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 filterPrivacy="1" codeName="ThisWorkbook"/>
  <xr:revisionPtr revIDLastSave="0" documentId="13_ncr:1_{C062E593-5002-D647-8D1B-5DBC59C1AFCF}" xr6:coauthVersionLast="47" xr6:coauthVersionMax="47" xr10:uidLastSave="{00000000-0000-0000-0000-000000000000}"/>
  <bookViews>
    <workbookView xWindow="0" yWindow="660" windowWidth="29400" windowHeight="18460" activeTab="3" xr2:uid="{00000000-000D-0000-FFFF-FFFF00000000}"/>
  </bookViews>
  <sheets>
    <sheet name="Datos" sheetId="1" r:id="rId1"/>
    <sheet name="Backtesting" sheetId="2" r:id="rId2"/>
    <sheet name="Datos_v2" sheetId="3" r:id="rId3"/>
    <sheet name="Backtesting (2)" sheetId="4" r:id="rId4"/>
  </sheets>
  <definedNames>
    <definedName name="_xlnm._FilterDatabase" localSheetId="0" hidden="1">Datos!$F$6407:$G$6407</definedName>
    <definedName name="_xlnm._FilterDatabase" localSheetId="2" hidden="1">Datos_v2!$I$5:$J$5</definedName>
    <definedName name="_xlchart.v1.0" hidden="1">Backtesting!$C$5:$C$6692</definedName>
    <definedName name="_xlchart.v1.1" hidden="1">Backtesting!$D$5:$D$6692</definedName>
  </definedNames>
  <calcPr calcId="191029" calcMode="manual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4" l="1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5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260" i="4"/>
  <c r="M4261" i="4"/>
  <c r="M4262" i="4"/>
  <c r="M4263" i="4"/>
  <c r="M4264" i="4"/>
  <c r="M4265" i="4"/>
  <c r="M4266" i="4"/>
  <c r="M4267" i="4"/>
  <c r="M4268" i="4"/>
  <c r="M4269" i="4"/>
  <c r="M4270" i="4"/>
  <c r="M4271" i="4"/>
  <c r="M4272" i="4"/>
  <c r="M4273" i="4"/>
  <c r="M4274" i="4"/>
  <c r="M4275" i="4"/>
  <c r="M4276" i="4"/>
  <c r="M4277" i="4"/>
  <c r="M4278" i="4"/>
  <c r="M4279" i="4"/>
  <c r="M4280" i="4"/>
  <c r="M4281" i="4"/>
  <c r="M4282" i="4"/>
  <c r="M4283" i="4"/>
  <c r="M4284" i="4"/>
  <c r="M4285" i="4"/>
  <c r="M4286" i="4"/>
  <c r="M4287" i="4"/>
  <c r="M4288" i="4"/>
  <c r="M4289" i="4"/>
  <c r="M4290" i="4"/>
  <c r="M4291" i="4"/>
  <c r="M4292" i="4"/>
  <c r="M4293" i="4"/>
  <c r="M4294" i="4"/>
  <c r="M4295" i="4"/>
  <c r="M4296" i="4"/>
  <c r="M4297" i="4"/>
  <c r="M4298" i="4"/>
  <c r="M4299" i="4"/>
  <c r="M4300" i="4"/>
  <c r="M4301" i="4"/>
  <c r="M4302" i="4"/>
  <c r="M4303" i="4"/>
  <c r="M4304" i="4"/>
  <c r="M4305" i="4"/>
  <c r="M4306" i="4"/>
  <c r="M4307" i="4"/>
  <c r="M4308" i="4"/>
  <c r="M4309" i="4"/>
  <c r="M4310" i="4"/>
  <c r="M4311" i="4"/>
  <c r="M4312" i="4"/>
  <c r="M4313" i="4"/>
  <c r="M4314" i="4"/>
  <c r="M4315" i="4"/>
  <c r="M4316" i="4"/>
  <c r="M4317" i="4"/>
  <c r="M4318" i="4"/>
  <c r="M4319" i="4"/>
  <c r="M4320" i="4"/>
  <c r="M4321" i="4"/>
  <c r="M4322" i="4"/>
  <c r="M4323" i="4"/>
  <c r="M4324" i="4"/>
  <c r="M4325" i="4"/>
  <c r="M4326" i="4"/>
  <c r="M4327" i="4"/>
  <c r="M4328" i="4"/>
  <c r="M4329" i="4"/>
  <c r="M4330" i="4"/>
  <c r="M4331" i="4"/>
  <c r="M4332" i="4"/>
  <c r="M4333" i="4"/>
  <c r="M4334" i="4"/>
  <c r="M4335" i="4"/>
  <c r="M4336" i="4"/>
  <c r="M4337" i="4"/>
  <c r="M4338" i="4"/>
  <c r="M4339" i="4"/>
  <c r="M4340" i="4"/>
  <c r="M4341" i="4"/>
  <c r="M4342" i="4"/>
  <c r="M4343" i="4"/>
  <c r="M4344" i="4"/>
  <c r="M4345" i="4"/>
  <c r="M4346" i="4"/>
  <c r="M4347" i="4"/>
  <c r="M4348" i="4"/>
  <c r="M4349" i="4"/>
  <c r="M4350" i="4"/>
  <c r="M4351" i="4"/>
  <c r="M4352" i="4"/>
  <c r="M4353" i="4"/>
  <c r="M4354" i="4"/>
  <c r="M4355" i="4"/>
  <c r="M4356" i="4"/>
  <c r="M4357" i="4"/>
  <c r="M4358" i="4"/>
  <c r="M4359" i="4"/>
  <c r="M4360" i="4"/>
  <c r="M4361" i="4"/>
  <c r="M4362" i="4"/>
  <c r="M4363" i="4"/>
  <c r="M4364" i="4"/>
  <c r="M4365" i="4"/>
  <c r="M4366" i="4"/>
  <c r="M4367" i="4"/>
  <c r="M4368" i="4"/>
  <c r="M4369" i="4"/>
  <c r="M4370" i="4"/>
  <c r="M4371" i="4"/>
  <c r="M4372" i="4"/>
  <c r="M4373" i="4"/>
  <c r="M4374" i="4"/>
  <c r="M4375" i="4"/>
  <c r="M4376" i="4"/>
  <c r="M4377" i="4"/>
  <c r="M4378" i="4"/>
  <c r="M4379" i="4"/>
  <c r="M4380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965" i="4"/>
  <c r="M4966" i="4"/>
  <c r="M4967" i="4"/>
  <c r="M4968" i="4"/>
  <c r="M4969" i="4"/>
  <c r="M4970" i="4"/>
  <c r="M4971" i="4"/>
  <c r="M4972" i="4"/>
  <c r="M4973" i="4"/>
  <c r="M4974" i="4"/>
  <c r="M4975" i="4"/>
  <c r="M4976" i="4"/>
  <c r="M4977" i="4"/>
  <c r="M4978" i="4"/>
  <c r="M4979" i="4"/>
  <c r="M4980" i="4"/>
  <c r="M4981" i="4"/>
  <c r="M4982" i="4"/>
  <c r="M4983" i="4"/>
  <c r="M4984" i="4"/>
  <c r="M4985" i="4"/>
  <c r="M4986" i="4"/>
  <c r="M4987" i="4"/>
  <c r="M4988" i="4"/>
  <c r="M4989" i="4"/>
  <c r="M4990" i="4"/>
  <c r="M4991" i="4"/>
  <c r="M4992" i="4"/>
  <c r="M4993" i="4"/>
  <c r="M4994" i="4"/>
  <c r="M4995" i="4"/>
  <c r="M4996" i="4"/>
  <c r="M4997" i="4"/>
  <c r="M4998" i="4"/>
  <c r="M4999" i="4"/>
  <c r="M5000" i="4"/>
  <c r="M5001" i="4"/>
  <c r="M5002" i="4"/>
  <c r="M5003" i="4"/>
  <c r="M5004" i="4"/>
  <c r="M5005" i="4"/>
  <c r="M5006" i="4"/>
  <c r="M5007" i="4"/>
  <c r="M5008" i="4"/>
  <c r="M5009" i="4"/>
  <c r="M5010" i="4"/>
  <c r="M5011" i="4"/>
  <c r="M5012" i="4"/>
  <c r="M5013" i="4"/>
  <c r="M5014" i="4"/>
  <c r="M5015" i="4"/>
  <c r="M5016" i="4"/>
  <c r="M5017" i="4"/>
  <c r="M5018" i="4"/>
  <c r="M5019" i="4"/>
  <c r="M5020" i="4"/>
  <c r="M5021" i="4"/>
  <c r="M5022" i="4"/>
  <c r="M5023" i="4"/>
  <c r="M5024" i="4"/>
  <c r="M5025" i="4"/>
  <c r="M5026" i="4"/>
  <c r="M5027" i="4"/>
  <c r="M5028" i="4"/>
  <c r="M5029" i="4"/>
  <c r="M5030" i="4"/>
  <c r="M5031" i="4"/>
  <c r="M5032" i="4"/>
  <c r="M5033" i="4"/>
  <c r="M5034" i="4"/>
  <c r="M5035" i="4"/>
  <c r="M5036" i="4"/>
  <c r="M5037" i="4"/>
  <c r="M5038" i="4"/>
  <c r="M5039" i="4"/>
  <c r="M5040" i="4"/>
  <c r="M5041" i="4"/>
  <c r="M5042" i="4"/>
  <c r="M5043" i="4"/>
  <c r="M5044" i="4"/>
  <c r="M5045" i="4"/>
  <c r="M5046" i="4"/>
  <c r="M5047" i="4"/>
  <c r="M5048" i="4"/>
  <c r="M5049" i="4"/>
  <c r="M5050" i="4"/>
  <c r="M5051" i="4"/>
  <c r="M5052" i="4"/>
  <c r="M5053" i="4"/>
  <c r="M5054" i="4"/>
  <c r="M5055" i="4"/>
  <c r="M5056" i="4"/>
  <c r="M5057" i="4"/>
  <c r="M5058" i="4"/>
  <c r="M5059" i="4"/>
  <c r="M5060" i="4"/>
  <c r="M5061" i="4"/>
  <c r="M5062" i="4"/>
  <c r="M5063" i="4"/>
  <c r="M5064" i="4"/>
  <c r="M5065" i="4"/>
  <c r="M5066" i="4"/>
  <c r="M5067" i="4"/>
  <c r="M5068" i="4"/>
  <c r="M5069" i="4"/>
  <c r="M5070" i="4"/>
  <c r="M5071" i="4"/>
  <c r="M5072" i="4"/>
  <c r="M5073" i="4"/>
  <c r="M5074" i="4"/>
  <c r="M5075" i="4"/>
  <c r="M5076" i="4"/>
  <c r="M5077" i="4"/>
  <c r="M5078" i="4"/>
  <c r="M5079" i="4"/>
  <c r="M5080" i="4"/>
  <c r="M5081" i="4"/>
  <c r="M5082" i="4"/>
  <c r="M5083" i="4"/>
  <c r="M5084" i="4"/>
  <c r="M5085" i="4"/>
  <c r="M5086" i="4"/>
  <c r="M5087" i="4"/>
  <c r="M5088" i="4"/>
  <c r="M5089" i="4"/>
  <c r="M5090" i="4"/>
  <c r="M5091" i="4"/>
  <c r="M5092" i="4"/>
  <c r="M5093" i="4"/>
  <c r="M5094" i="4"/>
  <c r="M5095" i="4"/>
  <c r="M5096" i="4"/>
  <c r="M5097" i="4"/>
  <c r="M5098" i="4"/>
  <c r="M5099" i="4"/>
  <c r="M5100" i="4"/>
  <c r="M5101" i="4"/>
  <c r="M5102" i="4"/>
  <c r="M5103" i="4"/>
  <c r="M5104" i="4"/>
  <c r="M5105" i="4"/>
  <c r="M5106" i="4"/>
  <c r="M5107" i="4"/>
  <c r="M5108" i="4"/>
  <c r="M5109" i="4"/>
  <c r="M5110" i="4"/>
  <c r="M5111" i="4"/>
  <c r="M5112" i="4"/>
  <c r="M5113" i="4"/>
  <c r="M5114" i="4"/>
  <c r="M5115" i="4"/>
  <c r="M5116" i="4"/>
  <c r="M5117" i="4"/>
  <c r="M5118" i="4"/>
  <c r="M5119" i="4"/>
  <c r="M5120" i="4"/>
  <c r="M5121" i="4"/>
  <c r="M5122" i="4"/>
  <c r="M5123" i="4"/>
  <c r="M5124" i="4"/>
  <c r="M5125" i="4"/>
  <c r="M5126" i="4"/>
  <c r="M5127" i="4"/>
  <c r="M5128" i="4"/>
  <c r="M5129" i="4"/>
  <c r="M5130" i="4"/>
  <c r="M5131" i="4"/>
  <c r="M5132" i="4"/>
  <c r="M5133" i="4"/>
  <c r="M5134" i="4"/>
  <c r="M5135" i="4"/>
  <c r="M5136" i="4"/>
  <c r="M5137" i="4"/>
  <c r="M5138" i="4"/>
  <c r="M5139" i="4"/>
  <c r="M5140" i="4"/>
  <c r="M5141" i="4"/>
  <c r="M5142" i="4"/>
  <c r="M5143" i="4"/>
  <c r="M5144" i="4"/>
  <c r="M5145" i="4"/>
  <c r="M5146" i="4"/>
  <c r="M5147" i="4"/>
  <c r="M5148" i="4"/>
  <c r="M5149" i="4"/>
  <c r="M5150" i="4"/>
  <c r="M5151" i="4"/>
  <c r="M5152" i="4"/>
  <c r="M5153" i="4"/>
  <c r="M5154" i="4"/>
  <c r="M5155" i="4"/>
  <c r="M5156" i="4"/>
  <c r="M5157" i="4"/>
  <c r="M5158" i="4"/>
  <c r="M5159" i="4"/>
  <c r="M5160" i="4"/>
  <c r="M5161" i="4"/>
  <c r="M5162" i="4"/>
  <c r="M5163" i="4"/>
  <c r="M5164" i="4"/>
  <c r="M5165" i="4"/>
  <c r="M5166" i="4"/>
  <c r="M5167" i="4"/>
  <c r="M5168" i="4"/>
  <c r="M5169" i="4"/>
  <c r="M5170" i="4"/>
  <c r="M5171" i="4"/>
  <c r="M5172" i="4"/>
  <c r="M5173" i="4"/>
  <c r="M5174" i="4"/>
  <c r="M5175" i="4"/>
  <c r="M5176" i="4"/>
  <c r="M5177" i="4"/>
  <c r="M5178" i="4"/>
  <c r="M5179" i="4"/>
  <c r="M5180" i="4"/>
  <c r="M5181" i="4"/>
  <c r="M5182" i="4"/>
  <c r="M5183" i="4"/>
  <c r="M5184" i="4"/>
  <c r="M5185" i="4"/>
  <c r="M5186" i="4"/>
  <c r="M5187" i="4"/>
  <c r="M5188" i="4"/>
  <c r="M5189" i="4"/>
  <c r="M5190" i="4"/>
  <c r="M5191" i="4"/>
  <c r="M5192" i="4"/>
  <c r="M5193" i="4"/>
  <c r="M5194" i="4"/>
  <c r="M5195" i="4"/>
  <c r="M5196" i="4"/>
  <c r="M5197" i="4"/>
  <c r="M5198" i="4"/>
  <c r="M5199" i="4"/>
  <c r="M5200" i="4"/>
  <c r="M5201" i="4"/>
  <c r="M5202" i="4"/>
  <c r="M5203" i="4"/>
  <c r="M5204" i="4"/>
  <c r="M5205" i="4"/>
  <c r="M5206" i="4"/>
  <c r="M5207" i="4"/>
  <c r="M5208" i="4"/>
  <c r="M5209" i="4"/>
  <c r="M5210" i="4"/>
  <c r="M5211" i="4"/>
  <c r="M5212" i="4"/>
  <c r="M5213" i="4"/>
  <c r="M5214" i="4"/>
  <c r="M5215" i="4"/>
  <c r="M5216" i="4"/>
  <c r="M5217" i="4"/>
  <c r="M5218" i="4"/>
  <c r="M5219" i="4"/>
  <c r="M5220" i="4"/>
  <c r="M5221" i="4"/>
  <c r="M5222" i="4"/>
  <c r="M5223" i="4"/>
  <c r="M5224" i="4"/>
  <c r="M5225" i="4"/>
  <c r="M5226" i="4"/>
  <c r="M5227" i="4"/>
  <c r="M5228" i="4"/>
  <c r="M5229" i="4"/>
  <c r="M5230" i="4"/>
  <c r="M5231" i="4"/>
  <c r="M5232" i="4"/>
  <c r="M5233" i="4"/>
  <c r="M5234" i="4"/>
  <c r="M5235" i="4"/>
  <c r="M5236" i="4"/>
  <c r="M5237" i="4"/>
  <c r="M5238" i="4"/>
  <c r="M5239" i="4"/>
  <c r="M5240" i="4"/>
  <c r="M5241" i="4"/>
  <c r="M5242" i="4"/>
  <c r="M5243" i="4"/>
  <c r="M5244" i="4"/>
  <c r="M5245" i="4"/>
  <c r="M5246" i="4"/>
  <c r="M5247" i="4"/>
  <c r="M5248" i="4"/>
  <c r="M5249" i="4"/>
  <c r="M5250" i="4"/>
  <c r="M5251" i="4"/>
  <c r="M5252" i="4"/>
  <c r="M5253" i="4"/>
  <c r="M5254" i="4"/>
  <c r="M5255" i="4"/>
  <c r="M5256" i="4"/>
  <c r="M5257" i="4"/>
  <c r="M5258" i="4"/>
  <c r="M5259" i="4"/>
  <c r="M5260" i="4"/>
  <c r="M5261" i="4"/>
  <c r="M5262" i="4"/>
  <c r="M5263" i="4"/>
  <c r="M5264" i="4"/>
  <c r="M5265" i="4"/>
  <c r="M5266" i="4"/>
  <c r="M5267" i="4"/>
  <c r="M5268" i="4"/>
  <c r="M5269" i="4"/>
  <c r="M5270" i="4"/>
  <c r="M5271" i="4"/>
  <c r="M5272" i="4"/>
  <c r="M5273" i="4"/>
  <c r="M5274" i="4"/>
  <c r="M5275" i="4"/>
  <c r="M5276" i="4"/>
  <c r="M5277" i="4"/>
  <c r="M5278" i="4"/>
  <c r="M5279" i="4"/>
  <c r="M5280" i="4"/>
  <c r="M5281" i="4"/>
  <c r="M5282" i="4"/>
  <c r="M5283" i="4"/>
  <c r="M5284" i="4"/>
  <c r="M5285" i="4"/>
  <c r="M5286" i="4"/>
  <c r="M5287" i="4"/>
  <c r="M5288" i="4"/>
  <c r="M5289" i="4"/>
  <c r="M5290" i="4"/>
  <c r="M5291" i="4"/>
  <c r="M5292" i="4"/>
  <c r="M5293" i="4"/>
  <c r="M5294" i="4"/>
  <c r="M5295" i="4"/>
  <c r="M5296" i="4"/>
  <c r="M5297" i="4"/>
  <c r="M5298" i="4"/>
  <c r="M5299" i="4"/>
  <c r="M5300" i="4"/>
  <c r="M5301" i="4"/>
  <c r="M5302" i="4"/>
  <c r="M5303" i="4"/>
  <c r="M5304" i="4"/>
  <c r="M5305" i="4"/>
  <c r="M5306" i="4"/>
  <c r="M5307" i="4"/>
  <c r="M5308" i="4"/>
  <c r="M5309" i="4"/>
  <c r="M5310" i="4"/>
  <c r="M5311" i="4"/>
  <c r="M5312" i="4"/>
  <c r="M5313" i="4"/>
  <c r="M5314" i="4"/>
  <c r="M5315" i="4"/>
  <c r="M5316" i="4"/>
  <c r="M5317" i="4"/>
  <c r="M5318" i="4"/>
  <c r="M5319" i="4"/>
  <c r="M5320" i="4"/>
  <c r="M5321" i="4"/>
  <c r="M5322" i="4"/>
  <c r="M5323" i="4"/>
  <c r="M5324" i="4"/>
  <c r="M5325" i="4"/>
  <c r="M5326" i="4"/>
  <c r="M5327" i="4"/>
  <c r="M5328" i="4"/>
  <c r="M5329" i="4"/>
  <c r="M5330" i="4"/>
  <c r="M5331" i="4"/>
  <c r="M5332" i="4"/>
  <c r="M5333" i="4"/>
  <c r="M5334" i="4"/>
  <c r="M5335" i="4"/>
  <c r="M5336" i="4"/>
  <c r="M5337" i="4"/>
  <c r="M5338" i="4"/>
  <c r="M5339" i="4"/>
  <c r="M5340" i="4"/>
  <c r="M5341" i="4"/>
  <c r="M5342" i="4"/>
  <c r="M5343" i="4"/>
  <c r="M5344" i="4"/>
  <c r="M5345" i="4"/>
  <c r="M5346" i="4"/>
  <c r="M5347" i="4"/>
  <c r="M5348" i="4"/>
  <c r="M5349" i="4"/>
  <c r="M5350" i="4"/>
  <c r="M5351" i="4"/>
  <c r="M5352" i="4"/>
  <c r="M5353" i="4"/>
  <c r="M5354" i="4"/>
  <c r="M5355" i="4"/>
  <c r="M5356" i="4"/>
  <c r="M5357" i="4"/>
  <c r="M5358" i="4"/>
  <c r="M5359" i="4"/>
  <c r="M5360" i="4"/>
  <c r="M5361" i="4"/>
  <c r="M5362" i="4"/>
  <c r="M5363" i="4"/>
  <c r="M5364" i="4"/>
  <c r="M5365" i="4"/>
  <c r="M5366" i="4"/>
  <c r="M5367" i="4"/>
  <c r="M5368" i="4"/>
  <c r="M5369" i="4"/>
  <c r="M5370" i="4"/>
  <c r="M5371" i="4"/>
  <c r="M5372" i="4"/>
  <c r="M5373" i="4"/>
  <c r="M5374" i="4"/>
  <c r="M5375" i="4"/>
  <c r="M5376" i="4"/>
  <c r="M5377" i="4"/>
  <c r="M5378" i="4"/>
  <c r="M5379" i="4"/>
  <c r="M5380" i="4"/>
  <c r="M5381" i="4"/>
  <c r="M5382" i="4"/>
  <c r="M5383" i="4"/>
  <c r="M5384" i="4"/>
  <c r="M5385" i="4"/>
  <c r="M5386" i="4"/>
  <c r="M5387" i="4"/>
  <c r="M5388" i="4"/>
  <c r="M5389" i="4"/>
  <c r="M5390" i="4"/>
  <c r="M5391" i="4"/>
  <c r="M5392" i="4"/>
  <c r="M5393" i="4"/>
  <c r="M5394" i="4"/>
  <c r="M5395" i="4"/>
  <c r="M5396" i="4"/>
  <c r="M5397" i="4"/>
  <c r="M5398" i="4"/>
  <c r="M5399" i="4"/>
  <c r="M5400" i="4"/>
  <c r="M5401" i="4"/>
  <c r="M5402" i="4"/>
  <c r="M5403" i="4"/>
  <c r="M5404" i="4"/>
  <c r="M5405" i="4"/>
  <c r="M5406" i="4"/>
  <c r="M5407" i="4"/>
  <c r="M5408" i="4"/>
  <c r="M5409" i="4"/>
  <c r="M5410" i="4"/>
  <c r="M5411" i="4"/>
  <c r="M5412" i="4"/>
  <c r="M5413" i="4"/>
  <c r="M5414" i="4"/>
  <c r="M5415" i="4"/>
  <c r="M5416" i="4"/>
  <c r="M5417" i="4"/>
  <c r="M5418" i="4"/>
  <c r="M5419" i="4"/>
  <c r="M5420" i="4"/>
  <c r="M5421" i="4"/>
  <c r="M5422" i="4"/>
  <c r="M5423" i="4"/>
  <c r="M5424" i="4"/>
  <c r="M5425" i="4"/>
  <c r="M5426" i="4"/>
  <c r="M5427" i="4"/>
  <c r="M5428" i="4"/>
  <c r="M5429" i="4"/>
  <c r="M5430" i="4"/>
  <c r="M5431" i="4"/>
  <c r="M5432" i="4"/>
  <c r="M5433" i="4"/>
  <c r="M5434" i="4"/>
  <c r="M5435" i="4"/>
  <c r="M5436" i="4"/>
  <c r="M5437" i="4"/>
  <c r="M5438" i="4"/>
  <c r="M5439" i="4"/>
  <c r="M5440" i="4"/>
  <c r="M5441" i="4"/>
  <c r="M5442" i="4"/>
  <c r="M5443" i="4"/>
  <c r="M5444" i="4"/>
  <c r="M5445" i="4"/>
  <c r="M5446" i="4"/>
  <c r="M5447" i="4"/>
  <c r="M5448" i="4"/>
  <c r="M5449" i="4"/>
  <c r="M5450" i="4"/>
  <c r="M5451" i="4"/>
  <c r="M5452" i="4"/>
  <c r="M5453" i="4"/>
  <c r="M5454" i="4"/>
  <c r="M5455" i="4"/>
  <c r="M5456" i="4"/>
  <c r="M5457" i="4"/>
  <c r="M5458" i="4"/>
  <c r="M5459" i="4"/>
  <c r="M5460" i="4"/>
  <c r="M5461" i="4"/>
  <c r="M5462" i="4"/>
  <c r="M5463" i="4"/>
  <c r="M5464" i="4"/>
  <c r="M5465" i="4"/>
  <c r="M5466" i="4"/>
  <c r="M5467" i="4"/>
  <c r="M5468" i="4"/>
  <c r="M5469" i="4"/>
  <c r="M5470" i="4"/>
  <c r="M5471" i="4"/>
  <c r="M5472" i="4"/>
  <c r="M5473" i="4"/>
  <c r="M5474" i="4"/>
  <c r="M5475" i="4"/>
  <c r="M5476" i="4"/>
  <c r="M5477" i="4"/>
  <c r="M5478" i="4"/>
  <c r="M5479" i="4"/>
  <c r="M5480" i="4"/>
  <c r="M5481" i="4"/>
  <c r="M5482" i="4"/>
  <c r="M5483" i="4"/>
  <c r="M5484" i="4"/>
  <c r="M5485" i="4"/>
  <c r="M5486" i="4"/>
  <c r="M5487" i="4"/>
  <c r="M5488" i="4"/>
  <c r="M5489" i="4"/>
  <c r="M5490" i="4"/>
  <c r="M5491" i="4"/>
  <c r="M5492" i="4"/>
  <c r="M5493" i="4"/>
  <c r="M5494" i="4"/>
  <c r="M5495" i="4"/>
  <c r="M5496" i="4"/>
  <c r="M5497" i="4"/>
  <c r="M5498" i="4"/>
  <c r="M5499" i="4"/>
  <c r="M5500" i="4"/>
  <c r="M5501" i="4"/>
  <c r="M5502" i="4"/>
  <c r="M5503" i="4"/>
  <c r="M5504" i="4"/>
  <c r="M5505" i="4"/>
  <c r="M5506" i="4"/>
  <c r="M5507" i="4"/>
  <c r="M5508" i="4"/>
  <c r="M5509" i="4"/>
  <c r="M5510" i="4"/>
  <c r="M5511" i="4"/>
  <c r="M5512" i="4"/>
  <c r="M5513" i="4"/>
  <c r="M5514" i="4"/>
  <c r="M5515" i="4"/>
  <c r="M5516" i="4"/>
  <c r="M5517" i="4"/>
  <c r="M5518" i="4"/>
  <c r="M5519" i="4"/>
  <c r="M5520" i="4"/>
  <c r="M5521" i="4"/>
  <c r="M5522" i="4"/>
  <c r="M5523" i="4"/>
  <c r="M5524" i="4"/>
  <c r="M5525" i="4"/>
  <c r="M5526" i="4"/>
  <c r="M5527" i="4"/>
  <c r="M5528" i="4"/>
  <c r="M5529" i="4"/>
  <c r="M5530" i="4"/>
  <c r="M5531" i="4"/>
  <c r="M5532" i="4"/>
  <c r="M5533" i="4"/>
  <c r="M5534" i="4"/>
  <c r="M5535" i="4"/>
  <c r="M5536" i="4"/>
  <c r="M5537" i="4"/>
  <c r="M5538" i="4"/>
  <c r="M5539" i="4"/>
  <c r="M5540" i="4"/>
  <c r="M5541" i="4"/>
  <c r="M5542" i="4"/>
  <c r="M5543" i="4"/>
  <c r="M5544" i="4"/>
  <c r="M5545" i="4"/>
  <c r="M5546" i="4"/>
  <c r="M5547" i="4"/>
  <c r="M5548" i="4"/>
  <c r="M5549" i="4"/>
  <c r="M5550" i="4"/>
  <c r="M5551" i="4"/>
  <c r="M5552" i="4"/>
  <c r="M5553" i="4"/>
  <c r="M5554" i="4"/>
  <c r="M5555" i="4"/>
  <c r="M5556" i="4"/>
  <c r="M5557" i="4"/>
  <c r="M5558" i="4"/>
  <c r="M5559" i="4"/>
  <c r="M5560" i="4"/>
  <c r="M5561" i="4"/>
  <c r="M5562" i="4"/>
  <c r="M5563" i="4"/>
  <c r="M5564" i="4"/>
  <c r="M5565" i="4"/>
  <c r="M5566" i="4"/>
  <c r="M5567" i="4"/>
  <c r="M5568" i="4"/>
  <c r="M5569" i="4"/>
  <c r="M5570" i="4"/>
  <c r="M5571" i="4"/>
  <c r="M5572" i="4"/>
  <c r="M5573" i="4"/>
  <c r="M5574" i="4"/>
  <c r="M5575" i="4"/>
  <c r="M5576" i="4"/>
  <c r="M5577" i="4"/>
  <c r="M5578" i="4"/>
  <c r="M5579" i="4"/>
  <c r="M5580" i="4"/>
  <c r="M5581" i="4"/>
  <c r="M5582" i="4"/>
  <c r="M5583" i="4"/>
  <c r="M5584" i="4"/>
  <c r="M5585" i="4"/>
  <c r="M5586" i="4"/>
  <c r="M5587" i="4"/>
  <c r="M5588" i="4"/>
  <c r="M5589" i="4"/>
  <c r="M5590" i="4"/>
  <c r="M5591" i="4"/>
  <c r="M5592" i="4"/>
  <c r="M5593" i="4"/>
  <c r="M5594" i="4"/>
  <c r="M5595" i="4"/>
  <c r="M5596" i="4"/>
  <c r="M5597" i="4"/>
  <c r="M5598" i="4"/>
  <c r="M5599" i="4"/>
  <c r="M5600" i="4"/>
  <c r="M5601" i="4"/>
  <c r="M5602" i="4"/>
  <c r="M5603" i="4"/>
  <c r="M5604" i="4"/>
  <c r="M5605" i="4"/>
  <c r="M5606" i="4"/>
  <c r="M5607" i="4"/>
  <c r="M5608" i="4"/>
  <c r="M5609" i="4"/>
  <c r="M5610" i="4"/>
  <c r="M5611" i="4"/>
  <c r="M5612" i="4"/>
  <c r="M5613" i="4"/>
  <c r="M5614" i="4"/>
  <c r="M5615" i="4"/>
  <c r="M5616" i="4"/>
  <c r="M5617" i="4"/>
  <c r="M5618" i="4"/>
  <c r="M5619" i="4"/>
  <c r="M5620" i="4"/>
  <c r="M5621" i="4"/>
  <c r="M5622" i="4"/>
  <c r="M5623" i="4"/>
  <c r="M5624" i="4"/>
  <c r="M5625" i="4"/>
  <c r="M5626" i="4"/>
  <c r="M5627" i="4"/>
  <c r="M5628" i="4"/>
  <c r="M5629" i="4"/>
  <c r="M5630" i="4"/>
  <c r="M5631" i="4"/>
  <c r="M5632" i="4"/>
  <c r="M5633" i="4"/>
  <c r="M5634" i="4"/>
  <c r="M5635" i="4"/>
  <c r="M5636" i="4"/>
  <c r="M5637" i="4"/>
  <c r="M5638" i="4"/>
  <c r="M5639" i="4"/>
  <c r="M5640" i="4"/>
  <c r="M5641" i="4"/>
  <c r="M5642" i="4"/>
  <c r="M5643" i="4"/>
  <c r="M5644" i="4"/>
  <c r="M5645" i="4"/>
  <c r="M5646" i="4"/>
  <c r="M5647" i="4"/>
  <c r="M5648" i="4"/>
  <c r="M5649" i="4"/>
  <c r="M5650" i="4"/>
  <c r="M5651" i="4"/>
  <c r="M5652" i="4"/>
  <c r="M5653" i="4"/>
  <c r="M5654" i="4"/>
  <c r="M5655" i="4"/>
  <c r="M5656" i="4"/>
  <c r="M5657" i="4"/>
  <c r="M5658" i="4"/>
  <c r="M5659" i="4"/>
  <c r="M5660" i="4"/>
  <c r="M5661" i="4"/>
  <c r="M5662" i="4"/>
  <c r="M5663" i="4"/>
  <c r="M5664" i="4"/>
  <c r="M5665" i="4"/>
  <c r="M5666" i="4"/>
  <c r="M5667" i="4"/>
  <c r="M5668" i="4"/>
  <c r="M5669" i="4"/>
  <c r="M5670" i="4"/>
  <c r="M5671" i="4"/>
  <c r="M5672" i="4"/>
  <c r="M5673" i="4"/>
  <c r="M5674" i="4"/>
  <c r="M5675" i="4"/>
  <c r="M5676" i="4"/>
  <c r="M5677" i="4"/>
  <c r="M5678" i="4"/>
  <c r="M5679" i="4"/>
  <c r="M5680" i="4"/>
  <c r="M5681" i="4"/>
  <c r="M5682" i="4"/>
  <c r="M5683" i="4"/>
  <c r="M5684" i="4"/>
  <c r="M5685" i="4"/>
  <c r="M5686" i="4"/>
  <c r="M5687" i="4"/>
  <c r="M5688" i="4"/>
  <c r="M5689" i="4"/>
  <c r="M5690" i="4"/>
  <c r="M5691" i="4"/>
  <c r="M5692" i="4"/>
  <c r="M5693" i="4"/>
  <c r="M5694" i="4"/>
  <c r="M5695" i="4"/>
  <c r="M5696" i="4"/>
  <c r="M5697" i="4"/>
  <c r="M5698" i="4"/>
  <c r="M5699" i="4"/>
  <c r="M5700" i="4"/>
  <c r="M5701" i="4"/>
  <c r="M5702" i="4"/>
  <c r="M5703" i="4"/>
  <c r="M5704" i="4"/>
  <c r="M5705" i="4"/>
  <c r="M5706" i="4"/>
  <c r="M5707" i="4"/>
  <c r="M5708" i="4"/>
  <c r="M5709" i="4"/>
  <c r="M5710" i="4"/>
  <c r="M5711" i="4"/>
  <c r="M5712" i="4"/>
  <c r="M5713" i="4"/>
  <c r="M5714" i="4"/>
  <c r="M5715" i="4"/>
  <c r="M5716" i="4"/>
  <c r="M5717" i="4"/>
  <c r="M5718" i="4"/>
  <c r="M5719" i="4"/>
  <c r="M5720" i="4"/>
  <c r="M5721" i="4"/>
  <c r="M5722" i="4"/>
  <c r="M5723" i="4"/>
  <c r="M5724" i="4"/>
  <c r="M5725" i="4"/>
  <c r="M5726" i="4"/>
  <c r="M5727" i="4"/>
  <c r="M5728" i="4"/>
  <c r="M5729" i="4"/>
  <c r="M5730" i="4"/>
  <c r="M5731" i="4"/>
  <c r="M5732" i="4"/>
  <c r="M5733" i="4"/>
  <c r="M5734" i="4"/>
  <c r="M5735" i="4"/>
  <c r="M5736" i="4"/>
  <c r="M5737" i="4"/>
  <c r="M5738" i="4"/>
  <c r="M5739" i="4"/>
  <c r="M5740" i="4"/>
  <c r="M5741" i="4"/>
  <c r="M5742" i="4"/>
  <c r="M5743" i="4"/>
  <c r="M5744" i="4"/>
  <c r="M5745" i="4"/>
  <c r="M5746" i="4"/>
  <c r="M5747" i="4"/>
  <c r="M5748" i="4"/>
  <c r="M5749" i="4"/>
  <c r="M5750" i="4"/>
  <c r="M5751" i="4"/>
  <c r="M5752" i="4"/>
  <c r="M5753" i="4"/>
  <c r="M5754" i="4"/>
  <c r="M5755" i="4"/>
  <c r="M5756" i="4"/>
  <c r="M5757" i="4"/>
  <c r="M5758" i="4"/>
  <c r="M5759" i="4"/>
  <c r="M5760" i="4"/>
  <c r="M5761" i="4"/>
  <c r="M5762" i="4"/>
  <c r="M5763" i="4"/>
  <c r="M5764" i="4"/>
  <c r="M5765" i="4"/>
  <c r="M5766" i="4"/>
  <c r="M5767" i="4"/>
  <c r="M5768" i="4"/>
  <c r="M5769" i="4"/>
  <c r="M5770" i="4"/>
  <c r="M5771" i="4"/>
  <c r="M5772" i="4"/>
  <c r="M5773" i="4"/>
  <c r="M5774" i="4"/>
  <c r="M5775" i="4"/>
  <c r="M5776" i="4"/>
  <c r="M5777" i="4"/>
  <c r="M5778" i="4"/>
  <c r="M5779" i="4"/>
  <c r="M5780" i="4"/>
  <c r="M5781" i="4"/>
  <c r="M5782" i="4"/>
  <c r="M5783" i="4"/>
  <c r="M5784" i="4"/>
  <c r="M5785" i="4"/>
  <c r="M5786" i="4"/>
  <c r="M5787" i="4"/>
  <c r="M5788" i="4"/>
  <c r="M5789" i="4"/>
  <c r="M5790" i="4"/>
  <c r="M5791" i="4"/>
  <c r="M5792" i="4"/>
  <c r="M5793" i="4"/>
  <c r="M5794" i="4"/>
  <c r="M5795" i="4"/>
  <c r="M5796" i="4"/>
  <c r="M5797" i="4"/>
  <c r="M5798" i="4"/>
  <c r="M5799" i="4"/>
  <c r="M5800" i="4"/>
  <c r="M5801" i="4"/>
  <c r="M5802" i="4"/>
  <c r="M5803" i="4"/>
  <c r="M5804" i="4"/>
  <c r="M5805" i="4"/>
  <c r="M5806" i="4"/>
  <c r="M5807" i="4"/>
  <c r="M5808" i="4"/>
  <c r="M5809" i="4"/>
  <c r="M5810" i="4"/>
  <c r="M5811" i="4"/>
  <c r="M5812" i="4"/>
  <c r="M5813" i="4"/>
  <c r="M5814" i="4"/>
  <c r="M5815" i="4"/>
  <c r="M5816" i="4"/>
  <c r="M5817" i="4"/>
  <c r="M5818" i="4"/>
  <c r="M5819" i="4"/>
  <c r="M5820" i="4"/>
  <c r="M5821" i="4"/>
  <c r="M5822" i="4"/>
  <c r="M5823" i="4"/>
  <c r="M5824" i="4"/>
  <c r="M5825" i="4"/>
  <c r="M5826" i="4"/>
  <c r="M5827" i="4"/>
  <c r="M5828" i="4"/>
  <c r="M5829" i="4"/>
  <c r="M5830" i="4"/>
  <c r="M5831" i="4"/>
  <c r="M5832" i="4"/>
  <c r="M5833" i="4"/>
  <c r="M5834" i="4"/>
  <c r="M5835" i="4"/>
  <c r="M5836" i="4"/>
  <c r="M5837" i="4"/>
  <c r="M5838" i="4"/>
  <c r="M5839" i="4"/>
  <c r="M5840" i="4"/>
  <c r="M5841" i="4"/>
  <c r="M5842" i="4"/>
  <c r="M5843" i="4"/>
  <c r="M5844" i="4"/>
  <c r="M5845" i="4"/>
  <c r="M5846" i="4"/>
  <c r="M5847" i="4"/>
  <c r="M5848" i="4"/>
  <c r="M5849" i="4"/>
  <c r="M5850" i="4"/>
  <c r="M5851" i="4"/>
  <c r="M5852" i="4"/>
  <c r="M5853" i="4"/>
  <c r="M5854" i="4"/>
  <c r="M5855" i="4"/>
  <c r="M5856" i="4"/>
  <c r="M5857" i="4"/>
  <c r="M5858" i="4"/>
  <c r="M5859" i="4"/>
  <c r="M5860" i="4"/>
  <c r="M5861" i="4"/>
  <c r="M5862" i="4"/>
  <c r="M5863" i="4"/>
  <c r="M5864" i="4"/>
  <c r="M5865" i="4"/>
  <c r="M5866" i="4"/>
  <c r="M5867" i="4"/>
  <c r="M5868" i="4"/>
  <c r="M5869" i="4"/>
  <c r="M5870" i="4"/>
  <c r="M5871" i="4"/>
  <c r="M5872" i="4"/>
  <c r="M5873" i="4"/>
  <c r="M5874" i="4"/>
  <c r="M5875" i="4"/>
  <c r="M5876" i="4"/>
  <c r="M5877" i="4"/>
  <c r="M5878" i="4"/>
  <c r="M5879" i="4"/>
  <c r="M5880" i="4"/>
  <c r="M5881" i="4"/>
  <c r="M5882" i="4"/>
  <c r="M5883" i="4"/>
  <c r="M5884" i="4"/>
  <c r="M5885" i="4"/>
  <c r="M5886" i="4"/>
  <c r="M5887" i="4"/>
  <c r="M5888" i="4"/>
  <c r="M5889" i="4"/>
  <c r="M5890" i="4"/>
  <c r="M5891" i="4"/>
  <c r="M5892" i="4"/>
  <c r="M5893" i="4"/>
  <c r="M5894" i="4"/>
  <c r="M5895" i="4"/>
  <c r="M5896" i="4"/>
  <c r="M5897" i="4"/>
  <c r="M5898" i="4"/>
  <c r="M5899" i="4"/>
  <c r="M5900" i="4"/>
  <c r="M5901" i="4"/>
  <c r="M5902" i="4"/>
  <c r="M5903" i="4"/>
  <c r="M5904" i="4"/>
  <c r="M5905" i="4"/>
  <c r="M5906" i="4"/>
  <c r="M5907" i="4"/>
  <c r="M5908" i="4"/>
  <c r="M5909" i="4"/>
  <c r="M5910" i="4"/>
  <c r="M5911" i="4"/>
  <c r="M5912" i="4"/>
  <c r="M5913" i="4"/>
  <c r="M5914" i="4"/>
  <c r="M5915" i="4"/>
  <c r="M5916" i="4"/>
  <c r="M5917" i="4"/>
  <c r="M5918" i="4"/>
  <c r="M5919" i="4"/>
  <c r="M5920" i="4"/>
  <c r="M5921" i="4"/>
  <c r="M5922" i="4"/>
  <c r="M5923" i="4"/>
  <c r="M5924" i="4"/>
  <c r="M5925" i="4"/>
  <c r="M5926" i="4"/>
  <c r="M5927" i="4"/>
  <c r="M5928" i="4"/>
  <c r="M5929" i="4"/>
  <c r="M5930" i="4"/>
  <c r="M5931" i="4"/>
  <c r="M5932" i="4"/>
  <c r="M5933" i="4"/>
  <c r="M5934" i="4"/>
  <c r="M5935" i="4"/>
  <c r="M5936" i="4"/>
  <c r="M5937" i="4"/>
  <c r="M5938" i="4"/>
  <c r="M5939" i="4"/>
  <c r="M5940" i="4"/>
  <c r="M5941" i="4"/>
  <c r="M5942" i="4"/>
  <c r="M5943" i="4"/>
  <c r="M5944" i="4"/>
  <c r="M5945" i="4"/>
  <c r="M5946" i="4"/>
  <c r="M5947" i="4"/>
  <c r="M5948" i="4"/>
  <c r="M5949" i="4"/>
  <c r="M5950" i="4"/>
  <c r="M5951" i="4"/>
  <c r="M5952" i="4"/>
  <c r="M5953" i="4"/>
  <c r="M5954" i="4"/>
  <c r="M5955" i="4"/>
  <c r="M5956" i="4"/>
  <c r="M5957" i="4"/>
  <c r="M5958" i="4"/>
  <c r="M5959" i="4"/>
  <c r="M5960" i="4"/>
  <c r="M5961" i="4"/>
  <c r="M5962" i="4"/>
  <c r="M5963" i="4"/>
  <c r="M5964" i="4"/>
  <c r="M5965" i="4"/>
  <c r="M5966" i="4"/>
  <c r="M5967" i="4"/>
  <c r="M5968" i="4"/>
  <c r="M5969" i="4"/>
  <c r="M5970" i="4"/>
  <c r="M5971" i="4"/>
  <c r="M5972" i="4"/>
  <c r="M5973" i="4"/>
  <c r="M5974" i="4"/>
  <c r="M5975" i="4"/>
  <c r="M5976" i="4"/>
  <c r="M5977" i="4"/>
  <c r="M5978" i="4"/>
  <c r="M5979" i="4"/>
  <c r="M5980" i="4"/>
  <c r="M5981" i="4"/>
  <c r="M5982" i="4"/>
  <c r="M5983" i="4"/>
  <c r="M5984" i="4"/>
  <c r="M5985" i="4"/>
  <c r="M5986" i="4"/>
  <c r="M5987" i="4"/>
  <c r="M5988" i="4"/>
  <c r="M5989" i="4"/>
  <c r="M5990" i="4"/>
  <c r="M5991" i="4"/>
  <c r="M5992" i="4"/>
  <c r="M5993" i="4"/>
  <c r="M5994" i="4"/>
  <c r="M5995" i="4"/>
  <c r="M5996" i="4"/>
  <c r="M5997" i="4"/>
  <c r="M5998" i="4"/>
  <c r="M5999" i="4"/>
  <c r="M6000" i="4"/>
  <c r="M6001" i="4"/>
  <c r="M6002" i="4"/>
  <c r="M6003" i="4"/>
  <c r="M6004" i="4"/>
  <c r="M6005" i="4"/>
  <c r="M6006" i="4"/>
  <c r="M6007" i="4"/>
  <c r="M6008" i="4"/>
  <c r="M6009" i="4"/>
  <c r="M6010" i="4"/>
  <c r="M6011" i="4"/>
  <c r="M6012" i="4"/>
  <c r="M6013" i="4"/>
  <c r="M6014" i="4"/>
  <c r="M6015" i="4"/>
  <c r="M6016" i="4"/>
  <c r="M6017" i="4"/>
  <c r="M6018" i="4"/>
  <c r="M6019" i="4"/>
  <c r="M6020" i="4"/>
  <c r="M6021" i="4"/>
  <c r="M6022" i="4"/>
  <c r="M6023" i="4"/>
  <c r="M6024" i="4"/>
  <c r="M6025" i="4"/>
  <c r="M6026" i="4"/>
  <c r="M6027" i="4"/>
  <c r="M6028" i="4"/>
  <c r="M6029" i="4"/>
  <c r="M6030" i="4"/>
  <c r="M6031" i="4"/>
  <c r="M6032" i="4"/>
  <c r="M6033" i="4"/>
  <c r="M6034" i="4"/>
  <c r="M6035" i="4"/>
  <c r="M6036" i="4"/>
  <c r="M6037" i="4"/>
  <c r="M6038" i="4"/>
  <c r="M6039" i="4"/>
  <c r="M6040" i="4"/>
  <c r="M6041" i="4"/>
  <c r="M6042" i="4"/>
  <c r="M6043" i="4"/>
  <c r="M6044" i="4"/>
  <c r="M6045" i="4"/>
  <c r="M6046" i="4"/>
  <c r="M6047" i="4"/>
  <c r="M6048" i="4"/>
  <c r="M6049" i="4"/>
  <c r="M6050" i="4"/>
  <c r="M6051" i="4"/>
  <c r="M6052" i="4"/>
  <c r="M6053" i="4"/>
  <c r="M6054" i="4"/>
  <c r="M6055" i="4"/>
  <c r="M6056" i="4"/>
  <c r="M6057" i="4"/>
  <c r="M6058" i="4"/>
  <c r="M6059" i="4"/>
  <c r="M6060" i="4"/>
  <c r="M6061" i="4"/>
  <c r="M6062" i="4"/>
  <c r="M6063" i="4"/>
  <c r="M6064" i="4"/>
  <c r="M6065" i="4"/>
  <c r="M6066" i="4"/>
  <c r="M6067" i="4"/>
  <c r="M6068" i="4"/>
  <c r="M6069" i="4"/>
  <c r="M6070" i="4"/>
  <c r="M6071" i="4"/>
  <c r="M6072" i="4"/>
  <c r="M6073" i="4"/>
  <c r="M6074" i="4"/>
  <c r="M6075" i="4"/>
  <c r="M6076" i="4"/>
  <c r="M6077" i="4"/>
  <c r="M6078" i="4"/>
  <c r="M6079" i="4"/>
  <c r="M6080" i="4"/>
  <c r="M6081" i="4"/>
  <c r="M6082" i="4"/>
  <c r="M6083" i="4"/>
  <c r="M6084" i="4"/>
  <c r="M6085" i="4"/>
  <c r="M6086" i="4"/>
  <c r="M6087" i="4"/>
  <c r="M6088" i="4"/>
  <c r="M6089" i="4"/>
  <c r="M6090" i="4"/>
  <c r="M6091" i="4"/>
  <c r="M6092" i="4"/>
  <c r="M6093" i="4"/>
  <c r="M6094" i="4"/>
  <c r="M6095" i="4"/>
  <c r="M6096" i="4"/>
  <c r="M6097" i="4"/>
  <c r="M6098" i="4"/>
  <c r="M6099" i="4"/>
  <c r="M6100" i="4"/>
  <c r="M6101" i="4"/>
  <c r="M6102" i="4"/>
  <c r="M6103" i="4"/>
  <c r="M6104" i="4"/>
  <c r="M6105" i="4"/>
  <c r="M6106" i="4"/>
  <c r="M6107" i="4"/>
  <c r="M6108" i="4"/>
  <c r="M6109" i="4"/>
  <c r="M6110" i="4"/>
  <c r="M6111" i="4"/>
  <c r="M6112" i="4"/>
  <c r="M6113" i="4"/>
  <c r="M6114" i="4"/>
  <c r="M6115" i="4"/>
  <c r="M6116" i="4"/>
  <c r="M6117" i="4"/>
  <c r="M6118" i="4"/>
  <c r="M6119" i="4"/>
  <c r="M6120" i="4"/>
  <c r="M6121" i="4"/>
  <c r="M6122" i="4"/>
  <c r="M6123" i="4"/>
  <c r="M6124" i="4"/>
  <c r="M6125" i="4"/>
  <c r="M6126" i="4"/>
  <c r="M6127" i="4"/>
  <c r="M6128" i="4"/>
  <c r="M6129" i="4"/>
  <c r="M6130" i="4"/>
  <c r="M6131" i="4"/>
  <c r="M6132" i="4"/>
  <c r="M6133" i="4"/>
  <c r="M6134" i="4"/>
  <c r="M6135" i="4"/>
  <c r="M6136" i="4"/>
  <c r="M6137" i="4"/>
  <c r="M6138" i="4"/>
  <c r="M6139" i="4"/>
  <c r="M6140" i="4"/>
  <c r="M6141" i="4"/>
  <c r="M6142" i="4"/>
  <c r="M6143" i="4"/>
  <c r="M6144" i="4"/>
  <c r="M6145" i="4"/>
  <c r="M6146" i="4"/>
  <c r="M6147" i="4"/>
  <c r="M6148" i="4"/>
  <c r="M6149" i="4"/>
  <c r="M6150" i="4"/>
  <c r="M6151" i="4"/>
  <c r="M6152" i="4"/>
  <c r="M6153" i="4"/>
  <c r="M6154" i="4"/>
  <c r="M6155" i="4"/>
  <c r="M6156" i="4"/>
  <c r="M6157" i="4"/>
  <c r="M6158" i="4"/>
  <c r="M6159" i="4"/>
  <c r="M6160" i="4"/>
  <c r="M6161" i="4"/>
  <c r="M6162" i="4"/>
  <c r="M6163" i="4"/>
  <c r="M6164" i="4"/>
  <c r="M6165" i="4"/>
  <c r="M6166" i="4"/>
  <c r="M6167" i="4"/>
  <c r="M6168" i="4"/>
  <c r="M6169" i="4"/>
  <c r="M6170" i="4"/>
  <c r="M6171" i="4"/>
  <c r="M6172" i="4"/>
  <c r="M6173" i="4"/>
  <c r="M6174" i="4"/>
  <c r="M6175" i="4"/>
  <c r="M6176" i="4"/>
  <c r="M6177" i="4"/>
  <c r="M6178" i="4"/>
  <c r="M6179" i="4"/>
  <c r="M6180" i="4"/>
  <c r="M6181" i="4"/>
  <c r="M6182" i="4"/>
  <c r="M6183" i="4"/>
  <c r="M6184" i="4"/>
  <c r="M6185" i="4"/>
  <c r="M6186" i="4"/>
  <c r="M6187" i="4"/>
  <c r="M6188" i="4"/>
  <c r="M6189" i="4"/>
  <c r="M6190" i="4"/>
  <c r="M6191" i="4"/>
  <c r="M6192" i="4"/>
  <c r="M6193" i="4"/>
  <c r="M6194" i="4"/>
  <c r="M6195" i="4"/>
  <c r="M6196" i="4"/>
  <c r="M6197" i="4"/>
  <c r="M6198" i="4"/>
  <c r="M6199" i="4"/>
  <c r="M6200" i="4"/>
  <c r="M6201" i="4"/>
  <c r="M6202" i="4"/>
  <c r="M6203" i="4"/>
  <c r="M6204" i="4"/>
  <c r="M6205" i="4"/>
  <c r="M6206" i="4"/>
  <c r="M6207" i="4"/>
  <c r="M6208" i="4"/>
  <c r="M6209" i="4"/>
  <c r="M6210" i="4"/>
  <c r="M6211" i="4"/>
  <c r="M6212" i="4"/>
  <c r="M6213" i="4"/>
  <c r="M6214" i="4"/>
  <c r="M6215" i="4"/>
  <c r="M6216" i="4"/>
  <c r="M6217" i="4"/>
  <c r="M6218" i="4"/>
  <c r="M6219" i="4"/>
  <c r="M6220" i="4"/>
  <c r="M6221" i="4"/>
  <c r="M6222" i="4"/>
  <c r="M6223" i="4"/>
  <c r="M6224" i="4"/>
  <c r="M6225" i="4"/>
  <c r="M6226" i="4"/>
  <c r="M6227" i="4"/>
  <c r="M6228" i="4"/>
  <c r="M6229" i="4"/>
  <c r="M6230" i="4"/>
  <c r="M6231" i="4"/>
  <c r="M6232" i="4"/>
  <c r="M6233" i="4"/>
  <c r="M6234" i="4"/>
  <c r="M6235" i="4"/>
  <c r="M6236" i="4"/>
  <c r="M6237" i="4"/>
  <c r="M6238" i="4"/>
  <c r="M6239" i="4"/>
  <c r="M6240" i="4"/>
  <c r="M6241" i="4"/>
  <c r="M6242" i="4"/>
  <c r="M6243" i="4"/>
  <c r="M6244" i="4"/>
  <c r="M6245" i="4"/>
  <c r="M6246" i="4"/>
  <c r="M6247" i="4"/>
  <c r="M6248" i="4"/>
  <c r="M6249" i="4"/>
  <c r="M6250" i="4"/>
  <c r="M6251" i="4"/>
  <c r="M6252" i="4"/>
  <c r="M6253" i="4"/>
  <c r="M6254" i="4"/>
  <c r="M6255" i="4"/>
  <c r="M6256" i="4"/>
  <c r="M6257" i="4"/>
  <c r="M6258" i="4"/>
  <c r="M6259" i="4"/>
  <c r="M6260" i="4"/>
  <c r="M6261" i="4"/>
  <c r="M6262" i="4"/>
  <c r="M6263" i="4"/>
  <c r="M6264" i="4"/>
  <c r="M6265" i="4"/>
  <c r="M6266" i="4"/>
  <c r="M6267" i="4"/>
  <c r="M6268" i="4"/>
  <c r="M6269" i="4"/>
  <c r="M6270" i="4"/>
  <c r="M6271" i="4"/>
  <c r="M6272" i="4"/>
  <c r="M6273" i="4"/>
  <c r="M6274" i="4"/>
  <c r="M6275" i="4"/>
  <c r="M6276" i="4"/>
  <c r="M6277" i="4"/>
  <c r="M6278" i="4"/>
  <c r="M6279" i="4"/>
  <c r="M6280" i="4"/>
  <c r="M6281" i="4"/>
  <c r="M6282" i="4"/>
  <c r="M6283" i="4"/>
  <c r="M6284" i="4"/>
  <c r="M6285" i="4"/>
  <c r="M6286" i="4"/>
  <c r="M6287" i="4"/>
  <c r="M6288" i="4"/>
  <c r="M6289" i="4"/>
  <c r="M6290" i="4"/>
  <c r="M6291" i="4"/>
  <c r="M6292" i="4"/>
  <c r="M6293" i="4"/>
  <c r="M6294" i="4"/>
  <c r="M6295" i="4"/>
  <c r="M6296" i="4"/>
  <c r="M6297" i="4"/>
  <c r="M6298" i="4"/>
  <c r="M6299" i="4"/>
  <c r="M6300" i="4"/>
  <c r="M6301" i="4"/>
  <c r="M6302" i="4"/>
  <c r="M6303" i="4"/>
  <c r="M6304" i="4"/>
  <c r="M6305" i="4"/>
  <c r="M6306" i="4"/>
  <c r="M6307" i="4"/>
  <c r="M6308" i="4"/>
  <c r="M6309" i="4"/>
  <c r="M6310" i="4"/>
  <c r="M6311" i="4"/>
  <c r="M6312" i="4"/>
  <c r="M6313" i="4"/>
  <c r="M6314" i="4"/>
  <c r="M6315" i="4"/>
  <c r="M6316" i="4"/>
  <c r="M6317" i="4"/>
  <c r="M6318" i="4"/>
  <c r="M6319" i="4"/>
  <c r="M6320" i="4"/>
  <c r="M6321" i="4"/>
  <c r="M6322" i="4"/>
  <c r="M6323" i="4"/>
  <c r="M6324" i="4"/>
  <c r="M6325" i="4"/>
  <c r="M6326" i="4"/>
  <c r="M6327" i="4"/>
  <c r="M6328" i="4"/>
  <c r="M6329" i="4"/>
  <c r="M6330" i="4"/>
  <c r="M6331" i="4"/>
  <c r="M6332" i="4"/>
  <c r="M6333" i="4"/>
  <c r="M6334" i="4"/>
  <c r="M6335" i="4"/>
  <c r="M6336" i="4"/>
  <c r="M6337" i="4"/>
  <c r="M6338" i="4"/>
  <c r="M6339" i="4"/>
  <c r="M6340" i="4"/>
  <c r="M6341" i="4"/>
  <c r="M6342" i="4"/>
  <c r="M6343" i="4"/>
  <c r="M6344" i="4"/>
  <c r="M6345" i="4"/>
  <c r="M6346" i="4"/>
  <c r="M6347" i="4"/>
  <c r="M6348" i="4"/>
  <c r="M6349" i="4"/>
  <c r="M6350" i="4"/>
  <c r="M6351" i="4"/>
  <c r="M6352" i="4"/>
  <c r="M6353" i="4"/>
  <c r="M6354" i="4"/>
  <c r="M6355" i="4"/>
  <c r="M6356" i="4"/>
  <c r="M6357" i="4"/>
  <c r="M6358" i="4"/>
  <c r="M6359" i="4"/>
  <c r="M6360" i="4"/>
  <c r="M6361" i="4"/>
  <c r="M6362" i="4"/>
  <c r="M6363" i="4"/>
  <c r="M6364" i="4"/>
  <c r="M6365" i="4"/>
  <c r="M6366" i="4"/>
  <c r="M6367" i="4"/>
  <c r="M6368" i="4"/>
  <c r="M6369" i="4"/>
  <c r="M6370" i="4"/>
  <c r="M6371" i="4"/>
  <c r="M6372" i="4"/>
  <c r="M6373" i="4"/>
  <c r="M6374" i="4"/>
  <c r="M6375" i="4"/>
  <c r="M6376" i="4"/>
  <c r="M6377" i="4"/>
  <c r="M6378" i="4"/>
  <c r="M6379" i="4"/>
  <c r="M6380" i="4"/>
  <c r="M6381" i="4"/>
  <c r="Q6" i="3"/>
  <c r="R5" i="3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4" i="4"/>
  <c r="L3695" i="4"/>
  <c r="L3696" i="4"/>
  <c r="L3697" i="4"/>
  <c r="L3698" i="4"/>
  <c r="L3699" i="4"/>
  <c r="L3700" i="4"/>
  <c r="L3701" i="4"/>
  <c r="L3702" i="4"/>
  <c r="L3703" i="4"/>
  <c r="L3704" i="4"/>
  <c r="L3705" i="4"/>
  <c r="L3706" i="4"/>
  <c r="L3707" i="4"/>
  <c r="L3708" i="4"/>
  <c r="L3709" i="4"/>
  <c r="L3710" i="4"/>
  <c r="L3711" i="4"/>
  <c r="L3712" i="4"/>
  <c r="L3713" i="4"/>
  <c r="L3714" i="4"/>
  <c r="L3715" i="4"/>
  <c r="L3716" i="4"/>
  <c r="L3717" i="4"/>
  <c r="L3718" i="4"/>
  <c r="L3719" i="4"/>
  <c r="L3720" i="4"/>
  <c r="L3721" i="4"/>
  <c r="L3722" i="4"/>
  <c r="L3723" i="4"/>
  <c r="L3724" i="4"/>
  <c r="L3725" i="4"/>
  <c r="L3726" i="4"/>
  <c r="L3727" i="4"/>
  <c r="L3728" i="4"/>
  <c r="L3729" i="4"/>
  <c r="L3730" i="4"/>
  <c r="L3731" i="4"/>
  <c r="L3732" i="4"/>
  <c r="L3733" i="4"/>
  <c r="L3734" i="4"/>
  <c r="L3735" i="4"/>
  <c r="L3736" i="4"/>
  <c r="L3737" i="4"/>
  <c r="L3738" i="4"/>
  <c r="L3739" i="4"/>
  <c r="L3740" i="4"/>
  <c r="L3741" i="4"/>
  <c r="L3742" i="4"/>
  <c r="L3743" i="4"/>
  <c r="L3744" i="4"/>
  <c r="L3745" i="4"/>
  <c r="L3746" i="4"/>
  <c r="L3747" i="4"/>
  <c r="L3748" i="4"/>
  <c r="L3749" i="4"/>
  <c r="L3750" i="4"/>
  <c r="L3751" i="4"/>
  <c r="L3752" i="4"/>
  <c r="L3753" i="4"/>
  <c r="L3754" i="4"/>
  <c r="L3755" i="4"/>
  <c r="L3756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4055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39" i="4"/>
  <c r="L5340" i="4"/>
  <c r="L5341" i="4"/>
  <c r="L5342" i="4"/>
  <c r="L5343" i="4"/>
  <c r="L5344" i="4"/>
  <c r="L5345" i="4"/>
  <c r="L5346" i="4"/>
  <c r="L5347" i="4"/>
  <c r="L5348" i="4"/>
  <c r="L5349" i="4"/>
  <c r="L5350" i="4"/>
  <c r="L5351" i="4"/>
  <c r="L5352" i="4"/>
  <c r="L5353" i="4"/>
  <c r="L5354" i="4"/>
  <c r="L5355" i="4"/>
  <c r="L5356" i="4"/>
  <c r="L5357" i="4"/>
  <c r="L5358" i="4"/>
  <c r="L5359" i="4"/>
  <c r="L5360" i="4"/>
  <c r="L5361" i="4"/>
  <c r="L5362" i="4"/>
  <c r="L5363" i="4"/>
  <c r="L5364" i="4"/>
  <c r="L5365" i="4"/>
  <c r="L5366" i="4"/>
  <c r="L5367" i="4"/>
  <c r="L5368" i="4"/>
  <c r="L5369" i="4"/>
  <c r="L5370" i="4"/>
  <c r="L5371" i="4"/>
  <c r="L5372" i="4"/>
  <c r="L5373" i="4"/>
  <c r="L5374" i="4"/>
  <c r="L5375" i="4"/>
  <c r="L5376" i="4"/>
  <c r="L5377" i="4"/>
  <c r="L5378" i="4"/>
  <c r="L5379" i="4"/>
  <c r="L5380" i="4"/>
  <c r="L5381" i="4"/>
  <c r="L5382" i="4"/>
  <c r="L5383" i="4"/>
  <c r="L5384" i="4"/>
  <c r="L5385" i="4"/>
  <c r="L5386" i="4"/>
  <c r="L5387" i="4"/>
  <c r="L5388" i="4"/>
  <c r="L5389" i="4"/>
  <c r="L5390" i="4"/>
  <c r="L5391" i="4"/>
  <c r="L5392" i="4"/>
  <c r="L5393" i="4"/>
  <c r="L5394" i="4"/>
  <c r="L5395" i="4"/>
  <c r="L5396" i="4"/>
  <c r="L5397" i="4"/>
  <c r="L5398" i="4"/>
  <c r="L5399" i="4"/>
  <c r="L5400" i="4"/>
  <c r="L5401" i="4"/>
  <c r="L5402" i="4"/>
  <c r="L5403" i="4"/>
  <c r="L5404" i="4"/>
  <c r="L5405" i="4"/>
  <c r="L5406" i="4"/>
  <c r="L5407" i="4"/>
  <c r="L5408" i="4"/>
  <c r="L5409" i="4"/>
  <c r="L5410" i="4"/>
  <c r="L5411" i="4"/>
  <c r="L5412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601" i="4"/>
  <c r="L5602" i="4"/>
  <c r="L5603" i="4"/>
  <c r="L5604" i="4"/>
  <c r="L5605" i="4"/>
  <c r="L5606" i="4"/>
  <c r="L5607" i="4"/>
  <c r="L5608" i="4"/>
  <c r="L5609" i="4"/>
  <c r="L5610" i="4"/>
  <c r="L5611" i="4"/>
  <c r="L5612" i="4"/>
  <c r="L5613" i="4"/>
  <c r="L5614" i="4"/>
  <c r="L5615" i="4"/>
  <c r="L5616" i="4"/>
  <c r="L5617" i="4"/>
  <c r="L5618" i="4"/>
  <c r="L5619" i="4"/>
  <c r="L5620" i="4"/>
  <c r="L5621" i="4"/>
  <c r="L5622" i="4"/>
  <c r="L5623" i="4"/>
  <c r="L5624" i="4"/>
  <c r="L5625" i="4"/>
  <c r="L5626" i="4"/>
  <c r="L5627" i="4"/>
  <c r="L5628" i="4"/>
  <c r="L5629" i="4"/>
  <c r="L5630" i="4"/>
  <c r="L5631" i="4"/>
  <c r="L5632" i="4"/>
  <c r="L5633" i="4"/>
  <c r="L5634" i="4"/>
  <c r="L5635" i="4"/>
  <c r="L5636" i="4"/>
  <c r="L5637" i="4"/>
  <c r="L5638" i="4"/>
  <c r="L5639" i="4"/>
  <c r="L5640" i="4"/>
  <c r="L5641" i="4"/>
  <c r="L5642" i="4"/>
  <c r="L5643" i="4"/>
  <c r="L5644" i="4"/>
  <c r="L5645" i="4"/>
  <c r="L5646" i="4"/>
  <c r="L5647" i="4"/>
  <c r="L5648" i="4"/>
  <c r="L5649" i="4"/>
  <c r="L5650" i="4"/>
  <c r="L5651" i="4"/>
  <c r="L5652" i="4"/>
  <c r="L5653" i="4"/>
  <c r="L5654" i="4"/>
  <c r="L5655" i="4"/>
  <c r="L5656" i="4"/>
  <c r="L5657" i="4"/>
  <c r="L5658" i="4"/>
  <c r="L5659" i="4"/>
  <c r="L5660" i="4"/>
  <c r="L5661" i="4"/>
  <c r="L5662" i="4"/>
  <c r="L5663" i="4"/>
  <c r="L5664" i="4"/>
  <c r="L5665" i="4"/>
  <c r="L5666" i="4"/>
  <c r="L5667" i="4"/>
  <c r="L5668" i="4"/>
  <c r="L5669" i="4"/>
  <c r="L5670" i="4"/>
  <c r="L5671" i="4"/>
  <c r="L5672" i="4"/>
  <c r="L5673" i="4"/>
  <c r="L5674" i="4"/>
  <c r="L5675" i="4"/>
  <c r="L5676" i="4"/>
  <c r="L5677" i="4"/>
  <c r="L5678" i="4"/>
  <c r="L5679" i="4"/>
  <c r="L5680" i="4"/>
  <c r="L5681" i="4"/>
  <c r="L5682" i="4"/>
  <c r="L5683" i="4"/>
  <c r="L5684" i="4"/>
  <c r="L5685" i="4"/>
  <c r="L5686" i="4"/>
  <c r="L5687" i="4"/>
  <c r="L5688" i="4"/>
  <c r="L5689" i="4"/>
  <c r="L5690" i="4"/>
  <c r="L5691" i="4"/>
  <c r="L5692" i="4"/>
  <c r="L5693" i="4"/>
  <c r="L5694" i="4"/>
  <c r="L5695" i="4"/>
  <c r="L5696" i="4"/>
  <c r="L5697" i="4"/>
  <c r="L5698" i="4"/>
  <c r="L5699" i="4"/>
  <c r="L5700" i="4"/>
  <c r="L5701" i="4"/>
  <c r="L5702" i="4"/>
  <c r="L5703" i="4"/>
  <c r="L5704" i="4"/>
  <c r="L5705" i="4"/>
  <c r="L5706" i="4"/>
  <c r="L5707" i="4"/>
  <c r="L5708" i="4"/>
  <c r="L5709" i="4"/>
  <c r="L5710" i="4"/>
  <c r="L5711" i="4"/>
  <c r="L5712" i="4"/>
  <c r="L5713" i="4"/>
  <c r="L5714" i="4"/>
  <c r="L5715" i="4"/>
  <c r="L5716" i="4"/>
  <c r="L5717" i="4"/>
  <c r="L5718" i="4"/>
  <c r="L5719" i="4"/>
  <c r="L5720" i="4"/>
  <c r="L5721" i="4"/>
  <c r="L5722" i="4"/>
  <c r="L5723" i="4"/>
  <c r="L5724" i="4"/>
  <c r="L5725" i="4"/>
  <c r="L5726" i="4"/>
  <c r="L5727" i="4"/>
  <c r="L5728" i="4"/>
  <c r="L5729" i="4"/>
  <c r="L5730" i="4"/>
  <c r="L5731" i="4"/>
  <c r="L5732" i="4"/>
  <c r="L5733" i="4"/>
  <c r="L5734" i="4"/>
  <c r="L5735" i="4"/>
  <c r="L5736" i="4"/>
  <c r="L5737" i="4"/>
  <c r="L5738" i="4"/>
  <c r="L5739" i="4"/>
  <c r="L5740" i="4"/>
  <c r="L5741" i="4"/>
  <c r="L5742" i="4"/>
  <c r="L5743" i="4"/>
  <c r="L5744" i="4"/>
  <c r="L5745" i="4"/>
  <c r="L5746" i="4"/>
  <c r="L5747" i="4"/>
  <c r="L5748" i="4"/>
  <c r="L5749" i="4"/>
  <c r="L5750" i="4"/>
  <c r="L5751" i="4"/>
  <c r="L5752" i="4"/>
  <c r="L5753" i="4"/>
  <c r="L5754" i="4"/>
  <c r="L5755" i="4"/>
  <c r="L5756" i="4"/>
  <c r="L5757" i="4"/>
  <c r="L5758" i="4"/>
  <c r="L5759" i="4"/>
  <c r="L5760" i="4"/>
  <c r="L5761" i="4"/>
  <c r="L5762" i="4"/>
  <c r="L5763" i="4"/>
  <c r="L5764" i="4"/>
  <c r="L5765" i="4"/>
  <c r="L5766" i="4"/>
  <c r="L5767" i="4"/>
  <c r="L5768" i="4"/>
  <c r="L5769" i="4"/>
  <c r="L5770" i="4"/>
  <c r="L5771" i="4"/>
  <c r="L5772" i="4"/>
  <c r="L5773" i="4"/>
  <c r="L5774" i="4"/>
  <c r="L5775" i="4"/>
  <c r="L5776" i="4"/>
  <c r="L5777" i="4"/>
  <c r="L5778" i="4"/>
  <c r="L5779" i="4"/>
  <c r="L5780" i="4"/>
  <c r="L5781" i="4"/>
  <c r="L5782" i="4"/>
  <c r="L5783" i="4"/>
  <c r="L5784" i="4"/>
  <c r="L5785" i="4"/>
  <c r="L5786" i="4"/>
  <c r="L5787" i="4"/>
  <c r="L5788" i="4"/>
  <c r="L5789" i="4"/>
  <c r="L5790" i="4"/>
  <c r="L5791" i="4"/>
  <c r="L5792" i="4"/>
  <c r="L5793" i="4"/>
  <c r="L5794" i="4"/>
  <c r="L5795" i="4"/>
  <c r="L5796" i="4"/>
  <c r="L5797" i="4"/>
  <c r="L5798" i="4"/>
  <c r="L5799" i="4"/>
  <c r="L5800" i="4"/>
  <c r="L5801" i="4"/>
  <c r="L5802" i="4"/>
  <c r="L5803" i="4"/>
  <c r="L5804" i="4"/>
  <c r="L5805" i="4"/>
  <c r="L5806" i="4"/>
  <c r="L5807" i="4"/>
  <c r="L5808" i="4"/>
  <c r="L5809" i="4"/>
  <c r="L5810" i="4"/>
  <c r="L5811" i="4"/>
  <c r="L5812" i="4"/>
  <c r="L5813" i="4"/>
  <c r="L5814" i="4"/>
  <c r="L5815" i="4"/>
  <c r="L5816" i="4"/>
  <c r="L5817" i="4"/>
  <c r="L5818" i="4"/>
  <c r="L5819" i="4"/>
  <c r="L5820" i="4"/>
  <c r="L5821" i="4"/>
  <c r="L5822" i="4"/>
  <c r="L5823" i="4"/>
  <c r="L5824" i="4"/>
  <c r="L5825" i="4"/>
  <c r="L5826" i="4"/>
  <c r="L5827" i="4"/>
  <c r="L5828" i="4"/>
  <c r="L5829" i="4"/>
  <c r="L5830" i="4"/>
  <c r="L5831" i="4"/>
  <c r="L5832" i="4"/>
  <c r="L5833" i="4"/>
  <c r="L5834" i="4"/>
  <c r="L5835" i="4"/>
  <c r="L5836" i="4"/>
  <c r="L5837" i="4"/>
  <c r="L5838" i="4"/>
  <c r="L5839" i="4"/>
  <c r="L5840" i="4"/>
  <c r="L5841" i="4"/>
  <c r="L5842" i="4"/>
  <c r="L5843" i="4"/>
  <c r="L5844" i="4"/>
  <c r="L5845" i="4"/>
  <c r="L5846" i="4"/>
  <c r="L5847" i="4"/>
  <c r="L5848" i="4"/>
  <c r="L5849" i="4"/>
  <c r="L5850" i="4"/>
  <c r="L5851" i="4"/>
  <c r="L5852" i="4"/>
  <c r="L5853" i="4"/>
  <c r="L5854" i="4"/>
  <c r="L5855" i="4"/>
  <c r="L5856" i="4"/>
  <c r="L5857" i="4"/>
  <c r="L5858" i="4"/>
  <c r="L5859" i="4"/>
  <c r="L5860" i="4"/>
  <c r="L5861" i="4"/>
  <c r="L5862" i="4"/>
  <c r="L5863" i="4"/>
  <c r="L5864" i="4"/>
  <c r="L5865" i="4"/>
  <c r="L5866" i="4"/>
  <c r="L5867" i="4"/>
  <c r="L5868" i="4"/>
  <c r="L5869" i="4"/>
  <c r="L5870" i="4"/>
  <c r="L5871" i="4"/>
  <c r="L5872" i="4"/>
  <c r="L5873" i="4"/>
  <c r="L5874" i="4"/>
  <c r="L5875" i="4"/>
  <c r="L5876" i="4"/>
  <c r="L5877" i="4"/>
  <c r="L5878" i="4"/>
  <c r="L5879" i="4"/>
  <c r="L5880" i="4"/>
  <c r="L5881" i="4"/>
  <c r="L5882" i="4"/>
  <c r="L5883" i="4"/>
  <c r="L5884" i="4"/>
  <c r="L5885" i="4"/>
  <c r="L5886" i="4"/>
  <c r="L5887" i="4"/>
  <c r="L5888" i="4"/>
  <c r="L5889" i="4"/>
  <c r="L5890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6020" i="4"/>
  <c r="L6021" i="4"/>
  <c r="L6022" i="4"/>
  <c r="L6023" i="4"/>
  <c r="L6024" i="4"/>
  <c r="L6025" i="4"/>
  <c r="L6026" i="4"/>
  <c r="L6027" i="4"/>
  <c r="L6028" i="4"/>
  <c r="L6029" i="4"/>
  <c r="L6030" i="4"/>
  <c r="L6031" i="4"/>
  <c r="L6032" i="4"/>
  <c r="L6033" i="4"/>
  <c r="L6034" i="4"/>
  <c r="L6035" i="4"/>
  <c r="L6036" i="4"/>
  <c r="L6037" i="4"/>
  <c r="L6038" i="4"/>
  <c r="L6039" i="4"/>
  <c r="L6040" i="4"/>
  <c r="L6041" i="4"/>
  <c r="L6042" i="4"/>
  <c r="L6043" i="4"/>
  <c r="L6044" i="4"/>
  <c r="L6045" i="4"/>
  <c r="L6046" i="4"/>
  <c r="L6047" i="4"/>
  <c r="L6048" i="4"/>
  <c r="L6049" i="4"/>
  <c r="L6050" i="4"/>
  <c r="L6051" i="4"/>
  <c r="L6052" i="4"/>
  <c r="L6053" i="4"/>
  <c r="L6054" i="4"/>
  <c r="L6055" i="4"/>
  <c r="L6056" i="4"/>
  <c r="L6057" i="4"/>
  <c r="L6058" i="4"/>
  <c r="L6059" i="4"/>
  <c r="L6060" i="4"/>
  <c r="L6061" i="4"/>
  <c r="L6062" i="4"/>
  <c r="L6063" i="4"/>
  <c r="L6064" i="4"/>
  <c r="L6065" i="4"/>
  <c r="L6066" i="4"/>
  <c r="L6067" i="4"/>
  <c r="L6068" i="4"/>
  <c r="L6069" i="4"/>
  <c r="L6070" i="4"/>
  <c r="L6071" i="4"/>
  <c r="L6072" i="4"/>
  <c r="L6073" i="4"/>
  <c r="L6074" i="4"/>
  <c r="L6075" i="4"/>
  <c r="L6076" i="4"/>
  <c r="L6077" i="4"/>
  <c r="L6078" i="4"/>
  <c r="L6079" i="4"/>
  <c r="L6080" i="4"/>
  <c r="L6081" i="4"/>
  <c r="L6082" i="4"/>
  <c r="L6083" i="4"/>
  <c r="L6084" i="4"/>
  <c r="L6085" i="4"/>
  <c r="L6086" i="4"/>
  <c r="L6087" i="4"/>
  <c r="L6088" i="4"/>
  <c r="L6089" i="4"/>
  <c r="L6090" i="4"/>
  <c r="L6091" i="4"/>
  <c r="L6092" i="4"/>
  <c r="L6093" i="4"/>
  <c r="L6094" i="4"/>
  <c r="L6095" i="4"/>
  <c r="L6096" i="4"/>
  <c r="L6097" i="4"/>
  <c r="L6098" i="4"/>
  <c r="L6099" i="4"/>
  <c r="L6100" i="4"/>
  <c r="L6101" i="4"/>
  <c r="L6102" i="4"/>
  <c r="L6103" i="4"/>
  <c r="L6104" i="4"/>
  <c r="L6105" i="4"/>
  <c r="L6106" i="4"/>
  <c r="L6107" i="4"/>
  <c r="L6108" i="4"/>
  <c r="L6109" i="4"/>
  <c r="L6110" i="4"/>
  <c r="L6111" i="4"/>
  <c r="L6112" i="4"/>
  <c r="L6113" i="4"/>
  <c r="L6114" i="4"/>
  <c r="L6115" i="4"/>
  <c r="L6116" i="4"/>
  <c r="L6117" i="4"/>
  <c r="L6118" i="4"/>
  <c r="L6119" i="4"/>
  <c r="L6120" i="4"/>
  <c r="L6121" i="4"/>
  <c r="L6122" i="4"/>
  <c r="L6123" i="4"/>
  <c r="L6124" i="4"/>
  <c r="L6125" i="4"/>
  <c r="L6126" i="4"/>
  <c r="L6127" i="4"/>
  <c r="L6128" i="4"/>
  <c r="L6129" i="4"/>
  <c r="L6130" i="4"/>
  <c r="L6131" i="4"/>
  <c r="L6132" i="4"/>
  <c r="L6133" i="4"/>
  <c r="L6134" i="4"/>
  <c r="L6135" i="4"/>
  <c r="L6136" i="4"/>
  <c r="L6137" i="4"/>
  <c r="L6138" i="4"/>
  <c r="L6139" i="4"/>
  <c r="L6140" i="4"/>
  <c r="L6141" i="4"/>
  <c r="L6142" i="4"/>
  <c r="L6143" i="4"/>
  <c r="L6144" i="4"/>
  <c r="L6145" i="4"/>
  <c r="L6146" i="4"/>
  <c r="L6147" i="4"/>
  <c r="L6148" i="4"/>
  <c r="L6149" i="4"/>
  <c r="L6150" i="4"/>
  <c r="L6151" i="4"/>
  <c r="L6152" i="4"/>
  <c r="L6153" i="4"/>
  <c r="L6154" i="4"/>
  <c r="L6155" i="4"/>
  <c r="L6156" i="4"/>
  <c r="L6157" i="4"/>
  <c r="L6158" i="4"/>
  <c r="L6159" i="4"/>
  <c r="L6160" i="4"/>
  <c r="L6161" i="4"/>
  <c r="L6162" i="4"/>
  <c r="L6163" i="4"/>
  <c r="L6164" i="4"/>
  <c r="L6165" i="4"/>
  <c r="L6166" i="4"/>
  <c r="L6167" i="4"/>
  <c r="L6168" i="4"/>
  <c r="L6169" i="4"/>
  <c r="L6170" i="4"/>
  <c r="L6171" i="4"/>
  <c r="L6172" i="4"/>
  <c r="L6173" i="4"/>
  <c r="L6174" i="4"/>
  <c r="L6175" i="4"/>
  <c r="L6176" i="4"/>
  <c r="L6177" i="4"/>
  <c r="L6178" i="4"/>
  <c r="L6179" i="4"/>
  <c r="L6180" i="4"/>
  <c r="L6181" i="4"/>
  <c r="L6182" i="4"/>
  <c r="L6183" i="4"/>
  <c r="L6184" i="4"/>
  <c r="L6185" i="4"/>
  <c r="L6186" i="4"/>
  <c r="L6187" i="4"/>
  <c r="L6188" i="4"/>
  <c r="L6189" i="4"/>
  <c r="L6190" i="4"/>
  <c r="L6191" i="4"/>
  <c r="L6192" i="4"/>
  <c r="L6193" i="4"/>
  <c r="L6194" i="4"/>
  <c r="L6195" i="4"/>
  <c r="L6196" i="4"/>
  <c r="L6197" i="4"/>
  <c r="L6198" i="4"/>
  <c r="L6199" i="4"/>
  <c r="L6200" i="4"/>
  <c r="L6201" i="4"/>
  <c r="L6202" i="4"/>
  <c r="L6203" i="4"/>
  <c r="L6204" i="4"/>
  <c r="L6205" i="4"/>
  <c r="L6206" i="4"/>
  <c r="L6207" i="4"/>
  <c r="L6208" i="4"/>
  <c r="L6209" i="4"/>
  <c r="L6210" i="4"/>
  <c r="L6211" i="4"/>
  <c r="L6212" i="4"/>
  <c r="L6213" i="4"/>
  <c r="L6214" i="4"/>
  <c r="L6215" i="4"/>
  <c r="L6216" i="4"/>
  <c r="L6217" i="4"/>
  <c r="L6218" i="4"/>
  <c r="L6219" i="4"/>
  <c r="L6220" i="4"/>
  <c r="L6221" i="4"/>
  <c r="L6222" i="4"/>
  <c r="L6223" i="4"/>
  <c r="L6224" i="4"/>
  <c r="L6225" i="4"/>
  <c r="L6226" i="4"/>
  <c r="L6227" i="4"/>
  <c r="L6228" i="4"/>
  <c r="L6229" i="4"/>
  <c r="L6230" i="4"/>
  <c r="L6231" i="4"/>
  <c r="L6232" i="4"/>
  <c r="L6233" i="4"/>
  <c r="L6234" i="4"/>
  <c r="L6235" i="4"/>
  <c r="L6236" i="4"/>
  <c r="L6237" i="4"/>
  <c r="L6238" i="4"/>
  <c r="L6239" i="4"/>
  <c r="L6240" i="4"/>
  <c r="L6241" i="4"/>
  <c r="L6242" i="4"/>
  <c r="L6243" i="4"/>
  <c r="L6244" i="4"/>
  <c r="L6245" i="4"/>
  <c r="L6246" i="4"/>
  <c r="L6247" i="4"/>
  <c r="L6248" i="4"/>
  <c r="L6249" i="4"/>
  <c r="L6250" i="4"/>
  <c r="L6251" i="4"/>
  <c r="L6252" i="4"/>
  <c r="L6253" i="4"/>
  <c r="L6254" i="4"/>
  <c r="L6255" i="4"/>
  <c r="L6256" i="4"/>
  <c r="L6257" i="4"/>
  <c r="L6258" i="4"/>
  <c r="L6259" i="4"/>
  <c r="L6260" i="4"/>
  <c r="L6261" i="4"/>
  <c r="L6262" i="4"/>
  <c r="L6263" i="4"/>
  <c r="L6264" i="4"/>
  <c r="L6265" i="4"/>
  <c r="L6266" i="4"/>
  <c r="L6267" i="4"/>
  <c r="L6268" i="4"/>
  <c r="L6269" i="4"/>
  <c r="L6270" i="4"/>
  <c r="L6271" i="4"/>
  <c r="L6272" i="4"/>
  <c r="L6273" i="4"/>
  <c r="L6274" i="4"/>
  <c r="L6275" i="4"/>
  <c r="L6276" i="4"/>
  <c r="L6277" i="4"/>
  <c r="L6278" i="4"/>
  <c r="L6279" i="4"/>
  <c r="L6280" i="4"/>
  <c r="L6281" i="4"/>
  <c r="L6282" i="4"/>
  <c r="L6283" i="4"/>
  <c r="L6284" i="4"/>
  <c r="L6285" i="4"/>
  <c r="L6286" i="4"/>
  <c r="L6287" i="4"/>
  <c r="L6288" i="4"/>
  <c r="L6289" i="4"/>
  <c r="L6290" i="4"/>
  <c r="L6291" i="4"/>
  <c r="L6292" i="4"/>
  <c r="L6293" i="4"/>
  <c r="L6294" i="4"/>
  <c r="L6295" i="4"/>
  <c r="L6296" i="4"/>
  <c r="L6297" i="4"/>
  <c r="L6298" i="4"/>
  <c r="L6299" i="4"/>
  <c r="L6300" i="4"/>
  <c r="L6301" i="4"/>
  <c r="L6302" i="4"/>
  <c r="L6303" i="4"/>
  <c r="L6304" i="4"/>
  <c r="L6305" i="4"/>
  <c r="L6306" i="4"/>
  <c r="L6307" i="4"/>
  <c r="L6308" i="4"/>
  <c r="L6309" i="4"/>
  <c r="L6310" i="4"/>
  <c r="L6311" i="4"/>
  <c r="L6312" i="4"/>
  <c r="L6313" i="4"/>
  <c r="L6314" i="4"/>
  <c r="L6315" i="4"/>
  <c r="L6316" i="4"/>
  <c r="L6317" i="4"/>
  <c r="L6318" i="4"/>
  <c r="L6319" i="4"/>
  <c r="L6320" i="4"/>
  <c r="L6321" i="4"/>
  <c r="L6322" i="4"/>
  <c r="L6323" i="4"/>
  <c r="L6324" i="4"/>
  <c r="L6325" i="4"/>
  <c r="L6326" i="4"/>
  <c r="L6327" i="4"/>
  <c r="L6328" i="4"/>
  <c r="L6329" i="4"/>
  <c r="L6330" i="4"/>
  <c r="L6331" i="4"/>
  <c r="L6332" i="4"/>
  <c r="L6333" i="4"/>
  <c r="L6334" i="4"/>
  <c r="L6335" i="4"/>
  <c r="L6336" i="4"/>
  <c r="L6337" i="4"/>
  <c r="L6338" i="4"/>
  <c r="L6339" i="4"/>
  <c r="L6340" i="4"/>
  <c r="L6341" i="4"/>
  <c r="L6342" i="4"/>
  <c r="L6343" i="4"/>
  <c r="L6344" i="4"/>
  <c r="L6345" i="4"/>
  <c r="L6346" i="4"/>
  <c r="L6347" i="4"/>
  <c r="L6348" i="4"/>
  <c r="L6349" i="4"/>
  <c r="L6350" i="4"/>
  <c r="L6351" i="4"/>
  <c r="L6352" i="4"/>
  <c r="L6353" i="4"/>
  <c r="L6354" i="4"/>
  <c r="L6355" i="4"/>
  <c r="L6356" i="4"/>
  <c r="L6357" i="4"/>
  <c r="L6358" i="4"/>
  <c r="L6359" i="4"/>
  <c r="L6360" i="4"/>
  <c r="L6361" i="4"/>
  <c r="L6362" i="4"/>
  <c r="L6363" i="4"/>
  <c r="L6364" i="4"/>
  <c r="L6365" i="4"/>
  <c r="L6366" i="4"/>
  <c r="L6367" i="4"/>
  <c r="L6368" i="4"/>
  <c r="L6369" i="4"/>
  <c r="L6370" i="4"/>
  <c r="L6371" i="4"/>
  <c r="L6372" i="4"/>
  <c r="L6373" i="4"/>
  <c r="L6374" i="4"/>
  <c r="L6375" i="4"/>
  <c r="L6376" i="4"/>
  <c r="L6377" i="4"/>
  <c r="L6378" i="4"/>
  <c r="L6379" i="4"/>
  <c r="L6380" i="4"/>
  <c r="L6381" i="4"/>
  <c r="L5" i="4"/>
  <c r="G6692" i="4"/>
  <c r="E6692" i="4"/>
  <c r="I6691" i="4"/>
  <c r="G6691" i="4"/>
  <c r="E6691" i="4"/>
  <c r="I6692" i="4" s="1"/>
  <c r="G6690" i="4"/>
  <c r="E6690" i="4"/>
  <c r="H6691" i="4" s="1"/>
  <c r="G6689" i="4"/>
  <c r="E6689" i="4"/>
  <c r="I6690" i="4" s="1"/>
  <c r="I6688" i="4"/>
  <c r="G6688" i="4"/>
  <c r="E6688" i="4"/>
  <c r="G6687" i="4"/>
  <c r="E6687" i="4"/>
  <c r="G6686" i="4"/>
  <c r="E6686" i="4"/>
  <c r="G6685" i="4"/>
  <c r="E6685" i="4"/>
  <c r="G6684" i="4"/>
  <c r="E6684" i="4"/>
  <c r="G6683" i="4"/>
  <c r="E6683" i="4"/>
  <c r="I6684" i="4" s="1"/>
  <c r="G6682" i="4"/>
  <c r="E6682" i="4"/>
  <c r="H6683" i="4" s="1"/>
  <c r="G6681" i="4"/>
  <c r="E6681" i="4"/>
  <c r="G6680" i="4"/>
  <c r="E6680" i="4"/>
  <c r="G6679" i="4"/>
  <c r="E6679" i="4"/>
  <c r="I6680" i="4" s="1"/>
  <c r="G6678" i="4"/>
  <c r="E6678" i="4"/>
  <c r="G6677" i="4"/>
  <c r="E6677" i="4"/>
  <c r="I6676" i="4"/>
  <c r="G6676" i="4"/>
  <c r="E6676" i="4"/>
  <c r="G6675" i="4"/>
  <c r="E6675" i="4"/>
  <c r="G6674" i="4"/>
  <c r="E6674" i="4"/>
  <c r="G6673" i="4"/>
  <c r="E6673" i="4"/>
  <c r="G6672" i="4"/>
  <c r="E6672" i="4"/>
  <c r="I6673" i="4" s="1"/>
  <c r="G6671" i="4"/>
  <c r="E6671" i="4"/>
  <c r="G6670" i="4"/>
  <c r="E6670" i="4"/>
  <c r="G6669" i="4"/>
  <c r="E6669" i="4"/>
  <c r="I6668" i="4"/>
  <c r="G6668" i="4"/>
  <c r="E6668" i="4"/>
  <c r="I6667" i="4"/>
  <c r="G6667" i="4"/>
  <c r="E6667" i="4"/>
  <c r="H6668" i="4" s="1"/>
  <c r="G6666" i="4"/>
  <c r="E6666" i="4"/>
  <c r="H6667" i="4" s="1"/>
  <c r="G6665" i="4"/>
  <c r="E6665" i="4"/>
  <c r="H6664" i="4"/>
  <c r="G6664" i="4"/>
  <c r="E6664" i="4"/>
  <c r="I6665" i="4" s="1"/>
  <c r="G6663" i="4"/>
  <c r="E6663" i="4"/>
  <c r="I6664" i="4" s="1"/>
  <c r="G6662" i="4"/>
  <c r="E6662" i="4"/>
  <c r="G6661" i="4"/>
  <c r="E6661" i="4"/>
  <c r="G6660" i="4"/>
  <c r="E6660" i="4"/>
  <c r="G6659" i="4"/>
  <c r="E6659" i="4"/>
  <c r="I6660" i="4" s="1"/>
  <c r="G6658" i="4"/>
  <c r="E6658" i="4"/>
  <c r="H6659" i="4" s="1"/>
  <c r="G6657" i="4"/>
  <c r="E6657" i="4"/>
  <c r="G6656" i="4"/>
  <c r="E6656" i="4"/>
  <c r="G6655" i="4"/>
  <c r="E6655" i="4"/>
  <c r="I6656" i="4" s="1"/>
  <c r="G6654" i="4"/>
  <c r="E6654" i="4"/>
  <c r="I6655" i="4" s="1"/>
  <c r="G6653" i="4"/>
  <c r="E6653" i="4"/>
  <c r="G6652" i="4"/>
  <c r="E6652" i="4"/>
  <c r="G6651" i="4"/>
  <c r="E6651" i="4"/>
  <c r="I6652" i="4" s="1"/>
  <c r="G6650" i="4"/>
  <c r="E6650" i="4"/>
  <c r="G6649" i="4"/>
  <c r="E6649" i="4"/>
  <c r="G6648" i="4"/>
  <c r="E6648" i="4"/>
  <c r="G6647" i="4"/>
  <c r="E6647" i="4"/>
  <c r="I6648" i="4" s="1"/>
  <c r="G6646" i="4"/>
  <c r="E6646" i="4"/>
  <c r="I6647" i="4" s="1"/>
  <c r="G6645" i="4"/>
  <c r="E6645" i="4"/>
  <c r="G6644" i="4"/>
  <c r="E6644" i="4"/>
  <c r="G6643" i="4"/>
  <c r="E6643" i="4"/>
  <c r="I6644" i="4" s="1"/>
  <c r="I6642" i="4"/>
  <c r="G6642" i="4"/>
  <c r="E6642" i="4"/>
  <c r="I6643" i="4" s="1"/>
  <c r="I6641" i="4"/>
  <c r="H6641" i="4"/>
  <c r="G6641" i="4"/>
  <c r="E6641" i="4"/>
  <c r="H6642" i="4" s="1"/>
  <c r="G6640" i="4"/>
  <c r="E6640" i="4"/>
  <c r="G6639" i="4"/>
  <c r="E6639" i="4"/>
  <c r="G6638" i="4"/>
  <c r="E6638" i="4"/>
  <c r="G6637" i="4"/>
  <c r="E6637" i="4"/>
  <c r="G6636" i="4"/>
  <c r="E6636" i="4"/>
  <c r="G6635" i="4"/>
  <c r="E6635" i="4"/>
  <c r="I6636" i="4" s="1"/>
  <c r="G6634" i="4"/>
  <c r="E6634" i="4"/>
  <c r="I6635" i="4" s="1"/>
  <c r="G6633" i="4"/>
  <c r="E6633" i="4"/>
  <c r="G6632" i="4"/>
  <c r="E6632" i="4"/>
  <c r="I6633" i="4" s="1"/>
  <c r="G6631" i="4"/>
  <c r="E6631" i="4"/>
  <c r="I6632" i="4" s="1"/>
  <c r="G6630" i="4"/>
  <c r="E6630" i="4"/>
  <c r="I6631" i="4" s="1"/>
  <c r="G6629" i="4"/>
  <c r="E6629" i="4"/>
  <c r="I6628" i="4"/>
  <c r="G6628" i="4"/>
  <c r="E6628" i="4"/>
  <c r="G6627" i="4"/>
  <c r="E6627" i="4"/>
  <c r="G6626" i="4"/>
  <c r="E6626" i="4"/>
  <c r="I6627" i="4" s="1"/>
  <c r="I6625" i="4"/>
  <c r="G6625" i="4"/>
  <c r="E6625" i="4"/>
  <c r="I6624" i="4"/>
  <c r="G6624" i="4"/>
  <c r="E6624" i="4"/>
  <c r="H6625" i="4" s="1"/>
  <c r="I6623" i="4"/>
  <c r="G6623" i="4"/>
  <c r="E6623" i="4"/>
  <c r="H6624" i="4" s="1"/>
  <c r="G6622" i="4"/>
  <c r="E6622" i="4"/>
  <c r="G6621" i="4"/>
  <c r="E6621" i="4"/>
  <c r="I6620" i="4"/>
  <c r="H6620" i="4"/>
  <c r="G6620" i="4"/>
  <c r="E6620" i="4"/>
  <c r="G6619" i="4"/>
  <c r="E6619" i="4"/>
  <c r="G6618" i="4"/>
  <c r="E6618" i="4"/>
  <c r="I6619" i="4" s="1"/>
  <c r="I6617" i="4"/>
  <c r="G6617" i="4"/>
  <c r="E6617" i="4"/>
  <c r="H6618" i="4" s="1"/>
  <c r="I6616" i="4"/>
  <c r="G6616" i="4"/>
  <c r="E6616" i="4"/>
  <c r="I6615" i="4"/>
  <c r="H6615" i="4"/>
  <c r="G6615" i="4"/>
  <c r="E6615" i="4"/>
  <c r="H6616" i="4" s="1"/>
  <c r="G6614" i="4"/>
  <c r="E6614" i="4"/>
  <c r="G6613" i="4"/>
  <c r="E6613" i="4"/>
  <c r="I6612" i="4"/>
  <c r="H6612" i="4"/>
  <c r="G6612" i="4"/>
  <c r="E6612" i="4"/>
  <c r="G6611" i="4"/>
  <c r="E6611" i="4"/>
  <c r="G6610" i="4"/>
  <c r="E6610" i="4"/>
  <c r="I6609" i="4"/>
  <c r="G6609" i="4"/>
  <c r="E6609" i="4"/>
  <c r="H6610" i="4" s="1"/>
  <c r="G6608" i="4"/>
  <c r="E6608" i="4"/>
  <c r="H6608" i="4" s="1"/>
  <c r="G6607" i="4"/>
  <c r="E6607" i="4"/>
  <c r="I6608" i="4" s="1"/>
  <c r="G6606" i="4"/>
  <c r="E6606" i="4"/>
  <c r="H6607" i="4" s="1"/>
  <c r="I6605" i="4"/>
  <c r="G6605" i="4"/>
  <c r="E6605" i="4"/>
  <c r="G6604" i="4"/>
  <c r="E6604" i="4"/>
  <c r="G6603" i="4"/>
  <c r="E6603" i="4"/>
  <c r="G6602" i="4"/>
  <c r="E6602" i="4"/>
  <c r="H6603" i="4" s="1"/>
  <c r="G6601" i="4"/>
  <c r="E6601" i="4"/>
  <c r="G6600" i="4"/>
  <c r="E6600" i="4"/>
  <c r="G6599" i="4"/>
  <c r="E6599" i="4"/>
  <c r="G6598" i="4"/>
  <c r="E6598" i="4"/>
  <c r="H6599" i="4" s="1"/>
  <c r="I6597" i="4"/>
  <c r="G6597" i="4"/>
  <c r="E6597" i="4"/>
  <c r="I6596" i="4"/>
  <c r="G6596" i="4"/>
  <c r="E6596" i="4"/>
  <c r="G6595" i="4"/>
  <c r="E6595" i="4"/>
  <c r="H6596" i="4" s="1"/>
  <c r="G6594" i="4"/>
  <c r="E6594" i="4"/>
  <c r="G6593" i="4"/>
  <c r="E6593" i="4"/>
  <c r="G6592" i="4"/>
  <c r="E6592" i="4"/>
  <c r="G6591" i="4"/>
  <c r="E6591" i="4"/>
  <c r="I6592" i="4" s="1"/>
  <c r="G6590" i="4"/>
  <c r="E6590" i="4"/>
  <c r="I6591" i="4" s="1"/>
  <c r="I6589" i="4"/>
  <c r="G6589" i="4"/>
  <c r="E6589" i="4"/>
  <c r="G6588" i="4"/>
  <c r="E6588" i="4"/>
  <c r="H6589" i="4" s="1"/>
  <c r="G6587" i="4"/>
  <c r="E6587" i="4"/>
  <c r="G6586" i="4"/>
  <c r="E6586" i="4"/>
  <c r="G6585" i="4"/>
  <c r="E6585" i="4"/>
  <c r="G6584" i="4"/>
  <c r="E6584" i="4"/>
  <c r="H6585" i="4" s="1"/>
  <c r="G6583" i="4"/>
  <c r="E6583" i="4"/>
  <c r="I6584" i="4" s="1"/>
  <c r="G6582" i="4"/>
  <c r="E6582" i="4"/>
  <c r="G6581" i="4"/>
  <c r="E6581" i="4"/>
  <c r="H6582" i="4" s="1"/>
  <c r="G6580" i="4"/>
  <c r="E6580" i="4"/>
  <c r="G6579" i="4"/>
  <c r="E6579" i="4"/>
  <c r="G6578" i="4"/>
  <c r="E6578" i="4"/>
  <c r="G6577" i="4"/>
  <c r="E6577" i="4"/>
  <c r="I6578" i="4" s="1"/>
  <c r="G6576" i="4"/>
  <c r="E6576" i="4"/>
  <c r="G6575" i="4"/>
  <c r="E6575" i="4"/>
  <c r="G6574" i="4"/>
  <c r="E6574" i="4"/>
  <c r="I6575" i="4" s="1"/>
  <c r="G6573" i="4"/>
  <c r="E6573" i="4"/>
  <c r="G6572" i="4"/>
  <c r="E6572" i="4"/>
  <c r="G6571" i="4"/>
  <c r="E6571" i="4"/>
  <c r="G6570" i="4"/>
  <c r="E6570" i="4"/>
  <c r="G6569" i="4"/>
  <c r="E6569" i="4"/>
  <c r="G6568" i="4"/>
  <c r="E6568" i="4"/>
  <c r="H6569" i="4" s="1"/>
  <c r="G6567" i="4"/>
  <c r="E6567" i="4"/>
  <c r="G6566" i="4"/>
  <c r="E6566" i="4"/>
  <c r="G6565" i="4"/>
  <c r="E6565" i="4"/>
  <c r="I6566" i="4" s="1"/>
  <c r="G6564" i="4"/>
  <c r="E6564" i="4"/>
  <c r="H6565" i="4" s="1"/>
  <c r="G6563" i="4"/>
  <c r="E6563" i="4"/>
  <c r="G6562" i="4"/>
  <c r="E6562" i="4"/>
  <c r="G6561" i="4"/>
  <c r="E6561" i="4"/>
  <c r="I6562" i="4" s="1"/>
  <c r="G6560" i="4"/>
  <c r="E6560" i="4"/>
  <c r="G6559" i="4"/>
  <c r="E6559" i="4"/>
  <c r="I6558" i="4"/>
  <c r="G6558" i="4"/>
  <c r="E6558" i="4"/>
  <c r="I6559" i="4" s="1"/>
  <c r="G6557" i="4"/>
  <c r="E6557" i="4"/>
  <c r="G6556" i="4"/>
  <c r="E6556" i="4"/>
  <c r="H6557" i="4" s="1"/>
  <c r="G6555" i="4"/>
  <c r="E6555" i="4"/>
  <c r="G6554" i="4"/>
  <c r="E6554" i="4"/>
  <c r="G6553" i="4"/>
  <c r="E6553" i="4"/>
  <c r="I6554" i="4" s="1"/>
  <c r="G6552" i="4"/>
  <c r="E6552" i="4"/>
  <c r="H6553" i="4" s="1"/>
  <c r="G6551" i="4"/>
  <c r="E6551" i="4"/>
  <c r="G6550" i="4"/>
  <c r="E6550" i="4"/>
  <c r="G6549" i="4"/>
  <c r="E6549" i="4"/>
  <c r="I6550" i="4" s="1"/>
  <c r="G6548" i="4"/>
  <c r="E6548" i="4"/>
  <c r="G6547" i="4"/>
  <c r="E6547" i="4"/>
  <c r="G6546" i="4"/>
  <c r="E6546" i="4"/>
  <c r="G6545" i="4"/>
  <c r="E6545" i="4"/>
  <c r="I6546" i="4" s="1"/>
  <c r="G6544" i="4"/>
  <c r="E6544" i="4"/>
  <c r="I6543" i="4"/>
  <c r="H6543" i="4"/>
  <c r="G6543" i="4"/>
  <c r="E6543" i="4"/>
  <c r="I6544" i="4" s="1"/>
  <c r="G6542" i="4"/>
  <c r="E6542" i="4"/>
  <c r="G6541" i="4"/>
  <c r="E6541" i="4"/>
  <c r="G6540" i="4"/>
  <c r="E6540" i="4"/>
  <c r="G6539" i="4"/>
  <c r="E6539" i="4"/>
  <c r="G6538" i="4"/>
  <c r="E6538" i="4"/>
  <c r="G6537" i="4"/>
  <c r="E6537" i="4"/>
  <c r="I6538" i="4" s="1"/>
  <c r="G6536" i="4"/>
  <c r="E6536" i="4"/>
  <c r="G6535" i="4"/>
  <c r="E6535" i="4"/>
  <c r="I6534" i="4"/>
  <c r="G6534" i="4"/>
  <c r="E6534" i="4"/>
  <c r="I6535" i="4" s="1"/>
  <c r="G6533" i="4"/>
  <c r="E6533" i="4"/>
  <c r="H6534" i="4" s="1"/>
  <c r="G6532" i="4"/>
  <c r="E6532" i="4"/>
  <c r="G6531" i="4"/>
  <c r="E6531" i="4"/>
  <c r="G6530" i="4"/>
  <c r="E6530" i="4"/>
  <c r="G6529" i="4"/>
  <c r="E6529" i="4"/>
  <c r="I6530" i="4" s="1"/>
  <c r="G6528" i="4"/>
  <c r="E6528" i="4"/>
  <c r="I6527" i="4"/>
  <c r="G6527" i="4"/>
  <c r="E6527" i="4"/>
  <c r="G6526" i="4"/>
  <c r="E6526" i="4"/>
  <c r="G6525" i="4"/>
  <c r="E6525" i="4"/>
  <c r="G6524" i="4"/>
  <c r="E6524" i="4"/>
  <c r="G6523" i="4"/>
  <c r="E6523" i="4"/>
  <c r="G6522" i="4"/>
  <c r="E6522" i="4"/>
  <c r="G6521" i="4"/>
  <c r="E6521" i="4"/>
  <c r="I6522" i="4" s="1"/>
  <c r="G6520" i="4"/>
  <c r="E6520" i="4"/>
  <c r="H6519" i="4"/>
  <c r="G6519" i="4"/>
  <c r="E6519" i="4"/>
  <c r="I6518" i="4"/>
  <c r="G6518" i="4"/>
  <c r="E6518" i="4"/>
  <c r="I6519" i="4" s="1"/>
  <c r="G6517" i="4"/>
  <c r="E6517" i="4"/>
  <c r="H6518" i="4" s="1"/>
  <c r="G6516" i="4"/>
  <c r="E6516" i="4"/>
  <c r="G6515" i="4"/>
  <c r="E6515" i="4"/>
  <c r="G6514" i="4"/>
  <c r="E6514" i="4"/>
  <c r="G6513" i="4"/>
  <c r="E6513" i="4"/>
  <c r="I6514" i="4" s="1"/>
  <c r="G6512" i="4"/>
  <c r="E6512" i="4"/>
  <c r="I6513" i="4" s="1"/>
  <c r="G6511" i="4"/>
  <c r="E6511" i="4"/>
  <c r="G6510" i="4"/>
  <c r="E6510" i="4"/>
  <c r="G6509" i="4"/>
  <c r="E6509" i="4"/>
  <c r="I6508" i="4"/>
  <c r="G6508" i="4"/>
  <c r="E6508" i="4"/>
  <c r="I6509" i="4" s="1"/>
  <c r="G6507" i="4"/>
  <c r="E6507" i="4"/>
  <c r="G6506" i="4"/>
  <c r="E6506" i="4"/>
  <c r="H6505" i="4"/>
  <c r="G6505" i="4"/>
  <c r="E6505" i="4"/>
  <c r="I6504" i="4"/>
  <c r="G6504" i="4"/>
  <c r="E6504" i="4"/>
  <c r="I6505" i="4" s="1"/>
  <c r="G6503" i="4"/>
  <c r="E6503" i="4"/>
  <c r="H6504" i="4" s="1"/>
  <c r="G6502" i="4"/>
  <c r="E6502" i="4"/>
  <c r="H6503" i="4" s="1"/>
  <c r="G6501" i="4"/>
  <c r="E6501" i="4"/>
  <c r="G6500" i="4"/>
  <c r="E6500" i="4"/>
  <c r="G6499" i="4"/>
  <c r="E6499" i="4"/>
  <c r="G6498" i="4"/>
  <c r="E6498" i="4"/>
  <c r="H6499" i="4" s="1"/>
  <c r="G6497" i="4"/>
  <c r="E6497" i="4"/>
  <c r="I6496" i="4"/>
  <c r="G6496" i="4"/>
  <c r="E6496" i="4"/>
  <c r="I6497" i="4" s="1"/>
  <c r="G6495" i="4"/>
  <c r="E6495" i="4"/>
  <c r="H6496" i="4" s="1"/>
  <c r="G6494" i="4"/>
  <c r="E6494" i="4"/>
  <c r="H6493" i="4"/>
  <c r="G6493" i="4"/>
  <c r="E6493" i="4"/>
  <c r="H6492" i="4"/>
  <c r="G6492" i="4"/>
  <c r="E6492" i="4"/>
  <c r="I6493" i="4" s="1"/>
  <c r="G6491" i="4"/>
  <c r="E6491" i="4"/>
  <c r="I6492" i="4" s="1"/>
  <c r="G6490" i="4"/>
  <c r="E6490" i="4"/>
  <c r="G6489" i="4"/>
  <c r="E6489" i="4"/>
  <c r="G6488" i="4"/>
  <c r="E6488" i="4"/>
  <c r="G6487" i="4"/>
  <c r="E6487" i="4"/>
  <c r="G6486" i="4"/>
  <c r="E6486" i="4"/>
  <c r="H6487" i="4" s="1"/>
  <c r="G6485" i="4"/>
  <c r="E6485" i="4"/>
  <c r="G6484" i="4"/>
  <c r="E6484" i="4"/>
  <c r="G6483" i="4"/>
  <c r="E6483" i="4"/>
  <c r="I6484" i="4" s="1"/>
  <c r="G6482" i="4"/>
  <c r="E6482" i="4"/>
  <c r="H6483" i="4" s="1"/>
  <c r="G6481" i="4"/>
  <c r="E6481" i="4"/>
  <c r="G6480" i="4"/>
  <c r="E6480" i="4"/>
  <c r="I6481" i="4" s="1"/>
  <c r="G6479" i="4"/>
  <c r="E6479" i="4"/>
  <c r="G6478" i="4"/>
  <c r="E6478" i="4"/>
  <c r="G6477" i="4"/>
  <c r="E6477" i="4"/>
  <c r="G6476" i="4"/>
  <c r="E6476" i="4"/>
  <c r="I6477" i="4" s="1"/>
  <c r="G6475" i="4"/>
  <c r="E6475" i="4"/>
  <c r="I6476" i="4" s="1"/>
  <c r="G6474" i="4"/>
  <c r="E6474" i="4"/>
  <c r="H6475" i="4" s="1"/>
  <c r="G6473" i="4"/>
  <c r="E6473" i="4"/>
  <c r="I6472" i="4"/>
  <c r="G6472" i="4"/>
  <c r="E6472" i="4"/>
  <c r="G6471" i="4"/>
  <c r="E6471" i="4"/>
  <c r="G6470" i="4"/>
  <c r="E6470" i="4"/>
  <c r="H6471" i="4" s="1"/>
  <c r="G6469" i="4"/>
  <c r="E6469" i="4"/>
  <c r="I6468" i="4"/>
  <c r="H6468" i="4"/>
  <c r="G6468" i="4"/>
  <c r="E6468" i="4"/>
  <c r="G6467" i="4"/>
  <c r="E6467" i="4"/>
  <c r="G6466" i="4"/>
  <c r="E6466" i="4"/>
  <c r="G6465" i="4"/>
  <c r="E6465" i="4"/>
  <c r="G6464" i="4"/>
  <c r="E6464" i="4"/>
  <c r="I6465" i="4" s="1"/>
  <c r="G6463" i="4"/>
  <c r="E6463" i="4"/>
  <c r="I6464" i="4" s="1"/>
  <c r="G6462" i="4"/>
  <c r="E6462" i="4"/>
  <c r="H6463" i="4" s="1"/>
  <c r="G6461" i="4"/>
  <c r="E6461" i="4"/>
  <c r="G6460" i="4"/>
  <c r="E6460" i="4"/>
  <c r="G6459" i="4"/>
  <c r="E6459" i="4"/>
  <c r="I6460" i="4" s="1"/>
  <c r="G6458" i="4"/>
  <c r="E6458" i="4"/>
  <c r="H6459" i="4" s="1"/>
  <c r="H6457" i="4"/>
  <c r="G6457" i="4"/>
  <c r="E6457" i="4"/>
  <c r="I6456" i="4"/>
  <c r="G6456" i="4"/>
  <c r="E6456" i="4"/>
  <c r="G6455" i="4"/>
  <c r="E6455" i="4"/>
  <c r="G6454" i="4"/>
  <c r="E6454" i="4"/>
  <c r="I6455" i="4" s="1"/>
  <c r="G6453" i="4"/>
  <c r="E6453" i="4"/>
  <c r="G6452" i="4"/>
  <c r="E6452" i="4"/>
  <c r="G6451" i="4"/>
  <c r="E6451" i="4"/>
  <c r="G6450" i="4"/>
  <c r="E6450" i="4"/>
  <c r="I6451" i="4" s="1"/>
  <c r="G6449" i="4"/>
  <c r="E6449" i="4"/>
  <c r="G6448" i="4"/>
  <c r="E6448" i="4"/>
  <c r="G6447" i="4"/>
  <c r="E6447" i="4"/>
  <c r="I6448" i="4" s="1"/>
  <c r="G6446" i="4"/>
  <c r="E6446" i="4"/>
  <c r="I6447" i="4" s="1"/>
  <c r="G6445" i="4"/>
  <c r="E6445" i="4"/>
  <c r="G6444" i="4"/>
  <c r="E6444" i="4"/>
  <c r="I6445" i="4" s="1"/>
  <c r="G6443" i="4"/>
  <c r="E6443" i="4"/>
  <c r="G6442" i="4"/>
  <c r="E6442" i="4"/>
  <c r="G6441" i="4"/>
  <c r="E6441" i="4"/>
  <c r="G6440" i="4"/>
  <c r="E6440" i="4"/>
  <c r="G6439" i="4"/>
  <c r="E6439" i="4"/>
  <c r="I6440" i="4" s="1"/>
  <c r="G6438" i="4"/>
  <c r="E6438" i="4"/>
  <c r="I6439" i="4" s="1"/>
  <c r="G6437" i="4"/>
  <c r="E6437" i="4"/>
  <c r="I6436" i="4"/>
  <c r="G6436" i="4"/>
  <c r="E6436" i="4"/>
  <c r="G6435" i="4"/>
  <c r="E6435" i="4"/>
  <c r="G6434" i="4"/>
  <c r="E6434" i="4"/>
  <c r="H6435" i="4" s="1"/>
  <c r="G6433" i="4"/>
  <c r="E6433" i="4"/>
  <c r="G6432" i="4"/>
  <c r="E6432" i="4"/>
  <c r="G6431" i="4"/>
  <c r="E6431" i="4"/>
  <c r="I6432" i="4" s="1"/>
  <c r="G6430" i="4"/>
  <c r="E6430" i="4"/>
  <c r="I6431" i="4" s="1"/>
  <c r="G6429" i="4"/>
  <c r="E6429" i="4"/>
  <c r="G6428" i="4"/>
  <c r="E6428" i="4"/>
  <c r="I6429" i="4" s="1"/>
  <c r="G6427" i="4"/>
  <c r="E6427" i="4"/>
  <c r="G6426" i="4"/>
  <c r="E6426" i="4"/>
  <c r="H6425" i="4"/>
  <c r="G6425" i="4"/>
  <c r="E6425" i="4"/>
  <c r="G6424" i="4"/>
  <c r="E6424" i="4"/>
  <c r="I6425" i="4" s="1"/>
  <c r="G6423" i="4"/>
  <c r="E6423" i="4"/>
  <c r="G6422" i="4"/>
  <c r="E6422" i="4"/>
  <c r="I6423" i="4" s="1"/>
  <c r="G6421" i="4"/>
  <c r="E6421" i="4"/>
  <c r="G6420" i="4"/>
  <c r="E6420" i="4"/>
  <c r="I6421" i="4" s="1"/>
  <c r="H6419" i="4"/>
  <c r="G6419" i="4"/>
  <c r="E6419" i="4"/>
  <c r="G6418" i="4"/>
  <c r="E6418" i="4"/>
  <c r="I6419" i="4" s="1"/>
  <c r="H6417" i="4"/>
  <c r="G6417" i="4"/>
  <c r="E6417" i="4"/>
  <c r="G6416" i="4"/>
  <c r="E6416" i="4"/>
  <c r="I6417" i="4" s="1"/>
  <c r="H6415" i="4"/>
  <c r="G6415" i="4"/>
  <c r="E6415" i="4"/>
  <c r="G6414" i="4"/>
  <c r="E6414" i="4"/>
  <c r="I6415" i="4" s="1"/>
  <c r="G6413" i="4"/>
  <c r="E6413" i="4"/>
  <c r="G6412" i="4"/>
  <c r="E6412" i="4"/>
  <c r="G6411" i="4"/>
  <c r="E6411" i="4"/>
  <c r="G6410" i="4"/>
  <c r="E6410" i="4"/>
  <c r="I6411" i="4" s="1"/>
  <c r="G6409" i="4"/>
  <c r="E6409" i="4"/>
  <c r="I6410" i="4" s="1"/>
  <c r="G6408" i="4"/>
  <c r="E6408" i="4"/>
  <c r="H6409" i="4" s="1"/>
  <c r="G6407" i="4"/>
  <c r="E6407" i="4"/>
  <c r="G6406" i="4"/>
  <c r="E6406" i="4"/>
  <c r="G6405" i="4"/>
  <c r="E6405" i="4"/>
  <c r="H6404" i="4"/>
  <c r="G6404" i="4"/>
  <c r="E6404" i="4"/>
  <c r="I6405" i="4" s="1"/>
  <c r="H6403" i="4"/>
  <c r="G6403" i="4"/>
  <c r="E6403" i="4"/>
  <c r="I6404" i="4" s="1"/>
  <c r="G6402" i="4"/>
  <c r="E6402" i="4"/>
  <c r="I6403" i="4" s="1"/>
  <c r="G6401" i="4"/>
  <c r="E6401" i="4"/>
  <c r="H6400" i="4"/>
  <c r="G6400" i="4"/>
  <c r="E6400" i="4"/>
  <c r="G6399" i="4"/>
  <c r="E6399" i="4"/>
  <c r="I6400" i="4" s="1"/>
  <c r="G6398" i="4"/>
  <c r="E6398" i="4"/>
  <c r="G6397" i="4"/>
  <c r="E6397" i="4"/>
  <c r="G6396" i="4"/>
  <c r="E6396" i="4"/>
  <c r="G6395" i="4"/>
  <c r="E6395" i="4"/>
  <c r="G6394" i="4"/>
  <c r="E6394" i="4"/>
  <c r="G6393" i="4"/>
  <c r="E6393" i="4"/>
  <c r="H6392" i="4"/>
  <c r="G6392" i="4"/>
  <c r="E6392" i="4"/>
  <c r="I6391" i="4"/>
  <c r="G6391" i="4"/>
  <c r="E6391" i="4"/>
  <c r="I6392" i="4" s="1"/>
  <c r="G6390" i="4"/>
  <c r="E6390" i="4"/>
  <c r="H6391" i="4" s="1"/>
  <c r="G6389" i="4"/>
  <c r="E6389" i="4"/>
  <c r="H6388" i="4"/>
  <c r="G6388" i="4"/>
  <c r="E6388" i="4"/>
  <c r="G6387" i="4"/>
  <c r="E6387" i="4"/>
  <c r="I6388" i="4" s="1"/>
  <c r="G6386" i="4"/>
  <c r="E6386" i="4"/>
  <c r="G6385" i="4"/>
  <c r="E6385" i="4"/>
  <c r="H6384" i="4"/>
  <c r="G6384" i="4"/>
  <c r="E6384" i="4"/>
  <c r="G6383" i="4"/>
  <c r="E6383" i="4"/>
  <c r="I6384" i="4" s="1"/>
  <c r="G6382" i="4"/>
  <c r="E6382" i="4"/>
  <c r="G6381" i="4"/>
  <c r="E6381" i="4"/>
  <c r="G6380" i="4"/>
  <c r="E6380" i="4"/>
  <c r="G6379" i="4"/>
  <c r="E6379" i="4"/>
  <c r="G6378" i="4"/>
  <c r="E6378" i="4"/>
  <c r="I6379" i="4" s="1"/>
  <c r="G6377" i="4"/>
  <c r="E6377" i="4"/>
  <c r="G6376" i="4"/>
  <c r="E6376" i="4"/>
  <c r="I6375" i="4"/>
  <c r="H6375" i="4"/>
  <c r="G6375" i="4"/>
  <c r="E6375" i="4"/>
  <c r="G6374" i="4"/>
  <c r="E6374" i="4"/>
  <c r="G6373" i="4"/>
  <c r="E6373" i="4"/>
  <c r="I6372" i="4"/>
  <c r="H6372" i="4"/>
  <c r="G6372" i="4"/>
  <c r="E6372" i="4"/>
  <c r="G6371" i="4"/>
  <c r="E6371" i="4"/>
  <c r="G6370" i="4"/>
  <c r="E6370" i="4"/>
  <c r="G6369" i="4"/>
  <c r="E6369" i="4"/>
  <c r="H6368" i="4"/>
  <c r="G6368" i="4"/>
  <c r="E6368" i="4"/>
  <c r="G6367" i="4"/>
  <c r="E6367" i="4"/>
  <c r="I6368" i="4" s="1"/>
  <c r="G6366" i="4"/>
  <c r="E6366" i="4"/>
  <c r="G6365" i="4"/>
  <c r="E6365" i="4"/>
  <c r="I6364" i="4"/>
  <c r="G6364" i="4"/>
  <c r="E6364" i="4"/>
  <c r="G6363" i="4"/>
  <c r="E6363" i="4"/>
  <c r="H6364" i="4" s="1"/>
  <c r="G6362" i="4"/>
  <c r="E6362" i="4"/>
  <c r="I6363" i="4" s="1"/>
  <c r="G6361" i="4"/>
  <c r="E6361" i="4"/>
  <c r="G6360" i="4"/>
  <c r="E6360" i="4"/>
  <c r="H6360" i="4" s="1"/>
  <c r="G6359" i="4"/>
  <c r="E6359" i="4"/>
  <c r="I6360" i="4" s="1"/>
  <c r="G6358" i="4"/>
  <c r="E6358" i="4"/>
  <c r="G6357" i="4"/>
  <c r="E6357" i="4"/>
  <c r="G6356" i="4"/>
  <c r="E6356" i="4"/>
  <c r="G6355" i="4"/>
  <c r="E6355" i="4"/>
  <c r="I6356" i="4" s="1"/>
  <c r="G6354" i="4"/>
  <c r="E6354" i="4"/>
  <c r="G6353" i="4"/>
  <c r="E6353" i="4"/>
  <c r="G6352" i="4"/>
  <c r="E6352" i="4"/>
  <c r="G6351" i="4"/>
  <c r="E6351" i="4"/>
  <c r="I6352" i="4" s="1"/>
  <c r="G6350" i="4"/>
  <c r="E6350" i="4"/>
  <c r="I6351" i="4" s="1"/>
  <c r="G6349" i="4"/>
  <c r="E6349" i="4"/>
  <c r="H6348" i="4"/>
  <c r="G6348" i="4"/>
  <c r="E6348" i="4"/>
  <c r="G6347" i="4"/>
  <c r="E6347" i="4"/>
  <c r="I6348" i="4" s="1"/>
  <c r="G6346" i="4"/>
  <c r="E6346" i="4"/>
  <c r="G6345" i="4"/>
  <c r="E6345" i="4"/>
  <c r="G6344" i="4"/>
  <c r="E6344" i="4"/>
  <c r="G6343" i="4"/>
  <c r="E6343" i="4"/>
  <c r="I6344" i="4" s="1"/>
  <c r="G6342" i="4"/>
  <c r="E6342" i="4"/>
  <c r="G6341" i="4"/>
  <c r="E6341" i="4"/>
  <c r="I6340" i="4"/>
  <c r="G6340" i="4"/>
  <c r="E6340" i="4"/>
  <c r="G6339" i="4"/>
  <c r="E6339" i="4"/>
  <c r="H6340" i="4" s="1"/>
  <c r="G6338" i="4"/>
  <c r="E6338" i="4"/>
  <c r="G6337" i="4"/>
  <c r="E6337" i="4"/>
  <c r="G6336" i="4"/>
  <c r="E6336" i="4"/>
  <c r="G6335" i="4"/>
  <c r="E6335" i="4"/>
  <c r="G6334" i="4"/>
  <c r="E6334" i="4"/>
  <c r="I6335" i="4" s="1"/>
  <c r="G6333" i="4"/>
  <c r="E6333" i="4"/>
  <c r="H6332" i="4"/>
  <c r="G6332" i="4"/>
  <c r="E6332" i="4"/>
  <c r="G6331" i="4"/>
  <c r="E6331" i="4"/>
  <c r="I6332" i="4" s="1"/>
  <c r="G6330" i="4"/>
  <c r="E6330" i="4"/>
  <c r="G6329" i="4"/>
  <c r="E6329" i="4"/>
  <c r="G6328" i="4"/>
  <c r="E6328" i="4"/>
  <c r="I6327" i="4"/>
  <c r="G6327" i="4"/>
  <c r="E6327" i="4"/>
  <c r="I6328" i="4" s="1"/>
  <c r="G6326" i="4"/>
  <c r="E6326" i="4"/>
  <c r="H6327" i="4" s="1"/>
  <c r="G6325" i="4"/>
  <c r="E6325" i="4"/>
  <c r="G6324" i="4"/>
  <c r="E6324" i="4"/>
  <c r="G6323" i="4"/>
  <c r="E6323" i="4"/>
  <c r="I6324" i="4" s="1"/>
  <c r="G6322" i="4"/>
  <c r="E6322" i="4"/>
  <c r="I6323" i="4" s="1"/>
  <c r="G6321" i="4"/>
  <c r="E6321" i="4"/>
  <c r="G6320" i="4"/>
  <c r="E6320" i="4"/>
  <c r="H6321" i="4" s="1"/>
  <c r="G6319" i="4"/>
  <c r="E6319" i="4"/>
  <c r="H6318" i="4"/>
  <c r="G6318" i="4"/>
  <c r="E6318" i="4"/>
  <c r="I6319" i="4" s="1"/>
  <c r="G6317" i="4"/>
  <c r="E6317" i="4"/>
  <c r="I6318" i="4" s="1"/>
  <c r="G6316" i="4"/>
  <c r="E6316" i="4"/>
  <c r="H6317" i="4" s="1"/>
  <c r="G6315" i="4"/>
  <c r="E6315" i="4"/>
  <c r="G6314" i="4"/>
  <c r="E6314" i="4"/>
  <c r="G6313" i="4"/>
  <c r="E6313" i="4"/>
  <c r="G6312" i="4"/>
  <c r="E6312" i="4"/>
  <c r="H6313" i="4" s="1"/>
  <c r="I6311" i="4"/>
  <c r="G6311" i="4"/>
  <c r="E6311" i="4"/>
  <c r="G6310" i="4"/>
  <c r="E6310" i="4"/>
  <c r="H6311" i="4" s="1"/>
  <c r="I6309" i="4"/>
  <c r="G6309" i="4"/>
  <c r="E6309" i="4"/>
  <c r="G6308" i="4"/>
  <c r="E6308" i="4"/>
  <c r="H6309" i="4" s="1"/>
  <c r="I6307" i="4"/>
  <c r="H6307" i="4"/>
  <c r="G6307" i="4"/>
  <c r="E6307" i="4"/>
  <c r="H6306" i="4"/>
  <c r="G6306" i="4"/>
  <c r="E6306" i="4"/>
  <c r="G6305" i="4"/>
  <c r="E6305" i="4"/>
  <c r="I6306" i="4" s="1"/>
  <c r="G6304" i="4"/>
  <c r="E6304" i="4"/>
  <c r="G6303" i="4"/>
  <c r="E6303" i="4"/>
  <c r="G6302" i="4"/>
  <c r="E6302" i="4"/>
  <c r="G6301" i="4"/>
  <c r="E6301" i="4"/>
  <c r="G6300" i="4"/>
  <c r="E6300" i="4"/>
  <c r="H6301" i="4" s="1"/>
  <c r="H6299" i="4"/>
  <c r="G6299" i="4"/>
  <c r="E6299" i="4"/>
  <c r="H6298" i="4"/>
  <c r="G6298" i="4"/>
  <c r="E6298" i="4"/>
  <c r="I6299" i="4" s="1"/>
  <c r="G6297" i="4"/>
  <c r="E6297" i="4"/>
  <c r="I6298" i="4" s="1"/>
  <c r="G6296" i="4"/>
  <c r="E6296" i="4"/>
  <c r="G6295" i="4"/>
  <c r="E6295" i="4"/>
  <c r="I6294" i="4"/>
  <c r="G6294" i="4"/>
  <c r="E6294" i="4"/>
  <c r="G6293" i="4"/>
  <c r="E6293" i="4"/>
  <c r="H6294" i="4" s="1"/>
  <c r="G6292" i="4"/>
  <c r="E6292" i="4"/>
  <c r="I6293" i="4" s="1"/>
  <c r="I6291" i="4"/>
  <c r="G6291" i="4"/>
  <c r="E6291" i="4"/>
  <c r="G6290" i="4"/>
  <c r="E6290" i="4"/>
  <c r="H6291" i="4" s="1"/>
  <c r="G6289" i="4"/>
  <c r="E6289" i="4"/>
  <c r="G6288" i="4"/>
  <c r="E6288" i="4"/>
  <c r="H6289" i="4" s="1"/>
  <c r="G6287" i="4"/>
  <c r="E6287" i="4"/>
  <c r="G6286" i="4"/>
  <c r="E6286" i="4"/>
  <c r="G6285" i="4"/>
  <c r="E6285" i="4"/>
  <c r="I6286" i="4" s="1"/>
  <c r="G6284" i="4"/>
  <c r="E6284" i="4"/>
  <c r="I6285" i="4" s="1"/>
  <c r="G6283" i="4"/>
  <c r="E6283" i="4"/>
  <c r="I6282" i="4"/>
  <c r="H6282" i="4"/>
  <c r="G6282" i="4"/>
  <c r="E6282" i="4"/>
  <c r="I6283" i="4" s="1"/>
  <c r="G6281" i="4"/>
  <c r="E6281" i="4"/>
  <c r="G6280" i="4"/>
  <c r="E6280" i="4"/>
  <c r="G6279" i="4"/>
  <c r="E6279" i="4"/>
  <c r="G6278" i="4"/>
  <c r="E6278" i="4"/>
  <c r="I6279" i="4" s="1"/>
  <c r="G6277" i="4"/>
  <c r="E6277" i="4"/>
  <c r="I6278" i="4" s="1"/>
  <c r="G6276" i="4"/>
  <c r="E6276" i="4"/>
  <c r="H6275" i="4"/>
  <c r="G6275" i="4"/>
  <c r="E6275" i="4"/>
  <c r="I6274" i="4"/>
  <c r="H6274" i="4"/>
  <c r="G6274" i="4"/>
  <c r="E6274" i="4"/>
  <c r="I6275" i="4" s="1"/>
  <c r="H6273" i="4"/>
  <c r="G6273" i="4"/>
  <c r="E6273" i="4"/>
  <c r="G6272" i="4"/>
  <c r="E6272" i="4"/>
  <c r="I6273" i="4" s="1"/>
  <c r="G6271" i="4"/>
  <c r="E6271" i="4"/>
  <c r="G6270" i="4"/>
  <c r="E6270" i="4"/>
  <c r="G6269" i="4"/>
  <c r="E6269" i="4"/>
  <c r="G6268" i="4"/>
  <c r="E6268" i="4"/>
  <c r="I6269" i="4" s="1"/>
  <c r="G6267" i="4"/>
  <c r="E6267" i="4"/>
  <c r="I6266" i="4"/>
  <c r="G6266" i="4"/>
  <c r="E6266" i="4"/>
  <c r="I6267" i="4" s="1"/>
  <c r="G6265" i="4"/>
  <c r="E6265" i="4"/>
  <c r="H6266" i="4" s="1"/>
  <c r="G6264" i="4"/>
  <c r="E6264" i="4"/>
  <c r="I6265" i="4" s="1"/>
  <c r="I6263" i="4"/>
  <c r="G6263" i="4"/>
  <c r="E6263" i="4"/>
  <c r="G6262" i="4"/>
  <c r="E6262" i="4"/>
  <c r="H6263" i="4" s="1"/>
  <c r="I6261" i="4"/>
  <c r="G6261" i="4"/>
  <c r="E6261" i="4"/>
  <c r="G6260" i="4"/>
  <c r="E6260" i="4"/>
  <c r="G6259" i="4"/>
  <c r="E6259" i="4"/>
  <c r="G6258" i="4"/>
  <c r="E6258" i="4"/>
  <c r="G6257" i="4"/>
  <c r="E6257" i="4"/>
  <c r="H6258" i="4" s="1"/>
  <c r="G6256" i="4"/>
  <c r="E6256" i="4"/>
  <c r="I6255" i="4"/>
  <c r="G6255" i="4"/>
  <c r="E6255" i="4"/>
  <c r="G6254" i="4"/>
  <c r="E6254" i="4"/>
  <c r="H6255" i="4" s="1"/>
  <c r="I6253" i="4"/>
  <c r="G6253" i="4"/>
  <c r="E6253" i="4"/>
  <c r="H6254" i="4" s="1"/>
  <c r="G6252" i="4"/>
  <c r="E6252" i="4"/>
  <c r="H6253" i="4" s="1"/>
  <c r="I6251" i="4"/>
  <c r="H6251" i="4"/>
  <c r="G6251" i="4"/>
  <c r="E6251" i="4"/>
  <c r="I6250" i="4"/>
  <c r="H6250" i="4"/>
  <c r="G6250" i="4"/>
  <c r="E6250" i="4"/>
  <c r="I6249" i="4"/>
  <c r="G6249" i="4"/>
  <c r="E6249" i="4"/>
  <c r="G6248" i="4"/>
  <c r="E6248" i="4"/>
  <c r="H6249" i="4" s="1"/>
  <c r="G6247" i="4"/>
  <c r="E6247" i="4"/>
  <c r="G6246" i="4"/>
  <c r="E6246" i="4"/>
  <c r="I6245" i="4"/>
  <c r="G6245" i="4"/>
  <c r="E6245" i="4"/>
  <c r="H6246" i="4" s="1"/>
  <c r="G6244" i="4"/>
  <c r="E6244" i="4"/>
  <c r="G6243" i="4"/>
  <c r="E6243" i="4"/>
  <c r="G6242" i="4"/>
  <c r="E6242" i="4"/>
  <c r="G6241" i="4"/>
  <c r="E6241" i="4"/>
  <c r="G6240" i="4"/>
  <c r="E6240" i="4"/>
  <c r="H6239" i="4"/>
  <c r="G6239" i="4"/>
  <c r="E6239" i="4"/>
  <c r="G6238" i="4"/>
  <c r="E6238" i="4"/>
  <c r="I6239" i="4" s="1"/>
  <c r="G6237" i="4"/>
  <c r="E6237" i="4"/>
  <c r="I6238" i="4" s="1"/>
  <c r="G6236" i="4"/>
  <c r="E6236" i="4"/>
  <c r="G6235" i="4"/>
  <c r="E6235" i="4"/>
  <c r="I6236" i="4" s="1"/>
  <c r="G6234" i="4"/>
  <c r="E6234" i="4"/>
  <c r="G6233" i="4"/>
  <c r="E6233" i="4"/>
  <c r="G6232" i="4"/>
  <c r="E6232" i="4"/>
  <c r="I6233" i="4" s="1"/>
  <c r="I6231" i="4"/>
  <c r="G6231" i="4"/>
  <c r="E6231" i="4"/>
  <c r="G6230" i="4"/>
  <c r="E6230" i="4"/>
  <c r="H6231" i="4" s="1"/>
  <c r="G6229" i="4"/>
  <c r="E6229" i="4"/>
  <c r="G6228" i="4"/>
  <c r="E6228" i="4"/>
  <c r="G6227" i="4"/>
  <c r="E6227" i="4"/>
  <c r="I6228" i="4" s="1"/>
  <c r="G6226" i="4"/>
  <c r="E6226" i="4"/>
  <c r="G6225" i="4"/>
  <c r="E6225" i="4"/>
  <c r="I6224" i="4"/>
  <c r="G6224" i="4"/>
  <c r="E6224" i="4"/>
  <c r="G6223" i="4"/>
  <c r="E6223" i="4"/>
  <c r="G6222" i="4"/>
  <c r="E6222" i="4"/>
  <c r="H6223" i="4" s="1"/>
  <c r="G6221" i="4"/>
  <c r="E6221" i="4"/>
  <c r="H6220" i="4"/>
  <c r="G6220" i="4"/>
  <c r="E6220" i="4"/>
  <c r="I6221" i="4" s="1"/>
  <c r="G6219" i="4"/>
  <c r="E6219" i="4"/>
  <c r="I6220" i="4" s="1"/>
  <c r="G6218" i="4"/>
  <c r="E6218" i="4"/>
  <c r="H6219" i="4" s="1"/>
  <c r="G6217" i="4"/>
  <c r="E6217" i="4"/>
  <c r="G6216" i="4"/>
  <c r="E6216" i="4"/>
  <c r="I6217" i="4" s="1"/>
  <c r="G6215" i="4"/>
  <c r="E6215" i="4"/>
  <c r="H6216" i="4" s="1"/>
  <c r="G6214" i="4"/>
  <c r="E6214" i="4"/>
  <c r="H6215" i="4" s="1"/>
  <c r="G6213" i="4"/>
  <c r="E6213" i="4"/>
  <c r="G6212" i="4"/>
  <c r="E6212" i="4"/>
  <c r="G6211" i="4"/>
  <c r="E6211" i="4"/>
  <c r="G6210" i="4"/>
  <c r="E6210" i="4"/>
  <c r="H6211" i="4" s="1"/>
  <c r="H6209" i="4"/>
  <c r="G6209" i="4"/>
  <c r="E6209" i="4"/>
  <c r="G6208" i="4"/>
  <c r="E6208" i="4"/>
  <c r="I6209" i="4" s="1"/>
  <c r="G6207" i="4"/>
  <c r="E6207" i="4"/>
  <c r="G6206" i="4"/>
  <c r="E6206" i="4"/>
  <c r="G6205" i="4"/>
  <c r="E6205" i="4"/>
  <c r="G6204" i="4"/>
  <c r="E6204" i="4"/>
  <c r="G6203" i="4"/>
  <c r="E6203" i="4"/>
  <c r="I6204" i="4" s="1"/>
  <c r="G6202" i="4"/>
  <c r="E6202" i="4"/>
  <c r="G6201" i="4"/>
  <c r="E6201" i="4"/>
  <c r="G6200" i="4"/>
  <c r="E6200" i="4"/>
  <c r="I6199" i="4"/>
  <c r="G6199" i="4"/>
  <c r="E6199" i="4"/>
  <c r="G6198" i="4"/>
  <c r="E6198" i="4"/>
  <c r="G6197" i="4"/>
  <c r="E6197" i="4"/>
  <c r="G6196" i="4"/>
  <c r="E6196" i="4"/>
  <c r="G6195" i="4"/>
  <c r="E6195" i="4"/>
  <c r="I6196" i="4" s="1"/>
  <c r="G6194" i="4"/>
  <c r="E6194" i="4"/>
  <c r="G6193" i="4"/>
  <c r="E6193" i="4"/>
  <c r="I6192" i="4"/>
  <c r="H6192" i="4"/>
  <c r="G6192" i="4"/>
  <c r="E6192" i="4"/>
  <c r="I6193" i="4" s="1"/>
  <c r="G6191" i="4"/>
  <c r="E6191" i="4"/>
  <c r="G6190" i="4"/>
  <c r="E6190" i="4"/>
  <c r="G6189" i="4"/>
  <c r="E6189" i="4"/>
  <c r="G6188" i="4"/>
  <c r="E6188" i="4"/>
  <c r="G6187" i="4"/>
  <c r="E6187" i="4"/>
  <c r="G6186" i="4"/>
  <c r="E6186" i="4"/>
  <c r="H6187" i="4" s="1"/>
  <c r="G6185" i="4"/>
  <c r="E6185" i="4"/>
  <c r="I6186" i="4" s="1"/>
  <c r="G6184" i="4"/>
  <c r="E6184" i="4"/>
  <c r="G6183" i="4"/>
  <c r="E6183" i="4"/>
  <c r="G6182" i="4"/>
  <c r="E6182" i="4"/>
  <c r="H6181" i="4"/>
  <c r="G6181" i="4"/>
  <c r="E6181" i="4"/>
  <c r="G6180" i="4"/>
  <c r="E6180" i="4"/>
  <c r="I6181" i="4" s="1"/>
  <c r="G6179" i="4"/>
  <c r="E6179" i="4"/>
  <c r="G6178" i="4"/>
  <c r="E6178" i="4"/>
  <c r="G6177" i="4"/>
  <c r="E6177" i="4"/>
  <c r="I6178" i="4" s="1"/>
  <c r="G6176" i="4"/>
  <c r="E6176" i="4"/>
  <c r="G6175" i="4"/>
  <c r="E6175" i="4"/>
  <c r="G6174" i="4"/>
  <c r="E6174" i="4"/>
  <c r="G6173" i="4"/>
  <c r="E6173" i="4"/>
  <c r="G6172" i="4"/>
  <c r="E6172" i="4"/>
  <c r="I6173" i="4" s="1"/>
  <c r="G6171" i="4"/>
  <c r="E6171" i="4"/>
  <c r="G6170" i="4"/>
  <c r="E6170" i="4"/>
  <c r="G6169" i="4"/>
  <c r="E6169" i="4"/>
  <c r="I6170" i="4" s="1"/>
  <c r="G6168" i="4"/>
  <c r="E6168" i="4"/>
  <c r="G6167" i="4"/>
  <c r="E6167" i="4"/>
  <c r="G6166" i="4"/>
  <c r="E6166" i="4"/>
  <c r="G6165" i="4"/>
  <c r="E6165" i="4"/>
  <c r="G6164" i="4"/>
  <c r="E6164" i="4"/>
  <c r="I6165" i="4" s="1"/>
  <c r="G6163" i="4"/>
  <c r="E6163" i="4"/>
  <c r="G6162" i="4"/>
  <c r="E6162" i="4"/>
  <c r="G6161" i="4"/>
  <c r="E6161" i="4"/>
  <c r="I6162" i="4" s="1"/>
  <c r="G6160" i="4"/>
  <c r="E6160" i="4"/>
  <c r="I6161" i="4" s="1"/>
  <c r="G6159" i="4"/>
  <c r="E6159" i="4"/>
  <c r="G6158" i="4"/>
  <c r="E6158" i="4"/>
  <c r="G6157" i="4"/>
  <c r="E6157" i="4"/>
  <c r="G6156" i="4"/>
  <c r="E6156" i="4"/>
  <c r="I6157" i="4" s="1"/>
  <c r="G6155" i="4"/>
  <c r="E6155" i="4"/>
  <c r="G6154" i="4"/>
  <c r="E6154" i="4"/>
  <c r="G6153" i="4"/>
  <c r="E6153" i="4"/>
  <c r="I6154" i="4" s="1"/>
  <c r="G6152" i="4"/>
  <c r="E6152" i="4"/>
  <c r="G6151" i="4"/>
  <c r="E6151" i="4"/>
  <c r="G6150" i="4"/>
  <c r="E6150" i="4"/>
  <c r="G6149" i="4"/>
  <c r="E6149" i="4"/>
  <c r="I6150" i="4" s="1"/>
  <c r="G6148" i="4"/>
  <c r="E6148" i="4"/>
  <c r="I6149" i="4" s="1"/>
  <c r="G6147" i="4"/>
  <c r="E6147" i="4"/>
  <c r="I6146" i="4"/>
  <c r="G6146" i="4"/>
  <c r="E6146" i="4"/>
  <c r="I6145" i="4"/>
  <c r="G6145" i="4"/>
  <c r="E6145" i="4"/>
  <c r="G6144" i="4"/>
  <c r="E6144" i="4"/>
  <c r="H6145" i="4" s="1"/>
  <c r="G6143" i="4"/>
  <c r="E6143" i="4"/>
  <c r="I6142" i="4"/>
  <c r="G6142" i="4"/>
  <c r="E6142" i="4"/>
  <c r="G6141" i="4"/>
  <c r="E6141" i="4"/>
  <c r="G6140" i="4"/>
  <c r="E6140" i="4"/>
  <c r="G6139" i="4"/>
  <c r="E6139" i="4"/>
  <c r="G6138" i="4"/>
  <c r="E6138" i="4"/>
  <c r="G6137" i="4"/>
  <c r="E6137" i="4"/>
  <c r="G6136" i="4"/>
  <c r="E6136" i="4"/>
  <c r="I6137" i="4" s="1"/>
  <c r="G6135" i="4"/>
  <c r="E6135" i="4"/>
  <c r="H6134" i="4"/>
  <c r="G6134" i="4"/>
  <c r="E6134" i="4"/>
  <c r="G6133" i="4"/>
  <c r="E6133" i="4"/>
  <c r="I6134" i="4" s="1"/>
  <c r="G6132" i="4"/>
  <c r="E6132" i="4"/>
  <c r="G6131" i="4"/>
  <c r="E6131" i="4"/>
  <c r="G6130" i="4"/>
  <c r="E6130" i="4"/>
  <c r="H6129" i="4"/>
  <c r="G6129" i="4"/>
  <c r="E6129" i="4"/>
  <c r="I6130" i="4" s="1"/>
  <c r="G6128" i="4"/>
  <c r="E6128" i="4"/>
  <c r="I6129" i="4" s="1"/>
  <c r="G6127" i="4"/>
  <c r="E6127" i="4"/>
  <c r="G6126" i="4"/>
  <c r="E6126" i="4"/>
  <c r="G6125" i="4"/>
  <c r="E6125" i="4"/>
  <c r="G6124" i="4"/>
  <c r="E6124" i="4"/>
  <c r="G6123" i="4"/>
  <c r="E6123" i="4"/>
  <c r="G6122" i="4"/>
  <c r="E6122" i="4"/>
  <c r="G6121" i="4"/>
  <c r="E6121" i="4"/>
  <c r="G6120" i="4"/>
  <c r="E6120" i="4"/>
  <c r="I6121" i="4" s="1"/>
  <c r="G6119" i="4"/>
  <c r="E6119" i="4"/>
  <c r="G6118" i="4"/>
  <c r="E6118" i="4"/>
  <c r="H6117" i="4"/>
  <c r="G6117" i="4"/>
  <c r="E6117" i="4"/>
  <c r="I6118" i="4" s="1"/>
  <c r="G6116" i="4"/>
  <c r="E6116" i="4"/>
  <c r="I6117" i="4" s="1"/>
  <c r="G6115" i="4"/>
  <c r="E6115" i="4"/>
  <c r="G6114" i="4"/>
  <c r="E6114" i="4"/>
  <c r="G6113" i="4"/>
  <c r="E6113" i="4"/>
  <c r="I6114" i="4" s="1"/>
  <c r="G6112" i="4"/>
  <c r="E6112" i="4"/>
  <c r="I6113" i="4" s="1"/>
  <c r="G6111" i="4"/>
  <c r="E6111" i="4"/>
  <c r="G6110" i="4"/>
  <c r="E6110" i="4"/>
  <c r="I6109" i="4"/>
  <c r="G6109" i="4"/>
  <c r="E6109" i="4"/>
  <c r="I6110" i="4" s="1"/>
  <c r="G6108" i="4"/>
  <c r="E6108" i="4"/>
  <c r="G6107" i="4"/>
  <c r="E6107" i="4"/>
  <c r="I6106" i="4"/>
  <c r="G6106" i="4"/>
  <c r="E6106" i="4"/>
  <c r="G6105" i="4"/>
  <c r="E6105" i="4"/>
  <c r="H6106" i="4" s="1"/>
  <c r="G6104" i="4"/>
  <c r="E6104" i="4"/>
  <c r="G6103" i="4"/>
  <c r="E6103" i="4"/>
  <c r="G6102" i="4"/>
  <c r="E6102" i="4"/>
  <c r="I6101" i="4"/>
  <c r="G6101" i="4"/>
  <c r="E6101" i="4"/>
  <c r="G6100" i="4"/>
  <c r="E6100" i="4"/>
  <c r="H6101" i="4" s="1"/>
  <c r="G6099" i="4"/>
  <c r="E6099" i="4"/>
  <c r="G6098" i="4"/>
  <c r="E6098" i="4"/>
  <c r="H6097" i="4"/>
  <c r="G6097" i="4"/>
  <c r="E6097" i="4"/>
  <c r="I6098" i="4" s="1"/>
  <c r="G6096" i="4"/>
  <c r="E6096" i="4"/>
  <c r="I6097" i="4" s="1"/>
  <c r="G6095" i="4"/>
  <c r="E6095" i="4"/>
  <c r="G6094" i="4"/>
  <c r="E6094" i="4"/>
  <c r="H6095" i="4" s="1"/>
  <c r="G6093" i="4"/>
  <c r="E6093" i="4"/>
  <c r="H6094" i="4" s="1"/>
  <c r="G6092" i="4"/>
  <c r="E6092" i="4"/>
  <c r="G6091" i="4"/>
  <c r="E6091" i="4"/>
  <c r="I6092" i="4" s="1"/>
  <c r="G6090" i="4"/>
  <c r="E6090" i="4"/>
  <c r="G6089" i="4"/>
  <c r="E6089" i="4"/>
  <c r="G6088" i="4"/>
  <c r="E6088" i="4"/>
  <c r="G6087" i="4"/>
  <c r="E6087" i="4"/>
  <c r="G6086" i="4"/>
  <c r="E6086" i="4"/>
  <c r="G6085" i="4"/>
  <c r="E6085" i="4"/>
  <c r="G6084" i="4"/>
  <c r="E6084" i="4"/>
  <c r="H6083" i="4"/>
  <c r="G6083" i="4"/>
  <c r="E6083" i="4"/>
  <c r="I6084" i="4" s="1"/>
  <c r="G6082" i="4"/>
  <c r="E6082" i="4"/>
  <c r="I6083" i="4" s="1"/>
  <c r="G6081" i="4"/>
  <c r="E6081" i="4"/>
  <c r="H6080" i="4"/>
  <c r="G6080" i="4"/>
  <c r="E6080" i="4"/>
  <c r="G6079" i="4"/>
  <c r="E6079" i="4"/>
  <c r="I6080" i="4" s="1"/>
  <c r="G6078" i="4"/>
  <c r="E6078" i="4"/>
  <c r="G6077" i="4"/>
  <c r="E6077" i="4"/>
  <c r="I6076" i="4"/>
  <c r="G6076" i="4"/>
  <c r="E6076" i="4"/>
  <c r="G6075" i="4"/>
  <c r="E6075" i="4"/>
  <c r="H6076" i="4" s="1"/>
  <c r="G6074" i="4"/>
  <c r="E6074" i="4"/>
  <c r="G6073" i="4"/>
  <c r="E6073" i="4"/>
  <c r="G6072" i="4"/>
  <c r="E6072" i="4"/>
  <c r="G6071" i="4"/>
  <c r="E6071" i="4"/>
  <c r="H6071" i="4" s="1"/>
  <c r="G6070" i="4"/>
  <c r="E6070" i="4"/>
  <c r="I6071" i="4" s="1"/>
  <c r="G6069" i="4"/>
  <c r="E6069" i="4"/>
  <c r="G6068" i="4"/>
  <c r="E6068" i="4"/>
  <c r="I6067" i="4"/>
  <c r="G6067" i="4"/>
  <c r="E6067" i="4"/>
  <c r="I6068" i="4" s="1"/>
  <c r="G6066" i="4"/>
  <c r="E6066" i="4"/>
  <c r="H6067" i="4" s="1"/>
  <c r="G6065" i="4"/>
  <c r="E6065" i="4"/>
  <c r="G6064" i="4"/>
  <c r="E6064" i="4"/>
  <c r="G6063" i="4"/>
  <c r="E6063" i="4"/>
  <c r="I6064" i="4" s="1"/>
  <c r="G6062" i="4"/>
  <c r="E6062" i="4"/>
  <c r="G6061" i="4"/>
  <c r="E6061" i="4"/>
  <c r="G6060" i="4"/>
  <c r="E6060" i="4"/>
  <c r="G6059" i="4"/>
  <c r="E6059" i="4"/>
  <c r="I6060" i="4" s="1"/>
  <c r="G6058" i="4"/>
  <c r="E6058" i="4"/>
  <c r="I6059" i="4" s="1"/>
  <c r="G6057" i="4"/>
  <c r="E6057" i="4"/>
  <c r="I6056" i="4"/>
  <c r="G6056" i="4"/>
  <c r="E6056" i="4"/>
  <c r="G6055" i="4"/>
  <c r="E6055" i="4"/>
  <c r="H6056" i="4" s="1"/>
  <c r="G6054" i="4"/>
  <c r="E6054" i="4"/>
  <c r="G6053" i="4"/>
  <c r="E6053" i="4"/>
  <c r="G6052" i="4"/>
  <c r="E6052" i="4"/>
  <c r="G6051" i="4"/>
  <c r="E6051" i="4"/>
  <c r="I6052" i="4" s="1"/>
  <c r="G6050" i="4"/>
  <c r="E6050" i="4"/>
  <c r="I6051" i="4" s="1"/>
  <c r="G6049" i="4"/>
  <c r="E6049" i="4"/>
  <c r="G6048" i="4"/>
  <c r="E6048" i="4"/>
  <c r="G6047" i="4"/>
  <c r="E6047" i="4"/>
  <c r="I6048" i="4" s="1"/>
  <c r="G6046" i="4"/>
  <c r="E6046" i="4"/>
  <c r="G6045" i="4"/>
  <c r="E6045" i="4"/>
  <c r="G6044" i="4"/>
  <c r="E6044" i="4"/>
  <c r="I6043" i="4"/>
  <c r="G6043" i="4"/>
  <c r="E6043" i="4"/>
  <c r="H6044" i="4" s="1"/>
  <c r="G6042" i="4"/>
  <c r="E6042" i="4"/>
  <c r="G6041" i="4"/>
  <c r="E6041" i="4"/>
  <c r="G6040" i="4"/>
  <c r="E6040" i="4"/>
  <c r="G6039" i="4"/>
  <c r="E6039" i="4"/>
  <c r="H6040" i="4" s="1"/>
  <c r="G6038" i="4"/>
  <c r="E6038" i="4"/>
  <c r="H6039" i="4" s="1"/>
  <c r="G6037" i="4"/>
  <c r="E6037" i="4"/>
  <c r="I6036" i="4"/>
  <c r="G6036" i="4"/>
  <c r="E6036" i="4"/>
  <c r="G6035" i="4"/>
  <c r="E6035" i="4"/>
  <c r="G6034" i="4"/>
  <c r="E6034" i="4"/>
  <c r="G6033" i="4"/>
  <c r="E6033" i="4"/>
  <c r="G6032" i="4"/>
  <c r="E6032" i="4"/>
  <c r="H6031" i="4"/>
  <c r="G6031" i="4"/>
  <c r="E6031" i="4"/>
  <c r="G6030" i="4"/>
  <c r="E6030" i="4"/>
  <c r="I6031" i="4" s="1"/>
  <c r="G6029" i="4"/>
  <c r="E6029" i="4"/>
  <c r="G6028" i="4"/>
  <c r="E6028" i="4"/>
  <c r="G6027" i="4"/>
  <c r="E6027" i="4"/>
  <c r="I6028" i="4" s="1"/>
  <c r="G6026" i="4"/>
  <c r="E6026" i="4"/>
  <c r="G6025" i="4"/>
  <c r="E6025" i="4"/>
  <c r="G6024" i="4"/>
  <c r="E6024" i="4"/>
  <c r="G6023" i="4"/>
  <c r="E6023" i="4"/>
  <c r="G6022" i="4"/>
  <c r="E6022" i="4"/>
  <c r="G6021" i="4"/>
  <c r="E6021" i="4"/>
  <c r="G6020" i="4"/>
  <c r="E6020" i="4"/>
  <c r="G6019" i="4"/>
  <c r="E6019" i="4"/>
  <c r="I6020" i="4" s="1"/>
  <c r="G6018" i="4"/>
  <c r="E6018" i="4"/>
  <c r="I6019" i="4" s="1"/>
  <c r="G6017" i="4"/>
  <c r="E6017" i="4"/>
  <c r="G6016" i="4"/>
  <c r="E6016" i="4"/>
  <c r="I6015" i="4"/>
  <c r="H6015" i="4"/>
  <c r="G6015" i="4"/>
  <c r="E6015" i="4"/>
  <c r="I6016" i="4" s="1"/>
  <c r="G6014" i="4"/>
  <c r="E6014" i="4"/>
  <c r="G6013" i="4"/>
  <c r="E6013" i="4"/>
  <c r="G6012" i="4"/>
  <c r="E6012" i="4"/>
  <c r="G6011" i="4"/>
  <c r="E6011" i="4"/>
  <c r="G6010" i="4"/>
  <c r="E6010" i="4"/>
  <c r="G6009" i="4"/>
  <c r="E6009" i="4"/>
  <c r="I6008" i="4"/>
  <c r="G6008" i="4"/>
  <c r="E6008" i="4"/>
  <c r="I6007" i="4"/>
  <c r="G6007" i="4"/>
  <c r="E6007" i="4"/>
  <c r="G6006" i="4"/>
  <c r="E6006" i="4"/>
  <c r="H6007" i="4" s="1"/>
  <c r="G6005" i="4"/>
  <c r="E6005" i="4"/>
  <c r="G6004" i="4"/>
  <c r="E6004" i="4"/>
  <c r="G6003" i="4"/>
  <c r="E6003" i="4"/>
  <c r="H6004" i="4" s="1"/>
  <c r="G6002" i="4"/>
  <c r="E6002" i="4"/>
  <c r="G6001" i="4"/>
  <c r="E6001" i="4"/>
  <c r="G6000" i="4"/>
  <c r="E6000" i="4"/>
  <c r="I5999" i="4"/>
  <c r="G5999" i="4"/>
  <c r="E5999" i="4"/>
  <c r="G5998" i="4"/>
  <c r="E5998" i="4"/>
  <c r="H5999" i="4" s="1"/>
  <c r="G5997" i="4"/>
  <c r="E5997" i="4"/>
  <c r="I5996" i="4"/>
  <c r="G5996" i="4"/>
  <c r="E5996" i="4"/>
  <c r="G5995" i="4"/>
  <c r="E5995" i="4"/>
  <c r="G5994" i="4"/>
  <c r="E5994" i="4"/>
  <c r="G5993" i="4"/>
  <c r="E5993" i="4"/>
  <c r="G5992" i="4"/>
  <c r="E5992" i="4"/>
  <c r="G5991" i="4"/>
  <c r="E5991" i="4"/>
  <c r="I5992" i="4" s="1"/>
  <c r="G5990" i="4"/>
  <c r="E5990" i="4"/>
  <c r="I5991" i="4" s="1"/>
  <c r="G5989" i="4"/>
  <c r="E5989" i="4"/>
  <c r="G5988" i="4"/>
  <c r="E5988" i="4"/>
  <c r="I5987" i="4"/>
  <c r="G5987" i="4"/>
  <c r="E5987" i="4"/>
  <c r="G5986" i="4"/>
  <c r="E5986" i="4"/>
  <c r="G5985" i="4"/>
  <c r="E5985" i="4"/>
  <c r="G5984" i="4"/>
  <c r="E5984" i="4"/>
  <c r="G5983" i="4"/>
  <c r="E5983" i="4"/>
  <c r="I5984" i="4" s="1"/>
  <c r="G5982" i="4"/>
  <c r="E5982" i="4"/>
  <c r="I5983" i="4" s="1"/>
  <c r="G5981" i="4"/>
  <c r="E5981" i="4"/>
  <c r="H5980" i="4"/>
  <c r="G5980" i="4"/>
  <c r="E5980" i="4"/>
  <c r="G5979" i="4"/>
  <c r="E5979" i="4"/>
  <c r="I5980" i="4" s="1"/>
  <c r="G5978" i="4"/>
  <c r="E5978" i="4"/>
  <c r="G5977" i="4"/>
  <c r="E5977" i="4"/>
  <c r="H5976" i="4"/>
  <c r="G5976" i="4"/>
  <c r="E5976" i="4"/>
  <c r="H5975" i="4"/>
  <c r="G5975" i="4"/>
  <c r="E5975" i="4"/>
  <c r="I5976" i="4" s="1"/>
  <c r="G5974" i="4"/>
  <c r="E5974" i="4"/>
  <c r="I5975" i="4" s="1"/>
  <c r="G5973" i="4"/>
  <c r="E5973" i="4"/>
  <c r="G5972" i="4"/>
  <c r="E5972" i="4"/>
  <c r="G5971" i="4"/>
  <c r="E5971" i="4"/>
  <c r="I5972" i="4" s="1"/>
  <c r="G5970" i="4"/>
  <c r="E5970" i="4"/>
  <c r="G5969" i="4"/>
  <c r="E5969" i="4"/>
  <c r="I5968" i="4"/>
  <c r="G5968" i="4"/>
  <c r="E5968" i="4"/>
  <c r="G5967" i="4"/>
  <c r="E5967" i="4"/>
  <c r="H5968" i="4" s="1"/>
  <c r="G5966" i="4"/>
  <c r="E5966" i="4"/>
  <c r="G5965" i="4"/>
  <c r="E5965" i="4"/>
  <c r="G5964" i="4"/>
  <c r="E5964" i="4"/>
  <c r="G5963" i="4"/>
  <c r="E5963" i="4"/>
  <c r="I5964" i="4" s="1"/>
  <c r="G5962" i="4"/>
  <c r="E5962" i="4"/>
  <c r="I5963" i="4" s="1"/>
  <c r="G5961" i="4"/>
  <c r="E5961" i="4"/>
  <c r="G5960" i="4"/>
  <c r="E5960" i="4"/>
  <c r="I5959" i="4"/>
  <c r="H5959" i="4"/>
  <c r="G5959" i="4"/>
  <c r="E5959" i="4"/>
  <c r="G5958" i="4"/>
  <c r="E5958" i="4"/>
  <c r="G5957" i="4"/>
  <c r="E5957" i="4"/>
  <c r="G5956" i="4"/>
  <c r="E5956" i="4"/>
  <c r="G5955" i="4"/>
  <c r="E5955" i="4"/>
  <c r="G5954" i="4"/>
  <c r="E5954" i="4"/>
  <c r="I5955" i="4" s="1"/>
  <c r="G5953" i="4"/>
  <c r="E5953" i="4"/>
  <c r="G5952" i="4"/>
  <c r="E5952" i="4"/>
  <c r="I5951" i="4"/>
  <c r="G5951" i="4"/>
  <c r="E5951" i="4"/>
  <c r="G5950" i="4"/>
  <c r="E5950" i="4"/>
  <c r="G5949" i="4"/>
  <c r="E5949" i="4"/>
  <c r="G5948" i="4"/>
  <c r="E5948" i="4"/>
  <c r="I5947" i="4"/>
  <c r="G5947" i="4"/>
  <c r="E5947" i="4"/>
  <c r="I5948" i="4" s="1"/>
  <c r="G5946" i="4"/>
  <c r="E5946" i="4"/>
  <c r="G5945" i="4"/>
  <c r="E5945" i="4"/>
  <c r="I5944" i="4"/>
  <c r="G5944" i="4"/>
  <c r="E5944" i="4"/>
  <c r="H5943" i="4"/>
  <c r="G5943" i="4"/>
  <c r="E5943" i="4"/>
  <c r="H5944" i="4" s="1"/>
  <c r="G5942" i="4"/>
  <c r="E5942" i="4"/>
  <c r="I5943" i="4" s="1"/>
  <c r="G5941" i="4"/>
  <c r="E5941" i="4"/>
  <c r="G5940" i="4"/>
  <c r="E5940" i="4"/>
  <c r="G5939" i="4"/>
  <c r="E5939" i="4"/>
  <c r="I5940" i="4" s="1"/>
  <c r="G5938" i="4"/>
  <c r="E5938" i="4"/>
  <c r="G5937" i="4"/>
  <c r="E5937" i="4"/>
  <c r="G5936" i="4"/>
  <c r="E5936" i="4"/>
  <c r="G5935" i="4"/>
  <c r="E5935" i="4"/>
  <c r="I5936" i="4" s="1"/>
  <c r="G5934" i="4"/>
  <c r="E5934" i="4"/>
  <c r="G5933" i="4"/>
  <c r="E5933" i="4"/>
  <c r="G5932" i="4"/>
  <c r="E5932" i="4"/>
  <c r="G5931" i="4"/>
  <c r="E5931" i="4"/>
  <c r="H5932" i="4" s="1"/>
  <c r="G5930" i="4"/>
  <c r="E5930" i="4"/>
  <c r="G5929" i="4"/>
  <c r="E5929" i="4"/>
  <c r="G5928" i="4"/>
  <c r="E5928" i="4"/>
  <c r="G5927" i="4"/>
  <c r="E5927" i="4"/>
  <c r="I5928" i="4" s="1"/>
  <c r="G5926" i="4"/>
  <c r="E5926" i="4"/>
  <c r="I5927" i="4" s="1"/>
  <c r="G5925" i="4"/>
  <c r="E5925" i="4"/>
  <c r="G5924" i="4"/>
  <c r="E5924" i="4"/>
  <c r="I5923" i="4"/>
  <c r="H5923" i="4"/>
  <c r="G5923" i="4"/>
  <c r="E5923" i="4"/>
  <c r="I5924" i="4" s="1"/>
  <c r="G5922" i="4"/>
  <c r="E5922" i="4"/>
  <c r="G5921" i="4"/>
  <c r="E5921" i="4"/>
  <c r="I5920" i="4"/>
  <c r="G5920" i="4"/>
  <c r="E5920" i="4"/>
  <c r="I5919" i="4"/>
  <c r="G5919" i="4"/>
  <c r="E5919" i="4"/>
  <c r="H5920" i="4" s="1"/>
  <c r="G5918" i="4"/>
  <c r="E5918" i="4"/>
  <c r="H5919" i="4" s="1"/>
  <c r="G5917" i="4"/>
  <c r="E5917" i="4"/>
  <c r="G5916" i="4"/>
  <c r="E5916" i="4"/>
  <c r="H5915" i="4"/>
  <c r="G5915" i="4"/>
  <c r="E5915" i="4"/>
  <c r="I5916" i="4" s="1"/>
  <c r="G5914" i="4"/>
  <c r="E5914" i="4"/>
  <c r="I5915" i="4" s="1"/>
  <c r="G5913" i="4"/>
  <c r="E5913" i="4"/>
  <c r="G5912" i="4"/>
  <c r="E5912" i="4"/>
  <c r="G5911" i="4"/>
  <c r="E5911" i="4"/>
  <c r="I5912" i="4" s="1"/>
  <c r="G5910" i="4"/>
  <c r="E5910" i="4"/>
  <c r="G5909" i="4"/>
  <c r="E5909" i="4"/>
  <c r="G5908" i="4"/>
  <c r="E5908" i="4"/>
  <c r="G5907" i="4"/>
  <c r="E5907" i="4"/>
  <c r="I5908" i="4" s="1"/>
  <c r="G5906" i="4"/>
  <c r="E5906" i="4"/>
  <c r="G5905" i="4"/>
  <c r="E5905" i="4"/>
  <c r="I5904" i="4"/>
  <c r="G5904" i="4"/>
  <c r="E5904" i="4"/>
  <c r="G5903" i="4"/>
  <c r="E5903" i="4"/>
  <c r="H5904" i="4" s="1"/>
  <c r="G5902" i="4"/>
  <c r="E5902" i="4"/>
  <c r="G5901" i="4"/>
  <c r="E5901" i="4"/>
  <c r="G5900" i="4"/>
  <c r="E5900" i="4"/>
  <c r="G5899" i="4"/>
  <c r="E5899" i="4"/>
  <c r="I5900" i="4" s="1"/>
  <c r="G5898" i="4"/>
  <c r="E5898" i="4"/>
  <c r="I5899" i="4" s="1"/>
  <c r="G5897" i="4"/>
  <c r="E5897" i="4"/>
  <c r="H5896" i="4"/>
  <c r="G5896" i="4"/>
  <c r="E5896" i="4"/>
  <c r="G5895" i="4"/>
  <c r="E5895" i="4"/>
  <c r="I5896" i="4" s="1"/>
  <c r="G5894" i="4"/>
  <c r="E5894" i="4"/>
  <c r="G5893" i="4"/>
  <c r="E5893" i="4"/>
  <c r="G5892" i="4"/>
  <c r="E5892" i="4"/>
  <c r="G5891" i="4"/>
  <c r="E5891" i="4"/>
  <c r="I5892" i="4" s="1"/>
  <c r="G5890" i="4"/>
  <c r="E5890" i="4"/>
  <c r="I5891" i="4" s="1"/>
  <c r="G5889" i="4"/>
  <c r="E5889" i="4"/>
  <c r="G5888" i="4"/>
  <c r="E5888" i="4"/>
  <c r="G5887" i="4"/>
  <c r="E5887" i="4"/>
  <c r="I5888" i="4" s="1"/>
  <c r="G5886" i="4"/>
  <c r="E5886" i="4"/>
  <c r="G5885" i="4"/>
  <c r="E5885" i="4"/>
  <c r="G5884" i="4"/>
  <c r="E5884" i="4"/>
  <c r="I5883" i="4"/>
  <c r="G5883" i="4"/>
  <c r="E5883" i="4"/>
  <c r="G5882" i="4"/>
  <c r="E5882" i="4"/>
  <c r="G5881" i="4"/>
  <c r="E5881" i="4"/>
  <c r="G5880" i="4"/>
  <c r="E5880" i="4"/>
  <c r="G5879" i="4"/>
  <c r="E5879" i="4"/>
  <c r="I5880" i="4" s="1"/>
  <c r="G5878" i="4"/>
  <c r="E5878" i="4"/>
  <c r="G5877" i="4"/>
  <c r="E5877" i="4"/>
  <c r="I5876" i="4"/>
  <c r="G5876" i="4"/>
  <c r="E5876" i="4"/>
  <c r="G5875" i="4"/>
  <c r="E5875" i="4"/>
  <c r="G5874" i="4"/>
  <c r="E5874" i="4"/>
  <c r="G5873" i="4"/>
  <c r="E5873" i="4"/>
  <c r="G5872" i="4"/>
  <c r="E5872" i="4"/>
  <c r="H5871" i="4"/>
  <c r="G5871" i="4"/>
  <c r="E5871" i="4"/>
  <c r="I5872" i="4" s="1"/>
  <c r="G5870" i="4"/>
  <c r="E5870" i="4"/>
  <c r="I5871" i="4" s="1"/>
  <c r="G5869" i="4"/>
  <c r="E5869" i="4"/>
  <c r="G5868" i="4"/>
  <c r="E5868" i="4"/>
  <c r="I5867" i="4"/>
  <c r="H5867" i="4"/>
  <c r="G5867" i="4"/>
  <c r="E5867" i="4"/>
  <c r="I5868" i="4" s="1"/>
  <c r="G5866" i="4"/>
  <c r="E5866" i="4"/>
  <c r="G5865" i="4"/>
  <c r="E5865" i="4"/>
  <c r="G5864" i="4"/>
  <c r="E5864" i="4"/>
  <c r="G5863" i="4"/>
  <c r="E5863" i="4"/>
  <c r="G5862" i="4"/>
  <c r="E5862" i="4"/>
  <c r="I5863" i="4" s="1"/>
  <c r="G5861" i="4"/>
  <c r="E5861" i="4"/>
  <c r="G5860" i="4"/>
  <c r="E5860" i="4"/>
  <c r="G5859" i="4"/>
  <c r="E5859" i="4"/>
  <c r="G5858" i="4"/>
  <c r="E5858" i="4"/>
  <c r="I5859" i="4" s="1"/>
  <c r="G5857" i="4"/>
  <c r="E5857" i="4"/>
  <c r="G5856" i="4"/>
  <c r="E5856" i="4"/>
  <c r="G5855" i="4"/>
  <c r="E5855" i="4"/>
  <c r="G5854" i="4"/>
  <c r="E5854" i="4"/>
  <c r="I5855" i="4" s="1"/>
  <c r="G5853" i="4"/>
  <c r="E5853" i="4"/>
  <c r="G5852" i="4"/>
  <c r="E5852" i="4"/>
  <c r="G5851" i="4"/>
  <c r="E5851" i="4"/>
  <c r="G5850" i="4"/>
  <c r="E5850" i="4"/>
  <c r="I5849" i="4"/>
  <c r="G5849" i="4"/>
  <c r="E5849" i="4"/>
  <c r="I5850" i="4" s="1"/>
  <c r="G5848" i="4"/>
  <c r="E5848" i="4"/>
  <c r="H5849" i="4" s="1"/>
  <c r="G5847" i="4"/>
  <c r="E5847" i="4"/>
  <c r="H5848" i="4" s="1"/>
  <c r="G5846" i="4"/>
  <c r="E5846" i="4"/>
  <c r="G5845" i="4"/>
  <c r="E5845" i="4"/>
  <c r="I5844" i="4"/>
  <c r="H5844" i="4"/>
  <c r="G5844" i="4"/>
  <c r="E5844" i="4"/>
  <c r="G5843" i="4"/>
  <c r="E5843" i="4"/>
  <c r="G5842" i="4"/>
  <c r="E5842" i="4"/>
  <c r="G5841" i="4"/>
  <c r="E5841" i="4"/>
  <c r="I5842" i="4" s="1"/>
  <c r="G5840" i="4"/>
  <c r="E5840" i="4"/>
  <c r="G5839" i="4"/>
  <c r="E5839" i="4"/>
  <c r="I5840" i="4" s="1"/>
  <c r="G5838" i="4"/>
  <c r="E5838" i="4"/>
  <c r="G5837" i="4"/>
  <c r="E5837" i="4"/>
  <c r="H5836" i="4"/>
  <c r="G5836" i="4"/>
  <c r="E5836" i="4"/>
  <c r="G5835" i="4"/>
  <c r="E5835" i="4"/>
  <c r="I5836" i="4" s="1"/>
  <c r="G5834" i="4"/>
  <c r="E5834" i="4"/>
  <c r="G5833" i="4"/>
  <c r="E5833" i="4"/>
  <c r="I5834" i="4" s="1"/>
  <c r="G5832" i="4"/>
  <c r="E5832" i="4"/>
  <c r="G5831" i="4"/>
  <c r="E5831" i="4"/>
  <c r="I5832" i="4" s="1"/>
  <c r="G5830" i="4"/>
  <c r="E5830" i="4"/>
  <c r="G5829" i="4"/>
  <c r="E5829" i="4"/>
  <c r="I5828" i="4"/>
  <c r="H5828" i="4"/>
  <c r="G5828" i="4"/>
  <c r="E5828" i="4"/>
  <c r="G5827" i="4"/>
  <c r="E5827" i="4"/>
  <c r="G5826" i="4"/>
  <c r="E5826" i="4"/>
  <c r="I5827" i="4" s="1"/>
  <c r="I5825" i="4"/>
  <c r="G5825" i="4"/>
  <c r="E5825" i="4"/>
  <c r="G5824" i="4"/>
  <c r="E5824" i="4"/>
  <c r="G5823" i="4"/>
  <c r="E5823" i="4"/>
  <c r="I5824" i="4" s="1"/>
  <c r="G5822" i="4"/>
  <c r="E5822" i="4"/>
  <c r="G5821" i="4"/>
  <c r="E5821" i="4"/>
  <c r="I5820" i="4"/>
  <c r="H5820" i="4"/>
  <c r="G5820" i="4"/>
  <c r="E5820" i="4"/>
  <c r="I5819" i="4"/>
  <c r="H5819" i="4"/>
  <c r="G5819" i="4"/>
  <c r="E5819" i="4"/>
  <c r="G5818" i="4"/>
  <c r="E5818" i="4"/>
  <c r="G5817" i="4"/>
  <c r="E5817" i="4"/>
  <c r="G5816" i="4"/>
  <c r="E5816" i="4"/>
  <c r="G5815" i="4"/>
  <c r="E5815" i="4"/>
  <c r="I5816" i="4" s="1"/>
  <c r="G5814" i="4"/>
  <c r="E5814" i="4"/>
  <c r="G5813" i="4"/>
  <c r="E5813" i="4"/>
  <c r="I5812" i="4"/>
  <c r="H5812" i="4"/>
  <c r="G5812" i="4"/>
  <c r="E5812" i="4"/>
  <c r="G5811" i="4"/>
  <c r="E5811" i="4"/>
  <c r="G5810" i="4"/>
  <c r="E5810" i="4"/>
  <c r="G5809" i="4"/>
  <c r="E5809" i="4"/>
  <c r="G5808" i="4"/>
  <c r="E5808" i="4"/>
  <c r="G5807" i="4"/>
  <c r="E5807" i="4"/>
  <c r="G5806" i="4"/>
  <c r="E5806" i="4"/>
  <c r="I5807" i="4" s="1"/>
  <c r="G5805" i="4"/>
  <c r="E5805" i="4"/>
  <c r="I5806" i="4" s="1"/>
  <c r="G5804" i="4"/>
  <c r="E5804" i="4"/>
  <c r="G5803" i="4"/>
  <c r="E5803" i="4"/>
  <c r="G5802" i="4"/>
  <c r="E5802" i="4"/>
  <c r="I5803" i="4" s="1"/>
  <c r="G5801" i="4"/>
  <c r="E5801" i="4"/>
  <c r="G5800" i="4"/>
  <c r="E5800" i="4"/>
  <c r="G5799" i="4"/>
  <c r="E5799" i="4"/>
  <c r="I5798" i="4"/>
  <c r="G5798" i="4"/>
  <c r="E5798" i="4"/>
  <c r="G5797" i="4"/>
  <c r="E5797" i="4"/>
  <c r="H5798" i="4" s="1"/>
  <c r="G5796" i="4"/>
  <c r="E5796" i="4"/>
  <c r="I5795" i="4"/>
  <c r="G5795" i="4"/>
  <c r="E5795" i="4"/>
  <c r="I5794" i="4"/>
  <c r="G5794" i="4"/>
  <c r="E5794" i="4"/>
  <c r="G5793" i="4"/>
  <c r="E5793" i="4"/>
  <c r="H5794" i="4" s="1"/>
  <c r="G5792" i="4"/>
  <c r="E5792" i="4"/>
  <c r="H5793" i="4" s="1"/>
  <c r="I5791" i="4"/>
  <c r="G5791" i="4"/>
  <c r="E5791" i="4"/>
  <c r="G5790" i="4"/>
  <c r="E5790" i="4"/>
  <c r="H5791" i="4" s="1"/>
  <c r="G5789" i="4"/>
  <c r="E5789" i="4"/>
  <c r="I5790" i="4" s="1"/>
  <c r="G5788" i="4"/>
  <c r="E5788" i="4"/>
  <c r="H5789" i="4" s="1"/>
  <c r="G5787" i="4"/>
  <c r="E5787" i="4"/>
  <c r="G5786" i="4"/>
  <c r="E5786" i="4"/>
  <c r="G5785" i="4"/>
  <c r="E5785" i="4"/>
  <c r="G5784" i="4"/>
  <c r="E5784" i="4"/>
  <c r="I5783" i="4"/>
  <c r="G5783" i="4"/>
  <c r="E5783" i="4"/>
  <c r="G5782" i="4"/>
  <c r="E5782" i="4"/>
  <c r="G5781" i="4"/>
  <c r="E5781" i="4"/>
  <c r="I5782" i="4" s="1"/>
  <c r="G5780" i="4"/>
  <c r="E5780" i="4"/>
  <c r="G5779" i="4"/>
  <c r="E5779" i="4"/>
  <c r="G5778" i="4"/>
  <c r="E5778" i="4"/>
  <c r="I5779" i="4" s="1"/>
  <c r="G5777" i="4"/>
  <c r="E5777" i="4"/>
  <c r="G5776" i="4"/>
  <c r="E5776" i="4"/>
  <c r="H5775" i="4"/>
  <c r="G5775" i="4"/>
  <c r="E5775" i="4"/>
  <c r="I5774" i="4"/>
  <c r="G5774" i="4"/>
  <c r="E5774" i="4"/>
  <c r="I5775" i="4" s="1"/>
  <c r="G5773" i="4"/>
  <c r="E5773" i="4"/>
  <c r="H5774" i="4" s="1"/>
  <c r="G5772" i="4"/>
  <c r="E5772" i="4"/>
  <c r="G5771" i="4"/>
  <c r="E5771" i="4"/>
  <c r="G5770" i="4"/>
  <c r="E5770" i="4"/>
  <c r="G5769" i="4"/>
  <c r="E5769" i="4"/>
  <c r="G5768" i="4"/>
  <c r="E5768" i="4"/>
  <c r="G5767" i="4"/>
  <c r="E5767" i="4"/>
  <c r="I5766" i="4"/>
  <c r="H5766" i="4"/>
  <c r="G5766" i="4"/>
  <c r="E5766" i="4"/>
  <c r="H5767" i="4" s="1"/>
  <c r="G5765" i="4"/>
  <c r="E5765" i="4"/>
  <c r="G5764" i="4"/>
  <c r="E5764" i="4"/>
  <c r="H5765" i="4" s="1"/>
  <c r="I5763" i="4"/>
  <c r="G5763" i="4"/>
  <c r="E5763" i="4"/>
  <c r="G5762" i="4"/>
  <c r="E5762" i="4"/>
  <c r="G5761" i="4"/>
  <c r="E5761" i="4"/>
  <c r="G5760" i="4"/>
  <c r="E5760" i="4"/>
  <c r="H5761" i="4" s="1"/>
  <c r="G5759" i="4"/>
  <c r="E5759" i="4"/>
  <c r="G5758" i="4"/>
  <c r="E5758" i="4"/>
  <c r="G5757" i="4"/>
  <c r="E5757" i="4"/>
  <c r="G5756" i="4"/>
  <c r="E5756" i="4"/>
  <c r="I5755" i="4"/>
  <c r="G5755" i="4"/>
  <c r="E5755" i="4"/>
  <c r="G5754" i="4"/>
  <c r="E5754" i="4"/>
  <c r="G5753" i="4"/>
  <c r="E5753" i="4"/>
  <c r="G5752" i="4"/>
  <c r="E5752" i="4"/>
  <c r="G5751" i="4"/>
  <c r="E5751" i="4"/>
  <c r="I5750" i="4"/>
  <c r="G5750" i="4"/>
  <c r="E5750" i="4"/>
  <c r="G5749" i="4"/>
  <c r="E5749" i="4"/>
  <c r="G5748" i="4"/>
  <c r="E5748" i="4"/>
  <c r="H5749" i="4" s="1"/>
  <c r="G5747" i="4"/>
  <c r="E5747" i="4"/>
  <c r="G5746" i="4"/>
  <c r="E5746" i="4"/>
  <c r="I5747" i="4" s="1"/>
  <c r="G5745" i="4"/>
  <c r="E5745" i="4"/>
  <c r="G5744" i="4"/>
  <c r="E5744" i="4"/>
  <c r="G5743" i="4"/>
  <c r="E5743" i="4"/>
  <c r="I5742" i="4"/>
  <c r="G5742" i="4"/>
  <c r="E5742" i="4"/>
  <c r="G5741" i="4"/>
  <c r="E5741" i="4"/>
  <c r="G5740" i="4"/>
  <c r="E5740" i="4"/>
  <c r="I5739" i="4"/>
  <c r="G5739" i="4"/>
  <c r="E5739" i="4"/>
  <c r="I5738" i="4"/>
  <c r="G5738" i="4"/>
  <c r="E5738" i="4"/>
  <c r="G5737" i="4"/>
  <c r="E5737" i="4"/>
  <c r="H5738" i="4" s="1"/>
  <c r="G5736" i="4"/>
  <c r="E5736" i="4"/>
  <c r="G5735" i="4"/>
  <c r="E5735" i="4"/>
  <c r="G5734" i="4"/>
  <c r="E5734" i="4"/>
  <c r="G5733" i="4"/>
  <c r="E5733" i="4"/>
  <c r="I5734" i="4" s="1"/>
  <c r="G5732" i="4"/>
  <c r="E5732" i="4"/>
  <c r="H5733" i="4" s="1"/>
  <c r="I5731" i="4"/>
  <c r="G5731" i="4"/>
  <c r="E5731" i="4"/>
  <c r="I5730" i="4"/>
  <c r="G5730" i="4"/>
  <c r="E5730" i="4"/>
  <c r="G5729" i="4"/>
  <c r="E5729" i="4"/>
  <c r="G5728" i="4"/>
  <c r="E5728" i="4"/>
  <c r="H5729" i="4" s="1"/>
  <c r="G5727" i="4"/>
  <c r="E5727" i="4"/>
  <c r="G5726" i="4"/>
  <c r="E5726" i="4"/>
  <c r="H5727" i="4" s="1"/>
  <c r="G5725" i="4"/>
  <c r="E5725" i="4"/>
  <c r="I5726" i="4" s="1"/>
  <c r="G5724" i="4"/>
  <c r="E5724" i="4"/>
  <c r="H5725" i="4" s="1"/>
  <c r="G5723" i="4"/>
  <c r="E5723" i="4"/>
  <c r="I5722" i="4"/>
  <c r="G5722" i="4"/>
  <c r="E5722" i="4"/>
  <c r="G5721" i="4"/>
  <c r="E5721" i="4"/>
  <c r="G5720" i="4"/>
  <c r="E5720" i="4"/>
  <c r="H5721" i="4" s="1"/>
  <c r="I5719" i="4"/>
  <c r="G5719" i="4"/>
  <c r="E5719" i="4"/>
  <c r="H5718" i="4"/>
  <c r="G5718" i="4"/>
  <c r="E5718" i="4"/>
  <c r="H5719" i="4" s="1"/>
  <c r="G5717" i="4"/>
  <c r="E5717" i="4"/>
  <c r="I5718" i="4" s="1"/>
  <c r="G5716" i="4"/>
  <c r="E5716" i="4"/>
  <c r="G5715" i="4"/>
  <c r="E5715" i="4"/>
  <c r="G5714" i="4"/>
  <c r="E5714" i="4"/>
  <c r="G5713" i="4"/>
  <c r="E5713" i="4"/>
  <c r="G5712" i="4"/>
  <c r="E5712" i="4"/>
  <c r="G5711" i="4"/>
  <c r="E5711" i="4"/>
  <c r="G5710" i="4"/>
  <c r="E5710" i="4"/>
  <c r="G5709" i="4"/>
  <c r="E5709" i="4"/>
  <c r="I5710" i="4" s="1"/>
  <c r="G5708" i="4"/>
  <c r="E5708" i="4"/>
  <c r="H5709" i="4" s="1"/>
  <c r="H5707" i="4"/>
  <c r="G5707" i="4"/>
  <c r="E5707" i="4"/>
  <c r="G5706" i="4"/>
  <c r="E5706" i="4"/>
  <c r="I5707" i="4" s="1"/>
  <c r="G5705" i="4"/>
  <c r="E5705" i="4"/>
  <c r="G5704" i="4"/>
  <c r="E5704" i="4"/>
  <c r="G5703" i="4"/>
  <c r="E5703" i="4"/>
  <c r="G5702" i="4"/>
  <c r="E5702" i="4"/>
  <c r="G5701" i="4"/>
  <c r="E5701" i="4"/>
  <c r="H5702" i="4" s="1"/>
  <c r="G5700" i="4"/>
  <c r="E5700" i="4"/>
  <c r="G5699" i="4"/>
  <c r="E5699" i="4"/>
  <c r="G5698" i="4"/>
  <c r="E5698" i="4"/>
  <c r="G5697" i="4"/>
  <c r="E5697" i="4"/>
  <c r="G5696" i="4"/>
  <c r="E5696" i="4"/>
  <c r="H5697" i="4" s="1"/>
  <c r="G5695" i="4"/>
  <c r="E5695" i="4"/>
  <c r="I5694" i="4"/>
  <c r="H5694" i="4"/>
  <c r="G5694" i="4"/>
  <c r="E5694" i="4"/>
  <c r="G5693" i="4"/>
  <c r="E5693" i="4"/>
  <c r="G5692" i="4"/>
  <c r="E5692" i="4"/>
  <c r="H5693" i="4" s="1"/>
  <c r="I5691" i="4"/>
  <c r="H5691" i="4"/>
  <c r="G5691" i="4"/>
  <c r="E5691" i="4"/>
  <c r="G5690" i="4"/>
  <c r="E5690" i="4"/>
  <c r="G5689" i="4"/>
  <c r="E5689" i="4"/>
  <c r="G5688" i="4"/>
  <c r="E5688" i="4"/>
  <c r="H5689" i="4" s="1"/>
  <c r="G5687" i="4"/>
  <c r="E5687" i="4"/>
  <c r="I5686" i="4"/>
  <c r="G5686" i="4"/>
  <c r="E5686" i="4"/>
  <c r="G5685" i="4"/>
  <c r="E5685" i="4"/>
  <c r="G5684" i="4"/>
  <c r="E5684" i="4"/>
  <c r="G5683" i="4"/>
  <c r="E5683" i="4"/>
  <c r="G5682" i="4"/>
  <c r="E5682" i="4"/>
  <c r="G5681" i="4"/>
  <c r="E5681" i="4"/>
  <c r="G5680" i="4"/>
  <c r="E5680" i="4"/>
  <c r="I5681" i="4" s="1"/>
  <c r="G5679" i="4"/>
  <c r="E5679" i="4"/>
  <c r="G5678" i="4"/>
  <c r="E5678" i="4"/>
  <c r="I5679" i="4" s="1"/>
  <c r="G5677" i="4"/>
  <c r="E5677" i="4"/>
  <c r="G5676" i="4"/>
  <c r="E5676" i="4"/>
  <c r="I5675" i="4"/>
  <c r="G5675" i="4"/>
  <c r="E5675" i="4"/>
  <c r="G5674" i="4"/>
  <c r="E5674" i="4"/>
  <c r="H5675" i="4" s="1"/>
  <c r="I5673" i="4"/>
  <c r="G5673" i="4"/>
  <c r="E5673" i="4"/>
  <c r="G5672" i="4"/>
  <c r="E5672" i="4"/>
  <c r="I5671" i="4"/>
  <c r="G5671" i="4"/>
  <c r="E5671" i="4"/>
  <c r="I5670" i="4"/>
  <c r="H5670" i="4"/>
  <c r="G5670" i="4"/>
  <c r="E5670" i="4"/>
  <c r="H5671" i="4" s="1"/>
  <c r="G5669" i="4"/>
  <c r="E5669" i="4"/>
  <c r="G5668" i="4"/>
  <c r="E5668" i="4"/>
  <c r="H5669" i="4" s="1"/>
  <c r="I5667" i="4"/>
  <c r="G5667" i="4"/>
  <c r="E5667" i="4"/>
  <c r="H5667" i="4" s="1"/>
  <c r="G5666" i="4"/>
  <c r="E5666" i="4"/>
  <c r="G5665" i="4"/>
  <c r="E5665" i="4"/>
  <c r="G5664" i="4"/>
  <c r="E5664" i="4"/>
  <c r="H5665" i="4" s="1"/>
  <c r="G5663" i="4"/>
  <c r="E5663" i="4"/>
  <c r="G5662" i="4"/>
  <c r="E5662" i="4"/>
  <c r="I5663" i="4" s="1"/>
  <c r="G5661" i="4"/>
  <c r="E5661" i="4"/>
  <c r="G5660" i="4"/>
  <c r="E5660" i="4"/>
  <c r="H5659" i="4"/>
  <c r="G5659" i="4"/>
  <c r="E5659" i="4"/>
  <c r="G5658" i="4"/>
  <c r="E5658" i="4"/>
  <c r="I5659" i="4" s="1"/>
  <c r="I5657" i="4"/>
  <c r="G5657" i="4"/>
  <c r="E5657" i="4"/>
  <c r="I5658" i="4" s="1"/>
  <c r="G5656" i="4"/>
  <c r="E5656" i="4"/>
  <c r="H5657" i="4" s="1"/>
  <c r="I5655" i="4"/>
  <c r="G5655" i="4"/>
  <c r="E5655" i="4"/>
  <c r="G5654" i="4"/>
  <c r="E5654" i="4"/>
  <c r="G5653" i="4"/>
  <c r="E5653" i="4"/>
  <c r="G5652" i="4"/>
  <c r="E5652" i="4"/>
  <c r="G5651" i="4"/>
  <c r="E5651" i="4"/>
  <c r="G5650" i="4"/>
  <c r="E5650" i="4"/>
  <c r="I5651" i="4" s="1"/>
  <c r="G5649" i="4"/>
  <c r="E5649" i="4"/>
  <c r="G5648" i="4"/>
  <c r="E5648" i="4"/>
  <c r="I5649" i="4" s="1"/>
  <c r="G5647" i="4"/>
  <c r="E5647" i="4"/>
  <c r="G5646" i="4"/>
  <c r="E5646" i="4"/>
  <c r="G5645" i="4"/>
  <c r="E5645" i="4"/>
  <c r="G5644" i="4"/>
  <c r="E5644" i="4"/>
  <c r="G5643" i="4"/>
  <c r="E5643" i="4"/>
  <c r="G5642" i="4"/>
  <c r="E5642" i="4"/>
  <c r="G5641" i="4"/>
  <c r="E5641" i="4"/>
  <c r="H5642" i="4" s="1"/>
  <c r="G5640" i="4"/>
  <c r="E5640" i="4"/>
  <c r="G5639" i="4"/>
  <c r="E5639" i="4"/>
  <c r="I5640" i="4" s="1"/>
  <c r="G5638" i="4"/>
  <c r="E5638" i="4"/>
  <c r="G5637" i="4"/>
  <c r="E5637" i="4"/>
  <c r="G5636" i="4"/>
  <c r="E5636" i="4"/>
  <c r="H5637" i="4" s="1"/>
  <c r="I5635" i="4"/>
  <c r="H5635" i="4"/>
  <c r="G5635" i="4"/>
  <c r="E5635" i="4"/>
  <c r="I5636" i="4" s="1"/>
  <c r="G5634" i="4"/>
  <c r="E5634" i="4"/>
  <c r="G5633" i="4"/>
  <c r="E5633" i="4"/>
  <c r="G5632" i="4"/>
  <c r="E5632" i="4"/>
  <c r="H5633" i="4" s="1"/>
  <c r="H5631" i="4"/>
  <c r="G5631" i="4"/>
  <c r="E5631" i="4"/>
  <c r="I5632" i="4" s="1"/>
  <c r="G5630" i="4"/>
  <c r="E5630" i="4"/>
  <c r="I5631" i="4" s="1"/>
  <c r="G5629" i="4"/>
  <c r="E5629" i="4"/>
  <c r="H5630" i="4" s="1"/>
  <c r="G5628" i="4"/>
  <c r="E5628" i="4"/>
  <c r="G5627" i="4"/>
  <c r="E5627" i="4"/>
  <c r="I5628" i="4" s="1"/>
  <c r="G5626" i="4"/>
  <c r="E5626" i="4"/>
  <c r="I5627" i="4" s="1"/>
  <c r="G5625" i="4"/>
  <c r="E5625" i="4"/>
  <c r="H5626" i="4" s="1"/>
  <c r="G5624" i="4"/>
  <c r="E5624" i="4"/>
  <c r="H5625" i="4" s="1"/>
  <c r="G5623" i="4"/>
  <c r="E5623" i="4"/>
  <c r="I5624" i="4" s="1"/>
  <c r="G5622" i="4"/>
  <c r="E5622" i="4"/>
  <c r="I5623" i="4" s="1"/>
  <c r="G5621" i="4"/>
  <c r="E5621" i="4"/>
  <c r="G5620" i="4"/>
  <c r="E5620" i="4"/>
  <c r="G5619" i="4"/>
  <c r="E5619" i="4"/>
  <c r="I5618" i="4"/>
  <c r="G5618" i="4"/>
  <c r="E5618" i="4"/>
  <c r="I5619" i="4" s="1"/>
  <c r="G5617" i="4"/>
  <c r="E5617" i="4"/>
  <c r="G5616" i="4"/>
  <c r="E5616" i="4"/>
  <c r="G5615" i="4"/>
  <c r="E5615" i="4"/>
  <c r="I5616" i="4" s="1"/>
  <c r="G5614" i="4"/>
  <c r="E5614" i="4"/>
  <c r="I5615" i="4" s="1"/>
  <c r="G5613" i="4"/>
  <c r="E5613" i="4"/>
  <c r="G5612" i="4"/>
  <c r="E5612" i="4"/>
  <c r="G5611" i="4"/>
  <c r="E5611" i="4"/>
  <c r="G5610" i="4"/>
  <c r="E5610" i="4"/>
  <c r="H5609" i="4"/>
  <c r="G5609" i="4"/>
  <c r="E5609" i="4"/>
  <c r="G5608" i="4"/>
  <c r="E5608" i="4"/>
  <c r="I5609" i="4" s="1"/>
  <c r="G5607" i="4"/>
  <c r="E5607" i="4"/>
  <c r="H5606" i="4"/>
  <c r="G5606" i="4"/>
  <c r="E5606" i="4"/>
  <c r="G5605" i="4"/>
  <c r="E5605" i="4"/>
  <c r="I5606" i="4" s="1"/>
  <c r="G5604" i="4"/>
  <c r="E5604" i="4"/>
  <c r="G5603" i="4"/>
  <c r="E5603" i="4"/>
  <c r="I5602" i="4"/>
  <c r="H5602" i="4"/>
  <c r="G5602" i="4"/>
  <c r="E5602" i="4"/>
  <c r="G5601" i="4"/>
  <c r="E5601" i="4"/>
  <c r="G5600" i="4"/>
  <c r="E5600" i="4"/>
  <c r="I5601" i="4" s="1"/>
  <c r="G5599" i="4"/>
  <c r="E5599" i="4"/>
  <c r="G5598" i="4"/>
  <c r="E5598" i="4"/>
  <c r="G5597" i="4"/>
  <c r="E5597" i="4"/>
  <c r="G5596" i="4"/>
  <c r="E5596" i="4"/>
  <c r="H5597" i="4" s="1"/>
  <c r="G5595" i="4"/>
  <c r="E5595" i="4"/>
  <c r="I5594" i="4"/>
  <c r="H5594" i="4"/>
  <c r="G5594" i="4"/>
  <c r="E5594" i="4"/>
  <c r="H5593" i="4"/>
  <c r="G5593" i="4"/>
  <c r="E5593" i="4"/>
  <c r="G5592" i="4"/>
  <c r="E5592" i="4"/>
  <c r="I5593" i="4" s="1"/>
  <c r="G5591" i="4"/>
  <c r="E5591" i="4"/>
  <c r="G5590" i="4"/>
  <c r="E5590" i="4"/>
  <c r="I5589" i="4"/>
  <c r="G5589" i="4"/>
  <c r="E5589" i="4"/>
  <c r="G5588" i="4"/>
  <c r="E5588" i="4"/>
  <c r="G5587" i="4"/>
  <c r="E5587" i="4"/>
  <c r="H5588" i="4" s="1"/>
  <c r="I5586" i="4"/>
  <c r="G5586" i="4"/>
  <c r="E5586" i="4"/>
  <c r="G5585" i="4"/>
  <c r="E5585" i="4"/>
  <c r="H5586" i="4" s="1"/>
  <c r="G5584" i="4"/>
  <c r="E5584" i="4"/>
  <c r="I5585" i="4" s="1"/>
  <c r="G5583" i="4"/>
  <c r="E5583" i="4"/>
  <c r="G5582" i="4"/>
  <c r="E5582" i="4"/>
  <c r="G5581" i="4"/>
  <c r="E5581" i="4"/>
  <c r="G5580" i="4"/>
  <c r="E5580" i="4"/>
  <c r="I5581" i="4" s="1"/>
  <c r="G5579" i="4"/>
  <c r="E5579" i="4"/>
  <c r="G5578" i="4"/>
  <c r="E5578" i="4"/>
  <c r="G5577" i="4"/>
  <c r="E5577" i="4"/>
  <c r="I5578" i="4" s="1"/>
  <c r="G5576" i="4"/>
  <c r="E5576" i="4"/>
  <c r="I5577" i="4" s="1"/>
  <c r="G5575" i="4"/>
  <c r="E5575" i="4"/>
  <c r="H5576" i="4" s="1"/>
  <c r="G5574" i="4"/>
  <c r="E5574" i="4"/>
  <c r="I5573" i="4"/>
  <c r="G5573" i="4"/>
  <c r="E5573" i="4"/>
  <c r="H5573" i="4" s="1"/>
  <c r="G5572" i="4"/>
  <c r="E5572" i="4"/>
  <c r="G5571" i="4"/>
  <c r="E5571" i="4"/>
  <c r="G5570" i="4"/>
  <c r="E5570" i="4"/>
  <c r="G5569" i="4"/>
  <c r="E5569" i="4"/>
  <c r="G5568" i="4"/>
  <c r="E5568" i="4"/>
  <c r="I5569" i="4" s="1"/>
  <c r="G5567" i="4"/>
  <c r="E5567" i="4"/>
  <c r="G5566" i="4"/>
  <c r="E5566" i="4"/>
  <c r="G5565" i="4"/>
  <c r="E5565" i="4"/>
  <c r="I5566" i="4" s="1"/>
  <c r="G5564" i="4"/>
  <c r="E5564" i="4"/>
  <c r="H5565" i="4" s="1"/>
  <c r="G5563" i="4"/>
  <c r="E5563" i="4"/>
  <c r="H5564" i="4" s="1"/>
  <c r="I5562" i="4"/>
  <c r="G5562" i="4"/>
  <c r="E5562" i="4"/>
  <c r="G5561" i="4"/>
  <c r="E5561" i="4"/>
  <c r="G5560" i="4"/>
  <c r="E5560" i="4"/>
  <c r="G5559" i="4"/>
  <c r="E5559" i="4"/>
  <c r="G5558" i="4"/>
  <c r="E5558" i="4"/>
  <c r="G5557" i="4"/>
  <c r="E5557" i="4"/>
  <c r="I5558" i="4" s="1"/>
  <c r="G5556" i="4"/>
  <c r="E5556" i="4"/>
  <c r="G5555" i="4"/>
  <c r="E5555" i="4"/>
  <c r="G5554" i="4"/>
  <c r="E5554" i="4"/>
  <c r="G5553" i="4"/>
  <c r="E5553" i="4"/>
  <c r="G5552" i="4"/>
  <c r="E5552" i="4"/>
  <c r="G5551" i="4"/>
  <c r="E5551" i="4"/>
  <c r="G5550" i="4"/>
  <c r="E5550" i="4"/>
  <c r="I5549" i="4"/>
  <c r="H5549" i="4"/>
  <c r="G5549" i="4"/>
  <c r="E5549" i="4"/>
  <c r="I5550" i="4" s="1"/>
  <c r="G5548" i="4"/>
  <c r="E5548" i="4"/>
  <c r="G5547" i="4"/>
  <c r="E5547" i="4"/>
  <c r="I5546" i="4"/>
  <c r="G5546" i="4"/>
  <c r="E5546" i="4"/>
  <c r="H5546" i="4" s="1"/>
  <c r="G5545" i="4"/>
  <c r="E5545" i="4"/>
  <c r="G5544" i="4"/>
  <c r="E5544" i="4"/>
  <c r="G5543" i="4"/>
  <c r="E5543" i="4"/>
  <c r="I5544" i="4" s="1"/>
  <c r="H5542" i="4"/>
  <c r="G5542" i="4"/>
  <c r="E5542" i="4"/>
  <c r="G5541" i="4"/>
  <c r="E5541" i="4"/>
  <c r="I5542" i="4" s="1"/>
  <c r="G5540" i="4"/>
  <c r="E5540" i="4"/>
  <c r="G5539" i="4"/>
  <c r="E5539" i="4"/>
  <c r="H5540" i="4" s="1"/>
  <c r="G5538" i="4"/>
  <c r="E5538" i="4"/>
  <c r="H5539" i="4" s="1"/>
  <c r="G5537" i="4"/>
  <c r="E5537" i="4"/>
  <c r="I5538" i="4" s="1"/>
  <c r="G5536" i="4"/>
  <c r="E5536" i="4"/>
  <c r="H5537" i="4" s="1"/>
  <c r="G5535" i="4"/>
  <c r="E5535" i="4"/>
  <c r="G5534" i="4"/>
  <c r="E5534" i="4"/>
  <c r="G5533" i="4"/>
  <c r="E5533" i="4"/>
  <c r="G5532" i="4"/>
  <c r="E5532" i="4"/>
  <c r="I5533" i="4" s="1"/>
  <c r="G5531" i="4"/>
  <c r="E5531" i="4"/>
  <c r="G5530" i="4"/>
  <c r="E5530" i="4"/>
  <c r="H5531" i="4" s="1"/>
  <c r="G5529" i="4"/>
  <c r="E5529" i="4"/>
  <c r="I5528" i="4"/>
  <c r="G5528" i="4"/>
  <c r="E5528" i="4"/>
  <c r="G5527" i="4"/>
  <c r="E5527" i="4"/>
  <c r="H5528" i="4" s="1"/>
  <c r="H5526" i="4"/>
  <c r="G5526" i="4"/>
  <c r="E5526" i="4"/>
  <c r="I5525" i="4"/>
  <c r="G5525" i="4"/>
  <c r="E5525" i="4"/>
  <c r="I5526" i="4" s="1"/>
  <c r="G5524" i="4"/>
  <c r="E5524" i="4"/>
  <c r="H5525" i="4" s="1"/>
  <c r="G5523" i="4"/>
  <c r="E5523" i="4"/>
  <c r="I5524" i="4" s="1"/>
  <c r="G5522" i="4"/>
  <c r="E5522" i="4"/>
  <c r="H5523" i="4" s="1"/>
  <c r="H5521" i="4"/>
  <c r="G5521" i="4"/>
  <c r="E5521" i="4"/>
  <c r="I5522" i="4" s="1"/>
  <c r="G5520" i="4"/>
  <c r="E5520" i="4"/>
  <c r="I5521" i="4" s="1"/>
  <c r="I5519" i="4"/>
  <c r="G5519" i="4"/>
  <c r="E5519" i="4"/>
  <c r="G5518" i="4"/>
  <c r="E5518" i="4"/>
  <c r="H5519" i="4" s="1"/>
  <c r="G5517" i="4"/>
  <c r="E5517" i="4"/>
  <c r="G5516" i="4"/>
  <c r="E5516" i="4"/>
  <c r="I5517" i="4" s="1"/>
  <c r="G5515" i="4"/>
  <c r="E5515" i="4"/>
  <c r="H5516" i="4" s="1"/>
  <c r="G5514" i="4"/>
  <c r="E5514" i="4"/>
  <c r="I5515" i="4" s="1"/>
  <c r="G5513" i="4"/>
  <c r="E5513" i="4"/>
  <c r="H5514" i="4" s="1"/>
  <c r="I5512" i="4"/>
  <c r="G5512" i="4"/>
  <c r="E5512" i="4"/>
  <c r="G5511" i="4"/>
  <c r="E5511" i="4"/>
  <c r="H5512" i="4" s="1"/>
  <c r="H5510" i="4"/>
  <c r="G5510" i="4"/>
  <c r="E5510" i="4"/>
  <c r="G5509" i="4"/>
  <c r="E5509" i="4"/>
  <c r="I5510" i="4" s="1"/>
  <c r="G5508" i="4"/>
  <c r="E5508" i="4"/>
  <c r="G5507" i="4"/>
  <c r="E5507" i="4"/>
  <c r="I5508" i="4" s="1"/>
  <c r="G5506" i="4"/>
  <c r="E5506" i="4"/>
  <c r="H5507" i="4" s="1"/>
  <c r="I5505" i="4"/>
  <c r="G5505" i="4"/>
  <c r="E5505" i="4"/>
  <c r="I5506" i="4" s="1"/>
  <c r="G5504" i="4"/>
  <c r="E5504" i="4"/>
  <c r="H5505" i="4" s="1"/>
  <c r="G5503" i="4"/>
  <c r="E5503" i="4"/>
  <c r="I5502" i="4"/>
  <c r="G5502" i="4"/>
  <c r="E5502" i="4"/>
  <c r="I5503" i="4" s="1"/>
  <c r="H5501" i="4"/>
  <c r="G5501" i="4"/>
  <c r="E5501" i="4"/>
  <c r="H5502" i="4" s="1"/>
  <c r="G5500" i="4"/>
  <c r="E5500" i="4"/>
  <c r="I5501" i="4" s="1"/>
  <c r="G5499" i="4"/>
  <c r="E5499" i="4"/>
  <c r="H5500" i="4" s="1"/>
  <c r="G5498" i="4"/>
  <c r="E5498" i="4"/>
  <c r="H5499" i="4" s="1"/>
  <c r="G5497" i="4"/>
  <c r="E5497" i="4"/>
  <c r="G5496" i="4"/>
  <c r="E5496" i="4"/>
  <c r="G5495" i="4"/>
  <c r="E5495" i="4"/>
  <c r="G5494" i="4"/>
  <c r="E5494" i="4"/>
  <c r="G5493" i="4"/>
  <c r="E5493" i="4"/>
  <c r="G5492" i="4"/>
  <c r="E5492" i="4"/>
  <c r="I5491" i="4"/>
  <c r="G5491" i="4"/>
  <c r="E5491" i="4"/>
  <c r="I5492" i="4" s="1"/>
  <c r="G5490" i="4"/>
  <c r="E5490" i="4"/>
  <c r="H5491" i="4" s="1"/>
  <c r="G5489" i="4"/>
  <c r="E5489" i="4"/>
  <c r="I5490" i="4" s="1"/>
  <c r="G5488" i="4"/>
  <c r="E5488" i="4"/>
  <c r="I5489" i="4" s="1"/>
  <c r="G5487" i="4"/>
  <c r="E5487" i="4"/>
  <c r="G5486" i="4"/>
  <c r="E5486" i="4"/>
  <c r="H5485" i="4"/>
  <c r="G5485" i="4"/>
  <c r="E5485" i="4"/>
  <c r="G5484" i="4"/>
  <c r="E5484" i="4"/>
  <c r="I5485" i="4" s="1"/>
  <c r="G5483" i="4"/>
  <c r="E5483" i="4"/>
  <c r="H5484" i="4" s="1"/>
  <c r="I5482" i="4"/>
  <c r="H5482" i="4"/>
  <c r="G5482" i="4"/>
  <c r="E5482" i="4"/>
  <c r="H5483" i="4" s="1"/>
  <c r="G5481" i="4"/>
  <c r="E5481" i="4"/>
  <c r="I5480" i="4"/>
  <c r="G5480" i="4"/>
  <c r="E5480" i="4"/>
  <c r="G5479" i="4"/>
  <c r="E5479" i="4"/>
  <c r="H5478" i="4"/>
  <c r="G5478" i="4"/>
  <c r="E5478" i="4"/>
  <c r="G5477" i="4"/>
  <c r="E5477" i="4"/>
  <c r="I5478" i="4" s="1"/>
  <c r="G5476" i="4"/>
  <c r="E5476" i="4"/>
  <c r="G5475" i="4"/>
  <c r="E5475" i="4"/>
  <c r="H5476" i="4" s="1"/>
  <c r="G5474" i="4"/>
  <c r="E5474" i="4"/>
  <c r="I5473" i="4"/>
  <c r="G5473" i="4"/>
  <c r="E5473" i="4"/>
  <c r="I5474" i="4" s="1"/>
  <c r="G5472" i="4"/>
  <c r="E5472" i="4"/>
  <c r="H5473" i="4" s="1"/>
  <c r="G5471" i="4"/>
  <c r="E5471" i="4"/>
  <c r="G5470" i="4"/>
  <c r="E5470" i="4"/>
  <c r="H5471" i="4" s="1"/>
  <c r="G5469" i="4"/>
  <c r="E5469" i="4"/>
  <c r="G5468" i="4"/>
  <c r="E5468" i="4"/>
  <c r="G5467" i="4"/>
  <c r="E5467" i="4"/>
  <c r="G5466" i="4"/>
  <c r="E5466" i="4"/>
  <c r="I5467" i="4" s="1"/>
  <c r="G5465" i="4"/>
  <c r="E5465" i="4"/>
  <c r="H5464" i="4"/>
  <c r="G5464" i="4"/>
  <c r="E5464" i="4"/>
  <c r="I5465" i="4" s="1"/>
  <c r="G5463" i="4"/>
  <c r="E5463" i="4"/>
  <c r="I5464" i="4" s="1"/>
  <c r="G5462" i="4"/>
  <c r="E5462" i="4"/>
  <c r="H5461" i="4"/>
  <c r="G5461" i="4"/>
  <c r="E5461" i="4"/>
  <c r="G5460" i="4"/>
  <c r="E5460" i="4"/>
  <c r="I5461" i="4" s="1"/>
  <c r="G5459" i="4"/>
  <c r="E5459" i="4"/>
  <c r="I5458" i="4"/>
  <c r="G5458" i="4"/>
  <c r="E5458" i="4"/>
  <c r="I5459" i="4" s="1"/>
  <c r="G5457" i="4"/>
  <c r="E5457" i="4"/>
  <c r="H5458" i="4" s="1"/>
  <c r="G5456" i="4"/>
  <c r="E5456" i="4"/>
  <c r="I5457" i="4" s="1"/>
  <c r="G5455" i="4"/>
  <c r="E5455" i="4"/>
  <c r="G5454" i="4"/>
  <c r="E5454" i="4"/>
  <c r="H5455" i="4" s="1"/>
  <c r="G5453" i="4"/>
  <c r="E5453" i="4"/>
  <c r="G5452" i="4"/>
  <c r="E5452" i="4"/>
  <c r="I5453" i="4" s="1"/>
  <c r="G5451" i="4"/>
  <c r="E5451" i="4"/>
  <c r="H5450" i="4"/>
  <c r="G5450" i="4"/>
  <c r="E5450" i="4"/>
  <c r="I5451" i="4" s="1"/>
  <c r="G5449" i="4"/>
  <c r="E5449" i="4"/>
  <c r="I5450" i="4" s="1"/>
  <c r="I5448" i="4"/>
  <c r="G5448" i="4"/>
  <c r="E5448" i="4"/>
  <c r="I5449" i="4" s="1"/>
  <c r="G5447" i="4"/>
  <c r="E5447" i="4"/>
  <c r="H5448" i="4" s="1"/>
  <c r="G5446" i="4"/>
  <c r="E5446" i="4"/>
  <c r="H5447" i="4" s="1"/>
  <c r="G5445" i="4"/>
  <c r="E5445" i="4"/>
  <c r="G5444" i="4"/>
  <c r="E5444" i="4"/>
  <c r="H5445" i="4" s="1"/>
  <c r="G5443" i="4"/>
  <c r="E5443" i="4"/>
  <c r="G5442" i="4"/>
  <c r="E5442" i="4"/>
  <c r="G5441" i="4"/>
  <c r="E5441" i="4"/>
  <c r="I5442" i="4" s="1"/>
  <c r="G5440" i="4"/>
  <c r="E5440" i="4"/>
  <c r="G5439" i="4"/>
  <c r="E5439" i="4"/>
  <c r="G5438" i="4"/>
  <c r="E5438" i="4"/>
  <c r="I5437" i="4"/>
  <c r="H5437" i="4"/>
  <c r="G5437" i="4"/>
  <c r="E5437" i="4"/>
  <c r="G5436" i="4"/>
  <c r="E5436" i="4"/>
  <c r="G5435" i="4"/>
  <c r="E5435" i="4"/>
  <c r="H5434" i="4"/>
  <c r="G5434" i="4"/>
  <c r="E5434" i="4"/>
  <c r="G5433" i="4"/>
  <c r="E5433" i="4"/>
  <c r="I5434" i="4" s="1"/>
  <c r="G5432" i="4"/>
  <c r="E5432" i="4"/>
  <c r="H5433" i="4" s="1"/>
  <c r="G5431" i="4"/>
  <c r="E5431" i="4"/>
  <c r="H5432" i="4" s="1"/>
  <c r="G5430" i="4"/>
  <c r="E5430" i="4"/>
  <c r="G5429" i="4"/>
  <c r="E5429" i="4"/>
  <c r="I5430" i="4" s="1"/>
  <c r="G5428" i="4"/>
  <c r="E5428" i="4"/>
  <c r="G5427" i="4"/>
  <c r="E5427" i="4"/>
  <c r="H5428" i="4" s="1"/>
  <c r="G5426" i="4"/>
  <c r="E5426" i="4"/>
  <c r="G5425" i="4"/>
  <c r="E5425" i="4"/>
  <c r="I5426" i="4" s="1"/>
  <c r="G5424" i="4"/>
  <c r="E5424" i="4"/>
  <c r="I5425" i="4" s="1"/>
  <c r="G5423" i="4"/>
  <c r="E5423" i="4"/>
  <c r="H5422" i="4"/>
  <c r="G5422" i="4"/>
  <c r="E5422" i="4"/>
  <c r="G5421" i="4"/>
  <c r="E5421" i="4"/>
  <c r="I5422" i="4" s="1"/>
  <c r="G5420" i="4"/>
  <c r="E5420" i="4"/>
  <c r="G5419" i="4"/>
  <c r="E5419" i="4"/>
  <c r="H5420" i="4" s="1"/>
  <c r="G5418" i="4"/>
  <c r="E5418" i="4"/>
  <c r="G5417" i="4"/>
  <c r="E5417" i="4"/>
  <c r="I5418" i="4" s="1"/>
  <c r="G5416" i="4"/>
  <c r="E5416" i="4"/>
  <c r="G5415" i="4"/>
  <c r="E5415" i="4"/>
  <c r="H5416" i="4" s="1"/>
  <c r="G5414" i="4"/>
  <c r="E5414" i="4"/>
  <c r="I5413" i="4"/>
  <c r="G5413" i="4"/>
  <c r="E5413" i="4"/>
  <c r="I5414" i="4" s="1"/>
  <c r="G5412" i="4"/>
  <c r="E5412" i="4"/>
  <c r="G5411" i="4"/>
  <c r="E5411" i="4"/>
  <c r="H5412" i="4" s="1"/>
  <c r="G5410" i="4"/>
  <c r="E5410" i="4"/>
  <c r="G5409" i="4"/>
  <c r="E5409" i="4"/>
  <c r="G5408" i="4"/>
  <c r="E5408" i="4"/>
  <c r="G5407" i="4"/>
  <c r="E5407" i="4"/>
  <c r="H5408" i="4" s="1"/>
  <c r="G5406" i="4"/>
  <c r="E5406" i="4"/>
  <c r="H5405" i="4"/>
  <c r="G5405" i="4"/>
  <c r="E5405" i="4"/>
  <c r="G5404" i="4"/>
  <c r="E5404" i="4"/>
  <c r="I5405" i="4" s="1"/>
  <c r="G5403" i="4"/>
  <c r="E5403" i="4"/>
  <c r="H5404" i="4" s="1"/>
  <c r="G5402" i="4"/>
  <c r="E5402" i="4"/>
  <c r="I5401" i="4"/>
  <c r="G5401" i="4"/>
  <c r="E5401" i="4"/>
  <c r="I5402" i="4" s="1"/>
  <c r="G5400" i="4"/>
  <c r="E5400" i="4"/>
  <c r="H5401" i="4" s="1"/>
  <c r="G5399" i="4"/>
  <c r="E5399" i="4"/>
  <c r="H5400" i="4" s="1"/>
  <c r="G5398" i="4"/>
  <c r="E5398" i="4"/>
  <c r="G5397" i="4"/>
  <c r="E5397" i="4"/>
  <c r="G5396" i="4"/>
  <c r="E5396" i="4"/>
  <c r="G5395" i="4"/>
  <c r="E5395" i="4"/>
  <c r="H5396" i="4" s="1"/>
  <c r="G5394" i="4"/>
  <c r="E5394" i="4"/>
  <c r="G5393" i="4"/>
  <c r="E5393" i="4"/>
  <c r="I5394" i="4" s="1"/>
  <c r="G5392" i="4"/>
  <c r="E5392" i="4"/>
  <c r="G5391" i="4"/>
  <c r="E5391" i="4"/>
  <c r="H5390" i="4"/>
  <c r="G5390" i="4"/>
  <c r="E5390" i="4"/>
  <c r="G5389" i="4"/>
  <c r="E5389" i="4"/>
  <c r="I5390" i="4" s="1"/>
  <c r="G5388" i="4"/>
  <c r="E5388" i="4"/>
  <c r="G5387" i="4"/>
  <c r="E5387" i="4"/>
  <c r="H5388" i="4" s="1"/>
  <c r="G5386" i="4"/>
  <c r="E5386" i="4"/>
  <c r="G5385" i="4"/>
  <c r="E5385" i="4"/>
  <c r="G5384" i="4"/>
  <c r="E5384" i="4"/>
  <c r="I5385" i="4" s="1"/>
  <c r="G5383" i="4"/>
  <c r="E5383" i="4"/>
  <c r="G5382" i="4"/>
  <c r="E5382" i="4"/>
  <c r="I5381" i="4"/>
  <c r="G5381" i="4"/>
  <c r="E5381" i="4"/>
  <c r="I5382" i="4" s="1"/>
  <c r="G5380" i="4"/>
  <c r="E5380" i="4"/>
  <c r="H5381" i="4" s="1"/>
  <c r="G5379" i="4"/>
  <c r="E5379" i="4"/>
  <c r="H5380" i="4" s="1"/>
  <c r="G5378" i="4"/>
  <c r="E5378" i="4"/>
  <c r="G5377" i="4"/>
  <c r="E5377" i="4"/>
  <c r="G5376" i="4"/>
  <c r="E5376" i="4"/>
  <c r="G5375" i="4"/>
  <c r="E5375" i="4"/>
  <c r="H5376" i="4" s="1"/>
  <c r="G5374" i="4"/>
  <c r="E5374" i="4"/>
  <c r="H5373" i="4"/>
  <c r="G5373" i="4"/>
  <c r="E5373" i="4"/>
  <c r="G5372" i="4"/>
  <c r="E5372" i="4"/>
  <c r="I5373" i="4" s="1"/>
  <c r="G5371" i="4"/>
  <c r="E5371" i="4"/>
  <c r="H5370" i="4"/>
  <c r="G5370" i="4"/>
  <c r="E5370" i="4"/>
  <c r="G5369" i="4"/>
  <c r="E5369" i="4"/>
  <c r="I5370" i="4" s="1"/>
  <c r="G5368" i="4"/>
  <c r="E5368" i="4"/>
  <c r="H5369" i="4" s="1"/>
  <c r="G5367" i="4"/>
  <c r="E5367" i="4"/>
  <c r="G5366" i="4"/>
  <c r="E5366" i="4"/>
  <c r="H5366" i="4" s="1"/>
  <c r="G5365" i="4"/>
  <c r="E5365" i="4"/>
  <c r="I5366" i="4" s="1"/>
  <c r="G5364" i="4"/>
  <c r="E5364" i="4"/>
  <c r="G5363" i="4"/>
  <c r="E5363" i="4"/>
  <c r="H5364" i="4" s="1"/>
  <c r="G5362" i="4"/>
  <c r="E5362" i="4"/>
  <c r="H5361" i="4"/>
  <c r="G5361" i="4"/>
  <c r="E5361" i="4"/>
  <c r="I5362" i="4" s="1"/>
  <c r="G5360" i="4"/>
  <c r="E5360" i="4"/>
  <c r="I5361" i="4" s="1"/>
  <c r="G5359" i="4"/>
  <c r="E5359" i="4"/>
  <c r="H5360" i="4" s="1"/>
  <c r="G5358" i="4"/>
  <c r="E5358" i="4"/>
  <c r="G5357" i="4"/>
  <c r="E5357" i="4"/>
  <c r="G5356" i="4"/>
  <c r="E5356" i="4"/>
  <c r="G5355" i="4"/>
  <c r="E5355" i="4"/>
  <c r="G5354" i="4"/>
  <c r="E5354" i="4"/>
  <c r="G5353" i="4"/>
  <c r="E5353" i="4"/>
  <c r="G5352" i="4"/>
  <c r="E5352" i="4"/>
  <c r="G5351" i="4"/>
  <c r="E5351" i="4"/>
  <c r="H5352" i="4" s="1"/>
  <c r="G5350" i="4"/>
  <c r="E5350" i="4"/>
  <c r="G5349" i="4"/>
  <c r="E5349" i="4"/>
  <c r="I5350" i="4" s="1"/>
  <c r="G5348" i="4"/>
  <c r="E5348" i="4"/>
  <c r="I5349" i="4" s="1"/>
  <c r="G5347" i="4"/>
  <c r="E5347" i="4"/>
  <c r="H5348" i="4" s="1"/>
  <c r="H5346" i="4"/>
  <c r="G5346" i="4"/>
  <c r="E5346" i="4"/>
  <c r="G5345" i="4"/>
  <c r="E5345" i="4"/>
  <c r="I5346" i="4" s="1"/>
  <c r="G5344" i="4"/>
  <c r="E5344" i="4"/>
  <c r="G5343" i="4"/>
  <c r="E5343" i="4"/>
  <c r="H5344" i="4" s="1"/>
  <c r="G5342" i="4"/>
  <c r="E5342" i="4"/>
  <c r="G5341" i="4"/>
  <c r="E5341" i="4"/>
  <c r="G5340" i="4"/>
  <c r="E5340" i="4"/>
  <c r="G5339" i="4"/>
  <c r="E5339" i="4"/>
  <c r="G5338" i="4"/>
  <c r="E5338" i="4"/>
  <c r="H5338" i="4" s="1"/>
  <c r="I5337" i="4"/>
  <c r="G5337" i="4"/>
  <c r="E5337" i="4"/>
  <c r="I5338" i="4" s="1"/>
  <c r="G5336" i="4"/>
  <c r="E5336" i="4"/>
  <c r="H5337" i="4" s="1"/>
  <c r="G5335" i="4"/>
  <c r="E5335" i="4"/>
  <c r="H5336" i="4" s="1"/>
  <c r="G5334" i="4"/>
  <c r="E5334" i="4"/>
  <c r="H5334" i="4" s="1"/>
  <c r="I5333" i="4"/>
  <c r="G5333" i="4"/>
  <c r="E5333" i="4"/>
  <c r="I5334" i="4" s="1"/>
  <c r="G5332" i="4"/>
  <c r="E5332" i="4"/>
  <c r="G5331" i="4"/>
  <c r="E5331" i="4"/>
  <c r="H5332" i="4" s="1"/>
  <c r="G5330" i="4"/>
  <c r="E5330" i="4"/>
  <c r="G5329" i="4"/>
  <c r="E5329" i="4"/>
  <c r="I5330" i="4" s="1"/>
  <c r="G5328" i="4"/>
  <c r="E5328" i="4"/>
  <c r="I5329" i="4" s="1"/>
  <c r="G5327" i="4"/>
  <c r="E5327" i="4"/>
  <c r="H5328" i="4" s="1"/>
  <c r="H5326" i="4"/>
  <c r="G5326" i="4"/>
  <c r="E5326" i="4"/>
  <c r="G5325" i="4"/>
  <c r="E5325" i="4"/>
  <c r="I5326" i="4" s="1"/>
  <c r="G5324" i="4"/>
  <c r="E5324" i="4"/>
  <c r="H5325" i="4" s="1"/>
  <c r="G5323" i="4"/>
  <c r="E5323" i="4"/>
  <c r="G5322" i="4"/>
  <c r="E5322" i="4"/>
  <c r="G5321" i="4"/>
  <c r="E5321" i="4"/>
  <c r="I5322" i="4" s="1"/>
  <c r="G5320" i="4"/>
  <c r="E5320" i="4"/>
  <c r="G5319" i="4"/>
  <c r="E5319" i="4"/>
  <c r="G5318" i="4"/>
  <c r="E5318" i="4"/>
  <c r="I5319" i="4" s="1"/>
  <c r="G5317" i="4"/>
  <c r="E5317" i="4"/>
  <c r="I5318" i="4" s="1"/>
  <c r="G5316" i="4"/>
  <c r="E5316" i="4"/>
  <c r="I5317" i="4" s="1"/>
  <c r="G5315" i="4"/>
  <c r="E5315" i="4"/>
  <c r="G5314" i="4"/>
  <c r="E5314" i="4"/>
  <c r="G5313" i="4"/>
  <c r="E5313" i="4"/>
  <c r="I5314" i="4" s="1"/>
  <c r="I5312" i="4"/>
  <c r="G5312" i="4"/>
  <c r="E5312" i="4"/>
  <c r="G5311" i="4"/>
  <c r="E5311" i="4"/>
  <c r="G5310" i="4"/>
  <c r="E5310" i="4"/>
  <c r="I5311" i="4" s="1"/>
  <c r="G5309" i="4"/>
  <c r="E5309" i="4"/>
  <c r="G5308" i="4"/>
  <c r="E5308" i="4"/>
  <c r="G5307" i="4"/>
  <c r="E5307" i="4"/>
  <c r="G5306" i="4"/>
  <c r="E5306" i="4"/>
  <c r="G5305" i="4"/>
  <c r="E5305" i="4"/>
  <c r="I5304" i="4"/>
  <c r="G5304" i="4"/>
  <c r="E5304" i="4"/>
  <c r="H5305" i="4" s="1"/>
  <c r="G5303" i="4"/>
  <c r="E5303" i="4"/>
  <c r="G5302" i="4"/>
  <c r="E5302" i="4"/>
  <c r="G5301" i="4"/>
  <c r="E5301" i="4"/>
  <c r="I5302" i="4" s="1"/>
  <c r="G5300" i="4"/>
  <c r="E5300" i="4"/>
  <c r="I5301" i="4" s="1"/>
  <c r="G5299" i="4"/>
  <c r="E5299" i="4"/>
  <c r="G5298" i="4"/>
  <c r="E5298" i="4"/>
  <c r="I5297" i="4"/>
  <c r="G5297" i="4"/>
  <c r="E5297" i="4"/>
  <c r="I5298" i="4" s="1"/>
  <c r="G5296" i="4"/>
  <c r="E5296" i="4"/>
  <c r="G5295" i="4"/>
  <c r="E5295" i="4"/>
  <c r="I5296" i="4" s="1"/>
  <c r="G5294" i="4"/>
  <c r="E5294" i="4"/>
  <c r="H5295" i="4" s="1"/>
  <c r="G5293" i="4"/>
  <c r="E5293" i="4"/>
  <c r="G5292" i="4"/>
  <c r="E5292" i="4"/>
  <c r="I5293" i="4" s="1"/>
  <c r="G5291" i="4"/>
  <c r="E5291" i="4"/>
  <c r="G5290" i="4"/>
  <c r="E5290" i="4"/>
  <c r="G5289" i="4"/>
  <c r="E5289" i="4"/>
  <c r="I5290" i="4" s="1"/>
  <c r="G5288" i="4"/>
  <c r="E5288" i="4"/>
  <c r="G5287" i="4"/>
  <c r="E5287" i="4"/>
  <c r="I5288" i="4" s="1"/>
  <c r="G5286" i="4"/>
  <c r="E5286" i="4"/>
  <c r="I5287" i="4" s="1"/>
  <c r="G5285" i="4"/>
  <c r="E5285" i="4"/>
  <c r="I5286" i="4" s="1"/>
  <c r="G5284" i="4"/>
  <c r="E5284" i="4"/>
  <c r="I5285" i="4" s="1"/>
  <c r="G5283" i="4"/>
  <c r="E5283" i="4"/>
  <c r="G5282" i="4"/>
  <c r="E5282" i="4"/>
  <c r="G5281" i="4"/>
  <c r="E5281" i="4"/>
  <c r="I5282" i="4" s="1"/>
  <c r="G5280" i="4"/>
  <c r="E5280" i="4"/>
  <c r="G5279" i="4"/>
  <c r="E5279" i="4"/>
  <c r="I5278" i="4"/>
  <c r="G5278" i="4"/>
  <c r="E5278" i="4"/>
  <c r="H5279" i="4" s="1"/>
  <c r="G5277" i="4"/>
  <c r="E5277" i="4"/>
  <c r="G5276" i="4"/>
  <c r="E5276" i="4"/>
  <c r="I5277" i="4" s="1"/>
  <c r="G5275" i="4"/>
  <c r="E5275" i="4"/>
  <c r="G5274" i="4"/>
  <c r="E5274" i="4"/>
  <c r="I5273" i="4"/>
  <c r="G5273" i="4"/>
  <c r="E5273" i="4"/>
  <c r="I5274" i="4" s="1"/>
  <c r="G5272" i="4"/>
  <c r="E5272" i="4"/>
  <c r="I5271" i="4"/>
  <c r="G5271" i="4"/>
  <c r="E5271" i="4"/>
  <c r="G5270" i="4"/>
  <c r="E5270" i="4"/>
  <c r="H5271" i="4" s="1"/>
  <c r="H5269" i="4"/>
  <c r="G5269" i="4"/>
  <c r="E5269" i="4"/>
  <c r="G5268" i="4"/>
  <c r="E5268" i="4"/>
  <c r="I5269" i="4" s="1"/>
  <c r="G5267" i="4"/>
  <c r="E5267" i="4"/>
  <c r="G5266" i="4"/>
  <c r="E5266" i="4"/>
  <c r="I5265" i="4"/>
  <c r="H5265" i="4"/>
  <c r="G5265" i="4"/>
  <c r="E5265" i="4"/>
  <c r="I5266" i="4" s="1"/>
  <c r="G5264" i="4"/>
  <c r="E5264" i="4"/>
  <c r="G5263" i="4"/>
  <c r="E5263" i="4"/>
  <c r="G5262" i="4"/>
  <c r="E5262" i="4"/>
  <c r="H5263" i="4" s="1"/>
  <c r="G5261" i="4"/>
  <c r="E5261" i="4"/>
  <c r="I5262" i="4" s="1"/>
  <c r="G5260" i="4"/>
  <c r="E5260" i="4"/>
  <c r="I5261" i="4" s="1"/>
  <c r="G5259" i="4"/>
  <c r="E5259" i="4"/>
  <c r="G5258" i="4"/>
  <c r="E5258" i="4"/>
  <c r="G5257" i="4"/>
  <c r="E5257" i="4"/>
  <c r="I5258" i="4" s="1"/>
  <c r="G5256" i="4"/>
  <c r="E5256" i="4"/>
  <c r="I5257" i="4" s="1"/>
  <c r="I5255" i="4"/>
  <c r="G5255" i="4"/>
  <c r="E5255" i="4"/>
  <c r="H5256" i="4" s="1"/>
  <c r="I5254" i="4"/>
  <c r="G5254" i="4"/>
  <c r="E5254" i="4"/>
  <c r="G5253" i="4"/>
  <c r="E5253" i="4"/>
  <c r="H5254" i="4" s="1"/>
  <c r="G5252" i="4"/>
  <c r="E5252" i="4"/>
  <c r="I5253" i="4" s="1"/>
  <c r="G5251" i="4"/>
  <c r="E5251" i="4"/>
  <c r="G5250" i="4"/>
  <c r="E5250" i="4"/>
  <c r="G5249" i="4"/>
  <c r="E5249" i="4"/>
  <c r="H5248" i="4"/>
  <c r="G5248" i="4"/>
  <c r="E5248" i="4"/>
  <c r="I5249" i="4" s="1"/>
  <c r="G5247" i="4"/>
  <c r="E5247" i="4"/>
  <c r="I5248" i="4" s="1"/>
  <c r="G5246" i="4"/>
  <c r="E5246" i="4"/>
  <c r="G5245" i="4"/>
  <c r="E5245" i="4"/>
  <c r="I5246" i="4" s="1"/>
  <c r="G5244" i="4"/>
  <c r="E5244" i="4"/>
  <c r="I5245" i="4" s="1"/>
  <c r="G5243" i="4"/>
  <c r="E5243" i="4"/>
  <c r="G5242" i="4"/>
  <c r="E5242" i="4"/>
  <c r="I5241" i="4"/>
  <c r="G5241" i="4"/>
  <c r="E5241" i="4"/>
  <c r="I5242" i="4" s="1"/>
  <c r="G5240" i="4"/>
  <c r="E5240" i="4"/>
  <c r="G5239" i="4"/>
  <c r="E5239" i="4"/>
  <c r="G5238" i="4"/>
  <c r="E5238" i="4"/>
  <c r="I5239" i="4" s="1"/>
  <c r="G5237" i="4"/>
  <c r="E5237" i="4"/>
  <c r="I5238" i="4" s="1"/>
  <c r="G5236" i="4"/>
  <c r="E5236" i="4"/>
  <c r="G5235" i="4"/>
  <c r="E5235" i="4"/>
  <c r="H5234" i="4"/>
  <c r="G5234" i="4"/>
  <c r="E5234" i="4"/>
  <c r="G5233" i="4"/>
  <c r="E5233" i="4"/>
  <c r="I5234" i="4" s="1"/>
  <c r="G5232" i="4"/>
  <c r="E5232" i="4"/>
  <c r="I5233" i="4" s="1"/>
  <c r="G5231" i="4"/>
  <c r="E5231" i="4"/>
  <c r="I5232" i="4" s="1"/>
  <c r="G5230" i="4"/>
  <c r="E5230" i="4"/>
  <c r="G5229" i="4"/>
  <c r="E5229" i="4"/>
  <c r="G5228" i="4"/>
  <c r="E5228" i="4"/>
  <c r="I5229" i="4" s="1"/>
  <c r="G5227" i="4"/>
  <c r="E5227" i="4"/>
  <c r="G5226" i="4"/>
  <c r="E5226" i="4"/>
  <c r="I5225" i="4"/>
  <c r="G5225" i="4"/>
  <c r="E5225" i="4"/>
  <c r="I5226" i="4" s="1"/>
  <c r="I5224" i="4"/>
  <c r="G5224" i="4"/>
  <c r="E5224" i="4"/>
  <c r="H5225" i="4" s="1"/>
  <c r="G5223" i="4"/>
  <c r="E5223" i="4"/>
  <c r="H5224" i="4" s="1"/>
  <c r="G5222" i="4"/>
  <c r="E5222" i="4"/>
  <c r="H5223" i="4" s="1"/>
  <c r="I5221" i="4"/>
  <c r="G5221" i="4"/>
  <c r="E5221" i="4"/>
  <c r="G5220" i="4"/>
  <c r="E5220" i="4"/>
  <c r="G5219" i="4"/>
  <c r="E5219" i="4"/>
  <c r="G5218" i="4"/>
  <c r="E5218" i="4"/>
  <c r="H5218" i="4" s="1"/>
  <c r="G5217" i="4"/>
  <c r="E5217" i="4"/>
  <c r="I5218" i="4" s="1"/>
  <c r="G5216" i="4"/>
  <c r="E5216" i="4"/>
  <c r="G5215" i="4"/>
  <c r="E5215" i="4"/>
  <c r="G5214" i="4"/>
  <c r="E5214" i="4"/>
  <c r="I5215" i="4" s="1"/>
  <c r="I5213" i="4"/>
  <c r="G5213" i="4"/>
  <c r="E5213" i="4"/>
  <c r="G5212" i="4"/>
  <c r="E5212" i="4"/>
  <c r="G5211" i="4"/>
  <c r="E5211" i="4"/>
  <c r="G5210" i="4"/>
  <c r="E5210" i="4"/>
  <c r="G5209" i="4"/>
  <c r="E5209" i="4"/>
  <c r="G5208" i="4"/>
  <c r="E5208" i="4"/>
  <c r="I5207" i="4"/>
  <c r="G5207" i="4"/>
  <c r="E5207" i="4"/>
  <c r="I5208" i="4" s="1"/>
  <c r="G5206" i="4"/>
  <c r="E5206" i="4"/>
  <c r="G5205" i="4"/>
  <c r="E5205" i="4"/>
  <c r="G5204" i="4"/>
  <c r="E5204" i="4"/>
  <c r="H5205" i="4" s="1"/>
  <c r="G5203" i="4"/>
  <c r="E5203" i="4"/>
  <c r="G5202" i="4"/>
  <c r="E5202" i="4"/>
  <c r="I5201" i="4"/>
  <c r="G5201" i="4"/>
  <c r="E5201" i="4"/>
  <c r="I5202" i="4" s="1"/>
  <c r="I5200" i="4"/>
  <c r="G5200" i="4"/>
  <c r="E5200" i="4"/>
  <c r="G5199" i="4"/>
  <c r="E5199" i="4"/>
  <c r="G5198" i="4"/>
  <c r="E5198" i="4"/>
  <c r="G5197" i="4"/>
  <c r="E5197" i="4"/>
  <c r="G5196" i="4"/>
  <c r="E5196" i="4"/>
  <c r="I5197" i="4" s="1"/>
  <c r="G5195" i="4"/>
  <c r="E5195" i="4"/>
  <c r="G5194" i="4"/>
  <c r="E5194" i="4"/>
  <c r="I5193" i="4"/>
  <c r="H5193" i="4"/>
  <c r="G5193" i="4"/>
  <c r="E5193" i="4"/>
  <c r="G5192" i="4"/>
  <c r="E5192" i="4"/>
  <c r="I5191" i="4"/>
  <c r="G5191" i="4"/>
  <c r="E5191" i="4"/>
  <c r="G5190" i="4"/>
  <c r="E5190" i="4"/>
  <c r="H5191" i="4" s="1"/>
  <c r="G5189" i="4"/>
  <c r="E5189" i="4"/>
  <c r="G5188" i="4"/>
  <c r="E5188" i="4"/>
  <c r="I5189" i="4" s="1"/>
  <c r="G5187" i="4"/>
  <c r="E5187" i="4"/>
  <c r="H5186" i="4"/>
  <c r="G5186" i="4"/>
  <c r="E5186" i="4"/>
  <c r="H5185" i="4"/>
  <c r="G5185" i="4"/>
  <c r="E5185" i="4"/>
  <c r="I5186" i="4" s="1"/>
  <c r="G5184" i="4"/>
  <c r="E5184" i="4"/>
  <c r="I5185" i="4" s="1"/>
  <c r="I5183" i="4"/>
  <c r="G5183" i="4"/>
  <c r="E5183" i="4"/>
  <c r="G5182" i="4"/>
  <c r="E5182" i="4"/>
  <c r="H5183" i="4" s="1"/>
  <c r="H5181" i="4"/>
  <c r="G5181" i="4"/>
  <c r="E5181" i="4"/>
  <c r="G5180" i="4"/>
  <c r="E5180" i="4"/>
  <c r="I5181" i="4" s="1"/>
  <c r="G5179" i="4"/>
  <c r="E5179" i="4"/>
  <c r="G5178" i="4"/>
  <c r="E5178" i="4"/>
  <c r="G5177" i="4"/>
  <c r="E5177" i="4"/>
  <c r="I5178" i="4" s="1"/>
  <c r="G5176" i="4"/>
  <c r="E5176" i="4"/>
  <c r="I5177" i="4" s="1"/>
  <c r="G5175" i="4"/>
  <c r="E5175" i="4"/>
  <c r="G5174" i="4"/>
  <c r="E5174" i="4"/>
  <c r="I5175" i="4" s="1"/>
  <c r="G5173" i="4"/>
  <c r="E5173" i="4"/>
  <c r="G5172" i="4"/>
  <c r="E5172" i="4"/>
  <c r="I5173" i="4" s="1"/>
  <c r="G5171" i="4"/>
  <c r="E5171" i="4"/>
  <c r="G5170" i="4"/>
  <c r="E5170" i="4"/>
  <c r="G5169" i="4"/>
  <c r="E5169" i="4"/>
  <c r="H5170" i="4" s="1"/>
  <c r="G5168" i="4"/>
  <c r="E5168" i="4"/>
  <c r="G5167" i="4"/>
  <c r="E5167" i="4"/>
  <c r="I5168" i="4" s="1"/>
  <c r="G5166" i="4"/>
  <c r="E5166" i="4"/>
  <c r="H5167" i="4" s="1"/>
  <c r="I5165" i="4"/>
  <c r="G5165" i="4"/>
  <c r="E5165" i="4"/>
  <c r="I5166" i="4" s="1"/>
  <c r="G5164" i="4"/>
  <c r="E5164" i="4"/>
  <c r="G5163" i="4"/>
  <c r="E5163" i="4"/>
  <c r="G5162" i="4"/>
  <c r="E5162" i="4"/>
  <c r="G5161" i="4"/>
  <c r="E5161" i="4"/>
  <c r="I5162" i="4" s="1"/>
  <c r="G5160" i="4"/>
  <c r="E5160" i="4"/>
  <c r="G5159" i="4"/>
  <c r="E5159" i="4"/>
  <c r="I5160" i="4" s="1"/>
  <c r="G5158" i="4"/>
  <c r="E5158" i="4"/>
  <c r="I5159" i="4" s="1"/>
  <c r="H5157" i="4"/>
  <c r="G5157" i="4"/>
  <c r="E5157" i="4"/>
  <c r="I5158" i="4" s="1"/>
  <c r="G5156" i="4"/>
  <c r="E5156" i="4"/>
  <c r="I5157" i="4" s="1"/>
  <c r="G5155" i="4"/>
  <c r="E5155" i="4"/>
  <c r="G5154" i="4"/>
  <c r="E5154" i="4"/>
  <c r="I5153" i="4"/>
  <c r="G5153" i="4"/>
  <c r="E5153" i="4"/>
  <c r="I5154" i="4" s="1"/>
  <c r="G5152" i="4"/>
  <c r="E5152" i="4"/>
  <c r="H5153" i="4" s="1"/>
  <c r="G5151" i="4"/>
  <c r="E5151" i="4"/>
  <c r="G5150" i="4"/>
  <c r="E5150" i="4"/>
  <c r="G5149" i="4"/>
  <c r="E5149" i="4"/>
  <c r="G5148" i="4"/>
  <c r="E5148" i="4"/>
  <c r="I5149" i="4" s="1"/>
  <c r="G5147" i="4"/>
  <c r="E5147" i="4"/>
  <c r="G5146" i="4"/>
  <c r="E5146" i="4"/>
  <c r="G5145" i="4"/>
  <c r="E5145" i="4"/>
  <c r="G5144" i="4"/>
  <c r="E5144" i="4"/>
  <c r="I5145" i="4" s="1"/>
  <c r="G5143" i="4"/>
  <c r="E5143" i="4"/>
  <c r="G5142" i="4"/>
  <c r="E5142" i="4"/>
  <c r="I5143" i="4" s="1"/>
  <c r="G5141" i="4"/>
  <c r="E5141" i="4"/>
  <c r="I5142" i="4" s="1"/>
  <c r="G5140" i="4"/>
  <c r="E5140" i="4"/>
  <c r="I5141" i="4" s="1"/>
  <c r="G5139" i="4"/>
  <c r="E5139" i="4"/>
  <c r="G5138" i="4"/>
  <c r="E5138" i="4"/>
  <c r="G5137" i="4"/>
  <c r="E5137" i="4"/>
  <c r="G5136" i="4"/>
  <c r="E5136" i="4"/>
  <c r="I5137" i="4" s="1"/>
  <c r="G5135" i="4"/>
  <c r="E5135" i="4"/>
  <c r="I5136" i="4" s="1"/>
  <c r="G5134" i="4"/>
  <c r="E5134" i="4"/>
  <c r="I5135" i="4" s="1"/>
  <c r="G5133" i="4"/>
  <c r="E5133" i="4"/>
  <c r="G5132" i="4"/>
  <c r="E5132" i="4"/>
  <c r="I5133" i="4" s="1"/>
  <c r="G5131" i="4"/>
  <c r="E5131" i="4"/>
  <c r="G5130" i="4"/>
  <c r="E5130" i="4"/>
  <c r="G5129" i="4"/>
  <c r="E5129" i="4"/>
  <c r="I5130" i="4" s="1"/>
  <c r="H5128" i="4"/>
  <c r="G5128" i="4"/>
  <c r="E5128" i="4"/>
  <c r="I5129" i="4" s="1"/>
  <c r="G5127" i="4"/>
  <c r="E5127" i="4"/>
  <c r="I5128" i="4" s="1"/>
  <c r="G5126" i="4"/>
  <c r="E5126" i="4"/>
  <c r="I5127" i="4" s="1"/>
  <c r="G5125" i="4"/>
  <c r="E5125" i="4"/>
  <c r="I5126" i="4" s="1"/>
  <c r="G5124" i="4"/>
  <c r="E5124" i="4"/>
  <c r="I5125" i="4" s="1"/>
  <c r="G5123" i="4"/>
  <c r="E5123" i="4"/>
  <c r="G5122" i="4"/>
  <c r="E5122" i="4"/>
  <c r="I5121" i="4"/>
  <c r="H5121" i="4"/>
  <c r="G5121" i="4"/>
  <c r="E5121" i="4"/>
  <c r="G5120" i="4"/>
  <c r="E5120" i="4"/>
  <c r="G5119" i="4"/>
  <c r="E5119" i="4"/>
  <c r="G5118" i="4"/>
  <c r="E5118" i="4"/>
  <c r="I5119" i="4" s="1"/>
  <c r="G5117" i="4"/>
  <c r="E5117" i="4"/>
  <c r="H5118" i="4" s="1"/>
  <c r="G5116" i="4"/>
  <c r="E5116" i="4"/>
  <c r="H5117" i="4" s="1"/>
  <c r="G5115" i="4"/>
  <c r="E5115" i="4"/>
  <c r="G5114" i="4"/>
  <c r="E5114" i="4"/>
  <c r="G5113" i="4"/>
  <c r="E5113" i="4"/>
  <c r="I5114" i="4" s="1"/>
  <c r="G5112" i="4"/>
  <c r="E5112" i="4"/>
  <c r="G5111" i="4"/>
  <c r="E5111" i="4"/>
  <c r="H5112" i="4" s="1"/>
  <c r="G5110" i="4"/>
  <c r="E5110" i="4"/>
  <c r="G5109" i="4"/>
  <c r="E5109" i="4"/>
  <c r="G5108" i="4"/>
  <c r="E5108" i="4"/>
  <c r="I5109" i="4" s="1"/>
  <c r="G5107" i="4"/>
  <c r="E5107" i="4"/>
  <c r="G5106" i="4"/>
  <c r="E5106" i="4"/>
  <c r="G5105" i="4"/>
  <c r="E5105" i="4"/>
  <c r="I5106" i="4" s="1"/>
  <c r="G5104" i="4"/>
  <c r="E5104" i="4"/>
  <c r="G5103" i="4"/>
  <c r="E5103" i="4"/>
  <c r="G5102" i="4"/>
  <c r="E5102" i="4"/>
  <c r="G5101" i="4"/>
  <c r="E5101" i="4"/>
  <c r="I5102" i="4" s="1"/>
  <c r="G5100" i="4"/>
  <c r="E5100" i="4"/>
  <c r="G5099" i="4"/>
  <c r="E5099" i="4"/>
  <c r="G5098" i="4"/>
  <c r="E5098" i="4"/>
  <c r="G5097" i="4"/>
  <c r="E5097" i="4"/>
  <c r="I5098" i="4" s="1"/>
  <c r="G5096" i="4"/>
  <c r="E5096" i="4"/>
  <c r="G5095" i="4"/>
  <c r="E5095" i="4"/>
  <c r="H5096" i="4" s="1"/>
  <c r="G5094" i="4"/>
  <c r="E5094" i="4"/>
  <c r="G5093" i="4"/>
  <c r="E5093" i="4"/>
  <c r="I5094" i="4" s="1"/>
  <c r="G5092" i="4"/>
  <c r="E5092" i="4"/>
  <c r="H5093" i="4" s="1"/>
  <c r="G5091" i="4"/>
  <c r="E5091" i="4"/>
  <c r="H5092" i="4" s="1"/>
  <c r="G5090" i="4"/>
  <c r="E5090" i="4"/>
  <c r="G5089" i="4"/>
  <c r="E5089" i="4"/>
  <c r="I5088" i="4"/>
  <c r="G5088" i="4"/>
  <c r="E5088" i="4"/>
  <c r="I5089" i="4" s="1"/>
  <c r="G5087" i="4"/>
  <c r="E5087" i="4"/>
  <c r="H5088" i="4" s="1"/>
  <c r="G5086" i="4"/>
  <c r="E5086" i="4"/>
  <c r="I5085" i="4"/>
  <c r="G5085" i="4"/>
  <c r="E5085" i="4"/>
  <c r="I5086" i="4" s="1"/>
  <c r="G5084" i="4"/>
  <c r="E5084" i="4"/>
  <c r="G5083" i="4"/>
  <c r="E5083" i="4"/>
  <c r="I5084" i="4" s="1"/>
  <c r="G5082" i="4"/>
  <c r="E5082" i="4"/>
  <c r="G5081" i="4"/>
  <c r="E5081" i="4"/>
  <c r="I5082" i="4" s="1"/>
  <c r="G5080" i="4"/>
  <c r="E5080" i="4"/>
  <c r="H5081" i="4" s="1"/>
  <c r="G5079" i="4"/>
  <c r="E5079" i="4"/>
  <c r="G5078" i="4"/>
  <c r="E5078" i="4"/>
  <c r="G5077" i="4"/>
  <c r="E5077" i="4"/>
  <c r="H5078" i="4" s="1"/>
  <c r="I5076" i="4"/>
  <c r="G5076" i="4"/>
  <c r="E5076" i="4"/>
  <c r="I5077" i="4" s="1"/>
  <c r="G5075" i="4"/>
  <c r="E5075" i="4"/>
  <c r="H5076" i="4" s="1"/>
  <c r="G5074" i="4"/>
  <c r="E5074" i="4"/>
  <c r="I5073" i="4"/>
  <c r="G5073" i="4"/>
  <c r="E5073" i="4"/>
  <c r="I5074" i="4" s="1"/>
  <c r="H5072" i="4"/>
  <c r="G5072" i="4"/>
  <c r="E5072" i="4"/>
  <c r="G5071" i="4"/>
  <c r="E5071" i="4"/>
  <c r="I5072" i="4" s="1"/>
  <c r="G5070" i="4"/>
  <c r="E5070" i="4"/>
  <c r="G5069" i="4"/>
  <c r="E5069" i="4"/>
  <c r="I5070" i="4" s="1"/>
  <c r="I5068" i="4"/>
  <c r="G5068" i="4"/>
  <c r="E5068" i="4"/>
  <c r="G5067" i="4"/>
  <c r="E5067" i="4"/>
  <c r="H5068" i="4" s="1"/>
  <c r="G5066" i="4"/>
  <c r="E5066" i="4"/>
  <c r="G5065" i="4"/>
  <c r="E5065" i="4"/>
  <c r="I5066" i="4" s="1"/>
  <c r="G5064" i="4"/>
  <c r="E5064" i="4"/>
  <c r="I5065" i="4" s="1"/>
  <c r="G5063" i="4"/>
  <c r="E5063" i="4"/>
  <c r="G5062" i="4"/>
  <c r="E5062" i="4"/>
  <c r="G5061" i="4"/>
  <c r="E5061" i="4"/>
  <c r="H5062" i="4" s="1"/>
  <c r="G5060" i="4"/>
  <c r="E5060" i="4"/>
  <c r="I5061" i="4" s="1"/>
  <c r="G5059" i="4"/>
  <c r="E5059" i="4"/>
  <c r="H5058" i="4"/>
  <c r="G5058" i="4"/>
  <c r="E5058" i="4"/>
  <c r="I5057" i="4"/>
  <c r="H5057" i="4"/>
  <c r="G5057" i="4"/>
  <c r="E5057" i="4"/>
  <c r="I5058" i="4" s="1"/>
  <c r="G5056" i="4"/>
  <c r="E5056" i="4"/>
  <c r="G5055" i="4"/>
  <c r="E5055" i="4"/>
  <c r="I5056" i="4" s="1"/>
  <c r="G5054" i="4"/>
  <c r="E5054" i="4"/>
  <c r="G5053" i="4"/>
  <c r="E5053" i="4"/>
  <c r="I5054" i="4" s="1"/>
  <c r="G5052" i="4"/>
  <c r="E5052" i="4"/>
  <c r="G5051" i="4"/>
  <c r="E5051" i="4"/>
  <c r="G5050" i="4"/>
  <c r="E5050" i="4"/>
  <c r="I5049" i="4"/>
  <c r="G5049" i="4"/>
  <c r="E5049" i="4"/>
  <c r="I5050" i="4" s="1"/>
  <c r="G5048" i="4"/>
  <c r="E5048" i="4"/>
  <c r="H5049" i="4" s="1"/>
  <c r="G5047" i="4"/>
  <c r="E5047" i="4"/>
  <c r="G5046" i="4"/>
  <c r="E5046" i="4"/>
  <c r="G5045" i="4"/>
  <c r="E5045" i="4"/>
  <c r="H5046" i="4" s="1"/>
  <c r="G5044" i="4"/>
  <c r="E5044" i="4"/>
  <c r="I5045" i="4" s="1"/>
  <c r="G5043" i="4"/>
  <c r="E5043" i="4"/>
  <c r="I5042" i="4"/>
  <c r="G5042" i="4"/>
  <c r="E5042" i="4"/>
  <c r="I5041" i="4"/>
  <c r="H5041" i="4"/>
  <c r="G5041" i="4"/>
  <c r="E5041" i="4"/>
  <c r="H5042" i="4" s="1"/>
  <c r="I5040" i="4"/>
  <c r="G5040" i="4"/>
  <c r="E5040" i="4"/>
  <c r="G5039" i="4"/>
  <c r="E5039" i="4"/>
  <c r="H5040" i="4" s="1"/>
  <c r="G5038" i="4"/>
  <c r="E5038" i="4"/>
  <c r="G5037" i="4"/>
  <c r="E5037" i="4"/>
  <c r="I5038" i="4" s="1"/>
  <c r="I5036" i="4"/>
  <c r="G5036" i="4"/>
  <c r="E5036" i="4"/>
  <c r="G5035" i="4"/>
  <c r="E5035" i="4"/>
  <c r="I5034" i="4"/>
  <c r="H5034" i="4"/>
  <c r="G5034" i="4"/>
  <c r="E5034" i="4"/>
  <c r="H5033" i="4"/>
  <c r="G5033" i="4"/>
  <c r="E5033" i="4"/>
  <c r="G5032" i="4"/>
  <c r="E5032" i="4"/>
  <c r="I5033" i="4" s="1"/>
  <c r="G5031" i="4"/>
  <c r="E5031" i="4"/>
  <c r="G5030" i="4"/>
  <c r="E5030" i="4"/>
  <c r="G5029" i="4"/>
  <c r="E5029" i="4"/>
  <c r="I5028" i="4"/>
  <c r="G5028" i="4"/>
  <c r="E5028" i="4"/>
  <c r="I5029" i="4" s="1"/>
  <c r="G5027" i="4"/>
  <c r="E5027" i="4"/>
  <c r="I5026" i="4"/>
  <c r="G5026" i="4"/>
  <c r="E5026" i="4"/>
  <c r="G5025" i="4"/>
  <c r="E5025" i="4"/>
  <c r="H5026" i="4" s="1"/>
  <c r="G5024" i="4"/>
  <c r="E5024" i="4"/>
  <c r="G5023" i="4"/>
  <c r="E5023" i="4"/>
  <c r="I5024" i="4" s="1"/>
  <c r="G5022" i="4"/>
  <c r="E5022" i="4"/>
  <c r="G5021" i="4"/>
  <c r="E5021" i="4"/>
  <c r="I5022" i="4" s="1"/>
  <c r="H5020" i="4"/>
  <c r="G5020" i="4"/>
  <c r="E5020" i="4"/>
  <c r="H5021" i="4" s="1"/>
  <c r="G5019" i="4"/>
  <c r="E5019" i="4"/>
  <c r="I5020" i="4" s="1"/>
  <c r="G5018" i="4"/>
  <c r="E5018" i="4"/>
  <c r="I5017" i="4"/>
  <c r="H5017" i="4"/>
  <c r="G5017" i="4"/>
  <c r="E5017" i="4"/>
  <c r="I5018" i="4" s="1"/>
  <c r="G5016" i="4"/>
  <c r="E5016" i="4"/>
  <c r="G5015" i="4"/>
  <c r="E5015" i="4"/>
  <c r="I5014" i="4"/>
  <c r="G5014" i="4"/>
  <c r="E5014" i="4"/>
  <c r="G5013" i="4"/>
  <c r="E5013" i="4"/>
  <c r="H5014" i="4" s="1"/>
  <c r="G5012" i="4"/>
  <c r="E5012" i="4"/>
  <c r="I5013" i="4" s="1"/>
  <c r="G5011" i="4"/>
  <c r="E5011" i="4"/>
  <c r="G5010" i="4"/>
  <c r="E5010" i="4"/>
  <c r="I5009" i="4"/>
  <c r="H5009" i="4"/>
  <c r="G5009" i="4"/>
  <c r="E5009" i="4"/>
  <c r="I5010" i="4" s="1"/>
  <c r="H5008" i="4"/>
  <c r="G5008" i="4"/>
  <c r="E5008" i="4"/>
  <c r="G5007" i="4"/>
  <c r="E5007" i="4"/>
  <c r="I5008" i="4" s="1"/>
  <c r="G5006" i="4"/>
  <c r="E5006" i="4"/>
  <c r="G5005" i="4"/>
  <c r="E5005" i="4"/>
  <c r="I5006" i="4" s="1"/>
  <c r="G5004" i="4"/>
  <c r="E5004" i="4"/>
  <c r="I5005" i="4" s="1"/>
  <c r="G5003" i="4"/>
  <c r="E5003" i="4"/>
  <c r="I5004" i="4" s="1"/>
  <c r="G5002" i="4"/>
  <c r="E5002" i="4"/>
  <c r="I5001" i="4"/>
  <c r="H5001" i="4"/>
  <c r="G5001" i="4"/>
  <c r="E5001" i="4"/>
  <c r="I5002" i="4" s="1"/>
  <c r="G5000" i="4"/>
  <c r="E5000" i="4"/>
  <c r="G4999" i="4"/>
  <c r="E4999" i="4"/>
  <c r="G4998" i="4"/>
  <c r="E4998" i="4"/>
  <c r="G4997" i="4"/>
  <c r="E4997" i="4"/>
  <c r="G4996" i="4"/>
  <c r="E4996" i="4"/>
  <c r="I4997" i="4" s="1"/>
  <c r="G4995" i="4"/>
  <c r="E4995" i="4"/>
  <c r="G4994" i="4"/>
  <c r="E4994" i="4"/>
  <c r="I4993" i="4"/>
  <c r="G4993" i="4"/>
  <c r="E4993" i="4"/>
  <c r="I4994" i="4" s="1"/>
  <c r="G4992" i="4"/>
  <c r="E4992" i="4"/>
  <c r="G4991" i="4"/>
  <c r="E4991" i="4"/>
  <c r="H4990" i="4"/>
  <c r="G4990" i="4"/>
  <c r="E4990" i="4"/>
  <c r="I4989" i="4"/>
  <c r="G4989" i="4"/>
  <c r="E4989" i="4"/>
  <c r="I4990" i="4" s="1"/>
  <c r="I4988" i="4"/>
  <c r="G4988" i="4"/>
  <c r="E4988" i="4"/>
  <c r="H4989" i="4" s="1"/>
  <c r="G4987" i="4"/>
  <c r="E4987" i="4"/>
  <c r="H4988" i="4" s="1"/>
  <c r="G4986" i="4"/>
  <c r="E4986" i="4"/>
  <c r="I4985" i="4"/>
  <c r="H4985" i="4"/>
  <c r="G4985" i="4"/>
  <c r="E4985" i="4"/>
  <c r="I4986" i="4" s="1"/>
  <c r="G4984" i="4"/>
  <c r="E4984" i="4"/>
  <c r="G4983" i="4"/>
  <c r="E4983" i="4"/>
  <c r="H4984" i="4" s="1"/>
  <c r="H4982" i="4"/>
  <c r="G4982" i="4"/>
  <c r="E4982" i="4"/>
  <c r="G4981" i="4"/>
  <c r="E4981" i="4"/>
  <c r="I4982" i="4" s="1"/>
  <c r="G4980" i="4"/>
  <c r="E4980" i="4"/>
  <c r="G4979" i="4"/>
  <c r="E4979" i="4"/>
  <c r="H4980" i="4" s="1"/>
  <c r="G4978" i="4"/>
  <c r="E4978" i="4"/>
  <c r="G4977" i="4"/>
  <c r="E4977" i="4"/>
  <c r="G4976" i="4"/>
  <c r="E4976" i="4"/>
  <c r="I4977" i="4" s="1"/>
  <c r="G4975" i="4"/>
  <c r="E4975" i="4"/>
  <c r="G4974" i="4"/>
  <c r="E4974" i="4"/>
  <c r="H4973" i="4"/>
  <c r="G4973" i="4"/>
  <c r="E4973" i="4"/>
  <c r="I4974" i="4" s="1"/>
  <c r="G4972" i="4"/>
  <c r="E4972" i="4"/>
  <c r="I4973" i="4" s="1"/>
  <c r="G4971" i="4"/>
  <c r="E4971" i="4"/>
  <c r="G4970" i="4"/>
  <c r="E4970" i="4"/>
  <c r="G4969" i="4"/>
  <c r="E4969" i="4"/>
  <c r="G4968" i="4"/>
  <c r="E4968" i="4"/>
  <c r="G4967" i="4"/>
  <c r="E4967" i="4"/>
  <c r="G4966" i="4"/>
  <c r="E4966" i="4"/>
  <c r="G4965" i="4"/>
  <c r="E4965" i="4"/>
  <c r="G4964" i="4"/>
  <c r="E4964" i="4"/>
  <c r="G4963" i="4"/>
  <c r="E4963" i="4"/>
  <c r="H4964" i="4" s="1"/>
  <c r="H4962" i="4"/>
  <c r="G4962" i="4"/>
  <c r="E4962" i="4"/>
  <c r="G4961" i="4"/>
  <c r="E4961" i="4"/>
  <c r="I4962" i="4" s="1"/>
  <c r="I4960" i="4"/>
  <c r="G4960" i="4"/>
  <c r="E4960" i="4"/>
  <c r="G4959" i="4"/>
  <c r="E4959" i="4"/>
  <c r="H4960" i="4" s="1"/>
  <c r="G4958" i="4"/>
  <c r="E4958" i="4"/>
  <c r="G4957" i="4"/>
  <c r="E4957" i="4"/>
  <c r="I4958" i="4" s="1"/>
  <c r="G4956" i="4"/>
  <c r="E4956" i="4"/>
  <c r="I4957" i="4" s="1"/>
  <c r="G4955" i="4"/>
  <c r="E4955" i="4"/>
  <c r="G4954" i="4"/>
  <c r="E4954" i="4"/>
  <c r="I4953" i="4"/>
  <c r="G4953" i="4"/>
  <c r="E4953" i="4"/>
  <c r="I4954" i="4" s="1"/>
  <c r="G4952" i="4"/>
  <c r="E4952" i="4"/>
  <c r="H4953" i="4" s="1"/>
  <c r="G4951" i="4"/>
  <c r="E4951" i="4"/>
  <c r="G4950" i="4"/>
  <c r="E4950" i="4"/>
  <c r="G4949" i="4"/>
  <c r="E4949" i="4"/>
  <c r="I4948" i="4"/>
  <c r="G4948" i="4"/>
  <c r="E4948" i="4"/>
  <c r="I4949" i="4" s="1"/>
  <c r="G4947" i="4"/>
  <c r="E4947" i="4"/>
  <c r="H4948" i="4" s="1"/>
  <c r="G4946" i="4"/>
  <c r="E4946" i="4"/>
  <c r="I4945" i="4"/>
  <c r="G4945" i="4"/>
  <c r="E4945" i="4"/>
  <c r="I4946" i="4" s="1"/>
  <c r="G4944" i="4"/>
  <c r="E4944" i="4"/>
  <c r="H4945" i="4" s="1"/>
  <c r="G4943" i="4"/>
  <c r="E4943" i="4"/>
  <c r="H4944" i="4" s="1"/>
  <c r="G4942" i="4"/>
  <c r="E4942" i="4"/>
  <c r="G4941" i="4"/>
  <c r="E4941" i="4"/>
  <c r="I4942" i="4" s="1"/>
  <c r="G4940" i="4"/>
  <c r="E4940" i="4"/>
  <c r="G4939" i="4"/>
  <c r="E4939" i="4"/>
  <c r="H4940" i="4" s="1"/>
  <c r="G4938" i="4"/>
  <c r="E4938" i="4"/>
  <c r="H4937" i="4"/>
  <c r="G4937" i="4"/>
  <c r="E4937" i="4"/>
  <c r="G4936" i="4"/>
  <c r="E4936" i="4"/>
  <c r="I4937" i="4" s="1"/>
  <c r="G4935" i="4"/>
  <c r="E4935" i="4"/>
  <c r="H4936" i="4" s="1"/>
  <c r="G4934" i="4"/>
  <c r="E4934" i="4"/>
  <c r="H4933" i="4"/>
  <c r="G4933" i="4"/>
  <c r="E4933" i="4"/>
  <c r="I4934" i="4" s="1"/>
  <c r="G4932" i="4"/>
  <c r="E4932" i="4"/>
  <c r="I4933" i="4" s="1"/>
  <c r="G4931" i="4"/>
  <c r="E4931" i="4"/>
  <c r="H4932" i="4" s="1"/>
  <c r="G4930" i="4"/>
  <c r="E4930" i="4"/>
  <c r="G4929" i="4"/>
  <c r="E4929" i="4"/>
  <c r="I4930" i="4" s="1"/>
  <c r="G4928" i="4"/>
  <c r="E4928" i="4"/>
  <c r="I4929" i="4" s="1"/>
  <c r="G4927" i="4"/>
  <c r="E4927" i="4"/>
  <c r="H4928" i="4" s="1"/>
  <c r="G4926" i="4"/>
  <c r="E4926" i="4"/>
  <c r="G4925" i="4"/>
  <c r="E4925" i="4"/>
  <c r="G4924" i="4"/>
  <c r="E4924" i="4"/>
  <c r="G4923" i="4"/>
  <c r="E4923" i="4"/>
  <c r="G4922" i="4"/>
  <c r="E4922" i="4"/>
  <c r="G4921" i="4"/>
  <c r="E4921" i="4"/>
  <c r="I4922" i="4" s="1"/>
  <c r="G4920" i="4"/>
  <c r="E4920" i="4"/>
  <c r="H4921" i="4" s="1"/>
  <c r="G4919" i="4"/>
  <c r="E4919" i="4"/>
  <c r="G4918" i="4"/>
  <c r="E4918" i="4"/>
  <c r="G4917" i="4"/>
  <c r="E4917" i="4"/>
  <c r="I4918" i="4" s="1"/>
  <c r="G4916" i="4"/>
  <c r="E4916" i="4"/>
  <c r="G4915" i="4"/>
  <c r="E4915" i="4"/>
  <c r="G4914" i="4"/>
  <c r="E4914" i="4"/>
  <c r="G4913" i="4"/>
  <c r="E4913" i="4"/>
  <c r="G4912" i="4"/>
  <c r="E4912" i="4"/>
  <c r="G4911" i="4"/>
  <c r="E4911" i="4"/>
  <c r="H4912" i="4" s="1"/>
  <c r="G4910" i="4"/>
  <c r="E4910" i="4"/>
  <c r="I4909" i="4"/>
  <c r="H4909" i="4"/>
  <c r="G4909" i="4"/>
  <c r="E4909" i="4"/>
  <c r="I4910" i="4" s="1"/>
  <c r="G4908" i="4"/>
  <c r="E4908" i="4"/>
  <c r="G4907" i="4"/>
  <c r="E4907" i="4"/>
  <c r="H4908" i="4" s="1"/>
  <c r="H4906" i="4"/>
  <c r="G4906" i="4"/>
  <c r="E4906" i="4"/>
  <c r="G4905" i="4"/>
  <c r="E4905" i="4"/>
  <c r="I4906" i="4" s="1"/>
  <c r="G4904" i="4"/>
  <c r="E4904" i="4"/>
  <c r="G4903" i="4"/>
  <c r="E4903" i="4"/>
  <c r="I4904" i="4" s="1"/>
  <c r="G4902" i="4"/>
  <c r="E4902" i="4"/>
  <c r="G4901" i="4"/>
  <c r="E4901" i="4"/>
  <c r="G4900" i="4"/>
  <c r="E4900" i="4"/>
  <c r="G4899" i="4"/>
  <c r="E4899" i="4"/>
  <c r="G4898" i="4"/>
  <c r="E4898" i="4"/>
  <c r="G4897" i="4"/>
  <c r="E4897" i="4"/>
  <c r="I4898" i="4" s="1"/>
  <c r="I4896" i="4"/>
  <c r="G4896" i="4"/>
  <c r="E4896" i="4"/>
  <c r="G4895" i="4"/>
  <c r="E4895" i="4"/>
  <c r="G4894" i="4"/>
  <c r="E4894" i="4"/>
  <c r="G4893" i="4"/>
  <c r="E4893" i="4"/>
  <c r="I4894" i="4" s="1"/>
  <c r="I4892" i="4"/>
  <c r="G4892" i="4"/>
  <c r="E4892" i="4"/>
  <c r="I4893" i="4" s="1"/>
  <c r="G4891" i="4"/>
  <c r="E4891" i="4"/>
  <c r="H4892" i="4" s="1"/>
  <c r="G4890" i="4"/>
  <c r="E4890" i="4"/>
  <c r="I4889" i="4"/>
  <c r="G4889" i="4"/>
  <c r="E4889" i="4"/>
  <c r="I4890" i="4" s="1"/>
  <c r="G4888" i="4"/>
  <c r="E4888" i="4"/>
  <c r="H4889" i="4" s="1"/>
  <c r="G4887" i="4"/>
  <c r="E4887" i="4"/>
  <c r="G4886" i="4"/>
  <c r="E4886" i="4"/>
  <c r="G4885" i="4"/>
  <c r="E4885" i="4"/>
  <c r="I4886" i="4" s="1"/>
  <c r="G4884" i="4"/>
  <c r="E4884" i="4"/>
  <c r="G4883" i="4"/>
  <c r="E4883" i="4"/>
  <c r="G4882" i="4"/>
  <c r="E4882" i="4"/>
  <c r="G4881" i="4"/>
  <c r="E4881" i="4"/>
  <c r="I4882" i="4" s="1"/>
  <c r="G4880" i="4"/>
  <c r="E4880" i="4"/>
  <c r="G4879" i="4"/>
  <c r="E4879" i="4"/>
  <c r="G4878" i="4"/>
  <c r="E4878" i="4"/>
  <c r="G4877" i="4"/>
  <c r="E4877" i="4"/>
  <c r="I4878" i="4" s="1"/>
  <c r="G4876" i="4"/>
  <c r="E4876" i="4"/>
  <c r="G4875" i="4"/>
  <c r="E4875" i="4"/>
  <c r="G4874" i="4"/>
  <c r="E4874" i="4"/>
  <c r="I4873" i="4"/>
  <c r="G4873" i="4"/>
  <c r="E4873" i="4"/>
  <c r="G4872" i="4"/>
  <c r="E4872" i="4"/>
  <c r="G4871" i="4"/>
  <c r="E4871" i="4"/>
  <c r="H4872" i="4" s="1"/>
  <c r="G4870" i="4"/>
  <c r="E4870" i="4"/>
  <c r="H4869" i="4"/>
  <c r="G4869" i="4"/>
  <c r="E4869" i="4"/>
  <c r="I4870" i="4" s="1"/>
  <c r="G4868" i="4"/>
  <c r="E4868" i="4"/>
  <c r="I4869" i="4" s="1"/>
  <c r="G4867" i="4"/>
  <c r="E4867" i="4"/>
  <c r="H4868" i="4" s="1"/>
  <c r="H4866" i="4"/>
  <c r="G4866" i="4"/>
  <c r="E4866" i="4"/>
  <c r="G4865" i="4"/>
  <c r="E4865" i="4"/>
  <c r="I4866" i="4" s="1"/>
  <c r="G4864" i="4"/>
  <c r="E4864" i="4"/>
  <c r="I4865" i="4" s="1"/>
  <c r="G4863" i="4"/>
  <c r="E4863" i="4"/>
  <c r="G4862" i="4"/>
  <c r="E4862" i="4"/>
  <c r="G4861" i="4"/>
  <c r="E4861" i="4"/>
  <c r="G4860" i="4"/>
  <c r="E4860" i="4"/>
  <c r="G4859" i="4"/>
  <c r="E4859" i="4"/>
  <c r="G4858" i="4"/>
  <c r="E4858" i="4"/>
  <c r="G4857" i="4"/>
  <c r="E4857" i="4"/>
  <c r="I4858" i="4" s="1"/>
  <c r="G4856" i="4"/>
  <c r="E4856" i="4"/>
  <c r="H4857" i="4" s="1"/>
  <c r="G4855" i="4"/>
  <c r="E4855" i="4"/>
  <c r="G4854" i="4"/>
  <c r="E4854" i="4"/>
  <c r="G4853" i="4"/>
  <c r="E4853" i="4"/>
  <c r="I4854" i="4" s="1"/>
  <c r="G4852" i="4"/>
  <c r="E4852" i="4"/>
  <c r="I4853" i="4" s="1"/>
  <c r="G4851" i="4"/>
  <c r="E4851" i="4"/>
  <c r="G4850" i="4"/>
  <c r="E4850" i="4"/>
  <c r="I4849" i="4"/>
  <c r="G4849" i="4"/>
  <c r="E4849" i="4"/>
  <c r="I4850" i="4" s="1"/>
  <c r="G4848" i="4"/>
  <c r="E4848" i="4"/>
  <c r="H4849" i="4" s="1"/>
  <c r="G4847" i="4"/>
  <c r="E4847" i="4"/>
  <c r="H4848" i="4" s="1"/>
  <c r="H4846" i="4"/>
  <c r="G4846" i="4"/>
  <c r="E4846" i="4"/>
  <c r="G4845" i="4"/>
  <c r="E4845" i="4"/>
  <c r="I4846" i="4" s="1"/>
  <c r="I4844" i="4"/>
  <c r="G4844" i="4"/>
  <c r="E4844" i="4"/>
  <c r="G4843" i="4"/>
  <c r="E4843" i="4"/>
  <c r="G4842" i="4"/>
  <c r="E4842" i="4"/>
  <c r="G4841" i="4"/>
  <c r="E4841" i="4"/>
  <c r="G4840" i="4"/>
  <c r="E4840" i="4"/>
  <c r="I4841" i="4" s="1"/>
  <c r="G4839" i="4"/>
  <c r="E4839" i="4"/>
  <c r="H4840" i="4" s="1"/>
  <c r="G4838" i="4"/>
  <c r="E4838" i="4"/>
  <c r="G4837" i="4"/>
  <c r="E4837" i="4"/>
  <c r="I4838" i="4" s="1"/>
  <c r="G4836" i="4"/>
  <c r="E4836" i="4"/>
  <c r="G4835" i="4"/>
  <c r="E4835" i="4"/>
  <c r="G4834" i="4"/>
  <c r="E4834" i="4"/>
  <c r="G4833" i="4"/>
  <c r="E4833" i="4"/>
  <c r="G4832" i="4"/>
  <c r="E4832" i="4"/>
  <c r="I4833" i="4" s="1"/>
  <c r="G4831" i="4"/>
  <c r="E4831" i="4"/>
  <c r="H4832" i="4" s="1"/>
  <c r="G4830" i="4"/>
  <c r="E4830" i="4"/>
  <c r="G4829" i="4"/>
  <c r="E4829" i="4"/>
  <c r="I4830" i="4" s="1"/>
  <c r="G4828" i="4"/>
  <c r="E4828" i="4"/>
  <c r="I4829" i="4" s="1"/>
  <c r="G4827" i="4"/>
  <c r="E4827" i="4"/>
  <c r="G4826" i="4"/>
  <c r="E4826" i="4"/>
  <c r="G4825" i="4"/>
  <c r="E4825" i="4"/>
  <c r="I4826" i="4" s="1"/>
  <c r="I4824" i="4"/>
  <c r="G4824" i="4"/>
  <c r="E4824" i="4"/>
  <c r="G4823" i="4"/>
  <c r="E4823" i="4"/>
  <c r="G4822" i="4"/>
  <c r="E4822" i="4"/>
  <c r="G4821" i="4"/>
  <c r="E4821" i="4"/>
  <c r="G4820" i="4"/>
  <c r="E4820" i="4"/>
  <c r="I4821" i="4" s="1"/>
  <c r="G4819" i="4"/>
  <c r="E4819" i="4"/>
  <c r="H4820" i="4" s="1"/>
  <c r="G4818" i="4"/>
  <c r="E4818" i="4"/>
  <c r="G4817" i="4"/>
  <c r="E4817" i="4"/>
  <c r="I4818" i="4" s="1"/>
  <c r="G4816" i="4"/>
  <c r="E4816" i="4"/>
  <c r="G4815" i="4"/>
  <c r="E4815" i="4"/>
  <c r="G4814" i="4"/>
  <c r="E4814" i="4"/>
  <c r="G4813" i="4"/>
  <c r="E4813" i="4"/>
  <c r="I4814" i="4" s="1"/>
  <c r="I4812" i="4"/>
  <c r="G4812" i="4"/>
  <c r="E4812" i="4"/>
  <c r="I4813" i="4" s="1"/>
  <c r="G4811" i="4"/>
  <c r="E4811" i="4"/>
  <c r="G4810" i="4"/>
  <c r="E4810" i="4"/>
  <c r="H4809" i="4"/>
  <c r="G4809" i="4"/>
  <c r="E4809" i="4"/>
  <c r="I4810" i="4" s="1"/>
  <c r="G4808" i="4"/>
  <c r="E4808" i="4"/>
  <c r="I4809" i="4" s="1"/>
  <c r="G4807" i="4"/>
  <c r="E4807" i="4"/>
  <c r="H4808" i="4" s="1"/>
  <c r="G4806" i="4"/>
  <c r="E4806" i="4"/>
  <c r="G4805" i="4"/>
  <c r="E4805" i="4"/>
  <c r="G4804" i="4"/>
  <c r="E4804" i="4"/>
  <c r="G4803" i="4"/>
  <c r="E4803" i="4"/>
  <c r="G4802" i="4"/>
  <c r="E4802" i="4"/>
  <c r="G4801" i="4"/>
  <c r="E4801" i="4"/>
  <c r="G4800" i="4"/>
  <c r="E4800" i="4"/>
  <c r="I4801" i="4" s="1"/>
  <c r="G4799" i="4"/>
  <c r="E4799" i="4"/>
  <c r="G4798" i="4"/>
  <c r="E4798" i="4"/>
  <c r="I4797" i="4"/>
  <c r="G4797" i="4"/>
  <c r="E4797" i="4"/>
  <c r="I4798" i="4" s="1"/>
  <c r="G4796" i="4"/>
  <c r="E4796" i="4"/>
  <c r="H4797" i="4" s="1"/>
  <c r="G4795" i="4"/>
  <c r="E4795" i="4"/>
  <c r="G4794" i="4"/>
  <c r="E4794" i="4"/>
  <c r="G4793" i="4"/>
  <c r="E4793" i="4"/>
  <c r="I4794" i="4" s="1"/>
  <c r="G4792" i="4"/>
  <c r="E4792" i="4"/>
  <c r="G4791" i="4"/>
  <c r="E4791" i="4"/>
  <c r="G4790" i="4"/>
  <c r="E4790" i="4"/>
  <c r="G4789" i="4"/>
  <c r="E4789" i="4"/>
  <c r="I4790" i="4" s="1"/>
  <c r="G4788" i="4"/>
  <c r="E4788" i="4"/>
  <c r="I4789" i="4" s="1"/>
  <c r="G4787" i="4"/>
  <c r="E4787" i="4"/>
  <c r="G4786" i="4"/>
  <c r="E4786" i="4"/>
  <c r="G4785" i="4"/>
  <c r="E4785" i="4"/>
  <c r="I4786" i="4" s="1"/>
  <c r="G4784" i="4"/>
  <c r="E4784" i="4"/>
  <c r="H4785" i="4" s="1"/>
  <c r="G4783" i="4"/>
  <c r="E4783" i="4"/>
  <c r="G4782" i="4"/>
  <c r="E4782" i="4"/>
  <c r="I4781" i="4"/>
  <c r="G4781" i="4"/>
  <c r="E4781" i="4"/>
  <c r="I4782" i="4" s="1"/>
  <c r="I4780" i="4"/>
  <c r="G4780" i="4"/>
  <c r="E4780" i="4"/>
  <c r="H4781" i="4" s="1"/>
  <c r="G4779" i="4"/>
  <c r="E4779" i="4"/>
  <c r="H4780" i="4" s="1"/>
  <c r="G4778" i="4"/>
  <c r="E4778" i="4"/>
  <c r="I4777" i="4"/>
  <c r="H4777" i="4"/>
  <c r="G4777" i="4"/>
  <c r="E4777" i="4"/>
  <c r="I4778" i="4" s="1"/>
  <c r="G4776" i="4"/>
  <c r="E4776" i="4"/>
  <c r="G4775" i="4"/>
  <c r="E4775" i="4"/>
  <c r="G4774" i="4"/>
  <c r="E4774" i="4"/>
  <c r="G4773" i="4"/>
  <c r="E4773" i="4"/>
  <c r="I4774" i="4" s="1"/>
  <c r="G4772" i="4"/>
  <c r="E4772" i="4"/>
  <c r="G4771" i="4"/>
  <c r="E4771" i="4"/>
  <c r="G4770" i="4"/>
  <c r="E4770" i="4"/>
  <c r="G4769" i="4"/>
  <c r="E4769" i="4"/>
  <c r="G4768" i="4"/>
  <c r="E4768" i="4"/>
  <c r="G4767" i="4"/>
  <c r="E4767" i="4"/>
  <c r="H4768" i="4" s="1"/>
  <c r="G4766" i="4"/>
  <c r="E4766" i="4"/>
  <c r="G4765" i="4"/>
  <c r="E4765" i="4"/>
  <c r="I4766" i="4" s="1"/>
  <c r="G4764" i="4"/>
  <c r="E4764" i="4"/>
  <c r="H4765" i="4" s="1"/>
  <c r="G4763" i="4"/>
  <c r="E4763" i="4"/>
  <c r="G4762" i="4"/>
  <c r="E4762" i="4"/>
  <c r="G4761" i="4"/>
  <c r="E4761" i="4"/>
  <c r="G4760" i="4"/>
  <c r="E4760" i="4"/>
  <c r="I4761" i="4" s="1"/>
  <c r="G4759" i="4"/>
  <c r="E4759" i="4"/>
  <c r="G4758" i="4"/>
  <c r="E4758" i="4"/>
  <c r="I4757" i="4"/>
  <c r="G4757" i="4"/>
  <c r="E4757" i="4"/>
  <c r="I4758" i="4" s="1"/>
  <c r="G4756" i="4"/>
  <c r="E4756" i="4"/>
  <c r="G4755" i="4"/>
  <c r="E4755" i="4"/>
  <c r="G4754" i="4"/>
  <c r="E4754" i="4"/>
  <c r="G4753" i="4"/>
  <c r="E4753" i="4"/>
  <c r="I4754" i="4" s="1"/>
  <c r="I4752" i="4"/>
  <c r="G4752" i="4"/>
  <c r="E4752" i="4"/>
  <c r="G4751" i="4"/>
  <c r="E4751" i="4"/>
  <c r="H4752" i="4" s="1"/>
  <c r="G4750" i="4"/>
  <c r="E4750" i="4"/>
  <c r="I4749" i="4"/>
  <c r="H4749" i="4"/>
  <c r="G4749" i="4"/>
  <c r="E4749" i="4"/>
  <c r="G4748" i="4"/>
  <c r="E4748" i="4"/>
  <c r="G4747" i="4"/>
  <c r="E4747" i="4"/>
  <c r="G4746" i="4"/>
  <c r="E4746" i="4"/>
  <c r="G4745" i="4"/>
  <c r="E4745" i="4"/>
  <c r="I4746" i="4" s="1"/>
  <c r="G4744" i="4"/>
  <c r="E4744" i="4"/>
  <c r="G4743" i="4"/>
  <c r="E4743" i="4"/>
  <c r="G4742" i="4"/>
  <c r="E4742" i="4"/>
  <c r="I4741" i="4"/>
  <c r="H4741" i="4"/>
  <c r="G4741" i="4"/>
  <c r="E4741" i="4"/>
  <c r="I4742" i="4" s="1"/>
  <c r="G4740" i="4"/>
  <c r="E4740" i="4"/>
  <c r="G4739" i="4"/>
  <c r="E4739" i="4"/>
  <c r="G4738" i="4"/>
  <c r="E4738" i="4"/>
  <c r="H4737" i="4"/>
  <c r="G4737" i="4"/>
  <c r="E4737" i="4"/>
  <c r="I4738" i="4" s="1"/>
  <c r="G4736" i="4"/>
  <c r="E4736" i="4"/>
  <c r="I4737" i="4" s="1"/>
  <c r="G4735" i="4"/>
  <c r="E4735" i="4"/>
  <c r="G4734" i="4"/>
  <c r="E4734" i="4"/>
  <c r="G4733" i="4"/>
  <c r="E4733" i="4"/>
  <c r="I4734" i="4" s="1"/>
  <c r="G4732" i="4"/>
  <c r="E4732" i="4"/>
  <c r="G4731" i="4"/>
  <c r="E4731" i="4"/>
  <c r="G4730" i="4"/>
  <c r="E4730" i="4"/>
  <c r="G4729" i="4"/>
  <c r="E4729" i="4"/>
  <c r="I4730" i="4" s="1"/>
  <c r="G4728" i="4"/>
  <c r="E4728" i="4"/>
  <c r="G4727" i="4"/>
  <c r="E4727" i="4"/>
  <c r="G4726" i="4"/>
  <c r="E4726" i="4"/>
  <c r="I4725" i="4"/>
  <c r="G4725" i="4"/>
  <c r="E4725" i="4"/>
  <c r="G4724" i="4"/>
  <c r="E4724" i="4"/>
  <c r="G4723" i="4"/>
  <c r="E4723" i="4"/>
  <c r="G4722" i="4"/>
  <c r="E4722" i="4"/>
  <c r="G4721" i="4"/>
  <c r="E4721" i="4"/>
  <c r="I4722" i="4" s="1"/>
  <c r="G4720" i="4"/>
  <c r="E4720" i="4"/>
  <c r="G4719" i="4"/>
  <c r="E4719" i="4"/>
  <c r="G4718" i="4"/>
  <c r="E4718" i="4"/>
  <c r="G4717" i="4"/>
  <c r="E4717" i="4"/>
  <c r="I4718" i="4" s="1"/>
  <c r="G4716" i="4"/>
  <c r="E4716" i="4"/>
  <c r="G4715" i="4"/>
  <c r="E4715" i="4"/>
  <c r="G4714" i="4"/>
  <c r="E4714" i="4"/>
  <c r="G4713" i="4"/>
  <c r="E4713" i="4"/>
  <c r="G4712" i="4"/>
  <c r="E4712" i="4"/>
  <c r="I4713" i="4" s="1"/>
  <c r="G4711" i="4"/>
  <c r="E4711" i="4"/>
  <c r="G4710" i="4"/>
  <c r="E4710" i="4"/>
  <c r="G4709" i="4"/>
  <c r="E4709" i="4"/>
  <c r="I4710" i="4" s="1"/>
  <c r="G4708" i="4"/>
  <c r="E4708" i="4"/>
  <c r="G4707" i="4"/>
  <c r="E4707" i="4"/>
  <c r="G4706" i="4"/>
  <c r="E4706" i="4"/>
  <c r="G4705" i="4"/>
  <c r="E4705" i="4"/>
  <c r="I4706" i="4" s="1"/>
  <c r="G4704" i="4"/>
  <c r="E4704" i="4"/>
  <c r="G4703" i="4"/>
  <c r="E4703" i="4"/>
  <c r="G4702" i="4"/>
  <c r="E4702" i="4"/>
  <c r="G4701" i="4"/>
  <c r="E4701" i="4"/>
  <c r="I4702" i="4" s="1"/>
  <c r="G4700" i="4"/>
  <c r="E4700" i="4"/>
  <c r="G4699" i="4"/>
  <c r="E4699" i="4"/>
  <c r="G4698" i="4"/>
  <c r="E4698" i="4"/>
  <c r="I4697" i="4"/>
  <c r="H4697" i="4"/>
  <c r="G4697" i="4"/>
  <c r="E4697" i="4"/>
  <c r="G4696" i="4"/>
  <c r="E4696" i="4"/>
  <c r="G4695" i="4"/>
  <c r="E4695" i="4"/>
  <c r="H4694" i="4"/>
  <c r="G4694" i="4"/>
  <c r="E4694" i="4"/>
  <c r="G4693" i="4"/>
  <c r="E4693" i="4"/>
  <c r="I4694" i="4" s="1"/>
  <c r="G4692" i="4"/>
  <c r="E4692" i="4"/>
  <c r="G4691" i="4"/>
  <c r="E4691" i="4"/>
  <c r="I4692" i="4" s="1"/>
  <c r="G4690" i="4"/>
  <c r="E4690" i="4"/>
  <c r="H4689" i="4"/>
  <c r="G4689" i="4"/>
  <c r="E4689" i="4"/>
  <c r="G4688" i="4"/>
  <c r="E4688" i="4"/>
  <c r="I4689" i="4" s="1"/>
  <c r="G4687" i="4"/>
  <c r="E4687" i="4"/>
  <c r="G4686" i="4"/>
  <c r="E4686" i="4"/>
  <c r="G4685" i="4"/>
  <c r="E4685" i="4"/>
  <c r="I4686" i="4" s="1"/>
  <c r="I4684" i="4"/>
  <c r="G4684" i="4"/>
  <c r="E4684" i="4"/>
  <c r="G4683" i="4"/>
  <c r="E4683" i="4"/>
  <c r="H4684" i="4" s="1"/>
  <c r="G4682" i="4"/>
  <c r="E4682" i="4"/>
  <c r="G4681" i="4"/>
  <c r="E4681" i="4"/>
  <c r="G4680" i="4"/>
  <c r="E4680" i="4"/>
  <c r="I4681" i="4" s="1"/>
  <c r="G4679" i="4"/>
  <c r="E4679" i="4"/>
  <c r="H4678" i="4"/>
  <c r="G4678" i="4"/>
  <c r="E4678" i="4"/>
  <c r="G4677" i="4"/>
  <c r="E4677" i="4"/>
  <c r="I4678" i="4" s="1"/>
  <c r="G4676" i="4"/>
  <c r="E4676" i="4"/>
  <c r="G4675" i="4"/>
  <c r="E4675" i="4"/>
  <c r="G4674" i="4"/>
  <c r="E4674" i="4"/>
  <c r="G4673" i="4"/>
  <c r="E4673" i="4"/>
  <c r="I4674" i="4" s="1"/>
  <c r="G4672" i="4"/>
  <c r="E4672" i="4"/>
  <c r="G4671" i="4"/>
  <c r="E4671" i="4"/>
  <c r="H4670" i="4"/>
  <c r="G4670" i="4"/>
  <c r="E4670" i="4"/>
  <c r="G4669" i="4"/>
  <c r="E4669" i="4"/>
  <c r="I4670" i="4" s="1"/>
  <c r="G4668" i="4"/>
  <c r="E4668" i="4"/>
  <c r="G4667" i="4"/>
  <c r="E4667" i="4"/>
  <c r="G4666" i="4"/>
  <c r="E4666" i="4"/>
  <c r="G4665" i="4"/>
  <c r="E4665" i="4"/>
  <c r="G4664" i="4"/>
  <c r="E4664" i="4"/>
  <c r="G4663" i="4"/>
  <c r="E4663" i="4"/>
  <c r="G4662" i="4"/>
  <c r="E4662" i="4"/>
  <c r="H4661" i="4"/>
  <c r="G4661" i="4"/>
  <c r="E4661" i="4"/>
  <c r="G4660" i="4"/>
  <c r="E4660" i="4"/>
  <c r="I4661" i="4" s="1"/>
  <c r="G4659" i="4"/>
  <c r="E4659" i="4"/>
  <c r="G4658" i="4"/>
  <c r="E4658" i="4"/>
  <c r="G4657" i="4"/>
  <c r="E4657" i="4"/>
  <c r="I4658" i="4" s="1"/>
  <c r="G4656" i="4"/>
  <c r="E4656" i="4"/>
  <c r="I4657" i="4" s="1"/>
  <c r="G4655" i="4"/>
  <c r="E4655" i="4"/>
  <c r="G4654" i="4"/>
  <c r="E4654" i="4"/>
  <c r="G4653" i="4"/>
  <c r="E4653" i="4"/>
  <c r="I4654" i="4" s="1"/>
  <c r="G4652" i="4"/>
  <c r="E4652" i="4"/>
  <c r="G4651" i="4"/>
  <c r="E4651" i="4"/>
  <c r="H4652" i="4" s="1"/>
  <c r="G4650" i="4"/>
  <c r="E4650" i="4"/>
  <c r="G4649" i="4"/>
  <c r="E4649" i="4"/>
  <c r="G4648" i="4"/>
  <c r="E4648" i="4"/>
  <c r="G4647" i="4"/>
  <c r="E4647" i="4"/>
  <c r="H4648" i="4" s="1"/>
  <c r="G4646" i="4"/>
  <c r="E4646" i="4"/>
  <c r="G4645" i="4"/>
  <c r="E4645" i="4"/>
  <c r="I4646" i="4" s="1"/>
  <c r="I4644" i="4"/>
  <c r="G4644" i="4"/>
  <c r="E4644" i="4"/>
  <c r="I4645" i="4" s="1"/>
  <c r="G4643" i="4"/>
  <c r="E4643" i="4"/>
  <c r="G4642" i="4"/>
  <c r="E4642" i="4"/>
  <c r="G4641" i="4"/>
  <c r="E4641" i="4"/>
  <c r="I4642" i="4" s="1"/>
  <c r="I4640" i="4"/>
  <c r="G4640" i="4"/>
  <c r="E4640" i="4"/>
  <c r="G4639" i="4"/>
  <c r="E4639" i="4"/>
  <c r="G4638" i="4"/>
  <c r="E4638" i="4"/>
  <c r="G4637" i="4"/>
  <c r="E4637" i="4"/>
  <c r="I4636" i="4"/>
  <c r="G4636" i="4"/>
  <c r="E4636" i="4"/>
  <c r="I4637" i="4" s="1"/>
  <c r="G4635" i="4"/>
  <c r="E4635" i="4"/>
  <c r="G4634" i="4"/>
  <c r="E4634" i="4"/>
  <c r="I4633" i="4"/>
  <c r="H4633" i="4"/>
  <c r="G4633" i="4"/>
  <c r="E4633" i="4"/>
  <c r="I4634" i="4" s="1"/>
  <c r="G4632" i="4"/>
  <c r="E4632" i="4"/>
  <c r="G4631" i="4"/>
  <c r="E4631" i="4"/>
  <c r="H4632" i="4" s="1"/>
  <c r="H4630" i="4"/>
  <c r="G4630" i="4"/>
  <c r="E4630" i="4"/>
  <c r="G4629" i="4"/>
  <c r="E4629" i="4"/>
  <c r="I4630" i="4" s="1"/>
  <c r="G4628" i="4"/>
  <c r="E4628" i="4"/>
  <c r="G4627" i="4"/>
  <c r="E4627" i="4"/>
  <c r="G4626" i="4"/>
  <c r="E4626" i="4"/>
  <c r="G4625" i="4"/>
  <c r="E4625" i="4"/>
  <c r="I4626" i="4" s="1"/>
  <c r="G4624" i="4"/>
  <c r="E4624" i="4"/>
  <c r="G4623" i="4"/>
  <c r="E4623" i="4"/>
  <c r="G4622" i="4"/>
  <c r="E4622" i="4"/>
  <c r="G4621" i="4"/>
  <c r="E4621" i="4"/>
  <c r="G4620" i="4"/>
  <c r="E4620" i="4"/>
  <c r="G4619" i="4"/>
  <c r="E4619" i="4"/>
  <c r="G4618" i="4"/>
  <c r="E4618" i="4"/>
  <c r="G4617" i="4"/>
  <c r="E4617" i="4"/>
  <c r="I4618" i="4" s="1"/>
  <c r="G4616" i="4"/>
  <c r="E4616" i="4"/>
  <c r="H4617" i="4" s="1"/>
  <c r="G4615" i="4"/>
  <c r="E4615" i="4"/>
  <c r="G4614" i="4"/>
  <c r="E4614" i="4"/>
  <c r="G4613" i="4"/>
  <c r="E4613" i="4"/>
  <c r="I4614" i="4" s="1"/>
  <c r="G4612" i="4"/>
  <c r="E4612" i="4"/>
  <c r="I4613" i="4" s="1"/>
  <c r="G4611" i="4"/>
  <c r="E4611" i="4"/>
  <c r="G4610" i="4"/>
  <c r="E4610" i="4"/>
  <c r="G4609" i="4"/>
  <c r="E4609" i="4"/>
  <c r="I4610" i="4" s="1"/>
  <c r="G4608" i="4"/>
  <c r="E4608" i="4"/>
  <c r="G4607" i="4"/>
  <c r="E4607" i="4"/>
  <c r="G4606" i="4"/>
  <c r="E4606" i="4"/>
  <c r="G4605" i="4"/>
  <c r="E4605" i="4"/>
  <c r="I4606" i="4" s="1"/>
  <c r="G4604" i="4"/>
  <c r="E4604" i="4"/>
  <c r="G4603" i="4"/>
  <c r="E4603" i="4"/>
  <c r="G4602" i="4"/>
  <c r="E4602" i="4"/>
  <c r="I4601" i="4"/>
  <c r="G4601" i="4"/>
  <c r="E4601" i="4"/>
  <c r="G4600" i="4"/>
  <c r="E4600" i="4"/>
  <c r="G4599" i="4"/>
  <c r="E4599" i="4"/>
  <c r="G4598" i="4"/>
  <c r="E4598" i="4"/>
  <c r="H4597" i="4"/>
  <c r="G4597" i="4"/>
  <c r="E4597" i="4"/>
  <c r="I4598" i="4" s="1"/>
  <c r="G4596" i="4"/>
  <c r="E4596" i="4"/>
  <c r="I4597" i="4" s="1"/>
  <c r="G4595" i="4"/>
  <c r="E4595" i="4"/>
  <c r="G4594" i="4"/>
  <c r="E4594" i="4"/>
  <c r="I4593" i="4"/>
  <c r="G4593" i="4"/>
  <c r="E4593" i="4"/>
  <c r="I4594" i="4" s="1"/>
  <c r="G4592" i="4"/>
  <c r="E4592" i="4"/>
  <c r="H4593" i="4" s="1"/>
  <c r="G4591" i="4"/>
  <c r="E4591" i="4"/>
  <c r="G4590" i="4"/>
  <c r="E4590" i="4"/>
  <c r="I4589" i="4"/>
  <c r="G4589" i="4"/>
  <c r="E4589" i="4"/>
  <c r="I4590" i="4" s="1"/>
  <c r="G4588" i="4"/>
  <c r="E4588" i="4"/>
  <c r="H4589" i="4" s="1"/>
  <c r="G4587" i="4"/>
  <c r="E4587" i="4"/>
  <c r="G4586" i="4"/>
  <c r="E4586" i="4"/>
  <c r="G4585" i="4"/>
  <c r="E4585" i="4"/>
  <c r="I4586" i="4" s="1"/>
  <c r="G4584" i="4"/>
  <c r="E4584" i="4"/>
  <c r="I4585" i="4" s="1"/>
  <c r="G4583" i="4"/>
  <c r="E4583" i="4"/>
  <c r="G4582" i="4"/>
  <c r="E4582" i="4"/>
  <c r="G4581" i="4"/>
  <c r="E4581" i="4"/>
  <c r="I4582" i="4" s="1"/>
  <c r="G4580" i="4"/>
  <c r="E4580" i="4"/>
  <c r="G4579" i="4"/>
  <c r="E4579" i="4"/>
  <c r="H4578" i="4"/>
  <c r="G4578" i="4"/>
  <c r="E4578" i="4"/>
  <c r="G4577" i="4"/>
  <c r="E4577" i="4"/>
  <c r="I4578" i="4" s="1"/>
  <c r="G4576" i="4"/>
  <c r="E4576" i="4"/>
  <c r="I4577" i="4" s="1"/>
  <c r="G4575" i="4"/>
  <c r="E4575" i="4"/>
  <c r="H4576" i="4" s="1"/>
  <c r="G4574" i="4"/>
  <c r="E4574" i="4"/>
  <c r="G4573" i="4"/>
  <c r="E4573" i="4"/>
  <c r="I4574" i="4" s="1"/>
  <c r="G4572" i="4"/>
  <c r="E4572" i="4"/>
  <c r="G4571" i="4"/>
  <c r="E4571" i="4"/>
  <c r="H4570" i="4"/>
  <c r="G4570" i="4"/>
  <c r="E4570" i="4"/>
  <c r="G4569" i="4"/>
  <c r="E4569" i="4"/>
  <c r="I4570" i="4" s="1"/>
  <c r="G4568" i="4"/>
  <c r="E4568" i="4"/>
  <c r="G4567" i="4"/>
  <c r="E4567" i="4"/>
  <c r="G4566" i="4"/>
  <c r="E4566" i="4"/>
  <c r="G4565" i="4"/>
  <c r="E4565" i="4"/>
  <c r="G4564" i="4"/>
  <c r="E4564" i="4"/>
  <c r="G4563" i="4"/>
  <c r="E4563" i="4"/>
  <c r="G4562" i="4"/>
  <c r="E4562" i="4"/>
  <c r="G4561" i="4"/>
  <c r="E4561" i="4"/>
  <c r="I4562" i="4" s="1"/>
  <c r="G4560" i="4"/>
  <c r="E4560" i="4"/>
  <c r="G4559" i="4"/>
  <c r="E4559" i="4"/>
  <c r="G4558" i="4"/>
  <c r="E4558" i="4"/>
  <c r="H4557" i="4"/>
  <c r="G4557" i="4"/>
  <c r="E4557" i="4"/>
  <c r="I4558" i="4" s="1"/>
  <c r="G4556" i="4"/>
  <c r="E4556" i="4"/>
  <c r="I4557" i="4" s="1"/>
  <c r="G4555" i="4"/>
  <c r="E4555" i="4"/>
  <c r="G4554" i="4"/>
  <c r="E4554" i="4"/>
  <c r="G4553" i="4"/>
  <c r="E4553" i="4"/>
  <c r="G4552" i="4"/>
  <c r="E4552" i="4"/>
  <c r="I4553" i="4" s="1"/>
  <c r="G4551" i="4"/>
  <c r="E4551" i="4"/>
  <c r="G4550" i="4"/>
  <c r="E4550" i="4"/>
  <c r="I4549" i="4"/>
  <c r="G4549" i="4"/>
  <c r="E4549" i="4"/>
  <c r="I4550" i="4" s="1"/>
  <c r="G4548" i="4"/>
  <c r="E4548" i="4"/>
  <c r="H4549" i="4" s="1"/>
  <c r="G4547" i="4"/>
  <c r="E4547" i="4"/>
  <c r="G4546" i="4"/>
  <c r="E4546" i="4"/>
  <c r="H4545" i="4"/>
  <c r="G4545" i="4"/>
  <c r="E4545" i="4"/>
  <c r="I4546" i="4" s="1"/>
  <c r="G4544" i="4"/>
  <c r="E4544" i="4"/>
  <c r="I4545" i="4" s="1"/>
  <c r="G4543" i="4"/>
  <c r="E4543" i="4"/>
  <c r="H4542" i="4"/>
  <c r="G4542" i="4"/>
  <c r="E4542" i="4"/>
  <c r="G4541" i="4"/>
  <c r="E4541" i="4"/>
  <c r="I4542" i="4" s="1"/>
  <c r="G4540" i="4"/>
  <c r="E4540" i="4"/>
  <c r="I4541" i="4" s="1"/>
  <c r="G4539" i="4"/>
  <c r="E4539" i="4"/>
  <c r="G4538" i="4"/>
  <c r="E4538" i="4"/>
  <c r="H4537" i="4"/>
  <c r="G4537" i="4"/>
  <c r="E4537" i="4"/>
  <c r="G4536" i="4"/>
  <c r="E4536" i="4"/>
  <c r="I4537" i="4" s="1"/>
  <c r="G4535" i="4"/>
  <c r="E4535" i="4"/>
  <c r="G4534" i="4"/>
  <c r="E4534" i="4"/>
  <c r="G4533" i="4"/>
  <c r="E4533" i="4"/>
  <c r="I4534" i="4" s="1"/>
  <c r="G4532" i="4"/>
  <c r="E4532" i="4"/>
  <c r="G4531" i="4"/>
  <c r="E4531" i="4"/>
  <c r="G4530" i="4"/>
  <c r="E4530" i="4"/>
  <c r="G4529" i="4"/>
  <c r="E4529" i="4"/>
  <c r="I4530" i="4" s="1"/>
  <c r="G4528" i="4"/>
  <c r="E4528" i="4"/>
  <c r="G4527" i="4"/>
  <c r="E4527" i="4"/>
  <c r="G4526" i="4"/>
  <c r="E4526" i="4"/>
  <c r="G4525" i="4"/>
  <c r="E4525" i="4"/>
  <c r="I4526" i="4" s="1"/>
  <c r="G4524" i="4"/>
  <c r="E4524" i="4"/>
  <c r="G4523" i="4"/>
  <c r="E4523" i="4"/>
  <c r="G4522" i="4"/>
  <c r="E4522" i="4"/>
  <c r="I4521" i="4"/>
  <c r="G4521" i="4"/>
  <c r="E4521" i="4"/>
  <c r="I4522" i="4" s="1"/>
  <c r="G4520" i="4"/>
  <c r="E4520" i="4"/>
  <c r="H4521" i="4" s="1"/>
  <c r="G4519" i="4"/>
  <c r="E4519" i="4"/>
  <c r="I4518" i="4"/>
  <c r="G4518" i="4"/>
  <c r="E4518" i="4"/>
  <c r="G4517" i="4"/>
  <c r="E4517" i="4"/>
  <c r="G4516" i="4"/>
  <c r="E4516" i="4"/>
  <c r="I4517" i="4" s="1"/>
  <c r="G4515" i="4"/>
  <c r="E4515" i="4"/>
  <c r="G4514" i="4"/>
  <c r="E4514" i="4"/>
  <c r="G4513" i="4"/>
  <c r="E4513" i="4"/>
  <c r="I4514" i="4" s="1"/>
  <c r="G4512" i="4"/>
  <c r="E4512" i="4"/>
  <c r="G4511" i="4"/>
  <c r="E4511" i="4"/>
  <c r="G4510" i="4"/>
  <c r="E4510" i="4"/>
  <c r="G4509" i="4"/>
  <c r="E4509" i="4"/>
  <c r="G4508" i="4"/>
  <c r="E4508" i="4"/>
  <c r="I4509" i="4" s="1"/>
  <c r="G4507" i="4"/>
  <c r="E4507" i="4"/>
  <c r="G4506" i="4"/>
  <c r="E4506" i="4"/>
  <c r="H4505" i="4"/>
  <c r="G4505" i="4"/>
  <c r="E4505" i="4"/>
  <c r="I4506" i="4" s="1"/>
  <c r="G4504" i="4"/>
  <c r="E4504" i="4"/>
  <c r="I4505" i="4" s="1"/>
  <c r="G4503" i="4"/>
  <c r="E4503" i="4"/>
  <c r="G4502" i="4"/>
  <c r="E4502" i="4"/>
  <c r="G4501" i="4"/>
  <c r="E4501" i="4"/>
  <c r="I4502" i="4" s="1"/>
  <c r="G4500" i="4"/>
  <c r="E4500" i="4"/>
  <c r="G4499" i="4"/>
  <c r="E4499" i="4"/>
  <c r="I4498" i="4"/>
  <c r="G4498" i="4"/>
  <c r="E4498" i="4"/>
  <c r="G4497" i="4"/>
  <c r="E4497" i="4"/>
  <c r="G4496" i="4"/>
  <c r="E4496" i="4"/>
  <c r="G4495" i="4"/>
  <c r="E4495" i="4"/>
  <c r="G4494" i="4"/>
  <c r="E4494" i="4"/>
  <c r="I4493" i="4"/>
  <c r="G4493" i="4"/>
  <c r="E4493" i="4"/>
  <c r="I4494" i="4" s="1"/>
  <c r="G4492" i="4"/>
  <c r="E4492" i="4"/>
  <c r="H4493" i="4" s="1"/>
  <c r="G4491" i="4"/>
  <c r="E4491" i="4"/>
  <c r="I4490" i="4"/>
  <c r="G4490" i="4"/>
  <c r="E4490" i="4"/>
  <c r="G4489" i="4"/>
  <c r="E4489" i="4"/>
  <c r="G4488" i="4"/>
  <c r="E4488" i="4"/>
  <c r="G4487" i="4"/>
  <c r="E4487" i="4"/>
  <c r="G4486" i="4"/>
  <c r="E4486" i="4"/>
  <c r="G4485" i="4"/>
  <c r="E4485" i="4"/>
  <c r="G4484" i="4"/>
  <c r="E4484" i="4"/>
  <c r="I4485" i="4" s="1"/>
  <c r="G4483" i="4"/>
  <c r="E4483" i="4"/>
  <c r="G4482" i="4"/>
  <c r="E4482" i="4"/>
  <c r="G4481" i="4"/>
  <c r="E4481" i="4"/>
  <c r="I4482" i="4" s="1"/>
  <c r="G4480" i="4"/>
  <c r="E4480" i="4"/>
  <c r="G4479" i="4"/>
  <c r="E4479" i="4"/>
  <c r="H4478" i="4"/>
  <c r="G4478" i="4"/>
  <c r="E4478" i="4"/>
  <c r="G4477" i="4"/>
  <c r="E4477" i="4"/>
  <c r="I4478" i="4" s="1"/>
  <c r="G4476" i="4"/>
  <c r="E4476" i="4"/>
  <c r="I4477" i="4" s="1"/>
  <c r="G4475" i="4"/>
  <c r="E4475" i="4"/>
  <c r="G4474" i="4"/>
  <c r="E4474" i="4"/>
  <c r="G4473" i="4"/>
  <c r="E4473" i="4"/>
  <c r="I4474" i="4" s="1"/>
  <c r="G4472" i="4"/>
  <c r="E4472" i="4"/>
  <c r="G4471" i="4"/>
  <c r="E4471" i="4"/>
  <c r="G4470" i="4"/>
  <c r="E4470" i="4"/>
  <c r="G4469" i="4"/>
  <c r="E4469" i="4"/>
  <c r="G4468" i="4"/>
  <c r="E4468" i="4"/>
  <c r="I4469" i="4" s="1"/>
  <c r="G4467" i="4"/>
  <c r="E4467" i="4"/>
  <c r="G4466" i="4"/>
  <c r="E4466" i="4"/>
  <c r="G4465" i="4"/>
  <c r="E4465" i="4"/>
  <c r="G4464" i="4"/>
  <c r="E4464" i="4"/>
  <c r="I4465" i="4" s="1"/>
  <c r="G4463" i="4"/>
  <c r="E4463" i="4"/>
  <c r="G4462" i="4"/>
  <c r="E4462" i="4"/>
  <c r="G4461" i="4"/>
  <c r="E4461" i="4"/>
  <c r="I4462" i="4" s="1"/>
  <c r="G4460" i="4"/>
  <c r="E4460" i="4"/>
  <c r="I4461" i="4" s="1"/>
  <c r="G4459" i="4"/>
  <c r="E4459" i="4"/>
  <c r="G4458" i="4"/>
  <c r="E4458" i="4"/>
  <c r="G4457" i="4"/>
  <c r="E4457" i="4"/>
  <c r="I4458" i="4" s="1"/>
  <c r="G4456" i="4"/>
  <c r="E4456" i="4"/>
  <c r="G4455" i="4"/>
  <c r="E4455" i="4"/>
  <c r="G4454" i="4"/>
  <c r="E4454" i="4"/>
  <c r="G4453" i="4"/>
  <c r="E4453" i="4"/>
  <c r="G4452" i="4"/>
  <c r="E4452" i="4"/>
  <c r="I4453" i="4" s="1"/>
  <c r="G4451" i="4"/>
  <c r="E4451" i="4"/>
  <c r="G4450" i="4"/>
  <c r="E4450" i="4"/>
  <c r="H4449" i="4"/>
  <c r="G4449" i="4"/>
  <c r="E4449" i="4"/>
  <c r="I4450" i="4" s="1"/>
  <c r="G4448" i="4"/>
  <c r="E4448" i="4"/>
  <c r="I4449" i="4" s="1"/>
  <c r="G4447" i="4"/>
  <c r="E4447" i="4"/>
  <c r="G4446" i="4"/>
  <c r="E4446" i="4"/>
  <c r="G4445" i="4"/>
  <c r="E4445" i="4"/>
  <c r="I4446" i="4" s="1"/>
  <c r="G4444" i="4"/>
  <c r="E4444" i="4"/>
  <c r="I4445" i="4" s="1"/>
  <c r="G4443" i="4"/>
  <c r="E4443" i="4"/>
  <c r="G4442" i="4"/>
  <c r="E4442" i="4"/>
  <c r="G4441" i="4"/>
  <c r="E4441" i="4"/>
  <c r="I4442" i="4" s="1"/>
  <c r="G4440" i="4"/>
  <c r="E4440" i="4"/>
  <c r="H4441" i="4" s="1"/>
  <c r="G4439" i="4"/>
  <c r="E4439" i="4"/>
  <c r="G4438" i="4"/>
  <c r="E4438" i="4"/>
  <c r="I4437" i="4"/>
  <c r="G4437" i="4"/>
  <c r="E4437" i="4"/>
  <c r="G4436" i="4"/>
  <c r="E4436" i="4"/>
  <c r="H4437" i="4" s="1"/>
  <c r="G4435" i="4"/>
  <c r="E4435" i="4"/>
  <c r="G4434" i="4"/>
  <c r="E4434" i="4"/>
  <c r="G4433" i="4"/>
  <c r="E4433" i="4"/>
  <c r="I4434" i="4" s="1"/>
  <c r="G4432" i="4"/>
  <c r="E4432" i="4"/>
  <c r="I4433" i="4" s="1"/>
  <c r="G4431" i="4"/>
  <c r="E4431" i="4"/>
  <c r="H4430" i="4"/>
  <c r="G4430" i="4"/>
  <c r="E4430" i="4"/>
  <c r="G4429" i="4"/>
  <c r="E4429" i="4"/>
  <c r="I4430" i="4" s="1"/>
  <c r="G4428" i="4"/>
  <c r="E4428" i="4"/>
  <c r="G4427" i="4"/>
  <c r="E4427" i="4"/>
  <c r="I4426" i="4"/>
  <c r="G4426" i="4"/>
  <c r="E4426" i="4"/>
  <c r="G4425" i="4"/>
  <c r="E4425" i="4"/>
  <c r="G4424" i="4"/>
  <c r="E4424" i="4"/>
  <c r="I4425" i="4" s="1"/>
  <c r="G4423" i="4"/>
  <c r="E4423" i="4"/>
  <c r="G4422" i="4"/>
  <c r="E4422" i="4"/>
  <c r="G4421" i="4"/>
  <c r="E4421" i="4"/>
  <c r="I4422" i="4" s="1"/>
  <c r="G4420" i="4"/>
  <c r="E4420" i="4"/>
  <c r="G4419" i="4"/>
  <c r="E4419" i="4"/>
  <c r="G4418" i="4"/>
  <c r="E4418" i="4"/>
  <c r="G4417" i="4"/>
  <c r="E4417" i="4"/>
  <c r="G4416" i="4"/>
  <c r="E4416" i="4"/>
  <c r="I4417" i="4" s="1"/>
  <c r="G4415" i="4"/>
  <c r="E4415" i="4"/>
  <c r="G4414" i="4"/>
  <c r="E4414" i="4"/>
  <c r="H4413" i="4"/>
  <c r="G4413" i="4"/>
  <c r="E4413" i="4"/>
  <c r="G4412" i="4"/>
  <c r="E4412" i="4"/>
  <c r="I4413" i="4" s="1"/>
  <c r="G4411" i="4"/>
  <c r="E4411" i="4"/>
  <c r="H4410" i="4"/>
  <c r="G4410" i="4"/>
  <c r="E4410" i="4"/>
  <c r="G4409" i="4"/>
  <c r="E4409" i="4"/>
  <c r="I4410" i="4" s="1"/>
  <c r="G4408" i="4"/>
  <c r="E4408" i="4"/>
  <c r="I4409" i="4" s="1"/>
  <c r="G4407" i="4"/>
  <c r="E4407" i="4"/>
  <c r="G4406" i="4"/>
  <c r="E4406" i="4"/>
  <c r="I4405" i="4"/>
  <c r="G4405" i="4"/>
  <c r="E4405" i="4"/>
  <c r="I4406" i="4" s="1"/>
  <c r="G4404" i="4"/>
  <c r="E4404" i="4"/>
  <c r="H4405" i="4" s="1"/>
  <c r="G4403" i="4"/>
  <c r="E4403" i="4"/>
  <c r="G4402" i="4"/>
  <c r="E4402" i="4"/>
  <c r="G4401" i="4"/>
  <c r="E4401" i="4"/>
  <c r="H4402" i="4" s="1"/>
  <c r="G4400" i="4"/>
  <c r="E4400" i="4"/>
  <c r="G4399" i="4"/>
  <c r="E4399" i="4"/>
  <c r="I4398" i="4"/>
  <c r="G4398" i="4"/>
  <c r="E4398" i="4"/>
  <c r="I4397" i="4"/>
  <c r="G4397" i="4"/>
  <c r="E4397" i="4"/>
  <c r="G4396" i="4"/>
  <c r="E4396" i="4"/>
  <c r="H4397" i="4" s="1"/>
  <c r="G4395" i="4"/>
  <c r="E4395" i="4"/>
  <c r="I4394" i="4"/>
  <c r="G4394" i="4"/>
  <c r="E4394" i="4"/>
  <c r="G4393" i="4"/>
  <c r="E4393" i="4"/>
  <c r="G4392" i="4"/>
  <c r="E4392" i="4"/>
  <c r="I4393" i="4" s="1"/>
  <c r="G4391" i="4"/>
  <c r="E4391" i="4"/>
  <c r="G4390" i="4"/>
  <c r="E4390" i="4"/>
  <c r="G4389" i="4"/>
  <c r="E4389" i="4"/>
  <c r="I4390" i="4" s="1"/>
  <c r="G4388" i="4"/>
  <c r="E4388" i="4"/>
  <c r="G4387" i="4"/>
  <c r="E4387" i="4"/>
  <c r="G4386" i="4"/>
  <c r="E4386" i="4"/>
  <c r="I4385" i="4"/>
  <c r="G4385" i="4"/>
  <c r="E4385" i="4"/>
  <c r="I4386" i="4" s="1"/>
  <c r="G4384" i="4"/>
  <c r="E4384" i="4"/>
  <c r="H4385" i="4" s="1"/>
  <c r="G4383" i="4"/>
  <c r="E4383" i="4"/>
  <c r="G4382" i="4"/>
  <c r="E4382" i="4"/>
  <c r="I4381" i="4"/>
  <c r="H4381" i="4"/>
  <c r="G4381" i="4"/>
  <c r="E4381" i="4"/>
  <c r="I4382" i="4" s="1"/>
  <c r="G4380" i="4"/>
  <c r="E4380" i="4"/>
  <c r="G4379" i="4"/>
  <c r="E4379" i="4"/>
  <c r="I4378" i="4"/>
  <c r="H4378" i="4"/>
  <c r="G4378" i="4"/>
  <c r="E4378" i="4"/>
  <c r="G4377" i="4"/>
  <c r="E4377" i="4"/>
  <c r="G4376" i="4"/>
  <c r="E4376" i="4"/>
  <c r="G4375" i="4"/>
  <c r="E4375" i="4"/>
  <c r="G4374" i="4"/>
  <c r="E4374" i="4"/>
  <c r="H4373" i="4"/>
  <c r="G4373" i="4"/>
  <c r="E4373" i="4"/>
  <c r="I4374" i="4" s="1"/>
  <c r="G4372" i="4"/>
  <c r="E4372" i="4"/>
  <c r="I4373" i="4" s="1"/>
  <c r="G4371" i="4"/>
  <c r="E4371" i="4"/>
  <c r="H4370" i="4"/>
  <c r="G4370" i="4"/>
  <c r="E4370" i="4"/>
  <c r="G4369" i="4"/>
  <c r="E4369" i="4"/>
  <c r="I4370" i="4" s="1"/>
  <c r="G4368" i="4"/>
  <c r="E4368" i="4"/>
  <c r="G4367" i="4"/>
  <c r="E4367" i="4"/>
  <c r="G4366" i="4"/>
  <c r="E4366" i="4"/>
  <c r="H4365" i="4"/>
  <c r="G4365" i="4"/>
  <c r="E4365" i="4"/>
  <c r="I4366" i="4" s="1"/>
  <c r="G4364" i="4"/>
  <c r="E4364" i="4"/>
  <c r="I4365" i="4" s="1"/>
  <c r="G4363" i="4"/>
  <c r="E4363" i="4"/>
  <c r="H4362" i="4"/>
  <c r="G4362" i="4"/>
  <c r="E4362" i="4"/>
  <c r="G4361" i="4"/>
  <c r="E4361" i="4"/>
  <c r="I4362" i="4" s="1"/>
  <c r="G4360" i="4"/>
  <c r="E4360" i="4"/>
  <c r="I4361" i="4" s="1"/>
  <c r="G4359" i="4"/>
  <c r="E4359" i="4"/>
  <c r="G4358" i="4"/>
  <c r="E4358" i="4"/>
  <c r="G4357" i="4"/>
  <c r="E4357" i="4"/>
  <c r="G4356" i="4"/>
  <c r="E4356" i="4"/>
  <c r="I4357" i="4" s="1"/>
  <c r="G4355" i="4"/>
  <c r="E4355" i="4"/>
  <c r="G4354" i="4"/>
  <c r="E4354" i="4"/>
  <c r="G4353" i="4"/>
  <c r="E4353" i="4"/>
  <c r="I4354" i="4" s="1"/>
  <c r="G4352" i="4"/>
  <c r="E4352" i="4"/>
  <c r="G4351" i="4"/>
  <c r="E4351" i="4"/>
  <c r="G4350" i="4"/>
  <c r="E4350" i="4"/>
  <c r="I4349" i="4"/>
  <c r="G4349" i="4"/>
  <c r="E4349" i="4"/>
  <c r="H4350" i="4" s="1"/>
  <c r="G4348" i="4"/>
  <c r="E4348" i="4"/>
  <c r="G4347" i="4"/>
  <c r="E4347" i="4"/>
  <c r="G4346" i="4"/>
  <c r="E4346" i="4"/>
  <c r="I4345" i="4"/>
  <c r="G4345" i="4"/>
  <c r="E4345" i="4"/>
  <c r="G4344" i="4"/>
  <c r="E4344" i="4"/>
  <c r="H4345" i="4" s="1"/>
  <c r="G4343" i="4"/>
  <c r="E4343" i="4"/>
  <c r="G4342" i="4"/>
  <c r="E4342" i="4"/>
  <c r="I4341" i="4"/>
  <c r="G4341" i="4"/>
  <c r="E4341" i="4"/>
  <c r="H4342" i="4" s="1"/>
  <c r="G4340" i="4"/>
  <c r="E4340" i="4"/>
  <c r="H4341" i="4" s="1"/>
  <c r="G4339" i="4"/>
  <c r="E4339" i="4"/>
  <c r="G4338" i="4"/>
  <c r="E4338" i="4"/>
  <c r="G4337" i="4"/>
  <c r="E4337" i="4"/>
  <c r="G4336" i="4"/>
  <c r="E4336" i="4"/>
  <c r="G4335" i="4"/>
  <c r="E4335" i="4"/>
  <c r="G4334" i="4"/>
  <c r="E4334" i="4"/>
  <c r="H4333" i="4"/>
  <c r="G4333" i="4"/>
  <c r="E4333" i="4"/>
  <c r="I4334" i="4" s="1"/>
  <c r="G4332" i="4"/>
  <c r="E4332" i="4"/>
  <c r="I4333" i="4" s="1"/>
  <c r="G4331" i="4"/>
  <c r="E4331" i="4"/>
  <c r="G4330" i="4"/>
  <c r="E4330" i="4"/>
  <c r="G4329" i="4"/>
  <c r="E4329" i="4"/>
  <c r="I4330" i="4" s="1"/>
  <c r="G4328" i="4"/>
  <c r="E4328" i="4"/>
  <c r="G4327" i="4"/>
  <c r="E4327" i="4"/>
  <c r="I4326" i="4"/>
  <c r="G4326" i="4"/>
  <c r="E4326" i="4"/>
  <c r="G4325" i="4"/>
  <c r="E4325" i="4"/>
  <c r="G4324" i="4"/>
  <c r="E4324" i="4"/>
  <c r="G4323" i="4"/>
  <c r="E4323" i="4"/>
  <c r="H4322" i="4"/>
  <c r="G4322" i="4"/>
  <c r="E4322" i="4"/>
  <c r="G4321" i="4"/>
  <c r="E4321" i="4"/>
  <c r="I4322" i="4" s="1"/>
  <c r="G4320" i="4"/>
  <c r="E4320" i="4"/>
  <c r="G4319" i="4"/>
  <c r="E4319" i="4"/>
  <c r="I4318" i="4"/>
  <c r="G4318" i="4"/>
  <c r="E4318" i="4"/>
  <c r="I4319" i="4" s="1"/>
  <c r="G4317" i="4"/>
  <c r="E4317" i="4"/>
  <c r="G4316" i="4"/>
  <c r="E4316" i="4"/>
  <c r="G4315" i="4"/>
  <c r="E4315" i="4"/>
  <c r="G4314" i="4"/>
  <c r="E4314" i="4"/>
  <c r="G4313" i="4"/>
  <c r="E4313" i="4"/>
  <c r="I4314" i="4" s="1"/>
  <c r="G4312" i="4"/>
  <c r="E4312" i="4"/>
  <c r="G4311" i="4"/>
  <c r="E4311" i="4"/>
  <c r="G4310" i="4"/>
  <c r="E4310" i="4"/>
  <c r="H4311" i="4" s="1"/>
  <c r="G4309" i="4"/>
  <c r="E4309" i="4"/>
  <c r="G4308" i="4"/>
  <c r="E4308" i="4"/>
  <c r="G4307" i="4"/>
  <c r="E4307" i="4"/>
  <c r="G4306" i="4"/>
  <c r="E4306" i="4"/>
  <c r="G4305" i="4"/>
  <c r="E4305" i="4"/>
  <c r="G4304" i="4"/>
  <c r="E4304" i="4"/>
  <c r="G4303" i="4"/>
  <c r="E4303" i="4"/>
  <c r="I4304" i="4" s="1"/>
  <c r="G4302" i="4"/>
  <c r="E4302" i="4"/>
  <c r="I4303" i="4" s="1"/>
  <c r="G4301" i="4"/>
  <c r="E4301" i="4"/>
  <c r="G4300" i="4"/>
  <c r="E4300" i="4"/>
  <c r="G4299" i="4"/>
  <c r="E4299" i="4"/>
  <c r="G4298" i="4"/>
  <c r="E4298" i="4"/>
  <c r="I4297" i="4"/>
  <c r="G4297" i="4"/>
  <c r="E4297" i="4"/>
  <c r="H4297" i="4" s="1"/>
  <c r="G4296" i="4"/>
  <c r="E4296" i="4"/>
  <c r="I4295" i="4"/>
  <c r="H4295" i="4"/>
  <c r="G4295" i="4"/>
  <c r="E4295" i="4"/>
  <c r="G4294" i="4"/>
  <c r="E4294" i="4"/>
  <c r="G4293" i="4"/>
  <c r="E4293" i="4"/>
  <c r="G4292" i="4"/>
  <c r="E4292" i="4"/>
  <c r="G4291" i="4"/>
  <c r="E4291" i="4"/>
  <c r="G4290" i="4"/>
  <c r="E4290" i="4"/>
  <c r="I4289" i="4"/>
  <c r="G4289" i="4"/>
  <c r="E4289" i="4"/>
  <c r="H4290" i="4" s="1"/>
  <c r="I4288" i="4"/>
  <c r="G4288" i="4"/>
  <c r="E4288" i="4"/>
  <c r="H4289" i="4" s="1"/>
  <c r="G4287" i="4"/>
  <c r="E4287" i="4"/>
  <c r="G4286" i="4"/>
  <c r="E4286" i="4"/>
  <c r="I4287" i="4" s="1"/>
  <c r="G4285" i="4"/>
  <c r="E4285" i="4"/>
  <c r="I4286" i="4" s="1"/>
  <c r="G4284" i="4"/>
  <c r="E4284" i="4"/>
  <c r="G4283" i="4"/>
  <c r="E4283" i="4"/>
  <c r="I4282" i="4"/>
  <c r="G4282" i="4"/>
  <c r="E4282" i="4"/>
  <c r="I4281" i="4"/>
  <c r="G4281" i="4"/>
  <c r="E4281" i="4"/>
  <c r="G4280" i="4"/>
  <c r="E4280" i="4"/>
  <c r="H4281" i="4" s="1"/>
  <c r="H4279" i="4"/>
  <c r="G4279" i="4"/>
  <c r="E4279" i="4"/>
  <c r="I4280" i="4" s="1"/>
  <c r="G4278" i="4"/>
  <c r="E4278" i="4"/>
  <c r="G4277" i="4"/>
  <c r="E4277" i="4"/>
  <c r="I4278" i="4" s="1"/>
  <c r="G4276" i="4"/>
  <c r="E4276" i="4"/>
  <c r="G4275" i="4"/>
  <c r="E4275" i="4"/>
  <c r="G4274" i="4"/>
  <c r="E4274" i="4"/>
  <c r="H4273" i="4"/>
  <c r="G4273" i="4"/>
  <c r="E4273" i="4"/>
  <c r="I4274" i="4" s="1"/>
  <c r="G4272" i="4"/>
  <c r="E4272" i="4"/>
  <c r="I4273" i="4" s="1"/>
  <c r="G4271" i="4"/>
  <c r="E4271" i="4"/>
  <c r="I4272" i="4" s="1"/>
  <c r="G4270" i="4"/>
  <c r="E4270" i="4"/>
  <c r="G4269" i="4"/>
  <c r="E4269" i="4"/>
  <c r="I4270" i="4" s="1"/>
  <c r="G4268" i="4"/>
  <c r="E4268" i="4"/>
  <c r="G4267" i="4"/>
  <c r="E4267" i="4"/>
  <c r="G4266" i="4"/>
  <c r="E4266" i="4"/>
  <c r="I4265" i="4"/>
  <c r="G4265" i="4"/>
  <c r="E4265" i="4"/>
  <c r="I4266" i="4" s="1"/>
  <c r="G4264" i="4"/>
  <c r="E4264" i="4"/>
  <c r="H4265" i="4" s="1"/>
  <c r="G4263" i="4"/>
  <c r="E4263" i="4"/>
  <c r="I4264" i="4" s="1"/>
  <c r="G4262" i="4"/>
  <c r="E4262" i="4"/>
  <c r="G4261" i="4"/>
  <c r="E4261" i="4"/>
  <c r="G4260" i="4"/>
  <c r="E4260" i="4"/>
  <c r="G4259" i="4"/>
  <c r="E4259" i="4"/>
  <c r="H4258" i="4"/>
  <c r="G4258" i="4"/>
  <c r="E4258" i="4"/>
  <c r="I4257" i="4"/>
  <c r="H4257" i="4"/>
  <c r="G4257" i="4"/>
  <c r="E4257" i="4"/>
  <c r="I4258" i="4" s="1"/>
  <c r="G4256" i="4"/>
  <c r="E4256" i="4"/>
  <c r="I4255" i="4"/>
  <c r="G4255" i="4"/>
  <c r="E4255" i="4"/>
  <c r="G4254" i="4"/>
  <c r="E4254" i="4"/>
  <c r="H4255" i="4" s="1"/>
  <c r="G4253" i="4"/>
  <c r="E4253" i="4"/>
  <c r="G4252" i="4"/>
  <c r="E4252" i="4"/>
  <c r="G4251" i="4"/>
  <c r="E4251" i="4"/>
  <c r="G4250" i="4"/>
  <c r="E4250" i="4"/>
  <c r="G4249" i="4"/>
  <c r="E4249" i="4"/>
  <c r="I4250" i="4" s="1"/>
  <c r="G4248" i="4"/>
  <c r="E4248" i="4"/>
  <c r="H4249" i="4" s="1"/>
  <c r="H4247" i="4"/>
  <c r="G4247" i="4"/>
  <c r="E4247" i="4"/>
  <c r="H4246" i="4"/>
  <c r="G4246" i="4"/>
  <c r="E4246" i="4"/>
  <c r="I4247" i="4" s="1"/>
  <c r="G4245" i="4"/>
  <c r="E4245" i="4"/>
  <c r="I4246" i="4" s="1"/>
  <c r="G4244" i="4"/>
  <c r="E4244" i="4"/>
  <c r="G4243" i="4"/>
  <c r="E4243" i="4"/>
  <c r="G4242" i="4"/>
  <c r="E4242" i="4"/>
  <c r="H4241" i="4"/>
  <c r="G4241" i="4"/>
  <c r="E4241" i="4"/>
  <c r="I4242" i="4" s="1"/>
  <c r="I4240" i="4"/>
  <c r="G4240" i="4"/>
  <c r="E4240" i="4"/>
  <c r="I4241" i="4" s="1"/>
  <c r="I4239" i="4"/>
  <c r="G4239" i="4"/>
  <c r="E4239" i="4"/>
  <c r="H4240" i="4" s="1"/>
  <c r="H4238" i="4"/>
  <c r="G4238" i="4"/>
  <c r="E4238" i="4"/>
  <c r="H4239" i="4" s="1"/>
  <c r="G4237" i="4"/>
  <c r="E4237" i="4"/>
  <c r="I4238" i="4" s="1"/>
  <c r="G4236" i="4"/>
  <c r="E4236" i="4"/>
  <c r="G4235" i="4"/>
  <c r="E4235" i="4"/>
  <c r="I4234" i="4"/>
  <c r="G4234" i="4"/>
  <c r="E4234" i="4"/>
  <c r="G4233" i="4"/>
  <c r="E4233" i="4"/>
  <c r="G4232" i="4"/>
  <c r="E4232" i="4"/>
  <c r="I4231" i="4"/>
  <c r="G4231" i="4"/>
  <c r="E4231" i="4"/>
  <c r="I4232" i="4" s="1"/>
  <c r="G4230" i="4"/>
  <c r="E4230" i="4"/>
  <c r="H4231" i="4" s="1"/>
  <c r="G4229" i="4"/>
  <c r="E4229" i="4"/>
  <c r="G4228" i="4"/>
  <c r="E4228" i="4"/>
  <c r="G4227" i="4"/>
  <c r="E4227" i="4"/>
  <c r="G4226" i="4"/>
  <c r="E4226" i="4"/>
  <c r="G4225" i="4"/>
  <c r="E4225" i="4"/>
  <c r="I4226" i="4" s="1"/>
  <c r="G4224" i="4"/>
  <c r="E4224" i="4"/>
  <c r="H4223" i="4"/>
  <c r="G4223" i="4"/>
  <c r="E4223" i="4"/>
  <c r="G4222" i="4"/>
  <c r="E4222" i="4"/>
  <c r="I4223" i="4" s="1"/>
  <c r="G4221" i="4"/>
  <c r="E4221" i="4"/>
  <c r="G4220" i="4"/>
  <c r="E4220" i="4"/>
  <c r="G4219" i="4"/>
  <c r="E4219" i="4"/>
  <c r="G4218" i="4"/>
  <c r="E4218" i="4"/>
  <c r="G4217" i="4"/>
  <c r="E4217" i="4"/>
  <c r="I4218" i="4" s="1"/>
  <c r="G4216" i="4"/>
  <c r="E4216" i="4"/>
  <c r="I4217" i="4" s="1"/>
  <c r="I4215" i="4"/>
  <c r="G4215" i="4"/>
  <c r="E4215" i="4"/>
  <c r="G4214" i="4"/>
  <c r="E4214" i="4"/>
  <c r="G4213" i="4"/>
  <c r="E4213" i="4"/>
  <c r="I4214" i="4" s="1"/>
  <c r="G4212" i="4"/>
  <c r="E4212" i="4"/>
  <c r="G4211" i="4"/>
  <c r="E4211" i="4"/>
  <c r="G4210" i="4"/>
  <c r="E4210" i="4"/>
  <c r="I4209" i="4"/>
  <c r="G4209" i="4"/>
  <c r="E4209" i="4"/>
  <c r="I4208" i="4"/>
  <c r="G4208" i="4"/>
  <c r="E4208" i="4"/>
  <c r="I4207" i="4"/>
  <c r="G4207" i="4"/>
  <c r="E4207" i="4"/>
  <c r="I4206" i="4"/>
  <c r="H4206" i="4"/>
  <c r="G4206" i="4"/>
  <c r="E4206" i="4"/>
  <c r="H4207" i="4" s="1"/>
  <c r="G4205" i="4"/>
  <c r="E4205" i="4"/>
  <c r="G4204" i="4"/>
  <c r="E4204" i="4"/>
  <c r="G4203" i="4"/>
  <c r="E4203" i="4"/>
  <c r="G4202" i="4"/>
  <c r="E4202" i="4"/>
  <c r="G4201" i="4"/>
  <c r="E4201" i="4"/>
  <c r="H4202" i="4" s="1"/>
  <c r="I4200" i="4"/>
  <c r="G4200" i="4"/>
  <c r="E4200" i="4"/>
  <c r="H4201" i="4" s="1"/>
  <c r="G4199" i="4"/>
  <c r="E4199" i="4"/>
  <c r="I4198" i="4"/>
  <c r="G4198" i="4"/>
  <c r="E4198" i="4"/>
  <c r="G4197" i="4"/>
  <c r="E4197" i="4"/>
  <c r="G4196" i="4"/>
  <c r="E4196" i="4"/>
  <c r="G4195" i="4"/>
  <c r="E4195" i="4"/>
  <c r="I4194" i="4"/>
  <c r="G4194" i="4"/>
  <c r="E4194" i="4"/>
  <c r="G4193" i="4"/>
  <c r="E4193" i="4"/>
  <c r="G4192" i="4"/>
  <c r="E4192" i="4"/>
  <c r="I4191" i="4"/>
  <c r="G4191" i="4"/>
  <c r="E4191" i="4"/>
  <c r="H4192" i="4" s="1"/>
  <c r="G4190" i="4"/>
  <c r="E4190" i="4"/>
  <c r="H4191" i="4" s="1"/>
  <c r="G4189" i="4"/>
  <c r="E4189" i="4"/>
  <c r="G4188" i="4"/>
  <c r="E4188" i="4"/>
  <c r="G4187" i="4"/>
  <c r="E4187" i="4"/>
  <c r="G4186" i="4"/>
  <c r="E4186" i="4"/>
  <c r="I4185" i="4"/>
  <c r="G4185" i="4"/>
  <c r="E4185" i="4"/>
  <c r="I4186" i="4" s="1"/>
  <c r="G4184" i="4"/>
  <c r="E4184" i="4"/>
  <c r="G4183" i="4"/>
  <c r="E4183" i="4"/>
  <c r="G4182" i="4"/>
  <c r="E4182" i="4"/>
  <c r="G4181" i="4"/>
  <c r="E4181" i="4"/>
  <c r="I4182" i="4" s="1"/>
  <c r="G4180" i="4"/>
  <c r="E4180" i="4"/>
  <c r="G4179" i="4"/>
  <c r="E4179" i="4"/>
  <c r="H4178" i="4"/>
  <c r="G4178" i="4"/>
  <c r="E4178" i="4"/>
  <c r="I4177" i="4"/>
  <c r="H4177" i="4"/>
  <c r="G4177" i="4"/>
  <c r="E4177" i="4"/>
  <c r="I4178" i="4" s="1"/>
  <c r="G4176" i="4"/>
  <c r="E4176" i="4"/>
  <c r="G4175" i="4"/>
  <c r="E4175" i="4"/>
  <c r="I4176" i="4" s="1"/>
  <c r="G4174" i="4"/>
  <c r="E4174" i="4"/>
  <c r="H4175" i="4" s="1"/>
  <c r="G4173" i="4"/>
  <c r="E4173" i="4"/>
  <c r="G4172" i="4"/>
  <c r="E4172" i="4"/>
  <c r="G4171" i="4"/>
  <c r="E4171" i="4"/>
  <c r="G4170" i="4"/>
  <c r="E4170" i="4"/>
  <c r="I4169" i="4"/>
  <c r="G4169" i="4"/>
  <c r="E4169" i="4"/>
  <c r="I4170" i="4" s="1"/>
  <c r="G4168" i="4"/>
  <c r="E4168" i="4"/>
  <c r="H4169" i="4" s="1"/>
  <c r="G4167" i="4"/>
  <c r="E4167" i="4"/>
  <c r="I4168" i="4" s="1"/>
  <c r="I4166" i="4"/>
  <c r="G4166" i="4"/>
  <c r="E4166" i="4"/>
  <c r="G4165" i="4"/>
  <c r="E4165" i="4"/>
  <c r="G4164" i="4"/>
  <c r="E4164" i="4"/>
  <c r="G4163" i="4"/>
  <c r="E4163" i="4"/>
  <c r="I4162" i="4"/>
  <c r="G4162" i="4"/>
  <c r="E4162" i="4"/>
  <c r="G4161" i="4"/>
  <c r="E4161" i="4"/>
  <c r="G4160" i="4"/>
  <c r="E4160" i="4"/>
  <c r="G4159" i="4"/>
  <c r="E4159" i="4"/>
  <c r="G4158" i="4"/>
  <c r="E4158" i="4"/>
  <c r="I4159" i="4" s="1"/>
  <c r="G4157" i="4"/>
  <c r="E4157" i="4"/>
  <c r="G4156" i="4"/>
  <c r="E4156" i="4"/>
  <c r="G4155" i="4"/>
  <c r="E4155" i="4"/>
  <c r="G4154" i="4"/>
  <c r="E4154" i="4"/>
  <c r="I4153" i="4"/>
  <c r="G4153" i="4"/>
  <c r="E4153" i="4"/>
  <c r="I4154" i="4" s="1"/>
  <c r="I4152" i="4"/>
  <c r="G4152" i="4"/>
  <c r="E4152" i="4"/>
  <c r="H4153" i="4" s="1"/>
  <c r="G4151" i="4"/>
  <c r="E4151" i="4"/>
  <c r="G4150" i="4"/>
  <c r="E4150" i="4"/>
  <c r="G4149" i="4"/>
  <c r="E4149" i="4"/>
  <c r="I4150" i="4" s="1"/>
  <c r="G4148" i="4"/>
  <c r="E4148" i="4"/>
  <c r="G4147" i="4"/>
  <c r="E4147" i="4"/>
  <c r="G4146" i="4"/>
  <c r="E4146" i="4"/>
  <c r="I4145" i="4"/>
  <c r="G4145" i="4"/>
  <c r="E4145" i="4"/>
  <c r="I4146" i="4" s="1"/>
  <c r="G4144" i="4"/>
  <c r="E4144" i="4"/>
  <c r="H4145" i="4" s="1"/>
  <c r="I4143" i="4"/>
  <c r="H4143" i="4"/>
  <c r="G4143" i="4"/>
  <c r="E4143" i="4"/>
  <c r="H4144" i="4" s="1"/>
  <c r="G4142" i="4"/>
  <c r="E4142" i="4"/>
  <c r="G4141" i="4"/>
  <c r="E4141" i="4"/>
  <c r="G4140" i="4"/>
  <c r="E4140" i="4"/>
  <c r="G4139" i="4"/>
  <c r="E4139" i="4"/>
  <c r="G4138" i="4"/>
  <c r="E4138" i="4"/>
  <c r="I4137" i="4"/>
  <c r="G4137" i="4"/>
  <c r="E4137" i="4"/>
  <c r="H4137" i="4" s="1"/>
  <c r="I4136" i="4"/>
  <c r="G4136" i="4"/>
  <c r="E4136" i="4"/>
  <c r="I4135" i="4"/>
  <c r="G4135" i="4"/>
  <c r="E4135" i="4"/>
  <c r="H4136" i="4" s="1"/>
  <c r="G4134" i="4"/>
  <c r="E4134" i="4"/>
  <c r="H4135" i="4" s="1"/>
  <c r="G4133" i="4"/>
  <c r="E4133" i="4"/>
  <c r="G4132" i="4"/>
  <c r="E4132" i="4"/>
  <c r="G4131" i="4"/>
  <c r="E4131" i="4"/>
  <c r="G4130" i="4"/>
  <c r="E4130" i="4"/>
  <c r="G4129" i="4"/>
  <c r="E4129" i="4"/>
  <c r="I4130" i="4" s="1"/>
  <c r="G4128" i="4"/>
  <c r="E4128" i="4"/>
  <c r="H4127" i="4"/>
  <c r="G4127" i="4"/>
  <c r="E4127" i="4"/>
  <c r="H4126" i="4"/>
  <c r="G4126" i="4"/>
  <c r="E4126" i="4"/>
  <c r="I4127" i="4" s="1"/>
  <c r="G4125" i="4"/>
  <c r="E4125" i="4"/>
  <c r="I4126" i="4" s="1"/>
  <c r="G4124" i="4"/>
  <c r="E4124" i="4"/>
  <c r="G4123" i="4"/>
  <c r="E4123" i="4"/>
  <c r="G4122" i="4"/>
  <c r="E4122" i="4"/>
  <c r="G4121" i="4"/>
  <c r="E4121" i="4"/>
  <c r="I4122" i="4" s="1"/>
  <c r="G4120" i="4"/>
  <c r="E4120" i="4"/>
  <c r="G4119" i="4"/>
  <c r="E4119" i="4"/>
  <c r="G4118" i="4"/>
  <c r="E4118" i="4"/>
  <c r="I4119" i="4" s="1"/>
  <c r="G4117" i="4"/>
  <c r="E4117" i="4"/>
  <c r="H4118" i="4" s="1"/>
  <c r="G4116" i="4"/>
  <c r="E4116" i="4"/>
  <c r="G4115" i="4"/>
  <c r="E4115" i="4"/>
  <c r="I4114" i="4"/>
  <c r="G4114" i="4"/>
  <c r="E4114" i="4"/>
  <c r="H4115" i="4" s="1"/>
  <c r="G4113" i="4"/>
  <c r="E4113" i="4"/>
  <c r="H4114" i="4" s="1"/>
  <c r="G4112" i="4"/>
  <c r="E4112" i="4"/>
  <c r="G4111" i="4"/>
  <c r="E4111" i="4"/>
  <c r="G4110" i="4"/>
  <c r="E4110" i="4"/>
  <c r="G4109" i="4"/>
  <c r="E4109" i="4"/>
  <c r="G4108" i="4"/>
  <c r="E4108" i="4"/>
  <c r="G4107" i="4"/>
  <c r="E4107" i="4"/>
  <c r="I4106" i="4"/>
  <c r="G4106" i="4"/>
  <c r="E4106" i="4"/>
  <c r="I4107" i="4" s="1"/>
  <c r="G4105" i="4"/>
  <c r="E4105" i="4"/>
  <c r="G4104" i="4"/>
  <c r="E4104" i="4"/>
  <c r="G4103" i="4"/>
  <c r="E4103" i="4"/>
  <c r="G4102" i="4"/>
  <c r="E4102" i="4"/>
  <c r="I4103" i="4" s="1"/>
  <c r="G4101" i="4"/>
  <c r="E4101" i="4"/>
  <c r="G4100" i="4"/>
  <c r="E4100" i="4"/>
  <c r="G4099" i="4"/>
  <c r="E4099" i="4"/>
  <c r="H4098" i="4"/>
  <c r="G4098" i="4"/>
  <c r="E4098" i="4"/>
  <c r="I4099" i="4" s="1"/>
  <c r="G4097" i="4"/>
  <c r="E4097" i="4"/>
  <c r="I4098" i="4" s="1"/>
  <c r="G4096" i="4"/>
  <c r="E4096" i="4"/>
  <c r="G4095" i="4"/>
  <c r="E4095" i="4"/>
  <c r="I4094" i="4"/>
  <c r="G4094" i="4"/>
  <c r="E4094" i="4"/>
  <c r="I4095" i="4" s="1"/>
  <c r="G4093" i="4"/>
  <c r="E4093" i="4"/>
  <c r="H4094" i="4" s="1"/>
  <c r="G4092" i="4"/>
  <c r="E4092" i="4"/>
  <c r="I4091" i="4"/>
  <c r="G4091" i="4"/>
  <c r="E4091" i="4"/>
  <c r="G4090" i="4"/>
  <c r="E4090" i="4"/>
  <c r="G4089" i="4"/>
  <c r="E4089" i="4"/>
  <c r="I4090" i="4" s="1"/>
  <c r="G4088" i="4"/>
  <c r="E4088" i="4"/>
  <c r="I4087" i="4"/>
  <c r="G4087" i="4"/>
  <c r="E4087" i="4"/>
  <c r="G4086" i="4"/>
  <c r="E4086" i="4"/>
  <c r="G4085" i="4"/>
  <c r="E4085" i="4"/>
  <c r="H4086" i="4" s="1"/>
  <c r="G4084" i="4"/>
  <c r="E4084" i="4"/>
  <c r="G4083" i="4"/>
  <c r="E4083" i="4"/>
  <c r="H4082" i="4"/>
  <c r="G4082" i="4"/>
  <c r="E4082" i="4"/>
  <c r="I4083" i="4" s="1"/>
  <c r="G4081" i="4"/>
  <c r="E4081" i="4"/>
  <c r="I4082" i="4" s="1"/>
  <c r="G4080" i="4"/>
  <c r="E4080" i="4"/>
  <c r="H4079" i="4"/>
  <c r="G4079" i="4"/>
  <c r="E4079" i="4"/>
  <c r="G4078" i="4"/>
  <c r="E4078" i="4"/>
  <c r="I4079" i="4" s="1"/>
  <c r="G4077" i="4"/>
  <c r="E4077" i="4"/>
  <c r="I4078" i="4" s="1"/>
  <c r="G4076" i="4"/>
  <c r="E4076" i="4"/>
  <c r="H4075" i="4"/>
  <c r="G4075" i="4"/>
  <c r="E4075" i="4"/>
  <c r="G4074" i="4"/>
  <c r="E4074" i="4"/>
  <c r="I4075" i="4" s="1"/>
  <c r="G4073" i="4"/>
  <c r="E4073" i="4"/>
  <c r="G4072" i="4"/>
  <c r="E4072" i="4"/>
  <c r="G4071" i="4"/>
  <c r="E4071" i="4"/>
  <c r="G4070" i="4"/>
  <c r="E4070" i="4"/>
  <c r="G4069" i="4"/>
  <c r="E4069" i="4"/>
  <c r="I4070" i="4" s="1"/>
  <c r="G4068" i="4"/>
  <c r="E4068" i="4"/>
  <c r="H4067" i="4"/>
  <c r="G4067" i="4"/>
  <c r="E4067" i="4"/>
  <c r="G4066" i="4"/>
  <c r="E4066" i="4"/>
  <c r="I4067" i="4" s="1"/>
  <c r="G4065" i="4"/>
  <c r="E4065" i="4"/>
  <c r="G4064" i="4"/>
  <c r="E4064" i="4"/>
  <c r="G4063" i="4"/>
  <c r="E4063" i="4"/>
  <c r="G4062" i="4"/>
  <c r="E4062" i="4"/>
  <c r="I4063" i="4" s="1"/>
  <c r="G4061" i="4"/>
  <c r="E4061" i="4"/>
  <c r="G4060" i="4"/>
  <c r="E4060" i="4"/>
  <c r="G4059" i="4"/>
  <c r="E4059" i="4"/>
  <c r="G4058" i="4"/>
  <c r="E4058" i="4"/>
  <c r="I4059" i="4" s="1"/>
  <c r="G4057" i="4"/>
  <c r="E4057" i="4"/>
  <c r="G4056" i="4"/>
  <c r="E4056" i="4"/>
  <c r="I4055" i="4"/>
  <c r="G4055" i="4"/>
  <c r="E4055" i="4"/>
  <c r="I4054" i="4"/>
  <c r="H4054" i="4"/>
  <c r="G4054" i="4"/>
  <c r="E4054" i="4"/>
  <c r="H4055" i="4" s="1"/>
  <c r="G4053" i="4"/>
  <c r="E4053" i="4"/>
  <c r="G4052" i="4"/>
  <c r="E4052" i="4"/>
  <c r="I4051" i="4"/>
  <c r="H4051" i="4"/>
  <c r="G4051" i="4"/>
  <c r="E4051" i="4"/>
  <c r="G4050" i="4"/>
  <c r="E4050" i="4"/>
  <c r="G4049" i="4"/>
  <c r="E4049" i="4"/>
  <c r="G4048" i="4"/>
  <c r="E4048" i="4"/>
  <c r="G4047" i="4"/>
  <c r="E4047" i="4"/>
  <c r="G4046" i="4"/>
  <c r="E4046" i="4"/>
  <c r="I4047" i="4" s="1"/>
  <c r="G4045" i="4"/>
  <c r="E4045" i="4"/>
  <c r="G4044" i="4"/>
  <c r="E4044" i="4"/>
  <c r="I4043" i="4"/>
  <c r="G4043" i="4"/>
  <c r="E4043" i="4"/>
  <c r="G4042" i="4"/>
  <c r="E4042" i="4"/>
  <c r="H4043" i="4" s="1"/>
  <c r="G4041" i="4"/>
  <c r="E4041" i="4"/>
  <c r="I4042" i="4" s="1"/>
  <c r="G4040" i="4"/>
  <c r="E4040" i="4"/>
  <c r="G4039" i="4"/>
  <c r="E4039" i="4"/>
  <c r="G4038" i="4"/>
  <c r="E4038" i="4"/>
  <c r="I4039" i="4" s="1"/>
  <c r="G4037" i="4"/>
  <c r="E4037" i="4"/>
  <c r="G4036" i="4"/>
  <c r="E4036" i="4"/>
  <c r="G4035" i="4"/>
  <c r="E4035" i="4"/>
  <c r="G4034" i="4"/>
  <c r="E4034" i="4"/>
  <c r="G4033" i="4"/>
  <c r="E4033" i="4"/>
  <c r="I4034" i="4" s="1"/>
  <c r="G4032" i="4"/>
  <c r="E4032" i="4"/>
  <c r="G4031" i="4"/>
  <c r="E4031" i="4"/>
  <c r="H4030" i="4"/>
  <c r="G4030" i="4"/>
  <c r="E4030" i="4"/>
  <c r="I4031" i="4" s="1"/>
  <c r="G4029" i="4"/>
  <c r="E4029" i="4"/>
  <c r="I4030" i="4" s="1"/>
  <c r="G4028" i="4"/>
  <c r="E4028" i="4"/>
  <c r="H4027" i="4"/>
  <c r="G4027" i="4"/>
  <c r="E4027" i="4"/>
  <c r="G4026" i="4"/>
  <c r="E4026" i="4"/>
  <c r="I4027" i="4" s="1"/>
  <c r="G4025" i="4"/>
  <c r="E4025" i="4"/>
  <c r="I4026" i="4" s="1"/>
  <c r="G4024" i="4"/>
  <c r="E4024" i="4"/>
  <c r="G4023" i="4"/>
  <c r="E4023" i="4"/>
  <c r="G4022" i="4"/>
  <c r="E4022" i="4"/>
  <c r="I4023" i="4" s="1"/>
  <c r="G4021" i="4"/>
  <c r="E4021" i="4"/>
  <c r="G4020" i="4"/>
  <c r="E4020" i="4"/>
  <c r="G4019" i="4"/>
  <c r="E4019" i="4"/>
  <c r="G4018" i="4"/>
  <c r="E4018" i="4"/>
  <c r="G4017" i="4"/>
  <c r="E4017" i="4"/>
  <c r="G4016" i="4"/>
  <c r="E4016" i="4"/>
  <c r="H4015" i="4"/>
  <c r="G4015" i="4"/>
  <c r="E4015" i="4"/>
  <c r="G4014" i="4"/>
  <c r="E4014" i="4"/>
  <c r="I4015" i="4" s="1"/>
  <c r="G4013" i="4"/>
  <c r="E4013" i="4"/>
  <c r="I4014" i="4" s="1"/>
  <c r="G4012" i="4"/>
  <c r="E4012" i="4"/>
  <c r="G4011" i="4"/>
  <c r="E4011" i="4"/>
  <c r="G4010" i="4"/>
  <c r="E4010" i="4"/>
  <c r="G4009" i="4"/>
  <c r="E4009" i="4"/>
  <c r="I4010" i="4" s="1"/>
  <c r="G4008" i="4"/>
  <c r="E4008" i="4"/>
  <c r="G4007" i="4"/>
  <c r="E4007" i="4"/>
  <c r="H4006" i="4"/>
  <c r="G4006" i="4"/>
  <c r="E4006" i="4"/>
  <c r="I4007" i="4" s="1"/>
  <c r="G4005" i="4"/>
  <c r="E4005" i="4"/>
  <c r="I4006" i="4" s="1"/>
  <c r="G4004" i="4"/>
  <c r="E4004" i="4"/>
  <c r="G4003" i="4"/>
  <c r="E4003" i="4"/>
  <c r="G4002" i="4"/>
  <c r="E4002" i="4"/>
  <c r="I4003" i="4" s="1"/>
  <c r="G4001" i="4"/>
  <c r="E4001" i="4"/>
  <c r="G4000" i="4"/>
  <c r="E4000" i="4"/>
  <c r="G3999" i="4"/>
  <c r="E3999" i="4"/>
  <c r="H3998" i="4"/>
  <c r="G3998" i="4"/>
  <c r="E3998" i="4"/>
  <c r="I3999" i="4" s="1"/>
  <c r="G3997" i="4"/>
  <c r="E3997" i="4"/>
  <c r="I3998" i="4" s="1"/>
  <c r="G3996" i="4"/>
  <c r="E3996" i="4"/>
  <c r="H3995" i="4"/>
  <c r="G3995" i="4"/>
  <c r="E3995" i="4"/>
  <c r="G3994" i="4"/>
  <c r="E3994" i="4"/>
  <c r="I3995" i="4" s="1"/>
  <c r="G3993" i="4"/>
  <c r="E3993" i="4"/>
  <c r="H3994" i="4" s="1"/>
  <c r="I3992" i="4"/>
  <c r="H3992" i="4"/>
  <c r="G3992" i="4"/>
  <c r="E3992" i="4"/>
  <c r="G3991" i="4"/>
  <c r="E3991" i="4"/>
  <c r="I3990" i="4"/>
  <c r="H3990" i="4"/>
  <c r="G3990" i="4"/>
  <c r="E3990" i="4"/>
  <c r="G3989" i="4"/>
  <c r="E3989" i="4"/>
  <c r="G3988" i="4"/>
  <c r="E3988" i="4"/>
  <c r="G3987" i="4"/>
  <c r="E3987" i="4"/>
  <c r="I3988" i="4" s="1"/>
  <c r="I3986" i="4"/>
  <c r="H3986" i="4"/>
  <c r="G3986" i="4"/>
  <c r="E3986" i="4"/>
  <c r="G3985" i="4"/>
  <c r="E3985" i="4"/>
  <c r="I3984" i="4"/>
  <c r="H3984" i="4"/>
  <c r="G3984" i="4"/>
  <c r="E3984" i="4"/>
  <c r="G3983" i="4"/>
  <c r="E3983" i="4"/>
  <c r="G3982" i="4"/>
  <c r="E3982" i="4"/>
  <c r="G3981" i="4"/>
  <c r="E3981" i="4"/>
  <c r="G3980" i="4"/>
  <c r="E3980" i="4"/>
  <c r="G3979" i="4"/>
  <c r="E3979" i="4"/>
  <c r="I3978" i="4"/>
  <c r="G3978" i="4"/>
  <c r="E3978" i="4"/>
  <c r="I3979" i="4" s="1"/>
  <c r="G3977" i="4"/>
  <c r="E3977" i="4"/>
  <c r="H3978" i="4" s="1"/>
  <c r="I3976" i="4"/>
  <c r="G3976" i="4"/>
  <c r="E3976" i="4"/>
  <c r="G3975" i="4"/>
  <c r="E3975" i="4"/>
  <c r="G3974" i="4"/>
  <c r="E3974" i="4"/>
  <c r="G3973" i="4"/>
  <c r="E3973" i="4"/>
  <c r="I3974" i="4" s="1"/>
  <c r="G3972" i="4"/>
  <c r="E3972" i="4"/>
  <c r="G3971" i="4"/>
  <c r="E3971" i="4"/>
  <c r="I3972" i="4" s="1"/>
  <c r="I3970" i="4"/>
  <c r="H3970" i="4"/>
  <c r="G3970" i="4"/>
  <c r="E3970" i="4"/>
  <c r="G3969" i="4"/>
  <c r="E3969" i="4"/>
  <c r="I3968" i="4"/>
  <c r="G3968" i="4"/>
  <c r="E3968" i="4"/>
  <c r="I3967" i="4"/>
  <c r="H3967" i="4"/>
  <c r="G3967" i="4"/>
  <c r="E3967" i="4"/>
  <c r="H3968" i="4" s="1"/>
  <c r="G3966" i="4"/>
  <c r="E3966" i="4"/>
  <c r="G3965" i="4"/>
  <c r="E3965" i="4"/>
  <c r="I3964" i="4"/>
  <c r="G3964" i="4"/>
  <c r="E3964" i="4"/>
  <c r="G3963" i="4"/>
  <c r="E3963" i="4"/>
  <c r="H3964" i="4" s="1"/>
  <c r="G3962" i="4"/>
  <c r="E3962" i="4"/>
  <c r="I3963" i="4" s="1"/>
  <c r="G3961" i="4"/>
  <c r="E3961" i="4"/>
  <c r="G3960" i="4"/>
  <c r="E3960" i="4"/>
  <c r="I3959" i="4"/>
  <c r="H3959" i="4"/>
  <c r="G3959" i="4"/>
  <c r="E3959" i="4"/>
  <c r="G3958" i="4"/>
  <c r="E3958" i="4"/>
  <c r="G3957" i="4"/>
  <c r="E3957" i="4"/>
  <c r="G3956" i="4"/>
  <c r="E3956" i="4"/>
  <c r="G3955" i="4"/>
  <c r="E3955" i="4"/>
  <c r="I3956" i="4" s="1"/>
  <c r="G3954" i="4"/>
  <c r="E3954" i="4"/>
  <c r="I3955" i="4" s="1"/>
  <c r="G3953" i="4"/>
  <c r="E3953" i="4"/>
  <c r="I3954" i="4" s="1"/>
  <c r="G3952" i="4"/>
  <c r="E3952" i="4"/>
  <c r="I3951" i="4"/>
  <c r="H3951" i="4"/>
  <c r="G3951" i="4"/>
  <c r="E3951" i="4"/>
  <c r="G3950" i="4"/>
  <c r="E3950" i="4"/>
  <c r="G3949" i="4"/>
  <c r="E3949" i="4"/>
  <c r="G3948" i="4"/>
  <c r="E3948" i="4"/>
  <c r="G3947" i="4"/>
  <c r="E3947" i="4"/>
  <c r="G3946" i="4"/>
  <c r="E3946" i="4"/>
  <c r="I3947" i="4" s="1"/>
  <c r="G3945" i="4"/>
  <c r="E3945" i="4"/>
  <c r="G3944" i="4"/>
  <c r="E3944" i="4"/>
  <c r="H3943" i="4"/>
  <c r="G3943" i="4"/>
  <c r="E3943" i="4"/>
  <c r="I3944" i="4" s="1"/>
  <c r="G3942" i="4"/>
  <c r="E3942" i="4"/>
  <c r="I3943" i="4" s="1"/>
  <c r="G3941" i="4"/>
  <c r="E3941" i="4"/>
  <c r="G3940" i="4"/>
  <c r="E3940" i="4"/>
  <c r="G3939" i="4"/>
  <c r="E3939" i="4"/>
  <c r="I3940" i="4" s="1"/>
  <c r="I3938" i="4"/>
  <c r="G3938" i="4"/>
  <c r="E3938" i="4"/>
  <c r="I3939" i="4" s="1"/>
  <c r="G3937" i="4"/>
  <c r="E3937" i="4"/>
  <c r="I3936" i="4"/>
  <c r="H3936" i="4"/>
  <c r="G3936" i="4"/>
  <c r="E3936" i="4"/>
  <c r="G3935" i="4"/>
  <c r="E3935" i="4"/>
  <c r="G3934" i="4"/>
  <c r="E3934" i="4"/>
  <c r="G3933" i="4"/>
  <c r="E3933" i="4"/>
  <c r="G3932" i="4"/>
  <c r="E3932" i="4"/>
  <c r="G3931" i="4"/>
  <c r="E3931" i="4"/>
  <c r="I3930" i="4"/>
  <c r="G3930" i="4"/>
  <c r="E3930" i="4"/>
  <c r="I3931" i="4" s="1"/>
  <c r="G3929" i="4"/>
  <c r="E3929" i="4"/>
  <c r="H3930" i="4" s="1"/>
  <c r="G3928" i="4"/>
  <c r="E3928" i="4"/>
  <c r="H3928" i="4" s="1"/>
  <c r="I3927" i="4"/>
  <c r="H3927" i="4"/>
  <c r="G3927" i="4"/>
  <c r="E3927" i="4"/>
  <c r="I3928" i="4" s="1"/>
  <c r="G3926" i="4"/>
  <c r="E3926" i="4"/>
  <c r="G3925" i="4"/>
  <c r="E3925" i="4"/>
  <c r="G3924" i="4"/>
  <c r="E3924" i="4"/>
  <c r="G3923" i="4"/>
  <c r="E3923" i="4"/>
  <c r="I3924" i="4" s="1"/>
  <c r="I3922" i="4"/>
  <c r="H3922" i="4"/>
  <c r="G3922" i="4"/>
  <c r="E3922" i="4"/>
  <c r="G3921" i="4"/>
  <c r="E3921" i="4"/>
  <c r="I3920" i="4"/>
  <c r="G3920" i="4"/>
  <c r="E3920" i="4"/>
  <c r="I3919" i="4"/>
  <c r="H3919" i="4"/>
  <c r="G3919" i="4"/>
  <c r="E3919" i="4"/>
  <c r="H3920" i="4" s="1"/>
  <c r="G3918" i="4"/>
  <c r="E3918" i="4"/>
  <c r="G3917" i="4"/>
  <c r="E3917" i="4"/>
  <c r="G3916" i="4"/>
  <c r="E3916" i="4"/>
  <c r="G3915" i="4"/>
  <c r="E3915" i="4"/>
  <c r="H3916" i="4" s="1"/>
  <c r="I3914" i="4"/>
  <c r="G3914" i="4"/>
  <c r="E3914" i="4"/>
  <c r="I3915" i="4" s="1"/>
  <c r="G3913" i="4"/>
  <c r="E3913" i="4"/>
  <c r="H3914" i="4" s="1"/>
  <c r="I3912" i="4"/>
  <c r="G3912" i="4"/>
  <c r="E3912" i="4"/>
  <c r="G3911" i="4"/>
  <c r="E3911" i="4"/>
  <c r="H3912" i="4" s="1"/>
  <c r="G3910" i="4"/>
  <c r="E3910" i="4"/>
  <c r="G3909" i="4"/>
  <c r="E3909" i="4"/>
  <c r="H3910" i="4" s="1"/>
  <c r="G3908" i="4"/>
  <c r="E3908" i="4"/>
  <c r="G3907" i="4"/>
  <c r="E3907" i="4"/>
  <c r="I3908" i="4" s="1"/>
  <c r="G3906" i="4"/>
  <c r="E3906" i="4"/>
  <c r="G3905" i="4"/>
  <c r="E3905" i="4"/>
  <c r="I3906" i="4" s="1"/>
  <c r="G3904" i="4"/>
  <c r="E3904" i="4"/>
  <c r="G3903" i="4"/>
  <c r="E3903" i="4"/>
  <c r="G3902" i="4"/>
  <c r="E3902" i="4"/>
  <c r="I3903" i="4" s="1"/>
  <c r="G3901" i="4"/>
  <c r="E3901" i="4"/>
  <c r="G3900" i="4"/>
  <c r="E3900" i="4"/>
  <c r="G3899" i="4"/>
  <c r="E3899" i="4"/>
  <c r="I3900" i="4" s="1"/>
  <c r="I3898" i="4"/>
  <c r="G3898" i="4"/>
  <c r="E3898" i="4"/>
  <c r="I3899" i="4" s="1"/>
  <c r="G3897" i="4"/>
  <c r="E3897" i="4"/>
  <c r="H3898" i="4" s="1"/>
  <c r="I3896" i="4"/>
  <c r="H3896" i="4"/>
  <c r="G3896" i="4"/>
  <c r="E3896" i="4"/>
  <c r="G3895" i="4"/>
  <c r="E3895" i="4"/>
  <c r="I3894" i="4"/>
  <c r="G3894" i="4"/>
  <c r="E3894" i="4"/>
  <c r="G3893" i="4"/>
  <c r="E3893" i="4"/>
  <c r="G3892" i="4"/>
  <c r="E3892" i="4"/>
  <c r="G3891" i="4"/>
  <c r="E3891" i="4"/>
  <c r="I3892" i="4" s="1"/>
  <c r="I3890" i="4"/>
  <c r="H3890" i="4"/>
  <c r="G3890" i="4"/>
  <c r="E3890" i="4"/>
  <c r="G3889" i="4"/>
  <c r="E3889" i="4"/>
  <c r="I3888" i="4"/>
  <c r="G3888" i="4"/>
  <c r="E3888" i="4"/>
  <c r="H3888" i="4" s="1"/>
  <c r="G3887" i="4"/>
  <c r="E3887" i="4"/>
  <c r="G3886" i="4"/>
  <c r="E3886" i="4"/>
  <c r="G3885" i="4"/>
  <c r="E3885" i="4"/>
  <c r="G3884" i="4"/>
  <c r="E3884" i="4"/>
  <c r="G3883" i="4"/>
  <c r="E3883" i="4"/>
  <c r="I3882" i="4"/>
  <c r="G3882" i="4"/>
  <c r="E3882" i="4"/>
  <c r="I3883" i="4" s="1"/>
  <c r="G3881" i="4"/>
  <c r="E3881" i="4"/>
  <c r="H3882" i="4" s="1"/>
  <c r="I3880" i="4"/>
  <c r="G3880" i="4"/>
  <c r="E3880" i="4"/>
  <c r="G3879" i="4"/>
  <c r="E3879" i="4"/>
  <c r="H3880" i="4" s="1"/>
  <c r="I3878" i="4"/>
  <c r="G3878" i="4"/>
  <c r="E3878" i="4"/>
  <c r="I3879" i="4" s="1"/>
  <c r="G3877" i="4"/>
  <c r="E3877" i="4"/>
  <c r="H3878" i="4" s="1"/>
  <c r="G3876" i="4"/>
  <c r="E3876" i="4"/>
  <c r="G3875" i="4"/>
  <c r="E3875" i="4"/>
  <c r="I3876" i="4" s="1"/>
  <c r="I3874" i="4"/>
  <c r="H3874" i="4"/>
  <c r="G3874" i="4"/>
  <c r="E3874" i="4"/>
  <c r="I3875" i="4" s="1"/>
  <c r="G3873" i="4"/>
  <c r="E3873" i="4"/>
  <c r="H3872" i="4"/>
  <c r="G3872" i="4"/>
  <c r="E3872" i="4"/>
  <c r="G3871" i="4"/>
  <c r="E3871" i="4"/>
  <c r="I3872" i="4" s="1"/>
  <c r="G3870" i="4"/>
  <c r="E3870" i="4"/>
  <c r="G3869" i="4"/>
  <c r="E3869" i="4"/>
  <c r="I3868" i="4"/>
  <c r="G3868" i="4"/>
  <c r="E3868" i="4"/>
  <c r="G3867" i="4"/>
  <c r="E3867" i="4"/>
  <c r="H3868" i="4" s="1"/>
  <c r="I3866" i="4"/>
  <c r="G3866" i="4"/>
  <c r="E3866" i="4"/>
  <c r="I3867" i="4" s="1"/>
  <c r="G3865" i="4"/>
  <c r="E3865" i="4"/>
  <c r="H3866" i="4" s="1"/>
  <c r="G3864" i="4"/>
  <c r="E3864" i="4"/>
  <c r="G3863" i="4"/>
  <c r="E3863" i="4"/>
  <c r="I3864" i="4" s="1"/>
  <c r="G3862" i="4"/>
  <c r="E3862" i="4"/>
  <c r="H3863" i="4" s="1"/>
  <c r="G3861" i="4"/>
  <c r="E3861" i="4"/>
  <c r="I3862" i="4" s="1"/>
  <c r="G3860" i="4"/>
  <c r="E3860" i="4"/>
  <c r="G3859" i="4"/>
  <c r="E3859" i="4"/>
  <c r="I3860" i="4" s="1"/>
  <c r="I3858" i="4"/>
  <c r="H3858" i="4"/>
  <c r="G3858" i="4"/>
  <c r="E3858" i="4"/>
  <c r="H3859" i="4" s="1"/>
  <c r="G3857" i="4"/>
  <c r="E3857" i="4"/>
  <c r="G3856" i="4"/>
  <c r="E3856" i="4"/>
  <c r="I3855" i="4"/>
  <c r="G3855" i="4"/>
  <c r="E3855" i="4"/>
  <c r="H3856" i="4" s="1"/>
  <c r="G3854" i="4"/>
  <c r="E3854" i="4"/>
  <c r="G3853" i="4"/>
  <c r="E3853" i="4"/>
  <c r="G3852" i="4"/>
  <c r="E3852" i="4"/>
  <c r="G3851" i="4"/>
  <c r="E3851" i="4"/>
  <c r="G3850" i="4"/>
  <c r="E3850" i="4"/>
  <c r="I3851" i="4" s="1"/>
  <c r="G3849" i="4"/>
  <c r="E3849" i="4"/>
  <c r="G3848" i="4"/>
  <c r="E3848" i="4"/>
  <c r="G3847" i="4"/>
  <c r="E3847" i="4"/>
  <c r="G3846" i="4"/>
  <c r="E3846" i="4"/>
  <c r="I3847" i="4" s="1"/>
  <c r="G3845" i="4"/>
  <c r="E3845" i="4"/>
  <c r="I3844" i="4"/>
  <c r="G3844" i="4"/>
  <c r="E3844" i="4"/>
  <c r="I3845" i="4" s="1"/>
  <c r="G3843" i="4"/>
  <c r="E3843" i="4"/>
  <c r="H3844" i="4" s="1"/>
  <c r="I3842" i="4"/>
  <c r="G3842" i="4"/>
  <c r="E3842" i="4"/>
  <c r="I3843" i="4" s="1"/>
  <c r="G3841" i="4"/>
  <c r="E3841" i="4"/>
  <c r="H3842" i="4" s="1"/>
  <c r="G3840" i="4"/>
  <c r="E3840" i="4"/>
  <c r="H3841" i="4" s="1"/>
  <c r="G3839" i="4"/>
  <c r="E3839" i="4"/>
  <c r="G3838" i="4"/>
  <c r="E3838" i="4"/>
  <c r="H3839" i="4" s="1"/>
  <c r="G3837" i="4"/>
  <c r="E3837" i="4"/>
  <c r="G3836" i="4"/>
  <c r="E3836" i="4"/>
  <c r="G3835" i="4"/>
  <c r="E3835" i="4"/>
  <c r="G3834" i="4"/>
  <c r="E3834" i="4"/>
  <c r="I3835" i="4" s="1"/>
  <c r="G3833" i="4"/>
  <c r="E3833" i="4"/>
  <c r="G3832" i="4"/>
  <c r="E3832" i="4"/>
  <c r="H3833" i="4" s="1"/>
  <c r="G3831" i="4"/>
  <c r="E3831" i="4"/>
  <c r="G3830" i="4"/>
  <c r="E3830" i="4"/>
  <c r="I3831" i="4" s="1"/>
  <c r="G3829" i="4"/>
  <c r="E3829" i="4"/>
  <c r="G3828" i="4"/>
  <c r="E3828" i="4"/>
  <c r="I3829" i="4" s="1"/>
  <c r="H3827" i="4"/>
  <c r="G3827" i="4"/>
  <c r="E3827" i="4"/>
  <c r="G3826" i="4"/>
  <c r="E3826" i="4"/>
  <c r="I3827" i="4" s="1"/>
  <c r="G3825" i="4"/>
  <c r="E3825" i="4"/>
  <c r="G3824" i="4"/>
  <c r="E3824" i="4"/>
  <c r="H3825" i="4" s="1"/>
  <c r="G3823" i="4"/>
  <c r="E3823" i="4"/>
  <c r="G3822" i="4"/>
  <c r="E3822" i="4"/>
  <c r="I3823" i="4" s="1"/>
  <c r="H3821" i="4"/>
  <c r="G3821" i="4"/>
  <c r="E3821" i="4"/>
  <c r="G3820" i="4"/>
  <c r="E3820" i="4"/>
  <c r="I3821" i="4" s="1"/>
  <c r="G3819" i="4"/>
  <c r="E3819" i="4"/>
  <c r="G3818" i="4"/>
  <c r="E3818" i="4"/>
  <c r="I3817" i="4"/>
  <c r="H3817" i="4"/>
  <c r="G3817" i="4"/>
  <c r="E3817" i="4"/>
  <c r="G3816" i="4"/>
  <c r="E3816" i="4"/>
  <c r="G3815" i="4"/>
  <c r="E3815" i="4"/>
  <c r="G3814" i="4"/>
  <c r="E3814" i="4"/>
  <c r="G3813" i="4"/>
  <c r="E3813" i="4"/>
  <c r="G3812" i="4"/>
  <c r="E3812" i="4"/>
  <c r="I3813" i="4" s="1"/>
  <c r="G3811" i="4"/>
  <c r="E3811" i="4"/>
  <c r="G3810" i="4"/>
  <c r="E3810" i="4"/>
  <c r="G3809" i="4"/>
  <c r="E3809" i="4"/>
  <c r="G3808" i="4"/>
  <c r="E3808" i="4"/>
  <c r="G3807" i="4"/>
  <c r="E3807" i="4"/>
  <c r="I3808" i="4" s="1"/>
  <c r="G3806" i="4"/>
  <c r="E3806" i="4"/>
  <c r="G3805" i="4"/>
  <c r="E3805" i="4"/>
  <c r="G3804" i="4"/>
  <c r="E3804" i="4"/>
  <c r="I3805" i="4" s="1"/>
  <c r="G3803" i="4"/>
  <c r="E3803" i="4"/>
  <c r="G3802" i="4"/>
  <c r="E3802" i="4"/>
  <c r="G3801" i="4"/>
  <c r="E3801" i="4"/>
  <c r="I3800" i="4"/>
  <c r="G3800" i="4"/>
  <c r="E3800" i="4"/>
  <c r="G3799" i="4"/>
  <c r="E3799" i="4"/>
  <c r="G3798" i="4"/>
  <c r="E3798" i="4"/>
  <c r="G3797" i="4"/>
  <c r="E3797" i="4"/>
  <c r="I3796" i="4"/>
  <c r="G3796" i="4"/>
  <c r="E3796" i="4"/>
  <c r="I3797" i="4" s="1"/>
  <c r="G3795" i="4"/>
  <c r="E3795" i="4"/>
  <c r="G3794" i="4"/>
  <c r="E3794" i="4"/>
  <c r="I3793" i="4"/>
  <c r="G3793" i="4"/>
  <c r="E3793" i="4"/>
  <c r="G3792" i="4"/>
  <c r="E3792" i="4"/>
  <c r="G3791" i="4"/>
  <c r="E3791" i="4"/>
  <c r="G3790" i="4"/>
  <c r="E3790" i="4"/>
  <c r="G3789" i="4"/>
  <c r="E3789" i="4"/>
  <c r="G3788" i="4"/>
  <c r="E3788" i="4"/>
  <c r="I3789" i="4" s="1"/>
  <c r="G3787" i="4"/>
  <c r="E3787" i="4"/>
  <c r="I3788" i="4" s="1"/>
  <c r="G3786" i="4"/>
  <c r="E3786" i="4"/>
  <c r="G3785" i="4"/>
  <c r="E3785" i="4"/>
  <c r="G3784" i="4"/>
  <c r="E3784" i="4"/>
  <c r="I3785" i="4" s="1"/>
  <c r="G3783" i="4"/>
  <c r="E3783" i="4"/>
  <c r="G3782" i="4"/>
  <c r="E3782" i="4"/>
  <c r="G3781" i="4"/>
  <c r="E3781" i="4"/>
  <c r="G3780" i="4"/>
  <c r="E3780" i="4"/>
  <c r="I3781" i="4" s="1"/>
  <c r="G3779" i="4"/>
  <c r="E3779" i="4"/>
  <c r="I3780" i="4" s="1"/>
  <c r="G3778" i="4"/>
  <c r="E3778" i="4"/>
  <c r="I3777" i="4"/>
  <c r="H3777" i="4"/>
  <c r="G3777" i="4"/>
  <c r="E3777" i="4"/>
  <c r="G3776" i="4"/>
  <c r="E3776" i="4"/>
  <c r="G3775" i="4"/>
  <c r="E3775" i="4"/>
  <c r="G3774" i="4"/>
  <c r="E3774" i="4"/>
  <c r="G3773" i="4"/>
  <c r="E3773" i="4"/>
  <c r="G3772" i="4"/>
  <c r="E3772" i="4"/>
  <c r="G3771" i="4"/>
  <c r="E3771" i="4"/>
  <c r="I3772" i="4" s="1"/>
  <c r="G3770" i="4"/>
  <c r="E3770" i="4"/>
  <c r="G3769" i="4"/>
  <c r="E3769" i="4"/>
  <c r="G3768" i="4"/>
  <c r="E3768" i="4"/>
  <c r="I3769" i="4" s="1"/>
  <c r="G3767" i="4"/>
  <c r="E3767" i="4"/>
  <c r="G3766" i="4"/>
  <c r="E3766" i="4"/>
  <c r="G3765" i="4"/>
  <c r="E3765" i="4"/>
  <c r="I3764" i="4"/>
  <c r="G3764" i="4"/>
  <c r="E3764" i="4"/>
  <c r="I3765" i="4" s="1"/>
  <c r="G3763" i="4"/>
  <c r="E3763" i="4"/>
  <c r="H3764" i="4" s="1"/>
  <c r="G3762" i="4"/>
  <c r="E3762" i="4"/>
  <c r="G3761" i="4"/>
  <c r="E3761" i="4"/>
  <c r="I3760" i="4"/>
  <c r="G3760" i="4"/>
  <c r="E3760" i="4"/>
  <c r="H3761" i="4" s="1"/>
  <c r="G3759" i="4"/>
  <c r="E3759" i="4"/>
  <c r="H3760" i="4" s="1"/>
  <c r="G3758" i="4"/>
  <c r="E3758" i="4"/>
  <c r="G3757" i="4"/>
  <c r="E3757" i="4"/>
  <c r="I3756" i="4"/>
  <c r="G3756" i="4"/>
  <c r="E3756" i="4"/>
  <c r="H3757" i="4" s="1"/>
  <c r="G3755" i="4"/>
  <c r="E3755" i="4"/>
  <c r="H3756" i="4" s="1"/>
  <c r="G3754" i="4"/>
  <c r="E3754" i="4"/>
  <c r="I3753" i="4"/>
  <c r="G3753" i="4"/>
  <c r="E3753" i="4"/>
  <c r="G3752" i="4"/>
  <c r="E3752" i="4"/>
  <c r="G3751" i="4"/>
  <c r="E3751" i="4"/>
  <c r="G3750" i="4"/>
  <c r="E3750" i="4"/>
  <c r="G3749" i="4"/>
  <c r="E3749" i="4"/>
  <c r="H3748" i="4"/>
  <c r="G3748" i="4"/>
  <c r="E3748" i="4"/>
  <c r="I3749" i="4" s="1"/>
  <c r="G3747" i="4"/>
  <c r="E3747" i="4"/>
  <c r="I3748" i="4" s="1"/>
  <c r="G3746" i="4"/>
  <c r="E3746" i="4"/>
  <c r="H3745" i="4"/>
  <c r="G3745" i="4"/>
  <c r="E3745" i="4"/>
  <c r="G3744" i="4"/>
  <c r="E3744" i="4"/>
  <c r="I3745" i="4" s="1"/>
  <c r="G3743" i="4"/>
  <c r="E3743" i="4"/>
  <c r="G3742" i="4"/>
  <c r="E3742" i="4"/>
  <c r="I3741" i="4"/>
  <c r="G3741" i="4"/>
  <c r="E3741" i="4"/>
  <c r="G3740" i="4"/>
  <c r="E3740" i="4"/>
  <c r="G3739" i="4"/>
  <c r="E3739" i="4"/>
  <c r="G3738" i="4"/>
  <c r="E3738" i="4"/>
  <c r="G3737" i="4"/>
  <c r="E3737" i="4"/>
  <c r="G3736" i="4"/>
  <c r="E3736" i="4"/>
  <c r="G3735" i="4"/>
  <c r="E3735" i="4"/>
  <c r="G3734" i="4"/>
  <c r="E3734" i="4"/>
  <c r="G3733" i="4"/>
  <c r="E3733" i="4"/>
  <c r="H3732" i="4"/>
  <c r="G3732" i="4"/>
  <c r="E3732" i="4"/>
  <c r="I3733" i="4" s="1"/>
  <c r="G3731" i="4"/>
  <c r="E3731" i="4"/>
  <c r="I3732" i="4" s="1"/>
  <c r="G3730" i="4"/>
  <c r="E3730" i="4"/>
  <c r="I3729" i="4"/>
  <c r="H3729" i="4"/>
  <c r="G3729" i="4"/>
  <c r="E3729" i="4"/>
  <c r="G3728" i="4"/>
  <c r="E3728" i="4"/>
  <c r="G3727" i="4"/>
  <c r="E3727" i="4"/>
  <c r="G3726" i="4"/>
  <c r="E3726" i="4"/>
  <c r="G3725" i="4"/>
  <c r="E3725" i="4"/>
  <c r="G3724" i="4"/>
  <c r="E3724" i="4"/>
  <c r="G3723" i="4"/>
  <c r="E3723" i="4"/>
  <c r="I3724" i="4" s="1"/>
  <c r="G3722" i="4"/>
  <c r="E3722" i="4"/>
  <c r="G3721" i="4"/>
  <c r="E3721" i="4"/>
  <c r="G3720" i="4"/>
  <c r="E3720" i="4"/>
  <c r="I3721" i="4" s="1"/>
  <c r="G3719" i="4"/>
  <c r="E3719" i="4"/>
  <c r="I3720" i="4" s="1"/>
  <c r="G3718" i="4"/>
  <c r="E3718" i="4"/>
  <c r="G3717" i="4"/>
  <c r="E3717" i="4"/>
  <c r="G3716" i="4"/>
  <c r="E3716" i="4"/>
  <c r="G3715" i="4"/>
  <c r="E3715" i="4"/>
  <c r="G3714" i="4"/>
  <c r="E3714" i="4"/>
  <c r="G3713" i="4"/>
  <c r="E3713" i="4"/>
  <c r="H3712" i="4"/>
  <c r="G3712" i="4"/>
  <c r="E3712" i="4"/>
  <c r="G3711" i="4"/>
  <c r="E3711" i="4"/>
  <c r="I3712" i="4" s="1"/>
  <c r="G3710" i="4"/>
  <c r="E3710" i="4"/>
  <c r="G3709" i="4"/>
  <c r="E3709" i="4"/>
  <c r="H3708" i="4"/>
  <c r="G3708" i="4"/>
  <c r="E3708" i="4"/>
  <c r="I3709" i="4" s="1"/>
  <c r="G3707" i="4"/>
  <c r="E3707" i="4"/>
  <c r="I3708" i="4" s="1"/>
  <c r="G3706" i="4"/>
  <c r="E3706" i="4"/>
  <c r="G3705" i="4"/>
  <c r="E3705" i="4"/>
  <c r="I3704" i="4"/>
  <c r="G3704" i="4"/>
  <c r="E3704" i="4"/>
  <c r="I3705" i="4" s="1"/>
  <c r="G3703" i="4"/>
  <c r="E3703" i="4"/>
  <c r="G3702" i="4"/>
  <c r="E3702" i="4"/>
  <c r="I3701" i="4"/>
  <c r="G3701" i="4"/>
  <c r="E3701" i="4"/>
  <c r="G3700" i="4"/>
  <c r="E3700" i="4"/>
  <c r="H3701" i="4" s="1"/>
  <c r="G3699" i="4"/>
  <c r="E3699" i="4"/>
  <c r="G3698" i="4"/>
  <c r="E3698" i="4"/>
  <c r="G3697" i="4"/>
  <c r="E3697" i="4"/>
  <c r="G3696" i="4"/>
  <c r="E3696" i="4"/>
  <c r="G3695" i="4"/>
  <c r="E3695" i="4"/>
  <c r="H3696" i="4" s="1"/>
  <c r="G3694" i="4"/>
  <c r="E3694" i="4"/>
  <c r="G3693" i="4"/>
  <c r="E3693" i="4"/>
  <c r="G3692" i="4"/>
  <c r="E3692" i="4"/>
  <c r="G3691" i="4"/>
  <c r="E3691" i="4"/>
  <c r="H3692" i="4" s="1"/>
  <c r="G3690" i="4"/>
  <c r="E3690" i="4"/>
  <c r="G3689" i="4"/>
  <c r="E3689" i="4"/>
  <c r="I3688" i="4"/>
  <c r="G3688" i="4"/>
  <c r="E3688" i="4"/>
  <c r="H3689" i="4" s="1"/>
  <c r="G3687" i="4"/>
  <c r="E3687" i="4"/>
  <c r="H3688" i="4" s="1"/>
  <c r="G3686" i="4"/>
  <c r="E3686" i="4"/>
  <c r="I3685" i="4"/>
  <c r="G3685" i="4"/>
  <c r="E3685" i="4"/>
  <c r="I3684" i="4"/>
  <c r="G3684" i="4"/>
  <c r="E3684" i="4"/>
  <c r="H3685" i="4" s="1"/>
  <c r="G3683" i="4"/>
  <c r="E3683" i="4"/>
  <c r="G3682" i="4"/>
  <c r="E3682" i="4"/>
  <c r="G3681" i="4"/>
  <c r="E3681" i="4"/>
  <c r="G3680" i="4"/>
  <c r="E3680" i="4"/>
  <c r="H3681" i="4" s="1"/>
  <c r="G3679" i="4"/>
  <c r="E3679" i="4"/>
  <c r="G3678" i="4"/>
  <c r="E3678" i="4"/>
  <c r="G3677" i="4"/>
  <c r="E3677" i="4"/>
  <c r="G3676" i="4"/>
  <c r="E3676" i="4"/>
  <c r="I3677" i="4" s="1"/>
  <c r="G3675" i="4"/>
  <c r="E3675" i="4"/>
  <c r="I3676" i="4" s="1"/>
  <c r="G3674" i="4"/>
  <c r="E3674" i="4"/>
  <c r="G3673" i="4"/>
  <c r="E3673" i="4"/>
  <c r="G3672" i="4"/>
  <c r="E3672" i="4"/>
  <c r="I3673" i="4" s="1"/>
  <c r="G3671" i="4"/>
  <c r="E3671" i="4"/>
  <c r="I3672" i="4" s="1"/>
  <c r="G3670" i="4"/>
  <c r="E3670" i="4"/>
  <c r="G3669" i="4"/>
  <c r="E3669" i="4"/>
  <c r="I3668" i="4"/>
  <c r="H3668" i="4"/>
  <c r="G3668" i="4"/>
  <c r="E3668" i="4"/>
  <c r="I3669" i="4" s="1"/>
  <c r="G3667" i="4"/>
  <c r="E3667" i="4"/>
  <c r="G3666" i="4"/>
  <c r="E3666" i="4"/>
  <c r="I3665" i="4"/>
  <c r="H3665" i="4"/>
  <c r="G3665" i="4"/>
  <c r="E3665" i="4"/>
  <c r="G3664" i="4"/>
  <c r="E3664" i="4"/>
  <c r="G3663" i="4"/>
  <c r="E3663" i="4"/>
  <c r="I3664" i="4" s="1"/>
  <c r="G3662" i="4"/>
  <c r="E3662" i="4"/>
  <c r="G3661" i="4"/>
  <c r="E3661" i="4"/>
  <c r="H3661" i="4" s="1"/>
  <c r="G3660" i="4"/>
  <c r="E3660" i="4"/>
  <c r="I3661" i="4" s="1"/>
  <c r="G3659" i="4"/>
  <c r="E3659" i="4"/>
  <c r="G3658" i="4"/>
  <c r="E3658" i="4"/>
  <c r="G3657" i="4"/>
  <c r="E3657" i="4"/>
  <c r="G3656" i="4"/>
  <c r="E3656" i="4"/>
  <c r="G3655" i="4"/>
  <c r="E3655" i="4"/>
  <c r="I3656" i="4" s="1"/>
  <c r="G3654" i="4"/>
  <c r="E3654" i="4"/>
  <c r="G3653" i="4"/>
  <c r="E3653" i="4"/>
  <c r="G3652" i="4"/>
  <c r="E3652" i="4"/>
  <c r="I3653" i="4" s="1"/>
  <c r="G3651" i="4"/>
  <c r="E3651" i="4"/>
  <c r="I3652" i="4" s="1"/>
  <c r="G3650" i="4"/>
  <c r="E3650" i="4"/>
  <c r="G3649" i="4"/>
  <c r="E3649" i="4"/>
  <c r="G3648" i="4"/>
  <c r="E3648" i="4"/>
  <c r="I3649" i="4" s="1"/>
  <c r="G3647" i="4"/>
  <c r="E3647" i="4"/>
  <c r="I3648" i="4" s="1"/>
  <c r="G3646" i="4"/>
  <c r="E3646" i="4"/>
  <c r="G3645" i="4"/>
  <c r="E3645" i="4"/>
  <c r="G3644" i="4"/>
  <c r="E3644" i="4"/>
  <c r="I3645" i="4" s="1"/>
  <c r="G3643" i="4"/>
  <c r="E3643" i="4"/>
  <c r="G3642" i="4"/>
  <c r="E3642" i="4"/>
  <c r="G3641" i="4"/>
  <c r="E3641" i="4"/>
  <c r="I3640" i="4"/>
  <c r="G3640" i="4"/>
  <c r="E3640" i="4"/>
  <c r="I3641" i="4" s="1"/>
  <c r="G3639" i="4"/>
  <c r="E3639" i="4"/>
  <c r="G3638" i="4"/>
  <c r="E3638" i="4"/>
  <c r="I3637" i="4"/>
  <c r="G3637" i="4"/>
  <c r="E3637" i="4"/>
  <c r="G3636" i="4"/>
  <c r="E3636" i="4"/>
  <c r="G3635" i="4"/>
  <c r="E3635" i="4"/>
  <c r="G3634" i="4"/>
  <c r="E3634" i="4"/>
  <c r="G3633" i="4"/>
  <c r="E3633" i="4"/>
  <c r="G3632" i="4"/>
  <c r="E3632" i="4"/>
  <c r="G3631" i="4"/>
  <c r="E3631" i="4"/>
  <c r="G3630" i="4"/>
  <c r="E3630" i="4"/>
  <c r="G3629" i="4"/>
  <c r="E3629" i="4"/>
  <c r="I3628" i="4"/>
  <c r="H3628" i="4"/>
  <c r="G3628" i="4"/>
  <c r="E3628" i="4"/>
  <c r="I3629" i="4" s="1"/>
  <c r="G3627" i="4"/>
  <c r="E3627" i="4"/>
  <c r="G3626" i="4"/>
  <c r="E3626" i="4"/>
  <c r="I3625" i="4"/>
  <c r="H3625" i="4"/>
  <c r="G3625" i="4"/>
  <c r="E3625" i="4"/>
  <c r="G3624" i="4"/>
  <c r="E3624" i="4"/>
  <c r="G3623" i="4"/>
  <c r="E3623" i="4"/>
  <c r="G3622" i="4"/>
  <c r="E3622" i="4"/>
  <c r="G3621" i="4"/>
  <c r="E3621" i="4"/>
  <c r="H3620" i="4"/>
  <c r="G3620" i="4"/>
  <c r="E3620" i="4"/>
  <c r="I3621" i="4" s="1"/>
  <c r="G3619" i="4"/>
  <c r="E3619" i="4"/>
  <c r="I3620" i="4" s="1"/>
  <c r="G3618" i="4"/>
  <c r="E3618" i="4"/>
  <c r="H3617" i="4"/>
  <c r="G3617" i="4"/>
  <c r="E3617" i="4"/>
  <c r="I3618" i="4" s="1"/>
  <c r="G3616" i="4"/>
  <c r="E3616" i="4"/>
  <c r="I3617" i="4" s="1"/>
  <c r="G3615" i="4"/>
  <c r="E3615" i="4"/>
  <c r="G3614" i="4"/>
  <c r="E3614" i="4"/>
  <c r="I3613" i="4"/>
  <c r="G3613" i="4"/>
  <c r="E3613" i="4"/>
  <c r="G3612" i="4"/>
  <c r="E3612" i="4"/>
  <c r="G3611" i="4"/>
  <c r="E3611" i="4"/>
  <c r="G3610" i="4"/>
  <c r="E3610" i="4"/>
  <c r="G3609" i="4"/>
  <c r="E3609" i="4"/>
  <c r="I3610" i="4" s="1"/>
  <c r="G3608" i="4"/>
  <c r="E3608" i="4"/>
  <c r="G3607" i="4"/>
  <c r="E3607" i="4"/>
  <c r="I3608" i="4" s="1"/>
  <c r="G3606" i="4"/>
  <c r="E3606" i="4"/>
  <c r="G3605" i="4"/>
  <c r="E3605" i="4"/>
  <c r="G3604" i="4"/>
  <c r="E3604" i="4"/>
  <c r="I3605" i="4" s="1"/>
  <c r="G3603" i="4"/>
  <c r="E3603" i="4"/>
  <c r="I3604" i="4" s="1"/>
  <c r="H3602" i="4"/>
  <c r="G3602" i="4"/>
  <c r="E3602" i="4"/>
  <c r="G3601" i="4"/>
  <c r="E3601" i="4"/>
  <c r="I3602" i="4" s="1"/>
  <c r="H3600" i="4"/>
  <c r="G3600" i="4"/>
  <c r="E3600" i="4"/>
  <c r="G3599" i="4"/>
  <c r="E3599" i="4"/>
  <c r="I3600" i="4" s="1"/>
  <c r="G3598" i="4"/>
  <c r="E3598" i="4"/>
  <c r="G3597" i="4"/>
  <c r="E3597" i="4"/>
  <c r="I3598" i="4" s="1"/>
  <c r="G3596" i="4"/>
  <c r="E3596" i="4"/>
  <c r="H3597" i="4" s="1"/>
  <c r="G3595" i="4"/>
  <c r="E3595" i="4"/>
  <c r="I3596" i="4" s="1"/>
  <c r="G3594" i="4"/>
  <c r="E3594" i="4"/>
  <c r="I3593" i="4"/>
  <c r="G3593" i="4"/>
  <c r="E3593" i="4"/>
  <c r="G3592" i="4"/>
  <c r="E3592" i="4"/>
  <c r="H3593" i="4" s="1"/>
  <c r="G3591" i="4"/>
  <c r="E3591" i="4"/>
  <c r="I3592" i="4" s="1"/>
  <c r="G3590" i="4"/>
  <c r="E3590" i="4"/>
  <c r="G3589" i="4"/>
  <c r="E3589" i="4"/>
  <c r="G3588" i="4"/>
  <c r="E3588" i="4"/>
  <c r="I3589" i="4" s="1"/>
  <c r="G3587" i="4"/>
  <c r="E3587" i="4"/>
  <c r="H3586" i="4"/>
  <c r="G3586" i="4"/>
  <c r="E3586" i="4"/>
  <c r="G3585" i="4"/>
  <c r="E3585" i="4"/>
  <c r="I3586" i="4" s="1"/>
  <c r="G3584" i="4"/>
  <c r="E3584" i="4"/>
  <c r="G3583" i="4"/>
  <c r="E3583" i="4"/>
  <c r="G3582" i="4"/>
  <c r="E3582" i="4"/>
  <c r="G3581" i="4"/>
  <c r="E3581" i="4"/>
  <c r="G3580" i="4"/>
  <c r="E3580" i="4"/>
  <c r="H3581" i="4" s="1"/>
  <c r="G3579" i="4"/>
  <c r="E3579" i="4"/>
  <c r="I3580" i="4" s="1"/>
  <c r="G3578" i="4"/>
  <c r="E3578" i="4"/>
  <c r="H3578" i="4" s="1"/>
  <c r="G3577" i="4"/>
  <c r="E3577" i="4"/>
  <c r="I3578" i="4" s="1"/>
  <c r="G3576" i="4"/>
  <c r="E3576" i="4"/>
  <c r="G3575" i="4"/>
  <c r="E3575" i="4"/>
  <c r="H3576" i="4" s="1"/>
  <c r="G3574" i="4"/>
  <c r="E3574" i="4"/>
  <c r="G3573" i="4"/>
  <c r="E3573" i="4"/>
  <c r="H3574" i="4" s="1"/>
  <c r="G3572" i="4"/>
  <c r="E3572" i="4"/>
  <c r="I3573" i="4" s="1"/>
  <c r="G3571" i="4"/>
  <c r="E3571" i="4"/>
  <c r="I3572" i="4" s="1"/>
  <c r="G3570" i="4"/>
  <c r="E3570" i="4"/>
  <c r="G3569" i="4"/>
  <c r="E3569" i="4"/>
  <c r="I3570" i="4" s="1"/>
  <c r="I3568" i="4"/>
  <c r="G3568" i="4"/>
  <c r="E3568" i="4"/>
  <c r="H3569" i="4" s="1"/>
  <c r="G3567" i="4"/>
  <c r="E3567" i="4"/>
  <c r="H3568" i="4" s="1"/>
  <c r="G3566" i="4"/>
  <c r="E3566" i="4"/>
  <c r="H3565" i="4"/>
  <c r="G3565" i="4"/>
  <c r="E3565" i="4"/>
  <c r="I3566" i="4" s="1"/>
  <c r="G3564" i="4"/>
  <c r="E3564" i="4"/>
  <c r="I3565" i="4" s="1"/>
  <c r="G3563" i="4"/>
  <c r="E3563" i="4"/>
  <c r="I3564" i="4" s="1"/>
  <c r="G3562" i="4"/>
  <c r="E3562" i="4"/>
  <c r="H3562" i="4" s="1"/>
  <c r="G3561" i="4"/>
  <c r="E3561" i="4"/>
  <c r="I3562" i="4" s="1"/>
  <c r="G3560" i="4"/>
  <c r="E3560" i="4"/>
  <c r="G3559" i="4"/>
  <c r="E3559" i="4"/>
  <c r="I3560" i="4" s="1"/>
  <c r="G3558" i="4"/>
  <c r="E3558" i="4"/>
  <c r="G3557" i="4"/>
  <c r="E3557" i="4"/>
  <c r="H3556" i="4"/>
  <c r="G3556" i="4"/>
  <c r="E3556" i="4"/>
  <c r="I3557" i="4" s="1"/>
  <c r="G3555" i="4"/>
  <c r="E3555" i="4"/>
  <c r="I3556" i="4" s="1"/>
  <c r="G3554" i="4"/>
  <c r="E3554" i="4"/>
  <c r="I3553" i="4"/>
  <c r="H3553" i="4"/>
  <c r="G3553" i="4"/>
  <c r="E3553" i="4"/>
  <c r="I3554" i="4" s="1"/>
  <c r="G3552" i="4"/>
  <c r="E3552" i="4"/>
  <c r="G3551" i="4"/>
  <c r="E3551" i="4"/>
  <c r="I3552" i="4" s="1"/>
  <c r="G3550" i="4"/>
  <c r="E3550" i="4"/>
  <c r="G3549" i="4"/>
  <c r="E3549" i="4"/>
  <c r="I3550" i="4" s="1"/>
  <c r="G3548" i="4"/>
  <c r="E3548" i="4"/>
  <c r="G3547" i="4"/>
  <c r="E3547" i="4"/>
  <c r="I3548" i="4" s="1"/>
  <c r="G3546" i="4"/>
  <c r="E3546" i="4"/>
  <c r="H3546" i="4" s="1"/>
  <c r="G3545" i="4"/>
  <c r="E3545" i="4"/>
  <c r="I3546" i="4" s="1"/>
  <c r="G3544" i="4"/>
  <c r="E3544" i="4"/>
  <c r="I3545" i="4" s="1"/>
  <c r="G3543" i="4"/>
  <c r="E3543" i="4"/>
  <c r="G3542" i="4"/>
  <c r="E3542" i="4"/>
  <c r="G3541" i="4"/>
  <c r="E3541" i="4"/>
  <c r="I3542" i="4" s="1"/>
  <c r="G3540" i="4"/>
  <c r="E3540" i="4"/>
  <c r="H3541" i="4" s="1"/>
  <c r="G3539" i="4"/>
  <c r="E3539" i="4"/>
  <c r="I3540" i="4" s="1"/>
  <c r="G3538" i="4"/>
  <c r="E3538" i="4"/>
  <c r="G3537" i="4"/>
  <c r="E3537" i="4"/>
  <c r="H3536" i="4"/>
  <c r="G3536" i="4"/>
  <c r="E3536" i="4"/>
  <c r="I3537" i="4" s="1"/>
  <c r="G3535" i="4"/>
  <c r="E3535" i="4"/>
  <c r="I3536" i="4" s="1"/>
  <c r="G3534" i="4"/>
  <c r="E3534" i="4"/>
  <c r="G3533" i="4"/>
  <c r="E3533" i="4"/>
  <c r="I3532" i="4"/>
  <c r="G3532" i="4"/>
  <c r="E3532" i="4"/>
  <c r="G3531" i="4"/>
  <c r="E3531" i="4"/>
  <c r="G3530" i="4"/>
  <c r="E3530" i="4"/>
  <c r="G3529" i="4"/>
  <c r="E3529" i="4"/>
  <c r="G3528" i="4"/>
  <c r="E3528" i="4"/>
  <c r="G3527" i="4"/>
  <c r="E3527" i="4"/>
  <c r="G3526" i="4"/>
  <c r="E3526" i="4"/>
  <c r="I3525" i="4"/>
  <c r="G3525" i="4"/>
  <c r="E3525" i="4"/>
  <c r="I3526" i="4" s="1"/>
  <c r="G3524" i="4"/>
  <c r="E3524" i="4"/>
  <c r="G3523" i="4"/>
  <c r="E3523" i="4"/>
  <c r="H3522" i="4"/>
  <c r="G3522" i="4"/>
  <c r="E3522" i="4"/>
  <c r="G3521" i="4"/>
  <c r="E3521" i="4"/>
  <c r="I3522" i="4" s="1"/>
  <c r="G3520" i="4"/>
  <c r="E3520" i="4"/>
  <c r="G3519" i="4"/>
  <c r="E3519" i="4"/>
  <c r="I3520" i="4" s="1"/>
  <c r="G3518" i="4"/>
  <c r="E3518" i="4"/>
  <c r="G3517" i="4"/>
  <c r="E3517" i="4"/>
  <c r="G3516" i="4"/>
  <c r="E3516" i="4"/>
  <c r="I3517" i="4" s="1"/>
  <c r="G3515" i="4"/>
  <c r="E3515" i="4"/>
  <c r="G3514" i="4"/>
  <c r="E3514" i="4"/>
  <c r="H3513" i="4"/>
  <c r="G3513" i="4"/>
  <c r="E3513" i="4"/>
  <c r="I3514" i="4" s="1"/>
  <c r="H3512" i="4"/>
  <c r="G3512" i="4"/>
  <c r="E3512" i="4"/>
  <c r="I3513" i="4" s="1"/>
  <c r="G3511" i="4"/>
  <c r="E3511" i="4"/>
  <c r="I3512" i="4" s="1"/>
  <c r="I3510" i="4"/>
  <c r="G3510" i="4"/>
  <c r="E3510" i="4"/>
  <c r="G3509" i="4"/>
  <c r="E3509" i="4"/>
  <c r="H3510" i="4" s="1"/>
  <c r="G3508" i="4"/>
  <c r="E3508" i="4"/>
  <c r="G3507" i="4"/>
  <c r="E3507" i="4"/>
  <c r="H3508" i="4" s="1"/>
  <c r="G3506" i="4"/>
  <c r="E3506" i="4"/>
  <c r="G3505" i="4"/>
  <c r="E3505" i="4"/>
  <c r="G3504" i="4"/>
  <c r="E3504" i="4"/>
  <c r="I3505" i="4" s="1"/>
  <c r="G3503" i="4"/>
  <c r="E3503" i="4"/>
  <c r="G3502" i="4"/>
  <c r="E3502" i="4"/>
  <c r="G3501" i="4"/>
  <c r="E3501" i="4"/>
  <c r="G3500" i="4"/>
  <c r="E3500" i="4"/>
  <c r="H3501" i="4" s="1"/>
  <c r="G3499" i="4"/>
  <c r="E3499" i="4"/>
  <c r="I3500" i="4" s="1"/>
  <c r="G3498" i="4"/>
  <c r="E3498" i="4"/>
  <c r="G3497" i="4"/>
  <c r="E3497" i="4"/>
  <c r="I3498" i="4" s="1"/>
  <c r="G3496" i="4"/>
  <c r="E3496" i="4"/>
  <c r="G3495" i="4"/>
  <c r="E3495" i="4"/>
  <c r="I3496" i="4" s="1"/>
  <c r="G3494" i="4"/>
  <c r="E3494" i="4"/>
  <c r="G3493" i="4"/>
  <c r="E3493" i="4"/>
  <c r="I3494" i="4" s="1"/>
  <c r="G3492" i="4"/>
  <c r="E3492" i="4"/>
  <c r="I3493" i="4" s="1"/>
  <c r="G3491" i="4"/>
  <c r="E3491" i="4"/>
  <c r="I3492" i="4" s="1"/>
  <c r="G3490" i="4"/>
  <c r="E3490" i="4"/>
  <c r="G3489" i="4"/>
  <c r="E3489" i="4"/>
  <c r="I3490" i="4" s="1"/>
  <c r="G3488" i="4"/>
  <c r="E3488" i="4"/>
  <c r="I3489" i="4" s="1"/>
  <c r="G3487" i="4"/>
  <c r="E3487" i="4"/>
  <c r="G3486" i="4"/>
  <c r="E3486" i="4"/>
  <c r="H3486" i="4" s="1"/>
  <c r="I3485" i="4"/>
  <c r="G3485" i="4"/>
  <c r="E3485" i="4"/>
  <c r="I3486" i="4" s="1"/>
  <c r="G3484" i="4"/>
  <c r="E3484" i="4"/>
  <c r="H3485" i="4" s="1"/>
  <c r="G3483" i="4"/>
  <c r="E3483" i="4"/>
  <c r="G3482" i="4"/>
  <c r="E3482" i="4"/>
  <c r="I3481" i="4"/>
  <c r="G3481" i="4"/>
  <c r="E3481" i="4"/>
  <c r="G3480" i="4"/>
  <c r="E3480" i="4"/>
  <c r="G3479" i="4"/>
  <c r="E3479" i="4"/>
  <c r="I3478" i="4"/>
  <c r="G3478" i="4"/>
  <c r="E3478" i="4"/>
  <c r="G3477" i="4"/>
  <c r="E3477" i="4"/>
  <c r="H3478" i="4" s="1"/>
  <c r="G3476" i="4"/>
  <c r="E3476" i="4"/>
  <c r="G3475" i="4"/>
  <c r="E3475" i="4"/>
  <c r="G3474" i="4"/>
  <c r="E3474" i="4"/>
  <c r="G3473" i="4"/>
  <c r="E3473" i="4"/>
  <c r="G3472" i="4"/>
  <c r="E3472" i="4"/>
  <c r="H3473" i="4" s="1"/>
  <c r="G3471" i="4"/>
  <c r="E3471" i="4"/>
  <c r="G3470" i="4"/>
  <c r="E3470" i="4"/>
  <c r="H3469" i="4"/>
  <c r="G3469" i="4"/>
  <c r="E3469" i="4"/>
  <c r="I3470" i="4" s="1"/>
  <c r="G3468" i="4"/>
  <c r="E3468" i="4"/>
  <c r="I3469" i="4" s="1"/>
  <c r="G3467" i="4"/>
  <c r="E3467" i="4"/>
  <c r="H3466" i="4"/>
  <c r="G3466" i="4"/>
  <c r="E3466" i="4"/>
  <c r="I3465" i="4"/>
  <c r="G3465" i="4"/>
  <c r="E3465" i="4"/>
  <c r="I3466" i="4" s="1"/>
  <c r="G3464" i="4"/>
  <c r="E3464" i="4"/>
  <c r="G3463" i="4"/>
  <c r="E3463" i="4"/>
  <c r="I3462" i="4"/>
  <c r="G3462" i="4"/>
  <c r="E3462" i="4"/>
  <c r="G3461" i="4"/>
  <c r="E3461" i="4"/>
  <c r="G3460" i="4"/>
  <c r="E3460" i="4"/>
  <c r="I3461" i="4" s="1"/>
  <c r="G3459" i="4"/>
  <c r="E3459" i="4"/>
  <c r="G3458" i="4"/>
  <c r="E3458" i="4"/>
  <c r="H3457" i="4"/>
  <c r="G3457" i="4"/>
  <c r="E3457" i="4"/>
  <c r="I3458" i="4" s="1"/>
  <c r="G3456" i="4"/>
  <c r="E3456" i="4"/>
  <c r="I3457" i="4" s="1"/>
  <c r="G3455" i="4"/>
  <c r="E3455" i="4"/>
  <c r="G3454" i="4"/>
  <c r="E3454" i="4"/>
  <c r="G3453" i="4"/>
  <c r="E3453" i="4"/>
  <c r="I3454" i="4" s="1"/>
  <c r="G3452" i="4"/>
  <c r="E3452" i="4"/>
  <c r="I3453" i="4" s="1"/>
  <c r="G3451" i="4"/>
  <c r="E3451" i="4"/>
  <c r="G3450" i="4"/>
  <c r="E3450" i="4"/>
  <c r="H3449" i="4"/>
  <c r="G3449" i="4"/>
  <c r="E3449" i="4"/>
  <c r="I3450" i="4" s="1"/>
  <c r="G3448" i="4"/>
  <c r="E3448" i="4"/>
  <c r="I3449" i="4" s="1"/>
  <c r="G3447" i="4"/>
  <c r="E3447" i="4"/>
  <c r="G3446" i="4"/>
  <c r="E3446" i="4"/>
  <c r="I3445" i="4"/>
  <c r="G3445" i="4"/>
  <c r="E3445" i="4"/>
  <c r="I3446" i="4" s="1"/>
  <c r="G3444" i="4"/>
  <c r="E3444" i="4"/>
  <c r="H3445" i="4" s="1"/>
  <c r="G3443" i="4"/>
  <c r="E3443" i="4"/>
  <c r="I3442" i="4"/>
  <c r="G3442" i="4"/>
  <c r="E3442" i="4"/>
  <c r="G3441" i="4"/>
  <c r="E3441" i="4"/>
  <c r="H3442" i="4" s="1"/>
  <c r="G3440" i="4"/>
  <c r="E3440" i="4"/>
  <c r="G3439" i="4"/>
  <c r="E3439" i="4"/>
  <c r="G3438" i="4"/>
  <c r="E3438" i="4"/>
  <c r="H3438" i="4" s="1"/>
  <c r="G3437" i="4"/>
  <c r="E3437" i="4"/>
  <c r="I3438" i="4" s="1"/>
  <c r="G3436" i="4"/>
  <c r="E3436" i="4"/>
  <c r="I3437" i="4" s="1"/>
  <c r="G3435" i="4"/>
  <c r="E3435" i="4"/>
  <c r="G3434" i="4"/>
  <c r="E3434" i="4"/>
  <c r="H3433" i="4"/>
  <c r="G3433" i="4"/>
  <c r="E3433" i="4"/>
  <c r="I3434" i="4" s="1"/>
  <c r="G3432" i="4"/>
  <c r="E3432" i="4"/>
  <c r="I3433" i="4" s="1"/>
  <c r="G3431" i="4"/>
  <c r="E3431" i="4"/>
  <c r="H3430" i="4"/>
  <c r="G3430" i="4"/>
  <c r="E3430" i="4"/>
  <c r="G3429" i="4"/>
  <c r="E3429" i="4"/>
  <c r="I3430" i="4" s="1"/>
  <c r="G3428" i="4"/>
  <c r="E3428" i="4"/>
  <c r="G3427" i="4"/>
  <c r="E3427" i="4"/>
  <c r="I3426" i="4"/>
  <c r="G3426" i="4"/>
  <c r="E3426" i="4"/>
  <c r="G3425" i="4"/>
  <c r="E3425" i="4"/>
  <c r="G3424" i="4"/>
  <c r="E3424" i="4"/>
  <c r="G3423" i="4"/>
  <c r="E3423" i="4"/>
  <c r="G3422" i="4"/>
  <c r="E3422" i="4"/>
  <c r="G3421" i="4"/>
  <c r="E3421" i="4"/>
  <c r="G3420" i="4"/>
  <c r="E3420" i="4"/>
  <c r="I3421" i="4" s="1"/>
  <c r="G3419" i="4"/>
  <c r="E3419" i="4"/>
  <c r="G3418" i="4"/>
  <c r="E3418" i="4"/>
  <c r="G3417" i="4"/>
  <c r="E3417" i="4"/>
  <c r="G3416" i="4"/>
  <c r="E3416" i="4"/>
  <c r="I3417" i="4" s="1"/>
  <c r="G3415" i="4"/>
  <c r="E3415" i="4"/>
  <c r="G3414" i="4"/>
  <c r="E3414" i="4"/>
  <c r="G3413" i="4"/>
  <c r="E3413" i="4"/>
  <c r="G3412" i="4"/>
  <c r="E3412" i="4"/>
  <c r="H3413" i="4" s="1"/>
  <c r="G3411" i="4"/>
  <c r="E3411" i="4"/>
  <c r="G3410" i="4"/>
  <c r="E3410" i="4"/>
  <c r="I3409" i="4"/>
  <c r="G3409" i="4"/>
  <c r="E3409" i="4"/>
  <c r="H3410" i="4" s="1"/>
  <c r="G3408" i="4"/>
  <c r="E3408" i="4"/>
  <c r="H3409" i="4" s="1"/>
  <c r="G3407" i="4"/>
  <c r="E3407" i="4"/>
  <c r="G3406" i="4"/>
  <c r="E3406" i="4"/>
  <c r="I3405" i="4"/>
  <c r="H3405" i="4"/>
  <c r="G3405" i="4"/>
  <c r="E3405" i="4"/>
  <c r="I3406" i="4" s="1"/>
  <c r="G3404" i="4"/>
  <c r="E3404" i="4"/>
  <c r="G3403" i="4"/>
  <c r="E3403" i="4"/>
  <c r="G3402" i="4"/>
  <c r="E3402" i="4"/>
  <c r="I3401" i="4"/>
  <c r="G3401" i="4"/>
  <c r="E3401" i="4"/>
  <c r="G3400" i="4"/>
  <c r="E3400" i="4"/>
  <c r="H3401" i="4" s="1"/>
  <c r="G3399" i="4"/>
  <c r="E3399" i="4"/>
  <c r="I3398" i="4"/>
  <c r="G3398" i="4"/>
  <c r="E3398" i="4"/>
  <c r="G3397" i="4"/>
  <c r="E3397" i="4"/>
  <c r="G3396" i="4"/>
  <c r="E3396" i="4"/>
  <c r="G3395" i="4"/>
  <c r="E3395" i="4"/>
  <c r="G3394" i="4"/>
  <c r="E3394" i="4"/>
  <c r="G3393" i="4"/>
  <c r="E3393" i="4"/>
  <c r="G3392" i="4"/>
  <c r="E3392" i="4"/>
  <c r="I3393" i="4" s="1"/>
  <c r="G3391" i="4"/>
  <c r="E3391" i="4"/>
  <c r="G3390" i="4"/>
  <c r="E3390" i="4"/>
  <c r="G3389" i="4"/>
  <c r="E3389" i="4"/>
  <c r="G3388" i="4"/>
  <c r="E3388" i="4"/>
  <c r="G3387" i="4"/>
  <c r="E3387" i="4"/>
  <c r="G3386" i="4"/>
  <c r="E3386" i="4"/>
  <c r="G3385" i="4"/>
  <c r="E3385" i="4"/>
  <c r="G3384" i="4"/>
  <c r="E3384" i="4"/>
  <c r="I3385" i="4" s="1"/>
  <c r="G3383" i="4"/>
  <c r="E3383" i="4"/>
  <c r="G3382" i="4"/>
  <c r="E3382" i="4"/>
  <c r="H3381" i="4"/>
  <c r="G3381" i="4"/>
  <c r="E3381" i="4"/>
  <c r="I3382" i="4" s="1"/>
  <c r="G3380" i="4"/>
  <c r="E3380" i="4"/>
  <c r="I3381" i="4" s="1"/>
  <c r="G3379" i="4"/>
  <c r="E3379" i="4"/>
  <c r="G3378" i="4"/>
  <c r="E3378" i="4"/>
  <c r="G3377" i="4"/>
  <c r="E3377" i="4"/>
  <c r="H3378" i="4" s="1"/>
  <c r="G3376" i="4"/>
  <c r="E3376" i="4"/>
  <c r="I3377" i="4" s="1"/>
  <c r="G3375" i="4"/>
  <c r="E3375" i="4"/>
  <c r="G3374" i="4"/>
  <c r="E3374" i="4"/>
  <c r="H3374" i="4" s="1"/>
  <c r="I3373" i="4"/>
  <c r="G3373" i="4"/>
  <c r="E3373" i="4"/>
  <c r="I3374" i="4" s="1"/>
  <c r="G3372" i="4"/>
  <c r="E3372" i="4"/>
  <c r="H3373" i="4" s="1"/>
  <c r="G3371" i="4"/>
  <c r="E3371" i="4"/>
  <c r="G3370" i="4"/>
  <c r="E3370" i="4"/>
  <c r="G3369" i="4"/>
  <c r="E3369" i="4"/>
  <c r="I3370" i="4" s="1"/>
  <c r="G3368" i="4"/>
  <c r="E3368" i="4"/>
  <c r="I3369" i="4" s="1"/>
  <c r="G3367" i="4"/>
  <c r="E3367" i="4"/>
  <c r="I3366" i="4"/>
  <c r="G3366" i="4"/>
  <c r="E3366" i="4"/>
  <c r="H3366" i="4" s="1"/>
  <c r="G3365" i="4"/>
  <c r="E3365" i="4"/>
  <c r="G3364" i="4"/>
  <c r="E3364" i="4"/>
  <c r="G3363" i="4"/>
  <c r="E3363" i="4"/>
  <c r="G3362" i="4"/>
  <c r="E3362" i="4"/>
  <c r="I3361" i="4"/>
  <c r="G3361" i="4"/>
  <c r="E3361" i="4"/>
  <c r="I3362" i="4" s="1"/>
  <c r="G3360" i="4"/>
  <c r="E3360" i="4"/>
  <c r="H3361" i="4" s="1"/>
  <c r="G3359" i="4"/>
  <c r="E3359" i="4"/>
  <c r="G3358" i="4"/>
  <c r="E3358" i="4"/>
  <c r="H3357" i="4"/>
  <c r="G3357" i="4"/>
  <c r="E3357" i="4"/>
  <c r="I3358" i="4" s="1"/>
  <c r="G3356" i="4"/>
  <c r="E3356" i="4"/>
  <c r="I3357" i="4" s="1"/>
  <c r="G3355" i="4"/>
  <c r="E3355" i="4"/>
  <c r="G3354" i="4"/>
  <c r="E3354" i="4"/>
  <c r="H3353" i="4"/>
  <c r="G3353" i="4"/>
  <c r="E3353" i="4"/>
  <c r="G3352" i="4"/>
  <c r="E3352" i="4"/>
  <c r="I3353" i="4" s="1"/>
  <c r="G3351" i="4"/>
  <c r="E3351" i="4"/>
  <c r="G3350" i="4"/>
  <c r="E3350" i="4"/>
  <c r="G3349" i="4"/>
  <c r="E3349" i="4"/>
  <c r="I3350" i="4" s="1"/>
  <c r="G3348" i="4"/>
  <c r="E3348" i="4"/>
  <c r="I3349" i="4" s="1"/>
  <c r="G3347" i="4"/>
  <c r="E3347" i="4"/>
  <c r="G3346" i="4"/>
  <c r="E3346" i="4"/>
  <c r="G3345" i="4"/>
  <c r="E3345" i="4"/>
  <c r="G3344" i="4"/>
  <c r="E3344" i="4"/>
  <c r="H3345" i="4" s="1"/>
  <c r="G3343" i="4"/>
  <c r="E3343" i="4"/>
  <c r="G3342" i="4"/>
  <c r="E3342" i="4"/>
  <c r="G3341" i="4"/>
  <c r="E3341" i="4"/>
  <c r="G3340" i="4"/>
  <c r="E3340" i="4"/>
  <c r="H3341" i="4" s="1"/>
  <c r="G3339" i="4"/>
  <c r="E3339" i="4"/>
  <c r="G3338" i="4"/>
  <c r="E3338" i="4"/>
  <c r="I3337" i="4"/>
  <c r="H3337" i="4"/>
  <c r="G3337" i="4"/>
  <c r="E3337" i="4"/>
  <c r="I3338" i="4" s="1"/>
  <c r="G3336" i="4"/>
  <c r="E3336" i="4"/>
  <c r="G3335" i="4"/>
  <c r="E3335" i="4"/>
  <c r="I3334" i="4"/>
  <c r="H3334" i="4"/>
  <c r="G3334" i="4"/>
  <c r="E3334" i="4"/>
  <c r="G3333" i="4"/>
  <c r="E3333" i="4"/>
  <c r="G3332" i="4"/>
  <c r="E3332" i="4"/>
  <c r="G3331" i="4"/>
  <c r="E3331" i="4"/>
  <c r="G3330" i="4"/>
  <c r="E3330" i="4"/>
  <c r="G3329" i="4"/>
  <c r="E3329" i="4"/>
  <c r="I3330" i="4" s="1"/>
  <c r="G3328" i="4"/>
  <c r="E3328" i="4"/>
  <c r="I3329" i="4" s="1"/>
  <c r="G3327" i="4"/>
  <c r="E3327" i="4"/>
  <c r="G3326" i="4"/>
  <c r="E3326" i="4"/>
  <c r="H3325" i="4"/>
  <c r="G3325" i="4"/>
  <c r="E3325" i="4"/>
  <c r="I3326" i="4" s="1"/>
  <c r="G3324" i="4"/>
  <c r="E3324" i="4"/>
  <c r="I3325" i="4" s="1"/>
  <c r="G3323" i="4"/>
  <c r="E3323" i="4"/>
  <c r="G3322" i="4"/>
  <c r="E3322" i="4"/>
  <c r="G3321" i="4"/>
  <c r="E3321" i="4"/>
  <c r="I3322" i="4" s="1"/>
  <c r="G3320" i="4"/>
  <c r="E3320" i="4"/>
  <c r="I3321" i="4" s="1"/>
  <c r="G3319" i="4"/>
  <c r="E3319" i="4"/>
  <c r="G3318" i="4"/>
  <c r="E3318" i="4"/>
  <c r="G3317" i="4"/>
  <c r="E3317" i="4"/>
  <c r="I3318" i="4" s="1"/>
  <c r="G3316" i="4"/>
  <c r="E3316" i="4"/>
  <c r="I3317" i="4" s="1"/>
  <c r="G3315" i="4"/>
  <c r="E3315" i="4"/>
  <c r="G3314" i="4"/>
  <c r="E3314" i="4"/>
  <c r="G3313" i="4"/>
  <c r="E3313" i="4"/>
  <c r="I3314" i="4" s="1"/>
  <c r="G3312" i="4"/>
  <c r="E3312" i="4"/>
  <c r="G3311" i="4"/>
  <c r="E3311" i="4"/>
  <c r="G3310" i="4"/>
  <c r="E3310" i="4"/>
  <c r="H3309" i="4"/>
  <c r="G3309" i="4"/>
  <c r="E3309" i="4"/>
  <c r="G3308" i="4"/>
  <c r="E3308" i="4"/>
  <c r="I3309" i="4" s="1"/>
  <c r="G3307" i="4"/>
  <c r="E3307" i="4"/>
  <c r="H3306" i="4"/>
  <c r="G3306" i="4"/>
  <c r="E3306" i="4"/>
  <c r="G3305" i="4"/>
  <c r="E3305" i="4"/>
  <c r="I3306" i="4" s="1"/>
  <c r="G3304" i="4"/>
  <c r="E3304" i="4"/>
  <c r="G3303" i="4"/>
  <c r="E3303" i="4"/>
  <c r="H3302" i="4"/>
  <c r="G3302" i="4"/>
  <c r="E3302" i="4"/>
  <c r="G3301" i="4"/>
  <c r="E3301" i="4"/>
  <c r="I3302" i="4" s="1"/>
  <c r="G3300" i="4"/>
  <c r="E3300" i="4"/>
  <c r="I3301" i="4" s="1"/>
  <c r="G3299" i="4"/>
  <c r="E3299" i="4"/>
  <c r="G3298" i="4"/>
  <c r="E3298" i="4"/>
  <c r="G3297" i="4"/>
  <c r="E3297" i="4"/>
  <c r="I3298" i="4" s="1"/>
  <c r="G3296" i="4"/>
  <c r="E3296" i="4"/>
  <c r="H3297" i="4" s="1"/>
  <c r="G3295" i="4"/>
  <c r="E3295" i="4"/>
  <c r="G3294" i="4"/>
  <c r="E3294" i="4"/>
  <c r="G3293" i="4"/>
  <c r="E3293" i="4"/>
  <c r="G3292" i="4"/>
  <c r="E3292" i="4"/>
  <c r="I3293" i="4" s="1"/>
  <c r="G3291" i="4"/>
  <c r="E3291" i="4"/>
  <c r="G3290" i="4"/>
  <c r="E3290" i="4"/>
  <c r="I3289" i="4"/>
  <c r="G3289" i="4"/>
  <c r="E3289" i="4"/>
  <c r="H3290" i="4" s="1"/>
  <c r="G3288" i="4"/>
  <c r="E3288" i="4"/>
  <c r="H3289" i="4" s="1"/>
  <c r="G3287" i="4"/>
  <c r="E3287" i="4"/>
  <c r="G3286" i="4"/>
  <c r="E3286" i="4"/>
  <c r="G3285" i="4"/>
  <c r="E3285" i="4"/>
  <c r="I3286" i="4" s="1"/>
  <c r="G3284" i="4"/>
  <c r="E3284" i="4"/>
  <c r="I3285" i="4" s="1"/>
  <c r="G3283" i="4"/>
  <c r="E3283" i="4"/>
  <c r="G3282" i="4"/>
  <c r="E3282" i="4"/>
  <c r="I3281" i="4"/>
  <c r="H3281" i="4"/>
  <c r="G3281" i="4"/>
  <c r="E3281" i="4"/>
  <c r="G3280" i="4"/>
  <c r="E3280" i="4"/>
  <c r="G3279" i="4"/>
  <c r="E3279" i="4"/>
  <c r="I3278" i="4"/>
  <c r="G3278" i="4"/>
  <c r="E3278" i="4"/>
  <c r="G3277" i="4"/>
  <c r="E3277" i="4"/>
  <c r="G3276" i="4"/>
  <c r="E3276" i="4"/>
  <c r="H3277" i="4" s="1"/>
  <c r="G3275" i="4"/>
  <c r="E3275" i="4"/>
  <c r="I3274" i="4"/>
  <c r="G3274" i="4"/>
  <c r="E3274" i="4"/>
  <c r="G3273" i="4"/>
  <c r="E3273" i="4"/>
  <c r="G3272" i="4"/>
  <c r="E3272" i="4"/>
  <c r="G3271" i="4"/>
  <c r="E3271" i="4"/>
  <c r="G3270" i="4"/>
  <c r="E3270" i="4"/>
  <c r="G3269" i="4"/>
  <c r="E3269" i="4"/>
  <c r="I3270" i="4" s="1"/>
  <c r="G3268" i="4"/>
  <c r="E3268" i="4"/>
  <c r="H3269" i="4" s="1"/>
  <c r="G3267" i="4"/>
  <c r="E3267" i="4"/>
  <c r="I3266" i="4"/>
  <c r="G3266" i="4"/>
  <c r="E3266" i="4"/>
  <c r="H3265" i="4"/>
  <c r="G3265" i="4"/>
  <c r="E3265" i="4"/>
  <c r="G3264" i="4"/>
  <c r="E3264" i="4"/>
  <c r="I3265" i="4" s="1"/>
  <c r="G3263" i="4"/>
  <c r="E3263" i="4"/>
  <c r="G3262" i="4"/>
  <c r="E3262" i="4"/>
  <c r="H3262" i="4" s="1"/>
  <c r="G3261" i="4"/>
  <c r="E3261" i="4"/>
  <c r="I3262" i="4" s="1"/>
  <c r="G3260" i="4"/>
  <c r="E3260" i="4"/>
  <c r="I3261" i="4" s="1"/>
  <c r="G3259" i="4"/>
  <c r="E3259" i="4"/>
  <c r="I3258" i="4"/>
  <c r="H3258" i="4"/>
  <c r="G3258" i="4"/>
  <c r="E3258" i="4"/>
  <c r="G3257" i="4"/>
  <c r="E3257" i="4"/>
  <c r="G3256" i="4"/>
  <c r="E3256" i="4"/>
  <c r="G3255" i="4"/>
  <c r="E3255" i="4"/>
  <c r="G3254" i="4"/>
  <c r="E3254" i="4"/>
  <c r="G3253" i="4"/>
  <c r="E3253" i="4"/>
  <c r="G3252" i="4"/>
  <c r="E3252" i="4"/>
  <c r="I3253" i="4" s="1"/>
  <c r="G3251" i="4"/>
  <c r="E3251" i="4"/>
  <c r="G3250" i="4"/>
  <c r="E3250" i="4"/>
  <c r="I3249" i="4"/>
  <c r="G3249" i="4"/>
  <c r="E3249" i="4"/>
  <c r="H3249" i="4" s="1"/>
  <c r="G3248" i="4"/>
  <c r="E3248" i="4"/>
  <c r="G3247" i="4"/>
  <c r="E3247" i="4"/>
  <c r="I3246" i="4"/>
  <c r="H3246" i="4"/>
  <c r="G3246" i="4"/>
  <c r="E3246" i="4"/>
  <c r="G3245" i="4"/>
  <c r="E3245" i="4"/>
  <c r="G3244" i="4"/>
  <c r="E3244" i="4"/>
  <c r="I3245" i="4" s="1"/>
  <c r="G3243" i="4"/>
  <c r="E3243" i="4"/>
  <c r="G3242" i="4"/>
  <c r="E3242" i="4"/>
  <c r="I3241" i="4"/>
  <c r="H3241" i="4"/>
  <c r="G3241" i="4"/>
  <c r="E3241" i="4"/>
  <c r="I3242" i="4" s="1"/>
  <c r="G3240" i="4"/>
  <c r="E3240" i="4"/>
  <c r="G3239" i="4"/>
  <c r="E3239" i="4"/>
  <c r="I3238" i="4"/>
  <c r="G3238" i="4"/>
  <c r="E3238" i="4"/>
  <c r="H3238" i="4" s="1"/>
  <c r="G3237" i="4"/>
  <c r="E3237" i="4"/>
  <c r="G3236" i="4"/>
  <c r="E3236" i="4"/>
  <c r="I3237" i="4" s="1"/>
  <c r="G3235" i="4"/>
  <c r="E3235" i="4"/>
  <c r="H3234" i="4"/>
  <c r="G3234" i="4"/>
  <c r="E3234" i="4"/>
  <c r="G3233" i="4"/>
  <c r="E3233" i="4"/>
  <c r="I3234" i="4" s="1"/>
  <c r="G3232" i="4"/>
  <c r="E3232" i="4"/>
  <c r="I3233" i="4" s="1"/>
  <c r="G3231" i="4"/>
  <c r="E3231" i="4"/>
  <c r="G3230" i="4"/>
  <c r="E3230" i="4"/>
  <c r="G3229" i="4"/>
  <c r="E3229" i="4"/>
  <c r="I3230" i="4" s="1"/>
  <c r="G3228" i="4"/>
  <c r="E3228" i="4"/>
  <c r="G3227" i="4"/>
  <c r="E3227" i="4"/>
  <c r="G3226" i="4"/>
  <c r="E3226" i="4"/>
  <c r="G3225" i="4"/>
  <c r="E3225" i="4"/>
  <c r="G3224" i="4"/>
  <c r="E3224" i="4"/>
  <c r="G3223" i="4"/>
  <c r="E3223" i="4"/>
  <c r="G3222" i="4"/>
  <c r="E3222" i="4"/>
  <c r="H3222" i="4" s="1"/>
  <c r="G3221" i="4"/>
  <c r="E3221" i="4"/>
  <c r="I3222" i="4" s="1"/>
  <c r="G3220" i="4"/>
  <c r="E3220" i="4"/>
  <c r="G3219" i="4"/>
  <c r="E3219" i="4"/>
  <c r="G3218" i="4"/>
  <c r="E3218" i="4"/>
  <c r="G3217" i="4"/>
  <c r="E3217" i="4"/>
  <c r="G3216" i="4"/>
  <c r="E3216" i="4"/>
  <c r="I3217" i="4" s="1"/>
  <c r="G3215" i="4"/>
  <c r="E3215" i="4"/>
  <c r="G3214" i="4"/>
  <c r="E3214" i="4"/>
  <c r="G3213" i="4"/>
  <c r="E3213" i="4"/>
  <c r="I3214" i="4" s="1"/>
  <c r="G3212" i="4"/>
  <c r="E3212" i="4"/>
  <c r="I3213" i="4" s="1"/>
  <c r="G3211" i="4"/>
  <c r="E3211" i="4"/>
  <c r="G3210" i="4"/>
  <c r="E3210" i="4"/>
  <c r="G3209" i="4"/>
  <c r="E3209" i="4"/>
  <c r="I3210" i="4" s="1"/>
  <c r="G3208" i="4"/>
  <c r="E3208" i="4"/>
  <c r="G3207" i="4"/>
  <c r="E3207" i="4"/>
  <c r="H3206" i="4"/>
  <c r="G3206" i="4"/>
  <c r="E3206" i="4"/>
  <c r="H3205" i="4"/>
  <c r="G3205" i="4"/>
  <c r="E3205" i="4"/>
  <c r="I3206" i="4" s="1"/>
  <c r="G3204" i="4"/>
  <c r="E3204" i="4"/>
  <c r="I3205" i="4" s="1"/>
  <c r="G3203" i="4"/>
  <c r="E3203" i="4"/>
  <c r="G3202" i="4"/>
  <c r="E3202" i="4"/>
  <c r="H3202" i="4" s="1"/>
  <c r="G3201" i="4"/>
  <c r="E3201" i="4"/>
  <c r="I3202" i="4" s="1"/>
  <c r="G3200" i="4"/>
  <c r="E3200" i="4"/>
  <c r="G3199" i="4"/>
  <c r="E3199" i="4"/>
  <c r="H3198" i="4"/>
  <c r="G3198" i="4"/>
  <c r="E3198" i="4"/>
  <c r="G3197" i="4"/>
  <c r="E3197" i="4"/>
  <c r="I3198" i="4" s="1"/>
  <c r="G3196" i="4"/>
  <c r="E3196" i="4"/>
  <c r="I3197" i="4" s="1"/>
  <c r="G3195" i="4"/>
  <c r="E3195" i="4"/>
  <c r="G3194" i="4"/>
  <c r="E3194" i="4"/>
  <c r="G3193" i="4"/>
  <c r="E3193" i="4"/>
  <c r="G3192" i="4"/>
  <c r="E3192" i="4"/>
  <c r="G3191" i="4"/>
  <c r="E3191" i="4"/>
  <c r="G3190" i="4"/>
  <c r="E3190" i="4"/>
  <c r="G3189" i="4"/>
  <c r="E3189" i="4"/>
  <c r="I3190" i="4" s="1"/>
  <c r="G3188" i="4"/>
  <c r="E3188" i="4"/>
  <c r="G3187" i="4"/>
  <c r="E3187" i="4"/>
  <c r="G3186" i="4"/>
  <c r="E3186" i="4"/>
  <c r="G3185" i="4"/>
  <c r="E3185" i="4"/>
  <c r="G3184" i="4"/>
  <c r="E3184" i="4"/>
  <c r="I3185" i="4" s="1"/>
  <c r="G3183" i="4"/>
  <c r="E3183" i="4"/>
  <c r="G3182" i="4"/>
  <c r="E3182" i="4"/>
  <c r="G3181" i="4"/>
  <c r="E3181" i="4"/>
  <c r="G3180" i="4"/>
  <c r="E3180" i="4"/>
  <c r="I3181" i="4" s="1"/>
  <c r="G3179" i="4"/>
  <c r="E3179" i="4"/>
  <c r="G3178" i="4"/>
  <c r="E3178" i="4"/>
  <c r="I3177" i="4"/>
  <c r="G3177" i="4"/>
  <c r="E3177" i="4"/>
  <c r="I3178" i="4" s="1"/>
  <c r="G3176" i="4"/>
  <c r="E3176" i="4"/>
  <c r="H3177" i="4" s="1"/>
  <c r="G3175" i="4"/>
  <c r="E3175" i="4"/>
  <c r="G3174" i="4"/>
  <c r="E3174" i="4"/>
  <c r="G3173" i="4"/>
  <c r="E3173" i="4"/>
  <c r="I3174" i="4" s="1"/>
  <c r="G3172" i="4"/>
  <c r="E3172" i="4"/>
  <c r="I3173" i="4" s="1"/>
  <c r="G3171" i="4"/>
  <c r="E3171" i="4"/>
  <c r="I3170" i="4"/>
  <c r="H3170" i="4"/>
  <c r="G3170" i="4"/>
  <c r="E3170" i="4"/>
  <c r="G3169" i="4"/>
  <c r="E3169" i="4"/>
  <c r="G3168" i="4"/>
  <c r="E3168" i="4"/>
  <c r="G3167" i="4"/>
  <c r="E3167" i="4"/>
  <c r="G3166" i="4"/>
  <c r="E3166" i="4"/>
  <c r="G3165" i="4"/>
  <c r="E3165" i="4"/>
  <c r="G3164" i="4"/>
  <c r="E3164" i="4"/>
  <c r="I3165" i="4" s="1"/>
  <c r="G3163" i="4"/>
  <c r="E3163" i="4"/>
  <c r="G3162" i="4"/>
  <c r="E3162" i="4"/>
  <c r="G3161" i="4"/>
  <c r="E3161" i="4"/>
  <c r="I3162" i="4" s="1"/>
  <c r="G3160" i="4"/>
  <c r="E3160" i="4"/>
  <c r="I3161" i="4" s="1"/>
  <c r="G3159" i="4"/>
  <c r="E3159" i="4"/>
  <c r="G3158" i="4"/>
  <c r="E3158" i="4"/>
  <c r="G3157" i="4"/>
  <c r="E3157" i="4"/>
  <c r="I3158" i="4" s="1"/>
  <c r="G3156" i="4"/>
  <c r="E3156" i="4"/>
  <c r="G3155" i="4"/>
  <c r="E3155" i="4"/>
  <c r="G3154" i="4"/>
  <c r="E3154" i="4"/>
  <c r="I3153" i="4"/>
  <c r="G3153" i="4"/>
  <c r="E3153" i="4"/>
  <c r="H3153" i="4" s="1"/>
  <c r="G3152" i="4"/>
  <c r="E3152" i="4"/>
  <c r="G3151" i="4"/>
  <c r="E3151" i="4"/>
  <c r="I3150" i="4"/>
  <c r="G3150" i="4"/>
  <c r="E3150" i="4"/>
  <c r="H3150" i="4" s="1"/>
  <c r="G3149" i="4"/>
  <c r="E3149" i="4"/>
  <c r="G3148" i="4"/>
  <c r="E3148" i="4"/>
  <c r="H3149" i="4" s="1"/>
  <c r="I3147" i="4"/>
  <c r="G3147" i="4"/>
  <c r="E3147" i="4"/>
  <c r="G3146" i="4"/>
  <c r="E3146" i="4"/>
  <c r="H3147" i="4" s="1"/>
  <c r="G3145" i="4"/>
  <c r="E3145" i="4"/>
  <c r="I3146" i="4" s="1"/>
  <c r="G3144" i="4"/>
  <c r="E3144" i="4"/>
  <c r="G3143" i="4"/>
  <c r="E3143" i="4"/>
  <c r="G3142" i="4"/>
  <c r="E3142" i="4"/>
  <c r="G3141" i="4"/>
  <c r="E3141" i="4"/>
  <c r="G3140" i="4"/>
  <c r="E3140" i="4"/>
  <c r="G3139" i="4"/>
  <c r="E3139" i="4"/>
  <c r="G3138" i="4"/>
  <c r="E3138" i="4"/>
  <c r="G3137" i="4"/>
  <c r="E3137" i="4"/>
  <c r="G3136" i="4"/>
  <c r="E3136" i="4"/>
  <c r="I3137" i="4" s="1"/>
  <c r="G3135" i="4"/>
  <c r="E3135" i="4"/>
  <c r="G3134" i="4"/>
  <c r="E3134" i="4"/>
  <c r="I3133" i="4"/>
  <c r="G3133" i="4"/>
  <c r="E3133" i="4"/>
  <c r="I3134" i="4" s="1"/>
  <c r="G3132" i="4"/>
  <c r="E3132" i="4"/>
  <c r="H3133" i="4" s="1"/>
  <c r="G3131" i="4"/>
  <c r="E3131" i="4"/>
  <c r="I3130" i="4"/>
  <c r="H3130" i="4"/>
  <c r="G3130" i="4"/>
  <c r="E3130" i="4"/>
  <c r="H3131" i="4" s="1"/>
  <c r="G3129" i="4"/>
  <c r="E3129" i="4"/>
  <c r="G3128" i="4"/>
  <c r="E3128" i="4"/>
  <c r="H3129" i="4" s="1"/>
  <c r="I3127" i="4"/>
  <c r="G3127" i="4"/>
  <c r="E3127" i="4"/>
  <c r="G3126" i="4"/>
  <c r="E3126" i="4"/>
  <c r="H3127" i="4" s="1"/>
  <c r="I3125" i="4"/>
  <c r="G3125" i="4"/>
  <c r="E3125" i="4"/>
  <c r="I3126" i="4" s="1"/>
  <c r="G3124" i="4"/>
  <c r="E3124" i="4"/>
  <c r="H3125" i="4" s="1"/>
  <c r="G3123" i="4"/>
  <c r="E3123" i="4"/>
  <c r="I3122" i="4"/>
  <c r="G3122" i="4"/>
  <c r="E3122" i="4"/>
  <c r="I3123" i="4" s="1"/>
  <c r="G3121" i="4"/>
  <c r="E3121" i="4"/>
  <c r="G3120" i="4"/>
  <c r="E3120" i="4"/>
  <c r="H3121" i="4" s="1"/>
  <c r="G3119" i="4"/>
  <c r="E3119" i="4"/>
  <c r="G3118" i="4"/>
  <c r="E3118" i="4"/>
  <c r="H3119" i="4" s="1"/>
  <c r="G3117" i="4"/>
  <c r="E3117" i="4"/>
  <c r="I3118" i="4" s="1"/>
  <c r="G3116" i="4"/>
  <c r="E3116" i="4"/>
  <c r="H3117" i="4" s="1"/>
  <c r="G3115" i="4"/>
  <c r="E3115" i="4"/>
  <c r="G3114" i="4"/>
  <c r="E3114" i="4"/>
  <c r="G3113" i="4"/>
  <c r="E3113" i="4"/>
  <c r="I3114" i="4" s="1"/>
  <c r="G3112" i="4"/>
  <c r="E3112" i="4"/>
  <c r="G3111" i="4"/>
  <c r="E3111" i="4"/>
  <c r="I3110" i="4"/>
  <c r="G3110" i="4"/>
  <c r="E3110" i="4"/>
  <c r="G3109" i="4"/>
  <c r="E3109" i="4"/>
  <c r="H3110" i="4" s="1"/>
  <c r="G3108" i="4"/>
  <c r="E3108" i="4"/>
  <c r="G3107" i="4"/>
  <c r="E3107" i="4"/>
  <c r="G3106" i="4"/>
  <c r="E3106" i="4"/>
  <c r="G3105" i="4"/>
  <c r="E3105" i="4"/>
  <c r="G3104" i="4"/>
  <c r="E3104" i="4"/>
  <c r="G3103" i="4"/>
  <c r="E3103" i="4"/>
  <c r="G3102" i="4"/>
  <c r="E3102" i="4"/>
  <c r="G3101" i="4"/>
  <c r="E3101" i="4"/>
  <c r="H3102" i="4" s="1"/>
  <c r="G3100" i="4"/>
  <c r="E3100" i="4"/>
  <c r="H3101" i="4" s="1"/>
  <c r="G3099" i="4"/>
  <c r="E3099" i="4"/>
  <c r="G3098" i="4"/>
  <c r="E3098" i="4"/>
  <c r="I3097" i="4"/>
  <c r="G3097" i="4"/>
  <c r="E3097" i="4"/>
  <c r="I3098" i="4" s="1"/>
  <c r="G3096" i="4"/>
  <c r="E3096" i="4"/>
  <c r="H3097" i="4" s="1"/>
  <c r="G3095" i="4"/>
  <c r="E3095" i="4"/>
  <c r="G3094" i="4"/>
  <c r="E3094" i="4"/>
  <c r="I3095" i="4" s="1"/>
  <c r="G3093" i="4"/>
  <c r="E3093" i="4"/>
  <c r="I3094" i="4" s="1"/>
  <c r="G3092" i="4"/>
  <c r="E3092" i="4"/>
  <c r="G3091" i="4"/>
  <c r="E3091" i="4"/>
  <c r="G3090" i="4"/>
  <c r="E3090" i="4"/>
  <c r="G3089" i="4"/>
  <c r="E3089" i="4"/>
  <c r="I3090" i="4" s="1"/>
  <c r="G3088" i="4"/>
  <c r="E3088" i="4"/>
  <c r="H3089" i="4" s="1"/>
  <c r="G3087" i="4"/>
  <c r="E3087" i="4"/>
  <c r="G3086" i="4"/>
  <c r="E3086" i="4"/>
  <c r="H3087" i="4" s="1"/>
  <c r="G3085" i="4"/>
  <c r="E3085" i="4"/>
  <c r="I3086" i="4" s="1"/>
  <c r="G3084" i="4"/>
  <c r="E3084" i="4"/>
  <c r="G3083" i="4"/>
  <c r="E3083" i="4"/>
  <c r="G3082" i="4"/>
  <c r="E3082" i="4"/>
  <c r="G3081" i="4"/>
  <c r="E3081" i="4"/>
  <c r="G3080" i="4"/>
  <c r="E3080" i="4"/>
  <c r="G3079" i="4"/>
  <c r="E3079" i="4"/>
  <c r="I3078" i="4"/>
  <c r="H3078" i="4"/>
  <c r="G3078" i="4"/>
  <c r="E3078" i="4"/>
  <c r="I3079" i="4" s="1"/>
  <c r="G3077" i="4"/>
  <c r="E3077" i="4"/>
  <c r="G3076" i="4"/>
  <c r="E3076" i="4"/>
  <c r="I3075" i="4"/>
  <c r="G3075" i="4"/>
  <c r="E3075" i="4"/>
  <c r="G3074" i="4"/>
  <c r="E3074" i="4"/>
  <c r="G3073" i="4"/>
  <c r="E3073" i="4"/>
  <c r="G3072" i="4"/>
  <c r="E3072" i="4"/>
  <c r="G3071" i="4"/>
  <c r="E3071" i="4"/>
  <c r="G3070" i="4"/>
  <c r="E3070" i="4"/>
  <c r="I3071" i="4" s="1"/>
  <c r="G3069" i="4"/>
  <c r="E3069" i="4"/>
  <c r="I3070" i="4" s="1"/>
  <c r="G3068" i="4"/>
  <c r="E3068" i="4"/>
  <c r="G3067" i="4"/>
  <c r="E3067" i="4"/>
  <c r="G3066" i="4"/>
  <c r="E3066" i="4"/>
  <c r="H3067" i="4" s="1"/>
  <c r="G3065" i="4"/>
  <c r="E3065" i="4"/>
  <c r="I3066" i="4" s="1"/>
  <c r="G3064" i="4"/>
  <c r="E3064" i="4"/>
  <c r="G3063" i="4"/>
  <c r="E3063" i="4"/>
  <c r="I3062" i="4"/>
  <c r="G3062" i="4"/>
  <c r="E3062" i="4"/>
  <c r="G3061" i="4"/>
  <c r="E3061" i="4"/>
  <c r="G3060" i="4"/>
  <c r="E3060" i="4"/>
  <c r="I3059" i="4"/>
  <c r="G3059" i="4"/>
  <c r="E3059" i="4"/>
  <c r="G3058" i="4"/>
  <c r="E3058" i="4"/>
  <c r="H3059" i="4" s="1"/>
  <c r="G3057" i="4"/>
  <c r="E3057" i="4"/>
  <c r="I3058" i="4" s="1"/>
  <c r="G3056" i="4"/>
  <c r="E3056" i="4"/>
  <c r="G3055" i="4"/>
  <c r="E3055" i="4"/>
  <c r="G3054" i="4"/>
  <c r="E3054" i="4"/>
  <c r="G3053" i="4"/>
  <c r="E3053" i="4"/>
  <c r="G3052" i="4"/>
  <c r="E3052" i="4"/>
  <c r="G3051" i="4"/>
  <c r="E3051" i="4"/>
  <c r="G3050" i="4"/>
  <c r="E3050" i="4"/>
  <c r="I3051" i="4" s="1"/>
  <c r="G3049" i="4"/>
  <c r="E3049" i="4"/>
  <c r="I3050" i="4" s="1"/>
  <c r="G3048" i="4"/>
  <c r="E3048" i="4"/>
  <c r="G3047" i="4"/>
  <c r="E3047" i="4"/>
  <c r="G3046" i="4"/>
  <c r="E3046" i="4"/>
  <c r="I3047" i="4" s="1"/>
  <c r="G3045" i="4"/>
  <c r="E3045" i="4"/>
  <c r="G3044" i="4"/>
  <c r="E3044" i="4"/>
  <c r="G3043" i="4"/>
  <c r="E3043" i="4"/>
  <c r="H3042" i="4"/>
  <c r="G3042" i="4"/>
  <c r="E3042" i="4"/>
  <c r="I3043" i="4" s="1"/>
  <c r="G3041" i="4"/>
  <c r="E3041" i="4"/>
  <c r="I3042" i="4" s="1"/>
  <c r="G3040" i="4"/>
  <c r="E3040" i="4"/>
  <c r="G3039" i="4"/>
  <c r="E3039" i="4"/>
  <c r="G3038" i="4"/>
  <c r="E3038" i="4"/>
  <c r="I3039" i="4" s="1"/>
  <c r="G3037" i="4"/>
  <c r="E3037" i="4"/>
  <c r="I3038" i="4" s="1"/>
  <c r="G3036" i="4"/>
  <c r="E3036" i="4"/>
  <c r="G3035" i="4"/>
  <c r="E3035" i="4"/>
  <c r="I3034" i="4"/>
  <c r="G3034" i="4"/>
  <c r="E3034" i="4"/>
  <c r="G3033" i="4"/>
  <c r="E3033" i="4"/>
  <c r="G3032" i="4"/>
  <c r="E3032" i="4"/>
  <c r="G3031" i="4"/>
  <c r="E3031" i="4"/>
  <c r="G3030" i="4"/>
  <c r="E3030" i="4"/>
  <c r="I3031" i="4" s="1"/>
  <c r="G3029" i="4"/>
  <c r="E3029" i="4"/>
  <c r="G3028" i="4"/>
  <c r="E3028" i="4"/>
  <c r="I3027" i="4"/>
  <c r="G3027" i="4"/>
  <c r="E3027" i="4"/>
  <c r="G3026" i="4"/>
  <c r="E3026" i="4"/>
  <c r="G3025" i="4"/>
  <c r="E3025" i="4"/>
  <c r="G3024" i="4"/>
  <c r="E3024" i="4"/>
  <c r="G3023" i="4"/>
  <c r="E3023" i="4"/>
  <c r="G3022" i="4"/>
  <c r="E3022" i="4"/>
  <c r="G3021" i="4"/>
  <c r="E3021" i="4"/>
  <c r="I3022" i="4" s="1"/>
  <c r="G3020" i="4"/>
  <c r="E3020" i="4"/>
  <c r="G3019" i="4"/>
  <c r="E3019" i="4"/>
  <c r="H3018" i="4"/>
  <c r="G3018" i="4"/>
  <c r="E3018" i="4"/>
  <c r="I3019" i="4" s="1"/>
  <c r="G3017" i="4"/>
  <c r="E3017" i="4"/>
  <c r="I3018" i="4" s="1"/>
  <c r="G3016" i="4"/>
  <c r="E3016" i="4"/>
  <c r="I3015" i="4"/>
  <c r="G3015" i="4"/>
  <c r="E3015" i="4"/>
  <c r="G3014" i="4"/>
  <c r="E3014" i="4"/>
  <c r="G3013" i="4"/>
  <c r="E3013" i="4"/>
  <c r="I3014" i="4" s="1"/>
  <c r="G3012" i="4"/>
  <c r="E3012" i="4"/>
  <c r="G3011" i="4"/>
  <c r="E3011" i="4"/>
  <c r="G3010" i="4"/>
  <c r="E3010" i="4"/>
  <c r="I3011" i="4" s="1"/>
  <c r="G3009" i="4"/>
  <c r="E3009" i="4"/>
  <c r="I3010" i="4" s="1"/>
  <c r="G3008" i="4"/>
  <c r="E3008" i="4"/>
  <c r="G3007" i="4"/>
  <c r="E3007" i="4"/>
  <c r="G3006" i="4"/>
  <c r="E3006" i="4"/>
  <c r="I3007" i="4" s="1"/>
  <c r="G3005" i="4"/>
  <c r="E3005" i="4"/>
  <c r="G3004" i="4"/>
  <c r="E3004" i="4"/>
  <c r="G3003" i="4"/>
  <c r="E3003" i="4"/>
  <c r="G3002" i="4"/>
  <c r="E3002" i="4"/>
  <c r="H3003" i="4" s="1"/>
  <c r="G3001" i="4"/>
  <c r="E3001" i="4"/>
  <c r="G3000" i="4"/>
  <c r="E3000" i="4"/>
  <c r="G2999" i="4"/>
  <c r="E2999" i="4"/>
  <c r="G2998" i="4"/>
  <c r="E2998" i="4"/>
  <c r="I2999" i="4" s="1"/>
  <c r="G2997" i="4"/>
  <c r="E2997" i="4"/>
  <c r="I2998" i="4" s="1"/>
  <c r="G2996" i="4"/>
  <c r="E2996" i="4"/>
  <c r="G2995" i="4"/>
  <c r="E2995" i="4"/>
  <c r="G2994" i="4"/>
  <c r="E2994" i="4"/>
  <c r="I2995" i="4" s="1"/>
  <c r="G2993" i="4"/>
  <c r="E2993" i="4"/>
  <c r="G2992" i="4"/>
  <c r="E2992" i="4"/>
  <c r="G2991" i="4"/>
  <c r="E2991" i="4"/>
  <c r="G2990" i="4"/>
  <c r="E2990" i="4"/>
  <c r="H2991" i="4" s="1"/>
  <c r="G2989" i="4"/>
  <c r="E2989" i="4"/>
  <c r="I2990" i="4" s="1"/>
  <c r="G2988" i="4"/>
  <c r="E2988" i="4"/>
  <c r="G2987" i="4"/>
  <c r="E2987" i="4"/>
  <c r="I2986" i="4"/>
  <c r="H2986" i="4"/>
  <c r="G2986" i="4"/>
  <c r="E2986" i="4"/>
  <c r="I2987" i="4" s="1"/>
  <c r="G2985" i="4"/>
  <c r="E2985" i="4"/>
  <c r="G2984" i="4"/>
  <c r="E2984" i="4"/>
  <c r="G2983" i="4"/>
  <c r="E2983" i="4"/>
  <c r="G2982" i="4"/>
  <c r="E2982" i="4"/>
  <c r="I2983" i="4" s="1"/>
  <c r="G2981" i="4"/>
  <c r="E2981" i="4"/>
  <c r="G2980" i="4"/>
  <c r="E2980" i="4"/>
  <c r="G2979" i="4"/>
  <c r="E2979" i="4"/>
  <c r="I2978" i="4"/>
  <c r="G2978" i="4"/>
  <c r="E2978" i="4"/>
  <c r="G2977" i="4"/>
  <c r="E2977" i="4"/>
  <c r="H2978" i="4" s="1"/>
  <c r="G2976" i="4"/>
  <c r="E2976" i="4"/>
  <c r="I2975" i="4"/>
  <c r="G2975" i="4"/>
  <c r="E2975" i="4"/>
  <c r="I2974" i="4"/>
  <c r="G2974" i="4"/>
  <c r="E2974" i="4"/>
  <c r="H2975" i="4" s="1"/>
  <c r="G2973" i="4"/>
  <c r="E2973" i="4"/>
  <c r="H2974" i="4" s="1"/>
  <c r="G2972" i="4"/>
  <c r="E2972" i="4"/>
  <c r="I2971" i="4"/>
  <c r="G2971" i="4"/>
  <c r="E2971" i="4"/>
  <c r="G2970" i="4"/>
  <c r="E2970" i="4"/>
  <c r="H2970" i="4" s="1"/>
  <c r="G2969" i="4"/>
  <c r="E2969" i="4"/>
  <c r="I2970" i="4" s="1"/>
  <c r="G2968" i="4"/>
  <c r="E2968" i="4"/>
  <c r="I2967" i="4"/>
  <c r="G2967" i="4"/>
  <c r="E2967" i="4"/>
  <c r="G2966" i="4"/>
  <c r="E2966" i="4"/>
  <c r="G2965" i="4"/>
  <c r="E2965" i="4"/>
  <c r="G2964" i="4"/>
  <c r="E2964" i="4"/>
  <c r="G2963" i="4"/>
  <c r="E2963" i="4"/>
  <c r="G2962" i="4"/>
  <c r="E2962" i="4"/>
  <c r="G2961" i="4"/>
  <c r="E2961" i="4"/>
  <c r="G2960" i="4"/>
  <c r="E2960" i="4"/>
  <c r="G2959" i="4"/>
  <c r="E2959" i="4"/>
  <c r="G2958" i="4"/>
  <c r="E2958" i="4"/>
  <c r="G2957" i="4"/>
  <c r="E2957" i="4"/>
  <c r="I2958" i="4" s="1"/>
  <c r="G2956" i="4"/>
  <c r="E2956" i="4"/>
  <c r="G2955" i="4"/>
  <c r="E2955" i="4"/>
  <c r="G2954" i="4"/>
  <c r="E2954" i="4"/>
  <c r="I2955" i="4" s="1"/>
  <c r="G2953" i="4"/>
  <c r="E2953" i="4"/>
  <c r="H2954" i="4" s="1"/>
  <c r="G2952" i="4"/>
  <c r="E2952" i="4"/>
  <c r="G2951" i="4"/>
  <c r="E2951" i="4"/>
  <c r="G2950" i="4"/>
  <c r="E2950" i="4"/>
  <c r="I2951" i="4" s="1"/>
  <c r="G2949" i="4"/>
  <c r="E2949" i="4"/>
  <c r="G2948" i="4"/>
  <c r="E2948" i="4"/>
  <c r="G2947" i="4"/>
  <c r="E2947" i="4"/>
  <c r="I2946" i="4"/>
  <c r="H2946" i="4"/>
  <c r="G2946" i="4"/>
  <c r="E2946" i="4"/>
  <c r="I2947" i="4" s="1"/>
  <c r="G2945" i="4"/>
  <c r="E2945" i="4"/>
  <c r="G2944" i="4"/>
  <c r="E2944" i="4"/>
  <c r="I2943" i="4"/>
  <c r="G2943" i="4"/>
  <c r="E2943" i="4"/>
  <c r="G2942" i="4"/>
  <c r="E2942" i="4"/>
  <c r="G2941" i="4"/>
  <c r="E2941" i="4"/>
  <c r="G2940" i="4"/>
  <c r="E2940" i="4"/>
  <c r="G2939" i="4"/>
  <c r="E2939" i="4"/>
  <c r="G2938" i="4"/>
  <c r="E2938" i="4"/>
  <c r="I2939" i="4" s="1"/>
  <c r="G2937" i="4"/>
  <c r="E2937" i="4"/>
  <c r="I2938" i="4" s="1"/>
  <c r="G2936" i="4"/>
  <c r="E2936" i="4"/>
  <c r="G2935" i="4"/>
  <c r="E2935" i="4"/>
  <c r="G2934" i="4"/>
  <c r="E2934" i="4"/>
  <c r="G2933" i="4"/>
  <c r="E2933" i="4"/>
  <c r="I2934" i="4" s="1"/>
  <c r="G2932" i="4"/>
  <c r="E2932" i="4"/>
  <c r="G2931" i="4"/>
  <c r="E2931" i="4"/>
  <c r="H2930" i="4"/>
  <c r="G2930" i="4"/>
  <c r="E2930" i="4"/>
  <c r="I2931" i="4" s="1"/>
  <c r="G2929" i="4"/>
  <c r="E2929" i="4"/>
  <c r="I2930" i="4" s="1"/>
  <c r="G2928" i="4"/>
  <c r="E2928" i="4"/>
  <c r="G2927" i="4"/>
  <c r="E2927" i="4"/>
  <c r="H2926" i="4"/>
  <c r="G2926" i="4"/>
  <c r="E2926" i="4"/>
  <c r="I2927" i="4" s="1"/>
  <c r="G2925" i="4"/>
  <c r="E2925" i="4"/>
  <c r="I2926" i="4" s="1"/>
  <c r="G2924" i="4"/>
  <c r="E2924" i="4"/>
  <c r="I2923" i="4"/>
  <c r="H2923" i="4"/>
  <c r="G2923" i="4"/>
  <c r="E2923" i="4"/>
  <c r="G2922" i="4"/>
  <c r="E2922" i="4"/>
  <c r="G2921" i="4"/>
  <c r="E2921" i="4"/>
  <c r="G2920" i="4"/>
  <c r="E2920" i="4"/>
  <c r="G2919" i="4"/>
  <c r="E2919" i="4"/>
  <c r="G2918" i="4"/>
  <c r="E2918" i="4"/>
  <c r="I2919" i="4" s="1"/>
  <c r="G2917" i="4"/>
  <c r="E2917" i="4"/>
  <c r="I2918" i="4" s="1"/>
  <c r="G2916" i="4"/>
  <c r="E2916" i="4"/>
  <c r="G2915" i="4"/>
  <c r="E2915" i="4"/>
  <c r="G2914" i="4"/>
  <c r="E2914" i="4"/>
  <c r="I2915" i="4" s="1"/>
  <c r="G2913" i="4"/>
  <c r="E2913" i="4"/>
  <c r="I2914" i="4" s="1"/>
  <c r="G2912" i="4"/>
  <c r="E2912" i="4"/>
  <c r="G2911" i="4"/>
  <c r="E2911" i="4"/>
  <c r="H2910" i="4"/>
  <c r="G2910" i="4"/>
  <c r="E2910" i="4"/>
  <c r="G2909" i="4"/>
  <c r="E2909" i="4"/>
  <c r="I2910" i="4" s="1"/>
  <c r="G2908" i="4"/>
  <c r="E2908" i="4"/>
  <c r="G2907" i="4"/>
  <c r="E2907" i="4"/>
  <c r="G2906" i="4"/>
  <c r="E2906" i="4"/>
  <c r="I2907" i="4" s="1"/>
  <c r="G2905" i="4"/>
  <c r="E2905" i="4"/>
  <c r="G2904" i="4"/>
  <c r="E2904" i="4"/>
  <c r="G2903" i="4"/>
  <c r="E2903" i="4"/>
  <c r="I2902" i="4"/>
  <c r="H2902" i="4"/>
  <c r="G2902" i="4"/>
  <c r="E2902" i="4"/>
  <c r="H2903" i="4" s="1"/>
  <c r="G2901" i="4"/>
  <c r="E2901" i="4"/>
  <c r="G2900" i="4"/>
  <c r="E2900" i="4"/>
  <c r="H2899" i="4"/>
  <c r="G2899" i="4"/>
  <c r="E2899" i="4"/>
  <c r="G2898" i="4"/>
  <c r="E2898" i="4"/>
  <c r="I2899" i="4" s="1"/>
  <c r="G2897" i="4"/>
  <c r="E2897" i="4"/>
  <c r="G2896" i="4"/>
  <c r="E2896" i="4"/>
  <c r="G2895" i="4"/>
  <c r="E2895" i="4"/>
  <c r="G2894" i="4"/>
  <c r="E2894" i="4"/>
  <c r="G2893" i="4"/>
  <c r="E2893" i="4"/>
  <c r="I2894" i="4" s="1"/>
  <c r="G2892" i="4"/>
  <c r="E2892" i="4"/>
  <c r="G2891" i="4"/>
  <c r="E2891" i="4"/>
  <c r="I2890" i="4"/>
  <c r="H2890" i="4"/>
  <c r="G2890" i="4"/>
  <c r="E2890" i="4"/>
  <c r="I2891" i="4" s="1"/>
  <c r="G2889" i="4"/>
  <c r="E2889" i="4"/>
  <c r="G2888" i="4"/>
  <c r="E2888" i="4"/>
  <c r="I2887" i="4"/>
  <c r="G2887" i="4"/>
  <c r="E2887" i="4"/>
  <c r="G2886" i="4"/>
  <c r="E2886" i="4"/>
  <c r="H2886" i="4" s="1"/>
  <c r="G2885" i="4"/>
  <c r="E2885" i="4"/>
  <c r="I2886" i="4" s="1"/>
  <c r="G2884" i="4"/>
  <c r="E2884" i="4"/>
  <c r="G2883" i="4"/>
  <c r="E2883" i="4"/>
  <c r="G2882" i="4"/>
  <c r="E2882" i="4"/>
  <c r="G2881" i="4"/>
  <c r="E2881" i="4"/>
  <c r="I2882" i="4" s="1"/>
  <c r="G2880" i="4"/>
  <c r="E2880" i="4"/>
  <c r="G2879" i="4"/>
  <c r="E2879" i="4"/>
  <c r="H2878" i="4"/>
  <c r="G2878" i="4"/>
  <c r="E2878" i="4"/>
  <c r="I2879" i="4" s="1"/>
  <c r="G2877" i="4"/>
  <c r="E2877" i="4"/>
  <c r="I2878" i="4" s="1"/>
  <c r="G2876" i="4"/>
  <c r="E2876" i="4"/>
  <c r="H2875" i="4"/>
  <c r="G2875" i="4"/>
  <c r="E2875" i="4"/>
  <c r="H2874" i="4"/>
  <c r="G2874" i="4"/>
  <c r="E2874" i="4"/>
  <c r="I2875" i="4" s="1"/>
  <c r="G2873" i="4"/>
  <c r="E2873" i="4"/>
  <c r="I2874" i="4" s="1"/>
  <c r="G2872" i="4"/>
  <c r="E2872" i="4"/>
  <c r="G2871" i="4"/>
  <c r="E2871" i="4"/>
  <c r="G2870" i="4"/>
  <c r="E2870" i="4"/>
  <c r="I2871" i="4" s="1"/>
  <c r="G2869" i="4"/>
  <c r="E2869" i="4"/>
  <c r="I2870" i="4" s="1"/>
  <c r="G2868" i="4"/>
  <c r="E2868" i="4"/>
  <c r="G2867" i="4"/>
  <c r="E2867" i="4"/>
  <c r="G2866" i="4"/>
  <c r="E2866" i="4"/>
  <c r="G2865" i="4"/>
  <c r="E2865" i="4"/>
  <c r="I2866" i="4" s="1"/>
  <c r="G2864" i="4"/>
  <c r="E2864" i="4"/>
  <c r="G2863" i="4"/>
  <c r="E2863" i="4"/>
  <c r="G2862" i="4"/>
  <c r="E2862" i="4"/>
  <c r="I2863" i="4" s="1"/>
  <c r="G2861" i="4"/>
  <c r="E2861" i="4"/>
  <c r="I2862" i="4" s="1"/>
  <c r="G2860" i="4"/>
  <c r="E2860" i="4"/>
  <c r="G2859" i="4"/>
  <c r="E2859" i="4"/>
  <c r="I2858" i="4"/>
  <c r="H2858" i="4"/>
  <c r="G2858" i="4"/>
  <c r="E2858" i="4"/>
  <c r="I2859" i="4" s="1"/>
  <c r="G2857" i="4"/>
  <c r="E2857" i="4"/>
  <c r="G2856" i="4"/>
  <c r="E2856" i="4"/>
  <c r="I2855" i="4"/>
  <c r="H2855" i="4"/>
  <c r="G2855" i="4"/>
  <c r="E2855" i="4"/>
  <c r="G2854" i="4"/>
  <c r="E2854" i="4"/>
  <c r="G2853" i="4"/>
  <c r="E2853" i="4"/>
  <c r="G2852" i="4"/>
  <c r="E2852" i="4"/>
  <c r="G2851" i="4"/>
  <c r="E2851" i="4"/>
  <c r="G2850" i="4"/>
  <c r="E2850" i="4"/>
  <c r="I2851" i="4" s="1"/>
  <c r="G2849" i="4"/>
  <c r="E2849" i="4"/>
  <c r="G2848" i="4"/>
  <c r="E2848" i="4"/>
  <c r="I2847" i="4"/>
  <c r="H2847" i="4"/>
  <c r="G2847" i="4"/>
  <c r="E2847" i="4"/>
  <c r="G2846" i="4"/>
  <c r="E2846" i="4"/>
  <c r="G2845" i="4"/>
  <c r="E2845" i="4"/>
  <c r="I2846" i="4" s="1"/>
  <c r="G2844" i="4"/>
  <c r="E2844" i="4"/>
  <c r="G2843" i="4"/>
  <c r="E2843" i="4"/>
  <c r="G2842" i="4"/>
  <c r="E2842" i="4"/>
  <c r="G2841" i="4"/>
  <c r="E2841" i="4"/>
  <c r="G2840" i="4"/>
  <c r="E2840" i="4"/>
  <c r="G2839" i="4"/>
  <c r="E2839" i="4"/>
  <c r="G2838" i="4"/>
  <c r="E2838" i="4"/>
  <c r="I2839" i="4" s="1"/>
  <c r="G2837" i="4"/>
  <c r="E2837" i="4"/>
  <c r="G2836" i="4"/>
  <c r="E2836" i="4"/>
  <c r="G2835" i="4"/>
  <c r="E2835" i="4"/>
  <c r="H2834" i="4"/>
  <c r="G2834" i="4"/>
  <c r="E2834" i="4"/>
  <c r="G2833" i="4"/>
  <c r="E2833" i="4"/>
  <c r="I2834" i="4" s="1"/>
  <c r="G2832" i="4"/>
  <c r="E2832" i="4"/>
  <c r="G2831" i="4"/>
  <c r="E2831" i="4"/>
  <c r="I2830" i="4"/>
  <c r="G2830" i="4"/>
  <c r="E2830" i="4"/>
  <c r="I2831" i="4" s="1"/>
  <c r="G2829" i="4"/>
  <c r="E2829" i="4"/>
  <c r="H2830" i="4" s="1"/>
  <c r="G2828" i="4"/>
  <c r="E2828" i="4"/>
  <c r="I2827" i="4"/>
  <c r="G2827" i="4"/>
  <c r="E2827" i="4"/>
  <c r="G2826" i="4"/>
  <c r="E2826" i="4"/>
  <c r="H2827" i="4" s="1"/>
  <c r="G2825" i="4"/>
  <c r="E2825" i="4"/>
  <c r="I2826" i="4" s="1"/>
  <c r="G2824" i="4"/>
  <c r="E2824" i="4"/>
  <c r="G2823" i="4"/>
  <c r="E2823" i="4"/>
  <c r="G2822" i="4"/>
  <c r="E2822" i="4"/>
  <c r="I2823" i="4" s="1"/>
  <c r="G2821" i="4"/>
  <c r="E2821" i="4"/>
  <c r="G2820" i="4"/>
  <c r="E2820" i="4"/>
  <c r="G2819" i="4"/>
  <c r="E2819" i="4"/>
  <c r="I2820" i="4" s="1"/>
  <c r="G2818" i="4"/>
  <c r="E2818" i="4"/>
  <c r="G2817" i="4"/>
  <c r="E2817" i="4"/>
  <c r="G2816" i="4"/>
  <c r="E2816" i="4"/>
  <c r="G2815" i="4"/>
  <c r="E2815" i="4"/>
  <c r="I2816" i="4" s="1"/>
  <c r="G2814" i="4"/>
  <c r="E2814" i="4"/>
  <c r="G2813" i="4"/>
  <c r="E2813" i="4"/>
  <c r="I2814" i="4" s="1"/>
  <c r="G2812" i="4"/>
  <c r="E2812" i="4"/>
  <c r="G2811" i="4"/>
  <c r="E2811" i="4"/>
  <c r="H2812" i="4" s="1"/>
  <c r="G2810" i="4"/>
  <c r="E2810" i="4"/>
  <c r="G2809" i="4"/>
  <c r="E2809" i="4"/>
  <c r="G2808" i="4"/>
  <c r="E2808" i="4"/>
  <c r="G2807" i="4"/>
  <c r="E2807" i="4"/>
  <c r="H2806" i="4"/>
  <c r="G2806" i="4"/>
  <c r="E2806" i="4"/>
  <c r="I2807" i="4" s="1"/>
  <c r="G2805" i="4"/>
  <c r="E2805" i="4"/>
  <c r="I2806" i="4" s="1"/>
  <c r="G2804" i="4"/>
  <c r="E2804" i="4"/>
  <c r="I2803" i="4"/>
  <c r="H2803" i="4"/>
  <c r="G2803" i="4"/>
  <c r="E2803" i="4"/>
  <c r="G2802" i="4"/>
  <c r="E2802" i="4"/>
  <c r="G2801" i="4"/>
  <c r="E2801" i="4"/>
  <c r="G2800" i="4"/>
  <c r="E2800" i="4"/>
  <c r="G2799" i="4"/>
  <c r="E2799" i="4"/>
  <c r="H2800" i="4" s="1"/>
  <c r="G2798" i="4"/>
  <c r="E2798" i="4"/>
  <c r="G2797" i="4"/>
  <c r="E2797" i="4"/>
  <c r="G2796" i="4"/>
  <c r="E2796" i="4"/>
  <c r="G2795" i="4"/>
  <c r="E2795" i="4"/>
  <c r="I2796" i="4" s="1"/>
  <c r="H2794" i="4"/>
  <c r="G2794" i="4"/>
  <c r="E2794" i="4"/>
  <c r="H2795" i="4" s="1"/>
  <c r="G2793" i="4"/>
  <c r="E2793" i="4"/>
  <c r="I2794" i="4" s="1"/>
  <c r="G2792" i="4"/>
  <c r="E2792" i="4"/>
  <c r="G2791" i="4"/>
  <c r="E2791" i="4"/>
  <c r="I2792" i="4" s="1"/>
  <c r="I2790" i="4"/>
  <c r="G2790" i="4"/>
  <c r="E2790" i="4"/>
  <c r="I2791" i="4" s="1"/>
  <c r="G2789" i="4"/>
  <c r="E2789" i="4"/>
  <c r="G2788" i="4"/>
  <c r="E2788" i="4"/>
  <c r="G2787" i="4"/>
  <c r="E2787" i="4"/>
  <c r="H2788" i="4" s="1"/>
  <c r="G2786" i="4"/>
  <c r="E2786" i="4"/>
  <c r="I2787" i="4" s="1"/>
  <c r="G2785" i="4"/>
  <c r="E2785" i="4"/>
  <c r="G2784" i="4"/>
  <c r="E2784" i="4"/>
  <c r="G2783" i="4"/>
  <c r="E2783" i="4"/>
  <c r="I2784" i="4" s="1"/>
  <c r="H2782" i="4"/>
  <c r="G2782" i="4"/>
  <c r="E2782" i="4"/>
  <c r="I2783" i="4" s="1"/>
  <c r="G2781" i="4"/>
  <c r="E2781" i="4"/>
  <c r="I2782" i="4" s="1"/>
  <c r="I2780" i="4"/>
  <c r="G2780" i="4"/>
  <c r="E2780" i="4"/>
  <c r="G2779" i="4"/>
  <c r="E2779" i="4"/>
  <c r="G2778" i="4"/>
  <c r="E2778" i="4"/>
  <c r="G2777" i="4"/>
  <c r="E2777" i="4"/>
  <c r="I2778" i="4" s="1"/>
  <c r="G2776" i="4"/>
  <c r="E2776" i="4"/>
  <c r="G2775" i="4"/>
  <c r="E2775" i="4"/>
  <c r="I2776" i="4" s="1"/>
  <c r="I2774" i="4"/>
  <c r="G2774" i="4"/>
  <c r="E2774" i="4"/>
  <c r="I2775" i="4" s="1"/>
  <c r="G2773" i="4"/>
  <c r="E2773" i="4"/>
  <c r="H2774" i="4" s="1"/>
  <c r="G2772" i="4"/>
  <c r="E2772" i="4"/>
  <c r="G2771" i="4"/>
  <c r="E2771" i="4"/>
  <c r="I2772" i="4" s="1"/>
  <c r="G2770" i="4"/>
  <c r="E2770" i="4"/>
  <c r="G2769" i="4"/>
  <c r="E2769" i="4"/>
  <c r="I2770" i="4" s="1"/>
  <c r="G2768" i="4"/>
  <c r="E2768" i="4"/>
  <c r="I2767" i="4"/>
  <c r="G2767" i="4"/>
  <c r="E2767" i="4"/>
  <c r="I2768" i="4" s="1"/>
  <c r="G2766" i="4"/>
  <c r="E2766" i="4"/>
  <c r="G2765" i="4"/>
  <c r="E2765" i="4"/>
  <c r="G2764" i="4"/>
  <c r="E2764" i="4"/>
  <c r="G2763" i="4"/>
  <c r="E2763" i="4"/>
  <c r="I2764" i="4" s="1"/>
  <c r="G2762" i="4"/>
  <c r="E2762" i="4"/>
  <c r="I2763" i="4" s="1"/>
  <c r="G2761" i="4"/>
  <c r="E2761" i="4"/>
  <c r="I2762" i="4" s="1"/>
  <c r="G2760" i="4"/>
  <c r="E2760" i="4"/>
  <c r="G2759" i="4"/>
  <c r="E2759" i="4"/>
  <c r="I2760" i="4" s="1"/>
  <c r="G2758" i="4"/>
  <c r="E2758" i="4"/>
  <c r="G2757" i="4"/>
  <c r="E2757" i="4"/>
  <c r="G2756" i="4"/>
  <c r="E2756" i="4"/>
  <c r="G2755" i="4"/>
  <c r="E2755" i="4"/>
  <c r="G2754" i="4"/>
  <c r="E2754" i="4"/>
  <c r="I2755" i="4" s="1"/>
  <c r="G2753" i="4"/>
  <c r="E2753" i="4"/>
  <c r="I2754" i="4" s="1"/>
  <c r="G2752" i="4"/>
  <c r="E2752" i="4"/>
  <c r="G2751" i="4"/>
  <c r="E2751" i="4"/>
  <c r="G2750" i="4"/>
  <c r="E2750" i="4"/>
  <c r="I2751" i="4" s="1"/>
  <c r="G2749" i="4"/>
  <c r="E2749" i="4"/>
  <c r="G2748" i="4"/>
  <c r="E2748" i="4"/>
  <c r="G2747" i="4"/>
  <c r="E2747" i="4"/>
  <c r="I2748" i="4" s="1"/>
  <c r="G2746" i="4"/>
  <c r="E2746" i="4"/>
  <c r="I2747" i="4" s="1"/>
  <c r="G2745" i="4"/>
  <c r="E2745" i="4"/>
  <c r="G2744" i="4"/>
  <c r="E2744" i="4"/>
  <c r="G2743" i="4"/>
  <c r="E2743" i="4"/>
  <c r="G2742" i="4"/>
  <c r="E2742" i="4"/>
  <c r="I2743" i="4" s="1"/>
  <c r="G2741" i="4"/>
  <c r="E2741" i="4"/>
  <c r="H2742" i="4" s="1"/>
  <c r="G2740" i="4"/>
  <c r="E2740" i="4"/>
  <c r="G2739" i="4"/>
  <c r="E2739" i="4"/>
  <c r="I2740" i="4" s="1"/>
  <c r="I2738" i="4"/>
  <c r="G2738" i="4"/>
  <c r="E2738" i="4"/>
  <c r="I2739" i="4" s="1"/>
  <c r="G2737" i="4"/>
  <c r="E2737" i="4"/>
  <c r="H2738" i="4" s="1"/>
  <c r="G2736" i="4"/>
  <c r="E2736" i="4"/>
  <c r="G2735" i="4"/>
  <c r="E2735" i="4"/>
  <c r="H2736" i="4" s="1"/>
  <c r="G2734" i="4"/>
  <c r="E2734" i="4"/>
  <c r="I2735" i="4" s="1"/>
  <c r="G2733" i="4"/>
  <c r="E2733" i="4"/>
  <c r="G2732" i="4"/>
  <c r="E2732" i="4"/>
  <c r="G2731" i="4"/>
  <c r="E2731" i="4"/>
  <c r="H2732" i="4" s="1"/>
  <c r="G2730" i="4"/>
  <c r="E2730" i="4"/>
  <c r="I2731" i="4" s="1"/>
  <c r="G2729" i="4"/>
  <c r="E2729" i="4"/>
  <c r="G2728" i="4"/>
  <c r="E2728" i="4"/>
  <c r="I2727" i="4"/>
  <c r="G2727" i="4"/>
  <c r="E2727" i="4"/>
  <c r="G2726" i="4"/>
  <c r="E2726" i="4"/>
  <c r="G2725" i="4"/>
  <c r="E2725" i="4"/>
  <c r="I2724" i="4"/>
  <c r="G2724" i="4"/>
  <c r="E2724" i="4"/>
  <c r="G2723" i="4"/>
  <c r="E2723" i="4"/>
  <c r="I2722" i="4"/>
  <c r="G2722" i="4"/>
  <c r="E2722" i="4"/>
  <c r="I2723" i="4" s="1"/>
  <c r="G2721" i="4"/>
  <c r="E2721" i="4"/>
  <c r="H2722" i="4" s="1"/>
  <c r="G2720" i="4"/>
  <c r="E2720" i="4"/>
  <c r="G2719" i="4"/>
  <c r="E2719" i="4"/>
  <c r="H2720" i="4" s="1"/>
  <c r="I2718" i="4"/>
  <c r="G2718" i="4"/>
  <c r="E2718" i="4"/>
  <c r="I2719" i="4" s="1"/>
  <c r="G2717" i="4"/>
  <c r="E2717" i="4"/>
  <c r="G2716" i="4"/>
  <c r="E2716" i="4"/>
  <c r="G2715" i="4"/>
  <c r="E2715" i="4"/>
  <c r="H2716" i="4" s="1"/>
  <c r="G2714" i="4"/>
  <c r="E2714" i="4"/>
  <c r="I2715" i="4" s="1"/>
  <c r="G2713" i="4"/>
  <c r="E2713" i="4"/>
  <c r="G2712" i="4"/>
  <c r="E2712" i="4"/>
  <c r="I2711" i="4"/>
  <c r="G2711" i="4"/>
  <c r="E2711" i="4"/>
  <c r="G2710" i="4"/>
  <c r="E2710" i="4"/>
  <c r="H2711" i="4" s="1"/>
  <c r="G2709" i="4"/>
  <c r="E2709" i="4"/>
  <c r="G2708" i="4"/>
  <c r="E2708" i="4"/>
  <c r="G2707" i="4"/>
  <c r="E2707" i="4"/>
  <c r="I2706" i="4"/>
  <c r="G2706" i="4"/>
  <c r="E2706" i="4"/>
  <c r="I2707" i="4" s="1"/>
  <c r="G2705" i="4"/>
  <c r="E2705" i="4"/>
  <c r="H2706" i="4" s="1"/>
  <c r="G2704" i="4"/>
  <c r="E2704" i="4"/>
  <c r="I2703" i="4"/>
  <c r="G2703" i="4"/>
  <c r="E2703" i="4"/>
  <c r="H2704" i="4" s="1"/>
  <c r="I2702" i="4"/>
  <c r="G2702" i="4"/>
  <c r="E2702" i="4"/>
  <c r="H2703" i="4" s="1"/>
  <c r="G2701" i="4"/>
  <c r="E2701" i="4"/>
  <c r="G2700" i="4"/>
  <c r="E2700" i="4"/>
  <c r="I2699" i="4"/>
  <c r="G2699" i="4"/>
  <c r="E2699" i="4"/>
  <c r="G2698" i="4"/>
  <c r="E2698" i="4"/>
  <c r="G2697" i="4"/>
  <c r="E2697" i="4"/>
  <c r="G2696" i="4"/>
  <c r="E2696" i="4"/>
  <c r="G2695" i="4"/>
  <c r="E2695" i="4"/>
  <c r="G2694" i="4"/>
  <c r="E2694" i="4"/>
  <c r="G2693" i="4"/>
  <c r="E2693" i="4"/>
  <c r="H2694" i="4" s="1"/>
  <c r="G2692" i="4"/>
  <c r="E2692" i="4"/>
  <c r="G2691" i="4"/>
  <c r="E2691" i="4"/>
  <c r="G2690" i="4"/>
  <c r="E2690" i="4"/>
  <c r="I2691" i="4" s="1"/>
  <c r="G2689" i="4"/>
  <c r="E2689" i="4"/>
  <c r="I2688" i="4"/>
  <c r="G2688" i="4"/>
  <c r="E2688" i="4"/>
  <c r="G2687" i="4"/>
  <c r="E2687" i="4"/>
  <c r="H2688" i="4" s="1"/>
  <c r="G2686" i="4"/>
  <c r="E2686" i="4"/>
  <c r="I2687" i="4" s="1"/>
  <c r="G2685" i="4"/>
  <c r="E2685" i="4"/>
  <c r="G2684" i="4"/>
  <c r="E2684" i="4"/>
  <c r="G2683" i="4"/>
  <c r="E2683" i="4"/>
  <c r="G2682" i="4"/>
  <c r="E2682" i="4"/>
  <c r="I2683" i="4" s="1"/>
  <c r="G2681" i="4"/>
  <c r="E2681" i="4"/>
  <c r="I2682" i="4" s="1"/>
  <c r="G2680" i="4"/>
  <c r="E2680" i="4"/>
  <c r="G2679" i="4"/>
  <c r="E2679" i="4"/>
  <c r="I2678" i="4"/>
  <c r="G2678" i="4"/>
  <c r="E2678" i="4"/>
  <c r="I2679" i="4" s="1"/>
  <c r="G2677" i="4"/>
  <c r="E2677" i="4"/>
  <c r="H2678" i="4" s="1"/>
  <c r="G2676" i="4"/>
  <c r="E2676" i="4"/>
  <c r="I2675" i="4"/>
  <c r="G2675" i="4"/>
  <c r="E2675" i="4"/>
  <c r="H2676" i="4" s="1"/>
  <c r="G2674" i="4"/>
  <c r="E2674" i="4"/>
  <c r="H2675" i="4" s="1"/>
  <c r="G2673" i="4"/>
  <c r="E2673" i="4"/>
  <c r="G2672" i="4"/>
  <c r="E2672" i="4"/>
  <c r="G2671" i="4"/>
  <c r="E2671" i="4"/>
  <c r="G2670" i="4"/>
  <c r="E2670" i="4"/>
  <c r="I2671" i="4" s="1"/>
  <c r="G2669" i="4"/>
  <c r="E2669" i="4"/>
  <c r="I2670" i="4" s="1"/>
  <c r="G2668" i="4"/>
  <c r="E2668" i="4"/>
  <c r="G2667" i="4"/>
  <c r="E2667" i="4"/>
  <c r="I2668" i="4" s="1"/>
  <c r="I2666" i="4"/>
  <c r="G2666" i="4"/>
  <c r="E2666" i="4"/>
  <c r="I2667" i="4" s="1"/>
  <c r="G2665" i="4"/>
  <c r="E2665" i="4"/>
  <c r="G2664" i="4"/>
  <c r="E2664" i="4"/>
  <c r="I2663" i="4"/>
  <c r="G2663" i="4"/>
  <c r="E2663" i="4"/>
  <c r="G2662" i="4"/>
  <c r="E2662" i="4"/>
  <c r="H2663" i="4" s="1"/>
  <c r="G2661" i="4"/>
  <c r="E2661" i="4"/>
  <c r="I2660" i="4"/>
  <c r="G2660" i="4"/>
  <c r="E2660" i="4"/>
  <c r="G2659" i="4"/>
  <c r="E2659" i="4"/>
  <c r="H2660" i="4" s="1"/>
  <c r="G2658" i="4"/>
  <c r="E2658" i="4"/>
  <c r="I2659" i="4" s="1"/>
  <c r="G2657" i="4"/>
  <c r="E2657" i="4"/>
  <c r="G2656" i="4"/>
  <c r="E2656" i="4"/>
  <c r="G2655" i="4"/>
  <c r="E2655" i="4"/>
  <c r="G2654" i="4"/>
  <c r="E2654" i="4"/>
  <c r="I2655" i="4" s="1"/>
  <c r="G2653" i="4"/>
  <c r="E2653" i="4"/>
  <c r="G2652" i="4"/>
  <c r="E2652" i="4"/>
  <c r="G2651" i="4"/>
  <c r="E2651" i="4"/>
  <c r="I2650" i="4"/>
  <c r="G2650" i="4"/>
  <c r="E2650" i="4"/>
  <c r="I2651" i="4" s="1"/>
  <c r="G2649" i="4"/>
  <c r="E2649" i="4"/>
  <c r="H2650" i="4" s="1"/>
  <c r="G2648" i="4"/>
  <c r="E2648" i="4"/>
  <c r="I2647" i="4"/>
  <c r="G2647" i="4"/>
  <c r="E2647" i="4"/>
  <c r="H2648" i="4" s="1"/>
  <c r="I2646" i="4"/>
  <c r="G2646" i="4"/>
  <c r="E2646" i="4"/>
  <c r="G2645" i="4"/>
  <c r="E2645" i="4"/>
  <c r="I2644" i="4"/>
  <c r="G2644" i="4"/>
  <c r="E2644" i="4"/>
  <c r="I2643" i="4"/>
  <c r="G2643" i="4"/>
  <c r="E2643" i="4"/>
  <c r="H2644" i="4" s="1"/>
  <c r="G2642" i="4"/>
  <c r="E2642" i="4"/>
  <c r="G2641" i="4"/>
  <c r="E2641" i="4"/>
  <c r="G2640" i="4"/>
  <c r="E2640" i="4"/>
  <c r="G2639" i="4"/>
  <c r="E2639" i="4"/>
  <c r="H2640" i="4" s="1"/>
  <c r="G2638" i="4"/>
  <c r="E2638" i="4"/>
  <c r="I2639" i="4" s="1"/>
  <c r="G2637" i="4"/>
  <c r="E2637" i="4"/>
  <c r="I2636" i="4"/>
  <c r="G2636" i="4"/>
  <c r="E2636" i="4"/>
  <c r="G2635" i="4"/>
  <c r="E2635" i="4"/>
  <c r="G2634" i="4"/>
  <c r="E2634" i="4"/>
  <c r="I2635" i="4" s="1"/>
  <c r="G2633" i="4"/>
  <c r="E2633" i="4"/>
  <c r="G2632" i="4"/>
  <c r="E2632" i="4"/>
  <c r="G2631" i="4"/>
  <c r="E2631" i="4"/>
  <c r="G2630" i="4"/>
  <c r="E2630" i="4"/>
  <c r="I2631" i="4" s="1"/>
  <c r="G2629" i="4"/>
  <c r="E2629" i="4"/>
  <c r="H2630" i="4" s="1"/>
  <c r="G2628" i="4"/>
  <c r="E2628" i="4"/>
  <c r="I2627" i="4"/>
  <c r="G2627" i="4"/>
  <c r="E2627" i="4"/>
  <c r="I2628" i="4" s="1"/>
  <c r="G2626" i="4"/>
  <c r="E2626" i="4"/>
  <c r="H2627" i="4" s="1"/>
  <c r="G2625" i="4"/>
  <c r="E2625" i="4"/>
  <c r="H2626" i="4" s="1"/>
  <c r="I2624" i="4"/>
  <c r="G2624" i="4"/>
  <c r="E2624" i="4"/>
  <c r="G2623" i="4"/>
  <c r="E2623" i="4"/>
  <c r="G2622" i="4"/>
  <c r="E2622" i="4"/>
  <c r="G2621" i="4"/>
  <c r="E2621" i="4"/>
  <c r="G2620" i="4"/>
  <c r="E2620" i="4"/>
  <c r="G2619" i="4"/>
  <c r="E2619" i="4"/>
  <c r="G2618" i="4"/>
  <c r="E2618" i="4"/>
  <c r="H2619" i="4" s="1"/>
  <c r="G2617" i="4"/>
  <c r="E2617" i="4"/>
  <c r="G2616" i="4"/>
  <c r="E2616" i="4"/>
  <c r="G2615" i="4"/>
  <c r="E2615" i="4"/>
  <c r="I2616" i="4" s="1"/>
  <c r="G2614" i="4"/>
  <c r="E2614" i="4"/>
  <c r="I2615" i="4" s="1"/>
  <c r="G2613" i="4"/>
  <c r="E2613" i="4"/>
  <c r="H2614" i="4" s="1"/>
  <c r="G2612" i="4"/>
  <c r="E2612" i="4"/>
  <c r="I2611" i="4"/>
  <c r="G2611" i="4"/>
  <c r="E2611" i="4"/>
  <c r="H2612" i="4" s="1"/>
  <c r="G2610" i="4"/>
  <c r="E2610" i="4"/>
  <c r="G2609" i="4"/>
  <c r="E2609" i="4"/>
  <c r="G2608" i="4"/>
  <c r="E2608" i="4"/>
  <c r="I2607" i="4"/>
  <c r="H2607" i="4"/>
  <c r="G2607" i="4"/>
  <c r="E2607" i="4"/>
  <c r="H2608" i="4" s="1"/>
  <c r="G2606" i="4"/>
  <c r="E2606" i="4"/>
  <c r="G2605" i="4"/>
  <c r="E2605" i="4"/>
  <c r="H2606" i="4" s="1"/>
  <c r="I2604" i="4"/>
  <c r="H2604" i="4"/>
  <c r="G2604" i="4"/>
  <c r="E2604" i="4"/>
  <c r="G2603" i="4"/>
  <c r="E2603" i="4"/>
  <c r="I2602" i="4"/>
  <c r="G2602" i="4"/>
  <c r="E2602" i="4"/>
  <c r="H2603" i="4" s="1"/>
  <c r="G2601" i="4"/>
  <c r="E2601" i="4"/>
  <c r="H2602" i="4" s="1"/>
  <c r="G2600" i="4"/>
  <c r="E2600" i="4"/>
  <c r="I2599" i="4"/>
  <c r="G2599" i="4"/>
  <c r="E2599" i="4"/>
  <c r="I2600" i="4" s="1"/>
  <c r="G2598" i="4"/>
  <c r="E2598" i="4"/>
  <c r="G2597" i="4"/>
  <c r="E2597" i="4"/>
  <c r="G2596" i="4"/>
  <c r="E2596" i="4"/>
  <c r="H2595" i="4"/>
  <c r="G2595" i="4"/>
  <c r="E2595" i="4"/>
  <c r="H2596" i="4" s="1"/>
  <c r="G2594" i="4"/>
  <c r="E2594" i="4"/>
  <c r="I2595" i="4" s="1"/>
  <c r="G2593" i="4"/>
  <c r="E2593" i="4"/>
  <c r="H2594" i="4" s="1"/>
  <c r="H2592" i="4"/>
  <c r="G2592" i="4"/>
  <c r="E2592" i="4"/>
  <c r="G2591" i="4"/>
  <c r="E2591" i="4"/>
  <c r="I2592" i="4" s="1"/>
  <c r="G2590" i="4"/>
  <c r="E2590" i="4"/>
  <c r="G2589" i="4"/>
  <c r="E2589" i="4"/>
  <c r="H2590" i="4" s="1"/>
  <c r="G2588" i="4"/>
  <c r="E2588" i="4"/>
  <c r="G2587" i="4"/>
  <c r="E2587" i="4"/>
  <c r="G2586" i="4"/>
  <c r="E2586" i="4"/>
  <c r="I2587" i="4" s="1"/>
  <c r="G2585" i="4"/>
  <c r="E2585" i="4"/>
  <c r="H2586" i="4" s="1"/>
  <c r="H2584" i="4"/>
  <c r="G2584" i="4"/>
  <c r="E2584" i="4"/>
  <c r="G2583" i="4"/>
  <c r="E2583" i="4"/>
  <c r="I2584" i="4" s="1"/>
  <c r="G2582" i="4"/>
  <c r="E2582" i="4"/>
  <c r="G2581" i="4"/>
  <c r="E2581" i="4"/>
  <c r="G2580" i="4"/>
  <c r="E2580" i="4"/>
  <c r="G2579" i="4"/>
  <c r="E2579" i="4"/>
  <c r="I2580" i="4" s="1"/>
  <c r="I2578" i="4"/>
  <c r="G2578" i="4"/>
  <c r="E2578" i="4"/>
  <c r="I2579" i="4" s="1"/>
  <c r="G2577" i="4"/>
  <c r="E2577" i="4"/>
  <c r="I2576" i="4"/>
  <c r="G2576" i="4"/>
  <c r="E2576" i="4"/>
  <c r="G2575" i="4"/>
  <c r="E2575" i="4"/>
  <c r="G2574" i="4"/>
  <c r="E2574" i="4"/>
  <c r="G2573" i="4"/>
  <c r="E2573" i="4"/>
  <c r="H2574" i="4" s="1"/>
  <c r="G2572" i="4"/>
  <c r="E2572" i="4"/>
  <c r="G2571" i="4"/>
  <c r="E2571" i="4"/>
  <c r="I2572" i="4" s="1"/>
  <c r="G2570" i="4"/>
  <c r="E2570" i="4"/>
  <c r="H2571" i="4" s="1"/>
  <c r="G2569" i="4"/>
  <c r="E2569" i="4"/>
  <c r="H2570" i="4" s="1"/>
  <c r="G2568" i="4"/>
  <c r="E2568" i="4"/>
  <c r="I2567" i="4"/>
  <c r="H2567" i="4"/>
  <c r="G2567" i="4"/>
  <c r="E2567" i="4"/>
  <c r="G2566" i="4"/>
  <c r="E2566" i="4"/>
  <c r="G2565" i="4"/>
  <c r="E2565" i="4"/>
  <c r="H2566" i="4" s="1"/>
  <c r="I2564" i="4"/>
  <c r="G2564" i="4"/>
  <c r="E2564" i="4"/>
  <c r="G2563" i="4"/>
  <c r="E2563" i="4"/>
  <c r="G2562" i="4"/>
  <c r="E2562" i="4"/>
  <c r="G2561" i="4"/>
  <c r="E2561" i="4"/>
  <c r="H2560" i="4"/>
  <c r="G2560" i="4"/>
  <c r="E2560" i="4"/>
  <c r="G2559" i="4"/>
  <c r="E2559" i="4"/>
  <c r="I2560" i="4" s="1"/>
  <c r="G2558" i="4"/>
  <c r="E2558" i="4"/>
  <c r="G2557" i="4"/>
  <c r="E2557" i="4"/>
  <c r="I2556" i="4"/>
  <c r="G2556" i="4"/>
  <c r="E2556" i="4"/>
  <c r="G2555" i="4"/>
  <c r="E2555" i="4"/>
  <c r="H2556" i="4" s="1"/>
  <c r="G2554" i="4"/>
  <c r="E2554" i="4"/>
  <c r="G2553" i="4"/>
  <c r="E2553" i="4"/>
  <c r="G2552" i="4"/>
  <c r="E2552" i="4"/>
  <c r="H2551" i="4"/>
  <c r="G2551" i="4"/>
  <c r="E2551" i="4"/>
  <c r="I2552" i="4" s="1"/>
  <c r="G2550" i="4"/>
  <c r="E2550" i="4"/>
  <c r="I2551" i="4" s="1"/>
  <c r="G2549" i="4"/>
  <c r="E2549" i="4"/>
  <c r="I2548" i="4"/>
  <c r="H2548" i="4"/>
  <c r="G2548" i="4"/>
  <c r="E2548" i="4"/>
  <c r="G2547" i="4"/>
  <c r="E2547" i="4"/>
  <c r="G2546" i="4"/>
  <c r="E2546" i="4"/>
  <c r="G2545" i="4"/>
  <c r="E2545" i="4"/>
  <c r="G2544" i="4"/>
  <c r="E2544" i="4"/>
  <c r="G2543" i="4"/>
  <c r="E2543" i="4"/>
  <c r="H2544" i="4" s="1"/>
  <c r="G2542" i="4"/>
  <c r="E2542" i="4"/>
  <c r="G2541" i="4"/>
  <c r="E2541" i="4"/>
  <c r="H2542" i="4" s="1"/>
  <c r="G2540" i="4"/>
  <c r="E2540" i="4"/>
  <c r="I2539" i="4"/>
  <c r="G2539" i="4"/>
  <c r="E2539" i="4"/>
  <c r="I2540" i="4" s="1"/>
  <c r="G2538" i="4"/>
  <c r="E2538" i="4"/>
  <c r="H2539" i="4" s="1"/>
  <c r="G2537" i="4"/>
  <c r="E2537" i="4"/>
  <c r="I2536" i="4"/>
  <c r="G2536" i="4"/>
  <c r="E2536" i="4"/>
  <c r="I2535" i="4"/>
  <c r="G2535" i="4"/>
  <c r="E2535" i="4"/>
  <c r="G2534" i="4"/>
  <c r="E2534" i="4"/>
  <c r="H2535" i="4" s="1"/>
  <c r="G2533" i="4"/>
  <c r="E2533" i="4"/>
  <c r="G2532" i="4"/>
  <c r="E2532" i="4"/>
  <c r="G2531" i="4"/>
  <c r="E2531" i="4"/>
  <c r="H2532" i="4" s="1"/>
  <c r="G2530" i="4"/>
  <c r="E2530" i="4"/>
  <c r="G2529" i="4"/>
  <c r="E2529" i="4"/>
  <c r="H2530" i="4" s="1"/>
  <c r="G2528" i="4"/>
  <c r="E2528" i="4"/>
  <c r="G2527" i="4"/>
  <c r="E2527" i="4"/>
  <c r="G2526" i="4"/>
  <c r="E2526" i="4"/>
  <c r="H2527" i="4" s="1"/>
  <c r="G2525" i="4"/>
  <c r="E2525" i="4"/>
  <c r="I2524" i="4"/>
  <c r="G2524" i="4"/>
  <c r="E2524" i="4"/>
  <c r="I2523" i="4"/>
  <c r="G2523" i="4"/>
  <c r="E2523" i="4"/>
  <c r="H2524" i="4" s="1"/>
  <c r="G2522" i="4"/>
  <c r="E2522" i="4"/>
  <c r="H2523" i="4" s="1"/>
  <c r="G2521" i="4"/>
  <c r="E2521" i="4"/>
  <c r="H2522" i="4" s="1"/>
  <c r="I2520" i="4"/>
  <c r="G2520" i="4"/>
  <c r="E2520" i="4"/>
  <c r="G2519" i="4"/>
  <c r="E2519" i="4"/>
  <c r="H2520" i="4" s="1"/>
  <c r="G2518" i="4"/>
  <c r="E2518" i="4"/>
  <c r="G2517" i="4"/>
  <c r="E2517" i="4"/>
  <c r="G2516" i="4"/>
  <c r="E2516" i="4"/>
  <c r="I2515" i="4"/>
  <c r="G2515" i="4"/>
  <c r="E2515" i="4"/>
  <c r="I2516" i="4" s="1"/>
  <c r="G2514" i="4"/>
  <c r="E2514" i="4"/>
  <c r="G2513" i="4"/>
  <c r="E2513" i="4"/>
  <c r="G2512" i="4"/>
  <c r="E2512" i="4"/>
  <c r="G2511" i="4"/>
  <c r="E2511" i="4"/>
  <c r="G2510" i="4"/>
  <c r="E2510" i="4"/>
  <c r="G2509" i="4"/>
  <c r="E2509" i="4"/>
  <c r="G2508" i="4"/>
  <c r="E2508" i="4"/>
  <c r="I2507" i="4"/>
  <c r="G2507" i="4"/>
  <c r="E2507" i="4"/>
  <c r="I2508" i="4" s="1"/>
  <c r="G2506" i="4"/>
  <c r="E2506" i="4"/>
  <c r="H2507" i="4" s="1"/>
  <c r="G2505" i="4"/>
  <c r="E2505" i="4"/>
  <c r="G2504" i="4"/>
  <c r="E2504" i="4"/>
  <c r="H2504" i="4" s="1"/>
  <c r="I2503" i="4"/>
  <c r="G2503" i="4"/>
  <c r="E2503" i="4"/>
  <c r="I2504" i="4" s="1"/>
  <c r="G2502" i="4"/>
  <c r="E2502" i="4"/>
  <c r="H2503" i="4" s="1"/>
  <c r="G2501" i="4"/>
  <c r="E2501" i="4"/>
  <c r="I2500" i="4"/>
  <c r="G2500" i="4"/>
  <c r="E2500" i="4"/>
  <c r="G2499" i="4"/>
  <c r="E2499" i="4"/>
  <c r="H2500" i="4" s="1"/>
  <c r="G2498" i="4"/>
  <c r="E2498" i="4"/>
  <c r="H2499" i="4" s="1"/>
  <c r="G2497" i="4"/>
  <c r="E2497" i="4"/>
  <c r="G2496" i="4"/>
  <c r="E2496" i="4"/>
  <c r="I2495" i="4"/>
  <c r="H2495" i="4"/>
  <c r="G2495" i="4"/>
  <c r="E2495" i="4"/>
  <c r="H2496" i="4" s="1"/>
  <c r="G2494" i="4"/>
  <c r="E2494" i="4"/>
  <c r="G2493" i="4"/>
  <c r="E2493" i="4"/>
  <c r="H2494" i="4" s="1"/>
  <c r="G2492" i="4"/>
  <c r="E2492" i="4"/>
  <c r="I2491" i="4"/>
  <c r="G2491" i="4"/>
  <c r="E2491" i="4"/>
  <c r="I2492" i="4" s="1"/>
  <c r="G2490" i="4"/>
  <c r="E2490" i="4"/>
  <c r="H2491" i="4" s="1"/>
  <c r="G2489" i="4"/>
  <c r="E2489" i="4"/>
  <c r="H2490" i="4" s="1"/>
  <c r="G2488" i="4"/>
  <c r="E2488" i="4"/>
  <c r="I2487" i="4"/>
  <c r="G2487" i="4"/>
  <c r="E2487" i="4"/>
  <c r="G2486" i="4"/>
  <c r="E2486" i="4"/>
  <c r="H2487" i="4" s="1"/>
  <c r="G2485" i="4"/>
  <c r="E2485" i="4"/>
  <c r="H2486" i="4" s="1"/>
  <c r="G2484" i="4"/>
  <c r="E2484" i="4"/>
  <c r="G2483" i="4"/>
  <c r="E2483" i="4"/>
  <c r="H2484" i="4" s="1"/>
  <c r="G2482" i="4"/>
  <c r="E2482" i="4"/>
  <c r="I2483" i="4" s="1"/>
  <c r="G2481" i="4"/>
  <c r="E2481" i="4"/>
  <c r="G2480" i="4"/>
  <c r="E2480" i="4"/>
  <c r="G2479" i="4"/>
  <c r="E2479" i="4"/>
  <c r="G2478" i="4"/>
  <c r="E2478" i="4"/>
  <c r="G2477" i="4"/>
  <c r="E2477" i="4"/>
  <c r="G2476" i="4"/>
  <c r="E2476" i="4"/>
  <c r="G2475" i="4"/>
  <c r="E2475" i="4"/>
  <c r="I2476" i="4" s="1"/>
  <c r="G2474" i="4"/>
  <c r="E2474" i="4"/>
  <c r="G2473" i="4"/>
  <c r="E2473" i="4"/>
  <c r="G2472" i="4"/>
  <c r="E2472" i="4"/>
  <c r="G2471" i="4"/>
  <c r="E2471" i="4"/>
  <c r="G2470" i="4"/>
  <c r="E2470" i="4"/>
  <c r="H2471" i="4" s="1"/>
  <c r="G2469" i="4"/>
  <c r="E2469" i="4"/>
  <c r="H2470" i="4" s="1"/>
  <c r="G2468" i="4"/>
  <c r="E2468" i="4"/>
  <c r="H2467" i="4"/>
  <c r="G2467" i="4"/>
  <c r="E2467" i="4"/>
  <c r="G2466" i="4"/>
  <c r="E2466" i="4"/>
  <c r="I2467" i="4" s="1"/>
  <c r="G2465" i="4"/>
  <c r="E2465" i="4"/>
  <c r="H2466" i="4" s="1"/>
  <c r="G2464" i="4"/>
  <c r="E2464" i="4"/>
  <c r="I2463" i="4"/>
  <c r="G2463" i="4"/>
  <c r="E2463" i="4"/>
  <c r="I2464" i="4" s="1"/>
  <c r="G2462" i="4"/>
  <c r="E2462" i="4"/>
  <c r="H2463" i="4" s="1"/>
  <c r="G2461" i="4"/>
  <c r="E2461" i="4"/>
  <c r="H2462" i="4" s="1"/>
  <c r="I2460" i="4"/>
  <c r="G2460" i="4"/>
  <c r="E2460" i="4"/>
  <c r="H2459" i="4"/>
  <c r="G2459" i="4"/>
  <c r="E2459" i="4"/>
  <c r="G2458" i="4"/>
  <c r="E2458" i="4"/>
  <c r="I2459" i="4" s="1"/>
  <c r="G2457" i="4"/>
  <c r="E2457" i="4"/>
  <c r="H2458" i="4" s="1"/>
  <c r="G2456" i="4"/>
  <c r="E2456" i="4"/>
  <c r="G2455" i="4"/>
  <c r="E2455" i="4"/>
  <c r="I2456" i="4" s="1"/>
  <c r="G2454" i="4"/>
  <c r="E2454" i="4"/>
  <c r="G2453" i="4"/>
  <c r="E2453" i="4"/>
  <c r="G2452" i="4"/>
  <c r="E2452" i="4"/>
  <c r="I2451" i="4"/>
  <c r="G2451" i="4"/>
  <c r="E2451" i="4"/>
  <c r="G2450" i="4"/>
  <c r="E2450" i="4"/>
  <c r="G2449" i="4"/>
  <c r="E2449" i="4"/>
  <c r="G2448" i="4"/>
  <c r="E2448" i="4"/>
  <c r="G2447" i="4"/>
  <c r="E2447" i="4"/>
  <c r="G2446" i="4"/>
  <c r="E2446" i="4"/>
  <c r="G2445" i="4"/>
  <c r="E2445" i="4"/>
  <c r="G2444" i="4"/>
  <c r="E2444" i="4"/>
  <c r="G2443" i="4"/>
  <c r="E2443" i="4"/>
  <c r="G2442" i="4"/>
  <c r="E2442" i="4"/>
  <c r="I2443" i="4" s="1"/>
  <c r="G2441" i="4"/>
  <c r="E2441" i="4"/>
  <c r="I2440" i="4"/>
  <c r="H2440" i="4"/>
  <c r="G2440" i="4"/>
  <c r="E2440" i="4"/>
  <c r="H2439" i="4"/>
  <c r="G2439" i="4"/>
  <c r="E2439" i="4"/>
  <c r="G2438" i="4"/>
  <c r="E2438" i="4"/>
  <c r="I2439" i="4" s="1"/>
  <c r="G2437" i="4"/>
  <c r="E2437" i="4"/>
  <c r="H2438" i="4" s="1"/>
  <c r="H2436" i="4"/>
  <c r="G2436" i="4"/>
  <c r="E2436" i="4"/>
  <c r="G2435" i="4"/>
  <c r="E2435" i="4"/>
  <c r="I2436" i="4" s="1"/>
  <c r="G2434" i="4"/>
  <c r="E2434" i="4"/>
  <c r="I2435" i="4" s="1"/>
  <c r="G2433" i="4"/>
  <c r="E2433" i="4"/>
  <c r="H2434" i="4" s="1"/>
  <c r="I2432" i="4"/>
  <c r="G2432" i="4"/>
  <c r="E2432" i="4"/>
  <c r="G2431" i="4"/>
  <c r="E2431" i="4"/>
  <c r="H2432" i="4" s="1"/>
  <c r="G2430" i="4"/>
  <c r="E2430" i="4"/>
  <c r="G2429" i="4"/>
  <c r="E2429" i="4"/>
  <c r="H2430" i="4" s="1"/>
  <c r="G2428" i="4"/>
  <c r="E2428" i="4"/>
  <c r="I2427" i="4"/>
  <c r="H2427" i="4"/>
  <c r="G2427" i="4"/>
  <c r="E2427" i="4"/>
  <c r="G2426" i="4"/>
  <c r="E2426" i="4"/>
  <c r="G2425" i="4"/>
  <c r="E2425" i="4"/>
  <c r="I2424" i="4"/>
  <c r="H2424" i="4"/>
  <c r="G2424" i="4"/>
  <c r="E2424" i="4"/>
  <c r="G2423" i="4"/>
  <c r="E2423" i="4"/>
  <c r="G2422" i="4"/>
  <c r="E2422" i="4"/>
  <c r="I2423" i="4" s="1"/>
  <c r="G2421" i="4"/>
  <c r="E2421" i="4"/>
  <c r="G2420" i="4"/>
  <c r="E2420" i="4"/>
  <c r="G2419" i="4"/>
  <c r="E2419" i="4"/>
  <c r="I2420" i="4" s="1"/>
  <c r="G2418" i="4"/>
  <c r="E2418" i="4"/>
  <c r="I2419" i="4" s="1"/>
  <c r="G2417" i="4"/>
  <c r="E2417" i="4"/>
  <c r="I2416" i="4"/>
  <c r="H2416" i="4"/>
  <c r="G2416" i="4"/>
  <c r="E2416" i="4"/>
  <c r="G2415" i="4"/>
  <c r="E2415" i="4"/>
  <c r="G2414" i="4"/>
  <c r="E2414" i="4"/>
  <c r="G2413" i="4"/>
  <c r="E2413" i="4"/>
  <c r="G2412" i="4"/>
  <c r="E2412" i="4"/>
  <c r="G2411" i="4"/>
  <c r="E2411" i="4"/>
  <c r="I2412" i="4" s="1"/>
  <c r="I2410" i="4"/>
  <c r="G2410" i="4"/>
  <c r="E2410" i="4"/>
  <c r="G2409" i="4"/>
  <c r="E2409" i="4"/>
  <c r="H2410" i="4" s="1"/>
  <c r="I2408" i="4"/>
  <c r="H2408" i="4"/>
  <c r="G2408" i="4"/>
  <c r="E2408" i="4"/>
  <c r="H2407" i="4"/>
  <c r="G2407" i="4"/>
  <c r="E2407" i="4"/>
  <c r="G2406" i="4"/>
  <c r="E2406" i="4"/>
  <c r="I2407" i="4" s="1"/>
  <c r="G2405" i="4"/>
  <c r="E2405" i="4"/>
  <c r="H2406" i="4" s="1"/>
  <c r="G2404" i="4"/>
  <c r="E2404" i="4"/>
  <c r="I2403" i="4"/>
  <c r="G2403" i="4"/>
  <c r="E2403" i="4"/>
  <c r="G2402" i="4"/>
  <c r="E2402" i="4"/>
  <c r="G2401" i="4"/>
  <c r="E2401" i="4"/>
  <c r="H2402" i="4" s="1"/>
  <c r="I2400" i="4"/>
  <c r="H2400" i="4"/>
  <c r="G2400" i="4"/>
  <c r="E2400" i="4"/>
  <c r="G2399" i="4"/>
  <c r="E2399" i="4"/>
  <c r="G2398" i="4"/>
  <c r="E2398" i="4"/>
  <c r="I2399" i="4" s="1"/>
  <c r="G2397" i="4"/>
  <c r="E2397" i="4"/>
  <c r="G2396" i="4"/>
  <c r="E2396" i="4"/>
  <c r="G2395" i="4"/>
  <c r="E2395" i="4"/>
  <c r="G2394" i="4"/>
  <c r="E2394" i="4"/>
  <c r="G2393" i="4"/>
  <c r="E2393" i="4"/>
  <c r="H2394" i="4" s="1"/>
  <c r="G2392" i="4"/>
  <c r="E2392" i="4"/>
  <c r="G2391" i="4"/>
  <c r="E2391" i="4"/>
  <c r="I2392" i="4" s="1"/>
  <c r="G2390" i="4"/>
  <c r="E2390" i="4"/>
  <c r="G2389" i="4"/>
  <c r="E2389" i="4"/>
  <c r="H2390" i="4" s="1"/>
  <c r="G2388" i="4"/>
  <c r="E2388" i="4"/>
  <c r="G2387" i="4"/>
  <c r="E2387" i="4"/>
  <c r="G2386" i="4"/>
  <c r="E2386" i="4"/>
  <c r="G2385" i="4"/>
  <c r="E2385" i="4"/>
  <c r="G2384" i="4"/>
  <c r="E2384" i="4"/>
  <c r="H2383" i="4"/>
  <c r="G2383" i="4"/>
  <c r="E2383" i="4"/>
  <c r="I2382" i="4"/>
  <c r="G2382" i="4"/>
  <c r="E2382" i="4"/>
  <c r="I2383" i="4" s="1"/>
  <c r="G2381" i="4"/>
  <c r="E2381" i="4"/>
  <c r="H2382" i="4" s="1"/>
  <c r="I2380" i="4"/>
  <c r="G2380" i="4"/>
  <c r="E2380" i="4"/>
  <c r="I2379" i="4"/>
  <c r="G2379" i="4"/>
  <c r="E2379" i="4"/>
  <c r="G2378" i="4"/>
  <c r="E2378" i="4"/>
  <c r="H2379" i="4" s="1"/>
  <c r="G2377" i="4"/>
  <c r="E2377" i="4"/>
  <c r="G2376" i="4"/>
  <c r="E2376" i="4"/>
  <c r="G2375" i="4"/>
  <c r="E2375" i="4"/>
  <c r="H2376" i="4" s="1"/>
  <c r="G2374" i="4"/>
  <c r="E2374" i="4"/>
  <c r="G2373" i="4"/>
  <c r="E2373" i="4"/>
  <c r="H2374" i="4" s="1"/>
  <c r="G2372" i="4"/>
  <c r="E2372" i="4"/>
  <c r="G2371" i="4"/>
  <c r="E2371" i="4"/>
  <c r="G2370" i="4"/>
  <c r="E2370" i="4"/>
  <c r="I2371" i="4" s="1"/>
  <c r="G2369" i="4"/>
  <c r="E2369" i="4"/>
  <c r="H2370" i="4" s="1"/>
  <c r="G2368" i="4"/>
  <c r="E2368" i="4"/>
  <c r="G2367" i="4"/>
  <c r="E2367" i="4"/>
  <c r="G2366" i="4"/>
  <c r="E2366" i="4"/>
  <c r="I2367" i="4" s="1"/>
  <c r="G2365" i="4"/>
  <c r="E2365" i="4"/>
  <c r="H2366" i="4" s="1"/>
  <c r="H2364" i="4"/>
  <c r="G2364" i="4"/>
  <c r="E2364" i="4"/>
  <c r="I2363" i="4"/>
  <c r="G2363" i="4"/>
  <c r="E2363" i="4"/>
  <c r="I2364" i="4" s="1"/>
  <c r="G2362" i="4"/>
  <c r="E2362" i="4"/>
  <c r="H2363" i="4" s="1"/>
  <c r="G2361" i="4"/>
  <c r="E2361" i="4"/>
  <c r="H2362" i="4" s="1"/>
  <c r="H2360" i="4"/>
  <c r="G2360" i="4"/>
  <c r="E2360" i="4"/>
  <c r="G2359" i="4"/>
  <c r="E2359" i="4"/>
  <c r="I2360" i="4" s="1"/>
  <c r="I2358" i="4"/>
  <c r="G2358" i="4"/>
  <c r="E2358" i="4"/>
  <c r="G2357" i="4"/>
  <c r="E2357" i="4"/>
  <c r="I2356" i="4"/>
  <c r="H2356" i="4"/>
  <c r="G2356" i="4"/>
  <c r="E2356" i="4"/>
  <c r="G2355" i="4"/>
  <c r="E2355" i="4"/>
  <c r="G2354" i="4"/>
  <c r="E2354" i="4"/>
  <c r="H2355" i="4" s="1"/>
  <c r="G2353" i="4"/>
  <c r="E2353" i="4"/>
  <c r="H2354" i="4" s="1"/>
  <c r="I2352" i="4"/>
  <c r="G2352" i="4"/>
  <c r="E2352" i="4"/>
  <c r="G2351" i="4"/>
  <c r="E2351" i="4"/>
  <c r="I2350" i="4"/>
  <c r="G2350" i="4"/>
  <c r="E2350" i="4"/>
  <c r="G2349" i="4"/>
  <c r="E2349" i="4"/>
  <c r="I2348" i="4"/>
  <c r="G2348" i="4"/>
  <c r="E2348" i="4"/>
  <c r="G2347" i="4"/>
  <c r="E2347" i="4"/>
  <c r="G2346" i="4"/>
  <c r="E2346" i="4"/>
  <c r="H2347" i="4" s="1"/>
  <c r="G2345" i="4"/>
  <c r="E2345" i="4"/>
  <c r="G2344" i="4"/>
  <c r="E2344" i="4"/>
  <c r="G2343" i="4"/>
  <c r="E2343" i="4"/>
  <c r="I2344" i="4" s="1"/>
  <c r="G2342" i="4"/>
  <c r="E2342" i="4"/>
  <c r="G2341" i="4"/>
  <c r="E2341" i="4"/>
  <c r="G2340" i="4"/>
  <c r="E2340" i="4"/>
  <c r="I2339" i="4"/>
  <c r="G2339" i="4"/>
  <c r="E2339" i="4"/>
  <c r="I2340" i="4" s="1"/>
  <c r="G2338" i="4"/>
  <c r="E2338" i="4"/>
  <c r="G2337" i="4"/>
  <c r="E2337" i="4"/>
  <c r="G2336" i="4"/>
  <c r="E2336" i="4"/>
  <c r="I2335" i="4"/>
  <c r="H2335" i="4"/>
  <c r="G2335" i="4"/>
  <c r="E2335" i="4"/>
  <c r="G2334" i="4"/>
  <c r="E2334" i="4"/>
  <c r="G2333" i="4"/>
  <c r="E2333" i="4"/>
  <c r="H2334" i="4" s="1"/>
  <c r="G2332" i="4"/>
  <c r="E2332" i="4"/>
  <c r="G2331" i="4"/>
  <c r="E2331" i="4"/>
  <c r="G2330" i="4"/>
  <c r="E2330" i="4"/>
  <c r="G2329" i="4"/>
  <c r="E2329" i="4"/>
  <c r="G2328" i="4"/>
  <c r="E2328" i="4"/>
  <c r="G2327" i="4"/>
  <c r="E2327" i="4"/>
  <c r="H2328" i="4" s="1"/>
  <c r="G2326" i="4"/>
  <c r="E2326" i="4"/>
  <c r="I2327" i="4" s="1"/>
  <c r="G2325" i="4"/>
  <c r="E2325" i="4"/>
  <c r="I2324" i="4"/>
  <c r="G2324" i="4"/>
  <c r="E2324" i="4"/>
  <c r="G2323" i="4"/>
  <c r="E2323" i="4"/>
  <c r="H2324" i="4" s="1"/>
  <c r="I2322" i="4"/>
  <c r="G2322" i="4"/>
  <c r="E2322" i="4"/>
  <c r="G2321" i="4"/>
  <c r="E2321" i="4"/>
  <c r="H2322" i="4" s="1"/>
  <c r="G2320" i="4"/>
  <c r="E2320" i="4"/>
  <c r="G2319" i="4"/>
  <c r="E2319" i="4"/>
  <c r="I2320" i="4" s="1"/>
  <c r="G2318" i="4"/>
  <c r="E2318" i="4"/>
  <c r="G2317" i="4"/>
  <c r="E2317" i="4"/>
  <c r="G2316" i="4"/>
  <c r="E2316" i="4"/>
  <c r="G2315" i="4"/>
  <c r="E2315" i="4"/>
  <c r="I2316" i="4" s="1"/>
  <c r="G2314" i="4"/>
  <c r="E2314" i="4"/>
  <c r="I2315" i="4" s="1"/>
  <c r="G2313" i="4"/>
  <c r="E2313" i="4"/>
  <c r="G2312" i="4"/>
  <c r="E2312" i="4"/>
  <c r="G2311" i="4"/>
  <c r="E2311" i="4"/>
  <c r="I2312" i="4" s="1"/>
  <c r="G2310" i="4"/>
  <c r="E2310" i="4"/>
  <c r="G2309" i="4"/>
  <c r="E2309" i="4"/>
  <c r="G2308" i="4"/>
  <c r="E2308" i="4"/>
  <c r="G2307" i="4"/>
  <c r="E2307" i="4"/>
  <c r="G2306" i="4"/>
  <c r="E2306" i="4"/>
  <c r="G2305" i="4"/>
  <c r="E2305" i="4"/>
  <c r="H2306" i="4" s="1"/>
  <c r="I2304" i="4"/>
  <c r="H2304" i="4"/>
  <c r="G2304" i="4"/>
  <c r="E2304" i="4"/>
  <c r="I2303" i="4"/>
  <c r="H2303" i="4"/>
  <c r="G2303" i="4"/>
  <c r="E2303" i="4"/>
  <c r="G2302" i="4"/>
  <c r="E2302" i="4"/>
  <c r="G2301" i="4"/>
  <c r="E2301" i="4"/>
  <c r="H2302" i="4" s="1"/>
  <c r="I2300" i="4"/>
  <c r="H2300" i="4"/>
  <c r="G2300" i="4"/>
  <c r="E2300" i="4"/>
  <c r="G2299" i="4"/>
  <c r="E2299" i="4"/>
  <c r="G2298" i="4"/>
  <c r="E2298" i="4"/>
  <c r="G2297" i="4"/>
  <c r="E2297" i="4"/>
  <c r="H2298" i="4" s="1"/>
  <c r="G2296" i="4"/>
  <c r="E2296" i="4"/>
  <c r="I2295" i="4"/>
  <c r="G2295" i="4"/>
  <c r="E2295" i="4"/>
  <c r="G2294" i="4"/>
  <c r="E2294" i="4"/>
  <c r="G2293" i="4"/>
  <c r="E2293" i="4"/>
  <c r="H2294" i="4" s="1"/>
  <c r="I2292" i="4"/>
  <c r="H2292" i="4"/>
  <c r="G2292" i="4"/>
  <c r="E2292" i="4"/>
  <c r="G2291" i="4"/>
  <c r="E2291" i="4"/>
  <c r="G2290" i="4"/>
  <c r="E2290" i="4"/>
  <c r="G2289" i="4"/>
  <c r="E2289" i="4"/>
  <c r="G2288" i="4"/>
  <c r="E2288" i="4"/>
  <c r="G2287" i="4"/>
  <c r="E2287" i="4"/>
  <c r="I2288" i="4" s="1"/>
  <c r="G2286" i="4"/>
  <c r="E2286" i="4"/>
  <c r="G2285" i="4"/>
  <c r="E2285" i="4"/>
  <c r="H2286" i="4" s="1"/>
  <c r="G2284" i="4"/>
  <c r="E2284" i="4"/>
  <c r="H2283" i="4"/>
  <c r="G2283" i="4"/>
  <c r="E2283" i="4"/>
  <c r="G2282" i="4"/>
  <c r="E2282" i="4"/>
  <c r="I2283" i="4" s="1"/>
  <c r="G2281" i="4"/>
  <c r="E2281" i="4"/>
  <c r="G2280" i="4"/>
  <c r="E2280" i="4"/>
  <c r="G2279" i="4"/>
  <c r="E2279" i="4"/>
  <c r="H2279" i="4" s="1"/>
  <c r="G2278" i="4"/>
  <c r="E2278" i="4"/>
  <c r="I2279" i="4" s="1"/>
  <c r="G2277" i="4"/>
  <c r="E2277" i="4"/>
  <c r="H2276" i="4"/>
  <c r="G2276" i="4"/>
  <c r="E2276" i="4"/>
  <c r="H2275" i="4"/>
  <c r="G2275" i="4"/>
  <c r="E2275" i="4"/>
  <c r="I2276" i="4" s="1"/>
  <c r="G2274" i="4"/>
  <c r="E2274" i="4"/>
  <c r="I2275" i="4" s="1"/>
  <c r="G2273" i="4"/>
  <c r="E2273" i="4"/>
  <c r="H2274" i="4" s="1"/>
  <c r="G2272" i="4"/>
  <c r="E2272" i="4"/>
  <c r="G2271" i="4"/>
  <c r="E2271" i="4"/>
  <c r="I2272" i="4" s="1"/>
  <c r="G2270" i="4"/>
  <c r="E2270" i="4"/>
  <c r="G2269" i="4"/>
  <c r="E2269" i="4"/>
  <c r="H2270" i="4" s="1"/>
  <c r="G2268" i="4"/>
  <c r="E2268" i="4"/>
  <c r="G2267" i="4"/>
  <c r="E2267" i="4"/>
  <c r="G2266" i="4"/>
  <c r="E2266" i="4"/>
  <c r="I2267" i="4" s="1"/>
  <c r="G2265" i="4"/>
  <c r="E2265" i="4"/>
  <c r="H2266" i="4" s="1"/>
  <c r="H2264" i="4"/>
  <c r="G2264" i="4"/>
  <c r="E2264" i="4"/>
  <c r="I2263" i="4"/>
  <c r="G2263" i="4"/>
  <c r="E2263" i="4"/>
  <c r="I2264" i="4" s="1"/>
  <c r="G2262" i="4"/>
  <c r="E2262" i="4"/>
  <c r="H2263" i="4" s="1"/>
  <c r="G2261" i="4"/>
  <c r="E2261" i="4"/>
  <c r="G2260" i="4"/>
  <c r="E2260" i="4"/>
  <c r="G2259" i="4"/>
  <c r="E2259" i="4"/>
  <c r="I2260" i="4" s="1"/>
  <c r="I2258" i="4"/>
  <c r="G2258" i="4"/>
  <c r="E2258" i="4"/>
  <c r="G2257" i="4"/>
  <c r="E2257" i="4"/>
  <c r="G2256" i="4"/>
  <c r="E2256" i="4"/>
  <c r="I2255" i="4"/>
  <c r="H2255" i="4"/>
  <c r="G2255" i="4"/>
  <c r="E2255" i="4"/>
  <c r="I2256" i="4" s="1"/>
  <c r="G2254" i="4"/>
  <c r="E2254" i="4"/>
  <c r="G2253" i="4"/>
  <c r="E2253" i="4"/>
  <c r="H2254" i="4" s="1"/>
  <c r="I2252" i="4"/>
  <c r="G2252" i="4"/>
  <c r="E2252" i="4"/>
  <c r="G2251" i="4"/>
  <c r="E2251" i="4"/>
  <c r="G2250" i="4"/>
  <c r="E2250" i="4"/>
  <c r="G2249" i="4"/>
  <c r="E2249" i="4"/>
  <c r="H2250" i="4" s="1"/>
  <c r="G2248" i="4"/>
  <c r="E2248" i="4"/>
  <c r="G2247" i="4"/>
  <c r="E2247" i="4"/>
  <c r="I2248" i="4" s="1"/>
  <c r="G2246" i="4"/>
  <c r="E2246" i="4"/>
  <c r="I2247" i="4" s="1"/>
  <c r="G2245" i="4"/>
  <c r="E2245" i="4"/>
  <c r="H2246" i="4" s="1"/>
  <c r="G2244" i="4"/>
  <c r="E2244" i="4"/>
  <c r="G2243" i="4"/>
  <c r="E2243" i="4"/>
  <c r="I2244" i="4" s="1"/>
  <c r="G2242" i="4"/>
  <c r="E2242" i="4"/>
  <c r="I2243" i="4" s="1"/>
  <c r="G2241" i="4"/>
  <c r="E2241" i="4"/>
  <c r="H2242" i="4" s="1"/>
  <c r="G2240" i="4"/>
  <c r="E2240" i="4"/>
  <c r="I2239" i="4"/>
  <c r="H2239" i="4"/>
  <c r="G2239" i="4"/>
  <c r="E2239" i="4"/>
  <c r="I2240" i="4" s="1"/>
  <c r="G2238" i="4"/>
  <c r="E2238" i="4"/>
  <c r="G2237" i="4"/>
  <c r="E2237" i="4"/>
  <c r="H2238" i="4" s="1"/>
  <c r="G2236" i="4"/>
  <c r="E2236" i="4"/>
  <c r="I2235" i="4"/>
  <c r="G2235" i="4"/>
  <c r="E2235" i="4"/>
  <c r="G2234" i="4"/>
  <c r="E2234" i="4"/>
  <c r="G2233" i="4"/>
  <c r="E2233" i="4"/>
  <c r="H2234" i="4" s="1"/>
  <c r="G2232" i="4"/>
  <c r="E2232" i="4"/>
  <c r="G2231" i="4"/>
  <c r="E2231" i="4"/>
  <c r="I2232" i="4" s="1"/>
  <c r="G2230" i="4"/>
  <c r="E2230" i="4"/>
  <c r="G2229" i="4"/>
  <c r="E2229" i="4"/>
  <c r="I2228" i="4"/>
  <c r="G2228" i="4"/>
  <c r="E2228" i="4"/>
  <c r="G2227" i="4"/>
  <c r="E2227" i="4"/>
  <c r="G2226" i="4"/>
  <c r="E2226" i="4"/>
  <c r="G2225" i="4"/>
  <c r="E2225" i="4"/>
  <c r="G2224" i="4"/>
  <c r="E2224" i="4"/>
  <c r="I2225" i="4" s="1"/>
  <c r="G2223" i="4"/>
  <c r="E2223" i="4"/>
  <c r="I2224" i="4" s="1"/>
  <c r="G2222" i="4"/>
  <c r="E2222" i="4"/>
  <c r="G2221" i="4"/>
  <c r="E2221" i="4"/>
  <c r="I2222" i="4" s="1"/>
  <c r="G2220" i="4"/>
  <c r="E2220" i="4"/>
  <c r="H2219" i="4"/>
  <c r="G2219" i="4"/>
  <c r="E2219" i="4"/>
  <c r="I2220" i="4" s="1"/>
  <c r="G2218" i="4"/>
  <c r="E2218" i="4"/>
  <c r="I2219" i="4" s="1"/>
  <c r="G2217" i="4"/>
  <c r="E2217" i="4"/>
  <c r="H2218" i="4" s="1"/>
  <c r="I2216" i="4"/>
  <c r="H2216" i="4"/>
  <c r="G2216" i="4"/>
  <c r="E2216" i="4"/>
  <c r="G2215" i="4"/>
  <c r="E2215" i="4"/>
  <c r="G2214" i="4"/>
  <c r="E2214" i="4"/>
  <c r="I2215" i="4" s="1"/>
  <c r="G2213" i="4"/>
  <c r="E2213" i="4"/>
  <c r="G2212" i="4"/>
  <c r="E2212" i="4"/>
  <c r="H2211" i="4"/>
  <c r="G2211" i="4"/>
  <c r="E2211" i="4"/>
  <c r="I2212" i="4" s="1"/>
  <c r="G2210" i="4"/>
  <c r="E2210" i="4"/>
  <c r="I2211" i="4" s="1"/>
  <c r="G2209" i="4"/>
  <c r="E2209" i="4"/>
  <c r="I2210" i="4" s="1"/>
  <c r="I2208" i="4"/>
  <c r="H2208" i="4"/>
  <c r="G2208" i="4"/>
  <c r="E2208" i="4"/>
  <c r="I2209" i="4" s="1"/>
  <c r="G2207" i="4"/>
  <c r="E2207" i="4"/>
  <c r="G2206" i="4"/>
  <c r="E2206" i="4"/>
  <c r="H2205" i="4"/>
  <c r="G2205" i="4"/>
  <c r="E2205" i="4"/>
  <c r="G2204" i="4"/>
  <c r="E2204" i="4"/>
  <c r="I2205" i="4" s="1"/>
  <c r="G2203" i="4"/>
  <c r="E2203" i="4"/>
  <c r="I2202" i="4"/>
  <c r="G2202" i="4"/>
  <c r="E2202" i="4"/>
  <c r="I2203" i="4" s="1"/>
  <c r="G2201" i="4"/>
  <c r="E2201" i="4"/>
  <c r="H2202" i="4" s="1"/>
  <c r="G2200" i="4"/>
  <c r="E2200" i="4"/>
  <c r="G2199" i="4"/>
  <c r="E2199" i="4"/>
  <c r="I2200" i="4" s="1"/>
  <c r="G2198" i="4"/>
  <c r="E2198" i="4"/>
  <c r="I2199" i="4" s="1"/>
  <c r="G2197" i="4"/>
  <c r="E2197" i="4"/>
  <c r="H2198" i="4" s="1"/>
  <c r="G2196" i="4"/>
  <c r="E2196" i="4"/>
  <c r="G2195" i="4"/>
  <c r="E2195" i="4"/>
  <c r="G2194" i="4"/>
  <c r="E2194" i="4"/>
  <c r="I2195" i="4" s="1"/>
  <c r="G2193" i="4"/>
  <c r="E2193" i="4"/>
  <c r="I2194" i="4" s="1"/>
  <c r="I2192" i="4"/>
  <c r="G2192" i="4"/>
  <c r="E2192" i="4"/>
  <c r="I2193" i="4" s="1"/>
  <c r="G2191" i="4"/>
  <c r="E2191" i="4"/>
  <c r="H2192" i="4" s="1"/>
  <c r="G2190" i="4"/>
  <c r="E2190" i="4"/>
  <c r="G2189" i="4"/>
  <c r="E2189" i="4"/>
  <c r="H2190" i="4" s="1"/>
  <c r="G2188" i="4"/>
  <c r="E2188" i="4"/>
  <c r="H2187" i="4"/>
  <c r="G2187" i="4"/>
  <c r="E2187" i="4"/>
  <c r="I2188" i="4" s="1"/>
  <c r="G2186" i="4"/>
  <c r="E2186" i="4"/>
  <c r="I2187" i="4" s="1"/>
  <c r="G2185" i="4"/>
  <c r="E2185" i="4"/>
  <c r="I2184" i="4"/>
  <c r="G2184" i="4"/>
  <c r="E2184" i="4"/>
  <c r="G2183" i="4"/>
  <c r="E2183" i="4"/>
  <c r="G2182" i="4"/>
  <c r="E2182" i="4"/>
  <c r="I2183" i="4" s="1"/>
  <c r="G2181" i="4"/>
  <c r="E2181" i="4"/>
  <c r="H2182" i="4" s="1"/>
  <c r="G2180" i="4"/>
  <c r="E2180" i="4"/>
  <c r="G2179" i="4"/>
  <c r="E2179" i="4"/>
  <c r="I2180" i="4" s="1"/>
  <c r="G2178" i="4"/>
  <c r="E2178" i="4"/>
  <c r="I2179" i="4" s="1"/>
  <c r="G2177" i="4"/>
  <c r="E2177" i="4"/>
  <c r="H2178" i="4" s="1"/>
  <c r="G2176" i="4"/>
  <c r="E2176" i="4"/>
  <c r="I2177" i="4" s="1"/>
  <c r="G2175" i="4"/>
  <c r="E2175" i="4"/>
  <c r="I2176" i="4" s="1"/>
  <c r="G2174" i="4"/>
  <c r="E2174" i="4"/>
  <c r="G2173" i="4"/>
  <c r="E2173" i="4"/>
  <c r="G2172" i="4"/>
  <c r="E2172" i="4"/>
  <c r="I2173" i="4" s="1"/>
  <c r="G2171" i="4"/>
  <c r="E2171" i="4"/>
  <c r="G2170" i="4"/>
  <c r="E2170" i="4"/>
  <c r="I2171" i="4" s="1"/>
  <c r="G2169" i="4"/>
  <c r="E2169" i="4"/>
  <c r="H2170" i="4" s="1"/>
  <c r="I2168" i="4"/>
  <c r="G2168" i="4"/>
  <c r="E2168" i="4"/>
  <c r="G2167" i="4"/>
  <c r="E2167" i="4"/>
  <c r="G2166" i="4"/>
  <c r="E2166" i="4"/>
  <c r="I2167" i="4" s="1"/>
  <c r="G2165" i="4"/>
  <c r="E2165" i="4"/>
  <c r="H2166" i="4" s="1"/>
  <c r="G2164" i="4"/>
  <c r="E2164" i="4"/>
  <c r="I2165" i="4" s="1"/>
  <c r="G2163" i="4"/>
  <c r="E2163" i="4"/>
  <c r="I2162" i="4"/>
  <c r="G2162" i="4"/>
  <c r="E2162" i="4"/>
  <c r="I2163" i="4" s="1"/>
  <c r="G2161" i="4"/>
  <c r="E2161" i="4"/>
  <c r="H2160" i="4"/>
  <c r="G2160" i="4"/>
  <c r="E2160" i="4"/>
  <c r="I2161" i="4" s="1"/>
  <c r="G2159" i="4"/>
  <c r="E2159" i="4"/>
  <c r="I2160" i="4" s="1"/>
  <c r="G2158" i="4"/>
  <c r="E2158" i="4"/>
  <c r="G2157" i="4"/>
  <c r="E2157" i="4"/>
  <c r="I2158" i="4" s="1"/>
  <c r="G2156" i="4"/>
  <c r="E2156" i="4"/>
  <c r="G2155" i="4"/>
  <c r="E2155" i="4"/>
  <c r="G2154" i="4"/>
  <c r="E2154" i="4"/>
  <c r="G2153" i="4"/>
  <c r="E2153" i="4"/>
  <c r="H2154" i="4" s="1"/>
  <c r="G2152" i="4"/>
  <c r="E2152" i="4"/>
  <c r="G2151" i="4"/>
  <c r="E2151" i="4"/>
  <c r="G2150" i="4"/>
  <c r="E2150" i="4"/>
  <c r="I2151" i="4" s="1"/>
  <c r="G2149" i="4"/>
  <c r="E2149" i="4"/>
  <c r="G2148" i="4"/>
  <c r="E2148" i="4"/>
  <c r="G2147" i="4"/>
  <c r="E2147" i="4"/>
  <c r="I2148" i="4" s="1"/>
  <c r="G2146" i="4"/>
  <c r="E2146" i="4"/>
  <c r="G2145" i="4"/>
  <c r="E2145" i="4"/>
  <c r="G2144" i="4"/>
  <c r="E2144" i="4"/>
  <c r="G2143" i="4"/>
  <c r="E2143" i="4"/>
  <c r="I2144" i="4" s="1"/>
  <c r="G2142" i="4"/>
  <c r="E2142" i="4"/>
  <c r="I2143" i="4" s="1"/>
  <c r="G2141" i="4"/>
  <c r="E2141" i="4"/>
  <c r="H2140" i="4"/>
  <c r="G2140" i="4"/>
  <c r="E2140" i="4"/>
  <c r="I2141" i="4" s="1"/>
  <c r="G2139" i="4"/>
  <c r="E2139" i="4"/>
  <c r="I2140" i="4" s="1"/>
  <c r="G2138" i="4"/>
  <c r="E2138" i="4"/>
  <c r="G2137" i="4"/>
  <c r="E2137" i="4"/>
  <c r="H2138" i="4" s="1"/>
  <c r="G2136" i="4"/>
  <c r="E2136" i="4"/>
  <c r="G2135" i="4"/>
  <c r="E2135" i="4"/>
  <c r="I2136" i="4" s="1"/>
  <c r="G2134" i="4"/>
  <c r="E2134" i="4"/>
  <c r="I2135" i="4" s="1"/>
  <c r="H2133" i="4"/>
  <c r="G2133" i="4"/>
  <c r="E2133" i="4"/>
  <c r="H2134" i="4" s="1"/>
  <c r="G2132" i="4"/>
  <c r="E2132" i="4"/>
  <c r="I2133" i="4" s="1"/>
  <c r="G2131" i="4"/>
  <c r="E2131" i="4"/>
  <c r="I2130" i="4"/>
  <c r="G2130" i="4"/>
  <c r="E2130" i="4"/>
  <c r="I2131" i="4" s="1"/>
  <c r="G2129" i="4"/>
  <c r="E2129" i="4"/>
  <c r="H2130" i="4" s="1"/>
  <c r="G2128" i="4"/>
  <c r="E2128" i="4"/>
  <c r="G2127" i="4"/>
  <c r="E2127" i="4"/>
  <c r="I2128" i="4" s="1"/>
  <c r="G2126" i="4"/>
  <c r="E2126" i="4"/>
  <c r="G2125" i="4"/>
  <c r="E2125" i="4"/>
  <c r="I2126" i="4" s="1"/>
  <c r="I2124" i="4"/>
  <c r="H2124" i="4"/>
  <c r="G2124" i="4"/>
  <c r="E2124" i="4"/>
  <c r="G2123" i="4"/>
  <c r="E2123" i="4"/>
  <c r="G2122" i="4"/>
  <c r="E2122" i="4"/>
  <c r="I2123" i="4" s="1"/>
  <c r="H2121" i="4"/>
  <c r="G2121" i="4"/>
  <c r="E2121" i="4"/>
  <c r="H2122" i="4" s="1"/>
  <c r="G2120" i="4"/>
  <c r="E2120" i="4"/>
  <c r="I2121" i="4" s="1"/>
  <c r="G2119" i="4"/>
  <c r="E2119" i="4"/>
  <c r="G2118" i="4"/>
  <c r="E2118" i="4"/>
  <c r="I2119" i="4" s="1"/>
  <c r="G2117" i="4"/>
  <c r="E2117" i="4"/>
  <c r="G2116" i="4"/>
  <c r="E2116" i="4"/>
  <c r="G2115" i="4"/>
  <c r="E2115" i="4"/>
  <c r="I2116" i="4" s="1"/>
  <c r="G2114" i="4"/>
  <c r="E2114" i="4"/>
  <c r="G2113" i="4"/>
  <c r="E2113" i="4"/>
  <c r="G2112" i="4"/>
  <c r="E2112" i="4"/>
  <c r="G2111" i="4"/>
  <c r="E2111" i="4"/>
  <c r="I2112" i="4" s="1"/>
  <c r="G2110" i="4"/>
  <c r="E2110" i="4"/>
  <c r="G2109" i="4"/>
  <c r="E2109" i="4"/>
  <c r="I2108" i="4"/>
  <c r="G2108" i="4"/>
  <c r="E2108" i="4"/>
  <c r="I2109" i="4" s="1"/>
  <c r="G2107" i="4"/>
  <c r="E2107" i="4"/>
  <c r="H2108" i="4" s="1"/>
  <c r="G2106" i="4"/>
  <c r="E2106" i="4"/>
  <c r="G2105" i="4"/>
  <c r="E2105" i="4"/>
  <c r="G2104" i="4"/>
  <c r="E2104" i="4"/>
  <c r="G2103" i="4"/>
  <c r="E2103" i="4"/>
  <c r="I2104" i="4" s="1"/>
  <c r="G2102" i="4"/>
  <c r="E2102" i="4"/>
  <c r="I2103" i="4" s="1"/>
  <c r="G2101" i="4"/>
  <c r="E2101" i="4"/>
  <c r="G2100" i="4"/>
  <c r="E2100" i="4"/>
  <c r="G2099" i="4"/>
  <c r="E2099" i="4"/>
  <c r="G2098" i="4"/>
  <c r="E2098" i="4"/>
  <c r="I2099" i="4" s="1"/>
  <c r="G2097" i="4"/>
  <c r="E2097" i="4"/>
  <c r="G2096" i="4"/>
  <c r="E2096" i="4"/>
  <c r="I2097" i="4" s="1"/>
  <c r="G2095" i="4"/>
  <c r="E2095" i="4"/>
  <c r="G2094" i="4"/>
  <c r="E2094" i="4"/>
  <c r="G2093" i="4"/>
  <c r="E2093" i="4"/>
  <c r="H2094" i="4" s="1"/>
  <c r="G2092" i="4"/>
  <c r="E2092" i="4"/>
  <c r="H2092" i="4" s="1"/>
  <c r="G2091" i="4"/>
  <c r="E2091" i="4"/>
  <c r="I2092" i="4" s="1"/>
  <c r="G2090" i="4"/>
  <c r="E2090" i="4"/>
  <c r="H2089" i="4"/>
  <c r="G2089" i="4"/>
  <c r="E2089" i="4"/>
  <c r="I2090" i="4" s="1"/>
  <c r="H2088" i="4"/>
  <c r="G2088" i="4"/>
  <c r="E2088" i="4"/>
  <c r="I2089" i="4" s="1"/>
  <c r="G2087" i="4"/>
  <c r="E2087" i="4"/>
  <c r="I2088" i="4" s="1"/>
  <c r="G2086" i="4"/>
  <c r="E2086" i="4"/>
  <c r="I2087" i="4" s="1"/>
  <c r="G2085" i="4"/>
  <c r="E2085" i="4"/>
  <c r="G2084" i="4"/>
  <c r="E2084" i="4"/>
  <c r="G2083" i="4"/>
  <c r="E2083" i="4"/>
  <c r="I2084" i="4" s="1"/>
  <c r="G2082" i="4"/>
  <c r="E2082" i="4"/>
  <c r="G2081" i="4"/>
  <c r="E2081" i="4"/>
  <c r="H2082" i="4" s="1"/>
  <c r="G2080" i="4"/>
  <c r="E2080" i="4"/>
  <c r="I2081" i="4" s="1"/>
  <c r="G2079" i="4"/>
  <c r="E2079" i="4"/>
  <c r="I2080" i="4" s="1"/>
  <c r="G2078" i="4"/>
  <c r="E2078" i="4"/>
  <c r="I2079" i="4" s="1"/>
  <c r="G2077" i="4"/>
  <c r="E2077" i="4"/>
  <c r="G2076" i="4"/>
  <c r="E2076" i="4"/>
  <c r="G2075" i="4"/>
  <c r="E2075" i="4"/>
  <c r="I2076" i="4" s="1"/>
  <c r="G2074" i="4"/>
  <c r="E2074" i="4"/>
  <c r="I2075" i="4" s="1"/>
  <c r="G2073" i="4"/>
  <c r="E2073" i="4"/>
  <c r="H2074" i="4" s="1"/>
  <c r="I2072" i="4"/>
  <c r="G2072" i="4"/>
  <c r="E2072" i="4"/>
  <c r="G2071" i="4"/>
  <c r="E2071" i="4"/>
  <c r="G2070" i="4"/>
  <c r="E2070" i="4"/>
  <c r="G2069" i="4"/>
  <c r="E2069" i="4"/>
  <c r="H2070" i="4" s="1"/>
  <c r="G2068" i="4"/>
  <c r="E2068" i="4"/>
  <c r="I2069" i="4" s="1"/>
  <c r="G2067" i="4"/>
  <c r="E2067" i="4"/>
  <c r="G2066" i="4"/>
  <c r="E2066" i="4"/>
  <c r="G2065" i="4"/>
  <c r="E2065" i="4"/>
  <c r="G2064" i="4"/>
  <c r="E2064" i="4"/>
  <c r="I2065" i="4" s="1"/>
  <c r="G2063" i="4"/>
  <c r="E2063" i="4"/>
  <c r="I2064" i="4" s="1"/>
  <c r="G2062" i="4"/>
  <c r="E2062" i="4"/>
  <c r="G2061" i="4"/>
  <c r="E2061" i="4"/>
  <c r="I2062" i="4" s="1"/>
  <c r="G2060" i="4"/>
  <c r="E2060" i="4"/>
  <c r="G2059" i="4"/>
  <c r="E2059" i="4"/>
  <c r="G2058" i="4"/>
  <c r="E2058" i="4"/>
  <c r="I2059" i="4" s="1"/>
  <c r="G2057" i="4"/>
  <c r="E2057" i="4"/>
  <c r="I2058" i="4" s="1"/>
  <c r="G2056" i="4"/>
  <c r="E2056" i="4"/>
  <c r="G2055" i="4"/>
  <c r="E2055" i="4"/>
  <c r="I2054" i="4"/>
  <c r="G2054" i="4"/>
  <c r="E2054" i="4"/>
  <c r="G2053" i="4"/>
  <c r="E2053" i="4"/>
  <c r="H2052" i="4"/>
  <c r="G2052" i="4"/>
  <c r="E2052" i="4"/>
  <c r="G2051" i="4"/>
  <c r="E2051" i="4"/>
  <c r="I2052" i="4" s="1"/>
  <c r="G2050" i="4"/>
  <c r="E2050" i="4"/>
  <c r="I2051" i="4" s="1"/>
  <c r="G2049" i="4"/>
  <c r="E2049" i="4"/>
  <c r="G2048" i="4"/>
  <c r="E2048" i="4"/>
  <c r="G2047" i="4"/>
  <c r="E2047" i="4"/>
  <c r="I2048" i="4" s="1"/>
  <c r="G2046" i="4"/>
  <c r="E2046" i="4"/>
  <c r="G2045" i="4"/>
  <c r="E2045" i="4"/>
  <c r="H2046" i="4" s="1"/>
  <c r="I2044" i="4"/>
  <c r="G2044" i="4"/>
  <c r="E2044" i="4"/>
  <c r="G2043" i="4"/>
  <c r="E2043" i="4"/>
  <c r="H2044" i="4" s="1"/>
  <c r="G2042" i="4"/>
  <c r="E2042" i="4"/>
  <c r="G2041" i="4"/>
  <c r="E2041" i="4"/>
  <c r="I2042" i="4" s="1"/>
  <c r="G2040" i="4"/>
  <c r="E2040" i="4"/>
  <c r="G2039" i="4"/>
  <c r="E2039" i="4"/>
  <c r="I2040" i="4" s="1"/>
  <c r="G2038" i="4"/>
  <c r="E2038" i="4"/>
  <c r="I2039" i="4" s="1"/>
  <c r="G2037" i="4"/>
  <c r="E2037" i="4"/>
  <c r="I2036" i="4"/>
  <c r="G2036" i="4"/>
  <c r="E2036" i="4"/>
  <c r="G2035" i="4"/>
  <c r="E2035" i="4"/>
  <c r="G2034" i="4"/>
  <c r="E2034" i="4"/>
  <c r="G2033" i="4"/>
  <c r="E2033" i="4"/>
  <c r="H2034" i="4" s="1"/>
  <c r="G2032" i="4"/>
  <c r="E2032" i="4"/>
  <c r="G2031" i="4"/>
  <c r="E2031" i="4"/>
  <c r="I2030" i="4"/>
  <c r="G2030" i="4"/>
  <c r="E2030" i="4"/>
  <c r="G2029" i="4"/>
  <c r="E2029" i="4"/>
  <c r="G2028" i="4"/>
  <c r="E2028" i="4"/>
  <c r="G2027" i="4"/>
  <c r="E2027" i="4"/>
  <c r="G2026" i="4"/>
  <c r="E2026" i="4"/>
  <c r="G2025" i="4"/>
  <c r="E2025" i="4"/>
  <c r="I2026" i="4" s="1"/>
  <c r="I2024" i="4"/>
  <c r="H2024" i="4"/>
  <c r="G2024" i="4"/>
  <c r="E2024" i="4"/>
  <c r="I2025" i="4" s="1"/>
  <c r="G2023" i="4"/>
  <c r="E2023" i="4"/>
  <c r="G2022" i="4"/>
  <c r="E2022" i="4"/>
  <c r="G2021" i="4"/>
  <c r="E2021" i="4"/>
  <c r="I2022" i="4" s="1"/>
  <c r="G2020" i="4"/>
  <c r="E2020" i="4"/>
  <c r="H2020" i="4" s="1"/>
  <c r="G2019" i="4"/>
  <c r="E2019" i="4"/>
  <c r="I2020" i="4" s="1"/>
  <c r="G2018" i="4"/>
  <c r="E2018" i="4"/>
  <c r="G2017" i="4"/>
  <c r="E2017" i="4"/>
  <c r="H2016" i="4"/>
  <c r="G2016" i="4"/>
  <c r="E2016" i="4"/>
  <c r="G2015" i="4"/>
  <c r="E2015" i="4"/>
  <c r="I2016" i="4" s="1"/>
  <c r="G2014" i="4"/>
  <c r="E2014" i="4"/>
  <c r="G2013" i="4"/>
  <c r="E2013" i="4"/>
  <c r="H2014" i="4" s="1"/>
  <c r="I2012" i="4"/>
  <c r="G2012" i="4"/>
  <c r="E2012" i="4"/>
  <c r="G2011" i="4"/>
  <c r="E2011" i="4"/>
  <c r="G2010" i="4"/>
  <c r="E2010" i="4"/>
  <c r="G2009" i="4"/>
  <c r="E2009" i="4"/>
  <c r="I2010" i="4" s="1"/>
  <c r="G2008" i="4"/>
  <c r="E2008" i="4"/>
  <c r="G2007" i="4"/>
  <c r="E2007" i="4"/>
  <c r="I2008" i="4" s="1"/>
  <c r="G2006" i="4"/>
  <c r="E2006" i="4"/>
  <c r="G2005" i="4"/>
  <c r="E2005" i="4"/>
  <c r="G2004" i="4"/>
  <c r="E2004" i="4"/>
  <c r="G2003" i="4"/>
  <c r="E2003" i="4"/>
  <c r="G2002" i="4"/>
  <c r="E2002" i="4"/>
  <c r="G2001" i="4"/>
  <c r="E2001" i="4"/>
  <c r="I2002" i="4" s="1"/>
  <c r="G2000" i="4"/>
  <c r="E2000" i="4"/>
  <c r="G1999" i="4"/>
  <c r="E1999" i="4"/>
  <c r="I2000" i="4" s="1"/>
  <c r="G1998" i="4"/>
  <c r="E1998" i="4"/>
  <c r="G1997" i="4"/>
  <c r="E1997" i="4"/>
  <c r="I1998" i="4" s="1"/>
  <c r="G1996" i="4"/>
  <c r="E1996" i="4"/>
  <c r="G1995" i="4"/>
  <c r="E1995" i="4"/>
  <c r="I1996" i="4" s="1"/>
  <c r="G1994" i="4"/>
  <c r="E1994" i="4"/>
  <c r="G1993" i="4"/>
  <c r="E1993" i="4"/>
  <c r="G1992" i="4"/>
  <c r="E1992" i="4"/>
  <c r="I1993" i="4" s="1"/>
  <c r="G1991" i="4"/>
  <c r="E1991" i="4"/>
  <c r="H1992" i="4" s="1"/>
  <c r="G1990" i="4"/>
  <c r="E1990" i="4"/>
  <c r="G1989" i="4"/>
  <c r="E1989" i="4"/>
  <c r="I1990" i="4" s="1"/>
  <c r="G1988" i="4"/>
  <c r="E1988" i="4"/>
  <c r="G1987" i="4"/>
  <c r="E1987" i="4"/>
  <c r="G1986" i="4"/>
  <c r="E1986" i="4"/>
  <c r="G1985" i="4"/>
  <c r="E1985" i="4"/>
  <c r="H1986" i="4" s="1"/>
  <c r="G1984" i="4"/>
  <c r="E1984" i="4"/>
  <c r="I1985" i="4" s="1"/>
  <c r="G1983" i="4"/>
  <c r="E1983" i="4"/>
  <c r="G1982" i="4"/>
  <c r="E1982" i="4"/>
  <c r="G1981" i="4"/>
  <c r="E1981" i="4"/>
  <c r="H1982" i="4" s="1"/>
  <c r="G1980" i="4"/>
  <c r="E1980" i="4"/>
  <c r="G1979" i="4"/>
  <c r="E1979" i="4"/>
  <c r="I1978" i="4"/>
  <c r="G1978" i="4"/>
  <c r="E1978" i="4"/>
  <c r="G1977" i="4"/>
  <c r="E1977" i="4"/>
  <c r="I1976" i="4"/>
  <c r="H1976" i="4"/>
  <c r="G1976" i="4"/>
  <c r="E1976" i="4"/>
  <c r="G1975" i="4"/>
  <c r="E1975" i="4"/>
  <c r="G1974" i="4"/>
  <c r="E1974" i="4"/>
  <c r="G1973" i="4"/>
  <c r="E1973" i="4"/>
  <c r="G1972" i="4"/>
  <c r="E1972" i="4"/>
  <c r="G1971" i="4"/>
  <c r="E1971" i="4"/>
  <c r="G1970" i="4"/>
  <c r="E1970" i="4"/>
  <c r="I1971" i="4" s="1"/>
  <c r="G1969" i="4"/>
  <c r="E1969" i="4"/>
  <c r="G1968" i="4"/>
  <c r="E1968" i="4"/>
  <c r="I1969" i="4" s="1"/>
  <c r="G1967" i="4"/>
  <c r="E1967" i="4"/>
  <c r="I1968" i="4" s="1"/>
  <c r="G1966" i="4"/>
  <c r="E1966" i="4"/>
  <c r="H1967" i="4" s="1"/>
  <c r="G1965" i="4"/>
  <c r="E1965" i="4"/>
  <c r="G1964" i="4"/>
  <c r="E1964" i="4"/>
  <c r="G1963" i="4"/>
  <c r="E1963" i="4"/>
  <c r="G1962" i="4"/>
  <c r="E1962" i="4"/>
  <c r="G1961" i="4"/>
  <c r="E1961" i="4"/>
  <c r="I1962" i="4" s="1"/>
  <c r="G1960" i="4"/>
  <c r="E1960" i="4"/>
  <c r="G1959" i="4"/>
  <c r="E1959" i="4"/>
  <c r="H1960" i="4" s="1"/>
  <c r="G1958" i="4"/>
  <c r="E1958" i="4"/>
  <c r="G1957" i="4"/>
  <c r="E1957" i="4"/>
  <c r="G1956" i="4"/>
  <c r="E1956" i="4"/>
  <c r="G1955" i="4"/>
  <c r="E1955" i="4"/>
  <c r="G1954" i="4"/>
  <c r="E1954" i="4"/>
  <c r="G1953" i="4"/>
  <c r="E1953" i="4"/>
  <c r="G1952" i="4"/>
  <c r="E1952" i="4"/>
  <c r="I1951" i="4"/>
  <c r="G1951" i="4"/>
  <c r="E1951" i="4"/>
  <c r="G1950" i="4"/>
  <c r="E1950" i="4"/>
  <c r="G1949" i="4"/>
  <c r="E1949" i="4"/>
  <c r="G1948" i="4"/>
  <c r="E1948" i="4"/>
  <c r="G1947" i="4"/>
  <c r="E1947" i="4"/>
  <c r="G1946" i="4"/>
  <c r="E1946" i="4"/>
  <c r="I1947" i="4" s="1"/>
  <c r="G1945" i="4"/>
  <c r="E1945" i="4"/>
  <c r="I1944" i="4"/>
  <c r="G1944" i="4"/>
  <c r="E1944" i="4"/>
  <c r="G1943" i="4"/>
  <c r="E1943" i="4"/>
  <c r="G1942" i="4"/>
  <c r="E1942" i="4"/>
  <c r="H1943" i="4" s="1"/>
  <c r="G1941" i="4"/>
  <c r="E1941" i="4"/>
  <c r="G1940" i="4"/>
  <c r="E1940" i="4"/>
  <c r="I1941" i="4" s="1"/>
  <c r="G1939" i="4"/>
  <c r="E1939" i="4"/>
  <c r="G1938" i="4"/>
  <c r="E1938" i="4"/>
  <c r="G1937" i="4"/>
  <c r="E1937" i="4"/>
  <c r="I1936" i="4"/>
  <c r="H1936" i="4"/>
  <c r="G1936" i="4"/>
  <c r="E1936" i="4"/>
  <c r="I1937" i="4" s="1"/>
  <c r="G1935" i="4"/>
  <c r="E1935" i="4"/>
  <c r="G1934" i="4"/>
  <c r="E1934" i="4"/>
  <c r="G1933" i="4"/>
  <c r="E1933" i="4"/>
  <c r="G1932" i="4"/>
  <c r="E1932" i="4"/>
  <c r="G1931" i="4"/>
  <c r="E1931" i="4"/>
  <c r="G1930" i="4"/>
  <c r="E1930" i="4"/>
  <c r="G1929" i="4"/>
  <c r="E1929" i="4"/>
  <c r="G1928" i="4"/>
  <c r="E1928" i="4"/>
  <c r="G1927" i="4"/>
  <c r="E1927" i="4"/>
  <c r="G1926" i="4"/>
  <c r="E1926" i="4"/>
  <c r="G1925" i="4"/>
  <c r="E1925" i="4"/>
  <c r="G1924" i="4"/>
  <c r="E1924" i="4"/>
  <c r="G1923" i="4"/>
  <c r="E1923" i="4"/>
  <c r="G1922" i="4"/>
  <c r="E1922" i="4"/>
  <c r="G1921" i="4"/>
  <c r="E1921" i="4"/>
  <c r="G1920" i="4"/>
  <c r="E1920" i="4"/>
  <c r="G1919" i="4"/>
  <c r="E1919" i="4"/>
  <c r="G1918" i="4"/>
  <c r="E1918" i="4"/>
  <c r="G1917" i="4"/>
  <c r="E1917" i="4"/>
  <c r="G1916" i="4"/>
  <c r="E1916" i="4"/>
  <c r="G1915" i="4"/>
  <c r="E1915" i="4"/>
  <c r="I1916" i="4" s="1"/>
  <c r="G1914" i="4"/>
  <c r="E1914" i="4"/>
  <c r="H1915" i="4" s="1"/>
  <c r="G1913" i="4"/>
  <c r="E1913" i="4"/>
  <c r="G1912" i="4"/>
  <c r="E1912" i="4"/>
  <c r="I1913" i="4" s="1"/>
  <c r="G1911" i="4"/>
  <c r="E1911" i="4"/>
  <c r="I1912" i="4" s="1"/>
  <c r="G1910" i="4"/>
  <c r="E1910" i="4"/>
  <c r="G1909" i="4"/>
  <c r="E1909" i="4"/>
  <c r="I1908" i="4"/>
  <c r="H1908" i="4"/>
  <c r="G1908" i="4"/>
  <c r="E1908" i="4"/>
  <c r="G1907" i="4"/>
  <c r="E1907" i="4"/>
  <c r="G1906" i="4"/>
  <c r="E1906" i="4"/>
  <c r="H1905" i="4"/>
  <c r="G1905" i="4"/>
  <c r="E1905" i="4"/>
  <c r="G1904" i="4"/>
  <c r="E1904" i="4"/>
  <c r="I1905" i="4" s="1"/>
  <c r="G1903" i="4"/>
  <c r="E1903" i="4"/>
  <c r="H1904" i="4" s="1"/>
  <c r="G1902" i="4"/>
  <c r="E1902" i="4"/>
  <c r="G1901" i="4"/>
  <c r="E1901" i="4"/>
  <c r="G1900" i="4"/>
  <c r="E1900" i="4"/>
  <c r="I1901" i="4" s="1"/>
  <c r="G1899" i="4"/>
  <c r="E1899" i="4"/>
  <c r="I1900" i="4" s="1"/>
  <c r="G1898" i="4"/>
  <c r="E1898" i="4"/>
  <c r="H1899" i="4" s="1"/>
  <c r="G1897" i="4"/>
  <c r="E1897" i="4"/>
  <c r="G1896" i="4"/>
  <c r="E1896" i="4"/>
  <c r="I1897" i="4" s="1"/>
  <c r="G1895" i="4"/>
  <c r="E1895" i="4"/>
  <c r="G1894" i="4"/>
  <c r="E1894" i="4"/>
  <c r="H1895" i="4" s="1"/>
  <c r="I1893" i="4"/>
  <c r="G1893" i="4"/>
  <c r="E1893" i="4"/>
  <c r="G1892" i="4"/>
  <c r="E1892" i="4"/>
  <c r="H1893" i="4" s="1"/>
  <c r="G1891" i="4"/>
  <c r="E1891" i="4"/>
  <c r="G1890" i="4"/>
  <c r="E1890" i="4"/>
  <c r="H1891" i="4" s="1"/>
  <c r="G1889" i="4"/>
  <c r="E1889" i="4"/>
  <c r="G1888" i="4"/>
  <c r="E1888" i="4"/>
  <c r="G1887" i="4"/>
  <c r="E1887" i="4"/>
  <c r="G1886" i="4"/>
  <c r="E1886" i="4"/>
  <c r="G1885" i="4"/>
  <c r="E1885" i="4"/>
  <c r="H1884" i="4"/>
  <c r="G1884" i="4"/>
  <c r="E1884" i="4"/>
  <c r="G1883" i="4"/>
  <c r="E1883" i="4"/>
  <c r="I1884" i="4" s="1"/>
  <c r="G1882" i="4"/>
  <c r="E1882" i="4"/>
  <c r="H1883" i="4" s="1"/>
  <c r="G1881" i="4"/>
  <c r="E1881" i="4"/>
  <c r="H1881" i="4" s="1"/>
  <c r="G1880" i="4"/>
  <c r="E1880" i="4"/>
  <c r="I1881" i="4" s="1"/>
  <c r="G1879" i="4"/>
  <c r="E1879" i="4"/>
  <c r="I1880" i="4" s="1"/>
  <c r="G1878" i="4"/>
  <c r="E1878" i="4"/>
  <c r="G1877" i="4"/>
  <c r="E1877" i="4"/>
  <c r="G1876" i="4"/>
  <c r="E1876" i="4"/>
  <c r="I1877" i="4" s="1"/>
  <c r="G1875" i="4"/>
  <c r="E1875" i="4"/>
  <c r="G1874" i="4"/>
  <c r="E1874" i="4"/>
  <c r="H1875" i="4" s="1"/>
  <c r="G1873" i="4"/>
  <c r="E1873" i="4"/>
  <c r="G1872" i="4"/>
  <c r="E1872" i="4"/>
  <c r="G1871" i="4"/>
  <c r="E1871" i="4"/>
  <c r="G1870" i="4"/>
  <c r="E1870" i="4"/>
  <c r="G1869" i="4"/>
  <c r="E1869" i="4"/>
  <c r="G1868" i="4"/>
  <c r="E1868" i="4"/>
  <c r="G1867" i="4"/>
  <c r="E1867" i="4"/>
  <c r="I1868" i="4" s="1"/>
  <c r="G1866" i="4"/>
  <c r="E1866" i="4"/>
  <c r="H1865" i="4"/>
  <c r="G1865" i="4"/>
  <c r="E1865" i="4"/>
  <c r="I1864" i="4"/>
  <c r="G1864" i="4"/>
  <c r="E1864" i="4"/>
  <c r="I1865" i="4" s="1"/>
  <c r="G1863" i="4"/>
  <c r="E1863" i="4"/>
  <c r="H1864" i="4" s="1"/>
  <c r="G1862" i="4"/>
  <c r="E1862" i="4"/>
  <c r="G1861" i="4"/>
  <c r="E1861" i="4"/>
  <c r="H1860" i="4"/>
  <c r="G1860" i="4"/>
  <c r="E1860" i="4"/>
  <c r="G1859" i="4"/>
  <c r="E1859" i="4"/>
  <c r="I1860" i="4" s="1"/>
  <c r="G1858" i="4"/>
  <c r="E1858" i="4"/>
  <c r="H1859" i="4" s="1"/>
  <c r="H1857" i="4"/>
  <c r="G1857" i="4"/>
  <c r="E1857" i="4"/>
  <c r="G1856" i="4"/>
  <c r="E1856" i="4"/>
  <c r="I1857" i="4" s="1"/>
  <c r="G1855" i="4"/>
  <c r="E1855" i="4"/>
  <c r="G1854" i="4"/>
  <c r="E1854" i="4"/>
  <c r="H1855" i="4" s="1"/>
  <c r="G1853" i="4"/>
  <c r="E1853" i="4"/>
  <c r="G1852" i="4"/>
  <c r="E1852" i="4"/>
  <c r="G1851" i="4"/>
  <c r="E1851" i="4"/>
  <c r="I1852" i="4" s="1"/>
  <c r="G1850" i="4"/>
  <c r="E1850" i="4"/>
  <c r="H1851" i="4" s="1"/>
  <c r="G1849" i="4"/>
  <c r="E1849" i="4"/>
  <c r="H1849" i="4" s="1"/>
  <c r="G1848" i="4"/>
  <c r="E1848" i="4"/>
  <c r="I1849" i="4" s="1"/>
  <c r="G1847" i="4"/>
  <c r="E1847" i="4"/>
  <c r="I1848" i="4" s="1"/>
  <c r="G1846" i="4"/>
  <c r="E1846" i="4"/>
  <c r="I1845" i="4"/>
  <c r="G1845" i="4"/>
  <c r="E1845" i="4"/>
  <c r="G1844" i="4"/>
  <c r="E1844" i="4"/>
  <c r="H1845" i="4" s="1"/>
  <c r="G1843" i="4"/>
  <c r="E1843" i="4"/>
  <c r="G1842" i="4"/>
  <c r="E1842" i="4"/>
  <c r="G1841" i="4"/>
  <c r="E1841" i="4"/>
  <c r="G1840" i="4"/>
  <c r="E1840" i="4"/>
  <c r="G1839" i="4"/>
  <c r="E1839" i="4"/>
  <c r="G1838" i="4"/>
  <c r="E1838" i="4"/>
  <c r="G1837" i="4"/>
  <c r="E1837" i="4"/>
  <c r="G1836" i="4"/>
  <c r="E1836" i="4"/>
  <c r="I1837" i="4" s="1"/>
  <c r="G1835" i="4"/>
  <c r="E1835" i="4"/>
  <c r="G1834" i="4"/>
  <c r="E1834" i="4"/>
  <c r="G1833" i="4"/>
  <c r="E1833" i="4"/>
  <c r="I1832" i="4"/>
  <c r="H1832" i="4"/>
  <c r="G1832" i="4"/>
  <c r="E1832" i="4"/>
  <c r="I1833" i="4" s="1"/>
  <c r="G1831" i="4"/>
  <c r="E1831" i="4"/>
  <c r="G1830" i="4"/>
  <c r="E1830" i="4"/>
  <c r="H1831" i="4" s="1"/>
  <c r="I1829" i="4"/>
  <c r="G1829" i="4"/>
  <c r="E1829" i="4"/>
  <c r="H1829" i="4" s="1"/>
  <c r="G1828" i="4"/>
  <c r="E1828" i="4"/>
  <c r="G1827" i="4"/>
  <c r="E1827" i="4"/>
  <c r="G1826" i="4"/>
  <c r="E1826" i="4"/>
  <c r="H1827" i="4" s="1"/>
  <c r="I1825" i="4"/>
  <c r="G1825" i="4"/>
  <c r="E1825" i="4"/>
  <c r="G1824" i="4"/>
  <c r="E1824" i="4"/>
  <c r="G1823" i="4"/>
  <c r="E1823" i="4"/>
  <c r="G1822" i="4"/>
  <c r="E1822" i="4"/>
  <c r="H1823" i="4" s="1"/>
  <c r="G1821" i="4"/>
  <c r="E1821" i="4"/>
  <c r="I1820" i="4"/>
  <c r="G1820" i="4"/>
  <c r="E1820" i="4"/>
  <c r="I1821" i="4" s="1"/>
  <c r="G1819" i="4"/>
  <c r="E1819" i="4"/>
  <c r="G1818" i="4"/>
  <c r="E1818" i="4"/>
  <c r="H1819" i="4" s="1"/>
  <c r="G1817" i="4"/>
  <c r="E1817" i="4"/>
  <c r="G1816" i="4"/>
  <c r="E1816" i="4"/>
  <c r="I1817" i="4" s="1"/>
  <c r="G1815" i="4"/>
  <c r="E1815" i="4"/>
  <c r="G1814" i="4"/>
  <c r="E1814" i="4"/>
  <c r="I1813" i="4"/>
  <c r="H1813" i="4"/>
  <c r="G1813" i="4"/>
  <c r="E1813" i="4"/>
  <c r="H1812" i="4"/>
  <c r="G1812" i="4"/>
  <c r="E1812" i="4"/>
  <c r="G1811" i="4"/>
  <c r="E1811" i="4"/>
  <c r="I1812" i="4" s="1"/>
  <c r="G1810" i="4"/>
  <c r="E1810" i="4"/>
  <c r="I1811" i="4" s="1"/>
  <c r="I1809" i="4"/>
  <c r="G1809" i="4"/>
  <c r="E1809" i="4"/>
  <c r="G1808" i="4"/>
  <c r="E1808" i="4"/>
  <c r="H1809" i="4" s="1"/>
  <c r="G1807" i="4"/>
  <c r="E1807" i="4"/>
  <c r="I1808" i="4" s="1"/>
  <c r="G1806" i="4"/>
  <c r="E1806" i="4"/>
  <c r="H1807" i="4" s="1"/>
  <c r="G1805" i="4"/>
  <c r="E1805" i="4"/>
  <c r="G1804" i="4"/>
  <c r="E1804" i="4"/>
  <c r="I1805" i="4" s="1"/>
  <c r="G1803" i="4"/>
  <c r="E1803" i="4"/>
  <c r="I1804" i="4" s="1"/>
  <c r="G1802" i="4"/>
  <c r="E1802" i="4"/>
  <c r="H1803" i="4" s="1"/>
  <c r="G1801" i="4"/>
  <c r="E1801" i="4"/>
  <c r="G1800" i="4"/>
  <c r="E1800" i="4"/>
  <c r="G1799" i="4"/>
  <c r="E1799" i="4"/>
  <c r="G1798" i="4"/>
  <c r="E1798" i="4"/>
  <c r="G1797" i="4"/>
  <c r="E1797" i="4"/>
  <c r="G1796" i="4"/>
  <c r="E1796" i="4"/>
  <c r="G1795" i="4"/>
  <c r="E1795" i="4"/>
  <c r="I1796" i="4" s="1"/>
  <c r="G1794" i="4"/>
  <c r="E1794" i="4"/>
  <c r="G1793" i="4"/>
  <c r="E1793" i="4"/>
  <c r="G1792" i="4"/>
  <c r="E1792" i="4"/>
  <c r="I1793" i="4" s="1"/>
  <c r="G1791" i="4"/>
  <c r="E1791" i="4"/>
  <c r="G1790" i="4"/>
  <c r="E1790" i="4"/>
  <c r="G1789" i="4"/>
  <c r="E1789" i="4"/>
  <c r="G1788" i="4"/>
  <c r="E1788" i="4"/>
  <c r="G1787" i="4"/>
  <c r="E1787" i="4"/>
  <c r="I1788" i="4" s="1"/>
  <c r="G1786" i="4"/>
  <c r="E1786" i="4"/>
  <c r="H1787" i="4" s="1"/>
  <c r="G1785" i="4"/>
  <c r="E1785" i="4"/>
  <c r="H1785" i="4" s="1"/>
  <c r="I1784" i="4"/>
  <c r="H1784" i="4"/>
  <c r="G1784" i="4"/>
  <c r="E1784" i="4"/>
  <c r="I1785" i="4" s="1"/>
  <c r="G1783" i="4"/>
  <c r="E1783" i="4"/>
  <c r="G1782" i="4"/>
  <c r="E1782" i="4"/>
  <c r="I1781" i="4"/>
  <c r="G1781" i="4"/>
  <c r="E1781" i="4"/>
  <c r="G1780" i="4"/>
  <c r="E1780" i="4"/>
  <c r="H1781" i="4" s="1"/>
  <c r="G1779" i="4"/>
  <c r="E1779" i="4"/>
  <c r="I1780" i="4" s="1"/>
  <c r="G1778" i="4"/>
  <c r="E1778" i="4"/>
  <c r="H1779" i="4" s="1"/>
  <c r="G1777" i="4"/>
  <c r="E1777" i="4"/>
  <c r="H1776" i="4"/>
  <c r="G1776" i="4"/>
  <c r="E1776" i="4"/>
  <c r="I1777" i="4" s="1"/>
  <c r="G1775" i="4"/>
  <c r="E1775" i="4"/>
  <c r="I1776" i="4" s="1"/>
  <c r="G1774" i="4"/>
  <c r="E1774" i="4"/>
  <c r="G1773" i="4"/>
  <c r="E1773" i="4"/>
  <c r="G1772" i="4"/>
  <c r="E1772" i="4"/>
  <c r="I1773" i="4" s="1"/>
  <c r="I1771" i="4"/>
  <c r="G1771" i="4"/>
  <c r="E1771" i="4"/>
  <c r="I1772" i="4" s="1"/>
  <c r="G1770" i="4"/>
  <c r="E1770" i="4"/>
  <c r="G1769" i="4"/>
  <c r="E1769" i="4"/>
  <c r="I1768" i="4"/>
  <c r="G1768" i="4"/>
  <c r="E1768" i="4"/>
  <c r="I1769" i="4" s="1"/>
  <c r="G1767" i="4"/>
  <c r="E1767" i="4"/>
  <c r="G1766" i="4"/>
  <c r="E1766" i="4"/>
  <c r="H1767" i="4" s="1"/>
  <c r="I1765" i="4"/>
  <c r="H1765" i="4"/>
  <c r="G1765" i="4"/>
  <c r="E1765" i="4"/>
  <c r="G1764" i="4"/>
  <c r="E1764" i="4"/>
  <c r="G1763" i="4"/>
  <c r="E1763" i="4"/>
  <c r="G1762" i="4"/>
  <c r="E1762" i="4"/>
  <c r="H1763" i="4" s="1"/>
  <c r="G1761" i="4"/>
  <c r="E1761" i="4"/>
  <c r="G1760" i="4"/>
  <c r="E1760" i="4"/>
  <c r="I1761" i="4" s="1"/>
  <c r="G1759" i="4"/>
  <c r="E1759" i="4"/>
  <c r="G1758" i="4"/>
  <c r="E1758" i="4"/>
  <c r="H1759" i="4" s="1"/>
  <c r="G1757" i="4"/>
  <c r="E1757" i="4"/>
  <c r="G1756" i="4"/>
  <c r="E1756" i="4"/>
  <c r="I1757" i="4" s="1"/>
  <c r="G1755" i="4"/>
  <c r="E1755" i="4"/>
  <c r="G1754" i="4"/>
  <c r="E1754" i="4"/>
  <c r="H1755" i="4" s="1"/>
  <c r="G1753" i="4"/>
  <c r="E1753" i="4"/>
  <c r="H1752" i="4"/>
  <c r="G1752" i="4"/>
  <c r="E1752" i="4"/>
  <c r="I1753" i="4" s="1"/>
  <c r="G1751" i="4"/>
  <c r="E1751" i="4"/>
  <c r="I1752" i="4" s="1"/>
  <c r="G1750" i="4"/>
  <c r="E1750" i="4"/>
  <c r="H1749" i="4"/>
  <c r="G1749" i="4"/>
  <c r="E1749" i="4"/>
  <c r="G1748" i="4"/>
  <c r="E1748" i="4"/>
  <c r="I1749" i="4" s="1"/>
  <c r="G1747" i="4"/>
  <c r="E1747" i="4"/>
  <c r="G1746" i="4"/>
  <c r="E1746" i="4"/>
  <c r="G1745" i="4"/>
  <c r="E1745" i="4"/>
  <c r="G1744" i="4"/>
  <c r="E1744" i="4"/>
  <c r="I1745" i="4" s="1"/>
  <c r="G1743" i="4"/>
  <c r="E1743" i="4"/>
  <c r="G1742" i="4"/>
  <c r="E1742" i="4"/>
  <c r="G1741" i="4"/>
  <c r="E1741" i="4"/>
  <c r="G1740" i="4"/>
  <c r="E1740" i="4"/>
  <c r="I1741" i="4" s="1"/>
  <c r="G1739" i="4"/>
  <c r="E1739" i="4"/>
  <c r="G1738" i="4"/>
  <c r="E1738" i="4"/>
  <c r="G1737" i="4"/>
  <c r="E1737" i="4"/>
  <c r="H1736" i="4"/>
  <c r="G1736" i="4"/>
  <c r="E1736" i="4"/>
  <c r="I1737" i="4" s="1"/>
  <c r="G1735" i="4"/>
  <c r="E1735" i="4"/>
  <c r="I1736" i="4" s="1"/>
  <c r="G1734" i="4"/>
  <c r="E1734" i="4"/>
  <c r="G1733" i="4"/>
  <c r="E1733" i="4"/>
  <c r="G1732" i="4"/>
  <c r="E1732" i="4"/>
  <c r="G1731" i="4"/>
  <c r="E1731" i="4"/>
  <c r="G1730" i="4"/>
  <c r="E1730" i="4"/>
  <c r="G1729" i="4"/>
  <c r="E1729" i="4"/>
  <c r="I1728" i="4"/>
  <c r="H1728" i="4"/>
  <c r="G1728" i="4"/>
  <c r="E1728" i="4"/>
  <c r="I1729" i="4" s="1"/>
  <c r="G1727" i="4"/>
  <c r="E1727" i="4"/>
  <c r="G1726" i="4"/>
  <c r="E1726" i="4"/>
  <c r="H1727" i="4" s="1"/>
  <c r="I1725" i="4"/>
  <c r="H1725" i="4"/>
  <c r="G1725" i="4"/>
  <c r="E1725" i="4"/>
  <c r="G1724" i="4"/>
  <c r="E1724" i="4"/>
  <c r="G1723" i="4"/>
  <c r="E1723" i="4"/>
  <c r="G1722" i="4"/>
  <c r="E1722" i="4"/>
  <c r="H1723" i="4" s="1"/>
  <c r="G1721" i="4"/>
  <c r="E1721" i="4"/>
  <c r="G1720" i="4"/>
  <c r="E1720" i="4"/>
  <c r="I1721" i="4" s="1"/>
  <c r="I1719" i="4"/>
  <c r="G1719" i="4"/>
  <c r="E1719" i="4"/>
  <c r="I1720" i="4" s="1"/>
  <c r="G1718" i="4"/>
  <c r="E1718" i="4"/>
  <c r="H1719" i="4" s="1"/>
  <c r="G1717" i="4"/>
  <c r="E1717" i="4"/>
  <c r="G1716" i="4"/>
  <c r="E1716" i="4"/>
  <c r="G1715" i="4"/>
  <c r="E1715" i="4"/>
  <c r="G1714" i="4"/>
  <c r="E1714" i="4"/>
  <c r="G1713" i="4"/>
  <c r="E1713" i="4"/>
  <c r="G1712" i="4"/>
  <c r="E1712" i="4"/>
  <c r="I1713" i="4" s="1"/>
  <c r="I1711" i="4"/>
  <c r="G1711" i="4"/>
  <c r="E1711" i="4"/>
  <c r="I1712" i="4" s="1"/>
  <c r="G1710" i="4"/>
  <c r="E1710" i="4"/>
  <c r="G1709" i="4"/>
  <c r="E1709" i="4"/>
  <c r="G1708" i="4"/>
  <c r="E1708" i="4"/>
  <c r="G1707" i="4"/>
  <c r="E1707" i="4"/>
  <c r="G1706" i="4"/>
  <c r="E1706" i="4"/>
  <c r="H1707" i="4" s="1"/>
  <c r="G1705" i="4"/>
  <c r="E1705" i="4"/>
  <c r="I1704" i="4"/>
  <c r="G1704" i="4"/>
  <c r="E1704" i="4"/>
  <c r="I1705" i="4" s="1"/>
  <c r="G1703" i="4"/>
  <c r="E1703" i="4"/>
  <c r="H1704" i="4" s="1"/>
  <c r="G1702" i="4"/>
  <c r="E1702" i="4"/>
  <c r="H1703" i="4" s="1"/>
  <c r="I1701" i="4"/>
  <c r="G1701" i="4"/>
  <c r="E1701" i="4"/>
  <c r="G1700" i="4"/>
  <c r="E1700" i="4"/>
  <c r="H1701" i="4" s="1"/>
  <c r="G1699" i="4"/>
  <c r="E1699" i="4"/>
  <c r="G1698" i="4"/>
  <c r="E1698" i="4"/>
  <c r="G1697" i="4"/>
  <c r="E1697" i="4"/>
  <c r="I1696" i="4"/>
  <c r="H1696" i="4"/>
  <c r="G1696" i="4"/>
  <c r="E1696" i="4"/>
  <c r="I1697" i="4" s="1"/>
  <c r="G1695" i="4"/>
  <c r="E1695" i="4"/>
  <c r="G1694" i="4"/>
  <c r="E1694" i="4"/>
  <c r="H1695" i="4" s="1"/>
  <c r="G1693" i="4"/>
  <c r="E1693" i="4"/>
  <c r="G1692" i="4"/>
  <c r="E1692" i="4"/>
  <c r="I1693" i="4" s="1"/>
  <c r="G1691" i="4"/>
  <c r="E1691" i="4"/>
  <c r="G1690" i="4"/>
  <c r="E1690" i="4"/>
  <c r="H1691" i="4" s="1"/>
  <c r="G1689" i="4"/>
  <c r="E1689" i="4"/>
  <c r="H1688" i="4"/>
  <c r="G1688" i="4"/>
  <c r="E1688" i="4"/>
  <c r="I1689" i="4" s="1"/>
  <c r="G1687" i="4"/>
  <c r="E1687" i="4"/>
  <c r="I1688" i="4" s="1"/>
  <c r="G1686" i="4"/>
  <c r="E1686" i="4"/>
  <c r="H1685" i="4"/>
  <c r="G1685" i="4"/>
  <c r="E1685" i="4"/>
  <c r="G1684" i="4"/>
  <c r="E1684" i="4"/>
  <c r="I1685" i="4" s="1"/>
  <c r="G1683" i="4"/>
  <c r="E1683" i="4"/>
  <c r="I1684" i="4" s="1"/>
  <c r="G1682" i="4"/>
  <c r="E1682" i="4"/>
  <c r="G1681" i="4"/>
  <c r="E1681" i="4"/>
  <c r="G1680" i="4"/>
  <c r="E1680" i="4"/>
  <c r="I1681" i="4" s="1"/>
  <c r="G1679" i="4"/>
  <c r="E1679" i="4"/>
  <c r="G1678" i="4"/>
  <c r="E1678" i="4"/>
  <c r="G1677" i="4"/>
  <c r="E1677" i="4"/>
  <c r="G1676" i="4"/>
  <c r="E1676" i="4"/>
  <c r="I1677" i="4" s="1"/>
  <c r="G1675" i="4"/>
  <c r="E1675" i="4"/>
  <c r="G1674" i="4"/>
  <c r="E1674" i="4"/>
  <c r="G1673" i="4"/>
  <c r="E1673" i="4"/>
  <c r="G1672" i="4"/>
  <c r="E1672" i="4"/>
  <c r="I1673" i="4" s="1"/>
  <c r="G1671" i="4"/>
  <c r="E1671" i="4"/>
  <c r="I1672" i="4" s="1"/>
  <c r="G1670" i="4"/>
  <c r="E1670" i="4"/>
  <c r="G1669" i="4"/>
  <c r="E1669" i="4"/>
  <c r="G1668" i="4"/>
  <c r="E1668" i="4"/>
  <c r="I1669" i="4" s="1"/>
  <c r="G1667" i="4"/>
  <c r="E1667" i="4"/>
  <c r="G1666" i="4"/>
  <c r="E1666" i="4"/>
  <c r="G1665" i="4"/>
  <c r="E1665" i="4"/>
  <c r="H1664" i="4"/>
  <c r="G1664" i="4"/>
  <c r="E1664" i="4"/>
  <c r="I1665" i="4" s="1"/>
  <c r="G1663" i="4"/>
  <c r="E1663" i="4"/>
  <c r="I1664" i="4" s="1"/>
  <c r="G1662" i="4"/>
  <c r="E1662" i="4"/>
  <c r="H1663" i="4" s="1"/>
  <c r="G1661" i="4"/>
  <c r="E1661" i="4"/>
  <c r="H1661" i="4" s="1"/>
  <c r="G1660" i="4"/>
  <c r="E1660" i="4"/>
  <c r="I1661" i="4" s="1"/>
  <c r="G1659" i="4"/>
  <c r="E1659" i="4"/>
  <c r="G1658" i="4"/>
  <c r="E1658" i="4"/>
  <c r="H1659" i="4" s="1"/>
  <c r="G1657" i="4"/>
  <c r="E1657" i="4"/>
  <c r="G1656" i="4"/>
  <c r="E1656" i="4"/>
  <c r="I1657" i="4" s="1"/>
  <c r="G1655" i="4"/>
  <c r="E1655" i="4"/>
  <c r="I1656" i="4" s="1"/>
  <c r="G1654" i="4"/>
  <c r="E1654" i="4"/>
  <c r="G1653" i="4"/>
  <c r="E1653" i="4"/>
  <c r="G1652" i="4"/>
  <c r="E1652" i="4"/>
  <c r="I1653" i="4" s="1"/>
  <c r="G1651" i="4"/>
  <c r="E1651" i="4"/>
  <c r="G1650" i="4"/>
  <c r="E1650" i="4"/>
  <c r="G1649" i="4"/>
  <c r="E1649" i="4"/>
  <c r="G1648" i="4"/>
  <c r="E1648" i="4"/>
  <c r="I1649" i="4" s="1"/>
  <c r="G1647" i="4"/>
  <c r="E1647" i="4"/>
  <c r="I1648" i="4" s="1"/>
  <c r="G1646" i="4"/>
  <c r="E1646" i="4"/>
  <c r="G1645" i="4"/>
  <c r="E1645" i="4"/>
  <c r="G1644" i="4"/>
  <c r="E1644" i="4"/>
  <c r="I1645" i="4" s="1"/>
  <c r="G1643" i="4"/>
  <c r="E1643" i="4"/>
  <c r="G1642" i="4"/>
  <c r="E1642" i="4"/>
  <c r="G1641" i="4"/>
  <c r="E1641" i="4"/>
  <c r="G1640" i="4"/>
  <c r="E1640" i="4"/>
  <c r="I1641" i="4" s="1"/>
  <c r="G1639" i="4"/>
  <c r="E1639" i="4"/>
  <c r="I1640" i="4" s="1"/>
  <c r="G1638" i="4"/>
  <c r="E1638" i="4"/>
  <c r="H1639" i="4" s="1"/>
  <c r="G1637" i="4"/>
  <c r="E1637" i="4"/>
  <c r="G1636" i="4"/>
  <c r="E1636" i="4"/>
  <c r="I1637" i="4" s="1"/>
  <c r="G1635" i="4"/>
  <c r="E1635" i="4"/>
  <c r="G1634" i="4"/>
  <c r="E1634" i="4"/>
  <c r="G1633" i="4"/>
  <c r="E1633" i="4"/>
  <c r="G1632" i="4"/>
  <c r="E1632" i="4"/>
  <c r="G1631" i="4"/>
  <c r="E1631" i="4"/>
  <c r="G1630" i="4"/>
  <c r="E1630" i="4"/>
  <c r="H1631" i="4" s="1"/>
  <c r="G1629" i="4"/>
  <c r="E1629" i="4"/>
  <c r="G1628" i="4"/>
  <c r="E1628" i="4"/>
  <c r="G1627" i="4"/>
  <c r="E1627" i="4"/>
  <c r="G1626" i="4"/>
  <c r="E1626" i="4"/>
  <c r="H1627" i="4" s="1"/>
  <c r="G1625" i="4"/>
  <c r="E1625" i="4"/>
  <c r="G1624" i="4"/>
  <c r="E1624" i="4"/>
  <c r="G1623" i="4"/>
  <c r="E1623" i="4"/>
  <c r="I1624" i="4" s="1"/>
  <c r="G1622" i="4"/>
  <c r="E1622" i="4"/>
  <c r="H1621" i="4"/>
  <c r="G1621" i="4"/>
  <c r="E1621" i="4"/>
  <c r="G1620" i="4"/>
  <c r="E1620" i="4"/>
  <c r="I1621" i="4" s="1"/>
  <c r="G1619" i="4"/>
  <c r="E1619" i="4"/>
  <c r="G1618" i="4"/>
  <c r="E1618" i="4"/>
  <c r="G1617" i="4"/>
  <c r="E1617" i="4"/>
  <c r="G1616" i="4"/>
  <c r="E1616" i="4"/>
  <c r="I1615" i="4"/>
  <c r="G1615" i="4"/>
  <c r="E1615" i="4"/>
  <c r="I1616" i="4" s="1"/>
  <c r="G1614" i="4"/>
  <c r="E1614" i="4"/>
  <c r="H1615" i="4" s="1"/>
  <c r="I1613" i="4"/>
  <c r="H1613" i="4"/>
  <c r="G1613" i="4"/>
  <c r="E1613" i="4"/>
  <c r="G1612" i="4"/>
  <c r="E1612" i="4"/>
  <c r="G1611" i="4"/>
  <c r="E1611" i="4"/>
  <c r="G1610" i="4"/>
  <c r="E1610" i="4"/>
  <c r="G1609" i="4"/>
  <c r="E1609" i="4"/>
  <c r="G1608" i="4"/>
  <c r="E1608" i="4"/>
  <c r="I1609" i="4" s="1"/>
  <c r="G1607" i="4"/>
  <c r="E1607" i="4"/>
  <c r="G1606" i="4"/>
  <c r="E1606" i="4"/>
  <c r="H1605" i="4"/>
  <c r="G1605" i="4"/>
  <c r="E1605" i="4"/>
  <c r="G1604" i="4"/>
  <c r="E1604" i="4"/>
  <c r="I1605" i="4" s="1"/>
  <c r="G1603" i="4"/>
  <c r="E1603" i="4"/>
  <c r="G1602" i="4"/>
  <c r="E1602" i="4"/>
  <c r="H1603" i="4" s="1"/>
  <c r="G1601" i="4"/>
  <c r="E1601" i="4"/>
  <c r="H1600" i="4"/>
  <c r="G1600" i="4"/>
  <c r="E1600" i="4"/>
  <c r="G1599" i="4"/>
  <c r="E1599" i="4"/>
  <c r="I1600" i="4" s="1"/>
  <c r="G1598" i="4"/>
  <c r="E1598" i="4"/>
  <c r="H1599" i="4" s="1"/>
  <c r="G1597" i="4"/>
  <c r="E1597" i="4"/>
  <c r="G1596" i="4"/>
  <c r="E1596" i="4"/>
  <c r="G1595" i="4"/>
  <c r="E1595" i="4"/>
  <c r="G1594" i="4"/>
  <c r="E1594" i="4"/>
  <c r="H1595" i="4" s="1"/>
  <c r="G1593" i="4"/>
  <c r="E1593" i="4"/>
  <c r="G1592" i="4"/>
  <c r="E1592" i="4"/>
  <c r="G1591" i="4"/>
  <c r="E1591" i="4"/>
  <c r="I1592" i="4" s="1"/>
  <c r="G1590" i="4"/>
  <c r="E1590" i="4"/>
  <c r="H1589" i="4"/>
  <c r="G1589" i="4"/>
  <c r="E1589" i="4"/>
  <c r="G1588" i="4"/>
  <c r="E1588" i="4"/>
  <c r="I1589" i="4" s="1"/>
  <c r="G1587" i="4"/>
  <c r="E1587" i="4"/>
  <c r="G1586" i="4"/>
  <c r="E1586" i="4"/>
  <c r="H1587" i="4" s="1"/>
  <c r="G1585" i="4"/>
  <c r="E1585" i="4"/>
  <c r="G1584" i="4"/>
  <c r="E1584" i="4"/>
  <c r="I1585" i="4" s="1"/>
  <c r="G1583" i="4"/>
  <c r="E1583" i="4"/>
  <c r="I1584" i="4" s="1"/>
  <c r="G1582" i="4"/>
  <c r="E1582" i="4"/>
  <c r="G1581" i="4"/>
  <c r="E1581" i="4"/>
  <c r="I1580" i="4"/>
  <c r="G1580" i="4"/>
  <c r="E1580" i="4"/>
  <c r="I1581" i="4" s="1"/>
  <c r="G1579" i="4"/>
  <c r="E1579" i="4"/>
  <c r="H1580" i="4" s="1"/>
  <c r="G1578" i="4"/>
  <c r="E1578" i="4"/>
  <c r="G1577" i="4"/>
  <c r="E1577" i="4"/>
  <c r="G1576" i="4"/>
  <c r="E1576" i="4"/>
  <c r="G1575" i="4"/>
  <c r="E1575" i="4"/>
  <c r="I1576" i="4" s="1"/>
  <c r="G1574" i="4"/>
  <c r="E1574" i="4"/>
  <c r="H1575" i="4" s="1"/>
  <c r="G1573" i="4"/>
  <c r="E1573" i="4"/>
  <c r="G1572" i="4"/>
  <c r="E1572" i="4"/>
  <c r="I1573" i="4" s="1"/>
  <c r="G1571" i="4"/>
  <c r="E1571" i="4"/>
  <c r="G1570" i="4"/>
  <c r="E1570" i="4"/>
  <c r="H1571" i="4" s="1"/>
  <c r="G1569" i="4"/>
  <c r="E1569" i="4"/>
  <c r="G1568" i="4"/>
  <c r="E1568" i="4"/>
  <c r="H1569" i="4" s="1"/>
  <c r="G1567" i="4"/>
  <c r="E1567" i="4"/>
  <c r="I1568" i="4" s="1"/>
  <c r="G1566" i="4"/>
  <c r="E1566" i="4"/>
  <c r="G1565" i="4"/>
  <c r="E1565" i="4"/>
  <c r="G1564" i="4"/>
  <c r="E1564" i="4"/>
  <c r="G1563" i="4"/>
  <c r="E1563" i="4"/>
  <c r="I1564" i="4" s="1"/>
  <c r="G1562" i="4"/>
  <c r="E1562" i="4"/>
  <c r="H1563" i="4" s="1"/>
  <c r="G1561" i="4"/>
  <c r="E1561" i="4"/>
  <c r="G1560" i="4"/>
  <c r="E1560" i="4"/>
  <c r="I1561" i="4" s="1"/>
  <c r="I1559" i="4"/>
  <c r="G1559" i="4"/>
  <c r="E1559" i="4"/>
  <c r="I1560" i="4" s="1"/>
  <c r="G1558" i="4"/>
  <c r="E1558" i="4"/>
  <c r="H1559" i="4" s="1"/>
  <c r="G1557" i="4"/>
  <c r="E1557" i="4"/>
  <c r="H1556" i="4"/>
  <c r="G1556" i="4"/>
  <c r="E1556" i="4"/>
  <c r="I1557" i="4" s="1"/>
  <c r="G1555" i="4"/>
  <c r="E1555" i="4"/>
  <c r="I1556" i="4" s="1"/>
  <c r="G1554" i="4"/>
  <c r="E1554" i="4"/>
  <c r="H1555" i="4" s="1"/>
  <c r="G1553" i="4"/>
  <c r="E1553" i="4"/>
  <c r="G1552" i="4"/>
  <c r="E1552" i="4"/>
  <c r="I1553" i="4" s="1"/>
  <c r="G1551" i="4"/>
  <c r="E1551" i="4"/>
  <c r="I1552" i="4" s="1"/>
  <c r="G1550" i="4"/>
  <c r="E1550" i="4"/>
  <c r="G1549" i="4"/>
  <c r="E1549" i="4"/>
  <c r="G1548" i="4"/>
  <c r="E1548" i="4"/>
  <c r="I1549" i="4" s="1"/>
  <c r="G1547" i="4"/>
  <c r="E1547" i="4"/>
  <c r="G1546" i="4"/>
  <c r="E1546" i="4"/>
  <c r="G1545" i="4"/>
  <c r="E1545" i="4"/>
  <c r="G1544" i="4"/>
  <c r="E1544" i="4"/>
  <c r="H1545" i="4" s="1"/>
  <c r="G1543" i="4"/>
  <c r="E1543" i="4"/>
  <c r="I1544" i="4" s="1"/>
  <c r="G1542" i="4"/>
  <c r="E1542" i="4"/>
  <c r="H1543" i="4" s="1"/>
  <c r="G1541" i="4"/>
  <c r="E1541" i="4"/>
  <c r="I1540" i="4"/>
  <c r="H1540" i="4"/>
  <c r="G1540" i="4"/>
  <c r="E1540" i="4"/>
  <c r="I1541" i="4" s="1"/>
  <c r="G1539" i="4"/>
  <c r="E1539" i="4"/>
  <c r="G1538" i="4"/>
  <c r="E1538" i="4"/>
  <c r="H1539" i="4" s="1"/>
  <c r="G1537" i="4"/>
  <c r="E1537" i="4"/>
  <c r="G1536" i="4"/>
  <c r="E1536" i="4"/>
  <c r="G1535" i="4"/>
  <c r="E1535" i="4"/>
  <c r="I1536" i="4" s="1"/>
  <c r="G1534" i="4"/>
  <c r="E1534" i="4"/>
  <c r="H1535" i="4" s="1"/>
  <c r="G1533" i="4"/>
  <c r="E1533" i="4"/>
  <c r="I1532" i="4"/>
  <c r="G1532" i="4"/>
  <c r="E1532" i="4"/>
  <c r="G1531" i="4"/>
  <c r="E1531" i="4"/>
  <c r="G1530" i="4"/>
  <c r="E1530" i="4"/>
  <c r="H1531" i="4" s="1"/>
  <c r="G1529" i="4"/>
  <c r="E1529" i="4"/>
  <c r="G1528" i="4"/>
  <c r="E1528" i="4"/>
  <c r="I1529" i="4" s="1"/>
  <c r="G1527" i="4"/>
  <c r="E1527" i="4"/>
  <c r="I1528" i="4" s="1"/>
  <c r="G1526" i="4"/>
  <c r="E1526" i="4"/>
  <c r="G1525" i="4"/>
  <c r="E1525" i="4"/>
  <c r="G1524" i="4"/>
  <c r="E1524" i="4"/>
  <c r="I1525" i="4" s="1"/>
  <c r="G1523" i="4"/>
  <c r="E1523" i="4"/>
  <c r="G1522" i="4"/>
  <c r="E1522" i="4"/>
  <c r="G1521" i="4"/>
  <c r="E1521" i="4"/>
  <c r="G1520" i="4"/>
  <c r="E1520" i="4"/>
  <c r="I1521" i="4" s="1"/>
  <c r="G1519" i="4"/>
  <c r="E1519" i="4"/>
  <c r="G1518" i="4"/>
  <c r="E1518" i="4"/>
  <c r="G1517" i="4"/>
  <c r="E1517" i="4"/>
  <c r="I1516" i="4"/>
  <c r="G1516" i="4"/>
  <c r="E1516" i="4"/>
  <c r="G1515" i="4"/>
  <c r="E1515" i="4"/>
  <c r="G1514" i="4"/>
  <c r="E1514" i="4"/>
  <c r="I1513" i="4"/>
  <c r="H1513" i="4"/>
  <c r="G1513" i="4"/>
  <c r="E1513" i="4"/>
  <c r="G1512" i="4"/>
  <c r="E1512" i="4"/>
  <c r="G1511" i="4"/>
  <c r="E1511" i="4"/>
  <c r="G1510" i="4"/>
  <c r="E1510" i="4"/>
  <c r="H1511" i="4" s="1"/>
  <c r="G1509" i="4"/>
  <c r="E1509" i="4"/>
  <c r="I1508" i="4"/>
  <c r="G1508" i="4"/>
  <c r="E1508" i="4"/>
  <c r="I1509" i="4" s="1"/>
  <c r="G1507" i="4"/>
  <c r="E1507" i="4"/>
  <c r="H1508" i="4" s="1"/>
  <c r="G1506" i="4"/>
  <c r="E1506" i="4"/>
  <c r="H1507" i="4" s="1"/>
  <c r="G1505" i="4"/>
  <c r="E1505" i="4"/>
  <c r="G1504" i="4"/>
  <c r="E1504" i="4"/>
  <c r="I1505" i="4" s="1"/>
  <c r="G1503" i="4"/>
  <c r="E1503" i="4"/>
  <c r="G1502" i="4"/>
  <c r="E1502" i="4"/>
  <c r="H1503" i="4" s="1"/>
  <c r="G1501" i="4"/>
  <c r="E1501" i="4"/>
  <c r="G1500" i="4"/>
  <c r="E1500" i="4"/>
  <c r="I1501" i="4" s="1"/>
  <c r="G1499" i="4"/>
  <c r="E1499" i="4"/>
  <c r="G1498" i="4"/>
  <c r="E1498" i="4"/>
  <c r="H1499" i="4" s="1"/>
  <c r="G1497" i="4"/>
  <c r="E1497" i="4"/>
  <c r="G1496" i="4"/>
  <c r="E1496" i="4"/>
  <c r="I1495" i="4"/>
  <c r="G1495" i="4"/>
  <c r="E1495" i="4"/>
  <c r="I1496" i="4" s="1"/>
  <c r="G1494" i="4"/>
  <c r="E1494" i="4"/>
  <c r="H1495" i="4" s="1"/>
  <c r="G1493" i="4"/>
  <c r="E1493" i="4"/>
  <c r="G1492" i="4"/>
  <c r="E1492" i="4"/>
  <c r="I1493" i="4" s="1"/>
  <c r="G1491" i="4"/>
  <c r="E1491" i="4"/>
  <c r="G1490" i="4"/>
  <c r="E1490" i="4"/>
  <c r="G1489" i="4"/>
  <c r="E1489" i="4"/>
  <c r="G1488" i="4"/>
  <c r="E1488" i="4"/>
  <c r="G1487" i="4"/>
  <c r="E1487" i="4"/>
  <c r="I1488" i="4" s="1"/>
  <c r="G1486" i="4"/>
  <c r="E1486" i="4"/>
  <c r="G1485" i="4"/>
  <c r="E1485" i="4"/>
  <c r="I1484" i="4"/>
  <c r="H1484" i="4"/>
  <c r="G1484" i="4"/>
  <c r="E1484" i="4"/>
  <c r="I1485" i="4" s="1"/>
  <c r="G1483" i="4"/>
  <c r="E1483" i="4"/>
  <c r="G1482" i="4"/>
  <c r="E1482" i="4"/>
  <c r="I1481" i="4"/>
  <c r="G1481" i="4"/>
  <c r="E1481" i="4"/>
  <c r="G1480" i="4"/>
  <c r="E1480" i="4"/>
  <c r="G1479" i="4"/>
  <c r="E1479" i="4"/>
  <c r="G1478" i="4"/>
  <c r="E1478" i="4"/>
  <c r="H1479" i="4" s="1"/>
  <c r="G1477" i="4"/>
  <c r="E1477" i="4"/>
  <c r="G1476" i="4"/>
  <c r="E1476" i="4"/>
  <c r="I1477" i="4" s="1"/>
  <c r="G1475" i="4"/>
  <c r="E1475" i="4"/>
  <c r="G1474" i="4"/>
  <c r="E1474" i="4"/>
  <c r="H1475" i="4" s="1"/>
  <c r="G1473" i="4"/>
  <c r="E1473" i="4"/>
  <c r="G1472" i="4"/>
  <c r="E1472" i="4"/>
  <c r="I1473" i="4" s="1"/>
  <c r="G1471" i="4"/>
  <c r="E1471" i="4"/>
  <c r="G1470" i="4"/>
  <c r="E1470" i="4"/>
  <c r="H1471" i="4" s="1"/>
  <c r="G1469" i="4"/>
  <c r="E1469" i="4"/>
  <c r="I1468" i="4"/>
  <c r="H1468" i="4"/>
  <c r="G1468" i="4"/>
  <c r="E1468" i="4"/>
  <c r="I1469" i="4" s="1"/>
  <c r="G1467" i="4"/>
  <c r="E1467" i="4"/>
  <c r="G1466" i="4"/>
  <c r="E1466" i="4"/>
  <c r="H1467" i="4" s="1"/>
  <c r="G1465" i="4"/>
  <c r="E1465" i="4"/>
  <c r="G1464" i="4"/>
  <c r="E1464" i="4"/>
  <c r="G1463" i="4"/>
  <c r="E1463" i="4"/>
  <c r="G1462" i="4"/>
  <c r="E1462" i="4"/>
  <c r="G1461" i="4"/>
  <c r="E1461" i="4"/>
  <c r="I1460" i="4"/>
  <c r="H1460" i="4"/>
  <c r="G1460" i="4"/>
  <c r="E1460" i="4"/>
  <c r="I1461" i="4" s="1"/>
  <c r="G1459" i="4"/>
  <c r="E1459" i="4"/>
  <c r="G1458" i="4"/>
  <c r="E1458" i="4"/>
  <c r="G1457" i="4"/>
  <c r="E1457" i="4"/>
  <c r="G1456" i="4"/>
  <c r="E1456" i="4"/>
  <c r="I1457" i="4" s="1"/>
  <c r="G1455" i="4"/>
  <c r="E1455" i="4"/>
  <c r="G1454" i="4"/>
  <c r="E1454" i="4"/>
  <c r="G1453" i="4"/>
  <c r="E1453" i="4"/>
  <c r="H1452" i="4"/>
  <c r="G1452" i="4"/>
  <c r="E1452" i="4"/>
  <c r="I1453" i="4" s="1"/>
  <c r="G1451" i="4"/>
  <c r="E1451" i="4"/>
  <c r="I1452" i="4" s="1"/>
  <c r="G1450" i="4"/>
  <c r="E1450" i="4"/>
  <c r="H1449" i="4"/>
  <c r="G1449" i="4"/>
  <c r="E1449" i="4"/>
  <c r="G1448" i="4"/>
  <c r="E1448" i="4"/>
  <c r="I1449" i="4" s="1"/>
  <c r="G1447" i="4"/>
  <c r="E1447" i="4"/>
  <c r="G1446" i="4"/>
  <c r="E1446" i="4"/>
  <c r="G1445" i="4"/>
  <c r="E1445" i="4"/>
  <c r="G1444" i="4"/>
  <c r="E1444" i="4"/>
  <c r="I1445" i="4" s="1"/>
  <c r="G1443" i="4"/>
  <c r="E1443" i="4"/>
  <c r="I1444" i="4" s="1"/>
  <c r="G1442" i="4"/>
  <c r="E1442" i="4"/>
  <c r="H1443" i="4" s="1"/>
  <c r="G1441" i="4"/>
  <c r="E1441" i="4"/>
  <c r="G1440" i="4"/>
  <c r="E1440" i="4"/>
  <c r="I1441" i="4" s="1"/>
  <c r="G1439" i="4"/>
  <c r="E1439" i="4"/>
  <c r="G1438" i="4"/>
  <c r="E1438" i="4"/>
  <c r="G1437" i="4"/>
  <c r="E1437" i="4"/>
  <c r="H1436" i="4"/>
  <c r="G1436" i="4"/>
  <c r="E1436" i="4"/>
  <c r="I1437" i="4" s="1"/>
  <c r="G1435" i="4"/>
  <c r="E1435" i="4"/>
  <c r="I1436" i="4" s="1"/>
  <c r="G1434" i="4"/>
  <c r="E1434" i="4"/>
  <c r="H1435" i="4" s="1"/>
  <c r="G1433" i="4"/>
  <c r="E1433" i="4"/>
  <c r="H1433" i="4" s="1"/>
  <c r="G1432" i="4"/>
  <c r="E1432" i="4"/>
  <c r="I1433" i="4" s="1"/>
  <c r="G1431" i="4"/>
  <c r="E1431" i="4"/>
  <c r="G1430" i="4"/>
  <c r="E1430" i="4"/>
  <c r="I1431" i="4" s="1"/>
  <c r="G1429" i="4"/>
  <c r="E1429" i="4"/>
  <c r="I1428" i="4"/>
  <c r="G1428" i="4"/>
  <c r="E1428" i="4"/>
  <c r="G1427" i="4"/>
  <c r="E1427" i="4"/>
  <c r="G1426" i="4"/>
  <c r="E1426" i="4"/>
  <c r="I1425" i="4"/>
  <c r="H1425" i="4"/>
  <c r="G1425" i="4"/>
  <c r="E1425" i="4"/>
  <c r="G1424" i="4"/>
  <c r="E1424" i="4"/>
  <c r="G1423" i="4"/>
  <c r="E1423" i="4"/>
  <c r="G1422" i="4"/>
  <c r="E1422" i="4"/>
  <c r="G1421" i="4"/>
  <c r="E1421" i="4"/>
  <c r="I1420" i="4"/>
  <c r="G1420" i="4"/>
  <c r="E1420" i="4"/>
  <c r="I1421" i="4" s="1"/>
  <c r="G1419" i="4"/>
  <c r="E1419" i="4"/>
  <c r="H1420" i="4" s="1"/>
  <c r="G1418" i="4"/>
  <c r="E1418" i="4"/>
  <c r="I1417" i="4"/>
  <c r="G1417" i="4"/>
  <c r="E1417" i="4"/>
  <c r="G1416" i="4"/>
  <c r="E1416" i="4"/>
  <c r="H1417" i="4" s="1"/>
  <c r="G1415" i="4"/>
  <c r="E1415" i="4"/>
  <c r="G1414" i="4"/>
  <c r="E1414" i="4"/>
  <c r="G1413" i="4"/>
  <c r="E1413" i="4"/>
  <c r="I1412" i="4"/>
  <c r="G1412" i="4"/>
  <c r="E1412" i="4"/>
  <c r="G1411" i="4"/>
  <c r="E1411" i="4"/>
  <c r="G1410" i="4"/>
  <c r="E1410" i="4"/>
  <c r="H1411" i="4" s="1"/>
  <c r="I1409" i="4"/>
  <c r="H1409" i="4"/>
  <c r="G1409" i="4"/>
  <c r="E1409" i="4"/>
  <c r="G1408" i="4"/>
  <c r="E1408" i="4"/>
  <c r="G1407" i="4"/>
  <c r="E1407" i="4"/>
  <c r="G1406" i="4"/>
  <c r="E1406" i="4"/>
  <c r="H1407" i="4" s="1"/>
  <c r="G1405" i="4"/>
  <c r="E1405" i="4"/>
  <c r="I1404" i="4"/>
  <c r="G1404" i="4"/>
  <c r="E1404" i="4"/>
  <c r="I1405" i="4" s="1"/>
  <c r="G1403" i="4"/>
  <c r="E1403" i="4"/>
  <c r="H1404" i="4" s="1"/>
  <c r="G1402" i="4"/>
  <c r="E1402" i="4"/>
  <c r="I1401" i="4"/>
  <c r="G1401" i="4"/>
  <c r="E1401" i="4"/>
  <c r="G1400" i="4"/>
  <c r="E1400" i="4"/>
  <c r="H1401" i="4" s="1"/>
  <c r="G1399" i="4"/>
  <c r="E1399" i="4"/>
  <c r="G1398" i="4"/>
  <c r="E1398" i="4"/>
  <c r="G1397" i="4"/>
  <c r="E1397" i="4"/>
  <c r="I1396" i="4"/>
  <c r="G1396" i="4"/>
  <c r="E1396" i="4"/>
  <c r="G1395" i="4"/>
  <c r="E1395" i="4"/>
  <c r="G1394" i="4"/>
  <c r="E1394" i="4"/>
  <c r="H1395" i="4" s="1"/>
  <c r="I1393" i="4"/>
  <c r="H1393" i="4"/>
  <c r="G1393" i="4"/>
  <c r="E1393" i="4"/>
  <c r="G1392" i="4"/>
  <c r="E1392" i="4"/>
  <c r="I1391" i="4"/>
  <c r="G1391" i="4"/>
  <c r="E1391" i="4"/>
  <c r="G1390" i="4"/>
  <c r="E1390" i="4"/>
  <c r="G1389" i="4"/>
  <c r="E1389" i="4"/>
  <c r="G1388" i="4"/>
  <c r="E1388" i="4"/>
  <c r="I1389" i="4" s="1"/>
  <c r="G1387" i="4"/>
  <c r="E1387" i="4"/>
  <c r="G1386" i="4"/>
  <c r="E1386" i="4"/>
  <c r="G1385" i="4"/>
  <c r="E1385" i="4"/>
  <c r="H1385" i="4" s="1"/>
  <c r="G1384" i="4"/>
  <c r="E1384" i="4"/>
  <c r="I1385" i="4" s="1"/>
  <c r="G1383" i="4"/>
  <c r="E1383" i="4"/>
  <c r="I1384" i="4" s="1"/>
  <c r="G1382" i="4"/>
  <c r="E1382" i="4"/>
  <c r="H1383" i="4" s="1"/>
  <c r="G1381" i="4"/>
  <c r="E1381" i="4"/>
  <c r="G1380" i="4"/>
  <c r="E1380" i="4"/>
  <c r="I1381" i="4" s="1"/>
  <c r="G1379" i="4"/>
  <c r="E1379" i="4"/>
  <c r="I1380" i="4" s="1"/>
  <c r="G1378" i="4"/>
  <c r="E1378" i="4"/>
  <c r="H1379" i="4" s="1"/>
  <c r="G1377" i="4"/>
  <c r="E1377" i="4"/>
  <c r="G1376" i="4"/>
  <c r="E1376" i="4"/>
  <c r="G1375" i="4"/>
  <c r="E1375" i="4"/>
  <c r="H1376" i="4" s="1"/>
  <c r="G1374" i="4"/>
  <c r="E1374" i="4"/>
  <c r="H1375" i="4" s="1"/>
  <c r="G1373" i="4"/>
  <c r="E1373" i="4"/>
  <c r="I1372" i="4"/>
  <c r="G1372" i="4"/>
  <c r="E1372" i="4"/>
  <c r="H1373" i="4" s="1"/>
  <c r="G1371" i="4"/>
  <c r="E1371" i="4"/>
  <c r="H1372" i="4" s="1"/>
  <c r="G1370" i="4"/>
  <c r="E1370" i="4"/>
  <c r="I1369" i="4"/>
  <c r="G1369" i="4"/>
  <c r="E1369" i="4"/>
  <c r="H1369" i="4" s="1"/>
  <c r="G1368" i="4"/>
  <c r="E1368" i="4"/>
  <c r="G1367" i="4"/>
  <c r="E1367" i="4"/>
  <c r="G1366" i="4"/>
  <c r="E1366" i="4"/>
  <c r="G1365" i="4"/>
  <c r="E1365" i="4"/>
  <c r="G1364" i="4"/>
  <c r="E1364" i="4"/>
  <c r="G1363" i="4"/>
  <c r="E1363" i="4"/>
  <c r="I1364" i="4" s="1"/>
  <c r="G1362" i="4"/>
  <c r="E1362" i="4"/>
  <c r="I1363" i="4" s="1"/>
  <c r="G1361" i="4"/>
  <c r="E1361" i="4"/>
  <c r="H1360" i="4"/>
  <c r="G1360" i="4"/>
  <c r="E1360" i="4"/>
  <c r="I1361" i="4" s="1"/>
  <c r="G1359" i="4"/>
  <c r="E1359" i="4"/>
  <c r="I1360" i="4" s="1"/>
  <c r="G1358" i="4"/>
  <c r="E1358" i="4"/>
  <c r="H1357" i="4"/>
  <c r="G1357" i="4"/>
  <c r="E1357" i="4"/>
  <c r="G1356" i="4"/>
  <c r="E1356" i="4"/>
  <c r="I1357" i="4" s="1"/>
  <c r="G1355" i="4"/>
  <c r="E1355" i="4"/>
  <c r="I1356" i="4" s="1"/>
  <c r="G1354" i="4"/>
  <c r="E1354" i="4"/>
  <c r="H1355" i="4" s="1"/>
  <c r="G1353" i="4"/>
  <c r="E1353" i="4"/>
  <c r="I1352" i="4"/>
  <c r="G1352" i="4"/>
  <c r="E1352" i="4"/>
  <c r="I1353" i="4" s="1"/>
  <c r="G1351" i="4"/>
  <c r="E1351" i="4"/>
  <c r="G1350" i="4"/>
  <c r="E1350" i="4"/>
  <c r="H1351" i="4" s="1"/>
  <c r="G1349" i="4"/>
  <c r="E1349" i="4"/>
  <c r="I1348" i="4"/>
  <c r="H1348" i="4"/>
  <c r="G1348" i="4"/>
  <c r="E1348" i="4"/>
  <c r="I1349" i="4" s="1"/>
  <c r="G1347" i="4"/>
  <c r="E1347" i="4"/>
  <c r="G1346" i="4"/>
  <c r="E1346" i="4"/>
  <c r="H1347" i="4" s="1"/>
  <c r="I1345" i="4"/>
  <c r="H1345" i="4"/>
  <c r="G1345" i="4"/>
  <c r="E1345" i="4"/>
  <c r="G1344" i="4"/>
  <c r="E1344" i="4"/>
  <c r="G1343" i="4"/>
  <c r="E1343" i="4"/>
  <c r="I1344" i="4" s="1"/>
  <c r="G1342" i="4"/>
  <c r="E1342" i="4"/>
  <c r="H1343" i="4" s="1"/>
  <c r="G1341" i="4"/>
  <c r="E1341" i="4"/>
  <c r="G1340" i="4"/>
  <c r="E1340" i="4"/>
  <c r="G1339" i="4"/>
  <c r="E1339" i="4"/>
  <c r="I1340" i="4" s="1"/>
  <c r="G1338" i="4"/>
  <c r="E1338" i="4"/>
  <c r="H1339" i="4" s="1"/>
  <c r="G1337" i="4"/>
  <c r="E1337" i="4"/>
  <c r="G1336" i="4"/>
  <c r="E1336" i="4"/>
  <c r="I1337" i="4" s="1"/>
  <c r="G1335" i="4"/>
  <c r="E1335" i="4"/>
  <c r="I1336" i="4" s="1"/>
  <c r="G1334" i="4"/>
  <c r="E1334" i="4"/>
  <c r="I1333" i="4"/>
  <c r="G1333" i="4"/>
  <c r="E1333" i="4"/>
  <c r="H1332" i="4"/>
  <c r="G1332" i="4"/>
  <c r="E1332" i="4"/>
  <c r="G1331" i="4"/>
  <c r="E1331" i="4"/>
  <c r="I1332" i="4" s="1"/>
  <c r="G1330" i="4"/>
  <c r="E1330" i="4"/>
  <c r="H1331" i="4" s="1"/>
  <c r="G1329" i="4"/>
  <c r="E1329" i="4"/>
  <c r="G1328" i="4"/>
  <c r="E1328" i="4"/>
  <c r="I1329" i="4" s="1"/>
  <c r="G1327" i="4"/>
  <c r="E1327" i="4"/>
  <c r="I1328" i="4" s="1"/>
  <c r="G1326" i="4"/>
  <c r="E1326" i="4"/>
  <c r="G1325" i="4"/>
  <c r="E1325" i="4"/>
  <c r="G1324" i="4"/>
  <c r="E1324" i="4"/>
  <c r="G1323" i="4"/>
  <c r="E1323" i="4"/>
  <c r="I1324" i="4" s="1"/>
  <c r="G1322" i="4"/>
  <c r="E1322" i="4"/>
  <c r="H1323" i="4" s="1"/>
  <c r="I1321" i="4"/>
  <c r="G1321" i="4"/>
  <c r="E1321" i="4"/>
  <c r="G1320" i="4"/>
  <c r="E1320" i="4"/>
  <c r="G1319" i="4"/>
  <c r="E1319" i="4"/>
  <c r="I1320" i="4" s="1"/>
  <c r="G1318" i="4"/>
  <c r="E1318" i="4"/>
  <c r="G1317" i="4"/>
  <c r="E1317" i="4"/>
  <c r="I1316" i="4"/>
  <c r="G1316" i="4"/>
  <c r="E1316" i="4"/>
  <c r="I1317" i="4" s="1"/>
  <c r="G1315" i="4"/>
  <c r="E1315" i="4"/>
  <c r="G1314" i="4"/>
  <c r="E1314" i="4"/>
  <c r="G1313" i="4"/>
  <c r="E1313" i="4"/>
  <c r="G1312" i="4"/>
  <c r="E1312" i="4"/>
  <c r="I1313" i="4" s="1"/>
  <c r="G1311" i="4"/>
  <c r="E1311" i="4"/>
  <c r="G1310" i="4"/>
  <c r="E1310" i="4"/>
  <c r="G1309" i="4"/>
  <c r="E1309" i="4"/>
  <c r="I1310" i="4" s="1"/>
  <c r="G1308" i="4"/>
  <c r="E1308" i="4"/>
  <c r="I1309" i="4" s="1"/>
  <c r="G1307" i="4"/>
  <c r="E1307" i="4"/>
  <c r="H1308" i="4" s="1"/>
  <c r="G1306" i="4"/>
  <c r="E1306" i="4"/>
  <c r="H1307" i="4" s="1"/>
  <c r="I1305" i="4"/>
  <c r="G1305" i="4"/>
  <c r="E1305" i="4"/>
  <c r="I1306" i="4" s="1"/>
  <c r="G1304" i="4"/>
  <c r="E1304" i="4"/>
  <c r="H1305" i="4" s="1"/>
  <c r="G1303" i="4"/>
  <c r="E1303" i="4"/>
  <c r="H1304" i="4" s="1"/>
  <c r="G1302" i="4"/>
  <c r="E1302" i="4"/>
  <c r="H1303" i="4" s="1"/>
  <c r="G1301" i="4"/>
  <c r="E1301" i="4"/>
  <c r="I1302" i="4" s="1"/>
  <c r="G1300" i="4"/>
  <c r="E1300" i="4"/>
  <c r="I1301" i="4" s="1"/>
  <c r="G1299" i="4"/>
  <c r="E1299" i="4"/>
  <c r="G1298" i="4"/>
  <c r="E1298" i="4"/>
  <c r="H1299" i="4" s="1"/>
  <c r="G1297" i="4"/>
  <c r="E1297" i="4"/>
  <c r="I1298" i="4" s="1"/>
  <c r="I1296" i="4"/>
  <c r="G1296" i="4"/>
  <c r="E1296" i="4"/>
  <c r="G1295" i="4"/>
  <c r="E1295" i="4"/>
  <c r="G1294" i="4"/>
  <c r="E1294" i="4"/>
  <c r="H1295" i="4" s="1"/>
  <c r="G1293" i="4"/>
  <c r="E1293" i="4"/>
  <c r="I1294" i="4" s="1"/>
  <c r="G1292" i="4"/>
  <c r="E1292" i="4"/>
  <c r="I1293" i="4" s="1"/>
  <c r="G1291" i="4"/>
  <c r="E1291" i="4"/>
  <c r="G1290" i="4"/>
  <c r="E1290" i="4"/>
  <c r="H1291" i="4" s="1"/>
  <c r="I1289" i="4"/>
  <c r="G1289" i="4"/>
  <c r="E1289" i="4"/>
  <c r="I1290" i="4" s="1"/>
  <c r="G1288" i="4"/>
  <c r="E1288" i="4"/>
  <c r="H1289" i="4" s="1"/>
  <c r="G1287" i="4"/>
  <c r="E1287" i="4"/>
  <c r="G1286" i="4"/>
  <c r="E1286" i="4"/>
  <c r="G1285" i="4"/>
  <c r="E1285" i="4"/>
  <c r="I1286" i="4" s="1"/>
  <c r="I1284" i="4"/>
  <c r="G1284" i="4"/>
  <c r="E1284" i="4"/>
  <c r="H1285" i="4" s="1"/>
  <c r="G1283" i="4"/>
  <c r="E1283" i="4"/>
  <c r="H1284" i="4" s="1"/>
  <c r="G1282" i="4"/>
  <c r="E1282" i="4"/>
  <c r="I1281" i="4"/>
  <c r="H1281" i="4"/>
  <c r="G1281" i="4"/>
  <c r="E1281" i="4"/>
  <c r="I1282" i="4" s="1"/>
  <c r="G1280" i="4"/>
  <c r="E1280" i="4"/>
  <c r="G1279" i="4"/>
  <c r="E1279" i="4"/>
  <c r="G1278" i="4"/>
  <c r="E1278" i="4"/>
  <c r="G1277" i="4"/>
  <c r="E1277" i="4"/>
  <c r="I1278" i="4" s="1"/>
  <c r="G1276" i="4"/>
  <c r="E1276" i="4"/>
  <c r="G1275" i="4"/>
  <c r="E1275" i="4"/>
  <c r="G1274" i="4"/>
  <c r="E1274" i="4"/>
  <c r="H1275" i="4" s="1"/>
  <c r="G1273" i="4"/>
  <c r="E1273" i="4"/>
  <c r="I1274" i="4" s="1"/>
  <c r="G1272" i="4"/>
  <c r="E1272" i="4"/>
  <c r="I1273" i="4" s="1"/>
  <c r="G1271" i="4"/>
  <c r="E1271" i="4"/>
  <c r="H1272" i="4" s="1"/>
  <c r="G1270" i="4"/>
  <c r="E1270" i="4"/>
  <c r="H1271" i="4" s="1"/>
  <c r="G1269" i="4"/>
  <c r="E1269" i="4"/>
  <c r="I1270" i="4" s="1"/>
  <c r="I1268" i="4"/>
  <c r="G1268" i="4"/>
  <c r="E1268" i="4"/>
  <c r="H1269" i="4" s="1"/>
  <c r="G1267" i="4"/>
  <c r="E1267" i="4"/>
  <c r="H1268" i="4" s="1"/>
  <c r="G1266" i="4"/>
  <c r="E1266" i="4"/>
  <c r="H1267" i="4" s="1"/>
  <c r="I1265" i="4"/>
  <c r="H1265" i="4"/>
  <c r="G1265" i="4"/>
  <c r="E1265" i="4"/>
  <c r="I1266" i="4" s="1"/>
  <c r="G1264" i="4"/>
  <c r="E1264" i="4"/>
  <c r="G1263" i="4"/>
  <c r="E1263" i="4"/>
  <c r="G1262" i="4"/>
  <c r="E1262" i="4"/>
  <c r="G1261" i="4"/>
  <c r="E1261" i="4"/>
  <c r="I1262" i="4" s="1"/>
  <c r="G1260" i="4"/>
  <c r="E1260" i="4"/>
  <c r="I1261" i="4" s="1"/>
  <c r="G1259" i="4"/>
  <c r="E1259" i="4"/>
  <c r="I1260" i="4" s="1"/>
  <c r="G1258" i="4"/>
  <c r="E1258" i="4"/>
  <c r="H1259" i="4" s="1"/>
  <c r="G1257" i="4"/>
  <c r="E1257" i="4"/>
  <c r="I1258" i="4" s="1"/>
  <c r="I1256" i="4"/>
  <c r="G1256" i="4"/>
  <c r="E1256" i="4"/>
  <c r="I1257" i="4" s="1"/>
  <c r="G1255" i="4"/>
  <c r="E1255" i="4"/>
  <c r="G1254" i="4"/>
  <c r="E1254" i="4"/>
  <c r="G1253" i="4"/>
  <c r="E1253" i="4"/>
  <c r="I1254" i="4" s="1"/>
  <c r="G1252" i="4"/>
  <c r="E1252" i="4"/>
  <c r="I1253" i="4" s="1"/>
  <c r="G1251" i="4"/>
  <c r="E1251" i="4"/>
  <c r="G1250" i="4"/>
  <c r="E1250" i="4"/>
  <c r="H1251" i="4" s="1"/>
  <c r="I1249" i="4"/>
  <c r="G1249" i="4"/>
  <c r="E1249" i="4"/>
  <c r="I1250" i="4" s="1"/>
  <c r="G1248" i="4"/>
  <c r="E1248" i="4"/>
  <c r="G1247" i="4"/>
  <c r="E1247" i="4"/>
  <c r="H1248" i="4" s="1"/>
  <c r="G1246" i="4"/>
  <c r="E1246" i="4"/>
  <c r="G1245" i="4"/>
  <c r="E1245" i="4"/>
  <c r="I1246" i="4" s="1"/>
  <c r="I1244" i="4"/>
  <c r="G1244" i="4"/>
  <c r="E1244" i="4"/>
  <c r="I1245" i="4" s="1"/>
  <c r="G1243" i="4"/>
  <c r="E1243" i="4"/>
  <c r="H1244" i="4" s="1"/>
  <c r="G1242" i="4"/>
  <c r="E1242" i="4"/>
  <c r="H1243" i="4" s="1"/>
  <c r="I1241" i="4"/>
  <c r="G1241" i="4"/>
  <c r="E1241" i="4"/>
  <c r="I1242" i="4" s="1"/>
  <c r="I1240" i="4"/>
  <c r="G1240" i="4"/>
  <c r="E1240" i="4"/>
  <c r="G1239" i="4"/>
  <c r="E1239" i="4"/>
  <c r="H1240" i="4" s="1"/>
  <c r="G1238" i="4"/>
  <c r="E1238" i="4"/>
  <c r="H1237" i="4"/>
  <c r="G1237" i="4"/>
  <c r="E1237" i="4"/>
  <c r="I1238" i="4" s="1"/>
  <c r="G1236" i="4"/>
  <c r="E1236" i="4"/>
  <c r="I1237" i="4" s="1"/>
  <c r="G1235" i="4"/>
  <c r="E1235" i="4"/>
  <c r="H1236" i="4" s="1"/>
  <c r="G1234" i="4"/>
  <c r="E1234" i="4"/>
  <c r="G1233" i="4"/>
  <c r="E1233" i="4"/>
  <c r="I1234" i="4" s="1"/>
  <c r="I1232" i="4"/>
  <c r="G1232" i="4"/>
  <c r="E1232" i="4"/>
  <c r="I1233" i="4" s="1"/>
  <c r="G1231" i="4"/>
  <c r="E1231" i="4"/>
  <c r="H1232" i="4" s="1"/>
  <c r="G1230" i="4"/>
  <c r="E1230" i="4"/>
  <c r="H1231" i="4" s="1"/>
  <c r="I1229" i="4"/>
  <c r="H1229" i="4"/>
  <c r="G1229" i="4"/>
  <c r="E1229" i="4"/>
  <c r="I1230" i="4" s="1"/>
  <c r="G1228" i="4"/>
  <c r="E1228" i="4"/>
  <c r="G1227" i="4"/>
  <c r="E1227" i="4"/>
  <c r="G1226" i="4"/>
  <c r="E1226" i="4"/>
  <c r="H1227" i="4" s="1"/>
  <c r="G1225" i="4"/>
  <c r="E1225" i="4"/>
  <c r="I1226" i="4" s="1"/>
  <c r="G1224" i="4"/>
  <c r="E1224" i="4"/>
  <c r="I1225" i="4" s="1"/>
  <c r="G1223" i="4"/>
  <c r="E1223" i="4"/>
  <c r="G1222" i="4"/>
  <c r="E1222" i="4"/>
  <c r="H1223" i="4" s="1"/>
  <c r="I1221" i="4"/>
  <c r="G1221" i="4"/>
  <c r="E1221" i="4"/>
  <c r="I1222" i="4" s="1"/>
  <c r="I1220" i="4"/>
  <c r="G1220" i="4"/>
  <c r="E1220" i="4"/>
  <c r="G1219" i="4"/>
  <c r="E1219" i="4"/>
  <c r="G1218" i="4"/>
  <c r="E1218" i="4"/>
  <c r="H1219" i="4" s="1"/>
  <c r="G1217" i="4"/>
  <c r="E1217" i="4"/>
  <c r="I1218" i="4" s="1"/>
  <c r="G1216" i="4"/>
  <c r="E1216" i="4"/>
  <c r="I1217" i="4" s="1"/>
  <c r="G1215" i="4"/>
  <c r="E1215" i="4"/>
  <c r="G1214" i="4"/>
  <c r="E1214" i="4"/>
  <c r="H1215" i="4" s="1"/>
  <c r="H1213" i="4"/>
  <c r="G1213" i="4"/>
  <c r="E1213" i="4"/>
  <c r="I1214" i="4" s="1"/>
  <c r="G1212" i="4"/>
  <c r="E1212" i="4"/>
  <c r="I1213" i="4" s="1"/>
  <c r="G1211" i="4"/>
  <c r="E1211" i="4"/>
  <c r="H1212" i="4" s="1"/>
  <c r="G1210" i="4"/>
  <c r="E1210" i="4"/>
  <c r="G1209" i="4"/>
  <c r="E1209" i="4"/>
  <c r="I1210" i="4" s="1"/>
  <c r="G1208" i="4"/>
  <c r="E1208" i="4"/>
  <c r="I1209" i="4" s="1"/>
  <c r="G1207" i="4"/>
  <c r="E1207" i="4"/>
  <c r="I1208" i="4" s="1"/>
  <c r="G1206" i="4"/>
  <c r="E1206" i="4"/>
  <c r="H1207" i="4" s="1"/>
  <c r="G1205" i="4"/>
  <c r="E1205" i="4"/>
  <c r="I1206" i="4" s="1"/>
  <c r="H1204" i="4"/>
  <c r="G1204" i="4"/>
  <c r="E1204" i="4"/>
  <c r="H1205" i="4" s="1"/>
  <c r="G1203" i="4"/>
  <c r="E1203" i="4"/>
  <c r="I1204" i="4" s="1"/>
  <c r="G1202" i="4"/>
  <c r="E1202" i="4"/>
  <c r="G1201" i="4"/>
  <c r="E1201" i="4"/>
  <c r="G1200" i="4"/>
  <c r="E1200" i="4"/>
  <c r="G1199" i="4"/>
  <c r="E1199" i="4"/>
  <c r="H1200" i="4" s="1"/>
  <c r="G1198" i="4"/>
  <c r="E1198" i="4"/>
  <c r="I1199" i="4" s="1"/>
  <c r="G1197" i="4"/>
  <c r="E1197" i="4"/>
  <c r="I1198" i="4" s="1"/>
  <c r="G1196" i="4"/>
  <c r="E1196" i="4"/>
  <c r="I1197" i="4" s="1"/>
  <c r="G1195" i="4"/>
  <c r="E1195" i="4"/>
  <c r="I1196" i="4" s="1"/>
  <c r="G1194" i="4"/>
  <c r="E1194" i="4"/>
  <c r="G1193" i="4"/>
  <c r="E1193" i="4"/>
  <c r="G1192" i="4"/>
  <c r="E1192" i="4"/>
  <c r="G1191" i="4"/>
  <c r="E1191" i="4"/>
  <c r="G1190" i="4"/>
  <c r="E1190" i="4"/>
  <c r="I1191" i="4" s="1"/>
  <c r="G1189" i="4"/>
  <c r="E1189" i="4"/>
  <c r="I1190" i="4" s="1"/>
  <c r="G1188" i="4"/>
  <c r="E1188" i="4"/>
  <c r="I1187" i="4"/>
  <c r="G1187" i="4"/>
  <c r="E1187" i="4"/>
  <c r="G1186" i="4"/>
  <c r="E1186" i="4"/>
  <c r="G1185" i="4"/>
  <c r="E1185" i="4"/>
  <c r="I1186" i="4" s="1"/>
  <c r="G1184" i="4"/>
  <c r="E1184" i="4"/>
  <c r="G1183" i="4"/>
  <c r="E1183" i="4"/>
  <c r="I1182" i="4"/>
  <c r="G1182" i="4"/>
  <c r="E1182" i="4"/>
  <c r="I1183" i="4" s="1"/>
  <c r="G1181" i="4"/>
  <c r="E1181" i="4"/>
  <c r="H1182" i="4" s="1"/>
  <c r="G1180" i="4"/>
  <c r="E1180" i="4"/>
  <c r="I1179" i="4"/>
  <c r="G1179" i="4"/>
  <c r="E1179" i="4"/>
  <c r="G1178" i="4"/>
  <c r="E1178" i="4"/>
  <c r="G1177" i="4"/>
  <c r="E1177" i="4"/>
  <c r="I1178" i="4" s="1"/>
  <c r="G1176" i="4"/>
  <c r="E1176" i="4"/>
  <c r="G1175" i="4"/>
  <c r="E1175" i="4"/>
  <c r="G1174" i="4"/>
  <c r="E1174" i="4"/>
  <c r="I1175" i="4" s="1"/>
  <c r="G1173" i="4"/>
  <c r="E1173" i="4"/>
  <c r="G1172" i="4"/>
  <c r="E1172" i="4"/>
  <c r="G1171" i="4"/>
  <c r="E1171" i="4"/>
  <c r="I1170" i="4"/>
  <c r="H1170" i="4"/>
  <c r="G1170" i="4"/>
  <c r="E1170" i="4"/>
  <c r="I1171" i="4" s="1"/>
  <c r="G1169" i="4"/>
  <c r="E1169" i="4"/>
  <c r="G1168" i="4"/>
  <c r="E1168" i="4"/>
  <c r="I1167" i="4"/>
  <c r="H1167" i="4"/>
  <c r="G1167" i="4"/>
  <c r="E1167" i="4"/>
  <c r="G1166" i="4"/>
  <c r="E1166" i="4"/>
  <c r="G1165" i="4"/>
  <c r="E1165" i="4"/>
  <c r="H1166" i="4" s="1"/>
  <c r="G1164" i="4"/>
  <c r="E1164" i="4"/>
  <c r="G1163" i="4"/>
  <c r="E1163" i="4"/>
  <c r="I1162" i="4"/>
  <c r="G1162" i="4"/>
  <c r="E1162" i="4"/>
  <c r="H1163" i="4" s="1"/>
  <c r="G1161" i="4"/>
  <c r="E1161" i="4"/>
  <c r="H1162" i="4" s="1"/>
  <c r="G1160" i="4"/>
  <c r="E1160" i="4"/>
  <c r="G1159" i="4"/>
  <c r="E1159" i="4"/>
  <c r="G1158" i="4"/>
  <c r="E1158" i="4"/>
  <c r="I1159" i="4" s="1"/>
  <c r="G1157" i="4"/>
  <c r="E1157" i="4"/>
  <c r="G1156" i="4"/>
  <c r="E1156" i="4"/>
  <c r="I1155" i="4"/>
  <c r="G1155" i="4"/>
  <c r="E1155" i="4"/>
  <c r="G1154" i="4"/>
  <c r="E1154" i="4"/>
  <c r="G1153" i="4"/>
  <c r="E1153" i="4"/>
  <c r="I1154" i="4" s="1"/>
  <c r="G1152" i="4"/>
  <c r="E1152" i="4"/>
  <c r="G1151" i="4"/>
  <c r="E1151" i="4"/>
  <c r="I1150" i="4"/>
  <c r="H1150" i="4"/>
  <c r="G1150" i="4"/>
  <c r="E1150" i="4"/>
  <c r="I1151" i="4" s="1"/>
  <c r="G1149" i="4"/>
  <c r="E1149" i="4"/>
  <c r="G1148" i="4"/>
  <c r="E1148" i="4"/>
  <c r="I1147" i="4"/>
  <c r="G1147" i="4"/>
  <c r="E1147" i="4"/>
  <c r="G1146" i="4"/>
  <c r="E1146" i="4"/>
  <c r="G1145" i="4"/>
  <c r="E1145" i="4"/>
  <c r="I1146" i="4" s="1"/>
  <c r="G1144" i="4"/>
  <c r="E1144" i="4"/>
  <c r="H1143" i="4"/>
  <c r="G1143" i="4"/>
  <c r="E1143" i="4"/>
  <c r="G1142" i="4"/>
  <c r="E1142" i="4"/>
  <c r="I1143" i="4" s="1"/>
  <c r="G1141" i="4"/>
  <c r="E1141" i="4"/>
  <c r="I1142" i="4" s="1"/>
  <c r="G1140" i="4"/>
  <c r="E1140" i="4"/>
  <c r="G1139" i="4"/>
  <c r="E1139" i="4"/>
  <c r="H1138" i="4"/>
  <c r="G1138" i="4"/>
  <c r="E1138" i="4"/>
  <c r="G1137" i="4"/>
  <c r="E1137" i="4"/>
  <c r="I1138" i="4" s="1"/>
  <c r="G1136" i="4"/>
  <c r="E1136" i="4"/>
  <c r="G1135" i="4"/>
  <c r="E1135" i="4"/>
  <c r="H1134" i="4"/>
  <c r="G1134" i="4"/>
  <c r="E1134" i="4"/>
  <c r="I1135" i="4" s="1"/>
  <c r="G1133" i="4"/>
  <c r="E1133" i="4"/>
  <c r="I1134" i="4" s="1"/>
  <c r="G1132" i="4"/>
  <c r="E1132" i="4"/>
  <c r="G1131" i="4"/>
  <c r="E1131" i="4"/>
  <c r="G1130" i="4"/>
  <c r="E1130" i="4"/>
  <c r="H1131" i="4" s="1"/>
  <c r="G1129" i="4"/>
  <c r="E1129" i="4"/>
  <c r="H1130" i="4" s="1"/>
  <c r="G1128" i="4"/>
  <c r="E1128" i="4"/>
  <c r="I1127" i="4"/>
  <c r="G1127" i="4"/>
  <c r="E1127" i="4"/>
  <c r="G1126" i="4"/>
  <c r="E1126" i="4"/>
  <c r="G1125" i="4"/>
  <c r="E1125" i="4"/>
  <c r="G1124" i="4"/>
  <c r="E1124" i="4"/>
  <c r="G1123" i="4"/>
  <c r="E1123" i="4"/>
  <c r="G1122" i="4"/>
  <c r="E1122" i="4"/>
  <c r="G1121" i="4"/>
  <c r="E1121" i="4"/>
  <c r="I1122" i="4" s="1"/>
  <c r="G1120" i="4"/>
  <c r="E1120" i="4"/>
  <c r="G1119" i="4"/>
  <c r="E1119" i="4"/>
  <c r="G1118" i="4"/>
  <c r="E1118" i="4"/>
  <c r="I1119" i="4" s="1"/>
  <c r="G1117" i="4"/>
  <c r="E1117" i="4"/>
  <c r="I1118" i="4" s="1"/>
  <c r="G1116" i="4"/>
  <c r="E1116" i="4"/>
  <c r="G1115" i="4"/>
  <c r="E1115" i="4"/>
  <c r="I1114" i="4"/>
  <c r="G1114" i="4"/>
  <c r="E1114" i="4"/>
  <c r="I1115" i="4" s="1"/>
  <c r="G1113" i="4"/>
  <c r="E1113" i="4"/>
  <c r="H1114" i="4" s="1"/>
  <c r="G1112" i="4"/>
  <c r="E1112" i="4"/>
  <c r="G1111" i="4"/>
  <c r="E1111" i="4"/>
  <c r="G1110" i="4"/>
  <c r="E1110" i="4"/>
  <c r="I1111" i="4" s="1"/>
  <c r="G1109" i="4"/>
  <c r="E1109" i="4"/>
  <c r="H1110" i="4" s="1"/>
  <c r="G1108" i="4"/>
  <c r="E1108" i="4"/>
  <c r="G1107" i="4"/>
  <c r="E1107" i="4"/>
  <c r="G1106" i="4"/>
  <c r="E1106" i="4"/>
  <c r="I1107" i="4" s="1"/>
  <c r="G1105" i="4"/>
  <c r="E1105" i="4"/>
  <c r="I1106" i="4" s="1"/>
  <c r="G1104" i="4"/>
  <c r="E1104" i="4"/>
  <c r="I1103" i="4"/>
  <c r="G1103" i="4"/>
  <c r="E1103" i="4"/>
  <c r="G1102" i="4"/>
  <c r="E1102" i="4"/>
  <c r="G1101" i="4"/>
  <c r="E1101" i="4"/>
  <c r="G1100" i="4"/>
  <c r="E1100" i="4"/>
  <c r="G1099" i="4"/>
  <c r="E1099" i="4"/>
  <c r="I1098" i="4"/>
  <c r="G1098" i="4"/>
  <c r="E1098" i="4"/>
  <c r="G1097" i="4"/>
  <c r="E1097" i="4"/>
  <c r="G1096" i="4"/>
  <c r="E1096" i="4"/>
  <c r="G1095" i="4"/>
  <c r="E1095" i="4"/>
  <c r="I1094" i="4"/>
  <c r="G1094" i="4"/>
  <c r="E1094" i="4"/>
  <c r="I1095" i="4" s="1"/>
  <c r="G1093" i="4"/>
  <c r="E1093" i="4"/>
  <c r="H1094" i="4" s="1"/>
  <c r="G1092" i="4"/>
  <c r="E1092" i="4"/>
  <c r="I1091" i="4"/>
  <c r="G1091" i="4"/>
  <c r="E1091" i="4"/>
  <c r="I1090" i="4"/>
  <c r="G1090" i="4"/>
  <c r="E1090" i="4"/>
  <c r="H1091" i="4" s="1"/>
  <c r="G1089" i="4"/>
  <c r="E1089" i="4"/>
  <c r="G1088" i="4"/>
  <c r="E1088" i="4"/>
  <c r="G1087" i="4"/>
  <c r="E1087" i="4"/>
  <c r="I1086" i="4"/>
  <c r="G1086" i="4"/>
  <c r="E1086" i="4"/>
  <c r="G1085" i="4"/>
  <c r="E1085" i="4"/>
  <c r="H1086" i="4" s="1"/>
  <c r="G1084" i="4"/>
  <c r="E1084" i="4"/>
  <c r="G1083" i="4"/>
  <c r="E1083" i="4"/>
  <c r="I1082" i="4"/>
  <c r="H1082" i="4"/>
  <c r="G1082" i="4"/>
  <c r="E1082" i="4"/>
  <c r="H1083" i="4" s="1"/>
  <c r="G1081" i="4"/>
  <c r="E1081" i="4"/>
  <c r="G1080" i="4"/>
  <c r="E1080" i="4"/>
  <c r="I1079" i="4"/>
  <c r="H1079" i="4"/>
  <c r="G1079" i="4"/>
  <c r="E1079" i="4"/>
  <c r="G1078" i="4"/>
  <c r="E1078" i="4"/>
  <c r="G1077" i="4"/>
  <c r="E1077" i="4"/>
  <c r="G1076" i="4"/>
  <c r="E1076" i="4"/>
  <c r="G1075" i="4"/>
  <c r="E1075" i="4"/>
  <c r="G1074" i="4"/>
  <c r="E1074" i="4"/>
  <c r="G1073" i="4"/>
  <c r="E1073" i="4"/>
  <c r="I1074" i="4" s="1"/>
  <c r="G1072" i="4"/>
  <c r="E1072" i="4"/>
  <c r="G1071" i="4"/>
  <c r="E1071" i="4"/>
  <c r="I1070" i="4"/>
  <c r="G1070" i="4"/>
  <c r="E1070" i="4"/>
  <c r="I1071" i="4" s="1"/>
  <c r="G1069" i="4"/>
  <c r="E1069" i="4"/>
  <c r="H1070" i="4" s="1"/>
  <c r="G1068" i="4"/>
  <c r="E1068" i="4"/>
  <c r="I1067" i="4"/>
  <c r="G1067" i="4"/>
  <c r="E1067" i="4"/>
  <c r="G1066" i="4"/>
  <c r="E1066" i="4"/>
  <c r="G1065" i="4"/>
  <c r="E1065" i="4"/>
  <c r="H1066" i="4" s="1"/>
  <c r="G1064" i="4"/>
  <c r="E1064" i="4"/>
  <c r="G1063" i="4"/>
  <c r="E1063" i="4"/>
  <c r="G1062" i="4"/>
  <c r="E1062" i="4"/>
  <c r="H1063" i="4" s="1"/>
  <c r="G1061" i="4"/>
  <c r="E1061" i="4"/>
  <c r="G1060" i="4"/>
  <c r="E1060" i="4"/>
  <c r="I1059" i="4"/>
  <c r="G1059" i="4"/>
  <c r="E1059" i="4"/>
  <c r="H1058" i="4"/>
  <c r="G1058" i="4"/>
  <c r="E1058" i="4"/>
  <c r="G1057" i="4"/>
  <c r="E1057" i="4"/>
  <c r="I1058" i="4" s="1"/>
  <c r="G1056" i="4"/>
  <c r="E1056" i="4"/>
  <c r="H1055" i="4"/>
  <c r="G1055" i="4"/>
  <c r="E1055" i="4"/>
  <c r="G1054" i="4"/>
  <c r="E1054" i="4"/>
  <c r="I1055" i="4" s="1"/>
  <c r="G1053" i="4"/>
  <c r="E1053" i="4"/>
  <c r="I1054" i="4" s="1"/>
  <c r="G1052" i="4"/>
  <c r="E1052" i="4"/>
  <c r="H1051" i="4"/>
  <c r="G1051" i="4"/>
  <c r="E1051" i="4"/>
  <c r="G1050" i="4"/>
  <c r="E1050" i="4"/>
  <c r="I1051" i="4" s="1"/>
  <c r="G1049" i="4"/>
  <c r="E1049" i="4"/>
  <c r="G1048" i="4"/>
  <c r="E1048" i="4"/>
  <c r="G1047" i="4"/>
  <c r="E1047" i="4"/>
  <c r="G1046" i="4"/>
  <c r="E1046" i="4"/>
  <c r="G1045" i="4"/>
  <c r="E1045" i="4"/>
  <c r="I1046" i="4" s="1"/>
  <c r="G1044" i="4"/>
  <c r="E1044" i="4"/>
  <c r="G1043" i="4"/>
  <c r="E1043" i="4"/>
  <c r="I1042" i="4"/>
  <c r="G1042" i="4"/>
  <c r="E1042" i="4"/>
  <c r="I1043" i="4" s="1"/>
  <c r="G1041" i="4"/>
  <c r="E1041" i="4"/>
  <c r="H1042" i="4" s="1"/>
  <c r="G1040" i="4"/>
  <c r="E1040" i="4"/>
  <c r="I1039" i="4"/>
  <c r="G1039" i="4"/>
  <c r="E1039" i="4"/>
  <c r="G1038" i="4"/>
  <c r="E1038" i="4"/>
  <c r="H1039" i="4" s="1"/>
  <c r="G1037" i="4"/>
  <c r="E1037" i="4"/>
  <c r="I1038" i="4" s="1"/>
  <c r="G1036" i="4"/>
  <c r="E1036" i="4"/>
  <c r="G1035" i="4"/>
  <c r="E1035" i="4"/>
  <c r="G1034" i="4"/>
  <c r="E1034" i="4"/>
  <c r="G1033" i="4"/>
  <c r="E1033" i="4"/>
  <c r="I1034" i="4" s="1"/>
  <c r="G1032" i="4"/>
  <c r="E1032" i="4"/>
  <c r="G1031" i="4"/>
  <c r="E1031" i="4"/>
  <c r="G1030" i="4"/>
  <c r="E1030" i="4"/>
  <c r="I1031" i="4" s="1"/>
  <c r="G1029" i="4"/>
  <c r="E1029" i="4"/>
  <c r="I1030" i="4" s="1"/>
  <c r="G1028" i="4"/>
  <c r="E1028" i="4"/>
  <c r="I1027" i="4"/>
  <c r="G1027" i="4"/>
  <c r="E1027" i="4"/>
  <c r="G1026" i="4"/>
  <c r="E1026" i="4"/>
  <c r="G1025" i="4"/>
  <c r="E1025" i="4"/>
  <c r="G1024" i="4"/>
  <c r="E1024" i="4"/>
  <c r="G1023" i="4"/>
  <c r="E1023" i="4"/>
  <c r="G1022" i="4"/>
  <c r="E1022" i="4"/>
  <c r="G1021" i="4"/>
  <c r="E1021" i="4"/>
  <c r="I1022" i="4" s="1"/>
  <c r="G1020" i="4"/>
  <c r="E1020" i="4"/>
  <c r="G1019" i="4"/>
  <c r="E1019" i="4"/>
  <c r="I1018" i="4"/>
  <c r="G1018" i="4"/>
  <c r="E1018" i="4"/>
  <c r="I1019" i="4" s="1"/>
  <c r="G1017" i="4"/>
  <c r="E1017" i="4"/>
  <c r="H1018" i="4" s="1"/>
  <c r="G1016" i="4"/>
  <c r="E1016" i="4"/>
  <c r="I1015" i="4"/>
  <c r="G1015" i="4"/>
  <c r="E1015" i="4"/>
  <c r="G1014" i="4"/>
  <c r="E1014" i="4"/>
  <c r="H1015" i="4" s="1"/>
  <c r="G1013" i="4"/>
  <c r="E1013" i="4"/>
  <c r="I1014" i="4" s="1"/>
  <c r="G1012" i="4"/>
  <c r="E1012" i="4"/>
  <c r="I1011" i="4"/>
  <c r="H1011" i="4"/>
  <c r="G1011" i="4"/>
  <c r="E1011" i="4"/>
  <c r="H1010" i="4"/>
  <c r="G1010" i="4"/>
  <c r="E1010" i="4"/>
  <c r="G1009" i="4"/>
  <c r="E1009" i="4"/>
  <c r="I1010" i="4" s="1"/>
  <c r="G1008" i="4"/>
  <c r="E1008" i="4"/>
  <c r="G1007" i="4"/>
  <c r="E1007" i="4"/>
  <c r="G1006" i="4"/>
  <c r="E1006" i="4"/>
  <c r="I1007" i="4" s="1"/>
  <c r="G1005" i="4"/>
  <c r="E1005" i="4"/>
  <c r="I1006" i="4" s="1"/>
  <c r="G1004" i="4"/>
  <c r="E1004" i="4"/>
  <c r="G1003" i="4"/>
  <c r="E1003" i="4"/>
  <c r="H1002" i="4"/>
  <c r="G1002" i="4"/>
  <c r="E1002" i="4"/>
  <c r="I1003" i="4" s="1"/>
  <c r="G1001" i="4"/>
  <c r="E1001" i="4"/>
  <c r="I1002" i="4" s="1"/>
  <c r="G1000" i="4"/>
  <c r="E1000" i="4"/>
  <c r="G999" i="4"/>
  <c r="E999" i="4"/>
  <c r="G998" i="4"/>
  <c r="E998" i="4"/>
  <c r="I999" i="4" s="1"/>
  <c r="G997" i="4"/>
  <c r="E997" i="4"/>
  <c r="I998" i="4" s="1"/>
  <c r="G996" i="4"/>
  <c r="E996" i="4"/>
  <c r="G995" i="4"/>
  <c r="E995" i="4"/>
  <c r="G994" i="4"/>
  <c r="E994" i="4"/>
  <c r="I995" i="4" s="1"/>
  <c r="G993" i="4"/>
  <c r="E993" i="4"/>
  <c r="G992" i="4"/>
  <c r="E992" i="4"/>
  <c r="I991" i="4"/>
  <c r="H991" i="4"/>
  <c r="G991" i="4"/>
  <c r="E991" i="4"/>
  <c r="H990" i="4"/>
  <c r="G990" i="4"/>
  <c r="E990" i="4"/>
  <c r="G989" i="4"/>
  <c r="E989" i="4"/>
  <c r="I990" i="4" s="1"/>
  <c r="G988" i="4"/>
  <c r="E988" i="4"/>
  <c r="G987" i="4"/>
  <c r="E987" i="4"/>
  <c r="G986" i="4"/>
  <c r="E986" i="4"/>
  <c r="I987" i="4" s="1"/>
  <c r="G985" i="4"/>
  <c r="E985" i="4"/>
  <c r="I986" i="4" s="1"/>
  <c r="G984" i="4"/>
  <c r="E984" i="4"/>
  <c r="G983" i="4"/>
  <c r="E983" i="4"/>
  <c r="G982" i="4"/>
  <c r="E982" i="4"/>
  <c r="I983" i="4" s="1"/>
  <c r="G981" i="4"/>
  <c r="E981" i="4"/>
  <c r="G980" i="4"/>
  <c r="E980" i="4"/>
  <c r="I979" i="4"/>
  <c r="G979" i="4"/>
  <c r="E979" i="4"/>
  <c r="G978" i="4"/>
  <c r="E978" i="4"/>
  <c r="H979" i="4" s="1"/>
  <c r="G977" i="4"/>
  <c r="E977" i="4"/>
  <c r="H978" i="4" s="1"/>
  <c r="G976" i="4"/>
  <c r="E976" i="4"/>
  <c r="I975" i="4"/>
  <c r="G975" i="4"/>
  <c r="E975" i="4"/>
  <c r="H974" i="4"/>
  <c r="G974" i="4"/>
  <c r="E974" i="4"/>
  <c r="G973" i="4"/>
  <c r="E973" i="4"/>
  <c r="I974" i="4" s="1"/>
  <c r="G972" i="4"/>
  <c r="E972" i="4"/>
  <c r="G971" i="4"/>
  <c r="E971" i="4"/>
  <c r="G970" i="4"/>
  <c r="E970" i="4"/>
  <c r="I971" i="4" s="1"/>
  <c r="G969" i="4"/>
  <c r="E969" i="4"/>
  <c r="I970" i="4" s="1"/>
  <c r="G968" i="4"/>
  <c r="E968" i="4"/>
  <c r="G967" i="4"/>
  <c r="E967" i="4"/>
  <c r="G966" i="4"/>
  <c r="E966" i="4"/>
  <c r="I967" i="4" s="1"/>
  <c r="G965" i="4"/>
  <c r="E965" i="4"/>
  <c r="I966" i="4" s="1"/>
  <c r="G964" i="4"/>
  <c r="E964" i="4"/>
  <c r="G963" i="4"/>
  <c r="E963" i="4"/>
  <c r="G962" i="4"/>
  <c r="E962" i="4"/>
  <c r="I963" i="4" s="1"/>
  <c r="G961" i="4"/>
  <c r="E961" i="4"/>
  <c r="H962" i="4" s="1"/>
  <c r="G960" i="4"/>
  <c r="E960" i="4"/>
  <c r="I959" i="4"/>
  <c r="G959" i="4"/>
  <c r="E959" i="4"/>
  <c r="G958" i="4"/>
  <c r="E958" i="4"/>
  <c r="H959" i="4" s="1"/>
  <c r="G957" i="4"/>
  <c r="E957" i="4"/>
  <c r="I958" i="4" s="1"/>
  <c r="G956" i="4"/>
  <c r="E956" i="4"/>
  <c r="G955" i="4"/>
  <c r="E955" i="4"/>
  <c r="G954" i="4"/>
  <c r="E954" i="4"/>
  <c r="I955" i="4" s="1"/>
  <c r="G953" i="4"/>
  <c r="E953" i="4"/>
  <c r="I954" i="4" s="1"/>
  <c r="G952" i="4"/>
  <c r="E952" i="4"/>
  <c r="G951" i="4"/>
  <c r="E951" i="4"/>
  <c r="G950" i="4"/>
  <c r="E950" i="4"/>
  <c r="I951" i="4" s="1"/>
  <c r="G949" i="4"/>
  <c r="E949" i="4"/>
  <c r="G948" i="4"/>
  <c r="E948" i="4"/>
  <c r="G947" i="4"/>
  <c r="E947" i="4"/>
  <c r="G946" i="4"/>
  <c r="E946" i="4"/>
  <c r="G945" i="4"/>
  <c r="E945" i="4"/>
  <c r="I946" i="4" s="1"/>
  <c r="G944" i="4"/>
  <c r="E944" i="4"/>
  <c r="G943" i="4"/>
  <c r="E943" i="4"/>
  <c r="I942" i="4"/>
  <c r="G942" i="4"/>
  <c r="E942" i="4"/>
  <c r="I943" i="4" s="1"/>
  <c r="G941" i="4"/>
  <c r="E941" i="4"/>
  <c r="H942" i="4" s="1"/>
  <c r="G940" i="4"/>
  <c r="E940" i="4"/>
  <c r="I939" i="4"/>
  <c r="G939" i="4"/>
  <c r="E939" i="4"/>
  <c r="G938" i="4"/>
  <c r="E938" i="4"/>
  <c r="H939" i="4" s="1"/>
  <c r="G937" i="4"/>
  <c r="E937" i="4"/>
  <c r="I938" i="4" s="1"/>
  <c r="G936" i="4"/>
  <c r="E936" i="4"/>
  <c r="I935" i="4"/>
  <c r="H935" i="4"/>
  <c r="G935" i="4"/>
  <c r="E935" i="4"/>
  <c r="H934" i="4"/>
  <c r="G934" i="4"/>
  <c r="E934" i="4"/>
  <c r="G933" i="4"/>
  <c r="E933" i="4"/>
  <c r="I934" i="4" s="1"/>
  <c r="G932" i="4"/>
  <c r="E932" i="4"/>
  <c r="H931" i="4"/>
  <c r="G931" i="4"/>
  <c r="E931" i="4"/>
  <c r="G930" i="4"/>
  <c r="E930" i="4"/>
  <c r="I931" i="4" s="1"/>
  <c r="G929" i="4"/>
  <c r="E929" i="4"/>
  <c r="I930" i="4" s="1"/>
  <c r="G928" i="4"/>
  <c r="E928" i="4"/>
  <c r="I927" i="4"/>
  <c r="G927" i="4"/>
  <c r="E927" i="4"/>
  <c r="I926" i="4"/>
  <c r="H926" i="4"/>
  <c r="G926" i="4"/>
  <c r="E926" i="4"/>
  <c r="H927" i="4" s="1"/>
  <c r="G925" i="4"/>
  <c r="E925" i="4"/>
  <c r="G924" i="4"/>
  <c r="E924" i="4"/>
  <c r="I923" i="4"/>
  <c r="H923" i="4"/>
  <c r="G923" i="4"/>
  <c r="E923" i="4"/>
  <c r="G922" i="4"/>
  <c r="E922" i="4"/>
  <c r="G921" i="4"/>
  <c r="E921" i="4"/>
  <c r="I922" i="4" s="1"/>
  <c r="G920" i="4"/>
  <c r="E920" i="4"/>
  <c r="G919" i="4"/>
  <c r="E919" i="4"/>
  <c r="H918" i="4"/>
  <c r="G918" i="4"/>
  <c r="E918" i="4"/>
  <c r="I919" i="4" s="1"/>
  <c r="G917" i="4"/>
  <c r="E917" i="4"/>
  <c r="I918" i="4" s="1"/>
  <c r="G916" i="4"/>
  <c r="E916" i="4"/>
  <c r="H915" i="4"/>
  <c r="G915" i="4"/>
  <c r="E915" i="4"/>
  <c r="G914" i="4"/>
  <c r="E914" i="4"/>
  <c r="I915" i="4" s="1"/>
  <c r="G913" i="4"/>
  <c r="E913" i="4"/>
  <c r="I914" i="4" s="1"/>
  <c r="G912" i="4"/>
  <c r="E912" i="4"/>
  <c r="G911" i="4"/>
  <c r="E911" i="4"/>
  <c r="G910" i="4"/>
  <c r="E910" i="4"/>
  <c r="I911" i="4" s="1"/>
  <c r="G909" i="4"/>
  <c r="E909" i="4"/>
  <c r="I910" i="4" s="1"/>
  <c r="G908" i="4"/>
  <c r="E908" i="4"/>
  <c r="G907" i="4"/>
  <c r="E907" i="4"/>
  <c r="I906" i="4"/>
  <c r="G906" i="4"/>
  <c r="E906" i="4"/>
  <c r="I907" i="4" s="1"/>
  <c r="G905" i="4"/>
  <c r="E905" i="4"/>
  <c r="H906" i="4" s="1"/>
  <c r="G904" i="4"/>
  <c r="E904" i="4"/>
  <c r="I903" i="4"/>
  <c r="G903" i="4"/>
  <c r="E903" i="4"/>
  <c r="G902" i="4"/>
  <c r="E902" i="4"/>
  <c r="G901" i="4"/>
  <c r="E901" i="4"/>
  <c r="I902" i="4" s="1"/>
  <c r="G900" i="4"/>
  <c r="E900" i="4"/>
  <c r="G899" i="4"/>
  <c r="E899" i="4"/>
  <c r="G898" i="4"/>
  <c r="E898" i="4"/>
  <c r="I899" i="4" s="1"/>
  <c r="G897" i="4"/>
  <c r="E897" i="4"/>
  <c r="G896" i="4"/>
  <c r="E896" i="4"/>
  <c r="G895" i="4"/>
  <c r="E895" i="4"/>
  <c r="H894" i="4"/>
  <c r="G894" i="4"/>
  <c r="E894" i="4"/>
  <c r="I895" i="4" s="1"/>
  <c r="G893" i="4"/>
  <c r="E893" i="4"/>
  <c r="I894" i="4" s="1"/>
  <c r="G892" i="4"/>
  <c r="E892" i="4"/>
  <c r="G891" i="4"/>
  <c r="E891" i="4"/>
  <c r="G890" i="4"/>
  <c r="E890" i="4"/>
  <c r="G889" i="4"/>
  <c r="E889" i="4"/>
  <c r="I890" i="4" s="1"/>
  <c r="G888" i="4"/>
  <c r="E888" i="4"/>
  <c r="G887" i="4"/>
  <c r="E887" i="4"/>
  <c r="I886" i="4"/>
  <c r="G886" i="4"/>
  <c r="E886" i="4"/>
  <c r="I887" i="4" s="1"/>
  <c r="G885" i="4"/>
  <c r="E885" i="4"/>
  <c r="H886" i="4" s="1"/>
  <c r="G884" i="4"/>
  <c r="E884" i="4"/>
  <c r="G883" i="4"/>
  <c r="E883" i="4"/>
  <c r="I882" i="4"/>
  <c r="G882" i="4"/>
  <c r="E882" i="4"/>
  <c r="H883" i="4" s="1"/>
  <c r="G881" i="4"/>
  <c r="E881" i="4"/>
  <c r="H882" i="4" s="1"/>
  <c r="G880" i="4"/>
  <c r="E880" i="4"/>
  <c r="I879" i="4"/>
  <c r="G879" i="4"/>
  <c r="E879" i="4"/>
  <c r="G878" i="4"/>
  <c r="E878" i="4"/>
  <c r="H879" i="4" s="1"/>
  <c r="G877" i="4"/>
  <c r="E877" i="4"/>
  <c r="H878" i="4" s="1"/>
  <c r="G876" i="4"/>
  <c r="E876" i="4"/>
  <c r="G875" i="4"/>
  <c r="E875" i="4"/>
  <c r="G874" i="4"/>
  <c r="E874" i="4"/>
  <c r="I875" i="4" s="1"/>
  <c r="G873" i="4"/>
  <c r="E873" i="4"/>
  <c r="G872" i="4"/>
  <c r="E872" i="4"/>
  <c r="G871" i="4"/>
  <c r="E871" i="4"/>
  <c r="G870" i="4"/>
  <c r="E870" i="4"/>
  <c r="G869" i="4"/>
  <c r="E869" i="4"/>
  <c r="I870" i="4" s="1"/>
  <c r="G868" i="4"/>
  <c r="E868" i="4"/>
  <c r="G867" i="4"/>
  <c r="E867" i="4"/>
  <c r="G866" i="4"/>
  <c r="E866" i="4"/>
  <c r="I867" i="4" s="1"/>
  <c r="G865" i="4"/>
  <c r="E865" i="4"/>
  <c r="I866" i="4" s="1"/>
  <c r="G864" i="4"/>
  <c r="E864" i="4"/>
  <c r="G863" i="4"/>
  <c r="E863" i="4"/>
  <c r="G862" i="4"/>
  <c r="E862" i="4"/>
  <c r="I863" i="4" s="1"/>
  <c r="G861" i="4"/>
  <c r="E861" i="4"/>
  <c r="H862" i="4" s="1"/>
  <c r="G860" i="4"/>
  <c r="E860" i="4"/>
  <c r="I859" i="4"/>
  <c r="G859" i="4"/>
  <c r="E859" i="4"/>
  <c r="G858" i="4"/>
  <c r="E858" i="4"/>
  <c r="G857" i="4"/>
  <c r="E857" i="4"/>
  <c r="I858" i="4" s="1"/>
  <c r="G856" i="4"/>
  <c r="E856" i="4"/>
  <c r="G855" i="4"/>
  <c r="E855" i="4"/>
  <c r="G854" i="4"/>
  <c r="E854" i="4"/>
  <c r="I855" i="4" s="1"/>
  <c r="G853" i="4"/>
  <c r="E853" i="4"/>
  <c r="I854" i="4" s="1"/>
  <c r="G852" i="4"/>
  <c r="E852" i="4"/>
  <c r="G851" i="4"/>
  <c r="E851" i="4"/>
  <c r="I850" i="4"/>
  <c r="H850" i="4"/>
  <c r="G850" i="4"/>
  <c r="E850" i="4"/>
  <c r="I851" i="4" s="1"/>
  <c r="G849" i="4"/>
  <c r="E849" i="4"/>
  <c r="G848" i="4"/>
  <c r="E848" i="4"/>
  <c r="G847" i="4"/>
  <c r="E847" i="4"/>
  <c r="G846" i="4"/>
  <c r="E846" i="4"/>
  <c r="I847" i="4" s="1"/>
  <c r="G845" i="4"/>
  <c r="E845" i="4"/>
  <c r="I846" i="4" s="1"/>
  <c r="G844" i="4"/>
  <c r="E844" i="4"/>
  <c r="G843" i="4"/>
  <c r="E843" i="4"/>
  <c r="H842" i="4"/>
  <c r="G842" i="4"/>
  <c r="E842" i="4"/>
  <c r="I843" i="4" s="1"/>
  <c r="G841" i="4"/>
  <c r="E841" i="4"/>
  <c r="I842" i="4" s="1"/>
  <c r="G840" i="4"/>
  <c r="E840" i="4"/>
  <c r="H839" i="4"/>
  <c r="G839" i="4"/>
  <c r="E839" i="4"/>
  <c r="G838" i="4"/>
  <c r="E838" i="4"/>
  <c r="I839" i="4" s="1"/>
  <c r="G837" i="4"/>
  <c r="E837" i="4"/>
  <c r="I838" i="4" s="1"/>
  <c r="G836" i="4"/>
  <c r="E836" i="4"/>
  <c r="G835" i="4"/>
  <c r="E835" i="4"/>
  <c r="I834" i="4"/>
  <c r="H834" i="4"/>
  <c r="G834" i="4"/>
  <c r="E834" i="4"/>
  <c r="I835" i="4" s="1"/>
  <c r="G833" i="4"/>
  <c r="E833" i="4"/>
  <c r="G832" i="4"/>
  <c r="E832" i="4"/>
  <c r="I831" i="4"/>
  <c r="H831" i="4"/>
  <c r="G831" i="4"/>
  <c r="E831" i="4"/>
  <c r="G830" i="4"/>
  <c r="E830" i="4"/>
  <c r="G829" i="4"/>
  <c r="E829" i="4"/>
  <c r="I830" i="4" s="1"/>
  <c r="G828" i="4"/>
  <c r="E828" i="4"/>
  <c r="G827" i="4"/>
  <c r="E827" i="4"/>
  <c r="G826" i="4"/>
  <c r="E826" i="4"/>
  <c r="I827" i="4" s="1"/>
  <c r="G825" i="4"/>
  <c r="E825" i="4"/>
  <c r="G824" i="4"/>
  <c r="E824" i="4"/>
  <c r="G823" i="4"/>
  <c r="E823" i="4"/>
  <c r="G822" i="4"/>
  <c r="E822" i="4"/>
  <c r="I823" i="4" s="1"/>
  <c r="G821" i="4"/>
  <c r="E821" i="4"/>
  <c r="G820" i="4"/>
  <c r="E820" i="4"/>
  <c r="I819" i="4"/>
  <c r="G819" i="4"/>
  <c r="E819" i="4"/>
  <c r="H818" i="4"/>
  <c r="G818" i="4"/>
  <c r="E818" i="4"/>
  <c r="H819" i="4" s="1"/>
  <c r="G817" i="4"/>
  <c r="E817" i="4"/>
  <c r="I818" i="4" s="1"/>
  <c r="G816" i="4"/>
  <c r="E816" i="4"/>
  <c r="G815" i="4"/>
  <c r="E815" i="4"/>
  <c r="I814" i="4"/>
  <c r="G814" i="4"/>
  <c r="E814" i="4"/>
  <c r="I815" i="4" s="1"/>
  <c r="G813" i="4"/>
  <c r="E813" i="4"/>
  <c r="H814" i="4" s="1"/>
  <c r="G812" i="4"/>
  <c r="E812" i="4"/>
  <c r="I811" i="4"/>
  <c r="G811" i="4"/>
  <c r="E811" i="4"/>
  <c r="G810" i="4"/>
  <c r="E810" i="4"/>
  <c r="G809" i="4"/>
  <c r="E809" i="4"/>
  <c r="I810" i="4" s="1"/>
  <c r="G808" i="4"/>
  <c r="E808" i="4"/>
  <c r="G807" i="4"/>
  <c r="E807" i="4"/>
  <c r="G806" i="4"/>
  <c r="E806" i="4"/>
  <c r="I807" i="4" s="1"/>
  <c r="G805" i="4"/>
  <c r="E805" i="4"/>
  <c r="I806" i="4" s="1"/>
  <c r="G804" i="4"/>
  <c r="E804" i="4"/>
  <c r="G803" i="4"/>
  <c r="E803" i="4"/>
  <c r="G802" i="4"/>
  <c r="E802" i="4"/>
  <c r="I803" i="4" s="1"/>
  <c r="G801" i="4"/>
  <c r="E801" i="4"/>
  <c r="G800" i="4"/>
  <c r="E800" i="4"/>
  <c r="G799" i="4"/>
  <c r="E799" i="4"/>
  <c r="I798" i="4"/>
  <c r="G798" i="4"/>
  <c r="E798" i="4"/>
  <c r="G797" i="4"/>
  <c r="E797" i="4"/>
  <c r="G796" i="4"/>
  <c r="E796" i="4"/>
  <c r="G795" i="4"/>
  <c r="E795" i="4"/>
  <c r="H794" i="4"/>
  <c r="G794" i="4"/>
  <c r="E794" i="4"/>
  <c r="I795" i="4" s="1"/>
  <c r="G793" i="4"/>
  <c r="E793" i="4"/>
  <c r="I794" i="4" s="1"/>
  <c r="G792" i="4"/>
  <c r="E792" i="4"/>
  <c r="G791" i="4"/>
  <c r="E791" i="4"/>
  <c r="G790" i="4"/>
  <c r="E790" i="4"/>
  <c r="I791" i="4" s="1"/>
  <c r="G789" i="4"/>
  <c r="E789" i="4"/>
  <c r="I790" i="4" s="1"/>
  <c r="G788" i="4"/>
  <c r="E788" i="4"/>
  <c r="I787" i="4"/>
  <c r="H787" i="4"/>
  <c r="G787" i="4"/>
  <c r="E787" i="4"/>
  <c r="G786" i="4"/>
  <c r="E786" i="4"/>
  <c r="G785" i="4"/>
  <c r="E785" i="4"/>
  <c r="G784" i="4"/>
  <c r="E784" i="4"/>
  <c r="G783" i="4"/>
  <c r="E783" i="4"/>
  <c r="G782" i="4"/>
  <c r="E782" i="4"/>
  <c r="I783" i="4" s="1"/>
  <c r="G781" i="4"/>
  <c r="E781" i="4"/>
  <c r="I782" i="4" s="1"/>
  <c r="G780" i="4"/>
  <c r="E780" i="4"/>
  <c r="G779" i="4"/>
  <c r="E779" i="4"/>
  <c r="G778" i="4"/>
  <c r="E778" i="4"/>
  <c r="I779" i="4" s="1"/>
  <c r="G777" i="4"/>
  <c r="E777" i="4"/>
  <c r="I778" i="4" s="1"/>
  <c r="G776" i="4"/>
  <c r="E776" i="4"/>
  <c r="G775" i="4"/>
  <c r="E775" i="4"/>
  <c r="I774" i="4"/>
  <c r="G774" i="4"/>
  <c r="E774" i="4"/>
  <c r="I775" i="4" s="1"/>
  <c r="G773" i="4"/>
  <c r="E773" i="4"/>
  <c r="H774" i="4" s="1"/>
  <c r="G772" i="4"/>
  <c r="E772" i="4"/>
  <c r="G771" i="4"/>
  <c r="E771" i="4"/>
  <c r="G770" i="4"/>
  <c r="E770" i="4"/>
  <c r="I771" i="4" s="1"/>
  <c r="G769" i="4"/>
  <c r="E769" i="4"/>
  <c r="I770" i="4" s="1"/>
  <c r="G768" i="4"/>
  <c r="E768" i="4"/>
  <c r="G767" i="4"/>
  <c r="E767" i="4"/>
  <c r="G766" i="4"/>
  <c r="E766" i="4"/>
  <c r="I767" i="4" s="1"/>
  <c r="G765" i="4"/>
  <c r="E765" i="4"/>
  <c r="I766" i="4" s="1"/>
  <c r="G764" i="4"/>
  <c r="E764" i="4"/>
  <c r="G763" i="4"/>
  <c r="E763" i="4"/>
  <c r="G762" i="4"/>
  <c r="E762" i="4"/>
  <c r="I763" i="4" s="1"/>
  <c r="G761" i="4"/>
  <c r="E761" i="4"/>
  <c r="I762" i="4" s="1"/>
  <c r="G760" i="4"/>
  <c r="E760" i="4"/>
  <c r="G759" i="4"/>
  <c r="E759" i="4"/>
  <c r="G758" i="4"/>
  <c r="E758" i="4"/>
  <c r="I759" i="4" s="1"/>
  <c r="G757" i="4"/>
  <c r="E757" i="4"/>
  <c r="I758" i="4" s="1"/>
  <c r="G756" i="4"/>
  <c r="E756" i="4"/>
  <c r="G755" i="4"/>
  <c r="E755" i="4"/>
  <c r="G754" i="4"/>
  <c r="E754" i="4"/>
  <c r="I755" i="4" s="1"/>
  <c r="G753" i="4"/>
  <c r="E753" i="4"/>
  <c r="G752" i="4"/>
  <c r="E752" i="4"/>
  <c r="G751" i="4"/>
  <c r="E751" i="4"/>
  <c r="G750" i="4"/>
  <c r="E750" i="4"/>
  <c r="I751" i="4" s="1"/>
  <c r="G749" i="4"/>
  <c r="E749" i="4"/>
  <c r="I750" i="4" s="1"/>
  <c r="G748" i="4"/>
  <c r="E748" i="4"/>
  <c r="G747" i="4"/>
  <c r="E747" i="4"/>
  <c r="H746" i="4"/>
  <c r="G746" i="4"/>
  <c r="E746" i="4"/>
  <c r="I747" i="4" s="1"/>
  <c r="G745" i="4"/>
  <c r="E745" i="4"/>
  <c r="I746" i="4" s="1"/>
  <c r="G744" i="4"/>
  <c r="E744" i="4"/>
  <c r="H743" i="4"/>
  <c r="G743" i="4"/>
  <c r="E743" i="4"/>
  <c r="G742" i="4"/>
  <c r="E742" i="4"/>
  <c r="I743" i="4" s="1"/>
  <c r="G741" i="4"/>
  <c r="E741" i="4"/>
  <c r="I742" i="4" s="1"/>
  <c r="G740" i="4"/>
  <c r="E740" i="4"/>
  <c r="G739" i="4"/>
  <c r="E739" i="4"/>
  <c r="G738" i="4"/>
  <c r="E738" i="4"/>
  <c r="I739" i="4" s="1"/>
  <c r="G737" i="4"/>
  <c r="E737" i="4"/>
  <c r="G736" i="4"/>
  <c r="E736" i="4"/>
  <c r="G735" i="4"/>
  <c r="E735" i="4"/>
  <c r="G734" i="4"/>
  <c r="E734" i="4"/>
  <c r="G733" i="4"/>
  <c r="E733" i="4"/>
  <c r="I734" i="4" s="1"/>
  <c r="G732" i="4"/>
  <c r="E732" i="4"/>
  <c r="G731" i="4"/>
  <c r="E731" i="4"/>
  <c r="H730" i="4"/>
  <c r="G730" i="4"/>
  <c r="E730" i="4"/>
  <c r="I731" i="4" s="1"/>
  <c r="G729" i="4"/>
  <c r="E729" i="4"/>
  <c r="I730" i="4" s="1"/>
  <c r="G728" i="4"/>
  <c r="E728" i="4"/>
  <c r="H727" i="4"/>
  <c r="G727" i="4"/>
  <c r="E727" i="4"/>
  <c r="G726" i="4"/>
  <c r="E726" i="4"/>
  <c r="I727" i="4" s="1"/>
  <c r="G725" i="4"/>
  <c r="E725" i="4"/>
  <c r="I726" i="4" s="1"/>
  <c r="G724" i="4"/>
  <c r="E724" i="4"/>
  <c r="G723" i="4"/>
  <c r="E723" i="4"/>
  <c r="G722" i="4"/>
  <c r="E722" i="4"/>
  <c r="I723" i="4" s="1"/>
  <c r="G721" i="4"/>
  <c r="E721" i="4"/>
  <c r="G720" i="4"/>
  <c r="E720" i="4"/>
  <c r="G719" i="4"/>
  <c r="E719" i="4"/>
  <c r="G718" i="4"/>
  <c r="E718" i="4"/>
  <c r="G717" i="4"/>
  <c r="E717" i="4"/>
  <c r="I718" i="4" s="1"/>
  <c r="G716" i="4"/>
  <c r="E716" i="4"/>
  <c r="G715" i="4"/>
  <c r="E715" i="4"/>
  <c r="H714" i="4"/>
  <c r="G714" i="4"/>
  <c r="E714" i="4"/>
  <c r="I715" i="4" s="1"/>
  <c r="G713" i="4"/>
  <c r="E713" i="4"/>
  <c r="I714" i="4" s="1"/>
  <c r="G712" i="4"/>
  <c r="E712" i="4"/>
  <c r="H711" i="4"/>
  <c r="G711" i="4"/>
  <c r="E711" i="4"/>
  <c r="G710" i="4"/>
  <c r="E710" i="4"/>
  <c r="I711" i="4" s="1"/>
  <c r="G709" i="4"/>
  <c r="E709" i="4"/>
  <c r="I710" i="4" s="1"/>
  <c r="G708" i="4"/>
  <c r="E708" i="4"/>
  <c r="G707" i="4"/>
  <c r="E707" i="4"/>
  <c r="G706" i="4"/>
  <c r="E706" i="4"/>
  <c r="I707" i="4" s="1"/>
  <c r="G705" i="4"/>
  <c r="E705" i="4"/>
  <c r="G704" i="4"/>
  <c r="E704" i="4"/>
  <c r="G703" i="4"/>
  <c r="E703" i="4"/>
  <c r="G702" i="4"/>
  <c r="E702" i="4"/>
  <c r="G701" i="4"/>
  <c r="E701" i="4"/>
  <c r="I702" i="4" s="1"/>
  <c r="G700" i="4"/>
  <c r="E700" i="4"/>
  <c r="G699" i="4"/>
  <c r="E699" i="4"/>
  <c r="H698" i="4"/>
  <c r="G698" i="4"/>
  <c r="E698" i="4"/>
  <c r="I699" i="4" s="1"/>
  <c r="G697" i="4"/>
  <c r="E697" i="4"/>
  <c r="I698" i="4" s="1"/>
  <c r="G696" i="4"/>
  <c r="E696" i="4"/>
  <c r="H695" i="4"/>
  <c r="G695" i="4"/>
  <c r="E695" i="4"/>
  <c r="G694" i="4"/>
  <c r="E694" i="4"/>
  <c r="I695" i="4" s="1"/>
  <c r="G693" i="4"/>
  <c r="E693" i="4"/>
  <c r="I694" i="4" s="1"/>
  <c r="G692" i="4"/>
  <c r="E692" i="4"/>
  <c r="G691" i="4"/>
  <c r="E691" i="4"/>
  <c r="G690" i="4"/>
  <c r="E690" i="4"/>
  <c r="I691" i="4" s="1"/>
  <c r="G689" i="4"/>
  <c r="E689" i="4"/>
  <c r="G688" i="4"/>
  <c r="E688" i="4"/>
  <c r="G687" i="4"/>
  <c r="E687" i="4"/>
  <c r="G686" i="4"/>
  <c r="E686" i="4"/>
  <c r="G685" i="4"/>
  <c r="E685" i="4"/>
  <c r="I686" i="4" s="1"/>
  <c r="G684" i="4"/>
  <c r="E684" i="4"/>
  <c r="G683" i="4"/>
  <c r="E683" i="4"/>
  <c r="H682" i="4"/>
  <c r="G682" i="4"/>
  <c r="E682" i="4"/>
  <c r="I683" i="4" s="1"/>
  <c r="G681" i="4"/>
  <c r="E681" i="4"/>
  <c r="I682" i="4" s="1"/>
  <c r="G680" i="4"/>
  <c r="E680" i="4"/>
  <c r="H679" i="4"/>
  <c r="G679" i="4"/>
  <c r="E679" i="4"/>
  <c r="G678" i="4"/>
  <c r="E678" i="4"/>
  <c r="I679" i="4" s="1"/>
  <c r="G677" i="4"/>
  <c r="E677" i="4"/>
  <c r="I678" i="4" s="1"/>
  <c r="G676" i="4"/>
  <c r="E676" i="4"/>
  <c r="G675" i="4"/>
  <c r="E675" i="4"/>
  <c r="G674" i="4"/>
  <c r="E674" i="4"/>
  <c r="I675" i="4" s="1"/>
  <c r="G673" i="4"/>
  <c r="E673" i="4"/>
  <c r="G672" i="4"/>
  <c r="E672" i="4"/>
  <c r="G671" i="4"/>
  <c r="E671" i="4"/>
  <c r="G670" i="4"/>
  <c r="E670" i="4"/>
  <c r="G669" i="4"/>
  <c r="E669" i="4"/>
  <c r="I670" i="4" s="1"/>
  <c r="G668" i="4"/>
  <c r="E668" i="4"/>
  <c r="G667" i="4"/>
  <c r="E667" i="4"/>
  <c r="G666" i="4"/>
  <c r="E666" i="4"/>
  <c r="I667" i="4" s="1"/>
  <c r="G665" i="4"/>
  <c r="E665" i="4"/>
  <c r="I666" i="4" s="1"/>
  <c r="G664" i="4"/>
  <c r="E664" i="4"/>
  <c r="H663" i="4"/>
  <c r="G663" i="4"/>
  <c r="E663" i="4"/>
  <c r="G662" i="4"/>
  <c r="E662" i="4"/>
  <c r="I663" i="4" s="1"/>
  <c r="G661" i="4"/>
  <c r="E661" i="4"/>
  <c r="I662" i="4" s="1"/>
  <c r="G660" i="4"/>
  <c r="E660" i="4"/>
  <c r="G659" i="4"/>
  <c r="E659" i="4"/>
  <c r="G658" i="4"/>
  <c r="E658" i="4"/>
  <c r="I659" i="4" s="1"/>
  <c r="G657" i="4"/>
  <c r="E657" i="4"/>
  <c r="I658" i="4" s="1"/>
  <c r="G656" i="4"/>
  <c r="E656" i="4"/>
  <c r="G655" i="4"/>
  <c r="E655" i="4"/>
  <c r="G654" i="4"/>
  <c r="E654" i="4"/>
  <c r="I655" i="4" s="1"/>
  <c r="G653" i="4"/>
  <c r="E653" i="4"/>
  <c r="I654" i="4" s="1"/>
  <c r="G652" i="4"/>
  <c r="E652" i="4"/>
  <c r="G651" i="4"/>
  <c r="E651" i="4"/>
  <c r="H650" i="4"/>
  <c r="G650" i="4"/>
  <c r="E650" i="4"/>
  <c r="I651" i="4" s="1"/>
  <c r="G649" i="4"/>
  <c r="E649" i="4"/>
  <c r="I650" i="4" s="1"/>
  <c r="G648" i="4"/>
  <c r="E648" i="4"/>
  <c r="H647" i="4"/>
  <c r="G647" i="4"/>
  <c r="E647" i="4"/>
  <c r="G646" i="4"/>
  <c r="E646" i="4"/>
  <c r="I647" i="4" s="1"/>
  <c r="G645" i="4"/>
  <c r="E645" i="4"/>
  <c r="I646" i="4" s="1"/>
  <c r="G644" i="4"/>
  <c r="E644" i="4"/>
  <c r="G643" i="4"/>
  <c r="E643" i="4"/>
  <c r="G642" i="4"/>
  <c r="E642" i="4"/>
  <c r="I643" i="4" s="1"/>
  <c r="G641" i="4"/>
  <c r="E641" i="4"/>
  <c r="I642" i="4" s="1"/>
  <c r="G640" i="4"/>
  <c r="E640" i="4"/>
  <c r="G639" i="4"/>
  <c r="E639" i="4"/>
  <c r="G638" i="4"/>
  <c r="E638" i="4"/>
  <c r="I639" i="4" s="1"/>
  <c r="G637" i="4"/>
  <c r="E637" i="4"/>
  <c r="I638" i="4" s="1"/>
  <c r="G636" i="4"/>
  <c r="E636" i="4"/>
  <c r="G635" i="4"/>
  <c r="E635" i="4"/>
  <c r="H634" i="4"/>
  <c r="G634" i="4"/>
  <c r="E634" i="4"/>
  <c r="I635" i="4" s="1"/>
  <c r="G633" i="4"/>
  <c r="E633" i="4"/>
  <c r="I634" i="4" s="1"/>
  <c r="G632" i="4"/>
  <c r="E632" i="4"/>
  <c r="G631" i="4"/>
  <c r="E631" i="4"/>
  <c r="G630" i="4"/>
  <c r="E630" i="4"/>
  <c r="I631" i="4" s="1"/>
  <c r="G629" i="4"/>
  <c r="E629" i="4"/>
  <c r="I630" i="4" s="1"/>
  <c r="G628" i="4"/>
  <c r="E628" i="4"/>
  <c r="G627" i="4"/>
  <c r="E627" i="4"/>
  <c r="I626" i="4"/>
  <c r="H626" i="4"/>
  <c r="G626" i="4"/>
  <c r="E626" i="4"/>
  <c r="I627" i="4" s="1"/>
  <c r="G625" i="4"/>
  <c r="E625" i="4"/>
  <c r="G624" i="4"/>
  <c r="E624" i="4"/>
  <c r="I623" i="4"/>
  <c r="H623" i="4"/>
  <c r="G623" i="4"/>
  <c r="E623" i="4"/>
  <c r="G622" i="4"/>
  <c r="E622" i="4"/>
  <c r="G621" i="4"/>
  <c r="E621" i="4"/>
  <c r="I622" i="4" s="1"/>
  <c r="G620" i="4"/>
  <c r="E620" i="4"/>
  <c r="G619" i="4"/>
  <c r="E619" i="4"/>
  <c r="G618" i="4"/>
  <c r="E618" i="4"/>
  <c r="I619" i="4" s="1"/>
  <c r="G617" i="4"/>
  <c r="E617" i="4"/>
  <c r="I618" i="4" s="1"/>
  <c r="G616" i="4"/>
  <c r="E616" i="4"/>
  <c r="G615" i="4"/>
  <c r="E615" i="4"/>
  <c r="G614" i="4"/>
  <c r="E614" i="4"/>
  <c r="I615" i="4" s="1"/>
  <c r="G613" i="4"/>
  <c r="E613" i="4"/>
  <c r="I614" i="4" s="1"/>
  <c r="G612" i="4"/>
  <c r="E612" i="4"/>
  <c r="G611" i="4"/>
  <c r="E611" i="4"/>
  <c r="I610" i="4"/>
  <c r="H610" i="4"/>
  <c r="G610" i="4"/>
  <c r="E610" i="4"/>
  <c r="I611" i="4" s="1"/>
  <c r="G609" i="4"/>
  <c r="E609" i="4"/>
  <c r="G608" i="4"/>
  <c r="E608" i="4"/>
  <c r="I607" i="4"/>
  <c r="H607" i="4"/>
  <c r="G607" i="4"/>
  <c r="E607" i="4"/>
  <c r="G606" i="4"/>
  <c r="E606" i="4"/>
  <c r="G605" i="4"/>
  <c r="E605" i="4"/>
  <c r="I606" i="4" s="1"/>
  <c r="G604" i="4"/>
  <c r="E604" i="4"/>
  <c r="G603" i="4"/>
  <c r="E603" i="4"/>
  <c r="G602" i="4"/>
  <c r="E602" i="4"/>
  <c r="I603" i="4" s="1"/>
  <c r="G601" i="4"/>
  <c r="E601" i="4"/>
  <c r="I602" i="4" s="1"/>
  <c r="G600" i="4"/>
  <c r="E600" i="4"/>
  <c r="G599" i="4"/>
  <c r="E599" i="4"/>
  <c r="G598" i="4"/>
  <c r="E598" i="4"/>
  <c r="I599" i="4" s="1"/>
  <c r="G597" i="4"/>
  <c r="E597" i="4"/>
  <c r="I598" i="4" s="1"/>
  <c r="G596" i="4"/>
  <c r="E596" i="4"/>
  <c r="G595" i="4"/>
  <c r="E595" i="4"/>
  <c r="G594" i="4"/>
  <c r="E594" i="4"/>
  <c r="I595" i="4" s="1"/>
  <c r="G593" i="4"/>
  <c r="E593" i="4"/>
  <c r="I594" i="4" s="1"/>
  <c r="G592" i="4"/>
  <c r="E592" i="4"/>
  <c r="G591" i="4"/>
  <c r="E591" i="4"/>
  <c r="G590" i="4"/>
  <c r="E590" i="4"/>
  <c r="I591" i="4" s="1"/>
  <c r="G589" i="4"/>
  <c r="E589" i="4"/>
  <c r="I590" i="4" s="1"/>
  <c r="G588" i="4"/>
  <c r="E588" i="4"/>
  <c r="G587" i="4"/>
  <c r="E587" i="4"/>
  <c r="G586" i="4"/>
  <c r="E586" i="4"/>
  <c r="I587" i="4" s="1"/>
  <c r="G585" i="4"/>
  <c r="E585" i="4"/>
  <c r="G584" i="4"/>
  <c r="E584" i="4"/>
  <c r="H583" i="4"/>
  <c r="G583" i="4"/>
  <c r="E583" i="4"/>
  <c r="G582" i="4"/>
  <c r="E582" i="4"/>
  <c r="I583" i="4" s="1"/>
  <c r="G581" i="4"/>
  <c r="E581" i="4"/>
  <c r="I582" i="4" s="1"/>
  <c r="G580" i="4"/>
  <c r="E580" i="4"/>
  <c r="G579" i="4"/>
  <c r="E579" i="4"/>
  <c r="I578" i="4"/>
  <c r="G578" i="4"/>
  <c r="E578" i="4"/>
  <c r="I579" i="4" s="1"/>
  <c r="G577" i="4"/>
  <c r="E577" i="4"/>
  <c r="H578" i="4" s="1"/>
  <c r="G576" i="4"/>
  <c r="E576" i="4"/>
  <c r="G575" i="4"/>
  <c r="E575" i="4"/>
  <c r="I574" i="4"/>
  <c r="G574" i="4"/>
  <c r="E574" i="4"/>
  <c r="I575" i="4" s="1"/>
  <c r="G573" i="4"/>
  <c r="E573" i="4"/>
  <c r="H574" i="4" s="1"/>
  <c r="G572" i="4"/>
  <c r="E572" i="4"/>
  <c r="G571" i="4"/>
  <c r="E571" i="4"/>
  <c r="G570" i="4"/>
  <c r="E570" i="4"/>
  <c r="I571" i="4" s="1"/>
  <c r="G569" i="4"/>
  <c r="E569" i="4"/>
  <c r="I570" i="4" s="1"/>
  <c r="G568" i="4"/>
  <c r="E568" i="4"/>
  <c r="G567" i="4"/>
  <c r="E567" i="4"/>
  <c r="I566" i="4"/>
  <c r="H566" i="4"/>
  <c r="G566" i="4"/>
  <c r="E566" i="4"/>
  <c r="I567" i="4" s="1"/>
  <c r="G565" i="4"/>
  <c r="E565" i="4"/>
  <c r="G564" i="4"/>
  <c r="E564" i="4"/>
  <c r="I563" i="4"/>
  <c r="G563" i="4"/>
  <c r="E563" i="4"/>
  <c r="G562" i="4"/>
  <c r="E562" i="4"/>
  <c r="G561" i="4"/>
  <c r="E561" i="4"/>
  <c r="I562" i="4" s="1"/>
  <c r="G560" i="4"/>
  <c r="E560" i="4"/>
  <c r="G559" i="4"/>
  <c r="E559" i="4"/>
  <c r="I558" i="4"/>
  <c r="H558" i="4"/>
  <c r="G558" i="4"/>
  <c r="E558" i="4"/>
  <c r="H559" i="4" s="1"/>
  <c r="G557" i="4"/>
  <c r="E557" i="4"/>
  <c r="G556" i="4"/>
  <c r="E556" i="4"/>
  <c r="I555" i="4"/>
  <c r="H555" i="4"/>
  <c r="G555" i="4"/>
  <c r="E555" i="4"/>
  <c r="G554" i="4"/>
  <c r="E554" i="4"/>
  <c r="G553" i="4"/>
  <c r="E553" i="4"/>
  <c r="I554" i="4" s="1"/>
  <c r="G552" i="4"/>
  <c r="E552" i="4"/>
  <c r="H551" i="4"/>
  <c r="G551" i="4"/>
  <c r="E551" i="4"/>
  <c r="G550" i="4"/>
  <c r="E550" i="4"/>
  <c r="I551" i="4" s="1"/>
  <c r="G549" i="4"/>
  <c r="E549" i="4"/>
  <c r="I550" i="4" s="1"/>
  <c r="G548" i="4"/>
  <c r="E548" i="4"/>
  <c r="I547" i="4"/>
  <c r="G547" i="4"/>
  <c r="E547" i="4"/>
  <c r="G546" i="4"/>
  <c r="E546" i="4"/>
  <c r="G545" i="4"/>
  <c r="E545" i="4"/>
  <c r="I546" i="4" s="1"/>
  <c r="G544" i="4"/>
  <c r="E544" i="4"/>
  <c r="G543" i="4"/>
  <c r="E543" i="4"/>
  <c r="G542" i="4"/>
  <c r="E542" i="4"/>
  <c r="I543" i="4" s="1"/>
  <c r="G541" i="4"/>
  <c r="E541" i="4"/>
  <c r="I542" i="4" s="1"/>
  <c r="G540" i="4"/>
  <c r="E540" i="4"/>
  <c r="G539" i="4"/>
  <c r="E539" i="4"/>
  <c r="H539" i="4" s="1"/>
  <c r="G538" i="4"/>
  <c r="E538" i="4"/>
  <c r="I539" i="4" s="1"/>
  <c r="G537" i="4"/>
  <c r="E537" i="4"/>
  <c r="I538" i="4" s="1"/>
  <c r="G536" i="4"/>
  <c r="E536" i="4"/>
  <c r="G535" i="4"/>
  <c r="E535" i="4"/>
  <c r="I534" i="4"/>
  <c r="G534" i="4"/>
  <c r="E534" i="4"/>
  <c r="I535" i="4" s="1"/>
  <c r="G533" i="4"/>
  <c r="E533" i="4"/>
  <c r="G532" i="4"/>
  <c r="E532" i="4"/>
  <c r="G531" i="4"/>
  <c r="E531" i="4"/>
  <c r="G530" i="4"/>
  <c r="E530" i="4"/>
  <c r="I531" i="4" s="1"/>
  <c r="G529" i="4"/>
  <c r="E529" i="4"/>
  <c r="G528" i="4"/>
  <c r="E528" i="4"/>
  <c r="G527" i="4"/>
  <c r="E527" i="4"/>
  <c r="I526" i="4"/>
  <c r="G526" i="4"/>
  <c r="E526" i="4"/>
  <c r="H527" i="4" s="1"/>
  <c r="G525" i="4"/>
  <c r="E525" i="4"/>
  <c r="H526" i="4" s="1"/>
  <c r="G524" i="4"/>
  <c r="E524" i="4"/>
  <c r="G523" i="4"/>
  <c r="E523" i="4"/>
  <c r="I522" i="4"/>
  <c r="H522" i="4"/>
  <c r="G522" i="4"/>
  <c r="E522" i="4"/>
  <c r="I523" i="4" s="1"/>
  <c r="G521" i="4"/>
  <c r="E521" i="4"/>
  <c r="G520" i="4"/>
  <c r="E520" i="4"/>
  <c r="I519" i="4"/>
  <c r="G519" i="4"/>
  <c r="E519" i="4"/>
  <c r="G518" i="4"/>
  <c r="E518" i="4"/>
  <c r="G517" i="4"/>
  <c r="E517" i="4"/>
  <c r="I518" i="4" s="1"/>
  <c r="G516" i="4"/>
  <c r="E516" i="4"/>
  <c r="G515" i="4"/>
  <c r="E515" i="4"/>
  <c r="H514" i="4"/>
  <c r="G514" i="4"/>
  <c r="E514" i="4"/>
  <c r="I515" i="4" s="1"/>
  <c r="G513" i="4"/>
  <c r="E513" i="4"/>
  <c r="I514" i="4" s="1"/>
  <c r="G512" i="4"/>
  <c r="E512" i="4"/>
  <c r="H511" i="4"/>
  <c r="G511" i="4"/>
  <c r="E511" i="4"/>
  <c r="G510" i="4"/>
  <c r="E510" i="4"/>
  <c r="I511" i="4" s="1"/>
  <c r="G509" i="4"/>
  <c r="E509" i="4"/>
  <c r="I510" i="4" s="1"/>
  <c r="G508" i="4"/>
  <c r="E508" i="4"/>
  <c r="G507" i="4"/>
  <c r="E507" i="4"/>
  <c r="G506" i="4"/>
  <c r="E506" i="4"/>
  <c r="I507" i="4" s="1"/>
  <c r="G505" i="4"/>
  <c r="E505" i="4"/>
  <c r="I506" i="4" s="1"/>
  <c r="G504" i="4"/>
  <c r="E504" i="4"/>
  <c r="H503" i="4"/>
  <c r="G503" i="4"/>
  <c r="E503" i="4"/>
  <c r="G502" i="4"/>
  <c r="E502" i="4"/>
  <c r="I503" i="4" s="1"/>
  <c r="G501" i="4"/>
  <c r="E501" i="4"/>
  <c r="I502" i="4" s="1"/>
  <c r="G500" i="4"/>
  <c r="E500" i="4"/>
  <c r="G499" i="4"/>
  <c r="E499" i="4"/>
  <c r="G498" i="4"/>
  <c r="E498" i="4"/>
  <c r="I499" i="4" s="1"/>
  <c r="G497" i="4"/>
  <c r="E497" i="4"/>
  <c r="I498" i="4" s="1"/>
  <c r="G496" i="4"/>
  <c r="E496" i="4"/>
  <c r="G495" i="4"/>
  <c r="E495" i="4"/>
  <c r="G494" i="4"/>
  <c r="E494" i="4"/>
  <c r="I495" i="4" s="1"/>
  <c r="G493" i="4"/>
  <c r="E493" i="4"/>
  <c r="I494" i="4" s="1"/>
  <c r="G492" i="4"/>
  <c r="E492" i="4"/>
  <c r="G491" i="4"/>
  <c r="E491" i="4"/>
  <c r="G490" i="4"/>
  <c r="E490" i="4"/>
  <c r="I491" i="4" s="1"/>
  <c r="G489" i="4"/>
  <c r="E489" i="4"/>
  <c r="G488" i="4"/>
  <c r="E488" i="4"/>
  <c r="G487" i="4"/>
  <c r="E487" i="4"/>
  <c r="G486" i="4"/>
  <c r="E486" i="4"/>
  <c r="I487" i="4" s="1"/>
  <c r="G485" i="4"/>
  <c r="E485" i="4"/>
  <c r="I486" i="4" s="1"/>
  <c r="G484" i="4"/>
  <c r="E484" i="4"/>
  <c r="G483" i="4"/>
  <c r="E483" i="4"/>
  <c r="G482" i="4"/>
  <c r="E482" i="4"/>
  <c r="I483" i="4" s="1"/>
  <c r="G481" i="4"/>
  <c r="E481" i="4"/>
  <c r="I482" i="4" s="1"/>
  <c r="G480" i="4"/>
  <c r="E480" i="4"/>
  <c r="G479" i="4"/>
  <c r="E479" i="4"/>
  <c r="G478" i="4"/>
  <c r="E478" i="4"/>
  <c r="G477" i="4"/>
  <c r="E477" i="4"/>
  <c r="I478" i="4" s="1"/>
  <c r="G476" i="4"/>
  <c r="E476" i="4"/>
  <c r="G475" i="4"/>
  <c r="E475" i="4"/>
  <c r="H474" i="4"/>
  <c r="G474" i="4"/>
  <c r="E474" i="4"/>
  <c r="I475" i="4" s="1"/>
  <c r="G473" i="4"/>
  <c r="E473" i="4"/>
  <c r="I474" i="4" s="1"/>
  <c r="G472" i="4"/>
  <c r="E472" i="4"/>
  <c r="H471" i="4"/>
  <c r="G471" i="4"/>
  <c r="E471" i="4"/>
  <c r="G470" i="4"/>
  <c r="E470" i="4"/>
  <c r="I471" i="4" s="1"/>
  <c r="G469" i="4"/>
  <c r="E469" i="4"/>
  <c r="I470" i="4" s="1"/>
  <c r="G468" i="4"/>
  <c r="E468" i="4"/>
  <c r="G467" i="4"/>
  <c r="E467" i="4"/>
  <c r="G466" i="4"/>
  <c r="E466" i="4"/>
  <c r="I467" i="4" s="1"/>
  <c r="G465" i="4"/>
  <c r="E465" i="4"/>
  <c r="I466" i="4" s="1"/>
  <c r="G464" i="4"/>
  <c r="E464" i="4"/>
  <c r="H463" i="4"/>
  <c r="G463" i="4"/>
  <c r="E463" i="4"/>
  <c r="G462" i="4"/>
  <c r="E462" i="4"/>
  <c r="I463" i="4" s="1"/>
  <c r="G461" i="4"/>
  <c r="E461" i="4"/>
  <c r="I462" i="4" s="1"/>
  <c r="G460" i="4"/>
  <c r="E460" i="4"/>
  <c r="G459" i="4"/>
  <c r="E459" i="4"/>
  <c r="G458" i="4"/>
  <c r="E458" i="4"/>
  <c r="I459" i="4" s="1"/>
  <c r="G457" i="4"/>
  <c r="E457" i="4"/>
  <c r="I458" i="4" s="1"/>
  <c r="G456" i="4"/>
  <c r="E456" i="4"/>
  <c r="G455" i="4"/>
  <c r="E455" i="4"/>
  <c r="G454" i="4"/>
  <c r="E454" i="4"/>
  <c r="G453" i="4"/>
  <c r="E453" i="4"/>
  <c r="I454" i="4" s="1"/>
  <c r="G452" i="4"/>
  <c r="E452" i="4"/>
  <c r="G451" i="4"/>
  <c r="E451" i="4"/>
  <c r="G450" i="4"/>
  <c r="E450" i="4"/>
  <c r="I451" i="4" s="1"/>
  <c r="G449" i="4"/>
  <c r="E449" i="4"/>
  <c r="G448" i="4"/>
  <c r="E448" i="4"/>
  <c r="H447" i="4"/>
  <c r="G447" i="4"/>
  <c r="E447" i="4"/>
  <c r="G446" i="4"/>
  <c r="E446" i="4"/>
  <c r="I447" i="4" s="1"/>
  <c r="G445" i="4"/>
  <c r="E445" i="4"/>
  <c r="I446" i="4" s="1"/>
  <c r="G444" i="4"/>
  <c r="E444" i="4"/>
  <c r="G443" i="4"/>
  <c r="E443" i="4"/>
  <c r="G442" i="4"/>
  <c r="E442" i="4"/>
  <c r="I443" i="4" s="1"/>
  <c r="G441" i="4"/>
  <c r="E441" i="4"/>
  <c r="I442" i="4" s="1"/>
  <c r="G440" i="4"/>
  <c r="E440" i="4"/>
  <c r="H439" i="4"/>
  <c r="G439" i="4"/>
  <c r="E439" i="4"/>
  <c r="G438" i="4"/>
  <c r="E438" i="4"/>
  <c r="I439" i="4" s="1"/>
  <c r="G437" i="4"/>
  <c r="E437" i="4"/>
  <c r="I438" i="4" s="1"/>
  <c r="G436" i="4"/>
  <c r="E436" i="4"/>
  <c r="G435" i="4"/>
  <c r="E435" i="4"/>
  <c r="I434" i="4"/>
  <c r="G434" i="4"/>
  <c r="E434" i="4"/>
  <c r="I435" i="4" s="1"/>
  <c r="G433" i="4"/>
  <c r="E433" i="4"/>
  <c r="G432" i="4"/>
  <c r="E432" i="4"/>
  <c r="G431" i="4"/>
  <c r="E431" i="4"/>
  <c r="G430" i="4"/>
  <c r="E430" i="4"/>
  <c r="I431" i="4" s="1"/>
  <c r="G429" i="4"/>
  <c r="E429" i="4"/>
  <c r="G428" i="4"/>
  <c r="E428" i="4"/>
  <c r="G427" i="4"/>
  <c r="E427" i="4"/>
  <c r="I426" i="4"/>
  <c r="G426" i="4"/>
  <c r="E426" i="4"/>
  <c r="H427" i="4" s="1"/>
  <c r="G425" i="4"/>
  <c r="E425" i="4"/>
  <c r="H426" i="4" s="1"/>
  <c r="G424" i="4"/>
  <c r="E424" i="4"/>
  <c r="G423" i="4"/>
  <c r="E423" i="4"/>
  <c r="I422" i="4"/>
  <c r="G422" i="4"/>
  <c r="E422" i="4"/>
  <c r="I423" i="4" s="1"/>
  <c r="G421" i="4"/>
  <c r="E421" i="4"/>
  <c r="H422" i="4" s="1"/>
  <c r="G420" i="4"/>
  <c r="E420" i="4"/>
  <c r="G419" i="4"/>
  <c r="E419" i="4"/>
  <c r="G418" i="4"/>
  <c r="E418" i="4"/>
  <c r="I419" i="4" s="1"/>
  <c r="G417" i="4"/>
  <c r="E417" i="4"/>
  <c r="I418" i="4" s="1"/>
  <c r="G416" i="4"/>
  <c r="E416" i="4"/>
  <c r="I415" i="4"/>
  <c r="G415" i="4"/>
  <c r="E415" i="4"/>
  <c r="G414" i="4"/>
  <c r="E414" i="4"/>
  <c r="G413" i="4"/>
  <c r="E413" i="4"/>
  <c r="H414" i="4" s="1"/>
  <c r="G412" i="4"/>
  <c r="E412" i="4"/>
  <c r="I411" i="4"/>
  <c r="G411" i="4"/>
  <c r="E411" i="4"/>
  <c r="G410" i="4"/>
  <c r="E410" i="4"/>
  <c r="G409" i="4"/>
  <c r="E409" i="4"/>
  <c r="I410" i="4" s="1"/>
  <c r="G408" i="4"/>
  <c r="E408" i="4"/>
  <c r="G407" i="4"/>
  <c r="E407" i="4"/>
  <c r="G406" i="4"/>
  <c r="E406" i="4"/>
  <c r="I407" i="4" s="1"/>
  <c r="G405" i="4"/>
  <c r="E405" i="4"/>
  <c r="I406" i="4" s="1"/>
  <c r="G404" i="4"/>
  <c r="E404" i="4"/>
  <c r="G403" i="4"/>
  <c r="E403" i="4"/>
  <c r="G402" i="4"/>
  <c r="E402" i="4"/>
  <c r="I403" i="4" s="1"/>
  <c r="G401" i="4"/>
  <c r="E401" i="4"/>
  <c r="G400" i="4"/>
  <c r="E400" i="4"/>
  <c r="G399" i="4"/>
  <c r="E399" i="4"/>
  <c r="G398" i="4"/>
  <c r="E398" i="4"/>
  <c r="I399" i="4" s="1"/>
  <c r="G397" i="4"/>
  <c r="E397" i="4"/>
  <c r="I398" i="4" s="1"/>
  <c r="G396" i="4"/>
  <c r="E396" i="4"/>
  <c r="G395" i="4"/>
  <c r="E395" i="4"/>
  <c r="I394" i="4"/>
  <c r="H394" i="4"/>
  <c r="G394" i="4"/>
  <c r="E394" i="4"/>
  <c r="I395" i="4" s="1"/>
  <c r="G393" i="4"/>
  <c r="E393" i="4"/>
  <c r="G392" i="4"/>
  <c r="E392" i="4"/>
  <c r="I391" i="4"/>
  <c r="G391" i="4"/>
  <c r="E391" i="4"/>
  <c r="G390" i="4"/>
  <c r="E390" i="4"/>
  <c r="G389" i="4"/>
  <c r="E389" i="4"/>
  <c r="I390" i="4" s="1"/>
  <c r="G388" i="4"/>
  <c r="E388" i="4"/>
  <c r="G387" i="4"/>
  <c r="E387" i="4"/>
  <c r="G386" i="4"/>
  <c r="E386" i="4"/>
  <c r="H387" i="4" s="1"/>
  <c r="G385" i="4"/>
  <c r="E385" i="4"/>
  <c r="G384" i="4"/>
  <c r="E384" i="4"/>
  <c r="G383" i="4"/>
  <c r="E383" i="4"/>
  <c r="G382" i="4"/>
  <c r="E382" i="4"/>
  <c r="I383" i="4" s="1"/>
  <c r="G381" i="4"/>
  <c r="E381" i="4"/>
  <c r="I382" i="4" s="1"/>
  <c r="G380" i="4"/>
  <c r="E380" i="4"/>
  <c r="G379" i="4"/>
  <c r="E379" i="4"/>
  <c r="G378" i="4"/>
  <c r="E378" i="4"/>
  <c r="I379" i="4" s="1"/>
  <c r="G377" i="4"/>
  <c r="E377" i="4"/>
  <c r="I378" i="4" s="1"/>
  <c r="G376" i="4"/>
  <c r="E376" i="4"/>
  <c r="G375" i="4"/>
  <c r="E375" i="4"/>
  <c r="G374" i="4"/>
  <c r="E374" i="4"/>
  <c r="I375" i="4" s="1"/>
  <c r="G373" i="4"/>
  <c r="E373" i="4"/>
  <c r="G372" i="4"/>
  <c r="E372" i="4"/>
  <c r="G371" i="4"/>
  <c r="E371" i="4"/>
  <c r="H370" i="4"/>
  <c r="G370" i="4"/>
  <c r="E370" i="4"/>
  <c r="I371" i="4" s="1"/>
  <c r="G369" i="4"/>
  <c r="E369" i="4"/>
  <c r="I370" i="4" s="1"/>
  <c r="G368" i="4"/>
  <c r="E368" i="4"/>
  <c r="H367" i="4"/>
  <c r="G367" i="4"/>
  <c r="E367" i="4"/>
  <c r="G366" i="4"/>
  <c r="E366" i="4"/>
  <c r="I367" i="4" s="1"/>
  <c r="G365" i="4"/>
  <c r="E365" i="4"/>
  <c r="I366" i="4" s="1"/>
  <c r="G364" i="4"/>
  <c r="E364" i="4"/>
  <c r="G363" i="4"/>
  <c r="E363" i="4"/>
  <c r="H362" i="4"/>
  <c r="G362" i="4"/>
  <c r="E362" i="4"/>
  <c r="I363" i="4" s="1"/>
  <c r="G361" i="4"/>
  <c r="E361" i="4"/>
  <c r="I362" i="4" s="1"/>
  <c r="G360" i="4"/>
  <c r="E360" i="4"/>
  <c r="G359" i="4"/>
  <c r="E359" i="4"/>
  <c r="G358" i="4"/>
  <c r="E358" i="4"/>
  <c r="I359" i="4" s="1"/>
  <c r="G357" i="4"/>
  <c r="E357" i="4"/>
  <c r="G356" i="4"/>
  <c r="E356" i="4"/>
  <c r="G355" i="4"/>
  <c r="E355" i="4"/>
  <c r="I356" i="4" s="1"/>
  <c r="G354" i="4"/>
  <c r="E354" i="4"/>
  <c r="H355" i="4" s="1"/>
  <c r="G353" i="4"/>
  <c r="E353" i="4"/>
  <c r="I354" i="4" s="1"/>
  <c r="G352" i="4"/>
  <c r="E352" i="4"/>
  <c r="G351" i="4"/>
  <c r="E351" i="4"/>
  <c r="I352" i="4" s="1"/>
  <c r="G350" i="4"/>
  <c r="E350" i="4"/>
  <c r="I351" i="4" s="1"/>
  <c r="G349" i="4"/>
  <c r="E349" i="4"/>
  <c r="I350" i="4" s="1"/>
  <c r="G348" i="4"/>
  <c r="E348" i="4"/>
  <c r="G347" i="4"/>
  <c r="E347" i="4"/>
  <c r="I348" i="4" s="1"/>
  <c r="G346" i="4"/>
  <c r="E346" i="4"/>
  <c r="I347" i="4" s="1"/>
  <c r="G345" i="4"/>
  <c r="E345" i="4"/>
  <c r="I346" i="4" s="1"/>
  <c r="G344" i="4"/>
  <c r="E344" i="4"/>
  <c r="G343" i="4"/>
  <c r="E343" i="4"/>
  <c r="I344" i="4" s="1"/>
  <c r="G342" i="4"/>
  <c r="E342" i="4"/>
  <c r="I343" i="4" s="1"/>
  <c r="G341" i="4"/>
  <c r="E341" i="4"/>
  <c r="I342" i="4" s="1"/>
  <c r="G340" i="4"/>
  <c r="E340" i="4"/>
  <c r="I339" i="4"/>
  <c r="G339" i="4"/>
  <c r="E339" i="4"/>
  <c r="I340" i="4" s="1"/>
  <c r="G338" i="4"/>
  <c r="E338" i="4"/>
  <c r="H339" i="4" s="1"/>
  <c r="G337" i="4"/>
  <c r="E337" i="4"/>
  <c r="I338" i="4" s="1"/>
  <c r="G336" i="4"/>
  <c r="E336" i="4"/>
  <c r="G335" i="4"/>
  <c r="E335" i="4"/>
  <c r="I336" i="4" s="1"/>
  <c r="G334" i="4"/>
  <c r="E334" i="4"/>
  <c r="I335" i="4" s="1"/>
  <c r="G333" i="4"/>
  <c r="E333" i="4"/>
  <c r="I334" i="4" s="1"/>
  <c r="G332" i="4"/>
  <c r="E332" i="4"/>
  <c r="G331" i="4"/>
  <c r="E331" i="4"/>
  <c r="I332" i="4" s="1"/>
  <c r="G330" i="4"/>
  <c r="E330" i="4"/>
  <c r="I331" i="4" s="1"/>
  <c r="G329" i="4"/>
  <c r="E329" i="4"/>
  <c r="I330" i="4" s="1"/>
  <c r="G328" i="4"/>
  <c r="E328" i="4"/>
  <c r="H327" i="4"/>
  <c r="G327" i="4"/>
  <c r="E327" i="4"/>
  <c r="I328" i="4" s="1"/>
  <c r="G326" i="4"/>
  <c r="E326" i="4"/>
  <c r="I327" i="4" s="1"/>
  <c r="G325" i="4"/>
  <c r="E325" i="4"/>
  <c r="I326" i="4" s="1"/>
  <c r="G324" i="4"/>
  <c r="E324" i="4"/>
  <c r="I323" i="4"/>
  <c r="H323" i="4"/>
  <c r="G323" i="4"/>
  <c r="E323" i="4"/>
  <c r="I324" i="4" s="1"/>
  <c r="G322" i="4"/>
  <c r="E322" i="4"/>
  <c r="G321" i="4"/>
  <c r="E321" i="4"/>
  <c r="I322" i="4" s="1"/>
  <c r="G320" i="4"/>
  <c r="E320" i="4"/>
  <c r="G319" i="4"/>
  <c r="E319" i="4"/>
  <c r="I320" i="4" s="1"/>
  <c r="G318" i="4"/>
  <c r="E318" i="4"/>
  <c r="I319" i="4" s="1"/>
  <c r="G317" i="4"/>
  <c r="E317" i="4"/>
  <c r="I318" i="4" s="1"/>
  <c r="G316" i="4"/>
  <c r="E316" i="4"/>
  <c r="G315" i="4"/>
  <c r="E315" i="4"/>
  <c r="I316" i="4" s="1"/>
  <c r="G314" i="4"/>
  <c r="E314" i="4"/>
  <c r="I315" i="4" s="1"/>
  <c r="G313" i="4"/>
  <c r="E313" i="4"/>
  <c r="I314" i="4" s="1"/>
  <c r="G312" i="4"/>
  <c r="E312" i="4"/>
  <c r="G311" i="4"/>
  <c r="E311" i="4"/>
  <c r="I312" i="4" s="1"/>
  <c r="G310" i="4"/>
  <c r="E310" i="4"/>
  <c r="I311" i="4" s="1"/>
  <c r="G309" i="4"/>
  <c r="E309" i="4"/>
  <c r="I310" i="4" s="1"/>
  <c r="G308" i="4"/>
  <c r="E308" i="4"/>
  <c r="H307" i="4"/>
  <c r="G307" i="4"/>
  <c r="E307" i="4"/>
  <c r="I308" i="4" s="1"/>
  <c r="G306" i="4"/>
  <c r="E306" i="4"/>
  <c r="I307" i="4" s="1"/>
  <c r="G305" i="4"/>
  <c r="E305" i="4"/>
  <c r="I306" i="4" s="1"/>
  <c r="G304" i="4"/>
  <c r="E304" i="4"/>
  <c r="G303" i="4"/>
  <c r="E303" i="4"/>
  <c r="I304" i="4" s="1"/>
  <c r="G302" i="4"/>
  <c r="E302" i="4"/>
  <c r="I303" i="4" s="1"/>
  <c r="G301" i="4"/>
  <c r="E301" i="4"/>
  <c r="I302" i="4" s="1"/>
  <c r="G300" i="4"/>
  <c r="E300" i="4"/>
  <c r="G299" i="4"/>
  <c r="E299" i="4"/>
  <c r="I300" i="4" s="1"/>
  <c r="G298" i="4"/>
  <c r="E298" i="4"/>
  <c r="I299" i="4" s="1"/>
  <c r="G297" i="4"/>
  <c r="E297" i="4"/>
  <c r="I298" i="4" s="1"/>
  <c r="G296" i="4"/>
  <c r="E296" i="4"/>
  <c r="G295" i="4"/>
  <c r="E295" i="4"/>
  <c r="I296" i="4" s="1"/>
  <c r="G294" i="4"/>
  <c r="E294" i="4"/>
  <c r="I295" i="4" s="1"/>
  <c r="G293" i="4"/>
  <c r="E293" i="4"/>
  <c r="I294" i="4" s="1"/>
  <c r="G292" i="4"/>
  <c r="E292" i="4"/>
  <c r="G291" i="4"/>
  <c r="E291" i="4"/>
  <c r="I292" i="4" s="1"/>
  <c r="G290" i="4"/>
  <c r="E290" i="4"/>
  <c r="I291" i="4" s="1"/>
  <c r="G289" i="4"/>
  <c r="E289" i="4"/>
  <c r="I290" i="4" s="1"/>
  <c r="G288" i="4"/>
  <c r="E288" i="4"/>
  <c r="G287" i="4"/>
  <c r="E287" i="4"/>
  <c r="I288" i="4" s="1"/>
  <c r="G286" i="4"/>
  <c r="E286" i="4"/>
  <c r="I287" i="4" s="1"/>
  <c r="G285" i="4"/>
  <c r="E285" i="4"/>
  <c r="I286" i="4" s="1"/>
  <c r="G284" i="4"/>
  <c r="E284" i="4"/>
  <c r="G283" i="4"/>
  <c r="E283" i="4"/>
  <c r="I284" i="4" s="1"/>
  <c r="G282" i="4"/>
  <c r="E282" i="4"/>
  <c r="I283" i="4" s="1"/>
  <c r="G281" i="4"/>
  <c r="E281" i="4"/>
  <c r="I282" i="4" s="1"/>
  <c r="G280" i="4"/>
  <c r="E280" i="4"/>
  <c r="G279" i="4"/>
  <c r="E279" i="4"/>
  <c r="I280" i="4" s="1"/>
  <c r="G278" i="4"/>
  <c r="E278" i="4"/>
  <c r="I279" i="4" s="1"/>
  <c r="G277" i="4"/>
  <c r="E277" i="4"/>
  <c r="I278" i="4" s="1"/>
  <c r="G276" i="4"/>
  <c r="E276" i="4"/>
  <c r="H275" i="4"/>
  <c r="G275" i="4"/>
  <c r="E275" i="4"/>
  <c r="I276" i="4" s="1"/>
  <c r="G274" i="4"/>
  <c r="E274" i="4"/>
  <c r="I275" i="4" s="1"/>
  <c r="G273" i="4"/>
  <c r="E273" i="4"/>
  <c r="I274" i="4" s="1"/>
  <c r="G272" i="4"/>
  <c r="E272" i="4"/>
  <c r="G271" i="4"/>
  <c r="E271" i="4"/>
  <c r="I272" i="4" s="1"/>
  <c r="G270" i="4"/>
  <c r="E270" i="4"/>
  <c r="I271" i="4" s="1"/>
  <c r="G269" i="4"/>
  <c r="E269" i="4"/>
  <c r="I270" i="4" s="1"/>
  <c r="G268" i="4"/>
  <c r="E268" i="4"/>
  <c r="G267" i="4"/>
  <c r="E267" i="4"/>
  <c r="I268" i="4" s="1"/>
  <c r="G266" i="4"/>
  <c r="E266" i="4"/>
  <c r="I267" i="4" s="1"/>
  <c r="G265" i="4"/>
  <c r="E265" i="4"/>
  <c r="I266" i="4" s="1"/>
  <c r="G264" i="4"/>
  <c r="E264" i="4"/>
  <c r="G263" i="4"/>
  <c r="E263" i="4"/>
  <c r="I264" i="4" s="1"/>
  <c r="G262" i="4"/>
  <c r="E262" i="4"/>
  <c r="I263" i="4" s="1"/>
  <c r="G261" i="4"/>
  <c r="E261" i="4"/>
  <c r="I262" i="4" s="1"/>
  <c r="G260" i="4"/>
  <c r="E260" i="4"/>
  <c r="H259" i="4"/>
  <c r="G259" i="4"/>
  <c r="E259" i="4"/>
  <c r="I260" i="4" s="1"/>
  <c r="G258" i="4"/>
  <c r="E258" i="4"/>
  <c r="I259" i="4" s="1"/>
  <c r="G257" i="4"/>
  <c r="E257" i="4"/>
  <c r="I258" i="4" s="1"/>
  <c r="G256" i="4"/>
  <c r="E256" i="4"/>
  <c r="I255" i="4"/>
  <c r="G255" i="4"/>
  <c r="E255" i="4"/>
  <c r="I256" i="4" s="1"/>
  <c r="G254" i="4"/>
  <c r="E254" i="4"/>
  <c r="G253" i="4"/>
  <c r="E253" i="4"/>
  <c r="I254" i="4" s="1"/>
  <c r="G252" i="4"/>
  <c r="E252" i="4"/>
  <c r="G251" i="4"/>
  <c r="E251" i="4"/>
  <c r="I252" i="4" s="1"/>
  <c r="G250" i="4"/>
  <c r="E250" i="4"/>
  <c r="I251" i="4" s="1"/>
  <c r="G249" i="4"/>
  <c r="E249" i="4"/>
  <c r="I250" i="4" s="1"/>
  <c r="G248" i="4"/>
  <c r="E248" i="4"/>
  <c r="G247" i="4"/>
  <c r="E247" i="4"/>
  <c r="I248" i="4" s="1"/>
  <c r="G246" i="4"/>
  <c r="E246" i="4"/>
  <c r="I247" i="4" s="1"/>
  <c r="G245" i="4"/>
  <c r="E245" i="4"/>
  <c r="I246" i="4" s="1"/>
  <c r="G244" i="4"/>
  <c r="E244" i="4"/>
  <c r="G243" i="4"/>
  <c r="E243" i="4"/>
  <c r="I244" i="4" s="1"/>
  <c r="G242" i="4"/>
  <c r="E242" i="4"/>
  <c r="I243" i="4" s="1"/>
  <c r="G241" i="4"/>
  <c r="E241" i="4"/>
  <c r="I242" i="4" s="1"/>
  <c r="G240" i="4"/>
  <c r="E240" i="4"/>
  <c r="G239" i="4"/>
  <c r="E239" i="4"/>
  <c r="I240" i="4" s="1"/>
  <c r="G238" i="4"/>
  <c r="E238" i="4"/>
  <c r="I239" i="4" s="1"/>
  <c r="G237" i="4"/>
  <c r="E237" i="4"/>
  <c r="I238" i="4" s="1"/>
  <c r="G236" i="4"/>
  <c r="E236" i="4"/>
  <c r="G235" i="4"/>
  <c r="E235" i="4"/>
  <c r="I236" i="4" s="1"/>
  <c r="G234" i="4"/>
  <c r="E234" i="4"/>
  <c r="I235" i="4" s="1"/>
  <c r="G233" i="4"/>
  <c r="E233" i="4"/>
  <c r="I234" i="4" s="1"/>
  <c r="G232" i="4"/>
  <c r="E232" i="4"/>
  <c r="I231" i="4"/>
  <c r="G231" i="4"/>
  <c r="E231" i="4"/>
  <c r="I232" i="4" s="1"/>
  <c r="G230" i="4"/>
  <c r="E230" i="4"/>
  <c r="G229" i="4"/>
  <c r="E229" i="4"/>
  <c r="I230" i="4" s="1"/>
  <c r="G228" i="4"/>
  <c r="E228" i="4"/>
  <c r="G227" i="4"/>
  <c r="E227" i="4"/>
  <c r="I228" i="4" s="1"/>
  <c r="G226" i="4"/>
  <c r="E226" i="4"/>
  <c r="I227" i="4" s="1"/>
  <c r="G225" i="4"/>
  <c r="E225" i="4"/>
  <c r="I226" i="4" s="1"/>
  <c r="G224" i="4"/>
  <c r="E224" i="4"/>
  <c r="G223" i="4"/>
  <c r="E223" i="4"/>
  <c r="I224" i="4" s="1"/>
  <c r="G222" i="4"/>
  <c r="E222" i="4"/>
  <c r="I223" i="4" s="1"/>
  <c r="G221" i="4"/>
  <c r="E221" i="4"/>
  <c r="I222" i="4" s="1"/>
  <c r="G220" i="4"/>
  <c r="E220" i="4"/>
  <c r="I219" i="4"/>
  <c r="G219" i="4"/>
  <c r="E219" i="4"/>
  <c r="I220" i="4" s="1"/>
  <c r="G218" i="4"/>
  <c r="E218" i="4"/>
  <c r="H219" i="4" s="1"/>
  <c r="G217" i="4"/>
  <c r="E217" i="4"/>
  <c r="I218" i="4" s="1"/>
  <c r="G216" i="4"/>
  <c r="E216" i="4"/>
  <c r="G215" i="4"/>
  <c r="E215" i="4"/>
  <c r="I216" i="4" s="1"/>
  <c r="G214" i="4"/>
  <c r="E214" i="4"/>
  <c r="I215" i="4" s="1"/>
  <c r="G213" i="4"/>
  <c r="E213" i="4"/>
  <c r="I214" i="4" s="1"/>
  <c r="G212" i="4"/>
  <c r="E212" i="4"/>
  <c r="G211" i="4"/>
  <c r="E211" i="4"/>
  <c r="I212" i="4" s="1"/>
  <c r="G210" i="4"/>
  <c r="E210" i="4"/>
  <c r="I211" i="4" s="1"/>
  <c r="G209" i="4"/>
  <c r="E209" i="4"/>
  <c r="I210" i="4" s="1"/>
  <c r="G208" i="4"/>
  <c r="E208" i="4"/>
  <c r="G207" i="4"/>
  <c r="E207" i="4"/>
  <c r="I208" i="4" s="1"/>
  <c r="G206" i="4"/>
  <c r="E206" i="4"/>
  <c r="I207" i="4" s="1"/>
  <c r="G205" i="4"/>
  <c r="E205" i="4"/>
  <c r="I206" i="4" s="1"/>
  <c r="G204" i="4"/>
  <c r="E204" i="4"/>
  <c r="G203" i="4"/>
  <c r="E203" i="4"/>
  <c r="I204" i="4" s="1"/>
  <c r="G202" i="4"/>
  <c r="E202" i="4"/>
  <c r="I203" i="4" s="1"/>
  <c r="G201" i="4"/>
  <c r="E201" i="4"/>
  <c r="I202" i="4" s="1"/>
  <c r="G200" i="4"/>
  <c r="E200" i="4"/>
  <c r="I199" i="4"/>
  <c r="G199" i="4"/>
  <c r="E199" i="4"/>
  <c r="I200" i="4" s="1"/>
  <c r="G198" i="4"/>
  <c r="E198" i="4"/>
  <c r="H199" i="4" s="1"/>
  <c r="G197" i="4"/>
  <c r="E197" i="4"/>
  <c r="I198" i="4" s="1"/>
  <c r="G196" i="4"/>
  <c r="E196" i="4"/>
  <c r="G195" i="4"/>
  <c r="E195" i="4"/>
  <c r="I196" i="4" s="1"/>
  <c r="G194" i="4"/>
  <c r="E194" i="4"/>
  <c r="I195" i="4" s="1"/>
  <c r="G193" i="4"/>
  <c r="E193" i="4"/>
  <c r="I194" i="4" s="1"/>
  <c r="G192" i="4"/>
  <c r="E192" i="4"/>
  <c r="G191" i="4"/>
  <c r="E191" i="4"/>
  <c r="I192" i="4" s="1"/>
  <c r="G190" i="4"/>
  <c r="E190" i="4"/>
  <c r="I191" i="4" s="1"/>
  <c r="G189" i="4"/>
  <c r="E189" i="4"/>
  <c r="I190" i="4" s="1"/>
  <c r="G188" i="4"/>
  <c r="E188" i="4"/>
  <c r="G187" i="4"/>
  <c r="E187" i="4"/>
  <c r="I188" i="4" s="1"/>
  <c r="G186" i="4"/>
  <c r="E186" i="4"/>
  <c r="I187" i="4" s="1"/>
  <c r="G185" i="4"/>
  <c r="E185" i="4"/>
  <c r="I186" i="4" s="1"/>
  <c r="G184" i="4"/>
  <c r="E184" i="4"/>
  <c r="H183" i="4"/>
  <c r="G183" i="4"/>
  <c r="E183" i="4"/>
  <c r="I184" i="4" s="1"/>
  <c r="G182" i="4"/>
  <c r="E182" i="4"/>
  <c r="I183" i="4" s="1"/>
  <c r="G181" i="4"/>
  <c r="E181" i="4"/>
  <c r="I182" i="4" s="1"/>
  <c r="G180" i="4"/>
  <c r="E180" i="4"/>
  <c r="I179" i="4"/>
  <c r="G179" i="4"/>
  <c r="E179" i="4"/>
  <c r="I180" i="4" s="1"/>
  <c r="G178" i="4"/>
  <c r="E178" i="4"/>
  <c r="G177" i="4"/>
  <c r="E177" i="4"/>
  <c r="I178" i="4" s="1"/>
  <c r="G176" i="4"/>
  <c r="E176" i="4"/>
  <c r="G175" i="4"/>
  <c r="E175" i="4"/>
  <c r="I176" i="4" s="1"/>
  <c r="G174" i="4"/>
  <c r="E174" i="4"/>
  <c r="I175" i="4" s="1"/>
  <c r="G173" i="4"/>
  <c r="E173" i="4"/>
  <c r="I174" i="4" s="1"/>
  <c r="G172" i="4"/>
  <c r="E172" i="4"/>
  <c r="G171" i="4"/>
  <c r="E171" i="4"/>
  <c r="I172" i="4" s="1"/>
  <c r="G170" i="4"/>
  <c r="E170" i="4"/>
  <c r="I171" i="4" s="1"/>
  <c r="G169" i="4"/>
  <c r="E169" i="4"/>
  <c r="I170" i="4" s="1"/>
  <c r="G168" i="4"/>
  <c r="E168" i="4"/>
  <c r="G167" i="4"/>
  <c r="E167" i="4"/>
  <c r="I168" i="4" s="1"/>
  <c r="G166" i="4"/>
  <c r="E166" i="4"/>
  <c r="I167" i="4" s="1"/>
  <c r="G165" i="4"/>
  <c r="E165" i="4"/>
  <c r="I166" i="4" s="1"/>
  <c r="G164" i="4"/>
  <c r="E164" i="4"/>
  <c r="H163" i="4"/>
  <c r="G163" i="4"/>
  <c r="E163" i="4"/>
  <c r="I164" i="4" s="1"/>
  <c r="G162" i="4"/>
  <c r="E162" i="4"/>
  <c r="I163" i="4" s="1"/>
  <c r="G161" i="4"/>
  <c r="E161" i="4"/>
  <c r="I162" i="4" s="1"/>
  <c r="G160" i="4"/>
  <c r="E160" i="4"/>
  <c r="G159" i="4"/>
  <c r="E159" i="4"/>
  <c r="I160" i="4" s="1"/>
  <c r="G158" i="4"/>
  <c r="E158" i="4"/>
  <c r="I159" i="4" s="1"/>
  <c r="G157" i="4"/>
  <c r="E157" i="4"/>
  <c r="I158" i="4" s="1"/>
  <c r="G156" i="4"/>
  <c r="E156" i="4"/>
  <c r="G155" i="4"/>
  <c r="E155" i="4"/>
  <c r="I156" i="4" s="1"/>
  <c r="G154" i="4"/>
  <c r="E154" i="4"/>
  <c r="I155" i="4" s="1"/>
  <c r="G153" i="4"/>
  <c r="E153" i="4"/>
  <c r="I154" i="4" s="1"/>
  <c r="G152" i="4"/>
  <c r="E152" i="4"/>
  <c r="G151" i="4"/>
  <c r="E151" i="4"/>
  <c r="I152" i="4" s="1"/>
  <c r="G150" i="4"/>
  <c r="E150" i="4"/>
  <c r="I151" i="4" s="1"/>
  <c r="G149" i="4"/>
  <c r="E149" i="4"/>
  <c r="I150" i="4" s="1"/>
  <c r="G148" i="4"/>
  <c r="E148" i="4"/>
  <c r="G147" i="4"/>
  <c r="E147" i="4"/>
  <c r="I148" i="4" s="1"/>
  <c r="G146" i="4"/>
  <c r="E146" i="4"/>
  <c r="I147" i="4" s="1"/>
  <c r="G145" i="4"/>
  <c r="E145" i="4"/>
  <c r="I146" i="4" s="1"/>
  <c r="G144" i="4"/>
  <c r="E144" i="4"/>
  <c r="G143" i="4"/>
  <c r="E143" i="4"/>
  <c r="I144" i="4" s="1"/>
  <c r="G142" i="4"/>
  <c r="E142" i="4"/>
  <c r="I143" i="4" s="1"/>
  <c r="G141" i="4"/>
  <c r="E141" i="4"/>
  <c r="I142" i="4" s="1"/>
  <c r="G140" i="4"/>
  <c r="E140" i="4"/>
  <c r="G139" i="4"/>
  <c r="E139" i="4"/>
  <c r="I140" i="4" s="1"/>
  <c r="G138" i="4"/>
  <c r="E138" i="4"/>
  <c r="I139" i="4" s="1"/>
  <c r="G137" i="4"/>
  <c r="E137" i="4"/>
  <c r="I138" i="4" s="1"/>
  <c r="G136" i="4"/>
  <c r="E136" i="4"/>
  <c r="G135" i="4"/>
  <c r="E135" i="4"/>
  <c r="I136" i="4" s="1"/>
  <c r="G134" i="4"/>
  <c r="E134" i="4"/>
  <c r="I135" i="4" s="1"/>
  <c r="G133" i="4"/>
  <c r="E133" i="4"/>
  <c r="I134" i="4" s="1"/>
  <c r="G132" i="4"/>
  <c r="E132" i="4"/>
  <c r="I131" i="4"/>
  <c r="G131" i="4"/>
  <c r="E131" i="4"/>
  <c r="I132" i="4" s="1"/>
  <c r="G130" i="4"/>
  <c r="E130" i="4"/>
  <c r="G129" i="4"/>
  <c r="E129" i="4"/>
  <c r="I130" i="4" s="1"/>
  <c r="G128" i="4"/>
  <c r="E128" i="4"/>
  <c r="G127" i="4"/>
  <c r="E127" i="4"/>
  <c r="I128" i="4" s="1"/>
  <c r="G126" i="4"/>
  <c r="E126" i="4"/>
  <c r="G125" i="4"/>
  <c r="E125" i="4"/>
  <c r="I126" i="4" s="1"/>
  <c r="G124" i="4"/>
  <c r="E124" i="4"/>
  <c r="G123" i="4"/>
  <c r="E123" i="4"/>
  <c r="I124" i="4" s="1"/>
  <c r="G122" i="4"/>
  <c r="E122" i="4"/>
  <c r="I123" i="4" s="1"/>
  <c r="G121" i="4"/>
  <c r="E121" i="4"/>
  <c r="I122" i="4" s="1"/>
  <c r="G120" i="4"/>
  <c r="E120" i="4"/>
  <c r="G119" i="4"/>
  <c r="E119" i="4"/>
  <c r="I120" i="4" s="1"/>
  <c r="G118" i="4"/>
  <c r="E118" i="4"/>
  <c r="I119" i="4" s="1"/>
  <c r="G117" i="4"/>
  <c r="E117" i="4"/>
  <c r="I118" i="4" s="1"/>
  <c r="G116" i="4"/>
  <c r="E116" i="4"/>
  <c r="G115" i="4"/>
  <c r="E115" i="4"/>
  <c r="I116" i="4" s="1"/>
  <c r="G114" i="4"/>
  <c r="E114" i="4"/>
  <c r="I115" i="4" s="1"/>
  <c r="G113" i="4"/>
  <c r="E113" i="4"/>
  <c r="I114" i="4" s="1"/>
  <c r="G112" i="4"/>
  <c r="E112" i="4"/>
  <c r="G111" i="4"/>
  <c r="E111" i="4"/>
  <c r="I112" i="4" s="1"/>
  <c r="G110" i="4"/>
  <c r="E110" i="4"/>
  <c r="I111" i="4" s="1"/>
  <c r="G109" i="4"/>
  <c r="E109" i="4"/>
  <c r="I110" i="4" s="1"/>
  <c r="G108" i="4"/>
  <c r="E108" i="4"/>
  <c r="I107" i="4"/>
  <c r="G107" i="4"/>
  <c r="E107" i="4"/>
  <c r="I108" i="4" s="1"/>
  <c r="G106" i="4"/>
  <c r="E106" i="4"/>
  <c r="G105" i="4"/>
  <c r="E105" i="4"/>
  <c r="I106" i="4" s="1"/>
  <c r="G104" i="4"/>
  <c r="E104" i="4"/>
  <c r="G103" i="4"/>
  <c r="E103" i="4"/>
  <c r="I104" i="4" s="1"/>
  <c r="G102" i="4"/>
  <c r="E102" i="4"/>
  <c r="I103" i="4" s="1"/>
  <c r="G101" i="4"/>
  <c r="E101" i="4"/>
  <c r="I102" i="4" s="1"/>
  <c r="G100" i="4"/>
  <c r="E100" i="4"/>
  <c r="G99" i="4"/>
  <c r="E99" i="4"/>
  <c r="I100" i="4" s="1"/>
  <c r="G98" i="4"/>
  <c r="E98" i="4"/>
  <c r="I99" i="4" s="1"/>
  <c r="G97" i="4"/>
  <c r="E97" i="4"/>
  <c r="I98" i="4" s="1"/>
  <c r="G96" i="4"/>
  <c r="E96" i="4"/>
  <c r="G95" i="4"/>
  <c r="E95" i="4"/>
  <c r="I96" i="4" s="1"/>
  <c r="G94" i="4"/>
  <c r="E94" i="4"/>
  <c r="I95" i="4" s="1"/>
  <c r="G93" i="4"/>
  <c r="E93" i="4"/>
  <c r="I94" i="4" s="1"/>
  <c r="G92" i="4"/>
  <c r="E92" i="4"/>
  <c r="G91" i="4"/>
  <c r="E91" i="4"/>
  <c r="I92" i="4" s="1"/>
  <c r="G90" i="4"/>
  <c r="E90" i="4"/>
  <c r="I91" i="4" s="1"/>
  <c r="G89" i="4"/>
  <c r="E89" i="4"/>
  <c r="I90" i="4" s="1"/>
  <c r="G88" i="4"/>
  <c r="E88" i="4"/>
  <c r="G87" i="4"/>
  <c r="E87" i="4"/>
  <c r="I88" i="4" s="1"/>
  <c r="G86" i="4"/>
  <c r="E86" i="4"/>
  <c r="I87" i="4" s="1"/>
  <c r="G85" i="4"/>
  <c r="E85" i="4"/>
  <c r="I86" i="4" s="1"/>
  <c r="G84" i="4"/>
  <c r="E84" i="4"/>
  <c r="H83" i="4"/>
  <c r="G83" i="4"/>
  <c r="E83" i="4"/>
  <c r="I84" i="4" s="1"/>
  <c r="G82" i="4"/>
  <c r="E82" i="4"/>
  <c r="I83" i="4" s="1"/>
  <c r="G81" i="4"/>
  <c r="E81" i="4"/>
  <c r="I82" i="4" s="1"/>
  <c r="G80" i="4"/>
  <c r="E80" i="4"/>
  <c r="G79" i="4"/>
  <c r="E79" i="4"/>
  <c r="I80" i="4" s="1"/>
  <c r="G78" i="4"/>
  <c r="E78" i="4"/>
  <c r="I79" i="4" s="1"/>
  <c r="G77" i="4"/>
  <c r="E77" i="4"/>
  <c r="I78" i="4" s="1"/>
  <c r="G76" i="4"/>
  <c r="E76" i="4"/>
  <c r="G75" i="4"/>
  <c r="E75" i="4"/>
  <c r="I76" i="4" s="1"/>
  <c r="G74" i="4"/>
  <c r="E74" i="4"/>
  <c r="I75" i="4" s="1"/>
  <c r="G73" i="4"/>
  <c r="E73" i="4"/>
  <c r="I74" i="4" s="1"/>
  <c r="G72" i="4"/>
  <c r="E72" i="4"/>
  <c r="G71" i="4"/>
  <c r="E71" i="4"/>
  <c r="I72" i="4" s="1"/>
  <c r="G70" i="4"/>
  <c r="E70" i="4"/>
  <c r="I71" i="4" s="1"/>
  <c r="G69" i="4"/>
  <c r="E69" i="4"/>
  <c r="I70" i="4" s="1"/>
  <c r="G68" i="4"/>
  <c r="E68" i="4"/>
  <c r="H67" i="4"/>
  <c r="G67" i="4"/>
  <c r="E67" i="4"/>
  <c r="I68" i="4" s="1"/>
  <c r="G66" i="4"/>
  <c r="E66" i="4"/>
  <c r="I67" i="4" s="1"/>
  <c r="G65" i="4"/>
  <c r="E65" i="4"/>
  <c r="I66" i="4" s="1"/>
  <c r="G64" i="4"/>
  <c r="E64" i="4"/>
  <c r="I63" i="4"/>
  <c r="G63" i="4"/>
  <c r="E63" i="4"/>
  <c r="I64" i="4" s="1"/>
  <c r="G62" i="4"/>
  <c r="E62" i="4"/>
  <c r="H63" i="4" s="1"/>
  <c r="G61" i="4"/>
  <c r="E61" i="4"/>
  <c r="I62" i="4" s="1"/>
  <c r="G60" i="4"/>
  <c r="E60" i="4"/>
  <c r="G59" i="4"/>
  <c r="E59" i="4"/>
  <c r="I60" i="4" s="1"/>
  <c r="G58" i="4"/>
  <c r="E58" i="4"/>
  <c r="I59" i="4" s="1"/>
  <c r="G57" i="4"/>
  <c r="E57" i="4"/>
  <c r="I58" i="4" s="1"/>
  <c r="G56" i="4"/>
  <c r="E56" i="4"/>
  <c r="I55" i="4"/>
  <c r="G55" i="4"/>
  <c r="E55" i="4"/>
  <c r="I56" i="4" s="1"/>
  <c r="G54" i="4"/>
  <c r="E54" i="4"/>
  <c r="H55" i="4" s="1"/>
  <c r="G53" i="4"/>
  <c r="E53" i="4"/>
  <c r="I54" i="4" s="1"/>
  <c r="G52" i="4"/>
  <c r="E52" i="4"/>
  <c r="G51" i="4"/>
  <c r="E51" i="4"/>
  <c r="I52" i="4" s="1"/>
  <c r="G50" i="4"/>
  <c r="E50" i="4"/>
  <c r="G49" i="4"/>
  <c r="E49" i="4"/>
  <c r="I50" i="4" s="1"/>
  <c r="G48" i="4"/>
  <c r="E48" i="4"/>
  <c r="G47" i="4"/>
  <c r="E47" i="4"/>
  <c r="I48" i="4" s="1"/>
  <c r="G46" i="4"/>
  <c r="E46" i="4"/>
  <c r="H47" i="4" s="1"/>
  <c r="G45" i="4"/>
  <c r="E45" i="4"/>
  <c r="I46" i="4" s="1"/>
  <c r="G44" i="4"/>
  <c r="E44" i="4"/>
  <c r="G43" i="4"/>
  <c r="E43" i="4"/>
  <c r="I44" i="4" s="1"/>
  <c r="G42" i="4"/>
  <c r="E42" i="4"/>
  <c r="I43" i="4" s="1"/>
  <c r="G41" i="4"/>
  <c r="E41" i="4"/>
  <c r="I42" i="4" s="1"/>
  <c r="G40" i="4"/>
  <c r="E40" i="4"/>
  <c r="G39" i="4"/>
  <c r="E39" i="4"/>
  <c r="I40" i="4" s="1"/>
  <c r="G38" i="4"/>
  <c r="E38" i="4"/>
  <c r="H39" i="4" s="1"/>
  <c r="G37" i="4"/>
  <c r="E37" i="4"/>
  <c r="I38" i="4" s="1"/>
  <c r="G36" i="4"/>
  <c r="E36" i="4"/>
  <c r="G35" i="4"/>
  <c r="E35" i="4"/>
  <c r="I36" i="4" s="1"/>
  <c r="G34" i="4"/>
  <c r="E34" i="4"/>
  <c r="G33" i="4"/>
  <c r="E33" i="4"/>
  <c r="I34" i="4" s="1"/>
  <c r="G32" i="4"/>
  <c r="E32" i="4"/>
  <c r="I31" i="4"/>
  <c r="G31" i="4"/>
  <c r="E31" i="4"/>
  <c r="I32" i="4" s="1"/>
  <c r="G30" i="4"/>
  <c r="E30" i="4"/>
  <c r="G29" i="4"/>
  <c r="E29" i="4"/>
  <c r="I30" i="4" s="1"/>
  <c r="G28" i="4"/>
  <c r="E28" i="4"/>
  <c r="H27" i="4"/>
  <c r="G27" i="4"/>
  <c r="E27" i="4"/>
  <c r="I28" i="4" s="1"/>
  <c r="G26" i="4"/>
  <c r="E26" i="4"/>
  <c r="I27" i="4" s="1"/>
  <c r="G25" i="4"/>
  <c r="E25" i="4"/>
  <c r="I26" i="4" s="1"/>
  <c r="G24" i="4"/>
  <c r="E24" i="4"/>
  <c r="G23" i="4"/>
  <c r="E23" i="4"/>
  <c r="I24" i="4" s="1"/>
  <c r="G22" i="4"/>
  <c r="E22" i="4"/>
  <c r="I23" i="4" s="1"/>
  <c r="G21" i="4"/>
  <c r="E21" i="4"/>
  <c r="I22" i="4" s="1"/>
  <c r="G20" i="4"/>
  <c r="E20" i="4"/>
  <c r="G19" i="4"/>
  <c r="E19" i="4"/>
  <c r="I20" i="4" s="1"/>
  <c r="G18" i="4"/>
  <c r="E18" i="4"/>
  <c r="I19" i="4" s="1"/>
  <c r="G17" i="4"/>
  <c r="E17" i="4"/>
  <c r="I18" i="4" s="1"/>
  <c r="G16" i="4"/>
  <c r="E16" i="4"/>
  <c r="H15" i="4"/>
  <c r="G15" i="4"/>
  <c r="E15" i="4"/>
  <c r="I16" i="4" s="1"/>
  <c r="G14" i="4"/>
  <c r="E14" i="4"/>
  <c r="I15" i="4" s="1"/>
  <c r="G13" i="4"/>
  <c r="E13" i="4"/>
  <c r="I14" i="4" s="1"/>
  <c r="G12" i="4"/>
  <c r="E12" i="4"/>
  <c r="I13" i="4" s="1"/>
  <c r="G11" i="4"/>
  <c r="E11" i="4"/>
  <c r="I12" i="4" s="1"/>
  <c r="G10" i="4"/>
  <c r="E10" i="4"/>
  <c r="H11" i="4" s="1"/>
  <c r="G9" i="4"/>
  <c r="E9" i="4"/>
  <c r="I10" i="4" s="1"/>
  <c r="G8" i="4"/>
  <c r="E8" i="4"/>
  <c r="I9" i="4" s="1"/>
  <c r="R7" i="4"/>
  <c r="G7" i="4"/>
  <c r="E7" i="4"/>
  <c r="G6" i="4"/>
  <c r="E6" i="4"/>
  <c r="I7" i="4" s="1"/>
  <c r="F4" i="4"/>
  <c r="F4" i="2"/>
  <c r="W12" i="2"/>
  <c r="I2000" i="2"/>
  <c r="I5931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" i="2"/>
  <c r="E7" i="2"/>
  <c r="L7" i="2" s="1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H57" i="2" s="1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H111" i="2" s="1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H214" i="2" s="1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I265" i="2" s="1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I312" i="2" s="1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H368" i="2" s="1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I419" i="2" s="1"/>
  <c r="E419" i="2"/>
  <c r="E420" i="2"/>
  <c r="E421" i="2"/>
  <c r="E422" i="2"/>
  <c r="E423" i="2"/>
  <c r="H424" i="2" s="1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H467" i="2" s="1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H480" i="2" s="1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H527" i="2" s="1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H582" i="2" s="1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H623" i="2" s="1"/>
  <c r="E623" i="2"/>
  <c r="E624" i="2"/>
  <c r="E625" i="2"/>
  <c r="E626" i="2"/>
  <c r="E627" i="2"/>
  <c r="E628" i="2"/>
  <c r="E629" i="2"/>
  <c r="E630" i="2"/>
  <c r="E631" i="2"/>
  <c r="E632" i="2"/>
  <c r="E633" i="2"/>
  <c r="E634" i="2"/>
  <c r="I635" i="2" s="1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H675" i="2" s="1"/>
  <c r="E675" i="2"/>
  <c r="E676" i="2"/>
  <c r="E677" i="2"/>
  <c r="E678" i="2"/>
  <c r="E679" i="2"/>
  <c r="E680" i="2"/>
  <c r="E681" i="2"/>
  <c r="E682" i="2"/>
  <c r="I683" i="2" s="1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H735" i="2" s="1"/>
  <c r="E735" i="2"/>
  <c r="H736" i="2" s="1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H791" i="2" s="1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I827" i="2" s="1"/>
  <c r="E827" i="2"/>
  <c r="E828" i="2"/>
  <c r="E829" i="2"/>
  <c r="E830" i="2"/>
  <c r="E831" i="2"/>
  <c r="E832" i="2"/>
  <c r="H833" i="2" s="1"/>
  <c r="E833" i="2"/>
  <c r="E834" i="2"/>
  <c r="E835" i="2"/>
  <c r="E836" i="2"/>
  <c r="E837" i="2"/>
  <c r="E838" i="2"/>
  <c r="H839" i="2" s="1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H889" i="2" s="1"/>
  <c r="E889" i="2"/>
  <c r="E890" i="2"/>
  <c r="H891" i="2" s="1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H947" i="2" s="1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H991" i="2" s="1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H1010" i="2" s="1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H1033" i="2" s="1"/>
  <c r="E1033" i="2"/>
  <c r="I1034" i="2" s="1"/>
  <c r="E1034" i="2"/>
  <c r="E1035" i="2"/>
  <c r="E1036" i="2"/>
  <c r="E1037" i="2"/>
  <c r="E1038" i="2"/>
  <c r="E1039" i="2"/>
  <c r="E1040" i="2"/>
  <c r="E1041" i="2"/>
  <c r="E1042" i="2"/>
  <c r="E1043" i="2"/>
  <c r="E1044" i="2"/>
  <c r="I1045" i="2" s="1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I1067" i="2" s="1"/>
  <c r="E1067" i="2"/>
  <c r="E1068" i="2"/>
  <c r="E1069" i="2"/>
  <c r="E1070" i="2"/>
  <c r="E1071" i="2"/>
  <c r="E1072" i="2"/>
  <c r="E1073" i="2"/>
  <c r="H1074" i="2" s="1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I1105" i="2" s="1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H1144" i="2" s="1"/>
  <c r="E1144" i="2"/>
  <c r="E1145" i="2"/>
  <c r="H1146" i="2" s="1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I1178" i="2" s="1"/>
  <c r="E1178" i="2"/>
  <c r="E1179" i="2"/>
  <c r="E1180" i="2"/>
  <c r="E1181" i="2"/>
  <c r="E1182" i="2"/>
  <c r="E1183" i="2"/>
  <c r="E1184" i="2"/>
  <c r="E1185" i="2"/>
  <c r="E1186" i="2"/>
  <c r="I1187" i="2" s="1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H1216" i="2" s="1"/>
  <c r="E1216" i="2"/>
  <c r="E1217" i="2"/>
  <c r="E1218" i="2"/>
  <c r="H1219" i="2" s="1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H1289" i="2" s="1"/>
  <c r="E1289" i="2"/>
  <c r="E1290" i="2"/>
  <c r="E1291" i="2"/>
  <c r="E1292" i="2"/>
  <c r="E1293" i="2"/>
  <c r="E1294" i="2"/>
  <c r="E1295" i="2"/>
  <c r="E1296" i="2"/>
  <c r="E1297" i="2"/>
  <c r="I1298" i="2" s="1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H1327" i="2" s="1"/>
  <c r="E1327" i="2"/>
  <c r="E1328" i="2"/>
  <c r="E1329" i="2"/>
  <c r="H1330" i="2" s="1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I1354" i="2" s="1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H1367" i="2" s="1"/>
  <c r="E1367" i="2"/>
  <c r="E1368" i="2"/>
  <c r="E1369" i="2"/>
  <c r="I1370" i="2" s="1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H1400" i="2" s="1"/>
  <c r="E1400" i="2"/>
  <c r="E1401" i="2"/>
  <c r="E1402" i="2"/>
  <c r="E1403" i="2"/>
  <c r="E1404" i="2"/>
  <c r="E1405" i="2"/>
  <c r="E1406" i="2"/>
  <c r="E1407" i="2"/>
  <c r="E1408" i="2"/>
  <c r="H1409" i="2" s="1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H1439" i="2" s="1"/>
  <c r="E1439" i="2"/>
  <c r="E1440" i="2"/>
  <c r="E1441" i="2"/>
  <c r="E1442" i="2"/>
  <c r="H1443" i="2" s="1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I1458" i="2" s="1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H1480" i="2" s="1"/>
  <c r="E1480" i="2"/>
  <c r="I1481" i="2" s="1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I1519" i="2" s="1"/>
  <c r="E1519" i="2"/>
  <c r="E1520" i="2"/>
  <c r="E1521" i="2"/>
  <c r="H1522" i="2" s="1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I1547" i="2" s="1"/>
  <c r="E1547" i="2"/>
  <c r="E1548" i="2"/>
  <c r="E1549" i="2"/>
  <c r="I1550" i="2" s="1"/>
  <c r="E1550" i="2"/>
  <c r="E1551" i="2"/>
  <c r="E1552" i="2"/>
  <c r="E1553" i="2"/>
  <c r="I1554" i="2" s="1"/>
  <c r="E1554" i="2"/>
  <c r="E1555" i="2"/>
  <c r="E1556" i="2"/>
  <c r="E1557" i="2"/>
  <c r="E1558" i="2"/>
  <c r="E1559" i="2"/>
  <c r="E1560" i="2"/>
  <c r="E1561" i="2"/>
  <c r="H1562" i="2" s="1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H1591" i="2" s="1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H1618" i="2" s="1"/>
  <c r="E1618" i="2"/>
  <c r="E1619" i="2"/>
  <c r="E1620" i="2"/>
  <c r="E1621" i="2"/>
  <c r="E1622" i="2"/>
  <c r="H1623" i="2" s="1"/>
  <c r="E1623" i="2"/>
  <c r="E1624" i="2"/>
  <c r="E1625" i="2"/>
  <c r="E1626" i="2"/>
  <c r="E1627" i="2"/>
  <c r="E1628" i="2"/>
  <c r="E1629" i="2"/>
  <c r="E1630" i="2"/>
  <c r="E1631" i="2"/>
  <c r="E1632" i="2"/>
  <c r="E1633" i="2"/>
  <c r="H1634" i="2" s="1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I1658" i="2" s="1"/>
  <c r="E1658" i="2"/>
  <c r="E1659" i="2"/>
  <c r="E1660" i="2"/>
  <c r="E1661" i="2"/>
  <c r="E1662" i="2"/>
  <c r="H1663" i="2" s="1"/>
  <c r="E1663" i="2"/>
  <c r="E1664" i="2"/>
  <c r="H1665" i="2" s="1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I1690" i="2" s="1"/>
  <c r="E1690" i="2"/>
  <c r="E1691" i="2"/>
  <c r="E1692" i="2"/>
  <c r="I1693" i="2" s="1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H1727" i="2" s="1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I1750" i="2" s="1"/>
  <c r="E1750" i="2"/>
  <c r="E1751" i="2"/>
  <c r="E1752" i="2"/>
  <c r="E1753" i="2"/>
  <c r="H1754" i="2" s="1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H1782" i="2" s="1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I1805" i="2" s="1"/>
  <c r="E1805" i="2"/>
  <c r="E1806" i="2"/>
  <c r="E1807" i="2"/>
  <c r="E1808" i="2"/>
  <c r="E1809" i="2"/>
  <c r="I1810" i="2" s="1"/>
  <c r="E1810" i="2"/>
  <c r="E1811" i="2"/>
  <c r="E1812" i="2"/>
  <c r="E1813" i="2"/>
  <c r="E1814" i="2"/>
  <c r="E1815" i="2"/>
  <c r="E1816" i="2"/>
  <c r="E1817" i="2"/>
  <c r="H1818" i="2" s="1"/>
  <c r="E1818" i="2"/>
  <c r="E1819" i="2"/>
  <c r="E1820" i="2"/>
  <c r="E1821" i="2"/>
  <c r="E1822" i="2"/>
  <c r="E1823" i="2"/>
  <c r="E1824" i="2"/>
  <c r="E1825" i="2"/>
  <c r="I1826" i="2" s="1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H1838" i="2" s="1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H1861" i="2" s="1"/>
  <c r="E1861" i="2"/>
  <c r="E1862" i="2"/>
  <c r="E1863" i="2"/>
  <c r="E1864" i="2"/>
  <c r="H1865" i="2" s="1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H1888" i="2" s="1"/>
  <c r="E1888" i="2"/>
  <c r="E1889" i="2"/>
  <c r="E1890" i="2"/>
  <c r="E1891" i="2"/>
  <c r="E1892" i="2"/>
  <c r="E1893" i="2"/>
  <c r="H1894" i="2" s="1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I1915" i="2" s="1"/>
  <c r="E1915" i="2"/>
  <c r="E1916" i="2"/>
  <c r="E1917" i="2"/>
  <c r="E1918" i="2"/>
  <c r="E1919" i="2"/>
  <c r="E1920" i="2"/>
  <c r="H1921" i="2" s="1"/>
  <c r="E1921" i="2"/>
  <c r="E1922" i="2"/>
  <c r="E1923" i="2"/>
  <c r="E1924" i="2"/>
  <c r="E1925" i="2"/>
  <c r="E1926" i="2"/>
  <c r="E1927" i="2"/>
  <c r="E1928" i="2"/>
  <c r="E1929" i="2"/>
  <c r="H1930" i="2" s="1"/>
  <c r="E1930" i="2"/>
  <c r="E1931" i="2"/>
  <c r="E1932" i="2"/>
  <c r="E1933" i="2"/>
  <c r="E1934" i="2"/>
  <c r="E1935" i="2"/>
  <c r="E1936" i="2"/>
  <c r="E1937" i="2"/>
  <c r="I1938" i="2" s="1"/>
  <c r="E1938" i="2"/>
  <c r="E1939" i="2"/>
  <c r="E1940" i="2"/>
  <c r="E1941" i="2"/>
  <c r="E1942" i="2"/>
  <c r="E1943" i="2"/>
  <c r="E1944" i="2"/>
  <c r="E1945" i="2"/>
  <c r="E1946" i="2"/>
  <c r="E1947" i="2"/>
  <c r="E1948" i="2"/>
  <c r="I1949" i="2" s="1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I1972" i="2" s="1"/>
  <c r="E1972" i="2"/>
  <c r="H1973" i="2" s="1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H1994" i="2" s="1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I2006" i="2" s="1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I2022" i="2" s="1"/>
  <c r="E2022" i="2"/>
  <c r="E2023" i="2"/>
  <c r="E2024" i="2"/>
  <c r="E2025" i="2"/>
  <c r="E2026" i="2"/>
  <c r="E2027" i="2"/>
  <c r="E2028" i="2"/>
  <c r="E2029" i="2"/>
  <c r="E2030" i="2"/>
  <c r="E2031" i="2"/>
  <c r="E2032" i="2"/>
  <c r="H2033" i="2" s="1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H2074" i="2" s="1"/>
  <c r="E2074" i="2"/>
  <c r="E2075" i="2"/>
  <c r="E2076" i="2"/>
  <c r="E2077" i="2"/>
  <c r="E2078" i="2"/>
  <c r="E2079" i="2"/>
  <c r="E2080" i="2"/>
  <c r="E2081" i="2"/>
  <c r="E2082" i="2"/>
  <c r="H2083" i="2" s="1"/>
  <c r="E2083" i="2"/>
  <c r="E2084" i="2"/>
  <c r="E2085" i="2"/>
  <c r="E2086" i="2"/>
  <c r="E2087" i="2"/>
  <c r="E2088" i="2"/>
  <c r="H2089" i="2" s="1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H2106" i="2" s="1"/>
  <c r="E2106" i="2"/>
  <c r="E2107" i="2"/>
  <c r="E2108" i="2"/>
  <c r="E2109" i="2"/>
  <c r="E2110" i="2"/>
  <c r="H2111" i="2" s="1"/>
  <c r="E2111" i="2"/>
  <c r="E2112" i="2"/>
  <c r="E2113" i="2"/>
  <c r="E2114" i="2"/>
  <c r="E2115" i="2"/>
  <c r="E2116" i="2"/>
  <c r="I2117" i="2" s="1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H2130" i="2" s="1"/>
  <c r="E2130" i="2"/>
  <c r="E2131" i="2"/>
  <c r="E2132" i="2"/>
  <c r="E2133" i="2"/>
  <c r="E2134" i="2"/>
  <c r="E2135" i="2"/>
  <c r="E2136" i="2"/>
  <c r="E2137" i="2"/>
  <c r="E2138" i="2"/>
  <c r="I2139" i="2" s="1"/>
  <c r="E2139" i="2"/>
  <c r="E2140" i="2"/>
  <c r="E2141" i="2"/>
  <c r="E2142" i="2"/>
  <c r="E2143" i="2"/>
  <c r="H2144" i="2" s="1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I2162" i="2" s="1"/>
  <c r="E2162" i="2"/>
  <c r="E2163" i="2"/>
  <c r="E2164" i="2"/>
  <c r="E2165" i="2"/>
  <c r="E2166" i="2"/>
  <c r="H2167" i="2" s="1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I2194" i="2" s="1"/>
  <c r="E2194" i="2"/>
  <c r="E2195" i="2"/>
  <c r="E2196" i="2"/>
  <c r="E2197" i="2"/>
  <c r="E2198" i="2"/>
  <c r="E2199" i="2"/>
  <c r="E2200" i="2"/>
  <c r="H2201" i="2" s="1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H2223" i="2" s="1"/>
  <c r="E2223" i="2"/>
  <c r="E2224" i="2"/>
  <c r="E2225" i="2"/>
  <c r="E2226" i="2"/>
  <c r="E2227" i="2"/>
  <c r="E2228" i="2"/>
  <c r="H2229" i="2" s="1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H2250" i="2" s="1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H2274" i="2" s="1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H2298" i="2" s="1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I2330" i="2" s="1"/>
  <c r="E2330" i="2"/>
  <c r="E2331" i="2"/>
  <c r="I2332" i="2" s="1"/>
  <c r="E2332" i="2"/>
  <c r="E2333" i="2"/>
  <c r="E2334" i="2"/>
  <c r="H2335" i="2" s="1"/>
  <c r="E2335" i="2"/>
  <c r="E2336" i="2"/>
  <c r="E2337" i="2"/>
  <c r="E2338" i="2"/>
  <c r="I2339" i="2" s="1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H2362" i="2" s="1"/>
  <c r="E2362" i="2"/>
  <c r="E2363" i="2"/>
  <c r="E2364" i="2"/>
  <c r="E2365" i="2"/>
  <c r="E2366" i="2"/>
  <c r="H2367" i="2" s="1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I2386" i="2" s="1"/>
  <c r="E2386" i="2"/>
  <c r="E2387" i="2"/>
  <c r="E2388" i="2"/>
  <c r="E2389" i="2"/>
  <c r="H2390" i="2" s="1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I2409" i="2" s="1"/>
  <c r="E2409" i="2"/>
  <c r="E2410" i="2"/>
  <c r="E2411" i="2"/>
  <c r="E2412" i="2"/>
  <c r="E2413" i="2"/>
  <c r="E2414" i="2"/>
  <c r="E2415" i="2"/>
  <c r="E2416" i="2"/>
  <c r="E2417" i="2"/>
  <c r="H2418" i="2" s="1"/>
  <c r="E2418" i="2"/>
  <c r="E2419" i="2"/>
  <c r="E2420" i="2"/>
  <c r="E2421" i="2"/>
  <c r="E2422" i="2"/>
  <c r="H2423" i="2" s="1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H2442" i="2" s="1"/>
  <c r="E2442" i="2"/>
  <c r="E2443" i="2"/>
  <c r="E2444" i="2"/>
  <c r="E2445" i="2"/>
  <c r="H2446" i="2" s="1"/>
  <c r="E2446" i="2"/>
  <c r="E2447" i="2"/>
  <c r="E2448" i="2"/>
  <c r="E2449" i="2"/>
  <c r="H2450" i="2" s="1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H2501" i="2" s="1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H2525" i="2" s="1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H2544" i="2" s="1"/>
  <c r="E2544" i="2"/>
  <c r="E2545" i="2"/>
  <c r="E2546" i="2"/>
  <c r="E2547" i="2"/>
  <c r="E2548" i="2"/>
  <c r="H2549" i="2" s="1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H2573" i="2" s="1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H2590" i="2" s="1"/>
  <c r="E2590" i="2"/>
  <c r="E2591" i="2"/>
  <c r="E2592" i="2"/>
  <c r="E2593" i="2"/>
  <c r="H2594" i="2" s="1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H2610" i="2" s="1"/>
  <c r="E2610" i="2"/>
  <c r="E2611" i="2"/>
  <c r="E2612" i="2"/>
  <c r="E2613" i="2"/>
  <c r="H2614" i="2" s="1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H2669" i="2" s="1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I2684" i="2" s="1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I2702" i="2" s="1"/>
  <c r="E2702" i="2"/>
  <c r="E2703" i="2"/>
  <c r="E2704" i="2"/>
  <c r="H2705" i="2" s="1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H2738" i="2" s="1"/>
  <c r="E2738" i="2"/>
  <c r="E2739" i="2"/>
  <c r="E2740" i="2"/>
  <c r="E2741" i="2"/>
  <c r="H2742" i="2" s="1"/>
  <c r="E2742" i="2"/>
  <c r="E2743" i="2"/>
  <c r="E2744" i="2"/>
  <c r="E2745" i="2"/>
  <c r="E2746" i="2"/>
  <c r="E2747" i="2"/>
  <c r="E2748" i="2"/>
  <c r="E2749" i="2"/>
  <c r="I2750" i="2" s="1"/>
  <c r="E2750" i="2"/>
  <c r="E2751" i="2"/>
  <c r="E2752" i="2"/>
  <c r="E2753" i="2"/>
  <c r="E2754" i="2"/>
  <c r="E2755" i="2"/>
  <c r="E2756" i="2"/>
  <c r="H2757" i="2" s="1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I2778" i="2" s="1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H2793" i="2" s="1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H2812" i="2" s="1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H2830" i="2" s="1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H2852" i="2" s="1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I2866" i="2" s="1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H2885" i="2" s="1"/>
  <c r="E2885" i="2"/>
  <c r="E2886" i="2"/>
  <c r="E2887" i="2"/>
  <c r="H2888" i="2" s="1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I2906" i="2" s="1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H2925" i="2" s="1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H2940" i="2" s="1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H2961" i="2" s="1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I2994" i="2" s="1"/>
  <c r="E2994" i="2"/>
  <c r="E2995" i="2"/>
  <c r="E2996" i="2"/>
  <c r="E2997" i="2"/>
  <c r="I2998" i="2" s="1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I3013" i="2" s="1"/>
  <c r="E3013" i="2"/>
  <c r="E3014" i="2"/>
  <c r="E3015" i="2"/>
  <c r="H3016" i="2" s="1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H3053" i="2" s="1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I3068" i="2" s="1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H3089" i="2" s="1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H3104" i="2" s="1"/>
  <c r="E3104" i="2"/>
  <c r="E3105" i="2"/>
  <c r="E3106" i="2"/>
  <c r="E3107" i="2"/>
  <c r="H3108" i="2" s="1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I3122" i="2" s="1"/>
  <c r="E3122" i="2"/>
  <c r="E3123" i="2"/>
  <c r="E3124" i="2"/>
  <c r="E3125" i="2"/>
  <c r="H3126" i="2" s="1"/>
  <c r="E3126" i="2"/>
  <c r="E3127" i="2"/>
  <c r="E3128" i="2"/>
  <c r="E3129" i="2"/>
  <c r="I3130" i="2" s="1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H3162" i="2" s="1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H3177" i="2" s="1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I3196" i="2" s="1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I3214" i="2" s="1"/>
  <c r="E3214" i="2"/>
  <c r="E3215" i="2"/>
  <c r="E3216" i="2"/>
  <c r="I3217" i="2" s="1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H3232" i="2" s="1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H3250" i="2" s="1"/>
  <c r="E3250" i="2"/>
  <c r="E3251" i="2"/>
  <c r="E3252" i="2"/>
  <c r="E3253" i="2"/>
  <c r="H3254" i="2" s="1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H3269" i="2" s="1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H3290" i="2" s="1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I3305" i="2" s="1"/>
  <c r="E3305" i="2"/>
  <c r="E3306" i="2"/>
  <c r="E3307" i="2"/>
  <c r="E3308" i="2"/>
  <c r="H3309" i="2" s="1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H3342" i="2" s="1"/>
  <c r="E3342" i="2"/>
  <c r="E3343" i="2"/>
  <c r="E3344" i="2"/>
  <c r="H3345" i="2" s="1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H3378" i="2" s="1"/>
  <c r="E3378" i="2"/>
  <c r="E3379" i="2"/>
  <c r="E3380" i="2"/>
  <c r="E3381" i="2"/>
  <c r="H3382" i="2" s="1"/>
  <c r="E3382" i="2"/>
  <c r="E3383" i="2"/>
  <c r="E3384" i="2"/>
  <c r="E3385" i="2"/>
  <c r="I3386" i="2" s="1"/>
  <c r="E3386" i="2"/>
  <c r="E3387" i="2"/>
  <c r="E3388" i="2"/>
  <c r="E3389" i="2"/>
  <c r="E3390" i="2"/>
  <c r="E3391" i="2"/>
  <c r="E3392" i="2"/>
  <c r="E3393" i="2"/>
  <c r="E3394" i="2"/>
  <c r="E3395" i="2"/>
  <c r="E3396" i="2"/>
  <c r="H3397" i="2" s="1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I3418" i="2" s="1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H3433" i="2" s="1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I3452" i="2" s="1"/>
  <c r="E3452" i="2"/>
  <c r="E3453" i="2"/>
  <c r="I3454" i="2" s="1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I3470" i="2" s="1"/>
  <c r="E3470" i="2"/>
  <c r="E3471" i="2"/>
  <c r="E3472" i="2"/>
  <c r="H3473" i="2" s="1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H3488" i="2" s="1"/>
  <c r="E3488" i="2"/>
  <c r="E3489" i="2"/>
  <c r="E3490" i="2"/>
  <c r="E3491" i="2"/>
  <c r="H3492" i="2" s="1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H3506" i="2" s="1"/>
  <c r="E3506" i="2"/>
  <c r="E3507" i="2"/>
  <c r="E3508" i="2"/>
  <c r="E3509" i="2"/>
  <c r="H3510" i="2" s="1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I3525" i="2" s="1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H3561" i="2" s="1"/>
  <c r="E3561" i="2"/>
  <c r="E3562" i="2"/>
  <c r="E3563" i="2"/>
  <c r="E3564" i="2"/>
  <c r="H3565" i="2" s="1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I3580" i="2" s="1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H3598" i="2" s="1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H3616" i="2" s="1"/>
  <c r="E3616" i="2"/>
  <c r="E3617" i="2"/>
  <c r="E3618" i="2"/>
  <c r="E3619" i="2"/>
  <c r="H3620" i="2" s="1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H3634" i="2" s="1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H3656" i="2" s="1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H3674" i="2" s="1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H3689" i="2" s="1"/>
  <c r="E3689" i="2"/>
  <c r="E3690" i="2"/>
  <c r="E3691" i="2"/>
  <c r="E3692" i="2"/>
  <c r="H3693" i="2" s="1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H3708" i="2" s="1"/>
  <c r="E3708" i="2"/>
  <c r="E3709" i="2"/>
  <c r="I3710" i="2" s="1"/>
  <c r="E3710" i="2"/>
  <c r="E3711" i="2"/>
  <c r="E3712" i="2"/>
  <c r="E3713" i="2"/>
  <c r="E3714" i="2"/>
  <c r="E3715" i="2"/>
  <c r="E3716" i="2"/>
  <c r="E3717" i="2"/>
  <c r="I3718" i="2" s="1"/>
  <c r="E3718" i="2"/>
  <c r="E3719" i="2"/>
  <c r="E3720" i="2"/>
  <c r="E3721" i="2"/>
  <c r="E3722" i="2"/>
  <c r="E3723" i="2"/>
  <c r="E3724" i="2"/>
  <c r="E3725" i="2"/>
  <c r="H3726" i="2" s="1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H3748" i="2" s="1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H3762" i="2" s="1"/>
  <c r="E3762" i="2"/>
  <c r="E3763" i="2"/>
  <c r="E3764" i="2"/>
  <c r="E3765" i="2"/>
  <c r="I3766" i="2" s="1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H3802" i="2" s="1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H3817" i="2" s="1"/>
  <c r="E3817" i="2"/>
  <c r="E3818" i="2"/>
  <c r="E3819" i="2"/>
  <c r="E3820" i="2"/>
  <c r="H3821" i="2" s="1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H3854" i="2" s="1"/>
  <c r="E3854" i="2"/>
  <c r="E3855" i="2"/>
  <c r="E3856" i="2"/>
  <c r="H3857" i="2" s="1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H3912" i="2" s="1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I3945" i="2" s="1"/>
  <c r="E3945" i="2"/>
  <c r="E3946" i="2"/>
  <c r="E3947" i="2"/>
  <c r="E3948" i="2"/>
  <c r="I3949" i="2" s="1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H3964" i="2" s="1"/>
  <c r="E3964" i="2"/>
  <c r="E3965" i="2"/>
  <c r="I3966" i="2" s="1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H3982" i="2" s="1"/>
  <c r="E3982" i="2"/>
  <c r="E3983" i="2"/>
  <c r="E3984" i="2"/>
  <c r="E3985" i="2"/>
  <c r="E3986" i="2"/>
  <c r="E3987" i="2"/>
  <c r="E3988" i="2"/>
  <c r="E3989" i="2"/>
  <c r="E3990" i="2"/>
  <c r="E3991" i="2"/>
  <c r="I3992" i="2" s="1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H4004" i="2" s="1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H4018" i="2" s="1"/>
  <c r="E4018" i="2"/>
  <c r="E4019" i="2"/>
  <c r="E4020" i="2"/>
  <c r="E4021" i="2"/>
  <c r="H4022" i="2" s="1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I4037" i="2" s="1"/>
  <c r="E4037" i="2"/>
  <c r="E4038" i="2"/>
  <c r="E4039" i="2"/>
  <c r="H4040" i="2" s="1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H4058" i="2" s="1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I4132" i="2" s="1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H4146" i="2" s="1"/>
  <c r="E4146" i="2"/>
  <c r="E4147" i="2"/>
  <c r="E4148" i="2"/>
  <c r="E4149" i="2"/>
  <c r="I4150" i="2" s="1"/>
  <c r="E4150" i="2"/>
  <c r="E4151" i="2"/>
  <c r="E4152" i="2"/>
  <c r="E4153" i="2"/>
  <c r="E4154" i="2"/>
  <c r="E4155" i="2"/>
  <c r="E4156" i="2"/>
  <c r="E4157" i="2"/>
  <c r="I4158" i="2" s="1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H4201" i="2" s="1"/>
  <c r="E4201" i="2"/>
  <c r="E4202" i="2"/>
  <c r="I4203" i="2" s="1"/>
  <c r="E4203" i="2"/>
  <c r="E4204" i="2"/>
  <c r="H4205" i="2" s="1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I4220" i="2" s="1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H4238" i="2" s="1"/>
  <c r="E4238" i="2"/>
  <c r="E4239" i="2"/>
  <c r="E4240" i="2"/>
  <c r="I4241" i="2" s="1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H4260" i="2" s="1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I4278" i="2" s="1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I4314" i="2" s="1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I4329" i="2" s="1"/>
  <c r="E4329" i="2"/>
  <c r="E4330" i="2"/>
  <c r="E4331" i="2"/>
  <c r="E4332" i="2"/>
  <c r="H4333" i="2" s="1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H4348" i="2" s="1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I4381" i="2" s="1"/>
  <c r="E4381" i="2"/>
  <c r="E4382" i="2"/>
  <c r="E4383" i="2"/>
  <c r="E4384" i="2"/>
  <c r="E4385" i="2"/>
  <c r="E4386" i="2"/>
  <c r="E4387" i="2"/>
  <c r="E4388" i="2"/>
  <c r="I4389" i="2" s="1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H4424" i="2" s="1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I4442" i="2" s="1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I4457" i="2" s="1"/>
  <c r="E4457" i="2"/>
  <c r="E4458" i="2"/>
  <c r="E4459" i="2"/>
  <c r="E4460" i="2"/>
  <c r="I4461" i="2" s="1"/>
  <c r="E4461" i="2"/>
  <c r="E4462" i="2"/>
  <c r="E4463" i="2"/>
  <c r="E4464" i="2"/>
  <c r="E4465" i="2"/>
  <c r="E4466" i="2"/>
  <c r="E4467" i="2"/>
  <c r="E4468" i="2"/>
  <c r="E4469" i="2"/>
  <c r="E4470" i="2"/>
  <c r="E4471" i="2"/>
  <c r="H4472" i="2" s="1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H4494" i="2" s="1"/>
  <c r="E4494" i="2"/>
  <c r="E4495" i="2"/>
  <c r="E4496" i="2"/>
  <c r="H4497" i="2" s="1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I4516" i="2" s="1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I4531" i="2" s="1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H4545" i="2" s="1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H4570" i="2" s="1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H4589" i="2" s="1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I4604" i="2" s="1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H4618" i="2" s="1"/>
  <c r="E4618" i="2"/>
  <c r="E4619" i="2"/>
  <c r="E4620" i="2"/>
  <c r="E4621" i="2"/>
  <c r="H4622" i="2" s="1"/>
  <c r="E4622" i="2"/>
  <c r="E4623" i="2"/>
  <c r="E4624" i="2"/>
  <c r="H4625" i="2" s="1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I4645" i="2" s="1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I4658" i="2" s="1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I4676" i="2" s="1"/>
  <c r="E4676" i="2"/>
  <c r="H4677" i="2" s="1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I4692" i="2" s="1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I4710" i="2" s="1"/>
  <c r="E4710" i="2"/>
  <c r="E4711" i="2"/>
  <c r="E4712" i="2"/>
  <c r="I4713" i="2" s="1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H4732" i="2" s="1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H4750" i="2" s="1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H4765" i="2" s="1"/>
  <c r="E4765" i="2"/>
  <c r="I4766" i="2" s="1"/>
  <c r="E4766" i="2"/>
  <c r="E4767" i="2"/>
  <c r="H4768" i="2" s="1"/>
  <c r="E4768" i="2"/>
  <c r="E4769" i="2"/>
  <c r="E4770" i="2"/>
  <c r="E4771" i="2"/>
  <c r="H4772" i="2" s="1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H4786" i="2" s="1"/>
  <c r="E4786" i="2"/>
  <c r="E4787" i="2"/>
  <c r="E4788" i="2"/>
  <c r="E4789" i="2"/>
  <c r="I4790" i="2" s="1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H4820" i="2" s="1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I4838" i="2" s="1"/>
  <c r="E4838" i="2"/>
  <c r="E4839" i="2"/>
  <c r="E4840" i="2"/>
  <c r="I4841" i="2" s="1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H4878" i="2" s="1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H4893" i="2" s="1"/>
  <c r="E4893" i="2"/>
  <c r="E4894" i="2"/>
  <c r="E4895" i="2"/>
  <c r="E4896" i="2"/>
  <c r="E4897" i="2"/>
  <c r="E4898" i="2"/>
  <c r="E4899" i="2"/>
  <c r="I4900" i="2" s="1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H4914" i="2" s="1"/>
  <c r="E4914" i="2"/>
  <c r="E4915" i="2"/>
  <c r="E4916" i="2"/>
  <c r="E4917" i="2"/>
  <c r="I4918" i="2" s="1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H4933" i="2" s="1"/>
  <c r="E4933" i="2"/>
  <c r="E4934" i="2"/>
  <c r="E4935" i="2"/>
  <c r="H4936" i="2" s="1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H4966" i="2" s="1"/>
  <c r="E4966" i="2"/>
  <c r="E4967" i="2"/>
  <c r="E4968" i="2"/>
  <c r="H4969" i="2" s="1"/>
  <c r="E4969" i="2"/>
  <c r="E4970" i="2"/>
  <c r="E4971" i="2"/>
  <c r="E4972" i="2"/>
  <c r="H4973" i="2" s="1"/>
  <c r="E4973" i="2"/>
  <c r="E4974" i="2"/>
  <c r="E4975" i="2"/>
  <c r="E4976" i="2"/>
  <c r="E4977" i="2"/>
  <c r="E4978" i="2"/>
  <c r="E4979" i="2"/>
  <c r="E4980" i="2"/>
  <c r="E4981" i="2"/>
  <c r="E4982" i="2"/>
  <c r="E4983" i="2"/>
  <c r="H4984" i="2" s="1"/>
  <c r="E4984" i="2"/>
  <c r="E4985" i="2"/>
  <c r="E4986" i="2"/>
  <c r="E4987" i="2"/>
  <c r="H4988" i="2" s="1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I5002" i="2" s="1"/>
  <c r="E5002" i="2"/>
  <c r="E5003" i="2"/>
  <c r="E5004" i="2"/>
  <c r="E5005" i="2"/>
  <c r="I5006" i="2" s="1"/>
  <c r="E5006" i="2"/>
  <c r="E5007" i="2"/>
  <c r="E5008" i="2"/>
  <c r="H5009" i="2" s="1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H5021" i="2" s="1"/>
  <c r="E5021" i="2"/>
  <c r="E5022" i="2"/>
  <c r="E5023" i="2"/>
  <c r="E5024" i="2"/>
  <c r="E5025" i="2"/>
  <c r="E5026" i="2"/>
  <c r="E5027" i="2"/>
  <c r="I5028" i="2" s="1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H5046" i="2" s="1"/>
  <c r="E5046" i="2"/>
  <c r="E5047" i="2"/>
  <c r="E5048" i="2"/>
  <c r="E5049" i="2"/>
  <c r="E5050" i="2"/>
  <c r="E5051" i="2"/>
  <c r="E5052" i="2"/>
  <c r="E5053" i="2"/>
  <c r="E5054" i="2"/>
  <c r="E5055" i="2"/>
  <c r="E5056" i="2"/>
  <c r="H5057" i="2" s="1"/>
  <c r="E5057" i="2"/>
  <c r="E5058" i="2"/>
  <c r="E5059" i="2"/>
  <c r="E5060" i="2"/>
  <c r="H5061" i="2" s="1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I5076" i="2" s="1"/>
  <c r="E5076" i="2"/>
  <c r="E5077" i="2"/>
  <c r="E5078" i="2"/>
  <c r="E5079" i="2"/>
  <c r="E5080" i="2"/>
  <c r="E5081" i="2"/>
  <c r="H5082" i="2" s="1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H5094" i="2" s="1"/>
  <c r="E5094" i="2"/>
  <c r="E5095" i="2"/>
  <c r="E5096" i="2"/>
  <c r="H5097" i="2" s="1"/>
  <c r="E5097" i="2"/>
  <c r="E5098" i="2"/>
  <c r="E5099" i="2"/>
  <c r="E5100" i="2"/>
  <c r="I5101" i="2" s="1"/>
  <c r="E5101" i="2"/>
  <c r="E5102" i="2"/>
  <c r="E5103" i="2"/>
  <c r="E5104" i="2"/>
  <c r="E5105" i="2"/>
  <c r="E5106" i="2"/>
  <c r="E5107" i="2"/>
  <c r="E5108" i="2"/>
  <c r="E5109" i="2"/>
  <c r="E5110" i="2"/>
  <c r="E5111" i="2"/>
  <c r="H5112" i="2" s="1"/>
  <c r="E5112" i="2"/>
  <c r="E5113" i="2"/>
  <c r="E5114" i="2"/>
  <c r="E5115" i="2"/>
  <c r="H5116" i="2" s="1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I5130" i="2" s="1"/>
  <c r="E5130" i="2"/>
  <c r="E5131" i="2"/>
  <c r="E5132" i="2"/>
  <c r="E5133" i="2"/>
  <c r="I5134" i="2" s="1"/>
  <c r="E5134" i="2"/>
  <c r="E5135" i="2"/>
  <c r="E5136" i="2"/>
  <c r="E5137" i="2"/>
  <c r="E5138" i="2"/>
  <c r="E5139" i="2"/>
  <c r="E5140" i="2"/>
  <c r="E5141" i="2"/>
  <c r="E5142" i="2"/>
  <c r="E5143" i="2"/>
  <c r="I5144" i="2" s="1"/>
  <c r="E5144" i="2"/>
  <c r="E5145" i="2"/>
  <c r="E5146" i="2"/>
  <c r="E5147" i="2"/>
  <c r="E5148" i="2"/>
  <c r="I5149" i="2" s="1"/>
  <c r="E5149" i="2"/>
  <c r="I5150" i="2" s="1"/>
  <c r="E5150" i="2"/>
  <c r="E5151" i="2"/>
  <c r="E5152" i="2"/>
  <c r="E5153" i="2"/>
  <c r="E5154" i="2"/>
  <c r="E5155" i="2"/>
  <c r="H5156" i="2" s="1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H5170" i="2" s="1"/>
  <c r="E5170" i="2"/>
  <c r="E5171" i="2"/>
  <c r="E5172" i="2"/>
  <c r="E5173" i="2"/>
  <c r="I5174" i="2" s="1"/>
  <c r="E5174" i="2"/>
  <c r="E5175" i="2"/>
  <c r="E5176" i="2"/>
  <c r="E5177" i="2"/>
  <c r="E5178" i="2"/>
  <c r="E5179" i="2"/>
  <c r="E5180" i="2"/>
  <c r="E5181" i="2"/>
  <c r="E5182" i="2"/>
  <c r="E5183" i="2"/>
  <c r="E5184" i="2"/>
  <c r="I5185" i="2" s="1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I5204" i="2" s="1"/>
  <c r="E5204" i="2"/>
  <c r="E5205" i="2"/>
  <c r="E5206" i="2"/>
  <c r="E5207" i="2"/>
  <c r="E5208" i="2"/>
  <c r="E5209" i="2"/>
  <c r="H5210" i="2" s="1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H5222" i="2" s="1"/>
  <c r="E5222" i="2"/>
  <c r="E5223" i="2"/>
  <c r="E5224" i="2"/>
  <c r="H5225" i="2" s="1"/>
  <c r="E5225" i="2"/>
  <c r="E5226" i="2"/>
  <c r="E5227" i="2"/>
  <c r="E5228" i="2"/>
  <c r="H5229" i="2" s="1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H5258" i="2" s="1"/>
  <c r="E5258" i="2"/>
  <c r="E5259" i="2"/>
  <c r="E5260" i="2"/>
  <c r="E5261" i="2"/>
  <c r="H5262" i="2" s="1"/>
  <c r="E5262" i="2"/>
  <c r="E5263" i="2"/>
  <c r="E5264" i="2"/>
  <c r="H5265" i="2" s="1"/>
  <c r="E5265" i="2"/>
  <c r="E5266" i="2"/>
  <c r="E5267" i="2"/>
  <c r="E5268" i="2"/>
  <c r="E5269" i="2"/>
  <c r="E5270" i="2"/>
  <c r="E5271" i="2"/>
  <c r="E5272" i="2"/>
  <c r="E5273" i="2"/>
  <c r="E5274" i="2"/>
  <c r="I5275" i="2" s="1"/>
  <c r="E5275" i="2"/>
  <c r="E5276" i="2"/>
  <c r="E5277" i="2"/>
  <c r="I5278" i="2" s="1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I5291" i="2" s="1"/>
  <c r="E5291" i="2"/>
  <c r="E5292" i="2"/>
  <c r="E5293" i="2"/>
  <c r="I5294" i="2" s="1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H5307" i="2" s="1"/>
  <c r="E5307" i="2"/>
  <c r="E5308" i="2"/>
  <c r="E5309" i="2"/>
  <c r="H5310" i="2" s="1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H5323" i="2" s="1"/>
  <c r="E5323" i="2"/>
  <c r="E5324" i="2"/>
  <c r="E5325" i="2"/>
  <c r="H5326" i="2" s="1"/>
  <c r="E5326" i="2"/>
  <c r="E5327" i="2"/>
  <c r="E5328" i="2"/>
  <c r="I5329" i="2" s="1"/>
  <c r="E5329" i="2"/>
  <c r="E5330" i="2"/>
  <c r="E5331" i="2"/>
  <c r="E5332" i="2"/>
  <c r="E5333" i="2"/>
  <c r="E5334" i="2"/>
  <c r="E5335" i="2"/>
  <c r="E5336" i="2"/>
  <c r="E5337" i="2"/>
  <c r="E5338" i="2"/>
  <c r="I5339" i="2" s="1"/>
  <c r="E5339" i="2"/>
  <c r="E5340" i="2"/>
  <c r="E5341" i="2"/>
  <c r="E5342" i="2"/>
  <c r="E5343" i="2"/>
  <c r="E5344" i="2"/>
  <c r="H5345" i="2" s="1"/>
  <c r="E5345" i="2"/>
  <c r="E5346" i="2"/>
  <c r="E5347" i="2"/>
  <c r="E5348" i="2"/>
  <c r="E5349" i="2"/>
  <c r="E5350" i="2"/>
  <c r="E5351" i="2"/>
  <c r="E5352" i="2"/>
  <c r="E5353" i="2"/>
  <c r="E5354" i="2"/>
  <c r="H5355" i="2" s="1"/>
  <c r="E5355" i="2"/>
  <c r="E5356" i="2"/>
  <c r="E5357" i="2"/>
  <c r="I5358" i="2" s="1"/>
  <c r="E5358" i="2"/>
  <c r="E5359" i="2"/>
  <c r="E5360" i="2"/>
  <c r="I5361" i="2" s="1"/>
  <c r="E5361" i="2"/>
  <c r="E5362" i="2"/>
  <c r="E5363" i="2"/>
  <c r="E5364" i="2"/>
  <c r="E5365" i="2"/>
  <c r="E5366" i="2"/>
  <c r="E5367" i="2"/>
  <c r="E5368" i="2"/>
  <c r="E5369" i="2"/>
  <c r="E5370" i="2"/>
  <c r="I5371" i="2" s="1"/>
  <c r="E5371" i="2"/>
  <c r="E5372" i="2"/>
  <c r="E5373" i="2"/>
  <c r="H5374" i="2" s="1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H5390" i="2" s="1"/>
  <c r="E5390" i="2"/>
  <c r="E5391" i="2"/>
  <c r="E5392" i="2"/>
  <c r="H5393" i="2" s="1"/>
  <c r="E5393" i="2"/>
  <c r="E5394" i="2"/>
  <c r="E5395" i="2"/>
  <c r="E5396" i="2"/>
  <c r="E5397" i="2"/>
  <c r="E5398" i="2"/>
  <c r="E5399" i="2"/>
  <c r="E5400" i="2"/>
  <c r="E5401" i="2"/>
  <c r="E5402" i="2"/>
  <c r="I5403" i="2" s="1"/>
  <c r="E5403" i="2"/>
  <c r="E5404" i="2"/>
  <c r="E5405" i="2"/>
  <c r="H5406" i="2" s="1"/>
  <c r="E5406" i="2"/>
  <c r="E5407" i="2"/>
  <c r="E5408" i="2"/>
  <c r="H5409" i="2" s="1"/>
  <c r="E5409" i="2"/>
  <c r="E5410" i="2"/>
  <c r="E5411" i="2"/>
  <c r="E5412" i="2"/>
  <c r="E5413" i="2"/>
  <c r="E5414" i="2"/>
  <c r="E5415" i="2"/>
  <c r="E5416" i="2"/>
  <c r="E5417" i="2"/>
  <c r="E5418" i="2"/>
  <c r="I5419" i="2" s="1"/>
  <c r="E5419" i="2"/>
  <c r="E5420" i="2"/>
  <c r="E5421" i="2"/>
  <c r="I5422" i="2" s="1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H5438" i="2" s="1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I5451" i="2" s="1"/>
  <c r="E5451" i="2"/>
  <c r="E5452" i="2"/>
  <c r="E5453" i="2"/>
  <c r="E5454" i="2"/>
  <c r="E5455" i="2"/>
  <c r="E5456" i="2"/>
  <c r="H5457" i="2" s="1"/>
  <c r="E5457" i="2"/>
  <c r="E5458" i="2"/>
  <c r="E5459" i="2"/>
  <c r="E5460" i="2"/>
  <c r="E5461" i="2"/>
  <c r="E5462" i="2"/>
  <c r="E5463" i="2"/>
  <c r="E5464" i="2"/>
  <c r="E5465" i="2"/>
  <c r="E5466" i="2"/>
  <c r="I5467" i="2" s="1"/>
  <c r="E5467" i="2"/>
  <c r="E5468" i="2"/>
  <c r="E5469" i="2"/>
  <c r="E5470" i="2"/>
  <c r="E5471" i="2"/>
  <c r="E5472" i="2"/>
  <c r="H5473" i="2" s="1"/>
  <c r="E5473" i="2"/>
  <c r="E5474" i="2"/>
  <c r="E5475" i="2"/>
  <c r="E5476" i="2"/>
  <c r="E5477" i="2"/>
  <c r="E5478" i="2"/>
  <c r="E5479" i="2"/>
  <c r="E5480" i="2"/>
  <c r="E5481" i="2"/>
  <c r="E5482" i="2"/>
  <c r="H5483" i="2" s="1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H5499" i="2" s="1"/>
  <c r="E5499" i="2"/>
  <c r="E5500" i="2"/>
  <c r="E5501" i="2"/>
  <c r="H5502" i="2" s="1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H5518" i="2" s="1"/>
  <c r="E5518" i="2"/>
  <c r="E5519" i="2"/>
  <c r="E5520" i="2"/>
  <c r="H5521" i="2" s="1"/>
  <c r="E5521" i="2"/>
  <c r="E5522" i="2"/>
  <c r="I5523" i="2" s="1"/>
  <c r="E5523" i="2"/>
  <c r="E5524" i="2"/>
  <c r="E5525" i="2"/>
  <c r="E5526" i="2"/>
  <c r="E5527" i="2"/>
  <c r="I5528" i="2" s="1"/>
  <c r="E5528" i="2"/>
  <c r="E5529" i="2"/>
  <c r="E5530" i="2"/>
  <c r="H5531" i="2" s="1"/>
  <c r="E5531" i="2"/>
  <c r="E5532" i="2"/>
  <c r="E5533" i="2"/>
  <c r="H5534" i="2" s="1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I5547" i="2" s="1"/>
  <c r="E5547" i="2"/>
  <c r="E5548" i="2"/>
  <c r="E5549" i="2"/>
  <c r="H5550" i="2" s="1"/>
  <c r="E5550" i="2"/>
  <c r="E5551" i="2"/>
  <c r="E5552" i="2"/>
  <c r="H5553" i="2" s="1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I5579" i="2" s="1"/>
  <c r="E5579" i="2"/>
  <c r="E5580" i="2"/>
  <c r="E5581" i="2"/>
  <c r="H5582" i="2" s="1"/>
  <c r="E5582" i="2"/>
  <c r="E5583" i="2"/>
  <c r="E5584" i="2"/>
  <c r="I5585" i="2" s="1"/>
  <c r="E5585" i="2"/>
  <c r="E5586" i="2"/>
  <c r="E5587" i="2"/>
  <c r="E5588" i="2"/>
  <c r="E5589" i="2"/>
  <c r="E5590" i="2"/>
  <c r="E5591" i="2"/>
  <c r="E5592" i="2"/>
  <c r="E5593" i="2"/>
  <c r="E5594" i="2"/>
  <c r="H5595" i="2" s="1"/>
  <c r="E5595" i="2"/>
  <c r="E5596" i="2"/>
  <c r="E5597" i="2"/>
  <c r="H5598" i="2" s="1"/>
  <c r="E5598" i="2"/>
  <c r="E5599" i="2"/>
  <c r="E5600" i="2"/>
  <c r="H5601" i="2" s="1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I5627" i="2" s="1"/>
  <c r="E5627" i="2"/>
  <c r="E5628" i="2"/>
  <c r="E5629" i="2"/>
  <c r="E5630" i="2"/>
  <c r="E5631" i="2"/>
  <c r="E5632" i="2"/>
  <c r="E5633" i="2"/>
  <c r="E5634" i="2"/>
  <c r="E5635" i="2"/>
  <c r="E5636" i="2"/>
  <c r="I5637" i="2" s="1"/>
  <c r="E5637" i="2"/>
  <c r="E5638" i="2"/>
  <c r="E5639" i="2"/>
  <c r="E5640" i="2"/>
  <c r="E5641" i="2"/>
  <c r="E5642" i="2"/>
  <c r="E5643" i="2"/>
  <c r="E5644" i="2"/>
  <c r="E5645" i="2"/>
  <c r="H5646" i="2" s="1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H5662" i="2" s="1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H5675" i="2" s="1"/>
  <c r="E5675" i="2"/>
  <c r="E5676" i="2"/>
  <c r="E5677" i="2"/>
  <c r="I5678" i="2" s="1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I5694" i="2" s="1"/>
  <c r="E5694" i="2"/>
  <c r="E5695" i="2"/>
  <c r="E5696" i="2"/>
  <c r="H5697" i="2" s="1"/>
  <c r="E5697" i="2"/>
  <c r="E5698" i="2"/>
  <c r="E5699" i="2"/>
  <c r="E5700" i="2"/>
  <c r="E5701" i="2"/>
  <c r="E5702" i="2"/>
  <c r="E5703" i="2"/>
  <c r="E5704" i="2"/>
  <c r="E5705" i="2"/>
  <c r="E5706" i="2"/>
  <c r="H5707" i="2" s="1"/>
  <c r="E5707" i="2"/>
  <c r="E5708" i="2"/>
  <c r="E5709" i="2"/>
  <c r="I5710" i="2" s="1"/>
  <c r="E5710" i="2"/>
  <c r="E5711" i="2"/>
  <c r="E5712" i="2"/>
  <c r="E5713" i="2"/>
  <c r="E5714" i="2"/>
  <c r="E5715" i="2"/>
  <c r="E5716" i="2"/>
  <c r="E5717" i="2"/>
  <c r="E5718" i="2"/>
  <c r="E5719" i="2"/>
  <c r="I5720" i="2" s="1"/>
  <c r="E5720" i="2"/>
  <c r="E5721" i="2"/>
  <c r="E5722" i="2"/>
  <c r="H5723" i="2" s="1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I5742" i="2" s="1"/>
  <c r="E5742" i="2"/>
  <c r="E5743" i="2"/>
  <c r="I5744" i="2" s="1"/>
  <c r="E5744" i="2"/>
  <c r="E5745" i="2"/>
  <c r="E5746" i="2"/>
  <c r="E5747" i="2"/>
  <c r="E5748" i="2"/>
  <c r="E5749" i="2"/>
  <c r="E5750" i="2"/>
  <c r="E5751" i="2"/>
  <c r="E5752" i="2"/>
  <c r="E5753" i="2"/>
  <c r="E5754" i="2"/>
  <c r="I5755" i="2" s="1"/>
  <c r="E5755" i="2"/>
  <c r="E5756" i="2"/>
  <c r="E5757" i="2"/>
  <c r="H5758" i="2" s="1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H5771" i="2" s="1"/>
  <c r="E5771" i="2"/>
  <c r="E5772" i="2"/>
  <c r="E5773" i="2"/>
  <c r="H5774" i="2" s="1"/>
  <c r="E5774" i="2"/>
  <c r="E5775" i="2"/>
  <c r="E5776" i="2"/>
  <c r="H5777" i="2" s="1"/>
  <c r="E5777" i="2"/>
  <c r="E5778" i="2"/>
  <c r="E5779" i="2"/>
  <c r="E5780" i="2"/>
  <c r="E5781" i="2"/>
  <c r="E5782" i="2"/>
  <c r="E5783" i="2"/>
  <c r="E5784" i="2"/>
  <c r="E5785" i="2"/>
  <c r="E5786" i="2"/>
  <c r="I5787" i="2" s="1"/>
  <c r="E5787" i="2"/>
  <c r="E5788" i="2"/>
  <c r="E5789" i="2"/>
  <c r="H5790" i="2" s="1"/>
  <c r="E5790" i="2"/>
  <c r="E5791" i="2"/>
  <c r="E5792" i="2"/>
  <c r="H5793" i="2" s="1"/>
  <c r="E5793" i="2"/>
  <c r="E5794" i="2"/>
  <c r="E5795" i="2"/>
  <c r="E5796" i="2"/>
  <c r="E5797" i="2"/>
  <c r="E5798" i="2"/>
  <c r="E5799" i="2"/>
  <c r="E5800" i="2"/>
  <c r="E5801" i="2"/>
  <c r="E5802" i="2"/>
  <c r="I5803" i="2" s="1"/>
  <c r="E5803" i="2"/>
  <c r="E5804" i="2"/>
  <c r="E5805" i="2"/>
  <c r="I5806" i="2" s="1"/>
  <c r="E5806" i="2"/>
  <c r="E5807" i="2"/>
  <c r="E5808" i="2"/>
  <c r="H5809" i="2" s="1"/>
  <c r="E5809" i="2"/>
  <c r="E5810" i="2"/>
  <c r="E5811" i="2"/>
  <c r="E5812" i="2"/>
  <c r="E5813" i="2"/>
  <c r="E5814" i="2"/>
  <c r="E5815" i="2"/>
  <c r="E5816" i="2"/>
  <c r="E5817" i="2"/>
  <c r="E5818" i="2"/>
  <c r="H5819" i="2" s="1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H5835" i="2" s="1"/>
  <c r="E5835" i="2"/>
  <c r="E5836" i="2"/>
  <c r="E5837" i="2"/>
  <c r="H5838" i="2" s="1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H5851" i="2" s="1"/>
  <c r="E5851" i="2"/>
  <c r="E5852" i="2"/>
  <c r="E5853" i="2"/>
  <c r="E5854" i="2"/>
  <c r="E5855" i="2"/>
  <c r="E5856" i="2"/>
  <c r="H5857" i="2" s="1"/>
  <c r="E5857" i="2"/>
  <c r="E5858" i="2"/>
  <c r="E5859" i="2"/>
  <c r="E5860" i="2"/>
  <c r="E5861" i="2"/>
  <c r="E5862" i="2"/>
  <c r="E5863" i="2"/>
  <c r="E5864" i="2"/>
  <c r="E5865" i="2"/>
  <c r="E5866" i="2"/>
  <c r="H5867" i="2" s="1"/>
  <c r="E5867" i="2"/>
  <c r="E5868" i="2"/>
  <c r="E5869" i="2"/>
  <c r="H5870" i="2" s="1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I5883" i="2" s="1"/>
  <c r="E5883" i="2"/>
  <c r="E5884" i="2"/>
  <c r="E5885" i="2"/>
  <c r="I5886" i="2" s="1"/>
  <c r="E5886" i="2"/>
  <c r="E5887" i="2"/>
  <c r="E5888" i="2"/>
  <c r="I5889" i="2" s="1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H5902" i="2" s="1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H5915" i="2" s="1"/>
  <c r="E5915" i="2"/>
  <c r="E5916" i="2"/>
  <c r="E5917" i="2"/>
  <c r="H5918" i="2" s="1"/>
  <c r="E5918" i="2"/>
  <c r="E5919" i="2"/>
  <c r="E5920" i="2"/>
  <c r="H5921" i="2" s="1"/>
  <c r="E5921" i="2"/>
  <c r="E5922" i="2"/>
  <c r="E5923" i="2"/>
  <c r="E5924" i="2"/>
  <c r="E5925" i="2"/>
  <c r="E5926" i="2"/>
  <c r="E5927" i="2"/>
  <c r="E5928" i="2"/>
  <c r="E5929" i="2"/>
  <c r="E5930" i="2"/>
  <c r="H5931" i="2" s="1"/>
  <c r="E5931" i="2"/>
  <c r="E5932" i="2"/>
  <c r="E5933" i="2"/>
  <c r="I5934" i="2" s="1"/>
  <c r="E5934" i="2"/>
  <c r="E5935" i="2"/>
  <c r="I5936" i="2" s="1"/>
  <c r="E5936" i="2"/>
  <c r="H5937" i="2" s="1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H5950" i="2" s="1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H5963" i="2" s="1"/>
  <c r="E5963" i="2"/>
  <c r="E5964" i="2"/>
  <c r="E5965" i="2"/>
  <c r="I5966" i="2" s="1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I5979" i="2" s="1"/>
  <c r="E5979" i="2"/>
  <c r="E5980" i="2"/>
  <c r="E5981" i="2"/>
  <c r="E5982" i="2"/>
  <c r="E5983" i="2"/>
  <c r="E5984" i="2"/>
  <c r="H5985" i="2" s="1"/>
  <c r="E5985" i="2"/>
  <c r="E5986" i="2"/>
  <c r="E5987" i="2"/>
  <c r="E5988" i="2"/>
  <c r="E5989" i="2"/>
  <c r="E5990" i="2"/>
  <c r="E5991" i="2"/>
  <c r="E5992" i="2"/>
  <c r="E5993" i="2"/>
  <c r="E5994" i="2"/>
  <c r="H5995" i="2" s="1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H6011" i="2" s="1"/>
  <c r="E6011" i="2"/>
  <c r="E6012" i="2"/>
  <c r="E6013" i="2"/>
  <c r="I6014" i="2" s="1"/>
  <c r="E6014" i="2"/>
  <c r="E6015" i="2"/>
  <c r="E6016" i="2"/>
  <c r="I6017" i="2" s="1"/>
  <c r="E6017" i="2"/>
  <c r="E6018" i="2"/>
  <c r="E6019" i="2"/>
  <c r="E6020" i="2"/>
  <c r="I6021" i="2" s="1"/>
  <c r="E6021" i="2"/>
  <c r="E6022" i="2"/>
  <c r="E6023" i="2"/>
  <c r="E6024" i="2"/>
  <c r="E6025" i="2"/>
  <c r="E6026" i="2"/>
  <c r="E6027" i="2"/>
  <c r="E6028" i="2"/>
  <c r="E6029" i="2"/>
  <c r="H6030" i="2" s="1"/>
  <c r="E6030" i="2"/>
  <c r="E6031" i="2"/>
  <c r="E6032" i="2"/>
  <c r="H6033" i="2" s="1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I6045" i="2" s="1"/>
  <c r="E6045" i="2"/>
  <c r="H6046" i="2" s="1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I6059" i="2" s="1"/>
  <c r="E6059" i="2"/>
  <c r="E6060" i="2"/>
  <c r="E6061" i="2"/>
  <c r="E6062" i="2"/>
  <c r="E6063" i="2"/>
  <c r="E6064" i="2"/>
  <c r="H6065" i="2" s="1"/>
  <c r="E6065" i="2"/>
  <c r="E6066" i="2"/>
  <c r="E6067" i="2"/>
  <c r="E6068" i="2"/>
  <c r="E6069" i="2"/>
  <c r="E6070" i="2"/>
  <c r="E6071" i="2"/>
  <c r="E6072" i="2"/>
  <c r="E6073" i="2"/>
  <c r="E6074" i="2"/>
  <c r="H6075" i="2" s="1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I6091" i="2" s="1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H6107" i="2" s="1"/>
  <c r="E6107" i="2"/>
  <c r="E6108" i="2"/>
  <c r="E6109" i="2"/>
  <c r="E6110" i="2"/>
  <c r="E6111" i="2"/>
  <c r="E6112" i="2"/>
  <c r="H6113" i="2" s="1"/>
  <c r="E6113" i="2"/>
  <c r="E6114" i="2"/>
  <c r="E6115" i="2"/>
  <c r="E6116" i="2"/>
  <c r="E6117" i="2"/>
  <c r="E6118" i="2"/>
  <c r="E6119" i="2"/>
  <c r="E6120" i="2"/>
  <c r="E6121" i="2"/>
  <c r="E6122" i="2"/>
  <c r="I6123" i="2" s="1"/>
  <c r="E6123" i="2"/>
  <c r="E6124" i="2"/>
  <c r="E6125" i="2"/>
  <c r="H6126" i="2" s="1"/>
  <c r="E6126" i="2"/>
  <c r="E6127" i="2"/>
  <c r="E6128" i="2"/>
  <c r="H6129" i="2" s="1"/>
  <c r="E6129" i="2"/>
  <c r="E6130" i="2"/>
  <c r="E6131" i="2"/>
  <c r="E6132" i="2"/>
  <c r="E6133" i="2"/>
  <c r="E6134" i="2"/>
  <c r="E6135" i="2"/>
  <c r="E6136" i="2"/>
  <c r="E6137" i="2"/>
  <c r="E6138" i="2"/>
  <c r="I6139" i="2" s="1"/>
  <c r="E6139" i="2"/>
  <c r="E6140" i="2"/>
  <c r="E6141" i="2"/>
  <c r="I6142" i="2" s="1"/>
  <c r="E6142" i="2"/>
  <c r="E6143" i="2"/>
  <c r="E6144" i="2"/>
  <c r="H6145" i="2" s="1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H6158" i="2" s="1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H6171" i="2" s="1"/>
  <c r="E6171" i="2"/>
  <c r="E6172" i="2"/>
  <c r="E6173" i="2"/>
  <c r="H6174" i="2" s="1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H6187" i="2" s="1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I6206" i="2" s="1"/>
  <c r="E6206" i="2"/>
  <c r="E6207" i="2"/>
  <c r="E6208" i="2"/>
  <c r="H6209" i="2" s="1"/>
  <c r="E6209" i="2"/>
  <c r="E6210" i="2"/>
  <c r="E6211" i="2"/>
  <c r="E6212" i="2"/>
  <c r="E6213" i="2"/>
  <c r="E6214" i="2"/>
  <c r="E6215" i="2"/>
  <c r="E6216" i="2"/>
  <c r="E6217" i="2"/>
  <c r="E6218" i="2"/>
  <c r="H6219" i="2" s="1"/>
  <c r="E6219" i="2"/>
  <c r="E6220" i="2"/>
  <c r="I6221" i="2" s="1"/>
  <c r="E6221" i="2"/>
  <c r="I6222" i="2" s="1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H6235" i="2" s="1"/>
  <c r="E6235" i="2"/>
  <c r="E6236" i="2"/>
  <c r="E6237" i="2"/>
  <c r="E6238" i="2"/>
  <c r="E6239" i="2"/>
  <c r="E6240" i="2"/>
  <c r="H6241" i="2" s="1"/>
  <c r="E6241" i="2"/>
  <c r="E6242" i="2"/>
  <c r="E6243" i="2"/>
  <c r="E6244" i="2"/>
  <c r="E6245" i="2"/>
  <c r="E6246" i="2"/>
  <c r="E6247" i="2"/>
  <c r="E6248" i="2"/>
  <c r="E6249" i="2"/>
  <c r="E6250" i="2"/>
  <c r="I6251" i="2" s="1"/>
  <c r="E6251" i="2"/>
  <c r="E6252" i="2"/>
  <c r="E6253" i="2"/>
  <c r="E6254" i="2"/>
  <c r="E6255" i="2"/>
  <c r="E6256" i="2"/>
  <c r="I6257" i="2" s="1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H6270" i="2" s="1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H6283" i="2" s="1"/>
  <c r="E6283" i="2"/>
  <c r="E6284" i="2"/>
  <c r="E6285" i="2"/>
  <c r="E6286" i="2"/>
  <c r="E6287" i="2"/>
  <c r="E6288" i="2"/>
  <c r="H6289" i="2" s="1"/>
  <c r="E6289" i="2"/>
  <c r="E6290" i="2"/>
  <c r="E6291" i="2"/>
  <c r="E6292" i="2"/>
  <c r="E6293" i="2"/>
  <c r="E6294" i="2"/>
  <c r="E6295" i="2"/>
  <c r="I6296" i="2" s="1"/>
  <c r="E6296" i="2"/>
  <c r="E6297" i="2"/>
  <c r="E6298" i="2"/>
  <c r="H6299" i="2" s="1"/>
  <c r="E6299" i="2"/>
  <c r="E6300" i="2"/>
  <c r="E6301" i="2"/>
  <c r="H6302" i="2" s="1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H6315" i="2" s="1"/>
  <c r="E6315" i="2"/>
  <c r="I6316" i="2" s="1"/>
  <c r="E6316" i="2"/>
  <c r="E6317" i="2"/>
  <c r="I6318" i="2" s="1"/>
  <c r="E6318" i="2"/>
  <c r="E6319" i="2"/>
  <c r="E6320" i="2"/>
  <c r="H6321" i="2" s="1"/>
  <c r="E6321" i="2"/>
  <c r="E6322" i="2"/>
  <c r="E6323" i="2"/>
  <c r="E6324" i="2"/>
  <c r="E6325" i="2"/>
  <c r="E6326" i="2"/>
  <c r="E6327" i="2"/>
  <c r="E6328" i="2"/>
  <c r="E6329" i="2"/>
  <c r="H6330" i="2" s="1"/>
  <c r="E6330" i="2"/>
  <c r="E6331" i="2"/>
  <c r="H6332" i="2" s="1"/>
  <c r="E6332" i="2"/>
  <c r="E6333" i="2"/>
  <c r="H6334" i="2" s="1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I6346" i="2" s="1"/>
  <c r="E6346" i="2"/>
  <c r="E6347" i="2"/>
  <c r="E6348" i="2"/>
  <c r="E6349" i="2"/>
  <c r="E6350" i="2"/>
  <c r="E6351" i="2"/>
  <c r="E6352" i="2"/>
  <c r="E6353" i="2"/>
  <c r="E6354" i="2"/>
  <c r="H6355" i="2" s="1"/>
  <c r="E6355" i="2"/>
  <c r="E6356" i="2"/>
  <c r="E6357" i="2"/>
  <c r="H6358" i="2" s="1"/>
  <c r="E6358" i="2"/>
  <c r="E6359" i="2"/>
  <c r="E6360" i="2"/>
  <c r="E6361" i="2"/>
  <c r="E6362" i="2"/>
  <c r="E6363" i="2"/>
  <c r="E6364" i="2"/>
  <c r="E6365" i="2"/>
  <c r="E6366" i="2"/>
  <c r="E6367" i="2"/>
  <c r="E6368" i="2"/>
  <c r="H6369" i="2" s="1"/>
  <c r="E6369" i="2"/>
  <c r="E6370" i="2"/>
  <c r="H6371" i="2" s="1"/>
  <c r="E6371" i="2"/>
  <c r="I6372" i="2" s="1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I6386" i="2" s="1"/>
  <c r="E6386" i="2"/>
  <c r="E6387" i="2"/>
  <c r="I6388" i="2" s="1"/>
  <c r="E6388" i="2"/>
  <c r="E6389" i="2"/>
  <c r="E6390" i="2"/>
  <c r="E6391" i="2"/>
  <c r="E6392" i="2"/>
  <c r="E6393" i="2"/>
  <c r="H6394" i="2" s="1"/>
  <c r="E6394" i="2"/>
  <c r="E6395" i="2"/>
  <c r="E6396" i="2"/>
  <c r="E6397" i="2"/>
  <c r="H6398" i="2" s="1"/>
  <c r="E6398" i="2"/>
  <c r="E6399" i="2"/>
  <c r="E6400" i="2"/>
  <c r="E6401" i="2"/>
  <c r="E6402" i="2"/>
  <c r="E6403" i="2"/>
  <c r="E6404" i="2"/>
  <c r="E6405" i="2"/>
  <c r="H6406" i="2" s="1"/>
  <c r="E6406" i="2"/>
  <c r="E6407" i="2"/>
  <c r="E6408" i="2"/>
  <c r="E6409" i="2"/>
  <c r="E6410" i="2"/>
  <c r="I6411" i="2" s="1"/>
  <c r="E6411" i="2"/>
  <c r="E6412" i="2"/>
  <c r="E6413" i="2"/>
  <c r="E6414" i="2"/>
  <c r="E6415" i="2"/>
  <c r="E6416" i="2"/>
  <c r="E6417" i="2"/>
  <c r="E6418" i="2"/>
  <c r="H6419" i="2" s="1"/>
  <c r="E6419" i="2"/>
  <c r="E6420" i="2"/>
  <c r="E6421" i="2"/>
  <c r="H6422" i="2" s="1"/>
  <c r="E6422" i="2"/>
  <c r="E6423" i="2"/>
  <c r="E6424" i="2"/>
  <c r="H6425" i="2" s="1"/>
  <c r="E6425" i="2"/>
  <c r="E6426" i="2"/>
  <c r="E6427" i="2"/>
  <c r="E6428" i="2"/>
  <c r="E6429" i="2"/>
  <c r="E6430" i="2"/>
  <c r="E6431" i="2"/>
  <c r="E6432" i="2"/>
  <c r="H6433" i="2" s="1"/>
  <c r="E6433" i="2"/>
  <c r="E6434" i="2"/>
  <c r="H6435" i="2" s="1"/>
  <c r="E6435" i="2"/>
  <c r="I6436" i="2" s="1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H6449" i="2" s="1"/>
  <c r="E6449" i="2"/>
  <c r="I6450" i="2" s="1"/>
  <c r="E6450" i="2"/>
  <c r="E6451" i="2"/>
  <c r="E6452" i="2"/>
  <c r="E6453" i="2"/>
  <c r="E6454" i="2"/>
  <c r="E6455" i="2"/>
  <c r="E6456" i="2"/>
  <c r="E6457" i="2"/>
  <c r="I6458" i="2" s="1"/>
  <c r="E6458" i="2"/>
  <c r="E6459" i="2"/>
  <c r="E6460" i="2"/>
  <c r="E6461" i="2"/>
  <c r="H6462" i="2" s="1"/>
  <c r="E6462" i="2"/>
  <c r="E6463" i="2"/>
  <c r="E6464" i="2"/>
  <c r="E6465" i="2"/>
  <c r="E6466" i="2"/>
  <c r="E6467" i="2"/>
  <c r="E6468" i="2"/>
  <c r="E6469" i="2"/>
  <c r="E6470" i="2"/>
  <c r="E6471" i="2"/>
  <c r="I6472" i="2" s="1"/>
  <c r="E6472" i="2"/>
  <c r="E6473" i="2"/>
  <c r="I6474" i="2" s="1"/>
  <c r="E6474" i="2"/>
  <c r="I6475" i="2" s="1"/>
  <c r="E6475" i="2"/>
  <c r="E6476" i="2"/>
  <c r="E6477" i="2"/>
  <c r="E6478" i="2"/>
  <c r="E6479" i="2"/>
  <c r="E6480" i="2"/>
  <c r="E6481" i="2"/>
  <c r="E6482" i="2"/>
  <c r="H6483" i="2" s="1"/>
  <c r="E6483" i="2"/>
  <c r="E6484" i="2"/>
  <c r="E6485" i="2"/>
  <c r="H6486" i="2" s="1"/>
  <c r="E6486" i="2"/>
  <c r="E6487" i="2"/>
  <c r="E6488" i="2"/>
  <c r="E6489" i="2"/>
  <c r="E6490" i="2"/>
  <c r="E6491" i="2"/>
  <c r="E6492" i="2"/>
  <c r="E6493" i="2"/>
  <c r="H6494" i="2" s="1"/>
  <c r="E6494" i="2"/>
  <c r="E6495" i="2"/>
  <c r="E6496" i="2"/>
  <c r="E6497" i="2"/>
  <c r="H6498" i="2" s="1"/>
  <c r="E6498" i="2"/>
  <c r="E6499" i="2"/>
  <c r="E6500" i="2"/>
  <c r="E6501" i="2"/>
  <c r="E6502" i="2"/>
  <c r="E6503" i="2"/>
  <c r="E6504" i="2"/>
  <c r="E6505" i="2"/>
  <c r="E6506" i="2"/>
  <c r="I6507" i="2" s="1"/>
  <c r="E6507" i="2"/>
  <c r="I6508" i="2" s="1"/>
  <c r="E6508" i="2"/>
  <c r="E6509" i="2"/>
  <c r="E6510" i="2"/>
  <c r="E6511" i="2"/>
  <c r="E6512" i="2"/>
  <c r="E6513" i="2"/>
  <c r="E6514" i="2"/>
  <c r="I6515" i="2" s="1"/>
  <c r="E6515" i="2"/>
  <c r="E6516" i="2"/>
  <c r="E6517" i="2"/>
  <c r="H6518" i="2" s="1"/>
  <c r="E6518" i="2"/>
  <c r="E6519" i="2"/>
  <c r="E6520" i="2"/>
  <c r="E6521" i="2"/>
  <c r="E6522" i="2"/>
  <c r="E6523" i="2"/>
  <c r="E6524" i="2"/>
  <c r="E6525" i="2"/>
  <c r="E6526" i="2"/>
  <c r="E6527" i="2"/>
  <c r="I6528" i="2" s="1"/>
  <c r="E6528" i="2"/>
  <c r="H6529" i="2" s="1"/>
  <c r="E6529" i="2"/>
  <c r="I6530" i="2" s="1"/>
  <c r="E6530" i="2"/>
  <c r="E6531" i="2"/>
  <c r="E6532" i="2"/>
  <c r="E6533" i="2"/>
  <c r="E6534" i="2"/>
  <c r="E6535" i="2"/>
  <c r="E6536" i="2"/>
  <c r="E6537" i="2"/>
  <c r="E6538" i="2"/>
  <c r="I6539" i="2" s="1"/>
  <c r="E6539" i="2"/>
  <c r="I6540" i="2" s="1"/>
  <c r="E6540" i="2"/>
  <c r="E6541" i="2"/>
  <c r="E6542" i="2"/>
  <c r="E6543" i="2"/>
  <c r="E6544" i="2"/>
  <c r="E6545" i="2"/>
  <c r="E6546" i="2"/>
  <c r="I6547" i="2" s="1"/>
  <c r="E6547" i="2"/>
  <c r="E6548" i="2"/>
  <c r="E6549" i="2"/>
  <c r="E6550" i="2"/>
  <c r="E6551" i="2"/>
  <c r="H6552" i="2" s="1"/>
  <c r="E6552" i="2"/>
  <c r="E6553" i="2"/>
  <c r="E6554" i="2"/>
  <c r="E6555" i="2"/>
  <c r="E6556" i="2"/>
  <c r="E6557" i="2"/>
  <c r="E6558" i="2"/>
  <c r="E6559" i="2"/>
  <c r="E6560" i="2"/>
  <c r="H6561" i="2" s="1"/>
  <c r="E6561" i="2"/>
  <c r="E6562" i="2"/>
  <c r="E6563" i="2"/>
  <c r="E6564" i="2"/>
  <c r="E6565" i="2"/>
  <c r="E6566" i="2"/>
  <c r="E6567" i="2"/>
  <c r="E6568" i="2"/>
  <c r="H6569" i="2" s="1"/>
  <c r="E6569" i="2"/>
  <c r="E6570" i="2"/>
  <c r="H6571" i="2" s="1"/>
  <c r="E6571" i="2"/>
  <c r="I6572" i="2" s="1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I6588" i="2" s="1"/>
  <c r="E6588" i="2"/>
  <c r="E6589" i="2"/>
  <c r="H6590" i="2" s="1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H6603" i="2" s="1"/>
  <c r="E6603" i="2"/>
  <c r="H6604" i="2" s="1"/>
  <c r="E6604" i="2"/>
  <c r="E6605" i="2"/>
  <c r="E6606" i="2"/>
  <c r="E6607" i="2"/>
  <c r="E6608" i="2"/>
  <c r="E6609" i="2"/>
  <c r="E6610" i="2"/>
  <c r="E6611" i="2"/>
  <c r="H6612" i="2" s="1"/>
  <c r="E6612" i="2"/>
  <c r="E6613" i="2"/>
  <c r="I6614" i="2" s="1"/>
  <c r="E6614" i="2"/>
  <c r="E6615" i="2"/>
  <c r="E6616" i="2"/>
  <c r="E6617" i="2"/>
  <c r="E6618" i="2"/>
  <c r="E6619" i="2"/>
  <c r="E6620" i="2"/>
  <c r="E6621" i="2"/>
  <c r="H6622" i="2" s="1"/>
  <c r="E6622" i="2"/>
  <c r="E6623" i="2"/>
  <c r="E6624" i="2"/>
  <c r="H6625" i="2" s="1"/>
  <c r="E6625" i="2"/>
  <c r="E6626" i="2"/>
  <c r="E6627" i="2"/>
  <c r="E6628" i="2"/>
  <c r="E6629" i="2"/>
  <c r="E6630" i="2"/>
  <c r="E6631" i="2"/>
  <c r="E6632" i="2"/>
  <c r="E6633" i="2"/>
  <c r="E6634" i="2"/>
  <c r="I6635" i="2" s="1"/>
  <c r="E6635" i="2"/>
  <c r="E6636" i="2"/>
  <c r="E6637" i="2"/>
  <c r="I6638" i="2" s="1"/>
  <c r="E6638" i="2"/>
  <c r="E6639" i="2"/>
  <c r="I6640" i="2" s="1"/>
  <c r="E6640" i="2"/>
  <c r="E6641" i="2"/>
  <c r="E6642" i="2"/>
  <c r="I6643" i="2" s="1"/>
  <c r="E6643" i="2"/>
  <c r="E6644" i="2"/>
  <c r="E6645" i="2"/>
  <c r="E6646" i="2"/>
  <c r="E6647" i="2"/>
  <c r="H6648" i="2" s="1"/>
  <c r="E6648" i="2"/>
  <c r="E6649" i="2"/>
  <c r="E6650" i="2"/>
  <c r="E6651" i="2"/>
  <c r="E6652" i="2"/>
  <c r="E6653" i="2"/>
  <c r="I6654" i="2" s="1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H6668" i="2" s="1"/>
  <c r="E6668" i="2"/>
  <c r="E6669" i="2"/>
  <c r="E6670" i="2"/>
  <c r="E6671" i="2"/>
  <c r="E6672" i="2"/>
  <c r="E6673" i="2"/>
  <c r="E6674" i="2"/>
  <c r="H6675" i="2" s="1"/>
  <c r="E6675" i="2"/>
  <c r="E6676" i="2"/>
  <c r="E6677" i="2"/>
  <c r="E6678" i="2"/>
  <c r="E6679" i="2"/>
  <c r="H6680" i="2" s="1"/>
  <c r="E6680" i="2"/>
  <c r="E6681" i="2"/>
  <c r="E6682" i="2"/>
  <c r="E6683" i="2"/>
  <c r="E6684" i="2"/>
  <c r="I6685" i="2" s="1"/>
  <c r="E6685" i="2"/>
  <c r="H6686" i="2" s="1"/>
  <c r="E6686" i="2"/>
  <c r="E6687" i="2"/>
  <c r="E6688" i="2"/>
  <c r="E6689" i="2"/>
  <c r="E6690" i="2"/>
  <c r="E6691" i="2"/>
  <c r="E6692" i="2"/>
  <c r="E6" i="2"/>
  <c r="P25" i="3"/>
  <c r="Q25" i="3" s="1"/>
  <c r="Q24" i="3"/>
  <c r="P24" i="3"/>
  <c r="P5" i="3"/>
  <c r="P23" i="3"/>
  <c r="Q23" i="3" s="1"/>
  <c r="P22" i="3"/>
  <c r="Q22" i="3" s="1"/>
  <c r="P21" i="3"/>
  <c r="Q21" i="3" s="1"/>
  <c r="P20" i="3"/>
  <c r="Q20" i="3" s="1"/>
  <c r="P19" i="3"/>
  <c r="Q19" i="3" s="1"/>
  <c r="P18" i="3"/>
  <c r="Q18" i="3" s="1"/>
  <c r="P17" i="3"/>
  <c r="Q17" i="3" s="1"/>
  <c r="P16" i="3"/>
  <c r="Q16" i="3" s="1"/>
  <c r="P15" i="3"/>
  <c r="Q15" i="3" s="1"/>
  <c r="P14" i="3"/>
  <c r="Q14" i="3" s="1"/>
  <c r="P13" i="3"/>
  <c r="Q13" i="3" s="1"/>
  <c r="P12" i="3"/>
  <c r="Q12" i="3" s="1"/>
  <c r="P11" i="3"/>
  <c r="Q11" i="3" s="1"/>
  <c r="P10" i="3"/>
  <c r="Q10" i="3" s="1"/>
  <c r="P9" i="3"/>
  <c r="Q9" i="3" s="1"/>
  <c r="P8" i="3"/>
  <c r="Q8" i="3" s="1"/>
  <c r="P7" i="3"/>
  <c r="Q7" i="3" s="1"/>
  <c r="P6" i="3"/>
  <c r="Q5" i="3"/>
  <c r="I5971" i="4" l="1"/>
  <c r="H5971" i="4"/>
  <c r="H6105" i="4"/>
  <c r="I6105" i="4"/>
  <c r="I6237" i="4"/>
  <c r="H6237" i="4"/>
  <c r="H6271" i="4"/>
  <c r="I6271" i="4"/>
  <c r="I6281" i="4"/>
  <c r="H6281" i="4"/>
  <c r="H6302" i="4"/>
  <c r="I6302" i="4"/>
  <c r="H6396" i="4"/>
  <c r="I6396" i="4"/>
  <c r="H6571" i="4"/>
  <c r="I6571" i="4"/>
  <c r="I51" i="4"/>
  <c r="H51" i="4"/>
  <c r="I374" i="4"/>
  <c r="H374" i="4"/>
  <c r="I450" i="4"/>
  <c r="H450" i="4"/>
  <c r="I586" i="4"/>
  <c r="H586" i="4"/>
  <c r="H802" i="4"/>
  <c r="I802" i="4"/>
  <c r="H950" i="4"/>
  <c r="I950" i="4"/>
  <c r="I1035" i="4"/>
  <c r="H1035" i="4"/>
  <c r="I1050" i="4"/>
  <c r="H1050" i="4"/>
  <c r="H1075" i="4"/>
  <c r="I1075" i="4"/>
  <c r="H1099" i="4"/>
  <c r="I1099" i="4"/>
  <c r="I1365" i="4"/>
  <c r="H1365" i="4"/>
  <c r="H1537" i="4"/>
  <c r="I1537" i="4"/>
  <c r="I1548" i="4"/>
  <c r="H1548" i="4"/>
  <c r="I1744" i="4"/>
  <c r="H1744" i="4"/>
  <c r="I2287" i="4"/>
  <c r="H2287" i="4"/>
  <c r="I2431" i="4"/>
  <c r="H2431" i="4"/>
  <c r="H2568" i="4"/>
  <c r="I2568" i="4"/>
  <c r="H2698" i="4"/>
  <c r="I2698" i="4"/>
  <c r="H2726" i="4"/>
  <c r="I2726" i="4"/>
  <c r="I2798" i="4"/>
  <c r="H2798" i="4"/>
  <c r="I2843" i="4"/>
  <c r="H2843" i="4"/>
  <c r="I3023" i="4"/>
  <c r="H3023" i="4"/>
  <c r="I3365" i="4"/>
  <c r="H3365" i="4"/>
  <c r="H3561" i="4"/>
  <c r="I3561" i="4"/>
  <c r="I3871" i="4"/>
  <c r="H3871" i="4"/>
  <c r="I3942" i="4"/>
  <c r="H3942" i="4"/>
  <c r="I4199" i="4"/>
  <c r="H4199" i="4"/>
  <c r="I4902" i="4"/>
  <c r="H4902" i="4"/>
  <c r="I5240" i="4"/>
  <c r="H5240" i="4"/>
  <c r="H5534" i="4"/>
  <c r="I5534" i="4"/>
  <c r="H6277" i="4"/>
  <c r="I6277" i="4"/>
  <c r="H111" i="4"/>
  <c r="H343" i="4"/>
  <c r="I386" i="4"/>
  <c r="H386" i="4"/>
  <c r="H406" i="4"/>
  <c r="I427" i="4"/>
  <c r="H495" i="4"/>
  <c r="H498" i="4"/>
  <c r="H631" i="4"/>
  <c r="H655" i="4"/>
  <c r="H658" i="4"/>
  <c r="I674" i="4"/>
  <c r="H674" i="4"/>
  <c r="I719" i="4"/>
  <c r="H719" i="4"/>
  <c r="I738" i="4"/>
  <c r="H738" i="4"/>
  <c r="H799" i="4"/>
  <c r="I799" i="4"/>
  <c r="I898" i="4"/>
  <c r="H898" i="4"/>
  <c r="I1126" i="4"/>
  <c r="H1126" i="4"/>
  <c r="I1158" i="4"/>
  <c r="H1158" i="4"/>
  <c r="I1341" i="4"/>
  <c r="H1341" i="4"/>
  <c r="I1500" i="4"/>
  <c r="H1500" i="4"/>
  <c r="H1683" i="4"/>
  <c r="I1683" i="4"/>
  <c r="I1733" i="4"/>
  <c r="H1733" i="4"/>
  <c r="I1892" i="4"/>
  <c r="H1892" i="4"/>
  <c r="I2145" i="4"/>
  <c r="H2145" i="4"/>
  <c r="I2153" i="4"/>
  <c r="H2153" i="4"/>
  <c r="I2368" i="4"/>
  <c r="H2368" i="4"/>
  <c r="H2367" i="4"/>
  <c r="I2883" i="4"/>
  <c r="H2883" i="4"/>
  <c r="I3054" i="4"/>
  <c r="H3054" i="4"/>
  <c r="I3166" i="4"/>
  <c r="H3166" i="4"/>
  <c r="H3680" i="4"/>
  <c r="I3680" i="4"/>
  <c r="H3850" i="4"/>
  <c r="I3850" i="4"/>
  <c r="I2057" i="4"/>
  <c r="H2057" i="4"/>
  <c r="H2452" i="4"/>
  <c r="I2452" i="4"/>
  <c r="I5456" i="4"/>
  <c r="H5456" i="4"/>
  <c r="I39" i="4"/>
  <c r="H207" i="4"/>
  <c r="I355" i="4"/>
  <c r="H442" i="4"/>
  <c r="I455" i="4"/>
  <c r="H455" i="4"/>
  <c r="H487" i="4"/>
  <c r="H618" i="4"/>
  <c r="I891" i="4"/>
  <c r="H891" i="4"/>
  <c r="H947" i="4"/>
  <c r="I947" i="4"/>
  <c r="I1047" i="4"/>
  <c r="H1047" i="4"/>
  <c r="I1377" i="4"/>
  <c r="H1377" i="4"/>
  <c r="I1413" i="4"/>
  <c r="H1412" i="4"/>
  <c r="I1572" i="4"/>
  <c r="H1572" i="4"/>
  <c r="I1632" i="4"/>
  <c r="H1632" i="4"/>
  <c r="I2415" i="4"/>
  <c r="H2415" i="4"/>
  <c r="I2519" i="4"/>
  <c r="H2519" i="4"/>
  <c r="I722" i="4"/>
  <c r="H722" i="4"/>
  <c r="H1216" i="4"/>
  <c r="I1216" i="4"/>
  <c r="I1925" i="4"/>
  <c r="H1925" i="4"/>
  <c r="I2156" i="4"/>
  <c r="H2156" i="4"/>
  <c r="I2448" i="4"/>
  <c r="H2448" i="4"/>
  <c r="I3904" i="4"/>
  <c r="H3904" i="4"/>
  <c r="I4230" i="4"/>
  <c r="H4230" i="4"/>
  <c r="H5321" i="4"/>
  <c r="I5321" i="4"/>
  <c r="I47" i="4"/>
  <c r="I414" i="4"/>
  <c r="I527" i="4"/>
  <c r="H615" i="4"/>
  <c r="H639" i="4"/>
  <c r="H642" i="4"/>
  <c r="I671" i="4"/>
  <c r="H671" i="4"/>
  <c r="I690" i="4"/>
  <c r="H690" i="4"/>
  <c r="I735" i="4"/>
  <c r="H735" i="4"/>
  <c r="H754" i="4"/>
  <c r="I754" i="4"/>
  <c r="I1123" i="4"/>
  <c r="H1123" i="4"/>
  <c r="H1297" i="4"/>
  <c r="I1297" i="4"/>
  <c r="I1497" i="4"/>
  <c r="H1497" i="4"/>
  <c r="H1527" i="4"/>
  <c r="I1527" i="4"/>
  <c r="I1680" i="4"/>
  <c r="H1680" i="4"/>
  <c r="I1709" i="4"/>
  <c r="H1709" i="4"/>
  <c r="I1953" i="4"/>
  <c r="H1953" i="4"/>
  <c r="I2071" i="4"/>
  <c r="H2071" i="4"/>
  <c r="H2227" i="4"/>
  <c r="I2227" i="4"/>
  <c r="I2359" i="4"/>
  <c r="H2359" i="4"/>
  <c r="I2512" i="4"/>
  <c r="H2512" i="4"/>
  <c r="I703" i="4"/>
  <c r="H703" i="4"/>
  <c r="I871" i="4"/>
  <c r="H871" i="4"/>
  <c r="I1023" i="4"/>
  <c r="H1023" i="4"/>
  <c r="I1429" i="4"/>
  <c r="H1428" i="4"/>
  <c r="I1824" i="4"/>
  <c r="H1824" i="4"/>
  <c r="I4466" i="4"/>
  <c r="H4465" i="4"/>
  <c r="H4621" i="4"/>
  <c r="I4621" i="4"/>
  <c r="H159" i="4"/>
  <c r="H382" i="4"/>
  <c r="H430" i="4"/>
  <c r="I430" i="4"/>
  <c r="H458" i="4"/>
  <c r="H550" i="4"/>
  <c r="H591" i="4"/>
  <c r="H602" i="4"/>
  <c r="H666" i="4"/>
  <c r="I786" i="4"/>
  <c r="H786" i="4"/>
  <c r="H822" i="4"/>
  <c r="I822" i="4"/>
  <c r="I826" i="4"/>
  <c r="H826" i="4"/>
  <c r="I982" i="4"/>
  <c r="H982" i="4"/>
  <c r="I1062" i="4"/>
  <c r="H1062" i="4"/>
  <c r="I1087" i="4"/>
  <c r="H1087" i="4"/>
  <c r="I1629" i="4"/>
  <c r="H1629" i="4"/>
  <c r="H1946" i="4"/>
  <c r="I1946" i="4"/>
  <c r="I2231" i="4"/>
  <c r="H2231" i="4"/>
  <c r="H994" i="4"/>
  <c r="I994" i="4"/>
  <c r="H1102" i="4"/>
  <c r="I1102" i="4"/>
  <c r="I1277" i="4"/>
  <c r="H1277" i="4"/>
  <c r="I1325" i="4"/>
  <c r="H1325" i="4"/>
  <c r="H2528" i="4"/>
  <c r="I2528" i="4"/>
  <c r="I358" i="4"/>
  <c r="H358" i="4"/>
  <c r="H402" i="4"/>
  <c r="I402" i="4"/>
  <c r="I490" i="4"/>
  <c r="H490" i="4"/>
  <c r="I559" i="4"/>
  <c r="I687" i="4"/>
  <c r="H687" i="4"/>
  <c r="I706" i="4"/>
  <c r="H706" i="4"/>
  <c r="I874" i="4"/>
  <c r="H874" i="4"/>
  <c r="I1026" i="4"/>
  <c r="H1026" i="4"/>
  <c r="I1139" i="4"/>
  <c r="H1139" i="4"/>
  <c r="H1280" i="4"/>
  <c r="I1280" i="4"/>
  <c r="I1397" i="4"/>
  <c r="H1396" i="4"/>
  <c r="I1465" i="4"/>
  <c r="H1465" i="4"/>
  <c r="I1476" i="4"/>
  <c r="H1476" i="4"/>
  <c r="I1524" i="4"/>
  <c r="H1524" i="4"/>
  <c r="I1928" i="4"/>
  <c r="H1928" i="4"/>
  <c r="I2060" i="4"/>
  <c r="H2060" i="4"/>
  <c r="I2196" i="4"/>
  <c r="H2196" i="4"/>
  <c r="I2388" i="4"/>
  <c r="H2388" i="4"/>
  <c r="H2531" i="4"/>
  <c r="I2531" i="4"/>
  <c r="I35" i="4"/>
  <c r="H35" i="4"/>
  <c r="H127" i="4"/>
  <c r="I127" i="4"/>
  <c r="I479" i="4"/>
  <c r="H479" i="4"/>
  <c r="H530" i="4"/>
  <c r="I530" i="4"/>
  <c r="H1078" i="4"/>
  <c r="I1078" i="4"/>
  <c r="I1174" i="4"/>
  <c r="H1174" i="4"/>
  <c r="I1368" i="4"/>
  <c r="H1368" i="4"/>
  <c r="H1387" i="4"/>
  <c r="I1387" i="4"/>
  <c r="I1517" i="4"/>
  <c r="H1516" i="4"/>
  <c r="H1551" i="4"/>
  <c r="I1551" i="4"/>
  <c r="I1597" i="4"/>
  <c r="H1597" i="4"/>
  <c r="I1608" i="4"/>
  <c r="H1608" i="4"/>
  <c r="I2107" i="4"/>
  <c r="H2107" i="4"/>
  <c r="H2455" i="4"/>
  <c r="I2455" i="4"/>
  <c r="H843" i="4"/>
  <c r="H863" i="4"/>
  <c r="H910" i="4"/>
  <c r="H1031" i="4"/>
  <c r="H1034" i="4"/>
  <c r="H1074" i="4"/>
  <c r="H1118" i="4"/>
  <c r="I1131" i="4"/>
  <c r="H1190" i="4"/>
  <c r="H1197" i="4"/>
  <c r="H1264" i="4"/>
  <c r="I1272" i="4"/>
  <c r="H1283" i="4"/>
  <c r="H1311" i="4"/>
  <c r="H1324" i="4"/>
  <c r="H1337" i="4"/>
  <c r="H1340" i="4"/>
  <c r="I1376" i="4"/>
  <c r="H1388" i="4"/>
  <c r="H1441" i="4"/>
  <c r="H1444" i="4"/>
  <c r="H1564" i="4"/>
  <c r="H1624" i="4"/>
  <c r="H1653" i="4"/>
  <c r="H1656" i="4"/>
  <c r="H1669" i="4"/>
  <c r="H1672" i="4"/>
  <c r="H1825" i="4"/>
  <c r="H1848" i="4"/>
  <c r="H1867" i="4"/>
  <c r="H1877" i="4"/>
  <c r="H1880" i="4"/>
  <c r="H1907" i="4"/>
  <c r="I1907" i="4"/>
  <c r="H1912" i="4"/>
  <c r="I1967" i="4"/>
  <c r="H2036" i="4"/>
  <c r="I2094" i="4"/>
  <c r="I2139" i="4"/>
  <c r="H2139" i="4"/>
  <c r="H2148" i="4"/>
  <c r="H2186" i="4"/>
  <c r="H2272" i="4"/>
  <c r="I2284" i="4"/>
  <c r="H2284" i="4"/>
  <c r="H2327" i="4"/>
  <c r="I2355" i="4"/>
  <c r="I2390" i="4"/>
  <c r="H2418" i="4"/>
  <c r="I2418" i="4"/>
  <c r="H2483" i="4"/>
  <c r="H2502" i="4"/>
  <c r="I2527" i="4"/>
  <c r="H2583" i="4"/>
  <c r="I2583" i="4"/>
  <c r="H2654" i="4"/>
  <c r="I2654" i="4"/>
  <c r="H2898" i="4"/>
  <c r="I2898" i="4"/>
  <c r="I2942" i="4"/>
  <c r="H2942" i="4"/>
  <c r="H3414" i="4"/>
  <c r="I3414" i="4"/>
  <c r="H3577" i="4"/>
  <c r="I3577" i="4"/>
  <c r="I3585" i="4"/>
  <c r="H3585" i="4"/>
  <c r="I3717" i="4"/>
  <c r="H3717" i="4"/>
  <c r="I3725" i="4"/>
  <c r="H3725" i="4"/>
  <c r="I3776" i="4"/>
  <c r="H3776" i="4"/>
  <c r="I3863" i="4"/>
  <c r="I3895" i="4"/>
  <c r="H3895" i="4"/>
  <c r="H3894" i="4"/>
  <c r="H3980" i="4"/>
  <c r="I3980" i="4"/>
  <c r="I4018" i="4"/>
  <c r="H4018" i="4"/>
  <c r="H4062" i="4"/>
  <c r="I4062" i="4"/>
  <c r="H4569" i="4"/>
  <c r="I4569" i="4"/>
  <c r="H1019" i="4"/>
  <c r="H1043" i="4"/>
  <c r="H1095" i="4"/>
  <c r="I1269" i="4"/>
  <c r="I1373" i="4"/>
  <c r="I1717" i="4"/>
  <c r="H1717" i="4"/>
  <c r="H1861" i="4"/>
  <c r="I1861" i="4"/>
  <c r="I1889" i="4"/>
  <c r="H1889" i="4"/>
  <c r="H1896" i="4"/>
  <c r="I1896" i="4"/>
  <c r="I2015" i="4"/>
  <c r="H2015" i="4"/>
  <c r="I2115" i="4"/>
  <c r="H2115" i="4"/>
  <c r="I2175" i="4"/>
  <c r="H2175" i="4"/>
  <c r="H2506" i="4"/>
  <c r="I2506" i="4"/>
  <c r="I2559" i="4"/>
  <c r="H2559" i="4"/>
  <c r="I2822" i="4"/>
  <c r="H2822" i="4"/>
  <c r="H2979" i="4"/>
  <c r="I2979" i="4"/>
  <c r="I3074" i="4"/>
  <c r="H3074" i="4"/>
  <c r="I3201" i="4"/>
  <c r="H3201" i="4"/>
  <c r="H3397" i="4"/>
  <c r="I3397" i="4"/>
  <c r="H3441" i="4"/>
  <c r="I3441" i="4"/>
  <c r="H3477" i="4"/>
  <c r="I3477" i="4"/>
  <c r="I3518" i="4"/>
  <c r="H3518" i="4"/>
  <c r="I3544" i="4"/>
  <c r="H3544" i="4"/>
  <c r="I3636" i="4"/>
  <c r="H3636" i="4"/>
  <c r="I3740" i="4"/>
  <c r="H3740" i="4"/>
  <c r="H3923" i="4"/>
  <c r="I3923" i="4"/>
  <c r="I3926" i="4"/>
  <c r="H3926" i="4"/>
  <c r="H4353" i="4"/>
  <c r="I4353" i="4"/>
  <c r="I4414" i="4"/>
  <c r="H4414" i="4"/>
  <c r="I4554" i="4"/>
  <c r="H4554" i="4"/>
  <c r="H835" i="4"/>
  <c r="I1083" i="4"/>
  <c r="H1151" i="4"/>
  <c r="I1984" i="4"/>
  <c r="H1984" i="4"/>
  <c r="I2396" i="4"/>
  <c r="H2396" i="4"/>
  <c r="I2623" i="4"/>
  <c r="H2623" i="4"/>
  <c r="H2710" i="4"/>
  <c r="I2710" i="4"/>
  <c r="I3006" i="4"/>
  <c r="H3006" i="4"/>
  <c r="I3182" i="4"/>
  <c r="H3182" i="4"/>
  <c r="I3257" i="4"/>
  <c r="H3257" i="4"/>
  <c r="I3612" i="4"/>
  <c r="H3612" i="4"/>
  <c r="H3700" i="4"/>
  <c r="I3700" i="4"/>
  <c r="I3773" i="4"/>
  <c r="H3773" i="4"/>
  <c r="H3792" i="4"/>
  <c r="I3792" i="4"/>
  <c r="H4566" i="4"/>
  <c r="I4566" i="4"/>
  <c r="I4881" i="4"/>
  <c r="H4881" i="4"/>
  <c r="I4885" i="4"/>
  <c r="H4885" i="4"/>
  <c r="H1637" i="4"/>
  <c r="H1768" i="4"/>
  <c r="I1801" i="4"/>
  <c r="H1801" i="4"/>
  <c r="I1844" i="4"/>
  <c r="H1844" i="4"/>
  <c r="H2073" i="4"/>
  <c r="H2080" i="4"/>
  <c r="I2101" i="4"/>
  <c r="H2101" i="4"/>
  <c r="I2172" i="4"/>
  <c r="H2172" i="4"/>
  <c r="I2296" i="4"/>
  <c r="H2296" i="4"/>
  <c r="I2543" i="4"/>
  <c r="H2543" i="4"/>
  <c r="H2674" i="4"/>
  <c r="I2674" i="4"/>
  <c r="H2811" i="4"/>
  <c r="I2811" i="4"/>
  <c r="H3221" i="4"/>
  <c r="I3221" i="4"/>
  <c r="I3225" i="4"/>
  <c r="H3225" i="4"/>
  <c r="I3390" i="4"/>
  <c r="H3390" i="4"/>
  <c r="H3393" i="4"/>
  <c r="I3394" i="4"/>
  <c r="H3474" i="4"/>
  <c r="I3474" i="4"/>
  <c r="I3633" i="4"/>
  <c r="H3633" i="4"/>
  <c r="I3737" i="4"/>
  <c r="H3737" i="4"/>
  <c r="H3837" i="4"/>
  <c r="I3837" i="4"/>
  <c r="H4321" i="4"/>
  <c r="I4321" i="4"/>
  <c r="H4525" i="4"/>
  <c r="I4525" i="4"/>
  <c r="H4533" i="4"/>
  <c r="I4533" i="4"/>
  <c r="H766" i="4"/>
  <c r="H1492" i="4"/>
  <c r="H1648" i="4"/>
  <c r="H1796" i="4"/>
  <c r="I1909" i="4"/>
  <c r="H1909" i="4"/>
  <c r="H1927" i="4"/>
  <c r="I1955" i="4"/>
  <c r="H1955" i="4"/>
  <c r="H1959" i="4"/>
  <c r="I1959" i="4"/>
  <c r="H2075" i="4"/>
  <c r="I2387" i="4"/>
  <c r="H2387" i="4"/>
  <c r="I2475" i="4"/>
  <c r="H2475" i="4"/>
  <c r="H2479" i="4"/>
  <c r="I2479" i="4"/>
  <c r="I2779" i="4"/>
  <c r="H2779" i="4"/>
  <c r="I3026" i="4"/>
  <c r="H3026" i="4"/>
  <c r="H3113" i="4"/>
  <c r="I3113" i="4"/>
  <c r="H3142" i="4"/>
  <c r="I3142" i="4"/>
  <c r="I3254" i="4"/>
  <c r="H3254" i="4"/>
  <c r="I3305" i="4"/>
  <c r="H3305" i="4"/>
  <c r="I3509" i="4"/>
  <c r="H3509" i="4"/>
  <c r="I3609" i="4"/>
  <c r="H3609" i="4"/>
  <c r="I3911" i="4"/>
  <c r="H3911" i="4"/>
  <c r="I3952" i="4"/>
  <c r="H3952" i="4"/>
  <c r="H3962" i="4"/>
  <c r="I3962" i="4"/>
  <c r="I3975" i="4"/>
  <c r="H3975" i="4"/>
  <c r="I4123" i="4"/>
  <c r="H4123" i="4"/>
  <c r="I4151" i="4"/>
  <c r="H4151" i="4"/>
  <c r="I4306" i="4"/>
  <c r="H4306" i="4"/>
  <c r="H4473" i="4"/>
  <c r="I4473" i="4"/>
  <c r="I4698" i="4"/>
  <c r="H4698" i="4"/>
  <c r="H4709" i="4"/>
  <c r="I4709" i="4"/>
  <c r="H4721" i="4"/>
  <c r="I4721" i="4"/>
  <c r="I4769" i="4"/>
  <c r="H4769" i="4"/>
  <c r="I862" i="4"/>
  <c r="I962" i="4"/>
  <c r="H986" i="4"/>
  <c r="H1106" i="4"/>
  <c r="H1256" i="4"/>
  <c r="H1276" i="4"/>
  <c r="H1279" i="4"/>
  <c r="H1296" i="4"/>
  <c r="I1308" i="4"/>
  <c r="H1333" i="4"/>
  <c r="I1388" i="4"/>
  <c r="H1532" i="4"/>
  <c r="H1567" i="4"/>
  <c r="H1573" i="4"/>
  <c r="H1576" i="4"/>
  <c r="H1607" i="4"/>
  <c r="I1707" i="4"/>
  <c r="I1760" i="4"/>
  <c r="H1760" i="4"/>
  <c r="I1779" i="4"/>
  <c r="H1793" i="4"/>
  <c r="H1820" i="4"/>
  <c r="I1841" i="4"/>
  <c r="H1841" i="4"/>
  <c r="H1897" i="4"/>
  <c r="I2056" i="4"/>
  <c r="H2056" i="4"/>
  <c r="H2079" i="4"/>
  <c r="H2143" i="4"/>
  <c r="H2230" i="4"/>
  <c r="H2295" i="4"/>
  <c r="H2315" i="4"/>
  <c r="I2376" i="4"/>
  <c r="I2384" i="4"/>
  <c r="H2384" i="4"/>
  <c r="H2392" i="4"/>
  <c r="H2468" i="4"/>
  <c r="I2468" i="4"/>
  <c r="I2532" i="4"/>
  <c r="I2542" i="4"/>
  <c r="H2552" i="4"/>
  <c r="I3169" i="4"/>
  <c r="H3169" i="4"/>
  <c r="H3346" i="4"/>
  <c r="I3346" i="4"/>
  <c r="H3816" i="4"/>
  <c r="I3816" i="4"/>
  <c r="I4481" i="4"/>
  <c r="H4481" i="4"/>
  <c r="I4669" i="4"/>
  <c r="H4669" i="4"/>
  <c r="H1771" i="4"/>
  <c r="H1795" i="4"/>
  <c r="H2514" i="4"/>
  <c r="H2538" i="4"/>
  <c r="H2615" i="4"/>
  <c r="H2631" i="4"/>
  <c r="I2676" i="4"/>
  <c r="H2679" i="4"/>
  <c r="H2702" i="4"/>
  <c r="I2716" i="4"/>
  <c r="H2734" i="4"/>
  <c r="I2736" i="4"/>
  <c r="H2778" i="4"/>
  <c r="I2903" i="4"/>
  <c r="H2982" i="4"/>
  <c r="H3019" i="4"/>
  <c r="H3070" i="4"/>
  <c r="H3079" i="4"/>
  <c r="I3119" i="4"/>
  <c r="I3154" i="4"/>
  <c r="H3178" i="4"/>
  <c r="H3181" i="4"/>
  <c r="H3250" i="4"/>
  <c r="H3266" i="4"/>
  <c r="H3322" i="4"/>
  <c r="H3326" i="4"/>
  <c r="H3338" i="4"/>
  <c r="I3341" i="4"/>
  <c r="H3465" i="4"/>
  <c r="H3493" i="4"/>
  <c r="H3496" i="4"/>
  <c r="H3514" i="4"/>
  <c r="H3517" i="4"/>
  <c r="H3526" i="4"/>
  <c r="H3540" i="4"/>
  <c r="H3554" i="4"/>
  <c r="H3560" i="4"/>
  <c r="H3566" i="4"/>
  <c r="I3569" i="4"/>
  <c r="I3597" i="4"/>
  <c r="H3652" i="4"/>
  <c r="H3669" i="4"/>
  <c r="I3692" i="4"/>
  <c r="H3704" i="4"/>
  <c r="H3709" i="4"/>
  <c r="I3761" i="4"/>
  <c r="H3808" i="4"/>
  <c r="I3839" i="4"/>
  <c r="I3991" i="4"/>
  <c r="H3991" i="4"/>
  <c r="I4066" i="4"/>
  <c r="H4066" i="4"/>
  <c r="I4193" i="4"/>
  <c r="H4193" i="4"/>
  <c r="I4201" i="4"/>
  <c r="H4226" i="4"/>
  <c r="I4254" i="4"/>
  <c r="H4254" i="4"/>
  <c r="H4296" i="4"/>
  <c r="I4296" i="4"/>
  <c r="H4310" i="4"/>
  <c r="I4310" i="4"/>
  <c r="I4358" i="4"/>
  <c r="H4358" i="4"/>
  <c r="H4446" i="4"/>
  <c r="H4453" i="4"/>
  <c r="H4588" i="4"/>
  <c r="I4588" i="4"/>
  <c r="I4806" i="4"/>
  <c r="H4806" i="4"/>
  <c r="H4817" i="4"/>
  <c r="I4817" i="4"/>
  <c r="H4917" i="4"/>
  <c r="I4917" i="4"/>
  <c r="I4925" i="4"/>
  <c r="H4925" i="4"/>
  <c r="I5025" i="4"/>
  <c r="H5025" i="4"/>
  <c r="I5887" i="4"/>
  <c r="H5887" i="4"/>
  <c r="H1799" i="4"/>
  <c r="H1835" i="4"/>
  <c r="H1863" i="4"/>
  <c r="H2511" i="4"/>
  <c r="H2756" i="4"/>
  <c r="H2790" i="4"/>
  <c r="H2807" i="4"/>
  <c r="H2839" i="4"/>
  <c r="H2882" i="4"/>
  <c r="H2918" i="4"/>
  <c r="H2938" i="4"/>
  <c r="H2947" i="4"/>
  <c r="H3043" i="4"/>
  <c r="I3067" i="4"/>
  <c r="I3101" i="4"/>
  <c r="I3131" i="4"/>
  <c r="H3162" i="4"/>
  <c r="H3165" i="4"/>
  <c r="I3250" i="4"/>
  <c r="I3269" i="4"/>
  <c r="I3290" i="4"/>
  <c r="I3297" i="4"/>
  <c r="H3329" i="4"/>
  <c r="I3345" i="4"/>
  <c r="I3413" i="4"/>
  <c r="H3429" i="4"/>
  <c r="I3473" i="4"/>
  <c r="H3490" i="4"/>
  <c r="H3494" i="4"/>
  <c r="H3537" i="4"/>
  <c r="H3570" i="4"/>
  <c r="H3618" i="4"/>
  <c r="H3629" i="4"/>
  <c r="H3649" i="4"/>
  <c r="H3653" i="4"/>
  <c r="H3656" i="4"/>
  <c r="H3676" i="4"/>
  <c r="I3689" i="4"/>
  <c r="I3696" i="4"/>
  <c r="H3724" i="4"/>
  <c r="H3733" i="4"/>
  <c r="H3785" i="4"/>
  <c r="H3788" i="4"/>
  <c r="H3793" i="4"/>
  <c r="H3796" i="4"/>
  <c r="H3805" i="4"/>
  <c r="I3856" i="4"/>
  <c r="H3862" i="4"/>
  <c r="H3864" i="4"/>
  <c r="I3910" i="4"/>
  <c r="H3944" i="4"/>
  <c r="I3960" i="4"/>
  <c r="H3960" i="4"/>
  <c r="I4086" i="4"/>
  <c r="I4175" i="4"/>
  <c r="I4190" i="4"/>
  <c r="H4190" i="4"/>
  <c r="H4224" i="4"/>
  <c r="I4224" i="4"/>
  <c r="I4249" i="4"/>
  <c r="H4266" i="4"/>
  <c r="H4278" i="4"/>
  <c r="I4581" i="4"/>
  <c r="H4581" i="4"/>
  <c r="H4590" i="4"/>
  <c r="H4657" i="4"/>
  <c r="I4726" i="4"/>
  <c r="H4726" i="4"/>
  <c r="H4725" i="4"/>
  <c r="H4794" i="4"/>
  <c r="H4801" i="4"/>
  <c r="H4837" i="4"/>
  <c r="I4837" i="4"/>
  <c r="H5052" i="4"/>
  <c r="I5052" i="4"/>
  <c r="H2579" i="4"/>
  <c r="H2600" i="4"/>
  <c r="I2603" i="4"/>
  <c r="H2616" i="4"/>
  <c r="I2648" i="4"/>
  <c r="H2651" i="4"/>
  <c r="I2704" i="4"/>
  <c r="H2707" i="4"/>
  <c r="H2879" i="4"/>
  <c r="H3126" i="4"/>
  <c r="H3242" i="4"/>
  <c r="H3270" i="4"/>
  <c r="H3362" i="4"/>
  <c r="I3410" i="4"/>
  <c r="H3677" i="4"/>
  <c r="I3859" i="4"/>
  <c r="H3875" i="4"/>
  <c r="H3879" i="4"/>
  <c r="I3887" i="4"/>
  <c r="H3887" i="4"/>
  <c r="H3976" i="4"/>
  <c r="I4046" i="4"/>
  <c r="H4046" i="4"/>
  <c r="I4192" i="4"/>
  <c r="H4248" i="4"/>
  <c r="I4248" i="4"/>
  <c r="H4329" i="4"/>
  <c r="I4329" i="4"/>
  <c r="H4401" i="4"/>
  <c r="I4401" i="4"/>
  <c r="I4914" i="4"/>
  <c r="H4914" i="4"/>
  <c r="H5012" i="4"/>
  <c r="I5012" i="4"/>
  <c r="I5120" i="4"/>
  <c r="H5120" i="4"/>
  <c r="I5758" i="4"/>
  <c r="H5758" i="4"/>
  <c r="I2795" i="4"/>
  <c r="H3330" i="4"/>
  <c r="H3458" i="4"/>
  <c r="H3621" i="4"/>
  <c r="H3749" i="4"/>
  <c r="H3789" i="4"/>
  <c r="H3946" i="4"/>
  <c r="I3946" i="4"/>
  <c r="H4110" i="4"/>
  <c r="I4110" i="4"/>
  <c r="I4174" i="4"/>
  <c r="H4174" i="4"/>
  <c r="H4184" i="4"/>
  <c r="I4184" i="4"/>
  <c r="H4337" i="4"/>
  <c r="I4337" i="4"/>
  <c r="H4501" i="4"/>
  <c r="I4501" i="4"/>
  <c r="I5833" i="4"/>
  <c r="H5833" i="4"/>
  <c r="H2670" i="4"/>
  <c r="H2682" i="4"/>
  <c r="H2998" i="4"/>
  <c r="H3022" i="4"/>
  <c r="H3614" i="4"/>
  <c r="H3849" i="4"/>
  <c r="H3884" i="4"/>
  <c r="I3884" i="4"/>
  <c r="H3903" i="4"/>
  <c r="I3983" i="4"/>
  <c r="H3983" i="4"/>
  <c r="H4160" i="4"/>
  <c r="H4159" i="4"/>
  <c r="H4225" i="4"/>
  <c r="I4225" i="4"/>
  <c r="H4256" i="4"/>
  <c r="I4256" i="4"/>
  <c r="I4262" i="4"/>
  <c r="H4262" i="4"/>
  <c r="H4433" i="4"/>
  <c r="I4861" i="4"/>
  <c r="H4861" i="4"/>
  <c r="I4901" i="4"/>
  <c r="H4901" i="4"/>
  <c r="H5105" i="4"/>
  <c r="I5105" i="4"/>
  <c r="H2618" i="4"/>
  <c r="H2622" i="4"/>
  <c r="H2762" i="4"/>
  <c r="H3217" i="4"/>
  <c r="H3370" i="4"/>
  <c r="H3446" i="4"/>
  <c r="H3545" i="4"/>
  <c r="H3596" i="4"/>
  <c r="H3855" i="4"/>
  <c r="H3900" i="4"/>
  <c r="I3935" i="4"/>
  <c r="H3935" i="4"/>
  <c r="I3958" i="4"/>
  <c r="H3958" i="4"/>
  <c r="H3974" i="4"/>
  <c r="H4185" i="4"/>
  <c r="H4338" i="4"/>
  <c r="I4338" i="4"/>
  <c r="I4561" i="4"/>
  <c r="H4561" i="4"/>
  <c r="H4585" i="4"/>
  <c r="I4750" i="4"/>
  <c r="H4750" i="4"/>
  <c r="H4760" i="4"/>
  <c r="I4760" i="4"/>
  <c r="H4772" i="4"/>
  <c r="I4772" i="4"/>
  <c r="H4884" i="4"/>
  <c r="I4884" i="4"/>
  <c r="I5152" i="4"/>
  <c r="H5152" i="4"/>
  <c r="H5470" i="4"/>
  <c r="I5470" i="4"/>
  <c r="I4666" i="4"/>
  <c r="H4666" i="4"/>
  <c r="H4996" i="4"/>
  <c r="I4996" i="4"/>
  <c r="H5089" i="4"/>
  <c r="H5310" i="4"/>
  <c r="I5310" i="4"/>
  <c r="I5358" i="4"/>
  <c r="H5358" i="4"/>
  <c r="H5410" i="4"/>
  <c r="I5410" i="4"/>
  <c r="H5493" i="4"/>
  <c r="I5493" i="4"/>
  <c r="H5658" i="4"/>
  <c r="H5786" i="4"/>
  <c r="I5786" i="4"/>
  <c r="H5884" i="4"/>
  <c r="I5884" i="4"/>
  <c r="I6189" i="4"/>
  <c r="H6189" i="4"/>
  <c r="H4993" i="4"/>
  <c r="H5028" i="4"/>
  <c r="H5053" i="4"/>
  <c r="I5093" i="4"/>
  <c r="H5134" i="4"/>
  <c r="I5134" i="4"/>
  <c r="I5216" i="4"/>
  <c r="H5216" i="4"/>
  <c r="H5232" i="4"/>
  <c r="H5285" i="4"/>
  <c r="H5288" i="4"/>
  <c r="H5303" i="4"/>
  <c r="I5303" i="4"/>
  <c r="H5349" i="4"/>
  <c r="H5384" i="4"/>
  <c r="I5445" i="4"/>
  <c r="H5487" i="4"/>
  <c r="I5487" i="4"/>
  <c r="H5489" i="4"/>
  <c r="I5523" i="4"/>
  <c r="H5535" i="4"/>
  <c r="I5535" i="4"/>
  <c r="I5537" i="4"/>
  <c r="I5565" i="4"/>
  <c r="H5747" i="4"/>
  <c r="H6091" i="4"/>
  <c r="I6091" i="4"/>
  <c r="I6158" i="4"/>
  <c r="H6158" i="4"/>
  <c r="I6383" i="4"/>
  <c r="H6383" i="4"/>
  <c r="H3932" i="4"/>
  <c r="I4144" i="4"/>
  <c r="H4234" i="4"/>
  <c r="H4482" i="4"/>
  <c r="I4649" i="4"/>
  <c r="H4649" i="4"/>
  <c r="H4757" i="4"/>
  <c r="I4965" i="4"/>
  <c r="H4965" i="4"/>
  <c r="H5002" i="4"/>
  <c r="H5073" i="4"/>
  <c r="H5074" i="4"/>
  <c r="I5081" i="4"/>
  <c r="H5162" i="4"/>
  <c r="H5199" i="4"/>
  <c r="I5199" i="4"/>
  <c r="H5229" i="4"/>
  <c r="H5333" i="4"/>
  <c r="H5392" i="4"/>
  <c r="I5494" i="4"/>
  <c r="H5494" i="4"/>
  <c r="I5500" i="4"/>
  <c r="H5581" i="4"/>
  <c r="H5582" i="4"/>
  <c r="H5601" i="4"/>
  <c r="I5650" i="4"/>
  <c r="H5650" i="4"/>
  <c r="H5663" i="4"/>
  <c r="H5677" i="4"/>
  <c r="H5782" i="4"/>
  <c r="H5806" i="4"/>
  <c r="H6343" i="4"/>
  <c r="I6343" i="4"/>
  <c r="I5280" i="4"/>
  <c r="H5280" i="4"/>
  <c r="H5468" i="4"/>
  <c r="I5468" i="4"/>
  <c r="H5745" i="4"/>
  <c r="I5745" i="4"/>
  <c r="I5907" i="4"/>
  <c r="H5907" i="4"/>
  <c r="H6024" i="4"/>
  <c r="I6024" i="4"/>
  <c r="I6032" i="4"/>
  <c r="H6032" i="4"/>
  <c r="I6088" i="4"/>
  <c r="H6088" i="4"/>
  <c r="I6133" i="4"/>
  <c r="H6133" i="4"/>
  <c r="I6290" i="4"/>
  <c r="H6290" i="4"/>
  <c r="I6336" i="4"/>
  <c r="H6335" i="4"/>
  <c r="I6380" i="4"/>
  <c r="H6380" i="4"/>
  <c r="I6469" i="4"/>
  <c r="H6469" i="4"/>
  <c r="I6520" i="4"/>
  <c r="H6520" i="4"/>
  <c r="I4118" i="4"/>
  <c r="H4287" i="4"/>
  <c r="H4303" i="4"/>
  <c r="H4361" i="4"/>
  <c r="H4422" i="4"/>
  <c r="H4425" i="4"/>
  <c r="I4441" i="4"/>
  <c r="I4617" i="4"/>
  <c r="I4652" i="4"/>
  <c r="I4690" i="4"/>
  <c r="H4690" i="4"/>
  <c r="H4706" i="4"/>
  <c r="H4746" i="4"/>
  <c r="H4789" i="4"/>
  <c r="H4829" i="4"/>
  <c r="I4832" i="4"/>
  <c r="H4852" i="4"/>
  <c r="I4852" i="4"/>
  <c r="I4857" i="4"/>
  <c r="H4878" i="4"/>
  <c r="H4910" i="4"/>
  <c r="I4921" i="4"/>
  <c r="I4970" i="4"/>
  <c r="H4970" i="4"/>
  <c r="H5018" i="4"/>
  <c r="H5044" i="4"/>
  <c r="I5044" i="4"/>
  <c r="H5056" i="4"/>
  <c r="H5060" i="4"/>
  <c r="I5060" i="4"/>
  <c r="H5102" i="4"/>
  <c r="I5117" i="4"/>
  <c r="I5205" i="4"/>
  <c r="I5210" i="4"/>
  <c r="H5210" i="4"/>
  <c r="H5293" i="4"/>
  <c r="H5296" i="4"/>
  <c r="I5325" i="4"/>
  <c r="H5341" i="4"/>
  <c r="I5341" i="4"/>
  <c r="H5393" i="4"/>
  <c r="I5393" i="4"/>
  <c r="H5425" i="4"/>
  <c r="H5453" i="4"/>
  <c r="I5514" i="4"/>
  <c r="H5557" i="4"/>
  <c r="I5557" i="4"/>
  <c r="H5585" i="4"/>
  <c r="I5590" i="4"/>
  <c r="H5590" i="4"/>
  <c r="H5647" i="4"/>
  <c r="I5647" i="4"/>
  <c r="H5678" i="4"/>
  <c r="I5678" i="4"/>
  <c r="H5790" i="4"/>
  <c r="H5801" i="4"/>
  <c r="I5801" i="4"/>
  <c r="H5827" i="4"/>
  <c r="I5848" i="4"/>
  <c r="I6126" i="4"/>
  <c r="H6126" i="4"/>
  <c r="I6259" i="4"/>
  <c r="H6259" i="4"/>
  <c r="H6314" i="4"/>
  <c r="I6314" i="4"/>
  <c r="H4106" i="4"/>
  <c r="H4349" i="4"/>
  <c r="H4645" i="4"/>
  <c r="H4854" i="4"/>
  <c r="H5024" i="4"/>
  <c r="H5066" i="4"/>
  <c r="H5082" i="4"/>
  <c r="H5104" i="4"/>
  <c r="H5136" i="4"/>
  <c r="H5151" i="4"/>
  <c r="I5151" i="4"/>
  <c r="H5176" i="4"/>
  <c r="I5176" i="4"/>
  <c r="I5469" i="4"/>
  <c r="H5469" i="4"/>
  <c r="H5574" i="4"/>
  <c r="I5702" i="4"/>
  <c r="I5711" i="4"/>
  <c r="H5710" i="4"/>
  <c r="H5899" i="4"/>
  <c r="H6063" i="4"/>
  <c r="I6063" i="4"/>
  <c r="H6287" i="4"/>
  <c r="I6287" i="4"/>
  <c r="I6322" i="4"/>
  <c r="H6322" i="4"/>
  <c r="I6371" i="4"/>
  <c r="H6371" i="4"/>
  <c r="H4956" i="4"/>
  <c r="I4956" i="4"/>
  <c r="H5010" i="4"/>
  <c r="H5030" i="4"/>
  <c r="I5030" i="4"/>
  <c r="H5050" i="4"/>
  <c r="H5065" i="4"/>
  <c r="I5090" i="4"/>
  <c r="H5090" i="4"/>
  <c r="I5097" i="4"/>
  <c r="H5097" i="4"/>
  <c r="H5312" i="4"/>
  <c r="H5330" i="4"/>
  <c r="H5496" i="4"/>
  <c r="I5496" i="4"/>
  <c r="I5662" i="4"/>
  <c r="H5662" i="4"/>
  <c r="H5785" i="4"/>
  <c r="I6000" i="4"/>
  <c r="H6000" i="4"/>
  <c r="I6428" i="4"/>
  <c r="H6428" i="4"/>
  <c r="H4812" i="4"/>
  <c r="H4880" i="4"/>
  <c r="H4900" i="4"/>
  <c r="H5069" i="4"/>
  <c r="I5194" i="4"/>
  <c r="H5194" i="4"/>
  <c r="H5200" i="4"/>
  <c r="H5237" i="4"/>
  <c r="I5237" i="4"/>
  <c r="H5413" i="4"/>
  <c r="H5532" i="4"/>
  <c r="I5532" i="4"/>
  <c r="I5598" i="4"/>
  <c r="H5598" i="4"/>
  <c r="I5935" i="4"/>
  <c r="H5935" i="4"/>
  <c r="I6075" i="4"/>
  <c r="H6075" i="4"/>
  <c r="H6161" i="4"/>
  <c r="I6258" i="4"/>
  <c r="I6289" i="4"/>
  <c r="I6301" i="4"/>
  <c r="H6363" i="4"/>
  <c r="H6445" i="4"/>
  <c r="H6480" i="4"/>
  <c r="I6480" i="4"/>
  <c r="H6495" i="4"/>
  <c r="I6588" i="4"/>
  <c r="H6588" i="4"/>
  <c r="H6118" i="4"/>
  <c r="H6212" i="4"/>
  <c r="I6212" i="4"/>
  <c r="H6267" i="4"/>
  <c r="I6297" i="4"/>
  <c r="H6297" i="4"/>
  <c r="H6303" i="4"/>
  <c r="I6640" i="4"/>
  <c r="H6640" i="4"/>
  <c r="H6011" i="4"/>
  <c r="I6011" i="4"/>
  <c r="H6227" i="4"/>
  <c r="I6227" i="4"/>
  <c r="H6283" i="4"/>
  <c r="I6489" i="4"/>
  <c r="H6489" i="4"/>
  <c r="I6528" i="4"/>
  <c r="H6528" i="4"/>
  <c r="H6047" i="4"/>
  <c r="I6047" i="4"/>
  <c r="H6359" i="4"/>
  <c r="I6359" i="4"/>
  <c r="I6604" i="4"/>
  <c r="H6604" i="4"/>
  <c r="H6059" i="4"/>
  <c r="H6153" i="4"/>
  <c r="I6153" i="4"/>
  <c r="H6324" i="4"/>
  <c r="H6356" i="4"/>
  <c r="I6376" i="4"/>
  <c r="H6376" i="4"/>
  <c r="H6527" i="4"/>
  <c r="I6574" i="4"/>
  <c r="H6574" i="4"/>
  <c r="H4636" i="4"/>
  <c r="H5108" i="4"/>
  <c r="H5201" i="4"/>
  <c r="H5304" i="4"/>
  <c r="I5353" i="4"/>
  <c r="H5353" i="4"/>
  <c r="H5368" i="4"/>
  <c r="I5471" i="4"/>
  <c r="H5584" i="4"/>
  <c r="H5629" i="4"/>
  <c r="H5701" i="4"/>
  <c r="H5797" i="4"/>
  <c r="I5932" i="4"/>
  <c r="H5987" i="4"/>
  <c r="I6004" i="4"/>
  <c r="I6027" i="4"/>
  <c r="H6027" i="4"/>
  <c r="I6039" i="4"/>
  <c r="H6113" i="4"/>
  <c r="I6169" i="4"/>
  <c r="H6169" i="4"/>
  <c r="I6216" i="4"/>
  <c r="H6351" i="4"/>
  <c r="I6395" i="4"/>
  <c r="H6395" i="4"/>
  <c r="I6501" i="4"/>
  <c r="H6501" i="4"/>
  <c r="I6536" i="4"/>
  <c r="H6536" i="4"/>
  <c r="H6535" i="4"/>
  <c r="I6601" i="4"/>
  <c r="H6601" i="4"/>
  <c r="H6675" i="4"/>
  <c r="I6675" i="4"/>
  <c r="H5356" i="4"/>
  <c r="H5730" i="4"/>
  <c r="H6436" i="4"/>
  <c r="H6507" i="4"/>
  <c r="H6570" i="4"/>
  <c r="H6597" i="4"/>
  <c r="H6573" i="4"/>
  <c r="I6569" i="4"/>
  <c r="H6673" i="4"/>
  <c r="I5256" i="4"/>
  <c r="H5277" i="4"/>
  <c r="H5402" i="4"/>
  <c r="H5424" i="4"/>
  <c r="H5463" i="4"/>
  <c r="H5475" i="4"/>
  <c r="H5589" i="4"/>
  <c r="H5592" i="4"/>
  <c r="I5727" i="4"/>
  <c r="H5731" i="4"/>
  <c r="H5755" i="4"/>
  <c r="H5883" i="4"/>
  <c r="I6040" i="4"/>
  <c r="H6195" i="4"/>
  <c r="H6323" i="4"/>
  <c r="H6544" i="4"/>
  <c r="I6570" i="4"/>
  <c r="H6617" i="4"/>
  <c r="H1459" i="4"/>
  <c r="I1459" i="4"/>
  <c r="I1472" i="4"/>
  <c r="H1472" i="4"/>
  <c r="I1724" i="4"/>
  <c r="H1724" i="4"/>
  <c r="I1740" i="4"/>
  <c r="H1740" i="4"/>
  <c r="I1792" i="4"/>
  <c r="H1792" i="4"/>
  <c r="H1869" i="4"/>
  <c r="I1869" i="4"/>
  <c r="I1920" i="4"/>
  <c r="H1920" i="4"/>
  <c r="I1970" i="4"/>
  <c r="H1970" i="4"/>
  <c r="I1980" i="4"/>
  <c r="H1980" i="4"/>
  <c r="I2028" i="4"/>
  <c r="H2028" i="4"/>
  <c r="I2049" i="4"/>
  <c r="H2049" i="4"/>
  <c r="I2299" i="4"/>
  <c r="H2299" i="4"/>
  <c r="I2308" i="4"/>
  <c r="H2308" i="4"/>
  <c r="I3389" i="4"/>
  <c r="H3389" i="4"/>
  <c r="I3716" i="4"/>
  <c r="H3716" i="4"/>
  <c r="I3768" i="4"/>
  <c r="H3768" i="4"/>
  <c r="I4019" i="4"/>
  <c r="H4019" i="4"/>
  <c r="H4182" i="4"/>
  <c r="I4183" i="4"/>
  <c r="H4183" i="4"/>
  <c r="I4222" i="4"/>
  <c r="H4222" i="4"/>
  <c r="I4263" i="4"/>
  <c r="H4263" i="4"/>
  <c r="I4369" i="4"/>
  <c r="H4369" i="4"/>
  <c r="I4429" i="4"/>
  <c r="H4429" i="4"/>
  <c r="I4513" i="4"/>
  <c r="H4513" i="4"/>
  <c r="I4565" i="4"/>
  <c r="H4565" i="4"/>
  <c r="I5605" i="4"/>
  <c r="H5605" i="4"/>
  <c r="H6012" i="4"/>
  <c r="I6012" i="4"/>
  <c r="I6166" i="4"/>
  <c r="H6166" i="4"/>
  <c r="H6165" i="4"/>
  <c r="I6185" i="4"/>
  <c r="H6185" i="4"/>
  <c r="I6331" i="4"/>
  <c r="H6331" i="4"/>
  <c r="I6347" i="4"/>
  <c r="H6347" i="4"/>
  <c r="I6461" i="4"/>
  <c r="H6461" i="4"/>
  <c r="H6651" i="4"/>
  <c r="I6651" i="4"/>
  <c r="H1288" i="4"/>
  <c r="I1288" i="4"/>
  <c r="I1392" i="4"/>
  <c r="H1392" i="4"/>
  <c r="I1440" i="4"/>
  <c r="H1440" i="4"/>
  <c r="I1456" i="4"/>
  <c r="H1456" i="4"/>
  <c r="I1489" i="4"/>
  <c r="H1489" i="4"/>
  <c r="I1596" i="4"/>
  <c r="H1596" i="4"/>
  <c r="I1620" i="4"/>
  <c r="H1620" i="4"/>
  <c r="I1789" i="4"/>
  <c r="H1789" i="4"/>
  <c r="H1856" i="4"/>
  <c r="I1856" i="4"/>
  <c r="I1873" i="4"/>
  <c r="H1873" i="4"/>
  <c r="H1935" i="4"/>
  <c r="I1935" i="4"/>
  <c r="I1963" i="4"/>
  <c r="H1963" i="4"/>
  <c r="H2032" i="4"/>
  <c r="I2032" i="4"/>
  <c r="I2083" i="4"/>
  <c r="H2083" i="4"/>
  <c r="I2129" i="4"/>
  <c r="H2128" i="4"/>
  <c r="I2132" i="4"/>
  <c r="H2132" i="4"/>
  <c r="I2207" i="4"/>
  <c r="H2207" i="4"/>
  <c r="H2271" i="4"/>
  <c r="I2271" i="4"/>
  <c r="I2351" i="4"/>
  <c r="H2351" i="4"/>
  <c r="I2372" i="4"/>
  <c r="H2371" i="4"/>
  <c r="H3046" i="4"/>
  <c r="I3046" i="4"/>
  <c r="H9" i="4"/>
  <c r="H19" i="4"/>
  <c r="H466" i="4"/>
  <c r="H482" i="4"/>
  <c r="H506" i="4"/>
  <c r="H542" i="4"/>
  <c r="H594" i="4"/>
  <c r="H758" i="4"/>
  <c r="H806" i="4"/>
  <c r="H954" i="4"/>
  <c r="H966" i="4"/>
  <c r="H998" i="4"/>
  <c r="H1313" i="4"/>
  <c r="I1408" i="4"/>
  <c r="H1408" i="4"/>
  <c r="I1424" i="4"/>
  <c r="H1424" i="4"/>
  <c r="H1427" i="4"/>
  <c r="I1427" i="4"/>
  <c r="I1512" i="4"/>
  <c r="H1512" i="4"/>
  <c r="H1584" i="4"/>
  <c r="I1593" i="4"/>
  <c r="H1593" i="4"/>
  <c r="I1617" i="4"/>
  <c r="H1617" i="4"/>
  <c r="H1640" i="4"/>
  <c r="I1652" i="4"/>
  <c r="H1652" i="4"/>
  <c r="H1655" i="4"/>
  <c r="I1655" i="4"/>
  <c r="I1668" i="4"/>
  <c r="H1668" i="4"/>
  <c r="I1800" i="4"/>
  <c r="H1800" i="4"/>
  <c r="I1816" i="4"/>
  <c r="H1816" i="4"/>
  <c r="H1853" i="4"/>
  <c r="I1853" i="4"/>
  <c r="H1868" i="4"/>
  <c r="H1917" i="4"/>
  <c r="I1917" i="4"/>
  <c r="H1916" i="4"/>
  <c r="H1969" i="4"/>
  <c r="H2004" i="4"/>
  <c r="I2004" i="4"/>
  <c r="H2204" i="4"/>
  <c r="I2204" i="4"/>
  <c r="H2632" i="4"/>
  <c r="I2632" i="4"/>
  <c r="H2744" i="4"/>
  <c r="I2744" i="4"/>
  <c r="I2766" i="4"/>
  <c r="H2766" i="4"/>
  <c r="I2818" i="4"/>
  <c r="H2818" i="4"/>
  <c r="H3002" i="4"/>
  <c r="I3002" i="4"/>
  <c r="H359" i="4"/>
  <c r="H371" i="4"/>
  <c r="H383" i="4"/>
  <c r="H423" i="4"/>
  <c r="H431" i="4"/>
  <c r="H434" i="4"/>
  <c r="H531" i="4"/>
  <c r="H534" i="4"/>
  <c r="H575" i="4"/>
  <c r="H775" i="4"/>
  <c r="H778" i="4"/>
  <c r="H798" i="4"/>
  <c r="H854" i="4"/>
  <c r="H866" i="4"/>
  <c r="H895" i="4"/>
  <c r="H946" i="4"/>
  <c r="H1090" i="4"/>
  <c r="H1098" i="4"/>
  <c r="H1224" i="4"/>
  <c r="H1239" i="4"/>
  <c r="H1255" i="4"/>
  <c r="H1292" i="4"/>
  <c r="H1316" i="4"/>
  <c r="H1380" i="4"/>
  <c r="H1488" i="4"/>
  <c r="H1579" i="4"/>
  <c r="I1579" i="4"/>
  <c r="I1604" i="4"/>
  <c r="H1604" i="4"/>
  <c r="I1628" i="4"/>
  <c r="H1628" i="4"/>
  <c r="H1635" i="4"/>
  <c r="I1700" i="4"/>
  <c r="H1700" i="4"/>
  <c r="H1720" i="4"/>
  <c r="I1748" i="4"/>
  <c r="H1748" i="4"/>
  <c r="H1751" i="4"/>
  <c r="I1751" i="4"/>
  <c r="I1764" i="4"/>
  <c r="H1764" i="4"/>
  <c r="H1788" i="4"/>
  <c r="I1797" i="4"/>
  <c r="H1797" i="4"/>
  <c r="H1840" i="4"/>
  <c r="I1840" i="4"/>
  <c r="I1929" i="4"/>
  <c r="H1929" i="4"/>
  <c r="I1932" i="4"/>
  <c r="H1932" i="4"/>
  <c r="H2268" i="4"/>
  <c r="I2268" i="4"/>
  <c r="I2480" i="4"/>
  <c r="H2480" i="4"/>
  <c r="H2658" i="4"/>
  <c r="I2658" i="4"/>
  <c r="H23" i="4"/>
  <c r="H75" i="4"/>
  <c r="H119" i="4"/>
  <c r="H143" i="4"/>
  <c r="H211" i="4"/>
  <c r="H263" i="4"/>
  <c r="H331" i="4"/>
  <c r="H347" i="4"/>
  <c r="H395" i="4"/>
  <c r="H398" i="4"/>
  <c r="H418" i="4"/>
  <c r="H567" i="4"/>
  <c r="H570" i="4"/>
  <c r="H603" i="4"/>
  <c r="H606" i="4"/>
  <c r="H611" i="4"/>
  <c r="H614" i="4"/>
  <c r="H619" i="4"/>
  <c r="H622" i="4"/>
  <c r="H627" i="4"/>
  <c r="H630" i="4"/>
  <c r="H635" i="4"/>
  <c r="H638" i="4"/>
  <c r="H643" i="4"/>
  <c r="H646" i="4"/>
  <c r="H651" i="4"/>
  <c r="H654" i="4"/>
  <c r="H659" i="4"/>
  <c r="H662" i="4"/>
  <c r="H667" i="4"/>
  <c r="H670" i="4"/>
  <c r="H675" i="4"/>
  <c r="H678" i="4"/>
  <c r="H683" i="4"/>
  <c r="H686" i="4"/>
  <c r="H691" i="4"/>
  <c r="H694" i="4"/>
  <c r="H699" i="4"/>
  <c r="H702" i="4"/>
  <c r="H707" i="4"/>
  <c r="H710" i="4"/>
  <c r="H715" i="4"/>
  <c r="H718" i="4"/>
  <c r="H723" i="4"/>
  <c r="H726" i="4"/>
  <c r="H731" i="4"/>
  <c r="H734" i="4"/>
  <c r="H739" i="4"/>
  <c r="H742" i="4"/>
  <c r="H747" i="4"/>
  <c r="H750" i="4"/>
  <c r="H767" i="4"/>
  <c r="H770" i="4"/>
  <c r="I883" i="4"/>
  <c r="H922" i="4"/>
  <c r="H930" i="4"/>
  <c r="H938" i="4"/>
  <c r="H958" i="4"/>
  <c r="I978" i="4"/>
  <c r="H1030" i="4"/>
  <c r="H1038" i="4"/>
  <c r="H1046" i="4"/>
  <c r="H1054" i="4"/>
  <c r="I1130" i="4"/>
  <c r="H1142" i="4"/>
  <c r="H1183" i="4"/>
  <c r="H1186" i="4"/>
  <c r="H1198" i="4"/>
  <c r="H1252" i="4"/>
  <c r="I1252" i="4"/>
  <c r="H1352" i="4"/>
  <c r="I1464" i="4"/>
  <c r="H1464" i="4"/>
  <c r="I1480" i="4"/>
  <c r="H1480" i="4"/>
  <c r="I1492" i="4"/>
  <c r="H1505" i="4"/>
  <c r="H1592" i="4"/>
  <c r="I1601" i="4"/>
  <c r="H1601" i="4"/>
  <c r="H1616" i="4"/>
  <c r="I1625" i="4"/>
  <c r="H1625" i="4"/>
  <c r="H1677" i="4"/>
  <c r="I1716" i="4"/>
  <c r="H1716" i="4"/>
  <c r="I1732" i="4"/>
  <c r="H1732" i="4"/>
  <c r="H1847" i="4"/>
  <c r="I1847" i="4"/>
  <c r="H1852" i="4"/>
  <c r="H1888" i="4"/>
  <c r="I1888" i="4"/>
  <c r="H1900" i="4"/>
  <c r="H1954" i="4"/>
  <c r="I1954" i="4"/>
  <c r="H2120" i="4"/>
  <c r="I2120" i="4"/>
  <c r="I2404" i="4"/>
  <c r="H2404" i="4"/>
  <c r="H2403" i="4"/>
  <c r="I2563" i="4"/>
  <c r="H2563" i="4"/>
  <c r="H43" i="4"/>
  <c r="H59" i="4"/>
  <c r="H99" i="4"/>
  <c r="H195" i="4"/>
  <c r="H291" i="4"/>
  <c r="H354" i="4"/>
  <c r="H366" i="4"/>
  <c r="H390" i="4"/>
  <c r="H518" i="4"/>
  <c r="H554" i="4"/>
  <c r="H562" i="4"/>
  <c r="H598" i="4"/>
  <c r="H762" i="4"/>
  <c r="H790" i="4"/>
  <c r="H810" i="4"/>
  <c r="H830" i="4"/>
  <c r="H838" i="4"/>
  <c r="H846" i="4"/>
  <c r="H858" i="4"/>
  <c r="I878" i="4"/>
  <c r="H890" i="4"/>
  <c r="H1014" i="4"/>
  <c r="H1022" i="4"/>
  <c r="I1110" i="4"/>
  <c r="H1122" i="4"/>
  <c r="H1154" i="4"/>
  <c r="H1178" i="4"/>
  <c r="H1196" i="4"/>
  <c r="H1217" i="4"/>
  <c r="H1228" i="4"/>
  <c r="I1228" i="4"/>
  <c r="I1264" i="4"/>
  <c r="I1276" i="4"/>
  <c r="H1301" i="4"/>
  <c r="I1304" i="4"/>
  <c r="H1315" i="4"/>
  <c r="I1315" i="4"/>
  <c r="H1317" i="4"/>
  <c r="H1336" i="4"/>
  <c r="H1344" i="4"/>
  <c r="H1364" i="4"/>
  <c r="I1448" i="4"/>
  <c r="H1448" i="4"/>
  <c r="H1451" i="4"/>
  <c r="I1451" i="4"/>
  <c r="I1545" i="4"/>
  <c r="I1612" i="4"/>
  <c r="H1612" i="4"/>
  <c r="I1636" i="4"/>
  <c r="H1636" i="4"/>
  <c r="H1693" i="4"/>
  <c r="H1757" i="4"/>
  <c r="H1885" i="4"/>
  <c r="I1885" i="4"/>
  <c r="I1933" i="4"/>
  <c r="H1933" i="4"/>
  <c r="I1961" i="4"/>
  <c r="H1961" i="4"/>
  <c r="I2068" i="4"/>
  <c r="H2068" i="4"/>
  <c r="I2113" i="4"/>
  <c r="H2113" i="4"/>
  <c r="I2185" i="4"/>
  <c r="H2185" i="4"/>
  <c r="H2184" i="4"/>
  <c r="H2518" i="4"/>
  <c r="I2518" i="4"/>
  <c r="H2591" i="4"/>
  <c r="I2591" i="4"/>
  <c r="H2610" i="4"/>
  <c r="I2610" i="4"/>
  <c r="H79" i="4"/>
  <c r="H319" i="4"/>
  <c r="H335" i="4"/>
  <c r="H375" i="4"/>
  <c r="H378" i="4"/>
  <c r="I387" i="4"/>
  <c r="H407" i="4"/>
  <c r="H410" i="4"/>
  <c r="H438" i="4"/>
  <c r="H443" i="4"/>
  <c r="H446" i="4"/>
  <c r="H451" i="4"/>
  <c r="H454" i="4"/>
  <c r="H459" i="4"/>
  <c r="H462" i="4"/>
  <c r="H467" i="4"/>
  <c r="H470" i="4"/>
  <c r="H475" i="4"/>
  <c r="H478" i="4"/>
  <c r="H483" i="4"/>
  <c r="H486" i="4"/>
  <c r="H491" i="4"/>
  <c r="H494" i="4"/>
  <c r="H499" i="4"/>
  <c r="H502" i="4"/>
  <c r="H507" i="4"/>
  <c r="H510" i="4"/>
  <c r="H538" i="4"/>
  <c r="H543" i="4"/>
  <c r="H546" i="4"/>
  <c r="H582" i="4"/>
  <c r="H587" i="4"/>
  <c r="H590" i="4"/>
  <c r="H782" i="4"/>
  <c r="H870" i="4"/>
  <c r="H902" i="4"/>
  <c r="H914" i="4"/>
  <c r="H967" i="4"/>
  <c r="H970" i="4"/>
  <c r="I1066" i="4"/>
  <c r="I1166" i="4"/>
  <c r="I1205" i="4"/>
  <c r="H1233" i="4"/>
  <c r="I1236" i="4"/>
  <c r="H1245" i="4"/>
  <c r="I1248" i="4"/>
  <c r="H1273" i="4"/>
  <c r="I1285" i="4"/>
  <c r="H1312" i="4"/>
  <c r="I1312" i="4"/>
  <c r="H1320" i="4"/>
  <c r="H1328" i="4"/>
  <c r="H1356" i="4"/>
  <c r="H1384" i="4"/>
  <c r="I1400" i="4"/>
  <c r="H1400" i="4"/>
  <c r="I1416" i="4"/>
  <c r="H1416" i="4"/>
  <c r="I1432" i="4"/>
  <c r="H1432" i="4"/>
  <c r="H1473" i="4"/>
  <c r="H1491" i="4"/>
  <c r="I1491" i="4"/>
  <c r="I1504" i="4"/>
  <c r="H1504" i="4"/>
  <c r="I1520" i="4"/>
  <c r="H1520" i="4"/>
  <c r="H1547" i="4"/>
  <c r="I1547" i="4"/>
  <c r="I1577" i="4"/>
  <c r="H1577" i="4"/>
  <c r="I1633" i="4"/>
  <c r="H1633" i="4"/>
  <c r="I1660" i="4"/>
  <c r="H1660" i="4"/>
  <c r="I1676" i="4"/>
  <c r="H1676" i="4"/>
  <c r="H1791" i="4"/>
  <c r="H1919" i="4"/>
  <c r="I1919" i="4"/>
  <c r="I1983" i="4"/>
  <c r="H1983" i="4"/>
  <c r="I2236" i="4"/>
  <c r="H2236" i="4"/>
  <c r="H8" i="4"/>
  <c r="H7" i="4"/>
  <c r="Q7" i="4" s="1"/>
  <c r="I8" i="4"/>
  <c r="H391" i="4"/>
  <c r="H1006" i="4"/>
  <c r="I1063" i="4"/>
  <c r="H1146" i="4"/>
  <c r="I1163" i="4"/>
  <c r="I1212" i="4"/>
  <c r="I1224" i="4"/>
  <c r="H1287" i="4"/>
  <c r="I1292" i="4"/>
  <c r="H1300" i="4"/>
  <c r="I1300" i="4"/>
  <c r="I1323" i="4"/>
  <c r="I1331" i="4"/>
  <c r="H1391" i="4"/>
  <c r="I1569" i="4"/>
  <c r="I1588" i="4"/>
  <c r="H1588" i="4"/>
  <c r="H1619" i="4"/>
  <c r="I1644" i="4"/>
  <c r="H1644" i="4"/>
  <c r="I1692" i="4"/>
  <c r="H1692" i="4"/>
  <c r="I1708" i="4"/>
  <c r="H1708" i="4"/>
  <c r="H1712" i="4"/>
  <c r="I1756" i="4"/>
  <c r="H1756" i="4"/>
  <c r="H1804" i="4"/>
  <c r="H1828" i="4"/>
  <c r="I1828" i="4"/>
  <c r="I1872" i="4"/>
  <c r="H1872" i="4"/>
  <c r="I1876" i="4"/>
  <c r="H1876" i="4"/>
  <c r="I1945" i="4"/>
  <c r="H1945" i="4"/>
  <c r="H1944" i="4"/>
  <c r="I1952" i="4"/>
  <c r="H1952" i="4"/>
  <c r="I1977" i="4"/>
  <c r="H1977" i="4"/>
  <c r="H2096" i="4"/>
  <c r="I2096" i="4"/>
  <c r="H2100" i="4"/>
  <c r="I2100" i="4"/>
  <c r="I2164" i="4"/>
  <c r="H2164" i="4"/>
  <c r="H2318" i="4"/>
  <c r="I2318" i="4"/>
  <c r="I2332" i="4"/>
  <c r="H2332" i="4"/>
  <c r="I2375" i="4"/>
  <c r="H2375" i="4"/>
  <c r="I2395" i="4"/>
  <c r="H2395" i="4"/>
  <c r="H1208" i="4"/>
  <c r="H1211" i="4"/>
  <c r="H1220" i="4"/>
  <c r="H1235" i="4"/>
  <c r="H1247" i="4"/>
  <c r="H1260" i="4"/>
  <c r="H1263" i="4"/>
  <c r="H1321" i="4"/>
  <c r="H1329" i="4"/>
  <c r="H1363" i="4"/>
  <c r="H1371" i="4"/>
  <c r="H1403" i="4"/>
  <c r="H1419" i="4"/>
  <c r="H1445" i="4"/>
  <c r="H1493" i="4"/>
  <c r="H1525" i="4"/>
  <c r="H1533" i="4"/>
  <c r="H1536" i="4"/>
  <c r="H1541" i="4"/>
  <c r="H1544" i="4"/>
  <c r="H1557" i="4"/>
  <c r="H1565" i="4"/>
  <c r="H1568" i="4"/>
  <c r="I1587" i="4"/>
  <c r="H1671" i="4"/>
  <c r="H1711" i="4"/>
  <c r="H1735" i="4"/>
  <c r="H1753" i="4"/>
  <c r="H1780" i="4"/>
  <c r="I1807" i="4"/>
  <c r="H1821" i="4"/>
  <c r="I1904" i="4"/>
  <c r="H1941" i="4"/>
  <c r="I1992" i="4"/>
  <c r="H2048" i="4"/>
  <c r="H2076" i="4"/>
  <c r="H2112" i="4"/>
  <c r="I2155" i="4"/>
  <c r="H2155" i="4"/>
  <c r="H2180" i="4"/>
  <c r="I2190" i="4"/>
  <c r="I2217" i="4"/>
  <c r="H2217" i="4"/>
  <c r="I2259" i="4"/>
  <c r="H2259" i="4"/>
  <c r="H2262" i="4"/>
  <c r="I2262" i="4"/>
  <c r="H2267" i="4"/>
  <c r="I2291" i="4"/>
  <c r="H2291" i="4"/>
  <c r="H2319" i="4"/>
  <c r="I2319" i="4"/>
  <c r="I2323" i="4"/>
  <c r="H2323" i="4"/>
  <c r="H2326" i="4"/>
  <c r="I2326" i="4"/>
  <c r="I2347" i="4"/>
  <c r="I2411" i="4"/>
  <c r="H2411" i="4"/>
  <c r="H2435" i="4"/>
  <c r="H2450" i="4"/>
  <c r="I2450" i="4"/>
  <c r="H2492" i="4"/>
  <c r="I2511" i="4"/>
  <c r="I2514" i="4"/>
  <c r="I2695" i="4"/>
  <c r="H2695" i="4"/>
  <c r="H2730" i="4"/>
  <c r="I2730" i="4"/>
  <c r="H2739" i="4"/>
  <c r="H2752" i="4"/>
  <c r="I2752" i="4"/>
  <c r="I2759" i="4"/>
  <c r="H2759" i="4"/>
  <c r="I2815" i="4"/>
  <c r="H2814" i="4"/>
  <c r="H1461" i="4"/>
  <c r="H1469" i="4"/>
  <c r="H1477" i="4"/>
  <c r="H1496" i="4"/>
  <c r="H1501" i="4"/>
  <c r="H1509" i="4"/>
  <c r="H1517" i="4"/>
  <c r="H1528" i="4"/>
  <c r="I1533" i="4"/>
  <c r="H1552" i="4"/>
  <c r="H1560" i="4"/>
  <c r="I1565" i="4"/>
  <c r="H1649" i="4"/>
  <c r="H1684" i="4"/>
  <c r="H1689" i="4"/>
  <c r="H1697" i="4"/>
  <c r="H1705" i="4"/>
  <c r="H1721" i="4"/>
  <c r="H1745" i="4"/>
  <c r="H1761" i="4"/>
  <c r="H1772" i="4"/>
  <c r="H1913" i="4"/>
  <c r="I1921" i="4"/>
  <c r="H1921" i="4"/>
  <c r="I1924" i="4"/>
  <c r="H1924" i="4"/>
  <c r="I1960" i="4"/>
  <c r="H1975" i="4"/>
  <c r="I1975" i="4"/>
  <c r="H1994" i="4"/>
  <c r="I1994" i="4"/>
  <c r="H2144" i="4"/>
  <c r="I2152" i="4"/>
  <c r="H2152" i="4"/>
  <c r="H2212" i="4"/>
  <c r="H2232" i="4"/>
  <c r="H2336" i="4"/>
  <c r="I2336" i="4"/>
  <c r="I2428" i="4"/>
  <c r="H2428" i="4"/>
  <c r="H2447" i="4"/>
  <c r="I2447" i="4"/>
  <c r="I2486" i="4"/>
  <c r="I2499" i="4"/>
  <c r="I2555" i="4"/>
  <c r="H2555" i="4"/>
  <c r="H2588" i="4"/>
  <c r="H2587" i="4"/>
  <c r="I2588" i="4"/>
  <c r="H2611" i="4"/>
  <c r="I2612" i="4"/>
  <c r="I2620" i="4"/>
  <c r="H2620" i="4"/>
  <c r="H2684" i="4"/>
  <c r="I2684" i="4"/>
  <c r="H1397" i="4"/>
  <c r="H1405" i="4"/>
  <c r="H1413" i="4"/>
  <c r="H1429" i="4"/>
  <c r="H1437" i="4"/>
  <c r="H1657" i="4"/>
  <c r="H1665" i="4"/>
  <c r="H1729" i="4"/>
  <c r="H1737" i="4"/>
  <c r="H1903" i="4"/>
  <c r="I1903" i="4"/>
  <c r="I1940" i="4"/>
  <c r="H1940" i="4"/>
  <c r="I2047" i="4"/>
  <c r="H2047" i="4"/>
  <c r="I2111" i="4"/>
  <c r="H2111" i="4"/>
  <c r="H2146" i="4"/>
  <c r="H2214" i="4"/>
  <c r="I2214" i="4"/>
  <c r="I2328" i="4"/>
  <c r="H2478" i="4"/>
  <c r="I2478" i="4"/>
  <c r="H2488" i="4"/>
  <c r="I2488" i="4"/>
  <c r="H2575" i="4"/>
  <c r="I2575" i="4"/>
  <c r="H2692" i="4"/>
  <c r="I2692" i="4"/>
  <c r="H2696" i="4"/>
  <c r="I2696" i="4"/>
  <c r="I2771" i="4"/>
  <c r="H2771" i="4"/>
  <c r="H2770" i="4"/>
  <c r="H3030" i="4"/>
  <c r="I3030" i="4"/>
  <c r="H3099" i="4"/>
  <c r="I3099" i="4"/>
  <c r="H3106" i="4"/>
  <c r="I3106" i="4"/>
  <c r="H1447" i="4"/>
  <c r="H1529" i="4"/>
  <c r="H1561" i="4"/>
  <c r="H1651" i="4"/>
  <c r="H1675" i="4"/>
  <c r="H1699" i="4"/>
  <c r="H1808" i="4"/>
  <c r="H1871" i="4"/>
  <c r="I1871" i="4"/>
  <c r="H1887" i="4"/>
  <c r="I1988" i="4"/>
  <c r="H1988" i="4"/>
  <c r="I2017" i="4"/>
  <c r="H2017" i="4"/>
  <c r="H2105" i="4"/>
  <c r="H2310" i="4"/>
  <c r="H2343" i="4"/>
  <c r="I2343" i="4"/>
  <c r="I2444" i="4"/>
  <c r="H2444" i="4"/>
  <c r="H2656" i="4"/>
  <c r="I2656" i="4"/>
  <c r="H2712" i="4"/>
  <c r="I2712" i="4"/>
  <c r="H2746" i="4"/>
  <c r="I2746" i="4"/>
  <c r="I3055" i="4"/>
  <c r="H3055" i="4"/>
  <c r="I3226" i="4"/>
  <c r="H3226" i="4"/>
  <c r="H3417" i="4"/>
  <c r="I3418" i="4"/>
  <c r="H1415" i="4"/>
  <c r="H1431" i="4"/>
  <c r="H1439" i="4"/>
  <c r="H1667" i="4"/>
  <c r="H1731" i="4"/>
  <c r="I1836" i="4"/>
  <c r="H1836" i="4"/>
  <c r="I2067" i="4"/>
  <c r="H2067" i="4"/>
  <c r="I2280" i="4"/>
  <c r="H2280" i="4"/>
  <c r="I2307" i="4"/>
  <c r="H2307" i="4"/>
  <c r="H2314" i="4"/>
  <c r="I2314" i="4"/>
  <c r="I2391" i="4"/>
  <c r="H2391" i="4"/>
  <c r="I2547" i="4"/>
  <c r="H2547" i="4"/>
  <c r="H2628" i="4"/>
  <c r="H2664" i="4"/>
  <c r="I2664" i="4"/>
  <c r="I2838" i="4"/>
  <c r="H2838" i="4"/>
  <c r="H2906" i="4"/>
  <c r="I2906" i="4"/>
  <c r="I2994" i="4"/>
  <c r="H2994" i="4"/>
  <c r="H2064" i="4"/>
  <c r="H2086" i="4"/>
  <c r="I2147" i="4"/>
  <c r="H2147" i="4"/>
  <c r="H2248" i="4"/>
  <c r="H2247" i="4"/>
  <c r="H2251" i="4"/>
  <c r="I2251" i="4"/>
  <c r="I2311" i="4"/>
  <c r="H2311" i="4"/>
  <c r="H2331" i="4"/>
  <c r="I2331" i="4"/>
  <c r="I2472" i="4"/>
  <c r="H2472" i="4"/>
  <c r="H2686" i="4"/>
  <c r="I2686" i="4"/>
  <c r="H2804" i="4"/>
  <c r="I2804" i="4"/>
  <c r="I2810" i="4"/>
  <c r="H2810" i="4"/>
  <c r="H1811" i="4"/>
  <c r="H1951" i="4"/>
  <c r="H2066" i="4"/>
  <c r="I2197" i="4"/>
  <c r="H2197" i="4"/>
  <c r="H2235" i="4"/>
  <c r="H2330" i="4"/>
  <c r="H2339" i="4"/>
  <c r="H2342" i="4"/>
  <c r="H2398" i="4"/>
  <c r="H2456" i="4"/>
  <c r="I2496" i="4"/>
  <c r="H2526" i="4"/>
  <c r="H2534" i="4"/>
  <c r="I2544" i="4"/>
  <c r="H2599" i="4"/>
  <c r="H2646" i="4"/>
  <c r="H2652" i="4"/>
  <c r="I2652" i="4"/>
  <c r="H2662" i="4"/>
  <c r="I2662" i="4"/>
  <c r="H2680" i="4"/>
  <c r="I2680" i="4"/>
  <c r="H2690" i="4"/>
  <c r="I2690" i="4"/>
  <c r="H2708" i="4"/>
  <c r="I2708" i="4"/>
  <c r="H2750" i="4"/>
  <c r="I2750" i="4"/>
  <c r="I2786" i="4"/>
  <c r="H2786" i="4"/>
  <c r="I2799" i="4"/>
  <c r="H2799" i="4"/>
  <c r="I2802" i="4"/>
  <c r="H2802" i="4"/>
  <c r="H2895" i="4"/>
  <c r="I2895" i="4"/>
  <c r="H2894" i="4"/>
  <c r="I2922" i="4"/>
  <c r="H2922" i="4"/>
  <c r="H2935" i="4"/>
  <c r="I2935" i="4"/>
  <c r="I2962" i="4"/>
  <c r="H2962" i="4"/>
  <c r="I2966" i="4"/>
  <c r="H2966" i="4"/>
  <c r="H3141" i="4"/>
  <c r="I3141" i="4"/>
  <c r="I3504" i="4"/>
  <c r="H3504" i="4"/>
  <c r="I3530" i="4"/>
  <c r="H3530" i="4"/>
  <c r="H2498" i="4"/>
  <c r="H2546" i="4"/>
  <c r="H2714" i="4"/>
  <c r="H2819" i="4"/>
  <c r="I2819" i="4"/>
  <c r="I2850" i="4"/>
  <c r="H2850" i="4"/>
  <c r="I2854" i="4"/>
  <c r="H2854" i="4"/>
  <c r="H3109" i="4"/>
  <c r="I3109" i="4"/>
  <c r="I3189" i="4"/>
  <c r="H3189" i="4"/>
  <c r="I3273" i="4"/>
  <c r="H3273" i="4"/>
  <c r="H3342" i="4"/>
  <c r="I3342" i="4"/>
  <c r="I3386" i="4"/>
  <c r="H3386" i="4"/>
  <c r="H2446" i="4"/>
  <c r="I2446" i="4"/>
  <c r="I2758" i="4"/>
  <c r="H2758" i="4"/>
  <c r="I2963" i="4"/>
  <c r="H2963" i="4"/>
  <c r="I3524" i="4"/>
  <c r="H3524" i="4"/>
  <c r="I3186" i="4"/>
  <c r="H3186" i="4"/>
  <c r="H3185" i="4"/>
  <c r="I3229" i="4"/>
  <c r="H3229" i="4"/>
  <c r="H3333" i="4"/>
  <c r="I3333" i="4"/>
  <c r="I3425" i="4"/>
  <c r="H3425" i="4"/>
  <c r="I3521" i="4"/>
  <c r="H3521" i="4"/>
  <c r="H1817" i="4"/>
  <c r="H1962" i="4"/>
  <c r="H1968" i="4"/>
  <c r="H2150" i="4"/>
  <c r="H2176" i="4"/>
  <c r="H2188" i="4"/>
  <c r="H2220" i="4"/>
  <c r="H2240" i="4"/>
  <c r="H2244" i="4"/>
  <c r="H2419" i="4"/>
  <c r="H2443" i="4"/>
  <c r="H2464" i="4"/>
  <c r="H2515" i="4"/>
  <c r="H2516" i="4"/>
  <c r="I2546" i="4"/>
  <c r="I2596" i="4"/>
  <c r="I2619" i="4"/>
  <c r="H2635" i="4"/>
  <c r="H2638" i="4"/>
  <c r="I2640" i="4"/>
  <c r="I2714" i="4"/>
  <c r="I2835" i="4"/>
  <c r="H2835" i="4"/>
  <c r="I2991" i="4"/>
  <c r="H2990" i="4"/>
  <c r="I3003" i="4"/>
  <c r="I3313" i="4"/>
  <c r="H3313" i="4"/>
  <c r="I3402" i="4"/>
  <c r="H3402" i="4"/>
  <c r="I3516" i="4"/>
  <c r="H3516" i="4"/>
  <c r="H1985" i="4"/>
  <c r="H2081" i="4"/>
  <c r="H2118" i="4"/>
  <c r="H2209" i="4"/>
  <c r="H2243" i="4"/>
  <c r="H2278" i="4"/>
  <c r="H2316" i="4"/>
  <c r="H2338" i="4"/>
  <c r="H2399" i="4"/>
  <c r="H2423" i="4"/>
  <c r="H2451" i="4"/>
  <c r="H2460" i="4"/>
  <c r="I2471" i="4"/>
  <c r="I2484" i="4"/>
  <c r="H2558" i="4"/>
  <c r="I2571" i="4"/>
  <c r="H2582" i="4"/>
  <c r="I2582" i="4"/>
  <c r="H2598" i="4"/>
  <c r="I2608" i="4"/>
  <c r="H2624" i="4"/>
  <c r="H2642" i="4"/>
  <c r="I2642" i="4"/>
  <c r="I2694" i="4"/>
  <c r="I2720" i="4"/>
  <c r="H2787" i="4"/>
  <c r="I2842" i="4"/>
  <c r="H2842" i="4"/>
  <c r="I2950" i="4"/>
  <c r="H2950" i="4"/>
  <c r="I3157" i="4"/>
  <c r="H3157" i="4"/>
  <c r="I3209" i="4"/>
  <c r="H3209" i="4"/>
  <c r="I3310" i="4"/>
  <c r="H3310" i="4"/>
  <c r="H3482" i="4"/>
  <c r="I3482" i="4"/>
  <c r="I3534" i="4"/>
  <c r="H3534" i="4"/>
  <c r="I3601" i="4"/>
  <c r="H3601" i="4"/>
  <c r="I3632" i="4"/>
  <c r="H3632" i="4"/>
  <c r="I3713" i="4"/>
  <c r="H3713" i="4"/>
  <c r="I3736" i="4"/>
  <c r="H3736" i="4"/>
  <c r="H3852" i="4"/>
  <c r="I3852" i="4"/>
  <c r="H3891" i="4"/>
  <c r="I3891" i="4"/>
  <c r="H3987" i="4"/>
  <c r="I3987" i="4"/>
  <c r="I4002" i="4"/>
  <c r="H4002" i="4"/>
  <c r="I4038" i="4"/>
  <c r="H4038" i="4"/>
  <c r="I4071" i="4"/>
  <c r="H4071" i="4"/>
  <c r="H4070" i="4"/>
  <c r="I4102" i="4"/>
  <c r="H4102" i="4"/>
  <c r="H4134" i="4"/>
  <c r="I4134" i="4"/>
  <c r="H2350" i="4"/>
  <c r="H2358" i="4"/>
  <c r="H2554" i="4"/>
  <c r="H2562" i="4"/>
  <c r="H2666" i="4"/>
  <c r="H2672" i="4"/>
  <c r="H2700" i="4"/>
  <c r="H2728" i="4"/>
  <c r="I2732" i="4"/>
  <c r="H2735" i="4"/>
  <c r="I2788" i="4"/>
  <c r="I3087" i="4"/>
  <c r="H3138" i="4"/>
  <c r="I3138" i="4"/>
  <c r="I3193" i="4"/>
  <c r="H3193" i="4"/>
  <c r="I3422" i="4"/>
  <c r="H3422" i="4"/>
  <c r="I3538" i="4"/>
  <c r="H3538" i="4"/>
  <c r="I3660" i="4"/>
  <c r="H3660" i="4"/>
  <c r="H3693" i="4"/>
  <c r="I3693" i="4"/>
  <c r="I3812" i="4"/>
  <c r="H3812" i="4"/>
  <c r="H2748" i="4"/>
  <c r="H2763" i="4"/>
  <c r="H2808" i="4"/>
  <c r="I2812" i="4"/>
  <c r="I2867" i="4"/>
  <c r="H2867" i="4"/>
  <c r="H2866" i="4"/>
  <c r="I3063" i="4"/>
  <c r="H3063" i="4"/>
  <c r="H3062" i="4"/>
  <c r="H3082" i="4"/>
  <c r="I3082" i="4"/>
  <c r="H3093" i="4"/>
  <c r="I3093" i="4"/>
  <c r="H3103" i="4"/>
  <c r="I3103" i="4"/>
  <c r="H3145" i="4"/>
  <c r="I3145" i="4"/>
  <c r="H3286" i="4"/>
  <c r="H3294" i="4"/>
  <c r="I3294" i="4"/>
  <c r="I3502" i="4"/>
  <c r="H3502" i="4"/>
  <c r="I3624" i="4"/>
  <c r="H3624" i="4"/>
  <c r="I3657" i="4"/>
  <c r="H3657" i="4"/>
  <c r="I3752" i="4"/>
  <c r="H3752" i="4"/>
  <c r="I3809" i="4"/>
  <c r="H3809" i="4"/>
  <c r="I3836" i="4"/>
  <c r="H3836" i="4"/>
  <c r="H3835" i="4"/>
  <c r="H3948" i="4"/>
  <c r="I3948" i="4"/>
  <c r="H3971" i="4"/>
  <c r="I3971" i="4"/>
  <c r="H2740" i="4"/>
  <c r="H2754" i="4"/>
  <c r="I2911" i="4"/>
  <c r="H2911" i="4"/>
  <c r="I3035" i="4"/>
  <c r="H3034" i="4"/>
  <c r="H3050" i="4"/>
  <c r="I3194" i="4"/>
  <c r="H3194" i="4"/>
  <c r="H3418" i="4"/>
  <c r="H3421" i="4"/>
  <c r="I3528" i="4"/>
  <c r="H3528" i="4"/>
  <c r="I3588" i="4"/>
  <c r="H3588" i="4"/>
  <c r="I3728" i="4"/>
  <c r="H3728" i="4"/>
  <c r="H3111" i="4"/>
  <c r="I3111" i="4"/>
  <c r="H3139" i="4"/>
  <c r="I3139" i="4"/>
  <c r="I3354" i="4"/>
  <c r="H3354" i="4"/>
  <c r="H3489" i="4"/>
  <c r="H3492" i="4"/>
  <c r="I3501" i="4"/>
  <c r="I3506" i="4"/>
  <c r="H3506" i="4"/>
  <c r="I3508" i="4"/>
  <c r="I3616" i="4"/>
  <c r="H3616" i="4"/>
  <c r="I3744" i="4"/>
  <c r="H3744" i="4"/>
  <c r="I3918" i="4"/>
  <c r="H3918" i="4"/>
  <c r="I3129" i="4"/>
  <c r="H3161" i="4"/>
  <c r="H3173" i="4"/>
  <c r="H3197" i="4"/>
  <c r="H3213" i="4"/>
  <c r="H3321" i="4"/>
  <c r="H3394" i="4"/>
  <c r="H3461" i="4"/>
  <c r="H3470" i="4"/>
  <c r="H3498" i="4"/>
  <c r="I3529" i="4"/>
  <c r="H3529" i="4"/>
  <c r="I3533" i="4"/>
  <c r="H3533" i="4"/>
  <c r="H3532" i="4"/>
  <c r="I3549" i="4"/>
  <c r="H3549" i="4"/>
  <c r="H3548" i="4"/>
  <c r="H2258" i="4"/>
  <c r="H2346" i="4"/>
  <c r="H2426" i="4"/>
  <c r="H2578" i="4"/>
  <c r="H2668" i="4"/>
  <c r="I2672" i="4"/>
  <c r="I2700" i="4"/>
  <c r="H2718" i="4"/>
  <c r="H2724" i="4"/>
  <c r="I2728" i="4"/>
  <c r="I2734" i="4"/>
  <c r="I2742" i="4"/>
  <c r="H2846" i="4"/>
  <c r="H2862" i="4"/>
  <c r="I2954" i="4"/>
  <c r="I2959" i="4"/>
  <c r="H2958" i="4"/>
  <c r="I2982" i="4"/>
  <c r="H3014" i="4"/>
  <c r="H3038" i="4"/>
  <c r="H3086" i="4"/>
  <c r="H3091" i="4"/>
  <c r="I3091" i="4"/>
  <c r="H3115" i="4"/>
  <c r="I3115" i="4"/>
  <c r="H3158" i="4"/>
  <c r="H3190" i="4"/>
  <c r="H3218" i="4"/>
  <c r="I3218" i="4"/>
  <c r="H3237" i="4"/>
  <c r="I3277" i="4"/>
  <c r="I3282" i="4"/>
  <c r="H3282" i="4"/>
  <c r="H3318" i="4"/>
  <c r="H3350" i="4"/>
  <c r="I3378" i="4"/>
  <c r="H3377" i="4"/>
  <c r="H3406" i="4"/>
  <c r="I3429" i="4"/>
  <c r="I3497" i="4"/>
  <c r="H3497" i="4"/>
  <c r="H3525" i="4"/>
  <c r="I3541" i="4"/>
  <c r="I3644" i="4"/>
  <c r="H3644" i="4"/>
  <c r="H3907" i="4"/>
  <c r="H3906" i="4"/>
  <c r="I3907" i="4"/>
  <c r="I4457" i="4"/>
  <c r="H4457" i="4"/>
  <c r="I4605" i="4"/>
  <c r="H4605" i="4"/>
  <c r="I4609" i="4"/>
  <c r="H4609" i="4"/>
  <c r="H4641" i="4"/>
  <c r="I4641" i="4"/>
  <c r="I4877" i="4"/>
  <c r="H4877" i="4"/>
  <c r="I4897" i="4"/>
  <c r="H4897" i="4"/>
  <c r="H4998" i="4"/>
  <c r="I4998" i="4"/>
  <c r="I5110" i="4"/>
  <c r="H5110" i="4"/>
  <c r="H5109" i="4"/>
  <c r="I5144" i="4"/>
  <c r="H5144" i="4"/>
  <c r="I5184" i="4"/>
  <c r="H5184" i="4"/>
  <c r="H5209" i="4"/>
  <c r="I5209" i="4"/>
  <c r="H3083" i="4"/>
  <c r="H3105" i="4"/>
  <c r="H3135" i="4"/>
  <c r="I3135" i="4"/>
  <c r="I3581" i="4"/>
  <c r="H3684" i="4"/>
  <c r="H3697" i="4"/>
  <c r="I3757" i="4"/>
  <c r="I3902" i="4"/>
  <c r="H3902" i="4"/>
  <c r="I3982" i="4"/>
  <c r="H3982" i="4"/>
  <c r="I4216" i="4"/>
  <c r="H4215" i="4"/>
  <c r="I4305" i="4"/>
  <c r="H4305" i="4"/>
  <c r="I4325" i="4"/>
  <c r="H4325" i="4"/>
  <c r="I4389" i="4"/>
  <c r="H4389" i="4"/>
  <c r="I4454" i="4"/>
  <c r="H4454" i="4"/>
  <c r="I4489" i="4"/>
  <c r="H4489" i="4"/>
  <c r="I4510" i="4"/>
  <c r="H4510" i="4"/>
  <c r="H4509" i="4"/>
  <c r="I4538" i="4"/>
  <c r="H4538" i="4"/>
  <c r="I4602" i="4"/>
  <c r="H4602" i="4"/>
  <c r="H3542" i="4"/>
  <c r="I3826" i="4"/>
  <c r="H3826" i="4"/>
  <c r="I3886" i="4"/>
  <c r="H3886" i="4"/>
  <c r="H3955" i="4"/>
  <c r="H3954" i="4"/>
  <c r="I3966" i="4"/>
  <c r="H3966" i="4"/>
  <c r="I4035" i="4"/>
  <c r="H4035" i="4"/>
  <c r="H4034" i="4"/>
  <c r="I4058" i="4"/>
  <c r="H4058" i="4"/>
  <c r="I4131" i="4"/>
  <c r="H4131" i="4"/>
  <c r="H4130" i="4"/>
  <c r="H4166" i="4"/>
  <c r="I4167" i="4"/>
  <c r="H4167" i="4"/>
  <c r="I4302" i="4"/>
  <c r="H4302" i="4"/>
  <c r="H4346" i="4"/>
  <c r="I4346" i="4"/>
  <c r="I4421" i="4"/>
  <c r="H4421" i="4"/>
  <c r="I4693" i="4"/>
  <c r="H4693" i="4"/>
  <c r="H4696" i="4"/>
  <c r="I4696" i="4"/>
  <c r="H4748" i="4"/>
  <c r="I4748" i="4"/>
  <c r="I3870" i="4"/>
  <c r="H3870" i="4"/>
  <c r="I4210" i="4"/>
  <c r="H4209" i="4"/>
  <c r="I4486" i="4"/>
  <c r="H4485" i="4"/>
  <c r="I4625" i="4"/>
  <c r="H4625" i="4"/>
  <c r="I4629" i="4"/>
  <c r="H4629" i="4"/>
  <c r="I4717" i="4"/>
  <c r="H4717" i="4"/>
  <c r="I4745" i="4"/>
  <c r="H4745" i="4"/>
  <c r="I3784" i="4"/>
  <c r="H3784" i="4"/>
  <c r="I3820" i="4"/>
  <c r="H3820" i="4"/>
  <c r="I3834" i="4"/>
  <c r="H3834" i="4"/>
  <c r="I3854" i="4"/>
  <c r="H3854" i="4"/>
  <c r="H3939" i="4"/>
  <c r="H3938" i="4"/>
  <c r="I3950" i="4"/>
  <c r="H3950" i="4"/>
  <c r="I4050" i="4"/>
  <c r="H4050" i="4"/>
  <c r="H4111" i="4"/>
  <c r="I4111" i="4"/>
  <c r="I4142" i="4"/>
  <c r="H4142" i="4"/>
  <c r="H4233" i="4"/>
  <c r="I4233" i="4"/>
  <c r="I4313" i="4"/>
  <c r="H4313" i="4"/>
  <c r="I4377" i="4"/>
  <c r="H4377" i="4"/>
  <c r="I4418" i="4"/>
  <c r="H4417" i="4"/>
  <c r="I4497" i="4"/>
  <c r="H4497" i="4"/>
  <c r="I4529" i="4"/>
  <c r="H4529" i="4"/>
  <c r="I4622" i="4"/>
  <c r="H4622" i="4"/>
  <c r="I4653" i="4"/>
  <c r="H4653" i="4"/>
  <c r="I5048" i="4"/>
  <c r="H5048" i="4"/>
  <c r="H2826" i="4"/>
  <c r="H2870" i="4"/>
  <c r="H2914" i="4"/>
  <c r="H2934" i="4"/>
  <c r="H3010" i="4"/>
  <c r="H3058" i="4"/>
  <c r="H3066" i="4"/>
  <c r="I3083" i="4"/>
  <c r="I3105" i="4"/>
  <c r="I3121" i="4"/>
  <c r="H3143" i="4"/>
  <c r="I3143" i="4"/>
  <c r="H3214" i="4"/>
  <c r="H3233" i="4"/>
  <c r="H3245" i="4"/>
  <c r="H3253" i="4"/>
  <c r="H3261" i="4"/>
  <c r="H3274" i="4"/>
  <c r="H3285" i="4"/>
  <c r="H3298" i="4"/>
  <c r="H3301" i="4"/>
  <c r="H3317" i="4"/>
  <c r="H3349" i="4"/>
  <c r="H3358" i="4"/>
  <c r="H3369" i="4"/>
  <c r="H3385" i="4"/>
  <c r="H3426" i="4"/>
  <c r="H3437" i="4"/>
  <c r="H3453" i="4"/>
  <c r="H3481" i="4"/>
  <c r="H3500" i="4"/>
  <c r="H3520" i="4"/>
  <c r="H3552" i="4"/>
  <c r="H3592" i="4"/>
  <c r="H3608" i="4"/>
  <c r="H3648" i="4"/>
  <c r="H3664" i="4"/>
  <c r="H3672" i="4"/>
  <c r="H3772" i="4"/>
  <c r="H3780" i="4"/>
  <c r="I3804" i="4"/>
  <c r="H3804" i="4"/>
  <c r="I3932" i="4"/>
  <c r="I4011" i="4"/>
  <c r="H4010" i="4"/>
  <c r="I4161" i="4"/>
  <c r="H4161" i="4"/>
  <c r="H4270" i="4"/>
  <c r="I4271" i="4"/>
  <c r="H4271" i="4"/>
  <c r="H4438" i="4"/>
  <c r="I4438" i="4"/>
  <c r="H4573" i="4"/>
  <c r="I4573" i="4"/>
  <c r="I4650" i="4"/>
  <c r="H4650" i="4"/>
  <c r="I3102" i="4"/>
  <c r="H3107" i="4"/>
  <c r="I3107" i="4"/>
  <c r="H3137" i="4"/>
  <c r="H3174" i="4"/>
  <c r="H3230" i="4"/>
  <c r="H3293" i="4"/>
  <c r="H3314" i="4"/>
  <c r="H3382" i="4"/>
  <c r="H3450" i="4"/>
  <c r="H3454" i="4"/>
  <c r="H3505" i="4"/>
  <c r="H3580" i="4"/>
  <c r="I3594" i="4"/>
  <c r="H3594" i="4"/>
  <c r="H3640" i="4"/>
  <c r="H3645" i="4"/>
  <c r="I3681" i="4"/>
  <c r="I3697" i="4"/>
  <c r="H3720" i="4"/>
  <c r="I3801" i="4"/>
  <c r="H3800" i="4"/>
  <c r="I3828" i="4"/>
  <c r="H3828" i="4"/>
  <c r="I3916" i="4"/>
  <c r="I3934" i="4"/>
  <c r="H3934" i="4"/>
  <c r="I4022" i="4"/>
  <c r="H4022" i="4"/>
  <c r="I4074" i="4"/>
  <c r="H4074" i="4"/>
  <c r="I4158" i="4"/>
  <c r="H4158" i="4"/>
  <c r="I4294" i="4"/>
  <c r="H4294" i="4"/>
  <c r="I4470" i="4"/>
  <c r="H4469" i="4"/>
  <c r="H5037" i="4"/>
  <c r="H5036" i="4"/>
  <c r="I5037" i="4"/>
  <c r="H4816" i="4"/>
  <c r="I4816" i="4"/>
  <c r="I4845" i="4"/>
  <c r="H4845" i="4"/>
  <c r="I4874" i="4"/>
  <c r="H4873" i="4"/>
  <c r="I4913" i="4"/>
  <c r="H4913" i="4"/>
  <c r="I4969" i="4"/>
  <c r="H4969" i="4"/>
  <c r="H4992" i="4"/>
  <c r="I4992" i="4"/>
  <c r="I5272" i="4"/>
  <c r="H5272" i="4"/>
  <c r="H5486" i="4"/>
  <c r="I5486" i="4"/>
  <c r="H5495" i="4"/>
  <c r="I5495" i="4"/>
  <c r="I5498" i="4"/>
  <c r="H5498" i="4"/>
  <c r="H5580" i="4"/>
  <c r="I5580" i="4"/>
  <c r="H5840" i="4"/>
  <c r="I5841" i="4"/>
  <c r="H5841" i="4"/>
  <c r="I6003" i="4"/>
  <c r="H6003" i="4"/>
  <c r="I6138" i="4"/>
  <c r="H6138" i="4"/>
  <c r="I6174" i="4"/>
  <c r="H6174" i="4"/>
  <c r="H6232" i="4"/>
  <c r="I6232" i="4"/>
  <c r="I6257" i="4"/>
  <c r="H6257" i="4"/>
  <c r="H6295" i="4"/>
  <c r="I6295" i="4"/>
  <c r="I6579" i="4"/>
  <c r="H6579" i="4"/>
  <c r="I6583" i="4"/>
  <c r="H6583" i="4"/>
  <c r="I4638" i="4"/>
  <c r="H4638" i="4"/>
  <c r="I4673" i="4"/>
  <c r="H4673" i="4"/>
  <c r="I4677" i="4"/>
  <c r="H4677" i="4"/>
  <c r="I4714" i="4"/>
  <c r="H4713" i="4"/>
  <c r="H4776" i="4"/>
  <c r="I4776" i="4"/>
  <c r="I4834" i="4"/>
  <c r="H4834" i="4"/>
  <c r="I4941" i="4"/>
  <c r="H4941" i="4"/>
  <c r="H4952" i="4"/>
  <c r="I4952" i="4"/>
  <c r="I4966" i="4"/>
  <c r="H4966" i="4"/>
  <c r="I5032" i="4"/>
  <c r="H5032" i="4"/>
  <c r="I5398" i="4"/>
  <c r="H5398" i="4"/>
  <c r="H5527" i="4"/>
  <c r="I5527" i="4"/>
  <c r="I5530" i="4"/>
  <c r="H5530" i="4"/>
  <c r="I5570" i="4"/>
  <c r="H5570" i="4"/>
  <c r="I5787" i="4"/>
  <c r="H5787" i="4"/>
  <c r="I5826" i="4"/>
  <c r="H5825" i="4"/>
  <c r="H3085" i="4"/>
  <c r="I3089" i="4"/>
  <c r="I3117" i="4"/>
  <c r="H3154" i="4"/>
  <c r="H3278" i="4"/>
  <c r="H3797" i="4"/>
  <c r="H3843" i="4"/>
  <c r="H3851" i="4"/>
  <c r="H3860" i="4"/>
  <c r="H3867" i="4"/>
  <c r="H3876" i="4"/>
  <c r="H3883" i="4"/>
  <c r="H3892" i="4"/>
  <c r="H3899" i="4"/>
  <c r="H3908" i="4"/>
  <c r="H3915" i="4"/>
  <c r="H3924" i="4"/>
  <c r="H3931" i="4"/>
  <c r="H3940" i="4"/>
  <c r="H3947" i="4"/>
  <c r="H3956" i="4"/>
  <c r="H3963" i="4"/>
  <c r="H3972" i="4"/>
  <c r="H3979" i="4"/>
  <c r="H3988" i="4"/>
  <c r="H4031" i="4"/>
  <c r="I4138" i="4"/>
  <c r="H4146" i="4"/>
  <c r="H4150" i="4"/>
  <c r="H4154" i="4"/>
  <c r="I4160" i="4"/>
  <c r="I4279" i="4"/>
  <c r="I4290" i="4"/>
  <c r="H4298" i="4"/>
  <c r="H4330" i="4"/>
  <c r="I4342" i="4"/>
  <c r="H4450" i="4"/>
  <c r="H4506" i="4"/>
  <c r="H4584" i="4"/>
  <c r="H4646" i="4"/>
  <c r="H4688" i="4"/>
  <c r="I4688" i="4"/>
  <c r="I4762" i="4"/>
  <c r="H4762" i="4"/>
  <c r="I4773" i="4"/>
  <c r="H4773" i="4"/>
  <c r="I4793" i="4"/>
  <c r="H4793" i="4"/>
  <c r="H4828" i="4"/>
  <c r="I4828" i="4"/>
  <c r="I4842" i="4"/>
  <c r="H4841" i="4"/>
  <c r="I4938" i="4"/>
  <c r="H4938" i="4"/>
  <c r="H5005" i="4"/>
  <c r="H5004" i="4"/>
  <c r="I5016" i="4"/>
  <c r="H5016" i="4"/>
  <c r="I5069" i="4"/>
  <c r="I5138" i="4"/>
  <c r="H5138" i="4"/>
  <c r="I5161" i="4"/>
  <c r="H5161" i="4"/>
  <c r="I5192" i="4"/>
  <c r="H5192" i="4"/>
  <c r="I5217" i="4"/>
  <c r="H5217" i="4"/>
  <c r="H5270" i="4"/>
  <c r="I5270" i="4"/>
  <c r="I5289" i="4"/>
  <c r="H5289" i="4"/>
  <c r="H5477" i="4"/>
  <c r="I5477" i="4"/>
  <c r="H5518" i="4"/>
  <c r="I5518" i="4"/>
  <c r="H5517" i="4"/>
  <c r="I5754" i="4"/>
  <c r="H5754" i="4"/>
  <c r="H5771" i="4"/>
  <c r="I5771" i="4"/>
  <c r="H3829" i="4"/>
  <c r="I4298" i="4"/>
  <c r="H4494" i="4"/>
  <c r="H4618" i="4"/>
  <c r="I4685" i="4"/>
  <c r="H4685" i="4"/>
  <c r="H4756" i="4"/>
  <c r="I4756" i="4"/>
  <c r="I4770" i="4"/>
  <c r="H4770" i="4"/>
  <c r="I4825" i="4"/>
  <c r="H4825" i="4"/>
  <c r="I4862" i="4"/>
  <c r="H4862" i="4"/>
  <c r="H4888" i="4"/>
  <c r="I4888" i="4"/>
  <c r="I4905" i="4"/>
  <c r="H4905" i="4"/>
  <c r="I4981" i="4"/>
  <c r="H4981" i="4"/>
  <c r="I5053" i="4"/>
  <c r="H5085" i="4"/>
  <c r="H5084" i="4"/>
  <c r="I5101" i="4"/>
  <c r="H5101" i="4"/>
  <c r="H5213" i="4"/>
  <c r="I5214" i="4"/>
  <c r="I5309" i="4"/>
  <c r="H5309" i="4"/>
  <c r="I5751" i="4"/>
  <c r="H5751" i="4"/>
  <c r="H5750" i="4"/>
  <c r="H4210" i="4"/>
  <c r="H4217" i="4"/>
  <c r="H4312" i="4"/>
  <c r="I4312" i="4"/>
  <c r="I4682" i="4"/>
  <c r="H4682" i="4"/>
  <c r="I4701" i="4"/>
  <c r="H4701" i="4"/>
  <c r="I4705" i="4"/>
  <c r="H4705" i="4"/>
  <c r="I4729" i="4"/>
  <c r="H4729" i="4"/>
  <c r="I4733" i="4"/>
  <c r="H4733" i="4"/>
  <c r="I4753" i="4"/>
  <c r="H4753" i="4"/>
  <c r="I4765" i="4"/>
  <c r="I4785" i="4"/>
  <c r="I5000" i="4"/>
  <c r="H5000" i="4"/>
  <c r="I5078" i="4"/>
  <c r="H5149" i="4"/>
  <c r="I5150" i="4"/>
  <c r="H5247" i="4"/>
  <c r="I5247" i="4"/>
  <c r="I5250" i="4"/>
  <c r="H5250" i="4"/>
  <c r="I5264" i="4"/>
  <c r="H5264" i="4"/>
  <c r="I5354" i="4"/>
  <c r="H5354" i="4"/>
  <c r="I5378" i="4"/>
  <c r="H5378" i="4"/>
  <c r="H5509" i="4"/>
  <c r="I5509" i="4"/>
  <c r="H5541" i="4"/>
  <c r="I5541" i="4"/>
  <c r="I5554" i="4"/>
  <c r="H5554" i="4"/>
  <c r="H4014" i="4"/>
  <c r="H4026" i="4"/>
  <c r="H4042" i="4"/>
  <c r="H4090" i="4"/>
  <c r="H4318" i="4"/>
  <c r="H4319" i="4"/>
  <c r="H4393" i="4"/>
  <c r="H4445" i="4"/>
  <c r="H4461" i="4"/>
  <c r="H4517" i="4"/>
  <c r="H4541" i="4"/>
  <c r="H4553" i="4"/>
  <c r="H4577" i="4"/>
  <c r="I4632" i="4"/>
  <c r="I4662" i="4"/>
  <c r="H4662" i="4"/>
  <c r="I4665" i="4"/>
  <c r="H4665" i="4"/>
  <c r="I4805" i="4"/>
  <c r="H4805" i="4"/>
  <c r="I4822" i="4"/>
  <c r="H4821" i="4"/>
  <c r="H4836" i="4"/>
  <c r="I4836" i="4"/>
  <c r="H4856" i="4"/>
  <c r="I4856" i="4"/>
  <c r="I4950" i="4"/>
  <c r="H4950" i="4"/>
  <c r="I4961" i="4"/>
  <c r="H4961" i="4"/>
  <c r="I4978" i="4"/>
  <c r="H4978" i="4"/>
  <c r="H4977" i="4"/>
  <c r="I5062" i="4"/>
  <c r="I5080" i="4"/>
  <c r="H5080" i="4"/>
  <c r="I5113" i="4"/>
  <c r="H5113" i="4"/>
  <c r="I5169" i="4"/>
  <c r="H5168" i="4"/>
  <c r="I5306" i="4"/>
  <c r="H5306" i="4"/>
  <c r="I5320" i="4"/>
  <c r="H5320" i="4"/>
  <c r="I5639" i="4"/>
  <c r="H5639" i="4"/>
  <c r="I5643" i="4"/>
  <c r="H5643" i="4"/>
  <c r="I5715" i="4"/>
  <c r="H5715" i="4"/>
  <c r="H5735" i="4"/>
  <c r="I5735" i="4"/>
  <c r="H5734" i="4"/>
  <c r="I3085" i="4"/>
  <c r="H3095" i="4"/>
  <c r="H3123" i="4"/>
  <c r="I3149" i="4"/>
  <c r="H3210" i="4"/>
  <c r="H3398" i="4"/>
  <c r="H3434" i="4"/>
  <c r="H3462" i="4"/>
  <c r="H3564" i="4"/>
  <c r="H3572" i="4"/>
  <c r="H3604" i="4"/>
  <c r="H3610" i="4"/>
  <c r="H3741" i="4"/>
  <c r="I3994" i="4"/>
  <c r="H4023" i="4"/>
  <c r="H4078" i="4"/>
  <c r="I4115" i="4"/>
  <c r="H4122" i="4"/>
  <c r="I4202" i="4"/>
  <c r="I4311" i="4"/>
  <c r="H4314" i="4"/>
  <c r="I4350" i="4"/>
  <c r="H4357" i="4"/>
  <c r="I4402" i="4"/>
  <c r="H4409" i="4"/>
  <c r="H4458" i="4"/>
  <c r="H4477" i="4"/>
  <c r="I4584" i="4"/>
  <c r="H4601" i="4"/>
  <c r="H4613" i="4"/>
  <c r="H4637" i="4"/>
  <c r="H4640" i="4"/>
  <c r="H4654" i="4"/>
  <c r="H4681" i="4"/>
  <c r="H4764" i="4"/>
  <c r="I4764" i="4"/>
  <c r="H4784" i="4"/>
  <c r="I4784" i="4"/>
  <c r="I4802" i="4"/>
  <c r="H4802" i="4"/>
  <c r="I4926" i="4"/>
  <c r="H4926" i="4"/>
  <c r="I5021" i="4"/>
  <c r="I5046" i="4"/>
  <c r="I5064" i="4"/>
  <c r="H5064" i="4"/>
  <c r="H5206" i="4"/>
  <c r="I5206" i="4"/>
  <c r="H5231" i="4"/>
  <c r="I5231" i="4"/>
  <c r="I5281" i="4"/>
  <c r="H5281" i="4"/>
  <c r="I5466" i="4"/>
  <c r="H5466" i="4"/>
  <c r="H5197" i="4"/>
  <c r="I5198" i="4"/>
  <c r="I5365" i="4"/>
  <c r="H5365" i="4"/>
  <c r="I5429" i="4"/>
  <c r="H5429" i="4"/>
  <c r="H5472" i="4"/>
  <c r="I5472" i="4"/>
  <c r="I5481" i="4"/>
  <c r="H5481" i="4"/>
  <c r="H5504" i="4"/>
  <c r="I5504" i="4"/>
  <c r="I5513" i="4"/>
  <c r="H5513" i="4"/>
  <c r="H5536" i="4"/>
  <c r="I5536" i="4"/>
  <c r="H5545" i="4"/>
  <c r="I5545" i="4"/>
  <c r="I5654" i="4"/>
  <c r="H5654" i="4"/>
  <c r="I5699" i="4"/>
  <c r="H5699" i="4"/>
  <c r="I5979" i="4"/>
  <c r="H5979" i="4"/>
  <c r="I6087" i="4"/>
  <c r="H6087" i="4"/>
  <c r="I6208" i="4"/>
  <c r="H6208" i="4"/>
  <c r="H6555" i="4"/>
  <c r="I6555" i="4"/>
  <c r="H4198" i="4"/>
  <c r="H4214" i="4"/>
  <c r="H4286" i="4"/>
  <c r="I4576" i="4"/>
  <c r="H4580" i="4"/>
  <c r="H4680" i="4"/>
  <c r="H4761" i="4"/>
  <c r="H4786" i="4"/>
  <c r="H4798" i="4"/>
  <c r="H4833" i="4"/>
  <c r="H4890" i="4"/>
  <c r="H4893" i="4"/>
  <c r="H4946" i="4"/>
  <c r="H4949" i="4"/>
  <c r="H4954" i="4"/>
  <c r="H4957" i="4"/>
  <c r="H4997" i="4"/>
  <c r="H5006" i="4"/>
  <c r="H5013" i="4"/>
  <c r="H5022" i="4"/>
  <c r="H5029" i="4"/>
  <c r="H5038" i="4"/>
  <c r="H5045" i="4"/>
  <c r="H5054" i="4"/>
  <c r="H5061" i="4"/>
  <c r="H5070" i="4"/>
  <c r="H5077" i="4"/>
  <c r="H5086" i="4"/>
  <c r="H5094" i="4"/>
  <c r="H5106" i="4"/>
  <c r="I5118" i="4"/>
  <c r="I5122" i="4"/>
  <c r="H5122" i="4"/>
  <c r="H5137" i="4"/>
  <c r="H5160" i="4"/>
  <c r="H5177" i="4"/>
  <c r="H5182" i="4"/>
  <c r="I5182" i="4"/>
  <c r="H5189" i="4"/>
  <c r="I5190" i="4"/>
  <c r="H5208" i="4"/>
  <c r="H5249" i="4"/>
  <c r="H5257" i="4"/>
  <c r="H5261" i="4"/>
  <c r="I5263" i="4"/>
  <c r="I5305" i="4"/>
  <c r="H5313" i="4"/>
  <c r="H5317" i="4"/>
  <c r="I5342" i="4"/>
  <c r="H5342" i="4"/>
  <c r="I5345" i="4"/>
  <c r="H5345" i="4"/>
  <c r="I5389" i="4"/>
  <c r="H5389" i="4"/>
  <c r="I5406" i="4"/>
  <c r="H5406" i="4"/>
  <c r="I5409" i="4"/>
  <c r="H5409" i="4"/>
  <c r="H5548" i="4"/>
  <c r="I5548" i="4"/>
  <c r="I5561" i="4"/>
  <c r="H5561" i="4"/>
  <c r="I5723" i="4"/>
  <c r="H5723" i="4"/>
  <c r="H5743" i="4"/>
  <c r="I5743" i="4"/>
  <c r="I5746" i="4"/>
  <c r="H5746" i="4"/>
  <c r="I5778" i="4"/>
  <c r="H5778" i="4"/>
  <c r="H5816" i="4"/>
  <c r="I5817" i="4"/>
  <c r="H5817" i="4"/>
  <c r="I5835" i="4"/>
  <c r="H5835" i="4"/>
  <c r="I5895" i="4"/>
  <c r="H5895" i="4"/>
  <c r="H5951" i="4"/>
  <c r="I5952" i="4"/>
  <c r="H5952" i="4"/>
  <c r="I6197" i="4"/>
  <c r="H6197" i="4"/>
  <c r="H4738" i="4"/>
  <c r="H4813" i="4"/>
  <c r="H4853" i="4"/>
  <c r="H4858" i="4"/>
  <c r="H4882" i="4"/>
  <c r="H4986" i="4"/>
  <c r="H5129" i="4"/>
  <c r="H5141" i="4"/>
  <c r="H5233" i="4"/>
  <c r="H5246" i="4"/>
  <c r="H5286" i="4"/>
  <c r="H5301" i="4"/>
  <c r="I5313" i="4"/>
  <c r="I5386" i="4"/>
  <c r="H5386" i="4"/>
  <c r="I5610" i="4"/>
  <c r="H5610" i="4"/>
  <c r="H5618" i="4"/>
  <c r="I5690" i="4"/>
  <c r="H5690" i="4"/>
  <c r="H5717" i="4"/>
  <c r="I5717" i="4"/>
  <c r="I5759" i="4"/>
  <c r="H5759" i="4"/>
  <c r="I5762" i="4"/>
  <c r="H5762" i="4"/>
  <c r="I5939" i="4"/>
  <c r="H5939" i="4"/>
  <c r="I5956" i="4"/>
  <c r="H5956" i="4"/>
  <c r="I5960" i="4"/>
  <c r="H5960" i="4"/>
  <c r="I5967" i="4"/>
  <c r="H5967" i="4"/>
  <c r="I6055" i="4"/>
  <c r="H6055" i="4"/>
  <c r="I6205" i="4"/>
  <c r="H6205" i="4"/>
  <c r="H5126" i="4"/>
  <c r="H5173" i="4"/>
  <c r="I5174" i="4"/>
  <c r="H5230" i="4"/>
  <c r="I5230" i="4"/>
  <c r="H5238" i="4"/>
  <c r="H5479" i="4"/>
  <c r="I5479" i="4"/>
  <c r="H5511" i="4"/>
  <c r="I5511" i="4"/>
  <c r="H5543" i="4"/>
  <c r="I5543" i="4"/>
  <c r="H5572" i="4"/>
  <c r="I5572" i="4"/>
  <c r="H5577" i="4"/>
  <c r="I5617" i="4"/>
  <c r="H5617" i="4"/>
  <c r="I5674" i="4"/>
  <c r="H5674" i="4"/>
  <c r="I5683" i="4"/>
  <c r="H5683" i="4"/>
  <c r="I5687" i="4"/>
  <c r="H5687" i="4"/>
  <c r="H5686" i="4"/>
  <c r="H5737" i="4"/>
  <c r="I5737" i="4"/>
  <c r="H5742" i="4"/>
  <c r="I5811" i="4"/>
  <c r="H5811" i="4"/>
  <c r="H5818" i="4"/>
  <c r="I5818" i="4"/>
  <c r="I5843" i="4"/>
  <c r="H5843" i="4"/>
  <c r="I5875" i="4"/>
  <c r="H5875" i="4"/>
  <c r="H6191" i="4"/>
  <c r="I6191" i="4"/>
  <c r="H4692" i="4"/>
  <c r="I4808" i="4"/>
  <c r="H4824" i="4"/>
  <c r="H4844" i="4"/>
  <c r="I4848" i="4"/>
  <c r="H4865" i="4"/>
  <c r="I4900" i="4"/>
  <c r="H4904" i="4"/>
  <c r="I4908" i="4"/>
  <c r="H4929" i="4"/>
  <c r="H5100" i="4"/>
  <c r="H5133" i="4"/>
  <c r="I5223" i="4"/>
  <c r="H5245" i="4"/>
  <c r="H5253" i="4"/>
  <c r="H5294" i="4"/>
  <c r="I5294" i="4"/>
  <c r="I5295" i="4"/>
  <c r="H5329" i="4"/>
  <c r="H5385" i="4"/>
  <c r="I5397" i="4"/>
  <c r="H5397" i="4"/>
  <c r="I5433" i="4"/>
  <c r="I5438" i="4"/>
  <c r="H5438" i="4"/>
  <c r="I5441" i="4"/>
  <c r="H5441" i="4"/>
  <c r="H5488" i="4"/>
  <c r="I5488" i="4"/>
  <c r="I5497" i="4"/>
  <c r="H5497" i="4"/>
  <c r="H5520" i="4"/>
  <c r="I5520" i="4"/>
  <c r="I5529" i="4"/>
  <c r="H5529" i="4"/>
  <c r="H5533" i="4"/>
  <c r="I5646" i="4"/>
  <c r="H5646" i="4"/>
  <c r="I5714" i="4"/>
  <c r="H5714" i="4"/>
  <c r="H5753" i="4"/>
  <c r="H5773" i="4"/>
  <c r="I5773" i="4"/>
  <c r="I5879" i="4"/>
  <c r="H5879" i="4"/>
  <c r="I6188" i="4"/>
  <c r="H6188" i="4"/>
  <c r="I4580" i="4"/>
  <c r="H4644" i="4"/>
  <c r="I4648" i="4"/>
  <c r="I4680" i="4"/>
  <c r="I4768" i="4"/>
  <c r="I4820" i="4"/>
  <c r="I4840" i="4"/>
  <c r="H4876" i="4"/>
  <c r="H4896" i="4"/>
  <c r="I4964" i="4"/>
  <c r="H4968" i="4"/>
  <c r="H5125" i="4"/>
  <c r="H5158" i="4"/>
  <c r="H5165" i="4"/>
  <c r="I5167" i="4"/>
  <c r="H5221" i="4"/>
  <c r="I5222" i="4"/>
  <c r="H5242" i="4"/>
  <c r="I5279" i="4"/>
  <c r="I5357" i="4"/>
  <c r="H5357" i="4"/>
  <c r="I5369" i="4"/>
  <c r="I5374" i="4"/>
  <c r="H5374" i="4"/>
  <c r="I5377" i="4"/>
  <c r="H5377" i="4"/>
  <c r="I5417" i="4"/>
  <c r="H5417" i="4"/>
  <c r="I5421" i="4"/>
  <c r="H5421" i="4"/>
  <c r="I5475" i="4"/>
  <c r="I5484" i="4"/>
  <c r="I5507" i="4"/>
  <c r="I5516" i="4"/>
  <c r="I5539" i="4"/>
  <c r="I5553" i="4"/>
  <c r="H5553" i="4"/>
  <c r="H5556" i="4"/>
  <c r="I5556" i="4"/>
  <c r="I5597" i="4"/>
  <c r="H5616" i="4"/>
  <c r="I5666" i="4"/>
  <c r="H5666" i="4"/>
  <c r="H5770" i="4"/>
  <c r="I5770" i="4"/>
  <c r="I5799" i="4"/>
  <c r="H5799" i="4"/>
  <c r="H5802" i="4"/>
  <c r="I5802" i="4"/>
  <c r="H5805" i="4"/>
  <c r="I5805" i="4"/>
  <c r="I6035" i="4"/>
  <c r="H6035" i="4"/>
  <c r="I6177" i="4"/>
  <c r="H6177" i="4"/>
  <c r="I5703" i="4"/>
  <c r="H5703" i="4"/>
  <c r="I5706" i="4"/>
  <c r="H5706" i="4"/>
  <c r="I5903" i="4"/>
  <c r="H5903" i="4"/>
  <c r="I6125" i="4"/>
  <c r="H6125" i="4"/>
  <c r="I6182" i="4"/>
  <c r="H6182" i="4"/>
  <c r="I6229" i="4"/>
  <c r="H6229" i="4"/>
  <c r="I6367" i="4"/>
  <c r="H6367" i="4"/>
  <c r="I6444" i="4"/>
  <c r="H6444" i="4"/>
  <c r="H5340" i="4"/>
  <c r="H5350" i="4"/>
  <c r="H5372" i="4"/>
  <c r="H5382" i="4"/>
  <c r="H5436" i="4"/>
  <c r="H5449" i="4"/>
  <c r="H5457" i="4"/>
  <c r="I5476" i="4"/>
  <c r="I5540" i="4"/>
  <c r="I5574" i="4"/>
  <c r="I5582" i="4"/>
  <c r="H5608" i="4"/>
  <c r="I5608" i="4"/>
  <c r="H5641" i="4"/>
  <c r="H5651" i="4"/>
  <c r="H5832" i="4"/>
  <c r="I5851" i="4"/>
  <c r="H5851" i="4"/>
  <c r="I6023" i="4"/>
  <c r="H6023" i="4"/>
  <c r="I6079" i="4"/>
  <c r="H6079" i="4"/>
  <c r="H6310" i="4"/>
  <c r="I6310" i="4"/>
  <c r="I6339" i="4"/>
  <c r="H6339" i="4"/>
  <c r="I6355" i="4"/>
  <c r="H6355" i="4"/>
  <c r="I6532" i="4"/>
  <c r="H6532" i="4"/>
  <c r="H5362" i="4"/>
  <c r="H5394" i="4"/>
  <c r="H5414" i="4"/>
  <c r="H5426" i="4"/>
  <c r="H5465" i="4"/>
  <c r="H5474" i="4"/>
  <c r="H5480" i="4"/>
  <c r="I5483" i="4"/>
  <c r="H5490" i="4"/>
  <c r="I5499" i="4"/>
  <c r="H5503" i="4"/>
  <c r="H5506" i="4"/>
  <c r="H5522" i="4"/>
  <c r="I5531" i="4"/>
  <c r="H5538" i="4"/>
  <c r="H5550" i="4"/>
  <c r="H5600" i="4"/>
  <c r="I5600" i="4"/>
  <c r="H5726" i="4"/>
  <c r="I5767" i="4"/>
  <c r="H5783" i="4"/>
  <c r="I6122" i="4"/>
  <c r="H6122" i="4"/>
  <c r="I6213" i="4"/>
  <c r="H6213" i="4"/>
  <c r="H6247" i="4"/>
  <c r="I6247" i="4"/>
  <c r="I6526" i="4"/>
  <c r="H6526" i="4"/>
  <c r="I6542" i="4"/>
  <c r="H6542" i="4"/>
  <c r="H5566" i="4"/>
  <c r="H5638" i="4"/>
  <c r="I5682" i="4"/>
  <c r="H5682" i="4"/>
  <c r="H5722" i="4"/>
  <c r="H5769" i="4"/>
  <c r="H5810" i="4"/>
  <c r="I5810" i="4"/>
  <c r="H5824" i="4"/>
  <c r="I5852" i="4"/>
  <c r="H5852" i="4"/>
  <c r="I5856" i="4"/>
  <c r="H5856" i="4"/>
  <c r="H5859" i="4"/>
  <c r="I5860" i="4"/>
  <c r="H5860" i="4"/>
  <c r="I5911" i="4"/>
  <c r="H5911" i="4"/>
  <c r="I5931" i="4"/>
  <c r="H5931" i="4"/>
  <c r="H5947" i="4"/>
  <c r="I5995" i="4"/>
  <c r="H5995" i="4"/>
  <c r="H6102" i="4"/>
  <c r="I6102" i="4"/>
  <c r="H6200" i="4"/>
  <c r="I6200" i="4"/>
  <c r="I6244" i="4"/>
  <c r="H6244" i="4"/>
  <c r="I6305" i="4"/>
  <c r="H6305" i="4"/>
  <c r="I6399" i="4"/>
  <c r="H6399" i="4"/>
  <c r="H5440" i="4"/>
  <c r="H5467" i="4"/>
  <c r="H5492" i="4"/>
  <c r="H5508" i="4"/>
  <c r="H5515" i="4"/>
  <c r="H5524" i="4"/>
  <c r="H5569" i="4"/>
  <c r="I5695" i="4"/>
  <c r="H5695" i="4"/>
  <c r="I5698" i="4"/>
  <c r="H5698" i="4"/>
  <c r="I5709" i="4"/>
  <c r="I5864" i="4"/>
  <c r="H5864" i="4"/>
  <c r="H5983" i="4"/>
  <c r="I6141" i="4"/>
  <c r="H6141" i="4"/>
  <c r="I6195" i="4"/>
  <c r="H6262" i="4"/>
  <c r="I6262" i="4"/>
  <c r="I6387" i="4"/>
  <c r="H6387" i="4"/>
  <c r="H5596" i="4"/>
  <c r="H5615" i="4"/>
  <c r="H5634" i="4"/>
  <c r="H5649" i="4"/>
  <c r="H5757" i="4"/>
  <c r="H5855" i="4"/>
  <c r="H5863" i="4"/>
  <c r="H5891" i="4"/>
  <c r="H5927" i="4"/>
  <c r="H5955" i="4"/>
  <c r="H5963" i="4"/>
  <c r="H5991" i="4"/>
  <c r="H6019" i="4"/>
  <c r="I6044" i="4"/>
  <c r="H6051" i="4"/>
  <c r="I6072" i="4"/>
  <c r="H6109" i="4"/>
  <c r="H6114" i="4"/>
  <c r="H6130" i="4"/>
  <c r="H6149" i="4"/>
  <c r="H6270" i="4"/>
  <c r="H6269" i="4"/>
  <c r="I6412" i="4"/>
  <c r="H6412" i="4"/>
  <c r="I6437" i="4"/>
  <c r="H6437" i="4"/>
  <c r="H6472" i="4"/>
  <c r="I6500" i="4"/>
  <c r="H6500" i="4"/>
  <c r="I6523" i="4"/>
  <c r="H6523" i="4"/>
  <c r="H5544" i="4"/>
  <c r="H5673" i="4"/>
  <c r="H5681" i="4"/>
  <c r="I5988" i="4"/>
  <c r="H6043" i="4"/>
  <c r="H6121" i="4"/>
  <c r="H6137" i="4"/>
  <c r="H6162" i="4"/>
  <c r="H6178" i="4"/>
  <c r="I6201" i="4"/>
  <c r="H6201" i="4"/>
  <c r="H6245" i="4"/>
  <c r="I6246" i="4"/>
  <c r="H6278" i="4"/>
  <c r="H6293" i="4"/>
  <c r="H6319" i="4"/>
  <c r="I6539" i="4"/>
  <c r="H6539" i="4"/>
  <c r="I6563" i="4"/>
  <c r="H6563" i="4"/>
  <c r="I6567" i="4"/>
  <c r="H6567" i="4"/>
  <c r="H6590" i="4"/>
  <c r="I6590" i="4"/>
  <c r="I6600" i="4"/>
  <c r="H6600" i="4"/>
  <c r="I6639" i="4"/>
  <c r="H6639" i="4"/>
  <c r="I6681" i="4"/>
  <c r="H6681" i="4"/>
  <c r="H6286" i="4"/>
  <c r="H6285" i="4"/>
  <c r="I6413" i="4"/>
  <c r="H6413" i="4"/>
  <c r="I6452" i="4"/>
  <c r="H6452" i="4"/>
  <c r="I6473" i="4"/>
  <c r="H6473" i="4"/>
  <c r="I6524" i="4"/>
  <c r="H6524" i="4"/>
  <c r="I6649" i="4"/>
  <c r="H6649" i="4"/>
  <c r="I6657" i="4"/>
  <c r="H6657" i="4"/>
  <c r="H5872" i="4"/>
  <c r="H5900" i="4"/>
  <c r="H5908" i="4"/>
  <c r="H6238" i="4"/>
  <c r="I6254" i="4"/>
  <c r="I6315" i="4"/>
  <c r="H6315" i="4"/>
  <c r="H6328" i="4"/>
  <c r="H6336" i="4"/>
  <c r="H6344" i="4"/>
  <c r="H6352" i="4"/>
  <c r="I6488" i="4"/>
  <c r="H6488" i="4"/>
  <c r="I6515" i="4"/>
  <c r="H6515" i="4"/>
  <c r="I6540" i="4"/>
  <c r="H6540" i="4"/>
  <c r="H6554" i="4"/>
  <c r="H6157" i="4"/>
  <c r="H6173" i="4"/>
  <c r="H6196" i="4"/>
  <c r="H6199" i="4"/>
  <c r="H6204" i="4"/>
  <c r="H6228" i="4"/>
  <c r="H6236" i="4"/>
  <c r="H6265" i="4"/>
  <c r="H6279" i="4"/>
  <c r="H6379" i="4"/>
  <c r="I6453" i="4"/>
  <c r="H6453" i="4"/>
  <c r="H6460" i="4"/>
  <c r="H6508" i="4"/>
  <c r="I6531" i="4"/>
  <c r="H6531" i="4"/>
  <c r="H6598" i="4"/>
  <c r="I6598" i="4"/>
  <c r="I6672" i="4"/>
  <c r="H6672" i="4"/>
  <c r="H6170" i="4"/>
  <c r="H6186" i="4"/>
  <c r="I6225" i="4"/>
  <c r="H6225" i="4"/>
  <c r="H6224" i="4"/>
  <c r="H6261" i="4"/>
  <c r="I6270" i="4"/>
  <c r="I6303" i="4"/>
  <c r="I6409" i="4"/>
  <c r="I6485" i="4"/>
  <c r="H6485" i="4"/>
  <c r="I6516" i="4"/>
  <c r="H6516" i="4"/>
  <c r="I6547" i="4"/>
  <c r="H6547" i="4"/>
  <c r="I6551" i="4"/>
  <c r="H6551" i="4"/>
  <c r="I6553" i="4"/>
  <c r="I6687" i="4"/>
  <c r="H6687" i="4"/>
  <c r="H6421" i="4"/>
  <c r="H6440" i="4"/>
  <c r="H6464" i="4"/>
  <c r="H6476" i="4"/>
  <c r="H6522" i="4"/>
  <c r="H6538" i="4"/>
  <c r="H6550" i="4"/>
  <c r="H6566" i="4"/>
  <c r="I6582" i="4"/>
  <c r="H6631" i="4"/>
  <c r="H6644" i="4"/>
  <c r="H6647" i="4"/>
  <c r="H6655" i="4"/>
  <c r="H6207" i="4"/>
  <c r="H6410" i="4"/>
  <c r="H6513" i="4"/>
  <c r="H6558" i="4"/>
  <c r="H6623" i="4"/>
  <c r="H6411" i="4"/>
  <c r="H6451" i="4"/>
  <c r="H6467" i="4"/>
  <c r="H6479" i="4"/>
  <c r="H6484" i="4"/>
  <c r="H6491" i="4"/>
  <c r="H6514" i="4"/>
  <c r="H6530" i="4"/>
  <c r="H6546" i="4"/>
  <c r="H6562" i="4"/>
  <c r="H6578" i="4"/>
  <c r="H6591" i="4"/>
  <c r="I6599" i="4"/>
  <c r="H6632" i="4"/>
  <c r="H6648" i="4"/>
  <c r="H6656" i="4"/>
  <c r="H6680" i="4"/>
  <c r="I6095" i="4"/>
  <c r="H6423" i="4"/>
  <c r="H6429" i="4"/>
  <c r="H6635" i="4"/>
  <c r="I6659" i="4"/>
  <c r="H6665" i="4"/>
  <c r="I6683" i="4"/>
  <c r="W7" i="4"/>
  <c r="Q8" i="4"/>
  <c r="I365" i="4"/>
  <c r="H365" i="4"/>
  <c r="I373" i="4"/>
  <c r="H373" i="4"/>
  <c r="I381" i="4"/>
  <c r="H381" i="4"/>
  <c r="H397" i="4"/>
  <c r="I397" i="4"/>
  <c r="H401" i="4"/>
  <c r="I401" i="4"/>
  <c r="H405" i="4"/>
  <c r="I405" i="4"/>
  <c r="H425" i="4"/>
  <c r="I425" i="4"/>
  <c r="I460" i="4"/>
  <c r="H460" i="4"/>
  <c r="I472" i="4"/>
  <c r="H472" i="4"/>
  <c r="I540" i="4"/>
  <c r="H540" i="4"/>
  <c r="H581" i="4"/>
  <c r="I581" i="4"/>
  <c r="I1710" i="4"/>
  <c r="H1710" i="4"/>
  <c r="X7" i="4"/>
  <c r="R8" i="4"/>
  <c r="I17" i="4"/>
  <c r="H17" i="4"/>
  <c r="I21" i="4"/>
  <c r="H21" i="4"/>
  <c r="I25" i="4"/>
  <c r="H25" i="4"/>
  <c r="I29" i="4"/>
  <c r="H29" i="4"/>
  <c r="I33" i="4"/>
  <c r="H33" i="4"/>
  <c r="I37" i="4"/>
  <c r="H37" i="4"/>
  <c r="I41" i="4"/>
  <c r="H41" i="4"/>
  <c r="I45" i="4"/>
  <c r="H45" i="4"/>
  <c r="I49" i="4"/>
  <c r="H49" i="4"/>
  <c r="I53" i="4"/>
  <c r="H53" i="4"/>
  <c r="I57" i="4"/>
  <c r="H57" i="4"/>
  <c r="I61" i="4"/>
  <c r="H61" i="4"/>
  <c r="I65" i="4"/>
  <c r="H65" i="4"/>
  <c r="I69" i="4"/>
  <c r="H69" i="4"/>
  <c r="I73" i="4"/>
  <c r="H73" i="4"/>
  <c r="I77" i="4"/>
  <c r="H77" i="4"/>
  <c r="I81" i="4"/>
  <c r="H81" i="4"/>
  <c r="I85" i="4"/>
  <c r="H85" i="4"/>
  <c r="I89" i="4"/>
  <c r="H89" i="4"/>
  <c r="I93" i="4"/>
  <c r="H93" i="4"/>
  <c r="I97" i="4"/>
  <c r="H97" i="4"/>
  <c r="I101" i="4"/>
  <c r="H101" i="4"/>
  <c r="I105" i="4"/>
  <c r="H105" i="4"/>
  <c r="I109" i="4"/>
  <c r="H109" i="4"/>
  <c r="I113" i="4"/>
  <c r="H113" i="4"/>
  <c r="I117" i="4"/>
  <c r="H117" i="4"/>
  <c r="I121" i="4"/>
  <c r="H121" i="4"/>
  <c r="I125" i="4"/>
  <c r="H125" i="4"/>
  <c r="I129" i="4"/>
  <c r="H129" i="4"/>
  <c r="I133" i="4"/>
  <c r="H133" i="4"/>
  <c r="I137" i="4"/>
  <c r="H137" i="4"/>
  <c r="I141" i="4"/>
  <c r="H141" i="4"/>
  <c r="I145" i="4"/>
  <c r="H145" i="4"/>
  <c r="I149" i="4"/>
  <c r="H149" i="4"/>
  <c r="I153" i="4"/>
  <c r="H153" i="4"/>
  <c r="I157" i="4"/>
  <c r="H157" i="4"/>
  <c r="I161" i="4"/>
  <c r="H161" i="4"/>
  <c r="I165" i="4"/>
  <c r="H165" i="4"/>
  <c r="I169" i="4"/>
  <c r="H169" i="4"/>
  <c r="I173" i="4"/>
  <c r="H173" i="4"/>
  <c r="I177" i="4"/>
  <c r="H177" i="4"/>
  <c r="I181" i="4"/>
  <c r="H181" i="4"/>
  <c r="I185" i="4"/>
  <c r="H185" i="4"/>
  <c r="I189" i="4"/>
  <c r="H189" i="4"/>
  <c r="I193" i="4"/>
  <c r="H193" i="4"/>
  <c r="I197" i="4"/>
  <c r="H197" i="4"/>
  <c r="I201" i="4"/>
  <c r="H201" i="4"/>
  <c r="I205" i="4"/>
  <c r="H205" i="4"/>
  <c r="I209" i="4"/>
  <c r="H209" i="4"/>
  <c r="I213" i="4"/>
  <c r="H213" i="4"/>
  <c r="I217" i="4"/>
  <c r="H217" i="4"/>
  <c r="I221" i="4"/>
  <c r="H221" i="4"/>
  <c r="I225" i="4"/>
  <c r="H225" i="4"/>
  <c r="I229" i="4"/>
  <c r="H229" i="4"/>
  <c r="I233" i="4"/>
  <c r="H233" i="4"/>
  <c r="I237" i="4"/>
  <c r="H237" i="4"/>
  <c r="I241" i="4"/>
  <c r="H241" i="4"/>
  <c r="I245" i="4"/>
  <c r="H245" i="4"/>
  <c r="I249" i="4"/>
  <c r="H249" i="4"/>
  <c r="I253" i="4"/>
  <c r="H253" i="4"/>
  <c r="I257" i="4"/>
  <c r="H257" i="4"/>
  <c r="I261" i="4"/>
  <c r="H261" i="4"/>
  <c r="I265" i="4"/>
  <c r="H265" i="4"/>
  <c r="I269" i="4"/>
  <c r="H269" i="4"/>
  <c r="I273" i="4"/>
  <c r="H273" i="4"/>
  <c r="I277" i="4"/>
  <c r="H277" i="4"/>
  <c r="I281" i="4"/>
  <c r="H281" i="4"/>
  <c r="I285" i="4"/>
  <c r="H285" i="4"/>
  <c r="I289" i="4"/>
  <c r="H289" i="4"/>
  <c r="I293" i="4"/>
  <c r="H293" i="4"/>
  <c r="I297" i="4"/>
  <c r="H297" i="4"/>
  <c r="I301" i="4"/>
  <c r="H301" i="4"/>
  <c r="I305" i="4"/>
  <c r="H305" i="4"/>
  <c r="I309" i="4"/>
  <c r="H309" i="4"/>
  <c r="I313" i="4"/>
  <c r="H313" i="4"/>
  <c r="I317" i="4"/>
  <c r="H317" i="4"/>
  <c r="I321" i="4"/>
  <c r="H321" i="4"/>
  <c r="I325" i="4"/>
  <c r="H325" i="4"/>
  <c r="I329" i="4"/>
  <c r="H329" i="4"/>
  <c r="I333" i="4"/>
  <c r="H333" i="4"/>
  <c r="I337" i="4"/>
  <c r="H337" i="4"/>
  <c r="I341" i="4"/>
  <c r="H341" i="4"/>
  <c r="I345" i="4"/>
  <c r="H345" i="4"/>
  <c r="I349" i="4"/>
  <c r="H349" i="4"/>
  <c r="I353" i="4"/>
  <c r="H353" i="4"/>
  <c r="H356" i="4"/>
  <c r="H409" i="4"/>
  <c r="I409" i="4"/>
  <c r="H413" i="4"/>
  <c r="I413" i="4"/>
  <c r="H417" i="4"/>
  <c r="I417" i="4"/>
  <c r="H421" i="4"/>
  <c r="I421" i="4"/>
  <c r="I444" i="4"/>
  <c r="H444" i="4"/>
  <c r="I456" i="4"/>
  <c r="H456" i="4"/>
  <c r="H517" i="4"/>
  <c r="I517" i="4"/>
  <c r="H569" i="4"/>
  <c r="I569" i="4"/>
  <c r="I600" i="4"/>
  <c r="H600" i="4"/>
  <c r="H599" i="4"/>
  <c r="I764" i="4"/>
  <c r="H764" i="4"/>
  <c r="H763" i="4"/>
  <c r="I880" i="4"/>
  <c r="H880" i="4"/>
  <c r="H973" i="4"/>
  <c r="I973" i="4"/>
  <c r="I440" i="4"/>
  <c r="H440" i="4"/>
  <c r="H505" i="4"/>
  <c r="I505" i="4"/>
  <c r="I524" i="4"/>
  <c r="H524" i="4"/>
  <c r="I536" i="4"/>
  <c r="H536" i="4"/>
  <c r="H535" i="4"/>
  <c r="H565" i="4"/>
  <c r="I565" i="4"/>
  <c r="I588" i="4"/>
  <c r="H588" i="4"/>
  <c r="H805" i="4"/>
  <c r="I805" i="4"/>
  <c r="H933" i="4"/>
  <c r="I933" i="4"/>
  <c r="I1870" i="4"/>
  <c r="H1870" i="4"/>
  <c r="I11" i="4"/>
  <c r="H16" i="4"/>
  <c r="H20" i="4"/>
  <c r="H24" i="4"/>
  <c r="H28" i="4"/>
  <c r="H32" i="4"/>
  <c r="H36" i="4"/>
  <c r="H40" i="4"/>
  <c r="H44" i="4"/>
  <c r="H48" i="4"/>
  <c r="H52" i="4"/>
  <c r="H56" i="4"/>
  <c r="H60" i="4"/>
  <c r="H64" i="4"/>
  <c r="H68" i="4"/>
  <c r="H72" i="4"/>
  <c r="H76" i="4"/>
  <c r="H80" i="4"/>
  <c r="H84" i="4"/>
  <c r="H88" i="4"/>
  <c r="H92" i="4"/>
  <c r="H96" i="4"/>
  <c r="H100" i="4"/>
  <c r="H104" i="4"/>
  <c r="H108" i="4"/>
  <c r="H112" i="4"/>
  <c r="H116" i="4"/>
  <c r="H120" i="4"/>
  <c r="H124" i="4"/>
  <c r="H128" i="4"/>
  <c r="H132" i="4"/>
  <c r="H136" i="4"/>
  <c r="H140" i="4"/>
  <c r="H144" i="4"/>
  <c r="H148" i="4"/>
  <c r="H152" i="4"/>
  <c r="H156" i="4"/>
  <c r="H160" i="4"/>
  <c r="H164" i="4"/>
  <c r="H168" i="4"/>
  <c r="H172" i="4"/>
  <c r="H176" i="4"/>
  <c r="H180" i="4"/>
  <c r="H184" i="4"/>
  <c r="H188" i="4"/>
  <c r="H192" i="4"/>
  <c r="H196" i="4"/>
  <c r="H200" i="4"/>
  <c r="H204" i="4"/>
  <c r="H208" i="4"/>
  <c r="H212" i="4"/>
  <c r="H216" i="4"/>
  <c r="H220" i="4"/>
  <c r="H224" i="4"/>
  <c r="H228" i="4"/>
  <c r="H232" i="4"/>
  <c r="H236" i="4"/>
  <c r="H240" i="4"/>
  <c r="H244" i="4"/>
  <c r="H248" i="4"/>
  <c r="H252" i="4"/>
  <c r="H256" i="4"/>
  <c r="H260" i="4"/>
  <c r="H264" i="4"/>
  <c r="H268" i="4"/>
  <c r="H272" i="4"/>
  <c r="H276" i="4"/>
  <c r="H280" i="4"/>
  <c r="H284" i="4"/>
  <c r="H288" i="4"/>
  <c r="H292" i="4"/>
  <c r="H296" i="4"/>
  <c r="H300" i="4"/>
  <c r="H304" i="4"/>
  <c r="H308" i="4"/>
  <c r="H312" i="4"/>
  <c r="H316" i="4"/>
  <c r="H320" i="4"/>
  <c r="H324" i="4"/>
  <c r="H328" i="4"/>
  <c r="H332" i="4"/>
  <c r="H336" i="4"/>
  <c r="H340" i="4"/>
  <c r="H344" i="4"/>
  <c r="H348" i="4"/>
  <c r="H352" i="4"/>
  <c r="H364" i="4"/>
  <c r="I364" i="4"/>
  <c r="H372" i="4"/>
  <c r="I372" i="4"/>
  <c r="I380" i="4"/>
  <c r="H380" i="4"/>
  <c r="I428" i="4"/>
  <c r="H428" i="4"/>
  <c r="H489" i="4"/>
  <c r="I489" i="4"/>
  <c r="H501" i="4"/>
  <c r="I501" i="4"/>
  <c r="H553" i="4"/>
  <c r="I553" i="4"/>
  <c r="I584" i="4"/>
  <c r="H584" i="4"/>
  <c r="H749" i="4"/>
  <c r="I749" i="4"/>
  <c r="H1423" i="4"/>
  <c r="I1423" i="4"/>
  <c r="H1487" i="4"/>
  <c r="I1487" i="4"/>
  <c r="H1923" i="4"/>
  <c r="I1923" i="4"/>
  <c r="I1999" i="4"/>
  <c r="H1999" i="4"/>
  <c r="I572" i="4"/>
  <c r="H572" i="4"/>
  <c r="H601" i="4"/>
  <c r="I601" i="4"/>
  <c r="H857" i="4"/>
  <c r="I857" i="4"/>
  <c r="I361" i="4"/>
  <c r="H361" i="4"/>
  <c r="I369" i="4"/>
  <c r="H369" i="4"/>
  <c r="I385" i="4"/>
  <c r="H385" i="4"/>
  <c r="I424" i="4"/>
  <c r="H424" i="4"/>
  <c r="H473" i="4"/>
  <c r="I473" i="4"/>
  <c r="H485" i="4"/>
  <c r="I485" i="4"/>
  <c r="I520" i="4"/>
  <c r="H520" i="4"/>
  <c r="H519" i="4"/>
  <c r="H523" i="4"/>
  <c r="H549" i="4"/>
  <c r="I549" i="4"/>
  <c r="H31" i="4"/>
  <c r="H71" i="4"/>
  <c r="H87" i="4"/>
  <c r="H91" i="4"/>
  <c r="H95" i="4"/>
  <c r="H103" i="4"/>
  <c r="H107" i="4"/>
  <c r="H115" i="4"/>
  <c r="H123" i="4"/>
  <c r="H131" i="4"/>
  <c r="H135" i="4"/>
  <c r="H139" i="4"/>
  <c r="H147" i="4"/>
  <c r="H151" i="4"/>
  <c r="H155" i="4"/>
  <c r="H167" i="4"/>
  <c r="H171" i="4"/>
  <c r="H175" i="4"/>
  <c r="H179" i="4"/>
  <c r="H187" i="4"/>
  <c r="H191" i="4"/>
  <c r="H203" i="4"/>
  <c r="H215" i="4"/>
  <c r="H223" i="4"/>
  <c r="H227" i="4"/>
  <c r="H231" i="4"/>
  <c r="H235" i="4"/>
  <c r="H239" i="4"/>
  <c r="H243" i="4"/>
  <c r="H247" i="4"/>
  <c r="H251" i="4"/>
  <c r="H255" i="4"/>
  <c r="H267" i="4"/>
  <c r="H271" i="4"/>
  <c r="H279" i="4"/>
  <c r="H283" i="4"/>
  <c r="H287" i="4"/>
  <c r="H295" i="4"/>
  <c r="H299" i="4"/>
  <c r="H303" i="4"/>
  <c r="H311" i="4"/>
  <c r="H315" i="4"/>
  <c r="H351" i="4"/>
  <c r="H363" i="4"/>
  <c r="H379" i="4"/>
  <c r="H457" i="4"/>
  <c r="I457" i="4"/>
  <c r="H469" i="4"/>
  <c r="I469" i="4"/>
  <c r="I508" i="4"/>
  <c r="H508" i="4"/>
  <c r="H537" i="4"/>
  <c r="I537" i="4"/>
  <c r="I568" i="4"/>
  <c r="H568" i="4"/>
  <c r="H441" i="4"/>
  <c r="I441" i="4"/>
  <c r="H453" i="4"/>
  <c r="I453" i="4"/>
  <c r="I492" i="4"/>
  <c r="H492" i="4"/>
  <c r="I504" i="4"/>
  <c r="H504" i="4"/>
  <c r="I556" i="4"/>
  <c r="H556" i="4"/>
  <c r="H571" i="4"/>
  <c r="H597" i="4"/>
  <c r="I597" i="4"/>
  <c r="I840" i="4"/>
  <c r="H840" i="4"/>
  <c r="I377" i="4"/>
  <c r="H377" i="4"/>
  <c r="T7" i="4"/>
  <c r="Y7" i="4" s="1"/>
  <c r="H14" i="4"/>
  <c r="H18" i="4"/>
  <c r="H22" i="4"/>
  <c r="H26" i="4"/>
  <c r="H30" i="4"/>
  <c r="H34" i="4"/>
  <c r="H38" i="4"/>
  <c r="H42" i="4"/>
  <c r="H46" i="4"/>
  <c r="H50" i="4"/>
  <c r="H54" i="4"/>
  <c r="H58" i="4"/>
  <c r="H62" i="4"/>
  <c r="H66" i="4"/>
  <c r="H70" i="4"/>
  <c r="H74" i="4"/>
  <c r="H78" i="4"/>
  <c r="H82" i="4"/>
  <c r="H86" i="4"/>
  <c r="H90" i="4"/>
  <c r="H94" i="4"/>
  <c r="H98" i="4"/>
  <c r="H102" i="4"/>
  <c r="H106" i="4"/>
  <c r="H110" i="4"/>
  <c r="H114" i="4"/>
  <c r="H118" i="4"/>
  <c r="H122" i="4"/>
  <c r="H126" i="4"/>
  <c r="H130" i="4"/>
  <c r="H134" i="4"/>
  <c r="H138" i="4"/>
  <c r="H142" i="4"/>
  <c r="H146" i="4"/>
  <c r="H150" i="4"/>
  <c r="H154" i="4"/>
  <c r="H158" i="4"/>
  <c r="H162" i="4"/>
  <c r="H166" i="4"/>
  <c r="H170" i="4"/>
  <c r="H174" i="4"/>
  <c r="H178" i="4"/>
  <c r="H182" i="4"/>
  <c r="H186" i="4"/>
  <c r="H190" i="4"/>
  <c r="H194" i="4"/>
  <c r="H198" i="4"/>
  <c r="H202" i="4"/>
  <c r="H206" i="4"/>
  <c r="H210" i="4"/>
  <c r="H214" i="4"/>
  <c r="H218" i="4"/>
  <c r="H222" i="4"/>
  <c r="H226" i="4"/>
  <c r="H230" i="4"/>
  <c r="H234" i="4"/>
  <c r="H238" i="4"/>
  <c r="H242" i="4"/>
  <c r="H246" i="4"/>
  <c r="H250" i="4"/>
  <c r="H254" i="4"/>
  <c r="H258" i="4"/>
  <c r="H262" i="4"/>
  <c r="H266" i="4"/>
  <c r="H270" i="4"/>
  <c r="H274" i="4"/>
  <c r="H278" i="4"/>
  <c r="H282" i="4"/>
  <c r="H286" i="4"/>
  <c r="H290" i="4"/>
  <c r="H294" i="4"/>
  <c r="H298" i="4"/>
  <c r="H302" i="4"/>
  <c r="H306" i="4"/>
  <c r="H310" i="4"/>
  <c r="H314" i="4"/>
  <c r="H318" i="4"/>
  <c r="H322" i="4"/>
  <c r="H326" i="4"/>
  <c r="H330" i="4"/>
  <c r="H334" i="4"/>
  <c r="H338" i="4"/>
  <c r="H342" i="4"/>
  <c r="H346" i="4"/>
  <c r="H350" i="4"/>
  <c r="I357" i="4"/>
  <c r="H357" i="4"/>
  <c r="H360" i="4"/>
  <c r="I360" i="4"/>
  <c r="H368" i="4"/>
  <c r="I368" i="4"/>
  <c r="H376" i="4"/>
  <c r="I376" i="4"/>
  <c r="H384" i="4"/>
  <c r="I384" i="4"/>
  <c r="H389" i="4"/>
  <c r="I389" i="4"/>
  <c r="H393" i="4"/>
  <c r="I393" i="4"/>
  <c r="H437" i="4"/>
  <c r="I437" i="4"/>
  <c r="I476" i="4"/>
  <c r="H476" i="4"/>
  <c r="I488" i="4"/>
  <c r="H488" i="4"/>
  <c r="H521" i="4"/>
  <c r="I521" i="4"/>
  <c r="H533" i="4"/>
  <c r="I533" i="4"/>
  <c r="I552" i="4"/>
  <c r="H552" i="4"/>
  <c r="H585" i="4"/>
  <c r="I585" i="4"/>
  <c r="I604" i="4"/>
  <c r="H604" i="4"/>
  <c r="I1586" i="4"/>
  <c r="H1586" i="4"/>
  <c r="H1585" i="4"/>
  <c r="H1643" i="4"/>
  <c r="I1643" i="4"/>
  <c r="H12" i="4"/>
  <c r="I612" i="4"/>
  <c r="H612" i="4"/>
  <c r="I620" i="4"/>
  <c r="H620" i="4"/>
  <c r="I628" i="4"/>
  <c r="H628" i="4"/>
  <c r="I636" i="4"/>
  <c r="H636" i="4"/>
  <c r="I644" i="4"/>
  <c r="H644" i="4"/>
  <c r="I652" i="4"/>
  <c r="H652" i="4"/>
  <c r="I660" i="4"/>
  <c r="H660" i="4"/>
  <c r="I668" i="4"/>
  <c r="H668" i="4"/>
  <c r="I676" i="4"/>
  <c r="H676" i="4"/>
  <c r="I684" i="4"/>
  <c r="H684" i="4"/>
  <c r="I692" i="4"/>
  <c r="H692" i="4"/>
  <c r="I700" i="4"/>
  <c r="H700" i="4"/>
  <c r="I708" i="4"/>
  <c r="H708" i="4"/>
  <c r="I716" i="4"/>
  <c r="H716" i="4"/>
  <c r="I724" i="4"/>
  <c r="H724" i="4"/>
  <c r="I732" i="4"/>
  <c r="H732" i="4"/>
  <c r="I740" i="4"/>
  <c r="H740" i="4"/>
  <c r="I756" i="4"/>
  <c r="H756" i="4"/>
  <c r="H755" i="4"/>
  <c r="H769" i="4"/>
  <c r="I769" i="4"/>
  <c r="I772" i="4"/>
  <c r="H772" i="4"/>
  <c r="H771" i="4"/>
  <c r="I788" i="4"/>
  <c r="H788" i="4"/>
  <c r="I800" i="4"/>
  <c r="H800" i="4"/>
  <c r="H821" i="4"/>
  <c r="I821" i="4"/>
  <c r="I828" i="4"/>
  <c r="H828" i="4"/>
  <c r="H827" i="4"/>
  <c r="H833" i="4"/>
  <c r="I833" i="4"/>
  <c r="H845" i="4"/>
  <c r="I845" i="4"/>
  <c r="I852" i="4"/>
  <c r="H852" i="4"/>
  <c r="H851" i="4"/>
  <c r="H861" i="4"/>
  <c r="I861" i="4"/>
  <c r="H885" i="4"/>
  <c r="I885" i="4"/>
  <c r="I892" i="4"/>
  <c r="H892" i="4"/>
  <c r="H925" i="4"/>
  <c r="I925" i="4"/>
  <c r="I1028" i="4"/>
  <c r="H1028" i="4"/>
  <c r="H1027" i="4"/>
  <c r="I1104" i="4"/>
  <c r="H1104" i="4"/>
  <c r="H1103" i="4"/>
  <c r="I1108" i="4"/>
  <c r="H1108" i="4"/>
  <c r="H1107" i="4"/>
  <c r="I1184" i="4"/>
  <c r="H1184" i="4"/>
  <c r="I1490" i="4"/>
  <c r="H1490" i="4"/>
  <c r="I1518" i="4"/>
  <c r="H1518" i="4"/>
  <c r="H1783" i="4"/>
  <c r="I1783" i="4"/>
  <c r="H1815" i="4"/>
  <c r="I1815" i="4"/>
  <c r="H1843" i="4"/>
  <c r="I1843" i="4"/>
  <c r="H1879" i="4"/>
  <c r="I1879" i="4"/>
  <c r="I1987" i="4"/>
  <c r="H1987" i="4"/>
  <c r="H2114" i="4"/>
  <c r="I2114" i="4"/>
  <c r="I2117" i="4"/>
  <c r="H2117" i="4"/>
  <c r="H2116" i="4"/>
  <c r="H777" i="4"/>
  <c r="I777" i="4"/>
  <c r="H785" i="4"/>
  <c r="I785" i="4"/>
  <c r="I896" i="4"/>
  <c r="H896" i="4"/>
  <c r="H901" i="4"/>
  <c r="I901" i="4"/>
  <c r="I952" i="4"/>
  <c r="H952" i="4"/>
  <c r="H951" i="4"/>
  <c r="I956" i="4"/>
  <c r="H956" i="4"/>
  <c r="H955" i="4"/>
  <c r="I968" i="4"/>
  <c r="H968" i="4"/>
  <c r="I1044" i="4"/>
  <c r="H1044" i="4"/>
  <c r="I1112" i="4"/>
  <c r="H1112" i="4"/>
  <c r="H1111" i="4"/>
  <c r="I1116" i="4"/>
  <c r="H1116" i="4"/>
  <c r="H1115" i="4"/>
  <c r="I1188" i="4"/>
  <c r="H1188" i="4"/>
  <c r="H1187" i="4"/>
  <c r="I1354" i="4"/>
  <c r="H1354" i="4"/>
  <c r="H1353" i="4"/>
  <c r="H1739" i="4"/>
  <c r="I1739" i="4"/>
  <c r="H1911" i="4"/>
  <c r="I1911" i="4"/>
  <c r="I2013" i="4"/>
  <c r="H2013" i="4"/>
  <c r="H2012" i="4"/>
  <c r="H745" i="4"/>
  <c r="I745" i="4"/>
  <c r="H753" i="4"/>
  <c r="I753" i="4"/>
  <c r="H813" i="4"/>
  <c r="I813" i="4"/>
  <c r="I820" i="4"/>
  <c r="H820" i="4"/>
  <c r="H825" i="4"/>
  <c r="I825" i="4"/>
  <c r="I844" i="4"/>
  <c r="H844" i="4"/>
  <c r="H849" i="4"/>
  <c r="I849" i="4"/>
  <c r="I884" i="4"/>
  <c r="H884" i="4"/>
  <c r="H889" i="4"/>
  <c r="I889" i="4"/>
  <c r="H905" i="4"/>
  <c r="I905" i="4"/>
  <c r="I912" i="4"/>
  <c r="H912" i="4"/>
  <c r="H911" i="4"/>
  <c r="H917" i="4"/>
  <c r="I917" i="4"/>
  <c r="I924" i="4"/>
  <c r="H924" i="4"/>
  <c r="I980" i="4"/>
  <c r="H980" i="4"/>
  <c r="I1056" i="4"/>
  <c r="H1056" i="4"/>
  <c r="I1120" i="4"/>
  <c r="H1120" i="4"/>
  <c r="H1119" i="4"/>
  <c r="I1124" i="4"/>
  <c r="H1124" i="4"/>
  <c r="I1176" i="4"/>
  <c r="H1176" i="4"/>
  <c r="H1175" i="4"/>
  <c r="I1192" i="4"/>
  <c r="H1191" i="4"/>
  <c r="H1192" i="4"/>
  <c r="I1200" i="4"/>
  <c r="H1199" i="4"/>
  <c r="H1463" i="4"/>
  <c r="I1463" i="4"/>
  <c r="H1483" i="4"/>
  <c r="I1483" i="4"/>
  <c r="I1866" i="4"/>
  <c r="H1866" i="4"/>
  <c r="H1931" i="4"/>
  <c r="I1931" i="4"/>
  <c r="I2127" i="4"/>
  <c r="H2127" i="4"/>
  <c r="I388" i="4"/>
  <c r="H388" i="4"/>
  <c r="I400" i="4"/>
  <c r="H400" i="4"/>
  <c r="H433" i="4"/>
  <c r="I433" i="4"/>
  <c r="I484" i="4"/>
  <c r="H484" i="4"/>
  <c r="I516" i="4"/>
  <c r="H516" i="4"/>
  <c r="H545" i="4"/>
  <c r="I545" i="4"/>
  <c r="I860" i="4"/>
  <c r="H860" i="4"/>
  <c r="H859" i="4"/>
  <c r="I868" i="4"/>
  <c r="H868" i="4"/>
  <c r="H867" i="4"/>
  <c r="I872" i="4"/>
  <c r="H872" i="4"/>
  <c r="H877" i="4"/>
  <c r="I877" i="4"/>
  <c r="I932" i="4"/>
  <c r="H932" i="4"/>
  <c r="H945" i="4"/>
  <c r="I945" i="4"/>
  <c r="I984" i="4"/>
  <c r="H984" i="4"/>
  <c r="H983" i="4"/>
  <c r="I1048" i="4"/>
  <c r="H1048" i="4"/>
  <c r="I1060" i="4"/>
  <c r="H1060" i="4"/>
  <c r="H1059" i="4"/>
  <c r="I1132" i="4"/>
  <c r="H1132" i="4"/>
  <c r="I1148" i="4"/>
  <c r="H1148" i="4"/>
  <c r="H1147" i="4"/>
  <c r="I1152" i="4"/>
  <c r="H1152" i="4"/>
  <c r="I1702" i="4"/>
  <c r="H1702" i="4"/>
  <c r="H1747" i="4"/>
  <c r="I1747" i="4"/>
  <c r="H2098" i="4"/>
  <c r="H2097" i="4"/>
  <c r="I2098" i="4"/>
  <c r="I396" i="4"/>
  <c r="H396" i="4"/>
  <c r="I416" i="4"/>
  <c r="H416" i="4"/>
  <c r="I420" i="4"/>
  <c r="H420" i="4"/>
  <c r="I436" i="4"/>
  <c r="H436" i="4"/>
  <c r="I468" i="4"/>
  <c r="H468" i="4"/>
  <c r="H497" i="4"/>
  <c r="I497" i="4"/>
  <c r="I500" i="4"/>
  <c r="H500" i="4"/>
  <c r="H513" i="4"/>
  <c r="I513" i="4"/>
  <c r="H529" i="4"/>
  <c r="I529" i="4"/>
  <c r="I532" i="4"/>
  <c r="H532" i="4"/>
  <c r="I548" i="4"/>
  <c r="H548" i="4"/>
  <c r="H561" i="4"/>
  <c r="I561" i="4"/>
  <c r="I564" i="4"/>
  <c r="H564" i="4"/>
  <c r="H577" i="4"/>
  <c r="I577" i="4"/>
  <c r="H593" i="4"/>
  <c r="I593" i="4"/>
  <c r="I596" i="4"/>
  <c r="H596" i="4"/>
  <c r="I768" i="4"/>
  <c r="H768" i="4"/>
  <c r="I804" i="4"/>
  <c r="H804" i="4"/>
  <c r="H803" i="4"/>
  <c r="H837" i="4"/>
  <c r="I837" i="4"/>
  <c r="H10" i="4"/>
  <c r="I608" i="4"/>
  <c r="H608" i="4"/>
  <c r="I616" i="4"/>
  <c r="H616" i="4"/>
  <c r="I624" i="4"/>
  <c r="H624" i="4"/>
  <c r="I632" i="4"/>
  <c r="H632" i="4"/>
  <c r="I640" i="4"/>
  <c r="H640" i="4"/>
  <c r="I648" i="4"/>
  <c r="H648" i="4"/>
  <c r="I656" i="4"/>
  <c r="H656" i="4"/>
  <c r="I664" i="4"/>
  <c r="H664" i="4"/>
  <c r="I672" i="4"/>
  <c r="H672" i="4"/>
  <c r="I680" i="4"/>
  <c r="H680" i="4"/>
  <c r="I688" i="4"/>
  <c r="H688" i="4"/>
  <c r="I696" i="4"/>
  <c r="H696" i="4"/>
  <c r="I704" i="4"/>
  <c r="H704" i="4"/>
  <c r="I712" i="4"/>
  <c r="H712" i="4"/>
  <c r="I720" i="4"/>
  <c r="H720" i="4"/>
  <c r="I728" i="4"/>
  <c r="H728" i="4"/>
  <c r="I736" i="4"/>
  <c r="H736" i="4"/>
  <c r="I744" i="4"/>
  <c r="H744" i="4"/>
  <c r="H757" i="4"/>
  <c r="I757" i="4"/>
  <c r="H765" i="4"/>
  <c r="I765" i="4"/>
  <c r="I776" i="4"/>
  <c r="H776" i="4"/>
  <c r="I784" i="4"/>
  <c r="H784" i="4"/>
  <c r="H783" i="4"/>
  <c r="H797" i="4"/>
  <c r="I797" i="4"/>
  <c r="H865" i="4"/>
  <c r="I865" i="4"/>
  <c r="H909" i="4"/>
  <c r="I909" i="4"/>
  <c r="H929" i="4"/>
  <c r="I929" i="4"/>
  <c r="H953" i="4"/>
  <c r="I953" i="4"/>
  <c r="I972" i="4"/>
  <c r="H972" i="4"/>
  <c r="H971" i="4"/>
  <c r="I988" i="4"/>
  <c r="H988" i="4"/>
  <c r="H987" i="4"/>
  <c r="I992" i="4"/>
  <c r="H992" i="4"/>
  <c r="I1064" i="4"/>
  <c r="H1064" i="4"/>
  <c r="I1160" i="4"/>
  <c r="H1160" i="4"/>
  <c r="H1159" i="4"/>
  <c r="H1195" i="4"/>
  <c r="I1195" i="4"/>
  <c r="H1335" i="4"/>
  <c r="I1335" i="4"/>
  <c r="I1362" i="4"/>
  <c r="H1362" i="4"/>
  <c r="H1361" i="4"/>
  <c r="I1486" i="4"/>
  <c r="H1486" i="4"/>
  <c r="H1485" i="4"/>
  <c r="I1510" i="4"/>
  <c r="H1510" i="4"/>
  <c r="H1519" i="4"/>
  <c r="I1519" i="4"/>
  <c r="I1642" i="4"/>
  <c r="H1642" i="4"/>
  <c r="H1641" i="4"/>
  <c r="I404" i="4"/>
  <c r="H404" i="4"/>
  <c r="I408" i="4"/>
  <c r="H408" i="4"/>
  <c r="I412" i="4"/>
  <c r="H412" i="4"/>
  <c r="H449" i="4"/>
  <c r="I449" i="4"/>
  <c r="I452" i="4"/>
  <c r="H452" i="4"/>
  <c r="H465" i="4"/>
  <c r="I465" i="4"/>
  <c r="H481" i="4"/>
  <c r="I481" i="4"/>
  <c r="I580" i="4"/>
  <c r="H580" i="4"/>
  <c r="H13" i="4"/>
  <c r="H399" i="4"/>
  <c r="H403" i="4"/>
  <c r="H411" i="4"/>
  <c r="H415" i="4"/>
  <c r="H419" i="4"/>
  <c r="H429" i="4"/>
  <c r="I429" i="4"/>
  <c r="I432" i="4"/>
  <c r="H432" i="4"/>
  <c r="H435" i="4"/>
  <c r="H445" i="4"/>
  <c r="I445" i="4"/>
  <c r="I448" i="4"/>
  <c r="H448" i="4"/>
  <c r="H461" i="4"/>
  <c r="I461" i="4"/>
  <c r="I464" i="4"/>
  <c r="H464" i="4"/>
  <c r="H477" i="4"/>
  <c r="I477" i="4"/>
  <c r="I480" i="4"/>
  <c r="H480" i="4"/>
  <c r="H493" i="4"/>
  <c r="I493" i="4"/>
  <c r="I496" i="4"/>
  <c r="H496" i="4"/>
  <c r="H509" i="4"/>
  <c r="I509" i="4"/>
  <c r="I512" i="4"/>
  <c r="H512" i="4"/>
  <c r="H515" i="4"/>
  <c r="H525" i="4"/>
  <c r="I525" i="4"/>
  <c r="I528" i="4"/>
  <c r="H528" i="4"/>
  <c r="H541" i="4"/>
  <c r="I541" i="4"/>
  <c r="I544" i="4"/>
  <c r="H544" i="4"/>
  <c r="H547" i="4"/>
  <c r="H557" i="4"/>
  <c r="I557" i="4"/>
  <c r="I560" i="4"/>
  <c r="H560" i="4"/>
  <c r="H563" i="4"/>
  <c r="H573" i="4"/>
  <c r="I573" i="4"/>
  <c r="I576" i="4"/>
  <c r="H576" i="4"/>
  <c r="H579" i="4"/>
  <c r="H589" i="4"/>
  <c r="I589" i="4"/>
  <c r="I592" i="4"/>
  <c r="H592" i="4"/>
  <c r="H595" i="4"/>
  <c r="H605" i="4"/>
  <c r="I605" i="4"/>
  <c r="H789" i="4"/>
  <c r="I789" i="4"/>
  <c r="I792" i="4"/>
  <c r="H792" i="4"/>
  <c r="H791" i="4"/>
  <c r="I904" i="4"/>
  <c r="H904" i="4"/>
  <c r="H903" i="4"/>
  <c r="I936" i="4"/>
  <c r="H936" i="4"/>
  <c r="I1000" i="4"/>
  <c r="H1000" i="4"/>
  <c r="H999" i="4"/>
  <c r="I1008" i="4"/>
  <c r="H1008" i="4"/>
  <c r="H1007" i="4"/>
  <c r="I1084" i="4"/>
  <c r="H1084" i="4"/>
  <c r="I1193" i="4"/>
  <c r="H1193" i="4"/>
  <c r="I1350" i="4"/>
  <c r="H1350" i="4"/>
  <c r="H1349" i="4"/>
  <c r="I1382" i="4"/>
  <c r="H1382" i="4"/>
  <c r="H1381" i="4"/>
  <c r="I1418" i="4"/>
  <c r="H1418" i="4"/>
  <c r="I1419" i="4"/>
  <c r="I1555" i="4"/>
  <c r="I1614" i="4"/>
  <c r="H1614" i="4"/>
  <c r="I1618" i="4"/>
  <c r="H1618" i="4"/>
  <c r="H1647" i="4"/>
  <c r="I1647" i="4"/>
  <c r="H1743" i="4"/>
  <c r="I1743" i="4"/>
  <c r="I1770" i="4"/>
  <c r="H1770" i="4"/>
  <c r="H1769" i="4"/>
  <c r="I392" i="4"/>
  <c r="H392" i="4"/>
  <c r="I752" i="4"/>
  <c r="H752" i="4"/>
  <c r="H751" i="4"/>
  <c r="I808" i="4"/>
  <c r="H808" i="4"/>
  <c r="H807" i="4"/>
  <c r="I812" i="4"/>
  <c r="H812" i="4"/>
  <c r="H811" i="4"/>
  <c r="I948" i="4"/>
  <c r="H948" i="4"/>
  <c r="H965" i="4"/>
  <c r="I965" i="4"/>
  <c r="I1024" i="4"/>
  <c r="H1024" i="4"/>
  <c r="I1068" i="4"/>
  <c r="H1068" i="4"/>
  <c r="H1067" i="4"/>
  <c r="I1076" i="4"/>
  <c r="H1076" i="4"/>
  <c r="I1088" i="4"/>
  <c r="H1088" i="4"/>
  <c r="H1367" i="4"/>
  <c r="I1367" i="4"/>
  <c r="I1394" i="4"/>
  <c r="H1394" i="4"/>
  <c r="I1450" i="4"/>
  <c r="H1450" i="4"/>
  <c r="H1455" i="4"/>
  <c r="I1455" i="4"/>
  <c r="H1515" i="4"/>
  <c r="I1515" i="4"/>
  <c r="I1651" i="4"/>
  <c r="I1874" i="4"/>
  <c r="H1874" i="4"/>
  <c r="I1948" i="4"/>
  <c r="H1948" i="4"/>
  <c r="I2035" i="4"/>
  <c r="H2035" i="4"/>
  <c r="I2045" i="4"/>
  <c r="H2045" i="4"/>
  <c r="H609" i="4"/>
  <c r="I609" i="4"/>
  <c r="H613" i="4"/>
  <c r="I613" i="4"/>
  <c r="H617" i="4"/>
  <c r="I617" i="4"/>
  <c r="H621" i="4"/>
  <c r="I621" i="4"/>
  <c r="H625" i="4"/>
  <c r="I625" i="4"/>
  <c r="H629" i="4"/>
  <c r="I629" i="4"/>
  <c r="H633" i="4"/>
  <c r="I633" i="4"/>
  <c r="H637" i="4"/>
  <c r="I637" i="4"/>
  <c r="H641" i="4"/>
  <c r="I641" i="4"/>
  <c r="H645" i="4"/>
  <c r="I645" i="4"/>
  <c r="H649" i="4"/>
  <c r="I649" i="4"/>
  <c r="H653" i="4"/>
  <c r="I653" i="4"/>
  <c r="H657" i="4"/>
  <c r="I657" i="4"/>
  <c r="H661" i="4"/>
  <c r="I661" i="4"/>
  <c r="H665" i="4"/>
  <c r="I665" i="4"/>
  <c r="H669" i="4"/>
  <c r="I669" i="4"/>
  <c r="H673" i="4"/>
  <c r="I673" i="4"/>
  <c r="H677" i="4"/>
  <c r="I677" i="4"/>
  <c r="H681" i="4"/>
  <c r="I681" i="4"/>
  <c r="H685" i="4"/>
  <c r="I685" i="4"/>
  <c r="H689" i="4"/>
  <c r="I689" i="4"/>
  <c r="H693" i="4"/>
  <c r="I693" i="4"/>
  <c r="H697" i="4"/>
  <c r="I697" i="4"/>
  <c r="H701" i="4"/>
  <c r="I701" i="4"/>
  <c r="H705" i="4"/>
  <c r="I705" i="4"/>
  <c r="H709" i="4"/>
  <c r="I709" i="4"/>
  <c r="H713" i="4"/>
  <c r="I713" i="4"/>
  <c r="H717" i="4"/>
  <c r="I717" i="4"/>
  <c r="H721" i="4"/>
  <c r="I721" i="4"/>
  <c r="H725" i="4"/>
  <c r="I725" i="4"/>
  <c r="H729" i="4"/>
  <c r="I729" i="4"/>
  <c r="H733" i="4"/>
  <c r="I733" i="4"/>
  <c r="H737" i="4"/>
  <c r="I737" i="4"/>
  <c r="H741" i="4"/>
  <c r="I741" i="4"/>
  <c r="I748" i="4"/>
  <c r="H748" i="4"/>
  <c r="H761" i="4"/>
  <c r="I761" i="4"/>
  <c r="H781" i="4"/>
  <c r="I781" i="4"/>
  <c r="H801" i="4"/>
  <c r="I801" i="4"/>
  <c r="H817" i="4"/>
  <c r="I817" i="4"/>
  <c r="I824" i="4"/>
  <c r="H824" i="4"/>
  <c r="H823" i="4"/>
  <c r="H841" i="4"/>
  <c r="I841" i="4"/>
  <c r="I848" i="4"/>
  <c r="H848" i="4"/>
  <c r="H847" i="4"/>
  <c r="I864" i="4"/>
  <c r="H864" i="4"/>
  <c r="H881" i="4"/>
  <c r="I881" i="4"/>
  <c r="I888" i="4"/>
  <c r="H888" i="4"/>
  <c r="H887" i="4"/>
  <c r="I908" i="4"/>
  <c r="H908" i="4"/>
  <c r="H907" i="4"/>
  <c r="H921" i="4"/>
  <c r="I921" i="4"/>
  <c r="I928" i="4"/>
  <c r="H928" i="4"/>
  <c r="H949" i="4"/>
  <c r="I949" i="4"/>
  <c r="H969" i="4"/>
  <c r="I969" i="4"/>
  <c r="I1016" i="4"/>
  <c r="H1016" i="4"/>
  <c r="I1036" i="4"/>
  <c r="H1036" i="4"/>
  <c r="I1096" i="4"/>
  <c r="H1096" i="4"/>
  <c r="I1140" i="4"/>
  <c r="H1140" i="4"/>
  <c r="I1168" i="4"/>
  <c r="H1168" i="4"/>
  <c r="H1523" i="4"/>
  <c r="I1523" i="4"/>
  <c r="I1610" i="4"/>
  <c r="H1610" i="4"/>
  <c r="H1609" i="4"/>
  <c r="I1682" i="4"/>
  <c r="H1682" i="4"/>
  <c r="H1681" i="4"/>
  <c r="I1798" i="4"/>
  <c r="H1798" i="4"/>
  <c r="I1802" i="4"/>
  <c r="H1802" i="4"/>
  <c r="I1902" i="4"/>
  <c r="H1902" i="4"/>
  <c r="H1901" i="4"/>
  <c r="I1934" i="4"/>
  <c r="H1934" i="4"/>
  <c r="I1991" i="4"/>
  <c r="H1991" i="4"/>
  <c r="I1997" i="4"/>
  <c r="H1997" i="4"/>
  <c r="H1996" i="4"/>
  <c r="I2021" i="4"/>
  <c r="H2021" i="4"/>
  <c r="I2053" i="4"/>
  <c r="H2053" i="4"/>
  <c r="I760" i="4"/>
  <c r="H760" i="4"/>
  <c r="H759" i="4"/>
  <c r="H773" i="4"/>
  <c r="I773" i="4"/>
  <c r="I780" i="4"/>
  <c r="H780" i="4"/>
  <c r="H779" i="4"/>
  <c r="H793" i="4"/>
  <c r="I793" i="4"/>
  <c r="I816" i="4"/>
  <c r="H816" i="4"/>
  <c r="H815" i="4"/>
  <c r="H829" i="4"/>
  <c r="I829" i="4"/>
  <c r="I836" i="4"/>
  <c r="H836" i="4"/>
  <c r="H853" i="4"/>
  <c r="I853" i="4"/>
  <c r="H873" i="4"/>
  <c r="I873" i="4"/>
  <c r="H897" i="4"/>
  <c r="I897" i="4"/>
  <c r="H913" i="4"/>
  <c r="I913" i="4"/>
  <c r="I920" i="4"/>
  <c r="H920" i="4"/>
  <c r="H919" i="4"/>
  <c r="H941" i="4"/>
  <c r="I941" i="4"/>
  <c r="H961" i="4"/>
  <c r="I961" i="4"/>
  <c r="I996" i="4"/>
  <c r="H996" i="4"/>
  <c r="H995" i="4"/>
  <c r="I1004" i="4"/>
  <c r="H1004" i="4"/>
  <c r="H1003" i="4"/>
  <c r="I1012" i="4"/>
  <c r="H1012" i="4"/>
  <c r="I1032" i="4"/>
  <c r="H1032" i="4"/>
  <c r="I1072" i="4"/>
  <c r="H1072" i="4"/>
  <c r="H1071" i="4"/>
  <c r="I1092" i="4"/>
  <c r="H1092" i="4"/>
  <c r="I1128" i="4"/>
  <c r="H1128" i="4"/>
  <c r="H1127" i="4"/>
  <c r="I1156" i="4"/>
  <c r="H1156" i="4"/>
  <c r="H1155" i="4"/>
  <c r="I1164" i="4"/>
  <c r="H1164" i="4"/>
  <c r="I1202" i="4"/>
  <c r="H1202" i="4"/>
  <c r="H1327" i="4"/>
  <c r="I1327" i="4"/>
  <c r="I1422" i="4"/>
  <c r="H1422" i="4"/>
  <c r="H1421" i="4"/>
  <c r="I1458" i="4"/>
  <c r="H1458" i="4"/>
  <c r="H1457" i="4"/>
  <c r="I1578" i="4"/>
  <c r="H1578" i="4"/>
  <c r="H1591" i="4"/>
  <c r="I1591" i="4"/>
  <c r="H1611" i="4"/>
  <c r="I1611" i="4"/>
  <c r="I1646" i="4"/>
  <c r="H1646" i="4"/>
  <c r="H1645" i="4"/>
  <c r="I1670" i="4"/>
  <c r="H1670" i="4"/>
  <c r="I1674" i="4"/>
  <c r="H1674" i="4"/>
  <c r="H1673" i="4"/>
  <c r="H1687" i="4"/>
  <c r="I1687" i="4"/>
  <c r="I1738" i="4"/>
  <c r="H1738" i="4"/>
  <c r="H1775" i="4"/>
  <c r="I1775" i="4"/>
  <c r="I1834" i="4"/>
  <c r="H1834" i="4"/>
  <c r="H1833" i="4"/>
  <c r="H1839" i="4"/>
  <c r="I1839" i="4"/>
  <c r="I1973" i="4"/>
  <c r="H1973" i="4"/>
  <c r="I2007" i="4"/>
  <c r="H2007" i="4"/>
  <c r="I2033" i="4"/>
  <c r="H2033" i="4"/>
  <c r="H2110" i="4"/>
  <c r="I2110" i="4"/>
  <c r="H2109" i="4"/>
  <c r="I796" i="4"/>
  <c r="H796" i="4"/>
  <c r="H795" i="4"/>
  <c r="H809" i="4"/>
  <c r="I809" i="4"/>
  <c r="I832" i="4"/>
  <c r="H832" i="4"/>
  <c r="I856" i="4"/>
  <c r="H856" i="4"/>
  <c r="H855" i="4"/>
  <c r="H869" i="4"/>
  <c r="I869" i="4"/>
  <c r="I876" i="4"/>
  <c r="H876" i="4"/>
  <c r="H875" i="4"/>
  <c r="H893" i="4"/>
  <c r="I893" i="4"/>
  <c r="I900" i="4"/>
  <c r="H900" i="4"/>
  <c r="H899" i="4"/>
  <c r="I916" i="4"/>
  <c r="H916" i="4"/>
  <c r="H937" i="4"/>
  <c r="I937" i="4"/>
  <c r="I944" i="4"/>
  <c r="H944" i="4"/>
  <c r="H943" i="4"/>
  <c r="H957" i="4"/>
  <c r="I957" i="4"/>
  <c r="I964" i="4"/>
  <c r="H964" i="4"/>
  <c r="H963" i="4"/>
  <c r="I1052" i="4"/>
  <c r="H1052" i="4"/>
  <c r="I1080" i="4"/>
  <c r="H1080" i="4"/>
  <c r="I1136" i="4"/>
  <c r="H1136" i="4"/>
  <c r="H1135" i="4"/>
  <c r="H1319" i="4"/>
  <c r="I1319" i="4"/>
  <c r="H1359" i="4"/>
  <c r="I1359" i="4"/>
  <c r="H1399" i="4"/>
  <c r="I1399" i="4"/>
  <c r="I1482" i="4"/>
  <c r="H1482" i="4"/>
  <c r="H1481" i="4"/>
  <c r="H1623" i="4"/>
  <c r="I1623" i="4"/>
  <c r="I1742" i="4"/>
  <c r="H1742" i="4"/>
  <c r="H1741" i="4"/>
  <c r="H1939" i="4"/>
  <c r="I1939" i="4"/>
  <c r="I2011" i="4"/>
  <c r="H2011" i="4"/>
  <c r="I2019" i="4"/>
  <c r="H2019" i="4"/>
  <c r="I940" i="4"/>
  <c r="H940" i="4"/>
  <c r="I960" i="4"/>
  <c r="H960" i="4"/>
  <c r="I976" i="4"/>
  <c r="H976" i="4"/>
  <c r="H975" i="4"/>
  <c r="I1020" i="4"/>
  <c r="H1020" i="4"/>
  <c r="I1040" i="4"/>
  <c r="H1040" i="4"/>
  <c r="I1100" i="4"/>
  <c r="H1100" i="4"/>
  <c r="I1144" i="4"/>
  <c r="H1144" i="4"/>
  <c r="I1172" i="4"/>
  <c r="H1172" i="4"/>
  <c r="H1171" i="4"/>
  <c r="I1180" i="4"/>
  <c r="H1180" i="4"/>
  <c r="H1179" i="4"/>
  <c r="H1583" i="4"/>
  <c r="I1583" i="4"/>
  <c r="H1679" i="4"/>
  <c r="I1679" i="4"/>
  <c r="H1715" i="4"/>
  <c r="I1715" i="4"/>
  <c r="I1778" i="4"/>
  <c r="H1778" i="4"/>
  <c r="H1777" i="4"/>
  <c r="I1830" i="4"/>
  <c r="H1830" i="4"/>
  <c r="I2005" i="4"/>
  <c r="H2005" i="4"/>
  <c r="I2077" i="4"/>
  <c r="H2077" i="4"/>
  <c r="I2091" i="4"/>
  <c r="H2091" i="4"/>
  <c r="H977" i="4"/>
  <c r="I977" i="4"/>
  <c r="H981" i="4"/>
  <c r="I981" i="4"/>
  <c r="H985" i="4"/>
  <c r="I985" i="4"/>
  <c r="H989" i="4"/>
  <c r="I989" i="4"/>
  <c r="H993" i="4"/>
  <c r="I993" i="4"/>
  <c r="H997" i="4"/>
  <c r="I997" i="4"/>
  <c r="H1001" i="4"/>
  <c r="I1001" i="4"/>
  <c r="H1005" i="4"/>
  <c r="I1005" i="4"/>
  <c r="H1009" i="4"/>
  <c r="I1009" i="4"/>
  <c r="H1013" i="4"/>
  <c r="I1013" i="4"/>
  <c r="H1017" i="4"/>
  <c r="I1017" i="4"/>
  <c r="H1021" i="4"/>
  <c r="I1021" i="4"/>
  <c r="H1025" i="4"/>
  <c r="I1025" i="4"/>
  <c r="H1029" i="4"/>
  <c r="I1029" i="4"/>
  <c r="H1033" i="4"/>
  <c r="I1033" i="4"/>
  <c r="H1037" i="4"/>
  <c r="I1037" i="4"/>
  <c r="H1041" i="4"/>
  <c r="I1041" i="4"/>
  <c r="H1045" i="4"/>
  <c r="I1045" i="4"/>
  <c r="H1049" i="4"/>
  <c r="I1049" i="4"/>
  <c r="H1053" i="4"/>
  <c r="I1053" i="4"/>
  <c r="H1057" i="4"/>
  <c r="I1057" i="4"/>
  <c r="H1061" i="4"/>
  <c r="I1061" i="4"/>
  <c r="H1065" i="4"/>
  <c r="I1065" i="4"/>
  <c r="H1069" i="4"/>
  <c r="I1069" i="4"/>
  <c r="H1073" i="4"/>
  <c r="I1073" i="4"/>
  <c r="H1077" i="4"/>
  <c r="I1077" i="4"/>
  <c r="H1081" i="4"/>
  <c r="I1081" i="4"/>
  <c r="H1085" i="4"/>
  <c r="I1085" i="4"/>
  <c r="H1089" i="4"/>
  <c r="I1089" i="4"/>
  <c r="H1093" i="4"/>
  <c r="I1093" i="4"/>
  <c r="H1097" i="4"/>
  <c r="I1097" i="4"/>
  <c r="H1101" i="4"/>
  <c r="I1101" i="4"/>
  <c r="H1105" i="4"/>
  <c r="I1105" i="4"/>
  <c r="H1109" i="4"/>
  <c r="I1109" i="4"/>
  <c r="H1113" i="4"/>
  <c r="I1113" i="4"/>
  <c r="H1117" i="4"/>
  <c r="I1117" i="4"/>
  <c r="H1121" i="4"/>
  <c r="I1121" i="4"/>
  <c r="H1125" i="4"/>
  <c r="I1125" i="4"/>
  <c r="H1129" i="4"/>
  <c r="I1129" i="4"/>
  <c r="H1133" i="4"/>
  <c r="I1133" i="4"/>
  <c r="H1137" i="4"/>
  <c r="I1137" i="4"/>
  <c r="H1141" i="4"/>
  <c r="I1141" i="4"/>
  <c r="H1145" i="4"/>
  <c r="I1145" i="4"/>
  <c r="H1149" i="4"/>
  <c r="I1149" i="4"/>
  <c r="H1153" i="4"/>
  <c r="I1153" i="4"/>
  <c r="H1157" i="4"/>
  <c r="I1157" i="4"/>
  <c r="H1161" i="4"/>
  <c r="I1161" i="4"/>
  <c r="H1165" i="4"/>
  <c r="I1165" i="4"/>
  <c r="H1169" i="4"/>
  <c r="I1169" i="4"/>
  <c r="H1173" i="4"/>
  <c r="I1173" i="4"/>
  <c r="H1177" i="4"/>
  <c r="I1177" i="4"/>
  <c r="H1181" i="4"/>
  <c r="I1181" i="4"/>
  <c r="H1185" i="4"/>
  <c r="I1185" i="4"/>
  <c r="H1189" i="4"/>
  <c r="I1189" i="4"/>
  <c r="I1390" i="4"/>
  <c r="H1390" i="4"/>
  <c r="H1389" i="4"/>
  <c r="I1478" i="4"/>
  <c r="H1478" i="4"/>
  <c r="I1546" i="4"/>
  <c r="H1546" i="4"/>
  <c r="I1606" i="4"/>
  <c r="H1606" i="4"/>
  <c r="I1810" i="4"/>
  <c r="H1810" i="4"/>
  <c r="I1906" i="4"/>
  <c r="H1906" i="4"/>
  <c r="I1938" i="4"/>
  <c r="H1938" i="4"/>
  <c r="H1937" i="4"/>
  <c r="I1979" i="4"/>
  <c r="H1978" i="4"/>
  <c r="H1979" i="4"/>
  <c r="I2001" i="4"/>
  <c r="H2000" i="4"/>
  <c r="H2001" i="4"/>
  <c r="I2027" i="4"/>
  <c r="H2027" i="4"/>
  <c r="I2041" i="4"/>
  <c r="H2040" i="4"/>
  <c r="H2041" i="4"/>
  <c r="I2055" i="4"/>
  <c r="H2055" i="4"/>
  <c r="I1194" i="4"/>
  <c r="H1194" i="4"/>
  <c r="I1201" i="4"/>
  <c r="H1201" i="4"/>
  <c r="I1355" i="4"/>
  <c r="I1386" i="4"/>
  <c r="H1386" i="4"/>
  <c r="I1395" i="4"/>
  <c r="I1414" i="4"/>
  <c r="H1414" i="4"/>
  <c r="I1550" i="4"/>
  <c r="H1550" i="4"/>
  <c r="H1549" i="4"/>
  <c r="I1619" i="4"/>
  <c r="I1638" i="4"/>
  <c r="H1638" i="4"/>
  <c r="I1675" i="4"/>
  <c r="I1714" i="4"/>
  <c r="H1714" i="4"/>
  <c r="H1713" i="4"/>
  <c r="I1734" i="4"/>
  <c r="H1734" i="4"/>
  <c r="I1803" i="4"/>
  <c r="I1838" i="4"/>
  <c r="H1838" i="4"/>
  <c r="H1837" i="4"/>
  <c r="I1875" i="4"/>
  <c r="I1927" i="4"/>
  <c r="I2031" i="4"/>
  <c r="H2031" i="4"/>
  <c r="I2125" i="4"/>
  <c r="H2125" i="4"/>
  <c r="I1426" i="4"/>
  <c r="H1426" i="4"/>
  <c r="I1454" i="4"/>
  <c r="H1454" i="4"/>
  <c r="H1453" i="4"/>
  <c r="I1522" i="4"/>
  <c r="H1522" i="4"/>
  <c r="H1521" i="4"/>
  <c r="I1542" i="4"/>
  <c r="H1542" i="4"/>
  <c r="I1582" i="4"/>
  <c r="H1582" i="4"/>
  <c r="H1581" i="4"/>
  <c r="I1650" i="4"/>
  <c r="H1650" i="4"/>
  <c r="I1706" i="4"/>
  <c r="H1706" i="4"/>
  <c r="I1746" i="4"/>
  <c r="H1746" i="4"/>
  <c r="I1774" i="4"/>
  <c r="H1774" i="4"/>
  <c r="H1773" i="4"/>
  <c r="I1842" i="4"/>
  <c r="H1842" i="4"/>
  <c r="I1898" i="4"/>
  <c r="H1898" i="4"/>
  <c r="I1930" i="4"/>
  <c r="H1930" i="4"/>
  <c r="I1981" i="4"/>
  <c r="H1981" i="4"/>
  <c r="I1989" i="4"/>
  <c r="H1989" i="4"/>
  <c r="I2009" i="4"/>
  <c r="H2008" i="4"/>
  <c r="H2009" i="4"/>
  <c r="I2023" i="4"/>
  <c r="H2023" i="4"/>
  <c r="I2029" i="4"/>
  <c r="H2029" i="4"/>
  <c r="I2037" i="4"/>
  <c r="H2037" i="4"/>
  <c r="I2043" i="4"/>
  <c r="H2043" i="4"/>
  <c r="H2106" i="4"/>
  <c r="I2106" i="4"/>
  <c r="H1203" i="4"/>
  <c r="I1203" i="4"/>
  <c r="I1318" i="4"/>
  <c r="H1318" i="4"/>
  <c r="I1326" i="4"/>
  <c r="H1326" i="4"/>
  <c r="I1334" i="4"/>
  <c r="H1334" i="4"/>
  <c r="I1358" i="4"/>
  <c r="H1358" i="4"/>
  <c r="I1446" i="4"/>
  <c r="H1446" i="4"/>
  <c r="I1514" i="4"/>
  <c r="H1514" i="4"/>
  <c r="I1554" i="4"/>
  <c r="H1554" i="4"/>
  <c r="H1553" i="4"/>
  <c r="I1574" i="4"/>
  <c r="H1574" i="4"/>
  <c r="I1678" i="4"/>
  <c r="H1678" i="4"/>
  <c r="I1766" i="4"/>
  <c r="H1766" i="4"/>
  <c r="I1806" i="4"/>
  <c r="H1806" i="4"/>
  <c r="H1805" i="4"/>
  <c r="I1956" i="4"/>
  <c r="H1956" i="4"/>
  <c r="I1995" i="4"/>
  <c r="H1995" i="4"/>
  <c r="I2003" i="4"/>
  <c r="H2003" i="4"/>
  <c r="H1206" i="4"/>
  <c r="I1207" i="4"/>
  <c r="H1209" i="4"/>
  <c r="H1210" i="4"/>
  <c r="I1211" i="4"/>
  <c r="H1214" i="4"/>
  <c r="I1215" i="4"/>
  <c r="H1218" i="4"/>
  <c r="I1219" i="4"/>
  <c r="H1221" i="4"/>
  <c r="H1222" i="4"/>
  <c r="I1223" i="4"/>
  <c r="H1225" i="4"/>
  <c r="H1226" i="4"/>
  <c r="I1227" i="4"/>
  <c r="H1230" i="4"/>
  <c r="I1231" i="4"/>
  <c r="H1234" i="4"/>
  <c r="I1235" i="4"/>
  <c r="H1238" i="4"/>
  <c r="I1239" i="4"/>
  <c r="H1241" i="4"/>
  <c r="H1242" i="4"/>
  <c r="I1243" i="4"/>
  <c r="H1246" i="4"/>
  <c r="I1247" i="4"/>
  <c r="H1249" i="4"/>
  <c r="H1250" i="4"/>
  <c r="I1251" i="4"/>
  <c r="H1253" i="4"/>
  <c r="H1254" i="4"/>
  <c r="I1255" i="4"/>
  <c r="H1257" i="4"/>
  <c r="H1258" i="4"/>
  <c r="I1259" i="4"/>
  <c r="H1261" i="4"/>
  <c r="H1262" i="4"/>
  <c r="I1263" i="4"/>
  <c r="H1266" i="4"/>
  <c r="I1267" i="4"/>
  <c r="H1270" i="4"/>
  <c r="I1271" i="4"/>
  <c r="H1274" i="4"/>
  <c r="I1275" i="4"/>
  <c r="H1278" i="4"/>
  <c r="I1279" i="4"/>
  <c r="H1282" i="4"/>
  <c r="I1283" i="4"/>
  <c r="H1286" i="4"/>
  <c r="I1287" i="4"/>
  <c r="H1290" i="4"/>
  <c r="I1291" i="4"/>
  <c r="H1293" i="4"/>
  <c r="H1294" i="4"/>
  <c r="I1295" i="4"/>
  <c r="H1298" i="4"/>
  <c r="I1299" i="4"/>
  <c r="H1302" i="4"/>
  <c r="I1303" i="4"/>
  <c r="H1306" i="4"/>
  <c r="I1307" i="4"/>
  <c r="H1309" i="4"/>
  <c r="H1310" i="4"/>
  <c r="I1311" i="4"/>
  <c r="I1346" i="4"/>
  <c r="H1346" i="4"/>
  <c r="I1351" i="4"/>
  <c r="I1378" i="4"/>
  <c r="H1378" i="4"/>
  <c r="I1383" i="4"/>
  <c r="I1410" i="4"/>
  <c r="H1410" i="4"/>
  <c r="I1415" i="4"/>
  <c r="I1442" i="4"/>
  <c r="H1442" i="4"/>
  <c r="I1447" i="4"/>
  <c r="I1474" i="4"/>
  <c r="H1474" i="4"/>
  <c r="I1479" i="4"/>
  <c r="I1506" i="4"/>
  <c r="H1506" i="4"/>
  <c r="I1511" i="4"/>
  <c r="I1538" i="4"/>
  <c r="H1538" i="4"/>
  <c r="I1543" i="4"/>
  <c r="I1570" i="4"/>
  <c r="H1570" i="4"/>
  <c r="I1575" i="4"/>
  <c r="I1602" i="4"/>
  <c r="H1602" i="4"/>
  <c r="I1607" i="4"/>
  <c r="I1634" i="4"/>
  <c r="H1634" i="4"/>
  <c r="I1639" i="4"/>
  <c r="I1666" i="4"/>
  <c r="H1666" i="4"/>
  <c r="I1671" i="4"/>
  <c r="I1698" i="4"/>
  <c r="H1698" i="4"/>
  <c r="I1703" i="4"/>
  <c r="I1730" i="4"/>
  <c r="H1730" i="4"/>
  <c r="I1735" i="4"/>
  <c r="I1762" i="4"/>
  <c r="H1762" i="4"/>
  <c r="I1767" i="4"/>
  <c r="I1794" i="4"/>
  <c r="H1794" i="4"/>
  <c r="I1799" i="4"/>
  <c r="I1826" i="4"/>
  <c r="H1826" i="4"/>
  <c r="I1831" i="4"/>
  <c r="I1858" i="4"/>
  <c r="H1858" i="4"/>
  <c r="I1863" i="4"/>
  <c r="I1890" i="4"/>
  <c r="H1890" i="4"/>
  <c r="I1895" i="4"/>
  <c r="H1971" i="4"/>
  <c r="H1993" i="4"/>
  <c r="H2018" i="4"/>
  <c r="H2025" i="4"/>
  <c r="H2039" i="4"/>
  <c r="H2050" i="4"/>
  <c r="I2061" i="4"/>
  <c r="H2061" i="4"/>
  <c r="I2063" i="4"/>
  <c r="H2063" i="4"/>
  <c r="I2137" i="4"/>
  <c r="H2136" i="4"/>
  <c r="I2146" i="4"/>
  <c r="H2161" i="4"/>
  <c r="H2165" i="4"/>
  <c r="I2182" i="4"/>
  <c r="H2195" i="4"/>
  <c r="H2199" i="4"/>
  <c r="I2218" i="4"/>
  <c r="H2226" i="4"/>
  <c r="I2254" i="4"/>
  <c r="I2354" i="4"/>
  <c r="I2385" i="4"/>
  <c r="H2385" i="4"/>
  <c r="I2445" i="4"/>
  <c r="H2445" i="4"/>
  <c r="H2482" i="4"/>
  <c r="I2482" i="4"/>
  <c r="H2510" i="4"/>
  <c r="I2510" i="4"/>
  <c r="H2933" i="4"/>
  <c r="I2933" i="4"/>
  <c r="I1835" i="4"/>
  <c r="I1862" i="4"/>
  <c r="H1862" i="4"/>
  <c r="I1867" i="4"/>
  <c r="I1894" i="4"/>
  <c r="H1894" i="4"/>
  <c r="I1899" i="4"/>
  <c r="I1943" i="4"/>
  <c r="I1957" i="4"/>
  <c r="H1957" i="4"/>
  <c r="H2051" i="4"/>
  <c r="I2066" i="4"/>
  <c r="H2078" i="4"/>
  <c r="I2078" i="4"/>
  <c r="I2093" i="4"/>
  <c r="H2093" i="4"/>
  <c r="I2095" i="4"/>
  <c r="H2095" i="4"/>
  <c r="H2123" i="4"/>
  <c r="I2138" i="4"/>
  <c r="I2169" i="4"/>
  <c r="H2168" i="4"/>
  <c r="I2178" i="4"/>
  <c r="H2193" i="4"/>
  <c r="I2257" i="4"/>
  <c r="H2257" i="4"/>
  <c r="H2256" i="4"/>
  <c r="I2294" i="4"/>
  <c r="I2313" i="4"/>
  <c r="H2313" i="4"/>
  <c r="I2341" i="4"/>
  <c r="H2341" i="4"/>
  <c r="I2345" i="4"/>
  <c r="H2345" i="4"/>
  <c r="H2344" i="4"/>
  <c r="I2353" i="4"/>
  <c r="H2353" i="4"/>
  <c r="H2352" i="4"/>
  <c r="I2373" i="4"/>
  <c r="H2373" i="4"/>
  <c r="H2372" i="4"/>
  <c r="I2381" i="4"/>
  <c r="H2381" i="4"/>
  <c r="H2380" i="4"/>
  <c r="I2417" i="4"/>
  <c r="H2417" i="4"/>
  <c r="I2441" i="4"/>
  <c r="H2441" i="4"/>
  <c r="I2449" i="4"/>
  <c r="H2449" i="4"/>
  <c r="H2474" i="4"/>
  <c r="I2474" i="4"/>
  <c r="I2912" i="4"/>
  <c r="H2912" i="4"/>
  <c r="I3048" i="4"/>
  <c r="H3048" i="4"/>
  <c r="H3047" i="4"/>
  <c r="I2170" i="4"/>
  <c r="I2201" i="4"/>
  <c r="H2200" i="4"/>
  <c r="H2225" i="4"/>
  <c r="I2277" i="4"/>
  <c r="H2277" i="4"/>
  <c r="H2290" i="4"/>
  <c r="I2290" i="4"/>
  <c r="I2513" i="4"/>
  <c r="H2513" i="4"/>
  <c r="H2550" i="4"/>
  <c r="I2550" i="4"/>
  <c r="I2577" i="4"/>
  <c r="H2577" i="4"/>
  <c r="H2576" i="4"/>
  <c r="H2869" i="4"/>
  <c r="I2869" i="4"/>
  <c r="H2961" i="4"/>
  <c r="I2961" i="4"/>
  <c r="I2085" i="4"/>
  <c r="H2085" i="4"/>
  <c r="H2142" i="4"/>
  <c r="I2142" i="4"/>
  <c r="I2157" i="4"/>
  <c r="H2157" i="4"/>
  <c r="I2159" i="4"/>
  <c r="H2159" i="4"/>
  <c r="H2312" i="4"/>
  <c r="H2340" i="4"/>
  <c r="H2174" i="4"/>
  <c r="I2174" i="4"/>
  <c r="I2189" i="4"/>
  <c r="H2189" i="4"/>
  <c r="I2191" i="4"/>
  <c r="H2191" i="4"/>
  <c r="I2245" i="4"/>
  <c r="H2245" i="4"/>
  <c r="H2378" i="4"/>
  <c r="I2378" i="4"/>
  <c r="H2422" i="4"/>
  <c r="I2422" i="4"/>
  <c r="I2545" i="4"/>
  <c r="H2545" i="4"/>
  <c r="H2634" i="4"/>
  <c r="I2634" i="4"/>
  <c r="H3057" i="4"/>
  <c r="I3057" i="4"/>
  <c r="I1339" i="4"/>
  <c r="I1366" i="4"/>
  <c r="H1366" i="4"/>
  <c r="I1371" i="4"/>
  <c r="I1398" i="4"/>
  <c r="H1398" i="4"/>
  <c r="I1403" i="4"/>
  <c r="I1430" i="4"/>
  <c r="H1430" i="4"/>
  <c r="I1435" i="4"/>
  <c r="I1462" i="4"/>
  <c r="H1462" i="4"/>
  <c r="I1467" i="4"/>
  <c r="I1494" i="4"/>
  <c r="H1494" i="4"/>
  <c r="I1499" i="4"/>
  <c r="I1526" i="4"/>
  <c r="H1526" i="4"/>
  <c r="I1531" i="4"/>
  <c r="I1558" i="4"/>
  <c r="H1558" i="4"/>
  <c r="I1563" i="4"/>
  <c r="I1590" i="4"/>
  <c r="H1590" i="4"/>
  <c r="I1595" i="4"/>
  <c r="I1622" i="4"/>
  <c r="H1622" i="4"/>
  <c r="I1627" i="4"/>
  <c r="I1654" i="4"/>
  <c r="H1654" i="4"/>
  <c r="I1659" i="4"/>
  <c r="I1686" i="4"/>
  <c r="H1686" i="4"/>
  <c r="I1691" i="4"/>
  <c r="I1718" i="4"/>
  <c r="H1718" i="4"/>
  <c r="I1723" i="4"/>
  <c r="I1750" i="4"/>
  <c r="H1750" i="4"/>
  <c r="I1755" i="4"/>
  <c r="I1782" i="4"/>
  <c r="H1782" i="4"/>
  <c r="I1787" i="4"/>
  <c r="I1814" i="4"/>
  <c r="H1814" i="4"/>
  <c r="I1819" i="4"/>
  <c r="I1846" i="4"/>
  <c r="H1846" i="4"/>
  <c r="I1851" i="4"/>
  <c r="I1878" i="4"/>
  <c r="H1878" i="4"/>
  <c r="I1883" i="4"/>
  <c r="I1910" i="4"/>
  <c r="H1910" i="4"/>
  <c r="I1918" i="4"/>
  <c r="H1918" i="4"/>
  <c r="I1922" i="4"/>
  <c r="H1922" i="4"/>
  <c r="I1926" i="4"/>
  <c r="H1926" i="4"/>
  <c r="H1947" i="4"/>
  <c r="H1950" i="4"/>
  <c r="I1950" i="4"/>
  <c r="H1958" i="4"/>
  <c r="I1958" i="4"/>
  <c r="I1964" i="4"/>
  <c r="H1964" i="4"/>
  <c r="I1982" i="4"/>
  <c r="I1986" i="4"/>
  <c r="I2014" i="4"/>
  <c r="I2018" i="4"/>
  <c r="I2034" i="4"/>
  <c r="I2046" i="4"/>
  <c r="I2050" i="4"/>
  <c r="H2065" i="4"/>
  <c r="H2069" i="4"/>
  <c r="H2084" i="4"/>
  <c r="I2086" i="4"/>
  <c r="H2099" i="4"/>
  <c r="H2103" i="4"/>
  <c r="I2122" i="4"/>
  <c r="H2137" i="4"/>
  <c r="H2141" i="4"/>
  <c r="I2149" i="4"/>
  <c r="H2149" i="4"/>
  <c r="H2171" i="4"/>
  <c r="H2179" i="4"/>
  <c r="H2206" i="4"/>
  <c r="I2206" i="4"/>
  <c r="H2210" i="4"/>
  <c r="I2221" i="4"/>
  <c r="H2221" i="4"/>
  <c r="I2223" i="4"/>
  <c r="H2223" i="4"/>
  <c r="I2226" i="4"/>
  <c r="I2249" i="4"/>
  <c r="H2249" i="4"/>
  <c r="I2285" i="4"/>
  <c r="H2285" i="4"/>
  <c r="H2386" i="4"/>
  <c r="I2386" i="4"/>
  <c r="I2409" i="4"/>
  <c r="H2409" i="4"/>
  <c r="H2442" i="4"/>
  <c r="I2442" i="4"/>
  <c r="I2469" i="4"/>
  <c r="H2469" i="4"/>
  <c r="I2477" i="4"/>
  <c r="H2477" i="4"/>
  <c r="H2476" i="4"/>
  <c r="I2533" i="4"/>
  <c r="H2533" i="4"/>
  <c r="I2573" i="4"/>
  <c r="H2573" i="4"/>
  <c r="H2572" i="4"/>
  <c r="I1314" i="4"/>
  <c r="H1314" i="4"/>
  <c r="I1322" i="4"/>
  <c r="H1322" i="4"/>
  <c r="I1330" i="4"/>
  <c r="H1330" i="4"/>
  <c r="I1338" i="4"/>
  <c r="H1338" i="4"/>
  <c r="I1343" i="4"/>
  <c r="I1370" i="4"/>
  <c r="H1370" i="4"/>
  <c r="I1375" i="4"/>
  <c r="I1402" i="4"/>
  <c r="H1402" i="4"/>
  <c r="I1407" i="4"/>
  <c r="I1434" i="4"/>
  <c r="H1434" i="4"/>
  <c r="I1439" i="4"/>
  <c r="I1466" i="4"/>
  <c r="H1466" i="4"/>
  <c r="I1471" i="4"/>
  <c r="I1498" i="4"/>
  <c r="H1498" i="4"/>
  <c r="I1503" i="4"/>
  <c r="I1530" i="4"/>
  <c r="H1530" i="4"/>
  <c r="I1535" i="4"/>
  <c r="I1562" i="4"/>
  <c r="H1562" i="4"/>
  <c r="I1567" i="4"/>
  <c r="I1594" i="4"/>
  <c r="H1594" i="4"/>
  <c r="I1599" i="4"/>
  <c r="I1626" i="4"/>
  <c r="H1626" i="4"/>
  <c r="I1631" i="4"/>
  <c r="I1658" i="4"/>
  <c r="H1658" i="4"/>
  <c r="I1663" i="4"/>
  <c r="I1690" i="4"/>
  <c r="H1690" i="4"/>
  <c r="I1695" i="4"/>
  <c r="I1722" i="4"/>
  <c r="H1722" i="4"/>
  <c r="I1727" i="4"/>
  <c r="I1754" i="4"/>
  <c r="H1754" i="4"/>
  <c r="I1759" i="4"/>
  <c r="I1786" i="4"/>
  <c r="H1786" i="4"/>
  <c r="I1791" i="4"/>
  <c r="I1818" i="4"/>
  <c r="H1818" i="4"/>
  <c r="I1823" i="4"/>
  <c r="I1850" i="4"/>
  <c r="H1850" i="4"/>
  <c r="I1855" i="4"/>
  <c r="I1882" i="4"/>
  <c r="H1882" i="4"/>
  <c r="I1887" i="4"/>
  <c r="I1914" i="4"/>
  <c r="H1914" i="4"/>
  <c r="I1972" i="4"/>
  <c r="H1972" i="4"/>
  <c r="H2010" i="4"/>
  <c r="H2026" i="4"/>
  <c r="H2042" i="4"/>
  <c r="H2058" i="4"/>
  <c r="I2073" i="4"/>
  <c r="H2072" i="4"/>
  <c r="I2082" i="4"/>
  <c r="I2118" i="4"/>
  <c r="H2131" i="4"/>
  <c r="H2135" i="4"/>
  <c r="I2154" i="4"/>
  <c r="H2162" i="4"/>
  <c r="H2169" i="4"/>
  <c r="H2173" i="4"/>
  <c r="H2177" i="4"/>
  <c r="I2181" i="4"/>
  <c r="H2181" i="4"/>
  <c r="H2203" i="4"/>
  <c r="H2224" i="4"/>
  <c r="I2230" i="4"/>
  <c r="I2286" i="4"/>
  <c r="I2289" i="4"/>
  <c r="H2289" i="4"/>
  <c r="H2288" i="4"/>
  <c r="I2505" i="4"/>
  <c r="H2505" i="4"/>
  <c r="I2900" i="4"/>
  <c r="H2900" i="4"/>
  <c r="H2905" i="4"/>
  <c r="I2905" i="4"/>
  <c r="I1342" i="4"/>
  <c r="H1342" i="4"/>
  <c r="I1347" i="4"/>
  <c r="I1374" i="4"/>
  <c r="H1374" i="4"/>
  <c r="I1379" i="4"/>
  <c r="I1406" i="4"/>
  <c r="H1406" i="4"/>
  <c r="I1411" i="4"/>
  <c r="I1438" i="4"/>
  <c r="H1438" i="4"/>
  <c r="I1443" i="4"/>
  <c r="I1470" i="4"/>
  <c r="H1470" i="4"/>
  <c r="I1475" i="4"/>
  <c r="I1502" i="4"/>
  <c r="H1502" i="4"/>
  <c r="I1507" i="4"/>
  <c r="I1534" i="4"/>
  <c r="H1534" i="4"/>
  <c r="I1539" i="4"/>
  <c r="I1566" i="4"/>
  <c r="H1566" i="4"/>
  <c r="I1571" i="4"/>
  <c r="I1598" i="4"/>
  <c r="H1598" i="4"/>
  <c r="I1603" i="4"/>
  <c r="I1630" i="4"/>
  <c r="H1630" i="4"/>
  <c r="I1635" i="4"/>
  <c r="I1662" i="4"/>
  <c r="H1662" i="4"/>
  <c r="I1667" i="4"/>
  <c r="I1694" i="4"/>
  <c r="H1694" i="4"/>
  <c r="I1699" i="4"/>
  <c r="I1726" i="4"/>
  <c r="H1726" i="4"/>
  <c r="I1731" i="4"/>
  <c r="I1758" i="4"/>
  <c r="H1758" i="4"/>
  <c r="I1763" i="4"/>
  <c r="I1790" i="4"/>
  <c r="H1790" i="4"/>
  <c r="I1795" i="4"/>
  <c r="I1822" i="4"/>
  <c r="H1822" i="4"/>
  <c r="I1827" i="4"/>
  <c r="I1854" i="4"/>
  <c r="H1854" i="4"/>
  <c r="I1859" i="4"/>
  <c r="I1886" i="4"/>
  <c r="H1886" i="4"/>
  <c r="I1891" i="4"/>
  <c r="H1966" i="4"/>
  <c r="I1966" i="4"/>
  <c r="H1974" i="4"/>
  <c r="I1974" i="4"/>
  <c r="H1990" i="4"/>
  <c r="H2002" i="4"/>
  <c r="H2006" i="4"/>
  <c r="I2006" i="4"/>
  <c r="H2022" i="4"/>
  <c r="H2038" i="4"/>
  <c r="I2038" i="4"/>
  <c r="H2054" i="4"/>
  <c r="H2059" i="4"/>
  <c r="I2074" i="4"/>
  <c r="H2090" i="4"/>
  <c r="I2105" i="4"/>
  <c r="H2104" i="4"/>
  <c r="H2129" i="4"/>
  <c r="I2150" i="4"/>
  <c r="H2163" i="4"/>
  <c r="H2167" i="4"/>
  <c r="I2186" i="4"/>
  <c r="H2194" i="4"/>
  <c r="H2201" i="4"/>
  <c r="I2213" i="4"/>
  <c r="H2213" i="4"/>
  <c r="I2250" i="4"/>
  <c r="I2253" i="4"/>
  <c r="H2253" i="4"/>
  <c r="H2252" i="4"/>
  <c r="H2282" i="4"/>
  <c r="I2282" i="4"/>
  <c r="H2414" i="4"/>
  <c r="I2414" i="4"/>
  <c r="H2454" i="4"/>
  <c r="I2454" i="4"/>
  <c r="I2570" i="4"/>
  <c r="H2102" i="4"/>
  <c r="I2321" i="4"/>
  <c r="H2321" i="4"/>
  <c r="H2320" i="4"/>
  <c r="I2349" i="4"/>
  <c r="H2349" i="4"/>
  <c r="H2348" i="4"/>
  <c r="I2437" i="4"/>
  <c r="H2437" i="4"/>
  <c r="I2541" i="4"/>
  <c r="H2541" i="4"/>
  <c r="H2540" i="4"/>
  <c r="I2980" i="4"/>
  <c r="H2980" i="4"/>
  <c r="H3001" i="4"/>
  <c r="I3001" i="4"/>
  <c r="I2481" i="4"/>
  <c r="H2481" i="4"/>
  <c r="I2537" i="4"/>
  <c r="H2537" i="4"/>
  <c r="I2565" i="4"/>
  <c r="H2565" i="4"/>
  <c r="I2597" i="4"/>
  <c r="H2597" i="4"/>
  <c r="I2605" i="4"/>
  <c r="H2605" i="4"/>
  <c r="I2952" i="4"/>
  <c r="H2952" i="4"/>
  <c r="H2951" i="4"/>
  <c r="I2317" i="4"/>
  <c r="H2317" i="4"/>
  <c r="I2413" i="4"/>
  <c r="H2413" i="4"/>
  <c r="H2412" i="4"/>
  <c r="I2509" i="4"/>
  <c r="H2509" i="4"/>
  <c r="H2508" i="4"/>
  <c r="I2629" i="4"/>
  <c r="H2629" i="4"/>
  <c r="I2637" i="4"/>
  <c r="H2637" i="4"/>
  <c r="H2636" i="4"/>
  <c r="I1915" i="4"/>
  <c r="I1942" i="4"/>
  <c r="H1942" i="4"/>
  <c r="I1949" i="4"/>
  <c r="H1949" i="4"/>
  <c r="I1965" i="4"/>
  <c r="H1965" i="4"/>
  <c r="H1998" i="4"/>
  <c r="H2030" i="4"/>
  <c r="H2062" i="4"/>
  <c r="I2070" i="4"/>
  <c r="H2087" i="4"/>
  <c r="I2102" i="4"/>
  <c r="H2119" i="4"/>
  <c r="H2126" i="4"/>
  <c r="I2134" i="4"/>
  <c r="H2151" i="4"/>
  <c r="H2158" i="4"/>
  <c r="I2166" i="4"/>
  <c r="H2183" i="4"/>
  <c r="I2198" i="4"/>
  <c r="H2215" i="4"/>
  <c r="H2222" i="4"/>
  <c r="I2281" i="4"/>
  <c r="H2281" i="4"/>
  <c r="I2309" i="4"/>
  <c r="H2309" i="4"/>
  <c r="I2346" i="4"/>
  <c r="I2377" i="4"/>
  <c r="H2377" i="4"/>
  <c r="I2405" i="4"/>
  <c r="H2405" i="4"/>
  <c r="I2473" i="4"/>
  <c r="H2473" i="4"/>
  <c r="I2501" i="4"/>
  <c r="H2501" i="4"/>
  <c r="H2536" i="4"/>
  <c r="I2538" i="4"/>
  <c r="H2564" i="4"/>
  <c r="H2833" i="4"/>
  <c r="I2833" i="4"/>
  <c r="I2876" i="4"/>
  <c r="H2876" i="4"/>
  <c r="H2881" i="4"/>
  <c r="I2881" i="4"/>
  <c r="I2241" i="4"/>
  <c r="H2241" i="4"/>
  <c r="I2246" i="4"/>
  <c r="I2273" i="4"/>
  <c r="H2273" i="4"/>
  <c r="I2278" i="4"/>
  <c r="I2305" i="4"/>
  <c r="H2305" i="4"/>
  <c r="I2310" i="4"/>
  <c r="I2337" i="4"/>
  <c r="H2337" i="4"/>
  <c r="I2342" i="4"/>
  <c r="I2369" i="4"/>
  <c r="H2369" i="4"/>
  <c r="I2374" i="4"/>
  <c r="I2401" i="4"/>
  <c r="H2401" i="4"/>
  <c r="I2406" i="4"/>
  <c r="I2433" i="4"/>
  <c r="H2433" i="4"/>
  <c r="I2438" i="4"/>
  <c r="I2465" i="4"/>
  <c r="H2465" i="4"/>
  <c r="I2470" i="4"/>
  <c r="I2497" i="4"/>
  <c r="H2497" i="4"/>
  <c r="I2502" i="4"/>
  <c r="I2529" i="4"/>
  <c r="H2529" i="4"/>
  <c r="I2534" i="4"/>
  <c r="I2561" i="4"/>
  <c r="H2561" i="4"/>
  <c r="I2566" i="4"/>
  <c r="I2593" i="4"/>
  <c r="H2593" i="4"/>
  <c r="I2598" i="4"/>
  <c r="I2625" i="4"/>
  <c r="H2625" i="4"/>
  <c r="I2630" i="4"/>
  <c r="H2768" i="4"/>
  <c r="H2767" i="4"/>
  <c r="H2776" i="4"/>
  <c r="H2775" i="4"/>
  <c r="H2784" i="4"/>
  <c r="H2783" i="4"/>
  <c r="H2792" i="4"/>
  <c r="H2791" i="4"/>
  <c r="I2808" i="4"/>
  <c r="H2865" i="4"/>
  <c r="I2865" i="4"/>
  <c r="H2877" i="4"/>
  <c r="I2877" i="4"/>
  <c r="H2889" i="4"/>
  <c r="I2889" i="4"/>
  <c r="I2896" i="4"/>
  <c r="H2896" i="4"/>
  <c r="H2901" i="4"/>
  <c r="I2901" i="4"/>
  <c r="H2913" i="4"/>
  <c r="I2913" i="4"/>
  <c r="I2920" i="4"/>
  <c r="H2920" i="4"/>
  <c r="H2919" i="4"/>
  <c r="H2941" i="4"/>
  <c r="I2941" i="4"/>
  <c r="I2948" i="4"/>
  <c r="H2948" i="4"/>
  <c r="H2969" i="4"/>
  <c r="I2969" i="4"/>
  <c r="I2976" i="4"/>
  <c r="H2976" i="4"/>
  <c r="H2981" i="4"/>
  <c r="I2981" i="4"/>
  <c r="I2988" i="4"/>
  <c r="H2988" i="4"/>
  <c r="H2987" i="4"/>
  <c r="H3009" i="4"/>
  <c r="I3009" i="4"/>
  <c r="I3016" i="4"/>
  <c r="H3016" i="4"/>
  <c r="H3015" i="4"/>
  <c r="I3028" i="4"/>
  <c r="H3028" i="4"/>
  <c r="H3027" i="4"/>
  <c r="H3037" i="4"/>
  <c r="I3037" i="4"/>
  <c r="I3044" i="4"/>
  <c r="H3044" i="4"/>
  <c r="I3060" i="4"/>
  <c r="H3060" i="4"/>
  <c r="H2829" i="4"/>
  <c r="I2829" i="4"/>
  <c r="I2836" i="4"/>
  <c r="H2836" i="4"/>
  <c r="H2841" i="4"/>
  <c r="I2841" i="4"/>
  <c r="H2853" i="4"/>
  <c r="I2853" i="4"/>
  <c r="I2872" i="4"/>
  <c r="H2872" i="4"/>
  <c r="H2871" i="4"/>
  <c r="I2884" i="4"/>
  <c r="H2884" i="4"/>
  <c r="I2908" i="4"/>
  <c r="H2908" i="4"/>
  <c r="H2907" i="4"/>
  <c r="H2929" i="4"/>
  <c r="I2929" i="4"/>
  <c r="I2936" i="4"/>
  <c r="H2936" i="4"/>
  <c r="H2957" i="4"/>
  <c r="I2957" i="4"/>
  <c r="I2964" i="4"/>
  <c r="H2964" i="4"/>
  <c r="H2997" i="4"/>
  <c r="I2997" i="4"/>
  <c r="I3004" i="4"/>
  <c r="H3004" i="4"/>
  <c r="H3053" i="4"/>
  <c r="I3053" i="4"/>
  <c r="I2569" i="4"/>
  <c r="H2569" i="4"/>
  <c r="I2574" i="4"/>
  <c r="I2601" i="4"/>
  <c r="H2601" i="4"/>
  <c r="I2606" i="4"/>
  <c r="I2633" i="4"/>
  <c r="H2633" i="4"/>
  <c r="I2638" i="4"/>
  <c r="H2816" i="4"/>
  <c r="H2815" i="4"/>
  <c r="I2824" i="4"/>
  <c r="H2824" i="4"/>
  <c r="H2823" i="4"/>
  <c r="I2848" i="4"/>
  <c r="H2848" i="4"/>
  <c r="I2860" i="4"/>
  <c r="H2860" i="4"/>
  <c r="H2859" i="4"/>
  <c r="H2893" i="4"/>
  <c r="I2893" i="4"/>
  <c r="H2917" i="4"/>
  <c r="I2917" i="4"/>
  <c r="I2924" i="4"/>
  <c r="H2924" i="4"/>
  <c r="H2945" i="4"/>
  <c r="I2945" i="4"/>
  <c r="H2973" i="4"/>
  <c r="I2973" i="4"/>
  <c r="H2985" i="4"/>
  <c r="I2985" i="4"/>
  <c r="I2992" i="4"/>
  <c r="H2992" i="4"/>
  <c r="H3013" i="4"/>
  <c r="I3013" i="4"/>
  <c r="I3020" i="4"/>
  <c r="H3020" i="4"/>
  <c r="H3025" i="4"/>
  <c r="I3025" i="4"/>
  <c r="I3032" i="4"/>
  <c r="H3032" i="4"/>
  <c r="H3031" i="4"/>
  <c r="H3041" i="4"/>
  <c r="I3041" i="4"/>
  <c r="I2609" i="4"/>
  <c r="H2609" i="4"/>
  <c r="I2614" i="4"/>
  <c r="H2761" i="4"/>
  <c r="I2761" i="4"/>
  <c r="H2769" i="4"/>
  <c r="I2769" i="4"/>
  <c r="H2777" i="4"/>
  <c r="I2777" i="4"/>
  <c r="H2785" i="4"/>
  <c r="I2785" i="4"/>
  <c r="H2793" i="4"/>
  <c r="I2793" i="4"/>
  <c r="I2828" i="4"/>
  <c r="H2828" i="4"/>
  <c r="I2840" i="4"/>
  <c r="H2840" i="4"/>
  <c r="H2845" i="4"/>
  <c r="I2845" i="4"/>
  <c r="H2857" i="4"/>
  <c r="I2857" i="4"/>
  <c r="I2864" i="4"/>
  <c r="H2864" i="4"/>
  <c r="H2863" i="4"/>
  <c r="I2888" i="4"/>
  <c r="H2888" i="4"/>
  <c r="H2887" i="4"/>
  <c r="H2921" i="4"/>
  <c r="I2921" i="4"/>
  <c r="I2940" i="4"/>
  <c r="H2940" i="4"/>
  <c r="H2939" i="4"/>
  <c r="I2968" i="4"/>
  <c r="H2968" i="4"/>
  <c r="H2967" i="4"/>
  <c r="H2989" i="4"/>
  <c r="I2989" i="4"/>
  <c r="I3008" i="4"/>
  <c r="H3008" i="4"/>
  <c r="H3007" i="4"/>
  <c r="H3017" i="4"/>
  <c r="I3017" i="4"/>
  <c r="H3029" i="4"/>
  <c r="I3029" i="4"/>
  <c r="I3036" i="4"/>
  <c r="H3036" i="4"/>
  <c r="H3035" i="4"/>
  <c r="I2229" i="4"/>
  <c r="H2229" i="4"/>
  <c r="I2234" i="4"/>
  <c r="I2261" i="4"/>
  <c r="H2261" i="4"/>
  <c r="I2266" i="4"/>
  <c r="I2293" i="4"/>
  <c r="H2293" i="4"/>
  <c r="I2298" i="4"/>
  <c r="I2325" i="4"/>
  <c r="H2325" i="4"/>
  <c r="I2330" i="4"/>
  <c r="I2357" i="4"/>
  <c r="H2357" i="4"/>
  <c r="I2362" i="4"/>
  <c r="I2389" i="4"/>
  <c r="H2389" i="4"/>
  <c r="I2394" i="4"/>
  <c r="I2421" i="4"/>
  <c r="H2421" i="4"/>
  <c r="I2426" i="4"/>
  <c r="I2453" i="4"/>
  <c r="H2453" i="4"/>
  <c r="I2458" i="4"/>
  <c r="I2485" i="4"/>
  <c r="H2485" i="4"/>
  <c r="I2490" i="4"/>
  <c r="I2517" i="4"/>
  <c r="H2517" i="4"/>
  <c r="I2522" i="4"/>
  <c r="I2549" i="4"/>
  <c r="H2549" i="4"/>
  <c r="I2554" i="4"/>
  <c r="I2581" i="4"/>
  <c r="H2581" i="4"/>
  <c r="I2586" i="4"/>
  <c r="I2613" i="4"/>
  <c r="H2613" i="4"/>
  <c r="I2618" i="4"/>
  <c r="H2801" i="4"/>
  <c r="I2801" i="4"/>
  <c r="I2852" i="4"/>
  <c r="H2852" i="4"/>
  <c r="H2851" i="4"/>
  <c r="H2873" i="4"/>
  <c r="I2873" i="4"/>
  <c r="H2897" i="4"/>
  <c r="I2897" i="4"/>
  <c r="H2909" i="4"/>
  <c r="I2909" i="4"/>
  <c r="I2928" i="4"/>
  <c r="H2928" i="4"/>
  <c r="H2927" i="4"/>
  <c r="H2949" i="4"/>
  <c r="I2949" i="4"/>
  <c r="I2956" i="4"/>
  <c r="H2956" i="4"/>
  <c r="H2955" i="4"/>
  <c r="H2977" i="4"/>
  <c r="I2977" i="4"/>
  <c r="I2996" i="4"/>
  <c r="H2996" i="4"/>
  <c r="H2995" i="4"/>
  <c r="I3024" i="4"/>
  <c r="H3024" i="4"/>
  <c r="H3045" i="4"/>
  <c r="I3045" i="4"/>
  <c r="I3052" i="4"/>
  <c r="H3052" i="4"/>
  <c r="H3051" i="4"/>
  <c r="I2233" i="4"/>
  <c r="H2233" i="4"/>
  <c r="I2238" i="4"/>
  <c r="I2265" i="4"/>
  <c r="H2265" i="4"/>
  <c r="I2270" i="4"/>
  <c r="I2297" i="4"/>
  <c r="H2297" i="4"/>
  <c r="I2302" i="4"/>
  <c r="I2329" i="4"/>
  <c r="H2329" i="4"/>
  <c r="I2334" i="4"/>
  <c r="I2361" i="4"/>
  <c r="H2361" i="4"/>
  <c r="I2366" i="4"/>
  <c r="I2393" i="4"/>
  <c r="H2393" i="4"/>
  <c r="I2398" i="4"/>
  <c r="I2425" i="4"/>
  <c r="H2425" i="4"/>
  <c r="I2430" i="4"/>
  <c r="I2457" i="4"/>
  <c r="H2457" i="4"/>
  <c r="I2462" i="4"/>
  <c r="I2489" i="4"/>
  <c r="H2489" i="4"/>
  <c r="I2494" i="4"/>
  <c r="I2521" i="4"/>
  <c r="H2521" i="4"/>
  <c r="I2526" i="4"/>
  <c r="I2553" i="4"/>
  <c r="H2553" i="4"/>
  <c r="I2558" i="4"/>
  <c r="I2585" i="4"/>
  <c r="H2585" i="4"/>
  <c r="I2590" i="4"/>
  <c r="I2617" i="4"/>
  <c r="H2617" i="4"/>
  <c r="I2622" i="4"/>
  <c r="H2809" i="4"/>
  <c r="I2809" i="4"/>
  <c r="H2817" i="4"/>
  <c r="I2817" i="4"/>
  <c r="H2825" i="4"/>
  <c r="I2825" i="4"/>
  <c r="H2837" i="4"/>
  <c r="I2837" i="4"/>
  <c r="H2861" i="4"/>
  <c r="I2861" i="4"/>
  <c r="I2868" i="4"/>
  <c r="H2868" i="4"/>
  <c r="I2880" i="4"/>
  <c r="H2880" i="4"/>
  <c r="H2885" i="4"/>
  <c r="I2885" i="4"/>
  <c r="I2892" i="4"/>
  <c r="H2892" i="4"/>
  <c r="H2891" i="4"/>
  <c r="I2904" i="4"/>
  <c r="H2904" i="4"/>
  <c r="I2916" i="4"/>
  <c r="H2916" i="4"/>
  <c r="H2915" i="4"/>
  <c r="H2937" i="4"/>
  <c r="I2937" i="4"/>
  <c r="I2944" i="4"/>
  <c r="H2944" i="4"/>
  <c r="H2943" i="4"/>
  <c r="H2965" i="4"/>
  <c r="I2965" i="4"/>
  <c r="I2972" i="4"/>
  <c r="H2972" i="4"/>
  <c r="H2971" i="4"/>
  <c r="I2984" i="4"/>
  <c r="H2984" i="4"/>
  <c r="H2983" i="4"/>
  <c r="H3005" i="4"/>
  <c r="I3005" i="4"/>
  <c r="I3012" i="4"/>
  <c r="H3012" i="4"/>
  <c r="H3011" i="4"/>
  <c r="H3033" i="4"/>
  <c r="I3033" i="4"/>
  <c r="I3040" i="4"/>
  <c r="H3040" i="4"/>
  <c r="H3039" i="4"/>
  <c r="H2228" i="4"/>
  <c r="I2237" i="4"/>
  <c r="H2237" i="4"/>
  <c r="I2242" i="4"/>
  <c r="H2260" i="4"/>
  <c r="I2269" i="4"/>
  <c r="H2269" i="4"/>
  <c r="I2274" i="4"/>
  <c r="I2301" i="4"/>
  <c r="H2301" i="4"/>
  <c r="I2306" i="4"/>
  <c r="I2333" i="4"/>
  <c r="H2333" i="4"/>
  <c r="I2338" i="4"/>
  <c r="I2365" i="4"/>
  <c r="H2365" i="4"/>
  <c r="I2370" i="4"/>
  <c r="I2397" i="4"/>
  <c r="H2397" i="4"/>
  <c r="I2402" i="4"/>
  <c r="H2420" i="4"/>
  <c r="I2429" i="4"/>
  <c r="H2429" i="4"/>
  <c r="I2434" i="4"/>
  <c r="I2461" i="4"/>
  <c r="H2461" i="4"/>
  <c r="I2466" i="4"/>
  <c r="I2493" i="4"/>
  <c r="H2493" i="4"/>
  <c r="I2498" i="4"/>
  <c r="I2525" i="4"/>
  <c r="H2525" i="4"/>
  <c r="I2530" i="4"/>
  <c r="I2557" i="4"/>
  <c r="H2557" i="4"/>
  <c r="I2562" i="4"/>
  <c r="H2580" i="4"/>
  <c r="I2589" i="4"/>
  <c r="H2589" i="4"/>
  <c r="I2594" i="4"/>
  <c r="I2621" i="4"/>
  <c r="H2621" i="4"/>
  <c r="I2626" i="4"/>
  <c r="H2760" i="4"/>
  <c r="I2800" i="4"/>
  <c r="I2832" i="4"/>
  <c r="H2832" i="4"/>
  <c r="H2831" i="4"/>
  <c r="I2844" i="4"/>
  <c r="H2844" i="4"/>
  <c r="H2849" i="4"/>
  <c r="I2849" i="4"/>
  <c r="I2856" i="4"/>
  <c r="H2856" i="4"/>
  <c r="H2925" i="4"/>
  <c r="I2925" i="4"/>
  <c r="I2932" i="4"/>
  <c r="H2932" i="4"/>
  <c r="H2931" i="4"/>
  <c r="H2953" i="4"/>
  <c r="I2953" i="4"/>
  <c r="I2960" i="4"/>
  <c r="H2960" i="4"/>
  <c r="H2959" i="4"/>
  <c r="H2993" i="4"/>
  <c r="I2993" i="4"/>
  <c r="I3000" i="4"/>
  <c r="H3000" i="4"/>
  <c r="H2999" i="4"/>
  <c r="H3021" i="4"/>
  <c r="I3021" i="4"/>
  <c r="H3049" i="4"/>
  <c r="I3049" i="4"/>
  <c r="I3056" i="4"/>
  <c r="H3056" i="4"/>
  <c r="I3064" i="4"/>
  <c r="H3064" i="4"/>
  <c r="H2639" i="4"/>
  <c r="H2643" i="4"/>
  <c r="H2647" i="4"/>
  <c r="H2655" i="4"/>
  <c r="H2659" i="4"/>
  <c r="H2667" i="4"/>
  <c r="H2671" i="4"/>
  <c r="H2683" i="4"/>
  <c r="H2687" i="4"/>
  <c r="H2691" i="4"/>
  <c r="H2699" i="4"/>
  <c r="H2715" i="4"/>
  <c r="H2719" i="4"/>
  <c r="H2723" i="4"/>
  <c r="H2727" i="4"/>
  <c r="H2731" i="4"/>
  <c r="H2743" i="4"/>
  <c r="H2747" i="4"/>
  <c r="H2751" i="4"/>
  <c r="H2755" i="4"/>
  <c r="I2756" i="4"/>
  <c r="H3184" i="4"/>
  <c r="I3184" i="4"/>
  <c r="H3232" i="4"/>
  <c r="I3232" i="4"/>
  <c r="H3292" i="4"/>
  <c r="I3292" i="4"/>
  <c r="H3336" i="4"/>
  <c r="I3336" i="4"/>
  <c r="H3340" i="4"/>
  <c r="I3340" i="4"/>
  <c r="H3392" i="4"/>
  <c r="I3392" i="4"/>
  <c r="H3396" i="4"/>
  <c r="I3396" i="4"/>
  <c r="H3400" i="4"/>
  <c r="I3400" i="4"/>
  <c r="H3460" i="4"/>
  <c r="I3460" i="4"/>
  <c r="H3464" i="4"/>
  <c r="I3464" i="4"/>
  <c r="I3576" i="4"/>
  <c r="H3584" i="4"/>
  <c r="I3584" i="4"/>
  <c r="I3590" i="4"/>
  <c r="H3589" i="4"/>
  <c r="H3590" i="4"/>
  <c r="I3622" i="4"/>
  <c r="H3622" i="4"/>
  <c r="H3188" i="4"/>
  <c r="I3188" i="4"/>
  <c r="H3236" i="4"/>
  <c r="I3236" i="4"/>
  <c r="H3240" i="4"/>
  <c r="I3240" i="4"/>
  <c r="H3296" i="4"/>
  <c r="I3296" i="4"/>
  <c r="H3300" i="4"/>
  <c r="I3300" i="4"/>
  <c r="H3344" i="4"/>
  <c r="I3344" i="4"/>
  <c r="H3404" i="4"/>
  <c r="I3404" i="4"/>
  <c r="H3408" i="4"/>
  <c r="I3408" i="4"/>
  <c r="H3468" i="4"/>
  <c r="I3468" i="4"/>
  <c r="H3472" i="4"/>
  <c r="I3472" i="4"/>
  <c r="H3607" i="4"/>
  <c r="I3607" i="4"/>
  <c r="H3606" i="4"/>
  <c r="I3674" i="4"/>
  <c r="H3674" i="4"/>
  <c r="H3673" i="4"/>
  <c r="H3061" i="4"/>
  <c r="I3061" i="4"/>
  <c r="H3065" i="4"/>
  <c r="I3065" i="4"/>
  <c r="H3069" i="4"/>
  <c r="I3069" i="4"/>
  <c r="H3073" i="4"/>
  <c r="I3073" i="4"/>
  <c r="H3077" i="4"/>
  <c r="I3077" i="4"/>
  <c r="H3081" i="4"/>
  <c r="I3081" i="4"/>
  <c r="H3192" i="4"/>
  <c r="I3192" i="4"/>
  <c r="H3244" i="4"/>
  <c r="I3244" i="4"/>
  <c r="H3304" i="4"/>
  <c r="I3304" i="4"/>
  <c r="H3348" i="4"/>
  <c r="I3348" i="4"/>
  <c r="H3352" i="4"/>
  <c r="I3352" i="4"/>
  <c r="H3412" i="4"/>
  <c r="I3412" i="4"/>
  <c r="H3476" i="4"/>
  <c r="I3476" i="4"/>
  <c r="H3567" i="4"/>
  <c r="I3567" i="4"/>
  <c r="I3582" i="4"/>
  <c r="H3582" i="4"/>
  <c r="I3670" i="4"/>
  <c r="H3670" i="4"/>
  <c r="H3152" i="4"/>
  <c r="I3152" i="4"/>
  <c r="H3156" i="4"/>
  <c r="I3156" i="4"/>
  <c r="H3196" i="4"/>
  <c r="I3196" i="4"/>
  <c r="H3248" i="4"/>
  <c r="I3248" i="4"/>
  <c r="H3308" i="4"/>
  <c r="I3308" i="4"/>
  <c r="H3356" i="4"/>
  <c r="I3356" i="4"/>
  <c r="H3360" i="4"/>
  <c r="I3360" i="4"/>
  <c r="H3416" i="4"/>
  <c r="I3416" i="4"/>
  <c r="H3420" i="4"/>
  <c r="I3420" i="4"/>
  <c r="H3480" i="4"/>
  <c r="I3480" i="4"/>
  <c r="I3642" i="4"/>
  <c r="H3642" i="4"/>
  <c r="H3641" i="4"/>
  <c r="I3686" i="4"/>
  <c r="H3686" i="4"/>
  <c r="I3782" i="4"/>
  <c r="H3782" i="4"/>
  <c r="H3781" i="4"/>
  <c r="H4057" i="4"/>
  <c r="I4057" i="4"/>
  <c r="I3068" i="4"/>
  <c r="H3068" i="4"/>
  <c r="I3072" i="4"/>
  <c r="H3072" i="4"/>
  <c r="I3076" i="4"/>
  <c r="H3076" i="4"/>
  <c r="I3080" i="4"/>
  <c r="H3080" i="4"/>
  <c r="H3160" i="4"/>
  <c r="I3160" i="4"/>
  <c r="H3200" i="4"/>
  <c r="I3200" i="4"/>
  <c r="H3204" i="4"/>
  <c r="I3204" i="4"/>
  <c r="H3252" i="4"/>
  <c r="I3252" i="4"/>
  <c r="H3312" i="4"/>
  <c r="I3312" i="4"/>
  <c r="H3364" i="4"/>
  <c r="I3364" i="4"/>
  <c r="H3368" i="4"/>
  <c r="I3368" i="4"/>
  <c r="H3372" i="4"/>
  <c r="I3372" i="4"/>
  <c r="H3376" i="4"/>
  <c r="I3376" i="4"/>
  <c r="H3424" i="4"/>
  <c r="I3424" i="4"/>
  <c r="H3428" i="4"/>
  <c r="I3428" i="4"/>
  <c r="H3484" i="4"/>
  <c r="I3484" i="4"/>
  <c r="H3488" i="4"/>
  <c r="I3488" i="4"/>
  <c r="H3559" i="4"/>
  <c r="I3559" i="4"/>
  <c r="I3638" i="4"/>
  <c r="H3638" i="4"/>
  <c r="I3702" i="4"/>
  <c r="H3702" i="4"/>
  <c r="I3718" i="4"/>
  <c r="H3718" i="4"/>
  <c r="I3734" i="4"/>
  <c r="H3734" i="4"/>
  <c r="I3750" i="4"/>
  <c r="H3750" i="4"/>
  <c r="I3766" i="4"/>
  <c r="H3766" i="4"/>
  <c r="H3765" i="4"/>
  <c r="H4033" i="4"/>
  <c r="I4033" i="4"/>
  <c r="H3164" i="4"/>
  <c r="I3164" i="4"/>
  <c r="H3208" i="4"/>
  <c r="I3208" i="4"/>
  <c r="H3212" i="4"/>
  <c r="I3212" i="4"/>
  <c r="H3216" i="4"/>
  <c r="I3216" i="4"/>
  <c r="H3256" i="4"/>
  <c r="I3256" i="4"/>
  <c r="H3316" i="4"/>
  <c r="I3316" i="4"/>
  <c r="H3380" i="4"/>
  <c r="I3380" i="4"/>
  <c r="H3432" i="4"/>
  <c r="I3432" i="4"/>
  <c r="H3436" i="4"/>
  <c r="I3436" i="4"/>
  <c r="H3440" i="4"/>
  <c r="I3440" i="4"/>
  <c r="I3574" i="4"/>
  <c r="H3573" i="4"/>
  <c r="H2641" i="4"/>
  <c r="I2641" i="4"/>
  <c r="H2645" i="4"/>
  <c r="I2645" i="4"/>
  <c r="H2649" i="4"/>
  <c r="I2649" i="4"/>
  <c r="H2653" i="4"/>
  <c r="I2653" i="4"/>
  <c r="H2657" i="4"/>
  <c r="I2657" i="4"/>
  <c r="H2661" i="4"/>
  <c r="I2661" i="4"/>
  <c r="H2665" i="4"/>
  <c r="I2665" i="4"/>
  <c r="H2669" i="4"/>
  <c r="I2669" i="4"/>
  <c r="H2673" i="4"/>
  <c r="I2673" i="4"/>
  <c r="H2677" i="4"/>
  <c r="I2677" i="4"/>
  <c r="H2681" i="4"/>
  <c r="I2681" i="4"/>
  <c r="H2685" i="4"/>
  <c r="I2685" i="4"/>
  <c r="H2689" i="4"/>
  <c r="I2689" i="4"/>
  <c r="H2693" i="4"/>
  <c r="I2693" i="4"/>
  <c r="H2697" i="4"/>
  <c r="I2697" i="4"/>
  <c r="H2701" i="4"/>
  <c r="I2701" i="4"/>
  <c r="H2705" i="4"/>
  <c r="I2705" i="4"/>
  <c r="H2709" i="4"/>
  <c r="I2709" i="4"/>
  <c r="H2713" i="4"/>
  <c r="I2713" i="4"/>
  <c r="H2717" i="4"/>
  <c r="I2717" i="4"/>
  <c r="H2721" i="4"/>
  <c r="I2721" i="4"/>
  <c r="H2725" i="4"/>
  <c r="I2725" i="4"/>
  <c r="H2729" i="4"/>
  <c r="I2729" i="4"/>
  <c r="H2733" i="4"/>
  <c r="I2733" i="4"/>
  <c r="H2737" i="4"/>
  <c r="I2737" i="4"/>
  <c r="H2741" i="4"/>
  <c r="I2741" i="4"/>
  <c r="H2745" i="4"/>
  <c r="I2745" i="4"/>
  <c r="H2749" i="4"/>
  <c r="I2749" i="4"/>
  <c r="H2753" i="4"/>
  <c r="I2753" i="4"/>
  <c r="H2757" i="4"/>
  <c r="I2757" i="4"/>
  <c r="H2765" i="4"/>
  <c r="I2765" i="4"/>
  <c r="H2773" i="4"/>
  <c r="I2773" i="4"/>
  <c r="H2781" i="4"/>
  <c r="I2781" i="4"/>
  <c r="H2789" i="4"/>
  <c r="I2789" i="4"/>
  <c r="H2797" i="4"/>
  <c r="I2797" i="4"/>
  <c r="H2805" i="4"/>
  <c r="I2805" i="4"/>
  <c r="H2813" i="4"/>
  <c r="I2813" i="4"/>
  <c r="H2821" i="4"/>
  <c r="I2821" i="4"/>
  <c r="H3071" i="4"/>
  <c r="H3075" i="4"/>
  <c r="H3168" i="4"/>
  <c r="I3168" i="4"/>
  <c r="H3220" i="4"/>
  <c r="I3220" i="4"/>
  <c r="H3224" i="4"/>
  <c r="I3224" i="4"/>
  <c r="H3260" i="4"/>
  <c r="I3260" i="4"/>
  <c r="H3264" i="4"/>
  <c r="I3264" i="4"/>
  <c r="H3268" i="4"/>
  <c r="I3268" i="4"/>
  <c r="H3272" i="4"/>
  <c r="I3272" i="4"/>
  <c r="H3276" i="4"/>
  <c r="I3276" i="4"/>
  <c r="H3280" i="4"/>
  <c r="I3280" i="4"/>
  <c r="H3320" i="4"/>
  <c r="I3320" i="4"/>
  <c r="H3384" i="4"/>
  <c r="I3384" i="4"/>
  <c r="H3444" i="4"/>
  <c r="I3444" i="4"/>
  <c r="H3448" i="4"/>
  <c r="I3448" i="4"/>
  <c r="H3551" i="4"/>
  <c r="I3551" i="4"/>
  <c r="H3550" i="4"/>
  <c r="H3558" i="4"/>
  <c r="H3637" i="4"/>
  <c r="I3658" i="4"/>
  <c r="H3658" i="4"/>
  <c r="H2764" i="4"/>
  <c r="H2772" i="4"/>
  <c r="H2780" i="4"/>
  <c r="H2796" i="4"/>
  <c r="H2820" i="4"/>
  <c r="H3172" i="4"/>
  <c r="I3172" i="4"/>
  <c r="H3176" i="4"/>
  <c r="I3176" i="4"/>
  <c r="H3180" i="4"/>
  <c r="I3180" i="4"/>
  <c r="H3228" i="4"/>
  <c r="I3228" i="4"/>
  <c r="H3284" i="4"/>
  <c r="I3284" i="4"/>
  <c r="H3288" i="4"/>
  <c r="I3288" i="4"/>
  <c r="H3324" i="4"/>
  <c r="I3324" i="4"/>
  <c r="H3328" i="4"/>
  <c r="I3328" i="4"/>
  <c r="H3332" i="4"/>
  <c r="I3332" i="4"/>
  <c r="H3388" i="4"/>
  <c r="I3388" i="4"/>
  <c r="H3452" i="4"/>
  <c r="I3452" i="4"/>
  <c r="H3456" i="4"/>
  <c r="I3456" i="4"/>
  <c r="H3615" i="4"/>
  <c r="I3615" i="4"/>
  <c r="I3626" i="4"/>
  <c r="H3626" i="4"/>
  <c r="I3654" i="4"/>
  <c r="H3654" i="4"/>
  <c r="H3090" i="4"/>
  <c r="H3094" i="4"/>
  <c r="H3098" i="4"/>
  <c r="H3114" i="4"/>
  <c r="H3118" i="4"/>
  <c r="H3122" i="4"/>
  <c r="H3134" i="4"/>
  <c r="H3146" i="4"/>
  <c r="I3606" i="4"/>
  <c r="H3605" i="4"/>
  <c r="I3634" i="4"/>
  <c r="H3634" i="4"/>
  <c r="I3650" i="4"/>
  <c r="H3650" i="4"/>
  <c r="I3666" i="4"/>
  <c r="H3666" i="4"/>
  <c r="I3682" i="4"/>
  <c r="H3682" i="4"/>
  <c r="I3698" i="4"/>
  <c r="H3698" i="4"/>
  <c r="I3714" i="4"/>
  <c r="H3714" i="4"/>
  <c r="I3730" i="4"/>
  <c r="H3730" i="4"/>
  <c r="I3746" i="4"/>
  <c r="H3746" i="4"/>
  <c r="I3762" i="4"/>
  <c r="H3762" i="4"/>
  <c r="I3778" i="4"/>
  <c r="H3778" i="4"/>
  <c r="I3794" i="4"/>
  <c r="H3794" i="4"/>
  <c r="I3810" i="4"/>
  <c r="H3810" i="4"/>
  <c r="H3832" i="4"/>
  <c r="H3831" i="4"/>
  <c r="I3832" i="4"/>
  <c r="I3846" i="4"/>
  <c r="H3846" i="4"/>
  <c r="H3848" i="4"/>
  <c r="H3847" i="4"/>
  <c r="I3848" i="4"/>
  <c r="H4001" i="4"/>
  <c r="I4001" i="4"/>
  <c r="I4020" i="4"/>
  <c r="H4020" i="4"/>
  <c r="I4064" i="4"/>
  <c r="H4064" i="4"/>
  <c r="H4063" i="4"/>
  <c r="H4113" i="4"/>
  <c r="I4113" i="4"/>
  <c r="I4068" i="4"/>
  <c r="H4068" i="4"/>
  <c r="I4088" i="4"/>
  <c r="H4088" i="4"/>
  <c r="H4087" i="4"/>
  <c r="H4101" i="4"/>
  <c r="I4101" i="4"/>
  <c r="I3798" i="4"/>
  <c r="H3798" i="4"/>
  <c r="I3814" i="4"/>
  <c r="H3814" i="4"/>
  <c r="H3997" i="4"/>
  <c r="I3997" i="4"/>
  <c r="I4044" i="4"/>
  <c r="H4044" i="4"/>
  <c r="H4081" i="4"/>
  <c r="I4081" i="4"/>
  <c r="I4092" i="4"/>
  <c r="H4092" i="4"/>
  <c r="H4091" i="4"/>
  <c r="I4008" i="4"/>
  <c r="H4008" i="4"/>
  <c r="H4007" i="4"/>
  <c r="H4025" i="4"/>
  <c r="I4025" i="4"/>
  <c r="I4040" i="4"/>
  <c r="H4040" i="4"/>
  <c r="H4039" i="4"/>
  <c r="H4049" i="4"/>
  <c r="I4049" i="4"/>
  <c r="I4104" i="4"/>
  <c r="H4104" i="4"/>
  <c r="H4103" i="4"/>
  <c r="I3690" i="4"/>
  <c r="H3690" i="4"/>
  <c r="I3706" i="4"/>
  <c r="H3706" i="4"/>
  <c r="I3722" i="4"/>
  <c r="H3722" i="4"/>
  <c r="I3738" i="4"/>
  <c r="H3738" i="4"/>
  <c r="I3754" i="4"/>
  <c r="H3754" i="4"/>
  <c r="I3770" i="4"/>
  <c r="H3770" i="4"/>
  <c r="I3786" i="4"/>
  <c r="H3786" i="4"/>
  <c r="I3802" i="4"/>
  <c r="H3802" i="4"/>
  <c r="H3813" i="4"/>
  <c r="I3818" i="4"/>
  <c r="H3818" i="4"/>
  <c r="I3838" i="4"/>
  <c r="H3838" i="4"/>
  <c r="I4004" i="4"/>
  <c r="H4004" i="4"/>
  <c r="H4003" i="4"/>
  <c r="H4013" i="4"/>
  <c r="I4013" i="4"/>
  <c r="H4073" i="4"/>
  <c r="I4073" i="4"/>
  <c r="H4097" i="4"/>
  <c r="I4097" i="4"/>
  <c r="I4108" i="4"/>
  <c r="H4108" i="4"/>
  <c r="H4107" i="4"/>
  <c r="I4120" i="4"/>
  <c r="H4120" i="4"/>
  <c r="H4119" i="4"/>
  <c r="H3591" i="4"/>
  <c r="I3591" i="4"/>
  <c r="H3599" i="4"/>
  <c r="I3599" i="4"/>
  <c r="I4028" i="4"/>
  <c r="H4028" i="4"/>
  <c r="I4032" i="4"/>
  <c r="H4032" i="4"/>
  <c r="I4052" i="4"/>
  <c r="H4052" i="4"/>
  <c r="I4056" i="4"/>
  <c r="H4056" i="4"/>
  <c r="I4139" i="4"/>
  <c r="H4139" i="4"/>
  <c r="H4138" i="4"/>
  <c r="H3084" i="4"/>
  <c r="I3084" i="4"/>
  <c r="H3088" i="4"/>
  <c r="I3088" i="4"/>
  <c r="H3092" i="4"/>
  <c r="I3092" i="4"/>
  <c r="H3096" i="4"/>
  <c r="I3096" i="4"/>
  <c r="H3100" i="4"/>
  <c r="I3100" i="4"/>
  <c r="H3104" i="4"/>
  <c r="I3104" i="4"/>
  <c r="H3108" i="4"/>
  <c r="I3108" i="4"/>
  <c r="H3112" i="4"/>
  <c r="I3112" i="4"/>
  <c r="H3116" i="4"/>
  <c r="I3116" i="4"/>
  <c r="H3120" i="4"/>
  <c r="I3120" i="4"/>
  <c r="H3124" i="4"/>
  <c r="I3124" i="4"/>
  <c r="H3128" i="4"/>
  <c r="I3128" i="4"/>
  <c r="H3132" i="4"/>
  <c r="I3132" i="4"/>
  <c r="H3136" i="4"/>
  <c r="I3136" i="4"/>
  <c r="H3140" i="4"/>
  <c r="I3140" i="4"/>
  <c r="H3144" i="4"/>
  <c r="I3144" i="4"/>
  <c r="H3148" i="4"/>
  <c r="I3148" i="4"/>
  <c r="I3151" i="4"/>
  <c r="H3151" i="4"/>
  <c r="I3155" i="4"/>
  <c r="H3155" i="4"/>
  <c r="I3159" i="4"/>
  <c r="H3159" i="4"/>
  <c r="I3163" i="4"/>
  <c r="H3163" i="4"/>
  <c r="I3167" i="4"/>
  <c r="H3167" i="4"/>
  <c r="I3171" i="4"/>
  <c r="H3171" i="4"/>
  <c r="I3175" i="4"/>
  <c r="H3175" i="4"/>
  <c r="I3179" i="4"/>
  <c r="H3179" i="4"/>
  <c r="I3183" i="4"/>
  <c r="H3183" i="4"/>
  <c r="I3187" i="4"/>
  <c r="H3187" i="4"/>
  <c r="I3191" i="4"/>
  <c r="H3191" i="4"/>
  <c r="I3195" i="4"/>
  <c r="H3195" i="4"/>
  <c r="I3199" i="4"/>
  <c r="H3199" i="4"/>
  <c r="I3203" i="4"/>
  <c r="H3203" i="4"/>
  <c r="I3207" i="4"/>
  <c r="H3207" i="4"/>
  <c r="I3211" i="4"/>
  <c r="H3211" i="4"/>
  <c r="I3215" i="4"/>
  <c r="H3215" i="4"/>
  <c r="I3219" i="4"/>
  <c r="H3219" i="4"/>
  <c r="I3223" i="4"/>
  <c r="H3223" i="4"/>
  <c r="I3227" i="4"/>
  <c r="H3227" i="4"/>
  <c r="I3231" i="4"/>
  <c r="H3231" i="4"/>
  <c r="I3235" i="4"/>
  <c r="H3235" i="4"/>
  <c r="I3239" i="4"/>
  <c r="H3239" i="4"/>
  <c r="I3243" i="4"/>
  <c r="H3243" i="4"/>
  <c r="I3247" i="4"/>
  <c r="H3247" i="4"/>
  <c r="I3251" i="4"/>
  <c r="H3251" i="4"/>
  <c r="I3255" i="4"/>
  <c r="H3255" i="4"/>
  <c r="I3259" i="4"/>
  <c r="H3259" i="4"/>
  <c r="I3263" i="4"/>
  <c r="H3263" i="4"/>
  <c r="I3267" i="4"/>
  <c r="H3267" i="4"/>
  <c r="I3271" i="4"/>
  <c r="H3271" i="4"/>
  <c r="I3275" i="4"/>
  <c r="H3275" i="4"/>
  <c r="I3279" i="4"/>
  <c r="H3279" i="4"/>
  <c r="I3283" i="4"/>
  <c r="H3283" i="4"/>
  <c r="I3287" i="4"/>
  <c r="H3287" i="4"/>
  <c r="I3291" i="4"/>
  <c r="H3291" i="4"/>
  <c r="I3295" i="4"/>
  <c r="H3295" i="4"/>
  <c r="I3299" i="4"/>
  <c r="H3299" i="4"/>
  <c r="I3303" i="4"/>
  <c r="H3303" i="4"/>
  <c r="I3307" i="4"/>
  <c r="H3307" i="4"/>
  <c r="I3311" i="4"/>
  <c r="H3311" i="4"/>
  <c r="I3315" i="4"/>
  <c r="H3315" i="4"/>
  <c r="I3319" i="4"/>
  <c r="H3319" i="4"/>
  <c r="I3323" i="4"/>
  <c r="H3323" i="4"/>
  <c r="I3327" i="4"/>
  <c r="H3327" i="4"/>
  <c r="I3331" i="4"/>
  <c r="H3331" i="4"/>
  <c r="I3335" i="4"/>
  <c r="H3335" i="4"/>
  <c r="I3339" i="4"/>
  <c r="H3339" i="4"/>
  <c r="I3343" i="4"/>
  <c r="H3343" i="4"/>
  <c r="I3347" i="4"/>
  <c r="H3347" i="4"/>
  <c r="I3351" i="4"/>
  <c r="H3351" i="4"/>
  <c r="I3355" i="4"/>
  <c r="H3355" i="4"/>
  <c r="I3359" i="4"/>
  <c r="H3359" i="4"/>
  <c r="I3363" i="4"/>
  <c r="H3363" i="4"/>
  <c r="I3367" i="4"/>
  <c r="H3367" i="4"/>
  <c r="I3371" i="4"/>
  <c r="H3371" i="4"/>
  <c r="I3375" i="4"/>
  <c r="H3375" i="4"/>
  <c r="I3379" i="4"/>
  <c r="H3379" i="4"/>
  <c r="I3383" i="4"/>
  <c r="H3383" i="4"/>
  <c r="I3387" i="4"/>
  <c r="H3387" i="4"/>
  <c r="I3391" i="4"/>
  <c r="H3391" i="4"/>
  <c r="I3395" i="4"/>
  <c r="H3395" i="4"/>
  <c r="I3399" i="4"/>
  <c r="H3399" i="4"/>
  <c r="I3403" i="4"/>
  <c r="H3403" i="4"/>
  <c r="I3407" i="4"/>
  <c r="H3407" i="4"/>
  <c r="I3411" i="4"/>
  <c r="H3411" i="4"/>
  <c r="I3415" i="4"/>
  <c r="H3415" i="4"/>
  <c r="I3419" i="4"/>
  <c r="H3419" i="4"/>
  <c r="I3423" i="4"/>
  <c r="H3423" i="4"/>
  <c r="I3427" i="4"/>
  <c r="H3427" i="4"/>
  <c r="I3431" i="4"/>
  <c r="H3431" i="4"/>
  <c r="I3435" i="4"/>
  <c r="H3435" i="4"/>
  <c r="I3439" i="4"/>
  <c r="H3439" i="4"/>
  <c r="I3443" i="4"/>
  <c r="H3443" i="4"/>
  <c r="I3447" i="4"/>
  <c r="H3447" i="4"/>
  <c r="I3451" i="4"/>
  <c r="H3451" i="4"/>
  <c r="I3455" i="4"/>
  <c r="H3455" i="4"/>
  <c r="I3459" i="4"/>
  <c r="H3459" i="4"/>
  <c r="I3463" i="4"/>
  <c r="H3463" i="4"/>
  <c r="I3467" i="4"/>
  <c r="H3467" i="4"/>
  <c r="I3471" i="4"/>
  <c r="H3471" i="4"/>
  <c r="I3475" i="4"/>
  <c r="H3475" i="4"/>
  <c r="I3479" i="4"/>
  <c r="H3479" i="4"/>
  <c r="I3483" i="4"/>
  <c r="H3483" i="4"/>
  <c r="I3487" i="4"/>
  <c r="H3487" i="4"/>
  <c r="I3558" i="4"/>
  <c r="H3557" i="4"/>
  <c r="H3583" i="4"/>
  <c r="I3583" i="4"/>
  <c r="I3614" i="4"/>
  <c r="H3613" i="4"/>
  <c r="I3630" i="4"/>
  <c r="H3630" i="4"/>
  <c r="I3646" i="4"/>
  <c r="H3646" i="4"/>
  <c r="I3662" i="4"/>
  <c r="H3662" i="4"/>
  <c r="I3678" i="4"/>
  <c r="H3678" i="4"/>
  <c r="I3694" i="4"/>
  <c r="H3694" i="4"/>
  <c r="H3705" i="4"/>
  <c r="I3710" i="4"/>
  <c r="H3710" i="4"/>
  <c r="H3721" i="4"/>
  <c r="I3726" i="4"/>
  <c r="H3726" i="4"/>
  <c r="I3742" i="4"/>
  <c r="H3742" i="4"/>
  <c r="H3753" i="4"/>
  <c r="I3758" i="4"/>
  <c r="H3758" i="4"/>
  <c r="H3769" i="4"/>
  <c r="I3774" i="4"/>
  <c r="H3774" i="4"/>
  <c r="I3790" i="4"/>
  <c r="H3790" i="4"/>
  <c r="H3801" i="4"/>
  <c r="I3806" i="4"/>
  <c r="H3806" i="4"/>
  <c r="I3822" i="4"/>
  <c r="H3822" i="4"/>
  <c r="H4045" i="4"/>
  <c r="I4045" i="4"/>
  <c r="H4061" i="4"/>
  <c r="I4061" i="4"/>
  <c r="I4076" i="4"/>
  <c r="H4076" i="4"/>
  <c r="I4080" i="4"/>
  <c r="H4080" i="4"/>
  <c r="H4125" i="4"/>
  <c r="I4125" i="4"/>
  <c r="I4132" i="4"/>
  <c r="H4132" i="4"/>
  <c r="H3575" i="4"/>
  <c r="I3575" i="4"/>
  <c r="H3598" i="4"/>
  <c r="H3824" i="4"/>
  <c r="H3823" i="4"/>
  <c r="I3824" i="4"/>
  <c r="H4037" i="4"/>
  <c r="I4037" i="4"/>
  <c r="H4085" i="4"/>
  <c r="I4085" i="4"/>
  <c r="H3491" i="4"/>
  <c r="I3491" i="4"/>
  <c r="H3495" i="4"/>
  <c r="I3495" i="4"/>
  <c r="H3499" i="4"/>
  <c r="I3499" i="4"/>
  <c r="H3503" i="4"/>
  <c r="I3503" i="4"/>
  <c r="H3507" i="4"/>
  <c r="I3507" i="4"/>
  <c r="H3511" i="4"/>
  <c r="I3511" i="4"/>
  <c r="H3515" i="4"/>
  <c r="I3515" i="4"/>
  <c r="H3519" i="4"/>
  <c r="I3519" i="4"/>
  <c r="H3523" i="4"/>
  <c r="I3523" i="4"/>
  <c r="H3527" i="4"/>
  <c r="I3527" i="4"/>
  <c r="H3531" i="4"/>
  <c r="I3531" i="4"/>
  <c r="H3535" i="4"/>
  <c r="I3535" i="4"/>
  <c r="H3539" i="4"/>
  <c r="I3539" i="4"/>
  <c r="H3543" i="4"/>
  <c r="I3543" i="4"/>
  <c r="I4000" i="4"/>
  <c r="H4000" i="4"/>
  <c r="H3999" i="4"/>
  <c r="H4009" i="4"/>
  <c r="I4009" i="4"/>
  <c r="I4016" i="4"/>
  <c r="H4016" i="4"/>
  <c r="H4021" i="4"/>
  <c r="I4021" i="4"/>
  <c r="H4069" i="4"/>
  <c r="I4069" i="4"/>
  <c r="I4116" i="4"/>
  <c r="H4116" i="4"/>
  <c r="I4128" i="4"/>
  <c r="H4128" i="4"/>
  <c r="H4133" i="4"/>
  <c r="I4133" i="4"/>
  <c r="H4212" i="4"/>
  <c r="I4212" i="4"/>
  <c r="I4275" i="4"/>
  <c r="H4275" i="4"/>
  <c r="H4274" i="4"/>
  <c r="H4292" i="4"/>
  <c r="I4292" i="4"/>
  <c r="I4299" i="4"/>
  <c r="H4299" i="4"/>
  <c r="I4335" i="4"/>
  <c r="H4335" i="4"/>
  <c r="H4334" i="4"/>
  <c r="H4368" i="4"/>
  <c r="I4368" i="4"/>
  <c r="I4471" i="4"/>
  <c r="H4471" i="4"/>
  <c r="H4470" i="4"/>
  <c r="H4488" i="4"/>
  <c r="I4488" i="4"/>
  <c r="H4496" i="4"/>
  <c r="I4496" i="4"/>
  <c r="I4527" i="4"/>
  <c r="H4527" i="4"/>
  <c r="H4526" i="4"/>
  <c r="I4531" i="4"/>
  <c r="H4531" i="4"/>
  <c r="H4530" i="4"/>
  <c r="H4536" i="4"/>
  <c r="I4536" i="4"/>
  <c r="H4544" i="4"/>
  <c r="I4544" i="4"/>
  <c r="I4567" i="4"/>
  <c r="H4567" i="4"/>
  <c r="H4157" i="4"/>
  <c r="I4157" i="4"/>
  <c r="I4171" i="4"/>
  <c r="H4171" i="4"/>
  <c r="I4195" i="4"/>
  <c r="H4195" i="4"/>
  <c r="H4194" i="4"/>
  <c r="H4220" i="4"/>
  <c r="I4220" i="4"/>
  <c r="H4237" i="4"/>
  <c r="I4237" i="4"/>
  <c r="I4283" i="4"/>
  <c r="H4283" i="4"/>
  <c r="I4327" i="4"/>
  <c r="H4327" i="4"/>
  <c r="H4326" i="4"/>
  <c r="H4360" i="4"/>
  <c r="I4360" i="4"/>
  <c r="H4408" i="4"/>
  <c r="I4408" i="4"/>
  <c r="H4416" i="4"/>
  <c r="I4416" i="4"/>
  <c r="H4480" i="4"/>
  <c r="I4480" i="4"/>
  <c r="H4592" i="4"/>
  <c r="I4592" i="4"/>
  <c r="H4664" i="4"/>
  <c r="I4664" i="4"/>
  <c r="H4188" i="4"/>
  <c r="I4188" i="4"/>
  <c r="H4205" i="4"/>
  <c r="I4205" i="4"/>
  <c r="H4213" i="4"/>
  <c r="I4213" i="4"/>
  <c r="I4251" i="4"/>
  <c r="H4251" i="4"/>
  <c r="H4250" i="4"/>
  <c r="I4259" i="4"/>
  <c r="H4259" i="4"/>
  <c r="H4285" i="4"/>
  <c r="I4285" i="4"/>
  <c r="H4293" i="4"/>
  <c r="I4293" i="4"/>
  <c r="I4387" i="4"/>
  <c r="H4387" i="4"/>
  <c r="H4386" i="4"/>
  <c r="I4391" i="4"/>
  <c r="H4391" i="4"/>
  <c r="H4390" i="4"/>
  <c r="H4396" i="4"/>
  <c r="I4396" i="4"/>
  <c r="H4404" i="4"/>
  <c r="I4404" i="4"/>
  <c r="H4620" i="4"/>
  <c r="I4620" i="4"/>
  <c r="H4628" i="4"/>
  <c r="I4628" i="4"/>
  <c r="H4672" i="4"/>
  <c r="I4672" i="4"/>
  <c r="H4720" i="4"/>
  <c r="I4720" i="4"/>
  <c r="H4164" i="4"/>
  <c r="I4164" i="4"/>
  <c r="H4170" i="4"/>
  <c r="H4181" i="4"/>
  <c r="I4181" i="4"/>
  <c r="H4244" i="4"/>
  <c r="I4244" i="4"/>
  <c r="H4261" i="4"/>
  <c r="I4261" i="4"/>
  <c r="H4282" i="4"/>
  <c r="H4324" i="4"/>
  <c r="I4324" i="4"/>
  <c r="H4332" i="4"/>
  <c r="I4332" i="4"/>
  <c r="H4340" i="4"/>
  <c r="I4340" i="4"/>
  <c r="H4348" i="4"/>
  <c r="I4348" i="4"/>
  <c r="I4443" i="4"/>
  <c r="H4443" i="4"/>
  <c r="H4442" i="4"/>
  <c r="I4447" i="4"/>
  <c r="H4447" i="4"/>
  <c r="I4455" i="4"/>
  <c r="H4455" i="4"/>
  <c r="I4463" i="4"/>
  <c r="H4463" i="4"/>
  <c r="H4462" i="4"/>
  <c r="H4468" i="4"/>
  <c r="I4468" i="4"/>
  <c r="I4511" i="4"/>
  <c r="H4511" i="4"/>
  <c r="I4519" i="4"/>
  <c r="H4519" i="4"/>
  <c r="H4518" i="4"/>
  <c r="H4528" i="4"/>
  <c r="I4528" i="4"/>
  <c r="I4559" i="4"/>
  <c r="H4559" i="4"/>
  <c r="H4558" i="4"/>
  <c r="H4564" i="4"/>
  <c r="I4564" i="4"/>
  <c r="H4572" i="4"/>
  <c r="I4572" i="4"/>
  <c r="H4196" i="4"/>
  <c r="I4196" i="4"/>
  <c r="H4276" i="4"/>
  <c r="I4276" i="4"/>
  <c r="I4379" i="4"/>
  <c r="H4379" i="4"/>
  <c r="I4435" i="4"/>
  <c r="H4435" i="4"/>
  <c r="H4434" i="4"/>
  <c r="H4524" i="4"/>
  <c r="I4524" i="4"/>
  <c r="H4660" i="4"/>
  <c r="I4660" i="4"/>
  <c r="H4676" i="4"/>
  <c r="I4676" i="4"/>
  <c r="H4704" i="4"/>
  <c r="I4704" i="4"/>
  <c r="H4712" i="4"/>
  <c r="I4712" i="4"/>
  <c r="H4732" i="4"/>
  <c r="I4732" i="4"/>
  <c r="H3845" i="4"/>
  <c r="I3996" i="4"/>
  <c r="H3996" i="4"/>
  <c r="H4017" i="4"/>
  <c r="I4017" i="4"/>
  <c r="H4065" i="4"/>
  <c r="I4065" i="4"/>
  <c r="H4089" i="4"/>
  <c r="I4089" i="4"/>
  <c r="I4096" i="4"/>
  <c r="H4096" i="4"/>
  <c r="H4095" i="4"/>
  <c r="H4105" i="4"/>
  <c r="I4105" i="4"/>
  <c r="I4112" i="4"/>
  <c r="H4112" i="4"/>
  <c r="H4117" i="4"/>
  <c r="I4117" i="4"/>
  <c r="I4124" i="4"/>
  <c r="H4124" i="4"/>
  <c r="H4129" i="4"/>
  <c r="I4129" i="4"/>
  <c r="H4252" i="4"/>
  <c r="I4252" i="4"/>
  <c r="H4269" i="4"/>
  <c r="I4269" i="4"/>
  <c r="H4300" i="4"/>
  <c r="I4300" i="4"/>
  <c r="I4307" i="4"/>
  <c r="H4307" i="4"/>
  <c r="H4388" i="4"/>
  <c r="I4388" i="4"/>
  <c r="I4427" i="4"/>
  <c r="H4427" i="4"/>
  <c r="H4426" i="4"/>
  <c r="I4499" i="4"/>
  <c r="H4499" i="4"/>
  <c r="H4498" i="4"/>
  <c r="H4516" i="4"/>
  <c r="I4516" i="4"/>
  <c r="I4539" i="4"/>
  <c r="H4539" i="4"/>
  <c r="I4547" i="4"/>
  <c r="H4547" i="4"/>
  <c r="H4546" i="4"/>
  <c r="H4616" i="4"/>
  <c r="I4616" i="4"/>
  <c r="H3547" i="4"/>
  <c r="I3547" i="4"/>
  <c r="H3555" i="4"/>
  <c r="I3555" i="4"/>
  <c r="H3563" i="4"/>
  <c r="I3563" i="4"/>
  <c r="H3571" i="4"/>
  <c r="I3571" i="4"/>
  <c r="H3579" i="4"/>
  <c r="I3579" i="4"/>
  <c r="H3587" i="4"/>
  <c r="I3587" i="4"/>
  <c r="H3595" i="4"/>
  <c r="I3595" i="4"/>
  <c r="H3603" i="4"/>
  <c r="I3603" i="4"/>
  <c r="H3611" i="4"/>
  <c r="I3611" i="4"/>
  <c r="H3619" i="4"/>
  <c r="I3619" i="4"/>
  <c r="H3840" i="4"/>
  <c r="I3840" i="4"/>
  <c r="H4005" i="4"/>
  <c r="I4005" i="4"/>
  <c r="I4012" i="4"/>
  <c r="H4012" i="4"/>
  <c r="H4011" i="4"/>
  <c r="I4024" i="4"/>
  <c r="H4024" i="4"/>
  <c r="H4029" i="4"/>
  <c r="I4029" i="4"/>
  <c r="H4041" i="4"/>
  <c r="I4041" i="4"/>
  <c r="H4053" i="4"/>
  <c r="I4053" i="4"/>
  <c r="I4072" i="4"/>
  <c r="H4072" i="4"/>
  <c r="H4077" i="4"/>
  <c r="I4077" i="4"/>
  <c r="I4219" i="4"/>
  <c r="H4219" i="4"/>
  <c r="H4218" i="4"/>
  <c r="I4227" i="4"/>
  <c r="H4227" i="4"/>
  <c r="I4363" i="4"/>
  <c r="H4363" i="4"/>
  <c r="I4371" i="4"/>
  <c r="H4371" i="4"/>
  <c r="H4384" i="4"/>
  <c r="I4384" i="4"/>
  <c r="I4407" i="4"/>
  <c r="H4407" i="4"/>
  <c r="H4406" i="4"/>
  <c r="I4411" i="4"/>
  <c r="H4411" i="4"/>
  <c r="I4419" i="4"/>
  <c r="H4419" i="4"/>
  <c r="H4418" i="4"/>
  <c r="H4444" i="4"/>
  <c r="I4444" i="4"/>
  <c r="H4452" i="4"/>
  <c r="I4452" i="4"/>
  <c r="H4460" i="4"/>
  <c r="I4460" i="4"/>
  <c r="I4483" i="4"/>
  <c r="H4483" i="4"/>
  <c r="I4491" i="4"/>
  <c r="H4491" i="4"/>
  <c r="H4490" i="4"/>
  <c r="H4508" i="4"/>
  <c r="I4508" i="4"/>
  <c r="H4556" i="4"/>
  <c r="I4556" i="4"/>
  <c r="H3623" i="4"/>
  <c r="I3623" i="4"/>
  <c r="H3627" i="4"/>
  <c r="I3627" i="4"/>
  <c r="H3631" i="4"/>
  <c r="I3631" i="4"/>
  <c r="H3635" i="4"/>
  <c r="I3635" i="4"/>
  <c r="H3639" i="4"/>
  <c r="I3639" i="4"/>
  <c r="H3643" i="4"/>
  <c r="I3643" i="4"/>
  <c r="H3647" i="4"/>
  <c r="I3647" i="4"/>
  <c r="H3651" i="4"/>
  <c r="I3651" i="4"/>
  <c r="H3655" i="4"/>
  <c r="I3655" i="4"/>
  <c r="H3659" i="4"/>
  <c r="I3659" i="4"/>
  <c r="H3663" i="4"/>
  <c r="I3663" i="4"/>
  <c r="H3667" i="4"/>
  <c r="I3667" i="4"/>
  <c r="H3671" i="4"/>
  <c r="I3671" i="4"/>
  <c r="H3675" i="4"/>
  <c r="I3675" i="4"/>
  <c r="H3679" i="4"/>
  <c r="I3679" i="4"/>
  <c r="H3683" i="4"/>
  <c r="I3683" i="4"/>
  <c r="H3687" i="4"/>
  <c r="I3687" i="4"/>
  <c r="H3691" i="4"/>
  <c r="I3691" i="4"/>
  <c r="H3695" i="4"/>
  <c r="I3695" i="4"/>
  <c r="H3699" i="4"/>
  <c r="I3699" i="4"/>
  <c r="H3703" i="4"/>
  <c r="I3703" i="4"/>
  <c r="H3707" i="4"/>
  <c r="I3707" i="4"/>
  <c r="H3711" i="4"/>
  <c r="I3711" i="4"/>
  <c r="H3715" i="4"/>
  <c r="I3715" i="4"/>
  <c r="H3719" i="4"/>
  <c r="I3719" i="4"/>
  <c r="H3723" i="4"/>
  <c r="I3723" i="4"/>
  <c r="H3727" i="4"/>
  <c r="I3727" i="4"/>
  <c r="H3731" i="4"/>
  <c r="I3731" i="4"/>
  <c r="H3735" i="4"/>
  <c r="I3735" i="4"/>
  <c r="H3739" i="4"/>
  <c r="I3739" i="4"/>
  <c r="H3743" i="4"/>
  <c r="I3743" i="4"/>
  <c r="H3747" i="4"/>
  <c r="I3747" i="4"/>
  <c r="H3751" i="4"/>
  <c r="I3751" i="4"/>
  <c r="H3755" i="4"/>
  <c r="I3755" i="4"/>
  <c r="H3759" i="4"/>
  <c r="I3759" i="4"/>
  <c r="H3763" i="4"/>
  <c r="I3763" i="4"/>
  <c r="H3767" i="4"/>
  <c r="I3767" i="4"/>
  <c r="H3771" i="4"/>
  <c r="I3771" i="4"/>
  <c r="H3775" i="4"/>
  <c r="I3775" i="4"/>
  <c r="H3779" i="4"/>
  <c r="I3779" i="4"/>
  <c r="H3783" i="4"/>
  <c r="I3783" i="4"/>
  <c r="H3787" i="4"/>
  <c r="I3787" i="4"/>
  <c r="H3791" i="4"/>
  <c r="I3791" i="4"/>
  <c r="H3795" i="4"/>
  <c r="I3795" i="4"/>
  <c r="H3799" i="4"/>
  <c r="I3799" i="4"/>
  <c r="H3803" i="4"/>
  <c r="I3803" i="4"/>
  <c r="H3807" i="4"/>
  <c r="I3807" i="4"/>
  <c r="H3811" i="4"/>
  <c r="I3811" i="4"/>
  <c r="H3815" i="4"/>
  <c r="I3815" i="4"/>
  <c r="H3819" i="4"/>
  <c r="I3819" i="4"/>
  <c r="I3830" i="4"/>
  <c r="H3830" i="4"/>
  <c r="I4036" i="4"/>
  <c r="H4036" i="4"/>
  <c r="I4048" i="4"/>
  <c r="H4048" i="4"/>
  <c r="H4047" i="4"/>
  <c r="I4060" i="4"/>
  <c r="H4060" i="4"/>
  <c r="H4059" i="4"/>
  <c r="I4084" i="4"/>
  <c r="H4084" i="4"/>
  <c r="H4083" i="4"/>
  <c r="H4093" i="4"/>
  <c r="I4093" i="4"/>
  <c r="I4100" i="4"/>
  <c r="H4100" i="4"/>
  <c r="H4099" i="4"/>
  <c r="H4109" i="4"/>
  <c r="I4109" i="4"/>
  <c r="H4121" i="4"/>
  <c r="I4121" i="4"/>
  <c r="H4140" i="4"/>
  <c r="I4140" i="4"/>
  <c r="I4147" i="4"/>
  <c r="H4147" i="4"/>
  <c r="H4229" i="4"/>
  <c r="I4229" i="4"/>
  <c r="H4317" i="4"/>
  <c r="I4317" i="4"/>
  <c r="I4343" i="4"/>
  <c r="H4343" i="4"/>
  <c r="I4351" i="4"/>
  <c r="H4351" i="4"/>
  <c r="H4376" i="4"/>
  <c r="I4376" i="4"/>
  <c r="I4399" i="4"/>
  <c r="H4399" i="4"/>
  <c r="H4398" i="4"/>
  <c r="H4424" i="4"/>
  <c r="I4424" i="4"/>
  <c r="H4432" i="4"/>
  <c r="I4432" i="4"/>
  <c r="H4440" i="4"/>
  <c r="I4440" i="4"/>
  <c r="H4600" i="4"/>
  <c r="I4600" i="4"/>
  <c r="H4608" i="4"/>
  <c r="I4608" i="4"/>
  <c r="I3825" i="4"/>
  <c r="I3833" i="4"/>
  <c r="I3841" i="4"/>
  <c r="I3849" i="4"/>
  <c r="H3853" i="4"/>
  <c r="I3853" i="4"/>
  <c r="H3857" i="4"/>
  <c r="I3857" i="4"/>
  <c r="H3861" i="4"/>
  <c r="I3861" i="4"/>
  <c r="H3865" i="4"/>
  <c r="I3865" i="4"/>
  <c r="H3869" i="4"/>
  <c r="I3869" i="4"/>
  <c r="H3873" i="4"/>
  <c r="I3873" i="4"/>
  <c r="H3877" i="4"/>
  <c r="I3877" i="4"/>
  <c r="H3881" i="4"/>
  <c r="I3881" i="4"/>
  <c r="H3885" i="4"/>
  <c r="I3885" i="4"/>
  <c r="H3889" i="4"/>
  <c r="I3889" i="4"/>
  <c r="H3893" i="4"/>
  <c r="I3893" i="4"/>
  <c r="H3897" i="4"/>
  <c r="I3897" i="4"/>
  <c r="H3901" i="4"/>
  <c r="I3901" i="4"/>
  <c r="H3905" i="4"/>
  <c r="I3905" i="4"/>
  <c r="H3909" i="4"/>
  <c r="I3909" i="4"/>
  <c r="H3913" i="4"/>
  <c r="I3913" i="4"/>
  <c r="H3917" i="4"/>
  <c r="I3917" i="4"/>
  <c r="H3921" i="4"/>
  <c r="I3921" i="4"/>
  <c r="H3925" i="4"/>
  <c r="I3925" i="4"/>
  <c r="H3929" i="4"/>
  <c r="I3929" i="4"/>
  <c r="H3933" i="4"/>
  <c r="I3933" i="4"/>
  <c r="H3937" i="4"/>
  <c r="I3937" i="4"/>
  <c r="H3941" i="4"/>
  <c r="I3941" i="4"/>
  <c r="H3945" i="4"/>
  <c r="I3945" i="4"/>
  <c r="H3949" i="4"/>
  <c r="I3949" i="4"/>
  <c r="H3953" i="4"/>
  <c r="I3953" i="4"/>
  <c r="H3957" i="4"/>
  <c r="I3957" i="4"/>
  <c r="H3961" i="4"/>
  <c r="I3961" i="4"/>
  <c r="H3965" i="4"/>
  <c r="I3965" i="4"/>
  <c r="H3969" i="4"/>
  <c r="I3969" i="4"/>
  <c r="H3973" i="4"/>
  <c r="I3973" i="4"/>
  <c r="H3977" i="4"/>
  <c r="I3977" i="4"/>
  <c r="H3981" i="4"/>
  <c r="I3981" i="4"/>
  <c r="H3985" i="4"/>
  <c r="I3985" i="4"/>
  <c r="H3989" i="4"/>
  <c r="I3989" i="4"/>
  <c r="H3993" i="4"/>
  <c r="I3993" i="4"/>
  <c r="H4148" i="4"/>
  <c r="I4148" i="4"/>
  <c r="H4165" i="4"/>
  <c r="I4165" i="4"/>
  <c r="H4172" i="4"/>
  <c r="I4172" i="4"/>
  <c r="I4179" i="4"/>
  <c r="H4179" i="4"/>
  <c r="H4189" i="4"/>
  <c r="I4189" i="4"/>
  <c r="I4203" i="4"/>
  <c r="H4203" i="4"/>
  <c r="H4245" i="4"/>
  <c r="I4245" i="4"/>
  <c r="H4308" i="4"/>
  <c r="I4308" i="4"/>
  <c r="I4315" i="4"/>
  <c r="H4315" i="4"/>
  <c r="H4356" i="4"/>
  <c r="I4356" i="4"/>
  <c r="I4359" i="4"/>
  <c r="H4359" i="4"/>
  <c r="H4364" i="4"/>
  <c r="I4364" i="4"/>
  <c r="I4367" i="4"/>
  <c r="H4367" i="4"/>
  <c r="H4366" i="4"/>
  <c r="H4412" i="4"/>
  <c r="I4412" i="4"/>
  <c r="I4415" i="4"/>
  <c r="H4415" i="4"/>
  <c r="H4448" i="4"/>
  <c r="I4448" i="4"/>
  <c r="I4451" i="4"/>
  <c r="H4451" i="4"/>
  <c r="H4456" i="4"/>
  <c r="I4456" i="4"/>
  <c r="I4459" i="4"/>
  <c r="H4459" i="4"/>
  <c r="H4476" i="4"/>
  <c r="I4476" i="4"/>
  <c r="I4479" i="4"/>
  <c r="H4479" i="4"/>
  <c r="H4484" i="4"/>
  <c r="I4484" i="4"/>
  <c r="I4487" i="4"/>
  <c r="H4487" i="4"/>
  <c r="H4486" i="4"/>
  <c r="H4504" i="4"/>
  <c r="I4504" i="4"/>
  <c r="I4507" i="4"/>
  <c r="H4507" i="4"/>
  <c r="H4512" i="4"/>
  <c r="I4512" i="4"/>
  <c r="I4515" i="4"/>
  <c r="H4515" i="4"/>
  <c r="H4514" i="4"/>
  <c r="H4552" i="4"/>
  <c r="I4552" i="4"/>
  <c r="I4555" i="4"/>
  <c r="H4555" i="4"/>
  <c r="H4604" i="4"/>
  <c r="I4604" i="4"/>
  <c r="H4612" i="4"/>
  <c r="I4612" i="4"/>
  <c r="H4708" i="4"/>
  <c r="I4708" i="4"/>
  <c r="H4716" i="4"/>
  <c r="I4716" i="4"/>
  <c r="H4724" i="4"/>
  <c r="I4724" i="4"/>
  <c r="H4744" i="4"/>
  <c r="I4744" i="4"/>
  <c r="H4788" i="4"/>
  <c r="I4788" i="4"/>
  <c r="H4800" i="4"/>
  <c r="I4800" i="4"/>
  <c r="H4864" i="4"/>
  <c r="I4864" i="4"/>
  <c r="H4796" i="4"/>
  <c r="I4796" i="4"/>
  <c r="H4916" i="4"/>
  <c r="I4916" i="4"/>
  <c r="H4740" i="4"/>
  <c r="I4740" i="4"/>
  <c r="H4860" i="4"/>
  <c r="I4860" i="4"/>
  <c r="H4792" i="4"/>
  <c r="I4792" i="4"/>
  <c r="H4920" i="4"/>
  <c r="I4920" i="4"/>
  <c r="H4972" i="4"/>
  <c r="I4972" i="4"/>
  <c r="H4149" i="4"/>
  <c r="I4149" i="4"/>
  <c r="H4156" i="4"/>
  <c r="I4156" i="4"/>
  <c r="I4163" i="4"/>
  <c r="H4163" i="4"/>
  <c r="H4173" i="4"/>
  <c r="I4173" i="4"/>
  <c r="I4187" i="4"/>
  <c r="H4187" i="4"/>
  <c r="H4236" i="4"/>
  <c r="I4236" i="4"/>
  <c r="I4243" i="4"/>
  <c r="H4243" i="4"/>
  <c r="H4268" i="4"/>
  <c r="I4268" i="4"/>
  <c r="H4309" i="4"/>
  <c r="I4309" i="4"/>
  <c r="H4336" i="4"/>
  <c r="I4336" i="4"/>
  <c r="I4339" i="4"/>
  <c r="H4339" i="4"/>
  <c r="H4344" i="4"/>
  <c r="I4344" i="4"/>
  <c r="I4347" i="4"/>
  <c r="H4347" i="4"/>
  <c r="H4352" i="4"/>
  <c r="I4352" i="4"/>
  <c r="I4355" i="4"/>
  <c r="H4355" i="4"/>
  <c r="H4354" i="4"/>
  <c r="H4400" i="4"/>
  <c r="I4400" i="4"/>
  <c r="I4403" i="4"/>
  <c r="H4403" i="4"/>
  <c r="H4436" i="4"/>
  <c r="I4436" i="4"/>
  <c r="I4439" i="4"/>
  <c r="H4439" i="4"/>
  <c r="H4472" i="4"/>
  <c r="I4472" i="4"/>
  <c r="I4475" i="4"/>
  <c r="H4475" i="4"/>
  <c r="H4474" i="4"/>
  <c r="H4500" i="4"/>
  <c r="I4500" i="4"/>
  <c r="I4503" i="4"/>
  <c r="H4503" i="4"/>
  <c r="H4502" i="4"/>
  <c r="H4548" i="4"/>
  <c r="I4548" i="4"/>
  <c r="I4551" i="4"/>
  <c r="H4551" i="4"/>
  <c r="H4550" i="4"/>
  <c r="H4804" i="4"/>
  <c r="I4804" i="4"/>
  <c r="H4180" i="4"/>
  <c r="I4180" i="4"/>
  <c r="H4197" i="4"/>
  <c r="I4197" i="4"/>
  <c r="H4204" i="4"/>
  <c r="I4204" i="4"/>
  <c r="I4211" i="4"/>
  <c r="H4211" i="4"/>
  <c r="H4221" i="4"/>
  <c r="I4221" i="4"/>
  <c r="H4253" i="4"/>
  <c r="I4253" i="4"/>
  <c r="I4291" i="4"/>
  <c r="H4291" i="4"/>
  <c r="H4316" i="4"/>
  <c r="I4316" i="4"/>
  <c r="H4328" i="4"/>
  <c r="I4328" i="4"/>
  <c r="I4331" i="4"/>
  <c r="H4331" i="4"/>
  <c r="H4380" i="4"/>
  <c r="I4380" i="4"/>
  <c r="I4383" i="4"/>
  <c r="H4383" i="4"/>
  <c r="H4382" i="4"/>
  <c r="H4428" i="4"/>
  <c r="I4428" i="4"/>
  <c r="I4431" i="4"/>
  <c r="H4431" i="4"/>
  <c r="H4492" i="4"/>
  <c r="I4492" i="4"/>
  <c r="I4495" i="4"/>
  <c r="H4495" i="4"/>
  <c r="H4520" i="4"/>
  <c r="I4520" i="4"/>
  <c r="I4523" i="4"/>
  <c r="H4523" i="4"/>
  <c r="H4522" i="4"/>
  <c r="H4540" i="4"/>
  <c r="I4540" i="4"/>
  <c r="I4543" i="4"/>
  <c r="H4543" i="4"/>
  <c r="H4568" i="4"/>
  <c r="I4568" i="4"/>
  <c r="I4571" i="4"/>
  <c r="H4571" i="4"/>
  <c r="H4596" i="4"/>
  <c r="I4596" i="4"/>
  <c r="H4700" i="4"/>
  <c r="I4700" i="4"/>
  <c r="H4728" i="4"/>
  <c r="I4728" i="4"/>
  <c r="H4736" i="4"/>
  <c r="I4736" i="4"/>
  <c r="H4924" i="4"/>
  <c r="I4924" i="4"/>
  <c r="H4976" i="4"/>
  <c r="I4976" i="4"/>
  <c r="H4141" i="4"/>
  <c r="I4141" i="4"/>
  <c r="I4155" i="4"/>
  <c r="H4155" i="4"/>
  <c r="H4162" i="4"/>
  <c r="H4186" i="4"/>
  <c r="H4228" i="4"/>
  <c r="I4228" i="4"/>
  <c r="I4235" i="4"/>
  <c r="H4235" i="4"/>
  <c r="H4242" i="4"/>
  <c r="H4260" i="4"/>
  <c r="I4260" i="4"/>
  <c r="I4267" i="4"/>
  <c r="H4267" i="4"/>
  <c r="H4277" i="4"/>
  <c r="I4277" i="4"/>
  <c r="H4284" i="4"/>
  <c r="I4284" i="4"/>
  <c r="H4301" i="4"/>
  <c r="I4301" i="4"/>
  <c r="I4323" i="4"/>
  <c r="H4323" i="4"/>
  <c r="H4372" i="4"/>
  <c r="I4372" i="4"/>
  <c r="I4375" i="4"/>
  <c r="H4375" i="4"/>
  <c r="H4374" i="4"/>
  <c r="H4392" i="4"/>
  <c r="I4392" i="4"/>
  <c r="I4395" i="4"/>
  <c r="H4395" i="4"/>
  <c r="H4394" i="4"/>
  <c r="H4420" i="4"/>
  <c r="I4420" i="4"/>
  <c r="I4423" i="4"/>
  <c r="H4423" i="4"/>
  <c r="H4464" i="4"/>
  <c r="I4464" i="4"/>
  <c r="I4467" i="4"/>
  <c r="H4467" i="4"/>
  <c r="H4466" i="4"/>
  <c r="H4532" i="4"/>
  <c r="I4532" i="4"/>
  <c r="I4535" i="4"/>
  <c r="H4535" i="4"/>
  <c r="H4534" i="4"/>
  <c r="H4560" i="4"/>
  <c r="I4560" i="4"/>
  <c r="I4563" i="4"/>
  <c r="H4563" i="4"/>
  <c r="H4562" i="4"/>
  <c r="H4624" i="4"/>
  <c r="I4624" i="4"/>
  <c r="H4656" i="4"/>
  <c r="I4656" i="4"/>
  <c r="H4668" i="4"/>
  <c r="I4668" i="4"/>
  <c r="I4880" i="4"/>
  <c r="I4940" i="4"/>
  <c r="I4944" i="4"/>
  <c r="I4984" i="4"/>
  <c r="I5103" i="4"/>
  <c r="H5103" i="4"/>
  <c r="H5243" i="4"/>
  <c r="I5243" i="4"/>
  <c r="I5099" i="4"/>
  <c r="H5099" i="4"/>
  <c r="I4912" i="4"/>
  <c r="I4968" i="4"/>
  <c r="H5098" i="4"/>
  <c r="H5115" i="4"/>
  <c r="I5115" i="4"/>
  <c r="H5114" i="4"/>
  <c r="H4152" i="4"/>
  <c r="H4168" i="4"/>
  <c r="H4176" i="4"/>
  <c r="H4200" i="4"/>
  <c r="H4208" i="4"/>
  <c r="H4216" i="4"/>
  <c r="H4232" i="4"/>
  <c r="H4264" i="4"/>
  <c r="H4272" i="4"/>
  <c r="H4280" i="4"/>
  <c r="H4288" i="4"/>
  <c r="H4304" i="4"/>
  <c r="H4320" i="4"/>
  <c r="I4320" i="4"/>
  <c r="I4868" i="4"/>
  <c r="I4872" i="4"/>
  <c r="I4876" i="4"/>
  <c r="I4928" i="4"/>
  <c r="I4932" i="4"/>
  <c r="I4936" i="4"/>
  <c r="I4980" i="4"/>
  <c r="I5095" i="4"/>
  <c r="H5095" i="4"/>
  <c r="I5111" i="4"/>
  <c r="H5111" i="4"/>
  <c r="I5124" i="4"/>
  <c r="H5124" i="4"/>
  <c r="I5146" i="4"/>
  <c r="H5145" i="4"/>
  <c r="H5187" i="4"/>
  <c r="I5187" i="4"/>
  <c r="H5211" i="4"/>
  <c r="I5211" i="4"/>
  <c r="H5235" i="4"/>
  <c r="I5235" i="4"/>
  <c r="I5132" i="4"/>
  <c r="H5132" i="4"/>
  <c r="H5163" i="4"/>
  <c r="I5163" i="4"/>
  <c r="I5180" i="4"/>
  <c r="H5180" i="4"/>
  <c r="I5204" i="4"/>
  <c r="H5204" i="4"/>
  <c r="I5228" i="4"/>
  <c r="H5228" i="4"/>
  <c r="I5156" i="4"/>
  <c r="H5156" i="4"/>
  <c r="I4575" i="4"/>
  <c r="H4575" i="4"/>
  <c r="I4579" i="4"/>
  <c r="H4579" i="4"/>
  <c r="I4583" i="4"/>
  <c r="H4583" i="4"/>
  <c r="I4587" i="4"/>
  <c r="H4587" i="4"/>
  <c r="I4591" i="4"/>
  <c r="H4591" i="4"/>
  <c r="I4595" i="4"/>
  <c r="H4595" i="4"/>
  <c r="I4599" i="4"/>
  <c r="H4599" i="4"/>
  <c r="I4603" i="4"/>
  <c r="H4603" i="4"/>
  <c r="I4607" i="4"/>
  <c r="H4607" i="4"/>
  <c r="I4611" i="4"/>
  <c r="H4611" i="4"/>
  <c r="I4615" i="4"/>
  <c r="H4615" i="4"/>
  <c r="I4619" i="4"/>
  <c r="H4619" i="4"/>
  <c r="I4623" i="4"/>
  <c r="H4623" i="4"/>
  <c r="I4627" i="4"/>
  <c r="H4627" i="4"/>
  <c r="I4631" i="4"/>
  <c r="H4631" i="4"/>
  <c r="I4635" i="4"/>
  <c r="H4635" i="4"/>
  <c r="I4639" i="4"/>
  <c r="H4639" i="4"/>
  <c r="I4643" i="4"/>
  <c r="H4643" i="4"/>
  <c r="I4647" i="4"/>
  <c r="H4647" i="4"/>
  <c r="I4651" i="4"/>
  <c r="H4651" i="4"/>
  <c r="I4655" i="4"/>
  <c r="H4655" i="4"/>
  <c r="I4659" i="4"/>
  <c r="H4659" i="4"/>
  <c r="I4663" i="4"/>
  <c r="H4663" i="4"/>
  <c r="I4667" i="4"/>
  <c r="H4667" i="4"/>
  <c r="I4671" i="4"/>
  <c r="H4671" i="4"/>
  <c r="I4675" i="4"/>
  <c r="H4675" i="4"/>
  <c r="I4679" i="4"/>
  <c r="H4679" i="4"/>
  <c r="I4683" i="4"/>
  <c r="H4683" i="4"/>
  <c r="I4687" i="4"/>
  <c r="H4687" i="4"/>
  <c r="I4691" i="4"/>
  <c r="H4691" i="4"/>
  <c r="I4695" i="4"/>
  <c r="H4695" i="4"/>
  <c r="I4699" i="4"/>
  <c r="H4699" i="4"/>
  <c r="I4703" i="4"/>
  <c r="H4703" i="4"/>
  <c r="I4707" i="4"/>
  <c r="H4707" i="4"/>
  <c r="I4711" i="4"/>
  <c r="H4711" i="4"/>
  <c r="I4715" i="4"/>
  <c r="H4715" i="4"/>
  <c r="I4719" i="4"/>
  <c r="H4719" i="4"/>
  <c r="I4723" i="4"/>
  <c r="H4723" i="4"/>
  <c r="I4727" i="4"/>
  <c r="H4727" i="4"/>
  <c r="I4731" i="4"/>
  <c r="H4731" i="4"/>
  <c r="I4735" i="4"/>
  <c r="H4735" i="4"/>
  <c r="I4739" i="4"/>
  <c r="H4739" i="4"/>
  <c r="I4743" i="4"/>
  <c r="H4743" i="4"/>
  <c r="I4747" i="4"/>
  <c r="H4747" i="4"/>
  <c r="I4751" i="4"/>
  <c r="H4751" i="4"/>
  <c r="I4755" i="4"/>
  <c r="H4755" i="4"/>
  <c r="I4759" i="4"/>
  <c r="H4759" i="4"/>
  <c r="I4763" i="4"/>
  <c r="H4763" i="4"/>
  <c r="I4767" i="4"/>
  <c r="H4767" i="4"/>
  <c r="I4771" i="4"/>
  <c r="H4771" i="4"/>
  <c r="I4775" i="4"/>
  <c r="H4775" i="4"/>
  <c r="I4779" i="4"/>
  <c r="H4779" i="4"/>
  <c r="I4783" i="4"/>
  <c r="H4783" i="4"/>
  <c r="I4787" i="4"/>
  <c r="H4787" i="4"/>
  <c r="I4791" i="4"/>
  <c r="H4791" i="4"/>
  <c r="I4795" i="4"/>
  <c r="H4795" i="4"/>
  <c r="I4799" i="4"/>
  <c r="H4799" i="4"/>
  <c r="I4803" i="4"/>
  <c r="H4803" i="4"/>
  <c r="I4807" i="4"/>
  <c r="H4807" i="4"/>
  <c r="I4811" i="4"/>
  <c r="H4811" i="4"/>
  <c r="I4815" i="4"/>
  <c r="H4815" i="4"/>
  <c r="I4819" i="4"/>
  <c r="H4819" i="4"/>
  <c r="I4823" i="4"/>
  <c r="H4823" i="4"/>
  <c r="I4827" i="4"/>
  <c r="H4827" i="4"/>
  <c r="I4831" i="4"/>
  <c r="H4831" i="4"/>
  <c r="I4835" i="4"/>
  <c r="H4835" i="4"/>
  <c r="I4839" i="4"/>
  <c r="H4839" i="4"/>
  <c r="I4843" i="4"/>
  <c r="H4843" i="4"/>
  <c r="I4847" i="4"/>
  <c r="H4847" i="4"/>
  <c r="I4851" i="4"/>
  <c r="H4851" i="4"/>
  <c r="I4855" i="4"/>
  <c r="H4855" i="4"/>
  <c r="I4859" i="4"/>
  <c r="H4859" i="4"/>
  <c r="I4863" i="4"/>
  <c r="H4863" i="4"/>
  <c r="I4867" i="4"/>
  <c r="H4867" i="4"/>
  <c r="I4871" i="4"/>
  <c r="H4871" i="4"/>
  <c r="I4875" i="4"/>
  <c r="H4875" i="4"/>
  <c r="I4879" i="4"/>
  <c r="H4879" i="4"/>
  <c r="I4883" i="4"/>
  <c r="H4883" i="4"/>
  <c r="I4887" i="4"/>
  <c r="H4887" i="4"/>
  <c r="I4891" i="4"/>
  <c r="H4891" i="4"/>
  <c r="I4895" i="4"/>
  <c r="H4895" i="4"/>
  <c r="I4899" i="4"/>
  <c r="H4899" i="4"/>
  <c r="I4903" i="4"/>
  <c r="H4903" i="4"/>
  <c r="I4907" i="4"/>
  <c r="H4907" i="4"/>
  <c r="I4911" i="4"/>
  <c r="H4911" i="4"/>
  <c r="I4915" i="4"/>
  <c r="H4915" i="4"/>
  <c r="I4919" i="4"/>
  <c r="H4919" i="4"/>
  <c r="I4923" i="4"/>
  <c r="H4923" i="4"/>
  <c r="I4927" i="4"/>
  <c r="H4927" i="4"/>
  <c r="I4931" i="4"/>
  <c r="H4931" i="4"/>
  <c r="I4935" i="4"/>
  <c r="H4935" i="4"/>
  <c r="I4939" i="4"/>
  <c r="H4939" i="4"/>
  <c r="I4943" i="4"/>
  <c r="H4943" i="4"/>
  <c r="I4947" i="4"/>
  <c r="H4947" i="4"/>
  <c r="I4951" i="4"/>
  <c r="H4951" i="4"/>
  <c r="I4955" i="4"/>
  <c r="H4955" i="4"/>
  <c r="I4959" i="4"/>
  <c r="H4959" i="4"/>
  <c r="I4963" i="4"/>
  <c r="H4963" i="4"/>
  <c r="I4967" i="4"/>
  <c r="H4967" i="4"/>
  <c r="I4971" i="4"/>
  <c r="H4971" i="4"/>
  <c r="I4975" i="4"/>
  <c r="H4975" i="4"/>
  <c r="I4979" i="4"/>
  <c r="H4979" i="4"/>
  <c r="I4983" i="4"/>
  <c r="H4983" i="4"/>
  <c r="I4987" i="4"/>
  <c r="H4987" i="4"/>
  <c r="I4991" i="4"/>
  <c r="H4991" i="4"/>
  <c r="I4995" i="4"/>
  <c r="H4995" i="4"/>
  <c r="H5139" i="4"/>
  <c r="I5139" i="4"/>
  <c r="I5091" i="4"/>
  <c r="H5091" i="4"/>
  <c r="I5107" i="4"/>
  <c r="H5107" i="4"/>
  <c r="I5170" i="4"/>
  <c r="H5169" i="4"/>
  <c r="H4574" i="4"/>
  <c r="H4582" i="4"/>
  <c r="H4586" i="4"/>
  <c r="H4594" i="4"/>
  <c r="H4598" i="4"/>
  <c r="H4606" i="4"/>
  <c r="H4610" i="4"/>
  <c r="H4614" i="4"/>
  <c r="H4626" i="4"/>
  <c r="H4634" i="4"/>
  <c r="H4642" i="4"/>
  <c r="H4658" i="4"/>
  <c r="H4674" i="4"/>
  <c r="H4686" i="4"/>
  <c r="H4702" i="4"/>
  <c r="H4710" i="4"/>
  <c r="H4714" i="4"/>
  <c r="H4718" i="4"/>
  <c r="H4722" i="4"/>
  <c r="H4730" i="4"/>
  <c r="H4734" i="4"/>
  <c r="H4742" i="4"/>
  <c r="H4754" i="4"/>
  <c r="H4758" i="4"/>
  <c r="H4766" i="4"/>
  <c r="H4774" i="4"/>
  <c r="H4778" i="4"/>
  <c r="H4782" i="4"/>
  <c r="H4790" i="4"/>
  <c r="H4810" i="4"/>
  <c r="H4814" i="4"/>
  <c r="H4818" i="4"/>
  <c r="H4822" i="4"/>
  <c r="H4826" i="4"/>
  <c r="H4830" i="4"/>
  <c r="H4838" i="4"/>
  <c r="H4842" i="4"/>
  <c r="H4850" i="4"/>
  <c r="H4870" i="4"/>
  <c r="H4874" i="4"/>
  <c r="H4886" i="4"/>
  <c r="H4894" i="4"/>
  <c r="H4898" i="4"/>
  <c r="H4918" i="4"/>
  <c r="H4922" i="4"/>
  <c r="H4930" i="4"/>
  <c r="H4934" i="4"/>
  <c r="H4942" i="4"/>
  <c r="H4958" i="4"/>
  <c r="H4974" i="4"/>
  <c r="H4994" i="4"/>
  <c r="H5146" i="4"/>
  <c r="I5140" i="4"/>
  <c r="H5140" i="4"/>
  <c r="H5147" i="4"/>
  <c r="I5147" i="4"/>
  <c r="I5164" i="4"/>
  <c r="H5164" i="4"/>
  <c r="H5171" i="4"/>
  <c r="I5171" i="4"/>
  <c r="I5188" i="4"/>
  <c r="H5188" i="4"/>
  <c r="H5195" i="4"/>
  <c r="I5195" i="4"/>
  <c r="I5212" i="4"/>
  <c r="H5212" i="4"/>
  <c r="H5219" i="4"/>
  <c r="I5219" i="4"/>
  <c r="I5236" i="4"/>
  <c r="H5236" i="4"/>
  <c r="H5275" i="4"/>
  <c r="I5275" i="4"/>
  <c r="I5439" i="4"/>
  <c r="H5439" i="4"/>
  <c r="I5452" i="4"/>
  <c r="H5452" i="4"/>
  <c r="H5552" i="4"/>
  <c r="I5552" i="4"/>
  <c r="I5292" i="4"/>
  <c r="H5292" i="4"/>
  <c r="I5427" i="4"/>
  <c r="H5427" i="4"/>
  <c r="H5443" i="4"/>
  <c r="I5443" i="4"/>
  <c r="I5571" i="4"/>
  <c r="H5571" i="4"/>
  <c r="I5621" i="4"/>
  <c r="H5621" i="4"/>
  <c r="I5708" i="4"/>
  <c r="H5708" i="4"/>
  <c r="H5823" i="4"/>
  <c r="I5823" i="4"/>
  <c r="I5260" i="4"/>
  <c r="H5260" i="4"/>
  <c r="H5267" i="4"/>
  <c r="I5267" i="4"/>
  <c r="H5274" i="4"/>
  <c r="I5284" i="4"/>
  <c r="H5284" i="4"/>
  <c r="H5299" i="4"/>
  <c r="I5299" i="4"/>
  <c r="I5316" i="4"/>
  <c r="H5316" i="4"/>
  <c r="H5323" i="4"/>
  <c r="I5323" i="4"/>
  <c r="I5599" i="4"/>
  <c r="H5599" i="4"/>
  <c r="I5611" i="4"/>
  <c r="H5611" i="4"/>
  <c r="I5415" i="4"/>
  <c r="H5415" i="4"/>
  <c r="H5442" i="4"/>
  <c r="I5460" i="4"/>
  <c r="H5460" i="4"/>
  <c r="H5462" i="4"/>
  <c r="I5462" i="4"/>
  <c r="I5768" i="4"/>
  <c r="H5768" i="4"/>
  <c r="I5252" i="4"/>
  <c r="H5252" i="4"/>
  <c r="H5266" i="4"/>
  <c r="H5291" i="4"/>
  <c r="I5291" i="4"/>
  <c r="H5298" i="4"/>
  <c r="I5308" i="4"/>
  <c r="H5308" i="4"/>
  <c r="H5322" i="4"/>
  <c r="I5431" i="4"/>
  <c r="H5431" i="4"/>
  <c r="H5604" i="4"/>
  <c r="I5604" i="4"/>
  <c r="H5131" i="4"/>
  <c r="I5131" i="4"/>
  <c r="I5148" i="4"/>
  <c r="H5148" i="4"/>
  <c r="H5155" i="4"/>
  <c r="I5155" i="4"/>
  <c r="I5172" i="4"/>
  <c r="H5172" i="4"/>
  <c r="H5179" i="4"/>
  <c r="I5179" i="4"/>
  <c r="I5196" i="4"/>
  <c r="H5196" i="4"/>
  <c r="H5203" i="4"/>
  <c r="I5203" i="4"/>
  <c r="I5220" i="4"/>
  <c r="H5220" i="4"/>
  <c r="H5227" i="4"/>
  <c r="I5227" i="4"/>
  <c r="H5259" i="4"/>
  <c r="I5259" i="4"/>
  <c r="H5273" i="4"/>
  <c r="I5276" i="4"/>
  <c r="H5276" i="4"/>
  <c r="H5283" i="4"/>
  <c r="I5283" i="4"/>
  <c r="H5315" i="4"/>
  <c r="I5315" i="4"/>
  <c r="I5419" i="4"/>
  <c r="H5419" i="4"/>
  <c r="I5700" i="4"/>
  <c r="H5700" i="4"/>
  <c r="I4999" i="4"/>
  <c r="H4999" i="4"/>
  <c r="I5003" i="4"/>
  <c r="H5003" i="4"/>
  <c r="I5007" i="4"/>
  <c r="H5007" i="4"/>
  <c r="I5011" i="4"/>
  <c r="H5011" i="4"/>
  <c r="I5015" i="4"/>
  <c r="H5015" i="4"/>
  <c r="I5019" i="4"/>
  <c r="H5019" i="4"/>
  <c r="I5023" i="4"/>
  <c r="H5023" i="4"/>
  <c r="I5027" i="4"/>
  <c r="H5027" i="4"/>
  <c r="I5031" i="4"/>
  <c r="H5031" i="4"/>
  <c r="I5035" i="4"/>
  <c r="H5035" i="4"/>
  <c r="I5039" i="4"/>
  <c r="H5039" i="4"/>
  <c r="I5043" i="4"/>
  <c r="H5043" i="4"/>
  <c r="I5047" i="4"/>
  <c r="H5047" i="4"/>
  <c r="I5051" i="4"/>
  <c r="H5051" i="4"/>
  <c r="I5055" i="4"/>
  <c r="H5055" i="4"/>
  <c r="I5059" i="4"/>
  <c r="H5059" i="4"/>
  <c r="I5063" i="4"/>
  <c r="H5063" i="4"/>
  <c r="I5067" i="4"/>
  <c r="H5067" i="4"/>
  <c r="I5071" i="4"/>
  <c r="H5071" i="4"/>
  <c r="I5075" i="4"/>
  <c r="H5075" i="4"/>
  <c r="I5079" i="4"/>
  <c r="H5079" i="4"/>
  <c r="I5083" i="4"/>
  <c r="H5083" i="4"/>
  <c r="I5087" i="4"/>
  <c r="H5087" i="4"/>
  <c r="I5116" i="4"/>
  <c r="H5116" i="4"/>
  <c r="H5241" i="4"/>
  <c r="I5244" i="4"/>
  <c r="H5244" i="4"/>
  <c r="H5290" i="4"/>
  <c r="H5430" i="4"/>
  <c r="I5435" i="4"/>
  <c r="H5435" i="4"/>
  <c r="H5568" i="4"/>
  <c r="I5568" i="4"/>
  <c r="I5092" i="4"/>
  <c r="I5096" i="4"/>
  <c r="I5100" i="4"/>
  <c r="I5104" i="4"/>
  <c r="I5108" i="4"/>
  <c r="I5112" i="4"/>
  <c r="H5123" i="4"/>
  <c r="I5123" i="4"/>
  <c r="H5130" i="4"/>
  <c r="H5154" i="4"/>
  <c r="H5178" i="4"/>
  <c r="H5202" i="4"/>
  <c r="H5226" i="4"/>
  <c r="H5251" i="4"/>
  <c r="I5251" i="4"/>
  <c r="H5258" i="4"/>
  <c r="I5268" i="4"/>
  <c r="H5268" i="4"/>
  <c r="H5282" i="4"/>
  <c r="H5297" i="4"/>
  <c r="I5300" i="4"/>
  <c r="H5300" i="4"/>
  <c r="H5307" i="4"/>
  <c r="I5307" i="4"/>
  <c r="H5314" i="4"/>
  <c r="H5324" i="4"/>
  <c r="I5324" i="4"/>
  <c r="H5418" i="4"/>
  <c r="I5423" i="4"/>
  <c r="H5423" i="4"/>
  <c r="H5142" i="4"/>
  <c r="H5150" i="4"/>
  <c r="H5166" i="4"/>
  <c r="H5174" i="4"/>
  <c r="H5190" i="4"/>
  <c r="H5198" i="4"/>
  <c r="H5214" i="4"/>
  <c r="H5222" i="4"/>
  <c r="H5262" i="4"/>
  <c r="H5278" i="4"/>
  <c r="H5302" i="4"/>
  <c r="H5318" i="4"/>
  <c r="I5327" i="4"/>
  <c r="H5327" i="4"/>
  <c r="I5331" i="4"/>
  <c r="H5331" i="4"/>
  <c r="I5335" i="4"/>
  <c r="H5335" i="4"/>
  <c r="I5339" i="4"/>
  <c r="H5339" i="4"/>
  <c r="I5343" i="4"/>
  <c r="H5343" i="4"/>
  <c r="I5347" i="4"/>
  <c r="H5347" i="4"/>
  <c r="I5351" i="4"/>
  <c r="H5351" i="4"/>
  <c r="I5355" i="4"/>
  <c r="H5355" i="4"/>
  <c r="I5359" i="4"/>
  <c r="H5359" i="4"/>
  <c r="I5363" i="4"/>
  <c r="H5363" i="4"/>
  <c r="I5367" i="4"/>
  <c r="H5367" i="4"/>
  <c r="I5371" i="4"/>
  <c r="H5371" i="4"/>
  <c r="I5375" i="4"/>
  <c r="H5375" i="4"/>
  <c r="I5379" i="4"/>
  <c r="H5379" i="4"/>
  <c r="I5383" i="4"/>
  <c r="H5383" i="4"/>
  <c r="I5387" i="4"/>
  <c r="H5387" i="4"/>
  <c r="I5391" i="4"/>
  <c r="H5391" i="4"/>
  <c r="I5395" i="4"/>
  <c r="H5395" i="4"/>
  <c r="I5399" i="4"/>
  <c r="H5399" i="4"/>
  <c r="I5403" i="4"/>
  <c r="H5403" i="4"/>
  <c r="I5407" i="4"/>
  <c r="H5407" i="4"/>
  <c r="I5411" i="4"/>
  <c r="H5411" i="4"/>
  <c r="I5428" i="4"/>
  <c r="I5432" i="4"/>
  <c r="I5436" i="4"/>
  <c r="I5440" i="4"/>
  <c r="H5446" i="4"/>
  <c r="I5446" i="4"/>
  <c r="H5560" i="4"/>
  <c r="I5560" i="4"/>
  <c r="I5607" i="4"/>
  <c r="H5607" i="4"/>
  <c r="H5741" i="4"/>
  <c r="I5741" i="4"/>
  <c r="H5809" i="4"/>
  <c r="I5809" i="4"/>
  <c r="H5918" i="4"/>
  <c r="I5918" i="4"/>
  <c r="H5938" i="4"/>
  <c r="I5938" i="4"/>
  <c r="H6010" i="4"/>
  <c r="I6010" i="4"/>
  <c r="H5882" i="4"/>
  <c r="I5882" i="4"/>
  <c r="H5946" i="4"/>
  <c r="I5946" i="4"/>
  <c r="I5563" i="4"/>
  <c r="H5563" i="4"/>
  <c r="H5685" i="4"/>
  <c r="I5685" i="4"/>
  <c r="I5764" i="4"/>
  <c r="H5764" i="4"/>
  <c r="I5776" i="4"/>
  <c r="H5776" i="4"/>
  <c r="H5830" i="4"/>
  <c r="I5830" i="4"/>
  <c r="H5966" i="4"/>
  <c r="I5966" i="4"/>
  <c r="H6030" i="4"/>
  <c r="I6030" i="4"/>
  <c r="H6050" i="4"/>
  <c r="I6050" i="4"/>
  <c r="I5555" i="4"/>
  <c r="H5555" i="4"/>
  <c r="H5645" i="4"/>
  <c r="I5645" i="4"/>
  <c r="I5796" i="4"/>
  <c r="H5796" i="4"/>
  <c r="H5795" i="4"/>
  <c r="H5815" i="4"/>
  <c r="I5815" i="4"/>
  <c r="H5459" i="4"/>
  <c r="H5562" i="4"/>
  <c r="I5575" i="4"/>
  <c r="H5575" i="4"/>
  <c r="I5603" i="4"/>
  <c r="H5603" i="4"/>
  <c r="I5612" i="4"/>
  <c r="H5612" i="4"/>
  <c r="H5614" i="4"/>
  <c r="I5614" i="4"/>
  <c r="H5705" i="4"/>
  <c r="I5705" i="4"/>
  <c r="I5736" i="4"/>
  <c r="H5736" i="4"/>
  <c r="H5763" i="4"/>
  <c r="I5804" i="4"/>
  <c r="H5804" i="4"/>
  <c r="H5803" i="4"/>
  <c r="I5813" i="4"/>
  <c r="H5813" i="4"/>
  <c r="H5902" i="4"/>
  <c r="I5902" i="4"/>
  <c r="H5942" i="4"/>
  <c r="I5942" i="4"/>
  <c r="H5986" i="4"/>
  <c r="I5986" i="4"/>
  <c r="H5119" i="4"/>
  <c r="H5127" i="4"/>
  <c r="H5135" i="4"/>
  <c r="H5143" i="4"/>
  <c r="H5159" i="4"/>
  <c r="H5175" i="4"/>
  <c r="H5207" i="4"/>
  <c r="H5215" i="4"/>
  <c r="H5239" i="4"/>
  <c r="H5255" i="4"/>
  <c r="H5287" i="4"/>
  <c r="H5311" i="4"/>
  <c r="H5319" i="4"/>
  <c r="I5328" i="4"/>
  <c r="I5332" i="4"/>
  <c r="I5336" i="4"/>
  <c r="I5340" i="4"/>
  <c r="I5344" i="4"/>
  <c r="I5348" i="4"/>
  <c r="I5352" i="4"/>
  <c r="I5356" i="4"/>
  <c r="I5360" i="4"/>
  <c r="I5364" i="4"/>
  <c r="I5368" i="4"/>
  <c r="I5372" i="4"/>
  <c r="I5376" i="4"/>
  <c r="I5380" i="4"/>
  <c r="I5384" i="4"/>
  <c r="I5388" i="4"/>
  <c r="I5392" i="4"/>
  <c r="I5396" i="4"/>
  <c r="I5400" i="4"/>
  <c r="I5404" i="4"/>
  <c r="I5408" i="4"/>
  <c r="I5444" i="4"/>
  <c r="H5444" i="4"/>
  <c r="H5454" i="4"/>
  <c r="I5454" i="4"/>
  <c r="I5567" i="4"/>
  <c r="H5567" i="4"/>
  <c r="I5595" i="4"/>
  <c r="H5595" i="4"/>
  <c r="H5653" i="4"/>
  <c r="I5653" i="4"/>
  <c r="H5713" i="4"/>
  <c r="I5713" i="4"/>
  <c r="H5781" i="4"/>
  <c r="I5781" i="4"/>
  <c r="H5854" i="4"/>
  <c r="I5854" i="4"/>
  <c r="H5858" i="4"/>
  <c r="I5858" i="4"/>
  <c r="H5898" i="4"/>
  <c r="I5898" i="4"/>
  <c r="I5412" i="4"/>
  <c r="I5416" i="4"/>
  <c r="I5420" i="4"/>
  <c r="I5424" i="4"/>
  <c r="H5451" i="4"/>
  <c r="I5576" i="4"/>
  <c r="H5661" i="4"/>
  <c r="I5661" i="4"/>
  <c r="I5672" i="4"/>
  <c r="H5672" i="4"/>
  <c r="I5677" i="4"/>
  <c r="I5680" i="4"/>
  <c r="H5680" i="4"/>
  <c r="H5679" i="4"/>
  <c r="H5777" i="4"/>
  <c r="I5777" i="4"/>
  <c r="H5878" i="4"/>
  <c r="I5878" i="4"/>
  <c r="H5922" i="4"/>
  <c r="I5922" i="4"/>
  <c r="I5447" i="4"/>
  <c r="I5455" i="4"/>
  <c r="I5463" i="4"/>
  <c r="I5547" i="4"/>
  <c r="H5547" i="4"/>
  <c r="I5564" i="4"/>
  <c r="I5591" i="4"/>
  <c r="H5591" i="4"/>
  <c r="I5596" i="4"/>
  <c r="I5668" i="4"/>
  <c r="H5668" i="4"/>
  <c r="I5772" i="4"/>
  <c r="H5772" i="4"/>
  <c r="H5822" i="4"/>
  <c r="I5822" i="4"/>
  <c r="H5839" i="4"/>
  <c r="I5839" i="4"/>
  <c r="H5846" i="4"/>
  <c r="I5846" i="4"/>
  <c r="I5551" i="4"/>
  <c r="H5551" i="4"/>
  <c r="I5559" i="4"/>
  <c r="H5559" i="4"/>
  <c r="I5579" i="4"/>
  <c r="H5579" i="4"/>
  <c r="I5584" i="4"/>
  <c r="I5620" i="4"/>
  <c r="H5620" i="4"/>
  <c r="I5648" i="4"/>
  <c r="H5648" i="4"/>
  <c r="I5656" i="4"/>
  <c r="H5656" i="4"/>
  <c r="I5712" i="4"/>
  <c r="H5712" i="4"/>
  <c r="H5711" i="4"/>
  <c r="I5740" i="4"/>
  <c r="H5740" i="4"/>
  <c r="H5739" i="4"/>
  <c r="I5749" i="4"/>
  <c r="I5808" i="4"/>
  <c r="H5808" i="4"/>
  <c r="H5807" i="4"/>
  <c r="H5958" i="4"/>
  <c r="I5958" i="4"/>
  <c r="H5962" i="4"/>
  <c r="I5962" i="4"/>
  <c r="H6002" i="4"/>
  <c r="I6002" i="4"/>
  <c r="H6006" i="4"/>
  <c r="I6006" i="4"/>
  <c r="H6026" i="4"/>
  <c r="I6026" i="4"/>
  <c r="I5583" i="4"/>
  <c r="H5583" i="4"/>
  <c r="I5588" i="4"/>
  <c r="I5613" i="4"/>
  <c r="H5613" i="4"/>
  <c r="I5704" i="4"/>
  <c r="H5704" i="4"/>
  <c r="I5732" i="4"/>
  <c r="H5732" i="4"/>
  <c r="I5769" i="4"/>
  <c r="I5829" i="4"/>
  <c r="H5829" i="4"/>
  <c r="H5874" i="4"/>
  <c r="I5874" i="4"/>
  <c r="H5914" i="4"/>
  <c r="I5914" i="4"/>
  <c r="H5978" i="4"/>
  <c r="I5978" i="4"/>
  <c r="H5982" i="4"/>
  <c r="I5982" i="4"/>
  <c r="H6046" i="4"/>
  <c r="I6046" i="4"/>
  <c r="H5558" i="4"/>
  <c r="H5578" i="4"/>
  <c r="I5587" i="4"/>
  <c r="H5587" i="4"/>
  <c r="I5592" i="4"/>
  <c r="H5619" i="4"/>
  <c r="H5622" i="4"/>
  <c r="I5622" i="4"/>
  <c r="H5655" i="4"/>
  <c r="I5676" i="4"/>
  <c r="H5676" i="4"/>
  <c r="I5744" i="4"/>
  <c r="H5744" i="4"/>
  <c r="I5800" i="4"/>
  <c r="H5800" i="4"/>
  <c r="I5853" i="4"/>
  <c r="H5853" i="4"/>
  <c r="I5626" i="4"/>
  <c r="I5630" i="4"/>
  <c r="I5634" i="4"/>
  <c r="I5638" i="4"/>
  <c r="I5642" i="4"/>
  <c r="I5664" i="4"/>
  <c r="H5664" i="4"/>
  <c r="I5669" i="4"/>
  <c r="I5696" i="4"/>
  <c r="H5696" i="4"/>
  <c r="I5701" i="4"/>
  <c r="I5728" i="4"/>
  <c r="H5728" i="4"/>
  <c r="I5733" i="4"/>
  <c r="I5760" i="4"/>
  <c r="H5760" i="4"/>
  <c r="I5765" i="4"/>
  <c r="I5792" i="4"/>
  <c r="H5792" i="4"/>
  <c r="I5797" i="4"/>
  <c r="I5837" i="4"/>
  <c r="H5837" i="4"/>
  <c r="H5847" i="4"/>
  <c r="I5847" i="4"/>
  <c r="H5870" i="4"/>
  <c r="I5870" i="4"/>
  <c r="H5894" i="4"/>
  <c r="I5894" i="4"/>
  <c r="H5910" i="4"/>
  <c r="I5910" i="4"/>
  <c r="H5934" i="4"/>
  <c r="I5934" i="4"/>
  <c r="H6022" i="4"/>
  <c r="I6022" i="4"/>
  <c r="H6042" i="4"/>
  <c r="I6042" i="4"/>
  <c r="H6066" i="4"/>
  <c r="I6066" i="4"/>
  <c r="H6054" i="4"/>
  <c r="I6054" i="4"/>
  <c r="I5644" i="4"/>
  <c r="H5644" i="4"/>
  <c r="I5652" i="4"/>
  <c r="H5652" i="4"/>
  <c r="I5660" i="4"/>
  <c r="H5660" i="4"/>
  <c r="I5684" i="4"/>
  <c r="H5684" i="4"/>
  <c r="I5689" i="4"/>
  <c r="I5716" i="4"/>
  <c r="H5716" i="4"/>
  <c r="I5721" i="4"/>
  <c r="I5748" i="4"/>
  <c r="H5748" i="4"/>
  <c r="I5753" i="4"/>
  <c r="I5780" i="4"/>
  <c r="H5780" i="4"/>
  <c r="I5785" i="4"/>
  <c r="I5845" i="4"/>
  <c r="H5845" i="4"/>
  <c r="H5862" i="4"/>
  <c r="I5862" i="4"/>
  <c r="H5926" i="4"/>
  <c r="I5926" i="4"/>
  <c r="H5950" i="4"/>
  <c r="I5950" i="4"/>
  <c r="H5990" i="4"/>
  <c r="I5990" i="4"/>
  <c r="H6034" i="4"/>
  <c r="I6034" i="4"/>
  <c r="H6086" i="4"/>
  <c r="I6086" i="4"/>
  <c r="H6090" i="4"/>
  <c r="I6090" i="4"/>
  <c r="I5688" i="4"/>
  <c r="H5688" i="4"/>
  <c r="I5693" i="4"/>
  <c r="I5720" i="4"/>
  <c r="H5720" i="4"/>
  <c r="I5725" i="4"/>
  <c r="I5752" i="4"/>
  <c r="H5752" i="4"/>
  <c r="I5757" i="4"/>
  <c r="I5784" i="4"/>
  <c r="H5784" i="4"/>
  <c r="I5789" i="4"/>
  <c r="I5821" i="4"/>
  <c r="H5821" i="4"/>
  <c r="H5831" i="4"/>
  <c r="I5831" i="4"/>
  <c r="H5838" i="4"/>
  <c r="I5838" i="4"/>
  <c r="H5886" i="4"/>
  <c r="I5886" i="4"/>
  <c r="H5906" i="4"/>
  <c r="I5906" i="4"/>
  <c r="H5930" i="4"/>
  <c r="I5930" i="4"/>
  <c r="H5970" i="4"/>
  <c r="I5970" i="4"/>
  <c r="H5994" i="4"/>
  <c r="I5994" i="4"/>
  <c r="H6014" i="4"/>
  <c r="I6014" i="4"/>
  <c r="H6038" i="4"/>
  <c r="I6038" i="4"/>
  <c r="H6058" i="4"/>
  <c r="I6058" i="4"/>
  <c r="H6074" i="4"/>
  <c r="I6074" i="4"/>
  <c r="H6078" i="4"/>
  <c r="I6078" i="4"/>
  <c r="H6082" i="4"/>
  <c r="I6082" i="4"/>
  <c r="H5623" i="4"/>
  <c r="H5624" i="4"/>
  <c r="I5625" i="4"/>
  <c r="H5627" i="4"/>
  <c r="H5628" i="4"/>
  <c r="I5629" i="4"/>
  <c r="H5632" i="4"/>
  <c r="I5633" i="4"/>
  <c r="H5636" i="4"/>
  <c r="I5637" i="4"/>
  <c r="H5640" i="4"/>
  <c r="I5641" i="4"/>
  <c r="I5665" i="4"/>
  <c r="I5692" i="4"/>
  <c r="H5692" i="4"/>
  <c r="I5697" i="4"/>
  <c r="I5724" i="4"/>
  <c r="H5724" i="4"/>
  <c r="I5729" i="4"/>
  <c r="I5756" i="4"/>
  <c r="H5756" i="4"/>
  <c r="I5761" i="4"/>
  <c r="H5779" i="4"/>
  <c r="I5788" i="4"/>
  <c r="H5788" i="4"/>
  <c r="I5793" i="4"/>
  <c r="H5814" i="4"/>
  <c r="I5814" i="4"/>
  <c r="H5866" i="4"/>
  <c r="I5866" i="4"/>
  <c r="H5890" i="4"/>
  <c r="I5890" i="4"/>
  <c r="H5954" i="4"/>
  <c r="I5954" i="4"/>
  <c r="H5974" i="4"/>
  <c r="I5974" i="4"/>
  <c r="H5998" i="4"/>
  <c r="I5998" i="4"/>
  <c r="H6018" i="4"/>
  <c r="I6018" i="4"/>
  <c r="H6062" i="4"/>
  <c r="I6062" i="4"/>
  <c r="H6070" i="4"/>
  <c r="I6070" i="4"/>
  <c r="H6203" i="4"/>
  <c r="I6203" i="4"/>
  <c r="I6093" i="4"/>
  <c r="H6093" i="4"/>
  <c r="H6092" i="4"/>
  <c r="I5857" i="4"/>
  <c r="H5857" i="4"/>
  <c r="I5861" i="4"/>
  <c r="H5861" i="4"/>
  <c r="I5865" i="4"/>
  <c r="H5865" i="4"/>
  <c r="I5869" i="4"/>
  <c r="H5869" i="4"/>
  <c r="I5873" i="4"/>
  <c r="H5873" i="4"/>
  <c r="I5877" i="4"/>
  <c r="H5877" i="4"/>
  <c r="I5881" i="4"/>
  <c r="H5881" i="4"/>
  <c r="I5885" i="4"/>
  <c r="H5885" i="4"/>
  <c r="I5889" i="4"/>
  <c r="H5889" i="4"/>
  <c r="I5893" i="4"/>
  <c r="H5893" i="4"/>
  <c r="I5897" i="4"/>
  <c r="H5897" i="4"/>
  <c r="I5901" i="4"/>
  <c r="H5901" i="4"/>
  <c r="I5905" i="4"/>
  <c r="H5905" i="4"/>
  <c r="I5909" i="4"/>
  <c r="H5909" i="4"/>
  <c r="I5913" i="4"/>
  <c r="H5913" i="4"/>
  <c r="I5917" i="4"/>
  <c r="H5917" i="4"/>
  <c r="I5921" i="4"/>
  <c r="H5921" i="4"/>
  <c r="I5925" i="4"/>
  <c r="H5925" i="4"/>
  <c r="I5929" i="4"/>
  <c r="H5929" i="4"/>
  <c r="I5933" i="4"/>
  <c r="H5933" i="4"/>
  <c r="I5937" i="4"/>
  <c r="H5937" i="4"/>
  <c r="I5941" i="4"/>
  <c r="H5941" i="4"/>
  <c r="I5945" i="4"/>
  <c r="H5945" i="4"/>
  <c r="I5949" i="4"/>
  <c r="H5949" i="4"/>
  <c r="I5953" i="4"/>
  <c r="H5953" i="4"/>
  <c r="I5957" i="4"/>
  <c r="H5957" i="4"/>
  <c r="I5961" i="4"/>
  <c r="H5961" i="4"/>
  <c r="I5965" i="4"/>
  <c r="H5965" i="4"/>
  <c r="I5969" i="4"/>
  <c r="H5969" i="4"/>
  <c r="I5973" i="4"/>
  <c r="H5973" i="4"/>
  <c r="I5977" i="4"/>
  <c r="H5977" i="4"/>
  <c r="I5981" i="4"/>
  <c r="H5981" i="4"/>
  <c r="I5985" i="4"/>
  <c r="H5985" i="4"/>
  <c r="I5989" i="4"/>
  <c r="H5989" i="4"/>
  <c r="I5993" i="4"/>
  <c r="H5993" i="4"/>
  <c r="I5997" i="4"/>
  <c r="H5997" i="4"/>
  <c r="I6001" i="4"/>
  <c r="H6001" i="4"/>
  <c r="I6005" i="4"/>
  <c r="H6005" i="4"/>
  <c r="I6009" i="4"/>
  <c r="H6009" i="4"/>
  <c r="I6013" i="4"/>
  <c r="H6013" i="4"/>
  <c r="I6017" i="4"/>
  <c r="H6017" i="4"/>
  <c r="I6021" i="4"/>
  <c r="H6021" i="4"/>
  <c r="I6025" i="4"/>
  <c r="H6025" i="4"/>
  <c r="I6029" i="4"/>
  <c r="H6029" i="4"/>
  <c r="I6033" i="4"/>
  <c r="H6033" i="4"/>
  <c r="I6037" i="4"/>
  <c r="H6037" i="4"/>
  <c r="I6041" i="4"/>
  <c r="H6041" i="4"/>
  <c r="I6045" i="4"/>
  <c r="H6045" i="4"/>
  <c r="I6049" i="4"/>
  <c r="H6049" i="4"/>
  <c r="I6053" i="4"/>
  <c r="H6053" i="4"/>
  <c r="I6057" i="4"/>
  <c r="H6057" i="4"/>
  <c r="I6061" i="4"/>
  <c r="H6061" i="4"/>
  <c r="I6065" i="4"/>
  <c r="H6065" i="4"/>
  <c r="I6069" i="4"/>
  <c r="H6069" i="4"/>
  <c r="I6073" i="4"/>
  <c r="H6073" i="4"/>
  <c r="I6077" i="4"/>
  <c r="H6077" i="4"/>
  <c r="I6081" i="4"/>
  <c r="H6081" i="4"/>
  <c r="I6085" i="4"/>
  <c r="H6085" i="4"/>
  <c r="I6089" i="4"/>
  <c r="H6089" i="4"/>
  <c r="I6099" i="4"/>
  <c r="H6099" i="4"/>
  <c r="H6098" i="4"/>
  <c r="H5826" i="4"/>
  <c r="H5834" i="4"/>
  <c r="H5842" i="4"/>
  <c r="H5850" i="4"/>
  <c r="H5868" i="4"/>
  <c r="H5876" i="4"/>
  <c r="H5880" i="4"/>
  <c r="H5888" i="4"/>
  <c r="H5892" i="4"/>
  <c r="H5912" i="4"/>
  <c r="H5916" i="4"/>
  <c r="H5924" i="4"/>
  <c r="H5928" i="4"/>
  <c r="H5936" i="4"/>
  <c r="H5940" i="4"/>
  <c r="H5948" i="4"/>
  <c r="H5964" i="4"/>
  <c r="H5972" i="4"/>
  <c r="H5984" i="4"/>
  <c r="H5988" i="4"/>
  <c r="H5992" i="4"/>
  <c r="H5996" i="4"/>
  <c r="H6008" i="4"/>
  <c r="H6016" i="4"/>
  <c r="H6020" i="4"/>
  <c r="H6028" i="4"/>
  <c r="H6036" i="4"/>
  <c r="H6048" i="4"/>
  <c r="H6052" i="4"/>
  <c r="H6060" i="4"/>
  <c r="H6064" i="4"/>
  <c r="H6068" i="4"/>
  <c r="H6072" i="4"/>
  <c r="H6084" i="4"/>
  <c r="I6094" i="4"/>
  <c r="I6215" i="4"/>
  <c r="I6219" i="4"/>
  <c r="I6223" i="4"/>
  <c r="H6100" i="4"/>
  <c r="I6100" i="4"/>
  <c r="H6104" i="4"/>
  <c r="I6104" i="4"/>
  <c r="H6108" i="4"/>
  <c r="I6108" i="4"/>
  <c r="H6112" i="4"/>
  <c r="I6112" i="4"/>
  <c r="H6116" i="4"/>
  <c r="I6116" i="4"/>
  <c r="H6120" i="4"/>
  <c r="I6120" i="4"/>
  <c r="H6124" i="4"/>
  <c r="I6124" i="4"/>
  <c r="H6128" i="4"/>
  <c r="I6128" i="4"/>
  <c r="H6132" i="4"/>
  <c r="I6132" i="4"/>
  <c r="H6136" i="4"/>
  <c r="I6136" i="4"/>
  <c r="H6140" i="4"/>
  <c r="I6140" i="4"/>
  <c r="H6144" i="4"/>
  <c r="I6144" i="4"/>
  <c r="H6148" i="4"/>
  <c r="I6148" i="4"/>
  <c r="H6152" i="4"/>
  <c r="I6152" i="4"/>
  <c r="H6156" i="4"/>
  <c r="I6156" i="4"/>
  <c r="H6160" i="4"/>
  <c r="I6160" i="4"/>
  <c r="H6164" i="4"/>
  <c r="I6164" i="4"/>
  <c r="H6168" i="4"/>
  <c r="I6168" i="4"/>
  <c r="H6172" i="4"/>
  <c r="I6172" i="4"/>
  <c r="H6176" i="4"/>
  <c r="I6176" i="4"/>
  <c r="H6180" i="4"/>
  <c r="I6180" i="4"/>
  <c r="H6184" i="4"/>
  <c r="I6184" i="4"/>
  <c r="I6187" i="4"/>
  <c r="H6443" i="4"/>
  <c r="I6443" i="4"/>
  <c r="I6416" i="4"/>
  <c r="H6416" i="4"/>
  <c r="I6103" i="4"/>
  <c r="H6103" i="4"/>
  <c r="I6107" i="4"/>
  <c r="H6107" i="4"/>
  <c r="I6111" i="4"/>
  <c r="H6111" i="4"/>
  <c r="I6115" i="4"/>
  <c r="H6115" i="4"/>
  <c r="I6119" i="4"/>
  <c r="H6119" i="4"/>
  <c r="I6123" i="4"/>
  <c r="H6123" i="4"/>
  <c r="I6127" i="4"/>
  <c r="H6127" i="4"/>
  <c r="I6131" i="4"/>
  <c r="H6131" i="4"/>
  <c r="I6135" i="4"/>
  <c r="H6135" i="4"/>
  <c r="I6139" i="4"/>
  <c r="H6139" i="4"/>
  <c r="I6143" i="4"/>
  <c r="H6143" i="4"/>
  <c r="I6147" i="4"/>
  <c r="H6147" i="4"/>
  <c r="I6151" i="4"/>
  <c r="H6151" i="4"/>
  <c r="I6155" i="4"/>
  <c r="H6155" i="4"/>
  <c r="I6159" i="4"/>
  <c r="H6159" i="4"/>
  <c r="I6163" i="4"/>
  <c r="H6163" i="4"/>
  <c r="I6167" i="4"/>
  <c r="H6167" i="4"/>
  <c r="I6171" i="4"/>
  <c r="H6171" i="4"/>
  <c r="I6175" i="4"/>
  <c r="H6175" i="4"/>
  <c r="I6179" i="4"/>
  <c r="H6179" i="4"/>
  <c r="I6183" i="4"/>
  <c r="H6183" i="4"/>
  <c r="I6240" i="4"/>
  <c r="H6240" i="4"/>
  <c r="I6242" i="4"/>
  <c r="H6242" i="4"/>
  <c r="H6110" i="4"/>
  <c r="H6142" i="4"/>
  <c r="H6146" i="4"/>
  <c r="H6150" i="4"/>
  <c r="H6154" i="4"/>
  <c r="I6207" i="4"/>
  <c r="H6235" i="4"/>
  <c r="I6235" i="4"/>
  <c r="H6096" i="4"/>
  <c r="I6096" i="4"/>
  <c r="I6211" i="4"/>
  <c r="I6424" i="4"/>
  <c r="H6424" i="4"/>
  <c r="I6427" i="4"/>
  <c r="H6427" i="4"/>
  <c r="I6433" i="4"/>
  <c r="H6432" i="4"/>
  <c r="H6433" i="4"/>
  <c r="H6243" i="4"/>
  <c r="I6243" i="4"/>
  <c r="H6512" i="4"/>
  <c r="I6512" i="4"/>
  <c r="I6422" i="4"/>
  <c r="H6422" i="4"/>
  <c r="I6190" i="4"/>
  <c r="H6190" i="4"/>
  <c r="I6194" i="4"/>
  <c r="H6194" i="4"/>
  <c r="I6198" i="4"/>
  <c r="H6198" i="4"/>
  <c r="I6202" i="4"/>
  <c r="H6202" i="4"/>
  <c r="I6206" i="4"/>
  <c r="H6206" i="4"/>
  <c r="I6210" i="4"/>
  <c r="H6210" i="4"/>
  <c r="I6214" i="4"/>
  <c r="H6214" i="4"/>
  <c r="I6218" i="4"/>
  <c r="H6218" i="4"/>
  <c r="I6222" i="4"/>
  <c r="H6222" i="4"/>
  <c r="I6226" i="4"/>
  <c r="H6226" i="4"/>
  <c r="I6230" i="4"/>
  <c r="H6230" i="4"/>
  <c r="I6234" i="4"/>
  <c r="H6234" i="4"/>
  <c r="I6241" i="4"/>
  <c r="H6241" i="4"/>
  <c r="I6414" i="4"/>
  <c r="H6414" i="4"/>
  <c r="H6193" i="4"/>
  <c r="H6217" i="4"/>
  <c r="H6221" i="4"/>
  <c r="H6233" i="4"/>
  <c r="I6506" i="4"/>
  <c r="H6506" i="4"/>
  <c r="I6462" i="4"/>
  <c r="H6462" i="4"/>
  <c r="I6313" i="4"/>
  <c r="I6317" i="4"/>
  <c r="I6321" i="4"/>
  <c r="I6420" i="4"/>
  <c r="H6420" i="4"/>
  <c r="I6435" i="4"/>
  <c r="I6478" i="4"/>
  <c r="H6478" i="4"/>
  <c r="H6477" i="4"/>
  <c r="I6494" i="4"/>
  <c r="H6494" i="4"/>
  <c r="I6312" i="4"/>
  <c r="H6312" i="4"/>
  <c r="I6407" i="4"/>
  <c r="H6407" i="4"/>
  <c r="I6441" i="4"/>
  <c r="H6441" i="4"/>
  <c r="I6458" i="4"/>
  <c r="H6458" i="4"/>
  <c r="I6510" i="4"/>
  <c r="H6510" i="4"/>
  <c r="H6509" i="4"/>
  <c r="I6248" i="4"/>
  <c r="H6248" i="4"/>
  <c r="I6252" i="4"/>
  <c r="H6252" i="4"/>
  <c r="I6256" i="4"/>
  <c r="H6256" i="4"/>
  <c r="I6260" i="4"/>
  <c r="H6260" i="4"/>
  <c r="I6264" i="4"/>
  <c r="H6264" i="4"/>
  <c r="I6268" i="4"/>
  <c r="H6268" i="4"/>
  <c r="I6272" i="4"/>
  <c r="H6272" i="4"/>
  <c r="I6276" i="4"/>
  <c r="H6276" i="4"/>
  <c r="I6280" i="4"/>
  <c r="H6280" i="4"/>
  <c r="I6284" i="4"/>
  <c r="H6284" i="4"/>
  <c r="I6288" i="4"/>
  <c r="H6288" i="4"/>
  <c r="I6292" i="4"/>
  <c r="H6292" i="4"/>
  <c r="I6296" i="4"/>
  <c r="H6296" i="4"/>
  <c r="I6300" i="4"/>
  <c r="H6300" i="4"/>
  <c r="I6304" i="4"/>
  <c r="H6304" i="4"/>
  <c r="I6308" i="4"/>
  <c r="H6308" i="4"/>
  <c r="I6316" i="4"/>
  <c r="H6316" i="4"/>
  <c r="I6320" i="4"/>
  <c r="H6320" i="4"/>
  <c r="I6418" i="4"/>
  <c r="H6418" i="4"/>
  <c r="I6426" i="4"/>
  <c r="H6426" i="4"/>
  <c r="I6450" i="4"/>
  <c r="H6450" i="4"/>
  <c r="I6474" i="4"/>
  <c r="H6474" i="4"/>
  <c r="I6490" i="4"/>
  <c r="H6490" i="4"/>
  <c r="I6325" i="4"/>
  <c r="H6325" i="4"/>
  <c r="I6329" i="4"/>
  <c r="H6329" i="4"/>
  <c r="I6333" i="4"/>
  <c r="H6333" i="4"/>
  <c r="I6337" i="4"/>
  <c r="H6337" i="4"/>
  <c r="I6341" i="4"/>
  <c r="H6341" i="4"/>
  <c r="I6345" i="4"/>
  <c r="H6345" i="4"/>
  <c r="I6349" i="4"/>
  <c r="H6349" i="4"/>
  <c r="I6353" i="4"/>
  <c r="H6353" i="4"/>
  <c r="I6357" i="4"/>
  <c r="H6357" i="4"/>
  <c r="I6361" i="4"/>
  <c r="H6361" i="4"/>
  <c r="I6365" i="4"/>
  <c r="H6365" i="4"/>
  <c r="I6369" i="4"/>
  <c r="H6369" i="4"/>
  <c r="I6373" i="4"/>
  <c r="H6373" i="4"/>
  <c r="I6377" i="4"/>
  <c r="H6377" i="4"/>
  <c r="I6381" i="4"/>
  <c r="H6381" i="4"/>
  <c r="I6385" i="4"/>
  <c r="H6385" i="4"/>
  <c r="I6389" i="4"/>
  <c r="H6389" i="4"/>
  <c r="I6393" i="4"/>
  <c r="H6393" i="4"/>
  <c r="I6397" i="4"/>
  <c r="H6397" i="4"/>
  <c r="I6401" i="4"/>
  <c r="H6401" i="4"/>
  <c r="I6449" i="4"/>
  <c r="H6448" i="4"/>
  <c r="I6406" i="4"/>
  <c r="H6406" i="4"/>
  <c r="I6466" i="4"/>
  <c r="H6466" i="4"/>
  <c r="I6482" i="4"/>
  <c r="H6482" i="4"/>
  <c r="I6498" i="4"/>
  <c r="H6498" i="4"/>
  <c r="I6560" i="4"/>
  <c r="H6560" i="4"/>
  <c r="H6559" i="4"/>
  <c r="H6326" i="4"/>
  <c r="I6326" i="4"/>
  <c r="H6330" i="4"/>
  <c r="I6330" i="4"/>
  <c r="H6334" i="4"/>
  <c r="I6334" i="4"/>
  <c r="H6338" i="4"/>
  <c r="I6338" i="4"/>
  <c r="H6342" i="4"/>
  <c r="I6342" i="4"/>
  <c r="H6346" i="4"/>
  <c r="I6346" i="4"/>
  <c r="H6350" i="4"/>
  <c r="I6350" i="4"/>
  <c r="H6354" i="4"/>
  <c r="I6354" i="4"/>
  <c r="H6358" i="4"/>
  <c r="I6358" i="4"/>
  <c r="H6362" i="4"/>
  <c r="I6362" i="4"/>
  <c r="H6366" i="4"/>
  <c r="I6366" i="4"/>
  <c r="H6370" i="4"/>
  <c r="I6370" i="4"/>
  <c r="H6374" i="4"/>
  <c r="I6374" i="4"/>
  <c r="H6378" i="4"/>
  <c r="I6378" i="4"/>
  <c r="H6382" i="4"/>
  <c r="I6382" i="4"/>
  <c r="H6386" i="4"/>
  <c r="I6386" i="4"/>
  <c r="H6390" i="4"/>
  <c r="I6390" i="4"/>
  <c r="H6394" i="4"/>
  <c r="I6394" i="4"/>
  <c r="H6398" i="4"/>
  <c r="I6398" i="4"/>
  <c r="H6402" i="4"/>
  <c r="I6402" i="4"/>
  <c r="I6442" i="4"/>
  <c r="H6442" i="4"/>
  <c r="H6449" i="4"/>
  <c r="I6457" i="4"/>
  <c r="H6456" i="4"/>
  <c r="H6405" i="4"/>
  <c r="H6408" i="4"/>
  <c r="I6408" i="4"/>
  <c r="I6434" i="4"/>
  <c r="H6434" i="4"/>
  <c r="H6465" i="4"/>
  <c r="I6470" i="4"/>
  <c r="H6470" i="4"/>
  <c r="H6481" i="4"/>
  <c r="I6486" i="4"/>
  <c r="H6486" i="4"/>
  <c r="H6497" i="4"/>
  <c r="I6502" i="4"/>
  <c r="H6502" i="4"/>
  <c r="H6561" i="4"/>
  <c r="I6561" i="4"/>
  <c r="I6576" i="4"/>
  <c r="H6576" i="4"/>
  <c r="H6575" i="4"/>
  <c r="I6593" i="4"/>
  <c r="H6593" i="4"/>
  <c r="I6595" i="4"/>
  <c r="H6595" i="4"/>
  <c r="I6430" i="4"/>
  <c r="H6430" i="4"/>
  <c r="H6431" i="4"/>
  <c r="I6438" i="4"/>
  <c r="H6438" i="4"/>
  <c r="H6439" i="4"/>
  <c r="I6446" i="4"/>
  <c r="H6446" i="4"/>
  <c r="H6447" i="4"/>
  <c r="I6454" i="4"/>
  <c r="H6454" i="4"/>
  <c r="H6455" i="4"/>
  <c r="I6511" i="4"/>
  <c r="H6511" i="4"/>
  <c r="I6606" i="4"/>
  <c r="H6606" i="4"/>
  <c r="H6605" i="4"/>
  <c r="I6459" i="4"/>
  <c r="I6463" i="4"/>
  <c r="I6467" i="4"/>
  <c r="I6471" i="4"/>
  <c r="I6475" i="4"/>
  <c r="I6479" i="4"/>
  <c r="I6483" i="4"/>
  <c r="I6487" i="4"/>
  <c r="I6491" i="4"/>
  <c r="I6495" i="4"/>
  <c r="I6499" i="4"/>
  <c r="I6503" i="4"/>
  <c r="I6507" i="4"/>
  <c r="H6577" i="4"/>
  <c r="I6577" i="4"/>
  <c r="H6592" i="4"/>
  <c r="I6517" i="4"/>
  <c r="H6517" i="4"/>
  <c r="I6521" i="4"/>
  <c r="H6521" i="4"/>
  <c r="I6525" i="4"/>
  <c r="H6525" i="4"/>
  <c r="I6529" i="4"/>
  <c r="H6529" i="4"/>
  <c r="I6533" i="4"/>
  <c r="H6533" i="4"/>
  <c r="I6537" i="4"/>
  <c r="H6537" i="4"/>
  <c r="I6541" i="4"/>
  <c r="H6541" i="4"/>
  <c r="I6545" i="4"/>
  <c r="H6545" i="4"/>
  <c r="I6552" i="4"/>
  <c r="H6552" i="4"/>
  <c r="I6568" i="4"/>
  <c r="H6568" i="4"/>
  <c r="H6634" i="4"/>
  <c r="H6633" i="4"/>
  <c r="I6669" i="4"/>
  <c r="H6669" i="4"/>
  <c r="I6611" i="4"/>
  <c r="H6611" i="4"/>
  <c r="I6634" i="4"/>
  <c r="H6663" i="4"/>
  <c r="I6663" i="4"/>
  <c r="H6581" i="4"/>
  <c r="I6581" i="4"/>
  <c r="H6638" i="4"/>
  <c r="I6638" i="4"/>
  <c r="H6646" i="4"/>
  <c r="I6646" i="4"/>
  <c r="H6549" i="4"/>
  <c r="I6549" i="4"/>
  <c r="I6585" i="4"/>
  <c r="H6584" i="4"/>
  <c r="I6654" i="4"/>
  <c r="H6654" i="4"/>
  <c r="H6671" i="4"/>
  <c r="I6671" i="4"/>
  <c r="H6586" i="4"/>
  <c r="I6586" i="4"/>
  <c r="I6629" i="4"/>
  <c r="H6629" i="4"/>
  <c r="H6628" i="4"/>
  <c r="I6637" i="4"/>
  <c r="H6637" i="4"/>
  <c r="H6636" i="4"/>
  <c r="I6662" i="4"/>
  <c r="H6662" i="4"/>
  <c r="I6677" i="4"/>
  <c r="H6676" i="4"/>
  <c r="H6677" i="4"/>
  <c r="I6686" i="4"/>
  <c r="H6686" i="4"/>
  <c r="I6587" i="4"/>
  <c r="H6587" i="4"/>
  <c r="H6622" i="4"/>
  <c r="I6622" i="4"/>
  <c r="I6645" i="4"/>
  <c r="H6645" i="4"/>
  <c r="I6661" i="4"/>
  <c r="H6660" i="4"/>
  <c r="H6661" i="4"/>
  <c r="I6548" i="4"/>
  <c r="H6548" i="4"/>
  <c r="I6556" i="4"/>
  <c r="H6556" i="4"/>
  <c r="I6557" i="4"/>
  <c r="I6564" i="4"/>
  <c r="H6564" i="4"/>
  <c r="I6565" i="4"/>
  <c r="I6572" i="4"/>
  <c r="H6572" i="4"/>
  <c r="I6573" i="4"/>
  <c r="I6580" i="4"/>
  <c r="H6580" i="4"/>
  <c r="I6607" i="4"/>
  <c r="I6618" i="4"/>
  <c r="I6621" i="4"/>
  <c r="H6621" i="4"/>
  <c r="I6679" i="4"/>
  <c r="H6679" i="4"/>
  <c r="H6594" i="4"/>
  <c r="I6594" i="4"/>
  <c r="H6619" i="4"/>
  <c r="H6630" i="4"/>
  <c r="I6630" i="4"/>
  <c r="I6670" i="4"/>
  <c r="H6670" i="4"/>
  <c r="I6610" i="4"/>
  <c r="H6627" i="4"/>
  <c r="I6602" i="4"/>
  <c r="H6602" i="4"/>
  <c r="I6603" i="4"/>
  <c r="I6653" i="4"/>
  <c r="H6652" i="4"/>
  <c r="H6653" i="4"/>
  <c r="I6678" i="4"/>
  <c r="H6678" i="4"/>
  <c r="H6609" i="4"/>
  <c r="I6613" i="4"/>
  <c r="H6613" i="4"/>
  <c r="H6614" i="4"/>
  <c r="I6614" i="4"/>
  <c r="H6626" i="4"/>
  <c r="I6626" i="4"/>
  <c r="H6643" i="4"/>
  <c r="I6685" i="4"/>
  <c r="H6684" i="4"/>
  <c r="H6685" i="4"/>
  <c r="I6689" i="4"/>
  <c r="H6688" i="4"/>
  <c r="H6689" i="4"/>
  <c r="I6650" i="4"/>
  <c r="H6650" i="4"/>
  <c r="I6658" i="4"/>
  <c r="H6658" i="4"/>
  <c r="I6666" i="4"/>
  <c r="H6666" i="4"/>
  <c r="I6674" i="4"/>
  <c r="H6674" i="4"/>
  <c r="I6682" i="4"/>
  <c r="H6682" i="4"/>
  <c r="H6692" i="4"/>
  <c r="H6690" i="4"/>
  <c r="H5419" i="2"/>
  <c r="H5291" i="2"/>
  <c r="H3364" i="2"/>
  <c r="I3364" i="2"/>
  <c r="H6267" i="2"/>
  <c r="I6267" i="2"/>
  <c r="H6667" i="2"/>
  <c r="I6667" i="2"/>
  <c r="H6347" i="2"/>
  <c r="I6347" i="2"/>
  <c r="I3378" i="2"/>
  <c r="I2793" i="2"/>
  <c r="H4801" i="2"/>
  <c r="I4801" i="2"/>
  <c r="H4753" i="2"/>
  <c r="I4753" i="2"/>
  <c r="H2921" i="2"/>
  <c r="I2921" i="2"/>
  <c r="H6688" i="2"/>
  <c r="H6656" i="2"/>
  <c r="H6624" i="2"/>
  <c r="H6584" i="2"/>
  <c r="H6520" i="2"/>
  <c r="H5240" i="2"/>
  <c r="H5192" i="2"/>
  <c r="H5064" i="2"/>
  <c r="H5024" i="2"/>
  <c r="H4896" i="2"/>
  <c r="I4896" i="2"/>
  <c r="H4728" i="2"/>
  <c r="H4680" i="2"/>
  <c r="H4640" i="2"/>
  <c r="H4600" i="2"/>
  <c r="H4296" i="2"/>
  <c r="I4296" i="2"/>
  <c r="H4128" i="2"/>
  <c r="H4000" i="2"/>
  <c r="H3872" i="2"/>
  <c r="I3872" i="2"/>
  <c r="H3784" i="2"/>
  <c r="H3744" i="2"/>
  <c r="H3528" i="2"/>
  <c r="H3400" i="2"/>
  <c r="H3360" i="2"/>
  <c r="H3272" i="2"/>
  <c r="H3144" i="2"/>
  <c r="H2976" i="2"/>
  <c r="H2848" i="2"/>
  <c r="H2760" i="2"/>
  <c r="H2720" i="2"/>
  <c r="H2632" i="2"/>
  <c r="H2568" i="2"/>
  <c r="H2496" i="2"/>
  <c r="H2472" i="2"/>
  <c r="H2312" i="2"/>
  <c r="H2256" i="2"/>
  <c r="H2056" i="2"/>
  <c r="H2000" i="2"/>
  <c r="H1976" i="2"/>
  <c r="I1976" i="2"/>
  <c r="H1720" i="2"/>
  <c r="H1632" i="2"/>
  <c r="H1592" i="2"/>
  <c r="H1512" i="2"/>
  <c r="H1256" i="2"/>
  <c r="H936" i="2"/>
  <c r="H520" i="2"/>
  <c r="H312" i="2"/>
  <c r="H264" i="2"/>
  <c r="I6571" i="2"/>
  <c r="I6518" i="2"/>
  <c r="I6235" i="2"/>
  <c r="I5707" i="2"/>
  <c r="I5240" i="2"/>
  <c r="I4618" i="2"/>
  <c r="I3857" i="2"/>
  <c r="I3232" i="2"/>
  <c r="I2760" i="2"/>
  <c r="I1754" i="2"/>
  <c r="I1146" i="2"/>
  <c r="H5744" i="2"/>
  <c r="I6145" i="2"/>
  <c r="I5675" i="2"/>
  <c r="I5097" i="2"/>
  <c r="I3817" i="2"/>
  <c r="I2544" i="2"/>
  <c r="I891" i="2"/>
  <c r="H5523" i="2"/>
  <c r="I5082" i="2"/>
  <c r="I4600" i="2"/>
  <c r="I3634" i="2"/>
  <c r="I3144" i="2"/>
  <c r="I2472" i="2"/>
  <c r="I1665" i="2"/>
  <c r="I889" i="2"/>
  <c r="H4531" i="2"/>
  <c r="H6296" i="2"/>
  <c r="I6449" i="2"/>
  <c r="I5057" i="2"/>
  <c r="I3598" i="2"/>
  <c r="I2940" i="2"/>
  <c r="I2250" i="2"/>
  <c r="H4203" i="2"/>
  <c r="H168" i="2"/>
  <c r="I6680" i="2"/>
  <c r="I6355" i="2"/>
  <c r="I6011" i="2"/>
  <c r="I4936" i="2"/>
  <c r="I2925" i="2"/>
  <c r="I2201" i="2"/>
  <c r="I1400" i="2"/>
  <c r="I424" i="2"/>
  <c r="H6062" i="2"/>
  <c r="I6062" i="2"/>
  <c r="H110" i="2"/>
  <c r="I110" i="2"/>
  <c r="H2029" i="2"/>
  <c r="I2029" i="2"/>
  <c r="I4018" i="2"/>
  <c r="I2229" i="2"/>
  <c r="H6644" i="2"/>
  <c r="I6644" i="2"/>
  <c r="H6380" i="2"/>
  <c r="I6220" i="2"/>
  <c r="H6220" i="2"/>
  <c r="I5932" i="2"/>
  <c r="H5932" i="2"/>
  <c r="I5836" i="2"/>
  <c r="H5836" i="2"/>
  <c r="I5388" i="2"/>
  <c r="H5388" i="2"/>
  <c r="H5244" i="2"/>
  <c r="I5244" i="2"/>
  <c r="H4948" i="2"/>
  <c r="I4948" i="2"/>
  <c r="I4908" i="2"/>
  <c r="H4908" i="2"/>
  <c r="H4860" i="2"/>
  <c r="I4860" i="2"/>
  <c r="H4564" i="2"/>
  <c r="I4564" i="2"/>
  <c r="H4388" i="2"/>
  <c r="I4388" i="2"/>
  <c r="H4092" i="2"/>
  <c r="I4092" i="2"/>
  <c r="H3876" i="2"/>
  <c r="I3876" i="2"/>
  <c r="I6625" i="2"/>
  <c r="I5921" i="2"/>
  <c r="I4472" i="2"/>
  <c r="I3964" i="2"/>
  <c r="H4662" i="2"/>
  <c r="I4662" i="2"/>
  <c r="I6624" i="2"/>
  <c r="H6646" i="2"/>
  <c r="I6646" i="2"/>
  <c r="I6582" i="2"/>
  <c r="H6582" i="2"/>
  <c r="H4805" i="2"/>
  <c r="I4805" i="2"/>
  <c r="H3437" i="2"/>
  <c r="I3437" i="2"/>
  <c r="H6658" i="2"/>
  <c r="I6658" i="2"/>
  <c r="H5042" i="2"/>
  <c r="I5042" i="2"/>
  <c r="I6422" i="2"/>
  <c r="I5550" i="2"/>
  <c r="H4389" i="2"/>
  <c r="H6190" i="2"/>
  <c r="I6190" i="2"/>
  <c r="H4110" i="2"/>
  <c r="I4110" i="2"/>
  <c r="H6562" i="2"/>
  <c r="I6562" i="2"/>
  <c r="H4954" i="2"/>
  <c r="I4954" i="2"/>
  <c r="H4746" i="2"/>
  <c r="I4746" i="2"/>
  <c r="H4698" i="2"/>
  <c r="I4698" i="2"/>
  <c r="H4402" i="2"/>
  <c r="I4402" i="2"/>
  <c r="H6689" i="2"/>
  <c r="I6689" i="2"/>
  <c r="H6665" i="2"/>
  <c r="I6665" i="2"/>
  <c r="H6657" i="2"/>
  <c r="H6633" i="2"/>
  <c r="H6601" i="2"/>
  <c r="I6601" i="2"/>
  <c r="H6593" i="2"/>
  <c r="I6593" i="2"/>
  <c r="H6537" i="2"/>
  <c r="I6537" i="2"/>
  <c r="H6505" i="2"/>
  <c r="H6497" i="2"/>
  <c r="H6385" i="2"/>
  <c r="I6385" i="2"/>
  <c r="H6361" i="2"/>
  <c r="H6305" i="2"/>
  <c r="I6305" i="2"/>
  <c r="H6273" i="2"/>
  <c r="I6273" i="2"/>
  <c r="H6257" i="2"/>
  <c r="H6225" i="2"/>
  <c r="I6225" i="2"/>
  <c r="H6193" i="2"/>
  <c r="H6177" i="2"/>
  <c r="I6177" i="2"/>
  <c r="H6161" i="2"/>
  <c r="H6097" i="2"/>
  <c r="I6097" i="2"/>
  <c r="H6081" i="2"/>
  <c r="H6049" i="2"/>
  <c r="H6017" i="2"/>
  <c r="H6001" i="2"/>
  <c r="I6001" i="2"/>
  <c r="H5969" i="2"/>
  <c r="I5969" i="2"/>
  <c r="H5953" i="2"/>
  <c r="H5905" i="2"/>
  <c r="H5889" i="2"/>
  <c r="H5873" i="2"/>
  <c r="I5873" i="2"/>
  <c r="H5841" i="2"/>
  <c r="I5841" i="2"/>
  <c r="H5825" i="2"/>
  <c r="H5761" i="2"/>
  <c r="I5761" i="2"/>
  <c r="H5745" i="2"/>
  <c r="I5745" i="2"/>
  <c r="H5729" i="2"/>
  <c r="H5713" i="2"/>
  <c r="I5713" i="2"/>
  <c r="H5681" i="2"/>
  <c r="H5665" i="2"/>
  <c r="I5665" i="2"/>
  <c r="H5649" i="2"/>
  <c r="H5633" i="2"/>
  <c r="I5633" i="2"/>
  <c r="H5617" i="2"/>
  <c r="I5617" i="2"/>
  <c r="H5585" i="2"/>
  <c r="H5569" i="2"/>
  <c r="H5537" i="2"/>
  <c r="I5537" i="2"/>
  <c r="H5505" i="2"/>
  <c r="I5505" i="2"/>
  <c r="H5489" i="2"/>
  <c r="I5489" i="2"/>
  <c r="H5441" i="2"/>
  <c r="I6380" i="2"/>
  <c r="I6129" i="2"/>
  <c r="I5192" i="2"/>
  <c r="I4765" i="2"/>
  <c r="I2549" i="2"/>
  <c r="H6540" i="2"/>
  <c r="H3086" i="2"/>
  <c r="I3086" i="2"/>
  <c r="H6666" i="2"/>
  <c r="I6666" i="2"/>
  <c r="H6594" i="2"/>
  <c r="I6594" i="2"/>
  <c r="H6410" i="2"/>
  <c r="I6410" i="2"/>
  <c r="H3930" i="2"/>
  <c r="I3930" i="2"/>
  <c r="H3890" i="2"/>
  <c r="I3890" i="2"/>
  <c r="H6616" i="2"/>
  <c r="I6616" i="2"/>
  <c r="H6488" i="2"/>
  <c r="I6488" i="2"/>
  <c r="I6136" i="2"/>
  <c r="H6136" i="2"/>
  <c r="I5824" i="2"/>
  <c r="H5824" i="2"/>
  <c r="H5152" i="2"/>
  <c r="I5152" i="2"/>
  <c r="I5016" i="2"/>
  <c r="H5016" i="2"/>
  <c r="I4912" i="2"/>
  <c r="H4912" i="2"/>
  <c r="H4856" i="2"/>
  <c r="I4856" i="2"/>
  <c r="H4808" i="2"/>
  <c r="I4808" i="2"/>
  <c r="I4784" i="2"/>
  <c r="H4784" i="2"/>
  <c r="H4552" i="2"/>
  <c r="I4552" i="2"/>
  <c r="H4512" i="2"/>
  <c r="I4512" i="2"/>
  <c r="H4384" i="2"/>
  <c r="I4384" i="2"/>
  <c r="H4256" i="2"/>
  <c r="I4256" i="2"/>
  <c r="H4168" i="2"/>
  <c r="I4168" i="2"/>
  <c r="I6688" i="2"/>
  <c r="I6569" i="2"/>
  <c r="I6049" i="2"/>
  <c r="I5793" i="2"/>
  <c r="I5457" i="2"/>
  <c r="H6528" i="2"/>
  <c r="I6419" i="2"/>
  <c r="I6107" i="2"/>
  <c r="I5323" i="2"/>
  <c r="I3802" i="2"/>
  <c r="I3360" i="2"/>
  <c r="I2720" i="2"/>
  <c r="I2450" i="2"/>
  <c r="I1888" i="2"/>
  <c r="I1632" i="2"/>
  <c r="I1330" i="2"/>
  <c r="I675" i="2"/>
  <c r="I264" i="2"/>
  <c r="H3386" i="2"/>
  <c r="I6603" i="2"/>
  <c r="I6219" i="2"/>
  <c r="I3784" i="2"/>
  <c r="I3506" i="2"/>
  <c r="I3345" i="2"/>
  <c r="I2705" i="2"/>
  <c r="I2418" i="2"/>
  <c r="I1865" i="2"/>
  <c r="I1074" i="2"/>
  <c r="H3130" i="2"/>
  <c r="I6483" i="2"/>
  <c r="I6315" i="2"/>
  <c r="I5851" i="2"/>
  <c r="I5409" i="2"/>
  <c r="I3744" i="2"/>
  <c r="I2852" i="2"/>
  <c r="I2632" i="2"/>
  <c r="I2362" i="2"/>
  <c r="I1256" i="2"/>
  <c r="I520" i="2"/>
  <c r="I57" i="2"/>
  <c r="H2332" i="2"/>
  <c r="H5425" i="2"/>
  <c r="H5377" i="2"/>
  <c r="H5361" i="2"/>
  <c r="H5329" i="2"/>
  <c r="H5313" i="2"/>
  <c r="H5297" i="2"/>
  <c r="H5281" i="2"/>
  <c r="H5185" i="2"/>
  <c r="H5137" i="2"/>
  <c r="H4929" i="2"/>
  <c r="H4881" i="2"/>
  <c r="H4841" i="2"/>
  <c r="H4713" i="2"/>
  <c r="H4673" i="2"/>
  <c r="H4585" i="2"/>
  <c r="H4457" i="2"/>
  <c r="H4369" i="2"/>
  <c r="H4329" i="2"/>
  <c r="H4241" i="2"/>
  <c r="H4113" i="2"/>
  <c r="H4073" i="2"/>
  <c r="H3985" i="2"/>
  <c r="H3945" i="2"/>
  <c r="H3729" i="2"/>
  <c r="H3601" i="2"/>
  <c r="H3305" i="2"/>
  <c r="H3217" i="2"/>
  <c r="H3049" i="2"/>
  <c r="H2833" i="2"/>
  <c r="H2665" i="2"/>
  <c r="H2521" i="2"/>
  <c r="H2305" i="2"/>
  <c r="H1945" i="2"/>
  <c r="H1833" i="2"/>
  <c r="H1777" i="2"/>
  <c r="H1521" i="2"/>
  <c r="H1481" i="2"/>
  <c r="H1257" i="2"/>
  <c r="H1105" i="2"/>
  <c r="H993" i="2"/>
  <c r="H777" i="2"/>
  <c r="H577" i="2"/>
  <c r="H265" i="2"/>
  <c r="H209" i="2"/>
  <c r="H9" i="2"/>
  <c r="I6187" i="2"/>
  <c r="I5963" i="2"/>
  <c r="I5723" i="2"/>
  <c r="I5499" i="2"/>
  <c r="I5377" i="2"/>
  <c r="I5281" i="2"/>
  <c r="I5137" i="2"/>
  <c r="I3729" i="2"/>
  <c r="I3290" i="2"/>
  <c r="I2848" i="2"/>
  <c r="I2610" i="2"/>
  <c r="I2089" i="2"/>
  <c r="I1521" i="2"/>
  <c r="I1219" i="2"/>
  <c r="I480" i="2"/>
  <c r="I9" i="2"/>
  <c r="H1972" i="2"/>
  <c r="I5835" i="2"/>
  <c r="I5595" i="2"/>
  <c r="I4497" i="2"/>
  <c r="I4369" i="2"/>
  <c r="I3656" i="2"/>
  <c r="I3433" i="2"/>
  <c r="I3272" i="2"/>
  <c r="I2833" i="2"/>
  <c r="I2568" i="2"/>
  <c r="I2312" i="2"/>
  <c r="I1777" i="2"/>
  <c r="I1512" i="2"/>
  <c r="I1216" i="2"/>
  <c r="I936" i="2"/>
  <c r="I467" i="2"/>
  <c r="H6687" i="2"/>
  <c r="I6687" i="2"/>
  <c r="H6671" i="2"/>
  <c r="I6671" i="2"/>
  <c r="H6631" i="2"/>
  <c r="I6631" i="2"/>
  <c r="H6591" i="2"/>
  <c r="I6591" i="2"/>
  <c r="H6551" i="2"/>
  <c r="I6551" i="2"/>
  <c r="H6511" i="2"/>
  <c r="I6511" i="2"/>
  <c r="H6471" i="2"/>
  <c r="I6471" i="2"/>
  <c r="H6423" i="2"/>
  <c r="I6423" i="2"/>
  <c r="H6391" i="2"/>
  <c r="I6391" i="2"/>
  <c r="H6359" i="2"/>
  <c r="I6359" i="2"/>
  <c r="H6319" i="2"/>
  <c r="I6319" i="2"/>
  <c r="H6287" i="2"/>
  <c r="I6287" i="2"/>
  <c r="H6247" i="2"/>
  <c r="I6247" i="2"/>
  <c r="H6215" i="2"/>
  <c r="I6215" i="2"/>
  <c r="H6183" i="2"/>
  <c r="I6183" i="2"/>
  <c r="H6127" i="2"/>
  <c r="I6127" i="2"/>
  <c r="H6087" i="2"/>
  <c r="I6087" i="2"/>
  <c r="H6047" i="2"/>
  <c r="I6047" i="2"/>
  <c r="H6023" i="2"/>
  <c r="I6023" i="2"/>
  <c r="H5983" i="2"/>
  <c r="I5983" i="2"/>
  <c r="H5943" i="2"/>
  <c r="I5943" i="2"/>
  <c r="H5911" i="2"/>
  <c r="I5911" i="2"/>
  <c r="H5879" i="2"/>
  <c r="I5879" i="2"/>
  <c r="H5847" i="2"/>
  <c r="I5847" i="2"/>
  <c r="H5807" i="2"/>
  <c r="I5807" i="2"/>
  <c r="H5783" i="2"/>
  <c r="I5783" i="2"/>
  <c r="H5735" i="2"/>
  <c r="I5735" i="2"/>
  <c r="H5695" i="2"/>
  <c r="I5695" i="2"/>
  <c r="H5655" i="2"/>
  <c r="I5655" i="2"/>
  <c r="H5615" i="2"/>
  <c r="I5615" i="2"/>
  <c r="H5583" i="2"/>
  <c r="I5583" i="2"/>
  <c r="H5543" i="2"/>
  <c r="I5543" i="2"/>
  <c r="H5511" i="2"/>
  <c r="I5511" i="2"/>
  <c r="H5471" i="2"/>
  <c r="I5471" i="2"/>
  <c r="H5439" i="2"/>
  <c r="I5439" i="2"/>
  <c r="H5399" i="2"/>
  <c r="I5399" i="2"/>
  <c r="H5367" i="2"/>
  <c r="I5367" i="2"/>
  <c r="H5319" i="2"/>
  <c r="I5319" i="2"/>
  <c r="H5287" i="2"/>
  <c r="I5287" i="2"/>
  <c r="H5247" i="2"/>
  <c r="I5247" i="2"/>
  <c r="H5223" i="2"/>
  <c r="I5223" i="2"/>
  <c r="H5183" i="2"/>
  <c r="I5183" i="2"/>
  <c r="H5151" i="2"/>
  <c r="I5151" i="2"/>
  <c r="H5095" i="2"/>
  <c r="I5095" i="2"/>
  <c r="H5055" i="2"/>
  <c r="I5055" i="2"/>
  <c r="H5023" i="2"/>
  <c r="I5023" i="2"/>
  <c r="H4983" i="2"/>
  <c r="I4983" i="2"/>
  <c r="H4951" i="2"/>
  <c r="I4951" i="2"/>
  <c r="H4943" i="2"/>
  <c r="I4943" i="2"/>
  <c r="H4911" i="2"/>
  <c r="I4911" i="2"/>
  <c r="H4871" i="2"/>
  <c r="I4871" i="2"/>
  <c r="H4855" i="2"/>
  <c r="I4855" i="2"/>
  <c r="H4807" i="2"/>
  <c r="I4807" i="2"/>
  <c r="H4775" i="2"/>
  <c r="I4775" i="2"/>
  <c r="H4743" i="2"/>
  <c r="I4743" i="2"/>
  <c r="H4703" i="2"/>
  <c r="I4703" i="2"/>
  <c r="H4671" i="2"/>
  <c r="I4671" i="2"/>
  <c r="H4639" i="2"/>
  <c r="I4639" i="2"/>
  <c r="H4591" i="2"/>
  <c r="I4591" i="2"/>
  <c r="H4551" i="2"/>
  <c r="I4551" i="2"/>
  <c r="H4519" i="2"/>
  <c r="I4519" i="2"/>
  <c r="H4479" i="2"/>
  <c r="I4479" i="2"/>
  <c r="H4455" i="2"/>
  <c r="I4455" i="2"/>
  <c r="H4407" i="2"/>
  <c r="I4407" i="2"/>
  <c r="H4375" i="2"/>
  <c r="I4375" i="2"/>
  <c r="H4343" i="2"/>
  <c r="I4343" i="2"/>
  <c r="H4303" i="2"/>
  <c r="I4303" i="2"/>
  <c r="H4271" i="2"/>
  <c r="I4271" i="2"/>
  <c r="H4207" i="2"/>
  <c r="I4207" i="2"/>
  <c r="H3471" i="2"/>
  <c r="I3471" i="2"/>
  <c r="H3423" i="2"/>
  <c r="I3423" i="2"/>
  <c r="H3375" i="2"/>
  <c r="I3375" i="2"/>
  <c r="H3335" i="2"/>
  <c r="I3335" i="2"/>
  <c r="H3287" i="2"/>
  <c r="I3287" i="2"/>
  <c r="H3247" i="2"/>
  <c r="I3247" i="2"/>
  <c r="H3199" i="2"/>
  <c r="I3199" i="2"/>
  <c r="H3159" i="2"/>
  <c r="I3159" i="2"/>
  <c r="H3119" i="2"/>
  <c r="I3119" i="2"/>
  <c r="H3071" i="2"/>
  <c r="I3071" i="2"/>
  <c r="H3031" i="2"/>
  <c r="I3031" i="2"/>
  <c r="H2991" i="2"/>
  <c r="I2991" i="2"/>
  <c r="H2951" i="2"/>
  <c r="I2951" i="2"/>
  <c r="H2919" i="2"/>
  <c r="I2919" i="2"/>
  <c r="H2855" i="2"/>
  <c r="I2855" i="2"/>
  <c r="H2831" i="2"/>
  <c r="I2831" i="2"/>
  <c r="H2823" i="2"/>
  <c r="I2823" i="2"/>
  <c r="H2783" i="2"/>
  <c r="I2783" i="2"/>
  <c r="H2775" i="2"/>
  <c r="I2775" i="2"/>
  <c r="I2767" i="2"/>
  <c r="H2767" i="2"/>
  <c r="H2759" i="2"/>
  <c r="I2759" i="2"/>
  <c r="H2735" i="2"/>
  <c r="I2735" i="2"/>
  <c r="H2727" i="2"/>
  <c r="I2727" i="2"/>
  <c r="H2687" i="2"/>
  <c r="I2687" i="2"/>
  <c r="H2671" i="2"/>
  <c r="I2671" i="2"/>
  <c r="H2639" i="2"/>
  <c r="I2639" i="2"/>
  <c r="H5630" i="2"/>
  <c r="H4534" i="2"/>
  <c r="H6679" i="2"/>
  <c r="I6679" i="2"/>
  <c r="H6639" i="2"/>
  <c r="I6639" i="2"/>
  <c r="H6599" i="2"/>
  <c r="I6599" i="2"/>
  <c r="H6559" i="2"/>
  <c r="I6559" i="2"/>
  <c r="H6519" i="2"/>
  <c r="I6519" i="2"/>
  <c r="H6479" i="2"/>
  <c r="I6479" i="2"/>
  <c r="H6455" i="2"/>
  <c r="I6455" i="2"/>
  <c r="H6415" i="2"/>
  <c r="I6415" i="2"/>
  <c r="H6383" i="2"/>
  <c r="I6383" i="2"/>
  <c r="H6351" i="2"/>
  <c r="I6351" i="2"/>
  <c r="H6327" i="2"/>
  <c r="I6327" i="2"/>
  <c r="H6295" i="2"/>
  <c r="I6295" i="2"/>
  <c r="H6263" i="2"/>
  <c r="I6263" i="2"/>
  <c r="H6231" i="2"/>
  <c r="I6231" i="2"/>
  <c r="H6191" i="2"/>
  <c r="I6191" i="2"/>
  <c r="H6143" i="2"/>
  <c r="I6143" i="2"/>
  <c r="H6103" i="2"/>
  <c r="I6103" i="2"/>
  <c r="H6071" i="2"/>
  <c r="I6071" i="2"/>
  <c r="H6039" i="2"/>
  <c r="I6039" i="2"/>
  <c r="H6007" i="2"/>
  <c r="I6007" i="2"/>
  <c r="H5975" i="2"/>
  <c r="I5975" i="2"/>
  <c r="H5959" i="2"/>
  <c r="I5959" i="2"/>
  <c r="H5919" i="2"/>
  <c r="I5919" i="2"/>
  <c r="H5887" i="2"/>
  <c r="I5887" i="2"/>
  <c r="H5863" i="2"/>
  <c r="I5863" i="2"/>
  <c r="H5823" i="2"/>
  <c r="I5823" i="2"/>
  <c r="H5799" i="2"/>
  <c r="I5799" i="2"/>
  <c r="H5767" i="2"/>
  <c r="I5767" i="2"/>
  <c r="H5743" i="2"/>
  <c r="I5743" i="2"/>
  <c r="H5711" i="2"/>
  <c r="I5711" i="2"/>
  <c r="H5679" i="2"/>
  <c r="I5679" i="2"/>
  <c r="H5647" i="2"/>
  <c r="I5647" i="2"/>
  <c r="H5623" i="2"/>
  <c r="I5623" i="2"/>
  <c r="H5591" i="2"/>
  <c r="I5591" i="2"/>
  <c r="H5559" i="2"/>
  <c r="I5559" i="2"/>
  <c r="H5527" i="2"/>
  <c r="I5527" i="2"/>
  <c r="H5495" i="2"/>
  <c r="I5495" i="2"/>
  <c r="H5455" i="2"/>
  <c r="I5455" i="2"/>
  <c r="H5423" i="2"/>
  <c r="I5423" i="2"/>
  <c r="H5391" i="2"/>
  <c r="I5391" i="2"/>
  <c r="H5359" i="2"/>
  <c r="I5359" i="2"/>
  <c r="H5335" i="2"/>
  <c r="I5335" i="2"/>
  <c r="H5295" i="2"/>
  <c r="I5295" i="2"/>
  <c r="H5263" i="2"/>
  <c r="I5263" i="2"/>
  <c r="H5231" i="2"/>
  <c r="I5231" i="2"/>
  <c r="H5199" i="2"/>
  <c r="I5199" i="2"/>
  <c r="H5167" i="2"/>
  <c r="I5167" i="2"/>
  <c r="H5135" i="2"/>
  <c r="I5135" i="2"/>
  <c r="H5103" i="2"/>
  <c r="I5103" i="2"/>
  <c r="H5079" i="2"/>
  <c r="I5079" i="2"/>
  <c r="H5039" i="2"/>
  <c r="I5039" i="2"/>
  <c r="H4999" i="2"/>
  <c r="I4999" i="2"/>
  <c r="H4975" i="2"/>
  <c r="I4975" i="2"/>
  <c r="H4935" i="2"/>
  <c r="I4935" i="2"/>
  <c r="H4903" i="2"/>
  <c r="I4903" i="2"/>
  <c r="H4879" i="2"/>
  <c r="I4879" i="2"/>
  <c r="H4839" i="2"/>
  <c r="I4839" i="2"/>
  <c r="H4815" i="2"/>
  <c r="I4815" i="2"/>
  <c r="H4783" i="2"/>
  <c r="I4783" i="2"/>
  <c r="H4751" i="2"/>
  <c r="I4751" i="2"/>
  <c r="H4719" i="2"/>
  <c r="I4719" i="2"/>
  <c r="H4687" i="2"/>
  <c r="I4687" i="2"/>
  <c r="H4647" i="2"/>
  <c r="I4647" i="2"/>
  <c r="H4615" i="2"/>
  <c r="I4615" i="2"/>
  <c r="H4583" i="2"/>
  <c r="I4583" i="2"/>
  <c r="H4559" i="2"/>
  <c r="I4559" i="2"/>
  <c r="H4527" i="2"/>
  <c r="I4527" i="2"/>
  <c r="H4495" i="2"/>
  <c r="I4495" i="2"/>
  <c r="H4463" i="2"/>
  <c r="I4463" i="2"/>
  <c r="H4431" i="2"/>
  <c r="I4431" i="2"/>
  <c r="H4399" i="2"/>
  <c r="I4399" i="2"/>
  <c r="H4359" i="2"/>
  <c r="I4359" i="2"/>
  <c r="H4327" i="2"/>
  <c r="I4327" i="2"/>
  <c r="H4295" i="2"/>
  <c r="I4295" i="2"/>
  <c r="H4263" i="2"/>
  <c r="I4263" i="2"/>
  <c r="H4239" i="2"/>
  <c r="I4239" i="2"/>
  <c r="H4215" i="2"/>
  <c r="I4215" i="2"/>
  <c r="H4183" i="2"/>
  <c r="I4183" i="2"/>
  <c r="H4151" i="2"/>
  <c r="I4151" i="2"/>
  <c r="H4135" i="2"/>
  <c r="I4135" i="2"/>
  <c r="H4103" i="2"/>
  <c r="I4103" i="2"/>
  <c r="H4087" i="2"/>
  <c r="I4087" i="2"/>
  <c r="H4063" i="2"/>
  <c r="I4063" i="2"/>
  <c r="H4039" i="2"/>
  <c r="I4039" i="2"/>
  <c r="H4015" i="2"/>
  <c r="I4015" i="2"/>
  <c r="H3991" i="2"/>
  <c r="I3991" i="2"/>
  <c r="H3967" i="2"/>
  <c r="I3967" i="2"/>
  <c r="H3951" i="2"/>
  <c r="I3951" i="2"/>
  <c r="H3919" i="2"/>
  <c r="I3919" i="2"/>
  <c r="H3887" i="2"/>
  <c r="I3887" i="2"/>
  <c r="H3855" i="2"/>
  <c r="I3855" i="2"/>
  <c r="H3823" i="2"/>
  <c r="I3823" i="2"/>
  <c r="H3791" i="2"/>
  <c r="I3791" i="2"/>
  <c r="H3767" i="2"/>
  <c r="I3767" i="2"/>
  <c r="H3727" i="2"/>
  <c r="I3727" i="2"/>
  <c r="H3703" i="2"/>
  <c r="I3703" i="2"/>
  <c r="H3671" i="2"/>
  <c r="I3671" i="2"/>
  <c r="H3639" i="2"/>
  <c r="I3639" i="2"/>
  <c r="H3607" i="2"/>
  <c r="I3607" i="2"/>
  <c r="I3575" i="2"/>
  <c r="H3575" i="2"/>
  <c r="H3543" i="2"/>
  <c r="I3543" i="2"/>
  <c r="H3511" i="2"/>
  <c r="I3511" i="2"/>
  <c r="H3479" i="2"/>
  <c r="I3479" i="2"/>
  <c r="H3439" i="2"/>
  <c r="I3439" i="2"/>
  <c r="H3399" i="2"/>
  <c r="I3399" i="2"/>
  <c r="H3351" i="2"/>
  <c r="I3351" i="2"/>
  <c r="H3311" i="2"/>
  <c r="I3311" i="2"/>
  <c r="H3271" i="2"/>
  <c r="I3271" i="2"/>
  <c r="H3239" i="2"/>
  <c r="I3239" i="2"/>
  <c r="H3207" i="2"/>
  <c r="I3207" i="2"/>
  <c r="H3167" i="2"/>
  <c r="I3167" i="2"/>
  <c r="H3127" i="2"/>
  <c r="I3127" i="2"/>
  <c r="I3087" i="2"/>
  <c r="H3087" i="2"/>
  <c r="H3055" i="2"/>
  <c r="I3055" i="2"/>
  <c r="H3015" i="2"/>
  <c r="I3015" i="2"/>
  <c r="H2975" i="2"/>
  <c r="I2975" i="2"/>
  <c r="H2943" i="2"/>
  <c r="I2943" i="2"/>
  <c r="H2895" i="2"/>
  <c r="I2895" i="2"/>
  <c r="H2871" i="2"/>
  <c r="I2871" i="2"/>
  <c r="H2815" i="2"/>
  <c r="I2815" i="2"/>
  <c r="H2711" i="2"/>
  <c r="I2711" i="2"/>
  <c r="H2647" i="2"/>
  <c r="I2647" i="2"/>
  <c r="H6647" i="2"/>
  <c r="I6647" i="2"/>
  <c r="H6607" i="2"/>
  <c r="I6607" i="2"/>
  <c r="H6575" i="2"/>
  <c r="I6575" i="2"/>
  <c r="H6535" i="2"/>
  <c r="I6535" i="2"/>
  <c r="H6495" i="2"/>
  <c r="I6495" i="2"/>
  <c r="H6463" i="2"/>
  <c r="I6463" i="2"/>
  <c r="H6439" i="2"/>
  <c r="I6439" i="2"/>
  <c r="H6399" i="2"/>
  <c r="I6399" i="2"/>
  <c r="H6367" i="2"/>
  <c r="I6367" i="2"/>
  <c r="H6343" i="2"/>
  <c r="I6343" i="2"/>
  <c r="H6303" i="2"/>
  <c r="I6303" i="2"/>
  <c r="H6271" i="2"/>
  <c r="I6271" i="2"/>
  <c r="H6239" i="2"/>
  <c r="I6239" i="2"/>
  <c r="H6207" i="2"/>
  <c r="I6207" i="2"/>
  <c r="H6175" i="2"/>
  <c r="I6175" i="2"/>
  <c r="H6151" i="2"/>
  <c r="I6151" i="2"/>
  <c r="H6119" i="2"/>
  <c r="I6119" i="2"/>
  <c r="H6095" i="2"/>
  <c r="I6095" i="2"/>
  <c r="H6063" i="2"/>
  <c r="I6063" i="2"/>
  <c r="H6031" i="2"/>
  <c r="I6031" i="2"/>
  <c r="H5999" i="2"/>
  <c r="I5999" i="2"/>
  <c r="H5967" i="2"/>
  <c r="I5967" i="2"/>
  <c r="H5935" i="2"/>
  <c r="I5935" i="2"/>
  <c r="H5903" i="2"/>
  <c r="I5903" i="2"/>
  <c r="H5871" i="2"/>
  <c r="I5871" i="2"/>
  <c r="H5839" i="2"/>
  <c r="I5839" i="2"/>
  <c r="H5815" i="2"/>
  <c r="I5815" i="2"/>
  <c r="H5775" i="2"/>
  <c r="I5775" i="2"/>
  <c r="H5751" i="2"/>
  <c r="I5751" i="2"/>
  <c r="H5719" i="2"/>
  <c r="I5719" i="2"/>
  <c r="H5687" i="2"/>
  <c r="I5687" i="2"/>
  <c r="H5663" i="2"/>
  <c r="I5663" i="2"/>
  <c r="H5639" i="2"/>
  <c r="I5639" i="2"/>
  <c r="H5599" i="2"/>
  <c r="I5599" i="2"/>
  <c r="H5567" i="2"/>
  <c r="I5567" i="2"/>
  <c r="H5535" i="2"/>
  <c r="I5535" i="2"/>
  <c r="H5503" i="2"/>
  <c r="I5503" i="2"/>
  <c r="H5479" i="2"/>
  <c r="I5479" i="2"/>
  <c r="H5447" i="2"/>
  <c r="I5447" i="2"/>
  <c r="H5415" i="2"/>
  <c r="I5415" i="2"/>
  <c r="H5383" i="2"/>
  <c r="I5383" i="2"/>
  <c r="H5351" i="2"/>
  <c r="I5351" i="2"/>
  <c r="H5327" i="2"/>
  <c r="I5327" i="2"/>
  <c r="H5311" i="2"/>
  <c r="I5311" i="2"/>
  <c r="H5279" i="2"/>
  <c r="I5279" i="2"/>
  <c r="H5239" i="2"/>
  <c r="I5239" i="2"/>
  <c r="H5207" i="2"/>
  <c r="I5207" i="2"/>
  <c r="H5175" i="2"/>
  <c r="I5175" i="2"/>
  <c r="H5143" i="2"/>
  <c r="I5143" i="2"/>
  <c r="H5119" i="2"/>
  <c r="I5119" i="2"/>
  <c r="H5087" i="2"/>
  <c r="I5087" i="2"/>
  <c r="H5063" i="2"/>
  <c r="I5063" i="2"/>
  <c r="H5031" i="2"/>
  <c r="I5031" i="2"/>
  <c r="H5007" i="2"/>
  <c r="I5007" i="2"/>
  <c r="H4967" i="2"/>
  <c r="I4967" i="2"/>
  <c r="H4927" i="2"/>
  <c r="I4927" i="2"/>
  <c r="H4895" i="2"/>
  <c r="I4895" i="2"/>
  <c r="H4863" i="2"/>
  <c r="I4863" i="2"/>
  <c r="H4831" i="2"/>
  <c r="I4831" i="2"/>
  <c r="H4799" i="2"/>
  <c r="I4799" i="2"/>
  <c r="H4767" i="2"/>
  <c r="I4767" i="2"/>
  <c r="H4727" i="2"/>
  <c r="I4727" i="2"/>
  <c r="H4695" i="2"/>
  <c r="I4695" i="2"/>
  <c r="H4663" i="2"/>
  <c r="I4663" i="2"/>
  <c r="H4631" i="2"/>
  <c r="I4631" i="2"/>
  <c r="H4607" i="2"/>
  <c r="I4607" i="2"/>
  <c r="H4575" i="2"/>
  <c r="I4575" i="2"/>
  <c r="H4543" i="2"/>
  <c r="I4543" i="2"/>
  <c r="H4511" i="2"/>
  <c r="I4511" i="2"/>
  <c r="H4487" i="2"/>
  <c r="I4487" i="2"/>
  <c r="H4447" i="2"/>
  <c r="I4447" i="2"/>
  <c r="H4415" i="2"/>
  <c r="I4415" i="2"/>
  <c r="H4391" i="2"/>
  <c r="I4391" i="2"/>
  <c r="H4351" i="2"/>
  <c r="I4351" i="2"/>
  <c r="H4319" i="2"/>
  <c r="I4319" i="2"/>
  <c r="H4287" i="2"/>
  <c r="I4287" i="2"/>
  <c r="H4255" i="2"/>
  <c r="I4255" i="2"/>
  <c r="H4223" i="2"/>
  <c r="I4223" i="2"/>
  <c r="H4191" i="2"/>
  <c r="I4191" i="2"/>
  <c r="H4167" i="2"/>
  <c r="I4167" i="2"/>
  <c r="H4143" i="2"/>
  <c r="I4143" i="2"/>
  <c r="H4119" i="2"/>
  <c r="I4119" i="2"/>
  <c r="H4095" i="2"/>
  <c r="I4095" i="2"/>
  <c r="H4071" i="2"/>
  <c r="I4071" i="2"/>
  <c r="H4047" i="2"/>
  <c r="I4047" i="2"/>
  <c r="H4023" i="2"/>
  <c r="I4023" i="2"/>
  <c r="H3999" i="2"/>
  <c r="I3999" i="2"/>
  <c r="H3983" i="2"/>
  <c r="I3983" i="2"/>
  <c r="H3943" i="2"/>
  <c r="I3943" i="2"/>
  <c r="H3911" i="2"/>
  <c r="I3911" i="2"/>
  <c r="H3879" i="2"/>
  <c r="I3879" i="2"/>
  <c r="H3847" i="2"/>
  <c r="I3847" i="2"/>
  <c r="H3815" i="2"/>
  <c r="I3815" i="2"/>
  <c r="H3783" i="2"/>
  <c r="I3783" i="2"/>
  <c r="H3751" i="2"/>
  <c r="I3751" i="2"/>
  <c r="H3719" i="2"/>
  <c r="I3719" i="2"/>
  <c r="H3687" i="2"/>
  <c r="I3687" i="2"/>
  <c r="H3647" i="2"/>
  <c r="I3647" i="2"/>
  <c r="H3615" i="2"/>
  <c r="I3615" i="2"/>
  <c r="H3583" i="2"/>
  <c r="I3583" i="2"/>
  <c r="H3559" i="2"/>
  <c r="I3559" i="2"/>
  <c r="H3519" i="2"/>
  <c r="I3519" i="2"/>
  <c r="H3487" i="2"/>
  <c r="I3487" i="2"/>
  <c r="H3447" i="2"/>
  <c r="I3447" i="2"/>
  <c r="H3407" i="2"/>
  <c r="I3407" i="2"/>
  <c r="H3367" i="2"/>
  <c r="I3367" i="2"/>
  <c r="H3319" i="2"/>
  <c r="I3319" i="2"/>
  <c r="H3279" i="2"/>
  <c r="I3279" i="2"/>
  <c r="H3231" i="2"/>
  <c r="I3231" i="2"/>
  <c r="H3191" i="2"/>
  <c r="I3191" i="2"/>
  <c r="H3151" i="2"/>
  <c r="I3151" i="2"/>
  <c r="H3103" i="2"/>
  <c r="I3103" i="2"/>
  <c r="H3063" i="2"/>
  <c r="I3063" i="2"/>
  <c r="H3023" i="2"/>
  <c r="I3023" i="2"/>
  <c r="H2983" i="2"/>
  <c r="I2983" i="2"/>
  <c r="H2935" i="2"/>
  <c r="I2935" i="2"/>
  <c r="H2903" i="2"/>
  <c r="I2903" i="2"/>
  <c r="H2863" i="2"/>
  <c r="I2863" i="2"/>
  <c r="H2791" i="2"/>
  <c r="I2791" i="2"/>
  <c r="H2719" i="2"/>
  <c r="I2719" i="2"/>
  <c r="H2663" i="2"/>
  <c r="I2663" i="2"/>
  <c r="H6663" i="2"/>
  <c r="I6663" i="2"/>
  <c r="H6623" i="2"/>
  <c r="I6623" i="2"/>
  <c r="H6583" i="2"/>
  <c r="I6583" i="2"/>
  <c r="H6543" i="2"/>
  <c r="I6543" i="2"/>
  <c r="H6503" i="2"/>
  <c r="I6503" i="2"/>
  <c r="H6431" i="2"/>
  <c r="I6431" i="2"/>
  <c r="H6159" i="2"/>
  <c r="I6159" i="2"/>
  <c r="H3935" i="2"/>
  <c r="I3935" i="2"/>
  <c r="H3903" i="2"/>
  <c r="I3903" i="2"/>
  <c r="H3863" i="2"/>
  <c r="I3863" i="2"/>
  <c r="H3839" i="2"/>
  <c r="I3839" i="2"/>
  <c r="H3807" i="2"/>
  <c r="I3807" i="2"/>
  <c r="H3775" i="2"/>
  <c r="I3775" i="2"/>
  <c r="H3743" i="2"/>
  <c r="I3743" i="2"/>
  <c r="H3711" i="2"/>
  <c r="I3711" i="2"/>
  <c r="H3710" i="2"/>
  <c r="H3679" i="2"/>
  <c r="I3679" i="2"/>
  <c r="H3655" i="2"/>
  <c r="I3655" i="2"/>
  <c r="H3623" i="2"/>
  <c r="I3623" i="2"/>
  <c r="H3591" i="2"/>
  <c r="I3591" i="2"/>
  <c r="H3551" i="2"/>
  <c r="I3551" i="2"/>
  <c r="H3527" i="2"/>
  <c r="I3527" i="2"/>
  <c r="H3495" i="2"/>
  <c r="I3495" i="2"/>
  <c r="H3455" i="2"/>
  <c r="I3455" i="2"/>
  <c r="H3415" i="2"/>
  <c r="I3415" i="2"/>
  <c r="H3383" i="2"/>
  <c r="I3383" i="2"/>
  <c r="H3343" i="2"/>
  <c r="I3343" i="2"/>
  <c r="H3303" i="2"/>
  <c r="I3303" i="2"/>
  <c r="H3263" i="2"/>
  <c r="I3263" i="2"/>
  <c r="H3223" i="2"/>
  <c r="I3223" i="2"/>
  <c r="H3183" i="2"/>
  <c r="I3183" i="2"/>
  <c r="H3143" i="2"/>
  <c r="I3143" i="2"/>
  <c r="H3095" i="2"/>
  <c r="I3095" i="2"/>
  <c r="H3047" i="2"/>
  <c r="I3047" i="2"/>
  <c r="H3007" i="2"/>
  <c r="I3007" i="2"/>
  <c r="H2959" i="2"/>
  <c r="I2959" i="2"/>
  <c r="H2911" i="2"/>
  <c r="I2911" i="2"/>
  <c r="H2879" i="2"/>
  <c r="I2879" i="2"/>
  <c r="H2839" i="2"/>
  <c r="I2839" i="2"/>
  <c r="H2799" i="2"/>
  <c r="I2799" i="2"/>
  <c r="H2751" i="2"/>
  <c r="I2751" i="2"/>
  <c r="H2703" i="2"/>
  <c r="I2703" i="2"/>
  <c r="H2655" i="2"/>
  <c r="I2655" i="2"/>
  <c r="H6655" i="2"/>
  <c r="I6655" i="2"/>
  <c r="H6615" i="2"/>
  <c r="I6615" i="2"/>
  <c r="H6567" i="2"/>
  <c r="I6567" i="2"/>
  <c r="H6527" i="2"/>
  <c r="I6527" i="2"/>
  <c r="H6487" i="2"/>
  <c r="I6487" i="2"/>
  <c r="H6447" i="2"/>
  <c r="I6447" i="2"/>
  <c r="H6407" i="2"/>
  <c r="I6407" i="2"/>
  <c r="H6375" i="2"/>
  <c r="I6375" i="2"/>
  <c r="H6335" i="2"/>
  <c r="I6335" i="2"/>
  <c r="H6311" i="2"/>
  <c r="I6311" i="2"/>
  <c r="H6279" i="2"/>
  <c r="I6279" i="2"/>
  <c r="H6255" i="2"/>
  <c r="I6255" i="2"/>
  <c r="H6223" i="2"/>
  <c r="I6223" i="2"/>
  <c r="H6199" i="2"/>
  <c r="I6199" i="2"/>
  <c r="H6167" i="2"/>
  <c r="I6167" i="2"/>
  <c r="H6135" i="2"/>
  <c r="I6135" i="2"/>
  <c r="H6111" i="2"/>
  <c r="I6111" i="2"/>
  <c r="H6079" i="2"/>
  <c r="I6079" i="2"/>
  <c r="H6055" i="2"/>
  <c r="I6055" i="2"/>
  <c r="H6015" i="2"/>
  <c r="I6015" i="2"/>
  <c r="H5991" i="2"/>
  <c r="I5991" i="2"/>
  <c r="H5951" i="2"/>
  <c r="I5951" i="2"/>
  <c r="H5927" i="2"/>
  <c r="I5927" i="2"/>
  <c r="H5895" i="2"/>
  <c r="I5895" i="2"/>
  <c r="H5855" i="2"/>
  <c r="I5855" i="2"/>
  <c r="H5831" i="2"/>
  <c r="I5831" i="2"/>
  <c r="H5791" i="2"/>
  <c r="I5791" i="2"/>
  <c r="H5759" i="2"/>
  <c r="I5759" i="2"/>
  <c r="H5727" i="2"/>
  <c r="I5727" i="2"/>
  <c r="H5703" i="2"/>
  <c r="I5703" i="2"/>
  <c r="H5671" i="2"/>
  <c r="I5671" i="2"/>
  <c r="H5631" i="2"/>
  <c r="I5631" i="2"/>
  <c r="H5607" i="2"/>
  <c r="I5607" i="2"/>
  <c r="H5575" i="2"/>
  <c r="I5575" i="2"/>
  <c r="H5551" i="2"/>
  <c r="I5551" i="2"/>
  <c r="H5519" i="2"/>
  <c r="I5519" i="2"/>
  <c r="H5487" i="2"/>
  <c r="I5487" i="2"/>
  <c r="H5463" i="2"/>
  <c r="I5463" i="2"/>
  <c r="H5431" i="2"/>
  <c r="I5431" i="2"/>
  <c r="H5407" i="2"/>
  <c r="I5407" i="2"/>
  <c r="H5375" i="2"/>
  <c r="I5375" i="2"/>
  <c r="H5343" i="2"/>
  <c r="I5343" i="2"/>
  <c r="H5303" i="2"/>
  <c r="I5303" i="2"/>
  <c r="H5271" i="2"/>
  <c r="I5271" i="2"/>
  <c r="H5255" i="2"/>
  <c r="I5255" i="2"/>
  <c r="H5215" i="2"/>
  <c r="I5215" i="2"/>
  <c r="H5191" i="2"/>
  <c r="I5191" i="2"/>
  <c r="H5159" i="2"/>
  <c r="I5159" i="2"/>
  <c r="H5127" i="2"/>
  <c r="I5127" i="2"/>
  <c r="H5111" i="2"/>
  <c r="I5111" i="2"/>
  <c r="H5071" i="2"/>
  <c r="I5071" i="2"/>
  <c r="H5047" i="2"/>
  <c r="I5047" i="2"/>
  <c r="H5015" i="2"/>
  <c r="I5015" i="2"/>
  <c r="H4991" i="2"/>
  <c r="I4991" i="2"/>
  <c r="H4959" i="2"/>
  <c r="I4959" i="2"/>
  <c r="H4919" i="2"/>
  <c r="I4919" i="2"/>
  <c r="H4887" i="2"/>
  <c r="I4887" i="2"/>
  <c r="H4847" i="2"/>
  <c r="I4847" i="2"/>
  <c r="H4823" i="2"/>
  <c r="I4823" i="2"/>
  <c r="H4791" i="2"/>
  <c r="I4791" i="2"/>
  <c r="H4759" i="2"/>
  <c r="I4759" i="2"/>
  <c r="H4735" i="2"/>
  <c r="I4735" i="2"/>
  <c r="H4711" i="2"/>
  <c r="I4711" i="2"/>
  <c r="H4679" i="2"/>
  <c r="I4679" i="2"/>
  <c r="H4655" i="2"/>
  <c r="I4655" i="2"/>
  <c r="H4623" i="2"/>
  <c r="I4623" i="2"/>
  <c r="H4599" i="2"/>
  <c r="I4599" i="2"/>
  <c r="H4567" i="2"/>
  <c r="I4567" i="2"/>
  <c r="H4535" i="2"/>
  <c r="I4535" i="2"/>
  <c r="H4503" i="2"/>
  <c r="I4503" i="2"/>
  <c r="H4471" i="2"/>
  <c r="I4471" i="2"/>
  <c r="H4439" i="2"/>
  <c r="I4439" i="2"/>
  <c r="H4423" i="2"/>
  <c r="I4423" i="2"/>
  <c r="H4383" i="2"/>
  <c r="I4383" i="2"/>
  <c r="H4367" i="2"/>
  <c r="I4367" i="2"/>
  <c r="H4335" i="2"/>
  <c r="I4335" i="2"/>
  <c r="H4311" i="2"/>
  <c r="I4311" i="2"/>
  <c r="H4279" i="2"/>
  <c r="I4279" i="2"/>
  <c r="H4247" i="2"/>
  <c r="I4247" i="2"/>
  <c r="H4231" i="2"/>
  <c r="I4231" i="2"/>
  <c r="H4199" i="2"/>
  <c r="I4199" i="2"/>
  <c r="H4175" i="2"/>
  <c r="I4175" i="2"/>
  <c r="H4159" i="2"/>
  <c r="I4159" i="2"/>
  <c r="H4127" i="2"/>
  <c r="I4127" i="2"/>
  <c r="H4111" i="2"/>
  <c r="I4111" i="2"/>
  <c r="H4079" i="2"/>
  <c r="I4079" i="2"/>
  <c r="H4055" i="2"/>
  <c r="I4055" i="2"/>
  <c r="H4031" i="2"/>
  <c r="I4031" i="2"/>
  <c r="H4007" i="2"/>
  <c r="I4007" i="2"/>
  <c r="H3975" i="2"/>
  <c r="I3975" i="2"/>
  <c r="H3959" i="2"/>
  <c r="I3959" i="2"/>
  <c r="H3927" i="2"/>
  <c r="I3927" i="2"/>
  <c r="H3895" i="2"/>
  <c r="I3895" i="2"/>
  <c r="H3871" i="2"/>
  <c r="I3871" i="2"/>
  <c r="I3831" i="2"/>
  <c r="H3831" i="2"/>
  <c r="H3799" i="2"/>
  <c r="I3799" i="2"/>
  <c r="H3759" i="2"/>
  <c r="I3759" i="2"/>
  <c r="H3735" i="2"/>
  <c r="I3735" i="2"/>
  <c r="H3695" i="2"/>
  <c r="I3695" i="2"/>
  <c r="H3663" i="2"/>
  <c r="I3663" i="2"/>
  <c r="H3631" i="2"/>
  <c r="I3631" i="2"/>
  <c r="H3599" i="2"/>
  <c r="I3599" i="2"/>
  <c r="H3567" i="2"/>
  <c r="I3567" i="2"/>
  <c r="H3535" i="2"/>
  <c r="I3535" i="2"/>
  <c r="H3503" i="2"/>
  <c r="I3503" i="2"/>
  <c r="H3463" i="2"/>
  <c r="I3463" i="2"/>
  <c r="H3431" i="2"/>
  <c r="I3431" i="2"/>
  <c r="H3391" i="2"/>
  <c r="I3391" i="2"/>
  <c r="H3359" i="2"/>
  <c r="I3359" i="2"/>
  <c r="H3327" i="2"/>
  <c r="I3327" i="2"/>
  <c r="H3295" i="2"/>
  <c r="I3295" i="2"/>
  <c r="H3255" i="2"/>
  <c r="I3255" i="2"/>
  <c r="H3215" i="2"/>
  <c r="I3215" i="2"/>
  <c r="H3175" i="2"/>
  <c r="I3175" i="2"/>
  <c r="H3135" i="2"/>
  <c r="I3135" i="2"/>
  <c r="H3111" i="2"/>
  <c r="I3111" i="2"/>
  <c r="H3079" i="2"/>
  <c r="I3079" i="2"/>
  <c r="H3039" i="2"/>
  <c r="I3039" i="2"/>
  <c r="H2999" i="2"/>
  <c r="I2999" i="2"/>
  <c r="H2967" i="2"/>
  <c r="I2967" i="2"/>
  <c r="H2927" i="2"/>
  <c r="I2927" i="2"/>
  <c r="H2887" i="2"/>
  <c r="I2887" i="2"/>
  <c r="H2847" i="2"/>
  <c r="I2847" i="2"/>
  <c r="H2807" i="2"/>
  <c r="I2807" i="2"/>
  <c r="H2743" i="2"/>
  <c r="I2743" i="2"/>
  <c r="H2695" i="2"/>
  <c r="I2695" i="2"/>
  <c r="H2679" i="2"/>
  <c r="I2679" i="2"/>
  <c r="H2623" i="2"/>
  <c r="I2623" i="2"/>
  <c r="H2631" i="2"/>
  <c r="I2631" i="2"/>
  <c r="H2607" i="2"/>
  <c r="I2607" i="2"/>
  <c r="H2567" i="2"/>
  <c r="I2567" i="2"/>
  <c r="H2527" i="2"/>
  <c r="I2527" i="2"/>
  <c r="H2495" i="2"/>
  <c r="I2495" i="2"/>
  <c r="H2471" i="2"/>
  <c r="I2471" i="2"/>
  <c r="H2439" i="2"/>
  <c r="I2439" i="2"/>
  <c r="H2407" i="2"/>
  <c r="I2407" i="2"/>
  <c r="H2351" i="2"/>
  <c r="I2351" i="2"/>
  <c r="H2311" i="2"/>
  <c r="I2311" i="2"/>
  <c r="H2287" i="2"/>
  <c r="I2287" i="2"/>
  <c r="H2263" i="2"/>
  <c r="I2263" i="2"/>
  <c r="I2191" i="2"/>
  <c r="H2191" i="2"/>
  <c r="I2175" i="2"/>
  <c r="H2175" i="2"/>
  <c r="H2143" i="2"/>
  <c r="I2143" i="2"/>
  <c r="H2095" i="2"/>
  <c r="I2095" i="2"/>
  <c r="I2063" i="2"/>
  <c r="H2063" i="2"/>
  <c r="I2023" i="2"/>
  <c r="H2023" i="2"/>
  <c r="H1991" i="2"/>
  <c r="I1991" i="2"/>
  <c r="H1967" i="2"/>
  <c r="I1967" i="2"/>
  <c r="H1943" i="2"/>
  <c r="I1943" i="2"/>
  <c r="H1903" i="2"/>
  <c r="I1903" i="2"/>
  <c r="H1855" i="2"/>
  <c r="I1855" i="2"/>
  <c r="H1823" i="2"/>
  <c r="I1823" i="2"/>
  <c r="H1791" i="2"/>
  <c r="I1791" i="2"/>
  <c r="H1759" i="2"/>
  <c r="I1759" i="2"/>
  <c r="I1743" i="2"/>
  <c r="H1743" i="2"/>
  <c r="H1703" i="2"/>
  <c r="I1703" i="2"/>
  <c r="H1687" i="2"/>
  <c r="I1687" i="2"/>
  <c r="H1655" i="2"/>
  <c r="I1655" i="2"/>
  <c r="H1639" i="2"/>
  <c r="I1639" i="2"/>
  <c r="H1559" i="2"/>
  <c r="I1559" i="2"/>
  <c r="H1527" i="2"/>
  <c r="I1527" i="2"/>
  <c r="H1495" i="2"/>
  <c r="I1495" i="2"/>
  <c r="H1407" i="2"/>
  <c r="I1407" i="2"/>
  <c r="H1383" i="2"/>
  <c r="I1383" i="2"/>
  <c r="H1343" i="2"/>
  <c r="I1343" i="2"/>
  <c r="H1311" i="2"/>
  <c r="I1311" i="2"/>
  <c r="H1279" i="2"/>
  <c r="I1279" i="2"/>
  <c r="H1247" i="2"/>
  <c r="I1247" i="2"/>
  <c r="H1215" i="2"/>
  <c r="I1215" i="2"/>
  <c r="H1183" i="2"/>
  <c r="I1183" i="2"/>
  <c r="H1135" i="2"/>
  <c r="I1135" i="2"/>
  <c r="H1095" i="2"/>
  <c r="I1095" i="2"/>
  <c r="H1063" i="2"/>
  <c r="I1063" i="2"/>
  <c r="H1031" i="2"/>
  <c r="I1031" i="2"/>
  <c r="H1007" i="2"/>
  <c r="I1007" i="2"/>
  <c r="H975" i="2"/>
  <c r="I975" i="2"/>
  <c r="H935" i="2"/>
  <c r="I935" i="2"/>
  <c r="H911" i="2"/>
  <c r="I911" i="2"/>
  <c r="H879" i="2"/>
  <c r="I879" i="2"/>
  <c r="H847" i="2"/>
  <c r="I847" i="2"/>
  <c r="H815" i="2"/>
  <c r="I815" i="2"/>
  <c r="H783" i="2"/>
  <c r="I783" i="2"/>
  <c r="H751" i="2"/>
  <c r="I751" i="2"/>
  <c r="H703" i="2"/>
  <c r="I703" i="2"/>
  <c r="H671" i="2"/>
  <c r="I671" i="2"/>
  <c r="H599" i="2"/>
  <c r="I599" i="2"/>
  <c r="H559" i="2"/>
  <c r="I559" i="2"/>
  <c r="H511" i="2"/>
  <c r="I511" i="2"/>
  <c r="H383" i="2"/>
  <c r="I383" i="2"/>
  <c r="H1494" i="2"/>
  <c r="I1494" i="2"/>
  <c r="H1430" i="2"/>
  <c r="I1430" i="2"/>
  <c r="H1390" i="2"/>
  <c r="I1390" i="2"/>
  <c r="H1334" i="2"/>
  <c r="I1334" i="2"/>
  <c r="H1254" i="2"/>
  <c r="I1254" i="2"/>
  <c r="H1198" i="2"/>
  <c r="I1198" i="2"/>
  <c r="H1174" i="2"/>
  <c r="I1174" i="2"/>
  <c r="H1110" i="2"/>
  <c r="I1110" i="2"/>
  <c r="H1046" i="2"/>
  <c r="I1046" i="2"/>
  <c r="H1006" i="2"/>
  <c r="I1006" i="2"/>
  <c r="H958" i="2"/>
  <c r="I958" i="2"/>
  <c r="H910" i="2"/>
  <c r="I910" i="2"/>
  <c r="H862" i="2"/>
  <c r="I862" i="2"/>
  <c r="H822" i="2"/>
  <c r="I822" i="2"/>
  <c r="H766" i="2"/>
  <c r="I766" i="2"/>
  <c r="H718" i="2"/>
  <c r="I718" i="2"/>
  <c r="H686" i="2"/>
  <c r="I686" i="2"/>
  <c r="H646" i="2"/>
  <c r="I646" i="2"/>
  <c r="H622" i="2"/>
  <c r="I622" i="2"/>
  <c r="H590" i="2"/>
  <c r="I590" i="2"/>
  <c r="H550" i="2"/>
  <c r="I550" i="2"/>
  <c r="H526" i="2"/>
  <c r="I526" i="2"/>
  <c r="H486" i="2"/>
  <c r="I486" i="2"/>
  <c r="H462" i="2"/>
  <c r="I462" i="2"/>
  <c r="H422" i="2"/>
  <c r="I422" i="2"/>
  <c r="H374" i="2"/>
  <c r="I374" i="2"/>
  <c r="H318" i="2"/>
  <c r="I318" i="2"/>
  <c r="H270" i="2"/>
  <c r="I270" i="2"/>
  <c r="H198" i="2"/>
  <c r="I198" i="2"/>
  <c r="H134" i="2"/>
  <c r="I134" i="2"/>
  <c r="H62" i="2"/>
  <c r="I62" i="2"/>
  <c r="H22" i="2"/>
  <c r="I22" i="2"/>
  <c r="I6486" i="2"/>
  <c r="I6270" i="2"/>
  <c r="I5758" i="2"/>
  <c r="I5630" i="2"/>
  <c r="I5502" i="2"/>
  <c r="I5374" i="2"/>
  <c r="I5046" i="2"/>
  <c r="I4022" i="2"/>
  <c r="I3510" i="2"/>
  <c r="I1894" i="2"/>
  <c r="I1782" i="2"/>
  <c r="H6221" i="2"/>
  <c r="H3454" i="2"/>
  <c r="H2022" i="2"/>
  <c r="H2358" i="2"/>
  <c r="I2358" i="2"/>
  <c r="H2286" i="2"/>
  <c r="I2286" i="2"/>
  <c r="H2254" i="2"/>
  <c r="I2254" i="2"/>
  <c r="H2214" i="2"/>
  <c r="I2214" i="2"/>
  <c r="H2150" i="2"/>
  <c r="I2150" i="2"/>
  <c r="H2070" i="2"/>
  <c r="I2070" i="2"/>
  <c r="H2038" i="2"/>
  <c r="I2038" i="2"/>
  <c r="I1990" i="2"/>
  <c r="H1990" i="2"/>
  <c r="H1950" i="2"/>
  <c r="I1950" i="2"/>
  <c r="H1910" i="2"/>
  <c r="I1910" i="2"/>
  <c r="I1862" i="2"/>
  <c r="H1862" i="2"/>
  <c r="H1814" i="2"/>
  <c r="I1814" i="2"/>
  <c r="H1766" i="2"/>
  <c r="I1766" i="2"/>
  <c r="H1718" i="2"/>
  <c r="I1718" i="2"/>
  <c r="H1670" i="2"/>
  <c r="I1670" i="2"/>
  <c r="H1622" i="2"/>
  <c r="I1622" i="2"/>
  <c r="H1574" i="2"/>
  <c r="I1574" i="2"/>
  <c r="H1502" i="2"/>
  <c r="I1502" i="2"/>
  <c r="H1438" i="2"/>
  <c r="I1438" i="2"/>
  <c r="H1382" i="2"/>
  <c r="I1382" i="2"/>
  <c r="H1326" i="2"/>
  <c r="I1326" i="2"/>
  <c r="H1278" i="2"/>
  <c r="I1278" i="2"/>
  <c r="H1246" i="2"/>
  <c r="I1246" i="2"/>
  <c r="H1182" i="2"/>
  <c r="I1182" i="2"/>
  <c r="H1118" i="2"/>
  <c r="I1118" i="2"/>
  <c r="H1062" i="2"/>
  <c r="I1062" i="2"/>
  <c r="H998" i="2"/>
  <c r="I998" i="2"/>
  <c r="H950" i="2"/>
  <c r="I950" i="2"/>
  <c r="H902" i="2"/>
  <c r="I902" i="2"/>
  <c r="H854" i="2"/>
  <c r="I854" i="2"/>
  <c r="H830" i="2"/>
  <c r="I830" i="2"/>
  <c r="H782" i="2"/>
  <c r="I782" i="2"/>
  <c r="H734" i="2"/>
  <c r="I734" i="2"/>
  <c r="H694" i="2"/>
  <c r="I694" i="2"/>
  <c r="H630" i="2"/>
  <c r="I630" i="2"/>
  <c r="H534" i="2"/>
  <c r="I534" i="2"/>
  <c r="H502" i="2"/>
  <c r="I502" i="2"/>
  <c r="H470" i="2"/>
  <c r="I470" i="2"/>
  <c r="H446" i="2"/>
  <c r="I446" i="2"/>
  <c r="H390" i="2"/>
  <c r="I390" i="2"/>
  <c r="H350" i="2"/>
  <c r="I350" i="2"/>
  <c r="H294" i="2"/>
  <c r="I294" i="2"/>
  <c r="H246" i="2"/>
  <c r="I246" i="2"/>
  <c r="H190" i="2"/>
  <c r="I190" i="2"/>
  <c r="H142" i="2"/>
  <c r="I142" i="2"/>
  <c r="H78" i="2"/>
  <c r="I78" i="2"/>
  <c r="H30" i="2"/>
  <c r="I30" i="2"/>
  <c r="H6669" i="2"/>
  <c r="I6669" i="2"/>
  <c r="H6613" i="2"/>
  <c r="I6613" i="2"/>
  <c r="H6557" i="2"/>
  <c r="I6557" i="2"/>
  <c r="I6501" i="2"/>
  <c r="H6501" i="2"/>
  <c r="I6477" i="2"/>
  <c r="H6477" i="2"/>
  <c r="I6437" i="2"/>
  <c r="H6437" i="2"/>
  <c r="I6357" i="2"/>
  <c r="H6357" i="2"/>
  <c r="H6309" i="2"/>
  <c r="I6309" i="2"/>
  <c r="H6253" i="2"/>
  <c r="I6253" i="2"/>
  <c r="H6197" i="2"/>
  <c r="I6197" i="2"/>
  <c r="H6117" i="2"/>
  <c r="I6117" i="2"/>
  <c r="H6053" i="2"/>
  <c r="I6053" i="2"/>
  <c r="H6005" i="2"/>
  <c r="I6005" i="2"/>
  <c r="H5957" i="2"/>
  <c r="I5957" i="2"/>
  <c r="H5909" i="2"/>
  <c r="I5909" i="2"/>
  <c r="H5869" i="2"/>
  <c r="I5869" i="2"/>
  <c r="H5797" i="2"/>
  <c r="I5797" i="2"/>
  <c r="H5757" i="2"/>
  <c r="I5757" i="2"/>
  <c r="H5733" i="2"/>
  <c r="I5733" i="2"/>
  <c r="H5669" i="2"/>
  <c r="I5669" i="2"/>
  <c r="H5589" i="2"/>
  <c r="I5589" i="2"/>
  <c r="H5509" i="2"/>
  <c r="I5509" i="2"/>
  <c r="H5453" i="2"/>
  <c r="I5453" i="2"/>
  <c r="H5397" i="2"/>
  <c r="I5397" i="2"/>
  <c r="H5357" i="2"/>
  <c r="I5357" i="2"/>
  <c r="H5293" i="2"/>
  <c r="I5293" i="2"/>
  <c r="H5253" i="2"/>
  <c r="I5253" i="2"/>
  <c r="H5181" i="2"/>
  <c r="I5181" i="2"/>
  <c r="H5141" i="2"/>
  <c r="I5141" i="2"/>
  <c r="H5117" i="2"/>
  <c r="I5117" i="2"/>
  <c r="H5045" i="2"/>
  <c r="I5045" i="2"/>
  <c r="H5005" i="2"/>
  <c r="I5005" i="2"/>
  <c r="H4957" i="2"/>
  <c r="I4957" i="2"/>
  <c r="H4845" i="2"/>
  <c r="H4749" i="2"/>
  <c r="I4749" i="2"/>
  <c r="H4701" i="2"/>
  <c r="I4701" i="2"/>
  <c r="H4637" i="2"/>
  <c r="H4581" i="2"/>
  <c r="I4581" i="2"/>
  <c r="H4541" i="2"/>
  <c r="I4541" i="2"/>
  <c r="H4517" i="2"/>
  <c r="I4517" i="2"/>
  <c r="H4469" i="2"/>
  <c r="I4469" i="2"/>
  <c r="H4437" i="2"/>
  <c r="I4437" i="2"/>
  <c r="H4365" i="2"/>
  <c r="I4365" i="2"/>
  <c r="H4309" i="2"/>
  <c r="I4309" i="2"/>
  <c r="H4269" i="2"/>
  <c r="I4269" i="2"/>
  <c r="H4237" i="2"/>
  <c r="I4237" i="2"/>
  <c r="H4189" i="2"/>
  <c r="I4189" i="2"/>
  <c r="I4157" i="2"/>
  <c r="H4157" i="2"/>
  <c r="I4069" i="2"/>
  <c r="H4069" i="2"/>
  <c r="H4013" i="2"/>
  <c r="I4013" i="2"/>
  <c r="H3949" i="2"/>
  <c r="H3893" i="2"/>
  <c r="I3893" i="2"/>
  <c r="I3813" i="2"/>
  <c r="H3813" i="2"/>
  <c r="H3765" i="2"/>
  <c r="I3765" i="2"/>
  <c r="H3717" i="2"/>
  <c r="I3717" i="2"/>
  <c r="H3669" i="2"/>
  <c r="I3669" i="2"/>
  <c r="H3621" i="2"/>
  <c r="I3621" i="2"/>
  <c r="H3517" i="2"/>
  <c r="I3517" i="2"/>
  <c r="H3445" i="2"/>
  <c r="I3445" i="2"/>
  <c r="H3405" i="2"/>
  <c r="I3405" i="2"/>
  <c r="H3349" i="2"/>
  <c r="I3349" i="2"/>
  <c r="H3301" i="2"/>
  <c r="I3301" i="2"/>
  <c r="H3213" i="2"/>
  <c r="I3213" i="2"/>
  <c r="H3165" i="2"/>
  <c r="I3165" i="2"/>
  <c r="H3093" i="2"/>
  <c r="I3093" i="2"/>
  <c r="H3029" i="2"/>
  <c r="I3029" i="2"/>
  <c r="H2973" i="2"/>
  <c r="I2973" i="2"/>
  <c r="H2917" i="2"/>
  <c r="I2917" i="2"/>
  <c r="H2877" i="2"/>
  <c r="I2877" i="2"/>
  <c r="H2797" i="2"/>
  <c r="H2749" i="2"/>
  <c r="I2749" i="2"/>
  <c r="H2677" i="2"/>
  <c r="I2677" i="2"/>
  <c r="H2629" i="2"/>
  <c r="H2613" i="2"/>
  <c r="I2613" i="2"/>
  <c r="H2517" i="2"/>
  <c r="I2517" i="2"/>
  <c r="H2469" i="2"/>
  <c r="I2469" i="2"/>
  <c r="H2421" i="2"/>
  <c r="I2421" i="2"/>
  <c r="H2357" i="2"/>
  <c r="I2357" i="2"/>
  <c r="H2317" i="2"/>
  <c r="I2317" i="2"/>
  <c r="H2261" i="2"/>
  <c r="I2261" i="2"/>
  <c r="H2213" i="2"/>
  <c r="I2213" i="2"/>
  <c r="H2165" i="2"/>
  <c r="I2165" i="2"/>
  <c r="I2125" i="2"/>
  <c r="H2125" i="2"/>
  <c r="H2085" i="2"/>
  <c r="I2085" i="2"/>
  <c r="H2021" i="2"/>
  <c r="I2021" i="2"/>
  <c r="H1981" i="2"/>
  <c r="I1981" i="2"/>
  <c r="H1933" i="2"/>
  <c r="I1933" i="2"/>
  <c r="H1885" i="2"/>
  <c r="I1885" i="2"/>
  <c r="H1845" i="2"/>
  <c r="I1845" i="2"/>
  <c r="H1789" i="2"/>
  <c r="I1789" i="2"/>
  <c r="H1709" i="2"/>
  <c r="I1709" i="2"/>
  <c r="H1653" i="2"/>
  <c r="I1653" i="2"/>
  <c r="H1589" i="2"/>
  <c r="I1589" i="2"/>
  <c r="H1541" i="2"/>
  <c r="I1541" i="2"/>
  <c r="H1485" i="2"/>
  <c r="I1485" i="2"/>
  <c r="H1437" i="2"/>
  <c r="I1437" i="2"/>
  <c r="H1381" i="2"/>
  <c r="I1381" i="2"/>
  <c r="H1301" i="2"/>
  <c r="I1301" i="2"/>
  <c r="H1253" i="2"/>
  <c r="I1253" i="2"/>
  <c r="H1213" i="2"/>
  <c r="I1213" i="2"/>
  <c r="I1173" i="2"/>
  <c r="H1173" i="2"/>
  <c r="H1125" i="2"/>
  <c r="I1125" i="2"/>
  <c r="H1093" i="2"/>
  <c r="I1093" i="2"/>
  <c r="H1005" i="2"/>
  <c r="I1005" i="2"/>
  <c r="H829" i="2"/>
  <c r="I829" i="2"/>
  <c r="H357" i="2"/>
  <c r="I357" i="2"/>
  <c r="H6678" i="2"/>
  <c r="H6630" i="2"/>
  <c r="I6630" i="2"/>
  <c r="H6558" i="2"/>
  <c r="H6526" i="2"/>
  <c r="H6454" i="2"/>
  <c r="I6454" i="2"/>
  <c r="H6414" i="2"/>
  <c r="I6414" i="2"/>
  <c r="H6382" i="2"/>
  <c r="I6382" i="2"/>
  <c r="H6342" i="2"/>
  <c r="H6254" i="2"/>
  <c r="H6230" i="2"/>
  <c r="I6230" i="2"/>
  <c r="H6198" i="2"/>
  <c r="I6198" i="2"/>
  <c r="H6110" i="2"/>
  <c r="H6078" i="2"/>
  <c r="H6022" i="2"/>
  <c r="I6022" i="2"/>
  <c r="H5974" i="2"/>
  <c r="I5974" i="2"/>
  <c r="H5958" i="2"/>
  <c r="I5958" i="2"/>
  <c r="H5910" i="2"/>
  <c r="I5910" i="2"/>
  <c r="H5878" i="2"/>
  <c r="I5878" i="2"/>
  <c r="H5822" i="2"/>
  <c r="H5766" i="2"/>
  <c r="I5766" i="2"/>
  <c r="H5726" i="2"/>
  <c r="H5702" i="2"/>
  <c r="I5702" i="2"/>
  <c r="H5678" i="2"/>
  <c r="H5614" i="2"/>
  <c r="H5566" i="2"/>
  <c r="H5542" i="2"/>
  <c r="I5542" i="2"/>
  <c r="H5486" i="2"/>
  <c r="H5430" i="2"/>
  <c r="I5430" i="2"/>
  <c r="H4774" i="2"/>
  <c r="I4774" i="2"/>
  <c r="H4758" i="2"/>
  <c r="I4758" i="2"/>
  <c r="H4742" i="2"/>
  <c r="I4742" i="2"/>
  <c r="H4726" i="2"/>
  <c r="I4726" i="2"/>
  <c r="H4718" i="2"/>
  <c r="I4718" i="2"/>
  <c r="H4702" i="2"/>
  <c r="I4702" i="2"/>
  <c r="H4686" i="2"/>
  <c r="I4686" i="2"/>
  <c r="H4638" i="2"/>
  <c r="I4638" i="2"/>
  <c r="H4614" i="2"/>
  <c r="I4614" i="2"/>
  <c r="H4582" i="2"/>
  <c r="H4558" i="2"/>
  <c r="I4558" i="2"/>
  <c r="H4526" i="2"/>
  <c r="I4526" i="2"/>
  <c r="H4510" i="2"/>
  <c r="I4510" i="2"/>
  <c r="H4486" i="2"/>
  <c r="I4486" i="2"/>
  <c r="H4462" i="2"/>
  <c r="I4462" i="2"/>
  <c r="I4446" i="2"/>
  <c r="H4446" i="2"/>
  <c r="H4406" i="2"/>
  <c r="H4366" i="2"/>
  <c r="H4342" i="2"/>
  <c r="I4342" i="2"/>
  <c r="H4310" i="2"/>
  <c r="I4310" i="2"/>
  <c r="H4294" i="2"/>
  <c r="I4294" i="2"/>
  <c r="H4270" i="2"/>
  <c r="I4270" i="2"/>
  <c r="H4222" i="2"/>
  <c r="I4222" i="2"/>
  <c r="H4190" i="2"/>
  <c r="I4190" i="2"/>
  <c r="H4166" i="2"/>
  <c r="I4166" i="2"/>
  <c r="H4142" i="2"/>
  <c r="I4142" i="2"/>
  <c r="H4086" i="2"/>
  <c r="I4086" i="2"/>
  <c r="H4062" i="2"/>
  <c r="I4062" i="2"/>
  <c r="H4038" i="2"/>
  <c r="I4038" i="2"/>
  <c r="H4014" i="2"/>
  <c r="I4014" i="2"/>
  <c r="H3990" i="2"/>
  <c r="I3990" i="2"/>
  <c r="H3942" i="2"/>
  <c r="I3942" i="2"/>
  <c r="H3918" i="2"/>
  <c r="I3918" i="2"/>
  <c r="H3902" i="2"/>
  <c r="I3902" i="2"/>
  <c r="H3878" i="2"/>
  <c r="I3878" i="2"/>
  <c r="H3870" i="2"/>
  <c r="I3870" i="2"/>
  <c r="H3838" i="2"/>
  <c r="I3838" i="2"/>
  <c r="H3814" i="2"/>
  <c r="I3814" i="2"/>
  <c r="H3790" i="2"/>
  <c r="I3790" i="2"/>
  <c r="H3774" i="2"/>
  <c r="I3774" i="2"/>
  <c r="H3750" i="2"/>
  <c r="I3750" i="2"/>
  <c r="H3702" i="2"/>
  <c r="I3702" i="2"/>
  <c r="H3678" i="2"/>
  <c r="I3678" i="2"/>
  <c r="H3638" i="2"/>
  <c r="H3614" i="2"/>
  <c r="I3614" i="2"/>
  <c r="H3590" i="2"/>
  <c r="I3590" i="2"/>
  <c r="H3566" i="2"/>
  <c r="I3566" i="2"/>
  <c r="H3542" i="2"/>
  <c r="I3542" i="2"/>
  <c r="H3518" i="2"/>
  <c r="I3518" i="2"/>
  <c r="H3494" i="2"/>
  <c r="I3494" i="2"/>
  <c r="H3486" i="2"/>
  <c r="I3486" i="2"/>
  <c r="H3430" i="2"/>
  <c r="I3430" i="2"/>
  <c r="H3406" i="2"/>
  <c r="I3406" i="2"/>
  <c r="H3390" i="2"/>
  <c r="I3390" i="2"/>
  <c r="H3366" i="2"/>
  <c r="I3366" i="2"/>
  <c r="H3318" i="2"/>
  <c r="I3318" i="2"/>
  <c r="H3294" i="2"/>
  <c r="I3294" i="2"/>
  <c r="H3270" i="2"/>
  <c r="I3270" i="2"/>
  <c r="H3238" i="2"/>
  <c r="I3238" i="2"/>
  <c r="H3222" i="2"/>
  <c r="I3222" i="2"/>
  <c r="I3198" i="2"/>
  <c r="H3198" i="2"/>
  <c r="H3174" i="2"/>
  <c r="I3174" i="2"/>
  <c r="H3150" i="2"/>
  <c r="I3150" i="2"/>
  <c r="H3142" i="2"/>
  <c r="I3142" i="2"/>
  <c r="H3118" i="2"/>
  <c r="I3118" i="2"/>
  <c r="H3062" i="2"/>
  <c r="I3062" i="2"/>
  <c r="H3030" i="2"/>
  <c r="I3030" i="2"/>
  <c r="H3006" i="2"/>
  <c r="I3006" i="2"/>
  <c r="H2990" i="2"/>
  <c r="I2990" i="2"/>
  <c r="H2966" i="2"/>
  <c r="I2966" i="2"/>
  <c r="H2942" i="2"/>
  <c r="I2942" i="2"/>
  <c r="H2918" i="2"/>
  <c r="I2918" i="2"/>
  <c r="H2870" i="2"/>
  <c r="H2806" i="2"/>
  <c r="I2806" i="2"/>
  <c r="H2718" i="2"/>
  <c r="I2718" i="2"/>
  <c r="H2686" i="2"/>
  <c r="I2686" i="2"/>
  <c r="H2646" i="2"/>
  <c r="I2646" i="2"/>
  <c r="H2622" i="2"/>
  <c r="I2622" i="2"/>
  <c r="H2598" i="2"/>
  <c r="I2598" i="2"/>
  <c r="H2566" i="2"/>
  <c r="I2566" i="2"/>
  <c r="H2542" i="2"/>
  <c r="I2542" i="2"/>
  <c r="H2510" i="2"/>
  <c r="I2510" i="2"/>
  <c r="H2486" i="2"/>
  <c r="I2486" i="2"/>
  <c r="H2422" i="2"/>
  <c r="I2422" i="2"/>
  <c r="H2406" i="2"/>
  <c r="I2406" i="2"/>
  <c r="H2398" i="2"/>
  <c r="I2398" i="2"/>
  <c r="I2374" i="2"/>
  <c r="H2374" i="2"/>
  <c r="H2366" i="2"/>
  <c r="I2366" i="2"/>
  <c r="H2342" i="2"/>
  <c r="I2342" i="2"/>
  <c r="H2334" i="2"/>
  <c r="I2334" i="2"/>
  <c r="H2318" i="2"/>
  <c r="I2318" i="2"/>
  <c r="H2294" i="2"/>
  <c r="I2294" i="2"/>
  <c r="I2246" i="2"/>
  <c r="H2246" i="2"/>
  <c r="H2206" i="2"/>
  <c r="I2206" i="2"/>
  <c r="I2166" i="2"/>
  <c r="H2166" i="2"/>
  <c r="H2126" i="2"/>
  <c r="I2126" i="2"/>
  <c r="H2086" i="2"/>
  <c r="I2086" i="2"/>
  <c r="H2030" i="2"/>
  <c r="I2030" i="2"/>
  <c r="H1998" i="2"/>
  <c r="I1998" i="2"/>
  <c r="H1958" i="2"/>
  <c r="I1958" i="2"/>
  <c r="I1926" i="2"/>
  <c r="H1926" i="2"/>
  <c r="H1886" i="2"/>
  <c r="I1886" i="2"/>
  <c r="H1846" i="2"/>
  <c r="I1846" i="2"/>
  <c r="H1806" i="2"/>
  <c r="I1806" i="2"/>
  <c r="H1790" i="2"/>
  <c r="I1790" i="2"/>
  <c r="H1742" i="2"/>
  <c r="I1742" i="2"/>
  <c r="H1702" i="2"/>
  <c r="I1702" i="2"/>
  <c r="H1662" i="2"/>
  <c r="I1662" i="2"/>
  <c r="H1582" i="2"/>
  <c r="I1582" i="2"/>
  <c r="H1526" i="2"/>
  <c r="I1526" i="2"/>
  <c r="H1462" i="2"/>
  <c r="I1462" i="2"/>
  <c r="H1414" i="2"/>
  <c r="I1414" i="2"/>
  <c r="I1358" i="2"/>
  <c r="H1358" i="2"/>
  <c r="H1310" i="2"/>
  <c r="I1310" i="2"/>
  <c r="H1270" i="2"/>
  <c r="I1270" i="2"/>
  <c r="H1214" i="2"/>
  <c r="I1214" i="2"/>
  <c r="H1166" i="2"/>
  <c r="I1166" i="2"/>
  <c r="H1142" i="2"/>
  <c r="I1142" i="2"/>
  <c r="H1102" i="2"/>
  <c r="I1102" i="2"/>
  <c r="H1070" i="2"/>
  <c r="I1070" i="2"/>
  <c r="H1022" i="2"/>
  <c r="I1022" i="2"/>
  <c r="H966" i="2"/>
  <c r="I966" i="2"/>
  <c r="H918" i="2"/>
  <c r="I918" i="2"/>
  <c r="H878" i="2"/>
  <c r="I878" i="2"/>
  <c r="H806" i="2"/>
  <c r="I806" i="2"/>
  <c r="H758" i="2"/>
  <c r="I758" i="2"/>
  <c r="H710" i="2"/>
  <c r="I710" i="2"/>
  <c r="H678" i="2"/>
  <c r="I678" i="2"/>
  <c r="H638" i="2"/>
  <c r="I638" i="2"/>
  <c r="H574" i="2"/>
  <c r="I574" i="2"/>
  <c r="H510" i="2"/>
  <c r="I510" i="2"/>
  <c r="H438" i="2"/>
  <c r="I438" i="2"/>
  <c r="H398" i="2"/>
  <c r="I398" i="2"/>
  <c r="H342" i="2"/>
  <c r="I342" i="2"/>
  <c r="H286" i="2"/>
  <c r="I286" i="2"/>
  <c r="H230" i="2"/>
  <c r="I230" i="2"/>
  <c r="H182" i="2"/>
  <c r="I182" i="2"/>
  <c r="H54" i="2"/>
  <c r="H6653" i="2"/>
  <c r="I6653" i="2"/>
  <c r="I6621" i="2"/>
  <c r="H6621" i="2"/>
  <c r="H6597" i="2"/>
  <c r="I6597" i="2"/>
  <c r="H6573" i="2"/>
  <c r="I6573" i="2"/>
  <c r="H6517" i="2"/>
  <c r="I6517" i="2"/>
  <c r="H6445" i="2"/>
  <c r="I6445" i="2"/>
  <c r="H6381" i="2"/>
  <c r="I6381" i="2"/>
  <c r="H6325" i="2"/>
  <c r="I6325" i="2"/>
  <c r="H6285" i="2"/>
  <c r="I6285" i="2"/>
  <c r="H6245" i="2"/>
  <c r="I6245" i="2"/>
  <c r="H6205" i="2"/>
  <c r="I6205" i="2"/>
  <c r="H6181" i="2"/>
  <c r="I6181" i="2"/>
  <c r="H6173" i="2"/>
  <c r="I6173" i="2"/>
  <c r="H6157" i="2"/>
  <c r="I6157" i="2"/>
  <c r="H6149" i="2"/>
  <c r="I6149" i="2"/>
  <c r="H6133" i="2"/>
  <c r="I6133" i="2"/>
  <c r="H6109" i="2"/>
  <c r="I6109" i="2"/>
  <c r="H6093" i="2"/>
  <c r="I6093" i="2"/>
  <c r="H6077" i="2"/>
  <c r="I6077" i="2"/>
  <c r="H6029" i="2"/>
  <c r="I6029" i="2"/>
  <c r="H5973" i="2"/>
  <c r="I5973" i="2"/>
  <c r="H5933" i="2"/>
  <c r="I5933" i="2"/>
  <c r="H5893" i="2"/>
  <c r="I5893" i="2"/>
  <c r="H5853" i="2"/>
  <c r="I5853" i="2"/>
  <c r="H5813" i="2"/>
  <c r="I5813" i="2"/>
  <c r="H5773" i="2"/>
  <c r="I5773" i="2"/>
  <c r="H5701" i="2"/>
  <c r="I5701" i="2"/>
  <c r="H5581" i="2"/>
  <c r="I5581" i="2"/>
  <c r="H5525" i="2"/>
  <c r="I5525" i="2"/>
  <c r="H5485" i="2"/>
  <c r="I5485" i="2"/>
  <c r="H5429" i="2"/>
  <c r="I5429" i="2"/>
  <c r="H5389" i="2"/>
  <c r="I5389" i="2"/>
  <c r="H5349" i="2"/>
  <c r="I5349" i="2"/>
  <c r="H5317" i="2"/>
  <c r="I5317" i="2"/>
  <c r="H5285" i="2"/>
  <c r="I5285" i="2"/>
  <c r="H5245" i="2"/>
  <c r="I5245" i="2"/>
  <c r="H5189" i="2"/>
  <c r="H5149" i="2"/>
  <c r="H5109" i="2"/>
  <c r="I5109" i="2"/>
  <c r="H5037" i="2"/>
  <c r="I5037" i="2"/>
  <c r="I4997" i="2"/>
  <c r="H4997" i="2"/>
  <c r="I4965" i="2"/>
  <c r="H4965" i="2"/>
  <c r="H4925" i="2"/>
  <c r="I4925" i="2"/>
  <c r="H4901" i="2"/>
  <c r="I4901" i="2"/>
  <c r="I4861" i="2"/>
  <c r="H4861" i="2"/>
  <c r="H4717" i="2"/>
  <c r="H4605" i="2"/>
  <c r="I4605" i="2"/>
  <c r="H4573" i="2"/>
  <c r="I4573" i="2"/>
  <c r="H4525" i="2"/>
  <c r="I4525" i="2"/>
  <c r="H4493" i="2"/>
  <c r="I4493" i="2"/>
  <c r="I4477" i="2"/>
  <c r="H4477" i="2"/>
  <c r="H4445" i="2"/>
  <c r="I4445" i="2"/>
  <c r="H4413" i="2"/>
  <c r="I4413" i="2"/>
  <c r="H4397" i="2"/>
  <c r="I4397" i="2"/>
  <c r="H4357" i="2"/>
  <c r="I4357" i="2"/>
  <c r="H4325" i="2"/>
  <c r="I4325" i="2"/>
  <c r="H4301" i="2"/>
  <c r="I4301" i="2"/>
  <c r="H4277" i="2"/>
  <c r="I4277" i="2"/>
  <c r="H4245" i="2"/>
  <c r="I4245" i="2"/>
  <c r="H4173" i="2"/>
  <c r="I4173" i="2"/>
  <c r="H4133" i="2"/>
  <c r="I4133" i="2"/>
  <c r="H4101" i="2"/>
  <c r="I4101" i="2"/>
  <c r="H4037" i="2"/>
  <c r="H3989" i="2"/>
  <c r="I3989" i="2"/>
  <c r="I3965" i="2"/>
  <c r="H3965" i="2"/>
  <c r="H3909" i="2"/>
  <c r="H3853" i="2"/>
  <c r="I3853" i="2"/>
  <c r="H3773" i="2"/>
  <c r="I3773" i="2"/>
  <c r="H3733" i="2"/>
  <c r="I3733" i="2"/>
  <c r="H3685" i="2"/>
  <c r="I3685" i="2"/>
  <c r="H3645" i="2"/>
  <c r="I3645" i="2"/>
  <c r="H3597" i="2"/>
  <c r="I3597" i="2"/>
  <c r="H3557" i="2"/>
  <c r="I3557" i="2"/>
  <c r="H3509" i="2"/>
  <c r="I3509" i="2"/>
  <c r="H3485" i="2"/>
  <c r="I3485" i="2"/>
  <c r="H3389" i="2"/>
  <c r="I3389" i="2"/>
  <c r="H3341" i="2"/>
  <c r="I3341" i="2"/>
  <c r="H3293" i="2"/>
  <c r="I3293" i="2"/>
  <c r="H3261" i="2"/>
  <c r="I3261" i="2"/>
  <c r="H3237" i="2"/>
  <c r="I3237" i="2"/>
  <c r="H3197" i="2"/>
  <c r="I3197" i="2"/>
  <c r="I3149" i="2"/>
  <c r="H3149" i="2"/>
  <c r="H3109" i="2"/>
  <c r="I3109" i="2"/>
  <c r="H3061" i="2"/>
  <c r="I3061" i="2"/>
  <c r="H3037" i="2"/>
  <c r="I3037" i="2"/>
  <c r="H2989" i="2"/>
  <c r="I2989" i="2"/>
  <c r="H2941" i="2"/>
  <c r="I2941" i="2"/>
  <c r="H2893" i="2"/>
  <c r="I2893" i="2"/>
  <c r="H2845" i="2"/>
  <c r="I2845" i="2"/>
  <c r="H2805" i="2"/>
  <c r="I2805" i="2"/>
  <c r="H2773" i="2"/>
  <c r="I2773" i="2"/>
  <c r="H2725" i="2"/>
  <c r="I2725" i="2"/>
  <c r="H2661" i="2"/>
  <c r="I2661" i="2"/>
  <c r="H2589" i="2"/>
  <c r="I2589" i="2"/>
  <c r="H2541" i="2"/>
  <c r="I2541" i="2"/>
  <c r="H2485" i="2"/>
  <c r="I2485" i="2"/>
  <c r="H2445" i="2"/>
  <c r="I2445" i="2"/>
  <c r="H2397" i="2"/>
  <c r="I2397" i="2"/>
  <c r="H2349" i="2"/>
  <c r="I2349" i="2"/>
  <c r="H2301" i="2"/>
  <c r="I2301" i="2"/>
  <c r="H2253" i="2"/>
  <c r="I2253" i="2"/>
  <c r="H2205" i="2"/>
  <c r="I2205" i="2"/>
  <c r="H2157" i="2"/>
  <c r="I2157" i="2"/>
  <c r="H2109" i="2"/>
  <c r="I2109" i="2"/>
  <c r="H2045" i="2"/>
  <c r="I2045" i="2"/>
  <c r="H1989" i="2"/>
  <c r="I1989" i="2"/>
  <c r="H1941" i="2"/>
  <c r="I1941" i="2"/>
  <c r="H1893" i="2"/>
  <c r="I1893" i="2"/>
  <c r="H1837" i="2"/>
  <c r="I1837" i="2"/>
  <c r="H1797" i="2"/>
  <c r="I1797" i="2"/>
  <c r="H1765" i="2"/>
  <c r="I1765" i="2"/>
  <c r="H1749" i="2"/>
  <c r="I1749" i="2"/>
  <c r="I1725" i="2"/>
  <c r="H1725" i="2"/>
  <c r="H1677" i="2"/>
  <c r="I1677" i="2"/>
  <c r="H1613" i="2"/>
  <c r="I1613" i="2"/>
  <c r="H1565" i="2"/>
  <c r="I1565" i="2"/>
  <c r="H1517" i="2"/>
  <c r="I1517" i="2"/>
  <c r="H1469" i="2"/>
  <c r="I1469" i="2"/>
  <c r="H1429" i="2"/>
  <c r="I1429" i="2"/>
  <c r="H1389" i="2"/>
  <c r="I1389" i="2"/>
  <c r="I1341" i="2"/>
  <c r="H1341" i="2"/>
  <c r="H1309" i="2"/>
  <c r="I1309" i="2"/>
  <c r="H1269" i="2"/>
  <c r="I1269" i="2"/>
  <c r="H1245" i="2"/>
  <c r="I1245" i="2"/>
  <c r="H1197" i="2"/>
  <c r="I1197" i="2"/>
  <c r="H1133" i="2"/>
  <c r="I1133" i="2"/>
  <c r="I1085" i="2"/>
  <c r="H1085" i="2"/>
  <c r="H1061" i="2"/>
  <c r="I1061" i="2"/>
  <c r="H1029" i="2"/>
  <c r="I1029" i="2"/>
  <c r="H989" i="2"/>
  <c r="I989" i="2"/>
  <c r="I957" i="2"/>
  <c r="H957" i="2"/>
  <c r="I933" i="2"/>
  <c r="H933" i="2"/>
  <c r="H901" i="2"/>
  <c r="I901" i="2"/>
  <c r="H869" i="2"/>
  <c r="I869" i="2"/>
  <c r="H837" i="2"/>
  <c r="I837" i="2"/>
  <c r="H805" i="2"/>
  <c r="I805" i="2"/>
  <c r="H773" i="2"/>
  <c r="I773" i="2"/>
  <c r="I741" i="2"/>
  <c r="H741" i="2"/>
  <c r="H709" i="2"/>
  <c r="I709" i="2"/>
  <c r="H669" i="2"/>
  <c r="I669" i="2"/>
  <c r="I629" i="2"/>
  <c r="H629" i="2"/>
  <c r="I597" i="2"/>
  <c r="H597" i="2"/>
  <c r="I565" i="2"/>
  <c r="H565" i="2"/>
  <c r="I533" i="2"/>
  <c r="H533" i="2"/>
  <c r="H501" i="2"/>
  <c r="I501" i="2"/>
  <c r="I469" i="2"/>
  <c r="H469" i="2"/>
  <c r="H437" i="2"/>
  <c r="I437" i="2"/>
  <c r="I405" i="2"/>
  <c r="H405" i="2"/>
  <c r="I365" i="2"/>
  <c r="H365" i="2"/>
  <c r="H325" i="2"/>
  <c r="I325" i="2"/>
  <c r="H293" i="2"/>
  <c r="I293" i="2"/>
  <c r="H261" i="2"/>
  <c r="I261" i="2"/>
  <c r="I229" i="2"/>
  <c r="H229" i="2"/>
  <c r="H197" i="2"/>
  <c r="I197" i="2"/>
  <c r="H157" i="2"/>
  <c r="I157" i="2"/>
  <c r="H133" i="2"/>
  <c r="I133" i="2"/>
  <c r="H93" i="2"/>
  <c r="I93" i="2"/>
  <c r="I61" i="2"/>
  <c r="H61" i="2"/>
  <c r="I21" i="2"/>
  <c r="H21" i="2"/>
  <c r="I5838" i="2"/>
  <c r="I5326" i="2"/>
  <c r="I4750" i="2"/>
  <c r="I2223" i="2"/>
  <c r="H6676" i="2"/>
  <c r="H6596" i="2"/>
  <c r="I6596" i="2"/>
  <c r="H6580" i="2"/>
  <c r="I6580" i="2"/>
  <c r="H6516" i="2"/>
  <c r="I6516" i="2"/>
  <c r="H6444" i="2"/>
  <c r="H6404" i="2"/>
  <c r="I6404" i="2"/>
  <c r="H6236" i="2"/>
  <c r="I6236" i="2"/>
  <c r="H4828" i="2"/>
  <c r="I4828" i="2"/>
  <c r="H2583" i="2"/>
  <c r="I2583" i="2"/>
  <c r="H2551" i="2"/>
  <c r="I2551" i="2"/>
  <c r="H2503" i="2"/>
  <c r="I2503" i="2"/>
  <c r="H2455" i="2"/>
  <c r="I2455" i="2"/>
  <c r="H2383" i="2"/>
  <c r="I2383" i="2"/>
  <c r="H2343" i="2"/>
  <c r="I2343" i="2"/>
  <c r="H2319" i="2"/>
  <c r="I2319" i="2"/>
  <c r="H2271" i="2"/>
  <c r="I2271" i="2"/>
  <c r="H2239" i="2"/>
  <c r="I2239" i="2"/>
  <c r="H2199" i="2"/>
  <c r="I2199" i="2"/>
  <c r="H2159" i="2"/>
  <c r="I2159" i="2"/>
  <c r="H2135" i="2"/>
  <c r="I2135" i="2"/>
  <c r="I2127" i="2"/>
  <c r="H2127" i="2"/>
  <c r="H2119" i="2"/>
  <c r="I2119" i="2"/>
  <c r="H2087" i="2"/>
  <c r="I2087" i="2"/>
  <c r="H2055" i="2"/>
  <c r="I2055" i="2"/>
  <c r="H2031" i="2"/>
  <c r="I2031" i="2"/>
  <c r="H2007" i="2"/>
  <c r="I2007" i="2"/>
  <c r="H1951" i="2"/>
  <c r="I1951" i="2"/>
  <c r="H1919" i="2"/>
  <c r="I1919" i="2"/>
  <c r="H1887" i="2"/>
  <c r="I1887" i="2"/>
  <c r="I1879" i="2"/>
  <c r="H1879" i="2"/>
  <c r="H1863" i="2"/>
  <c r="I1863" i="2"/>
  <c r="H1839" i="2"/>
  <c r="I1839" i="2"/>
  <c r="H1807" i="2"/>
  <c r="I1807" i="2"/>
  <c r="H1783" i="2"/>
  <c r="I1783" i="2"/>
  <c r="H1751" i="2"/>
  <c r="I1751" i="2"/>
  <c r="H1719" i="2"/>
  <c r="I1719" i="2"/>
  <c r="H1671" i="2"/>
  <c r="I1671" i="2"/>
  <c r="H1631" i="2"/>
  <c r="I1631" i="2"/>
  <c r="H1607" i="2"/>
  <c r="I1607" i="2"/>
  <c r="I1575" i="2"/>
  <c r="H1575" i="2"/>
  <c r="H1543" i="2"/>
  <c r="I1543" i="2"/>
  <c r="H1511" i="2"/>
  <c r="I1511" i="2"/>
  <c r="H1471" i="2"/>
  <c r="I1471" i="2"/>
  <c r="H1447" i="2"/>
  <c r="I1447" i="2"/>
  <c r="H1415" i="2"/>
  <c r="I1415" i="2"/>
  <c r="H1335" i="2"/>
  <c r="I1335" i="2"/>
  <c r="H1295" i="2"/>
  <c r="I1295" i="2"/>
  <c r="I1263" i="2"/>
  <c r="H1263" i="2"/>
  <c r="H1231" i="2"/>
  <c r="I1231" i="2"/>
  <c r="H1199" i="2"/>
  <c r="I1199" i="2"/>
  <c r="I1167" i="2"/>
  <c r="H1167" i="2"/>
  <c r="H1151" i="2"/>
  <c r="I1151" i="2"/>
  <c r="H1127" i="2"/>
  <c r="I1127" i="2"/>
  <c r="H1111" i="2"/>
  <c r="I1111" i="2"/>
  <c r="I1103" i="2"/>
  <c r="H1103" i="2"/>
  <c r="H1087" i="2"/>
  <c r="I1087" i="2"/>
  <c r="H1047" i="2"/>
  <c r="I1047" i="2"/>
  <c r="H1023" i="2"/>
  <c r="I1023" i="2"/>
  <c r="H999" i="2"/>
  <c r="I999" i="2"/>
  <c r="H967" i="2"/>
  <c r="I967" i="2"/>
  <c r="H943" i="2"/>
  <c r="I943" i="2"/>
  <c r="H903" i="2"/>
  <c r="I903" i="2"/>
  <c r="H871" i="2"/>
  <c r="I871" i="2"/>
  <c r="H855" i="2"/>
  <c r="I855" i="2"/>
  <c r="H831" i="2"/>
  <c r="I831" i="2"/>
  <c r="H807" i="2"/>
  <c r="I807" i="2"/>
  <c r="H775" i="2"/>
  <c r="I775" i="2"/>
  <c r="H719" i="2"/>
  <c r="I719" i="2"/>
  <c r="H687" i="2"/>
  <c r="I687" i="2"/>
  <c r="H655" i="2"/>
  <c r="I655" i="2"/>
  <c r="H631" i="2"/>
  <c r="I631" i="2"/>
  <c r="H607" i="2"/>
  <c r="I607" i="2"/>
  <c r="H575" i="2"/>
  <c r="I575" i="2"/>
  <c r="H567" i="2"/>
  <c r="I567" i="2"/>
  <c r="H551" i="2"/>
  <c r="I551" i="2"/>
  <c r="H535" i="2"/>
  <c r="I535" i="2"/>
  <c r="H519" i="2"/>
  <c r="I519" i="2"/>
  <c r="H495" i="2"/>
  <c r="I495" i="2"/>
  <c r="H479" i="2"/>
  <c r="I479" i="2"/>
  <c r="H471" i="2"/>
  <c r="I471" i="2"/>
  <c r="H463" i="2"/>
  <c r="I463" i="2"/>
  <c r="H455" i="2"/>
  <c r="I455" i="2"/>
  <c r="H447" i="2"/>
  <c r="I447" i="2"/>
  <c r="H431" i="2"/>
  <c r="I431" i="2"/>
  <c r="H415" i="2"/>
  <c r="I415" i="2"/>
  <c r="H407" i="2"/>
  <c r="I407" i="2"/>
  <c r="H391" i="2"/>
  <c r="I391" i="2"/>
  <c r="H367" i="2"/>
  <c r="I367" i="2"/>
  <c r="H359" i="2"/>
  <c r="I359" i="2"/>
  <c r="H335" i="2"/>
  <c r="I335" i="2"/>
  <c r="H319" i="2"/>
  <c r="I319" i="2"/>
  <c r="H303" i="2"/>
  <c r="I303" i="2"/>
  <c r="H287" i="2"/>
  <c r="I287" i="2"/>
  <c r="H271" i="2"/>
  <c r="I271" i="2"/>
  <c r="H255" i="2"/>
  <c r="I255" i="2"/>
  <c r="H231" i="2"/>
  <c r="I231" i="2"/>
  <c r="H207" i="2"/>
  <c r="I207" i="2"/>
  <c r="H191" i="2"/>
  <c r="I191" i="2"/>
  <c r="H183" i="2"/>
  <c r="I183" i="2"/>
  <c r="H175" i="2"/>
  <c r="I175" i="2"/>
  <c r="H151" i="2"/>
  <c r="I151" i="2"/>
  <c r="H127" i="2"/>
  <c r="I127" i="2"/>
  <c r="H87" i="2"/>
  <c r="I87" i="2"/>
  <c r="H63" i="2"/>
  <c r="I63" i="2"/>
  <c r="H39" i="2"/>
  <c r="I39" i="2"/>
  <c r="H15" i="2"/>
  <c r="I15" i="2"/>
  <c r="H7" i="2"/>
  <c r="K7" i="2" s="1"/>
  <c r="I7" i="2"/>
  <c r="H6662" i="2"/>
  <c r="I6662" i="2"/>
  <c r="H6598" i="2"/>
  <c r="I6598" i="2"/>
  <c r="H6574" i="2"/>
  <c r="I6574" i="2"/>
  <c r="H6542" i="2"/>
  <c r="I6542" i="2"/>
  <c r="H6510" i="2"/>
  <c r="I6510" i="2"/>
  <c r="H6470" i="2"/>
  <c r="I6438" i="2"/>
  <c r="H6438" i="2"/>
  <c r="I6374" i="2"/>
  <c r="H6374" i="2"/>
  <c r="H6350" i="2"/>
  <c r="I6350" i="2"/>
  <c r="H6326" i="2"/>
  <c r="I6326" i="2"/>
  <c r="H6294" i="2"/>
  <c r="I6294" i="2"/>
  <c r="H6278" i="2"/>
  <c r="I6278" i="2"/>
  <c r="H6238" i="2"/>
  <c r="H6214" i="2"/>
  <c r="I6214" i="2"/>
  <c r="H6150" i="2"/>
  <c r="I6150" i="2"/>
  <c r="H6134" i="2"/>
  <c r="I6134" i="2"/>
  <c r="H6094" i="2"/>
  <c r="H6070" i="2"/>
  <c r="I6070" i="2"/>
  <c r="H5998" i="2"/>
  <c r="H5990" i="2"/>
  <c r="I5990" i="2"/>
  <c r="H5926" i="2"/>
  <c r="I5926" i="2"/>
  <c r="H5806" i="2"/>
  <c r="H3078" i="2"/>
  <c r="I3078" i="2"/>
  <c r="H3046" i="2"/>
  <c r="I3046" i="2"/>
  <c r="H2998" i="2"/>
  <c r="H2974" i="2"/>
  <c r="I2974" i="2"/>
  <c r="H2934" i="2"/>
  <c r="I2934" i="2"/>
  <c r="H2902" i="2"/>
  <c r="I2902" i="2"/>
  <c r="H2878" i="2"/>
  <c r="I2878" i="2"/>
  <c r="H2846" i="2"/>
  <c r="I2846" i="2"/>
  <c r="H2814" i="2"/>
  <c r="I2814" i="2"/>
  <c r="H2782" i="2"/>
  <c r="I2782" i="2"/>
  <c r="I2758" i="2"/>
  <c r="H2758" i="2"/>
  <c r="H2726" i="2"/>
  <c r="I2726" i="2"/>
  <c r="H2694" i="2"/>
  <c r="I2694" i="2"/>
  <c r="H2662" i="2"/>
  <c r="I2662" i="2"/>
  <c r="H2630" i="2"/>
  <c r="I2630" i="2"/>
  <c r="H2550" i="2"/>
  <c r="I2550" i="2"/>
  <c r="H2518" i="2"/>
  <c r="I2518" i="2"/>
  <c r="H2494" i="2"/>
  <c r="I2494" i="2"/>
  <c r="H2470" i="2"/>
  <c r="I2470" i="2"/>
  <c r="H2430" i="2"/>
  <c r="I2430" i="2"/>
  <c r="H2326" i="2"/>
  <c r="I2326" i="2"/>
  <c r="H2278" i="2"/>
  <c r="H2238" i="2"/>
  <c r="I2238" i="2"/>
  <c r="H2198" i="2"/>
  <c r="I2198" i="2"/>
  <c r="H2174" i="2"/>
  <c r="I2174" i="2"/>
  <c r="H2134" i="2"/>
  <c r="I2134" i="2"/>
  <c r="H2110" i="2"/>
  <c r="I2110" i="2"/>
  <c r="H2078" i="2"/>
  <c r="I2078" i="2"/>
  <c r="H2046" i="2"/>
  <c r="I2046" i="2"/>
  <c r="H2014" i="2"/>
  <c r="I2014" i="2"/>
  <c r="H1966" i="2"/>
  <c r="I1966" i="2"/>
  <c r="H1918" i="2"/>
  <c r="I1918" i="2"/>
  <c r="H1878" i="2"/>
  <c r="I1878" i="2"/>
  <c r="I1798" i="2"/>
  <c r="H1798" i="2"/>
  <c r="H1774" i="2"/>
  <c r="I1774" i="2"/>
  <c r="H1734" i="2"/>
  <c r="I1734" i="2"/>
  <c r="H1694" i="2"/>
  <c r="I1694" i="2"/>
  <c r="H1654" i="2"/>
  <c r="I1654" i="2"/>
  <c r="H1558" i="2"/>
  <c r="I1558" i="2"/>
  <c r="H1510" i="2"/>
  <c r="I1510" i="2"/>
  <c r="H1454" i="2"/>
  <c r="I1454" i="2"/>
  <c r="H1406" i="2"/>
  <c r="I1406" i="2"/>
  <c r="H1366" i="2"/>
  <c r="I1366" i="2"/>
  <c r="H1318" i="2"/>
  <c r="I1318" i="2"/>
  <c r="I1286" i="2"/>
  <c r="H1286" i="2"/>
  <c r="H1222" i="2"/>
  <c r="I1222" i="2"/>
  <c r="H1150" i="2"/>
  <c r="I1150" i="2"/>
  <c r="H1094" i="2"/>
  <c r="I1094" i="2"/>
  <c r="H1054" i="2"/>
  <c r="I1054" i="2"/>
  <c r="H1014" i="2"/>
  <c r="I1014" i="2"/>
  <c r="H982" i="2"/>
  <c r="I982" i="2"/>
  <c r="H942" i="2"/>
  <c r="I942" i="2"/>
  <c r="H894" i="2"/>
  <c r="I894" i="2"/>
  <c r="H846" i="2"/>
  <c r="I846" i="2"/>
  <c r="H814" i="2"/>
  <c r="I814" i="2"/>
  <c r="H774" i="2"/>
  <c r="I774" i="2"/>
  <c r="H726" i="2"/>
  <c r="I726" i="2"/>
  <c r="H702" i="2"/>
  <c r="I702" i="2"/>
  <c r="H654" i="2"/>
  <c r="I654" i="2"/>
  <c r="H598" i="2"/>
  <c r="I598" i="2"/>
  <c r="H542" i="2"/>
  <c r="I542" i="2"/>
  <c r="H478" i="2"/>
  <c r="I478" i="2"/>
  <c r="H414" i="2"/>
  <c r="I414" i="2"/>
  <c r="H366" i="2"/>
  <c r="H326" i="2"/>
  <c r="H302" i="2"/>
  <c r="I302" i="2"/>
  <c r="H254" i="2"/>
  <c r="I254" i="2"/>
  <c r="H166" i="2"/>
  <c r="I166" i="2"/>
  <c r="H126" i="2"/>
  <c r="I126" i="2"/>
  <c r="H94" i="2"/>
  <c r="I94" i="2"/>
  <c r="H38" i="2"/>
  <c r="I38" i="2"/>
  <c r="I6677" i="2"/>
  <c r="H6677" i="2"/>
  <c r="H6645" i="2"/>
  <c r="I6645" i="2"/>
  <c r="I6605" i="2"/>
  <c r="H6605" i="2"/>
  <c r="H6589" i="2"/>
  <c r="I6589" i="2"/>
  <c r="I6549" i="2"/>
  <c r="H6549" i="2"/>
  <c r="H6533" i="2"/>
  <c r="I6533" i="2"/>
  <c r="H6493" i="2"/>
  <c r="I6493" i="2"/>
  <c r="H6469" i="2"/>
  <c r="I6469" i="2"/>
  <c r="H6429" i="2"/>
  <c r="I6429" i="2"/>
  <c r="H6373" i="2"/>
  <c r="I6373" i="2"/>
  <c r="H6317" i="2"/>
  <c r="I6317" i="2"/>
  <c r="H6277" i="2"/>
  <c r="I6277" i="2"/>
  <c r="H6237" i="2"/>
  <c r="I6237" i="2"/>
  <c r="H6229" i="2"/>
  <c r="I6229" i="2"/>
  <c r="H6165" i="2"/>
  <c r="I6165" i="2"/>
  <c r="H6101" i="2"/>
  <c r="I6101" i="2"/>
  <c r="H6061" i="2"/>
  <c r="I6061" i="2"/>
  <c r="H5965" i="2"/>
  <c r="I5965" i="2"/>
  <c r="H5925" i="2"/>
  <c r="I5925" i="2"/>
  <c r="H5885" i="2"/>
  <c r="I5885" i="2"/>
  <c r="H5845" i="2"/>
  <c r="I5845" i="2"/>
  <c r="H5821" i="2"/>
  <c r="I5821" i="2"/>
  <c r="H5781" i="2"/>
  <c r="I5781" i="2"/>
  <c r="H5741" i="2"/>
  <c r="I5741" i="2"/>
  <c r="H5717" i="2"/>
  <c r="I5717" i="2"/>
  <c r="H5661" i="2"/>
  <c r="I5661" i="2"/>
  <c r="I5597" i="2"/>
  <c r="H5597" i="2"/>
  <c r="H5541" i="2"/>
  <c r="I5541" i="2"/>
  <c r="H5477" i="2"/>
  <c r="I5477" i="2"/>
  <c r="H5437" i="2"/>
  <c r="I5437" i="2"/>
  <c r="H5405" i="2"/>
  <c r="I5405" i="2"/>
  <c r="H5381" i="2"/>
  <c r="I5381" i="2"/>
  <c r="H5333" i="2"/>
  <c r="I5333" i="2"/>
  <c r="H5301" i="2"/>
  <c r="I5301" i="2"/>
  <c r="H5261" i="2"/>
  <c r="I5261" i="2"/>
  <c r="H5221" i="2"/>
  <c r="I5221" i="2"/>
  <c r="H5205" i="2"/>
  <c r="I5205" i="2"/>
  <c r="H5157" i="2"/>
  <c r="I5157" i="2"/>
  <c r="H5133" i="2"/>
  <c r="I5133" i="2"/>
  <c r="I5093" i="2"/>
  <c r="H5093" i="2"/>
  <c r="H5077" i="2"/>
  <c r="I5077" i="2"/>
  <c r="H4981" i="2"/>
  <c r="I4981" i="2"/>
  <c r="H4941" i="2"/>
  <c r="I4941" i="2"/>
  <c r="H4909" i="2"/>
  <c r="I4909" i="2"/>
  <c r="H4885" i="2"/>
  <c r="I4885" i="2"/>
  <c r="H4853" i="2"/>
  <c r="I4853" i="2"/>
  <c r="I4829" i="2"/>
  <c r="H4829" i="2"/>
  <c r="H4821" i="2"/>
  <c r="I4821" i="2"/>
  <c r="H4813" i="2"/>
  <c r="I4813" i="2"/>
  <c r="H4789" i="2"/>
  <c r="I4789" i="2"/>
  <c r="H4709" i="2"/>
  <c r="I4709" i="2"/>
  <c r="H4669" i="2"/>
  <c r="I4669" i="2"/>
  <c r="H4629" i="2"/>
  <c r="I4629" i="2"/>
  <c r="H4549" i="2"/>
  <c r="H4509" i="2"/>
  <c r="H4485" i="2"/>
  <c r="I4485" i="2"/>
  <c r="H4453" i="2"/>
  <c r="I4453" i="2"/>
  <c r="H4421" i="2"/>
  <c r="I4349" i="2"/>
  <c r="H4349" i="2"/>
  <c r="H4293" i="2"/>
  <c r="H4261" i="2"/>
  <c r="I4261" i="2"/>
  <c r="H4229" i="2"/>
  <c r="I4229" i="2"/>
  <c r="H4213" i="2"/>
  <c r="I4213" i="2"/>
  <c r="H4165" i="2"/>
  <c r="H4125" i="2"/>
  <c r="I4125" i="2"/>
  <c r="H4093" i="2"/>
  <c r="I4093" i="2"/>
  <c r="H4045" i="2"/>
  <c r="I4045" i="2"/>
  <c r="H4005" i="2"/>
  <c r="I4005" i="2"/>
  <c r="H3973" i="2"/>
  <c r="I3973" i="2"/>
  <c r="H3933" i="2"/>
  <c r="I3933" i="2"/>
  <c r="H3885" i="2"/>
  <c r="I3885" i="2"/>
  <c r="H3845" i="2"/>
  <c r="I3845" i="2"/>
  <c r="H3781" i="2"/>
  <c r="H3725" i="2"/>
  <c r="I3725" i="2"/>
  <c r="H3677" i="2"/>
  <c r="I3677" i="2"/>
  <c r="H3629" i="2"/>
  <c r="I3629" i="2"/>
  <c r="H3589" i="2"/>
  <c r="I3589" i="2"/>
  <c r="H3549" i="2"/>
  <c r="I3549" i="2"/>
  <c r="H3493" i="2"/>
  <c r="I3493" i="2"/>
  <c r="H3453" i="2"/>
  <c r="I3453" i="2"/>
  <c r="H3413" i="2"/>
  <c r="I3413" i="2"/>
  <c r="I3373" i="2"/>
  <c r="H3373" i="2"/>
  <c r="H3277" i="2"/>
  <c r="I3277" i="2"/>
  <c r="H3229" i="2"/>
  <c r="I3229" i="2"/>
  <c r="H3189" i="2"/>
  <c r="I3189" i="2"/>
  <c r="H3141" i="2"/>
  <c r="H3101" i="2"/>
  <c r="I3101" i="2"/>
  <c r="H3005" i="2"/>
  <c r="I3005" i="2"/>
  <c r="H2957" i="2"/>
  <c r="I2957" i="2"/>
  <c r="H2909" i="2"/>
  <c r="I2909" i="2"/>
  <c r="H2861" i="2"/>
  <c r="I2861" i="2"/>
  <c r="H2829" i="2"/>
  <c r="I2829" i="2"/>
  <c r="H2789" i="2"/>
  <c r="I2789" i="2"/>
  <c r="H2733" i="2"/>
  <c r="I2733" i="2"/>
  <c r="H2621" i="2"/>
  <c r="I2621" i="2"/>
  <c r="H2557" i="2"/>
  <c r="I2557" i="2"/>
  <c r="H2453" i="2"/>
  <c r="I2453" i="2"/>
  <c r="H2405" i="2"/>
  <c r="I2405" i="2"/>
  <c r="H2365" i="2"/>
  <c r="I2365" i="2"/>
  <c r="H2309" i="2"/>
  <c r="I2309" i="2"/>
  <c r="H2277" i="2"/>
  <c r="I2277" i="2"/>
  <c r="H2181" i="2"/>
  <c r="I2181" i="2"/>
  <c r="H2141" i="2"/>
  <c r="I2141" i="2"/>
  <c r="H2061" i="2"/>
  <c r="H1997" i="2"/>
  <c r="I1997" i="2"/>
  <c r="H1957" i="2"/>
  <c r="I1957" i="2"/>
  <c r="H1909" i="2"/>
  <c r="I1909" i="2"/>
  <c r="H1821" i="2"/>
  <c r="I1821" i="2"/>
  <c r="H1773" i="2"/>
  <c r="I1773" i="2"/>
  <c r="H1733" i="2"/>
  <c r="I1733" i="2"/>
  <c r="H1685" i="2"/>
  <c r="I1685" i="2"/>
  <c r="H1645" i="2"/>
  <c r="I1645" i="2"/>
  <c r="H1637" i="2"/>
  <c r="I1637" i="2"/>
  <c r="H1629" i="2"/>
  <c r="I1629" i="2"/>
  <c r="H1573" i="2"/>
  <c r="I1573" i="2"/>
  <c r="H1525" i="2"/>
  <c r="I1525" i="2"/>
  <c r="H1477" i="2"/>
  <c r="I1477" i="2"/>
  <c r="H1421" i="2"/>
  <c r="I1421" i="2"/>
  <c r="H1373" i="2"/>
  <c r="I1373" i="2"/>
  <c r="H1325" i="2"/>
  <c r="I1325" i="2"/>
  <c r="H1277" i="2"/>
  <c r="I1277" i="2"/>
  <c r="H1229" i="2"/>
  <c r="I1229" i="2"/>
  <c r="H1189" i="2"/>
  <c r="I1189" i="2"/>
  <c r="H1157" i="2"/>
  <c r="I1157" i="2"/>
  <c r="H1101" i="2"/>
  <c r="I1101" i="2"/>
  <c r="H1013" i="2"/>
  <c r="I1013" i="2"/>
  <c r="H973" i="2"/>
  <c r="I973" i="2"/>
  <c r="H949" i="2"/>
  <c r="I949" i="2"/>
  <c r="H909" i="2"/>
  <c r="I909" i="2"/>
  <c r="I885" i="2"/>
  <c r="H885" i="2"/>
  <c r="I853" i="2"/>
  <c r="H853" i="2"/>
  <c r="I813" i="2"/>
  <c r="H813" i="2"/>
  <c r="H789" i="2"/>
  <c r="I789" i="2"/>
  <c r="I757" i="2"/>
  <c r="H757" i="2"/>
  <c r="H725" i="2"/>
  <c r="I725" i="2"/>
  <c r="H685" i="2"/>
  <c r="I685" i="2"/>
  <c r="H653" i="2"/>
  <c r="I653" i="2"/>
  <c r="I621" i="2"/>
  <c r="H621" i="2"/>
  <c r="H589" i="2"/>
  <c r="I589" i="2"/>
  <c r="I557" i="2"/>
  <c r="H557" i="2"/>
  <c r="H525" i="2"/>
  <c r="I525" i="2"/>
  <c r="I485" i="2"/>
  <c r="H485" i="2"/>
  <c r="H453" i="2"/>
  <c r="I453" i="2"/>
  <c r="I421" i="2"/>
  <c r="H421" i="2"/>
  <c r="H389" i="2"/>
  <c r="I389" i="2"/>
  <c r="H349" i="2"/>
  <c r="I349" i="2"/>
  <c r="H317" i="2"/>
  <c r="I317" i="2"/>
  <c r="H285" i="2"/>
  <c r="I285" i="2"/>
  <c r="H253" i="2"/>
  <c r="I253" i="2"/>
  <c r="H221" i="2"/>
  <c r="I221" i="2"/>
  <c r="I189" i="2"/>
  <c r="H189" i="2"/>
  <c r="I165" i="2"/>
  <c r="H165" i="2"/>
  <c r="I117" i="2"/>
  <c r="H117" i="2"/>
  <c r="H77" i="2"/>
  <c r="I77" i="2"/>
  <c r="I45" i="2"/>
  <c r="H45" i="2"/>
  <c r="H13" i="2"/>
  <c r="I13" i="2"/>
  <c r="I6686" i="2"/>
  <c r="I5582" i="2"/>
  <c r="I5189" i="2"/>
  <c r="I2111" i="2"/>
  <c r="I1663" i="2"/>
  <c r="H6636" i="2"/>
  <c r="H6620" i="2"/>
  <c r="I6620" i="2"/>
  <c r="I6564" i="2"/>
  <c r="H6564" i="2"/>
  <c r="H6532" i="2"/>
  <c r="I6532" i="2"/>
  <c r="H6460" i="2"/>
  <c r="H6412" i="2"/>
  <c r="I6412" i="2"/>
  <c r="H6356" i="2"/>
  <c r="I6356" i="2"/>
  <c r="H6340" i="2"/>
  <c r="I6340" i="2"/>
  <c r="H6292" i="2"/>
  <c r="I6292" i="2"/>
  <c r="H6260" i="2"/>
  <c r="I6260" i="2"/>
  <c r="H6228" i="2"/>
  <c r="I6228" i="2"/>
  <c r="H6196" i="2"/>
  <c r="I6196" i="2"/>
  <c r="H6164" i="2"/>
  <c r="I6164" i="2"/>
  <c r="H6132" i="2"/>
  <c r="I6132" i="2"/>
  <c r="H6100" i="2"/>
  <c r="I6100" i="2"/>
  <c r="H6068" i="2"/>
  <c r="I6068" i="2"/>
  <c r="H6036" i="2"/>
  <c r="I6036" i="2"/>
  <c r="I6004" i="2"/>
  <c r="H6004" i="2"/>
  <c r="H5980" i="2"/>
  <c r="I5980" i="2"/>
  <c r="H5948" i="2"/>
  <c r="I5948" i="2"/>
  <c r="H5916" i="2"/>
  <c r="I5916" i="2"/>
  <c r="H5884" i="2"/>
  <c r="I5884" i="2"/>
  <c r="H5860" i="2"/>
  <c r="I5860" i="2"/>
  <c r="H5828" i="2"/>
  <c r="I5828" i="2"/>
  <c r="H5788" i="2"/>
  <c r="I5788" i="2"/>
  <c r="H5764" i="2"/>
  <c r="I5764" i="2"/>
  <c r="H5732" i="2"/>
  <c r="I5732" i="2"/>
  <c r="H5700" i="2"/>
  <c r="I5700" i="2"/>
  <c r="H5668" i="2"/>
  <c r="I5668" i="2"/>
  <c r="H5628" i="2"/>
  <c r="I5628" i="2"/>
  <c r="H5596" i="2"/>
  <c r="I5596" i="2"/>
  <c r="H5564" i="2"/>
  <c r="I5564" i="2"/>
  <c r="H5532" i="2"/>
  <c r="I5532" i="2"/>
  <c r="H5508" i="2"/>
  <c r="I5508" i="2"/>
  <c r="H5476" i="2"/>
  <c r="I5476" i="2"/>
  <c r="H5444" i="2"/>
  <c r="I5444" i="2"/>
  <c r="H5412" i="2"/>
  <c r="I5412" i="2"/>
  <c r="I5380" i="2"/>
  <c r="H5380" i="2"/>
  <c r="H5356" i="2"/>
  <c r="I5356" i="2"/>
  <c r="H5324" i="2"/>
  <c r="I5324" i="2"/>
  <c r="H5300" i="2"/>
  <c r="I5300" i="2"/>
  <c r="H5260" i="2"/>
  <c r="I5260" i="2"/>
  <c r="I5228" i="2"/>
  <c r="H5228" i="2"/>
  <c r="H5196" i="2"/>
  <c r="I5196" i="2"/>
  <c r="H5172" i="2"/>
  <c r="I5172" i="2"/>
  <c r="H5084" i="2"/>
  <c r="I5084" i="2"/>
  <c r="H5060" i="2"/>
  <c r="I5060" i="2"/>
  <c r="I5036" i="2"/>
  <c r="H5036" i="2"/>
  <c r="H4964" i="2"/>
  <c r="I4964" i="2"/>
  <c r="H4932" i="2"/>
  <c r="I4932" i="2"/>
  <c r="H4916" i="2"/>
  <c r="I4916" i="2"/>
  <c r="H4876" i="2"/>
  <c r="I4876" i="2"/>
  <c r="H4844" i="2"/>
  <c r="I4844" i="2"/>
  <c r="H4812" i="2"/>
  <c r="I4812" i="2"/>
  <c r="H4788" i="2"/>
  <c r="I4788" i="2"/>
  <c r="H4780" i="2"/>
  <c r="I4780" i="2"/>
  <c r="H4500" i="2"/>
  <c r="I4500" i="2"/>
  <c r="I2244" i="2"/>
  <c r="H2244" i="2"/>
  <c r="I2204" i="2"/>
  <c r="H2204" i="2"/>
  <c r="I2180" i="2"/>
  <c r="H2180" i="2"/>
  <c r="I2148" i="2"/>
  <c r="H2148" i="2"/>
  <c r="H2108" i="2"/>
  <c r="I2108" i="2"/>
  <c r="I2052" i="2"/>
  <c r="H2052" i="2"/>
  <c r="I2012" i="2"/>
  <c r="H2012" i="2"/>
  <c r="H1980" i="2"/>
  <c r="I1980" i="2"/>
  <c r="I1924" i="2"/>
  <c r="H1924" i="2"/>
  <c r="I1876" i="2"/>
  <c r="H1876" i="2"/>
  <c r="I1828" i="2"/>
  <c r="H1828" i="2"/>
  <c r="I1764" i="2"/>
  <c r="H1764" i="2"/>
  <c r="H1732" i="2"/>
  <c r="I1732" i="2"/>
  <c r="I1716" i="2"/>
  <c r="H1716" i="2"/>
  <c r="H1676" i="2"/>
  <c r="I1676" i="2"/>
  <c r="H1652" i="2"/>
  <c r="I1652" i="2"/>
  <c r="H1612" i="2"/>
  <c r="I1612" i="2"/>
  <c r="H1580" i="2"/>
  <c r="I1580" i="2"/>
  <c r="H1548" i="2"/>
  <c r="I1548" i="2"/>
  <c r="H1516" i="2"/>
  <c r="I1516" i="2"/>
  <c r="H1492" i="2"/>
  <c r="I1492" i="2"/>
  <c r="I1468" i="2"/>
  <c r="H1468" i="2"/>
  <c r="H1436" i="2"/>
  <c r="I1436" i="2"/>
  <c r="I1412" i="2"/>
  <c r="H1412" i="2"/>
  <c r="H1388" i="2"/>
  <c r="I1388" i="2"/>
  <c r="I1348" i="2"/>
  <c r="H1348" i="2"/>
  <c r="H1324" i="2"/>
  <c r="I1324" i="2"/>
  <c r="H1300" i="2"/>
  <c r="I1300" i="2"/>
  <c r="H1260" i="2"/>
  <c r="I1260" i="2"/>
  <c r="H1236" i="2"/>
  <c r="I1236" i="2"/>
  <c r="H1204" i="2"/>
  <c r="I1204" i="2"/>
  <c r="I1172" i="2"/>
  <c r="H1172" i="2"/>
  <c r="H1140" i="2"/>
  <c r="I1140" i="2"/>
  <c r="I1108" i="2"/>
  <c r="H1108" i="2"/>
  <c r="H1092" i="2"/>
  <c r="I1092" i="2"/>
  <c r="I1044" i="2"/>
  <c r="H1044" i="2"/>
  <c r="H1012" i="2"/>
  <c r="I1012" i="2"/>
  <c r="I980" i="2"/>
  <c r="H980" i="2"/>
  <c r="H940" i="2"/>
  <c r="I940" i="2"/>
  <c r="H908" i="2"/>
  <c r="I908" i="2"/>
  <c r="H876" i="2"/>
  <c r="I876" i="2"/>
  <c r="I852" i="2"/>
  <c r="H852" i="2"/>
  <c r="H812" i="2"/>
  <c r="I812" i="2"/>
  <c r="I780" i="2"/>
  <c r="H780" i="2"/>
  <c r="H748" i="2"/>
  <c r="I748" i="2"/>
  <c r="I716" i="2"/>
  <c r="H716" i="2"/>
  <c r="H684" i="2"/>
  <c r="I684" i="2"/>
  <c r="H644" i="2"/>
  <c r="I644" i="2"/>
  <c r="I588" i="2"/>
  <c r="H588" i="2"/>
  <c r="I532" i="2"/>
  <c r="H532" i="2"/>
  <c r="I460" i="2"/>
  <c r="H460" i="2"/>
  <c r="I412" i="2"/>
  <c r="H412" i="2"/>
  <c r="H372" i="2"/>
  <c r="I372" i="2"/>
  <c r="I332" i="2"/>
  <c r="H332" i="2"/>
  <c r="I284" i="2"/>
  <c r="H284" i="2"/>
  <c r="I220" i="2"/>
  <c r="H220" i="2"/>
  <c r="H172" i="2"/>
  <c r="I172" i="2"/>
  <c r="H132" i="2"/>
  <c r="I132" i="2"/>
  <c r="I100" i="2"/>
  <c r="H100" i="2"/>
  <c r="I60" i="2"/>
  <c r="H60" i="2"/>
  <c r="I12" i="2"/>
  <c r="H12" i="2"/>
  <c r="H6691" i="2"/>
  <c r="I6691" i="2"/>
  <c r="H6659" i="2"/>
  <c r="I6659" i="2"/>
  <c r="H6611" i="2"/>
  <c r="H6579" i="2"/>
  <c r="H6563" i="2"/>
  <c r="I6563" i="2"/>
  <c r="H6531" i="2"/>
  <c r="I6531" i="2"/>
  <c r="H6499" i="2"/>
  <c r="I6499" i="2"/>
  <c r="H6467" i="2"/>
  <c r="I6467" i="2"/>
  <c r="H6403" i="2"/>
  <c r="I6403" i="2"/>
  <c r="H6379" i="2"/>
  <c r="I6379" i="2"/>
  <c r="H6275" i="2"/>
  <c r="I6275" i="2"/>
  <c r="H6243" i="2"/>
  <c r="I6243" i="2"/>
  <c r="H6203" i="2"/>
  <c r="H6139" i="2"/>
  <c r="H6115" i="2"/>
  <c r="I6115" i="2"/>
  <c r="H6091" i="2"/>
  <c r="H6067" i="2"/>
  <c r="I6067" i="2"/>
  <c r="H6043" i="2"/>
  <c r="H6019" i="2"/>
  <c r="I6019" i="2"/>
  <c r="H5939" i="2"/>
  <c r="I5939" i="2"/>
  <c r="I5907" i="2"/>
  <c r="H5907" i="2"/>
  <c r="H5883" i="2"/>
  <c r="I5875" i="2"/>
  <c r="H5875" i="2"/>
  <c r="H5811" i="2"/>
  <c r="I5811" i="2"/>
  <c r="H5795" i="2"/>
  <c r="I5795" i="2"/>
  <c r="H5779" i="2"/>
  <c r="I5779" i="2"/>
  <c r="H5755" i="2"/>
  <c r="H5731" i="2"/>
  <c r="I5731" i="2"/>
  <c r="H5683" i="2"/>
  <c r="I5683" i="2"/>
  <c r="H5659" i="2"/>
  <c r="H5635" i="2"/>
  <c r="I5635" i="2"/>
  <c r="H5611" i="2"/>
  <c r="H5587" i="2"/>
  <c r="I5587" i="2"/>
  <c r="H5563" i="2"/>
  <c r="H5515" i="2"/>
  <c r="H5475" i="2"/>
  <c r="I5475" i="2"/>
  <c r="H5451" i="2"/>
  <c r="H5443" i="2"/>
  <c r="I5443" i="2"/>
  <c r="H5387" i="2"/>
  <c r="H5363" i="2"/>
  <c r="I5363" i="2"/>
  <c r="H5347" i="2"/>
  <c r="I5347" i="2"/>
  <c r="H5331" i="2"/>
  <c r="I5331" i="2"/>
  <c r="H5299" i="2"/>
  <c r="I5299" i="2"/>
  <c r="H5267" i="2"/>
  <c r="I5267" i="2"/>
  <c r="H5243" i="2"/>
  <c r="I5243" i="2"/>
  <c r="I5235" i="2"/>
  <c r="H5235" i="2"/>
  <c r="I5211" i="2"/>
  <c r="H5211" i="2"/>
  <c r="I5187" i="2"/>
  <c r="H5187" i="2"/>
  <c r="I5171" i="2"/>
  <c r="H5171" i="2"/>
  <c r="I5155" i="2"/>
  <c r="H5155" i="2"/>
  <c r="I5123" i="2"/>
  <c r="H5123" i="2"/>
  <c r="I5107" i="2"/>
  <c r="H5107" i="2"/>
  <c r="I5091" i="2"/>
  <c r="H5091" i="2"/>
  <c r="I5075" i="2"/>
  <c r="H5075" i="2"/>
  <c r="H5051" i="2"/>
  <c r="I5051" i="2"/>
  <c r="I5035" i="2"/>
  <c r="H5035" i="2"/>
  <c r="I5019" i="2"/>
  <c r="H5019" i="2"/>
  <c r="I5003" i="2"/>
  <c r="H5003" i="2"/>
  <c r="I4971" i="2"/>
  <c r="H4971" i="2"/>
  <c r="I4955" i="2"/>
  <c r="H4955" i="2"/>
  <c r="I4939" i="2"/>
  <c r="H4939" i="2"/>
  <c r="I4915" i="2"/>
  <c r="H4915" i="2"/>
  <c r="I4899" i="2"/>
  <c r="H4899" i="2"/>
  <c r="I4875" i="2"/>
  <c r="H4875" i="2"/>
  <c r="H4859" i="2"/>
  <c r="I4859" i="2"/>
  <c r="I4835" i="2"/>
  <c r="H4835" i="2"/>
  <c r="I4811" i="2"/>
  <c r="H4811" i="2"/>
  <c r="I4779" i="2"/>
  <c r="H4779" i="2"/>
  <c r="I4755" i="2"/>
  <c r="H4755" i="2"/>
  <c r="H4731" i="2"/>
  <c r="I4731" i="2"/>
  <c r="I4699" i="2"/>
  <c r="H4699" i="2"/>
  <c r="I4675" i="2"/>
  <c r="H4675" i="2"/>
  <c r="I4659" i="2"/>
  <c r="H4659" i="2"/>
  <c r="I4643" i="2"/>
  <c r="H4643" i="2"/>
  <c r="I4635" i="2"/>
  <c r="H4635" i="2"/>
  <c r="I4619" i="2"/>
  <c r="H4619" i="2"/>
  <c r="I4595" i="2"/>
  <c r="H4595" i="2"/>
  <c r="I4579" i="2"/>
  <c r="H4579" i="2"/>
  <c r="I4571" i="2"/>
  <c r="H4571" i="2"/>
  <c r="I4555" i="2"/>
  <c r="H4555" i="2"/>
  <c r="H4539" i="2"/>
  <c r="I4539" i="2"/>
  <c r="I4515" i="2"/>
  <c r="H4515" i="2"/>
  <c r="I4499" i="2"/>
  <c r="H4499" i="2"/>
  <c r="I4491" i="2"/>
  <c r="H4491" i="2"/>
  <c r="I4483" i="2"/>
  <c r="H4483" i="2"/>
  <c r="I4467" i="2"/>
  <c r="H4467" i="2"/>
  <c r="I4451" i="2"/>
  <c r="H4451" i="2"/>
  <c r="I4435" i="2"/>
  <c r="H4435" i="2"/>
  <c r="I4419" i="2"/>
  <c r="H4419" i="2"/>
  <c r="H4411" i="2"/>
  <c r="I4411" i="2"/>
  <c r="I4395" i="2"/>
  <c r="H4395" i="2"/>
  <c r="I4379" i="2"/>
  <c r="H4379" i="2"/>
  <c r="I4363" i="2"/>
  <c r="H4363" i="2"/>
  <c r="H4347" i="2"/>
  <c r="I4347" i="2"/>
  <c r="I4331" i="2"/>
  <c r="H4331" i="2"/>
  <c r="I4315" i="2"/>
  <c r="H4315" i="2"/>
  <c r="I4299" i="2"/>
  <c r="H4299" i="2"/>
  <c r="H4283" i="2"/>
  <c r="I4283" i="2"/>
  <c r="I4267" i="2"/>
  <c r="H4267" i="2"/>
  <c r="I4259" i="2"/>
  <c r="H4259" i="2"/>
  <c r="H4243" i="2"/>
  <c r="I4243" i="2"/>
  <c r="I4235" i="2"/>
  <c r="H4235" i="2"/>
  <c r="H4219" i="2"/>
  <c r="I4219" i="2"/>
  <c r="H4179" i="2"/>
  <c r="I4179" i="2"/>
  <c r="I4163" i="2"/>
  <c r="H4163" i="2"/>
  <c r="H4155" i="2"/>
  <c r="I4155" i="2"/>
  <c r="I4139" i="2"/>
  <c r="H4139" i="2"/>
  <c r="I4131" i="2"/>
  <c r="H4131" i="2"/>
  <c r="H4115" i="2"/>
  <c r="I4115" i="2"/>
  <c r="I4099" i="2"/>
  <c r="H4099" i="2"/>
  <c r="I4075" i="2"/>
  <c r="H4075" i="2"/>
  <c r="I4043" i="2"/>
  <c r="H4043" i="2"/>
  <c r="I4011" i="2"/>
  <c r="H4011" i="2"/>
  <c r="I3979" i="2"/>
  <c r="H3979" i="2"/>
  <c r="I3947" i="2"/>
  <c r="H3947" i="2"/>
  <c r="I3915" i="2"/>
  <c r="H3915" i="2"/>
  <c r="H3891" i="2"/>
  <c r="I3891" i="2"/>
  <c r="H3859" i="2"/>
  <c r="I3859" i="2"/>
  <c r="H3835" i="2"/>
  <c r="I3835" i="2"/>
  <c r="H3803" i="2"/>
  <c r="I3803" i="2"/>
  <c r="H3779" i="2"/>
  <c r="I3779" i="2"/>
  <c r="H3755" i="2"/>
  <c r="I3755" i="2"/>
  <c r="H3731" i="2"/>
  <c r="I3731" i="2"/>
  <c r="H3715" i="2"/>
  <c r="I3715" i="2"/>
  <c r="H3675" i="2"/>
  <c r="I3675" i="2"/>
  <c r="H3651" i="2"/>
  <c r="I3651" i="2"/>
  <c r="H3635" i="2"/>
  <c r="I3635" i="2"/>
  <c r="H3595" i="2"/>
  <c r="I3595" i="2"/>
  <c r="H3563" i="2"/>
  <c r="I3563" i="2"/>
  <c r="H3523" i="2"/>
  <c r="I3523" i="2"/>
  <c r="H3491" i="2"/>
  <c r="I3491" i="2"/>
  <c r="H3467" i="2"/>
  <c r="I3467" i="2"/>
  <c r="H3443" i="2"/>
  <c r="I3443" i="2"/>
  <c r="H3411" i="2"/>
  <c r="I3411" i="2"/>
  <c r="H3379" i="2"/>
  <c r="I3379" i="2"/>
  <c r="H3331" i="2"/>
  <c r="I3331" i="2"/>
  <c r="H3307" i="2"/>
  <c r="I3307" i="2"/>
  <c r="H3275" i="2"/>
  <c r="I3275" i="2"/>
  <c r="H3243" i="2"/>
  <c r="I3243" i="2"/>
  <c r="H3219" i="2"/>
  <c r="I3219" i="2"/>
  <c r="H3187" i="2"/>
  <c r="I3187" i="2"/>
  <c r="H3163" i="2"/>
  <c r="I3163" i="2"/>
  <c r="H3139" i="2"/>
  <c r="I3139" i="2"/>
  <c r="H3107" i="2"/>
  <c r="I3107" i="2"/>
  <c r="H3083" i="2"/>
  <c r="I3083" i="2"/>
  <c r="H3051" i="2"/>
  <c r="I3051" i="2"/>
  <c r="H3011" i="2"/>
  <c r="I3011" i="2"/>
  <c r="H2979" i="2"/>
  <c r="I2979" i="2"/>
  <c r="H2947" i="2"/>
  <c r="I2947" i="2"/>
  <c r="H2915" i="2"/>
  <c r="I2915" i="2"/>
  <c r="H2883" i="2"/>
  <c r="I2883" i="2"/>
  <c r="H2835" i="2"/>
  <c r="I2835" i="2"/>
  <c r="H2795" i="2"/>
  <c r="I2795" i="2"/>
  <c r="H2771" i="2"/>
  <c r="I2771" i="2"/>
  <c r="H2747" i="2"/>
  <c r="I2747" i="2"/>
  <c r="H2691" i="2"/>
  <c r="I2691" i="2"/>
  <c r="H2635" i="2"/>
  <c r="I2635" i="2"/>
  <c r="H2571" i="2"/>
  <c r="I2571" i="2"/>
  <c r="H2523" i="2"/>
  <c r="I2523" i="2"/>
  <c r="H2483" i="2"/>
  <c r="I2483" i="2"/>
  <c r="H2459" i="2"/>
  <c r="I2459" i="2"/>
  <c r="H2451" i="2"/>
  <c r="I2451" i="2"/>
  <c r="H2427" i="2"/>
  <c r="I2427" i="2"/>
  <c r="H2395" i="2"/>
  <c r="H2371" i="2"/>
  <c r="I2371" i="2"/>
  <c r="H2339" i="2"/>
  <c r="H2331" i="2"/>
  <c r="I2331" i="2"/>
  <c r="H2307" i="2"/>
  <c r="I2307" i="2"/>
  <c r="H2291" i="2"/>
  <c r="I2291" i="2"/>
  <c r="H2275" i="2"/>
  <c r="I2275" i="2"/>
  <c r="H2251" i="2"/>
  <c r="I2251" i="2"/>
  <c r="H2235" i="2"/>
  <c r="I2235" i="2"/>
  <c r="H2219" i="2"/>
  <c r="I2219" i="2"/>
  <c r="H2195" i="2"/>
  <c r="I2195" i="2"/>
  <c r="H2171" i="2"/>
  <c r="H2147" i="2"/>
  <c r="I2147" i="2"/>
  <c r="H2099" i="2"/>
  <c r="I2099" i="2"/>
  <c r="H2059" i="2"/>
  <c r="I2059" i="2"/>
  <c r="H2035" i="2"/>
  <c r="I2035" i="2"/>
  <c r="H1995" i="2"/>
  <c r="I1995" i="2"/>
  <c r="H1931" i="2"/>
  <c r="I1931" i="2"/>
  <c r="H1875" i="2"/>
  <c r="I1875" i="2"/>
  <c r="H1811" i="2"/>
  <c r="I1811" i="2"/>
  <c r="H1771" i="2"/>
  <c r="I1771" i="2"/>
  <c r="H1731" i="2"/>
  <c r="I1731" i="2"/>
  <c r="H1699" i="2"/>
  <c r="H1675" i="2"/>
  <c r="I1675" i="2"/>
  <c r="H1643" i="2"/>
  <c r="I1643" i="2"/>
  <c r="H1627" i="2"/>
  <c r="I1627" i="2"/>
  <c r="H1611" i="2"/>
  <c r="I1611" i="2"/>
  <c r="H1579" i="2"/>
  <c r="I1579" i="2"/>
  <c r="I1563" i="2"/>
  <c r="H1563" i="2"/>
  <c r="H1555" i="2"/>
  <c r="I1555" i="2"/>
  <c r="H1531" i="2"/>
  <c r="I1531" i="2"/>
  <c r="H1507" i="2"/>
  <c r="I1507" i="2"/>
  <c r="H1499" i="2"/>
  <c r="I1499" i="2"/>
  <c r="H1475" i="2"/>
  <c r="I1475" i="2"/>
  <c r="H1451" i="2"/>
  <c r="I1451" i="2"/>
  <c r="H1435" i="2"/>
  <c r="I1435" i="2"/>
  <c r="H1411" i="2"/>
  <c r="I1411" i="2"/>
  <c r="H1387" i="2"/>
  <c r="I1387" i="2"/>
  <c r="H1363" i="2"/>
  <c r="I1363" i="2"/>
  <c r="H1339" i="2"/>
  <c r="I1339" i="2"/>
  <c r="H1323" i="2"/>
  <c r="I1323" i="2"/>
  <c r="H1307" i="2"/>
  <c r="I1307" i="2"/>
  <c r="H1283" i="2"/>
  <c r="I1283" i="2"/>
  <c r="H1187" i="2"/>
  <c r="I1139" i="2"/>
  <c r="H1139" i="2"/>
  <c r="H1099" i="2"/>
  <c r="I1099" i="2"/>
  <c r="H1051" i="2"/>
  <c r="I1051" i="2"/>
  <c r="H1003" i="2"/>
  <c r="I1003" i="2"/>
  <c r="H907" i="2"/>
  <c r="I907" i="2"/>
  <c r="H843" i="2"/>
  <c r="I843" i="2"/>
  <c r="H771" i="2"/>
  <c r="I771" i="2"/>
  <c r="H739" i="2"/>
  <c r="I739" i="2"/>
  <c r="H699" i="2"/>
  <c r="I699" i="2"/>
  <c r="H659" i="2"/>
  <c r="I659" i="2"/>
  <c r="H555" i="2"/>
  <c r="I555" i="2"/>
  <c r="H435" i="2"/>
  <c r="I435" i="2"/>
  <c r="H355" i="2"/>
  <c r="I355" i="2"/>
  <c r="H299" i="2"/>
  <c r="I299" i="2"/>
  <c r="H251" i="2"/>
  <c r="I251" i="2"/>
  <c r="H211" i="2"/>
  <c r="I211" i="2"/>
  <c r="H147" i="2"/>
  <c r="I147" i="2"/>
  <c r="H59" i="2"/>
  <c r="I59" i="2"/>
  <c r="I6678" i="2"/>
  <c r="I6657" i="2"/>
  <c r="I6590" i="2"/>
  <c r="I6561" i="2"/>
  <c r="I6505" i="2"/>
  <c r="I6406" i="2"/>
  <c r="I6371" i="2"/>
  <c r="I6334" i="2"/>
  <c r="I6299" i="2"/>
  <c r="I6254" i="2"/>
  <c r="I6209" i="2"/>
  <c r="I6171" i="2"/>
  <c r="I6126" i="2"/>
  <c r="I6081" i="2"/>
  <c r="I6043" i="2"/>
  <c r="I5998" i="2"/>
  <c r="I5953" i="2"/>
  <c r="I5915" i="2"/>
  <c r="I5870" i="2"/>
  <c r="I5825" i="2"/>
  <c r="I5697" i="2"/>
  <c r="I5659" i="2"/>
  <c r="I5614" i="2"/>
  <c r="I5569" i="2"/>
  <c r="I5531" i="2"/>
  <c r="I5486" i="2"/>
  <c r="I5441" i="2"/>
  <c r="I5313" i="2"/>
  <c r="I5225" i="2"/>
  <c r="I4984" i="2"/>
  <c r="I4933" i="2"/>
  <c r="I4881" i="2"/>
  <c r="I4786" i="2"/>
  <c r="I4640" i="2"/>
  <c r="I4589" i="2"/>
  <c r="I4545" i="2"/>
  <c r="I4494" i="2"/>
  <c r="I4366" i="2"/>
  <c r="I4293" i="2"/>
  <c r="I4146" i="2"/>
  <c r="I4073" i="2"/>
  <c r="I4000" i="2"/>
  <c r="I3854" i="2"/>
  <c r="I3781" i="2"/>
  <c r="I3708" i="2"/>
  <c r="I3561" i="2"/>
  <c r="I3488" i="2"/>
  <c r="I3342" i="2"/>
  <c r="I3269" i="2"/>
  <c r="I3049" i="2"/>
  <c r="I2976" i="2"/>
  <c r="I2830" i="2"/>
  <c r="I2757" i="2"/>
  <c r="I2521" i="2"/>
  <c r="I2305" i="2"/>
  <c r="I2083" i="2"/>
  <c r="I1973" i="2"/>
  <c r="I1861" i="2"/>
  <c r="I1623" i="2"/>
  <c r="I1480" i="2"/>
  <c r="I1327" i="2"/>
  <c r="I1033" i="2"/>
  <c r="I833" i="2"/>
  <c r="I623" i="2"/>
  <c r="I209" i="2"/>
  <c r="H6685" i="2"/>
  <c r="H6472" i="2"/>
  <c r="H6123" i="2"/>
  <c r="H5720" i="2"/>
  <c r="H5278" i="2"/>
  <c r="H4766" i="2"/>
  <c r="H4158" i="2"/>
  <c r="H1519" i="2"/>
  <c r="H2599" i="2"/>
  <c r="I2599" i="2"/>
  <c r="I2575" i="2"/>
  <c r="H2575" i="2"/>
  <c r="H2559" i="2"/>
  <c r="I2559" i="2"/>
  <c r="I2535" i="2"/>
  <c r="H2535" i="2"/>
  <c r="I2511" i="2"/>
  <c r="H2511" i="2"/>
  <c r="H2479" i="2"/>
  <c r="I2479" i="2"/>
  <c r="I2447" i="2"/>
  <c r="H2447" i="2"/>
  <c r="H2415" i="2"/>
  <c r="I2415" i="2"/>
  <c r="I2391" i="2"/>
  <c r="H2391" i="2"/>
  <c r="H2359" i="2"/>
  <c r="I2359" i="2"/>
  <c r="H2327" i="2"/>
  <c r="I2327" i="2"/>
  <c r="H2295" i="2"/>
  <c r="I2295" i="2"/>
  <c r="I2255" i="2"/>
  <c r="H2255" i="2"/>
  <c r="H2231" i="2"/>
  <c r="I2231" i="2"/>
  <c r="H2207" i="2"/>
  <c r="I2207" i="2"/>
  <c r="H2183" i="2"/>
  <c r="I2183" i="2"/>
  <c r="H2151" i="2"/>
  <c r="I2151" i="2"/>
  <c r="H2103" i="2"/>
  <c r="I2103" i="2"/>
  <c r="H2071" i="2"/>
  <c r="I2071" i="2"/>
  <c r="H2039" i="2"/>
  <c r="I2039" i="2"/>
  <c r="I1999" i="2"/>
  <c r="H1999" i="2"/>
  <c r="H1975" i="2"/>
  <c r="I1975" i="2"/>
  <c r="I1935" i="2"/>
  <c r="H1935" i="2"/>
  <c r="H1911" i="2"/>
  <c r="I1911" i="2"/>
  <c r="H1871" i="2"/>
  <c r="I1871" i="2"/>
  <c r="H1831" i="2"/>
  <c r="I1831" i="2"/>
  <c r="H1799" i="2"/>
  <c r="I1799" i="2"/>
  <c r="H1767" i="2"/>
  <c r="I1767" i="2"/>
  <c r="H1735" i="2"/>
  <c r="I1735" i="2"/>
  <c r="H1711" i="2"/>
  <c r="I1711" i="2"/>
  <c r="I1679" i="2"/>
  <c r="H1679" i="2"/>
  <c r="H1599" i="2"/>
  <c r="I1599" i="2"/>
  <c r="H1567" i="2"/>
  <c r="I1567" i="2"/>
  <c r="H1487" i="2"/>
  <c r="I1487" i="2"/>
  <c r="H1463" i="2"/>
  <c r="I1463" i="2"/>
  <c r="H1431" i="2"/>
  <c r="I1431" i="2"/>
  <c r="H1399" i="2"/>
  <c r="I1399" i="2"/>
  <c r="H1375" i="2"/>
  <c r="I1375" i="2"/>
  <c r="H1351" i="2"/>
  <c r="I1351" i="2"/>
  <c r="I1319" i="2"/>
  <c r="H1319" i="2"/>
  <c r="H1287" i="2"/>
  <c r="I1287" i="2"/>
  <c r="H1255" i="2"/>
  <c r="I1255" i="2"/>
  <c r="H1223" i="2"/>
  <c r="I1223" i="2"/>
  <c r="H1191" i="2"/>
  <c r="I1191" i="2"/>
  <c r="H1159" i="2"/>
  <c r="I1159" i="2"/>
  <c r="H1119" i="2"/>
  <c r="I1119" i="2"/>
  <c r="H1071" i="2"/>
  <c r="I1071" i="2"/>
  <c r="I1039" i="2"/>
  <c r="H1039" i="2"/>
  <c r="H959" i="2"/>
  <c r="I959" i="2"/>
  <c r="H927" i="2"/>
  <c r="I927" i="2"/>
  <c r="H895" i="2"/>
  <c r="I895" i="2"/>
  <c r="H863" i="2"/>
  <c r="I863" i="2"/>
  <c r="H823" i="2"/>
  <c r="I823" i="2"/>
  <c r="H799" i="2"/>
  <c r="I799" i="2"/>
  <c r="H767" i="2"/>
  <c r="I767" i="2"/>
  <c r="H743" i="2"/>
  <c r="I743" i="2"/>
  <c r="H711" i="2"/>
  <c r="I711" i="2"/>
  <c r="H679" i="2"/>
  <c r="I679" i="2"/>
  <c r="H647" i="2"/>
  <c r="I647" i="2"/>
  <c r="H615" i="2"/>
  <c r="I615" i="2"/>
  <c r="H583" i="2"/>
  <c r="I583" i="2"/>
  <c r="H543" i="2"/>
  <c r="I543" i="2"/>
  <c r="H503" i="2"/>
  <c r="I503" i="2"/>
  <c r="H439" i="2"/>
  <c r="I439" i="2"/>
  <c r="H399" i="2"/>
  <c r="I399" i="2"/>
  <c r="H351" i="2"/>
  <c r="I351" i="2"/>
  <c r="H327" i="2"/>
  <c r="I327" i="2"/>
  <c r="H295" i="2"/>
  <c r="I295" i="2"/>
  <c r="H263" i="2"/>
  <c r="I263" i="2"/>
  <c r="H239" i="2"/>
  <c r="I239" i="2"/>
  <c r="H215" i="2"/>
  <c r="I215" i="2"/>
  <c r="H167" i="2"/>
  <c r="I167" i="2"/>
  <c r="H143" i="2"/>
  <c r="I143" i="2"/>
  <c r="H103" i="2"/>
  <c r="I103" i="2"/>
  <c r="H79" i="2"/>
  <c r="I79" i="2"/>
  <c r="H47" i="2"/>
  <c r="I47" i="2"/>
  <c r="H31" i="2"/>
  <c r="I31" i="2"/>
  <c r="H6670" i="2"/>
  <c r="I6670" i="2"/>
  <c r="H6606" i="2"/>
  <c r="I6606" i="2"/>
  <c r="I6566" i="2"/>
  <c r="H6566" i="2"/>
  <c r="H6534" i="2"/>
  <c r="I6534" i="2"/>
  <c r="H6318" i="2"/>
  <c r="H6286" i="2"/>
  <c r="I6262" i="2"/>
  <c r="H6262" i="2"/>
  <c r="H6222" i="2"/>
  <c r="H6142" i="2"/>
  <c r="I6118" i="2"/>
  <c r="H6118" i="2"/>
  <c r="H6086" i="2"/>
  <c r="I6086" i="2"/>
  <c r="H6054" i="2"/>
  <c r="I6054" i="2"/>
  <c r="H6014" i="2"/>
  <c r="H5966" i="2"/>
  <c r="H5934" i="2"/>
  <c r="H5894" i="2"/>
  <c r="I5894" i="2"/>
  <c r="H5862" i="2"/>
  <c r="I5862" i="2"/>
  <c r="H5814" i="2"/>
  <c r="I5814" i="2"/>
  <c r="H5782" i="2"/>
  <c r="I5782" i="2"/>
  <c r="H5742" i="2"/>
  <c r="H5710" i="2"/>
  <c r="I5686" i="2"/>
  <c r="H5686" i="2"/>
  <c r="H5654" i="2"/>
  <c r="I5654" i="2"/>
  <c r="H5622" i="2"/>
  <c r="I5622" i="2"/>
  <c r="H5590" i="2"/>
  <c r="I5590" i="2"/>
  <c r="H5558" i="2"/>
  <c r="I5558" i="2"/>
  <c r="H5510" i="2"/>
  <c r="I5510" i="2"/>
  <c r="H5494" i="2"/>
  <c r="I5494" i="2"/>
  <c r="H5478" i="2"/>
  <c r="I5478" i="2"/>
  <c r="H5462" i="2"/>
  <c r="I5462" i="2"/>
  <c r="H5446" i="2"/>
  <c r="I5446" i="2"/>
  <c r="H5422" i="2"/>
  <c r="H5398" i="2"/>
  <c r="I5398" i="2"/>
  <c r="H5366" i="2"/>
  <c r="I5366" i="2"/>
  <c r="H5358" i="2"/>
  <c r="H5350" i="2"/>
  <c r="I5350" i="2"/>
  <c r="H5342" i="2"/>
  <c r="H5334" i="2"/>
  <c r="I5334" i="2"/>
  <c r="H5318" i="2"/>
  <c r="I5318" i="2"/>
  <c r="H5302" i="2"/>
  <c r="I5302" i="2"/>
  <c r="H5294" i="2"/>
  <c r="H5286" i="2"/>
  <c r="I5286" i="2"/>
  <c r="H5166" i="2"/>
  <c r="I5166" i="2"/>
  <c r="H4654" i="2"/>
  <c r="I4654" i="2"/>
  <c r="H4598" i="2"/>
  <c r="I4598" i="2"/>
  <c r="H4574" i="2"/>
  <c r="I4574" i="2"/>
  <c r="H4542" i="2"/>
  <c r="I4542" i="2"/>
  <c r="H4518" i="2"/>
  <c r="I4518" i="2"/>
  <c r="I4502" i="2"/>
  <c r="H4502" i="2"/>
  <c r="I4478" i="2"/>
  <c r="H4478" i="2"/>
  <c r="H4454" i="2"/>
  <c r="I4454" i="2"/>
  <c r="H4430" i="2"/>
  <c r="I4430" i="2"/>
  <c r="I4414" i="2"/>
  <c r="H4414" i="2"/>
  <c r="H4390" i="2"/>
  <c r="I4390" i="2"/>
  <c r="H4374" i="2"/>
  <c r="I4374" i="2"/>
  <c r="I4350" i="2"/>
  <c r="H4350" i="2"/>
  <c r="H4326" i="2"/>
  <c r="I4326" i="2"/>
  <c r="H4302" i="2"/>
  <c r="I4302" i="2"/>
  <c r="H4286" i="2"/>
  <c r="I4286" i="2"/>
  <c r="H4262" i="2"/>
  <c r="I4262" i="2"/>
  <c r="H4230" i="2"/>
  <c r="I4230" i="2"/>
  <c r="H4206" i="2"/>
  <c r="I4206" i="2"/>
  <c r="H4182" i="2"/>
  <c r="I4182" i="2"/>
  <c r="H4134" i="2"/>
  <c r="I4134" i="2"/>
  <c r="H4118" i="2"/>
  <c r="I4118" i="2"/>
  <c r="H4094" i="2"/>
  <c r="I4094" i="2"/>
  <c r="H4070" i="2"/>
  <c r="I4070" i="2"/>
  <c r="H4046" i="2"/>
  <c r="I4046" i="2"/>
  <c r="H4030" i="2"/>
  <c r="I4030" i="2"/>
  <c r="H4006" i="2"/>
  <c r="I4006" i="2"/>
  <c r="H3958" i="2"/>
  <c r="I3958" i="2"/>
  <c r="I3926" i="2"/>
  <c r="H3926" i="2"/>
  <c r="H3910" i="2"/>
  <c r="I3910" i="2"/>
  <c r="H3886" i="2"/>
  <c r="I3886" i="2"/>
  <c r="H3846" i="2"/>
  <c r="I3846" i="2"/>
  <c r="H3806" i="2"/>
  <c r="I3806" i="2"/>
  <c r="H3782" i="2"/>
  <c r="I3782" i="2"/>
  <c r="H3758" i="2"/>
  <c r="I3758" i="2"/>
  <c r="H3734" i="2"/>
  <c r="I3734" i="2"/>
  <c r="H3694" i="2"/>
  <c r="I3694" i="2"/>
  <c r="H3662" i="2"/>
  <c r="I3662" i="2"/>
  <c r="H3654" i="2"/>
  <c r="I3654" i="2"/>
  <c r="H3622" i="2"/>
  <c r="I3622" i="2"/>
  <c r="H3574" i="2"/>
  <c r="I3574" i="2"/>
  <c r="H3550" i="2"/>
  <c r="I3550" i="2"/>
  <c r="H3526" i="2"/>
  <c r="I3526" i="2"/>
  <c r="H3502" i="2"/>
  <c r="I3502" i="2"/>
  <c r="H3478" i="2"/>
  <c r="I3478" i="2"/>
  <c r="H3462" i="2"/>
  <c r="I3462" i="2"/>
  <c r="H3438" i="2"/>
  <c r="I3438" i="2"/>
  <c r="H3414" i="2"/>
  <c r="I3414" i="2"/>
  <c r="H3398" i="2"/>
  <c r="I3398" i="2"/>
  <c r="H3374" i="2"/>
  <c r="I3374" i="2"/>
  <c r="H3350" i="2"/>
  <c r="I3350" i="2"/>
  <c r="I3326" i="2"/>
  <c r="H3326" i="2"/>
  <c r="H3302" i="2"/>
  <c r="I3302" i="2"/>
  <c r="H3278" i="2"/>
  <c r="I3278" i="2"/>
  <c r="H3214" i="2"/>
  <c r="H3190" i="2"/>
  <c r="I3190" i="2"/>
  <c r="H3166" i="2"/>
  <c r="I3166" i="2"/>
  <c r="H3102" i="2"/>
  <c r="I3102" i="2"/>
  <c r="I3070" i="2"/>
  <c r="H3070" i="2"/>
  <c r="H3038" i="2"/>
  <c r="I3038" i="2"/>
  <c r="H3014" i="2"/>
  <c r="I3014" i="2"/>
  <c r="H2958" i="2"/>
  <c r="H2926" i="2"/>
  <c r="I2926" i="2"/>
  <c r="H2894" i="2"/>
  <c r="I2894" i="2"/>
  <c r="H2862" i="2"/>
  <c r="I2862" i="2"/>
  <c r="H2838" i="2"/>
  <c r="I2838" i="2"/>
  <c r="H2798" i="2"/>
  <c r="I2798" i="2"/>
  <c r="H2766" i="2"/>
  <c r="I2766" i="2"/>
  <c r="H2734" i="2"/>
  <c r="I2734" i="2"/>
  <c r="H2710" i="2"/>
  <c r="I2710" i="2"/>
  <c r="H2678" i="2"/>
  <c r="I2678" i="2"/>
  <c r="H2654" i="2"/>
  <c r="I2654" i="2"/>
  <c r="H2582" i="2"/>
  <c r="I2582" i="2"/>
  <c r="I2558" i="2"/>
  <c r="H2558" i="2"/>
  <c r="H2526" i="2"/>
  <c r="I2526" i="2"/>
  <c r="I2502" i="2"/>
  <c r="H2502" i="2"/>
  <c r="H2462" i="2"/>
  <c r="I2462" i="2"/>
  <c r="I2438" i="2"/>
  <c r="H2438" i="2"/>
  <c r="H2382" i="2"/>
  <c r="I2382" i="2"/>
  <c r="I2310" i="2"/>
  <c r="H2310" i="2"/>
  <c r="H2270" i="2"/>
  <c r="I2270" i="2"/>
  <c r="H2222" i="2"/>
  <c r="I2222" i="2"/>
  <c r="H2190" i="2"/>
  <c r="I2190" i="2"/>
  <c r="H2158" i="2"/>
  <c r="I2158" i="2"/>
  <c r="H2118" i="2"/>
  <c r="I2118" i="2"/>
  <c r="H2094" i="2"/>
  <c r="I2094" i="2"/>
  <c r="H2062" i="2"/>
  <c r="I2062" i="2"/>
  <c r="H1982" i="2"/>
  <c r="I1982" i="2"/>
  <c r="H1942" i="2"/>
  <c r="I1942" i="2"/>
  <c r="H1902" i="2"/>
  <c r="I1902" i="2"/>
  <c r="H1870" i="2"/>
  <c r="I1870" i="2"/>
  <c r="H1822" i="2"/>
  <c r="I1822" i="2"/>
  <c r="H1750" i="2"/>
  <c r="H1710" i="2"/>
  <c r="I1710" i="2"/>
  <c r="H1678" i="2"/>
  <c r="I1678" i="2"/>
  <c r="H1646" i="2"/>
  <c r="I1646" i="2"/>
  <c r="H1638" i="2"/>
  <c r="I1638" i="2"/>
  <c r="H1614" i="2"/>
  <c r="I1614" i="2"/>
  <c r="H1606" i="2"/>
  <c r="I1606" i="2"/>
  <c r="H1590" i="2"/>
  <c r="I1590" i="2"/>
  <c r="H1566" i="2"/>
  <c r="I1566" i="2"/>
  <c r="I1542" i="2"/>
  <c r="H1542" i="2"/>
  <c r="H1518" i="2"/>
  <c r="I1518" i="2"/>
  <c r="I1478" i="2"/>
  <c r="H1478" i="2"/>
  <c r="H1470" i="2"/>
  <c r="I1470" i="2"/>
  <c r="H1422" i="2"/>
  <c r="I1422" i="2"/>
  <c r="H1374" i="2"/>
  <c r="I1374" i="2"/>
  <c r="H1342" i="2"/>
  <c r="I1342" i="2"/>
  <c r="H1302" i="2"/>
  <c r="I1302" i="2"/>
  <c r="H1262" i="2"/>
  <c r="I1262" i="2"/>
  <c r="H1230" i="2"/>
  <c r="I1230" i="2"/>
  <c r="H1190" i="2"/>
  <c r="I1190" i="2"/>
  <c r="H1126" i="2"/>
  <c r="I1126" i="2"/>
  <c r="H1078" i="2"/>
  <c r="I1078" i="2"/>
  <c r="H1030" i="2"/>
  <c r="I1030" i="2"/>
  <c r="H974" i="2"/>
  <c r="I974" i="2"/>
  <c r="H926" i="2"/>
  <c r="I926" i="2"/>
  <c r="H870" i="2"/>
  <c r="I870" i="2"/>
  <c r="H790" i="2"/>
  <c r="I790" i="2"/>
  <c r="H742" i="2"/>
  <c r="I742" i="2"/>
  <c r="H662" i="2"/>
  <c r="I662" i="2"/>
  <c r="H606" i="2"/>
  <c r="I606" i="2"/>
  <c r="H558" i="2"/>
  <c r="I558" i="2"/>
  <c r="H494" i="2"/>
  <c r="I494" i="2"/>
  <c r="H430" i="2"/>
  <c r="I430" i="2"/>
  <c r="H382" i="2"/>
  <c r="I382" i="2"/>
  <c r="H334" i="2"/>
  <c r="I334" i="2"/>
  <c r="H278" i="2"/>
  <c r="I278" i="2"/>
  <c r="H222" i="2"/>
  <c r="I222" i="2"/>
  <c r="H174" i="2"/>
  <c r="I174" i="2"/>
  <c r="H150" i="2"/>
  <c r="I150" i="2"/>
  <c r="H102" i="2"/>
  <c r="I102" i="2"/>
  <c r="H70" i="2"/>
  <c r="I70" i="2"/>
  <c r="H14" i="2"/>
  <c r="I14" i="2"/>
  <c r="H6637" i="2"/>
  <c r="I6637" i="2"/>
  <c r="H6581" i="2"/>
  <c r="I6581" i="2"/>
  <c r="I6541" i="2"/>
  <c r="H6541" i="2"/>
  <c r="H6509" i="2"/>
  <c r="I6509" i="2"/>
  <c r="H6485" i="2"/>
  <c r="I6485" i="2"/>
  <c r="H6453" i="2"/>
  <c r="I6453" i="2"/>
  <c r="H6421" i="2"/>
  <c r="I6421" i="2"/>
  <c r="I6413" i="2"/>
  <c r="H6413" i="2"/>
  <c r="H6405" i="2"/>
  <c r="I6405" i="2"/>
  <c r="H6389" i="2"/>
  <c r="I6389" i="2"/>
  <c r="H6365" i="2"/>
  <c r="I6365" i="2"/>
  <c r="I6349" i="2"/>
  <c r="H6349" i="2"/>
  <c r="I6341" i="2"/>
  <c r="H6341" i="2"/>
  <c r="H6301" i="2"/>
  <c r="I6301" i="2"/>
  <c r="H6269" i="2"/>
  <c r="I6269" i="2"/>
  <c r="H6213" i="2"/>
  <c r="I6213" i="2"/>
  <c r="H6141" i="2"/>
  <c r="I6141" i="2"/>
  <c r="H6085" i="2"/>
  <c r="I6085" i="2"/>
  <c r="H6037" i="2"/>
  <c r="I6037" i="2"/>
  <c r="I5981" i="2"/>
  <c r="H5981" i="2"/>
  <c r="H5941" i="2"/>
  <c r="I5941" i="2"/>
  <c r="I5901" i="2"/>
  <c r="H5901" i="2"/>
  <c r="I5861" i="2"/>
  <c r="H5861" i="2"/>
  <c r="H5829" i="2"/>
  <c r="I5829" i="2"/>
  <c r="I5789" i="2"/>
  <c r="H5789" i="2"/>
  <c r="H5749" i="2"/>
  <c r="I5749" i="2"/>
  <c r="H5725" i="2"/>
  <c r="I5725" i="2"/>
  <c r="I5709" i="2"/>
  <c r="H5709" i="2"/>
  <c r="H5693" i="2"/>
  <c r="I5693" i="2"/>
  <c r="H5677" i="2"/>
  <c r="I5677" i="2"/>
  <c r="H5653" i="2"/>
  <c r="I5653" i="2"/>
  <c r="H5645" i="2"/>
  <c r="I5645" i="2"/>
  <c r="H5629" i="2"/>
  <c r="I5629" i="2"/>
  <c r="H5621" i="2"/>
  <c r="I5621" i="2"/>
  <c r="H5605" i="2"/>
  <c r="I5605" i="2"/>
  <c r="I5573" i="2"/>
  <c r="H5573" i="2"/>
  <c r="H5565" i="2"/>
  <c r="I5565" i="2"/>
  <c r="H5557" i="2"/>
  <c r="I5557" i="2"/>
  <c r="H5549" i="2"/>
  <c r="I5549" i="2"/>
  <c r="H5517" i="2"/>
  <c r="I5517" i="2"/>
  <c r="H5501" i="2"/>
  <c r="I5501" i="2"/>
  <c r="H5493" i="2"/>
  <c r="I5493" i="2"/>
  <c r="I5469" i="2"/>
  <c r="H5469" i="2"/>
  <c r="H5445" i="2"/>
  <c r="I5445" i="2"/>
  <c r="H5421" i="2"/>
  <c r="I5421" i="2"/>
  <c r="H5365" i="2"/>
  <c r="I5365" i="2"/>
  <c r="H5325" i="2"/>
  <c r="I5325" i="2"/>
  <c r="H5277" i="2"/>
  <c r="I5277" i="2"/>
  <c r="H5237" i="2"/>
  <c r="I5237" i="2"/>
  <c r="H5197" i="2"/>
  <c r="I5197" i="2"/>
  <c r="H5165" i="2"/>
  <c r="I5165" i="2"/>
  <c r="H5125" i="2"/>
  <c r="I5125" i="2"/>
  <c r="H5085" i="2"/>
  <c r="I5085" i="2"/>
  <c r="H5053" i="2"/>
  <c r="I5053" i="2"/>
  <c r="H5013" i="2"/>
  <c r="I5013" i="2"/>
  <c r="H4869" i="2"/>
  <c r="I4869" i="2"/>
  <c r="H4837" i="2"/>
  <c r="I4837" i="2"/>
  <c r="H4797" i="2"/>
  <c r="I4797" i="2"/>
  <c r="H4781" i="2"/>
  <c r="I4781" i="2"/>
  <c r="H4757" i="2"/>
  <c r="I4757" i="2"/>
  <c r="H4741" i="2"/>
  <c r="I4741" i="2"/>
  <c r="H4725" i="2"/>
  <c r="I4725" i="2"/>
  <c r="H4693" i="2"/>
  <c r="I4693" i="2"/>
  <c r="H4661" i="2"/>
  <c r="I4661" i="2"/>
  <c r="H4621" i="2"/>
  <c r="I4621" i="2"/>
  <c r="H4597" i="2"/>
  <c r="I4597" i="2"/>
  <c r="H4565" i="2"/>
  <c r="I4565" i="2"/>
  <c r="H4533" i="2"/>
  <c r="I4533" i="2"/>
  <c r="H4501" i="2"/>
  <c r="I4501" i="2"/>
  <c r="H4461" i="2"/>
  <c r="H4429" i="2"/>
  <c r="I4429" i="2"/>
  <c r="H4405" i="2"/>
  <c r="I4405" i="2"/>
  <c r="H4373" i="2"/>
  <c r="I4373" i="2"/>
  <c r="H4341" i="2"/>
  <c r="I4341" i="2"/>
  <c r="H4317" i="2"/>
  <c r="I4317" i="2"/>
  <c r="H4285" i="2"/>
  <c r="I4285" i="2"/>
  <c r="H4253" i="2"/>
  <c r="I4253" i="2"/>
  <c r="H4221" i="2"/>
  <c r="I4221" i="2"/>
  <c r="H4197" i="2"/>
  <c r="I4197" i="2"/>
  <c r="H4181" i="2"/>
  <c r="I4181" i="2"/>
  <c r="H4141" i="2"/>
  <c r="I4141" i="2"/>
  <c r="H4109" i="2"/>
  <c r="I4109" i="2"/>
  <c r="H4077" i="2"/>
  <c r="H4061" i="2"/>
  <c r="I4061" i="2"/>
  <c r="H4053" i="2"/>
  <c r="I4053" i="2"/>
  <c r="H4029" i="2"/>
  <c r="I4029" i="2"/>
  <c r="H3997" i="2"/>
  <c r="I3997" i="2"/>
  <c r="H3957" i="2"/>
  <c r="I3957" i="2"/>
  <c r="H3925" i="2"/>
  <c r="I3925" i="2"/>
  <c r="H3877" i="2"/>
  <c r="I3877" i="2"/>
  <c r="H3829" i="2"/>
  <c r="I3829" i="2"/>
  <c r="H3797" i="2"/>
  <c r="I3797" i="2"/>
  <c r="H3749" i="2"/>
  <c r="I3749" i="2"/>
  <c r="H3701" i="2"/>
  <c r="I3701" i="2"/>
  <c r="H3661" i="2"/>
  <c r="I3661" i="2"/>
  <c r="H3605" i="2"/>
  <c r="I3605" i="2"/>
  <c r="H3573" i="2"/>
  <c r="I3573" i="2"/>
  <c r="H3541" i="2"/>
  <c r="I3541" i="2"/>
  <c r="H3501" i="2"/>
  <c r="I3501" i="2"/>
  <c r="H3461" i="2"/>
  <c r="I3461" i="2"/>
  <c r="H3357" i="2"/>
  <c r="I3357" i="2"/>
  <c r="H3317" i="2"/>
  <c r="I3317" i="2"/>
  <c r="H3285" i="2"/>
  <c r="I3285" i="2"/>
  <c r="H3253" i="2"/>
  <c r="I3253" i="2"/>
  <c r="H3181" i="2"/>
  <c r="H3133" i="2"/>
  <c r="I3133" i="2"/>
  <c r="H3085" i="2"/>
  <c r="I3085" i="2"/>
  <c r="H3013" i="2"/>
  <c r="H2965" i="2"/>
  <c r="I2965" i="2"/>
  <c r="H2869" i="2"/>
  <c r="I2869" i="2"/>
  <c r="H2821" i="2"/>
  <c r="I2821" i="2"/>
  <c r="H2717" i="2"/>
  <c r="I2717" i="2"/>
  <c r="I2701" i="2"/>
  <c r="H2701" i="2"/>
  <c r="H2685" i="2"/>
  <c r="I2685" i="2"/>
  <c r="H2653" i="2"/>
  <c r="I2653" i="2"/>
  <c r="H2597" i="2"/>
  <c r="I2597" i="2"/>
  <c r="H2509" i="2"/>
  <c r="I2509" i="2"/>
  <c r="I2461" i="2"/>
  <c r="H2461" i="2"/>
  <c r="H2413" i="2"/>
  <c r="I2413" i="2"/>
  <c r="H2381" i="2"/>
  <c r="I2381" i="2"/>
  <c r="H2333" i="2"/>
  <c r="I2333" i="2"/>
  <c r="H2285" i="2"/>
  <c r="H2237" i="2"/>
  <c r="I2237" i="2"/>
  <c r="H2189" i="2"/>
  <c r="I2189" i="2"/>
  <c r="H2149" i="2"/>
  <c r="I2149" i="2"/>
  <c r="H2101" i="2"/>
  <c r="I2101" i="2"/>
  <c r="H1925" i="2"/>
  <c r="I1925" i="2"/>
  <c r="H1877" i="2"/>
  <c r="I1877" i="2"/>
  <c r="H1829" i="2"/>
  <c r="I1829" i="2"/>
  <c r="H1781" i="2"/>
  <c r="I1781" i="2"/>
  <c r="H1741" i="2"/>
  <c r="I1741" i="2"/>
  <c r="H1701" i="2"/>
  <c r="I1701" i="2"/>
  <c r="H1661" i="2"/>
  <c r="I1661" i="2"/>
  <c r="H1605" i="2"/>
  <c r="I1605" i="2"/>
  <c r="H1557" i="2"/>
  <c r="I1557" i="2"/>
  <c r="H1509" i="2"/>
  <c r="I1509" i="2"/>
  <c r="H1461" i="2"/>
  <c r="I1461" i="2"/>
  <c r="H1413" i="2"/>
  <c r="I1413" i="2"/>
  <c r="H1365" i="2"/>
  <c r="I1365" i="2"/>
  <c r="H1333" i="2"/>
  <c r="I1333" i="2"/>
  <c r="H1293" i="2"/>
  <c r="I1293" i="2"/>
  <c r="H1261" i="2"/>
  <c r="I1261" i="2"/>
  <c r="H1221" i="2"/>
  <c r="I1221" i="2"/>
  <c r="H1181" i="2"/>
  <c r="I1181" i="2"/>
  <c r="I1141" i="2"/>
  <c r="H1141" i="2"/>
  <c r="H1117" i="2"/>
  <c r="I1117" i="2"/>
  <c r="H1077" i="2"/>
  <c r="I1077" i="2"/>
  <c r="H1053" i="2"/>
  <c r="I1053" i="2"/>
  <c r="I1021" i="2"/>
  <c r="H1021" i="2"/>
  <c r="I981" i="2"/>
  <c r="H981" i="2"/>
  <c r="I941" i="2"/>
  <c r="H941" i="2"/>
  <c r="I917" i="2"/>
  <c r="H917" i="2"/>
  <c r="I877" i="2"/>
  <c r="H877" i="2"/>
  <c r="H845" i="2"/>
  <c r="I845" i="2"/>
  <c r="H797" i="2"/>
  <c r="I797" i="2"/>
  <c r="H765" i="2"/>
  <c r="I765" i="2"/>
  <c r="H733" i="2"/>
  <c r="I733" i="2"/>
  <c r="I701" i="2"/>
  <c r="H701" i="2"/>
  <c r="I677" i="2"/>
  <c r="H677" i="2"/>
  <c r="I637" i="2"/>
  <c r="H637" i="2"/>
  <c r="I613" i="2"/>
  <c r="H613" i="2"/>
  <c r="I573" i="2"/>
  <c r="H573" i="2"/>
  <c r="H541" i="2"/>
  <c r="I541" i="2"/>
  <c r="I509" i="2"/>
  <c r="H509" i="2"/>
  <c r="H477" i="2"/>
  <c r="I477" i="2"/>
  <c r="I445" i="2"/>
  <c r="H445" i="2"/>
  <c r="H413" i="2"/>
  <c r="I413" i="2"/>
  <c r="I381" i="2"/>
  <c r="H381" i="2"/>
  <c r="I341" i="2"/>
  <c r="H341" i="2"/>
  <c r="I309" i="2"/>
  <c r="H309" i="2"/>
  <c r="H277" i="2"/>
  <c r="I277" i="2"/>
  <c r="I245" i="2"/>
  <c r="H245" i="2"/>
  <c r="H205" i="2"/>
  <c r="I205" i="2"/>
  <c r="H173" i="2"/>
  <c r="I173" i="2"/>
  <c r="H141" i="2"/>
  <c r="I141" i="2"/>
  <c r="I101" i="2"/>
  <c r="H101" i="2"/>
  <c r="H69" i="2"/>
  <c r="I69" i="2"/>
  <c r="I37" i="2"/>
  <c r="H37" i="2"/>
  <c r="I6622" i="2"/>
  <c r="I6094" i="2"/>
  <c r="I4845" i="2"/>
  <c r="I4509" i="2"/>
  <c r="I4238" i="2"/>
  <c r="I3726" i="2"/>
  <c r="I3141" i="2"/>
  <c r="I2629" i="2"/>
  <c r="I2335" i="2"/>
  <c r="I1367" i="2"/>
  <c r="I54" i="2"/>
  <c r="I6660" i="2"/>
  <c r="H6660" i="2"/>
  <c r="H6572" i="2"/>
  <c r="I6524" i="2"/>
  <c r="H6524" i="2"/>
  <c r="H6500" i="2"/>
  <c r="I6500" i="2"/>
  <c r="H6476" i="2"/>
  <c r="I6476" i="2"/>
  <c r="H6436" i="2"/>
  <c r="H6396" i="2"/>
  <c r="H6364" i="2"/>
  <c r="I6364" i="2"/>
  <c r="H6348" i="2"/>
  <c r="I6348" i="2"/>
  <c r="H6324" i="2"/>
  <c r="I6324" i="2"/>
  <c r="H6308" i="2"/>
  <c r="I6308" i="2"/>
  <c r="H6300" i="2"/>
  <c r="I6300" i="2"/>
  <c r="H6268" i="2"/>
  <c r="I6268" i="2"/>
  <c r="H6244" i="2"/>
  <c r="I6244" i="2"/>
  <c r="H6204" i="2"/>
  <c r="I6204" i="2"/>
  <c r="H6172" i="2"/>
  <c r="I6172" i="2"/>
  <c r="H6140" i="2"/>
  <c r="I6140" i="2"/>
  <c r="H6108" i="2"/>
  <c r="I6108" i="2"/>
  <c r="H6076" i="2"/>
  <c r="I6076" i="2"/>
  <c r="H6044" i="2"/>
  <c r="I6044" i="2"/>
  <c r="H6020" i="2"/>
  <c r="I6020" i="2"/>
  <c r="H5988" i="2"/>
  <c r="I5988" i="2"/>
  <c r="H5956" i="2"/>
  <c r="I5956" i="2"/>
  <c r="H5924" i="2"/>
  <c r="I5924" i="2"/>
  <c r="H5900" i="2"/>
  <c r="I5900" i="2"/>
  <c r="H5868" i="2"/>
  <c r="I5868" i="2"/>
  <c r="H5804" i="2"/>
  <c r="I5804" i="2"/>
  <c r="H5772" i="2"/>
  <c r="I5772" i="2"/>
  <c r="H5748" i="2"/>
  <c r="I5748" i="2"/>
  <c r="H5708" i="2"/>
  <c r="I5708" i="2"/>
  <c r="H5676" i="2"/>
  <c r="I5676" i="2"/>
  <c r="H5652" i="2"/>
  <c r="I5652" i="2"/>
  <c r="H5612" i="2"/>
  <c r="I5612" i="2"/>
  <c r="H5588" i="2"/>
  <c r="I5588" i="2"/>
  <c r="H5556" i="2"/>
  <c r="I5556" i="2"/>
  <c r="H5524" i="2"/>
  <c r="I5524" i="2"/>
  <c r="H5492" i="2"/>
  <c r="I5492" i="2"/>
  <c r="H5460" i="2"/>
  <c r="I5460" i="2"/>
  <c r="H5420" i="2"/>
  <c r="I5420" i="2"/>
  <c r="H5396" i="2"/>
  <c r="I5396" i="2"/>
  <c r="H5364" i="2"/>
  <c r="I5364" i="2"/>
  <c r="H5332" i="2"/>
  <c r="I5332" i="2"/>
  <c r="H5292" i="2"/>
  <c r="I5292" i="2"/>
  <c r="H5268" i="2"/>
  <c r="I5268" i="2"/>
  <c r="H5236" i="2"/>
  <c r="I5236" i="2"/>
  <c r="H5212" i="2"/>
  <c r="I5212" i="2"/>
  <c r="H5180" i="2"/>
  <c r="I5180" i="2"/>
  <c r="H5148" i="2"/>
  <c r="I5148" i="2"/>
  <c r="H5132" i="2"/>
  <c r="I5132" i="2"/>
  <c r="H5100" i="2"/>
  <c r="I5100" i="2"/>
  <c r="H5068" i="2"/>
  <c r="I5068" i="2"/>
  <c r="H5052" i="2"/>
  <c r="I5052" i="2"/>
  <c r="H5012" i="2"/>
  <c r="I5012" i="2"/>
  <c r="H4996" i="2"/>
  <c r="I4996" i="2"/>
  <c r="H4924" i="2"/>
  <c r="I4924" i="2"/>
  <c r="H4892" i="2"/>
  <c r="I4892" i="2"/>
  <c r="H4868" i="2"/>
  <c r="I4868" i="2"/>
  <c r="H4748" i="2"/>
  <c r="I4748" i="2"/>
  <c r="H4708" i="2"/>
  <c r="I4708" i="2"/>
  <c r="H4700" i="2"/>
  <c r="I4700" i="2"/>
  <c r="H4668" i="2"/>
  <c r="I4668" i="2"/>
  <c r="H4644" i="2"/>
  <c r="H4612" i="2"/>
  <c r="I4612" i="2"/>
  <c r="H4596" i="2"/>
  <c r="I4596" i="2"/>
  <c r="H4548" i="2"/>
  <c r="I4548" i="2"/>
  <c r="H4532" i="2"/>
  <c r="I4532" i="2"/>
  <c r="H4524" i="2"/>
  <c r="I4524" i="2"/>
  <c r="H4508" i="2"/>
  <c r="I4508" i="2"/>
  <c r="H4476" i="2"/>
  <c r="H4460" i="2"/>
  <c r="I4460" i="2"/>
  <c r="H4444" i="2"/>
  <c r="I4444" i="2"/>
  <c r="H4428" i="2"/>
  <c r="I4428" i="2"/>
  <c r="H4420" i="2"/>
  <c r="I4420" i="2"/>
  <c r="H4404" i="2"/>
  <c r="I4404" i="2"/>
  <c r="H4380" i="2"/>
  <c r="I4380" i="2"/>
  <c r="H4364" i="2"/>
  <c r="I4364" i="2"/>
  <c r="H4340" i="2"/>
  <c r="I4340" i="2"/>
  <c r="H4324" i="2"/>
  <c r="I4324" i="2"/>
  <c r="H4292" i="2"/>
  <c r="I4292" i="2"/>
  <c r="H4236" i="2"/>
  <c r="I4236" i="2"/>
  <c r="H4212" i="2"/>
  <c r="I4212" i="2"/>
  <c r="H4188" i="2"/>
  <c r="I4188" i="2"/>
  <c r="H4164" i="2"/>
  <c r="I4164" i="2"/>
  <c r="H4140" i="2"/>
  <c r="I4140" i="2"/>
  <c r="H4068" i="2"/>
  <c r="I4068" i="2"/>
  <c r="H4044" i="2"/>
  <c r="I4044" i="2"/>
  <c r="H4012" i="2"/>
  <c r="I4012" i="2"/>
  <c r="H3932" i="2"/>
  <c r="I3932" i="2"/>
  <c r="H3324" i="2"/>
  <c r="H3308" i="2"/>
  <c r="I3308" i="2"/>
  <c r="H3300" i="2"/>
  <c r="I3300" i="2"/>
  <c r="H3284" i="2"/>
  <c r="I3284" i="2"/>
  <c r="H3260" i="2"/>
  <c r="I3260" i="2"/>
  <c r="H3244" i="2"/>
  <c r="I3244" i="2"/>
  <c r="H3228" i="2"/>
  <c r="I3228" i="2"/>
  <c r="H3220" i="2"/>
  <c r="I3220" i="2"/>
  <c r="H3204" i="2"/>
  <c r="I3204" i="2"/>
  <c r="H3180" i="2"/>
  <c r="I3180" i="2"/>
  <c r="H3164" i="2"/>
  <c r="I3164" i="2"/>
  <c r="H3156" i="2"/>
  <c r="I3156" i="2"/>
  <c r="H3140" i="2"/>
  <c r="I3140" i="2"/>
  <c r="H3132" i="2"/>
  <c r="I3132" i="2"/>
  <c r="H3116" i="2"/>
  <c r="I3116" i="2"/>
  <c r="H3092" i="2"/>
  <c r="I3092" i="2"/>
  <c r="H3076" i="2"/>
  <c r="I3076" i="2"/>
  <c r="H3068" i="2"/>
  <c r="H3052" i="2"/>
  <c r="I3052" i="2"/>
  <c r="H3044" i="2"/>
  <c r="I3044" i="2"/>
  <c r="H3020" i="2"/>
  <c r="I3020" i="2"/>
  <c r="H2996" i="2"/>
  <c r="I2996" i="2"/>
  <c r="H2980" i="2"/>
  <c r="H2972" i="2"/>
  <c r="I2972" i="2"/>
  <c r="H2956" i="2"/>
  <c r="I2956" i="2"/>
  <c r="H2924" i="2"/>
  <c r="I2924" i="2"/>
  <c r="H2916" i="2"/>
  <c r="I2916" i="2"/>
  <c r="H2892" i="2"/>
  <c r="I2892" i="2"/>
  <c r="H2836" i="2"/>
  <c r="I2836" i="2"/>
  <c r="H2796" i="2"/>
  <c r="I2796" i="2"/>
  <c r="H2764" i="2"/>
  <c r="I2764" i="2"/>
  <c r="H2740" i="2"/>
  <c r="I2740" i="2"/>
  <c r="H2724" i="2"/>
  <c r="H2708" i="2"/>
  <c r="I2708" i="2"/>
  <c r="H2700" i="2"/>
  <c r="I2700" i="2"/>
  <c r="H2692" i="2"/>
  <c r="I2692" i="2"/>
  <c r="H2676" i="2"/>
  <c r="I2676" i="2"/>
  <c r="H2644" i="2"/>
  <c r="I2644" i="2"/>
  <c r="H2628" i="2"/>
  <c r="I2628" i="2"/>
  <c r="I2604" i="2"/>
  <c r="H2604" i="2"/>
  <c r="I2580" i="2"/>
  <c r="H2580" i="2"/>
  <c r="I2564" i="2"/>
  <c r="H2564" i="2"/>
  <c r="I2540" i="2"/>
  <c r="H2540" i="2"/>
  <c r="I2524" i="2"/>
  <c r="H2524" i="2"/>
  <c r="I2500" i="2"/>
  <c r="H2500" i="2"/>
  <c r="H2492" i="2"/>
  <c r="I2492" i="2"/>
  <c r="I2468" i="2"/>
  <c r="H2468" i="2"/>
  <c r="I2452" i="2"/>
  <c r="H2452" i="2"/>
  <c r="H2428" i="2"/>
  <c r="I2428" i="2"/>
  <c r="I2404" i="2"/>
  <c r="H2404" i="2"/>
  <c r="I2380" i="2"/>
  <c r="H2380" i="2"/>
  <c r="I2356" i="2"/>
  <c r="H2356" i="2"/>
  <c r="I2316" i="2"/>
  <c r="H2316" i="2"/>
  <c r="I2292" i="2"/>
  <c r="H2292" i="2"/>
  <c r="I2268" i="2"/>
  <c r="H2268" i="2"/>
  <c r="H2236" i="2"/>
  <c r="I2236" i="2"/>
  <c r="I2212" i="2"/>
  <c r="H2212" i="2"/>
  <c r="H2172" i="2"/>
  <c r="I2172" i="2"/>
  <c r="I2140" i="2"/>
  <c r="H2140" i="2"/>
  <c r="I2116" i="2"/>
  <c r="H2116" i="2"/>
  <c r="I2084" i="2"/>
  <c r="H2084" i="2"/>
  <c r="I2068" i="2"/>
  <c r="H2068" i="2"/>
  <c r="I2036" i="2"/>
  <c r="H2036" i="2"/>
  <c r="I2004" i="2"/>
  <c r="H2004" i="2"/>
  <c r="I1988" i="2"/>
  <c r="H1988" i="2"/>
  <c r="I1964" i="2"/>
  <c r="H1964" i="2"/>
  <c r="I1948" i="2"/>
  <c r="H1948" i="2"/>
  <c r="I1940" i="2"/>
  <c r="H1940" i="2"/>
  <c r="I1900" i="2"/>
  <c r="H1900" i="2"/>
  <c r="I1860" i="2"/>
  <c r="H1860" i="2"/>
  <c r="I1844" i="2"/>
  <c r="H1844" i="2"/>
  <c r="H1836" i="2"/>
  <c r="I1836" i="2"/>
  <c r="I1812" i="2"/>
  <c r="H1812" i="2"/>
  <c r="I1780" i="2"/>
  <c r="H1780" i="2"/>
  <c r="H1740" i="2"/>
  <c r="I1740" i="2"/>
  <c r="I1700" i="2"/>
  <c r="H1700" i="2"/>
  <c r="I1668" i="2"/>
  <c r="H1668" i="2"/>
  <c r="I1628" i="2"/>
  <c r="H1628" i="2"/>
  <c r="I1604" i="2"/>
  <c r="H1604" i="2"/>
  <c r="I1564" i="2"/>
  <c r="H1564" i="2"/>
  <c r="I1532" i="2"/>
  <c r="H1532" i="2"/>
  <c r="I1500" i="2"/>
  <c r="H1500" i="2"/>
  <c r="H1460" i="2"/>
  <c r="I1460" i="2"/>
  <c r="H1420" i="2"/>
  <c r="I1420" i="2"/>
  <c r="I1380" i="2"/>
  <c r="H1380" i="2"/>
  <c r="H1356" i="2"/>
  <c r="I1356" i="2"/>
  <c r="I1308" i="2"/>
  <c r="H1308" i="2"/>
  <c r="H1284" i="2"/>
  <c r="I1284" i="2"/>
  <c r="I1252" i="2"/>
  <c r="H1252" i="2"/>
  <c r="I1220" i="2"/>
  <c r="H1220" i="2"/>
  <c r="I1188" i="2"/>
  <c r="H1188" i="2"/>
  <c r="H1156" i="2"/>
  <c r="I1156" i="2"/>
  <c r="I1124" i="2"/>
  <c r="H1124" i="2"/>
  <c r="H1076" i="2"/>
  <c r="I1076" i="2"/>
  <c r="I1060" i="2"/>
  <c r="H1060" i="2"/>
  <c r="H1028" i="2"/>
  <c r="I1028" i="2"/>
  <c r="I996" i="2"/>
  <c r="H996" i="2"/>
  <c r="H964" i="2"/>
  <c r="I964" i="2"/>
  <c r="I932" i="2"/>
  <c r="H932" i="2"/>
  <c r="H900" i="2"/>
  <c r="I900" i="2"/>
  <c r="H868" i="2"/>
  <c r="I868" i="2"/>
  <c r="H836" i="2"/>
  <c r="I836" i="2"/>
  <c r="H820" i="2"/>
  <c r="I820" i="2"/>
  <c r="H788" i="2"/>
  <c r="I788" i="2"/>
  <c r="H756" i="2"/>
  <c r="I756" i="2"/>
  <c r="I724" i="2"/>
  <c r="H724" i="2"/>
  <c r="I700" i="2"/>
  <c r="H700" i="2"/>
  <c r="I676" i="2"/>
  <c r="H676" i="2"/>
  <c r="I660" i="2"/>
  <c r="H660" i="2"/>
  <c r="I636" i="2"/>
  <c r="H636" i="2"/>
  <c r="I604" i="2"/>
  <c r="H604" i="2"/>
  <c r="I572" i="2"/>
  <c r="H572" i="2"/>
  <c r="H556" i="2"/>
  <c r="I556" i="2"/>
  <c r="H540" i="2"/>
  <c r="I540" i="2"/>
  <c r="I508" i="2"/>
  <c r="H508" i="2"/>
  <c r="H492" i="2"/>
  <c r="I492" i="2"/>
  <c r="I476" i="2"/>
  <c r="H476" i="2"/>
  <c r="I444" i="2"/>
  <c r="H444" i="2"/>
  <c r="H428" i="2"/>
  <c r="I428" i="2"/>
  <c r="H396" i="2"/>
  <c r="I396" i="2"/>
  <c r="I380" i="2"/>
  <c r="H380" i="2"/>
  <c r="I348" i="2"/>
  <c r="H348" i="2"/>
  <c r="H316" i="2"/>
  <c r="I316" i="2"/>
  <c r="I292" i="2"/>
  <c r="H292" i="2"/>
  <c r="H260" i="2"/>
  <c r="I260" i="2"/>
  <c r="H244" i="2"/>
  <c r="I244" i="2"/>
  <c r="H236" i="2"/>
  <c r="I236" i="2"/>
  <c r="I204" i="2"/>
  <c r="H204" i="2"/>
  <c r="H180" i="2"/>
  <c r="I180" i="2"/>
  <c r="I148" i="2"/>
  <c r="H148" i="2"/>
  <c r="H116" i="2"/>
  <c r="I116" i="2"/>
  <c r="I92" i="2"/>
  <c r="H92" i="2"/>
  <c r="H68" i="2"/>
  <c r="I68" i="2"/>
  <c r="H52" i="2"/>
  <c r="I52" i="2"/>
  <c r="H28" i="2"/>
  <c r="I28" i="2"/>
  <c r="I6636" i="2"/>
  <c r="I6302" i="2"/>
  <c r="I6046" i="2"/>
  <c r="I5662" i="2"/>
  <c r="I5229" i="2"/>
  <c r="I4644" i="2"/>
  <c r="I4077" i="2"/>
  <c r="I3492" i="2"/>
  <c r="I3126" i="2"/>
  <c r="I2980" i="2"/>
  <c r="I2614" i="2"/>
  <c r="I2423" i="2"/>
  <c r="H6651" i="2"/>
  <c r="I6651" i="2"/>
  <c r="I6627" i="2"/>
  <c r="H6627" i="2"/>
  <c r="H6595" i="2"/>
  <c r="I6595" i="2"/>
  <c r="H6555" i="2"/>
  <c r="I6555" i="2"/>
  <c r="H6523" i="2"/>
  <c r="I6523" i="2"/>
  <c r="H6451" i="2"/>
  <c r="I6451" i="2"/>
  <c r="H6427" i="2"/>
  <c r="I6427" i="2"/>
  <c r="H6395" i="2"/>
  <c r="I6395" i="2"/>
  <c r="H6363" i="2"/>
  <c r="I6363" i="2"/>
  <c r="H6331" i="2"/>
  <c r="I6331" i="2"/>
  <c r="H6259" i="2"/>
  <c r="I6259" i="2"/>
  <c r="H6227" i="2"/>
  <c r="I6227" i="2"/>
  <c r="I6195" i="2"/>
  <c r="H6195" i="2"/>
  <c r="H6155" i="2"/>
  <c r="H6099" i="2"/>
  <c r="I6099" i="2"/>
  <c r="H6059" i="2"/>
  <c r="H6035" i="2"/>
  <c r="I6035" i="2"/>
  <c r="H5987" i="2"/>
  <c r="I5987" i="2"/>
  <c r="H5971" i="2"/>
  <c r="I5971" i="2"/>
  <c r="H5955" i="2"/>
  <c r="I5955" i="2"/>
  <c r="H5923" i="2"/>
  <c r="I5923" i="2"/>
  <c r="H5899" i="2"/>
  <c r="H5843" i="2"/>
  <c r="I5843" i="2"/>
  <c r="H5827" i="2"/>
  <c r="I5827" i="2"/>
  <c r="H5787" i="2"/>
  <c r="H5763" i="2"/>
  <c r="I5763" i="2"/>
  <c r="H5739" i="2"/>
  <c r="I5715" i="2"/>
  <c r="H5715" i="2"/>
  <c r="H5691" i="2"/>
  <c r="H5667" i="2"/>
  <c r="I5667" i="2"/>
  <c r="H5651" i="2"/>
  <c r="I5651" i="2"/>
  <c r="H5627" i="2"/>
  <c r="H5603" i="2"/>
  <c r="I5603" i="2"/>
  <c r="H5579" i="2"/>
  <c r="H5555" i="2"/>
  <c r="I5555" i="2"/>
  <c r="H5539" i="2"/>
  <c r="I5539" i="2"/>
  <c r="H5507" i="2"/>
  <c r="I5507" i="2"/>
  <c r="H5459" i="2"/>
  <c r="I5459" i="2"/>
  <c r="H5427" i="2"/>
  <c r="I5427" i="2"/>
  <c r="H5411" i="2"/>
  <c r="I5411" i="2"/>
  <c r="H5395" i="2"/>
  <c r="I5395" i="2"/>
  <c r="H5371" i="2"/>
  <c r="H5339" i="2"/>
  <c r="H5315" i="2"/>
  <c r="I5315" i="2"/>
  <c r="H5275" i="2"/>
  <c r="I5251" i="2"/>
  <c r="H5251" i="2"/>
  <c r="I5219" i="2"/>
  <c r="H5219" i="2"/>
  <c r="I5195" i="2"/>
  <c r="H5195" i="2"/>
  <c r="I5163" i="2"/>
  <c r="H5163" i="2"/>
  <c r="I5139" i="2"/>
  <c r="H5139" i="2"/>
  <c r="H5115" i="2"/>
  <c r="I5115" i="2"/>
  <c r="I5083" i="2"/>
  <c r="H5083" i="2"/>
  <c r="I5059" i="2"/>
  <c r="H5059" i="2"/>
  <c r="I5027" i="2"/>
  <c r="H5027" i="2"/>
  <c r="I4995" i="2"/>
  <c r="H4995" i="2"/>
  <c r="I4979" i="2"/>
  <c r="H4979" i="2"/>
  <c r="I4947" i="2"/>
  <c r="H4947" i="2"/>
  <c r="H4923" i="2"/>
  <c r="I4923" i="2"/>
  <c r="I4891" i="2"/>
  <c r="H4891" i="2"/>
  <c r="I4867" i="2"/>
  <c r="H4867" i="2"/>
  <c r="I4843" i="2"/>
  <c r="H4843" i="2"/>
  <c r="I4819" i="2"/>
  <c r="H4819" i="2"/>
  <c r="H4795" i="2"/>
  <c r="I4795" i="2"/>
  <c r="I4763" i="2"/>
  <c r="H4763" i="2"/>
  <c r="I4739" i="2"/>
  <c r="H4739" i="2"/>
  <c r="I4715" i="2"/>
  <c r="H4715" i="2"/>
  <c r="I4691" i="2"/>
  <c r="H4691" i="2"/>
  <c r="H4667" i="2"/>
  <c r="I4667" i="2"/>
  <c r="I4651" i="2"/>
  <c r="H4651" i="2"/>
  <c r="I4627" i="2"/>
  <c r="H4627" i="2"/>
  <c r="I4611" i="2"/>
  <c r="H4611" i="2"/>
  <c r="H4603" i="2"/>
  <c r="I4603" i="2"/>
  <c r="I4587" i="2"/>
  <c r="H4587" i="2"/>
  <c r="I4563" i="2"/>
  <c r="H4563" i="2"/>
  <c r="I4523" i="2"/>
  <c r="H4523" i="2"/>
  <c r="I4507" i="2"/>
  <c r="H4507" i="2"/>
  <c r="H4475" i="2"/>
  <c r="I4475" i="2"/>
  <c r="I4459" i="2"/>
  <c r="H4459" i="2"/>
  <c r="I4443" i="2"/>
  <c r="H4443" i="2"/>
  <c r="I4427" i="2"/>
  <c r="H4427" i="2"/>
  <c r="I4403" i="2"/>
  <c r="H4403" i="2"/>
  <c r="I4387" i="2"/>
  <c r="H4387" i="2"/>
  <c r="H4371" i="2"/>
  <c r="I4371" i="2"/>
  <c r="I4355" i="2"/>
  <c r="H4355" i="2"/>
  <c r="I4339" i="2"/>
  <c r="H4339" i="2"/>
  <c r="I4323" i="2"/>
  <c r="H4323" i="2"/>
  <c r="H4307" i="2"/>
  <c r="I4307" i="2"/>
  <c r="I4291" i="2"/>
  <c r="H4291" i="2"/>
  <c r="I4275" i="2"/>
  <c r="H4275" i="2"/>
  <c r="I4251" i="2"/>
  <c r="H4251" i="2"/>
  <c r="I4227" i="2"/>
  <c r="H4227" i="2"/>
  <c r="I4211" i="2"/>
  <c r="H4211" i="2"/>
  <c r="I4195" i="2"/>
  <c r="H4195" i="2"/>
  <c r="I4187" i="2"/>
  <c r="H4187" i="2"/>
  <c r="I4171" i="2"/>
  <c r="H4171" i="2"/>
  <c r="I4147" i="2"/>
  <c r="H4147" i="2"/>
  <c r="I4123" i="2"/>
  <c r="H4123" i="2"/>
  <c r="I4107" i="2"/>
  <c r="H4107" i="2"/>
  <c r="H4091" i="2"/>
  <c r="I4091" i="2"/>
  <c r="I4083" i="2"/>
  <c r="H4083" i="2"/>
  <c r="I4067" i="2"/>
  <c r="H4067" i="2"/>
  <c r="I4059" i="2"/>
  <c r="H4059" i="2"/>
  <c r="H4051" i="2"/>
  <c r="I4051" i="2"/>
  <c r="I4035" i="2"/>
  <c r="H4035" i="2"/>
  <c r="H4027" i="2"/>
  <c r="I4027" i="2"/>
  <c r="I4019" i="2"/>
  <c r="H4019" i="2"/>
  <c r="I4003" i="2"/>
  <c r="H4003" i="2"/>
  <c r="I3995" i="2"/>
  <c r="H3995" i="2"/>
  <c r="H3987" i="2"/>
  <c r="I3987" i="2"/>
  <c r="I3971" i="2"/>
  <c r="H3971" i="2"/>
  <c r="H3963" i="2"/>
  <c r="I3963" i="2"/>
  <c r="I3955" i="2"/>
  <c r="H3955" i="2"/>
  <c r="I3939" i="2"/>
  <c r="H3939" i="2"/>
  <c r="I3931" i="2"/>
  <c r="H3931" i="2"/>
  <c r="H3923" i="2"/>
  <c r="I3923" i="2"/>
  <c r="I3907" i="2"/>
  <c r="H3907" i="2"/>
  <c r="H3899" i="2"/>
  <c r="I3899" i="2"/>
  <c r="H3883" i="2"/>
  <c r="I3883" i="2"/>
  <c r="H3875" i="2"/>
  <c r="I3875" i="2"/>
  <c r="H3867" i="2"/>
  <c r="I3867" i="2"/>
  <c r="H3851" i="2"/>
  <c r="I3851" i="2"/>
  <c r="H3843" i="2"/>
  <c r="I3843" i="2"/>
  <c r="H3827" i="2"/>
  <c r="I3827" i="2"/>
  <c r="H3819" i="2"/>
  <c r="I3819" i="2"/>
  <c r="H3811" i="2"/>
  <c r="I3811" i="2"/>
  <c r="H3795" i="2"/>
  <c r="I3795" i="2"/>
  <c r="H3787" i="2"/>
  <c r="I3787" i="2"/>
  <c r="H3771" i="2"/>
  <c r="I3771" i="2"/>
  <c r="H3763" i="2"/>
  <c r="I3763" i="2"/>
  <c r="H3747" i="2"/>
  <c r="I3747" i="2"/>
  <c r="H3739" i="2"/>
  <c r="I3739" i="2"/>
  <c r="H3723" i="2"/>
  <c r="I3723" i="2"/>
  <c r="H3707" i="2"/>
  <c r="I3707" i="2"/>
  <c r="H3699" i="2"/>
  <c r="I3699" i="2"/>
  <c r="H3691" i="2"/>
  <c r="I3691" i="2"/>
  <c r="H3683" i="2"/>
  <c r="I3683" i="2"/>
  <c r="H3667" i="2"/>
  <c r="I3667" i="2"/>
  <c r="H3659" i="2"/>
  <c r="I3659" i="2"/>
  <c r="H3643" i="2"/>
  <c r="I3643" i="2"/>
  <c r="H3627" i="2"/>
  <c r="I3627" i="2"/>
  <c r="H3619" i="2"/>
  <c r="I3619" i="2"/>
  <c r="H3611" i="2"/>
  <c r="I3611" i="2"/>
  <c r="H3603" i="2"/>
  <c r="I3603" i="2"/>
  <c r="H3587" i="2"/>
  <c r="I3587" i="2"/>
  <c r="H3579" i="2"/>
  <c r="I3579" i="2"/>
  <c r="H3571" i="2"/>
  <c r="I3571" i="2"/>
  <c r="H3555" i="2"/>
  <c r="I3555" i="2"/>
  <c r="H3547" i="2"/>
  <c r="I3547" i="2"/>
  <c r="H3539" i="2"/>
  <c r="I3539" i="2"/>
  <c r="H3531" i="2"/>
  <c r="I3531" i="2"/>
  <c r="H3515" i="2"/>
  <c r="I3515" i="2"/>
  <c r="H3507" i="2"/>
  <c r="I3507" i="2"/>
  <c r="H3499" i="2"/>
  <c r="I3499" i="2"/>
  <c r="H3483" i="2"/>
  <c r="I3483" i="2"/>
  <c r="H3475" i="2"/>
  <c r="I3475" i="2"/>
  <c r="H3459" i="2"/>
  <c r="I3459" i="2"/>
  <c r="H3451" i="2"/>
  <c r="I3451" i="2"/>
  <c r="H3435" i="2"/>
  <c r="I3435" i="2"/>
  <c r="H3427" i="2"/>
  <c r="I3427" i="2"/>
  <c r="H3419" i="2"/>
  <c r="I3419" i="2"/>
  <c r="H3403" i="2"/>
  <c r="I3403" i="2"/>
  <c r="H3395" i="2"/>
  <c r="I3395" i="2"/>
  <c r="H3387" i="2"/>
  <c r="I3387" i="2"/>
  <c r="H3371" i="2"/>
  <c r="I3371" i="2"/>
  <c r="H3363" i="2"/>
  <c r="I3363" i="2"/>
  <c r="H3355" i="2"/>
  <c r="I3355" i="2"/>
  <c r="H3347" i="2"/>
  <c r="I3347" i="2"/>
  <c r="H3339" i="2"/>
  <c r="I3339" i="2"/>
  <c r="H3323" i="2"/>
  <c r="I3323" i="2"/>
  <c r="H3315" i="2"/>
  <c r="I3315" i="2"/>
  <c r="H3299" i="2"/>
  <c r="I3299" i="2"/>
  <c r="H3291" i="2"/>
  <c r="I3291" i="2"/>
  <c r="H3283" i="2"/>
  <c r="I3283" i="2"/>
  <c r="H3267" i="2"/>
  <c r="I3267" i="2"/>
  <c r="H3259" i="2"/>
  <c r="I3259" i="2"/>
  <c r="H3251" i="2"/>
  <c r="I3251" i="2"/>
  <c r="H3235" i="2"/>
  <c r="I3235" i="2"/>
  <c r="H3227" i="2"/>
  <c r="I3227" i="2"/>
  <c r="H3211" i="2"/>
  <c r="I3211" i="2"/>
  <c r="H3203" i="2"/>
  <c r="I3203" i="2"/>
  <c r="H3195" i="2"/>
  <c r="I3195" i="2"/>
  <c r="H3179" i="2"/>
  <c r="I3179" i="2"/>
  <c r="H3171" i="2"/>
  <c r="I3171" i="2"/>
  <c r="H3155" i="2"/>
  <c r="I3155" i="2"/>
  <c r="H3147" i="2"/>
  <c r="I3147" i="2"/>
  <c r="H3131" i="2"/>
  <c r="I3131" i="2"/>
  <c r="H3123" i="2"/>
  <c r="I3123" i="2"/>
  <c r="H3115" i="2"/>
  <c r="I3115" i="2"/>
  <c r="H3099" i="2"/>
  <c r="I3099" i="2"/>
  <c r="H3091" i="2"/>
  <c r="I3091" i="2"/>
  <c r="H3075" i="2"/>
  <c r="I3075" i="2"/>
  <c r="H3067" i="2"/>
  <c r="I3067" i="2"/>
  <c r="H3059" i="2"/>
  <c r="I3059" i="2"/>
  <c r="H3043" i="2"/>
  <c r="I3043" i="2"/>
  <c r="H3035" i="2"/>
  <c r="I3035" i="2"/>
  <c r="H3027" i="2"/>
  <c r="I3027" i="2"/>
  <c r="H3019" i="2"/>
  <c r="I3019" i="2"/>
  <c r="H3003" i="2"/>
  <c r="I3003" i="2"/>
  <c r="H2995" i="2"/>
  <c r="I2995" i="2"/>
  <c r="H2987" i="2"/>
  <c r="I2987" i="2"/>
  <c r="H2971" i="2"/>
  <c r="I2971" i="2"/>
  <c r="H2963" i="2"/>
  <c r="I2963" i="2"/>
  <c r="H2955" i="2"/>
  <c r="I2955" i="2"/>
  <c r="H2939" i="2"/>
  <c r="I2939" i="2"/>
  <c r="H2931" i="2"/>
  <c r="I2931" i="2"/>
  <c r="H2923" i="2"/>
  <c r="I2923" i="2"/>
  <c r="H2907" i="2"/>
  <c r="I2907" i="2"/>
  <c r="H2899" i="2"/>
  <c r="I2899" i="2"/>
  <c r="H2891" i="2"/>
  <c r="I2891" i="2"/>
  <c r="H2875" i="2"/>
  <c r="I2875" i="2"/>
  <c r="H2867" i="2"/>
  <c r="I2867" i="2"/>
  <c r="H2859" i="2"/>
  <c r="I2859" i="2"/>
  <c r="H2851" i="2"/>
  <c r="I2851" i="2"/>
  <c r="H2843" i="2"/>
  <c r="I2843" i="2"/>
  <c r="H2827" i="2"/>
  <c r="I2827" i="2"/>
  <c r="H2819" i="2"/>
  <c r="I2819" i="2"/>
  <c r="H2811" i="2"/>
  <c r="I2811" i="2"/>
  <c r="H2803" i="2"/>
  <c r="I2803" i="2"/>
  <c r="H2787" i="2"/>
  <c r="I2787" i="2"/>
  <c r="H2779" i="2"/>
  <c r="I2779" i="2"/>
  <c r="H2763" i="2"/>
  <c r="I2763" i="2"/>
  <c r="H2731" i="2"/>
  <c r="I2731" i="2"/>
  <c r="H2707" i="2"/>
  <c r="I2707" i="2"/>
  <c r="H2675" i="2"/>
  <c r="I2675" i="2"/>
  <c r="H2651" i="2"/>
  <c r="I2651" i="2"/>
  <c r="H2627" i="2"/>
  <c r="I2627" i="2"/>
  <c r="H2611" i="2"/>
  <c r="I2611" i="2"/>
  <c r="H2587" i="2"/>
  <c r="I2587" i="2"/>
  <c r="H2563" i="2"/>
  <c r="I2563" i="2"/>
  <c r="H2555" i="2"/>
  <c r="I2555" i="2"/>
  <c r="H2547" i="2"/>
  <c r="I2547" i="2"/>
  <c r="H2531" i="2"/>
  <c r="I2531" i="2"/>
  <c r="H2507" i="2"/>
  <c r="I2507" i="2"/>
  <c r="H2499" i="2"/>
  <c r="I2499" i="2"/>
  <c r="H2475" i="2"/>
  <c r="I2475" i="2"/>
  <c r="H2443" i="2"/>
  <c r="I2443" i="2"/>
  <c r="H2419" i="2"/>
  <c r="I2419" i="2"/>
  <c r="H2403" i="2"/>
  <c r="I2403" i="2"/>
  <c r="H2379" i="2"/>
  <c r="I2379" i="2"/>
  <c r="H2355" i="2"/>
  <c r="I2355" i="2"/>
  <c r="H2323" i="2"/>
  <c r="I2323" i="2"/>
  <c r="H2299" i="2"/>
  <c r="I2299" i="2"/>
  <c r="H2267" i="2"/>
  <c r="I2267" i="2"/>
  <c r="H2243" i="2"/>
  <c r="I2243" i="2"/>
  <c r="H2211" i="2"/>
  <c r="I2211" i="2"/>
  <c r="H2187" i="2"/>
  <c r="I2187" i="2"/>
  <c r="H2163" i="2"/>
  <c r="I2163" i="2"/>
  <c r="H2139" i="2"/>
  <c r="H2123" i="2"/>
  <c r="I2123" i="2"/>
  <c r="H2115" i="2"/>
  <c r="I2115" i="2"/>
  <c r="H2107" i="2"/>
  <c r="I2107" i="2"/>
  <c r="H2091" i="2"/>
  <c r="I2091" i="2"/>
  <c r="H2075" i="2"/>
  <c r="I2075" i="2"/>
  <c r="H2051" i="2"/>
  <c r="I2051" i="2"/>
  <c r="H2019" i="2"/>
  <c r="I2019" i="2"/>
  <c r="H2003" i="2"/>
  <c r="I2003" i="2"/>
  <c r="H1987" i="2"/>
  <c r="I1987" i="2"/>
  <c r="H1971" i="2"/>
  <c r="I1971" i="2"/>
  <c r="H1955" i="2"/>
  <c r="I1955" i="2"/>
  <c r="H1939" i="2"/>
  <c r="I1939" i="2"/>
  <c r="H1923" i="2"/>
  <c r="I1923" i="2"/>
  <c r="H1883" i="2"/>
  <c r="I1883" i="2"/>
  <c r="H1827" i="2"/>
  <c r="I1827" i="2"/>
  <c r="H1795" i="2"/>
  <c r="I1795" i="2"/>
  <c r="H1787" i="2"/>
  <c r="I1787" i="2"/>
  <c r="H1763" i="2"/>
  <c r="I1763" i="2"/>
  <c r="H1747" i="2"/>
  <c r="I1747" i="2"/>
  <c r="H1723" i="2"/>
  <c r="I1723" i="2"/>
  <c r="H1707" i="2"/>
  <c r="I1707" i="2"/>
  <c r="H1683" i="2"/>
  <c r="I1683" i="2"/>
  <c r="H1659" i="2"/>
  <c r="I1659" i="2"/>
  <c r="H1635" i="2"/>
  <c r="I1635" i="2"/>
  <c r="H1603" i="2"/>
  <c r="I1603" i="2"/>
  <c r="I1587" i="2"/>
  <c r="H1587" i="2"/>
  <c r="H1523" i="2"/>
  <c r="I1523" i="2"/>
  <c r="H1491" i="2"/>
  <c r="I1491" i="2"/>
  <c r="H1467" i="2"/>
  <c r="I1467" i="2"/>
  <c r="H1419" i="2"/>
  <c r="I1419" i="2"/>
  <c r="I1395" i="2"/>
  <c r="H1395" i="2"/>
  <c r="H1371" i="2"/>
  <c r="I1371" i="2"/>
  <c r="H1347" i="2"/>
  <c r="I1347" i="2"/>
  <c r="H1315" i="2"/>
  <c r="I1315" i="2"/>
  <c r="I1291" i="2"/>
  <c r="H1291" i="2"/>
  <c r="H1267" i="2"/>
  <c r="I1267" i="2"/>
  <c r="H1251" i="2"/>
  <c r="I1251" i="2"/>
  <c r="I1235" i="2"/>
  <c r="H1235" i="2"/>
  <c r="H1227" i="2"/>
  <c r="I1227" i="2"/>
  <c r="H1211" i="2"/>
  <c r="I1211" i="2"/>
  <c r="H1195" i="2"/>
  <c r="I1195" i="2"/>
  <c r="H1171" i="2"/>
  <c r="I1171" i="2"/>
  <c r="I1147" i="2"/>
  <c r="H1147" i="2"/>
  <c r="H1123" i="2"/>
  <c r="I1123" i="2"/>
  <c r="H1107" i="2"/>
  <c r="H1067" i="2"/>
  <c r="H1043" i="2"/>
  <c r="I1043" i="2"/>
  <c r="H1027" i="2"/>
  <c r="I1027" i="2"/>
  <c r="H1011" i="2"/>
  <c r="I1011" i="2"/>
  <c r="H987" i="2"/>
  <c r="I987" i="2"/>
  <c r="H971" i="2"/>
  <c r="I971" i="2"/>
  <c r="H955" i="2"/>
  <c r="I955" i="2"/>
  <c r="H939" i="2"/>
  <c r="I939" i="2"/>
  <c r="H923" i="2"/>
  <c r="I923" i="2"/>
  <c r="H899" i="2"/>
  <c r="I899" i="2"/>
  <c r="H883" i="2"/>
  <c r="I883" i="2"/>
  <c r="H875" i="2"/>
  <c r="I875" i="2"/>
  <c r="H859" i="2"/>
  <c r="I859" i="2"/>
  <c r="H835" i="2"/>
  <c r="I835" i="2"/>
  <c r="H819" i="2"/>
  <c r="I819" i="2"/>
  <c r="H811" i="2"/>
  <c r="I811" i="2"/>
  <c r="H803" i="2"/>
  <c r="I803" i="2"/>
  <c r="H795" i="2"/>
  <c r="I795" i="2"/>
  <c r="H779" i="2"/>
  <c r="I779" i="2"/>
  <c r="H755" i="2"/>
  <c r="I755" i="2"/>
  <c r="H723" i="2"/>
  <c r="I723" i="2"/>
  <c r="H683" i="2"/>
  <c r="H667" i="2"/>
  <c r="I667" i="2"/>
  <c r="H651" i="2"/>
  <c r="I651" i="2"/>
  <c r="H643" i="2"/>
  <c r="I643" i="2"/>
  <c r="H619" i="2"/>
  <c r="I619" i="2"/>
  <c r="H603" i="2"/>
  <c r="I603" i="2"/>
  <c r="H595" i="2"/>
  <c r="I595" i="2"/>
  <c r="H579" i="2"/>
  <c r="I579" i="2"/>
  <c r="H571" i="2"/>
  <c r="I571" i="2"/>
  <c r="H539" i="2"/>
  <c r="I539" i="2"/>
  <c r="H523" i="2"/>
  <c r="I523" i="2"/>
  <c r="H507" i="2"/>
  <c r="I507" i="2"/>
  <c r="H491" i="2"/>
  <c r="I491" i="2"/>
  <c r="H451" i="2"/>
  <c r="I451" i="2"/>
  <c r="H419" i="2"/>
  <c r="H403" i="2"/>
  <c r="I403" i="2"/>
  <c r="H379" i="2"/>
  <c r="I379" i="2"/>
  <c r="H363" i="2"/>
  <c r="I363" i="2"/>
  <c r="H339" i="2"/>
  <c r="I339" i="2"/>
  <c r="H323" i="2"/>
  <c r="I323" i="2"/>
  <c r="H307" i="2"/>
  <c r="I307" i="2"/>
  <c r="H291" i="2"/>
  <c r="I291" i="2"/>
  <c r="H275" i="2"/>
  <c r="I275" i="2"/>
  <c r="H259" i="2"/>
  <c r="I259" i="2"/>
  <c r="H235" i="2"/>
  <c r="I235" i="2"/>
  <c r="H219" i="2"/>
  <c r="I219" i="2"/>
  <c r="H195" i="2"/>
  <c r="I195" i="2"/>
  <c r="H179" i="2"/>
  <c r="I179" i="2"/>
  <c r="H171" i="2"/>
  <c r="I171" i="2"/>
  <c r="H163" i="2"/>
  <c r="I163" i="2"/>
  <c r="H139" i="2"/>
  <c r="I139" i="2"/>
  <c r="H115" i="2"/>
  <c r="I115" i="2"/>
  <c r="H91" i="2"/>
  <c r="I91" i="2"/>
  <c r="H75" i="2"/>
  <c r="I75" i="2"/>
  <c r="H43" i="2"/>
  <c r="I43" i="2"/>
  <c r="H27" i="2"/>
  <c r="I27" i="2"/>
  <c r="H11" i="2"/>
  <c r="I11" i="2"/>
  <c r="H6690" i="2"/>
  <c r="H6682" i="2"/>
  <c r="I6682" i="2"/>
  <c r="H6674" i="2"/>
  <c r="I6674" i="2"/>
  <c r="H6650" i="2"/>
  <c r="I6650" i="2"/>
  <c r="H6642" i="2"/>
  <c r="I6642" i="2"/>
  <c r="H6634" i="2"/>
  <c r="H6626" i="2"/>
  <c r="H6618" i="2"/>
  <c r="I6618" i="2"/>
  <c r="H6610" i="2"/>
  <c r="I6610" i="2"/>
  <c r="H6602" i="2"/>
  <c r="I6602" i="2"/>
  <c r="H6586" i="2"/>
  <c r="I6586" i="2"/>
  <c r="H6578" i="2"/>
  <c r="I6578" i="2"/>
  <c r="H6570" i="2"/>
  <c r="I6570" i="2"/>
  <c r="H6554" i="2"/>
  <c r="I6554" i="2"/>
  <c r="H6546" i="2"/>
  <c r="I6546" i="2"/>
  <c r="H6538" i="2"/>
  <c r="I6538" i="2"/>
  <c r="H6530" i="2"/>
  <c r="H6522" i="2"/>
  <c r="I6522" i="2"/>
  <c r="H6514" i="2"/>
  <c r="I6514" i="2"/>
  <c r="H6506" i="2"/>
  <c r="I6506" i="2"/>
  <c r="H6490" i="2"/>
  <c r="I6490" i="2"/>
  <c r="H6482" i="2"/>
  <c r="I6482" i="2"/>
  <c r="H6474" i="2"/>
  <c r="H6466" i="2"/>
  <c r="I6466" i="2"/>
  <c r="H6458" i="2"/>
  <c r="H6450" i="2"/>
  <c r="H6442" i="2"/>
  <c r="I6442" i="2"/>
  <c r="H6434" i="2"/>
  <c r="I6434" i="2"/>
  <c r="H6426" i="2"/>
  <c r="I6426" i="2"/>
  <c r="H6418" i="2"/>
  <c r="I6418" i="2"/>
  <c r="H6402" i="2"/>
  <c r="I6402" i="2"/>
  <c r="H6386" i="2"/>
  <c r="H6378" i="2"/>
  <c r="I6378" i="2"/>
  <c r="H6370" i="2"/>
  <c r="I6370" i="2"/>
  <c r="H6362" i="2"/>
  <c r="I6362" i="2"/>
  <c r="H6354" i="2"/>
  <c r="I6354" i="2"/>
  <c r="H6346" i="2"/>
  <c r="H6338" i="2"/>
  <c r="I6338" i="2"/>
  <c r="H6322" i="2"/>
  <c r="I6322" i="2"/>
  <c r="H6314" i="2"/>
  <c r="I6314" i="2"/>
  <c r="H6306" i="2"/>
  <c r="I6306" i="2"/>
  <c r="H6298" i="2"/>
  <c r="I6298" i="2"/>
  <c r="H6290" i="2"/>
  <c r="I6290" i="2"/>
  <c r="H6282" i="2"/>
  <c r="I6282" i="2"/>
  <c r="H6274" i="2"/>
  <c r="I6274" i="2"/>
  <c r="H6266" i="2"/>
  <c r="I6266" i="2"/>
  <c r="H6258" i="2"/>
  <c r="I6258" i="2"/>
  <c r="H6250" i="2"/>
  <c r="I6250" i="2"/>
  <c r="H6242" i="2"/>
  <c r="I6242" i="2"/>
  <c r="H6234" i="2"/>
  <c r="I6234" i="2"/>
  <c r="H6226" i="2"/>
  <c r="I6226" i="2"/>
  <c r="H6218" i="2"/>
  <c r="I6218" i="2"/>
  <c r="H6210" i="2"/>
  <c r="I6210" i="2"/>
  <c r="H6202" i="2"/>
  <c r="I6202" i="2"/>
  <c r="H6194" i="2"/>
  <c r="I6194" i="2"/>
  <c r="H6186" i="2"/>
  <c r="I6186" i="2"/>
  <c r="H6178" i="2"/>
  <c r="I6178" i="2"/>
  <c r="H6170" i="2"/>
  <c r="I6170" i="2"/>
  <c r="H6162" i="2"/>
  <c r="I6162" i="2"/>
  <c r="H6154" i="2"/>
  <c r="I6154" i="2"/>
  <c r="H6146" i="2"/>
  <c r="I6146" i="2"/>
  <c r="H6138" i="2"/>
  <c r="I6138" i="2"/>
  <c r="H6130" i="2"/>
  <c r="I6130" i="2"/>
  <c r="H6122" i="2"/>
  <c r="I6122" i="2"/>
  <c r="H6114" i="2"/>
  <c r="I6114" i="2"/>
  <c r="H6106" i="2"/>
  <c r="I6106" i="2"/>
  <c r="H6098" i="2"/>
  <c r="I6098" i="2"/>
  <c r="H6090" i="2"/>
  <c r="I6090" i="2"/>
  <c r="H6082" i="2"/>
  <c r="I6082" i="2"/>
  <c r="H6074" i="2"/>
  <c r="I6074" i="2"/>
  <c r="H6066" i="2"/>
  <c r="I6066" i="2"/>
  <c r="H6058" i="2"/>
  <c r="I6058" i="2"/>
  <c r="H6050" i="2"/>
  <c r="I6050" i="2"/>
  <c r="H6042" i="2"/>
  <c r="I6042" i="2"/>
  <c r="H6034" i="2"/>
  <c r="I6034" i="2"/>
  <c r="H6026" i="2"/>
  <c r="I6026" i="2"/>
  <c r="H6018" i="2"/>
  <c r="I6018" i="2"/>
  <c r="H6010" i="2"/>
  <c r="I6010" i="2"/>
  <c r="H6002" i="2"/>
  <c r="I6002" i="2"/>
  <c r="H5994" i="2"/>
  <c r="I5994" i="2"/>
  <c r="H5986" i="2"/>
  <c r="I5986" i="2"/>
  <c r="H5978" i="2"/>
  <c r="I5978" i="2"/>
  <c r="H5970" i="2"/>
  <c r="I5970" i="2"/>
  <c r="H5962" i="2"/>
  <c r="I5962" i="2"/>
  <c r="H5954" i="2"/>
  <c r="I5954" i="2"/>
  <c r="H5946" i="2"/>
  <c r="I5946" i="2"/>
  <c r="H5938" i="2"/>
  <c r="I5938" i="2"/>
  <c r="H5930" i="2"/>
  <c r="I5930" i="2"/>
  <c r="H5922" i="2"/>
  <c r="I5922" i="2"/>
  <c r="H5914" i="2"/>
  <c r="I5914" i="2"/>
  <c r="H5906" i="2"/>
  <c r="I5906" i="2"/>
  <c r="H5898" i="2"/>
  <c r="I5898" i="2"/>
  <c r="H5890" i="2"/>
  <c r="I5890" i="2"/>
  <c r="H5882" i="2"/>
  <c r="I5882" i="2"/>
  <c r="H5874" i="2"/>
  <c r="I5874" i="2"/>
  <c r="H5866" i="2"/>
  <c r="I5866" i="2"/>
  <c r="H5858" i="2"/>
  <c r="I5858" i="2"/>
  <c r="H5850" i="2"/>
  <c r="I5850" i="2"/>
  <c r="H5842" i="2"/>
  <c r="I5842" i="2"/>
  <c r="H5834" i="2"/>
  <c r="I5834" i="2"/>
  <c r="H5826" i="2"/>
  <c r="I5826" i="2"/>
  <c r="H5818" i="2"/>
  <c r="I5818" i="2"/>
  <c r="H5810" i="2"/>
  <c r="I5810" i="2"/>
  <c r="H5802" i="2"/>
  <c r="I5802" i="2"/>
  <c r="H5794" i="2"/>
  <c r="I5794" i="2"/>
  <c r="H5786" i="2"/>
  <c r="I5786" i="2"/>
  <c r="H5778" i="2"/>
  <c r="I5778" i="2"/>
  <c r="H5770" i="2"/>
  <c r="I5770" i="2"/>
  <c r="H5762" i="2"/>
  <c r="I5762" i="2"/>
  <c r="H5754" i="2"/>
  <c r="I5754" i="2"/>
  <c r="H5746" i="2"/>
  <c r="I5746" i="2"/>
  <c r="H5738" i="2"/>
  <c r="I5738" i="2"/>
  <c r="H5730" i="2"/>
  <c r="I5730" i="2"/>
  <c r="H5722" i="2"/>
  <c r="I5722" i="2"/>
  <c r="H5714" i="2"/>
  <c r="I5714" i="2"/>
  <c r="H5706" i="2"/>
  <c r="I5706" i="2"/>
  <c r="H5698" i="2"/>
  <c r="I5698" i="2"/>
  <c r="H5690" i="2"/>
  <c r="I5690" i="2"/>
  <c r="H5682" i="2"/>
  <c r="I5682" i="2"/>
  <c r="H5674" i="2"/>
  <c r="I5674" i="2"/>
  <c r="H5666" i="2"/>
  <c r="I5666" i="2"/>
  <c r="H5658" i="2"/>
  <c r="I5658" i="2"/>
  <c r="H5650" i="2"/>
  <c r="I5650" i="2"/>
  <c r="H5642" i="2"/>
  <c r="I5642" i="2"/>
  <c r="H5634" i="2"/>
  <c r="I5634" i="2"/>
  <c r="H5626" i="2"/>
  <c r="I5626" i="2"/>
  <c r="H5618" i="2"/>
  <c r="I5618" i="2"/>
  <c r="H5610" i="2"/>
  <c r="I5610" i="2"/>
  <c r="H5602" i="2"/>
  <c r="I5602" i="2"/>
  <c r="H5594" i="2"/>
  <c r="I5594" i="2"/>
  <c r="H5586" i="2"/>
  <c r="I5586" i="2"/>
  <c r="H5578" i="2"/>
  <c r="I5578" i="2"/>
  <c r="H5570" i="2"/>
  <c r="I5570" i="2"/>
  <c r="H5562" i="2"/>
  <c r="I5562" i="2"/>
  <c r="H5554" i="2"/>
  <c r="I5554" i="2"/>
  <c r="H5546" i="2"/>
  <c r="I5546" i="2"/>
  <c r="H5538" i="2"/>
  <c r="I5538" i="2"/>
  <c r="H5530" i="2"/>
  <c r="I5530" i="2"/>
  <c r="H5522" i="2"/>
  <c r="I5522" i="2"/>
  <c r="H5514" i="2"/>
  <c r="I5514" i="2"/>
  <c r="H5506" i="2"/>
  <c r="I5506" i="2"/>
  <c r="H5498" i="2"/>
  <c r="I5498" i="2"/>
  <c r="H5490" i="2"/>
  <c r="I5490" i="2"/>
  <c r="H5482" i="2"/>
  <c r="I5482" i="2"/>
  <c r="H5474" i="2"/>
  <c r="I5474" i="2"/>
  <c r="H5466" i="2"/>
  <c r="I5466" i="2"/>
  <c r="H5458" i="2"/>
  <c r="I5458" i="2"/>
  <c r="H5450" i="2"/>
  <c r="I5450" i="2"/>
  <c r="H5442" i="2"/>
  <c r="I5442" i="2"/>
  <c r="H5434" i="2"/>
  <c r="I5434" i="2"/>
  <c r="H5426" i="2"/>
  <c r="I5426" i="2"/>
  <c r="H5418" i="2"/>
  <c r="I5418" i="2"/>
  <c r="H5410" i="2"/>
  <c r="I5410" i="2"/>
  <c r="H5402" i="2"/>
  <c r="I5402" i="2"/>
  <c r="H5394" i="2"/>
  <c r="I5394" i="2"/>
  <c r="H5386" i="2"/>
  <c r="I5386" i="2"/>
  <c r="H5378" i="2"/>
  <c r="I5378" i="2"/>
  <c r="H5370" i="2"/>
  <c r="I5370" i="2"/>
  <c r="H5362" i="2"/>
  <c r="I5362" i="2"/>
  <c r="H5354" i="2"/>
  <c r="I5354" i="2"/>
  <c r="H5346" i="2"/>
  <c r="I5346" i="2"/>
  <c r="H5338" i="2"/>
  <c r="I5338" i="2"/>
  <c r="H5330" i="2"/>
  <c r="I5330" i="2"/>
  <c r="H5322" i="2"/>
  <c r="I5322" i="2"/>
  <c r="H5314" i="2"/>
  <c r="I5314" i="2"/>
  <c r="H5306" i="2"/>
  <c r="I5306" i="2"/>
  <c r="H5298" i="2"/>
  <c r="I5298" i="2"/>
  <c r="H5290" i="2"/>
  <c r="I5290" i="2"/>
  <c r="H5282" i="2"/>
  <c r="I5282" i="2"/>
  <c r="H5274" i="2"/>
  <c r="I5274" i="2"/>
  <c r="H5266" i="2"/>
  <c r="I5266" i="2"/>
  <c r="H5250" i="2"/>
  <c r="I5250" i="2"/>
  <c r="H5242" i="2"/>
  <c r="I5242" i="2"/>
  <c r="H5234" i="2"/>
  <c r="I5234" i="2"/>
  <c r="H5226" i="2"/>
  <c r="I5226" i="2"/>
  <c r="H5218" i="2"/>
  <c r="I5218" i="2"/>
  <c r="H5202" i="2"/>
  <c r="I5202" i="2"/>
  <c r="H5194" i="2"/>
  <c r="I5194" i="2"/>
  <c r="H5186" i="2"/>
  <c r="I5186" i="2"/>
  <c r="H5178" i="2"/>
  <c r="I5178" i="2"/>
  <c r="H5162" i="2"/>
  <c r="I5162" i="2"/>
  <c r="H5154" i="2"/>
  <c r="I5154" i="2"/>
  <c r="H5146" i="2"/>
  <c r="I5146" i="2"/>
  <c r="H5138" i="2"/>
  <c r="I5138" i="2"/>
  <c r="H5130" i="2"/>
  <c r="H5122" i="2"/>
  <c r="I5122" i="2"/>
  <c r="H5114" i="2"/>
  <c r="I5114" i="2"/>
  <c r="H5106" i="2"/>
  <c r="I5106" i="2"/>
  <c r="H5098" i="2"/>
  <c r="I5098" i="2"/>
  <c r="H5090" i="2"/>
  <c r="I5090" i="2"/>
  <c r="H5074" i="2"/>
  <c r="I5074" i="2"/>
  <c r="H5066" i="2"/>
  <c r="I5066" i="2"/>
  <c r="H5058" i="2"/>
  <c r="I5058" i="2"/>
  <c r="H5050" i="2"/>
  <c r="I5050" i="2"/>
  <c r="H5034" i="2"/>
  <c r="I5034" i="2"/>
  <c r="H5026" i="2"/>
  <c r="I5026" i="2"/>
  <c r="H5018" i="2"/>
  <c r="I5018" i="2"/>
  <c r="H5010" i="2"/>
  <c r="I5010" i="2"/>
  <c r="H5002" i="2"/>
  <c r="H4994" i="2"/>
  <c r="I4994" i="2"/>
  <c r="H4986" i="2"/>
  <c r="I4986" i="2"/>
  <c r="H4978" i="2"/>
  <c r="I4978" i="2"/>
  <c r="H4970" i="2"/>
  <c r="I4970" i="2"/>
  <c r="H4962" i="2"/>
  <c r="I4962" i="2"/>
  <c r="H4946" i="2"/>
  <c r="I4946" i="2"/>
  <c r="H4938" i="2"/>
  <c r="I4938" i="2"/>
  <c r="H4930" i="2"/>
  <c r="I4930" i="2"/>
  <c r="H4922" i="2"/>
  <c r="I4922" i="2"/>
  <c r="H4906" i="2"/>
  <c r="I4906" i="2"/>
  <c r="H4898" i="2"/>
  <c r="I4898" i="2"/>
  <c r="H4890" i="2"/>
  <c r="I4890" i="2"/>
  <c r="H4882" i="2"/>
  <c r="I4882" i="2"/>
  <c r="H4874" i="2"/>
  <c r="H4866" i="2"/>
  <c r="I4866" i="2"/>
  <c r="H4858" i="2"/>
  <c r="I4858" i="2"/>
  <c r="H4850" i="2"/>
  <c r="I4850" i="2"/>
  <c r="H4842" i="2"/>
  <c r="I4842" i="2"/>
  <c r="H4834" i="2"/>
  <c r="I4834" i="2"/>
  <c r="H4826" i="2"/>
  <c r="H4818" i="2"/>
  <c r="I4818" i="2"/>
  <c r="H4810" i="2"/>
  <c r="I4810" i="2"/>
  <c r="H4802" i="2"/>
  <c r="I4802" i="2"/>
  <c r="H4794" i="2"/>
  <c r="I4794" i="2"/>
  <c r="H4778" i="2"/>
  <c r="I4778" i="2"/>
  <c r="H4770" i="2"/>
  <c r="I4770" i="2"/>
  <c r="H4762" i="2"/>
  <c r="I4762" i="2"/>
  <c r="H4754" i="2"/>
  <c r="I4754" i="2"/>
  <c r="H4738" i="2"/>
  <c r="I4738" i="2"/>
  <c r="H4730" i="2"/>
  <c r="I4730" i="2"/>
  <c r="H4722" i="2"/>
  <c r="I4722" i="2"/>
  <c r="H4714" i="2"/>
  <c r="I4714" i="2"/>
  <c r="H4706" i="2"/>
  <c r="I4706" i="2"/>
  <c r="H4690" i="2"/>
  <c r="I4690" i="2"/>
  <c r="H4682" i="2"/>
  <c r="I4682" i="2"/>
  <c r="H4674" i="2"/>
  <c r="I4674" i="2"/>
  <c r="H4666" i="2"/>
  <c r="I4666" i="2"/>
  <c r="H4658" i="2"/>
  <c r="H4650" i="2"/>
  <c r="I4650" i="2"/>
  <c r="H4642" i="2"/>
  <c r="I4642" i="2"/>
  <c r="H4634" i="2"/>
  <c r="I4634" i="2"/>
  <c r="H4626" i="2"/>
  <c r="I4626" i="2"/>
  <c r="H4610" i="2"/>
  <c r="I4610" i="2"/>
  <c r="H4602" i="2"/>
  <c r="I4602" i="2"/>
  <c r="H4594" i="2"/>
  <c r="I4594" i="2"/>
  <c r="H4586" i="2"/>
  <c r="I4586" i="2"/>
  <c r="H4578" i="2"/>
  <c r="I4578" i="2"/>
  <c r="H4562" i="2"/>
  <c r="I4562" i="2"/>
  <c r="H4554" i="2"/>
  <c r="I4554" i="2"/>
  <c r="H4546" i="2"/>
  <c r="I4546" i="2"/>
  <c r="H4538" i="2"/>
  <c r="I4538" i="2"/>
  <c r="H4530" i="2"/>
  <c r="H4522" i="2"/>
  <c r="I4522" i="2"/>
  <c r="H4514" i="2"/>
  <c r="I4514" i="2"/>
  <c r="H4506" i="2"/>
  <c r="I4506" i="2"/>
  <c r="H4498" i="2"/>
  <c r="I4498" i="2"/>
  <c r="H4490" i="2"/>
  <c r="H4482" i="2"/>
  <c r="I4482" i="2"/>
  <c r="H4474" i="2"/>
  <c r="I4474" i="2"/>
  <c r="H4466" i="2"/>
  <c r="I4466" i="2"/>
  <c r="H4458" i="2"/>
  <c r="I4458" i="2"/>
  <c r="H4450" i="2"/>
  <c r="I4450" i="2"/>
  <c r="H4442" i="2"/>
  <c r="H4434" i="2"/>
  <c r="I4434" i="2"/>
  <c r="H4426" i="2"/>
  <c r="I4426" i="2"/>
  <c r="H4418" i="2"/>
  <c r="I4418" i="2"/>
  <c r="H4410" i="2"/>
  <c r="I4410" i="2"/>
  <c r="H4394" i="2"/>
  <c r="I4394" i="2"/>
  <c r="H4386" i="2"/>
  <c r="I4386" i="2"/>
  <c r="H4378" i="2"/>
  <c r="I4378" i="2"/>
  <c r="H4370" i="2"/>
  <c r="I4370" i="2"/>
  <c r="H4362" i="2"/>
  <c r="I4362" i="2"/>
  <c r="H4354" i="2"/>
  <c r="I4354" i="2"/>
  <c r="H4346" i="2"/>
  <c r="I4346" i="2"/>
  <c r="H4338" i="2"/>
  <c r="I4338" i="2"/>
  <c r="H4330" i="2"/>
  <c r="I4330" i="2"/>
  <c r="H4322" i="2"/>
  <c r="I4322" i="2"/>
  <c r="H4314" i="2"/>
  <c r="H4306" i="2"/>
  <c r="I4306" i="2"/>
  <c r="H4298" i="2"/>
  <c r="I4298" i="2"/>
  <c r="H4290" i="2"/>
  <c r="I4290" i="2"/>
  <c r="H4282" i="2"/>
  <c r="I4282" i="2"/>
  <c r="H4274" i="2"/>
  <c r="H4266" i="2"/>
  <c r="I4266" i="2"/>
  <c r="H4258" i="2"/>
  <c r="I4258" i="2"/>
  <c r="H4250" i="2"/>
  <c r="I4250" i="2"/>
  <c r="H4242" i="2"/>
  <c r="I4242" i="2"/>
  <c r="H4234" i="2"/>
  <c r="I4234" i="2"/>
  <c r="H4226" i="2"/>
  <c r="I4226" i="2"/>
  <c r="H4218" i="2"/>
  <c r="I4218" i="2"/>
  <c r="H4210" i="2"/>
  <c r="I4210" i="2"/>
  <c r="H4202" i="2"/>
  <c r="I4202" i="2"/>
  <c r="H4194" i="2"/>
  <c r="I4194" i="2"/>
  <c r="H4186" i="2"/>
  <c r="H4178" i="2"/>
  <c r="I4178" i="2"/>
  <c r="H4170" i="2"/>
  <c r="I4170" i="2"/>
  <c r="H4162" i="2"/>
  <c r="I4162" i="2"/>
  <c r="H4154" i="2"/>
  <c r="I4154" i="2"/>
  <c r="H4138" i="2"/>
  <c r="I4138" i="2"/>
  <c r="H4130" i="2"/>
  <c r="I4130" i="2"/>
  <c r="H4122" i="2"/>
  <c r="I4122" i="2"/>
  <c r="H4114" i="2"/>
  <c r="I4114" i="2"/>
  <c r="H4106" i="2"/>
  <c r="I4106" i="2"/>
  <c r="H4098" i="2"/>
  <c r="I4098" i="2"/>
  <c r="H4090" i="2"/>
  <c r="I4090" i="2"/>
  <c r="H4082" i="2"/>
  <c r="I4082" i="2"/>
  <c r="H4074" i="2"/>
  <c r="I4074" i="2"/>
  <c r="H4066" i="2"/>
  <c r="I4066" i="2"/>
  <c r="H4050" i="2"/>
  <c r="I4050" i="2"/>
  <c r="H4042" i="2"/>
  <c r="I4042" i="2"/>
  <c r="H4034" i="2"/>
  <c r="I4034" i="2"/>
  <c r="H4026" i="2"/>
  <c r="I4026" i="2"/>
  <c r="H4010" i="2"/>
  <c r="I4010" i="2"/>
  <c r="H4002" i="2"/>
  <c r="I4002" i="2"/>
  <c r="H3994" i="2"/>
  <c r="I3994" i="2"/>
  <c r="H3986" i="2"/>
  <c r="I3986" i="2"/>
  <c r="H3978" i="2"/>
  <c r="I3978" i="2"/>
  <c r="H3970" i="2"/>
  <c r="I3970" i="2"/>
  <c r="H3962" i="2"/>
  <c r="I3962" i="2"/>
  <c r="H3954" i="2"/>
  <c r="I3954" i="2"/>
  <c r="H3946" i="2"/>
  <c r="I3946" i="2"/>
  <c r="H3938" i="2"/>
  <c r="I3938" i="2"/>
  <c r="H3922" i="2"/>
  <c r="I3922" i="2"/>
  <c r="H3914" i="2"/>
  <c r="I3914" i="2"/>
  <c r="H3906" i="2"/>
  <c r="I3906" i="2"/>
  <c r="H3898" i="2"/>
  <c r="I3898" i="2"/>
  <c r="H3882" i="2"/>
  <c r="I3882" i="2"/>
  <c r="I3874" i="2"/>
  <c r="H3874" i="2"/>
  <c r="H3866" i="2"/>
  <c r="I3866" i="2"/>
  <c r="H3858" i="2"/>
  <c r="I3858" i="2"/>
  <c r="H3850" i="2"/>
  <c r="I3850" i="2"/>
  <c r="H3842" i="2"/>
  <c r="I3842" i="2"/>
  <c r="H3834" i="2"/>
  <c r="I3834" i="2"/>
  <c r="H3826" i="2"/>
  <c r="I3826" i="2"/>
  <c r="H3818" i="2"/>
  <c r="I3818" i="2"/>
  <c r="H3810" i="2"/>
  <c r="I3810" i="2"/>
  <c r="H3794" i="2"/>
  <c r="I3794" i="2"/>
  <c r="H3786" i="2"/>
  <c r="I3786" i="2"/>
  <c r="H3778" i="2"/>
  <c r="I3778" i="2"/>
  <c r="H3770" i="2"/>
  <c r="I3770" i="2"/>
  <c r="H3754" i="2"/>
  <c r="I3754" i="2"/>
  <c r="H3746" i="2"/>
  <c r="I3746" i="2"/>
  <c r="H3738" i="2"/>
  <c r="I3738" i="2"/>
  <c r="H3730" i="2"/>
  <c r="I3730" i="2"/>
  <c r="H3722" i="2"/>
  <c r="I3722" i="2"/>
  <c r="H3714" i="2"/>
  <c r="I3714" i="2"/>
  <c r="H3706" i="2"/>
  <c r="I3706" i="2"/>
  <c r="H3698" i="2"/>
  <c r="I3698" i="2"/>
  <c r="H3690" i="2"/>
  <c r="I3690" i="2"/>
  <c r="H3682" i="2"/>
  <c r="I3682" i="2"/>
  <c r="H3666" i="2"/>
  <c r="I3666" i="2"/>
  <c r="H3658" i="2"/>
  <c r="I3658" i="2"/>
  <c r="H3650" i="2"/>
  <c r="I3650" i="2"/>
  <c r="H3642" i="2"/>
  <c r="I3642" i="2"/>
  <c r="H3626" i="2"/>
  <c r="I3626" i="2"/>
  <c r="I3618" i="2"/>
  <c r="H3618" i="2"/>
  <c r="H3610" i="2"/>
  <c r="I3610" i="2"/>
  <c r="H3602" i="2"/>
  <c r="I3602" i="2"/>
  <c r="H3594" i="2"/>
  <c r="I3594" i="2"/>
  <c r="H3586" i="2"/>
  <c r="I3586" i="2"/>
  <c r="H3578" i="2"/>
  <c r="I3578" i="2"/>
  <c r="H3570" i="2"/>
  <c r="I3570" i="2"/>
  <c r="H3562" i="2"/>
  <c r="I3562" i="2"/>
  <c r="H3554" i="2"/>
  <c r="I3554" i="2"/>
  <c r="H3546" i="2"/>
  <c r="H3538" i="2"/>
  <c r="I3538" i="2"/>
  <c r="H3530" i="2"/>
  <c r="I3530" i="2"/>
  <c r="H3522" i="2"/>
  <c r="I3522" i="2"/>
  <c r="H3514" i="2"/>
  <c r="I3514" i="2"/>
  <c r="H3498" i="2"/>
  <c r="I3498" i="2"/>
  <c r="H3490" i="2"/>
  <c r="I3490" i="2"/>
  <c r="H3482" i="2"/>
  <c r="I3482" i="2"/>
  <c r="H3474" i="2"/>
  <c r="I3474" i="2"/>
  <c r="H3466" i="2"/>
  <c r="I3466" i="2"/>
  <c r="H3458" i="2"/>
  <c r="I3458" i="2"/>
  <c r="H3450" i="2"/>
  <c r="I3450" i="2"/>
  <c r="H3442" i="2"/>
  <c r="I3442" i="2"/>
  <c r="H3434" i="2"/>
  <c r="I3434" i="2"/>
  <c r="H3426" i="2"/>
  <c r="I3426" i="2"/>
  <c r="H3418" i="2"/>
  <c r="H3410" i="2"/>
  <c r="I3410" i="2"/>
  <c r="H3402" i="2"/>
  <c r="I3402" i="2"/>
  <c r="H3394" i="2"/>
  <c r="I3394" i="2"/>
  <c r="H3370" i="2"/>
  <c r="I3370" i="2"/>
  <c r="H3362" i="2"/>
  <c r="I3362" i="2"/>
  <c r="H3354" i="2"/>
  <c r="I3354" i="2"/>
  <c r="H3346" i="2"/>
  <c r="I3346" i="2"/>
  <c r="H3338" i="2"/>
  <c r="I3338" i="2"/>
  <c r="H3330" i="2"/>
  <c r="I3330" i="2"/>
  <c r="H3322" i="2"/>
  <c r="I3322" i="2"/>
  <c r="H3314" i="2"/>
  <c r="I3314" i="2"/>
  <c r="H3306" i="2"/>
  <c r="I3306" i="2"/>
  <c r="H3298" i="2"/>
  <c r="I3298" i="2"/>
  <c r="H3282" i="2"/>
  <c r="I3282" i="2"/>
  <c r="H3274" i="2"/>
  <c r="I3274" i="2"/>
  <c r="H3266" i="2"/>
  <c r="I3266" i="2"/>
  <c r="H3258" i="2"/>
  <c r="I3258" i="2"/>
  <c r="H3242" i="2"/>
  <c r="I3242" i="2"/>
  <c r="H3234" i="2"/>
  <c r="I3234" i="2"/>
  <c r="H3226" i="2"/>
  <c r="I3226" i="2"/>
  <c r="H3218" i="2"/>
  <c r="I3218" i="2"/>
  <c r="H3210" i="2"/>
  <c r="I3210" i="2"/>
  <c r="H3202" i="2"/>
  <c r="I3202" i="2"/>
  <c r="H3194" i="2"/>
  <c r="I3194" i="2"/>
  <c r="H3186" i="2"/>
  <c r="I3186" i="2"/>
  <c r="H3178" i="2"/>
  <c r="I3178" i="2"/>
  <c r="H3170" i="2"/>
  <c r="I3170" i="2"/>
  <c r="H3154" i="2"/>
  <c r="I3154" i="2"/>
  <c r="H3146" i="2"/>
  <c r="I3146" i="2"/>
  <c r="H3138" i="2"/>
  <c r="I3138" i="2"/>
  <c r="H3122" i="2"/>
  <c r="H3114" i="2"/>
  <c r="I3114" i="2"/>
  <c r="H3106" i="2"/>
  <c r="I3106" i="2"/>
  <c r="H3098" i="2"/>
  <c r="I3098" i="2"/>
  <c r="H3090" i="2"/>
  <c r="I3090" i="2"/>
  <c r="H3082" i="2"/>
  <c r="I3082" i="2"/>
  <c r="H3074" i="2"/>
  <c r="I3074" i="2"/>
  <c r="H3066" i="2"/>
  <c r="I3066" i="2"/>
  <c r="H3058" i="2"/>
  <c r="I3058" i="2"/>
  <c r="H3050" i="2"/>
  <c r="I3050" i="2"/>
  <c r="H3042" i="2"/>
  <c r="I3042" i="2"/>
  <c r="H3034" i="2"/>
  <c r="H3026" i="2"/>
  <c r="I3026" i="2"/>
  <c r="H3018" i="2"/>
  <c r="I3018" i="2"/>
  <c r="H3010" i="2"/>
  <c r="I3010" i="2"/>
  <c r="H3002" i="2"/>
  <c r="I3002" i="2"/>
  <c r="H2994" i="2"/>
  <c r="H2986" i="2"/>
  <c r="I2986" i="2"/>
  <c r="H2978" i="2"/>
  <c r="I2978" i="2"/>
  <c r="H2970" i="2"/>
  <c r="I2970" i="2"/>
  <c r="H2962" i="2"/>
  <c r="I2962" i="2"/>
  <c r="H2954" i="2"/>
  <c r="I2954" i="2"/>
  <c r="H2946" i="2"/>
  <c r="I2946" i="2"/>
  <c r="H2938" i="2"/>
  <c r="I2938" i="2"/>
  <c r="H2930" i="2"/>
  <c r="I2930" i="2"/>
  <c r="H2922" i="2"/>
  <c r="I2922" i="2"/>
  <c r="H2914" i="2"/>
  <c r="I2914" i="2"/>
  <c r="H2906" i="2"/>
  <c r="H2898" i="2"/>
  <c r="I2898" i="2"/>
  <c r="H2890" i="2"/>
  <c r="I2890" i="2"/>
  <c r="H2882" i="2"/>
  <c r="I2882" i="2"/>
  <c r="H2874" i="2"/>
  <c r="I2874" i="2"/>
  <c r="H2866" i="2"/>
  <c r="H2858" i="2"/>
  <c r="I2858" i="2"/>
  <c r="H2850" i="2"/>
  <c r="I2850" i="2"/>
  <c r="H2842" i="2"/>
  <c r="I2842" i="2"/>
  <c r="H2834" i="2"/>
  <c r="I2834" i="2"/>
  <c r="H2826" i="2"/>
  <c r="I2826" i="2"/>
  <c r="H2818" i="2"/>
  <c r="I2818" i="2"/>
  <c r="H2810" i="2"/>
  <c r="I2810" i="2"/>
  <c r="H2802" i="2"/>
  <c r="I2802" i="2"/>
  <c r="H2794" i="2"/>
  <c r="I2794" i="2"/>
  <c r="H2786" i="2"/>
  <c r="I2786" i="2"/>
  <c r="H2778" i="2"/>
  <c r="H2770" i="2"/>
  <c r="I2770" i="2"/>
  <c r="H2762" i="2"/>
  <c r="I2762" i="2"/>
  <c r="H2754" i="2"/>
  <c r="I2754" i="2"/>
  <c r="H2746" i="2"/>
  <c r="I2746" i="2"/>
  <c r="H2730" i="2"/>
  <c r="I2730" i="2"/>
  <c r="H2722" i="2"/>
  <c r="I2722" i="2"/>
  <c r="H2714" i="2"/>
  <c r="I2714" i="2"/>
  <c r="H2706" i="2"/>
  <c r="I2706" i="2"/>
  <c r="H2698" i="2"/>
  <c r="I2698" i="2"/>
  <c r="H2690" i="2"/>
  <c r="I2690" i="2"/>
  <c r="H2682" i="2"/>
  <c r="I2682" i="2"/>
  <c r="H2674" i="2"/>
  <c r="I2674" i="2"/>
  <c r="H2666" i="2"/>
  <c r="I2666" i="2"/>
  <c r="H2658" i="2"/>
  <c r="I2658" i="2"/>
  <c r="H2650" i="2"/>
  <c r="H2642" i="2"/>
  <c r="I2642" i="2"/>
  <c r="H2634" i="2"/>
  <c r="I2634" i="2"/>
  <c r="H2626" i="2"/>
  <c r="I2626" i="2"/>
  <c r="H2618" i="2"/>
  <c r="I2618" i="2"/>
  <c r="H2602" i="2"/>
  <c r="I2602" i="2"/>
  <c r="H2586" i="2"/>
  <c r="I2586" i="2"/>
  <c r="H2578" i="2"/>
  <c r="I2578" i="2"/>
  <c r="H2570" i="2"/>
  <c r="I2570" i="2"/>
  <c r="H2562" i="2"/>
  <c r="I2562" i="2"/>
  <c r="H2554" i="2"/>
  <c r="I2554" i="2"/>
  <c r="H2546" i="2"/>
  <c r="I2546" i="2"/>
  <c r="H2538" i="2"/>
  <c r="I2538" i="2"/>
  <c r="H2530" i="2"/>
  <c r="I2530" i="2"/>
  <c r="H2522" i="2"/>
  <c r="I2522" i="2"/>
  <c r="H2514" i="2"/>
  <c r="I2514" i="2"/>
  <c r="H2506" i="2"/>
  <c r="I2506" i="2"/>
  <c r="H2498" i="2"/>
  <c r="I2498" i="2"/>
  <c r="H2490" i="2"/>
  <c r="I2490" i="2"/>
  <c r="H2482" i="2"/>
  <c r="I2482" i="2"/>
  <c r="H2474" i="2"/>
  <c r="I2474" i="2"/>
  <c r="I6676" i="2"/>
  <c r="I6656" i="2"/>
  <c r="I6634" i="2"/>
  <c r="I6612" i="2"/>
  <c r="I6584" i="2"/>
  <c r="I6558" i="2"/>
  <c r="I6529" i="2"/>
  <c r="I6498" i="2"/>
  <c r="I6470" i="2"/>
  <c r="I6435" i="2"/>
  <c r="I6398" i="2"/>
  <c r="I6369" i="2"/>
  <c r="I6332" i="2"/>
  <c r="I6289" i="2"/>
  <c r="I6161" i="2"/>
  <c r="I6078" i="2"/>
  <c r="I6033" i="2"/>
  <c r="I5995" i="2"/>
  <c r="I5950" i="2"/>
  <c r="I5905" i="2"/>
  <c r="I5867" i="2"/>
  <c r="I5822" i="2"/>
  <c r="I5777" i="2"/>
  <c r="I5739" i="2"/>
  <c r="I5649" i="2"/>
  <c r="I5611" i="2"/>
  <c r="I5566" i="2"/>
  <c r="I5521" i="2"/>
  <c r="I5483" i="2"/>
  <c r="I5438" i="2"/>
  <c r="I5393" i="2"/>
  <c r="I5355" i="2"/>
  <c r="I5310" i="2"/>
  <c r="I5265" i="2"/>
  <c r="I5222" i="2"/>
  <c r="I5170" i="2"/>
  <c r="I5024" i="2"/>
  <c r="I4973" i="2"/>
  <c r="I4929" i="2"/>
  <c r="I4878" i="2"/>
  <c r="I4826" i="2"/>
  <c r="I4732" i="2"/>
  <c r="I4680" i="2"/>
  <c r="I4637" i="2"/>
  <c r="I4585" i="2"/>
  <c r="I4534" i="2"/>
  <c r="I4490" i="2"/>
  <c r="I4424" i="2"/>
  <c r="I4205" i="2"/>
  <c r="I4058" i="2"/>
  <c r="I3985" i="2"/>
  <c r="I3912" i="2"/>
  <c r="I3693" i="2"/>
  <c r="I3620" i="2"/>
  <c r="I3546" i="2"/>
  <c r="I3473" i="2"/>
  <c r="I3400" i="2"/>
  <c r="I3254" i="2"/>
  <c r="I3181" i="2"/>
  <c r="I3108" i="2"/>
  <c r="I3034" i="2"/>
  <c r="I2961" i="2"/>
  <c r="I2888" i="2"/>
  <c r="I2742" i="2"/>
  <c r="I2669" i="2"/>
  <c r="I2594" i="2"/>
  <c r="I2501" i="2"/>
  <c r="I2395" i="2"/>
  <c r="I2285" i="2"/>
  <c r="I2171" i="2"/>
  <c r="I2061" i="2"/>
  <c r="I1838" i="2"/>
  <c r="I1727" i="2"/>
  <c r="I1592" i="2"/>
  <c r="I1443" i="2"/>
  <c r="I993" i="2"/>
  <c r="I791" i="2"/>
  <c r="I582" i="2"/>
  <c r="I368" i="2"/>
  <c r="I168" i="2"/>
  <c r="H6640" i="2"/>
  <c r="H6388" i="2"/>
  <c r="H6045" i="2"/>
  <c r="H5637" i="2"/>
  <c r="H5150" i="2"/>
  <c r="H4676" i="2"/>
  <c r="H3992" i="2"/>
  <c r="H1045" i="2"/>
  <c r="H3901" i="2"/>
  <c r="I3901" i="2"/>
  <c r="H3861" i="2"/>
  <c r="I3861" i="2"/>
  <c r="H3805" i="2"/>
  <c r="I3805" i="2"/>
  <c r="H3757" i="2"/>
  <c r="I3757" i="2"/>
  <c r="H3637" i="2"/>
  <c r="I3637" i="2"/>
  <c r="H3581" i="2"/>
  <c r="I3581" i="2"/>
  <c r="H3533" i="2"/>
  <c r="I3533" i="2"/>
  <c r="H3477" i="2"/>
  <c r="I3477" i="2"/>
  <c r="H3421" i="2"/>
  <c r="I3421" i="2"/>
  <c r="H3365" i="2"/>
  <c r="I3365" i="2"/>
  <c r="H3325" i="2"/>
  <c r="I3325" i="2"/>
  <c r="H3221" i="2"/>
  <c r="I3221" i="2"/>
  <c r="H3173" i="2"/>
  <c r="I3173" i="2"/>
  <c r="H3125" i="2"/>
  <c r="I3125" i="2"/>
  <c r="H3069" i="2"/>
  <c r="I3069" i="2"/>
  <c r="I3021" i="2"/>
  <c r="H3021" i="2"/>
  <c r="H2981" i="2"/>
  <c r="I2981" i="2"/>
  <c r="H2933" i="2"/>
  <c r="I2933" i="2"/>
  <c r="H2837" i="2"/>
  <c r="I2837" i="2"/>
  <c r="H2765" i="2"/>
  <c r="I2765" i="2"/>
  <c r="H2693" i="2"/>
  <c r="I2693" i="2"/>
  <c r="H2637" i="2"/>
  <c r="I2637" i="2"/>
  <c r="H2605" i="2"/>
  <c r="I2605" i="2"/>
  <c r="H2565" i="2"/>
  <c r="I2565" i="2"/>
  <c r="H2493" i="2"/>
  <c r="I2493" i="2"/>
  <c r="H2429" i="2"/>
  <c r="I2429" i="2"/>
  <c r="H2373" i="2"/>
  <c r="I2373" i="2"/>
  <c r="H2325" i="2"/>
  <c r="I2325" i="2"/>
  <c r="H2269" i="2"/>
  <c r="I2269" i="2"/>
  <c r="H2221" i="2"/>
  <c r="I2221" i="2"/>
  <c r="H2173" i="2"/>
  <c r="I2173" i="2"/>
  <c r="H2117" i="2"/>
  <c r="H2069" i="2"/>
  <c r="I2069" i="2"/>
  <c r="H2005" i="2"/>
  <c r="I2005" i="2"/>
  <c r="H1965" i="2"/>
  <c r="I1965" i="2"/>
  <c r="H1917" i="2"/>
  <c r="I1917" i="2"/>
  <c r="H1869" i="2"/>
  <c r="I1869" i="2"/>
  <c r="H1805" i="2"/>
  <c r="H1717" i="2"/>
  <c r="I1717" i="2"/>
  <c r="H1669" i="2"/>
  <c r="I1669" i="2"/>
  <c r="I1597" i="2"/>
  <c r="H1597" i="2"/>
  <c r="H1549" i="2"/>
  <c r="I1549" i="2"/>
  <c r="I1493" i="2"/>
  <c r="H1493" i="2"/>
  <c r="H1453" i="2"/>
  <c r="I1453" i="2"/>
  <c r="H1397" i="2"/>
  <c r="I1397" i="2"/>
  <c r="H1349" i="2"/>
  <c r="I1349" i="2"/>
  <c r="H1165" i="2"/>
  <c r="I1165" i="2"/>
  <c r="I109" i="2"/>
  <c r="H109" i="2"/>
  <c r="H6692" i="2"/>
  <c r="I6692" i="2"/>
  <c r="H6652" i="2"/>
  <c r="I6652" i="2"/>
  <c r="H6548" i="2"/>
  <c r="I6548" i="2"/>
  <c r="H6492" i="2"/>
  <c r="I6492" i="2"/>
  <c r="H6428" i="2"/>
  <c r="I6428" i="2"/>
  <c r="H6372" i="2"/>
  <c r="H6276" i="2"/>
  <c r="I6276" i="2"/>
  <c r="H6188" i="2"/>
  <c r="I6188" i="2"/>
  <c r="H6148" i="2"/>
  <c r="I6148" i="2"/>
  <c r="H6124" i="2"/>
  <c r="I6124" i="2"/>
  <c r="I6084" i="2"/>
  <c r="H6084" i="2"/>
  <c r="H6052" i="2"/>
  <c r="I6052" i="2"/>
  <c r="H6012" i="2"/>
  <c r="I6012" i="2"/>
  <c r="H5972" i="2"/>
  <c r="I5972" i="2"/>
  <c r="H5940" i="2"/>
  <c r="I5940" i="2"/>
  <c r="H5892" i="2"/>
  <c r="I5892" i="2"/>
  <c r="H5852" i="2"/>
  <c r="I5852" i="2"/>
  <c r="H5812" i="2"/>
  <c r="I5812" i="2"/>
  <c r="H5756" i="2"/>
  <c r="I5756" i="2"/>
  <c r="H5724" i="2"/>
  <c r="I5724" i="2"/>
  <c r="H5692" i="2"/>
  <c r="I5692" i="2"/>
  <c r="H5644" i="2"/>
  <c r="I5644" i="2"/>
  <c r="H5620" i="2"/>
  <c r="I5620" i="2"/>
  <c r="H5572" i="2"/>
  <c r="I5572" i="2"/>
  <c r="H5540" i="2"/>
  <c r="I5540" i="2"/>
  <c r="H5500" i="2"/>
  <c r="I5500" i="2"/>
  <c r="H5468" i="2"/>
  <c r="I5468" i="2"/>
  <c r="H5428" i="2"/>
  <c r="I5428" i="2"/>
  <c r="I5348" i="2"/>
  <c r="H5348" i="2"/>
  <c r="H5316" i="2"/>
  <c r="I5316" i="2"/>
  <c r="H5276" i="2"/>
  <c r="I5276" i="2"/>
  <c r="H5204" i="2"/>
  <c r="H5124" i="2"/>
  <c r="I5124" i="2"/>
  <c r="H5092" i="2"/>
  <c r="I5092" i="2"/>
  <c r="H5044" i="2"/>
  <c r="I5044" i="2"/>
  <c r="H5020" i="2"/>
  <c r="I5020" i="2"/>
  <c r="H4972" i="2"/>
  <c r="I4972" i="2"/>
  <c r="H4884" i="2"/>
  <c r="I4884" i="2"/>
  <c r="H4852" i="2"/>
  <c r="I4852" i="2"/>
  <c r="H4804" i="2"/>
  <c r="I4804" i="2"/>
  <c r="H4756" i="2"/>
  <c r="I4756" i="2"/>
  <c r="H4724" i="2"/>
  <c r="I4724" i="2"/>
  <c r="H4684" i="2"/>
  <c r="I4684" i="2"/>
  <c r="H4652" i="2"/>
  <c r="I4652" i="2"/>
  <c r="H4628" i="2"/>
  <c r="I4628" i="2"/>
  <c r="H4620" i="2"/>
  <c r="I4620" i="2"/>
  <c r="I4588" i="2"/>
  <c r="H4588" i="2"/>
  <c r="H4316" i="2"/>
  <c r="I4316" i="2"/>
  <c r="H4300" i="2"/>
  <c r="I4300" i="2"/>
  <c r="H4276" i="2"/>
  <c r="I4276" i="2"/>
  <c r="H4268" i="2"/>
  <c r="I4268" i="2"/>
  <c r="H4244" i="2"/>
  <c r="I4244" i="2"/>
  <c r="H4220" i="2"/>
  <c r="H4196" i="2"/>
  <c r="I4196" i="2"/>
  <c r="H4172" i="2"/>
  <c r="I4172" i="2"/>
  <c r="H4148" i="2"/>
  <c r="I4148" i="2"/>
  <c r="H4132" i="2"/>
  <c r="H4116" i="2"/>
  <c r="I4116" i="2"/>
  <c r="H4108" i="2"/>
  <c r="I4108" i="2"/>
  <c r="H4100" i="2"/>
  <c r="I4100" i="2"/>
  <c r="H4084" i="2"/>
  <c r="I4084" i="2"/>
  <c r="H4076" i="2"/>
  <c r="I4076" i="2"/>
  <c r="H4060" i="2"/>
  <c r="I4060" i="2"/>
  <c r="H4052" i="2"/>
  <c r="I4052" i="2"/>
  <c r="H4036" i="2"/>
  <c r="I4036" i="2"/>
  <c r="H4028" i="2"/>
  <c r="I4028" i="2"/>
  <c r="H4020" i="2"/>
  <c r="I4020" i="2"/>
  <c r="H3996" i="2"/>
  <c r="I3996" i="2"/>
  <c r="H3988" i="2"/>
  <c r="I3988" i="2"/>
  <c r="H3980" i="2"/>
  <c r="I3980" i="2"/>
  <c r="H3956" i="2"/>
  <c r="I3956" i="2"/>
  <c r="H3948" i="2"/>
  <c r="I3948" i="2"/>
  <c r="H3940" i="2"/>
  <c r="I3940" i="2"/>
  <c r="H3924" i="2"/>
  <c r="I3924" i="2"/>
  <c r="I3916" i="2"/>
  <c r="H3916" i="2"/>
  <c r="H3908" i="2"/>
  <c r="I3908" i="2"/>
  <c r="H3900" i="2"/>
  <c r="I3900" i="2"/>
  <c r="H3892" i="2"/>
  <c r="I3892" i="2"/>
  <c r="H3884" i="2"/>
  <c r="I3884" i="2"/>
  <c r="H3868" i="2"/>
  <c r="I3868" i="2"/>
  <c r="H3860" i="2"/>
  <c r="I3860" i="2"/>
  <c r="H3852" i="2"/>
  <c r="I3852" i="2"/>
  <c r="H3844" i="2"/>
  <c r="I3844" i="2"/>
  <c r="H3836" i="2"/>
  <c r="H3828" i="2"/>
  <c r="I3828" i="2"/>
  <c r="H3820" i="2"/>
  <c r="I3820" i="2"/>
  <c r="H3812" i="2"/>
  <c r="I3812" i="2"/>
  <c r="H3804" i="2"/>
  <c r="I3804" i="2"/>
  <c r="H3796" i="2"/>
  <c r="I3796" i="2"/>
  <c r="H3788" i="2"/>
  <c r="I3788" i="2"/>
  <c r="H3780" i="2"/>
  <c r="I3780" i="2"/>
  <c r="H3772" i="2"/>
  <c r="I3772" i="2"/>
  <c r="I3764" i="2"/>
  <c r="H3764" i="2"/>
  <c r="H3756" i="2"/>
  <c r="I3756" i="2"/>
  <c r="H3740" i="2"/>
  <c r="I3740" i="2"/>
  <c r="H3732" i="2"/>
  <c r="I3732" i="2"/>
  <c r="H3724" i="2"/>
  <c r="I3724" i="2"/>
  <c r="H3716" i="2"/>
  <c r="I3716" i="2"/>
  <c r="H3700" i="2"/>
  <c r="I3700" i="2"/>
  <c r="H3692" i="2"/>
  <c r="I3692" i="2"/>
  <c r="H3684" i="2"/>
  <c r="I3684" i="2"/>
  <c r="I3676" i="2"/>
  <c r="H3676" i="2"/>
  <c r="H3668" i="2"/>
  <c r="I3668" i="2"/>
  <c r="H3660" i="2"/>
  <c r="I3660" i="2"/>
  <c r="H3652" i="2"/>
  <c r="I3652" i="2"/>
  <c r="H3644" i="2"/>
  <c r="I3644" i="2"/>
  <c r="H3636" i="2"/>
  <c r="I3636" i="2"/>
  <c r="H3628" i="2"/>
  <c r="I3628" i="2"/>
  <c r="H3612" i="2"/>
  <c r="I3612" i="2"/>
  <c r="H3604" i="2"/>
  <c r="I3604" i="2"/>
  <c r="H3596" i="2"/>
  <c r="I3596" i="2"/>
  <c r="H3588" i="2"/>
  <c r="I3588" i="2"/>
  <c r="H3580" i="2"/>
  <c r="H3572" i="2"/>
  <c r="I3572" i="2"/>
  <c r="H3564" i="2"/>
  <c r="I3564" i="2"/>
  <c r="H3556" i="2"/>
  <c r="I3556" i="2"/>
  <c r="H3548" i="2"/>
  <c r="I3548" i="2"/>
  <c r="H3540" i="2"/>
  <c r="I3540" i="2"/>
  <c r="H3532" i="2"/>
  <c r="I3532" i="2"/>
  <c r="H3524" i="2"/>
  <c r="I3524" i="2"/>
  <c r="H3516" i="2"/>
  <c r="I3516" i="2"/>
  <c r="I3508" i="2"/>
  <c r="H3508" i="2"/>
  <c r="H3500" i="2"/>
  <c r="I3500" i="2"/>
  <c r="H3484" i="2"/>
  <c r="I3484" i="2"/>
  <c r="H3476" i="2"/>
  <c r="I3476" i="2"/>
  <c r="H3468" i="2"/>
  <c r="I3468" i="2"/>
  <c r="H3460" i="2"/>
  <c r="I3460" i="2"/>
  <c r="H3452" i="2"/>
  <c r="H3444" i="2"/>
  <c r="I3444" i="2"/>
  <c r="H3436" i="2"/>
  <c r="I3436" i="2"/>
  <c r="H3428" i="2"/>
  <c r="I3428" i="2"/>
  <c r="H3420" i="2"/>
  <c r="I3420" i="2"/>
  <c r="H3412" i="2"/>
  <c r="I3412" i="2"/>
  <c r="H3404" i="2"/>
  <c r="I3404" i="2"/>
  <c r="H3396" i="2"/>
  <c r="I3396" i="2"/>
  <c r="H3388" i="2"/>
  <c r="I3388" i="2"/>
  <c r="H3380" i="2"/>
  <c r="I3380" i="2"/>
  <c r="H3372" i="2"/>
  <c r="I3372" i="2"/>
  <c r="H3356" i="2"/>
  <c r="I3356" i="2"/>
  <c r="H3348" i="2"/>
  <c r="I3348" i="2"/>
  <c r="H3340" i="2"/>
  <c r="I3340" i="2"/>
  <c r="H3332" i="2"/>
  <c r="I3332" i="2"/>
  <c r="H3316" i="2"/>
  <c r="I3316" i="2"/>
  <c r="H3292" i="2"/>
  <c r="I3292" i="2"/>
  <c r="H3276" i="2"/>
  <c r="I3276" i="2"/>
  <c r="I3268" i="2"/>
  <c r="H3268" i="2"/>
  <c r="I3252" i="2"/>
  <c r="H3252" i="2"/>
  <c r="H3236" i="2"/>
  <c r="H3212" i="2"/>
  <c r="I3212" i="2"/>
  <c r="H3196" i="2"/>
  <c r="H3188" i="2"/>
  <c r="I3188" i="2"/>
  <c r="H3172" i="2"/>
  <c r="I3172" i="2"/>
  <c r="H3148" i="2"/>
  <c r="I3148" i="2"/>
  <c r="H3124" i="2"/>
  <c r="I3124" i="2"/>
  <c r="H3100" i="2"/>
  <c r="I3100" i="2"/>
  <c r="H3084" i="2"/>
  <c r="I3084" i="2"/>
  <c r="H3060" i="2"/>
  <c r="I3060" i="2"/>
  <c r="H3036" i="2"/>
  <c r="I3036" i="2"/>
  <c r="H3028" i="2"/>
  <c r="I3028" i="2"/>
  <c r="I3012" i="2"/>
  <c r="H3012" i="2"/>
  <c r="H3004" i="2"/>
  <c r="I3004" i="2"/>
  <c r="H2988" i="2"/>
  <c r="I2988" i="2"/>
  <c r="H2964" i="2"/>
  <c r="I2964" i="2"/>
  <c r="H2948" i="2"/>
  <c r="I2948" i="2"/>
  <c r="H2932" i="2"/>
  <c r="I2932" i="2"/>
  <c r="H2908" i="2"/>
  <c r="I2908" i="2"/>
  <c r="H2900" i="2"/>
  <c r="I2900" i="2"/>
  <c r="I2884" i="2"/>
  <c r="H2884" i="2"/>
  <c r="H2876" i="2"/>
  <c r="I2876" i="2"/>
  <c r="H2868" i="2"/>
  <c r="I2868" i="2"/>
  <c r="H2860" i="2"/>
  <c r="I2860" i="2"/>
  <c r="H2844" i="2"/>
  <c r="I2844" i="2"/>
  <c r="H2828" i="2"/>
  <c r="I2828" i="2"/>
  <c r="H2820" i="2"/>
  <c r="I2820" i="2"/>
  <c r="H2804" i="2"/>
  <c r="I2804" i="2"/>
  <c r="H2788" i="2"/>
  <c r="I2788" i="2"/>
  <c r="H2780" i="2"/>
  <c r="I2780" i="2"/>
  <c r="H2772" i="2"/>
  <c r="I2772" i="2"/>
  <c r="H2756" i="2"/>
  <c r="I2756" i="2"/>
  <c r="H2748" i="2"/>
  <c r="I2748" i="2"/>
  <c r="H2732" i="2"/>
  <c r="I2732" i="2"/>
  <c r="H2716" i="2"/>
  <c r="I2716" i="2"/>
  <c r="H2684" i="2"/>
  <c r="H2668" i="2"/>
  <c r="I2668" i="2"/>
  <c r="H2660" i="2"/>
  <c r="I2660" i="2"/>
  <c r="H2652" i="2"/>
  <c r="I2652" i="2"/>
  <c r="H2636" i="2"/>
  <c r="I2636" i="2"/>
  <c r="H2612" i="2"/>
  <c r="I2612" i="2"/>
  <c r="I2596" i="2"/>
  <c r="H2596" i="2"/>
  <c r="I2572" i="2"/>
  <c r="H2572" i="2"/>
  <c r="H2556" i="2"/>
  <c r="I2556" i="2"/>
  <c r="I2532" i="2"/>
  <c r="H2532" i="2"/>
  <c r="I2516" i="2"/>
  <c r="H2516" i="2"/>
  <c r="I2484" i="2"/>
  <c r="H2484" i="2"/>
  <c r="I2460" i="2"/>
  <c r="H2460" i="2"/>
  <c r="I2436" i="2"/>
  <c r="H2436" i="2"/>
  <c r="I2412" i="2"/>
  <c r="H2412" i="2"/>
  <c r="I2388" i="2"/>
  <c r="H2388" i="2"/>
  <c r="I2372" i="2"/>
  <c r="H2372" i="2"/>
  <c r="I2348" i="2"/>
  <c r="H2348" i="2"/>
  <c r="I2324" i="2"/>
  <c r="H2324" i="2"/>
  <c r="H2300" i="2"/>
  <c r="I2300" i="2"/>
  <c r="I2276" i="2"/>
  <c r="H2276" i="2"/>
  <c r="I2252" i="2"/>
  <c r="H2252" i="2"/>
  <c r="I2220" i="2"/>
  <c r="H2220" i="2"/>
  <c r="I2188" i="2"/>
  <c r="H2188" i="2"/>
  <c r="I2156" i="2"/>
  <c r="H2156" i="2"/>
  <c r="I2124" i="2"/>
  <c r="H2124" i="2"/>
  <c r="I2100" i="2"/>
  <c r="H2100" i="2"/>
  <c r="I2076" i="2"/>
  <c r="H2076" i="2"/>
  <c r="H2044" i="2"/>
  <c r="I2044" i="2"/>
  <c r="I2020" i="2"/>
  <c r="H2020" i="2"/>
  <c r="I1996" i="2"/>
  <c r="H1996" i="2"/>
  <c r="I1956" i="2"/>
  <c r="H1956" i="2"/>
  <c r="I1932" i="2"/>
  <c r="H1932" i="2"/>
  <c r="I1908" i="2"/>
  <c r="H1908" i="2"/>
  <c r="I1892" i="2"/>
  <c r="H1892" i="2"/>
  <c r="I1884" i="2"/>
  <c r="H1884" i="2"/>
  <c r="H1852" i="2"/>
  <c r="I1852" i="2"/>
  <c r="H1820" i="2"/>
  <c r="I1820" i="2"/>
  <c r="H1804" i="2"/>
  <c r="I1804" i="2"/>
  <c r="I1788" i="2"/>
  <c r="H1788" i="2"/>
  <c r="H1756" i="2"/>
  <c r="I1756" i="2"/>
  <c r="I1708" i="2"/>
  <c r="H1708" i="2"/>
  <c r="I1684" i="2"/>
  <c r="H1684" i="2"/>
  <c r="I1636" i="2"/>
  <c r="H1636" i="2"/>
  <c r="I1596" i="2"/>
  <c r="H1596" i="2"/>
  <c r="H1556" i="2"/>
  <c r="I1556" i="2"/>
  <c r="H1524" i="2"/>
  <c r="I1524" i="2"/>
  <c r="I1476" i="2"/>
  <c r="H1476" i="2"/>
  <c r="I1444" i="2"/>
  <c r="H1444" i="2"/>
  <c r="I1404" i="2"/>
  <c r="H1404" i="2"/>
  <c r="H1364" i="2"/>
  <c r="I1364" i="2"/>
  <c r="H1332" i="2"/>
  <c r="I1332" i="2"/>
  <c r="H1292" i="2"/>
  <c r="I1292" i="2"/>
  <c r="H1268" i="2"/>
  <c r="I1268" i="2"/>
  <c r="H1228" i="2"/>
  <c r="I1228" i="2"/>
  <c r="H1196" i="2"/>
  <c r="I1196" i="2"/>
  <c r="I1164" i="2"/>
  <c r="H1164" i="2"/>
  <c r="H1132" i="2"/>
  <c r="I1132" i="2"/>
  <c r="I1084" i="2"/>
  <c r="H1084" i="2"/>
  <c r="H1052" i="2"/>
  <c r="I1052" i="2"/>
  <c r="I1020" i="2"/>
  <c r="H1020" i="2"/>
  <c r="I972" i="2"/>
  <c r="H972" i="2"/>
  <c r="H948" i="2"/>
  <c r="I948" i="2"/>
  <c r="I924" i="2"/>
  <c r="H924" i="2"/>
  <c r="I892" i="2"/>
  <c r="H892" i="2"/>
  <c r="I860" i="2"/>
  <c r="H860" i="2"/>
  <c r="H828" i="2"/>
  <c r="I828" i="2"/>
  <c r="I796" i="2"/>
  <c r="H796" i="2"/>
  <c r="I764" i="2"/>
  <c r="H764" i="2"/>
  <c r="I732" i="2"/>
  <c r="H732" i="2"/>
  <c r="H692" i="2"/>
  <c r="I692" i="2"/>
  <c r="I652" i="2"/>
  <c r="H652" i="2"/>
  <c r="H628" i="2"/>
  <c r="I628" i="2"/>
  <c r="I612" i="2"/>
  <c r="H612" i="2"/>
  <c r="I596" i="2"/>
  <c r="H596" i="2"/>
  <c r="H564" i="2"/>
  <c r="I564" i="2"/>
  <c r="I548" i="2"/>
  <c r="H548" i="2"/>
  <c r="I524" i="2"/>
  <c r="H524" i="2"/>
  <c r="H500" i="2"/>
  <c r="I500" i="2"/>
  <c r="I484" i="2"/>
  <c r="H484" i="2"/>
  <c r="I468" i="2"/>
  <c r="H468" i="2"/>
  <c r="H436" i="2"/>
  <c r="I436" i="2"/>
  <c r="I420" i="2"/>
  <c r="H420" i="2"/>
  <c r="H388" i="2"/>
  <c r="I388" i="2"/>
  <c r="H364" i="2"/>
  <c r="I364" i="2"/>
  <c r="I340" i="2"/>
  <c r="H340" i="2"/>
  <c r="H324" i="2"/>
  <c r="I324" i="2"/>
  <c r="H300" i="2"/>
  <c r="I300" i="2"/>
  <c r="H276" i="2"/>
  <c r="I276" i="2"/>
  <c r="I252" i="2"/>
  <c r="H252" i="2"/>
  <c r="I228" i="2"/>
  <c r="H228" i="2"/>
  <c r="H196" i="2"/>
  <c r="I196" i="2"/>
  <c r="I188" i="2"/>
  <c r="H188" i="2"/>
  <c r="I156" i="2"/>
  <c r="H156" i="2"/>
  <c r="I140" i="2"/>
  <c r="H140" i="2"/>
  <c r="H108" i="2"/>
  <c r="I108" i="2"/>
  <c r="I76" i="2"/>
  <c r="H76" i="2"/>
  <c r="H44" i="2"/>
  <c r="I44" i="2"/>
  <c r="I20" i="2"/>
  <c r="H20" i="2"/>
  <c r="I6342" i="2"/>
  <c r="I6174" i="2"/>
  <c r="I5918" i="2"/>
  <c r="I5790" i="2"/>
  <c r="I5534" i="2"/>
  <c r="I4988" i="2"/>
  <c r="I4893" i="2"/>
  <c r="I4549" i="2"/>
  <c r="I4004" i="2"/>
  <c r="I3565" i="2"/>
  <c r="I3053" i="2"/>
  <c r="I2525" i="2"/>
  <c r="I839" i="2"/>
  <c r="I214" i="2"/>
  <c r="H6475" i="2"/>
  <c r="H6683" i="2"/>
  <c r="I6683" i="2"/>
  <c r="H6643" i="2"/>
  <c r="I6619" i="2"/>
  <c r="H6619" i="2"/>
  <c r="H6587" i="2"/>
  <c r="I6587" i="2"/>
  <c r="H6539" i="2"/>
  <c r="H6515" i="2"/>
  <c r="H6443" i="2"/>
  <c r="I6443" i="2"/>
  <c r="H6339" i="2"/>
  <c r="I6339" i="2"/>
  <c r="H6291" i="2"/>
  <c r="I6291" i="2"/>
  <c r="H6251" i="2"/>
  <c r="H6147" i="2"/>
  <c r="I6147" i="2"/>
  <c r="H6083" i="2"/>
  <c r="I6083" i="2"/>
  <c r="H6051" i="2"/>
  <c r="I6051" i="2"/>
  <c r="H6027" i="2"/>
  <c r="H6003" i="2"/>
  <c r="I6003" i="2"/>
  <c r="H5979" i="2"/>
  <c r="H5947" i="2"/>
  <c r="H5891" i="2"/>
  <c r="I5891" i="2"/>
  <c r="H5859" i="2"/>
  <c r="I5859" i="2"/>
  <c r="H5803" i="2"/>
  <c r="H5747" i="2"/>
  <c r="I5747" i="2"/>
  <c r="H5699" i="2"/>
  <c r="I5699" i="2"/>
  <c r="H5643" i="2"/>
  <c r="H5619" i="2"/>
  <c r="I5619" i="2"/>
  <c r="H5571" i="2"/>
  <c r="I5571" i="2"/>
  <c r="H5547" i="2"/>
  <c r="H5491" i="2"/>
  <c r="I5491" i="2"/>
  <c r="H5467" i="2"/>
  <c r="H5435" i="2"/>
  <c r="H5403" i="2"/>
  <c r="H5379" i="2"/>
  <c r="I5379" i="2"/>
  <c r="H5283" i="2"/>
  <c r="I5283" i="2"/>
  <c r="I5259" i="2"/>
  <c r="H5259" i="2"/>
  <c r="I5227" i="2"/>
  <c r="H5227" i="2"/>
  <c r="I5203" i="2"/>
  <c r="H5203" i="2"/>
  <c r="H5179" i="2"/>
  <c r="I5179" i="2"/>
  <c r="I5147" i="2"/>
  <c r="H5147" i="2"/>
  <c r="I5131" i="2"/>
  <c r="H5131" i="2"/>
  <c r="I5099" i="2"/>
  <c r="H5099" i="2"/>
  <c r="I5067" i="2"/>
  <c r="H5067" i="2"/>
  <c r="I5043" i="2"/>
  <c r="H5043" i="2"/>
  <c r="I5011" i="2"/>
  <c r="H5011" i="2"/>
  <c r="H4987" i="2"/>
  <c r="I4987" i="2"/>
  <c r="I4963" i="2"/>
  <c r="H4963" i="2"/>
  <c r="I4931" i="2"/>
  <c r="H4931" i="2"/>
  <c r="I4907" i="2"/>
  <c r="H4907" i="2"/>
  <c r="I4883" i="2"/>
  <c r="H4883" i="2"/>
  <c r="I4851" i="2"/>
  <c r="H4851" i="2"/>
  <c r="I4827" i="2"/>
  <c r="H4827" i="2"/>
  <c r="I4803" i="2"/>
  <c r="H4803" i="2"/>
  <c r="I4787" i="2"/>
  <c r="H4787" i="2"/>
  <c r="I4771" i="2"/>
  <c r="H4771" i="2"/>
  <c r="I4747" i="2"/>
  <c r="H4747" i="2"/>
  <c r="I4723" i="2"/>
  <c r="H4723" i="2"/>
  <c r="I4707" i="2"/>
  <c r="H4707" i="2"/>
  <c r="I4683" i="2"/>
  <c r="H4683" i="2"/>
  <c r="I4547" i="2"/>
  <c r="H4547" i="2"/>
  <c r="H2755" i="2"/>
  <c r="I2755" i="2"/>
  <c r="H2739" i="2"/>
  <c r="I2739" i="2"/>
  <c r="H2723" i="2"/>
  <c r="I2723" i="2"/>
  <c r="H2715" i="2"/>
  <c r="I2715" i="2"/>
  <c r="H2699" i="2"/>
  <c r="I2699" i="2"/>
  <c r="H2683" i="2"/>
  <c r="I2683" i="2"/>
  <c r="H2667" i="2"/>
  <c r="I2667" i="2"/>
  <c r="H2659" i="2"/>
  <c r="I2659" i="2"/>
  <c r="H2643" i="2"/>
  <c r="I2643" i="2"/>
  <c r="H2619" i="2"/>
  <c r="I2619" i="2"/>
  <c r="H2603" i="2"/>
  <c r="I2603" i="2"/>
  <c r="H2595" i="2"/>
  <c r="I2595" i="2"/>
  <c r="H2579" i="2"/>
  <c r="I2579" i="2"/>
  <c r="H2539" i="2"/>
  <c r="I2539" i="2"/>
  <c r="H2515" i="2"/>
  <c r="I2515" i="2"/>
  <c r="H2491" i="2"/>
  <c r="I2491" i="2"/>
  <c r="H2467" i="2"/>
  <c r="I2467" i="2"/>
  <c r="H2435" i="2"/>
  <c r="I2435" i="2"/>
  <c r="H2411" i="2"/>
  <c r="I2411" i="2"/>
  <c r="H2387" i="2"/>
  <c r="I2387" i="2"/>
  <c r="H2363" i="2"/>
  <c r="I2363" i="2"/>
  <c r="H2347" i="2"/>
  <c r="I2347" i="2"/>
  <c r="H2315" i="2"/>
  <c r="I2315" i="2"/>
  <c r="H2283" i="2"/>
  <c r="I2283" i="2"/>
  <c r="H2259" i="2"/>
  <c r="I2259" i="2"/>
  <c r="H2227" i="2"/>
  <c r="I2227" i="2"/>
  <c r="H2203" i="2"/>
  <c r="I2203" i="2"/>
  <c r="H2179" i="2"/>
  <c r="I2179" i="2"/>
  <c r="H2155" i="2"/>
  <c r="I2155" i="2"/>
  <c r="H2131" i="2"/>
  <c r="I2131" i="2"/>
  <c r="H2067" i="2"/>
  <c r="I2067" i="2"/>
  <c r="H2043" i="2"/>
  <c r="I2043" i="2"/>
  <c r="H2027" i="2"/>
  <c r="I2027" i="2"/>
  <c r="H2011" i="2"/>
  <c r="I2011" i="2"/>
  <c r="H1979" i="2"/>
  <c r="I1979" i="2"/>
  <c r="H1963" i="2"/>
  <c r="I1963" i="2"/>
  <c r="H1947" i="2"/>
  <c r="I1947" i="2"/>
  <c r="H1915" i="2"/>
  <c r="H1907" i="2"/>
  <c r="I1907" i="2"/>
  <c r="H1899" i="2"/>
  <c r="I1899" i="2"/>
  <c r="H1891" i="2"/>
  <c r="I1891" i="2"/>
  <c r="H1867" i="2"/>
  <c r="I1867" i="2"/>
  <c r="H1859" i="2"/>
  <c r="I1859" i="2"/>
  <c r="H1851" i="2"/>
  <c r="I1851" i="2"/>
  <c r="I1843" i="2"/>
  <c r="H1843" i="2"/>
  <c r="H1835" i="2"/>
  <c r="I1835" i="2"/>
  <c r="H1819" i="2"/>
  <c r="I1819" i="2"/>
  <c r="H1803" i="2"/>
  <c r="I1803" i="2"/>
  <c r="H1779" i="2"/>
  <c r="I1779" i="2"/>
  <c r="H1755" i="2"/>
  <c r="I1755" i="2"/>
  <c r="H1739" i="2"/>
  <c r="I1739" i="2"/>
  <c r="I1715" i="2"/>
  <c r="H1715" i="2"/>
  <c r="H1691" i="2"/>
  <c r="I1691" i="2"/>
  <c r="H1667" i="2"/>
  <c r="I1667" i="2"/>
  <c r="I1651" i="2"/>
  <c r="H1651" i="2"/>
  <c r="H1619" i="2"/>
  <c r="I1619" i="2"/>
  <c r="H1595" i="2"/>
  <c r="I1595" i="2"/>
  <c r="H1571" i="2"/>
  <c r="I1571" i="2"/>
  <c r="H1539" i="2"/>
  <c r="I1539" i="2"/>
  <c r="H1515" i="2"/>
  <c r="I1515" i="2"/>
  <c r="H1483" i="2"/>
  <c r="I1483" i="2"/>
  <c r="I1459" i="2"/>
  <c r="H1459" i="2"/>
  <c r="H1427" i="2"/>
  <c r="I1427" i="2"/>
  <c r="H1403" i="2"/>
  <c r="I1403" i="2"/>
  <c r="H1379" i="2"/>
  <c r="I1379" i="2"/>
  <c r="H1355" i="2"/>
  <c r="I1355" i="2"/>
  <c r="H1331" i="2"/>
  <c r="I1331" i="2"/>
  <c r="H1299" i="2"/>
  <c r="I1299" i="2"/>
  <c r="H1275" i="2"/>
  <c r="I1275" i="2"/>
  <c r="I1259" i="2"/>
  <c r="H1259" i="2"/>
  <c r="H1243" i="2"/>
  <c r="I1243" i="2"/>
  <c r="I1203" i="2"/>
  <c r="H1203" i="2"/>
  <c r="H1179" i="2"/>
  <c r="I1179" i="2"/>
  <c r="H1163" i="2"/>
  <c r="I1163" i="2"/>
  <c r="H1155" i="2"/>
  <c r="I1155" i="2"/>
  <c r="H1131" i="2"/>
  <c r="I1131" i="2"/>
  <c r="H1115" i="2"/>
  <c r="I1115" i="2"/>
  <c r="H1091" i="2"/>
  <c r="I1091" i="2"/>
  <c r="H1083" i="2"/>
  <c r="I1083" i="2"/>
  <c r="H1075" i="2"/>
  <c r="I1075" i="2"/>
  <c r="H1059" i="2"/>
  <c r="I1059" i="2"/>
  <c r="H1035" i="2"/>
  <c r="I1035" i="2"/>
  <c r="H1019" i="2"/>
  <c r="I1019" i="2"/>
  <c r="H995" i="2"/>
  <c r="I995" i="2"/>
  <c r="H979" i="2"/>
  <c r="I979" i="2"/>
  <c r="H963" i="2"/>
  <c r="I963" i="2"/>
  <c r="H931" i="2"/>
  <c r="I931" i="2"/>
  <c r="H915" i="2"/>
  <c r="I915" i="2"/>
  <c r="H867" i="2"/>
  <c r="I867" i="2"/>
  <c r="H851" i="2"/>
  <c r="I851" i="2"/>
  <c r="H787" i="2"/>
  <c r="I787" i="2"/>
  <c r="H763" i="2"/>
  <c r="I763" i="2"/>
  <c r="H747" i="2"/>
  <c r="I747" i="2"/>
  <c r="H731" i="2"/>
  <c r="I731" i="2"/>
  <c r="H715" i="2"/>
  <c r="I715" i="2"/>
  <c r="H707" i="2"/>
  <c r="I707" i="2"/>
  <c r="H691" i="2"/>
  <c r="I691" i="2"/>
  <c r="H635" i="2"/>
  <c r="H627" i="2"/>
  <c r="I627" i="2"/>
  <c r="H611" i="2"/>
  <c r="I611" i="2"/>
  <c r="H587" i="2"/>
  <c r="I587" i="2"/>
  <c r="H563" i="2"/>
  <c r="I563" i="2"/>
  <c r="H547" i="2"/>
  <c r="I547" i="2"/>
  <c r="H531" i="2"/>
  <c r="I531" i="2"/>
  <c r="H515" i="2"/>
  <c r="I515" i="2"/>
  <c r="H499" i="2"/>
  <c r="I499" i="2"/>
  <c r="H483" i="2"/>
  <c r="I483" i="2"/>
  <c r="H475" i="2"/>
  <c r="I475" i="2"/>
  <c r="H459" i="2"/>
  <c r="I459" i="2"/>
  <c r="H443" i="2"/>
  <c r="I443" i="2"/>
  <c r="H427" i="2"/>
  <c r="I427" i="2"/>
  <c r="H411" i="2"/>
  <c r="I411" i="2"/>
  <c r="I395" i="2"/>
  <c r="H395" i="2"/>
  <c r="H387" i="2"/>
  <c r="I387" i="2"/>
  <c r="H371" i="2"/>
  <c r="I371" i="2"/>
  <c r="H347" i="2"/>
  <c r="I347" i="2"/>
  <c r="H331" i="2"/>
  <c r="I331" i="2"/>
  <c r="I315" i="2"/>
  <c r="H315" i="2"/>
  <c r="H283" i="2"/>
  <c r="I283" i="2"/>
  <c r="H267" i="2"/>
  <c r="I267" i="2"/>
  <c r="H243" i="2"/>
  <c r="I243" i="2"/>
  <c r="H227" i="2"/>
  <c r="I227" i="2"/>
  <c r="H203" i="2"/>
  <c r="I203" i="2"/>
  <c r="H187" i="2"/>
  <c r="I187" i="2"/>
  <c r="H155" i="2"/>
  <c r="H131" i="2"/>
  <c r="I131" i="2"/>
  <c r="H123" i="2"/>
  <c r="I123" i="2"/>
  <c r="H107" i="2"/>
  <c r="I107" i="2"/>
  <c r="H99" i="2"/>
  <c r="I99" i="2"/>
  <c r="H83" i="2"/>
  <c r="I83" i="2"/>
  <c r="I67" i="2"/>
  <c r="H67" i="2"/>
  <c r="H51" i="2"/>
  <c r="I51" i="2"/>
  <c r="H35" i="2"/>
  <c r="I35" i="2"/>
  <c r="H19" i="2"/>
  <c r="I19" i="2"/>
  <c r="H6681" i="2"/>
  <c r="I6681" i="2"/>
  <c r="H6673" i="2"/>
  <c r="I6673" i="2"/>
  <c r="H6649" i="2"/>
  <c r="I6649" i="2"/>
  <c r="H6641" i="2"/>
  <c r="I6641" i="2"/>
  <c r="H6617" i="2"/>
  <c r="I6617" i="2"/>
  <c r="H6609" i="2"/>
  <c r="I6609" i="2"/>
  <c r="H6585" i="2"/>
  <c r="I6585" i="2"/>
  <c r="H6577" i="2"/>
  <c r="I6577" i="2"/>
  <c r="H6553" i="2"/>
  <c r="I6553" i="2"/>
  <c r="H6545" i="2"/>
  <c r="I6545" i="2"/>
  <c r="H6521" i="2"/>
  <c r="I6521" i="2"/>
  <c r="H6513" i="2"/>
  <c r="I6513" i="2"/>
  <c r="H6489" i="2"/>
  <c r="I6489" i="2"/>
  <c r="H6481" i="2"/>
  <c r="I6481" i="2"/>
  <c r="H6473" i="2"/>
  <c r="I6473" i="2"/>
  <c r="H6465" i="2"/>
  <c r="I6465" i="2"/>
  <c r="H6457" i="2"/>
  <c r="I6457" i="2"/>
  <c r="H6441" i="2"/>
  <c r="I6441" i="2"/>
  <c r="H6417" i="2"/>
  <c r="I6417" i="2"/>
  <c r="H6409" i="2"/>
  <c r="I6409" i="2"/>
  <c r="H6401" i="2"/>
  <c r="I6401" i="2"/>
  <c r="H6393" i="2"/>
  <c r="I6393" i="2"/>
  <c r="H6377" i="2"/>
  <c r="I6377" i="2"/>
  <c r="H6353" i="2"/>
  <c r="I6353" i="2"/>
  <c r="H6345" i="2"/>
  <c r="I6345" i="2"/>
  <c r="H6337" i="2"/>
  <c r="I6337" i="2"/>
  <c r="H6329" i="2"/>
  <c r="I6329" i="2"/>
  <c r="H6313" i="2"/>
  <c r="I6313" i="2"/>
  <c r="H6297" i="2"/>
  <c r="I6297" i="2"/>
  <c r="H6281" i="2"/>
  <c r="I6281" i="2"/>
  <c r="H6265" i="2"/>
  <c r="I6265" i="2"/>
  <c r="H6249" i="2"/>
  <c r="I6249" i="2"/>
  <c r="H6233" i="2"/>
  <c r="I6233" i="2"/>
  <c r="H6217" i="2"/>
  <c r="I6217" i="2"/>
  <c r="H6201" i="2"/>
  <c r="I6201" i="2"/>
  <c r="H6185" i="2"/>
  <c r="I6185" i="2"/>
  <c r="H6169" i="2"/>
  <c r="I6169" i="2"/>
  <c r="H6153" i="2"/>
  <c r="I6153" i="2"/>
  <c r="H6137" i="2"/>
  <c r="I6137" i="2"/>
  <c r="H6121" i="2"/>
  <c r="I6121" i="2"/>
  <c r="H6105" i="2"/>
  <c r="I6105" i="2"/>
  <c r="H6089" i="2"/>
  <c r="I6089" i="2"/>
  <c r="H6073" i="2"/>
  <c r="I6073" i="2"/>
  <c r="H6057" i="2"/>
  <c r="I6057" i="2"/>
  <c r="H6041" i="2"/>
  <c r="I6041" i="2"/>
  <c r="H6025" i="2"/>
  <c r="I6025" i="2"/>
  <c r="H6009" i="2"/>
  <c r="I6009" i="2"/>
  <c r="H5993" i="2"/>
  <c r="I5993" i="2"/>
  <c r="H5977" i="2"/>
  <c r="I5977" i="2"/>
  <c r="H5961" i="2"/>
  <c r="I5961" i="2"/>
  <c r="H5945" i="2"/>
  <c r="I5945" i="2"/>
  <c r="H5929" i="2"/>
  <c r="I5929" i="2"/>
  <c r="H5913" i="2"/>
  <c r="I5913" i="2"/>
  <c r="H5897" i="2"/>
  <c r="I5897" i="2"/>
  <c r="H5881" i="2"/>
  <c r="I5881" i="2"/>
  <c r="H5865" i="2"/>
  <c r="I5865" i="2"/>
  <c r="H5849" i="2"/>
  <c r="I5849" i="2"/>
  <c r="H5833" i="2"/>
  <c r="I5833" i="2"/>
  <c r="H5817" i="2"/>
  <c r="I5817" i="2"/>
  <c r="H5801" i="2"/>
  <c r="I5801" i="2"/>
  <c r="H5785" i="2"/>
  <c r="I5785" i="2"/>
  <c r="H5769" i="2"/>
  <c r="I5769" i="2"/>
  <c r="H5753" i="2"/>
  <c r="I5753" i="2"/>
  <c r="H5737" i="2"/>
  <c r="I5737" i="2"/>
  <c r="H5721" i="2"/>
  <c r="I5721" i="2"/>
  <c r="H5705" i="2"/>
  <c r="I5705" i="2"/>
  <c r="H5689" i="2"/>
  <c r="I5689" i="2"/>
  <c r="H5673" i="2"/>
  <c r="I5673" i="2"/>
  <c r="H5657" i="2"/>
  <c r="I5657" i="2"/>
  <c r="H5641" i="2"/>
  <c r="I5641" i="2"/>
  <c r="H5625" i="2"/>
  <c r="I5625" i="2"/>
  <c r="H5609" i="2"/>
  <c r="I5609" i="2"/>
  <c r="H5593" i="2"/>
  <c r="I5593" i="2"/>
  <c r="H5577" i="2"/>
  <c r="I5577" i="2"/>
  <c r="H5561" i="2"/>
  <c r="I5561" i="2"/>
  <c r="H5545" i="2"/>
  <c r="I5545" i="2"/>
  <c r="H5529" i="2"/>
  <c r="I5529" i="2"/>
  <c r="H5513" i="2"/>
  <c r="I5513" i="2"/>
  <c r="H5497" i="2"/>
  <c r="I5497" i="2"/>
  <c r="H5481" i="2"/>
  <c r="I5481" i="2"/>
  <c r="H5465" i="2"/>
  <c r="I5465" i="2"/>
  <c r="H5449" i="2"/>
  <c r="I5449" i="2"/>
  <c r="H5433" i="2"/>
  <c r="I5433" i="2"/>
  <c r="H5417" i="2"/>
  <c r="I5417" i="2"/>
  <c r="H5401" i="2"/>
  <c r="I5401" i="2"/>
  <c r="H5385" i="2"/>
  <c r="I5385" i="2"/>
  <c r="H5369" i="2"/>
  <c r="I5369" i="2"/>
  <c r="H5353" i="2"/>
  <c r="I5353" i="2"/>
  <c r="H5337" i="2"/>
  <c r="I5337" i="2"/>
  <c r="H5321" i="2"/>
  <c r="I5321" i="2"/>
  <c r="H5305" i="2"/>
  <c r="I5305" i="2"/>
  <c r="H5289" i="2"/>
  <c r="I5289" i="2"/>
  <c r="H5273" i="2"/>
  <c r="I5273" i="2"/>
  <c r="H5257" i="2"/>
  <c r="I5257" i="2"/>
  <c r="H5249" i="2"/>
  <c r="I5249" i="2"/>
  <c r="H5241" i="2"/>
  <c r="I5241" i="2"/>
  <c r="H5233" i="2"/>
  <c r="I5233" i="2"/>
  <c r="H5217" i="2"/>
  <c r="I5217" i="2"/>
  <c r="H5209" i="2"/>
  <c r="I5209" i="2"/>
  <c r="H5201" i="2"/>
  <c r="I5201" i="2"/>
  <c r="H5193" i="2"/>
  <c r="I5193" i="2"/>
  <c r="H5177" i="2"/>
  <c r="I5177" i="2"/>
  <c r="H5169" i="2"/>
  <c r="I5169" i="2"/>
  <c r="H5161" i="2"/>
  <c r="I5161" i="2"/>
  <c r="H5153" i="2"/>
  <c r="I5153" i="2"/>
  <c r="H5145" i="2"/>
  <c r="I5145" i="2"/>
  <c r="H5129" i="2"/>
  <c r="I5129" i="2"/>
  <c r="H5121" i="2"/>
  <c r="I5121" i="2"/>
  <c r="H5113" i="2"/>
  <c r="I5113" i="2"/>
  <c r="H5105" i="2"/>
  <c r="I5105" i="2"/>
  <c r="H5089" i="2"/>
  <c r="I5089" i="2"/>
  <c r="H5081" i="2"/>
  <c r="I5081" i="2"/>
  <c r="H5073" i="2"/>
  <c r="I5073" i="2"/>
  <c r="H5065" i="2"/>
  <c r="I5065" i="2"/>
  <c r="H5049" i="2"/>
  <c r="I5049" i="2"/>
  <c r="H5041" i="2"/>
  <c r="I5041" i="2"/>
  <c r="H5033" i="2"/>
  <c r="I5033" i="2"/>
  <c r="H5025" i="2"/>
  <c r="I5025" i="2"/>
  <c r="H5017" i="2"/>
  <c r="I5017" i="2"/>
  <c r="H5001" i="2"/>
  <c r="I5001" i="2"/>
  <c r="H4993" i="2"/>
  <c r="I4993" i="2"/>
  <c r="H4985" i="2"/>
  <c r="I4985" i="2"/>
  <c r="H4977" i="2"/>
  <c r="I4977" i="2"/>
  <c r="H4961" i="2"/>
  <c r="I4961" i="2"/>
  <c r="H4953" i="2"/>
  <c r="I4953" i="2"/>
  <c r="H4945" i="2"/>
  <c r="I4945" i="2"/>
  <c r="H4937" i="2"/>
  <c r="I4937" i="2"/>
  <c r="H4921" i="2"/>
  <c r="I4921" i="2"/>
  <c r="H4913" i="2"/>
  <c r="I4913" i="2"/>
  <c r="H4905" i="2"/>
  <c r="I4905" i="2"/>
  <c r="H4897" i="2"/>
  <c r="I4897" i="2"/>
  <c r="H4889" i="2"/>
  <c r="I4889" i="2"/>
  <c r="H4873" i="2"/>
  <c r="I4873" i="2"/>
  <c r="H4865" i="2"/>
  <c r="I4865" i="2"/>
  <c r="H4857" i="2"/>
  <c r="I4857" i="2"/>
  <c r="H4849" i="2"/>
  <c r="I4849" i="2"/>
  <c r="H4833" i="2"/>
  <c r="I4833" i="2"/>
  <c r="H4825" i="2"/>
  <c r="I4825" i="2"/>
  <c r="H4817" i="2"/>
  <c r="I4817" i="2"/>
  <c r="H4809" i="2"/>
  <c r="I4809" i="2"/>
  <c r="H4793" i="2"/>
  <c r="I4793" i="2"/>
  <c r="H4785" i="2"/>
  <c r="I4785" i="2"/>
  <c r="H4777" i="2"/>
  <c r="I4777" i="2"/>
  <c r="H4769" i="2"/>
  <c r="I4769" i="2"/>
  <c r="H4761" i="2"/>
  <c r="I4761" i="2"/>
  <c r="H4745" i="2"/>
  <c r="I4745" i="2"/>
  <c r="H4737" i="2"/>
  <c r="I4737" i="2"/>
  <c r="H4729" i="2"/>
  <c r="I4729" i="2"/>
  <c r="H4721" i="2"/>
  <c r="I4721" i="2"/>
  <c r="H4705" i="2"/>
  <c r="I4705" i="2"/>
  <c r="H4697" i="2"/>
  <c r="I4697" i="2"/>
  <c r="H4689" i="2"/>
  <c r="I4689" i="2"/>
  <c r="H4681" i="2"/>
  <c r="I4681" i="2"/>
  <c r="H4665" i="2"/>
  <c r="I4665" i="2"/>
  <c r="H4657" i="2"/>
  <c r="I4657" i="2"/>
  <c r="H4649" i="2"/>
  <c r="I4649" i="2"/>
  <c r="H4641" i="2"/>
  <c r="I4641" i="2"/>
  <c r="H4633" i="2"/>
  <c r="I4633" i="2"/>
  <c r="H4617" i="2"/>
  <c r="I4617" i="2"/>
  <c r="H4609" i="2"/>
  <c r="I4609" i="2"/>
  <c r="H4601" i="2"/>
  <c r="I4601" i="2"/>
  <c r="H4593" i="2"/>
  <c r="I4593" i="2"/>
  <c r="H4577" i="2"/>
  <c r="I4577" i="2"/>
  <c r="H4569" i="2"/>
  <c r="I4569" i="2"/>
  <c r="H4561" i="2"/>
  <c r="I4561" i="2"/>
  <c r="H4553" i="2"/>
  <c r="I4553" i="2"/>
  <c r="H4537" i="2"/>
  <c r="I4537" i="2"/>
  <c r="H4529" i="2"/>
  <c r="I4529" i="2"/>
  <c r="H4521" i="2"/>
  <c r="I4521" i="2"/>
  <c r="H4513" i="2"/>
  <c r="I4513" i="2"/>
  <c r="H4505" i="2"/>
  <c r="I4505" i="2"/>
  <c r="H4489" i="2"/>
  <c r="I4489" i="2"/>
  <c r="H4481" i="2"/>
  <c r="I4481" i="2"/>
  <c r="H4473" i="2"/>
  <c r="I4473" i="2"/>
  <c r="H4465" i="2"/>
  <c r="I4465" i="2"/>
  <c r="H4449" i="2"/>
  <c r="I4449" i="2"/>
  <c r="H4441" i="2"/>
  <c r="I4441" i="2"/>
  <c r="H4433" i="2"/>
  <c r="I4433" i="2"/>
  <c r="H4425" i="2"/>
  <c r="I4425" i="2"/>
  <c r="H4417" i="2"/>
  <c r="I4417" i="2"/>
  <c r="H4409" i="2"/>
  <c r="I4409" i="2"/>
  <c r="H4401" i="2"/>
  <c r="I4401" i="2"/>
  <c r="H4393" i="2"/>
  <c r="I4393" i="2"/>
  <c r="H4385" i="2"/>
  <c r="I4385" i="2"/>
  <c r="H4377" i="2"/>
  <c r="I4377" i="2"/>
  <c r="H4361" i="2"/>
  <c r="I4361" i="2"/>
  <c r="H4353" i="2"/>
  <c r="I4353" i="2"/>
  <c r="H4345" i="2"/>
  <c r="I4345" i="2"/>
  <c r="H4337" i="2"/>
  <c r="I4337" i="2"/>
  <c r="H4321" i="2"/>
  <c r="I4321" i="2"/>
  <c r="H4313" i="2"/>
  <c r="I4313" i="2"/>
  <c r="H4305" i="2"/>
  <c r="I4305" i="2"/>
  <c r="H4297" i="2"/>
  <c r="I4297" i="2"/>
  <c r="H4289" i="2"/>
  <c r="I4289" i="2"/>
  <c r="H4281" i="2"/>
  <c r="I4281" i="2"/>
  <c r="H4273" i="2"/>
  <c r="I4273" i="2"/>
  <c r="H4265" i="2"/>
  <c r="I4265" i="2"/>
  <c r="H4257" i="2"/>
  <c r="I4257" i="2"/>
  <c r="H4249" i="2"/>
  <c r="I4249" i="2"/>
  <c r="H4233" i="2"/>
  <c r="I4233" i="2"/>
  <c r="H4225" i="2"/>
  <c r="I4225" i="2"/>
  <c r="H4217" i="2"/>
  <c r="I4217" i="2"/>
  <c r="H4209" i="2"/>
  <c r="I4209" i="2"/>
  <c r="H4193" i="2"/>
  <c r="I4193" i="2"/>
  <c r="H4185" i="2"/>
  <c r="I4185" i="2"/>
  <c r="H4177" i="2"/>
  <c r="I4177" i="2"/>
  <c r="H4169" i="2"/>
  <c r="I4169" i="2"/>
  <c r="H4161" i="2"/>
  <c r="I4161" i="2"/>
  <c r="H4153" i="2"/>
  <c r="I4153" i="2"/>
  <c r="H4145" i="2"/>
  <c r="I4145" i="2"/>
  <c r="H4137" i="2"/>
  <c r="I4137" i="2"/>
  <c r="H4129" i="2"/>
  <c r="I4129" i="2"/>
  <c r="H4121" i="2"/>
  <c r="I4121" i="2"/>
  <c r="H4105" i="2"/>
  <c r="I4105" i="2"/>
  <c r="H4097" i="2"/>
  <c r="I4097" i="2"/>
  <c r="H4089" i="2"/>
  <c r="I4089" i="2"/>
  <c r="H4081" i="2"/>
  <c r="I4081" i="2"/>
  <c r="H4065" i="2"/>
  <c r="I4065" i="2"/>
  <c r="H4057" i="2"/>
  <c r="I4057" i="2"/>
  <c r="H4049" i="2"/>
  <c r="I4049" i="2"/>
  <c r="H4041" i="2"/>
  <c r="I4041" i="2"/>
  <c r="H4033" i="2"/>
  <c r="I4033" i="2"/>
  <c r="H4025" i="2"/>
  <c r="I4025" i="2"/>
  <c r="H4017" i="2"/>
  <c r="I4017" i="2"/>
  <c r="H4009" i="2"/>
  <c r="I4009" i="2"/>
  <c r="H4001" i="2"/>
  <c r="I4001" i="2"/>
  <c r="H3993" i="2"/>
  <c r="I3993" i="2"/>
  <c r="H3977" i="2"/>
  <c r="I3977" i="2"/>
  <c r="H3969" i="2"/>
  <c r="I3969" i="2"/>
  <c r="H3961" i="2"/>
  <c r="I3961" i="2"/>
  <c r="H3953" i="2"/>
  <c r="I3953" i="2"/>
  <c r="H3937" i="2"/>
  <c r="I3937" i="2"/>
  <c r="H3929" i="2"/>
  <c r="I3929" i="2"/>
  <c r="H3921" i="2"/>
  <c r="I3921" i="2"/>
  <c r="H3913" i="2"/>
  <c r="I3913" i="2"/>
  <c r="H3905" i="2"/>
  <c r="I3905" i="2"/>
  <c r="H3897" i="2"/>
  <c r="I3897" i="2"/>
  <c r="H3889" i="2"/>
  <c r="I3889" i="2"/>
  <c r="H3881" i="2"/>
  <c r="I3881" i="2"/>
  <c r="H3873" i="2"/>
  <c r="I3873" i="2"/>
  <c r="H3865" i="2"/>
  <c r="I3865" i="2"/>
  <c r="H3849" i="2"/>
  <c r="I3849" i="2"/>
  <c r="H3841" i="2"/>
  <c r="I3841" i="2"/>
  <c r="H3833" i="2"/>
  <c r="I3833" i="2"/>
  <c r="H3825" i="2"/>
  <c r="I3825" i="2"/>
  <c r="H3809" i="2"/>
  <c r="I3809" i="2"/>
  <c r="H3801" i="2"/>
  <c r="I3801" i="2"/>
  <c r="H3793" i="2"/>
  <c r="I3793" i="2"/>
  <c r="H3785" i="2"/>
  <c r="I3785" i="2"/>
  <c r="H3777" i="2"/>
  <c r="I3777" i="2"/>
  <c r="H3769" i="2"/>
  <c r="I3769" i="2"/>
  <c r="H3761" i="2"/>
  <c r="I3761" i="2"/>
  <c r="H3753" i="2"/>
  <c r="I3753" i="2"/>
  <c r="H3745" i="2"/>
  <c r="I3745" i="2"/>
  <c r="H3737" i="2"/>
  <c r="I3737" i="2"/>
  <c r="H3721" i="2"/>
  <c r="I3721" i="2"/>
  <c r="H3713" i="2"/>
  <c r="I3713" i="2"/>
  <c r="H3705" i="2"/>
  <c r="I3705" i="2"/>
  <c r="H3697" i="2"/>
  <c r="I3697" i="2"/>
  <c r="H3681" i="2"/>
  <c r="I3681" i="2"/>
  <c r="H3673" i="2"/>
  <c r="I3673" i="2"/>
  <c r="H3665" i="2"/>
  <c r="I3665" i="2"/>
  <c r="H3657" i="2"/>
  <c r="I3657" i="2"/>
  <c r="H3649" i="2"/>
  <c r="I3649" i="2"/>
  <c r="H3641" i="2"/>
  <c r="I3641" i="2"/>
  <c r="H3633" i="2"/>
  <c r="I3633" i="2"/>
  <c r="H3625" i="2"/>
  <c r="I3625" i="2"/>
  <c r="H3617" i="2"/>
  <c r="I3617" i="2"/>
  <c r="I3609" i="2"/>
  <c r="H3609" i="2"/>
  <c r="H3593" i="2"/>
  <c r="I3593" i="2"/>
  <c r="H3585" i="2"/>
  <c r="I3585" i="2"/>
  <c r="H3577" i="2"/>
  <c r="I3577" i="2"/>
  <c r="H3569" i="2"/>
  <c r="I3569" i="2"/>
  <c r="H3553" i="2"/>
  <c r="I3553" i="2"/>
  <c r="H3545" i="2"/>
  <c r="I3545" i="2"/>
  <c r="H3537" i="2"/>
  <c r="I3537" i="2"/>
  <c r="H3529" i="2"/>
  <c r="I3529" i="2"/>
  <c r="H3521" i="2"/>
  <c r="I3521" i="2"/>
  <c r="H3513" i="2"/>
  <c r="I3513" i="2"/>
  <c r="H3505" i="2"/>
  <c r="I3505" i="2"/>
  <c r="H3497" i="2"/>
  <c r="I3497" i="2"/>
  <c r="H3489" i="2"/>
  <c r="I3489" i="2"/>
  <c r="H3481" i="2"/>
  <c r="I3481" i="2"/>
  <c r="H3465" i="2"/>
  <c r="I3465" i="2"/>
  <c r="H3457" i="2"/>
  <c r="I3457" i="2"/>
  <c r="H3449" i="2"/>
  <c r="I3449" i="2"/>
  <c r="H3441" i="2"/>
  <c r="I3441" i="2"/>
  <c r="H3425" i="2"/>
  <c r="I3425" i="2"/>
  <c r="H3417" i="2"/>
  <c r="I3417" i="2"/>
  <c r="H3409" i="2"/>
  <c r="I3409" i="2"/>
  <c r="H3401" i="2"/>
  <c r="I3401" i="2"/>
  <c r="H3393" i="2"/>
  <c r="I3393" i="2"/>
  <c r="H3385" i="2"/>
  <c r="I3385" i="2"/>
  <c r="H3377" i="2"/>
  <c r="I3377" i="2"/>
  <c r="H3369" i="2"/>
  <c r="I3369" i="2"/>
  <c r="H3361" i="2"/>
  <c r="I3361" i="2"/>
  <c r="H3353" i="2"/>
  <c r="I3353" i="2"/>
  <c r="H3337" i="2"/>
  <c r="I3337" i="2"/>
  <c r="H3329" i="2"/>
  <c r="I3329" i="2"/>
  <c r="H3321" i="2"/>
  <c r="I3321" i="2"/>
  <c r="H3313" i="2"/>
  <c r="I3313" i="2"/>
  <c r="H3297" i="2"/>
  <c r="I3297" i="2"/>
  <c r="H3289" i="2"/>
  <c r="I3289" i="2"/>
  <c r="H3281" i="2"/>
  <c r="I3281" i="2"/>
  <c r="H3273" i="2"/>
  <c r="I3273" i="2"/>
  <c r="H3265" i="2"/>
  <c r="I3265" i="2"/>
  <c r="H3257" i="2"/>
  <c r="I3257" i="2"/>
  <c r="I3249" i="2"/>
  <c r="H3249" i="2"/>
  <c r="H3241" i="2"/>
  <c r="I3241" i="2"/>
  <c r="H3233" i="2"/>
  <c r="I3233" i="2"/>
  <c r="H3225" i="2"/>
  <c r="I3225" i="2"/>
  <c r="H3209" i="2"/>
  <c r="I3209" i="2"/>
  <c r="H3201" i="2"/>
  <c r="I3201" i="2"/>
  <c r="H3193" i="2"/>
  <c r="I3193" i="2"/>
  <c r="H3185" i="2"/>
  <c r="I3185" i="2"/>
  <c r="H3169" i="2"/>
  <c r="I3169" i="2"/>
  <c r="H3161" i="2"/>
  <c r="I3161" i="2"/>
  <c r="H3153" i="2"/>
  <c r="I3153" i="2"/>
  <c r="H3145" i="2"/>
  <c r="I3145" i="2"/>
  <c r="H3137" i="2"/>
  <c r="I3137" i="2"/>
  <c r="H3129" i="2"/>
  <c r="I3129" i="2"/>
  <c r="H3121" i="2"/>
  <c r="I3121" i="2"/>
  <c r="H3113" i="2"/>
  <c r="I3113" i="2"/>
  <c r="H3105" i="2"/>
  <c r="I3105" i="2"/>
  <c r="H3097" i="2"/>
  <c r="I3097" i="2"/>
  <c r="H3081" i="2"/>
  <c r="I3081" i="2"/>
  <c r="H3073" i="2"/>
  <c r="I3073" i="2"/>
  <c r="H3065" i="2"/>
  <c r="I3065" i="2"/>
  <c r="H3057" i="2"/>
  <c r="I3057" i="2"/>
  <c r="H3041" i="2"/>
  <c r="I3041" i="2"/>
  <c r="H3033" i="2"/>
  <c r="I3033" i="2"/>
  <c r="H3025" i="2"/>
  <c r="I3025" i="2"/>
  <c r="H3017" i="2"/>
  <c r="I3017" i="2"/>
  <c r="H3009" i="2"/>
  <c r="I3009" i="2"/>
  <c r="H3001" i="2"/>
  <c r="I3001" i="2"/>
  <c r="H2993" i="2"/>
  <c r="I2993" i="2"/>
  <c r="H2985" i="2"/>
  <c r="I2985" i="2"/>
  <c r="H2977" i="2"/>
  <c r="I2977" i="2"/>
  <c r="I2969" i="2"/>
  <c r="H2969" i="2"/>
  <c r="H2953" i="2"/>
  <c r="I2953" i="2"/>
  <c r="H2945" i="2"/>
  <c r="I2945" i="2"/>
  <c r="H2937" i="2"/>
  <c r="I2937" i="2"/>
  <c r="H2929" i="2"/>
  <c r="I2929" i="2"/>
  <c r="H2913" i="2"/>
  <c r="I2913" i="2"/>
  <c r="H2905" i="2"/>
  <c r="I2905" i="2"/>
  <c r="H2897" i="2"/>
  <c r="I2897" i="2"/>
  <c r="H2889" i="2"/>
  <c r="I2889" i="2"/>
  <c r="H2881" i="2"/>
  <c r="I2881" i="2"/>
  <c r="H2873" i="2"/>
  <c r="I2873" i="2"/>
  <c r="H2865" i="2"/>
  <c r="I2865" i="2"/>
  <c r="H2857" i="2"/>
  <c r="I2857" i="2"/>
  <c r="H2849" i="2"/>
  <c r="I2849" i="2"/>
  <c r="I2841" i="2"/>
  <c r="H2841" i="2"/>
  <c r="H2825" i="2"/>
  <c r="I2825" i="2"/>
  <c r="H2817" i="2"/>
  <c r="I2817" i="2"/>
  <c r="H2809" i="2"/>
  <c r="I2809" i="2"/>
  <c r="H2801" i="2"/>
  <c r="I2801" i="2"/>
  <c r="H2785" i="2"/>
  <c r="I2785" i="2"/>
  <c r="H2777" i="2"/>
  <c r="I2777" i="2"/>
  <c r="H2769" i="2"/>
  <c r="I2769" i="2"/>
  <c r="H2761" i="2"/>
  <c r="I2761" i="2"/>
  <c r="H2753" i="2"/>
  <c r="I2753" i="2"/>
  <c r="H2745" i="2"/>
  <c r="I2745" i="2"/>
  <c r="H2737" i="2"/>
  <c r="I2737" i="2"/>
  <c r="H2729" i="2"/>
  <c r="I2729" i="2"/>
  <c r="H2721" i="2"/>
  <c r="I2721" i="2"/>
  <c r="H2713" i="2"/>
  <c r="I2713" i="2"/>
  <c r="H2697" i="2"/>
  <c r="I2697" i="2"/>
  <c r="H2689" i="2"/>
  <c r="I2689" i="2"/>
  <c r="H2681" i="2"/>
  <c r="I2681" i="2"/>
  <c r="H2673" i="2"/>
  <c r="I2673" i="2"/>
  <c r="H2657" i="2"/>
  <c r="I2657" i="2"/>
  <c r="H2649" i="2"/>
  <c r="I2649" i="2"/>
  <c r="H2641" i="2"/>
  <c r="I2641" i="2"/>
  <c r="H2633" i="2"/>
  <c r="I2633" i="2"/>
  <c r="H2625" i="2"/>
  <c r="I2625" i="2"/>
  <c r="I2617" i="2"/>
  <c r="H2617" i="2"/>
  <c r="H2609" i="2"/>
  <c r="I2609" i="2"/>
  <c r="H2601" i="2"/>
  <c r="I2601" i="2"/>
  <c r="H2593" i="2"/>
  <c r="I2593" i="2"/>
  <c r="H2585" i="2"/>
  <c r="I2585" i="2"/>
  <c r="H2577" i="2"/>
  <c r="I2577" i="2"/>
  <c r="H2569" i="2"/>
  <c r="I2569" i="2"/>
  <c r="H2561" i="2"/>
  <c r="I2561" i="2"/>
  <c r="H2553" i="2"/>
  <c r="I2553" i="2"/>
  <c r="H2545" i="2"/>
  <c r="I2545" i="2"/>
  <c r="H2537" i="2"/>
  <c r="I2537" i="2"/>
  <c r="H2529" i="2"/>
  <c r="I2529" i="2"/>
  <c r="H2513" i="2"/>
  <c r="I2513" i="2"/>
  <c r="H2505" i="2"/>
  <c r="I2505" i="2"/>
  <c r="H2497" i="2"/>
  <c r="I2497" i="2"/>
  <c r="H2489" i="2"/>
  <c r="I2489" i="2"/>
  <c r="H2481" i="2"/>
  <c r="I2481" i="2"/>
  <c r="I2473" i="2"/>
  <c r="H2473" i="2"/>
  <c r="H2465" i="2"/>
  <c r="I2465" i="2"/>
  <c r="H2457" i="2"/>
  <c r="I2457" i="2"/>
  <c r="H2449" i="2"/>
  <c r="I2449" i="2"/>
  <c r="H2441" i="2"/>
  <c r="I2441" i="2"/>
  <c r="H2433" i="2"/>
  <c r="I2433" i="2"/>
  <c r="H2425" i="2"/>
  <c r="I2425" i="2"/>
  <c r="H2417" i="2"/>
  <c r="I2417" i="2"/>
  <c r="H2401" i="2"/>
  <c r="I2401" i="2"/>
  <c r="I2393" i="2"/>
  <c r="H2393" i="2"/>
  <c r="H2385" i="2"/>
  <c r="I2385" i="2"/>
  <c r="H2377" i="2"/>
  <c r="I2377" i="2"/>
  <c r="H2369" i="2"/>
  <c r="I2369" i="2"/>
  <c r="H2361" i="2"/>
  <c r="I2361" i="2"/>
  <c r="H2353" i="2"/>
  <c r="I2353" i="2"/>
  <c r="H2345" i="2"/>
  <c r="I2345" i="2"/>
  <c r="H2337" i="2"/>
  <c r="I2337" i="2"/>
  <c r="H2329" i="2"/>
  <c r="I2329" i="2"/>
  <c r="H2321" i="2"/>
  <c r="I2321" i="2"/>
  <c r="H2313" i="2"/>
  <c r="I2313" i="2"/>
  <c r="I2297" i="2"/>
  <c r="H2297" i="2"/>
  <c r="H2289" i="2"/>
  <c r="I2289" i="2"/>
  <c r="H2281" i="2"/>
  <c r="I2281" i="2"/>
  <c r="H2273" i="2"/>
  <c r="I2273" i="2"/>
  <c r="H2265" i="2"/>
  <c r="I2265" i="2"/>
  <c r="H2257" i="2"/>
  <c r="I2257" i="2"/>
  <c r="H2249" i="2"/>
  <c r="I2249" i="2"/>
  <c r="H2241" i="2"/>
  <c r="I2241" i="2"/>
  <c r="H2233" i="2"/>
  <c r="I2233" i="2"/>
  <c r="H2225" i="2"/>
  <c r="I2225" i="2"/>
  <c r="H2217" i="2"/>
  <c r="I2217" i="2"/>
  <c r="H2209" i="2"/>
  <c r="I2209" i="2"/>
  <c r="H2193" i="2"/>
  <c r="I2193" i="2"/>
  <c r="H2185" i="2"/>
  <c r="I2185" i="2"/>
  <c r="H2177" i="2"/>
  <c r="I2177" i="2"/>
  <c r="H2169" i="2"/>
  <c r="I2169" i="2"/>
  <c r="H2161" i="2"/>
  <c r="I2161" i="2"/>
  <c r="H2153" i="2"/>
  <c r="I2153" i="2"/>
  <c r="H2145" i="2"/>
  <c r="I2145" i="2"/>
  <c r="H2137" i="2"/>
  <c r="I2137" i="2"/>
  <c r="H2129" i="2"/>
  <c r="I2129" i="2"/>
  <c r="H2121" i="2"/>
  <c r="I2121" i="2"/>
  <c r="I2113" i="2"/>
  <c r="H2113" i="2"/>
  <c r="I2105" i="2"/>
  <c r="H2105" i="2"/>
  <c r="H2097" i="2"/>
  <c r="I2097" i="2"/>
  <c r="H2081" i="2"/>
  <c r="I2081" i="2"/>
  <c r="H2073" i="2"/>
  <c r="I2073" i="2"/>
  <c r="H2065" i="2"/>
  <c r="I2065" i="2"/>
  <c r="H2057" i="2"/>
  <c r="I2057" i="2"/>
  <c r="H2049" i="2"/>
  <c r="I2049" i="2"/>
  <c r="I2041" i="2"/>
  <c r="H2041" i="2"/>
  <c r="H2025" i="2"/>
  <c r="I2025" i="2"/>
  <c r="H2017" i="2"/>
  <c r="I2017" i="2"/>
  <c r="H2009" i="2"/>
  <c r="I2009" i="2"/>
  <c r="H2001" i="2"/>
  <c r="I2001" i="2"/>
  <c r="H1993" i="2"/>
  <c r="I1993" i="2"/>
  <c r="H1985" i="2"/>
  <c r="I1985" i="2"/>
  <c r="H1977" i="2"/>
  <c r="I1977" i="2"/>
  <c r="H1969" i="2"/>
  <c r="I1969" i="2"/>
  <c r="I1961" i="2"/>
  <c r="H1961" i="2"/>
  <c r="H1953" i="2"/>
  <c r="I1953" i="2"/>
  <c r="H1937" i="2"/>
  <c r="I1937" i="2"/>
  <c r="H1929" i="2"/>
  <c r="I1929" i="2"/>
  <c r="H1913" i="2"/>
  <c r="I1913" i="2"/>
  <c r="H1905" i="2"/>
  <c r="I1905" i="2"/>
  <c r="I1897" i="2"/>
  <c r="H1897" i="2"/>
  <c r="H1889" i="2"/>
  <c r="I1889" i="2"/>
  <c r="I1881" i="2"/>
  <c r="H1881" i="2"/>
  <c r="H1873" i="2"/>
  <c r="I1873" i="2"/>
  <c r="H1857" i="2"/>
  <c r="I1857" i="2"/>
  <c r="H1849" i="2"/>
  <c r="I1849" i="2"/>
  <c r="H1841" i="2"/>
  <c r="I1841" i="2"/>
  <c r="H1825" i="2"/>
  <c r="I1825" i="2"/>
  <c r="H1817" i="2"/>
  <c r="I1817" i="2"/>
  <c r="H1809" i="2"/>
  <c r="I1809" i="2"/>
  <c r="H1801" i="2"/>
  <c r="I1801" i="2"/>
  <c r="H1793" i="2"/>
  <c r="I1793" i="2"/>
  <c r="H1785" i="2"/>
  <c r="I1785" i="2"/>
  <c r="H1769" i="2"/>
  <c r="I1769" i="2"/>
  <c r="H1761" i="2"/>
  <c r="I1761" i="2"/>
  <c r="H1753" i="2"/>
  <c r="I1753" i="2"/>
  <c r="H1745" i="2"/>
  <c r="I1745" i="2"/>
  <c r="H1737" i="2"/>
  <c r="I1737" i="2"/>
  <c r="H1729" i="2"/>
  <c r="I1729" i="2"/>
  <c r="H1721" i="2"/>
  <c r="I1721" i="2"/>
  <c r="H1713" i="2"/>
  <c r="I1713" i="2"/>
  <c r="H1705" i="2"/>
  <c r="I1705" i="2"/>
  <c r="I1697" i="2"/>
  <c r="H1697" i="2"/>
  <c r="H1689" i="2"/>
  <c r="I1689" i="2"/>
  <c r="H1681" i="2"/>
  <c r="I1681" i="2"/>
  <c r="H1673" i="2"/>
  <c r="I1673" i="2"/>
  <c r="H1657" i="2"/>
  <c r="I1657" i="2"/>
  <c r="H1649" i="2"/>
  <c r="I1649" i="2"/>
  <c r="H1641" i="2"/>
  <c r="I1641" i="2"/>
  <c r="H1633" i="2"/>
  <c r="I1633" i="2"/>
  <c r="H1625" i="2"/>
  <c r="I1625" i="2"/>
  <c r="H1617" i="2"/>
  <c r="I1617" i="2"/>
  <c r="H1609" i="2"/>
  <c r="I1609" i="2"/>
  <c r="H1601" i="2"/>
  <c r="I1601" i="2"/>
  <c r="H1593" i="2"/>
  <c r="I1593" i="2"/>
  <c r="H1585" i="2"/>
  <c r="I1585" i="2"/>
  <c r="H1577" i="2"/>
  <c r="I1577" i="2"/>
  <c r="H1569" i="2"/>
  <c r="I1569" i="2"/>
  <c r="H1561" i="2"/>
  <c r="I1561" i="2"/>
  <c r="H1553" i="2"/>
  <c r="I1553" i="2"/>
  <c r="H1545" i="2"/>
  <c r="I1545" i="2"/>
  <c r="H1537" i="2"/>
  <c r="I1537" i="2"/>
  <c r="H1529" i="2"/>
  <c r="I1529" i="2"/>
  <c r="H1513" i="2"/>
  <c r="I1513" i="2"/>
  <c r="H1505" i="2"/>
  <c r="I1505" i="2"/>
  <c r="H1497" i="2"/>
  <c r="I1497" i="2"/>
  <c r="H1489" i="2"/>
  <c r="I1489" i="2"/>
  <c r="H1473" i="2"/>
  <c r="I1473" i="2"/>
  <c r="H1465" i="2"/>
  <c r="I1465" i="2"/>
  <c r="H1457" i="2"/>
  <c r="I1457" i="2"/>
  <c r="H1449" i="2"/>
  <c r="I1449" i="2"/>
  <c r="H1441" i="2"/>
  <c r="I1441" i="2"/>
  <c r="H1433" i="2"/>
  <c r="I1433" i="2"/>
  <c r="H1425" i="2"/>
  <c r="I1425" i="2"/>
  <c r="H1417" i="2"/>
  <c r="I1417" i="2"/>
  <c r="H1401" i="2"/>
  <c r="I1401" i="2"/>
  <c r="H1393" i="2"/>
  <c r="I1393" i="2"/>
  <c r="H1385" i="2"/>
  <c r="I1385" i="2"/>
  <c r="H1377" i="2"/>
  <c r="I1377" i="2"/>
  <c r="H1369" i="2"/>
  <c r="I1369" i="2"/>
  <c r="H1361" i="2"/>
  <c r="I1361" i="2"/>
  <c r="H1353" i="2"/>
  <c r="I1353" i="2"/>
  <c r="H1345" i="2"/>
  <c r="I1345" i="2"/>
  <c r="H1337" i="2"/>
  <c r="I1337" i="2"/>
  <c r="H1329" i="2"/>
  <c r="I1329" i="2"/>
  <c r="H1321" i="2"/>
  <c r="I1321" i="2"/>
  <c r="H1313" i="2"/>
  <c r="I1313" i="2"/>
  <c r="H1305" i="2"/>
  <c r="I1305" i="2"/>
  <c r="H1297" i="2"/>
  <c r="I1297" i="2"/>
  <c r="H1281" i="2"/>
  <c r="I1281" i="2"/>
  <c r="H1273" i="2"/>
  <c r="I1273" i="2"/>
  <c r="H1265" i="2"/>
  <c r="I1265" i="2"/>
  <c r="H1249" i="2"/>
  <c r="I1249" i="2"/>
  <c r="H1241" i="2"/>
  <c r="I1241" i="2"/>
  <c r="H1233" i="2"/>
  <c r="I1233" i="2"/>
  <c r="H1225" i="2"/>
  <c r="I1225" i="2"/>
  <c r="H1217" i="2"/>
  <c r="I1217" i="2"/>
  <c r="H1209" i="2"/>
  <c r="I1209" i="2"/>
  <c r="H1201" i="2"/>
  <c r="I1201" i="2"/>
  <c r="H1193" i="2"/>
  <c r="I1193" i="2"/>
  <c r="H1185" i="2"/>
  <c r="I1185" i="2"/>
  <c r="H1177" i="2"/>
  <c r="I1177" i="2"/>
  <c r="H1169" i="2"/>
  <c r="I1169" i="2"/>
  <c r="H1161" i="2"/>
  <c r="I1161" i="2"/>
  <c r="H1153" i="2"/>
  <c r="I1153" i="2"/>
  <c r="H1145" i="2"/>
  <c r="I1145" i="2"/>
  <c r="H1137" i="2"/>
  <c r="I1137" i="2"/>
  <c r="H1129" i="2"/>
  <c r="I1129" i="2"/>
  <c r="H1121" i="2"/>
  <c r="I1121" i="2"/>
  <c r="H1113" i="2"/>
  <c r="I1113" i="2"/>
  <c r="H1097" i="2"/>
  <c r="I1097" i="2"/>
  <c r="H1089" i="2"/>
  <c r="I1089" i="2"/>
  <c r="H1081" i="2"/>
  <c r="I1081" i="2"/>
  <c r="H1073" i="2"/>
  <c r="I1073" i="2"/>
  <c r="H1065" i="2"/>
  <c r="I1065" i="2"/>
  <c r="H1057" i="2"/>
  <c r="I1057" i="2"/>
  <c r="H1049" i="2"/>
  <c r="I1049" i="2"/>
  <c r="H1041" i="2"/>
  <c r="I1041" i="2"/>
  <c r="H1025" i="2"/>
  <c r="I1025" i="2"/>
  <c r="H1017" i="2"/>
  <c r="I1017" i="2"/>
  <c r="H1009" i="2"/>
  <c r="I1009" i="2"/>
  <c r="H1001" i="2"/>
  <c r="I1001" i="2"/>
  <c r="H985" i="2"/>
  <c r="I985" i="2"/>
  <c r="H977" i="2"/>
  <c r="I977" i="2"/>
  <c r="H969" i="2"/>
  <c r="I969" i="2"/>
  <c r="H961" i="2"/>
  <c r="I961" i="2"/>
  <c r="H953" i="2"/>
  <c r="I953" i="2"/>
  <c r="H945" i="2"/>
  <c r="I945" i="2"/>
  <c r="H937" i="2"/>
  <c r="I937" i="2"/>
  <c r="H929" i="2"/>
  <c r="I929" i="2"/>
  <c r="H921" i="2"/>
  <c r="I921" i="2"/>
  <c r="H913" i="2"/>
  <c r="I913" i="2"/>
  <c r="H905" i="2"/>
  <c r="I905" i="2"/>
  <c r="H897" i="2"/>
  <c r="I897" i="2"/>
  <c r="H881" i="2"/>
  <c r="I881" i="2"/>
  <c r="H873" i="2"/>
  <c r="I873" i="2"/>
  <c r="H865" i="2"/>
  <c r="I865" i="2"/>
  <c r="H857" i="2"/>
  <c r="I857" i="2"/>
  <c r="H849" i="2"/>
  <c r="I849" i="2"/>
  <c r="H841" i="2"/>
  <c r="I841" i="2"/>
  <c r="H825" i="2"/>
  <c r="I825" i="2"/>
  <c r="H817" i="2"/>
  <c r="I817" i="2"/>
  <c r="H809" i="2"/>
  <c r="I809" i="2"/>
  <c r="H801" i="2"/>
  <c r="I801" i="2"/>
  <c r="H793" i="2"/>
  <c r="I793" i="2"/>
  <c r="H785" i="2"/>
  <c r="I785" i="2"/>
  <c r="H769" i="2"/>
  <c r="I769" i="2"/>
  <c r="H761" i="2"/>
  <c r="I761" i="2"/>
  <c r="H753" i="2"/>
  <c r="I753" i="2"/>
  <c r="H745" i="2"/>
  <c r="I745" i="2"/>
  <c r="H737" i="2"/>
  <c r="I737" i="2"/>
  <c r="H729" i="2"/>
  <c r="I729" i="2"/>
  <c r="H721" i="2"/>
  <c r="I721" i="2"/>
  <c r="H713" i="2"/>
  <c r="I713" i="2"/>
  <c r="H705" i="2"/>
  <c r="I705" i="2"/>
  <c r="H697" i="2"/>
  <c r="I697" i="2"/>
  <c r="H689" i="2"/>
  <c r="I689" i="2"/>
  <c r="H681" i="2"/>
  <c r="I681" i="2"/>
  <c r="H673" i="2"/>
  <c r="I673" i="2"/>
  <c r="H665" i="2"/>
  <c r="I665" i="2"/>
  <c r="H657" i="2"/>
  <c r="I657" i="2"/>
  <c r="H649" i="2"/>
  <c r="I649" i="2"/>
  <c r="H641" i="2"/>
  <c r="I641" i="2"/>
  <c r="H633" i="2"/>
  <c r="I633" i="2"/>
  <c r="H625" i="2"/>
  <c r="I625" i="2"/>
  <c r="H617" i="2"/>
  <c r="I617" i="2"/>
  <c r="H609" i="2"/>
  <c r="I609" i="2"/>
  <c r="H601" i="2"/>
  <c r="I601" i="2"/>
  <c r="H593" i="2"/>
  <c r="I593" i="2"/>
  <c r="H585" i="2"/>
  <c r="I585" i="2"/>
  <c r="H569" i="2"/>
  <c r="I569" i="2"/>
  <c r="H561" i="2"/>
  <c r="I561" i="2"/>
  <c r="H553" i="2"/>
  <c r="I553" i="2"/>
  <c r="H545" i="2"/>
  <c r="I545" i="2"/>
  <c r="H537" i="2"/>
  <c r="I537" i="2"/>
  <c r="H529" i="2"/>
  <c r="I529" i="2"/>
  <c r="H521" i="2"/>
  <c r="I521" i="2"/>
  <c r="H513" i="2"/>
  <c r="I513" i="2"/>
  <c r="H505" i="2"/>
  <c r="I505" i="2"/>
  <c r="H497" i="2"/>
  <c r="I497" i="2"/>
  <c r="H489" i="2"/>
  <c r="I489" i="2"/>
  <c r="H481" i="2"/>
  <c r="I481" i="2"/>
  <c r="H473" i="2"/>
  <c r="I473" i="2"/>
  <c r="H465" i="2"/>
  <c r="I465" i="2"/>
  <c r="H457" i="2"/>
  <c r="I457" i="2"/>
  <c r="H449" i="2"/>
  <c r="I449" i="2"/>
  <c r="H441" i="2"/>
  <c r="I441" i="2"/>
  <c r="H433" i="2"/>
  <c r="I433" i="2"/>
  <c r="H425" i="2"/>
  <c r="I425" i="2"/>
  <c r="H417" i="2"/>
  <c r="I417" i="2"/>
  <c r="H409" i="2"/>
  <c r="I409" i="2"/>
  <c r="H401" i="2"/>
  <c r="I401" i="2"/>
  <c r="H393" i="2"/>
  <c r="I393" i="2"/>
  <c r="H385" i="2"/>
  <c r="I385" i="2"/>
  <c r="H377" i="2"/>
  <c r="I377" i="2"/>
  <c r="H369" i="2"/>
  <c r="I369" i="2"/>
  <c r="H361" i="2"/>
  <c r="I361" i="2"/>
  <c r="H353" i="2"/>
  <c r="I353" i="2"/>
  <c r="H345" i="2"/>
  <c r="I345" i="2"/>
  <c r="H337" i="2"/>
  <c r="I337" i="2"/>
  <c r="H329" i="2"/>
  <c r="I329" i="2"/>
  <c r="H321" i="2"/>
  <c r="I321" i="2"/>
  <c r="H313" i="2"/>
  <c r="I313" i="2"/>
  <c r="H305" i="2"/>
  <c r="I305" i="2"/>
  <c r="H297" i="2"/>
  <c r="I297" i="2"/>
  <c r="H289" i="2"/>
  <c r="I289" i="2"/>
  <c r="H281" i="2"/>
  <c r="I281" i="2"/>
  <c r="H273" i="2"/>
  <c r="I273" i="2"/>
  <c r="H257" i="2"/>
  <c r="I257" i="2"/>
  <c r="H249" i="2"/>
  <c r="I249" i="2"/>
  <c r="H241" i="2"/>
  <c r="I241" i="2"/>
  <c r="H233" i="2"/>
  <c r="I233" i="2"/>
  <c r="H225" i="2"/>
  <c r="I225" i="2"/>
  <c r="H217" i="2"/>
  <c r="I217" i="2"/>
  <c r="H201" i="2"/>
  <c r="I201" i="2"/>
  <c r="H193" i="2"/>
  <c r="I193" i="2"/>
  <c r="H185" i="2"/>
  <c r="I185" i="2"/>
  <c r="H177" i="2"/>
  <c r="I177" i="2"/>
  <c r="H169" i="2"/>
  <c r="I169" i="2"/>
  <c r="H161" i="2"/>
  <c r="I161" i="2"/>
  <c r="H153" i="2"/>
  <c r="I153" i="2"/>
  <c r="H145" i="2"/>
  <c r="I145" i="2"/>
  <c r="H137" i="2"/>
  <c r="I137" i="2"/>
  <c r="H129" i="2"/>
  <c r="I129" i="2"/>
  <c r="H121" i="2"/>
  <c r="I121" i="2"/>
  <c r="H113" i="2"/>
  <c r="I113" i="2"/>
  <c r="H105" i="2"/>
  <c r="I105" i="2"/>
  <c r="H97" i="2"/>
  <c r="I97" i="2"/>
  <c r="H89" i="2"/>
  <c r="I89" i="2"/>
  <c r="H81" i="2"/>
  <c r="I81" i="2"/>
  <c r="H73" i="2"/>
  <c r="I73" i="2"/>
  <c r="H65" i="2"/>
  <c r="I65" i="2"/>
  <c r="H49" i="2"/>
  <c r="I49" i="2"/>
  <c r="H41" i="2"/>
  <c r="I41" i="2"/>
  <c r="H33" i="2"/>
  <c r="I33" i="2"/>
  <c r="H25" i="2"/>
  <c r="I25" i="2"/>
  <c r="H17" i="2"/>
  <c r="I17" i="2"/>
  <c r="I6675" i="2"/>
  <c r="I6633" i="2"/>
  <c r="I6611" i="2"/>
  <c r="I6552" i="2"/>
  <c r="I6526" i="2"/>
  <c r="I6497" i="2"/>
  <c r="I6462" i="2"/>
  <c r="I6433" i="2"/>
  <c r="I6396" i="2"/>
  <c r="I6361" i="2"/>
  <c r="I6330" i="2"/>
  <c r="I6286" i="2"/>
  <c r="I6241" i="2"/>
  <c r="I6203" i="2"/>
  <c r="I6158" i="2"/>
  <c r="I6113" i="2"/>
  <c r="I6075" i="2"/>
  <c r="I6030" i="2"/>
  <c r="I5985" i="2"/>
  <c r="I5947" i="2"/>
  <c r="I5902" i="2"/>
  <c r="I5857" i="2"/>
  <c r="I5819" i="2"/>
  <c r="I5774" i="2"/>
  <c r="I5729" i="2"/>
  <c r="I5691" i="2"/>
  <c r="I5646" i="2"/>
  <c r="I5601" i="2"/>
  <c r="I5563" i="2"/>
  <c r="I5518" i="2"/>
  <c r="I5473" i="2"/>
  <c r="I5435" i="2"/>
  <c r="I5390" i="2"/>
  <c r="I5345" i="2"/>
  <c r="I5307" i="2"/>
  <c r="I5262" i="2"/>
  <c r="I5210" i="2"/>
  <c r="I5116" i="2"/>
  <c r="I5064" i="2"/>
  <c r="I5021" i="2"/>
  <c r="I4969" i="2"/>
  <c r="I4874" i="2"/>
  <c r="I4772" i="2"/>
  <c r="I4728" i="2"/>
  <c r="I4677" i="2"/>
  <c r="I4625" i="2"/>
  <c r="I4582" i="2"/>
  <c r="I4530" i="2"/>
  <c r="I4421" i="2"/>
  <c r="I4348" i="2"/>
  <c r="I4274" i="2"/>
  <c r="I4201" i="2"/>
  <c r="I4128" i="2"/>
  <c r="I3982" i="2"/>
  <c r="I3909" i="2"/>
  <c r="I3836" i="2"/>
  <c r="I3762" i="2"/>
  <c r="I3689" i="2"/>
  <c r="I3616" i="2"/>
  <c r="I3397" i="2"/>
  <c r="I3324" i="2"/>
  <c r="I3250" i="2"/>
  <c r="I3177" i="2"/>
  <c r="I3104" i="2"/>
  <c r="I2958" i="2"/>
  <c r="I2885" i="2"/>
  <c r="I2812" i="2"/>
  <c r="I2738" i="2"/>
  <c r="I2665" i="2"/>
  <c r="I2590" i="2"/>
  <c r="I2496" i="2"/>
  <c r="I2390" i="2"/>
  <c r="I2278" i="2"/>
  <c r="I2167" i="2"/>
  <c r="I2056" i="2"/>
  <c r="I1945" i="2"/>
  <c r="I1833" i="2"/>
  <c r="I1720" i="2"/>
  <c r="I1591" i="2"/>
  <c r="I1439" i="2"/>
  <c r="I1289" i="2"/>
  <c r="I1144" i="2"/>
  <c r="I991" i="2"/>
  <c r="I777" i="2"/>
  <c r="I577" i="2"/>
  <c r="I366" i="2"/>
  <c r="I155" i="2"/>
  <c r="H6638" i="2"/>
  <c r="H6021" i="2"/>
  <c r="H5144" i="2"/>
  <c r="H4645" i="2"/>
  <c r="H3966" i="2"/>
  <c r="H2750" i="2"/>
  <c r="H827" i="2"/>
  <c r="H2615" i="2"/>
  <c r="I2615" i="2"/>
  <c r="H2591" i="2"/>
  <c r="I2591" i="2"/>
  <c r="H2543" i="2"/>
  <c r="I2543" i="2"/>
  <c r="H2519" i="2"/>
  <c r="I2519" i="2"/>
  <c r="H2487" i="2"/>
  <c r="I2487" i="2"/>
  <c r="H2463" i="2"/>
  <c r="I2463" i="2"/>
  <c r="H2431" i="2"/>
  <c r="I2431" i="2"/>
  <c r="H2399" i="2"/>
  <c r="I2399" i="2"/>
  <c r="H2375" i="2"/>
  <c r="I2375" i="2"/>
  <c r="H2303" i="2"/>
  <c r="I2303" i="2"/>
  <c r="H2279" i="2"/>
  <c r="I2279" i="2"/>
  <c r="H2247" i="2"/>
  <c r="I2247" i="2"/>
  <c r="I2215" i="2"/>
  <c r="H2215" i="2"/>
  <c r="H2079" i="2"/>
  <c r="I2079" i="2"/>
  <c r="H2047" i="2"/>
  <c r="I2047" i="2"/>
  <c r="H2015" i="2"/>
  <c r="I2015" i="2"/>
  <c r="H1983" i="2"/>
  <c r="I1983" i="2"/>
  <c r="I1959" i="2"/>
  <c r="H1959" i="2"/>
  <c r="H1927" i="2"/>
  <c r="I1927" i="2"/>
  <c r="H1895" i="2"/>
  <c r="I1895" i="2"/>
  <c r="H1847" i="2"/>
  <c r="I1847" i="2"/>
  <c r="H1815" i="2"/>
  <c r="I1815" i="2"/>
  <c r="H1775" i="2"/>
  <c r="I1775" i="2"/>
  <c r="H1695" i="2"/>
  <c r="I1695" i="2"/>
  <c r="H1647" i="2"/>
  <c r="I1647" i="2"/>
  <c r="I1615" i="2"/>
  <c r="H1615" i="2"/>
  <c r="H1583" i="2"/>
  <c r="I1583" i="2"/>
  <c r="H1551" i="2"/>
  <c r="I1551" i="2"/>
  <c r="H1535" i="2"/>
  <c r="I1535" i="2"/>
  <c r="H1503" i="2"/>
  <c r="I1503" i="2"/>
  <c r="H1479" i="2"/>
  <c r="I1479" i="2"/>
  <c r="H1455" i="2"/>
  <c r="I1455" i="2"/>
  <c r="I1423" i="2"/>
  <c r="H1423" i="2"/>
  <c r="H1391" i="2"/>
  <c r="I1391" i="2"/>
  <c r="H1359" i="2"/>
  <c r="I1359" i="2"/>
  <c r="H1303" i="2"/>
  <c r="I1303" i="2"/>
  <c r="H1271" i="2"/>
  <c r="I1271" i="2"/>
  <c r="H1239" i="2"/>
  <c r="I1239" i="2"/>
  <c r="H1207" i="2"/>
  <c r="I1207" i="2"/>
  <c r="H1175" i="2"/>
  <c r="I1175" i="2"/>
  <c r="H1143" i="2"/>
  <c r="I1143" i="2"/>
  <c r="H1079" i="2"/>
  <c r="I1079" i="2"/>
  <c r="H1055" i="2"/>
  <c r="I1055" i="2"/>
  <c r="H1015" i="2"/>
  <c r="I1015" i="2"/>
  <c r="H983" i="2"/>
  <c r="I983" i="2"/>
  <c r="H951" i="2"/>
  <c r="I951" i="2"/>
  <c r="H919" i="2"/>
  <c r="I919" i="2"/>
  <c r="H887" i="2"/>
  <c r="I887" i="2"/>
  <c r="H759" i="2"/>
  <c r="I759" i="2"/>
  <c r="H727" i="2"/>
  <c r="I727" i="2"/>
  <c r="H695" i="2"/>
  <c r="I695" i="2"/>
  <c r="H663" i="2"/>
  <c r="I663" i="2"/>
  <c r="I639" i="2"/>
  <c r="H639" i="2"/>
  <c r="H591" i="2"/>
  <c r="I591" i="2"/>
  <c r="H487" i="2"/>
  <c r="I487" i="2"/>
  <c r="H423" i="2"/>
  <c r="I423" i="2"/>
  <c r="H375" i="2"/>
  <c r="I375" i="2"/>
  <c r="H343" i="2"/>
  <c r="I343" i="2"/>
  <c r="H311" i="2"/>
  <c r="I311" i="2"/>
  <c r="H279" i="2"/>
  <c r="I279" i="2"/>
  <c r="H247" i="2"/>
  <c r="I247" i="2"/>
  <c r="H223" i="2"/>
  <c r="I223" i="2"/>
  <c r="H199" i="2"/>
  <c r="I199" i="2"/>
  <c r="H159" i="2"/>
  <c r="I159" i="2"/>
  <c r="H135" i="2"/>
  <c r="I135" i="2"/>
  <c r="H119" i="2"/>
  <c r="I119" i="2"/>
  <c r="H95" i="2"/>
  <c r="I95" i="2"/>
  <c r="H71" i="2"/>
  <c r="I71" i="2"/>
  <c r="H55" i="2"/>
  <c r="I55" i="2"/>
  <c r="H23" i="2"/>
  <c r="I23" i="2"/>
  <c r="I735" i="2"/>
  <c r="H6654" i="2"/>
  <c r="H6614" i="2"/>
  <c r="H6550" i="2"/>
  <c r="H6502" i="2"/>
  <c r="I6502" i="2"/>
  <c r="H6478" i="2"/>
  <c r="I6478" i="2"/>
  <c r="H6446" i="2"/>
  <c r="I6446" i="2"/>
  <c r="H6430" i="2"/>
  <c r="I6430" i="2"/>
  <c r="H6390" i="2"/>
  <c r="I6390" i="2"/>
  <c r="H6366" i="2"/>
  <c r="I6366" i="2"/>
  <c r="H6310" i="2"/>
  <c r="I6310" i="2"/>
  <c r="H6246" i="2"/>
  <c r="I6246" i="2"/>
  <c r="H6206" i="2"/>
  <c r="H6182" i="2"/>
  <c r="I6182" i="2"/>
  <c r="H6166" i="2"/>
  <c r="I6166" i="2"/>
  <c r="H6102" i="2"/>
  <c r="I6102" i="2"/>
  <c r="H6038" i="2"/>
  <c r="I6038" i="2"/>
  <c r="H6006" i="2"/>
  <c r="I6006" i="2"/>
  <c r="H5982" i="2"/>
  <c r="H5942" i="2"/>
  <c r="I5942" i="2"/>
  <c r="H5886" i="2"/>
  <c r="H5854" i="2"/>
  <c r="H5846" i="2"/>
  <c r="I5846" i="2"/>
  <c r="H5830" i="2"/>
  <c r="I5830" i="2"/>
  <c r="H5798" i="2"/>
  <c r="I5798" i="2"/>
  <c r="H5750" i="2"/>
  <c r="I5750" i="2"/>
  <c r="H5734" i="2"/>
  <c r="I5734" i="2"/>
  <c r="H5718" i="2"/>
  <c r="I5718" i="2"/>
  <c r="H5694" i="2"/>
  <c r="H5670" i="2"/>
  <c r="I5670" i="2"/>
  <c r="H5638" i="2"/>
  <c r="I5638" i="2"/>
  <c r="I5606" i="2"/>
  <c r="H5606" i="2"/>
  <c r="H5574" i="2"/>
  <c r="I5574" i="2"/>
  <c r="H5526" i="2"/>
  <c r="I5526" i="2"/>
  <c r="H5470" i="2"/>
  <c r="H5454" i="2"/>
  <c r="H5414" i="2"/>
  <c r="I5414" i="2"/>
  <c r="H5382" i="2"/>
  <c r="I5382" i="2"/>
  <c r="H5270" i="2"/>
  <c r="I5270" i="2"/>
  <c r="H5254" i="2"/>
  <c r="I5254" i="2"/>
  <c r="H5246" i="2"/>
  <c r="I5246" i="2"/>
  <c r="I5238" i="2"/>
  <c r="H5238" i="2"/>
  <c r="H5230" i="2"/>
  <c r="I5230" i="2"/>
  <c r="H5214" i="2"/>
  <c r="I5214" i="2"/>
  <c r="H5206" i="2"/>
  <c r="I5206" i="2"/>
  <c r="H5198" i="2"/>
  <c r="I5198" i="2"/>
  <c r="H5190" i="2"/>
  <c r="I5190" i="2"/>
  <c r="I5182" i="2"/>
  <c r="H5182" i="2"/>
  <c r="H5174" i="2"/>
  <c r="H5158" i="2"/>
  <c r="I5158" i="2"/>
  <c r="I5142" i="2"/>
  <c r="H5142" i="2"/>
  <c r="H5134" i="2"/>
  <c r="H5126" i="2"/>
  <c r="I5126" i="2"/>
  <c r="H5118" i="2"/>
  <c r="I5118" i="2"/>
  <c r="H5110" i="2"/>
  <c r="I5110" i="2"/>
  <c r="H5102" i="2"/>
  <c r="I5102" i="2"/>
  <c r="H5086" i="2"/>
  <c r="I5086" i="2"/>
  <c r="H5078" i="2"/>
  <c r="I5078" i="2"/>
  <c r="H5070" i="2"/>
  <c r="I5070" i="2"/>
  <c r="H5062" i="2"/>
  <c r="I5062" i="2"/>
  <c r="I5054" i="2"/>
  <c r="H5054" i="2"/>
  <c r="H5038" i="2"/>
  <c r="I5038" i="2"/>
  <c r="H5030" i="2"/>
  <c r="I5030" i="2"/>
  <c r="H5022" i="2"/>
  <c r="I5022" i="2"/>
  <c r="H5014" i="2"/>
  <c r="I5014" i="2"/>
  <c r="H5006" i="2"/>
  <c r="H4998" i="2"/>
  <c r="I4998" i="2"/>
  <c r="H4990" i="2"/>
  <c r="I4990" i="2"/>
  <c r="H4982" i="2"/>
  <c r="I4982" i="2"/>
  <c r="H4974" i="2"/>
  <c r="I4974" i="2"/>
  <c r="I4958" i="2"/>
  <c r="H4958" i="2"/>
  <c r="H4950" i="2"/>
  <c r="I4950" i="2"/>
  <c r="H4942" i="2"/>
  <c r="I4942" i="2"/>
  <c r="H4934" i="2"/>
  <c r="I4934" i="2"/>
  <c r="H4926" i="2"/>
  <c r="I4926" i="2"/>
  <c r="H4918" i="2"/>
  <c r="H4910" i="2"/>
  <c r="I4910" i="2"/>
  <c r="H4902" i="2"/>
  <c r="I4902" i="2"/>
  <c r="H4894" i="2"/>
  <c r="I4894" i="2"/>
  <c r="H4886" i="2"/>
  <c r="I4886" i="2"/>
  <c r="H4870" i="2"/>
  <c r="I4870" i="2"/>
  <c r="H4862" i="2"/>
  <c r="I4862" i="2"/>
  <c r="H4854" i="2"/>
  <c r="I4854" i="2"/>
  <c r="H4846" i="2"/>
  <c r="I4846" i="2"/>
  <c r="H4838" i="2"/>
  <c r="H4830" i="2"/>
  <c r="I4830" i="2"/>
  <c r="H4822" i="2"/>
  <c r="I4822" i="2"/>
  <c r="H4814" i="2"/>
  <c r="I4814" i="2"/>
  <c r="H4806" i="2"/>
  <c r="I4806" i="2"/>
  <c r="I4798" i="2"/>
  <c r="H4798" i="2"/>
  <c r="H4790" i="2"/>
  <c r="H4782" i="2"/>
  <c r="I4782" i="2"/>
  <c r="I4734" i="2"/>
  <c r="H4734" i="2"/>
  <c r="H4710" i="2"/>
  <c r="H4694" i="2"/>
  <c r="I4694" i="2"/>
  <c r="H4678" i="2"/>
  <c r="I4678" i="2"/>
  <c r="H4670" i="2"/>
  <c r="I4670" i="2"/>
  <c r="H4646" i="2"/>
  <c r="I4646" i="2"/>
  <c r="H4630" i="2"/>
  <c r="I4630" i="2"/>
  <c r="H4606" i="2"/>
  <c r="I4606" i="2"/>
  <c r="H4590" i="2"/>
  <c r="I4590" i="2"/>
  <c r="H4566" i="2"/>
  <c r="I4566" i="2"/>
  <c r="H4550" i="2"/>
  <c r="I4550" i="2"/>
  <c r="H4470" i="2"/>
  <c r="I4470" i="2"/>
  <c r="H4438" i="2"/>
  <c r="I4438" i="2"/>
  <c r="H4422" i="2"/>
  <c r="I4422" i="2"/>
  <c r="H4398" i="2"/>
  <c r="I4398" i="2"/>
  <c r="H4382" i="2"/>
  <c r="I4382" i="2"/>
  <c r="H4358" i="2"/>
  <c r="I4358" i="2"/>
  <c r="H4334" i="2"/>
  <c r="I4334" i="2"/>
  <c r="H4318" i="2"/>
  <c r="I4318" i="2"/>
  <c r="H4278" i="2"/>
  <c r="H4254" i="2"/>
  <c r="I4254" i="2"/>
  <c r="H4246" i="2"/>
  <c r="I4246" i="2"/>
  <c r="H4214" i="2"/>
  <c r="I4214" i="2"/>
  <c r="H4198" i="2"/>
  <c r="I4198" i="2"/>
  <c r="H4174" i="2"/>
  <c r="I4174" i="2"/>
  <c r="H4150" i="2"/>
  <c r="H4126" i="2"/>
  <c r="I4126" i="2"/>
  <c r="H4102" i="2"/>
  <c r="I4102" i="2"/>
  <c r="H4078" i="2"/>
  <c r="I4078" i="2"/>
  <c r="H4054" i="2"/>
  <c r="I4054" i="2"/>
  <c r="H3998" i="2"/>
  <c r="I3998" i="2"/>
  <c r="H3974" i="2"/>
  <c r="I3974" i="2"/>
  <c r="H3950" i="2"/>
  <c r="I3950" i="2"/>
  <c r="H3934" i="2"/>
  <c r="I3934" i="2"/>
  <c r="H3894" i="2"/>
  <c r="H3862" i="2"/>
  <c r="I3862" i="2"/>
  <c r="H3830" i="2"/>
  <c r="I3830" i="2"/>
  <c r="H3822" i="2"/>
  <c r="I3822" i="2"/>
  <c r="H3798" i="2"/>
  <c r="I3798" i="2"/>
  <c r="H3766" i="2"/>
  <c r="H3742" i="2"/>
  <c r="I3742" i="2"/>
  <c r="H3686" i="2"/>
  <c r="I3686" i="2"/>
  <c r="H3670" i="2"/>
  <c r="I3670" i="2"/>
  <c r="H3646" i="2"/>
  <c r="I3646" i="2"/>
  <c r="H3630" i="2"/>
  <c r="I3630" i="2"/>
  <c r="H3606" i="2"/>
  <c r="I3606" i="2"/>
  <c r="H3582" i="2"/>
  <c r="I3582" i="2"/>
  <c r="H3558" i="2"/>
  <c r="I3558" i="2"/>
  <c r="H3534" i="2"/>
  <c r="I3534" i="2"/>
  <c r="H3470" i="2"/>
  <c r="H3446" i="2"/>
  <c r="I3446" i="2"/>
  <c r="H3422" i="2"/>
  <c r="I3422" i="2"/>
  <c r="H3358" i="2"/>
  <c r="I3358" i="2"/>
  <c r="I3334" i="2"/>
  <c r="H3334" i="2"/>
  <c r="H3310" i="2"/>
  <c r="I3310" i="2"/>
  <c r="H3286" i="2"/>
  <c r="I3286" i="2"/>
  <c r="H3262" i="2"/>
  <c r="I3262" i="2"/>
  <c r="H3246" i="2"/>
  <c r="I3246" i="2"/>
  <c r="H3230" i="2"/>
  <c r="I3230" i="2"/>
  <c r="I3206" i="2"/>
  <c r="H3206" i="2"/>
  <c r="H3182" i="2"/>
  <c r="I3182" i="2"/>
  <c r="H3158" i="2"/>
  <c r="I3158" i="2"/>
  <c r="H3134" i="2"/>
  <c r="I3134" i="2"/>
  <c r="H3110" i="2"/>
  <c r="I3110" i="2"/>
  <c r="H3094" i="2"/>
  <c r="I3094" i="2"/>
  <c r="H3054" i="2"/>
  <c r="I3054" i="2"/>
  <c r="H3022" i="2"/>
  <c r="I3022" i="2"/>
  <c r="H2982" i="2"/>
  <c r="I2982" i="2"/>
  <c r="I2950" i="2"/>
  <c r="H2950" i="2"/>
  <c r="H2910" i="2"/>
  <c r="I2910" i="2"/>
  <c r="H2886" i="2"/>
  <c r="I2886" i="2"/>
  <c r="H2854" i="2"/>
  <c r="I2854" i="2"/>
  <c r="I2822" i="2"/>
  <c r="H2822" i="2"/>
  <c r="H2790" i="2"/>
  <c r="I2790" i="2"/>
  <c r="H2774" i="2"/>
  <c r="I2774" i="2"/>
  <c r="H2702" i="2"/>
  <c r="H2670" i="2"/>
  <c r="I2670" i="2"/>
  <c r="H2638" i="2"/>
  <c r="I2638" i="2"/>
  <c r="H2606" i="2"/>
  <c r="I2606" i="2"/>
  <c r="H2574" i="2"/>
  <c r="I2574" i="2"/>
  <c r="I2534" i="2"/>
  <c r="H2534" i="2"/>
  <c r="H2478" i="2"/>
  <c r="H2454" i="2"/>
  <c r="I2454" i="2"/>
  <c r="H2414" i="2"/>
  <c r="I2414" i="2"/>
  <c r="H2350" i="2"/>
  <c r="I2350" i="2"/>
  <c r="H2302" i="2"/>
  <c r="I2302" i="2"/>
  <c r="H2262" i="2"/>
  <c r="I2262" i="2"/>
  <c r="H2230" i="2"/>
  <c r="I2230" i="2"/>
  <c r="I2182" i="2"/>
  <c r="H2182" i="2"/>
  <c r="H2142" i="2"/>
  <c r="I2142" i="2"/>
  <c r="I2102" i="2"/>
  <c r="H2102" i="2"/>
  <c r="H2054" i="2"/>
  <c r="I2054" i="2"/>
  <c r="H2006" i="2"/>
  <c r="H1974" i="2"/>
  <c r="I1974" i="2"/>
  <c r="H1934" i="2"/>
  <c r="I1934" i="2"/>
  <c r="H1854" i="2"/>
  <c r="I1854" i="2"/>
  <c r="H1830" i="2"/>
  <c r="I1830" i="2"/>
  <c r="H1758" i="2"/>
  <c r="I1758" i="2"/>
  <c r="H1726" i="2"/>
  <c r="I1726" i="2"/>
  <c r="H1686" i="2"/>
  <c r="I1686" i="2"/>
  <c r="H1630" i="2"/>
  <c r="I1630" i="2"/>
  <c r="H1598" i="2"/>
  <c r="I1598" i="2"/>
  <c r="H1550" i="2"/>
  <c r="H1534" i="2"/>
  <c r="I1534" i="2"/>
  <c r="H1486" i="2"/>
  <c r="I1486" i="2"/>
  <c r="H1446" i="2"/>
  <c r="I1446" i="2"/>
  <c r="H1398" i="2"/>
  <c r="I1398" i="2"/>
  <c r="H1350" i="2"/>
  <c r="I1350" i="2"/>
  <c r="H1294" i="2"/>
  <c r="I1294" i="2"/>
  <c r="H1238" i="2"/>
  <c r="I1238" i="2"/>
  <c r="H1206" i="2"/>
  <c r="I1206" i="2"/>
  <c r="H1158" i="2"/>
  <c r="I1158" i="2"/>
  <c r="H1134" i="2"/>
  <c r="I1134" i="2"/>
  <c r="H1086" i="2"/>
  <c r="I1086" i="2"/>
  <c r="H1038" i="2"/>
  <c r="I1038" i="2"/>
  <c r="H990" i="2"/>
  <c r="I990" i="2"/>
  <c r="H934" i="2"/>
  <c r="I934" i="2"/>
  <c r="H886" i="2"/>
  <c r="I886" i="2"/>
  <c r="H838" i="2"/>
  <c r="I838" i="2"/>
  <c r="H798" i="2"/>
  <c r="I798" i="2"/>
  <c r="H750" i="2"/>
  <c r="I750" i="2"/>
  <c r="H670" i="2"/>
  <c r="I670" i="2"/>
  <c r="H614" i="2"/>
  <c r="I614" i="2"/>
  <c r="H566" i="2"/>
  <c r="I566" i="2"/>
  <c r="H518" i="2"/>
  <c r="I518" i="2"/>
  <c r="H454" i="2"/>
  <c r="I454" i="2"/>
  <c r="H406" i="2"/>
  <c r="I406" i="2"/>
  <c r="H358" i="2"/>
  <c r="I358" i="2"/>
  <c r="H310" i="2"/>
  <c r="I310" i="2"/>
  <c r="H262" i="2"/>
  <c r="I262" i="2"/>
  <c r="H238" i="2"/>
  <c r="I238" i="2"/>
  <c r="H206" i="2"/>
  <c r="I206" i="2"/>
  <c r="H158" i="2"/>
  <c r="I158" i="2"/>
  <c r="H118" i="2"/>
  <c r="I118" i="2"/>
  <c r="H86" i="2"/>
  <c r="I86" i="2"/>
  <c r="H46" i="2"/>
  <c r="I46" i="2"/>
  <c r="H6661" i="2"/>
  <c r="I6661" i="2"/>
  <c r="H6629" i="2"/>
  <c r="I6629" i="2"/>
  <c r="H6565" i="2"/>
  <c r="I6565" i="2"/>
  <c r="H6525" i="2"/>
  <c r="I6525" i="2"/>
  <c r="H6461" i="2"/>
  <c r="I6461" i="2"/>
  <c r="H6397" i="2"/>
  <c r="I6397" i="2"/>
  <c r="H6333" i="2"/>
  <c r="I6333" i="2"/>
  <c r="H6293" i="2"/>
  <c r="I6293" i="2"/>
  <c r="H6261" i="2"/>
  <c r="I6261" i="2"/>
  <c r="H6189" i="2"/>
  <c r="I6189" i="2"/>
  <c r="H6125" i="2"/>
  <c r="I6125" i="2"/>
  <c r="H6069" i="2"/>
  <c r="I6069" i="2"/>
  <c r="H6013" i="2"/>
  <c r="I6013" i="2"/>
  <c r="H5997" i="2"/>
  <c r="I5997" i="2"/>
  <c r="H5989" i="2"/>
  <c r="I5989" i="2"/>
  <c r="I5949" i="2"/>
  <c r="H5949" i="2"/>
  <c r="H5917" i="2"/>
  <c r="I5917" i="2"/>
  <c r="H5877" i="2"/>
  <c r="I5877" i="2"/>
  <c r="H5837" i="2"/>
  <c r="I5837" i="2"/>
  <c r="H5805" i="2"/>
  <c r="I5805" i="2"/>
  <c r="H5765" i="2"/>
  <c r="I5765" i="2"/>
  <c r="H5685" i="2"/>
  <c r="I5685" i="2"/>
  <c r="H5613" i="2"/>
  <c r="I5613" i="2"/>
  <c r="H5533" i="2"/>
  <c r="I5533" i="2"/>
  <c r="H5461" i="2"/>
  <c r="I5461" i="2"/>
  <c r="H5413" i="2"/>
  <c r="I5413" i="2"/>
  <c r="H5373" i="2"/>
  <c r="I5373" i="2"/>
  <c r="H5341" i="2"/>
  <c r="I5341" i="2"/>
  <c r="H5309" i="2"/>
  <c r="I5309" i="2"/>
  <c r="H5269" i="2"/>
  <c r="I5269" i="2"/>
  <c r="H5213" i="2"/>
  <c r="I5213" i="2"/>
  <c r="H5173" i="2"/>
  <c r="I5173" i="2"/>
  <c r="H5101" i="2"/>
  <c r="H5069" i="2"/>
  <c r="I5069" i="2"/>
  <c r="H5029" i="2"/>
  <c r="I5029" i="2"/>
  <c r="I4989" i="2"/>
  <c r="H4989" i="2"/>
  <c r="H4949" i="2"/>
  <c r="I4949" i="2"/>
  <c r="H4917" i="2"/>
  <c r="I4917" i="2"/>
  <c r="H4877" i="2"/>
  <c r="I4877" i="2"/>
  <c r="I4773" i="2"/>
  <c r="H4773" i="2"/>
  <c r="I4733" i="2"/>
  <c r="H4733" i="2"/>
  <c r="H4685" i="2"/>
  <c r="I4685" i="2"/>
  <c r="H4653" i="2"/>
  <c r="I4653" i="2"/>
  <c r="H4613" i="2"/>
  <c r="I4613" i="2"/>
  <c r="H4557" i="2"/>
  <c r="I4557" i="2"/>
  <c r="H4149" i="2"/>
  <c r="I4149" i="2"/>
  <c r="H4117" i="2"/>
  <c r="I4117" i="2"/>
  <c r="H4085" i="2"/>
  <c r="I4085" i="2"/>
  <c r="H4021" i="2"/>
  <c r="I4021" i="2"/>
  <c r="H3981" i="2"/>
  <c r="I3981" i="2"/>
  <c r="H3941" i="2"/>
  <c r="I3941" i="2"/>
  <c r="H3917" i="2"/>
  <c r="I3917" i="2"/>
  <c r="H3869" i="2"/>
  <c r="I3869" i="2"/>
  <c r="H3837" i="2"/>
  <c r="I3837" i="2"/>
  <c r="H3789" i="2"/>
  <c r="I3789" i="2"/>
  <c r="H3741" i="2"/>
  <c r="I3741" i="2"/>
  <c r="H3709" i="2"/>
  <c r="I3709" i="2"/>
  <c r="H3653" i="2"/>
  <c r="H3613" i="2"/>
  <c r="I3613" i="2"/>
  <c r="H3525" i="2"/>
  <c r="H3469" i="2"/>
  <c r="I3469" i="2"/>
  <c r="H3429" i="2"/>
  <c r="I3429" i="2"/>
  <c r="H3381" i="2"/>
  <c r="I3381" i="2"/>
  <c r="H3333" i="2"/>
  <c r="I3333" i="2"/>
  <c r="H3245" i="2"/>
  <c r="I3245" i="2"/>
  <c r="H3205" i="2"/>
  <c r="I3205" i="2"/>
  <c r="H3157" i="2"/>
  <c r="I3157" i="2"/>
  <c r="H3117" i="2"/>
  <c r="I3117" i="2"/>
  <c r="H3077" i="2"/>
  <c r="I3077" i="2"/>
  <c r="H3045" i="2"/>
  <c r="I3045" i="2"/>
  <c r="H2997" i="2"/>
  <c r="I2997" i="2"/>
  <c r="H2949" i="2"/>
  <c r="I2949" i="2"/>
  <c r="H2901" i="2"/>
  <c r="I2901" i="2"/>
  <c r="H2853" i="2"/>
  <c r="I2853" i="2"/>
  <c r="H2813" i="2"/>
  <c r="I2813" i="2"/>
  <c r="H2781" i="2"/>
  <c r="I2781" i="2"/>
  <c r="H2741" i="2"/>
  <c r="I2741" i="2"/>
  <c r="H2709" i="2"/>
  <c r="I2709" i="2"/>
  <c r="H2645" i="2"/>
  <c r="I2645" i="2"/>
  <c r="H2581" i="2"/>
  <c r="I2581" i="2"/>
  <c r="H2533" i="2"/>
  <c r="I2533" i="2"/>
  <c r="H2477" i="2"/>
  <c r="I2477" i="2"/>
  <c r="H2437" i="2"/>
  <c r="I2437" i="2"/>
  <c r="H2389" i="2"/>
  <c r="I2389" i="2"/>
  <c r="H2341" i="2"/>
  <c r="I2341" i="2"/>
  <c r="H2293" i="2"/>
  <c r="I2293" i="2"/>
  <c r="H2245" i="2"/>
  <c r="I2245" i="2"/>
  <c r="H2197" i="2"/>
  <c r="I2197" i="2"/>
  <c r="H2133" i="2"/>
  <c r="I2133" i="2"/>
  <c r="H2093" i="2"/>
  <c r="I2093" i="2"/>
  <c r="H2077" i="2"/>
  <c r="I2077" i="2"/>
  <c r="H2053" i="2"/>
  <c r="I2053" i="2"/>
  <c r="H2037" i="2"/>
  <c r="I2037" i="2"/>
  <c r="H2013" i="2"/>
  <c r="I2013" i="2"/>
  <c r="H1949" i="2"/>
  <c r="H1901" i="2"/>
  <c r="I1901" i="2"/>
  <c r="H1853" i="2"/>
  <c r="I1853" i="2"/>
  <c r="H1813" i="2"/>
  <c r="I1813" i="2"/>
  <c r="H1757" i="2"/>
  <c r="I1757" i="2"/>
  <c r="H1693" i="2"/>
  <c r="H1621" i="2"/>
  <c r="I1621" i="2"/>
  <c r="H1581" i="2"/>
  <c r="I1581" i="2"/>
  <c r="H1533" i="2"/>
  <c r="I1533" i="2"/>
  <c r="H1501" i="2"/>
  <c r="I1501" i="2"/>
  <c r="H1445" i="2"/>
  <c r="I1445" i="2"/>
  <c r="I1405" i="2"/>
  <c r="H1405" i="2"/>
  <c r="H1357" i="2"/>
  <c r="I1357" i="2"/>
  <c r="H1317" i="2"/>
  <c r="I1317" i="2"/>
  <c r="H1285" i="2"/>
  <c r="I1285" i="2"/>
  <c r="I1237" i="2"/>
  <c r="H1237" i="2"/>
  <c r="H1205" i="2"/>
  <c r="I1205" i="2"/>
  <c r="H1149" i="2"/>
  <c r="I1149" i="2"/>
  <c r="H1109" i="2"/>
  <c r="I1109" i="2"/>
  <c r="H1069" i="2"/>
  <c r="I1069" i="2"/>
  <c r="H1037" i="2"/>
  <c r="I1037" i="2"/>
  <c r="I997" i="2"/>
  <c r="H997" i="2"/>
  <c r="H965" i="2"/>
  <c r="I965" i="2"/>
  <c r="H925" i="2"/>
  <c r="I925" i="2"/>
  <c r="I893" i="2"/>
  <c r="H893" i="2"/>
  <c r="H861" i="2"/>
  <c r="I861" i="2"/>
  <c r="I821" i="2"/>
  <c r="H821" i="2"/>
  <c r="H781" i="2"/>
  <c r="I781" i="2"/>
  <c r="H749" i="2"/>
  <c r="I749" i="2"/>
  <c r="H717" i="2"/>
  <c r="I717" i="2"/>
  <c r="I693" i="2"/>
  <c r="H693" i="2"/>
  <c r="I661" i="2"/>
  <c r="H661" i="2"/>
  <c r="H645" i="2"/>
  <c r="I645" i="2"/>
  <c r="H605" i="2"/>
  <c r="I605" i="2"/>
  <c r="H581" i="2"/>
  <c r="I581" i="2"/>
  <c r="I549" i="2"/>
  <c r="H549" i="2"/>
  <c r="H517" i="2"/>
  <c r="I517" i="2"/>
  <c r="I493" i="2"/>
  <c r="H493" i="2"/>
  <c r="H461" i="2"/>
  <c r="I461" i="2"/>
  <c r="I429" i="2"/>
  <c r="H429" i="2"/>
  <c r="H397" i="2"/>
  <c r="I397" i="2"/>
  <c r="I373" i="2"/>
  <c r="H373" i="2"/>
  <c r="H333" i="2"/>
  <c r="I333" i="2"/>
  <c r="I301" i="2"/>
  <c r="H301" i="2"/>
  <c r="H269" i="2"/>
  <c r="I269" i="2"/>
  <c r="H237" i="2"/>
  <c r="I237" i="2"/>
  <c r="H213" i="2"/>
  <c r="I213" i="2"/>
  <c r="I181" i="2"/>
  <c r="H181" i="2"/>
  <c r="I149" i="2"/>
  <c r="H149" i="2"/>
  <c r="I125" i="2"/>
  <c r="H125" i="2"/>
  <c r="I85" i="2"/>
  <c r="H85" i="2"/>
  <c r="I53" i="2"/>
  <c r="H53" i="2"/>
  <c r="H29" i="2"/>
  <c r="I29" i="2"/>
  <c r="I5454" i="2"/>
  <c r="I5094" i="2"/>
  <c r="I4165" i="2"/>
  <c r="I3653" i="2"/>
  <c r="I2446" i="2"/>
  <c r="H4381" i="2"/>
  <c r="H6684" i="2"/>
  <c r="I6684" i="2"/>
  <c r="H6628" i="2"/>
  <c r="I6628" i="2"/>
  <c r="H6556" i="2"/>
  <c r="I6556" i="2"/>
  <c r="H6508" i="2"/>
  <c r="H6484" i="2"/>
  <c r="I6484" i="2"/>
  <c r="H6468" i="2"/>
  <c r="I6468" i="2"/>
  <c r="I6452" i="2"/>
  <c r="H6452" i="2"/>
  <c r="H6420" i="2"/>
  <c r="I6420" i="2"/>
  <c r="H6284" i="2"/>
  <c r="I6284" i="2"/>
  <c r="H6252" i="2"/>
  <c r="I6252" i="2"/>
  <c r="H6212" i="2"/>
  <c r="I6212" i="2"/>
  <c r="H6180" i="2"/>
  <c r="I6180" i="2"/>
  <c r="H6156" i="2"/>
  <c r="I6156" i="2"/>
  <c r="H6116" i="2"/>
  <c r="I6116" i="2"/>
  <c r="H6092" i="2"/>
  <c r="I6092" i="2"/>
  <c r="H6060" i="2"/>
  <c r="I6060" i="2"/>
  <c r="H6028" i="2"/>
  <c r="I6028" i="2"/>
  <c r="H5996" i="2"/>
  <c r="I5996" i="2"/>
  <c r="H5964" i="2"/>
  <c r="I5964" i="2"/>
  <c r="H5908" i="2"/>
  <c r="I5908" i="2"/>
  <c r="H5876" i="2"/>
  <c r="I5876" i="2"/>
  <c r="H5844" i="2"/>
  <c r="I5844" i="2"/>
  <c r="H5820" i="2"/>
  <c r="I5820" i="2"/>
  <c r="I5796" i="2"/>
  <c r="H5796" i="2"/>
  <c r="H5780" i="2"/>
  <c r="I5780" i="2"/>
  <c r="H5740" i="2"/>
  <c r="I5740" i="2"/>
  <c r="H5716" i="2"/>
  <c r="I5716" i="2"/>
  <c r="H5684" i="2"/>
  <c r="I5684" i="2"/>
  <c r="H5660" i="2"/>
  <c r="I5660" i="2"/>
  <c r="H5636" i="2"/>
  <c r="I5636" i="2"/>
  <c r="H5604" i="2"/>
  <c r="I5604" i="2"/>
  <c r="H5580" i="2"/>
  <c r="I5580" i="2"/>
  <c r="H5548" i="2"/>
  <c r="I5548" i="2"/>
  <c r="H5516" i="2"/>
  <c r="I5516" i="2"/>
  <c r="H5484" i="2"/>
  <c r="I5484" i="2"/>
  <c r="H5452" i="2"/>
  <c r="I5452" i="2"/>
  <c r="H5436" i="2"/>
  <c r="I5436" i="2"/>
  <c r="H5404" i="2"/>
  <c r="I5404" i="2"/>
  <c r="H5372" i="2"/>
  <c r="I5372" i="2"/>
  <c r="H5340" i="2"/>
  <c r="I5340" i="2"/>
  <c r="H5308" i="2"/>
  <c r="I5308" i="2"/>
  <c r="H5284" i="2"/>
  <c r="I5284" i="2"/>
  <c r="I5252" i="2"/>
  <c r="H5252" i="2"/>
  <c r="H5220" i="2"/>
  <c r="I5220" i="2"/>
  <c r="H5188" i="2"/>
  <c r="I5188" i="2"/>
  <c r="H5164" i="2"/>
  <c r="I5164" i="2"/>
  <c r="H5140" i="2"/>
  <c r="I5140" i="2"/>
  <c r="H5108" i="2"/>
  <c r="I5108" i="2"/>
  <c r="H5076" i="2"/>
  <c r="H5028" i="2"/>
  <c r="H5004" i="2"/>
  <c r="I5004" i="2"/>
  <c r="H4980" i="2"/>
  <c r="I4980" i="2"/>
  <c r="H4956" i="2"/>
  <c r="I4956" i="2"/>
  <c r="H4940" i="2"/>
  <c r="I4940" i="2"/>
  <c r="H4900" i="2"/>
  <c r="H4836" i="2"/>
  <c r="I4836" i="2"/>
  <c r="H4796" i="2"/>
  <c r="I4796" i="2"/>
  <c r="H4764" i="2"/>
  <c r="I4764" i="2"/>
  <c r="H4740" i="2"/>
  <c r="I4740" i="2"/>
  <c r="H4716" i="2"/>
  <c r="I4716" i="2"/>
  <c r="H4692" i="2"/>
  <c r="H4660" i="2"/>
  <c r="I4660" i="2"/>
  <c r="H4636" i="2"/>
  <c r="I4636" i="2"/>
  <c r="H4604" i="2"/>
  <c r="H4580" i="2"/>
  <c r="I4580" i="2"/>
  <c r="H4572" i="2"/>
  <c r="I4572" i="2"/>
  <c r="H4556" i="2"/>
  <c r="I4556" i="2"/>
  <c r="H4540" i="2"/>
  <c r="I4540" i="2"/>
  <c r="H4516" i="2"/>
  <c r="H4492" i="2"/>
  <c r="I4492" i="2"/>
  <c r="H4484" i="2"/>
  <c r="I4484" i="2"/>
  <c r="H4468" i="2"/>
  <c r="I4468" i="2"/>
  <c r="H4452" i="2"/>
  <c r="I4452" i="2"/>
  <c r="H4436" i="2"/>
  <c r="I4436" i="2"/>
  <c r="H4412" i="2"/>
  <c r="I4412" i="2"/>
  <c r="H4396" i="2"/>
  <c r="I4396" i="2"/>
  <c r="H4372" i="2"/>
  <c r="I4372" i="2"/>
  <c r="H4356" i="2"/>
  <c r="I4356" i="2"/>
  <c r="H4332" i="2"/>
  <c r="I4332" i="2"/>
  <c r="H4308" i="2"/>
  <c r="I4308" i="2"/>
  <c r="H4284" i="2"/>
  <c r="I4284" i="2"/>
  <c r="H4252" i="2"/>
  <c r="I4252" i="2"/>
  <c r="I4228" i="2"/>
  <c r="H4228" i="2"/>
  <c r="H4204" i="2"/>
  <c r="I4204" i="2"/>
  <c r="H4180" i="2"/>
  <c r="I4180" i="2"/>
  <c r="H4156" i="2"/>
  <c r="I4156" i="2"/>
  <c r="H4124" i="2"/>
  <c r="I4124" i="2"/>
  <c r="H3972" i="2"/>
  <c r="I3972" i="2"/>
  <c r="H2620" i="2"/>
  <c r="I2620" i="2"/>
  <c r="I2588" i="2"/>
  <c r="H2588" i="2"/>
  <c r="I2548" i="2"/>
  <c r="H2548" i="2"/>
  <c r="I2508" i="2"/>
  <c r="H2508" i="2"/>
  <c r="I2476" i="2"/>
  <c r="H2476" i="2"/>
  <c r="I2444" i="2"/>
  <c r="H2444" i="2"/>
  <c r="I2420" i="2"/>
  <c r="H2420" i="2"/>
  <c r="I2396" i="2"/>
  <c r="H2396" i="2"/>
  <c r="H2364" i="2"/>
  <c r="I2364" i="2"/>
  <c r="I2340" i="2"/>
  <c r="H2340" i="2"/>
  <c r="I2308" i="2"/>
  <c r="H2308" i="2"/>
  <c r="I2284" i="2"/>
  <c r="H2284" i="2"/>
  <c r="I2260" i="2"/>
  <c r="H2260" i="2"/>
  <c r="I2228" i="2"/>
  <c r="H2228" i="2"/>
  <c r="I2196" i="2"/>
  <c r="H2196" i="2"/>
  <c r="I2164" i="2"/>
  <c r="H2164" i="2"/>
  <c r="I2132" i="2"/>
  <c r="H2132" i="2"/>
  <c r="I2092" i="2"/>
  <c r="H2092" i="2"/>
  <c r="I2060" i="2"/>
  <c r="H2060" i="2"/>
  <c r="I2028" i="2"/>
  <c r="H2028" i="2"/>
  <c r="H1916" i="2"/>
  <c r="I1916" i="2"/>
  <c r="I1868" i="2"/>
  <c r="H1868" i="2"/>
  <c r="H1796" i="2"/>
  <c r="I1796" i="2"/>
  <c r="I1772" i="2"/>
  <c r="H1772" i="2"/>
  <c r="H1748" i="2"/>
  <c r="I1748" i="2"/>
  <c r="I1724" i="2"/>
  <c r="H1724" i="2"/>
  <c r="H1692" i="2"/>
  <c r="I1692" i="2"/>
  <c r="I1660" i="2"/>
  <c r="H1660" i="2"/>
  <c r="H1644" i="2"/>
  <c r="I1644" i="2"/>
  <c r="H1620" i="2"/>
  <c r="I1620" i="2"/>
  <c r="H1588" i="2"/>
  <c r="I1588" i="2"/>
  <c r="I1572" i="2"/>
  <c r="H1572" i="2"/>
  <c r="H1540" i="2"/>
  <c r="I1540" i="2"/>
  <c r="I1508" i="2"/>
  <c r="H1508" i="2"/>
  <c r="H1484" i="2"/>
  <c r="I1484" i="2"/>
  <c r="H1452" i="2"/>
  <c r="I1452" i="2"/>
  <c r="H1428" i="2"/>
  <c r="I1428" i="2"/>
  <c r="H1396" i="2"/>
  <c r="I1396" i="2"/>
  <c r="I1372" i="2"/>
  <c r="H1372" i="2"/>
  <c r="I1340" i="2"/>
  <c r="H1340" i="2"/>
  <c r="I1316" i="2"/>
  <c r="H1316" i="2"/>
  <c r="I1276" i="2"/>
  <c r="H1276" i="2"/>
  <c r="I1244" i="2"/>
  <c r="H1244" i="2"/>
  <c r="I1212" i="2"/>
  <c r="H1212" i="2"/>
  <c r="I1180" i="2"/>
  <c r="H1180" i="2"/>
  <c r="I1148" i="2"/>
  <c r="H1148" i="2"/>
  <c r="I1116" i="2"/>
  <c r="H1116" i="2"/>
  <c r="I1100" i="2"/>
  <c r="H1100" i="2"/>
  <c r="H1068" i="2"/>
  <c r="I1068" i="2"/>
  <c r="I1036" i="2"/>
  <c r="H1036" i="2"/>
  <c r="H1004" i="2"/>
  <c r="I1004" i="2"/>
  <c r="I988" i="2"/>
  <c r="H988" i="2"/>
  <c r="I956" i="2"/>
  <c r="H956" i="2"/>
  <c r="I916" i="2"/>
  <c r="H916" i="2"/>
  <c r="H884" i="2"/>
  <c r="I884" i="2"/>
  <c r="I844" i="2"/>
  <c r="H844" i="2"/>
  <c r="I804" i="2"/>
  <c r="H804" i="2"/>
  <c r="H772" i="2"/>
  <c r="I772" i="2"/>
  <c r="I740" i="2"/>
  <c r="H740" i="2"/>
  <c r="H708" i="2"/>
  <c r="I708" i="2"/>
  <c r="I668" i="2"/>
  <c r="H668" i="2"/>
  <c r="H620" i="2"/>
  <c r="I620" i="2"/>
  <c r="H580" i="2"/>
  <c r="I580" i="2"/>
  <c r="H516" i="2"/>
  <c r="I516" i="2"/>
  <c r="H452" i="2"/>
  <c r="I452" i="2"/>
  <c r="I404" i="2"/>
  <c r="H404" i="2"/>
  <c r="H356" i="2"/>
  <c r="I356" i="2"/>
  <c r="H308" i="2"/>
  <c r="I308" i="2"/>
  <c r="I268" i="2"/>
  <c r="H268" i="2"/>
  <c r="I212" i="2"/>
  <c r="H212" i="2"/>
  <c r="I164" i="2"/>
  <c r="H164" i="2"/>
  <c r="I124" i="2"/>
  <c r="H124" i="2"/>
  <c r="I84" i="2"/>
  <c r="H84" i="2"/>
  <c r="I36" i="2"/>
  <c r="H36" i="2"/>
  <c r="I6444" i="2"/>
  <c r="I5406" i="2"/>
  <c r="I3638" i="2"/>
  <c r="H1547" i="2"/>
  <c r="H6635" i="2"/>
  <c r="H6547" i="2"/>
  <c r="H6507" i="2"/>
  <c r="H6491" i="2"/>
  <c r="I6491" i="2"/>
  <c r="H6459" i="2"/>
  <c r="I6459" i="2"/>
  <c r="H6411" i="2"/>
  <c r="H6387" i="2"/>
  <c r="I6387" i="2"/>
  <c r="I6323" i="2"/>
  <c r="H6323" i="2"/>
  <c r="H6307" i="2"/>
  <c r="I6307" i="2"/>
  <c r="H6211" i="2"/>
  <c r="I6211" i="2"/>
  <c r="H6179" i="2"/>
  <c r="I6179" i="2"/>
  <c r="I6163" i="2"/>
  <c r="H6163" i="2"/>
  <c r="H6131" i="2"/>
  <c r="I6131" i="2"/>
  <c r="H6672" i="2"/>
  <c r="I6672" i="2"/>
  <c r="H6664" i="2"/>
  <c r="I6664" i="2"/>
  <c r="H6632" i="2"/>
  <c r="I6632" i="2"/>
  <c r="H6608" i="2"/>
  <c r="I6608" i="2"/>
  <c r="H6600" i="2"/>
  <c r="I6600" i="2"/>
  <c r="H6592" i="2"/>
  <c r="I6592" i="2"/>
  <c r="H6576" i="2"/>
  <c r="I6576" i="2"/>
  <c r="H6568" i="2"/>
  <c r="I6568" i="2"/>
  <c r="H6560" i="2"/>
  <c r="I6560" i="2"/>
  <c r="H6544" i="2"/>
  <c r="I6544" i="2"/>
  <c r="H6536" i="2"/>
  <c r="I6536" i="2"/>
  <c r="H6512" i="2"/>
  <c r="I6512" i="2"/>
  <c r="H6504" i="2"/>
  <c r="I6504" i="2"/>
  <c r="H6496" i="2"/>
  <c r="I6496" i="2"/>
  <c r="H6480" i="2"/>
  <c r="I6480" i="2"/>
  <c r="H6464" i="2"/>
  <c r="I6464" i="2"/>
  <c r="H6456" i="2"/>
  <c r="I6456" i="2"/>
  <c r="I6448" i="2"/>
  <c r="H6448" i="2"/>
  <c r="H6440" i="2"/>
  <c r="I6440" i="2"/>
  <c r="H6432" i="2"/>
  <c r="I6432" i="2"/>
  <c r="H6424" i="2"/>
  <c r="I6424" i="2"/>
  <c r="I6416" i="2"/>
  <c r="H6416" i="2"/>
  <c r="I6408" i="2"/>
  <c r="H6408" i="2"/>
  <c r="I6400" i="2"/>
  <c r="H6400" i="2"/>
  <c r="H6392" i="2"/>
  <c r="I6392" i="2"/>
  <c r="H6384" i="2"/>
  <c r="I6384" i="2"/>
  <c r="H6376" i="2"/>
  <c r="I6376" i="2"/>
  <c r="H6368" i="2"/>
  <c r="I6368" i="2"/>
  <c r="H6360" i="2"/>
  <c r="I6360" i="2"/>
  <c r="H6352" i="2"/>
  <c r="I6352" i="2"/>
  <c r="H6344" i="2"/>
  <c r="I6344" i="2"/>
  <c r="I6336" i="2"/>
  <c r="H6336" i="2"/>
  <c r="H6328" i="2"/>
  <c r="I6328" i="2"/>
  <c r="I6320" i="2"/>
  <c r="H6320" i="2"/>
  <c r="H6312" i="2"/>
  <c r="I6312" i="2"/>
  <c r="H6304" i="2"/>
  <c r="I6304" i="2"/>
  <c r="H6288" i="2"/>
  <c r="I6288" i="2"/>
  <c r="I6280" i="2"/>
  <c r="H6280" i="2"/>
  <c r="H6272" i="2"/>
  <c r="I6272" i="2"/>
  <c r="H6264" i="2"/>
  <c r="I6264" i="2"/>
  <c r="I6256" i="2"/>
  <c r="H6256" i="2"/>
  <c r="H6248" i="2"/>
  <c r="I6248" i="2"/>
  <c r="H6240" i="2"/>
  <c r="I6240" i="2"/>
  <c r="I6232" i="2"/>
  <c r="H6232" i="2"/>
  <c r="H6224" i="2"/>
  <c r="I6224" i="2"/>
  <c r="H6216" i="2"/>
  <c r="I6216" i="2"/>
  <c r="H6208" i="2"/>
  <c r="I6208" i="2"/>
  <c r="I6200" i="2"/>
  <c r="H6200" i="2"/>
  <c r="H6192" i="2"/>
  <c r="I6192" i="2"/>
  <c r="H6184" i="2"/>
  <c r="I6184" i="2"/>
  <c r="H6176" i="2"/>
  <c r="I6176" i="2"/>
  <c r="H6168" i="2"/>
  <c r="I6168" i="2"/>
  <c r="I6160" i="2"/>
  <c r="H6160" i="2"/>
  <c r="H6152" i="2"/>
  <c r="I6152" i="2"/>
  <c r="I6144" i="2"/>
  <c r="H6144" i="2"/>
  <c r="H6128" i="2"/>
  <c r="I6128" i="2"/>
  <c r="H6120" i="2"/>
  <c r="I6120" i="2"/>
  <c r="H6112" i="2"/>
  <c r="I6112" i="2"/>
  <c r="H6104" i="2"/>
  <c r="I6104" i="2"/>
  <c r="I6096" i="2"/>
  <c r="H6096" i="2"/>
  <c r="H6088" i="2"/>
  <c r="I6088" i="2"/>
  <c r="H6080" i="2"/>
  <c r="I6080" i="2"/>
  <c r="H6072" i="2"/>
  <c r="I6072" i="2"/>
  <c r="H6064" i="2"/>
  <c r="I6064" i="2"/>
  <c r="H6056" i="2"/>
  <c r="I6056" i="2"/>
  <c r="H6048" i="2"/>
  <c r="I6048" i="2"/>
  <c r="H6040" i="2"/>
  <c r="I6040" i="2"/>
  <c r="H6032" i="2"/>
  <c r="I6032" i="2"/>
  <c r="H6024" i="2"/>
  <c r="I6024" i="2"/>
  <c r="H6016" i="2"/>
  <c r="I6016" i="2"/>
  <c r="H6008" i="2"/>
  <c r="I6008" i="2"/>
  <c r="I6000" i="2"/>
  <c r="H6000" i="2"/>
  <c r="H5992" i="2"/>
  <c r="I5992" i="2"/>
  <c r="H5984" i="2"/>
  <c r="I5984" i="2"/>
  <c r="I5976" i="2"/>
  <c r="H5976" i="2"/>
  <c r="H5968" i="2"/>
  <c r="I5968" i="2"/>
  <c r="H5960" i="2"/>
  <c r="I5960" i="2"/>
  <c r="H5952" i="2"/>
  <c r="I5952" i="2"/>
  <c r="H5944" i="2"/>
  <c r="I5944" i="2"/>
  <c r="H5928" i="2"/>
  <c r="I5928" i="2"/>
  <c r="H5920" i="2"/>
  <c r="I5920" i="2"/>
  <c r="H5912" i="2"/>
  <c r="I5912" i="2"/>
  <c r="I5904" i="2"/>
  <c r="H5904" i="2"/>
  <c r="H5896" i="2"/>
  <c r="I5896" i="2"/>
  <c r="H5888" i="2"/>
  <c r="I5888" i="2"/>
  <c r="H5880" i="2"/>
  <c r="I5880" i="2"/>
  <c r="H5872" i="2"/>
  <c r="I5872" i="2"/>
  <c r="H5864" i="2"/>
  <c r="I5864" i="2"/>
  <c r="H5856" i="2"/>
  <c r="I5856" i="2"/>
  <c r="H5848" i="2"/>
  <c r="I5848" i="2"/>
  <c r="H5840" i="2"/>
  <c r="I5840" i="2"/>
  <c r="H5832" i="2"/>
  <c r="I5832" i="2"/>
  <c r="I5816" i="2"/>
  <c r="H5816" i="2"/>
  <c r="H5808" i="2"/>
  <c r="I5808" i="2"/>
  <c r="H5800" i="2"/>
  <c r="I5800" i="2"/>
  <c r="H5792" i="2"/>
  <c r="I5792" i="2"/>
  <c r="I5784" i="2"/>
  <c r="H5784" i="2"/>
  <c r="H5776" i="2"/>
  <c r="I5776" i="2"/>
  <c r="H5768" i="2"/>
  <c r="I5768" i="2"/>
  <c r="I5760" i="2"/>
  <c r="H5760" i="2"/>
  <c r="H5752" i="2"/>
  <c r="I5752" i="2"/>
  <c r="H5736" i="2"/>
  <c r="I5736" i="2"/>
  <c r="H5728" i="2"/>
  <c r="I5728" i="2"/>
  <c r="H5712" i="2"/>
  <c r="I5712" i="2"/>
  <c r="H5704" i="2"/>
  <c r="I5704" i="2"/>
  <c r="I5696" i="2"/>
  <c r="H5696" i="2"/>
  <c r="H5688" i="2"/>
  <c r="I5688" i="2"/>
  <c r="H5680" i="2"/>
  <c r="I5680" i="2"/>
  <c r="H5672" i="2"/>
  <c r="I5672" i="2"/>
  <c r="H5664" i="2"/>
  <c r="I5664" i="2"/>
  <c r="H5656" i="2"/>
  <c r="I5656" i="2"/>
  <c r="I5648" i="2"/>
  <c r="H5648" i="2"/>
  <c r="H5640" i="2"/>
  <c r="I5640" i="2"/>
  <c r="H5632" i="2"/>
  <c r="I5632" i="2"/>
  <c r="I5624" i="2"/>
  <c r="H5624" i="2"/>
  <c r="H5616" i="2"/>
  <c r="I5616" i="2"/>
  <c r="H5608" i="2"/>
  <c r="I5608" i="2"/>
  <c r="H5600" i="2"/>
  <c r="I5600" i="2"/>
  <c r="I5592" i="2"/>
  <c r="H5592" i="2"/>
  <c r="I5584" i="2"/>
  <c r="H5584" i="2"/>
  <c r="H5576" i="2"/>
  <c r="I5576" i="2"/>
  <c r="I5568" i="2"/>
  <c r="H5568" i="2"/>
  <c r="H5560" i="2"/>
  <c r="I5560" i="2"/>
  <c r="I5552" i="2"/>
  <c r="H5552" i="2"/>
  <c r="H5544" i="2"/>
  <c r="I5544" i="2"/>
  <c r="H5536" i="2"/>
  <c r="I5536" i="2"/>
  <c r="H5520" i="2"/>
  <c r="I5520" i="2"/>
  <c r="H5512" i="2"/>
  <c r="I5512" i="2"/>
  <c r="H5504" i="2"/>
  <c r="I5504" i="2"/>
  <c r="H5496" i="2"/>
  <c r="I5496" i="2"/>
  <c r="H5488" i="2"/>
  <c r="I5488" i="2"/>
  <c r="H5480" i="2"/>
  <c r="I5480" i="2"/>
  <c r="H5472" i="2"/>
  <c r="I5472" i="2"/>
  <c r="I5464" i="2"/>
  <c r="H5464" i="2"/>
  <c r="I5456" i="2"/>
  <c r="H5456" i="2"/>
  <c r="H5448" i="2"/>
  <c r="I5448" i="2"/>
  <c r="H5440" i="2"/>
  <c r="I5440" i="2"/>
  <c r="I5432" i="2"/>
  <c r="H5432" i="2"/>
  <c r="H5424" i="2"/>
  <c r="I5424" i="2"/>
  <c r="H5416" i="2"/>
  <c r="I5416" i="2"/>
  <c r="H5408" i="2"/>
  <c r="I5408" i="2"/>
  <c r="H5400" i="2"/>
  <c r="I5400" i="2"/>
  <c r="H5392" i="2"/>
  <c r="I5392" i="2"/>
  <c r="H5384" i="2"/>
  <c r="I5384" i="2"/>
  <c r="H5376" i="2"/>
  <c r="I5376" i="2"/>
  <c r="I5368" i="2"/>
  <c r="H5368" i="2"/>
  <c r="H5360" i="2"/>
  <c r="I5360" i="2"/>
  <c r="H5352" i="2"/>
  <c r="I5352" i="2"/>
  <c r="H5344" i="2"/>
  <c r="I5344" i="2"/>
  <c r="H5336" i="2"/>
  <c r="I5336" i="2"/>
  <c r="I5328" i="2"/>
  <c r="H5328" i="2"/>
  <c r="H5320" i="2"/>
  <c r="I5320" i="2"/>
  <c r="H5312" i="2"/>
  <c r="I5312" i="2"/>
  <c r="H5304" i="2"/>
  <c r="I5304" i="2"/>
  <c r="I5296" i="2"/>
  <c r="H5296" i="2"/>
  <c r="H5288" i="2"/>
  <c r="I5288" i="2"/>
  <c r="H5280" i="2"/>
  <c r="I5280" i="2"/>
  <c r="H5272" i="2"/>
  <c r="I5272" i="2"/>
  <c r="H5264" i="2"/>
  <c r="I5264" i="2"/>
  <c r="H5256" i="2"/>
  <c r="I5256" i="2"/>
  <c r="H5248" i="2"/>
  <c r="I5248" i="2"/>
  <c r="H5232" i="2"/>
  <c r="I5232" i="2"/>
  <c r="H5224" i="2"/>
  <c r="I5224" i="2"/>
  <c r="H5216" i="2"/>
  <c r="I5216" i="2"/>
  <c r="H5208" i="2"/>
  <c r="I5208" i="2"/>
  <c r="I5200" i="2"/>
  <c r="H5200" i="2"/>
  <c r="H5184" i="2"/>
  <c r="I5184" i="2"/>
  <c r="H5176" i="2"/>
  <c r="I5176" i="2"/>
  <c r="H5168" i="2"/>
  <c r="I5168" i="2"/>
  <c r="H5160" i="2"/>
  <c r="I5160" i="2"/>
  <c r="I5136" i="2"/>
  <c r="H5136" i="2"/>
  <c r="H5128" i="2"/>
  <c r="I5128" i="2"/>
  <c r="H5120" i="2"/>
  <c r="I5120" i="2"/>
  <c r="H5104" i="2"/>
  <c r="I5104" i="2"/>
  <c r="H5096" i="2"/>
  <c r="I5096" i="2"/>
  <c r="H5088" i="2"/>
  <c r="I5088" i="2"/>
  <c r="H5080" i="2"/>
  <c r="I5080" i="2"/>
  <c r="H5072" i="2"/>
  <c r="I5072" i="2"/>
  <c r="H5056" i="2"/>
  <c r="I5056" i="2"/>
  <c r="H5048" i="2"/>
  <c r="I5048" i="2"/>
  <c r="H5040" i="2"/>
  <c r="I5040" i="2"/>
  <c r="H5032" i="2"/>
  <c r="I5032" i="2"/>
  <c r="I5008" i="2"/>
  <c r="H5008" i="2"/>
  <c r="H5000" i="2"/>
  <c r="I5000" i="2"/>
  <c r="H4992" i="2"/>
  <c r="I4992" i="2"/>
  <c r="H4976" i="2"/>
  <c r="I4976" i="2"/>
  <c r="H4968" i="2"/>
  <c r="I4968" i="2"/>
  <c r="H4960" i="2"/>
  <c r="I4960" i="2"/>
  <c r="H4952" i="2"/>
  <c r="I4952" i="2"/>
  <c r="I4944" i="2"/>
  <c r="H4944" i="2"/>
  <c r="H4928" i="2"/>
  <c r="I4928" i="2"/>
  <c r="H4920" i="2"/>
  <c r="I4920" i="2"/>
  <c r="H4904" i="2"/>
  <c r="I4904" i="2"/>
  <c r="I4888" i="2"/>
  <c r="H4888" i="2"/>
  <c r="I4880" i="2"/>
  <c r="H4880" i="2"/>
  <c r="H4872" i="2"/>
  <c r="I4872" i="2"/>
  <c r="H4864" i="2"/>
  <c r="I4864" i="2"/>
  <c r="H4848" i="2"/>
  <c r="I4848" i="2"/>
  <c r="H4840" i="2"/>
  <c r="I4840" i="2"/>
  <c r="H4832" i="2"/>
  <c r="I4832" i="2"/>
  <c r="I4824" i="2"/>
  <c r="H4824" i="2"/>
  <c r="H4816" i="2"/>
  <c r="I4816" i="2"/>
  <c r="H4800" i="2"/>
  <c r="I4800" i="2"/>
  <c r="H4792" i="2"/>
  <c r="I4792" i="2"/>
  <c r="H4776" i="2"/>
  <c r="I4776" i="2"/>
  <c r="I4760" i="2"/>
  <c r="H4760" i="2"/>
  <c r="H4752" i="2"/>
  <c r="I4752" i="2"/>
  <c r="H4744" i="2"/>
  <c r="I4744" i="2"/>
  <c r="H4736" i="2"/>
  <c r="I4736" i="2"/>
  <c r="H4720" i="2"/>
  <c r="I4720" i="2"/>
  <c r="H4712" i="2"/>
  <c r="I4712" i="2"/>
  <c r="H4704" i="2"/>
  <c r="I4704" i="2"/>
  <c r="H4696" i="2"/>
  <c r="I4696" i="2"/>
  <c r="H4688" i="2"/>
  <c r="I4688" i="2"/>
  <c r="H4672" i="2"/>
  <c r="I4672" i="2"/>
  <c r="H4664" i="2"/>
  <c r="I4664" i="2"/>
  <c r="H4656" i="2"/>
  <c r="I4656" i="2"/>
  <c r="H4648" i="2"/>
  <c r="I4648" i="2"/>
  <c r="H4632" i="2"/>
  <c r="I4632" i="2"/>
  <c r="I4624" i="2"/>
  <c r="H4624" i="2"/>
  <c r="H4616" i="2"/>
  <c r="I4616" i="2"/>
  <c r="H4608" i="2"/>
  <c r="I4608" i="2"/>
  <c r="H4592" i="2"/>
  <c r="I4592" i="2"/>
  <c r="H4584" i="2"/>
  <c r="I4584" i="2"/>
  <c r="H4576" i="2"/>
  <c r="I4576" i="2"/>
  <c r="I4568" i="2"/>
  <c r="H4568" i="2"/>
  <c r="H4560" i="2"/>
  <c r="I4560" i="2"/>
  <c r="H4544" i="2"/>
  <c r="I4544" i="2"/>
  <c r="H4536" i="2"/>
  <c r="I4536" i="2"/>
  <c r="H4528" i="2"/>
  <c r="I4528" i="2"/>
  <c r="H4520" i="2"/>
  <c r="I4520" i="2"/>
  <c r="H4504" i="2"/>
  <c r="I4504" i="2"/>
  <c r="H4496" i="2"/>
  <c r="I4496" i="2"/>
  <c r="H4488" i="2"/>
  <c r="I4488" i="2"/>
  <c r="H4480" i="2"/>
  <c r="I4480" i="2"/>
  <c r="H4464" i="2"/>
  <c r="I4464" i="2"/>
  <c r="H4456" i="2"/>
  <c r="I4456" i="2"/>
  <c r="H4448" i="2"/>
  <c r="I4448" i="2"/>
  <c r="I4440" i="2"/>
  <c r="H4440" i="2"/>
  <c r="H4432" i="2"/>
  <c r="I4432" i="2"/>
  <c r="H4416" i="2"/>
  <c r="I4416" i="2"/>
  <c r="H4408" i="2"/>
  <c r="I4408" i="2"/>
  <c r="H4400" i="2"/>
  <c r="I4400" i="2"/>
  <c r="H4392" i="2"/>
  <c r="I4392" i="2"/>
  <c r="H4376" i="2"/>
  <c r="I4376" i="2"/>
  <c r="H4368" i="2"/>
  <c r="I4368" i="2"/>
  <c r="H4360" i="2"/>
  <c r="I4360" i="2"/>
  <c r="H4352" i="2"/>
  <c r="I4352" i="2"/>
  <c r="H4344" i="2"/>
  <c r="I4344" i="2"/>
  <c r="H4336" i="2"/>
  <c r="I4336" i="2"/>
  <c r="H4328" i="2"/>
  <c r="I4328" i="2"/>
  <c r="H4320" i="2"/>
  <c r="I4320" i="2"/>
  <c r="I4312" i="2"/>
  <c r="H4312" i="2"/>
  <c r="I4304" i="2"/>
  <c r="H4304" i="2"/>
  <c r="H4288" i="2"/>
  <c r="I4288" i="2"/>
  <c r="H4280" i="2"/>
  <c r="I4280" i="2"/>
  <c r="H4272" i="2"/>
  <c r="I4272" i="2"/>
  <c r="H4264" i="2"/>
  <c r="I4264" i="2"/>
  <c r="H4248" i="2"/>
  <c r="I4248" i="2"/>
  <c r="H4240" i="2"/>
  <c r="I4240" i="2"/>
  <c r="H4232" i="2"/>
  <c r="I4232" i="2"/>
  <c r="H4224" i="2"/>
  <c r="I4224" i="2"/>
  <c r="H4216" i="2"/>
  <c r="I4216" i="2"/>
  <c r="H4208" i="2"/>
  <c r="I4208" i="2"/>
  <c r="H4200" i="2"/>
  <c r="I4200" i="2"/>
  <c r="H4192" i="2"/>
  <c r="I4192" i="2"/>
  <c r="H4184" i="2"/>
  <c r="I4184" i="2"/>
  <c r="H4176" i="2"/>
  <c r="I4176" i="2"/>
  <c r="H4160" i="2"/>
  <c r="I4160" i="2"/>
  <c r="H4152" i="2"/>
  <c r="I4152" i="2"/>
  <c r="H4144" i="2"/>
  <c r="I4144" i="2"/>
  <c r="H4136" i="2"/>
  <c r="I4136" i="2"/>
  <c r="I4120" i="2"/>
  <c r="H4120" i="2"/>
  <c r="I4112" i="2"/>
  <c r="H4112" i="2"/>
  <c r="H4104" i="2"/>
  <c r="I4104" i="2"/>
  <c r="H4096" i="2"/>
  <c r="I4096" i="2"/>
  <c r="H4088" i="2"/>
  <c r="I4088" i="2"/>
  <c r="I4080" i="2"/>
  <c r="H4080" i="2"/>
  <c r="H4072" i="2"/>
  <c r="I4072" i="2"/>
  <c r="H4064" i="2"/>
  <c r="I4064" i="2"/>
  <c r="H4056" i="2"/>
  <c r="I4056" i="2"/>
  <c r="H4048" i="2"/>
  <c r="I4048" i="2"/>
  <c r="H4032" i="2"/>
  <c r="I4032" i="2"/>
  <c r="H4024" i="2"/>
  <c r="I4024" i="2"/>
  <c r="H4016" i="2"/>
  <c r="I4016" i="2"/>
  <c r="H4008" i="2"/>
  <c r="I4008" i="2"/>
  <c r="H3984" i="2"/>
  <c r="I3984" i="2"/>
  <c r="H3976" i="2"/>
  <c r="I3976" i="2"/>
  <c r="H3968" i="2"/>
  <c r="I3968" i="2"/>
  <c r="H3960" i="2"/>
  <c r="I3960" i="2"/>
  <c r="H3952" i="2"/>
  <c r="I3952" i="2"/>
  <c r="H3944" i="2"/>
  <c r="I3944" i="2"/>
  <c r="H3936" i="2"/>
  <c r="I3936" i="2"/>
  <c r="H3928" i="2"/>
  <c r="I3928" i="2"/>
  <c r="I3920" i="2"/>
  <c r="H3920" i="2"/>
  <c r="H3904" i="2"/>
  <c r="I3904" i="2"/>
  <c r="H3896" i="2"/>
  <c r="I3896" i="2"/>
  <c r="H3888" i="2"/>
  <c r="I3888" i="2"/>
  <c r="H3880" i="2"/>
  <c r="I3880" i="2"/>
  <c r="H3864" i="2"/>
  <c r="I3864" i="2"/>
  <c r="H3856" i="2"/>
  <c r="I3856" i="2"/>
  <c r="H3848" i="2"/>
  <c r="I3848" i="2"/>
  <c r="H3840" i="2"/>
  <c r="I3840" i="2"/>
  <c r="H3832" i="2"/>
  <c r="I3832" i="2"/>
  <c r="H3824" i="2"/>
  <c r="I3824" i="2"/>
  <c r="H3816" i="2"/>
  <c r="I3816" i="2"/>
  <c r="H3808" i="2"/>
  <c r="I3808" i="2"/>
  <c r="H3800" i="2"/>
  <c r="I3800" i="2"/>
  <c r="H3792" i="2"/>
  <c r="I3792" i="2"/>
  <c r="H3776" i="2"/>
  <c r="I3776" i="2"/>
  <c r="H3768" i="2"/>
  <c r="I3768" i="2"/>
  <c r="H3760" i="2"/>
  <c r="I3760" i="2"/>
  <c r="H3752" i="2"/>
  <c r="I3752" i="2"/>
  <c r="H3736" i="2"/>
  <c r="I3736" i="2"/>
  <c r="H3728" i="2"/>
  <c r="I3728" i="2"/>
  <c r="H3720" i="2"/>
  <c r="I3720" i="2"/>
  <c r="H3712" i="2"/>
  <c r="I3712" i="2"/>
  <c r="H3704" i="2"/>
  <c r="I3704" i="2"/>
  <c r="H3696" i="2"/>
  <c r="I3696" i="2"/>
  <c r="H3688" i="2"/>
  <c r="I3688" i="2"/>
  <c r="H3680" i="2"/>
  <c r="I3680" i="2"/>
  <c r="H3672" i="2"/>
  <c r="I3672" i="2"/>
  <c r="H3664" i="2"/>
  <c r="I3664" i="2"/>
  <c r="H3648" i="2"/>
  <c r="I3648" i="2"/>
  <c r="H3640" i="2"/>
  <c r="I3640" i="2"/>
  <c r="H3632" i="2"/>
  <c r="I3632" i="2"/>
  <c r="H3624" i="2"/>
  <c r="I3624" i="2"/>
  <c r="H3608" i="2"/>
  <c r="I3608" i="2"/>
  <c r="H3600" i="2"/>
  <c r="I3600" i="2"/>
  <c r="H3592" i="2"/>
  <c r="I3592" i="2"/>
  <c r="H3584" i="2"/>
  <c r="I3584" i="2"/>
  <c r="H3576" i="2"/>
  <c r="I3576" i="2"/>
  <c r="H3568" i="2"/>
  <c r="I3568" i="2"/>
  <c r="H3560" i="2"/>
  <c r="I3560" i="2"/>
  <c r="H3552" i="2"/>
  <c r="I3552" i="2"/>
  <c r="H3544" i="2"/>
  <c r="I3544" i="2"/>
  <c r="H3536" i="2"/>
  <c r="I3536" i="2"/>
  <c r="H3520" i="2"/>
  <c r="I3520" i="2"/>
  <c r="H3512" i="2"/>
  <c r="I3512" i="2"/>
  <c r="H3504" i="2"/>
  <c r="I3504" i="2"/>
  <c r="H3496" i="2"/>
  <c r="I3496" i="2"/>
  <c r="H3480" i="2"/>
  <c r="I3480" i="2"/>
  <c r="H3472" i="2"/>
  <c r="I3472" i="2"/>
  <c r="H3464" i="2"/>
  <c r="I3464" i="2"/>
  <c r="H3456" i="2"/>
  <c r="I3456" i="2"/>
  <c r="H3448" i="2"/>
  <c r="I3448" i="2"/>
  <c r="H3440" i="2"/>
  <c r="I3440" i="2"/>
  <c r="H3432" i="2"/>
  <c r="I3432" i="2"/>
  <c r="H3424" i="2"/>
  <c r="I3424" i="2"/>
  <c r="H3416" i="2"/>
  <c r="I3416" i="2"/>
  <c r="H3408" i="2"/>
  <c r="I3408" i="2"/>
  <c r="H3392" i="2"/>
  <c r="I3392" i="2"/>
  <c r="H3384" i="2"/>
  <c r="I3384" i="2"/>
  <c r="H3376" i="2"/>
  <c r="I3376" i="2"/>
  <c r="H3368" i="2"/>
  <c r="I3368" i="2"/>
  <c r="H3352" i="2"/>
  <c r="I3352" i="2"/>
  <c r="H3344" i="2"/>
  <c r="I3344" i="2"/>
  <c r="H3336" i="2"/>
  <c r="I3336" i="2"/>
  <c r="H3328" i="2"/>
  <c r="I3328" i="2"/>
  <c r="H3320" i="2"/>
  <c r="I3320" i="2"/>
  <c r="H3312" i="2"/>
  <c r="I3312" i="2"/>
  <c r="H3304" i="2"/>
  <c r="I3304" i="2"/>
  <c r="H3296" i="2"/>
  <c r="I3296" i="2"/>
  <c r="H3288" i="2"/>
  <c r="I3288" i="2"/>
  <c r="H3280" i="2"/>
  <c r="I3280" i="2"/>
  <c r="H3264" i="2"/>
  <c r="I3264" i="2"/>
  <c r="H3256" i="2"/>
  <c r="I3256" i="2"/>
  <c r="H3248" i="2"/>
  <c r="I3248" i="2"/>
  <c r="H3240" i="2"/>
  <c r="I3240" i="2"/>
  <c r="H3224" i="2"/>
  <c r="I3224" i="2"/>
  <c r="H3216" i="2"/>
  <c r="I3216" i="2"/>
  <c r="H3208" i="2"/>
  <c r="I3208" i="2"/>
  <c r="H3200" i="2"/>
  <c r="I3200" i="2"/>
  <c r="H3192" i="2"/>
  <c r="I3192" i="2"/>
  <c r="H3184" i="2"/>
  <c r="I3184" i="2"/>
  <c r="H3176" i="2"/>
  <c r="I3176" i="2"/>
  <c r="H3168" i="2"/>
  <c r="I3168" i="2"/>
  <c r="H3160" i="2"/>
  <c r="I3160" i="2"/>
  <c r="H3152" i="2"/>
  <c r="I3152" i="2"/>
  <c r="H3136" i="2"/>
  <c r="I3136" i="2"/>
  <c r="H3128" i="2"/>
  <c r="I3128" i="2"/>
  <c r="H3120" i="2"/>
  <c r="I3120" i="2"/>
  <c r="H3112" i="2"/>
  <c r="I3112" i="2"/>
  <c r="H3096" i="2"/>
  <c r="I3096" i="2"/>
  <c r="H3088" i="2"/>
  <c r="I3088" i="2"/>
  <c r="H3080" i="2"/>
  <c r="I3080" i="2"/>
  <c r="H3072" i="2"/>
  <c r="I3072" i="2"/>
  <c r="H3064" i="2"/>
  <c r="I3064" i="2"/>
  <c r="H3056" i="2"/>
  <c r="I3056" i="2"/>
  <c r="H3048" i="2"/>
  <c r="I3048" i="2"/>
  <c r="H3040" i="2"/>
  <c r="I3040" i="2"/>
  <c r="H3032" i="2"/>
  <c r="I3032" i="2"/>
  <c r="H3024" i="2"/>
  <c r="I3024" i="2"/>
  <c r="H3008" i="2"/>
  <c r="I3008" i="2"/>
  <c r="H3000" i="2"/>
  <c r="I3000" i="2"/>
  <c r="H2992" i="2"/>
  <c r="I2992" i="2"/>
  <c r="H2984" i="2"/>
  <c r="I2984" i="2"/>
  <c r="H2968" i="2"/>
  <c r="I2968" i="2"/>
  <c r="H2960" i="2"/>
  <c r="I2960" i="2"/>
  <c r="H2952" i="2"/>
  <c r="I2952" i="2"/>
  <c r="H2944" i="2"/>
  <c r="I2944" i="2"/>
  <c r="H2936" i="2"/>
  <c r="I2936" i="2"/>
  <c r="H2928" i="2"/>
  <c r="I2928" i="2"/>
  <c r="H2920" i="2"/>
  <c r="I2920" i="2"/>
  <c r="H2912" i="2"/>
  <c r="I2912" i="2"/>
  <c r="H2904" i="2"/>
  <c r="I2904" i="2"/>
  <c r="H2896" i="2"/>
  <c r="I2896" i="2"/>
  <c r="H2880" i="2"/>
  <c r="I2880" i="2"/>
  <c r="H2872" i="2"/>
  <c r="I2872" i="2"/>
  <c r="H2864" i="2"/>
  <c r="I2864" i="2"/>
  <c r="H2856" i="2"/>
  <c r="I2856" i="2"/>
  <c r="H2840" i="2"/>
  <c r="I2840" i="2"/>
  <c r="H2832" i="2"/>
  <c r="I2832" i="2"/>
  <c r="H2824" i="2"/>
  <c r="I2824" i="2"/>
  <c r="H2816" i="2"/>
  <c r="I2816" i="2"/>
  <c r="H2808" i="2"/>
  <c r="I2808" i="2"/>
  <c r="H2800" i="2"/>
  <c r="I2800" i="2"/>
  <c r="H2792" i="2"/>
  <c r="I2792" i="2"/>
  <c r="H2784" i="2"/>
  <c r="I2784" i="2"/>
  <c r="H2776" i="2"/>
  <c r="I2776" i="2"/>
  <c r="H2768" i="2"/>
  <c r="I2768" i="2"/>
  <c r="H2752" i="2"/>
  <c r="I2752" i="2"/>
  <c r="H2744" i="2"/>
  <c r="I2744" i="2"/>
  <c r="H2736" i="2"/>
  <c r="I2736" i="2"/>
  <c r="H2728" i="2"/>
  <c r="I2728" i="2"/>
  <c r="H2712" i="2"/>
  <c r="I2712" i="2"/>
  <c r="H2704" i="2"/>
  <c r="I2704" i="2"/>
  <c r="H2696" i="2"/>
  <c r="I2696" i="2"/>
  <c r="H2688" i="2"/>
  <c r="I2688" i="2"/>
  <c r="H2680" i="2"/>
  <c r="I2680" i="2"/>
  <c r="H2672" i="2"/>
  <c r="I2672" i="2"/>
  <c r="H2664" i="2"/>
  <c r="I2664" i="2"/>
  <c r="H2656" i="2"/>
  <c r="I2656" i="2"/>
  <c r="H2648" i="2"/>
  <c r="I2648" i="2"/>
  <c r="H2640" i="2"/>
  <c r="I2640" i="2"/>
  <c r="H2624" i="2"/>
  <c r="I2624" i="2"/>
  <c r="H2616" i="2"/>
  <c r="I2616" i="2"/>
  <c r="H2608" i="2"/>
  <c r="I2608" i="2"/>
  <c r="H2600" i="2"/>
  <c r="I2600" i="2"/>
  <c r="H2592" i="2"/>
  <c r="I2592" i="2"/>
  <c r="H2584" i="2"/>
  <c r="I2584" i="2"/>
  <c r="H2576" i="2"/>
  <c r="I2576" i="2"/>
  <c r="H2560" i="2"/>
  <c r="I2560" i="2"/>
  <c r="H2552" i="2"/>
  <c r="I2552" i="2"/>
  <c r="H2536" i="2"/>
  <c r="I2536" i="2"/>
  <c r="H2528" i="2"/>
  <c r="I2528" i="2"/>
  <c r="H2520" i="2"/>
  <c r="I2520" i="2"/>
  <c r="H2512" i="2"/>
  <c r="I2512" i="2"/>
  <c r="H2504" i="2"/>
  <c r="I2504" i="2"/>
  <c r="H2488" i="2"/>
  <c r="I2488" i="2"/>
  <c r="H2480" i="2"/>
  <c r="I2480" i="2"/>
  <c r="H2464" i="2"/>
  <c r="I2464" i="2"/>
  <c r="H2456" i="2"/>
  <c r="I2456" i="2"/>
  <c r="H2448" i="2"/>
  <c r="I2448" i="2"/>
  <c r="H2440" i="2"/>
  <c r="I2440" i="2"/>
  <c r="H2432" i="2"/>
  <c r="I2432" i="2"/>
  <c r="H2424" i="2"/>
  <c r="I2424" i="2"/>
  <c r="H2416" i="2"/>
  <c r="I2416" i="2"/>
  <c r="H2408" i="2"/>
  <c r="I2408" i="2"/>
  <c r="H2400" i="2"/>
  <c r="I2400" i="2"/>
  <c r="H2392" i="2"/>
  <c r="I2392" i="2"/>
  <c r="H2384" i="2"/>
  <c r="I2384" i="2"/>
  <c r="H2376" i="2"/>
  <c r="I2376" i="2"/>
  <c r="H2368" i="2"/>
  <c r="I2368" i="2"/>
  <c r="H2360" i="2"/>
  <c r="I2360" i="2"/>
  <c r="H2352" i="2"/>
  <c r="I2352" i="2"/>
  <c r="H2344" i="2"/>
  <c r="I2344" i="2"/>
  <c r="H2336" i="2"/>
  <c r="I2336" i="2"/>
  <c r="H2328" i="2"/>
  <c r="I2328" i="2"/>
  <c r="H2320" i="2"/>
  <c r="I2320" i="2"/>
  <c r="H2304" i="2"/>
  <c r="I2304" i="2"/>
  <c r="H2296" i="2"/>
  <c r="I2296" i="2"/>
  <c r="H2288" i="2"/>
  <c r="I2288" i="2"/>
  <c r="H2280" i="2"/>
  <c r="I2280" i="2"/>
  <c r="H2272" i="2"/>
  <c r="I2272" i="2"/>
  <c r="H2264" i="2"/>
  <c r="I2264" i="2"/>
  <c r="H2248" i="2"/>
  <c r="I2248" i="2"/>
  <c r="H2240" i="2"/>
  <c r="I2240" i="2"/>
  <c r="H2232" i="2"/>
  <c r="I2232" i="2"/>
  <c r="H2224" i="2"/>
  <c r="I2224" i="2"/>
  <c r="H2216" i="2"/>
  <c r="I2216" i="2"/>
  <c r="H2208" i="2"/>
  <c r="I2208" i="2"/>
  <c r="H2200" i="2"/>
  <c r="I2200" i="2"/>
  <c r="H2192" i="2"/>
  <c r="I2192" i="2"/>
  <c r="H2184" i="2"/>
  <c r="I2184" i="2"/>
  <c r="H2176" i="2"/>
  <c r="I2176" i="2"/>
  <c r="H2168" i="2"/>
  <c r="I2168" i="2"/>
  <c r="H2160" i="2"/>
  <c r="I2160" i="2"/>
  <c r="H2152" i="2"/>
  <c r="I2152" i="2"/>
  <c r="H2136" i="2"/>
  <c r="I2136" i="2"/>
  <c r="H2128" i="2"/>
  <c r="I2128" i="2"/>
  <c r="H2120" i="2"/>
  <c r="I2120" i="2"/>
  <c r="H2112" i="2"/>
  <c r="I2112" i="2"/>
  <c r="H2104" i="2"/>
  <c r="I2104" i="2"/>
  <c r="H2096" i="2"/>
  <c r="I2096" i="2"/>
  <c r="H2088" i="2"/>
  <c r="I2088" i="2"/>
  <c r="H2080" i="2"/>
  <c r="I2080" i="2"/>
  <c r="H2072" i="2"/>
  <c r="I2072" i="2"/>
  <c r="H2064" i="2"/>
  <c r="I2064" i="2"/>
  <c r="H2048" i="2"/>
  <c r="I2048" i="2"/>
  <c r="H2040" i="2"/>
  <c r="I2040" i="2"/>
  <c r="H2032" i="2"/>
  <c r="I2032" i="2"/>
  <c r="H2024" i="2"/>
  <c r="I2024" i="2"/>
  <c r="H2016" i="2"/>
  <c r="I2016" i="2"/>
  <c r="H2008" i="2"/>
  <c r="I2008" i="2"/>
  <c r="H1992" i="2"/>
  <c r="I1992" i="2"/>
  <c r="H1984" i="2"/>
  <c r="I1984" i="2"/>
  <c r="H1968" i="2"/>
  <c r="I1968" i="2"/>
  <c r="H1960" i="2"/>
  <c r="I1960" i="2"/>
  <c r="H1952" i="2"/>
  <c r="I1952" i="2"/>
  <c r="H1944" i="2"/>
  <c r="I1944" i="2"/>
  <c r="H1936" i="2"/>
  <c r="I1936" i="2"/>
  <c r="H1928" i="2"/>
  <c r="I1928" i="2"/>
  <c r="H1920" i="2"/>
  <c r="I1920" i="2"/>
  <c r="H1912" i="2"/>
  <c r="I1912" i="2"/>
  <c r="H1904" i="2"/>
  <c r="I1904" i="2"/>
  <c r="H1896" i="2"/>
  <c r="I1896" i="2"/>
  <c r="H1880" i="2"/>
  <c r="I1880" i="2"/>
  <c r="H1872" i="2"/>
  <c r="I1872" i="2"/>
  <c r="H1864" i="2"/>
  <c r="I1864" i="2"/>
  <c r="H1856" i="2"/>
  <c r="I1856" i="2"/>
  <c r="H1848" i="2"/>
  <c r="I1848" i="2"/>
  <c r="H1840" i="2"/>
  <c r="I1840" i="2"/>
  <c r="H1832" i="2"/>
  <c r="I1832" i="2"/>
  <c r="H1824" i="2"/>
  <c r="I1824" i="2"/>
  <c r="H1816" i="2"/>
  <c r="I1816" i="2"/>
  <c r="H1808" i="2"/>
  <c r="I1808" i="2"/>
  <c r="H1800" i="2"/>
  <c r="I1800" i="2"/>
  <c r="H1792" i="2"/>
  <c r="I1792" i="2"/>
  <c r="H1784" i="2"/>
  <c r="I1784" i="2"/>
  <c r="H1776" i="2"/>
  <c r="I1776" i="2"/>
  <c r="H1768" i="2"/>
  <c r="I1768" i="2"/>
  <c r="H1760" i="2"/>
  <c r="I1760" i="2"/>
  <c r="H1752" i="2"/>
  <c r="I1752" i="2"/>
  <c r="H1744" i="2"/>
  <c r="I1744" i="2"/>
  <c r="H1736" i="2"/>
  <c r="I1736" i="2"/>
  <c r="H1728" i="2"/>
  <c r="I1728" i="2"/>
  <c r="H1712" i="2"/>
  <c r="I1712" i="2"/>
  <c r="H1704" i="2"/>
  <c r="I1704" i="2"/>
  <c r="H1696" i="2"/>
  <c r="I1696" i="2"/>
  <c r="H1688" i="2"/>
  <c r="I1688" i="2"/>
  <c r="H1680" i="2"/>
  <c r="I1680" i="2"/>
  <c r="H1672" i="2"/>
  <c r="I1672" i="2"/>
  <c r="H1664" i="2"/>
  <c r="I1664" i="2"/>
  <c r="H1656" i="2"/>
  <c r="I1656" i="2"/>
  <c r="H1648" i="2"/>
  <c r="I1648" i="2"/>
  <c r="H1640" i="2"/>
  <c r="I1640" i="2"/>
  <c r="H1624" i="2"/>
  <c r="I1624" i="2"/>
  <c r="H1616" i="2"/>
  <c r="I1616" i="2"/>
  <c r="H1608" i="2"/>
  <c r="I1608" i="2"/>
  <c r="H1600" i="2"/>
  <c r="I1600" i="2"/>
  <c r="H1584" i="2"/>
  <c r="I1584" i="2"/>
  <c r="H1576" i="2"/>
  <c r="I1576" i="2"/>
  <c r="H1568" i="2"/>
  <c r="I1568" i="2"/>
  <c r="H1560" i="2"/>
  <c r="I1560" i="2"/>
  <c r="H1552" i="2"/>
  <c r="I1552" i="2"/>
  <c r="H1544" i="2"/>
  <c r="I1544" i="2"/>
  <c r="H1536" i="2"/>
  <c r="I1536" i="2"/>
  <c r="H1528" i="2"/>
  <c r="I1528" i="2"/>
  <c r="H1520" i="2"/>
  <c r="I1520" i="2"/>
  <c r="H1504" i="2"/>
  <c r="I1504" i="2"/>
  <c r="H1496" i="2"/>
  <c r="I1496" i="2"/>
  <c r="H1488" i="2"/>
  <c r="I1488" i="2"/>
  <c r="H1472" i="2"/>
  <c r="I1472" i="2"/>
  <c r="H1464" i="2"/>
  <c r="I1464" i="2"/>
  <c r="H1456" i="2"/>
  <c r="I1456" i="2"/>
  <c r="H1448" i="2"/>
  <c r="I1448" i="2"/>
  <c r="H1440" i="2"/>
  <c r="I1440" i="2"/>
  <c r="H1432" i="2"/>
  <c r="I1432" i="2"/>
  <c r="H1424" i="2"/>
  <c r="I1424" i="2"/>
  <c r="H1416" i="2"/>
  <c r="I1416" i="2"/>
  <c r="H1408" i="2"/>
  <c r="I1408" i="2"/>
  <c r="H1392" i="2"/>
  <c r="I1392" i="2"/>
  <c r="H1384" i="2"/>
  <c r="I1384" i="2"/>
  <c r="H1376" i="2"/>
  <c r="I1376" i="2"/>
  <c r="H1368" i="2"/>
  <c r="I1368" i="2"/>
  <c r="H1360" i="2"/>
  <c r="I1360" i="2"/>
  <c r="H1352" i="2"/>
  <c r="I1352" i="2"/>
  <c r="H1344" i="2"/>
  <c r="I1344" i="2"/>
  <c r="H1336" i="2"/>
  <c r="I1336" i="2"/>
  <c r="H1328" i="2"/>
  <c r="I1328" i="2"/>
  <c r="H1320" i="2"/>
  <c r="I1320" i="2"/>
  <c r="H1312" i="2"/>
  <c r="I1312" i="2"/>
  <c r="H1304" i="2"/>
  <c r="I1304" i="2"/>
  <c r="H1296" i="2"/>
  <c r="I1296" i="2"/>
  <c r="H1288" i="2"/>
  <c r="I1288" i="2"/>
  <c r="H1280" i="2"/>
  <c r="I1280" i="2"/>
  <c r="H1272" i="2"/>
  <c r="I1272" i="2"/>
  <c r="H1264" i="2"/>
  <c r="I1264" i="2"/>
  <c r="H1248" i="2"/>
  <c r="I1248" i="2"/>
  <c r="H1240" i="2"/>
  <c r="I1240" i="2"/>
  <c r="H1232" i="2"/>
  <c r="I1232" i="2"/>
  <c r="H1224" i="2"/>
  <c r="I1224" i="2"/>
  <c r="H1208" i="2"/>
  <c r="I1208" i="2"/>
  <c r="H1200" i="2"/>
  <c r="I1200" i="2"/>
  <c r="H1192" i="2"/>
  <c r="I1192" i="2"/>
  <c r="H1184" i="2"/>
  <c r="I1184" i="2"/>
  <c r="H1176" i="2"/>
  <c r="I1176" i="2"/>
  <c r="H1168" i="2"/>
  <c r="I1168" i="2"/>
  <c r="H1160" i="2"/>
  <c r="I1160" i="2"/>
  <c r="H1152" i="2"/>
  <c r="I1152" i="2"/>
  <c r="H1136" i="2"/>
  <c r="I1136" i="2"/>
  <c r="H1128" i="2"/>
  <c r="I1128" i="2"/>
  <c r="H1120" i="2"/>
  <c r="I1120" i="2"/>
  <c r="H1112" i="2"/>
  <c r="I1112" i="2"/>
  <c r="H1104" i="2"/>
  <c r="I1104" i="2"/>
  <c r="H1096" i="2"/>
  <c r="I1096" i="2"/>
  <c r="H1088" i="2"/>
  <c r="I1088" i="2"/>
  <c r="H1080" i="2"/>
  <c r="I1080" i="2"/>
  <c r="H1072" i="2"/>
  <c r="I1072" i="2"/>
  <c r="H1064" i="2"/>
  <c r="I1064" i="2"/>
  <c r="H1056" i="2"/>
  <c r="I1056" i="2"/>
  <c r="H1048" i="2"/>
  <c r="I1048" i="2"/>
  <c r="H1040" i="2"/>
  <c r="I1040" i="2"/>
  <c r="H1032" i="2"/>
  <c r="I1032" i="2"/>
  <c r="H1024" i="2"/>
  <c r="I1024" i="2"/>
  <c r="H1016" i="2"/>
  <c r="I1016" i="2"/>
  <c r="H1008" i="2"/>
  <c r="I1008" i="2"/>
  <c r="H1000" i="2"/>
  <c r="I1000" i="2"/>
  <c r="H992" i="2"/>
  <c r="I992" i="2"/>
  <c r="H984" i="2"/>
  <c r="I984" i="2"/>
  <c r="H976" i="2"/>
  <c r="I976" i="2"/>
  <c r="H968" i="2"/>
  <c r="I968" i="2"/>
  <c r="H960" i="2"/>
  <c r="I960" i="2"/>
  <c r="H952" i="2"/>
  <c r="I952" i="2"/>
  <c r="H944" i="2"/>
  <c r="I944" i="2"/>
  <c r="H928" i="2"/>
  <c r="I928" i="2"/>
  <c r="H920" i="2"/>
  <c r="I920" i="2"/>
  <c r="H912" i="2"/>
  <c r="I912" i="2"/>
  <c r="H904" i="2"/>
  <c r="I904" i="2"/>
  <c r="H896" i="2"/>
  <c r="I896" i="2"/>
  <c r="H888" i="2"/>
  <c r="I888" i="2"/>
  <c r="H880" i="2"/>
  <c r="I880" i="2"/>
  <c r="H872" i="2"/>
  <c r="I872" i="2"/>
  <c r="H864" i="2"/>
  <c r="I864" i="2"/>
  <c r="H856" i="2"/>
  <c r="I856" i="2"/>
  <c r="H848" i="2"/>
  <c r="I848" i="2"/>
  <c r="H840" i="2"/>
  <c r="I840" i="2"/>
  <c r="H832" i="2"/>
  <c r="I832" i="2"/>
  <c r="H824" i="2"/>
  <c r="I824" i="2"/>
  <c r="H816" i="2"/>
  <c r="I816" i="2"/>
  <c r="H808" i="2"/>
  <c r="I808" i="2"/>
  <c r="H800" i="2"/>
  <c r="I800" i="2"/>
  <c r="H792" i="2"/>
  <c r="I792" i="2"/>
  <c r="H784" i="2"/>
  <c r="I784" i="2"/>
  <c r="H776" i="2"/>
  <c r="I776" i="2"/>
  <c r="H768" i="2"/>
  <c r="I768" i="2"/>
  <c r="H760" i="2"/>
  <c r="I760" i="2"/>
  <c r="H752" i="2"/>
  <c r="I752" i="2"/>
  <c r="H744" i="2"/>
  <c r="I744" i="2"/>
  <c r="H728" i="2"/>
  <c r="I728" i="2"/>
  <c r="H720" i="2"/>
  <c r="I720" i="2"/>
  <c r="H712" i="2"/>
  <c r="I712" i="2"/>
  <c r="H704" i="2"/>
  <c r="I704" i="2"/>
  <c r="H696" i="2"/>
  <c r="I696" i="2"/>
  <c r="H688" i="2"/>
  <c r="I688" i="2"/>
  <c r="H680" i="2"/>
  <c r="I680" i="2"/>
  <c r="H672" i="2"/>
  <c r="I672" i="2"/>
  <c r="H664" i="2"/>
  <c r="I664" i="2"/>
  <c r="H656" i="2"/>
  <c r="I656" i="2"/>
  <c r="H648" i="2"/>
  <c r="I648" i="2"/>
  <c r="H640" i="2"/>
  <c r="I640" i="2"/>
  <c r="H632" i="2"/>
  <c r="I632" i="2"/>
  <c r="H624" i="2"/>
  <c r="I624" i="2"/>
  <c r="H616" i="2"/>
  <c r="I616" i="2"/>
  <c r="H608" i="2"/>
  <c r="I608" i="2"/>
  <c r="H600" i="2"/>
  <c r="I600" i="2"/>
  <c r="H592" i="2"/>
  <c r="I592" i="2"/>
  <c r="H584" i="2"/>
  <c r="I584" i="2"/>
  <c r="H576" i="2"/>
  <c r="I576" i="2"/>
  <c r="H568" i="2"/>
  <c r="I568" i="2"/>
  <c r="H560" i="2"/>
  <c r="I560" i="2"/>
  <c r="H552" i="2"/>
  <c r="I552" i="2"/>
  <c r="H544" i="2"/>
  <c r="I544" i="2"/>
  <c r="H536" i="2"/>
  <c r="I536" i="2"/>
  <c r="H528" i="2"/>
  <c r="I528" i="2"/>
  <c r="H512" i="2"/>
  <c r="I512" i="2"/>
  <c r="H504" i="2"/>
  <c r="I504" i="2"/>
  <c r="H496" i="2"/>
  <c r="I496" i="2"/>
  <c r="H488" i="2"/>
  <c r="I488" i="2"/>
  <c r="H472" i="2"/>
  <c r="I472" i="2"/>
  <c r="H464" i="2"/>
  <c r="I464" i="2"/>
  <c r="H456" i="2"/>
  <c r="I456" i="2"/>
  <c r="H448" i="2"/>
  <c r="I448" i="2"/>
  <c r="H440" i="2"/>
  <c r="I440" i="2"/>
  <c r="H432" i="2"/>
  <c r="I432" i="2"/>
  <c r="H416" i="2"/>
  <c r="I416" i="2"/>
  <c r="H408" i="2"/>
  <c r="I408" i="2"/>
  <c r="H400" i="2"/>
  <c r="I400" i="2"/>
  <c r="H392" i="2"/>
  <c r="I392" i="2"/>
  <c r="H384" i="2"/>
  <c r="I384" i="2"/>
  <c r="H376" i="2"/>
  <c r="I376" i="2"/>
  <c r="H360" i="2"/>
  <c r="I360" i="2"/>
  <c r="H352" i="2"/>
  <c r="I352" i="2"/>
  <c r="H344" i="2"/>
  <c r="I344" i="2"/>
  <c r="H336" i="2"/>
  <c r="I336" i="2"/>
  <c r="H328" i="2"/>
  <c r="I328" i="2"/>
  <c r="H320" i="2"/>
  <c r="I320" i="2"/>
  <c r="H304" i="2"/>
  <c r="I304" i="2"/>
  <c r="H296" i="2"/>
  <c r="I296" i="2"/>
  <c r="H288" i="2"/>
  <c r="I288" i="2"/>
  <c r="H280" i="2"/>
  <c r="I280" i="2"/>
  <c r="H272" i="2"/>
  <c r="I272" i="2"/>
  <c r="H256" i="2"/>
  <c r="I256" i="2"/>
  <c r="H248" i="2"/>
  <c r="I248" i="2"/>
  <c r="H240" i="2"/>
  <c r="I240" i="2"/>
  <c r="H232" i="2"/>
  <c r="I232" i="2"/>
  <c r="H224" i="2"/>
  <c r="I224" i="2"/>
  <c r="H216" i="2"/>
  <c r="I216" i="2"/>
  <c r="H208" i="2"/>
  <c r="I208" i="2"/>
  <c r="H200" i="2"/>
  <c r="I200" i="2"/>
  <c r="H192" i="2"/>
  <c r="I192" i="2"/>
  <c r="H184" i="2"/>
  <c r="I184" i="2"/>
  <c r="H176" i="2"/>
  <c r="I176" i="2"/>
  <c r="H160" i="2"/>
  <c r="I160" i="2"/>
  <c r="H152" i="2"/>
  <c r="I152" i="2"/>
  <c r="H144" i="2"/>
  <c r="I144" i="2"/>
  <c r="H136" i="2"/>
  <c r="I136" i="2"/>
  <c r="H128" i="2"/>
  <c r="I128" i="2"/>
  <c r="H120" i="2"/>
  <c r="I120" i="2"/>
  <c r="H112" i="2"/>
  <c r="I112" i="2"/>
  <c r="H104" i="2"/>
  <c r="I104" i="2"/>
  <c r="H96" i="2"/>
  <c r="I96" i="2"/>
  <c r="H88" i="2"/>
  <c r="I88" i="2"/>
  <c r="H80" i="2"/>
  <c r="I80" i="2"/>
  <c r="H72" i="2"/>
  <c r="I72" i="2"/>
  <c r="H64" i="2"/>
  <c r="I64" i="2"/>
  <c r="H56" i="2"/>
  <c r="I56" i="2"/>
  <c r="H48" i="2"/>
  <c r="I48" i="2"/>
  <c r="H40" i="2"/>
  <c r="I40" i="2"/>
  <c r="H32" i="2"/>
  <c r="I32" i="2"/>
  <c r="H24" i="2"/>
  <c r="I24" i="2"/>
  <c r="H16" i="2"/>
  <c r="I16" i="2"/>
  <c r="H8" i="2"/>
  <c r="I8" i="2"/>
  <c r="I6690" i="2"/>
  <c r="I6668" i="2"/>
  <c r="I6648" i="2"/>
  <c r="I6626" i="2"/>
  <c r="I6604" i="2"/>
  <c r="I6579" i="2"/>
  <c r="I6550" i="2"/>
  <c r="I6520" i="2"/>
  <c r="I6494" i="2"/>
  <c r="I6460" i="2"/>
  <c r="I6425" i="2"/>
  <c r="I6394" i="2"/>
  <c r="I6358" i="2"/>
  <c r="I6321" i="2"/>
  <c r="I6283" i="2"/>
  <c r="I6238" i="2"/>
  <c r="I6193" i="2"/>
  <c r="I6155" i="2"/>
  <c r="I6110" i="2"/>
  <c r="I6065" i="2"/>
  <c r="I6027" i="2"/>
  <c r="I5982" i="2"/>
  <c r="I5937" i="2"/>
  <c r="I5899" i="2"/>
  <c r="I5854" i="2"/>
  <c r="I5809" i="2"/>
  <c r="I5771" i="2"/>
  <c r="I5726" i="2"/>
  <c r="I5681" i="2"/>
  <c r="I5643" i="2"/>
  <c r="I5598" i="2"/>
  <c r="I5553" i="2"/>
  <c r="I5515" i="2"/>
  <c r="I5470" i="2"/>
  <c r="I5425" i="2"/>
  <c r="I5387" i="2"/>
  <c r="I5342" i="2"/>
  <c r="I5297" i="2"/>
  <c r="I5258" i="2"/>
  <c r="I5156" i="2"/>
  <c r="I5112" i="2"/>
  <c r="I5061" i="2"/>
  <c r="I5009" i="2"/>
  <c r="I4966" i="2"/>
  <c r="I4914" i="2"/>
  <c r="I4820" i="2"/>
  <c r="I4768" i="2"/>
  <c r="I4717" i="2"/>
  <c r="I4673" i="2"/>
  <c r="I4622" i="2"/>
  <c r="I4570" i="2"/>
  <c r="I4476" i="2"/>
  <c r="I4406" i="2"/>
  <c r="I4333" i="2"/>
  <c r="I4260" i="2"/>
  <c r="I4186" i="2"/>
  <c r="I4113" i="2"/>
  <c r="I4040" i="2"/>
  <c r="I3894" i="2"/>
  <c r="I3821" i="2"/>
  <c r="I3748" i="2"/>
  <c r="I3674" i="2"/>
  <c r="I3601" i="2"/>
  <c r="I3528" i="2"/>
  <c r="I3382" i="2"/>
  <c r="I3309" i="2"/>
  <c r="I3236" i="2"/>
  <c r="I3162" i="2"/>
  <c r="I3089" i="2"/>
  <c r="I3016" i="2"/>
  <c r="I2870" i="2"/>
  <c r="I2797" i="2"/>
  <c r="I2724" i="2"/>
  <c r="I2650" i="2"/>
  <c r="I2573" i="2"/>
  <c r="I2478" i="2"/>
  <c r="I2367" i="2"/>
  <c r="I2256" i="2"/>
  <c r="I2144" i="2"/>
  <c r="I2033" i="2"/>
  <c r="I1921" i="2"/>
  <c r="I1699" i="2"/>
  <c r="I1409" i="2"/>
  <c r="I1257" i="2"/>
  <c r="I1107" i="2"/>
  <c r="I947" i="2"/>
  <c r="I736" i="2"/>
  <c r="I527" i="2"/>
  <c r="I326" i="2"/>
  <c r="I111" i="2"/>
  <c r="H6588" i="2"/>
  <c r="H6316" i="2"/>
  <c r="H5936" i="2"/>
  <c r="H5528" i="2"/>
  <c r="H3718" i="2"/>
  <c r="H2409" i="2"/>
  <c r="I2442" i="2"/>
  <c r="H1458" i="2"/>
  <c r="I2274" i="2"/>
  <c r="I2106" i="2"/>
  <c r="I1994" i="2"/>
  <c r="I1618" i="2"/>
  <c r="H2466" i="2"/>
  <c r="I2466" i="2"/>
  <c r="H2458" i="2"/>
  <c r="I2458" i="2"/>
  <c r="H2434" i="2"/>
  <c r="I2434" i="2"/>
  <c r="H2426" i="2"/>
  <c r="H2410" i="2"/>
  <c r="I2410" i="2"/>
  <c r="H2402" i="2"/>
  <c r="I2402" i="2"/>
  <c r="H2394" i="2"/>
  <c r="I2394" i="2"/>
  <c r="H2386" i="2"/>
  <c r="H2378" i="2"/>
  <c r="I2378" i="2"/>
  <c r="H2370" i="2"/>
  <c r="I2370" i="2"/>
  <c r="H2354" i="2"/>
  <c r="I2354" i="2"/>
  <c r="H2346" i="2"/>
  <c r="I2346" i="2"/>
  <c r="H2338" i="2"/>
  <c r="I2338" i="2"/>
  <c r="H2330" i="2"/>
  <c r="H2322" i="2"/>
  <c r="I2322" i="2"/>
  <c r="H2314" i="2"/>
  <c r="H2306" i="2"/>
  <c r="I2306" i="2"/>
  <c r="H2290" i="2"/>
  <c r="I2290" i="2"/>
  <c r="H2282" i="2"/>
  <c r="I2282" i="2"/>
  <c r="H2266" i="2"/>
  <c r="I2266" i="2"/>
  <c r="H2258" i="2"/>
  <c r="I2258" i="2"/>
  <c r="H2242" i="2"/>
  <c r="I2242" i="2"/>
  <c r="H2234" i="2"/>
  <c r="I2234" i="2"/>
  <c r="H2226" i="2"/>
  <c r="I2226" i="2"/>
  <c r="H2218" i="2"/>
  <c r="I2218" i="2"/>
  <c r="H2210" i="2"/>
  <c r="I2210" i="2"/>
  <c r="H2202" i="2"/>
  <c r="I2202" i="2"/>
  <c r="H2194" i="2"/>
  <c r="H2186" i="2"/>
  <c r="H2178" i="2"/>
  <c r="I2178" i="2"/>
  <c r="H2170" i="2"/>
  <c r="I2170" i="2"/>
  <c r="H2162" i="2"/>
  <c r="H2154" i="2"/>
  <c r="I2154" i="2"/>
  <c r="H2146" i="2"/>
  <c r="I2146" i="2"/>
  <c r="H2138" i="2"/>
  <c r="I2138" i="2"/>
  <c r="H2122" i="2"/>
  <c r="I2122" i="2"/>
  <c r="H2114" i="2"/>
  <c r="I2114" i="2"/>
  <c r="H2098" i="2"/>
  <c r="I2098" i="2"/>
  <c r="H2090" i="2"/>
  <c r="I2090" i="2"/>
  <c r="H2082" i="2"/>
  <c r="I2082" i="2"/>
  <c r="H2066" i="2"/>
  <c r="H2058" i="2"/>
  <c r="I2058" i="2"/>
  <c r="H2050" i="2"/>
  <c r="I2050" i="2"/>
  <c r="H2042" i="2"/>
  <c r="H2034" i="2"/>
  <c r="I2034" i="2"/>
  <c r="H2026" i="2"/>
  <c r="I2026" i="2"/>
  <c r="H2018" i="2"/>
  <c r="I2018" i="2"/>
  <c r="H2010" i="2"/>
  <c r="H2002" i="2"/>
  <c r="I2002" i="2"/>
  <c r="H1986" i="2"/>
  <c r="I1986" i="2"/>
  <c r="H1978" i="2"/>
  <c r="I1978" i="2"/>
  <c r="H1970" i="2"/>
  <c r="I1970" i="2"/>
  <c r="H1962" i="2"/>
  <c r="I1962" i="2"/>
  <c r="H1954" i="2"/>
  <c r="I1954" i="2"/>
  <c r="H1946" i="2"/>
  <c r="I1946" i="2"/>
  <c r="H1938" i="2"/>
  <c r="H1922" i="2"/>
  <c r="I1922" i="2"/>
  <c r="H1914" i="2"/>
  <c r="I1914" i="2"/>
  <c r="H1906" i="2"/>
  <c r="I1906" i="2"/>
  <c r="H1898" i="2"/>
  <c r="I1898" i="2"/>
  <c r="H1890" i="2"/>
  <c r="I1890" i="2"/>
  <c r="H1882" i="2"/>
  <c r="I1882" i="2"/>
  <c r="H1874" i="2"/>
  <c r="H1866" i="2"/>
  <c r="I1866" i="2"/>
  <c r="H1858" i="2"/>
  <c r="I1858" i="2"/>
  <c r="H1850" i="2"/>
  <c r="I1850" i="2"/>
  <c r="H1842" i="2"/>
  <c r="H1834" i="2"/>
  <c r="I1834" i="2"/>
  <c r="H1810" i="2"/>
  <c r="H1802" i="2"/>
  <c r="I1802" i="2"/>
  <c r="H1794" i="2"/>
  <c r="I1794" i="2"/>
  <c r="H1786" i="2"/>
  <c r="H1778" i="2"/>
  <c r="I1778" i="2"/>
  <c r="I1770" i="2"/>
  <c r="H1770" i="2"/>
  <c r="H1762" i="2"/>
  <c r="I1762" i="2"/>
  <c r="H1746" i="2"/>
  <c r="I1746" i="2"/>
  <c r="H1738" i="2"/>
  <c r="I1738" i="2"/>
  <c r="H1730" i="2"/>
  <c r="I1730" i="2"/>
  <c r="H1722" i="2"/>
  <c r="I1722" i="2"/>
  <c r="H1714" i="2"/>
  <c r="I1714" i="2"/>
  <c r="H1706" i="2"/>
  <c r="I1706" i="2"/>
  <c r="H1698" i="2"/>
  <c r="I1698" i="2"/>
  <c r="H1690" i="2"/>
  <c r="H1682" i="2"/>
  <c r="I1682" i="2"/>
  <c r="H1674" i="2"/>
  <c r="H1666" i="2"/>
  <c r="I1666" i="2"/>
  <c r="H1650" i="2"/>
  <c r="I1650" i="2"/>
  <c r="H1642" i="2"/>
  <c r="I1642" i="2"/>
  <c r="H1626" i="2"/>
  <c r="I1626" i="2"/>
  <c r="H1610" i="2"/>
  <c r="I1610" i="2"/>
  <c r="H1602" i="2"/>
  <c r="I1602" i="2"/>
  <c r="H1594" i="2"/>
  <c r="I1594" i="2"/>
  <c r="H1586" i="2"/>
  <c r="I1586" i="2"/>
  <c r="H1578" i="2"/>
  <c r="I1578" i="2"/>
  <c r="H1570" i="2"/>
  <c r="I1570" i="2"/>
  <c r="H1554" i="2"/>
  <c r="H1546" i="2"/>
  <c r="I1546" i="2"/>
  <c r="H1538" i="2"/>
  <c r="I1538" i="2"/>
  <c r="H1530" i="2"/>
  <c r="I1530" i="2"/>
  <c r="H1514" i="2"/>
  <c r="I1514" i="2"/>
  <c r="H1506" i="2"/>
  <c r="I1506" i="2"/>
  <c r="H1498" i="2"/>
  <c r="H1490" i="2"/>
  <c r="I1490" i="2"/>
  <c r="H1482" i="2"/>
  <c r="I1482" i="2"/>
  <c r="H1474" i="2"/>
  <c r="I1474" i="2"/>
  <c r="H1466" i="2"/>
  <c r="I1466" i="2"/>
  <c r="H1450" i="2"/>
  <c r="I1450" i="2"/>
  <c r="H1442" i="2"/>
  <c r="I1442" i="2"/>
  <c r="H1434" i="2"/>
  <c r="I1434" i="2"/>
  <c r="H1426" i="2"/>
  <c r="I1426" i="2"/>
  <c r="H1418" i="2"/>
  <c r="I1418" i="2"/>
  <c r="H1410" i="2"/>
  <c r="I1410" i="2"/>
  <c r="H1402" i="2"/>
  <c r="I1402" i="2"/>
  <c r="H1394" i="2"/>
  <c r="I1394" i="2"/>
  <c r="H1386" i="2"/>
  <c r="I1386" i="2"/>
  <c r="H1378" i="2"/>
  <c r="I1378" i="2"/>
  <c r="H1370" i="2"/>
  <c r="H1362" i="2"/>
  <c r="I1362" i="2"/>
  <c r="H1354" i="2"/>
  <c r="H1346" i="2"/>
  <c r="I1346" i="2"/>
  <c r="H1338" i="2"/>
  <c r="I1338" i="2"/>
  <c r="H1322" i="2"/>
  <c r="I1322" i="2"/>
  <c r="H1314" i="2"/>
  <c r="H1306" i="2"/>
  <c r="I1306" i="2"/>
  <c r="H1298" i="2"/>
  <c r="H1290" i="2"/>
  <c r="I1290" i="2"/>
  <c r="H1282" i="2"/>
  <c r="I1282" i="2"/>
  <c r="H1274" i="2"/>
  <c r="I1274" i="2"/>
  <c r="H1266" i="2"/>
  <c r="I1266" i="2"/>
  <c r="H1258" i="2"/>
  <c r="I1258" i="2"/>
  <c r="H1250" i="2"/>
  <c r="I1250" i="2"/>
  <c r="H1242" i="2"/>
  <c r="H1234" i="2"/>
  <c r="I1234" i="2"/>
  <c r="H1226" i="2"/>
  <c r="I1226" i="2"/>
  <c r="H1218" i="2"/>
  <c r="I1218" i="2"/>
  <c r="H1210" i="2"/>
  <c r="I1210" i="2"/>
  <c r="H1202" i="2"/>
  <c r="H1194" i="2"/>
  <c r="I1194" i="2"/>
  <c r="H1186" i="2"/>
  <c r="I1186" i="2"/>
  <c r="H1178" i="2"/>
  <c r="H1170" i="2"/>
  <c r="I1170" i="2"/>
  <c r="H1162" i="2"/>
  <c r="I1162" i="2"/>
  <c r="H1154" i="2"/>
  <c r="I1154" i="2"/>
  <c r="H1138" i="2"/>
  <c r="I1138" i="2"/>
  <c r="H1130" i="2"/>
  <c r="I1130" i="2"/>
  <c r="H1122" i="2"/>
  <c r="H1114" i="2"/>
  <c r="I1114" i="2"/>
  <c r="H1106" i="2"/>
  <c r="I1106" i="2"/>
  <c r="H1098" i="2"/>
  <c r="I1098" i="2"/>
  <c r="H1090" i="2"/>
  <c r="I1090" i="2"/>
  <c r="H1082" i="2"/>
  <c r="I1082" i="2"/>
  <c r="H1066" i="2"/>
  <c r="I1066" i="2"/>
  <c r="H1058" i="2"/>
  <c r="I1058" i="2"/>
  <c r="H1050" i="2"/>
  <c r="I1050" i="2"/>
  <c r="H1042" i="2"/>
  <c r="I1042" i="2"/>
  <c r="H1034" i="2"/>
  <c r="H1026" i="2"/>
  <c r="I1026" i="2"/>
  <c r="H1018" i="2"/>
  <c r="I1018" i="2"/>
  <c r="I1002" i="2"/>
  <c r="H1002" i="2"/>
  <c r="H994" i="2"/>
  <c r="I994" i="2"/>
  <c r="H986" i="2"/>
  <c r="I986" i="2"/>
  <c r="H978" i="2"/>
  <c r="I978" i="2"/>
  <c r="I970" i="2"/>
  <c r="H970" i="2"/>
  <c r="H962" i="2"/>
  <c r="I962" i="2"/>
  <c r="H954" i="2"/>
  <c r="I954" i="2"/>
  <c r="H946" i="2"/>
  <c r="I946" i="2"/>
  <c r="I938" i="2"/>
  <c r="H938" i="2"/>
  <c r="I930" i="2"/>
  <c r="H930" i="2"/>
  <c r="I922" i="2"/>
  <c r="H922" i="2"/>
  <c r="H914" i="2"/>
  <c r="I914" i="2"/>
  <c r="H906" i="2"/>
  <c r="I906" i="2"/>
  <c r="H898" i="2"/>
  <c r="I898" i="2"/>
  <c r="H890" i="2"/>
  <c r="I890" i="2"/>
  <c r="H882" i="2"/>
  <c r="I882" i="2"/>
  <c r="H874" i="2"/>
  <c r="I874" i="2"/>
  <c r="H866" i="2"/>
  <c r="I866" i="2"/>
  <c r="H858" i="2"/>
  <c r="I858" i="2"/>
  <c r="H850" i="2"/>
  <c r="I850" i="2"/>
  <c r="H842" i="2"/>
  <c r="I842" i="2"/>
  <c r="H834" i="2"/>
  <c r="I834" i="2"/>
  <c r="H826" i="2"/>
  <c r="I826" i="2"/>
  <c r="H818" i="2"/>
  <c r="I818" i="2"/>
  <c r="H810" i="2"/>
  <c r="I810" i="2"/>
  <c r="H802" i="2"/>
  <c r="I802" i="2"/>
  <c r="H794" i="2"/>
  <c r="I794" i="2"/>
  <c r="H786" i="2"/>
  <c r="I786" i="2"/>
  <c r="H778" i="2"/>
  <c r="I778" i="2"/>
  <c r="H770" i="2"/>
  <c r="I770" i="2"/>
  <c r="H762" i="2"/>
  <c r="I762" i="2"/>
  <c r="H754" i="2"/>
  <c r="I754" i="2"/>
  <c r="H746" i="2"/>
  <c r="I746" i="2"/>
  <c r="H738" i="2"/>
  <c r="I738" i="2"/>
  <c r="H730" i="2"/>
  <c r="I730" i="2"/>
  <c r="H722" i="2"/>
  <c r="I722" i="2"/>
  <c r="H714" i="2"/>
  <c r="I714" i="2"/>
  <c r="H706" i="2"/>
  <c r="I706" i="2"/>
  <c r="H698" i="2"/>
  <c r="I698" i="2"/>
  <c r="H690" i="2"/>
  <c r="I690" i="2"/>
  <c r="I682" i="2"/>
  <c r="H682" i="2"/>
  <c r="H674" i="2"/>
  <c r="I674" i="2"/>
  <c r="H666" i="2"/>
  <c r="I666" i="2"/>
  <c r="H658" i="2"/>
  <c r="I658" i="2"/>
  <c r="H650" i="2"/>
  <c r="I650" i="2"/>
  <c r="H642" i="2"/>
  <c r="I642" i="2"/>
  <c r="H634" i="2"/>
  <c r="I634" i="2"/>
  <c r="H626" i="2"/>
  <c r="I626" i="2"/>
  <c r="H618" i="2"/>
  <c r="I618" i="2"/>
  <c r="H610" i="2"/>
  <c r="I610" i="2"/>
  <c r="H602" i="2"/>
  <c r="I602" i="2"/>
  <c r="H594" i="2"/>
  <c r="I594" i="2"/>
  <c r="H586" i="2"/>
  <c r="I586" i="2"/>
  <c r="H578" i="2"/>
  <c r="I578" i="2"/>
  <c r="H570" i="2"/>
  <c r="I570" i="2"/>
  <c r="H562" i="2"/>
  <c r="I562" i="2"/>
  <c r="H554" i="2"/>
  <c r="I554" i="2"/>
  <c r="H546" i="2"/>
  <c r="I546" i="2"/>
  <c r="I538" i="2"/>
  <c r="H538" i="2"/>
  <c r="H530" i="2"/>
  <c r="I530" i="2"/>
  <c r="H522" i="2"/>
  <c r="I522" i="2"/>
  <c r="H514" i="2"/>
  <c r="I514" i="2"/>
  <c r="H506" i="2"/>
  <c r="I506" i="2"/>
  <c r="I498" i="2"/>
  <c r="H498" i="2"/>
  <c r="H490" i="2"/>
  <c r="I490" i="2"/>
  <c r="H482" i="2"/>
  <c r="I482" i="2"/>
  <c r="H474" i="2"/>
  <c r="I474" i="2"/>
  <c r="H466" i="2"/>
  <c r="I466" i="2"/>
  <c r="I458" i="2"/>
  <c r="H458" i="2"/>
  <c r="H450" i="2"/>
  <c r="I450" i="2"/>
  <c r="H442" i="2"/>
  <c r="I442" i="2"/>
  <c r="H434" i="2"/>
  <c r="I434" i="2"/>
  <c r="H426" i="2"/>
  <c r="I426" i="2"/>
  <c r="I418" i="2"/>
  <c r="H418" i="2"/>
  <c r="H410" i="2"/>
  <c r="I410" i="2"/>
  <c r="H402" i="2"/>
  <c r="I402" i="2"/>
  <c r="H394" i="2"/>
  <c r="I394" i="2"/>
  <c r="H386" i="2"/>
  <c r="I386" i="2"/>
  <c r="H378" i="2"/>
  <c r="I378" i="2"/>
  <c r="H370" i="2"/>
  <c r="I370" i="2"/>
  <c r="H362" i="2"/>
  <c r="I362" i="2"/>
  <c r="H354" i="2"/>
  <c r="I354" i="2"/>
  <c r="H346" i="2"/>
  <c r="I346" i="2"/>
  <c r="H338" i="2"/>
  <c r="I338" i="2"/>
  <c r="H330" i="2"/>
  <c r="I330" i="2"/>
  <c r="H322" i="2"/>
  <c r="I322" i="2"/>
  <c r="H314" i="2"/>
  <c r="I314" i="2"/>
  <c r="H306" i="2"/>
  <c r="I306" i="2"/>
  <c r="H298" i="2"/>
  <c r="I298" i="2"/>
  <c r="H290" i="2"/>
  <c r="I290" i="2"/>
  <c r="H282" i="2"/>
  <c r="I282" i="2"/>
  <c r="H274" i="2"/>
  <c r="I274" i="2"/>
  <c r="H266" i="2"/>
  <c r="I266" i="2"/>
  <c r="H258" i="2"/>
  <c r="I258" i="2"/>
  <c r="H250" i="2"/>
  <c r="I250" i="2"/>
  <c r="H242" i="2"/>
  <c r="I242" i="2"/>
  <c r="H234" i="2"/>
  <c r="I234" i="2"/>
  <c r="H226" i="2"/>
  <c r="I226" i="2"/>
  <c r="H218" i="2"/>
  <c r="I218" i="2"/>
  <c r="H210" i="2"/>
  <c r="I210" i="2"/>
  <c r="H202" i="2"/>
  <c r="I202" i="2"/>
  <c r="H194" i="2"/>
  <c r="I194" i="2"/>
  <c r="H186" i="2"/>
  <c r="I186" i="2"/>
  <c r="H178" i="2"/>
  <c r="I178" i="2"/>
  <c r="I170" i="2"/>
  <c r="H170" i="2"/>
  <c r="H162" i="2"/>
  <c r="I162" i="2"/>
  <c r="H154" i="2"/>
  <c r="I154" i="2"/>
  <c r="H146" i="2"/>
  <c r="I146" i="2"/>
  <c r="H138" i="2"/>
  <c r="I138" i="2"/>
  <c r="H130" i="2"/>
  <c r="I130" i="2"/>
  <c r="H122" i="2"/>
  <c r="I122" i="2"/>
  <c r="H114" i="2"/>
  <c r="I114" i="2"/>
  <c r="H106" i="2"/>
  <c r="I106" i="2"/>
  <c r="H98" i="2"/>
  <c r="I98" i="2"/>
  <c r="H90" i="2"/>
  <c r="I90" i="2"/>
  <c r="H82" i="2"/>
  <c r="I82" i="2"/>
  <c r="H74" i="2"/>
  <c r="I74" i="2"/>
  <c r="H66" i="2"/>
  <c r="I66" i="2"/>
  <c r="H58" i="2"/>
  <c r="I58" i="2"/>
  <c r="H50" i="2"/>
  <c r="I50" i="2"/>
  <c r="H42" i="2"/>
  <c r="I42" i="2"/>
  <c r="H34" i="2"/>
  <c r="I34" i="2"/>
  <c r="I26" i="2"/>
  <c r="H26" i="2"/>
  <c r="H18" i="2"/>
  <c r="I18" i="2"/>
  <c r="H10" i="2"/>
  <c r="I10" i="2"/>
  <c r="I2298" i="2"/>
  <c r="I2186" i="2"/>
  <c r="I2130" i="2"/>
  <c r="I2074" i="2"/>
  <c r="I1498" i="2"/>
  <c r="I1314" i="2"/>
  <c r="I1242" i="2"/>
  <c r="I1202" i="2"/>
  <c r="H1826" i="2"/>
  <c r="I2042" i="2"/>
  <c r="I1930" i="2"/>
  <c r="I1874" i="2"/>
  <c r="I1818" i="2"/>
  <c r="I1122" i="2"/>
  <c r="I1010" i="2"/>
  <c r="I2066" i="2"/>
  <c r="I2010" i="2"/>
  <c r="I1842" i="2"/>
  <c r="I2426" i="2"/>
  <c r="I2314" i="2"/>
  <c r="I1786" i="2"/>
  <c r="I1674" i="2"/>
  <c r="I1634" i="2"/>
  <c r="I1562" i="2"/>
  <c r="I1522" i="2"/>
  <c r="H1658" i="2"/>
  <c r="W8" i="4" l="1"/>
  <c r="Q9" i="4"/>
  <c r="T8" i="4"/>
  <c r="X8" i="4"/>
  <c r="R9" i="4"/>
  <c r="N7" i="2"/>
  <c r="S7" i="2" s="1"/>
  <c r="R7" i="2"/>
  <c r="L8" i="2"/>
  <c r="Q7" i="2"/>
  <c r="K8" i="2"/>
  <c r="Y8" i="4" l="1"/>
  <c r="T9" i="4"/>
  <c r="Q10" i="4"/>
  <c r="W9" i="4"/>
  <c r="X9" i="4"/>
  <c r="R10" i="4"/>
  <c r="N8" i="2"/>
  <c r="K9" i="2"/>
  <c r="Q8" i="2"/>
  <c r="L9" i="2"/>
  <c r="R8" i="2"/>
  <c r="X10" i="4" l="1"/>
  <c r="R11" i="4"/>
  <c r="Q11" i="4"/>
  <c r="W10" i="4"/>
  <c r="Y9" i="4"/>
  <c r="T10" i="4"/>
  <c r="S8" i="2"/>
  <c r="N9" i="2"/>
  <c r="L10" i="2"/>
  <c r="R9" i="2"/>
  <c r="K10" i="2"/>
  <c r="Q9" i="2"/>
  <c r="W11" i="4" l="1"/>
  <c r="Q12" i="4"/>
  <c r="X11" i="4"/>
  <c r="R12" i="4"/>
  <c r="Y10" i="4"/>
  <c r="T11" i="4"/>
  <c r="S9" i="2"/>
  <c r="N10" i="2"/>
  <c r="K11" i="2"/>
  <c r="Q10" i="2"/>
  <c r="R10" i="2"/>
  <c r="L11" i="2"/>
  <c r="Y11" i="4" l="1"/>
  <c r="T12" i="4"/>
  <c r="X12" i="4"/>
  <c r="R13" i="4"/>
  <c r="W12" i="4"/>
  <c r="Q13" i="4"/>
  <c r="N11" i="2"/>
  <c r="S10" i="2"/>
  <c r="R11" i="2"/>
  <c r="L12" i="2"/>
  <c r="K12" i="2"/>
  <c r="Q11" i="2"/>
  <c r="W13" i="4" l="1"/>
  <c r="Q14" i="4"/>
  <c r="X13" i="4"/>
  <c r="R14" i="4"/>
  <c r="Y12" i="4"/>
  <c r="T13" i="4"/>
  <c r="N12" i="2"/>
  <c r="S11" i="2"/>
  <c r="K13" i="2"/>
  <c r="Q12" i="2"/>
  <c r="R12" i="2"/>
  <c r="L13" i="2"/>
  <c r="Y13" i="4" l="1"/>
  <c r="T14" i="4"/>
  <c r="X14" i="4"/>
  <c r="R15" i="4"/>
  <c r="W14" i="4"/>
  <c r="Q15" i="4"/>
  <c r="N13" i="2"/>
  <c r="S12" i="2"/>
  <c r="R13" i="2"/>
  <c r="L14" i="2"/>
  <c r="K14" i="2"/>
  <c r="Q13" i="2"/>
  <c r="W15" i="4" l="1"/>
  <c r="Q16" i="4"/>
  <c r="R16" i="4"/>
  <c r="X15" i="4"/>
  <c r="Y14" i="4"/>
  <c r="T15" i="4"/>
  <c r="N14" i="2"/>
  <c r="S13" i="2"/>
  <c r="K15" i="2"/>
  <c r="Q14" i="2"/>
  <c r="L15" i="2"/>
  <c r="R14" i="2"/>
  <c r="Y15" i="4" l="1"/>
  <c r="T16" i="4"/>
  <c r="R17" i="4"/>
  <c r="X16" i="4"/>
  <c r="W16" i="4"/>
  <c r="Q17" i="4"/>
  <c r="N15" i="2"/>
  <c r="S14" i="2"/>
  <c r="L16" i="2"/>
  <c r="R15" i="2"/>
  <c r="K16" i="2"/>
  <c r="Q15" i="2"/>
  <c r="W17" i="4" l="1"/>
  <c r="Q18" i="4"/>
  <c r="X17" i="4"/>
  <c r="R18" i="4"/>
  <c r="Y16" i="4"/>
  <c r="T17" i="4"/>
  <c r="N16" i="2"/>
  <c r="S15" i="2"/>
  <c r="K17" i="2"/>
  <c r="Q16" i="2"/>
  <c r="L17" i="2"/>
  <c r="R16" i="2"/>
  <c r="X18" i="4" l="1"/>
  <c r="R19" i="4"/>
  <c r="Y17" i="4"/>
  <c r="T18" i="4"/>
  <c r="W18" i="4"/>
  <c r="Q19" i="4"/>
  <c r="N17" i="2"/>
  <c r="S16" i="2"/>
  <c r="L18" i="2"/>
  <c r="R17" i="2"/>
  <c r="K18" i="2"/>
  <c r="Q17" i="2"/>
  <c r="W19" i="4" l="1"/>
  <c r="Q20" i="4"/>
  <c r="Y18" i="4"/>
  <c r="T19" i="4"/>
  <c r="R20" i="4"/>
  <c r="X19" i="4"/>
  <c r="N18" i="2"/>
  <c r="S17" i="2"/>
  <c r="K19" i="2"/>
  <c r="Q18" i="2"/>
  <c r="L19" i="2"/>
  <c r="R18" i="2"/>
  <c r="R21" i="4" l="1"/>
  <c r="X20" i="4"/>
  <c r="Y19" i="4"/>
  <c r="T20" i="4"/>
  <c r="W20" i="4"/>
  <c r="Q21" i="4"/>
  <c r="N19" i="2"/>
  <c r="S18" i="2"/>
  <c r="L20" i="2"/>
  <c r="R19" i="2"/>
  <c r="K20" i="2"/>
  <c r="Q19" i="2"/>
  <c r="W21" i="4" l="1"/>
  <c r="Q22" i="4"/>
  <c r="Y20" i="4"/>
  <c r="T21" i="4"/>
  <c r="X21" i="4"/>
  <c r="R22" i="4"/>
  <c r="N20" i="2"/>
  <c r="S19" i="2"/>
  <c r="K21" i="2"/>
  <c r="Q20" i="2"/>
  <c r="L21" i="2"/>
  <c r="R20" i="2"/>
  <c r="X22" i="4" l="1"/>
  <c r="R23" i="4"/>
  <c r="Y21" i="4"/>
  <c r="T22" i="4"/>
  <c r="W22" i="4"/>
  <c r="Q23" i="4"/>
  <c r="N21" i="2"/>
  <c r="S20" i="2"/>
  <c r="L22" i="2"/>
  <c r="R21" i="2"/>
  <c r="K22" i="2"/>
  <c r="Q21" i="2"/>
  <c r="W23" i="4" l="1"/>
  <c r="Q24" i="4"/>
  <c r="Y22" i="4"/>
  <c r="T23" i="4"/>
  <c r="R24" i="4"/>
  <c r="X23" i="4"/>
  <c r="N22" i="2"/>
  <c r="S21" i="2"/>
  <c r="K23" i="2"/>
  <c r="Q22" i="2"/>
  <c r="L23" i="2"/>
  <c r="R22" i="2"/>
  <c r="R25" i="4" l="1"/>
  <c r="X24" i="4"/>
  <c r="Y23" i="4"/>
  <c r="T24" i="4"/>
  <c r="W24" i="4"/>
  <c r="Q25" i="4"/>
  <c r="N23" i="2"/>
  <c r="S22" i="2"/>
  <c r="L24" i="2"/>
  <c r="R23" i="2"/>
  <c r="K24" i="2"/>
  <c r="Q23" i="2"/>
  <c r="W25" i="4" l="1"/>
  <c r="Q26" i="4"/>
  <c r="Y24" i="4"/>
  <c r="T25" i="4"/>
  <c r="X25" i="4"/>
  <c r="R26" i="4"/>
  <c r="N24" i="2"/>
  <c r="S23" i="2"/>
  <c r="K25" i="2"/>
  <c r="Q24" i="2"/>
  <c r="L25" i="2"/>
  <c r="R24" i="2"/>
  <c r="X26" i="4" l="1"/>
  <c r="R27" i="4"/>
  <c r="Y25" i="4"/>
  <c r="T26" i="4"/>
  <c r="W26" i="4"/>
  <c r="Q27" i="4"/>
  <c r="N25" i="2"/>
  <c r="S24" i="2"/>
  <c r="L26" i="2"/>
  <c r="R25" i="2"/>
  <c r="K26" i="2"/>
  <c r="Q25" i="2"/>
  <c r="W27" i="4" l="1"/>
  <c r="Q28" i="4"/>
  <c r="Y26" i="4"/>
  <c r="T27" i="4"/>
  <c r="R28" i="4"/>
  <c r="X27" i="4"/>
  <c r="N26" i="2"/>
  <c r="S25" i="2"/>
  <c r="K27" i="2"/>
  <c r="Q26" i="2"/>
  <c r="L27" i="2"/>
  <c r="R26" i="2"/>
  <c r="R29" i="4" l="1"/>
  <c r="X28" i="4"/>
  <c r="Y27" i="4"/>
  <c r="T28" i="4"/>
  <c r="W28" i="4"/>
  <c r="Q29" i="4"/>
  <c r="N27" i="2"/>
  <c r="S26" i="2"/>
  <c r="L28" i="2"/>
  <c r="R27" i="2"/>
  <c r="K28" i="2"/>
  <c r="Q27" i="2"/>
  <c r="W29" i="4" l="1"/>
  <c r="Q30" i="4"/>
  <c r="Y28" i="4"/>
  <c r="T29" i="4"/>
  <c r="X29" i="4"/>
  <c r="R30" i="4"/>
  <c r="N28" i="2"/>
  <c r="S27" i="2"/>
  <c r="K29" i="2"/>
  <c r="Q28" i="2"/>
  <c r="L29" i="2"/>
  <c r="R28" i="2"/>
  <c r="X30" i="4" l="1"/>
  <c r="R31" i="4"/>
  <c r="Y29" i="4"/>
  <c r="T30" i="4"/>
  <c r="W30" i="4"/>
  <c r="Q31" i="4"/>
  <c r="N29" i="2"/>
  <c r="S28" i="2"/>
  <c r="L30" i="2"/>
  <c r="R29" i="2"/>
  <c r="K30" i="2"/>
  <c r="Q29" i="2"/>
  <c r="W31" i="4" l="1"/>
  <c r="Q32" i="4"/>
  <c r="Y30" i="4"/>
  <c r="T31" i="4"/>
  <c r="R32" i="4"/>
  <c r="X31" i="4"/>
  <c r="N30" i="2"/>
  <c r="S29" i="2"/>
  <c r="K31" i="2"/>
  <c r="Q30" i="2"/>
  <c r="L31" i="2"/>
  <c r="R30" i="2"/>
  <c r="R33" i="4" l="1"/>
  <c r="X32" i="4"/>
  <c r="Y31" i="4"/>
  <c r="T32" i="4"/>
  <c r="W32" i="4"/>
  <c r="Q33" i="4"/>
  <c r="N31" i="2"/>
  <c r="S30" i="2"/>
  <c r="L32" i="2"/>
  <c r="R31" i="2"/>
  <c r="K32" i="2"/>
  <c r="Q31" i="2"/>
  <c r="W33" i="4" l="1"/>
  <c r="Q34" i="4"/>
  <c r="Y32" i="4"/>
  <c r="T33" i="4"/>
  <c r="X33" i="4"/>
  <c r="R34" i="4"/>
  <c r="N32" i="2"/>
  <c r="S31" i="2"/>
  <c r="K33" i="2"/>
  <c r="Q32" i="2"/>
  <c r="L33" i="2"/>
  <c r="R32" i="2"/>
  <c r="X34" i="4" l="1"/>
  <c r="R35" i="4"/>
  <c r="Y33" i="4"/>
  <c r="T34" i="4"/>
  <c r="W34" i="4"/>
  <c r="Q35" i="4"/>
  <c r="N33" i="2"/>
  <c r="S32" i="2"/>
  <c r="L34" i="2"/>
  <c r="R33" i="2"/>
  <c r="K34" i="2"/>
  <c r="Q33" i="2"/>
  <c r="W35" i="4" l="1"/>
  <c r="Q36" i="4"/>
  <c r="Y34" i="4"/>
  <c r="T35" i="4"/>
  <c r="R36" i="4"/>
  <c r="X35" i="4"/>
  <c r="N34" i="2"/>
  <c r="S33" i="2"/>
  <c r="L35" i="2"/>
  <c r="R34" i="2"/>
  <c r="K35" i="2"/>
  <c r="Q34" i="2"/>
  <c r="R37" i="4" l="1"/>
  <c r="X36" i="4"/>
  <c r="Y35" i="4"/>
  <c r="T36" i="4"/>
  <c r="W36" i="4"/>
  <c r="Q37" i="4"/>
  <c r="N35" i="2"/>
  <c r="S34" i="2"/>
  <c r="L36" i="2"/>
  <c r="R35" i="2"/>
  <c r="K36" i="2"/>
  <c r="Q35" i="2"/>
  <c r="W37" i="4" l="1"/>
  <c r="Q38" i="4"/>
  <c r="Y36" i="4"/>
  <c r="T37" i="4"/>
  <c r="X37" i="4"/>
  <c r="R38" i="4"/>
  <c r="N36" i="2"/>
  <c r="S35" i="2"/>
  <c r="K37" i="2"/>
  <c r="Q36" i="2"/>
  <c r="L37" i="2"/>
  <c r="R36" i="2"/>
  <c r="X38" i="4" l="1"/>
  <c r="R39" i="4"/>
  <c r="Y37" i="4"/>
  <c r="T38" i="4"/>
  <c r="W38" i="4"/>
  <c r="Q39" i="4"/>
  <c r="N37" i="2"/>
  <c r="S36" i="2"/>
  <c r="K38" i="2"/>
  <c r="Q37" i="2"/>
  <c r="L38" i="2"/>
  <c r="R37" i="2"/>
  <c r="W39" i="4" l="1"/>
  <c r="Q40" i="4"/>
  <c r="Y38" i="4"/>
  <c r="T39" i="4"/>
  <c r="R40" i="4"/>
  <c r="X39" i="4"/>
  <c r="N38" i="2"/>
  <c r="S37" i="2"/>
  <c r="K39" i="2"/>
  <c r="Q38" i="2"/>
  <c r="L39" i="2"/>
  <c r="R38" i="2"/>
  <c r="R41" i="4" l="1"/>
  <c r="X40" i="4"/>
  <c r="Y39" i="4"/>
  <c r="T40" i="4"/>
  <c r="W40" i="4"/>
  <c r="Q41" i="4"/>
  <c r="N39" i="2"/>
  <c r="S38" i="2"/>
  <c r="L40" i="2"/>
  <c r="R39" i="2"/>
  <c r="K40" i="2"/>
  <c r="Q39" i="2"/>
  <c r="W41" i="4" l="1"/>
  <c r="Q42" i="4"/>
  <c r="Y40" i="4"/>
  <c r="T41" i="4"/>
  <c r="X41" i="4"/>
  <c r="R42" i="4"/>
  <c r="N40" i="2"/>
  <c r="S39" i="2"/>
  <c r="K41" i="2"/>
  <c r="Q40" i="2"/>
  <c r="L41" i="2"/>
  <c r="R40" i="2"/>
  <c r="X42" i="4" l="1"/>
  <c r="R43" i="4"/>
  <c r="Y41" i="4"/>
  <c r="T42" i="4"/>
  <c r="W42" i="4"/>
  <c r="Q43" i="4"/>
  <c r="N41" i="2"/>
  <c r="S40" i="2"/>
  <c r="K42" i="2"/>
  <c r="Q41" i="2"/>
  <c r="L42" i="2"/>
  <c r="R41" i="2"/>
  <c r="W43" i="4" l="1"/>
  <c r="Q44" i="4"/>
  <c r="Y42" i="4"/>
  <c r="T43" i="4"/>
  <c r="R44" i="4"/>
  <c r="X43" i="4"/>
  <c r="N42" i="2"/>
  <c r="S41" i="2"/>
  <c r="L43" i="2"/>
  <c r="R42" i="2"/>
  <c r="K43" i="2"/>
  <c r="Q42" i="2"/>
  <c r="R45" i="4" l="1"/>
  <c r="X44" i="4"/>
  <c r="Y43" i="4"/>
  <c r="T44" i="4"/>
  <c r="W44" i="4"/>
  <c r="Q45" i="4"/>
  <c r="N43" i="2"/>
  <c r="S42" i="2"/>
  <c r="K44" i="2"/>
  <c r="Q43" i="2"/>
  <c r="L44" i="2"/>
  <c r="R43" i="2"/>
  <c r="W45" i="4" l="1"/>
  <c r="Q46" i="4"/>
  <c r="Y44" i="4"/>
  <c r="T45" i="4"/>
  <c r="X45" i="4"/>
  <c r="R46" i="4"/>
  <c r="N44" i="2"/>
  <c r="S43" i="2"/>
  <c r="L45" i="2"/>
  <c r="R44" i="2"/>
  <c r="K45" i="2"/>
  <c r="Q44" i="2"/>
  <c r="X46" i="4" l="1"/>
  <c r="R47" i="4"/>
  <c r="Y45" i="4"/>
  <c r="T46" i="4"/>
  <c r="W46" i="4"/>
  <c r="Q47" i="4"/>
  <c r="N45" i="2"/>
  <c r="S44" i="2"/>
  <c r="K46" i="2"/>
  <c r="Q45" i="2"/>
  <c r="L46" i="2"/>
  <c r="R45" i="2"/>
  <c r="W47" i="4" l="1"/>
  <c r="Q48" i="4"/>
  <c r="Y46" i="4"/>
  <c r="T47" i="4"/>
  <c r="R48" i="4"/>
  <c r="X47" i="4"/>
  <c r="N46" i="2"/>
  <c r="S45" i="2"/>
  <c r="L47" i="2"/>
  <c r="R46" i="2"/>
  <c r="K47" i="2"/>
  <c r="Q46" i="2"/>
  <c r="R49" i="4" l="1"/>
  <c r="X48" i="4"/>
  <c r="Y47" i="4"/>
  <c r="T48" i="4"/>
  <c r="W48" i="4"/>
  <c r="Q49" i="4"/>
  <c r="N47" i="2"/>
  <c r="S46" i="2"/>
  <c r="K48" i="2"/>
  <c r="Q47" i="2"/>
  <c r="L48" i="2"/>
  <c r="R47" i="2"/>
  <c r="W49" i="4" l="1"/>
  <c r="Q50" i="4"/>
  <c r="Y48" i="4"/>
  <c r="T49" i="4"/>
  <c r="X49" i="4"/>
  <c r="R50" i="4"/>
  <c r="N48" i="2"/>
  <c r="S47" i="2"/>
  <c r="L49" i="2"/>
  <c r="R48" i="2"/>
  <c r="K49" i="2"/>
  <c r="Q48" i="2"/>
  <c r="X50" i="4" l="1"/>
  <c r="R51" i="4"/>
  <c r="Y49" i="4"/>
  <c r="T50" i="4"/>
  <c r="W50" i="4"/>
  <c r="Q51" i="4"/>
  <c r="N49" i="2"/>
  <c r="S48" i="2"/>
  <c r="K50" i="2"/>
  <c r="Q49" i="2"/>
  <c r="L50" i="2"/>
  <c r="R49" i="2"/>
  <c r="W51" i="4" l="1"/>
  <c r="Q52" i="4"/>
  <c r="Y50" i="4"/>
  <c r="T51" i="4"/>
  <c r="R52" i="4"/>
  <c r="X51" i="4"/>
  <c r="N50" i="2"/>
  <c r="S49" i="2"/>
  <c r="L51" i="2"/>
  <c r="R50" i="2"/>
  <c r="K51" i="2"/>
  <c r="Q50" i="2"/>
  <c r="R53" i="4" l="1"/>
  <c r="X52" i="4"/>
  <c r="Y51" i="4"/>
  <c r="T52" i="4"/>
  <c r="W52" i="4"/>
  <c r="Q53" i="4"/>
  <c r="N51" i="2"/>
  <c r="S50" i="2"/>
  <c r="K52" i="2"/>
  <c r="Q51" i="2"/>
  <c r="L52" i="2"/>
  <c r="R51" i="2"/>
  <c r="W53" i="4" l="1"/>
  <c r="Q54" i="4"/>
  <c r="Y52" i="4"/>
  <c r="T53" i="4"/>
  <c r="X53" i="4"/>
  <c r="R54" i="4"/>
  <c r="N52" i="2"/>
  <c r="S51" i="2"/>
  <c r="L53" i="2"/>
  <c r="R52" i="2"/>
  <c r="K53" i="2"/>
  <c r="Q52" i="2"/>
  <c r="X54" i="4" l="1"/>
  <c r="R55" i="4"/>
  <c r="Y53" i="4"/>
  <c r="T54" i="4"/>
  <c r="W54" i="4"/>
  <c r="Q55" i="4"/>
  <c r="N53" i="2"/>
  <c r="S52" i="2"/>
  <c r="K54" i="2"/>
  <c r="Q53" i="2"/>
  <c r="L54" i="2"/>
  <c r="R53" i="2"/>
  <c r="W55" i="4" l="1"/>
  <c r="Q56" i="4"/>
  <c r="Y54" i="4"/>
  <c r="T55" i="4"/>
  <c r="R56" i="4"/>
  <c r="X55" i="4"/>
  <c r="N54" i="2"/>
  <c r="S53" i="2"/>
  <c r="L55" i="2"/>
  <c r="R54" i="2"/>
  <c r="K55" i="2"/>
  <c r="Q54" i="2"/>
  <c r="R57" i="4" l="1"/>
  <c r="X56" i="4"/>
  <c r="Y55" i="4"/>
  <c r="T56" i="4"/>
  <c r="W56" i="4"/>
  <c r="Q57" i="4"/>
  <c r="N55" i="2"/>
  <c r="S54" i="2"/>
  <c r="K56" i="2"/>
  <c r="Q55" i="2"/>
  <c r="L56" i="2"/>
  <c r="R55" i="2"/>
  <c r="W57" i="4" l="1"/>
  <c r="Q58" i="4"/>
  <c r="Y56" i="4"/>
  <c r="T57" i="4"/>
  <c r="X57" i="4"/>
  <c r="R58" i="4"/>
  <c r="N56" i="2"/>
  <c r="S55" i="2"/>
  <c r="L57" i="2"/>
  <c r="R56" i="2"/>
  <c r="K57" i="2"/>
  <c r="Q56" i="2"/>
  <c r="X58" i="4" l="1"/>
  <c r="R59" i="4"/>
  <c r="Y57" i="4"/>
  <c r="T58" i="4"/>
  <c r="W58" i="4"/>
  <c r="Q59" i="4"/>
  <c r="N57" i="2"/>
  <c r="S56" i="2"/>
  <c r="K58" i="2"/>
  <c r="Q57" i="2"/>
  <c r="L58" i="2"/>
  <c r="R57" i="2"/>
  <c r="W59" i="4" l="1"/>
  <c r="Q60" i="4"/>
  <c r="Y58" i="4"/>
  <c r="T59" i="4"/>
  <c r="R60" i="4"/>
  <c r="X59" i="4"/>
  <c r="N58" i="2"/>
  <c r="S57" i="2"/>
  <c r="L59" i="2"/>
  <c r="R58" i="2"/>
  <c r="K59" i="2"/>
  <c r="Q58" i="2"/>
  <c r="R61" i="4" l="1"/>
  <c r="X60" i="4"/>
  <c r="Y59" i="4"/>
  <c r="T60" i="4"/>
  <c r="W60" i="4"/>
  <c r="Q61" i="4"/>
  <c r="N59" i="2"/>
  <c r="S58" i="2"/>
  <c r="K60" i="2"/>
  <c r="Q59" i="2"/>
  <c r="L60" i="2"/>
  <c r="R59" i="2"/>
  <c r="W61" i="4" l="1"/>
  <c r="Q62" i="4"/>
  <c r="Y60" i="4"/>
  <c r="T61" i="4"/>
  <c r="X61" i="4"/>
  <c r="R62" i="4"/>
  <c r="N60" i="2"/>
  <c r="S59" i="2"/>
  <c r="L61" i="2"/>
  <c r="R60" i="2"/>
  <c r="K61" i="2"/>
  <c r="Q60" i="2"/>
  <c r="X62" i="4" l="1"/>
  <c r="R63" i="4"/>
  <c r="Y61" i="4"/>
  <c r="T62" i="4"/>
  <c r="W62" i="4"/>
  <c r="Q63" i="4"/>
  <c r="N61" i="2"/>
  <c r="S60" i="2"/>
  <c r="K62" i="2"/>
  <c r="Q61" i="2"/>
  <c r="L62" i="2"/>
  <c r="R61" i="2"/>
  <c r="W63" i="4" l="1"/>
  <c r="Q64" i="4"/>
  <c r="Y62" i="4"/>
  <c r="T63" i="4"/>
  <c r="R64" i="4"/>
  <c r="X63" i="4"/>
  <c r="N62" i="2"/>
  <c r="S61" i="2"/>
  <c r="L63" i="2"/>
  <c r="R62" i="2"/>
  <c r="K63" i="2"/>
  <c r="Q62" i="2"/>
  <c r="R65" i="4" l="1"/>
  <c r="X64" i="4"/>
  <c r="Y63" i="4"/>
  <c r="T64" i="4"/>
  <c r="W64" i="4"/>
  <c r="Q65" i="4"/>
  <c r="N63" i="2"/>
  <c r="S62" i="2"/>
  <c r="K64" i="2"/>
  <c r="Q63" i="2"/>
  <c r="L64" i="2"/>
  <c r="R63" i="2"/>
  <c r="W65" i="4" l="1"/>
  <c r="Q66" i="4"/>
  <c r="Y64" i="4"/>
  <c r="T65" i="4"/>
  <c r="X65" i="4"/>
  <c r="R66" i="4"/>
  <c r="N64" i="2"/>
  <c r="S63" i="2"/>
  <c r="L65" i="2"/>
  <c r="R64" i="2"/>
  <c r="K65" i="2"/>
  <c r="Q64" i="2"/>
  <c r="X66" i="4" l="1"/>
  <c r="R67" i="4"/>
  <c r="Y65" i="4"/>
  <c r="T66" i="4"/>
  <c r="W66" i="4"/>
  <c r="Q67" i="4"/>
  <c r="N65" i="2"/>
  <c r="S64" i="2"/>
  <c r="K66" i="2"/>
  <c r="Q65" i="2"/>
  <c r="L66" i="2"/>
  <c r="R65" i="2"/>
  <c r="W67" i="4" l="1"/>
  <c r="Q68" i="4"/>
  <c r="Y66" i="4"/>
  <c r="T67" i="4"/>
  <c r="R68" i="4"/>
  <c r="X67" i="4"/>
  <c r="N66" i="2"/>
  <c r="S65" i="2"/>
  <c r="L67" i="2"/>
  <c r="R66" i="2"/>
  <c r="K67" i="2"/>
  <c r="Q66" i="2"/>
  <c r="R69" i="4" l="1"/>
  <c r="X68" i="4"/>
  <c r="Y67" i="4"/>
  <c r="T68" i="4"/>
  <c r="W68" i="4"/>
  <c r="Q69" i="4"/>
  <c r="N67" i="2"/>
  <c r="S66" i="2"/>
  <c r="K68" i="2"/>
  <c r="Q67" i="2"/>
  <c r="L68" i="2"/>
  <c r="R67" i="2"/>
  <c r="W69" i="4" l="1"/>
  <c r="Q70" i="4"/>
  <c r="Y68" i="4"/>
  <c r="T69" i="4"/>
  <c r="X69" i="4"/>
  <c r="R70" i="4"/>
  <c r="N68" i="2"/>
  <c r="S67" i="2"/>
  <c r="L69" i="2"/>
  <c r="R68" i="2"/>
  <c r="K69" i="2"/>
  <c r="Q68" i="2"/>
  <c r="X70" i="4" l="1"/>
  <c r="R71" i="4"/>
  <c r="Y69" i="4"/>
  <c r="T70" i="4"/>
  <c r="W70" i="4"/>
  <c r="Q71" i="4"/>
  <c r="N69" i="2"/>
  <c r="S68" i="2"/>
  <c r="K70" i="2"/>
  <c r="Q69" i="2"/>
  <c r="L70" i="2"/>
  <c r="R69" i="2"/>
  <c r="W71" i="4" l="1"/>
  <c r="Q72" i="4"/>
  <c r="Y70" i="4"/>
  <c r="T71" i="4"/>
  <c r="R72" i="4"/>
  <c r="X71" i="4"/>
  <c r="N70" i="2"/>
  <c r="S69" i="2"/>
  <c r="L71" i="2"/>
  <c r="R70" i="2"/>
  <c r="K71" i="2"/>
  <c r="Q70" i="2"/>
  <c r="R73" i="4" l="1"/>
  <c r="X72" i="4"/>
  <c r="Y71" i="4"/>
  <c r="T72" i="4"/>
  <c r="W72" i="4"/>
  <c r="Q73" i="4"/>
  <c r="N71" i="2"/>
  <c r="S70" i="2"/>
  <c r="K72" i="2"/>
  <c r="Q71" i="2"/>
  <c r="L72" i="2"/>
  <c r="R71" i="2"/>
  <c r="W73" i="4" l="1"/>
  <c r="Q74" i="4"/>
  <c r="Y72" i="4"/>
  <c r="T73" i="4"/>
  <c r="X73" i="4"/>
  <c r="R74" i="4"/>
  <c r="N72" i="2"/>
  <c r="S71" i="2"/>
  <c r="L73" i="2"/>
  <c r="R72" i="2"/>
  <c r="K73" i="2"/>
  <c r="Q72" i="2"/>
  <c r="X74" i="4" l="1"/>
  <c r="R75" i="4"/>
  <c r="Y73" i="4"/>
  <c r="T74" i="4"/>
  <c r="W74" i="4"/>
  <c r="Q75" i="4"/>
  <c r="N73" i="2"/>
  <c r="S72" i="2"/>
  <c r="K74" i="2"/>
  <c r="Q73" i="2"/>
  <c r="L74" i="2"/>
  <c r="R73" i="2"/>
  <c r="W75" i="4" l="1"/>
  <c r="Q76" i="4"/>
  <c r="Y74" i="4"/>
  <c r="T75" i="4"/>
  <c r="R76" i="4"/>
  <c r="X75" i="4"/>
  <c r="N74" i="2"/>
  <c r="S73" i="2"/>
  <c r="L75" i="2"/>
  <c r="R74" i="2"/>
  <c r="K75" i="2"/>
  <c r="Q74" i="2"/>
  <c r="R77" i="4" l="1"/>
  <c r="X76" i="4"/>
  <c r="Y75" i="4"/>
  <c r="T76" i="4"/>
  <c r="W76" i="4"/>
  <c r="Q77" i="4"/>
  <c r="N75" i="2"/>
  <c r="S74" i="2"/>
  <c r="K76" i="2"/>
  <c r="Q75" i="2"/>
  <c r="L76" i="2"/>
  <c r="R75" i="2"/>
  <c r="W77" i="4" l="1"/>
  <c r="Q78" i="4"/>
  <c r="Y76" i="4"/>
  <c r="T77" i="4"/>
  <c r="X77" i="4"/>
  <c r="R78" i="4"/>
  <c r="N76" i="2"/>
  <c r="S75" i="2"/>
  <c r="L77" i="2"/>
  <c r="R76" i="2"/>
  <c r="K77" i="2"/>
  <c r="Q76" i="2"/>
  <c r="X78" i="4" l="1"/>
  <c r="R79" i="4"/>
  <c r="Y77" i="4"/>
  <c r="T78" i="4"/>
  <c r="W78" i="4"/>
  <c r="Q79" i="4"/>
  <c r="N77" i="2"/>
  <c r="S76" i="2"/>
  <c r="L78" i="2"/>
  <c r="R77" i="2"/>
  <c r="K78" i="2"/>
  <c r="Q77" i="2"/>
  <c r="W79" i="4" l="1"/>
  <c r="Q80" i="4"/>
  <c r="Y78" i="4"/>
  <c r="T79" i="4"/>
  <c r="R80" i="4"/>
  <c r="X79" i="4"/>
  <c r="N78" i="2"/>
  <c r="S77" i="2"/>
  <c r="K79" i="2"/>
  <c r="Q78" i="2"/>
  <c r="L79" i="2"/>
  <c r="R78" i="2"/>
  <c r="R81" i="4" l="1"/>
  <c r="X80" i="4"/>
  <c r="Y79" i="4"/>
  <c r="T80" i="4"/>
  <c r="W80" i="4"/>
  <c r="Q81" i="4"/>
  <c r="N79" i="2"/>
  <c r="S78" i="2"/>
  <c r="L80" i="2"/>
  <c r="R79" i="2"/>
  <c r="K80" i="2"/>
  <c r="Q79" i="2"/>
  <c r="W81" i="4" l="1"/>
  <c r="Q82" i="4"/>
  <c r="Y80" i="4"/>
  <c r="T81" i="4"/>
  <c r="X81" i="4"/>
  <c r="R82" i="4"/>
  <c r="N80" i="2"/>
  <c r="S79" i="2"/>
  <c r="K81" i="2"/>
  <c r="Q80" i="2"/>
  <c r="L81" i="2"/>
  <c r="R80" i="2"/>
  <c r="Y81" i="4" l="1"/>
  <c r="T82" i="4"/>
  <c r="X82" i="4"/>
  <c r="R83" i="4"/>
  <c r="W82" i="4"/>
  <c r="Q83" i="4"/>
  <c r="N81" i="2"/>
  <c r="S80" i="2"/>
  <c r="L82" i="2"/>
  <c r="R81" i="2"/>
  <c r="K82" i="2"/>
  <c r="Q81" i="2"/>
  <c r="W83" i="4" l="1"/>
  <c r="Q84" i="4"/>
  <c r="R84" i="4"/>
  <c r="X83" i="4"/>
  <c r="Y82" i="4"/>
  <c r="T83" i="4"/>
  <c r="N82" i="2"/>
  <c r="S81" i="2"/>
  <c r="K83" i="2"/>
  <c r="Q82" i="2"/>
  <c r="L83" i="2"/>
  <c r="R82" i="2"/>
  <c r="Y83" i="4" l="1"/>
  <c r="T84" i="4"/>
  <c r="R85" i="4"/>
  <c r="X84" i="4"/>
  <c r="W84" i="4"/>
  <c r="Q85" i="4"/>
  <c r="N83" i="2"/>
  <c r="S82" i="2"/>
  <c r="L84" i="2"/>
  <c r="R83" i="2"/>
  <c r="K84" i="2"/>
  <c r="Q83" i="2"/>
  <c r="W85" i="4" l="1"/>
  <c r="Q86" i="4"/>
  <c r="X85" i="4"/>
  <c r="R86" i="4"/>
  <c r="Y84" i="4"/>
  <c r="T85" i="4"/>
  <c r="N84" i="2"/>
  <c r="S83" i="2"/>
  <c r="K85" i="2"/>
  <c r="Q84" i="2"/>
  <c r="L85" i="2"/>
  <c r="R84" i="2"/>
  <c r="Y85" i="4" l="1"/>
  <c r="T86" i="4"/>
  <c r="X86" i="4"/>
  <c r="R87" i="4"/>
  <c r="W86" i="4"/>
  <c r="Q87" i="4"/>
  <c r="N85" i="2"/>
  <c r="S84" i="2"/>
  <c r="L86" i="2"/>
  <c r="R85" i="2"/>
  <c r="K86" i="2"/>
  <c r="Q85" i="2"/>
  <c r="W87" i="4" l="1"/>
  <c r="Q88" i="4"/>
  <c r="R88" i="4"/>
  <c r="X87" i="4"/>
  <c r="Y86" i="4"/>
  <c r="T87" i="4"/>
  <c r="N86" i="2"/>
  <c r="S85" i="2"/>
  <c r="K87" i="2"/>
  <c r="Q86" i="2"/>
  <c r="L87" i="2"/>
  <c r="R86" i="2"/>
  <c r="Y87" i="4" l="1"/>
  <c r="T88" i="4"/>
  <c r="R89" i="4"/>
  <c r="X88" i="4"/>
  <c r="W88" i="4"/>
  <c r="Q89" i="4"/>
  <c r="N87" i="2"/>
  <c r="S86" i="2"/>
  <c r="L88" i="2"/>
  <c r="R87" i="2"/>
  <c r="K88" i="2"/>
  <c r="Q87" i="2"/>
  <c r="W89" i="4" l="1"/>
  <c r="Q90" i="4"/>
  <c r="X89" i="4"/>
  <c r="R90" i="4"/>
  <c r="Y88" i="4"/>
  <c r="T89" i="4"/>
  <c r="N88" i="2"/>
  <c r="S87" i="2"/>
  <c r="K89" i="2"/>
  <c r="Q88" i="2"/>
  <c r="L89" i="2"/>
  <c r="R88" i="2"/>
  <c r="Y89" i="4" l="1"/>
  <c r="T90" i="4"/>
  <c r="X90" i="4"/>
  <c r="R91" i="4"/>
  <c r="W90" i="4"/>
  <c r="Q91" i="4"/>
  <c r="N89" i="2"/>
  <c r="S88" i="2"/>
  <c r="L90" i="2"/>
  <c r="R89" i="2"/>
  <c r="K90" i="2"/>
  <c r="Q89" i="2"/>
  <c r="W91" i="4" l="1"/>
  <c r="Q92" i="4"/>
  <c r="R92" i="4"/>
  <c r="X91" i="4"/>
  <c r="Y90" i="4"/>
  <c r="T91" i="4"/>
  <c r="N90" i="2"/>
  <c r="S89" i="2"/>
  <c r="K91" i="2"/>
  <c r="Q90" i="2"/>
  <c r="L91" i="2"/>
  <c r="R90" i="2"/>
  <c r="Y91" i="4" l="1"/>
  <c r="T92" i="4"/>
  <c r="R93" i="4"/>
  <c r="X92" i="4"/>
  <c r="W92" i="4"/>
  <c r="Q93" i="4"/>
  <c r="N91" i="2"/>
  <c r="S90" i="2"/>
  <c r="L92" i="2"/>
  <c r="R91" i="2"/>
  <c r="K92" i="2"/>
  <c r="Q91" i="2"/>
  <c r="W93" i="4" l="1"/>
  <c r="Q94" i="4"/>
  <c r="X93" i="4"/>
  <c r="R94" i="4"/>
  <c r="Y92" i="4"/>
  <c r="T93" i="4"/>
  <c r="N92" i="2"/>
  <c r="S91" i="2"/>
  <c r="K93" i="2"/>
  <c r="Q92" i="2"/>
  <c r="L93" i="2"/>
  <c r="R92" i="2"/>
  <c r="Y93" i="4" l="1"/>
  <c r="T94" i="4"/>
  <c r="X94" i="4"/>
  <c r="R95" i="4"/>
  <c r="W94" i="4"/>
  <c r="Q95" i="4"/>
  <c r="N93" i="2"/>
  <c r="S92" i="2"/>
  <c r="L94" i="2"/>
  <c r="R93" i="2"/>
  <c r="K94" i="2"/>
  <c r="Q93" i="2"/>
  <c r="W95" i="4" l="1"/>
  <c r="Q96" i="4"/>
  <c r="R96" i="4"/>
  <c r="X95" i="4"/>
  <c r="Y94" i="4"/>
  <c r="T95" i="4"/>
  <c r="N94" i="2"/>
  <c r="S93" i="2"/>
  <c r="K95" i="2"/>
  <c r="Q94" i="2"/>
  <c r="L95" i="2"/>
  <c r="R94" i="2"/>
  <c r="Y95" i="4" l="1"/>
  <c r="T96" i="4"/>
  <c r="R97" i="4"/>
  <c r="X96" i="4"/>
  <c r="W96" i="4"/>
  <c r="Q97" i="4"/>
  <c r="N95" i="2"/>
  <c r="S94" i="2"/>
  <c r="L96" i="2"/>
  <c r="R95" i="2"/>
  <c r="K96" i="2"/>
  <c r="Q95" i="2"/>
  <c r="W97" i="4" l="1"/>
  <c r="Q98" i="4"/>
  <c r="X97" i="4"/>
  <c r="R98" i="4"/>
  <c r="Y96" i="4"/>
  <c r="T97" i="4"/>
  <c r="N96" i="2"/>
  <c r="S95" i="2"/>
  <c r="K97" i="2"/>
  <c r="Q96" i="2"/>
  <c r="L97" i="2"/>
  <c r="R96" i="2"/>
  <c r="Y97" i="4" l="1"/>
  <c r="T98" i="4"/>
  <c r="X98" i="4"/>
  <c r="R99" i="4"/>
  <c r="W98" i="4"/>
  <c r="Q99" i="4"/>
  <c r="N97" i="2"/>
  <c r="S96" i="2"/>
  <c r="L98" i="2"/>
  <c r="R97" i="2"/>
  <c r="K98" i="2"/>
  <c r="Q97" i="2"/>
  <c r="W99" i="4" l="1"/>
  <c r="Q100" i="4"/>
  <c r="R100" i="4"/>
  <c r="X99" i="4"/>
  <c r="Y98" i="4"/>
  <c r="T99" i="4"/>
  <c r="N98" i="2"/>
  <c r="S97" i="2"/>
  <c r="K99" i="2"/>
  <c r="Q98" i="2"/>
  <c r="L99" i="2"/>
  <c r="R98" i="2"/>
  <c r="Y99" i="4" l="1"/>
  <c r="T100" i="4"/>
  <c r="R101" i="4"/>
  <c r="X100" i="4"/>
  <c r="W100" i="4"/>
  <c r="Q101" i="4"/>
  <c r="N99" i="2"/>
  <c r="S98" i="2"/>
  <c r="L100" i="2"/>
  <c r="R99" i="2"/>
  <c r="K100" i="2"/>
  <c r="Q99" i="2"/>
  <c r="W101" i="4" l="1"/>
  <c r="Q102" i="4"/>
  <c r="X101" i="4"/>
  <c r="R102" i="4"/>
  <c r="Y100" i="4"/>
  <c r="T101" i="4"/>
  <c r="N100" i="2"/>
  <c r="S99" i="2"/>
  <c r="K101" i="2"/>
  <c r="Q100" i="2"/>
  <c r="L101" i="2"/>
  <c r="R100" i="2"/>
  <c r="Y101" i="4" l="1"/>
  <c r="T102" i="4"/>
  <c r="X102" i="4"/>
  <c r="R103" i="4"/>
  <c r="W102" i="4"/>
  <c r="Q103" i="4"/>
  <c r="N101" i="2"/>
  <c r="S100" i="2"/>
  <c r="L102" i="2"/>
  <c r="R101" i="2"/>
  <c r="K102" i="2"/>
  <c r="Q101" i="2"/>
  <c r="Y102" i="4" l="1"/>
  <c r="T103" i="4"/>
  <c r="W103" i="4"/>
  <c r="Q104" i="4"/>
  <c r="R104" i="4"/>
  <c r="X103" i="4"/>
  <c r="N102" i="2"/>
  <c r="S101" i="2"/>
  <c r="K103" i="2"/>
  <c r="Q102" i="2"/>
  <c r="L103" i="2"/>
  <c r="R102" i="2"/>
  <c r="R105" i="4" l="1"/>
  <c r="X104" i="4"/>
  <c r="W104" i="4"/>
  <c r="Q105" i="4"/>
  <c r="Y103" i="4"/>
  <c r="T104" i="4"/>
  <c r="N103" i="2"/>
  <c r="S102" i="2"/>
  <c r="L104" i="2"/>
  <c r="R103" i="2"/>
  <c r="K104" i="2"/>
  <c r="Q103" i="2"/>
  <c r="Y104" i="4" l="1"/>
  <c r="T105" i="4"/>
  <c r="W105" i="4"/>
  <c r="Q106" i="4"/>
  <c r="X105" i="4"/>
  <c r="R106" i="4"/>
  <c r="N104" i="2"/>
  <c r="S103" i="2"/>
  <c r="K105" i="2"/>
  <c r="Q104" i="2"/>
  <c r="L105" i="2"/>
  <c r="R104" i="2"/>
  <c r="X106" i="4" l="1"/>
  <c r="R107" i="4"/>
  <c r="W106" i="4"/>
  <c r="Q107" i="4"/>
  <c r="Y105" i="4"/>
  <c r="T106" i="4"/>
  <c r="N105" i="2"/>
  <c r="S104" i="2"/>
  <c r="L106" i="2"/>
  <c r="R105" i="2"/>
  <c r="K106" i="2"/>
  <c r="Q105" i="2"/>
  <c r="Y106" i="4" l="1"/>
  <c r="T107" i="4"/>
  <c r="W107" i="4"/>
  <c r="Q108" i="4"/>
  <c r="R108" i="4"/>
  <c r="X107" i="4"/>
  <c r="N106" i="2"/>
  <c r="S105" i="2"/>
  <c r="K107" i="2"/>
  <c r="Q106" i="2"/>
  <c r="L107" i="2"/>
  <c r="R106" i="2"/>
  <c r="R109" i="4" l="1"/>
  <c r="X108" i="4"/>
  <c r="W108" i="4"/>
  <c r="Q109" i="4"/>
  <c r="Y107" i="4"/>
  <c r="T108" i="4"/>
  <c r="N107" i="2"/>
  <c r="S106" i="2"/>
  <c r="L108" i="2"/>
  <c r="R107" i="2"/>
  <c r="K108" i="2"/>
  <c r="Q107" i="2"/>
  <c r="Y108" i="4" l="1"/>
  <c r="T109" i="4"/>
  <c r="W109" i="4"/>
  <c r="Q110" i="4"/>
  <c r="X109" i="4"/>
  <c r="R110" i="4"/>
  <c r="N108" i="2"/>
  <c r="S107" i="2"/>
  <c r="K109" i="2"/>
  <c r="Q108" i="2"/>
  <c r="L109" i="2"/>
  <c r="R108" i="2"/>
  <c r="X110" i="4" l="1"/>
  <c r="R111" i="4"/>
  <c r="W110" i="4"/>
  <c r="Q111" i="4"/>
  <c r="Y109" i="4"/>
  <c r="T110" i="4"/>
  <c r="N109" i="2"/>
  <c r="S108" i="2"/>
  <c r="L110" i="2"/>
  <c r="R109" i="2"/>
  <c r="K110" i="2"/>
  <c r="Q109" i="2"/>
  <c r="Y110" i="4" l="1"/>
  <c r="T111" i="4"/>
  <c r="W111" i="4"/>
  <c r="Q112" i="4"/>
  <c r="R112" i="4"/>
  <c r="X111" i="4"/>
  <c r="N110" i="2"/>
  <c r="S109" i="2"/>
  <c r="K111" i="2"/>
  <c r="Q110" i="2"/>
  <c r="L111" i="2"/>
  <c r="R110" i="2"/>
  <c r="R113" i="4" l="1"/>
  <c r="X112" i="4"/>
  <c r="W112" i="4"/>
  <c r="Q113" i="4"/>
  <c r="Y111" i="4"/>
  <c r="T112" i="4"/>
  <c r="N111" i="2"/>
  <c r="S110" i="2"/>
  <c r="L112" i="2"/>
  <c r="R111" i="2"/>
  <c r="K112" i="2"/>
  <c r="Q111" i="2"/>
  <c r="Y112" i="4" l="1"/>
  <c r="T113" i="4"/>
  <c r="W113" i="4"/>
  <c r="Q114" i="4"/>
  <c r="X113" i="4"/>
  <c r="R114" i="4"/>
  <c r="N112" i="2"/>
  <c r="S111" i="2"/>
  <c r="K113" i="2"/>
  <c r="Q112" i="2"/>
  <c r="L113" i="2"/>
  <c r="R112" i="2"/>
  <c r="X114" i="4" l="1"/>
  <c r="R115" i="4"/>
  <c r="W114" i="4"/>
  <c r="Q115" i="4"/>
  <c r="Y113" i="4"/>
  <c r="T114" i="4"/>
  <c r="N113" i="2"/>
  <c r="S112" i="2"/>
  <c r="L114" i="2"/>
  <c r="R113" i="2"/>
  <c r="K114" i="2"/>
  <c r="Q113" i="2"/>
  <c r="Y114" i="4" l="1"/>
  <c r="T115" i="4"/>
  <c r="W115" i="4"/>
  <c r="Q116" i="4"/>
  <c r="R116" i="4"/>
  <c r="X115" i="4"/>
  <c r="N114" i="2"/>
  <c r="S113" i="2"/>
  <c r="K115" i="2"/>
  <c r="Q114" i="2"/>
  <c r="L115" i="2"/>
  <c r="R114" i="2"/>
  <c r="R117" i="4" l="1"/>
  <c r="X116" i="4"/>
  <c r="W116" i="4"/>
  <c r="Q117" i="4"/>
  <c r="Y115" i="4"/>
  <c r="T116" i="4"/>
  <c r="N115" i="2"/>
  <c r="S114" i="2"/>
  <c r="K116" i="2"/>
  <c r="Q115" i="2"/>
  <c r="L116" i="2"/>
  <c r="R115" i="2"/>
  <c r="Y116" i="4" l="1"/>
  <c r="T117" i="4"/>
  <c r="W117" i="4"/>
  <c r="Q118" i="4"/>
  <c r="X117" i="4"/>
  <c r="R118" i="4"/>
  <c r="N116" i="2"/>
  <c r="S115" i="2"/>
  <c r="L117" i="2"/>
  <c r="R116" i="2"/>
  <c r="K117" i="2"/>
  <c r="Q116" i="2"/>
  <c r="X118" i="4" l="1"/>
  <c r="R119" i="4"/>
  <c r="W118" i="4"/>
  <c r="Q119" i="4"/>
  <c r="Y117" i="4"/>
  <c r="T118" i="4"/>
  <c r="N117" i="2"/>
  <c r="S116" i="2"/>
  <c r="K118" i="2"/>
  <c r="Q117" i="2"/>
  <c r="L118" i="2"/>
  <c r="R117" i="2"/>
  <c r="Y118" i="4" l="1"/>
  <c r="T119" i="4"/>
  <c r="W119" i="4"/>
  <c r="Q120" i="4"/>
  <c r="R120" i="4"/>
  <c r="X119" i="4"/>
  <c r="N118" i="2"/>
  <c r="S117" i="2"/>
  <c r="L119" i="2"/>
  <c r="R118" i="2"/>
  <c r="K119" i="2"/>
  <c r="Q118" i="2"/>
  <c r="R121" i="4" l="1"/>
  <c r="X120" i="4"/>
  <c r="W120" i="4"/>
  <c r="Q121" i="4"/>
  <c r="Y119" i="4"/>
  <c r="T120" i="4"/>
  <c r="N119" i="2"/>
  <c r="S118" i="2"/>
  <c r="K120" i="2"/>
  <c r="Q119" i="2"/>
  <c r="L120" i="2"/>
  <c r="R119" i="2"/>
  <c r="Y120" i="4" l="1"/>
  <c r="T121" i="4"/>
  <c r="W121" i="4"/>
  <c r="Q122" i="4"/>
  <c r="X121" i="4"/>
  <c r="R122" i="4"/>
  <c r="N120" i="2"/>
  <c r="S119" i="2"/>
  <c r="L121" i="2"/>
  <c r="R120" i="2"/>
  <c r="K121" i="2"/>
  <c r="Q120" i="2"/>
  <c r="X122" i="4" l="1"/>
  <c r="R123" i="4"/>
  <c r="W122" i="4"/>
  <c r="Q123" i="4"/>
  <c r="Y121" i="4"/>
  <c r="T122" i="4"/>
  <c r="N121" i="2"/>
  <c r="S120" i="2"/>
  <c r="K122" i="2"/>
  <c r="Q121" i="2"/>
  <c r="L122" i="2"/>
  <c r="R121" i="2"/>
  <c r="Y122" i="4" l="1"/>
  <c r="T123" i="4"/>
  <c r="W123" i="4"/>
  <c r="Q124" i="4"/>
  <c r="R124" i="4"/>
  <c r="X123" i="4"/>
  <c r="N122" i="2"/>
  <c r="S121" i="2"/>
  <c r="L123" i="2"/>
  <c r="R122" i="2"/>
  <c r="K123" i="2"/>
  <c r="Q122" i="2"/>
  <c r="R125" i="4" l="1"/>
  <c r="X124" i="4"/>
  <c r="W124" i="4"/>
  <c r="Q125" i="4"/>
  <c r="Y123" i="4"/>
  <c r="T124" i="4"/>
  <c r="N123" i="2"/>
  <c r="S122" i="2"/>
  <c r="L124" i="2"/>
  <c r="R123" i="2"/>
  <c r="K124" i="2"/>
  <c r="Q123" i="2"/>
  <c r="Y124" i="4" l="1"/>
  <c r="T125" i="4"/>
  <c r="W125" i="4"/>
  <c r="Q126" i="4"/>
  <c r="X125" i="4"/>
  <c r="R126" i="4"/>
  <c r="N124" i="2"/>
  <c r="S123" i="2"/>
  <c r="K125" i="2"/>
  <c r="Q124" i="2"/>
  <c r="L125" i="2"/>
  <c r="R124" i="2"/>
  <c r="X126" i="4" l="1"/>
  <c r="R127" i="4"/>
  <c r="W126" i="4"/>
  <c r="Q127" i="4"/>
  <c r="Y125" i="4"/>
  <c r="T126" i="4"/>
  <c r="N125" i="2"/>
  <c r="S124" i="2"/>
  <c r="K126" i="2"/>
  <c r="Q125" i="2"/>
  <c r="L126" i="2"/>
  <c r="R125" i="2"/>
  <c r="Y126" i="4" l="1"/>
  <c r="T127" i="4"/>
  <c r="W127" i="4"/>
  <c r="Q128" i="4"/>
  <c r="R128" i="4"/>
  <c r="X127" i="4"/>
  <c r="N126" i="2"/>
  <c r="S125" i="2"/>
  <c r="K127" i="2"/>
  <c r="Q126" i="2"/>
  <c r="L127" i="2"/>
  <c r="R126" i="2"/>
  <c r="R129" i="4" l="1"/>
  <c r="X128" i="4"/>
  <c r="W128" i="4"/>
  <c r="Q129" i="4"/>
  <c r="Y127" i="4"/>
  <c r="T128" i="4"/>
  <c r="N127" i="2"/>
  <c r="S126" i="2"/>
  <c r="L128" i="2"/>
  <c r="R127" i="2"/>
  <c r="K128" i="2"/>
  <c r="Q127" i="2"/>
  <c r="Y128" i="4" l="1"/>
  <c r="T129" i="4"/>
  <c r="W129" i="4"/>
  <c r="Q130" i="4"/>
  <c r="X129" i="4"/>
  <c r="R130" i="4"/>
  <c r="N128" i="2"/>
  <c r="S127" i="2"/>
  <c r="K129" i="2"/>
  <c r="Q128" i="2"/>
  <c r="L129" i="2"/>
  <c r="R128" i="2"/>
  <c r="X130" i="4" l="1"/>
  <c r="R131" i="4"/>
  <c r="W130" i="4"/>
  <c r="Q131" i="4"/>
  <c r="Y129" i="4"/>
  <c r="T130" i="4"/>
  <c r="N129" i="2"/>
  <c r="S128" i="2"/>
  <c r="L130" i="2"/>
  <c r="R129" i="2"/>
  <c r="K130" i="2"/>
  <c r="Q129" i="2"/>
  <c r="Y130" i="4" l="1"/>
  <c r="T131" i="4"/>
  <c r="W131" i="4"/>
  <c r="Q132" i="4"/>
  <c r="R132" i="4"/>
  <c r="X131" i="4"/>
  <c r="N130" i="2"/>
  <c r="S129" i="2"/>
  <c r="K131" i="2"/>
  <c r="Q130" i="2"/>
  <c r="L131" i="2"/>
  <c r="R130" i="2"/>
  <c r="R133" i="4" l="1"/>
  <c r="X132" i="4"/>
  <c r="W132" i="4"/>
  <c r="Q133" i="4"/>
  <c r="Y131" i="4"/>
  <c r="T132" i="4"/>
  <c r="N131" i="2"/>
  <c r="S130" i="2"/>
  <c r="L132" i="2"/>
  <c r="R131" i="2"/>
  <c r="K132" i="2"/>
  <c r="Q131" i="2"/>
  <c r="Y132" i="4" l="1"/>
  <c r="T133" i="4"/>
  <c r="W133" i="4"/>
  <c r="Q134" i="4"/>
  <c r="X133" i="4"/>
  <c r="R134" i="4"/>
  <c r="N132" i="2"/>
  <c r="S131" i="2"/>
  <c r="K133" i="2"/>
  <c r="Q132" i="2"/>
  <c r="L133" i="2"/>
  <c r="R132" i="2"/>
  <c r="X134" i="4" l="1"/>
  <c r="R135" i="4"/>
  <c r="W134" i="4"/>
  <c r="Q135" i="4"/>
  <c r="Y133" i="4"/>
  <c r="T134" i="4"/>
  <c r="N133" i="2"/>
  <c r="S132" i="2"/>
  <c r="L134" i="2"/>
  <c r="R133" i="2"/>
  <c r="K134" i="2"/>
  <c r="Q133" i="2"/>
  <c r="Y134" i="4" l="1"/>
  <c r="T135" i="4"/>
  <c r="W135" i="4"/>
  <c r="Q136" i="4"/>
  <c r="R136" i="4"/>
  <c r="X135" i="4"/>
  <c r="N134" i="2"/>
  <c r="S133" i="2"/>
  <c r="K135" i="2"/>
  <c r="Q134" i="2"/>
  <c r="L135" i="2"/>
  <c r="R134" i="2"/>
  <c r="R137" i="4" l="1"/>
  <c r="X136" i="4"/>
  <c r="W136" i="4"/>
  <c r="Q137" i="4"/>
  <c r="Y135" i="4"/>
  <c r="T136" i="4"/>
  <c r="N135" i="2"/>
  <c r="S134" i="2"/>
  <c r="L136" i="2"/>
  <c r="R135" i="2"/>
  <c r="K136" i="2"/>
  <c r="Q135" i="2"/>
  <c r="Y136" i="4" l="1"/>
  <c r="T137" i="4"/>
  <c r="W137" i="4"/>
  <c r="Q138" i="4"/>
  <c r="X137" i="4"/>
  <c r="R138" i="4"/>
  <c r="N136" i="2"/>
  <c r="S135" i="2"/>
  <c r="K137" i="2"/>
  <c r="Q136" i="2"/>
  <c r="L137" i="2"/>
  <c r="R136" i="2"/>
  <c r="X138" i="4" l="1"/>
  <c r="R139" i="4"/>
  <c r="W138" i="4"/>
  <c r="Q139" i="4"/>
  <c r="Y137" i="4"/>
  <c r="T138" i="4"/>
  <c r="N137" i="2"/>
  <c r="S136" i="2"/>
  <c r="L138" i="2"/>
  <c r="R137" i="2"/>
  <c r="K138" i="2"/>
  <c r="Q137" i="2"/>
  <c r="Y138" i="4" l="1"/>
  <c r="T139" i="4"/>
  <c r="W139" i="4"/>
  <c r="Q140" i="4"/>
  <c r="R140" i="4"/>
  <c r="X139" i="4"/>
  <c r="N138" i="2"/>
  <c r="S137" i="2"/>
  <c r="K139" i="2"/>
  <c r="Q138" i="2"/>
  <c r="L139" i="2"/>
  <c r="R138" i="2"/>
  <c r="R141" i="4" l="1"/>
  <c r="X140" i="4"/>
  <c r="W140" i="4"/>
  <c r="Q141" i="4"/>
  <c r="Y139" i="4"/>
  <c r="T140" i="4"/>
  <c r="N139" i="2"/>
  <c r="S138" i="2"/>
  <c r="L140" i="2"/>
  <c r="R139" i="2"/>
  <c r="K140" i="2"/>
  <c r="Q139" i="2"/>
  <c r="Y140" i="4" l="1"/>
  <c r="T141" i="4"/>
  <c r="W141" i="4"/>
  <c r="Q142" i="4"/>
  <c r="X141" i="4"/>
  <c r="R142" i="4"/>
  <c r="N140" i="2"/>
  <c r="S139" i="2"/>
  <c r="K141" i="2"/>
  <c r="Q140" i="2"/>
  <c r="L141" i="2"/>
  <c r="R140" i="2"/>
  <c r="X142" i="4" l="1"/>
  <c r="R143" i="4"/>
  <c r="W142" i="4"/>
  <c r="Q143" i="4"/>
  <c r="Y141" i="4"/>
  <c r="T142" i="4"/>
  <c r="N141" i="2"/>
  <c r="S140" i="2"/>
  <c r="L142" i="2"/>
  <c r="R141" i="2"/>
  <c r="K142" i="2"/>
  <c r="Q141" i="2"/>
  <c r="Y142" i="4" l="1"/>
  <c r="T143" i="4"/>
  <c r="W143" i="4"/>
  <c r="Q144" i="4"/>
  <c r="R144" i="4"/>
  <c r="X143" i="4"/>
  <c r="N142" i="2"/>
  <c r="S141" i="2"/>
  <c r="K143" i="2"/>
  <c r="Q142" i="2"/>
  <c r="L143" i="2"/>
  <c r="R142" i="2"/>
  <c r="W144" i="4" l="1"/>
  <c r="Q145" i="4"/>
  <c r="Y143" i="4"/>
  <c r="T144" i="4"/>
  <c r="R145" i="4"/>
  <c r="X144" i="4"/>
  <c r="N143" i="2"/>
  <c r="S142" i="2"/>
  <c r="L144" i="2"/>
  <c r="R143" i="2"/>
  <c r="K144" i="2"/>
  <c r="Q143" i="2"/>
  <c r="X145" i="4" l="1"/>
  <c r="R146" i="4"/>
  <c r="Y144" i="4"/>
  <c r="T145" i="4"/>
  <c r="W145" i="4"/>
  <c r="Q146" i="4"/>
  <c r="N144" i="2"/>
  <c r="S143" i="2"/>
  <c r="K145" i="2"/>
  <c r="Q144" i="2"/>
  <c r="L145" i="2"/>
  <c r="R144" i="2"/>
  <c r="W146" i="4" l="1"/>
  <c r="Q147" i="4"/>
  <c r="Y145" i="4"/>
  <c r="T146" i="4"/>
  <c r="X146" i="4"/>
  <c r="R147" i="4"/>
  <c r="N145" i="2"/>
  <c r="S144" i="2"/>
  <c r="L146" i="2"/>
  <c r="R145" i="2"/>
  <c r="K146" i="2"/>
  <c r="Q145" i="2"/>
  <c r="R148" i="4" l="1"/>
  <c r="X147" i="4"/>
  <c r="Y146" i="4"/>
  <c r="T147" i="4"/>
  <c r="W147" i="4"/>
  <c r="Q148" i="4"/>
  <c r="N146" i="2"/>
  <c r="S145" i="2"/>
  <c r="K147" i="2"/>
  <c r="Q146" i="2"/>
  <c r="L147" i="2"/>
  <c r="R146" i="2"/>
  <c r="W148" i="4" l="1"/>
  <c r="Q149" i="4"/>
  <c r="Y147" i="4"/>
  <c r="T148" i="4"/>
  <c r="R149" i="4"/>
  <c r="X148" i="4"/>
  <c r="N147" i="2"/>
  <c r="S146" i="2"/>
  <c r="L148" i="2"/>
  <c r="R147" i="2"/>
  <c r="K148" i="2"/>
  <c r="Q147" i="2"/>
  <c r="X149" i="4" l="1"/>
  <c r="R150" i="4"/>
  <c r="Y148" i="4"/>
  <c r="T149" i="4"/>
  <c r="W149" i="4"/>
  <c r="Q150" i="4"/>
  <c r="N148" i="2"/>
  <c r="S147" i="2"/>
  <c r="K149" i="2"/>
  <c r="Q148" i="2"/>
  <c r="L149" i="2"/>
  <c r="R148" i="2"/>
  <c r="W150" i="4" l="1"/>
  <c r="Q151" i="4"/>
  <c r="Y149" i="4"/>
  <c r="T150" i="4"/>
  <c r="X150" i="4"/>
  <c r="R151" i="4"/>
  <c r="N149" i="2"/>
  <c r="S148" i="2"/>
  <c r="K150" i="2"/>
  <c r="Q149" i="2"/>
  <c r="L150" i="2"/>
  <c r="R149" i="2"/>
  <c r="R152" i="4" l="1"/>
  <c r="X151" i="4"/>
  <c r="Y150" i="4"/>
  <c r="T151" i="4"/>
  <c r="W151" i="4"/>
  <c r="Q152" i="4"/>
  <c r="N150" i="2"/>
  <c r="S149" i="2"/>
  <c r="L151" i="2"/>
  <c r="R150" i="2"/>
  <c r="K151" i="2"/>
  <c r="Q150" i="2"/>
  <c r="W152" i="4" l="1"/>
  <c r="Q153" i="4"/>
  <c r="Y151" i="4"/>
  <c r="T152" i="4"/>
  <c r="R153" i="4"/>
  <c r="X152" i="4"/>
  <c r="N151" i="2"/>
  <c r="S150" i="2"/>
  <c r="K152" i="2"/>
  <c r="Q151" i="2"/>
  <c r="L152" i="2"/>
  <c r="R151" i="2"/>
  <c r="X153" i="4" l="1"/>
  <c r="R154" i="4"/>
  <c r="Y152" i="4"/>
  <c r="T153" i="4"/>
  <c r="W153" i="4"/>
  <c r="Q154" i="4"/>
  <c r="N152" i="2"/>
  <c r="S151" i="2"/>
  <c r="L153" i="2"/>
  <c r="R152" i="2"/>
  <c r="K153" i="2"/>
  <c r="Q152" i="2"/>
  <c r="W154" i="4" l="1"/>
  <c r="Q155" i="4"/>
  <c r="Y153" i="4"/>
  <c r="T154" i="4"/>
  <c r="X154" i="4"/>
  <c r="R155" i="4"/>
  <c r="N153" i="2"/>
  <c r="S152" i="2"/>
  <c r="K154" i="2"/>
  <c r="Q153" i="2"/>
  <c r="L154" i="2"/>
  <c r="R153" i="2"/>
  <c r="R156" i="4" l="1"/>
  <c r="X155" i="4"/>
  <c r="Y154" i="4"/>
  <c r="T155" i="4"/>
  <c r="W155" i="4"/>
  <c r="Q156" i="4"/>
  <c r="N154" i="2"/>
  <c r="S153" i="2"/>
  <c r="L155" i="2"/>
  <c r="R154" i="2"/>
  <c r="K155" i="2"/>
  <c r="Q154" i="2"/>
  <c r="W156" i="4" l="1"/>
  <c r="Q157" i="4"/>
  <c r="Y155" i="4"/>
  <c r="T156" i="4"/>
  <c r="R157" i="4"/>
  <c r="X156" i="4"/>
  <c r="N155" i="2"/>
  <c r="S154" i="2"/>
  <c r="K156" i="2"/>
  <c r="Q155" i="2"/>
  <c r="L156" i="2"/>
  <c r="R155" i="2"/>
  <c r="X157" i="4" l="1"/>
  <c r="R158" i="4"/>
  <c r="Y156" i="4"/>
  <c r="T157" i="4"/>
  <c r="W157" i="4"/>
  <c r="Q158" i="4"/>
  <c r="N156" i="2"/>
  <c r="S155" i="2"/>
  <c r="L157" i="2"/>
  <c r="R156" i="2"/>
  <c r="K157" i="2"/>
  <c r="Q156" i="2"/>
  <c r="W158" i="4" l="1"/>
  <c r="Q159" i="4"/>
  <c r="Y157" i="4"/>
  <c r="T158" i="4"/>
  <c r="X158" i="4"/>
  <c r="R159" i="4"/>
  <c r="N157" i="2"/>
  <c r="S156" i="2"/>
  <c r="K158" i="2"/>
  <c r="Q157" i="2"/>
  <c r="L158" i="2"/>
  <c r="R157" i="2"/>
  <c r="R160" i="4" l="1"/>
  <c r="X159" i="4"/>
  <c r="Y158" i="4"/>
  <c r="T159" i="4"/>
  <c r="W159" i="4"/>
  <c r="Q160" i="4"/>
  <c r="N158" i="2"/>
  <c r="S157" i="2"/>
  <c r="L159" i="2"/>
  <c r="R158" i="2"/>
  <c r="K159" i="2"/>
  <c r="Q158" i="2"/>
  <c r="W160" i="4" l="1"/>
  <c r="Q161" i="4"/>
  <c r="Y159" i="4"/>
  <c r="T160" i="4"/>
  <c r="R161" i="4"/>
  <c r="X160" i="4"/>
  <c r="N159" i="2"/>
  <c r="S158" i="2"/>
  <c r="K160" i="2"/>
  <c r="Q159" i="2"/>
  <c r="L160" i="2"/>
  <c r="R159" i="2"/>
  <c r="X161" i="4" l="1"/>
  <c r="R162" i="4"/>
  <c r="Y160" i="4"/>
  <c r="T161" i="4"/>
  <c r="W161" i="4"/>
  <c r="Q162" i="4"/>
  <c r="N160" i="2"/>
  <c r="S159" i="2"/>
  <c r="L161" i="2"/>
  <c r="R160" i="2"/>
  <c r="K161" i="2"/>
  <c r="Q160" i="2"/>
  <c r="W162" i="4" l="1"/>
  <c r="Q163" i="4"/>
  <c r="Y161" i="4"/>
  <c r="T162" i="4"/>
  <c r="X162" i="4"/>
  <c r="R163" i="4"/>
  <c r="N161" i="2"/>
  <c r="S160" i="2"/>
  <c r="L162" i="2"/>
  <c r="R161" i="2"/>
  <c r="K162" i="2"/>
  <c r="Q161" i="2"/>
  <c r="R164" i="4" l="1"/>
  <c r="X163" i="4"/>
  <c r="Y162" i="4"/>
  <c r="T163" i="4"/>
  <c r="W163" i="4"/>
  <c r="Q164" i="4"/>
  <c r="N162" i="2"/>
  <c r="S161" i="2"/>
  <c r="K163" i="2"/>
  <c r="Q162" i="2"/>
  <c r="L163" i="2"/>
  <c r="R162" i="2"/>
  <c r="W164" i="4" l="1"/>
  <c r="Q165" i="4"/>
  <c r="Y163" i="4"/>
  <c r="T164" i="4"/>
  <c r="R165" i="4"/>
  <c r="X164" i="4"/>
  <c r="N163" i="2"/>
  <c r="S162" i="2"/>
  <c r="K164" i="2"/>
  <c r="Q163" i="2"/>
  <c r="L164" i="2"/>
  <c r="R163" i="2"/>
  <c r="X165" i="4" l="1"/>
  <c r="R166" i="4"/>
  <c r="Y164" i="4"/>
  <c r="T165" i="4"/>
  <c r="W165" i="4"/>
  <c r="Q166" i="4"/>
  <c r="N164" i="2"/>
  <c r="S163" i="2"/>
  <c r="K165" i="2"/>
  <c r="Q164" i="2"/>
  <c r="L165" i="2"/>
  <c r="R164" i="2"/>
  <c r="W166" i="4" l="1"/>
  <c r="Q167" i="4"/>
  <c r="Y165" i="4"/>
  <c r="T166" i="4"/>
  <c r="X166" i="4"/>
  <c r="R167" i="4"/>
  <c r="N165" i="2"/>
  <c r="S164" i="2"/>
  <c r="K166" i="2"/>
  <c r="Q165" i="2"/>
  <c r="L166" i="2"/>
  <c r="R165" i="2"/>
  <c r="R168" i="4" l="1"/>
  <c r="X167" i="4"/>
  <c r="Y166" i="4"/>
  <c r="T167" i="4"/>
  <c r="W167" i="4"/>
  <c r="Q168" i="4"/>
  <c r="N166" i="2"/>
  <c r="S165" i="2"/>
  <c r="K167" i="2"/>
  <c r="Q166" i="2"/>
  <c r="L167" i="2"/>
  <c r="R166" i="2"/>
  <c r="W168" i="4" l="1"/>
  <c r="Q169" i="4"/>
  <c r="Y167" i="4"/>
  <c r="T168" i="4"/>
  <c r="R169" i="4"/>
  <c r="X168" i="4"/>
  <c r="N167" i="2"/>
  <c r="S166" i="2"/>
  <c r="K168" i="2"/>
  <c r="Q167" i="2"/>
  <c r="L168" i="2"/>
  <c r="R167" i="2"/>
  <c r="X169" i="4" l="1"/>
  <c r="R170" i="4"/>
  <c r="Y168" i="4"/>
  <c r="T169" i="4"/>
  <c r="W169" i="4"/>
  <c r="Q170" i="4"/>
  <c r="N168" i="2"/>
  <c r="S167" i="2"/>
  <c r="L169" i="2"/>
  <c r="R168" i="2"/>
  <c r="K169" i="2"/>
  <c r="Q168" i="2"/>
  <c r="Y169" i="4" l="1"/>
  <c r="T170" i="4"/>
  <c r="X170" i="4"/>
  <c r="R171" i="4"/>
  <c r="W170" i="4"/>
  <c r="Q171" i="4"/>
  <c r="N169" i="2"/>
  <c r="S168" i="2"/>
  <c r="K170" i="2"/>
  <c r="Q169" i="2"/>
  <c r="L170" i="2"/>
  <c r="R169" i="2"/>
  <c r="W171" i="4" l="1"/>
  <c r="Q172" i="4"/>
  <c r="R172" i="4"/>
  <c r="X171" i="4"/>
  <c r="Y170" i="4"/>
  <c r="T171" i="4"/>
  <c r="N170" i="2"/>
  <c r="S169" i="2"/>
  <c r="L171" i="2"/>
  <c r="R170" i="2"/>
  <c r="K171" i="2"/>
  <c r="Q170" i="2"/>
  <c r="Y171" i="4" l="1"/>
  <c r="T172" i="4"/>
  <c r="R173" i="4"/>
  <c r="X172" i="4"/>
  <c r="W172" i="4"/>
  <c r="Q173" i="4"/>
  <c r="N171" i="2"/>
  <c r="S170" i="2"/>
  <c r="K172" i="2"/>
  <c r="Q171" i="2"/>
  <c r="L172" i="2"/>
  <c r="R171" i="2"/>
  <c r="W173" i="4" l="1"/>
  <c r="Q174" i="4"/>
  <c r="X173" i="4"/>
  <c r="R174" i="4"/>
  <c r="Y172" i="4"/>
  <c r="T173" i="4"/>
  <c r="N172" i="2"/>
  <c r="S171" i="2"/>
  <c r="L173" i="2"/>
  <c r="R172" i="2"/>
  <c r="K173" i="2"/>
  <c r="Q172" i="2"/>
  <c r="Y173" i="4" l="1"/>
  <c r="T174" i="4"/>
  <c r="X174" i="4"/>
  <c r="R175" i="4"/>
  <c r="W174" i="4"/>
  <c r="Q175" i="4"/>
  <c r="N173" i="2"/>
  <c r="S172" i="2"/>
  <c r="K174" i="2"/>
  <c r="Q173" i="2"/>
  <c r="L174" i="2"/>
  <c r="R173" i="2"/>
  <c r="W175" i="4" l="1"/>
  <c r="Q176" i="4"/>
  <c r="R176" i="4"/>
  <c r="X175" i="4"/>
  <c r="Y174" i="4"/>
  <c r="T175" i="4"/>
  <c r="N174" i="2"/>
  <c r="S173" i="2"/>
  <c r="L175" i="2"/>
  <c r="R174" i="2"/>
  <c r="K175" i="2"/>
  <c r="Q174" i="2"/>
  <c r="Y175" i="4" l="1"/>
  <c r="T176" i="4"/>
  <c r="R177" i="4"/>
  <c r="X176" i="4"/>
  <c r="W176" i="4"/>
  <c r="Q177" i="4"/>
  <c r="N175" i="2"/>
  <c r="S174" i="2"/>
  <c r="K176" i="2"/>
  <c r="Q175" i="2"/>
  <c r="L176" i="2"/>
  <c r="R175" i="2"/>
  <c r="W177" i="4" l="1"/>
  <c r="Q178" i="4"/>
  <c r="X177" i="4"/>
  <c r="R178" i="4"/>
  <c r="Y176" i="4"/>
  <c r="T177" i="4"/>
  <c r="N176" i="2"/>
  <c r="S175" i="2"/>
  <c r="K177" i="2"/>
  <c r="Q176" i="2"/>
  <c r="L177" i="2"/>
  <c r="R176" i="2"/>
  <c r="Y177" i="4" l="1"/>
  <c r="T178" i="4"/>
  <c r="X178" i="4"/>
  <c r="R179" i="4"/>
  <c r="W178" i="4"/>
  <c r="Q179" i="4"/>
  <c r="N177" i="2"/>
  <c r="S176" i="2"/>
  <c r="K178" i="2"/>
  <c r="Q177" i="2"/>
  <c r="L178" i="2"/>
  <c r="R177" i="2"/>
  <c r="W179" i="4" l="1"/>
  <c r="Q180" i="4"/>
  <c r="R180" i="4"/>
  <c r="X179" i="4"/>
  <c r="Y178" i="4"/>
  <c r="T179" i="4"/>
  <c r="N178" i="2"/>
  <c r="S177" i="2"/>
  <c r="L179" i="2"/>
  <c r="R178" i="2"/>
  <c r="K179" i="2"/>
  <c r="Q178" i="2"/>
  <c r="Y179" i="4" l="1"/>
  <c r="T180" i="4"/>
  <c r="R181" i="4"/>
  <c r="X180" i="4"/>
  <c r="W180" i="4"/>
  <c r="Q181" i="4"/>
  <c r="N179" i="2"/>
  <c r="S178" i="2"/>
  <c r="K180" i="2"/>
  <c r="Q179" i="2"/>
  <c r="L180" i="2"/>
  <c r="R179" i="2"/>
  <c r="W181" i="4" l="1"/>
  <c r="Q182" i="4"/>
  <c r="X181" i="4"/>
  <c r="R182" i="4"/>
  <c r="Y180" i="4"/>
  <c r="T181" i="4"/>
  <c r="N180" i="2"/>
  <c r="S179" i="2"/>
  <c r="L181" i="2"/>
  <c r="R180" i="2"/>
  <c r="K181" i="2"/>
  <c r="Q180" i="2"/>
  <c r="Y181" i="4" l="1"/>
  <c r="T182" i="4"/>
  <c r="X182" i="4"/>
  <c r="R183" i="4"/>
  <c r="W182" i="4"/>
  <c r="Q183" i="4"/>
  <c r="N181" i="2"/>
  <c r="S180" i="2"/>
  <c r="K182" i="2"/>
  <c r="Q181" i="2"/>
  <c r="L182" i="2"/>
  <c r="R181" i="2"/>
  <c r="W183" i="4" l="1"/>
  <c r="Q184" i="4"/>
  <c r="R184" i="4"/>
  <c r="X183" i="4"/>
  <c r="Y182" i="4"/>
  <c r="T183" i="4"/>
  <c r="N182" i="2"/>
  <c r="S181" i="2"/>
  <c r="L183" i="2"/>
  <c r="R182" i="2"/>
  <c r="K183" i="2"/>
  <c r="Q182" i="2"/>
  <c r="Y183" i="4" l="1"/>
  <c r="T184" i="4"/>
  <c r="R185" i="4"/>
  <c r="X184" i="4"/>
  <c r="W184" i="4"/>
  <c r="Q185" i="4"/>
  <c r="N183" i="2"/>
  <c r="S182" i="2"/>
  <c r="K184" i="2"/>
  <c r="Q183" i="2"/>
  <c r="L184" i="2"/>
  <c r="R183" i="2"/>
  <c r="W185" i="4" l="1"/>
  <c r="Q186" i="4"/>
  <c r="X185" i="4"/>
  <c r="R186" i="4"/>
  <c r="Y184" i="4"/>
  <c r="T185" i="4"/>
  <c r="N184" i="2"/>
  <c r="S183" i="2"/>
  <c r="L185" i="2"/>
  <c r="R184" i="2"/>
  <c r="K185" i="2"/>
  <c r="Q184" i="2"/>
  <c r="Y185" i="4" l="1"/>
  <c r="T186" i="4"/>
  <c r="X186" i="4"/>
  <c r="R187" i="4"/>
  <c r="W186" i="4"/>
  <c r="Q187" i="4"/>
  <c r="N185" i="2"/>
  <c r="S184" i="2"/>
  <c r="K186" i="2"/>
  <c r="Q185" i="2"/>
  <c r="L186" i="2"/>
  <c r="R185" i="2"/>
  <c r="W187" i="4" l="1"/>
  <c r="Q188" i="4"/>
  <c r="R188" i="4"/>
  <c r="X187" i="4"/>
  <c r="Y186" i="4"/>
  <c r="T187" i="4"/>
  <c r="N186" i="2"/>
  <c r="S185" i="2"/>
  <c r="L187" i="2"/>
  <c r="R186" i="2"/>
  <c r="K187" i="2"/>
  <c r="Q186" i="2"/>
  <c r="Y187" i="4" l="1"/>
  <c r="T188" i="4"/>
  <c r="R189" i="4"/>
  <c r="X188" i="4"/>
  <c r="W188" i="4"/>
  <c r="Q189" i="4"/>
  <c r="N187" i="2"/>
  <c r="S186" i="2"/>
  <c r="K188" i="2"/>
  <c r="Q187" i="2"/>
  <c r="L188" i="2"/>
  <c r="R187" i="2"/>
  <c r="W189" i="4" l="1"/>
  <c r="Q190" i="4"/>
  <c r="X189" i="4"/>
  <c r="R190" i="4"/>
  <c r="Y188" i="4"/>
  <c r="T189" i="4"/>
  <c r="N188" i="2"/>
  <c r="S187" i="2"/>
  <c r="L189" i="2"/>
  <c r="R188" i="2"/>
  <c r="K189" i="2"/>
  <c r="Q188" i="2"/>
  <c r="Y189" i="4" l="1"/>
  <c r="T190" i="4"/>
  <c r="X190" i="4"/>
  <c r="R191" i="4"/>
  <c r="W190" i="4"/>
  <c r="Q191" i="4"/>
  <c r="N189" i="2"/>
  <c r="S188" i="2"/>
  <c r="K190" i="2"/>
  <c r="Q189" i="2"/>
  <c r="L190" i="2"/>
  <c r="R189" i="2"/>
  <c r="W191" i="4" l="1"/>
  <c r="Q192" i="4"/>
  <c r="R192" i="4"/>
  <c r="X191" i="4"/>
  <c r="Y190" i="4"/>
  <c r="T191" i="4"/>
  <c r="N190" i="2"/>
  <c r="S189" i="2"/>
  <c r="L191" i="2"/>
  <c r="R190" i="2"/>
  <c r="K191" i="2"/>
  <c r="Q190" i="2"/>
  <c r="Y191" i="4" l="1"/>
  <c r="T192" i="4"/>
  <c r="R193" i="4"/>
  <c r="X192" i="4"/>
  <c r="W192" i="4"/>
  <c r="Q193" i="4"/>
  <c r="N191" i="2"/>
  <c r="S190" i="2"/>
  <c r="K192" i="2"/>
  <c r="Q191" i="2"/>
  <c r="L192" i="2"/>
  <c r="R191" i="2"/>
  <c r="W193" i="4" l="1"/>
  <c r="Q194" i="4"/>
  <c r="X193" i="4"/>
  <c r="R194" i="4"/>
  <c r="Y192" i="4"/>
  <c r="T193" i="4"/>
  <c r="N192" i="2"/>
  <c r="S191" i="2"/>
  <c r="L193" i="2"/>
  <c r="R192" i="2"/>
  <c r="K193" i="2"/>
  <c r="Q192" i="2"/>
  <c r="Y193" i="4" l="1"/>
  <c r="T194" i="4"/>
  <c r="X194" i="4"/>
  <c r="R195" i="4"/>
  <c r="W194" i="4"/>
  <c r="Q195" i="4"/>
  <c r="N193" i="2"/>
  <c r="S192" i="2"/>
  <c r="K194" i="2"/>
  <c r="Q193" i="2"/>
  <c r="L194" i="2"/>
  <c r="R193" i="2"/>
  <c r="W195" i="4" l="1"/>
  <c r="Q196" i="4"/>
  <c r="R196" i="4"/>
  <c r="X195" i="4"/>
  <c r="Y194" i="4"/>
  <c r="T195" i="4"/>
  <c r="N194" i="2"/>
  <c r="S193" i="2"/>
  <c r="L195" i="2"/>
  <c r="R194" i="2"/>
  <c r="K195" i="2"/>
  <c r="Q194" i="2"/>
  <c r="Y195" i="4" l="1"/>
  <c r="T196" i="4"/>
  <c r="R197" i="4"/>
  <c r="X196" i="4"/>
  <c r="W196" i="4"/>
  <c r="Q197" i="4"/>
  <c r="N195" i="2"/>
  <c r="S194" i="2"/>
  <c r="K196" i="2"/>
  <c r="Q195" i="2"/>
  <c r="L196" i="2"/>
  <c r="R195" i="2"/>
  <c r="W197" i="4" l="1"/>
  <c r="Q198" i="4"/>
  <c r="X197" i="4"/>
  <c r="R198" i="4"/>
  <c r="Y196" i="4"/>
  <c r="T197" i="4"/>
  <c r="N196" i="2"/>
  <c r="S195" i="2"/>
  <c r="L197" i="2"/>
  <c r="R196" i="2"/>
  <c r="K197" i="2"/>
  <c r="Q196" i="2"/>
  <c r="Y197" i="4" l="1"/>
  <c r="T198" i="4"/>
  <c r="X198" i="4"/>
  <c r="R199" i="4"/>
  <c r="W198" i="4"/>
  <c r="Q199" i="4"/>
  <c r="N197" i="2"/>
  <c r="S196" i="2"/>
  <c r="K198" i="2"/>
  <c r="Q197" i="2"/>
  <c r="L198" i="2"/>
  <c r="R197" i="2"/>
  <c r="W199" i="4" l="1"/>
  <c r="Q200" i="4"/>
  <c r="R200" i="4"/>
  <c r="X199" i="4"/>
  <c r="Y198" i="4"/>
  <c r="T199" i="4"/>
  <c r="N198" i="2"/>
  <c r="S197" i="2"/>
  <c r="L199" i="2"/>
  <c r="R198" i="2"/>
  <c r="K199" i="2"/>
  <c r="Q198" i="2"/>
  <c r="Y199" i="4" l="1"/>
  <c r="T200" i="4"/>
  <c r="R201" i="4"/>
  <c r="X200" i="4"/>
  <c r="W200" i="4"/>
  <c r="Q201" i="4"/>
  <c r="N199" i="2"/>
  <c r="S198" i="2"/>
  <c r="K200" i="2"/>
  <c r="Q199" i="2"/>
  <c r="L200" i="2"/>
  <c r="R199" i="2"/>
  <c r="W201" i="4" l="1"/>
  <c r="Q202" i="4"/>
  <c r="X201" i="4"/>
  <c r="R202" i="4"/>
  <c r="Y200" i="4"/>
  <c r="T201" i="4"/>
  <c r="N200" i="2"/>
  <c r="S199" i="2"/>
  <c r="L201" i="2"/>
  <c r="R200" i="2"/>
  <c r="K201" i="2"/>
  <c r="Q200" i="2"/>
  <c r="Y201" i="4" l="1"/>
  <c r="T202" i="4"/>
  <c r="X202" i="4"/>
  <c r="R203" i="4"/>
  <c r="W202" i="4"/>
  <c r="Q203" i="4"/>
  <c r="N201" i="2"/>
  <c r="S200" i="2"/>
  <c r="K202" i="2"/>
  <c r="Q201" i="2"/>
  <c r="L202" i="2"/>
  <c r="R201" i="2"/>
  <c r="W203" i="4" l="1"/>
  <c r="Q204" i="4"/>
  <c r="R204" i="4"/>
  <c r="X203" i="4"/>
  <c r="Y202" i="4"/>
  <c r="T203" i="4"/>
  <c r="N202" i="2"/>
  <c r="S201" i="2"/>
  <c r="L203" i="2"/>
  <c r="R202" i="2"/>
  <c r="K203" i="2"/>
  <c r="Q202" i="2"/>
  <c r="Y203" i="4" l="1"/>
  <c r="T204" i="4"/>
  <c r="R205" i="4"/>
  <c r="X204" i="4"/>
  <c r="W204" i="4"/>
  <c r="Q205" i="4"/>
  <c r="N203" i="2"/>
  <c r="S202" i="2"/>
  <c r="K204" i="2"/>
  <c r="Q203" i="2"/>
  <c r="L204" i="2"/>
  <c r="R203" i="2"/>
  <c r="W205" i="4" l="1"/>
  <c r="Q206" i="4"/>
  <c r="X205" i="4"/>
  <c r="R206" i="4"/>
  <c r="Y204" i="4"/>
  <c r="T205" i="4"/>
  <c r="N204" i="2"/>
  <c r="S203" i="2"/>
  <c r="L205" i="2"/>
  <c r="R204" i="2"/>
  <c r="K205" i="2"/>
  <c r="Q204" i="2"/>
  <c r="Y205" i="4" l="1"/>
  <c r="T206" i="4"/>
  <c r="X206" i="4"/>
  <c r="R207" i="4"/>
  <c r="W206" i="4"/>
  <c r="Q207" i="4"/>
  <c r="N205" i="2"/>
  <c r="S204" i="2"/>
  <c r="K206" i="2"/>
  <c r="Q205" i="2"/>
  <c r="L206" i="2"/>
  <c r="R205" i="2"/>
  <c r="W207" i="4" l="1"/>
  <c r="Q208" i="4"/>
  <c r="R208" i="4"/>
  <c r="X207" i="4"/>
  <c r="Y206" i="4"/>
  <c r="T207" i="4"/>
  <c r="N206" i="2"/>
  <c r="S205" i="2"/>
  <c r="L207" i="2"/>
  <c r="R206" i="2"/>
  <c r="K207" i="2"/>
  <c r="Q206" i="2"/>
  <c r="Y207" i="4" l="1"/>
  <c r="T208" i="4"/>
  <c r="R209" i="4"/>
  <c r="X208" i="4"/>
  <c r="W208" i="4"/>
  <c r="Q209" i="4"/>
  <c r="N207" i="2"/>
  <c r="S206" i="2"/>
  <c r="K208" i="2"/>
  <c r="Q207" i="2"/>
  <c r="L208" i="2"/>
  <c r="R207" i="2"/>
  <c r="W209" i="4" l="1"/>
  <c r="Q210" i="4"/>
  <c r="X209" i="4"/>
  <c r="R210" i="4"/>
  <c r="Y208" i="4"/>
  <c r="T209" i="4"/>
  <c r="N208" i="2"/>
  <c r="S207" i="2"/>
  <c r="L209" i="2"/>
  <c r="R208" i="2"/>
  <c r="K209" i="2"/>
  <c r="Q208" i="2"/>
  <c r="Y209" i="4" l="1"/>
  <c r="T210" i="4"/>
  <c r="X210" i="4"/>
  <c r="R211" i="4"/>
  <c r="W210" i="4"/>
  <c r="Q211" i="4"/>
  <c r="N209" i="2"/>
  <c r="S208" i="2"/>
  <c r="K210" i="2"/>
  <c r="Q209" i="2"/>
  <c r="L210" i="2"/>
  <c r="R209" i="2"/>
  <c r="R212" i="4" l="1"/>
  <c r="X211" i="4"/>
  <c r="Y210" i="4"/>
  <c r="T211" i="4"/>
  <c r="W211" i="4"/>
  <c r="Q212" i="4"/>
  <c r="N210" i="2"/>
  <c r="S209" i="2"/>
  <c r="L211" i="2"/>
  <c r="R210" i="2"/>
  <c r="K211" i="2"/>
  <c r="Q210" i="2"/>
  <c r="W212" i="4" l="1"/>
  <c r="Q213" i="4"/>
  <c r="Y211" i="4"/>
  <c r="T212" i="4"/>
  <c r="R213" i="4"/>
  <c r="X212" i="4"/>
  <c r="N211" i="2"/>
  <c r="S210" i="2"/>
  <c r="K212" i="2"/>
  <c r="Q211" i="2"/>
  <c r="L212" i="2"/>
  <c r="R211" i="2"/>
  <c r="X213" i="4" l="1"/>
  <c r="R214" i="4"/>
  <c r="Y212" i="4"/>
  <c r="T213" i="4"/>
  <c r="W213" i="4"/>
  <c r="Q214" i="4"/>
  <c r="N212" i="2"/>
  <c r="S211" i="2"/>
  <c r="L213" i="2"/>
  <c r="R212" i="2"/>
  <c r="K213" i="2"/>
  <c r="Q212" i="2"/>
  <c r="W214" i="4" l="1"/>
  <c r="Q215" i="4"/>
  <c r="Y213" i="4"/>
  <c r="T214" i="4"/>
  <c r="X214" i="4"/>
  <c r="R215" i="4"/>
  <c r="N213" i="2"/>
  <c r="S212" i="2"/>
  <c r="L214" i="2"/>
  <c r="R213" i="2"/>
  <c r="K214" i="2"/>
  <c r="Q213" i="2"/>
  <c r="R216" i="4" l="1"/>
  <c r="X215" i="4"/>
  <c r="Y214" i="4"/>
  <c r="T215" i="4"/>
  <c r="W215" i="4"/>
  <c r="Q216" i="4"/>
  <c r="N214" i="2"/>
  <c r="S213" i="2"/>
  <c r="K215" i="2"/>
  <c r="Q214" i="2"/>
  <c r="L215" i="2"/>
  <c r="R214" i="2"/>
  <c r="W216" i="4" l="1"/>
  <c r="Q217" i="4"/>
  <c r="Y215" i="4"/>
  <c r="T216" i="4"/>
  <c r="R217" i="4"/>
  <c r="X216" i="4"/>
  <c r="N215" i="2"/>
  <c r="S214" i="2"/>
  <c r="L216" i="2"/>
  <c r="R215" i="2"/>
  <c r="K216" i="2"/>
  <c r="Q215" i="2"/>
  <c r="X217" i="4" l="1"/>
  <c r="R218" i="4"/>
  <c r="Y216" i="4"/>
  <c r="T217" i="4"/>
  <c r="W217" i="4"/>
  <c r="Q218" i="4"/>
  <c r="N216" i="2"/>
  <c r="S215" i="2"/>
  <c r="K217" i="2"/>
  <c r="Q216" i="2"/>
  <c r="L217" i="2"/>
  <c r="R216" i="2"/>
  <c r="W218" i="4" l="1"/>
  <c r="Q219" i="4"/>
  <c r="Y217" i="4"/>
  <c r="T218" i="4"/>
  <c r="X218" i="4"/>
  <c r="R219" i="4"/>
  <c r="N217" i="2"/>
  <c r="S216" i="2"/>
  <c r="L218" i="2"/>
  <c r="R217" i="2"/>
  <c r="K218" i="2"/>
  <c r="Q217" i="2"/>
  <c r="R220" i="4" l="1"/>
  <c r="X219" i="4"/>
  <c r="Y218" i="4"/>
  <c r="T219" i="4"/>
  <c r="W219" i="4"/>
  <c r="Q220" i="4"/>
  <c r="N218" i="2"/>
  <c r="S217" i="2"/>
  <c r="K219" i="2"/>
  <c r="Q218" i="2"/>
  <c r="L219" i="2"/>
  <c r="R218" i="2"/>
  <c r="W220" i="4" l="1"/>
  <c r="Q221" i="4"/>
  <c r="Y219" i="4"/>
  <c r="T220" i="4"/>
  <c r="R221" i="4"/>
  <c r="X220" i="4"/>
  <c r="N219" i="2"/>
  <c r="S218" i="2"/>
  <c r="L220" i="2"/>
  <c r="R219" i="2"/>
  <c r="K220" i="2"/>
  <c r="Q219" i="2"/>
  <c r="X221" i="4" l="1"/>
  <c r="R222" i="4"/>
  <c r="Y220" i="4"/>
  <c r="T221" i="4"/>
  <c r="W221" i="4"/>
  <c r="Q222" i="4"/>
  <c r="N220" i="2"/>
  <c r="S219" i="2"/>
  <c r="L221" i="2"/>
  <c r="R220" i="2"/>
  <c r="K221" i="2"/>
  <c r="Q220" i="2"/>
  <c r="W222" i="4" l="1"/>
  <c r="Q223" i="4"/>
  <c r="Y221" i="4"/>
  <c r="T222" i="4"/>
  <c r="X222" i="4"/>
  <c r="R223" i="4"/>
  <c r="N221" i="2"/>
  <c r="S220" i="2"/>
  <c r="K222" i="2"/>
  <c r="Q221" i="2"/>
  <c r="L222" i="2"/>
  <c r="R221" i="2"/>
  <c r="R224" i="4" l="1"/>
  <c r="X223" i="4"/>
  <c r="Y222" i="4"/>
  <c r="T223" i="4"/>
  <c r="W223" i="4"/>
  <c r="Q224" i="4"/>
  <c r="N222" i="2"/>
  <c r="S221" i="2"/>
  <c r="L223" i="2"/>
  <c r="R222" i="2"/>
  <c r="K223" i="2"/>
  <c r="Q222" i="2"/>
  <c r="W224" i="4" l="1"/>
  <c r="Q225" i="4"/>
  <c r="Y223" i="4"/>
  <c r="T224" i="4"/>
  <c r="R225" i="4"/>
  <c r="X224" i="4"/>
  <c r="N223" i="2"/>
  <c r="S222" i="2"/>
  <c r="K224" i="2"/>
  <c r="Q223" i="2"/>
  <c r="L224" i="2"/>
  <c r="R223" i="2"/>
  <c r="X225" i="4" l="1"/>
  <c r="R226" i="4"/>
  <c r="Y224" i="4"/>
  <c r="T225" i="4"/>
  <c r="W225" i="4"/>
  <c r="Q226" i="4"/>
  <c r="N224" i="2"/>
  <c r="S223" i="2"/>
  <c r="L225" i="2"/>
  <c r="R224" i="2"/>
  <c r="K225" i="2"/>
  <c r="Q224" i="2"/>
  <c r="W226" i="4" l="1"/>
  <c r="Q227" i="4"/>
  <c r="Y225" i="4"/>
  <c r="T226" i="4"/>
  <c r="X226" i="4"/>
  <c r="R227" i="4"/>
  <c r="N225" i="2"/>
  <c r="S224" i="2"/>
  <c r="K226" i="2"/>
  <c r="Q225" i="2"/>
  <c r="L226" i="2"/>
  <c r="R225" i="2"/>
  <c r="R228" i="4" l="1"/>
  <c r="X227" i="4"/>
  <c r="Y226" i="4"/>
  <c r="T227" i="4"/>
  <c r="W227" i="4"/>
  <c r="Q228" i="4"/>
  <c r="N226" i="2"/>
  <c r="S225" i="2"/>
  <c r="L227" i="2"/>
  <c r="R226" i="2"/>
  <c r="K227" i="2"/>
  <c r="Q226" i="2"/>
  <c r="W228" i="4" l="1"/>
  <c r="Q229" i="4"/>
  <c r="Y227" i="4"/>
  <c r="T228" i="4"/>
  <c r="R229" i="4"/>
  <c r="X228" i="4"/>
  <c r="N227" i="2"/>
  <c r="S226" i="2"/>
  <c r="K228" i="2"/>
  <c r="Q227" i="2"/>
  <c r="L228" i="2"/>
  <c r="R227" i="2"/>
  <c r="X229" i="4" l="1"/>
  <c r="R230" i="4"/>
  <c r="Y228" i="4"/>
  <c r="T229" i="4"/>
  <c r="W229" i="4"/>
  <c r="Q230" i="4"/>
  <c r="N228" i="2"/>
  <c r="S227" i="2"/>
  <c r="L229" i="2"/>
  <c r="R228" i="2"/>
  <c r="K229" i="2"/>
  <c r="Q228" i="2"/>
  <c r="W230" i="4" l="1"/>
  <c r="Q231" i="4"/>
  <c r="Y229" i="4"/>
  <c r="T230" i="4"/>
  <c r="X230" i="4"/>
  <c r="R231" i="4"/>
  <c r="N229" i="2"/>
  <c r="S228" i="2"/>
  <c r="K230" i="2"/>
  <c r="Q229" i="2"/>
  <c r="L230" i="2"/>
  <c r="R229" i="2"/>
  <c r="R232" i="4" l="1"/>
  <c r="X231" i="4"/>
  <c r="Y230" i="4"/>
  <c r="T231" i="4"/>
  <c r="W231" i="4"/>
  <c r="Q232" i="4"/>
  <c r="N230" i="2"/>
  <c r="S229" i="2"/>
  <c r="L231" i="2"/>
  <c r="R230" i="2"/>
  <c r="K231" i="2"/>
  <c r="Q230" i="2"/>
  <c r="W232" i="4" l="1"/>
  <c r="Q233" i="4"/>
  <c r="Y231" i="4"/>
  <c r="T232" i="4"/>
  <c r="R233" i="4"/>
  <c r="X232" i="4"/>
  <c r="N231" i="2"/>
  <c r="S230" i="2"/>
  <c r="K232" i="2"/>
  <c r="Q231" i="2"/>
  <c r="L232" i="2"/>
  <c r="R231" i="2"/>
  <c r="X233" i="4" l="1"/>
  <c r="R234" i="4"/>
  <c r="Y232" i="4"/>
  <c r="T233" i="4"/>
  <c r="W233" i="4"/>
  <c r="Q234" i="4"/>
  <c r="N232" i="2"/>
  <c r="S231" i="2"/>
  <c r="L233" i="2"/>
  <c r="R232" i="2"/>
  <c r="K233" i="2"/>
  <c r="Q232" i="2"/>
  <c r="W234" i="4" l="1"/>
  <c r="Q235" i="4"/>
  <c r="Y233" i="4"/>
  <c r="T234" i="4"/>
  <c r="X234" i="4"/>
  <c r="R235" i="4"/>
  <c r="N233" i="2"/>
  <c r="S232" i="2"/>
  <c r="K234" i="2"/>
  <c r="Q233" i="2"/>
  <c r="L234" i="2"/>
  <c r="R233" i="2"/>
  <c r="R236" i="4" l="1"/>
  <c r="X235" i="4"/>
  <c r="Y234" i="4"/>
  <c r="T235" i="4"/>
  <c r="W235" i="4"/>
  <c r="Q236" i="4"/>
  <c r="N234" i="2"/>
  <c r="S233" i="2"/>
  <c r="L235" i="2"/>
  <c r="R234" i="2"/>
  <c r="K235" i="2"/>
  <c r="Q234" i="2"/>
  <c r="W236" i="4" l="1"/>
  <c r="Q237" i="4"/>
  <c r="Y235" i="4"/>
  <c r="T236" i="4"/>
  <c r="R237" i="4"/>
  <c r="X236" i="4"/>
  <c r="N235" i="2"/>
  <c r="S234" i="2"/>
  <c r="K236" i="2"/>
  <c r="Q235" i="2"/>
  <c r="L236" i="2"/>
  <c r="R235" i="2"/>
  <c r="X237" i="4" l="1"/>
  <c r="R238" i="4"/>
  <c r="Y236" i="4"/>
  <c r="T237" i="4"/>
  <c r="W237" i="4"/>
  <c r="Q238" i="4"/>
  <c r="N236" i="2"/>
  <c r="S235" i="2"/>
  <c r="L237" i="2"/>
  <c r="R236" i="2"/>
  <c r="K237" i="2"/>
  <c r="Q236" i="2"/>
  <c r="W238" i="4" l="1"/>
  <c r="Q239" i="4"/>
  <c r="Y237" i="4"/>
  <c r="T238" i="4"/>
  <c r="X238" i="4"/>
  <c r="R239" i="4"/>
  <c r="N237" i="2"/>
  <c r="S236" i="2"/>
  <c r="K238" i="2"/>
  <c r="Q237" i="2"/>
  <c r="L238" i="2"/>
  <c r="R237" i="2"/>
  <c r="R240" i="4" l="1"/>
  <c r="X239" i="4"/>
  <c r="Y238" i="4"/>
  <c r="T239" i="4"/>
  <c r="W239" i="4"/>
  <c r="Q240" i="4"/>
  <c r="N238" i="2"/>
  <c r="S237" i="2"/>
  <c r="L239" i="2"/>
  <c r="R238" i="2"/>
  <c r="K239" i="2"/>
  <c r="Q238" i="2"/>
  <c r="W240" i="4" l="1"/>
  <c r="Q241" i="4"/>
  <c r="Y239" i="4"/>
  <c r="T240" i="4"/>
  <c r="R241" i="4"/>
  <c r="X240" i="4"/>
  <c r="N239" i="2"/>
  <c r="S238" i="2"/>
  <c r="K240" i="2"/>
  <c r="Q239" i="2"/>
  <c r="L240" i="2"/>
  <c r="R239" i="2"/>
  <c r="X241" i="4" l="1"/>
  <c r="R242" i="4"/>
  <c r="Y240" i="4"/>
  <c r="T241" i="4"/>
  <c r="W241" i="4"/>
  <c r="Q242" i="4"/>
  <c r="N240" i="2"/>
  <c r="S239" i="2"/>
  <c r="L241" i="2"/>
  <c r="R240" i="2"/>
  <c r="K241" i="2"/>
  <c r="Q240" i="2"/>
  <c r="W242" i="4" l="1"/>
  <c r="Q243" i="4"/>
  <c r="Y241" i="4"/>
  <c r="T242" i="4"/>
  <c r="X242" i="4"/>
  <c r="R243" i="4"/>
  <c r="N241" i="2"/>
  <c r="S240" i="2"/>
  <c r="K242" i="2"/>
  <c r="Q241" i="2"/>
  <c r="L242" i="2"/>
  <c r="R241" i="2"/>
  <c r="R244" i="4" l="1"/>
  <c r="X243" i="4"/>
  <c r="Y242" i="4"/>
  <c r="T243" i="4"/>
  <c r="W243" i="4"/>
  <c r="Q244" i="4"/>
  <c r="N242" i="2"/>
  <c r="S241" i="2"/>
  <c r="L243" i="2"/>
  <c r="R242" i="2"/>
  <c r="K243" i="2"/>
  <c r="Q242" i="2"/>
  <c r="W244" i="4" l="1"/>
  <c r="Q245" i="4"/>
  <c r="Y243" i="4"/>
  <c r="T244" i="4"/>
  <c r="R245" i="4"/>
  <c r="X244" i="4"/>
  <c r="N243" i="2"/>
  <c r="S242" i="2"/>
  <c r="K244" i="2"/>
  <c r="Q243" i="2"/>
  <c r="L244" i="2"/>
  <c r="R243" i="2"/>
  <c r="X245" i="4" l="1"/>
  <c r="R246" i="4"/>
  <c r="Y244" i="4"/>
  <c r="T245" i="4"/>
  <c r="W245" i="4"/>
  <c r="Q246" i="4"/>
  <c r="N244" i="2"/>
  <c r="S243" i="2"/>
  <c r="L245" i="2"/>
  <c r="R244" i="2"/>
  <c r="K245" i="2"/>
  <c r="Q244" i="2"/>
  <c r="W246" i="4" l="1"/>
  <c r="Q247" i="4"/>
  <c r="Y245" i="4"/>
  <c r="T246" i="4"/>
  <c r="X246" i="4"/>
  <c r="R247" i="4"/>
  <c r="N245" i="2"/>
  <c r="S244" i="2"/>
  <c r="K246" i="2"/>
  <c r="Q245" i="2"/>
  <c r="L246" i="2"/>
  <c r="R245" i="2"/>
  <c r="R248" i="4" l="1"/>
  <c r="X247" i="4"/>
  <c r="Y246" i="4"/>
  <c r="T247" i="4"/>
  <c r="W247" i="4"/>
  <c r="Q248" i="4"/>
  <c r="N246" i="2"/>
  <c r="S245" i="2"/>
  <c r="L247" i="2"/>
  <c r="R246" i="2"/>
  <c r="K247" i="2"/>
  <c r="Q246" i="2"/>
  <c r="W248" i="4" l="1"/>
  <c r="Q249" i="4"/>
  <c r="Y247" i="4"/>
  <c r="T248" i="4"/>
  <c r="R249" i="4"/>
  <c r="X248" i="4"/>
  <c r="N247" i="2"/>
  <c r="S246" i="2"/>
  <c r="K248" i="2"/>
  <c r="Q247" i="2"/>
  <c r="L248" i="2"/>
  <c r="R247" i="2"/>
  <c r="X249" i="4" l="1"/>
  <c r="R250" i="4"/>
  <c r="Y248" i="4"/>
  <c r="T249" i="4"/>
  <c r="W249" i="4"/>
  <c r="Q250" i="4"/>
  <c r="N248" i="2"/>
  <c r="S247" i="2"/>
  <c r="L249" i="2"/>
  <c r="R248" i="2"/>
  <c r="K249" i="2"/>
  <c r="Q248" i="2"/>
  <c r="W250" i="4" l="1"/>
  <c r="Q251" i="4"/>
  <c r="Y249" i="4"/>
  <c r="T250" i="4"/>
  <c r="X250" i="4"/>
  <c r="R251" i="4"/>
  <c r="N249" i="2"/>
  <c r="S248" i="2"/>
  <c r="K250" i="2"/>
  <c r="Q249" i="2"/>
  <c r="L250" i="2"/>
  <c r="R249" i="2"/>
  <c r="R252" i="4" l="1"/>
  <c r="X251" i="4"/>
  <c r="Y250" i="4"/>
  <c r="T251" i="4"/>
  <c r="W251" i="4"/>
  <c r="Q252" i="4"/>
  <c r="N250" i="2"/>
  <c r="S249" i="2"/>
  <c r="L251" i="2"/>
  <c r="R250" i="2"/>
  <c r="K251" i="2"/>
  <c r="Q250" i="2"/>
  <c r="W252" i="4" l="1"/>
  <c r="Q253" i="4"/>
  <c r="Y251" i="4"/>
  <c r="T252" i="4"/>
  <c r="R253" i="4"/>
  <c r="X252" i="4"/>
  <c r="N251" i="2"/>
  <c r="S250" i="2"/>
  <c r="K252" i="2"/>
  <c r="Q251" i="2"/>
  <c r="L252" i="2"/>
  <c r="R251" i="2"/>
  <c r="X253" i="4" l="1"/>
  <c r="R254" i="4"/>
  <c r="Y252" i="4"/>
  <c r="T253" i="4"/>
  <c r="W253" i="4"/>
  <c r="Q254" i="4"/>
  <c r="N252" i="2"/>
  <c r="S251" i="2"/>
  <c r="L253" i="2"/>
  <c r="R252" i="2"/>
  <c r="K253" i="2"/>
  <c r="Q252" i="2"/>
  <c r="W254" i="4" l="1"/>
  <c r="Q255" i="4"/>
  <c r="Y253" i="4"/>
  <c r="T254" i="4"/>
  <c r="X254" i="4"/>
  <c r="R255" i="4"/>
  <c r="N253" i="2"/>
  <c r="S252" i="2"/>
  <c r="K254" i="2"/>
  <c r="Q253" i="2"/>
  <c r="L254" i="2"/>
  <c r="R253" i="2"/>
  <c r="R256" i="4" l="1"/>
  <c r="X255" i="4"/>
  <c r="Y254" i="4"/>
  <c r="T255" i="4"/>
  <c r="W255" i="4"/>
  <c r="Q256" i="4"/>
  <c r="N254" i="2"/>
  <c r="S253" i="2"/>
  <c r="L255" i="2"/>
  <c r="R254" i="2"/>
  <c r="K255" i="2"/>
  <c r="Q254" i="2"/>
  <c r="W256" i="4" l="1"/>
  <c r="Q257" i="4"/>
  <c r="Y255" i="4"/>
  <c r="T256" i="4"/>
  <c r="R257" i="4"/>
  <c r="X256" i="4"/>
  <c r="N255" i="2"/>
  <c r="S254" i="2"/>
  <c r="K256" i="2"/>
  <c r="Q255" i="2"/>
  <c r="L256" i="2"/>
  <c r="R255" i="2"/>
  <c r="X257" i="4" l="1"/>
  <c r="R258" i="4"/>
  <c r="Y256" i="4"/>
  <c r="T257" i="4"/>
  <c r="W257" i="4"/>
  <c r="Q258" i="4"/>
  <c r="N256" i="2"/>
  <c r="S255" i="2"/>
  <c r="L257" i="2"/>
  <c r="R256" i="2"/>
  <c r="K257" i="2"/>
  <c r="Q256" i="2"/>
  <c r="W258" i="4" l="1"/>
  <c r="Q259" i="4"/>
  <c r="Y257" i="4"/>
  <c r="T258" i="4"/>
  <c r="X258" i="4"/>
  <c r="R259" i="4"/>
  <c r="N257" i="2"/>
  <c r="S256" i="2"/>
  <c r="K258" i="2"/>
  <c r="Q257" i="2"/>
  <c r="L258" i="2"/>
  <c r="R257" i="2"/>
  <c r="R260" i="4" l="1"/>
  <c r="X259" i="4"/>
  <c r="Y258" i="4"/>
  <c r="T259" i="4"/>
  <c r="W259" i="4"/>
  <c r="Q260" i="4"/>
  <c r="N258" i="2"/>
  <c r="S257" i="2"/>
  <c r="L259" i="2"/>
  <c r="R258" i="2"/>
  <c r="K259" i="2"/>
  <c r="Q258" i="2"/>
  <c r="W260" i="4" l="1"/>
  <c r="Q261" i="4"/>
  <c r="Y259" i="4"/>
  <c r="T260" i="4"/>
  <c r="R261" i="4"/>
  <c r="X260" i="4"/>
  <c r="N259" i="2"/>
  <c r="S258" i="2"/>
  <c r="K260" i="2"/>
  <c r="Q259" i="2"/>
  <c r="L260" i="2"/>
  <c r="R259" i="2"/>
  <c r="X261" i="4" l="1"/>
  <c r="R262" i="4"/>
  <c r="Y260" i="4"/>
  <c r="T261" i="4"/>
  <c r="W261" i="4"/>
  <c r="Q262" i="4"/>
  <c r="N260" i="2"/>
  <c r="S259" i="2"/>
  <c r="L261" i="2"/>
  <c r="R260" i="2"/>
  <c r="K261" i="2"/>
  <c r="Q260" i="2"/>
  <c r="W262" i="4" l="1"/>
  <c r="Q263" i="4"/>
  <c r="Y261" i="4"/>
  <c r="T262" i="4"/>
  <c r="X262" i="4"/>
  <c r="R263" i="4"/>
  <c r="N261" i="2"/>
  <c r="S260" i="2"/>
  <c r="K262" i="2"/>
  <c r="Q261" i="2"/>
  <c r="L262" i="2"/>
  <c r="R261" i="2"/>
  <c r="R264" i="4" l="1"/>
  <c r="X263" i="4"/>
  <c r="Y262" i="4"/>
  <c r="T263" i="4"/>
  <c r="W263" i="4"/>
  <c r="Q264" i="4"/>
  <c r="N262" i="2"/>
  <c r="S261" i="2"/>
  <c r="L263" i="2"/>
  <c r="R262" i="2"/>
  <c r="K263" i="2"/>
  <c r="Q262" i="2"/>
  <c r="W264" i="4" l="1"/>
  <c r="Q265" i="4"/>
  <c r="Y263" i="4"/>
  <c r="T264" i="4"/>
  <c r="R265" i="4"/>
  <c r="X264" i="4"/>
  <c r="N263" i="2"/>
  <c r="S262" i="2"/>
  <c r="K264" i="2"/>
  <c r="Q263" i="2"/>
  <c r="L264" i="2"/>
  <c r="R263" i="2"/>
  <c r="X265" i="4" l="1"/>
  <c r="R266" i="4"/>
  <c r="Y264" i="4"/>
  <c r="T265" i="4"/>
  <c r="W265" i="4"/>
  <c r="Q266" i="4"/>
  <c r="N264" i="2"/>
  <c r="S263" i="2"/>
  <c r="L265" i="2"/>
  <c r="R264" i="2"/>
  <c r="K265" i="2"/>
  <c r="Q264" i="2"/>
  <c r="W266" i="4" l="1"/>
  <c r="Q267" i="4"/>
  <c r="Y265" i="4"/>
  <c r="T266" i="4"/>
  <c r="X266" i="4"/>
  <c r="R267" i="4"/>
  <c r="N265" i="2"/>
  <c r="S264" i="2"/>
  <c r="K266" i="2"/>
  <c r="Q265" i="2"/>
  <c r="L266" i="2"/>
  <c r="R265" i="2"/>
  <c r="R268" i="4" l="1"/>
  <c r="X267" i="4"/>
  <c r="Y266" i="4"/>
  <c r="T267" i="4"/>
  <c r="W267" i="4"/>
  <c r="Q268" i="4"/>
  <c r="N266" i="2"/>
  <c r="S265" i="2"/>
  <c r="L267" i="2"/>
  <c r="R266" i="2"/>
  <c r="K267" i="2"/>
  <c r="Q266" i="2"/>
  <c r="W268" i="4" l="1"/>
  <c r="Q269" i="4"/>
  <c r="Y267" i="4"/>
  <c r="T268" i="4"/>
  <c r="R269" i="4"/>
  <c r="X268" i="4"/>
  <c r="N267" i="2"/>
  <c r="S266" i="2"/>
  <c r="L268" i="2"/>
  <c r="R267" i="2"/>
  <c r="K268" i="2"/>
  <c r="Q267" i="2"/>
  <c r="X269" i="4" l="1"/>
  <c r="R270" i="4"/>
  <c r="Y268" i="4"/>
  <c r="T269" i="4"/>
  <c r="W269" i="4"/>
  <c r="Q270" i="4"/>
  <c r="N268" i="2"/>
  <c r="S267" i="2"/>
  <c r="K269" i="2"/>
  <c r="Q268" i="2"/>
  <c r="L269" i="2"/>
  <c r="R268" i="2"/>
  <c r="W270" i="4" l="1"/>
  <c r="Q271" i="4"/>
  <c r="Y269" i="4"/>
  <c r="T270" i="4"/>
  <c r="X270" i="4"/>
  <c r="R271" i="4"/>
  <c r="N269" i="2"/>
  <c r="S268" i="2"/>
  <c r="L270" i="2"/>
  <c r="R269" i="2"/>
  <c r="K270" i="2"/>
  <c r="Q269" i="2"/>
  <c r="R272" i="4" l="1"/>
  <c r="X271" i="4"/>
  <c r="Y270" i="4"/>
  <c r="T271" i="4"/>
  <c r="W271" i="4"/>
  <c r="Q272" i="4"/>
  <c r="N270" i="2"/>
  <c r="S269" i="2"/>
  <c r="K271" i="2"/>
  <c r="Q270" i="2"/>
  <c r="L271" i="2"/>
  <c r="R270" i="2"/>
  <c r="W272" i="4" l="1"/>
  <c r="Q273" i="4"/>
  <c r="Y271" i="4"/>
  <c r="T272" i="4"/>
  <c r="R273" i="4"/>
  <c r="X272" i="4"/>
  <c r="N271" i="2"/>
  <c r="S270" i="2"/>
  <c r="L272" i="2"/>
  <c r="R271" i="2"/>
  <c r="K272" i="2"/>
  <c r="Q271" i="2"/>
  <c r="X273" i="4" l="1"/>
  <c r="R274" i="4"/>
  <c r="Y272" i="4"/>
  <c r="T273" i="4"/>
  <c r="W273" i="4"/>
  <c r="Q274" i="4"/>
  <c r="N272" i="2"/>
  <c r="S271" i="2"/>
  <c r="K273" i="2"/>
  <c r="Q272" i="2"/>
  <c r="L273" i="2"/>
  <c r="R272" i="2"/>
  <c r="Y273" i="4" l="1"/>
  <c r="T274" i="4"/>
  <c r="W274" i="4"/>
  <c r="Q275" i="4"/>
  <c r="X274" i="4"/>
  <c r="R275" i="4"/>
  <c r="N273" i="2"/>
  <c r="S272" i="2"/>
  <c r="L274" i="2"/>
  <c r="R273" i="2"/>
  <c r="K274" i="2"/>
  <c r="Q273" i="2"/>
  <c r="R276" i="4" l="1"/>
  <c r="X275" i="4"/>
  <c r="W275" i="4"/>
  <c r="Q276" i="4"/>
  <c r="Y274" i="4"/>
  <c r="T275" i="4"/>
  <c r="N274" i="2"/>
  <c r="S273" i="2"/>
  <c r="K275" i="2"/>
  <c r="Q274" i="2"/>
  <c r="L275" i="2"/>
  <c r="R274" i="2"/>
  <c r="Y275" i="4" l="1"/>
  <c r="T276" i="4"/>
  <c r="W276" i="4"/>
  <c r="Q277" i="4"/>
  <c r="R277" i="4"/>
  <c r="X276" i="4"/>
  <c r="N275" i="2"/>
  <c r="S274" i="2"/>
  <c r="L276" i="2"/>
  <c r="R275" i="2"/>
  <c r="K276" i="2"/>
  <c r="Q275" i="2"/>
  <c r="X277" i="4" l="1"/>
  <c r="R278" i="4"/>
  <c r="W277" i="4"/>
  <c r="Q278" i="4"/>
  <c r="Y276" i="4"/>
  <c r="T277" i="4"/>
  <c r="N276" i="2"/>
  <c r="S275" i="2"/>
  <c r="K277" i="2"/>
  <c r="Q276" i="2"/>
  <c r="L277" i="2"/>
  <c r="R276" i="2"/>
  <c r="Y277" i="4" l="1"/>
  <c r="T278" i="4"/>
  <c r="W278" i="4"/>
  <c r="Q279" i="4"/>
  <c r="X278" i="4"/>
  <c r="R279" i="4"/>
  <c r="N277" i="2"/>
  <c r="S276" i="2"/>
  <c r="L278" i="2"/>
  <c r="R277" i="2"/>
  <c r="K278" i="2"/>
  <c r="Q277" i="2"/>
  <c r="R280" i="4" l="1"/>
  <c r="X279" i="4"/>
  <c r="W279" i="4"/>
  <c r="Q280" i="4"/>
  <c r="Y278" i="4"/>
  <c r="T279" i="4"/>
  <c r="N278" i="2"/>
  <c r="S277" i="2"/>
  <c r="K279" i="2"/>
  <c r="Q278" i="2"/>
  <c r="L279" i="2"/>
  <c r="R278" i="2"/>
  <c r="Y279" i="4" l="1"/>
  <c r="T280" i="4"/>
  <c r="W280" i="4"/>
  <c r="Q281" i="4"/>
  <c r="R281" i="4"/>
  <c r="X280" i="4"/>
  <c r="N279" i="2"/>
  <c r="S278" i="2"/>
  <c r="L280" i="2"/>
  <c r="R279" i="2"/>
  <c r="K280" i="2"/>
  <c r="Q279" i="2"/>
  <c r="X281" i="4" l="1"/>
  <c r="R282" i="4"/>
  <c r="W281" i="4"/>
  <c r="Q282" i="4"/>
  <c r="Y280" i="4"/>
  <c r="T281" i="4"/>
  <c r="N280" i="2"/>
  <c r="S279" i="2"/>
  <c r="K281" i="2"/>
  <c r="Q280" i="2"/>
  <c r="L281" i="2"/>
  <c r="R280" i="2"/>
  <c r="Y281" i="4" l="1"/>
  <c r="T282" i="4"/>
  <c r="W282" i="4"/>
  <c r="Q283" i="4"/>
  <c r="X282" i="4"/>
  <c r="R283" i="4"/>
  <c r="N281" i="2"/>
  <c r="S280" i="2"/>
  <c r="L282" i="2"/>
  <c r="R281" i="2"/>
  <c r="K282" i="2"/>
  <c r="Q281" i="2"/>
  <c r="R284" i="4" l="1"/>
  <c r="X283" i="4"/>
  <c r="W283" i="4"/>
  <c r="Q284" i="4"/>
  <c r="Y282" i="4"/>
  <c r="T283" i="4"/>
  <c r="N282" i="2"/>
  <c r="S281" i="2"/>
  <c r="K283" i="2"/>
  <c r="Q282" i="2"/>
  <c r="L283" i="2"/>
  <c r="R282" i="2"/>
  <c r="Y283" i="4" l="1"/>
  <c r="T284" i="4"/>
  <c r="W284" i="4"/>
  <c r="Q285" i="4"/>
  <c r="R285" i="4"/>
  <c r="X284" i="4"/>
  <c r="N283" i="2"/>
  <c r="S282" i="2"/>
  <c r="L284" i="2"/>
  <c r="R283" i="2"/>
  <c r="K284" i="2"/>
  <c r="Q283" i="2"/>
  <c r="X285" i="4" l="1"/>
  <c r="R286" i="4"/>
  <c r="W285" i="4"/>
  <c r="Q286" i="4"/>
  <c r="Y284" i="4"/>
  <c r="T285" i="4"/>
  <c r="N284" i="2"/>
  <c r="S283" i="2"/>
  <c r="K285" i="2"/>
  <c r="Q284" i="2"/>
  <c r="L285" i="2"/>
  <c r="R284" i="2"/>
  <c r="Y285" i="4" l="1"/>
  <c r="T286" i="4"/>
  <c r="W286" i="4"/>
  <c r="Q287" i="4"/>
  <c r="X286" i="4"/>
  <c r="R287" i="4"/>
  <c r="N285" i="2"/>
  <c r="S284" i="2"/>
  <c r="L286" i="2"/>
  <c r="R285" i="2"/>
  <c r="K286" i="2"/>
  <c r="Q285" i="2"/>
  <c r="R288" i="4" l="1"/>
  <c r="X287" i="4"/>
  <c r="W287" i="4"/>
  <c r="Q288" i="4"/>
  <c r="Y286" i="4"/>
  <c r="T287" i="4"/>
  <c r="N286" i="2"/>
  <c r="S285" i="2"/>
  <c r="K287" i="2"/>
  <c r="Q286" i="2"/>
  <c r="L287" i="2"/>
  <c r="R286" i="2"/>
  <c r="Y287" i="4" l="1"/>
  <c r="T288" i="4"/>
  <c r="W288" i="4"/>
  <c r="Q289" i="4"/>
  <c r="R289" i="4"/>
  <c r="X288" i="4"/>
  <c r="N287" i="2"/>
  <c r="S286" i="2"/>
  <c r="L288" i="2"/>
  <c r="R287" i="2"/>
  <c r="K288" i="2"/>
  <c r="Q287" i="2"/>
  <c r="X289" i="4" l="1"/>
  <c r="R290" i="4"/>
  <c r="W289" i="4"/>
  <c r="Q290" i="4"/>
  <c r="Y288" i="4"/>
  <c r="T289" i="4"/>
  <c r="N288" i="2"/>
  <c r="S287" i="2"/>
  <c r="K289" i="2"/>
  <c r="Q288" i="2"/>
  <c r="L289" i="2"/>
  <c r="R288" i="2"/>
  <c r="Y289" i="4" l="1"/>
  <c r="T290" i="4"/>
  <c r="W290" i="4"/>
  <c r="Q291" i="4"/>
  <c r="X290" i="4"/>
  <c r="R291" i="4"/>
  <c r="N289" i="2"/>
  <c r="S288" i="2"/>
  <c r="L290" i="2"/>
  <c r="R289" i="2"/>
  <c r="K290" i="2"/>
  <c r="Q289" i="2"/>
  <c r="R292" i="4" l="1"/>
  <c r="X291" i="4"/>
  <c r="W291" i="4"/>
  <c r="Q292" i="4"/>
  <c r="Y290" i="4"/>
  <c r="T291" i="4"/>
  <c r="N290" i="2"/>
  <c r="S289" i="2"/>
  <c r="K291" i="2"/>
  <c r="Q290" i="2"/>
  <c r="L291" i="2"/>
  <c r="R290" i="2"/>
  <c r="Y291" i="4" l="1"/>
  <c r="T292" i="4"/>
  <c r="W292" i="4"/>
  <c r="Q293" i="4"/>
  <c r="R293" i="4"/>
  <c r="X292" i="4"/>
  <c r="N291" i="2"/>
  <c r="S290" i="2"/>
  <c r="L292" i="2"/>
  <c r="R291" i="2"/>
  <c r="K292" i="2"/>
  <c r="Q291" i="2"/>
  <c r="X293" i="4" l="1"/>
  <c r="R294" i="4"/>
  <c r="W293" i="4"/>
  <c r="Q294" i="4"/>
  <c r="Y292" i="4"/>
  <c r="T293" i="4"/>
  <c r="N292" i="2"/>
  <c r="S291" i="2"/>
  <c r="K293" i="2"/>
  <c r="Q292" i="2"/>
  <c r="L293" i="2"/>
  <c r="R292" i="2"/>
  <c r="Y293" i="4" l="1"/>
  <c r="T294" i="4"/>
  <c r="W294" i="4"/>
  <c r="Q295" i="4"/>
  <c r="X294" i="4"/>
  <c r="R295" i="4"/>
  <c r="N293" i="2"/>
  <c r="S292" i="2"/>
  <c r="L294" i="2"/>
  <c r="R293" i="2"/>
  <c r="K294" i="2"/>
  <c r="Q293" i="2"/>
  <c r="R296" i="4" l="1"/>
  <c r="X295" i="4"/>
  <c r="W295" i="4"/>
  <c r="Q296" i="4"/>
  <c r="Y294" i="4"/>
  <c r="T295" i="4"/>
  <c r="N294" i="2"/>
  <c r="S293" i="2"/>
  <c r="K295" i="2"/>
  <c r="Q294" i="2"/>
  <c r="L295" i="2"/>
  <c r="R294" i="2"/>
  <c r="Y295" i="4" l="1"/>
  <c r="T296" i="4"/>
  <c r="W296" i="4"/>
  <c r="Q297" i="4"/>
  <c r="R297" i="4"/>
  <c r="X296" i="4"/>
  <c r="N295" i="2"/>
  <c r="S294" i="2"/>
  <c r="L296" i="2"/>
  <c r="R295" i="2"/>
  <c r="K296" i="2"/>
  <c r="Q295" i="2"/>
  <c r="X297" i="4" l="1"/>
  <c r="R298" i="4"/>
  <c r="W297" i="4"/>
  <c r="Q298" i="4"/>
  <c r="Y296" i="4"/>
  <c r="T297" i="4"/>
  <c r="N296" i="2"/>
  <c r="S295" i="2"/>
  <c r="K297" i="2"/>
  <c r="Q296" i="2"/>
  <c r="L297" i="2"/>
  <c r="R296" i="2"/>
  <c r="Y297" i="4" l="1"/>
  <c r="T298" i="4"/>
  <c r="W298" i="4"/>
  <c r="Q299" i="4"/>
  <c r="X298" i="4"/>
  <c r="R299" i="4"/>
  <c r="N297" i="2"/>
  <c r="S296" i="2"/>
  <c r="L298" i="2"/>
  <c r="R297" i="2"/>
  <c r="K298" i="2"/>
  <c r="Q297" i="2"/>
  <c r="R300" i="4" l="1"/>
  <c r="X299" i="4"/>
  <c r="W299" i="4"/>
  <c r="Q300" i="4"/>
  <c r="Y298" i="4"/>
  <c r="T299" i="4"/>
  <c r="N298" i="2"/>
  <c r="S297" i="2"/>
  <c r="K299" i="2"/>
  <c r="Q298" i="2"/>
  <c r="L299" i="2"/>
  <c r="R298" i="2"/>
  <c r="Y299" i="4" l="1"/>
  <c r="T300" i="4"/>
  <c r="W300" i="4"/>
  <c r="Q301" i="4"/>
  <c r="R301" i="4"/>
  <c r="X300" i="4"/>
  <c r="N299" i="2"/>
  <c r="S298" i="2"/>
  <c r="L300" i="2"/>
  <c r="R299" i="2"/>
  <c r="K300" i="2"/>
  <c r="Q299" i="2"/>
  <c r="X301" i="4" l="1"/>
  <c r="R302" i="4"/>
  <c r="W301" i="4"/>
  <c r="Q302" i="4"/>
  <c r="Y300" i="4"/>
  <c r="T301" i="4"/>
  <c r="N300" i="2"/>
  <c r="S299" i="2"/>
  <c r="K301" i="2"/>
  <c r="Q300" i="2"/>
  <c r="L301" i="2"/>
  <c r="R300" i="2"/>
  <c r="Y301" i="4" l="1"/>
  <c r="T302" i="4"/>
  <c r="W302" i="4"/>
  <c r="Q303" i="4"/>
  <c r="X302" i="4"/>
  <c r="R303" i="4"/>
  <c r="N301" i="2"/>
  <c r="S300" i="2"/>
  <c r="L302" i="2"/>
  <c r="R301" i="2"/>
  <c r="K302" i="2"/>
  <c r="Q301" i="2"/>
  <c r="W303" i="4" l="1"/>
  <c r="Q304" i="4"/>
  <c r="R304" i="4"/>
  <c r="X303" i="4"/>
  <c r="Y302" i="4"/>
  <c r="T303" i="4"/>
  <c r="N302" i="2"/>
  <c r="S301" i="2"/>
  <c r="K303" i="2"/>
  <c r="Q302" i="2"/>
  <c r="L303" i="2"/>
  <c r="R302" i="2"/>
  <c r="Y303" i="4" l="1"/>
  <c r="T304" i="4"/>
  <c r="R305" i="4"/>
  <c r="X304" i="4"/>
  <c r="W304" i="4"/>
  <c r="Q305" i="4"/>
  <c r="N303" i="2"/>
  <c r="S302" i="2"/>
  <c r="L304" i="2"/>
  <c r="R303" i="2"/>
  <c r="K304" i="2"/>
  <c r="Q303" i="2"/>
  <c r="W305" i="4" l="1"/>
  <c r="Q306" i="4"/>
  <c r="X305" i="4"/>
  <c r="R306" i="4"/>
  <c r="Y304" i="4"/>
  <c r="T305" i="4"/>
  <c r="N304" i="2"/>
  <c r="S303" i="2"/>
  <c r="K305" i="2"/>
  <c r="Q304" i="2"/>
  <c r="L305" i="2"/>
  <c r="R304" i="2"/>
  <c r="Y305" i="4" l="1"/>
  <c r="T306" i="4"/>
  <c r="X306" i="4"/>
  <c r="R307" i="4"/>
  <c r="W306" i="4"/>
  <c r="Q307" i="4"/>
  <c r="N305" i="2"/>
  <c r="S304" i="2"/>
  <c r="L306" i="2"/>
  <c r="R305" i="2"/>
  <c r="K306" i="2"/>
  <c r="Q305" i="2"/>
  <c r="W307" i="4" l="1"/>
  <c r="Q308" i="4"/>
  <c r="R308" i="4"/>
  <c r="X307" i="4"/>
  <c r="Y306" i="4"/>
  <c r="T307" i="4"/>
  <c r="N306" i="2"/>
  <c r="S305" i="2"/>
  <c r="K307" i="2"/>
  <c r="Q306" i="2"/>
  <c r="L307" i="2"/>
  <c r="R306" i="2"/>
  <c r="Y307" i="4" l="1"/>
  <c r="T308" i="4"/>
  <c r="R309" i="4"/>
  <c r="X308" i="4"/>
  <c r="W308" i="4"/>
  <c r="Q309" i="4"/>
  <c r="N307" i="2"/>
  <c r="S306" i="2"/>
  <c r="L308" i="2"/>
  <c r="R307" i="2"/>
  <c r="K308" i="2"/>
  <c r="Q307" i="2"/>
  <c r="W309" i="4" l="1"/>
  <c r="Q310" i="4"/>
  <c r="X309" i="4"/>
  <c r="R310" i="4"/>
  <c r="Y308" i="4"/>
  <c r="T309" i="4"/>
  <c r="N308" i="2"/>
  <c r="S307" i="2"/>
  <c r="K309" i="2"/>
  <c r="Q308" i="2"/>
  <c r="L309" i="2"/>
  <c r="R308" i="2"/>
  <c r="Y309" i="4" l="1"/>
  <c r="T310" i="4"/>
  <c r="X310" i="4"/>
  <c r="R311" i="4"/>
  <c r="W310" i="4"/>
  <c r="Q311" i="4"/>
  <c r="N309" i="2"/>
  <c r="S308" i="2"/>
  <c r="L310" i="2"/>
  <c r="R309" i="2"/>
  <c r="K310" i="2"/>
  <c r="Q309" i="2"/>
  <c r="W311" i="4" l="1"/>
  <c r="Q312" i="4"/>
  <c r="R312" i="4"/>
  <c r="X311" i="4"/>
  <c r="Y310" i="4"/>
  <c r="T311" i="4"/>
  <c r="N310" i="2"/>
  <c r="S309" i="2"/>
  <c r="L311" i="2"/>
  <c r="R310" i="2"/>
  <c r="K311" i="2"/>
  <c r="Q310" i="2"/>
  <c r="Y311" i="4" l="1"/>
  <c r="T312" i="4"/>
  <c r="R313" i="4"/>
  <c r="X312" i="4"/>
  <c r="W312" i="4"/>
  <c r="Q313" i="4"/>
  <c r="N311" i="2"/>
  <c r="S310" i="2"/>
  <c r="K312" i="2"/>
  <c r="Q311" i="2"/>
  <c r="L312" i="2"/>
  <c r="R311" i="2"/>
  <c r="W313" i="4" l="1"/>
  <c r="Q314" i="4"/>
  <c r="X313" i="4"/>
  <c r="R314" i="4"/>
  <c r="Y312" i="4"/>
  <c r="T313" i="4"/>
  <c r="N312" i="2"/>
  <c r="S311" i="2"/>
  <c r="L313" i="2"/>
  <c r="R312" i="2"/>
  <c r="K313" i="2"/>
  <c r="Q312" i="2"/>
  <c r="Y313" i="4" l="1"/>
  <c r="T314" i="4"/>
  <c r="X314" i="4"/>
  <c r="R315" i="4"/>
  <c r="W314" i="4"/>
  <c r="Q315" i="4"/>
  <c r="N313" i="2"/>
  <c r="S312" i="2"/>
  <c r="K314" i="2"/>
  <c r="Q313" i="2"/>
  <c r="L314" i="2"/>
  <c r="R313" i="2"/>
  <c r="W315" i="4" l="1"/>
  <c r="Q316" i="4"/>
  <c r="R316" i="4"/>
  <c r="X315" i="4"/>
  <c r="Y314" i="4"/>
  <c r="T315" i="4"/>
  <c r="N314" i="2"/>
  <c r="S313" i="2"/>
  <c r="L315" i="2"/>
  <c r="R314" i="2"/>
  <c r="K315" i="2"/>
  <c r="Q314" i="2"/>
  <c r="Y315" i="4" l="1"/>
  <c r="T316" i="4"/>
  <c r="R317" i="4"/>
  <c r="X316" i="4"/>
  <c r="W316" i="4"/>
  <c r="Q317" i="4"/>
  <c r="N315" i="2"/>
  <c r="S314" i="2"/>
  <c r="K316" i="2"/>
  <c r="Q315" i="2"/>
  <c r="L316" i="2"/>
  <c r="R315" i="2"/>
  <c r="W317" i="4" l="1"/>
  <c r="Q318" i="4"/>
  <c r="X317" i="4"/>
  <c r="R318" i="4"/>
  <c r="Y316" i="4"/>
  <c r="T317" i="4"/>
  <c r="N316" i="2"/>
  <c r="S315" i="2"/>
  <c r="L317" i="2"/>
  <c r="R316" i="2"/>
  <c r="K317" i="2"/>
  <c r="Q316" i="2"/>
  <c r="Y317" i="4" l="1"/>
  <c r="T318" i="4"/>
  <c r="X318" i="4"/>
  <c r="R319" i="4"/>
  <c r="W318" i="4"/>
  <c r="Q319" i="4"/>
  <c r="N317" i="2"/>
  <c r="S316" i="2"/>
  <c r="K318" i="2"/>
  <c r="Q317" i="2"/>
  <c r="L318" i="2"/>
  <c r="R317" i="2"/>
  <c r="W319" i="4" l="1"/>
  <c r="Q320" i="4"/>
  <c r="R320" i="4"/>
  <c r="X319" i="4"/>
  <c r="Y318" i="4"/>
  <c r="T319" i="4"/>
  <c r="N318" i="2"/>
  <c r="S317" i="2"/>
  <c r="L319" i="2"/>
  <c r="R318" i="2"/>
  <c r="K319" i="2"/>
  <c r="Q318" i="2"/>
  <c r="Y319" i="4" l="1"/>
  <c r="T320" i="4"/>
  <c r="R321" i="4"/>
  <c r="X320" i="4"/>
  <c r="W320" i="4"/>
  <c r="Q321" i="4"/>
  <c r="N319" i="2"/>
  <c r="S318" i="2"/>
  <c r="K320" i="2"/>
  <c r="Q319" i="2"/>
  <c r="L320" i="2"/>
  <c r="R319" i="2"/>
  <c r="W321" i="4" l="1"/>
  <c r="Q322" i="4"/>
  <c r="X321" i="4"/>
  <c r="R322" i="4"/>
  <c r="Y320" i="4"/>
  <c r="T321" i="4"/>
  <c r="N320" i="2"/>
  <c r="S319" i="2"/>
  <c r="L321" i="2"/>
  <c r="R320" i="2"/>
  <c r="K321" i="2"/>
  <c r="Q320" i="2"/>
  <c r="Y321" i="4" l="1"/>
  <c r="T322" i="4"/>
  <c r="X322" i="4"/>
  <c r="R323" i="4"/>
  <c r="W322" i="4"/>
  <c r="Q323" i="4"/>
  <c r="N321" i="2"/>
  <c r="S320" i="2"/>
  <c r="K322" i="2"/>
  <c r="Q321" i="2"/>
  <c r="L322" i="2"/>
  <c r="R321" i="2"/>
  <c r="W323" i="4" l="1"/>
  <c r="Q324" i="4"/>
  <c r="R324" i="4"/>
  <c r="X323" i="4"/>
  <c r="Y322" i="4"/>
  <c r="T323" i="4"/>
  <c r="N322" i="2"/>
  <c r="S321" i="2"/>
  <c r="L323" i="2"/>
  <c r="R322" i="2"/>
  <c r="K323" i="2"/>
  <c r="Q322" i="2"/>
  <c r="Y323" i="4" l="1"/>
  <c r="T324" i="4"/>
  <c r="R325" i="4"/>
  <c r="X324" i="4"/>
  <c r="W324" i="4"/>
  <c r="Q325" i="4"/>
  <c r="N323" i="2"/>
  <c r="S322" i="2"/>
  <c r="K324" i="2"/>
  <c r="Q323" i="2"/>
  <c r="L324" i="2"/>
  <c r="R323" i="2"/>
  <c r="W325" i="4" l="1"/>
  <c r="Q326" i="4"/>
  <c r="X325" i="4"/>
  <c r="R326" i="4"/>
  <c r="Y324" i="4"/>
  <c r="T325" i="4"/>
  <c r="N324" i="2"/>
  <c r="S323" i="2"/>
  <c r="L325" i="2"/>
  <c r="R324" i="2"/>
  <c r="K325" i="2"/>
  <c r="Q324" i="2"/>
  <c r="Y325" i="4" l="1"/>
  <c r="T326" i="4"/>
  <c r="X326" i="4"/>
  <c r="R327" i="4"/>
  <c r="W326" i="4"/>
  <c r="Q327" i="4"/>
  <c r="N325" i="2"/>
  <c r="S324" i="2"/>
  <c r="K326" i="2"/>
  <c r="Q325" i="2"/>
  <c r="L326" i="2"/>
  <c r="R325" i="2"/>
  <c r="W327" i="4" l="1"/>
  <c r="Q328" i="4"/>
  <c r="R328" i="4"/>
  <c r="X327" i="4"/>
  <c r="Y326" i="4"/>
  <c r="T327" i="4"/>
  <c r="N326" i="2"/>
  <c r="S325" i="2"/>
  <c r="L327" i="2"/>
  <c r="R326" i="2"/>
  <c r="K327" i="2"/>
  <c r="Q326" i="2"/>
  <c r="Y327" i="4" l="1"/>
  <c r="T328" i="4"/>
  <c r="R329" i="4"/>
  <c r="X328" i="4"/>
  <c r="W328" i="4"/>
  <c r="Q329" i="4"/>
  <c r="N327" i="2"/>
  <c r="S326" i="2"/>
  <c r="K328" i="2"/>
  <c r="Q327" i="2"/>
  <c r="L328" i="2"/>
  <c r="R327" i="2"/>
  <c r="W329" i="4" l="1"/>
  <c r="Q330" i="4"/>
  <c r="X329" i="4"/>
  <c r="R330" i="4"/>
  <c r="Y328" i="4"/>
  <c r="T329" i="4"/>
  <c r="N328" i="2"/>
  <c r="S327" i="2"/>
  <c r="L329" i="2"/>
  <c r="R328" i="2"/>
  <c r="K329" i="2"/>
  <c r="Q328" i="2"/>
  <c r="Y329" i="4" l="1"/>
  <c r="T330" i="4"/>
  <c r="X330" i="4"/>
  <c r="R331" i="4"/>
  <c r="W330" i="4"/>
  <c r="Q331" i="4"/>
  <c r="N329" i="2"/>
  <c r="S328" i="2"/>
  <c r="K330" i="2"/>
  <c r="Q329" i="2"/>
  <c r="L330" i="2"/>
  <c r="R329" i="2"/>
  <c r="W331" i="4" l="1"/>
  <c r="Q332" i="4"/>
  <c r="R332" i="4"/>
  <c r="X331" i="4"/>
  <c r="Y330" i="4"/>
  <c r="T331" i="4"/>
  <c r="N330" i="2"/>
  <c r="S329" i="2"/>
  <c r="L331" i="2"/>
  <c r="R330" i="2"/>
  <c r="K331" i="2"/>
  <c r="Q330" i="2"/>
  <c r="Y331" i="4" l="1"/>
  <c r="T332" i="4"/>
  <c r="R333" i="4"/>
  <c r="X332" i="4"/>
  <c r="W332" i="4"/>
  <c r="Q333" i="4"/>
  <c r="N331" i="2"/>
  <c r="S330" i="2"/>
  <c r="K332" i="2"/>
  <c r="Q331" i="2"/>
  <c r="L332" i="2"/>
  <c r="R331" i="2"/>
  <c r="W333" i="4" l="1"/>
  <c r="Q334" i="4"/>
  <c r="X333" i="4"/>
  <c r="R334" i="4"/>
  <c r="Y332" i="4"/>
  <c r="T333" i="4"/>
  <c r="N332" i="2"/>
  <c r="S331" i="2"/>
  <c r="L333" i="2"/>
  <c r="R332" i="2"/>
  <c r="K333" i="2"/>
  <c r="Q332" i="2"/>
  <c r="Y333" i="4" l="1"/>
  <c r="T334" i="4"/>
  <c r="X334" i="4"/>
  <c r="R335" i="4"/>
  <c r="W334" i="4"/>
  <c r="Q335" i="4"/>
  <c r="N333" i="2"/>
  <c r="S332" i="2"/>
  <c r="K334" i="2"/>
  <c r="Q333" i="2"/>
  <c r="L334" i="2"/>
  <c r="R333" i="2"/>
  <c r="W335" i="4" l="1"/>
  <c r="Q336" i="4"/>
  <c r="R336" i="4"/>
  <c r="X335" i="4"/>
  <c r="Y334" i="4"/>
  <c r="T335" i="4"/>
  <c r="N334" i="2"/>
  <c r="S333" i="2"/>
  <c r="L335" i="2"/>
  <c r="R334" i="2"/>
  <c r="K335" i="2"/>
  <c r="Q334" i="2"/>
  <c r="Y335" i="4" l="1"/>
  <c r="T336" i="4"/>
  <c r="R337" i="4"/>
  <c r="X336" i="4"/>
  <c r="W336" i="4"/>
  <c r="Q337" i="4"/>
  <c r="N335" i="2"/>
  <c r="S334" i="2"/>
  <c r="K336" i="2"/>
  <c r="Q335" i="2"/>
  <c r="L336" i="2"/>
  <c r="R335" i="2"/>
  <c r="W337" i="4" l="1"/>
  <c r="Q338" i="4"/>
  <c r="X337" i="4"/>
  <c r="R338" i="4"/>
  <c r="Y336" i="4"/>
  <c r="T337" i="4"/>
  <c r="N336" i="2"/>
  <c r="S335" i="2"/>
  <c r="L337" i="2"/>
  <c r="R336" i="2"/>
  <c r="K337" i="2"/>
  <c r="Q336" i="2"/>
  <c r="Y337" i="4" l="1"/>
  <c r="T338" i="4"/>
  <c r="X338" i="4"/>
  <c r="R339" i="4"/>
  <c r="W338" i="4"/>
  <c r="Q339" i="4"/>
  <c r="N337" i="2"/>
  <c r="S336" i="2"/>
  <c r="K338" i="2"/>
  <c r="Q337" i="2"/>
  <c r="L338" i="2"/>
  <c r="R337" i="2"/>
  <c r="W339" i="4" l="1"/>
  <c r="Q340" i="4"/>
  <c r="R340" i="4"/>
  <c r="X339" i="4"/>
  <c r="Y338" i="4"/>
  <c r="T339" i="4"/>
  <c r="N338" i="2"/>
  <c r="S337" i="2"/>
  <c r="L339" i="2"/>
  <c r="R338" i="2"/>
  <c r="K339" i="2"/>
  <c r="Q338" i="2"/>
  <c r="Y339" i="4" l="1"/>
  <c r="T340" i="4"/>
  <c r="R341" i="4"/>
  <c r="X340" i="4"/>
  <c r="W340" i="4"/>
  <c r="Q341" i="4"/>
  <c r="N339" i="2"/>
  <c r="S338" i="2"/>
  <c r="K340" i="2"/>
  <c r="Q339" i="2"/>
  <c r="L340" i="2"/>
  <c r="R339" i="2"/>
  <c r="W341" i="4" l="1"/>
  <c r="Q342" i="4"/>
  <c r="X341" i="4"/>
  <c r="R342" i="4"/>
  <c r="Y340" i="4"/>
  <c r="T341" i="4"/>
  <c r="N340" i="2"/>
  <c r="S339" i="2"/>
  <c r="L341" i="2"/>
  <c r="R340" i="2"/>
  <c r="K341" i="2"/>
  <c r="Q340" i="2"/>
  <c r="Y341" i="4" l="1"/>
  <c r="T342" i="4"/>
  <c r="X342" i="4"/>
  <c r="R343" i="4"/>
  <c r="W342" i="4"/>
  <c r="Q343" i="4"/>
  <c r="N341" i="2"/>
  <c r="S340" i="2"/>
  <c r="K342" i="2"/>
  <c r="Q341" i="2"/>
  <c r="L342" i="2"/>
  <c r="R341" i="2"/>
  <c r="W343" i="4" l="1"/>
  <c r="Q344" i="4"/>
  <c r="R344" i="4"/>
  <c r="X343" i="4"/>
  <c r="Y342" i="4"/>
  <c r="T343" i="4"/>
  <c r="N342" i="2"/>
  <c r="S341" i="2"/>
  <c r="L343" i="2"/>
  <c r="R342" i="2"/>
  <c r="K343" i="2"/>
  <c r="Q342" i="2"/>
  <c r="Y343" i="4" l="1"/>
  <c r="T344" i="4"/>
  <c r="R345" i="4"/>
  <c r="X344" i="4"/>
  <c r="W344" i="4"/>
  <c r="Q345" i="4"/>
  <c r="N343" i="2"/>
  <c r="S342" i="2"/>
  <c r="K344" i="2"/>
  <c r="Q343" i="2"/>
  <c r="L344" i="2"/>
  <c r="R343" i="2"/>
  <c r="W345" i="4" l="1"/>
  <c r="Q346" i="4"/>
  <c r="X345" i="4"/>
  <c r="R346" i="4"/>
  <c r="Y344" i="4"/>
  <c r="T345" i="4"/>
  <c r="N344" i="2"/>
  <c r="S343" i="2"/>
  <c r="L345" i="2"/>
  <c r="R344" i="2"/>
  <c r="K345" i="2"/>
  <c r="Q344" i="2"/>
  <c r="Y345" i="4" l="1"/>
  <c r="T346" i="4"/>
  <c r="X346" i="4"/>
  <c r="R347" i="4"/>
  <c r="W346" i="4"/>
  <c r="Q347" i="4"/>
  <c r="N345" i="2"/>
  <c r="S344" i="2"/>
  <c r="K346" i="2"/>
  <c r="Q345" i="2"/>
  <c r="L346" i="2"/>
  <c r="R345" i="2"/>
  <c r="Y346" i="4" l="1"/>
  <c r="T347" i="4"/>
  <c r="W347" i="4"/>
  <c r="Q348" i="4"/>
  <c r="R348" i="4"/>
  <c r="X347" i="4"/>
  <c r="N346" i="2"/>
  <c r="S345" i="2"/>
  <c r="L347" i="2"/>
  <c r="R346" i="2"/>
  <c r="K347" i="2"/>
  <c r="Q346" i="2"/>
  <c r="R349" i="4" l="1"/>
  <c r="X348" i="4"/>
  <c r="W348" i="4"/>
  <c r="Q349" i="4"/>
  <c r="Y347" i="4"/>
  <c r="T348" i="4"/>
  <c r="N347" i="2"/>
  <c r="S346" i="2"/>
  <c r="K348" i="2"/>
  <c r="Q347" i="2"/>
  <c r="L348" i="2"/>
  <c r="R347" i="2"/>
  <c r="Y348" i="4" l="1"/>
  <c r="T349" i="4"/>
  <c r="W349" i="4"/>
  <c r="Q350" i="4"/>
  <c r="X349" i="4"/>
  <c r="R350" i="4"/>
  <c r="N348" i="2"/>
  <c r="S347" i="2"/>
  <c r="L349" i="2"/>
  <c r="R348" i="2"/>
  <c r="K349" i="2"/>
  <c r="Q348" i="2"/>
  <c r="X350" i="4" l="1"/>
  <c r="R351" i="4"/>
  <c r="W350" i="4"/>
  <c r="Q351" i="4"/>
  <c r="Y349" i="4"/>
  <c r="T350" i="4"/>
  <c r="N349" i="2"/>
  <c r="S348" i="2"/>
  <c r="K350" i="2"/>
  <c r="Q349" i="2"/>
  <c r="L350" i="2"/>
  <c r="R349" i="2"/>
  <c r="Y350" i="4" l="1"/>
  <c r="T351" i="4"/>
  <c r="W351" i="4"/>
  <c r="Q352" i="4"/>
  <c r="R352" i="4"/>
  <c r="X351" i="4"/>
  <c r="N350" i="2"/>
  <c r="S349" i="2"/>
  <c r="L351" i="2"/>
  <c r="R350" i="2"/>
  <c r="K351" i="2"/>
  <c r="Q350" i="2"/>
  <c r="R353" i="4" l="1"/>
  <c r="X352" i="4"/>
  <c r="W352" i="4"/>
  <c r="Q353" i="4"/>
  <c r="Y351" i="4"/>
  <c r="T352" i="4"/>
  <c r="N351" i="2"/>
  <c r="S350" i="2"/>
  <c r="K352" i="2"/>
  <c r="Q351" i="2"/>
  <c r="L352" i="2"/>
  <c r="R351" i="2"/>
  <c r="Y352" i="4" l="1"/>
  <c r="T353" i="4"/>
  <c r="Q354" i="4"/>
  <c r="W353" i="4"/>
  <c r="X353" i="4"/>
  <c r="R354" i="4"/>
  <c r="N352" i="2"/>
  <c r="S351" i="2"/>
  <c r="L353" i="2"/>
  <c r="R352" i="2"/>
  <c r="K353" i="2"/>
  <c r="Q352" i="2"/>
  <c r="X354" i="4" l="1"/>
  <c r="R355" i="4"/>
  <c r="W354" i="4"/>
  <c r="Q355" i="4"/>
  <c r="Y353" i="4"/>
  <c r="T354" i="4"/>
  <c r="N353" i="2"/>
  <c r="S352" i="2"/>
  <c r="K354" i="2"/>
  <c r="Q353" i="2"/>
  <c r="L354" i="2"/>
  <c r="R353" i="2"/>
  <c r="Y354" i="4" l="1"/>
  <c r="T355" i="4"/>
  <c r="W355" i="4"/>
  <c r="Q356" i="4"/>
  <c r="R356" i="4"/>
  <c r="X355" i="4"/>
  <c r="N354" i="2"/>
  <c r="S353" i="2"/>
  <c r="L355" i="2"/>
  <c r="R354" i="2"/>
  <c r="K355" i="2"/>
  <c r="Q354" i="2"/>
  <c r="R357" i="4" l="1"/>
  <c r="X356" i="4"/>
  <c r="W356" i="4"/>
  <c r="Q357" i="4"/>
  <c r="Y355" i="4"/>
  <c r="T356" i="4"/>
  <c r="N355" i="2"/>
  <c r="S354" i="2"/>
  <c r="K356" i="2"/>
  <c r="Q355" i="2"/>
  <c r="L356" i="2"/>
  <c r="R355" i="2"/>
  <c r="Y356" i="4" l="1"/>
  <c r="T357" i="4"/>
  <c r="Q358" i="4"/>
  <c r="W357" i="4"/>
  <c r="X357" i="4"/>
  <c r="R358" i="4"/>
  <c r="N356" i="2"/>
  <c r="S355" i="2"/>
  <c r="L357" i="2"/>
  <c r="R356" i="2"/>
  <c r="K357" i="2"/>
  <c r="Q356" i="2"/>
  <c r="X358" i="4" l="1"/>
  <c r="R359" i="4"/>
  <c r="Q359" i="4"/>
  <c r="W358" i="4"/>
  <c r="Y357" i="4"/>
  <c r="T358" i="4"/>
  <c r="N357" i="2"/>
  <c r="S356" i="2"/>
  <c r="K358" i="2"/>
  <c r="Q357" i="2"/>
  <c r="L358" i="2"/>
  <c r="R357" i="2"/>
  <c r="Y358" i="4" l="1"/>
  <c r="T359" i="4"/>
  <c r="W359" i="4"/>
  <c r="Q360" i="4"/>
  <c r="R360" i="4"/>
  <c r="X359" i="4"/>
  <c r="N358" i="2"/>
  <c r="S357" i="2"/>
  <c r="L359" i="2"/>
  <c r="R358" i="2"/>
  <c r="K359" i="2"/>
  <c r="Q358" i="2"/>
  <c r="R361" i="4" l="1"/>
  <c r="X360" i="4"/>
  <c r="W360" i="4"/>
  <c r="Q361" i="4"/>
  <c r="Y359" i="4"/>
  <c r="T360" i="4"/>
  <c r="N359" i="2"/>
  <c r="S358" i="2"/>
  <c r="K360" i="2"/>
  <c r="Q359" i="2"/>
  <c r="L360" i="2"/>
  <c r="R359" i="2"/>
  <c r="Y360" i="4" l="1"/>
  <c r="T361" i="4"/>
  <c r="W361" i="4"/>
  <c r="Q362" i="4"/>
  <c r="X361" i="4"/>
  <c r="R362" i="4"/>
  <c r="N360" i="2"/>
  <c r="S359" i="2"/>
  <c r="L361" i="2"/>
  <c r="R360" i="2"/>
  <c r="K361" i="2"/>
  <c r="Q360" i="2"/>
  <c r="X362" i="4" l="1"/>
  <c r="R363" i="4"/>
  <c r="Q363" i="4"/>
  <c r="W362" i="4"/>
  <c r="Y361" i="4"/>
  <c r="T362" i="4"/>
  <c r="N361" i="2"/>
  <c r="S360" i="2"/>
  <c r="K362" i="2"/>
  <c r="Q361" i="2"/>
  <c r="L362" i="2"/>
  <c r="R361" i="2"/>
  <c r="Y362" i="4" l="1"/>
  <c r="T363" i="4"/>
  <c r="W363" i="4"/>
  <c r="Q364" i="4"/>
  <c r="R364" i="4"/>
  <c r="X363" i="4"/>
  <c r="N362" i="2"/>
  <c r="S361" i="2"/>
  <c r="L363" i="2"/>
  <c r="R362" i="2"/>
  <c r="K363" i="2"/>
  <c r="Q362" i="2"/>
  <c r="R365" i="4" l="1"/>
  <c r="X364" i="4"/>
  <c r="W364" i="4"/>
  <c r="Q365" i="4"/>
  <c r="Y363" i="4"/>
  <c r="T364" i="4"/>
  <c r="N363" i="2"/>
  <c r="S362" i="2"/>
  <c r="K364" i="2"/>
  <c r="Q363" i="2"/>
  <c r="L364" i="2"/>
  <c r="R363" i="2"/>
  <c r="Y364" i="4" l="1"/>
  <c r="T365" i="4"/>
  <c r="Q366" i="4"/>
  <c r="W365" i="4"/>
  <c r="X365" i="4"/>
  <c r="R366" i="4"/>
  <c r="N364" i="2"/>
  <c r="S363" i="2"/>
  <c r="L365" i="2"/>
  <c r="R364" i="2"/>
  <c r="K365" i="2"/>
  <c r="Q364" i="2"/>
  <c r="X366" i="4" l="1"/>
  <c r="R367" i="4"/>
  <c r="Q367" i="4"/>
  <c r="W366" i="4"/>
  <c r="Y365" i="4"/>
  <c r="T366" i="4"/>
  <c r="N365" i="2"/>
  <c r="S364" i="2"/>
  <c r="K366" i="2"/>
  <c r="Q365" i="2"/>
  <c r="L366" i="2"/>
  <c r="R365" i="2"/>
  <c r="Y366" i="4" l="1"/>
  <c r="T367" i="4"/>
  <c r="W367" i="4"/>
  <c r="Q368" i="4"/>
  <c r="R368" i="4"/>
  <c r="X367" i="4"/>
  <c r="N366" i="2"/>
  <c r="S365" i="2"/>
  <c r="L367" i="2"/>
  <c r="R366" i="2"/>
  <c r="K367" i="2"/>
  <c r="Q366" i="2"/>
  <c r="R369" i="4" l="1"/>
  <c r="X368" i="4"/>
  <c r="W368" i="4"/>
  <c r="Q369" i="4"/>
  <c r="Y367" i="4"/>
  <c r="T368" i="4"/>
  <c r="N367" i="2"/>
  <c r="S366" i="2"/>
  <c r="K368" i="2"/>
  <c r="Q367" i="2"/>
  <c r="L368" i="2"/>
  <c r="R367" i="2"/>
  <c r="Y368" i="4" l="1"/>
  <c r="T369" i="4"/>
  <c r="W369" i="4"/>
  <c r="Q370" i="4"/>
  <c r="X369" i="4"/>
  <c r="R370" i="4"/>
  <c r="N368" i="2"/>
  <c r="S367" i="2"/>
  <c r="K369" i="2"/>
  <c r="Q368" i="2"/>
  <c r="L369" i="2"/>
  <c r="R368" i="2"/>
  <c r="X370" i="4" l="1"/>
  <c r="R371" i="4"/>
  <c r="W370" i="4"/>
  <c r="Q371" i="4"/>
  <c r="Y369" i="4"/>
  <c r="T370" i="4"/>
  <c r="N369" i="2"/>
  <c r="S368" i="2"/>
  <c r="L370" i="2"/>
  <c r="R369" i="2"/>
  <c r="K370" i="2"/>
  <c r="Q369" i="2"/>
  <c r="Y370" i="4" l="1"/>
  <c r="T371" i="4"/>
  <c r="W371" i="4"/>
  <c r="Q372" i="4"/>
  <c r="R372" i="4"/>
  <c r="X371" i="4"/>
  <c r="N370" i="2"/>
  <c r="S369" i="2"/>
  <c r="L371" i="2"/>
  <c r="R370" i="2"/>
  <c r="K371" i="2"/>
  <c r="Q370" i="2"/>
  <c r="R373" i="4" l="1"/>
  <c r="X372" i="4"/>
  <c r="W372" i="4"/>
  <c r="Q373" i="4"/>
  <c r="Y371" i="4"/>
  <c r="T372" i="4"/>
  <c r="N371" i="2"/>
  <c r="S370" i="2"/>
  <c r="K372" i="2"/>
  <c r="Q371" i="2"/>
  <c r="L372" i="2"/>
  <c r="R371" i="2"/>
  <c r="Y372" i="4" l="1"/>
  <c r="T373" i="4"/>
  <c r="Q374" i="4"/>
  <c r="W373" i="4"/>
  <c r="X373" i="4"/>
  <c r="R374" i="4"/>
  <c r="N372" i="2"/>
  <c r="S371" i="2"/>
  <c r="L373" i="2"/>
  <c r="R372" i="2"/>
  <c r="K373" i="2"/>
  <c r="Q372" i="2"/>
  <c r="X374" i="4" l="1"/>
  <c r="R375" i="4"/>
  <c r="W374" i="4"/>
  <c r="Q375" i="4"/>
  <c r="Y373" i="4"/>
  <c r="T374" i="4"/>
  <c r="N373" i="2"/>
  <c r="S372" i="2"/>
  <c r="K374" i="2"/>
  <c r="Q373" i="2"/>
  <c r="L374" i="2"/>
  <c r="R373" i="2"/>
  <c r="Y374" i="4" l="1"/>
  <c r="T375" i="4"/>
  <c r="W375" i="4"/>
  <c r="Q376" i="4"/>
  <c r="R376" i="4"/>
  <c r="X375" i="4"/>
  <c r="N374" i="2"/>
  <c r="S373" i="2"/>
  <c r="L375" i="2"/>
  <c r="R374" i="2"/>
  <c r="K375" i="2"/>
  <c r="Q374" i="2"/>
  <c r="R377" i="4" l="1"/>
  <c r="X376" i="4"/>
  <c r="W376" i="4"/>
  <c r="Q377" i="4"/>
  <c r="Y375" i="4"/>
  <c r="T376" i="4"/>
  <c r="N375" i="2"/>
  <c r="S374" i="2"/>
  <c r="K376" i="2"/>
  <c r="Q375" i="2"/>
  <c r="L376" i="2"/>
  <c r="R375" i="2"/>
  <c r="Y376" i="4" l="1"/>
  <c r="T377" i="4"/>
  <c r="W377" i="4"/>
  <c r="Q378" i="4"/>
  <c r="X377" i="4"/>
  <c r="R378" i="4"/>
  <c r="N376" i="2"/>
  <c r="S375" i="2"/>
  <c r="L377" i="2"/>
  <c r="R376" i="2"/>
  <c r="K377" i="2"/>
  <c r="Q376" i="2"/>
  <c r="X378" i="4" l="1"/>
  <c r="R379" i="4"/>
  <c r="W378" i="4"/>
  <c r="Q379" i="4"/>
  <c r="Y377" i="4"/>
  <c r="T378" i="4"/>
  <c r="N377" i="2"/>
  <c r="S376" i="2"/>
  <c r="K378" i="2"/>
  <c r="Q377" i="2"/>
  <c r="L378" i="2"/>
  <c r="R377" i="2"/>
  <c r="Y378" i="4" l="1"/>
  <c r="T379" i="4"/>
  <c r="W379" i="4"/>
  <c r="Q380" i="4"/>
  <c r="R380" i="4"/>
  <c r="X379" i="4"/>
  <c r="N378" i="2"/>
  <c r="S377" i="2"/>
  <c r="L379" i="2"/>
  <c r="R378" i="2"/>
  <c r="K379" i="2"/>
  <c r="Q378" i="2"/>
  <c r="R381" i="4" l="1"/>
  <c r="X380" i="4"/>
  <c r="W380" i="4"/>
  <c r="Q381" i="4"/>
  <c r="Y379" i="4"/>
  <c r="T380" i="4"/>
  <c r="N379" i="2"/>
  <c r="S378" i="2"/>
  <c r="K380" i="2"/>
  <c r="Q379" i="2"/>
  <c r="L380" i="2"/>
  <c r="R379" i="2"/>
  <c r="Y380" i="4" l="1"/>
  <c r="T381" i="4"/>
  <c r="Q382" i="4"/>
  <c r="W381" i="4"/>
  <c r="X381" i="4"/>
  <c r="R382" i="4"/>
  <c r="N380" i="2"/>
  <c r="S379" i="2"/>
  <c r="L381" i="2"/>
  <c r="R380" i="2"/>
  <c r="K381" i="2"/>
  <c r="Q380" i="2"/>
  <c r="X382" i="4" l="1"/>
  <c r="R383" i="4"/>
  <c r="Q383" i="4"/>
  <c r="W382" i="4"/>
  <c r="Y381" i="4"/>
  <c r="T382" i="4"/>
  <c r="N381" i="2"/>
  <c r="S380" i="2"/>
  <c r="L382" i="2"/>
  <c r="R381" i="2"/>
  <c r="K382" i="2"/>
  <c r="Q381" i="2"/>
  <c r="Y382" i="4" l="1"/>
  <c r="T383" i="4"/>
  <c r="W383" i="4"/>
  <c r="Q384" i="4"/>
  <c r="R384" i="4"/>
  <c r="X383" i="4"/>
  <c r="N382" i="2"/>
  <c r="S381" i="2"/>
  <c r="K383" i="2"/>
  <c r="Q382" i="2"/>
  <c r="L383" i="2"/>
  <c r="R382" i="2"/>
  <c r="R385" i="4" l="1"/>
  <c r="X384" i="4"/>
  <c r="W384" i="4"/>
  <c r="Q385" i="4"/>
  <c r="Y383" i="4"/>
  <c r="T384" i="4"/>
  <c r="N383" i="2"/>
  <c r="S382" i="2"/>
  <c r="L384" i="2"/>
  <c r="R383" i="2"/>
  <c r="K384" i="2"/>
  <c r="Q383" i="2"/>
  <c r="Y384" i="4" l="1"/>
  <c r="T385" i="4"/>
  <c r="W385" i="4"/>
  <c r="Q386" i="4"/>
  <c r="X385" i="4"/>
  <c r="R386" i="4"/>
  <c r="N384" i="2"/>
  <c r="S383" i="2"/>
  <c r="K385" i="2"/>
  <c r="Q384" i="2"/>
  <c r="L385" i="2"/>
  <c r="R384" i="2"/>
  <c r="X386" i="4" l="1"/>
  <c r="R387" i="4"/>
  <c r="W386" i="4"/>
  <c r="Q387" i="4"/>
  <c r="Y385" i="4"/>
  <c r="T386" i="4"/>
  <c r="N385" i="2"/>
  <c r="S384" i="2"/>
  <c r="L386" i="2"/>
  <c r="R385" i="2"/>
  <c r="K386" i="2"/>
  <c r="Q385" i="2"/>
  <c r="Y386" i="4" l="1"/>
  <c r="T387" i="4"/>
  <c r="Q388" i="4"/>
  <c r="W387" i="4"/>
  <c r="R388" i="4"/>
  <c r="X387" i="4"/>
  <c r="N386" i="2"/>
  <c r="S385" i="2"/>
  <c r="K387" i="2"/>
  <c r="Q386" i="2"/>
  <c r="L387" i="2"/>
  <c r="R386" i="2"/>
  <c r="X388" i="4" l="1"/>
  <c r="R389" i="4"/>
  <c r="W388" i="4"/>
  <c r="Q389" i="4"/>
  <c r="Y387" i="4"/>
  <c r="T388" i="4"/>
  <c r="N387" i="2"/>
  <c r="S386" i="2"/>
  <c r="L388" i="2"/>
  <c r="R387" i="2"/>
  <c r="K388" i="2"/>
  <c r="Q387" i="2"/>
  <c r="Y388" i="4" l="1"/>
  <c r="T389" i="4"/>
  <c r="W389" i="4"/>
  <c r="Q390" i="4"/>
  <c r="X389" i="4"/>
  <c r="R390" i="4"/>
  <c r="N388" i="2"/>
  <c r="S387" i="2"/>
  <c r="K389" i="2"/>
  <c r="Q388" i="2"/>
  <c r="L389" i="2"/>
  <c r="R388" i="2"/>
  <c r="X390" i="4" l="1"/>
  <c r="R391" i="4"/>
  <c r="W390" i="4"/>
  <c r="Q391" i="4"/>
  <c r="Y389" i="4"/>
  <c r="T390" i="4"/>
  <c r="N389" i="2"/>
  <c r="S388" i="2"/>
  <c r="L390" i="2"/>
  <c r="R389" i="2"/>
  <c r="K390" i="2"/>
  <c r="Q389" i="2"/>
  <c r="Y390" i="4" l="1"/>
  <c r="T391" i="4"/>
  <c r="Q392" i="4"/>
  <c r="W391" i="4"/>
  <c r="R392" i="4"/>
  <c r="X391" i="4"/>
  <c r="N390" i="2"/>
  <c r="S389" i="2"/>
  <c r="K391" i="2"/>
  <c r="Q390" i="2"/>
  <c r="L391" i="2"/>
  <c r="R390" i="2"/>
  <c r="X392" i="4" l="1"/>
  <c r="R393" i="4"/>
  <c r="W392" i="4"/>
  <c r="Q393" i="4"/>
  <c r="Y391" i="4"/>
  <c r="T392" i="4"/>
  <c r="N391" i="2"/>
  <c r="S390" i="2"/>
  <c r="L392" i="2"/>
  <c r="R391" i="2"/>
  <c r="K392" i="2"/>
  <c r="Q391" i="2"/>
  <c r="Y392" i="4" l="1"/>
  <c r="T393" i="4"/>
  <c r="W393" i="4"/>
  <c r="Q394" i="4"/>
  <c r="X393" i="4"/>
  <c r="R394" i="4"/>
  <c r="N392" i="2"/>
  <c r="S391" i="2"/>
  <c r="K393" i="2"/>
  <c r="Q392" i="2"/>
  <c r="L393" i="2"/>
  <c r="R392" i="2"/>
  <c r="X394" i="4" l="1"/>
  <c r="R395" i="4"/>
  <c r="W394" i="4"/>
  <c r="Q395" i="4"/>
  <c r="Y393" i="4"/>
  <c r="T394" i="4"/>
  <c r="N393" i="2"/>
  <c r="S392" i="2"/>
  <c r="L394" i="2"/>
  <c r="R393" i="2"/>
  <c r="K394" i="2"/>
  <c r="Q393" i="2"/>
  <c r="Y394" i="4" l="1"/>
  <c r="T395" i="4"/>
  <c r="Q396" i="4"/>
  <c r="W395" i="4"/>
  <c r="R396" i="4"/>
  <c r="X395" i="4"/>
  <c r="N394" i="2"/>
  <c r="S393" i="2"/>
  <c r="K395" i="2"/>
  <c r="Q394" i="2"/>
  <c r="L395" i="2"/>
  <c r="R394" i="2"/>
  <c r="X396" i="4" l="1"/>
  <c r="R397" i="4"/>
  <c r="W396" i="4"/>
  <c r="Q397" i="4"/>
  <c r="Y395" i="4"/>
  <c r="T396" i="4"/>
  <c r="N395" i="2"/>
  <c r="S394" i="2"/>
  <c r="L396" i="2"/>
  <c r="R395" i="2"/>
  <c r="K396" i="2"/>
  <c r="Q395" i="2"/>
  <c r="Y396" i="4" l="1"/>
  <c r="T397" i="4"/>
  <c r="W397" i="4"/>
  <c r="Q398" i="4"/>
  <c r="X397" i="4"/>
  <c r="R398" i="4"/>
  <c r="N396" i="2"/>
  <c r="S395" i="2"/>
  <c r="K397" i="2"/>
  <c r="Q396" i="2"/>
  <c r="L397" i="2"/>
  <c r="R396" i="2"/>
  <c r="X398" i="4" l="1"/>
  <c r="R399" i="4"/>
  <c r="W398" i="4"/>
  <c r="Q399" i="4"/>
  <c r="Y397" i="4"/>
  <c r="T398" i="4"/>
  <c r="N397" i="2"/>
  <c r="S396" i="2"/>
  <c r="L398" i="2"/>
  <c r="R397" i="2"/>
  <c r="K398" i="2"/>
  <c r="Q397" i="2"/>
  <c r="Y398" i="4" l="1"/>
  <c r="T399" i="4"/>
  <c r="Q400" i="4"/>
  <c r="W399" i="4"/>
  <c r="R400" i="4"/>
  <c r="X399" i="4"/>
  <c r="N398" i="2"/>
  <c r="S397" i="2"/>
  <c r="K399" i="2"/>
  <c r="Q398" i="2"/>
  <c r="L399" i="2"/>
  <c r="R398" i="2"/>
  <c r="X400" i="4" l="1"/>
  <c r="R401" i="4"/>
  <c r="W400" i="4"/>
  <c r="Q401" i="4"/>
  <c r="Y399" i="4"/>
  <c r="T400" i="4"/>
  <c r="N399" i="2"/>
  <c r="S398" i="2"/>
  <c r="L400" i="2"/>
  <c r="R399" i="2"/>
  <c r="K400" i="2"/>
  <c r="Q399" i="2"/>
  <c r="Y400" i="4" l="1"/>
  <c r="T401" i="4"/>
  <c r="W401" i="4"/>
  <c r="Q402" i="4"/>
  <c r="X401" i="4"/>
  <c r="R402" i="4"/>
  <c r="N400" i="2"/>
  <c r="S399" i="2"/>
  <c r="K401" i="2"/>
  <c r="Q400" i="2"/>
  <c r="L401" i="2"/>
  <c r="R400" i="2"/>
  <c r="X402" i="4" l="1"/>
  <c r="R403" i="4"/>
  <c r="W402" i="4"/>
  <c r="Q403" i="4"/>
  <c r="Y401" i="4"/>
  <c r="T402" i="4"/>
  <c r="N401" i="2"/>
  <c r="S400" i="2"/>
  <c r="L402" i="2"/>
  <c r="R401" i="2"/>
  <c r="K402" i="2"/>
  <c r="Q401" i="2"/>
  <c r="Y402" i="4" l="1"/>
  <c r="T403" i="4"/>
  <c r="Q404" i="4"/>
  <c r="W403" i="4"/>
  <c r="R404" i="4"/>
  <c r="X403" i="4"/>
  <c r="N402" i="2"/>
  <c r="S401" i="2"/>
  <c r="K403" i="2"/>
  <c r="Q402" i="2"/>
  <c r="L403" i="2"/>
  <c r="R402" i="2"/>
  <c r="X404" i="4" l="1"/>
  <c r="R405" i="4"/>
  <c r="W404" i="4"/>
  <c r="Q405" i="4"/>
  <c r="Y403" i="4"/>
  <c r="T404" i="4"/>
  <c r="N403" i="2"/>
  <c r="S402" i="2"/>
  <c r="L404" i="2"/>
  <c r="R403" i="2"/>
  <c r="K404" i="2"/>
  <c r="Q403" i="2"/>
  <c r="Y404" i="4" l="1"/>
  <c r="T405" i="4"/>
  <c r="W405" i="4"/>
  <c r="Q406" i="4"/>
  <c r="X405" i="4"/>
  <c r="R406" i="4"/>
  <c r="N404" i="2"/>
  <c r="S403" i="2"/>
  <c r="K405" i="2"/>
  <c r="Q404" i="2"/>
  <c r="L405" i="2"/>
  <c r="R404" i="2"/>
  <c r="X406" i="4" l="1"/>
  <c r="R407" i="4"/>
  <c r="W406" i="4"/>
  <c r="Q407" i="4"/>
  <c r="Y405" i="4"/>
  <c r="T406" i="4"/>
  <c r="N405" i="2"/>
  <c r="S404" i="2"/>
  <c r="L406" i="2"/>
  <c r="R405" i="2"/>
  <c r="K406" i="2"/>
  <c r="Q405" i="2"/>
  <c r="Y406" i="4" l="1"/>
  <c r="T407" i="4"/>
  <c r="Q408" i="4"/>
  <c r="W407" i="4"/>
  <c r="R408" i="4"/>
  <c r="X407" i="4"/>
  <c r="N406" i="2"/>
  <c r="S405" i="2"/>
  <c r="K407" i="2"/>
  <c r="Q406" i="2"/>
  <c r="L407" i="2"/>
  <c r="R406" i="2"/>
  <c r="X408" i="4" l="1"/>
  <c r="R409" i="4"/>
  <c r="W408" i="4"/>
  <c r="Q409" i="4"/>
  <c r="Y407" i="4"/>
  <c r="T408" i="4"/>
  <c r="N407" i="2"/>
  <c r="S406" i="2"/>
  <c r="L408" i="2"/>
  <c r="R407" i="2"/>
  <c r="K408" i="2"/>
  <c r="Q407" i="2"/>
  <c r="Y408" i="4" l="1"/>
  <c r="T409" i="4"/>
  <c r="W409" i="4"/>
  <c r="Q410" i="4"/>
  <c r="X409" i="4"/>
  <c r="R410" i="4"/>
  <c r="N408" i="2"/>
  <c r="S407" i="2"/>
  <c r="K409" i="2"/>
  <c r="Q408" i="2"/>
  <c r="L409" i="2"/>
  <c r="R408" i="2"/>
  <c r="X410" i="4" l="1"/>
  <c r="R411" i="4"/>
  <c r="W410" i="4"/>
  <c r="Q411" i="4"/>
  <c r="Y409" i="4"/>
  <c r="T410" i="4"/>
  <c r="N409" i="2"/>
  <c r="S408" i="2"/>
  <c r="L410" i="2"/>
  <c r="R409" i="2"/>
  <c r="K410" i="2"/>
  <c r="Q409" i="2"/>
  <c r="Y410" i="4" l="1"/>
  <c r="T411" i="4"/>
  <c r="Q412" i="4"/>
  <c r="W411" i="4"/>
  <c r="R412" i="4"/>
  <c r="X411" i="4"/>
  <c r="N410" i="2"/>
  <c r="S409" i="2"/>
  <c r="K411" i="2"/>
  <c r="Q410" i="2"/>
  <c r="L411" i="2"/>
  <c r="R410" i="2"/>
  <c r="X412" i="4" l="1"/>
  <c r="R413" i="4"/>
  <c r="W412" i="4"/>
  <c r="Q413" i="4"/>
  <c r="Y411" i="4"/>
  <c r="T412" i="4"/>
  <c r="N411" i="2"/>
  <c r="S410" i="2"/>
  <c r="L412" i="2"/>
  <c r="R411" i="2"/>
  <c r="K412" i="2"/>
  <c r="Q411" i="2"/>
  <c r="Y412" i="4" l="1"/>
  <c r="T413" i="4"/>
  <c r="W413" i="4"/>
  <c r="Q414" i="4"/>
  <c r="X413" i="4"/>
  <c r="R414" i="4"/>
  <c r="N412" i="2"/>
  <c r="S411" i="2"/>
  <c r="K413" i="2"/>
  <c r="Q412" i="2"/>
  <c r="L413" i="2"/>
  <c r="R412" i="2"/>
  <c r="X414" i="4" l="1"/>
  <c r="R415" i="4"/>
  <c r="W414" i="4"/>
  <c r="Q415" i="4"/>
  <c r="Y413" i="4"/>
  <c r="T414" i="4"/>
  <c r="N413" i="2"/>
  <c r="S412" i="2"/>
  <c r="L414" i="2"/>
  <c r="R413" i="2"/>
  <c r="K414" i="2"/>
  <c r="Q413" i="2"/>
  <c r="Y414" i="4" l="1"/>
  <c r="T415" i="4"/>
  <c r="Q416" i="4"/>
  <c r="W415" i="4"/>
  <c r="R416" i="4"/>
  <c r="X415" i="4"/>
  <c r="N414" i="2"/>
  <c r="S413" i="2"/>
  <c r="K415" i="2"/>
  <c r="Q414" i="2"/>
  <c r="L415" i="2"/>
  <c r="R414" i="2"/>
  <c r="X416" i="4" l="1"/>
  <c r="R417" i="4"/>
  <c r="W416" i="4"/>
  <c r="Q417" i="4"/>
  <c r="Y415" i="4"/>
  <c r="T416" i="4"/>
  <c r="N415" i="2"/>
  <c r="S414" i="2"/>
  <c r="L416" i="2"/>
  <c r="R415" i="2"/>
  <c r="K416" i="2"/>
  <c r="Q415" i="2"/>
  <c r="Y416" i="4" l="1"/>
  <c r="T417" i="4"/>
  <c r="W417" i="4"/>
  <c r="Q418" i="4"/>
  <c r="X417" i="4"/>
  <c r="R418" i="4"/>
  <c r="N416" i="2"/>
  <c r="S415" i="2"/>
  <c r="K417" i="2"/>
  <c r="Q416" i="2"/>
  <c r="L417" i="2"/>
  <c r="R416" i="2"/>
  <c r="X418" i="4" l="1"/>
  <c r="R419" i="4"/>
  <c r="W418" i="4"/>
  <c r="Q419" i="4"/>
  <c r="Y417" i="4"/>
  <c r="T418" i="4"/>
  <c r="N417" i="2"/>
  <c r="S416" i="2"/>
  <c r="L418" i="2"/>
  <c r="R417" i="2"/>
  <c r="K418" i="2"/>
  <c r="Q417" i="2"/>
  <c r="Y418" i="4" l="1"/>
  <c r="T419" i="4"/>
  <c r="Q420" i="4"/>
  <c r="W419" i="4"/>
  <c r="R420" i="4"/>
  <c r="X419" i="4"/>
  <c r="N418" i="2"/>
  <c r="S417" i="2"/>
  <c r="K419" i="2"/>
  <c r="Q418" i="2"/>
  <c r="L419" i="2"/>
  <c r="R418" i="2"/>
  <c r="X420" i="4" l="1"/>
  <c r="R421" i="4"/>
  <c r="W420" i="4"/>
  <c r="Q421" i="4"/>
  <c r="Y419" i="4"/>
  <c r="T420" i="4"/>
  <c r="N419" i="2"/>
  <c r="S418" i="2"/>
  <c r="L420" i="2"/>
  <c r="R419" i="2"/>
  <c r="K420" i="2"/>
  <c r="Q419" i="2"/>
  <c r="Y420" i="4" l="1"/>
  <c r="T421" i="4"/>
  <c r="W421" i="4"/>
  <c r="Q422" i="4"/>
  <c r="X421" i="4"/>
  <c r="R422" i="4"/>
  <c r="N420" i="2"/>
  <c r="S419" i="2"/>
  <c r="K421" i="2"/>
  <c r="Q420" i="2"/>
  <c r="L421" i="2"/>
  <c r="R420" i="2"/>
  <c r="X422" i="4" l="1"/>
  <c r="R423" i="4"/>
  <c r="W422" i="4"/>
  <c r="Q423" i="4"/>
  <c r="Y421" i="4"/>
  <c r="T422" i="4"/>
  <c r="N421" i="2"/>
  <c r="S420" i="2"/>
  <c r="L422" i="2"/>
  <c r="R421" i="2"/>
  <c r="K422" i="2"/>
  <c r="Q421" i="2"/>
  <c r="Y422" i="4" l="1"/>
  <c r="T423" i="4"/>
  <c r="Q424" i="4"/>
  <c r="W423" i="4"/>
  <c r="R424" i="4"/>
  <c r="X423" i="4"/>
  <c r="N422" i="2"/>
  <c r="S421" i="2"/>
  <c r="K423" i="2"/>
  <c r="Q422" i="2"/>
  <c r="L423" i="2"/>
  <c r="R422" i="2"/>
  <c r="R425" i="4" l="1"/>
  <c r="X424" i="4"/>
  <c r="W424" i="4"/>
  <c r="Q425" i="4"/>
  <c r="Y423" i="4"/>
  <c r="T424" i="4"/>
  <c r="N423" i="2"/>
  <c r="S422" i="2"/>
  <c r="L424" i="2"/>
  <c r="R423" i="2"/>
  <c r="K424" i="2"/>
  <c r="Q423" i="2"/>
  <c r="Y424" i="4" l="1"/>
  <c r="T425" i="4"/>
  <c r="W425" i="4"/>
  <c r="Q426" i="4"/>
  <c r="X425" i="4"/>
  <c r="R426" i="4"/>
  <c r="N424" i="2"/>
  <c r="S423" i="2"/>
  <c r="K425" i="2"/>
  <c r="Q424" i="2"/>
  <c r="L425" i="2"/>
  <c r="R424" i="2"/>
  <c r="X426" i="4" l="1"/>
  <c r="R427" i="4"/>
  <c r="W426" i="4"/>
  <c r="Q427" i="4"/>
  <c r="Y425" i="4"/>
  <c r="T426" i="4"/>
  <c r="N425" i="2"/>
  <c r="S424" i="2"/>
  <c r="L426" i="2"/>
  <c r="R425" i="2"/>
  <c r="K426" i="2"/>
  <c r="Q425" i="2"/>
  <c r="Y426" i="4" l="1"/>
  <c r="T427" i="4"/>
  <c r="Q428" i="4"/>
  <c r="W427" i="4"/>
  <c r="R428" i="4"/>
  <c r="X427" i="4"/>
  <c r="N426" i="2"/>
  <c r="S425" i="2"/>
  <c r="K427" i="2"/>
  <c r="Q426" i="2"/>
  <c r="L427" i="2"/>
  <c r="R426" i="2"/>
  <c r="R429" i="4" l="1"/>
  <c r="X428" i="4"/>
  <c r="W428" i="4"/>
  <c r="Q429" i="4"/>
  <c r="Y427" i="4"/>
  <c r="T428" i="4"/>
  <c r="N427" i="2"/>
  <c r="S426" i="2"/>
  <c r="L428" i="2"/>
  <c r="R427" i="2"/>
  <c r="K428" i="2"/>
  <c r="Q427" i="2"/>
  <c r="Y428" i="4" l="1"/>
  <c r="T429" i="4"/>
  <c r="W429" i="4"/>
  <c r="Q430" i="4"/>
  <c r="X429" i="4"/>
  <c r="R430" i="4"/>
  <c r="N428" i="2"/>
  <c r="S427" i="2"/>
  <c r="K429" i="2"/>
  <c r="Q428" i="2"/>
  <c r="L429" i="2"/>
  <c r="R428" i="2"/>
  <c r="W430" i="4" l="1"/>
  <c r="Q431" i="4"/>
  <c r="X430" i="4"/>
  <c r="R431" i="4"/>
  <c r="Y429" i="4"/>
  <c r="T430" i="4"/>
  <c r="N429" i="2"/>
  <c r="S428" i="2"/>
  <c r="L430" i="2"/>
  <c r="R429" i="2"/>
  <c r="K430" i="2"/>
  <c r="Q429" i="2"/>
  <c r="Y430" i="4" l="1"/>
  <c r="T431" i="4"/>
  <c r="R432" i="4"/>
  <c r="X431" i="4"/>
  <c r="Q432" i="4"/>
  <c r="W431" i="4"/>
  <c r="N430" i="2"/>
  <c r="S429" i="2"/>
  <c r="K431" i="2"/>
  <c r="Q430" i="2"/>
  <c r="L431" i="2"/>
  <c r="R430" i="2"/>
  <c r="W432" i="4" l="1"/>
  <c r="Q433" i="4"/>
  <c r="X432" i="4"/>
  <c r="R433" i="4"/>
  <c r="Y431" i="4"/>
  <c r="T432" i="4"/>
  <c r="N431" i="2"/>
  <c r="S430" i="2"/>
  <c r="L432" i="2"/>
  <c r="R431" i="2"/>
  <c r="K432" i="2"/>
  <c r="Q431" i="2"/>
  <c r="Y432" i="4" l="1"/>
  <c r="T433" i="4"/>
  <c r="X433" i="4"/>
  <c r="R434" i="4"/>
  <c r="W433" i="4"/>
  <c r="Q434" i="4"/>
  <c r="N432" i="2"/>
  <c r="S431" i="2"/>
  <c r="K433" i="2"/>
  <c r="Q432" i="2"/>
  <c r="L433" i="2"/>
  <c r="R432" i="2"/>
  <c r="W434" i="4" l="1"/>
  <c r="Q435" i="4"/>
  <c r="X434" i="4"/>
  <c r="R435" i="4"/>
  <c r="Y433" i="4"/>
  <c r="T434" i="4"/>
  <c r="N433" i="2"/>
  <c r="S432" i="2"/>
  <c r="L434" i="2"/>
  <c r="R433" i="2"/>
  <c r="K434" i="2"/>
  <c r="Q433" i="2"/>
  <c r="Y434" i="4" l="1"/>
  <c r="T435" i="4"/>
  <c r="R436" i="4"/>
  <c r="X435" i="4"/>
  <c r="Q436" i="4"/>
  <c r="W435" i="4"/>
  <c r="N434" i="2"/>
  <c r="S433" i="2"/>
  <c r="K435" i="2"/>
  <c r="Q434" i="2"/>
  <c r="L435" i="2"/>
  <c r="R434" i="2"/>
  <c r="W436" i="4" l="1"/>
  <c r="Q437" i="4"/>
  <c r="X436" i="4"/>
  <c r="R437" i="4"/>
  <c r="Y435" i="4"/>
  <c r="T436" i="4"/>
  <c r="N435" i="2"/>
  <c r="S434" i="2"/>
  <c r="L436" i="2"/>
  <c r="R435" i="2"/>
  <c r="K436" i="2"/>
  <c r="Q435" i="2"/>
  <c r="Y436" i="4" l="1"/>
  <c r="T437" i="4"/>
  <c r="X437" i="4"/>
  <c r="R438" i="4"/>
  <c r="W437" i="4"/>
  <c r="Q438" i="4"/>
  <c r="N436" i="2"/>
  <c r="S435" i="2"/>
  <c r="K437" i="2"/>
  <c r="Q436" i="2"/>
  <c r="L437" i="2"/>
  <c r="R436" i="2"/>
  <c r="W438" i="4" l="1"/>
  <c r="Q439" i="4"/>
  <c r="X438" i="4"/>
  <c r="R439" i="4"/>
  <c r="Y437" i="4"/>
  <c r="T438" i="4"/>
  <c r="N437" i="2"/>
  <c r="S436" i="2"/>
  <c r="L438" i="2"/>
  <c r="R437" i="2"/>
  <c r="K438" i="2"/>
  <c r="Q437" i="2"/>
  <c r="Y438" i="4" l="1"/>
  <c r="T439" i="4"/>
  <c r="R440" i="4"/>
  <c r="X439" i="4"/>
  <c r="Q440" i="4"/>
  <c r="W439" i="4"/>
  <c r="N438" i="2"/>
  <c r="S437" i="2"/>
  <c r="K439" i="2"/>
  <c r="Q438" i="2"/>
  <c r="L439" i="2"/>
  <c r="R438" i="2"/>
  <c r="W440" i="4" l="1"/>
  <c r="Q441" i="4"/>
  <c r="R441" i="4"/>
  <c r="X440" i="4"/>
  <c r="Y439" i="4"/>
  <c r="T440" i="4"/>
  <c r="N439" i="2"/>
  <c r="S438" i="2"/>
  <c r="L440" i="2"/>
  <c r="R439" i="2"/>
  <c r="K440" i="2"/>
  <c r="Q439" i="2"/>
  <c r="Y440" i="4" l="1"/>
  <c r="T441" i="4"/>
  <c r="X441" i="4"/>
  <c r="R442" i="4"/>
  <c r="W441" i="4"/>
  <c r="Q442" i="4"/>
  <c r="N440" i="2"/>
  <c r="S439" i="2"/>
  <c r="K441" i="2"/>
  <c r="Q440" i="2"/>
  <c r="L441" i="2"/>
  <c r="R440" i="2"/>
  <c r="W442" i="4" l="1"/>
  <c r="Q443" i="4"/>
  <c r="X442" i="4"/>
  <c r="R443" i="4"/>
  <c r="Y441" i="4"/>
  <c r="T442" i="4"/>
  <c r="N441" i="2"/>
  <c r="S440" i="2"/>
  <c r="L442" i="2"/>
  <c r="R441" i="2"/>
  <c r="K442" i="2"/>
  <c r="Q441" i="2"/>
  <c r="Y442" i="4" l="1"/>
  <c r="T443" i="4"/>
  <c r="R444" i="4"/>
  <c r="X443" i="4"/>
  <c r="Q444" i="4"/>
  <c r="W443" i="4"/>
  <c r="N442" i="2"/>
  <c r="S441" i="2"/>
  <c r="K443" i="2"/>
  <c r="Q442" i="2"/>
  <c r="L443" i="2"/>
  <c r="R442" i="2"/>
  <c r="W444" i="4" l="1"/>
  <c r="Q445" i="4"/>
  <c r="R445" i="4"/>
  <c r="X444" i="4"/>
  <c r="Y443" i="4"/>
  <c r="T444" i="4"/>
  <c r="N443" i="2"/>
  <c r="S442" i="2"/>
  <c r="L444" i="2"/>
  <c r="R443" i="2"/>
  <c r="K444" i="2"/>
  <c r="Q443" i="2"/>
  <c r="Y444" i="4" l="1"/>
  <c r="T445" i="4"/>
  <c r="X445" i="4"/>
  <c r="R446" i="4"/>
  <c r="W445" i="4"/>
  <c r="Q446" i="4"/>
  <c r="N444" i="2"/>
  <c r="S443" i="2"/>
  <c r="K445" i="2"/>
  <c r="Q444" i="2"/>
  <c r="L445" i="2"/>
  <c r="R444" i="2"/>
  <c r="W446" i="4" l="1"/>
  <c r="Q447" i="4"/>
  <c r="X446" i="4"/>
  <c r="R447" i="4"/>
  <c r="Y445" i="4"/>
  <c r="T446" i="4"/>
  <c r="N445" i="2"/>
  <c r="S444" i="2"/>
  <c r="L446" i="2"/>
  <c r="R445" i="2"/>
  <c r="K446" i="2"/>
  <c r="Q445" i="2"/>
  <c r="Y446" i="4" l="1"/>
  <c r="T447" i="4"/>
  <c r="R448" i="4"/>
  <c r="X447" i="4"/>
  <c r="Q448" i="4"/>
  <c r="W447" i="4"/>
  <c r="N446" i="2"/>
  <c r="S445" i="2"/>
  <c r="K447" i="2"/>
  <c r="Q446" i="2"/>
  <c r="L447" i="2"/>
  <c r="R446" i="2"/>
  <c r="W448" i="4" l="1"/>
  <c r="Q449" i="4"/>
  <c r="X448" i="4"/>
  <c r="R449" i="4"/>
  <c r="Y447" i="4"/>
  <c r="T448" i="4"/>
  <c r="N447" i="2"/>
  <c r="S446" i="2"/>
  <c r="L448" i="2"/>
  <c r="R447" i="2"/>
  <c r="K448" i="2"/>
  <c r="Q447" i="2"/>
  <c r="Y448" i="4" l="1"/>
  <c r="T449" i="4"/>
  <c r="X449" i="4"/>
  <c r="R450" i="4"/>
  <c r="W449" i="4"/>
  <c r="Q450" i="4"/>
  <c r="N448" i="2"/>
  <c r="S447" i="2"/>
  <c r="K449" i="2"/>
  <c r="Q448" i="2"/>
  <c r="L449" i="2"/>
  <c r="R448" i="2"/>
  <c r="W450" i="4" l="1"/>
  <c r="Q451" i="4"/>
  <c r="X450" i="4"/>
  <c r="R451" i="4"/>
  <c r="Y449" i="4"/>
  <c r="T450" i="4"/>
  <c r="N449" i="2"/>
  <c r="S448" i="2"/>
  <c r="L450" i="2"/>
  <c r="R449" i="2"/>
  <c r="K450" i="2"/>
  <c r="Q449" i="2"/>
  <c r="Y450" i="4" l="1"/>
  <c r="T451" i="4"/>
  <c r="R452" i="4"/>
  <c r="X451" i="4"/>
  <c r="Q452" i="4"/>
  <c r="W451" i="4"/>
  <c r="N450" i="2"/>
  <c r="S449" i="2"/>
  <c r="K451" i="2"/>
  <c r="Q450" i="2"/>
  <c r="L451" i="2"/>
  <c r="R450" i="2"/>
  <c r="W452" i="4" l="1"/>
  <c r="Q453" i="4"/>
  <c r="X452" i="4"/>
  <c r="R453" i="4"/>
  <c r="Y451" i="4"/>
  <c r="T452" i="4"/>
  <c r="N451" i="2"/>
  <c r="S450" i="2"/>
  <c r="L452" i="2"/>
  <c r="R451" i="2"/>
  <c r="K452" i="2"/>
  <c r="Q451" i="2"/>
  <c r="Y452" i="4" l="1"/>
  <c r="T453" i="4"/>
  <c r="X453" i="4"/>
  <c r="R454" i="4"/>
  <c r="W453" i="4"/>
  <c r="Q454" i="4"/>
  <c r="N452" i="2"/>
  <c r="S451" i="2"/>
  <c r="K453" i="2"/>
  <c r="Q452" i="2"/>
  <c r="L453" i="2"/>
  <c r="R452" i="2"/>
  <c r="W454" i="4" l="1"/>
  <c r="Q455" i="4"/>
  <c r="X454" i="4"/>
  <c r="R455" i="4"/>
  <c r="Y453" i="4"/>
  <c r="T454" i="4"/>
  <c r="N453" i="2"/>
  <c r="S452" i="2"/>
  <c r="L454" i="2"/>
  <c r="R453" i="2"/>
  <c r="K454" i="2"/>
  <c r="Q453" i="2"/>
  <c r="Y454" i="4" l="1"/>
  <c r="T455" i="4"/>
  <c r="R456" i="4"/>
  <c r="X455" i="4"/>
  <c r="Q456" i="4"/>
  <c r="W455" i="4"/>
  <c r="N454" i="2"/>
  <c r="S453" i="2"/>
  <c r="K455" i="2"/>
  <c r="Q454" i="2"/>
  <c r="L455" i="2"/>
  <c r="R454" i="2"/>
  <c r="W456" i="4" l="1"/>
  <c r="Q457" i="4"/>
  <c r="R457" i="4"/>
  <c r="X456" i="4"/>
  <c r="Y455" i="4"/>
  <c r="T456" i="4"/>
  <c r="N455" i="2"/>
  <c r="S454" i="2"/>
  <c r="L456" i="2"/>
  <c r="R455" i="2"/>
  <c r="K456" i="2"/>
  <c r="Q455" i="2"/>
  <c r="Y456" i="4" l="1"/>
  <c r="T457" i="4"/>
  <c r="X457" i="4"/>
  <c r="R458" i="4"/>
  <c r="W457" i="4"/>
  <c r="Q458" i="4"/>
  <c r="N456" i="2"/>
  <c r="S455" i="2"/>
  <c r="K457" i="2"/>
  <c r="Q456" i="2"/>
  <c r="L457" i="2"/>
  <c r="R456" i="2"/>
  <c r="W458" i="4" l="1"/>
  <c r="Q459" i="4"/>
  <c r="X458" i="4"/>
  <c r="R459" i="4"/>
  <c r="Y457" i="4"/>
  <c r="T458" i="4"/>
  <c r="N457" i="2"/>
  <c r="S456" i="2"/>
  <c r="L458" i="2"/>
  <c r="R457" i="2"/>
  <c r="K458" i="2"/>
  <c r="Q457" i="2"/>
  <c r="Y458" i="4" l="1"/>
  <c r="T459" i="4"/>
  <c r="R460" i="4"/>
  <c r="X459" i="4"/>
  <c r="Q460" i="4"/>
  <c r="W459" i="4"/>
  <c r="N458" i="2"/>
  <c r="S457" i="2"/>
  <c r="K459" i="2"/>
  <c r="Q458" i="2"/>
  <c r="L459" i="2"/>
  <c r="R458" i="2"/>
  <c r="W460" i="4" l="1"/>
  <c r="Q461" i="4"/>
  <c r="R461" i="4"/>
  <c r="X460" i="4"/>
  <c r="Y459" i="4"/>
  <c r="T460" i="4"/>
  <c r="N459" i="2"/>
  <c r="S458" i="2"/>
  <c r="L460" i="2"/>
  <c r="R459" i="2"/>
  <c r="K460" i="2"/>
  <c r="Q459" i="2"/>
  <c r="Y460" i="4" l="1"/>
  <c r="T461" i="4"/>
  <c r="X461" i="4"/>
  <c r="R462" i="4"/>
  <c r="W461" i="4"/>
  <c r="Q462" i="4"/>
  <c r="N460" i="2"/>
  <c r="S459" i="2"/>
  <c r="K461" i="2"/>
  <c r="Q460" i="2"/>
  <c r="L461" i="2"/>
  <c r="R460" i="2"/>
  <c r="W462" i="4" l="1"/>
  <c r="Q463" i="4"/>
  <c r="X462" i="4"/>
  <c r="R463" i="4"/>
  <c r="Y461" i="4"/>
  <c r="T462" i="4"/>
  <c r="N461" i="2"/>
  <c r="S460" i="2"/>
  <c r="L462" i="2"/>
  <c r="R461" i="2"/>
  <c r="K462" i="2"/>
  <c r="Q461" i="2"/>
  <c r="Y462" i="4" l="1"/>
  <c r="T463" i="4"/>
  <c r="R464" i="4"/>
  <c r="X463" i="4"/>
  <c r="Q464" i="4"/>
  <c r="W463" i="4"/>
  <c r="N462" i="2"/>
  <c r="S461" i="2"/>
  <c r="K463" i="2"/>
  <c r="Q462" i="2"/>
  <c r="L463" i="2"/>
  <c r="R462" i="2"/>
  <c r="W464" i="4" l="1"/>
  <c r="Q465" i="4"/>
  <c r="X464" i="4"/>
  <c r="R465" i="4"/>
  <c r="Y463" i="4"/>
  <c r="T464" i="4"/>
  <c r="N463" i="2"/>
  <c r="S462" i="2"/>
  <c r="L464" i="2"/>
  <c r="R463" i="2"/>
  <c r="K464" i="2"/>
  <c r="Q463" i="2"/>
  <c r="Y464" i="4" l="1"/>
  <c r="T465" i="4"/>
  <c r="X465" i="4"/>
  <c r="R466" i="4"/>
  <c r="W465" i="4"/>
  <c r="Q466" i="4"/>
  <c r="N464" i="2"/>
  <c r="S463" i="2"/>
  <c r="K465" i="2"/>
  <c r="Q464" i="2"/>
  <c r="L465" i="2"/>
  <c r="R464" i="2"/>
  <c r="W466" i="4" l="1"/>
  <c r="Q467" i="4"/>
  <c r="X466" i="4"/>
  <c r="R467" i="4"/>
  <c r="Y465" i="4"/>
  <c r="T466" i="4"/>
  <c r="N465" i="2"/>
  <c r="S464" i="2"/>
  <c r="L466" i="2"/>
  <c r="R465" i="2"/>
  <c r="K466" i="2"/>
  <c r="Q465" i="2"/>
  <c r="Y466" i="4" l="1"/>
  <c r="T467" i="4"/>
  <c r="R468" i="4"/>
  <c r="X467" i="4"/>
  <c r="Q468" i="4"/>
  <c r="W467" i="4"/>
  <c r="N466" i="2"/>
  <c r="S465" i="2"/>
  <c r="K467" i="2"/>
  <c r="Q466" i="2"/>
  <c r="L467" i="2"/>
  <c r="R466" i="2"/>
  <c r="W468" i="4" l="1"/>
  <c r="Q469" i="4"/>
  <c r="X468" i="4"/>
  <c r="R469" i="4"/>
  <c r="Y467" i="4"/>
  <c r="T468" i="4"/>
  <c r="N467" i="2"/>
  <c r="S466" i="2"/>
  <c r="L468" i="2"/>
  <c r="R467" i="2"/>
  <c r="K468" i="2"/>
  <c r="Q467" i="2"/>
  <c r="Y468" i="4" l="1"/>
  <c r="T469" i="4"/>
  <c r="X469" i="4"/>
  <c r="R470" i="4"/>
  <c r="W469" i="4"/>
  <c r="Q470" i="4"/>
  <c r="N468" i="2"/>
  <c r="S467" i="2"/>
  <c r="K469" i="2"/>
  <c r="Q468" i="2"/>
  <c r="L469" i="2"/>
  <c r="R468" i="2"/>
  <c r="W470" i="4" l="1"/>
  <c r="Q471" i="4"/>
  <c r="X470" i="4"/>
  <c r="R471" i="4"/>
  <c r="Y469" i="4"/>
  <c r="T470" i="4"/>
  <c r="N469" i="2"/>
  <c r="S468" i="2"/>
  <c r="L470" i="2"/>
  <c r="R469" i="2"/>
  <c r="K470" i="2"/>
  <c r="Q469" i="2"/>
  <c r="Y470" i="4" l="1"/>
  <c r="T471" i="4"/>
  <c r="R472" i="4"/>
  <c r="X471" i="4"/>
  <c r="Q472" i="4"/>
  <c r="W471" i="4"/>
  <c r="N470" i="2"/>
  <c r="S469" i="2"/>
  <c r="K471" i="2"/>
  <c r="Q470" i="2"/>
  <c r="L471" i="2"/>
  <c r="R470" i="2"/>
  <c r="W472" i="4" l="1"/>
  <c r="Q473" i="4"/>
  <c r="X472" i="4"/>
  <c r="R473" i="4"/>
  <c r="Y471" i="4"/>
  <c r="T472" i="4"/>
  <c r="N471" i="2"/>
  <c r="S470" i="2"/>
  <c r="L472" i="2"/>
  <c r="R471" i="2"/>
  <c r="K472" i="2"/>
  <c r="Q471" i="2"/>
  <c r="Y472" i="4" l="1"/>
  <c r="T473" i="4"/>
  <c r="X473" i="4"/>
  <c r="R474" i="4"/>
  <c r="W473" i="4"/>
  <c r="Q474" i="4"/>
  <c r="N472" i="2"/>
  <c r="S471" i="2"/>
  <c r="K473" i="2"/>
  <c r="Q472" i="2"/>
  <c r="L473" i="2"/>
  <c r="R472" i="2"/>
  <c r="W474" i="4" l="1"/>
  <c r="Q475" i="4"/>
  <c r="X474" i="4"/>
  <c r="R475" i="4"/>
  <c r="Y473" i="4"/>
  <c r="T474" i="4"/>
  <c r="N473" i="2"/>
  <c r="S472" i="2"/>
  <c r="L474" i="2"/>
  <c r="R473" i="2"/>
  <c r="K474" i="2"/>
  <c r="Q473" i="2"/>
  <c r="Y474" i="4" l="1"/>
  <c r="T475" i="4"/>
  <c r="R476" i="4"/>
  <c r="X475" i="4"/>
  <c r="Q476" i="4"/>
  <c r="W475" i="4"/>
  <c r="N474" i="2"/>
  <c r="S473" i="2"/>
  <c r="K475" i="2"/>
  <c r="Q474" i="2"/>
  <c r="L475" i="2"/>
  <c r="R474" i="2"/>
  <c r="W476" i="4" l="1"/>
  <c r="Q477" i="4"/>
  <c r="R477" i="4"/>
  <c r="X476" i="4"/>
  <c r="Y475" i="4"/>
  <c r="T476" i="4"/>
  <c r="N475" i="2"/>
  <c r="S474" i="2"/>
  <c r="L476" i="2"/>
  <c r="R475" i="2"/>
  <c r="K476" i="2"/>
  <c r="Q475" i="2"/>
  <c r="Y476" i="4" l="1"/>
  <c r="T477" i="4"/>
  <c r="X477" i="4"/>
  <c r="R478" i="4"/>
  <c r="W477" i="4"/>
  <c r="Q478" i="4"/>
  <c r="N476" i="2"/>
  <c r="S475" i="2"/>
  <c r="K477" i="2"/>
  <c r="Q476" i="2"/>
  <c r="L477" i="2"/>
  <c r="R476" i="2"/>
  <c r="W478" i="4" l="1"/>
  <c r="Q479" i="4"/>
  <c r="X478" i="4"/>
  <c r="R479" i="4"/>
  <c r="Y477" i="4"/>
  <c r="T478" i="4"/>
  <c r="N477" i="2"/>
  <c r="S476" i="2"/>
  <c r="L478" i="2"/>
  <c r="R477" i="2"/>
  <c r="K478" i="2"/>
  <c r="Q477" i="2"/>
  <c r="Y478" i="4" l="1"/>
  <c r="T479" i="4"/>
  <c r="R480" i="4"/>
  <c r="X479" i="4"/>
  <c r="Q480" i="4"/>
  <c r="W479" i="4"/>
  <c r="N478" i="2"/>
  <c r="S477" i="2"/>
  <c r="K479" i="2"/>
  <c r="Q478" i="2"/>
  <c r="L479" i="2"/>
  <c r="R478" i="2"/>
  <c r="W480" i="4" l="1"/>
  <c r="Q481" i="4"/>
  <c r="Y479" i="4"/>
  <c r="T480" i="4"/>
  <c r="X480" i="4"/>
  <c r="R481" i="4"/>
  <c r="N479" i="2"/>
  <c r="S478" i="2"/>
  <c r="L480" i="2"/>
  <c r="R479" i="2"/>
  <c r="K480" i="2"/>
  <c r="Q479" i="2"/>
  <c r="X481" i="4" l="1"/>
  <c r="R482" i="4"/>
  <c r="Y480" i="4"/>
  <c r="T481" i="4"/>
  <c r="W481" i="4"/>
  <c r="Q482" i="4"/>
  <c r="N480" i="2"/>
  <c r="S479" i="2"/>
  <c r="K481" i="2"/>
  <c r="Q480" i="2"/>
  <c r="L481" i="2"/>
  <c r="R480" i="2"/>
  <c r="W482" i="4" l="1"/>
  <c r="Q483" i="4"/>
  <c r="Y481" i="4"/>
  <c r="T482" i="4"/>
  <c r="X482" i="4"/>
  <c r="R483" i="4"/>
  <c r="N481" i="2"/>
  <c r="S480" i="2"/>
  <c r="L482" i="2"/>
  <c r="R481" i="2"/>
  <c r="K482" i="2"/>
  <c r="Q481" i="2"/>
  <c r="R484" i="4" l="1"/>
  <c r="X483" i="4"/>
  <c r="Y482" i="4"/>
  <c r="T483" i="4"/>
  <c r="Q484" i="4"/>
  <c r="W483" i="4"/>
  <c r="N482" i="2"/>
  <c r="S481" i="2"/>
  <c r="K483" i="2"/>
  <c r="Q482" i="2"/>
  <c r="L483" i="2"/>
  <c r="R482" i="2"/>
  <c r="W484" i="4" l="1"/>
  <c r="Q485" i="4"/>
  <c r="Y483" i="4"/>
  <c r="T484" i="4"/>
  <c r="X484" i="4"/>
  <c r="R485" i="4"/>
  <c r="N483" i="2"/>
  <c r="S482" i="2"/>
  <c r="L484" i="2"/>
  <c r="R483" i="2"/>
  <c r="K484" i="2"/>
  <c r="Q483" i="2"/>
  <c r="X485" i="4" l="1"/>
  <c r="R486" i="4"/>
  <c r="Y484" i="4"/>
  <c r="T485" i="4"/>
  <c r="W485" i="4"/>
  <c r="Q486" i="4"/>
  <c r="N484" i="2"/>
  <c r="S483" i="2"/>
  <c r="K485" i="2"/>
  <c r="Q484" i="2"/>
  <c r="L485" i="2"/>
  <c r="R484" i="2"/>
  <c r="W486" i="4" l="1"/>
  <c r="Q487" i="4"/>
  <c r="Y485" i="4"/>
  <c r="T486" i="4"/>
  <c r="X486" i="4"/>
  <c r="R487" i="4"/>
  <c r="N485" i="2"/>
  <c r="S484" i="2"/>
  <c r="L486" i="2"/>
  <c r="R485" i="2"/>
  <c r="K486" i="2"/>
  <c r="Q485" i="2"/>
  <c r="R488" i="4" l="1"/>
  <c r="X487" i="4"/>
  <c r="Y486" i="4"/>
  <c r="T487" i="4"/>
  <c r="Q488" i="4"/>
  <c r="W487" i="4"/>
  <c r="N486" i="2"/>
  <c r="S485" i="2"/>
  <c r="K487" i="2"/>
  <c r="Q486" i="2"/>
  <c r="L487" i="2"/>
  <c r="R486" i="2"/>
  <c r="W488" i="4" l="1"/>
  <c r="Q489" i="4"/>
  <c r="Y487" i="4"/>
  <c r="T488" i="4"/>
  <c r="X488" i="4"/>
  <c r="R489" i="4"/>
  <c r="N487" i="2"/>
  <c r="S486" i="2"/>
  <c r="L488" i="2"/>
  <c r="R487" i="2"/>
  <c r="K488" i="2"/>
  <c r="Q487" i="2"/>
  <c r="X489" i="4" l="1"/>
  <c r="R490" i="4"/>
  <c r="Y488" i="4"/>
  <c r="T489" i="4"/>
  <c r="W489" i="4"/>
  <c r="Q490" i="4"/>
  <c r="N488" i="2"/>
  <c r="S487" i="2"/>
  <c r="K489" i="2"/>
  <c r="Q488" i="2"/>
  <c r="L489" i="2"/>
  <c r="R488" i="2"/>
  <c r="W490" i="4" l="1"/>
  <c r="Q491" i="4"/>
  <c r="Y489" i="4"/>
  <c r="T490" i="4"/>
  <c r="X490" i="4"/>
  <c r="R491" i="4"/>
  <c r="N489" i="2"/>
  <c r="S488" i="2"/>
  <c r="L490" i="2"/>
  <c r="R489" i="2"/>
  <c r="K490" i="2"/>
  <c r="Q489" i="2"/>
  <c r="R492" i="4" l="1"/>
  <c r="X491" i="4"/>
  <c r="Y490" i="4"/>
  <c r="T491" i="4"/>
  <c r="Q492" i="4"/>
  <c r="W491" i="4"/>
  <c r="N490" i="2"/>
  <c r="S489" i="2"/>
  <c r="K491" i="2"/>
  <c r="Q490" i="2"/>
  <c r="L491" i="2"/>
  <c r="R490" i="2"/>
  <c r="W492" i="4" l="1"/>
  <c r="Q493" i="4"/>
  <c r="Y491" i="4"/>
  <c r="T492" i="4"/>
  <c r="R493" i="4"/>
  <c r="X492" i="4"/>
  <c r="N491" i="2"/>
  <c r="S490" i="2"/>
  <c r="L492" i="2"/>
  <c r="R491" i="2"/>
  <c r="K492" i="2"/>
  <c r="Q491" i="2"/>
  <c r="X493" i="4" l="1"/>
  <c r="R494" i="4"/>
  <c r="Y492" i="4"/>
  <c r="T493" i="4"/>
  <c r="W493" i="4"/>
  <c r="Q494" i="4"/>
  <c r="N492" i="2"/>
  <c r="S491" i="2"/>
  <c r="K493" i="2"/>
  <c r="Q492" i="2"/>
  <c r="L493" i="2"/>
  <c r="R492" i="2"/>
  <c r="W494" i="4" l="1"/>
  <c r="Q495" i="4"/>
  <c r="Y493" i="4"/>
  <c r="T494" i="4"/>
  <c r="X494" i="4"/>
  <c r="R495" i="4"/>
  <c r="N493" i="2"/>
  <c r="S492" i="2"/>
  <c r="L494" i="2"/>
  <c r="R493" i="2"/>
  <c r="K494" i="2"/>
  <c r="Q493" i="2"/>
  <c r="R496" i="4" l="1"/>
  <c r="X495" i="4"/>
  <c r="Y494" i="4"/>
  <c r="T495" i="4"/>
  <c r="Q496" i="4"/>
  <c r="W495" i="4"/>
  <c r="N494" i="2"/>
  <c r="S493" i="2"/>
  <c r="K495" i="2"/>
  <c r="Q494" i="2"/>
  <c r="L495" i="2"/>
  <c r="R494" i="2"/>
  <c r="W496" i="4" l="1"/>
  <c r="Q497" i="4"/>
  <c r="Y495" i="4"/>
  <c r="T496" i="4"/>
  <c r="X496" i="4"/>
  <c r="R497" i="4"/>
  <c r="N495" i="2"/>
  <c r="S494" i="2"/>
  <c r="L496" i="2"/>
  <c r="R495" i="2"/>
  <c r="K496" i="2"/>
  <c r="Q495" i="2"/>
  <c r="X497" i="4" l="1"/>
  <c r="R498" i="4"/>
  <c r="Y496" i="4"/>
  <c r="T497" i="4"/>
  <c r="W497" i="4"/>
  <c r="Q498" i="4"/>
  <c r="N496" i="2"/>
  <c r="S495" i="2"/>
  <c r="K497" i="2"/>
  <c r="Q496" i="2"/>
  <c r="L497" i="2"/>
  <c r="R496" i="2"/>
  <c r="W498" i="4" l="1"/>
  <c r="Q499" i="4"/>
  <c r="Y497" i="4"/>
  <c r="T498" i="4"/>
  <c r="X498" i="4"/>
  <c r="R499" i="4"/>
  <c r="N497" i="2"/>
  <c r="S496" i="2"/>
  <c r="L498" i="2"/>
  <c r="R497" i="2"/>
  <c r="K498" i="2"/>
  <c r="Q497" i="2"/>
  <c r="R500" i="4" l="1"/>
  <c r="X499" i="4"/>
  <c r="Y498" i="4"/>
  <c r="T499" i="4"/>
  <c r="Q500" i="4"/>
  <c r="W499" i="4"/>
  <c r="N498" i="2"/>
  <c r="S497" i="2"/>
  <c r="K499" i="2"/>
  <c r="Q498" i="2"/>
  <c r="L499" i="2"/>
  <c r="R498" i="2"/>
  <c r="W500" i="4" l="1"/>
  <c r="Q501" i="4"/>
  <c r="Y499" i="4"/>
  <c r="T500" i="4"/>
  <c r="X500" i="4"/>
  <c r="R501" i="4"/>
  <c r="N499" i="2"/>
  <c r="S498" i="2"/>
  <c r="L500" i="2"/>
  <c r="R499" i="2"/>
  <c r="K500" i="2"/>
  <c r="Q499" i="2"/>
  <c r="X501" i="4" l="1"/>
  <c r="R502" i="4"/>
  <c r="Y500" i="4"/>
  <c r="T501" i="4"/>
  <c r="W501" i="4"/>
  <c r="Q502" i="4"/>
  <c r="N500" i="2"/>
  <c r="S499" i="2"/>
  <c r="K501" i="2"/>
  <c r="Q500" i="2"/>
  <c r="L501" i="2"/>
  <c r="R500" i="2"/>
  <c r="Y501" i="4" l="1"/>
  <c r="T502" i="4"/>
  <c r="W502" i="4"/>
  <c r="Q503" i="4"/>
  <c r="X502" i="4"/>
  <c r="R503" i="4"/>
  <c r="N501" i="2"/>
  <c r="S500" i="2"/>
  <c r="L502" i="2"/>
  <c r="R501" i="2"/>
  <c r="K502" i="2"/>
  <c r="Q501" i="2"/>
  <c r="R504" i="4" l="1"/>
  <c r="X503" i="4"/>
  <c r="Q504" i="4"/>
  <c r="W503" i="4"/>
  <c r="Y502" i="4"/>
  <c r="T503" i="4"/>
  <c r="N502" i="2"/>
  <c r="S501" i="2"/>
  <c r="K503" i="2"/>
  <c r="Q502" i="2"/>
  <c r="L503" i="2"/>
  <c r="R502" i="2"/>
  <c r="Y503" i="4" l="1"/>
  <c r="T504" i="4"/>
  <c r="W504" i="4"/>
  <c r="Q505" i="4"/>
  <c r="X504" i="4"/>
  <c r="R505" i="4"/>
  <c r="N503" i="2"/>
  <c r="S502" i="2"/>
  <c r="L504" i="2"/>
  <c r="R503" i="2"/>
  <c r="K504" i="2"/>
  <c r="Q503" i="2"/>
  <c r="X505" i="4" l="1"/>
  <c r="R506" i="4"/>
  <c r="W505" i="4"/>
  <c r="Q506" i="4"/>
  <c r="Y504" i="4"/>
  <c r="T505" i="4"/>
  <c r="N504" i="2"/>
  <c r="S503" i="2"/>
  <c r="K505" i="2"/>
  <c r="Q504" i="2"/>
  <c r="L505" i="2"/>
  <c r="R504" i="2"/>
  <c r="Y505" i="4" l="1"/>
  <c r="T506" i="4"/>
  <c r="W506" i="4"/>
  <c r="Q507" i="4"/>
  <c r="X506" i="4"/>
  <c r="R507" i="4"/>
  <c r="N505" i="2"/>
  <c r="S504" i="2"/>
  <c r="L506" i="2"/>
  <c r="R505" i="2"/>
  <c r="K506" i="2"/>
  <c r="Q505" i="2"/>
  <c r="R508" i="4" l="1"/>
  <c r="X507" i="4"/>
  <c r="Q508" i="4"/>
  <c r="W507" i="4"/>
  <c r="Y506" i="4"/>
  <c r="T507" i="4"/>
  <c r="N506" i="2"/>
  <c r="S505" i="2"/>
  <c r="L507" i="2"/>
  <c r="R506" i="2"/>
  <c r="K507" i="2"/>
  <c r="Q506" i="2"/>
  <c r="Y507" i="4" l="1"/>
  <c r="T508" i="4"/>
  <c r="W508" i="4"/>
  <c r="Q509" i="4"/>
  <c r="R509" i="4"/>
  <c r="X508" i="4"/>
  <c r="N507" i="2"/>
  <c r="S506" i="2"/>
  <c r="K508" i="2"/>
  <c r="Q507" i="2"/>
  <c r="L508" i="2"/>
  <c r="R507" i="2"/>
  <c r="X509" i="4" l="1"/>
  <c r="R510" i="4"/>
  <c r="W509" i="4"/>
  <c r="Q510" i="4"/>
  <c r="Y508" i="4"/>
  <c r="T509" i="4"/>
  <c r="N508" i="2"/>
  <c r="S507" i="2"/>
  <c r="L509" i="2"/>
  <c r="R508" i="2"/>
  <c r="K509" i="2"/>
  <c r="Q508" i="2"/>
  <c r="Y509" i="4" l="1"/>
  <c r="T510" i="4"/>
  <c r="W510" i="4"/>
  <c r="Q511" i="4"/>
  <c r="X510" i="4"/>
  <c r="R511" i="4"/>
  <c r="N509" i="2"/>
  <c r="S508" i="2"/>
  <c r="K510" i="2"/>
  <c r="Q509" i="2"/>
  <c r="L510" i="2"/>
  <c r="R509" i="2"/>
  <c r="R512" i="4" l="1"/>
  <c r="X511" i="4"/>
  <c r="Q512" i="4"/>
  <c r="W511" i="4"/>
  <c r="Y510" i="4"/>
  <c r="T511" i="4"/>
  <c r="N510" i="2"/>
  <c r="S509" i="2"/>
  <c r="L511" i="2"/>
  <c r="R510" i="2"/>
  <c r="K511" i="2"/>
  <c r="Q510" i="2"/>
  <c r="Y511" i="4" l="1"/>
  <c r="T512" i="4"/>
  <c r="W512" i="4"/>
  <c r="Q513" i="4"/>
  <c r="X512" i="4"/>
  <c r="R513" i="4"/>
  <c r="N511" i="2"/>
  <c r="S510" i="2"/>
  <c r="K512" i="2"/>
  <c r="Q511" i="2"/>
  <c r="L512" i="2"/>
  <c r="R511" i="2"/>
  <c r="X513" i="4" l="1"/>
  <c r="R514" i="4"/>
  <c r="W513" i="4"/>
  <c r="Q514" i="4"/>
  <c r="Y512" i="4"/>
  <c r="T513" i="4"/>
  <c r="N512" i="2"/>
  <c r="S511" i="2"/>
  <c r="L513" i="2"/>
  <c r="R512" i="2"/>
  <c r="K513" i="2"/>
  <c r="Q512" i="2"/>
  <c r="Y513" i="4" l="1"/>
  <c r="T514" i="4"/>
  <c r="W514" i="4"/>
  <c r="Q515" i="4"/>
  <c r="X514" i="4"/>
  <c r="R515" i="4"/>
  <c r="N513" i="2"/>
  <c r="S512" i="2"/>
  <c r="K514" i="2"/>
  <c r="Q513" i="2"/>
  <c r="L514" i="2"/>
  <c r="R513" i="2"/>
  <c r="Q516" i="4" l="1"/>
  <c r="W515" i="4"/>
  <c r="R516" i="4"/>
  <c r="X515" i="4"/>
  <c r="Y514" i="4"/>
  <c r="T515" i="4"/>
  <c r="N514" i="2"/>
  <c r="S513" i="2"/>
  <c r="L515" i="2"/>
  <c r="R514" i="2"/>
  <c r="K515" i="2"/>
  <c r="Q514" i="2"/>
  <c r="Y515" i="4" l="1"/>
  <c r="T516" i="4"/>
  <c r="X516" i="4"/>
  <c r="R517" i="4"/>
  <c r="W516" i="4"/>
  <c r="Q517" i="4"/>
  <c r="N515" i="2"/>
  <c r="S514" i="2"/>
  <c r="K516" i="2"/>
  <c r="Q515" i="2"/>
  <c r="L516" i="2"/>
  <c r="R515" i="2"/>
  <c r="W517" i="4" l="1"/>
  <c r="Q518" i="4"/>
  <c r="X517" i="4"/>
  <c r="R518" i="4"/>
  <c r="Y516" i="4"/>
  <c r="T517" i="4"/>
  <c r="N516" i="2"/>
  <c r="S515" i="2"/>
  <c r="L517" i="2"/>
  <c r="R516" i="2"/>
  <c r="K517" i="2"/>
  <c r="Q516" i="2"/>
  <c r="X518" i="4" l="1"/>
  <c r="R519" i="4"/>
  <c r="Y517" i="4"/>
  <c r="T518" i="4"/>
  <c r="W518" i="4"/>
  <c r="Q519" i="4"/>
  <c r="N517" i="2"/>
  <c r="S516" i="2"/>
  <c r="K518" i="2"/>
  <c r="Q517" i="2"/>
  <c r="L518" i="2"/>
  <c r="R517" i="2"/>
  <c r="Y518" i="4" l="1"/>
  <c r="T519" i="4"/>
  <c r="Q520" i="4"/>
  <c r="W519" i="4"/>
  <c r="R520" i="4"/>
  <c r="X519" i="4"/>
  <c r="N518" i="2"/>
  <c r="S517" i="2"/>
  <c r="L519" i="2"/>
  <c r="R518" i="2"/>
  <c r="K519" i="2"/>
  <c r="Q518" i="2"/>
  <c r="R521" i="4" l="1"/>
  <c r="X520" i="4"/>
  <c r="W520" i="4"/>
  <c r="Q521" i="4"/>
  <c r="Y519" i="4"/>
  <c r="T520" i="4"/>
  <c r="N519" i="2"/>
  <c r="S518" i="2"/>
  <c r="K520" i="2"/>
  <c r="Q519" i="2"/>
  <c r="L520" i="2"/>
  <c r="R519" i="2"/>
  <c r="Y520" i="4" l="1"/>
  <c r="T521" i="4"/>
  <c r="W521" i="4"/>
  <c r="Q522" i="4"/>
  <c r="X521" i="4"/>
  <c r="R522" i="4"/>
  <c r="N520" i="2"/>
  <c r="S519" i="2"/>
  <c r="L521" i="2"/>
  <c r="R520" i="2"/>
  <c r="K521" i="2"/>
  <c r="Q520" i="2"/>
  <c r="X522" i="4" l="1"/>
  <c r="R523" i="4"/>
  <c r="W522" i="4"/>
  <c r="Q523" i="4"/>
  <c r="Y521" i="4"/>
  <c r="T522" i="4"/>
  <c r="N521" i="2"/>
  <c r="S520" i="2"/>
  <c r="K522" i="2"/>
  <c r="Q521" i="2"/>
  <c r="L522" i="2"/>
  <c r="R521" i="2"/>
  <c r="Y522" i="4" l="1"/>
  <c r="T523" i="4"/>
  <c r="Q524" i="4"/>
  <c r="W523" i="4"/>
  <c r="R524" i="4"/>
  <c r="X523" i="4"/>
  <c r="N522" i="2"/>
  <c r="S521" i="2"/>
  <c r="L523" i="2"/>
  <c r="R522" i="2"/>
  <c r="K523" i="2"/>
  <c r="Q522" i="2"/>
  <c r="R525" i="4" l="1"/>
  <c r="X524" i="4"/>
  <c r="W524" i="4"/>
  <c r="Q525" i="4"/>
  <c r="Y523" i="4"/>
  <c r="T524" i="4"/>
  <c r="N523" i="2"/>
  <c r="S522" i="2"/>
  <c r="K524" i="2"/>
  <c r="Q523" i="2"/>
  <c r="L524" i="2"/>
  <c r="R523" i="2"/>
  <c r="Y524" i="4" l="1"/>
  <c r="T525" i="4"/>
  <c r="W525" i="4"/>
  <c r="Q526" i="4"/>
  <c r="X525" i="4"/>
  <c r="R526" i="4"/>
  <c r="N524" i="2"/>
  <c r="S523" i="2"/>
  <c r="L525" i="2"/>
  <c r="R524" i="2"/>
  <c r="K525" i="2"/>
  <c r="Q524" i="2"/>
  <c r="X526" i="4" l="1"/>
  <c r="R527" i="4"/>
  <c r="W526" i="4"/>
  <c r="Q527" i="4"/>
  <c r="Y525" i="4"/>
  <c r="T526" i="4"/>
  <c r="N525" i="2"/>
  <c r="S524" i="2"/>
  <c r="K526" i="2"/>
  <c r="Q525" i="2"/>
  <c r="L526" i="2"/>
  <c r="R525" i="2"/>
  <c r="Y526" i="4" l="1"/>
  <c r="T527" i="4"/>
  <c r="Q528" i="4"/>
  <c r="W527" i="4"/>
  <c r="R528" i="4"/>
  <c r="X527" i="4"/>
  <c r="N526" i="2"/>
  <c r="S525" i="2"/>
  <c r="L527" i="2"/>
  <c r="R526" i="2"/>
  <c r="K527" i="2"/>
  <c r="Q526" i="2"/>
  <c r="X528" i="4" l="1"/>
  <c r="R529" i="4"/>
  <c r="W528" i="4"/>
  <c r="Q529" i="4"/>
  <c r="Y527" i="4"/>
  <c r="T528" i="4"/>
  <c r="N527" i="2"/>
  <c r="S526" i="2"/>
  <c r="K528" i="2"/>
  <c r="Q527" i="2"/>
  <c r="L528" i="2"/>
  <c r="R527" i="2"/>
  <c r="Y528" i="4" l="1"/>
  <c r="T529" i="4"/>
  <c r="W529" i="4"/>
  <c r="Q530" i="4"/>
  <c r="X529" i="4"/>
  <c r="R530" i="4"/>
  <c r="N528" i="2"/>
  <c r="S527" i="2"/>
  <c r="L529" i="2"/>
  <c r="R528" i="2"/>
  <c r="K529" i="2"/>
  <c r="Q528" i="2"/>
  <c r="Y529" i="4" l="1"/>
  <c r="T530" i="4"/>
  <c r="X530" i="4"/>
  <c r="R531" i="4"/>
  <c r="W530" i="4"/>
  <c r="Q531" i="4"/>
  <c r="N529" i="2"/>
  <c r="S528" i="2"/>
  <c r="K530" i="2"/>
  <c r="Q529" i="2"/>
  <c r="L530" i="2"/>
  <c r="R529" i="2"/>
  <c r="Q532" i="4" l="1"/>
  <c r="W531" i="4"/>
  <c r="R532" i="4"/>
  <c r="X531" i="4"/>
  <c r="Y530" i="4"/>
  <c r="T531" i="4"/>
  <c r="N530" i="2"/>
  <c r="S529" i="2"/>
  <c r="L531" i="2"/>
  <c r="R530" i="2"/>
  <c r="K531" i="2"/>
  <c r="Q530" i="2"/>
  <c r="Y531" i="4" l="1"/>
  <c r="T532" i="4"/>
  <c r="X532" i="4"/>
  <c r="R533" i="4"/>
  <c r="W532" i="4"/>
  <c r="Q533" i="4"/>
  <c r="N531" i="2"/>
  <c r="S530" i="2"/>
  <c r="K532" i="2"/>
  <c r="Q531" i="2"/>
  <c r="L532" i="2"/>
  <c r="R531" i="2"/>
  <c r="W533" i="4" l="1"/>
  <c r="Q534" i="4"/>
  <c r="X533" i="4"/>
  <c r="R534" i="4"/>
  <c r="Y532" i="4"/>
  <c r="T533" i="4"/>
  <c r="N532" i="2"/>
  <c r="S531" i="2"/>
  <c r="L533" i="2"/>
  <c r="R532" i="2"/>
  <c r="K533" i="2"/>
  <c r="Q532" i="2"/>
  <c r="Y533" i="4" l="1"/>
  <c r="T534" i="4"/>
  <c r="X534" i="4"/>
  <c r="R535" i="4"/>
  <c r="W534" i="4"/>
  <c r="Q535" i="4"/>
  <c r="N533" i="2"/>
  <c r="S532" i="2"/>
  <c r="K534" i="2"/>
  <c r="Q533" i="2"/>
  <c r="L534" i="2"/>
  <c r="R533" i="2"/>
  <c r="Q536" i="4" l="1"/>
  <c r="W535" i="4"/>
  <c r="R536" i="4"/>
  <c r="X535" i="4"/>
  <c r="Y534" i="4"/>
  <c r="T535" i="4"/>
  <c r="N534" i="2"/>
  <c r="S533" i="2"/>
  <c r="L535" i="2"/>
  <c r="R534" i="2"/>
  <c r="K535" i="2"/>
  <c r="Q534" i="2"/>
  <c r="Y535" i="4" l="1"/>
  <c r="T536" i="4"/>
  <c r="R537" i="4"/>
  <c r="X536" i="4"/>
  <c r="W536" i="4"/>
  <c r="Q537" i="4"/>
  <c r="N535" i="2"/>
  <c r="S534" i="2"/>
  <c r="K536" i="2"/>
  <c r="Q535" i="2"/>
  <c r="L536" i="2"/>
  <c r="R535" i="2"/>
  <c r="W537" i="4" l="1"/>
  <c r="Q538" i="4"/>
  <c r="X537" i="4"/>
  <c r="R538" i="4"/>
  <c r="Y536" i="4"/>
  <c r="T537" i="4"/>
  <c r="N536" i="2"/>
  <c r="S535" i="2"/>
  <c r="L537" i="2"/>
  <c r="R536" i="2"/>
  <c r="K537" i="2"/>
  <c r="Q536" i="2"/>
  <c r="Y537" i="4" l="1"/>
  <c r="T538" i="4"/>
  <c r="X538" i="4"/>
  <c r="R539" i="4"/>
  <c r="W538" i="4"/>
  <c r="Q539" i="4"/>
  <c r="N537" i="2"/>
  <c r="S536" i="2"/>
  <c r="K538" i="2"/>
  <c r="Q537" i="2"/>
  <c r="L538" i="2"/>
  <c r="R537" i="2"/>
  <c r="Q540" i="4" l="1"/>
  <c r="W539" i="4"/>
  <c r="R540" i="4"/>
  <c r="X539" i="4"/>
  <c r="Y538" i="4"/>
  <c r="T539" i="4"/>
  <c r="N538" i="2"/>
  <c r="S537" i="2"/>
  <c r="L539" i="2"/>
  <c r="R538" i="2"/>
  <c r="K539" i="2"/>
  <c r="Q538" i="2"/>
  <c r="Y539" i="4" l="1"/>
  <c r="T540" i="4"/>
  <c r="R541" i="4"/>
  <c r="X540" i="4"/>
  <c r="W540" i="4"/>
  <c r="Q541" i="4"/>
  <c r="N539" i="2"/>
  <c r="S538" i="2"/>
  <c r="K540" i="2"/>
  <c r="Q539" i="2"/>
  <c r="L540" i="2"/>
  <c r="R539" i="2"/>
  <c r="W541" i="4" l="1"/>
  <c r="Q542" i="4"/>
  <c r="Y540" i="4"/>
  <c r="T541" i="4"/>
  <c r="X541" i="4"/>
  <c r="R542" i="4"/>
  <c r="N540" i="2"/>
  <c r="S539" i="2"/>
  <c r="L541" i="2"/>
  <c r="R540" i="2"/>
  <c r="K541" i="2"/>
  <c r="Q540" i="2"/>
  <c r="X542" i="4" l="1"/>
  <c r="R543" i="4"/>
  <c r="Y541" i="4"/>
  <c r="T542" i="4"/>
  <c r="W542" i="4"/>
  <c r="Q543" i="4"/>
  <c r="N541" i="2"/>
  <c r="S540" i="2"/>
  <c r="K542" i="2"/>
  <c r="Q541" i="2"/>
  <c r="L542" i="2"/>
  <c r="R541" i="2"/>
  <c r="Y542" i="4" l="1"/>
  <c r="T543" i="4"/>
  <c r="Q544" i="4"/>
  <c r="W543" i="4"/>
  <c r="R544" i="4"/>
  <c r="X543" i="4"/>
  <c r="N542" i="2"/>
  <c r="S541" i="2"/>
  <c r="L543" i="2"/>
  <c r="R542" i="2"/>
  <c r="K543" i="2"/>
  <c r="Q542" i="2"/>
  <c r="X544" i="4" l="1"/>
  <c r="R545" i="4"/>
  <c r="W544" i="4"/>
  <c r="Q545" i="4"/>
  <c r="Y543" i="4"/>
  <c r="T544" i="4"/>
  <c r="N543" i="2"/>
  <c r="S542" i="2"/>
  <c r="K544" i="2"/>
  <c r="Q543" i="2"/>
  <c r="L544" i="2"/>
  <c r="R543" i="2"/>
  <c r="W545" i="4" l="1"/>
  <c r="Q546" i="4"/>
  <c r="X545" i="4"/>
  <c r="R546" i="4"/>
  <c r="Y544" i="4"/>
  <c r="T545" i="4"/>
  <c r="N544" i="2"/>
  <c r="S543" i="2"/>
  <c r="L545" i="2"/>
  <c r="R544" i="2"/>
  <c r="K545" i="2"/>
  <c r="Q544" i="2"/>
  <c r="Y545" i="4" l="1"/>
  <c r="T546" i="4"/>
  <c r="X546" i="4"/>
  <c r="R547" i="4"/>
  <c r="W546" i="4"/>
  <c r="Q547" i="4"/>
  <c r="N545" i="2"/>
  <c r="S544" i="2"/>
  <c r="K546" i="2"/>
  <c r="Q545" i="2"/>
  <c r="L546" i="2"/>
  <c r="R545" i="2"/>
  <c r="Q548" i="4" l="1"/>
  <c r="W547" i="4"/>
  <c r="R548" i="4"/>
  <c r="X547" i="4"/>
  <c r="Y546" i="4"/>
  <c r="T547" i="4"/>
  <c r="N546" i="2"/>
  <c r="S545" i="2"/>
  <c r="L547" i="2"/>
  <c r="R546" i="2"/>
  <c r="K547" i="2"/>
  <c r="Q546" i="2"/>
  <c r="Y547" i="4" l="1"/>
  <c r="T548" i="4"/>
  <c r="X548" i="4"/>
  <c r="R549" i="4"/>
  <c r="W548" i="4"/>
  <c r="Q549" i="4"/>
  <c r="N547" i="2"/>
  <c r="S546" i="2"/>
  <c r="K548" i="2"/>
  <c r="Q547" i="2"/>
  <c r="L548" i="2"/>
  <c r="R547" i="2"/>
  <c r="W549" i="4" l="1"/>
  <c r="Q550" i="4"/>
  <c r="X549" i="4"/>
  <c r="R550" i="4"/>
  <c r="Y548" i="4"/>
  <c r="T549" i="4"/>
  <c r="N548" i="2"/>
  <c r="S547" i="2"/>
  <c r="L549" i="2"/>
  <c r="R548" i="2"/>
  <c r="K549" i="2"/>
  <c r="Q548" i="2"/>
  <c r="Y549" i="4" l="1"/>
  <c r="T550" i="4"/>
  <c r="X550" i="4"/>
  <c r="R551" i="4"/>
  <c r="W550" i="4"/>
  <c r="Q551" i="4"/>
  <c r="N549" i="2"/>
  <c r="S548" i="2"/>
  <c r="K550" i="2"/>
  <c r="Q549" i="2"/>
  <c r="L550" i="2"/>
  <c r="R549" i="2"/>
  <c r="Q552" i="4" l="1"/>
  <c r="W551" i="4"/>
  <c r="Y550" i="4"/>
  <c r="T551" i="4"/>
  <c r="R552" i="4"/>
  <c r="X551" i="4"/>
  <c r="N550" i="2"/>
  <c r="S549" i="2"/>
  <c r="L551" i="2"/>
  <c r="R550" i="2"/>
  <c r="K551" i="2"/>
  <c r="Q550" i="2"/>
  <c r="X552" i="4" l="1"/>
  <c r="R553" i="4"/>
  <c r="Y551" i="4"/>
  <c r="T552" i="4"/>
  <c r="W552" i="4"/>
  <c r="Q553" i="4"/>
  <c r="N551" i="2"/>
  <c r="S550" i="2"/>
  <c r="K552" i="2"/>
  <c r="Q551" i="2"/>
  <c r="L552" i="2"/>
  <c r="R551" i="2"/>
  <c r="W553" i="4" l="1"/>
  <c r="Q554" i="4"/>
  <c r="Y552" i="4"/>
  <c r="T553" i="4"/>
  <c r="X553" i="4"/>
  <c r="R554" i="4"/>
  <c r="N552" i="2"/>
  <c r="S551" i="2"/>
  <c r="L553" i="2"/>
  <c r="R552" i="2"/>
  <c r="K553" i="2"/>
  <c r="Q552" i="2"/>
  <c r="X554" i="4" l="1"/>
  <c r="R555" i="4"/>
  <c r="Y553" i="4"/>
  <c r="T554" i="4"/>
  <c r="W554" i="4"/>
  <c r="Q555" i="4"/>
  <c r="N553" i="2"/>
  <c r="S552" i="2"/>
  <c r="K554" i="2"/>
  <c r="Q553" i="2"/>
  <c r="L554" i="2"/>
  <c r="R553" i="2"/>
  <c r="Q556" i="4" l="1"/>
  <c r="W555" i="4"/>
  <c r="Y554" i="4"/>
  <c r="T555" i="4"/>
  <c r="R556" i="4"/>
  <c r="X555" i="4"/>
  <c r="N554" i="2"/>
  <c r="S553" i="2"/>
  <c r="L555" i="2"/>
  <c r="R554" i="2"/>
  <c r="K555" i="2"/>
  <c r="Q554" i="2"/>
  <c r="Y555" i="4" l="1"/>
  <c r="T556" i="4"/>
  <c r="R557" i="4"/>
  <c r="X556" i="4"/>
  <c r="W556" i="4"/>
  <c r="Q557" i="4"/>
  <c r="N555" i="2"/>
  <c r="S554" i="2"/>
  <c r="K556" i="2"/>
  <c r="Q555" i="2"/>
  <c r="L556" i="2"/>
  <c r="R555" i="2"/>
  <c r="W557" i="4" l="1"/>
  <c r="Q558" i="4"/>
  <c r="X557" i="4"/>
  <c r="R558" i="4"/>
  <c r="Y556" i="4"/>
  <c r="T557" i="4"/>
  <c r="N556" i="2"/>
  <c r="S555" i="2"/>
  <c r="L557" i="2"/>
  <c r="R556" i="2"/>
  <c r="K557" i="2"/>
  <c r="Q556" i="2"/>
  <c r="Y557" i="4" l="1"/>
  <c r="T558" i="4"/>
  <c r="X558" i="4"/>
  <c r="R559" i="4"/>
  <c r="W558" i="4"/>
  <c r="Q559" i="4"/>
  <c r="N557" i="2"/>
  <c r="S556" i="2"/>
  <c r="K558" i="2"/>
  <c r="Q557" i="2"/>
  <c r="L558" i="2"/>
  <c r="R557" i="2"/>
  <c r="Q560" i="4" l="1"/>
  <c r="W559" i="4"/>
  <c r="R560" i="4"/>
  <c r="X559" i="4"/>
  <c r="Y558" i="4"/>
  <c r="T559" i="4"/>
  <c r="N558" i="2"/>
  <c r="S557" i="2"/>
  <c r="L559" i="2"/>
  <c r="R558" i="2"/>
  <c r="K559" i="2"/>
  <c r="Q558" i="2"/>
  <c r="Y559" i="4" l="1"/>
  <c r="T560" i="4"/>
  <c r="X560" i="4"/>
  <c r="R561" i="4"/>
  <c r="W560" i="4"/>
  <c r="Q561" i="4"/>
  <c r="N559" i="2"/>
  <c r="S558" i="2"/>
  <c r="K560" i="2"/>
  <c r="Q559" i="2"/>
  <c r="L560" i="2"/>
  <c r="R559" i="2"/>
  <c r="W561" i="4" l="1"/>
  <c r="Q562" i="4"/>
  <c r="X561" i="4"/>
  <c r="R562" i="4"/>
  <c r="Y560" i="4"/>
  <c r="T561" i="4"/>
  <c r="N560" i="2"/>
  <c r="S559" i="2"/>
  <c r="L561" i="2"/>
  <c r="R560" i="2"/>
  <c r="K561" i="2"/>
  <c r="Q560" i="2"/>
  <c r="Y561" i="4" l="1"/>
  <c r="T562" i="4"/>
  <c r="X562" i="4"/>
  <c r="R563" i="4"/>
  <c r="W562" i="4"/>
  <c r="Q563" i="4"/>
  <c r="N561" i="2"/>
  <c r="S560" i="2"/>
  <c r="K562" i="2"/>
  <c r="Q561" i="2"/>
  <c r="L562" i="2"/>
  <c r="R561" i="2"/>
  <c r="Q564" i="4" l="1"/>
  <c r="W563" i="4"/>
  <c r="R564" i="4"/>
  <c r="X563" i="4"/>
  <c r="Y562" i="4"/>
  <c r="T563" i="4"/>
  <c r="N562" i="2"/>
  <c r="S561" i="2"/>
  <c r="L563" i="2"/>
  <c r="R562" i="2"/>
  <c r="K563" i="2"/>
  <c r="Q562" i="2"/>
  <c r="Y563" i="4" l="1"/>
  <c r="T564" i="4"/>
  <c r="X564" i="4"/>
  <c r="R565" i="4"/>
  <c r="W564" i="4"/>
  <c r="Q565" i="4"/>
  <c r="N563" i="2"/>
  <c r="S562" i="2"/>
  <c r="K564" i="2"/>
  <c r="Q563" i="2"/>
  <c r="L564" i="2"/>
  <c r="R563" i="2"/>
  <c r="Y564" i="4" l="1"/>
  <c r="T565" i="4"/>
  <c r="W565" i="4"/>
  <c r="Q566" i="4"/>
  <c r="X565" i="4"/>
  <c r="R566" i="4"/>
  <c r="N564" i="2"/>
  <c r="S563" i="2"/>
  <c r="L565" i="2"/>
  <c r="R564" i="2"/>
  <c r="K565" i="2"/>
  <c r="Q564" i="2"/>
  <c r="X566" i="4" l="1"/>
  <c r="R567" i="4"/>
  <c r="Y565" i="4"/>
  <c r="T566" i="4"/>
  <c r="W566" i="4"/>
  <c r="Q567" i="4"/>
  <c r="N565" i="2"/>
  <c r="S564" i="2"/>
  <c r="K566" i="2"/>
  <c r="Q565" i="2"/>
  <c r="L566" i="2"/>
  <c r="R565" i="2"/>
  <c r="Y566" i="4" l="1"/>
  <c r="T567" i="4"/>
  <c r="R568" i="4"/>
  <c r="X567" i="4"/>
  <c r="Q568" i="4"/>
  <c r="W567" i="4"/>
  <c r="N566" i="2"/>
  <c r="S565" i="2"/>
  <c r="L567" i="2"/>
  <c r="R566" i="2"/>
  <c r="K567" i="2"/>
  <c r="Q566" i="2"/>
  <c r="W568" i="4" l="1"/>
  <c r="Q569" i="4"/>
  <c r="R569" i="4"/>
  <c r="X568" i="4"/>
  <c r="Y567" i="4"/>
  <c r="T568" i="4"/>
  <c r="N567" i="2"/>
  <c r="S566" i="2"/>
  <c r="K568" i="2"/>
  <c r="Q567" i="2"/>
  <c r="L568" i="2"/>
  <c r="R567" i="2"/>
  <c r="Y568" i="4" l="1"/>
  <c r="T569" i="4"/>
  <c r="X569" i="4"/>
  <c r="R570" i="4"/>
  <c r="W569" i="4"/>
  <c r="Q570" i="4"/>
  <c r="N568" i="2"/>
  <c r="S567" i="2"/>
  <c r="L569" i="2"/>
  <c r="R568" i="2"/>
  <c r="K569" i="2"/>
  <c r="Q568" i="2"/>
  <c r="W570" i="4" l="1"/>
  <c r="Q571" i="4"/>
  <c r="X570" i="4"/>
  <c r="R571" i="4"/>
  <c r="Y569" i="4"/>
  <c r="T570" i="4"/>
  <c r="N569" i="2"/>
  <c r="S568" i="2"/>
  <c r="K570" i="2"/>
  <c r="Q569" i="2"/>
  <c r="L570" i="2"/>
  <c r="R569" i="2"/>
  <c r="Y570" i="4" l="1"/>
  <c r="T571" i="4"/>
  <c r="R572" i="4"/>
  <c r="X571" i="4"/>
  <c r="Q572" i="4"/>
  <c r="W571" i="4"/>
  <c r="N570" i="2"/>
  <c r="S569" i="2"/>
  <c r="L571" i="2"/>
  <c r="R570" i="2"/>
  <c r="K571" i="2"/>
  <c r="Q570" i="2"/>
  <c r="W572" i="4" l="1"/>
  <c r="Q573" i="4"/>
  <c r="R573" i="4"/>
  <c r="X572" i="4"/>
  <c r="Y571" i="4"/>
  <c r="T572" i="4"/>
  <c r="N571" i="2"/>
  <c r="S570" i="2"/>
  <c r="K572" i="2"/>
  <c r="Q571" i="2"/>
  <c r="L572" i="2"/>
  <c r="R571" i="2"/>
  <c r="Y572" i="4" l="1"/>
  <c r="T573" i="4"/>
  <c r="X573" i="4"/>
  <c r="R574" i="4"/>
  <c r="W573" i="4"/>
  <c r="Q574" i="4"/>
  <c r="N572" i="2"/>
  <c r="S571" i="2"/>
  <c r="L573" i="2"/>
  <c r="R572" i="2"/>
  <c r="K573" i="2"/>
  <c r="Q572" i="2"/>
  <c r="W574" i="4" l="1"/>
  <c r="Q575" i="4"/>
  <c r="X574" i="4"/>
  <c r="R575" i="4"/>
  <c r="Y573" i="4"/>
  <c r="T574" i="4"/>
  <c r="N573" i="2"/>
  <c r="S572" i="2"/>
  <c r="K574" i="2"/>
  <c r="Q573" i="2"/>
  <c r="L574" i="2"/>
  <c r="R573" i="2"/>
  <c r="R576" i="4" l="1"/>
  <c r="X575" i="4"/>
  <c r="Y574" i="4"/>
  <c r="T575" i="4"/>
  <c r="Q576" i="4"/>
  <c r="W575" i="4"/>
  <c r="N574" i="2"/>
  <c r="S573" i="2"/>
  <c r="L575" i="2"/>
  <c r="R574" i="2"/>
  <c r="K575" i="2"/>
  <c r="Q574" i="2"/>
  <c r="Y575" i="4" l="1"/>
  <c r="T576" i="4"/>
  <c r="W576" i="4"/>
  <c r="Q577" i="4"/>
  <c r="X576" i="4"/>
  <c r="R577" i="4"/>
  <c r="N575" i="2"/>
  <c r="S574" i="2"/>
  <c r="K576" i="2"/>
  <c r="Q575" i="2"/>
  <c r="L576" i="2"/>
  <c r="R575" i="2"/>
  <c r="W577" i="4" l="1"/>
  <c r="Q578" i="4"/>
  <c r="Y576" i="4"/>
  <c r="T577" i="4"/>
  <c r="X577" i="4"/>
  <c r="R578" i="4"/>
  <c r="N576" i="2"/>
  <c r="S575" i="2"/>
  <c r="L577" i="2"/>
  <c r="R576" i="2"/>
  <c r="K577" i="2"/>
  <c r="Q576" i="2"/>
  <c r="X578" i="4" l="1"/>
  <c r="R579" i="4"/>
  <c r="Y577" i="4"/>
  <c r="T578" i="4"/>
  <c r="W578" i="4"/>
  <c r="Q579" i="4"/>
  <c r="N577" i="2"/>
  <c r="S576" i="2"/>
  <c r="K578" i="2"/>
  <c r="Q577" i="2"/>
  <c r="L578" i="2"/>
  <c r="R577" i="2"/>
  <c r="Q580" i="4" l="1"/>
  <c r="W579" i="4"/>
  <c r="Y578" i="4"/>
  <c r="T579" i="4"/>
  <c r="R580" i="4"/>
  <c r="X579" i="4"/>
  <c r="N578" i="2"/>
  <c r="S577" i="2"/>
  <c r="L579" i="2"/>
  <c r="R578" i="2"/>
  <c r="K579" i="2"/>
  <c r="Q578" i="2"/>
  <c r="X580" i="4" l="1"/>
  <c r="R581" i="4"/>
  <c r="Y579" i="4"/>
  <c r="T580" i="4"/>
  <c r="W580" i="4"/>
  <c r="Q581" i="4"/>
  <c r="N579" i="2"/>
  <c r="S578" i="2"/>
  <c r="K580" i="2"/>
  <c r="Q579" i="2"/>
  <c r="L580" i="2"/>
  <c r="R579" i="2"/>
  <c r="W581" i="4" l="1"/>
  <c r="Q582" i="4"/>
  <c r="Y580" i="4"/>
  <c r="T581" i="4"/>
  <c r="X581" i="4"/>
  <c r="R582" i="4"/>
  <c r="N580" i="2"/>
  <c r="S579" i="2"/>
  <c r="L581" i="2"/>
  <c r="R580" i="2"/>
  <c r="K581" i="2"/>
  <c r="Q580" i="2"/>
  <c r="X582" i="4" l="1"/>
  <c r="R583" i="4"/>
  <c r="Y581" i="4"/>
  <c r="T582" i="4"/>
  <c r="W582" i="4"/>
  <c r="Q583" i="4"/>
  <c r="N581" i="2"/>
  <c r="S580" i="2"/>
  <c r="K582" i="2"/>
  <c r="Q581" i="2"/>
  <c r="L582" i="2"/>
  <c r="R581" i="2"/>
  <c r="Q584" i="4" l="1"/>
  <c r="W583" i="4"/>
  <c r="Y582" i="4"/>
  <c r="T583" i="4"/>
  <c r="R584" i="4"/>
  <c r="X583" i="4"/>
  <c r="N582" i="2"/>
  <c r="S581" i="2"/>
  <c r="L583" i="2"/>
  <c r="R582" i="2"/>
  <c r="K583" i="2"/>
  <c r="Q582" i="2"/>
  <c r="R585" i="4" l="1"/>
  <c r="X584" i="4"/>
  <c r="Y583" i="4"/>
  <c r="T584" i="4"/>
  <c r="W584" i="4"/>
  <c r="Q585" i="4"/>
  <c r="N583" i="2"/>
  <c r="S582" i="2"/>
  <c r="K584" i="2"/>
  <c r="Q583" i="2"/>
  <c r="L584" i="2"/>
  <c r="R583" i="2"/>
  <c r="W585" i="4" l="1"/>
  <c r="Q586" i="4"/>
  <c r="Y584" i="4"/>
  <c r="T585" i="4"/>
  <c r="X585" i="4"/>
  <c r="R586" i="4"/>
  <c r="N584" i="2"/>
  <c r="S583" i="2"/>
  <c r="L585" i="2"/>
  <c r="R584" i="2"/>
  <c r="K585" i="2"/>
  <c r="Q584" i="2"/>
  <c r="X586" i="4" l="1"/>
  <c r="R587" i="4"/>
  <c r="Y585" i="4"/>
  <c r="T586" i="4"/>
  <c r="W586" i="4"/>
  <c r="Q587" i="4"/>
  <c r="N585" i="2"/>
  <c r="S584" i="2"/>
  <c r="K586" i="2"/>
  <c r="Q585" i="2"/>
  <c r="L586" i="2"/>
  <c r="R585" i="2"/>
  <c r="Q588" i="4" l="1"/>
  <c r="W587" i="4"/>
  <c r="Y586" i="4"/>
  <c r="T587" i="4"/>
  <c r="R588" i="4"/>
  <c r="X587" i="4"/>
  <c r="N586" i="2"/>
  <c r="S585" i="2"/>
  <c r="L587" i="2"/>
  <c r="R586" i="2"/>
  <c r="K587" i="2"/>
  <c r="Q586" i="2"/>
  <c r="R589" i="4" l="1"/>
  <c r="X588" i="4"/>
  <c r="Y587" i="4"/>
  <c r="T588" i="4"/>
  <c r="W588" i="4"/>
  <c r="Q589" i="4"/>
  <c r="N587" i="2"/>
  <c r="S586" i="2"/>
  <c r="K588" i="2"/>
  <c r="Q587" i="2"/>
  <c r="L588" i="2"/>
  <c r="R587" i="2"/>
  <c r="W589" i="4" l="1"/>
  <c r="Q590" i="4"/>
  <c r="Y588" i="4"/>
  <c r="T589" i="4"/>
  <c r="X589" i="4"/>
  <c r="R590" i="4"/>
  <c r="N588" i="2"/>
  <c r="S587" i="2"/>
  <c r="L589" i="2"/>
  <c r="R588" i="2"/>
  <c r="K589" i="2"/>
  <c r="Q588" i="2"/>
  <c r="X590" i="4" l="1"/>
  <c r="R591" i="4"/>
  <c r="Y589" i="4"/>
  <c r="T590" i="4"/>
  <c r="W590" i="4"/>
  <c r="Q591" i="4"/>
  <c r="N589" i="2"/>
  <c r="S588" i="2"/>
  <c r="K590" i="2"/>
  <c r="Q589" i="2"/>
  <c r="L590" i="2"/>
  <c r="R589" i="2"/>
  <c r="Q592" i="4" l="1"/>
  <c r="W591" i="4"/>
  <c r="Y590" i="4"/>
  <c r="T591" i="4"/>
  <c r="R592" i="4"/>
  <c r="X591" i="4"/>
  <c r="N590" i="2"/>
  <c r="S589" i="2"/>
  <c r="L591" i="2"/>
  <c r="R590" i="2"/>
  <c r="K591" i="2"/>
  <c r="Q590" i="2"/>
  <c r="X592" i="4" l="1"/>
  <c r="R593" i="4"/>
  <c r="Y591" i="4"/>
  <c r="T592" i="4"/>
  <c r="W592" i="4"/>
  <c r="Q593" i="4"/>
  <c r="N591" i="2"/>
  <c r="S590" i="2"/>
  <c r="K592" i="2"/>
  <c r="Q591" i="2"/>
  <c r="L592" i="2"/>
  <c r="R591" i="2"/>
  <c r="W593" i="4" l="1"/>
  <c r="Q594" i="4"/>
  <c r="Y592" i="4"/>
  <c r="T593" i="4"/>
  <c r="X593" i="4"/>
  <c r="R594" i="4"/>
  <c r="N592" i="2"/>
  <c r="S591" i="2"/>
  <c r="L593" i="2"/>
  <c r="R592" i="2"/>
  <c r="K593" i="2"/>
  <c r="Q592" i="2"/>
  <c r="X594" i="4" l="1"/>
  <c r="R595" i="4"/>
  <c r="Y593" i="4"/>
  <c r="T594" i="4"/>
  <c r="W594" i="4"/>
  <c r="Q595" i="4"/>
  <c r="N593" i="2"/>
  <c r="S592" i="2"/>
  <c r="K594" i="2"/>
  <c r="Q593" i="2"/>
  <c r="L594" i="2"/>
  <c r="R593" i="2"/>
  <c r="Q596" i="4" l="1"/>
  <c r="W595" i="4"/>
  <c r="Y594" i="4"/>
  <c r="T595" i="4"/>
  <c r="R596" i="4"/>
  <c r="X595" i="4"/>
  <c r="N594" i="2"/>
  <c r="S593" i="2"/>
  <c r="L595" i="2"/>
  <c r="R594" i="2"/>
  <c r="K595" i="2"/>
  <c r="Q594" i="2"/>
  <c r="X596" i="4" l="1"/>
  <c r="R597" i="4"/>
  <c r="Y595" i="4"/>
  <c r="T596" i="4"/>
  <c r="W596" i="4"/>
  <c r="Q597" i="4"/>
  <c r="N595" i="2"/>
  <c r="S594" i="2"/>
  <c r="K596" i="2"/>
  <c r="Q595" i="2"/>
  <c r="L596" i="2"/>
  <c r="R595" i="2"/>
  <c r="W597" i="4" l="1"/>
  <c r="Q598" i="4"/>
  <c r="X597" i="4"/>
  <c r="R598" i="4"/>
  <c r="Y596" i="4"/>
  <c r="T597" i="4"/>
  <c r="N596" i="2"/>
  <c r="S595" i="2"/>
  <c r="L597" i="2"/>
  <c r="R596" i="2"/>
  <c r="K597" i="2"/>
  <c r="Q596" i="2"/>
  <c r="Y597" i="4" l="1"/>
  <c r="T598" i="4"/>
  <c r="X598" i="4"/>
  <c r="R599" i="4"/>
  <c r="W598" i="4"/>
  <c r="Q599" i="4"/>
  <c r="N597" i="2"/>
  <c r="S596" i="2"/>
  <c r="K598" i="2"/>
  <c r="Q597" i="2"/>
  <c r="L598" i="2"/>
  <c r="R597" i="2"/>
  <c r="Q600" i="4" l="1"/>
  <c r="W599" i="4"/>
  <c r="R600" i="4"/>
  <c r="X599" i="4"/>
  <c r="Y598" i="4"/>
  <c r="T599" i="4"/>
  <c r="N598" i="2"/>
  <c r="S597" i="2"/>
  <c r="L599" i="2"/>
  <c r="R598" i="2"/>
  <c r="K599" i="2"/>
  <c r="Q598" i="2"/>
  <c r="Y599" i="4" l="1"/>
  <c r="T600" i="4"/>
  <c r="X600" i="4"/>
  <c r="R601" i="4"/>
  <c r="W600" i="4"/>
  <c r="Q601" i="4"/>
  <c r="N599" i="2"/>
  <c r="S598" i="2"/>
  <c r="K600" i="2"/>
  <c r="Q599" i="2"/>
  <c r="L600" i="2"/>
  <c r="R599" i="2"/>
  <c r="W601" i="4" l="1"/>
  <c r="Q602" i="4"/>
  <c r="X601" i="4"/>
  <c r="R602" i="4"/>
  <c r="Y600" i="4"/>
  <c r="T601" i="4"/>
  <c r="N600" i="2"/>
  <c r="S599" i="2"/>
  <c r="L601" i="2"/>
  <c r="R600" i="2"/>
  <c r="K601" i="2"/>
  <c r="Q600" i="2"/>
  <c r="Y601" i="4" l="1"/>
  <c r="T602" i="4"/>
  <c r="X602" i="4"/>
  <c r="R603" i="4"/>
  <c r="W602" i="4"/>
  <c r="Q603" i="4"/>
  <c r="N601" i="2"/>
  <c r="S600" i="2"/>
  <c r="K602" i="2"/>
  <c r="Q601" i="2"/>
  <c r="L602" i="2"/>
  <c r="R601" i="2"/>
  <c r="Q604" i="4" l="1"/>
  <c r="W603" i="4"/>
  <c r="R604" i="4"/>
  <c r="X603" i="4"/>
  <c r="Y602" i="4"/>
  <c r="T603" i="4"/>
  <c r="N602" i="2"/>
  <c r="S601" i="2"/>
  <c r="L603" i="2"/>
  <c r="R602" i="2"/>
  <c r="K603" i="2"/>
  <c r="Q602" i="2"/>
  <c r="Y603" i="4" l="1"/>
  <c r="T604" i="4"/>
  <c r="R605" i="4"/>
  <c r="X604" i="4"/>
  <c r="W604" i="4"/>
  <c r="Q605" i="4"/>
  <c r="N603" i="2"/>
  <c r="S602" i="2"/>
  <c r="K604" i="2"/>
  <c r="Q603" i="2"/>
  <c r="L604" i="2"/>
  <c r="R603" i="2"/>
  <c r="W605" i="4" l="1"/>
  <c r="Q606" i="4"/>
  <c r="X605" i="4"/>
  <c r="R606" i="4"/>
  <c r="Y604" i="4"/>
  <c r="T605" i="4"/>
  <c r="N604" i="2"/>
  <c r="S603" i="2"/>
  <c r="L605" i="2"/>
  <c r="R604" i="2"/>
  <c r="K605" i="2"/>
  <c r="Q604" i="2"/>
  <c r="Y605" i="4" l="1"/>
  <c r="T606" i="4"/>
  <c r="X606" i="4"/>
  <c r="R607" i="4"/>
  <c r="W606" i="4"/>
  <c r="Q607" i="4"/>
  <c r="N605" i="2"/>
  <c r="S604" i="2"/>
  <c r="K606" i="2"/>
  <c r="Q605" i="2"/>
  <c r="L606" i="2"/>
  <c r="R605" i="2"/>
  <c r="Q608" i="4" l="1"/>
  <c r="W607" i="4"/>
  <c r="R608" i="4"/>
  <c r="X607" i="4"/>
  <c r="Y606" i="4"/>
  <c r="T607" i="4"/>
  <c r="N606" i="2"/>
  <c r="S605" i="2"/>
  <c r="L607" i="2"/>
  <c r="R606" i="2"/>
  <c r="K607" i="2"/>
  <c r="Q606" i="2"/>
  <c r="Y607" i="4" l="1"/>
  <c r="T608" i="4"/>
  <c r="X608" i="4"/>
  <c r="R609" i="4"/>
  <c r="W608" i="4"/>
  <c r="Q609" i="4"/>
  <c r="N607" i="2"/>
  <c r="S606" i="2"/>
  <c r="K608" i="2"/>
  <c r="Q607" i="2"/>
  <c r="L608" i="2"/>
  <c r="R607" i="2"/>
  <c r="W609" i="4" l="1"/>
  <c r="Q610" i="4"/>
  <c r="X609" i="4"/>
  <c r="R610" i="4"/>
  <c r="Y608" i="4"/>
  <c r="T609" i="4"/>
  <c r="N608" i="2"/>
  <c r="S607" i="2"/>
  <c r="L609" i="2"/>
  <c r="R608" i="2"/>
  <c r="K609" i="2"/>
  <c r="Q608" i="2"/>
  <c r="W610" i="4" l="1"/>
  <c r="Q611" i="4"/>
  <c r="Y609" i="4"/>
  <c r="T610" i="4"/>
  <c r="X610" i="4"/>
  <c r="R611" i="4"/>
  <c r="N609" i="2"/>
  <c r="S608" i="2"/>
  <c r="K610" i="2"/>
  <c r="Q609" i="2"/>
  <c r="L610" i="2"/>
  <c r="R609" i="2"/>
  <c r="R612" i="4" l="1"/>
  <c r="X611" i="4"/>
  <c r="Y610" i="4"/>
  <c r="T611" i="4"/>
  <c r="Q612" i="4"/>
  <c r="W611" i="4"/>
  <c r="N610" i="2"/>
  <c r="S609" i="2"/>
  <c r="L611" i="2"/>
  <c r="R610" i="2"/>
  <c r="K611" i="2"/>
  <c r="Q610" i="2"/>
  <c r="W612" i="4" l="1"/>
  <c r="Q613" i="4"/>
  <c r="Y611" i="4"/>
  <c r="T612" i="4"/>
  <c r="R613" i="4"/>
  <c r="X612" i="4"/>
  <c r="N611" i="2"/>
  <c r="S610" i="2"/>
  <c r="K612" i="2"/>
  <c r="Q611" i="2"/>
  <c r="L612" i="2"/>
  <c r="R611" i="2"/>
  <c r="X613" i="4" l="1"/>
  <c r="R614" i="4"/>
  <c r="Y612" i="4"/>
  <c r="T613" i="4"/>
  <c r="W613" i="4"/>
  <c r="Q614" i="4"/>
  <c r="N612" i="2"/>
  <c r="S611" i="2"/>
  <c r="L613" i="2"/>
  <c r="R612" i="2"/>
  <c r="K613" i="2"/>
  <c r="Q612" i="2"/>
  <c r="W614" i="4" l="1"/>
  <c r="Q615" i="4"/>
  <c r="Y613" i="4"/>
  <c r="T614" i="4"/>
  <c r="X614" i="4"/>
  <c r="R615" i="4"/>
  <c r="N613" i="2"/>
  <c r="S612" i="2"/>
  <c r="K614" i="2"/>
  <c r="Q613" i="2"/>
  <c r="L614" i="2"/>
  <c r="R613" i="2"/>
  <c r="R616" i="4" l="1"/>
  <c r="X615" i="4"/>
  <c r="Y614" i="4"/>
  <c r="T615" i="4"/>
  <c r="Q616" i="4"/>
  <c r="W615" i="4"/>
  <c r="N614" i="2"/>
  <c r="S613" i="2"/>
  <c r="L615" i="2"/>
  <c r="R614" i="2"/>
  <c r="K615" i="2"/>
  <c r="Q614" i="2"/>
  <c r="W616" i="4" l="1"/>
  <c r="Q617" i="4"/>
  <c r="Y615" i="4"/>
  <c r="T616" i="4"/>
  <c r="X616" i="4"/>
  <c r="R617" i="4"/>
  <c r="N615" i="2"/>
  <c r="S614" i="2"/>
  <c r="K616" i="2"/>
  <c r="Q615" i="2"/>
  <c r="L616" i="2"/>
  <c r="R615" i="2"/>
  <c r="X617" i="4" l="1"/>
  <c r="R618" i="4"/>
  <c r="Y616" i="4"/>
  <c r="T617" i="4"/>
  <c r="W617" i="4"/>
  <c r="Q618" i="4"/>
  <c r="N616" i="2"/>
  <c r="S615" i="2"/>
  <c r="L617" i="2"/>
  <c r="R616" i="2"/>
  <c r="K617" i="2"/>
  <c r="Q616" i="2"/>
  <c r="W618" i="4" l="1"/>
  <c r="Q619" i="4"/>
  <c r="Y617" i="4"/>
  <c r="T618" i="4"/>
  <c r="X618" i="4"/>
  <c r="R619" i="4"/>
  <c r="N617" i="2"/>
  <c r="S616" i="2"/>
  <c r="K618" i="2"/>
  <c r="Q617" i="2"/>
  <c r="L618" i="2"/>
  <c r="R617" i="2"/>
  <c r="R620" i="4" l="1"/>
  <c r="X619" i="4"/>
  <c r="Y618" i="4"/>
  <c r="T619" i="4"/>
  <c r="Q620" i="4"/>
  <c r="W619" i="4"/>
  <c r="N618" i="2"/>
  <c r="S617" i="2"/>
  <c r="L619" i="2"/>
  <c r="R618" i="2"/>
  <c r="K619" i="2"/>
  <c r="Q618" i="2"/>
  <c r="W620" i="4" l="1"/>
  <c r="Q621" i="4"/>
  <c r="Y619" i="4"/>
  <c r="T620" i="4"/>
  <c r="R621" i="4"/>
  <c r="X620" i="4"/>
  <c r="N619" i="2"/>
  <c r="S618" i="2"/>
  <c r="K620" i="2"/>
  <c r="Q619" i="2"/>
  <c r="L620" i="2"/>
  <c r="R619" i="2"/>
  <c r="X621" i="4" l="1"/>
  <c r="R622" i="4"/>
  <c r="Y620" i="4"/>
  <c r="T621" i="4"/>
  <c r="W621" i="4"/>
  <c r="Q622" i="4"/>
  <c r="N620" i="2"/>
  <c r="S619" i="2"/>
  <c r="K621" i="2"/>
  <c r="Q620" i="2"/>
  <c r="L621" i="2"/>
  <c r="R620" i="2"/>
  <c r="W622" i="4" l="1"/>
  <c r="Q623" i="4"/>
  <c r="Y621" i="4"/>
  <c r="T622" i="4"/>
  <c r="X622" i="4"/>
  <c r="R623" i="4"/>
  <c r="N621" i="2"/>
  <c r="S620" i="2"/>
  <c r="L622" i="2"/>
  <c r="R621" i="2"/>
  <c r="K622" i="2"/>
  <c r="Q621" i="2"/>
  <c r="Y622" i="4" l="1"/>
  <c r="T623" i="4"/>
  <c r="R624" i="4"/>
  <c r="X623" i="4"/>
  <c r="Q624" i="4"/>
  <c r="W623" i="4"/>
  <c r="N622" i="2"/>
  <c r="S621" i="2"/>
  <c r="L623" i="2"/>
  <c r="R622" i="2"/>
  <c r="K623" i="2"/>
  <c r="Q622" i="2"/>
  <c r="W624" i="4" l="1"/>
  <c r="Q625" i="4"/>
  <c r="X624" i="4"/>
  <c r="R625" i="4"/>
  <c r="Y623" i="4"/>
  <c r="T624" i="4"/>
  <c r="N623" i="2"/>
  <c r="S622" i="2"/>
  <c r="K624" i="2"/>
  <c r="Q623" i="2"/>
  <c r="L624" i="2"/>
  <c r="R623" i="2"/>
  <c r="Y624" i="4" l="1"/>
  <c r="T625" i="4"/>
  <c r="X625" i="4"/>
  <c r="R626" i="4"/>
  <c r="W625" i="4"/>
  <c r="Q626" i="4"/>
  <c r="N624" i="2"/>
  <c r="S623" i="2"/>
  <c r="L625" i="2"/>
  <c r="R624" i="2"/>
  <c r="K625" i="2"/>
  <c r="Q624" i="2"/>
  <c r="W626" i="4" l="1"/>
  <c r="Q627" i="4"/>
  <c r="X626" i="4"/>
  <c r="R627" i="4"/>
  <c r="Y625" i="4"/>
  <c r="T626" i="4"/>
  <c r="N625" i="2"/>
  <c r="S624" i="2"/>
  <c r="K626" i="2"/>
  <c r="Q625" i="2"/>
  <c r="L626" i="2"/>
  <c r="R625" i="2"/>
  <c r="Y626" i="4" l="1"/>
  <c r="T627" i="4"/>
  <c r="R628" i="4"/>
  <c r="X627" i="4"/>
  <c r="Q628" i="4"/>
  <c r="W627" i="4"/>
  <c r="N626" i="2"/>
  <c r="S625" i="2"/>
  <c r="L627" i="2"/>
  <c r="R626" i="2"/>
  <c r="K627" i="2"/>
  <c r="Q626" i="2"/>
  <c r="Y627" i="4" l="1"/>
  <c r="T628" i="4"/>
  <c r="W628" i="4"/>
  <c r="Q629" i="4"/>
  <c r="R629" i="4"/>
  <c r="X628" i="4"/>
  <c r="N627" i="2"/>
  <c r="S626" i="2"/>
  <c r="K628" i="2"/>
  <c r="Q627" i="2"/>
  <c r="L628" i="2"/>
  <c r="R627" i="2"/>
  <c r="X629" i="4" l="1"/>
  <c r="R630" i="4"/>
  <c r="W629" i="4"/>
  <c r="Q630" i="4"/>
  <c r="Y628" i="4"/>
  <c r="T629" i="4"/>
  <c r="N628" i="2"/>
  <c r="S627" i="2"/>
  <c r="L629" i="2"/>
  <c r="R628" i="2"/>
  <c r="K629" i="2"/>
  <c r="Q628" i="2"/>
  <c r="Y629" i="4" l="1"/>
  <c r="T630" i="4"/>
  <c r="W630" i="4"/>
  <c r="Q631" i="4"/>
  <c r="X630" i="4"/>
  <c r="R631" i="4"/>
  <c r="N629" i="2"/>
  <c r="S628" i="2"/>
  <c r="K630" i="2"/>
  <c r="Q629" i="2"/>
  <c r="L630" i="2"/>
  <c r="R629" i="2"/>
  <c r="R632" i="4" l="1"/>
  <c r="X631" i="4"/>
  <c r="Q632" i="4"/>
  <c r="W631" i="4"/>
  <c r="Y630" i="4"/>
  <c r="T631" i="4"/>
  <c r="N630" i="2"/>
  <c r="S629" i="2"/>
  <c r="L631" i="2"/>
  <c r="R630" i="2"/>
  <c r="K631" i="2"/>
  <c r="Q630" i="2"/>
  <c r="Y631" i="4" l="1"/>
  <c r="T632" i="4"/>
  <c r="W632" i="4"/>
  <c r="Q633" i="4"/>
  <c r="X632" i="4"/>
  <c r="R633" i="4"/>
  <c r="N631" i="2"/>
  <c r="S630" i="2"/>
  <c r="K632" i="2"/>
  <c r="Q631" i="2"/>
  <c r="L632" i="2"/>
  <c r="R631" i="2"/>
  <c r="X633" i="4" l="1"/>
  <c r="R634" i="4"/>
  <c r="W633" i="4"/>
  <c r="Q634" i="4"/>
  <c r="Y632" i="4"/>
  <c r="T633" i="4"/>
  <c r="N632" i="2"/>
  <c r="S631" i="2"/>
  <c r="L633" i="2"/>
  <c r="R632" i="2"/>
  <c r="K633" i="2"/>
  <c r="Q632" i="2"/>
  <c r="Y633" i="4" l="1"/>
  <c r="T634" i="4"/>
  <c r="W634" i="4"/>
  <c r="Q635" i="4"/>
  <c r="X634" i="4"/>
  <c r="R635" i="4"/>
  <c r="N633" i="2"/>
  <c r="S632" i="2"/>
  <c r="L634" i="2"/>
  <c r="R633" i="2"/>
  <c r="K634" i="2"/>
  <c r="Q633" i="2"/>
  <c r="R636" i="4" l="1"/>
  <c r="X635" i="4"/>
  <c r="Q636" i="4"/>
  <c r="W635" i="4"/>
  <c r="Y634" i="4"/>
  <c r="T635" i="4"/>
  <c r="N634" i="2"/>
  <c r="S633" i="2"/>
  <c r="K635" i="2"/>
  <c r="Q634" i="2"/>
  <c r="L635" i="2"/>
  <c r="R634" i="2"/>
  <c r="Y635" i="4" l="1"/>
  <c r="T636" i="4"/>
  <c r="W636" i="4"/>
  <c r="Q637" i="4"/>
  <c r="R637" i="4"/>
  <c r="X636" i="4"/>
  <c r="N635" i="2"/>
  <c r="S634" i="2"/>
  <c r="L636" i="2"/>
  <c r="R635" i="2"/>
  <c r="K636" i="2"/>
  <c r="Q635" i="2"/>
  <c r="X637" i="4" l="1"/>
  <c r="R638" i="4"/>
  <c r="W637" i="4"/>
  <c r="Q638" i="4"/>
  <c r="Y636" i="4"/>
  <c r="T637" i="4"/>
  <c r="N636" i="2"/>
  <c r="S635" i="2"/>
  <c r="K637" i="2"/>
  <c r="Q636" i="2"/>
  <c r="L637" i="2"/>
  <c r="R636" i="2"/>
  <c r="Y637" i="4" l="1"/>
  <c r="T638" i="4"/>
  <c r="W638" i="4"/>
  <c r="Q639" i="4"/>
  <c r="X638" i="4"/>
  <c r="R639" i="4"/>
  <c r="N637" i="2"/>
  <c r="S636" i="2"/>
  <c r="L638" i="2"/>
  <c r="R637" i="2"/>
  <c r="K638" i="2"/>
  <c r="Q637" i="2"/>
  <c r="R640" i="4" l="1"/>
  <c r="X639" i="4"/>
  <c r="Q640" i="4"/>
  <c r="W639" i="4"/>
  <c r="Y638" i="4"/>
  <c r="T639" i="4"/>
  <c r="N638" i="2"/>
  <c r="S637" i="2"/>
  <c r="L639" i="2"/>
  <c r="R638" i="2"/>
  <c r="K639" i="2"/>
  <c r="Q638" i="2"/>
  <c r="Y639" i="4" l="1"/>
  <c r="T640" i="4"/>
  <c r="W640" i="4"/>
  <c r="Q641" i="4"/>
  <c r="X640" i="4"/>
  <c r="R641" i="4"/>
  <c r="N639" i="2"/>
  <c r="S638" i="2"/>
  <c r="L640" i="2"/>
  <c r="R639" i="2"/>
  <c r="K640" i="2"/>
  <c r="Q639" i="2"/>
  <c r="X641" i="4" l="1"/>
  <c r="R642" i="4"/>
  <c r="W641" i="4"/>
  <c r="Q642" i="4"/>
  <c r="Y640" i="4"/>
  <c r="T641" i="4"/>
  <c r="N640" i="2"/>
  <c r="S639" i="2"/>
  <c r="K641" i="2"/>
  <c r="Q640" i="2"/>
  <c r="L641" i="2"/>
  <c r="R640" i="2"/>
  <c r="Y641" i="4" l="1"/>
  <c r="T642" i="4"/>
  <c r="W642" i="4"/>
  <c r="Q643" i="4"/>
  <c r="X642" i="4"/>
  <c r="R643" i="4"/>
  <c r="N641" i="2"/>
  <c r="S640" i="2"/>
  <c r="L642" i="2"/>
  <c r="R641" i="2"/>
  <c r="K642" i="2"/>
  <c r="Q641" i="2"/>
  <c r="R644" i="4" l="1"/>
  <c r="X643" i="4"/>
  <c r="Q644" i="4"/>
  <c r="W643" i="4"/>
  <c r="Y642" i="4"/>
  <c r="T643" i="4"/>
  <c r="N642" i="2"/>
  <c r="S641" i="2"/>
  <c r="K643" i="2"/>
  <c r="Q642" i="2"/>
  <c r="L643" i="2"/>
  <c r="R642" i="2"/>
  <c r="Y643" i="4" l="1"/>
  <c r="T644" i="4"/>
  <c r="W644" i="4"/>
  <c r="Q645" i="4"/>
  <c r="R645" i="4"/>
  <c r="X644" i="4"/>
  <c r="N643" i="2"/>
  <c r="S642" i="2"/>
  <c r="L644" i="2"/>
  <c r="R643" i="2"/>
  <c r="K644" i="2"/>
  <c r="Q643" i="2"/>
  <c r="X645" i="4" l="1"/>
  <c r="R646" i="4"/>
  <c r="W645" i="4"/>
  <c r="Q646" i="4"/>
  <c r="Y644" i="4"/>
  <c r="T645" i="4"/>
  <c r="N644" i="2"/>
  <c r="S643" i="2"/>
  <c r="K645" i="2"/>
  <c r="Q644" i="2"/>
  <c r="L645" i="2"/>
  <c r="R644" i="2"/>
  <c r="X646" i="4" l="1"/>
  <c r="R647" i="4"/>
  <c r="Y645" i="4"/>
  <c r="T646" i="4"/>
  <c r="W646" i="4"/>
  <c r="Q647" i="4"/>
  <c r="N645" i="2"/>
  <c r="S644" i="2"/>
  <c r="L646" i="2"/>
  <c r="R645" i="2"/>
  <c r="K646" i="2"/>
  <c r="Q645" i="2"/>
  <c r="Q648" i="4" l="1"/>
  <c r="W647" i="4"/>
  <c r="Y646" i="4"/>
  <c r="T647" i="4"/>
  <c r="R648" i="4"/>
  <c r="X647" i="4"/>
  <c r="N646" i="2"/>
  <c r="S645" i="2"/>
  <c r="K647" i="2"/>
  <c r="Q646" i="2"/>
  <c r="L647" i="2"/>
  <c r="R646" i="2"/>
  <c r="X648" i="4" l="1"/>
  <c r="R649" i="4"/>
  <c r="Y647" i="4"/>
  <c r="T648" i="4"/>
  <c r="W648" i="4"/>
  <c r="Q649" i="4"/>
  <c r="N647" i="2"/>
  <c r="S646" i="2"/>
  <c r="L648" i="2"/>
  <c r="R647" i="2"/>
  <c r="K648" i="2"/>
  <c r="Q647" i="2"/>
  <c r="W649" i="4" l="1"/>
  <c r="Q650" i="4"/>
  <c r="Y648" i="4"/>
  <c r="T649" i="4"/>
  <c r="X649" i="4"/>
  <c r="R650" i="4"/>
  <c r="N648" i="2"/>
  <c r="S647" i="2"/>
  <c r="K649" i="2"/>
  <c r="Q648" i="2"/>
  <c r="L649" i="2"/>
  <c r="R648" i="2"/>
  <c r="X650" i="4" l="1"/>
  <c r="R651" i="4"/>
  <c r="Y649" i="4"/>
  <c r="T650" i="4"/>
  <c r="W650" i="4"/>
  <c r="Q651" i="4"/>
  <c r="N649" i="2"/>
  <c r="S648" i="2"/>
  <c r="L650" i="2"/>
  <c r="R649" i="2"/>
  <c r="K650" i="2"/>
  <c r="Q649" i="2"/>
  <c r="Q652" i="4" l="1"/>
  <c r="W651" i="4"/>
  <c r="Y650" i="4"/>
  <c r="T651" i="4"/>
  <c r="R652" i="4"/>
  <c r="X651" i="4"/>
  <c r="N650" i="2"/>
  <c r="S649" i="2"/>
  <c r="K651" i="2"/>
  <c r="Q650" i="2"/>
  <c r="L651" i="2"/>
  <c r="R650" i="2"/>
  <c r="R653" i="4" l="1"/>
  <c r="X652" i="4"/>
  <c r="Y651" i="4"/>
  <c r="T652" i="4"/>
  <c r="W652" i="4"/>
  <c r="Q653" i="4"/>
  <c r="N651" i="2"/>
  <c r="S650" i="2"/>
  <c r="L652" i="2"/>
  <c r="R651" i="2"/>
  <c r="K652" i="2"/>
  <c r="Q651" i="2"/>
  <c r="W653" i="4" l="1"/>
  <c r="Q654" i="4"/>
  <c r="Y652" i="4"/>
  <c r="T653" i="4"/>
  <c r="X653" i="4"/>
  <c r="R654" i="4"/>
  <c r="N652" i="2"/>
  <c r="S651" i="2"/>
  <c r="K653" i="2"/>
  <c r="Q652" i="2"/>
  <c r="L653" i="2"/>
  <c r="R652" i="2"/>
  <c r="X654" i="4" l="1"/>
  <c r="R655" i="4"/>
  <c r="Y653" i="4"/>
  <c r="T654" i="4"/>
  <c r="W654" i="4"/>
  <c r="Q655" i="4"/>
  <c r="N653" i="2"/>
  <c r="S652" i="2"/>
  <c r="L654" i="2"/>
  <c r="R653" i="2"/>
  <c r="K654" i="2"/>
  <c r="Q653" i="2"/>
  <c r="Q656" i="4" l="1"/>
  <c r="W655" i="4"/>
  <c r="Y654" i="4"/>
  <c r="T655" i="4"/>
  <c r="R656" i="4"/>
  <c r="X655" i="4"/>
  <c r="N654" i="2"/>
  <c r="S653" i="2"/>
  <c r="K655" i="2"/>
  <c r="Q654" i="2"/>
  <c r="L655" i="2"/>
  <c r="R654" i="2"/>
  <c r="X656" i="4" l="1"/>
  <c r="R657" i="4"/>
  <c r="Y655" i="4"/>
  <c r="T656" i="4"/>
  <c r="W656" i="4"/>
  <c r="Q657" i="4"/>
  <c r="N655" i="2"/>
  <c r="S654" i="2"/>
  <c r="L656" i="2"/>
  <c r="R655" i="2"/>
  <c r="K656" i="2"/>
  <c r="Q655" i="2"/>
  <c r="W657" i="4" l="1"/>
  <c r="Q658" i="4"/>
  <c r="Y656" i="4"/>
  <c r="T657" i="4"/>
  <c r="X657" i="4"/>
  <c r="R658" i="4"/>
  <c r="N656" i="2"/>
  <c r="S655" i="2"/>
  <c r="K657" i="2"/>
  <c r="Q656" i="2"/>
  <c r="L657" i="2"/>
  <c r="R656" i="2"/>
  <c r="X658" i="4" l="1"/>
  <c r="R659" i="4"/>
  <c r="Y657" i="4"/>
  <c r="T658" i="4"/>
  <c r="W658" i="4"/>
  <c r="Q659" i="4"/>
  <c r="N657" i="2"/>
  <c r="S656" i="2"/>
  <c r="L658" i="2"/>
  <c r="R657" i="2"/>
  <c r="K658" i="2"/>
  <c r="Q657" i="2"/>
  <c r="Q660" i="4" l="1"/>
  <c r="W659" i="4"/>
  <c r="Y658" i="4"/>
  <c r="T659" i="4"/>
  <c r="R660" i="4"/>
  <c r="X659" i="4"/>
  <c r="N658" i="2"/>
  <c r="S657" i="2"/>
  <c r="K659" i="2"/>
  <c r="Q658" i="2"/>
  <c r="L659" i="2"/>
  <c r="R658" i="2"/>
  <c r="R661" i="4" l="1"/>
  <c r="X660" i="4"/>
  <c r="Y659" i="4"/>
  <c r="T660" i="4"/>
  <c r="W660" i="4"/>
  <c r="Q661" i="4"/>
  <c r="N659" i="2"/>
  <c r="S658" i="2"/>
  <c r="L660" i="2"/>
  <c r="R659" i="2"/>
  <c r="K660" i="2"/>
  <c r="Q659" i="2"/>
  <c r="W661" i="4" l="1"/>
  <c r="Q662" i="4"/>
  <c r="Y660" i="4"/>
  <c r="T661" i="4"/>
  <c r="X661" i="4"/>
  <c r="R662" i="4"/>
  <c r="N660" i="2"/>
  <c r="S659" i="2"/>
  <c r="K661" i="2"/>
  <c r="Q660" i="2"/>
  <c r="L661" i="2"/>
  <c r="R660" i="2"/>
  <c r="X662" i="4" l="1"/>
  <c r="R663" i="4"/>
  <c r="Y661" i="4"/>
  <c r="T662" i="4"/>
  <c r="W662" i="4"/>
  <c r="Q663" i="4"/>
  <c r="N661" i="2"/>
  <c r="S660" i="2"/>
  <c r="L662" i="2"/>
  <c r="R661" i="2"/>
  <c r="K662" i="2"/>
  <c r="Q661" i="2"/>
  <c r="Y662" i="4" l="1"/>
  <c r="T663" i="4"/>
  <c r="Q664" i="4"/>
  <c r="W663" i="4"/>
  <c r="R664" i="4"/>
  <c r="X663" i="4"/>
  <c r="N662" i="2"/>
  <c r="S661" i="2"/>
  <c r="K663" i="2"/>
  <c r="Q662" i="2"/>
  <c r="L663" i="2"/>
  <c r="R662" i="2"/>
  <c r="X664" i="4" l="1"/>
  <c r="R665" i="4"/>
  <c r="W664" i="4"/>
  <c r="Q665" i="4"/>
  <c r="Y663" i="4"/>
  <c r="T664" i="4"/>
  <c r="N663" i="2"/>
  <c r="S662" i="2"/>
  <c r="L664" i="2"/>
  <c r="R663" i="2"/>
  <c r="K664" i="2"/>
  <c r="Q663" i="2"/>
  <c r="Y664" i="4" l="1"/>
  <c r="T665" i="4"/>
  <c r="W665" i="4"/>
  <c r="Q666" i="4"/>
  <c r="X665" i="4"/>
  <c r="R666" i="4"/>
  <c r="N664" i="2"/>
  <c r="S663" i="2"/>
  <c r="K665" i="2"/>
  <c r="Q664" i="2"/>
  <c r="L665" i="2"/>
  <c r="R664" i="2"/>
  <c r="Y665" i="4" l="1"/>
  <c r="T666" i="4"/>
  <c r="X666" i="4"/>
  <c r="R667" i="4"/>
  <c r="W666" i="4"/>
  <c r="Q667" i="4"/>
  <c r="N665" i="2"/>
  <c r="S664" i="2"/>
  <c r="L666" i="2"/>
  <c r="R665" i="2"/>
  <c r="K666" i="2"/>
  <c r="Q665" i="2"/>
  <c r="Q668" i="4" l="1"/>
  <c r="W667" i="4"/>
  <c r="R668" i="4"/>
  <c r="X667" i="4"/>
  <c r="Y666" i="4"/>
  <c r="T667" i="4"/>
  <c r="N666" i="2"/>
  <c r="S665" i="2"/>
  <c r="K667" i="2"/>
  <c r="Q666" i="2"/>
  <c r="L667" i="2"/>
  <c r="R666" i="2"/>
  <c r="Y667" i="4" l="1"/>
  <c r="T668" i="4"/>
  <c r="R669" i="4"/>
  <c r="X668" i="4"/>
  <c r="W668" i="4"/>
  <c r="Q669" i="4"/>
  <c r="N667" i="2"/>
  <c r="S666" i="2"/>
  <c r="L668" i="2"/>
  <c r="R667" i="2"/>
  <c r="K668" i="2"/>
  <c r="Q667" i="2"/>
  <c r="W669" i="4" l="1"/>
  <c r="Q670" i="4"/>
  <c r="X669" i="4"/>
  <c r="R670" i="4"/>
  <c r="Y668" i="4"/>
  <c r="T669" i="4"/>
  <c r="N668" i="2"/>
  <c r="S667" i="2"/>
  <c r="K669" i="2"/>
  <c r="Q668" i="2"/>
  <c r="L669" i="2"/>
  <c r="R668" i="2"/>
  <c r="Y669" i="4" l="1"/>
  <c r="T670" i="4"/>
  <c r="X670" i="4"/>
  <c r="R671" i="4"/>
  <c r="W670" i="4"/>
  <c r="Q671" i="4"/>
  <c r="N669" i="2"/>
  <c r="S668" i="2"/>
  <c r="L670" i="2"/>
  <c r="R669" i="2"/>
  <c r="K670" i="2"/>
  <c r="Q669" i="2"/>
  <c r="Q672" i="4" l="1"/>
  <c r="W671" i="4"/>
  <c r="R672" i="4"/>
  <c r="X671" i="4"/>
  <c r="Y670" i="4"/>
  <c r="T671" i="4"/>
  <c r="N670" i="2"/>
  <c r="S669" i="2"/>
  <c r="K671" i="2"/>
  <c r="Q670" i="2"/>
  <c r="L671" i="2"/>
  <c r="R670" i="2"/>
  <c r="Y671" i="4" l="1"/>
  <c r="T672" i="4"/>
  <c r="X672" i="4"/>
  <c r="R673" i="4"/>
  <c r="W672" i="4"/>
  <c r="Q673" i="4"/>
  <c r="N671" i="2"/>
  <c r="S670" i="2"/>
  <c r="L672" i="2"/>
  <c r="R671" i="2"/>
  <c r="K672" i="2"/>
  <c r="Q671" i="2"/>
  <c r="W673" i="4" l="1"/>
  <c r="Q674" i="4"/>
  <c r="X673" i="4"/>
  <c r="R674" i="4"/>
  <c r="Y672" i="4"/>
  <c r="T673" i="4"/>
  <c r="N672" i="2"/>
  <c r="S671" i="2"/>
  <c r="K673" i="2"/>
  <c r="Q672" i="2"/>
  <c r="L673" i="2"/>
  <c r="R672" i="2"/>
  <c r="X674" i="4" l="1"/>
  <c r="R675" i="4"/>
  <c r="W674" i="4"/>
  <c r="Q675" i="4"/>
  <c r="Y673" i="4"/>
  <c r="T674" i="4"/>
  <c r="N673" i="2"/>
  <c r="S672" i="2"/>
  <c r="L674" i="2"/>
  <c r="R673" i="2"/>
  <c r="K674" i="2"/>
  <c r="Q673" i="2"/>
  <c r="Y674" i="4" l="1"/>
  <c r="T675" i="4"/>
  <c r="Q676" i="4"/>
  <c r="W675" i="4"/>
  <c r="R676" i="4"/>
  <c r="X675" i="4"/>
  <c r="N674" i="2"/>
  <c r="S673" i="2"/>
  <c r="K675" i="2"/>
  <c r="Q674" i="2"/>
  <c r="L675" i="2"/>
  <c r="R674" i="2"/>
  <c r="R677" i="4" l="1"/>
  <c r="X676" i="4"/>
  <c r="W676" i="4"/>
  <c r="Q677" i="4"/>
  <c r="Y675" i="4"/>
  <c r="T676" i="4"/>
  <c r="N675" i="2"/>
  <c r="S674" i="2"/>
  <c r="L676" i="2"/>
  <c r="R675" i="2"/>
  <c r="K676" i="2"/>
  <c r="Q675" i="2"/>
  <c r="Y676" i="4" l="1"/>
  <c r="T677" i="4"/>
  <c r="W677" i="4"/>
  <c r="Q678" i="4"/>
  <c r="X677" i="4"/>
  <c r="R678" i="4"/>
  <c r="N676" i="2"/>
  <c r="S675" i="2"/>
  <c r="K677" i="2"/>
  <c r="Q676" i="2"/>
  <c r="L677" i="2"/>
  <c r="R676" i="2"/>
  <c r="X678" i="4" l="1"/>
  <c r="R679" i="4"/>
  <c r="W678" i="4"/>
  <c r="Q679" i="4"/>
  <c r="Y677" i="4"/>
  <c r="T678" i="4"/>
  <c r="N677" i="2"/>
  <c r="S676" i="2"/>
  <c r="L678" i="2"/>
  <c r="R677" i="2"/>
  <c r="K678" i="2"/>
  <c r="Q677" i="2"/>
  <c r="Y678" i="4" l="1"/>
  <c r="T679" i="4"/>
  <c r="Q680" i="4"/>
  <c r="W679" i="4"/>
  <c r="R680" i="4"/>
  <c r="X679" i="4"/>
  <c r="N678" i="2"/>
  <c r="S677" i="2"/>
  <c r="K679" i="2"/>
  <c r="Q678" i="2"/>
  <c r="L679" i="2"/>
  <c r="R678" i="2"/>
  <c r="X680" i="4" l="1"/>
  <c r="R681" i="4"/>
  <c r="W680" i="4"/>
  <c r="Q681" i="4"/>
  <c r="Y679" i="4"/>
  <c r="T680" i="4"/>
  <c r="N679" i="2"/>
  <c r="S678" i="2"/>
  <c r="L680" i="2"/>
  <c r="R679" i="2"/>
  <c r="K680" i="2"/>
  <c r="Q679" i="2"/>
  <c r="Y680" i="4" l="1"/>
  <c r="T681" i="4"/>
  <c r="W681" i="4"/>
  <c r="Q682" i="4"/>
  <c r="X681" i="4"/>
  <c r="R682" i="4"/>
  <c r="N680" i="2"/>
  <c r="S679" i="2"/>
  <c r="K681" i="2"/>
  <c r="Q680" i="2"/>
  <c r="L681" i="2"/>
  <c r="R680" i="2"/>
  <c r="X682" i="4" l="1"/>
  <c r="R683" i="4"/>
  <c r="W682" i="4"/>
  <c r="Q683" i="4"/>
  <c r="Y681" i="4"/>
  <c r="T682" i="4"/>
  <c r="N681" i="2"/>
  <c r="S680" i="2"/>
  <c r="L682" i="2"/>
  <c r="R681" i="2"/>
  <c r="K682" i="2"/>
  <c r="Q681" i="2"/>
  <c r="Y682" i="4" l="1"/>
  <c r="T683" i="4"/>
  <c r="Q684" i="4"/>
  <c r="W683" i="4"/>
  <c r="R684" i="4"/>
  <c r="X683" i="4"/>
  <c r="N682" i="2"/>
  <c r="S681" i="2"/>
  <c r="K683" i="2"/>
  <c r="Q682" i="2"/>
  <c r="L683" i="2"/>
  <c r="R682" i="2"/>
  <c r="R685" i="4" l="1"/>
  <c r="X684" i="4"/>
  <c r="W684" i="4"/>
  <c r="Q685" i="4"/>
  <c r="Y683" i="4"/>
  <c r="T684" i="4"/>
  <c r="N683" i="2"/>
  <c r="S682" i="2"/>
  <c r="L684" i="2"/>
  <c r="R683" i="2"/>
  <c r="K684" i="2"/>
  <c r="Q683" i="2"/>
  <c r="Y684" i="4" l="1"/>
  <c r="T685" i="4"/>
  <c r="W685" i="4"/>
  <c r="Q686" i="4"/>
  <c r="X685" i="4"/>
  <c r="R686" i="4"/>
  <c r="N684" i="2"/>
  <c r="S683" i="2"/>
  <c r="K685" i="2"/>
  <c r="Q684" i="2"/>
  <c r="L685" i="2"/>
  <c r="R684" i="2"/>
  <c r="X686" i="4" l="1"/>
  <c r="R687" i="4"/>
  <c r="W686" i="4"/>
  <c r="Q687" i="4"/>
  <c r="Y685" i="4"/>
  <c r="T686" i="4"/>
  <c r="N685" i="2"/>
  <c r="S684" i="2"/>
  <c r="L686" i="2"/>
  <c r="R685" i="2"/>
  <c r="K686" i="2"/>
  <c r="Q685" i="2"/>
  <c r="Y686" i="4" l="1"/>
  <c r="T687" i="4"/>
  <c r="Q688" i="4"/>
  <c r="W687" i="4"/>
  <c r="R688" i="4"/>
  <c r="X687" i="4"/>
  <c r="N686" i="2"/>
  <c r="S685" i="2"/>
  <c r="K687" i="2"/>
  <c r="Q686" i="2"/>
  <c r="L687" i="2"/>
  <c r="R686" i="2"/>
  <c r="X688" i="4" l="1"/>
  <c r="R689" i="4"/>
  <c r="W688" i="4"/>
  <c r="Q689" i="4"/>
  <c r="Y687" i="4"/>
  <c r="T688" i="4"/>
  <c r="N687" i="2"/>
  <c r="S686" i="2"/>
  <c r="L688" i="2"/>
  <c r="R687" i="2"/>
  <c r="K688" i="2"/>
  <c r="Q687" i="2"/>
  <c r="Y688" i="4" l="1"/>
  <c r="T689" i="4"/>
  <c r="W689" i="4"/>
  <c r="Q690" i="4"/>
  <c r="X689" i="4"/>
  <c r="R690" i="4"/>
  <c r="N688" i="2"/>
  <c r="S687" i="2"/>
  <c r="K689" i="2"/>
  <c r="Q688" i="2"/>
  <c r="L689" i="2"/>
  <c r="R688" i="2"/>
  <c r="X690" i="4" l="1"/>
  <c r="R691" i="4"/>
  <c r="W690" i="4"/>
  <c r="Q691" i="4"/>
  <c r="Y689" i="4"/>
  <c r="T690" i="4"/>
  <c r="N689" i="2"/>
  <c r="S688" i="2"/>
  <c r="L690" i="2"/>
  <c r="R689" i="2"/>
  <c r="K690" i="2"/>
  <c r="Q689" i="2"/>
  <c r="Y690" i="4" l="1"/>
  <c r="T691" i="4"/>
  <c r="Q692" i="4"/>
  <c r="W691" i="4"/>
  <c r="R692" i="4"/>
  <c r="X691" i="4"/>
  <c r="N690" i="2"/>
  <c r="S689" i="2"/>
  <c r="K691" i="2"/>
  <c r="Q690" i="2"/>
  <c r="L691" i="2"/>
  <c r="R690" i="2"/>
  <c r="R693" i="4" l="1"/>
  <c r="X692" i="4"/>
  <c r="W692" i="4"/>
  <c r="Q693" i="4"/>
  <c r="Y691" i="4"/>
  <c r="T692" i="4"/>
  <c r="N691" i="2"/>
  <c r="S690" i="2"/>
  <c r="L692" i="2"/>
  <c r="R691" i="2"/>
  <c r="K692" i="2"/>
  <c r="Q691" i="2"/>
  <c r="Y692" i="4" l="1"/>
  <c r="T693" i="4"/>
  <c r="W693" i="4"/>
  <c r="Q694" i="4"/>
  <c r="X693" i="4"/>
  <c r="R694" i="4"/>
  <c r="N692" i="2"/>
  <c r="S691" i="2"/>
  <c r="K693" i="2"/>
  <c r="Q692" i="2"/>
  <c r="L693" i="2"/>
  <c r="R692" i="2"/>
  <c r="W694" i="4" l="1"/>
  <c r="Q695" i="4"/>
  <c r="Y693" i="4"/>
  <c r="T694" i="4"/>
  <c r="X694" i="4"/>
  <c r="R695" i="4"/>
  <c r="N693" i="2"/>
  <c r="S692" i="2"/>
  <c r="L694" i="2"/>
  <c r="R693" i="2"/>
  <c r="K694" i="2"/>
  <c r="Q693" i="2"/>
  <c r="R696" i="4" l="1"/>
  <c r="X695" i="4"/>
  <c r="Y694" i="4"/>
  <c r="T695" i="4"/>
  <c r="Q696" i="4"/>
  <c r="W695" i="4"/>
  <c r="N694" i="2"/>
  <c r="S693" i="2"/>
  <c r="K695" i="2"/>
  <c r="Q694" i="2"/>
  <c r="L695" i="2"/>
  <c r="R694" i="2"/>
  <c r="W696" i="4" l="1"/>
  <c r="Q697" i="4"/>
  <c r="Y695" i="4"/>
  <c r="T696" i="4"/>
  <c r="X696" i="4"/>
  <c r="R697" i="4"/>
  <c r="N695" i="2"/>
  <c r="S694" i="2"/>
  <c r="L696" i="2"/>
  <c r="R695" i="2"/>
  <c r="K696" i="2"/>
  <c r="Q695" i="2"/>
  <c r="X697" i="4" l="1"/>
  <c r="R698" i="4"/>
  <c r="Y696" i="4"/>
  <c r="T697" i="4"/>
  <c r="W697" i="4"/>
  <c r="Q698" i="4"/>
  <c r="N696" i="2"/>
  <c r="S695" i="2"/>
  <c r="K697" i="2"/>
  <c r="Q696" i="2"/>
  <c r="L697" i="2"/>
  <c r="R696" i="2"/>
  <c r="W698" i="4" l="1"/>
  <c r="Q699" i="4"/>
  <c r="Y697" i="4"/>
  <c r="T698" i="4"/>
  <c r="X698" i="4"/>
  <c r="R699" i="4"/>
  <c r="N697" i="2"/>
  <c r="S696" i="2"/>
  <c r="L698" i="2"/>
  <c r="R697" i="2"/>
  <c r="K698" i="2"/>
  <c r="Q697" i="2"/>
  <c r="Y698" i="4" l="1"/>
  <c r="T699" i="4"/>
  <c r="R700" i="4"/>
  <c r="X699" i="4"/>
  <c r="Q700" i="4"/>
  <c r="W699" i="4"/>
  <c r="N698" i="2"/>
  <c r="S697" i="2"/>
  <c r="K699" i="2"/>
  <c r="Q698" i="2"/>
  <c r="L699" i="2"/>
  <c r="R698" i="2"/>
  <c r="W700" i="4" l="1"/>
  <c r="Q701" i="4"/>
  <c r="R701" i="4"/>
  <c r="X700" i="4"/>
  <c r="Y699" i="4"/>
  <c r="T700" i="4"/>
  <c r="N699" i="2"/>
  <c r="S698" i="2"/>
  <c r="L700" i="2"/>
  <c r="R699" i="2"/>
  <c r="K700" i="2"/>
  <c r="Q699" i="2"/>
  <c r="Y700" i="4" l="1"/>
  <c r="T701" i="4"/>
  <c r="X701" i="4"/>
  <c r="R702" i="4"/>
  <c r="W701" i="4"/>
  <c r="Q702" i="4"/>
  <c r="N700" i="2"/>
  <c r="S699" i="2"/>
  <c r="K701" i="2"/>
  <c r="Q700" i="2"/>
  <c r="L701" i="2"/>
  <c r="R700" i="2"/>
  <c r="W702" i="4" l="1"/>
  <c r="Q703" i="4"/>
  <c r="X702" i="4"/>
  <c r="R703" i="4"/>
  <c r="Y701" i="4"/>
  <c r="T702" i="4"/>
  <c r="N701" i="2"/>
  <c r="S700" i="2"/>
  <c r="L702" i="2"/>
  <c r="R701" i="2"/>
  <c r="K702" i="2"/>
  <c r="Q701" i="2"/>
  <c r="Y702" i="4" l="1"/>
  <c r="T703" i="4"/>
  <c r="R704" i="4"/>
  <c r="X703" i="4"/>
  <c r="Q704" i="4"/>
  <c r="W703" i="4"/>
  <c r="N702" i="2"/>
  <c r="S701" i="2"/>
  <c r="K703" i="2"/>
  <c r="Q702" i="2"/>
  <c r="L703" i="2"/>
  <c r="R702" i="2"/>
  <c r="W704" i="4" l="1"/>
  <c r="Q705" i="4"/>
  <c r="X704" i="4"/>
  <c r="R705" i="4"/>
  <c r="Y703" i="4"/>
  <c r="T704" i="4"/>
  <c r="N703" i="2"/>
  <c r="S702" i="2"/>
  <c r="L704" i="2"/>
  <c r="R703" i="2"/>
  <c r="K704" i="2"/>
  <c r="Q703" i="2"/>
  <c r="W705" i="4" l="1"/>
  <c r="Q706" i="4"/>
  <c r="Y704" i="4"/>
  <c r="T705" i="4"/>
  <c r="X705" i="4"/>
  <c r="R706" i="4"/>
  <c r="N704" i="2"/>
  <c r="S703" i="2"/>
  <c r="K705" i="2"/>
  <c r="Q704" i="2"/>
  <c r="L705" i="2"/>
  <c r="R704" i="2"/>
  <c r="X706" i="4" l="1"/>
  <c r="R707" i="4"/>
  <c r="Y705" i="4"/>
  <c r="T706" i="4"/>
  <c r="W706" i="4"/>
  <c r="Q707" i="4"/>
  <c r="N705" i="2"/>
  <c r="S704" i="2"/>
  <c r="L706" i="2"/>
  <c r="R705" i="2"/>
  <c r="K706" i="2"/>
  <c r="Q705" i="2"/>
  <c r="Q708" i="4" l="1"/>
  <c r="W707" i="4"/>
  <c r="Y706" i="4"/>
  <c r="T707" i="4"/>
  <c r="R708" i="4"/>
  <c r="X707" i="4"/>
  <c r="N706" i="2"/>
  <c r="S705" i="2"/>
  <c r="K707" i="2"/>
  <c r="Q706" i="2"/>
  <c r="L707" i="2"/>
  <c r="R706" i="2"/>
  <c r="R709" i="4" l="1"/>
  <c r="X708" i="4"/>
  <c r="Y707" i="4"/>
  <c r="T708" i="4"/>
  <c r="W708" i="4"/>
  <c r="Q709" i="4"/>
  <c r="N707" i="2"/>
  <c r="S706" i="2"/>
  <c r="L708" i="2"/>
  <c r="R707" i="2"/>
  <c r="K708" i="2"/>
  <c r="Q707" i="2"/>
  <c r="W709" i="4" l="1"/>
  <c r="Q710" i="4"/>
  <c r="Y708" i="4"/>
  <c r="T709" i="4"/>
  <c r="X709" i="4"/>
  <c r="R710" i="4"/>
  <c r="N708" i="2"/>
  <c r="S707" i="2"/>
  <c r="K709" i="2"/>
  <c r="Q708" i="2"/>
  <c r="L709" i="2"/>
  <c r="R708" i="2"/>
  <c r="X710" i="4" l="1"/>
  <c r="R711" i="4"/>
  <c r="Y709" i="4"/>
  <c r="T710" i="4"/>
  <c r="W710" i="4"/>
  <c r="Q711" i="4"/>
  <c r="N709" i="2"/>
  <c r="S708" i="2"/>
  <c r="L710" i="2"/>
  <c r="R709" i="2"/>
  <c r="K710" i="2"/>
  <c r="Q709" i="2"/>
  <c r="Q712" i="4" l="1"/>
  <c r="W711" i="4"/>
  <c r="Y710" i="4"/>
  <c r="T711" i="4"/>
  <c r="R712" i="4"/>
  <c r="X711" i="4"/>
  <c r="N710" i="2"/>
  <c r="S709" i="2"/>
  <c r="K711" i="2"/>
  <c r="Q710" i="2"/>
  <c r="L711" i="2"/>
  <c r="R710" i="2"/>
  <c r="X712" i="4" l="1"/>
  <c r="R713" i="4"/>
  <c r="Y711" i="4"/>
  <c r="T712" i="4"/>
  <c r="W712" i="4"/>
  <c r="Q713" i="4"/>
  <c r="N711" i="2"/>
  <c r="S710" i="2"/>
  <c r="L712" i="2"/>
  <c r="R711" i="2"/>
  <c r="K712" i="2"/>
  <c r="Q711" i="2"/>
  <c r="W713" i="4" l="1"/>
  <c r="Q714" i="4"/>
  <c r="Y712" i="4"/>
  <c r="T713" i="4"/>
  <c r="X713" i="4"/>
  <c r="R714" i="4"/>
  <c r="N712" i="2"/>
  <c r="S711" i="2"/>
  <c r="K713" i="2"/>
  <c r="Q712" i="2"/>
  <c r="L713" i="2"/>
  <c r="R712" i="2"/>
  <c r="X714" i="4" l="1"/>
  <c r="R715" i="4"/>
  <c r="Y713" i="4"/>
  <c r="T714" i="4"/>
  <c r="W714" i="4"/>
  <c r="Q715" i="4"/>
  <c r="N713" i="2"/>
  <c r="S712" i="2"/>
  <c r="L714" i="2"/>
  <c r="R713" i="2"/>
  <c r="K714" i="2"/>
  <c r="Q713" i="2"/>
  <c r="Q716" i="4" l="1"/>
  <c r="W715" i="4"/>
  <c r="Y714" i="4"/>
  <c r="T715" i="4"/>
  <c r="R716" i="4"/>
  <c r="X715" i="4"/>
  <c r="N714" i="2"/>
  <c r="S713" i="2"/>
  <c r="K715" i="2"/>
  <c r="Q714" i="2"/>
  <c r="L715" i="2"/>
  <c r="R714" i="2"/>
  <c r="R717" i="4" l="1"/>
  <c r="X716" i="4"/>
  <c r="Y715" i="4"/>
  <c r="T716" i="4"/>
  <c r="W716" i="4"/>
  <c r="Q717" i="4"/>
  <c r="N715" i="2"/>
  <c r="S714" i="2"/>
  <c r="L716" i="2"/>
  <c r="R715" i="2"/>
  <c r="K716" i="2"/>
  <c r="Q715" i="2"/>
  <c r="W717" i="4" l="1"/>
  <c r="Q718" i="4"/>
  <c r="Y716" i="4"/>
  <c r="T717" i="4"/>
  <c r="X717" i="4"/>
  <c r="R718" i="4"/>
  <c r="N716" i="2"/>
  <c r="S715" i="2"/>
  <c r="K717" i="2"/>
  <c r="Q716" i="2"/>
  <c r="L717" i="2"/>
  <c r="R716" i="2"/>
  <c r="X718" i="4" l="1"/>
  <c r="R719" i="4"/>
  <c r="Y717" i="4"/>
  <c r="T718" i="4"/>
  <c r="W718" i="4"/>
  <c r="Q719" i="4"/>
  <c r="N717" i="2"/>
  <c r="S716" i="2"/>
  <c r="L718" i="2"/>
  <c r="R717" i="2"/>
  <c r="K718" i="2"/>
  <c r="Q717" i="2"/>
  <c r="Q720" i="4" l="1"/>
  <c r="W719" i="4"/>
  <c r="Y718" i="4"/>
  <c r="T719" i="4"/>
  <c r="R720" i="4"/>
  <c r="X719" i="4"/>
  <c r="N718" i="2"/>
  <c r="S717" i="2"/>
  <c r="K719" i="2"/>
  <c r="Q718" i="2"/>
  <c r="L719" i="2"/>
  <c r="R718" i="2"/>
  <c r="X720" i="4" l="1"/>
  <c r="R721" i="4"/>
  <c r="Y719" i="4"/>
  <c r="T720" i="4"/>
  <c r="W720" i="4"/>
  <c r="Q721" i="4"/>
  <c r="N719" i="2"/>
  <c r="S718" i="2"/>
  <c r="L720" i="2"/>
  <c r="R719" i="2"/>
  <c r="K720" i="2"/>
  <c r="Q719" i="2"/>
  <c r="W721" i="4" l="1"/>
  <c r="Q722" i="4"/>
  <c r="Y720" i="4"/>
  <c r="T721" i="4"/>
  <c r="X721" i="4"/>
  <c r="R722" i="4"/>
  <c r="N720" i="2"/>
  <c r="S719" i="2"/>
  <c r="K721" i="2"/>
  <c r="Q720" i="2"/>
  <c r="L721" i="2"/>
  <c r="R720" i="2"/>
  <c r="X722" i="4" l="1"/>
  <c r="R723" i="4"/>
  <c r="Y721" i="4"/>
  <c r="T722" i="4"/>
  <c r="W722" i="4"/>
  <c r="Q723" i="4"/>
  <c r="N721" i="2"/>
  <c r="S720" i="2"/>
  <c r="L722" i="2"/>
  <c r="R721" i="2"/>
  <c r="K722" i="2"/>
  <c r="Q721" i="2"/>
  <c r="Q724" i="4" l="1"/>
  <c r="W723" i="4"/>
  <c r="Y722" i="4"/>
  <c r="T723" i="4"/>
  <c r="R724" i="4"/>
  <c r="X723" i="4"/>
  <c r="N722" i="2"/>
  <c r="S721" i="2"/>
  <c r="K723" i="2"/>
  <c r="Q722" i="2"/>
  <c r="L723" i="2"/>
  <c r="R722" i="2"/>
  <c r="Y723" i="4" l="1"/>
  <c r="T724" i="4"/>
  <c r="R725" i="4"/>
  <c r="X724" i="4"/>
  <c r="W724" i="4"/>
  <c r="Q725" i="4"/>
  <c r="N723" i="2"/>
  <c r="S722" i="2"/>
  <c r="L724" i="2"/>
  <c r="R723" i="2"/>
  <c r="K724" i="2"/>
  <c r="Q723" i="2"/>
  <c r="W725" i="4" l="1"/>
  <c r="Q726" i="4"/>
  <c r="X725" i="4"/>
  <c r="R726" i="4"/>
  <c r="Y724" i="4"/>
  <c r="T725" i="4"/>
  <c r="N724" i="2"/>
  <c r="S723" i="2"/>
  <c r="K725" i="2"/>
  <c r="Q724" i="2"/>
  <c r="L725" i="2"/>
  <c r="R724" i="2"/>
  <c r="Y725" i="4" l="1"/>
  <c r="T726" i="4"/>
  <c r="X726" i="4"/>
  <c r="R727" i="4"/>
  <c r="W726" i="4"/>
  <c r="Q727" i="4"/>
  <c r="N725" i="2"/>
  <c r="S724" i="2"/>
  <c r="L726" i="2"/>
  <c r="R725" i="2"/>
  <c r="K726" i="2"/>
  <c r="Q725" i="2"/>
  <c r="Y726" i="4" l="1"/>
  <c r="T727" i="4"/>
  <c r="Q728" i="4"/>
  <c r="W727" i="4"/>
  <c r="R728" i="4"/>
  <c r="X727" i="4"/>
  <c r="N726" i="2"/>
  <c r="S725" i="2"/>
  <c r="K727" i="2"/>
  <c r="Q726" i="2"/>
  <c r="L727" i="2"/>
  <c r="R726" i="2"/>
  <c r="X728" i="4" l="1"/>
  <c r="R729" i="4"/>
  <c r="W728" i="4"/>
  <c r="Q729" i="4"/>
  <c r="Y727" i="4"/>
  <c r="T728" i="4"/>
  <c r="N727" i="2"/>
  <c r="S726" i="2"/>
  <c r="L728" i="2"/>
  <c r="R727" i="2"/>
  <c r="K728" i="2"/>
  <c r="Q727" i="2"/>
  <c r="X729" i="4" l="1"/>
  <c r="R730" i="4"/>
  <c r="Y728" i="4"/>
  <c r="T729" i="4"/>
  <c r="W729" i="4"/>
  <c r="Q730" i="4"/>
  <c r="N728" i="2"/>
  <c r="S727" i="2"/>
  <c r="K729" i="2"/>
  <c r="Q728" i="2"/>
  <c r="L729" i="2"/>
  <c r="R728" i="2"/>
  <c r="W730" i="4" l="1"/>
  <c r="Q731" i="4"/>
  <c r="Y729" i="4"/>
  <c r="T730" i="4"/>
  <c r="X730" i="4"/>
  <c r="R731" i="4"/>
  <c r="N729" i="2"/>
  <c r="S728" i="2"/>
  <c r="L730" i="2"/>
  <c r="R729" i="2"/>
  <c r="K730" i="2"/>
  <c r="Q729" i="2"/>
  <c r="R732" i="4" l="1"/>
  <c r="X731" i="4"/>
  <c r="Y730" i="4"/>
  <c r="T731" i="4"/>
  <c r="Q732" i="4"/>
  <c r="W731" i="4"/>
  <c r="N730" i="2"/>
  <c r="S729" i="2"/>
  <c r="K731" i="2"/>
  <c r="Q730" i="2"/>
  <c r="L731" i="2"/>
  <c r="R730" i="2"/>
  <c r="W732" i="4" l="1"/>
  <c r="Q733" i="4"/>
  <c r="Y731" i="4"/>
  <c r="T732" i="4"/>
  <c r="R733" i="4"/>
  <c r="X732" i="4"/>
  <c r="N731" i="2"/>
  <c r="S730" i="2"/>
  <c r="L732" i="2"/>
  <c r="R731" i="2"/>
  <c r="K732" i="2"/>
  <c r="Q731" i="2"/>
  <c r="X733" i="4" l="1"/>
  <c r="R734" i="4"/>
  <c r="Y732" i="4"/>
  <c r="T733" i="4"/>
  <c r="W733" i="4"/>
  <c r="Q734" i="4"/>
  <c r="N732" i="2"/>
  <c r="S731" i="2"/>
  <c r="K733" i="2"/>
  <c r="Q732" i="2"/>
  <c r="L733" i="2"/>
  <c r="R732" i="2"/>
  <c r="W734" i="4" l="1"/>
  <c r="Q735" i="4"/>
  <c r="Y733" i="4"/>
  <c r="T734" i="4"/>
  <c r="X734" i="4"/>
  <c r="R735" i="4"/>
  <c r="N733" i="2"/>
  <c r="S732" i="2"/>
  <c r="L734" i="2"/>
  <c r="R733" i="2"/>
  <c r="K734" i="2"/>
  <c r="Q733" i="2"/>
  <c r="R736" i="4" l="1"/>
  <c r="X735" i="4"/>
  <c r="Y734" i="4"/>
  <c r="T735" i="4"/>
  <c r="Q736" i="4"/>
  <c r="W735" i="4"/>
  <c r="N734" i="2"/>
  <c r="S733" i="2"/>
  <c r="K735" i="2"/>
  <c r="Q734" i="2"/>
  <c r="L735" i="2"/>
  <c r="R734" i="2"/>
  <c r="W736" i="4" l="1"/>
  <c r="Q737" i="4"/>
  <c r="Y735" i="4"/>
  <c r="T736" i="4"/>
  <c r="X736" i="4"/>
  <c r="R737" i="4"/>
  <c r="N735" i="2"/>
  <c r="S734" i="2"/>
  <c r="L736" i="2"/>
  <c r="R735" i="2"/>
  <c r="K736" i="2"/>
  <c r="Q735" i="2"/>
  <c r="X737" i="4" l="1"/>
  <c r="R738" i="4"/>
  <c r="Y736" i="4"/>
  <c r="T737" i="4"/>
  <c r="W737" i="4"/>
  <c r="Q738" i="4"/>
  <c r="N736" i="2"/>
  <c r="S735" i="2"/>
  <c r="K737" i="2"/>
  <c r="Q736" i="2"/>
  <c r="L737" i="2"/>
  <c r="R736" i="2"/>
  <c r="W738" i="4" l="1"/>
  <c r="Q739" i="4"/>
  <c r="Y737" i="4"/>
  <c r="T738" i="4"/>
  <c r="X738" i="4"/>
  <c r="R739" i="4"/>
  <c r="N737" i="2"/>
  <c r="S736" i="2"/>
  <c r="L738" i="2"/>
  <c r="R737" i="2"/>
  <c r="K738" i="2"/>
  <c r="Q737" i="2"/>
  <c r="R740" i="4" l="1"/>
  <c r="X739" i="4"/>
  <c r="Y738" i="4"/>
  <c r="T739" i="4"/>
  <c r="Q740" i="4"/>
  <c r="W739" i="4"/>
  <c r="N738" i="2"/>
  <c r="S737" i="2"/>
  <c r="K739" i="2"/>
  <c r="Q738" i="2"/>
  <c r="L739" i="2"/>
  <c r="R738" i="2"/>
  <c r="W740" i="4" l="1"/>
  <c r="Q741" i="4"/>
  <c r="Y739" i="4"/>
  <c r="T740" i="4"/>
  <c r="X740" i="4"/>
  <c r="R741" i="4"/>
  <c r="N739" i="2"/>
  <c r="S738" i="2"/>
  <c r="L740" i="2"/>
  <c r="R739" i="2"/>
  <c r="K740" i="2"/>
  <c r="Q739" i="2"/>
  <c r="X741" i="4" l="1"/>
  <c r="R742" i="4"/>
  <c r="Y740" i="4"/>
  <c r="T741" i="4"/>
  <c r="W741" i="4"/>
  <c r="Q742" i="4"/>
  <c r="N740" i="2"/>
  <c r="S739" i="2"/>
  <c r="K741" i="2"/>
  <c r="Q740" i="2"/>
  <c r="L741" i="2"/>
  <c r="R740" i="2"/>
  <c r="W742" i="4" l="1"/>
  <c r="Q743" i="4"/>
  <c r="Y741" i="4"/>
  <c r="T742" i="4"/>
  <c r="X742" i="4"/>
  <c r="R743" i="4"/>
  <c r="N741" i="2"/>
  <c r="S740" i="2"/>
  <c r="L742" i="2"/>
  <c r="R741" i="2"/>
  <c r="K742" i="2"/>
  <c r="Q741" i="2"/>
  <c r="R744" i="4" l="1"/>
  <c r="X743" i="4"/>
  <c r="Y742" i="4"/>
  <c r="T743" i="4"/>
  <c r="Q744" i="4"/>
  <c r="W743" i="4"/>
  <c r="N742" i="2"/>
  <c r="S741" i="2"/>
  <c r="K743" i="2"/>
  <c r="Q742" i="2"/>
  <c r="L743" i="2"/>
  <c r="R742" i="2"/>
  <c r="W744" i="4" l="1"/>
  <c r="Q745" i="4"/>
  <c r="Y743" i="4"/>
  <c r="T744" i="4"/>
  <c r="X744" i="4"/>
  <c r="R745" i="4"/>
  <c r="N743" i="2"/>
  <c r="S742" i="2"/>
  <c r="L744" i="2"/>
  <c r="R743" i="2"/>
  <c r="K744" i="2"/>
  <c r="Q743" i="2"/>
  <c r="X745" i="4" l="1"/>
  <c r="R746" i="4"/>
  <c r="Y744" i="4"/>
  <c r="T745" i="4"/>
  <c r="W745" i="4"/>
  <c r="Q746" i="4"/>
  <c r="N744" i="2"/>
  <c r="S743" i="2"/>
  <c r="K745" i="2"/>
  <c r="Q744" i="2"/>
  <c r="L745" i="2"/>
  <c r="R744" i="2"/>
  <c r="W746" i="4" l="1"/>
  <c r="Q747" i="4"/>
  <c r="Y745" i="4"/>
  <c r="T746" i="4"/>
  <c r="X746" i="4"/>
  <c r="R747" i="4"/>
  <c r="N745" i="2"/>
  <c r="S744" i="2"/>
  <c r="L746" i="2"/>
  <c r="R745" i="2"/>
  <c r="K746" i="2"/>
  <c r="Q745" i="2"/>
  <c r="R748" i="4" l="1"/>
  <c r="X747" i="4"/>
  <c r="Y746" i="4"/>
  <c r="T747" i="4"/>
  <c r="Q748" i="4"/>
  <c r="W747" i="4"/>
  <c r="N746" i="2"/>
  <c r="S745" i="2"/>
  <c r="K747" i="2"/>
  <c r="Q746" i="2"/>
  <c r="L747" i="2"/>
  <c r="R746" i="2"/>
  <c r="Q749" i="4" l="1"/>
  <c r="W748" i="4"/>
  <c r="Y747" i="4"/>
  <c r="T748" i="4"/>
  <c r="X748" i="4"/>
  <c r="R749" i="4"/>
  <c r="N747" i="2"/>
  <c r="S746" i="2"/>
  <c r="L748" i="2"/>
  <c r="R747" i="2"/>
  <c r="K748" i="2"/>
  <c r="Q747" i="2"/>
  <c r="X749" i="4" l="1"/>
  <c r="R750" i="4"/>
  <c r="Y748" i="4"/>
  <c r="T749" i="4"/>
  <c r="W749" i="4"/>
  <c r="Q750" i="4"/>
  <c r="N748" i="2"/>
  <c r="S747" i="2"/>
  <c r="K749" i="2"/>
  <c r="Q748" i="2"/>
  <c r="L749" i="2"/>
  <c r="R748" i="2"/>
  <c r="W750" i="4" l="1"/>
  <c r="Q751" i="4"/>
  <c r="Y749" i="4"/>
  <c r="T750" i="4"/>
  <c r="X750" i="4"/>
  <c r="R751" i="4"/>
  <c r="N749" i="2"/>
  <c r="S748" i="2"/>
  <c r="L750" i="2"/>
  <c r="R749" i="2"/>
  <c r="K750" i="2"/>
  <c r="Q749" i="2"/>
  <c r="Q752" i="4" l="1"/>
  <c r="W751" i="4"/>
  <c r="R752" i="4"/>
  <c r="X751" i="4"/>
  <c r="Y750" i="4"/>
  <c r="T751" i="4"/>
  <c r="N750" i="2"/>
  <c r="S749" i="2"/>
  <c r="K751" i="2"/>
  <c r="Q750" i="2"/>
  <c r="L751" i="2"/>
  <c r="R750" i="2"/>
  <c r="X752" i="4" l="1"/>
  <c r="R753" i="4"/>
  <c r="Y751" i="4"/>
  <c r="T752" i="4"/>
  <c r="Q753" i="4"/>
  <c r="W752" i="4"/>
  <c r="N751" i="2"/>
  <c r="S750" i="2"/>
  <c r="L752" i="2"/>
  <c r="R751" i="2"/>
  <c r="K752" i="2"/>
  <c r="Q751" i="2"/>
  <c r="Y752" i="4" l="1"/>
  <c r="T753" i="4"/>
  <c r="Q754" i="4"/>
  <c r="W753" i="4"/>
  <c r="X753" i="4"/>
  <c r="R754" i="4"/>
  <c r="N752" i="2"/>
  <c r="S751" i="2"/>
  <c r="K753" i="2"/>
  <c r="Q752" i="2"/>
  <c r="L753" i="2"/>
  <c r="R752" i="2"/>
  <c r="X754" i="4" l="1"/>
  <c r="R755" i="4"/>
  <c r="W754" i="4"/>
  <c r="Q755" i="4"/>
  <c r="Y753" i="4"/>
  <c r="T754" i="4"/>
  <c r="N753" i="2"/>
  <c r="S752" i="2"/>
  <c r="L754" i="2"/>
  <c r="R753" i="2"/>
  <c r="K754" i="2"/>
  <c r="Q753" i="2"/>
  <c r="Y754" i="4" l="1"/>
  <c r="T755" i="4"/>
  <c r="Q756" i="4"/>
  <c r="W755" i="4"/>
  <c r="R756" i="4"/>
  <c r="X755" i="4"/>
  <c r="N754" i="2"/>
  <c r="S753" i="2"/>
  <c r="K755" i="2"/>
  <c r="Q754" i="2"/>
  <c r="L755" i="2"/>
  <c r="R754" i="2"/>
  <c r="X756" i="4" l="1"/>
  <c r="R757" i="4"/>
  <c r="Q757" i="4"/>
  <c r="W756" i="4"/>
  <c r="Y755" i="4"/>
  <c r="T756" i="4"/>
  <c r="N755" i="2"/>
  <c r="S754" i="2"/>
  <c r="L756" i="2"/>
  <c r="R755" i="2"/>
  <c r="K756" i="2"/>
  <c r="Q755" i="2"/>
  <c r="Y756" i="4" l="1"/>
  <c r="T757" i="4"/>
  <c r="W757" i="4"/>
  <c r="Q758" i="4"/>
  <c r="X757" i="4"/>
  <c r="R758" i="4"/>
  <c r="N756" i="2"/>
  <c r="S755" i="2"/>
  <c r="K757" i="2"/>
  <c r="Q756" i="2"/>
  <c r="L757" i="2"/>
  <c r="R756" i="2"/>
  <c r="X758" i="4" l="1"/>
  <c r="R759" i="4"/>
  <c r="W758" i="4"/>
  <c r="Q759" i="4"/>
  <c r="Y757" i="4"/>
  <c r="T758" i="4"/>
  <c r="N757" i="2"/>
  <c r="S756" i="2"/>
  <c r="L758" i="2"/>
  <c r="R757" i="2"/>
  <c r="K758" i="2"/>
  <c r="Q757" i="2"/>
  <c r="Y758" i="4" l="1"/>
  <c r="T759" i="4"/>
  <c r="Q760" i="4"/>
  <c r="W759" i="4"/>
  <c r="R760" i="4"/>
  <c r="X759" i="4"/>
  <c r="N758" i="2"/>
  <c r="S757" i="2"/>
  <c r="K759" i="2"/>
  <c r="Q758" i="2"/>
  <c r="L759" i="2"/>
  <c r="R758" i="2"/>
  <c r="X760" i="4" l="1"/>
  <c r="R761" i="4"/>
  <c r="W760" i="4"/>
  <c r="Q761" i="4"/>
  <c r="Y759" i="4"/>
  <c r="T760" i="4"/>
  <c r="N759" i="2"/>
  <c r="S758" i="2"/>
  <c r="L760" i="2"/>
  <c r="R759" i="2"/>
  <c r="K760" i="2"/>
  <c r="Q759" i="2"/>
  <c r="Y760" i="4" l="1"/>
  <c r="T761" i="4"/>
  <c r="Q762" i="4"/>
  <c r="W761" i="4"/>
  <c r="X761" i="4"/>
  <c r="R762" i="4"/>
  <c r="N760" i="2"/>
  <c r="S759" i="2"/>
  <c r="K761" i="2"/>
  <c r="Q760" i="2"/>
  <c r="L761" i="2"/>
  <c r="R760" i="2"/>
  <c r="X762" i="4" l="1"/>
  <c r="R763" i="4"/>
  <c r="W762" i="4"/>
  <c r="Q763" i="4"/>
  <c r="Y761" i="4"/>
  <c r="T762" i="4"/>
  <c r="N761" i="2"/>
  <c r="S760" i="2"/>
  <c r="L762" i="2"/>
  <c r="R761" i="2"/>
  <c r="K762" i="2"/>
  <c r="Q761" i="2"/>
  <c r="Y762" i="4" l="1"/>
  <c r="T763" i="4"/>
  <c r="Q764" i="4"/>
  <c r="W763" i="4"/>
  <c r="R764" i="4"/>
  <c r="X763" i="4"/>
  <c r="N762" i="2"/>
  <c r="S761" i="2"/>
  <c r="K763" i="2"/>
  <c r="Q762" i="2"/>
  <c r="L763" i="2"/>
  <c r="R762" i="2"/>
  <c r="X764" i="4" l="1"/>
  <c r="R765" i="4"/>
  <c r="W764" i="4"/>
  <c r="Q765" i="4"/>
  <c r="Y763" i="4"/>
  <c r="T764" i="4"/>
  <c r="N763" i="2"/>
  <c r="S762" i="2"/>
  <c r="L764" i="2"/>
  <c r="R763" i="2"/>
  <c r="K764" i="2"/>
  <c r="Q763" i="2"/>
  <c r="Y764" i="4" l="1"/>
  <c r="T765" i="4"/>
  <c r="W765" i="4"/>
  <c r="Q766" i="4"/>
  <c r="X765" i="4"/>
  <c r="R766" i="4"/>
  <c r="N764" i="2"/>
  <c r="S763" i="2"/>
  <c r="K765" i="2"/>
  <c r="Q764" i="2"/>
  <c r="L765" i="2"/>
  <c r="R764" i="2"/>
  <c r="X766" i="4" l="1"/>
  <c r="R767" i="4"/>
  <c r="W766" i="4"/>
  <c r="Q767" i="4"/>
  <c r="Y765" i="4"/>
  <c r="T766" i="4"/>
  <c r="N765" i="2"/>
  <c r="S764" i="2"/>
  <c r="L766" i="2"/>
  <c r="R765" i="2"/>
  <c r="K766" i="2"/>
  <c r="Q765" i="2"/>
  <c r="Y766" i="4" l="1"/>
  <c r="T767" i="4"/>
  <c r="Q768" i="4"/>
  <c r="W767" i="4"/>
  <c r="R768" i="4"/>
  <c r="X767" i="4"/>
  <c r="N766" i="2"/>
  <c r="S765" i="2"/>
  <c r="K767" i="2"/>
  <c r="Q766" i="2"/>
  <c r="L767" i="2"/>
  <c r="R766" i="2"/>
  <c r="X768" i="4" l="1"/>
  <c r="R769" i="4"/>
  <c r="Y767" i="4"/>
  <c r="T768" i="4"/>
  <c r="W768" i="4"/>
  <c r="Q769" i="4"/>
  <c r="N767" i="2"/>
  <c r="S766" i="2"/>
  <c r="L768" i="2"/>
  <c r="R767" i="2"/>
  <c r="K768" i="2"/>
  <c r="Q767" i="2"/>
  <c r="Q770" i="4" l="1"/>
  <c r="W769" i="4"/>
  <c r="Y768" i="4"/>
  <c r="T769" i="4"/>
  <c r="X769" i="4"/>
  <c r="R770" i="4"/>
  <c r="N768" i="2"/>
  <c r="S767" i="2"/>
  <c r="K769" i="2"/>
  <c r="Q768" i="2"/>
  <c r="L769" i="2"/>
  <c r="R768" i="2"/>
  <c r="X770" i="4" l="1"/>
  <c r="R771" i="4"/>
  <c r="Y769" i="4"/>
  <c r="T770" i="4"/>
  <c r="W770" i="4"/>
  <c r="Q771" i="4"/>
  <c r="N769" i="2"/>
  <c r="S768" i="2"/>
  <c r="L770" i="2"/>
  <c r="R769" i="2"/>
  <c r="K770" i="2"/>
  <c r="Q769" i="2"/>
  <c r="Q772" i="4" l="1"/>
  <c r="W771" i="4"/>
  <c r="Y770" i="4"/>
  <c r="T771" i="4"/>
  <c r="R772" i="4"/>
  <c r="X771" i="4"/>
  <c r="N770" i="2"/>
  <c r="S769" i="2"/>
  <c r="K771" i="2"/>
  <c r="Q770" i="2"/>
  <c r="L771" i="2"/>
  <c r="R770" i="2"/>
  <c r="X772" i="4" l="1"/>
  <c r="R773" i="4"/>
  <c r="Y771" i="4"/>
  <c r="T772" i="4"/>
  <c r="Q773" i="4"/>
  <c r="W772" i="4"/>
  <c r="N771" i="2"/>
  <c r="S770" i="2"/>
  <c r="L772" i="2"/>
  <c r="R771" i="2"/>
  <c r="K772" i="2"/>
  <c r="Q771" i="2"/>
  <c r="W773" i="4" l="1"/>
  <c r="Q774" i="4"/>
  <c r="Y772" i="4"/>
  <c r="T773" i="4"/>
  <c r="X773" i="4"/>
  <c r="R774" i="4"/>
  <c r="N772" i="2"/>
  <c r="S771" i="2"/>
  <c r="K773" i="2"/>
  <c r="Q772" i="2"/>
  <c r="L773" i="2"/>
  <c r="R772" i="2"/>
  <c r="X774" i="4" l="1"/>
  <c r="R775" i="4"/>
  <c r="Y773" i="4"/>
  <c r="T774" i="4"/>
  <c r="W774" i="4"/>
  <c r="Q775" i="4"/>
  <c r="N773" i="2"/>
  <c r="S772" i="2"/>
  <c r="L774" i="2"/>
  <c r="R773" i="2"/>
  <c r="K774" i="2"/>
  <c r="Q773" i="2"/>
  <c r="Q776" i="4" l="1"/>
  <c r="W775" i="4"/>
  <c r="Y774" i="4"/>
  <c r="T775" i="4"/>
  <c r="R776" i="4"/>
  <c r="X775" i="4"/>
  <c r="N774" i="2"/>
  <c r="S773" i="2"/>
  <c r="K775" i="2"/>
  <c r="Q774" i="2"/>
  <c r="L775" i="2"/>
  <c r="R774" i="2"/>
  <c r="X776" i="4" l="1"/>
  <c r="R777" i="4"/>
  <c r="Y775" i="4"/>
  <c r="T776" i="4"/>
  <c r="W776" i="4"/>
  <c r="Q777" i="4"/>
  <c r="N775" i="2"/>
  <c r="S774" i="2"/>
  <c r="L776" i="2"/>
  <c r="R775" i="2"/>
  <c r="K776" i="2"/>
  <c r="Q775" i="2"/>
  <c r="W777" i="4" l="1"/>
  <c r="Q778" i="4"/>
  <c r="Y776" i="4"/>
  <c r="T777" i="4"/>
  <c r="X777" i="4"/>
  <c r="R778" i="4"/>
  <c r="N776" i="2"/>
  <c r="S775" i="2"/>
  <c r="K777" i="2"/>
  <c r="Q776" i="2"/>
  <c r="L777" i="2"/>
  <c r="R776" i="2"/>
  <c r="X778" i="4" l="1"/>
  <c r="R779" i="4"/>
  <c r="Y777" i="4"/>
  <c r="T778" i="4"/>
  <c r="W778" i="4"/>
  <c r="Q779" i="4"/>
  <c r="N777" i="2"/>
  <c r="S776" i="2"/>
  <c r="L778" i="2"/>
  <c r="R777" i="2"/>
  <c r="K778" i="2"/>
  <c r="Q777" i="2"/>
  <c r="Q780" i="4" l="1"/>
  <c r="W779" i="4"/>
  <c r="Y778" i="4"/>
  <c r="T779" i="4"/>
  <c r="R780" i="4"/>
  <c r="X779" i="4"/>
  <c r="N778" i="2"/>
  <c r="S777" i="2"/>
  <c r="K779" i="2"/>
  <c r="Q778" i="2"/>
  <c r="L779" i="2"/>
  <c r="R778" i="2"/>
  <c r="Y779" i="4" l="1"/>
  <c r="T780" i="4"/>
  <c r="X780" i="4"/>
  <c r="R781" i="4"/>
  <c r="W780" i="4"/>
  <c r="Q781" i="4"/>
  <c r="N779" i="2"/>
  <c r="S778" i="2"/>
  <c r="L780" i="2"/>
  <c r="R779" i="2"/>
  <c r="K780" i="2"/>
  <c r="Q779" i="2"/>
  <c r="W781" i="4" l="1"/>
  <c r="Q782" i="4"/>
  <c r="X781" i="4"/>
  <c r="R782" i="4"/>
  <c r="Y780" i="4"/>
  <c r="T781" i="4"/>
  <c r="N780" i="2"/>
  <c r="S779" i="2"/>
  <c r="K781" i="2"/>
  <c r="Q780" i="2"/>
  <c r="L781" i="2"/>
  <c r="R780" i="2"/>
  <c r="Y781" i="4" l="1"/>
  <c r="T782" i="4"/>
  <c r="X782" i="4"/>
  <c r="R783" i="4"/>
  <c r="W782" i="4"/>
  <c r="Q783" i="4"/>
  <c r="N781" i="2"/>
  <c r="S780" i="2"/>
  <c r="L782" i="2"/>
  <c r="R781" i="2"/>
  <c r="K782" i="2"/>
  <c r="Q781" i="2"/>
  <c r="Q784" i="4" l="1"/>
  <c r="W783" i="4"/>
  <c r="R784" i="4"/>
  <c r="X783" i="4"/>
  <c r="Y782" i="4"/>
  <c r="T783" i="4"/>
  <c r="N782" i="2"/>
  <c r="S781" i="2"/>
  <c r="K783" i="2"/>
  <c r="Q782" i="2"/>
  <c r="L783" i="2"/>
  <c r="R782" i="2"/>
  <c r="Y783" i="4" l="1"/>
  <c r="T784" i="4"/>
  <c r="X784" i="4"/>
  <c r="R785" i="4"/>
  <c r="W784" i="4"/>
  <c r="Q785" i="4"/>
  <c r="N783" i="2"/>
  <c r="S782" i="2"/>
  <c r="L784" i="2"/>
  <c r="R783" i="2"/>
  <c r="K784" i="2"/>
  <c r="Q783" i="2"/>
  <c r="W785" i="4" l="1"/>
  <c r="Q786" i="4"/>
  <c r="X785" i="4"/>
  <c r="R786" i="4"/>
  <c r="Y784" i="4"/>
  <c r="T785" i="4"/>
  <c r="N784" i="2"/>
  <c r="S783" i="2"/>
  <c r="K785" i="2"/>
  <c r="Q784" i="2"/>
  <c r="L785" i="2"/>
  <c r="R784" i="2"/>
  <c r="Y785" i="4" l="1"/>
  <c r="T786" i="4"/>
  <c r="X786" i="4"/>
  <c r="R787" i="4"/>
  <c r="W786" i="4"/>
  <c r="Q787" i="4"/>
  <c r="N785" i="2"/>
  <c r="S784" i="2"/>
  <c r="L786" i="2"/>
  <c r="R785" i="2"/>
  <c r="K786" i="2"/>
  <c r="Q785" i="2"/>
  <c r="Q788" i="4" l="1"/>
  <c r="W787" i="4"/>
  <c r="R788" i="4"/>
  <c r="X787" i="4"/>
  <c r="Y786" i="4"/>
  <c r="T787" i="4"/>
  <c r="N786" i="2"/>
  <c r="S785" i="2"/>
  <c r="K787" i="2"/>
  <c r="Q786" i="2"/>
  <c r="L787" i="2"/>
  <c r="R786" i="2"/>
  <c r="Y787" i="4" l="1"/>
  <c r="T788" i="4"/>
  <c r="X788" i="4"/>
  <c r="R789" i="4"/>
  <c r="W788" i="4"/>
  <c r="Q789" i="4"/>
  <c r="N787" i="2"/>
  <c r="S786" i="2"/>
  <c r="L788" i="2"/>
  <c r="R787" i="2"/>
  <c r="K788" i="2"/>
  <c r="Q787" i="2"/>
  <c r="W789" i="4" l="1"/>
  <c r="Q790" i="4"/>
  <c r="X789" i="4"/>
  <c r="R790" i="4"/>
  <c r="Y788" i="4"/>
  <c r="T789" i="4"/>
  <c r="N788" i="2"/>
  <c r="S787" i="2"/>
  <c r="K789" i="2"/>
  <c r="Q788" i="2"/>
  <c r="L789" i="2"/>
  <c r="R788" i="2"/>
  <c r="Y789" i="4" l="1"/>
  <c r="T790" i="4"/>
  <c r="X790" i="4"/>
  <c r="R791" i="4"/>
  <c r="W790" i="4"/>
  <c r="Q791" i="4"/>
  <c r="N789" i="2"/>
  <c r="S788" i="2"/>
  <c r="L790" i="2"/>
  <c r="R789" i="2"/>
  <c r="K790" i="2"/>
  <c r="Q789" i="2"/>
  <c r="Q792" i="4" l="1"/>
  <c r="W791" i="4"/>
  <c r="R792" i="4"/>
  <c r="X791" i="4"/>
  <c r="Y790" i="4"/>
  <c r="T791" i="4"/>
  <c r="N790" i="2"/>
  <c r="S789" i="2"/>
  <c r="K791" i="2"/>
  <c r="Q790" i="2"/>
  <c r="L791" i="2"/>
  <c r="R790" i="2"/>
  <c r="Y791" i="4" l="1"/>
  <c r="T792" i="4"/>
  <c r="X792" i="4"/>
  <c r="R793" i="4"/>
  <c r="W792" i="4"/>
  <c r="Q793" i="4"/>
  <c r="N791" i="2"/>
  <c r="S790" i="2"/>
  <c r="L792" i="2"/>
  <c r="R791" i="2"/>
  <c r="K792" i="2"/>
  <c r="Q791" i="2"/>
  <c r="W793" i="4" l="1"/>
  <c r="Q794" i="4"/>
  <c r="X793" i="4"/>
  <c r="R794" i="4"/>
  <c r="Y792" i="4"/>
  <c r="T793" i="4"/>
  <c r="N792" i="2"/>
  <c r="S791" i="2"/>
  <c r="K793" i="2"/>
  <c r="Q792" i="2"/>
  <c r="L793" i="2"/>
  <c r="R792" i="2"/>
  <c r="Y793" i="4" l="1"/>
  <c r="T794" i="4"/>
  <c r="W794" i="4"/>
  <c r="Q795" i="4"/>
  <c r="X794" i="4"/>
  <c r="R795" i="4"/>
  <c r="N793" i="2"/>
  <c r="S792" i="2"/>
  <c r="L794" i="2"/>
  <c r="R793" i="2"/>
  <c r="K794" i="2"/>
  <c r="Q793" i="2"/>
  <c r="R796" i="4" l="1"/>
  <c r="X795" i="4"/>
  <c r="Q796" i="4"/>
  <c r="W795" i="4"/>
  <c r="Y794" i="4"/>
  <c r="T795" i="4"/>
  <c r="N794" i="2"/>
  <c r="S793" i="2"/>
  <c r="K795" i="2"/>
  <c r="Q794" i="2"/>
  <c r="L795" i="2"/>
  <c r="R794" i="2"/>
  <c r="Y795" i="4" l="1"/>
  <c r="T796" i="4"/>
  <c r="W796" i="4"/>
  <c r="Q797" i="4"/>
  <c r="X796" i="4"/>
  <c r="R797" i="4"/>
  <c r="N795" i="2"/>
  <c r="S794" i="2"/>
  <c r="L796" i="2"/>
  <c r="R795" i="2"/>
  <c r="K796" i="2"/>
  <c r="Q795" i="2"/>
  <c r="Y796" i="4" l="1"/>
  <c r="T797" i="4"/>
  <c r="X797" i="4"/>
  <c r="R798" i="4"/>
  <c r="W797" i="4"/>
  <c r="Q798" i="4"/>
  <c r="N796" i="2"/>
  <c r="S795" i="2"/>
  <c r="K797" i="2"/>
  <c r="Q796" i="2"/>
  <c r="L797" i="2"/>
  <c r="R796" i="2"/>
  <c r="W798" i="4" l="1"/>
  <c r="Q799" i="4"/>
  <c r="X798" i="4"/>
  <c r="R799" i="4"/>
  <c r="Y797" i="4"/>
  <c r="T798" i="4"/>
  <c r="N797" i="2"/>
  <c r="S796" i="2"/>
  <c r="L798" i="2"/>
  <c r="R797" i="2"/>
  <c r="K798" i="2"/>
  <c r="Q797" i="2"/>
  <c r="Y798" i="4" l="1"/>
  <c r="T799" i="4"/>
  <c r="R800" i="4"/>
  <c r="X799" i="4"/>
  <c r="Q800" i="4"/>
  <c r="W799" i="4"/>
  <c r="N798" i="2"/>
  <c r="S797" i="2"/>
  <c r="K799" i="2"/>
  <c r="Q798" i="2"/>
  <c r="L799" i="2"/>
  <c r="R798" i="2"/>
  <c r="W800" i="4" l="1"/>
  <c r="Q801" i="4"/>
  <c r="X800" i="4"/>
  <c r="R801" i="4"/>
  <c r="Y799" i="4"/>
  <c r="T800" i="4"/>
  <c r="N799" i="2"/>
  <c r="S798" i="2"/>
  <c r="L800" i="2"/>
  <c r="R799" i="2"/>
  <c r="K800" i="2"/>
  <c r="Q799" i="2"/>
  <c r="Y800" i="4" l="1"/>
  <c r="T801" i="4"/>
  <c r="X801" i="4"/>
  <c r="R802" i="4"/>
  <c r="W801" i="4"/>
  <c r="Q802" i="4"/>
  <c r="N800" i="2"/>
  <c r="S799" i="2"/>
  <c r="K801" i="2"/>
  <c r="Q800" i="2"/>
  <c r="L801" i="2"/>
  <c r="R800" i="2"/>
  <c r="W802" i="4" l="1"/>
  <c r="Q803" i="4"/>
  <c r="X802" i="4"/>
  <c r="R803" i="4"/>
  <c r="Y801" i="4"/>
  <c r="T802" i="4"/>
  <c r="N801" i="2"/>
  <c r="S800" i="2"/>
  <c r="L802" i="2"/>
  <c r="R801" i="2"/>
  <c r="K802" i="2"/>
  <c r="Q801" i="2"/>
  <c r="Y802" i="4" l="1"/>
  <c r="T803" i="4"/>
  <c r="R804" i="4"/>
  <c r="X803" i="4"/>
  <c r="Q804" i="4"/>
  <c r="W803" i="4"/>
  <c r="N802" i="2"/>
  <c r="S801" i="2"/>
  <c r="K803" i="2"/>
  <c r="Q802" i="2"/>
  <c r="L803" i="2"/>
  <c r="R802" i="2"/>
  <c r="Q805" i="4" l="1"/>
  <c r="W804" i="4"/>
  <c r="X804" i="4"/>
  <c r="R805" i="4"/>
  <c r="Y803" i="4"/>
  <c r="T804" i="4"/>
  <c r="N803" i="2"/>
  <c r="S802" i="2"/>
  <c r="L804" i="2"/>
  <c r="R803" i="2"/>
  <c r="K804" i="2"/>
  <c r="Q803" i="2"/>
  <c r="Y804" i="4" l="1"/>
  <c r="T805" i="4"/>
  <c r="X805" i="4"/>
  <c r="R806" i="4"/>
  <c r="W805" i="4"/>
  <c r="Q806" i="4"/>
  <c r="N804" i="2"/>
  <c r="S803" i="2"/>
  <c r="K805" i="2"/>
  <c r="Q804" i="2"/>
  <c r="L805" i="2"/>
  <c r="R804" i="2"/>
  <c r="W806" i="4" l="1"/>
  <c r="Q807" i="4"/>
  <c r="X806" i="4"/>
  <c r="R807" i="4"/>
  <c r="Y805" i="4"/>
  <c r="T806" i="4"/>
  <c r="N805" i="2"/>
  <c r="S804" i="2"/>
  <c r="L806" i="2"/>
  <c r="R805" i="2"/>
  <c r="K806" i="2"/>
  <c r="Q805" i="2"/>
  <c r="Y806" i="4" l="1"/>
  <c r="T807" i="4"/>
  <c r="R808" i="4"/>
  <c r="X807" i="4"/>
  <c r="Q808" i="4"/>
  <c r="W807" i="4"/>
  <c r="N806" i="2"/>
  <c r="S805" i="2"/>
  <c r="K807" i="2"/>
  <c r="Q806" i="2"/>
  <c r="L807" i="2"/>
  <c r="R806" i="2"/>
  <c r="Q809" i="4" l="1"/>
  <c r="W808" i="4"/>
  <c r="X808" i="4"/>
  <c r="R809" i="4"/>
  <c r="Y807" i="4"/>
  <c r="T808" i="4"/>
  <c r="N807" i="2"/>
  <c r="S806" i="2"/>
  <c r="L808" i="2"/>
  <c r="R807" i="2"/>
  <c r="K808" i="2"/>
  <c r="Q807" i="2"/>
  <c r="Y808" i="4" l="1"/>
  <c r="T809" i="4"/>
  <c r="X809" i="4"/>
  <c r="R810" i="4"/>
  <c r="Q810" i="4"/>
  <c r="W809" i="4"/>
  <c r="N808" i="2"/>
  <c r="S807" i="2"/>
  <c r="K809" i="2"/>
  <c r="Q808" i="2"/>
  <c r="L809" i="2"/>
  <c r="R808" i="2"/>
  <c r="W810" i="4" l="1"/>
  <c r="Q811" i="4"/>
  <c r="X810" i="4"/>
  <c r="R811" i="4"/>
  <c r="Y809" i="4"/>
  <c r="T810" i="4"/>
  <c r="N809" i="2"/>
  <c r="S808" i="2"/>
  <c r="L810" i="2"/>
  <c r="R809" i="2"/>
  <c r="K810" i="2"/>
  <c r="Q809" i="2"/>
  <c r="Y810" i="4" l="1"/>
  <c r="T811" i="4"/>
  <c r="R812" i="4"/>
  <c r="X811" i="4"/>
  <c r="Q812" i="4"/>
  <c r="W811" i="4"/>
  <c r="N810" i="2"/>
  <c r="S809" i="2"/>
  <c r="K811" i="2"/>
  <c r="Q810" i="2"/>
  <c r="L811" i="2"/>
  <c r="R810" i="2"/>
  <c r="W812" i="4" l="1"/>
  <c r="Q813" i="4"/>
  <c r="X812" i="4"/>
  <c r="R813" i="4"/>
  <c r="Y811" i="4"/>
  <c r="T812" i="4"/>
  <c r="N811" i="2"/>
  <c r="S810" i="2"/>
  <c r="L812" i="2"/>
  <c r="R811" i="2"/>
  <c r="K812" i="2"/>
  <c r="Q811" i="2"/>
  <c r="X813" i="4" l="1"/>
  <c r="R814" i="4"/>
  <c r="Y812" i="4"/>
  <c r="T813" i="4"/>
  <c r="W813" i="4"/>
  <c r="Q814" i="4"/>
  <c r="N812" i="2"/>
  <c r="S811" i="2"/>
  <c r="K813" i="2"/>
  <c r="Q812" i="2"/>
  <c r="L813" i="2"/>
  <c r="R812" i="2"/>
  <c r="X814" i="4" l="1"/>
  <c r="R815" i="4"/>
  <c r="W814" i="4"/>
  <c r="Q815" i="4"/>
  <c r="Y813" i="4"/>
  <c r="T814" i="4"/>
  <c r="N813" i="2"/>
  <c r="S812" i="2"/>
  <c r="L814" i="2"/>
  <c r="R813" i="2"/>
  <c r="K814" i="2"/>
  <c r="Q813" i="2"/>
  <c r="Y814" i="4" l="1"/>
  <c r="T815" i="4"/>
  <c r="Q816" i="4"/>
  <c r="W815" i="4"/>
  <c r="R816" i="4"/>
  <c r="X815" i="4"/>
  <c r="N814" i="2"/>
  <c r="S813" i="2"/>
  <c r="K815" i="2"/>
  <c r="Q814" i="2"/>
  <c r="L815" i="2"/>
  <c r="R814" i="2"/>
  <c r="X816" i="4" l="1"/>
  <c r="R817" i="4"/>
  <c r="W816" i="4"/>
  <c r="Q817" i="4"/>
  <c r="Y815" i="4"/>
  <c r="T816" i="4"/>
  <c r="N815" i="2"/>
  <c r="S814" i="2"/>
  <c r="L816" i="2"/>
  <c r="R815" i="2"/>
  <c r="K816" i="2"/>
  <c r="Q815" i="2"/>
  <c r="Y816" i="4" l="1"/>
  <c r="T817" i="4"/>
  <c r="W817" i="4"/>
  <c r="Q818" i="4"/>
  <c r="X817" i="4"/>
  <c r="R818" i="4"/>
  <c r="N816" i="2"/>
  <c r="S815" i="2"/>
  <c r="K817" i="2"/>
  <c r="Q816" i="2"/>
  <c r="L817" i="2"/>
  <c r="R816" i="2"/>
  <c r="X818" i="4" l="1"/>
  <c r="R819" i="4"/>
  <c r="W818" i="4"/>
  <c r="Q819" i="4"/>
  <c r="Y817" i="4"/>
  <c r="T818" i="4"/>
  <c r="N817" i="2"/>
  <c r="S816" i="2"/>
  <c r="L818" i="2"/>
  <c r="R817" i="2"/>
  <c r="K818" i="2"/>
  <c r="Q817" i="2"/>
  <c r="Y818" i="4" l="1"/>
  <c r="T819" i="4"/>
  <c r="Q820" i="4"/>
  <c r="W819" i="4"/>
  <c r="R820" i="4"/>
  <c r="X819" i="4"/>
  <c r="N818" i="2"/>
  <c r="S817" i="2"/>
  <c r="K819" i="2"/>
  <c r="Q818" i="2"/>
  <c r="L819" i="2"/>
  <c r="R818" i="2"/>
  <c r="X820" i="4" l="1"/>
  <c r="R821" i="4"/>
  <c r="Q821" i="4"/>
  <c r="W820" i="4"/>
  <c r="Y819" i="4"/>
  <c r="T820" i="4"/>
  <c r="N819" i="2"/>
  <c r="S818" i="2"/>
  <c r="L820" i="2"/>
  <c r="R819" i="2"/>
  <c r="K820" i="2"/>
  <c r="Q819" i="2"/>
  <c r="Y820" i="4" l="1"/>
  <c r="T821" i="4"/>
  <c r="Q822" i="4"/>
  <c r="W821" i="4"/>
  <c r="X821" i="4"/>
  <c r="R822" i="4"/>
  <c r="N820" i="2"/>
  <c r="S819" i="2"/>
  <c r="K821" i="2"/>
  <c r="Q820" i="2"/>
  <c r="L821" i="2"/>
  <c r="R820" i="2"/>
  <c r="X822" i="4" l="1"/>
  <c r="R823" i="4"/>
  <c r="W822" i="4"/>
  <c r="Q823" i="4"/>
  <c r="Y821" i="4"/>
  <c r="T822" i="4"/>
  <c r="N821" i="2"/>
  <c r="S820" i="2"/>
  <c r="L822" i="2"/>
  <c r="R821" i="2"/>
  <c r="K822" i="2"/>
  <c r="Q821" i="2"/>
  <c r="Y822" i="4" l="1"/>
  <c r="T823" i="4"/>
  <c r="Q824" i="4"/>
  <c r="W823" i="4"/>
  <c r="R824" i="4"/>
  <c r="X823" i="4"/>
  <c r="N822" i="2"/>
  <c r="S821" i="2"/>
  <c r="K823" i="2"/>
  <c r="Q822" i="2"/>
  <c r="L823" i="2"/>
  <c r="R822" i="2"/>
  <c r="Q825" i="4" l="1"/>
  <c r="W824" i="4"/>
  <c r="Y823" i="4"/>
  <c r="T824" i="4"/>
  <c r="X824" i="4"/>
  <c r="R825" i="4"/>
  <c r="N823" i="2"/>
  <c r="S822" i="2"/>
  <c r="L824" i="2"/>
  <c r="R823" i="2"/>
  <c r="K824" i="2"/>
  <c r="Q823" i="2"/>
  <c r="X825" i="4" l="1"/>
  <c r="R826" i="4"/>
  <c r="Y824" i="4"/>
  <c r="T825" i="4"/>
  <c r="Q826" i="4"/>
  <c r="W825" i="4"/>
  <c r="N824" i="2"/>
  <c r="S823" i="2"/>
  <c r="K825" i="2"/>
  <c r="Q824" i="2"/>
  <c r="L825" i="2"/>
  <c r="R824" i="2"/>
  <c r="W826" i="4" l="1"/>
  <c r="Q827" i="4"/>
  <c r="Y825" i="4"/>
  <c r="T826" i="4"/>
  <c r="X826" i="4"/>
  <c r="R827" i="4"/>
  <c r="N825" i="2"/>
  <c r="S824" i="2"/>
  <c r="L826" i="2"/>
  <c r="R825" i="2"/>
  <c r="K826" i="2"/>
  <c r="Q825" i="2"/>
  <c r="R828" i="4" l="1"/>
  <c r="X827" i="4"/>
  <c r="Y826" i="4"/>
  <c r="T827" i="4"/>
  <c r="Q828" i="4"/>
  <c r="W827" i="4"/>
  <c r="N826" i="2"/>
  <c r="S825" i="2"/>
  <c r="K827" i="2"/>
  <c r="Q826" i="2"/>
  <c r="L827" i="2"/>
  <c r="R826" i="2"/>
  <c r="Q829" i="4" l="1"/>
  <c r="W828" i="4"/>
  <c r="Y827" i="4"/>
  <c r="T828" i="4"/>
  <c r="X828" i="4"/>
  <c r="R829" i="4"/>
  <c r="N827" i="2"/>
  <c r="S826" i="2"/>
  <c r="L828" i="2"/>
  <c r="R827" i="2"/>
  <c r="K828" i="2"/>
  <c r="Q827" i="2"/>
  <c r="X829" i="4" l="1"/>
  <c r="R830" i="4"/>
  <c r="Y828" i="4"/>
  <c r="T829" i="4"/>
  <c r="W829" i="4"/>
  <c r="Q830" i="4"/>
  <c r="N828" i="2"/>
  <c r="S827" i="2"/>
  <c r="K829" i="2"/>
  <c r="Q828" i="2"/>
  <c r="L829" i="2"/>
  <c r="R828" i="2"/>
  <c r="Y829" i="4" l="1"/>
  <c r="T830" i="4"/>
  <c r="W830" i="4"/>
  <c r="Q831" i="4"/>
  <c r="X830" i="4"/>
  <c r="R831" i="4"/>
  <c r="N829" i="2"/>
  <c r="S828" i="2"/>
  <c r="L830" i="2"/>
  <c r="R829" i="2"/>
  <c r="K830" i="2"/>
  <c r="Q829" i="2"/>
  <c r="R832" i="4" l="1"/>
  <c r="X831" i="4"/>
  <c r="Q832" i="4"/>
  <c r="W831" i="4"/>
  <c r="Y830" i="4"/>
  <c r="T831" i="4"/>
  <c r="N830" i="2"/>
  <c r="S829" i="2"/>
  <c r="K831" i="2"/>
  <c r="Q830" i="2"/>
  <c r="L831" i="2"/>
  <c r="R830" i="2"/>
  <c r="Y831" i="4" l="1"/>
  <c r="T832" i="4"/>
  <c r="Q833" i="4"/>
  <c r="W832" i="4"/>
  <c r="X832" i="4"/>
  <c r="R833" i="4"/>
  <c r="N831" i="2"/>
  <c r="S830" i="2"/>
  <c r="L832" i="2"/>
  <c r="R831" i="2"/>
  <c r="K832" i="2"/>
  <c r="Q831" i="2"/>
  <c r="X833" i="4" l="1"/>
  <c r="R834" i="4"/>
  <c r="W833" i="4"/>
  <c r="Q834" i="4"/>
  <c r="Y832" i="4"/>
  <c r="T833" i="4"/>
  <c r="N832" i="2"/>
  <c r="S831" i="2"/>
  <c r="K833" i="2"/>
  <c r="Q832" i="2"/>
  <c r="L833" i="2"/>
  <c r="R832" i="2"/>
  <c r="Y833" i="4" l="1"/>
  <c r="T834" i="4"/>
  <c r="W834" i="4"/>
  <c r="Q835" i="4"/>
  <c r="X834" i="4"/>
  <c r="R835" i="4"/>
  <c r="N833" i="2"/>
  <c r="S832" i="2"/>
  <c r="L834" i="2"/>
  <c r="R833" i="2"/>
  <c r="K834" i="2"/>
  <c r="Q833" i="2"/>
  <c r="R836" i="4" l="1"/>
  <c r="X835" i="4"/>
  <c r="Q836" i="4"/>
  <c r="W835" i="4"/>
  <c r="Y834" i="4"/>
  <c r="T835" i="4"/>
  <c r="N834" i="2"/>
  <c r="S833" i="2"/>
  <c r="K835" i="2"/>
  <c r="Q834" i="2"/>
  <c r="L835" i="2"/>
  <c r="R834" i="2"/>
  <c r="Y835" i="4" l="1"/>
  <c r="T836" i="4"/>
  <c r="W836" i="4"/>
  <c r="Q837" i="4"/>
  <c r="X836" i="4"/>
  <c r="R837" i="4"/>
  <c r="N835" i="2"/>
  <c r="S834" i="2"/>
  <c r="L836" i="2"/>
  <c r="R835" i="2"/>
  <c r="K836" i="2"/>
  <c r="Q835" i="2"/>
  <c r="Y836" i="4" l="1"/>
  <c r="T837" i="4"/>
  <c r="X837" i="4"/>
  <c r="R838" i="4"/>
  <c r="W837" i="4"/>
  <c r="Q838" i="4"/>
  <c r="N836" i="2"/>
  <c r="S835" i="2"/>
  <c r="K837" i="2"/>
  <c r="Q836" i="2"/>
  <c r="L837" i="2"/>
  <c r="R836" i="2"/>
  <c r="W838" i="4" l="1"/>
  <c r="Q839" i="4"/>
  <c r="X838" i="4"/>
  <c r="R839" i="4"/>
  <c r="Y837" i="4"/>
  <c r="T838" i="4"/>
  <c r="N837" i="2"/>
  <c r="S836" i="2"/>
  <c r="L838" i="2"/>
  <c r="R837" i="2"/>
  <c r="K838" i="2"/>
  <c r="Q837" i="2"/>
  <c r="Y838" i="4" l="1"/>
  <c r="T839" i="4"/>
  <c r="R840" i="4"/>
  <c r="X839" i="4"/>
  <c r="Q840" i="4"/>
  <c r="W839" i="4"/>
  <c r="N838" i="2"/>
  <c r="S837" i="2"/>
  <c r="K839" i="2"/>
  <c r="Q838" i="2"/>
  <c r="L839" i="2"/>
  <c r="R838" i="2"/>
  <c r="W840" i="4" l="1"/>
  <c r="Q841" i="4"/>
  <c r="Y839" i="4"/>
  <c r="T840" i="4"/>
  <c r="X840" i="4"/>
  <c r="R841" i="4"/>
  <c r="N839" i="2"/>
  <c r="S838" i="2"/>
  <c r="L840" i="2"/>
  <c r="R839" i="2"/>
  <c r="K840" i="2"/>
  <c r="Q839" i="2"/>
  <c r="X841" i="4" l="1"/>
  <c r="R842" i="4"/>
  <c r="Y840" i="4"/>
  <c r="T841" i="4"/>
  <c r="W841" i="4"/>
  <c r="Q842" i="4"/>
  <c r="N840" i="2"/>
  <c r="S839" i="2"/>
  <c r="K841" i="2"/>
  <c r="Q840" i="2"/>
  <c r="L841" i="2"/>
  <c r="R840" i="2"/>
  <c r="W842" i="4" l="1"/>
  <c r="Q843" i="4"/>
  <c r="Y841" i="4"/>
  <c r="T842" i="4"/>
  <c r="X842" i="4"/>
  <c r="R843" i="4"/>
  <c r="N841" i="2"/>
  <c r="S840" i="2"/>
  <c r="L842" i="2"/>
  <c r="R841" i="2"/>
  <c r="K842" i="2"/>
  <c r="Q841" i="2"/>
  <c r="R844" i="4" l="1"/>
  <c r="X843" i="4"/>
  <c r="Y842" i="4"/>
  <c r="T843" i="4"/>
  <c r="Q844" i="4"/>
  <c r="W843" i="4"/>
  <c r="N842" i="2"/>
  <c r="S841" i="2"/>
  <c r="K843" i="2"/>
  <c r="Q842" i="2"/>
  <c r="L843" i="2"/>
  <c r="R842" i="2"/>
  <c r="Y843" i="4" l="1"/>
  <c r="T844" i="4"/>
  <c r="Q845" i="4"/>
  <c r="W844" i="4"/>
  <c r="X844" i="4"/>
  <c r="R845" i="4"/>
  <c r="N843" i="2"/>
  <c r="S842" i="2"/>
  <c r="L844" i="2"/>
  <c r="R843" i="2"/>
  <c r="K844" i="2"/>
  <c r="Q843" i="2"/>
  <c r="X845" i="4" l="1"/>
  <c r="R846" i="4"/>
  <c r="Q846" i="4"/>
  <c r="W845" i="4"/>
  <c r="Y844" i="4"/>
  <c r="T845" i="4"/>
  <c r="N844" i="2"/>
  <c r="S843" i="2"/>
  <c r="K845" i="2"/>
  <c r="Q844" i="2"/>
  <c r="L845" i="2"/>
  <c r="R844" i="2"/>
  <c r="Y845" i="4" l="1"/>
  <c r="T846" i="4"/>
  <c r="W846" i="4"/>
  <c r="Q847" i="4"/>
  <c r="X846" i="4"/>
  <c r="R847" i="4"/>
  <c r="N845" i="2"/>
  <c r="S844" i="2"/>
  <c r="L846" i="2"/>
  <c r="R845" i="2"/>
  <c r="K846" i="2"/>
  <c r="Q845" i="2"/>
  <c r="Y846" i="4" l="1"/>
  <c r="T847" i="4"/>
  <c r="R848" i="4"/>
  <c r="X847" i="4"/>
  <c r="Q848" i="4"/>
  <c r="W847" i="4"/>
  <c r="N846" i="2"/>
  <c r="S845" i="2"/>
  <c r="K847" i="2"/>
  <c r="Q846" i="2"/>
  <c r="L847" i="2"/>
  <c r="R846" i="2"/>
  <c r="Q849" i="4" l="1"/>
  <c r="W848" i="4"/>
  <c r="X848" i="4"/>
  <c r="R849" i="4"/>
  <c r="Y847" i="4"/>
  <c r="T848" i="4"/>
  <c r="N847" i="2"/>
  <c r="S846" i="2"/>
  <c r="L848" i="2"/>
  <c r="R847" i="2"/>
  <c r="K848" i="2"/>
  <c r="Q847" i="2"/>
  <c r="Y848" i="4" l="1"/>
  <c r="T849" i="4"/>
  <c r="X849" i="4"/>
  <c r="R850" i="4"/>
  <c r="Q850" i="4"/>
  <c r="W849" i="4"/>
  <c r="N848" i="2"/>
  <c r="S847" i="2"/>
  <c r="K849" i="2"/>
  <c r="Q848" i="2"/>
  <c r="L849" i="2"/>
  <c r="R848" i="2"/>
  <c r="W850" i="4" l="1"/>
  <c r="Q851" i="4"/>
  <c r="X850" i="4"/>
  <c r="R851" i="4"/>
  <c r="Y849" i="4"/>
  <c r="T850" i="4"/>
  <c r="N849" i="2"/>
  <c r="S848" i="2"/>
  <c r="K850" i="2"/>
  <c r="Q849" i="2"/>
  <c r="L850" i="2"/>
  <c r="R849" i="2"/>
  <c r="Y850" i="4" l="1"/>
  <c r="T851" i="4"/>
  <c r="R852" i="4"/>
  <c r="X851" i="4"/>
  <c r="Q852" i="4"/>
  <c r="W851" i="4"/>
  <c r="N850" i="2"/>
  <c r="S849" i="2"/>
  <c r="L851" i="2"/>
  <c r="R850" i="2"/>
  <c r="K851" i="2"/>
  <c r="Q850" i="2"/>
  <c r="Q853" i="4" l="1"/>
  <c r="W852" i="4"/>
  <c r="X852" i="4"/>
  <c r="R853" i="4"/>
  <c r="Y851" i="4"/>
  <c r="T852" i="4"/>
  <c r="N851" i="2"/>
  <c r="S850" i="2"/>
  <c r="K852" i="2"/>
  <c r="Q851" i="2"/>
  <c r="L852" i="2"/>
  <c r="R851" i="2"/>
  <c r="Y852" i="4" l="1"/>
  <c r="T853" i="4"/>
  <c r="X853" i="4"/>
  <c r="R854" i="4"/>
  <c r="W853" i="4"/>
  <c r="Q854" i="4"/>
  <c r="N852" i="2"/>
  <c r="S851" i="2"/>
  <c r="L853" i="2"/>
  <c r="R852" i="2"/>
  <c r="K853" i="2"/>
  <c r="Q852" i="2"/>
  <c r="W854" i="4" l="1"/>
  <c r="Q855" i="4"/>
  <c r="X854" i="4"/>
  <c r="R855" i="4"/>
  <c r="Y853" i="4"/>
  <c r="T854" i="4"/>
  <c r="N853" i="2"/>
  <c r="S852" i="2"/>
  <c r="K854" i="2"/>
  <c r="Q853" i="2"/>
  <c r="L854" i="2"/>
  <c r="R853" i="2"/>
  <c r="Y854" i="4" l="1"/>
  <c r="T855" i="4"/>
  <c r="R856" i="4"/>
  <c r="X855" i="4"/>
  <c r="Q856" i="4"/>
  <c r="W855" i="4"/>
  <c r="N854" i="2"/>
  <c r="S853" i="2"/>
  <c r="L855" i="2"/>
  <c r="R854" i="2"/>
  <c r="K855" i="2"/>
  <c r="Q854" i="2"/>
  <c r="W856" i="4" l="1"/>
  <c r="Q857" i="4"/>
  <c r="X856" i="4"/>
  <c r="R857" i="4"/>
  <c r="Y855" i="4"/>
  <c r="T856" i="4"/>
  <c r="N855" i="2"/>
  <c r="S854" i="2"/>
  <c r="K856" i="2"/>
  <c r="Q855" i="2"/>
  <c r="L856" i="2"/>
  <c r="R855" i="2"/>
  <c r="Y856" i="4" l="1"/>
  <c r="T857" i="4"/>
  <c r="X857" i="4"/>
  <c r="R858" i="4"/>
  <c r="W857" i="4"/>
  <c r="Q858" i="4"/>
  <c r="N856" i="2"/>
  <c r="S855" i="2"/>
  <c r="L857" i="2"/>
  <c r="R856" i="2"/>
  <c r="K857" i="2"/>
  <c r="Q856" i="2"/>
  <c r="W858" i="4" l="1"/>
  <c r="Q859" i="4"/>
  <c r="X858" i="4"/>
  <c r="R859" i="4"/>
  <c r="Y857" i="4"/>
  <c r="T858" i="4"/>
  <c r="N857" i="2"/>
  <c r="S856" i="2"/>
  <c r="K858" i="2"/>
  <c r="Q857" i="2"/>
  <c r="L858" i="2"/>
  <c r="R857" i="2"/>
  <c r="Y858" i="4" l="1"/>
  <c r="T859" i="4"/>
  <c r="R860" i="4"/>
  <c r="X859" i="4"/>
  <c r="Q860" i="4"/>
  <c r="W859" i="4"/>
  <c r="N858" i="2"/>
  <c r="S857" i="2"/>
  <c r="L859" i="2"/>
  <c r="R858" i="2"/>
  <c r="K859" i="2"/>
  <c r="Q858" i="2"/>
  <c r="Q861" i="4" l="1"/>
  <c r="W860" i="4"/>
  <c r="X860" i="4"/>
  <c r="R861" i="4"/>
  <c r="Y859" i="4"/>
  <c r="T860" i="4"/>
  <c r="N859" i="2"/>
  <c r="S858" i="2"/>
  <c r="K860" i="2"/>
  <c r="Q859" i="2"/>
  <c r="L860" i="2"/>
  <c r="R859" i="2"/>
  <c r="Y860" i="4" l="1"/>
  <c r="T861" i="4"/>
  <c r="X861" i="4"/>
  <c r="R862" i="4"/>
  <c r="Q862" i="4"/>
  <c r="W861" i="4"/>
  <c r="N860" i="2"/>
  <c r="S859" i="2"/>
  <c r="L861" i="2"/>
  <c r="R860" i="2"/>
  <c r="K861" i="2"/>
  <c r="Q860" i="2"/>
  <c r="W862" i="4" l="1"/>
  <c r="Q863" i="4"/>
  <c r="X862" i="4"/>
  <c r="R863" i="4"/>
  <c r="Y861" i="4"/>
  <c r="T862" i="4"/>
  <c r="N861" i="2"/>
  <c r="S860" i="2"/>
  <c r="K862" i="2"/>
  <c r="Q861" i="2"/>
  <c r="L862" i="2"/>
  <c r="R861" i="2"/>
  <c r="Y862" i="4" l="1"/>
  <c r="T863" i="4"/>
  <c r="R864" i="4"/>
  <c r="X863" i="4"/>
  <c r="Q864" i="4"/>
  <c r="W863" i="4"/>
  <c r="N862" i="2"/>
  <c r="S861" i="2"/>
  <c r="L863" i="2"/>
  <c r="R862" i="2"/>
  <c r="K863" i="2"/>
  <c r="Q862" i="2"/>
  <c r="W864" i="4" l="1"/>
  <c r="Q865" i="4"/>
  <c r="X864" i="4"/>
  <c r="R865" i="4"/>
  <c r="Y863" i="4"/>
  <c r="T864" i="4"/>
  <c r="N863" i="2"/>
  <c r="S862" i="2"/>
  <c r="K864" i="2"/>
  <c r="Q863" i="2"/>
  <c r="L864" i="2"/>
  <c r="R863" i="2"/>
  <c r="Y864" i="4" l="1"/>
  <c r="T865" i="4"/>
  <c r="X865" i="4"/>
  <c r="R866" i="4"/>
  <c r="W865" i="4"/>
  <c r="Q866" i="4"/>
  <c r="N864" i="2"/>
  <c r="S863" i="2"/>
  <c r="L865" i="2"/>
  <c r="R864" i="2"/>
  <c r="K865" i="2"/>
  <c r="Q864" i="2"/>
  <c r="W866" i="4" l="1"/>
  <c r="Q867" i="4"/>
  <c r="X866" i="4"/>
  <c r="R867" i="4"/>
  <c r="Y865" i="4"/>
  <c r="T866" i="4"/>
  <c r="N865" i="2"/>
  <c r="S864" i="2"/>
  <c r="K866" i="2"/>
  <c r="Q865" i="2"/>
  <c r="L866" i="2"/>
  <c r="R865" i="2"/>
  <c r="Y866" i="4" l="1"/>
  <c r="T867" i="4"/>
  <c r="R868" i="4"/>
  <c r="X867" i="4"/>
  <c r="Q868" i="4"/>
  <c r="W867" i="4"/>
  <c r="N866" i="2"/>
  <c r="S865" i="2"/>
  <c r="L867" i="2"/>
  <c r="R866" i="2"/>
  <c r="K867" i="2"/>
  <c r="Q866" i="2"/>
  <c r="Q869" i="4" l="1"/>
  <c r="W868" i="4"/>
  <c r="X868" i="4"/>
  <c r="R869" i="4"/>
  <c r="Y867" i="4"/>
  <c r="T868" i="4"/>
  <c r="N867" i="2"/>
  <c r="S866" i="2"/>
  <c r="K868" i="2"/>
  <c r="Q867" i="2"/>
  <c r="L868" i="2"/>
  <c r="R867" i="2"/>
  <c r="Y868" i="4" l="1"/>
  <c r="T869" i="4"/>
  <c r="X869" i="4"/>
  <c r="R870" i="4"/>
  <c r="Q870" i="4"/>
  <c r="W869" i="4"/>
  <c r="N868" i="2"/>
  <c r="S867" i="2"/>
  <c r="L869" i="2"/>
  <c r="R868" i="2"/>
  <c r="K869" i="2"/>
  <c r="Q868" i="2"/>
  <c r="W870" i="4" l="1"/>
  <c r="Q871" i="4"/>
  <c r="Y869" i="4"/>
  <c r="T870" i="4"/>
  <c r="X870" i="4"/>
  <c r="R871" i="4"/>
  <c r="N869" i="2"/>
  <c r="S868" i="2"/>
  <c r="K870" i="2"/>
  <c r="Q869" i="2"/>
  <c r="L870" i="2"/>
  <c r="R869" i="2"/>
  <c r="R872" i="4" l="1"/>
  <c r="X871" i="4"/>
  <c r="Y870" i="4"/>
  <c r="T871" i="4"/>
  <c r="Q872" i="4"/>
  <c r="W871" i="4"/>
  <c r="N870" i="2"/>
  <c r="S869" i="2"/>
  <c r="L871" i="2"/>
  <c r="R870" i="2"/>
  <c r="K871" i="2"/>
  <c r="Q870" i="2"/>
  <c r="W872" i="4" l="1"/>
  <c r="Q873" i="4"/>
  <c r="Y871" i="4"/>
  <c r="T872" i="4"/>
  <c r="X872" i="4"/>
  <c r="R873" i="4"/>
  <c r="N871" i="2"/>
  <c r="S870" i="2"/>
  <c r="K872" i="2"/>
  <c r="Q871" i="2"/>
  <c r="L872" i="2"/>
  <c r="R871" i="2"/>
  <c r="X873" i="4" l="1"/>
  <c r="R874" i="4"/>
  <c r="Y872" i="4"/>
  <c r="T873" i="4"/>
  <c r="Q874" i="4"/>
  <c r="W873" i="4"/>
  <c r="N872" i="2"/>
  <c r="S871" i="2"/>
  <c r="L873" i="2"/>
  <c r="R872" i="2"/>
  <c r="K873" i="2"/>
  <c r="Q872" i="2"/>
  <c r="W874" i="4" l="1"/>
  <c r="Q875" i="4"/>
  <c r="Y873" i="4"/>
  <c r="T874" i="4"/>
  <c r="X874" i="4"/>
  <c r="R875" i="4"/>
  <c r="N873" i="2"/>
  <c r="S872" i="2"/>
  <c r="K874" i="2"/>
  <c r="Q873" i="2"/>
  <c r="L874" i="2"/>
  <c r="R873" i="2"/>
  <c r="R876" i="4" l="1"/>
  <c r="X875" i="4"/>
  <c r="Y874" i="4"/>
  <c r="T875" i="4"/>
  <c r="Q876" i="4"/>
  <c r="W875" i="4"/>
  <c r="N874" i="2"/>
  <c r="S873" i="2"/>
  <c r="L875" i="2"/>
  <c r="R874" i="2"/>
  <c r="K875" i="2"/>
  <c r="Q874" i="2"/>
  <c r="W876" i="4" l="1"/>
  <c r="Q877" i="4"/>
  <c r="Y875" i="4"/>
  <c r="T876" i="4"/>
  <c r="X876" i="4"/>
  <c r="R877" i="4"/>
  <c r="N875" i="2"/>
  <c r="S874" i="2"/>
  <c r="K876" i="2"/>
  <c r="Q875" i="2"/>
  <c r="L876" i="2"/>
  <c r="R875" i="2"/>
  <c r="X877" i="4" l="1"/>
  <c r="R878" i="4"/>
  <c r="Y876" i="4"/>
  <c r="T877" i="4"/>
  <c r="W877" i="4"/>
  <c r="Q878" i="4"/>
  <c r="N876" i="2"/>
  <c r="S875" i="2"/>
  <c r="L877" i="2"/>
  <c r="R876" i="2"/>
  <c r="K877" i="2"/>
  <c r="Q876" i="2"/>
  <c r="W878" i="4" l="1"/>
  <c r="Q879" i="4"/>
  <c r="Y877" i="4"/>
  <c r="T878" i="4"/>
  <c r="X878" i="4"/>
  <c r="R879" i="4"/>
  <c r="N877" i="2"/>
  <c r="S876" i="2"/>
  <c r="K878" i="2"/>
  <c r="Q877" i="2"/>
  <c r="L878" i="2"/>
  <c r="R877" i="2"/>
  <c r="R880" i="4" l="1"/>
  <c r="X879" i="4"/>
  <c r="Y878" i="4"/>
  <c r="T879" i="4"/>
  <c r="Q880" i="4"/>
  <c r="W879" i="4"/>
  <c r="N878" i="2"/>
  <c r="S877" i="2"/>
  <c r="K879" i="2"/>
  <c r="Q878" i="2"/>
  <c r="L879" i="2"/>
  <c r="R878" i="2"/>
  <c r="W880" i="4" l="1"/>
  <c r="Q881" i="4"/>
  <c r="Y879" i="4"/>
  <c r="T880" i="4"/>
  <c r="X880" i="4"/>
  <c r="R881" i="4"/>
  <c r="N879" i="2"/>
  <c r="S878" i="2"/>
  <c r="L880" i="2"/>
  <c r="R879" i="2"/>
  <c r="K880" i="2"/>
  <c r="Q879" i="2"/>
  <c r="X881" i="4" l="1"/>
  <c r="R882" i="4"/>
  <c r="Y880" i="4"/>
  <c r="T881" i="4"/>
  <c r="W881" i="4"/>
  <c r="Q882" i="4"/>
  <c r="N880" i="2"/>
  <c r="S879" i="2"/>
  <c r="K881" i="2"/>
  <c r="Q880" i="2"/>
  <c r="L881" i="2"/>
  <c r="R880" i="2"/>
  <c r="W882" i="4" l="1"/>
  <c r="Q883" i="4"/>
  <c r="Y881" i="4"/>
  <c r="T882" i="4"/>
  <c r="X882" i="4"/>
  <c r="R883" i="4"/>
  <c r="N881" i="2"/>
  <c r="S880" i="2"/>
  <c r="K882" i="2"/>
  <c r="Q881" i="2"/>
  <c r="L882" i="2"/>
  <c r="R881" i="2"/>
  <c r="R884" i="4" l="1"/>
  <c r="X883" i="4"/>
  <c r="Y882" i="4"/>
  <c r="T883" i="4"/>
  <c r="Q884" i="4"/>
  <c r="W883" i="4"/>
  <c r="N882" i="2"/>
  <c r="S881" i="2"/>
  <c r="L883" i="2"/>
  <c r="R882" i="2"/>
  <c r="K883" i="2"/>
  <c r="Q882" i="2"/>
  <c r="Q885" i="4" l="1"/>
  <c r="W884" i="4"/>
  <c r="Y883" i="4"/>
  <c r="T884" i="4"/>
  <c r="X884" i="4"/>
  <c r="R885" i="4"/>
  <c r="N883" i="2"/>
  <c r="S882" i="2"/>
  <c r="K884" i="2"/>
  <c r="Q883" i="2"/>
  <c r="L884" i="2"/>
  <c r="R883" i="2"/>
  <c r="X885" i="4" l="1"/>
  <c r="R886" i="4"/>
  <c r="Y884" i="4"/>
  <c r="T885" i="4"/>
  <c r="Q886" i="4"/>
  <c r="W885" i="4"/>
  <c r="N884" i="2"/>
  <c r="S883" i="2"/>
  <c r="L885" i="2"/>
  <c r="R884" i="2"/>
  <c r="K885" i="2"/>
  <c r="Q884" i="2"/>
  <c r="W886" i="4" l="1"/>
  <c r="Q887" i="4"/>
  <c r="Y885" i="4"/>
  <c r="T886" i="4"/>
  <c r="X886" i="4"/>
  <c r="R887" i="4"/>
  <c r="N885" i="2"/>
  <c r="S884" i="2"/>
  <c r="K886" i="2"/>
  <c r="Q885" i="2"/>
  <c r="L886" i="2"/>
  <c r="R885" i="2"/>
  <c r="R888" i="4" l="1"/>
  <c r="X887" i="4"/>
  <c r="Y886" i="4"/>
  <c r="T887" i="4"/>
  <c r="Q888" i="4"/>
  <c r="W887" i="4"/>
  <c r="N886" i="2"/>
  <c r="S885" i="2"/>
  <c r="K887" i="2"/>
  <c r="Q886" i="2"/>
  <c r="L887" i="2"/>
  <c r="R886" i="2"/>
  <c r="Q889" i="4" l="1"/>
  <c r="W888" i="4"/>
  <c r="Y887" i="4"/>
  <c r="T888" i="4"/>
  <c r="X888" i="4"/>
  <c r="R889" i="4"/>
  <c r="N887" i="2"/>
  <c r="S886" i="2"/>
  <c r="K888" i="2"/>
  <c r="Q887" i="2"/>
  <c r="L888" i="2"/>
  <c r="R887" i="2"/>
  <c r="X889" i="4" l="1"/>
  <c r="R890" i="4"/>
  <c r="Y888" i="4"/>
  <c r="T889" i="4"/>
  <c r="Q890" i="4"/>
  <c r="W889" i="4"/>
  <c r="N888" i="2"/>
  <c r="S887" i="2"/>
  <c r="L889" i="2"/>
  <c r="R888" i="2"/>
  <c r="K889" i="2"/>
  <c r="Q888" i="2"/>
  <c r="W890" i="4" l="1"/>
  <c r="Q891" i="4"/>
  <c r="X890" i="4"/>
  <c r="R891" i="4"/>
  <c r="Y889" i="4"/>
  <c r="T890" i="4"/>
  <c r="N889" i="2"/>
  <c r="S888" i="2"/>
  <c r="K890" i="2"/>
  <c r="Q889" i="2"/>
  <c r="L890" i="2"/>
  <c r="R889" i="2"/>
  <c r="Y890" i="4" l="1"/>
  <c r="T891" i="4"/>
  <c r="R892" i="4"/>
  <c r="X891" i="4"/>
  <c r="Q892" i="4"/>
  <c r="W891" i="4"/>
  <c r="N890" i="2"/>
  <c r="S889" i="2"/>
  <c r="L891" i="2"/>
  <c r="R890" i="2"/>
  <c r="K891" i="2"/>
  <c r="Q890" i="2"/>
  <c r="Q893" i="4" l="1"/>
  <c r="W892" i="4"/>
  <c r="X892" i="4"/>
  <c r="R893" i="4"/>
  <c r="Y891" i="4"/>
  <c r="T892" i="4"/>
  <c r="N891" i="2"/>
  <c r="S890" i="2"/>
  <c r="K892" i="2"/>
  <c r="Q891" i="2"/>
  <c r="L892" i="2"/>
  <c r="R891" i="2"/>
  <c r="Y892" i="4" l="1"/>
  <c r="T893" i="4"/>
  <c r="X893" i="4"/>
  <c r="R894" i="4"/>
  <c r="Q894" i="4"/>
  <c r="W893" i="4"/>
  <c r="N892" i="2"/>
  <c r="S891" i="2"/>
  <c r="L893" i="2"/>
  <c r="R892" i="2"/>
  <c r="K893" i="2"/>
  <c r="Q892" i="2"/>
  <c r="W894" i="4" l="1"/>
  <c r="Q895" i="4"/>
  <c r="X894" i="4"/>
  <c r="R895" i="4"/>
  <c r="Y893" i="4"/>
  <c r="T894" i="4"/>
  <c r="N893" i="2"/>
  <c r="S892" i="2"/>
  <c r="K894" i="2"/>
  <c r="Q893" i="2"/>
  <c r="L894" i="2"/>
  <c r="R893" i="2"/>
  <c r="R896" i="4" l="1"/>
  <c r="X895" i="4"/>
  <c r="Y894" i="4"/>
  <c r="T895" i="4"/>
  <c r="Q896" i="4"/>
  <c r="W895" i="4"/>
  <c r="N894" i="2"/>
  <c r="S893" i="2"/>
  <c r="L895" i="2"/>
  <c r="R894" i="2"/>
  <c r="K895" i="2"/>
  <c r="Q894" i="2"/>
  <c r="Q897" i="4" l="1"/>
  <c r="W896" i="4"/>
  <c r="Y895" i="4"/>
  <c r="T896" i="4"/>
  <c r="X896" i="4"/>
  <c r="R897" i="4"/>
  <c r="N895" i="2"/>
  <c r="S894" i="2"/>
  <c r="K896" i="2"/>
  <c r="Q895" i="2"/>
  <c r="L896" i="2"/>
  <c r="R895" i="2"/>
  <c r="X897" i="4" l="1"/>
  <c r="R898" i="4"/>
  <c r="Y896" i="4"/>
  <c r="T897" i="4"/>
  <c r="Q898" i="4"/>
  <c r="W897" i="4"/>
  <c r="N896" i="2"/>
  <c r="S895" i="2"/>
  <c r="L897" i="2"/>
  <c r="R896" i="2"/>
  <c r="K897" i="2"/>
  <c r="Q896" i="2"/>
  <c r="Y897" i="4" l="1"/>
  <c r="T898" i="4"/>
  <c r="W898" i="4"/>
  <c r="Q899" i="4"/>
  <c r="X898" i="4"/>
  <c r="R899" i="4"/>
  <c r="N897" i="2"/>
  <c r="S896" i="2"/>
  <c r="K898" i="2"/>
  <c r="Q897" i="2"/>
  <c r="L898" i="2"/>
  <c r="R897" i="2"/>
  <c r="R900" i="4" l="1"/>
  <c r="X899" i="4"/>
  <c r="Q900" i="4"/>
  <c r="W899" i="4"/>
  <c r="Y898" i="4"/>
  <c r="T899" i="4"/>
  <c r="N898" i="2"/>
  <c r="S897" i="2"/>
  <c r="L899" i="2"/>
  <c r="R898" i="2"/>
  <c r="K899" i="2"/>
  <c r="Q898" i="2"/>
  <c r="Y899" i="4" l="1"/>
  <c r="T900" i="4"/>
  <c r="W900" i="4"/>
  <c r="Q901" i="4"/>
  <c r="X900" i="4"/>
  <c r="R901" i="4"/>
  <c r="N899" i="2"/>
  <c r="S898" i="2"/>
  <c r="K900" i="2"/>
  <c r="Q899" i="2"/>
  <c r="L900" i="2"/>
  <c r="R899" i="2"/>
  <c r="X901" i="4" l="1"/>
  <c r="R902" i="4"/>
  <c r="Y900" i="4"/>
  <c r="T901" i="4"/>
  <c r="W901" i="4"/>
  <c r="Q902" i="4"/>
  <c r="N900" i="2"/>
  <c r="S899" i="2"/>
  <c r="L901" i="2"/>
  <c r="R900" i="2"/>
  <c r="K901" i="2"/>
  <c r="Q900" i="2"/>
  <c r="W902" i="4" l="1"/>
  <c r="Q903" i="4"/>
  <c r="Y901" i="4"/>
  <c r="T902" i="4"/>
  <c r="X902" i="4"/>
  <c r="R903" i="4"/>
  <c r="N901" i="2"/>
  <c r="S900" i="2"/>
  <c r="K902" i="2"/>
  <c r="Q901" i="2"/>
  <c r="L902" i="2"/>
  <c r="R901" i="2"/>
  <c r="R904" i="4" l="1"/>
  <c r="X903" i="4"/>
  <c r="Y902" i="4"/>
  <c r="T903" i="4"/>
  <c r="Q904" i="4"/>
  <c r="W903" i="4"/>
  <c r="N902" i="2"/>
  <c r="S901" i="2"/>
  <c r="L903" i="2"/>
  <c r="R902" i="2"/>
  <c r="K903" i="2"/>
  <c r="Q902" i="2"/>
  <c r="W904" i="4" l="1"/>
  <c r="Q905" i="4"/>
  <c r="Y903" i="4"/>
  <c r="T904" i="4"/>
  <c r="X904" i="4"/>
  <c r="R905" i="4"/>
  <c r="N903" i="2"/>
  <c r="S902" i="2"/>
  <c r="K904" i="2"/>
  <c r="Q903" i="2"/>
  <c r="L904" i="2"/>
  <c r="R903" i="2"/>
  <c r="X905" i="4" l="1"/>
  <c r="R906" i="4"/>
  <c r="Y904" i="4"/>
  <c r="T905" i="4"/>
  <c r="W905" i="4"/>
  <c r="Q906" i="4"/>
  <c r="N904" i="2"/>
  <c r="S903" i="2"/>
  <c r="L905" i="2"/>
  <c r="R904" i="2"/>
  <c r="K905" i="2"/>
  <c r="Q904" i="2"/>
  <c r="W906" i="4" l="1"/>
  <c r="Q907" i="4"/>
  <c r="Y905" i="4"/>
  <c r="T906" i="4"/>
  <c r="X906" i="4"/>
  <c r="R907" i="4"/>
  <c r="N905" i="2"/>
  <c r="S904" i="2"/>
  <c r="K906" i="2"/>
  <c r="Q905" i="2"/>
  <c r="L906" i="2"/>
  <c r="R905" i="2"/>
  <c r="R908" i="4" l="1"/>
  <c r="X907" i="4"/>
  <c r="Y906" i="4"/>
  <c r="T907" i="4"/>
  <c r="Q908" i="4"/>
  <c r="W907" i="4"/>
  <c r="N906" i="2"/>
  <c r="S905" i="2"/>
  <c r="L907" i="2"/>
  <c r="R906" i="2"/>
  <c r="K907" i="2"/>
  <c r="Q906" i="2"/>
  <c r="Q909" i="4" l="1"/>
  <c r="W908" i="4"/>
  <c r="Y907" i="4"/>
  <c r="T908" i="4"/>
  <c r="X908" i="4"/>
  <c r="R909" i="4"/>
  <c r="N907" i="2"/>
  <c r="S906" i="2"/>
  <c r="K908" i="2"/>
  <c r="Q907" i="2"/>
  <c r="L908" i="2"/>
  <c r="R907" i="2"/>
  <c r="X909" i="4" l="1"/>
  <c r="R910" i="4"/>
  <c r="Y908" i="4"/>
  <c r="T909" i="4"/>
  <c r="Q910" i="4"/>
  <c r="W909" i="4"/>
  <c r="N908" i="2"/>
  <c r="S907" i="2"/>
  <c r="L909" i="2"/>
  <c r="R908" i="2"/>
  <c r="K909" i="2"/>
  <c r="Q908" i="2"/>
  <c r="W910" i="4" l="1"/>
  <c r="Q911" i="4"/>
  <c r="Y909" i="4"/>
  <c r="T910" i="4"/>
  <c r="X910" i="4"/>
  <c r="R911" i="4"/>
  <c r="N909" i="2"/>
  <c r="S908" i="2"/>
  <c r="K910" i="2"/>
  <c r="Q909" i="2"/>
  <c r="L910" i="2"/>
  <c r="R909" i="2"/>
  <c r="R912" i="4" l="1"/>
  <c r="X911" i="4"/>
  <c r="Y910" i="4"/>
  <c r="T911" i="4"/>
  <c r="Q912" i="4"/>
  <c r="W911" i="4"/>
  <c r="N910" i="2"/>
  <c r="S909" i="2"/>
  <c r="L911" i="2"/>
  <c r="R910" i="2"/>
  <c r="K911" i="2"/>
  <c r="Q910" i="2"/>
  <c r="Q913" i="4" l="1"/>
  <c r="W912" i="4"/>
  <c r="Y911" i="4"/>
  <c r="T912" i="4"/>
  <c r="X912" i="4"/>
  <c r="R913" i="4"/>
  <c r="N911" i="2"/>
  <c r="S910" i="2"/>
  <c r="K912" i="2"/>
  <c r="Q911" i="2"/>
  <c r="L912" i="2"/>
  <c r="R911" i="2"/>
  <c r="X913" i="4" l="1"/>
  <c r="R914" i="4"/>
  <c r="Y912" i="4"/>
  <c r="T913" i="4"/>
  <c r="Q914" i="4"/>
  <c r="W913" i="4"/>
  <c r="N912" i="2"/>
  <c r="S911" i="2"/>
  <c r="L913" i="2"/>
  <c r="R912" i="2"/>
  <c r="K913" i="2"/>
  <c r="Q912" i="2"/>
  <c r="W914" i="4" l="1"/>
  <c r="Q915" i="4"/>
  <c r="Y913" i="4"/>
  <c r="T914" i="4"/>
  <c r="X914" i="4"/>
  <c r="R915" i="4"/>
  <c r="N913" i="2"/>
  <c r="S912" i="2"/>
  <c r="K914" i="2"/>
  <c r="Q913" i="2"/>
  <c r="L914" i="2"/>
  <c r="R913" i="2"/>
  <c r="Q916" i="4" l="1"/>
  <c r="W915" i="4"/>
  <c r="R916" i="4"/>
  <c r="X915" i="4"/>
  <c r="Y914" i="4"/>
  <c r="T915" i="4"/>
  <c r="N914" i="2"/>
  <c r="S913" i="2"/>
  <c r="L915" i="2"/>
  <c r="R914" i="2"/>
  <c r="K915" i="2"/>
  <c r="Q914" i="2"/>
  <c r="Y915" i="4" l="1"/>
  <c r="T916" i="4"/>
  <c r="X916" i="4"/>
  <c r="R917" i="4"/>
  <c r="W916" i="4"/>
  <c r="Q917" i="4"/>
  <c r="N915" i="2"/>
  <c r="S914" i="2"/>
  <c r="K916" i="2"/>
  <c r="Q915" i="2"/>
  <c r="L916" i="2"/>
  <c r="R915" i="2"/>
  <c r="W917" i="4" l="1"/>
  <c r="Q918" i="4"/>
  <c r="X917" i="4"/>
  <c r="R918" i="4"/>
  <c r="Y916" i="4"/>
  <c r="T917" i="4"/>
  <c r="N916" i="2"/>
  <c r="S915" i="2"/>
  <c r="L917" i="2"/>
  <c r="R916" i="2"/>
  <c r="K917" i="2"/>
  <c r="Q916" i="2"/>
  <c r="Y917" i="4" l="1"/>
  <c r="T918" i="4"/>
  <c r="X918" i="4"/>
  <c r="R919" i="4"/>
  <c r="W918" i="4"/>
  <c r="Q919" i="4"/>
  <c r="N917" i="2"/>
  <c r="S916" i="2"/>
  <c r="K918" i="2"/>
  <c r="Q917" i="2"/>
  <c r="L918" i="2"/>
  <c r="R917" i="2"/>
  <c r="Y918" i="4" l="1"/>
  <c r="T919" i="4"/>
  <c r="Q920" i="4"/>
  <c r="W919" i="4"/>
  <c r="R920" i="4"/>
  <c r="X919" i="4"/>
  <c r="N918" i="2"/>
  <c r="S917" i="2"/>
  <c r="L919" i="2"/>
  <c r="R918" i="2"/>
  <c r="K919" i="2"/>
  <c r="Q918" i="2"/>
  <c r="X920" i="4" l="1"/>
  <c r="R921" i="4"/>
  <c r="W920" i="4"/>
  <c r="Q921" i="4"/>
  <c r="Y919" i="4"/>
  <c r="T920" i="4"/>
  <c r="N919" i="2"/>
  <c r="S918" i="2"/>
  <c r="K920" i="2"/>
  <c r="Q919" i="2"/>
  <c r="L920" i="2"/>
  <c r="R919" i="2"/>
  <c r="Y920" i="4" l="1"/>
  <c r="T921" i="4"/>
  <c r="W921" i="4"/>
  <c r="Q922" i="4"/>
  <c r="X921" i="4"/>
  <c r="R922" i="4"/>
  <c r="N920" i="2"/>
  <c r="S919" i="2"/>
  <c r="L921" i="2"/>
  <c r="R920" i="2"/>
  <c r="K921" i="2"/>
  <c r="Q920" i="2"/>
  <c r="X922" i="4" l="1"/>
  <c r="R923" i="4"/>
  <c r="W922" i="4"/>
  <c r="Q923" i="4"/>
  <c r="Y921" i="4"/>
  <c r="T922" i="4"/>
  <c r="N921" i="2"/>
  <c r="S920" i="2"/>
  <c r="K922" i="2"/>
  <c r="Q921" i="2"/>
  <c r="L922" i="2"/>
  <c r="R921" i="2"/>
  <c r="Y922" i="4" l="1"/>
  <c r="T923" i="4"/>
  <c r="R924" i="4"/>
  <c r="X923" i="4"/>
  <c r="Q924" i="4"/>
  <c r="W923" i="4"/>
  <c r="N922" i="2"/>
  <c r="S921" i="2"/>
  <c r="L923" i="2"/>
  <c r="R922" i="2"/>
  <c r="K923" i="2"/>
  <c r="Q922" i="2"/>
  <c r="Q925" i="4" l="1"/>
  <c r="W924" i="4"/>
  <c r="X924" i="4"/>
  <c r="R925" i="4"/>
  <c r="Y923" i="4"/>
  <c r="T924" i="4"/>
  <c r="N923" i="2"/>
  <c r="S922" i="2"/>
  <c r="K924" i="2"/>
  <c r="Q923" i="2"/>
  <c r="L924" i="2"/>
  <c r="R923" i="2"/>
  <c r="Y924" i="4" l="1"/>
  <c r="T925" i="4"/>
  <c r="X925" i="4"/>
  <c r="R926" i="4"/>
  <c r="Q926" i="4"/>
  <c r="W925" i="4"/>
  <c r="N924" i="2"/>
  <c r="S923" i="2"/>
  <c r="L925" i="2"/>
  <c r="R924" i="2"/>
  <c r="K925" i="2"/>
  <c r="Q924" i="2"/>
  <c r="W926" i="4" l="1"/>
  <c r="Q927" i="4"/>
  <c r="X926" i="4"/>
  <c r="R927" i="4"/>
  <c r="Y925" i="4"/>
  <c r="T926" i="4"/>
  <c r="N925" i="2"/>
  <c r="S924" i="2"/>
  <c r="K926" i="2"/>
  <c r="Q925" i="2"/>
  <c r="L926" i="2"/>
  <c r="R925" i="2"/>
  <c r="Y926" i="4" l="1"/>
  <c r="T927" i="4"/>
  <c r="R928" i="4"/>
  <c r="X927" i="4"/>
  <c r="Q928" i="4"/>
  <c r="W927" i="4"/>
  <c r="N926" i="2"/>
  <c r="S925" i="2"/>
  <c r="L927" i="2"/>
  <c r="R926" i="2"/>
  <c r="K927" i="2"/>
  <c r="Q926" i="2"/>
  <c r="W928" i="4" l="1"/>
  <c r="Q929" i="4"/>
  <c r="X928" i="4"/>
  <c r="R929" i="4"/>
  <c r="Y927" i="4"/>
  <c r="T928" i="4"/>
  <c r="N927" i="2"/>
  <c r="S926" i="2"/>
  <c r="K928" i="2"/>
  <c r="Q927" i="2"/>
  <c r="L928" i="2"/>
  <c r="R927" i="2"/>
  <c r="Y928" i="4" l="1"/>
  <c r="T929" i="4"/>
  <c r="X929" i="4"/>
  <c r="R930" i="4"/>
  <c r="W929" i="4"/>
  <c r="Q930" i="4"/>
  <c r="N928" i="2"/>
  <c r="S927" i="2"/>
  <c r="L929" i="2"/>
  <c r="R928" i="2"/>
  <c r="K929" i="2"/>
  <c r="Q928" i="2"/>
  <c r="W930" i="4" l="1"/>
  <c r="Q931" i="4"/>
  <c r="X930" i="4"/>
  <c r="R931" i="4"/>
  <c r="Y929" i="4"/>
  <c r="T930" i="4"/>
  <c r="N929" i="2"/>
  <c r="S928" i="2"/>
  <c r="K930" i="2"/>
  <c r="Q929" i="2"/>
  <c r="L930" i="2"/>
  <c r="R929" i="2"/>
  <c r="Y930" i="4" l="1"/>
  <c r="T931" i="4"/>
  <c r="Q932" i="4"/>
  <c r="W931" i="4"/>
  <c r="R932" i="4"/>
  <c r="X931" i="4"/>
  <c r="N930" i="2"/>
  <c r="S929" i="2"/>
  <c r="L931" i="2"/>
  <c r="R930" i="2"/>
  <c r="K931" i="2"/>
  <c r="Q930" i="2"/>
  <c r="X932" i="4" l="1"/>
  <c r="R933" i="4"/>
  <c r="Q933" i="4"/>
  <c r="W932" i="4"/>
  <c r="Y931" i="4"/>
  <c r="T932" i="4"/>
  <c r="N931" i="2"/>
  <c r="S930" i="2"/>
  <c r="K932" i="2"/>
  <c r="Q931" i="2"/>
  <c r="L932" i="2"/>
  <c r="R931" i="2"/>
  <c r="Y932" i="4" l="1"/>
  <c r="T933" i="4"/>
  <c r="Q934" i="4"/>
  <c r="W933" i="4"/>
  <c r="X933" i="4"/>
  <c r="R934" i="4"/>
  <c r="N932" i="2"/>
  <c r="S931" i="2"/>
  <c r="L933" i="2"/>
  <c r="R932" i="2"/>
  <c r="K933" i="2"/>
  <c r="Q932" i="2"/>
  <c r="X934" i="4" l="1"/>
  <c r="R935" i="4"/>
  <c r="W934" i="4"/>
  <c r="Q935" i="4"/>
  <c r="Y933" i="4"/>
  <c r="T934" i="4"/>
  <c r="N933" i="2"/>
  <c r="S932" i="2"/>
  <c r="K934" i="2"/>
  <c r="Q933" i="2"/>
  <c r="L934" i="2"/>
  <c r="R933" i="2"/>
  <c r="Y934" i="4" l="1"/>
  <c r="T935" i="4"/>
  <c r="Q936" i="4"/>
  <c r="W935" i="4"/>
  <c r="R936" i="4"/>
  <c r="X935" i="4"/>
  <c r="N934" i="2"/>
  <c r="S933" i="2"/>
  <c r="L935" i="2"/>
  <c r="R934" i="2"/>
  <c r="K935" i="2"/>
  <c r="Q934" i="2"/>
  <c r="X936" i="4" l="1"/>
  <c r="R937" i="4"/>
  <c r="Q937" i="4"/>
  <c r="W936" i="4"/>
  <c r="Y935" i="4"/>
  <c r="T936" i="4"/>
  <c r="N935" i="2"/>
  <c r="S934" i="2"/>
  <c r="K936" i="2"/>
  <c r="Q935" i="2"/>
  <c r="L936" i="2"/>
  <c r="R935" i="2"/>
  <c r="Y936" i="4" l="1"/>
  <c r="T937" i="4"/>
  <c r="Q938" i="4"/>
  <c r="W937" i="4"/>
  <c r="X937" i="4"/>
  <c r="R938" i="4"/>
  <c r="N936" i="2"/>
  <c r="S935" i="2"/>
  <c r="L937" i="2"/>
  <c r="R936" i="2"/>
  <c r="K937" i="2"/>
  <c r="Q936" i="2"/>
  <c r="X938" i="4" l="1"/>
  <c r="R939" i="4"/>
  <c r="W938" i="4"/>
  <c r="Q939" i="4"/>
  <c r="Y937" i="4"/>
  <c r="T938" i="4"/>
  <c r="N937" i="2"/>
  <c r="S936" i="2"/>
  <c r="K938" i="2"/>
  <c r="Q937" i="2"/>
  <c r="L938" i="2"/>
  <c r="R937" i="2"/>
  <c r="Y938" i="4" l="1"/>
  <c r="T939" i="4"/>
  <c r="Q940" i="4"/>
  <c r="W939" i="4"/>
  <c r="R940" i="4"/>
  <c r="X939" i="4"/>
  <c r="N938" i="2"/>
  <c r="S937" i="2"/>
  <c r="L939" i="2"/>
  <c r="R938" i="2"/>
  <c r="K939" i="2"/>
  <c r="Q938" i="2"/>
  <c r="X940" i="4" l="1"/>
  <c r="R941" i="4"/>
  <c r="W940" i="4"/>
  <c r="Q941" i="4"/>
  <c r="Y939" i="4"/>
  <c r="T940" i="4"/>
  <c r="N939" i="2"/>
  <c r="S938" i="2"/>
  <c r="K940" i="2"/>
  <c r="Q939" i="2"/>
  <c r="L940" i="2"/>
  <c r="R939" i="2"/>
  <c r="Y940" i="4" l="1"/>
  <c r="T941" i="4"/>
  <c r="W941" i="4"/>
  <c r="Q942" i="4"/>
  <c r="X941" i="4"/>
  <c r="R942" i="4"/>
  <c r="N940" i="2"/>
  <c r="S939" i="2"/>
  <c r="L941" i="2"/>
  <c r="R940" i="2"/>
  <c r="K941" i="2"/>
  <c r="Q940" i="2"/>
  <c r="X942" i="4" l="1"/>
  <c r="R943" i="4"/>
  <c r="W942" i="4"/>
  <c r="Q943" i="4"/>
  <c r="Y941" i="4"/>
  <c r="T942" i="4"/>
  <c r="N941" i="2"/>
  <c r="S940" i="2"/>
  <c r="K942" i="2"/>
  <c r="Q941" i="2"/>
  <c r="L942" i="2"/>
  <c r="R941" i="2"/>
  <c r="Y942" i="4" l="1"/>
  <c r="T943" i="4"/>
  <c r="Q944" i="4"/>
  <c r="W943" i="4"/>
  <c r="R944" i="4"/>
  <c r="X943" i="4"/>
  <c r="N942" i="2"/>
  <c r="S941" i="2"/>
  <c r="L943" i="2"/>
  <c r="R942" i="2"/>
  <c r="K943" i="2"/>
  <c r="Q942" i="2"/>
  <c r="X944" i="4" l="1"/>
  <c r="R945" i="4"/>
  <c r="W944" i="4"/>
  <c r="Q945" i="4"/>
  <c r="Y943" i="4"/>
  <c r="T944" i="4"/>
  <c r="N943" i="2"/>
  <c r="S942" i="2"/>
  <c r="K944" i="2"/>
  <c r="Q943" i="2"/>
  <c r="L944" i="2"/>
  <c r="R943" i="2"/>
  <c r="Y944" i="4" l="1"/>
  <c r="T945" i="4"/>
  <c r="W945" i="4"/>
  <c r="Q946" i="4"/>
  <c r="X945" i="4"/>
  <c r="R946" i="4"/>
  <c r="N944" i="2"/>
  <c r="S943" i="2"/>
  <c r="L945" i="2"/>
  <c r="R944" i="2"/>
  <c r="K945" i="2"/>
  <c r="Q944" i="2"/>
  <c r="X946" i="4" l="1"/>
  <c r="R947" i="4"/>
  <c r="W946" i="4"/>
  <c r="Q947" i="4"/>
  <c r="Y945" i="4"/>
  <c r="T946" i="4"/>
  <c r="N945" i="2"/>
  <c r="S944" i="2"/>
  <c r="K946" i="2"/>
  <c r="Q945" i="2"/>
  <c r="L946" i="2"/>
  <c r="R945" i="2"/>
  <c r="Y946" i="4" l="1"/>
  <c r="T947" i="4"/>
  <c r="Q948" i="4"/>
  <c r="W947" i="4"/>
  <c r="R948" i="4"/>
  <c r="X947" i="4"/>
  <c r="N946" i="2"/>
  <c r="S945" i="2"/>
  <c r="L947" i="2"/>
  <c r="R946" i="2"/>
  <c r="K947" i="2"/>
  <c r="Q946" i="2"/>
  <c r="X948" i="4" l="1"/>
  <c r="R949" i="4"/>
  <c r="W948" i="4"/>
  <c r="Q949" i="4"/>
  <c r="Y947" i="4"/>
  <c r="T948" i="4"/>
  <c r="N947" i="2"/>
  <c r="S946" i="2"/>
  <c r="K948" i="2"/>
  <c r="Q947" i="2"/>
  <c r="L948" i="2"/>
  <c r="R947" i="2"/>
  <c r="Y948" i="4" l="1"/>
  <c r="T949" i="4"/>
  <c r="W949" i="4"/>
  <c r="Q950" i="4"/>
  <c r="X949" i="4"/>
  <c r="R950" i="4"/>
  <c r="N948" i="2"/>
  <c r="S947" i="2"/>
  <c r="L949" i="2"/>
  <c r="R948" i="2"/>
  <c r="K949" i="2"/>
  <c r="Q948" i="2"/>
  <c r="X950" i="4" l="1"/>
  <c r="R951" i="4"/>
  <c r="W950" i="4"/>
  <c r="Q951" i="4"/>
  <c r="Y949" i="4"/>
  <c r="T950" i="4"/>
  <c r="N949" i="2"/>
  <c r="S948" i="2"/>
  <c r="K950" i="2"/>
  <c r="Q949" i="2"/>
  <c r="L950" i="2"/>
  <c r="R949" i="2"/>
  <c r="Y950" i="4" l="1"/>
  <c r="T951" i="4"/>
  <c r="Q952" i="4"/>
  <c r="W951" i="4"/>
  <c r="R952" i="4"/>
  <c r="X951" i="4"/>
  <c r="N950" i="2"/>
  <c r="S949" i="2"/>
  <c r="L951" i="2"/>
  <c r="R950" i="2"/>
  <c r="K951" i="2"/>
  <c r="Q950" i="2"/>
  <c r="X952" i="4" l="1"/>
  <c r="R953" i="4"/>
  <c r="Q953" i="4"/>
  <c r="W952" i="4"/>
  <c r="Y951" i="4"/>
  <c r="T952" i="4"/>
  <c r="N951" i="2"/>
  <c r="S950" i="2"/>
  <c r="K952" i="2"/>
  <c r="Q951" i="2"/>
  <c r="L952" i="2"/>
  <c r="R951" i="2"/>
  <c r="Y952" i="4" l="1"/>
  <c r="T953" i="4"/>
  <c r="Q954" i="4"/>
  <c r="W953" i="4"/>
  <c r="X953" i="4"/>
  <c r="R954" i="4"/>
  <c r="N952" i="2"/>
  <c r="S951" i="2"/>
  <c r="L953" i="2"/>
  <c r="R952" i="2"/>
  <c r="K953" i="2"/>
  <c r="Q952" i="2"/>
  <c r="X954" i="4" l="1"/>
  <c r="R955" i="4"/>
  <c r="W954" i="4"/>
  <c r="Q955" i="4"/>
  <c r="Y953" i="4"/>
  <c r="T954" i="4"/>
  <c r="N953" i="2"/>
  <c r="S952" i="2"/>
  <c r="K954" i="2"/>
  <c r="Q953" i="2"/>
  <c r="L954" i="2"/>
  <c r="R953" i="2"/>
  <c r="Y954" i="4" l="1"/>
  <c r="T955" i="4"/>
  <c r="Q956" i="4"/>
  <c r="W955" i="4"/>
  <c r="R956" i="4"/>
  <c r="X955" i="4"/>
  <c r="N954" i="2"/>
  <c r="S953" i="2"/>
  <c r="L955" i="2"/>
  <c r="R954" i="2"/>
  <c r="K955" i="2"/>
  <c r="Q954" i="2"/>
  <c r="X956" i="4" l="1"/>
  <c r="R957" i="4"/>
  <c r="Q957" i="4"/>
  <c r="W956" i="4"/>
  <c r="Y955" i="4"/>
  <c r="T956" i="4"/>
  <c r="N955" i="2"/>
  <c r="S954" i="2"/>
  <c r="K956" i="2"/>
  <c r="Q955" i="2"/>
  <c r="L956" i="2"/>
  <c r="R955" i="2"/>
  <c r="Y956" i="4" l="1"/>
  <c r="T957" i="4"/>
  <c r="Q958" i="4"/>
  <c r="W957" i="4"/>
  <c r="X957" i="4"/>
  <c r="R958" i="4"/>
  <c r="N956" i="2"/>
  <c r="S955" i="2"/>
  <c r="L957" i="2"/>
  <c r="R956" i="2"/>
  <c r="K957" i="2"/>
  <c r="Q956" i="2"/>
  <c r="X958" i="4" l="1"/>
  <c r="R959" i="4"/>
  <c r="W958" i="4"/>
  <c r="Q959" i="4"/>
  <c r="Y957" i="4"/>
  <c r="T958" i="4"/>
  <c r="N957" i="2"/>
  <c r="S956" i="2"/>
  <c r="K958" i="2"/>
  <c r="Q957" i="2"/>
  <c r="L958" i="2"/>
  <c r="R957" i="2"/>
  <c r="Y958" i="4" l="1"/>
  <c r="T959" i="4"/>
  <c r="Q960" i="4"/>
  <c r="W959" i="4"/>
  <c r="R960" i="4"/>
  <c r="X959" i="4"/>
  <c r="N958" i="2"/>
  <c r="S957" i="2"/>
  <c r="L959" i="2"/>
  <c r="R958" i="2"/>
  <c r="K959" i="2"/>
  <c r="Q958" i="2"/>
  <c r="X960" i="4" l="1"/>
  <c r="R961" i="4"/>
  <c r="Q961" i="4"/>
  <c r="W960" i="4"/>
  <c r="Y959" i="4"/>
  <c r="T960" i="4"/>
  <c r="N959" i="2"/>
  <c r="S958" i="2"/>
  <c r="K960" i="2"/>
  <c r="Q959" i="2"/>
  <c r="L960" i="2"/>
  <c r="R959" i="2"/>
  <c r="W961" i="4" l="1"/>
  <c r="Q962" i="4"/>
  <c r="X961" i="4"/>
  <c r="R962" i="4"/>
  <c r="Y960" i="4"/>
  <c r="T961" i="4"/>
  <c r="N960" i="2"/>
  <c r="S959" i="2"/>
  <c r="L961" i="2"/>
  <c r="R960" i="2"/>
  <c r="K961" i="2"/>
  <c r="Q960" i="2"/>
  <c r="Y961" i="4" l="1"/>
  <c r="T962" i="4"/>
  <c r="X962" i="4"/>
  <c r="R963" i="4"/>
  <c r="W962" i="4"/>
  <c r="Q963" i="4"/>
  <c r="N961" i="2"/>
  <c r="S960" i="2"/>
  <c r="K962" i="2"/>
  <c r="Q961" i="2"/>
  <c r="L962" i="2"/>
  <c r="R961" i="2"/>
  <c r="Q964" i="4" l="1"/>
  <c r="W963" i="4"/>
  <c r="R964" i="4"/>
  <c r="X963" i="4"/>
  <c r="Y962" i="4"/>
  <c r="T963" i="4"/>
  <c r="N962" i="2"/>
  <c r="S961" i="2"/>
  <c r="L963" i="2"/>
  <c r="R962" i="2"/>
  <c r="K963" i="2"/>
  <c r="Q962" i="2"/>
  <c r="Y963" i="4" l="1"/>
  <c r="T964" i="4"/>
  <c r="X964" i="4"/>
  <c r="R965" i="4"/>
  <c r="W964" i="4"/>
  <c r="Q965" i="4"/>
  <c r="N963" i="2"/>
  <c r="S962" i="2"/>
  <c r="K964" i="2"/>
  <c r="Q963" i="2"/>
  <c r="L964" i="2"/>
  <c r="R963" i="2"/>
  <c r="W965" i="4" l="1"/>
  <c r="Q966" i="4"/>
  <c r="X965" i="4"/>
  <c r="R966" i="4"/>
  <c r="Y964" i="4"/>
  <c r="T965" i="4"/>
  <c r="N964" i="2"/>
  <c r="S963" i="2"/>
  <c r="L965" i="2"/>
  <c r="R964" i="2"/>
  <c r="K965" i="2"/>
  <c r="Q964" i="2"/>
  <c r="Y965" i="4" l="1"/>
  <c r="T966" i="4"/>
  <c r="X966" i="4"/>
  <c r="R967" i="4"/>
  <c r="W966" i="4"/>
  <c r="Q967" i="4"/>
  <c r="N965" i="2"/>
  <c r="S964" i="2"/>
  <c r="K966" i="2"/>
  <c r="Q965" i="2"/>
  <c r="L966" i="2"/>
  <c r="R965" i="2"/>
  <c r="Q968" i="4" l="1"/>
  <c r="W967" i="4"/>
  <c r="R968" i="4"/>
  <c r="X967" i="4"/>
  <c r="Y966" i="4"/>
  <c r="T967" i="4"/>
  <c r="N966" i="2"/>
  <c r="S965" i="2"/>
  <c r="L967" i="2"/>
  <c r="R966" i="2"/>
  <c r="K967" i="2"/>
  <c r="Q966" i="2"/>
  <c r="Y967" i="4" l="1"/>
  <c r="T968" i="4"/>
  <c r="X968" i="4"/>
  <c r="R969" i="4"/>
  <c r="W968" i="4"/>
  <c r="Q969" i="4"/>
  <c r="N967" i="2"/>
  <c r="S966" i="2"/>
  <c r="K968" i="2"/>
  <c r="Q967" i="2"/>
  <c r="L968" i="2"/>
  <c r="R967" i="2"/>
  <c r="W969" i="4" l="1"/>
  <c r="Q970" i="4"/>
  <c r="X969" i="4"/>
  <c r="R970" i="4"/>
  <c r="Y968" i="4"/>
  <c r="T969" i="4"/>
  <c r="N968" i="2"/>
  <c r="S967" i="2"/>
  <c r="L969" i="2"/>
  <c r="R968" i="2"/>
  <c r="K969" i="2"/>
  <c r="Q968" i="2"/>
  <c r="Y969" i="4" l="1"/>
  <c r="T970" i="4"/>
  <c r="X970" i="4"/>
  <c r="R971" i="4"/>
  <c r="W970" i="4"/>
  <c r="Q971" i="4"/>
  <c r="N969" i="2"/>
  <c r="S968" i="2"/>
  <c r="K970" i="2"/>
  <c r="Q969" i="2"/>
  <c r="L970" i="2"/>
  <c r="R969" i="2"/>
  <c r="Y970" i="4" l="1"/>
  <c r="T971" i="4"/>
  <c r="Q972" i="4"/>
  <c r="W971" i="4"/>
  <c r="R972" i="4"/>
  <c r="X971" i="4"/>
  <c r="N970" i="2"/>
  <c r="S969" i="2"/>
  <c r="L971" i="2"/>
  <c r="R970" i="2"/>
  <c r="K971" i="2"/>
  <c r="Q970" i="2"/>
  <c r="X972" i="4" l="1"/>
  <c r="R973" i="4"/>
  <c r="Q973" i="4"/>
  <c r="W972" i="4"/>
  <c r="Y971" i="4"/>
  <c r="T972" i="4"/>
  <c r="N971" i="2"/>
  <c r="S970" i="2"/>
  <c r="K972" i="2"/>
  <c r="Q971" i="2"/>
  <c r="L972" i="2"/>
  <c r="R971" i="2"/>
  <c r="Y972" i="4" l="1"/>
  <c r="T973" i="4"/>
  <c r="Q974" i="4"/>
  <c r="W973" i="4"/>
  <c r="X973" i="4"/>
  <c r="R974" i="4"/>
  <c r="N972" i="2"/>
  <c r="S971" i="2"/>
  <c r="L973" i="2"/>
  <c r="R972" i="2"/>
  <c r="K973" i="2"/>
  <c r="Q972" i="2"/>
  <c r="X974" i="4" l="1"/>
  <c r="R975" i="4"/>
  <c r="W974" i="4"/>
  <c r="Q975" i="4"/>
  <c r="Y973" i="4"/>
  <c r="T974" i="4"/>
  <c r="N973" i="2"/>
  <c r="S972" i="2"/>
  <c r="K974" i="2"/>
  <c r="Q973" i="2"/>
  <c r="L974" i="2"/>
  <c r="R973" i="2"/>
  <c r="Y974" i="4" l="1"/>
  <c r="T975" i="4"/>
  <c r="Q976" i="4"/>
  <c r="W975" i="4"/>
  <c r="R976" i="4"/>
  <c r="X975" i="4"/>
  <c r="N974" i="2"/>
  <c r="S973" i="2"/>
  <c r="L975" i="2"/>
  <c r="R974" i="2"/>
  <c r="K975" i="2"/>
  <c r="Q974" i="2"/>
  <c r="X976" i="4" l="1"/>
  <c r="R977" i="4"/>
  <c r="Q977" i="4"/>
  <c r="W976" i="4"/>
  <c r="Y975" i="4"/>
  <c r="T976" i="4"/>
  <c r="N975" i="2"/>
  <c r="S974" i="2"/>
  <c r="K976" i="2"/>
  <c r="Q975" i="2"/>
  <c r="L976" i="2"/>
  <c r="R975" i="2"/>
  <c r="Y976" i="4" l="1"/>
  <c r="T977" i="4"/>
  <c r="Q978" i="4"/>
  <c r="W977" i="4"/>
  <c r="X977" i="4"/>
  <c r="R978" i="4"/>
  <c r="N976" i="2"/>
  <c r="S975" i="2"/>
  <c r="L977" i="2"/>
  <c r="R976" i="2"/>
  <c r="K977" i="2"/>
  <c r="Q976" i="2"/>
  <c r="X978" i="4" l="1"/>
  <c r="R979" i="4"/>
  <c r="W978" i="4"/>
  <c r="Q979" i="4"/>
  <c r="Y977" i="4"/>
  <c r="T978" i="4"/>
  <c r="N977" i="2"/>
  <c r="S976" i="2"/>
  <c r="K978" i="2"/>
  <c r="Q977" i="2"/>
  <c r="L978" i="2"/>
  <c r="R977" i="2"/>
  <c r="Y978" i="4" l="1"/>
  <c r="T979" i="4"/>
  <c r="Q980" i="4"/>
  <c r="W979" i="4"/>
  <c r="R980" i="4"/>
  <c r="X979" i="4"/>
  <c r="N978" i="2"/>
  <c r="S977" i="2"/>
  <c r="L979" i="2"/>
  <c r="R978" i="2"/>
  <c r="K979" i="2"/>
  <c r="Q978" i="2"/>
  <c r="X980" i="4" l="1"/>
  <c r="R981" i="4"/>
  <c r="Y979" i="4"/>
  <c r="T980" i="4"/>
  <c r="Q981" i="4"/>
  <c r="W980" i="4"/>
  <c r="N979" i="2"/>
  <c r="S978" i="2"/>
  <c r="K980" i="2"/>
  <c r="Q979" i="2"/>
  <c r="L980" i="2"/>
  <c r="R979" i="2"/>
  <c r="X981" i="4" l="1"/>
  <c r="R982" i="4"/>
  <c r="Q982" i="4"/>
  <c r="W981" i="4"/>
  <c r="Y980" i="4"/>
  <c r="T981" i="4"/>
  <c r="N980" i="2"/>
  <c r="S979" i="2"/>
  <c r="L981" i="2"/>
  <c r="R980" i="2"/>
  <c r="K981" i="2"/>
  <c r="Q980" i="2"/>
  <c r="Y981" i="4" l="1"/>
  <c r="T982" i="4"/>
  <c r="W982" i="4"/>
  <c r="Q983" i="4"/>
  <c r="X982" i="4"/>
  <c r="R983" i="4"/>
  <c r="N981" i="2"/>
  <c r="S980" i="2"/>
  <c r="K982" i="2"/>
  <c r="Q981" i="2"/>
  <c r="L982" i="2"/>
  <c r="R981" i="2"/>
  <c r="R984" i="4" l="1"/>
  <c r="X983" i="4"/>
  <c r="Q984" i="4"/>
  <c r="W983" i="4"/>
  <c r="Y982" i="4"/>
  <c r="T983" i="4"/>
  <c r="N982" i="2"/>
  <c r="S981" i="2"/>
  <c r="L983" i="2"/>
  <c r="R982" i="2"/>
  <c r="K983" i="2"/>
  <c r="Q982" i="2"/>
  <c r="Y983" i="4" l="1"/>
  <c r="T984" i="4"/>
  <c r="Q985" i="4"/>
  <c r="W984" i="4"/>
  <c r="X984" i="4"/>
  <c r="R985" i="4"/>
  <c r="N983" i="2"/>
  <c r="S982" i="2"/>
  <c r="K984" i="2"/>
  <c r="Q983" i="2"/>
  <c r="L984" i="2"/>
  <c r="R983" i="2"/>
  <c r="X985" i="4" l="1"/>
  <c r="R986" i="4"/>
  <c r="Q986" i="4"/>
  <c r="W985" i="4"/>
  <c r="Y984" i="4"/>
  <c r="T985" i="4"/>
  <c r="N984" i="2"/>
  <c r="S983" i="2"/>
  <c r="L985" i="2"/>
  <c r="R984" i="2"/>
  <c r="K985" i="2"/>
  <c r="Q984" i="2"/>
  <c r="Y985" i="4" l="1"/>
  <c r="T986" i="4"/>
  <c r="W986" i="4"/>
  <c r="Q987" i="4"/>
  <c r="X986" i="4"/>
  <c r="R987" i="4"/>
  <c r="N985" i="2"/>
  <c r="S984" i="2"/>
  <c r="K986" i="2"/>
  <c r="Q985" i="2"/>
  <c r="L986" i="2"/>
  <c r="R985" i="2"/>
  <c r="R988" i="4" l="1"/>
  <c r="X987" i="4"/>
  <c r="Q988" i="4"/>
  <c r="W987" i="4"/>
  <c r="Y986" i="4"/>
  <c r="T987" i="4"/>
  <c r="N986" i="2"/>
  <c r="S985" i="2"/>
  <c r="L987" i="2"/>
  <c r="R986" i="2"/>
  <c r="K987" i="2"/>
  <c r="Q986" i="2"/>
  <c r="Y987" i="4" l="1"/>
  <c r="T988" i="4"/>
  <c r="Q989" i="4"/>
  <c r="W988" i="4"/>
  <c r="X988" i="4"/>
  <c r="R989" i="4"/>
  <c r="N987" i="2"/>
  <c r="S986" i="2"/>
  <c r="K988" i="2"/>
  <c r="Q987" i="2"/>
  <c r="L988" i="2"/>
  <c r="R987" i="2"/>
  <c r="X989" i="4" l="1"/>
  <c r="R990" i="4"/>
  <c r="Q990" i="4"/>
  <c r="W989" i="4"/>
  <c r="Y988" i="4"/>
  <c r="T989" i="4"/>
  <c r="N988" i="2"/>
  <c r="S987" i="2"/>
  <c r="L989" i="2"/>
  <c r="R988" i="2"/>
  <c r="K989" i="2"/>
  <c r="Q988" i="2"/>
  <c r="Y989" i="4" l="1"/>
  <c r="T990" i="4"/>
  <c r="W990" i="4"/>
  <c r="Q991" i="4"/>
  <c r="X990" i="4"/>
  <c r="R991" i="4"/>
  <c r="N989" i="2"/>
  <c r="S988" i="2"/>
  <c r="K990" i="2"/>
  <c r="Q989" i="2"/>
  <c r="L990" i="2"/>
  <c r="R989" i="2"/>
  <c r="R992" i="4" l="1"/>
  <c r="X991" i="4"/>
  <c r="Q992" i="4"/>
  <c r="W991" i="4"/>
  <c r="Y990" i="4"/>
  <c r="T991" i="4"/>
  <c r="N990" i="2"/>
  <c r="S989" i="2"/>
  <c r="L991" i="2"/>
  <c r="R990" i="2"/>
  <c r="K991" i="2"/>
  <c r="Q990" i="2"/>
  <c r="Y991" i="4" l="1"/>
  <c r="T992" i="4"/>
  <c r="Q993" i="4"/>
  <c r="W992" i="4"/>
  <c r="X992" i="4"/>
  <c r="R993" i="4"/>
  <c r="N991" i="2"/>
  <c r="S990" i="2"/>
  <c r="K992" i="2"/>
  <c r="Q991" i="2"/>
  <c r="L992" i="2"/>
  <c r="R991" i="2"/>
  <c r="X993" i="4" l="1"/>
  <c r="R994" i="4"/>
  <c r="Q994" i="4"/>
  <c r="W993" i="4"/>
  <c r="Y992" i="4"/>
  <c r="T993" i="4"/>
  <c r="N992" i="2"/>
  <c r="S991" i="2"/>
  <c r="L993" i="2"/>
  <c r="R992" i="2"/>
  <c r="K993" i="2"/>
  <c r="Q992" i="2"/>
  <c r="Y993" i="4" l="1"/>
  <c r="T994" i="4"/>
  <c r="W994" i="4"/>
  <c r="Q995" i="4"/>
  <c r="X994" i="4"/>
  <c r="R995" i="4"/>
  <c r="N993" i="2"/>
  <c r="S992" i="2"/>
  <c r="K994" i="2"/>
  <c r="Q993" i="2"/>
  <c r="L994" i="2"/>
  <c r="R993" i="2"/>
  <c r="R996" i="4" l="1"/>
  <c r="X995" i="4"/>
  <c r="Q996" i="4"/>
  <c r="W995" i="4"/>
  <c r="Y994" i="4"/>
  <c r="T995" i="4"/>
  <c r="N994" i="2"/>
  <c r="S993" i="2"/>
  <c r="L995" i="2"/>
  <c r="R994" i="2"/>
  <c r="K995" i="2"/>
  <c r="Q994" i="2"/>
  <c r="Q997" i="4" l="1"/>
  <c r="W996" i="4"/>
  <c r="Y995" i="4"/>
  <c r="T996" i="4"/>
  <c r="X996" i="4"/>
  <c r="R997" i="4"/>
  <c r="N995" i="2"/>
  <c r="S994" i="2"/>
  <c r="K996" i="2"/>
  <c r="Q995" i="2"/>
  <c r="L996" i="2"/>
  <c r="R995" i="2"/>
  <c r="X997" i="4" l="1"/>
  <c r="R998" i="4"/>
  <c r="Y996" i="4"/>
  <c r="T997" i="4"/>
  <c r="Q998" i="4"/>
  <c r="W997" i="4"/>
  <c r="N996" i="2"/>
  <c r="S995" i="2"/>
  <c r="L997" i="2"/>
  <c r="R996" i="2"/>
  <c r="K997" i="2"/>
  <c r="Q996" i="2"/>
  <c r="W998" i="4" l="1"/>
  <c r="Q999" i="4"/>
  <c r="Y997" i="4"/>
  <c r="T998" i="4"/>
  <c r="X998" i="4"/>
  <c r="R999" i="4"/>
  <c r="N997" i="2"/>
  <c r="S996" i="2"/>
  <c r="K998" i="2"/>
  <c r="Q997" i="2"/>
  <c r="L998" i="2"/>
  <c r="R997" i="2"/>
  <c r="R1000" i="4" l="1"/>
  <c r="X999" i="4"/>
  <c r="Y998" i="4"/>
  <c r="T999" i="4"/>
  <c r="Q1000" i="4"/>
  <c r="W999" i="4"/>
  <c r="N998" i="2"/>
  <c r="S997" i="2"/>
  <c r="L999" i="2"/>
  <c r="R998" i="2"/>
  <c r="K999" i="2"/>
  <c r="Q998" i="2"/>
  <c r="Q1001" i="4" l="1"/>
  <c r="W1000" i="4"/>
  <c r="Y999" i="4"/>
  <c r="T1000" i="4"/>
  <c r="X1000" i="4"/>
  <c r="R1001" i="4"/>
  <c r="N999" i="2"/>
  <c r="S998" i="2"/>
  <c r="K1000" i="2"/>
  <c r="Q999" i="2"/>
  <c r="L1000" i="2"/>
  <c r="R999" i="2"/>
  <c r="X1001" i="4" l="1"/>
  <c r="R1002" i="4"/>
  <c r="Y1000" i="4"/>
  <c r="T1001" i="4"/>
  <c r="Q1002" i="4"/>
  <c r="W1001" i="4"/>
  <c r="N1000" i="2"/>
  <c r="S999" i="2"/>
  <c r="L1001" i="2"/>
  <c r="R1000" i="2"/>
  <c r="K1001" i="2"/>
  <c r="Q1000" i="2"/>
  <c r="W1002" i="4" l="1"/>
  <c r="Q1003" i="4"/>
  <c r="Y1001" i="4"/>
  <c r="T1002" i="4"/>
  <c r="X1002" i="4"/>
  <c r="R1003" i="4"/>
  <c r="N1001" i="2"/>
  <c r="S1000" i="2"/>
  <c r="K1002" i="2"/>
  <c r="Q1001" i="2"/>
  <c r="L1002" i="2"/>
  <c r="R1001" i="2"/>
  <c r="R1004" i="4" l="1"/>
  <c r="X1003" i="4"/>
  <c r="Y1002" i="4"/>
  <c r="T1003" i="4"/>
  <c r="Q1004" i="4"/>
  <c r="W1003" i="4"/>
  <c r="N1002" i="2"/>
  <c r="S1001" i="2"/>
  <c r="L1003" i="2"/>
  <c r="R1002" i="2"/>
  <c r="K1003" i="2"/>
  <c r="Q1002" i="2"/>
  <c r="Q1005" i="4" l="1"/>
  <c r="W1004" i="4"/>
  <c r="Y1003" i="4"/>
  <c r="T1004" i="4"/>
  <c r="X1004" i="4"/>
  <c r="R1005" i="4"/>
  <c r="N1003" i="2"/>
  <c r="S1002" i="2"/>
  <c r="K1004" i="2"/>
  <c r="Q1003" i="2"/>
  <c r="L1004" i="2"/>
  <c r="R1003" i="2"/>
  <c r="X1005" i="4" l="1"/>
  <c r="R1006" i="4"/>
  <c r="Y1004" i="4"/>
  <c r="T1005" i="4"/>
  <c r="Q1006" i="4"/>
  <c r="W1005" i="4"/>
  <c r="N1004" i="2"/>
  <c r="S1003" i="2"/>
  <c r="L1005" i="2"/>
  <c r="R1004" i="2"/>
  <c r="K1005" i="2"/>
  <c r="Q1004" i="2"/>
  <c r="W1006" i="4" l="1"/>
  <c r="Q1007" i="4"/>
  <c r="Y1005" i="4"/>
  <c r="T1006" i="4"/>
  <c r="X1006" i="4"/>
  <c r="R1007" i="4"/>
  <c r="N1005" i="2"/>
  <c r="S1004" i="2"/>
  <c r="K1006" i="2"/>
  <c r="Q1005" i="2"/>
  <c r="L1006" i="2"/>
  <c r="R1005" i="2"/>
  <c r="R1008" i="4" l="1"/>
  <c r="X1007" i="4"/>
  <c r="Y1006" i="4"/>
  <c r="T1007" i="4"/>
  <c r="Q1008" i="4"/>
  <c r="W1007" i="4"/>
  <c r="N1006" i="2"/>
  <c r="S1005" i="2"/>
  <c r="L1007" i="2"/>
  <c r="R1006" i="2"/>
  <c r="K1007" i="2"/>
  <c r="Q1006" i="2"/>
  <c r="Q1009" i="4" l="1"/>
  <c r="W1008" i="4"/>
  <c r="Y1007" i="4"/>
  <c r="T1008" i="4"/>
  <c r="X1008" i="4"/>
  <c r="R1009" i="4"/>
  <c r="N1007" i="2"/>
  <c r="S1006" i="2"/>
  <c r="L1008" i="2"/>
  <c r="R1007" i="2"/>
  <c r="K1008" i="2"/>
  <c r="Q1007" i="2"/>
  <c r="X1009" i="4" l="1"/>
  <c r="R1010" i="4"/>
  <c r="Y1008" i="4"/>
  <c r="T1009" i="4"/>
  <c r="Q1010" i="4"/>
  <c r="W1009" i="4"/>
  <c r="N1008" i="2"/>
  <c r="S1007" i="2"/>
  <c r="K1009" i="2"/>
  <c r="Q1008" i="2"/>
  <c r="L1009" i="2"/>
  <c r="R1008" i="2"/>
  <c r="W1010" i="4" l="1"/>
  <c r="Q1011" i="4"/>
  <c r="Y1009" i="4"/>
  <c r="T1010" i="4"/>
  <c r="X1010" i="4"/>
  <c r="R1011" i="4"/>
  <c r="N1009" i="2"/>
  <c r="S1008" i="2"/>
  <c r="L1010" i="2"/>
  <c r="R1009" i="2"/>
  <c r="K1010" i="2"/>
  <c r="Q1009" i="2"/>
  <c r="Q1012" i="4" l="1"/>
  <c r="W1011" i="4"/>
  <c r="R1012" i="4"/>
  <c r="X1011" i="4"/>
  <c r="Y1010" i="4"/>
  <c r="T1011" i="4"/>
  <c r="N1010" i="2"/>
  <c r="S1009" i="2"/>
  <c r="K1011" i="2"/>
  <c r="Q1010" i="2"/>
  <c r="L1011" i="2"/>
  <c r="R1010" i="2"/>
  <c r="X1012" i="4" l="1"/>
  <c r="R1013" i="4"/>
  <c r="Y1011" i="4"/>
  <c r="T1012" i="4"/>
  <c r="Q1013" i="4"/>
  <c r="W1012" i="4"/>
  <c r="N1011" i="2"/>
  <c r="S1010" i="2"/>
  <c r="L1012" i="2"/>
  <c r="R1011" i="2"/>
  <c r="K1012" i="2"/>
  <c r="Q1011" i="2"/>
  <c r="Q1014" i="4" l="1"/>
  <c r="W1013" i="4"/>
  <c r="Y1012" i="4"/>
  <c r="T1013" i="4"/>
  <c r="X1013" i="4"/>
  <c r="R1014" i="4"/>
  <c r="N1012" i="2"/>
  <c r="S1011" i="2"/>
  <c r="K1013" i="2"/>
  <c r="Q1012" i="2"/>
  <c r="L1013" i="2"/>
  <c r="R1012" i="2"/>
  <c r="X1014" i="4" l="1"/>
  <c r="R1015" i="4"/>
  <c r="Y1013" i="4"/>
  <c r="T1014" i="4"/>
  <c r="W1014" i="4"/>
  <c r="Q1015" i="4"/>
  <c r="N1013" i="2"/>
  <c r="S1012" i="2"/>
  <c r="L1014" i="2"/>
  <c r="R1013" i="2"/>
  <c r="K1014" i="2"/>
  <c r="Q1013" i="2"/>
  <c r="Q1016" i="4" l="1"/>
  <c r="W1015" i="4"/>
  <c r="Y1014" i="4"/>
  <c r="T1015" i="4"/>
  <c r="R1016" i="4"/>
  <c r="X1015" i="4"/>
  <c r="N1014" i="2"/>
  <c r="S1013" i="2"/>
  <c r="K1015" i="2"/>
  <c r="Q1014" i="2"/>
  <c r="L1015" i="2"/>
  <c r="R1014" i="2"/>
  <c r="X1016" i="4" l="1"/>
  <c r="R1017" i="4"/>
  <c r="Y1015" i="4"/>
  <c r="T1016" i="4"/>
  <c r="Q1017" i="4"/>
  <c r="W1016" i="4"/>
  <c r="N1015" i="2"/>
  <c r="S1014" i="2"/>
  <c r="L1016" i="2"/>
  <c r="R1015" i="2"/>
  <c r="K1016" i="2"/>
  <c r="Q1015" i="2"/>
  <c r="Q1018" i="4" l="1"/>
  <c r="W1017" i="4"/>
  <c r="Y1016" i="4"/>
  <c r="T1017" i="4"/>
  <c r="X1017" i="4"/>
  <c r="R1018" i="4"/>
  <c r="N1016" i="2"/>
  <c r="S1015" i="2"/>
  <c r="K1017" i="2"/>
  <c r="Q1016" i="2"/>
  <c r="L1017" i="2"/>
  <c r="R1016" i="2"/>
  <c r="X1018" i="4" l="1"/>
  <c r="R1019" i="4"/>
  <c r="Y1017" i="4"/>
  <c r="T1018" i="4"/>
  <c r="W1018" i="4"/>
  <c r="Q1019" i="4"/>
  <c r="N1017" i="2"/>
  <c r="S1016" i="2"/>
  <c r="L1018" i="2"/>
  <c r="R1017" i="2"/>
  <c r="K1018" i="2"/>
  <c r="Q1017" i="2"/>
  <c r="Q1020" i="4" l="1"/>
  <c r="W1019" i="4"/>
  <c r="Y1018" i="4"/>
  <c r="T1019" i="4"/>
  <c r="R1020" i="4"/>
  <c r="X1019" i="4"/>
  <c r="N1018" i="2"/>
  <c r="S1017" i="2"/>
  <c r="K1019" i="2"/>
  <c r="Q1018" i="2"/>
  <c r="L1019" i="2"/>
  <c r="R1018" i="2"/>
  <c r="X1020" i="4" l="1"/>
  <c r="R1021" i="4"/>
  <c r="Y1019" i="4"/>
  <c r="T1020" i="4"/>
  <c r="Q1021" i="4"/>
  <c r="W1020" i="4"/>
  <c r="N1019" i="2"/>
  <c r="S1018" i="2"/>
  <c r="L1020" i="2"/>
  <c r="R1019" i="2"/>
  <c r="K1020" i="2"/>
  <c r="Q1019" i="2"/>
  <c r="Q1022" i="4" l="1"/>
  <c r="W1021" i="4"/>
  <c r="Y1020" i="4"/>
  <c r="T1021" i="4"/>
  <c r="X1021" i="4"/>
  <c r="R1022" i="4"/>
  <c r="N1020" i="2"/>
  <c r="S1019" i="2"/>
  <c r="K1021" i="2"/>
  <c r="Q1020" i="2"/>
  <c r="L1021" i="2"/>
  <c r="R1020" i="2"/>
  <c r="X1022" i="4" l="1"/>
  <c r="R1023" i="4"/>
  <c r="Y1021" i="4"/>
  <c r="T1022" i="4"/>
  <c r="W1022" i="4"/>
  <c r="Q1023" i="4"/>
  <c r="N1021" i="2"/>
  <c r="S1020" i="2"/>
  <c r="L1022" i="2"/>
  <c r="R1021" i="2"/>
  <c r="K1022" i="2"/>
  <c r="Q1021" i="2"/>
  <c r="Q1024" i="4" l="1"/>
  <c r="W1023" i="4"/>
  <c r="Y1022" i="4"/>
  <c r="T1023" i="4"/>
  <c r="R1024" i="4"/>
  <c r="X1023" i="4"/>
  <c r="N1022" i="2"/>
  <c r="S1021" i="2"/>
  <c r="K1023" i="2"/>
  <c r="Q1022" i="2"/>
  <c r="L1023" i="2"/>
  <c r="R1022" i="2"/>
  <c r="X1024" i="4" l="1"/>
  <c r="R1025" i="4"/>
  <c r="Y1023" i="4"/>
  <c r="T1024" i="4"/>
  <c r="Q1025" i="4"/>
  <c r="W1024" i="4"/>
  <c r="N1023" i="2"/>
  <c r="S1022" i="2"/>
  <c r="L1024" i="2"/>
  <c r="R1023" i="2"/>
  <c r="K1024" i="2"/>
  <c r="Q1023" i="2"/>
  <c r="Q1026" i="4" l="1"/>
  <c r="W1025" i="4"/>
  <c r="X1025" i="4"/>
  <c r="R1026" i="4"/>
  <c r="Y1024" i="4"/>
  <c r="T1025" i="4"/>
  <c r="N1024" i="2"/>
  <c r="S1023" i="2"/>
  <c r="K1025" i="2"/>
  <c r="Q1024" i="2"/>
  <c r="L1025" i="2"/>
  <c r="R1024" i="2"/>
  <c r="Y1025" i="4" l="1"/>
  <c r="T1026" i="4"/>
  <c r="X1026" i="4"/>
  <c r="R1027" i="4"/>
  <c r="W1026" i="4"/>
  <c r="Q1027" i="4"/>
  <c r="N1025" i="2"/>
  <c r="S1024" i="2"/>
  <c r="L1026" i="2"/>
  <c r="R1025" i="2"/>
  <c r="K1026" i="2"/>
  <c r="Q1025" i="2"/>
  <c r="Q1028" i="4" l="1"/>
  <c r="W1027" i="4"/>
  <c r="R1028" i="4"/>
  <c r="X1027" i="4"/>
  <c r="Y1026" i="4"/>
  <c r="T1027" i="4"/>
  <c r="N1026" i="2"/>
  <c r="S1025" i="2"/>
  <c r="K1027" i="2"/>
  <c r="Q1026" i="2"/>
  <c r="L1027" i="2"/>
  <c r="R1026" i="2"/>
  <c r="Y1027" i="4" l="1"/>
  <c r="T1028" i="4"/>
  <c r="X1028" i="4"/>
  <c r="R1029" i="4"/>
  <c r="Q1029" i="4"/>
  <c r="W1028" i="4"/>
  <c r="N1027" i="2"/>
  <c r="S1026" i="2"/>
  <c r="L1028" i="2"/>
  <c r="R1027" i="2"/>
  <c r="K1028" i="2"/>
  <c r="Q1027" i="2"/>
  <c r="Q1030" i="4" l="1"/>
  <c r="W1029" i="4"/>
  <c r="X1029" i="4"/>
  <c r="R1030" i="4"/>
  <c r="Y1028" i="4"/>
  <c r="T1029" i="4"/>
  <c r="N1028" i="2"/>
  <c r="S1027" i="2"/>
  <c r="K1029" i="2"/>
  <c r="Q1028" i="2"/>
  <c r="L1029" i="2"/>
  <c r="R1028" i="2"/>
  <c r="Y1029" i="4" l="1"/>
  <c r="T1030" i="4"/>
  <c r="X1030" i="4"/>
  <c r="R1031" i="4"/>
  <c r="W1030" i="4"/>
  <c r="Q1031" i="4"/>
  <c r="N1029" i="2"/>
  <c r="S1028" i="2"/>
  <c r="L1030" i="2"/>
  <c r="R1029" i="2"/>
  <c r="K1030" i="2"/>
  <c r="Q1029" i="2"/>
  <c r="Q1032" i="4" l="1"/>
  <c r="W1031" i="4"/>
  <c r="Y1030" i="4"/>
  <c r="T1031" i="4"/>
  <c r="R1032" i="4"/>
  <c r="X1031" i="4"/>
  <c r="N1030" i="2"/>
  <c r="S1029" i="2"/>
  <c r="K1031" i="2"/>
  <c r="Q1030" i="2"/>
  <c r="L1031" i="2"/>
  <c r="R1030" i="2"/>
  <c r="X1032" i="4" l="1"/>
  <c r="R1033" i="4"/>
  <c r="Y1031" i="4"/>
  <c r="T1032" i="4"/>
  <c r="Q1033" i="4"/>
  <c r="W1032" i="4"/>
  <c r="N1031" i="2"/>
  <c r="S1030" i="2"/>
  <c r="L1032" i="2"/>
  <c r="R1031" i="2"/>
  <c r="K1032" i="2"/>
  <c r="Q1031" i="2"/>
  <c r="Q1034" i="4" l="1"/>
  <c r="W1033" i="4"/>
  <c r="Y1032" i="4"/>
  <c r="T1033" i="4"/>
  <c r="X1033" i="4"/>
  <c r="R1034" i="4"/>
  <c r="N1032" i="2"/>
  <c r="S1031" i="2"/>
  <c r="K1033" i="2"/>
  <c r="Q1032" i="2"/>
  <c r="L1033" i="2"/>
  <c r="R1032" i="2"/>
  <c r="Y1033" i="4" l="1"/>
  <c r="T1034" i="4"/>
  <c r="X1034" i="4"/>
  <c r="R1035" i="4"/>
  <c r="W1034" i="4"/>
  <c r="Q1035" i="4"/>
  <c r="N1033" i="2"/>
  <c r="S1032" i="2"/>
  <c r="L1034" i="2"/>
  <c r="R1033" i="2"/>
  <c r="K1034" i="2"/>
  <c r="Q1033" i="2"/>
  <c r="Q1036" i="4" l="1"/>
  <c r="W1035" i="4"/>
  <c r="R1036" i="4"/>
  <c r="X1035" i="4"/>
  <c r="Y1034" i="4"/>
  <c r="T1035" i="4"/>
  <c r="N1034" i="2"/>
  <c r="S1033" i="2"/>
  <c r="K1035" i="2"/>
  <c r="Q1034" i="2"/>
  <c r="L1035" i="2"/>
  <c r="R1034" i="2"/>
  <c r="Y1035" i="4" l="1"/>
  <c r="T1036" i="4"/>
  <c r="X1036" i="4"/>
  <c r="R1037" i="4"/>
  <c r="Q1037" i="4"/>
  <c r="W1036" i="4"/>
  <c r="N1035" i="2"/>
  <c r="S1034" i="2"/>
  <c r="L1036" i="2"/>
  <c r="R1035" i="2"/>
  <c r="K1036" i="2"/>
  <c r="Q1035" i="2"/>
  <c r="Q1038" i="4" l="1"/>
  <c r="W1037" i="4"/>
  <c r="X1037" i="4"/>
  <c r="R1038" i="4"/>
  <c r="Y1036" i="4"/>
  <c r="T1037" i="4"/>
  <c r="N1036" i="2"/>
  <c r="S1035" i="2"/>
  <c r="K1037" i="2"/>
  <c r="Q1036" i="2"/>
  <c r="L1037" i="2"/>
  <c r="R1036" i="2"/>
  <c r="X1038" i="4" l="1"/>
  <c r="R1039" i="4"/>
  <c r="Y1037" i="4"/>
  <c r="T1038" i="4"/>
  <c r="W1038" i="4"/>
  <c r="Q1039" i="4"/>
  <c r="N1037" i="2"/>
  <c r="S1036" i="2"/>
  <c r="L1038" i="2"/>
  <c r="R1037" i="2"/>
  <c r="K1038" i="2"/>
  <c r="Q1037" i="2"/>
  <c r="Q1040" i="4" l="1"/>
  <c r="W1039" i="4"/>
  <c r="Y1038" i="4"/>
  <c r="T1039" i="4"/>
  <c r="R1040" i="4"/>
  <c r="X1039" i="4"/>
  <c r="N1038" i="2"/>
  <c r="S1037" i="2"/>
  <c r="K1039" i="2"/>
  <c r="Q1038" i="2"/>
  <c r="L1039" i="2"/>
  <c r="R1038" i="2"/>
  <c r="X1040" i="4" l="1"/>
  <c r="R1041" i="4"/>
  <c r="Y1039" i="4"/>
  <c r="T1040" i="4"/>
  <c r="Q1041" i="4"/>
  <c r="W1040" i="4"/>
  <c r="N1039" i="2"/>
  <c r="S1038" i="2"/>
  <c r="L1040" i="2"/>
  <c r="R1039" i="2"/>
  <c r="K1040" i="2"/>
  <c r="Q1039" i="2"/>
  <c r="Q1042" i="4" l="1"/>
  <c r="W1041" i="4"/>
  <c r="Y1040" i="4"/>
  <c r="T1041" i="4"/>
  <c r="X1041" i="4"/>
  <c r="R1042" i="4"/>
  <c r="N1040" i="2"/>
  <c r="S1039" i="2"/>
  <c r="K1041" i="2"/>
  <c r="Q1040" i="2"/>
  <c r="L1041" i="2"/>
  <c r="R1040" i="2"/>
  <c r="X1042" i="4" l="1"/>
  <c r="R1043" i="4"/>
  <c r="Y1041" i="4"/>
  <c r="T1042" i="4"/>
  <c r="W1042" i="4"/>
  <c r="Q1043" i="4"/>
  <c r="N1041" i="2"/>
  <c r="S1040" i="2"/>
  <c r="L1042" i="2"/>
  <c r="R1041" i="2"/>
  <c r="K1042" i="2"/>
  <c r="Q1041" i="2"/>
  <c r="Q1044" i="4" l="1"/>
  <c r="W1043" i="4"/>
  <c r="Y1042" i="4"/>
  <c r="T1043" i="4"/>
  <c r="R1044" i="4"/>
  <c r="X1043" i="4"/>
  <c r="N1042" i="2"/>
  <c r="S1041" i="2"/>
  <c r="K1043" i="2"/>
  <c r="Q1042" i="2"/>
  <c r="L1043" i="2"/>
  <c r="R1042" i="2"/>
  <c r="X1044" i="4" l="1"/>
  <c r="R1045" i="4"/>
  <c r="Y1043" i="4"/>
  <c r="T1044" i="4"/>
  <c r="Q1045" i="4"/>
  <c r="W1044" i="4"/>
  <c r="N1043" i="2"/>
  <c r="S1042" i="2"/>
  <c r="L1044" i="2"/>
  <c r="R1043" i="2"/>
  <c r="K1044" i="2"/>
  <c r="Q1043" i="2"/>
  <c r="Y1044" i="4" l="1"/>
  <c r="T1045" i="4"/>
  <c r="X1045" i="4"/>
  <c r="R1046" i="4"/>
  <c r="Q1046" i="4"/>
  <c r="W1045" i="4"/>
  <c r="N1044" i="2"/>
  <c r="S1043" i="2"/>
  <c r="K1045" i="2"/>
  <c r="Q1044" i="2"/>
  <c r="L1045" i="2"/>
  <c r="R1044" i="2"/>
  <c r="W1046" i="4" l="1"/>
  <c r="Q1047" i="4"/>
  <c r="X1046" i="4"/>
  <c r="R1047" i="4"/>
  <c r="Y1045" i="4"/>
  <c r="T1046" i="4"/>
  <c r="N1045" i="2"/>
  <c r="S1044" i="2"/>
  <c r="L1046" i="2"/>
  <c r="R1045" i="2"/>
  <c r="K1046" i="2"/>
  <c r="Q1045" i="2"/>
  <c r="Y1046" i="4" l="1"/>
  <c r="T1047" i="4"/>
  <c r="R1048" i="4"/>
  <c r="X1047" i="4"/>
  <c r="Q1048" i="4"/>
  <c r="W1047" i="4"/>
  <c r="N1046" i="2"/>
  <c r="S1045" i="2"/>
  <c r="K1047" i="2"/>
  <c r="Q1046" i="2"/>
  <c r="L1047" i="2"/>
  <c r="R1046" i="2"/>
  <c r="Q1049" i="4" l="1"/>
  <c r="W1048" i="4"/>
  <c r="X1048" i="4"/>
  <c r="R1049" i="4"/>
  <c r="Y1047" i="4"/>
  <c r="T1048" i="4"/>
  <c r="N1047" i="2"/>
  <c r="S1046" i="2"/>
  <c r="L1048" i="2"/>
  <c r="R1047" i="2"/>
  <c r="K1048" i="2"/>
  <c r="Q1047" i="2"/>
  <c r="Y1048" i="4" l="1"/>
  <c r="T1049" i="4"/>
  <c r="X1049" i="4"/>
  <c r="R1050" i="4"/>
  <c r="Q1050" i="4"/>
  <c r="W1049" i="4"/>
  <c r="N1048" i="2"/>
  <c r="S1047" i="2"/>
  <c r="K1049" i="2"/>
  <c r="Q1048" i="2"/>
  <c r="L1049" i="2"/>
  <c r="R1048" i="2"/>
  <c r="W1050" i="4" l="1"/>
  <c r="Q1051" i="4"/>
  <c r="X1050" i="4"/>
  <c r="R1051" i="4"/>
  <c r="Y1049" i="4"/>
  <c r="T1050" i="4"/>
  <c r="N1049" i="2"/>
  <c r="S1048" i="2"/>
  <c r="L1050" i="2"/>
  <c r="R1049" i="2"/>
  <c r="K1050" i="2"/>
  <c r="Q1049" i="2"/>
  <c r="Y1050" i="4" l="1"/>
  <c r="T1051" i="4"/>
  <c r="R1052" i="4"/>
  <c r="X1051" i="4"/>
  <c r="Q1052" i="4"/>
  <c r="W1051" i="4"/>
  <c r="N1050" i="2"/>
  <c r="S1049" i="2"/>
  <c r="K1051" i="2"/>
  <c r="Q1050" i="2"/>
  <c r="L1051" i="2"/>
  <c r="R1050" i="2"/>
  <c r="Q1053" i="4" l="1"/>
  <c r="W1052" i="4"/>
  <c r="X1052" i="4"/>
  <c r="R1053" i="4"/>
  <c r="Y1051" i="4"/>
  <c r="T1052" i="4"/>
  <c r="N1051" i="2"/>
  <c r="S1050" i="2"/>
  <c r="L1052" i="2"/>
  <c r="R1051" i="2"/>
  <c r="K1052" i="2"/>
  <c r="Q1051" i="2"/>
  <c r="Y1052" i="4" l="1"/>
  <c r="T1053" i="4"/>
  <c r="X1053" i="4"/>
  <c r="R1054" i="4"/>
  <c r="Q1054" i="4"/>
  <c r="W1053" i="4"/>
  <c r="N1052" i="2"/>
  <c r="S1051" i="2"/>
  <c r="K1053" i="2"/>
  <c r="Q1052" i="2"/>
  <c r="L1053" i="2"/>
  <c r="R1052" i="2"/>
  <c r="W1054" i="4" l="1"/>
  <c r="Q1055" i="4"/>
  <c r="X1054" i="4"/>
  <c r="R1055" i="4"/>
  <c r="Y1053" i="4"/>
  <c r="T1054" i="4"/>
  <c r="N1053" i="2"/>
  <c r="S1052" i="2"/>
  <c r="L1054" i="2"/>
  <c r="R1053" i="2"/>
  <c r="K1054" i="2"/>
  <c r="Q1053" i="2"/>
  <c r="Y1054" i="4" l="1"/>
  <c r="T1055" i="4"/>
  <c r="R1056" i="4"/>
  <c r="X1055" i="4"/>
  <c r="Q1056" i="4"/>
  <c r="W1055" i="4"/>
  <c r="N1054" i="2"/>
  <c r="S1053" i="2"/>
  <c r="K1055" i="2"/>
  <c r="Q1054" i="2"/>
  <c r="L1055" i="2"/>
  <c r="R1054" i="2"/>
  <c r="Q1057" i="4" l="1"/>
  <c r="W1056" i="4"/>
  <c r="X1056" i="4"/>
  <c r="R1057" i="4"/>
  <c r="Y1055" i="4"/>
  <c r="T1056" i="4"/>
  <c r="N1055" i="2"/>
  <c r="S1054" i="2"/>
  <c r="L1056" i="2"/>
  <c r="R1055" i="2"/>
  <c r="K1056" i="2"/>
  <c r="Q1055" i="2"/>
  <c r="Y1056" i="4" l="1"/>
  <c r="T1057" i="4"/>
  <c r="X1057" i="4"/>
  <c r="R1058" i="4"/>
  <c r="Q1058" i="4"/>
  <c r="W1057" i="4"/>
  <c r="N1056" i="2"/>
  <c r="S1055" i="2"/>
  <c r="K1057" i="2"/>
  <c r="Q1056" i="2"/>
  <c r="L1057" i="2"/>
  <c r="R1056" i="2"/>
  <c r="W1058" i="4" l="1"/>
  <c r="Q1059" i="4"/>
  <c r="X1058" i="4"/>
  <c r="R1059" i="4"/>
  <c r="Y1057" i="4"/>
  <c r="T1058" i="4"/>
  <c r="N1057" i="2"/>
  <c r="S1056" i="2"/>
  <c r="L1058" i="2"/>
  <c r="R1057" i="2"/>
  <c r="K1058" i="2"/>
  <c r="Q1057" i="2"/>
  <c r="Q1060" i="4" l="1"/>
  <c r="W1059" i="4"/>
  <c r="Y1058" i="4"/>
  <c r="T1059" i="4"/>
  <c r="R1060" i="4"/>
  <c r="X1059" i="4"/>
  <c r="N1058" i="2"/>
  <c r="S1057" i="2"/>
  <c r="K1059" i="2"/>
  <c r="Q1058" i="2"/>
  <c r="L1059" i="2"/>
  <c r="R1058" i="2"/>
  <c r="X1060" i="4" l="1"/>
  <c r="R1061" i="4"/>
  <c r="Y1059" i="4"/>
  <c r="T1060" i="4"/>
  <c r="Q1061" i="4"/>
  <c r="W1060" i="4"/>
  <c r="N1059" i="2"/>
  <c r="S1058" i="2"/>
  <c r="L1060" i="2"/>
  <c r="R1059" i="2"/>
  <c r="K1060" i="2"/>
  <c r="Q1059" i="2"/>
  <c r="Q1062" i="4" l="1"/>
  <c r="W1061" i="4"/>
  <c r="Y1060" i="4"/>
  <c r="T1061" i="4"/>
  <c r="X1061" i="4"/>
  <c r="R1062" i="4"/>
  <c r="N1060" i="2"/>
  <c r="S1059" i="2"/>
  <c r="K1061" i="2"/>
  <c r="Q1060" i="2"/>
  <c r="L1061" i="2"/>
  <c r="R1060" i="2"/>
  <c r="X1062" i="4" l="1"/>
  <c r="R1063" i="4"/>
  <c r="Y1061" i="4"/>
  <c r="T1062" i="4"/>
  <c r="W1062" i="4"/>
  <c r="Q1063" i="4"/>
  <c r="N1061" i="2"/>
  <c r="S1060" i="2"/>
  <c r="L1062" i="2"/>
  <c r="R1061" i="2"/>
  <c r="K1062" i="2"/>
  <c r="Q1061" i="2"/>
  <c r="Q1064" i="4" l="1"/>
  <c r="W1063" i="4"/>
  <c r="Y1062" i="4"/>
  <c r="T1063" i="4"/>
  <c r="R1064" i="4"/>
  <c r="X1063" i="4"/>
  <c r="N1062" i="2"/>
  <c r="S1061" i="2"/>
  <c r="K1063" i="2"/>
  <c r="Q1062" i="2"/>
  <c r="L1063" i="2"/>
  <c r="R1062" i="2"/>
  <c r="Y1063" i="4" l="1"/>
  <c r="T1064" i="4"/>
  <c r="X1064" i="4"/>
  <c r="R1065" i="4"/>
  <c r="Q1065" i="4"/>
  <c r="W1064" i="4"/>
  <c r="N1063" i="2"/>
  <c r="S1062" i="2"/>
  <c r="L1064" i="2"/>
  <c r="R1063" i="2"/>
  <c r="K1064" i="2"/>
  <c r="Q1063" i="2"/>
  <c r="X1065" i="4" l="1"/>
  <c r="R1066" i="4"/>
  <c r="Q1066" i="4"/>
  <c r="W1065" i="4"/>
  <c r="Y1064" i="4"/>
  <c r="T1065" i="4"/>
  <c r="N1064" i="2"/>
  <c r="S1063" i="2"/>
  <c r="K1065" i="2"/>
  <c r="Q1064" i="2"/>
  <c r="L1065" i="2"/>
  <c r="R1064" i="2"/>
  <c r="Y1065" i="4" l="1"/>
  <c r="T1066" i="4"/>
  <c r="W1066" i="4"/>
  <c r="Q1067" i="4"/>
  <c r="X1066" i="4"/>
  <c r="R1067" i="4"/>
  <c r="N1065" i="2"/>
  <c r="S1064" i="2"/>
  <c r="L1066" i="2"/>
  <c r="R1065" i="2"/>
  <c r="K1066" i="2"/>
  <c r="Q1065" i="2"/>
  <c r="R1068" i="4" l="1"/>
  <c r="X1067" i="4"/>
  <c r="Q1068" i="4"/>
  <c r="W1067" i="4"/>
  <c r="Y1066" i="4"/>
  <c r="T1067" i="4"/>
  <c r="N1066" i="2"/>
  <c r="S1065" i="2"/>
  <c r="K1067" i="2"/>
  <c r="Q1066" i="2"/>
  <c r="L1067" i="2"/>
  <c r="R1066" i="2"/>
  <c r="Y1067" i="4" l="1"/>
  <c r="T1068" i="4"/>
  <c r="Q1069" i="4"/>
  <c r="W1068" i="4"/>
  <c r="X1068" i="4"/>
  <c r="R1069" i="4"/>
  <c r="N1067" i="2"/>
  <c r="S1066" i="2"/>
  <c r="L1068" i="2"/>
  <c r="R1067" i="2"/>
  <c r="K1068" i="2"/>
  <c r="Q1067" i="2"/>
  <c r="X1069" i="4" l="1"/>
  <c r="R1070" i="4"/>
  <c r="Q1070" i="4"/>
  <c r="W1069" i="4"/>
  <c r="Y1068" i="4"/>
  <c r="T1069" i="4"/>
  <c r="N1068" i="2"/>
  <c r="S1067" i="2"/>
  <c r="K1069" i="2"/>
  <c r="Q1068" i="2"/>
  <c r="L1069" i="2"/>
  <c r="R1068" i="2"/>
  <c r="Y1069" i="4" l="1"/>
  <c r="T1070" i="4"/>
  <c r="W1070" i="4"/>
  <c r="Q1071" i="4"/>
  <c r="X1070" i="4"/>
  <c r="R1071" i="4"/>
  <c r="N1069" i="2"/>
  <c r="S1068" i="2"/>
  <c r="L1070" i="2"/>
  <c r="R1069" i="2"/>
  <c r="K1070" i="2"/>
  <c r="Q1069" i="2"/>
  <c r="R1072" i="4" l="1"/>
  <c r="X1071" i="4"/>
  <c r="Q1072" i="4"/>
  <c r="W1071" i="4"/>
  <c r="Y1070" i="4"/>
  <c r="T1071" i="4"/>
  <c r="N1070" i="2"/>
  <c r="S1069" i="2"/>
  <c r="K1071" i="2"/>
  <c r="Q1070" i="2"/>
  <c r="L1071" i="2"/>
  <c r="R1070" i="2"/>
  <c r="Y1071" i="4" l="1"/>
  <c r="T1072" i="4"/>
  <c r="Q1073" i="4"/>
  <c r="W1072" i="4"/>
  <c r="X1072" i="4"/>
  <c r="R1073" i="4"/>
  <c r="N1071" i="2"/>
  <c r="S1070" i="2"/>
  <c r="L1072" i="2"/>
  <c r="R1071" i="2"/>
  <c r="K1072" i="2"/>
  <c r="Q1071" i="2"/>
  <c r="X1073" i="4" l="1"/>
  <c r="R1074" i="4"/>
  <c r="Q1074" i="4"/>
  <c r="W1073" i="4"/>
  <c r="Y1072" i="4"/>
  <c r="T1073" i="4"/>
  <c r="N1072" i="2"/>
  <c r="S1071" i="2"/>
  <c r="K1073" i="2"/>
  <c r="Q1072" i="2"/>
  <c r="L1073" i="2"/>
  <c r="R1072" i="2"/>
  <c r="Y1073" i="4" l="1"/>
  <c r="T1074" i="4"/>
  <c r="W1074" i="4"/>
  <c r="Q1075" i="4"/>
  <c r="X1074" i="4"/>
  <c r="R1075" i="4"/>
  <c r="N1073" i="2"/>
  <c r="S1072" i="2"/>
  <c r="L1074" i="2"/>
  <c r="R1073" i="2"/>
  <c r="K1074" i="2"/>
  <c r="Q1073" i="2"/>
  <c r="R1076" i="4" l="1"/>
  <c r="X1075" i="4"/>
  <c r="Q1076" i="4"/>
  <c r="W1075" i="4"/>
  <c r="Y1074" i="4"/>
  <c r="T1075" i="4"/>
  <c r="N1074" i="2"/>
  <c r="S1073" i="2"/>
  <c r="K1075" i="2"/>
  <c r="Q1074" i="2"/>
  <c r="L1075" i="2"/>
  <c r="R1074" i="2"/>
  <c r="Y1075" i="4" l="1"/>
  <c r="T1076" i="4"/>
  <c r="Q1077" i="4"/>
  <c r="W1076" i="4"/>
  <c r="X1076" i="4"/>
  <c r="R1077" i="4"/>
  <c r="N1075" i="2"/>
  <c r="S1074" i="2"/>
  <c r="L1076" i="2"/>
  <c r="R1075" i="2"/>
  <c r="K1076" i="2"/>
  <c r="Q1075" i="2"/>
  <c r="X1077" i="4" l="1"/>
  <c r="R1078" i="4"/>
  <c r="Q1078" i="4"/>
  <c r="W1077" i="4"/>
  <c r="Y1076" i="4"/>
  <c r="T1077" i="4"/>
  <c r="N1076" i="2"/>
  <c r="S1075" i="2"/>
  <c r="K1077" i="2"/>
  <c r="Q1076" i="2"/>
  <c r="L1077" i="2"/>
  <c r="R1076" i="2"/>
  <c r="Y1077" i="4" l="1"/>
  <c r="T1078" i="4"/>
  <c r="W1078" i="4"/>
  <c r="Q1079" i="4"/>
  <c r="X1078" i="4"/>
  <c r="R1079" i="4"/>
  <c r="N1077" i="2"/>
  <c r="S1076" i="2"/>
  <c r="L1078" i="2"/>
  <c r="R1077" i="2"/>
  <c r="K1078" i="2"/>
  <c r="Q1077" i="2"/>
  <c r="R1080" i="4" l="1"/>
  <c r="X1079" i="4"/>
  <c r="Q1080" i="4"/>
  <c r="W1079" i="4"/>
  <c r="Y1078" i="4"/>
  <c r="T1079" i="4"/>
  <c r="N1078" i="2"/>
  <c r="S1077" i="2"/>
  <c r="K1079" i="2"/>
  <c r="Q1078" i="2"/>
  <c r="L1079" i="2"/>
  <c r="R1078" i="2"/>
  <c r="Y1079" i="4" l="1"/>
  <c r="T1080" i="4"/>
  <c r="Q1081" i="4"/>
  <c r="W1080" i="4"/>
  <c r="X1080" i="4"/>
  <c r="R1081" i="4"/>
  <c r="N1079" i="2"/>
  <c r="S1078" i="2"/>
  <c r="L1080" i="2"/>
  <c r="R1079" i="2"/>
  <c r="K1080" i="2"/>
  <c r="Q1079" i="2"/>
  <c r="X1081" i="4" l="1"/>
  <c r="R1082" i="4"/>
  <c r="Q1082" i="4"/>
  <c r="W1081" i="4"/>
  <c r="Y1080" i="4"/>
  <c r="T1081" i="4"/>
  <c r="N1080" i="2"/>
  <c r="S1079" i="2"/>
  <c r="K1081" i="2"/>
  <c r="Q1080" i="2"/>
  <c r="L1081" i="2"/>
  <c r="R1080" i="2"/>
  <c r="Y1081" i="4" l="1"/>
  <c r="T1082" i="4"/>
  <c r="W1082" i="4"/>
  <c r="Q1083" i="4"/>
  <c r="X1082" i="4"/>
  <c r="R1083" i="4"/>
  <c r="N1081" i="2"/>
  <c r="S1080" i="2"/>
  <c r="L1082" i="2"/>
  <c r="R1081" i="2"/>
  <c r="K1082" i="2"/>
  <c r="Q1081" i="2"/>
  <c r="R1084" i="4" l="1"/>
  <c r="X1083" i="4"/>
  <c r="Q1084" i="4"/>
  <c r="W1083" i="4"/>
  <c r="Y1082" i="4"/>
  <c r="T1083" i="4"/>
  <c r="N1082" i="2"/>
  <c r="S1081" i="2"/>
  <c r="K1083" i="2"/>
  <c r="Q1082" i="2"/>
  <c r="L1083" i="2"/>
  <c r="R1082" i="2"/>
  <c r="Y1083" i="4" l="1"/>
  <c r="T1084" i="4"/>
  <c r="Q1085" i="4"/>
  <c r="W1084" i="4"/>
  <c r="X1084" i="4"/>
  <c r="R1085" i="4"/>
  <c r="N1083" i="2"/>
  <c r="S1082" i="2"/>
  <c r="L1084" i="2"/>
  <c r="R1083" i="2"/>
  <c r="K1084" i="2"/>
  <c r="Q1083" i="2"/>
  <c r="X1085" i="4" l="1"/>
  <c r="R1086" i="4"/>
  <c r="Q1086" i="4"/>
  <c r="W1085" i="4"/>
  <c r="Y1084" i="4"/>
  <c r="T1085" i="4"/>
  <c r="N1084" i="2"/>
  <c r="S1083" i="2"/>
  <c r="K1085" i="2"/>
  <c r="Q1084" i="2"/>
  <c r="L1085" i="2"/>
  <c r="R1084" i="2"/>
  <c r="Y1085" i="4" l="1"/>
  <c r="T1086" i="4"/>
  <c r="W1086" i="4"/>
  <c r="Q1087" i="4"/>
  <c r="X1086" i="4"/>
  <c r="R1087" i="4"/>
  <c r="N1085" i="2"/>
  <c r="S1084" i="2"/>
  <c r="L1086" i="2"/>
  <c r="R1085" i="2"/>
  <c r="K1086" i="2"/>
  <c r="Q1085" i="2"/>
  <c r="R1088" i="4" l="1"/>
  <c r="X1087" i="4"/>
  <c r="Q1088" i="4"/>
  <c r="W1087" i="4"/>
  <c r="Y1086" i="4"/>
  <c r="T1087" i="4"/>
  <c r="N1086" i="2"/>
  <c r="S1085" i="2"/>
  <c r="K1087" i="2"/>
  <c r="Q1086" i="2"/>
  <c r="L1087" i="2"/>
  <c r="R1086" i="2"/>
  <c r="Y1087" i="4" l="1"/>
  <c r="T1088" i="4"/>
  <c r="Q1089" i="4"/>
  <c r="W1088" i="4"/>
  <c r="X1088" i="4"/>
  <c r="R1089" i="4"/>
  <c r="N1087" i="2"/>
  <c r="S1086" i="2"/>
  <c r="L1088" i="2"/>
  <c r="R1087" i="2"/>
  <c r="K1088" i="2"/>
  <c r="Q1087" i="2"/>
  <c r="X1089" i="4" l="1"/>
  <c r="R1090" i="4"/>
  <c r="Q1090" i="4"/>
  <c r="W1089" i="4"/>
  <c r="Y1088" i="4"/>
  <c r="T1089" i="4"/>
  <c r="N1088" i="2"/>
  <c r="S1087" i="2"/>
  <c r="K1089" i="2"/>
  <c r="Q1088" i="2"/>
  <c r="L1089" i="2"/>
  <c r="R1088" i="2"/>
  <c r="Y1089" i="4" l="1"/>
  <c r="T1090" i="4"/>
  <c r="W1090" i="4"/>
  <c r="Q1091" i="4"/>
  <c r="X1090" i="4"/>
  <c r="R1091" i="4"/>
  <c r="N1089" i="2"/>
  <c r="S1088" i="2"/>
  <c r="L1090" i="2"/>
  <c r="R1089" i="2"/>
  <c r="K1090" i="2"/>
  <c r="Q1089" i="2"/>
  <c r="R1092" i="4" l="1"/>
  <c r="X1091" i="4"/>
  <c r="Q1092" i="4"/>
  <c r="W1091" i="4"/>
  <c r="Y1090" i="4"/>
  <c r="T1091" i="4"/>
  <c r="N1090" i="2"/>
  <c r="S1089" i="2"/>
  <c r="K1091" i="2"/>
  <c r="Q1090" i="2"/>
  <c r="L1091" i="2"/>
  <c r="R1090" i="2"/>
  <c r="Y1091" i="4" l="1"/>
  <c r="T1092" i="4"/>
  <c r="Q1093" i="4"/>
  <c r="W1092" i="4"/>
  <c r="X1092" i="4"/>
  <c r="R1093" i="4"/>
  <c r="N1091" i="2"/>
  <c r="S1090" i="2"/>
  <c r="L1092" i="2"/>
  <c r="R1091" i="2"/>
  <c r="K1092" i="2"/>
  <c r="Q1091" i="2"/>
  <c r="Y1092" i="4" l="1"/>
  <c r="T1093" i="4"/>
  <c r="X1093" i="4"/>
  <c r="R1094" i="4"/>
  <c r="Q1094" i="4"/>
  <c r="W1093" i="4"/>
  <c r="N1092" i="2"/>
  <c r="S1091" i="2"/>
  <c r="K1093" i="2"/>
  <c r="Q1092" i="2"/>
  <c r="L1093" i="2"/>
  <c r="R1092" i="2"/>
  <c r="W1094" i="4" l="1"/>
  <c r="Q1095" i="4"/>
  <c r="X1094" i="4"/>
  <c r="R1095" i="4"/>
  <c r="Y1093" i="4"/>
  <c r="T1094" i="4"/>
  <c r="N1093" i="2"/>
  <c r="S1092" i="2"/>
  <c r="L1094" i="2"/>
  <c r="R1093" i="2"/>
  <c r="K1094" i="2"/>
  <c r="Q1093" i="2"/>
  <c r="Y1094" i="4" l="1"/>
  <c r="T1095" i="4"/>
  <c r="R1096" i="4"/>
  <c r="X1095" i="4"/>
  <c r="Q1096" i="4"/>
  <c r="W1095" i="4"/>
  <c r="N1094" i="2"/>
  <c r="S1093" i="2"/>
  <c r="K1095" i="2"/>
  <c r="Q1094" i="2"/>
  <c r="L1095" i="2"/>
  <c r="R1094" i="2"/>
  <c r="Q1097" i="4" l="1"/>
  <c r="W1096" i="4"/>
  <c r="X1096" i="4"/>
  <c r="R1097" i="4"/>
  <c r="Y1095" i="4"/>
  <c r="T1096" i="4"/>
  <c r="N1095" i="2"/>
  <c r="S1094" i="2"/>
  <c r="L1096" i="2"/>
  <c r="R1095" i="2"/>
  <c r="K1096" i="2"/>
  <c r="Q1095" i="2"/>
  <c r="Y1096" i="4" l="1"/>
  <c r="T1097" i="4"/>
  <c r="X1097" i="4"/>
  <c r="R1098" i="4"/>
  <c r="Q1098" i="4"/>
  <c r="W1097" i="4"/>
  <c r="N1096" i="2"/>
  <c r="S1095" i="2"/>
  <c r="K1097" i="2"/>
  <c r="Q1096" i="2"/>
  <c r="L1097" i="2"/>
  <c r="R1096" i="2"/>
  <c r="W1098" i="4" l="1"/>
  <c r="Q1099" i="4"/>
  <c r="Y1097" i="4"/>
  <c r="T1098" i="4"/>
  <c r="X1098" i="4"/>
  <c r="R1099" i="4"/>
  <c r="N1097" i="2"/>
  <c r="S1096" i="2"/>
  <c r="L1098" i="2"/>
  <c r="R1097" i="2"/>
  <c r="K1098" i="2"/>
  <c r="Q1097" i="2"/>
  <c r="R1100" i="4" l="1"/>
  <c r="X1099" i="4"/>
  <c r="Y1098" i="4"/>
  <c r="T1099" i="4"/>
  <c r="Q1100" i="4"/>
  <c r="W1099" i="4"/>
  <c r="N1098" i="2"/>
  <c r="S1097" i="2"/>
  <c r="K1099" i="2"/>
  <c r="Q1098" i="2"/>
  <c r="L1099" i="2"/>
  <c r="R1098" i="2"/>
  <c r="Q1101" i="4" l="1"/>
  <c r="W1100" i="4"/>
  <c r="Y1099" i="4"/>
  <c r="T1100" i="4"/>
  <c r="X1100" i="4"/>
  <c r="R1101" i="4"/>
  <c r="N1099" i="2"/>
  <c r="S1098" i="2"/>
  <c r="L1100" i="2"/>
  <c r="R1099" i="2"/>
  <c r="K1100" i="2"/>
  <c r="Q1099" i="2"/>
  <c r="X1101" i="4" l="1"/>
  <c r="R1102" i="4"/>
  <c r="Y1100" i="4"/>
  <c r="T1101" i="4"/>
  <c r="Q1102" i="4"/>
  <c r="W1101" i="4"/>
  <c r="N1100" i="2"/>
  <c r="S1099" i="2"/>
  <c r="K1101" i="2"/>
  <c r="Q1100" i="2"/>
  <c r="L1101" i="2"/>
  <c r="R1100" i="2"/>
  <c r="W1102" i="4" l="1"/>
  <c r="Q1103" i="4"/>
  <c r="Y1101" i="4"/>
  <c r="T1102" i="4"/>
  <c r="X1102" i="4"/>
  <c r="R1103" i="4"/>
  <c r="N1101" i="2"/>
  <c r="S1100" i="2"/>
  <c r="L1102" i="2"/>
  <c r="R1101" i="2"/>
  <c r="K1102" i="2"/>
  <c r="Q1101" i="2"/>
  <c r="Q1104" i="4" l="1"/>
  <c r="W1103" i="4"/>
  <c r="R1104" i="4"/>
  <c r="X1103" i="4"/>
  <c r="Y1102" i="4"/>
  <c r="T1103" i="4"/>
  <c r="N1102" i="2"/>
  <c r="S1101" i="2"/>
  <c r="K1103" i="2"/>
  <c r="Q1102" i="2"/>
  <c r="L1103" i="2"/>
  <c r="R1102" i="2"/>
  <c r="Y1103" i="4" l="1"/>
  <c r="T1104" i="4"/>
  <c r="X1104" i="4"/>
  <c r="R1105" i="4"/>
  <c r="Q1105" i="4"/>
  <c r="W1104" i="4"/>
  <c r="N1103" i="2"/>
  <c r="S1102" i="2"/>
  <c r="L1104" i="2"/>
  <c r="R1103" i="2"/>
  <c r="K1104" i="2"/>
  <c r="Q1103" i="2"/>
  <c r="Q1106" i="4" l="1"/>
  <c r="W1105" i="4"/>
  <c r="X1105" i="4"/>
  <c r="R1106" i="4"/>
  <c r="Y1104" i="4"/>
  <c r="T1105" i="4"/>
  <c r="N1104" i="2"/>
  <c r="S1103" i="2"/>
  <c r="K1105" i="2"/>
  <c r="Q1104" i="2"/>
  <c r="L1105" i="2"/>
  <c r="R1104" i="2"/>
  <c r="Y1105" i="4" l="1"/>
  <c r="T1106" i="4"/>
  <c r="X1106" i="4"/>
  <c r="R1107" i="4"/>
  <c r="W1106" i="4"/>
  <c r="Q1107" i="4"/>
  <c r="N1105" i="2"/>
  <c r="S1104" i="2"/>
  <c r="L1106" i="2"/>
  <c r="R1105" i="2"/>
  <c r="K1106" i="2"/>
  <c r="Q1105" i="2"/>
  <c r="Q1108" i="4" l="1"/>
  <c r="W1107" i="4"/>
  <c r="Y1106" i="4"/>
  <c r="T1107" i="4"/>
  <c r="R1108" i="4"/>
  <c r="X1107" i="4"/>
  <c r="N1106" i="2"/>
  <c r="S1105" i="2"/>
  <c r="K1107" i="2"/>
  <c r="Q1106" i="2"/>
  <c r="L1107" i="2"/>
  <c r="R1106" i="2"/>
  <c r="X1108" i="4" l="1"/>
  <c r="R1109" i="4"/>
  <c r="Y1107" i="4"/>
  <c r="T1108" i="4"/>
  <c r="Q1109" i="4"/>
  <c r="W1108" i="4"/>
  <c r="N1107" i="2"/>
  <c r="S1106" i="2"/>
  <c r="L1108" i="2"/>
  <c r="R1107" i="2"/>
  <c r="K1108" i="2"/>
  <c r="Q1107" i="2"/>
  <c r="Q1110" i="4" l="1"/>
  <c r="W1109" i="4"/>
  <c r="Y1108" i="4"/>
  <c r="T1109" i="4"/>
  <c r="X1109" i="4"/>
  <c r="R1110" i="4"/>
  <c r="N1108" i="2"/>
  <c r="S1107" i="2"/>
  <c r="K1109" i="2"/>
  <c r="Q1108" i="2"/>
  <c r="L1109" i="2"/>
  <c r="R1108" i="2"/>
  <c r="X1110" i="4" l="1"/>
  <c r="R1111" i="4"/>
  <c r="Y1109" i="4"/>
  <c r="T1110" i="4"/>
  <c r="W1110" i="4"/>
  <c r="Q1111" i="4"/>
  <c r="N1109" i="2"/>
  <c r="S1108" i="2"/>
  <c r="L1110" i="2"/>
  <c r="R1109" i="2"/>
  <c r="K1110" i="2"/>
  <c r="Q1109" i="2"/>
  <c r="Q1112" i="4" l="1"/>
  <c r="W1111" i="4"/>
  <c r="Y1110" i="4"/>
  <c r="T1111" i="4"/>
  <c r="R1112" i="4"/>
  <c r="X1111" i="4"/>
  <c r="N1110" i="2"/>
  <c r="S1109" i="2"/>
  <c r="K1111" i="2"/>
  <c r="Q1110" i="2"/>
  <c r="L1111" i="2"/>
  <c r="R1110" i="2"/>
  <c r="X1112" i="4" l="1"/>
  <c r="R1113" i="4"/>
  <c r="Y1111" i="4"/>
  <c r="T1112" i="4"/>
  <c r="Q1113" i="4"/>
  <c r="W1112" i="4"/>
  <c r="N1111" i="2"/>
  <c r="S1110" i="2"/>
  <c r="L1112" i="2"/>
  <c r="R1111" i="2"/>
  <c r="K1112" i="2"/>
  <c r="Q1111" i="2"/>
  <c r="Q1114" i="4" l="1"/>
  <c r="W1113" i="4"/>
  <c r="Y1112" i="4"/>
  <c r="T1113" i="4"/>
  <c r="X1113" i="4"/>
  <c r="R1114" i="4"/>
  <c r="N1112" i="2"/>
  <c r="S1111" i="2"/>
  <c r="K1113" i="2"/>
  <c r="Q1112" i="2"/>
  <c r="L1113" i="2"/>
  <c r="R1112" i="2"/>
  <c r="X1114" i="4" l="1"/>
  <c r="R1115" i="4"/>
  <c r="Y1113" i="4"/>
  <c r="T1114" i="4"/>
  <c r="W1114" i="4"/>
  <c r="Q1115" i="4"/>
  <c r="N1113" i="2"/>
  <c r="S1112" i="2"/>
  <c r="L1114" i="2"/>
  <c r="R1113" i="2"/>
  <c r="K1114" i="2"/>
  <c r="Q1113" i="2"/>
  <c r="Q1116" i="4" l="1"/>
  <c r="W1115" i="4"/>
  <c r="Y1114" i="4"/>
  <c r="T1115" i="4"/>
  <c r="R1116" i="4"/>
  <c r="X1115" i="4"/>
  <c r="N1114" i="2"/>
  <c r="S1113" i="2"/>
  <c r="K1115" i="2"/>
  <c r="Q1114" i="2"/>
  <c r="L1115" i="2"/>
  <c r="R1114" i="2"/>
  <c r="X1116" i="4" l="1"/>
  <c r="R1117" i="4"/>
  <c r="Y1115" i="4"/>
  <c r="T1116" i="4"/>
  <c r="Q1117" i="4"/>
  <c r="W1116" i="4"/>
  <c r="N1115" i="2"/>
  <c r="S1114" i="2"/>
  <c r="L1116" i="2"/>
  <c r="R1115" i="2"/>
  <c r="K1116" i="2"/>
  <c r="Q1115" i="2"/>
  <c r="Q1118" i="4" l="1"/>
  <c r="W1117" i="4"/>
  <c r="Y1116" i="4"/>
  <c r="T1117" i="4"/>
  <c r="X1117" i="4"/>
  <c r="R1118" i="4"/>
  <c r="N1116" i="2"/>
  <c r="S1115" i="2"/>
  <c r="K1117" i="2"/>
  <c r="Q1116" i="2"/>
  <c r="L1117" i="2"/>
  <c r="R1116" i="2"/>
  <c r="X1118" i="4" l="1"/>
  <c r="R1119" i="4"/>
  <c r="Y1117" i="4"/>
  <c r="T1118" i="4"/>
  <c r="W1118" i="4"/>
  <c r="Q1119" i="4"/>
  <c r="N1117" i="2"/>
  <c r="S1116" i="2"/>
  <c r="L1118" i="2"/>
  <c r="R1117" i="2"/>
  <c r="K1118" i="2"/>
  <c r="Q1117" i="2"/>
  <c r="Q1120" i="4" l="1"/>
  <c r="W1119" i="4"/>
  <c r="Y1118" i="4"/>
  <c r="T1119" i="4"/>
  <c r="R1120" i="4"/>
  <c r="X1119" i="4"/>
  <c r="N1118" i="2"/>
  <c r="S1117" i="2"/>
  <c r="K1119" i="2"/>
  <c r="Q1118" i="2"/>
  <c r="L1119" i="2"/>
  <c r="R1118" i="2"/>
  <c r="X1120" i="4" l="1"/>
  <c r="R1121" i="4"/>
  <c r="Y1119" i="4"/>
  <c r="T1120" i="4"/>
  <c r="Q1121" i="4"/>
  <c r="W1120" i="4"/>
  <c r="N1119" i="2"/>
  <c r="S1118" i="2"/>
  <c r="L1120" i="2"/>
  <c r="R1119" i="2"/>
  <c r="K1120" i="2"/>
  <c r="Q1119" i="2"/>
  <c r="Q1122" i="4" l="1"/>
  <c r="W1121" i="4"/>
  <c r="Y1120" i="4"/>
  <c r="T1121" i="4"/>
  <c r="X1121" i="4"/>
  <c r="R1122" i="4"/>
  <c r="N1120" i="2"/>
  <c r="S1119" i="2"/>
  <c r="K1121" i="2"/>
  <c r="Q1120" i="2"/>
  <c r="L1121" i="2"/>
  <c r="R1120" i="2"/>
  <c r="X1122" i="4" l="1"/>
  <c r="R1123" i="4"/>
  <c r="Y1121" i="4"/>
  <c r="T1122" i="4"/>
  <c r="W1122" i="4"/>
  <c r="Q1123" i="4"/>
  <c r="N1121" i="2"/>
  <c r="S1120" i="2"/>
  <c r="L1122" i="2"/>
  <c r="R1121" i="2"/>
  <c r="K1122" i="2"/>
  <c r="Q1121" i="2"/>
  <c r="Q1124" i="4" l="1"/>
  <c r="W1123" i="4"/>
  <c r="Y1122" i="4"/>
  <c r="T1123" i="4"/>
  <c r="R1124" i="4"/>
  <c r="X1123" i="4"/>
  <c r="N1122" i="2"/>
  <c r="S1121" i="2"/>
  <c r="K1123" i="2"/>
  <c r="Q1122" i="2"/>
  <c r="L1123" i="2"/>
  <c r="R1122" i="2"/>
  <c r="X1124" i="4" l="1"/>
  <c r="R1125" i="4"/>
  <c r="Y1123" i="4"/>
  <c r="T1124" i="4"/>
  <c r="Q1125" i="4"/>
  <c r="W1124" i="4"/>
  <c r="N1123" i="2"/>
  <c r="S1122" i="2"/>
  <c r="L1124" i="2"/>
  <c r="R1123" i="2"/>
  <c r="K1124" i="2"/>
  <c r="Q1123" i="2"/>
  <c r="Q1126" i="4" l="1"/>
  <c r="W1125" i="4"/>
  <c r="Y1124" i="4"/>
  <c r="T1125" i="4"/>
  <c r="X1125" i="4"/>
  <c r="R1126" i="4"/>
  <c r="N1124" i="2"/>
  <c r="S1123" i="2"/>
  <c r="K1125" i="2"/>
  <c r="Q1124" i="2"/>
  <c r="L1125" i="2"/>
  <c r="R1124" i="2"/>
  <c r="X1126" i="4" l="1"/>
  <c r="R1127" i="4"/>
  <c r="Y1125" i="4"/>
  <c r="T1126" i="4"/>
  <c r="W1126" i="4"/>
  <c r="Q1127" i="4"/>
  <c r="N1125" i="2"/>
  <c r="S1124" i="2"/>
  <c r="L1126" i="2"/>
  <c r="R1125" i="2"/>
  <c r="K1126" i="2"/>
  <c r="Q1125" i="2"/>
  <c r="Q1128" i="4" l="1"/>
  <c r="W1127" i="4"/>
  <c r="Y1126" i="4"/>
  <c r="T1127" i="4"/>
  <c r="R1128" i="4"/>
  <c r="X1127" i="4"/>
  <c r="N1126" i="2"/>
  <c r="S1125" i="2"/>
  <c r="K1127" i="2"/>
  <c r="Q1126" i="2"/>
  <c r="L1127" i="2"/>
  <c r="R1126" i="2"/>
  <c r="X1128" i="4" l="1"/>
  <c r="R1129" i="4"/>
  <c r="Y1127" i="4"/>
  <c r="T1128" i="4"/>
  <c r="Q1129" i="4"/>
  <c r="W1128" i="4"/>
  <c r="N1127" i="2"/>
  <c r="S1126" i="2"/>
  <c r="K1128" i="2"/>
  <c r="Q1127" i="2"/>
  <c r="L1128" i="2"/>
  <c r="R1127" i="2"/>
  <c r="Q1130" i="4" l="1"/>
  <c r="W1129" i="4"/>
  <c r="X1129" i="4"/>
  <c r="R1130" i="4"/>
  <c r="Y1128" i="4"/>
  <c r="T1129" i="4"/>
  <c r="N1128" i="2"/>
  <c r="S1127" i="2"/>
  <c r="L1129" i="2"/>
  <c r="R1128" i="2"/>
  <c r="K1129" i="2"/>
  <c r="Q1128" i="2"/>
  <c r="Y1129" i="4" l="1"/>
  <c r="T1130" i="4"/>
  <c r="X1130" i="4"/>
  <c r="R1131" i="4"/>
  <c r="W1130" i="4"/>
  <c r="Q1131" i="4"/>
  <c r="N1129" i="2"/>
  <c r="S1128" i="2"/>
  <c r="K1130" i="2"/>
  <c r="Q1129" i="2"/>
  <c r="L1130" i="2"/>
  <c r="R1129" i="2"/>
  <c r="Q1132" i="4" l="1"/>
  <c r="W1131" i="4"/>
  <c r="R1132" i="4"/>
  <c r="X1131" i="4"/>
  <c r="Y1130" i="4"/>
  <c r="T1131" i="4"/>
  <c r="N1130" i="2"/>
  <c r="S1129" i="2"/>
  <c r="L1131" i="2"/>
  <c r="R1130" i="2"/>
  <c r="K1131" i="2"/>
  <c r="Q1130" i="2"/>
  <c r="X1132" i="4" l="1"/>
  <c r="R1133" i="4"/>
  <c r="Y1131" i="4"/>
  <c r="T1132" i="4"/>
  <c r="Q1133" i="4"/>
  <c r="W1132" i="4"/>
  <c r="N1131" i="2"/>
  <c r="S1130" i="2"/>
  <c r="K1132" i="2"/>
  <c r="Q1131" i="2"/>
  <c r="L1132" i="2"/>
  <c r="R1131" i="2"/>
  <c r="Y1132" i="4" l="1"/>
  <c r="T1133" i="4"/>
  <c r="Q1134" i="4"/>
  <c r="W1133" i="4"/>
  <c r="X1133" i="4"/>
  <c r="R1134" i="4"/>
  <c r="N1132" i="2"/>
  <c r="S1131" i="2"/>
  <c r="L1133" i="2"/>
  <c r="R1132" i="2"/>
  <c r="K1133" i="2"/>
  <c r="Q1132" i="2"/>
  <c r="X1134" i="4" l="1"/>
  <c r="R1135" i="4"/>
  <c r="W1134" i="4"/>
  <c r="Q1135" i="4"/>
  <c r="Y1133" i="4"/>
  <c r="T1134" i="4"/>
  <c r="N1133" i="2"/>
  <c r="S1132" i="2"/>
  <c r="K1134" i="2"/>
  <c r="Q1133" i="2"/>
  <c r="L1134" i="2"/>
  <c r="R1133" i="2"/>
  <c r="Y1134" i="4" l="1"/>
  <c r="T1135" i="4"/>
  <c r="Q1136" i="4"/>
  <c r="W1135" i="4"/>
  <c r="R1136" i="4"/>
  <c r="X1135" i="4"/>
  <c r="N1134" i="2"/>
  <c r="S1133" i="2"/>
  <c r="L1135" i="2"/>
  <c r="R1134" i="2"/>
  <c r="K1135" i="2"/>
  <c r="Q1134" i="2"/>
  <c r="Y1135" i="4" l="1"/>
  <c r="T1136" i="4"/>
  <c r="X1136" i="4"/>
  <c r="R1137" i="4"/>
  <c r="Q1137" i="4"/>
  <c r="W1136" i="4"/>
  <c r="N1135" i="2"/>
  <c r="S1134" i="2"/>
  <c r="K1136" i="2"/>
  <c r="Q1135" i="2"/>
  <c r="L1136" i="2"/>
  <c r="R1135" i="2"/>
  <c r="Q1138" i="4" l="1"/>
  <c r="W1137" i="4"/>
  <c r="X1137" i="4"/>
  <c r="R1138" i="4"/>
  <c r="Y1136" i="4"/>
  <c r="T1137" i="4"/>
  <c r="N1136" i="2"/>
  <c r="S1135" i="2"/>
  <c r="L1137" i="2"/>
  <c r="R1136" i="2"/>
  <c r="K1137" i="2"/>
  <c r="Q1136" i="2"/>
  <c r="Y1137" i="4" l="1"/>
  <c r="T1138" i="4"/>
  <c r="X1138" i="4"/>
  <c r="R1139" i="4"/>
  <c r="W1138" i="4"/>
  <c r="Q1139" i="4"/>
  <c r="N1137" i="2"/>
  <c r="S1136" i="2"/>
  <c r="K1138" i="2"/>
  <c r="Q1137" i="2"/>
  <c r="L1138" i="2"/>
  <c r="R1137" i="2"/>
  <c r="R1140" i="4" l="1"/>
  <c r="X1139" i="4"/>
  <c r="Y1138" i="4"/>
  <c r="T1139" i="4"/>
  <c r="Q1140" i="4"/>
  <c r="W1139" i="4"/>
  <c r="N1138" i="2"/>
  <c r="S1137" i="2"/>
  <c r="L1139" i="2"/>
  <c r="R1138" i="2"/>
  <c r="K1139" i="2"/>
  <c r="Q1138" i="2"/>
  <c r="Q1141" i="4" l="1"/>
  <c r="W1140" i="4"/>
  <c r="Y1139" i="4"/>
  <c r="T1140" i="4"/>
  <c r="X1140" i="4"/>
  <c r="R1141" i="4"/>
  <c r="N1139" i="2"/>
  <c r="S1138" i="2"/>
  <c r="K1140" i="2"/>
  <c r="Q1139" i="2"/>
  <c r="L1140" i="2"/>
  <c r="R1139" i="2"/>
  <c r="X1141" i="4" l="1"/>
  <c r="R1142" i="4"/>
  <c r="Y1140" i="4"/>
  <c r="T1141" i="4"/>
  <c r="Q1142" i="4"/>
  <c r="W1141" i="4"/>
  <c r="N1140" i="2"/>
  <c r="S1139" i="2"/>
  <c r="L1141" i="2"/>
  <c r="R1140" i="2"/>
  <c r="K1141" i="2"/>
  <c r="Q1140" i="2"/>
  <c r="W1142" i="4" l="1"/>
  <c r="Q1143" i="4"/>
  <c r="Y1141" i="4"/>
  <c r="T1142" i="4"/>
  <c r="X1142" i="4"/>
  <c r="R1143" i="4"/>
  <c r="N1141" i="2"/>
  <c r="S1140" i="2"/>
  <c r="K1142" i="2"/>
  <c r="Q1141" i="2"/>
  <c r="L1142" i="2"/>
  <c r="R1141" i="2"/>
  <c r="R1144" i="4" l="1"/>
  <c r="X1143" i="4"/>
  <c r="Y1142" i="4"/>
  <c r="T1143" i="4"/>
  <c r="Q1144" i="4"/>
  <c r="W1143" i="4"/>
  <c r="N1142" i="2"/>
  <c r="S1141" i="2"/>
  <c r="K1143" i="2"/>
  <c r="Q1142" i="2"/>
  <c r="L1143" i="2"/>
  <c r="R1142" i="2"/>
  <c r="Q1145" i="4" l="1"/>
  <c r="W1144" i="4"/>
  <c r="Y1143" i="4"/>
  <c r="T1144" i="4"/>
  <c r="X1144" i="4"/>
  <c r="R1145" i="4"/>
  <c r="N1143" i="2"/>
  <c r="S1142" i="2"/>
  <c r="L1144" i="2"/>
  <c r="R1143" i="2"/>
  <c r="K1144" i="2"/>
  <c r="Q1143" i="2"/>
  <c r="X1145" i="4" l="1"/>
  <c r="R1146" i="4"/>
  <c r="Y1144" i="4"/>
  <c r="T1145" i="4"/>
  <c r="Q1146" i="4"/>
  <c r="W1145" i="4"/>
  <c r="N1144" i="2"/>
  <c r="S1143" i="2"/>
  <c r="K1145" i="2"/>
  <c r="Q1144" i="2"/>
  <c r="L1145" i="2"/>
  <c r="R1144" i="2"/>
  <c r="W1146" i="4" l="1"/>
  <c r="Q1147" i="4"/>
  <c r="Y1145" i="4"/>
  <c r="T1146" i="4"/>
  <c r="X1146" i="4"/>
  <c r="R1147" i="4"/>
  <c r="N1145" i="2"/>
  <c r="S1144" i="2"/>
  <c r="L1146" i="2"/>
  <c r="R1145" i="2"/>
  <c r="K1146" i="2"/>
  <c r="Q1145" i="2"/>
  <c r="R1148" i="4" l="1"/>
  <c r="X1147" i="4"/>
  <c r="Y1146" i="4"/>
  <c r="T1147" i="4"/>
  <c r="Q1148" i="4"/>
  <c r="W1147" i="4"/>
  <c r="N1146" i="2"/>
  <c r="S1145" i="2"/>
  <c r="K1147" i="2"/>
  <c r="Q1146" i="2"/>
  <c r="L1147" i="2"/>
  <c r="R1146" i="2"/>
  <c r="Q1149" i="4" l="1"/>
  <c r="W1148" i="4"/>
  <c r="Y1147" i="4"/>
  <c r="T1148" i="4"/>
  <c r="X1148" i="4"/>
  <c r="R1149" i="4"/>
  <c r="N1147" i="2"/>
  <c r="S1146" i="2"/>
  <c r="L1148" i="2"/>
  <c r="R1147" i="2"/>
  <c r="K1148" i="2"/>
  <c r="Q1147" i="2"/>
  <c r="X1149" i="4" l="1"/>
  <c r="R1150" i="4"/>
  <c r="Y1148" i="4"/>
  <c r="T1149" i="4"/>
  <c r="Q1150" i="4"/>
  <c r="W1149" i="4"/>
  <c r="N1148" i="2"/>
  <c r="S1147" i="2"/>
  <c r="K1149" i="2"/>
  <c r="Q1148" i="2"/>
  <c r="L1149" i="2"/>
  <c r="R1148" i="2"/>
  <c r="W1150" i="4" l="1"/>
  <c r="Q1151" i="4"/>
  <c r="Y1149" i="4"/>
  <c r="T1150" i="4"/>
  <c r="X1150" i="4"/>
  <c r="R1151" i="4"/>
  <c r="N1149" i="2"/>
  <c r="S1148" i="2"/>
  <c r="L1150" i="2"/>
  <c r="R1149" i="2"/>
  <c r="K1150" i="2"/>
  <c r="Q1149" i="2"/>
  <c r="R1152" i="4" l="1"/>
  <c r="X1151" i="4"/>
  <c r="Y1150" i="4"/>
  <c r="T1151" i="4"/>
  <c r="Q1152" i="4"/>
  <c r="W1151" i="4"/>
  <c r="N1150" i="2"/>
  <c r="S1149" i="2"/>
  <c r="K1151" i="2"/>
  <c r="Q1150" i="2"/>
  <c r="L1151" i="2"/>
  <c r="R1150" i="2"/>
  <c r="Q1153" i="4" l="1"/>
  <c r="W1152" i="4"/>
  <c r="Y1151" i="4"/>
  <c r="T1152" i="4"/>
  <c r="X1152" i="4"/>
  <c r="R1153" i="4"/>
  <c r="N1151" i="2"/>
  <c r="S1150" i="2"/>
  <c r="L1152" i="2"/>
  <c r="R1151" i="2"/>
  <c r="K1152" i="2"/>
  <c r="Q1151" i="2"/>
  <c r="X1153" i="4" l="1"/>
  <c r="R1154" i="4"/>
  <c r="Y1152" i="4"/>
  <c r="T1153" i="4"/>
  <c r="Q1154" i="4"/>
  <c r="W1153" i="4"/>
  <c r="N1152" i="2"/>
  <c r="S1151" i="2"/>
  <c r="K1153" i="2"/>
  <c r="Q1152" i="2"/>
  <c r="L1153" i="2"/>
  <c r="R1152" i="2"/>
  <c r="W1154" i="4" l="1"/>
  <c r="Q1155" i="4"/>
  <c r="Y1153" i="4"/>
  <c r="T1154" i="4"/>
  <c r="X1154" i="4"/>
  <c r="R1155" i="4"/>
  <c r="N1153" i="2"/>
  <c r="S1152" i="2"/>
  <c r="L1154" i="2"/>
  <c r="R1153" i="2"/>
  <c r="K1154" i="2"/>
  <c r="Q1153" i="2"/>
  <c r="R1156" i="4" l="1"/>
  <c r="X1155" i="4"/>
  <c r="Y1154" i="4"/>
  <c r="T1155" i="4"/>
  <c r="Q1156" i="4"/>
  <c r="W1155" i="4"/>
  <c r="N1154" i="2"/>
  <c r="S1153" i="2"/>
  <c r="K1155" i="2"/>
  <c r="Q1154" i="2"/>
  <c r="L1155" i="2"/>
  <c r="R1154" i="2"/>
  <c r="Q1157" i="4" l="1"/>
  <c r="W1156" i="4"/>
  <c r="Y1155" i="4"/>
  <c r="T1156" i="4"/>
  <c r="X1156" i="4"/>
  <c r="R1157" i="4"/>
  <c r="N1155" i="2"/>
  <c r="S1154" i="2"/>
  <c r="L1156" i="2"/>
  <c r="R1155" i="2"/>
  <c r="K1156" i="2"/>
  <c r="Q1155" i="2"/>
  <c r="X1157" i="4" l="1"/>
  <c r="R1158" i="4"/>
  <c r="Y1156" i="4"/>
  <c r="T1157" i="4"/>
  <c r="Q1158" i="4"/>
  <c r="W1157" i="4"/>
  <c r="N1156" i="2"/>
  <c r="S1155" i="2"/>
  <c r="K1157" i="2"/>
  <c r="Q1156" i="2"/>
  <c r="L1157" i="2"/>
  <c r="R1156" i="2"/>
  <c r="W1158" i="4" l="1"/>
  <c r="Q1159" i="4"/>
  <c r="Y1157" i="4"/>
  <c r="T1158" i="4"/>
  <c r="X1158" i="4"/>
  <c r="R1159" i="4"/>
  <c r="N1157" i="2"/>
  <c r="S1156" i="2"/>
  <c r="L1158" i="2"/>
  <c r="R1157" i="2"/>
  <c r="K1158" i="2"/>
  <c r="Q1157" i="2"/>
  <c r="R1160" i="4" l="1"/>
  <c r="X1159" i="4"/>
  <c r="Y1158" i="4"/>
  <c r="T1159" i="4"/>
  <c r="Q1160" i="4"/>
  <c r="W1159" i="4"/>
  <c r="N1158" i="2"/>
  <c r="S1157" i="2"/>
  <c r="K1159" i="2"/>
  <c r="Q1158" i="2"/>
  <c r="L1159" i="2"/>
  <c r="R1158" i="2"/>
  <c r="Q1161" i="4" l="1"/>
  <c r="W1160" i="4"/>
  <c r="Y1159" i="4"/>
  <c r="T1160" i="4"/>
  <c r="X1160" i="4"/>
  <c r="R1161" i="4"/>
  <c r="N1159" i="2"/>
  <c r="S1158" i="2"/>
  <c r="L1160" i="2"/>
  <c r="R1159" i="2"/>
  <c r="K1160" i="2"/>
  <c r="Q1159" i="2"/>
  <c r="X1161" i="4" l="1"/>
  <c r="R1162" i="4"/>
  <c r="Y1160" i="4"/>
  <c r="T1161" i="4"/>
  <c r="Q1162" i="4"/>
  <c r="W1161" i="4"/>
  <c r="N1160" i="2"/>
  <c r="S1159" i="2"/>
  <c r="K1161" i="2"/>
  <c r="Q1160" i="2"/>
  <c r="L1161" i="2"/>
  <c r="R1160" i="2"/>
  <c r="W1162" i="4" l="1"/>
  <c r="Q1163" i="4"/>
  <c r="Y1161" i="4"/>
  <c r="T1162" i="4"/>
  <c r="X1162" i="4"/>
  <c r="R1163" i="4"/>
  <c r="N1161" i="2"/>
  <c r="S1160" i="2"/>
  <c r="L1162" i="2"/>
  <c r="R1161" i="2"/>
  <c r="K1162" i="2"/>
  <c r="Q1161" i="2"/>
  <c r="R1164" i="4" l="1"/>
  <c r="X1163" i="4"/>
  <c r="Y1162" i="4"/>
  <c r="T1163" i="4"/>
  <c r="Q1164" i="4"/>
  <c r="W1163" i="4"/>
  <c r="N1162" i="2"/>
  <c r="S1161" i="2"/>
  <c r="K1163" i="2"/>
  <c r="Q1162" i="2"/>
  <c r="L1163" i="2"/>
  <c r="R1162" i="2"/>
  <c r="Q1165" i="4" l="1"/>
  <c r="W1164" i="4"/>
  <c r="Y1163" i="4"/>
  <c r="T1164" i="4"/>
  <c r="X1164" i="4"/>
  <c r="R1165" i="4"/>
  <c r="N1163" i="2"/>
  <c r="S1162" i="2"/>
  <c r="L1164" i="2"/>
  <c r="R1163" i="2"/>
  <c r="K1164" i="2"/>
  <c r="Q1163" i="2"/>
  <c r="X1165" i="4" l="1"/>
  <c r="R1166" i="4"/>
  <c r="Y1164" i="4"/>
  <c r="T1165" i="4"/>
  <c r="Q1166" i="4"/>
  <c r="W1165" i="4"/>
  <c r="N1164" i="2"/>
  <c r="S1163" i="2"/>
  <c r="K1165" i="2"/>
  <c r="Q1164" i="2"/>
  <c r="L1165" i="2"/>
  <c r="R1164" i="2"/>
  <c r="X1166" i="4" l="1"/>
  <c r="R1167" i="4"/>
  <c r="W1166" i="4"/>
  <c r="Q1167" i="4"/>
  <c r="Y1165" i="4"/>
  <c r="T1166" i="4"/>
  <c r="N1165" i="2"/>
  <c r="S1164" i="2"/>
  <c r="L1166" i="2"/>
  <c r="R1165" i="2"/>
  <c r="K1166" i="2"/>
  <c r="Q1165" i="2"/>
  <c r="Y1166" i="4" l="1"/>
  <c r="T1167" i="4"/>
  <c r="Q1168" i="4"/>
  <c r="W1167" i="4"/>
  <c r="R1168" i="4"/>
  <c r="X1167" i="4"/>
  <c r="N1166" i="2"/>
  <c r="S1165" i="2"/>
  <c r="K1167" i="2"/>
  <c r="Q1166" i="2"/>
  <c r="L1167" i="2"/>
  <c r="R1166" i="2"/>
  <c r="X1168" i="4" l="1"/>
  <c r="R1169" i="4"/>
  <c r="Q1169" i="4"/>
  <c r="W1168" i="4"/>
  <c r="Y1167" i="4"/>
  <c r="T1168" i="4"/>
  <c r="N1167" i="2"/>
  <c r="S1166" i="2"/>
  <c r="L1168" i="2"/>
  <c r="R1167" i="2"/>
  <c r="K1168" i="2"/>
  <c r="Q1167" i="2"/>
  <c r="Y1168" i="4" l="1"/>
  <c r="T1169" i="4"/>
  <c r="Q1170" i="4"/>
  <c r="W1169" i="4"/>
  <c r="X1169" i="4"/>
  <c r="R1170" i="4"/>
  <c r="N1168" i="2"/>
  <c r="S1167" i="2"/>
  <c r="K1169" i="2"/>
  <c r="Q1168" i="2"/>
  <c r="L1169" i="2"/>
  <c r="R1168" i="2"/>
  <c r="Y1169" i="4" l="1"/>
  <c r="T1170" i="4"/>
  <c r="X1170" i="4"/>
  <c r="R1171" i="4"/>
  <c r="W1170" i="4"/>
  <c r="Q1171" i="4"/>
  <c r="N1169" i="2"/>
  <c r="S1168" i="2"/>
  <c r="L1170" i="2"/>
  <c r="R1169" i="2"/>
  <c r="K1170" i="2"/>
  <c r="Q1169" i="2"/>
  <c r="Q1172" i="4" l="1"/>
  <c r="W1171" i="4"/>
  <c r="R1172" i="4"/>
  <c r="X1171" i="4"/>
  <c r="Y1170" i="4"/>
  <c r="T1171" i="4"/>
  <c r="N1170" i="2"/>
  <c r="S1169" i="2"/>
  <c r="K1171" i="2"/>
  <c r="Q1170" i="2"/>
  <c r="L1171" i="2"/>
  <c r="R1170" i="2"/>
  <c r="Y1171" i="4" l="1"/>
  <c r="T1172" i="4"/>
  <c r="X1172" i="4"/>
  <c r="R1173" i="4"/>
  <c r="Q1173" i="4"/>
  <c r="W1172" i="4"/>
  <c r="N1171" i="2"/>
  <c r="S1170" i="2"/>
  <c r="L1172" i="2"/>
  <c r="R1171" i="2"/>
  <c r="K1172" i="2"/>
  <c r="Q1171" i="2"/>
  <c r="Q1174" i="4" l="1"/>
  <c r="W1173" i="4"/>
  <c r="X1173" i="4"/>
  <c r="R1174" i="4"/>
  <c r="Y1172" i="4"/>
  <c r="T1173" i="4"/>
  <c r="N1172" i="2"/>
  <c r="S1171" i="2"/>
  <c r="K1173" i="2"/>
  <c r="Q1172" i="2"/>
  <c r="L1173" i="2"/>
  <c r="R1172" i="2"/>
  <c r="Y1173" i="4" l="1"/>
  <c r="T1174" i="4"/>
  <c r="X1174" i="4"/>
  <c r="R1175" i="4"/>
  <c r="W1174" i="4"/>
  <c r="Q1175" i="4"/>
  <c r="N1173" i="2"/>
  <c r="S1172" i="2"/>
  <c r="L1174" i="2"/>
  <c r="R1173" i="2"/>
  <c r="K1174" i="2"/>
  <c r="Q1173" i="2"/>
  <c r="Q1176" i="4" l="1"/>
  <c r="W1175" i="4"/>
  <c r="R1176" i="4"/>
  <c r="X1175" i="4"/>
  <c r="Y1174" i="4"/>
  <c r="T1175" i="4"/>
  <c r="N1174" i="2"/>
  <c r="S1173" i="2"/>
  <c r="K1175" i="2"/>
  <c r="Q1174" i="2"/>
  <c r="L1175" i="2"/>
  <c r="R1174" i="2"/>
  <c r="Y1175" i="4" l="1"/>
  <c r="T1176" i="4"/>
  <c r="X1176" i="4"/>
  <c r="R1177" i="4"/>
  <c r="Q1177" i="4"/>
  <c r="W1176" i="4"/>
  <c r="N1175" i="2"/>
  <c r="S1174" i="2"/>
  <c r="L1176" i="2"/>
  <c r="R1175" i="2"/>
  <c r="K1176" i="2"/>
  <c r="Q1175" i="2"/>
  <c r="Y1176" i="4" l="1"/>
  <c r="T1177" i="4"/>
  <c r="Q1178" i="4"/>
  <c r="W1177" i="4"/>
  <c r="X1177" i="4"/>
  <c r="R1178" i="4"/>
  <c r="N1176" i="2"/>
  <c r="S1175" i="2"/>
  <c r="K1177" i="2"/>
  <c r="Q1176" i="2"/>
  <c r="L1177" i="2"/>
  <c r="R1176" i="2"/>
  <c r="X1178" i="4" l="1"/>
  <c r="R1179" i="4"/>
  <c r="W1178" i="4"/>
  <c r="Q1179" i="4"/>
  <c r="Y1177" i="4"/>
  <c r="T1178" i="4"/>
  <c r="N1177" i="2"/>
  <c r="S1176" i="2"/>
  <c r="L1178" i="2"/>
  <c r="R1177" i="2"/>
  <c r="K1178" i="2"/>
  <c r="Q1177" i="2"/>
  <c r="Y1178" i="4" l="1"/>
  <c r="T1179" i="4"/>
  <c r="Q1180" i="4"/>
  <c r="W1179" i="4"/>
  <c r="R1180" i="4"/>
  <c r="X1179" i="4"/>
  <c r="N1178" i="2"/>
  <c r="S1177" i="2"/>
  <c r="K1179" i="2"/>
  <c r="Q1178" i="2"/>
  <c r="L1179" i="2"/>
  <c r="R1178" i="2"/>
  <c r="X1180" i="4" l="1"/>
  <c r="R1181" i="4"/>
  <c r="Q1181" i="4"/>
  <c r="W1180" i="4"/>
  <c r="Y1179" i="4"/>
  <c r="T1180" i="4"/>
  <c r="N1179" i="2"/>
  <c r="S1178" i="2"/>
  <c r="L1180" i="2"/>
  <c r="R1179" i="2"/>
  <c r="K1180" i="2"/>
  <c r="Q1179" i="2"/>
  <c r="Y1180" i="4" l="1"/>
  <c r="T1181" i="4"/>
  <c r="Q1182" i="4"/>
  <c r="W1181" i="4"/>
  <c r="X1181" i="4"/>
  <c r="R1182" i="4"/>
  <c r="N1180" i="2"/>
  <c r="S1179" i="2"/>
  <c r="K1181" i="2"/>
  <c r="Q1180" i="2"/>
  <c r="L1181" i="2"/>
  <c r="R1180" i="2"/>
  <c r="X1182" i="4" l="1"/>
  <c r="R1183" i="4"/>
  <c r="W1182" i="4"/>
  <c r="Q1183" i="4"/>
  <c r="Y1181" i="4"/>
  <c r="T1182" i="4"/>
  <c r="N1181" i="2"/>
  <c r="S1180" i="2"/>
  <c r="L1182" i="2"/>
  <c r="R1181" i="2"/>
  <c r="K1182" i="2"/>
  <c r="Q1181" i="2"/>
  <c r="Q1184" i="4" l="1"/>
  <c r="W1183" i="4"/>
  <c r="R1184" i="4"/>
  <c r="X1183" i="4"/>
  <c r="Y1182" i="4"/>
  <c r="T1183" i="4"/>
  <c r="N1182" i="2"/>
  <c r="S1181" i="2"/>
  <c r="K1183" i="2"/>
  <c r="Q1182" i="2"/>
  <c r="L1183" i="2"/>
  <c r="R1182" i="2"/>
  <c r="Y1183" i="4" l="1"/>
  <c r="T1184" i="4"/>
  <c r="X1184" i="4"/>
  <c r="R1185" i="4"/>
  <c r="Q1185" i="4"/>
  <c r="W1184" i="4"/>
  <c r="N1183" i="2"/>
  <c r="S1182" i="2"/>
  <c r="L1184" i="2"/>
  <c r="R1183" i="2"/>
  <c r="K1184" i="2"/>
  <c r="Q1183" i="2"/>
  <c r="Q1186" i="4" l="1"/>
  <c r="W1185" i="4"/>
  <c r="X1185" i="4"/>
  <c r="R1186" i="4"/>
  <c r="Y1184" i="4"/>
  <c r="T1185" i="4"/>
  <c r="N1184" i="2"/>
  <c r="S1183" i="2"/>
  <c r="K1185" i="2"/>
  <c r="Q1184" i="2"/>
  <c r="L1185" i="2"/>
  <c r="R1184" i="2"/>
  <c r="Y1185" i="4" l="1"/>
  <c r="T1186" i="4"/>
  <c r="X1186" i="4"/>
  <c r="R1187" i="4"/>
  <c r="W1186" i="4"/>
  <c r="Q1187" i="4"/>
  <c r="N1185" i="2"/>
  <c r="S1184" i="2"/>
  <c r="L1186" i="2"/>
  <c r="R1185" i="2"/>
  <c r="K1186" i="2"/>
  <c r="Q1185" i="2"/>
  <c r="Q1188" i="4" l="1"/>
  <c r="W1187" i="4"/>
  <c r="R1188" i="4"/>
  <c r="X1187" i="4"/>
  <c r="Y1186" i="4"/>
  <c r="T1187" i="4"/>
  <c r="N1186" i="2"/>
  <c r="S1185" i="2"/>
  <c r="K1187" i="2"/>
  <c r="Q1186" i="2"/>
  <c r="L1187" i="2"/>
  <c r="R1186" i="2"/>
  <c r="Y1187" i="4" l="1"/>
  <c r="T1188" i="4"/>
  <c r="X1188" i="4"/>
  <c r="R1189" i="4"/>
  <c r="Q1189" i="4"/>
  <c r="W1188" i="4"/>
  <c r="N1187" i="2"/>
  <c r="S1186" i="2"/>
  <c r="L1188" i="2"/>
  <c r="R1187" i="2"/>
  <c r="K1188" i="2"/>
  <c r="Q1187" i="2"/>
  <c r="Q1190" i="4" l="1"/>
  <c r="W1189" i="4"/>
  <c r="X1189" i="4"/>
  <c r="R1190" i="4"/>
  <c r="Y1188" i="4"/>
  <c r="T1189" i="4"/>
  <c r="N1188" i="2"/>
  <c r="S1187" i="2"/>
  <c r="K1189" i="2"/>
  <c r="Q1188" i="2"/>
  <c r="L1189" i="2"/>
  <c r="R1188" i="2"/>
  <c r="Y1189" i="4" l="1"/>
  <c r="T1190" i="4"/>
  <c r="X1190" i="4"/>
  <c r="R1191" i="4"/>
  <c r="W1190" i="4"/>
  <c r="Q1191" i="4"/>
  <c r="N1189" i="2"/>
  <c r="S1188" i="2"/>
  <c r="L1190" i="2"/>
  <c r="R1189" i="2"/>
  <c r="K1190" i="2"/>
  <c r="Q1189" i="2"/>
  <c r="Q1192" i="4" l="1"/>
  <c r="W1191" i="4"/>
  <c r="R1192" i="4"/>
  <c r="X1191" i="4"/>
  <c r="Y1190" i="4"/>
  <c r="T1191" i="4"/>
  <c r="N1190" i="2"/>
  <c r="S1189" i="2"/>
  <c r="K1191" i="2"/>
  <c r="Q1190" i="2"/>
  <c r="L1191" i="2"/>
  <c r="R1190" i="2"/>
  <c r="Y1191" i="4" l="1"/>
  <c r="T1192" i="4"/>
  <c r="R1193" i="4"/>
  <c r="X1192" i="4"/>
  <c r="W1192" i="4"/>
  <c r="Q1193" i="4"/>
  <c r="N1191" i="2"/>
  <c r="S1190" i="2"/>
  <c r="L1192" i="2"/>
  <c r="R1191" i="2"/>
  <c r="K1192" i="2"/>
  <c r="Q1191" i="2"/>
  <c r="Q1194" i="4" l="1"/>
  <c r="W1193" i="4"/>
  <c r="R1194" i="4"/>
  <c r="X1193" i="4"/>
  <c r="Y1192" i="4"/>
  <c r="T1193" i="4"/>
  <c r="N1192" i="2"/>
  <c r="S1191" i="2"/>
  <c r="K1193" i="2"/>
  <c r="Q1192" i="2"/>
  <c r="L1193" i="2"/>
  <c r="R1192" i="2"/>
  <c r="Y1193" i="4" l="1"/>
  <c r="T1194" i="4"/>
  <c r="R1195" i="4"/>
  <c r="X1194" i="4"/>
  <c r="W1194" i="4"/>
  <c r="Q1195" i="4"/>
  <c r="N1193" i="2"/>
  <c r="S1192" i="2"/>
  <c r="L1194" i="2"/>
  <c r="R1193" i="2"/>
  <c r="K1194" i="2"/>
  <c r="Q1193" i="2"/>
  <c r="W1195" i="4" l="1"/>
  <c r="Q1196" i="4"/>
  <c r="X1195" i="4"/>
  <c r="R1196" i="4"/>
  <c r="Y1194" i="4"/>
  <c r="T1195" i="4"/>
  <c r="N1194" i="2"/>
  <c r="S1193" i="2"/>
  <c r="K1195" i="2"/>
  <c r="Q1194" i="2"/>
  <c r="L1195" i="2"/>
  <c r="R1194" i="2"/>
  <c r="Y1195" i="4" l="1"/>
  <c r="T1196" i="4"/>
  <c r="R1197" i="4"/>
  <c r="X1196" i="4"/>
  <c r="W1196" i="4"/>
  <c r="Q1197" i="4"/>
  <c r="N1195" i="2"/>
  <c r="S1194" i="2"/>
  <c r="L1196" i="2"/>
  <c r="R1195" i="2"/>
  <c r="K1196" i="2"/>
  <c r="Q1195" i="2"/>
  <c r="W1197" i="4" l="1"/>
  <c r="Q1198" i="4"/>
  <c r="X1197" i="4"/>
  <c r="R1198" i="4"/>
  <c r="Y1196" i="4"/>
  <c r="T1197" i="4"/>
  <c r="N1196" i="2"/>
  <c r="S1195" i="2"/>
  <c r="K1197" i="2"/>
  <c r="Q1196" i="2"/>
  <c r="L1197" i="2"/>
  <c r="R1196" i="2"/>
  <c r="Y1197" i="4" l="1"/>
  <c r="T1198" i="4"/>
  <c r="X1198" i="4"/>
  <c r="R1199" i="4"/>
  <c r="W1198" i="4"/>
  <c r="Q1199" i="4"/>
  <c r="N1197" i="2"/>
  <c r="S1196" i="2"/>
  <c r="L1198" i="2"/>
  <c r="R1197" i="2"/>
  <c r="K1198" i="2"/>
  <c r="Q1197" i="2"/>
  <c r="Q1200" i="4" l="1"/>
  <c r="W1199" i="4"/>
  <c r="R1200" i="4"/>
  <c r="X1199" i="4"/>
  <c r="Y1198" i="4"/>
  <c r="T1199" i="4"/>
  <c r="N1198" i="2"/>
  <c r="S1197" i="2"/>
  <c r="K1199" i="2"/>
  <c r="Q1198" i="2"/>
  <c r="L1199" i="2"/>
  <c r="R1198" i="2"/>
  <c r="Y1199" i="4" l="1"/>
  <c r="T1200" i="4"/>
  <c r="R1201" i="4"/>
  <c r="X1200" i="4"/>
  <c r="W1200" i="4"/>
  <c r="Q1201" i="4"/>
  <c r="N1199" i="2"/>
  <c r="S1198" i="2"/>
  <c r="L1200" i="2"/>
  <c r="R1199" i="2"/>
  <c r="K1200" i="2"/>
  <c r="Q1199" i="2"/>
  <c r="Q1202" i="4" l="1"/>
  <c r="W1201" i="4"/>
  <c r="Y1200" i="4"/>
  <c r="T1201" i="4"/>
  <c r="R1202" i="4"/>
  <c r="X1201" i="4"/>
  <c r="N1200" i="2"/>
  <c r="S1199" i="2"/>
  <c r="K1201" i="2"/>
  <c r="Q1200" i="2"/>
  <c r="L1201" i="2"/>
  <c r="R1200" i="2"/>
  <c r="R1203" i="4" l="1"/>
  <c r="X1202" i="4"/>
  <c r="Y1201" i="4"/>
  <c r="T1202" i="4"/>
  <c r="Q1203" i="4"/>
  <c r="W1202" i="4"/>
  <c r="N1201" i="2"/>
  <c r="S1200" i="2"/>
  <c r="L1202" i="2"/>
  <c r="R1201" i="2"/>
  <c r="K1202" i="2"/>
  <c r="Q1201" i="2"/>
  <c r="Q1204" i="4" l="1"/>
  <c r="W1203" i="4"/>
  <c r="Y1202" i="4"/>
  <c r="T1203" i="4"/>
  <c r="X1203" i="4"/>
  <c r="R1204" i="4"/>
  <c r="N1202" i="2"/>
  <c r="S1201" i="2"/>
  <c r="K1203" i="2"/>
  <c r="Q1202" i="2"/>
  <c r="L1203" i="2"/>
  <c r="R1202" i="2"/>
  <c r="Y1203" i="4" l="1"/>
  <c r="T1204" i="4"/>
  <c r="R1205" i="4"/>
  <c r="X1204" i="4"/>
  <c r="W1204" i="4"/>
  <c r="Q1205" i="4"/>
  <c r="N1203" i="2"/>
  <c r="S1202" i="2"/>
  <c r="L1204" i="2"/>
  <c r="R1203" i="2"/>
  <c r="K1204" i="2"/>
  <c r="Q1203" i="2"/>
  <c r="Q1206" i="4" l="1"/>
  <c r="W1205" i="4"/>
  <c r="X1205" i="4"/>
  <c r="R1206" i="4"/>
  <c r="Y1204" i="4"/>
  <c r="T1205" i="4"/>
  <c r="N1204" i="2"/>
  <c r="S1203" i="2"/>
  <c r="K1205" i="2"/>
  <c r="Q1204" i="2"/>
  <c r="L1205" i="2"/>
  <c r="R1204" i="2"/>
  <c r="Y1205" i="4" l="1"/>
  <c r="T1206" i="4"/>
  <c r="X1206" i="4"/>
  <c r="R1207" i="4"/>
  <c r="W1206" i="4"/>
  <c r="Q1207" i="4"/>
  <c r="N1205" i="2"/>
  <c r="S1204" i="2"/>
  <c r="L1206" i="2"/>
  <c r="R1205" i="2"/>
  <c r="K1206" i="2"/>
  <c r="Q1205" i="2"/>
  <c r="Y1206" i="4" l="1"/>
  <c r="T1207" i="4"/>
  <c r="Q1208" i="4"/>
  <c r="W1207" i="4"/>
  <c r="X1207" i="4"/>
  <c r="R1208" i="4"/>
  <c r="N1206" i="2"/>
  <c r="S1205" i="2"/>
  <c r="K1207" i="2"/>
  <c r="Q1206" i="2"/>
  <c r="L1207" i="2"/>
  <c r="R1206" i="2"/>
  <c r="Y1207" i="4" l="1"/>
  <c r="T1208" i="4"/>
  <c r="R1209" i="4"/>
  <c r="X1208" i="4"/>
  <c r="W1208" i="4"/>
  <c r="Q1209" i="4"/>
  <c r="N1207" i="2"/>
  <c r="S1206" i="2"/>
  <c r="L1208" i="2"/>
  <c r="R1207" i="2"/>
  <c r="K1208" i="2"/>
  <c r="Q1207" i="2"/>
  <c r="Q1210" i="4" l="1"/>
  <c r="W1209" i="4"/>
  <c r="X1209" i="4"/>
  <c r="R1210" i="4"/>
  <c r="Y1208" i="4"/>
  <c r="T1209" i="4"/>
  <c r="N1208" i="2"/>
  <c r="S1207" i="2"/>
  <c r="K1209" i="2"/>
  <c r="Q1208" i="2"/>
  <c r="L1209" i="2"/>
  <c r="R1208" i="2"/>
  <c r="Y1209" i="4" l="1"/>
  <c r="T1210" i="4"/>
  <c r="X1210" i="4"/>
  <c r="R1211" i="4"/>
  <c r="W1210" i="4"/>
  <c r="Q1211" i="4"/>
  <c r="N1209" i="2"/>
  <c r="S1208" i="2"/>
  <c r="L1210" i="2"/>
  <c r="R1209" i="2"/>
  <c r="K1210" i="2"/>
  <c r="Q1209" i="2"/>
  <c r="Q1212" i="4" l="1"/>
  <c r="W1211" i="4"/>
  <c r="X1211" i="4"/>
  <c r="R1212" i="4"/>
  <c r="Y1210" i="4"/>
  <c r="T1211" i="4"/>
  <c r="N1210" i="2"/>
  <c r="S1209" i="2"/>
  <c r="K1211" i="2"/>
  <c r="Q1210" i="2"/>
  <c r="L1211" i="2"/>
  <c r="R1210" i="2"/>
  <c r="Y1211" i="4" l="1"/>
  <c r="T1212" i="4"/>
  <c r="R1213" i="4"/>
  <c r="X1212" i="4"/>
  <c r="W1212" i="4"/>
  <c r="Q1213" i="4"/>
  <c r="N1211" i="2"/>
  <c r="S1210" i="2"/>
  <c r="L1212" i="2"/>
  <c r="R1211" i="2"/>
  <c r="K1212" i="2"/>
  <c r="Q1211" i="2"/>
  <c r="Q1214" i="4" l="1"/>
  <c r="W1213" i="4"/>
  <c r="R1214" i="4"/>
  <c r="X1213" i="4"/>
  <c r="Y1212" i="4"/>
  <c r="T1213" i="4"/>
  <c r="N1212" i="2"/>
  <c r="S1211" i="2"/>
  <c r="K1213" i="2"/>
  <c r="Q1212" i="2"/>
  <c r="L1213" i="2"/>
  <c r="R1212" i="2"/>
  <c r="Y1213" i="4" l="1"/>
  <c r="T1214" i="4"/>
  <c r="X1214" i="4"/>
  <c r="R1215" i="4"/>
  <c r="W1214" i="4"/>
  <c r="Q1215" i="4"/>
  <c r="N1213" i="2"/>
  <c r="S1212" i="2"/>
  <c r="L1214" i="2"/>
  <c r="R1213" i="2"/>
  <c r="K1214" i="2"/>
  <c r="Q1213" i="2"/>
  <c r="Q1216" i="4" l="1"/>
  <c r="W1215" i="4"/>
  <c r="X1215" i="4"/>
  <c r="R1216" i="4"/>
  <c r="Y1214" i="4"/>
  <c r="T1215" i="4"/>
  <c r="N1214" i="2"/>
  <c r="S1213" i="2"/>
  <c r="K1215" i="2"/>
  <c r="Q1214" i="2"/>
  <c r="L1215" i="2"/>
  <c r="R1214" i="2"/>
  <c r="Y1215" i="4" l="1"/>
  <c r="T1216" i="4"/>
  <c r="R1217" i="4"/>
  <c r="X1216" i="4"/>
  <c r="W1216" i="4"/>
  <c r="Q1217" i="4"/>
  <c r="N1215" i="2"/>
  <c r="S1214" i="2"/>
  <c r="L1216" i="2"/>
  <c r="R1215" i="2"/>
  <c r="K1216" i="2"/>
  <c r="Q1215" i="2"/>
  <c r="Q1218" i="4" l="1"/>
  <c r="W1217" i="4"/>
  <c r="X1217" i="4"/>
  <c r="R1218" i="4"/>
  <c r="Y1216" i="4"/>
  <c r="T1217" i="4"/>
  <c r="N1216" i="2"/>
  <c r="S1215" i="2"/>
  <c r="K1217" i="2"/>
  <c r="Q1216" i="2"/>
  <c r="L1217" i="2"/>
  <c r="R1216" i="2"/>
  <c r="Y1217" i="4" l="1"/>
  <c r="T1218" i="4"/>
  <c r="X1218" i="4"/>
  <c r="R1219" i="4"/>
  <c r="Q1219" i="4"/>
  <c r="W1218" i="4"/>
  <c r="N1217" i="2"/>
  <c r="S1216" i="2"/>
  <c r="L1218" i="2"/>
  <c r="R1217" i="2"/>
  <c r="K1218" i="2"/>
  <c r="Q1217" i="2"/>
  <c r="X1219" i="4" l="1"/>
  <c r="R1220" i="4"/>
  <c r="W1219" i="4"/>
  <c r="Q1220" i="4"/>
  <c r="Y1218" i="4"/>
  <c r="T1219" i="4"/>
  <c r="N1218" i="2"/>
  <c r="S1217" i="2"/>
  <c r="K1219" i="2"/>
  <c r="Q1218" i="2"/>
  <c r="L1219" i="2"/>
  <c r="R1218" i="2"/>
  <c r="Y1219" i="4" l="1"/>
  <c r="T1220" i="4"/>
  <c r="R1221" i="4"/>
  <c r="X1220" i="4"/>
  <c r="W1220" i="4"/>
  <c r="Q1221" i="4"/>
  <c r="N1219" i="2"/>
  <c r="S1218" i="2"/>
  <c r="L1220" i="2"/>
  <c r="R1219" i="2"/>
  <c r="K1220" i="2"/>
  <c r="Q1219" i="2"/>
  <c r="Q1222" i="4" l="1"/>
  <c r="W1221" i="4"/>
  <c r="X1221" i="4"/>
  <c r="R1222" i="4"/>
  <c r="Y1220" i="4"/>
  <c r="T1221" i="4"/>
  <c r="N1220" i="2"/>
  <c r="S1219" i="2"/>
  <c r="K1221" i="2"/>
  <c r="Q1220" i="2"/>
  <c r="L1221" i="2"/>
  <c r="R1220" i="2"/>
  <c r="Y1221" i="4" l="1"/>
  <c r="T1222" i="4"/>
  <c r="X1222" i="4"/>
  <c r="R1223" i="4"/>
  <c r="Q1223" i="4"/>
  <c r="W1222" i="4"/>
  <c r="N1221" i="2"/>
  <c r="S1220" i="2"/>
  <c r="L1222" i="2"/>
  <c r="R1221" i="2"/>
  <c r="K1222" i="2"/>
  <c r="Q1221" i="2"/>
  <c r="W1223" i="4" l="1"/>
  <c r="Q1224" i="4"/>
  <c r="X1223" i="4"/>
  <c r="R1224" i="4"/>
  <c r="Y1222" i="4"/>
  <c r="T1223" i="4"/>
  <c r="N1222" i="2"/>
  <c r="S1221" i="2"/>
  <c r="K1223" i="2"/>
  <c r="Q1222" i="2"/>
  <c r="L1223" i="2"/>
  <c r="R1222" i="2"/>
  <c r="Y1223" i="4" l="1"/>
  <c r="T1224" i="4"/>
  <c r="R1225" i="4"/>
  <c r="X1224" i="4"/>
  <c r="W1224" i="4"/>
  <c r="Q1225" i="4"/>
  <c r="N1223" i="2"/>
  <c r="S1222" i="2"/>
  <c r="L1224" i="2"/>
  <c r="R1223" i="2"/>
  <c r="K1224" i="2"/>
  <c r="Q1223" i="2"/>
  <c r="Q1226" i="4" l="1"/>
  <c r="W1225" i="4"/>
  <c r="X1225" i="4"/>
  <c r="R1226" i="4"/>
  <c r="Y1224" i="4"/>
  <c r="T1225" i="4"/>
  <c r="N1224" i="2"/>
  <c r="S1223" i="2"/>
  <c r="K1225" i="2"/>
  <c r="Q1224" i="2"/>
  <c r="L1225" i="2"/>
  <c r="R1224" i="2"/>
  <c r="Y1225" i="4" l="1"/>
  <c r="T1226" i="4"/>
  <c r="X1226" i="4"/>
  <c r="R1227" i="4"/>
  <c r="Q1227" i="4"/>
  <c r="W1226" i="4"/>
  <c r="N1225" i="2"/>
  <c r="S1224" i="2"/>
  <c r="L1226" i="2"/>
  <c r="R1225" i="2"/>
  <c r="K1226" i="2"/>
  <c r="Q1225" i="2"/>
  <c r="W1227" i="4" l="1"/>
  <c r="Q1228" i="4"/>
  <c r="X1227" i="4"/>
  <c r="R1228" i="4"/>
  <c r="Y1226" i="4"/>
  <c r="T1227" i="4"/>
  <c r="N1226" i="2"/>
  <c r="S1225" i="2"/>
  <c r="K1227" i="2"/>
  <c r="Q1226" i="2"/>
  <c r="L1227" i="2"/>
  <c r="R1226" i="2"/>
  <c r="Y1227" i="4" l="1"/>
  <c r="T1228" i="4"/>
  <c r="R1229" i="4"/>
  <c r="X1228" i="4"/>
  <c r="W1228" i="4"/>
  <c r="Q1229" i="4"/>
  <c r="N1227" i="2"/>
  <c r="S1226" i="2"/>
  <c r="L1228" i="2"/>
  <c r="R1227" i="2"/>
  <c r="K1228" i="2"/>
  <c r="Q1227" i="2"/>
  <c r="Q1230" i="4" l="1"/>
  <c r="W1229" i="4"/>
  <c r="R1230" i="4"/>
  <c r="X1229" i="4"/>
  <c r="Y1228" i="4"/>
  <c r="T1229" i="4"/>
  <c r="N1228" i="2"/>
  <c r="S1227" i="2"/>
  <c r="K1229" i="2"/>
  <c r="Q1228" i="2"/>
  <c r="L1229" i="2"/>
  <c r="R1228" i="2"/>
  <c r="Y1229" i="4" l="1"/>
  <c r="T1230" i="4"/>
  <c r="R1231" i="4"/>
  <c r="X1230" i="4"/>
  <c r="W1230" i="4"/>
  <c r="Q1231" i="4"/>
  <c r="N1229" i="2"/>
  <c r="S1228" i="2"/>
  <c r="L1230" i="2"/>
  <c r="R1229" i="2"/>
  <c r="K1230" i="2"/>
  <c r="Q1229" i="2"/>
  <c r="W1231" i="4" l="1"/>
  <c r="Q1232" i="4"/>
  <c r="X1231" i="4"/>
  <c r="R1232" i="4"/>
  <c r="Y1230" i="4"/>
  <c r="T1231" i="4"/>
  <c r="N1230" i="2"/>
  <c r="S1229" i="2"/>
  <c r="K1231" i="2"/>
  <c r="Q1230" i="2"/>
  <c r="L1231" i="2"/>
  <c r="R1230" i="2"/>
  <c r="Y1231" i="4" l="1"/>
  <c r="T1232" i="4"/>
  <c r="R1233" i="4"/>
  <c r="X1232" i="4"/>
  <c r="W1232" i="4"/>
  <c r="Q1233" i="4"/>
  <c r="N1231" i="2"/>
  <c r="S1230" i="2"/>
  <c r="L1232" i="2"/>
  <c r="R1231" i="2"/>
  <c r="K1232" i="2"/>
  <c r="Q1231" i="2"/>
  <c r="Q1234" i="4" l="1"/>
  <c r="W1233" i="4"/>
  <c r="R1234" i="4"/>
  <c r="X1233" i="4"/>
  <c r="Y1232" i="4"/>
  <c r="T1233" i="4"/>
  <c r="N1232" i="2"/>
  <c r="S1231" i="2"/>
  <c r="K1233" i="2"/>
  <c r="Q1232" i="2"/>
  <c r="L1233" i="2"/>
  <c r="R1232" i="2"/>
  <c r="Y1233" i="4" l="1"/>
  <c r="T1234" i="4"/>
  <c r="R1235" i="4"/>
  <c r="X1234" i="4"/>
  <c r="W1234" i="4"/>
  <c r="Q1235" i="4"/>
  <c r="N1233" i="2"/>
  <c r="S1232" i="2"/>
  <c r="L1234" i="2"/>
  <c r="R1233" i="2"/>
  <c r="K1234" i="2"/>
  <c r="Q1233" i="2"/>
  <c r="W1235" i="4" l="1"/>
  <c r="Q1236" i="4"/>
  <c r="X1235" i="4"/>
  <c r="R1236" i="4"/>
  <c r="Y1234" i="4"/>
  <c r="T1235" i="4"/>
  <c r="N1234" i="2"/>
  <c r="S1233" i="2"/>
  <c r="K1235" i="2"/>
  <c r="Q1234" i="2"/>
  <c r="L1235" i="2"/>
  <c r="R1234" i="2"/>
  <c r="Y1235" i="4" l="1"/>
  <c r="T1236" i="4"/>
  <c r="R1237" i="4"/>
  <c r="X1236" i="4"/>
  <c r="W1236" i="4"/>
  <c r="Q1237" i="4"/>
  <c r="N1235" i="2"/>
  <c r="S1234" i="2"/>
  <c r="L1236" i="2"/>
  <c r="R1235" i="2"/>
  <c r="K1236" i="2"/>
  <c r="Q1235" i="2"/>
  <c r="Q1238" i="4" l="1"/>
  <c r="W1237" i="4"/>
  <c r="R1238" i="4"/>
  <c r="X1237" i="4"/>
  <c r="Y1236" i="4"/>
  <c r="T1237" i="4"/>
  <c r="N1236" i="2"/>
  <c r="S1235" i="2"/>
  <c r="K1237" i="2"/>
  <c r="Q1236" i="2"/>
  <c r="L1237" i="2"/>
  <c r="R1236" i="2"/>
  <c r="Y1237" i="4" l="1"/>
  <c r="T1238" i="4"/>
  <c r="R1239" i="4"/>
  <c r="X1238" i="4"/>
  <c r="Q1239" i="4"/>
  <c r="W1238" i="4"/>
  <c r="N1237" i="2"/>
  <c r="S1236" i="2"/>
  <c r="L1238" i="2"/>
  <c r="R1237" i="2"/>
  <c r="K1238" i="2"/>
  <c r="Q1237" i="2"/>
  <c r="X1239" i="4" l="1"/>
  <c r="R1240" i="4"/>
  <c r="Y1238" i="4"/>
  <c r="T1239" i="4"/>
  <c r="W1239" i="4"/>
  <c r="Q1240" i="4"/>
  <c r="N1238" i="2"/>
  <c r="S1237" i="2"/>
  <c r="K1239" i="2"/>
  <c r="Q1238" i="2"/>
  <c r="L1239" i="2"/>
  <c r="R1238" i="2"/>
  <c r="Y1239" i="4" l="1"/>
  <c r="T1240" i="4"/>
  <c r="R1241" i="4"/>
  <c r="X1240" i="4"/>
  <c r="W1240" i="4"/>
  <c r="Q1241" i="4"/>
  <c r="N1239" i="2"/>
  <c r="S1238" i="2"/>
  <c r="L1240" i="2"/>
  <c r="R1239" i="2"/>
  <c r="K1240" i="2"/>
  <c r="Q1239" i="2"/>
  <c r="Q1242" i="4" l="1"/>
  <c r="W1241" i="4"/>
  <c r="R1242" i="4"/>
  <c r="X1241" i="4"/>
  <c r="Y1240" i="4"/>
  <c r="T1241" i="4"/>
  <c r="N1240" i="2"/>
  <c r="S1239" i="2"/>
  <c r="K1241" i="2"/>
  <c r="Q1240" i="2"/>
  <c r="L1241" i="2"/>
  <c r="R1240" i="2"/>
  <c r="Y1241" i="4" l="1"/>
  <c r="T1242" i="4"/>
  <c r="R1243" i="4"/>
  <c r="X1242" i="4"/>
  <c r="Q1243" i="4"/>
  <c r="W1242" i="4"/>
  <c r="N1241" i="2"/>
  <c r="S1240" i="2"/>
  <c r="L1242" i="2"/>
  <c r="R1241" i="2"/>
  <c r="K1242" i="2"/>
  <c r="Q1241" i="2"/>
  <c r="W1243" i="4" l="1"/>
  <c r="Q1244" i="4"/>
  <c r="X1243" i="4"/>
  <c r="R1244" i="4"/>
  <c r="Y1242" i="4"/>
  <c r="T1243" i="4"/>
  <c r="N1242" i="2"/>
  <c r="S1241" i="2"/>
  <c r="K1243" i="2"/>
  <c r="Q1242" i="2"/>
  <c r="L1243" i="2"/>
  <c r="R1242" i="2"/>
  <c r="Y1243" i="4" l="1"/>
  <c r="T1244" i="4"/>
  <c r="R1245" i="4"/>
  <c r="X1244" i="4"/>
  <c r="W1244" i="4"/>
  <c r="Q1245" i="4"/>
  <c r="N1243" i="2"/>
  <c r="S1242" i="2"/>
  <c r="L1244" i="2"/>
  <c r="R1243" i="2"/>
  <c r="K1244" i="2"/>
  <c r="Q1243" i="2"/>
  <c r="Q1246" i="4" l="1"/>
  <c r="W1245" i="4"/>
  <c r="X1245" i="4"/>
  <c r="R1246" i="4"/>
  <c r="Y1244" i="4"/>
  <c r="T1245" i="4"/>
  <c r="N1244" i="2"/>
  <c r="S1243" i="2"/>
  <c r="K1245" i="2"/>
  <c r="Q1244" i="2"/>
  <c r="L1245" i="2"/>
  <c r="R1244" i="2"/>
  <c r="Y1245" i="4" l="1"/>
  <c r="T1246" i="4"/>
  <c r="R1247" i="4"/>
  <c r="X1246" i="4"/>
  <c r="W1246" i="4"/>
  <c r="Q1247" i="4"/>
  <c r="N1245" i="2"/>
  <c r="S1244" i="2"/>
  <c r="L1246" i="2"/>
  <c r="R1245" i="2"/>
  <c r="K1246" i="2"/>
  <c r="Q1245" i="2"/>
  <c r="Q1248" i="4" l="1"/>
  <c r="W1247" i="4"/>
  <c r="X1247" i="4"/>
  <c r="R1248" i="4"/>
  <c r="Y1246" i="4"/>
  <c r="T1247" i="4"/>
  <c r="N1246" i="2"/>
  <c r="S1245" i="2"/>
  <c r="K1247" i="2"/>
  <c r="Q1246" i="2"/>
  <c r="L1247" i="2"/>
  <c r="R1246" i="2"/>
  <c r="Y1247" i="4" l="1"/>
  <c r="T1248" i="4"/>
  <c r="R1249" i="4"/>
  <c r="X1248" i="4"/>
  <c r="W1248" i="4"/>
  <c r="Q1249" i="4"/>
  <c r="N1247" i="2"/>
  <c r="S1246" i="2"/>
  <c r="L1248" i="2"/>
  <c r="R1247" i="2"/>
  <c r="K1248" i="2"/>
  <c r="Q1247" i="2"/>
  <c r="X1249" i="4" l="1"/>
  <c r="R1250" i="4"/>
  <c r="Y1248" i="4"/>
  <c r="T1249" i="4"/>
  <c r="Q1250" i="4"/>
  <c r="W1249" i="4"/>
  <c r="N1248" i="2"/>
  <c r="S1247" i="2"/>
  <c r="K1249" i="2"/>
  <c r="Q1248" i="2"/>
  <c r="L1249" i="2"/>
  <c r="R1248" i="2"/>
  <c r="Q1251" i="4" l="1"/>
  <c r="W1250" i="4"/>
  <c r="Y1249" i="4"/>
  <c r="T1250" i="4"/>
  <c r="R1251" i="4"/>
  <c r="X1250" i="4"/>
  <c r="N1249" i="2"/>
  <c r="S1248" i="2"/>
  <c r="L1250" i="2"/>
  <c r="R1249" i="2"/>
  <c r="K1250" i="2"/>
  <c r="Q1249" i="2"/>
  <c r="X1251" i="4" l="1"/>
  <c r="R1252" i="4"/>
  <c r="Y1250" i="4"/>
  <c r="T1251" i="4"/>
  <c r="Q1252" i="4"/>
  <c r="W1251" i="4"/>
  <c r="N1250" i="2"/>
  <c r="S1249" i="2"/>
  <c r="K1251" i="2"/>
  <c r="Q1250" i="2"/>
  <c r="L1251" i="2"/>
  <c r="R1250" i="2"/>
  <c r="W1252" i="4" l="1"/>
  <c r="Q1253" i="4"/>
  <c r="Y1251" i="4"/>
  <c r="T1252" i="4"/>
  <c r="R1253" i="4"/>
  <c r="X1252" i="4"/>
  <c r="N1251" i="2"/>
  <c r="S1250" i="2"/>
  <c r="L1252" i="2"/>
  <c r="R1251" i="2"/>
  <c r="K1252" i="2"/>
  <c r="Q1251" i="2"/>
  <c r="X1253" i="4" l="1"/>
  <c r="R1254" i="4"/>
  <c r="Y1252" i="4"/>
  <c r="T1253" i="4"/>
  <c r="Q1254" i="4"/>
  <c r="W1253" i="4"/>
  <c r="N1252" i="2"/>
  <c r="S1251" i="2"/>
  <c r="K1253" i="2"/>
  <c r="Q1252" i="2"/>
  <c r="L1253" i="2"/>
  <c r="R1252" i="2"/>
  <c r="Q1255" i="4" l="1"/>
  <c r="W1254" i="4"/>
  <c r="R1255" i="4"/>
  <c r="X1254" i="4"/>
  <c r="Y1253" i="4"/>
  <c r="T1254" i="4"/>
  <c r="N1253" i="2"/>
  <c r="S1252" i="2"/>
  <c r="L1254" i="2"/>
  <c r="R1253" i="2"/>
  <c r="K1254" i="2"/>
  <c r="Q1253" i="2"/>
  <c r="Y1254" i="4" l="1"/>
  <c r="T1255" i="4"/>
  <c r="X1255" i="4"/>
  <c r="R1256" i="4"/>
  <c r="Q1256" i="4"/>
  <c r="W1255" i="4"/>
  <c r="N1254" i="2"/>
  <c r="S1253" i="2"/>
  <c r="K1255" i="2"/>
  <c r="Q1254" i="2"/>
  <c r="L1255" i="2"/>
  <c r="R1254" i="2"/>
  <c r="W1256" i="4" l="1"/>
  <c r="Q1257" i="4"/>
  <c r="Y1255" i="4"/>
  <c r="T1256" i="4"/>
  <c r="R1257" i="4"/>
  <c r="X1256" i="4"/>
  <c r="N1255" i="2"/>
  <c r="S1254" i="2"/>
  <c r="L1256" i="2"/>
  <c r="R1255" i="2"/>
  <c r="K1256" i="2"/>
  <c r="Q1255" i="2"/>
  <c r="Y1256" i="4" l="1"/>
  <c r="T1257" i="4"/>
  <c r="X1257" i="4"/>
  <c r="R1258" i="4"/>
  <c r="Q1258" i="4"/>
  <c r="W1257" i="4"/>
  <c r="N1256" i="2"/>
  <c r="S1255" i="2"/>
  <c r="K1257" i="2"/>
  <c r="Q1256" i="2"/>
  <c r="L1257" i="2"/>
  <c r="R1256" i="2"/>
  <c r="W1258" i="4" l="1"/>
  <c r="Q1259" i="4"/>
  <c r="R1259" i="4"/>
  <c r="X1258" i="4"/>
  <c r="Y1257" i="4"/>
  <c r="T1258" i="4"/>
  <c r="N1257" i="2"/>
  <c r="S1256" i="2"/>
  <c r="L1258" i="2"/>
  <c r="R1257" i="2"/>
  <c r="K1258" i="2"/>
  <c r="Q1257" i="2"/>
  <c r="Y1258" i="4" l="1"/>
  <c r="T1259" i="4"/>
  <c r="X1259" i="4"/>
  <c r="R1260" i="4"/>
  <c r="Q1260" i="4"/>
  <c r="W1259" i="4"/>
  <c r="N1258" i="2"/>
  <c r="S1257" i="2"/>
  <c r="K1259" i="2"/>
  <c r="Q1258" i="2"/>
  <c r="L1259" i="2"/>
  <c r="R1258" i="2"/>
  <c r="W1260" i="4" l="1"/>
  <c r="Q1261" i="4"/>
  <c r="R1261" i="4"/>
  <c r="X1260" i="4"/>
  <c r="Y1259" i="4"/>
  <c r="T1260" i="4"/>
  <c r="N1259" i="2"/>
  <c r="S1258" i="2"/>
  <c r="L1260" i="2"/>
  <c r="R1259" i="2"/>
  <c r="K1260" i="2"/>
  <c r="Q1259" i="2"/>
  <c r="Y1260" i="4" l="1"/>
  <c r="T1261" i="4"/>
  <c r="X1261" i="4"/>
  <c r="R1262" i="4"/>
  <c r="Q1262" i="4"/>
  <c r="W1261" i="4"/>
  <c r="N1260" i="2"/>
  <c r="S1259" i="2"/>
  <c r="K1261" i="2"/>
  <c r="Q1260" i="2"/>
  <c r="L1261" i="2"/>
  <c r="R1260" i="2"/>
  <c r="R1263" i="4" l="1"/>
  <c r="X1262" i="4"/>
  <c r="Y1261" i="4"/>
  <c r="T1262" i="4"/>
  <c r="W1262" i="4"/>
  <c r="Q1263" i="4"/>
  <c r="N1261" i="2"/>
  <c r="S1260" i="2"/>
  <c r="L1262" i="2"/>
  <c r="R1261" i="2"/>
  <c r="K1262" i="2"/>
  <c r="Q1261" i="2"/>
  <c r="Q1264" i="4" l="1"/>
  <c r="W1263" i="4"/>
  <c r="Y1262" i="4"/>
  <c r="T1263" i="4"/>
  <c r="X1263" i="4"/>
  <c r="R1264" i="4"/>
  <c r="N1262" i="2"/>
  <c r="S1261" i="2"/>
  <c r="K1263" i="2"/>
  <c r="Q1262" i="2"/>
  <c r="L1263" i="2"/>
  <c r="R1262" i="2"/>
  <c r="R1265" i="4" l="1"/>
  <c r="X1264" i="4"/>
  <c r="Y1263" i="4"/>
  <c r="T1264" i="4"/>
  <c r="W1264" i="4"/>
  <c r="Q1265" i="4"/>
  <c r="N1263" i="2"/>
  <c r="S1262" i="2"/>
  <c r="L1264" i="2"/>
  <c r="R1263" i="2"/>
  <c r="K1264" i="2"/>
  <c r="Q1263" i="2"/>
  <c r="Q1266" i="4" l="1"/>
  <c r="W1265" i="4"/>
  <c r="Y1264" i="4"/>
  <c r="T1265" i="4"/>
  <c r="R1266" i="4"/>
  <c r="X1265" i="4"/>
  <c r="N1264" i="2"/>
  <c r="S1263" i="2"/>
  <c r="K1265" i="2"/>
  <c r="Q1264" i="2"/>
  <c r="L1265" i="2"/>
  <c r="R1264" i="2"/>
  <c r="R1267" i="4" l="1"/>
  <c r="X1266" i="4"/>
  <c r="Y1265" i="4"/>
  <c r="T1266" i="4"/>
  <c r="Q1267" i="4"/>
  <c r="W1266" i="4"/>
  <c r="N1265" i="2"/>
  <c r="S1264" i="2"/>
  <c r="L1266" i="2"/>
  <c r="R1265" i="2"/>
  <c r="K1266" i="2"/>
  <c r="Q1265" i="2"/>
  <c r="W1267" i="4" l="1"/>
  <c r="Q1268" i="4"/>
  <c r="Y1266" i="4"/>
  <c r="T1267" i="4"/>
  <c r="X1267" i="4"/>
  <c r="R1268" i="4"/>
  <c r="N1266" i="2"/>
  <c r="S1265" i="2"/>
  <c r="K1267" i="2"/>
  <c r="Q1266" i="2"/>
  <c r="L1267" i="2"/>
  <c r="R1266" i="2"/>
  <c r="R1269" i="4" l="1"/>
  <c r="X1268" i="4"/>
  <c r="Y1267" i="4"/>
  <c r="T1268" i="4"/>
  <c r="W1268" i="4"/>
  <c r="Q1269" i="4"/>
  <c r="N1267" i="2"/>
  <c r="S1266" i="2"/>
  <c r="L1268" i="2"/>
  <c r="R1267" i="2"/>
  <c r="K1268" i="2"/>
  <c r="Q1267" i="2"/>
  <c r="Q1270" i="4" l="1"/>
  <c r="W1269" i="4"/>
  <c r="Y1268" i="4"/>
  <c r="T1269" i="4"/>
  <c r="X1269" i="4"/>
  <c r="R1270" i="4"/>
  <c r="N1268" i="2"/>
  <c r="S1267" i="2"/>
  <c r="K1269" i="2"/>
  <c r="Q1268" i="2"/>
  <c r="L1269" i="2"/>
  <c r="R1268" i="2"/>
  <c r="X1270" i="4" l="1"/>
  <c r="R1271" i="4"/>
  <c r="Y1269" i="4"/>
  <c r="T1270" i="4"/>
  <c r="W1270" i="4"/>
  <c r="Q1271" i="4"/>
  <c r="N1269" i="2"/>
  <c r="S1268" i="2"/>
  <c r="L1270" i="2"/>
  <c r="R1269" i="2"/>
  <c r="K1270" i="2"/>
  <c r="Q1269" i="2"/>
  <c r="Q1272" i="4" l="1"/>
  <c r="W1271" i="4"/>
  <c r="Y1270" i="4"/>
  <c r="T1271" i="4"/>
  <c r="X1271" i="4"/>
  <c r="R1272" i="4"/>
  <c r="N1270" i="2"/>
  <c r="S1269" i="2"/>
  <c r="K1271" i="2"/>
  <c r="Q1270" i="2"/>
  <c r="L1271" i="2"/>
  <c r="R1270" i="2"/>
  <c r="R1273" i="4" l="1"/>
  <c r="X1272" i="4"/>
  <c r="Y1271" i="4"/>
  <c r="T1272" i="4"/>
  <c r="W1272" i="4"/>
  <c r="Q1273" i="4"/>
  <c r="N1271" i="2"/>
  <c r="S1270" i="2"/>
  <c r="L1272" i="2"/>
  <c r="R1271" i="2"/>
  <c r="K1272" i="2"/>
  <c r="Q1271" i="2"/>
  <c r="Q1274" i="4" l="1"/>
  <c r="W1273" i="4"/>
  <c r="Y1272" i="4"/>
  <c r="T1273" i="4"/>
  <c r="X1273" i="4"/>
  <c r="R1274" i="4"/>
  <c r="N1272" i="2"/>
  <c r="S1271" i="2"/>
  <c r="K1273" i="2"/>
  <c r="Q1272" i="2"/>
  <c r="L1273" i="2"/>
  <c r="R1272" i="2"/>
  <c r="X1274" i="4" l="1"/>
  <c r="R1275" i="4"/>
  <c r="Y1273" i="4"/>
  <c r="T1274" i="4"/>
  <c r="W1274" i="4"/>
  <c r="Q1275" i="4"/>
  <c r="N1273" i="2"/>
  <c r="S1272" i="2"/>
  <c r="K1274" i="2"/>
  <c r="Q1273" i="2"/>
  <c r="L1274" i="2"/>
  <c r="R1273" i="2"/>
  <c r="W1275" i="4" l="1"/>
  <c r="Q1276" i="4"/>
  <c r="Y1274" i="4"/>
  <c r="T1275" i="4"/>
  <c r="X1275" i="4"/>
  <c r="R1276" i="4"/>
  <c r="N1274" i="2"/>
  <c r="S1273" i="2"/>
  <c r="L1275" i="2"/>
  <c r="R1274" i="2"/>
  <c r="K1275" i="2"/>
  <c r="Q1274" i="2"/>
  <c r="R1277" i="4" l="1"/>
  <c r="X1276" i="4"/>
  <c r="Y1275" i="4"/>
  <c r="T1276" i="4"/>
  <c r="W1276" i="4"/>
  <c r="Q1277" i="4"/>
  <c r="N1275" i="2"/>
  <c r="S1274" i="2"/>
  <c r="K1276" i="2"/>
  <c r="Q1275" i="2"/>
  <c r="L1276" i="2"/>
  <c r="R1275" i="2"/>
  <c r="Q1278" i="4" l="1"/>
  <c r="W1277" i="4"/>
  <c r="Y1276" i="4"/>
  <c r="T1277" i="4"/>
  <c r="X1277" i="4"/>
  <c r="R1278" i="4"/>
  <c r="N1276" i="2"/>
  <c r="S1275" i="2"/>
  <c r="L1277" i="2"/>
  <c r="R1276" i="2"/>
  <c r="K1277" i="2"/>
  <c r="Q1276" i="2"/>
  <c r="X1278" i="4" l="1"/>
  <c r="R1279" i="4"/>
  <c r="Y1277" i="4"/>
  <c r="T1278" i="4"/>
  <c r="W1278" i="4"/>
  <c r="Q1279" i="4"/>
  <c r="N1277" i="2"/>
  <c r="S1276" i="2"/>
  <c r="K1278" i="2"/>
  <c r="Q1277" i="2"/>
  <c r="L1278" i="2"/>
  <c r="R1277" i="2"/>
  <c r="W1279" i="4" l="1"/>
  <c r="Q1280" i="4"/>
  <c r="Y1278" i="4"/>
  <c r="T1279" i="4"/>
  <c r="X1279" i="4"/>
  <c r="R1280" i="4"/>
  <c r="N1278" i="2"/>
  <c r="S1277" i="2"/>
  <c r="L1279" i="2"/>
  <c r="R1278" i="2"/>
  <c r="K1279" i="2"/>
  <c r="Q1278" i="2"/>
  <c r="R1281" i="4" l="1"/>
  <c r="X1280" i="4"/>
  <c r="Y1279" i="4"/>
  <c r="T1280" i="4"/>
  <c r="W1280" i="4"/>
  <c r="Q1281" i="4"/>
  <c r="N1279" i="2"/>
  <c r="S1278" i="2"/>
  <c r="K1280" i="2"/>
  <c r="Q1279" i="2"/>
  <c r="L1280" i="2"/>
  <c r="R1279" i="2"/>
  <c r="Q1282" i="4" l="1"/>
  <c r="W1281" i="4"/>
  <c r="Y1280" i="4"/>
  <c r="T1281" i="4"/>
  <c r="R1282" i="4"/>
  <c r="X1281" i="4"/>
  <c r="N1280" i="2"/>
  <c r="S1279" i="2"/>
  <c r="L1281" i="2"/>
  <c r="R1280" i="2"/>
  <c r="K1281" i="2"/>
  <c r="Q1280" i="2"/>
  <c r="X1282" i="4" l="1"/>
  <c r="R1283" i="4"/>
  <c r="Y1281" i="4"/>
  <c r="T1282" i="4"/>
  <c r="W1282" i="4"/>
  <c r="Q1283" i="4"/>
  <c r="N1281" i="2"/>
  <c r="S1280" i="2"/>
  <c r="K1282" i="2"/>
  <c r="Q1281" i="2"/>
  <c r="L1282" i="2"/>
  <c r="R1281" i="2"/>
  <c r="W1283" i="4" l="1"/>
  <c r="Q1284" i="4"/>
  <c r="Y1282" i="4"/>
  <c r="T1283" i="4"/>
  <c r="X1283" i="4"/>
  <c r="R1284" i="4"/>
  <c r="N1282" i="2"/>
  <c r="S1281" i="2"/>
  <c r="L1283" i="2"/>
  <c r="R1282" i="2"/>
  <c r="K1283" i="2"/>
  <c r="Q1282" i="2"/>
  <c r="R1285" i="4" l="1"/>
  <c r="X1284" i="4"/>
  <c r="Y1283" i="4"/>
  <c r="T1284" i="4"/>
  <c r="W1284" i="4"/>
  <c r="Q1285" i="4"/>
  <c r="N1283" i="2"/>
  <c r="S1282" i="2"/>
  <c r="K1284" i="2"/>
  <c r="Q1283" i="2"/>
  <c r="L1284" i="2"/>
  <c r="R1283" i="2"/>
  <c r="Q1286" i="4" l="1"/>
  <c r="W1285" i="4"/>
  <c r="Y1284" i="4"/>
  <c r="T1285" i="4"/>
  <c r="R1286" i="4"/>
  <c r="X1285" i="4"/>
  <c r="N1284" i="2"/>
  <c r="S1283" i="2"/>
  <c r="L1285" i="2"/>
  <c r="R1284" i="2"/>
  <c r="K1285" i="2"/>
  <c r="Q1284" i="2"/>
  <c r="R1287" i="4" l="1"/>
  <c r="X1286" i="4"/>
  <c r="Y1285" i="4"/>
  <c r="T1286" i="4"/>
  <c r="Q1287" i="4"/>
  <c r="W1286" i="4"/>
  <c r="N1285" i="2"/>
  <c r="S1284" i="2"/>
  <c r="K1286" i="2"/>
  <c r="Q1285" i="2"/>
  <c r="L1286" i="2"/>
  <c r="R1285" i="2"/>
  <c r="W1287" i="4" l="1"/>
  <c r="Q1288" i="4"/>
  <c r="Y1286" i="4"/>
  <c r="T1287" i="4"/>
  <c r="X1287" i="4"/>
  <c r="R1288" i="4"/>
  <c r="N1286" i="2"/>
  <c r="S1285" i="2"/>
  <c r="L1287" i="2"/>
  <c r="R1286" i="2"/>
  <c r="K1287" i="2"/>
  <c r="Q1286" i="2"/>
  <c r="R1289" i="4" l="1"/>
  <c r="X1288" i="4"/>
  <c r="Y1287" i="4"/>
  <c r="T1288" i="4"/>
  <c r="W1288" i="4"/>
  <c r="Q1289" i="4"/>
  <c r="N1287" i="2"/>
  <c r="S1286" i="2"/>
  <c r="K1288" i="2"/>
  <c r="Q1287" i="2"/>
  <c r="L1288" i="2"/>
  <c r="R1287" i="2"/>
  <c r="Q1290" i="4" l="1"/>
  <c r="W1289" i="4"/>
  <c r="Y1288" i="4"/>
  <c r="T1289" i="4"/>
  <c r="R1290" i="4"/>
  <c r="X1289" i="4"/>
  <c r="N1288" i="2"/>
  <c r="S1287" i="2"/>
  <c r="L1289" i="2"/>
  <c r="R1288" i="2"/>
  <c r="K1289" i="2"/>
  <c r="Q1288" i="2"/>
  <c r="R1291" i="4" l="1"/>
  <c r="X1290" i="4"/>
  <c r="Y1289" i="4"/>
  <c r="T1290" i="4"/>
  <c r="Q1291" i="4"/>
  <c r="W1290" i="4"/>
  <c r="N1289" i="2"/>
  <c r="S1288" i="2"/>
  <c r="K1290" i="2"/>
  <c r="Q1289" i="2"/>
  <c r="L1290" i="2"/>
  <c r="R1289" i="2"/>
  <c r="W1291" i="4" l="1"/>
  <c r="Q1292" i="4"/>
  <c r="Y1290" i="4"/>
  <c r="T1291" i="4"/>
  <c r="X1291" i="4"/>
  <c r="R1292" i="4"/>
  <c r="N1290" i="2"/>
  <c r="S1289" i="2"/>
  <c r="L1291" i="2"/>
  <c r="R1290" i="2"/>
  <c r="K1291" i="2"/>
  <c r="Q1290" i="2"/>
  <c r="R1293" i="4" l="1"/>
  <c r="X1292" i="4"/>
  <c r="Y1291" i="4"/>
  <c r="T1292" i="4"/>
  <c r="W1292" i="4"/>
  <c r="Q1293" i="4"/>
  <c r="N1291" i="2"/>
  <c r="S1290" i="2"/>
  <c r="K1292" i="2"/>
  <c r="Q1291" i="2"/>
  <c r="L1292" i="2"/>
  <c r="R1291" i="2"/>
  <c r="Q1294" i="4" l="1"/>
  <c r="W1293" i="4"/>
  <c r="Y1292" i="4"/>
  <c r="T1293" i="4"/>
  <c r="R1294" i="4"/>
  <c r="X1293" i="4"/>
  <c r="N1292" i="2"/>
  <c r="S1291" i="2"/>
  <c r="L1293" i="2"/>
  <c r="R1292" i="2"/>
  <c r="K1293" i="2"/>
  <c r="Q1292" i="2"/>
  <c r="R1295" i="4" l="1"/>
  <c r="X1294" i="4"/>
  <c r="Y1293" i="4"/>
  <c r="T1294" i="4"/>
  <c r="Q1295" i="4"/>
  <c r="W1294" i="4"/>
  <c r="N1293" i="2"/>
  <c r="S1292" i="2"/>
  <c r="K1294" i="2"/>
  <c r="Q1293" i="2"/>
  <c r="L1294" i="2"/>
  <c r="R1293" i="2"/>
  <c r="W1295" i="4" l="1"/>
  <c r="Q1296" i="4"/>
  <c r="Y1294" i="4"/>
  <c r="T1295" i="4"/>
  <c r="X1295" i="4"/>
  <c r="R1296" i="4"/>
  <c r="N1294" i="2"/>
  <c r="S1293" i="2"/>
  <c r="L1295" i="2"/>
  <c r="R1294" i="2"/>
  <c r="K1295" i="2"/>
  <c r="Q1294" i="2"/>
  <c r="R1297" i="4" l="1"/>
  <c r="X1296" i="4"/>
  <c r="W1296" i="4"/>
  <c r="Q1297" i="4"/>
  <c r="Y1295" i="4"/>
  <c r="T1296" i="4"/>
  <c r="N1295" i="2"/>
  <c r="S1294" i="2"/>
  <c r="K1296" i="2"/>
  <c r="Q1295" i="2"/>
  <c r="L1296" i="2"/>
  <c r="R1295" i="2"/>
  <c r="Y1296" i="4" l="1"/>
  <c r="T1297" i="4"/>
  <c r="Q1298" i="4"/>
  <c r="W1297" i="4"/>
  <c r="X1297" i="4"/>
  <c r="R1298" i="4"/>
  <c r="N1296" i="2"/>
  <c r="S1295" i="2"/>
  <c r="L1297" i="2"/>
  <c r="R1296" i="2"/>
  <c r="K1297" i="2"/>
  <c r="Q1296" i="2"/>
  <c r="R1299" i="4" l="1"/>
  <c r="X1298" i="4"/>
  <c r="Q1299" i="4"/>
  <c r="W1298" i="4"/>
  <c r="Y1297" i="4"/>
  <c r="T1298" i="4"/>
  <c r="N1297" i="2"/>
  <c r="S1296" i="2"/>
  <c r="K1298" i="2"/>
  <c r="Q1297" i="2"/>
  <c r="L1298" i="2"/>
  <c r="R1297" i="2"/>
  <c r="Q1300" i="4" l="1"/>
  <c r="W1299" i="4"/>
  <c r="Y1298" i="4"/>
  <c r="T1299" i="4"/>
  <c r="X1299" i="4"/>
  <c r="R1300" i="4"/>
  <c r="N1298" i="2"/>
  <c r="S1297" i="2"/>
  <c r="L1299" i="2"/>
  <c r="R1298" i="2"/>
  <c r="K1299" i="2"/>
  <c r="Q1298" i="2"/>
  <c r="R1301" i="4" l="1"/>
  <c r="X1300" i="4"/>
  <c r="Y1299" i="4"/>
  <c r="T1300" i="4"/>
  <c r="W1300" i="4"/>
  <c r="Q1301" i="4"/>
  <c r="N1299" i="2"/>
  <c r="S1298" i="2"/>
  <c r="K1300" i="2"/>
  <c r="Q1299" i="2"/>
  <c r="L1300" i="2"/>
  <c r="R1299" i="2"/>
  <c r="Q1302" i="4" l="1"/>
  <c r="W1301" i="4"/>
  <c r="Y1300" i="4"/>
  <c r="T1301" i="4"/>
  <c r="X1301" i="4"/>
  <c r="R1302" i="4"/>
  <c r="N1300" i="2"/>
  <c r="S1299" i="2"/>
  <c r="L1301" i="2"/>
  <c r="R1300" i="2"/>
  <c r="K1301" i="2"/>
  <c r="Q1300" i="2"/>
  <c r="X1302" i="4" l="1"/>
  <c r="R1303" i="4"/>
  <c r="Y1301" i="4"/>
  <c r="T1302" i="4"/>
  <c r="Q1303" i="4"/>
  <c r="W1302" i="4"/>
  <c r="N1301" i="2"/>
  <c r="S1300" i="2"/>
  <c r="K1302" i="2"/>
  <c r="Q1301" i="2"/>
  <c r="L1302" i="2"/>
  <c r="R1301" i="2"/>
  <c r="X1303" i="4" l="1"/>
  <c r="R1304" i="4"/>
  <c r="Q1304" i="4"/>
  <c r="W1303" i="4"/>
  <c r="Y1302" i="4"/>
  <c r="T1303" i="4"/>
  <c r="N1302" i="2"/>
  <c r="S1301" i="2"/>
  <c r="L1303" i="2"/>
  <c r="R1302" i="2"/>
  <c r="K1303" i="2"/>
  <c r="Q1302" i="2"/>
  <c r="Y1303" i="4" l="1"/>
  <c r="T1304" i="4"/>
  <c r="W1304" i="4"/>
  <c r="Q1305" i="4"/>
  <c r="R1305" i="4"/>
  <c r="X1304" i="4"/>
  <c r="N1303" i="2"/>
  <c r="S1302" i="2"/>
  <c r="K1304" i="2"/>
  <c r="Q1303" i="2"/>
  <c r="L1304" i="2"/>
  <c r="R1303" i="2"/>
  <c r="X1305" i="4" l="1"/>
  <c r="R1306" i="4"/>
  <c r="Q1306" i="4"/>
  <c r="W1305" i="4"/>
  <c r="Y1304" i="4"/>
  <c r="T1305" i="4"/>
  <c r="N1304" i="2"/>
  <c r="S1303" i="2"/>
  <c r="L1305" i="2"/>
  <c r="R1304" i="2"/>
  <c r="K1305" i="2"/>
  <c r="Q1304" i="2"/>
  <c r="Y1305" i="4" l="1"/>
  <c r="T1306" i="4"/>
  <c r="Q1307" i="4"/>
  <c r="W1306" i="4"/>
  <c r="X1306" i="4"/>
  <c r="R1307" i="4"/>
  <c r="N1305" i="2"/>
  <c r="S1304" i="2"/>
  <c r="K1306" i="2"/>
  <c r="Q1305" i="2"/>
  <c r="L1306" i="2"/>
  <c r="R1305" i="2"/>
  <c r="X1307" i="4" l="1"/>
  <c r="R1308" i="4"/>
  <c r="Q1308" i="4"/>
  <c r="W1307" i="4"/>
  <c r="Y1306" i="4"/>
  <c r="T1307" i="4"/>
  <c r="N1306" i="2"/>
  <c r="S1305" i="2"/>
  <c r="L1307" i="2"/>
  <c r="R1306" i="2"/>
  <c r="K1307" i="2"/>
  <c r="Q1306" i="2"/>
  <c r="Y1307" i="4" l="1"/>
  <c r="T1308" i="4"/>
  <c r="W1308" i="4"/>
  <c r="Q1309" i="4"/>
  <c r="R1309" i="4"/>
  <c r="X1308" i="4"/>
  <c r="N1307" i="2"/>
  <c r="S1306" i="2"/>
  <c r="K1308" i="2"/>
  <c r="Q1307" i="2"/>
  <c r="L1308" i="2"/>
  <c r="R1307" i="2"/>
  <c r="X1309" i="4" l="1"/>
  <c r="R1310" i="4"/>
  <c r="Q1310" i="4"/>
  <c r="W1309" i="4"/>
  <c r="Y1308" i="4"/>
  <c r="T1309" i="4"/>
  <c r="N1308" i="2"/>
  <c r="S1307" i="2"/>
  <c r="L1309" i="2"/>
  <c r="R1308" i="2"/>
  <c r="K1309" i="2"/>
  <c r="Q1308" i="2"/>
  <c r="Y1309" i="4" l="1"/>
  <c r="T1310" i="4"/>
  <c r="Q1311" i="4"/>
  <c r="W1310" i="4"/>
  <c r="X1310" i="4"/>
  <c r="R1311" i="4"/>
  <c r="N1309" i="2"/>
  <c r="S1308" i="2"/>
  <c r="K1310" i="2"/>
  <c r="Q1309" i="2"/>
  <c r="L1310" i="2"/>
  <c r="R1309" i="2"/>
  <c r="X1311" i="4" l="1"/>
  <c r="R1312" i="4"/>
  <c r="Q1312" i="4"/>
  <c r="W1311" i="4"/>
  <c r="Y1310" i="4"/>
  <c r="T1311" i="4"/>
  <c r="N1310" i="2"/>
  <c r="S1309" i="2"/>
  <c r="L1311" i="2"/>
  <c r="R1310" i="2"/>
  <c r="K1311" i="2"/>
  <c r="Q1310" i="2"/>
  <c r="Y1311" i="4" l="1"/>
  <c r="T1312" i="4"/>
  <c r="W1312" i="4"/>
  <c r="Q1313" i="4"/>
  <c r="R1313" i="4"/>
  <c r="X1312" i="4"/>
  <c r="N1311" i="2"/>
  <c r="S1310" i="2"/>
  <c r="K1312" i="2"/>
  <c r="Q1311" i="2"/>
  <c r="L1312" i="2"/>
  <c r="R1311" i="2"/>
  <c r="R1314" i="4" l="1"/>
  <c r="X1313" i="4"/>
  <c r="Q1314" i="4"/>
  <c r="W1313" i="4"/>
  <c r="Y1312" i="4"/>
  <c r="T1313" i="4"/>
  <c r="N1312" i="2"/>
  <c r="S1311" i="2"/>
  <c r="L1313" i="2"/>
  <c r="R1312" i="2"/>
  <c r="K1313" i="2"/>
  <c r="Q1312" i="2"/>
  <c r="Y1313" i="4" l="1"/>
  <c r="T1314" i="4"/>
  <c r="Q1315" i="4"/>
  <c r="W1314" i="4"/>
  <c r="R1315" i="4"/>
  <c r="X1314" i="4"/>
  <c r="N1313" i="2"/>
  <c r="S1312" i="2"/>
  <c r="K1314" i="2"/>
  <c r="Q1313" i="2"/>
  <c r="L1314" i="2"/>
  <c r="R1313" i="2"/>
  <c r="X1315" i="4" l="1"/>
  <c r="R1316" i="4"/>
  <c r="Q1316" i="4"/>
  <c r="W1315" i="4"/>
  <c r="Y1314" i="4"/>
  <c r="T1315" i="4"/>
  <c r="N1314" i="2"/>
  <c r="S1313" i="2"/>
  <c r="L1315" i="2"/>
  <c r="R1314" i="2"/>
  <c r="K1315" i="2"/>
  <c r="Q1314" i="2"/>
  <c r="Y1315" i="4" l="1"/>
  <c r="T1316" i="4"/>
  <c r="W1316" i="4"/>
  <c r="Q1317" i="4"/>
  <c r="R1317" i="4"/>
  <c r="X1316" i="4"/>
  <c r="N1315" i="2"/>
  <c r="S1314" i="2"/>
  <c r="K1316" i="2"/>
  <c r="Q1315" i="2"/>
  <c r="L1316" i="2"/>
  <c r="R1315" i="2"/>
  <c r="X1317" i="4" l="1"/>
  <c r="R1318" i="4"/>
  <c r="Q1318" i="4"/>
  <c r="W1317" i="4"/>
  <c r="Y1316" i="4"/>
  <c r="T1317" i="4"/>
  <c r="N1316" i="2"/>
  <c r="S1315" i="2"/>
  <c r="L1317" i="2"/>
  <c r="R1316" i="2"/>
  <c r="K1317" i="2"/>
  <c r="Q1316" i="2"/>
  <c r="Y1317" i="4" l="1"/>
  <c r="T1318" i="4"/>
  <c r="W1318" i="4"/>
  <c r="Q1319" i="4"/>
  <c r="X1318" i="4"/>
  <c r="R1319" i="4"/>
  <c r="N1317" i="2"/>
  <c r="S1316" i="2"/>
  <c r="K1318" i="2"/>
  <c r="Q1317" i="2"/>
  <c r="L1318" i="2"/>
  <c r="R1317" i="2"/>
  <c r="X1319" i="4" l="1"/>
  <c r="R1320" i="4"/>
  <c r="W1319" i="4"/>
  <c r="Q1320" i="4"/>
  <c r="Y1318" i="4"/>
  <c r="T1319" i="4"/>
  <c r="N1318" i="2"/>
  <c r="S1317" i="2"/>
  <c r="L1319" i="2"/>
  <c r="R1318" i="2"/>
  <c r="K1319" i="2"/>
  <c r="Q1318" i="2"/>
  <c r="Y1319" i="4" l="1"/>
  <c r="T1320" i="4"/>
  <c r="W1320" i="4"/>
  <c r="Q1321" i="4"/>
  <c r="R1321" i="4"/>
  <c r="X1320" i="4"/>
  <c r="N1319" i="2"/>
  <c r="S1318" i="2"/>
  <c r="K1320" i="2"/>
  <c r="Q1319" i="2"/>
  <c r="L1320" i="2"/>
  <c r="R1319" i="2"/>
  <c r="R1322" i="4" l="1"/>
  <c r="X1321" i="4"/>
  <c r="Q1322" i="4"/>
  <c r="W1321" i="4"/>
  <c r="Y1320" i="4"/>
  <c r="T1321" i="4"/>
  <c r="N1320" i="2"/>
  <c r="S1319" i="2"/>
  <c r="L1321" i="2"/>
  <c r="R1320" i="2"/>
  <c r="K1321" i="2"/>
  <c r="Q1320" i="2"/>
  <c r="Y1321" i="4" l="1"/>
  <c r="T1322" i="4"/>
  <c r="Q1323" i="4"/>
  <c r="W1322" i="4"/>
  <c r="R1323" i="4"/>
  <c r="X1322" i="4"/>
  <c r="N1321" i="2"/>
  <c r="S1320" i="2"/>
  <c r="K1322" i="2"/>
  <c r="Q1321" i="2"/>
  <c r="L1322" i="2"/>
  <c r="R1321" i="2"/>
  <c r="X1323" i="4" l="1"/>
  <c r="R1324" i="4"/>
  <c r="Q1324" i="4"/>
  <c r="W1323" i="4"/>
  <c r="Y1322" i="4"/>
  <c r="T1323" i="4"/>
  <c r="N1322" i="2"/>
  <c r="S1321" i="2"/>
  <c r="L1323" i="2"/>
  <c r="R1322" i="2"/>
  <c r="K1323" i="2"/>
  <c r="Q1322" i="2"/>
  <c r="Y1323" i="4" l="1"/>
  <c r="T1324" i="4"/>
  <c r="W1324" i="4"/>
  <c r="Q1325" i="4"/>
  <c r="R1325" i="4"/>
  <c r="X1324" i="4"/>
  <c r="N1323" i="2"/>
  <c r="S1322" i="2"/>
  <c r="K1324" i="2"/>
  <c r="Q1323" i="2"/>
  <c r="L1324" i="2"/>
  <c r="R1323" i="2"/>
  <c r="X1325" i="4" l="1"/>
  <c r="R1326" i="4"/>
  <c r="Q1326" i="4"/>
  <c r="W1325" i="4"/>
  <c r="Y1324" i="4"/>
  <c r="T1325" i="4"/>
  <c r="N1324" i="2"/>
  <c r="S1323" i="2"/>
  <c r="L1325" i="2"/>
  <c r="R1324" i="2"/>
  <c r="K1325" i="2"/>
  <c r="Q1324" i="2"/>
  <c r="W1326" i="4" l="1"/>
  <c r="Q1327" i="4"/>
  <c r="Y1325" i="4"/>
  <c r="T1326" i="4"/>
  <c r="X1326" i="4"/>
  <c r="R1327" i="4"/>
  <c r="N1325" i="2"/>
  <c r="S1324" i="2"/>
  <c r="K1326" i="2"/>
  <c r="Q1325" i="2"/>
  <c r="L1326" i="2"/>
  <c r="R1325" i="2"/>
  <c r="X1327" i="4" l="1"/>
  <c r="R1328" i="4"/>
  <c r="Y1326" i="4"/>
  <c r="T1327" i="4"/>
  <c r="W1327" i="4"/>
  <c r="Q1328" i="4"/>
  <c r="N1326" i="2"/>
  <c r="S1325" i="2"/>
  <c r="L1327" i="2"/>
  <c r="R1326" i="2"/>
  <c r="K1327" i="2"/>
  <c r="Q1326" i="2"/>
  <c r="W1328" i="4" l="1"/>
  <c r="Q1329" i="4"/>
  <c r="Y1327" i="4"/>
  <c r="T1328" i="4"/>
  <c r="R1329" i="4"/>
  <c r="X1328" i="4"/>
  <c r="N1327" i="2"/>
  <c r="S1326" i="2"/>
  <c r="K1328" i="2"/>
  <c r="Q1327" i="2"/>
  <c r="L1328" i="2"/>
  <c r="R1327" i="2"/>
  <c r="R1330" i="4" l="1"/>
  <c r="X1329" i="4"/>
  <c r="Y1328" i="4"/>
  <c r="T1329" i="4"/>
  <c r="Q1330" i="4"/>
  <c r="W1329" i="4"/>
  <c r="N1328" i="2"/>
  <c r="S1327" i="2"/>
  <c r="L1329" i="2"/>
  <c r="R1328" i="2"/>
  <c r="K1329" i="2"/>
  <c r="Q1328" i="2"/>
  <c r="Q1331" i="4" l="1"/>
  <c r="W1330" i="4"/>
  <c r="Y1329" i="4"/>
  <c r="T1330" i="4"/>
  <c r="R1331" i="4"/>
  <c r="X1330" i="4"/>
  <c r="N1329" i="2"/>
  <c r="S1328" i="2"/>
  <c r="K1330" i="2"/>
  <c r="Q1329" i="2"/>
  <c r="L1330" i="2"/>
  <c r="R1329" i="2"/>
  <c r="X1331" i="4" l="1"/>
  <c r="R1332" i="4"/>
  <c r="Y1330" i="4"/>
  <c r="T1331" i="4"/>
  <c r="Q1332" i="4"/>
  <c r="W1331" i="4"/>
  <c r="N1330" i="2"/>
  <c r="S1329" i="2"/>
  <c r="L1331" i="2"/>
  <c r="R1330" i="2"/>
  <c r="K1331" i="2"/>
  <c r="Q1330" i="2"/>
  <c r="W1332" i="4" l="1"/>
  <c r="Q1333" i="4"/>
  <c r="Y1331" i="4"/>
  <c r="T1332" i="4"/>
  <c r="R1333" i="4"/>
  <c r="X1332" i="4"/>
  <c r="N1331" i="2"/>
  <c r="S1330" i="2"/>
  <c r="K1332" i="2"/>
  <c r="Q1331" i="2"/>
  <c r="L1332" i="2"/>
  <c r="R1331" i="2"/>
  <c r="X1333" i="4" l="1"/>
  <c r="R1334" i="4"/>
  <c r="Y1332" i="4"/>
  <c r="T1333" i="4"/>
  <c r="Q1334" i="4"/>
  <c r="W1333" i="4"/>
  <c r="N1332" i="2"/>
  <c r="S1331" i="2"/>
  <c r="L1333" i="2"/>
  <c r="R1332" i="2"/>
  <c r="K1333" i="2"/>
  <c r="Q1332" i="2"/>
  <c r="W1334" i="4" l="1"/>
  <c r="Q1335" i="4"/>
  <c r="Y1333" i="4"/>
  <c r="T1334" i="4"/>
  <c r="X1334" i="4"/>
  <c r="R1335" i="4"/>
  <c r="N1333" i="2"/>
  <c r="S1332" i="2"/>
  <c r="K1334" i="2"/>
  <c r="Q1333" i="2"/>
  <c r="L1334" i="2"/>
  <c r="R1333" i="2"/>
  <c r="X1335" i="4" l="1"/>
  <c r="R1336" i="4"/>
  <c r="Y1334" i="4"/>
  <c r="T1335" i="4"/>
  <c r="W1335" i="4"/>
  <c r="Q1336" i="4"/>
  <c r="N1334" i="2"/>
  <c r="S1333" i="2"/>
  <c r="L1335" i="2"/>
  <c r="R1334" i="2"/>
  <c r="K1335" i="2"/>
  <c r="Q1334" i="2"/>
  <c r="Y1335" i="4" l="1"/>
  <c r="T1336" i="4"/>
  <c r="R1337" i="4"/>
  <c r="X1336" i="4"/>
  <c r="W1336" i="4"/>
  <c r="Q1337" i="4"/>
  <c r="N1335" i="2"/>
  <c r="S1334" i="2"/>
  <c r="K1336" i="2"/>
  <c r="Q1335" i="2"/>
  <c r="L1336" i="2"/>
  <c r="R1335" i="2"/>
  <c r="Q1338" i="4" l="1"/>
  <c r="W1337" i="4"/>
  <c r="R1338" i="4"/>
  <c r="X1337" i="4"/>
  <c r="Y1336" i="4"/>
  <c r="T1337" i="4"/>
  <c r="N1336" i="2"/>
  <c r="S1335" i="2"/>
  <c r="L1337" i="2"/>
  <c r="R1336" i="2"/>
  <c r="K1337" i="2"/>
  <c r="Q1336" i="2"/>
  <c r="Y1337" i="4" l="1"/>
  <c r="T1338" i="4"/>
  <c r="R1339" i="4"/>
  <c r="X1338" i="4"/>
  <c r="Q1339" i="4"/>
  <c r="W1338" i="4"/>
  <c r="N1337" i="2"/>
  <c r="S1336" i="2"/>
  <c r="K1338" i="2"/>
  <c r="Q1337" i="2"/>
  <c r="L1338" i="2"/>
  <c r="R1337" i="2"/>
  <c r="W1339" i="4" l="1"/>
  <c r="Q1340" i="4"/>
  <c r="Y1338" i="4"/>
  <c r="T1339" i="4"/>
  <c r="X1339" i="4"/>
  <c r="R1340" i="4"/>
  <c r="N1338" i="2"/>
  <c r="S1337" i="2"/>
  <c r="L1339" i="2"/>
  <c r="R1338" i="2"/>
  <c r="K1339" i="2"/>
  <c r="Q1338" i="2"/>
  <c r="R1341" i="4" l="1"/>
  <c r="X1340" i="4"/>
  <c r="W1340" i="4"/>
  <c r="Q1341" i="4"/>
  <c r="Y1339" i="4"/>
  <c r="T1340" i="4"/>
  <c r="N1339" i="2"/>
  <c r="S1338" i="2"/>
  <c r="K1340" i="2"/>
  <c r="Q1339" i="2"/>
  <c r="L1340" i="2"/>
  <c r="R1339" i="2"/>
  <c r="Y1340" i="4" l="1"/>
  <c r="T1341" i="4"/>
  <c r="Q1342" i="4"/>
  <c r="W1341" i="4"/>
  <c r="R1342" i="4"/>
  <c r="X1341" i="4"/>
  <c r="N1340" i="2"/>
  <c r="S1339" i="2"/>
  <c r="L1341" i="2"/>
  <c r="R1340" i="2"/>
  <c r="K1341" i="2"/>
  <c r="Q1340" i="2"/>
  <c r="R1343" i="4" l="1"/>
  <c r="X1342" i="4"/>
  <c r="Q1343" i="4"/>
  <c r="W1342" i="4"/>
  <c r="Y1341" i="4"/>
  <c r="T1342" i="4"/>
  <c r="N1341" i="2"/>
  <c r="S1340" i="2"/>
  <c r="K1342" i="2"/>
  <c r="Q1341" i="2"/>
  <c r="L1342" i="2"/>
  <c r="R1341" i="2"/>
  <c r="Y1342" i="4" l="1"/>
  <c r="T1343" i="4"/>
  <c r="W1343" i="4"/>
  <c r="Q1344" i="4"/>
  <c r="X1343" i="4"/>
  <c r="R1344" i="4"/>
  <c r="N1342" i="2"/>
  <c r="S1341" i="2"/>
  <c r="L1343" i="2"/>
  <c r="R1342" i="2"/>
  <c r="K1343" i="2"/>
  <c r="Q1342" i="2"/>
  <c r="R1345" i="4" l="1"/>
  <c r="X1344" i="4"/>
  <c r="W1344" i="4"/>
  <c r="Q1345" i="4"/>
  <c r="Y1343" i="4"/>
  <c r="T1344" i="4"/>
  <c r="N1343" i="2"/>
  <c r="S1342" i="2"/>
  <c r="K1344" i="2"/>
  <c r="Q1343" i="2"/>
  <c r="L1344" i="2"/>
  <c r="R1343" i="2"/>
  <c r="Y1344" i="4" l="1"/>
  <c r="T1345" i="4"/>
  <c r="Q1346" i="4"/>
  <c r="W1345" i="4"/>
  <c r="X1345" i="4"/>
  <c r="R1346" i="4"/>
  <c r="N1344" i="2"/>
  <c r="S1343" i="2"/>
  <c r="L1345" i="2"/>
  <c r="R1344" i="2"/>
  <c r="K1345" i="2"/>
  <c r="Q1344" i="2"/>
  <c r="Y1345" i="4" l="1"/>
  <c r="T1346" i="4"/>
  <c r="X1346" i="4"/>
  <c r="R1347" i="4"/>
  <c r="Q1347" i="4"/>
  <c r="W1346" i="4"/>
  <c r="N1345" i="2"/>
  <c r="S1344" i="2"/>
  <c r="K1346" i="2"/>
  <c r="Q1345" i="2"/>
  <c r="L1346" i="2"/>
  <c r="R1345" i="2"/>
  <c r="X1347" i="4" l="1"/>
  <c r="R1348" i="4"/>
  <c r="W1347" i="4"/>
  <c r="Q1348" i="4"/>
  <c r="Y1346" i="4"/>
  <c r="T1347" i="4"/>
  <c r="N1346" i="2"/>
  <c r="S1345" i="2"/>
  <c r="L1347" i="2"/>
  <c r="R1346" i="2"/>
  <c r="K1347" i="2"/>
  <c r="Q1346" i="2"/>
  <c r="Y1347" i="4" l="1"/>
  <c r="T1348" i="4"/>
  <c r="W1348" i="4"/>
  <c r="Q1349" i="4"/>
  <c r="R1349" i="4"/>
  <c r="X1348" i="4"/>
  <c r="N1347" i="2"/>
  <c r="S1346" i="2"/>
  <c r="K1348" i="2"/>
  <c r="Q1347" i="2"/>
  <c r="L1348" i="2"/>
  <c r="R1347" i="2"/>
  <c r="X1349" i="4" l="1"/>
  <c r="R1350" i="4"/>
  <c r="Q1350" i="4"/>
  <c r="W1349" i="4"/>
  <c r="Y1348" i="4"/>
  <c r="T1349" i="4"/>
  <c r="N1348" i="2"/>
  <c r="S1347" i="2"/>
  <c r="L1349" i="2"/>
  <c r="R1348" i="2"/>
  <c r="K1349" i="2"/>
  <c r="Q1348" i="2"/>
  <c r="Y1349" i="4" l="1"/>
  <c r="T1350" i="4"/>
  <c r="Q1351" i="4"/>
  <c r="W1350" i="4"/>
  <c r="X1350" i="4"/>
  <c r="R1351" i="4"/>
  <c r="N1349" i="2"/>
  <c r="S1348" i="2"/>
  <c r="K1350" i="2"/>
  <c r="Q1349" i="2"/>
  <c r="L1350" i="2"/>
  <c r="R1349" i="2"/>
  <c r="X1351" i="4" l="1"/>
  <c r="R1352" i="4"/>
  <c r="W1351" i="4"/>
  <c r="Q1352" i="4"/>
  <c r="Y1350" i="4"/>
  <c r="T1351" i="4"/>
  <c r="N1350" i="2"/>
  <c r="S1349" i="2"/>
  <c r="L1351" i="2"/>
  <c r="R1350" i="2"/>
  <c r="K1351" i="2"/>
  <c r="Q1350" i="2"/>
  <c r="Y1351" i="4" l="1"/>
  <c r="T1352" i="4"/>
  <c r="W1352" i="4"/>
  <c r="Q1353" i="4"/>
  <c r="R1353" i="4"/>
  <c r="X1352" i="4"/>
  <c r="N1351" i="2"/>
  <c r="S1350" i="2"/>
  <c r="L1352" i="2"/>
  <c r="R1351" i="2"/>
  <c r="K1352" i="2"/>
  <c r="Q1351" i="2"/>
  <c r="X1353" i="4" l="1"/>
  <c r="R1354" i="4"/>
  <c r="Q1354" i="4"/>
  <c r="W1353" i="4"/>
  <c r="Y1352" i="4"/>
  <c r="T1353" i="4"/>
  <c r="N1352" i="2"/>
  <c r="S1351" i="2"/>
  <c r="K1353" i="2"/>
  <c r="Q1352" i="2"/>
  <c r="L1353" i="2"/>
  <c r="R1352" i="2"/>
  <c r="Y1353" i="4" l="1"/>
  <c r="T1354" i="4"/>
  <c r="X1354" i="4"/>
  <c r="R1355" i="4"/>
  <c r="W1354" i="4"/>
  <c r="Q1355" i="4"/>
  <c r="N1353" i="2"/>
  <c r="S1352" i="2"/>
  <c r="L1354" i="2"/>
  <c r="R1353" i="2"/>
  <c r="K1354" i="2"/>
  <c r="Q1353" i="2"/>
  <c r="W1355" i="4" l="1"/>
  <c r="Q1356" i="4"/>
  <c r="X1355" i="4"/>
  <c r="R1356" i="4"/>
  <c r="Y1354" i="4"/>
  <c r="T1355" i="4"/>
  <c r="N1354" i="2"/>
  <c r="S1353" i="2"/>
  <c r="K1355" i="2"/>
  <c r="Q1354" i="2"/>
  <c r="L1355" i="2"/>
  <c r="R1354" i="2"/>
  <c r="Y1355" i="4" l="1"/>
  <c r="T1356" i="4"/>
  <c r="R1357" i="4"/>
  <c r="X1356" i="4"/>
  <c r="W1356" i="4"/>
  <c r="Q1357" i="4"/>
  <c r="N1355" i="2"/>
  <c r="S1354" i="2"/>
  <c r="L1356" i="2"/>
  <c r="R1355" i="2"/>
  <c r="K1356" i="2"/>
  <c r="Q1355" i="2"/>
  <c r="Q1358" i="4" l="1"/>
  <c r="W1357" i="4"/>
  <c r="X1357" i="4"/>
  <c r="R1358" i="4"/>
  <c r="Y1356" i="4"/>
  <c r="T1357" i="4"/>
  <c r="N1356" i="2"/>
  <c r="S1355" i="2"/>
  <c r="L1357" i="2"/>
  <c r="R1356" i="2"/>
  <c r="K1357" i="2"/>
  <c r="Q1356" i="2"/>
  <c r="Y1357" i="4" l="1"/>
  <c r="T1358" i="4"/>
  <c r="X1358" i="4"/>
  <c r="R1359" i="4"/>
  <c r="W1358" i="4"/>
  <c r="Q1359" i="4"/>
  <c r="N1357" i="2"/>
  <c r="S1356" i="2"/>
  <c r="K1358" i="2"/>
  <c r="Q1357" i="2"/>
  <c r="L1358" i="2"/>
  <c r="R1357" i="2"/>
  <c r="W1359" i="4" l="1"/>
  <c r="Q1360" i="4"/>
  <c r="X1359" i="4"/>
  <c r="R1360" i="4"/>
  <c r="Y1358" i="4"/>
  <c r="T1359" i="4"/>
  <c r="N1358" i="2"/>
  <c r="S1357" i="2"/>
  <c r="L1359" i="2"/>
  <c r="R1358" i="2"/>
  <c r="K1359" i="2"/>
  <c r="Q1358" i="2"/>
  <c r="Y1359" i="4" l="1"/>
  <c r="T1360" i="4"/>
  <c r="R1361" i="4"/>
  <c r="X1360" i="4"/>
  <c r="W1360" i="4"/>
  <c r="Q1361" i="4"/>
  <c r="N1359" i="2"/>
  <c r="S1358" i="2"/>
  <c r="K1360" i="2"/>
  <c r="Q1359" i="2"/>
  <c r="L1360" i="2"/>
  <c r="R1359" i="2"/>
  <c r="Q1362" i="4" l="1"/>
  <c r="W1361" i="4"/>
  <c r="R1362" i="4"/>
  <c r="X1361" i="4"/>
  <c r="Y1360" i="4"/>
  <c r="T1361" i="4"/>
  <c r="N1360" i="2"/>
  <c r="S1359" i="2"/>
  <c r="L1361" i="2"/>
  <c r="R1360" i="2"/>
  <c r="K1361" i="2"/>
  <c r="Q1360" i="2"/>
  <c r="Y1361" i="4" l="1"/>
  <c r="T1362" i="4"/>
  <c r="R1363" i="4"/>
  <c r="X1362" i="4"/>
  <c r="W1362" i="4"/>
  <c r="Q1363" i="4"/>
  <c r="N1361" i="2"/>
  <c r="S1360" i="2"/>
  <c r="K1362" i="2"/>
  <c r="Q1361" i="2"/>
  <c r="L1362" i="2"/>
  <c r="R1361" i="2"/>
  <c r="W1363" i="4" l="1"/>
  <c r="Q1364" i="4"/>
  <c r="X1363" i="4"/>
  <c r="R1364" i="4"/>
  <c r="Y1362" i="4"/>
  <c r="T1363" i="4"/>
  <c r="N1362" i="2"/>
  <c r="S1361" i="2"/>
  <c r="L1363" i="2"/>
  <c r="R1362" i="2"/>
  <c r="K1363" i="2"/>
  <c r="Q1362" i="2"/>
  <c r="Y1363" i="4" l="1"/>
  <c r="T1364" i="4"/>
  <c r="R1365" i="4"/>
  <c r="X1364" i="4"/>
  <c r="W1364" i="4"/>
  <c r="Q1365" i="4"/>
  <c r="N1363" i="2"/>
  <c r="S1362" i="2"/>
  <c r="K1364" i="2"/>
  <c r="Q1363" i="2"/>
  <c r="L1364" i="2"/>
  <c r="R1363" i="2"/>
  <c r="Q1366" i="4" l="1"/>
  <c r="W1365" i="4"/>
  <c r="R1366" i="4"/>
  <c r="X1365" i="4"/>
  <c r="Y1364" i="4"/>
  <c r="T1365" i="4"/>
  <c r="N1364" i="2"/>
  <c r="S1363" i="2"/>
  <c r="L1365" i="2"/>
  <c r="R1364" i="2"/>
  <c r="K1365" i="2"/>
  <c r="Q1364" i="2"/>
  <c r="Y1365" i="4" l="1"/>
  <c r="T1366" i="4"/>
  <c r="R1367" i="4"/>
  <c r="X1366" i="4"/>
  <c r="Q1367" i="4"/>
  <c r="W1366" i="4"/>
  <c r="N1365" i="2"/>
  <c r="S1364" i="2"/>
  <c r="K1366" i="2"/>
  <c r="Q1365" i="2"/>
  <c r="L1366" i="2"/>
  <c r="R1365" i="2"/>
  <c r="W1367" i="4" l="1"/>
  <c r="Q1368" i="4"/>
  <c r="X1367" i="4"/>
  <c r="R1368" i="4"/>
  <c r="Y1366" i="4"/>
  <c r="T1367" i="4"/>
  <c r="N1366" i="2"/>
  <c r="S1365" i="2"/>
  <c r="L1367" i="2"/>
  <c r="R1366" i="2"/>
  <c r="K1367" i="2"/>
  <c r="Q1366" i="2"/>
  <c r="Y1367" i="4" l="1"/>
  <c r="T1368" i="4"/>
  <c r="R1369" i="4"/>
  <c r="X1368" i="4"/>
  <c r="W1368" i="4"/>
  <c r="Q1369" i="4"/>
  <c r="N1367" i="2"/>
  <c r="S1366" i="2"/>
  <c r="K1368" i="2"/>
  <c r="Q1367" i="2"/>
  <c r="L1368" i="2"/>
  <c r="R1367" i="2"/>
  <c r="Q1370" i="4" l="1"/>
  <c r="W1369" i="4"/>
  <c r="R1370" i="4"/>
  <c r="X1369" i="4"/>
  <c r="Y1368" i="4"/>
  <c r="T1369" i="4"/>
  <c r="N1368" i="2"/>
  <c r="S1367" i="2"/>
  <c r="L1369" i="2"/>
  <c r="R1368" i="2"/>
  <c r="K1369" i="2"/>
  <c r="Q1368" i="2"/>
  <c r="Y1369" i="4" l="1"/>
  <c r="T1370" i="4"/>
  <c r="R1371" i="4"/>
  <c r="X1370" i="4"/>
  <c r="Q1371" i="4"/>
  <c r="W1370" i="4"/>
  <c r="N1369" i="2"/>
  <c r="S1368" i="2"/>
  <c r="K1370" i="2"/>
  <c r="Q1369" i="2"/>
  <c r="L1370" i="2"/>
  <c r="R1369" i="2"/>
  <c r="W1371" i="4" l="1"/>
  <c r="Q1372" i="4"/>
  <c r="X1371" i="4"/>
  <c r="R1372" i="4"/>
  <c r="Y1370" i="4"/>
  <c r="T1371" i="4"/>
  <c r="N1370" i="2"/>
  <c r="S1369" i="2"/>
  <c r="L1371" i="2"/>
  <c r="R1370" i="2"/>
  <c r="K1371" i="2"/>
  <c r="Q1370" i="2"/>
  <c r="Y1371" i="4" l="1"/>
  <c r="T1372" i="4"/>
  <c r="R1373" i="4"/>
  <c r="X1372" i="4"/>
  <c r="W1372" i="4"/>
  <c r="Q1373" i="4"/>
  <c r="N1371" i="2"/>
  <c r="S1370" i="2"/>
  <c r="K1372" i="2"/>
  <c r="Q1371" i="2"/>
  <c r="L1372" i="2"/>
  <c r="R1371" i="2"/>
  <c r="Q1374" i="4" l="1"/>
  <c r="W1373" i="4"/>
  <c r="R1374" i="4"/>
  <c r="X1373" i="4"/>
  <c r="Y1372" i="4"/>
  <c r="T1373" i="4"/>
  <c r="N1372" i="2"/>
  <c r="S1371" i="2"/>
  <c r="L1373" i="2"/>
  <c r="R1372" i="2"/>
  <c r="K1373" i="2"/>
  <c r="Q1372" i="2"/>
  <c r="R1375" i="4" l="1"/>
  <c r="X1374" i="4"/>
  <c r="Y1373" i="4"/>
  <c r="T1374" i="4"/>
  <c r="Q1375" i="4"/>
  <c r="W1374" i="4"/>
  <c r="N1373" i="2"/>
  <c r="S1372" i="2"/>
  <c r="K1374" i="2"/>
  <c r="Q1373" i="2"/>
  <c r="L1374" i="2"/>
  <c r="R1373" i="2"/>
  <c r="W1375" i="4" l="1"/>
  <c r="Q1376" i="4"/>
  <c r="Y1374" i="4"/>
  <c r="T1375" i="4"/>
  <c r="X1375" i="4"/>
  <c r="R1376" i="4"/>
  <c r="N1374" i="2"/>
  <c r="S1373" i="2"/>
  <c r="L1375" i="2"/>
  <c r="R1374" i="2"/>
  <c r="K1375" i="2"/>
  <c r="Q1374" i="2"/>
  <c r="R1377" i="4" l="1"/>
  <c r="X1376" i="4"/>
  <c r="Y1375" i="4"/>
  <c r="T1376" i="4"/>
  <c r="W1376" i="4"/>
  <c r="Q1377" i="4"/>
  <c r="N1375" i="2"/>
  <c r="S1374" i="2"/>
  <c r="K1376" i="2"/>
  <c r="Q1375" i="2"/>
  <c r="L1376" i="2"/>
  <c r="R1375" i="2"/>
  <c r="Q1378" i="4" l="1"/>
  <c r="W1377" i="4"/>
  <c r="Y1376" i="4"/>
  <c r="T1377" i="4"/>
  <c r="X1377" i="4"/>
  <c r="R1378" i="4"/>
  <c r="N1376" i="2"/>
  <c r="S1375" i="2"/>
  <c r="L1377" i="2"/>
  <c r="R1376" i="2"/>
  <c r="K1377" i="2"/>
  <c r="Q1376" i="2"/>
  <c r="X1378" i="4" l="1"/>
  <c r="R1379" i="4"/>
  <c r="Y1377" i="4"/>
  <c r="T1378" i="4"/>
  <c r="Q1379" i="4"/>
  <c r="W1378" i="4"/>
  <c r="N1377" i="2"/>
  <c r="S1376" i="2"/>
  <c r="K1378" i="2"/>
  <c r="Q1377" i="2"/>
  <c r="L1378" i="2"/>
  <c r="R1377" i="2"/>
  <c r="W1379" i="4" l="1"/>
  <c r="Q1380" i="4"/>
  <c r="Y1378" i="4"/>
  <c r="T1379" i="4"/>
  <c r="X1379" i="4"/>
  <c r="R1380" i="4"/>
  <c r="N1378" i="2"/>
  <c r="S1377" i="2"/>
  <c r="L1379" i="2"/>
  <c r="R1378" i="2"/>
  <c r="K1379" i="2"/>
  <c r="Q1378" i="2"/>
  <c r="R1381" i="4" l="1"/>
  <c r="X1380" i="4"/>
  <c r="Y1379" i="4"/>
  <c r="T1380" i="4"/>
  <c r="W1380" i="4"/>
  <c r="Q1381" i="4"/>
  <c r="N1379" i="2"/>
  <c r="S1378" i="2"/>
  <c r="K1380" i="2"/>
  <c r="Q1379" i="2"/>
  <c r="L1380" i="2"/>
  <c r="R1379" i="2"/>
  <c r="Y1380" i="4" l="1"/>
  <c r="T1381" i="4"/>
  <c r="Q1382" i="4"/>
  <c r="W1381" i="4"/>
  <c r="X1381" i="4"/>
  <c r="R1382" i="4"/>
  <c r="N1380" i="2"/>
  <c r="S1379" i="2"/>
  <c r="L1381" i="2"/>
  <c r="R1380" i="2"/>
  <c r="K1381" i="2"/>
  <c r="Q1380" i="2"/>
  <c r="X1382" i="4" l="1"/>
  <c r="R1383" i="4"/>
  <c r="Q1383" i="4"/>
  <c r="W1382" i="4"/>
  <c r="Y1381" i="4"/>
  <c r="T1382" i="4"/>
  <c r="N1381" i="2"/>
  <c r="S1380" i="2"/>
  <c r="K1382" i="2"/>
  <c r="Q1381" i="2"/>
  <c r="L1382" i="2"/>
  <c r="R1381" i="2"/>
  <c r="Y1382" i="4" l="1"/>
  <c r="T1383" i="4"/>
  <c r="W1383" i="4"/>
  <c r="Q1384" i="4"/>
  <c r="X1383" i="4"/>
  <c r="R1384" i="4"/>
  <c r="N1382" i="2"/>
  <c r="S1381" i="2"/>
  <c r="L1383" i="2"/>
  <c r="R1382" i="2"/>
  <c r="K1383" i="2"/>
  <c r="Q1382" i="2"/>
  <c r="R1385" i="4" l="1"/>
  <c r="X1384" i="4"/>
  <c r="W1384" i="4"/>
  <c r="Q1385" i="4"/>
  <c r="Y1383" i="4"/>
  <c r="T1384" i="4"/>
  <c r="N1383" i="2"/>
  <c r="S1382" i="2"/>
  <c r="K1384" i="2"/>
  <c r="Q1383" i="2"/>
  <c r="L1384" i="2"/>
  <c r="R1383" i="2"/>
  <c r="Y1384" i="4" l="1"/>
  <c r="T1385" i="4"/>
  <c r="Q1386" i="4"/>
  <c r="W1385" i="4"/>
  <c r="X1385" i="4"/>
  <c r="R1386" i="4"/>
  <c r="N1384" i="2"/>
  <c r="S1383" i="2"/>
  <c r="L1385" i="2"/>
  <c r="R1384" i="2"/>
  <c r="K1385" i="2"/>
  <c r="Q1384" i="2"/>
  <c r="X1386" i="4" l="1"/>
  <c r="R1387" i="4"/>
  <c r="W1386" i="4"/>
  <c r="Q1387" i="4"/>
  <c r="Y1385" i="4"/>
  <c r="T1386" i="4"/>
  <c r="N1385" i="2"/>
  <c r="S1384" i="2"/>
  <c r="K1386" i="2"/>
  <c r="Q1385" i="2"/>
  <c r="L1386" i="2"/>
  <c r="R1385" i="2"/>
  <c r="Y1386" i="4" l="1"/>
  <c r="T1387" i="4"/>
  <c r="W1387" i="4"/>
  <c r="Q1388" i="4"/>
  <c r="X1387" i="4"/>
  <c r="R1388" i="4"/>
  <c r="N1386" i="2"/>
  <c r="S1385" i="2"/>
  <c r="L1387" i="2"/>
  <c r="R1386" i="2"/>
  <c r="K1387" i="2"/>
  <c r="Q1386" i="2"/>
  <c r="R1389" i="4" l="1"/>
  <c r="X1388" i="4"/>
  <c r="W1388" i="4"/>
  <c r="Q1389" i="4"/>
  <c r="Y1387" i="4"/>
  <c r="T1388" i="4"/>
  <c r="N1387" i="2"/>
  <c r="S1386" i="2"/>
  <c r="K1388" i="2"/>
  <c r="Q1387" i="2"/>
  <c r="L1388" i="2"/>
  <c r="R1387" i="2"/>
  <c r="Y1388" i="4" l="1"/>
  <c r="T1389" i="4"/>
  <c r="Q1390" i="4"/>
  <c r="W1389" i="4"/>
  <c r="X1389" i="4"/>
  <c r="R1390" i="4"/>
  <c r="N1388" i="2"/>
  <c r="S1387" i="2"/>
  <c r="L1389" i="2"/>
  <c r="R1388" i="2"/>
  <c r="K1389" i="2"/>
  <c r="Q1388" i="2"/>
  <c r="X1390" i="4" l="1"/>
  <c r="R1391" i="4"/>
  <c r="Y1389" i="4"/>
  <c r="T1390" i="4"/>
  <c r="W1390" i="4"/>
  <c r="Q1391" i="4"/>
  <c r="N1389" i="2"/>
  <c r="S1388" i="2"/>
  <c r="K1390" i="2"/>
  <c r="Q1389" i="2"/>
  <c r="L1390" i="2"/>
  <c r="R1389" i="2"/>
  <c r="W1391" i="4" l="1"/>
  <c r="Q1392" i="4"/>
  <c r="Y1390" i="4"/>
  <c r="T1391" i="4"/>
  <c r="X1391" i="4"/>
  <c r="R1392" i="4"/>
  <c r="N1390" i="2"/>
  <c r="S1389" i="2"/>
  <c r="L1391" i="2"/>
  <c r="R1390" i="2"/>
  <c r="K1391" i="2"/>
  <c r="Q1390" i="2"/>
  <c r="R1393" i="4" l="1"/>
  <c r="X1392" i="4"/>
  <c r="Y1391" i="4"/>
  <c r="T1392" i="4"/>
  <c r="W1392" i="4"/>
  <c r="Q1393" i="4"/>
  <c r="N1391" i="2"/>
  <c r="S1390" i="2"/>
  <c r="K1392" i="2"/>
  <c r="Q1391" i="2"/>
  <c r="L1392" i="2"/>
  <c r="R1391" i="2"/>
  <c r="Q1394" i="4" l="1"/>
  <c r="W1393" i="4"/>
  <c r="Y1392" i="4"/>
  <c r="T1393" i="4"/>
  <c r="R1394" i="4"/>
  <c r="X1393" i="4"/>
  <c r="N1392" i="2"/>
  <c r="S1391" i="2"/>
  <c r="L1393" i="2"/>
  <c r="R1392" i="2"/>
  <c r="K1393" i="2"/>
  <c r="Q1392" i="2"/>
  <c r="R1395" i="4" l="1"/>
  <c r="X1394" i="4"/>
  <c r="Y1393" i="4"/>
  <c r="T1394" i="4"/>
  <c r="W1394" i="4"/>
  <c r="Q1395" i="4"/>
  <c r="N1393" i="2"/>
  <c r="S1392" i="2"/>
  <c r="K1394" i="2"/>
  <c r="Q1393" i="2"/>
  <c r="L1394" i="2"/>
  <c r="R1393" i="2"/>
  <c r="W1395" i="4" l="1"/>
  <c r="Q1396" i="4"/>
  <c r="Y1394" i="4"/>
  <c r="T1395" i="4"/>
  <c r="X1395" i="4"/>
  <c r="R1396" i="4"/>
  <c r="N1394" i="2"/>
  <c r="S1393" i="2"/>
  <c r="L1395" i="2"/>
  <c r="R1394" i="2"/>
  <c r="K1395" i="2"/>
  <c r="Q1394" i="2"/>
  <c r="W1396" i="4" l="1"/>
  <c r="Q1397" i="4"/>
  <c r="R1397" i="4"/>
  <c r="X1396" i="4"/>
  <c r="Y1395" i="4"/>
  <c r="T1396" i="4"/>
  <c r="N1395" i="2"/>
  <c r="S1394" i="2"/>
  <c r="K1396" i="2"/>
  <c r="Q1395" i="2"/>
  <c r="L1396" i="2"/>
  <c r="R1395" i="2"/>
  <c r="Y1396" i="4" l="1"/>
  <c r="T1397" i="4"/>
  <c r="R1398" i="4"/>
  <c r="X1397" i="4"/>
  <c r="Q1398" i="4"/>
  <c r="W1397" i="4"/>
  <c r="N1396" i="2"/>
  <c r="S1395" i="2"/>
  <c r="L1397" i="2"/>
  <c r="R1396" i="2"/>
  <c r="K1397" i="2"/>
  <c r="Q1396" i="2"/>
  <c r="Q1399" i="4" l="1"/>
  <c r="W1398" i="4"/>
  <c r="R1399" i="4"/>
  <c r="X1398" i="4"/>
  <c r="Y1397" i="4"/>
  <c r="T1398" i="4"/>
  <c r="N1397" i="2"/>
  <c r="S1396" i="2"/>
  <c r="K1398" i="2"/>
  <c r="Q1397" i="2"/>
  <c r="L1398" i="2"/>
  <c r="R1397" i="2"/>
  <c r="Y1398" i="4" l="1"/>
  <c r="T1399" i="4"/>
  <c r="X1399" i="4"/>
  <c r="R1400" i="4"/>
  <c r="W1399" i="4"/>
  <c r="Q1400" i="4"/>
  <c r="N1398" i="2"/>
  <c r="S1397" i="2"/>
  <c r="L1399" i="2"/>
  <c r="R1398" i="2"/>
  <c r="K1399" i="2"/>
  <c r="Q1398" i="2"/>
  <c r="W1400" i="4" l="1"/>
  <c r="Q1401" i="4"/>
  <c r="R1401" i="4"/>
  <c r="X1400" i="4"/>
  <c r="Y1399" i="4"/>
  <c r="T1400" i="4"/>
  <c r="N1399" i="2"/>
  <c r="S1398" i="2"/>
  <c r="K1400" i="2"/>
  <c r="Q1399" i="2"/>
  <c r="L1400" i="2"/>
  <c r="R1399" i="2"/>
  <c r="R1402" i="4" l="1"/>
  <c r="X1401" i="4"/>
  <c r="Q1402" i="4"/>
  <c r="W1401" i="4"/>
  <c r="Y1400" i="4"/>
  <c r="T1401" i="4"/>
  <c r="N1400" i="2"/>
  <c r="S1399" i="2"/>
  <c r="L1401" i="2"/>
  <c r="R1400" i="2"/>
  <c r="K1401" i="2"/>
  <c r="Q1400" i="2"/>
  <c r="Y1401" i="4" l="1"/>
  <c r="T1402" i="4"/>
  <c r="Q1403" i="4"/>
  <c r="W1402" i="4"/>
  <c r="R1403" i="4"/>
  <c r="X1402" i="4"/>
  <c r="N1401" i="2"/>
  <c r="S1400" i="2"/>
  <c r="K1402" i="2"/>
  <c r="Q1401" i="2"/>
  <c r="L1402" i="2"/>
  <c r="R1401" i="2"/>
  <c r="X1403" i="4" l="1"/>
  <c r="R1404" i="4"/>
  <c r="W1403" i="4"/>
  <c r="Q1404" i="4"/>
  <c r="Y1402" i="4"/>
  <c r="T1403" i="4"/>
  <c r="N1402" i="2"/>
  <c r="S1401" i="2"/>
  <c r="L1403" i="2"/>
  <c r="R1402" i="2"/>
  <c r="K1403" i="2"/>
  <c r="Q1402" i="2"/>
  <c r="Y1403" i="4" l="1"/>
  <c r="T1404" i="4"/>
  <c r="W1404" i="4"/>
  <c r="Q1405" i="4"/>
  <c r="R1405" i="4"/>
  <c r="X1404" i="4"/>
  <c r="N1403" i="2"/>
  <c r="S1402" i="2"/>
  <c r="K1404" i="2"/>
  <c r="Q1403" i="2"/>
  <c r="L1404" i="2"/>
  <c r="R1403" i="2"/>
  <c r="R1406" i="4" l="1"/>
  <c r="X1405" i="4"/>
  <c r="Q1406" i="4"/>
  <c r="W1405" i="4"/>
  <c r="Y1404" i="4"/>
  <c r="T1405" i="4"/>
  <c r="N1404" i="2"/>
  <c r="S1403" i="2"/>
  <c r="L1405" i="2"/>
  <c r="R1404" i="2"/>
  <c r="K1405" i="2"/>
  <c r="Q1404" i="2"/>
  <c r="Q1407" i="4" l="1"/>
  <c r="W1406" i="4"/>
  <c r="Y1405" i="4"/>
  <c r="T1406" i="4"/>
  <c r="R1407" i="4"/>
  <c r="X1406" i="4"/>
  <c r="N1405" i="2"/>
  <c r="S1404" i="2"/>
  <c r="K1406" i="2"/>
  <c r="Q1405" i="2"/>
  <c r="L1406" i="2"/>
  <c r="R1405" i="2"/>
  <c r="X1407" i="4" l="1"/>
  <c r="R1408" i="4"/>
  <c r="Y1406" i="4"/>
  <c r="T1407" i="4"/>
  <c r="W1407" i="4"/>
  <c r="Q1408" i="4"/>
  <c r="N1406" i="2"/>
  <c r="S1405" i="2"/>
  <c r="L1407" i="2"/>
  <c r="R1406" i="2"/>
  <c r="K1407" i="2"/>
  <c r="Q1406" i="2"/>
  <c r="W1408" i="4" l="1"/>
  <c r="Q1409" i="4"/>
  <c r="Y1407" i="4"/>
  <c r="T1408" i="4"/>
  <c r="R1409" i="4"/>
  <c r="X1408" i="4"/>
  <c r="N1407" i="2"/>
  <c r="S1406" i="2"/>
  <c r="K1408" i="2"/>
  <c r="Q1407" i="2"/>
  <c r="L1408" i="2"/>
  <c r="R1407" i="2"/>
  <c r="X1409" i="4" l="1"/>
  <c r="R1410" i="4"/>
  <c r="Y1408" i="4"/>
  <c r="T1409" i="4"/>
  <c r="Q1410" i="4"/>
  <c r="W1409" i="4"/>
  <c r="N1408" i="2"/>
  <c r="S1407" i="2"/>
  <c r="L1409" i="2"/>
  <c r="R1408" i="2"/>
  <c r="K1409" i="2"/>
  <c r="Q1408" i="2"/>
  <c r="Q1411" i="4" l="1"/>
  <c r="W1410" i="4"/>
  <c r="Y1409" i="4"/>
  <c r="T1410" i="4"/>
  <c r="R1411" i="4"/>
  <c r="X1410" i="4"/>
  <c r="N1409" i="2"/>
  <c r="S1408" i="2"/>
  <c r="K1410" i="2"/>
  <c r="Q1409" i="2"/>
  <c r="L1410" i="2"/>
  <c r="R1409" i="2"/>
  <c r="Y1410" i="4" l="1"/>
  <c r="T1411" i="4"/>
  <c r="X1411" i="4"/>
  <c r="R1412" i="4"/>
  <c r="W1411" i="4"/>
  <c r="Q1412" i="4"/>
  <c r="N1410" i="2"/>
  <c r="S1409" i="2"/>
  <c r="L1411" i="2"/>
  <c r="R1410" i="2"/>
  <c r="K1411" i="2"/>
  <c r="Q1410" i="2"/>
  <c r="W1412" i="4" l="1"/>
  <c r="Q1413" i="4"/>
  <c r="R1413" i="4"/>
  <c r="X1412" i="4"/>
  <c r="Y1411" i="4"/>
  <c r="T1412" i="4"/>
  <c r="N1411" i="2"/>
  <c r="S1410" i="2"/>
  <c r="K1412" i="2"/>
  <c r="Q1411" i="2"/>
  <c r="L1412" i="2"/>
  <c r="R1411" i="2"/>
  <c r="Y1412" i="4" l="1"/>
  <c r="T1413" i="4"/>
  <c r="X1413" i="4"/>
  <c r="R1414" i="4"/>
  <c r="Q1414" i="4"/>
  <c r="W1413" i="4"/>
  <c r="N1412" i="2"/>
  <c r="S1411" i="2"/>
  <c r="L1413" i="2"/>
  <c r="R1412" i="2"/>
  <c r="K1413" i="2"/>
  <c r="Q1412" i="2"/>
  <c r="W1414" i="4" l="1"/>
  <c r="Q1415" i="4"/>
  <c r="X1414" i="4"/>
  <c r="R1415" i="4"/>
  <c r="Y1413" i="4"/>
  <c r="T1414" i="4"/>
  <c r="N1413" i="2"/>
  <c r="S1412" i="2"/>
  <c r="K1414" i="2"/>
  <c r="Q1413" i="2"/>
  <c r="L1414" i="2"/>
  <c r="R1413" i="2"/>
  <c r="Y1414" i="4" l="1"/>
  <c r="T1415" i="4"/>
  <c r="X1415" i="4"/>
  <c r="R1416" i="4"/>
  <c r="W1415" i="4"/>
  <c r="Q1416" i="4"/>
  <c r="N1414" i="2"/>
  <c r="S1413" i="2"/>
  <c r="L1415" i="2"/>
  <c r="R1414" i="2"/>
  <c r="K1415" i="2"/>
  <c r="Q1414" i="2"/>
  <c r="W1416" i="4" l="1"/>
  <c r="Q1417" i="4"/>
  <c r="R1417" i="4"/>
  <c r="X1416" i="4"/>
  <c r="Y1415" i="4"/>
  <c r="T1416" i="4"/>
  <c r="N1415" i="2"/>
  <c r="S1414" i="2"/>
  <c r="K1416" i="2"/>
  <c r="Q1415" i="2"/>
  <c r="L1416" i="2"/>
  <c r="R1415" i="2"/>
  <c r="Y1416" i="4" l="1"/>
  <c r="T1417" i="4"/>
  <c r="X1417" i="4"/>
  <c r="R1418" i="4"/>
  <c r="Q1418" i="4"/>
  <c r="W1417" i="4"/>
  <c r="N1416" i="2"/>
  <c r="S1415" i="2"/>
  <c r="L1417" i="2"/>
  <c r="R1416" i="2"/>
  <c r="K1417" i="2"/>
  <c r="Q1416" i="2"/>
  <c r="X1418" i="4" l="1"/>
  <c r="R1419" i="4"/>
  <c r="W1418" i="4"/>
  <c r="Q1419" i="4"/>
  <c r="Y1417" i="4"/>
  <c r="T1418" i="4"/>
  <c r="N1417" i="2"/>
  <c r="S1416" i="2"/>
  <c r="K1418" i="2"/>
  <c r="Q1417" i="2"/>
  <c r="L1418" i="2"/>
  <c r="R1417" i="2"/>
  <c r="Y1418" i="4" l="1"/>
  <c r="T1419" i="4"/>
  <c r="W1419" i="4"/>
  <c r="Q1420" i="4"/>
  <c r="X1419" i="4"/>
  <c r="R1420" i="4"/>
  <c r="N1418" i="2"/>
  <c r="S1417" i="2"/>
  <c r="L1419" i="2"/>
  <c r="R1418" i="2"/>
  <c r="K1419" i="2"/>
  <c r="Q1418" i="2"/>
  <c r="R1421" i="4" l="1"/>
  <c r="X1420" i="4"/>
  <c r="W1420" i="4"/>
  <c r="Q1421" i="4"/>
  <c r="Y1419" i="4"/>
  <c r="T1420" i="4"/>
  <c r="N1419" i="2"/>
  <c r="S1418" i="2"/>
  <c r="K1420" i="2"/>
  <c r="Q1419" i="2"/>
  <c r="L1420" i="2"/>
  <c r="R1419" i="2"/>
  <c r="Y1420" i="4" l="1"/>
  <c r="T1421" i="4"/>
  <c r="Q1422" i="4"/>
  <c r="W1421" i="4"/>
  <c r="X1421" i="4"/>
  <c r="R1422" i="4"/>
  <c r="N1420" i="2"/>
  <c r="S1419" i="2"/>
  <c r="L1421" i="2"/>
  <c r="R1420" i="2"/>
  <c r="K1421" i="2"/>
  <c r="Q1420" i="2"/>
  <c r="X1422" i="4" l="1"/>
  <c r="R1423" i="4"/>
  <c r="W1422" i="4"/>
  <c r="Q1423" i="4"/>
  <c r="Y1421" i="4"/>
  <c r="T1422" i="4"/>
  <c r="N1421" i="2"/>
  <c r="S1420" i="2"/>
  <c r="K1422" i="2"/>
  <c r="Q1421" i="2"/>
  <c r="L1422" i="2"/>
  <c r="R1421" i="2"/>
  <c r="Y1422" i="4" l="1"/>
  <c r="T1423" i="4"/>
  <c r="W1423" i="4"/>
  <c r="Q1424" i="4"/>
  <c r="X1423" i="4"/>
  <c r="R1424" i="4"/>
  <c r="N1422" i="2"/>
  <c r="S1421" i="2"/>
  <c r="L1423" i="2"/>
  <c r="R1422" i="2"/>
  <c r="K1423" i="2"/>
  <c r="Q1422" i="2"/>
  <c r="R1425" i="4" l="1"/>
  <c r="X1424" i="4"/>
  <c r="W1424" i="4"/>
  <c r="Q1425" i="4"/>
  <c r="Y1423" i="4"/>
  <c r="T1424" i="4"/>
  <c r="N1423" i="2"/>
  <c r="S1422" i="2"/>
  <c r="K1424" i="2"/>
  <c r="Q1423" i="2"/>
  <c r="L1424" i="2"/>
  <c r="R1423" i="2"/>
  <c r="Y1424" i="4" l="1"/>
  <c r="T1425" i="4"/>
  <c r="Q1426" i="4"/>
  <c r="W1425" i="4"/>
  <c r="R1426" i="4"/>
  <c r="X1425" i="4"/>
  <c r="N1424" i="2"/>
  <c r="S1423" i="2"/>
  <c r="L1425" i="2"/>
  <c r="R1424" i="2"/>
  <c r="K1425" i="2"/>
  <c r="Q1424" i="2"/>
  <c r="R1427" i="4" l="1"/>
  <c r="X1426" i="4"/>
  <c r="W1426" i="4"/>
  <c r="Q1427" i="4"/>
  <c r="Y1425" i="4"/>
  <c r="T1426" i="4"/>
  <c r="N1425" i="2"/>
  <c r="S1424" i="2"/>
  <c r="K1426" i="2"/>
  <c r="Q1425" i="2"/>
  <c r="L1426" i="2"/>
  <c r="R1425" i="2"/>
  <c r="Y1426" i="4" l="1"/>
  <c r="T1427" i="4"/>
  <c r="W1427" i="4"/>
  <c r="Q1428" i="4"/>
  <c r="X1427" i="4"/>
  <c r="R1428" i="4"/>
  <c r="N1426" i="2"/>
  <c r="S1425" i="2"/>
  <c r="L1427" i="2"/>
  <c r="R1426" i="2"/>
  <c r="K1427" i="2"/>
  <c r="Q1426" i="2"/>
  <c r="R1429" i="4" l="1"/>
  <c r="X1428" i="4"/>
  <c r="W1428" i="4"/>
  <c r="Q1429" i="4"/>
  <c r="Y1427" i="4"/>
  <c r="T1428" i="4"/>
  <c r="N1427" i="2"/>
  <c r="S1426" i="2"/>
  <c r="K1428" i="2"/>
  <c r="Q1427" i="2"/>
  <c r="L1428" i="2"/>
  <c r="R1427" i="2"/>
  <c r="Y1428" i="4" l="1"/>
  <c r="T1429" i="4"/>
  <c r="Q1430" i="4"/>
  <c r="W1429" i="4"/>
  <c r="R1430" i="4"/>
  <c r="X1429" i="4"/>
  <c r="N1428" i="2"/>
  <c r="S1427" i="2"/>
  <c r="L1429" i="2"/>
  <c r="R1428" i="2"/>
  <c r="K1429" i="2"/>
  <c r="Q1428" i="2"/>
  <c r="R1431" i="4" l="1"/>
  <c r="X1430" i="4"/>
  <c r="Q1431" i="4"/>
  <c r="W1430" i="4"/>
  <c r="Y1429" i="4"/>
  <c r="T1430" i="4"/>
  <c r="N1429" i="2"/>
  <c r="S1428" i="2"/>
  <c r="K1430" i="2"/>
  <c r="Q1429" i="2"/>
  <c r="L1430" i="2"/>
  <c r="R1429" i="2"/>
  <c r="Y1430" i="4" l="1"/>
  <c r="T1431" i="4"/>
  <c r="W1431" i="4"/>
  <c r="Q1432" i="4"/>
  <c r="X1431" i="4"/>
  <c r="R1432" i="4"/>
  <c r="N1430" i="2"/>
  <c r="S1429" i="2"/>
  <c r="L1431" i="2"/>
  <c r="R1430" i="2"/>
  <c r="K1431" i="2"/>
  <c r="Q1430" i="2"/>
  <c r="R1433" i="4" l="1"/>
  <c r="X1432" i="4"/>
  <c r="W1432" i="4"/>
  <c r="Q1433" i="4"/>
  <c r="Y1431" i="4"/>
  <c r="T1432" i="4"/>
  <c r="N1431" i="2"/>
  <c r="S1430" i="2"/>
  <c r="K1432" i="2"/>
  <c r="Q1431" i="2"/>
  <c r="L1432" i="2"/>
  <c r="R1431" i="2"/>
  <c r="Y1432" i="4" l="1"/>
  <c r="T1433" i="4"/>
  <c r="Q1434" i="4"/>
  <c r="W1433" i="4"/>
  <c r="R1434" i="4"/>
  <c r="X1433" i="4"/>
  <c r="N1432" i="2"/>
  <c r="S1431" i="2"/>
  <c r="L1433" i="2"/>
  <c r="R1432" i="2"/>
  <c r="K1433" i="2"/>
  <c r="Q1432" i="2"/>
  <c r="R1435" i="4" l="1"/>
  <c r="X1434" i="4"/>
  <c r="Q1435" i="4"/>
  <c r="W1434" i="4"/>
  <c r="Y1433" i="4"/>
  <c r="T1434" i="4"/>
  <c r="N1433" i="2"/>
  <c r="S1432" i="2"/>
  <c r="K1434" i="2"/>
  <c r="Q1433" i="2"/>
  <c r="L1434" i="2"/>
  <c r="R1433" i="2"/>
  <c r="Y1434" i="4" l="1"/>
  <c r="T1435" i="4"/>
  <c r="W1435" i="4"/>
  <c r="Q1436" i="4"/>
  <c r="X1435" i="4"/>
  <c r="R1436" i="4"/>
  <c r="N1434" i="2"/>
  <c r="S1433" i="2"/>
  <c r="L1435" i="2"/>
  <c r="R1434" i="2"/>
  <c r="K1435" i="2"/>
  <c r="Q1434" i="2"/>
  <c r="R1437" i="4" l="1"/>
  <c r="X1436" i="4"/>
  <c r="W1436" i="4"/>
  <c r="Q1437" i="4"/>
  <c r="Y1435" i="4"/>
  <c r="T1436" i="4"/>
  <c r="N1435" i="2"/>
  <c r="S1434" i="2"/>
  <c r="K1436" i="2"/>
  <c r="Q1435" i="2"/>
  <c r="L1436" i="2"/>
  <c r="R1435" i="2"/>
  <c r="Y1436" i="4" l="1"/>
  <c r="T1437" i="4"/>
  <c r="Q1438" i="4"/>
  <c r="W1437" i="4"/>
  <c r="R1438" i="4"/>
  <c r="X1437" i="4"/>
  <c r="N1436" i="2"/>
  <c r="S1435" i="2"/>
  <c r="L1437" i="2"/>
  <c r="R1436" i="2"/>
  <c r="K1437" i="2"/>
  <c r="Q1436" i="2"/>
  <c r="R1439" i="4" l="1"/>
  <c r="X1438" i="4"/>
  <c r="Y1437" i="4"/>
  <c r="T1438" i="4"/>
  <c r="Q1439" i="4"/>
  <c r="W1438" i="4"/>
  <c r="N1437" i="2"/>
  <c r="S1436" i="2"/>
  <c r="K1438" i="2"/>
  <c r="Q1437" i="2"/>
  <c r="L1438" i="2"/>
  <c r="R1437" i="2"/>
  <c r="W1439" i="4" l="1"/>
  <c r="Q1440" i="4"/>
  <c r="Y1438" i="4"/>
  <c r="T1439" i="4"/>
  <c r="X1439" i="4"/>
  <c r="R1440" i="4"/>
  <c r="N1438" i="2"/>
  <c r="S1437" i="2"/>
  <c r="L1439" i="2"/>
  <c r="R1438" i="2"/>
  <c r="K1439" i="2"/>
  <c r="Q1438" i="2"/>
  <c r="R1441" i="4" l="1"/>
  <c r="X1440" i="4"/>
  <c r="Y1439" i="4"/>
  <c r="T1440" i="4"/>
  <c r="W1440" i="4"/>
  <c r="Q1441" i="4"/>
  <c r="N1439" i="2"/>
  <c r="S1438" i="2"/>
  <c r="K1440" i="2"/>
  <c r="Q1439" i="2"/>
  <c r="L1440" i="2"/>
  <c r="R1439" i="2"/>
  <c r="Q1442" i="4" l="1"/>
  <c r="W1441" i="4"/>
  <c r="Y1440" i="4"/>
  <c r="T1441" i="4"/>
  <c r="X1441" i="4"/>
  <c r="R1442" i="4"/>
  <c r="N1440" i="2"/>
  <c r="S1439" i="2"/>
  <c r="L1441" i="2"/>
  <c r="R1440" i="2"/>
  <c r="K1441" i="2"/>
  <c r="Q1440" i="2"/>
  <c r="X1442" i="4" l="1"/>
  <c r="R1443" i="4"/>
  <c r="Y1441" i="4"/>
  <c r="T1442" i="4"/>
  <c r="Q1443" i="4"/>
  <c r="W1442" i="4"/>
  <c r="N1441" i="2"/>
  <c r="S1440" i="2"/>
  <c r="K1442" i="2"/>
  <c r="Q1441" i="2"/>
  <c r="L1442" i="2"/>
  <c r="R1441" i="2"/>
  <c r="W1443" i="4" l="1"/>
  <c r="Q1444" i="4"/>
  <c r="Y1442" i="4"/>
  <c r="T1443" i="4"/>
  <c r="X1443" i="4"/>
  <c r="R1444" i="4"/>
  <c r="N1442" i="2"/>
  <c r="S1441" i="2"/>
  <c r="L1443" i="2"/>
  <c r="R1442" i="2"/>
  <c r="K1443" i="2"/>
  <c r="Q1442" i="2"/>
  <c r="R1445" i="4" l="1"/>
  <c r="X1444" i="4"/>
  <c r="Y1443" i="4"/>
  <c r="T1444" i="4"/>
  <c r="W1444" i="4"/>
  <c r="Q1445" i="4"/>
  <c r="N1443" i="2"/>
  <c r="S1442" i="2"/>
  <c r="K1444" i="2"/>
  <c r="Q1443" i="2"/>
  <c r="L1444" i="2"/>
  <c r="R1443" i="2"/>
  <c r="Y1444" i="4" l="1"/>
  <c r="T1445" i="4"/>
  <c r="Q1446" i="4"/>
  <c r="W1445" i="4"/>
  <c r="X1445" i="4"/>
  <c r="R1446" i="4"/>
  <c r="N1444" i="2"/>
  <c r="S1443" i="2"/>
  <c r="L1445" i="2"/>
  <c r="R1444" i="2"/>
  <c r="K1445" i="2"/>
  <c r="Q1444" i="2"/>
  <c r="X1446" i="4" l="1"/>
  <c r="R1447" i="4"/>
  <c r="W1446" i="4"/>
  <c r="Q1447" i="4"/>
  <c r="Y1445" i="4"/>
  <c r="T1446" i="4"/>
  <c r="N1445" i="2"/>
  <c r="S1444" i="2"/>
  <c r="K1446" i="2"/>
  <c r="Q1445" i="2"/>
  <c r="L1446" i="2"/>
  <c r="R1445" i="2"/>
  <c r="Y1446" i="4" l="1"/>
  <c r="T1447" i="4"/>
  <c r="W1447" i="4"/>
  <c r="Q1448" i="4"/>
  <c r="X1447" i="4"/>
  <c r="R1448" i="4"/>
  <c r="N1446" i="2"/>
  <c r="S1445" i="2"/>
  <c r="L1447" i="2"/>
  <c r="R1446" i="2"/>
  <c r="K1447" i="2"/>
  <c r="Q1446" i="2"/>
  <c r="R1449" i="4" l="1"/>
  <c r="X1448" i="4"/>
  <c r="W1448" i="4"/>
  <c r="Q1449" i="4"/>
  <c r="Y1447" i="4"/>
  <c r="T1448" i="4"/>
  <c r="N1447" i="2"/>
  <c r="S1446" i="2"/>
  <c r="K1448" i="2"/>
  <c r="Q1447" i="2"/>
  <c r="L1448" i="2"/>
  <c r="R1447" i="2"/>
  <c r="Y1448" i="4" l="1"/>
  <c r="T1449" i="4"/>
  <c r="Q1450" i="4"/>
  <c r="W1449" i="4"/>
  <c r="X1449" i="4"/>
  <c r="R1450" i="4"/>
  <c r="N1448" i="2"/>
  <c r="S1447" i="2"/>
  <c r="L1449" i="2"/>
  <c r="R1448" i="2"/>
  <c r="K1449" i="2"/>
  <c r="Q1448" i="2"/>
  <c r="X1450" i="4" l="1"/>
  <c r="R1451" i="4"/>
  <c r="W1450" i="4"/>
  <c r="Q1451" i="4"/>
  <c r="Y1449" i="4"/>
  <c r="T1450" i="4"/>
  <c r="N1449" i="2"/>
  <c r="S1448" i="2"/>
  <c r="K1450" i="2"/>
  <c r="Q1449" i="2"/>
  <c r="L1450" i="2"/>
  <c r="R1449" i="2"/>
  <c r="Y1450" i="4" l="1"/>
  <c r="T1451" i="4"/>
  <c r="W1451" i="4"/>
  <c r="Q1452" i="4"/>
  <c r="X1451" i="4"/>
  <c r="R1452" i="4"/>
  <c r="N1450" i="2"/>
  <c r="S1449" i="2"/>
  <c r="L1451" i="2"/>
  <c r="R1450" i="2"/>
  <c r="K1451" i="2"/>
  <c r="Q1450" i="2"/>
  <c r="W1452" i="4" l="1"/>
  <c r="Q1453" i="4"/>
  <c r="R1453" i="4"/>
  <c r="X1452" i="4"/>
  <c r="Y1451" i="4"/>
  <c r="T1452" i="4"/>
  <c r="N1451" i="2"/>
  <c r="S1450" i="2"/>
  <c r="K1452" i="2"/>
  <c r="Q1451" i="2"/>
  <c r="L1452" i="2"/>
  <c r="R1451" i="2"/>
  <c r="Y1452" i="4" l="1"/>
  <c r="T1453" i="4"/>
  <c r="X1453" i="4"/>
  <c r="R1454" i="4"/>
  <c r="Q1454" i="4"/>
  <c r="W1453" i="4"/>
  <c r="N1452" i="2"/>
  <c r="S1451" i="2"/>
  <c r="L1453" i="2"/>
  <c r="R1452" i="2"/>
  <c r="K1453" i="2"/>
  <c r="Q1452" i="2"/>
  <c r="W1454" i="4" l="1"/>
  <c r="Q1455" i="4"/>
  <c r="X1454" i="4"/>
  <c r="R1455" i="4"/>
  <c r="Y1453" i="4"/>
  <c r="T1454" i="4"/>
  <c r="N1453" i="2"/>
  <c r="S1452" i="2"/>
  <c r="K1454" i="2"/>
  <c r="Q1453" i="2"/>
  <c r="L1454" i="2"/>
  <c r="R1453" i="2"/>
  <c r="Y1454" i="4" l="1"/>
  <c r="T1455" i="4"/>
  <c r="X1455" i="4"/>
  <c r="R1456" i="4"/>
  <c r="W1455" i="4"/>
  <c r="Q1456" i="4"/>
  <c r="N1454" i="2"/>
  <c r="S1453" i="2"/>
  <c r="L1455" i="2"/>
  <c r="R1454" i="2"/>
  <c r="K1455" i="2"/>
  <c r="Q1454" i="2"/>
  <c r="R1457" i="4" l="1"/>
  <c r="X1456" i="4"/>
  <c r="W1456" i="4"/>
  <c r="Q1457" i="4"/>
  <c r="Y1455" i="4"/>
  <c r="T1456" i="4"/>
  <c r="N1455" i="2"/>
  <c r="S1454" i="2"/>
  <c r="K1456" i="2"/>
  <c r="Q1455" i="2"/>
  <c r="L1456" i="2"/>
  <c r="R1455" i="2"/>
  <c r="Y1456" i="4" l="1"/>
  <c r="T1457" i="4"/>
  <c r="Q1458" i="4"/>
  <c r="W1457" i="4"/>
  <c r="R1458" i="4"/>
  <c r="X1457" i="4"/>
  <c r="N1456" i="2"/>
  <c r="S1455" i="2"/>
  <c r="L1457" i="2"/>
  <c r="R1456" i="2"/>
  <c r="K1457" i="2"/>
  <c r="Q1456" i="2"/>
  <c r="R1459" i="4" l="1"/>
  <c r="X1458" i="4"/>
  <c r="W1458" i="4"/>
  <c r="Q1459" i="4"/>
  <c r="Y1457" i="4"/>
  <c r="T1458" i="4"/>
  <c r="N1457" i="2"/>
  <c r="S1456" i="2"/>
  <c r="K1458" i="2"/>
  <c r="Q1457" i="2"/>
  <c r="L1458" i="2"/>
  <c r="R1457" i="2"/>
  <c r="Y1458" i="4" l="1"/>
  <c r="T1459" i="4"/>
  <c r="W1459" i="4"/>
  <c r="Q1460" i="4"/>
  <c r="X1459" i="4"/>
  <c r="R1460" i="4"/>
  <c r="N1458" i="2"/>
  <c r="S1457" i="2"/>
  <c r="L1459" i="2"/>
  <c r="R1458" i="2"/>
  <c r="K1459" i="2"/>
  <c r="Q1458" i="2"/>
  <c r="R1461" i="4" l="1"/>
  <c r="X1460" i="4"/>
  <c r="W1460" i="4"/>
  <c r="Q1461" i="4"/>
  <c r="Y1459" i="4"/>
  <c r="T1460" i="4"/>
  <c r="N1459" i="2"/>
  <c r="S1458" i="2"/>
  <c r="K1460" i="2"/>
  <c r="Q1459" i="2"/>
  <c r="L1460" i="2"/>
  <c r="R1459" i="2"/>
  <c r="Y1460" i="4" l="1"/>
  <c r="T1461" i="4"/>
  <c r="Q1462" i="4"/>
  <c r="W1461" i="4"/>
  <c r="R1462" i="4"/>
  <c r="X1461" i="4"/>
  <c r="N1460" i="2"/>
  <c r="S1459" i="2"/>
  <c r="L1461" i="2"/>
  <c r="R1460" i="2"/>
  <c r="K1461" i="2"/>
  <c r="Q1460" i="2"/>
  <c r="R1463" i="4" l="1"/>
  <c r="X1462" i="4"/>
  <c r="Q1463" i="4"/>
  <c r="W1462" i="4"/>
  <c r="Y1461" i="4"/>
  <c r="T1462" i="4"/>
  <c r="N1461" i="2"/>
  <c r="S1460" i="2"/>
  <c r="K1462" i="2"/>
  <c r="Q1461" i="2"/>
  <c r="L1462" i="2"/>
  <c r="R1461" i="2"/>
  <c r="Y1462" i="4" l="1"/>
  <c r="T1463" i="4"/>
  <c r="W1463" i="4"/>
  <c r="Q1464" i="4"/>
  <c r="X1463" i="4"/>
  <c r="R1464" i="4"/>
  <c r="N1462" i="2"/>
  <c r="S1461" i="2"/>
  <c r="L1463" i="2"/>
  <c r="R1462" i="2"/>
  <c r="K1463" i="2"/>
  <c r="Q1462" i="2"/>
  <c r="R1465" i="4" l="1"/>
  <c r="X1464" i="4"/>
  <c r="W1464" i="4"/>
  <c r="Q1465" i="4"/>
  <c r="Y1463" i="4"/>
  <c r="T1464" i="4"/>
  <c r="N1463" i="2"/>
  <c r="S1462" i="2"/>
  <c r="K1464" i="2"/>
  <c r="Q1463" i="2"/>
  <c r="L1464" i="2"/>
  <c r="R1463" i="2"/>
  <c r="Y1464" i="4" l="1"/>
  <c r="T1465" i="4"/>
  <c r="Q1466" i="4"/>
  <c r="W1465" i="4"/>
  <c r="R1466" i="4"/>
  <c r="X1465" i="4"/>
  <c r="N1464" i="2"/>
  <c r="S1463" i="2"/>
  <c r="L1465" i="2"/>
  <c r="R1464" i="2"/>
  <c r="K1465" i="2"/>
  <c r="Q1464" i="2"/>
  <c r="R1467" i="4" l="1"/>
  <c r="X1466" i="4"/>
  <c r="Q1467" i="4"/>
  <c r="W1466" i="4"/>
  <c r="Y1465" i="4"/>
  <c r="T1466" i="4"/>
  <c r="N1465" i="2"/>
  <c r="S1464" i="2"/>
  <c r="K1466" i="2"/>
  <c r="Q1465" i="2"/>
  <c r="L1466" i="2"/>
  <c r="R1465" i="2"/>
  <c r="Y1466" i="4" l="1"/>
  <c r="T1467" i="4"/>
  <c r="W1467" i="4"/>
  <c r="Q1468" i="4"/>
  <c r="X1467" i="4"/>
  <c r="R1468" i="4"/>
  <c r="N1466" i="2"/>
  <c r="S1465" i="2"/>
  <c r="L1467" i="2"/>
  <c r="R1466" i="2"/>
  <c r="K1467" i="2"/>
  <c r="Q1466" i="2"/>
  <c r="R1469" i="4" l="1"/>
  <c r="X1468" i="4"/>
  <c r="W1468" i="4"/>
  <c r="Q1469" i="4"/>
  <c r="Y1467" i="4"/>
  <c r="T1468" i="4"/>
  <c r="N1467" i="2"/>
  <c r="S1466" i="2"/>
  <c r="K1468" i="2"/>
  <c r="Q1467" i="2"/>
  <c r="L1468" i="2"/>
  <c r="R1467" i="2"/>
  <c r="Y1468" i="4" l="1"/>
  <c r="T1469" i="4"/>
  <c r="Q1470" i="4"/>
  <c r="W1469" i="4"/>
  <c r="R1470" i="4"/>
  <c r="X1469" i="4"/>
  <c r="N1468" i="2"/>
  <c r="S1467" i="2"/>
  <c r="L1469" i="2"/>
  <c r="R1468" i="2"/>
  <c r="K1469" i="2"/>
  <c r="Q1468" i="2"/>
  <c r="R1471" i="4" l="1"/>
  <c r="X1470" i="4"/>
  <c r="Q1471" i="4"/>
  <c r="W1470" i="4"/>
  <c r="Y1469" i="4"/>
  <c r="T1470" i="4"/>
  <c r="N1469" i="2"/>
  <c r="S1468" i="2"/>
  <c r="K1470" i="2"/>
  <c r="Q1469" i="2"/>
  <c r="L1470" i="2"/>
  <c r="R1469" i="2"/>
  <c r="Y1470" i="4" l="1"/>
  <c r="T1471" i="4"/>
  <c r="W1471" i="4"/>
  <c r="Q1472" i="4"/>
  <c r="X1471" i="4"/>
  <c r="R1472" i="4"/>
  <c r="N1470" i="2"/>
  <c r="S1469" i="2"/>
  <c r="L1471" i="2"/>
  <c r="R1470" i="2"/>
  <c r="K1471" i="2"/>
  <c r="Q1470" i="2"/>
  <c r="Y1471" i="4" l="1"/>
  <c r="T1472" i="4"/>
  <c r="R1473" i="4"/>
  <c r="X1472" i="4"/>
  <c r="W1472" i="4"/>
  <c r="Q1473" i="4"/>
  <c r="N1471" i="2"/>
  <c r="S1470" i="2"/>
  <c r="K1472" i="2"/>
  <c r="Q1471" i="2"/>
  <c r="L1472" i="2"/>
  <c r="R1471" i="2"/>
  <c r="Q1474" i="4" l="1"/>
  <c r="W1473" i="4"/>
  <c r="X1473" i="4"/>
  <c r="R1474" i="4"/>
  <c r="Y1472" i="4"/>
  <c r="T1473" i="4"/>
  <c r="N1472" i="2"/>
  <c r="S1471" i="2"/>
  <c r="L1473" i="2"/>
  <c r="R1472" i="2"/>
  <c r="K1473" i="2"/>
  <c r="Q1472" i="2"/>
  <c r="Y1473" i="4" l="1"/>
  <c r="T1474" i="4"/>
  <c r="X1474" i="4"/>
  <c r="R1475" i="4"/>
  <c r="Q1475" i="4"/>
  <c r="W1474" i="4"/>
  <c r="N1473" i="2"/>
  <c r="S1472" i="2"/>
  <c r="K1474" i="2"/>
  <c r="Q1473" i="2"/>
  <c r="L1474" i="2"/>
  <c r="R1473" i="2"/>
  <c r="W1475" i="4" l="1"/>
  <c r="Q1476" i="4"/>
  <c r="X1475" i="4"/>
  <c r="R1476" i="4"/>
  <c r="Y1474" i="4"/>
  <c r="T1475" i="4"/>
  <c r="N1474" i="2"/>
  <c r="S1473" i="2"/>
  <c r="L1475" i="2"/>
  <c r="R1474" i="2"/>
  <c r="K1475" i="2"/>
  <c r="Q1474" i="2"/>
  <c r="Y1475" i="4" l="1"/>
  <c r="T1476" i="4"/>
  <c r="R1477" i="4"/>
  <c r="X1476" i="4"/>
  <c r="W1476" i="4"/>
  <c r="Q1477" i="4"/>
  <c r="N1475" i="2"/>
  <c r="S1474" i="2"/>
  <c r="K1476" i="2"/>
  <c r="Q1475" i="2"/>
  <c r="L1476" i="2"/>
  <c r="R1475" i="2"/>
  <c r="Q1478" i="4" l="1"/>
  <c r="W1477" i="4"/>
  <c r="X1477" i="4"/>
  <c r="R1478" i="4"/>
  <c r="Y1476" i="4"/>
  <c r="T1477" i="4"/>
  <c r="N1476" i="2"/>
  <c r="S1475" i="2"/>
  <c r="L1477" i="2"/>
  <c r="R1476" i="2"/>
  <c r="K1477" i="2"/>
  <c r="Q1476" i="2"/>
  <c r="Y1477" i="4" l="1"/>
  <c r="T1478" i="4"/>
  <c r="X1478" i="4"/>
  <c r="R1479" i="4"/>
  <c r="W1478" i="4"/>
  <c r="Q1479" i="4"/>
  <c r="N1477" i="2"/>
  <c r="S1476" i="2"/>
  <c r="K1478" i="2"/>
  <c r="Q1477" i="2"/>
  <c r="L1478" i="2"/>
  <c r="R1477" i="2"/>
  <c r="W1479" i="4" l="1"/>
  <c r="Q1480" i="4"/>
  <c r="Y1478" i="4"/>
  <c r="T1479" i="4"/>
  <c r="X1479" i="4"/>
  <c r="R1480" i="4"/>
  <c r="N1478" i="2"/>
  <c r="S1477" i="2"/>
  <c r="L1479" i="2"/>
  <c r="R1478" i="2"/>
  <c r="K1479" i="2"/>
  <c r="Q1478" i="2"/>
  <c r="R1481" i="4" l="1"/>
  <c r="X1480" i="4"/>
  <c r="Y1479" i="4"/>
  <c r="T1480" i="4"/>
  <c r="W1480" i="4"/>
  <c r="Q1481" i="4"/>
  <c r="N1479" i="2"/>
  <c r="S1478" i="2"/>
  <c r="K1480" i="2"/>
  <c r="Q1479" i="2"/>
  <c r="L1480" i="2"/>
  <c r="R1479" i="2"/>
  <c r="Q1482" i="4" l="1"/>
  <c r="W1481" i="4"/>
  <c r="Y1480" i="4"/>
  <c r="T1481" i="4"/>
  <c r="X1481" i="4"/>
  <c r="R1482" i="4"/>
  <c r="N1480" i="2"/>
  <c r="S1479" i="2"/>
  <c r="L1481" i="2"/>
  <c r="R1480" i="2"/>
  <c r="K1481" i="2"/>
  <c r="Q1480" i="2"/>
  <c r="X1482" i="4" l="1"/>
  <c r="R1483" i="4"/>
  <c r="Y1481" i="4"/>
  <c r="T1482" i="4"/>
  <c r="W1482" i="4"/>
  <c r="Q1483" i="4"/>
  <c r="N1481" i="2"/>
  <c r="S1480" i="2"/>
  <c r="K1482" i="2"/>
  <c r="Q1481" i="2"/>
  <c r="L1482" i="2"/>
  <c r="R1481" i="2"/>
  <c r="W1483" i="4" l="1"/>
  <c r="Q1484" i="4"/>
  <c r="Y1482" i="4"/>
  <c r="T1483" i="4"/>
  <c r="X1483" i="4"/>
  <c r="R1484" i="4"/>
  <c r="N1482" i="2"/>
  <c r="S1481" i="2"/>
  <c r="L1483" i="2"/>
  <c r="R1482" i="2"/>
  <c r="K1483" i="2"/>
  <c r="Q1482" i="2"/>
  <c r="R1485" i="4" l="1"/>
  <c r="X1484" i="4"/>
  <c r="Y1483" i="4"/>
  <c r="T1484" i="4"/>
  <c r="W1484" i="4"/>
  <c r="Q1485" i="4"/>
  <c r="N1483" i="2"/>
  <c r="S1482" i="2"/>
  <c r="K1484" i="2"/>
  <c r="Q1483" i="2"/>
  <c r="L1484" i="2"/>
  <c r="R1483" i="2"/>
  <c r="Q1486" i="4" l="1"/>
  <c r="W1485" i="4"/>
  <c r="Y1484" i="4"/>
  <c r="T1485" i="4"/>
  <c r="X1485" i="4"/>
  <c r="R1486" i="4"/>
  <c r="N1484" i="2"/>
  <c r="S1483" i="2"/>
  <c r="L1485" i="2"/>
  <c r="R1484" i="2"/>
  <c r="K1485" i="2"/>
  <c r="Q1484" i="2"/>
  <c r="X1486" i="4" l="1"/>
  <c r="R1487" i="4"/>
  <c r="Y1485" i="4"/>
  <c r="T1486" i="4"/>
  <c r="W1486" i="4"/>
  <c r="Q1487" i="4"/>
  <c r="N1485" i="2"/>
  <c r="S1484" i="2"/>
  <c r="K1486" i="2"/>
  <c r="Q1485" i="2"/>
  <c r="L1486" i="2"/>
  <c r="R1485" i="2"/>
  <c r="W1487" i="4" l="1"/>
  <c r="Q1488" i="4"/>
  <c r="Y1486" i="4"/>
  <c r="T1487" i="4"/>
  <c r="X1487" i="4"/>
  <c r="R1488" i="4"/>
  <c r="N1486" i="2"/>
  <c r="S1485" i="2"/>
  <c r="L1487" i="2"/>
  <c r="R1486" i="2"/>
  <c r="K1487" i="2"/>
  <c r="Q1486" i="2"/>
  <c r="R1489" i="4" l="1"/>
  <c r="X1488" i="4"/>
  <c r="Y1487" i="4"/>
  <c r="T1488" i="4"/>
  <c r="W1488" i="4"/>
  <c r="Q1489" i="4"/>
  <c r="N1487" i="2"/>
  <c r="S1486" i="2"/>
  <c r="K1488" i="2"/>
  <c r="Q1487" i="2"/>
  <c r="L1488" i="2"/>
  <c r="R1487" i="2"/>
  <c r="Y1488" i="4" l="1"/>
  <c r="T1489" i="4"/>
  <c r="Q1490" i="4"/>
  <c r="W1489" i="4"/>
  <c r="R1490" i="4"/>
  <c r="X1489" i="4"/>
  <c r="N1488" i="2"/>
  <c r="S1487" i="2"/>
  <c r="L1489" i="2"/>
  <c r="R1488" i="2"/>
  <c r="K1489" i="2"/>
  <c r="Q1488" i="2"/>
  <c r="R1491" i="4" l="1"/>
  <c r="X1490" i="4"/>
  <c r="W1490" i="4"/>
  <c r="Q1491" i="4"/>
  <c r="Y1489" i="4"/>
  <c r="T1490" i="4"/>
  <c r="N1489" i="2"/>
  <c r="S1488" i="2"/>
  <c r="K1490" i="2"/>
  <c r="Q1489" i="2"/>
  <c r="L1490" i="2"/>
  <c r="R1489" i="2"/>
  <c r="Y1490" i="4" l="1"/>
  <c r="T1491" i="4"/>
  <c r="W1491" i="4"/>
  <c r="Q1492" i="4"/>
  <c r="X1491" i="4"/>
  <c r="R1492" i="4"/>
  <c r="N1490" i="2"/>
  <c r="S1489" i="2"/>
  <c r="L1491" i="2"/>
  <c r="R1490" i="2"/>
  <c r="K1491" i="2"/>
  <c r="Q1490" i="2"/>
  <c r="R1493" i="4" l="1"/>
  <c r="X1492" i="4"/>
  <c r="W1492" i="4"/>
  <c r="Q1493" i="4"/>
  <c r="Y1491" i="4"/>
  <c r="T1492" i="4"/>
  <c r="N1491" i="2"/>
  <c r="S1490" i="2"/>
  <c r="K1492" i="2"/>
  <c r="Q1491" i="2"/>
  <c r="L1492" i="2"/>
  <c r="R1491" i="2"/>
  <c r="Y1492" i="4" l="1"/>
  <c r="T1493" i="4"/>
  <c r="Q1494" i="4"/>
  <c r="W1493" i="4"/>
  <c r="R1494" i="4"/>
  <c r="X1493" i="4"/>
  <c r="N1492" i="2"/>
  <c r="S1491" i="2"/>
  <c r="L1493" i="2"/>
  <c r="R1492" i="2"/>
  <c r="K1493" i="2"/>
  <c r="Q1492" i="2"/>
  <c r="R1495" i="4" l="1"/>
  <c r="X1494" i="4"/>
  <c r="Q1495" i="4"/>
  <c r="W1494" i="4"/>
  <c r="Y1493" i="4"/>
  <c r="T1494" i="4"/>
  <c r="N1493" i="2"/>
  <c r="S1492" i="2"/>
  <c r="K1494" i="2"/>
  <c r="Q1493" i="2"/>
  <c r="L1494" i="2"/>
  <c r="R1493" i="2"/>
  <c r="Y1494" i="4" l="1"/>
  <c r="T1495" i="4"/>
  <c r="W1495" i="4"/>
  <c r="Q1496" i="4"/>
  <c r="X1495" i="4"/>
  <c r="R1496" i="4"/>
  <c r="N1494" i="2"/>
  <c r="S1493" i="2"/>
  <c r="L1495" i="2"/>
  <c r="R1494" i="2"/>
  <c r="K1495" i="2"/>
  <c r="Q1494" i="2"/>
  <c r="R1497" i="4" l="1"/>
  <c r="X1496" i="4"/>
  <c r="Y1495" i="4"/>
  <c r="T1496" i="4"/>
  <c r="W1496" i="4"/>
  <c r="Q1497" i="4"/>
  <c r="N1495" i="2"/>
  <c r="S1494" i="2"/>
  <c r="K1496" i="2"/>
  <c r="Q1495" i="2"/>
  <c r="L1496" i="2"/>
  <c r="R1495" i="2"/>
  <c r="Q1498" i="4" l="1"/>
  <c r="W1497" i="4"/>
  <c r="Y1496" i="4"/>
  <c r="T1497" i="4"/>
  <c r="R1498" i="4"/>
  <c r="X1497" i="4"/>
  <c r="N1496" i="2"/>
  <c r="S1495" i="2"/>
  <c r="L1497" i="2"/>
  <c r="R1496" i="2"/>
  <c r="K1497" i="2"/>
  <c r="Q1496" i="2"/>
  <c r="R1499" i="4" l="1"/>
  <c r="X1498" i="4"/>
  <c r="Y1497" i="4"/>
  <c r="T1498" i="4"/>
  <c r="Q1499" i="4"/>
  <c r="W1498" i="4"/>
  <c r="N1497" i="2"/>
  <c r="S1496" i="2"/>
  <c r="K1498" i="2"/>
  <c r="Q1497" i="2"/>
  <c r="L1498" i="2"/>
  <c r="R1497" i="2"/>
  <c r="W1499" i="4" l="1"/>
  <c r="Q1500" i="4"/>
  <c r="Y1498" i="4"/>
  <c r="T1499" i="4"/>
  <c r="X1499" i="4"/>
  <c r="R1500" i="4"/>
  <c r="N1498" i="2"/>
  <c r="S1497" i="2"/>
  <c r="L1499" i="2"/>
  <c r="R1498" i="2"/>
  <c r="K1499" i="2"/>
  <c r="Q1498" i="2"/>
  <c r="R1501" i="4" l="1"/>
  <c r="X1500" i="4"/>
  <c r="Y1499" i="4"/>
  <c r="T1500" i="4"/>
  <c r="W1500" i="4"/>
  <c r="Q1501" i="4"/>
  <c r="N1499" i="2"/>
  <c r="S1498" i="2"/>
  <c r="K1500" i="2"/>
  <c r="Q1499" i="2"/>
  <c r="L1500" i="2"/>
  <c r="R1499" i="2"/>
  <c r="Q1502" i="4" l="1"/>
  <c r="W1501" i="4"/>
  <c r="Y1500" i="4"/>
  <c r="T1501" i="4"/>
  <c r="R1502" i="4"/>
  <c r="X1501" i="4"/>
  <c r="N1500" i="2"/>
  <c r="S1499" i="2"/>
  <c r="L1501" i="2"/>
  <c r="R1500" i="2"/>
  <c r="K1501" i="2"/>
  <c r="Q1500" i="2"/>
  <c r="R1503" i="4" l="1"/>
  <c r="X1502" i="4"/>
  <c r="Y1501" i="4"/>
  <c r="T1502" i="4"/>
  <c r="Q1503" i="4"/>
  <c r="W1502" i="4"/>
  <c r="N1501" i="2"/>
  <c r="S1500" i="2"/>
  <c r="K1502" i="2"/>
  <c r="Q1501" i="2"/>
  <c r="L1502" i="2"/>
  <c r="R1501" i="2"/>
  <c r="W1503" i="4" l="1"/>
  <c r="Q1504" i="4"/>
  <c r="Y1502" i="4"/>
  <c r="T1503" i="4"/>
  <c r="X1503" i="4"/>
  <c r="R1504" i="4"/>
  <c r="N1502" i="2"/>
  <c r="S1501" i="2"/>
  <c r="L1503" i="2"/>
  <c r="R1502" i="2"/>
  <c r="K1503" i="2"/>
  <c r="Q1502" i="2"/>
  <c r="R1505" i="4" l="1"/>
  <c r="X1504" i="4"/>
  <c r="Y1503" i="4"/>
  <c r="T1504" i="4"/>
  <c r="W1504" i="4"/>
  <c r="Q1505" i="4"/>
  <c r="N1503" i="2"/>
  <c r="S1502" i="2"/>
  <c r="K1504" i="2"/>
  <c r="Q1503" i="2"/>
  <c r="L1504" i="2"/>
  <c r="R1503" i="2"/>
  <c r="Q1506" i="4" l="1"/>
  <c r="W1505" i="4"/>
  <c r="Y1504" i="4"/>
  <c r="T1505" i="4"/>
  <c r="X1505" i="4"/>
  <c r="R1506" i="4"/>
  <c r="N1504" i="2"/>
  <c r="S1503" i="2"/>
  <c r="L1505" i="2"/>
  <c r="R1504" i="2"/>
  <c r="K1505" i="2"/>
  <c r="Q1504" i="2"/>
  <c r="R1507" i="4" l="1"/>
  <c r="X1506" i="4"/>
  <c r="Y1505" i="4"/>
  <c r="T1506" i="4"/>
  <c r="Q1507" i="4"/>
  <c r="W1506" i="4"/>
  <c r="N1505" i="2"/>
  <c r="S1504" i="2"/>
  <c r="K1506" i="2"/>
  <c r="Q1505" i="2"/>
  <c r="L1506" i="2"/>
  <c r="R1505" i="2"/>
  <c r="W1507" i="4" l="1"/>
  <c r="Q1508" i="4"/>
  <c r="Y1506" i="4"/>
  <c r="T1507" i="4"/>
  <c r="X1507" i="4"/>
  <c r="R1508" i="4"/>
  <c r="N1506" i="2"/>
  <c r="S1505" i="2"/>
  <c r="L1507" i="2"/>
  <c r="R1506" i="2"/>
  <c r="K1507" i="2"/>
  <c r="Q1506" i="2"/>
  <c r="R1509" i="4" l="1"/>
  <c r="X1508" i="4"/>
  <c r="Y1507" i="4"/>
  <c r="T1508" i="4"/>
  <c r="W1508" i="4"/>
  <c r="Q1509" i="4"/>
  <c r="N1507" i="2"/>
  <c r="S1506" i="2"/>
  <c r="K1508" i="2"/>
  <c r="Q1507" i="2"/>
  <c r="L1508" i="2"/>
  <c r="R1507" i="2"/>
  <c r="Q1510" i="4" l="1"/>
  <c r="W1509" i="4"/>
  <c r="Y1508" i="4"/>
  <c r="T1509" i="4"/>
  <c r="X1509" i="4"/>
  <c r="R1510" i="4"/>
  <c r="N1508" i="2"/>
  <c r="S1507" i="2"/>
  <c r="L1509" i="2"/>
  <c r="R1508" i="2"/>
  <c r="K1509" i="2"/>
  <c r="Q1508" i="2"/>
  <c r="X1510" i="4" l="1"/>
  <c r="R1511" i="4"/>
  <c r="Y1509" i="4"/>
  <c r="T1510" i="4"/>
  <c r="Q1511" i="4"/>
  <c r="W1510" i="4"/>
  <c r="N1509" i="2"/>
  <c r="S1508" i="2"/>
  <c r="K1510" i="2"/>
  <c r="Q1509" i="2"/>
  <c r="L1510" i="2"/>
  <c r="R1509" i="2"/>
  <c r="W1511" i="4" l="1"/>
  <c r="Q1512" i="4"/>
  <c r="Y1510" i="4"/>
  <c r="T1511" i="4"/>
  <c r="X1511" i="4"/>
  <c r="R1512" i="4"/>
  <c r="N1510" i="2"/>
  <c r="S1509" i="2"/>
  <c r="L1511" i="2"/>
  <c r="R1510" i="2"/>
  <c r="K1511" i="2"/>
  <c r="Q1510" i="2"/>
  <c r="R1513" i="4" l="1"/>
  <c r="X1512" i="4"/>
  <c r="Y1511" i="4"/>
  <c r="T1512" i="4"/>
  <c r="W1512" i="4"/>
  <c r="Q1513" i="4"/>
  <c r="N1511" i="2"/>
  <c r="S1510" i="2"/>
  <c r="K1512" i="2"/>
  <c r="Q1511" i="2"/>
  <c r="L1512" i="2"/>
  <c r="R1511" i="2"/>
  <c r="Q1514" i="4" l="1"/>
  <c r="W1513" i="4"/>
  <c r="Y1512" i="4"/>
  <c r="T1513" i="4"/>
  <c r="X1513" i="4"/>
  <c r="R1514" i="4"/>
  <c r="N1512" i="2"/>
  <c r="S1511" i="2"/>
  <c r="L1513" i="2"/>
  <c r="R1512" i="2"/>
  <c r="K1513" i="2"/>
  <c r="Q1512" i="2"/>
  <c r="X1514" i="4" l="1"/>
  <c r="R1515" i="4"/>
  <c r="Y1513" i="4"/>
  <c r="T1514" i="4"/>
  <c r="W1514" i="4"/>
  <c r="Q1515" i="4"/>
  <c r="N1513" i="2"/>
  <c r="S1512" i="2"/>
  <c r="K1514" i="2"/>
  <c r="Q1513" i="2"/>
  <c r="L1514" i="2"/>
  <c r="R1513" i="2"/>
  <c r="W1515" i="4" l="1"/>
  <c r="Q1516" i="4"/>
  <c r="Y1514" i="4"/>
  <c r="T1515" i="4"/>
  <c r="X1515" i="4"/>
  <c r="R1516" i="4"/>
  <c r="N1514" i="2"/>
  <c r="S1513" i="2"/>
  <c r="L1515" i="2"/>
  <c r="R1514" i="2"/>
  <c r="K1515" i="2"/>
  <c r="Q1514" i="2"/>
  <c r="R1517" i="4" l="1"/>
  <c r="X1516" i="4"/>
  <c r="Y1515" i="4"/>
  <c r="T1516" i="4"/>
  <c r="W1516" i="4"/>
  <c r="Q1517" i="4"/>
  <c r="N1515" i="2"/>
  <c r="S1514" i="2"/>
  <c r="K1516" i="2"/>
  <c r="Q1515" i="2"/>
  <c r="L1516" i="2"/>
  <c r="R1515" i="2"/>
  <c r="Q1518" i="4" l="1"/>
  <c r="W1517" i="4"/>
  <c r="Y1516" i="4"/>
  <c r="T1517" i="4"/>
  <c r="X1517" i="4"/>
  <c r="R1518" i="4"/>
  <c r="N1516" i="2"/>
  <c r="S1515" i="2"/>
  <c r="L1517" i="2"/>
  <c r="R1516" i="2"/>
  <c r="K1517" i="2"/>
  <c r="Q1516" i="2"/>
  <c r="X1518" i="4" l="1"/>
  <c r="R1519" i="4"/>
  <c r="Y1517" i="4"/>
  <c r="T1518" i="4"/>
  <c r="W1518" i="4"/>
  <c r="Q1519" i="4"/>
  <c r="N1517" i="2"/>
  <c r="S1516" i="2"/>
  <c r="K1518" i="2"/>
  <c r="Q1517" i="2"/>
  <c r="L1518" i="2"/>
  <c r="R1517" i="2"/>
  <c r="W1519" i="4" l="1"/>
  <c r="Q1520" i="4"/>
  <c r="Y1518" i="4"/>
  <c r="T1519" i="4"/>
  <c r="X1519" i="4"/>
  <c r="R1520" i="4"/>
  <c r="N1518" i="2"/>
  <c r="S1517" i="2"/>
  <c r="L1519" i="2"/>
  <c r="R1518" i="2"/>
  <c r="K1519" i="2"/>
  <c r="Q1518" i="2"/>
  <c r="R1521" i="4" l="1"/>
  <c r="X1520" i="4"/>
  <c r="Y1519" i="4"/>
  <c r="T1520" i="4"/>
  <c r="W1520" i="4"/>
  <c r="Q1521" i="4"/>
  <c r="N1519" i="2"/>
  <c r="S1518" i="2"/>
  <c r="K1520" i="2"/>
  <c r="Q1519" i="2"/>
  <c r="L1520" i="2"/>
  <c r="R1519" i="2"/>
  <c r="Q1522" i="4" l="1"/>
  <c r="W1521" i="4"/>
  <c r="Y1520" i="4"/>
  <c r="T1521" i="4"/>
  <c r="R1522" i="4"/>
  <c r="X1521" i="4"/>
  <c r="N1520" i="2"/>
  <c r="S1519" i="2"/>
  <c r="L1521" i="2"/>
  <c r="R1520" i="2"/>
  <c r="K1521" i="2"/>
  <c r="Q1520" i="2"/>
  <c r="R1523" i="4" l="1"/>
  <c r="X1522" i="4"/>
  <c r="Y1521" i="4"/>
  <c r="T1522" i="4"/>
  <c r="W1522" i="4"/>
  <c r="Q1523" i="4"/>
  <c r="N1521" i="2"/>
  <c r="S1520" i="2"/>
  <c r="K1522" i="2"/>
  <c r="Q1521" i="2"/>
  <c r="L1522" i="2"/>
  <c r="R1521" i="2"/>
  <c r="Y1522" i="4" l="1"/>
  <c r="T1523" i="4"/>
  <c r="W1523" i="4"/>
  <c r="Q1524" i="4"/>
  <c r="X1523" i="4"/>
  <c r="R1524" i="4"/>
  <c r="N1522" i="2"/>
  <c r="S1521" i="2"/>
  <c r="L1523" i="2"/>
  <c r="R1522" i="2"/>
  <c r="K1523" i="2"/>
  <c r="Q1522" i="2"/>
  <c r="R1525" i="4" l="1"/>
  <c r="X1524" i="4"/>
  <c r="W1524" i="4"/>
  <c r="Q1525" i="4"/>
  <c r="Y1523" i="4"/>
  <c r="T1524" i="4"/>
  <c r="N1523" i="2"/>
  <c r="S1522" i="2"/>
  <c r="K1524" i="2"/>
  <c r="Q1523" i="2"/>
  <c r="L1524" i="2"/>
  <c r="R1523" i="2"/>
  <c r="Y1524" i="4" l="1"/>
  <c r="T1525" i="4"/>
  <c r="Q1526" i="4"/>
  <c r="W1525" i="4"/>
  <c r="R1526" i="4"/>
  <c r="X1525" i="4"/>
  <c r="N1524" i="2"/>
  <c r="S1523" i="2"/>
  <c r="L1525" i="2"/>
  <c r="R1524" i="2"/>
  <c r="K1525" i="2"/>
  <c r="Q1524" i="2"/>
  <c r="R1527" i="4" l="1"/>
  <c r="X1526" i="4"/>
  <c r="Y1525" i="4"/>
  <c r="T1526" i="4"/>
  <c r="Q1527" i="4"/>
  <c r="W1526" i="4"/>
  <c r="N1525" i="2"/>
  <c r="S1524" i="2"/>
  <c r="K1526" i="2"/>
  <c r="Q1525" i="2"/>
  <c r="L1526" i="2"/>
  <c r="R1525" i="2"/>
  <c r="W1527" i="4" l="1"/>
  <c r="Q1528" i="4"/>
  <c r="Y1526" i="4"/>
  <c r="T1527" i="4"/>
  <c r="X1527" i="4"/>
  <c r="R1528" i="4"/>
  <c r="N1526" i="2"/>
  <c r="S1525" i="2"/>
  <c r="L1527" i="2"/>
  <c r="R1526" i="2"/>
  <c r="K1527" i="2"/>
  <c r="Q1526" i="2"/>
  <c r="R1529" i="4" l="1"/>
  <c r="X1528" i="4"/>
  <c r="Y1527" i="4"/>
  <c r="T1528" i="4"/>
  <c r="W1528" i="4"/>
  <c r="Q1529" i="4"/>
  <c r="N1527" i="2"/>
  <c r="S1526" i="2"/>
  <c r="K1528" i="2"/>
  <c r="Q1527" i="2"/>
  <c r="L1528" i="2"/>
  <c r="R1527" i="2"/>
  <c r="Q1530" i="4" l="1"/>
  <c r="W1529" i="4"/>
  <c r="Y1528" i="4"/>
  <c r="T1529" i="4"/>
  <c r="R1530" i="4"/>
  <c r="X1529" i="4"/>
  <c r="N1528" i="2"/>
  <c r="S1527" i="2"/>
  <c r="L1529" i="2"/>
  <c r="R1528" i="2"/>
  <c r="K1529" i="2"/>
  <c r="Q1528" i="2"/>
  <c r="R1531" i="4" l="1"/>
  <c r="X1530" i="4"/>
  <c r="Y1529" i="4"/>
  <c r="T1530" i="4"/>
  <c r="Q1531" i="4"/>
  <c r="W1530" i="4"/>
  <c r="N1529" i="2"/>
  <c r="S1528" i="2"/>
  <c r="K1530" i="2"/>
  <c r="Q1529" i="2"/>
  <c r="L1530" i="2"/>
  <c r="R1529" i="2"/>
  <c r="W1531" i="4" l="1"/>
  <c r="Q1532" i="4"/>
  <c r="Y1530" i="4"/>
  <c r="T1531" i="4"/>
  <c r="X1531" i="4"/>
  <c r="R1532" i="4"/>
  <c r="N1530" i="2"/>
  <c r="S1529" i="2"/>
  <c r="L1531" i="2"/>
  <c r="R1530" i="2"/>
  <c r="K1531" i="2"/>
  <c r="Q1530" i="2"/>
  <c r="R1533" i="4" l="1"/>
  <c r="X1532" i="4"/>
  <c r="Y1531" i="4"/>
  <c r="T1532" i="4"/>
  <c r="W1532" i="4"/>
  <c r="Q1533" i="4"/>
  <c r="N1531" i="2"/>
  <c r="S1530" i="2"/>
  <c r="K1532" i="2"/>
  <c r="Q1531" i="2"/>
  <c r="L1532" i="2"/>
  <c r="R1531" i="2"/>
  <c r="Q1534" i="4" l="1"/>
  <c r="W1533" i="4"/>
  <c r="Y1532" i="4"/>
  <c r="T1533" i="4"/>
  <c r="R1534" i="4"/>
  <c r="X1533" i="4"/>
  <c r="N1532" i="2"/>
  <c r="S1531" i="2"/>
  <c r="L1533" i="2"/>
  <c r="R1532" i="2"/>
  <c r="K1533" i="2"/>
  <c r="Q1532" i="2"/>
  <c r="R1535" i="4" l="1"/>
  <c r="X1534" i="4"/>
  <c r="Y1533" i="4"/>
  <c r="T1534" i="4"/>
  <c r="Q1535" i="4"/>
  <c r="W1534" i="4"/>
  <c r="N1533" i="2"/>
  <c r="S1532" i="2"/>
  <c r="K1534" i="2"/>
  <c r="Q1533" i="2"/>
  <c r="L1534" i="2"/>
  <c r="R1533" i="2"/>
  <c r="W1535" i="4" l="1"/>
  <c r="Q1536" i="4"/>
  <c r="Y1534" i="4"/>
  <c r="T1535" i="4"/>
  <c r="X1535" i="4"/>
  <c r="R1536" i="4"/>
  <c r="N1534" i="2"/>
  <c r="S1533" i="2"/>
  <c r="L1535" i="2"/>
  <c r="R1534" i="2"/>
  <c r="K1535" i="2"/>
  <c r="Q1534" i="2"/>
  <c r="R1537" i="4" l="1"/>
  <c r="X1536" i="4"/>
  <c r="Y1535" i="4"/>
  <c r="T1536" i="4"/>
  <c r="W1536" i="4"/>
  <c r="Q1537" i="4"/>
  <c r="N1535" i="2"/>
  <c r="S1534" i="2"/>
  <c r="K1536" i="2"/>
  <c r="Q1535" i="2"/>
  <c r="L1536" i="2"/>
  <c r="R1535" i="2"/>
  <c r="Q1538" i="4" l="1"/>
  <c r="W1537" i="4"/>
  <c r="Y1536" i="4"/>
  <c r="T1537" i="4"/>
  <c r="X1537" i="4"/>
  <c r="R1538" i="4"/>
  <c r="N1536" i="2"/>
  <c r="S1535" i="2"/>
  <c r="L1537" i="2"/>
  <c r="R1536" i="2"/>
  <c r="K1537" i="2"/>
  <c r="Q1536" i="2"/>
  <c r="X1538" i="4" l="1"/>
  <c r="R1539" i="4"/>
  <c r="Y1537" i="4"/>
  <c r="T1538" i="4"/>
  <c r="Q1539" i="4"/>
  <c r="W1538" i="4"/>
  <c r="N1537" i="2"/>
  <c r="S1536" i="2"/>
  <c r="K1538" i="2"/>
  <c r="Q1537" i="2"/>
  <c r="L1538" i="2"/>
  <c r="R1537" i="2"/>
  <c r="W1539" i="4" l="1"/>
  <c r="Q1540" i="4"/>
  <c r="Y1538" i="4"/>
  <c r="T1539" i="4"/>
  <c r="X1539" i="4"/>
  <c r="R1540" i="4"/>
  <c r="N1538" i="2"/>
  <c r="S1537" i="2"/>
  <c r="L1539" i="2"/>
  <c r="R1538" i="2"/>
  <c r="K1539" i="2"/>
  <c r="Q1538" i="2"/>
  <c r="R1541" i="4" l="1"/>
  <c r="X1540" i="4"/>
  <c r="Y1539" i="4"/>
  <c r="T1540" i="4"/>
  <c r="W1540" i="4"/>
  <c r="Q1541" i="4"/>
  <c r="N1539" i="2"/>
  <c r="S1538" i="2"/>
  <c r="K1540" i="2"/>
  <c r="Q1539" i="2"/>
  <c r="L1540" i="2"/>
  <c r="R1539" i="2"/>
  <c r="Q1542" i="4" l="1"/>
  <c r="W1541" i="4"/>
  <c r="Y1540" i="4"/>
  <c r="T1541" i="4"/>
  <c r="X1541" i="4"/>
  <c r="R1542" i="4"/>
  <c r="N1540" i="2"/>
  <c r="S1539" i="2"/>
  <c r="K1541" i="2"/>
  <c r="Q1540" i="2"/>
  <c r="L1541" i="2"/>
  <c r="R1540" i="2"/>
  <c r="X1542" i="4" l="1"/>
  <c r="R1543" i="4"/>
  <c r="Y1541" i="4"/>
  <c r="T1542" i="4"/>
  <c r="W1542" i="4"/>
  <c r="Q1543" i="4"/>
  <c r="N1541" i="2"/>
  <c r="S1540" i="2"/>
  <c r="L1542" i="2"/>
  <c r="R1541" i="2"/>
  <c r="K1542" i="2"/>
  <c r="Q1541" i="2"/>
  <c r="W1543" i="4" l="1"/>
  <c r="Q1544" i="4"/>
  <c r="Y1542" i="4"/>
  <c r="T1543" i="4"/>
  <c r="X1543" i="4"/>
  <c r="R1544" i="4"/>
  <c r="N1542" i="2"/>
  <c r="S1541" i="2"/>
  <c r="K1543" i="2"/>
  <c r="Q1542" i="2"/>
  <c r="L1543" i="2"/>
  <c r="R1542" i="2"/>
  <c r="W1544" i="4" l="1"/>
  <c r="Q1545" i="4"/>
  <c r="R1545" i="4"/>
  <c r="X1544" i="4"/>
  <c r="Y1543" i="4"/>
  <c r="T1544" i="4"/>
  <c r="N1543" i="2"/>
  <c r="S1542" i="2"/>
  <c r="L1544" i="2"/>
  <c r="R1543" i="2"/>
  <c r="K1544" i="2"/>
  <c r="Q1543" i="2"/>
  <c r="Y1544" i="4" l="1"/>
  <c r="T1545" i="4"/>
  <c r="X1545" i="4"/>
  <c r="R1546" i="4"/>
  <c r="Q1546" i="4"/>
  <c r="W1545" i="4"/>
  <c r="N1544" i="2"/>
  <c r="S1543" i="2"/>
  <c r="K1545" i="2"/>
  <c r="Q1544" i="2"/>
  <c r="L1545" i="2"/>
  <c r="R1544" i="2"/>
  <c r="W1546" i="4" l="1"/>
  <c r="Q1547" i="4"/>
  <c r="X1546" i="4"/>
  <c r="R1547" i="4"/>
  <c r="Y1545" i="4"/>
  <c r="T1546" i="4"/>
  <c r="N1545" i="2"/>
  <c r="S1544" i="2"/>
  <c r="L1546" i="2"/>
  <c r="R1545" i="2"/>
  <c r="K1546" i="2"/>
  <c r="Q1545" i="2"/>
  <c r="X1547" i="4" l="1"/>
  <c r="R1548" i="4"/>
  <c r="Y1546" i="4"/>
  <c r="T1547" i="4"/>
  <c r="W1547" i="4"/>
  <c r="Q1548" i="4"/>
  <c r="N1546" i="2"/>
  <c r="S1545" i="2"/>
  <c r="K1547" i="2"/>
  <c r="Q1546" i="2"/>
  <c r="L1547" i="2"/>
  <c r="R1546" i="2"/>
  <c r="W1548" i="4" l="1"/>
  <c r="Q1549" i="4"/>
  <c r="Y1547" i="4"/>
  <c r="T1548" i="4"/>
  <c r="R1549" i="4"/>
  <c r="X1548" i="4"/>
  <c r="N1547" i="2"/>
  <c r="S1546" i="2"/>
  <c r="L1548" i="2"/>
  <c r="R1547" i="2"/>
  <c r="K1548" i="2"/>
  <c r="Q1547" i="2"/>
  <c r="X1549" i="4" l="1"/>
  <c r="R1550" i="4"/>
  <c r="Y1548" i="4"/>
  <c r="T1549" i="4"/>
  <c r="Q1550" i="4"/>
  <c r="W1549" i="4"/>
  <c r="N1548" i="2"/>
  <c r="S1547" i="2"/>
  <c r="K1549" i="2"/>
  <c r="Q1548" i="2"/>
  <c r="L1549" i="2"/>
  <c r="R1548" i="2"/>
  <c r="W1550" i="4" l="1"/>
  <c r="Q1551" i="4"/>
  <c r="Y1549" i="4"/>
  <c r="T1550" i="4"/>
  <c r="X1550" i="4"/>
  <c r="R1551" i="4"/>
  <c r="N1549" i="2"/>
  <c r="S1548" i="2"/>
  <c r="L1550" i="2"/>
  <c r="R1549" i="2"/>
  <c r="K1550" i="2"/>
  <c r="Q1549" i="2"/>
  <c r="X1551" i="4" l="1"/>
  <c r="R1552" i="4"/>
  <c r="Y1550" i="4"/>
  <c r="T1551" i="4"/>
  <c r="W1551" i="4"/>
  <c r="Q1552" i="4"/>
  <c r="N1550" i="2"/>
  <c r="S1549" i="2"/>
  <c r="K1551" i="2"/>
  <c r="Q1550" i="2"/>
  <c r="L1551" i="2"/>
  <c r="R1550" i="2"/>
  <c r="W1552" i="4" l="1"/>
  <c r="Q1553" i="4"/>
  <c r="Y1551" i="4"/>
  <c r="T1552" i="4"/>
  <c r="R1553" i="4"/>
  <c r="X1552" i="4"/>
  <c r="N1551" i="2"/>
  <c r="S1550" i="2"/>
  <c r="L1552" i="2"/>
  <c r="R1551" i="2"/>
  <c r="K1552" i="2"/>
  <c r="Q1551" i="2"/>
  <c r="R1554" i="4" l="1"/>
  <c r="X1553" i="4"/>
  <c r="Y1552" i="4"/>
  <c r="T1553" i="4"/>
  <c r="Q1554" i="4"/>
  <c r="W1553" i="4"/>
  <c r="N1552" i="2"/>
  <c r="S1551" i="2"/>
  <c r="K1553" i="2"/>
  <c r="Q1552" i="2"/>
  <c r="L1553" i="2"/>
  <c r="R1552" i="2"/>
  <c r="W1554" i="4" l="1"/>
  <c r="Q1555" i="4"/>
  <c r="Y1553" i="4"/>
  <c r="T1554" i="4"/>
  <c r="R1555" i="4"/>
  <c r="X1554" i="4"/>
  <c r="N1553" i="2"/>
  <c r="S1552" i="2"/>
  <c r="L1554" i="2"/>
  <c r="R1553" i="2"/>
  <c r="K1554" i="2"/>
  <c r="Q1553" i="2"/>
  <c r="X1555" i="4" l="1"/>
  <c r="R1556" i="4"/>
  <c r="Y1554" i="4"/>
  <c r="T1555" i="4"/>
  <c r="W1555" i="4"/>
  <c r="Q1556" i="4"/>
  <c r="N1554" i="2"/>
  <c r="S1553" i="2"/>
  <c r="K1555" i="2"/>
  <c r="Q1554" i="2"/>
  <c r="L1555" i="2"/>
  <c r="R1554" i="2"/>
  <c r="W1556" i="4" l="1"/>
  <c r="Q1557" i="4"/>
  <c r="Y1555" i="4"/>
  <c r="T1556" i="4"/>
  <c r="R1557" i="4"/>
  <c r="X1556" i="4"/>
  <c r="N1555" i="2"/>
  <c r="S1554" i="2"/>
  <c r="L1556" i="2"/>
  <c r="R1555" i="2"/>
  <c r="K1556" i="2"/>
  <c r="Q1555" i="2"/>
  <c r="R1558" i="4" l="1"/>
  <c r="X1557" i="4"/>
  <c r="Y1556" i="4"/>
  <c r="T1557" i="4"/>
  <c r="Q1558" i="4"/>
  <c r="W1557" i="4"/>
  <c r="N1556" i="2"/>
  <c r="S1555" i="2"/>
  <c r="K1557" i="2"/>
  <c r="Q1556" i="2"/>
  <c r="L1557" i="2"/>
  <c r="R1556" i="2"/>
  <c r="Q1559" i="4" l="1"/>
  <c r="W1558" i="4"/>
  <c r="Y1557" i="4"/>
  <c r="T1558" i="4"/>
  <c r="R1559" i="4"/>
  <c r="X1558" i="4"/>
  <c r="N1557" i="2"/>
  <c r="S1556" i="2"/>
  <c r="L1558" i="2"/>
  <c r="R1557" i="2"/>
  <c r="K1558" i="2"/>
  <c r="Q1557" i="2"/>
  <c r="X1559" i="4" l="1"/>
  <c r="R1560" i="4"/>
  <c r="Y1558" i="4"/>
  <c r="T1559" i="4"/>
  <c r="W1559" i="4"/>
  <c r="Q1560" i="4"/>
  <c r="N1558" i="2"/>
  <c r="S1557" i="2"/>
  <c r="K1559" i="2"/>
  <c r="Q1558" i="2"/>
  <c r="L1559" i="2"/>
  <c r="R1558" i="2"/>
  <c r="W1560" i="4" l="1"/>
  <c r="Q1561" i="4"/>
  <c r="Y1559" i="4"/>
  <c r="T1560" i="4"/>
  <c r="R1561" i="4"/>
  <c r="X1560" i="4"/>
  <c r="N1559" i="2"/>
  <c r="S1558" i="2"/>
  <c r="L1560" i="2"/>
  <c r="R1559" i="2"/>
  <c r="K1560" i="2"/>
  <c r="Q1559" i="2"/>
  <c r="R1562" i="4" l="1"/>
  <c r="X1561" i="4"/>
  <c r="Y1560" i="4"/>
  <c r="T1561" i="4"/>
  <c r="Q1562" i="4"/>
  <c r="W1561" i="4"/>
  <c r="N1560" i="2"/>
  <c r="S1559" i="2"/>
  <c r="K1561" i="2"/>
  <c r="Q1560" i="2"/>
  <c r="L1561" i="2"/>
  <c r="R1560" i="2"/>
  <c r="Q1563" i="4" l="1"/>
  <c r="W1562" i="4"/>
  <c r="Y1561" i="4"/>
  <c r="T1562" i="4"/>
  <c r="R1563" i="4"/>
  <c r="X1562" i="4"/>
  <c r="N1561" i="2"/>
  <c r="S1560" i="2"/>
  <c r="L1562" i="2"/>
  <c r="R1561" i="2"/>
  <c r="K1562" i="2"/>
  <c r="Q1561" i="2"/>
  <c r="X1563" i="4" l="1"/>
  <c r="R1564" i="4"/>
  <c r="Y1562" i="4"/>
  <c r="T1563" i="4"/>
  <c r="W1563" i="4"/>
  <c r="Q1564" i="4"/>
  <c r="N1562" i="2"/>
  <c r="S1561" i="2"/>
  <c r="K1563" i="2"/>
  <c r="Q1562" i="2"/>
  <c r="L1563" i="2"/>
  <c r="R1562" i="2"/>
  <c r="R1565" i="4" l="1"/>
  <c r="X1564" i="4"/>
  <c r="W1564" i="4"/>
  <c r="Q1565" i="4"/>
  <c r="Y1563" i="4"/>
  <c r="T1564" i="4"/>
  <c r="N1563" i="2"/>
  <c r="S1562" i="2"/>
  <c r="L1564" i="2"/>
  <c r="R1563" i="2"/>
  <c r="K1564" i="2"/>
  <c r="Q1563" i="2"/>
  <c r="Y1564" i="4" l="1"/>
  <c r="T1565" i="4"/>
  <c r="Q1566" i="4"/>
  <c r="W1565" i="4"/>
  <c r="R1566" i="4"/>
  <c r="X1565" i="4"/>
  <c r="N1564" i="2"/>
  <c r="S1563" i="2"/>
  <c r="K1565" i="2"/>
  <c r="Q1564" i="2"/>
  <c r="L1565" i="2"/>
  <c r="R1564" i="2"/>
  <c r="R1567" i="4" l="1"/>
  <c r="X1566" i="4"/>
  <c r="Q1567" i="4"/>
  <c r="W1566" i="4"/>
  <c r="Y1565" i="4"/>
  <c r="T1566" i="4"/>
  <c r="N1565" i="2"/>
  <c r="S1564" i="2"/>
  <c r="L1566" i="2"/>
  <c r="R1565" i="2"/>
  <c r="K1566" i="2"/>
  <c r="Q1565" i="2"/>
  <c r="W1567" i="4" l="1"/>
  <c r="Q1568" i="4"/>
  <c r="Y1566" i="4"/>
  <c r="T1567" i="4"/>
  <c r="X1567" i="4"/>
  <c r="R1568" i="4"/>
  <c r="N1566" i="2"/>
  <c r="S1565" i="2"/>
  <c r="K1567" i="2"/>
  <c r="Q1566" i="2"/>
  <c r="L1567" i="2"/>
  <c r="R1566" i="2"/>
  <c r="R1569" i="4" l="1"/>
  <c r="X1568" i="4"/>
  <c r="Y1567" i="4"/>
  <c r="T1568" i="4"/>
  <c r="W1568" i="4"/>
  <c r="Q1569" i="4"/>
  <c r="N1567" i="2"/>
  <c r="S1566" i="2"/>
  <c r="L1568" i="2"/>
  <c r="R1567" i="2"/>
  <c r="K1568" i="2"/>
  <c r="Q1567" i="2"/>
  <c r="Q1570" i="4" l="1"/>
  <c r="W1569" i="4"/>
  <c r="Y1568" i="4"/>
  <c r="T1569" i="4"/>
  <c r="X1569" i="4"/>
  <c r="R1570" i="4"/>
  <c r="N1568" i="2"/>
  <c r="S1567" i="2"/>
  <c r="K1569" i="2"/>
  <c r="Q1568" i="2"/>
  <c r="L1569" i="2"/>
  <c r="R1568" i="2"/>
  <c r="X1570" i="4" l="1"/>
  <c r="R1571" i="4"/>
  <c r="Y1569" i="4"/>
  <c r="T1570" i="4"/>
  <c r="Q1571" i="4"/>
  <c r="W1570" i="4"/>
  <c r="N1569" i="2"/>
  <c r="S1568" i="2"/>
  <c r="L1570" i="2"/>
  <c r="R1569" i="2"/>
  <c r="K1570" i="2"/>
  <c r="Q1569" i="2"/>
  <c r="W1571" i="4" l="1"/>
  <c r="Q1572" i="4"/>
  <c r="Y1570" i="4"/>
  <c r="T1571" i="4"/>
  <c r="X1571" i="4"/>
  <c r="R1572" i="4"/>
  <c r="N1570" i="2"/>
  <c r="S1569" i="2"/>
  <c r="K1571" i="2"/>
  <c r="Q1570" i="2"/>
  <c r="L1571" i="2"/>
  <c r="R1570" i="2"/>
  <c r="R1573" i="4" l="1"/>
  <c r="X1572" i="4"/>
  <c r="Y1571" i="4"/>
  <c r="T1572" i="4"/>
  <c r="W1572" i="4"/>
  <c r="Q1573" i="4"/>
  <c r="N1571" i="2"/>
  <c r="S1570" i="2"/>
  <c r="L1572" i="2"/>
  <c r="R1571" i="2"/>
  <c r="K1572" i="2"/>
  <c r="Q1571" i="2"/>
  <c r="Q1574" i="4" l="1"/>
  <c r="W1573" i="4"/>
  <c r="Y1572" i="4"/>
  <c r="T1573" i="4"/>
  <c r="X1573" i="4"/>
  <c r="R1574" i="4"/>
  <c r="N1572" i="2"/>
  <c r="S1571" i="2"/>
  <c r="K1573" i="2"/>
  <c r="Q1572" i="2"/>
  <c r="L1573" i="2"/>
  <c r="R1572" i="2"/>
  <c r="X1574" i="4" l="1"/>
  <c r="R1575" i="4"/>
  <c r="Y1573" i="4"/>
  <c r="T1574" i="4"/>
  <c r="W1574" i="4"/>
  <c r="Q1575" i="4"/>
  <c r="N1573" i="2"/>
  <c r="S1572" i="2"/>
  <c r="L1574" i="2"/>
  <c r="R1573" i="2"/>
  <c r="K1574" i="2"/>
  <c r="Q1573" i="2"/>
  <c r="W1575" i="4" l="1"/>
  <c r="Q1576" i="4"/>
  <c r="Y1574" i="4"/>
  <c r="T1575" i="4"/>
  <c r="X1575" i="4"/>
  <c r="R1576" i="4"/>
  <c r="N1574" i="2"/>
  <c r="S1573" i="2"/>
  <c r="K1575" i="2"/>
  <c r="Q1574" i="2"/>
  <c r="L1575" i="2"/>
  <c r="R1574" i="2"/>
  <c r="R1577" i="4" l="1"/>
  <c r="X1576" i="4"/>
  <c r="Y1575" i="4"/>
  <c r="T1576" i="4"/>
  <c r="W1576" i="4"/>
  <c r="Q1577" i="4"/>
  <c r="N1575" i="2"/>
  <c r="S1574" i="2"/>
  <c r="L1576" i="2"/>
  <c r="R1575" i="2"/>
  <c r="K1576" i="2"/>
  <c r="Q1575" i="2"/>
  <c r="Q1578" i="4" l="1"/>
  <c r="W1577" i="4"/>
  <c r="Y1576" i="4"/>
  <c r="T1577" i="4"/>
  <c r="X1577" i="4"/>
  <c r="R1578" i="4"/>
  <c r="N1576" i="2"/>
  <c r="S1575" i="2"/>
  <c r="K1577" i="2"/>
  <c r="Q1576" i="2"/>
  <c r="L1577" i="2"/>
  <c r="R1576" i="2"/>
  <c r="X1578" i="4" l="1"/>
  <c r="R1579" i="4"/>
  <c r="Y1577" i="4"/>
  <c r="T1578" i="4"/>
  <c r="W1578" i="4"/>
  <c r="Q1579" i="4"/>
  <c r="N1577" i="2"/>
  <c r="S1576" i="2"/>
  <c r="L1578" i="2"/>
  <c r="R1577" i="2"/>
  <c r="K1578" i="2"/>
  <c r="Q1577" i="2"/>
  <c r="Y1578" i="4" l="1"/>
  <c r="T1579" i="4"/>
  <c r="W1579" i="4"/>
  <c r="Q1580" i="4"/>
  <c r="X1579" i="4"/>
  <c r="R1580" i="4"/>
  <c r="N1578" i="2"/>
  <c r="S1577" i="2"/>
  <c r="K1579" i="2"/>
  <c r="Q1578" i="2"/>
  <c r="L1579" i="2"/>
  <c r="R1578" i="2"/>
  <c r="Y1579" i="4" l="1"/>
  <c r="T1580" i="4"/>
  <c r="R1581" i="4"/>
  <c r="X1580" i="4"/>
  <c r="W1580" i="4"/>
  <c r="Q1581" i="4"/>
  <c r="N1579" i="2"/>
  <c r="S1578" i="2"/>
  <c r="L1580" i="2"/>
  <c r="R1579" i="2"/>
  <c r="K1580" i="2"/>
  <c r="Q1579" i="2"/>
  <c r="Q1582" i="4" l="1"/>
  <c r="W1581" i="4"/>
  <c r="X1581" i="4"/>
  <c r="R1582" i="4"/>
  <c r="Y1580" i="4"/>
  <c r="T1581" i="4"/>
  <c r="N1580" i="2"/>
  <c r="S1579" i="2"/>
  <c r="K1581" i="2"/>
  <c r="Q1580" i="2"/>
  <c r="L1581" i="2"/>
  <c r="R1580" i="2"/>
  <c r="Y1581" i="4" l="1"/>
  <c r="T1582" i="4"/>
  <c r="X1582" i="4"/>
  <c r="R1583" i="4"/>
  <c r="W1582" i="4"/>
  <c r="Q1583" i="4"/>
  <c r="N1581" i="2"/>
  <c r="S1580" i="2"/>
  <c r="L1582" i="2"/>
  <c r="R1581" i="2"/>
  <c r="K1582" i="2"/>
  <c r="Q1581" i="2"/>
  <c r="W1583" i="4" l="1"/>
  <c r="Q1584" i="4"/>
  <c r="X1583" i="4"/>
  <c r="R1584" i="4"/>
  <c r="Y1582" i="4"/>
  <c r="T1583" i="4"/>
  <c r="N1582" i="2"/>
  <c r="S1581" i="2"/>
  <c r="K1583" i="2"/>
  <c r="Q1582" i="2"/>
  <c r="L1583" i="2"/>
  <c r="R1582" i="2"/>
  <c r="Y1583" i="4" l="1"/>
  <c r="T1584" i="4"/>
  <c r="R1585" i="4"/>
  <c r="X1584" i="4"/>
  <c r="W1584" i="4"/>
  <c r="Q1585" i="4"/>
  <c r="N1583" i="2"/>
  <c r="S1582" i="2"/>
  <c r="L1584" i="2"/>
  <c r="R1583" i="2"/>
  <c r="K1584" i="2"/>
  <c r="Q1583" i="2"/>
  <c r="Q1586" i="4" l="1"/>
  <c r="W1585" i="4"/>
  <c r="R1586" i="4"/>
  <c r="X1585" i="4"/>
  <c r="Y1584" i="4"/>
  <c r="T1585" i="4"/>
  <c r="N1584" i="2"/>
  <c r="S1583" i="2"/>
  <c r="K1585" i="2"/>
  <c r="Q1584" i="2"/>
  <c r="L1585" i="2"/>
  <c r="R1584" i="2"/>
  <c r="Y1585" i="4" l="1"/>
  <c r="T1586" i="4"/>
  <c r="R1587" i="4"/>
  <c r="X1586" i="4"/>
  <c r="W1586" i="4"/>
  <c r="Q1587" i="4"/>
  <c r="N1585" i="2"/>
  <c r="S1584" i="2"/>
  <c r="L1586" i="2"/>
  <c r="R1585" i="2"/>
  <c r="K1586" i="2"/>
  <c r="Q1585" i="2"/>
  <c r="W1587" i="4" l="1"/>
  <c r="Q1588" i="4"/>
  <c r="X1587" i="4"/>
  <c r="R1588" i="4"/>
  <c r="Y1586" i="4"/>
  <c r="T1587" i="4"/>
  <c r="N1586" i="2"/>
  <c r="S1585" i="2"/>
  <c r="K1587" i="2"/>
  <c r="Q1586" i="2"/>
  <c r="L1587" i="2"/>
  <c r="R1586" i="2"/>
  <c r="Y1587" i="4" l="1"/>
  <c r="T1588" i="4"/>
  <c r="R1589" i="4"/>
  <c r="X1588" i="4"/>
  <c r="W1588" i="4"/>
  <c r="Q1589" i="4"/>
  <c r="N1587" i="2"/>
  <c r="S1586" i="2"/>
  <c r="L1588" i="2"/>
  <c r="R1587" i="2"/>
  <c r="K1588" i="2"/>
  <c r="Q1587" i="2"/>
  <c r="Q1590" i="4" l="1"/>
  <c r="W1589" i="4"/>
  <c r="R1590" i="4"/>
  <c r="X1589" i="4"/>
  <c r="Y1588" i="4"/>
  <c r="T1589" i="4"/>
  <c r="N1588" i="2"/>
  <c r="S1587" i="2"/>
  <c r="K1589" i="2"/>
  <c r="Q1588" i="2"/>
  <c r="L1589" i="2"/>
  <c r="R1588" i="2"/>
  <c r="R1591" i="4" l="1"/>
  <c r="X1590" i="4"/>
  <c r="Y1589" i="4"/>
  <c r="T1590" i="4"/>
  <c r="Q1591" i="4"/>
  <c r="W1590" i="4"/>
  <c r="N1589" i="2"/>
  <c r="S1588" i="2"/>
  <c r="L1590" i="2"/>
  <c r="R1589" i="2"/>
  <c r="K1590" i="2"/>
  <c r="Q1589" i="2"/>
  <c r="W1591" i="4" l="1"/>
  <c r="Q1592" i="4"/>
  <c r="Y1590" i="4"/>
  <c r="T1591" i="4"/>
  <c r="X1591" i="4"/>
  <c r="R1592" i="4"/>
  <c r="N1590" i="2"/>
  <c r="S1589" i="2"/>
  <c r="K1591" i="2"/>
  <c r="Q1590" i="2"/>
  <c r="L1591" i="2"/>
  <c r="R1590" i="2"/>
  <c r="R1593" i="4" l="1"/>
  <c r="X1592" i="4"/>
  <c r="Y1591" i="4"/>
  <c r="T1592" i="4"/>
  <c r="W1592" i="4"/>
  <c r="Q1593" i="4"/>
  <c r="N1591" i="2"/>
  <c r="S1590" i="2"/>
  <c r="L1592" i="2"/>
  <c r="R1591" i="2"/>
  <c r="K1592" i="2"/>
  <c r="Q1591" i="2"/>
  <c r="Q1594" i="4" l="1"/>
  <c r="W1593" i="4"/>
  <c r="Y1592" i="4"/>
  <c r="T1593" i="4"/>
  <c r="R1594" i="4"/>
  <c r="X1593" i="4"/>
  <c r="N1592" i="2"/>
  <c r="S1591" i="2"/>
  <c r="K1593" i="2"/>
  <c r="Q1592" i="2"/>
  <c r="L1593" i="2"/>
  <c r="R1592" i="2"/>
  <c r="R1595" i="4" l="1"/>
  <c r="X1594" i="4"/>
  <c r="Y1593" i="4"/>
  <c r="T1594" i="4"/>
  <c r="Q1595" i="4"/>
  <c r="W1594" i="4"/>
  <c r="N1593" i="2"/>
  <c r="S1592" i="2"/>
  <c r="L1594" i="2"/>
  <c r="R1593" i="2"/>
  <c r="K1594" i="2"/>
  <c r="Q1593" i="2"/>
  <c r="W1595" i="4" l="1"/>
  <c r="Q1596" i="4"/>
  <c r="Y1594" i="4"/>
  <c r="T1595" i="4"/>
  <c r="X1595" i="4"/>
  <c r="R1596" i="4"/>
  <c r="N1594" i="2"/>
  <c r="S1593" i="2"/>
  <c r="K1595" i="2"/>
  <c r="Q1594" i="2"/>
  <c r="L1595" i="2"/>
  <c r="R1594" i="2"/>
  <c r="R1597" i="4" l="1"/>
  <c r="X1596" i="4"/>
  <c r="Y1595" i="4"/>
  <c r="T1596" i="4"/>
  <c r="W1596" i="4"/>
  <c r="Q1597" i="4"/>
  <c r="N1595" i="2"/>
  <c r="S1594" i="2"/>
  <c r="L1596" i="2"/>
  <c r="R1595" i="2"/>
  <c r="K1596" i="2"/>
  <c r="Q1595" i="2"/>
  <c r="Q1598" i="4" l="1"/>
  <c r="W1597" i="4"/>
  <c r="Y1596" i="4"/>
  <c r="T1597" i="4"/>
  <c r="R1598" i="4"/>
  <c r="X1597" i="4"/>
  <c r="N1596" i="2"/>
  <c r="S1595" i="2"/>
  <c r="K1597" i="2"/>
  <c r="Q1596" i="2"/>
  <c r="L1597" i="2"/>
  <c r="R1596" i="2"/>
  <c r="R1599" i="4" l="1"/>
  <c r="X1598" i="4"/>
  <c r="Y1597" i="4"/>
  <c r="T1598" i="4"/>
  <c r="Q1599" i="4"/>
  <c r="W1598" i="4"/>
  <c r="N1597" i="2"/>
  <c r="S1596" i="2"/>
  <c r="L1598" i="2"/>
  <c r="R1597" i="2"/>
  <c r="K1598" i="2"/>
  <c r="Q1597" i="2"/>
  <c r="W1599" i="4" l="1"/>
  <c r="Q1600" i="4"/>
  <c r="Y1598" i="4"/>
  <c r="T1599" i="4"/>
  <c r="X1599" i="4"/>
  <c r="R1600" i="4"/>
  <c r="N1598" i="2"/>
  <c r="S1597" i="2"/>
  <c r="K1599" i="2"/>
  <c r="Q1598" i="2"/>
  <c r="L1599" i="2"/>
  <c r="R1598" i="2"/>
  <c r="R1601" i="4" l="1"/>
  <c r="X1600" i="4"/>
  <c r="Y1599" i="4"/>
  <c r="T1600" i="4"/>
  <c r="W1600" i="4"/>
  <c r="Q1601" i="4"/>
  <c r="N1599" i="2"/>
  <c r="S1598" i="2"/>
  <c r="L1600" i="2"/>
  <c r="R1599" i="2"/>
  <c r="K1600" i="2"/>
  <c r="Q1599" i="2"/>
  <c r="Q1602" i="4" l="1"/>
  <c r="W1601" i="4"/>
  <c r="Y1600" i="4"/>
  <c r="T1601" i="4"/>
  <c r="X1601" i="4"/>
  <c r="R1602" i="4"/>
  <c r="N1600" i="2"/>
  <c r="S1599" i="2"/>
  <c r="K1601" i="2"/>
  <c r="Q1600" i="2"/>
  <c r="L1601" i="2"/>
  <c r="R1600" i="2"/>
  <c r="R1603" i="4" l="1"/>
  <c r="X1602" i="4"/>
  <c r="Y1601" i="4"/>
  <c r="T1602" i="4"/>
  <c r="Q1603" i="4"/>
  <c r="W1602" i="4"/>
  <c r="N1601" i="2"/>
  <c r="S1600" i="2"/>
  <c r="L1602" i="2"/>
  <c r="R1601" i="2"/>
  <c r="K1602" i="2"/>
  <c r="Q1601" i="2"/>
  <c r="W1603" i="4" l="1"/>
  <c r="Q1604" i="4"/>
  <c r="Y1602" i="4"/>
  <c r="T1603" i="4"/>
  <c r="X1603" i="4"/>
  <c r="R1604" i="4"/>
  <c r="N1602" i="2"/>
  <c r="S1601" i="2"/>
  <c r="K1603" i="2"/>
  <c r="Q1602" i="2"/>
  <c r="L1603" i="2"/>
  <c r="R1602" i="2"/>
  <c r="R1605" i="4" l="1"/>
  <c r="X1604" i="4"/>
  <c r="Y1603" i="4"/>
  <c r="T1604" i="4"/>
  <c r="W1604" i="4"/>
  <c r="Q1605" i="4"/>
  <c r="N1603" i="2"/>
  <c r="S1602" i="2"/>
  <c r="L1604" i="2"/>
  <c r="R1603" i="2"/>
  <c r="K1604" i="2"/>
  <c r="Q1603" i="2"/>
  <c r="Q1606" i="4" l="1"/>
  <c r="W1605" i="4"/>
  <c r="Y1604" i="4"/>
  <c r="T1605" i="4"/>
  <c r="X1605" i="4"/>
  <c r="R1606" i="4"/>
  <c r="N1604" i="2"/>
  <c r="S1603" i="2"/>
  <c r="K1605" i="2"/>
  <c r="Q1604" i="2"/>
  <c r="L1605" i="2"/>
  <c r="R1604" i="2"/>
  <c r="X1606" i="4" l="1"/>
  <c r="R1607" i="4"/>
  <c r="Y1605" i="4"/>
  <c r="T1606" i="4"/>
  <c r="W1606" i="4"/>
  <c r="Q1607" i="4"/>
  <c r="N1605" i="2"/>
  <c r="S1604" i="2"/>
  <c r="L1606" i="2"/>
  <c r="R1605" i="2"/>
  <c r="K1606" i="2"/>
  <c r="Q1605" i="2"/>
  <c r="W1607" i="4" l="1"/>
  <c r="Q1608" i="4"/>
  <c r="Y1606" i="4"/>
  <c r="T1607" i="4"/>
  <c r="X1607" i="4"/>
  <c r="R1608" i="4"/>
  <c r="N1606" i="2"/>
  <c r="S1605" i="2"/>
  <c r="K1607" i="2"/>
  <c r="Q1606" i="2"/>
  <c r="L1607" i="2"/>
  <c r="R1606" i="2"/>
  <c r="R1609" i="4" l="1"/>
  <c r="X1608" i="4"/>
  <c r="Y1607" i="4"/>
  <c r="T1608" i="4"/>
  <c r="W1608" i="4"/>
  <c r="Q1609" i="4"/>
  <c r="N1607" i="2"/>
  <c r="S1606" i="2"/>
  <c r="L1608" i="2"/>
  <c r="R1607" i="2"/>
  <c r="K1608" i="2"/>
  <c r="Q1607" i="2"/>
  <c r="Q1610" i="4" l="1"/>
  <c r="W1609" i="4"/>
  <c r="Y1608" i="4"/>
  <c r="T1609" i="4"/>
  <c r="X1609" i="4"/>
  <c r="R1610" i="4"/>
  <c r="N1608" i="2"/>
  <c r="S1607" i="2"/>
  <c r="K1609" i="2"/>
  <c r="Q1608" i="2"/>
  <c r="L1609" i="2"/>
  <c r="R1608" i="2"/>
  <c r="Y1609" i="4" l="1"/>
  <c r="T1610" i="4"/>
  <c r="X1610" i="4"/>
  <c r="R1611" i="4"/>
  <c r="W1610" i="4"/>
  <c r="Q1611" i="4"/>
  <c r="N1609" i="2"/>
  <c r="S1608" i="2"/>
  <c r="L1610" i="2"/>
  <c r="R1609" i="2"/>
  <c r="K1610" i="2"/>
  <c r="Q1609" i="2"/>
  <c r="W1611" i="4" l="1"/>
  <c r="Q1612" i="4"/>
  <c r="X1611" i="4"/>
  <c r="R1612" i="4"/>
  <c r="Y1610" i="4"/>
  <c r="T1611" i="4"/>
  <c r="N1610" i="2"/>
  <c r="S1609" i="2"/>
  <c r="K1611" i="2"/>
  <c r="Q1610" i="2"/>
  <c r="L1611" i="2"/>
  <c r="R1610" i="2"/>
  <c r="Y1611" i="4" l="1"/>
  <c r="T1612" i="4"/>
  <c r="R1613" i="4"/>
  <c r="X1612" i="4"/>
  <c r="W1612" i="4"/>
  <c r="Q1613" i="4"/>
  <c r="N1611" i="2"/>
  <c r="S1610" i="2"/>
  <c r="L1612" i="2"/>
  <c r="R1611" i="2"/>
  <c r="K1612" i="2"/>
  <c r="Q1611" i="2"/>
  <c r="Q1614" i="4" l="1"/>
  <c r="W1613" i="4"/>
  <c r="X1613" i="4"/>
  <c r="R1614" i="4"/>
  <c r="Y1612" i="4"/>
  <c r="T1613" i="4"/>
  <c r="N1612" i="2"/>
  <c r="S1611" i="2"/>
  <c r="K1613" i="2"/>
  <c r="Q1612" i="2"/>
  <c r="L1613" i="2"/>
  <c r="R1612" i="2"/>
  <c r="X1614" i="4" l="1"/>
  <c r="R1615" i="4"/>
  <c r="Y1613" i="4"/>
  <c r="T1614" i="4"/>
  <c r="W1614" i="4"/>
  <c r="Q1615" i="4"/>
  <c r="N1613" i="2"/>
  <c r="S1612" i="2"/>
  <c r="L1614" i="2"/>
  <c r="R1613" i="2"/>
  <c r="K1614" i="2"/>
  <c r="Q1613" i="2"/>
  <c r="W1615" i="4" l="1"/>
  <c r="Q1616" i="4"/>
  <c r="Y1614" i="4"/>
  <c r="T1615" i="4"/>
  <c r="X1615" i="4"/>
  <c r="R1616" i="4"/>
  <c r="N1614" i="2"/>
  <c r="S1613" i="2"/>
  <c r="K1615" i="2"/>
  <c r="Q1614" i="2"/>
  <c r="L1615" i="2"/>
  <c r="R1614" i="2"/>
  <c r="R1617" i="4" l="1"/>
  <c r="X1616" i="4"/>
  <c r="Y1615" i="4"/>
  <c r="T1616" i="4"/>
  <c r="W1616" i="4"/>
  <c r="Q1617" i="4"/>
  <c r="N1615" i="2"/>
  <c r="S1614" i="2"/>
  <c r="L1616" i="2"/>
  <c r="R1615" i="2"/>
  <c r="K1616" i="2"/>
  <c r="Q1615" i="2"/>
  <c r="Q1618" i="4" l="1"/>
  <c r="W1617" i="4"/>
  <c r="Y1616" i="4"/>
  <c r="T1617" i="4"/>
  <c r="R1618" i="4"/>
  <c r="X1617" i="4"/>
  <c r="N1616" i="2"/>
  <c r="S1615" i="2"/>
  <c r="K1617" i="2"/>
  <c r="Q1616" i="2"/>
  <c r="L1617" i="2"/>
  <c r="R1616" i="2"/>
  <c r="R1619" i="4" l="1"/>
  <c r="X1618" i="4"/>
  <c r="Y1617" i="4"/>
  <c r="T1618" i="4"/>
  <c r="W1618" i="4"/>
  <c r="Q1619" i="4"/>
  <c r="N1617" i="2"/>
  <c r="S1616" i="2"/>
  <c r="L1618" i="2"/>
  <c r="R1617" i="2"/>
  <c r="K1618" i="2"/>
  <c r="Q1617" i="2"/>
  <c r="W1619" i="4" l="1"/>
  <c r="Q1620" i="4"/>
  <c r="Y1618" i="4"/>
  <c r="T1619" i="4"/>
  <c r="X1619" i="4"/>
  <c r="R1620" i="4"/>
  <c r="N1618" i="2"/>
  <c r="S1617" i="2"/>
  <c r="K1619" i="2"/>
  <c r="Q1618" i="2"/>
  <c r="L1619" i="2"/>
  <c r="R1618" i="2"/>
  <c r="R1621" i="4" l="1"/>
  <c r="X1620" i="4"/>
  <c r="Y1619" i="4"/>
  <c r="T1620" i="4"/>
  <c r="W1620" i="4"/>
  <c r="Q1621" i="4"/>
  <c r="N1619" i="2"/>
  <c r="S1618" i="2"/>
  <c r="L1620" i="2"/>
  <c r="R1619" i="2"/>
  <c r="K1620" i="2"/>
  <c r="Q1619" i="2"/>
  <c r="Q1622" i="4" l="1"/>
  <c r="W1621" i="4"/>
  <c r="Y1620" i="4"/>
  <c r="T1621" i="4"/>
  <c r="R1622" i="4"/>
  <c r="X1621" i="4"/>
  <c r="N1620" i="2"/>
  <c r="S1619" i="2"/>
  <c r="K1621" i="2"/>
  <c r="Q1620" i="2"/>
  <c r="L1621" i="2"/>
  <c r="R1620" i="2"/>
  <c r="R1623" i="4" l="1"/>
  <c r="X1622" i="4"/>
  <c r="Y1621" i="4"/>
  <c r="T1622" i="4"/>
  <c r="Q1623" i="4"/>
  <c r="W1622" i="4"/>
  <c r="N1621" i="2"/>
  <c r="S1620" i="2"/>
  <c r="L1622" i="2"/>
  <c r="R1621" i="2"/>
  <c r="K1622" i="2"/>
  <c r="Q1621" i="2"/>
  <c r="W1623" i="4" l="1"/>
  <c r="Q1624" i="4"/>
  <c r="Y1622" i="4"/>
  <c r="T1623" i="4"/>
  <c r="X1623" i="4"/>
  <c r="R1624" i="4"/>
  <c r="N1622" i="2"/>
  <c r="S1621" i="2"/>
  <c r="K1623" i="2"/>
  <c r="Q1622" i="2"/>
  <c r="L1623" i="2"/>
  <c r="R1622" i="2"/>
  <c r="R1625" i="4" l="1"/>
  <c r="X1624" i="4"/>
  <c r="W1624" i="4"/>
  <c r="Q1625" i="4"/>
  <c r="Y1623" i="4"/>
  <c r="T1624" i="4"/>
  <c r="N1623" i="2"/>
  <c r="S1622" i="2"/>
  <c r="L1624" i="2"/>
  <c r="R1623" i="2"/>
  <c r="K1624" i="2"/>
  <c r="Q1623" i="2"/>
  <c r="Y1624" i="4" l="1"/>
  <c r="T1625" i="4"/>
  <c r="Q1626" i="4"/>
  <c r="W1625" i="4"/>
  <c r="R1626" i="4"/>
  <c r="X1625" i="4"/>
  <c r="N1624" i="2"/>
  <c r="S1623" i="2"/>
  <c r="K1625" i="2"/>
  <c r="Q1624" i="2"/>
  <c r="L1625" i="2"/>
  <c r="R1624" i="2"/>
  <c r="R1627" i="4" l="1"/>
  <c r="X1626" i="4"/>
  <c r="Q1627" i="4"/>
  <c r="W1626" i="4"/>
  <c r="Y1625" i="4"/>
  <c r="T1626" i="4"/>
  <c r="N1625" i="2"/>
  <c r="S1624" i="2"/>
  <c r="L1626" i="2"/>
  <c r="R1625" i="2"/>
  <c r="K1626" i="2"/>
  <c r="Q1625" i="2"/>
  <c r="Y1626" i="4" l="1"/>
  <c r="T1627" i="4"/>
  <c r="W1627" i="4"/>
  <c r="Q1628" i="4"/>
  <c r="X1627" i="4"/>
  <c r="R1628" i="4"/>
  <c r="N1626" i="2"/>
  <c r="S1625" i="2"/>
  <c r="K1627" i="2"/>
  <c r="Q1626" i="2"/>
  <c r="L1627" i="2"/>
  <c r="R1626" i="2"/>
  <c r="R1629" i="4" l="1"/>
  <c r="X1628" i="4"/>
  <c r="W1628" i="4"/>
  <c r="Q1629" i="4"/>
  <c r="Y1627" i="4"/>
  <c r="T1628" i="4"/>
  <c r="N1627" i="2"/>
  <c r="S1626" i="2"/>
  <c r="L1628" i="2"/>
  <c r="R1627" i="2"/>
  <c r="K1628" i="2"/>
  <c r="Q1627" i="2"/>
  <c r="Y1628" i="4" l="1"/>
  <c r="T1629" i="4"/>
  <c r="Q1630" i="4"/>
  <c r="W1629" i="4"/>
  <c r="R1630" i="4"/>
  <c r="X1629" i="4"/>
  <c r="N1628" i="2"/>
  <c r="S1627" i="2"/>
  <c r="K1629" i="2"/>
  <c r="Q1628" i="2"/>
  <c r="L1629" i="2"/>
  <c r="R1628" i="2"/>
  <c r="R1631" i="4" l="1"/>
  <c r="X1630" i="4"/>
  <c r="Q1631" i="4"/>
  <c r="W1630" i="4"/>
  <c r="Y1629" i="4"/>
  <c r="T1630" i="4"/>
  <c r="N1629" i="2"/>
  <c r="S1628" i="2"/>
  <c r="L1630" i="2"/>
  <c r="R1629" i="2"/>
  <c r="K1630" i="2"/>
  <c r="Q1629" i="2"/>
  <c r="Y1630" i="4" l="1"/>
  <c r="T1631" i="4"/>
  <c r="W1631" i="4"/>
  <c r="Q1632" i="4"/>
  <c r="X1631" i="4"/>
  <c r="R1632" i="4"/>
  <c r="N1630" i="2"/>
  <c r="S1629" i="2"/>
  <c r="K1631" i="2"/>
  <c r="Q1630" i="2"/>
  <c r="L1631" i="2"/>
  <c r="R1630" i="2"/>
  <c r="R1633" i="4" l="1"/>
  <c r="X1632" i="4"/>
  <c r="Y1631" i="4"/>
  <c r="T1632" i="4"/>
  <c r="W1632" i="4"/>
  <c r="Q1633" i="4"/>
  <c r="N1631" i="2"/>
  <c r="S1630" i="2"/>
  <c r="L1632" i="2"/>
  <c r="R1631" i="2"/>
  <c r="K1632" i="2"/>
  <c r="Q1631" i="2"/>
  <c r="Q1634" i="4" l="1"/>
  <c r="W1633" i="4"/>
  <c r="Y1632" i="4"/>
  <c r="T1633" i="4"/>
  <c r="X1633" i="4"/>
  <c r="R1634" i="4"/>
  <c r="N1632" i="2"/>
  <c r="S1631" i="2"/>
  <c r="K1633" i="2"/>
  <c r="Q1632" i="2"/>
  <c r="L1633" i="2"/>
  <c r="R1632" i="2"/>
  <c r="R1635" i="4" l="1"/>
  <c r="X1634" i="4"/>
  <c r="Y1633" i="4"/>
  <c r="T1634" i="4"/>
  <c r="Q1635" i="4"/>
  <c r="W1634" i="4"/>
  <c r="N1633" i="2"/>
  <c r="S1632" i="2"/>
  <c r="L1634" i="2"/>
  <c r="R1633" i="2"/>
  <c r="K1634" i="2"/>
  <c r="Q1633" i="2"/>
  <c r="W1635" i="4" l="1"/>
  <c r="Q1636" i="4"/>
  <c r="Y1634" i="4"/>
  <c r="T1635" i="4"/>
  <c r="X1635" i="4"/>
  <c r="R1636" i="4"/>
  <c r="N1634" i="2"/>
  <c r="S1633" i="2"/>
  <c r="K1635" i="2"/>
  <c r="Q1634" i="2"/>
  <c r="L1635" i="2"/>
  <c r="R1634" i="2"/>
  <c r="R1637" i="4" l="1"/>
  <c r="X1636" i="4"/>
  <c r="Y1635" i="4"/>
  <c r="T1636" i="4"/>
  <c r="W1636" i="4"/>
  <c r="Q1637" i="4"/>
  <c r="N1635" i="2"/>
  <c r="S1634" i="2"/>
  <c r="L1636" i="2"/>
  <c r="R1635" i="2"/>
  <c r="K1636" i="2"/>
  <c r="Q1635" i="2"/>
  <c r="Q1638" i="4" l="1"/>
  <c r="W1637" i="4"/>
  <c r="Y1636" i="4"/>
  <c r="T1637" i="4"/>
  <c r="X1637" i="4"/>
  <c r="R1638" i="4"/>
  <c r="N1636" i="2"/>
  <c r="S1635" i="2"/>
  <c r="K1637" i="2"/>
  <c r="Q1636" i="2"/>
  <c r="L1637" i="2"/>
  <c r="R1636" i="2"/>
  <c r="X1638" i="4" l="1"/>
  <c r="R1639" i="4"/>
  <c r="Y1637" i="4"/>
  <c r="T1638" i="4"/>
  <c r="W1638" i="4"/>
  <c r="Q1639" i="4"/>
  <c r="N1637" i="2"/>
  <c r="S1636" i="2"/>
  <c r="L1638" i="2"/>
  <c r="R1637" i="2"/>
  <c r="K1638" i="2"/>
  <c r="Q1637" i="2"/>
  <c r="W1639" i="4" l="1"/>
  <c r="Q1640" i="4"/>
  <c r="Y1638" i="4"/>
  <c r="T1639" i="4"/>
  <c r="X1639" i="4"/>
  <c r="R1640" i="4"/>
  <c r="N1638" i="2"/>
  <c r="S1637" i="2"/>
  <c r="K1639" i="2"/>
  <c r="Q1638" i="2"/>
  <c r="L1639" i="2"/>
  <c r="R1638" i="2"/>
  <c r="R1641" i="4" l="1"/>
  <c r="X1640" i="4"/>
  <c r="Y1639" i="4"/>
  <c r="T1640" i="4"/>
  <c r="W1640" i="4"/>
  <c r="Q1641" i="4"/>
  <c r="N1639" i="2"/>
  <c r="S1638" i="2"/>
  <c r="L1640" i="2"/>
  <c r="R1639" i="2"/>
  <c r="K1640" i="2"/>
  <c r="Q1639" i="2"/>
  <c r="Y1640" i="4" l="1"/>
  <c r="T1641" i="4"/>
  <c r="Q1642" i="4"/>
  <c r="W1641" i="4"/>
  <c r="X1641" i="4"/>
  <c r="R1642" i="4"/>
  <c r="N1640" i="2"/>
  <c r="S1639" i="2"/>
  <c r="K1641" i="2"/>
  <c r="Q1640" i="2"/>
  <c r="L1641" i="2"/>
  <c r="R1640" i="2"/>
  <c r="X1642" i="4" l="1"/>
  <c r="R1643" i="4"/>
  <c r="W1642" i="4"/>
  <c r="Q1643" i="4"/>
  <c r="Y1641" i="4"/>
  <c r="T1642" i="4"/>
  <c r="N1641" i="2"/>
  <c r="S1640" i="2"/>
  <c r="L1642" i="2"/>
  <c r="R1641" i="2"/>
  <c r="K1642" i="2"/>
  <c r="Q1641" i="2"/>
  <c r="Y1642" i="4" l="1"/>
  <c r="T1643" i="4"/>
  <c r="W1643" i="4"/>
  <c r="Q1644" i="4"/>
  <c r="X1643" i="4"/>
  <c r="R1644" i="4"/>
  <c r="N1642" i="2"/>
  <c r="S1641" i="2"/>
  <c r="K1643" i="2"/>
  <c r="Q1642" i="2"/>
  <c r="L1643" i="2"/>
  <c r="R1642" i="2"/>
  <c r="R1645" i="4" l="1"/>
  <c r="X1644" i="4"/>
  <c r="Y1643" i="4"/>
  <c r="T1644" i="4"/>
  <c r="W1644" i="4"/>
  <c r="Q1645" i="4"/>
  <c r="N1643" i="2"/>
  <c r="S1642" i="2"/>
  <c r="L1644" i="2"/>
  <c r="R1643" i="2"/>
  <c r="K1644" i="2"/>
  <c r="Q1643" i="2"/>
  <c r="Q1646" i="4" l="1"/>
  <c r="W1645" i="4"/>
  <c r="Y1644" i="4"/>
  <c r="T1645" i="4"/>
  <c r="X1645" i="4"/>
  <c r="R1646" i="4"/>
  <c r="N1644" i="2"/>
  <c r="S1643" i="2"/>
  <c r="K1645" i="2"/>
  <c r="Q1644" i="2"/>
  <c r="L1645" i="2"/>
  <c r="R1644" i="2"/>
  <c r="X1646" i="4" l="1"/>
  <c r="R1647" i="4"/>
  <c r="Y1645" i="4"/>
  <c r="T1646" i="4"/>
  <c r="W1646" i="4"/>
  <c r="Q1647" i="4"/>
  <c r="N1645" i="2"/>
  <c r="S1644" i="2"/>
  <c r="L1646" i="2"/>
  <c r="R1645" i="2"/>
  <c r="K1646" i="2"/>
  <c r="Q1645" i="2"/>
  <c r="W1647" i="4" l="1"/>
  <c r="Q1648" i="4"/>
  <c r="Y1646" i="4"/>
  <c r="T1647" i="4"/>
  <c r="X1647" i="4"/>
  <c r="R1648" i="4"/>
  <c r="N1646" i="2"/>
  <c r="S1645" i="2"/>
  <c r="K1647" i="2"/>
  <c r="Q1646" i="2"/>
  <c r="L1647" i="2"/>
  <c r="R1646" i="2"/>
  <c r="R1649" i="4" l="1"/>
  <c r="X1648" i="4"/>
  <c r="Y1647" i="4"/>
  <c r="T1648" i="4"/>
  <c r="W1648" i="4"/>
  <c r="Q1649" i="4"/>
  <c r="N1647" i="2"/>
  <c r="S1646" i="2"/>
  <c r="L1648" i="2"/>
  <c r="R1647" i="2"/>
  <c r="K1648" i="2"/>
  <c r="Q1647" i="2"/>
  <c r="Y1648" i="4" l="1"/>
  <c r="T1649" i="4"/>
  <c r="Q1650" i="4"/>
  <c r="W1649" i="4"/>
  <c r="R1650" i="4"/>
  <c r="X1649" i="4"/>
  <c r="N1648" i="2"/>
  <c r="S1647" i="2"/>
  <c r="K1649" i="2"/>
  <c r="Q1648" i="2"/>
  <c r="L1649" i="2"/>
  <c r="R1648" i="2"/>
  <c r="R1651" i="4" l="1"/>
  <c r="X1650" i="4"/>
  <c r="W1650" i="4"/>
  <c r="Q1651" i="4"/>
  <c r="Y1649" i="4"/>
  <c r="T1650" i="4"/>
  <c r="N1649" i="2"/>
  <c r="S1648" i="2"/>
  <c r="L1650" i="2"/>
  <c r="R1649" i="2"/>
  <c r="K1650" i="2"/>
  <c r="Q1649" i="2"/>
  <c r="Y1650" i="4" l="1"/>
  <c r="T1651" i="4"/>
  <c r="W1651" i="4"/>
  <c r="Q1652" i="4"/>
  <c r="X1651" i="4"/>
  <c r="R1652" i="4"/>
  <c r="N1650" i="2"/>
  <c r="S1649" i="2"/>
  <c r="K1651" i="2"/>
  <c r="Q1650" i="2"/>
  <c r="L1651" i="2"/>
  <c r="R1650" i="2"/>
  <c r="Y1651" i="4" l="1"/>
  <c r="T1652" i="4"/>
  <c r="R1653" i="4"/>
  <c r="X1652" i="4"/>
  <c r="W1652" i="4"/>
  <c r="Q1653" i="4"/>
  <c r="N1651" i="2"/>
  <c r="S1650" i="2"/>
  <c r="L1652" i="2"/>
  <c r="R1651" i="2"/>
  <c r="K1652" i="2"/>
  <c r="Q1651" i="2"/>
  <c r="Q1654" i="4" l="1"/>
  <c r="W1653" i="4"/>
  <c r="R1654" i="4"/>
  <c r="X1653" i="4"/>
  <c r="Y1652" i="4"/>
  <c r="T1653" i="4"/>
  <c r="N1652" i="2"/>
  <c r="S1651" i="2"/>
  <c r="K1653" i="2"/>
  <c r="Q1652" i="2"/>
  <c r="L1653" i="2"/>
  <c r="R1652" i="2"/>
  <c r="Y1653" i="4" l="1"/>
  <c r="T1654" i="4"/>
  <c r="R1655" i="4"/>
  <c r="X1654" i="4"/>
  <c r="Q1655" i="4"/>
  <c r="W1654" i="4"/>
  <c r="N1653" i="2"/>
  <c r="S1652" i="2"/>
  <c r="L1654" i="2"/>
  <c r="R1653" i="2"/>
  <c r="K1654" i="2"/>
  <c r="Q1653" i="2"/>
  <c r="W1655" i="4" l="1"/>
  <c r="Q1656" i="4"/>
  <c r="X1655" i="4"/>
  <c r="R1656" i="4"/>
  <c r="Y1654" i="4"/>
  <c r="T1655" i="4"/>
  <c r="N1654" i="2"/>
  <c r="S1653" i="2"/>
  <c r="K1655" i="2"/>
  <c r="Q1654" i="2"/>
  <c r="L1655" i="2"/>
  <c r="R1654" i="2"/>
  <c r="Y1655" i="4" l="1"/>
  <c r="T1656" i="4"/>
  <c r="R1657" i="4"/>
  <c r="X1656" i="4"/>
  <c r="W1656" i="4"/>
  <c r="Q1657" i="4"/>
  <c r="N1655" i="2"/>
  <c r="S1654" i="2"/>
  <c r="L1656" i="2"/>
  <c r="R1655" i="2"/>
  <c r="K1656" i="2"/>
  <c r="Q1655" i="2"/>
  <c r="Q1658" i="4" l="1"/>
  <c r="W1657" i="4"/>
  <c r="R1658" i="4"/>
  <c r="X1657" i="4"/>
  <c r="Y1656" i="4"/>
  <c r="T1657" i="4"/>
  <c r="N1656" i="2"/>
  <c r="S1655" i="2"/>
  <c r="K1657" i="2"/>
  <c r="Q1656" i="2"/>
  <c r="L1657" i="2"/>
  <c r="R1656" i="2"/>
  <c r="R1659" i="4" l="1"/>
  <c r="X1658" i="4"/>
  <c r="Y1657" i="4"/>
  <c r="T1658" i="4"/>
  <c r="Q1659" i="4"/>
  <c r="W1658" i="4"/>
  <c r="N1657" i="2"/>
  <c r="S1656" i="2"/>
  <c r="L1658" i="2"/>
  <c r="R1657" i="2"/>
  <c r="K1658" i="2"/>
  <c r="Q1657" i="2"/>
  <c r="W1659" i="4" l="1"/>
  <c r="Q1660" i="4"/>
  <c r="Y1658" i="4"/>
  <c r="T1659" i="4"/>
  <c r="X1659" i="4"/>
  <c r="R1660" i="4"/>
  <c r="N1658" i="2"/>
  <c r="S1657" i="2"/>
  <c r="K1659" i="2"/>
  <c r="Q1658" i="2"/>
  <c r="L1659" i="2"/>
  <c r="R1658" i="2"/>
  <c r="R1661" i="4" l="1"/>
  <c r="X1660" i="4"/>
  <c r="Y1659" i="4"/>
  <c r="T1660" i="4"/>
  <c r="W1660" i="4"/>
  <c r="Q1661" i="4"/>
  <c r="N1659" i="2"/>
  <c r="S1658" i="2"/>
  <c r="L1660" i="2"/>
  <c r="R1659" i="2"/>
  <c r="K1660" i="2"/>
  <c r="Q1659" i="2"/>
  <c r="Q1662" i="4" l="1"/>
  <c r="W1661" i="4"/>
  <c r="Y1660" i="4"/>
  <c r="T1661" i="4"/>
  <c r="R1662" i="4"/>
  <c r="X1661" i="4"/>
  <c r="N1660" i="2"/>
  <c r="S1659" i="2"/>
  <c r="K1661" i="2"/>
  <c r="Q1660" i="2"/>
  <c r="L1661" i="2"/>
  <c r="R1660" i="2"/>
  <c r="R1663" i="4" l="1"/>
  <c r="X1662" i="4"/>
  <c r="Y1661" i="4"/>
  <c r="T1662" i="4"/>
  <c r="Q1663" i="4"/>
  <c r="W1662" i="4"/>
  <c r="N1661" i="2"/>
  <c r="S1660" i="2"/>
  <c r="L1662" i="2"/>
  <c r="R1661" i="2"/>
  <c r="K1662" i="2"/>
  <c r="Q1661" i="2"/>
  <c r="W1663" i="4" l="1"/>
  <c r="Q1664" i="4"/>
  <c r="Y1662" i="4"/>
  <c r="T1663" i="4"/>
  <c r="X1663" i="4"/>
  <c r="R1664" i="4"/>
  <c r="N1662" i="2"/>
  <c r="S1661" i="2"/>
  <c r="K1663" i="2"/>
  <c r="Q1662" i="2"/>
  <c r="L1663" i="2"/>
  <c r="R1662" i="2"/>
  <c r="R1665" i="4" l="1"/>
  <c r="X1664" i="4"/>
  <c r="Y1663" i="4"/>
  <c r="T1664" i="4"/>
  <c r="W1664" i="4"/>
  <c r="Q1665" i="4"/>
  <c r="N1663" i="2"/>
  <c r="S1662" i="2"/>
  <c r="L1664" i="2"/>
  <c r="R1663" i="2"/>
  <c r="K1664" i="2"/>
  <c r="Q1663" i="2"/>
  <c r="Q1666" i="4" l="1"/>
  <c r="W1665" i="4"/>
  <c r="Y1664" i="4"/>
  <c r="T1665" i="4"/>
  <c r="X1665" i="4"/>
  <c r="R1666" i="4"/>
  <c r="N1664" i="2"/>
  <c r="S1663" i="2"/>
  <c r="K1665" i="2"/>
  <c r="Q1664" i="2"/>
  <c r="L1665" i="2"/>
  <c r="R1664" i="2"/>
  <c r="X1666" i="4" l="1"/>
  <c r="R1667" i="4"/>
  <c r="Y1665" i="4"/>
  <c r="T1666" i="4"/>
  <c r="Q1667" i="4"/>
  <c r="W1666" i="4"/>
  <c r="N1665" i="2"/>
  <c r="S1664" i="2"/>
  <c r="L1666" i="2"/>
  <c r="R1665" i="2"/>
  <c r="K1666" i="2"/>
  <c r="Q1665" i="2"/>
  <c r="Y1666" i="4" l="1"/>
  <c r="T1667" i="4"/>
  <c r="W1667" i="4"/>
  <c r="Q1668" i="4"/>
  <c r="X1667" i="4"/>
  <c r="R1668" i="4"/>
  <c r="N1666" i="2"/>
  <c r="S1665" i="2"/>
  <c r="K1667" i="2"/>
  <c r="Q1666" i="2"/>
  <c r="L1667" i="2"/>
  <c r="R1666" i="2"/>
  <c r="R1669" i="4" l="1"/>
  <c r="X1668" i="4"/>
  <c r="W1668" i="4"/>
  <c r="Q1669" i="4"/>
  <c r="Y1667" i="4"/>
  <c r="T1668" i="4"/>
  <c r="N1667" i="2"/>
  <c r="S1666" i="2"/>
  <c r="L1668" i="2"/>
  <c r="R1667" i="2"/>
  <c r="K1668" i="2"/>
  <c r="Q1667" i="2"/>
  <c r="Y1668" i="4" l="1"/>
  <c r="T1669" i="4"/>
  <c r="Q1670" i="4"/>
  <c r="W1669" i="4"/>
  <c r="X1669" i="4"/>
  <c r="R1670" i="4"/>
  <c r="N1668" i="2"/>
  <c r="S1667" i="2"/>
  <c r="K1669" i="2"/>
  <c r="Q1668" i="2"/>
  <c r="L1669" i="2"/>
  <c r="R1668" i="2"/>
  <c r="Q1671" i="4" l="1"/>
  <c r="W1670" i="4"/>
  <c r="X1670" i="4"/>
  <c r="R1671" i="4"/>
  <c r="Y1669" i="4"/>
  <c r="T1670" i="4"/>
  <c r="N1669" i="2"/>
  <c r="S1668" i="2"/>
  <c r="L1670" i="2"/>
  <c r="R1669" i="2"/>
  <c r="K1670" i="2"/>
  <c r="Q1669" i="2"/>
  <c r="Y1670" i="4" l="1"/>
  <c r="T1671" i="4"/>
  <c r="X1671" i="4"/>
  <c r="R1672" i="4"/>
  <c r="W1671" i="4"/>
  <c r="Q1672" i="4"/>
  <c r="N1670" i="2"/>
  <c r="S1669" i="2"/>
  <c r="K1671" i="2"/>
  <c r="Q1670" i="2"/>
  <c r="L1671" i="2"/>
  <c r="R1670" i="2"/>
  <c r="W1672" i="4" l="1"/>
  <c r="Q1673" i="4"/>
  <c r="R1673" i="4"/>
  <c r="X1672" i="4"/>
  <c r="Y1671" i="4"/>
  <c r="T1672" i="4"/>
  <c r="N1671" i="2"/>
  <c r="S1670" i="2"/>
  <c r="L1672" i="2"/>
  <c r="R1671" i="2"/>
  <c r="K1672" i="2"/>
  <c r="Q1671" i="2"/>
  <c r="Y1672" i="4" l="1"/>
  <c r="T1673" i="4"/>
  <c r="Q1674" i="4"/>
  <c r="W1673" i="4"/>
  <c r="X1673" i="4"/>
  <c r="R1674" i="4"/>
  <c r="N1672" i="2"/>
  <c r="S1671" i="2"/>
  <c r="K1673" i="2"/>
  <c r="Q1672" i="2"/>
  <c r="L1673" i="2"/>
  <c r="R1672" i="2"/>
  <c r="X1674" i="4" l="1"/>
  <c r="R1675" i="4"/>
  <c r="W1674" i="4"/>
  <c r="Q1675" i="4"/>
  <c r="Y1673" i="4"/>
  <c r="T1674" i="4"/>
  <c r="N1673" i="2"/>
  <c r="S1672" i="2"/>
  <c r="L1674" i="2"/>
  <c r="R1673" i="2"/>
  <c r="K1674" i="2"/>
  <c r="Q1673" i="2"/>
  <c r="Y1674" i="4" l="1"/>
  <c r="T1675" i="4"/>
  <c r="W1675" i="4"/>
  <c r="Q1676" i="4"/>
  <c r="X1675" i="4"/>
  <c r="R1676" i="4"/>
  <c r="N1674" i="2"/>
  <c r="S1673" i="2"/>
  <c r="K1675" i="2"/>
  <c r="Q1674" i="2"/>
  <c r="L1675" i="2"/>
  <c r="R1674" i="2"/>
  <c r="R1677" i="4" l="1"/>
  <c r="X1676" i="4"/>
  <c r="W1676" i="4"/>
  <c r="Q1677" i="4"/>
  <c r="Y1675" i="4"/>
  <c r="T1676" i="4"/>
  <c r="N1675" i="2"/>
  <c r="S1674" i="2"/>
  <c r="L1676" i="2"/>
  <c r="R1675" i="2"/>
  <c r="K1676" i="2"/>
  <c r="Q1675" i="2"/>
  <c r="Y1676" i="4" l="1"/>
  <c r="T1677" i="4"/>
  <c r="Q1678" i="4"/>
  <c r="W1677" i="4"/>
  <c r="X1677" i="4"/>
  <c r="R1678" i="4"/>
  <c r="N1676" i="2"/>
  <c r="S1675" i="2"/>
  <c r="K1677" i="2"/>
  <c r="Q1676" i="2"/>
  <c r="L1677" i="2"/>
  <c r="R1676" i="2"/>
  <c r="X1678" i="4" l="1"/>
  <c r="R1679" i="4"/>
  <c r="W1678" i="4"/>
  <c r="Q1679" i="4"/>
  <c r="Y1677" i="4"/>
  <c r="T1678" i="4"/>
  <c r="N1677" i="2"/>
  <c r="S1676" i="2"/>
  <c r="L1678" i="2"/>
  <c r="R1677" i="2"/>
  <c r="K1678" i="2"/>
  <c r="Q1677" i="2"/>
  <c r="Y1678" i="4" l="1"/>
  <c r="T1679" i="4"/>
  <c r="W1679" i="4"/>
  <c r="Q1680" i="4"/>
  <c r="X1679" i="4"/>
  <c r="R1680" i="4"/>
  <c r="N1678" i="2"/>
  <c r="S1677" i="2"/>
  <c r="K1679" i="2"/>
  <c r="Q1678" i="2"/>
  <c r="L1679" i="2"/>
  <c r="R1678" i="2"/>
  <c r="W1680" i="4" l="1"/>
  <c r="Q1681" i="4"/>
  <c r="Y1679" i="4"/>
  <c r="T1680" i="4"/>
  <c r="R1681" i="4"/>
  <c r="X1680" i="4"/>
  <c r="N1679" i="2"/>
  <c r="S1678" i="2"/>
  <c r="L1680" i="2"/>
  <c r="R1679" i="2"/>
  <c r="K1680" i="2"/>
  <c r="Q1679" i="2"/>
  <c r="R1682" i="4" l="1"/>
  <c r="X1681" i="4"/>
  <c r="Y1680" i="4"/>
  <c r="T1681" i="4"/>
  <c r="Q1682" i="4"/>
  <c r="W1681" i="4"/>
  <c r="N1680" i="2"/>
  <c r="S1679" i="2"/>
  <c r="K1681" i="2"/>
  <c r="Q1680" i="2"/>
  <c r="L1681" i="2"/>
  <c r="R1680" i="2"/>
  <c r="W1682" i="4" l="1"/>
  <c r="Q1683" i="4"/>
  <c r="Y1681" i="4"/>
  <c r="T1682" i="4"/>
  <c r="R1683" i="4"/>
  <c r="X1682" i="4"/>
  <c r="N1681" i="2"/>
  <c r="S1680" i="2"/>
  <c r="L1682" i="2"/>
  <c r="R1681" i="2"/>
  <c r="K1682" i="2"/>
  <c r="Q1681" i="2"/>
  <c r="Y1682" i="4" l="1"/>
  <c r="T1683" i="4"/>
  <c r="W1683" i="4"/>
  <c r="Q1684" i="4"/>
  <c r="X1683" i="4"/>
  <c r="R1684" i="4"/>
  <c r="N1682" i="2"/>
  <c r="S1681" i="2"/>
  <c r="K1683" i="2"/>
  <c r="Q1682" i="2"/>
  <c r="L1683" i="2"/>
  <c r="R1682" i="2"/>
  <c r="R1685" i="4" l="1"/>
  <c r="X1684" i="4"/>
  <c r="W1684" i="4"/>
  <c r="Q1685" i="4"/>
  <c r="Y1683" i="4"/>
  <c r="T1684" i="4"/>
  <c r="N1683" i="2"/>
  <c r="S1682" i="2"/>
  <c r="L1684" i="2"/>
  <c r="R1683" i="2"/>
  <c r="K1684" i="2"/>
  <c r="Q1683" i="2"/>
  <c r="Y1684" i="4" l="1"/>
  <c r="T1685" i="4"/>
  <c r="Q1686" i="4"/>
  <c r="W1685" i="4"/>
  <c r="R1686" i="4"/>
  <c r="X1685" i="4"/>
  <c r="N1684" i="2"/>
  <c r="S1683" i="2"/>
  <c r="K1685" i="2"/>
  <c r="Q1684" i="2"/>
  <c r="L1685" i="2"/>
  <c r="R1684" i="2"/>
  <c r="R1687" i="4" l="1"/>
  <c r="X1686" i="4"/>
  <c r="Q1687" i="4"/>
  <c r="W1686" i="4"/>
  <c r="Y1685" i="4"/>
  <c r="T1686" i="4"/>
  <c r="N1685" i="2"/>
  <c r="S1684" i="2"/>
  <c r="L1686" i="2"/>
  <c r="R1685" i="2"/>
  <c r="K1686" i="2"/>
  <c r="Q1685" i="2"/>
  <c r="Y1686" i="4" l="1"/>
  <c r="T1687" i="4"/>
  <c r="W1687" i="4"/>
  <c r="Q1688" i="4"/>
  <c r="X1687" i="4"/>
  <c r="R1688" i="4"/>
  <c r="N1686" i="2"/>
  <c r="S1685" i="2"/>
  <c r="K1687" i="2"/>
  <c r="Q1686" i="2"/>
  <c r="L1687" i="2"/>
  <c r="R1686" i="2"/>
  <c r="R1689" i="4" l="1"/>
  <c r="X1688" i="4"/>
  <c r="W1688" i="4"/>
  <c r="Q1689" i="4"/>
  <c r="Y1687" i="4"/>
  <c r="T1688" i="4"/>
  <c r="N1687" i="2"/>
  <c r="S1686" i="2"/>
  <c r="L1688" i="2"/>
  <c r="R1687" i="2"/>
  <c r="K1688" i="2"/>
  <c r="Q1687" i="2"/>
  <c r="Y1688" i="4" l="1"/>
  <c r="T1689" i="4"/>
  <c r="Q1690" i="4"/>
  <c r="W1689" i="4"/>
  <c r="R1690" i="4"/>
  <c r="X1689" i="4"/>
  <c r="N1688" i="2"/>
  <c r="S1687" i="2"/>
  <c r="K1689" i="2"/>
  <c r="Q1688" i="2"/>
  <c r="L1689" i="2"/>
  <c r="R1688" i="2"/>
  <c r="R1691" i="4" l="1"/>
  <c r="X1690" i="4"/>
  <c r="Q1691" i="4"/>
  <c r="W1690" i="4"/>
  <c r="Y1689" i="4"/>
  <c r="T1690" i="4"/>
  <c r="N1689" i="2"/>
  <c r="S1688" i="2"/>
  <c r="L1690" i="2"/>
  <c r="R1689" i="2"/>
  <c r="K1690" i="2"/>
  <c r="Q1689" i="2"/>
  <c r="Y1690" i="4" l="1"/>
  <c r="T1691" i="4"/>
  <c r="W1691" i="4"/>
  <c r="Q1692" i="4"/>
  <c r="X1691" i="4"/>
  <c r="R1692" i="4"/>
  <c r="N1690" i="2"/>
  <c r="S1689" i="2"/>
  <c r="K1691" i="2"/>
  <c r="Q1690" i="2"/>
  <c r="L1691" i="2"/>
  <c r="R1690" i="2"/>
  <c r="R1693" i="4" l="1"/>
  <c r="X1692" i="4"/>
  <c r="W1692" i="4"/>
  <c r="Q1693" i="4"/>
  <c r="Y1691" i="4"/>
  <c r="T1692" i="4"/>
  <c r="N1691" i="2"/>
  <c r="S1690" i="2"/>
  <c r="L1692" i="2"/>
  <c r="R1691" i="2"/>
  <c r="K1692" i="2"/>
  <c r="Q1691" i="2"/>
  <c r="Y1692" i="4" l="1"/>
  <c r="T1693" i="4"/>
  <c r="Q1694" i="4"/>
  <c r="W1693" i="4"/>
  <c r="R1694" i="4"/>
  <c r="X1693" i="4"/>
  <c r="N1692" i="2"/>
  <c r="S1691" i="2"/>
  <c r="K1693" i="2"/>
  <c r="Q1692" i="2"/>
  <c r="L1693" i="2"/>
  <c r="R1692" i="2"/>
  <c r="R1695" i="4" l="1"/>
  <c r="X1694" i="4"/>
  <c r="Q1695" i="4"/>
  <c r="W1694" i="4"/>
  <c r="Y1693" i="4"/>
  <c r="T1694" i="4"/>
  <c r="N1693" i="2"/>
  <c r="S1692" i="2"/>
  <c r="L1694" i="2"/>
  <c r="R1693" i="2"/>
  <c r="K1694" i="2"/>
  <c r="Q1693" i="2"/>
  <c r="Y1694" i="4" l="1"/>
  <c r="T1695" i="4"/>
  <c r="W1695" i="4"/>
  <c r="Q1696" i="4"/>
  <c r="X1695" i="4"/>
  <c r="R1696" i="4"/>
  <c r="N1694" i="2"/>
  <c r="S1693" i="2"/>
  <c r="K1695" i="2"/>
  <c r="Q1694" i="2"/>
  <c r="L1695" i="2"/>
  <c r="R1694" i="2"/>
  <c r="R1697" i="4" l="1"/>
  <c r="X1696" i="4"/>
  <c r="W1696" i="4"/>
  <c r="Q1697" i="4"/>
  <c r="Y1695" i="4"/>
  <c r="T1696" i="4"/>
  <c r="N1695" i="2"/>
  <c r="S1694" i="2"/>
  <c r="L1696" i="2"/>
  <c r="R1695" i="2"/>
  <c r="K1696" i="2"/>
  <c r="Q1695" i="2"/>
  <c r="Y1696" i="4" l="1"/>
  <c r="T1697" i="4"/>
  <c r="Q1698" i="4"/>
  <c r="W1697" i="4"/>
  <c r="X1697" i="4"/>
  <c r="R1698" i="4"/>
  <c r="N1696" i="2"/>
  <c r="S1695" i="2"/>
  <c r="K1697" i="2"/>
  <c r="Q1696" i="2"/>
  <c r="L1697" i="2"/>
  <c r="R1696" i="2"/>
  <c r="R1699" i="4" l="1"/>
  <c r="X1698" i="4"/>
  <c r="Q1699" i="4"/>
  <c r="W1698" i="4"/>
  <c r="Y1697" i="4"/>
  <c r="T1698" i="4"/>
  <c r="N1697" i="2"/>
  <c r="S1696" i="2"/>
  <c r="L1698" i="2"/>
  <c r="R1697" i="2"/>
  <c r="K1698" i="2"/>
  <c r="Q1697" i="2"/>
  <c r="Y1698" i="4" l="1"/>
  <c r="T1699" i="4"/>
  <c r="W1699" i="4"/>
  <c r="Q1700" i="4"/>
  <c r="X1699" i="4"/>
  <c r="R1700" i="4"/>
  <c r="N1698" i="2"/>
  <c r="S1697" i="2"/>
  <c r="K1699" i="2"/>
  <c r="Q1698" i="2"/>
  <c r="L1699" i="2"/>
  <c r="R1698" i="2"/>
  <c r="R1701" i="4" l="1"/>
  <c r="X1700" i="4"/>
  <c r="W1700" i="4"/>
  <c r="Q1701" i="4"/>
  <c r="Y1699" i="4"/>
  <c r="T1700" i="4"/>
  <c r="N1699" i="2"/>
  <c r="S1698" i="2"/>
  <c r="L1700" i="2"/>
  <c r="R1699" i="2"/>
  <c r="K1700" i="2"/>
  <c r="Q1699" i="2"/>
  <c r="Y1700" i="4" l="1"/>
  <c r="T1701" i="4"/>
  <c r="Q1702" i="4"/>
  <c r="W1701" i="4"/>
  <c r="X1701" i="4"/>
  <c r="R1702" i="4"/>
  <c r="N1700" i="2"/>
  <c r="S1699" i="2"/>
  <c r="K1701" i="2"/>
  <c r="Q1700" i="2"/>
  <c r="L1701" i="2"/>
  <c r="R1700" i="2"/>
  <c r="X1702" i="4" l="1"/>
  <c r="R1703" i="4"/>
  <c r="Q1703" i="4"/>
  <c r="W1702" i="4"/>
  <c r="Y1701" i="4"/>
  <c r="T1702" i="4"/>
  <c r="N1701" i="2"/>
  <c r="S1700" i="2"/>
  <c r="L1702" i="2"/>
  <c r="R1701" i="2"/>
  <c r="K1702" i="2"/>
  <c r="Q1701" i="2"/>
  <c r="Y1702" i="4" l="1"/>
  <c r="T1703" i="4"/>
  <c r="X1703" i="4"/>
  <c r="R1704" i="4"/>
  <c r="W1703" i="4"/>
  <c r="Q1704" i="4"/>
  <c r="N1702" i="2"/>
  <c r="S1701" i="2"/>
  <c r="K1703" i="2"/>
  <c r="Q1702" i="2"/>
  <c r="L1703" i="2"/>
  <c r="R1702" i="2"/>
  <c r="W1704" i="4" l="1"/>
  <c r="Q1705" i="4"/>
  <c r="R1705" i="4"/>
  <c r="X1704" i="4"/>
  <c r="Y1703" i="4"/>
  <c r="T1704" i="4"/>
  <c r="N1703" i="2"/>
  <c r="S1702" i="2"/>
  <c r="L1704" i="2"/>
  <c r="R1703" i="2"/>
  <c r="K1704" i="2"/>
  <c r="Q1703" i="2"/>
  <c r="Y1704" i="4" l="1"/>
  <c r="T1705" i="4"/>
  <c r="X1705" i="4"/>
  <c r="R1706" i="4"/>
  <c r="Q1706" i="4"/>
  <c r="W1705" i="4"/>
  <c r="N1704" i="2"/>
  <c r="S1703" i="2"/>
  <c r="K1705" i="2"/>
  <c r="Q1704" i="2"/>
  <c r="L1705" i="2"/>
  <c r="R1704" i="2"/>
  <c r="W1706" i="4" l="1"/>
  <c r="Q1707" i="4"/>
  <c r="X1706" i="4"/>
  <c r="R1707" i="4"/>
  <c r="Y1705" i="4"/>
  <c r="T1706" i="4"/>
  <c r="N1705" i="2"/>
  <c r="S1704" i="2"/>
  <c r="L1706" i="2"/>
  <c r="R1705" i="2"/>
  <c r="K1706" i="2"/>
  <c r="Q1705" i="2"/>
  <c r="Y1706" i="4" l="1"/>
  <c r="T1707" i="4"/>
  <c r="X1707" i="4"/>
  <c r="R1708" i="4"/>
  <c r="W1707" i="4"/>
  <c r="Q1708" i="4"/>
  <c r="N1706" i="2"/>
  <c r="S1705" i="2"/>
  <c r="K1707" i="2"/>
  <c r="Q1706" i="2"/>
  <c r="L1707" i="2"/>
  <c r="R1706" i="2"/>
  <c r="W1708" i="4" l="1"/>
  <c r="Q1709" i="4"/>
  <c r="R1709" i="4"/>
  <c r="X1708" i="4"/>
  <c r="Y1707" i="4"/>
  <c r="T1708" i="4"/>
  <c r="N1707" i="2"/>
  <c r="S1706" i="2"/>
  <c r="L1708" i="2"/>
  <c r="R1707" i="2"/>
  <c r="K1708" i="2"/>
  <c r="Q1707" i="2"/>
  <c r="Y1708" i="4" l="1"/>
  <c r="T1709" i="4"/>
  <c r="X1709" i="4"/>
  <c r="R1710" i="4"/>
  <c r="Q1710" i="4"/>
  <c r="W1709" i="4"/>
  <c r="N1708" i="2"/>
  <c r="S1707" i="2"/>
  <c r="K1709" i="2"/>
  <c r="Q1708" i="2"/>
  <c r="L1709" i="2"/>
  <c r="R1708" i="2"/>
  <c r="Y1709" i="4" l="1"/>
  <c r="T1710" i="4"/>
  <c r="W1710" i="4"/>
  <c r="Q1711" i="4"/>
  <c r="X1710" i="4"/>
  <c r="R1711" i="4"/>
  <c r="N1709" i="2"/>
  <c r="S1708" i="2"/>
  <c r="L1710" i="2"/>
  <c r="R1709" i="2"/>
  <c r="K1710" i="2"/>
  <c r="Q1709" i="2"/>
  <c r="Y1710" i="4" l="1"/>
  <c r="T1711" i="4"/>
  <c r="X1711" i="4"/>
  <c r="R1712" i="4"/>
  <c r="W1711" i="4"/>
  <c r="Q1712" i="4"/>
  <c r="N1710" i="2"/>
  <c r="S1709" i="2"/>
  <c r="K1711" i="2"/>
  <c r="Q1710" i="2"/>
  <c r="L1711" i="2"/>
  <c r="R1710" i="2"/>
  <c r="W1712" i="4" l="1"/>
  <c r="Q1713" i="4"/>
  <c r="R1713" i="4"/>
  <c r="X1712" i="4"/>
  <c r="Y1711" i="4"/>
  <c r="T1712" i="4"/>
  <c r="N1711" i="2"/>
  <c r="S1710" i="2"/>
  <c r="L1712" i="2"/>
  <c r="R1711" i="2"/>
  <c r="K1712" i="2"/>
  <c r="Q1711" i="2"/>
  <c r="Y1712" i="4" l="1"/>
  <c r="T1713" i="4"/>
  <c r="R1714" i="4"/>
  <c r="X1713" i="4"/>
  <c r="Q1714" i="4"/>
  <c r="W1713" i="4"/>
  <c r="N1712" i="2"/>
  <c r="S1711" i="2"/>
  <c r="K1713" i="2"/>
  <c r="Q1712" i="2"/>
  <c r="L1713" i="2"/>
  <c r="R1712" i="2"/>
  <c r="W1714" i="4" l="1"/>
  <c r="Q1715" i="4"/>
  <c r="R1715" i="4"/>
  <c r="X1714" i="4"/>
  <c r="Y1713" i="4"/>
  <c r="T1714" i="4"/>
  <c r="N1713" i="2"/>
  <c r="S1712" i="2"/>
  <c r="L1714" i="2"/>
  <c r="R1713" i="2"/>
  <c r="K1714" i="2"/>
  <c r="Q1713" i="2"/>
  <c r="Y1714" i="4" l="1"/>
  <c r="T1715" i="4"/>
  <c r="X1715" i="4"/>
  <c r="R1716" i="4"/>
  <c r="W1715" i="4"/>
  <c r="Q1716" i="4"/>
  <c r="N1714" i="2"/>
  <c r="S1713" i="2"/>
  <c r="K1715" i="2"/>
  <c r="Q1714" i="2"/>
  <c r="L1715" i="2"/>
  <c r="R1714" i="2"/>
  <c r="W1716" i="4" l="1"/>
  <c r="Q1717" i="4"/>
  <c r="R1717" i="4"/>
  <c r="X1716" i="4"/>
  <c r="Y1715" i="4"/>
  <c r="T1716" i="4"/>
  <c r="N1715" i="2"/>
  <c r="S1714" i="2"/>
  <c r="L1716" i="2"/>
  <c r="R1715" i="2"/>
  <c r="K1716" i="2"/>
  <c r="Q1715" i="2"/>
  <c r="Y1716" i="4" l="1"/>
  <c r="T1717" i="4"/>
  <c r="R1718" i="4"/>
  <c r="X1717" i="4"/>
  <c r="Q1718" i="4"/>
  <c r="W1717" i="4"/>
  <c r="N1716" i="2"/>
  <c r="S1715" i="2"/>
  <c r="K1717" i="2"/>
  <c r="Q1716" i="2"/>
  <c r="L1717" i="2"/>
  <c r="R1716" i="2"/>
  <c r="Q1719" i="4" l="1"/>
  <c r="W1718" i="4"/>
  <c r="R1719" i="4"/>
  <c r="X1718" i="4"/>
  <c r="Y1717" i="4"/>
  <c r="T1718" i="4"/>
  <c r="N1717" i="2"/>
  <c r="S1716" i="2"/>
  <c r="L1718" i="2"/>
  <c r="R1717" i="2"/>
  <c r="K1718" i="2"/>
  <c r="Q1717" i="2"/>
  <c r="Y1718" i="4" l="1"/>
  <c r="T1719" i="4"/>
  <c r="X1719" i="4"/>
  <c r="R1720" i="4"/>
  <c r="W1719" i="4"/>
  <c r="Q1720" i="4"/>
  <c r="N1718" i="2"/>
  <c r="S1717" i="2"/>
  <c r="K1719" i="2"/>
  <c r="Q1718" i="2"/>
  <c r="L1719" i="2"/>
  <c r="R1718" i="2"/>
  <c r="R1721" i="4" l="1"/>
  <c r="X1720" i="4"/>
  <c r="Y1719" i="4"/>
  <c r="T1720" i="4"/>
  <c r="W1720" i="4"/>
  <c r="Q1721" i="4"/>
  <c r="N1719" i="2"/>
  <c r="S1718" i="2"/>
  <c r="L1720" i="2"/>
  <c r="R1719" i="2"/>
  <c r="K1720" i="2"/>
  <c r="Q1719" i="2"/>
  <c r="Q1722" i="4" l="1"/>
  <c r="W1721" i="4"/>
  <c r="Y1720" i="4"/>
  <c r="T1721" i="4"/>
  <c r="R1722" i="4"/>
  <c r="X1721" i="4"/>
  <c r="N1720" i="2"/>
  <c r="S1719" i="2"/>
  <c r="K1721" i="2"/>
  <c r="Q1720" i="2"/>
  <c r="L1721" i="2"/>
  <c r="R1720" i="2"/>
  <c r="Y1721" i="4" l="1"/>
  <c r="T1722" i="4"/>
  <c r="R1723" i="4"/>
  <c r="X1722" i="4"/>
  <c r="Q1723" i="4"/>
  <c r="W1722" i="4"/>
  <c r="N1721" i="2"/>
  <c r="S1720" i="2"/>
  <c r="L1722" i="2"/>
  <c r="R1721" i="2"/>
  <c r="K1722" i="2"/>
  <c r="Q1721" i="2"/>
  <c r="W1723" i="4" l="1"/>
  <c r="Q1724" i="4"/>
  <c r="X1723" i="4"/>
  <c r="R1724" i="4"/>
  <c r="Y1722" i="4"/>
  <c r="T1723" i="4"/>
  <c r="N1722" i="2"/>
  <c r="S1721" i="2"/>
  <c r="K1723" i="2"/>
  <c r="Q1722" i="2"/>
  <c r="L1723" i="2"/>
  <c r="R1722" i="2"/>
  <c r="Y1723" i="4" l="1"/>
  <c r="T1724" i="4"/>
  <c r="R1725" i="4"/>
  <c r="X1724" i="4"/>
  <c r="W1724" i="4"/>
  <c r="Q1725" i="4"/>
  <c r="N1723" i="2"/>
  <c r="S1722" i="2"/>
  <c r="L1724" i="2"/>
  <c r="R1723" i="2"/>
  <c r="K1724" i="2"/>
  <c r="Q1723" i="2"/>
  <c r="Q1726" i="4" l="1"/>
  <c r="W1725" i="4"/>
  <c r="R1726" i="4"/>
  <c r="X1725" i="4"/>
  <c r="Y1724" i="4"/>
  <c r="T1725" i="4"/>
  <c r="N1724" i="2"/>
  <c r="S1723" i="2"/>
  <c r="K1725" i="2"/>
  <c r="Q1724" i="2"/>
  <c r="L1725" i="2"/>
  <c r="R1724" i="2"/>
  <c r="Y1725" i="4" l="1"/>
  <c r="T1726" i="4"/>
  <c r="R1727" i="4"/>
  <c r="X1726" i="4"/>
  <c r="Q1727" i="4"/>
  <c r="W1726" i="4"/>
  <c r="N1725" i="2"/>
  <c r="S1724" i="2"/>
  <c r="L1726" i="2"/>
  <c r="R1725" i="2"/>
  <c r="K1726" i="2"/>
  <c r="Q1725" i="2"/>
  <c r="W1727" i="4" l="1"/>
  <c r="Q1728" i="4"/>
  <c r="X1727" i="4"/>
  <c r="R1728" i="4"/>
  <c r="Y1726" i="4"/>
  <c r="T1727" i="4"/>
  <c r="N1726" i="2"/>
  <c r="S1725" i="2"/>
  <c r="K1727" i="2"/>
  <c r="Q1726" i="2"/>
  <c r="L1727" i="2"/>
  <c r="R1726" i="2"/>
  <c r="Y1727" i="4" l="1"/>
  <c r="T1728" i="4"/>
  <c r="R1729" i="4"/>
  <c r="X1728" i="4"/>
  <c r="W1728" i="4"/>
  <c r="Q1729" i="4"/>
  <c r="N1727" i="2"/>
  <c r="S1726" i="2"/>
  <c r="L1728" i="2"/>
  <c r="R1727" i="2"/>
  <c r="K1728" i="2"/>
  <c r="Q1727" i="2"/>
  <c r="Q1730" i="4" l="1"/>
  <c r="W1729" i="4"/>
  <c r="X1729" i="4"/>
  <c r="R1730" i="4"/>
  <c r="Y1728" i="4"/>
  <c r="T1729" i="4"/>
  <c r="N1728" i="2"/>
  <c r="S1727" i="2"/>
  <c r="K1729" i="2"/>
  <c r="Q1728" i="2"/>
  <c r="L1729" i="2"/>
  <c r="R1728" i="2"/>
  <c r="Y1729" i="4" l="1"/>
  <c r="T1730" i="4"/>
  <c r="R1731" i="4"/>
  <c r="X1730" i="4"/>
  <c r="Q1731" i="4"/>
  <c r="W1730" i="4"/>
  <c r="N1729" i="2"/>
  <c r="S1728" i="2"/>
  <c r="L1730" i="2"/>
  <c r="R1729" i="2"/>
  <c r="K1730" i="2"/>
  <c r="Q1729" i="2"/>
  <c r="W1731" i="4" l="1"/>
  <c r="Q1732" i="4"/>
  <c r="X1731" i="4"/>
  <c r="R1732" i="4"/>
  <c r="Y1730" i="4"/>
  <c r="T1731" i="4"/>
  <c r="N1730" i="2"/>
  <c r="S1729" i="2"/>
  <c r="K1731" i="2"/>
  <c r="Q1730" i="2"/>
  <c r="L1731" i="2"/>
  <c r="R1730" i="2"/>
  <c r="Y1731" i="4" l="1"/>
  <c r="T1732" i="4"/>
  <c r="R1733" i="4"/>
  <c r="X1732" i="4"/>
  <c r="W1732" i="4"/>
  <c r="Q1733" i="4"/>
  <c r="N1731" i="2"/>
  <c r="S1730" i="2"/>
  <c r="L1732" i="2"/>
  <c r="R1731" i="2"/>
  <c r="K1732" i="2"/>
  <c r="Q1731" i="2"/>
  <c r="Q1734" i="4" l="1"/>
  <c r="W1733" i="4"/>
  <c r="X1733" i="4"/>
  <c r="R1734" i="4"/>
  <c r="Y1732" i="4"/>
  <c r="T1733" i="4"/>
  <c r="N1732" i="2"/>
  <c r="S1731" i="2"/>
  <c r="K1733" i="2"/>
  <c r="Q1732" i="2"/>
  <c r="L1733" i="2"/>
  <c r="R1732" i="2"/>
  <c r="Y1733" i="4" l="1"/>
  <c r="T1734" i="4"/>
  <c r="X1734" i="4"/>
  <c r="R1735" i="4"/>
  <c r="W1734" i="4"/>
  <c r="Q1735" i="4"/>
  <c r="N1733" i="2"/>
  <c r="S1732" i="2"/>
  <c r="L1734" i="2"/>
  <c r="R1733" i="2"/>
  <c r="K1734" i="2"/>
  <c r="Q1733" i="2"/>
  <c r="W1735" i="4" l="1"/>
  <c r="Q1736" i="4"/>
  <c r="X1735" i="4"/>
  <c r="R1736" i="4"/>
  <c r="Y1734" i="4"/>
  <c r="T1735" i="4"/>
  <c r="N1734" i="2"/>
  <c r="S1733" i="2"/>
  <c r="K1735" i="2"/>
  <c r="Q1734" i="2"/>
  <c r="L1735" i="2"/>
  <c r="R1734" i="2"/>
  <c r="Y1735" i="4" l="1"/>
  <c r="T1736" i="4"/>
  <c r="R1737" i="4"/>
  <c r="X1736" i="4"/>
  <c r="W1736" i="4"/>
  <c r="Q1737" i="4"/>
  <c r="N1735" i="2"/>
  <c r="S1734" i="2"/>
  <c r="L1736" i="2"/>
  <c r="R1735" i="2"/>
  <c r="K1736" i="2"/>
  <c r="Q1735" i="2"/>
  <c r="X1737" i="4" l="1"/>
  <c r="R1738" i="4"/>
  <c r="Q1738" i="4"/>
  <c r="W1737" i="4"/>
  <c r="Y1736" i="4"/>
  <c r="T1737" i="4"/>
  <c r="N1736" i="2"/>
  <c r="S1735" i="2"/>
  <c r="K1737" i="2"/>
  <c r="Q1736" i="2"/>
  <c r="L1737" i="2"/>
  <c r="R1736" i="2"/>
  <c r="Y1737" i="4" l="1"/>
  <c r="T1738" i="4"/>
  <c r="W1738" i="4"/>
  <c r="Q1739" i="4"/>
  <c r="X1738" i="4"/>
  <c r="R1739" i="4"/>
  <c r="N1737" i="2"/>
  <c r="S1736" i="2"/>
  <c r="L1738" i="2"/>
  <c r="R1737" i="2"/>
  <c r="K1738" i="2"/>
  <c r="Q1737" i="2"/>
  <c r="X1739" i="4" l="1"/>
  <c r="R1740" i="4"/>
  <c r="W1739" i="4"/>
  <c r="Q1740" i="4"/>
  <c r="Y1738" i="4"/>
  <c r="T1739" i="4"/>
  <c r="N1738" i="2"/>
  <c r="S1737" i="2"/>
  <c r="K1739" i="2"/>
  <c r="Q1738" i="2"/>
  <c r="L1739" i="2"/>
  <c r="R1738" i="2"/>
  <c r="Y1739" i="4" l="1"/>
  <c r="T1740" i="4"/>
  <c r="W1740" i="4"/>
  <c r="Q1741" i="4"/>
  <c r="R1741" i="4"/>
  <c r="X1740" i="4"/>
  <c r="N1739" i="2"/>
  <c r="S1738" i="2"/>
  <c r="L1740" i="2"/>
  <c r="R1739" i="2"/>
  <c r="K1740" i="2"/>
  <c r="Q1739" i="2"/>
  <c r="X1741" i="4" l="1"/>
  <c r="R1742" i="4"/>
  <c r="Q1742" i="4"/>
  <c r="W1741" i="4"/>
  <c r="Y1740" i="4"/>
  <c r="T1741" i="4"/>
  <c r="N1740" i="2"/>
  <c r="S1739" i="2"/>
  <c r="K1741" i="2"/>
  <c r="Q1740" i="2"/>
  <c r="L1741" i="2"/>
  <c r="R1740" i="2"/>
  <c r="Y1741" i="4" l="1"/>
  <c r="T1742" i="4"/>
  <c r="W1742" i="4"/>
  <c r="Q1743" i="4"/>
  <c r="X1742" i="4"/>
  <c r="R1743" i="4"/>
  <c r="N1741" i="2"/>
  <c r="S1740" i="2"/>
  <c r="L1742" i="2"/>
  <c r="R1741" i="2"/>
  <c r="K1742" i="2"/>
  <c r="Q1741" i="2"/>
  <c r="X1743" i="4" l="1"/>
  <c r="R1744" i="4"/>
  <c r="W1743" i="4"/>
  <c r="Q1744" i="4"/>
  <c r="Y1742" i="4"/>
  <c r="T1743" i="4"/>
  <c r="N1742" i="2"/>
  <c r="S1741" i="2"/>
  <c r="K1743" i="2"/>
  <c r="Q1742" i="2"/>
  <c r="L1743" i="2"/>
  <c r="R1742" i="2"/>
  <c r="Y1743" i="4" l="1"/>
  <c r="T1744" i="4"/>
  <c r="W1744" i="4"/>
  <c r="Q1745" i="4"/>
  <c r="R1745" i="4"/>
  <c r="X1744" i="4"/>
  <c r="N1743" i="2"/>
  <c r="S1742" i="2"/>
  <c r="L1744" i="2"/>
  <c r="R1743" i="2"/>
  <c r="K1744" i="2"/>
  <c r="Q1743" i="2"/>
  <c r="R1746" i="4" l="1"/>
  <c r="X1745" i="4"/>
  <c r="Q1746" i="4"/>
  <c r="W1745" i="4"/>
  <c r="Y1744" i="4"/>
  <c r="T1745" i="4"/>
  <c r="N1744" i="2"/>
  <c r="S1743" i="2"/>
  <c r="K1745" i="2"/>
  <c r="Q1744" i="2"/>
  <c r="L1745" i="2"/>
  <c r="R1744" i="2"/>
  <c r="Y1745" i="4" l="1"/>
  <c r="T1746" i="4"/>
  <c r="W1746" i="4"/>
  <c r="Q1747" i="4"/>
  <c r="R1747" i="4"/>
  <c r="X1746" i="4"/>
  <c r="N1745" i="2"/>
  <c r="S1744" i="2"/>
  <c r="L1746" i="2"/>
  <c r="R1745" i="2"/>
  <c r="K1746" i="2"/>
  <c r="Q1745" i="2"/>
  <c r="X1747" i="4" l="1"/>
  <c r="R1748" i="4"/>
  <c r="W1747" i="4"/>
  <c r="Q1748" i="4"/>
  <c r="Y1746" i="4"/>
  <c r="T1747" i="4"/>
  <c r="N1746" i="2"/>
  <c r="S1745" i="2"/>
  <c r="K1747" i="2"/>
  <c r="Q1746" i="2"/>
  <c r="L1747" i="2"/>
  <c r="R1746" i="2"/>
  <c r="Y1747" i="4" l="1"/>
  <c r="T1748" i="4"/>
  <c r="W1748" i="4"/>
  <c r="Q1749" i="4"/>
  <c r="R1749" i="4"/>
  <c r="X1748" i="4"/>
  <c r="N1747" i="2"/>
  <c r="S1746" i="2"/>
  <c r="L1748" i="2"/>
  <c r="R1747" i="2"/>
  <c r="K1748" i="2"/>
  <c r="Q1747" i="2"/>
  <c r="Q1750" i="4" l="1"/>
  <c r="W1749" i="4"/>
  <c r="Y1748" i="4"/>
  <c r="T1749" i="4"/>
  <c r="R1750" i="4"/>
  <c r="X1749" i="4"/>
  <c r="N1748" i="2"/>
  <c r="S1747" i="2"/>
  <c r="K1749" i="2"/>
  <c r="Q1748" i="2"/>
  <c r="L1749" i="2"/>
  <c r="R1748" i="2"/>
  <c r="R1751" i="4" l="1"/>
  <c r="X1750" i="4"/>
  <c r="Y1749" i="4"/>
  <c r="T1750" i="4"/>
  <c r="Q1751" i="4"/>
  <c r="W1750" i="4"/>
  <c r="N1749" i="2"/>
  <c r="S1748" i="2"/>
  <c r="L1750" i="2"/>
  <c r="R1749" i="2"/>
  <c r="K1750" i="2"/>
  <c r="Q1749" i="2"/>
  <c r="W1751" i="4" l="1"/>
  <c r="Q1752" i="4"/>
  <c r="Y1750" i="4"/>
  <c r="T1751" i="4"/>
  <c r="X1751" i="4"/>
  <c r="R1752" i="4"/>
  <c r="N1750" i="2"/>
  <c r="S1749" i="2"/>
  <c r="K1751" i="2"/>
  <c r="Q1750" i="2"/>
  <c r="L1751" i="2"/>
  <c r="R1750" i="2"/>
  <c r="R1753" i="4" l="1"/>
  <c r="X1752" i="4"/>
  <c r="Y1751" i="4"/>
  <c r="T1752" i="4"/>
  <c r="W1752" i="4"/>
  <c r="Q1753" i="4"/>
  <c r="N1751" i="2"/>
  <c r="S1750" i="2"/>
  <c r="L1752" i="2"/>
  <c r="R1751" i="2"/>
  <c r="K1752" i="2"/>
  <c r="Q1751" i="2"/>
  <c r="Q1754" i="4" l="1"/>
  <c r="W1753" i="4"/>
  <c r="Y1752" i="4"/>
  <c r="T1753" i="4"/>
  <c r="R1754" i="4"/>
  <c r="X1753" i="4"/>
  <c r="N1752" i="2"/>
  <c r="S1751" i="2"/>
  <c r="K1753" i="2"/>
  <c r="Q1752" i="2"/>
  <c r="L1753" i="2"/>
  <c r="R1752" i="2"/>
  <c r="R1755" i="4" l="1"/>
  <c r="X1754" i="4"/>
  <c r="Y1753" i="4"/>
  <c r="T1754" i="4"/>
  <c r="Q1755" i="4"/>
  <c r="W1754" i="4"/>
  <c r="N1753" i="2"/>
  <c r="S1752" i="2"/>
  <c r="L1754" i="2"/>
  <c r="R1753" i="2"/>
  <c r="K1754" i="2"/>
  <c r="Q1753" i="2"/>
  <c r="W1755" i="4" l="1"/>
  <c r="Q1756" i="4"/>
  <c r="Y1754" i="4"/>
  <c r="T1755" i="4"/>
  <c r="X1755" i="4"/>
  <c r="R1756" i="4"/>
  <c r="N1754" i="2"/>
  <c r="S1753" i="2"/>
  <c r="K1755" i="2"/>
  <c r="Q1754" i="2"/>
  <c r="L1755" i="2"/>
  <c r="R1754" i="2"/>
  <c r="R1757" i="4" l="1"/>
  <c r="X1756" i="4"/>
  <c r="Y1755" i="4"/>
  <c r="T1756" i="4"/>
  <c r="W1756" i="4"/>
  <c r="Q1757" i="4"/>
  <c r="N1755" i="2"/>
  <c r="S1754" i="2"/>
  <c r="L1756" i="2"/>
  <c r="R1755" i="2"/>
  <c r="K1756" i="2"/>
  <c r="Q1755" i="2"/>
  <c r="Q1758" i="4" l="1"/>
  <c r="W1757" i="4"/>
  <c r="Y1756" i="4"/>
  <c r="T1757" i="4"/>
  <c r="R1758" i="4"/>
  <c r="X1757" i="4"/>
  <c r="N1756" i="2"/>
  <c r="S1755" i="2"/>
  <c r="K1757" i="2"/>
  <c r="Q1756" i="2"/>
  <c r="L1757" i="2"/>
  <c r="R1756" i="2"/>
  <c r="R1759" i="4" l="1"/>
  <c r="X1758" i="4"/>
  <c r="Y1757" i="4"/>
  <c r="T1758" i="4"/>
  <c r="Q1759" i="4"/>
  <c r="W1758" i="4"/>
  <c r="N1757" i="2"/>
  <c r="S1756" i="2"/>
  <c r="L1758" i="2"/>
  <c r="R1757" i="2"/>
  <c r="K1758" i="2"/>
  <c r="Q1757" i="2"/>
  <c r="W1759" i="4" l="1"/>
  <c r="Q1760" i="4"/>
  <c r="Y1758" i="4"/>
  <c r="T1759" i="4"/>
  <c r="X1759" i="4"/>
  <c r="R1760" i="4"/>
  <c r="N1758" i="2"/>
  <c r="S1757" i="2"/>
  <c r="K1759" i="2"/>
  <c r="Q1758" i="2"/>
  <c r="L1759" i="2"/>
  <c r="R1758" i="2"/>
  <c r="R1761" i="4" l="1"/>
  <c r="X1760" i="4"/>
  <c r="Y1759" i="4"/>
  <c r="T1760" i="4"/>
  <c r="W1760" i="4"/>
  <c r="Q1761" i="4"/>
  <c r="N1759" i="2"/>
  <c r="S1758" i="2"/>
  <c r="L1760" i="2"/>
  <c r="R1759" i="2"/>
  <c r="K1760" i="2"/>
  <c r="Q1759" i="2"/>
  <c r="Q1762" i="4" l="1"/>
  <c r="W1761" i="4"/>
  <c r="Y1760" i="4"/>
  <c r="T1761" i="4"/>
  <c r="X1761" i="4"/>
  <c r="R1762" i="4"/>
  <c r="N1760" i="2"/>
  <c r="S1759" i="2"/>
  <c r="K1761" i="2"/>
  <c r="Q1760" i="2"/>
  <c r="L1761" i="2"/>
  <c r="R1760" i="2"/>
  <c r="X1762" i="4" l="1"/>
  <c r="R1763" i="4"/>
  <c r="Y1761" i="4"/>
  <c r="T1762" i="4"/>
  <c r="Q1763" i="4"/>
  <c r="W1762" i="4"/>
  <c r="N1761" i="2"/>
  <c r="S1760" i="2"/>
  <c r="L1762" i="2"/>
  <c r="R1761" i="2"/>
  <c r="K1762" i="2"/>
  <c r="Q1761" i="2"/>
  <c r="W1763" i="4" l="1"/>
  <c r="Q1764" i="4"/>
  <c r="Y1762" i="4"/>
  <c r="T1763" i="4"/>
  <c r="X1763" i="4"/>
  <c r="R1764" i="4"/>
  <c r="N1762" i="2"/>
  <c r="S1761" i="2"/>
  <c r="K1763" i="2"/>
  <c r="Q1762" i="2"/>
  <c r="L1763" i="2"/>
  <c r="R1762" i="2"/>
  <c r="R1765" i="4" l="1"/>
  <c r="X1764" i="4"/>
  <c r="Y1763" i="4"/>
  <c r="T1764" i="4"/>
  <c r="W1764" i="4"/>
  <c r="Q1765" i="4"/>
  <c r="N1763" i="2"/>
  <c r="S1762" i="2"/>
  <c r="L1764" i="2"/>
  <c r="R1763" i="2"/>
  <c r="K1764" i="2"/>
  <c r="Q1763" i="2"/>
  <c r="Q1766" i="4" l="1"/>
  <c r="W1765" i="4"/>
  <c r="Y1764" i="4"/>
  <c r="T1765" i="4"/>
  <c r="X1765" i="4"/>
  <c r="R1766" i="4"/>
  <c r="N1764" i="2"/>
  <c r="S1763" i="2"/>
  <c r="K1765" i="2"/>
  <c r="Q1764" i="2"/>
  <c r="L1765" i="2"/>
  <c r="R1764" i="2"/>
  <c r="X1766" i="4" l="1"/>
  <c r="R1767" i="4"/>
  <c r="Y1765" i="4"/>
  <c r="T1766" i="4"/>
  <c r="W1766" i="4"/>
  <c r="Q1767" i="4"/>
  <c r="N1765" i="2"/>
  <c r="S1764" i="2"/>
  <c r="L1766" i="2"/>
  <c r="R1765" i="2"/>
  <c r="K1766" i="2"/>
  <c r="Q1765" i="2"/>
  <c r="W1767" i="4" l="1"/>
  <c r="Q1768" i="4"/>
  <c r="Y1766" i="4"/>
  <c r="T1767" i="4"/>
  <c r="X1767" i="4"/>
  <c r="R1768" i="4"/>
  <c r="N1766" i="2"/>
  <c r="S1765" i="2"/>
  <c r="K1767" i="2"/>
  <c r="Q1766" i="2"/>
  <c r="L1767" i="2"/>
  <c r="R1766" i="2"/>
  <c r="R1769" i="4" l="1"/>
  <c r="X1768" i="4"/>
  <c r="Y1767" i="4"/>
  <c r="T1768" i="4"/>
  <c r="W1768" i="4"/>
  <c r="Q1769" i="4"/>
  <c r="N1767" i="2"/>
  <c r="S1766" i="2"/>
  <c r="L1768" i="2"/>
  <c r="R1767" i="2"/>
  <c r="K1768" i="2"/>
  <c r="Q1767" i="2"/>
  <c r="Q1770" i="4" l="1"/>
  <c r="W1769" i="4"/>
  <c r="Y1768" i="4"/>
  <c r="T1769" i="4"/>
  <c r="X1769" i="4"/>
  <c r="R1770" i="4"/>
  <c r="N1768" i="2"/>
  <c r="S1767" i="2"/>
  <c r="K1769" i="2"/>
  <c r="Q1768" i="2"/>
  <c r="L1769" i="2"/>
  <c r="R1768" i="2"/>
  <c r="X1770" i="4" l="1"/>
  <c r="R1771" i="4"/>
  <c r="Y1769" i="4"/>
  <c r="T1770" i="4"/>
  <c r="W1770" i="4"/>
  <c r="Q1771" i="4"/>
  <c r="N1769" i="2"/>
  <c r="S1768" i="2"/>
  <c r="L1770" i="2"/>
  <c r="R1769" i="2"/>
  <c r="K1770" i="2"/>
  <c r="Q1769" i="2"/>
  <c r="W1771" i="4" l="1"/>
  <c r="Q1772" i="4"/>
  <c r="Y1770" i="4"/>
  <c r="T1771" i="4"/>
  <c r="X1771" i="4"/>
  <c r="R1772" i="4"/>
  <c r="N1770" i="2"/>
  <c r="S1769" i="2"/>
  <c r="K1771" i="2"/>
  <c r="Q1770" i="2"/>
  <c r="L1771" i="2"/>
  <c r="R1770" i="2"/>
  <c r="Y1771" i="4" l="1"/>
  <c r="T1772" i="4"/>
  <c r="W1772" i="4"/>
  <c r="Q1773" i="4"/>
  <c r="R1773" i="4"/>
  <c r="X1772" i="4"/>
  <c r="N1771" i="2"/>
  <c r="S1770" i="2"/>
  <c r="L1772" i="2"/>
  <c r="R1771" i="2"/>
  <c r="K1772" i="2"/>
  <c r="Q1771" i="2"/>
  <c r="X1773" i="4" l="1"/>
  <c r="R1774" i="4"/>
  <c r="Q1774" i="4"/>
  <c r="W1773" i="4"/>
  <c r="Y1772" i="4"/>
  <c r="T1773" i="4"/>
  <c r="N1772" i="2"/>
  <c r="S1771" i="2"/>
  <c r="K1773" i="2"/>
  <c r="Q1772" i="2"/>
  <c r="L1773" i="2"/>
  <c r="R1772" i="2"/>
  <c r="Y1773" i="4" l="1"/>
  <c r="T1774" i="4"/>
  <c r="W1774" i="4"/>
  <c r="Q1775" i="4"/>
  <c r="X1774" i="4"/>
  <c r="R1775" i="4"/>
  <c r="N1773" i="2"/>
  <c r="S1772" i="2"/>
  <c r="L1774" i="2"/>
  <c r="R1773" i="2"/>
  <c r="K1774" i="2"/>
  <c r="Q1773" i="2"/>
  <c r="X1775" i="4" l="1"/>
  <c r="R1776" i="4"/>
  <c r="W1775" i="4"/>
  <c r="Q1776" i="4"/>
  <c r="Y1774" i="4"/>
  <c r="T1775" i="4"/>
  <c r="N1774" i="2"/>
  <c r="S1773" i="2"/>
  <c r="K1775" i="2"/>
  <c r="Q1774" i="2"/>
  <c r="L1775" i="2"/>
  <c r="R1774" i="2"/>
  <c r="Y1775" i="4" l="1"/>
  <c r="T1776" i="4"/>
  <c r="W1776" i="4"/>
  <c r="Q1777" i="4"/>
  <c r="R1777" i="4"/>
  <c r="X1776" i="4"/>
  <c r="N1775" i="2"/>
  <c r="S1774" i="2"/>
  <c r="L1776" i="2"/>
  <c r="R1775" i="2"/>
  <c r="K1776" i="2"/>
  <c r="Q1775" i="2"/>
  <c r="R1778" i="4" l="1"/>
  <c r="X1777" i="4"/>
  <c r="Q1778" i="4"/>
  <c r="W1777" i="4"/>
  <c r="Y1776" i="4"/>
  <c r="T1777" i="4"/>
  <c r="N1776" i="2"/>
  <c r="S1775" i="2"/>
  <c r="K1777" i="2"/>
  <c r="Q1776" i="2"/>
  <c r="L1777" i="2"/>
  <c r="R1776" i="2"/>
  <c r="Y1777" i="4" l="1"/>
  <c r="T1778" i="4"/>
  <c r="W1778" i="4"/>
  <c r="Q1779" i="4"/>
  <c r="R1779" i="4"/>
  <c r="X1778" i="4"/>
  <c r="N1777" i="2"/>
  <c r="S1776" i="2"/>
  <c r="L1778" i="2"/>
  <c r="R1777" i="2"/>
  <c r="K1778" i="2"/>
  <c r="Q1777" i="2"/>
  <c r="X1779" i="4" l="1"/>
  <c r="R1780" i="4"/>
  <c r="W1779" i="4"/>
  <c r="Q1780" i="4"/>
  <c r="Y1778" i="4"/>
  <c r="T1779" i="4"/>
  <c r="N1778" i="2"/>
  <c r="S1777" i="2"/>
  <c r="K1779" i="2"/>
  <c r="Q1778" i="2"/>
  <c r="L1779" i="2"/>
  <c r="R1778" i="2"/>
  <c r="Y1779" i="4" l="1"/>
  <c r="T1780" i="4"/>
  <c r="W1780" i="4"/>
  <c r="Q1781" i="4"/>
  <c r="R1781" i="4"/>
  <c r="X1780" i="4"/>
  <c r="N1779" i="2"/>
  <c r="S1778" i="2"/>
  <c r="L1780" i="2"/>
  <c r="R1779" i="2"/>
  <c r="K1780" i="2"/>
  <c r="Q1779" i="2"/>
  <c r="R1782" i="4" l="1"/>
  <c r="X1781" i="4"/>
  <c r="Q1782" i="4"/>
  <c r="W1781" i="4"/>
  <c r="Y1780" i="4"/>
  <c r="T1781" i="4"/>
  <c r="N1780" i="2"/>
  <c r="S1779" i="2"/>
  <c r="K1781" i="2"/>
  <c r="Q1780" i="2"/>
  <c r="L1781" i="2"/>
  <c r="R1780" i="2"/>
  <c r="Y1781" i="4" l="1"/>
  <c r="T1782" i="4"/>
  <c r="Q1783" i="4"/>
  <c r="W1782" i="4"/>
  <c r="R1783" i="4"/>
  <c r="X1782" i="4"/>
  <c r="N1781" i="2"/>
  <c r="S1780" i="2"/>
  <c r="L1782" i="2"/>
  <c r="R1781" i="2"/>
  <c r="K1782" i="2"/>
  <c r="Q1781" i="2"/>
  <c r="X1783" i="4" l="1"/>
  <c r="R1784" i="4"/>
  <c r="W1783" i="4"/>
  <c r="Q1784" i="4"/>
  <c r="Y1782" i="4"/>
  <c r="T1783" i="4"/>
  <c r="N1782" i="2"/>
  <c r="S1781" i="2"/>
  <c r="K1783" i="2"/>
  <c r="Q1782" i="2"/>
  <c r="L1783" i="2"/>
  <c r="R1782" i="2"/>
  <c r="Y1783" i="4" l="1"/>
  <c r="T1784" i="4"/>
  <c r="W1784" i="4"/>
  <c r="Q1785" i="4"/>
  <c r="R1785" i="4"/>
  <c r="X1784" i="4"/>
  <c r="N1783" i="2"/>
  <c r="S1782" i="2"/>
  <c r="L1784" i="2"/>
  <c r="R1783" i="2"/>
  <c r="K1784" i="2"/>
  <c r="Q1783" i="2"/>
  <c r="R1786" i="4" l="1"/>
  <c r="X1785" i="4"/>
  <c r="Q1786" i="4"/>
  <c r="W1785" i="4"/>
  <c r="Y1784" i="4"/>
  <c r="T1785" i="4"/>
  <c r="N1784" i="2"/>
  <c r="S1783" i="2"/>
  <c r="K1785" i="2"/>
  <c r="Q1784" i="2"/>
  <c r="L1785" i="2"/>
  <c r="R1784" i="2"/>
  <c r="Y1785" i="4" l="1"/>
  <c r="T1786" i="4"/>
  <c r="Q1787" i="4"/>
  <c r="W1786" i="4"/>
  <c r="R1787" i="4"/>
  <c r="X1786" i="4"/>
  <c r="N1785" i="2"/>
  <c r="S1784" i="2"/>
  <c r="L1786" i="2"/>
  <c r="R1785" i="2"/>
  <c r="K1786" i="2"/>
  <c r="Q1785" i="2"/>
  <c r="X1787" i="4" l="1"/>
  <c r="R1788" i="4"/>
  <c r="W1787" i="4"/>
  <c r="Q1788" i="4"/>
  <c r="Y1786" i="4"/>
  <c r="T1787" i="4"/>
  <c r="N1786" i="2"/>
  <c r="S1785" i="2"/>
  <c r="K1787" i="2"/>
  <c r="Q1786" i="2"/>
  <c r="L1787" i="2"/>
  <c r="R1786" i="2"/>
  <c r="Y1787" i="4" l="1"/>
  <c r="T1788" i="4"/>
  <c r="W1788" i="4"/>
  <c r="Q1789" i="4"/>
  <c r="R1789" i="4"/>
  <c r="X1788" i="4"/>
  <c r="N1787" i="2"/>
  <c r="S1786" i="2"/>
  <c r="L1788" i="2"/>
  <c r="R1787" i="2"/>
  <c r="K1788" i="2"/>
  <c r="Q1787" i="2"/>
  <c r="R1790" i="4" l="1"/>
  <c r="X1789" i="4"/>
  <c r="Q1790" i="4"/>
  <c r="W1789" i="4"/>
  <c r="Y1788" i="4"/>
  <c r="T1789" i="4"/>
  <c r="N1788" i="2"/>
  <c r="S1787" i="2"/>
  <c r="K1789" i="2"/>
  <c r="Q1788" i="2"/>
  <c r="L1789" i="2"/>
  <c r="R1788" i="2"/>
  <c r="Y1789" i="4" l="1"/>
  <c r="T1790" i="4"/>
  <c r="Q1791" i="4"/>
  <c r="W1790" i="4"/>
  <c r="R1791" i="4"/>
  <c r="X1790" i="4"/>
  <c r="N1789" i="2"/>
  <c r="S1788" i="2"/>
  <c r="L1790" i="2"/>
  <c r="R1789" i="2"/>
  <c r="K1790" i="2"/>
  <c r="Q1789" i="2"/>
  <c r="X1791" i="4" l="1"/>
  <c r="R1792" i="4"/>
  <c r="W1791" i="4"/>
  <c r="Q1792" i="4"/>
  <c r="Y1790" i="4"/>
  <c r="T1791" i="4"/>
  <c r="N1790" i="2"/>
  <c r="S1789" i="2"/>
  <c r="K1791" i="2"/>
  <c r="Q1790" i="2"/>
  <c r="L1791" i="2"/>
  <c r="R1790" i="2"/>
  <c r="Y1791" i="4" l="1"/>
  <c r="T1792" i="4"/>
  <c r="W1792" i="4"/>
  <c r="Q1793" i="4"/>
  <c r="R1793" i="4"/>
  <c r="X1792" i="4"/>
  <c r="N1791" i="2"/>
  <c r="S1790" i="2"/>
  <c r="L1792" i="2"/>
  <c r="R1791" i="2"/>
  <c r="K1792" i="2"/>
  <c r="Q1791" i="2"/>
  <c r="Q1794" i="4" l="1"/>
  <c r="W1793" i="4"/>
  <c r="X1793" i="4"/>
  <c r="R1794" i="4"/>
  <c r="Y1792" i="4"/>
  <c r="T1793" i="4"/>
  <c r="N1792" i="2"/>
  <c r="S1791" i="2"/>
  <c r="K1793" i="2"/>
  <c r="Q1792" i="2"/>
  <c r="L1793" i="2"/>
  <c r="R1792" i="2"/>
  <c r="Y1793" i="4" l="1"/>
  <c r="T1794" i="4"/>
  <c r="X1794" i="4"/>
  <c r="R1795" i="4"/>
  <c r="Q1795" i="4"/>
  <c r="W1794" i="4"/>
  <c r="N1793" i="2"/>
  <c r="S1792" i="2"/>
  <c r="L1794" i="2"/>
  <c r="R1793" i="2"/>
  <c r="K1794" i="2"/>
  <c r="Q1793" i="2"/>
  <c r="W1795" i="4" l="1"/>
  <c r="Q1796" i="4"/>
  <c r="X1795" i="4"/>
  <c r="R1796" i="4"/>
  <c r="Y1794" i="4"/>
  <c r="T1795" i="4"/>
  <c r="N1794" i="2"/>
  <c r="S1793" i="2"/>
  <c r="K1795" i="2"/>
  <c r="Q1794" i="2"/>
  <c r="L1795" i="2"/>
  <c r="R1794" i="2"/>
  <c r="Y1795" i="4" l="1"/>
  <c r="T1796" i="4"/>
  <c r="R1797" i="4"/>
  <c r="X1796" i="4"/>
  <c r="W1796" i="4"/>
  <c r="Q1797" i="4"/>
  <c r="N1795" i="2"/>
  <c r="S1794" i="2"/>
  <c r="L1796" i="2"/>
  <c r="R1795" i="2"/>
  <c r="K1796" i="2"/>
  <c r="Q1795" i="2"/>
  <c r="Q1798" i="4" l="1"/>
  <c r="W1797" i="4"/>
  <c r="Y1796" i="4"/>
  <c r="T1797" i="4"/>
  <c r="X1797" i="4"/>
  <c r="R1798" i="4"/>
  <c r="N1796" i="2"/>
  <c r="S1795" i="2"/>
  <c r="K1797" i="2"/>
  <c r="Q1796" i="2"/>
  <c r="L1797" i="2"/>
  <c r="R1796" i="2"/>
  <c r="X1798" i="4" l="1"/>
  <c r="R1799" i="4"/>
  <c r="Y1797" i="4"/>
  <c r="T1798" i="4"/>
  <c r="Q1799" i="4"/>
  <c r="W1798" i="4"/>
  <c r="N1797" i="2"/>
  <c r="S1796" i="2"/>
  <c r="L1798" i="2"/>
  <c r="R1797" i="2"/>
  <c r="K1798" i="2"/>
  <c r="Q1797" i="2"/>
  <c r="W1799" i="4" l="1"/>
  <c r="Q1800" i="4"/>
  <c r="Y1798" i="4"/>
  <c r="T1799" i="4"/>
  <c r="X1799" i="4"/>
  <c r="R1800" i="4"/>
  <c r="N1798" i="2"/>
  <c r="S1797" i="2"/>
  <c r="K1799" i="2"/>
  <c r="Q1798" i="2"/>
  <c r="L1799" i="2"/>
  <c r="R1798" i="2"/>
  <c r="R1801" i="4" l="1"/>
  <c r="X1800" i="4"/>
  <c r="Y1799" i="4"/>
  <c r="T1800" i="4"/>
  <c r="W1800" i="4"/>
  <c r="Q1801" i="4"/>
  <c r="N1799" i="2"/>
  <c r="S1798" i="2"/>
  <c r="L1800" i="2"/>
  <c r="R1799" i="2"/>
  <c r="K1800" i="2"/>
  <c r="Q1799" i="2"/>
  <c r="Q1802" i="4" l="1"/>
  <c r="W1801" i="4"/>
  <c r="Y1800" i="4"/>
  <c r="T1801" i="4"/>
  <c r="X1801" i="4"/>
  <c r="R1802" i="4"/>
  <c r="N1800" i="2"/>
  <c r="S1799" i="2"/>
  <c r="K1801" i="2"/>
  <c r="Q1800" i="2"/>
  <c r="L1801" i="2"/>
  <c r="R1800" i="2"/>
  <c r="X1802" i="4" l="1"/>
  <c r="R1803" i="4"/>
  <c r="Y1801" i="4"/>
  <c r="T1802" i="4"/>
  <c r="W1802" i="4"/>
  <c r="Q1803" i="4"/>
  <c r="N1801" i="2"/>
  <c r="S1800" i="2"/>
  <c r="L1802" i="2"/>
  <c r="R1801" i="2"/>
  <c r="K1802" i="2"/>
  <c r="Q1801" i="2"/>
  <c r="W1803" i="4" l="1"/>
  <c r="Q1804" i="4"/>
  <c r="Y1802" i="4"/>
  <c r="T1803" i="4"/>
  <c r="X1803" i="4"/>
  <c r="R1804" i="4"/>
  <c r="N1802" i="2"/>
  <c r="S1801" i="2"/>
  <c r="K1803" i="2"/>
  <c r="Q1802" i="2"/>
  <c r="L1803" i="2"/>
  <c r="R1802" i="2"/>
  <c r="R1805" i="4" l="1"/>
  <c r="X1804" i="4"/>
  <c r="Y1803" i="4"/>
  <c r="T1804" i="4"/>
  <c r="W1804" i="4"/>
  <c r="Q1805" i="4"/>
  <c r="N1803" i="2"/>
  <c r="S1802" i="2"/>
  <c r="L1804" i="2"/>
  <c r="R1803" i="2"/>
  <c r="K1804" i="2"/>
  <c r="Q1803" i="2"/>
  <c r="Q1806" i="4" l="1"/>
  <c r="W1805" i="4"/>
  <c r="Y1804" i="4"/>
  <c r="T1805" i="4"/>
  <c r="X1805" i="4"/>
  <c r="R1806" i="4"/>
  <c r="N1804" i="2"/>
  <c r="S1803" i="2"/>
  <c r="K1805" i="2"/>
  <c r="Q1804" i="2"/>
  <c r="L1805" i="2"/>
  <c r="R1804" i="2"/>
  <c r="X1806" i="4" l="1"/>
  <c r="R1807" i="4"/>
  <c r="Y1805" i="4"/>
  <c r="T1806" i="4"/>
  <c r="W1806" i="4"/>
  <c r="Q1807" i="4"/>
  <c r="N1805" i="2"/>
  <c r="S1804" i="2"/>
  <c r="L1806" i="2"/>
  <c r="R1805" i="2"/>
  <c r="K1806" i="2"/>
  <c r="Q1805" i="2"/>
  <c r="X1807" i="4" l="1"/>
  <c r="R1808" i="4"/>
  <c r="W1807" i="4"/>
  <c r="Q1808" i="4"/>
  <c r="Y1806" i="4"/>
  <c r="T1807" i="4"/>
  <c r="N1806" i="2"/>
  <c r="S1805" i="2"/>
  <c r="K1807" i="2"/>
  <c r="Q1806" i="2"/>
  <c r="L1807" i="2"/>
  <c r="R1806" i="2"/>
  <c r="Y1807" i="4" l="1"/>
  <c r="T1808" i="4"/>
  <c r="W1808" i="4"/>
  <c r="Q1809" i="4"/>
  <c r="R1809" i="4"/>
  <c r="X1808" i="4"/>
  <c r="N1807" i="2"/>
  <c r="S1806" i="2"/>
  <c r="L1808" i="2"/>
  <c r="R1807" i="2"/>
  <c r="K1808" i="2"/>
  <c r="Q1807" i="2"/>
  <c r="Q1810" i="4" l="1"/>
  <c r="W1809" i="4"/>
  <c r="Y1808" i="4"/>
  <c r="T1809" i="4"/>
  <c r="R1810" i="4"/>
  <c r="X1809" i="4"/>
  <c r="N1808" i="2"/>
  <c r="S1807" i="2"/>
  <c r="K1809" i="2"/>
  <c r="Q1808" i="2"/>
  <c r="L1809" i="2"/>
  <c r="R1808" i="2"/>
  <c r="R1811" i="4" l="1"/>
  <c r="X1810" i="4"/>
  <c r="Y1809" i="4"/>
  <c r="T1810" i="4"/>
  <c r="W1810" i="4"/>
  <c r="Q1811" i="4"/>
  <c r="N1809" i="2"/>
  <c r="S1808" i="2"/>
  <c r="L1810" i="2"/>
  <c r="R1809" i="2"/>
  <c r="K1810" i="2"/>
  <c r="Q1809" i="2"/>
  <c r="W1811" i="4" l="1"/>
  <c r="Q1812" i="4"/>
  <c r="Y1810" i="4"/>
  <c r="T1811" i="4"/>
  <c r="X1811" i="4"/>
  <c r="R1812" i="4"/>
  <c r="N1810" i="2"/>
  <c r="S1809" i="2"/>
  <c r="K1811" i="2"/>
  <c r="Q1810" i="2"/>
  <c r="L1811" i="2"/>
  <c r="R1810" i="2"/>
  <c r="R1813" i="4" l="1"/>
  <c r="X1812" i="4"/>
  <c r="Y1811" i="4"/>
  <c r="T1812" i="4"/>
  <c r="W1812" i="4"/>
  <c r="Q1813" i="4"/>
  <c r="N1811" i="2"/>
  <c r="S1810" i="2"/>
  <c r="L1812" i="2"/>
  <c r="R1811" i="2"/>
  <c r="K1812" i="2"/>
  <c r="Q1811" i="2"/>
  <c r="Q1814" i="4" l="1"/>
  <c r="W1813" i="4"/>
  <c r="Y1812" i="4"/>
  <c r="T1813" i="4"/>
  <c r="R1814" i="4"/>
  <c r="X1813" i="4"/>
  <c r="N1812" i="2"/>
  <c r="S1811" i="2"/>
  <c r="K1813" i="2"/>
  <c r="Q1812" i="2"/>
  <c r="L1813" i="2"/>
  <c r="R1812" i="2"/>
  <c r="R1815" i="4" l="1"/>
  <c r="X1814" i="4"/>
  <c r="Y1813" i="4"/>
  <c r="T1814" i="4"/>
  <c r="Q1815" i="4"/>
  <c r="W1814" i="4"/>
  <c r="N1813" i="2"/>
  <c r="S1812" i="2"/>
  <c r="L1814" i="2"/>
  <c r="R1813" i="2"/>
  <c r="K1814" i="2"/>
  <c r="Q1813" i="2"/>
  <c r="W1815" i="4" l="1"/>
  <c r="Q1816" i="4"/>
  <c r="Y1814" i="4"/>
  <c r="T1815" i="4"/>
  <c r="X1815" i="4"/>
  <c r="R1816" i="4"/>
  <c r="N1814" i="2"/>
  <c r="S1813" i="2"/>
  <c r="K1815" i="2"/>
  <c r="Q1814" i="2"/>
  <c r="L1815" i="2"/>
  <c r="R1814" i="2"/>
  <c r="R1817" i="4" l="1"/>
  <c r="X1816" i="4"/>
  <c r="Y1815" i="4"/>
  <c r="T1816" i="4"/>
  <c r="W1816" i="4"/>
  <c r="Q1817" i="4"/>
  <c r="N1815" i="2"/>
  <c r="S1814" i="2"/>
  <c r="L1816" i="2"/>
  <c r="R1815" i="2"/>
  <c r="K1816" i="2"/>
  <c r="Q1815" i="2"/>
  <c r="Q1818" i="4" l="1"/>
  <c r="W1817" i="4"/>
  <c r="Y1816" i="4"/>
  <c r="T1817" i="4"/>
  <c r="R1818" i="4"/>
  <c r="X1817" i="4"/>
  <c r="N1816" i="2"/>
  <c r="S1815" i="2"/>
  <c r="K1817" i="2"/>
  <c r="Q1816" i="2"/>
  <c r="L1817" i="2"/>
  <c r="R1816" i="2"/>
  <c r="R1819" i="4" l="1"/>
  <c r="X1818" i="4"/>
  <c r="Y1817" i="4"/>
  <c r="T1818" i="4"/>
  <c r="Q1819" i="4"/>
  <c r="W1818" i="4"/>
  <c r="N1817" i="2"/>
  <c r="S1816" i="2"/>
  <c r="L1818" i="2"/>
  <c r="R1817" i="2"/>
  <c r="K1818" i="2"/>
  <c r="Q1817" i="2"/>
  <c r="W1819" i="4" l="1"/>
  <c r="Q1820" i="4"/>
  <c r="Y1818" i="4"/>
  <c r="T1819" i="4"/>
  <c r="X1819" i="4"/>
  <c r="R1820" i="4"/>
  <c r="N1818" i="2"/>
  <c r="S1817" i="2"/>
  <c r="K1819" i="2"/>
  <c r="Q1818" i="2"/>
  <c r="L1819" i="2"/>
  <c r="R1818" i="2"/>
  <c r="R1821" i="4" l="1"/>
  <c r="X1820" i="4"/>
  <c r="Y1819" i="4"/>
  <c r="T1820" i="4"/>
  <c r="W1820" i="4"/>
  <c r="Q1821" i="4"/>
  <c r="N1819" i="2"/>
  <c r="S1818" i="2"/>
  <c r="L1820" i="2"/>
  <c r="R1819" i="2"/>
  <c r="K1820" i="2"/>
  <c r="Q1819" i="2"/>
  <c r="Q1822" i="4" l="1"/>
  <c r="W1821" i="4"/>
  <c r="Y1820" i="4"/>
  <c r="T1821" i="4"/>
  <c r="R1822" i="4"/>
  <c r="X1821" i="4"/>
  <c r="N1820" i="2"/>
  <c r="S1819" i="2"/>
  <c r="K1821" i="2"/>
  <c r="Q1820" i="2"/>
  <c r="L1821" i="2"/>
  <c r="R1820" i="2"/>
  <c r="R1823" i="4" l="1"/>
  <c r="X1822" i="4"/>
  <c r="Y1821" i="4"/>
  <c r="T1822" i="4"/>
  <c r="Q1823" i="4"/>
  <c r="W1822" i="4"/>
  <c r="N1821" i="2"/>
  <c r="S1820" i="2"/>
  <c r="L1822" i="2"/>
  <c r="R1821" i="2"/>
  <c r="K1822" i="2"/>
  <c r="Q1821" i="2"/>
  <c r="W1823" i="4" l="1"/>
  <c r="Q1824" i="4"/>
  <c r="Y1822" i="4"/>
  <c r="T1823" i="4"/>
  <c r="X1823" i="4"/>
  <c r="R1824" i="4"/>
  <c r="N1822" i="2"/>
  <c r="S1821" i="2"/>
  <c r="K1823" i="2"/>
  <c r="Q1822" i="2"/>
  <c r="L1823" i="2"/>
  <c r="R1822" i="2"/>
  <c r="R1825" i="4" l="1"/>
  <c r="X1824" i="4"/>
  <c r="Y1823" i="4"/>
  <c r="T1824" i="4"/>
  <c r="W1824" i="4"/>
  <c r="Q1825" i="4"/>
  <c r="N1823" i="2"/>
  <c r="S1822" i="2"/>
  <c r="L1824" i="2"/>
  <c r="R1823" i="2"/>
  <c r="K1824" i="2"/>
  <c r="Q1823" i="2"/>
  <c r="Q1826" i="4" l="1"/>
  <c r="W1825" i="4"/>
  <c r="Y1824" i="4"/>
  <c r="T1825" i="4"/>
  <c r="X1825" i="4"/>
  <c r="R1826" i="4"/>
  <c r="N1824" i="2"/>
  <c r="S1823" i="2"/>
  <c r="K1825" i="2"/>
  <c r="Q1824" i="2"/>
  <c r="L1825" i="2"/>
  <c r="R1824" i="2"/>
  <c r="X1826" i="4" l="1"/>
  <c r="R1827" i="4"/>
  <c r="Y1825" i="4"/>
  <c r="T1826" i="4"/>
  <c r="Q1827" i="4"/>
  <c r="W1826" i="4"/>
  <c r="N1825" i="2"/>
  <c r="S1824" i="2"/>
  <c r="L1826" i="2"/>
  <c r="R1825" i="2"/>
  <c r="K1826" i="2"/>
  <c r="Q1825" i="2"/>
  <c r="W1827" i="4" l="1"/>
  <c r="Q1828" i="4"/>
  <c r="Y1826" i="4"/>
  <c r="T1827" i="4"/>
  <c r="X1827" i="4"/>
  <c r="R1828" i="4"/>
  <c r="N1826" i="2"/>
  <c r="S1825" i="2"/>
  <c r="K1827" i="2"/>
  <c r="Q1826" i="2"/>
  <c r="L1827" i="2"/>
  <c r="R1826" i="2"/>
  <c r="R1829" i="4" l="1"/>
  <c r="X1828" i="4"/>
  <c r="Y1827" i="4"/>
  <c r="T1828" i="4"/>
  <c r="W1828" i="4"/>
  <c r="Q1829" i="4"/>
  <c r="N1827" i="2"/>
  <c r="S1826" i="2"/>
  <c r="L1828" i="2"/>
  <c r="R1827" i="2"/>
  <c r="K1828" i="2"/>
  <c r="Q1827" i="2"/>
  <c r="Q1830" i="4" l="1"/>
  <c r="W1829" i="4"/>
  <c r="Y1828" i="4"/>
  <c r="T1829" i="4"/>
  <c r="X1829" i="4"/>
  <c r="R1830" i="4"/>
  <c r="N1828" i="2"/>
  <c r="S1827" i="2"/>
  <c r="K1829" i="2"/>
  <c r="Q1828" i="2"/>
  <c r="L1829" i="2"/>
  <c r="R1828" i="2"/>
  <c r="X1830" i="4" l="1"/>
  <c r="R1831" i="4"/>
  <c r="Y1829" i="4"/>
  <c r="T1830" i="4"/>
  <c r="Q1831" i="4"/>
  <c r="W1830" i="4"/>
  <c r="N1829" i="2"/>
  <c r="S1828" i="2"/>
  <c r="L1830" i="2"/>
  <c r="R1829" i="2"/>
  <c r="K1830" i="2"/>
  <c r="Q1829" i="2"/>
  <c r="W1831" i="4" l="1"/>
  <c r="Q1832" i="4"/>
  <c r="Y1830" i="4"/>
  <c r="T1831" i="4"/>
  <c r="X1831" i="4"/>
  <c r="R1832" i="4"/>
  <c r="N1830" i="2"/>
  <c r="S1829" i="2"/>
  <c r="K1831" i="2"/>
  <c r="Q1830" i="2"/>
  <c r="L1831" i="2"/>
  <c r="R1830" i="2"/>
  <c r="R1833" i="4" l="1"/>
  <c r="X1832" i="4"/>
  <c r="Y1831" i="4"/>
  <c r="T1832" i="4"/>
  <c r="W1832" i="4"/>
  <c r="Q1833" i="4"/>
  <c r="N1831" i="2"/>
  <c r="S1830" i="2"/>
  <c r="L1832" i="2"/>
  <c r="R1831" i="2"/>
  <c r="K1832" i="2"/>
  <c r="Q1831" i="2"/>
  <c r="Y1832" i="4" l="1"/>
  <c r="T1833" i="4"/>
  <c r="Q1834" i="4"/>
  <c r="W1833" i="4"/>
  <c r="X1833" i="4"/>
  <c r="R1834" i="4"/>
  <c r="N1832" i="2"/>
  <c r="S1831" i="2"/>
  <c r="K1833" i="2"/>
  <c r="Q1832" i="2"/>
  <c r="L1833" i="2"/>
  <c r="R1832" i="2"/>
  <c r="X1834" i="4" l="1"/>
  <c r="R1835" i="4"/>
  <c r="W1834" i="4"/>
  <c r="Q1835" i="4"/>
  <c r="Y1833" i="4"/>
  <c r="T1834" i="4"/>
  <c r="N1833" i="2"/>
  <c r="S1832" i="2"/>
  <c r="L1834" i="2"/>
  <c r="R1833" i="2"/>
  <c r="K1834" i="2"/>
  <c r="Q1833" i="2"/>
  <c r="X1835" i="4" l="1"/>
  <c r="R1836" i="4"/>
  <c r="Y1834" i="4"/>
  <c r="T1835" i="4"/>
  <c r="W1835" i="4"/>
  <c r="Q1836" i="4"/>
  <c r="N1834" i="2"/>
  <c r="S1833" i="2"/>
  <c r="K1835" i="2"/>
  <c r="Q1834" i="2"/>
  <c r="L1835" i="2"/>
  <c r="R1834" i="2"/>
  <c r="W1836" i="4" l="1"/>
  <c r="Q1837" i="4"/>
  <c r="Y1835" i="4"/>
  <c r="T1836" i="4"/>
  <c r="R1837" i="4"/>
  <c r="X1836" i="4"/>
  <c r="N1835" i="2"/>
  <c r="S1834" i="2"/>
  <c r="L1836" i="2"/>
  <c r="R1835" i="2"/>
  <c r="K1836" i="2"/>
  <c r="Q1835" i="2"/>
  <c r="X1837" i="4" l="1"/>
  <c r="R1838" i="4"/>
  <c r="Y1836" i="4"/>
  <c r="T1837" i="4"/>
  <c r="Q1838" i="4"/>
  <c r="W1837" i="4"/>
  <c r="N1836" i="2"/>
  <c r="S1835" i="2"/>
  <c r="K1837" i="2"/>
  <c r="Q1836" i="2"/>
  <c r="L1837" i="2"/>
  <c r="R1836" i="2"/>
  <c r="W1838" i="4" l="1"/>
  <c r="Q1839" i="4"/>
  <c r="Y1837" i="4"/>
  <c r="T1838" i="4"/>
  <c r="X1838" i="4"/>
  <c r="R1839" i="4"/>
  <c r="N1837" i="2"/>
  <c r="S1836" i="2"/>
  <c r="L1838" i="2"/>
  <c r="R1837" i="2"/>
  <c r="K1838" i="2"/>
  <c r="Q1837" i="2"/>
  <c r="X1839" i="4" l="1"/>
  <c r="R1840" i="4"/>
  <c r="Y1838" i="4"/>
  <c r="T1839" i="4"/>
  <c r="W1839" i="4"/>
  <c r="Q1840" i="4"/>
  <c r="N1838" i="2"/>
  <c r="S1837" i="2"/>
  <c r="K1839" i="2"/>
  <c r="Q1838" i="2"/>
  <c r="L1839" i="2"/>
  <c r="R1838" i="2"/>
  <c r="W1840" i="4" l="1"/>
  <c r="Q1841" i="4"/>
  <c r="Y1839" i="4"/>
  <c r="T1840" i="4"/>
  <c r="R1841" i="4"/>
  <c r="X1840" i="4"/>
  <c r="N1839" i="2"/>
  <c r="S1838" i="2"/>
  <c r="L1840" i="2"/>
  <c r="R1839" i="2"/>
  <c r="K1840" i="2"/>
  <c r="Q1839" i="2"/>
  <c r="Y1840" i="4" l="1"/>
  <c r="T1841" i="4"/>
  <c r="R1842" i="4"/>
  <c r="X1841" i="4"/>
  <c r="Q1842" i="4"/>
  <c r="W1841" i="4"/>
  <c r="N1840" i="2"/>
  <c r="S1839" i="2"/>
  <c r="K1841" i="2"/>
  <c r="Q1840" i="2"/>
  <c r="L1841" i="2"/>
  <c r="R1840" i="2"/>
  <c r="W1842" i="4" l="1"/>
  <c r="Q1843" i="4"/>
  <c r="R1843" i="4"/>
  <c r="X1842" i="4"/>
  <c r="Y1841" i="4"/>
  <c r="T1842" i="4"/>
  <c r="N1841" i="2"/>
  <c r="S1840" i="2"/>
  <c r="L1842" i="2"/>
  <c r="R1841" i="2"/>
  <c r="K1842" i="2"/>
  <c r="Q1841" i="2"/>
  <c r="Y1842" i="4" l="1"/>
  <c r="T1843" i="4"/>
  <c r="X1843" i="4"/>
  <c r="R1844" i="4"/>
  <c r="W1843" i="4"/>
  <c r="Q1844" i="4"/>
  <c r="N1842" i="2"/>
  <c r="S1841" i="2"/>
  <c r="K1843" i="2"/>
  <c r="Q1842" i="2"/>
  <c r="L1843" i="2"/>
  <c r="R1842" i="2"/>
  <c r="W1844" i="4" l="1"/>
  <c r="Q1845" i="4"/>
  <c r="R1845" i="4"/>
  <c r="X1844" i="4"/>
  <c r="Y1843" i="4"/>
  <c r="T1844" i="4"/>
  <c r="N1843" i="2"/>
  <c r="S1842" i="2"/>
  <c r="L1844" i="2"/>
  <c r="R1843" i="2"/>
  <c r="K1844" i="2"/>
  <c r="Q1843" i="2"/>
  <c r="Y1844" i="4" l="1"/>
  <c r="T1845" i="4"/>
  <c r="R1846" i="4"/>
  <c r="X1845" i="4"/>
  <c r="Q1846" i="4"/>
  <c r="W1845" i="4"/>
  <c r="N1844" i="2"/>
  <c r="S1843" i="2"/>
  <c r="K1845" i="2"/>
  <c r="Q1844" i="2"/>
  <c r="L1845" i="2"/>
  <c r="R1844" i="2"/>
  <c r="Q1847" i="4" l="1"/>
  <c r="W1846" i="4"/>
  <c r="R1847" i="4"/>
  <c r="X1846" i="4"/>
  <c r="Y1845" i="4"/>
  <c r="T1846" i="4"/>
  <c r="N1845" i="2"/>
  <c r="S1844" i="2"/>
  <c r="L1846" i="2"/>
  <c r="R1845" i="2"/>
  <c r="K1846" i="2"/>
  <c r="Q1845" i="2"/>
  <c r="Y1846" i="4" l="1"/>
  <c r="T1847" i="4"/>
  <c r="X1847" i="4"/>
  <c r="R1848" i="4"/>
  <c r="W1847" i="4"/>
  <c r="Q1848" i="4"/>
  <c r="N1846" i="2"/>
  <c r="S1845" i="2"/>
  <c r="K1847" i="2"/>
  <c r="Q1846" i="2"/>
  <c r="L1847" i="2"/>
  <c r="R1846" i="2"/>
  <c r="W1848" i="4" l="1"/>
  <c r="Q1849" i="4"/>
  <c r="R1849" i="4"/>
  <c r="X1848" i="4"/>
  <c r="Y1847" i="4"/>
  <c r="T1848" i="4"/>
  <c r="N1847" i="2"/>
  <c r="S1846" i="2"/>
  <c r="L1848" i="2"/>
  <c r="R1847" i="2"/>
  <c r="K1848" i="2"/>
  <c r="Q1847" i="2"/>
  <c r="Y1848" i="4" l="1"/>
  <c r="T1849" i="4"/>
  <c r="R1850" i="4"/>
  <c r="X1849" i="4"/>
  <c r="Q1850" i="4"/>
  <c r="W1849" i="4"/>
  <c r="N1848" i="2"/>
  <c r="S1847" i="2"/>
  <c r="K1849" i="2"/>
  <c r="Q1848" i="2"/>
  <c r="L1849" i="2"/>
  <c r="R1848" i="2"/>
  <c r="Q1851" i="4" l="1"/>
  <c r="W1850" i="4"/>
  <c r="R1851" i="4"/>
  <c r="X1850" i="4"/>
  <c r="Y1849" i="4"/>
  <c r="T1850" i="4"/>
  <c r="N1849" i="2"/>
  <c r="S1848" i="2"/>
  <c r="L1850" i="2"/>
  <c r="R1849" i="2"/>
  <c r="K1850" i="2"/>
  <c r="Q1849" i="2"/>
  <c r="X1851" i="4" l="1"/>
  <c r="R1852" i="4"/>
  <c r="Y1850" i="4"/>
  <c r="T1851" i="4"/>
  <c r="W1851" i="4"/>
  <c r="Q1852" i="4"/>
  <c r="N1850" i="2"/>
  <c r="S1849" i="2"/>
  <c r="K1851" i="2"/>
  <c r="Q1850" i="2"/>
  <c r="L1851" i="2"/>
  <c r="R1850" i="2"/>
  <c r="W1852" i="4" l="1"/>
  <c r="Q1853" i="4"/>
  <c r="Y1851" i="4"/>
  <c r="T1852" i="4"/>
  <c r="R1853" i="4"/>
  <c r="X1852" i="4"/>
  <c r="N1851" i="2"/>
  <c r="S1850" i="2"/>
  <c r="L1852" i="2"/>
  <c r="R1851" i="2"/>
  <c r="K1852" i="2"/>
  <c r="Q1851" i="2"/>
  <c r="R1854" i="4" l="1"/>
  <c r="X1853" i="4"/>
  <c r="Y1852" i="4"/>
  <c r="T1853" i="4"/>
  <c r="Q1854" i="4"/>
  <c r="W1853" i="4"/>
  <c r="N1852" i="2"/>
  <c r="S1851" i="2"/>
  <c r="K1853" i="2"/>
  <c r="Q1852" i="2"/>
  <c r="L1853" i="2"/>
  <c r="R1852" i="2"/>
  <c r="Y1853" i="4" l="1"/>
  <c r="T1854" i="4"/>
  <c r="Q1855" i="4"/>
  <c r="W1854" i="4"/>
  <c r="R1855" i="4"/>
  <c r="X1854" i="4"/>
  <c r="N1853" i="2"/>
  <c r="S1852" i="2"/>
  <c r="L1854" i="2"/>
  <c r="R1853" i="2"/>
  <c r="K1854" i="2"/>
  <c r="Q1853" i="2"/>
  <c r="Y1854" i="4" l="1"/>
  <c r="T1855" i="4"/>
  <c r="X1855" i="4"/>
  <c r="R1856" i="4"/>
  <c r="W1855" i="4"/>
  <c r="Q1856" i="4"/>
  <c r="N1854" i="2"/>
  <c r="S1853" i="2"/>
  <c r="K1855" i="2"/>
  <c r="Q1854" i="2"/>
  <c r="L1855" i="2"/>
  <c r="R1854" i="2"/>
  <c r="W1856" i="4" l="1"/>
  <c r="Q1857" i="4"/>
  <c r="R1857" i="4"/>
  <c r="X1856" i="4"/>
  <c r="Y1855" i="4"/>
  <c r="T1856" i="4"/>
  <c r="N1855" i="2"/>
  <c r="S1854" i="2"/>
  <c r="L1856" i="2"/>
  <c r="R1855" i="2"/>
  <c r="K1856" i="2"/>
  <c r="Q1855" i="2"/>
  <c r="Y1856" i="4" l="1"/>
  <c r="T1857" i="4"/>
  <c r="X1857" i="4"/>
  <c r="R1858" i="4"/>
  <c r="Q1858" i="4"/>
  <c r="W1857" i="4"/>
  <c r="N1856" i="2"/>
  <c r="S1855" i="2"/>
  <c r="K1857" i="2"/>
  <c r="Q1856" i="2"/>
  <c r="L1857" i="2"/>
  <c r="R1856" i="2"/>
  <c r="Q1859" i="4" l="1"/>
  <c r="W1858" i="4"/>
  <c r="R1859" i="4"/>
  <c r="X1858" i="4"/>
  <c r="Y1857" i="4"/>
  <c r="T1858" i="4"/>
  <c r="N1857" i="2"/>
  <c r="S1856" i="2"/>
  <c r="L1858" i="2"/>
  <c r="R1857" i="2"/>
  <c r="K1858" i="2"/>
  <c r="Q1857" i="2"/>
  <c r="Y1858" i="4" l="1"/>
  <c r="T1859" i="4"/>
  <c r="X1859" i="4"/>
  <c r="R1860" i="4"/>
  <c r="W1859" i="4"/>
  <c r="Q1860" i="4"/>
  <c r="N1858" i="2"/>
  <c r="S1857" i="2"/>
  <c r="K1859" i="2"/>
  <c r="Q1858" i="2"/>
  <c r="L1859" i="2"/>
  <c r="R1858" i="2"/>
  <c r="R1861" i="4" l="1"/>
  <c r="X1860" i="4"/>
  <c r="Y1859" i="4"/>
  <c r="T1860" i="4"/>
  <c r="W1860" i="4"/>
  <c r="Q1861" i="4"/>
  <c r="N1859" i="2"/>
  <c r="S1858" i="2"/>
  <c r="L1860" i="2"/>
  <c r="R1859" i="2"/>
  <c r="K1860" i="2"/>
  <c r="Q1859" i="2"/>
  <c r="Q1862" i="4" l="1"/>
  <c r="W1861" i="4"/>
  <c r="Y1860" i="4"/>
  <c r="T1861" i="4"/>
  <c r="X1861" i="4"/>
  <c r="R1862" i="4"/>
  <c r="N1860" i="2"/>
  <c r="S1859" i="2"/>
  <c r="K1861" i="2"/>
  <c r="Q1860" i="2"/>
  <c r="L1861" i="2"/>
  <c r="R1860" i="2"/>
  <c r="X1862" i="4" l="1"/>
  <c r="R1863" i="4"/>
  <c r="Y1861" i="4"/>
  <c r="T1862" i="4"/>
  <c r="Q1863" i="4"/>
  <c r="W1862" i="4"/>
  <c r="N1861" i="2"/>
  <c r="S1860" i="2"/>
  <c r="L1862" i="2"/>
  <c r="R1861" i="2"/>
  <c r="K1862" i="2"/>
  <c r="Q1861" i="2"/>
  <c r="W1863" i="4" l="1"/>
  <c r="Q1864" i="4"/>
  <c r="Y1862" i="4"/>
  <c r="T1863" i="4"/>
  <c r="X1863" i="4"/>
  <c r="R1864" i="4"/>
  <c r="N1862" i="2"/>
  <c r="S1861" i="2"/>
  <c r="K1863" i="2"/>
  <c r="Q1862" i="2"/>
  <c r="L1863" i="2"/>
  <c r="R1862" i="2"/>
  <c r="R1865" i="4" l="1"/>
  <c r="X1864" i="4"/>
  <c r="Y1863" i="4"/>
  <c r="T1864" i="4"/>
  <c r="W1864" i="4"/>
  <c r="Q1865" i="4"/>
  <c r="N1863" i="2"/>
  <c r="S1862" i="2"/>
  <c r="L1864" i="2"/>
  <c r="R1863" i="2"/>
  <c r="K1864" i="2"/>
  <c r="Q1863" i="2"/>
  <c r="Q1866" i="4" l="1"/>
  <c r="W1865" i="4"/>
  <c r="Y1864" i="4"/>
  <c r="T1865" i="4"/>
  <c r="X1865" i="4"/>
  <c r="R1866" i="4"/>
  <c r="N1864" i="2"/>
  <c r="S1863" i="2"/>
  <c r="K1865" i="2"/>
  <c r="Q1864" i="2"/>
  <c r="L1865" i="2"/>
  <c r="R1864" i="2"/>
  <c r="X1866" i="4" l="1"/>
  <c r="R1867" i="4"/>
  <c r="Y1865" i="4"/>
  <c r="T1866" i="4"/>
  <c r="W1866" i="4"/>
  <c r="Q1867" i="4"/>
  <c r="N1865" i="2"/>
  <c r="S1864" i="2"/>
  <c r="L1866" i="2"/>
  <c r="R1865" i="2"/>
  <c r="K1866" i="2"/>
  <c r="Q1865" i="2"/>
  <c r="W1867" i="4" l="1"/>
  <c r="Q1868" i="4"/>
  <c r="Y1866" i="4"/>
  <c r="T1867" i="4"/>
  <c r="X1867" i="4"/>
  <c r="R1868" i="4"/>
  <c r="N1866" i="2"/>
  <c r="S1865" i="2"/>
  <c r="K1867" i="2"/>
  <c r="Q1866" i="2"/>
  <c r="L1867" i="2"/>
  <c r="R1866" i="2"/>
  <c r="R1869" i="4" l="1"/>
  <c r="X1868" i="4"/>
  <c r="Y1867" i="4"/>
  <c r="T1868" i="4"/>
  <c r="W1868" i="4"/>
  <c r="Q1869" i="4"/>
  <c r="N1867" i="2"/>
  <c r="S1866" i="2"/>
  <c r="L1868" i="2"/>
  <c r="R1867" i="2"/>
  <c r="K1868" i="2"/>
  <c r="Q1867" i="2"/>
  <c r="Q1870" i="4" l="1"/>
  <c r="W1869" i="4"/>
  <c r="Y1868" i="4"/>
  <c r="T1869" i="4"/>
  <c r="X1869" i="4"/>
  <c r="R1870" i="4"/>
  <c r="N1868" i="2"/>
  <c r="S1867" i="2"/>
  <c r="K1869" i="2"/>
  <c r="Q1868" i="2"/>
  <c r="L1869" i="2"/>
  <c r="R1868" i="2"/>
  <c r="X1870" i="4" l="1"/>
  <c r="R1871" i="4"/>
  <c r="Y1869" i="4"/>
  <c r="T1870" i="4"/>
  <c r="W1870" i="4"/>
  <c r="Q1871" i="4"/>
  <c r="N1869" i="2"/>
  <c r="S1868" i="2"/>
  <c r="L1870" i="2"/>
  <c r="R1869" i="2"/>
  <c r="K1870" i="2"/>
  <c r="Q1869" i="2"/>
  <c r="W1871" i="4" l="1"/>
  <c r="Q1872" i="4"/>
  <c r="Y1870" i="4"/>
  <c r="T1871" i="4"/>
  <c r="X1871" i="4"/>
  <c r="R1872" i="4"/>
  <c r="N1870" i="2"/>
  <c r="S1869" i="2"/>
  <c r="K1871" i="2"/>
  <c r="Q1870" i="2"/>
  <c r="L1871" i="2"/>
  <c r="R1870" i="2"/>
  <c r="Y1871" i="4" l="1"/>
  <c r="T1872" i="4"/>
  <c r="W1872" i="4"/>
  <c r="Q1873" i="4"/>
  <c r="R1873" i="4"/>
  <c r="X1872" i="4"/>
  <c r="N1871" i="2"/>
  <c r="S1870" i="2"/>
  <c r="L1872" i="2"/>
  <c r="R1871" i="2"/>
  <c r="K1872" i="2"/>
  <c r="Q1871" i="2"/>
  <c r="R1874" i="4" l="1"/>
  <c r="X1873" i="4"/>
  <c r="Q1874" i="4"/>
  <c r="W1873" i="4"/>
  <c r="Y1872" i="4"/>
  <c r="T1873" i="4"/>
  <c r="N1872" i="2"/>
  <c r="S1871" i="2"/>
  <c r="K1873" i="2"/>
  <c r="Q1872" i="2"/>
  <c r="L1873" i="2"/>
  <c r="R1872" i="2"/>
  <c r="Y1873" i="4" l="1"/>
  <c r="T1874" i="4"/>
  <c r="W1874" i="4"/>
  <c r="Q1875" i="4"/>
  <c r="R1875" i="4"/>
  <c r="X1874" i="4"/>
  <c r="N1873" i="2"/>
  <c r="S1872" i="2"/>
  <c r="L1874" i="2"/>
  <c r="R1873" i="2"/>
  <c r="K1874" i="2"/>
  <c r="Q1873" i="2"/>
  <c r="X1875" i="4" l="1"/>
  <c r="R1876" i="4"/>
  <c r="W1875" i="4"/>
  <c r="Q1876" i="4"/>
  <c r="Y1874" i="4"/>
  <c r="T1875" i="4"/>
  <c r="N1874" i="2"/>
  <c r="S1873" i="2"/>
  <c r="K1875" i="2"/>
  <c r="Q1874" i="2"/>
  <c r="L1875" i="2"/>
  <c r="R1874" i="2"/>
  <c r="Y1875" i="4" l="1"/>
  <c r="T1876" i="4"/>
  <c r="W1876" i="4"/>
  <c r="Q1877" i="4"/>
  <c r="R1877" i="4"/>
  <c r="X1876" i="4"/>
  <c r="N1875" i="2"/>
  <c r="S1874" i="2"/>
  <c r="L1876" i="2"/>
  <c r="R1875" i="2"/>
  <c r="K1876" i="2"/>
  <c r="Q1875" i="2"/>
  <c r="R1878" i="4" l="1"/>
  <c r="X1877" i="4"/>
  <c r="Q1878" i="4"/>
  <c r="W1877" i="4"/>
  <c r="Y1876" i="4"/>
  <c r="T1877" i="4"/>
  <c r="N1876" i="2"/>
  <c r="S1875" i="2"/>
  <c r="K1877" i="2"/>
  <c r="Q1876" i="2"/>
  <c r="L1877" i="2"/>
  <c r="R1876" i="2"/>
  <c r="Y1877" i="4" l="1"/>
  <c r="T1878" i="4"/>
  <c r="Q1879" i="4"/>
  <c r="W1878" i="4"/>
  <c r="R1879" i="4"/>
  <c r="X1878" i="4"/>
  <c r="N1877" i="2"/>
  <c r="S1876" i="2"/>
  <c r="K1878" i="2"/>
  <c r="Q1877" i="2"/>
  <c r="L1878" i="2"/>
  <c r="R1877" i="2"/>
  <c r="X1879" i="4" l="1"/>
  <c r="R1880" i="4"/>
  <c r="W1879" i="4"/>
  <c r="Q1880" i="4"/>
  <c r="Y1878" i="4"/>
  <c r="T1879" i="4"/>
  <c r="N1878" i="2"/>
  <c r="S1877" i="2"/>
  <c r="L1879" i="2"/>
  <c r="R1878" i="2"/>
  <c r="K1879" i="2"/>
  <c r="Q1878" i="2"/>
  <c r="Y1879" i="4" l="1"/>
  <c r="T1880" i="4"/>
  <c r="W1880" i="4"/>
  <c r="Q1881" i="4"/>
  <c r="R1881" i="4"/>
  <c r="X1880" i="4"/>
  <c r="N1879" i="2"/>
  <c r="S1878" i="2"/>
  <c r="K1880" i="2"/>
  <c r="Q1879" i="2"/>
  <c r="L1880" i="2"/>
  <c r="R1879" i="2"/>
  <c r="R1882" i="4" l="1"/>
  <c r="X1881" i="4"/>
  <c r="Q1882" i="4"/>
  <c r="W1881" i="4"/>
  <c r="Y1880" i="4"/>
  <c r="T1881" i="4"/>
  <c r="N1880" i="2"/>
  <c r="S1879" i="2"/>
  <c r="L1881" i="2"/>
  <c r="R1880" i="2"/>
  <c r="K1881" i="2"/>
  <c r="Q1880" i="2"/>
  <c r="Y1881" i="4" l="1"/>
  <c r="T1882" i="4"/>
  <c r="Q1883" i="4"/>
  <c r="W1882" i="4"/>
  <c r="R1883" i="4"/>
  <c r="X1882" i="4"/>
  <c r="N1881" i="2"/>
  <c r="S1880" i="2"/>
  <c r="K1882" i="2"/>
  <c r="Q1881" i="2"/>
  <c r="L1882" i="2"/>
  <c r="R1881" i="2"/>
  <c r="X1883" i="4" l="1"/>
  <c r="R1884" i="4"/>
  <c r="W1883" i="4"/>
  <c r="Q1884" i="4"/>
  <c r="Y1882" i="4"/>
  <c r="T1883" i="4"/>
  <c r="N1882" i="2"/>
  <c r="S1881" i="2"/>
  <c r="L1883" i="2"/>
  <c r="R1882" i="2"/>
  <c r="K1883" i="2"/>
  <c r="Q1882" i="2"/>
  <c r="Y1883" i="4" l="1"/>
  <c r="T1884" i="4"/>
  <c r="W1884" i="4"/>
  <c r="Q1885" i="4"/>
  <c r="R1885" i="4"/>
  <c r="X1884" i="4"/>
  <c r="N1883" i="2"/>
  <c r="S1882" i="2"/>
  <c r="K1884" i="2"/>
  <c r="Q1883" i="2"/>
  <c r="L1884" i="2"/>
  <c r="R1883" i="2"/>
  <c r="R1886" i="4" l="1"/>
  <c r="X1885" i="4"/>
  <c r="Q1886" i="4"/>
  <c r="W1885" i="4"/>
  <c r="Y1884" i="4"/>
  <c r="T1885" i="4"/>
  <c r="N1884" i="2"/>
  <c r="S1883" i="2"/>
  <c r="L1885" i="2"/>
  <c r="R1884" i="2"/>
  <c r="K1885" i="2"/>
  <c r="Q1884" i="2"/>
  <c r="Y1885" i="4" l="1"/>
  <c r="T1886" i="4"/>
  <c r="Q1887" i="4"/>
  <c r="W1886" i="4"/>
  <c r="R1887" i="4"/>
  <c r="X1886" i="4"/>
  <c r="N1885" i="2"/>
  <c r="S1884" i="2"/>
  <c r="K1886" i="2"/>
  <c r="Q1885" i="2"/>
  <c r="L1886" i="2"/>
  <c r="R1885" i="2"/>
  <c r="X1887" i="4" l="1"/>
  <c r="R1888" i="4"/>
  <c r="W1887" i="4"/>
  <c r="Q1888" i="4"/>
  <c r="Y1886" i="4"/>
  <c r="T1887" i="4"/>
  <c r="N1886" i="2"/>
  <c r="S1885" i="2"/>
  <c r="L1887" i="2"/>
  <c r="R1886" i="2"/>
  <c r="K1887" i="2"/>
  <c r="Q1886" i="2"/>
  <c r="Y1887" i="4" l="1"/>
  <c r="T1888" i="4"/>
  <c r="W1888" i="4"/>
  <c r="Q1889" i="4"/>
  <c r="R1889" i="4"/>
  <c r="X1888" i="4"/>
  <c r="N1887" i="2"/>
  <c r="S1886" i="2"/>
  <c r="K1888" i="2"/>
  <c r="Q1887" i="2"/>
  <c r="L1888" i="2"/>
  <c r="R1887" i="2"/>
  <c r="X1889" i="4" l="1"/>
  <c r="R1890" i="4"/>
  <c r="Q1890" i="4"/>
  <c r="W1889" i="4"/>
  <c r="Y1888" i="4"/>
  <c r="T1889" i="4"/>
  <c r="N1888" i="2"/>
  <c r="S1887" i="2"/>
  <c r="L1889" i="2"/>
  <c r="R1888" i="2"/>
  <c r="K1889" i="2"/>
  <c r="Q1888" i="2"/>
  <c r="Y1889" i="4" l="1"/>
  <c r="T1890" i="4"/>
  <c r="Q1891" i="4"/>
  <c r="W1890" i="4"/>
  <c r="R1891" i="4"/>
  <c r="X1890" i="4"/>
  <c r="N1889" i="2"/>
  <c r="S1888" i="2"/>
  <c r="K1890" i="2"/>
  <c r="Q1889" i="2"/>
  <c r="L1890" i="2"/>
  <c r="R1889" i="2"/>
  <c r="X1891" i="4" l="1"/>
  <c r="R1892" i="4"/>
  <c r="W1891" i="4"/>
  <c r="Q1892" i="4"/>
  <c r="Y1890" i="4"/>
  <c r="T1891" i="4"/>
  <c r="N1890" i="2"/>
  <c r="S1889" i="2"/>
  <c r="L1891" i="2"/>
  <c r="R1890" i="2"/>
  <c r="K1891" i="2"/>
  <c r="Q1890" i="2"/>
  <c r="R1893" i="4" l="1"/>
  <c r="X1892" i="4"/>
  <c r="Y1891" i="4"/>
  <c r="T1892" i="4"/>
  <c r="W1892" i="4"/>
  <c r="Q1893" i="4"/>
  <c r="N1891" i="2"/>
  <c r="S1890" i="2"/>
  <c r="K1892" i="2"/>
  <c r="Q1891" i="2"/>
  <c r="L1892" i="2"/>
  <c r="R1891" i="2"/>
  <c r="Q1894" i="4" l="1"/>
  <c r="W1893" i="4"/>
  <c r="Y1892" i="4"/>
  <c r="T1893" i="4"/>
  <c r="X1893" i="4"/>
  <c r="R1894" i="4"/>
  <c r="N1892" i="2"/>
  <c r="S1891" i="2"/>
  <c r="L1893" i="2"/>
  <c r="R1892" i="2"/>
  <c r="K1893" i="2"/>
  <c r="Q1892" i="2"/>
  <c r="X1894" i="4" l="1"/>
  <c r="R1895" i="4"/>
  <c r="Y1893" i="4"/>
  <c r="T1894" i="4"/>
  <c r="Q1895" i="4"/>
  <c r="W1894" i="4"/>
  <c r="N1893" i="2"/>
  <c r="S1892" i="2"/>
  <c r="K1894" i="2"/>
  <c r="Q1893" i="2"/>
  <c r="L1894" i="2"/>
  <c r="R1893" i="2"/>
  <c r="W1895" i="4" l="1"/>
  <c r="Q1896" i="4"/>
  <c r="Y1894" i="4"/>
  <c r="T1895" i="4"/>
  <c r="X1895" i="4"/>
  <c r="R1896" i="4"/>
  <c r="N1894" i="2"/>
  <c r="S1893" i="2"/>
  <c r="L1895" i="2"/>
  <c r="R1894" i="2"/>
  <c r="K1895" i="2"/>
  <c r="Q1894" i="2"/>
  <c r="R1897" i="4" l="1"/>
  <c r="X1896" i="4"/>
  <c r="Y1895" i="4"/>
  <c r="T1896" i="4"/>
  <c r="W1896" i="4"/>
  <c r="Q1897" i="4"/>
  <c r="N1895" i="2"/>
  <c r="S1894" i="2"/>
  <c r="K1896" i="2"/>
  <c r="Q1895" i="2"/>
  <c r="L1896" i="2"/>
  <c r="R1895" i="2"/>
  <c r="Q1898" i="4" l="1"/>
  <c r="W1897" i="4"/>
  <c r="Y1896" i="4"/>
  <c r="T1897" i="4"/>
  <c r="X1897" i="4"/>
  <c r="R1898" i="4"/>
  <c r="N1896" i="2"/>
  <c r="S1895" i="2"/>
  <c r="L1897" i="2"/>
  <c r="R1896" i="2"/>
  <c r="K1897" i="2"/>
  <c r="Q1896" i="2"/>
  <c r="X1898" i="4" l="1"/>
  <c r="R1899" i="4"/>
  <c r="Y1897" i="4"/>
  <c r="T1898" i="4"/>
  <c r="W1898" i="4"/>
  <c r="Q1899" i="4"/>
  <c r="N1897" i="2"/>
  <c r="S1896" i="2"/>
  <c r="K1898" i="2"/>
  <c r="Q1897" i="2"/>
  <c r="L1898" i="2"/>
  <c r="R1897" i="2"/>
  <c r="W1899" i="4" l="1"/>
  <c r="Q1900" i="4"/>
  <c r="Y1898" i="4"/>
  <c r="T1899" i="4"/>
  <c r="X1899" i="4"/>
  <c r="R1900" i="4"/>
  <c r="N1898" i="2"/>
  <c r="S1897" i="2"/>
  <c r="L1899" i="2"/>
  <c r="R1898" i="2"/>
  <c r="K1899" i="2"/>
  <c r="Q1898" i="2"/>
  <c r="R1901" i="4" l="1"/>
  <c r="X1900" i="4"/>
  <c r="Y1899" i="4"/>
  <c r="T1900" i="4"/>
  <c r="W1900" i="4"/>
  <c r="Q1901" i="4"/>
  <c r="N1899" i="2"/>
  <c r="S1898" i="2"/>
  <c r="K1900" i="2"/>
  <c r="Q1899" i="2"/>
  <c r="L1900" i="2"/>
  <c r="R1899" i="2"/>
  <c r="Q1902" i="4" l="1"/>
  <c r="W1901" i="4"/>
  <c r="Y1900" i="4"/>
  <c r="T1901" i="4"/>
  <c r="X1901" i="4"/>
  <c r="R1902" i="4"/>
  <c r="N1900" i="2"/>
  <c r="S1899" i="2"/>
  <c r="L1901" i="2"/>
  <c r="R1900" i="2"/>
  <c r="K1901" i="2"/>
  <c r="Q1900" i="2"/>
  <c r="X1902" i="4" l="1"/>
  <c r="R1903" i="4"/>
  <c r="Y1901" i="4"/>
  <c r="T1902" i="4"/>
  <c r="W1902" i="4"/>
  <c r="Q1903" i="4"/>
  <c r="N1901" i="2"/>
  <c r="S1900" i="2"/>
  <c r="K1902" i="2"/>
  <c r="Q1901" i="2"/>
  <c r="L1902" i="2"/>
  <c r="R1901" i="2"/>
  <c r="X1903" i="4" l="1"/>
  <c r="R1904" i="4"/>
  <c r="W1903" i="4"/>
  <c r="Q1904" i="4"/>
  <c r="Y1902" i="4"/>
  <c r="T1903" i="4"/>
  <c r="N1902" i="2"/>
  <c r="S1901" i="2"/>
  <c r="L1903" i="2"/>
  <c r="R1902" i="2"/>
  <c r="K1903" i="2"/>
  <c r="Q1902" i="2"/>
  <c r="Y1903" i="4" l="1"/>
  <c r="T1904" i="4"/>
  <c r="W1904" i="4"/>
  <c r="Q1905" i="4"/>
  <c r="R1905" i="4"/>
  <c r="X1904" i="4"/>
  <c r="N1903" i="2"/>
  <c r="S1902" i="2"/>
  <c r="K1904" i="2"/>
  <c r="Q1903" i="2"/>
  <c r="L1904" i="2"/>
  <c r="R1903" i="2"/>
  <c r="R1906" i="4" l="1"/>
  <c r="X1905" i="4"/>
  <c r="Q1906" i="4"/>
  <c r="W1905" i="4"/>
  <c r="Y1904" i="4"/>
  <c r="T1905" i="4"/>
  <c r="N1904" i="2"/>
  <c r="S1903" i="2"/>
  <c r="L1905" i="2"/>
  <c r="R1904" i="2"/>
  <c r="K1905" i="2"/>
  <c r="Q1904" i="2"/>
  <c r="Y1905" i="4" l="1"/>
  <c r="T1906" i="4"/>
  <c r="W1906" i="4"/>
  <c r="Q1907" i="4"/>
  <c r="R1907" i="4"/>
  <c r="X1906" i="4"/>
  <c r="N1905" i="2"/>
  <c r="S1904" i="2"/>
  <c r="K1906" i="2"/>
  <c r="Q1905" i="2"/>
  <c r="L1906" i="2"/>
  <c r="R1905" i="2"/>
  <c r="X1907" i="4" l="1"/>
  <c r="R1908" i="4"/>
  <c r="W1907" i="4"/>
  <c r="Q1908" i="4"/>
  <c r="Y1906" i="4"/>
  <c r="T1907" i="4"/>
  <c r="N1906" i="2"/>
  <c r="S1905" i="2"/>
  <c r="L1907" i="2"/>
  <c r="R1906" i="2"/>
  <c r="K1907" i="2"/>
  <c r="Q1906" i="2"/>
  <c r="Y1907" i="4" l="1"/>
  <c r="T1908" i="4"/>
  <c r="W1908" i="4"/>
  <c r="Q1909" i="4"/>
  <c r="R1909" i="4"/>
  <c r="X1908" i="4"/>
  <c r="N1907" i="2"/>
  <c r="S1906" i="2"/>
  <c r="K1908" i="2"/>
  <c r="Q1907" i="2"/>
  <c r="L1908" i="2"/>
  <c r="R1907" i="2"/>
  <c r="R1910" i="4" l="1"/>
  <c r="X1909" i="4"/>
  <c r="Q1910" i="4"/>
  <c r="W1909" i="4"/>
  <c r="Y1908" i="4"/>
  <c r="T1909" i="4"/>
  <c r="N1908" i="2"/>
  <c r="S1907" i="2"/>
  <c r="L1909" i="2"/>
  <c r="R1908" i="2"/>
  <c r="K1909" i="2"/>
  <c r="Q1908" i="2"/>
  <c r="Y1909" i="4" l="1"/>
  <c r="T1910" i="4"/>
  <c r="Q1911" i="4"/>
  <c r="W1910" i="4"/>
  <c r="R1911" i="4"/>
  <c r="X1910" i="4"/>
  <c r="N1909" i="2"/>
  <c r="S1908" i="2"/>
  <c r="K1910" i="2"/>
  <c r="Q1909" i="2"/>
  <c r="L1910" i="2"/>
  <c r="R1909" i="2"/>
  <c r="X1911" i="4" l="1"/>
  <c r="R1912" i="4"/>
  <c r="W1911" i="4"/>
  <c r="Q1912" i="4"/>
  <c r="Y1910" i="4"/>
  <c r="T1911" i="4"/>
  <c r="N1910" i="2"/>
  <c r="S1909" i="2"/>
  <c r="L1911" i="2"/>
  <c r="R1910" i="2"/>
  <c r="K1911" i="2"/>
  <c r="Q1910" i="2"/>
  <c r="W1912" i="4" l="1"/>
  <c r="Q1913" i="4"/>
  <c r="R1913" i="4"/>
  <c r="X1912" i="4"/>
  <c r="Y1911" i="4"/>
  <c r="T1912" i="4"/>
  <c r="N1911" i="2"/>
  <c r="S1910" i="2"/>
  <c r="K1912" i="2"/>
  <c r="Q1911" i="2"/>
  <c r="L1912" i="2"/>
  <c r="R1911" i="2"/>
  <c r="Q1914" i="4" l="1"/>
  <c r="W1913" i="4"/>
  <c r="Y1912" i="4"/>
  <c r="T1913" i="4"/>
  <c r="R1914" i="4"/>
  <c r="X1913" i="4"/>
  <c r="N1912" i="2"/>
  <c r="S1911" i="2"/>
  <c r="L1913" i="2"/>
  <c r="R1912" i="2"/>
  <c r="K1913" i="2"/>
  <c r="Q1912" i="2"/>
  <c r="R1915" i="4" l="1"/>
  <c r="X1914" i="4"/>
  <c r="Y1913" i="4"/>
  <c r="T1914" i="4"/>
  <c r="Q1915" i="4"/>
  <c r="W1914" i="4"/>
  <c r="N1913" i="2"/>
  <c r="S1912" i="2"/>
  <c r="K1914" i="2"/>
  <c r="Q1913" i="2"/>
  <c r="L1914" i="2"/>
  <c r="R1913" i="2"/>
  <c r="W1915" i="4" l="1"/>
  <c r="Q1916" i="4"/>
  <c r="Y1914" i="4"/>
  <c r="T1915" i="4"/>
  <c r="X1915" i="4"/>
  <c r="R1916" i="4"/>
  <c r="N1914" i="2"/>
  <c r="S1913" i="2"/>
  <c r="L1915" i="2"/>
  <c r="R1914" i="2"/>
  <c r="K1915" i="2"/>
  <c r="Q1914" i="2"/>
  <c r="R1917" i="4" l="1"/>
  <c r="X1916" i="4"/>
  <c r="Y1915" i="4"/>
  <c r="T1916" i="4"/>
  <c r="W1916" i="4"/>
  <c r="Q1917" i="4"/>
  <c r="N1915" i="2"/>
  <c r="S1914" i="2"/>
  <c r="K1916" i="2"/>
  <c r="Q1915" i="2"/>
  <c r="L1916" i="2"/>
  <c r="R1915" i="2"/>
  <c r="Q1918" i="4" l="1"/>
  <c r="W1917" i="4"/>
  <c r="Y1916" i="4"/>
  <c r="T1917" i="4"/>
  <c r="R1918" i="4"/>
  <c r="X1917" i="4"/>
  <c r="N1916" i="2"/>
  <c r="S1915" i="2"/>
  <c r="L1917" i="2"/>
  <c r="R1916" i="2"/>
  <c r="K1917" i="2"/>
  <c r="Q1916" i="2"/>
  <c r="R1919" i="4" l="1"/>
  <c r="X1918" i="4"/>
  <c r="Y1917" i="4"/>
  <c r="T1918" i="4"/>
  <c r="W1918" i="4"/>
  <c r="Q1919" i="4"/>
  <c r="N1917" i="2"/>
  <c r="S1916" i="2"/>
  <c r="K1918" i="2"/>
  <c r="Q1917" i="2"/>
  <c r="L1918" i="2"/>
  <c r="R1917" i="2"/>
  <c r="Y1918" i="4" l="1"/>
  <c r="T1919" i="4"/>
  <c r="W1919" i="4"/>
  <c r="Q1920" i="4"/>
  <c r="X1919" i="4"/>
  <c r="R1920" i="4"/>
  <c r="N1918" i="2"/>
  <c r="S1917" i="2"/>
  <c r="L1919" i="2"/>
  <c r="R1918" i="2"/>
  <c r="K1919" i="2"/>
  <c r="Q1918" i="2"/>
  <c r="R1921" i="4" l="1"/>
  <c r="X1920" i="4"/>
  <c r="W1920" i="4"/>
  <c r="Q1921" i="4"/>
  <c r="Y1919" i="4"/>
  <c r="T1920" i="4"/>
  <c r="N1919" i="2"/>
  <c r="S1918" i="2"/>
  <c r="K1920" i="2"/>
  <c r="Q1919" i="2"/>
  <c r="L1920" i="2"/>
  <c r="R1919" i="2"/>
  <c r="Y1920" i="4" l="1"/>
  <c r="T1921" i="4"/>
  <c r="Q1922" i="4"/>
  <c r="W1921" i="4"/>
  <c r="X1921" i="4"/>
  <c r="R1922" i="4"/>
  <c r="N1920" i="2"/>
  <c r="S1919" i="2"/>
  <c r="L1921" i="2"/>
  <c r="R1920" i="2"/>
  <c r="K1921" i="2"/>
  <c r="Q1920" i="2"/>
  <c r="R1923" i="4" l="1"/>
  <c r="X1922" i="4"/>
  <c r="W1922" i="4"/>
  <c r="Q1923" i="4"/>
  <c r="Y1921" i="4"/>
  <c r="T1922" i="4"/>
  <c r="N1921" i="2"/>
  <c r="S1920" i="2"/>
  <c r="K1922" i="2"/>
  <c r="Q1921" i="2"/>
  <c r="L1922" i="2"/>
  <c r="R1921" i="2"/>
  <c r="Y1922" i="4" l="1"/>
  <c r="T1923" i="4"/>
  <c r="W1923" i="4"/>
  <c r="Q1924" i="4"/>
  <c r="X1923" i="4"/>
  <c r="R1924" i="4"/>
  <c r="N1922" i="2"/>
  <c r="S1921" i="2"/>
  <c r="L1923" i="2"/>
  <c r="R1922" i="2"/>
  <c r="K1923" i="2"/>
  <c r="Q1922" i="2"/>
  <c r="R1925" i="4" l="1"/>
  <c r="X1924" i="4"/>
  <c r="W1924" i="4"/>
  <c r="Q1925" i="4"/>
  <c r="Y1923" i="4"/>
  <c r="T1924" i="4"/>
  <c r="N1923" i="2"/>
  <c r="S1922" i="2"/>
  <c r="K1924" i="2"/>
  <c r="Q1923" i="2"/>
  <c r="L1924" i="2"/>
  <c r="R1923" i="2"/>
  <c r="Y1924" i="4" l="1"/>
  <c r="T1925" i="4"/>
  <c r="Q1926" i="4"/>
  <c r="W1925" i="4"/>
  <c r="R1926" i="4"/>
  <c r="X1925" i="4"/>
  <c r="N1924" i="2"/>
  <c r="S1923" i="2"/>
  <c r="L1925" i="2"/>
  <c r="R1924" i="2"/>
  <c r="K1925" i="2"/>
  <c r="Q1924" i="2"/>
  <c r="X1926" i="4" l="1"/>
  <c r="R1927" i="4"/>
  <c r="W1926" i="4"/>
  <c r="Q1927" i="4"/>
  <c r="Y1925" i="4"/>
  <c r="T1926" i="4"/>
  <c r="N1925" i="2"/>
  <c r="S1924" i="2"/>
  <c r="K1926" i="2"/>
  <c r="Q1925" i="2"/>
  <c r="L1926" i="2"/>
  <c r="R1925" i="2"/>
  <c r="Y1926" i="4" l="1"/>
  <c r="T1927" i="4"/>
  <c r="W1927" i="4"/>
  <c r="Q1928" i="4"/>
  <c r="X1927" i="4"/>
  <c r="R1928" i="4"/>
  <c r="N1926" i="2"/>
  <c r="S1925" i="2"/>
  <c r="L1927" i="2"/>
  <c r="R1926" i="2"/>
  <c r="K1927" i="2"/>
  <c r="Q1926" i="2"/>
  <c r="R1929" i="4" l="1"/>
  <c r="X1928" i="4"/>
  <c r="W1928" i="4"/>
  <c r="Q1929" i="4"/>
  <c r="Y1927" i="4"/>
  <c r="T1928" i="4"/>
  <c r="N1927" i="2"/>
  <c r="S1926" i="2"/>
  <c r="K1928" i="2"/>
  <c r="Q1927" i="2"/>
  <c r="L1928" i="2"/>
  <c r="R1927" i="2"/>
  <c r="Y1928" i="4" l="1"/>
  <c r="T1929" i="4"/>
  <c r="Q1930" i="4"/>
  <c r="W1929" i="4"/>
  <c r="R1930" i="4"/>
  <c r="X1929" i="4"/>
  <c r="N1928" i="2"/>
  <c r="S1927" i="2"/>
  <c r="L1929" i="2"/>
  <c r="R1928" i="2"/>
  <c r="K1929" i="2"/>
  <c r="Q1928" i="2"/>
  <c r="X1930" i="4" l="1"/>
  <c r="R1931" i="4"/>
  <c r="W1930" i="4"/>
  <c r="Q1931" i="4"/>
  <c r="Y1929" i="4"/>
  <c r="T1930" i="4"/>
  <c r="N1929" i="2"/>
  <c r="S1928" i="2"/>
  <c r="K1930" i="2"/>
  <c r="Q1929" i="2"/>
  <c r="L1930" i="2"/>
  <c r="R1929" i="2"/>
  <c r="Y1930" i="4" l="1"/>
  <c r="T1931" i="4"/>
  <c r="W1931" i="4"/>
  <c r="Q1932" i="4"/>
  <c r="X1931" i="4"/>
  <c r="R1932" i="4"/>
  <c r="N1930" i="2"/>
  <c r="S1929" i="2"/>
  <c r="L1931" i="2"/>
  <c r="R1930" i="2"/>
  <c r="K1931" i="2"/>
  <c r="Q1930" i="2"/>
  <c r="R1933" i="4" l="1"/>
  <c r="X1932" i="4"/>
  <c r="W1932" i="4"/>
  <c r="Q1933" i="4"/>
  <c r="Y1931" i="4"/>
  <c r="T1932" i="4"/>
  <c r="N1931" i="2"/>
  <c r="S1930" i="2"/>
  <c r="K1932" i="2"/>
  <c r="Q1931" i="2"/>
  <c r="L1932" i="2"/>
  <c r="R1931" i="2"/>
  <c r="Y1932" i="4" l="1"/>
  <c r="T1933" i="4"/>
  <c r="Q1934" i="4"/>
  <c r="W1933" i="4"/>
  <c r="R1934" i="4"/>
  <c r="X1933" i="4"/>
  <c r="N1932" i="2"/>
  <c r="S1931" i="2"/>
  <c r="L1933" i="2"/>
  <c r="R1932" i="2"/>
  <c r="K1933" i="2"/>
  <c r="Q1932" i="2"/>
  <c r="X1934" i="4" l="1"/>
  <c r="R1935" i="4"/>
  <c r="W1934" i="4"/>
  <c r="Q1935" i="4"/>
  <c r="Y1933" i="4"/>
  <c r="T1934" i="4"/>
  <c r="N1933" i="2"/>
  <c r="S1932" i="2"/>
  <c r="K1934" i="2"/>
  <c r="Q1933" i="2"/>
  <c r="L1934" i="2"/>
  <c r="R1933" i="2"/>
  <c r="Y1934" i="4" l="1"/>
  <c r="T1935" i="4"/>
  <c r="W1935" i="4"/>
  <c r="Q1936" i="4"/>
  <c r="X1935" i="4"/>
  <c r="R1936" i="4"/>
  <c r="N1934" i="2"/>
  <c r="S1933" i="2"/>
  <c r="L1935" i="2"/>
  <c r="R1934" i="2"/>
  <c r="K1935" i="2"/>
  <c r="Q1934" i="2"/>
  <c r="R1937" i="4" l="1"/>
  <c r="X1936" i="4"/>
  <c r="W1936" i="4"/>
  <c r="Q1937" i="4"/>
  <c r="Y1935" i="4"/>
  <c r="T1936" i="4"/>
  <c r="N1935" i="2"/>
  <c r="S1934" i="2"/>
  <c r="K1936" i="2"/>
  <c r="Q1935" i="2"/>
  <c r="L1936" i="2"/>
  <c r="R1935" i="2"/>
  <c r="Y1936" i="4" l="1"/>
  <c r="T1937" i="4"/>
  <c r="Q1938" i="4"/>
  <c r="W1937" i="4"/>
  <c r="R1938" i="4"/>
  <c r="X1937" i="4"/>
  <c r="N1936" i="2"/>
  <c r="S1935" i="2"/>
  <c r="L1937" i="2"/>
  <c r="R1936" i="2"/>
  <c r="K1937" i="2"/>
  <c r="Q1936" i="2"/>
  <c r="R1939" i="4" l="1"/>
  <c r="X1938" i="4"/>
  <c r="W1938" i="4"/>
  <c r="Q1939" i="4"/>
  <c r="Y1937" i="4"/>
  <c r="T1938" i="4"/>
  <c r="N1937" i="2"/>
  <c r="S1936" i="2"/>
  <c r="K1938" i="2"/>
  <c r="Q1937" i="2"/>
  <c r="L1938" i="2"/>
  <c r="R1937" i="2"/>
  <c r="Y1938" i="4" l="1"/>
  <c r="T1939" i="4"/>
  <c r="W1939" i="4"/>
  <c r="Q1940" i="4"/>
  <c r="X1939" i="4"/>
  <c r="R1940" i="4"/>
  <c r="N1938" i="2"/>
  <c r="S1937" i="2"/>
  <c r="L1939" i="2"/>
  <c r="R1938" i="2"/>
  <c r="K1939" i="2"/>
  <c r="Q1938" i="2"/>
  <c r="R1941" i="4" l="1"/>
  <c r="X1940" i="4"/>
  <c r="Y1939" i="4"/>
  <c r="T1940" i="4"/>
  <c r="W1940" i="4"/>
  <c r="Q1941" i="4"/>
  <c r="N1939" i="2"/>
  <c r="S1938" i="2"/>
  <c r="K1940" i="2"/>
  <c r="Q1939" i="2"/>
  <c r="L1940" i="2"/>
  <c r="R1939" i="2"/>
  <c r="Q1942" i="4" l="1"/>
  <c r="W1941" i="4"/>
  <c r="Y1940" i="4"/>
  <c r="T1941" i="4"/>
  <c r="X1941" i="4"/>
  <c r="R1942" i="4"/>
  <c r="N1940" i="2"/>
  <c r="S1939" i="2"/>
  <c r="L1941" i="2"/>
  <c r="R1940" i="2"/>
  <c r="K1941" i="2"/>
  <c r="Q1940" i="2"/>
  <c r="X1942" i="4" l="1"/>
  <c r="R1943" i="4"/>
  <c r="Y1941" i="4"/>
  <c r="T1942" i="4"/>
  <c r="Q1943" i="4"/>
  <c r="W1942" i="4"/>
  <c r="N1941" i="2"/>
  <c r="S1940" i="2"/>
  <c r="K1942" i="2"/>
  <c r="Q1941" i="2"/>
  <c r="L1942" i="2"/>
  <c r="R1941" i="2"/>
  <c r="W1943" i="4" l="1"/>
  <c r="Q1944" i="4"/>
  <c r="Y1942" i="4"/>
  <c r="T1943" i="4"/>
  <c r="R1944" i="4"/>
  <c r="X1943" i="4"/>
  <c r="N1942" i="2"/>
  <c r="S1941" i="2"/>
  <c r="L1943" i="2"/>
  <c r="R1942" i="2"/>
  <c r="K1943" i="2"/>
  <c r="Q1942" i="2"/>
  <c r="X1944" i="4" l="1"/>
  <c r="R1945" i="4"/>
  <c r="Y1943" i="4"/>
  <c r="T1944" i="4"/>
  <c r="W1944" i="4"/>
  <c r="Q1945" i="4"/>
  <c r="N1943" i="2"/>
  <c r="S1942" i="2"/>
  <c r="K1944" i="2"/>
  <c r="Q1943" i="2"/>
  <c r="L1944" i="2"/>
  <c r="R1943" i="2"/>
  <c r="W1945" i="4" l="1"/>
  <c r="Q1946" i="4"/>
  <c r="Y1944" i="4"/>
  <c r="T1945" i="4"/>
  <c r="X1945" i="4"/>
  <c r="R1946" i="4"/>
  <c r="N1944" i="2"/>
  <c r="S1943" i="2"/>
  <c r="L1945" i="2"/>
  <c r="R1944" i="2"/>
  <c r="K1945" i="2"/>
  <c r="Q1944" i="2"/>
  <c r="R1947" i="4" l="1"/>
  <c r="X1946" i="4"/>
  <c r="Y1945" i="4"/>
  <c r="T1946" i="4"/>
  <c r="Q1947" i="4"/>
  <c r="W1946" i="4"/>
  <c r="N1945" i="2"/>
  <c r="S1944" i="2"/>
  <c r="K1946" i="2"/>
  <c r="Q1945" i="2"/>
  <c r="L1946" i="2"/>
  <c r="R1945" i="2"/>
  <c r="W1947" i="4" l="1"/>
  <c r="Q1948" i="4"/>
  <c r="Y1946" i="4"/>
  <c r="T1947" i="4"/>
  <c r="R1948" i="4"/>
  <c r="X1947" i="4"/>
  <c r="N1946" i="2"/>
  <c r="S1945" i="2"/>
  <c r="L1947" i="2"/>
  <c r="R1946" i="2"/>
  <c r="K1947" i="2"/>
  <c r="Q1946" i="2"/>
  <c r="R1949" i="4" l="1"/>
  <c r="X1948" i="4"/>
  <c r="Y1947" i="4"/>
  <c r="T1948" i="4"/>
  <c r="Q1949" i="4"/>
  <c r="W1948" i="4"/>
  <c r="N1947" i="2"/>
  <c r="S1946" i="2"/>
  <c r="K1948" i="2"/>
  <c r="Q1947" i="2"/>
  <c r="L1948" i="2"/>
  <c r="R1947" i="2"/>
  <c r="W1949" i="4" l="1"/>
  <c r="Q1950" i="4"/>
  <c r="Y1948" i="4"/>
  <c r="T1949" i="4"/>
  <c r="R1950" i="4"/>
  <c r="X1949" i="4"/>
  <c r="N1948" i="2"/>
  <c r="S1947" i="2"/>
  <c r="L1949" i="2"/>
  <c r="R1948" i="2"/>
  <c r="K1949" i="2"/>
  <c r="Q1948" i="2"/>
  <c r="X1950" i="4" l="1"/>
  <c r="R1951" i="4"/>
  <c r="Y1949" i="4"/>
  <c r="T1950" i="4"/>
  <c r="W1950" i="4"/>
  <c r="Q1951" i="4"/>
  <c r="N1949" i="2"/>
  <c r="S1948" i="2"/>
  <c r="K1950" i="2"/>
  <c r="Q1949" i="2"/>
  <c r="L1950" i="2"/>
  <c r="R1949" i="2"/>
  <c r="W1951" i="4" l="1"/>
  <c r="Q1952" i="4"/>
  <c r="Y1950" i="4"/>
  <c r="T1951" i="4"/>
  <c r="R1952" i="4"/>
  <c r="X1951" i="4"/>
  <c r="N1950" i="2"/>
  <c r="S1949" i="2"/>
  <c r="L1951" i="2"/>
  <c r="R1950" i="2"/>
  <c r="K1951" i="2"/>
  <c r="Q1950" i="2"/>
  <c r="X1952" i="4" l="1"/>
  <c r="R1953" i="4"/>
  <c r="Y1951" i="4"/>
  <c r="T1952" i="4"/>
  <c r="W1952" i="4"/>
  <c r="Q1953" i="4"/>
  <c r="N1951" i="2"/>
  <c r="S1950" i="2"/>
  <c r="K1952" i="2"/>
  <c r="Q1951" i="2"/>
  <c r="L1952" i="2"/>
  <c r="R1951" i="2"/>
  <c r="W1953" i="4" l="1"/>
  <c r="Q1954" i="4"/>
  <c r="Y1952" i="4"/>
  <c r="T1953" i="4"/>
  <c r="X1953" i="4"/>
  <c r="R1954" i="4"/>
  <c r="N1952" i="2"/>
  <c r="S1951" i="2"/>
  <c r="L1953" i="2"/>
  <c r="R1952" i="2"/>
  <c r="K1953" i="2"/>
  <c r="Q1952" i="2"/>
  <c r="R1955" i="4" l="1"/>
  <c r="X1954" i="4"/>
  <c r="Y1953" i="4"/>
  <c r="T1954" i="4"/>
  <c r="Q1955" i="4"/>
  <c r="W1954" i="4"/>
  <c r="N1953" i="2"/>
  <c r="S1952" i="2"/>
  <c r="L1954" i="2"/>
  <c r="R1953" i="2"/>
  <c r="K1954" i="2"/>
  <c r="Q1953" i="2"/>
  <c r="W1955" i="4" l="1"/>
  <c r="Q1956" i="4"/>
  <c r="Y1954" i="4"/>
  <c r="T1955" i="4"/>
  <c r="R1956" i="4"/>
  <c r="X1955" i="4"/>
  <c r="N1954" i="2"/>
  <c r="S1953" i="2"/>
  <c r="K1955" i="2"/>
  <c r="Q1954" i="2"/>
  <c r="L1955" i="2"/>
  <c r="R1954" i="2"/>
  <c r="R1957" i="4" l="1"/>
  <c r="X1956" i="4"/>
  <c r="Y1955" i="4"/>
  <c r="T1956" i="4"/>
  <c r="Q1957" i="4"/>
  <c r="W1956" i="4"/>
  <c r="N1955" i="2"/>
  <c r="S1954" i="2"/>
  <c r="L1956" i="2"/>
  <c r="R1955" i="2"/>
  <c r="K1956" i="2"/>
  <c r="Q1955" i="2"/>
  <c r="Q1958" i="4" l="1"/>
  <c r="W1957" i="4"/>
  <c r="Y1956" i="4"/>
  <c r="T1957" i="4"/>
  <c r="R1958" i="4"/>
  <c r="X1957" i="4"/>
  <c r="N1956" i="2"/>
  <c r="S1955" i="2"/>
  <c r="K1957" i="2"/>
  <c r="Q1956" i="2"/>
  <c r="L1957" i="2"/>
  <c r="R1956" i="2"/>
  <c r="X1958" i="4" l="1"/>
  <c r="R1959" i="4"/>
  <c r="Y1957" i="4"/>
  <c r="T1958" i="4"/>
  <c r="Q1959" i="4"/>
  <c r="W1958" i="4"/>
  <c r="N1957" i="2"/>
  <c r="S1956" i="2"/>
  <c r="L1958" i="2"/>
  <c r="R1957" i="2"/>
  <c r="K1958" i="2"/>
  <c r="Q1957" i="2"/>
  <c r="W1959" i="4" l="1"/>
  <c r="Q1960" i="4"/>
  <c r="Y1958" i="4"/>
  <c r="T1959" i="4"/>
  <c r="R1960" i="4"/>
  <c r="X1959" i="4"/>
  <c r="N1958" i="2"/>
  <c r="S1957" i="2"/>
  <c r="K1959" i="2"/>
  <c r="Q1958" i="2"/>
  <c r="L1959" i="2"/>
  <c r="R1958" i="2"/>
  <c r="X1960" i="4" l="1"/>
  <c r="R1961" i="4"/>
  <c r="Y1959" i="4"/>
  <c r="T1960" i="4"/>
  <c r="W1960" i="4"/>
  <c r="Q1961" i="4"/>
  <c r="N1959" i="2"/>
  <c r="S1958" i="2"/>
  <c r="L1960" i="2"/>
  <c r="R1959" i="2"/>
  <c r="K1960" i="2"/>
  <c r="Q1959" i="2"/>
  <c r="W1961" i="4" l="1"/>
  <c r="Q1962" i="4"/>
  <c r="Y1960" i="4"/>
  <c r="T1961" i="4"/>
  <c r="X1961" i="4"/>
  <c r="R1962" i="4"/>
  <c r="N1960" i="2"/>
  <c r="S1959" i="2"/>
  <c r="K1961" i="2"/>
  <c r="Q1960" i="2"/>
  <c r="L1961" i="2"/>
  <c r="R1960" i="2"/>
  <c r="R1963" i="4" l="1"/>
  <c r="X1962" i="4"/>
  <c r="Y1961" i="4"/>
  <c r="T1962" i="4"/>
  <c r="Q1963" i="4"/>
  <c r="W1962" i="4"/>
  <c r="N1961" i="2"/>
  <c r="S1960" i="2"/>
  <c r="L1962" i="2"/>
  <c r="R1961" i="2"/>
  <c r="K1962" i="2"/>
  <c r="Q1961" i="2"/>
  <c r="W1963" i="4" l="1"/>
  <c r="Q1964" i="4"/>
  <c r="Y1962" i="4"/>
  <c r="T1963" i="4"/>
  <c r="R1964" i="4"/>
  <c r="X1963" i="4"/>
  <c r="N1962" i="2"/>
  <c r="S1961" i="2"/>
  <c r="K1963" i="2"/>
  <c r="Q1962" i="2"/>
  <c r="L1963" i="2"/>
  <c r="R1962" i="2"/>
  <c r="R1965" i="4" l="1"/>
  <c r="X1964" i="4"/>
  <c r="Y1963" i="4"/>
  <c r="T1964" i="4"/>
  <c r="Q1965" i="4"/>
  <c r="W1964" i="4"/>
  <c r="N1963" i="2"/>
  <c r="S1962" i="2"/>
  <c r="L1964" i="2"/>
  <c r="R1963" i="2"/>
  <c r="K1964" i="2"/>
  <c r="Q1963" i="2"/>
  <c r="W1965" i="4" l="1"/>
  <c r="Q1966" i="4"/>
  <c r="Y1964" i="4"/>
  <c r="T1965" i="4"/>
  <c r="R1966" i="4"/>
  <c r="X1965" i="4"/>
  <c r="N1964" i="2"/>
  <c r="S1963" i="2"/>
  <c r="K1965" i="2"/>
  <c r="Q1964" i="2"/>
  <c r="L1965" i="2"/>
  <c r="R1964" i="2"/>
  <c r="X1966" i="4" l="1"/>
  <c r="R1967" i="4"/>
  <c r="Y1965" i="4"/>
  <c r="T1966" i="4"/>
  <c r="W1966" i="4"/>
  <c r="Q1967" i="4"/>
  <c r="N1965" i="2"/>
  <c r="S1964" i="2"/>
  <c r="L1966" i="2"/>
  <c r="R1965" i="2"/>
  <c r="K1966" i="2"/>
  <c r="Q1965" i="2"/>
  <c r="W1967" i="4" l="1"/>
  <c r="Q1968" i="4"/>
  <c r="Y1966" i="4"/>
  <c r="T1967" i="4"/>
  <c r="R1968" i="4"/>
  <c r="X1967" i="4"/>
  <c r="N1966" i="2"/>
  <c r="S1965" i="2"/>
  <c r="K1967" i="2"/>
  <c r="Q1966" i="2"/>
  <c r="L1967" i="2"/>
  <c r="R1966" i="2"/>
  <c r="X1968" i="4" l="1"/>
  <c r="R1969" i="4"/>
  <c r="Y1967" i="4"/>
  <c r="T1968" i="4"/>
  <c r="W1968" i="4"/>
  <c r="Q1969" i="4"/>
  <c r="N1967" i="2"/>
  <c r="S1966" i="2"/>
  <c r="L1968" i="2"/>
  <c r="R1967" i="2"/>
  <c r="K1968" i="2"/>
  <c r="Q1967" i="2"/>
  <c r="W1969" i="4" l="1"/>
  <c r="Q1970" i="4"/>
  <c r="Y1968" i="4"/>
  <c r="T1969" i="4"/>
  <c r="X1969" i="4"/>
  <c r="R1970" i="4"/>
  <c r="N1968" i="2"/>
  <c r="S1967" i="2"/>
  <c r="K1969" i="2"/>
  <c r="Q1968" i="2"/>
  <c r="L1969" i="2"/>
  <c r="R1968" i="2"/>
  <c r="R1971" i="4" l="1"/>
  <c r="X1970" i="4"/>
  <c r="Y1969" i="4"/>
  <c r="T1970" i="4"/>
  <c r="Q1971" i="4"/>
  <c r="W1970" i="4"/>
  <c r="N1969" i="2"/>
  <c r="S1968" i="2"/>
  <c r="L1970" i="2"/>
  <c r="R1969" i="2"/>
  <c r="K1970" i="2"/>
  <c r="Q1969" i="2"/>
  <c r="W1971" i="4" l="1"/>
  <c r="Q1972" i="4"/>
  <c r="Y1970" i="4"/>
  <c r="T1971" i="4"/>
  <c r="R1972" i="4"/>
  <c r="X1971" i="4"/>
  <c r="N1970" i="2"/>
  <c r="S1969" i="2"/>
  <c r="K1971" i="2"/>
  <c r="Q1970" i="2"/>
  <c r="L1971" i="2"/>
  <c r="R1970" i="2"/>
  <c r="R1973" i="4" l="1"/>
  <c r="X1972" i="4"/>
  <c r="Y1971" i="4"/>
  <c r="T1972" i="4"/>
  <c r="Q1973" i="4"/>
  <c r="W1972" i="4"/>
  <c r="N1971" i="2"/>
  <c r="S1970" i="2"/>
  <c r="L1972" i="2"/>
  <c r="R1971" i="2"/>
  <c r="K1972" i="2"/>
  <c r="Q1971" i="2"/>
  <c r="Q1974" i="4" l="1"/>
  <c r="W1973" i="4"/>
  <c r="Y1972" i="4"/>
  <c r="T1973" i="4"/>
  <c r="R1974" i="4"/>
  <c r="X1973" i="4"/>
  <c r="N1972" i="2"/>
  <c r="S1971" i="2"/>
  <c r="K1973" i="2"/>
  <c r="Q1972" i="2"/>
  <c r="L1973" i="2"/>
  <c r="R1972" i="2"/>
  <c r="X1974" i="4" l="1"/>
  <c r="R1975" i="4"/>
  <c r="Y1973" i="4"/>
  <c r="T1974" i="4"/>
  <c r="Q1975" i="4"/>
  <c r="W1974" i="4"/>
  <c r="N1973" i="2"/>
  <c r="S1972" i="2"/>
  <c r="L1974" i="2"/>
  <c r="R1973" i="2"/>
  <c r="K1974" i="2"/>
  <c r="Q1973" i="2"/>
  <c r="W1975" i="4" l="1"/>
  <c r="Q1976" i="4"/>
  <c r="Y1974" i="4"/>
  <c r="T1975" i="4"/>
  <c r="R1976" i="4"/>
  <c r="X1975" i="4"/>
  <c r="N1974" i="2"/>
  <c r="S1973" i="2"/>
  <c r="K1975" i="2"/>
  <c r="Q1974" i="2"/>
  <c r="L1975" i="2"/>
  <c r="R1974" i="2"/>
  <c r="X1976" i="4" l="1"/>
  <c r="R1977" i="4"/>
  <c r="Y1975" i="4"/>
  <c r="T1976" i="4"/>
  <c r="W1976" i="4"/>
  <c r="Q1977" i="4"/>
  <c r="N1975" i="2"/>
  <c r="S1974" i="2"/>
  <c r="L1976" i="2"/>
  <c r="R1975" i="2"/>
  <c r="K1976" i="2"/>
  <c r="Q1975" i="2"/>
  <c r="W1977" i="4" l="1"/>
  <c r="Q1978" i="4"/>
  <c r="Y1976" i="4"/>
  <c r="T1977" i="4"/>
  <c r="X1977" i="4"/>
  <c r="R1978" i="4"/>
  <c r="N1976" i="2"/>
  <c r="S1975" i="2"/>
  <c r="K1977" i="2"/>
  <c r="Q1976" i="2"/>
  <c r="L1977" i="2"/>
  <c r="R1976" i="2"/>
  <c r="R1979" i="4" l="1"/>
  <c r="X1978" i="4"/>
  <c r="Y1977" i="4"/>
  <c r="T1978" i="4"/>
  <c r="Q1979" i="4"/>
  <c r="W1978" i="4"/>
  <c r="N1977" i="2"/>
  <c r="S1976" i="2"/>
  <c r="L1978" i="2"/>
  <c r="R1977" i="2"/>
  <c r="K1978" i="2"/>
  <c r="Q1977" i="2"/>
  <c r="W1979" i="4" l="1"/>
  <c r="Q1980" i="4"/>
  <c r="Y1978" i="4"/>
  <c r="T1979" i="4"/>
  <c r="R1980" i="4"/>
  <c r="X1979" i="4"/>
  <c r="N1978" i="2"/>
  <c r="S1977" i="2"/>
  <c r="K1979" i="2"/>
  <c r="Q1978" i="2"/>
  <c r="L1979" i="2"/>
  <c r="R1978" i="2"/>
  <c r="Y1979" i="4" l="1"/>
  <c r="T1980" i="4"/>
  <c r="Q1981" i="4"/>
  <c r="W1980" i="4"/>
  <c r="R1981" i="4"/>
  <c r="X1980" i="4"/>
  <c r="N1979" i="2"/>
  <c r="S1978" i="2"/>
  <c r="L1980" i="2"/>
  <c r="R1979" i="2"/>
  <c r="K1980" i="2"/>
  <c r="Q1979" i="2"/>
  <c r="R1982" i="4" l="1"/>
  <c r="X1981" i="4"/>
  <c r="W1981" i="4"/>
  <c r="Q1982" i="4"/>
  <c r="Y1980" i="4"/>
  <c r="T1981" i="4"/>
  <c r="N1980" i="2"/>
  <c r="S1979" i="2"/>
  <c r="K1981" i="2"/>
  <c r="Q1980" i="2"/>
  <c r="L1981" i="2"/>
  <c r="R1980" i="2"/>
  <c r="Y1981" i="4" l="1"/>
  <c r="T1982" i="4"/>
  <c r="Q1983" i="4"/>
  <c r="W1982" i="4"/>
  <c r="R1983" i="4"/>
  <c r="X1982" i="4"/>
  <c r="N1981" i="2"/>
  <c r="S1980" i="2"/>
  <c r="L1982" i="2"/>
  <c r="R1981" i="2"/>
  <c r="K1982" i="2"/>
  <c r="Q1981" i="2"/>
  <c r="R1984" i="4" l="1"/>
  <c r="X1983" i="4"/>
  <c r="W1983" i="4"/>
  <c r="Q1984" i="4"/>
  <c r="Y1982" i="4"/>
  <c r="T1983" i="4"/>
  <c r="N1982" i="2"/>
  <c r="S1981" i="2"/>
  <c r="K1983" i="2"/>
  <c r="Q1982" i="2"/>
  <c r="L1983" i="2"/>
  <c r="R1982" i="2"/>
  <c r="Y1983" i="4" l="1"/>
  <c r="T1984" i="4"/>
  <c r="Q1985" i="4"/>
  <c r="W1984" i="4"/>
  <c r="R1985" i="4"/>
  <c r="X1984" i="4"/>
  <c r="N1983" i="2"/>
  <c r="S1982" i="2"/>
  <c r="L1984" i="2"/>
  <c r="R1983" i="2"/>
  <c r="K1984" i="2"/>
  <c r="Q1983" i="2"/>
  <c r="R1986" i="4" l="1"/>
  <c r="X1985" i="4"/>
  <c r="W1985" i="4"/>
  <c r="Q1986" i="4"/>
  <c r="Y1984" i="4"/>
  <c r="T1985" i="4"/>
  <c r="N1984" i="2"/>
  <c r="S1983" i="2"/>
  <c r="K1985" i="2"/>
  <c r="Q1984" i="2"/>
  <c r="L1985" i="2"/>
  <c r="R1984" i="2"/>
  <c r="Y1985" i="4" l="1"/>
  <c r="T1986" i="4"/>
  <c r="Q1987" i="4"/>
  <c r="W1986" i="4"/>
  <c r="R1987" i="4"/>
  <c r="X1986" i="4"/>
  <c r="N1985" i="2"/>
  <c r="S1984" i="2"/>
  <c r="L1986" i="2"/>
  <c r="R1985" i="2"/>
  <c r="K1986" i="2"/>
  <c r="Q1985" i="2"/>
  <c r="R1988" i="4" l="1"/>
  <c r="X1987" i="4"/>
  <c r="W1987" i="4"/>
  <c r="Q1988" i="4"/>
  <c r="Y1986" i="4"/>
  <c r="T1987" i="4"/>
  <c r="N1986" i="2"/>
  <c r="S1985" i="2"/>
  <c r="K1987" i="2"/>
  <c r="Q1986" i="2"/>
  <c r="L1987" i="2"/>
  <c r="R1986" i="2"/>
  <c r="Y1987" i="4" l="1"/>
  <c r="T1988" i="4"/>
  <c r="Q1989" i="4"/>
  <c r="W1988" i="4"/>
  <c r="R1989" i="4"/>
  <c r="X1988" i="4"/>
  <c r="N1987" i="2"/>
  <c r="S1986" i="2"/>
  <c r="L1988" i="2"/>
  <c r="R1987" i="2"/>
  <c r="K1988" i="2"/>
  <c r="Q1987" i="2"/>
  <c r="R1990" i="4" l="1"/>
  <c r="X1989" i="4"/>
  <c r="W1989" i="4"/>
  <c r="Q1990" i="4"/>
  <c r="Y1988" i="4"/>
  <c r="T1989" i="4"/>
  <c r="N1988" i="2"/>
  <c r="S1987" i="2"/>
  <c r="K1989" i="2"/>
  <c r="Q1988" i="2"/>
  <c r="L1989" i="2"/>
  <c r="R1988" i="2"/>
  <c r="Y1989" i="4" l="1"/>
  <c r="T1990" i="4"/>
  <c r="Q1991" i="4"/>
  <c r="W1990" i="4"/>
  <c r="R1991" i="4"/>
  <c r="X1990" i="4"/>
  <c r="N1989" i="2"/>
  <c r="S1988" i="2"/>
  <c r="L1990" i="2"/>
  <c r="R1989" i="2"/>
  <c r="K1990" i="2"/>
  <c r="Q1989" i="2"/>
  <c r="R1992" i="4" l="1"/>
  <c r="X1991" i="4"/>
  <c r="W1991" i="4"/>
  <c r="Q1992" i="4"/>
  <c r="Y1990" i="4"/>
  <c r="T1991" i="4"/>
  <c r="N1990" i="2"/>
  <c r="S1989" i="2"/>
  <c r="K1991" i="2"/>
  <c r="Q1990" i="2"/>
  <c r="L1991" i="2"/>
  <c r="R1990" i="2"/>
  <c r="Y1991" i="4" l="1"/>
  <c r="T1992" i="4"/>
  <c r="Q1993" i="4"/>
  <c r="W1992" i="4"/>
  <c r="R1993" i="4"/>
  <c r="X1992" i="4"/>
  <c r="N1991" i="2"/>
  <c r="S1990" i="2"/>
  <c r="L1992" i="2"/>
  <c r="R1991" i="2"/>
  <c r="K1992" i="2"/>
  <c r="Q1991" i="2"/>
  <c r="R1994" i="4" l="1"/>
  <c r="X1993" i="4"/>
  <c r="W1993" i="4"/>
  <c r="Q1994" i="4"/>
  <c r="Y1992" i="4"/>
  <c r="T1993" i="4"/>
  <c r="N1992" i="2"/>
  <c r="S1991" i="2"/>
  <c r="K1993" i="2"/>
  <c r="Q1992" i="2"/>
  <c r="L1993" i="2"/>
  <c r="R1992" i="2"/>
  <c r="Y1993" i="4" l="1"/>
  <c r="T1994" i="4"/>
  <c r="Q1995" i="4"/>
  <c r="W1994" i="4"/>
  <c r="R1995" i="4"/>
  <c r="X1994" i="4"/>
  <c r="N1993" i="2"/>
  <c r="S1992" i="2"/>
  <c r="L1994" i="2"/>
  <c r="R1993" i="2"/>
  <c r="K1994" i="2"/>
  <c r="Q1993" i="2"/>
  <c r="R1996" i="4" l="1"/>
  <c r="X1995" i="4"/>
  <c r="W1995" i="4"/>
  <c r="Q1996" i="4"/>
  <c r="Y1994" i="4"/>
  <c r="T1995" i="4"/>
  <c r="N1994" i="2"/>
  <c r="S1993" i="2"/>
  <c r="K1995" i="2"/>
  <c r="Q1994" i="2"/>
  <c r="L1995" i="2"/>
  <c r="R1994" i="2"/>
  <c r="Y1995" i="4" l="1"/>
  <c r="T1996" i="4"/>
  <c r="Q1997" i="4"/>
  <c r="W1996" i="4"/>
  <c r="R1997" i="4"/>
  <c r="X1996" i="4"/>
  <c r="N1995" i="2"/>
  <c r="S1994" i="2"/>
  <c r="L1996" i="2"/>
  <c r="R1995" i="2"/>
  <c r="K1996" i="2"/>
  <c r="Q1995" i="2"/>
  <c r="R1998" i="4" l="1"/>
  <c r="X1997" i="4"/>
  <c r="W1997" i="4"/>
  <c r="Q1998" i="4"/>
  <c r="Y1996" i="4"/>
  <c r="T1997" i="4"/>
  <c r="N1996" i="2"/>
  <c r="S1995" i="2"/>
  <c r="K1997" i="2"/>
  <c r="Q1996" i="2"/>
  <c r="L1997" i="2"/>
  <c r="R1996" i="2"/>
  <c r="Y1997" i="4" l="1"/>
  <c r="T1998" i="4"/>
  <c r="Q1999" i="4"/>
  <c r="W1998" i="4"/>
  <c r="R1999" i="4"/>
  <c r="X1998" i="4"/>
  <c r="N1997" i="2"/>
  <c r="S1996" i="2"/>
  <c r="L1998" i="2"/>
  <c r="R1997" i="2"/>
  <c r="K1998" i="2"/>
  <c r="Q1997" i="2"/>
  <c r="R2000" i="4" l="1"/>
  <c r="X1999" i="4"/>
  <c r="W1999" i="4"/>
  <c r="Q2000" i="4"/>
  <c r="Y1998" i="4"/>
  <c r="T1999" i="4"/>
  <c r="N1998" i="2"/>
  <c r="S1997" i="2"/>
  <c r="K1999" i="2"/>
  <c r="Q1998" i="2"/>
  <c r="L1999" i="2"/>
  <c r="R1998" i="2"/>
  <c r="Y1999" i="4" l="1"/>
  <c r="T2000" i="4"/>
  <c r="Q2001" i="4"/>
  <c r="W2000" i="4"/>
  <c r="R2001" i="4"/>
  <c r="X2000" i="4"/>
  <c r="N1999" i="2"/>
  <c r="S1998" i="2"/>
  <c r="L2000" i="2"/>
  <c r="R1999" i="2"/>
  <c r="K2000" i="2"/>
  <c r="Q1999" i="2"/>
  <c r="R2002" i="4" l="1"/>
  <c r="X2001" i="4"/>
  <c r="Y2000" i="4"/>
  <c r="T2001" i="4"/>
  <c r="W2001" i="4"/>
  <c r="Q2002" i="4"/>
  <c r="N2000" i="2"/>
  <c r="S1999" i="2"/>
  <c r="K2001" i="2"/>
  <c r="Q2000" i="2"/>
  <c r="L2001" i="2"/>
  <c r="R2000" i="2"/>
  <c r="Q2003" i="4" l="1"/>
  <c r="W2002" i="4"/>
  <c r="Y2001" i="4"/>
  <c r="T2002" i="4"/>
  <c r="R2003" i="4"/>
  <c r="X2002" i="4"/>
  <c r="N2001" i="2"/>
  <c r="S2000" i="2"/>
  <c r="L2002" i="2"/>
  <c r="R2001" i="2"/>
  <c r="K2002" i="2"/>
  <c r="Q2001" i="2"/>
  <c r="R2004" i="4" l="1"/>
  <c r="X2003" i="4"/>
  <c r="Y2002" i="4"/>
  <c r="T2003" i="4"/>
  <c r="W2003" i="4"/>
  <c r="Q2004" i="4"/>
  <c r="N2002" i="2"/>
  <c r="S2001" i="2"/>
  <c r="K2003" i="2"/>
  <c r="Q2002" i="2"/>
  <c r="L2003" i="2"/>
  <c r="R2002" i="2"/>
  <c r="Q2005" i="4" l="1"/>
  <c r="W2004" i="4"/>
  <c r="Y2003" i="4"/>
  <c r="T2004" i="4"/>
  <c r="R2005" i="4"/>
  <c r="X2004" i="4"/>
  <c r="N2003" i="2"/>
  <c r="S2002" i="2"/>
  <c r="L2004" i="2"/>
  <c r="R2003" i="2"/>
  <c r="K2004" i="2"/>
  <c r="Q2003" i="2"/>
  <c r="Y2004" i="4" l="1"/>
  <c r="T2005" i="4"/>
  <c r="R2006" i="4"/>
  <c r="X2005" i="4"/>
  <c r="W2005" i="4"/>
  <c r="Q2006" i="4"/>
  <c r="N2004" i="2"/>
  <c r="S2003" i="2"/>
  <c r="K2005" i="2"/>
  <c r="Q2004" i="2"/>
  <c r="L2005" i="2"/>
  <c r="R2004" i="2"/>
  <c r="R2007" i="4" l="1"/>
  <c r="X2006" i="4"/>
  <c r="Y2005" i="4"/>
  <c r="T2006" i="4"/>
  <c r="Q2007" i="4"/>
  <c r="W2006" i="4"/>
  <c r="N2005" i="2"/>
  <c r="S2004" i="2"/>
  <c r="L2006" i="2"/>
  <c r="R2005" i="2"/>
  <c r="K2006" i="2"/>
  <c r="Q2005" i="2"/>
  <c r="W2007" i="4" l="1"/>
  <c r="Q2008" i="4"/>
  <c r="Y2006" i="4"/>
  <c r="T2007" i="4"/>
  <c r="R2008" i="4"/>
  <c r="X2007" i="4"/>
  <c r="N2006" i="2"/>
  <c r="S2005" i="2"/>
  <c r="K2007" i="2"/>
  <c r="Q2006" i="2"/>
  <c r="L2007" i="2"/>
  <c r="R2006" i="2"/>
  <c r="Y2007" i="4" l="1"/>
  <c r="T2008" i="4"/>
  <c r="R2009" i="4"/>
  <c r="X2008" i="4"/>
  <c r="Q2009" i="4"/>
  <c r="W2008" i="4"/>
  <c r="N2007" i="2"/>
  <c r="S2006" i="2"/>
  <c r="L2008" i="2"/>
  <c r="R2007" i="2"/>
  <c r="K2008" i="2"/>
  <c r="Q2007" i="2"/>
  <c r="W2009" i="4" l="1"/>
  <c r="Q2010" i="4"/>
  <c r="R2010" i="4"/>
  <c r="X2009" i="4"/>
  <c r="Y2008" i="4"/>
  <c r="T2009" i="4"/>
  <c r="N2008" i="2"/>
  <c r="S2007" i="2"/>
  <c r="K2009" i="2"/>
  <c r="Q2008" i="2"/>
  <c r="L2009" i="2"/>
  <c r="R2008" i="2"/>
  <c r="Y2009" i="4" l="1"/>
  <c r="T2010" i="4"/>
  <c r="R2011" i="4"/>
  <c r="X2010" i="4"/>
  <c r="Q2011" i="4"/>
  <c r="W2010" i="4"/>
  <c r="N2009" i="2"/>
  <c r="S2008" i="2"/>
  <c r="L2010" i="2"/>
  <c r="R2009" i="2"/>
  <c r="K2010" i="2"/>
  <c r="Q2009" i="2"/>
  <c r="W2011" i="4" l="1"/>
  <c r="Q2012" i="4"/>
  <c r="R2012" i="4"/>
  <c r="X2011" i="4"/>
  <c r="Y2010" i="4"/>
  <c r="T2011" i="4"/>
  <c r="N2010" i="2"/>
  <c r="S2009" i="2"/>
  <c r="K2011" i="2"/>
  <c r="Q2010" i="2"/>
  <c r="L2011" i="2"/>
  <c r="R2010" i="2"/>
  <c r="Y2011" i="4" l="1"/>
  <c r="T2012" i="4"/>
  <c r="R2013" i="4"/>
  <c r="X2012" i="4"/>
  <c r="Q2013" i="4"/>
  <c r="W2012" i="4"/>
  <c r="N2011" i="2"/>
  <c r="S2010" i="2"/>
  <c r="L2012" i="2"/>
  <c r="R2011" i="2"/>
  <c r="K2012" i="2"/>
  <c r="Q2011" i="2"/>
  <c r="W2013" i="4" l="1"/>
  <c r="Q2014" i="4"/>
  <c r="R2014" i="4"/>
  <c r="X2013" i="4"/>
  <c r="Y2012" i="4"/>
  <c r="T2013" i="4"/>
  <c r="N2012" i="2"/>
  <c r="S2011" i="2"/>
  <c r="K2013" i="2"/>
  <c r="Q2012" i="2"/>
  <c r="L2013" i="2"/>
  <c r="R2012" i="2"/>
  <c r="Y2013" i="4" l="1"/>
  <c r="T2014" i="4"/>
  <c r="R2015" i="4"/>
  <c r="X2014" i="4"/>
  <c r="Q2015" i="4"/>
  <c r="W2014" i="4"/>
  <c r="N2013" i="2"/>
  <c r="S2012" i="2"/>
  <c r="L2014" i="2"/>
  <c r="R2013" i="2"/>
  <c r="K2014" i="2"/>
  <c r="Q2013" i="2"/>
  <c r="W2015" i="4" l="1"/>
  <c r="Q2016" i="4"/>
  <c r="R2016" i="4"/>
  <c r="X2015" i="4"/>
  <c r="Y2014" i="4"/>
  <c r="T2015" i="4"/>
  <c r="N2014" i="2"/>
  <c r="S2013" i="2"/>
  <c r="K2015" i="2"/>
  <c r="Q2014" i="2"/>
  <c r="L2015" i="2"/>
  <c r="R2014" i="2"/>
  <c r="Y2015" i="4" l="1"/>
  <c r="T2016" i="4"/>
  <c r="R2017" i="4"/>
  <c r="X2016" i="4"/>
  <c r="Q2017" i="4"/>
  <c r="W2016" i="4"/>
  <c r="N2015" i="2"/>
  <c r="S2014" i="2"/>
  <c r="L2016" i="2"/>
  <c r="R2015" i="2"/>
  <c r="K2016" i="2"/>
  <c r="Q2015" i="2"/>
  <c r="W2017" i="4" l="1"/>
  <c r="Q2018" i="4"/>
  <c r="R2018" i="4"/>
  <c r="X2017" i="4"/>
  <c r="Y2016" i="4"/>
  <c r="T2017" i="4"/>
  <c r="N2016" i="2"/>
  <c r="S2015" i="2"/>
  <c r="K2017" i="2"/>
  <c r="Q2016" i="2"/>
  <c r="L2017" i="2"/>
  <c r="R2016" i="2"/>
  <c r="Y2017" i="4" l="1"/>
  <c r="T2018" i="4"/>
  <c r="R2019" i="4"/>
  <c r="X2018" i="4"/>
  <c r="Q2019" i="4"/>
  <c r="W2018" i="4"/>
  <c r="N2017" i="2"/>
  <c r="S2016" i="2"/>
  <c r="L2018" i="2"/>
  <c r="R2017" i="2"/>
  <c r="K2018" i="2"/>
  <c r="Q2017" i="2"/>
  <c r="W2019" i="4" l="1"/>
  <c r="Q2020" i="4"/>
  <c r="R2020" i="4"/>
  <c r="X2019" i="4"/>
  <c r="Y2018" i="4"/>
  <c r="T2019" i="4"/>
  <c r="N2018" i="2"/>
  <c r="S2017" i="2"/>
  <c r="K2019" i="2"/>
  <c r="Q2018" i="2"/>
  <c r="L2019" i="2"/>
  <c r="R2018" i="2"/>
  <c r="Y2019" i="4" l="1"/>
  <c r="T2020" i="4"/>
  <c r="R2021" i="4"/>
  <c r="X2020" i="4"/>
  <c r="Q2021" i="4"/>
  <c r="W2020" i="4"/>
  <c r="N2019" i="2"/>
  <c r="S2018" i="2"/>
  <c r="L2020" i="2"/>
  <c r="R2019" i="2"/>
  <c r="K2020" i="2"/>
  <c r="Q2019" i="2"/>
  <c r="W2021" i="4" l="1"/>
  <c r="Q2022" i="4"/>
  <c r="R2022" i="4"/>
  <c r="X2021" i="4"/>
  <c r="Y2020" i="4"/>
  <c r="T2021" i="4"/>
  <c r="N2020" i="2"/>
  <c r="S2019" i="2"/>
  <c r="K2021" i="2"/>
  <c r="Q2020" i="2"/>
  <c r="L2021" i="2"/>
  <c r="R2020" i="2"/>
  <c r="Y2021" i="4" l="1"/>
  <c r="T2022" i="4"/>
  <c r="R2023" i="4"/>
  <c r="X2022" i="4"/>
  <c r="Q2023" i="4"/>
  <c r="W2022" i="4"/>
  <c r="N2021" i="2"/>
  <c r="S2020" i="2"/>
  <c r="L2022" i="2"/>
  <c r="R2021" i="2"/>
  <c r="K2022" i="2"/>
  <c r="Q2021" i="2"/>
  <c r="W2023" i="4" l="1"/>
  <c r="Q2024" i="4"/>
  <c r="R2024" i="4"/>
  <c r="X2023" i="4"/>
  <c r="Y2022" i="4"/>
  <c r="T2023" i="4"/>
  <c r="N2022" i="2"/>
  <c r="S2021" i="2"/>
  <c r="K2023" i="2"/>
  <c r="Q2022" i="2"/>
  <c r="L2023" i="2"/>
  <c r="R2022" i="2"/>
  <c r="Y2023" i="4" l="1"/>
  <c r="T2024" i="4"/>
  <c r="R2025" i="4"/>
  <c r="X2024" i="4"/>
  <c r="Q2025" i="4"/>
  <c r="W2024" i="4"/>
  <c r="N2023" i="2"/>
  <c r="S2022" i="2"/>
  <c r="L2024" i="2"/>
  <c r="R2023" i="2"/>
  <c r="K2024" i="2"/>
  <c r="Q2023" i="2"/>
  <c r="W2025" i="4" l="1"/>
  <c r="Q2026" i="4"/>
  <c r="R2026" i="4"/>
  <c r="X2025" i="4"/>
  <c r="Y2024" i="4"/>
  <c r="T2025" i="4"/>
  <c r="N2024" i="2"/>
  <c r="S2023" i="2"/>
  <c r="K2025" i="2"/>
  <c r="Q2024" i="2"/>
  <c r="L2025" i="2"/>
  <c r="R2024" i="2"/>
  <c r="Y2025" i="4" l="1"/>
  <c r="T2026" i="4"/>
  <c r="R2027" i="4"/>
  <c r="X2026" i="4"/>
  <c r="Q2027" i="4"/>
  <c r="W2026" i="4"/>
  <c r="N2025" i="2"/>
  <c r="S2024" i="2"/>
  <c r="L2026" i="2"/>
  <c r="R2025" i="2"/>
  <c r="K2026" i="2"/>
  <c r="Q2025" i="2"/>
  <c r="W2027" i="4" l="1"/>
  <c r="Q2028" i="4"/>
  <c r="R2028" i="4"/>
  <c r="X2027" i="4"/>
  <c r="Y2026" i="4"/>
  <c r="T2027" i="4"/>
  <c r="N2026" i="2"/>
  <c r="S2025" i="2"/>
  <c r="K2027" i="2"/>
  <c r="Q2026" i="2"/>
  <c r="L2027" i="2"/>
  <c r="R2026" i="2"/>
  <c r="Y2027" i="4" l="1"/>
  <c r="T2028" i="4"/>
  <c r="R2029" i="4"/>
  <c r="X2028" i="4"/>
  <c r="Q2029" i="4"/>
  <c r="W2028" i="4"/>
  <c r="N2027" i="2"/>
  <c r="S2026" i="2"/>
  <c r="L2028" i="2"/>
  <c r="R2027" i="2"/>
  <c r="K2028" i="2"/>
  <c r="Q2027" i="2"/>
  <c r="W2029" i="4" l="1"/>
  <c r="Q2030" i="4"/>
  <c r="R2030" i="4"/>
  <c r="X2029" i="4"/>
  <c r="Y2028" i="4"/>
  <c r="T2029" i="4"/>
  <c r="N2028" i="2"/>
  <c r="S2027" i="2"/>
  <c r="K2029" i="2"/>
  <c r="Q2028" i="2"/>
  <c r="L2029" i="2"/>
  <c r="R2028" i="2"/>
  <c r="Y2029" i="4" l="1"/>
  <c r="T2030" i="4"/>
  <c r="R2031" i="4"/>
  <c r="X2030" i="4"/>
  <c r="Q2031" i="4"/>
  <c r="W2030" i="4"/>
  <c r="N2029" i="2"/>
  <c r="S2028" i="2"/>
  <c r="L2030" i="2"/>
  <c r="R2029" i="2"/>
  <c r="K2030" i="2"/>
  <c r="Q2029" i="2"/>
  <c r="W2031" i="4" l="1"/>
  <c r="Q2032" i="4"/>
  <c r="R2032" i="4"/>
  <c r="X2031" i="4"/>
  <c r="Y2030" i="4"/>
  <c r="T2031" i="4"/>
  <c r="N2030" i="2"/>
  <c r="S2029" i="2"/>
  <c r="K2031" i="2"/>
  <c r="Q2030" i="2"/>
  <c r="L2031" i="2"/>
  <c r="R2030" i="2"/>
  <c r="Y2031" i="4" l="1"/>
  <c r="T2032" i="4"/>
  <c r="R2033" i="4"/>
  <c r="X2032" i="4"/>
  <c r="Q2033" i="4"/>
  <c r="W2032" i="4"/>
  <c r="N2031" i="2"/>
  <c r="S2030" i="2"/>
  <c r="L2032" i="2"/>
  <c r="R2031" i="2"/>
  <c r="K2032" i="2"/>
  <c r="Q2031" i="2"/>
  <c r="W2033" i="4" l="1"/>
  <c r="Q2034" i="4"/>
  <c r="R2034" i="4"/>
  <c r="X2033" i="4"/>
  <c r="Y2032" i="4"/>
  <c r="T2033" i="4"/>
  <c r="N2032" i="2"/>
  <c r="S2031" i="2"/>
  <c r="K2033" i="2"/>
  <c r="Q2032" i="2"/>
  <c r="L2033" i="2"/>
  <c r="R2032" i="2"/>
  <c r="Y2033" i="4" l="1"/>
  <c r="T2034" i="4"/>
  <c r="R2035" i="4"/>
  <c r="X2034" i="4"/>
  <c r="Q2035" i="4"/>
  <c r="W2034" i="4"/>
  <c r="N2033" i="2"/>
  <c r="S2032" i="2"/>
  <c r="L2034" i="2"/>
  <c r="R2033" i="2"/>
  <c r="K2034" i="2"/>
  <c r="Q2033" i="2"/>
  <c r="W2035" i="4" l="1"/>
  <c r="Q2036" i="4"/>
  <c r="R2036" i="4"/>
  <c r="X2035" i="4"/>
  <c r="Y2034" i="4"/>
  <c r="T2035" i="4"/>
  <c r="N2034" i="2"/>
  <c r="S2033" i="2"/>
  <c r="K2035" i="2"/>
  <c r="Q2034" i="2"/>
  <c r="L2035" i="2"/>
  <c r="R2034" i="2"/>
  <c r="Y2035" i="4" l="1"/>
  <c r="T2036" i="4"/>
  <c r="R2037" i="4"/>
  <c r="X2036" i="4"/>
  <c r="Q2037" i="4"/>
  <c r="W2036" i="4"/>
  <c r="N2035" i="2"/>
  <c r="S2034" i="2"/>
  <c r="L2036" i="2"/>
  <c r="R2035" i="2"/>
  <c r="K2036" i="2"/>
  <c r="Q2035" i="2"/>
  <c r="W2037" i="4" l="1"/>
  <c r="Q2038" i="4"/>
  <c r="R2038" i="4"/>
  <c r="X2037" i="4"/>
  <c r="Y2036" i="4"/>
  <c r="T2037" i="4"/>
  <c r="N2036" i="2"/>
  <c r="S2035" i="2"/>
  <c r="K2037" i="2"/>
  <c r="Q2036" i="2"/>
  <c r="L2037" i="2"/>
  <c r="R2036" i="2"/>
  <c r="R2039" i="4" l="1"/>
  <c r="X2038" i="4"/>
  <c r="Q2039" i="4"/>
  <c r="W2038" i="4"/>
  <c r="Y2037" i="4"/>
  <c r="T2038" i="4"/>
  <c r="N2037" i="2"/>
  <c r="S2036" i="2"/>
  <c r="L2038" i="2"/>
  <c r="R2037" i="2"/>
  <c r="K2038" i="2"/>
  <c r="Q2037" i="2"/>
  <c r="W2039" i="4" l="1"/>
  <c r="Q2040" i="4"/>
  <c r="Y2038" i="4"/>
  <c r="T2039" i="4"/>
  <c r="R2040" i="4"/>
  <c r="X2039" i="4"/>
  <c r="N2038" i="2"/>
  <c r="S2037" i="2"/>
  <c r="K2039" i="2"/>
  <c r="Q2038" i="2"/>
  <c r="L2039" i="2"/>
  <c r="R2038" i="2"/>
  <c r="R2041" i="4" l="1"/>
  <c r="X2040" i="4"/>
  <c r="Y2039" i="4"/>
  <c r="T2040" i="4"/>
  <c r="Q2041" i="4"/>
  <c r="W2040" i="4"/>
  <c r="N2039" i="2"/>
  <c r="S2038" i="2"/>
  <c r="L2040" i="2"/>
  <c r="R2039" i="2"/>
  <c r="K2040" i="2"/>
  <c r="Q2039" i="2"/>
  <c r="W2041" i="4" l="1"/>
  <c r="Q2042" i="4"/>
  <c r="Y2040" i="4"/>
  <c r="T2041" i="4"/>
  <c r="R2042" i="4"/>
  <c r="X2041" i="4"/>
  <c r="N2040" i="2"/>
  <c r="S2039" i="2"/>
  <c r="K2041" i="2"/>
  <c r="Q2040" i="2"/>
  <c r="L2041" i="2"/>
  <c r="R2040" i="2"/>
  <c r="Y2041" i="4" l="1"/>
  <c r="T2042" i="4"/>
  <c r="Q2043" i="4"/>
  <c r="W2042" i="4"/>
  <c r="R2043" i="4"/>
  <c r="X2042" i="4"/>
  <c r="N2041" i="2"/>
  <c r="S2040" i="2"/>
  <c r="L2042" i="2"/>
  <c r="R2041" i="2"/>
  <c r="K2042" i="2"/>
  <c r="Q2041" i="2"/>
  <c r="R2044" i="4" l="1"/>
  <c r="X2043" i="4"/>
  <c r="W2043" i="4"/>
  <c r="Q2044" i="4"/>
  <c r="Y2042" i="4"/>
  <c r="T2043" i="4"/>
  <c r="N2042" i="2"/>
  <c r="S2041" i="2"/>
  <c r="K2043" i="2"/>
  <c r="Q2042" i="2"/>
  <c r="L2043" i="2"/>
  <c r="R2042" i="2"/>
  <c r="Y2043" i="4" l="1"/>
  <c r="T2044" i="4"/>
  <c r="Q2045" i="4"/>
  <c r="W2044" i="4"/>
  <c r="R2045" i="4"/>
  <c r="X2044" i="4"/>
  <c r="N2043" i="2"/>
  <c r="S2042" i="2"/>
  <c r="L2044" i="2"/>
  <c r="R2043" i="2"/>
  <c r="K2044" i="2"/>
  <c r="Q2043" i="2"/>
  <c r="R2046" i="4" l="1"/>
  <c r="X2045" i="4"/>
  <c r="W2045" i="4"/>
  <c r="Q2046" i="4"/>
  <c r="Y2044" i="4"/>
  <c r="T2045" i="4"/>
  <c r="N2044" i="2"/>
  <c r="S2043" i="2"/>
  <c r="K2045" i="2"/>
  <c r="Q2044" i="2"/>
  <c r="L2045" i="2"/>
  <c r="R2044" i="2"/>
  <c r="Y2045" i="4" l="1"/>
  <c r="T2046" i="4"/>
  <c r="Q2047" i="4"/>
  <c r="W2046" i="4"/>
  <c r="R2047" i="4"/>
  <c r="X2046" i="4"/>
  <c r="N2045" i="2"/>
  <c r="S2044" i="2"/>
  <c r="L2046" i="2"/>
  <c r="R2045" i="2"/>
  <c r="K2046" i="2"/>
  <c r="Q2045" i="2"/>
  <c r="R2048" i="4" l="1"/>
  <c r="X2047" i="4"/>
  <c r="W2047" i="4"/>
  <c r="Q2048" i="4"/>
  <c r="Y2046" i="4"/>
  <c r="T2047" i="4"/>
  <c r="N2046" i="2"/>
  <c r="S2045" i="2"/>
  <c r="K2047" i="2"/>
  <c r="Q2046" i="2"/>
  <c r="L2047" i="2"/>
  <c r="R2046" i="2"/>
  <c r="Y2047" i="4" l="1"/>
  <c r="T2048" i="4"/>
  <c r="Q2049" i="4"/>
  <c r="W2048" i="4"/>
  <c r="R2049" i="4"/>
  <c r="X2048" i="4"/>
  <c r="N2047" i="2"/>
  <c r="S2046" i="2"/>
  <c r="L2048" i="2"/>
  <c r="R2047" i="2"/>
  <c r="K2048" i="2"/>
  <c r="Q2047" i="2"/>
  <c r="R2050" i="4" l="1"/>
  <c r="X2049" i="4"/>
  <c r="W2049" i="4"/>
  <c r="Q2050" i="4"/>
  <c r="Y2048" i="4"/>
  <c r="T2049" i="4"/>
  <c r="N2048" i="2"/>
  <c r="S2047" i="2"/>
  <c r="K2049" i="2"/>
  <c r="Q2048" i="2"/>
  <c r="L2049" i="2"/>
  <c r="R2048" i="2"/>
  <c r="Y2049" i="4" l="1"/>
  <c r="T2050" i="4"/>
  <c r="Q2051" i="4"/>
  <c r="W2050" i="4"/>
  <c r="R2051" i="4"/>
  <c r="X2050" i="4"/>
  <c r="N2049" i="2"/>
  <c r="S2048" i="2"/>
  <c r="L2050" i="2"/>
  <c r="R2049" i="2"/>
  <c r="K2050" i="2"/>
  <c r="Q2049" i="2"/>
  <c r="R2052" i="4" l="1"/>
  <c r="X2051" i="4"/>
  <c r="W2051" i="4"/>
  <c r="Q2052" i="4"/>
  <c r="Y2050" i="4"/>
  <c r="T2051" i="4"/>
  <c r="N2050" i="2"/>
  <c r="S2049" i="2"/>
  <c r="K2051" i="2"/>
  <c r="Q2050" i="2"/>
  <c r="L2051" i="2"/>
  <c r="R2050" i="2"/>
  <c r="Y2051" i="4" l="1"/>
  <c r="T2052" i="4"/>
  <c r="Q2053" i="4"/>
  <c r="W2052" i="4"/>
  <c r="R2053" i="4"/>
  <c r="X2052" i="4"/>
  <c r="N2051" i="2"/>
  <c r="S2050" i="2"/>
  <c r="L2052" i="2"/>
  <c r="R2051" i="2"/>
  <c r="K2052" i="2"/>
  <c r="Q2051" i="2"/>
  <c r="R2054" i="4" l="1"/>
  <c r="X2053" i="4"/>
  <c r="W2053" i="4"/>
  <c r="Q2054" i="4"/>
  <c r="Y2052" i="4"/>
  <c r="T2053" i="4"/>
  <c r="N2052" i="2"/>
  <c r="S2051" i="2"/>
  <c r="K2053" i="2"/>
  <c r="Q2052" i="2"/>
  <c r="L2053" i="2"/>
  <c r="R2052" i="2"/>
  <c r="Y2053" i="4" l="1"/>
  <c r="T2054" i="4"/>
  <c r="Q2055" i="4"/>
  <c r="W2054" i="4"/>
  <c r="R2055" i="4"/>
  <c r="X2054" i="4"/>
  <c r="N2053" i="2"/>
  <c r="S2052" i="2"/>
  <c r="L2054" i="2"/>
  <c r="R2053" i="2"/>
  <c r="K2054" i="2"/>
  <c r="Q2053" i="2"/>
  <c r="R2056" i="4" l="1"/>
  <c r="X2055" i="4"/>
  <c r="Y2054" i="4"/>
  <c r="T2055" i="4"/>
  <c r="W2055" i="4"/>
  <c r="Q2056" i="4"/>
  <c r="N2054" i="2"/>
  <c r="S2053" i="2"/>
  <c r="K2055" i="2"/>
  <c r="Q2054" i="2"/>
  <c r="L2055" i="2"/>
  <c r="R2054" i="2"/>
  <c r="Q2057" i="4" l="1"/>
  <c r="W2056" i="4"/>
  <c r="Y2055" i="4"/>
  <c r="T2056" i="4"/>
  <c r="R2057" i="4"/>
  <c r="X2056" i="4"/>
  <c r="N2055" i="2"/>
  <c r="S2054" i="2"/>
  <c r="L2056" i="2"/>
  <c r="R2055" i="2"/>
  <c r="K2056" i="2"/>
  <c r="Q2055" i="2"/>
  <c r="R2058" i="4" l="1"/>
  <c r="X2057" i="4"/>
  <c r="Y2056" i="4"/>
  <c r="T2057" i="4"/>
  <c r="W2057" i="4"/>
  <c r="Q2058" i="4"/>
  <c r="N2056" i="2"/>
  <c r="S2055" i="2"/>
  <c r="K2057" i="2"/>
  <c r="Q2056" i="2"/>
  <c r="L2057" i="2"/>
  <c r="R2056" i="2"/>
  <c r="Q2059" i="4" l="1"/>
  <c r="W2058" i="4"/>
  <c r="Y2057" i="4"/>
  <c r="T2058" i="4"/>
  <c r="R2059" i="4"/>
  <c r="X2058" i="4"/>
  <c r="N2057" i="2"/>
  <c r="S2056" i="2"/>
  <c r="L2058" i="2"/>
  <c r="R2057" i="2"/>
  <c r="K2058" i="2"/>
  <c r="Q2057" i="2"/>
  <c r="Y2058" i="4" l="1"/>
  <c r="T2059" i="4"/>
  <c r="R2060" i="4"/>
  <c r="X2059" i="4"/>
  <c r="W2059" i="4"/>
  <c r="Q2060" i="4"/>
  <c r="N2058" i="2"/>
  <c r="S2057" i="2"/>
  <c r="K2059" i="2"/>
  <c r="Q2058" i="2"/>
  <c r="L2059" i="2"/>
  <c r="R2058" i="2"/>
  <c r="Q2061" i="4" l="1"/>
  <c r="W2060" i="4"/>
  <c r="R2061" i="4"/>
  <c r="X2060" i="4"/>
  <c r="Y2059" i="4"/>
  <c r="T2060" i="4"/>
  <c r="N2059" i="2"/>
  <c r="S2058" i="2"/>
  <c r="L2060" i="2"/>
  <c r="R2059" i="2"/>
  <c r="K2060" i="2"/>
  <c r="Q2059" i="2"/>
  <c r="Y2060" i="4" l="1"/>
  <c r="T2061" i="4"/>
  <c r="R2062" i="4"/>
  <c r="X2061" i="4"/>
  <c r="W2061" i="4"/>
  <c r="Q2062" i="4"/>
  <c r="N2060" i="2"/>
  <c r="S2059" i="2"/>
  <c r="K2061" i="2"/>
  <c r="Q2060" i="2"/>
  <c r="L2061" i="2"/>
  <c r="R2060" i="2"/>
  <c r="Q2063" i="4" l="1"/>
  <c r="W2062" i="4"/>
  <c r="R2063" i="4"/>
  <c r="X2062" i="4"/>
  <c r="Y2061" i="4"/>
  <c r="T2062" i="4"/>
  <c r="N2061" i="2"/>
  <c r="S2060" i="2"/>
  <c r="L2062" i="2"/>
  <c r="R2061" i="2"/>
  <c r="K2062" i="2"/>
  <c r="Q2061" i="2"/>
  <c r="Y2062" i="4" l="1"/>
  <c r="T2063" i="4"/>
  <c r="R2064" i="4"/>
  <c r="X2063" i="4"/>
  <c r="W2063" i="4"/>
  <c r="Q2064" i="4"/>
  <c r="N2062" i="2"/>
  <c r="S2061" i="2"/>
  <c r="K2063" i="2"/>
  <c r="Q2062" i="2"/>
  <c r="L2063" i="2"/>
  <c r="R2062" i="2"/>
  <c r="Q2065" i="4" l="1"/>
  <c r="W2064" i="4"/>
  <c r="R2065" i="4"/>
  <c r="X2064" i="4"/>
  <c r="Y2063" i="4"/>
  <c r="T2064" i="4"/>
  <c r="N2063" i="2"/>
  <c r="S2062" i="2"/>
  <c r="L2064" i="2"/>
  <c r="R2063" i="2"/>
  <c r="K2064" i="2"/>
  <c r="Q2063" i="2"/>
  <c r="Y2064" i="4" l="1"/>
  <c r="T2065" i="4"/>
  <c r="R2066" i="4"/>
  <c r="X2065" i="4"/>
  <c r="W2065" i="4"/>
  <c r="Q2066" i="4"/>
  <c r="N2064" i="2"/>
  <c r="S2063" i="2"/>
  <c r="K2065" i="2"/>
  <c r="Q2064" i="2"/>
  <c r="L2065" i="2"/>
  <c r="R2064" i="2"/>
  <c r="Q2067" i="4" l="1"/>
  <c r="W2066" i="4"/>
  <c r="R2067" i="4"/>
  <c r="X2066" i="4"/>
  <c r="Y2065" i="4"/>
  <c r="T2066" i="4"/>
  <c r="N2065" i="2"/>
  <c r="S2064" i="2"/>
  <c r="L2066" i="2"/>
  <c r="R2065" i="2"/>
  <c r="K2066" i="2"/>
  <c r="Q2065" i="2"/>
  <c r="Y2066" i="4" l="1"/>
  <c r="T2067" i="4"/>
  <c r="R2068" i="4"/>
  <c r="X2067" i="4"/>
  <c r="W2067" i="4"/>
  <c r="Q2068" i="4"/>
  <c r="N2066" i="2"/>
  <c r="S2065" i="2"/>
  <c r="K2067" i="2"/>
  <c r="Q2066" i="2"/>
  <c r="L2067" i="2"/>
  <c r="R2066" i="2"/>
  <c r="Q2069" i="4" l="1"/>
  <c r="W2068" i="4"/>
  <c r="R2069" i="4"/>
  <c r="X2068" i="4"/>
  <c r="Y2067" i="4"/>
  <c r="T2068" i="4"/>
  <c r="N2067" i="2"/>
  <c r="S2066" i="2"/>
  <c r="L2068" i="2"/>
  <c r="R2067" i="2"/>
  <c r="K2068" i="2"/>
  <c r="Q2067" i="2"/>
  <c r="Y2068" i="4" l="1"/>
  <c r="T2069" i="4"/>
  <c r="R2070" i="4"/>
  <c r="X2069" i="4"/>
  <c r="W2069" i="4"/>
  <c r="Q2070" i="4"/>
  <c r="N2068" i="2"/>
  <c r="S2067" i="2"/>
  <c r="K2069" i="2"/>
  <c r="Q2068" i="2"/>
  <c r="L2069" i="2"/>
  <c r="R2068" i="2"/>
  <c r="Q2071" i="4" l="1"/>
  <c r="W2070" i="4"/>
  <c r="R2071" i="4"/>
  <c r="X2070" i="4"/>
  <c r="Y2069" i="4"/>
  <c r="T2070" i="4"/>
  <c r="N2069" i="2"/>
  <c r="S2068" i="2"/>
  <c r="L2070" i="2"/>
  <c r="R2069" i="2"/>
  <c r="K2070" i="2"/>
  <c r="Q2069" i="2"/>
  <c r="Y2070" i="4" l="1"/>
  <c r="T2071" i="4"/>
  <c r="R2072" i="4"/>
  <c r="X2071" i="4"/>
  <c r="W2071" i="4"/>
  <c r="Q2072" i="4"/>
  <c r="N2070" i="2"/>
  <c r="S2069" i="2"/>
  <c r="K2071" i="2"/>
  <c r="Q2070" i="2"/>
  <c r="L2071" i="2"/>
  <c r="R2070" i="2"/>
  <c r="Q2073" i="4" l="1"/>
  <c r="W2072" i="4"/>
  <c r="R2073" i="4"/>
  <c r="X2072" i="4"/>
  <c r="Y2071" i="4"/>
  <c r="T2072" i="4"/>
  <c r="N2071" i="2"/>
  <c r="S2070" i="2"/>
  <c r="L2072" i="2"/>
  <c r="R2071" i="2"/>
  <c r="K2072" i="2"/>
  <c r="Q2071" i="2"/>
  <c r="Y2072" i="4" l="1"/>
  <c r="T2073" i="4"/>
  <c r="R2074" i="4"/>
  <c r="X2073" i="4"/>
  <c r="W2073" i="4"/>
  <c r="Q2074" i="4"/>
  <c r="N2072" i="2"/>
  <c r="S2071" i="2"/>
  <c r="K2073" i="2"/>
  <c r="Q2072" i="2"/>
  <c r="L2073" i="2"/>
  <c r="R2072" i="2"/>
  <c r="Q2075" i="4" l="1"/>
  <c r="W2074" i="4"/>
  <c r="R2075" i="4"/>
  <c r="X2074" i="4"/>
  <c r="Y2073" i="4"/>
  <c r="T2074" i="4"/>
  <c r="N2073" i="2"/>
  <c r="S2072" i="2"/>
  <c r="L2074" i="2"/>
  <c r="R2073" i="2"/>
  <c r="K2074" i="2"/>
  <c r="Q2073" i="2"/>
  <c r="Y2074" i="4" l="1"/>
  <c r="T2075" i="4"/>
  <c r="R2076" i="4"/>
  <c r="X2075" i="4"/>
  <c r="W2075" i="4"/>
  <c r="Q2076" i="4"/>
  <c r="N2074" i="2"/>
  <c r="S2073" i="2"/>
  <c r="K2075" i="2"/>
  <c r="Q2074" i="2"/>
  <c r="L2075" i="2"/>
  <c r="R2074" i="2"/>
  <c r="Q2077" i="4" l="1"/>
  <c r="W2076" i="4"/>
  <c r="R2077" i="4"/>
  <c r="X2076" i="4"/>
  <c r="Y2075" i="4"/>
  <c r="T2076" i="4"/>
  <c r="N2075" i="2"/>
  <c r="S2074" i="2"/>
  <c r="L2076" i="2"/>
  <c r="R2075" i="2"/>
  <c r="K2076" i="2"/>
  <c r="Q2075" i="2"/>
  <c r="Y2076" i="4" l="1"/>
  <c r="T2077" i="4"/>
  <c r="R2078" i="4"/>
  <c r="X2077" i="4"/>
  <c r="W2077" i="4"/>
  <c r="Q2078" i="4"/>
  <c r="N2076" i="2"/>
  <c r="S2075" i="2"/>
  <c r="K2077" i="2"/>
  <c r="Q2076" i="2"/>
  <c r="L2077" i="2"/>
  <c r="R2076" i="2"/>
  <c r="Q2079" i="4" l="1"/>
  <c r="W2078" i="4"/>
  <c r="R2079" i="4"/>
  <c r="X2078" i="4"/>
  <c r="Y2077" i="4"/>
  <c r="T2078" i="4"/>
  <c r="N2077" i="2"/>
  <c r="S2076" i="2"/>
  <c r="L2078" i="2"/>
  <c r="R2077" i="2"/>
  <c r="K2078" i="2"/>
  <c r="Q2077" i="2"/>
  <c r="Y2078" i="4" l="1"/>
  <c r="T2079" i="4"/>
  <c r="R2080" i="4"/>
  <c r="X2079" i="4"/>
  <c r="W2079" i="4"/>
  <c r="Q2080" i="4"/>
  <c r="N2078" i="2"/>
  <c r="S2077" i="2"/>
  <c r="K2079" i="2"/>
  <c r="Q2078" i="2"/>
  <c r="L2079" i="2"/>
  <c r="R2078" i="2"/>
  <c r="Q2081" i="4" l="1"/>
  <c r="W2080" i="4"/>
  <c r="R2081" i="4"/>
  <c r="X2080" i="4"/>
  <c r="Y2079" i="4"/>
  <c r="T2080" i="4"/>
  <c r="N2079" i="2"/>
  <c r="S2078" i="2"/>
  <c r="L2080" i="2"/>
  <c r="R2079" i="2"/>
  <c r="K2080" i="2"/>
  <c r="Q2079" i="2"/>
  <c r="Y2080" i="4" l="1"/>
  <c r="T2081" i="4"/>
  <c r="R2082" i="4"/>
  <c r="X2081" i="4"/>
  <c r="W2081" i="4"/>
  <c r="Q2082" i="4"/>
  <c r="N2080" i="2"/>
  <c r="S2079" i="2"/>
  <c r="K2081" i="2"/>
  <c r="Q2080" i="2"/>
  <c r="L2081" i="2"/>
  <c r="R2080" i="2"/>
  <c r="R2083" i="4" l="1"/>
  <c r="X2082" i="4"/>
  <c r="Y2081" i="4"/>
  <c r="T2082" i="4"/>
  <c r="Q2083" i="4"/>
  <c r="W2082" i="4"/>
  <c r="N2081" i="2"/>
  <c r="S2080" i="2"/>
  <c r="L2082" i="2"/>
  <c r="R2081" i="2"/>
  <c r="K2082" i="2"/>
  <c r="Q2081" i="2"/>
  <c r="Y2082" i="4" l="1"/>
  <c r="T2083" i="4"/>
  <c r="W2083" i="4"/>
  <c r="Q2084" i="4"/>
  <c r="R2084" i="4"/>
  <c r="X2083" i="4"/>
  <c r="N2082" i="2"/>
  <c r="S2081" i="2"/>
  <c r="K2083" i="2"/>
  <c r="Q2082" i="2"/>
  <c r="L2083" i="2"/>
  <c r="R2082" i="2"/>
  <c r="R2085" i="4" l="1"/>
  <c r="X2084" i="4"/>
  <c r="Q2085" i="4"/>
  <c r="W2084" i="4"/>
  <c r="Y2083" i="4"/>
  <c r="T2084" i="4"/>
  <c r="N2083" i="2"/>
  <c r="S2082" i="2"/>
  <c r="L2084" i="2"/>
  <c r="R2083" i="2"/>
  <c r="K2084" i="2"/>
  <c r="Q2083" i="2"/>
  <c r="Y2084" i="4" l="1"/>
  <c r="T2085" i="4"/>
  <c r="W2085" i="4"/>
  <c r="Q2086" i="4"/>
  <c r="R2086" i="4"/>
  <c r="X2085" i="4"/>
  <c r="N2084" i="2"/>
  <c r="S2083" i="2"/>
  <c r="K2085" i="2"/>
  <c r="Q2084" i="2"/>
  <c r="L2085" i="2"/>
  <c r="R2084" i="2"/>
  <c r="R2087" i="4" l="1"/>
  <c r="X2086" i="4"/>
  <c r="Q2087" i="4"/>
  <c r="W2086" i="4"/>
  <c r="Y2085" i="4"/>
  <c r="T2086" i="4"/>
  <c r="N2085" i="2"/>
  <c r="S2084" i="2"/>
  <c r="L2086" i="2"/>
  <c r="R2085" i="2"/>
  <c r="K2086" i="2"/>
  <c r="Q2085" i="2"/>
  <c r="Y2086" i="4" l="1"/>
  <c r="T2087" i="4"/>
  <c r="W2087" i="4"/>
  <c r="Q2088" i="4"/>
  <c r="R2088" i="4"/>
  <c r="X2087" i="4"/>
  <c r="N2086" i="2"/>
  <c r="S2085" i="2"/>
  <c r="K2087" i="2"/>
  <c r="Q2086" i="2"/>
  <c r="L2087" i="2"/>
  <c r="R2086" i="2"/>
  <c r="R2089" i="4" l="1"/>
  <c r="X2088" i="4"/>
  <c r="Q2089" i="4"/>
  <c r="W2088" i="4"/>
  <c r="Y2087" i="4"/>
  <c r="T2088" i="4"/>
  <c r="N2087" i="2"/>
  <c r="S2086" i="2"/>
  <c r="L2088" i="2"/>
  <c r="R2087" i="2"/>
  <c r="K2088" i="2"/>
  <c r="Q2087" i="2"/>
  <c r="Y2088" i="4" l="1"/>
  <c r="T2089" i="4"/>
  <c r="W2089" i="4"/>
  <c r="Q2090" i="4"/>
  <c r="R2090" i="4"/>
  <c r="X2089" i="4"/>
  <c r="N2088" i="2"/>
  <c r="S2087" i="2"/>
  <c r="K2089" i="2"/>
  <c r="Q2088" i="2"/>
  <c r="L2089" i="2"/>
  <c r="R2088" i="2"/>
  <c r="R2091" i="4" l="1"/>
  <c r="X2090" i="4"/>
  <c r="Q2091" i="4"/>
  <c r="W2090" i="4"/>
  <c r="Y2089" i="4"/>
  <c r="T2090" i="4"/>
  <c r="N2089" i="2"/>
  <c r="S2088" i="2"/>
  <c r="L2090" i="2"/>
  <c r="R2089" i="2"/>
  <c r="K2090" i="2"/>
  <c r="Q2089" i="2"/>
  <c r="Y2090" i="4" l="1"/>
  <c r="T2091" i="4"/>
  <c r="W2091" i="4"/>
  <c r="Q2092" i="4"/>
  <c r="R2092" i="4"/>
  <c r="X2091" i="4"/>
  <c r="N2090" i="2"/>
  <c r="S2089" i="2"/>
  <c r="K2091" i="2"/>
  <c r="Q2090" i="2"/>
  <c r="L2091" i="2"/>
  <c r="R2090" i="2"/>
  <c r="R2093" i="4" l="1"/>
  <c r="X2092" i="4"/>
  <c r="Q2093" i="4"/>
  <c r="W2092" i="4"/>
  <c r="Y2091" i="4"/>
  <c r="T2092" i="4"/>
  <c r="N2091" i="2"/>
  <c r="S2090" i="2"/>
  <c r="L2092" i="2"/>
  <c r="R2091" i="2"/>
  <c r="K2092" i="2"/>
  <c r="Q2091" i="2"/>
  <c r="Y2092" i="4" l="1"/>
  <c r="T2093" i="4"/>
  <c r="W2093" i="4"/>
  <c r="Q2094" i="4"/>
  <c r="R2094" i="4"/>
  <c r="X2093" i="4"/>
  <c r="N2092" i="2"/>
  <c r="S2091" i="2"/>
  <c r="K2093" i="2"/>
  <c r="Q2092" i="2"/>
  <c r="L2093" i="2"/>
  <c r="R2092" i="2"/>
  <c r="R2095" i="4" l="1"/>
  <c r="X2094" i="4"/>
  <c r="Q2095" i="4"/>
  <c r="W2094" i="4"/>
  <c r="Y2093" i="4"/>
  <c r="T2094" i="4"/>
  <c r="N2093" i="2"/>
  <c r="S2092" i="2"/>
  <c r="L2094" i="2"/>
  <c r="R2093" i="2"/>
  <c r="K2094" i="2"/>
  <c r="Q2093" i="2"/>
  <c r="Y2094" i="4" l="1"/>
  <c r="T2095" i="4"/>
  <c r="W2095" i="4"/>
  <c r="Q2096" i="4"/>
  <c r="R2096" i="4"/>
  <c r="X2095" i="4"/>
  <c r="N2094" i="2"/>
  <c r="S2093" i="2"/>
  <c r="K2095" i="2"/>
  <c r="Q2094" i="2"/>
  <c r="L2095" i="2"/>
  <c r="R2094" i="2"/>
  <c r="R2097" i="4" l="1"/>
  <c r="X2096" i="4"/>
  <c r="Q2097" i="4"/>
  <c r="W2096" i="4"/>
  <c r="Y2095" i="4"/>
  <c r="T2096" i="4"/>
  <c r="N2095" i="2"/>
  <c r="S2094" i="2"/>
  <c r="L2096" i="2"/>
  <c r="R2095" i="2"/>
  <c r="K2096" i="2"/>
  <c r="Q2095" i="2"/>
  <c r="Y2096" i="4" l="1"/>
  <c r="T2097" i="4"/>
  <c r="W2097" i="4"/>
  <c r="Q2098" i="4"/>
  <c r="R2098" i="4"/>
  <c r="X2097" i="4"/>
  <c r="N2096" i="2"/>
  <c r="S2095" i="2"/>
  <c r="K2097" i="2"/>
  <c r="Q2096" i="2"/>
  <c r="L2097" i="2"/>
  <c r="R2096" i="2"/>
  <c r="R2099" i="4" l="1"/>
  <c r="X2098" i="4"/>
  <c r="Q2099" i="4"/>
  <c r="W2098" i="4"/>
  <c r="Y2097" i="4"/>
  <c r="T2098" i="4"/>
  <c r="N2097" i="2"/>
  <c r="S2096" i="2"/>
  <c r="L2098" i="2"/>
  <c r="R2097" i="2"/>
  <c r="K2098" i="2"/>
  <c r="Q2097" i="2"/>
  <c r="Y2098" i="4" l="1"/>
  <c r="T2099" i="4"/>
  <c r="W2099" i="4"/>
  <c r="Q2100" i="4"/>
  <c r="R2100" i="4"/>
  <c r="X2099" i="4"/>
  <c r="N2098" i="2"/>
  <c r="S2097" i="2"/>
  <c r="K2099" i="2"/>
  <c r="Q2098" i="2"/>
  <c r="L2099" i="2"/>
  <c r="R2098" i="2"/>
  <c r="R2101" i="4" l="1"/>
  <c r="X2100" i="4"/>
  <c r="Q2101" i="4"/>
  <c r="W2100" i="4"/>
  <c r="Y2099" i="4"/>
  <c r="T2100" i="4"/>
  <c r="N2099" i="2"/>
  <c r="S2098" i="2"/>
  <c r="L2100" i="2"/>
  <c r="R2099" i="2"/>
  <c r="K2100" i="2"/>
  <c r="Q2099" i="2"/>
  <c r="W2101" i="4" l="1"/>
  <c r="Q2102" i="4"/>
  <c r="Y2100" i="4"/>
  <c r="T2101" i="4"/>
  <c r="R2102" i="4"/>
  <c r="X2101" i="4"/>
  <c r="N2100" i="2"/>
  <c r="S2099" i="2"/>
  <c r="K2101" i="2"/>
  <c r="Q2100" i="2"/>
  <c r="L2101" i="2"/>
  <c r="R2100" i="2"/>
  <c r="R2103" i="4" l="1"/>
  <c r="X2102" i="4"/>
  <c r="Y2101" i="4"/>
  <c r="T2102" i="4"/>
  <c r="Q2103" i="4"/>
  <c r="W2102" i="4"/>
  <c r="N2101" i="2"/>
  <c r="S2100" i="2"/>
  <c r="L2102" i="2"/>
  <c r="R2101" i="2"/>
  <c r="K2102" i="2"/>
  <c r="Q2101" i="2"/>
  <c r="W2103" i="4" l="1"/>
  <c r="Q2104" i="4"/>
  <c r="Y2102" i="4"/>
  <c r="T2103" i="4"/>
  <c r="R2104" i="4"/>
  <c r="X2103" i="4"/>
  <c r="N2102" i="2"/>
  <c r="S2101" i="2"/>
  <c r="K2103" i="2"/>
  <c r="Q2102" i="2"/>
  <c r="L2103" i="2"/>
  <c r="R2102" i="2"/>
  <c r="R2105" i="4" l="1"/>
  <c r="X2104" i="4"/>
  <c r="Y2103" i="4"/>
  <c r="T2104" i="4"/>
  <c r="Q2105" i="4"/>
  <c r="W2104" i="4"/>
  <c r="N2103" i="2"/>
  <c r="S2102" i="2"/>
  <c r="L2104" i="2"/>
  <c r="R2103" i="2"/>
  <c r="K2104" i="2"/>
  <c r="Q2103" i="2"/>
  <c r="W2105" i="4" l="1"/>
  <c r="Q2106" i="4"/>
  <c r="Y2104" i="4"/>
  <c r="T2105" i="4"/>
  <c r="R2106" i="4"/>
  <c r="X2105" i="4"/>
  <c r="N2104" i="2"/>
  <c r="S2103" i="2"/>
  <c r="K2105" i="2"/>
  <c r="Q2104" i="2"/>
  <c r="L2105" i="2"/>
  <c r="R2104" i="2"/>
  <c r="R2107" i="4" l="1"/>
  <c r="X2106" i="4"/>
  <c r="Y2105" i="4"/>
  <c r="T2106" i="4"/>
  <c r="Q2107" i="4"/>
  <c r="W2106" i="4"/>
  <c r="N2105" i="2"/>
  <c r="S2104" i="2"/>
  <c r="L2106" i="2"/>
  <c r="R2105" i="2"/>
  <c r="K2106" i="2"/>
  <c r="Q2105" i="2"/>
  <c r="W2107" i="4" l="1"/>
  <c r="Q2108" i="4"/>
  <c r="Y2106" i="4"/>
  <c r="T2107" i="4"/>
  <c r="R2108" i="4"/>
  <c r="X2107" i="4"/>
  <c r="N2106" i="2"/>
  <c r="S2105" i="2"/>
  <c r="K2107" i="2"/>
  <c r="Q2106" i="2"/>
  <c r="L2107" i="2"/>
  <c r="R2106" i="2"/>
  <c r="R2109" i="4" l="1"/>
  <c r="X2108" i="4"/>
  <c r="Y2107" i="4"/>
  <c r="T2108" i="4"/>
  <c r="Q2109" i="4"/>
  <c r="W2108" i="4"/>
  <c r="N2107" i="2"/>
  <c r="S2106" i="2"/>
  <c r="L2108" i="2"/>
  <c r="R2107" i="2"/>
  <c r="K2108" i="2"/>
  <c r="Q2107" i="2"/>
  <c r="Y2108" i="4" l="1"/>
  <c r="T2109" i="4"/>
  <c r="W2109" i="4"/>
  <c r="Q2110" i="4"/>
  <c r="R2110" i="4"/>
  <c r="X2109" i="4"/>
  <c r="N2108" i="2"/>
  <c r="S2107" i="2"/>
  <c r="K2109" i="2"/>
  <c r="Q2108" i="2"/>
  <c r="L2109" i="2"/>
  <c r="R2108" i="2"/>
  <c r="Q2111" i="4" l="1"/>
  <c r="W2110" i="4"/>
  <c r="R2111" i="4"/>
  <c r="X2110" i="4"/>
  <c r="Y2109" i="4"/>
  <c r="T2110" i="4"/>
  <c r="N2109" i="2"/>
  <c r="S2108" i="2"/>
  <c r="L2110" i="2"/>
  <c r="R2109" i="2"/>
  <c r="K2110" i="2"/>
  <c r="Q2109" i="2"/>
  <c r="Y2110" i="4" l="1"/>
  <c r="T2111" i="4"/>
  <c r="R2112" i="4"/>
  <c r="X2111" i="4"/>
  <c r="W2111" i="4"/>
  <c r="Q2112" i="4"/>
  <c r="N2110" i="2"/>
  <c r="S2109" i="2"/>
  <c r="K2111" i="2"/>
  <c r="Q2110" i="2"/>
  <c r="L2111" i="2"/>
  <c r="R2110" i="2"/>
  <c r="R2113" i="4" l="1"/>
  <c r="X2112" i="4"/>
  <c r="Y2111" i="4"/>
  <c r="T2112" i="4"/>
  <c r="Q2113" i="4"/>
  <c r="W2112" i="4"/>
  <c r="N2111" i="2"/>
  <c r="S2110" i="2"/>
  <c r="L2112" i="2"/>
  <c r="R2111" i="2"/>
  <c r="K2112" i="2"/>
  <c r="Q2111" i="2"/>
  <c r="W2113" i="4" l="1"/>
  <c r="Q2114" i="4"/>
  <c r="Y2112" i="4"/>
  <c r="T2113" i="4"/>
  <c r="R2114" i="4"/>
  <c r="X2113" i="4"/>
  <c r="N2112" i="2"/>
  <c r="S2111" i="2"/>
  <c r="K2113" i="2"/>
  <c r="Q2112" i="2"/>
  <c r="L2113" i="2"/>
  <c r="R2112" i="2"/>
  <c r="R2115" i="4" l="1"/>
  <c r="X2114" i="4"/>
  <c r="Y2113" i="4"/>
  <c r="T2114" i="4"/>
  <c r="Q2115" i="4"/>
  <c r="W2114" i="4"/>
  <c r="N2113" i="2"/>
  <c r="S2112" i="2"/>
  <c r="L2114" i="2"/>
  <c r="R2113" i="2"/>
  <c r="K2114" i="2"/>
  <c r="Q2113" i="2"/>
  <c r="W2115" i="4" l="1"/>
  <c r="Q2116" i="4"/>
  <c r="Y2114" i="4"/>
  <c r="T2115" i="4"/>
  <c r="R2116" i="4"/>
  <c r="X2115" i="4"/>
  <c r="N2114" i="2"/>
  <c r="S2113" i="2"/>
  <c r="K2115" i="2"/>
  <c r="Q2114" i="2"/>
  <c r="L2115" i="2"/>
  <c r="R2114" i="2"/>
  <c r="R2117" i="4" l="1"/>
  <c r="X2116" i="4"/>
  <c r="Y2115" i="4"/>
  <c r="T2116" i="4"/>
  <c r="Q2117" i="4"/>
  <c r="W2116" i="4"/>
  <c r="N2115" i="2"/>
  <c r="S2114" i="2"/>
  <c r="L2116" i="2"/>
  <c r="R2115" i="2"/>
  <c r="K2116" i="2"/>
  <c r="Q2115" i="2"/>
  <c r="W2117" i="4" l="1"/>
  <c r="Q2118" i="4"/>
  <c r="Y2116" i="4"/>
  <c r="T2117" i="4"/>
  <c r="R2118" i="4"/>
  <c r="X2117" i="4"/>
  <c r="N2116" i="2"/>
  <c r="S2115" i="2"/>
  <c r="K2117" i="2"/>
  <c r="Q2116" i="2"/>
  <c r="L2117" i="2"/>
  <c r="R2116" i="2"/>
  <c r="R2119" i="4" l="1"/>
  <c r="X2118" i="4"/>
  <c r="Y2117" i="4"/>
  <c r="T2118" i="4"/>
  <c r="Q2119" i="4"/>
  <c r="W2118" i="4"/>
  <c r="N2117" i="2"/>
  <c r="S2116" i="2"/>
  <c r="L2118" i="2"/>
  <c r="R2117" i="2"/>
  <c r="K2118" i="2"/>
  <c r="Q2117" i="2"/>
  <c r="W2119" i="4" l="1"/>
  <c r="Q2120" i="4"/>
  <c r="Y2118" i="4"/>
  <c r="T2119" i="4"/>
  <c r="R2120" i="4"/>
  <c r="X2119" i="4"/>
  <c r="N2118" i="2"/>
  <c r="S2117" i="2"/>
  <c r="K2119" i="2"/>
  <c r="Q2118" i="2"/>
  <c r="L2119" i="2"/>
  <c r="R2118" i="2"/>
  <c r="R2121" i="4" l="1"/>
  <c r="X2120" i="4"/>
  <c r="Y2119" i="4"/>
  <c r="T2120" i="4"/>
  <c r="Q2121" i="4"/>
  <c r="W2120" i="4"/>
  <c r="N2119" i="2"/>
  <c r="S2118" i="2"/>
  <c r="L2120" i="2"/>
  <c r="R2119" i="2"/>
  <c r="K2120" i="2"/>
  <c r="Q2119" i="2"/>
  <c r="W2121" i="4" l="1"/>
  <c r="Q2122" i="4"/>
  <c r="Y2120" i="4"/>
  <c r="T2121" i="4"/>
  <c r="R2122" i="4"/>
  <c r="X2121" i="4"/>
  <c r="N2120" i="2"/>
  <c r="S2119" i="2"/>
  <c r="K2121" i="2"/>
  <c r="Q2120" i="2"/>
  <c r="L2121" i="2"/>
  <c r="R2120" i="2"/>
  <c r="R2123" i="4" l="1"/>
  <c r="X2122" i="4"/>
  <c r="Y2121" i="4"/>
  <c r="T2122" i="4"/>
  <c r="Q2123" i="4"/>
  <c r="W2122" i="4"/>
  <c r="N2121" i="2"/>
  <c r="S2120" i="2"/>
  <c r="L2122" i="2"/>
  <c r="R2121" i="2"/>
  <c r="K2122" i="2"/>
  <c r="Q2121" i="2"/>
  <c r="W2123" i="4" l="1"/>
  <c r="Q2124" i="4"/>
  <c r="Y2122" i="4"/>
  <c r="T2123" i="4"/>
  <c r="R2124" i="4"/>
  <c r="X2123" i="4"/>
  <c r="N2122" i="2"/>
  <c r="S2121" i="2"/>
  <c r="K2123" i="2"/>
  <c r="Q2122" i="2"/>
  <c r="L2123" i="2"/>
  <c r="R2122" i="2"/>
  <c r="R2125" i="4" l="1"/>
  <c r="X2124" i="4"/>
  <c r="Y2123" i="4"/>
  <c r="T2124" i="4"/>
  <c r="Q2125" i="4"/>
  <c r="W2124" i="4"/>
  <c r="N2123" i="2"/>
  <c r="S2122" i="2"/>
  <c r="L2124" i="2"/>
  <c r="R2123" i="2"/>
  <c r="K2124" i="2"/>
  <c r="Q2123" i="2"/>
  <c r="Y2124" i="4" l="1"/>
  <c r="T2125" i="4"/>
  <c r="W2125" i="4"/>
  <c r="Q2126" i="4"/>
  <c r="R2126" i="4"/>
  <c r="X2125" i="4"/>
  <c r="N2124" i="2"/>
  <c r="S2123" i="2"/>
  <c r="K2125" i="2"/>
  <c r="Q2124" i="2"/>
  <c r="L2125" i="2"/>
  <c r="R2124" i="2"/>
  <c r="R2127" i="4" l="1"/>
  <c r="X2126" i="4"/>
  <c r="Q2127" i="4"/>
  <c r="W2126" i="4"/>
  <c r="Y2125" i="4"/>
  <c r="T2126" i="4"/>
  <c r="N2125" i="2"/>
  <c r="S2124" i="2"/>
  <c r="L2126" i="2"/>
  <c r="R2125" i="2"/>
  <c r="K2126" i="2"/>
  <c r="Q2125" i="2"/>
  <c r="Y2126" i="4" l="1"/>
  <c r="T2127" i="4"/>
  <c r="W2127" i="4"/>
  <c r="Q2128" i="4"/>
  <c r="R2128" i="4"/>
  <c r="X2127" i="4"/>
  <c r="N2126" i="2"/>
  <c r="S2125" i="2"/>
  <c r="K2127" i="2"/>
  <c r="Q2126" i="2"/>
  <c r="L2127" i="2"/>
  <c r="R2126" i="2"/>
  <c r="R2129" i="4" l="1"/>
  <c r="X2128" i="4"/>
  <c r="Q2129" i="4"/>
  <c r="W2128" i="4"/>
  <c r="Y2127" i="4"/>
  <c r="T2128" i="4"/>
  <c r="N2127" i="2"/>
  <c r="S2126" i="2"/>
  <c r="L2128" i="2"/>
  <c r="R2127" i="2"/>
  <c r="K2128" i="2"/>
  <c r="Q2127" i="2"/>
  <c r="Y2128" i="4" l="1"/>
  <c r="T2129" i="4"/>
  <c r="W2129" i="4"/>
  <c r="Q2130" i="4"/>
  <c r="R2130" i="4"/>
  <c r="X2129" i="4"/>
  <c r="N2128" i="2"/>
  <c r="S2127" i="2"/>
  <c r="K2129" i="2"/>
  <c r="Q2128" i="2"/>
  <c r="L2129" i="2"/>
  <c r="R2128" i="2"/>
  <c r="R2131" i="4" l="1"/>
  <c r="X2130" i="4"/>
  <c r="Q2131" i="4"/>
  <c r="W2130" i="4"/>
  <c r="Y2129" i="4"/>
  <c r="T2130" i="4"/>
  <c r="N2129" i="2"/>
  <c r="S2128" i="2"/>
  <c r="L2130" i="2"/>
  <c r="R2129" i="2"/>
  <c r="K2130" i="2"/>
  <c r="Q2129" i="2"/>
  <c r="W2131" i="4" l="1"/>
  <c r="Q2132" i="4"/>
  <c r="Y2130" i="4"/>
  <c r="T2131" i="4"/>
  <c r="R2132" i="4"/>
  <c r="X2131" i="4"/>
  <c r="N2130" i="2"/>
  <c r="S2129" i="2"/>
  <c r="K2131" i="2"/>
  <c r="Q2130" i="2"/>
  <c r="L2131" i="2"/>
  <c r="R2130" i="2"/>
  <c r="R2133" i="4" l="1"/>
  <c r="X2132" i="4"/>
  <c r="Y2131" i="4"/>
  <c r="T2132" i="4"/>
  <c r="Q2133" i="4"/>
  <c r="W2132" i="4"/>
  <c r="N2131" i="2"/>
  <c r="S2130" i="2"/>
  <c r="L2132" i="2"/>
  <c r="R2131" i="2"/>
  <c r="K2132" i="2"/>
  <c r="Q2131" i="2"/>
  <c r="W2133" i="4" l="1"/>
  <c r="Q2134" i="4"/>
  <c r="Y2132" i="4"/>
  <c r="T2133" i="4"/>
  <c r="R2134" i="4"/>
  <c r="X2133" i="4"/>
  <c r="N2132" i="2"/>
  <c r="S2131" i="2"/>
  <c r="K2133" i="2"/>
  <c r="Q2132" i="2"/>
  <c r="L2133" i="2"/>
  <c r="R2132" i="2"/>
  <c r="Y2133" i="4" l="1"/>
  <c r="T2134" i="4"/>
  <c r="Q2135" i="4"/>
  <c r="W2134" i="4"/>
  <c r="R2135" i="4"/>
  <c r="X2134" i="4"/>
  <c r="N2133" i="2"/>
  <c r="S2132" i="2"/>
  <c r="L2134" i="2"/>
  <c r="R2133" i="2"/>
  <c r="K2134" i="2"/>
  <c r="Q2133" i="2"/>
  <c r="R2136" i="4" l="1"/>
  <c r="X2135" i="4"/>
  <c r="W2135" i="4"/>
  <c r="Q2136" i="4"/>
  <c r="Y2134" i="4"/>
  <c r="T2135" i="4"/>
  <c r="N2134" i="2"/>
  <c r="S2133" i="2"/>
  <c r="K2135" i="2"/>
  <c r="Q2134" i="2"/>
  <c r="L2135" i="2"/>
  <c r="R2134" i="2"/>
  <c r="Y2135" i="4" l="1"/>
  <c r="T2136" i="4"/>
  <c r="Q2137" i="4"/>
  <c r="W2136" i="4"/>
  <c r="R2137" i="4"/>
  <c r="X2136" i="4"/>
  <c r="N2135" i="2"/>
  <c r="S2134" i="2"/>
  <c r="L2136" i="2"/>
  <c r="R2135" i="2"/>
  <c r="K2136" i="2"/>
  <c r="Q2135" i="2"/>
  <c r="R2138" i="4" l="1"/>
  <c r="X2137" i="4"/>
  <c r="W2137" i="4"/>
  <c r="Q2138" i="4"/>
  <c r="Y2136" i="4"/>
  <c r="T2137" i="4"/>
  <c r="N2136" i="2"/>
  <c r="S2135" i="2"/>
  <c r="K2137" i="2"/>
  <c r="Q2136" i="2"/>
  <c r="L2137" i="2"/>
  <c r="R2136" i="2"/>
  <c r="Y2137" i="4" l="1"/>
  <c r="T2138" i="4"/>
  <c r="Q2139" i="4"/>
  <c r="W2138" i="4"/>
  <c r="R2139" i="4"/>
  <c r="X2138" i="4"/>
  <c r="N2137" i="2"/>
  <c r="S2136" i="2"/>
  <c r="L2138" i="2"/>
  <c r="R2137" i="2"/>
  <c r="K2138" i="2"/>
  <c r="Q2137" i="2"/>
  <c r="R2140" i="4" l="1"/>
  <c r="X2139" i="4"/>
  <c r="W2139" i="4"/>
  <c r="Q2140" i="4"/>
  <c r="Y2138" i="4"/>
  <c r="T2139" i="4"/>
  <c r="N2138" i="2"/>
  <c r="S2137" i="2"/>
  <c r="K2139" i="2"/>
  <c r="Q2138" i="2"/>
  <c r="L2139" i="2"/>
  <c r="R2138" i="2"/>
  <c r="Y2139" i="4" l="1"/>
  <c r="T2140" i="4"/>
  <c r="Q2141" i="4"/>
  <c r="W2140" i="4"/>
  <c r="R2141" i="4"/>
  <c r="X2140" i="4"/>
  <c r="N2139" i="2"/>
  <c r="S2138" i="2"/>
  <c r="L2140" i="2"/>
  <c r="R2139" i="2"/>
  <c r="K2140" i="2"/>
  <c r="Q2139" i="2"/>
  <c r="R2142" i="4" l="1"/>
  <c r="X2141" i="4"/>
  <c r="W2141" i="4"/>
  <c r="Q2142" i="4"/>
  <c r="Y2140" i="4"/>
  <c r="T2141" i="4"/>
  <c r="N2140" i="2"/>
  <c r="S2139" i="2"/>
  <c r="K2141" i="2"/>
  <c r="Q2140" i="2"/>
  <c r="L2141" i="2"/>
  <c r="R2140" i="2"/>
  <c r="Y2141" i="4" l="1"/>
  <c r="T2142" i="4"/>
  <c r="Q2143" i="4"/>
  <c r="W2142" i="4"/>
  <c r="R2143" i="4"/>
  <c r="X2142" i="4"/>
  <c r="N2141" i="2"/>
  <c r="S2140" i="2"/>
  <c r="L2142" i="2"/>
  <c r="R2141" i="2"/>
  <c r="K2142" i="2"/>
  <c r="Q2141" i="2"/>
  <c r="R2144" i="4" l="1"/>
  <c r="X2143" i="4"/>
  <c r="W2143" i="4"/>
  <c r="Q2144" i="4"/>
  <c r="Y2142" i="4"/>
  <c r="T2143" i="4"/>
  <c r="N2142" i="2"/>
  <c r="S2141" i="2"/>
  <c r="K2143" i="2"/>
  <c r="Q2142" i="2"/>
  <c r="L2143" i="2"/>
  <c r="R2142" i="2"/>
  <c r="Y2143" i="4" l="1"/>
  <c r="T2144" i="4"/>
  <c r="Q2145" i="4"/>
  <c r="W2144" i="4"/>
  <c r="R2145" i="4"/>
  <c r="X2144" i="4"/>
  <c r="N2143" i="2"/>
  <c r="S2142" i="2"/>
  <c r="L2144" i="2"/>
  <c r="R2143" i="2"/>
  <c r="K2144" i="2"/>
  <c r="Q2143" i="2"/>
  <c r="R2146" i="4" l="1"/>
  <c r="X2145" i="4"/>
  <c r="W2145" i="4"/>
  <c r="Q2146" i="4"/>
  <c r="Y2144" i="4"/>
  <c r="T2145" i="4"/>
  <c r="N2144" i="2"/>
  <c r="S2143" i="2"/>
  <c r="K2145" i="2"/>
  <c r="Q2144" i="2"/>
  <c r="L2145" i="2"/>
  <c r="R2144" i="2"/>
  <c r="Y2145" i="4" l="1"/>
  <c r="T2146" i="4"/>
  <c r="Q2147" i="4"/>
  <c r="W2146" i="4"/>
  <c r="R2147" i="4"/>
  <c r="X2146" i="4"/>
  <c r="N2145" i="2"/>
  <c r="S2144" i="2"/>
  <c r="L2146" i="2"/>
  <c r="R2145" i="2"/>
  <c r="K2146" i="2"/>
  <c r="Q2145" i="2"/>
  <c r="R2148" i="4" l="1"/>
  <c r="X2147" i="4"/>
  <c r="W2147" i="4"/>
  <c r="Q2148" i="4"/>
  <c r="Y2146" i="4"/>
  <c r="T2147" i="4"/>
  <c r="N2146" i="2"/>
  <c r="S2145" i="2"/>
  <c r="K2147" i="2"/>
  <c r="Q2146" i="2"/>
  <c r="L2147" i="2"/>
  <c r="R2146" i="2"/>
  <c r="Y2147" i="4" l="1"/>
  <c r="T2148" i="4"/>
  <c r="Q2149" i="4"/>
  <c r="W2148" i="4"/>
  <c r="R2149" i="4"/>
  <c r="X2148" i="4"/>
  <c r="N2147" i="2"/>
  <c r="S2146" i="2"/>
  <c r="L2148" i="2"/>
  <c r="R2147" i="2"/>
  <c r="K2148" i="2"/>
  <c r="Q2147" i="2"/>
  <c r="R2150" i="4" l="1"/>
  <c r="X2149" i="4"/>
  <c r="W2149" i="4"/>
  <c r="Q2150" i="4"/>
  <c r="Y2148" i="4"/>
  <c r="T2149" i="4"/>
  <c r="N2148" i="2"/>
  <c r="S2147" i="2"/>
  <c r="K2149" i="2"/>
  <c r="Q2148" i="2"/>
  <c r="L2149" i="2"/>
  <c r="R2148" i="2"/>
  <c r="Y2149" i="4" l="1"/>
  <c r="T2150" i="4"/>
  <c r="Q2151" i="4"/>
  <c r="W2150" i="4"/>
  <c r="R2151" i="4"/>
  <c r="X2150" i="4"/>
  <c r="N2149" i="2"/>
  <c r="S2148" i="2"/>
  <c r="L2150" i="2"/>
  <c r="R2149" i="2"/>
  <c r="K2150" i="2"/>
  <c r="Q2149" i="2"/>
  <c r="R2152" i="4" l="1"/>
  <c r="X2151" i="4"/>
  <c r="W2151" i="4"/>
  <c r="Q2152" i="4"/>
  <c r="Y2150" i="4"/>
  <c r="T2151" i="4"/>
  <c r="N2150" i="2"/>
  <c r="S2149" i="2"/>
  <c r="K2151" i="2"/>
  <c r="Q2150" i="2"/>
  <c r="L2151" i="2"/>
  <c r="R2150" i="2"/>
  <c r="Y2151" i="4" l="1"/>
  <c r="T2152" i="4"/>
  <c r="Q2153" i="4"/>
  <c r="W2152" i="4"/>
  <c r="R2153" i="4"/>
  <c r="X2152" i="4"/>
  <c r="N2151" i="2"/>
  <c r="S2150" i="2"/>
  <c r="L2152" i="2"/>
  <c r="R2151" i="2"/>
  <c r="K2152" i="2"/>
  <c r="Q2151" i="2"/>
  <c r="R2154" i="4" l="1"/>
  <c r="X2153" i="4"/>
  <c r="W2153" i="4"/>
  <c r="Q2154" i="4"/>
  <c r="Y2152" i="4"/>
  <c r="T2153" i="4"/>
  <c r="N2152" i="2"/>
  <c r="S2151" i="2"/>
  <c r="K2153" i="2"/>
  <c r="Q2152" i="2"/>
  <c r="L2153" i="2"/>
  <c r="R2152" i="2"/>
  <c r="Y2153" i="4" l="1"/>
  <c r="T2154" i="4"/>
  <c r="Q2155" i="4"/>
  <c r="W2154" i="4"/>
  <c r="R2155" i="4"/>
  <c r="X2154" i="4"/>
  <c r="N2153" i="2"/>
  <c r="S2152" i="2"/>
  <c r="L2154" i="2"/>
  <c r="R2153" i="2"/>
  <c r="K2154" i="2"/>
  <c r="Q2153" i="2"/>
  <c r="Y2154" i="4" l="1"/>
  <c r="T2155" i="4"/>
  <c r="R2156" i="4"/>
  <c r="X2155" i="4"/>
  <c r="W2155" i="4"/>
  <c r="Q2156" i="4"/>
  <c r="N2154" i="2"/>
  <c r="S2153" i="2"/>
  <c r="K2155" i="2"/>
  <c r="Q2154" i="2"/>
  <c r="L2155" i="2"/>
  <c r="R2154" i="2"/>
  <c r="Q2157" i="4" l="1"/>
  <c r="W2156" i="4"/>
  <c r="R2157" i="4"/>
  <c r="X2156" i="4"/>
  <c r="Y2155" i="4"/>
  <c r="T2156" i="4"/>
  <c r="N2155" i="2"/>
  <c r="S2154" i="2"/>
  <c r="L2156" i="2"/>
  <c r="R2155" i="2"/>
  <c r="K2156" i="2"/>
  <c r="Q2155" i="2"/>
  <c r="Y2156" i="4" l="1"/>
  <c r="T2157" i="4"/>
  <c r="R2158" i="4"/>
  <c r="X2157" i="4"/>
  <c r="W2157" i="4"/>
  <c r="Q2158" i="4"/>
  <c r="N2156" i="2"/>
  <c r="S2155" i="2"/>
  <c r="K2157" i="2"/>
  <c r="Q2156" i="2"/>
  <c r="L2157" i="2"/>
  <c r="R2156" i="2"/>
  <c r="R2159" i="4" l="1"/>
  <c r="X2158" i="4"/>
  <c r="Q2159" i="4"/>
  <c r="W2158" i="4"/>
  <c r="Y2157" i="4"/>
  <c r="T2158" i="4"/>
  <c r="N2157" i="2"/>
  <c r="S2156" i="2"/>
  <c r="L2158" i="2"/>
  <c r="R2157" i="2"/>
  <c r="K2158" i="2"/>
  <c r="Q2157" i="2"/>
  <c r="Y2158" i="4" l="1"/>
  <c r="T2159" i="4"/>
  <c r="W2159" i="4"/>
  <c r="Q2160" i="4"/>
  <c r="R2160" i="4"/>
  <c r="X2159" i="4"/>
  <c r="N2158" i="2"/>
  <c r="S2157" i="2"/>
  <c r="K2159" i="2"/>
  <c r="Q2158" i="2"/>
  <c r="L2159" i="2"/>
  <c r="R2158" i="2"/>
  <c r="R2161" i="4" l="1"/>
  <c r="X2160" i="4"/>
  <c r="Q2161" i="4"/>
  <c r="W2160" i="4"/>
  <c r="Y2159" i="4"/>
  <c r="T2160" i="4"/>
  <c r="N2159" i="2"/>
  <c r="S2158" i="2"/>
  <c r="L2160" i="2"/>
  <c r="R2159" i="2"/>
  <c r="K2160" i="2"/>
  <c r="Q2159" i="2"/>
  <c r="Y2160" i="4" l="1"/>
  <c r="T2161" i="4"/>
  <c r="W2161" i="4"/>
  <c r="Q2162" i="4"/>
  <c r="R2162" i="4"/>
  <c r="X2161" i="4"/>
  <c r="N2160" i="2"/>
  <c r="S2159" i="2"/>
  <c r="K2161" i="2"/>
  <c r="Q2160" i="2"/>
  <c r="L2161" i="2"/>
  <c r="R2160" i="2"/>
  <c r="R2163" i="4" l="1"/>
  <c r="X2162" i="4"/>
  <c r="Q2163" i="4"/>
  <c r="W2162" i="4"/>
  <c r="Y2161" i="4"/>
  <c r="T2162" i="4"/>
  <c r="N2161" i="2"/>
  <c r="S2160" i="2"/>
  <c r="L2162" i="2"/>
  <c r="R2161" i="2"/>
  <c r="K2162" i="2"/>
  <c r="Q2161" i="2"/>
  <c r="Y2162" i="4" l="1"/>
  <c r="T2163" i="4"/>
  <c r="W2163" i="4"/>
  <c r="Q2164" i="4"/>
  <c r="R2164" i="4"/>
  <c r="X2163" i="4"/>
  <c r="N2162" i="2"/>
  <c r="S2161" i="2"/>
  <c r="K2163" i="2"/>
  <c r="Q2162" i="2"/>
  <c r="L2163" i="2"/>
  <c r="R2162" i="2"/>
  <c r="R2165" i="4" l="1"/>
  <c r="X2164" i="4"/>
  <c r="Q2165" i="4"/>
  <c r="W2164" i="4"/>
  <c r="Y2163" i="4"/>
  <c r="T2164" i="4"/>
  <c r="N2163" i="2"/>
  <c r="S2162" i="2"/>
  <c r="L2164" i="2"/>
  <c r="R2163" i="2"/>
  <c r="K2164" i="2"/>
  <c r="Q2163" i="2"/>
  <c r="Y2164" i="4" l="1"/>
  <c r="T2165" i="4"/>
  <c r="W2165" i="4"/>
  <c r="Q2166" i="4"/>
  <c r="R2166" i="4"/>
  <c r="X2165" i="4"/>
  <c r="N2164" i="2"/>
  <c r="S2163" i="2"/>
  <c r="K2165" i="2"/>
  <c r="Q2164" i="2"/>
  <c r="L2165" i="2"/>
  <c r="R2164" i="2"/>
  <c r="R2167" i="4" l="1"/>
  <c r="X2166" i="4"/>
  <c r="Q2167" i="4"/>
  <c r="W2166" i="4"/>
  <c r="Y2165" i="4"/>
  <c r="T2166" i="4"/>
  <c r="N2165" i="2"/>
  <c r="S2164" i="2"/>
  <c r="L2166" i="2"/>
  <c r="R2165" i="2"/>
  <c r="K2166" i="2"/>
  <c r="Q2165" i="2"/>
  <c r="Y2166" i="4" l="1"/>
  <c r="T2167" i="4"/>
  <c r="W2167" i="4"/>
  <c r="Q2168" i="4"/>
  <c r="R2168" i="4"/>
  <c r="X2167" i="4"/>
  <c r="N2166" i="2"/>
  <c r="S2165" i="2"/>
  <c r="K2167" i="2"/>
  <c r="Q2166" i="2"/>
  <c r="L2167" i="2"/>
  <c r="R2166" i="2"/>
  <c r="R2169" i="4" l="1"/>
  <c r="X2168" i="4"/>
  <c r="Q2169" i="4"/>
  <c r="W2168" i="4"/>
  <c r="Y2167" i="4"/>
  <c r="T2168" i="4"/>
  <c r="N2167" i="2"/>
  <c r="S2166" i="2"/>
  <c r="L2168" i="2"/>
  <c r="R2167" i="2"/>
  <c r="K2168" i="2"/>
  <c r="Q2167" i="2"/>
  <c r="W2169" i="4" l="1"/>
  <c r="Q2170" i="4"/>
  <c r="Y2168" i="4"/>
  <c r="T2169" i="4"/>
  <c r="R2170" i="4"/>
  <c r="X2169" i="4"/>
  <c r="N2168" i="2"/>
  <c r="S2167" i="2"/>
  <c r="K2169" i="2"/>
  <c r="Q2168" i="2"/>
  <c r="L2169" i="2"/>
  <c r="R2168" i="2"/>
  <c r="R2171" i="4" l="1"/>
  <c r="X2170" i="4"/>
  <c r="Y2169" i="4"/>
  <c r="T2170" i="4"/>
  <c r="Q2171" i="4"/>
  <c r="W2170" i="4"/>
  <c r="N2169" i="2"/>
  <c r="S2168" i="2"/>
  <c r="L2170" i="2"/>
  <c r="R2169" i="2"/>
  <c r="K2170" i="2"/>
  <c r="Q2169" i="2"/>
  <c r="W2171" i="4" l="1"/>
  <c r="Q2172" i="4"/>
  <c r="Y2170" i="4"/>
  <c r="T2171" i="4"/>
  <c r="R2172" i="4"/>
  <c r="X2171" i="4"/>
  <c r="N2170" i="2"/>
  <c r="S2169" i="2"/>
  <c r="K2171" i="2"/>
  <c r="Q2170" i="2"/>
  <c r="L2171" i="2"/>
  <c r="R2170" i="2"/>
  <c r="R2173" i="4" l="1"/>
  <c r="X2172" i="4"/>
  <c r="Y2171" i="4"/>
  <c r="T2172" i="4"/>
  <c r="Q2173" i="4"/>
  <c r="W2172" i="4"/>
  <c r="N2171" i="2"/>
  <c r="S2170" i="2"/>
  <c r="L2172" i="2"/>
  <c r="R2171" i="2"/>
  <c r="K2172" i="2"/>
  <c r="Q2171" i="2"/>
  <c r="W2173" i="4" l="1"/>
  <c r="Q2174" i="4"/>
  <c r="Y2172" i="4"/>
  <c r="T2173" i="4"/>
  <c r="R2174" i="4"/>
  <c r="X2173" i="4"/>
  <c r="N2172" i="2"/>
  <c r="S2171" i="2"/>
  <c r="K2173" i="2"/>
  <c r="Q2172" i="2"/>
  <c r="L2173" i="2"/>
  <c r="R2172" i="2"/>
  <c r="Y2173" i="4" l="1"/>
  <c r="T2174" i="4"/>
  <c r="Q2175" i="4"/>
  <c r="W2174" i="4"/>
  <c r="R2175" i="4"/>
  <c r="X2174" i="4"/>
  <c r="N2173" i="2"/>
  <c r="S2172" i="2"/>
  <c r="L2174" i="2"/>
  <c r="R2173" i="2"/>
  <c r="K2174" i="2"/>
  <c r="Q2173" i="2"/>
  <c r="R2176" i="4" l="1"/>
  <c r="X2175" i="4"/>
  <c r="W2175" i="4"/>
  <c r="Q2176" i="4"/>
  <c r="Y2174" i="4"/>
  <c r="T2175" i="4"/>
  <c r="N2174" i="2"/>
  <c r="S2173" i="2"/>
  <c r="K2175" i="2"/>
  <c r="Q2174" i="2"/>
  <c r="L2175" i="2"/>
  <c r="R2174" i="2"/>
  <c r="Y2175" i="4" l="1"/>
  <c r="T2176" i="4"/>
  <c r="Q2177" i="4"/>
  <c r="W2176" i="4"/>
  <c r="R2177" i="4"/>
  <c r="X2176" i="4"/>
  <c r="N2175" i="2"/>
  <c r="S2174" i="2"/>
  <c r="L2176" i="2"/>
  <c r="R2175" i="2"/>
  <c r="K2176" i="2"/>
  <c r="Q2175" i="2"/>
  <c r="R2178" i="4" l="1"/>
  <c r="X2177" i="4"/>
  <c r="W2177" i="4"/>
  <c r="Q2178" i="4"/>
  <c r="Y2176" i="4"/>
  <c r="T2177" i="4"/>
  <c r="N2176" i="2"/>
  <c r="S2175" i="2"/>
  <c r="K2177" i="2"/>
  <c r="Q2176" i="2"/>
  <c r="L2177" i="2"/>
  <c r="R2176" i="2"/>
  <c r="Y2177" i="4" l="1"/>
  <c r="T2178" i="4"/>
  <c r="Q2179" i="4"/>
  <c r="W2178" i="4"/>
  <c r="R2179" i="4"/>
  <c r="X2178" i="4"/>
  <c r="N2177" i="2"/>
  <c r="S2176" i="2"/>
  <c r="L2178" i="2"/>
  <c r="R2177" i="2"/>
  <c r="K2178" i="2"/>
  <c r="Q2177" i="2"/>
  <c r="R2180" i="4" l="1"/>
  <c r="X2179" i="4"/>
  <c r="W2179" i="4"/>
  <c r="Q2180" i="4"/>
  <c r="Y2178" i="4"/>
  <c r="T2179" i="4"/>
  <c r="N2178" i="2"/>
  <c r="S2177" i="2"/>
  <c r="K2179" i="2"/>
  <c r="Q2178" i="2"/>
  <c r="L2179" i="2"/>
  <c r="R2178" i="2"/>
  <c r="Y2179" i="4" l="1"/>
  <c r="T2180" i="4"/>
  <c r="Q2181" i="4"/>
  <c r="W2180" i="4"/>
  <c r="R2181" i="4"/>
  <c r="X2180" i="4"/>
  <c r="N2179" i="2"/>
  <c r="S2178" i="2"/>
  <c r="L2180" i="2"/>
  <c r="R2179" i="2"/>
  <c r="K2180" i="2"/>
  <c r="Q2179" i="2"/>
  <c r="R2182" i="4" l="1"/>
  <c r="X2181" i="4"/>
  <c r="W2181" i="4"/>
  <c r="Q2182" i="4"/>
  <c r="Y2180" i="4"/>
  <c r="T2181" i="4"/>
  <c r="N2180" i="2"/>
  <c r="S2179" i="2"/>
  <c r="K2181" i="2"/>
  <c r="Q2180" i="2"/>
  <c r="L2181" i="2"/>
  <c r="R2180" i="2"/>
  <c r="Y2181" i="4" l="1"/>
  <c r="T2182" i="4"/>
  <c r="Q2183" i="4"/>
  <c r="W2182" i="4"/>
  <c r="R2183" i="4"/>
  <c r="X2182" i="4"/>
  <c r="N2181" i="2"/>
  <c r="S2180" i="2"/>
  <c r="L2182" i="2"/>
  <c r="R2181" i="2"/>
  <c r="K2182" i="2"/>
  <c r="Q2181" i="2"/>
  <c r="R2184" i="4" l="1"/>
  <c r="X2183" i="4"/>
  <c r="W2183" i="4"/>
  <c r="Q2184" i="4"/>
  <c r="Y2182" i="4"/>
  <c r="T2183" i="4"/>
  <c r="N2182" i="2"/>
  <c r="S2181" i="2"/>
  <c r="K2183" i="2"/>
  <c r="Q2182" i="2"/>
  <c r="L2183" i="2"/>
  <c r="R2182" i="2"/>
  <c r="Y2183" i="4" l="1"/>
  <c r="T2184" i="4"/>
  <c r="Q2185" i="4"/>
  <c r="W2184" i="4"/>
  <c r="R2185" i="4"/>
  <c r="X2184" i="4"/>
  <c r="N2183" i="2"/>
  <c r="S2182" i="2"/>
  <c r="L2184" i="2"/>
  <c r="R2183" i="2"/>
  <c r="K2184" i="2"/>
  <c r="Q2183" i="2"/>
  <c r="R2186" i="4" l="1"/>
  <c r="X2185" i="4"/>
  <c r="W2185" i="4"/>
  <c r="Q2186" i="4"/>
  <c r="Y2184" i="4"/>
  <c r="T2185" i="4"/>
  <c r="N2184" i="2"/>
  <c r="S2183" i="2"/>
  <c r="K2185" i="2"/>
  <c r="Q2184" i="2"/>
  <c r="L2185" i="2"/>
  <c r="R2184" i="2"/>
  <c r="R2187" i="4" l="1"/>
  <c r="X2186" i="4"/>
  <c r="Y2185" i="4"/>
  <c r="T2186" i="4"/>
  <c r="Q2187" i="4"/>
  <c r="W2186" i="4"/>
  <c r="N2185" i="2"/>
  <c r="S2184" i="2"/>
  <c r="L2186" i="2"/>
  <c r="R2185" i="2"/>
  <c r="K2186" i="2"/>
  <c r="Q2185" i="2"/>
  <c r="W2187" i="4" l="1"/>
  <c r="Q2188" i="4"/>
  <c r="Y2186" i="4"/>
  <c r="T2187" i="4"/>
  <c r="R2188" i="4"/>
  <c r="X2187" i="4"/>
  <c r="N2186" i="2"/>
  <c r="S2185" i="2"/>
  <c r="K2187" i="2"/>
  <c r="Q2186" i="2"/>
  <c r="L2187" i="2"/>
  <c r="R2186" i="2"/>
  <c r="R2189" i="4" l="1"/>
  <c r="X2188" i="4"/>
  <c r="Y2187" i="4"/>
  <c r="T2188" i="4"/>
  <c r="Q2189" i="4"/>
  <c r="W2188" i="4"/>
  <c r="N2187" i="2"/>
  <c r="S2186" i="2"/>
  <c r="L2188" i="2"/>
  <c r="R2187" i="2"/>
  <c r="K2188" i="2"/>
  <c r="Q2187" i="2"/>
  <c r="R2190" i="4" l="1"/>
  <c r="X2189" i="4"/>
  <c r="W2189" i="4"/>
  <c r="Q2190" i="4"/>
  <c r="Y2188" i="4"/>
  <c r="T2189" i="4"/>
  <c r="N2188" i="2"/>
  <c r="S2187" i="2"/>
  <c r="K2189" i="2"/>
  <c r="Q2188" i="2"/>
  <c r="L2189" i="2"/>
  <c r="R2188" i="2"/>
  <c r="Y2189" i="4" l="1"/>
  <c r="T2190" i="4"/>
  <c r="Q2191" i="4"/>
  <c r="W2190" i="4"/>
  <c r="R2191" i="4"/>
  <c r="X2190" i="4"/>
  <c r="N2189" i="2"/>
  <c r="S2188" i="2"/>
  <c r="L2190" i="2"/>
  <c r="R2189" i="2"/>
  <c r="K2190" i="2"/>
  <c r="Q2189" i="2"/>
  <c r="Y2190" i="4" l="1"/>
  <c r="T2191" i="4"/>
  <c r="R2192" i="4"/>
  <c r="X2191" i="4"/>
  <c r="W2191" i="4"/>
  <c r="Q2192" i="4"/>
  <c r="N2190" i="2"/>
  <c r="S2189" i="2"/>
  <c r="K2191" i="2"/>
  <c r="Q2190" i="2"/>
  <c r="L2191" i="2"/>
  <c r="R2190" i="2"/>
  <c r="Q2193" i="4" l="1"/>
  <c r="W2192" i="4"/>
  <c r="R2193" i="4"/>
  <c r="X2192" i="4"/>
  <c r="Y2191" i="4"/>
  <c r="T2192" i="4"/>
  <c r="N2191" i="2"/>
  <c r="S2190" i="2"/>
  <c r="L2192" i="2"/>
  <c r="R2191" i="2"/>
  <c r="K2192" i="2"/>
  <c r="Q2191" i="2"/>
  <c r="Y2192" i="4" l="1"/>
  <c r="T2193" i="4"/>
  <c r="R2194" i="4"/>
  <c r="X2193" i="4"/>
  <c r="W2193" i="4"/>
  <c r="Q2194" i="4"/>
  <c r="N2192" i="2"/>
  <c r="S2191" i="2"/>
  <c r="K2193" i="2"/>
  <c r="Q2192" i="2"/>
  <c r="L2193" i="2"/>
  <c r="R2192" i="2"/>
  <c r="Q2195" i="4" l="1"/>
  <c r="W2194" i="4"/>
  <c r="R2195" i="4"/>
  <c r="X2194" i="4"/>
  <c r="Y2193" i="4"/>
  <c r="T2194" i="4"/>
  <c r="N2193" i="2"/>
  <c r="S2192" i="2"/>
  <c r="L2194" i="2"/>
  <c r="R2193" i="2"/>
  <c r="K2194" i="2"/>
  <c r="Q2193" i="2"/>
  <c r="Y2194" i="4" l="1"/>
  <c r="T2195" i="4"/>
  <c r="R2196" i="4"/>
  <c r="X2195" i="4"/>
  <c r="W2195" i="4"/>
  <c r="Q2196" i="4"/>
  <c r="N2194" i="2"/>
  <c r="S2193" i="2"/>
  <c r="K2195" i="2"/>
  <c r="Q2194" i="2"/>
  <c r="L2195" i="2"/>
  <c r="R2194" i="2"/>
  <c r="R2197" i="4" l="1"/>
  <c r="X2196" i="4"/>
  <c r="Y2195" i="4"/>
  <c r="T2196" i="4"/>
  <c r="Q2197" i="4"/>
  <c r="W2196" i="4"/>
  <c r="N2195" i="2"/>
  <c r="S2194" i="2"/>
  <c r="L2196" i="2"/>
  <c r="R2195" i="2"/>
  <c r="K2196" i="2"/>
  <c r="Q2195" i="2"/>
  <c r="W2197" i="4" l="1"/>
  <c r="Q2198" i="4"/>
  <c r="Y2196" i="4"/>
  <c r="T2197" i="4"/>
  <c r="R2198" i="4"/>
  <c r="X2197" i="4"/>
  <c r="N2196" i="2"/>
  <c r="S2195" i="2"/>
  <c r="K2197" i="2"/>
  <c r="Q2196" i="2"/>
  <c r="L2197" i="2"/>
  <c r="R2196" i="2"/>
  <c r="R2199" i="4" l="1"/>
  <c r="X2198" i="4"/>
  <c r="Y2197" i="4"/>
  <c r="T2198" i="4"/>
  <c r="Q2199" i="4"/>
  <c r="W2198" i="4"/>
  <c r="N2197" i="2"/>
  <c r="S2196" i="2"/>
  <c r="L2198" i="2"/>
  <c r="R2197" i="2"/>
  <c r="K2198" i="2"/>
  <c r="Q2197" i="2"/>
  <c r="Y2198" i="4" l="1"/>
  <c r="T2199" i="4"/>
  <c r="W2199" i="4"/>
  <c r="Q2200" i="4"/>
  <c r="R2200" i="4"/>
  <c r="X2199" i="4"/>
  <c r="N2198" i="2"/>
  <c r="S2197" i="2"/>
  <c r="K2199" i="2"/>
  <c r="Q2198" i="2"/>
  <c r="L2199" i="2"/>
  <c r="R2198" i="2"/>
  <c r="R2201" i="4" l="1"/>
  <c r="X2200" i="4"/>
  <c r="Q2201" i="4"/>
  <c r="W2200" i="4"/>
  <c r="Y2199" i="4"/>
  <c r="T2200" i="4"/>
  <c r="N2199" i="2"/>
  <c r="S2198" i="2"/>
  <c r="L2200" i="2"/>
  <c r="R2199" i="2"/>
  <c r="K2200" i="2"/>
  <c r="Q2199" i="2"/>
  <c r="Y2200" i="4" l="1"/>
  <c r="T2201" i="4"/>
  <c r="W2201" i="4"/>
  <c r="Q2202" i="4"/>
  <c r="R2202" i="4"/>
  <c r="X2201" i="4"/>
  <c r="N2200" i="2"/>
  <c r="S2199" i="2"/>
  <c r="K2201" i="2"/>
  <c r="Q2200" i="2"/>
  <c r="L2201" i="2"/>
  <c r="R2200" i="2"/>
  <c r="Q2203" i="4" l="1"/>
  <c r="W2202" i="4"/>
  <c r="Y2201" i="4"/>
  <c r="T2202" i="4"/>
  <c r="R2203" i="4"/>
  <c r="X2202" i="4"/>
  <c r="N2201" i="2"/>
  <c r="S2200" i="2"/>
  <c r="L2202" i="2"/>
  <c r="R2201" i="2"/>
  <c r="K2202" i="2"/>
  <c r="Q2201" i="2"/>
  <c r="R2204" i="4" l="1"/>
  <c r="X2203" i="4"/>
  <c r="Y2202" i="4"/>
  <c r="T2203" i="4"/>
  <c r="W2203" i="4"/>
  <c r="Q2204" i="4"/>
  <c r="N2202" i="2"/>
  <c r="S2201" i="2"/>
  <c r="K2203" i="2"/>
  <c r="Q2202" i="2"/>
  <c r="L2203" i="2"/>
  <c r="R2202" i="2"/>
  <c r="Q2205" i="4" l="1"/>
  <c r="W2204" i="4"/>
  <c r="Y2203" i="4"/>
  <c r="T2204" i="4"/>
  <c r="R2205" i="4"/>
  <c r="X2204" i="4"/>
  <c r="N2203" i="2"/>
  <c r="S2202" i="2"/>
  <c r="L2204" i="2"/>
  <c r="R2203" i="2"/>
  <c r="K2204" i="2"/>
  <c r="Q2203" i="2"/>
  <c r="R2206" i="4" l="1"/>
  <c r="X2205" i="4"/>
  <c r="Y2204" i="4"/>
  <c r="T2205" i="4"/>
  <c r="W2205" i="4"/>
  <c r="Q2206" i="4"/>
  <c r="N2204" i="2"/>
  <c r="S2203" i="2"/>
  <c r="K2205" i="2"/>
  <c r="Q2204" i="2"/>
  <c r="L2205" i="2"/>
  <c r="R2204" i="2"/>
  <c r="Q2207" i="4" l="1"/>
  <c r="W2206" i="4"/>
  <c r="Y2205" i="4"/>
  <c r="T2206" i="4"/>
  <c r="R2207" i="4"/>
  <c r="X2206" i="4"/>
  <c r="N2205" i="2"/>
  <c r="S2204" i="2"/>
  <c r="L2206" i="2"/>
  <c r="R2205" i="2"/>
  <c r="K2206" i="2"/>
  <c r="Q2205" i="2"/>
  <c r="R2208" i="4" l="1"/>
  <c r="X2207" i="4"/>
  <c r="Y2206" i="4"/>
  <c r="T2207" i="4"/>
  <c r="W2207" i="4"/>
  <c r="Q2208" i="4"/>
  <c r="N2206" i="2"/>
  <c r="S2205" i="2"/>
  <c r="K2207" i="2"/>
  <c r="Q2206" i="2"/>
  <c r="L2207" i="2"/>
  <c r="R2206" i="2"/>
  <c r="Q2209" i="4" l="1"/>
  <c r="W2208" i="4"/>
  <c r="Y2207" i="4"/>
  <c r="T2208" i="4"/>
  <c r="R2209" i="4"/>
  <c r="X2208" i="4"/>
  <c r="N2207" i="2"/>
  <c r="S2206" i="2"/>
  <c r="L2208" i="2"/>
  <c r="R2207" i="2"/>
  <c r="K2208" i="2"/>
  <c r="Q2207" i="2"/>
  <c r="R2210" i="4" l="1"/>
  <c r="X2209" i="4"/>
  <c r="Y2208" i="4"/>
  <c r="T2209" i="4"/>
  <c r="W2209" i="4"/>
  <c r="Q2210" i="4"/>
  <c r="N2208" i="2"/>
  <c r="S2207" i="2"/>
  <c r="K2209" i="2"/>
  <c r="Q2208" i="2"/>
  <c r="L2209" i="2"/>
  <c r="R2208" i="2"/>
  <c r="Q2211" i="4" l="1"/>
  <c r="W2210" i="4"/>
  <c r="Y2209" i="4"/>
  <c r="T2210" i="4"/>
  <c r="R2211" i="4"/>
  <c r="X2210" i="4"/>
  <c r="N2209" i="2"/>
  <c r="S2208" i="2"/>
  <c r="L2210" i="2"/>
  <c r="R2209" i="2"/>
  <c r="K2210" i="2"/>
  <c r="Q2209" i="2"/>
  <c r="Y2210" i="4" l="1"/>
  <c r="T2211" i="4"/>
  <c r="R2212" i="4"/>
  <c r="X2211" i="4"/>
  <c r="W2211" i="4"/>
  <c r="Q2212" i="4"/>
  <c r="N2210" i="2"/>
  <c r="S2209" i="2"/>
  <c r="K2211" i="2"/>
  <c r="Q2210" i="2"/>
  <c r="L2211" i="2"/>
  <c r="R2210" i="2"/>
  <c r="Q2213" i="4" l="1"/>
  <c r="W2212" i="4"/>
  <c r="R2213" i="4"/>
  <c r="X2212" i="4"/>
  <c r="Y2211" i="4"/>
  <c r="T2212" i="4"/>
  <c r="N2211" i="2"/>
  <c r="S2210" i="2"/>
  <c r="L2212" i="2"/>
  <c r="R2211" i="2"/>
  <c r="K2212" i="2"/>
  <c r="Q2211" i="2"/>
  <c r="Y2212" i="4" l="1"/>
  <c r="T2213" i="4"/>
  <c r="R2214" i="4"/>
  <c r="X2213" i="4"/>
  <c r="W2213" i="4"/>
  <c r="Q2214" i="4"/>
  <c r="N2212" i="2"/>
  <c r="S2211" i="2"/>
  <c r="K2213" i="2"/>
  <c r="Q2212" i="2"/>
  <c r="L2213" i="2"/>
  <c r="R2212" i="2"/>
  <c r="R2215" i="4" l="1"/>
  <c r="X2214" i="4"/>
  <c r="Y2213" i="4"/>
  <c r="T2214" i="4"/>
  <c r="Q2215" i="4"/>
  <c r="W2214" i="4"/>
  <c r="N2213" i="2"/>
  <c r="S2212" i="2"/>
  <c r="L2214" i="2"/>
  <c r="R2213" i="2"/>
  <c r="K2214" i="2"/>
  <c r="Q2213" i="2"/>
  <c r="W2215" i="4" l="1"/>
  <c r="Q2216" i="4"/>
  <c r="Y2214" i="4"/>
  <c r="T2215" i="4"/>
  <c r="R2216" i="4"/>
  <c r="X2215" i="4"/>
  <c r="N2214" i="2"/>
  <c r="S2213" i="2"/>
  <c r="K2215" i="2"/>
  <c r="Q2214" i="2"/>
  <c r="L2215" i="2"/>
  <c r="R2214" i="2"/>
  <c r="R2217" i="4" l="1"/>
  <c r="X2216" i="4"/>
  <c r="Y2215" i="4"/>
  <c r="T2216" i="4"/>
  <c r="Q2217" i="4"/>
  <c r="W2216" i="4"/>
  <c r="N2215" i="2"/>
  <c r="S2214" i="2"/>
  <c r="L2216" i="2"/>
  <c r="R2215" i="2"/>
  <c r="K2216" i="2"/>
  <c r="Q2215" i="2"/>
  <c r="W2217" i="4" l="1"/>
  <c r="Q2218" i="4"/>
  <c r="Y2216" i="4"/>
  <c r="T2217" i="4"/>
  <c r="R2218" i="4"/>
  <c r="X2217" i="4"/>
  <c r="N2216" i="2"/>
  <c r="S2215" i="2"/>
  <c r="K2217" i="2"/>
  <c r="Q2216" i="2"/>
  <c r="L2217" i="2"/>
  <c r="R2216" i="2"/>
  <c r="R2219" i="4" l="1"/>
  <c r="X2218" i="4"/>
  <c r="Y2217" i="4"/>
  <c r="T2218" i="4"/>
  <c r="Q2219" i="4"/>
  <c r="W2218" i="4"/>
  <c r="N2217" i="2"/>
  <c r="S2216" i="2"/>
  <c r="L2218" i="2"/>
  <c r="R2217" i="2"/>
  <c r="K2218" i="2"/>
  <c r="Q2217" i="2"/>
  <c r="W2219" i="4" l="1"/>
  <c r="Q2220" i="4"/>
  <c r="Y2218" i="4"/>
  <c r="T2219" i="4"/>
  <c r="R2220" i="4"/>
  <c r="X2219" i="4"/>
  <c r="N2218" i="2"/>
  <c r="S2217" i="2"/>
  <c r="K2219" i="2"/>
  <c r="Q2218" i="2"/>
  <c r="L2219" i="2"/>
  <c r="R2218" i="2"/>
  <c r="R2221" i="4" l="1"/>
  <c r="X2220" i="4"/>
  <c r="Y2219" i="4"/>
  <c r="T2220" i="4"/>
  <c r="Q2221" i="4"/>
  <c r="W2220" i="4"/>
  <c r="N2219" i="2"/>
  <c r="S2218" i="2"/>
  <c r="L2220" i="2"/>
  <c r="R2219" i="2"/>
  <c r="K2220" i="2"/>
  <c r="Q2219" i="2"/>
  <c r="Y2220" i="4" l="1"/>
  <c r="T2221" i="4"/>
  <c r="W2221" i="4"/>
  <c r="Q2222" i="4"/>
  <c r="R2222" i="4"/>
  <c r="X2221" i="4"/>
  <c r="N2220" i="2"/>
  <c r="S2219" i="2"/>
  <c r="K2221" i="2"/>
  <c r="Q2220" i="2"/>
  <c r="L2221" i="2"/>
  <c r="R2220" i="2"/>
  <c r="R2223" i="4" l="1"/>
  <c r="X2222" i="4"/>
  <c r="Q2223" i="4"/>
  <c r="W2222" i="4"/>
  <c r="Y2221" i="4"/>
  <c r="T2222" i="4"/>
  <c r="N2221" i="2"/>
  <c r="S2220" i="2"/>
  <c r="L2222" i="2"/>
  <c r="R2221" i="2"/>
  <c r="K2222" i="2"/>
  <c r="Q2221" i="2"/>
  <c r="Y2222" i="4" l="1"/>
  <c r="T2223" i="4"/>
  <c r="W2223" i="4"/>
  <c r="Q2224" i="4"/>
  <c r="R2224" i="4"/>
  <c r="X2223" i="4"/>
  <c r="N2222" i="2"/>
  <c r="S2221" i="2"/>
  <c r="K2223" i="2"/>
  <c r="Q2222" i="2"/>
  <c r="L2223" i="2"/>
  <c r="R2222" i="2"/>
  <c r="Q2225" i="4" l="1"/>
  <c r="W2224" i="4"/>
  <c r="R2225" i="4"/>
  <c r="X2224" i="4"/>
  <c r="Y2223" i="4"/>
  <c r="T2224" i="4"/>
  <c r="N2223" i="2"/>
  <c r="S2222" i="2"/>
  <c r="L2224" i="2"/>
  <c r="R2223" i="2"/>
  <c r="K2224" i="2"/>
  <c r="Q2223" i="2"/>
  <c r="Y2224" i="4" l="1"/>
  <c r="T2225" i="4"/>
  <c r="R2226" i="4"/>
  <c r="X2225" i="4"/>
  <c r="W2225" i="4"/>
  <c r="Q2226" i="4"/>
  <c r="N2224" i="2"/>
  <c r="S2223" i="2"/>
  <c r="K2225" i="2"/>
  <c r="Q2224" i="2"/>
  <c r="L2225" i="2"/>
  <c r="R2224" i="2"/>
  <c r="W2226" i="4" l="1"/>
  <c r="Q2227" i="4"/>
  <c r="X2226" i="4"/>
  <c r="R2227" i="4"/>
  <c r="Y2225" i="4"/>
  <c r="T2226" i="4"/>
  <c r="N2225" i="2"/>
  <c r="S2224" i="2"/>
  <c r="L2226" i="2"/>
  <c r="R2225" i="2"/>
  <c r="K2226" i="2"/>
  <c r="Q2225" i="2"/>
  <c r="Y2226" i="4" l="1"/>
  <c r="T2227" i="4"/>
  <c r="R2228" i="4"/>
  <c r="X2227" i="4"/>
  <c r="W2227" i="4"/>
  <c r="Q2228" i="4"/>
  <c r="N2226" i="2"/>
  <c r="S2225" i="2"/>
  <c r="K2227" i="2"/>
  <c r="Q2226" i="2"/>
  <c r="L2227" i="2"/>
  <c r="R2226" i="2"/>
  <c r="Q2229" i="4" l="1"/>
  <c r="W2228" i="4"/>
  <c r="R2229" i="4"/>
  <c r="X2228" i="4"/>
  <c r="Y2227" i="4"/>
  <c r="T2228" i="4"/>
  <c r="N2227" i="2"/>
  <c r="S2226" i="2"/>
  <c r="L2228" i="2"/>
  <c r="R2227" i="2"/>
  <c r="K2228" i="2"/>
  <c r="Q2227" i="2"/>
  <c r="Y2228" i="4" l="1"/>
  <c r="T2229" i="4"/>
  <c r="R2230" i="4"/>
  <c r="X2229" i="4"/>
  <c r="Q2230" i="4"/>
  <c r="W2229" i="4"/>
  <c r="N2228" i="2"/>
  <c r="S2227" i="2"/>
  <c r="K2229" i="2"/>
  <c r="Q2228" i="2"/>
  <c r="L2229" i="2"/>
  <c r="R2228" i="2"/>
  <c r="W2230" i="4" l="1"/>
  <c r="Q2231" i="4"/>
  <c r="X2230" i="4"/>
  <c r="R2231" i="4"/>
  <c r="Y2229" i="4"/>
  <c r="T2230" i="4"/>
  <c r="N2229" i="2"/>
  <c r="S2228" i="2"/>
  <c r="L2230" i="2"/>
  <c r="R2229" i="2"/>
  <c r="K2230" i="2"/>
  <c r="Q2229" i="2"/>
  <c r="Y2230" i="4" l="1"/>
  <c r="T2231" i="4"/>
  <c r="R2232" i="4"/>
  <c r="X2231" i="4"/>
  <c r="W2231" i="4"/>
  <c r="Q2232" i="4"/>
  <c r="N2230" i="2"/>
  <c r="S2229" i="2"/>
  <c r="K2231" i="2"/>
  <c r="Q2230" i="2"/>
  <c r="L2231" i="2"/>
  <c r="R2230" i="2"/>
  <c r="Q2233" i="4" l="1"/>
  <c r="W2232" i="4"/>
  <c r="R2233" i="4"/>
  <c r="X2232" i="4"/>
  <c r="Y2231" i="4"/>
  <c r="T2232" i="4"/>
  <c r="N2231" i="2"/>
  <c r="S2230" i="2"/>
  <c r="L2232" i="2"/>
  <c r="R2231" i="2"/>
  <c r="K2232" i="2"/>
  <c r="Q2231" i="2"/>
  <c r="Y2232" i="4" l="1"/>
  <c r="T2233" i="4"/>
  <c r="R2234" i="4"/>
  <c r="X2233" i="4"/>
  <c r="Q2234" i="4"/>
  <c r="W2233" i="4"/>
  <c r="N2232" i="2"/>
  <c r="S2231" i="2"/>
  <c r="K2233" i="2"/>
  <c r="Q2232" i="2"/>
  <c r="L2233" i="2"/>
  <c r="R2232" i="2"/>
  <c r="W2234" i="4" l="1"/>
  <c r="Q2235" i="4"/>
  <c r="X2234" i="4"/>
  <c r="R2235" i="4"/>
  <c r="Y2233" i="4"/>
  <c r="T2234" i="4"/>
  <c r="N2233" i="2"/>
  <c r="S2232" i="2"/>
  <c r="L2234" i="2"/>
  <c r="R2233" i="2"/>
  <c r="K2234" i="2"/>
  <c r="Q2233" i="2"/>
  <c r="Y2234" i="4" l="1"/>
  <c r="T2235" i="4"/>
  <c r="R2236" i="4"/>
  <c r="X2235" i="4"/>
  <c r="W2235" i="4"/>
  <c r="Q2236" i="4"/>
  <c r="N2234" i="2"/>
  <c r="S2233" i="2"/>
  <c r="K2235" i="2"/>
  <c r="Q2234" i="2"/>
  <c r="L2235" i="2"/>
  <c r="R2234" i="2"/>
  <c r="Q2237" i="4" l="1"/>
  <c r="W2236" i="4"/>
  <c r="R2237" i="4"/>
  <c r="X2236" i="4"/>
  <c r="Y2235" i="4"/>
  <c r="T2236" i="4"/>
  <c r="N2235" i="2"/>
  <c r="S2234" i="2"/>
  <c r="L2236" i="2"/>
  <c r="R2235" i="2"/>
  <c r="K2236" i="2"/>
  <c r="Q2235" i="2"/>
  <c r="Y2236" i="4" l="1"/>
  <c r="T2237" i="4"/>
  <c r="R2238" i="4"/>
  <c r="X2237" i="4"/>
  <c r="Q2238" i="4"/>
  <c r="W2237" i="4"/>
  <c r="N2236" i="2"/>
  <c r="S2235" i="2"/>
  <c r="K2237" i="2"/>
  <c r="Q2236" i="2"/>
  <c r="L2237" i="2"/>
  <c r="R2236" i="2"/>
  <c r="W2238" i="4" l="1"/>
  <c r="Q2239" i="4"/>
  <c r="X2238" i="4"/>
  <c r="R2239" i="4"/>
  <c r="Y2237" i="4"/>
  <c r="T2238" i="4"/>
  <c r="N2237" i="2"/>
  <c r="S2236" i="2"/>
  <c r="L2238" i="2"/>
  <c r="R2237" i="2"/>
  <c r="K2238" i="2"/>
  <c r="Q2237" i="2"/>
  <c r="Y2238" i="4" l="1"/>
  <c r="T2239" i="4"/>
  <c r="W2239" i="4"/>
  <c r="Q2240" i="4"/>
  <c r="R2240" i="4"/>
  <c r="X2239" i="4"/>
  <c r="N2238" i="2"/>
  <c r="S2237" i="2"/>
  <c r="K2239" i="2"/>
  <c r="Q2238" i="2"/>
  <c r="L2239" i="2"/>
  <c r="R2238" i="2"/>
  <c r="X2240" i="4" l="1"/>
  <c r="R2241" i="4"/>
  <c r="Q2241" i="4"/>
  <c r="W2240" i="4"/>
  <c r="Y2239" i="4"/>
  <c r="T2240" i="4"/>
  <c r="N2239" i="2"/>
  <c r="S2238" i="2"/>
  <c r="L2240" i="2"/>
  <c r="R2239" i="2"/>
  <c r="K2240" i="2"/>
  <c r="Q2239" i="2"/>
  <c r="Y2240" i="4" l="1"/>
  <c r="T2241" i="4"/>
  <c r="Q2242" i="4"/>
  <c r="W2241" i="4"/>
  <c r="R2242" i="4"/>
  <c r="X2241" i="4"/>
  <c r="N2240" i="2"/>
  <c r="S2239" i="2"/>
  <c r="K2241" i="2"/>
  <c r="Q2240" i="2"/>
  <c r="L2241" i="2"/>
  <c r="R2240" i="2"/>
  <c r="X2242" i="4" l="1"/>
  <c r="R2243" i="4"/>
  <c r="W2242" i="4"/>
  <c r="Q2243" i="4"/>
  <c r="Y2241" i="4"/>
  <c r="T2242" i="4"/>
  <c r="N2241" i="2"/>
  <c r="S2240" i="2"/>
  <c r="L2242" i="2"/>
  <c r="R2241" i="2"/>
  <c r="K2242" i="2"/>
  <c r="Q2241" i="2"/>
  <c r="Y2242" i="4" l="1"/>
  <c r="T2243" i="4"/>
  <c r="W2243" i="4"/>
  <c r="Q2244" i="4"/>
  <c r="R2244" i="4"/>
  <c r="X2243" i="4"/>
  <c r="N2242" i="2"/>
  <c r="S2241" i="2"/>
  <c r="K2243" i="2"/>
  <c r="Q2242" i="2"/>
  <c r="L2243" i="2"/>
  <c r="R2242" i="2"/>
  <c r="Q2245" i="4" l="1"/>
  <c r="W2244" i="4"/>
  <c r="Y2243" i="4"/>
  <c r="T2244" i="4"/>
  <c r="X2244" i="4"/>
  <c r="R2245" i="4"/>
  <c r="N2243" i="2"/>
  <c r="S2242" i="2"/>
  <c r="L2244" i="2"/>
  <c r="R2243" i="2"/>
  <c r="K2244" i="2"/>
  <c r="Q2243" i="2"/>
  <c r="X2245" i="4" l="1"/>
  <c r="R2246" i="4"/>
  <c r="Y2244" i="4"/>
  <c r="T2245" i="4"/>
  <c r="Q2246" i="4"/>
  <c r="W2245" i="4"/>
  <c r="N2244" i="2"/>
  <c r="S2243" i="2"/>
  <c r="K2245" i="2"/>
  <c r="Q2244" i="2"/>
  <c r="L2245" i="2"/>
  <c r="R2244" i="2"/>
  <c r="W2246" i="4" l="1"/>
  <c r="Q2247" i="4"/>
  <c r="Y2245" i="4"/>
  <c r="T2246" i="4"/>
  <c r="X2246" i="4"/>
  <c r="R2247" i="4"/>
  <c r="N2245" i="2"/>
  <c r="S2244" i="2"/>
  <c r="L2246" i="2"/>
  <c r="R2245" i="2"/>
  <c r="K2246" i="2"/>
  <c r="Q2245" i="2"/>
  <c r="R2248" i="4" l="1"/>
  <c r="X2247" i="4"/>
  <c r="Y2246" i="4"/>
  <c r="T2247" i="4"/>
  <c r="W2247" i="4"/>
  <c r="Q2248" i="4"/>
  <c r="N2246" i="2"/>
  <c r="S2245" i="2"/>
  <c r="K2247" i="2"/>
  <c r="Q2246" i="2"/>
  <c r="L2247" i="2"/>
  <c r="R2246" i="2"/>
  <c r="Y2247" i="4" l="1"/>
  <c r="T2248" i="4"/>
  <c r="Q2249" i="4"/>
  <c r="W2248" i="4"/>
  <c r="X2248" i="4"/>
  <c r="R2249" i="4"/>
  <c r="N2247" i="2"/>
  <c r="S2246" i="2"/>
  <c r="L2248" i="2"/>
  <c r="R2247" i="2"/>
  <c r="K2248" i="2"/>
  <c r="Q2247" i="2"/>
  <c r="X2249" i="4" l="1"/>
  <c r="R2250" i="4"/>
  <c r="W2249" i="4"/>
  <c r="Q2250" i="4"/>
  <c r="Y2248" i="4"/>
  <c r="T2249" i="4"/>
  <c r="N2248" i="2"/>
  <c r="S2247" i="2"/>
  <c r="K2249" i="2"/>
  <c r="Q2248" i="2"/>
  <c r="L2249" i="2"/>
  <c r="R2248" i="2"/>
  <c r="Y2249" i="4" l="1"/>
  <c r="T2250" i="4"/>
  <c r="W2250" i="4"/>
  <c r="Q2251" i="4"/>
  <c r="X2250" i="4"/>
  <c r="R2251" i="4"/>
  <c r="N2249" i="2"/>
  <c r="S2248" i="2"/>
  <c r="L2250" i="2"/>
  <c r="R2249" i="2"/>
  <c r="K2250" i="2"/>
  <c r="Q2249" i="2"/>
  <c r="R2252" i="4" l="1"/>
  <c r="X2251" i="4"/>
  <c r="W2251" i="4"/>
  <c r="Q2252" i="4"/>
  <c r="Y2250" i="4"/>
  <c r="T2251" i="4"/>
  <c r="N2250" i="2"/>
  <c r="S2249" i="2"/>
  <c r="K2251" i="2"/>
  <c r="Q2250" i="2"/>
  <c r="L2251" i="2"/>
  <c r="R2250" i="2"/>
  <c r="Y2251" i="4" l="1"/>
  <c r="T2252" i="4"/>
  <c r="Q2253" i="4"/>
  <c r="W2252" i="4"/>
  <c r="X2252" i="4"/>
  <c r="R2253" i="4"/>
  <c r="N2251" i="2"/>
  <c r="S2250" i="2"/>
  <c r="L2252" i="2"/>
  <c r="R2251" i="2"/>
  <c r="K2252" i="2"/>
  <c r="Q2251" i="2"/>
  <c r="X2253" i="4" l="1"/>
  <c r="R2254" i="4"/>
  <c r="W2253" i="4"/>
  <c r="Q2254" i="4"/>
  <c r="Y2252" i="4"/>
  <c r="T2253" i="4"/>
  <c r="N2252" i="2"/>
  <c r="S2251" i="2"/>
  <c r="K2253" i="2"/>
  <c r="Q2252" i="2"/>
  <c r="L2253" i="2"/>
  <c r="R2252" i="2"/>
  <c r="Y2253" i="4" l="1"/>
  <c r="T2254" i="4"/>
  <c r="W2254" i="4"/>
  <c r="Q2255" i="4"/>
  <c r="X2254" i="4"/>
  <c r="R2255" i="4"/>
  <c r="N2253" i="2"/>
  <c r="S2252" i="2"/>
  <c r="L2254" i="2"/>
  <c r="R2253" i="2"/>
  <c r="K2254" i="2"/>
  <c r="Q2253" i="2"/>
  <c r="R2256" i="4" l="1"/>
  <c r="X2255" i="4"/>
  <c r="W2255" i="4"/>
  <c r="Q2256" i="4"/>
  <c r="Y2254" i="4"/>
  <c r="T2255" i="4"/>
  <c r="N2254" i="2"/>
  <c r="S2253" i="2"/>
  <c r="K2255" i="2"/>
  <c r="Q2254" i="2"/>
  <c r="L2255" i="2"/>
  <c r="R2254" i="2"/>
  <c r="Y2255" i="4" l="1"/>
  <c r="T2256" i="4"/>
  <c r="Q2257" i="4"/>
  <c r="W2256" i="4"/>
  <c r="R2257" i="4"/>
  <c r="X2256" i="4"/>
  <c r="N2255" i="2"/>
  <c r="S2254" i="2"/>
  <c r="L2256" i="2"/>
  <c r="R2255" i="2"/>
  <c r="K2256" i="2"/>
  <c r="Q2255" i="2"/>
  <c r="Y2256" i="4" l="1"/>
  <c r="T2257" i="4"/>
  <c r="R2258" i="4"/>
  <c r="X2257" i="4"/>
  <c r="W2257" i="4"/>
  <c r="Q2258" i="4"/>
  <c r="N2256" i="2"/>
  <c r="S2255" i="2"/>
  <c r="K2257" i="2"/>
  <c r="Q2256" i="2"/>
  <c r="L2257" i="2"/>
  <c r="R2256" i="2"/>
  <c r="W2258" i="4" l="1"/>
  <c r="Q2259" i="4"/>
  <c r="X2258" i="4"/>
  <c r="R2259" i="4"/>
  <c r="Y2257" i="4"/>
  <c r="T2258" i="4"/>
  <c r="N2257" i="2"/>
  <c r="S2256" i="2"/>
  <c r="L2258" i="2"/>
  <c r="R2257" i="2"/>
  <c r="K2258" i="2"/>
  <c r="Q2257" i="2"/>
  <c r="Y2258" i="4" l="1"/>
  <c r="T2259" i="4"/>
  <c r="R2260" i="4"/>
  <c r="X2259" i="4"/>
  <c r="W2259" i="4"/>
  <c r="Q2260" i="4"/>
  <c r="N2258" i="2"/>
  <c r="S2257" i="2"/>
  <c r="K2259" i="2"/>
  <c r="Q2258" i="2"/>
  <c r="L2259" i="2"/>
  <c r="R2258" i="2"/>
  <c r="Q2261" i="4" l="1"/>
  <c r="W2260" i="4"/>
  <c r="R2261" i="4"/>
  <c r="X2260" i="4"/>
  <c r="Y2259" i="4"/>
  <c r="T2260" i="4"/>
  <c r="N2259" i="2"/>
  <c r="S2258" i="2"/>
  <c r="L2260" i="2"/>
  <c r="R2259" i="2"/>
  <c r="K2260" i="2"/>
  <c r="Q2259" i="2"/>
  <c r="Y2260" i="4" l="1"/>
  <c r="T2261" i="4"/>
  <c r="R2262" i="4"/>
  <c r="X2261" i="4"/>
  <c r="Q2262" i="4"/>
  <c r="W2261" i="4"/>
  <c r="N2260" i="2"/>
  <c r="S2259" i="2"/>
  <c r="K2261" i="2"/>
  <c r="Q2260" i="2"/>
  <c r="L2261" i="2"/>
  <c r="R2260" i="2"/>
  <c r="W2262" i="4" l="1"/>
  <c r="Q2263" i="4"/>
  <c r="X2262" i="4"/>
  <c r="R2263" i="4"/>
  <c r="Y2261" i="4"/>
  <c r="T2262" i="4"/>
  <c r="N2261" i="2"/>
  <c r="S2260" i="2"/>
  <c r="L2262" i="2"/>
  <c r="R2261" i="2"/>
  <c r="K2262" i="2"/>
  <c r="Q2261" i="2"/>
  <c r="Y2262" i="4" l="1"/>
  <c r="T2263" i="4"/>
  <c r="R2264" i="4"/>
  <c r="X2263" i="4"/>
  <c r="W2263" i="4"/>
  <c r="Q2264" i="4"/>
  <c r="N2262" i="2"/>
  <c r="S2261" i="2"/>
  <c r="K2263" i="2"/>
  <c r="Q2262" i="2"/>
  <c r="L2263" i="2"/>
  <c r="R2262" i="2"/>
  <c r="Q2265" i="4" l="1"/>
  <c r="W2264" i="4"/>
  <c r="R2265" i="4"/>
  <c r="X2264" i="4"/>
  <c r="Y2263" i="4"/>
  <c r="T2264" i="4"/>
  <c r="N2263" i="2"/>
  <c r="S2262" i="2"/>
  <c r="L2264" i="2"/>
  <c r="R2263" i="2"/>
  <c r="K2264" i="2"/>
  <c r="Q2263" i="2"/>
  <c r="Y2264" i="4" l="1"/>
  <c r="T2265" i="4"/>
  <c r="R2266" i="4"/>
  <c r="X2265" i="4"/>
  <c r="Q2266" i="4"/>
  <c r="W2265" i="4"/>
  <c r="N2264" i="2"/>
  <c r="S2263" i="2"/>
  <c r="K2265" i="2"/>
  <c r="Q2264" i="2"/>
  <c r="L2265" i="2"/>
  <c r="R2264" i="2"/>
  <c r="W2266" i="4" l="1"/>
  <c r="Q2267" i="4"/>
  <c r="X2266" i="4"/>
  <c r="R2267" i="4"/>
  <c r="Y2265" i="4"/>
  <c r="T2266" i="4"/>
  <c r="N2265" i="2"/>
  <c r="S2264" i="2"/>
  <c r="L2266" i="2"/>
  <c r="R2265" i="2"/>
  <c r="K2266" i="2"/>
  <c r="Q2265" i="2"/>
  <c r="R2268" i="4" l="1"/>
  <c r="X2267" i="4"/>
  <c r="W2267" i="4"/>
  <c r="Q2268" i="4"/>
  <c r="Y2266" i="4"/>
  <c r="T2267" i="4"/>
  <c r="N2266" i="2"/>
  <c r="S2265" i="2"/>
  <c r="K2267" i="2"/>
  <c r="Q2266" i="2"/>
  <c r="L2267" i="2"/>
  <c r="R2266" i="2"/>
  <c r="Y2267" i="4" l="1"/>
  <c r="T2268" i="4"/>
  <c r="Q2269" i="4"/>
  <c r="W2268" i="4"/>
  <c r="R2269" i="4"/>
  <c r="X2268" i="4"/>
  <c r="N2267" i="2"/>
  <c r="S2266" i="2"/>
  <c r="L2268" i="2"/>
  <c r="R2267" i="2"/>
  <c r="K2268" i="2"/>
  <c r="Q2267" i="2"/>
  <c r="Y2268" i="4" l="1"/>
  <c r="T2269" i="4"/>
  <c r="R2270" i="4"/>
  <c r="X2269" i="4"/>
  <c r="Q2270" i="4"/>
  <c r="W2269" i="4"/>
  <c r="N2268" i="2"/>
  <c r="S2267" i="2"/>
  <c r="K2269" i="2"/>
  <c r="Q2268" i="2"/>
  <c r="L2269" i="2"/>
  <c r="R2268" i="2"/>
  <c r="W2270" i="4" l="1"/>
  <c r="Q2271" i="4"/>
  <c r="X2270" i="4"/>
  <c r="R2271" i="4"/>
  <c r="Y2269" i="4"/>
  <c r="T2270" i="4"/>
  <c r="N2269" i="2"/>
  <c r="S2268" i="2"/>
  <c r="L2270" i="2"/>
  <c r="R2269" i="2"/>
  <c r="K2270" i="2"/>
  <c r="Q2269" i="2"/>
  <c r="Y2270" i="4" l="1"/>
  <c r="T2271" i="4"/>
  <c r="R2272" i="4"/>
  <c r="X2271" i="4"/>
  <c r="W2271" i="4"/>
  <c r="Q2272" i="4"/>
  <c r="N2270" i="2"/>
  <c r="S2269" i="2"/>
  <c r="K2271" i="2"/>
  <c r="Q2270" i="2"/>
  <c r="L2271" i="2"/>
  <c r="R2270" i="2"/>
  <c r="Q2273" i="4" l="1"/>
  <c r="W2272" i="4"/>
  <c r="X2272" i="4"/>
  <c r="R2273" i="4"/>
  <c r="Y2271" i="4"/>
  <c r="T2272" i="4"/>
  <c r="N2271" i="2"/>
  <c r="S2270" i="2"/>
  <c r="L2272" i="2"/>
  <c r="R2271" i="2"/>
  <c r="K2272" i="2"/>
  <c r="Q2271" i="2"/>
  <c r="Y2272" i="4" l="1"/>
  <c r="T2273" i="4"/>
  <c r="R2274" i="4"/>
  <c r="X2273" i="4"/>
  <c r="Q2274" i="4"/>
  <c r="W2273" i="4"/>
  <c r="N2272" i="2"/>
  <c r="S2271" i="2"/>
  <c r="K2273" i="2"/>
  <c r="Q2272" i="2"/>
  <c r="L2273" i="2"/>
  <c r="R2272" i="2"/>
  <c r="W2274" i="4" l="1"/>
  <c r="Q2275" i="4"/>
  <c r="X2274" i="4"/>
  <c r="R2275" i="4"/>
  <c r="Y2273" i="4"/>
  <c r="T2274" i="4"/>
  <c r="N2273" i="2"/>
  <c r="S2272" i="2"/>
  <c r="L2274" i="2"/>
  <c r="R2273" i="2"/>
  <c r="K2274" i="2"/>
  <c r="Q2273" i="2"/>
  <c r="Y2274" i="4" l="1"/>
  <c r="T2275" i="4"/>
  <c r="R2276" i="4"/>
  <c r="X2275" i="4"/>
  <c r="W2275" i="4"/>
  <c r="Q2276" i="4"/>
  <c r="N2274" i="2"/>
  <c r="S2273" i="2"/>
  <c r="K2275" i="2"/>
  <c r="Q2274" i="2"/>
  <c r="L2275" i="2"/>
  <c r="R2274" i="2"/>
  <c r="Q2277" i="4" l="1"/>
  <c r="W2276" i="4"/>
  <c r="X2276" i="4"/>
  <c r="R2277" i="4"/>
  <c r="Y2275" i="4"/>
  <c r="T2276" i="4"/>
  <c r="N2275" i="2"/>
  <c r="S2274" i="2"/>
  <c r="L2276" i="2"/>
  <c r="R2275" i="2"/>
  <c r="K2276" i="2"/>
  <c r="Q2275" i="2"/>
  <c r="Y2276" i="4" l="1"/>
  <c r="T2277" i="4"/>
  <c r="X2277" i="4"/>
  <c r="R2278" i="4"/>
  <c r="Q2278" i="4"/>
  <c r="W2277" i="4"/>
  <c r="N2276" i="2"/>
  <c r="S2275" i="2"/>
  <c r="K2277" i="2"/>
  <c r="Q2276" i="2"/>
  <c r="L2277" i="2"/>
  <c r="R2276" i="2"/>
  <c r="W2278" i="4" l="1"/>
  <c r="Q2279" i="4"/>
  <c r="X2278" i="4"/>
  <c r="R2279" i="4"/>
  <c r="Y2277" i="4"/>
  <c r="T2278" i="4"/>
  <c r="N2277" i="2"/>
  <c r="S2276" i="2"/>
  <c r="L2278" i="2"/>
  <c r="R2277" i="2"/>
  <c r="K2278" i="2"/>
  <c r="Q2277" i="2"/>
  <c r="Y2278" i="4" l="1"/>
  <c r="T2279" i="4"/>
  <c r="R2280" i="4"/>
  <c r="X2279" i="4"/>
  <c r="W2279" i="4"/>
  <c r="Q2280" i="4"/>
  <c r="N2278" i="2"/>
  <c r="S2277" i="2"/>
  <c r="K2279" i="2"/>
  <c r="Q2278" i="2"/>
  <c r="L2279" i="2"/>
  <c r="R2278" i="2"/>
  <c r="Y2279" i="4" l="1"/>
  <c r="T2280" i="4"/>
  <c r="Q2281" i="4"/>
  <c r="W2280" i="4"/>
  <c r="X2280" i="4"/>
  <c r="R2281" i="4"/>
  <c r="N2279" i="2"/>
  <c r="S2278" i="2"/>
  <c r="L2280" i="2"/>
  <c r="R2279" i="2"/>
  <c r="K2280" i="2"/>
  <c r="Q2279" i="2"/>
  <c r="X2281" i="4" l="1"/>
  <c r="R2282" i="4"/>
  <c r="W2281" i="4"/>
  <c r="Q2282" i="4"/>
  <c r="Y2280" i="4"/>
  <c r="T2281" i="4"/>
  <c r="N2280" i="2"/>
  <c r="S2279" i="2"/>
  <c r="K2281" i="2"/>
  <c r="Q2280" i="2"/>
  <c r="L2281" i="2"/>
  <c r="R2280" i="2"/>
  <c r="Y2281" i="4" l="1"/>
  <c r="T2282" i="4"/>
  <c r="W2282" i="4"/>
  <c r="Q2283" i="4"/>
  <c r="X2282" i="4"/>
  <c r="R2283" i="4"/>
  <c r="N2281" i="2"/>
  <c r="S2280" i="2"/>
  <c r="L2282" i="2"/>
  <c r="R2281" i="2"/>
  <c r="K2282" i="2"/>
  <c r="Q2281" i="2"/>
  <c r="R2284" i="4" l="1"/>
  <c r="X2283" i="4"/>
  <c r="W2283" i="4"/>
  <c r="Q2284" i="4"/>
  <c r="Y2282" i="4"/>
  <c r="T2283" i="4"/>
  <c r="N2282" i="2"/>
  <c r="S2281" i="2"/>
  <c r="K2283" i="2"/>
  <c r="Q2282" i="2"/>
  <c r="L2283" i="2"/>
  <c r="R2282" i="2"/>
  <c r="Y2283" i="4" l="1"/>
  <c r="T2284" i="4"/>
  <c r="Q2285" i="4"/>
  <c r="W2284" i="4"/>
  <c r="X2284" i="4"/>
  <c r="R2285" i="4"/>
  <c r="N2283" i="2"/>
  <c r="S2282" i="2"/>
  <c r="L2284" i="2"/>
  <c r="R2283" i="2"/>
  <c r="K2284" i="2"/>
  <c r="Q2283" i="2"/>
  <c r="X2285" i="4" l="1"/>
  <c r="R2286" i="4"/>
  <c r="W2285" i="4"/>
  <c r="Q2286" i="4"/>
  <c r="Y2284" i="4"/>
  <c r="T2285" i="4"/>
  <c r="N2284" i="2"/>
  <c r="S2283" i="2"/>
  <c r="K2285" i="2"/>
  <c r="Q2284" i="2"/>
  <c r="L2285" i="2"/>
  <c r="R2284" i="2"/>
  <c r="Y2285" i="4" l="1"/>
  <c r="T2286" i="4"/>
  <c r="W2286" i="4"/>
  <c r="Q2287" i="4"/>
  <c r="X2286" i="4"/>
  <c r="R2287" i="4"/>
  <c r="N2285" i="2"/>
  <c r="S2284" i="2"/>
  <c r="L2286" i="2"/>
  <c r="R2285" i="2"/>
  <c r="K2286" i="2"/>
  <c r="Q2285" i="2"/>
  <c r="R2288" i="4" l="1"/>
  <c r="X2287" i="4"/>
  <c r="W2287" i="4"/>
  <c r="Q2288" i="4"/>
  <c r="Y2286" i="4"/>
  <c r="T2287" i="4"/>
  <c r="N2286" i="2"/>
  <c r="S2285" i="2"/>
  <c r="K2287" i="2"/>
  <c r="Q2286" i="2"/>
  <c r="L2287" i="2"/>
  <c r="R2286" i="2"/>
  <c r="Y2287" i="4" l="1"/>
  <c r="T2288" i="4"/>
  <c r="Q2289" i="4"/>
  <c r="W2288" i="4"/>
  <c r="R2289" i="4"/>
  <c r="X2288" i="4"/>
  <c r="N2287" i="2"/>
  <c r="S2286" i="2"/>
  <c r="L2288" i="2"/>
  <c r="R2287" i="2"/>
  <c r="K2288" i="2"/>
  <c r="Q2287" i="2"/>
  <c r="R2290" i="4" l="1"/>
  <c r="X2289" i="4"/>
  <c r="W2289" i="4"/>
  <c r="Q2290" i="4"/>
  <c r="Y2288" i="4"/>
  <c r="T2289" i="4"/>
  <c r="N2288" i="2"/>
  <c r="S2287" i="2"/>
  <c r="K2289" i="2"/>
  <c r="Q2288" i="2"/>
  <c r="L2289" i="2"/>
  <c r="R2288" i="2"/>
  <c r="Y2289" i="4" l="1"/>
  <c r="T2290" i="4"/>
  <c r="W2290" i="4"/>
  <c r="Q2291" i="4"/>
  <c r="X2290" i="4"/>
  <c r="R2291" i="4"/>
  <c r="N2289" i="2"/>
  <c r="S2288" i="2"/>
  <c r="K2290" i="2"/>
  <c r="Q2289" i="2"/>
  <c r="L2290" i="2"/>
  <c r="R2289" i="2"/>
  <c r="R2292" i="4" l="1"/>
  <c r="X2291" i="4"/>
  <c r="W2291" i="4"/>
  <c r="Q2292" i="4"/>
  <c r="Y2290" i="4"/>
  <c r="T2291" i="4"/>
  <c r="N2290" i="2"/>
  <c r="S2289" i="2"/>
  <c r="L2291" i="2"/>
  <c r="R2290" i="2"/>
  <c r="K2291" i="2"/>
  <c r="Q2290" i="2"/>
  <c r="Y2291" i="4" l="1"/>
  <c r="T2292" i="4"/>
  <c r="Q2293" i="4"/>
  <c r="W2292" i="4"/>
  <c r="R2293" i="4"/>
  <c r="X2292" i="4"/>
  <c r="N2291" i="2"/>
  <c r="S2290" i="2"/>
  <c r="K2292" i="2"/>
  <c r="Q2291" i="2"/>
  <c r="L2292" i="2"/>
  <c r="R2291" i="2"/>
  <c r="R2294" i="4" l="1"/>
  <c r="X2293" i="4"/>
  <c r="Q2294" i="4"/>
  <c r="W2293" i="4"/>
  <c r="Y2292" i="4"/>
  <c r="T2293" i="4"/>
  <c r="N2292" i="2"/>
  <c r="S2291" i="2"/>
  <c r="L2293" i="2"/>
  <c r="R2292" i="2"/>
  <c r="K2293" i="2"/>
  <c r="Q2292" i="2"/>
  <c r="Y2293" i="4" l="1"/>
  <c r="T2294" i="4"/>
  <c r="W2294" i="4"/>
  <c r="Q2295" i="4"/>
  <c r="X2294" i="4"/>
  <c r="R2295" i="4"/>
  <c r="N2293" i="2"/>
  <c r="S2292" i="2"/>
  <c r="K2294" i="2"/>
  <c r="Q2293" i="2"/>
  <c r="L2294" i="2"/>
  <c r="R2293" i="2"/>
  <c r="R2296" i="4" l="1"/>
  <c r="X2295" i="4"/>
  <c r="W2295" i="4"/>
  <c r="Q2296" i="4"/>
  <c r="Y2294" i="4"/>
  <c r="T2295" i="4"/>
  <c r="N2294" i="2"/>
  <c r="S2293" i="2"/>
  <c r="L2295" i="2"/>
  <c r="R2294" i="2"/>
  <c r="K2295" i="2"/>
  <c r="Q2294" i="2"/>
  <c r="Y2295" i="4" l="1"/>
  <c r="T2296" i="4"/>
  <c r="Q2297" i="4"/>
  <c r="W2296" i="4"/>
  <c r="R2297" i="4"/>
  <c r="X2296" i="4"/>
  <c r="N2295" i="2"/>
  <c r="S2294" i="2"/>
  <c r="K2296" i="2"/>
  <c r="Q2295" i="2"/>
  <c r="L2296" i="2"/>
  <c r="R2295" i="2"/>
  <c r="R2298" i="4" l="1"/>
  <c r="X2297" i="4"/>
  <c r="Q2298" i="4"/>
  <c r="W2297" i="4"/>
  <c r="Y2296" i="4"/>
  <c r="T2297" i="4"/>
  <c r="N2296" i="2"/>
  <c r="S2295" i="2"/>
  <c r="L2297" i="2"/>
  <c r="R2296" i="2"/>
  <c r="K2297" i="2"/>
  <c r="Q2296" i="2"/>
  <c r="Y2297" i="4" l="1"/>
  <c r="T2298" i="4"/>
  <c r="W2298" i="4"/>
  <c r="Q2299" i="4"/>
  <c r="X2298" i="4"/>
  <c r="R2299" i="4"/>
  <c r="N2297" i="2"/>
  <c r="S2296" i="2"/>
  <c r="K2298" i="2"/>
  <c r="Q2297" i="2"/>
  <c r="L2298" i="2"/>
  <c r="R2297" i="2"/>
  <c r="R2300" i="4" l="1"/>
  <c r="X2299" i="4"/>
  <c r="W2299" i="4"/>
  <c r="Q2300" i="4"/>
  <c r="Y2298" i="4"/>
  <c r="T2299" i="4"/>
  <c r="N2298" i="2"/>
  <c r="S2297" i="2"/>
  <c r="L2299" i="2"/>
  <c r="R2298" i="2"/>
  <c r="K2299" i="2"/>
  <c r="Q2298" i="2"/>
  <c r="Y2299" i="4" l="1"/>
  <c r="T2300" i="4"/>
  <c r="Q2301" i="4"/>
  <c r="W2300" i="4"/>
  <c r="R2301" i="4"/>
  <c r="X2300" i="4"/>
  <c r="N2299" i="2"/>
  <c r="S2298" i="2"/>
  <c r="K2300" i="2"/>
  <c r="Q2299" i="2"/>
  <c r="L2300" i="2"/>
  <c r="R2299" i="2"/>
  <c r="R2302" i="4" l="1"/>
  <c r="X2301" i="4"/>
  <c r="Q2302" i="4"/>
  <c r="W2301" i="4"/>
  <c r="Y2300" i="4"/>
  <c r="T2301" i="4"/>
  <c r="N2300" i="2"/>
  <c r="S2299" i="2"/>
  <c r="L2301" i="2"/>
  <c r="R2300" i="2"/>
  <c r="K2301" i="2"/>
  <c r="Q2300" i="2"/>
  <c r="Y2301" i="4" l="1"/>
  <c r="T2302" i="4"/>
  <c r="W2302" i="4"/>
  <c r="Q2303" i="4"/>
  <c r="X2302" i="4"/>
  <c r="R2303" i="4"/>
  <c r="N2301" i="2"/>
  <c r="S2300" i="2"/>
  <c r="K2302" i="2"/>
  <c r="Q2301" i="2"/>
  <c r="L2302" i="2"/>
  <c r="R2301" i="2"/>
  <c r="R2304" i="4" l="1"/>
  <c r="X2303" i="4"/>
  <c r="W2303" i="4"/>
  <c r="Q2304" i="4"/>
  <c r="Y2302" i="4"/>
  <c r="T2303" i="4"/>
  <c r="N2302" i="2"/>
  <c r="S2301" i="2"/>
  <c r="L2303" i="2"/>
  <c r="R2302" i="2"/>
  <c r="K2303" i="2"/>
  <c r="Q2302" i="2"/>
  <c r="Q2305" i="4" l="1"/>
  <c r="W2304" i="4"/>
  <c r="Y2303" i="4"/>
  <c r="T2304" i="4"/>
  <c r="X2304" i="4"/>
  <c r="R2305" i="4"/>
  <c r="N2303" i="2"/>
  <c r="S2302" i="2"/>
  <c r="K2304" i="2"/>
  <c r="Q2303" i="2"/>
  <c r="L2304" i="2"/>
  <c r="R2303" i="2"/>
  <c r="Y2304" i="4" l="1"/>
  <c r="T2305" i="4"/>
  <c r="R2306" i="4"/>
  <c r="X2305" i="4"/>
  <c r="Q2306" i="4"/>
  <c r="W2305" i="4"/>
  <c r="N2304" i="2"/>
  <c r="S2303" i="2"/>
  <c r="L2305" i="2"/>
  <c r="R2304" i="2"/>
  <c r="K2305" i="2"/>
  <c r="Q2304" i="2"/>
  <c r="W2306" i="4" l="1"/>
  <c r="Q2307" i="4"/>
  <c r="X2306" i="4"/>
  <c r="R2307" i="4"/>
  <c r="Y2305" i="4"/>
  <c r="T2306" i="4"/>
  <c r="N2305" i="2"/>
  <c r="S2304" i="2"/>
  <c r="K2306" i="2"/>
  <c r="Q2305" i="2"/>
  <c r="L2306" i="2"/>
  <c r="R2305" i="2"/>
  <c r="Y2306" i="4" l="1"/>
  <c r="T2307" i="4"/>
  <c r="R2308" i="4"/>
  <c r="X2307" i="4"/>
  <c r="W2307" i="4"/>
  <c r="Q2308" i="4"/>
  <c r="N2306" i="2"/>
  <c r="S2305" i="2"/>
  <c r="L2307" i="2"/>
  <c r="R2306" i="2"/>
  <c r="K2307" i="2"/>
  <c r="Q2306" i="2"/>
  <c r="Q2309" i="4" l="1"/>
  <c r="W2308" i="4"/>
  <c r="X2308" i="4"/>
  <c r="R2309" i="4"/>
  <c r="Y2307" i="4"/>
  <c r="T2308" i="4"/>
  <c r="N2307" i="2"/>
  <c r="S2306" i="2"/>
  <c r="K2308" i="2"/>
  <c r="Q2307" i="2"/>
  <c r="L2308" i="2"/>
  <c r="R2307" i="2"/>
  <c r="Y2308" i="4" l="1"/>
  <c r="T2309" i="4"/>
  <c r="X2309" i="4"/>
  <c r="R2310" i="4"/>
  <c r="W2309" i="4"/>
  <c r="Q2310" i="4"/>
  <c r="N2308" i="2"/>
  <c r="S2307" i="2"/>
  <c r="L2309" i="2"/>
  <c r="R2308" i="2"/>
  <c r="K2309" i="2"/>
  <c r="Q2308" i="2"/>
  <c r="W2310" i="4" l="1"/>
  <c r="Q2311" i="4"/>
  <c r="X2310" i="4"/>
  <c r="R2311" i="4"/>
  <c r="Y2309" i="4"/>
  <c r="T2310" i="4"/>
  <c r="N2309" i="2"/>
  <c r="S2308" i="2"/>
  <c r="K2310" i="2"/>
  <c r="Q2309" i="2"/>
  <c r="L2310" i="2"/>
  <c r="R2309" i="2"/>
  <c r="W2311" i="4" l="1"/>
  <c r="Q2312" i="4"/>
  <c r="Y2310" i="4"/>
  <c r="T2311" i="4"/>
  <c r="R2312" i="4"/>
  <c r="X2311" i="4"/>
  <c r="N2310" i="2"/>
  <c r="S2309" i="2"/>
  <c r="L2311" i="2"/>
  <c r="R2310" i="2"/>
  <c r="K2311" i="2"/>
  <c r="Q2310" i="2"/>
  <c r="X2312" i="4" l="1"/>
  <c r="R2313" i="4"/>
  <c r="Y2311" i="4"/>
  <c r="T2312" i="4"/>
  <c r="Q2313" i="4"/>
  <c r="W2312" i="4"/>
  <c r="N2311" i="2"/>
  <c r="S2310" i="2"/>
  <c r="K2312" i="2"/>
  <c r="Q2311" i="2"/>
  <c r="L2312" i="2"/>
  <c r="R2311" i="2"/>
  <c r="W2313" i="4" l="1"/>
  <c r="Q2314" i="4"/>
  <c r="X2313" i="4"/>
  <c r="R2314" i="4"/>
  <c r="Y2312" i="4"/>
  <c r="T2313" i="4"/>
  <c r="N2312" i="2"/>
  <c r="S2311" i="2"/>
  <c r="L2313" i="2"/>
  <c r="R2312" i="2"/>
  <c r="K2313" i="2"/>
  <c r="Q2312" i="2"/>
  <c r="Y2313" i="4" l="1"/>
  <c r="T2314" i="4"/>
  <c r="X2314" i="4"/>
  <c r="R2315" i="4"/>
  <c r="W2314" i="4"/>
  <c r="Q2315" i="4"/>
  <c r="N2313" i="2"/>
  <c r="S2312" i="2"/>
  <c r="K2314" i="2"/>
  <c r="Q2313" i="2"/>
  <c r="L2314" i="2"/>
  <c r="R2313" i="2"/>
  <c r="W2315" i="4" l="1"/>
  <c r="Q2316" i="4"/>
  <c r="R2316" i="4"/>
  <c r="X2315" i="4"/>
  <c r="Y2314" i="4"/>
  <c r="T2315" i="4"/>
  <c r="N2314" i="2"/>
  <c r="S2313" i="2"/>
  <c r="L2315" i="2"/>
  <c r="R2314" i="2"/>
  <c r="K2315" i="2"/>
  <c r="Q2314" i="2"/>
  <c r="Q2317" i="4" l="1"/>
  <c r="W2316" i="4"/>
  <c r="Y2315" i="4"/>
  <c r="T2316" i="4"/>
  <c r="X2316" i="4"/>
  <c r="R2317" i="4"/>
  <c r="N2315" i="2"/>
  <c r="S2314" i="2"/>
  <c r="K2316" i="2"/>
  <c r="Q2315" i="2"/>
  <c r="L2316" i="2"/>
  <c r="R2315" i="2"/>
  <c r="X2317" i="4" l="1"/>
  <c r="R2318" i="4"/>
  <c r="Y2316" i="4"/>
  <c r="T2317" i="4"/>
  <c r="W2317" i="4"/>
  <c r="Q2318" i="4"/>
  <c r="N2316" i="2"/>
  <c r="S2315" i="2"/>
  <c r="L2317" i="2"/>
  <c r="R2316" i="2"/>
  <c r="K2317" i="2"/>
  <c r="Q2316" i="2"/>
  <c r="W2318" i="4" l="1"/>
  <c r="Q2319" i="4"/>
  <c r="Y2317" i="4"/>
  <c r="T2318" i="4"/>
  <c r="X2318" i="4"/>
  <c r="R2319" i="4"/>
  <c r="N2317" i="2"/>
  <c r="S2316" i="2"/>
  <c r="K2318" i="2"/>
  <c r="Q2317" i="2"/>
  <c r="L2318" i="2"/>
  <c r="R2317" i="2"/>
  <c r="R2320" i="4" l="1"/>
  <c r="X2319" i="4"/>
  <c r="Y2318" i="4"/>
  <c r="T2319" i="4"/>
  <c r="W2319" i="4"/>
  <c r="Q2320" i="4"/>
  <c r="N2318" i="2"/>
  <c r="S2317" i="2"/>
  <c r="L2319" i="2"/>
  <c r="R2318" i="2"/>
  <c r="K2319" i="2"/>
  <c r="Q2318" i="2"/>
  <c r="Y2319" i="4" l="1"/>
  <c r="T2320" i="4"/>
  <c r="Q2321" i="4"/>
  <c r="W2320" i="4"/>
  <c r="R2321" i="4"/>
  <c r="X2320" i="4"/>
  <c r="N2319" i="2"/>
  <c r="S2318" i="2"/>
  <c r="K2320" i="2"/>
  <c r="Q2319" i="2"/>
  <c r="L2320" i="2"/>
  <c r="R2319" i="2"/>
  <c r="R2322" i="4" l="1"/>
  <c r="X2321" i="4"/>
  <c r="W2321" i="4"/>
  <c r="Q2322" i="4"/>
  <c r="Y2320" i="4"/>
  <c r="T2321" i="4"/>
  <c r="N2320" i="2"/>
  <c r="S2319" i="2"/>
  <c r="L2321" i="2"/>
  <c r="R2320" i="2"/>
  <c r="K2321" i="2"/>
  <c r="Q2320" i="2"/>
  <c r="Y2321" i="4" l="1"/>
  <c r="T2322" i="4"/>
  <c r="W2322" i="4"/>
  <c r="Q2323" i="4"/>
  <c r="X2322" i="4"/>
  <c r="R2323" i="4"/>
  <c r="N2321" i="2"/>
  <c r="S2320" i="2"/>
  <c r="K2322" i="2"/>
  <c r="Q2321" i="2"/>
  <c r="L2322" i="2"/>
  <c r="R2321" i="2"/>
  <c r="R2324" i="4" l="1"/>
  <c r="X2323" i="4"/>
  <c r="Y2322" i="4"/>
  <c r="T2323" i="4"/>
  <c r="W2323" i="4"/>
  <c r="Q2324" i="4"/>
  <c r="N2322" i="2"/>
  <c r="S2321" i="2"/>
  <c r="L2323" i="2"/>
  <c r="R2322" i="2"/>
  <c r="K2323" i="2"/>
  <c r="Q2322" i="2"/>
  <c r="Q2325" i="4" l="1"/>
  <c r="W2324" i="4"/>
  <c r="Y2323" i="4"/>
  <c r="T2324" i="4"/>
  <c r="R2325" i="4"/>
  <c r="X2324" i="4"/>
  <c r="N2323" i="2"/>
  <c r="S2322" i="2"/>
  <c r="K2324" i="2"/>
  <c r="Q2323" i="2"/>
  <c r="L2324" i="2"/>
  <c r="R2323" i="2"/>
  <c r="R2326" i="4" l="1"/>
  <c r="X2325" i="4"/>
  <c r="Y2324" i="4"/>
  <c r="T2325" i="4"/>
  <c r="Q2326" i="4"/>
  <c r="W2325" i="4"/>
  <c r="N2324" i="2"/>
  <c r="S2323" i="2"/>
  <c r="L2325" i="2"/>
  <c r="R2324" i="2"/>
  <c r="K2325" i="2"/>
  <c r="Q2324" i="2"/>
  <c r="W2326" i="4" l="1"/>
  <c r="Q2327" i="4"/>
  <c r="Y2325" i="4"/>
  <c r="T2326" i="4"/>
  <c r="X2326" i="4"/>
  <c r="R2327" i="4"/>
  <c r="N2325" i="2"/>
  <c r="S2324" i="2"/>
  <c r="K2326" i="2"/>
  <c r="Q2325" i="2"/>
  <c r="L2326" i="2"/>
  <c r="R2325" i="2"/>
  <c r="R2328" i="4" l="1"/>
  <c r="X2327" i="4"/>
  <c r="Y2326" i="4"/>
  <c r="T2327" i="4"/>
  <c r="W2327" i="4"/>
  <c r="Q2328" i="4"/>
  <c r="N2326" i="2"/>
  <c r="S2325" i="2"/>
  <c r="L2327" i="2"/>
  <c r="R2326" i="2"/>
  <c r="K2327" i="2"/>
  <c r="Q2326" i="2"/>
  <c r="Q2329" i="4" l="1"/>
  <c r="W2328" i="4"/>
  <c r="Y2327" i="4"/>
  <c r="T2328" i="4"/>
  <c r="R2329" i="4"/>
  <c r="X2328" i="4"/>
  <c r="N2327" i="2"/>
  <c r="S2326" i="2"/>
  <c r="K2328" i="2"/>
  <c r="Q2327" i="2"/>
  <c r="L2328" i="2"/>
  <c r="R2327" i="2"/>
  <c r="Y2328" i="4" l="1"/>
  <c r="T2329" i="4"/>
  <c r="R2330" i="4"/>
  <c r="X2329" i="4"/>
  <c r="Q2330" i="4"/>
  <c r="W2329" i="4"/>
  <c r="N2328" i="2"/>
  <c r="S2327" i="2"/>
  <c r="L2329" i="2"/>
  <c r="R2328" i="2"/>
  <c r="K2329" i="2"/>
  <c r="Q2328" i="2"/>
  <c r="W2330" i="4" l="1"/>
  <c r="Q2331" i="4"/>
  <c r="X2330" i="4"/>
  <c r="R2331" i="4"/>
  <c r="Y2329" i="4"/>
  <c r="T2330" i="4"/>
  <c r="N2329" i="2"/>
  <c r="S2328" i="2"/>
  <c r="K2330" i="2"/>
  <c r="Q2329" i="2"/>
  <c r="L2330" i="2"/>
  <c r="R2329" i="2"/>
  <c r="Y2330" i="4" l="1"/>
  <c r="T2331" i="4"/>
  <c r="R2332" i="4"/>
  <c r="X2331" i="4"/>
  <c r="W2331" i="4"/>
  <c r="Q2332" i="4"/>
  <c r="N2330" i="2"/>
  <c r="S2329" i="2"/>
  <c r="L2331" i="2"/>
  <c r="R2330" i="2"/>
  <c r="K2331" i="2"/>
  <c r="Q2330" i="2"/>
  <c r="Q2333" i="4" l="1"/>
  <c r="W2332" i="4"/>
  <c r="R2333" i="4"/>
  <c r="X2332" i="4"/>
  <c r="Y2331" i="4"/>
  <c r="T2332" i="4"/>
  <c r="N2331" i="2"/>
  <c r="S2330" i="2"/>
  <c r="K2332" i="2"/>
  <c r="Q2331" i="2"/>
  <c r="L2332" i="2"/>
  <c r="R2331" i="2"/>
  <c r="Y2332" i="4" l="1"/>
  <c r="T2333" i="4"/>
  <c r="R2334" i="4"/>
  <c r="X2333" i="4"/>
  <c r="Q2334" i="4"/>
  <c r="W2333" i="4"/>
  <c r="N2332" i="2"/>
  <c r="S2331" i="2"/>
  <c r="L2333" i="2"/>
  <c r="R2332" i="2"/>
  <c r="K2333" i="2"/>
  <c r="Q2332" i="2"/>
  <c r="Y2333" i="4" l="1"/>
  <c r="T2334" i="4"/>
  <c r="W2334" i="4"/>
  <c r="Q2335" i="4"/>
  <c r="X2334" i="4"/>
  <c r="R2335" i="4"/>
  <c r="N2333" i="2"/>
  <c r="S2332" i="2"/>
  <c r="K2334" i="2"/>
  <c r="Q2333" i="2"/>
  <c r="L2334" i="2"/>
  <c r="R2333" i="2"/>
  <c r="R2336" i="4" l="1"/>
  <c r="X2335" i="4"/>
  <c r="W2335" i="4"/>
  <c r="Q2336" i="4"/>
  <c r="Y2334" i="4"/>
  <c r="T2335" i="4"/>
  <c r="N2334" i="2"/>
  <c r="S2333" i="2"/>
  <c r="L2335" i="2"/>
  <c r="R2334" i="2"/>
  <c r="K2335" i="2"/>
  <c r="Q2334" i="2"/>
  <c r="Y2335" i="4" l="1"/>
  <c r="T2336" i="4"/>
  <c r="Q2337" i="4"/>
  <c r="W2336" i="4"/>
  <c r="X2336" i="4"/>
  <c r="R2337" i="4"/>
  <c r="N2335" i="2"/>
  <c r="S2334" i="2"/>
  <c r="K2336" i="2"/>
  <c r="Q2335" i="2"/>
  <c r="L2336" i="2"/>
  <c r="R2335" i="2"/>
  <c r="X2337" i="4" l="1"/>
  <c r="R2338" i="4"/>
  <c r="Q2338" i="4"/>
  <c r="W2337" i="4"/>
  <c r="Y2336" i="4"/>
  <c r="T2337" i="4"/>
  <c r="N2336" i="2"/>
  <c r="S2335" i="2"/>
  <c r="L2337" i="2"/>
  <c r="R2336" i="2"/>
  <c r="K2337" i="2"/>
  <c r="Q2336" i="2"/>
  <c r="W2338" i="4" l="1"/>
  <c r="Q2339" i="4"/>
  <c r="X2338" i="4"/>
  <c r="R2339" i="4"/>
  <c r="Y2337" i="4"/>
  <c r="T2338" i="4"/>
  <c r="N2337" i="2"/>
  <c r="S2336" i="2"/>
  <c r="K2338" i="2"/>
  <c r="Q2337" i="2"/>
  <c r="L2338" i="2"/>
  <c r="R2337" i="2"/>
  <c r="Y2338" i="4" l="1"/>
  <c r="T2339" i="4"/>
  <c r="R2340" i="4"/>
  <c r="X2339" i="4"/>
  <c r="W2339" i="4"/>
  <c r="Q2340" i="4"/>
  <c r="N2338" i="2"/>
  <c r="S2337" i="2"/>
  <c r="L2339" i="2"/>
  <c r="R2338" i="2"/>
  <c r="K2339" i="2"/>
  <c r="Q2338" i="2"/>
  <c r="Q2341" i="4" l="1"/>
  <c r="W2340" i="4"/>
  <c r="X2340" i="4"/>
  <c r="R2341" i="4"/>
  <c r="Y2339" i="4"/>
  <c r="T2340" i="4"/>
  <c r="N2339" i="2"/>
  <c r="S2338" i="2"/>
  <c r="K2340" i="2"/>
  <c r="Q2339" i="2"/>
  <c r="L2340" i="2"/>
  <c r="R2339" i="2"/>
  <c r="Y2340" i="4" l="1"/>
  <c r="T2341" i="4"/>
  <c r="X2341" i="4"/>
  <c r="R2342" i="4"/>
  <c r="Q2342" i="4"/>
  <c r="W2341" i="4"/>
  <c r="N2340" i="2"/>
  <c r="S2339" i="2"/>
  <c r="L2341" i="2"/>
  <c r="R2340" i="2"/>
  <c r="K2341" i="2"/>
  <c r="Q2340" i="2"/>
  <c r="W2342" i="4" l="1"/>
  <c r="Q2343" i="4"/>
  <c r="X2342" i="4"/>
  <c r="R2343" i="4"/>
  <c r="Y2341" i="4"/>
  <c r="T2342" i="4"/>
  <c r="N2341" i="2"/>
  <c r="S2340" i="2"/>
  <c r="K2342" i="2"/>
  <c r="Q2341" i="2"/>
  <c r="L2342" i="2"/>
  <c r="R2341" i="2"/>
  <c r="Y2342" i="4" l="1"/>
  <c r="T2343" i="4"/>
  <c r="R2344" i="4"/>
  <c r="X2343" i="4"/>
  <c r="W2343" i="4"/>
  <c r="Q2344" i="4"/>
  <c r="N2342" i="2"/>
  <c r="S2341" i="2"/>
  <c r="L2343" i="2"/>
  <c r="R2342" i="2"/>
  <c r="K2343" i="2"/>
  <c r="Q2342" i="2"/>
  <c r="Y2343" i="4" l="1"/>
  <c r="T2344" i="4"/>
  <c r="Q2345" i="4"/>
  <c r="W2344" i="4"/>
  <c r="X2344" i="4"/>
  <c r="R2345" i="4"/>
  <c r="N2343" i="2"/>
  <c r="S2342" i="2"/>
  <c r="K2344" i="2"/>
  <c r="Q2343" i="2"/>
  <c r="L2344" i="2"/>
  <c r="R2343" i="2"/>
  <c r="X2345" i="4" l="1"/>
  <c r="R2346" i="4"/>
  <c r="W2345" i="4"/>
  <c r="Q2346" i="4"/>
  <c r="Y2344" i="4"/>
  <c r="T2345" i="4"/>
  <c r="N2344" i="2"/>
  <c r="S2343" i="2"/>
  <c r="L2345" i="2"/>
  <c r="R2344" i="2"/>
  <c r="K2345" i="2"/>
  <c r="Q2344" i="2"/>
  <c r="Y2345" i="4" l="1"/>
  <c r="T2346" i="4"/>
  <c r="W2346" i="4"/>
  <c r="Q2347" i="4"/>
  <c r="X2346" i="4"/>
  <c r="R2347" i="4"/>
  <c r="N2345" i="2"/>
  <c r="S2344" i="2"/>
  <c r="K2346" i="2"/>
  <c r="Q2345" i="2"/>
  <c r="L2346" i="2"/>
  <c r="R2345" i="2"/>
  <c r="R2348" i="4" l="1"/>
  <c r="X2347" i="4"/>
  <c r="W2347" i="4"/>
  <c r="Q2348" i="4"/>
  <c r="Y2346" i="4"/>
  <c r="T2347" i="4"/>
  <c r="N2346" i="2"/>
  <c r="S2345" i="2"/>
  <c r="L2347" i="2"/>
  <c r="R2346" i="2"/>
  <c r="K2347" i="2"/>
  <c r="Q2346" i="2"/>
  <c r="Y2347" i="4" l="1"/>
  <c r="T2348" i="4"/>
  <c r="Q2349" i="4"/>
  <c r="W2348" i="4"/>
  <c r="X2348" i="4"/>
  <c r="R2349" i="4"/>
  <c r="N2347" i="2"/>
  <c r="S2346" i="2"/>
  <c r="K2348" i="2"/>
  <c r="Q2347" i="2"/>
  <c r="L2348" i="2"/>
  <c r="R2347" i="2"/>
  <c r="X2349" i="4" l="1"/>
  <c r="R2350" i="4"/>
  <c r="W2349" i="4"/>
  <c r="Q2350" i="4"/>
  <c r="Y2348" i="4"/>
  <c r="T2349" i="4"/>
  <c r="N2348" i="2"/>
  <c r="S2347" i="2"/>
  <c r="L2349" i="2"/>
  <c r="R2348" i="2"/>
  <c r="K2349" i="2"/>
  <c r="Q2348" i="2"/>
  <c r="Y2349" i="4" l="1"/>
  <c r="T2350" i="4"/>
  <c r="W2350" i="4"/>
  <c r="Q2351" i="4"/>
  <c r="X2350" i="4"/>
  <c r="R2351" i="4"/>
  <c r="N2349" i="2"/>
  <c r="S2348" i="2"/>
  <c r="K2350" i="2"/>
  <c r="Q2349" i="2"/>
  <c r="L2350" i="2"/>
  <c r="R2349" i="2"/>
  <c r="R2352" i="4" l="1"/>
  <c r="X2351" i="4"/>
  <c r="W2351" i="4"/>
  <c r="Q2352" i="4"/>
  <c r="Y2350" i="4"/>
  <c r="T2351" i="4"/>
  <c r="N2350" i="2"/>
  <c r="S2349" i="2"/>
  <c r="L2351" i="2"/>
  <c r="R2350" i="2"/>
  <c r="K2351" i="2"/>
  <c r="Q2350" i="2"/>
  <c r="Y2351" i="4" l="1"/>
  <c r="T2352" i="4"/>
  <c r="Q2353" i="4"/>
  <c r="W2352" i="4"/>
  <c r="R2353" i="4"/>
  <c r="X2352" i="4"/>
  <c r="N2351" i="2"/>
  <c r="S2350" i="2"/>
  <c r="K2352" i="2"/>
  <c r="Q2351" i="2"/>
  <c r="L2352" i="2"/>
  <c r="R2351" i="2"/>
  <c r="R2354" i="4" l="1"/>
  <c r="X2353" i="4"/>
  <c r="W2353" i="4"/>
  <c r="Q2354" i="4"/>
  <c r="Y2352" i="4"/>
  <c r="T2353" i="4"/>
  <c r="N2352" i="2"/>
  <c r="S2351" i="2"/>
  <c r="L2353" i="2"/>
  <c r="R2352" i="2"/>
  <c r="K2353" i="2"/>
  <c r="Q2352" i="2"/>
  <c r="Y2353" i="4" l="1"/>
  <c r="T2354" i="4"/>
  <c r="W2354" i="4"/>
  <c r="Q2355" i="4"/>
  <c r="X2354" i="4"/>
  <c r="R2355" i="4"/>
  <c r="N2353" i="2"/>
  <c r="S2352" i="2"/>
  <c r="K2354" i="2"/>
  <c r="Q2353" i="2"/>
  <c r="L2354" i="2"/>
  <c r="R2353" i="2"/>
  <c r="W2355" i="4" l="1"/>
  <c r="Q2356" i="4"/>
  <c r="Y2354" i="4"/>
  <c r="T2355" i="4"/>
  <c r="R2356" i="4"/>
  <c r="X2355" i="4"/>
  <c r="N2354" i="2"/>
  <c r="S2353" i="2"/>
  <c r="L2355" i="2"/>
  <c r="R2354" i="2"/>
  <c r="K2355" i="2"/>
  <c r="Q2354" i="2"/>
  <c r="R2357" i="4" l="1"/>
  <c r="X2356" i="4"/>
  <c r="Y2355" i="4"/>
  <c r="T2356" i="4"/>
  <c r="Q2357" i="4"/>
  <c r="W2356" i="4"/>
  <c r="N2355" i="2"/>
  <c r="S2354" i="2"/>
  <c r="K2356" i="2"/>
  <c r="Q2355" i="2"/>
  <c r="L2356" i="2"/>
  <c r="R2355" i="2"/>
  <c r="Q2358" i="4" l="1"/>
  <c r="W2357" i="4"/>
  <c r="Y2356" i="4"/>
  <c r="T2357" i="4"/>
  <c r="R2358" i="4"/>
  <c r="X2357" i="4"/>
  <c r="N2356" i="2"/>
  <c r="S2355" i="2"/>
  <c r="L2357" i="2"/>
  <c r="R2356" i="2"/>
  <c r="K2357" i="2"/>
  <c r="Q2356" i="2"/>
  <c r="Y2357" i="4" l="1"/>
  <c r="T2358" i="4"/>
  <c r="X2358" i="4"/>
  <c r="R2359" i="4"/>
  <c r="W2358" i="4"/>
  <c r="Q2359" i="4"/>
  <c r="N2357" i="2"/>
  <c r="S2356" i="2"/>
  <c r="K2358" i="2"/>
  <c r="Q2357" i="2"/>
  <c r="L2358" i="2"/>
  <c r="R2357" i="2"/>
  <c r="W2359" i="4" l="1"/>
  <c r="Q2360" i="4"/>
  <c r="R2360" i="4"/>
  <c r="X2359" i="4"/>
  <c r="Y2358" i="4"/>
  <c r="T2359" i="4"/>
  <c r="N2358" i="2"/>
  <c r="S2357" i="2"/>
  <c r="L2359" i="2"/>
  <c r="R2358" i="2"/>
  <c r="K2359" i="2"/>
  <c r="Q2358" i="2"/>
  <c r="Y2359" i="4" l="1"/>
  <c r="T2360" i="4"/>
  <c r="R2361" i="4"/>
  <c r="X2360" i="4"/>
  <c r="Q2361" i="4"/>
  <c r="W2360" i="4"/>
  <c r="N2359" i="2"/>
  <c r="S2358" i="2"/>
  <c r="K2360" i="2"/>
  <c r="Q2359" i="2"/>
  <c r="L2360" i="2"/>
  <c r="R2359" i="2"/>
  <c r="Q2362" i="4" l="1"/>
  <c r="W2361" i="4"/>
  <c r="R2362" i="4"/>
  <c r="X2361" i="4"/>
  <c r="Y2360" i="4"/>
  <c r="T2361" i="4"/>
  <c r="N2360" i="2"/>
  <c r="S2359" i="2"/>
  <c r="L2361" i="2"/>
  <c r="R2360" i="2"/>
  <c r="K2361" i="2"/>
  <c r="Q2360" i="2"/>
  <c r="Y2361" i="4" l="1"/>
  <c r="T2362" i="4"/>
  <c r="X2362" i="4"/>
  <c r="R2363" i="4"/>
  <c r="W2362" i="4"/>
  <c r="Q2363" i="4"/>
  <c r="N2361" i="2"/>
  <c r="S2360" i="2"/>
  <c r="K2362" i="2"/>
  <c r="Q2361" i="2"/>
  <c r="L2362" i="2"/>
  <c r="R2361" i="2"/>
  <c r="W2363" i="4" l="1"/>
  <c r="Q2364" i="4"/>
  <c r="R2364" i="4"/>
  <c r="X2363" i="4"/>
  <c r="Y2362" i="4"/>
  <c r="T2363" i="4"/>
  <c r="N2362" i="2"/>
  <c r="S2361" i="2"/>
  <c r="L2363" i="2"/>
  <c r="R2362" i="2"/>
  <c r="K2363" i="2"/>
  <c r="Q2362" i="2"/>
  <c r="Y2363" i="4" l="1"/>
  <c r="T2364" i="4"/>
  <c r="R2365" i="4"/>
  <c r="X2364" i="4"/>
  <c r="Q2365" i="4"/>
  <c r="W2364" i="4"/>
  <c r="N2363" i="2"/>
  <c r="S2362" i="2"/>
  <c r="K2364" i="2"/>
  <c r="Q2363" i="2"/>
  <c r="L2364" i="2"/>
  <c r="R2363" i="2"/>
  <c r="Q2366" i="4" l="1"/>
  <c r="W2365" i="4"/>
  <c r="R2366" i="4"/>
  <c r="X2365" i="4"/>
  <c r="Y2364" i="4"/>
  <c r="T2365" i="4"/>
  <c r="N2364" i="2"/>
  <c r="S2363" i="2"/>
  <c r="L2365" i="2"/>
  <c r="R2364" i="2"/>
  <c r="K2365" i="2"/>
  <c r="Q2364" i="2"/>
  <c r="Y2365" i="4" l="1"/>
  <c r="T2366" i="4"/>
  <c r="X2366" i="4"/>
  <c r="R2367" i="4"/>
  <c r="W2366" i="4"/>
  <c r="Q2367" i="4"/>
  <c r="N2365" i="2"/>
  <c r="S2364" i="2"/>
  <c r="K2366" i="2"/>
  <c r="Q2365" i="2"/>
  <c r="L2366" i="2"/>
  <c r="R2365" i="2"/>
  <c r="W2367" i="4" l="1"/>
  <c r="Q2368" i="4"/>
  <c r="R2368" i="4"/>
  <c r="X2367" i="4"/>
  <c r="Y2366" i="4"/>
  <c r="T2367" i="4"/>
  <c r="N2366" i="2"/>
  <c r="S2365" i="2"/>
  <c r="L2367" i="2"/>
  <c r="R2366" i="2"/>
  <c r="K2367" i="2"/>
  <c r="Q2366" i="2"/>
  <c r="Y2367" i="4" l="1"/>
  <c r="T2368" i="4"/>
  <c r="X2368" i="4"/>
  <c r="R2369" i="4"/>
  <c r="Q2369" i="4"/>
  <c r="W2368" i="4"/>
  <c r="N2367" i="2"/>
  <c r="S2366" i="2"/>
  <c r="K2368" i="2"/>
  <c r="Q2367" i="2"/>
  <c r="L2368" i="2"/>
  <c r="R2367" i="2"/>
  <c r="Q2370" i="4" l="1"/>
  <c r="W2369" i="4"/>
  <c r="R2370" i="4"/>
  <c r="X2369" i="4"/>
  <c r="Y2368" i="4"/>
  <c r="T2369" i="4"/>
  <c r="N2368" i="2"/>
  <c r="S2367" i="2"/>
  <c r="L2369" i="2"/>
  <c r="R2368" i="2"/>
  <c r="K2369" i="2"/>
  <c r="Q2368" i="2"/>
  <c r="Y2369" i="4" l="1"/>
  <c r="T2370" i="4"/>
  <c r="X2370" i="4"/>
  <c r="R2371" i="4"/>
  <c r="W2370" i="4"/>
  <c r="Q2371" i="4"/>
  <c r="N2369" i="2"/>
  <c r="S2368" i="2"/>
  <c r="K2370" i="2"/>
  <c r="Q2369" i="2"/>
  <c r="L2370" i="2"/>
  <c r="R2369" i="2"/>
  <c r="Y2370" i="4" l="1"/>
  <c r="T2371" i="4"/>
  <c r="W2371" i="4"/>
  <c r="Q2372" i="4"/>
  <c r="R2372" i="4"/>
  <c r="X2371" i="4"/>
  <c r="N2370" i="2"/>
  <c r="S2369" i="2"/>
  <c r="L2371" i="2"/>
  <c r="R2370" i="2"/>
  <c r="K2371" i="2"/>
  <c r="Q2370" i="2"/>
  <c r="X2372" i="4" l="1"/>
  <c r="R2373" i="4"/>
  <c r="Q2373" i="4"/>
  <c r="W2372" i="4"/>
  <c r="Y2371" i="4"/>
  <c r="T2372" i="4"/>
  <c r="N2371" i="2"/>
  <c r="S2370" i="2"/>
  <c r="K2372" i="2"/>
  <c r="Q2371" i="2"/>
  <c r="L2372" i="2"/>
  <c r="R2371" i="2"/>
  <c r="Y2372" i="4" l="1"/>
  <c r="T2373" i="4"/>
  <c r="Q2374" i="4"/>
  <c r="W2373" i="4"/>
  <c r="X2373" i="4"/>
  <c r="R2374" i="4"/>
  <c r="N2372" i="2"/>
  <c r="S2371" i="2"/>
  <c r="L2373" i="2"/>
  <c r="R2372" i="2"/>
  <c r="K2373" i="2"/>
  <c r="Q2372" i="2"/>
  <c r="X2374" i="4" l="1"/>
  <c r="R2375" i="4"/>
  <c r="W2374" i="4"/>
  <c r="Q2375" i="4"/>
  <c r="Y2373" i="4"/>
  <c r="T2374" i="4"/>
  <c r="N2373" i="2"/>
  <c r="S2372" i="2"/>
  <c r="K2374" i="2"/>
  <c r="Q2373" i="2"/>
  <c r="L2374" i="2"/>
  <c r="R2373" i="2"/>
  <c r="Y2374" i="4" l="1"/>
  <c r="T2375" i="4"/>
  <c r="W2375" i="4"/>
  <c r="Q2376" i="4"/>
  <c r="R2376" i="4"/>
  <c r="X2375" i="4"/>
  <c r="N2374" i="2"/>
  <c r="S2373" i="2"/>
  <c r="L2375" i="2"/>
  <c r="R2374" i="2"/>
  <c r="K2375" i="2"/>
  <c r="Q2374" i="2"/>
  <c r="X2376" i="4" l="1"/>
  <c r="R2377" i="4"/>
  <c r="Q2377" i="4"/>
  <c r="W2376" i="4"/>
  <c r="Y2375" i="4"/>
  <c r="T2376" i="4"/>
  <c r="N2375" i="2"/>
  <c r="S2374" i="2"/>
  <c r="K2376" i="2"/>
  <c r="Q2375" i="2"/>
  <c r="L2376" i="2"/>
  <c r="R2375" i="2"/>
  <c r="Y2376" i="4" l="1"/>
  <c r="T2377" i="4"/>
  <c r="W2377" i="4"/>
  <c r="Q2378" i="4"/>
  <c r="X2377" i="4"/>
  <c r="R2378" i="4"/>
  <c r="N2376" i="2"/>
  <c r="S2375" i="2"/>
  <c r="L2377" i="2"/>
  <c r="R2376" i="2"/>
  <c r="K2377" i="2"/>
  <c r="Q2376" i="2"/>
  <c r="X2378" i="4" l="1"/>
  <c r="R2379" i="4"/>
  <c r="W2378" i="4"/>
  <c r="Q2379" i="4"/>
  <c r="Y2377" i="4"/>
  <c r="T2378" i="4"/>
  <c r="N2377" i="2"/>
  <c r="S2376" i="2"/>
  <c r="K2378" i="2"/>
  <c r="Q2377" i="2"/>
  <c r="L2378" i="2"/>
  <c r="R2377" i="2"/>
  <c r="W2379" i="4" l="1"/>
  <c r="Q2380" i="4"/>
  <c r="Y2378" i="4"/>
  <c r="T2379" i="4"/>
  <c r="R2380" i="4"/>
  <c r="X2379" i="4"/>
  <c r="N2378" i="2"/>
  <c r="S2377" i="2"/>
  <c r="L2379" i="2"/>
  <c r="R2378" i="2"/>
  <c r="K2379" i="2"/>
  <c r="Q2378" i="2"/>
  <c r="X2380" i="4" l="1"/>
  <c r="R2381" i="4"/>
  <c r="Y2379" i="4"/>
  <c r="T2380" i="4"/>
  <c r="Q2381" i="4"/>
  <c r="W2380" i="4"/>
  <c r="N2379" i="2"/>
  <c r="S2378" i="2"/>
  <c r="K2380" i="2"/>
  <c r="Q2379" i="2"/>
  <c r="L2380" i="2"/>
  <c r="R2379" i="2"/>
  <c r="W2381" i="4" l="1"/>
  <c r="Q2382" i="4"/>
  <c r="Y2380" i="4"/>
  <c r="T2381" i="4"/>
  <c r="X2381" i="4"/>
  <c r="R2382" i="4"/>
  <c r="N2380" i="2"/>
  <c r="S2379" i="2"/>
  <c r="L2381" i="2"/>
  <c r="R2380" i="2"/>
  <c r="K2381" i="2"/>
  <c r="Q2380" i="2"/>
  <c r="X2382" i="4" l="1"/>
  <c r="R2383" i="4"/>
  <c r="Y2381" i="4"/>
  <c r="T2382" i="4"/>
  <c r="W2382" i="4"/>
  <c r="Q2383" i="4"/>
  <c r="N2381" i="2"/>
  <c r="S2380" i="2"/>
  <c r="K2382" i="2"/>
  <c r="Q2381" i="2"/>
  <c r="L2382" i="2"/>
  <c r="R2381" i="2"/>
  <c r="W2383" i="4" l="1"/>
  <c r="Q2384" i="4"/>
  <c r="Y2382" i="4"/>
  <c r="T2383" i="4"/>
  <c r="R2384" i="4"/>
  <c r="X2383" i="4"/>
  <c r="N2382" i="2"/>
  <c r="S2381" i="2"/>
  <c r="L2383" i="2"/>
  <c r="R2382" i="2"/>
  <c r="K2383" i="2"/>
  <c r="Q2382" i="2"/>
  <c r="R2385" i="4" l="1"/>
  <c r="X2384" i="4"/>
  <c r="Y2383" i="4"/>
  <c r="T2384" i="4"/>
  <c r="Q2385" i="4"/>
  <c r="W2384" i="4"/>
  <c r="N2383" i="2"/>
  <c r="S2382" i="2"/>
  <c r="K2384" i="2"/>
  <c r="Q2383" i="2"/>
  <c r="L2384" i="2"/>
  <c r="R2383" i="2"/>
  <c r="W2385" i="4" l="1"/>
  <c r="Q2386" i="4"/>
  <c r="Y2384" i="4"/>
  <c r="T2385" i="4"/>
  <c r="R2386" i="4"/>
  <c r="X2385" i="4"/>
  <c r="N2384" i="2"/>
  <c r="S2383" i="2"/>
  <c r="L2385" i="2"/>
  <c r="R2384" i="2"/>
  <c r="K2385" i="2"/>
  <c r="Q2384" i="2"/>
  <c r="Y2385" i="4" l="1"/>
  <c r="T2386" i="4"/>
  <c r="W2386" i="4"/>
  <c r="Q2387" i="4"/>
  <c r="X2386" i="4"/>
  <c r="R2387" i="4"/>
  <c r="N2385" i="2"/>
  <c r="S2384" i="2"/>
  <c r="K2386" i="2"/>
  <c r="Q2385" i="2"/>
  <c r="L2386" i="2"/>
  <c r="R2385" i="2"/>
  <c r="R2388" i="4" l="1"/>
  <c r="X2387" i="4"/>
  <c r="W2387" i="4"/>
  <c r="Q2388" i="4"/>
  <c r="Y2386" i="4"/>
  <c r="T2387" i="4"/>
  <c r="N2386" i="2"/>
  <c r="S2385" i="2"/>
  <c r="L2387" i="2"/>
  <c r="R2386" i="2"/>
  <c r="K2387" i="2"/>
  <c r="Q2386" i="2"/>
  <c r="Y2387" i="4" l="1"/>
  <c r="T2388" i="4"/>
  <c r="Q2389" i="4"/>
  <c r="W2388" i="4"/>
  <c r="R2389" i="4"/>
  <c r="X2388" i="4"/>
  <c r="N2387" i="2"/>
  <c r="S2386" i="2"/>
  <c r="K2388" i="2"/>
  <c r="Q2387" i="2"/>
  <c r="L2388" i="2"/>
  <c r="R2387" i="2"/>
  <c r="R2390" i="4" l="1"/>
  <c r="X2389" i="4"/>
  <c r="Q2390" i="4"/>
  <c r="W2389" i="4"/>
  <c r="Y2388" i="4"/>
  <c r="T2389" i="4"/>
  <c r="N2388" i="2"/>
  <c r="S2387" i="2"/>
  <c r="L2389" i="2"/>
  <c r="R2388" i="2"/>
  <c r="K2389" i="2"/>
  <c r="Q2388" i="2"/>
  <c r="Y2389" i="4" l="1"/>
  <c r="T2390" i="4"/>
  <c r="W2390" i="4"/>
  <c r="Q2391" i="4"/>
  <c r="X2390" i="4"/>
  <c r="R2391" i="4"/>
  <c r="N2389" i="2"/>
  <c r="S2388" i="2"/>
  <c r="K2390" i="2"/>
  <c r="Q2389" i="2"/>
  <c r="L2390" i="2"/>
  <c r="R2389" i="2"/>
  <c r="R2392" i="4" l="1"/>
  <c r="X2391" i="4"/>
  <c r="W2391" i="4"/>
  <c r="Q2392" i="4"/>
  <c r="Y2390" i="4"/>
  <c r="T2391" i="4"/>
  <c r="N2390" i="2"/>
  <c r="S2389" i="2"/>
  <c r="L2391" i="2"/>
  <c r="R2390" i="2"/>
  <c r="K2391" i="2"/>
  <c r="Q2390" i="2"/>
  <c r="Y2391" i="4" l="1"/>
  <c r="T2392" i="4"/>
  <c r="Q2393" i="4"/>
  <c r="W2392" i="4"/>
  <c r="R2393" i="4"/>
  <c r="X2392" i="4"/>
  <c r="N2391" i="2"/>
  <c r="S2390" i="2"/>
  <c r="K2392" i="2"/>
  <c r="Q2391" i="2"/>
  <c r="L2392" i="2"/>
  <c r="R2391" i="2"/>
  <c r="R2394" i="4" l="1"/>
  <c r="X2393" i="4"/>
  <c r="Q2394" i="4"/>
  <c r="W2393" i="4"/>
  <c r="Y2392" i="4"/>
  <c r="T2393" i="4"/>
  <c r="N2392" i="2"/>
  <c r="S2391" i="2"/>
  <c r="L2393" i="2"/>
  <c r="R2392" i="2"/>
  <c r="K2393" i="2"/>
  <c r="Q2392" i="2"/>
  <c r="Y2393" i="4" l="1"/>
  <c r="T2394" i="4"/>
  <c r="W2394" i="4"/>
  <c r="Q2395" i="4"/>
  <c r="X2394" i="4"/>
  <c r="R2395" i="4"/>
  <c r="N2393" i="2"/>
  <c r="S2392" i="2"/>
  <c r="K2394" i="2"/>
  <c r="Q2393" i="2"/>
  <c r="L2394" i="2"/>
  <c r="R2393" i="2"/>
  <c r="R2396" i="4" l="1"/>
  <c r="X2395" i="4"/>
  <c r="W2395" i="4"/>
  <c r="Q2396" i="4"/>
  <c r="Y2394" i="4"/>
  <c r="T2395" i="4"/>
  <c r="N2394" i="2"/>
  <c r="S2393" i="2"/>
  <c r="L2395" i="2"/>
  <c r="R2394" i="2"/>
  <c r="K2395" i="2"/>
  <c r="Q2394" i="2"/>
  <c r="Y2395" i="4" l="1"/>
  <c r="T2396" i="4"/>
  <c r="Q2397" i="4"/>
  <c r="W2396" i="4"/>
  <c r="R2397" i="4"/>
  <c r="X2396" i="4"/>
  <c r="N2395" i="2"/>
  <c r="S2394" i="2"/>
  <c r="K2396" i="2"/>
  <c r="Q2395" i="2"/>
  <c r="L2396" i="2"/>
  <c r="R2395" i="2"/>
  <c r="R2398" i="4" l="1"/>
  <c r="X2397" i="4"/>
  <c r="Q2398" i="4"/>
  <c r="W2397" i="4"/>
  <c r="Y2396" i="4"/>
  <c r="T2397" i="4"/>
  <c r="N2396" i="2"/>
  <c r="S2395" i="2"/>
  <c r="L2397" i="2"/>
  <c r="R2396" i="2"/>
  <c r="K2397" i="2"/>
  <c r="Q2396" i="2"/>
  <c r="Y2397" i="4" l="1"/>
  <c r="T2398" i="4"/>
  <c r="W2398" i="4"/>
  <c r="Q2399" i="4"/>
  <c r="X2398" i="4"/>
  <c r="R2399" i="4"/>
  <c r="N2397" i="2"/>
  <c r="S2396" i="2"/>
  <c r="K2398" i="2"/>
  <c r="Q2397" i="2"/>
  <c r="L2398" i="2"/>
  <c r="R2397" i="2"/>
  <c r="Y2398" i="4" l="1"/>
  <c r="T2399" i="4"/>
  <c r="R2400" i="4"/>
  <c r="X2399" i="4"/>
  <c r="W2399" i="4"/>
  <c r="Q2400" i="4"/>
  <c r="N2398" i="2"/>
  <c r="S2397" i="2"/>
  <c r="L2399" i="2"/>
  <c r="R2398" i="2"/>
  <c r="K2399" i="2"/>
  <c r="Q2398" i="2"/>
  <c r="Q2401" i="4" l="1"/>
  <c r="W2400" i="4"/>
  <c r="X2400" i="4"/>
  <c r="R2401" i="4"/>
  <c r="Y2399" i="4"/>
  <c r="T2400" i="4"/>
  <c r="N2399" i="2"/>
  <c r="S2398" i="2"/>
  <c r="K2400" i="2"/>
  <c r="Q2399" i="2"/>
  <c r="L2400" i="2"/>
  <c r="R2399" i="2"/>
  <c r="Y2400" i="4" l="1"/>
  <c r="T2401" i="4"/>
  <c r="X2401" i="4"/>
  <c r="R2402" i="4"/>
  <c r="Q2402" i="4"/>
  <c r="W2401" i="4"/>
  <c r="N2400" i="2"/>
  <c r="S2399" i="2"/>
  <c r="L2401" i="2"/>
  <c r="R2400" i="2"/>
  <c r="K2401" i="2"/>
  <c r="Q2400" i="2"/>
  <c r="W2402" i="4" l="1"/>
  <c r="Q2403" i="4"/>
  <c r="X2402" i="4"/>
  <c r="R2403" i="4"/>
  <c r="Y2401" i="4"/>
  <c r="T2402" i="4"/>
  <c r="N2401" i="2"/>
  <c r="S2400" i="2"/>
  <c r="K2402" i="2"/>
  <c r="Q2401" i="2"/>
  <c r="L2402" i="2"/>
  <c r="R2401" i="2"/>
  <c r="Y2402" i="4" l="1"/>
  <c r="T2403" i="4"/>
  <c r="R2404" i="4"/>
  <c r="X2403" i="4"/>
  <c r="W2403" i="4"/>
  <c r="Q2404" i="4"/>
  <c r="N2402" i="2"/>
  <c r="S2401" i="2"/>
  <c r="L2403" i="2"/>
  <c r="R2402" i="2"/>
  <c r="K2403" i="2"/>
  <c r="Q2402" i="2"/>
  <c r="Q2405" i="4" l="1"/>
  <c r="W2404" i="4"/>
  <c r="X2404" i="4"/>
  <c r="R2405" i="4"/>
  <c r="Y2403" i="4"/>
  <c r="T2404" i="4"/>
  <c r="N2403" i="2"/>
  <c r="S2402" i="2"/>
  <c r="K2404" i="2"/>
  <c r="Q2403" i="2"/>
  <c r="L2404" i="2"/>
  <c r="R2403" i="2"/>
  <c r="X2405" i="4" l="1"/>
  <c r="R2406" i="4"/>
  <c r="Y2404" i="4"/>
  <c r="T2405" i="4"/>
  <c r="W2405" i="4"/>
  <c r="Q2406" i="4"/>
  <c r="N2404" i="2"/>
  <c r="S2403" i="2"/>
  <c r="L2405" i="2"/>
  <c r="R2404" i="2"/>
  <c r="K2405" i="2"/>
  <c r="Q2404" i="2"/>
  <c r="W2406" i="4" l="1"/>
  <c r="Q2407" i="4"/>
  <c r="Y2405" i="4"/>
  <c r="T2406" i="4"/>
  <c r="X2406" i="4"/>
  <c r="R2407" i="4"/>
  <c r="N2405" i="2"/>
  <c r="S2404" i="2"/>
  <c r="K2406" i="2"/>
  <c r="Q2405" i="2"/>
  <c r="L2406" i="2"/>
  <c r="R2405" i="2"/>
  <c r="R2408" i="4" l="1"/>
  <c r="X2407" i="4"/>
  <c r="Y2406" i="4"/>
  <c r="T2407" i="4"/>
  <c r="W2407" i="4"/>
  <c r="Q2408" i="4"/>
  <c r="N2406" i="2"/>
  <c r="S2405" i="2"/>
  <c r="L2407" i="2"/>
  <c r="R2406" i="2"/>
  <c r="K2407" i="2"/>
  <c r="Q2406" i="2"/>
  <c r="Q2409" i="4" l="1"/>
  <c r="W2408" i="4"/>
  <c r="Y2407" i="4"/>
  <c r="T2408" i="4"/>
  <c r="X2408" i="4"/>
  <c r="R2409" i="4"/>
  <c r="N2407" i="2"/>
  <c r="S2406" i="2"/>
  <c r="K2408" i="2"/>
  <c r="Q2407" i="2"/>
  <c r="L2408" i="2"/>
  <c r="R2407" i="2"/>
  <c r="X2409" i="4" l="1"/>
  <c r="R2410" i="4"/>
  <c r="Y2408" i="4"/>
  <c r="T2409" i="4"/>
  <c r="W2409" i="4"/>
  <c r="Q2410" i="4"/>
  <c r="N2408" i="2"/>
  <c r="S2407" i="2"/>
  <c r="L2409" i="2"/>
  <c r="R2408" i="2"/>
  <c r="K2409" i="2"/>
  <c r="Q2408" i="2"/>
  <c r="W2410" i="4" l="1"/>
  <c r="Q2411" i="4"/>
  <c r="Y2409" i="4"/>
  <c r="T2410" i="4"/>
  <c r="X2410" i="4"/>
  <c r="R2411" i="4"/>
  <c r="N2409" i="2"/>
  <c r="S2408" i="2"/>
  <c r="K2410" i="2"/>
  <c r="Q2409" i="2"/>
  <c r="L2410" i="2"/>
  <c r="R2409" i="2"/>
  <c r="R2412" i="4" l="1"/>
  <c r="X2411" i="4"/>
  <c r="Y2410" i="4"/>
  <c r="T2411" i="4"/>
  <c r="W2411" i="4"/>
  <c r="Q2412" i="4"/>
  <c r="N2410" i="2"/>
  <c r="S2409" i="2"/>
  <c r="L2411" i="2"/>
  <c r="R2410" i="2"/>
  <c r="K2411" i="2"/>
  <c r="Q2410" i="2"/>
  <c r="Q2413" i="4" l="1"/>
  <c r="W2412" i="4"/>
  <c r="Y2411" i="4"/>
  <c r="T2412" i="4"/>
  <c r="X2412" i="4"/>
  <c r="R2413" i="4"/>
  <c r="N2411" i="2"/>
  <c r="S2410" i="2"/>
  <c r="K2412" i="2"/>
  <c r="Q2411" i="2"/>
  <c r="L2412" i="2"/>
  <c r="R2411" i="2"/>
  <c r="X2413" i="4" l="1"/>
  <c r="R2414" i="4"/>
  <c r="Y2412" i="4"/>
  <c r="T2413" i="4"/>
  <c r="W2413" i="4"/>
  <c r="Q2414" i="4"/>
  <c r="N2412" i="2"/>
  <c r="S2411" i="2"/>
  <c r="L2413" i="2"/>
  <c r="R2412" i="2"/>
  <c r="K2413" i="2"/>
  <c r="Q2412" i="2"/>
  <c r="W2414" i="4" l="1"/>
  <c r="Q2415" i="4"/>
  <c r="Y2413" i="4"/>
  <c r="T2414" i="4"/>
  <c r="X2414" i="4"/>
  <c r="R2415" i="4"/>
  <c r="N2413" i="2"/>
  <c r="S2412" i="2"/>
  <c r="K2414" i="2"/>
  <c r="Q2413" i="2"/>
  <c r="L2414" i="2"/>
  <c r="R2413" i="2"/>
  <c r="R2416" i="4" l="1"/>
  <c r="X2415" i="4"/>
  <c r="Y2414" i="4"/>
  <c r="T2415" i="4"/>
  <c r="W2415" i="4"/>
  <c r="Q2416" i="4"/>
  <c r="N2414" i="2"/>
  <c r="S2413" i="2"/>
  <c r="L2415" i="2"/>
  <c r="R2414" i="2"/>
  <c r="K2415" i="2"/>
  <c r="Q2414" i="2"/>
  <c r="Q2417" i="4" l="1"/>
  <c r="W2416" i="4"/>
  <c r="Y2415" i="4"/>
  <c r="T2416" i="4"/>
  <c r="R2417" i="4"/>
  <c r="X2416" i="4"/>
  <c r="N2415" i="2"/>
  <c r="S2414" i="2"/>
  <c r="K2416" i="2"/>
  <c r="Q2415" i="2"/>
  <c r="L2416" i="2"/>
  <c r="R2415" i="2"/>
  <c r="R2418" i="4" l="1"/>
  <c r="X2417" i="4"/>
  <c r="Y2416" i="4"/>
  <c r="T2417" i="4"/>
  <c r="W2417" i="4"/>
  <c r="Q2418" i="4"/>
  <c r="N2416" i="2"/>
  <c r="S2415" i="2"/>
  <c r="L2417" i="2"/>
  <c r="R2416" i="2"/>
  <c r="K2417" i="2"/>
  <c r="Q2416" i="2"/>
  <c r="W2418" i="4" l="1"/>
  <c r="Q2419" i="4"/>
  <c r="Y2417" i="4"/>
  <c r="T2418" i="4"/>
  <c r="X2418" i="4"/>
  <c r="R2419" i="4"/>
  <c r="N2417" i="2"/>
  <c r="S2416" i="2"/>
  <c r="K2418" i="2"/>
  <c r="Q2417" i="2"/>
  <c r="L2418" i="2"/>
  <c r="R2417" i="2"/>
  <c r="R2420" i="4" l="1"/>
  <c r="X2419" i="4"/>
  <c r="Y2418" i="4"/>
  <c r="T2419" i="4"/>
  <c r="W2419" i="4"/>
  <c r="Q2420" i="4"/>
  <c r="N2418" i="2"/>
  <c r="S2417" i="2"/>
  <c r="L2419" i="2"/>
  <c r="R2418" i="2"/>
  <c r="K2419" i="2"/>
  <c r="Q2418" i="2"/>
  <c r="Q2421" i="4" l="1"/>
  <c r="W2420" i="4"/>
  <c r="Y2419" i="4"/>
  <c r="T2420" i="4"/>
  <c r="R2421" i="4"/>
  <c r="X2420" i="4"/>
  <c r="N2419" i="2"/>
  <c r="S2418" i="2"/>
  <c r="K2420" i="2"/>
  <c r="Q2419" i="2"/>
  <c r="L2420" i="2"/>
  <c r="R2419" i="2"/>
  <c r="R2422" i="4" l="1"/>
  <c r="X2421" i="4"/>
  <c r="Y2420" i="4"/>
  <c r="T2421" i="4"/>
  <c r="Q2422" i="4"/>
  <c r="W2421" i="4"/>
  <c r="N2420" i="2"/>
  <c r="S2419" i="2"/>
  <c r="L2421" i="2"/>
  <c r="R2420" i="2"/>
  <c r="K2421" i="2"/>
  <c r="Q2420" i="2"/>
  <c r="Y2421" i="4" l="1"/>
  <c r="T2422" i="4"/>
  <c r="W2422" i="4"/>
  <c r="Q2423" i="4"/>
  <c r="X2422" i="4"/>
  <c r="R2423" i="4"/>
  <c r="N2421" i="2"/>
  <c r="S2420" i="2"/>
  <c r="K2422" i="2"/>
  <c r="Q2421" i="2"/>
  <c r="L2422" i="2"/>
  <c r="R2421" i="2"/>
  <c r="W2423" i="4" l="1"/>
  <c r="Q2424" i="4"/>
  <c r="R2424" i="4"/>
  <c r="X2423" i="4"/>
  <c r="Y2422" i="4"/>
  <c r="T2423" i="4"/>
  <c r="N2422" i="2"/>
  <c r="S2421" i="2"/>
  <c r="L2423" i="2"/>
  <c r="R2422" i="2"/>
  <c r="K2423" i="2"/>
  <c r="Q2422" i="2"/>
  <c r="Y2423" i="4" l="1"/>
  <c r="T2424" i="4"/>
  <c r="Q2425" i="4"/>
  <c r="W2424" i="4"/>
  <c r="R2425" i="4"/>
  <c r="X2424" i="4"/>
  <c r="N2423" i="2"/>
  <c r="S2422" i="2"/>
  <c r="K2424" i="2"/>
  <c r="Q2423" i="2"/>
  <c r="L2424" i="2"/>
  <c r="R2423" i="2"/>
  <c r="R2426" i="4" l="1"/>
  <c r="X2425" i="4"/>
  <c r="Y2424" i="4"/>
  <c r="T2425" i="4"/>
  <c r="Q2426" i="4"/>
  <c r="W2425" i="4"/>
  <c r="N2424" i="2"/>
  <c r="S2423" i="2"/>
  <c r="L2425" i="2"/>
  <c r="R2424" i="2"/>
  <c r="K2425" i="2"/>
  <c r="Q2424" i="2"/>
  <c r="W2426" i="4" l="1"/>
  <c r="Q2427" i="4"/>
  <c r="Y2425" i="4"/>
  <c r="T2426" i="4"/>
  <c r="X2426" i="4"/>
  <c r="R2427" i="4"/>
  <c r="N2425" i="2"/>
  <c r="S2424" i="2"/>
  <c r="K2426" i="2"/>
  <c r="Q2425" i="2"/>
  <c r="L2426" i="2"/>
  <c r="R2425" i="2"/>
  <c r="R2428" i="4" l="1"/>
  <c r="X2427" i="4"/>
  <c r="Y2426" i="4"/>
  <c r="T2427" i="4"/>
  <c r="W2427" i="4"/>
  <c r="Q2428" i="4"/>
  <c r="N2426" i="2"/>
  <c r="S2425" i="2"/>
  <c r="L2427" i="2"/>
  <c r="R2426" i="2"/>
  <c r="K2427" i="2"/>
  <c r="Q2426" i="2"/>
  <c r="Q2429" i="4" l="1"/>
  <c r="W2428" i="4"/>
  <c r="Y2427" i="4"/>
  <c r="T2428" i="4"/>
  <c r="R2429" i="4"/>
  <c r="X2428" i="4"/>
  <c r="N2427" i="2"/>
  <c r="S2426" i="2"/>
  <c r="K2428" i="2"/>
  <c r="Q2427" i="2"/>
  <c r="L2428" i="2"/>
  <c r="R2427" i="2"/>
  <c r="R2430" i="4" l="1"/>
  <c r="X2429" i="4"/>
  <c r="Y2428" i="4"/>
  <c r="T2429" i="4"/>
  <c r="Q2430" i="4"/>
  <c r="W2429" i="4"/>
  <c r="N2428" i="2"/>
  <c r="S2427" i="2"/>
  <c r="L2429" i="2"/>
  <c r="R2428" i="2"/>
  <c r="K2429" i="2"/>
  <c r="Q2428" i="2"/>
  <c r="Y2429" i="4" l="1"/>
  <c r="T2430" i="4"/>
  <c r="W2430" i="4"/>
  <c r="Q2431" i="4"/>
  <c r="X2430" i="4"/>
  <c r="R2431" i="4"/>
  <c r="N2429" i="2"/>
  <c r="S2428" i="2"/>
  <c r="K2430" i="2"/>
  <c r="Q2429" i="2"/>
  <c r="L2430" i="2"/>
  <c r="R2429" i="2"/>
  <c r="R2432" i="4" l="1"/>
  <c r="X2431" i="4"/>
  <c r="W2431" i="4"/>
  <c r="Q2432" i="4"/>
  <c r="Y2430" i="4"/>
  <c r="T2431" i="4"/>
  <c r="N2430" i="2"/>
  <c r="S2429" i="2"/>
  <c r="L2431" i="2"/>
  <c r="R2430" i="2"/>
  <c r="K2431" i="2"/>
  <c r="Q2430" i="2"/>
  <c r="Y2431" i="4" l="1"/>
  <c r="T2432" i="4"/>
  <c r="Q2433" i="4"/>
  <c r="W2432" i="4"/>
  <c r="X2432" i="4"/>
  <c r="R2433" i="4"/>
  <c r="N2431" i="2"/>
  <c r="S2430" i="2"/>
  <c r="K2432" i="2"/>
  <c r="Q2431" i="2"/>
  <c r="L2432" i="2"/>
  <c r="R2431" i="2"/>
  <c r="R2434" i="4" l="1"/>
  <c r="X2433" i="4"/>
  <c r="Q2434" i="4"/>
  <c r="W2433" i="4"/>
  <c r="Y2432" i="4"/>
  <c r="T2433" i="4"/>
  <c r="N2432" i="2"/>
  <c r="S2431" i="2"/>
  <c r="L2433" i="2"/>
  <c r="R2432" i="2"/>
  <c r="K2433" i="2"/>
  <c r="Q2432" i="2"/>
  <c r="Y2433" i="4" l="1"/>
  <c r="T2434" i="4"/>
  <c r="W2434" i="4"/>
  <c r="Q2435" i="4"/>
  <c r="X2434" i="4"/>
  <c r="R2435" i="4"/>
  <c r="N2433" i="2"/>
  <c r="S2432" i="2"/>
  <c r="K2434" i="2"/>
  <c r="Q2433" i="2"/>
  <c r="L2434" i="2"/>
  <c r="R2433" i="2"/>
  <c r="R2436" i="4" l="1"/>
  <c r="X2435" i="4"/>
  <c r="W2435" i="4"/>
  <c r="Q2436" i="4"/>
  <c r="Y2434" i="4"/>
  <c r="T2435" i="4"/>
  <c r="N2434" i="2"/>
  <c r="S2433" i="2"/>
  <c r="L2435" i="2"/>
  <c r="R2434" i="2"/>
  <c r="K2435" i="2"/>
  <c r="Q2434" i="2"/>
  <c r="Y2435" i="4" l="1"/>
  <c r="T2436" i="4"/>
  <c r="Q2437" i="4"/>
  <c r="W2436" i="4"/>
  <c r="X2436" i="4"/>
  <c r="R2437" i="4"/>
  <c r="N2435" i="2"/>
  <c r="S2434" i="2"/>
  <c r="K2436" i="2"/>
  <c r="Q2435" i="2"/>
  <c r="L2436" i="2"/>
  <c r="R2435" i="2"/>
  <c r="X2437" i="4" l="1"/>
  <c r="R2438" i="4"/>
  <c r="W2437" i="4"/>
  <c r="Q2438" i="4"/>
  <c r="Y2436" i="4"/>
  <c r="T2437" i="4"/>
  <c r="N2436" i="2"/>
  <c r="S2435" i="2"/>
  <c r="L2437" i="2"/>
  <c r="R2436" i="2"/>
  <c r="K2437" i="2"/>
  <c r="Q2436" i="2"/>
  <c r="Y2437" i="4" l="1"/>
  <c r="T2438" i="4"/>
  <c r="W2438" i="4"/>
  <c r="Q2439" i="4"/>
  <c r="X2438" i="4"/>
  <c r="R2439" i="4"/>
  <c r="N2437" i="2"/>
  <c r="S2436" i="2"/>
  <c r="K2438" i="2"/>
  <c r="Q2437" i="2"/>
  <c r="L2438" i="2"/>
  <c r="R2437" i="2"/>
  <c r="R2440" i="4" l="1"/>
  <c r="X2439" i="4"/>
  <c r="W2439" i="4"/>
  <c r="Q2440" i="4"/>
  <c r="Y2438" i="4"/>
  <c r="T2439" i="4"/>
  <c r="N2438" i="2"/>
  <c r="S2437" i="2"/>
  <c r="L2439" i="2"/>
  <c r="R2438" i="2"/>
  <c r="K2439" i="2"/>
  <c r="Q2438" i="2"/>
  <c r="Y2439" i="4" l="1"/>
  <c r="T2440" i="4"/>
  <c r="Q2441" i="4"/>
  <c r="W2440" i="4"/>
  <c r="X2440" i="4"/>
  <c r="R2441" i="4"/>
  <c r="N2439" i="2"/>
  <c r="S2438" i="2"/>
  <c r="K2440" i="2"/>
  <c r="Q2439" i="2"/>
  <c r="L2440" i="2"/>
  <c r="R2439" i="2"/>
  <c r="X2441" i="4" l="1"/>
  <c r="R2442" i="4"/>
  <c r="W2441" i="4"/>
  <c r="Q2442" i="4"/>
  <c r="Y2440" i="4"/>
  <c r="T2441" i="4"/>
  <c r="N2440" i="2"/>
  <c r="S2439" i="2"/>
  <c r="L2441" i="2"/>
  <c r="R2440" i="2"/>
  <c r="K2441" i="2"/>
  <c r="Q2440" i="2"/>
  <c r="Y2441" i="4" l="1"/>
  <c r="T2442" i="4"/>
  <c r="W2442" i="4"/>
  <c r="Q2443" i="4"/>
  <c r="X2442" i="4"/>
  <c r="R2443" i="4"/>
  <c r="N2441" i="2"/>
  <c r="S2440" i="2"/>
  <c r="K2442" i="2"/>
  <c r="Q2441" i="2"/>
  <c r="L2442" i="2"/>
  <c r="R2441" i="2"/>
  <c r="R2444" i="4" l="1"/>
  <c r="X2443" i="4"/>
  <c r="W2443" i="4"/>
  <c r="Q2444" i="4"/>
  <c r="Y2442" i="4"/>
  <c r="T2443" i="4"/>
  <c r="N2442" i="2"/>
  <c r="S2441" i="2"/>
  <c r="L2443" i="2"/>
  <c r="R2442" i="2"/>
  <c r="K2443" i="2"/>
  <c r="Q2442" i="2"/>
  <c r="Y2443" i="4" l="1"/>
  <c r="T2444" i="4"/>
  <c r="Q2445" i="4"/>
  <c r="W2444" i="4"/>
  <c r="X2444" i="4"/>
  <c r="R2445" i="4"/>
  <c r="N2443" i="2"/>
  <c r="S2442" i="2"/>
  <c r="K2444" i="2"/>
  <c r="Q2443" i="2"/>
  <c r="L2444" i="2"/>
  <c r="R2443" i="2"/>
  <c r="X2445" i="4" l="1"/>
  <c r="R2446" i="4"/>
  <c r="W2445" i="4"/>
  <c r="Q2446" i="4"/>
  <c r="Y2444" i="4"/>
  <c r="T2445" i="4"/>
  <c r="N2444" i="2"/>
  <c r="S2443" i="2"/>
  <c r="L2445" i="2"/>
  <c r="R2444" i="2"/>
  <c r="K2445" i="2"/>
  <c r="Q2444" i="2"/>
  <c r="Y2445" i="4" l="1"/>
  <c r="T2446" i="4"/>
  <c r="W2446" i="4"/>
  <c r="Q2447" i="4"/>
  <c r="X2446" i="4"/>
  <c r="R2447" i="4"/>
  <c r="N2445" i="2"/>
  <c r="S2444" i="2"/>
  <c r="K2446" i="2"/>
  <c r="Q2445" i="2"/>
  <c r="L2446" i="2"/>
  <c r="R2445" i="2"/>
  <c r="R2448" i="4" l="1"/>
  <c r="X2447" i="4"/>
  <c r="W2447" i="4"/>
  <c r="Q2448" i="4"/>
  <c r="Y2446" i="4"/>
  <c r="T2447" i="4"/>
  <c r="N2446" i="2"/>
  <c r="S2445" i="2"/>
  <c r="L2447" i="2"/>
  <c r="R2446" i="2"/>
  <c r="K2447" i="2"/>
  <c r="Q2446" i="2"/>
  <c r="Y2447" i="4" l="1"/>
  <c r="T2448" i="4"/>
  <c r="Q2449" i="4"/>
  <c r="W2448" i="4"/>
  <c r="R2449" i="4"/>
  <c r="X2448" i="4"/>
  <c r="N2447" i="2"/>
  <c r="S2446" i="2"/>
  <c r="K2448" i="2"/>
  <c r="Q2447" i="2"/>
  <c r="L2448" i="2"/>
  <c r="R2447" i="2"/>
  <c r="R2450" i="4" l="1"/>
  <c r="X2449" i="4"/>
  <c r="W2449" i="4"/>
  <c r="Q2450" i="4"/>
  <c r="Y2448" i="4"/>
  <c r="T2449" i="4"/>
  <c r="N2448" i="2"/>
  <c r="S2447" i="2"/>
  <c r="L2449" i="2"/>
  <c r="R2448" i="2"/>
  <c r="K2449" i="2"/>
  <c r="Q2448" i="2"/>
  <c r="Y2449" i="4" l="1"/>
  <c r="T2450" i="4"/>
  <c r="W2450" i="4"/>
  <c r="Q2451" i="4"/>
  <c r="X2450" i="4"/>
  <c r="R2451" i="4"/>
  <c r="N2449" i="2"/>
  <c r="S2448" i="2"/>
  <c r="K2450" i="2"/>
  <c r="Q2449" i="2"/>
  <c r="L2450" i="2"/>
  <c r="R2449" i="2"/>
  <c r="R2452" i="4" l="1"/>
  <c r="X2451" i="4"/>
  <c r="W2451" i="4"/>
  <c r="Q2452" i="4"/>
  <c r="Y2450" i="4"/>
  <c r="T2451" i="4"/>
  <c r="N2450" i="2"/>
  <c r="S2449" i="2"/>
  <c r="L2451" i="2"/>
  <c r="R2450" i="2"/>
  <c r="K2451" i="2"/>
  <c r="Q2450" i="2"/>
  <c r="Y2451" i="4" l="1"/>
  <c r="T2452" i="4"/>
  <c r="Q2453" i="4"/>
  <c r="W2452" i="4"/>
  <c r="R2453" i="4"/>
  <c r="X2452" i="4"/>
  <c r="N2451" i="2"/>
  <c r="S2450" i="2"/>
  <c r="K2452" i="2"/>
  <c r="Q2451" i="2"/>
  <c r="L2452" i="2"/>
  <c r="R2451" i="2"/>
  <c r="R2454" i="4" l="1"/>
  <c r="X2453" i="4"/>
  <c r="Q2454" i="4"/>
  <c r="W2453" i="4"/>
  <c r="Y2452" i="4"/>
  <c r="T2453" i="4"/>
  <c r="N2452" i="2"/>
  <c r="S2451" i="2"/>
  <c r="L2453" i="2"/>
  <c r="R2452" i="2"/>
  <c r="K2453" i="2"/>
  <c r="Q2452" i="2"/>
  <c r="Y2453" i="4" l="1"/>
  <c r="T2454" i="4"/>
  <c r="W2454" i="4"/>
  <c r="Q2455" i="4"/>
  <c r="X2454" i="4"/>
  <c r="R2455" i="4"/>
  <c r="N2453" i="2"/>
  <c r="S2452" i="2"/>
  <c r="K2454" i="2"/>
  <c r="Q2453" i="2"/>
  <c r="L2454" i="2"/>
  <c r="R2453" i="2"/>
  <c r="R2456" i="4" l="1"/>
  <c r="X2455" i="4"/>
  <c r="W2455" i="4"/>
  <c r="Q2456" i="4"/>
  <c r="Y2454" i="4"/>
  <c r="T2455" i="4"/>
  <c r="N2454" i="2"/>
  <c r="S2453" i="2"/>
  <c r="L2455" i="2"/>
  <c r="R2454" i="2"/>
  <c r="K2455" i="2"/>
  <c r="Q2454" i="2"/>
  <c r="Y2455" i="4" l="1"/>
  <c r="T2456" i="4"/>
  <c r="Q2457" i="4"/>
  <c r="W2456" i="4"/>
  <c r="R2457" i="4"/>
  <c r="X2456" i="4"/>
  <c r="N2455" i="2"/>
  <c r="S2454" i="2"/>
  <c r="K2456" i="2"/>
  <c r="Q2455" i="2"/>
  <c r="L2456" i="2"/>
  <c r="R2455" i="2"/>
  <c r="R2458" i="4" l="1"/>
  <c r="X2457" i="4"/>
  <c r="Q2458" i="4"/>
  <c r="W2457" i="4"/>
  <c r="Y2456" i="4"/>
  <c r="T2457" i="4"/>
  <c r="N2456" i="2"/>
  <c r="S2455" i="2"/>
  <c r="L2457" i="2"/>
  <c r="R2456" i="2"/>
  <c r="K2457" i="2"/>
  <c r="Q2456" i="2"/>
  <c r="Y2457" i="4" l="1"/>
  <c r="T2458" i="4"/>
  <c r="W2458" i="4"/>
  <c r="Q2459" i="4"/>
  <c r="X2458" i="4"/>
  <c r="R2459" i="4"/>
  <c r="N2457" i="2"/>
  <c r="S2456" i="2"/>
  <c r="K2458" i="2"/>
  <c r="Q2457" i="2"/>
  <c r="L2458" i="2"/>
  <c r="R2457" i="2"/>
  <c r="Y2458" i="4" l="1"/>
  <c r="T2459" i="4"/>
  <c r="R2460" i="4"/>
  <c r="X2459" i="4"/>
  <c r="W2459" i="4"/>
  <c r="Q2460" i="4"/>
  <c r="N2458" i="2"/>
  <c r="S2457" i="2"/>
  <c r="L2459" i="2"/>
  <c r="R2458" i="2"/>
  <c r="K2459" i="2"/>
  <c r="Q2458" i="2"/>
  <c r="Q2461" i="4" l="1"/>
  <c r="W2460" i="4"/>
  <c r="R2461" i="4"/>
  <c r="X2460" i="4"/>
  <c r="Y2459" i="4"/>
  <c r="T2460" i="4"/>
  <c r="N2459" i="2"/>
  <c r="S2458" i="2"/>
  <c r="K2460" i="2"/>
  <c r="Q2459" i="2"/>
  <c r="L2460" i="2"/>
  <c r="R2459" i="2"/>
  <c r="Y2460" i="4" l="1"/>
  <c r="T2461" i="4"/>
  <c r="R2462" i="4"/>
  <c r="X2461" i="4"/>
  <c r="Q2462" i="4"/>
  <c r="W2461" i="4"/>
  <c r="N2460" i="2"/>
  <c r="S2459" i="2"/>
  <c r="L2461" i="2"/>
  <c r="R2460" i="2"/>
  <c r="K2461" i="2"/>
  <c r="Q2460" i="2"/>
  <c r="W2462" i="4" l="1"/>
  <c r="Q2463" i="4"/>
  <c r="X2462" i="4"/>
  <c r="R2463" i="4"/>
  <c r="Y2461" i="4"/>
  <c r="T2462" i="4"/>
  <c r="N2461" i="2"/>
  <c r="S2460" i="2"/>
  <c r="K2462" i="2"/>
  <c r="Q2461" i="2"/>
  <c r="L2462" i="2"/>
  <c r="R2461" i="2"/>
  <c r="Y2462" i="4" l="1"/>
  <c r="T2463" i="4"/>
  <c r="R2464" i="4"/>
  <c r="X2463" i="4"/>
  <c r="W2463" i="4"/>
  <c r="Q2464" i="4"/>
  <c r="N2462" i="2"/>
  <c r="S2461" i="2"/>
  <c r="L2463" i="2"/>
  <c r="R2462" i="2"/>
  <c r="K2463" i="2"/>
  <c r="Q2462" i="2"/>
  <c r="Q2465" i="4" l="1"/>
  <c r="W2464" i="4"/>
  <c r="X2464" i="4"/>
  <c r="R2465" i="4"/>
  <c r="Y2463" i="4"/>
  <c r="T2464" i="4"/>
  <c r="N2463" i="2"/>
  <c r="S2462" i="2"/>
  <c r="K2464" i="2"/>
  <c r="Q2463" i="2"/>
  <c r="L2464" i="2"/>
  <c r="R2463" i="2"/>
  <c r="Y2464" i="4" l="1"/>
  <c r="T2465" i="4"/>
  <c r="R2466" i="4"/>
  <c r="X2465" i="4"/>
  <c r="Q2466" i="4"/>
  <c r="W2465" i="4"/>
  <c r="N2464" i="2"/>
  <c r="S2463" i="2"/>
  <c r="L2465" i="2"/>
  <c r="R2464" i="2"/>
  <c r="K2465" i="2"/>
  <c r="Q2464" i="2"/>
  <c r="Y2465" i="4" l="1"/>
  <c r="T2466" i="4"/>
  <c r="W2466" i="4"/>
  <c r="Q2467" i="4"/>
  <c r="X2466" i="4"/>
  <c r="R2467" i="4"/>
  <c r="N2465" i="2"/>
  <c r="S2464" i="2"/>
  <c r="K2466" i="2"/>
  <c r="Q2465" i="2"/>
  <c r="L2466" i="2"/>
  <c r="R2465" i="2"/>
  <c r="R2468" i="4" l="1"/>
  <c r="X2467" i="4"/>
  <c r="W2467" i="4"/>
  <c r="Q2468" i="4"/>
  <c r="Y2466" i="4"/>
  <c r="T2467" i="4"/>
  <c r="N2466" i="2"/>
  <c r="S2465" i="2"/>
  <c r="L2467" i="2"/>
  <c r="R2466" i="2"/>
  <c r="K2467" i="2"/>
  <c r="Q2466" i="2"/>
  <c r="Y2467" i="4" l="1"/>
  <c r="T2468" i="4"/>
  <c r="Q2469" i="4"/>
  <c r="W2468" i="4"/>
  <c r="X2468" i="4"/>
  <c r="R2469" i="4"/>
  <c r="N2467" i="2"/>
  <c r="S2466" i="2"/>
  <c r="K2468" i="2"/>
  <c r="Q2467" i="2"/>
  <c r="L2468" i="2"/>
  <c r="R2467" i="2"/>
  <c r="X2469" i="4" l="1"/>
  <c r="R2470" i="4"/>
  <c r="Q2470" i="4"/>
  <c r="W2469" i="4"/>
  <c r="Y2468" i="4"/>
  <c r="T2469" i="4"/>
  <c r="N2468" i="2"/>
  <c r="S2467" i="2"/>
  <c r="L2469" i="2"/>
  <c r="R2468" i="2"/>
  <c r="K2469" i="2"/>
  <c r="Q2468" i="2"/>
  <c r="Y2469" i="4" l="1"/>
  <c r="T2470" i="4"/>
  <c r="W2470" i="4"/>
  <c r="Q2471" i="4"/>
  <c r="X2470" i="4"/>
  <c r="R2471" i="4"/>
  <c r="N2469" i="2"/>
  <c r="S2468" i="2"/>
  <c r="K2470" i="2"/>
  <c r="Q2469" i="2"/>
  <c r="L2470" i="2"/>
  <c r="R2469" i="2"/>
  <c r="R2472" i="4" l="1"/>
  <c r="X2471" i="4"/>
  <c r="W2471" i="4"/>
  <c r="Q2472" i="4"/>
  <c r="Y2470" i="4"/>
  <c r="T2471" i="4"/>
  <c r="N2470" i="2"/>
  <c r="S2469" i="2"/>
  <c r="L2471" i="2"/>
  <c r="R2470" i="2"/>
  <c r="K2471" i="2"/>
  <c r="Q2470" i="2"/>
  <c r="Y2471" i="4" l="1"/>
  <c r="T2472" i="4"/>
  <c r="Q2473" i="4"/>
  <c r="W2472" i="4"/>
  <c r="X2472" i="4"/>
  <c r="R2473" i="4"/>
  <c r="N2471" i="2"/>
  <c r="S2470" i="2"/>
  <c r="K2472" i="2"/>
  <c r="Q2471" i="2"/>
  <c r="L2472" i="2"/>
  <c r="R2471" i="2"/>
  <c r="X2473" i="4" l="1"/>
  <c r="R2474" i="4"/>
  <c r="W2473" i="4"/>
  <c r="Q2474" i="4"/>
  <c r="Y2472" i="4"/>
  <c r="T2473" i="4"/>
  <c r="N2472" i="2"/>
  <c r="S2471" i="2"/>
  <c r="L2473" i="2"/>
  <c r="R2472" i="2"/>
  <c r="K2473" i="2"/>
  <c r="Q2472" i="2"/>
  <c r="X2474" i="4" l="1"/>
  <c r="R2475" i="4"/>
  <c r="Y2473" i="4"/>
  <c r="T2474" i="4"/>
  <c r="W2474" i="4"/>
  <c r="Q2475" i="4"/>
  <c r="N2473" i="2"/>
  <c r="S2472" i="2"/>
  <c r="K2474" i="2"/>
  <c r="Q2473" i="2"/>
  <c r="L2474" i="2"/>
  <c r="R2473" i="2"/>
  <c r="W2475" i="4" l="1"/>
  <c r="Q2476" i="4"/>
  <c r="Y2474" i="4"/>
  <c r="T2475" i="4"/>
  <c r="R2476" i="4"/>
  <c r="X2475" i="4"/>
  <c r="N2474" i="2"/>
  <c r="S2473" i="2"/>
  <c r="L2475" i="2"/>
  <c r="R2474" i="2"/>
  <c r="K2475" i="2"/>
  <c r="Q2474" i="2"/>
  <c r="X2476" i="4" l="1"/>
  <c r="R2477" i="4"/>
  <c r="Y2475" i="4"/>
  <c r="T2476" i="4"/>
  <c r="Q2477" i="4"/>
  <c r="W2476" i="4"/>
  <c r="N2475" i="2"/>
  <c r="S2474" i="2"/>
  <c r="K2476" i="2"/>
  <c r="Q2475" i="2"/>
  <c r="L2476" i="2"/>
  <c r="R2475" i="2"/>
  <c r="W2477" i="4" l="1"/>
  <c r="Q2478" i="4"/>
  <c r="Y2476" i="4"/>
  <c r="T2477" i="4"/>
  <c r="X2477" i="4"/>
  <c r="R2478" i="4"/>
  <c r="N2476" i="2"/>
  <c r="S2475" i="2"/>
  <c r="L2477" i="2"/>
  <c r="R2476" i="2"/>
  <c r="K2477" i="2"/>
  <c r="Q2476" i="2"/>
  <c r="X2478" i="4" l="1"/>
  <c r="R2479" i="4"/>
  <c r="Y2477" i="4"/>
  <c r="T2478" i="4"/>
  <c r="W2478" i="4"/>
  <c r="Q2479" i="4"/>
  <c r="N2477" i="2"/>
  <c r="S2476" i="2"/>
  <c r="K2478" i="2"/>
  <c r="Q2477" i="2"/>
  <c r="L2478" i="2"/>
  <c r="R2477" i="2"/>
  <c r="W2479" i="4" l="1"/>
  <c r="Q2480" i="4"/>
  <c r="Y2478" i="4"/>
  <c r="T2479" i="4"/>
  <c r="R2480" i="4"/>
  <c r="X2479" i="4"/>
  <c r="N2478" i="2"/>
  <c r="S2477" i="2"/>
  <c r="L2479" i="2"/>
  <c r="R2478" i="2"/>
  <c r="K2479" i="2"/>
  <c r="Q2478" i="2"/>
  <c r="R2481" i="4" l="1"/>
  <c r="X2480" i="4"/>
  <c r="Y2479" i="4"/>
  <c r="T2480" i="4"/>
  <c r="Q2481" i="4"/>
  <c r="W2480" i="4"/>
  <c r="N2479" i="2"/>
  <c r="S2478" i="2"/>
  <c r="K2480" i="2"/>
  <c r="Q2479" i="2"/>
  <c r="L2480" i="2"/>
  <c r="R2479" i="2"/>
  <c r="W2481" i="4" l="1"/>
  <c r="Q2482" i="4"/>
  <c r="Y2480" i="4"/>
  <c r="T2481" i="4"/>
  <c r="R2482" i="4"/>
  <c r="X2481" i="4"/>
  <c r="N2480" i="2"/>
  <c r="S2479" i="2"/>
  <c r="L2481" i="2"/>
  <c r="R2480" i="2"/>
  <c r="K2481" i="2"/>
  <c r="Q2480" i="2"/>
  <c r="X2482" i="4" l="1"/>
  <c r="R2483" i="4"/>
  <c r="Y2481" i="4"/>
  <c r="T2482" i="4"/>
  <c r="W2482" i="4"/>
  <c r="Q2483" i="4"/>
  <c r="N2481" i="2"/>
  <c r="S2480" i="2"/>
  <c r="K2482" i="2"/>
  <c r="Q2481" i="2"/>
  <c r="L2482" i="2"/>
  <c r="R2481" i="2"/>
  <c r="W2483" i="4" l="1"/>
  <c r="Q2484" i="4"/>
  <c r="Y2482" i="4"/>
  <c r="T2483" i="4"/>
  <c r="R2484" i="4"/>
  <c r="X2483" i="4"/>
  <c r="N2482" i="2"/>
  <c r="S2481" i="2"/>
  <c r="L2483" i="2"/>
  <c r="R2482" i="2"/>
  <c r="K2483" i="2"/>
  <c r="Q2482" i="2"/>
  <c r="R2485" i="4" l="1"/>
  <c r="X2484" i="4"/>
  <c r="Y2483" i="4"/>
  <c r="T2484" i="4"/>
  <c r="Q2485" i="4"/>
  <c r="W2484" i="4"/>
  <c r="N2483" i="2"/>
  <c r="S2482" i="2"/>
  <c r="K2484" i="2"/>
  <c r="Q2483" i="2"/>
  <c r="L2484" i="2"/>
  <c r="R2483" i="2"/>
  <c r="Q2486" i="4" l="1"/>
  <c r="W2485" i="4"/>
  <c r="Y2484" i="4"/>
  <c r="T2485" i="4"/>
  <c r="R2486" i="4"/>
  <c r="X2485" i="4"/>
  <c r="N2484" i="2"/>
  <c r="S2483" i="2"/>
  <c r="L2485" i="2"/>
  <c r="R2484" i="2"/>
  <c r="K2485" i="2"/>
  <c r="Q2484" i="2"/>
  <c r="Y2485" i="4" l="1"/>
  <c r="T2486" i="4"/>
  <c r="X2486" i="4"/>
  <c r="R2487" i="4"/>
  <c r="W2486" i="4"/>
  <c r="Q2487" i="4"/>
  <c r="N2485" i="2"/>
  <c r="S2484" i="2"/>
  <c r="K2486" i="2"/>
  <c r="Q2485" i="2"/>
  <c r="L2486" i="2"/>
  <c r="R2485" i="2"/>
  <c r="W2487" i="4" l="1"/>
  <c r="Q2488" i="4"/>
  <c r="R2488" i="4"/>
  <c r="X2487" i="4"/>
  <c r="Y2486" i="4"/>
  <c r="T2487" i="4"/>
  <c r="N2486" i="2"/>
  <c r="S2485" i="2"/>
  <c r="L2487" i="2"/>
  <c r="R2486" i="2"/>
  <c r="K2487" i="2"/>
  <c r="Q2486" i="2"/>
  <c r="Y2487" i="4" l="1"/>
  <c r="T2488" i="4"/>
  <c r="R2489" i="4"/>
  <c r="X2488" i="4"/>
  <c r="Q2489" i="4"/>
  <c r="W2488" i="4"/>
  <c r="N2487" i="2"/>
  <c r="S2486" i="2"/>
  <c r="K2488" i="2"/>
  <c r="Q2487" i="2"/>
  <c r="L2488" i="2"/>
  <c r="R2487" i="2"/>
  <c r="Q2490" i="4" l="1"/>
  <c r="W2489" i="4"/>
  <c r="R2490" i="4"/>
  <c r="X2489" i="4"/>
  <c r="Y2488" i="4"/>
  <c r="T2489" i="4"/>
  <c r="N2488" i="2"/>
  <c r="S2487" i="2"/>
  <c r="L2489" i="2"/>
  <c r="R2488" i="2"/>
  <c r="K2489" i="2"/>
  <c r="Q2488" i="2"/>
  <c r="Y2489" i="4" l="1"/>
  <c r="T2490" i="4"/>
  <c r="X2490" i="4"/>
  <c r="R2491" i="4"/>
  <c r="W2490" i="4"/>
  <c r="Q2491" i="4"/>
  <c r="N2489" i="2"/>
  <c r="S2488" i="2"/>
  <c r="K2490" i="2"/>
  <c r="Q2489" i="2"/>
  <c r="L2490" i="2"/>
  <c r="R2489" i="2"/>
  <c r="W2491" i="4" l="1"/>
  <c r="Q2492" i="4"/>
  <c r="R2492" i="4"/>
  <c r="X2491" i="4"/>
  <c r="Y2490" i="4"/>
  <c r="T2491" i="4"/>
  <c r="N2490" i="2"/>
  <c r="S2489" i="2"/>
  <c r="L2491" i="2"/>
  <c r="R2490" i="2"/>
  <c r="K2491" i="2"/>
  <c r="Q2490" i="2"/>
  <c r="Y2491" i="4" l="1"/>
  <c r="T2492" i="4"/>
  <c r="R2493" i="4"/>
  <c r="X2492" i="4"/>
  <c r="Q2493" i="4"/>
  <c r="W2492" i="4"/>
  <c r="N2491" i="2"/>
  <c r="S2490" i="2"/>
  <c r="K2492" i="2"/>
  <c r="Q2491" i="2"/>
  <c r="L2492" i="2"/>
  <c r="R2491" i="2"/>
  <c r="Q2494" i="4" l="1"/>
  <c r="W2493" i="4"/>
  <c r="R2494" i="4"/>
  <c r="X2493" i="4"/>
  <c r="Y2492" i="4"/>
  <c r="T2493" i="4"/>
  <c r="N2492" i="2"/>
  <c r="S2491" i="2"/>
  <c r="L2493" i="2"/>
  <c r="R2492" i="2"/>
  <c r="K2493" i="2"/>
  <c r="Q2492" i="2"/>
  <c r="Y2493" i="4" l="1"/>
  <c r="T2494" i="4"/>
  <c r="X2494" i="4"/>
  <c r="R2495" i="4"/>
  <c r="W2494" i="4"/>
  <c r="Q2495" i="4"/>
  <c r="N2493" i="2"/>
  <c r="S2492" i="2"/>
  <c r="K2494" i="2"/>
  <c r="Q2493" i="2"/>
  <c r="L2494" i="2"/>
  <c r="R2493" i="2"/>
  <c r="W2495" i="4" l="1"/>
  <c r="Q2496" i="4"/>
  <c r="R2496" i="4"/>
  <c r="X2495" i="4"/>
  <c r="Y2494" i="4"/>
  <c r="T2495" i="4"/>
  <c r="N2494" i="2"/>
  <c r="S2493" i="2"/>
  <c r="L2495" i="2"/>
  <c r="R2494" i="2"/>
  <c r="K2495" i="2"/>
  <c r="Q2494" i="2"/>
  <c r="Y2495" i="4" l="1"/>
  <c r="T2496" i="4"/>
  <c r="X2496" i="4"/>
  <c r="R2497" i="4"/>
  <c r="Q2497" i="4"/>
  <c r="W2496" i="4"/>
  <c r="N2495" i="2"/>
  <c r="S2494" i="2"/>
  <c r="K2496" i="2"/>
  <c r="Q2495" i="2"/>
  <c r="L2496" i="2"/>
  <c r="R2495" i="2"/>
  <c r="Q2498" i="4" l="1"/>
  <c r="W2497" i="4"/>
  <c r="X2497" i="4"/>
  <c r="R2498" i="4"/>
  <c r="Y2496" i="4"/>
  <c r="T2497" i="4"/>
  <c r="N2496" i="2"/>
  <c r="S2495" i="2"/>
  <c r="L2497" i="2"/>
  <c r="R2496" i="2"/>
  <c r="K2497" i="2"/>
  <c r="Q2496" i="2"/>
  <c r="Y2497" i="4" l="1"/>
  <c r="T2498" i="4"/>
  <c r="X2498" i="4"/>
  <c r="R2499" i="4"/>
  <c r="W2498" i="4"/>
  <c r="Q2499" i="4"/>
  <c r="N2497" i="2"/>
  <c r="S2496" i="2"/>
  <c r="K2498" i="2"/>
  <c r="Q2497" i="2"/>
  <c r="L2498" i="2"/>
  <c r="R2497" i="2"/>
  <c r="W2499" i="4" l="1"/>
  <c r="Q2500" i="4"/>
  <c r="R2500" i="4"/>
  <c r="X2499" i="4"/>
  <c r="Y2498" i="4"/>
  <c r="T2499" i="4"/>
  <c r="N2498" i="2"/>
  <c r="S2497" i="2"/>
  <c r="L2499" i="2"/>
  <c r="R2498" i="2"/>
  <c r="K2499" i="2"/>
  <c r="Q2498" i="2"/>
  <c r="Y2499" i="4" l="1"/>
  <c r="T2500" i="4"/>
  <c r="X2500" i="4"/>
  <c r="R2501" i="4"/>
  <c r="Q2501" i="4"/>
  <c r="W2500" i="4"/>
  <c r="N2499" i="2"/>
  <c r="S2498" i="2"/>
  <c r="K2500" i="2"/>
  <c r="Q2499" i="2"/>
  <c r="L2500" i="2"/>
  <c r="R2499" i="2"/>
  <c r="W2501" i="4" l="1"/>
  <c r="Q2502" i="4"/>
  <c r="X2501" i="4"/>
  <c r="R2502" i="4"/>
  <c r="Y2500" i="4"/>
  <c r="T2501" i="4"/>
  <c r="N2500" i="2"/>
  <c r="S2499" i="2"/>
  <c r="L2501" i="2"/>
  <c r="R2500" i="2"/>
  <c r="K2501" i="2"/>
  <c r="Q2500" i="2"/>
  <c r="Y2501" i="4" l="1"/>
  <c r="T2502" i="4"/>
  <c r="X2502" i="4"/>
  <c r="R2503" i="4"/>
  <c r="W2502" i="4"/>
  <c r="Q2503" i="4"/>
  <c r="N2501" i="2"/>
  <c r="S2500" i="2"/>
  <c r="K2502" i="2"/>
  <c r="Q2501" i="2"/>
  <c r="L2502" i="2"/>
  <c r="R2501" i="2"/>
  <c r="W2503" i="4" l="1"/>
  <c r="Q2504" i="4"/>
  <c r="R2504" i="4"/>
  <c r="X2503" i="4"/>
  <c r="Y2502" i="4"/>
  <c r="T2503" i="4"/>
  <c r="N2502" i="2"/>
  <c r="S2501" i="2"/>
  <c r="L2503" i="2"/>
  <c r="R2502" i="2"/>
  <c r="K2503" i="2"/>
  <c r="Q2502" i="2"/>
  <c r="Y2503" i="4" l="1"/>
  <c r="T2504" i="4"/>
  <c r="X2504" i="4"/>
  <c r="R2505" i="4"/>
  <c r="Q2505" i="4"/>
  <c r="W2504" i="4"/>
  <c r="N2503" i="2"/>
  <c r="S2502" i="2"/>
  <c r="K2504" i="2"/>
  <c r="Q2503" i="2"/>
  <c r="L2504" i="2"/>
  <c r="R2503" i="2"/>
  <c r="W2505" i="4" l="1"/>
  <c r="Q2506" i="4"/>
  <c r="X2505" i="4"/>
  <c r="R2506" i="4"/>
  <c r="Y2504" i="4"/>
  <c r="T2505" i="4"/>
  <c r="N2504" i="2"/>
  <c r="S2503" i="2"/>
  <c r="L2505" i="2"/>
  <c r="R2504" i="2"/>
  <c r="K2505" i="2"/>
  <c r="Q2504" i="2"/>
  <c r="Y2505" i="4" l="1"/>
  <c r="T2506" i="4"/>
  <c r="X2506" i="4"/>
  <c r="R2507" i="4"/>
  <c r="W2506" i="4"/>
  <c r="Q2507" i="4"/>
  <c r="N2505" i="2"/>
  <c r="S2504" i="2"/>
  <c r="K2506" i="2"/>
  <c r="Q2505" i="2"/>
  <c r="L2506" i="2"/>
  <c r="R2505" i="2"/>
  <c r="W2507" i="4" l="1"/>
  <c r="Q2508" i="4"/>
  <c r="R2508" i="4"/>
  <c r="X2507" i="4"/>
  <c r="Y2506" i="4"/>
  <c r="T2507" i="4"/>
  <c r="N2506" i="2"/>
  <c r="S2505" i="2"/>
  <c r="L2507" i="2"/>
  <c r="R2506" i="2"/>
  <c r="K2507" i="2"/>
  <c r="Q2506" i="2"/>
  <c r="Y2507" i="4" l="1"/>
  <c r="T2508" i="4"/>
  <c r="X2508" i="4"/>
  <c r="R2509" i="4"/>
  <c r="Q2509" i="4"/>
  <c r="W2508" i="4"/>
  <c r="N2507" i="2"/>
  <c r="S2506" i="2"/>
  <c r="K2508" i="2"/>
  <c r="Q2507" i="2"/>
  <c r="L2508" i="2"/>
  <c r="R2507" i="2"/>
  <c r="W2509" i="4" l="1"/>
  <c r="Q2510" i="4"/>
  <c r="X2509" i="4"/>
  <c r="R2510" i="4"/>
  <c r="Y2508" i="4"/>
  <c r="T2509" i="4"/>
  <c r="N2508" i="2"/>
  <c r="S2507" i="2"/>
  <c r="L2509" i="2"/>
  <c r="R2508" i="2"/>
  <c r="K2509" i="2"/>
  <c r="Q2508" i="2"/>
  <c r="Y2509" i="4" l="1"/>
  <c r="T2510" i="4"/>
  <c r="X2510" i="4"/>
  <c r="R2511" i="4"/>
  <c r="W2510" i="4"/>
  <c r="Q2511" i="4"/>
  <c r="N2509" i="2"/>
  <c r="S2508" i="2"/>
  <c r="K2510" i="2"/>
  <c r="Q2509" i="2"/>
  <c r="L2510" i="2"/>
  <c r="R2509" i="2"/>
  <c r="W2511" i="4" l="1"/>
  <c r="Q2512" i="4"/>
  <c r="R2512" i="4"/>
  <c r="X2511" i="4"/>
  <c r="Y2510" i="4"/>
  <c r="T2511" i="4"/>
  <c r="N2510" i="2"/>
  <c r="S2509" i="2"/>
  <c r="L2511" i="2"/>
  <c r="R2510" i="2"/>
  <c r="K2511" i="2"/>
  <c r="Q2510" i="2"/>
  <c r="Y2511" i="4" l="1"/>
  <c r="T2512" i="4"/>
  <c r="R2513" i="4"/>
  <c r="X2512" i="4"/>
  <c r="Q2513" i="4"/>
  <c r="W2512" i="4"/>
  <c r="N2511" i="2"/>
  <c r="S2510" i="2"/>
  <c r="K2512" i="2"/>
  <c r="Q2511" i="2"/>
  <c r="L2512" i="2"/>
  <c r="R2511" i="2"/>
  <c r="W2513" i="4" l="1"/>
  <c r="Q2514" i="4"/>
  <c r="R2514" i="4"/>
  <c r="X2513" i="4"/>
  <c r="Y2512" i="4"/>
  <c r="T2513" i="4"/>
  <c r="N2512" i="2"/>
  <c r="S2511" i="2"/>
  <c r="L2513" i="2"/>
  <c r="R2512" i="2"/>
  <c r="K2513" i="2"/>
  <c r="Q2512" i="2"/>
  <c r="Y2513" i="4" l="1"/>
  <c r="T2514" i="4"/>
  <c r="X2514" i="4"/>
  <c r="R2515" i="4"/>
  <c r="W2514" i="4"/>
  <c r="Q2515" i="4"/>
  <c r="N2513" i="2"/>
  <c r="S2512" i="2"/>
  <c r="K2514" i="2"/>
  <c r="Q2513" i="2"/>
  <c r="L2514" i="2"/>
  <c r="R2513" i="2"/>
  <c r="W2515" i="4" l="1"/>
  <c r="Q2516" i="4"/>
  <c r="R2516" i="4"/>
  <c r="X2515" i="4"/>
  <c r="Y2514" i="4"/>
  <c r="T2515" i="4"/>
  <c r="N2514" i="2"/>
  <c r="S2513" i="2"/>
  <c r="L2515" i="2"/>
  <c r="R2514" i="2"/>
  <c r="K2515" i="2"/>
  <c r="Q2514" i="2"/>
  <c r="Y2515" i="4" l="1"/>
  <c r="T2516" i="4"/>
  <c r="R2517" i="4"/>
  <c r="X2516" i="4"/>
  <c r="Q2517" i="4"/>
  <c r="W2516" i="4"/>
  <c r="N2515" i="2"/>
  <c r="S2514" i="2"/>
  <c r="K2516" i="2"/>
  <c r="Q2515" i="2"/>
  <c r="L2516" i="2"/>
  <c r="R2515" i="2"/>
  <c r="Q2518" i="4" l="1"/>
  <c r="W2517" i="4"/>
  <c r="R2518" i="4"/>
  <c r="X2517" i="4"/>
  <c r="Y2516" i="4"/>
  <c r="T2517" i="4"/>
  <c r="N2516" i="2"/>
  <c r="S2515" i="2"/>
  <c r="L2517" i="2"/>
  <c r="R2516" i="2"/>
  <c r="K2517" i="2"/>
  <c r="Q2516" i="2"/>
  <c r="Y2517" i="4" l="1"/>
  <c r="T2518" i="4"/>
  <c r="X2518" i="4"/>
  <c r="R2519" i="4"/>
  <c r="W2518" i="4"/>
  <c r="Q2519" i="4"/>
  <c r="N2517" i="2"/>
  <c r="S2516" i="2"/>
  <c r="K2518" i="2"/>
  <c r="Q2517" i="2"/>
  <c r="L2518" i="2"/>
  <c r="R2517" i="2"/>
  <c r="W2519" i="4" l="1"/>
  <c r="Q2520" i="4"/>
  <c r="R2520" i="4"/>
  <c r="X2519" i="4"/>
  <c r="Y2518" i="4"/>
  <c r="T2519" i="4"/>
  <c r="N2518" i="2"/>
  <c r="S2517" i="2"/>
  <c r="L2519" i="2"/>
  <c r="R2518" i="2"/>
  <c r="K2519" i="2"/>
  <c r="Q2518" i="2"/>
  <c r="Y2519" i="4" l="1"/>
  <c r="T2520" i="4"/>
  <c r="R2521" i="4"/>
  <c r="X2520" i="4"/>
  <c r="Q2521" i="4"/>
  <c r="W2520" i="4"/>
  <c r="N2519" i="2"/>
  <c r="S2518" i="2"/>
  <c r="K2520" i="2"/>
  <c r="Q2519" i="2"/>
  <c r="L2520" i="2"/>
  <c r="R2519" i="2"/>
  <c r="Q2522" i="4" l="1"/>
  <c r="W2521" i="4"/>
  <c r="R2522" i="4"/>
  <c r="X2521" i="4"/>
  <c r="Y2520" i="4"/>
  <c r="T2521" i="4"/>
  <c r="N2520" i="2"/>
  <c r="S2519" i="2"/>
  <c r="L2521" i="2"/>
  <c r="R2520" i="2"/>
  <c r="K2521" i="2"/>
  <c r="Q2520" i="2"/>
  <c r="Y2521" i="4" l="1"/>
  <c r="T2522" i="4"/>
  <c r="X2522" i="4"/>
  <c r="R2523" i="4"/>
  <c r="W2522" i="4"/>
  <c r="Q2523" i="4"/>
  <c r="N2521" i="2"/>
  <c r="S2520" i="2"/>
  <c r="K2522" i="2"/>
  <c r="Q2521" i="2"/>
  <c r="L2522" i="2"/>
  <c r="R2521" i="2"/>
  <c r="R2524" i="4" l="1"/>
  <c r="X2523" i="4"/>
  <c r="W2523" i="4"/>
  <c r="Q2524" i="4"/>
  <c r="Y2522" i="4"/>
  <c r="T2523" i="4"/>
  <c r="N2522" i="2"/>
  <c r="S2521" i="2"/>
  <c r="L2523" i="2"/>
  <c r="R2522" i="2"/>
  <c r="K2523" i="2"/>
  <c r="Q2522" i="2"/>
  <c r="Q2525" i="4" l="1"/>
  <c r="W2524" i="4"/>
  <c r="Y2523" i="4"/>
  <c r="T2524" i="4"/>
  <c r="R2525" i="4"/>
  <c r="X2524" i="4"/>
  <c r="N2523" i="2"/>
  <c r="S2522" i="2"/>
  <c r="K2524" i="2"/>
  <c r="Q2523" i="2"/>
  <c r="L2524" i="2"/>
  <c r="R2523" i="2"/>
  <c r="R2526" i="4" l="1"/>
  <c r="X2525" i="4"/>
  <c r="Y2524" i="4"/>
  <c r="T2525" i="4"/>
  <c r="Q2526" i="4"/>
  <c r="W2525" i="4"/>
  <c r="N2524" i="2"/>
  <c r="S2523" i="2"/>
  <c r="L2525" i="2"/>
  <c r="R2524" i="2"/>
  <c r="K2525" i="2"/>
  <c r="Q2524" i="2"/>
  <c r="W2526" i="4" l="1"/>
  <c r="Q2527" i="4"/>
  <c r="Y2525" i="4"/>
  <c r="T2526" i="4"/>
  <c r="X2526" i="4"/>
  <c r="R2527" i="4"/>
  <c r="N2525" i="2"/>
  <c r="S2524" i="2"/>
  <c r="K2526" i="2"/>
  <c r="Q2525" i="2"/>
  <c r="L2526" i="2"/>
  <c r="R2525" i="2"/>
  <c r="R2528" i="4" l="1"/>
  <c r="X2527" i="4"/>
  <c r="Y2526" i="4"/>
  <c r="T2527" i="4"/>
  <c r="W2527" i="4"/>
  <c r="Q2528" i="4"/>
  <c r="N2526" i="2"/>
  <c r="S2525" i="2"/>
  <c r="L2527" i="2"/>
  <c r="R2526" i="2"/>
  <c r="K2527" i="2"/>
  <c r="Q2526" i="2"/>
  <c r="Q2529" i="4" l="1"/>
  <c r="W2528" i="4"/>
  <c r="Y2527" i="4"/>
  <c r="T2528" i="4"/>
  <c r="X2528" i="4"/>
  <c r="R2529" i="4"/>
  <c r="N2527" i="2"/>
  <c r="S2526" i="2"/>
  <c r="K2528" i="2"/>
  <c r="Q2527" i="2"/>
  <c r="L2528" i="2"/>
  <c r="R2527" i="2"/>
  <c r="X2529" i="4" l="1"/>
  <c r="R2530" i="4"/>
  <c r="Y2528" i="4"/>
  <c r="T2529" i="4"/>
  <c r="Q2530" i="4"/>
  <c r="W2529" i="4"/>
  <c r="N2528" i="2"/>
  <c r="S2527" i="2"/>
  <c r="L2529" i="2"/>
  <c r="R2528" i="2"/>
  <c r="K2529" i="2"/>
  <c r="Q2528" i="2"/>
  <c r="W2530" i="4" l="1"/>
  <c r="Q2531" i="4"/>
  <c r="Y2529" i="4"/>
  <c r="T2530" i="4"/>
  <c r="X2530" i="4"/>
  <c r="R2531" i="4"/>
  <c r="N2529" i="2"/>
  <c r="S2528" i="2"/>
  <c r="K2530" i="2"/>
  <c r="Q2529" i="2"/>
  <c r="L2530" i="2"/>
  <c r="R2529" i="2"/>
  <c r="R2532" i="4" l="1"/>
  <c r="X2531" i="4"/>
  <c r="Y2530" i="4"/>
  <c r="T2531" i="4"/>
  <c r="W2531" i="4"/>
  <c r="Q2532" i="4"/>
  <c r="N2530" i="2"/>
  <c r="S2529" i="2"/>
  <c r="L2531" i="2"/>
  <c r="R2530" i="2"/>
  <c r="K2531" i="2"/>
  <c r="Q2530" i="2"/>
  <c r="Q2533" i="4" l="1"/>
  <c r="W2532" i="4"/>
  <c r="Y2531" i="4"/>
  <c r="T2532" i="4"/>
  <c r="X2532" i="4"/>
  <c r="R2533" i="4"/>
  <c r="N2531" i="2"/>
  <c r="S2530" i="2"/>
  <c r="K2532" i="2"/>
  <c r="Q2531" i="2"/>
  <c r="L2532" i="2"/>
  <c r="R2531" i="2"/>
  <c r="X2533" i="4" l="1"/>
  <c r="R2534" i="4"/>
  <c r="Y2532" i="4"/>
  <c r="T2533" i="4"/>
  <c r="Q2534" i="4"/>
  <c r="W2533" i="4"/>
  <c r="N2532" i="2"/>
  <c r="S2531" i="2"/>
  <c r="L2533" i="2"/>
  <c r="R2532" i="2"/>
  <c r="K2533" i="2"/>
  <c r="Q2532" i="2"/>
  <c r="W2534" i="4" l="1"/>
  <c r="Q2535" i="4"/>
  <c r="Y2533" i="4"/>
  <c r="T2534" i="4"/>
  <c r="X2534" i="4"/>
  <c r="R2535" i="4"/>
  <c r="N2533" i="2"/>
  <c r="S2532" i="2"/>
  <c r="K2534" i="2"/>
  <c r="Q2533" i="2"/>
  <c r="L2534" i="2"/>
  <c r="R2533" i="2"/>
  <c r="R2536" i="4" l="1"/>
  <c r="X2535" i="4"/>
  <c r="Y2534" i="4"/>
  <c r="T2535" i="4"/>
  <c r="W2535" i="4"/>
  <c r="Q2536" i="4"/>
  <c r="N2534" i="2"/>
  <c r="S2533" i="2"/>
  <c r="L2535" i="2"/>
  <c r="R2534" i="2"/>
  <c r="K2535" i="2"/>
  <c r="Q2534" i="2"/>
  <c r="Q2537" i="4" l="1"/>
  <c r="W2536" i="4"/>
  <c r="Y2535" i="4"/>
  <c r="T2536" i="4"/>
  <c r="X2536" i="4"/>
  <c r="R2537" i="4"/>
  <c r="N2535" i="2"/>
  <c r="S2534" i="2"/>
  <c r="K2536" i="2"/>
  <c r="Q2535" i="2"/>
  <c r="L2536" i="2"/>
  <c r="R2535" i="2"/>
  <c r="X2537" i="4" l="1"/>
  <c r="R2538" i="4"/>
  <c r="Y2536" i="4"/>
  <c r="T2537" i="4"/>
  <c r="W2537" i="4"/>
  <c r="Q2538" i="4"/>
  <c r="N2536" i="2"/>
  <c r="S2535" i="2"/>
  <c r="L2537" i="2"/>
  <c r="R2536" i="2"/>
  <c r="K2537" i="2"/>
  <c r="Q2536" i="2"/>
  <c r="W2538" i="4" l="1"/>
  <c r="Q2539" i="4"/>
  <c r="Y2537" i="4"/>
  <c r="T2538" i="4"/>
  <c r="X2538" i="4"/>
  <c r="R2539" i="4"/>
  <c r="N2537" i="2"/>
  <c r="S2536" i="2"/>
  <c r="K2538" i="2"/>
  <c r="Q2537" i="2"/>
  <c r="L2538" i="2"/>
  <c r="R2537" i="2"/>
  <c r="R2540" i="4" l="1"/>
  <c r="X2539" i="4"/>
  <c r="Y2538" i="4"/>
  <c r="T2539" i="4"/>
  <c r="W2539" i="4"/>
  <c r="Q2540" i="4"/>
  <c r="N2538" i="2"/>
  <c r="S2537" i="2"/>
  <c r="L2539" i="2"/>
  <c r="R2538" i="2"/>
  <c r="K2539" i="2"/>
  <c r="Q2538" i="2"/>
  <c r="Q2541" i="4" l="1"/>
  <c r="W2540" i="4"/>
  <c r="Y2539" i="4"/>
  <c r="T2540" i="4"/>
  <c r="X2540" i="4"/>
  <c r="R2541" i="4"/>
  <c r="N2539" i="2"/>
  <c r="S2538" i="2"/>
  <c r="K2540" i="2"/>
  <c r="Q2539" i="2"/>
  <c r="L2540" i="2"/>
  <c r="R2539" i="2"/>
  <c r="X2541" i="4" l="1"/>
  <c r="R2542" i="4"/>
  <c r="Y2540" i="4"/>
  <c r="T2541" i="4"/>
  <c r="W2541" i="4"/>
  <c r="Q2542" i="4"/>
  <c r="N2540" i="2"/>
  <c r="S2539" i="2"/>
  <c r="L2541" i="2"/>
  <c r="R2540" i="2"/>
  <c r="K2541" i="2"/>
  <c r="Q2540" i="2"/>
  <c r="W2542" i="4" l="1"/>
  <c r="Q2543" i="4"/>
  <c r="Y2541" i="4"/>
  <c r="T2542" i="4"/>
  <c r="X2542" i="4"/>
  <c r="R2543" i="4"/>
  <c r="N2541" i="2"/>
  <c r="S2540" i="2"/>
  <c r="K2542" i="2"/>
  <c r="Q2541" i="2"/>
  <c r="L2542" i="2"/>
  <c r="R2541" i="2"/>
  <c r="R2544" i="4" l="1"/>
  <c r="X2543" i="4"/>
  <c r="Y2542" i="4"/>
  <c r="T2543" i="4"/>
  <c r="W2543" i="4"/>
  <c r="Q2544" i="4"/>
  <c r="N2542" i="2"/>
  <c r="S2541" i="2"/>
  <c r="L2543" i="2"/>
  <c r="R2542" i="2"/>
  <c r="K2543" i="2"/>
  <c r="Q2542" i="2"/>
  <c r="Q2545" i="4" l="1"/>
  <c r="W2544" i="4"/>
  <c r="Y2543" i="4"/>
  <c r="T2544" i="4"/>
  <c r="R2545" i="4"/>
  <c r="X2544" i="4"/>
  <c r="N2543" i="2"/>
  <c r="S2542" i="2"/>
  <c r="K2544" i="2"/>
  <c r="Q2543" i="2"/>
  <c r="L2544" i="2"/>
  <c r="R2543" i="2"/>
  <c r="R2546" i="4" l="1"/>
  <c r="X2545" i="4"/>
  <c r="Y2544" i="4"/>
  <c r="T2545" i="4"/>
  <c r="W2545" i="4"/>
  <c r="Q2546" i="4"/>
  <c r="N2544" i="2"/>
  <c r="S2543" i="2"/>
  <c r="L2545" i="2"/>
  <c r="R2544" i="2"/>
  <c r="K2545" i="2"/>
  <c r="Q2544" i="2"/>
  <c r="W2546" i="4" l="1"/>
  <c r="Q2547" i="4"/>
  <c r="Y2545" i="4"/>
  <c r="T2546" i="4"/>
  <c r="X2546" i="4"/>
  <c r="R2547" i="4"/>
  <c r="N2545" i="2"/>
  <c r="S2544" i="2"/>
  <c r="K2546" i="2"/>
  <c r="Q2545" i="2"/>
  <c r="L2546" i="2"/>
  <c r="R2545" i="2"/>
  <c r="R2548" i="4" l="1"/>
  <c r="X2547" i="4"/>
  <c r="Y2546" i="4"/>
  <c r="T2547" i="4"/>
  <c r="W2547" i="4"/>
  <c r="Q2548" i="4"/>
  <c r="N2546" i="2"/>
  <c r="S2545" i="2"/>
  <c r="L2547" i="2"/>
  <c r="R2546" i="2"/>
  <c r="K2547" i="2"/>
  <c r="Q2546" i="2"/>
  <c r="Q2549" i="4" l="1"/>
  <c r="W2548" i="4"/>
  <c r="Y2547" i="4"/>
  <c r="T2548" i="4"/>
  <c r="R2549" i="4"/>
  <c r="X2548" i="4"/>
  <c r="N2547" i="2"/>
  <c r="S2546" i="2"/>
  <c r="K2548" i="2"/>
  <c r="Q2547" i="2"/>
  <c r="L2548" i="2"/>
  <c r="R2547" i="2"/>
  <c r="R2550" i="4" l="1"/>
  <c r="X2549" i="4"/>
  <c r="Y2548" i="4"/>
  <c r="T2549" i="4"/>
  <c r="Q2550" i="4"/>
  <c r="W2549" i="4"/>
  <c r="N2548" i="2"/>
  <c r="S2547" i="2"/>
  <c r="L2549" i="2"/>
  <c r="R2548" i="2"/>
  <c r="K2549" i="2"/>
  <c r="Q2548" i="2"/>
  <c r="W2550" i="4" l="1"/>
  <c r="Q2551" i="4"/>
  <c r="Y2549" i="4"/>
  <c r="T2550" i="4"/>
  <c r="X2550" i="4"/>
  <c r="R2551" i="4"/>
  <c r="N2549" i="2"/>
  <c r="S2548" i="2"/>
  <c r="K2550" i="2"/>
  <c r="Q2549" i="2"/>
  <c r="L2550" i="2"/>
  <c r="R2549" i="2"/>
  <c r="R2552" i="4" l="1"/>
  <c r="X2551" i="4"/>
  <c r="Y2550" i="4"/>
  <c r="T2551" i="4"/>
  <c r="W2551" i="4"/>
  <c r="Q2552" i="4"/>
  <c r="N2550" i="2"/>
  <c r="S2549" i="2"/>
  <c r="L2551" i="2"/>
  <c r="R2550" i="2"/>
  <c r="K2551" i="2"/>
  <c r="Q2550" i="2"/>
  <c r="Q2553" i="4" l="1"/>
  <c r="W2552" i="4"/>
  <c r="Y2551" i="4"/>
  <c r="T2552" i="4"/>
  <c r="R2553" i="4"/>
  <c r="X2552" i="4"/>
  <c r="N2551" i="2"/>
  <c r="S2550" i="2"/>
  <c r="K2552" i="2"/>
  <c r="Q2551" i="2"/>
  <c r="L2552" i="2"/>
  <c r="R2551" i="2"/>
  <c r="R2554" i="4" l="1"/>
  <c r="X2553" i="4"/>
  <c r="Y2552" i="4"/>
  <c r="T2553" i="4"/>
  <c r="Q2554" i="4"/>
  <c r="W2553" i="4"/>
  <c r="N2552" i="2"/>
  <c r="S2551" i="2"/>
  <c r="L2553" i="2"/>
  <c r="R2552" i="2"/>
  <c r="K2553" i="2"/>
  <c r="Q2552" i="2"/>
  <c r="W2554" i="4" l="1"/>
  <c r="Q2555" i="4"/>
  <c r="Y2553" i="4"/>
  <c r="T2554" i="4"/>
  <c r="X2554" i="4"/>
  <c r="R2555" i="4"/>
  <c r="N2553" i="2"/>
  <c r="S2552" i="2"/>
  <c r="K2554" i="2"/>
  <c r="Q2553" i="2"/>
  <c r="L2554" i="2"/>
  <c r="R2553" i="2"/>
  <c r="W2555" i="4" l="1"/>
  <c r="Q2556" i="4"/>
  <c r="R2556" i="4"/>
  <c r="X2555" i="4"/>
  <c r="Y2554" i="4"/>
  <c r="T2555" i="4"/>
  <c r="N2554" i="2"/>
  <c r="S2553" i="2"/>
  <c r="L2555" i="2"/>
  <c r="R2554" i="2"/>
  <c r="K2555" i="2"/>
  <c r="Q2554" i="2"/>
  <c r="Y2555" i="4" l="1"/>
  <c r="T2556" i="4"/>
  <c r="R2557" i="4"/>
  <c r="X2556" i="4"/>
  <c r="Q2557" i="4"/>
  <c r="W2556" i="4"/>
  <c r="N2555" i="2"/>
  <c r="S2554" i="2"/>
  <c r="K2556" i="2"/>
  <c r="Q2555" i="2"/>
  <c r="L2556" i="2"/>
  <c r="R2555" i="2"/>
  <c r="Q2558" i="4" l="1"/>
  <c r="W2557" i="4"/>
  <c r="R2558" i="4"/>
  <c r="X2557" i="4"/>
  <c r="Y2556" i="4"/>
  <c r="T2557" i="4"/>
  <c r="N2556" i="2"/>
  <c r="S2555" i="2"/>
  <c r="L2557" i="2"/>
  <c r="R2556" i="2"/>
  <c r="K2557" i="2"/>
  <c r="Q2556" i="2"/>
  <c r="Y2557" i="4" l="1"/>
  <c r="T2558" i="4"/>
  <c r="X2558" i="4"/>
  <c r="R2559" i="4"/>
  <c r="W2558" i="4"/>
  <c r="Q2559" i="4"/>
  <c r="N2557" i="2"/>
  <c r="S2556" i="2"/>
  <c r="K2558" i="2"/>
  <c r="Q2557" i="2"/>
  <c r="L2558" i="2"/>
  <c r="R2557" i="2"/>
  <c r="W2559" i="4" l="1"/>
  <c r="Q2560" i="4"/>
  <c r="R2560" i="4"/>
  <c r="X2559" i="4"/>
  <c r="Y2558" i="4"/>
  <c r="T2559" i="4"/>
  <c r="N2558" i="2"/>
  <c r="S2557" i="2"/>
  <c r="L2559" i="2"/>
  <c r="R2558" i="2"/>
  <c r="K2559" i="2"/>
  <c r="Q2558" i="2"/>
  <c r="Y2559" i="4" l="1"/>
  <c r="T2560" i="4"/>
  <c r="X2560" i="4"/>
  <c r="R2561" i="4"/>
  <c r="Q2561" i="4"/>
  <c r="W2560" i="4"/>
  <c r="N2559" i="2"/>
  <c r="S2558" i="2"/>
  <c r="K2560" i="2"/>
  <c r="Q2559" i="2"/>
  <c r="L2560" i="2"/>
  <c r="R2559" i="2"/>
  <c r="Q2562" i="4" l="1"/>
  <c r="W2561" i="4"/>
  <c r="R2562" i="4"/>
  <c r="X2561" i="4"/>
  <c r="Y2560" i="4"/>
  <c r="T2561" i="4"/>
  <c r="N2560" i="2"/>
  <c r="S2559" i="2"/>
  <c r="L2561" i="2"/>
  <c r="R2560" i="2"/>
  <c r="K2561" i="2"/>
  <c r="Q2560" i="2"/>
  <c r="Y2561" i="4" l="1"/>
  <c r="T2562" i="4"/>
  <c r="X2562" i="4"/>
  <c r="R2563" i="4"/>
  <c r="W2562" i="4"/>
  <c r="Q2563" i="4"/>
  <c r="N2561" i="2"/>
  <c r="S2560" i="2"/>
  <c r="K2562" i="2"/>
  <c r="Q2561" i="2"/>
  <c r="L2562" i="2"/>
  <c r="R2561" i="2"/>
  <c r="W2563" i="4" l="1"/>
  <c r="Q2564" i="4"/>
  <c r="R2564" i="4"/>
  <c r="X2563" i="4"/>
  <c r="Y2562" i="4"/>
  <c r="T2563" i="4"/>
  <c r="N2562" i="2"/>
  <c r="S2561" i="2"/>
  <c r="L2563" i="2"/>
  <c r="R2562" i="2"/>
  <c r="K2563" i="2"/>
  <c r="Q2562" i="2"/>
  <c r="X2564" i="4" l="1"/>
  <c r="R2565" i="4"/>
  <c r="Y2563" i="4"/>
  <c r="T2564" i="4"/>
  <c r="Q2565" i="4"/>
  <c r="W2564" i="4"/>
  <c r="N2563" i="2"/>
  <c r="S2562" i="2"/>
  <c r="K2564" i="2"/>
  <c r="Q2563" i="2"/>
  <c r="L2564" i="2"/>
  <c r="R2563" i="2"/>
  <c r="Q2566" i="4" l="1"/>
  <c r="W2565" i="4"/>
  <c r="Y2564" i="4"/>
  <c r="T2565" i="4"/>
  <c r="X2565" i="4"/>
  <c r="R2566" i="4"/>
  <c r="N2564" i="2"/>
  <c r="S2563" i="2"/>
  <c r="L2565" i="2"/>
  <c r="R2564" i="2"/>
  <c r="K2565" i="2"/>
  <c r="Q2564" i="2"/>
  <c r="X2566" i="4" l="1"/>
  <c r="R2567" i="4"/>
  <c r="Y2565" i="4"/>
  <c r="T2566" i="4"/>
  <c r="W2566" i="4"/>
  <c r="Q2567" i="4"/>
  <c r="N2565" i="2"/>
  <c r="S2564" i="2"/>
  <c r="K2566" i="2"/>
  <c r="Q2565" i="2"/>
  <c r="L2566" i="2"/>
  <c r="R2565" i="2"/>
  <c r="R2568" i="4" l="1"/>
  <c r="X2567" i="4"/>
  <c r="W2567" i="4"/>
  <c r="Q2568" i="4"/>
  <c r="Y2566" i="4"/>
  <c r="T2567" i="4"/>
  <c r="N2566" i="2"/>
  <c r="S2565" i="2"/>
  <c r="L2567" i="2"/>
  <c r="R2566" i="2"/>
  <c r="K2567" i="2"/>
  <c r="Q2566" i="2"/>
  <c r="Y2567" i="4" l="1"/>
  <c r="T2568" i="4"/>
  <c r="Q2569" i="4"/>
  <c r="W2568" i="4"/>
  <c r="X2568" i="4"/>
  <c r="R2569" i="4"/>
  <c r="N2567" i="2"/>
  <c r="S2566" i="2"/>
  <c r="K2568" i="2"/>
  <c r="Q2567" i="2"/>
  <c r="L2568" i="2"/>
  <c r="R2567" i="2"/>
  <c r="X2569" i="4" l="1"/>
  <c r="R2570" i="4"/>
  <c r="W2569" i="4"/>
  <c r="Q2570" i="4"/>
  <c r="Y2568" i="4"/>
  <c r="T2569" i="4"/>
  <c r="N2568" i="2"/>
  <c r="S2567" i="2"/>
  <c r="L2569" i="2"/>
  <c r="R2568" i="2"/>
  <c r="K2569" i="2"/>
  <c r="Q2568" i="2"/>
  <c r="Y2569" i="4" l="1"/>
  <c r="T2570" i="4"/>
  <c r="W2570" i="4"/>
  <c r="Q2571" i="4"/>
  <c r="X2570" i="4"/>
  <c r="R2571" i="4"/>
  <c r="N2569" i="2"/>
  <c r="S2568" i="2"/>
  <c r="K2570" i="2"/>
  <c r="Q2569" i="2"/>
  <c r="L2570" i="2"/>
  <c r="R2569" i="2"/>
  <c r="R2572" i="4" l="1"/>
  <c r="X2571" i="4"/>
  <c r="Y2570" i="4"/>
  <c r="T2571" i="4"/>
  <c r="W2571" i="4"/>
  <c r="Q2572" i="4"/>
  <c r="N2570" i="2"/>
  <c r="S2569" i="2"/>
  <c r="L2571" i="2"/>
  <c r="R2570" i="2"/>
  <c r="K2571" i="2"/>
  <c r="Q2570" i="2"/>
  <c r="Q2573" i="4" l="1"/>
  <c r="W2572" i="4"/>
  <c r="Y2571" i="4"/>
  <c r="T2572" i="4"/>
  <c r="X2572" i="4"/>
  <c r="R2573" i="4"/>
  <c r="N2571" i="2"/>
  <c r="S2570" i="2"/>
  <c r="K2572" i="2"/>
  <c r="Q2571" i="2"/>
  <c r="L2572" i="2"/>
  <c r="R2571" i="2"/>
  <c r="X2573" i="4" l="1"/>
  <c r="R2574" i="4"/>
  <c r="Y2572" i="4"/>
  <c r="T2573" i="4"/>
  <c r="W2573" i="4"/>
  <c r="Q2574" i="4"/>
  <c r="N2572" i="2"/>
  <c r="S2571" i="2"/>
  <c r="L2573" i="2"/>
  <c r="R2572" i="2"/>
  <c r="K2573" i="2"/>
  <c r="Q2572" i="2"/>
  <c r="W2574" i="4" l="1"/>
  <c r="Q2575" i="4"/>
  <c r="X2574" i="4"/>
  <c r="R2575" i="4"/>
  <c r="Y2573" i="4"/>
  <c r="T2574" i="4"/>
  <c r="N2573" i="2"/>
  <c r="S2572" i="2"/>
  <c r="K2574" i="2"/>
  <c r="Q2573" i="2"/>
  <c r="L2574" i="2"/>
  <c r="R2573" i="2"/>
  <c r="Y2574" i="4" l="1"/>
  <c r="T2575" i="4"/>
  <c r="R2576" i="4"/>
  <c r="X2575" i="4"/>
  <c r="W2575" i="4"/>
  <c r="Q2576" i="4"/>
  <c r="N2574" i="2"/>
  <c r="S2573" i="2"/>
  <c r="L2575" i="2"/>
  <c r="R2574" i="2"/>
  <c r="K2575" i="2"/>
  <c r="Q2574" i="2"/>
  <c r="Q2577" i="4" l="1"/>
  <c r="W2576" i="4"/>
  <c r="R2577" i="4"/>
  <c r="X2576" i="4"/>
  <c r="Y2575" i="4"/>
  <c r="T2576" i="4"/>
  <c r="N2575" i="2"/>
  <c r="S2574" i="2"/>
  <c r="K2576" i="2"/>
  <c r="Q2575" i="2"/>
  <c r="L2576" i="2"/>
  <c r="R2575" i="2"/>
  <c r="Y2576" i="4" l="1"/>
  <c r="T2577" i="4"/>
  <c r="R2578" i="4"/>
  <c r="X2577" i="4"/>
  <c r="W2577" i="4"/>
  <c r="Q2578" i="4"/>
  <c r="N2576" i="2"/>
  <c r="S2575" i="2"/>
  <c r="L2577" i="2"/>
  <c r="R2576" i="2"/>
  <c r="K2577" i="2"/>
  <c r="Q2576" i="2"/>
  <c r="W2578" i="4" l="1"/>
  <c r="Q2579" i="4"/>
  <c r="Y2577" i="4"/>
  <c r="T2578" i="4"/>
  <c r="X2578" i="4"/>
  <c r="R2579" i="4"/>
  <c r="N2577" i="2"/>
  <c r="S2576" i="2"/>
  <c r="K2578" i="2"/>
  <c r="Q2577" i="2"/>
  <c r="L2578" i="2"/>
  <c r="R2577" i="2"/>
  <c r="R2580" i="4" l="1"/>
  <c r="X2579" i="4"/>
  <c r="Y2578" i="4"/>
  <c r="T2579" i="4"/>
  <c r="W2579" i="4"/>
  <c r="Q2580" i="4"/>
  <c r="N2578" i="2"/>
  <c r="S2577" i="2"/>
  <c r="L2579" i="2"/>
  <c r="R2578" i="2"/>
  <c r="K2579" i="2"/>
  <c r="Q2578" i="2"/>
  <c r="Q2581" i="4" l="1"/>
  <c r="W2580" i="4"/>
  <c r="Y2579" i="4"/>
  <c r="T2580" i="4"/>
  <c r="R2581" i="4"/>
  <c r="X2580" i="4"/>
  <c r="N2579" i="2"/>
  <c r="S2578" i="2"/>
  <c r="K2580" i="2"/>
  <c r="Q2579" i="2"/>
  <c r="L2580" i="2"/>
  <c r="R2579" i="2"/>
  <c r="R2582" i="4" l="1"/>
  <c r="X2581" i="4"/>
  <c r="Y2580" i="4"/>
  <c r="T2581" i="4"/>
  <c r="Q2582" i="4"/>
  <c r="W2581" i="4"/>
  <c r="N2580" i="2"/>
  <c r="S2579" i="2"/>
  <c r="L2581" i="2"/>
  <c r="R2580" i="2"/>
  <c r="K2581" i="2"/>
  <c r="Q2580" i="2"/>
  <c r="W2582" i="4" l="1"/>
  <c r="Q2583" i="4"/>
  <c r="Y2581" i="4"/>
  <c r="T2582" i="4"/>
  <c r="X2582" i="4"/>
  <c r="R2583" i="4"/>
  <c r="N2581" i="2"/>
  <c r="S2580" i="2"/>
  <c r="K2582" i="2"/>
  <c r="Q2581" i="2"/>
  <c r="L2582" i="2"/>
  <c r="R2581" i="2"/>
  <c r="W2583" i="4" l="1"/>
  <c r="Q2584" i="4"/>
  <c r="R2584" i="4"/>
  <c r="X2583" i="4"/>
  <c r="Y2582" i="4"/>
  <c r="T2583" i="4"/>
  <c r="N2582" i="2"/>
  <c r="S2581" i="2"/>
  <c r="L2583" i="2"/>
  <c r="R2582" i="2"/>
  <c r="K2583" i="2"/>
  <c r="Q2582" i="2"/>
  <c r="Y2583" i="4" l="1"/>
  <c r="T2584" i="4"/>
  <c r="Q2585" i="4"/>
  <c r="W2584" i="4"/>
  <c r="R2585" i="4"/>
  <c r="X2584" i="4"/>
  <c r="N2583" i="2"/>
  <c r="S2582" i="2"/>
  <c r="K2584" i="2"/>
  <c r="Q2583" i="2"/>
  <c r="L2584" i="2"/>
  <c r="R2583" i="2"/>
  <c r="R2586" i="4" l="1"/>
  <c r="X2585" i="4"/>
  <c r="Q2586" i="4"/>
  <c r="W2585" i="4"/>
  <c r="Y2584" i="4"/>
  <c r="T2585" i="4"/>
  <c r="N2584" i="2"/>
  <c r="S2583" i="2"/>
  <c r="L2585" i="2"/>
  <c r="R2584" i="2"/>
  <c r="K2585" i="2"/>
  <c r="Q2584" i="2"/>
  <c r="Y2585" i="4" l="1"/>
  <c r="T2586" i="4"/>
  <c r="W2586" i="4"/>
  <c r="Q2587" i="4"/>
  <c r="X2586" i="4"/>
  <c r="R2587" i="4"/>
  <c r="N2585" i="2"/>
  <c r="S2584" i="2"/>
  <c r="K2586" i="2"/>
  <c r="Q2585" i="2"/>
  <c r="L2586" i="2"/>
  <c r="R2585" i="2"/>
  <c r="R2588" i="4" l="1"/>
  <c r="X2587" i="4"/>
  <c r="W2587" i="4"/>
  <c r="Q2588" i="4"/>
  <c r="Y2586" i="4"/>
  <c r="T2587" i="4"/>
  <c r="N2586" i="2"/>
  <c r="S2585" i="2"/>
  <c r="L2587" i="2"/>
  <c r="R2586" i="2"/>
  <c r="K2587" i="2"/>
  <c r="Q2586" i="2"/>
  <c r="Y2587" i="4" l="1"/>
  <c r="T2588" i="4"/>
  <c r="Q2589" i="4"/>
  <c r="W2588" i="4"/>
  <c r="X2588" i="4"/>
  <c r="R2589" i="4"/>
  <c r="N2587" i="2"/>
  <c r="S2586" i="2"/>
  <c r="K2588" i="2"/>
  <c r="Q2587" i="2"/>
  <c r="L2588" i="2"/>
  <c r="R2587" i="2"/>
  <c r="R2590" i="4" l="1"/>
  <c r="X2589" i="4"/>
  <c r="Q2590" i="4"/>
  <c r="W2589" i="4"/>
  <c r="Y2588" i="4"/>
  <c r="T2589" i="4"/>
  <c r="N2588" i="2"/>
  <c r="S2587" i="2"/>
  <c r="L2589" i="2"/>
  <c r="R2588" i="2"/>
  <c r="K2589" i="2"/>
  <c r="Q2588" i="2"/>
  <c r="Y2589" i="4" l="1"/>
  <c r="T2590" i="4"/>
  <c r="W2590" i="4"/>
  <c r="Q2591" i="4"/>
  <c r="X2590" i="4"/>
  <c r="R2591" i="4"/>
  <c r="N2589" i="2"/>
  <c r="S2588" i="2"/>
  <c r="K2590" i="2"/>
  <c r="Q2589" i="2"/>
  <c r="L2590" i="2"/>
  <c r="R2589" i="2"/>
  <c r="R2592" i="4" l="1"/>
  <c r="X2591" i="4"/>
  <c r="W2591" i="4"/>
  <c r="Q2592" i="4"/>
  <c r="Y2590" i="4"/>
  <c r="T2591" i="4"/>
  <c r="N2590" i="2"/>
  <c r="S2589" i="2"/>
  <c r="L2591" i="2"/>
  <c r="R2590" i="2"/>
  <c r="K2591" i="2"/>
  <c r="Q2590" i="2"/>
  <c r="Y2591" i="4" l="1"/>
  <c r="T2592" i="4"/>
  <c r="Q2593" i="4"/>
  <c r="W2592" i="4"/>
  <c r="X2592" i="4"/>
  <c r="R2593" i="4"/>
  <c r="N2591" i="2"/>
  <c r="S2590" i="2"/>
  <c r="K2592" i="2"/>
  <c r="Q2591" i="2"/>
  <c r="L2592" i="2"/>
  <c r="R2591" i="2"/>
  <c r="Q2594" i="4" l="1"/>
  <c r="W2593" i="4"/>
  <c r="X2593" i="4"/>
  <c r="R2594" i="4"/>
  <c r="Y2592" i="4"/>
  <c r="T2593" i="4"/>
  <c r="N2592" i="2"/>
  <c r="S2591" i="2"/>
  <c r="L2593" i="2"/>
  <c r="R2592" i="2"/>
  <c r="K2593" i="2"/>
  <c r="Q2592" i="2"/>
  <c r="Y2593" i="4" l="1"/>
  <c r="T2594" i="4"/>
  <c r="X2594" i="4"/>
  <c r="R2595" i="4"/>
  <c r="W2594" i="4"/>
  <c r="Q2595" i="4"/>
  <c r="N2593" i="2"/>
  <c r="S2592" i="2"/>
  <c r="K2594" i="2"/>
  <c r="Q2593" i="2"/>
  <c r="L2594" i="2"/>
  <c r="R2593" i="2"/>
  <c r="W2595" i="4" l="1"/>
  <c r="Q2596" i="4"/>
  <c r="R2596" i="4"/>
  <c r="X2595" i="4"/>
  <c r="Y2594" i="4"/>
  <c r="T2595" i="4"/>
  <c r="N2594" i="2"/>
  <c r="S2593" i="2"/>
  <c r="L2595" i="2"/>
  <c r="R2594" i="2"/>
  <c r="K2595" i="2"/>
  <c r="Q2594" i="2"/>
  <c r="X2596" i="4" l="1"/>
  <c r="R2597" i="4"/>
  <c r="Q2597" i="4"/>
  <c r="W2596" i="4"/>
  <c r="Y2595" i="4"/>
  <c r="T2596" i="4"/>
  <c r="N2595" i="2"/>
  <c r="S2594" i="2"/>
  <c r="K2596" i="2"/>
  <c r="Q2595" i="2"/>
  <c r="L2596" i="2"/>
  <c r="R2595" i="2"/>
  <c r="Y2596" i="4" l="1"/>
  <c r="T2597" i="4"/>
  <c r="W2597" i="4"/>
  <c r="Q2598" i="4"/>
  <c r="X2597" i="4"/>
  <c r="R2598" i="4"/>
  <c r="N2596" i="2"/>
  <c r="S2595" i="2"/>
  <c r="L2597" i="2"/>
  <c r="R2596" i="2"/>
  <c r="K2597" i="2"/>
  <c r="Q2596" i="2"/>
  <c r="X2598" i="4" l="1"/>
  <c r="R2599" i="4"/>
  <c r="W2598" i="4"/>
  <c r="Q2599" i="4"/>
  <c r="Y2597" i="4"/>
  <c r="T2598" i="4"/>
  <c r="N2597" i="2"/>
  <c r="S2596" i="2"/>
  <c r="K2598" i="2"/>
  <c r="Q2597" i="2"/>
  <c r="L2598" i="2"/>
  <c r="R2597" i="2"/>
  <c r="Y2598" i="4" l="1"/>
  <c r="T2599" i="4"/>
  <c r="W2599" i="4"/>
  <c r="Q2600" i="4"/>
  <c r="R2600" i="4"/>
  <c r="X2599" i="4"/>
  <c r="N2598" i="2"/>
  <c r="S2597" i="2"/>
  <c r="L2599" i="2"/>
  <c r="R2598" i="2"/>
  <c r="K2599" i="2"/>
  <c r="Q2598" i="2"/>
  <c r="X2600" i="4" l="1"/>
  <c r="R2601" i="4"/>
  <c r="Q2601" i="4"/>
  <c r="W2600" i="4"/>
  <c r="Y2599" i="4"/>
  <c r="T2600" i="4"/>
  <c r="N2599" i="2"/>
  <c r="S2598" i="2"/>
  <c r="K2600" i="2"/>
  <c r="Q2599" i="2"/>
  <c r="L2600" i="2"/>
  <c r="R2599" i="2"/>
  <c r="Y2600" i="4" l="1"/>
  <c r="T2601" i="4"/>
  <c r="W2601" i="4"/>
  <c r="Q2602" i="4"/>
  <c r="X2601" i="4"/>
  <c r="R2602" i="4"/>
  <c r="N2600" i="2"/>
  <c r="S2599" i="2"/>
  <c r="L2601" i="2"/>
  <c r="R2600" i="2"/>
  <c r="K2601" i="2"/>
  <c r="Q2600" i="2"/>
  <c r="X2602" i="4" l="1"/>
  <c r="R2603" i="4"/>
  <c r="W2602" i="4"/>
  <c r="Q2603" i="4"/>
  <c r="Y2601" i="4"/>
  <c r="T2602" i="4"/>
  <c r="N2601" i="2"/>
  <c r="S2600" i="2"/>
  <c r="K2602" i="2"/>
  <c r="Q2601" i="2"/>
  <c r="L2602" i="2"/>
  <c r="R2601" i="2"/>
  <c r="Y2602" i="4" l="1"/>
  <c r="T2603" i="4"/>
  <c r="W2603" i="4"/>
  <c r="Q2604" i="4"/>
  <c r="R2604" i="4"/>
  <c r="X2603" i="4"/>
  <c r="N2602" i="2"/>
  <c r="S2601" i="2"/>
  <c r="L2603" i="2"/>
  <c r="R2602" i="2"/>
  <c r="K2603" i="2"/>
  <c r="Q2602" i="2"/>
  <c r="R2605" i="4" l="1"/>
  <c r="X2604" i="4"/>
  <c r="Q2605" i="4"/>
  <c r="W2604" i="4"/>
  <c r="Y2603" i="4"/>
  <c r="T2604" i="4"/>
  <c r="N2603" i="2"/>
  <c r="S2602" i="2"/>
  <c r="K2604" i="2"/>
  <c r="Q2603" i="2"/>
  <c r="L2604" i="2"/>
  <c r="R2603" i="2"/>
  <c r="Y2604" i="4" l="1"/>
  <c r="T2605" i="4"/>
  <c r="W2605" i="4"/>
  <c r="Q2606" i="4"/>
  <c r="X2605" i="4"/>
  <c r="R2606" i="4"/>
  <c r="N2604" i="2"/>
  <c r="S2603" i="2"/>
  <c r="L2605" i="2"/>
  <c r="R2604" i="2"/>
  <c r="K2605" i="2"/>
  <c r="Q2604" i="2"/>
  <c r="X2606" i="4" l="1"/>
  <c r="R2607" i="4"/>
  <c r="W2606" i="4"/>
  <c r="Q2607" i="4"/>
  <c r="Y2605" i="4"/>
  <c r="T2606" i="4"/>
  <c r="N2605" i="2"/>
  <c r="S2604" i="2"/>
  <c r="K2606" i="2"/>
  <c r="Q2605" i="2"/>
  <c r="L2606" i="2"/>
  <c r="R2605" i="2"/>
  <c r="W2607" i="4" l="1"/>
  <c r="Q2608" i="4"/>
  <c r="R2608" i="4"/>
  <c r="X2607" i="4"/>
  <c r="Y2606" i="4"/>
  <c r="T2607" i="4"/>
  <c r="N2606" i="2"/>
  <c r="S2605" i="2"/>
  <c r="L2607" i="2"/>
  <c r="R2606" i="2"/>
  <c r="K2607" i="2"/>
  <c r="Q2606" i="2"/>
  <c r="Y2607" i="4" l="1"/>
  <c r="T2608" i="4"/>
  <c r="R2609" i="4"/>
  <c r="X2608" i="4"/>
  <c r="Q2609" i="4"/>
  <c r="W2608" i="4"/>
  <c r="N2607" i="2"/>
  <c r="S2606" i="2"/>
  <c r="K2608" i="2"/>
  <c r="Q2607" i="2"/>
  <c r="L2608" i="2"/>
  <c r="R2607" i="2"/>
  <c r="W2609" i="4" l="1"/>
  <c r="Q2610" i="4"/>
  <c r="R2610" i="4"/>
  <c r="X2609" i="4"/>
  <c r="Y2608" i="4"/>
  <c r="T2609" i="4"/>
  <c r="N2608" i="2"/>
  <c r="S2607" i="2"/>
  <c r="L2609" i="2"/>
  <c r="R2608" i="2"/>
  <c r="K2609" i="2"/>
  <c r="Q2608" i="2"/>
  <c r="Y2609" i="4" l="1"/>
  <c r="T2610" i="4"/>
  <c r="X2610" i="4"/>
  <c r="R2611" i="4"/>
  <c r="W2610" i="4"/>
  <c r="Q2611" i="4"/>
  <c r="N2609" i="2"/>
  <c r="S2608" i="2"/>
  <c r="K2610" i="2"/>
  <c r="Q2609" i="2"/>
  <c r="L2610" i="2"/>
  <c r="R2609" i="2"/>
  <c r="R2612" i="4" l="1"/>
  <c r="X2611" i="4"/>
  <c r="W2611" i="4"/>
  <c r="Q2612" i="4"/>
  <c r="Y2610" i="4"/>
  <c r="T2611" i="4"/>
  <c r="N2610" i="2"/>
  <c r="S2609" i="2"/>
  <c r="L2611" i="2"/>
  <c r="R2610" i="2"/>
  <c r="K2611" i="2"/>
  <c r="Q2610" i="2"/>
  <c r="Y2611" i="4" l="1"/>
  <c r="T2612" i="4"/>
  <c r="Q2613" i="4"/>
  <c r="W2612" i="4"/>
  <c r="R2613" i="4"/>
  <c r="X2612" i="4"/>
  <c r="N2611" i="2"/>
  <c r="S2610" i="2"/>
  <c r="K2612" i="2"/>
  <c r="Q2611" i="2"/>
  <c r="L2612" i="2"/>
  <c r="R2611" i="2"/>
  <c r="R2614" i="4" l="1"/>
  <c r="X2613" i="4"/>
  <c r="Q2614" i="4"/>
  <c r="W2613" i="4"/>
  <c r="Y2612" i="4"/>
  <c r="T2613" i="4"/>
  <c r="N2612" i="2"/>
  <c r="S2611" i="2"/>
  <c r="L2613" i="2"/>
  <c r="R2612" i="2"/>
  <c r="K2613" i="2"/>
  <c r="Q2612" i="2"/>
  <c r="Y2613" i="4" l="1"/>
  <c r="T2614" i="4"/>
  <c r="W2614" i="4"/>
  <c r="Q2615" i="4"/>
  <c r="X2614" i="4"/>
  <c r="R2615" i="4"/>
  <c r="N2613" i="2"/>
  <c r="S2612" i="2"/>
  <c r="K2614" i="2"/>
  <c r="Q2613" i="2"/>
  <c r="L2614" i="2"/>
  <c r="R2613" i="2"/>
  <c r="R2616" i="4" l="1"/>
  <c r="X2615" i="4"/>
  <c r="W2615" i="4"/>
  <c r="Q2616" i="4"/>
  <c r="Y2614" i="4"/>
  <c r="T2615" i="4"/>
  <c r="N2614" i="2"/>
  <c r="S2613" i="2"/>
  <c r="L2615" i="2"/>
  <c r="R2614" i="2"/>
  <c r="K2615" i="2"/>
  <c r="Q2614" i="2"/>
  <c r="Y2615" i="4" l="1"/>
  <c r="T2616" i="4"/>
  <c r="Q2617" i="4"/>
  <c r="W2616" i="4"/>
  <c r="R2617" i="4"/>
  <c r="X2616" i="4"/>
  <c r="N2615" i="2"/>
  <c r="S2614" i="2"/>
  <c r="K2616" i="2"/>
  <c r="Q2615" i="2"/>
  <c r="L2616" i="2"/>
  <c r="R2615" i="2"/>
  <c r="R2618" i="4" l="1"/>
  <c r="X2617" i="4"/>
  <c r="Q2618" i="4"/>
  <c r="W2617" i="4"/>
  <c r="Y2616" i="4"/>
  <c r="T2617" i="4"/>
  <c r="N2616" i="2"/>
  <c r="S2615" i="2"/>
  <c r="L2617" i="2"/>
  <c r="R2616" i="2"/>
  <c r="K2617" i="2"/>
  <c r="Q2616" i="2"/>
  <c r="Y2617" i="4" l="1"/>
  <c r="T2618" i="4"/>
  <c r="W2618" i="4"/>
  <c r="Q2619" i="4"/>
  <c r="X2618" i="4"/>
  <c r="R2619" i="4"/>
  <c r="N2617" i="2"/>
  <c r="S2616" i="2"/>
  <c r="K2618" i="2"/>
  <c r="Q2617" i="2"/>
  <c r="L2618" i="2"/>
  <c r="R2617" i="2"/>
  <c r="R2620" i="4" l="1"/>
  <c r="X2619" i="4"/>
  <c r="W2619" i="4"/>
  <c r="Q2620" i="4"/>
  <c r="Y2618" i="4"/>
  <c r="T2619" i="4"/>
  <c r="N2618" i="2"/>
  <c r="S2617" i="2"/>
  <c r="L2619" i="2"/>
  <c r="R2618" i="2"/>
  <c r="K2619" i="2"/>
  <c r="Q2618" i="2"/>
  <c r="Y2619" i="4" l="1"/>
  <c r="T2620" i="4"/>
  <c r="Q2621" i="4"/>
  <c r="W2620" i="4"/>
  <c r="X2620" i="4"/>
  <c r="R2621" i="4"/>
  <c r="N2619" i="2"/>
  <c r="S2618" i="2"/>
  <c r="K2620" i="2"/>
  <c r="Q2619" i="2"/>
  <c r="L2620" i="2"/>
  <c r="R2619" i="2"/>
  <c r="R2622" i="4" l="1"/>
  <c r="X2621" i="4"/>
  <c r="Q2622" i="4"/>
  <c r="W2621" i="4"/>
  <c r="Y2620" i="4"/>
  <c r="T2621" i="4"/>
  <c r="N2620" i="2"/>
  <c r="S2619" i="2"/>
  <c r="L2621" i="2"/>
  <c r="R2620" i="2"/>
  <c r="K2621" i="2"/>
  <c r="Q2620" i="2"/>
  <c r="Y2621" i="4" l="1"/>
  <c r="T2622" i="4"/>
  <c r="W2622" i="4"/>
  <c r="Q2623" i="4"/>
  <c r="X2622" i="4"/>
  <c r="R2623" i="4"/>
  <c r="N2621" i="2"/>
  <c r="S2620" i="2"/>
  <c r="K2622" i="2"/>
  <c r="Q2621" i="2"/>
  <c r="L2622" i="2"/>
  <c r="R2621" i="2"/>
  <c r="R2624" i="4" l="1"/>
  <c r="X2623" i="4"/>
  <c r="W2623" i="4"/>
  <c r="Q2624" i="4"/>
  <c r="Y2622" i="4"/>
  <c r="T2623" i="4"/>
  <c r="N2622" i="2"/>
  <c r="S2621" i="2"/>
  <c r="L2623" i="2"/>
  <c r="R2622" i="2"/>
  <c r="K2623" i="2"/>
  <c r="Q2622" i="2"/>
  <c r="Y2623" i="4" l="1"/>
  <c r="T2624" i="4"/>
  <c r="Q2625" i="4"/>
  <c r="W2624" i="4"/>
  <c r="X2624" i="4"/>
  <c r="R2625" i="4"/>
  <c r="N2623" i="2"/>
  <c r="S2622" i="2"/>
  <c r="K2624" i="2"/>
  <c r="Q2623" i="2"/>
  <c r="L2624" i="2"/>
  <c r="R2623" i="2"/>
  <c r="X2625" i="4" l="1"/>
  <c r="R2626" i="4"/>
  <c r="Q2626" i="4"/>
  <c r="W2625" i="4"/>
  <c r="Y2624" i="4"/>
  <c r="T2625" i="4"/>
  <c r="N2624" i="2"/>
  <c r="S2623" i="2"/>
  <c r="L2625" i="2"/>
  <c r="R2624" i="2"/>
  <c r="K2625" i="2"/>
  <c r="Q2624" i="2"/>
  <c r="Y2625" i="4" l="1"/>
  <c r="T2626" i="4"/>
  <c r="W2626" i="4"/>
  <c r="Q2627" i="4"/>
  <c r="X2626" i="4"/>
  <c r="R2627" i="4"/>
  <c r="N2625" i="2"/>
  <c r="S2624" i="2"/>
  <c r="K2626" i="2"/>
  <c r="Q2625" i="2"/>
  <c r="L2626" i="2"/>
  <c r="R2625" i="2"/>
  <c r="R2628" i="4" l="1"/>
  <c r="X2627" i="4"/>
  <c r="W2627" i="4"/>
  <c r="Q2628" i="4"/>
  <c r="Y2626" i="4"/>
  <c r="T2627" i="4"/>
  <c r="N2626" i="2"/>
  <c r="S2625" i="2"/>
  <c r="L2627" i="2"/>
  <c r="R2626" i="2"/>
  <c r="K2627" i="2"/>
  <c r="Q2626" i="2"/>
  <c r="Y2627" i="4" l="1"/>
  <c r="T2628" i="4"/>
  <c r="Q2629" i="4"/>
  <c r="W2628" i="4"/>
  <c r="X2628" i="4"/>
  <c r="R2629" i="4"/>
  <c r="N2627" i="2"/>
  <c r="S2626" i="2"/>
  <c r="K2628" i="2"/>
  <c r="Q2627" i="2"/>
  <c r="L2628" i="2"/>
  <c r="R2627" i="2"/>
  <c r="X2629" i="4" l="1"/>
  <c r="R2630" i="4"/>
  <c r="W2629" i="4"/>
  <c r="Q2630" i="4"/>
  <c r="Y2628" i="4"/>
  <c r="T2629" i="4"/>
  <c r="N2628" i="2"/>
  <c r="S2627" i="2"/>
  <c r="L2629" i="2"/>
  <c r="R2628" i="2"/>
  <c r="K2629" i="2"/>
  <c r="Q2628" i="2"/>
  <c r="Y2629" i="4" l="1"/>
  <c r="T2630" i="4"/>
  <c r="X2630" i="4"/>
  <c r="R2631" i="4"/>
  <c r="W2630" i="4"/>
  <c r="Q2631" i="4"/>
  <c r="N2629" i="2"/>
  <c r="S2628" i="2"/>
  <c r="K2630" i="2"/>
  <c r="Q2629" i="2"/>
  <c r="L2630" i="2"/>
  <c r="R2629" i="2"/>
  <c r="W2631" i="4" l="1"/>
  <c r="Q2632" i="4"/>
  <c r="R2632" i="4"/>
  <c r="X2631" i="4"/>
  <c r="Y2630" i="4"/>
  <c r="T2631" i="4"/>
  <c r="N2630" i="2"/>
  <c r="S2629" i="2"/>
  <c r="L2631" i="2"/>
  <c r="R2630" i="2"/>
  <c r="K2631" i="2"/>
  <c r="Q2630" i="2"/>
  <c r="Y2631" i="4" l="1"/>
  <c r="T2632" i="4"/>
  <c r="X2632" i="4"/>
  <c r="R2633" i="4"/>
  <c r="Q2633" i="4"/>
  <c r="W2632" i="4"/>
  <c r="N2631" i="2"/>
  <c r="S2630" i="2"/>
  <c r="K2632" i="2"/>
  <c r="Q2631" i="2"/>
  <c r="L2632" i="2"/>
  <c r="R2631" i="2"/>
  <c r="W2633" i="4" l="1"/>
  <c r="Q2634" i="4"/>
  <c r="X2633" i="4"/>
  <c r="R2634" i="4"/>
  <c r="Y2632" i="4"/>
  <c r="T2633" i="4"/>
  <c r="N2632" i="2"/>
  <c r="S2631" i="2"/>
  <c r="L2633" i="2"/>
  <c r="R2632" i="2"/>
  <c r="K2633" i="2"/>
  <c r="Q2632" i="2"/>
  <c r="Y2633" i="4" l="1"/>
  <c r="T2634" i="4"/>
  <c r="X2634" i="4"/>
  <c r="R2635" i="4"/>
  <c r="W2634" i="4"/>
  <c r="Q2635" i="4"/>
  <c r="N2633" i="2"/>
  <c r="S2632" i="2"/>
  <c r="K2634" i="2"/>
  <c r="Q2633" i="2"/>
  <c r="L2634" i="2"/>
  <c r="R2633" i="2"/>
  <c r="W2635" i="4" l="1"/>
  <c r="Q2636" i="4"/>
  <c r="R2636" i="4"/>
  <c r="X2635" i="4"/>
  <c r="Y2634" i="4"/>
  <c r="T2635" i="4"/>
  <c r="N2634" i="2"/>
  <c r="S2633" i="2"/>
  <c r="L2635" i="2"/>
  <c r="R2634" i="2"/>
  <c r="K2635" i="2"/>
  <c r="Q2634" i="2"/>
  <c r="Q2637" i="4" l="1"/>
  <c r="W2636" i="4"/>
  <c r="Y2635" i="4"/>
  <c r="T2636" i="4"/>
  <c r="R2637" i="4"/>
  <c r="X2636" i="4"/>
  <c r="N2635" i="2"/>
  <c r="S2634" i="2"/>
  <c r="K2636" i="2"/>
  <c r="Q2635" i="2"/>
  <c r="L2636" i="2"/>
  <c r="R2635" i="2"/>
  <c r="X2637" i="4" l="1"/>
  <c r="R2638" i="4"/>
  <c r="Y2636" i="4"/>
  <c r="T2637" i="4"/>
  <c r="W2637" i="4"/>
  <c r="Q2638" i="4"/>
  <c r="N2636" i="2"/>
  <c r="S2635" i="2"/>
  <c r="L2637" i="2"/>
  <c r="R2636" i="2"/>
  <c r="K2637" i="2"/>
  <c r="Q2636" i="2"/>
  <c r="Y2637" i="4" l="1"/>
  <c r="T2638" i="4"/>
  <c r="X2638" i="4"/>
  <c r="R2639" i="4"/>
  <c r="W2638" i="4"/>
  <c r="Q2639" i="4"/>
  <c r="N2637" i="2"/>
  <c r="S2636" i="2"/>
  <c r="K2638" i="2"/>
  <c r="Q2637" i="2"/>
  <c r="L2638" i="2"/>
  <c r="R2637" i="2"/>
  <c r="Q2640" i="4" l="1"/>
  <c r="W2639" i="4"/>
  <c r="R2640" i="4"/>
  <c r="X2639" i="4"/>
  <c r="Y2638" i="4"/>
  <c r="T2639" i="4"/>
  <c r="N2638" i="2"/>
  <c r="S2637" i="2"/>
  <c r="L2639" i="2"/>
  <c r="R2638" i="2"/>
  <c r="K2639" i="2"/>
  <c r="Q2638" i="2"/>
  <c r="Y2639" i="4" l="1"/>
  <c r="T2640" i="4"/>
  <c r="R2641" i="4"/>
  <c r="X2640" i="4"/>
  <c r="Q2641" i="4"/>
  <c r="W2640" i="4"/>
  <c r="N2639" i="2"/>
  <c r="S2638" i="2"/>
  <c r="K2640" i="2"/>
  <c r="Q2639" i="2"/>
  <c r="L2640" i="2"/>
  <c r="R2639" i="2"/>
  <c r="W2641" i="4" l="1"/>
  <c r="Q2642" i="4"/>
  <c r="X2641" i="4"/>
  <c r="R2642" i="4"/>
  <c r="Y2640" i="4"/>
  <c r="T2641" i="4"/>
  <c r="N2640" i="2"/>
  <c r="S2639" i="2"/>
  <c r="L2641" i="2"/>
  <c r="R2640" i="2"/>
  <c r="K2641" i="2"/>
  <c r="Q2640" i="2"/>
  <c r="X2642" i="4" l="1"/>
  <c r="R2643" i="4"/>
  <c r="Y2641" i="4"/>
  <c r="T2642" i="4"/>
  <c r="W2642" i="4"/>
  <c r="Q2643" i="4"/>
  <c r="N2641" i="2"/>
  <c r="S2640" i="2"/>
  <c r="K2642" i="2"/>
  <c r="Q2641" i="2"/>
  <c r="L2642" i="2"/>
  <c r="R2641" i="2"/>
  <c r="Q2644" i="4" l="1"/>
  <c r="W2643" i="4"/>
  <c r="Y2642" i="4"/>
  <c r="T2643" i="4"/>
  <c r="R2644" i="4"/>
  <c r="X2643" i="4"/>
  <c r="N2642" i="2"/>
  <c r="S2641" i="2"/>
  <c r="L2643" i="2"/>
  <c r="R2642" i="2"/>
  <c r="K2643" i="2"/>
  <c r="Q2642" i="2"/>
  <c r="Y2643" i="4" l="1"/>
  <c r="T2644" i="4"/>
  <c r="R2645" i="4"/>
  <c r="X2644" i="4"/>
  <c r="Q2645" i="4"/>
  <c r="W2644" i="4"/>
  <c r="N2643" i="2"/>
  <c r="S2642" i="2"/>
  <c r="K2644" i="2"/>
  <c r="Q2643" i="2"/>
  <c r="L2644" i="2"/>
  <c r="R2643" i="2"/>
  <c r="W2645" i="4" l="1"/>
  <c r="Q2646" i="4"/>
  <c r="X2645" i="4"/>
  <c r="R2646" i="4"/>
  <c r="Y2644" i="4"/>
  <c r="T2645" i="4"/>
  <c r="N2644" i="2"/>
  <c r="S2643" i="2"/>
  <c r="L2645" i="2"/>
  <c r="R2644" i="2"/>
  <c r="K2645" i="2"/>
  <c r="Q2644" i="2"/>
  <c r="Y2645" i="4" l="1"/>
  <c r="T2646" i="4"/>
  <c r="X2646" i="4"/>
  <c r="R2647" i="4"/>
  <c r="W2646" i="4"/>
  <c r="Q2647" i="4"/>
  <c r="N2645" i="2"/>
  <c r="S2644" i="2"/>
  <c r="K2646" i="2"/>
  <c r="Q2645" i="2"/>
  <c r="L2646" i="2"/>
  <c r="R2645" i="2"/>
  <c r="Q2648" i="4" l="1"/>
  <c r="W2647" i="4"/>
  <c r="R2648" i="4"/>
  <c r="X2647" i="4"/>
  <c r="Y2646" i="4"/>
  <c r="T2647" i="4"/>
  <c r="N2646" i="2"/>
  <c r="S2645" i="2"/>
  <c r="L2647" i="2"/>
  <c r="R2646" i="2"/>
  <c r="K2647" i="2"/>
  <c r="Q2646" i="2"/>
  <c r="Y2647" i="4" l="1"/>
  <c r="T2648" i="4"/>
  <c r="R2649" i="4"/>
  <c r="X2648" i="4"/>
  <c r="Q2649" i="4"/>
  <c r="W2648" i="4"/>
  <c r="N2647" i="2"/>
  <c r="S2646" i="2"/>
  <c r="K2648" i="2"/>
  <c r="Q2647" i="2"/>
  <c r="L2648" i="2"/>
  <c r="R2647" i="2"/>
  <c r="W2649" i="4" l="1"/>
  <c r="Q2650" i="4"/>
  <c r="X2649" i="4"/>
  <c r="R2650" i="4"/>
  <c r="Y2648" i="4"/>
  <c r="T2649" i="4"/>
  <c r="N2648" i="2"/>
  <c r="S2647" i="2"/>
  <c r="L2649" i="2"/>
  <c r="R2648" i="2"/>
  <c r="K2649" i="2"/>
  <c r="Q2648" i="2"/>
  <c r="Y2649" i="4" l="1"/>
  <c r="T2650" i="4"/>
  <c r="X2650" i="4"/>
  <c r="R2651" i="4"/>
  <c r="W2650" i="4"/>
  <c r="Q2651" i="4"/>
  <c r="N2649" i="2"/>
  <c r="S2648" i="2"/>
  <c r="K2650" i="2"/>
  <c r="Q2649" i="2"/>
  <c r="L2650" i="2"/>
  <c r="R2649" i="2"/>
  <c r="Y2650" i="4" l="1"/>
  <c r="T2651" i="4"/>
  <c r="Q2652" i="4"/>
  <c r="W2651" i="4"/>
  <c r="R2652" i="4"/>
  <c r="X2651" i="4"/>
  <c r="N2650" i="2"/>
  <c r="S2649" i="2"/>
  <c r="L2651" i="2"/>
  <c r="R2650" i="2"/>
  <c r="K2651" i="2"/>
  <c r="Q2650" i="2"/>
  <c r="R2653" i="4" l="1"/>
  <c r="X2652" i="4"/>
  <c r="Q2653" i="4"/>
  <c r="W2652" i="4"/>
  <c r="Y2651" i="4"/>
  <c r="T2652" i="4"/>
  <c r="N2651" i="2"/>
  <c r="S2650" i="2"/>
  <c r="K2652" i="2"/>
  <c r="Q2651" i="2"/>
  <c r="L2652" i="2"/>
  <c r="R2651" i="2"/>
  <c r="Y2652" i="4" l="1"/>
  <c r="T2653" i="4"/>
  <c r="W2653" i="4"/>
  <c r="Q2654" i="4"/>
  <c r="R2654" i="4"/>
  <c r="X2653" i="4"/>
  <c r="N2652" i="2"/>
  <c r="S2651" i="2"/>
  <c r="L2653" i="2"/>
  <c r="R2652" i="2"/>
  <c r="K2653" i="2"/>
  <c r="Q2652" i="2"/>
  <c r="X2654" i="4" l="1"/>
  <c r="R2655" i="4"/>
  <c r="W2654" i="4"/>
  <c r="Q2655" i="4"/>
  <c r="Y2653" i="4"/>
  <c r="T2654" i="4"/>
  <c r="N2653" i="2"/>
  <c r="S2652" i="2"/>
  <c r="K2654" i="2"/>
  <c r="Q2653" i="2"/>
  <c r="L2654" i="2"/>
  <c r="R2653" i="2"/>
  <c r="Y2654" i="4" l="1"/>
  <c r="T2655" i="4"/>
  <c r="R2656" i="4"/>
  <c r="X2655" i="4"/>
  <c r="Q2656" i="4"/>
  <c r="W2655" i="4"/>
  <c r="N2654" i="2"/>
  <c r="S2653" i="2"/>
  <c r="L2655" i="2"/>
  <c r="R2654" i="2"/>
  <c r="K2655" i="2"/>
  <c r="Q2654" i="2"/>
  <c r="Q2657" i="4" l="1"/>
  <c r="W2656" i="4"/>
  <c r="R2657" i="4"/>
  <c r="X2656" i="4"/>
  <c r="Y2655" i="4"/>
  <c r="T2656" i="4"/>
  <c r="N2655" i="2"/>
  <c r="S2654" i="2"/>
  <c r="K2656" i="2"/>
  <c r="Q2655" i="2"/>
  <c r="L2656" i="2"/>
  <c r="R2655" i="2"/>
  <c r="Y2656" i="4" l="1"/>
  <c r="T2657" i="4"/>
  <c r="R2658" i="4"/>
  <c r="X2657" i="4"/>
  <c r="W2657" i="4"/>
  <c r="Q2658" i="4"/>
  <c r="N2656" i="2"/>
  <c r="S2655" i="2"/>
  <c r="L2657" i="2"/>
  <c r="R2656" i="2"/>
  <c r="K2657" i="2"/>
  <c r="Q2656" i="2"/>
  <c r="W2658" i="4" l="1"/>
  <c r="Q2659" i="4"/>
  <c r="X2658" i="4"/>
  <c r="R2659" i="4"/>
  <c r="Y2657" i="4"/>
  <c r="T2658" i="4"/>
  <c r="N2657" i="2"/>
  <c r="S2656" i="2"/>
  <c r="K2658" i="2"/>
  <c r="Q2657" i="2"/>
  <c r="L2658" i="2"/>
  <c r="R2657" i="2"/>
  <c r="Y2658" i="4" l="1"/>
  <c r="T2659" i="4"/>
  <c r="R2660" i="4"/>
  <c r="X2659" i="4"/>
  <c r="Q2660" i="4"/>
  <c r="W2659" i="4"/>
  <c r="N2658" i="2"/>
  <c r="S2657" i="2"/>
  <c r="L2659" i="2"/>
  <c r="R2658" i="2"/>
  <c r="K2659" i="2"/>
  <c r="Q2658" i="2"/>
  <c r="Q2661" i="4" l="1"/>
  <c r="W2660" i="4"/>
  <c r="Y2659" i="4"/>
  <c r="T2660" i="4"/>
  <c r="R2661" i="4"/>
  <c r="X2660" i="4"/>
  <c r="N2659" i="2"/>
  <c r="S2658" i="2"/>
  <c r="K2660" i="2"/>
  <c r="Q2659" i="2"/>
  <c r="L2660" i="2"/>
  <c r="R2659" i="2"/>
  <c r="R2662" i="4" l="1"/>
  <c r="X2661" i="4"/>
  <c r="Y2660" i="4"/>
  <c r="T2661" i="4"/>
  <c r="W2661" i="4"/>
  <c r="Q2662" i="4"/>
  <c r="N2660" i="2"/>
  <c r="S2659" i="2"/>
  <c r="L2661" i="2"/>
  <c r="R2660" i="2"/>
  <c r="K2661" i="2"/>
  <c r="Q2660" i="2"/>
  <c r="W2662" i="4" l="1"/>
  <c r="Q2663" i="4"/>
  <c r="Y2661" i="4"/>
  <c r="T2662" i="4"/>
  <c r="X2662" i="4"/>
  <c r="R2663" i="4"/>
  <c r="N2661" i="2"/>
  <c r="S2660" i="2"/>
  <c r="K2662" i="2"/>
  <c r="Q2661" i="2"/>
  <c r="L2662" i="2"/>
  <c r="R2661" i="2"/>
  <c r="R2664" i="4" l="1"/>
  <c r="X2663" i="4"/>
  <c r="Y2662" i="4"/>
  <c r="T2663" i="4"/>
  <c r="Q2664" i="4"/>
  <c r="W2663" i="4"/>
  <c r="N2662" i="2"/>
  <c r="S2661" i="2"/>
  <c r="L2663" i="2"/>
  <c r="R2662" i="2"/>
  <c r="K2663" i="2"/>
  <c r="Q2662" i="2"/>
  <c r="Q2665" i="4" l="1"/>
  <c r="W2664" i="4"/>
  <c r="Y2663" i="4"/>
  <c r="T2664" i="4"/>
  <c r="R2665" i="4"/>
  <c r="X2664" i="4"/>
  <c r="N2663" i="2"/>
  <c r="S2662" i="2"/>
  <c r="K2664" i="2"/>
  <c r="Q2663" i="2"/>
  <c r="L2664" i="2"/>
  <c r="R2663" i="2"/>
  <c r="R2666" i="4" l="1"/>
  <c r="X2665" i="4"/>
  <c r="Y2664" i="4"/>
  <c r="T2665" i="4"/>
  <c r="Q2666" i="4"/>
  <c r="W2665" i="4"/>
  <c r="N2664" i="2"/>
  <c r="S2663" i="2"/>
  <c r="L2665" i="2"/>
  <c r="R2664" i="2"/>
  <c r="K2665" i="2"/>
  <c r="Q2664" i="2"/>
  <c r="W2666" i="4" l="1"/>
  <c r="Q2667" i="4"/>
  <c r="Y2665" i="4"/>
  <c r="T2666" i="4"/>
  <c r="X2666" i="4"/>
  <c r="R2667" i="4"/>
  <c r="N2665" i="2"/>
  <c r="S2664" i="2"/>
  <c r="K2666" i="2"/>
  <c r="Q2665" i="2"/>
  <c r="L2666" i="2"/>
  <c r="R2665" i="2"/>
  <c r="R2668" i="4" l="1"/>
  <c r="X2667" i="4"/>
  <c r="Y2666" i="4"/>
  <c r="T2667" i="4"/>
  <c r="Q2668" i="4"/>
  <c r="W2667" i="4"/>
  <c r="N2666" i="2"/>
  <c r="S2665" i="2"/>
  <c r="L2667" i="2"/>
  <c r="R2666" i="2"/>
  <c r="K2667" i="2"/>
  <c r="Q2666" i="2"/>
  <c r="Q2669" i="4" l="1"/>
  <c r="W2668" i="4"/>
  <c r="Y2667" i="4"/>
  <c r="T2668" i="4"/>
  <c r="R2669" i="4"/>
  <c r="X2668" i="4"/>
  <c r="N2667" i="2"/>
  <c r="S2666" i="2"/>
  <c r="K2668" i="2"/>
  <c r="Q2667" i="2"/>
  <c r="L2668" i="2"/>
  <c r="R2667" i="2"/>
  <c r="R2670" i="4" l="1"/>
  <c r="X2669" i="4"/>
  <c r="Y2668" i="4"/>
  <c r="T2669" i="4"/>
  <c r="Q2670" i="4"/>
  <c r="W2669" i="4"/>
  <c r="N2668" i="2"/>
  <c r="S2667" i="2"/>
  <c r="L2669" i="2"/>
  <c r="R2668" i="2"/>
  <c r="K2669" i="2"/>
  <c r="Q2668" i="2"/>
  <c r="W2670" i="4" l="1"/>
  <c r="Q2671" i="4"/>
  <c r="Y2669" i="4"/>
  <c r="T2670" i="4"/>
  <c r="X2670" i="4"/>
  <c r="R2671" i="4"/>
  <c r="N2669" i="2"/>
  <c r="S2668" i="2"/>
  <c r="K2670" i="2"/>
  <c r="Q2669" i="2"/>
  <c r="L2670" i="2"/>
  <c r="R2669" i="2"/>
  <c r="Q2672" i="4" l="1"/>
  <c r="W2671" i="4"/>
  <c r="R2672" i="4"/>
  <c r="X2671" i="4"/>
  <c r="Y2670" i="4"/>
  <c r="T2671" i="4"/>
  <c r="N2670" i="2"/>
  <c r="S2669" i="2"/>
  <c r="L2671" i="2"/>
  <c r="R2670" i="2"/>
  <c r="K2671" i="2"/>
  <c r="Q2670" i="2"/>
  <c r="Y2671" i="4" l="1"/>
  <c r="T2672" i="4"/>
  <c r="R2673" i="4"/>
  <c r="X2672" i="4"/>
  <c r="Q2673" i="4"/>
  <c r="W2672" i="4"/>
  <c r="N2671" i="2"/>
  <c r="S2670" i="2"/>
  <c r="K2672" i="2"/>
  <c r="Q2671" i="2"/>
  <c r="L2672" i="2"/>
  <c r="R2671" i="2"/>
  <c r="Q2674" i="4" l="1"/>
  <c r="W2673" i="4"/>
  <c r="R2674" i="4"/>
  <c r="X2673" i="4"/>
  <c r="Y2672" i="4"/>
  <c r="T2673" i="4"/>
  <c r="N2672" i="2"/>
  <c r="S2671" i="2"/>
  <c r="L2673" i="2"/>
  <c r="R2672" i="2"/>
  <c r="K2673" i="2"/>
  <c r="Q2672" i="2"/>
  <c r="Y2673" i="4" l="1"/>
  <c r="T2674" i="4"/>
  <c r="X2674" i="4"/>
  <c r="R2675" i="4"/>
  <c r="W2674" i="4"/>
  <c r="Q2675" i="4"/>
  <c r="N2673" i="2"/>
  <c r="S2672" i="2"/>
  <c r="K2674" i="2"/>
  <c r="Q2673" i="2"/>
  <c r="L2674" i="2"/>
  <c r="R2673" i="2"/>
  <c r="Q2676" i="4" l="1"/>
  <c r="W2675" i="4"/>
  <c r="Y2674" i="4"/>
  <c r="T2675" i="4"/>
  <c r="R2676" i="4"/>
  <c r="X2675" i="4"/>
  <c r="N2674" i="2"/>
  <c r="S2673" i="2"/>
  <c r="L2675" i="2"/>
  <c r="R2674" i="2"/>
  <c r="K2675" i="2"/>
  <c r="Q2674" i="2"/>
  <c r="R2677" i="4" l="1"/>
  <c r="X2676" i="4"/>
  <c r="Y2675" i="4"/>
  <c r="T2676" i="4"/>
  <c r="Q2677" i="4"/>
  <c r="W2676" i="4"/>
  <c r="N2675" i="2"/>
  <c r="S2674" i="2"/>
  <c r="K2676" i="2"/>
  <c r="Q2675" i="2"/>
  <c r="L2676" i="2"/>
  <c r="R2675" i="2"/>
  <c r="Q2678" i="4" l="1"/>
  <c r="W2677" i="4"/>
  <c r="Y2676" i="4"/>
  <c r="T2677" i="4"/>
  <c r="R2678" i="4"/>
  <c r="X2677" i="4"/>
  <c r="N2676" i="2"/>
  <c r="S2675" i="2"/>
  <c r="L2677" i="2"/>
  <c r="R2676" i="2"/>
  <c r="K2677" i="2"/>
  <c r="Q2676" i="2"/>
  <c r="X2678" i="4" l="1"/>
  <c r="R2679" i="4"/>
  <c r="Y2677" i="4"/>
  <c r="T2678" i="4"/>
  <c r="W2678" i="4"/>
  <c r="Q2679" i="4"/>
  <c r="N2677" i="2"/>
  <c r="S2676" i="2"/>
  <c r="K2678" i="2"/>
  <c r="Q2677" i="2"/>
  <c r="L2678" i="2"/>
  <c r="R2677" i="2"/>
  <c r="Q2680" i="4" l="1"/>
  <c r="W2679" i="4"/>
  <c r="Y2678" i="4"/>
  <c r="T2679" i="4"/>
  <c r="R2680" i="4"/>
  <c r="X2679" i="4"/>
  <c r="N2678" i="2"/>
  <c r="S2677" i="2"/>
  <c r="L2679" i="2"/>
  <c r="R2678" i="2"/>
  <c r="K2679" i="2"/>
  <c r="Q2678" i="2"/>
  <c r="X2680" i="4" l="1"/>
  <c r="R2681" i="4"/>
  <c r="Y2679" i="4"/>
  <c r="T2680" i="4"/>
  <c r="Q2681" i="4"/>
  <c r="W2680" i="4"/>
  <c r="N2679" i="2"/>
  <c r="S2678" i="2"/>
  <c r="K2680" i="2"/>
  <c r="Q2679" i="2"/>
  <c r="L2680" i="2"/>
  <c r="R2679" i="2"/>
  <c r="Q2682" i="4" l="1"/>
  <c r="W2681" i="4"/>
  <c r="Y2680" i="4"/>
  <c r="T2681" i="4"/>
  <c r="R2682" i="4"/>
  <c r="X2681" i="4"/>
  <c r="N2680" i="2"/>
  <c r="S2679" i="2"/>
  <c r="L2681" i="2"/>
  <c r="R2680" i="2"/>
  <c r="K2681" i="2"/>
  <c r="Q2680" i="2"/>
  <c r="Y2681" i="4" l="1"/>
  <c r="T2682" i="4"/>
  <c r="X2682" i="4"/>
  <c r="R2683" i="4"/>
  <c r="W2682" i="4"/>
  <c r="Q2683" i="4"/>
  <c r="N2681" i="2"/>
  <c r="S2680" i="2"/>
  <c r="K2682" i="2"/>
  <c r="Q2681" i="2"/>
  <c r="L2682" i="2"/>
  <c r="R2681" i="2"/>
  <c r="Q2684" i="4" l="1"/>
  <c r="W2683" i="4"/>
  <c r="R2684" i="4"/>
  <c r="X2683" i="4"/>
  <c r="Y2682" i="4"/>
  <c r="T2683" i="4"/>
  <c r="N2682" i="2"/>
  <c r="S2681" i="2"/>
  <c r="L2683" i="2"/>
  <c r="R2682" i="2"/>
  <c r="K2683" i="2"/>
  <c r="Q2682" i="2"/>
  <c r="Y2683" i="4" l="1"/>
  <c r="T2684" i="4"/>
  <c r="X2684" i="4"/>
  <c r="R2685" i="4"/>
  <c r="Q2685" i="4"/>
  <c r="W2684" i="4"/>
  <c r="N2683" i="2"/>
  <c r="S2682" i="2"/>
  <c r="K2684" i="2"/>
  <c r="Q2683" i="2"/>
  <c r="L2684" i="2"/>
  <c r="R2683" i="2"/>
  <c r="Q2686" i="4" l="1"/>
  <c r="W2685" i="4"/>
  <c r="R2686" i="4"/>
  <c r="X2685" i="4"/>
  <c r="Y2684" i="4"/>
  <c r="T2685" i="4"/>
  <c r="N2684" i="2"/>
  <c r="S2683" i="2"/>
  <c r="L2685" i="2"/>
  <c r="R2684" i="2"/>
  <c r="K2685" i="2"/>
  <c r="Q2684" i="2"/>
  <c r="Y2685" i="4" l="1"/>
  <c r="T2686" i="4"/>
  <c r="X2686" i="4"/>
  <c r="R2687" i="4"/>
  <c r="W2686" i="4"/>
  <c r="Q2687" i="4"/>
  <c r="N2685" i="2"/>
  <c r="S2684" i="2"/>
  <c r="K2686" i="2"/>
  <c r="Q2685" i="2"/>
  <c r="L2686" i="2"/>
  <c r="R2685" i="2"/>
  <c r="R2688" i="4" l="1"/>
  <c r="X2687" i="4"/>
  <c r="Q2688" i="4"/>
  <c r="W2687" i="4"/>
  <c r="Y2686" i="4"/>
  <c r="T2687" i="4"/>
  <c r="N2686" i="2"/>
  <c r="S2685" i="2"/>
  <c r="L2687" i="2"/>
  <c r="R2686" i="2"/>
  <c r="K2687" i="2"/>
  <c r="Q2686" i="2"/>
  <c r="Y2687" i="4" l="1"/>
  <c r="T2688" i="4"/>
  <c r="Q2689" i="4"/>
  <c r="W2688" i="4"/>
  <c r="X2688" i="4"/>
  <c r="R2689" i="4"/>
  <c r="N2687" i="2"/>
  <c r="S2686" i="2"/>
  <c r="K2688" i="2"/>
  <c r="Q2687" i="2"/>
  <c r="L2688" i="2"/>
  <c r="R2687" i="2"/>
  <c r="R2690" i="4" l="1"/>
  <c r="X2689" i="4"/>
  <c r="Q2690" i="4"/>
  <c r="W2689" i="4"/>
  <c r="Y2688" i="4"/>
  <c r="T2689" i="4"/>
  <c r="N2688" i="2"/>
  <c r="S2687" i="2"/>
  <c r="L2689" i="2"/>
  <c r="R2688" i="2"/>
  <c r="K2689" i="2"/>
  <c r="Q2688" i="2"/>
  <c r="Y2689" i="4" l="1"/>
  <c r="T2690" i="4"/>
  <c r="W2690" i="4"/>
  <c r="Q2691" i="4"/>
  <c r="X2690" i="4"/>
  <c r="R2691" i="4"/>
  <c r="N2689" i="2"/>
  <c r="S2688" i="2"/>
  <c r="K2690" i="2"/>
  <c r="Q2689" i="2"/>
  <c r="L2690" i="2"/>
  <c r="R2689" i="2"/>
  <c r="R2692" i="4" l="1"/>
  <c r="X2691" i="4"/>
  <c r="Q2692" i="4"/>
  <c r="W2691" i="4"/>
  <c r="Y2690" i="4"/>
  <c r="T2691" i="4"/>
  <c r="N2690" i="2"/>
  <c r="S2689" i="2"/>
  <c r="L2691" i="2"/>
  <c r="R2690" i="2"/>
  <c r="K2691" i="2"/>
  <c r="Q2690" i="2"/>
  <c r="Y2691" i="4" l="1"/>
  <c r="T2692" i="4"/>
  <c r="Q2693" i="4"/>
  <c r="W2692" i="4"/>
  <c r="X2692" i="4"/>
  <c r="R2693" i="4"/>
  <c r="N2691" i="2"/>
  <c r="S2690" i="2"/>
  <c r="K2692" i="2"/>
  <c r="Q2691" i="2"/>
  <c r="L2692" i="2"/>
  <c r="R2691" i="2"/>
  <c r="R2694" i="4" l="1"/>
  <c r="X2693" i="4"/>
  <c r="Q2694" i="4"/>
  <c r="W2693" i="4"/>
  <c r="Y2692" i="4"/>
  <c r="T2693" i="4"/>
  <c r="N2692" i="2"/>
  <c r="S2691" i="2"/>
  <c r="L2693" i="2"/>
  <c r="R2692" i="2"/>
  <c r="K2693" i="2"/>
  <c r="Q2692" i="2"/>
  <c r="Y2693" i="4" l="1"/>
  <c r="T2694" i="4"/>
  <c r="W2694" i="4"/>
  <c r="Q2695" i="4"/>
  <c r="X2694" i="4"/>
  <c r="R2695" i="4"/>
  <c r="N2693" i="2"/>
  <c r="S2692" i="2"/>
  <c r="K2694" i="2"/>
  <c r="Q2693" i="2"/>
  <c r="L2694" i="2"/>
  <c r="R2693" i="2"/>
  <c r="R2696" i="4" l="1"/>
  <c r="X2695" i="4"/>
  <c r="Q2696" i="4"/>
  <c r="W2695" i="4"/>
  <c r="Y2694" i="4"/>
  <c r="T2695" i="4"/>
  <c r="N2694" i="2"/>
  <c r="S2693" i="2"/>
  <c r="L2695" i="2"/>
  <c r="R2694" i="2"/>
  <c r="K2695" i="2"/>
  <c r="Q2694" i="2"/>
  <c r="Y2695" i="4" l="1"/>
  <c r="T2696" i="4"/>
  <c r="Q2697" i="4"/>
  <c r="W2696" i="4"/>
  <c r="X2696" i="4"/>
  <c r="R2697" i="4"/>
  <c r="N2695" i="2"/>
  <c r="S2694" i="2"/>
  <c r="K2696" i="2"/>
  <c r="Q2695" i="2"/>
  <c r="L2696" i="2"/>
  <c r="R2695" i="2"/>
  <c r="X2697" i="4" l="1"/>
  <c r="R2698" i="4"/>
  <c r="Q2698" i="4"/>
  <c r="W2697" i="4"/>
  <c r="Y2696" i="4"/>
  <c r="T2697" i="4"/>
  <c r="N2696" i="2"/>
  <c r="S2695" i="2"/>
  <c r="L2697" i="2"/>
  <c r="R2696" i="2"/>
  <c r="K2697" i="2"/>
  <c r="Q2696" i="2"/>
  <c r="Y2697" i="4" l="1"/>
  <c r="T2698" i="4"/>
  <c r="W2698" i="4"/>
  <c r="Q2699" i="4"/>
  <c r="X2698" i="4"/>
  <c r="R2699" i="4"/>
  <c r="N2697" i="2"/>
  <c r="S2696" i="2"/>
  <c r="K2698" i="2"/>
  <c r="Q2697" i="2"/>
  <c r="L2698" i="2"/>
  <c r="R2697" i="2"/>
  <c r="Q2700" i="4" l="1"/>
  <c r="W2699" i="4"/>
  <c r="Y2698" i="4"/>
  <c r="T2699" i="4"/>
  <c r="R2700" i="4"/>
  <c r="X2699" i="4"/>
  <c r="N2698" i="2"/>
  <c r="S2697" i="2"/>
  <c r="L2699" i="2"/>
  <c r="R2698" i="2"/>
  <c r="K2699" i="2"/>
  <c r="Q2698" i="2"/>
  <c r="X2700" i="4" l="1"/>
  <c r="R2701" i="4"/>
  <c r="Y2699" i="4"/>
  <c r="T2700" i="4"/>
  <c r="Q2701" i="4"/>
  <c r="W2700" i="4"/>
  <c r="N2699" i="2"/>
  <c r="S2698" i="2"/>
  <c r="K2700" i="2"/>
  <c r="Q2699" i="2"/>
  <c r="L2700" i="2"/>
  <c r="R2699" i="2"/>
  <c r="Q2702" i="4" l="1"/>
  <c r="W2701" i="4"/>
  <c r="Y2700" i="4"/>
  <c r="T2701" i="4"/>
  <c r="X2701" i="4"/>
  <c r="R2702" i="4"/>
  <c r="N2700" i="2"/>
  <c r="S2699" i="2"/>
  <c r="L2701" i="2"/>
  <c r="R2700" i="2"/>
  <c r="K2701" i="2"/>
  <c r="Q2700" i="2"/>
  <c r="X2702" i="4" l="1"/>
  <c r="R2703" i="4"/>
  <c r="Y2701" i="4"/>
  <c r="T2702" i="4"/>
  <c r="W2702" i="4"/>
  <c r="Q2703" i="4"/>
  <c r="N2701" i="2"/>
  <c r="S2700" i="2"/>
  <c r="K2702" i="2"/>
  <c r="Q2701" i="2"/>
  <c r="L2702" i="2"/>
  <c r="R2701" i="2"/>
  <c r="Q2704" i="4" l="1"/>
  <c r="W2703" i="4"/>
  <c r="Y2702" i="4"/>
  <c r="T2703" i="4"/>
  <c r="R2704" i="4"/>
  <c r="X2703" i="4"/>
  <c r="N2702" i="2"/>
  <c r="S2701" i="2"/>
  <c r="L2703" i="2"/>
  <c r="R2702" i="2"/>
  <c r="K2703" i="2"/>
  <c r="Q2702" i="2"/>
  <c r="X2704" i="4" l="1"/>
  <c r="R2705" i="4"/>
  <c r="Y2703" i="4"/>
  <c r="T2704" i="4"/>
  <c r="Q2705" i="4"/>
  <c r="W2704" i="4"/>
  <c r="N2703" i="2"/>
  <c r="S2702" i="2"/>
  <c r="K2704" i="2"/>
  <c r="Q2703" i="2"/>
  <c r="L2704" i="2"/>
  <c r="R2703" i="2"/>
  <c r="W2705" i="4" l="1"/>
  <c r="Q2706" i="4"/>
  <c r="Y2704" i="4"/>
  <c r="T2705" i="4"/>
  <c r="X2705" i="4"/>
  <c r="R2706" i="4"/>
  <c r="N2704" i="2"/>
  <c r="S2703" i="2"/>
  <c r="L2705" i="2"/>
  <c r="R2704" i="2"/>
  <c r="K2705" i="2"/>
  <c r="Q2704" i="2"/>
  <c r="Y2705" i="4" l="1"/>
  <c r="T2706" i="4"/>
  <c r="X2706" i="4"/>
  <c r="R2707" i="4"/>
  <c r="W2706" i="4"/>
  <c r="Q2707" i="4"/>
  <c r="N2705" i="2"/>
  <c r="S2704" i="2"/>
  <c r="K2706" i="2"/>
  <c r="Q2705" i="2"/>
  <c r="L2706" i="2"/>
  <c r="R2705" i="2"/>
  <c r="Q2708" i="4" l="1"/>
  <c r="W2707" i="4"/>
  <c r="R2708" i="4"/>
  <c r="X2707" i="4"/>
  <c r="Y2706" i="4"/>
  <c r="T2707" i="4"/>
  <c r="N2706" i="2"/>
  <c r="S2705" i="2"/>
  <c r="L2707" i="2"/>
  <c r="R2706" i="2"/>
  <c r="K2707" i="2"/>
  <c r="Q2706" i="2"/>
  <c r="Y2707" i="4" l="1"/>
  <c r="T2708" i="4"/>
  <c r="X2708" i="4"/>
  <c r="R2709" i="4"/>
  <c r="Q2709" i="4"/>
  <c r="W2708" i="4"/>
  <c r="N2707" i="2"/>
  <c r="S2706" i="2"/>
  <c r="K2708" i="2"/>
  <c r="Q2707" i="2"/>
  <c r="L2708" i="2"/>
  <c r="R2707" i="2"/>
  <c r="W2709" i="4" l="1"/>
  <c r="Q2710" i="4"/>
  <c r="X2709" i="4"/>
  <c r="R2710" i="4"/>
  <c r="Y2708" i="4"/>
  <c r="T2709" i="4"/>
  <c r="N2708" i="2"/>
  <c r="S2707" i="2"/>
  <c r="L2709" i="2"/>
  <c r="R2708" i="2"/>
  <c r="K2709" i="2"/>
  <c r="Q2708" i="2"/>
  <c r="Y2709" i="4" l="1"/>
  <c r="T2710" i="4"/>
  <c r="X2710" i="4"/>
  <c r="R2711" i="4"/>
  <c r="W2710" i="4"/>
  <c r="Q2711" i="4"/>
  <c r="N2709" i="2"/>
  <c r="S2708" i="2"/>
  <c r="K2710" i="2"/>
  <c r="Q2709" i="2"/>
  <c r="L2710" i="2"/>
  <c r="R2709" i="2"/>
  <c r="Q2712" i="4" l="1"/>
  <c r="W2711" i="4"/>
  <c r="R2712" i="4"/>
  <c r="X2711" i="4"/>
  <c r="Y2710" i="4"/>
  <c r="T2711" i="4"/>
  <c r="N2710" i="2"/>
  <c r="S2709" i="2"/>
  <c r="L2711" i="2"/>
  <c r="R2710" i="2"/>
  <c r="K2711" i="2"/>
  <c r="Q2710" i="2"/>
  <c r="Y2711" i="4" l="1"/>
  <c r="T2712" i="4"/>
  <c r="R2713" i="4"/>
  <c r="X2712" i="4"/>
  <c r="Q2713" i="4"/>
  <c r="W2712" i="4"/>
  <c r="N2711" i="2"/>
  <c r="S2710" i="2"/>
  <c r="K2712" i="2"/>
  <c r="Q2711" i="2"/>
  <c r="L2712" i="2"/>
  <c r="R2711" i="2"/>
  <c r="W2713" i="4" l="1"/>
  <c r="Q2714" i="4"/>
  <c r="X2713" i="4"/>
  <c r="R2714" i="4"/>
  <c r="Y2712" i="4"/>
  <c r="T2713" i="4"/>
  <c r="N2712" i="2"/>
  <c r="S2711" i="2"/>
  <c r="L2713" i="2"/>
  <c r="R2712" i="2"/>
  <c r="K2713" i="2"/>
  <c r="Q2712" i="2"/>
  <c r="W2714" i="4" l="1"/>
  <c r="Q2715" i="4"/>
  <c r="Y2713" i="4"/>
  <c r="T2714" i="4"/>
  <c r="X2714" i="4"/>
  <c r="R2715" i="4"/>
  <c r="N2713" i="2"/>
  <c r="S2712" i="2"/>
  <c r="K2714" i="2"/>
  <c r="Q2713" i="2"/>
  <c r="L2714" i="2"/>
  <c r="R2713" i="2"/>
  <c r="R2716" i="4" l="1"/>
  <c r="X2715" i="4"/>
  <c r="Q2716" i="4"/>
  <c r="W2715" i="4"/>
  <c r="Y2714" i="4"/>
  <c r="T2715" i="4"/>
  <c r="N2714" i="2"/>
  <c r="S2713" i="2"/>
  <c r="L2715" i="2"/>
  <c r="R2714" i="2"/>
  <c r="K2715" i="2"/>
  <c r="Q2714" i="2"/>
  <c r="Y2715" i="4" l="1"/>
  <c r="T2716" i="4"/>
  <c r="Q2717" i="4"/>
  <c r="W2716" i="4"/>
  <c r="R2717" i="4"/>
  <c r="X2716" i="4"/>
  <c r="N2715" i="2"/>
  <c r="S2714" i="2"/>
  <c r="K2716" i="2"/>
  <c r="Q2715" i="2"/>
  <c r="L2716" i="2"/>
  <c r="R2715" i="2"/>
  <c r="X2717" i="4" l="1"/>
  <c r="R2718" i="4"/>
  <c r="W2717" i="4"/>
  <c r="Q2718" i="4"/>
  <c r="Y2716" i="4"/>
  <c r="T2717" i="4"/>
  <c r="N2716" i="2"/>
  <c r="S2715" i="2"/>
  <c r="L2717" i="2"/>
  <c r="R2716" i="2"/>
  <c r="K2717" i="2"/>
  <c r="Q2716" i="2"/>
  <c r="Y2717" i="4" l="1"/>
  <c r="T2718" i="4"/>
  <c r="W2718" i="4"/>
  <c r="Q2719" i="4"/>
  <c r="X2718" i="4"/>
  <c r="R2719" i="4"/>
  <c r="N2717" i="2"/>
  <c r="S2716" i="2"/>
  <c r="K2718" i="2"/>
  <c r="Q2717" i="2"/>
  <c r="L2718" i="2"/>
  <c r="R2717" i="2"/>
  <c r="R2720" i="4" l="1"/>
  <c r="X2719" i="4"/>
  <c r="Q2720" i="4"/>
  <c r="W2719" i="4"/>
  <c r="Y2718" i="4"/>
  <c r="T2719" i="4"/>
  <c r="N2718" i="2"/>
  <c r="S2717" i="2"/>
  <c r="L2719" i="2"/>
  <c r="R2718" i="2"/>
  <c r="K2719" i="2"/>
  <c r="Q2718" i="2"/>
  <c r="Y2719" i="4" l="1"/>
  <c r="T2720" i="4"/>
  <c r="Q2721" i="4"/>
  <c r="W2720" i="4"/>
  <c r="R2721" i="4"/>
  <c r="X2720" i="4"/>
  <c r="N2719" i="2"/>
  <c r="S2718" i="2"/>
  <c r="K2720" i="2"/>
  <c r="Q2719" i="2"/>
  <c r="L2720" i="2"/>
  <c r="R2719" i="2"/>
  <c r="X2721" i="4" l="1"/>
  <c r="R2722" i="4"/>
  <c r="W2721" i="4"/>
  <c r="Q2722" i="4"/>
  <c r="Y2720" i="4"/>
  <c r="T2721" i="4"/>
  <c r="N2720" i="2"/>
  <c r="S2719" i="2"/>
  <c r="L2721" i="2"/>
  <c r="R2720" i="2"/>
  <c r="K2721" i="2"/>
  <c r="Q2720" i="2"/>
  <c r="Y2721" i="4" l="1"/>
  <c r="T2722" i="4"/>
  <c r="W2722" i="4"/>
  <c r="Q2723" i="4"/>
  <c r="X2722" i="4"/>
  <c r="R2723" i="4"/>
  <c r="N2721" i="2"/>
  <c r="S2720" i="2"/>
  <c r="K2722" i="2"/>
  <c r="Q2721" i="2"/>
  <c r="L2722" i="2"/>
  <c r="R2721" i="2"/>
  <c r="R2724" i="4" l="1"/>
  <c r="X2723" i="4"/>
  <c r="Q2724" i="4"/>
  <c r="W2723" i="4"/>
  <c r="Y2722" i="4"/>
  <c r="T2723" i="4"/>
  <c r="N2722" i="2"/>
  <c r="S2721" i="2"/>
  <c r="L2723" i="2"/>
  <c r="R2722" i="2"/>
  <c r="K2723" i="2"/>
  <c r="Q2722" i="2"/>
  <c r="Y2723" i="4" l="1"/>
  <c r="T2724" i="4"/>
  <c r="Q2725" i="4"/>
  <c r="W2724" i="4"/>
  <c r="R2725" i="4"/>
  <c r="X2724" i="4"/>
  <c r="N2723" i="2"/>
  <c r="S2722" i="2"/>
  <c r="K2724" i="2"/>
  <c r="Q2723" i="2"/>
  <c r="L2724" i="2"/>
  <c r="R2723" i="2"/>
  <c r="X2725" i="4" l="1"/>
  <c r="R2726" i="4"/>
  <c r="W2725" i="4"/>
  <c r="Q2726" i="4"/>
  <c r="Y2724" i="4"/>
  <c r="T2725" i="4"/>
  <c r="N2724" i="2"/>
  <c r="S2723" i="2"/>
  <c r="L2725" i="2"/>
  <c r="R2724" i="2"/>
  <c r="K2725" i="2"/>
  <c r="Q2724" i="2"/>
  <c r="Y2725" i="4" l="1"/>
  <c r="T2726" i="4"/>
  <c r="W2726" i="4"/>
  <c r="Q2727" i="4"/>
  <c r="X2726" i="4"/>
  <c r="R2727" i="4"/>
  <c r="N2725" i="2"/>
  <c r="S2724" i="2"/>
  <c r="K2726" i="2"/>
  <c r="Q2725" i="2"/>
  <c r="L2726" i="2"/>
  <c r="R2725" i="2"/>
  <c r="R2728" i="4" l="1"/>
  <c r="X2727" i="4"/>
  <c r="Q2728" i="4"/>
  <c r="W2727" i="4"/>
  <c r="Y2726" i="4"/>
  <c r="T2727" i="4"/>
  <c r="N2726" i="2"/>
  <c r="S2725" i="2"/>
  <c r="L2727" i="2"/>
  <c r="R2726" i="2"/>
  <c r="K2727" i="2"/>
  <c r="Q2726" i="2"/>
  <c r="Y2727" i="4" l="1"/>
  <c r="T2728" i="4"/>
  <c r="Q2729" i="4"/>
  <c r="W2728" i="4"/>
  <c r="R2729" i="4"/>
  <c r="X2728" i="4"/>
  <c r="N2727" i="2"/>
  <c r="S2726" i="2"/>
  <c r="K2728" i="2"/>
  <c r="Q2727" i="2"/>
  <c r="L2728" i="2"/>
  <c r="R2727" i="2"/>
  <c r="X2729" i="4" l="1"/>
  <c r="R2730" i="4"/>
  <c r="W2729" i="4"/>
  <c r="Q2730" i="4"/>
  <c r="Y2728" i="4"/>
  <c r="T2729" i="4"/>
  <c r="N2728" i="2"/>
  <c r="S2727" i="2"/>
  <c r="L2729" i="2"/>
  <c r="R2728" i="2"/>
  <c r="K2729" i="2"/>
  <c r="Q2728" i="2"/>
  <c r="Y2729" i="4" l="1"/>
  <c r="T2730" i="4"/>
  <c r="W2730" i="4"/>
  <c r="Q2731" i="4"/>
  <c r="X2730" i="4"/>
  <c r="R2731" i="4"/>
  <c r="N2729" i="2"/>
  <c r="S2728" i="2"/>
  <c r="K2730" i="2"/>
  <c r="Q2729" i="2"/>
  <c r="L2730" i="2"/>
  <c r="R2729" i="2"/>
  <c r="Y2730" i="4" l="1"/>
  <c r="T2731" i="4"/>
  <c r="R2732" i="4"/>
  <c r="X2731" i="4"/>
  <c r="Q2732" i="4"/>
  <c r="W2731" i="4"/>
  <c r="N2730" i="2"/>
  <c r="S2729" i="2"/>
  <c r="L2731" i="2"/>
  <c r="R2730" i="2"/>
  <c r="K2731" i="2"/>
  <c r="Q2730" i="2"/>
  <c r="Q2733" i="4" l="1"/>
  <c r="W2732" i="4"/>
  <c r="R2733" i="4"/>
  <c r="X2732" i="4"/>
  <c r="Y2731" i="4"/>
  <c r="T2732" i="4"/>
  <c r="N2731" i="2"/>
  <c r="S2730" i="2"/>
  <c r="K2732" i="2"/>
  <c r="Q2731" i="2"/>
  <c r="L2732" i="2"/>
  <c r="R2731" i="2"/>
  <c r="Y2732" i="4" l="1"/>
  <c r="T2733" i="4"/>
  <c r="X2733" i="4"/>
  <c r="R2734" i="4"/>
  <c r="W2733" i="4"/>
  <c r="Q2734" i="4"/>
  <c r="N2732" i="2"/>
  <c r="S2731" i="2"/>
  <c r="L2733" i="2"/>
  <c r="R2732" i="2"/>
  <c r="K2733" i="2"/>
  <c r="Q2732" i="2"/>
  <c r="W2734" i="4" l="1"/>
  <c r="Q2735" i="4"/>
  <c r="X2734" i="4"/>
  <c r="R2735" i="4"/>
  <c r="Y2733" i="4"/>
  <c r="T2734" i="4"/>
  <c r="N2733" i="2"/>
  <c r="S2732" i="2"/>
  <c r="K2734" i="2"/>
  <c r="Q2733" i="2"/>
  <c r="L2734" i="2"/>
  <c r="R2733" i="2"/>
  <c r="Y2734" i="4" l="1"/>
  <c r="T2735" i="4"/>
  <c r="R2736" i="4"/>
  <c r="X2735" i="4"/>
  <c r="Q2736" i="4"/>
  <c r="W2735" i="4"/>
  <c r="N2734" i="2"/>
  <c r="S2733" i="2"/>
  <c r="L2735" i="2"/>
  <c r="R2734" i="2"/>
  <c r="K2735" i="2"/>
  <c r="Q2734" i="2"/>
  <c r="Q2737" i="4" l="1"/>
  <c r="W2736" i="4"/>
  <c r="R2737" i="4"/>
  <c r="X2736" i="4"/>
  <c r="Y2735" i="4"/>
  <c r="T2736" i="4"/>
  <c r="N2735" i="2"/>
  <c r="S2734" i="2"/>
  <c r="K2736" i="2"/>
  <c r="Q2735" i="2"/>
  <c r="L2736" i="2"/>
  <c r="R2735" i="2"/>
  <c r="Y2736" i="4" l="1"/>
  <c r="T2737" i="4"/>
  <c r="R2738" i="4"/>
  <c r="X2737" i="4"/>
  <c r="W2737" i="4"/>
  <c r="Q2738" i="4"/>
  <c r="N2736" i="2"/>
  <c r="S2735" i="2"/>
  <c r="L2737" i="2"/>
  <c r="R2736" i="2"/>
  <c r="K2737" i="2"/>
  <c r="Q2736" i="2"/>
  <c r="W2738" i="4" l="1"/>
  <c r="Q2739" i="4"/>
  <c r="X2738" i="4"/>
  <c r="R2739" i="4"/>
  <c r="Y2737" i="4"/>
  <c r="T2738" i="4"/>
  <c r="N2737" i="2"/>
  <c r="S2736" i="2"/>
  <c r="K2738" i="2"/>
  <c r="Q2737" i="2"/>
  <c r="L2738" i="2"/>
  <c r="R2737" i="2"/>
  <c r="Y2738" i="4" l="1"/>
  <c r="T2739" i="4"/>
  <c r="R2740" i="4"/>
  <c r="X2739" i="4"/>
  <c r="Q2740" i="4"/>
  <c r="W2739" i="4"/>
  <c r="N2738" i="2"/>
  <c r="S2737" i="2"/>
  <c r="L2739" i="2"/>
  <c r="R2738" i="2"/>
  <c r="K2739" i="2"/>
  <c r="Q2738" i="2"/>
  <c r="Q2741" i="4" l="1"/>
  <c r="W2740" i="4"/>
  <c r="R2741" i="4"/>
  <c r="X2740" i="4"/>
  <c r="Y2739" i="4"/>
  <c r="T2740" i="4"/>
  <c r="N2739" i="2"/>
  <c r="S2738" i="2"/>
  <c r="K2740" i="2"/>
  <c r="Q2739" i="2"/>
  <c r="L2740" i="2"/>
  <c r="R2739" i="2"/>
  <c r="Y2740" i="4" l="1"/>
  <c r="T2741" i="4"/>
  <c r="R2742" i="4"/>
  <c r="X2741" i="4"/>
  <c r="Q2742" i="4"/>
  <c r="W2741" i="4"/>
  <c r="N2740" i="2"/>
  <c r="S2739" i="2"/>
  <c r="L2741" i="2"/>
  <c r="R2740" i="2"/>
  <c r="K2741" i="2"/>
  <c r="Q2740" i="2"/>
  <c r="W2742" i="4" l="1"/>
  <c r="Q2743" i="4"/>
  <c r="Y2741" i="4"/>
  <c r="T2742" i="4"/>
  <c r="X2742" i="4"/>
  <c r="R2743" i="4"/>
  <c r="N2741" i="2"/>
  <c r="S2740" i="2"/>
  <c r="K2742" i="2"/>
  <c r="Q2741" i="2"/>
  <c r="L2742" i="2"/>
  <c r="R2741" i="2"/>
  <c r="R2744" i="4" l="1"/>
  <c r="X2743" i="4"/>
  <c r="Y2742" i="4"/>
  <c r="T2743" i="4"/>
  <c r="Q2744" i="4"/>
  <c r="W2743" i="4"/>
  <c r="N2742" i="2"/>
  <c r="S2741" i="2"/>
  <c r="L2743" i="2"/>
  <c r="R2742" i="2"/>
  <c r="K2743" i="2"/>
  <c r="Q2742" i="2"/>
  <c r="Q2745" i="4" l="1"/>
  <c r="W2744" i="4"/>
  <c r="Y2743" i="4"/>
  <c r="T2744" i="4"/>
  <c r="R2745" i="4"/>
  <c r="X2744" i="4"/>
  <c r="N2743" i="2"/>
  <c r="S2742" i="2"/>
  <c r="K2744" i="2"/>
  <c r="Q2743" i="2"/>
  <c r="L2744" i="2"/>
  <c r="R2743" i="2"/>
  <c r="R2746" i="4" l="1"/>
  <c r="X2745" i="4"/>
  <c r="Y2744" i="4"/>
  <c r="T2745" i="4"/>
  <c r="Q2746" i="4"/>
  <c r="W2745" i="4"/>
  <c r="N2744" i="2"/>
  <c r="S2743" i="2"/>
  <c r="L2745" i="2"/>
  <c r="R2744" i="2"/>
  <c r="K2745" i="2"/>
  <c r="Q2744" i="2"/>
  <c r="W2746" i="4" l="1"/>
  <c r="Q2747" i="4"/>
  <c r="Y2745" i="4"/>
  <c r="T2746" i="4"/>
  <c r="X2746" i="4"/>
  <c r="R2747" i="4"/>
  <c r="N2745" i="2"/>
  <c r="S2744" i="2"/>
  <c r="K2746" i="2"/>
  <c r="Q2745" i="2"/>
  <c r="L2746" i="2"/>
  <c r="R2745" i="2"/>
  <c r="R2748" i="4" l="1"/>
  <c r="X2747" i="4"/>
  <c r="Y2746" i="4"/>
  <c r="T2747" i="4"/>
  <c r="Q2748" i="4"/>
  <c r="W2747" i="4"/>
  <c r="N2746" i="2"/>
  <c r="S2745" i="2"/>
  <c r="L2747" i="2"/>
  <c r="R2746" i="2"/>
  <c r="K2747" i="2"/>
  <c r="Q2746" i="2"/>
  <c r="Y2747" i="4" l="1"/>
  <c r="T2748" i="4"/>
  <c r="Q2749" i="4"/>
  <c r="W2748" i="4"/>
  <c r="R2749" i="4"/>
  <c r="X2748" i="4"/>
  <c r="N2747" i="2"/>
  <c r="S2746" i="2"/>
  <c r="K2748" i="2"/>
  <c r="Q2747" i="2"/>
  <c r="L2748" i="2"/>
  <c r="R2747" i="2"/>
  <c r="R2750" i="4" l="1"/>
  <c r="X2749" i="4"/>
  <c r="Q2750" i="4"/>
  <c r="W2749" i="4"/>
  <c r="Y2748" i="4"/>
  <c r="T2749" i="4"/>
  <c r="N2748" i="2"/>
  <c r="S2747" i="2"/>
  <c r="L2749" i="2"/>
  <c r="R2748" i="2"/>
  <c r="K2749" i="2"/>
  <c r="Q2748" i="2"/>
  <c r="Y2749" i="4" l="1"/>
  <c r="T2750" i="4"/>
  <c r="W2750" i="4"/>
  <c r="Q2751" i="4"/>
  <c r="X2750" i="4"/>
  <c r="R2751" i="4"/>
  <c r="N2749" i="2"/>
  <c r="S2748" i="2"/>
  <c r="K2750" i="2"/>
  <c r="Q2749" i="2"/>
  <c r="L2750" i="2"/>
  <c r="R2749" i="2"/>
  <c r="R2752" i="4" l="1"/>
  <c r="X2751" i="4"/>
  <c r="Q2752" i="4"/>
  <c r="W2751" i="4"/>
  <c r="Y2750" i="4"/>
  <c r="T2751" i="4"/>
  <c r="N2750" i="2"/>
  <c r="S2749" i="2"/>
  <c r="L2751" i="2"/>
  <c r="R2750" i="2"/>
  <c r="K2751" i="2"/>
  <c r="Q2750" i="2"/>
  <c r="Y2751" i="4" l="1"/>
  <c r="T2752" i="4"/>
  <c r="Q2753" i="4"/>
  <c r="W2752" i="4"/>
  <c r="R2753" i="4"/>
  <c r="X2752" i="4"/>
  <c r="N2751" i="2"/>
  <c r="S2750" i="2"/>
  <c r="K2752" i="2"/>
  <c r="Q2751" i="2"/>
  <c r="L2752" i="2"/>
  <c r="R2751" i="2"/>
  <c r="Y2752" i="4" l="1"/>
  <c r="T2753" i="4"/>
  <c r="R2754" i="4"/>
  <c r="X2753" i="4"/>
  <c r="Q2754" i="4"/>
  <c r="W2753" i="4"/>
  <c r="N2752" i="2"/>
  <c r="S2751" i="2"/>
  <c r="L2753" i="2"/>
  <c r="R2752" i="2"/>
  <c r="K2753" i="2"/>
  <c r="Q2752" i="2"/>
  <c r="W2754" i="4" l="1"/>
  <c r="Q2755" i="4"/>
  <c r="X2754" i="4"/>
  <c r="R2755" i="4"/>
  <c r="Y2753" i="4"/>
  <c r="T2754" i="4"/>
  <c r="N2753" i="2"/>
  <c r="S2752" i="2"/>
  <c r="K2754" i="2"/>
  <c r="Q2753" i="2"/>
  <c r="L2754" i="2"/>
  <c r="R2753" i="2"/>
  <c r="Y2754" i="4" l="1"/>
  <c r="T2755" i="4"/>
  <c r="R2756" i="4"/>
  <c r="X2755" i="4"/>
  <c r="Q2756" i="4"/>
  <c r="W2755" i="4"/>
  <c r="N2754" i="2"/>
  <c r="S2753" i="2"/>
  <c r="L2755" i="2"/>
  <c r="R2754" i="2"/>
  <c r="K2755" i="2"/>
  <c r="Q2754" i="2"/>
  <c r="Q2757" i="4" l="1"/>
  <c r="W2756" i="4"/>
  <c r="R2757" i="4"/>
  <c r="X2756" i="4"/>
  <c r="Y2755" i="4"/>
  <c r="T2756" i="4"/>
  <c r="N2755" i="2"/>
  <c r="S2754" i="2"/>
  <c r="K2756" i="2"/>
  <c r="Q2755" i="2"/>
  <c r="L2756" i="2"/>
  <c r="R2755" i="2"/>
  <c r="Y2756" i="4" l="1"/>
  <c r="T2757" i="4"/>
  <c r="X2757" i="4"/>
  <c r="R2758" i="4"/>
  <c r="Q2758" i="4"/>
  <c r="W2757" i="4"/>
  <c r="N2756" i="2"/>
  <c r="S2755" i="2"/>
  <c r="L2757" i="2"/>
  <c r="R2756" i="2"/>
  <c r="K2757" i="2"/>
  <c r="Q2756" i="2"/>
  <c r="Q2759" i="4" l="1"/>
  <c r="W2758" i="4"/>
  <c r="X2758" i="4"/>
  <c r="R2759" i="4"/>
  <c r="Y2757" i="4"/>
  <c r="T2758" i="4"/>
  <c r="N2757" i="2"/>
  <c r="S2756" i="2"/>
  <c r="K2758" i="2"/>
  <c r="Q2757" i="2"/>
  <c r="L2758" i="2"/>
  <c r="R2757" i="2"/>
  <c r="Y2758" i="4" l="1"/>
  <c r="T2759" i="4"/>
  <c r="R2760" i="4"/>
  <c r="X2759" i="4"/>
  <c r="Q2760" i="4"/>
  <c r="W2759" i="4"/>
  <c r="N2758" i="2"/>
  <c r="S2757" i="2"/>
  <c r="L2759" i="2"/>
  <c r="R2758" i="2"/>
  <c r="K2759" i="2"/>
  <c r="Q2758" i="2"/>
  <c r="W2760" i="4" l="1"/>
  <c r="Q2761" i="4"/>
  <c r="X2760" i="4"/>
  <c r="R2761" i="4"/>
  <c r="Y2759" i="4"/>
  <c r="T2760" i="4"/>
  <c r="N2759" i="2"/>
  <c r="S2758" i="2"/>
  <c r="K2760" i="2"/>
  <c r="Q2759" i="2"/>
  <c r="L2760" i="2"/>
  <c r="R2759" i="2"/>
  <c r="Y2760" i="4" l="1"/>
  <c r="T2761" i="4"/>
  <c r="X2761" i="4"/>
  <c r="R2762" i="4"/>
  <c r="W2761" i="4"/>
  <c r="Q2762" i="4"/>
  <c r="N2760" i="2"/>
  <c r="S2759" i="2"/>
  <c r="L2761" i="2"/>
  <c r="R2760" i="2"/>
  <c r="K2761" i="2"/>
  <c r="Q2760" i="2"/>
  <c r="Q2763" i="4" l="1"/>
  <c r="W2762" i="4"/>
  <c r="X2762" i="4"/>
  <c r="R2763" i="4"/>
  <c r="Y2761" i="4"/>
  <c r="T2762" i="4"/>
  <c r="N2761" i="2"/>
  <c r="S2760" i="2"/>
  <c r="K2762" i="2"/>
  <c r="Q2761" i="2"/>
  <c r="L2762" i="2"/>
  <c r="R2761" i="2"/>
  <c r="Y2762" i="4" l="1"/>
  <c r="T2763" i="4"/>
  <c r="R2764" i="4"/>
  <c r="X2763" i="4"/>
  <c r="Q2764" i="4"/>
  <c r="W2763" i="4"/>
  <c r="N2762" i="2"/>
  <c r="S2761" i="2"/>
  <c r="K2763" i="2"/>
  <c r="Q2762" i="2"/>
  <c r="L2763" i="2"/>
  <c r="R2762" i="2"/>
  <c r="Q2765" i="4" l="1"/>
  <c r="W2764" i="4"/>
  <c r="R2765" i="4"/>
  <c r="X2764" i="4"/>
  <c r="Y2763" i="4"/>
  <c r="T2764" i="4"/>
  <c r="N2763" i="2"/>
  <c r="S2762" i="2"/>
  <c r="K2764" i="2"/>
  <c r="Q2763" i="2"/>
  <c r="L2764" i="2"/>
  <c r="R2763" i="2"/>
  <c r="Y2764" i="4" l="1"/>
  <c r="T2765" i="4"/>
  <c r="X2765" i="4"/>
  <c r="R2766" i="4"/>
  <c r="Q2766" i="4"/>
  <c r="W2765" i="4"/>
  <c r="N2764" i="2"/>
  <c r="S2763" i="2"/>
  <c r="L2765" i="2"/>
  <c r="R2764" i="2"/>
  <c r="K2765" i="2"/>
  <c r="Q2764" i="2"/>
  <c r="Y2765" i="4" l="1"/>
  <c r="T2766" i="4"/>
  <c r="Q2767" i="4"/>
  <c r="W2766" i="4"/>
  <c r="X2766" i="4"/>
  <c r="R2767" i="4"/>
  <c r="N2765" i="2"/>
  <c r="S2764" i="2"/>
  <c r="K2766" i="2"/>
  <c r="Q2765" i="2"/>
  <c r="L2766" i="2"/>
  <c r="R2765" i="2"/>
  <c r="R2768" i="4" l="1"/>
  <c r="X2767" i="4"/>
  <c r="Q2768" i="4"/>
  <c r="W2767" i="4"/>
  <c r="Y2766" i="4"/>
  <c r="T2767" i="4"/>
  <c r="N2766" i="2"/>
  <c r="S2765" i="2"/>
  <c r="L2767" i="2"/>
  <c r="R2766" i="2"/>
  <c r="K2767" i="2"/>
  <c r="Q2766" i="2"/>
  <c r="Y2767" i="4" l="1"/>
  <c r="T2768" i="4"/>
  <c r="W2768" i="4"/>
  <c r="Q2769" i="4"/>
  <c r="X2768" i="4"/>
  <c r="R2769" i="4"/>
  <c r="N2767" i="2"/>
  <c r="S2766" i="2"/>
  <c r="K2768" i="2"/>
  <c r="Q2767" i="2"/>
  <c r="L2768" i="2"/>
  <c r="R2767" i="2"/>
  <c r="X2769" i="4" l="1"/>
  <c r="R2770" i="4"/>
  <c r="W2769" i="4"/>
  <c r="Q2770" i="4"/>
  <c r="Y2768" i="4"/>
  <c r="T2769" i="4"/>
  <c r="N2768" i="2"/>
  <c r="S2767" i="2"/>
  <c r="L2769" i="2"/>
  <c r="R2768" i="2"/>
  <c r="K2769" i="2"/>
  <c r="Q2768" i="2"/>
  <c r="Y2769" i="4" l="1"/>
  <c r="T2770" i="4"/>
  <c r="Q2771" i="4"/>
  <c r="W2770" i="4"/>
  <c r="X2770" i="4"/>
  <c r="R2771" i="4"/>
  <c r="N2769" i="2"/>
  <c r="S2768" i="2"/>
  <c r="K2770" i="2"/>
  <c r="Q2769" i="2"/>
  <c r="L2770" i="2"/>
  <c r="R2769" i="2"/>
  <c r="R2772" i="4" l="1"/>
  <c r="X2771" i="4"/>
  <c r="Q2772" i="4"/>
  <c r="W2771" i="4"/>
  <c r="Y2770" i="4"/>
  <c r="T2771" i="4"/>
  <c r="N2770" i="2"/>
  <c r="S2769" i="2"/>
  <c r="L2771" i="2"/>
  <c r="R2770" i="2"/>
  <c r="K2771" i="2"/>
  <c r="Q2770" i="2"/>
  <c r="Y2771" i="4" l="1"/>
  <c r="T2772" i="4"/>
  <c r="Q2773" i="4"/>
  <c r="W2772" i="4"/>
  <c r="R2773" i="4"/>
  <c r="X2772" i="4"/>
  <c r="N2771" i="2"/>
  <c r="S2770" i="2"/>
  <c r="K2772" i="2"/>
  <c r="Q2771" i="2"/>
  <c r="L2772" i="2"/>
  <c r="R2771" i="2"/>
  <c r="X2773" i="4" l="1"/>
  <c r="R2774" i="4"/>
  <c r="Q2774" i="4"/>
  <c r="W2773" i="4"/>
  <c r="Y2772" i="4"/>
  <c r="T2773" i="4"/>
  <c r="N2772" i="2"/>
  <c r="S2771" i="2"/>
  <c r="L2773" i="2"/>
  <c r="R2772" i="2"/>
  <c r="K2773" i="2"/>
  <c r="Q2772" i="2"/>
  <c r="Y2773" i="4" l="1"/>
  <c r="T2774" i="4"/>
  <c r="Q2775" i="4"/>
  <c r="W2774" i="4"/>
  <c r="X2774" i="4"/>
  <c r="R2775" i="4"/>
  <c r="N2773" i="2"/>
  <c r="S2772" i="2"/>
  <c r="K2774" i="2"/>
  <c r="Q2773" i="2"/>
  <c r="L2774" i="2"/>
  <c r="R2773" i="2"/>
  <c r="R2776" i="4" l="1"/>
  <c r="X2775" i="4"/>
  <c r="Q2776" i="4"/>
  <c r="W2775" i="4"/>
  <c r="Y2774" i="4"/>
  <c r="T2775" i="4"/>
  <c r="N2774" i="2"/>
  <c r="S2773" i="2"/>
  <c r="L2775" i="2"/>
  <c r="R2774" i="2"/>
  <c r="K2775" i="2"/>
  <c r="Q2774" i="2"/>
  <c r="W2776" i="4" l="1"/>
  <c r="Q2777" i="4"/>
  <c r="X2776" i="4"/>
  <c r="R2777" i="4"/>
  <c r="Y2775" i="4"/>
  <c r="T2776" i="4"/>
  <c r="N2775" i="2"/>
  <c r="S2774" i="2"/>
  <c r="K2776" i="2"/>
  <c r="Q2775" i="2"/>
  <c r="L2776" i="2"/>
  <c r="R2775" i="2"/>
  <c r="W2777" i="4" l="1"/>
  <c r="Q2778" i="4"/>
  <c r="Y2776" i="4"/>
  <c r="T2777" i="4"/>
  <c r="X2777" i="4"/>
  <c r="R2778" i="4"/>
  <c r="N2776" i="2"/>
  <c r="S2775" i="2"/>
  <c r="L2777" i="2"/>
  <c r="R2776" i="2"/>
  <c r="K2777" i="2"/>
  <c r="Q2776" i="2"/>
  <c r="X2778" i="4" l="1"/>
  <c r="R2779" i="4"/>
  <c r="Y2777" i="4"/>
  <c r="T2778" i="4"/>
  <c r="Q2779" i="4"/>
  <c r="W2778" i="4"/>
  <c r="N2777" i="2"/>
  <c r="S2776" i="2"/>
  <c r="K2778" i="2"/>
  <c r="Q2777" i="2"/>
  <c r="L2778" i="2"/>
  <c r="R2777" i="2"/>
  <c r="R2780" i="4" l="1"/>
  <c r="X2779" i="4"/>
  <c r="Q2780" i="4"/>
  <c r="W2779" i="4"/>
  <c r="Y2778" i="4"/>
  <c r="T2779" i="4"/>
  <c r="N2778" i="2"/>
  <c r="S2777" i="2"/>
  <c r="L2779" i="2"/>
  <c r="R2778" i="2"/>
  <c r="K2779" i="2"/>
  <c r="Q2778" i="2"/>
  <c r="Y2779" i="4" l="1"/>
  <c r="T2780" i="4"/>
  <c r="Q2781" i="4"/>
  <c r="W2780" i="4"/>
  <c r="R2781" i="4"/>
  <c r="X2780" i="4"/>
  <c r="N2779" i="2"/>
  <c r="S2778" i="2"/>
  <c r="K2780" i="2"/>
  <c r="Q2779" i="2"/>
  <c r="L2780" i="2"/>
  <c r="R2779" i="2"/>
  <c r="X2781" i="4" l="1"/>
  <c r="R2782" i="4"/>
  <c r="Q2782" i="4"/>
  <c r="W2781" i="4"/>
  <c r="Y2780" i="4"/>
  <c r="T2781" i="4"/>
  <c r="N2780" i="2"/>
  <c r="S2779" i="2"/>
  <c r="L2781" i="2"/>
  <c r="R2780" i="2"/>
  <c r="K2781" i="2"/>
  <c r="Q2780" i="2"/>
  <c r="Y2781" i="4" l="1"/>
  <c r="T2782" i="4"/>
  <c r="Q2783" i="4"/>
  <c r="W2782" i="4"/>
  <c r="X2782" i="4"/>
  <c r="R2783" i="4"/>
  <c r="N2781" i="2"/>
  <c r="S2780" i="2"/>
  <c r="K2782" i="2"/>
  <c r="Q2781" i="2"/>
  <c r="L2782" i="2"/>
  <c r="R2781" i="2"/>
  <c r="R2784" i="4" l="1"/>
  <c r="X2783" i="4"/>
  <c r="Q2784" i="4"/>
  <c r="W2783" i="4"/>
  <c r="Y2782" i="4"/>
  <c r="T2783" i="4"/>
  <c r="N2782" i="2"/>
  <c r="S2781" i="2"/>
  <c r="L2783" i="2"/>
  <c r="R2782" i="2"/>
  <c r="K2783" i="2"/>
  <c r="Q2782" i="2"/>
  <c r="Y2783" i="4" l="1"/>
  <c r="T2784" i="4"/>
  <c r="W2784" i="4"/>
  <c r="Q2785" i="4"/>
  <c r="X2784" i="4"/>
  <c r="R2785" i="4"/>
  <c r="N2783" i="2"/>
  <c r="S2782" i="2"/>
  <c r="K2784" i="2"/>
  <c r="Q2783" i="2"/>
  <c r="L2784" i="2"/>
  <c r="R2783" i="2"/>
  <c r="X2785" i="4" l="1"/>
  <c r="R2786" i="4"/>
  <c r="W2785" i="4"/>
  <c r="Q2786" i="4"/>
  <c r="Y2784" i="4"/>
  <c r="T2785" i="4"/>
  <c r="N2784" i="2"/>
  <c r="S2783" i="2"/>
  <c r="L2785" i="2"/>
  <c r="R2784" i="2"/>
  <c r="K2785" i="2"/>
  <c r="Q2784" i="2"/>
  <c r="Q2787" i="4" l="1"/>
  <c r="W2786" i="4"/>
  <c r="Y2785" i="4"/>
  <c r="T2786" i="4"/>
  <c r="X2786" i="4"/>
  <c r="R2787" i="4"/>
  <c r="N2785" i="2"/>
  <c r="S2784" i="2"/>
  <c r="K2786" i="2"/>
  <c r="Q2785" i="2"/>
  <c r="L2786" i="2"/>
  <c r="R2785" i="2"/>
  <c r="R2788" i="4" l="1"/>
  <c r="X2787" i="4"/>
  <c r="Y2786" i="4"/>
  <c r="T2787" i="4"/>
  <c r="Q2788" i="4"/>
  <c r="W2787" i="4"/>
  <c r="N2786" i="2"/>
  <c r="S2785" i="2"/>
  <c r="L2787" i="2"/>
  <c r="R2786" i="2"/>
  <c r="K2787" i="2"/>
  <c r="Q2786" i="2"/>
  <c r="Y2787" i="4" l="1"/>
  <c r="T2788" i="4"/>
  <c r="Q2789" i="4"/>
  <c r="W2788" i="4"/>
  <c r="R2789" i="4"/>
  <c r="X2788" i="4"/>
  <c r="N2787" i="2"/>
  <c r="S2786" i="2"/>
  <c r="K2788" i="2"/>
  <c r="Q2787" i="2"/>
  <c r="L2788" i="2"/>
  <c r="R2787" i="2"/>
  <c r="X2789" i="4" l="1"/>
  <c r="R2790" i="4"/>
  <c r="Q2790" i="4"/>
  <c r="W2789" i="4"/>
  <c r="Y2788" i="4"/>
  <c r="T2789" i="4"/>
  <c r="N2788" i="2"/>
  <c r="S2787" i="2"/>
  <c r="L2789" i="2"/>
  <c r="R2788" i="2"/>
  <c r="K2789" i="2"/>
  <c r="Q2788" i="2"/>
  <c r="Y2789" i="4" l="1"/>
  <c r="T2790" i="4"/>
  <c r="Q2791" i="4"/>
  <c r="W2790" i="4"/>
  <c r="X2790" i="4"/>
  <c r="R2791" i="4"/>
  <c r="N2789" i="2"/>
  <c r="S2788" i="2"/>
  <c r="K2790" i="2"/>
  <c r="Q2789" i="2"/>
  <c r="L2790" i="2"/>
  <c r="R2789" i="2"/>
  <c r="Y2790" i="4" l="1"/>
  <c r="T2791" i="4"/>
  <c r="R2792" i="4"/>
  <c r="X2791" i="4"/>
  <c r="Q2792" i="4"/>
  <c r="W2791" i="4"/>
  <c r="N2790" i="2"/>
  <c r="S2789" i="2"/>
  <c r="L2791" i="2"/>
  <c r="R2790" i="2"/>
  <c r="K2791" i="2"/>
  <c r="Q2790" i="2"/>
  <c r="W2792" i="4" l="1"/>
  <c r="Q2793" i="4"/>
  <c r="X2792" i="4"/>
  <c r="R2793" i="4"/>
  <c r="Y2791" i="4"/>
  <c r="T2792" i="4"/>
  <c r="N2791" i="2"/>
  <c r="S2790" i="2"/>
  <c r="K2792" i="2"/>
  <c r="Q2791" i="2"/>
  <c r="L2792" i="2"/>
  <c r="R2791" i="2"/>
  <c r="Y2792" i="4" l="1"/>
  <c r="T2793" i="4"/>
  <c r="X2793" i="4"/>
  <c r="R2794" i="4"/>
  <c r="W2793" i="4"/>
  <c r="Q2794" i="4"/>
  <c r="N2792" i="2"/>
  <c r="S2791" i="2"/>
  <c r="L2793" i="2"/>
  <c r="R2792" i="2"/>
  <c r="K2793" i="2"/>
  <c r="Q2792" i="2"/>
  <c r="Q2795" i="4" l="1"/>
  <c r="W2794" i="4"/>
  <c r="X2794" i="4"/>
  <c r="R2795" i="4"/>
  <c r="Y2793" i="4"/>
  <c r="T2794" i="4"/>
  <c r="N2793" i="2"/>
  <c r="S2792" i="2"/>
  <c r="K2794" i="2"/>
  <c r="Q2793" i="2"/>
  <c r="L2794" i="2"/>
  <c r="R2793" i="2"/>
  <c r="Y2794" i="4" l="1"/>
  <c r="T2795" i="4"/>
  <c r="R2796" i="4"/>
  <c r="X2795" i="4"/>
  <c r="Q2796" i="4"/>
  <c r="W2795" i="4"/>
  <c r="N2794" i="2"/>
  <c r="S2793" i="2"/>
  <c r="L2795" i="2"/>
  <c r="R2794" i="2"/>
  <c r="K2795" i="2"/>
  <c r="Q2794" i="2"/>
  <c r="Q2797" i="4" l="1"/>
  <c r="W2796" i="4"/>
  <c r="R2797" i="4"/>
  <c r="X2796" i="4"/>
  <c r="Y2795" i="4"/>
  <c r="T2796" i="4"/>
  <c r="N2795" i="2"/>
  <c r="S2794" i="2"/>
  <c r="K2796" i="2"/>
  <c r="Q2795" i="2"/>
  <c r="L2796" i="2"/>
  <c r="R2795" i="2"/>
  <c r="Y2796" i="4" l="1"/>
  <c r="T2797" i="4"/>
  <c r="X2797" i="4"/>
  <c r="R2798" i="4"/>
  <c r="Q2798" i="4"/>
  <c r="W2797" i="4"/>
  <c r="N2796" i="2"/>
  <c r="S2795" i="2"/>
  <c r="L2797" i="2"/>
  <c r="R2796" i="2"/>
  <c r="K2797" i="2"/>
  <c r="Q2796" i="2"/>
  <c r="Q2799" i="4" l="1"/>
  <c r="W2798" i="4"/>
  <c r="X2798" i="4"/>
  <c r="R2799" i="4"/>
  <c r="Y2797" i="4"/>
  <c r="T2798" i="4"/>
  <c r="N2797" i="2"/>
  <c r="S2796" i="2"/>
  <c r="K2798" i="2"/>
  <c r="Q2797" i="2"/>
  <c r="L2798" i="2"/>
  <c r="R2797" i="2"/>
  <c r="Y2798" i="4" l="1"/>
  <c r="T2799" i="4"/>
  <c r="R2800" i="4"/>
  <c r="X2799" i="4"/>
  <c r="Q2800" i="4"/>
  <c r="W2799" i="4"/>
  <c r="N2798" i="2"/>
  <c r="S2797" i="2"/>
  <c r="L2799" i="2"/>
  <c r="R2798" i="2"/>
  <c r="K2799" i="2"/>
  <c r="Q2798" i="2"/>
  <c r="W2800" i="4" l="1"/>
  <c r="Q2801" i="4"/>
  <c r="X2800" i="4"/>
  <c r="R2801" i="4"/>
  <c r="Y2799" i="4"/>
  <c r="T2800" i="4"/>
  <c r="N2799" i="2"/>
  <c r="S2798" i="2"/>
  <c r="K2800" i="2"/>
  <c r="Q2799" i="2"/>
  <c r="L2800" i="2"/>
  <c r="R2799" i="2"/>
  <c r="Y2800" i="4" l="1"/>
  <c r="T2801" i="4"/>
  <c r="X2801" i="4"/>
  <c r="R2802" i="4"/>
  <c r="W2801" i="4"/>
  <c r="Q2802" i="4"/>
  <c r="N2800" i="2"/>
  <c r="S2799" i="2"/>
  <c r="L2801" i="2"/>
  <c r="R2800" i="2"/>
  <c r="K2801" i="2"/>
  <c r="Q2800" i="2"/>
  <c r="Q2803" i="4" l="1"/>
  <c r="W2802" i="4"/>
  <c r="X2802" i="4"/>
  <c r="R2803" i="4"/>
  <c r="Y2801" i="4"/>
  <c r="T2802" i="4"/>
  <c r="N2801" i="2"/>
  <c r="S2800" i="2"/>
  <c r="K2802" i="2"/>
  <c r="Q2801" i="2"/>
  <c r="L2802" i="2"/>
  <c r="R2801" i="2"/>
  <c r="Y2802" i="4" l="1"/>
  <c r="T2803" i="4"/>
  <c r="R2804" i="4"/>
  <c r="X2803" i="4"/>
  <c r="Q2804" i="4"/>
  <c r="W2803" i="4"/>
  <c r="N2802" i="2"/>
  <c r="S2801" i="2"/>
  <c r="L2803" i="2"/>
  <c r="R2802" i="2"/>
  <c r="K2803" i="2"/>
  <c r="Q2802" i="2"/>
  <c r="Q2805" i="4" l="1"/>
  <c r="W2804" i="4"/>
  <c r="R2805" i="4"/>
  <c r="X2804" i="4"/>
  <c r="Y2803" i="4"/>
  <c r="T2804" i="4"/>
  <c r="N2803" i="2"/>
  <c r="S2802" i="2"/>
  <c r="K2804" i="2"/>
  <c r="Q2803" i="2"/>
  <c r="L2804" i="2"/>
  <c r="R2803" i="2"/>
  <c r="Y2804" i="4" l="1"/>
  <c r="T2805" i="4"/>
  <c r="X2805" i="4"/>
  <c r="R2806" i="4"/>
  <c r="Q2806" i="4"/>
  <c r="W2805" i="4"/>
  <c r="N2804" i="2"/>
  <c r="S2803" i="2"/>
  <c r="L2805" i="2"/>
  <c r="R2804" i="2"/>
  <c r="K2805" i="2"/>
  <c r="Q2804" i="2"/>
  <c r="Q2807" i="4" l="1"/>
  <c r="W2806" i="4"/>
  <c r="X2806" i="4"/>
  <c r="R2807" i="4"/>
  <c r="Y2805" i="4"/>
  <c r="T2806" i="4"/>
  <c r="N2805" i="2"/>
  <c r="S2804" i="2"/>
  <c r="K2806" i="2"/>
  <c r="Q2805" i="2"/>
  <c r="L2806" i="2"/>
  <c r="R2805" i="2"/>
  <c r="Y2806" i="4" l="1"/>
  <c r="T2807" i="4"/>
  <c r="R2808" i="4"/>
  <c r="X2807" i="4"/>
  <c r="Q2808" i="4"/>
  <c r="W2807" i="4"/>
  <c r="N2806" i="2"/>
  <c r="S2805" i="2"/>
  <c r="L2807" i="2"/>
  <c r="R2806" i="2"/>
  <c r="K2807" i="2"/>
  <c r="Q2806" i="2"/>
  <c r="W2808" i="4" l="1"/>
  <c r="Q2809" i="4"/>
  <c r="X2808" i="4"/>
  <c r="R2809" i="4"/>
  <c r="Y2807" i="4"/>
  <c r="T2808" i="4"/>
  <c r="N2807" i="2"/>
  <c r="S2806" i="2"/>
  <c r="K2808" i="2"/>
  <c r="Q2807" i="2"/>
  <c r="L2808" i="2"/>
  <c r="R2807" i="2"/>
  <c r="Y2808" i="4" l="1"/>
  <c r="T2809" i="4"/>
  <c r="X2809" i="4"/>
  <c r="R2810" i="4"/>
  <c r="W2809" i="4"/>
  <c r="Q2810" i="4"/>
  <c r="N2808" i="2"/>
  <c r="S2807" i="2"/>
  <c r="L2809" i="2"/>
  <c r="R2808" i="2"/>
  <c r="K2809" i="2"/>
  <c r="Q2808" i="2"/>
  <c r="Q2811" i="4" l="1"/>
  <c r="W2810" i="4"/>
  <c r="X2810" i="4"/>
  <c r="R2811" i="4"/>
  <c r="Y2809" i="4"/>
  <c r="T2810" i="4"/>
  <c r="N2809" i="2"/>
  <c r="S2808" i="2"/>
  <c r="K2810" i="2"/>
  <c r="Q2809" i="2"/>
  <c r="L2810" i="2"/>
  <c r="R2809" i="2"/>
  <c r="R2812" i="4" l="1"/>
  <c r="X2811" i="4"/>
  <c r="Y2810" i="4"/>
  <c r="T2811" i="4"/>
  <c r="Q2812" i="4"/>
  <c r="W2811" i="4"/>
  <c r="N2810" i="2"/>
  <c r="S2809" i="2"/>
  <c r="L2811" i="2"/>
  <c r="R2810" i="2"/>
  <c r="K2811" i="2"/>
  <c r="Q2810" i="2"/>
  <c r="Q2813" i="4" l="1"/>
  <c r="W2812" i="4"/>
  <c r="Y2811" i="4"/>
  <c r="T2812" i="4"/>
  <c r="R2813" i="4"/>
  <c r="X2812" i="4"/>
  <c r="N2811" i="2"/>
  <c r="S2810" i="2"/>
  <c r="K2812" i="2"/>
  <c r="Q2811" i="2"/>
  <c r="L2812" i="2"/>
  <c r="R2811" i="2"/>
  <c r="X2813" i="4" l="1"/>
  <c r="R2814" i="4"/>
  <c r="Y2812" i="4"/>
  <c r="T2813" i="4"/>
  <c r="Q2814" i="4"/>
  <c r="W2813" i="4"/>
  <c r="N2812" i="2"/>
  <c r="S2811" i="2"/>
  <c r="L2813" i="2"/>
  <c r="R2812" i="2"/>
  <c r="K2813" i="2"/>
  <c r="Q2812" i="2"/>
  <c r="Q2815" i="4" l="1"/>
  <c r="W2814" i="4"/>
  <c r="Y2813" i="4"/>
  <c r="T2814" i="4"/>
  <c r="X2814" i="4"/>
  <c r="R2815" i="4"/>
  <c r="N2813" i="2"/>
  <c r="S2812" i="2"/>
  <c r="K2814" i="2"/>
  <c r="Q2813" i="2"/>
  <c r="L2814" i="2"/>
  <c r="R2813" i="2"/>
  <c r="R2816" i="4" l="1"/>
  <c r="X2815" i="4"/>
  <c r="Y2814" i="4"/>
  <c r="T2815" i="4"/>
  <c r="Q2816" i="4"/>
  <c r="W2815" i="4"/>
  <c r="N2814" i="2"/>
  <c r="S2813" i="2"/>
  <c r="L2815" i="2"/>
  <c r="R2814" i="2"/>
  <c r="K2815" i="2"/>
  <c r="Q2814" i="2"/>
  <c r="W2816" i="4" l="1"/>
  <c r="Q2817" i="4"/>
  <c r="Y2815" i="4"/>
  <c r="T2816" i="4"/>
  <c r="X2816" i="4"/>
  <c r="R2817" i="4"/>
  <c r="N2815" i="2"/>
  <c r="S2814" i="2"/>
  <c r="K2816" i="2"/>
  <c r="Q2815" i="2"/>
  <c r="L2816" i="2"/>
  <c r="R2815" i="2"/>
  <c r="X2817" i="4" l="1"/>
  <c r="R2818" i="4"/>
  <c r="Y2816" i="4"/>
  <c r="T2817" i="4"/>
  <c r="W2817" i="4"/>
  <c r="Q2818" i="4"/>
  <c r="N2816" i="2"/>
  <c r="S2815" i="2"/>
  <c r="L2817" i="2"/>
  <c r="R2816" i="2"/>
  <c r="K2817" i="2"/>
  <c r="Q2816" i="2"/>
  <c r="Q2819" i="4" l="1"/>
  <c r="W2818" i="4"/>
  <c r="Y2817" i="4"/>
  <c r="T2818" i="4"/>
  <c r="X2818" i="4"/>
  <c r="R2819" i="4"/>
  <c r="N2817" i="2"/>
  <c r="S2816" i="2"/>
  <c r="K2818" i="2"/>
  <c r="Q2817" i="2"/>
  <c r="L2818" i="2"/>
  <c r="R2817" i="2"/>
  <c r="R2820" i="4" l="1"/>
  <c r="X2819" i="4"/>
  <c r="Y2818" i="4"/>
  <c r="T2819" i="4"/>
  <c r="Q2820" i="4"/>
  <c r="W2819" i="4"/>
  <c r="N2818" i="2"/>
  <c r="S2817" i="2"/>
  <c r="L2819" i="2"/>
  <c r="R2818" i="2"/>
  <c r="K2819" i="2"/>
  <c r="Q2818" i="2"/>
  <c r="Q2821" i="4" l="1"/>
  <c r="W2820" i="4"/>
  <c r="Y2819" i="4"/>
  <c r="T2820" i="4"/>
  <c r="R2821" i="4"/>
  <c r="X2820" i="4"/>
  <c r="N2819" i="2"/>
  <c r="S2818" i="2"/>
  <c r="K2820" i="2"/>
  <c r="Q2819" i="2"/>
  <c r="L2820" i="2"/>
  <c r="R2819" i="2"/>
  <c r="X2821" i="4" l="1"/>
  <c r="R2822" i="4"/>
  <c r="Y2820" i="4"/>
  <c r="T2821" i="4"/>
  <c r="Q2822" i="4"/>
  <c r="W2821" i="4"/>
  <c r="N2820" i="2"/>
  <c r="S2819" i="2"/>
  <c r="L2821" i="2"/>
  <c r="R2820" i="2"/>
  <c r="K2821" i="2"/>
  <c r="Q2820" i="2"/>
  <c r="Y2821" i="4" l="1"/>
  <c r="T2822" i="4"/>
  <c r="Q2823" i="4"/>
  <c r="W2822" i="4"/>
  <c r="X2822" i="4"/>
  <c r="R2823" i="4"/>
  <c r="N2821" i="2"/>
  <c r="S2820" i="2"/>
  <c r="K2822" i="2"/>
  <c r="Q2821" i="2"/>
  <c r="L2822" i="2"/>
  <c r="R2821" i="2"/>
  <c r="R2824" i="4" l="1"/>
  <c r="X2823" i="4"/>
  <c r="Q2824" i="4"/>
  <c r="W2823" i="4"/>
  <c r="Y2822" i="4"/>
  <c r="T2823" i="4"/>
  <c r="N2822" i="2"/>
  <c r="S2821" i="2"/>
  <c r="L2823" i="2"/>
  <c r="R2822" i="2"/>
  <c r="K2823" i="2"/>
  <c r="Q2822" i="2"/>
  <c r="Y2823" i="4" l="1"/>
  <c r="T2824" i="4"/>
  <c r="W2824" i="4"/>
  <c r="Q2825" i="4"/>
  <c r="X2824" i="4"/>
  <c r="R2825" i="4"/>
  <c r="N2823" i="2"/>
  <c r="S2822" i="2"/>
  <c r="K2824" i="2"/>
  <c r="Q2823" i="2"/>
  <c r="L2824" i="2"/>
  <c r="R2823" i="2"/>
  <c r="Y2824" i="4" l="1"/>
  <c r="T2825" i="4"/>
  <c r="X2825" i="4"/>
  <c r="R2826" i="4"/>
  <c r="W2825" i="4"/>
  <c r="Q2826" i="4"/>
  <c r="N2824" i="2"/>
  <c r="S2823" i="2"/>
  <c r="L2825" i="2"/>
  <c r="R2824" i="2"/>
  <c r="K2825" i="2"/>
  <c r="Q2824" i="2"/>
  <c r="W2826" i="4" l="1"/>
  <c r="Q2827" i="4"/>
  <c r="X2826" i="4"/>
  <c r="R2827" i="4"/>
  <c r="Y2825" i="4"/>
  <c r="T2826" i="4"/>
  <c r="N2825" i="2"/>
  <c r="S2824" i="2"/>
  <c r="K2826" i="2"/>
  <c r="Q2825" i="2"/>
  <c r="L2826" i="2"/>
  <c r="R2825" i="2"/>
  <c r="Y2826" i="4" l="1"/>
  <c r="T2827" i="4"/>
  <c r="R2828" i="4"/>
  <c r="X2827" i="4"/>
  <c r="Q2828" i="4"/>
  <c r="W2827" i="4"/>
  <c r="N2826" i="2"/>
  <c r="S2825" i="2"/>
  <c r="L2827" i="2"/>
  <c r="R2826" i="2"/>
  <c r="K2827" i="2"/>
  <c r="Q2826" i="2"/>
  <c r="W2828" i="4" l="1"/>
  <c r="Q2829" i="4"/>
  <c r="X2828" i="4"/>
  <c r="R2829" i="4"/>
  <c r="Y2827" i="4"/>
  <c r="T2828" i="4"/>
  <c r="N2827" i="2"/>
  <c r="S2826" i="2"/>
  <c r="K2828" i="2"/>
  <c r="Q2827" i="2"/>
  <c r="L2828" i="2"/>
  <c r="R2827" i="2"/>
  <c r="Y2828" i="4" l="1"/>
  <c r="T2829" i="4"/>
  <c r="X2829" i="4"/>
  <c r="R2830" i="4"/>
  <c r="W2829" i="4"/>
  <c r="Q2830" i="4"/>
  <c r="N2828" i="2"/>
  <c r="S2827" i="2"/>
  <c r="L2829" i="2"/>
  <c r="R2828" i="2"/>
  <c r="K2829" i="2"/>
  <c r="Q2828" i="2"/>
  <c r="W2830" i="4" l="1"/>
  <c r="Q2831" i="4"/>
  <c r="Y2829" i="4"/>
  <c r="T2830" i="4"/>
  <c r="X2830" i="4"/>
  <c r="R2831" i="4"/>
  <c r="N2829" i="2"/>
  <c r="S2828" i="2"/>
  <c r="K2830" i="2"/>
  <c r="Q2829" i="2"/>
  <c r="L2830" i="2"/>
  <c r="R2829" i="2"/>
  <c r="Y2830" i="4" l="1"/>
  <c r="T2831" i="4"/>
  <c r="R2832" i="4"/>
  <c r="X2831" i="4"/>
  <c r="Q2832" i="4"/>
  <c r="W2831" i="4"/>
  <c r="N2830" i="2"/>
  <c r="S2829" i="2"/>
  <c r="L2831" i="2"/>
  <c r="R2830" i="2"/>
  <c r="K2831" i="2"/>
  <c r="Q2830" i="2"/>
  <c r="W2832" i="4" l="1"/>
  <c r="Q2833" i="4"/>
  <c r="X2832" i="4"/>
  <c r="R2833" i="4"/>
  <c r="Y2831" i="4"/>
  <c r="T2832" i="4"/>
  <c r="N2831" i="2"/>
  <c r="S2830" i="2"/>
  <c r="K2832" i="2"/>
  <c r="Q2831" i="2"/>
  <c r="L2832" i="2"/>
  <c r="R2831" i="2"/>
  <c r="Y2832" i="4" l="1"/>
  <c r="T2833" i="4"/>
  <c r="X2833" i="4"/>
  <c r="R2834" i="4"/>
  <c r="W2833" i="4"/>
  <c r="Q2834" i="4"/>
  <c r="N2832" i="2"/>
  <c r="S2831" i="2"/>
  <c r="L2833" i="2"/>
  <c r="R2832" i="2"/>
  <c r="K2833" i="2"/>
  <c r="Q2832" i="2"/>
  <c r="W2834" i="4" l="1"/>
  <c r="Q2835" i="4"/>
  <c r="X2834" i="4"/>
  <c r="R2835" i="4"/>
  <c r="Y2833" i="4"/>
  <c r="T2834" i="4"/>
  <c r="N2833" i="2"/>
  <c r="S2832" i="2"/>
  <c r="K2834" i="2"/>
  <c r="Q2833" i="2"/>
  <c r="L2834" i="2"/>
  <c r="R2833" i="2"/>
  <c r="Q2836" i="4" l="1"/>
  <c r="W2835" i="4"/>
  <c r="Y2834" i="4"/>
  <c r="T2835" i="4"/>
  <c r="R2836" i="4"/>
  <c r="X2835" i="4"/>
  <c r="N2834" i="2"/>
  <c r="S2833" i="2"/>
  <c r="L2835" i="2"/>
  <c r="R2834" i="2"/>
  <c r="K2835" i="2"/>
  <c r="Q2834" i="2"/>
  <c r="X2836" i="4" l="1"/>
  <c r="R2837" i="4"/>
  <c r="Y2835" i="4"/>
  <c r="T2836" i="4"/>
  <c r="W2836" i="4"/>
  <c r="Q2837" i="4"/>
  <c r="N2835" i="2"/>
  <c r="S2834" i="2"/>
  <c r="K2836" i="2"/>
  <c r="Q2835" i="2"/>
  <c r="L2836" i="2"/>
  <c r="R2835" i="2"/>
  <c r="W2837" i="4" l="1"/>
  <c r="Q2838" i="4"/>
  <c r="Y2836" i="4"/>
  <c r="T2837" i="4"/>
  <c r="X2837" i="4"/>
  <c r="R2838" i="4"/>
  <c r="N2836" i="2"/>
  <c r="S2835" i="2"/>
  <c r="L2837" i="2"/>
  <c r="R2836" i="2"/>
  <c r="K2837" i="2"/>
  <c r="Q2836" i="2"/>
  <c r="X2838" i="4" l="1"/>
  <c r="R2839" i="4"/>
  <c r="Y2837" i="4"/>
  <c r="T2838" i="4"/>
  <c r="W2838" i="4"/>
  <c r="Q2839" i="4"/>
  <c r="N2837" i="2"/>
  <c r="S2836" i="2"/>
  <c r="K2838" i="2"/>
  <c r="Q2837" i="2"/>
  <c r="L2838" i="2"/>
  <c r="R2837" i="2"/>
  <c r="Q2840" i="4" l="1"/>
  <c r="W2839" i="4"/>
  <c r="Y2838" i="4"/>
  <c r="T2839" i="4"/>
  <c r="R2840" i="4"/>
  <c r="X2839" i="4"/>
  <c r="N2838" i="2"/>
  <c r="S2837" i="2"/>
  <c r="L2839" i="2"/>
  <c r="R2838" i="2"/>
  <c r="K2839" i="2"/>
  <c r="Q2838" i="2"/>
  <c r="X2840" i="4" l="1"/>
  <c r="R2841" i="4"/>
  <c r="Y2839" i="4"/>
  <c r="T2840" i="4"/>
  <c r="W2840" i="4"/>
  <c r="Q2841" i="4"/>
  <c r="N2839" i="2"/>
  <c r="S2838" i="2"/>
  <c r="K2840" i="2"/>
  <c r="Q2839" i="2"/>
  <c r="L2840" i="2"/>
  <c r="R2839" i="2"/>
  <c r="X2841" i="4" l="1"/>
  <c r="R2842" i="4"/>
  <c r="W2841" i="4"/>
  <c r="Q2842" i="4"/>
  <c r="Y2840" i="4"/>
  <c r="T2841" i="4"/>
  <c r="N2840" i="2"/>
  <c r="S2839" i="2"/>
  <c r="L2841" i="2"/>
  <c r="R2840" i="2"/>
  <c r="K2841" i="2"/>
  <c r="Q2840" i="2"/>
  <c r="Y2841" i="4" l="1"/>
  <c r="T2842" i="4"/>
  <c r="W2842" i="4"/>
  <c r="Q2843" i="4"/>
  <c r="X2842" i="4"/>
  <c r="R2843" i="4"/>
  <c r="N2841" i="2"/>
  <c r="S2840" i="2"/>
  <c r="K2842" i="2"/>
  <c r="Q2841" i="2"/>
  <c r="L2842" i="2"/>
  <c r="R2841" i="2"/>
  <c r="R2844" i="4" l="1"/>
  <c r="X2843" i="4"/>
  <c r="Q2844" i="4"/>
  <c r="W2843" i="4"/>
  <c r="Y2842" i="4"/>
  <c r="T2843" i="4"/>
  <c r="N2842" i="2"/>
  <c r="S2841" i="2"/>
  <c r="L2843" i="2"/>
  <c r="R2842" i="2"/>
  <c r="K2843" i="2"/>
  <c r="Q2842" i="2"/>
  <c r="Y2843" i="4" l="1"/>
  <c r="T2844" i="4"/>
  <c r="W2844" i="4"/>
  <c r="Q2845" i="4"/>
  <c r="X2844" i="4"/>
  <c r="R2845" i="4"/>
  <c r="N2843" i="2"/>
  <c r="S2842" i="2"/>
  <c r="K2844" i="2"/>
  <c r="Q2843" i="2"/>
  <c r="L2844" i="2"/>
  <c r="R2843" i="2"/>
  <c r="X2845" i="4" l="1"/>
  <c r="R2846" i="4"/>
  <c r="W2845" i="4"/>
  <c r="Q2846" i="4"/>
  <c r="Y2844" i="4"/>
  <c r="T2845" i="4"/>
  <c r="N2844" i="2"/>
  <c r="S2843" i="2"/>
  <c r="L2845" i="2"/>
  <c r="R2844" i="2"/>
  <c r="K2845" i="2"/>
  <c r="Q2844" i="2"/>
  <c r="Y2845" i="4" l="1"/>
  <c r="T2846" i="4"/>
  <c r="W2846" i="4"/>
  <c r="Q2847" i="4"/>
  <c r="X2846" i="4"/>
  <c r="R2847" i="4"/>
  <c r="N2845" i="2"/>
  <c r="S2844" i="2"/>
  <c r="K2846" i="2"/>
  <c r="Q2845" i="2"/>
  <c r="L2846" i="2"/>
  <c r="R2845" i="2"/>
  <c r="R2848" i="4" l="1"/>
  <c r="X2847" i="4"/>
  <c r="Q2848" i="4"/>
  <c r="W2847" i="4"/>
  <c r="Y2846" i="4"/>
  <c r="T2847" i="4"/>
  <c r="N2846" i="2"/>
  <c r="S2845" i="2"/>
  <c r="L2847" i="2"/>
  <c r="R2846" i="2"/>
  <c r="K2847" i="2"/>
  <c r="Q2846" i="2"/>
  <c r="Y2847" i="4" l="1"/>
  <c r="T2848" i="4"/>
  <c r="W2848" i="4"/>
  <c r="Q2849" i="4"/>
  <c r="X2848" i="4"/>
  <c r="R2849" i="4"/>
  <c r="N2847" i="2"/>
  <c r="S2846" i="2"/>
  <c r="K2848" i="2"/>
  <c r="Q2847" i="2"/>
  <c r="L2848" i="2"/>
  <c r="R2847" i="2"/>
  <c r="X2849" i="4" l="1"/>
  <c r="R2850" i="4"/>
  <c r="W2849" i="4"/>
  <c r="Q2850" i="4"/>
  <c r="Y2848" i="4"/>
  <c r="T2849" i="4"/>
  <c r="N2848" i="2"/>
  <c r="S2847" i="2"/>
  <c r="L2849" i="2"/>
  <c r="R2848" i="2"/>
  <c r="K2849" i="2"/>
  <c r="Q2848" i="2"/>
  <c r="Y2849" i="4" l="1"/>
  <c r="T2850" i="4"/>
  <c r="W2850" i="4"/>
  <c r="Q2851" i="4"/>
  <c r="X2850" i="4"/>
  <c r="R2851" i="4"/>
  <c r="N2849" i="2"/>
  <c r="S2848" i="2"/>
  <c r="K2850" i="2"/>
  <c r="Q2849" i="2"/>
  <c r="L2850" i="2"/>
  <c r="R2849" i="2"/>
  <c r="R2852" i="4" l="1"/>
  <c r="X2851" i="4"/>
  <c r="Q2852" i="4"/>
  <c r="W2851" i="4"/>
  <c r="Y2850" i="4"/>
  <c r="T2851" i="4"/>
  <c r="N2850" i="2"/>
  <c r="S2849" i="2"/>
  <c r="L2851" i="2"/>
  <c r="R2850" i="2"/>
  <c r="K2851" i="2"/>
  <c r="Q2850" i="2"/>
  <c r="Y2851" i="4" l="1"/>
  <c r="T2852" i="4"/>
  <c r="W2852" i="4"/>
  <c r="Q2853" i="4"/>
  <c r="X2852" i="4"/>
  <c r="R2853" i="4"/>
  <c r="N2851" i="2"/>
  <c r="S2850" i="2"/>
  <c r="K2852" i="2"/>
  <c r="Q2851" i="2"/>
  <c r="L2852" i="2"/>
  <c r="R2851" i="2"/>
  <c r="X2853" i="4" l="1"/>
  <c r="R2854" i="4"/>
  <c r="W2853" i="4"/>
  <c r="Q2854" i="4"/>
  <c r="Y2852" i="4"/>
  <c r="T2853" i="4"/>
  <c r="N2852" i="2"/>
  <c r="S2851" i="2"/>
  <c r="L2853" i="2"/>
  <c r="R2852" i="2"/>
  <c r="K2853" i="2"/>
  <c r="Q2852" i="2"/>
  <c r="Y2853" i="4" l="1"/>
  <c r="T2854" i="4"/>
  <c r="W2854" i="4"/>
  <c r="Q2855" i="4"/>
  <c r="X2854" i="4"/>
  <c r="R2855" i="4"/>
  <c r="N2853" i="2"/>
  <c r="S2852" i="2"/>
  <c r="K2854" i="2"/>
  <c r="Q2853" i="2"/>
  <c r="L2854" i="2"/>
  <c r="R2853" i="2"/>
  <c r="Q2856" i="4" l="1"/>
  <c r="W2855" i="4"/>
  <c r="R2856" i="4"/>
  <c r="X2855" i="4"/>
  <c r="Y2854" i="4"/>
  <c r="T2855" i="4"/>
  <c r="N2854" i="2"/>
  <c r="S2853" i="2"/>
  <c r="L2855" i="2"/>
  <c r="R2854" i="2"/>
  <c r="K2855" i="2"/>
  <c r="Q2854" i="2"/>
  <c r="Y2855" i="4" l="1"/>
  <c r="T2856" i="4"/>
  <c r="X2856" i="4"/>
  <c r="R2857" i="4"/>
  <c r="W2856" i="4"/>
  <c r="Q2857" i="4"/>
  <c r="N2855" i="2"/>
  <c r="S2854" i="2"/>
  <c r="K2856" i="2"/>
  <c r="Q2855" i="2"/>
  <c r="L2856" i="2"/>
  <c r="R2855" i="2"/>
  <c r="Y2856" i="4" l="1"/>
  <c r="T2857" i="4"/>
  <c r="W2857" i="4"/>
  <c r="Q2858" i="4"/>
  <c r="X2857" i="4"/>
  <c r="R2858" i="4"/>
  <c r="N2856" i="2"/>
  <c r="S2855" i="2"/>
  <c r="L2857" i="2"/>
  <c r="R2856" i="2"/>
  <c r="K2857" i="2"/>
  <c r="Q2856" i="2"/>
  <c r="X2858" i="4" l="1"/>
  <c r="R2859" i="4"/>
  <c r="W2858" i="4"/>
  <c r="Q2859" i="4"/>
  <c r="Y2857" i="4"/>
  <c r="T2858" i="4"/>
  <c r="N2857" i="2"/>
  <c r="S2856" i="2"/>
  <c r="K2858" i="2"/>
  <c r="Q2857" i="2"/>
  <c r="L2858" i="2"/>
  <c r="R2857" i="2"/>
  <c r="Y2858" i="4" l="1"/>
  <c r="T2859" i="4"/>
  <c r="Q2860" i="4"/>
  <c r="W2859" i="4"/>
  <c r="R2860" i="4"/>
  <c r="X2859" i="4"/>
  <c r="N2858" i="2"/>
  <c r="S2857" i="2"/>
  <c r="L2859" i="2"/>
  <c r="R2858" i="2"/>
  <c r="K2859" i="2"/>
  <c r="Q2858" i="2"/>
  <c r="X2860" i="4" l="1"/>
  <c r="R2861" i="4"/>
  <c r="Y2859" i="4"/>
  <c r="T2860" i="4"/>
  <c r="W2860" i="4"/>
  <c r="Q2861" i="4"/>
  <c r="N2859" i="2"/>
  <c r="S2858" i="2"/>
  <c r="K2860" i="2"/>
  <c r="Q2859" i="2"/>
  <c r="L2860" i="2"/>
  <c r="R2859" i="2"/>
  <c r="W2861" i="4" l="1"/>
  <c r="Q2862" i="4"/>
  <c r="Y2860" i="4"/>
  <c r="T2861" i="4"/>
  <c r="X2861" i="4"/>
  <c r="R2862" i="4"/>
  <c r="N2860" i="2"/>
  <c r="S2859" i="2"/>
  <c r="L2861" i="2"/>
  <c r="R2860" i="2"/>
  <c r="K2861" i="2"/>
  <c r="Q2860" i="2"/>
  <c r="X2862" i="4" l="1"/>
  <c r="R2863" i="4"/>
  <c r="Y2861" i="4"/>
  <c r="T2862" i="4"/>
  <c r="W2862" i="4"/>
  <c r="Q2863" i="4"/>
  <c r="N2861" i="2"/>
  <c r="S2860" i="2"/>
  <c r="K2862" i="2"/>
  <c r="Q2861" i="2"/>
  <c r="L2862" i="2"/>
  <c r="R2861" i="2"/>
  <c r="Q2864" i="4" l="1"/>
  <c r="W2863" i="4"/>
  <c r="Y2862" i="4"/>
  <c r="T2863" i="4"/>
  <c r="R2864" i="4"/>
  <c r="X2863" i="4"/>
  <c r="N2862" i="2"/>
  <c r="S2861" i="2"/>
  <c r="L2863" i="2"/>
  <c r="R2862" i="2"/>
  <c r="K2863" i="2"/>
  <c r="Q2862" i="2"/>
  <c r="X2864" i="4" l="1"/>
  <c r="R2865" i="4"/>
  <c r="Y2863" i="4"/>
  <c r="T2864" i="4"/>
  <c r="W2864" i="4"/>
  <c r="Q2865" i="4"/>
  <c r="N2863" i="2"/>
  <c r="S2862" i="2"/>
  <c r="K2864" i="2"/>
  <c r="Q2863" i="2"/>
  <c r="L2864" i="2"/>
  <c r="R2863" i="2"/>
  <c r="X2865" i="4" l="1"/>
  <c r="R2866" i="4"/>
  <c r="W2865" i="4"/>
  <c r="Q2866" i="4"/>
  <c r="Y2864" i="4"/>
  <c r="T2865" i="4"/>
  <c r="N2864" i="2"/>
  <c r="S2863" i="2"/>
  <c r="L2865" i="2"/>
  <c r="R2864" i="2"/>
  <c r="K2865" i="2"/>
  <c r="Q2864" i="2"/>
  <c r="Y2865" i="4" l="1"/>
  <c r="T2866" i="4"/>
  <c r="W2866" i="4"/>
  <c r="Q2867" i="4"/>
  <c r="X2866" i="4"/>
  <c r="R2867" i="4"/>
  <c r="N2865" i="2"/>
  <c r="S2864" i="2"/>
  <c r="K2866" i="2"/>
  <c r="Q2865" i="2"/>
  <c r="L2866" i="2"/>
  <c r="R2865" i="2"/>
  <c r="R2868" i="4" l="1"/>
  <c r="X2867" i="4"/>
  <c r="Q2868" i="4"/>
  <c r="W2867" i="4"/>
  <c r="Y2866" i="4"/>
  <c r="T2867" i="4"/>
  <c r="N2866" i="2"/>
  <c r="S2865" i="2"/>
  <c r="L2867" i="2"/>
  <c r="R2866" i="2"/>
  <c r="K2867" i="2"/>
  <c r="Q2866" i="2"/>
  <c r="Y2867" i="4" l="1"/>
  <c r="T2868" i="4"/>
  <c r="W2868" i="4"/>
  <c r="Q2869" i="4"/>
  <c r="X2868" i="4"/>
  <c r="R2869" i="4"/>
  <c r="N2867" i="2"/>
  <c r="S2866" i="2"/>
  <c r="K2868" i="2"/>
  <c r="Q2867" i="2"/>
  <c r="L2868" i="2"/>
  <c r="R2867" i="2"/>
  <c r="X2869" i="4" l="1"/>
  <c r="R2870" i="4"/>
  <c r="W2869" i="4"/>
  <c r="Q2870" i="4"/>
  <c r="Y2868" i="4"/>
  <c r="T2869" i="4"/>
  <c r="N2868" i="2"/>
  <c r="S2867" i="2"/>
  <c r="L2869" i="2"/>
  <c r="R2868" i="2"/>
  <c r="K2869" i="2"/>
  <c r="Q2868" i="2"/>
  <c r="Y2869" i="4" l="1"/>
  <c r="T2870" i="4"/>
  <c r="W2870" i="4"/>
  <c r="Q2871" i="4"/>
  <c r="X2870" i="4"/>
  <c r="R2871" i="4"/>
  <c r="N2869" i="2"/>
  <c r="S2868" i="2"/>
  <c r="K2870" i="2"/>
  <c r="Q2869" i="2"/>
  <c r="L2870" i="2"/>
  <c r="R2869" i="2"/>
  <c r="R2872" i="4" l="1"/>
  <c r="X2871" i="4"/>
  <c r="Q2872" i="4"/>
  <c r="W2871" i="4"/>
  <c r="Y2870" i="4"/>
  <c r="T2871" i="4"/>
  <c r="N2870" i="2"/>
  <c r="S2869" i="2"/>
  <c r="L2871" i="2"/>
  <c r="R2870" i="2"/>
  <c r="K2871" i="2"/>
  <c r="Q2870" i="2"/>
  <c r="Y2871" i="4" l="1"/>
  <c r="T2872" i="4"/>
  <c r="W2872" i="4"/>
  <c r="Q2873" i="4"/>
  <c r="X2872" i="4"/>
  <c r="R2873" i="4"/>
  <c r="N2871" i="2"/>
  <c r="S2870" i="2"/>
  <c r="K2872" i="2"/>
  <c r="Q2871" i="2"/>
  <c r="L2872" i="2"/>
  <c r="R2871" i="2"/>
  <c r="W2873" i="4" l="1"/>
  <c r="Q2874" i="4"/>
  <c r="X2873" i="4"/>
  <c r="R2874" i="4"/>
  <c r="Y2872" i="4"/>
  <c r="T2873" i="4"/>
  <c r="N2872" i="2"/>
  <c r="S2871" i="2"/>
  <c r="L2873" i="2"/>
  <c r="R2872" i="2"/>
  <c r="K2873" i="2"/>
  <c r="Q2872" i="2"/>
  <c r="Y2873" i="4" l="1"/>
  <c r="T2874" i="4"/>
  <c r="X2874" i="4"/>
  <c r="R2875" i="4"/>
  <c r="W2874" i="4"/>
  <c r="Q2875" i="4"/>
  <c r="N2873" i="2"/>
  <c r="S2872" i="2"/>
  <c r="K2874" i="2"/>
  <c r="Q2873" i="2"/>
  <c r="L2874" i="2"/>
  <c r="R2873" i="2"/>
  <c r="Q2876" i="4" l="1"/>
  <c r="W2875" i="4"/>
  <c r="Y2874" i="4"/>
  <c r="T2875" i="4"/>
  <c r="R2876" i="4"/>
  <c r="X2875" i="4"/>
  <c r="N2874" i="2"/>
  <c r="S2873" i="2"/>
  <c r="L2875" i="2"/>
  <c r="R2874" i="2"/>
  <c r="K2875" i="2"/>
  <c r="Q2874" i="2"/>
  <c r="X2876" i="4" l="1"/>
  <c r="R2877" i="4"/>
  <c r="Y2875" i="4"/>
  <c r="T2876" i="4"/>
  <c r="W2876" i="4"/>
  <c r="Q2877" i="4"/>
  <c r="N2875" i="2"/>
  <c r="S2874" i="2"/>
  <c r="K2876" i="2"/>
  <c r="Q2875" i="2"/>
  <c r="L2876" i="2"/>
  <c r="R2875" i="2"/>
  <c r="W2877" i="4" l="1"/>
  <c r="Q2878" i="4"/>
  <c r="Y2876" i="4"/>
  <c r="T2877" i="4"/>
  <c r="X2877" i="4"/>
  <c r="R2878" i="4"/>
  <c r="N2876" i="2"/>
  <c r="S2875" i="2"/>
  <c r="L2877" i="2"/>
  <c r="R2876" i="2"/>
  <c r="K2877" i="2"/>
  <c r="Q2876" i="2"/>
  <c r="X2878" i="4" l="1"/>
  <c r="R2879" i="4"/>
  <c r="Y2877" i="4"/>
  <c r="T2878" i="4"/>
  <c r="W2878" i="4"/>
  <c r="Q2879" i="4"/>
  <c r="N2877" i="2"/>
  <c r="S2876" i="2"/>
  <c r="K2878" i="2"/>
  <c r="Q2877" i="2"/>
  <c r="L2878" i="2"/>
  <c r="R2877" i="2"/>
  <c r="Q2880" i="4" l="1"/>
  <c r="W2879" i="4"/>
  <c r="Y2878" i="4"/>
  <c r="T2879" i="4"/>
  <c r="R2880" i="4"/>
  <c r="X2879" i="4"/>
  <c r="N2878" i="2"/>
  <c r="S2877" i="2"/>
  <c r="L2879" i="2"/>
  <c r="R2878" i="2"/>
  <c r="K2879" i="2"/>
  <c r="Q2878" i="2"/>
  <c r="X2880" i="4" l="1"/>
  <c r="R2881" i="4"/>
  <c r="Y2879" i="4"/>
  <c r="T2880" i="4"/>
  <c r="W2880" i="4"/>
  <c r="Q2881" i="4"/>
  <c r="N2879" i="2"/>
  <c r="S2878" i="2"/>
  <c r="K2880" i="2"/>
  <c r="Q2879" i="2"/>
  <c r="L2880" i="2"/>
  <c r="R2879" i="2"/>
  <c r="W2881" i="4" l="1"/>
  <c r="Q2882" i="4"/>
  <c r="Y2880" i="4"/>
  <c r="T2881" i="4"/>
  <c r="X2881" i="4"/>
  <c r="R2882" i="4"/>
  <c r="N2880" i="2"/>
  <c r="S2879" i="2"/>
  <c r="L2881" i="2"/>
  <c r="R2880" i="2"/>
  <c r="K2881" i="2"/>
  <c r="Q2880" i="2"/>
  <c r="X2882" i="4" l="1"/>
  <c r="R2883" i="4"/>
  <c r="Y2881" i="4"/>
  <c r="T2882" i="4"/>
  <c r="W2882" i="4"/>
  <c r="Q2883" i="4"/>
  <c r="N2881" i="2"/>
  <c r="S2880" i="2"/>
  <c r="K2882" i="2"/>
  <c r="Q2881" i="2"/>
  <c r="L2882" i="2"/>
  <c r="R2881" i="2"/>
  <c r="Q2884" i="4" l="1"/>
  <c r="W2883" i="4"/>
  <c r="Y2882" i="4"/>
  <c r="T2883" i="4"/>
  <c r="R2884" i="4"/>
  <c r="X2883" i="4"/>
  <c r="N2882" i="2"/>
  <c r="S2881" i="2"/>
  <c r="L2883" i="2"/>
  <c r="R2882" i="2"/>
  <c r="K2883" i="2"/>
  <c r="Q2882" i="2"/>
  <c r="X2884" i="4" l="1"/>
  <c r="R2885" i="4"/>
  <c r="Y2883" i="4"/>
  <c r="T2884" i="4"/>
  <c r="W2884" i="4"/>
  <c r="Q2885" i="4"/>
  <c r="N2883" i="2"/>
  <c r="S2882" i="2"/>
  <c r="K2884" i="2"/>
  <c r="Q2883" i="2"/>
  <c r="L2884" i="2"/>
  <c r="R2883" i="2"/>
  <c r="W2885" i="4" l="1"/>
  <c r="Q2886" i="4"/>
  <c r="Y2884" i="4"/>
  <c r="T2885" i="4"/>
  <c r="X2885" i="4"/>
  <c r="R2886" i="4"/>
  <c r="N2884" i="2"/>
  <c r="S2883" i="2"/>
  <c r="L2885" i="2"/>
  <c r="R2884" i="2"/>
  <c r="K2885" i="2"/>
  <c r="Q2884" i="2"/>
  <c r="W2886" i="4" l="1"/>
  <c r="Q2887" i="4"/>
  <c r="X2886" i="4"/>
  <c r="R2887" i="4"/>
  <c r="Y2885" i="4"/>
  <c r="T2886" i="4"/>
  <c r="N2885" i="2"/>
  <c r="S2884" i="2"/>
  <c r="K2886" i="2"/>
  <c r="Q2885" i="2"/>
  <c r="L2886" i="2"/>
  <c r="R2885" i="2"/>
  <c r="Y2886" i="4" l="1"/>
  <c r="T2887" i="4"/>
  <c r="R2888" i="4"/>
  <c r="X2887" i="4"/>
  <c r="Q2888" i="4"/>
  <c r="W2887" i="4"/>
  <c r="N2886" i="2"/>
  <c r="S2885" i="2"/>
  <c r="L2887" i="2"/>
  <c r="R2886" i="2"/>
  <c r="K2887" i="2"/>
  <c r="Q2886" i="2"/>
  <c r="W2888" i="4" l="1"/>
  <c r="Q2889" i="4"/>
  <c r="X2888" i="4"/>
  <c r="R2889" i="4"/>
  <c r="Y2887" i="4"/>
  <c r="T2888" i="4"/>
  <c r="N2887" i="2"/>
  <c r="S2886" i="2"/>
  <c r="K2888" i="2"/>
  <c r="Q2887" i="2"/>
  <c r="L2888" i="2"/>
  <c r="R2887" i="2"/>
  <c r="Y2888" i="4" l="1"/>
  <c r="T2889" i="4"/>
  <c r="X2889" i="4"/>
  <c r="R2890" i="4"/>
  <c r="W2889" i="4"/>
  <c r="Q2890" i="4"/>
  <c r="N2888" i="2"/>
  <c r="S2887" i="2"/>
  <c r="L2889" i="2"/>
  <c r="R2888" i="2"/>
  <c r="K2889" i="2"/>
  <c r="Q2888" i="2"/>
  <c r="W2890" i="4" l="1"/>
  <c r="Q2891" i="4"/>
  <c r="X2890" i="4"/>
  <c r="R2891" i="4"/>
  <c r="Y2889" i="4"/>
  <c r="T2890" i="4"/>
  <c r="N2889" i="2"/>
  <c r="S2888" i="2"/>
  <c r="K2890" i="2"/>
  <c r="Q2889" i="2"/>
  <c r="L2890" i="2"/>
  <c r="R2889" i="2"/>
  <c r="Y2890" i="4" l="1"/>
  <c r="T2891" i="4"/>
  <c r="R2892" i="4"/>
  <c r="X2891" i="4"/>
  <c r="Q2892" i="4"/>
  <c r="W2891" i="4"/>
  <c r="N2890" i="2"/>
  <c r="S2889" i="2"/>
  <c r="L2891" i="2"/>
  <c r="R2890" i="2"/>
  <c r="K2891" i="2"/>
  <c r="Q2890" i="2"/>
  <c r="W2892" i="4" l="1"/>
  <c r="Q2893" i="4"/>
  <c r="X2892" i="4"/>
  <c r="R2893" i="4"/>
  <c r="Y2891" i="4"/>
  <c r="T2892" i="4"/>
  <c r="N2891" i="2"/>
  <c r="S2890" i="2"/>
  <c r="K2892" i="2"/>
  <c r="Q2891" i="2"/>
  <c r="L2892" i="2"/>
  <c r="R2891" i="2"/>
  <c r="Y2892" i="4" l="1"/>
  <c r="T2893" i="4"/>
  <c r="X2893" i="4"/>
  <c r="R2894" i="4"/>
  <c r="W2893" i="4"/>
  <c r="Q2894" i="4"/>
  <c r="N2892" i="2"/>
  <c r="S2891" i="2"/>
  <c r="L2893" i="2"/>
  <c r="R2892" i="2"/>
  <c r="K2893" i="2"/>
  <c r="Q2892" i="2"/>
  <c r="W2894" i="4" l="1"/>
  <c r="Q2895" i="4"/>
  <c r="X2894" i="4"/>
  <c r="R2895" i="4"/>
  <c r="Y2893" i="4"/>
  <c r="T2894" i="4"/>
  <c r="N2893" i="2"/>
  <c r="S2892" i="2"/>
  <c r="K2894" i="2"/>
  <c r="Q2893" i="2"/>
  <c r="L2894" i="2"/>
  <c r="R2893" i="2"/>
  <c r="Y2894" i="4" l="1"/>
  <c r="T2895" i="4"/>
  <c r="R2896" i="4"/>
  <c r="X2895" i="4"/>
  <c r="Q2896" i="4"/>
  <c r="W2895" i="4"/>
  <c r="N2894" i="2"/>
  <c r="S2893" i="2"/>
  <c r="L2895" i="2"/>
  <c r="R2894" i="2"/>
  <c r="K2895" i="2"/>
  <c r="Q2894" i="2"/>
  <c r="W2896" i="4" l="1"/>
  <c r="Q2897" i="4"/>
  <c r="X2896" i="4"/>
  <c r="R2897" i="4"/>
  <c r="Y2895" i="4"/>
  <c r="T2896" i="4"/>
  <c r="N2895" i="2"/>
  <c r="S2894" i="2"/>
  <c r="K2896" i="2"/>
  <c r="Q2895" i="2"/>
  <c r="L2896" i="2"/>
  <c r="R2895" i="2"/>
  <c r="Y2896" i="4" l="1"/>
  <c r="T2897" i="4"/>
  <c r="X2897" i="4"/>
  <c r="R2898" i="4"/>
  <c r="W2897" i="4"/>
  <c r="Q2898" i="4"/>
  <c r="N2896" i="2"/>
  <c r="S2895" i="2"/>
  <c r="L2897" i="2"/>
  <c r="R2896" i="2"/>
  <c r="K2897" i="2"/>
  <c r="Q2896" i="2"/>
  <c r="Y2897" i="4" l="1"/>
  <c r="T2898" i="4"/>
  <c r="W2898" i="4"/>
  <c r="Q2899" i="4"/>
  <c r="X2898" i="4"/>
  <c r="R2899" i="4"/>
  <c r="N2897" i="2"/>
  <c r="S2896" i="2"/>
  <c r="K2898" i="2"/>
  <c r="Q2897" i="2"/>
  <c r="L2898" i="2"/>
  <c r="R2897" i="2"/>
  <c r="R2900" i="4" l="1"/>
  <c r="X2899" i="4"/>
  <c r="Q2900" i="4"/>
  <c r="W2899" i="4"/>
  <c r="Y2898" i="4"/>
  <c r="T2899" i="4"/>
  <c r="N2898" i="2"/>
  <c r="S2897" i="2"/>
  <c r="L2899" i="2"/>
  <c r="R2898" i="2"/>
  <c r="K2899" i="2"/>
  <c r="Q2898" i="2"/>
  <c r="Y2899" i="4" l="1"/>
  <c r="T2900" i="4"/>
  <c r="W2900" i="4"/>
  <c r="Q2901" i="4"/>
  <c r="X2900" i="4"/>
  <c r="R2901" i="4"/>
  <c r="N2899" i="2"/>
  <c r="S2898" i="2"/>
  <c r="K2900" i="2"/>
  <c r="Q2899" i="2"/>
  <c r="L2900" i="2"/>
  <c r="R2899" i="2"/>
  <c r="X2901" i="4" l="1"/>
  <c r="R2902" i="4"/>
  <c r="W2901" i="4"/>
  <c r="Q2902" i="4"/>
  <c r="Y2900" i="4"/>
  <c r="T2901" i="4"/>
  <c r="N2900" i="2"/>
  <c r="S2899" i="2"/>
  <c r="L2901" i="2"/>
  <c r="R2900" i="2"/>
  <c r="K2901" i="2"/>
  <c r="Q2900" i="2"/>
  <c r="Y2901" i="4" l="1"/>
  <c r="T2902" i="4"/>
  <c r="W2902" i="4"/>
  <c r="Q2903" i="4"/>
  <c r="X2902" i="4"/>
  <c r="R2903" i="4"/>
  <c r="N2901" i="2"/>
  <c r="S2900" i="2"/>
  <c r="K2902" i="2"/>
  <c r="Q2901" i="2"/>
  <c r="L2902" i="2"/>
  <c r="R2901" i="2"/>
  <c r="R2904" i="4" l="1"/>
  <c r="X2903" i="4"/>
  <c r="Q2904" i="4"/>
  <c r="W2903" i="4"/>
  <c r="Y2902" i="4"/>
  <c r="T2903" i="4"/>
  <c r="N2902" i="2"/>
  <c r="S2901" i="2"/>
  <c r="L2903" i="2"/>
  <c r="R2902" i="2"/>
  <c r="K2903" i="2"/>
  <c r="Q2902" i="2"/>
  <c r="Y2903" i="4" l="1"/>
  <c r="T2904" i="4"/>
  <c r="W2904" i="4"/>
  <c r="Q2905" i="4"/>
  <c r="X2904" i="4"/>
  <c r="R2905" i="4"/>
  <c r="N2903" i="2"/>
  <c r="S2902" i="2"/>
  <c r="K2904" i="2"/>
  <c r="Q2903" i="2"/>
  <c r="L2904" i="2"/>
  <c r="R2903" i="2"/>
  <c r="X2905" i="4" l="1"/>
  <c r="R2906" i="4"/>
  <c r="W2905" i="4"/>
  <c r="Q2906" i="4"/>
  <c r="Y2904" i="4"/>
  <c r="T2905" i="4"/>
  <c r="N2904" i="2"/>
  <c r="S2903" i="2"/>
  <c r="L2905" i="2"/>
  <c r="R2904" i="2"/>
  <c r="K2905" i="2"/>
  <c r="Q2904" i="2"/>
  <c r="Y2905" i="4" l="1"/>
  <c r="T2906" i="4"/>
  <c r="W2906" i="4"/>
  <c r="Q2907" i="4"/>
  <c r="X2906" i="4"/>
  <c r="R2907" i="4"/>
  <c r="N2905" i="2"/>
  <c r="S2904" i="2"/>
  <c r="K2906" i="2"/>
  <c r="Q2905" i="2"/>
  <c r="L2906" i="2"/>
  <c r="R2905" i="2"/>
  <c r="R2908" i="4" l="1"/>
  <c r="X2907" i="4"/>
  <c r="Q2908" i="4"/>
  <c r="W2907" i="4"/>
  <c r="Y2906" i="4"/>
  <c r="T2907" i="4"/>
  <c r="N2906" i="2"/>
  <c r="S2905" i="2"/>
  <c r="L2907" i="2"/>
  <c r="R2906" i="2"/>
  <c r="K2907" i="2"/>
  <c r="Q2906" i="2"/>
  <c r="Y2907" i="4" l="1"/>
  <c r="T2908" i="4"/>
  <c r="W2908" i="4"/>
  <c r="Q2909" i="4"/>
  <c r="X2908" i="4"/>
  <c r="R2909" i="4"/>
  <c r="N2907" i="2"/>
  <c r="S2906" i="2"/>
  <c r="K2908" i="2"/>
  <c r="Q2907" i="2"/>
  <c r="L2908" i="2"/>
  <c r="R2907" i="2"/>
  <c r="X2909" i="4" l="1"/>
  <c r="R2910" i="4"/>
  <c r="W2909" i="4"/>
  <c r="Q2910" i="4"/>
  <c r="Y2908" i="4"/>
  <c r="T2909" i="4"/>
  <c r="N2908" i="2"/>
  <c r="S2907" i="2"/>
  <c r="L2909" i="2"/>
  <c r="R2908" i="2"/>
  <c r="K2909" i="2"/>
  <c r="Q2908" i="2"/>
  <c r="Y2909" i="4" l="1"/>
  <c r="T2910" i="4"/>
  <c r="W2910" i="4"/>
  <c r="Q2911" i="4"/>
  <c r="X2910" i="4"/>
  <c r="R2911" i="4"/>
  <c r="N2909" i="2"/>
  <c r="S2908" i="2"/>
  <c r="K2910" i="2"/>
  <c r="Q2909" i="2"/>
  <c r="L2910" i="2"/>
  <c r="R2909" i="2"/>
  <c r="R2912" i="4" l="1"/>
  <c r="X2911" i="4"/>
  <c r="Q2912" i="4"/>
  <c r="W2911" i="4"/>
  <c r="Y2910" i="4"/>
  <c r="T2911" i="4"/>
  <c r="N2910" i="2"/>
  <c r="S2909" i="2"/>
  <c r="L2911" i="2"/>
  <c r="R2910" i="2"/>
  <c r="K2911" i="2"/>
  <c r="Q2910" i="2"/>
  <c r="Y2911" i="4" l="1"/>
  <c r="T2912" i="4"/>
  <c r="W2912" i="4"/>
  <c r="Q2913" i="4"/>
  <c r="X2912" i="4"/>
  <c r="R2913" i="4"/>
  <c r="N2911" i="2"/>
  <c r="S2910" i="2"/>
  <c r="K2912" i="2"/>
  <c r="Q2911" i="2"/>
  <c r="L2912" i="2"/>
  <c r="R2911" i="2"/>
  <c r="X2913" i="4" l="1"/>
  <c r="R2914" i="4"/>
  <c r="W2913" i="4"/>
  <c r="Q2914" i="4"/>
  <c r="Y2912" i="4"/>
  <c r="T2913" i="4"/>
  <c r="N2912" i="2"/>
  <c r="S2911" i="2"/>
  <c r="L2913" i="2"/>
  <c r="R2912" i="2"/>
  <c r="K2913" i="2"/>
  <c r="Q2912" i="2"/>
  <c r="Y2913" i="4" l="1"/>
  <c r="T2914" i="4"/>
  <c r="W2914" i="4"/>
  <c r="Q2915" i="4"/>
  <c r="X2914" i="4"/>
  <c r="R2915" i="4"/>
  <c r="N2913" i="2"/>
  <c r="S2912" i="2"/>
  <c r="K2914" i="2"/>
  <c r="Q2913" i="2"/>
  <c r="L2914" i="2"/>
  <c r="R2913" i="2"/>
  <c r="R2916" i="4" l="1"/>
  <c r="X2915" i="4"/>
  <c r="Q2916" i="4"/>
  <c r="W2915" i="4"/>
  <c r="Y2914" i="4"/>
  <c r="T2915" i="4"/>
  <c r="N2914" i="2"/>
  <c r="S2913" i="2"/>
  <c r="L2915" i="2"/>
  <c r="R2914" i="2"/>
  <c r="K2915" i="2"/>
  <c r="Q2914" i="2"/>
  <c r="Y2915" i="4" l="1"/>
  <c r="T2916" i="4"/>
  <c r="W2916" i="4"/>
  <c r="Q2917" i="4"/>
  <c r="X2916" i="4"/>
  <c r="R2917" i="4"/>
  <c r="N2915" i="2"/>
  <c r="S2914" i="2"/>
  <c r="K2916" i="2"/>
  <c r="Q2915" i="2"/>
  <c r="L2916" i="2"/>
  <c r="R2915" i="2"/>
  <c r="X2917" i="4" l="1"/>
  <c r="R2918" i="4"/>
  <c r="W2917" i="4"/>
  <c r="Q2918" i="4"/>
  <c r="Y2916" i="4"/>
  <c r="T2917" i="4"/>
  <c r="N2916" i="2"/>
  <c r="S2915" i="2"/>
  <c r="L2917" i="2"/>
  <c r="R2916" i="2"/>
  <c r="K2917" i="2"/>
  <c r="Q2916" i="2"/>
  <c r="Y2917" i="4" l="1"/>
  <c r="T2918" i="4"/>
  <c r="W2918" i="4"/>
  <c r="Q2919" i="4"/>
  <c r="X2918" i="4"/>
  <c r="R2919" i="4"/>
  <c r="N2917" i="2"/>
  <c r="S2916" i="2"/>
  <c r="K2918" i="2"/>
  <c r="Q2917" i="2"/>
  <c r="L2918" i="2"/>
  <c r="R2917" i="2"/>
  <c r="R2920" i="4" l="1"/>
  <c r="X2919" i="4"/>
  <c r="Y2918" i="4"/>
  <c r="T2919" i="4"/>
  <c r="Q2920" i="4"/>
  <c r="W2919" i="4"/>
  <c r="N2918" i="2"/>
  <c r="S2917" i="2"/>
  <c r="L2919" i="2"/>
  <c r="R2918" i="2"/>
  <c r="K2919" i="2"/>
  <c r="Q2918" i="2"/>
  <c r="W2920" i="4" l="1"/>
  <c r="Q2921" i="4"/>
  <c r="Y2919" i="4"/>
  <c r="T2920" i="4"/>
  <c r="X2920" i="4"/>
  <c r="R2921" i="4"/>
  <c r="N2919" i="2"/>
  <c r="S2918" i="2"/>
  <c r="K2920" i="2"/>
  <c r="Q2919" i="2"/>
  <c r="L2920" i="2"/>
  <c r="R2919" i="2"/>
  <c r="X2921" i="4" l="1"/>
  <c r="R2922" i="4"/>
  <c r="Y2920" i="4"/>
  <c r="T2921" i="4"/>
  <c r="W2921" i="4"/>
  <c r="Q2922" i="4"/>
  <c r="N2920" i="2"/>
  <c r="S2919" i="2"/>
  <c r="L2921" i="2"/>
  <c r="R2920" i="2"/>
  <c r="K2921" i="2"/>
  <c r="Q2920" i="2"/>
  <c r="W2922" i="4" l="1"/>
  <c r="Q2923" i="4"/>
  <c r="Y2921" i="4"/>
  <c r="T2922" i="4"/>
  <c r="X2922" i="4"/>
  <c r="R2923" i="4"/>
  <c r="N2921" i="2"/>
  <c r="S2920" i="2"/>
  <c r="K2922" i="2"/>
  <c r="Q2921" i="2"/>
  <c r="L2922" i="2"/>
  <c r="R2921" i="2"/>
  <c r="R2924" i="4" l="1"/>
  <c r="X2923" i="4"/>
  <c r="Y2922" i="4"/>
  <c r="T2923" i="4"/>
  <c r="Q2924" i="4"/>
  <c r="W2923" i="4"/>
  <c r="N2922" i="2"/>
  <c r="S2921" i="2"/>
  <c r="L2923" i="2"/>
  <c r="R2922" i="2"/>
  <c r="K2923" i="2"/>
  <c r="Q2922" i="2"/>
  <c r="W2924" i="4" l="1"/>
  <c r="Q2925" i="4"/>
  <c r="Y2923" i="4"/>
  <c r="T2924" i="4"/>
  <c r="X2924" i="4"/>
  <c r="R2925" i="4"/>
  <c r="N2923" i="2"/>
  <c r="S2922" i="2"/>
  <c r="K2924" i="2"/>
  <c r="Q2923" i="2"/>
  <c r="L2924" i="2"/>
  <c r="R2923" i="2"/>
  <c r="X2925" i="4" l="1"/>
  <c r="R2926" i="4"/>
  <c r="Y2924" i="4"/>
  <c r="T2925" i="4"/>
  <c r="W2925" i="4"/>
  <c r="Q2926" i="4"/>
  <c r="N2924" i="2"/>
  <c r="S2923" i="2"/>
  <c r="L2925" i="2"/>
  <c r="R2924" i="2"/>
  <c r="K2925" i="2"/>
  <c r="Q2924" i="2"/>
  <c r="W2926" i="4" l="1"/>
  <c r="Q2927" i="4"/>
  <c r="Y2925" i="4"/>
  <c r="T2926" i="4"/>
  <c r="X2926" i="4"/>
  <c r="R2927" i="4"/>
  <c r="N2925" i="2"/>
  <c r="S2924" i="2"/>
  <c r="K2926" i="2"/>
  <c r="Q2925" i="2"/>
  <c r="L2926" i="2"/>
  <c r="R2925" i="2"/>
  <c r="R2928" i="4" l="1"/>
  <c r="X2927" i="4"/>
  <c r="Y2926" i="4"/>
  <c r="T2927" i="4"/>
  <c r="Q2928" i="4"/>
  <c r="W2927" i="4"/>
  <c r="N2926" i="2"/>
  <c r="S2925" i="2"/>
  <c r="L2927" i="2"/>
  <c r="R2926" i="2"/>
  <c r="K2927" i="2"/>
  <c r="Q2926" i="2"/>
  <c r="W2928" i="4" l="1"/>
  <c r="Q2929" i="4"/>
  <c r="Y2927" i="4"/>
  <c r="T2928" i="4"/>
  <c r="X2928" i="4"/>
  <c r="R2929" i="4"/>
  <c r="N2927" i="2"/>
  <c r="S2926" i="2"/>
  <c r="K2928" i="2"/>
  <c r="Q2927" i="2"/>
  <c r="L2928" i="2"/>
  <c r="R2927" i="2"/>
  <c r="W2929" i="4" l="1"/>
  <c r="Q2930" i="4"/>
  <c r="X2929" i="4"/>
  <c r="R2930" i="4"/>
  <c r="Y2928" i="4"/>
  <c r="T2929" i="4"/>
  <c r="N2928" i="2"/>
  <c r="S2927" i="2"/>
  <c r="L2929" i="2"/>
  <c r="R2928" i="2"/>
  <c r="K2929" i="2"/>
  <c r="Q2928" i="2"/>
  <c r="Y2929" i="4" l="1"/>
  <c r="T2930" i="4"/>
  <c r="X2930" i="4"/>
  <c r="R2931" i="4"/>
  <c r="W2930" i="4"/>
  <c r="Q2931" i="4"/>
  <c r="N2929" i="2"/>
  <c r="S2928" i="2"/>
  <c r="K2930" i="2"/>
  <c r="Q2929" i="2"/>
  <c r="L2930" i="2"/>
  <c r="R2929" i="2"/>
  <c r="Q2932" i="4" l="1"/>
  <c r="W2931" i="4"/>
  <c r="R2932" i="4"/>
  <c r="X2931" i="4"/>
  <c r="Y2930" i="4"/>
  <c r="T2931" i="4"/>
  <c r="N2930" i="2"/>
  <c r="S2929" i="2"/>
  <c r="L2931" i="2"/>
  <c r="R2930" i="2"/>
  <c r="K2931" i="2"/>
  <c r="Q2930" i="2"/>
  <c r="Y2931" i="4" l="1"/>
  <c r="T2932" i="4"/>
  <c r="X2932" i="4"/>
  <c r="R2933" i="4"/>
  <c r="W2932" i="4"/>
  <c r="Q2933" i="4"/>
  <c r="N2931" i="2"/>
  <c r="S2930" i="2"/>
  <c r="K2932" i="2"/>
  <c r="Q2931" i="2"/>
  <c r="L2932" i="2"/>
  <c r="R2931" i="2"/>
  <c r="W2933" i="4" l="1"/>
  <c r="Q2934" i="4"/>
  <c r="X2933" i="4"/>
  <c r="R2934" i="4"/>
  <c r="Y2932" i="4"/>
  <c r="T2933" i="4"/>
  <c r="N2932" i="2"/>
  <c r="S2931" i="2"/>
  <c r="L2933" i="2"/>
  <c r="R2932" i="2"/>
  <c r="K2933" i="2"/>
  <c r="Q2932" i="2"/>
  <c r="Y2933" i="4" l="1"/>
  <c r="T2934" i="4"/>
  <c r="X2934" i="4"/>
  <c r="R2935" i="4"/>
  <c r="W2934" i="4"/>
  <c r="Q2935" i="4"/>
  <c r="N2933" i="2"/>
  <c r="S2932" i="2"/>
  <c r="K2934" i="2"/>
  <c r="Q2933" i="2"/>
  <c r="L2934" i="2"/>
  <c r="R2933" i="2"/>
  <c r="Q2936" i="4" l="1"/>
  <c r="W2935" i="4"/>
  <c r="R2936" i="4"/>
  <c r="X2935" i="4"/>
  <c r="Y2934" i="4"/>
  <c r="T2935" i="4"/>
  <c r="N2934" i="2"/>
  <c r="S2933" i="2"/>
  <c r="L2935" i="2"/>
  <c r="R2934" i="2"/>
  <c r="K2935" i="2"/>
  <c r="Q2934" i="2"/>
  <c r="Y2935" i="4" l="1"/>
  <c r="T2936" i="4"/>
  <c r="X2936" i="4"/>
  <c r="R2937" i="4"/>
  <c r="W2936" i="4"/>
  <c r="Q2937" i="4"/>
  <c r="N2935" i="2"/>
  <c r="S2934" i="2"/>
  <c r="K2936" i="2"/>
  <c r="Q2935" i="2"/>
  <c r="L2936" i="2"/>
  <c r="R2935" i="2"/>
  <c r="W2937" i="4" l="1"/>
  <c r="Q2938" i="4"/>
  <c r="X2937" i="4"/>
  <c r="R2938" i="4"/>
  <c r="Y2936" i="4"/>
  <c r="T2937" i="4"/>
  <c r="N2936" i="2"/>
  <c r="S2935" i="2"/>
  <c r="L2937" i="2"/>
  <c r="R2936" i="2"/>
  <c r="K2937" i="2"/>
  <c r="Q2936" i="2"/>
  <c r="Y2937" i="4" l="1"/>
  <c r="T2938" i="4"/>
  <c r="X2938" i="4"/>
  <c r="R2939" i="4"/>
  <c r="W2938" i="4"/>
  <c r="Q2939" i="4"/>
  <c r="N2937" i="2"/>
  <c r="S2936" i="2"/>
  <c r="K2938" i="2"/>
  <c r="Q2937" i="2"/>
  <c r="L2938" i="2"/>
  <c r="R2937" i="2"/>
  <c r="Q2940" i="4" l="1"/>
  <c r="W2939" i="4"/>
  <c r="R2940" i="4"/>
  <c r="X2939" i="4"/>
  <c r="Y2938" i="4"/>
  <c r="T2939" i="4"/>
  <c r="N2938" i="2"/>
  <c r="S2937" i="2"/>
  <c r="L2939" i="2"/>
  <c r="R2938" i="2"/>
  <c r="K2939" i="2"/>
  <c r="Q2938" i="2"/>
  <c r="Y2939" i="4" l="1"/>
  <c r="T2940" i="4"/>
  <c r="X2940" i="4"/>
  <c r="R2941" i="4"/>
  <c r="W2940" i="4"/>
  <c r="Q2941" i="4"/>
  <c r="N2939" i="2"/>
  <c r="S2938" i="2"/>
  <c r="K2940" i="2"/>
  <c r="Q2939" i="2"/>
  <c r="L2940" i="2"/>
  <c r="R2939" i="2"/>
  <c r="W2941" i="4" l="1"/>
  <c r="Q2942" i="4"/>
  <c r="X2941" i="4"/>
  <c r="R2942" i="4"/>
  <c r="Y2940" i="4"/>
  <c r="T2941" i="4"/>
  <c r="N2940" i="2"/>
  <c r="S2939" i="2"/>
  <c r="L2941" i="2"/>
  <c r="R2940" i="2"/>
  <c r="K2941" i="2"/>
  <c r="Q2940" i="2"/>
  <c r="Y2941" i="4" l="1"/>
  <c r="T2942" i="4"/>
  <c r="X2942" i="4"/>
  <c r="R2943" i="4"/>
  <c r="W2942" i="4"/>
  <c r="Q2943" i="4"/>
  <c r="N2941" i="2"/>
  <c r="S2940" i="2"/>
  <c r="K2942" i="2"/>
  <c r="Q2941" i="2"/>
  <c r="L2942" i="2"/>
  <c r="R2941" i="2"/>
  <c r="Q2944" i="4" l="1"/>
  <c r="W2943" i="4"/>
  <c r="R2944" i="4"/>
  <c r="X2943" i="4"/>
  <c r="Y2942" i="4"/>
  <c r="T2943" i="4"/>
  <c r="N2942" i="2"/>
  <c r="S2941" i="2"/>
  <c r="L2943" i="2"/>
  <c r="R2942" i="2"/>
  <c r="K2943" i="2"/>
  <c r="Q2942" i="2"/>
  <c r="Y2943" i="4" l="1"/>
  <c r="T2944" i="4"/>
  <c r="X2944" i="4"/>
  <c r="R2945" i="4"/>
  <c r="W2944" i="4"/>
  <c r="Q2945" i="4"/>
  <c r="N2943" i="2"/>
  <c r="S2942" i="2"/>
  <c r="K2944" i="2"/>
  <c r="Q2943" i="2"/>
  <c r="L2944" i="2"/>
  <c r="R2943" i="2"/>
  <c r="W2945" i="4" l="1"/>
  <c r="Q2946" i="4"/>
  <c r="X2945" i="4"/>
  <c r="R2946" i="4"/>
  <c r="Y2944" i="4"/>
  <c r="T2945" i="4"/>
  <c r="N2944" i="2"/>
  <c r="S2943" i="2"/>
  <c r="L2945" i="2"/>
  <c r="R2944" i="2"/>
  <c r="K2945" i="2"/>
  <c r="Q2944" i="2"/>
  <c r="Y2945" i="4" l="1"/>
  <c r="T2946" i="4"/>
  <c r="X2946" i="4"/>
  <c r="R2947" i="4"/>
  <c r="W2946" i="4"/>
  <c r="Q2947" i="4"/>
  <c r="N2945" i="2"/>
  <c r="S2944" i="2"/>
  <c r="K2946" i="2"/>
  <c r="Q2945" i="2"/>
  <c r="L2946" i="2"/>
  <c r="R2945" i="2"/>
  <c r="Q2948" i="4" l="1"/>
  <c r="W2947" i="4"/>
  <c r="R2948" i="4"/>
  <c r="X2947" i="4"/>
  <c r="Y2946" i="4"/>
  <c r="T2947" i="4"/>
  <c r="N2946" i="2"/>
  <c r="S2945" i="2"/>
  <c r="L2947" i="2"/>
  <c r="R2946" i="2"/>
  <c r="K2947" i="2"/>
  <c r="Q2946" i="2"/>
  <c r="Y2947" i="4" l="1"/>
  <c r="T2948" i="4"/>
  <c r="X2948" i="4"/>
  <c r="R2949" i="4"/>
  <c r="W2948" i="4"/>
  <c r="Q2949" i="4"/>
  <c r="N2947" i="2"/>
  <c r="S2946" i="2"/>
  <c r="K2948" i="2"/>
  <c r="Q2947" i="2"/>
  <c r="L2948" i="2"/>
  <c r="R2947" i="2"/>
  <c r="W2949" i="4" l="1"/>
  <c r="Q2950" i="4"/>
  <c r="X2949" i="4"/>
  <c r="R2950" i="4"/>
  <c r="Y2948" i="4"/>
  <c r="T2949" i="4"/>
  <c r="N2948" i="2"/>
  <c r="S2947" i="2"/>
  <c r="L2949" i="2"/>
  <c r="R2948" i="2"/>
  <c r="K2949" i="2"/>
  <c r="Q2948" i="2"/>
  <c r="X2950" i="4" l="1"/>
  <c r="R2951" i="4"/>
  <c r="W2950" i="4"/>
  <c r="Q2951" i="4"/>
  <c r="Y2949" i="4"/>
  <c r="T2950" i="4"/>
  <c r="N2949" i="2"/>
  <c r="S2948" i="2"/>
  <c r="K2950" i="2"/>
  <c r="Q2949" i="2"/>
  <c r="L2950" i="2"/>
  <c r="R2949" i="2"/>
  <c r="Y2950" i="4" l="1"/>
  <c r="T2951" i="4"/>
  <c r="Q2952" i="4"/>
  <c r="W2951" i="4"/>
  <c r="R2952" i="4"/>
  <c r="X2951" i="4"/>
  <c r="N2950" i="2"/>
  <c r="S2949" i="2"/>
  <c r="L2951" i="2"/>
  <c r="R2950" i="2"/>
  <c r="K2951" i="2"/>
  <c r="Q2950" i="2"/>
  <c r="X2952" i="4" l="1"/>
  <c r="R2953" i="4"/>
  <c r="W2952" i="4"/>
  <c r="Q2953" i="4"/>
  <c r="Y2951" i="4"/>
  <c r="T2952" i="4"/>
  <c r="N2951" i="2"/>
  <c r="S2950" i="2"/>
  <c r="K2952" i="2"/>
  <c r="Q2951" i="2"/>
  <c r="L2952" i="2"/>
  <c r="R2951" i="2"/>
  <c r="Y2952" i="4" l="1"/>
  <c r="T2953" i="4"/>
  <c r="W2953" i="4"/>
  <c r="Q2954" i="4"/>
  <c r="X2953" i="4"/>
  <c r="R2954" i="4"/>
  <c r="N2952" i="2"/>
  <c r="S2951" i="2"/>
  <c r="L2953" i="2"/>
  <c r="R2952" i="2"/>
  <c r="K2953" i="2"/>
  <c r="Q2952" i="2"/>
  <c r="X2954" i="4" l="1"/>
  <c r="R2955" i="4"/>
  <c r="W2954" i="4"/>
  <c r="Q2955" i="4"/>
  <c r="Y2953" i="4"/>
  <c r="T2954" i="4"/>
  <c r="N2953" i="2"/>
  <c r="S2952" i="2"/>
  <c r="K2954" i="2"/>
  <c r="Q2953" i="2"/>
  <c r="L2954" i="2"/>
  <c r="R2953" i="2"/>
  <c r="Y2954" i="4" l="1"/>
  <c r="T2955" i="4"/>
  <c r="Q2956" i="4"/>
  <c r="W2955" i="4"/>
  <c r="R2956" i="4"/>
  <c r="X2955" i="4"/>
  <c r="N2954" i="2"/>
  <c r="S2953" i="2"/>
  <c r="L2955" i="2"/>
  <c r="R2954" i="2"/>
  <c r="K2955" i="2"/>
  <c r="Q2954" i="2"/>
  <c r="X2956" i="4" l="1"/>
  <c r="R2957" i="4"/>
  <c r="W2956" i="4"/>
  <c r="Q2957" i="4"/>
  <c r="Y2955" i="4"/>
  <c r="T2956" i="4"/>
  <c r="N2955" i="2"/>
  <c r="S2954" i="2"/>
  <c r="K2956" i="2"/>
  <c r="Q2955" i="2"/>
  <c r="L2956" i="2"/>
  <c r="R2955" i="2"/>
  <c r="Y2956" i="4" l="1"/>
  <c r="T2957" i="4"/>
  <c r="W2957" i="4"/>
  <c r="Q2958" i="4"/>
  <c r="X2957" i="4"/>
  <c r="R2958" i="4"/>
  <c r="N2956" i="2"/>
  <c r="S2955" i="2"/>
  <c r="L2957" i="2"/>
  <c r="R2956" i="2"/>
  <c r="K2957" i="2"/>
  <c r="Q2956" i="2"/>
  <c r="X2958" i="4" l="1"/>
  <c r="R2959" i="4"/>
  <c r="W2958" i="4"/>
  <c r="Q2959" i="4"/>
  <c r="Y2957" i="4"/>
  <c r="T2958" i="4"/>
  <c r="N2957" i="2"/>
  <c r="S2956" i="2"/>
  <c r="K2958" i="2"/>
  <c r="Q2957" i="2"/>
  <c r="L2958" i="2"/>
  <c r="R2957" i="2"/>
  <c r="Y2958" i="4" l="1"/>
  <c r="T2959" i="4"/>
  <c r="Q2960" i="4"/>
  <c r="W2959" i="4"/>
  <c r="R2960" i="4"/>
  <c r="X2959" i="4"/>
  <c r="N2958" i="2"/>
  <c r="S2957" i="2"/>
  <c r="L2959" i="2"/>
  <c r="R2958" i="2"/>
  <c r="K2959" i="2"/>
  <c r="Q2958" i="2"/>
  <c r="X2960" i="4" l="1"/>
  <c r="R2961" i="4"/>
  <c r="W2960" i="4"/>
  <c r="Q2961" i="4"/>
  <c r="Y2959" i="4"/>
  <c r="T2960" i="4"/>
  <c r="N2959" i="2"/>
  <c r="S2958" i="2"/>
  <c r="K2960" i="2"/>
  <c r="Q2959" i="2"/>
  <c r="L2960" i="2"/>
  <c r="R2959" i="2"/>
  <c r="Y2960" i="4" l="1"/>
  <c r="T2961" i="4"/>
  <c r="W2961" i="4"/>
  <c r="Q2962" i="4"/>
  <c r="X2961" i="4"/>
  <c r="R2962" i="4"/>
  <c r="N2960" i="2"/>
  <c r="S2959" i="2"/>
  <c r="L2961" i="2"/>
  <c r="R2960" i="2"/>
  <c r="K2961" i="2"/>
  <c r="Q2960" i="2"/>
  <c r="X2962" i="4" l="1"/>
  <c r="R2963" i="4"/>
  <c r="W2962" i="4"/>
  <c r="Q2963" i="4"/>
  <c r="Y2961" i="4"/>
  <c r="T2962" i="4"/>
  <c r="N2961" i="2"/>
  <c r="S2960" i="2"/>
  <c r="K2962" i="2"/>
  <c r="Q2961" i="2"/>
  <c r="L2962" i="2"/>
  <c r="R2961" i="2"/>
  <c r="Y2962" i="4" l="1"/>
  <c r="T2963" i="4"/>
  <c r="Q2964" i="4"/>
  <c r="W2963" i="4"/>
  <c r="R2964" i="4"/>
  <c r="X2963" i="4"/>
  <c r="N2962" i="2"/>
  <c r="S2961" i="2"/>
  <c r="L2963" i="2"/>
  <c r="R2962" i="2"/>
  <c r="K2963" i="2"/>
  <c r="Q2962" i="2"/>
  <c r="X2964" i="4" l="1"/>
  <c r="R2965" i="4"/>
  <c r="W2964" i="4"/>
  <c r="Q2965" i="4"/>
  <c r="Y2963" i="4"/>
  <c r="T2964" i="4"/>
  <c r="N2963" i="2"/>
  <c r="S2962" i="2"/>
  <c r="K2964" i="2"/>
  <c r="Q2963" i="2"/>
  <c r="L2964" i="2"/>
  <c r="R2963" i="2"/>
  <c r="Y2964" i="4" l="1"/>
  <c r="T2965" i="4"/>
  <c r="W2965" i="4"/>
  <c r="Q2966" i="4"/>
  <c r="X2965" i="4"/>
  <c r="R2966" i="4"/>
  <c r="N2964" i="2"/>
  <c r="S2963" i="2"/>
  <c r="L2965" i="2"/>
  <c r="R2964" i="2"/>
  <c r="K2965" i="2"/>
  <c r="Q2964" i="2"/>
  <c r="X2966" i="4" l="1"/>
  <c r="R2967" i="4"/>
  <c r="W2966" i="4"/>
  <c r="Q2967" i="4"/>
  <c r="Y2965" i="4"/>
  <c r="T2966" i="4"/>
  <c r="N2965" i="2"/>
  <c r="S2964" i="2"/>
  <c r="K2966" i="2"/>
  <c r="Q2965" i="2"/>
  <c r="L2966" i="2"/>
  <c r="R2965" i="2"/>
  <c r="Y2966" i="4" l="1"/>
  <c r="T2967" i="4"/>
  <c r="Q2968" i="4"/>
  <c r="W2967" i="4"/>
  <c r="R2968" i="4"/>
  <c r="X2967" i="4"/>
  <c r="N2966" i="2"/>
  <c r="S2965" i="2"/>
  <c r="L2967" i="2"/>
  <c r="R2966" i="2"/>
  <c r="K2967" i="2"/>
  <c r="Q2966" i="2"/>
  <c r="X2968" i="4" l="1"/>
  <c r="R2969" i="4"/>
  <c r="W2968" i="4"/>
  <c r="Q2969" i="4"/>
  <c r="Y2967" i="4"/>
  <c r="T2968" i="4"/>
  <c r="N2967" i="2"/>
  <c r="S2966" i="2"/>
  <c r="K2968" i="2"/>
  <c r="Q2967" i="2"/>
  <c r="L2968" i="2"/>
  <c r="R2967" i="2"/>
  <c r="Y2968" i="4" l="1"/>
  <c r="T2969" i="4"/>
  <c r="W2969" i="4"/>
  <c r="Q2970" i="4"/>
  <c r="X2969" i="4"/>
  <c r="R2970" i="4"/>
  <c r="N2968" i="2"/>
  <c r="S2967" i="2"/>
  <c r="L2969" i="2"/>
  <c r="R2968" i="2"/>
  <c r="K2969" i="2"/>
  <c r="Q2968" i="2"/>
  <c r="X2970" i="4" l="1"/>
  <c r="R2971" i="4"/>
  <c r="W2970" i="4"/>
  <c r="Q2971" i="4"/>
  <c r="Y2969" i="4"/>
  <c r="T2970" i="4"/>
  <c r="N2969" i="2"/>
  <c r="S2968" i="2"/>
  <c r="K2970" i="2"/>
  <c r="Q2969" i="2"/>
  <c r="L2970" i="2"/>
  <c r="R2969" i="2"/>
  <c r="Y2970" i="4" l="1"/>
  <c r="T2971" i="4"/>
  <c r="Q2972" i="4"/>
  <c r="W2971" i="4"/>
  <c r="R2972" i="4"/>
  <c r="X2971" i="4"/>
  <c r="N2970" i="2"/>
  <c r="S2969" i="2"/>
  <c r="L2971" i="2"/>
  <c r="R2970" i="2"/>
  <c r="K2971" i="2"/>
  <c r="Q2970" i="2"/>
  <c r="W2972" i="4" l="1"/>
  <c r="Q2973" i="4"/>
  <c r="Y2971" i="4"/>
  <c r="T2972" i="4"/>
  <c r="X2972" i="4"/>
  <c r="R2973" i="4"/>
  <c r="N2971" i="2"/>
  <c r="S2970" i="2"/>
  <c r="K2972" i="2"/>
  <c r="Q2971" i="2"/>
  <c r="L2972" i="2"/>
  <c r="R2971" i="2"/>
  <c r="X2973" i="4" l="1"/>
  <c r="R2974" i="4"/>
  <c r="Y2972" i="4"/>
  <c r="T2973" i="4"/>
  <c r="W2973" i="4"/>
  <c r="Q2974" i="4"/>
  <c r="N2972" i="2"/>
  <c r="S2971" i="2"/>
  <c r="L2973" i="2"/>
  <c r="R2972" i="2"/>
  <c r="K2973" i="2"/>
  <c r="Q2972" i="2"/>
  <c r="W2974" i="4" l="1"/>
  <c r="Q2975" i="4"/>
  <c r="Y2973" i="4"/>
  <c r="T2974" i="4"/>
  <c r="X2974" i="4"/>
  <c r="R2975" i="4"/>
  <c r="N2973" i="2"/>
  <c r="S2972" i="2"/>
  <c r="K2974" i="2"/>
  <c r="Q2973" i="2"/>
  <c r="L2974" i="2"/>
  <c r="R2973" i="2"/>
  <c r="Q2976" i="4" l="1"/>
  <c r="W2975" i="4"/>
  <c r="R2976" i="4"/>
  <c r="X2975" i="4"/>
  <c r="Y2974" i="4"/>
  <c r="T2975" i="4"/>
  <c r="N2974" i="2"/>
  <c r="S2973" i="2"/>
  <c r="L2975" i="2"/>
  <c r="R2974" i="2"/>
  <c r="K2975" i="2"/>
  <c r="Q2974" i="2"/>
  <c r="Y2975" i="4" l="1"/>
  <c r="T2976" i="4"/>
  <c r="X2976" i="4"/>
  <c r="R2977" i="4"/>
  <c r="W2976" i="4"/>
  <c r="Q2977" i="4"/>
  <c r="N2975" i="2"/>
  <c r="S2974" i="2"/>
  <c r="K2976" i="2"/>
  <c r="Q2975" i="2"/>
  <c r="L2976" i="2"/>
  <c r="R2975" i="2"/>
  <c r="W2977" i="4" l="1"/>
  <c r="Q2978" i="4"/>
  <c r="X2977" i="4"/>
  <c r="R2978" i="4"/>
  <c r="Y2976" i="4"/>
  <c r="T2977" i="4"/>
  <c r="N2976" i="2"/>
  <c r="S2975" i="2"/>
  <c r="L2977" i="2"/>
  <c r="R2976" i="2"/>
  <c r="K2977" i="2"/>
  <c r="Q2976" i="2"/>
  <c r="Y2977" i="4" l="1"/>
  <c r="T2978" i="4"/>
  <c r="X2978" i="4"/>
  <c r="R2979" i="4"/>
  <c r="W2978" i="4"/>
  <c r="Q2979" i="4"/>
  <c r="N2977" i="2"/>
  <c r="S2976" i="2"/>
  <c r="K2978" i="2"/>
  <c r="Q2977" i="2"/>
  <c r="L2978" i="2"/>
  <c r="R2977" i="2"/>
  <c r="Q2980" i="4" l="1"/>
  <c r="W2979" i="4"/>
  <c r="R2980" i="4"/>
  <c r="X2979" i="4"/>
  <c r="Y2978" i="4"/>
  <c r="T2979" i="4"/>
  <c r="N2978" i="2"/>
  <c r="S2977" i="2"/>
  <c r="L2979" i="2"/>
  <c r="R2978" i="2"/>
  <c r="K2979" i="2"/>
  <c r="Q2978" i="2"/>
  <c r="Y2979" i="4" l="1"/>
  <c r="T2980" i="4"/>
  <c r="X2980" i="4"/>
  <c r="R2981" i="4"/>
  <c r="W2980" i="4"/>
  <c r="Q2981" i="4"/>
  <c r="N2979" i="2"/>
  <c r="S2978" i="2"/>
  <c r="K2980" i="2"/>
  <c r="Q2979" i="2"/>
  <c r="L2980" i="2"/>
  <c r="R2979" i="2"/>
  <c r="W2981" i="4" l="1"/>
  <c r="Q2982" i="4"/>
  <c r="X2981" i="4"/>
  <c r="R2982" i="4"/>
  <c r="Y2980" i="4"/>
  <c r="T2981" i="4"/>
  <c r="N2980" i="2"/>
  <c r="S2979" i="2"/>
  <c r="L2981" i="2"/>
  <c r="R2980" i="2"/>
  <c r="K2981" i="2"/>
  <c r="Q2980" i="2"/>
  <c r="Y2981" i="4" l="1"/>
  <c r="T2982" i="4"/>
  <c r="X2982" i="4"/>
  <c r="R2983" i="4"/>
  <c r="W2982" i="4"/>
  <c r="Q2983" i="4"/>
  <c r="N2981" i="2"/>
  <c r="S2980" i="2"/>
  <c r="K2982" i="2"/>
  <c r="Q2981" i="2"/>
  <c r="L2982" i="2"/>
  <c r="R2981" i="2"/>
  <c r="Q2984" i="4" l="1"/>
  <c r="W2983" i="4"/>
  <c r="R2984" i="4"/>
  <c r="X2983" i="4"/>
  <c r="Y2982" i="4"/>
  <c r="T2983" i="4"/>
  <c r="N2982" i="2"/>
  <c r="S2981" i="2"/>
  <c r="L2983" i="2"/>
  <c r="R2982" i="2"/>
  <c r="K2983" i="2"/>
  <c r="Q2982" i="2"/>
  <c r="Y2983" i="4" l="1"/>
  <c r="T2984" i="4"/>
  <c r="X2984" i="4"/>
  <c r="R2985" i="4"/>
  <c r="W2984" i="4"/>
  <c r="Q2985" i="4"/>
  <c r="N2983" i="2"/>
  <c r="S2982" i="2"/>
  <c r="K2984" i="2"/>
  <c r="Q2983" i="2"/>
  <c r="L2984" i="2"/>
  <c r="R2983" i="2"/>
  <c r="X2985" i="4" l="1"/>
  <c r="R2986" i="4"/>
  <c r="W2985" i="4"/>
  <c r="Q2986" i="4"/>
  <c r="Y2984" i="4"/>
  <c r="T2985" i="4"/>
  <c r="N2984" i="2"/>
  <c r="S2983" i="2"/>
  <c r="L2985" i="2"/>
  <c r="R2984" i="2"/>
  <c r="K2985" i="2"/>
  <c r="Q2984" i="2"/>
  <c r="Y2985" i="4" l="1"/>
  <c r="T2986" i="4"/>
  <c r="W2986" i="4"/>
  <c r="Q2987" i="4"/>
  <c r="X2986" i="4"/>
  <c r="R2987" i="4"/>
  <c r="N2985" i="2"/>
  <c r="S2984" i="2"/>
  <c r="K2986" i="2"/>
  <c r="Q2985" i="2"/>
  <c r="L2986" i="2"/>
  <c r="R2985" i="2"/>
  <c r="R2988" i="4" l="1"/>
  <c r="X2987" i="4"/>
  <c r="Q2988" i="4"/>
  <c r="W2987" i="4"/>
  <c r="Y2986" i="4"/>
  <c r="T2987" i="4"/>
  <c r="N2986" i="2"/>
  <c r="S2985" i="2"/>
  <c r="L2987" i="2"/>
  <c r="R2986" i="2"/>
  <c r="K2987" i="2"/>
  <c r="Q2986" i="2"/>
  <c r="Y2987" i="4" l="1"/>
  <c r="T2988" i="4"/>
  <c r="W2988" i="4"/>
  <c r="Q2989" i="4"/>
  <c r="X2988" i="4"/>
  <c r="R2989" i="4"/>
  <c r="N2987" i="2"/>
  <c r="S2986" i="2"/>
  <c r="K2988" i="2"/>
  <c r="Q2987" i="2"/>
  <c r="L2988" i="2"/>
  <c r="R2987" i="2"/>
  <c r="X2989" i="4" l="1"/>
  <c r="R2990" i="4"/>
  <c r="W2989" i="4"/>
  <c r="Q2990" i="4"/>
  <c r="Y2988" i="4"/>
  <c r="T2989" i="4"/>
  <c r="N2988" i="2"/>
  <c r="S2987" i="2"/>
  <c r="L2989" i="2"/>
  <c r="R2988" i="2"/>
  <c r="K2989" i="2"/>
  <c r="Q2988" i="2"/>
  <c r="Y2989" i="4" l="1"/>
  <c r="T2990" i="4"/>
  <c r="W2990" i="4"/>
  <c r="Q2991" i="4"/>
  <c r="X2990" i="4"/>
  <c r="R2991" i="4"/>
  <c r="N2989" i="2"/>
  <c r="S2988" i="2"/>
  <c r="K2990" i="2"/>
  <c r="Q2989" i="2"/>
  <c r="L2990" i="2"/>
  <c r="R2989" i="2"/>
  <c r="R2992" i="4" l="1"/>
  <c r="X2991" i="4"/>
  <c r="Q2992" i="4"/>
  <c r="W2991" i="4"/>
  <c r="Y2990" i="4"/>
  <c r="T2991" i="4"/>
  <c r="N2990" i="2"/>
  <c r="S2989" i="2"/>
  <c r="L2991" i="2"/>
  <c r="R2990" i="2"/>
  <c r="K2991" i="2"/>
  <c r="Q2990" i="2"/>
  <c r="Y2991" i="4" l="1"/>
  <c r="T2992" i="4"/>
  <c r="W2992" i="4"/>
  <c r="Q2993" i="4"/>
  <c r="X2992" i="4"/>
  <c r="R2993" i="4"/>
  <c r="N2991" i="2"/>
  <c r="S2990" i="2"/>
  <c r="K2992" i="2"/>
  <c r="Q2991" i="2"/>
  <c r="L2992" i="2"/>
  <c r="R2991" i="2"/>
  <c r="X2993" i="4" l="1"/>
  <c r="R2994" i="4"/>
  <c r="W2993" i="4"/>
  <c r="Q2994" i="4"/>
  <c r="Y2992" i="4"/>
  <c r="T2993" i="4"/>
  <c r="N2992" i="2"/>
  <c r="S2991" i="2"/>
  <c r="L2993" i="2"/>
  <c r="R2992" i="2"/>
  <c r="K2993" i="2"/>
  <c r="Q2992" i="2"/>
  <c r="Y2993" i="4" l="1"/>
  <c r="T2994" i="4"/>
  <c r="W2994" i="4"/>
  <c r="Q2995" i="4"/>
  <c r="X2994" i="4"/>
  <c r="R2995" i="4"/>
  <c r="N2993" i="2"/>
  <c r="S2992" i="2"/>
  <c r="K2994" i="2"/>
  <c r="Q2993" i="2"/>
  <c r="L2994" i="2"/>
  <c r="R2993" i="2"/>
  <c r="R2996" i="4" l="1"/>
  <c r="X2995" i="4"/>
  <c r="Q2996" i="4"/>
  <c r="W2995" i="4"/>
  <c r="Y2994" i="4"/>
  <c r="T2995" i="4"/>
  <c r="N2994" i="2"/>
  <c r="S2993" i="2"/>
  <c r="L2995" i="2"/>
  <c r="R2994" i="2"/>
  <c r="K2995" i="2"/>
  <c r="Q2994" i="2"/>
  <c r="Y2995" i="4" l="1"/>
  <c r="T2996" i="4"/>
  <c r="W2996" i="4"/>
  <c r="Q2997" i="4"/>
  <c r="X2996" i="4"/>
  <c r="R2997" i="4"/>
  <c r="N2995" i="2"/>
  <c r="S2994" i="2"/>
  <c r="K2996" i="2"/>
  <c r="Q2995" i="2"/>
  <c r="L2996" i="2"/>
  <c r="R2995" i="2"/>
  <c r="X2997" i="4" l="1"/>
  <c r="R2998" i="4"/>
  <c r="W2997" i="4"/>
  <c r="Q2998" i="4"/>
  <c r="Y2996" i="4"/>
  <c r="T2997" i="4"/>
  <c r="N2996" i="2"/>
  <c r="S2995" i="2"/>
  <c r="L2997" i="2"/>
  <c r="R2996" i="2"/>
  <c r="K2997" i="2"/>
  <c r="Q2996" i="2"/>
  <c r="Y2997" i="4" l="1"/>
  <c r="T2998" i="4"/>
  <c r="W2998" i="4"/>
  <c r="Q2999" i="4"/>
  <c r="X2998" i="4"/>
  <c r="R2999" i="4"/>
  <c r="N2997" i="2"/>
  <c r="S2996" i="2"/>
  <c r="K2998" i="2"/>
  <c r="Q2997" i="2"/>
  <c r="L2998" i="2"/>
  <c r="R2997" i="2"/>
  <c r="R3000" i="4" l="1"/>
  <c r="X2999" i="4"/>
  <c r="Q3000" i="4"/>
  <c r="W2999" i="4"/>
  <c r="Y2998" i="4"/>
  <c r="T2999" i="4"/>
  <c r="N2998" i="2"/>
  <c r="S2997" i="2"/>
  <c r="L2999" i="2"/>
  <c r="R2998" i="2"/>
  <c r="K2999" i="2"/>
  <c r="Q2998" i="2"/>
  <c r="Y2999" i="4" l="1"/>
  <c r="T3000" i="4"/>
  <c r="W3000" i="4"/>
  <c r="Q3001" i="4"/>
  <c r="X3000" i="4"/>
  <c r="R3001" i="4"/>
  <c r="N2999" i="2"/>
  <c r="S2998" i="2"/>
  <c r="K3000" i="2"/>
  <c r="Q2999" i="2"/>
  <c r="L3000" i="2"/>
  <c r="R2999" i="2"/>
  <c r="X3001" i="4" l="1"/>
  <c r="R3002" i="4"/>
  <c r="W3001" i="4"/>
  <c r="Q3002" i="4"/>
  <c r="Y3000" i="4"/>
  <c r="T3001" i="4"/>
  <c r="N3000" i="2"/>
  <c r="S2999" i="2"/>
  <c r="L3001" i="2"/>
  <c r="R3000" i="2"/>
  <c r="K3001" i="2"/>
  <c r="Q3000" i="2"/>
  <c r="Y3001" i="4" l="1"/>
  <c r="T3002" i="4"/>
  <c r="W3002" i="4"/>
  <c r="Q3003" i="4"/>
  <c r="X3002" i="4"/>
  <c r="R3003" i="4"/>
  <c r="N3001" i="2"/>
  <c r="S3000" i="2"/>
  <c r="K3002" i="2"/>
  <c r="Q3001" i="2"/>
  <c r="L3002" i="2"/>
  <c r="R3001" i="2"/>
  <c r="R3004" i="4" l="1"/>
  <c r="X3003" i="4"/>
  <c r="Q3004" i="4"/>
  <c r="W3003" i="4"/>
  <c r="Y3002" i="4"/>
  <c r="T3003" i="4"/>
  <c r="N3002" i="2"/>
  <c r="S3001" i="2"/>
  <c r="L3003" i="2"/>
  <c r="R3002" i="2"/>
  <c r="K3003" i="2"/>
  <c r="Q3002" i="2"/>
  <c r="Y3003" i="4" l="1"/>
  <c r="T3004" i="4"/>
  <c r="W3004" i="4"/>
  <c r="Q3005" i="4"/>
  <c r="X3004" i="4"/>
  <c r="R3005" i="4"/>
  <c r="N3003" i="2"/>
  <c r="S3002" i="2"/>
  <c r="K3004" i="2"/>
  <c r="Q3003" i="2"/>
  <c r="L3004" i="2"/>
  <c r="R3003" i="2"/>
  <c r="X3005" i="4" l="1"/>
  <c r="R3006" i="4"/>
  <c r="W3005" i="4"/>
  <c r="Q3006" i="4"/>
  <c r="Y3004" i="4"/>
  <c r="T3005" i="4"/>
  <c r="N3004" i="2"/>
  <c r="S3003" i="2"/>
  <c r="L3005" i="2"/>
  <c r="R3004" i="2"/>
  <c r="K3005" i="2"/>
  <c r="Q3004" i="2"/>
  <c r="Y3005" i="4" l="1"/>
  <c r="T3006" i="4"/>
  <c r="W3006" i="4"/>
  <c r="Q3007" i="4"/>
  <c r="X3006" i="4"/>
  <c r="R3007" i="4"/>
  <c r="N3005" i="2"/>
  <c r="S3004" i="2"/>
  <c r="K3006" i="2"/>
  <c r="Q3005" i="2"/>
  <c r="L3006" i="2"/>
  <c r="R3005" i="2"/>
  <c r="R3008" i="4" l="1"/>
  <c r="X3007" i="4"/>
  <c r="Q3008" i="4"/>
  <c r="W3007" i="4"/>
  <c r="Y3006" i="4"/>
  <c r="T3007" i="4"/>
  <c r="N3006" i="2"/>
  <c r="S3005" i="2"/>
  <c r="L3007" i="2"/>
  <c r="R3006" i="2"/>
  <c r="K3007" i="2"/>
  <c r="Q3006" i="2"/>
  <c r="Y3007" i="4" l="1"/>
  <c r="T3008" i="4"/>
  <c r="W3008" i="4"/>
  <c r="Q3009" i="4"/>
  <c r="X3008" i="4"/>
  <c r="R3009" i="4"/>
  <c r="N3007" i="2"/>
  <c r="S3006" i="2"/>
  <c r="K3008" i="2"/>
  <c r="Q3007" i="2"/>
  <c r="L3008" i="2"/>
  <c r="R3007" i="2"/>
  <c r="X3009" i="4" l="1"/>
  <c r="R3010" i="4"/>
  <c r="W3009" i="4"/>
  <c r="Q3010" i="4"/>
  <c r="Y3008" i="4"/>
  <c r="T3009" i="4"/>
  <c r="N3008" i="2"/>
  <c r="S3007" i="2"/>
  <c r="L3009" i="2"/>
  <c r="R3008" i="2"/>
  <c r="K3009" i="2"/>
  <c r="Q3008" i="2"/>
  <c r="Y3009" i="4" l="1"/>
  <c r="T3010" i="4"/>
  <c r="W3010" i="4"/>
  <c r="Q3011" i="4"/>
  <c r="X3010" i="4"/>
  <c r="R3011" i="4"/>
  <c r="N3009" i="2"/>
  <c r="S3008" i="2"/>
  <c r="K3010" i="2"/>
  <c r="Q3009" i="2"/>
  <c r="L3010" i="2"/>
  <c r="R3009" i="2"/>
  <c r="R3012" i="4" l="1"/>
  <c r="X3011" i="4"/>
  <c r="Q3012" i="4"/>
  <c r="W3011" i="4"/>
  <c r="Y3010" i="4"/>
  <c r="T3011" i="4"/>
  <c r="N3010" i="2"/>
  <c r="S3009" i="2"/>
  <c r="L3011" i="2"/>
  <c r="R3010" i="2"/>
  <c r="K3011" i="2"/>
  <c r="Q3010" i="2"/>
  <c r="Y3011" i="4" l="1"/>
  <c r="T3012" i="4"/>
  <c r="W3012" i="4"/>
  <c r="Q3013" i="4"/>
  <c r="X3012" i="4"/>
  <c r="R3013" i="4"/>
  <c r="N3011" i="2"/>
  <c r="S3010" i="2"/>
  <c r="K3012" i="2"/>
  <c r="Q3011" i="2"/>
  <c r="L3012" i="2"/>
  <c r="R3011" i="2"/>
  <c r="X3013" i="4" l="1"/>
  <c r="R3014" i="4"/>
  <c r="W3013" i="4"/>
  <c r="Q3014" i="4"/>
  <c r="Y3012" i="4"/>
  <c r="T3013" i="4"/>
  <c r="N3012" i="2"/>
  <c r="S3011" i="2"/>
  <c r="L3013" i="2"/>
  <c r="R3012" i="2"/>
  <c r="K3013" i="2"/>
  <c r="Q3012" i="2"/>
  <c r="Y3013" i="4" l="1"/>
  <c r="T3014" i="4"/>
  <c r="W3014" i="4"/>
  <c r="Q3015" i="4"/>
  <c r="X3014" i="4"/>
  <c r="R3015" i="4"/>
  <c r="N3013" i="2"/>
  <c r="S3012" i="2"/>
  <c r="K3014" i="2"/>
  <c r="Q3013" i="2"/>
  <c r="L3014" i="2"/>
  <c r="R3013" i="2"/>
  <c r="R3016" i="4" l="1"/>
  <c r="X3015" i="4"/>
  <c r="Q3016" i="4"/>
  <c r="W3015" i="4"/>
  <c r="Y3014" i="4"/>
  <c r="T3015" i="4"/>
  <c r="N3014" i="2"/>
  <c r="S3013" i="2"/>
  <c r="L3015" i="2"/>
  <c r="R3014" i="2"/>
  <c r="K3015" i="2"/>
  <c r="Q3014" i="2"/>
  <c r="Y3015" i="4" l="1"/>
  <c r="T3016" i="4"/>
  <c r="W3016" i="4"/>
  <c r="Q3017" i="4"/>
  <c r="X3016" i="4"/>
  <c r="R3017" i="4"/>
  <c r="N3015" i="2"/>
  <c r="S3014" i="2"/>
  <c r="K3016" i="2"/>
  <c r="Q3015" i="2"/>
  <c r="L3016" i="2"/>
  <c r="R3015" i="2"/>
  <c r="X3017" i="4" l="1"/>
  <c r="R3018" i="4"/>
  <c r="W3017" i="4"/>
  <c r="Q3018" i="4"/>
  <c r="Y3016" i="4"/>
  <c r="T3017" i="4"/>
  <c r="N3016" i="2"/>
  <c r="S3015" i="2"/>
  <c r="L3017" i="2"/>
  <c r="R3016" i="2"/>
  <c r="K3017" i="2"/>
  <c r="Q3016" i="2"/>
  <c r="Y3017" i="4" l="1"/>
  <c r="T3018" i="4"/>
  <c r="W3018" i="4"/>
  <c r="Q3019" i="4"/>
  <c r="X3018" i="4"/>
  <c r="R3019" i="4"/>
  <c r="N3017" i="2"/>
  <c r="S3016" i="2"/>
  <c r="K3018" i="2"/>
  <c r="Q3017" i="2"/>
  <c r="L3018" i="2"/>
  <c r="R3017" i="2"/>
  <c r="R3020" i="4" l="1"/>
  <c r="X3019" i="4"/>
  <c r="Q3020" i="4"/>
  <c r="W3019" i="4"/>
  <c r="Y3018" i="4"/>
  <c r="T3019" i="4"/>
  <c r="N3018" i="2"/>
  <c r="S3017" i="2"/>
  <c r="L3019" i="2"/>
  <c r="R3018" i="2"/>
  <c r="K3019" i="2"/>
  <c r="Q3018" i="2"/>
  <c r="Y3019" i="4" l="1"/>
  <c r="T3020" i="4"/>
  <c r="W3020" i="4"/>
  <c r="Q3021" i="4"/>
  <c r="X3020" i="4"/>
  <c r="R3021" i="4"/>
  <c r="N3019" i="2"/>
  <c r="S3018" i="2"/>
  <c r="K3020" i="2"/>
  <c r="Q3019" i="2"/>
  <c r="L3020" i="2"/>
  <c r="R3019" i="2"/>
  <c r="X3021" i="4" l="1"/>
  <c r="R3022" i="4"/>
  <c r="W3021" i="4"/>
  <c r="Q3022" i="4"/>
  <c r="Y3020" i="4"/>
  <c r="T3021" i="4"/>
  <c r="N3020" i="2"/>
  <c r="S3019" i="2"/>
  <c r="L3021" i="2"/>
  <c r="R3020" i="2"/>
  <c r="K3021" i="2"/>
  <c r="Q3020" i="2"/>
  <c r="Y3021" i="4" l="1"/>
  <c r="T3022" i="4"/>
  <c r="W3022" i="4"/>
  <c r="Q3023" i="4"/>
  <c r="X3022" i="4"/>
  <c r="R3023" i="4"/>
  <c r="N3021" i="2"/>
  <c r="S3020" i="2"/>
  <c r="K3022" i="2"/>
  <c r="Q3021" i="2"/>
  <c r="L3022" i="2"/>
  <c r="R3021" i="2"/>
  <c r="R3024" i="4" l="1"/>
  <c r="X3023" i="4"/>
  <c r="Q3024" i="4"/>
  <c r="W3023" i="4"/>
  <c r="Y3022" i="4"/>
  <c r="T3023" i="4"/>
  <c r="N3022" i="2"/>
  <c r="S3021" i="2"/>
  <c r="L3023" i="2"/>
  <c r="R3022" i="2"/>
  <c r="K3023" i="2"/>
  <c r="Q3022" i="2"/>
  <c r="Y3023" i="4" l="1"/>
  <c r="T3024" i="4"/>
  <c r="W3024" i="4"/>
  <c r="Q3025" i="4"/>
  <c r="X3024" i="4"/>
  <c r="R3025" i="4"/>
  <c r="N3023" i="2"/>
  <c r="S3022" i="2"/>
  <c r="K3024" i="2"/>
  <c r="Q3023" i="2"/>
  <c r="L3024" i="2"/>
  <c r="R3023" i="2"/>
  <c r="X3025" i="4" l="1"/>
  <c r="R3026" i="4"/>
  <c r="W3025" i="4"/>
  <c r="Q3026" i="4"/>
  <c r="Y3024" i="4"/>
  <c r="T3025" i="4"/>
  <c r="N3024" i="2"/>
  <c r="S3023" i="2"/>
  <c r="L3025" i="2"/>
  <c r="R3024" i="2"/>
  <c r="K3025" i="2"/>
  <c r="Q3024" i="2"/>
  <c r="Y3025" i="4" l="1"/>
  <c r="T3026" i="4"/>
  <c r="W3026" i="4"/>
  <c r="Q3027" i="4"/>
  <c r="X3026" i="4"/>
  <c r="R3027" i="4"/>
  <c r="N3025" i="2"/>
  <c r="S3024" i="2"/>
  <c r="K3026" i="2"/>
  <c r="Q3025" i="2"/>
  <c r="L3026" i="2"/>
  <c r="R3025" i="2"/>
  <c r="Y3026" i="4" l="1"/>
  <c r="T3027" i="4"/>
  <c r="R3028" i="4"/>
  <c r="X3027" i="4"/>
  <c r="Q3028" i="4"/>
  <c r="W3027" i="4"/>
  <c r="N3026" i="2"/>
  <c r="S3025" i="2"/>
  <c r="L3027" i="2"/>
  <c r="R3026" i="2"/>
  <c r="K3027" i="2"/>
  <c r="Q3026" i="2"/>
  <c r="W3028" i="4" l="1"/>
  <c r="Q3029" i="4"/>
  <c r="X3028" i="4"/>
  <c r="R3029" i="4"/>
  <c r="Y3027" i="4"/>
  <c r="T3028" i="4"/>
  <c r="N3027" i="2"/>
  <c r="S3026" i="2"/>
  <c r="K3028" i="2"/>
  <c r="Q3027" i="2"/>
  <c r="L3028" i="2"/>
  <c r="R3027" i="2"/>
  <c r="Y3028" i="4" l="1"/>
  <c r="T3029" i="4"/>
  <c r="X3029" i="4"/>
  <c r="R3030" i="4"/>
  <c r="W3029" i="4"/>
  <c r="Q3030" i="4"/>
  <c r="N3028" i="2"/>
  <c r="S3027" i="2"/>
  <c r="L3029" i="2"/>
  <c r="R3028" i="2"/>
  <c r="K3029" i="2"/>
  <c r="Q3028" i="2"/>
  <c r="W3030" i="4" l="1"/>
  <c r="Q3031" i="4"/>
  <c r="X3030" i="4"/>
  <c r="R3031" i="4"/>
  <c r="Y3029" i="4"/>
  <c r="T3030" i="4"/>
  <c r="N3029" i="2"/>
  <c r="S3028" i="2"/>
  <c r="K3030" i="2"/>
  <c r="Q3029" i="2"/>
  <c r="L3030" i="2"/>
  <c r="R3029" i="2"/>
  <c r="Y3030" i="4" l="1"/>
  <c r="T3031" i="4"/>
  <c r="R3032" i="4"/>
  <c r="X3031" i="4"/>
  <c r="Q3032" i="4"/>
  <c r="W3031" i="4"/>
  <c r="N3030" i="2"/>
  <c r="S3029" i="2"/>
  <c r="L3031" i="2"/>
  <c r="R3030" i="2"/>
  <c r="K3031" i="2"/>
  <c r="Q3030" i="2"/>
  <c r="W3032" i="4" l="1"/>
  <c r="Q3033" i="4"/>
  <c r="X3032" i="4"/>
  <c r="R3033" i="4"/>
  <c r="Y3031" i="4"/>
  <c r="T3032" i="4"/>
  <c r="N3031" i="2"/>
  <c r="S3030" i="2"/>
  <c r="K3032" i="2"/>
  <c r="Q3031" i="2"/>
  <c r="L3032" i="2"/>
  <c r="R3031" i="2"/>
  <c r="Y3032" i="4" l="1"/>
  <c r="T3033" i="4"/>
  <c r="X3033" i="4"/>
  <c r="R3034" i="4"/>
  <c r="W3033" i="4"/>
  <c r="Q3034" i="4"/>
  <c r="N3032" i="2"/>
  <c r="S3031" i="2"/>
  <c r="L3033" i="2"/>
  <c r="R3032" i="2"/>
  <c r="K3033" i="2"/>
  <c r="Q3032" i="2"/>
  <c r="W3034" i="4" l="1"/>
  <c r="Q3035" i="4"/>
  <c r="X3034" i="4"/>
  <c r="R3035" i="4"/>
  <c r="Y3033" i="4"/>
  <c r="T3034" i="4"/>
  <c r="N3033" i="2"/>
  <c r="S3032" i="2"/>
  <c r="K3034" i="2"/>
  <c r="Q3033" i="2"/>
  <c r="L3034" i="2"/>
  <c r="R3033" i="2"/>
  <c r="Y3034" i="4" l="1"/>
  <c r="T3035" i="4"/>
  <c r="R3036" i="4"/>
  <c r="X3035" i="4"/>
  <c r="Q3036" i="4"/>
  <c r="W3035" i="4"/>
  <c r="N3034" i="2"/>
  <c r="S3033" i="2"/>
  <c r="L3035" i="2"/>
  <c r="R3034" i="2"/>
  <c r="K3035" i="2"/>
  <c r="Q3034" i="2"/>
  <c r="W3036" i="4" l="1"/>
  <c r="Q3037" i="4"/>
  <c r="X3036" i="4"/>
  <c r="R3037" i="4"/>
  <c r="Y3035" i="4"/>
  <c r="T3036" i="4"/>
  <c r="N3035" i="2"/>
  <c r="S3034" i="2"/>
  <c r="K3036" i="2"/>
  <c r="Q3035" i="2"/>
  <c r="L3036" i="2"/>
  <c r="R3035" i="2"/>
  <c r="Y3036" i="4" l="1"/>
  <c r="T3037" i="4"/>
  <c r="X3037" i="4"/>
  <c r="R3038" i="4"/>
  <c r="W3037" i="4"/>
  <c r="Q3038" i="4"/>
  <c r="N3036" i="2"/>
  <c r="S3035" i="2"/>
  <c r="L3037" i="2"/>
  <c r="R3036" i="2"/>
  <c r="K3037" i="2"/>
  <c r="Q3036" i="2"/>
  <c r="W3038" i="4" l="1"/>
  <c r="Q3039" i="4"/>
  <c r="X3038" i="4"/>
  <c r="R3039" i="4"/>
  <c r="Y3037" i="4"/>
  <c r="T3038" i="4"/>
  <c r="N3037" i="2"/>
  <c r="S3036" i="2"/>
  <c r="K3038" i="2"/>
  <c r="Q3037" i="2"/>
  <c r="L3038" i="2"/>
  <c r="R3037" i="2"/>
  <c r="Y3038" i="4" l="1"/>
  <c r="T3039" i="4"/>
  <c r="R3040" i="4"/>
  <c r="X3039" i="4"/>
  <c r="Q3040" i="4"/>
  <c r="W3039" i="4"/>
  <c r="N3038" i="2"/>
  <c r="S3037" i="2"/>
  <c r="L3039" i="2"/>
  <c r="R3038" i="2"/>
  <c r="K3039" i="2"/>
  <c r="Q3038" i="2"/>
  <c r="W3040" i="4" l="1"/>
  <c r="Q3041" i="4"/>
  <c r="X3040" i="4"/>
  <c r="R3041" i="4"/>
  <c r="Y3039" i="4"/>
  <c r="T3040" i="4"/>
  <c r="N3039" i="2"/>
  <c r="S3038" i="2"/>
  <c r="K3040" i="2"/>
  <c r="Q3039" i="2"/>
  <c r="L3040" i="2"/>
  <c r="R3039" i="2"/>
  <c r="Y3040" i="4" l="1"/>
  <c r="T3041" i="4"/>
  <c r="X3041" i="4"/>
  <c r="R3042" i="4"/>
  <c r="W3041" i="4"/>
  <c r="Q3042" i="4"/>
  <c r="N3040" i="2"/>
  <c r="S3039" i="2"/>
  <c r="L3041" i="2"/>
  <c r="R3040" i="2"/>
  <c r="K3041" i="2"/>
  <c r="Q3040" i="2"/>
  <c r="W3042" i="4" l="1"/>
  <c r="Q3043" i="4"/>
  <c r="X3042" i="4"/>
  <c r="R3043" i="4"/>
  <c r="Y3041" i="4"/>
  <c r="T3042" i="4"/>
  <c r="N3041" i="2"/>
  <c r="S3040" i="2"/>
  <c r="K3042" i="2"/>
  <c r="Q3041" i="2"/>
  <c r="L3042" i="2"/>
  <c r="R3041" i="2"/>
  <c r="Y3042" i="4" l="1"/>
  <c r="T3043" i="4"/>
  <c r="R3044" i="4"/>
  <c r="X3043" i="4"/>
  <c r="Q3044" i="4"/>
  <c r="W3043" i="4"/>
  <c r="N3042" i="2"/>
  <c r="S3041" i="2"/>
  <c r="L3043" i="2"/>
  <c r="R3042" i="2"/>
  <c r="K3043" i="2"/>
  <c r="Q3042" i="2"/>
  <c r="W3044" i="4" l="1"/>
  <c r="Q3045" i="4"/>
  <c r="X3044" i="4"/>
  <c r="R3045" i="4"/>
  <c r="Y3043" i="4"/>
  <c r="T3044" i="4"/>
  <c r="N3043" i="2"/>
  <c r="S3042" i="2"/>
  <c r="K3044" i="2"/>
  <c r="Q3043" i="2"/>
  <c r="L3044" i="2"/>
  <c r="R3043" i="2"/>
  <c r="Y3044" i="4" l="1"/>
  <c r="T3045" i="4"/>
  <c r="X3045" i="4"/>
  <c r="R3046" i="4"/>
  <c r="W3045" i="4"/>
  <c r="Q3046" i="4"/>
  <c r="N3044" i="2"/>
  <c r="S3043" i="2"/>
  <c r="L3045" i="2"/>
  <c r="R3044" i="2"/>
  <c r="K3045" i="2"/>
  <c r="Q3044" i="2"/>
  <c r="W3046" i="4" l="1"/>
  <c r="Q3047" i="4"/>
  <c r="X3046" i="4"/>
  <c r="R3047" i="4"/>
  <c r="Y3045" i="4"/>
  <c r="T3046" i="4"/>
  <c r="N3045" i="2"/>
  <c r="S3044" i="2"/>
  <c r="K3046" i="2"/>
  <c r="Q3045" i="2"/>
  <c r="L3046" i="2"/>
  <c r="R3045" i="2"/>
  <c r="Y3046" i="4" l="1"/>
  <c r="T3047" i="4"/>
  <c r="R3048" i="4"/>
  <c r="X3047" i="4"/>
  <c r="Q3048" i="4"/>
  <c r="W3047" i="4"/>
  <c r="N3046" i="2"/>
  <c r="S3045" i="2"/>
  <c r="L3047" i="2"/>
  <c r="R3046" i="2"/>
  <c r="K3047" i="2"/>
  <c r="Q3046" i="2"/>
  <c r="W3048" i="4" l="1"/>
  <c r="Q3049" i="4"/>
  <c r="X3048" i="4"/>
  <c r="R3049" i="4"/>
  <c r="Y3047" i="4"/>
  <c r="T3048" i="4"/>
  <c r="N3047" i="2"/>
  <c r="S3046" i="2"/>
  <c r="K3048" i="2"/>
  <c r="Q3047" i="2"/>
  <c r="L3048" i="2"/>
  <c r="R3047" i="2"/>
  <c r="Y3048" i="4" l="1"/>
  <c r="T3049" i="4"/>
  <c r="X3049" i="4"/>
  <c r="R3050" i="4"/>
  <c r="W3049" i="4"/>
  <c r="Q3050" i="4"/>
  <c r="N3048" i="2"/>
  <c r="S3047" i="2"/>
  <c r="L3049" i="2"/>
  <c r="R3048" i="2"/>
  <c r="K3049" i="2"/>
  <c r="Q3048" i="2"/>
  <c r="W3050" i="4" l="1"/>
  <c r="Q3051" i="4"/>
  <c r="X3050" i="4"/>
  <c r="R3051" i="4"/>
  <c r="Y3049" i="4"/>
  <c r="T3050" i="4"/>
  <c r="N3049" i="2"/>
  <c r="S3048" i="2"/>
  <c r="K3050" i="2"/>
  <c r="Q3049" i="2"/>
  <c r="L3050" i="2"/>
  <c r="R3049" i="2"/>
  <c r="Y3050" i="4" l="1"/>
  <c r="T3051" i="4"/>
  <c r="R3052" i="4"/>
  <c r="X3051" i="4"/>
  <c r="Q3052" i="4"/>
  <c r="W3051" i="4"/>
  <c r="N3050" i="2"/>
  <c r="S3049" i="2"/>
  <c r="L3051" i="2"/>
  <c r="R3050" i="2"/>
  <c r="K3051" i="2"/>
  <c r="Q3050" i="2"/>
  <c r="X3052" i="4" l="1"/>
  <c r="R3053" i="4"/>
  <c r="Y3051" i="4"/>
  <c r="T3052" i="4"/>
  <c r="W3052" i="4"/>
  <c r="Q3053" i="4"/>
  <c r="N3051" i="2"/>
  <c r="S3050" i="2"/>
  <c r="K3052" i="2"/>
  <c r="Q3051" i="2"/>
  <c r="L3052" i="2"/>
  <c r="R3051" i="2"/>
  <c r="W3053" i="4" l="1"/>
  <c r="Q3054" i="4"/>
  <c r="Y3052" i="4"/>
  <c r="T3053" i="4"/>
  <c r="X3053" i="4"/>
  <c r="R3054" i="4"/>
  <c r="N3052" i="2"/>
  <c r="S3051" i="2"/>
  <c r="L3053" i="2"/>
  <c r="R3052" i="2"/>
  <c r="K3053" i="2"/>
  <c r="Q3052" i="2"/>
  <c r="X3054" i="4" l="1"/>
  <c r="R3055" i="4"/>
  <c r="Y3053" i="4"/>
  <c r="T3054" i="4"/>
  <c r="W3054" i="4"/>
  <c r="Q3055" i="4"/>
  <c r="N3053" i="2"/>
  <c r="S3052" i="2"/>
  <c r="K3054" i="2"/>
  <c r="Q3053" i="2"/>
  <c r="L3054" i="2"/>
  <c r="R3053" i="2"/>
  <c r="Q3056" i="4" l="1"/>
  <c r="W3055" i="4"/>
  <c r="Y3054" i="4"/>
  <c r="T3055" i="4"/>
  <c r="R3056" i="4"/>
  <c r="X3055" i="4"/>
  <c r="N3054" i="2"/>
  <c r="S3053" i="2"/>
  <c r="L3055" i="2"/>
  <c r="R3054" i="2"/>
  <c r="K3055" i="2"/>
  <c r="Q3054" i="2"/>
  <c r="X3056" i="4" l="1"/>
  <c r="R3057" i="4"/>
  <c r="Y3055" i="4"/>
  <c r="T3056" i="4"/>
  <c r="W3056" i="4"/>
  <c r="Q3057" i="4"/>
  <c r="N3055" i="2"/>
  <c r="S3054" i="2"/>
  <c r="K3056" i="2"/>
  <c r="Q3055" i="2"/>
  <c r="L3056" i="2"/>
  <c r="R3055" i="2"/>
  <c r="W3057" i="4" l="1"/>
  <c r="Q3058" i="4"/>
  <c r="Y3056" i="4"/>
  <c r="T3057" i="4"/>
  <c r="X3057" i="4"/>
  <c r="R3058" i="4"/>
  <c r="N3056" i="2"/>
  <c r="S3055" i="2"/>
  <c r="L3057" i="2"/>
  <c r="R3056" i="2"/>
  <c r="K3057" i="2"/>
  <c r="Q3056" i="2"/>
  <c r="X3058" i="4" l="1"/>
  <c r="R3059" i="4"/>
  <c r="Y3057" i="4"/>
  <c r="T3058" i="4"/>
  <c r="W3058" i="4"/>
  <c r="Q3059" i="4"/>
  <c r="N3057" i="2"/>
  <c r="S3056" i="2"/>
  <c r="K3058" i="2"/>
  <c r="Q3057" i="2"/>
  <c r="L3058" i="2"/>
  <c r="R3057" i="2"/>
  <c r="Q3060" i="4" l="1"/>
  <c r="W3059" i="4"/>
  <c r="Y3058" i="4"/>
  <c r="T3059" i="4"/>
  <c r="R3060" i="4"/>
  <c r="X3059" i="4"/>
  <c r="N3058" i="2"/>
  <c r="S3057" i="2"/>
  <c r="L3059" i="2"/>
  <c r="R3058" i="2"/>
  <c r="K3059" i="2"/>
  <c r="Q3058" i="2"/>
  <c r="X3060" i="4" l="1"/>
  <c r="R3061" i="4"/>
  <c r="Y3059" i="4"/>
  <c r="T3060" i="4"/>
  <c r="W3060" i="4"/>
  <c r="Q3061" i="4"/>
  <c r="N3059" i="2"/>
  <c r="S3058" i="2"/>
  <c r="K3060" i="2"/>
  <c r="Q3059" i="2"/>
  <c r="L3060" i="2"/>
  <c r="R3059" i="2"/>
  <c r="W3061" i="4" l="1"/>
  <c r="Q3062" i="4"/>
  <c r="Y3060" i="4"/>
  <c r="T3061" i="4"/>
  <c r="X3061" i="4"/>
  <c r="R3062" i="4"/>
  <c r="N3060" i="2"/>
  <c r="S3059" i="2"/>
  <c r="L3061" i="2"/>
  <c r="R3060" i="2"/>
  <c r="K3061" i="2"/>
  <c r="Q3060" i="2"/>
  <c r="W3062" i="4" l="1"/>
  <c r="Q3063" i="4"/>
  <c r="X3062" i="4"/>
  <c r="R3063" i="4"/>
  <c r="Y3061" i="4"/>
  <c r="T3062" i="4"/>
  <c r="N3061" i="2"/>
  <c r="S3060" i="2"/>
  <c r="K3062" i="2"/>
  <c r="Q3061" i="2"/>
  <c r="L3062" i="2"/>
  <c r="R3061" i="2"/>
  <c r="Y3062" i="4" l="1"/>
  <c r="T3063" i="4"/>
  <c r="R3064" i="4"/>
  <c r="X3063" i="4"/>
  <c r="Q3064" i="4"/>
  <c r="W3063" i="4"/>
  <c r="N3062" i="2"/>
  <c r="S3061" i="2"/>
  <c r="L3063" i="2"/>
  <c r="R3062" i="2"/>
  <c r="K3063" i="2"/>
  <c r="Q3062" i="2"/>
  <c r="W3064" i="4" l="1"/>
  <c r="Q3065" i="4"/>
  <c r="X3064" i="4"/>
  <c r="R3065" i="4"/>
  <c r="Y3063" i="4"/>
  <c r="T3064" i="4"/>
  <c r="N3063" i="2"/>
  <c r="S3062" i="2"/>
  <c r="K3064" i="2"/>
  <c r="Q3063" i="2"/>
  <c r="L3064" i="2"/>
  <c r="R3063" i="2"/>
  <c r="Y3064" i="4" l="1"/>
  <c r="T3065" i="4"/>
  <c r="X3065" i="4"/>
  <c r="R3066" i="4"/>
  <c r="W3065" i="4"/>
  <c r="Q3066" i="4"/>
  <c r="N3064" i="2"/>
  <c r="S3063" i="2"/>
  <c r="L3065" i="2"/>
  <c r="R3064" i="2"/>
  <c r="K3065" i="2"/>
  <c r="Q3064" i="2"/>
  <c r="W3066" i="4" l="1"/>
  <c r="Q3067" i="4"/>
  <c r="X3066" i="4"/>
  <c r="R3067" i="4"/>
  <c r="Y3065" i="4"/>
  <c r="T3066" i="4"/>
  <c r="N3065" i="2"/>
  <c r="S3064" i="2"/>
  <c r="K3066" i="2"/>
  <c r="Q3065" i="2"/>
  <c r="L3066" i="2"/>
  <c r="R3065" i="2"/>
  <c r="Y3066" i="4" l="1"/>
  <c r="T3067" i="4"/>
  <c r="R3068" i="4"/>
  <c r="X3067" i="4"/>
  <c r="Q3068" i="4"/>
  <c r="W3067" i="4"/>
  <c r="N3066" i="2"/>
  <c r="S3065" i="2"/>
  <c r="L3067" i="2"/>
  <c r="R3066" i="2"/>
  <c r="K3067" i="2"/>
  <c r="Q3066" i="2"/>
  <c r="W3068" i="4" l="1"/>
  <c r="Q3069" i="4"/>
  <c r="X3068" i="4"/>
  <c r="R3069" i="4"/>
  <c r="Y3067" i="4"/>
  <c r="T3068" i="4"/>
  <c r="N3067" i="2"/>
  <c r="S3066" i="2"/>
  <c r="K3068" i="2"/>
  <c r="Q3067" i="2"/>
  <c r="L3068" i="2"/>
  <c r="R3067" i="2"/>
  <c r="Y3068" i="4" l="1"/>
  <c r="T3069" i="4"/>
  <c r="X3069" i="4"/>
  <c r="R3070" i="4"/>
  <c r="W3069" i="4"/>
  <c r="Q3070" i="4"/>
  <c r="N3068" i="2"/>
  <c r="S3067" i="2"/>
  <c r="L3069" i="2"/>
  <c r="R3068" i="2"/>
  <c r="K3069" i="2"/>
  <c r="Q3068" i="2"/>
  <c r="W3070" i="4" l="1"/>
  <c r="Q3071" i="4"/>
  <c r="X3070" i="4"/>
  <c r="R3071" i="4"/>
  <c r="Y3069" i="4"/>
  <c r="T3070" i="4"/>
  <c r="N3069" i="2"/>
  <c r="S3068" i="2"/>
  <c r="K3070" i="2"/>
  <c r="Q3069" i="2"/>
  <c r="L3070" i="2"/>
  <c r="R3069" i="2"/>
  <c r="Y3070" i="4" l="1"/>
  <c r="T3071" i="4"/>
  <c r="R3072" i="4"/>
  <c r="X3071" i="4"/>
  <c r="Q3072" i="4"/>
  <c r="W3071" i="4"/>
  <c r="N3070" i="2"/>
  <c r="S3069" i="2"/>
  <c r="L3071" i="2"/>
  <c r="R3070" i="2"/>
  <c r="K3071" i="2"/>
  <c r="Q3070" i="2"/>
  <c r="W3072" i="4" l="1"/>
  <c r="Q3073" i="4"/>
  <c r="X3072" i="4"/>
  <c r="R3073" i="4"/>
  <c r="Y3071" i="4"/>
  <c r="T3072" i="4"/>
  <c r="N3071" i="2"/>
  <c r="S3070" i="2"/>
  <c r="K3072" i="2"/>
  <c r="Q3071" i="2"/>
  <c r="L3072" i="2"/>
  <c r="R3071" i="2"/>
  <c r="Y3072" i="4" l="1"/>
  <c r="T3073" i="4"/>
  <c r="X3073" i="4"/>
  <c r="R3074" i="4"/>
  <c r="W3073" i="4"/>
  <c r="Q3074" i="4"/>
  <c r="N3072" i="2"/>
  <c r="S3071" i="2"/>
  <c r="L3073" i="2"/>
  <c r="R3072" i="2"/>
  <c r="K3073" i="2"/>
  <c r="Q3072" i="2"/>
  <c r="W3074" i="4" l="1"/>
  <c r="Q3075" i="4"/>
  <c r="X3074" i="4"/>
  <c r="R3075" i="4"/>
  <c r="Y3073" i="4"/>
  <c r="T3074" i="4"/>
  <c r="N3073" i="2"/>
  <c r="S3072" i="2"/>
  <c r="K3074" i="2"/>
  <c r="Q3073" i="2"/>
  <c r="L3074" i="2"/>
  <c r="R3073" i="2"/>
  <c r="Y3074" i="4" l="1"/>
  <c r="T3075" i="4"/>
  <c r="R3076" i="4"/>
  <c r="X3075" i="4"/>
  <c r="Q3076" i="4"/>
  <c r="W3075" i="4"/>
  <c r="N3074" i="2"/>
  <c r="S3073" i="2"/>
  <c r="L3075" i="2"/>
  <c r="R3074" i="2"/>
  <c r="K3075" i="2"/>
  <c r="Q3074" i="2"/>
  <c r="W3076" i="4" l="1"/>
  <c r="Q3077" i="4"/>
  <c r="X3076" i="4"/>
  <c r="R3077" i="4"/>
  <c r="Y3075" i="4"/>
  <c r="T3076" i="4"/>
  <c r="N3075" i="2"/>
  <c r="S3074" i="2"/>
  <c r="K3076" i="2"/>
  <c r="Q3075" i="2"/>
  <c r="L3076" i="2"/>
  <c r="R3075" i="2"/>
  <c r="Y3076" i="4" l="1"/>
  <c r="T3077" i="4"/>
  <c r="X3077" i="4"/>
  <c r="R3078" i="4"/>
  <c r="W3077" i="4"/>
  <c r="Q3078" i="4"/>
  <c r="N3076" i="2"/>
  <c r="S3075" i="2"/>
  <c r="L3077" i="2"/>
  <c r="R3076" i="2"/>
  <c r="K3077" i="2"/>
  <c r="Q3076" i="2"/>
  <c r="W3078" i="4" l="1"/>
  <c r="Q3079" i="4"/>
  <c r="X3078" i="4"/>
  <c r="R3079" i="4"/>
  <c r="Y3077" i="4"/>
  <c r="T3078" i="4"/>
  <c r="N3077" i="2"/>
  <c r="S3076" i="2"/>
  <c r="K3078" i="2"/>
  <c r="Q3077" i="2"/>
  <c r="L3078" i="2"/>
  <c r="R3077" i="2"/>
  <c r="Y3078" i="4" l="1"/>
  <c r="T3079" i="4"/>
  <c r="R3080" i="4"/>
  <c r="X3079" i="4"/>
  <c r="Q3080" i="4"/>
  <c r="W3079" i="4"/>
  <c r="N3078" i="2"/>
  <c r="S3077" i="2"/>
  <c r="L3079" i="2"/>
  <c r="R3078" i="2"/>
  <c r="K3079" i="2"/>
  <c r="Q3078" i="2"/>
  <c r="W3080" i="4" l="1"/>
  <c r="Q3081" i="4"/>
  <c r="X3080" i="4"/>
  <c r="R3081" i="4"/>
  <c r="Y3079" i="4"/>
  <c r="T3080" i="4"/>
  <c r="N3079" i="2"/>
  <c r="S3078" i="2"/>
  <c r="K3080" i="2"/>
  <c r="Q3079" i="2"/>
  <c r="L3080" i="2"/>
  <c r="R3079" i="2"/>
  <c r="Y3080" i="4" l="1"/>
  <c r="T3081" i="4"/>
  <c r="X3081" i="4"/>
  <c r="R3082" i="4"/>
  <c r="W3081" i="4"/>
  <c r="Q3082" i="4"/>
  <c r="N3080" i="2"/>
  <c r="S3079" i="2"/>
  <c r="L3081" i="2"/>
  <c r="R3080" i="2"/>
  <c r="K3081" i="2"/>
  <c r="Q3080" i="2"/>
  <c r="Q3083" i="4" l="1"/>
  <c r="W3082" i="4"/>
  <c r="R3083" i="4"/>
  <c r="X3082" i="4"/>
  <c r="Y3081" i="4"/>
  <c r="T3082" i="4"/>
  <c r="N3081" i="2"/>
  <c r="S3080" i="2"/>
  <c r="K3082" i="2"/>
  <c r="Q3081" i="2"/>
  <c r="L3082" i="2"/>
  <c r="R3081" i="2"/>
  <c r="Y3082" i="4" l="1"/>
  <c r="T3083" i="4"/>
  <c r="R3084" i="4"/>
  <c r="X3083" i="4"/>
  <c r="Q3084" i="4"/>
  <c r="W3083" i="4"/>
  <c r="N3082" i="2"/>
  <c r="S3081" i="2"/>
  <c r="L3083" i="2"/>
  <c r="R3082" i="2"/>
  <c r="K3083" i="2"/>
  <c r="Q3082" i="2"/>
  <c r="W3084" i="4" l="1"/>
  <c r="Q3085" i="4"/>
  <c r="X3084" i="4"/>
  <c r="R3085" i="4"/>
  <c r="Y3083" i="4"/>
  <c r="T3084" i="4"/>
  <c r="N3083" i="2"/>
  <c r="S3082" i="2"/>
  <c r="K3084" i="2"/>
  <c r="Q3083" i="2"/>
  <c r="L3084" i="2"/>
  <c r="R3083" i="2"/>
  <c r="Y3084" i="4" l="1"/>
  <c r="T3085" i="4"/>
  <c r="X3085" i="4"/>
  <c r="R3086" i="4"/>
  <c r="W3085" i="4"/>
  <c r="Q3086" i="4"/>
  <c r="N3084" i="2"/>
  <c r="S3083" i="2"/>
  <c r="L3085" i="2"/>
  <c r="R3084" i="2"/>
  <c r="K3085" i="2"/>
  <c r="Q3084" i="2"/>
  <c r="Q3087" i="4" l="1"/>
  <c r="W3086" i="4"/>
  <c r="R3087" i="4"/>
  <c r="X3086" i="4"/>
  <c r="Y3085" i="4"/>
  <c r="T3086" i="4"/>
  <c r="N3085" i="2"/>
  <c r="S3084" i="2"/>
  <c r="K3086" i="2"/>
  <c r="Q3085" i="2"/>
  <c r="L3086" i="2"/>
  <c r="R3085" i="2"/>
  <c r="Y3086" i="4" l="1"/>
  <c r="T3087" i="4"/>
  <c r="R3088" i="4"/>
  <c r="X3087" i="4"/>
  <c r="Q3088" i="4"/>
  <c r="W3087" i="4"/>
  <c r="N3086" i="2"/>
  <c r="S3085" i="2"/>
  <c r="L3087" i="2"/>
  <c r="R3086" i="2"/>
  <c r="K3087" i="2"/>
  <c r="Q3086" i="2"/>
  <c r="W3088" i="4" l="1"/>
  <c r="Q3089" i="4"/>
  <c r="R3089" i="4"/>
  <c r="X3088" i="4"/>
  <c r="Y3087" i="4"/>
  <c r="T3088" i="4"/>
  <c r="N3087" i="2"/>
  <c r="S3086" i="2"/>
  <c r="K3088" i="2"/>
  <c r="Q3087" i="2"/>
  <c r="L3088" i="2"/>
  <c r="R3087" i="2"/>
  <c r="Y3088" i="4" l="1"/>
  <c r="T3089" i="4"/>
  <c r="X3089" i="4"/>
  <c r="R3090" i="4"/>
  <c r="W3089" i="4"/>
  <c r="Q3090" i="4"/>
  <c r="N3088" i="2"/>
  <c r="S3087" i="2"/>
  <c r="L3089" i="2"/>
  <c r="R3088" i="2"/>
  <c r="K3089" i="2"/>
  <c r="Q3088" i="2"/>
  <c r="Q3091" i="4" l="1"/>
  <c r="W3090" i="4"/>
  <c r="R3091" i="4"/>
  <c r="X3090" i="4"/>
  <c r="Y3089" i="4"/>
  <c r="T3090" i="4"/>
  <c r="N3089" i="2"/>
  <c r="S3088" i="2"/>
  <c r="K3090" i="2"/>
  <c r="Q3089" i="2"/>
  <c r="L3090" i="2"/>
  <c r="R3089" i="2"/>
  <c r="Y3090" i="4" l="1"/>
  <c r="T3091" i="4"/>
  <c r="R3092" i="4"/>
  <c r="X3091" i="4"/>
  <c r="Q3092" i="4"/>
  <c r="W3091" i="4"/>
  <c r="N3090" i="2"/>
  <c r="S3089" i="2"/>
  <c r="L3091" i="2"/>
  <c r="R3090" i="2"/>
  <c r="K3091" i="2"/>
  <c r="Q3090" i="2"/>
  <c r="W3092" i="4" l="1"/>
  <c r="Q3093" i="4"/>
  <c r="R3093" i="4"/>
  <c r="X3092" i="4"/>
  <c r="Y3091" i="4"/>
  <c r="T3092" i="4"/>
  <c r="N3091" i="2"/>
  <c r="S3090" i="2"/>
  <c r="K3092" i="2"/>
  <c r="Q3091" i="2"/>
  <c r="L3092" i="2"/>
  <c r="R3091" i="2"/>
  <c r="Y3092" i="4" l="1"/>
  <c r="T3093" i="4"/>
  <c r="X3093" i="4"/>
  <c r="R3094" i="4"/>
  <c r="W3093" i="4"/>
  <c r="Q3094" i="4"/>
  <c r="N3092" i="2"/>
  <c r="S3091" i="2"/>
  <c r="L3093" i="2"/>
  <c r="R3092" i="2"/>
  <c r="K3093" i="2"/>
  <c r="Q3092" i="2"/>
  <c r="Q3095" i="4" l="1"/>
  <c r="W3094" i="4"/>
  <c r="R3095" i="4"/>
  <c r="X3094" i="4"/>
  <c r="Y3093" i="4"/>
  <c r="T3094" i="4"/>
  <c r="N3093" i="2"/>
  <c r="S3092" i="2"/>
  <c r="K3094" i="2"/>
  <c r="Q3093" i="2"/>
  <c r="L3094" i="2"/>
  <c r="R3093" i="2"/>
  <c r="Y3094" i="4" l="1"/>
  <c r="T3095" i="4"/>
  <c r="R3096" i="4"/>
  <c r="X3095" i="4"/>
  <c r="Q3096" i="4"/>
  <c r="W3095" i="4"/>
  <c r="N3094" i="2"/>
  <c r="S3093" i="2"/>
  <c r="L3095" i="2"/>
  <c r="R3094" i="2"/>
  <c r="K3095" i="2"/>
  <c r="Q3094" i="2"/>
  <c r="W3096" i="4" l="1"/>
  <c r="Q3097" i="4"/>
  <c r="R3097" i="4"/>
  <c r="X3096" i="4"/>
  <c r="Y3095" i="4"/>
  <c r="T3096" i="4"/>
  <c r="N3095" i="2"/>
  <c r="S3094" i="2"/>
  <c r="K3096" i="2"/>
  <c r="Q3095" i="2"/>
  <c r="L3096" i="2"/>
  <c r="R3095" i="2"/>
  <c r="Y3096" i="4" l="1"/>
  <c r="T3097" i="4"/>
  <c r="X3097" i="4"/>
  <c r="R3098" i="4"/>
  <c r="W3097" i="4"/>
  <c r="Q3098" i="4"/>
  <c r="N3096" i="2"/>
  <c r="S3095" i="2"/>
  <c r="L3097" i="2"/>
  <c r="R3096" i="2"/>
  <c r="K3097" i="2"/>
  <c r="Q3096" i="2"/>
  <c r="Q3099" i="4" l="1"/>
  <c r="W3098" i="4"/>
  <c r="R3099" i="4"/>
  <c r="X3098" i="4"/>
  <c r="Y3097" i="4"/>
  <c r="T3098" i="4"/>
  <c r="N3097" i="2"/>
  <c r="S3096" i="2"/>
  <c r="K3098" i="2"/>
  <c r="Q3097" i="2"/>
  <c r="L3098" i="2"/>
  <c r="R3097" i="2"/>
  <c r="Y3098" i="4" l="1"/>
  <c r="T3099" i="4"/>
  <c r="R3100" i="4"/>
  <c r="X3099" i="4"/>
  <c r="Q3100" i="4"/>
  <c r="W3099" i="4"/>
  <c r="N3098" i="2"/>
  <c r="S3097" i="2"/>
  <c r="L3099" i="2"/>
  <c r="R3098" i="2"/>
  <c r="K3099" i="2"/>
  <c r="Q3098" i="2"/>
  <c r="W3100" i="4" l="1"/>
  <c r="Q3101" i="4"/>
  <c r="R3101" i="4"/>
  <c r="X3100" i="4"/>
  <c r="Y3099" i="4"/>
  <c r="T3100" i="4"/>
  <c r="N3099" i="2"/>
  <c r="S3098" i="2"/>
  <c r="K3100" i="2"/>
  <c r="Q3099" i="2"/>
  <c r="L3100" i="2"/>
  <c r="R3099" i="2"/>
  <c r="Y3100" i="4" l="1"/>
  <c r="T3101" i="4"/>
  <c r="X3101" i="4"/>
  <c r="R3102" i="4"/>
  <c r="W3101" i="4"/>
  <c r="Q3102" i="4"/>
  <c r="N3100" i="2"/>
  <c r="S3099" i="2"/>
  <c r="L3101" i="2"/>
  <c r="R3100" i="2"/>
  <c r="K3101" i="2"/>
  <c r="Q3100" i="2"/>
  <c r="Y3101" i="4" l="1"/>
  <c r="T3102" i="4"/>
  <c r="Q3103" i="4"/>
  <c r="W3102" i="4"/>
  <c r="R3103" i="4"/>
  <c r="X3102" i="4"/>
  <c r="N3101" i="2"/>
  <c r="S3100" i="2"/>
  <c r="K3102" i="2"/>
  <c r="Q3101" i="2"/>
  <c r="L3102" i="2"/>
  <c r="R3101" i="2"/>
  <c r="Y3102" i="4" l="1"/>
  <c r="T3103" i="4"/>
  <c r="R3104" i="4"/>
  <c r="X3103" i="4"/>
  <c r="Q3104" i="4"/>
  <c r="W3103" i="4"/>
  <c r="N3102" i="2"/>
  <c r="S3101" i="2"/>
  <c r="L3103" i="2"/>
  <c r="R3102" i="2"/>
  <c r="K3103" i="2"/>
  <c r="Q3102" i="2"/>
  <c r="Q3105" i="4" l="1"/>
  <c r="W3104" i="4"/>
  <c r="R3105" i="4"/>
  <c r="X3104" i="4"/>
  <c r="Y3103" i="4"/>
  <c r="T3104" i="4"/>
  <c r="N3103" i="2"/>
  <c r="S3102" i="2"/>
  <c r="K3104" i="2"/>
  <c r="Q3103" i="2"/>
  <c r="L3104" i="2"/>
  <c r="R3103" i="2"/>
  <c r="Y3104" i="4" l="1"/>
  <c r="T3105" i="4"/>
  <c r="X3105" i="4"/>
  <c r="R3106" i="4"/>
  <c r="W3105" i="4"/>
  <c r="Q3106" i="4"/>
  <c r="N3104" i="2"/>
  <c r="S3103" i="2"/>
  <c r="L3105" i="2"/>
  <c r="R3104" i="2"/>
  <c r="K3105" i="2"/>
  <c r="Q3104" i="2"/>
  <c r="Q3107" i="4" l="1"/>
  <c r="W3106" i="4"/>
  <c r="R3107" i="4"/>
  <c r="X3106" i="4"/>
  <c r="Y3105" i="4"/>
  <c r="T3106" i="4"/>
  <c r="N3105" i="2"/>
  <c r="S3104" i="2"/>
  <c r="K3106" i="2"/>
  <c r="Q3105" i="2"/>
  <c r="L3106" i="2"/>
  <c r="R3105" i="2"/>
  <c r="Y3106" i="4" l="1"/>
  <c r="T3107" i="4"/>
  <c r="R3108" i="4"/>
  <c r="X3107" i="4"/>
  <c r="Q3108" i="4"/>
  <c r="W3107" i="4"/>
  <c r="N3106" i="2"/>
  <c r="S3105" i="2"/>
  <c r="L3107" i="2"/>
  <c r="R3106" i="2"/>
  <c r="K3107" i="2"/>
  <c r="Q3106" i="2"/>
  <c r="Q3109" i="4" l="1"/>
  <c r="W3108" i="4"/>
  <c r="R3109" i="4"/>
  <c r="X3108" i="4"/>
  <c r="Y3107" i="4"/>
  <c r="T3108" i="4"/>
  <c r="N3107" i="2"/>
  <c r="S3106" i="2"/>
  <c r="K3108" i="2"/>
  <c r="Q3107" i="2"/>
  <c r="L3108" i="2"/>
  <c r="R3107" i="2"/>
  <c r="Y3108" i="4" l="1"/>
  <c r="T3109" i="4"/>
  <c r="X3109" i="4"/>
  <c r="R3110" i="4"/>
  <c r="W3109" i="4"/>
  <c r="Q3110" i="4"/>
  <c r="N3108" i="2"/>
  <c r="S3107" i="2"/>
  <c r="L3109" i="2"/>
  <c r="R3108" i="2"/>
  <c r="K3109" i="2"/>
  <c r="Q3108" i="2"/>
  <c r="Q3111" i="4" l="1"/>
  <c r="W3110" i="4"/>
  <c r="R3111" i="4"/>
  <c r="X3110" i="4"/>
  <c r="Y3109" i="4"/>
  <c r="T3110" i="4"/>
  <c r="N3109" i="2"/>
  <c r="S3108" i="2"/>
  <c r="K3110" i="2"/>
  <c r="Q3109" i="2"/>
  <c r="L3110" i="2"/>
  <c r="R3109" i="2"/>
  <c r="Y3110" i="4" l="1"/>
  <c r="T3111" i="4"/>
  <c r="X3111" i="4"/>
  <c r="R3112" i="4"/>
  <c r="Q3112" i="4"/>
  <c r="W3111" i="4"/>
  <c r="N3110" i="2"/>
  <c r="S3109" i="2"/>
  <c r="L3111" i="2"/>
  <c r="R3110" i="2"/>
  <c r="K3111" i="2"/>
  <c r="Q3110" i="2"/>
  <c r="Q3113" i="4" l="1"/>
  <c r="W3112" i="4"/>
  <c r="X3112" i="4"/>
  <c r="R3113" i="4"/>
  <c r="Y3111" i="4"/>
  <c r="T3112" i="4"/>
  <c r="N3111" i="2"/>
  <c r="S3110" i="2"/>
  <c r="K3112" i="2"/>
  <c r="Q3111" i="2"/>
  <c r="L3112" i="2"/>
  <c r="R3111" i="2"/>
  <c r="Y3112" i="4" l="1"/>
  <c r="T3113" i="4"/>
  <c r="X3113" i="4"/>
  <c r="R3114" i="4"/>
  <c r="W3113" i="4"/>
  <c r="Q3114" i="4"/>
  <c r="N3112" i="2"/>
  <c r="S3111" i="2"/>
  <c r="L3113" i="2"/>
  <c r="R3112" i="2"/>
  <c r="K3113" i="2"/>
  <c r="Q3112" i="2"/>
  <c r="Q3115" i="4" l="1"/>
  <c r="W3114" i="4"/>
  <c r="R3115" i="4"/>
  <c r="X3114" i="4"/>
  <c r="Y3113" i="4"/>
  <c r="T3114" i="4"/>
  <c r="N3113" i="2"/>
  <c r="S3112" i="2"/>
  <c r="K3114" i="2"/>
  <c r="Q3113" i="2"/>
  <c r="L3114" i="2"/>
  <c r="R3113" i="2"/>
  <c r="Y3114" i="4" l="1"/>
  <c r="T3115" i="4"/>
  <c r="X3115" i="4"/>
  <c r="R3116" i="4"/>
  <c r="Q3116" i="4"/>
  <c r="W3115" i="4"/>
  <c r="N3114" i="2"/>
  <c r="S3113" i="2"/>
  <c r="L3115" i="2"/>
  <c r="R3114" i="2"/>
  <c r="K3115" i="2"/>
  <c r="Q3114" i="2"/>
  <c r="Q3117" i="4" l="1"/>
  <c r="W3116" i="4"/>
  <c r="X3116" i="4"/>
  <c r="R3117" i="4"/>
  <c r="Y3115" i="4"/>
  <c r="T3116" i="4"/>
  <c r="N3115" i="2"/>
  <c r="S3114" i="2"/>
  <c r="K3116" i="2"/>
  <c r="Q3115" i="2"/>
  <c r="L3116" i="2"/>
  <c r="R3115" i="2"/>
  <c r="Y3116" i="4" l="1"/>
  <c r="T3117" i="4"/>
  <c r="X3117" i="4"/>
  <c r="R3118" i="4"/>
  <c r="W3117" i="4"/>
  <c r="Q3118" i="4"/>
  <c r="N3116" i="2"/>
  <c r="S3115" i="2"/>
  <c r="L3117" i="2"/>
  <c r="R3116" i="2"/>
  <c r="K3117" i="2"/>
  <c r="Q3116" i="2"/>
  <c r="Q3119" i="4" l="1"/>
  <c r="W3118" i="4"/>
  <c r="R3119" i="4"/>
  <c r="X3118" i="4"/>
  <c r="Y3117" i="4"/>
  <c r="T3118" i="4"/>
  <c r="N3117" i="2"/>
  <c r="S3116" i="2"/>
  <c r="K3118" i="2"/>
  <c r="Q3117" i="2"/>
  <c r="L3118" i="2"/>
  <c r="R3117" i="2"/>
  <c r="Y3118" i="4" l="1"/>
  <c r="T3119" i="4"/>
  <c r="X3119" i="4"/>
  <c r="R3120" i="4"/>
  <c r="Q3120" i="4"/>
  <c r="W3119" i="4"/>
  <c r="N3118" i="2"/>
  <c r="S3117" i="2"/>
  <c r="L3119" i="2"/>
  <c r="R3118" i="2"/>
  <c r="K3119" i="2"/>
  <c r="Q3118" i="2"/>
  <c r="X3120" i="4" l="1"/>
  <c r="R3121" i="4"/>
  <c r="Q3121" i="4"/>
  <c r="W3120" i="4"/>
  <c r="Y3119" i="4"/>
  <c r="T3120" i="4"/>
  <c r="N3119" i="2"/>
  <c r="S3118" i="2"/>
  <c r="K3120" i="2"/>
  <c r="Q3119" i="2"/>
  <c r="L3120" i="2"/>
  <c r="R3119" i="2"/>
  <c r="Y3120" i="4" l="1"/>
  <c r="T3121" i="4"/>
  <c r="W3121" i="4"/>
  <c r="Q3122" i="4"/>
  <c r="X3121" i="4"/>
  <c r="R3122" i="4"/>
  <c r="N3120" i="2"/>
  <c r="S3119" i="2"/>
  <c r="L3121" i="2"/>
  <c r="R3120" i="2"/>
  <c r="K3121" i="2"/>
  <c r="Q3120" i="2"/>
  <c r="R3123" i="4" l="1"/>
  <c r="X3122" i="4"/>
  <c r="Q3123" i="4"/>
  <c r="W3122" i="4"/>
  <c r="Y3121" i="4"/>
  <c r="T3122" i="4"/>
  <c r="N3121" i="2"/>
  <c r="S3120" i="2"/>
  <c r="K3122" i="2"/>
  <c r="Q3121" i="2"/>
  <c r="L3122" i="2"/>
  <c r="R3121" i="2"/>
  <c r="Y3122" i="4" l="1"/>
  <c r="T3123" i="4"/>
  <c r="Q3124" i="4"/>
  <c r="W3123" i="4"/>
  <c r="X3123" i="4"/>
  <c r="R3124" i="4"/>
  <c r="N3122" i="2"/>
  <c r="S3121" i="2"/>
  <c r="L3123" i="2"/>
  <c r="R3122" i="2"/>
  <c r="K3123" i="2"/>
  <c r="Q3122" i="2"/>
  <c r="Y3123" i="4" l="1"/>
  <c r="T3124" i="4"/>
  <c r="X3124" i="4"/>
  <c r="R3125" i="4"/>
  <c r="Q3125" i="4"/>
  <c r="W3124" i="4"/>
  <c r="N3123" i="2"/>
  <c r="S3122" i="2"/>
  <c r="K3124" i="2"/>
  <c r="Q3123" i="2"/>
  <c r="L3124" i="2"/>
  <c r="R3123" i="2"/>
  <c r="W3125" i="4" l="1"/>
  <c r="Q3126" i="4"/>
  <c r="X3125" i="4"/>
  <c r="R3126" i="4"/>
  <c r="Y3124" i="4"/>
  <c r="T3125" i="4"/>
  <c r="N3124" i="2"/>
  <c r="S3123" i="2"/>
  <c r="L3125" i="2"/>
  <c r="R3124" i="2"/>
  <c r="K3125" i="2"/>
  <c r="Q3124" i="2"/>
  <c r="Y3125" i="4" l="1"/>
  <c r="T3126" i="4"/>
  <c r="R3127" i="4"/>
  <c r="X3126" i="4"/>
  <c r="Q3127" i="4"/>
  <c r="W3126" i="4"/>
  <c r="N3125" i="2"/>
  <c r="S3124" i="2"/>
  <c r="K3126" i="2"/>
  <c r="Q3125" i="2"/>
  <c r="L3126" i="2"/>
  <c r="R3125" i="2"/>
  <c r="Q3128" i="4" l="1"/>
  <c r="W3127" i="4"/>
  <c r="X3127" i="4"/>
  <c r="R3128" i="4"/>
  <c r="Y3126" i="4"/>
  <c r="T3127" i="4"/>
  <c r="N3126" i="2"/>
  <c r="S3125" i="2"/>
  <c r="L3127" i="2"/>
  <c r="R3126" i="2"/>
  <c r="K3127" i="2"/>
  <c r="Q3126" i="2"/>
  <c r="Y3127" i="4" l="1"/>
  <c r="T3128" i="4"/>
  <c r="X3128" i="4"/>
  <c r="R3129" i="4"/>
  <c r="W3128" i="4"/>
  <c r="Q3129" i="4"/>
  <c r="N3127" i="2"/>
  <c r="S3126" i="2"/>
  <c r="K3128" i="2"/>
  <c r="Q3127" i="2"/>
  <c r="L3128" i="2"/>
  <c r="R3127" i="2"/>
  <c r="W3129" i="4" l="1"/>
  <c r="Q3130" i="4"/>
  <c r="X3129" i="4"/>
  <c r="R3130" i="4"/>
  <c r="Y3128" i="4"/>
  <c r="T3129" i="4"/>
  <c r="N3128" i="2"/>
  <c r="S3127" i="2"/>
  <c r="L3129" i="2"/>
  <c r="R3128" i="2"/>
  <c r="K3129" i="2"/>
  <c r="Q3128" i="2"/>
  <c r="Y3129" i="4" l="1"/>
  <c r="T3130" i="4"/>
  <c r="R3131" i="4"/>
  <c r="X3130" i="4"/>
  <c r="Q3131" i="4"/>
  <c r="W3130" i="4"/>
  <c r="N3129" i="2"/>
  <c r="S3128" i="2"/>
  <c r="K3130" i="2"/>
  <c r="Q3129" i="2"/>
  <c r="L3130" i="2"/>
  <c r="R3129" i="2"/>
  <c r="X3131" i="4" l="1"/>
  <c r="R3132" i="4"/>
  <c r="Y3130" i="4"/>
  <c r="T3131" i="4"/>
  <c r="Q3132" i="4"/>
  <c r="W3131" i="4"/>
  <c r="N3130" i="2"/>
  <c r="S3129" i="2"/>
  <c r="L3131" i="2"/>
  <c r="R3130" i="2"/>
  <c r="K3131" i="2"/>
  <c r="Q3130" i="2"/>
  <c r="W3132" i="4" l="1"/>
  <c r="Q3133" i="4"/>
  <c r="Y3131" i="4"/>
  <c r="T3132" i="4"/>
  <c r="X3132" i="4"/>
  <c r="R3133" i="4"/>
  <c r="N3131" i="2"/>
  <c r="S3130" i="2"/>
  <c r="K3132" i="2"/>
  <c r="Q3131" i="2"/>
  <c r="L3132" i="2"/>
  <c r="R3131" i="2"/>
  <c r="X3133" i="4" l="1"/>
  <c r="R3134" i="4"/>
  <c r="Y3132" i="4"/>
  <c r="T3133" i="4"/>
  <c r="W3133" i="4"/>
  <c r="Q3134" i="4"/>
  <c r="N3132" i="2"/>
  <c r="S3131" i="2"/>
  <c r="L3133" i="2"/>
  <c r="R3132" i="2"/>
  <c r="K3133" i="2"/>
  <c r="Q3132" i="2"/>
  <c r="Q3135" i="4" l="1"/>
  <c r="W3134" i="4"/>
  <c r="Y3133" i="4"/>
  <c r="T3134" i="4"/>
  <c r="R3135" i="4"/>
  <c r="X3134" i="4"/>
  <c r="N3133" i="2"/>
  <c r="S3132" i="2"/>
  <c r="K3134" i="2"/>
  <c r="Q3133" i="2"/>
  <c r="L3134" i="2"/>
  <c r="R3133" i="2"/>
  <c r="X3135" i="4" l="1"/>
  <c r="R3136" i="4"/>
  <c r="Y3134" i="4"/>
  <c r="T3135" i="4"/>
  <c r="Q3136" i="4"/>
  <c r="W3135" i="4"/>
  <c r="N3134" i="2"/>
  <c r="S3133" i="2"/>
  <c r="L3135" i="2"/>
  <c r="R3134" i="2"/>
  <c r="K3135" i="2"/>
  <c r="Q3134" i="2"/>
  <c r="W3136" i="4" l="1"/>
  <c r="Q3137" i="4"/>
  <c r="Y3135" i="4"/>
  <c r="T3136" i="4"/>
  <c r="X3136" i="4"/>
  <c r="R3137" i="4"/>
  <c r="N3135" i="2"/>
  <c r="S3134" i="2"/>
  <c r="K3136" i="2"/>
  <c r="Q3135" i="2"/>
  <c r="L3136" i="2"/>
  <c r="R3135" i="2"/>
  <c r="X3137" i="4" l="1"/>
  <c r="R3138" i="4"/>
  <c r="W3137" i="4"/>
  <c r="Q3138" i="4"/>
  <c r="Y3136" i="4"/>
  <c r="T3137" i="4"/>
  <c r="N3136" i="2"/>
  <c r="S3135" i="2"/>
  <c r="L3137" i="2"/>
  <c r="R3136" i="2"/>
  <c r="K3137" i="2"/>
  <c r="Q3136" i="2"/>
  <c r="Y3137" i="4" l="1"/>
  <c r="T3138" i="4"/>
  <c r="Q3139" i="4"/>
  <c r="W3138" i="4"/>
  <c r="R3139" i="4"/>
  <c r="X3138" i="4"/>
  <c r="N3137" i="2"/>
  <c r="S3136" i="2"/>
  <c r="K3138" i="2"/>
  <c r="Q3137" i="2"/>
  <c r="L3138" i="2"/>
  <c r="R3137" i="2"/>
  <c r="R3140" i="4" l="1"/>
  <c r="X3139" i="4"/>
  <c r="Q3140" i="4"/>
  <c r="W3139" i="4"/>
  <c r="Y3138" i="4"/>
  <c r="T3139" i="4"/>
  <c r="N3138" i="2"/>
  <c r="S3137" i="2"/>
  <c r="L3139" i="2"/>
  <c r="R3138" i="2"/>
  <c r="K3139" i="2"/>
  <c r="Q3138" i="2"/>
  <c r="Y3139" i="4" l="1"/>
  <c r="T3140" i="4"/>
  <c r="W3140" i="4"/>
  <c r="Q3141" i="4"/>
  <c r="X3140" i="4"/>
  <c r="R3141" i="4"/>
  <c r="N3139" i="2"/>
  <c r="S3138" i="2"/>
  <c r="K3140" i="2"/>
  <c r="Q3139" i="2"/>
  <c r="L3140" i="2"/>
  <c r="R3139" i="2"/>
  <c r="X3141" i="4" l="1"/>
  <c r="R3142" i="4"/>
  <c r="W3141" i="4"/>
  <c r="Q3142" i="4"/>
  <c r="Y3140" i="4"/>
  <c r="T3141" i="4"/>
  <c r="N3140" i="2"/>
  <c r="S3139" i="2"/>
  <c r="L3141" i="2"/>
  <c r="R3140" i="2"/>
  <c r="K3141" i="2"/>
  <c r="Q3140" i="2"/>
  <c r="Y3141" i="4" l="1"/>
  <c r="T3142" i="4"/>
  <c r="Q3143" i="4"/>
  <c r="W3142" i="4"/>
  <c r="R3143" i="4"/>
  <c r="X3142" i="4"/>
  <c r="N3141" i="2"/>
  <c r="S3140" i="2"/>
  <c r="K3142" i="2"/>
  <c r="Q3141" i="2"/>
  <c r="L3142" i="2"/>
  <c r="R3141" i="2"/>
  <c r="R3144" i="4" l="1"/>
  <c r="X3143" i="4"/>
  <c r="Q3144" i="4"/>
  <c r="W3143" i="4"/>
  <c r="Y3142" i="4"/>
  <c r="T3143" i="4"/>
  <c r="N3142" i="2"/>
  <c r="S3141" i="2"/>
  <c r="L3143" i="2"/>
  <c r="R3142" i="2"/>
  <c r="K3143" i="2"/>
  <c r="Q3142" i="2"/>
  <c r="Y3143" i="4" l="1"/>
  <c r="T3144" i="4"/>
  <c r="W3144" i="4"/>
  <c r="Q3145" i="4"/>
  <c r="X3144" i="4"/>
  <c r="R3145" i="4"/>
  <c r="N3143" i="2"/>
  <c r="S3142" i="2"/>
  <c r="K3144" i="2"/>
  <c r="Q3143" i="2"/>
  <c r="L3144" i="2"/>
  <c r="R3143" i="2"/>
  <c r="X3145" i="4" l="1"/>
  <c r="R3146" i="4"/>
  <c r="W3145" i="4"/>
  <c r="Q3146" i="4"/>
  <c r="Y3144" i="4"/>
  <c r="T3145" i="4"/>
  <c r="N3144" i="2"/>
  <c r="S3143" i="2"/>
  <c r="L3145" i="2"/>
  <c r="R3144" i="2"/>
  <c r="K3145" i="2"/>
  <c r="Q3144" i="2"/>
  <c r="Y3145" i="4" l="1"/>
  <c r="T3146" i="4"/>
  <c r="Q3147" i="4"/>
  <c r="W3146" i="4"/>
  <c r="R3147" i="4"/>
  <c r="X3146" i="4"/>
  <c r="N3145" i="2"/>
  <c r="S3144" i="2"/>
  <c r="K3146" i="2"/>
  <c r="Q3145" i="2"/>
  <c r="L3146" i="2"/>
  <c r="R3145" i="2"/>
  <c r="R3148" i="4" l="1"/>
  <c r="X3147" i="4"/>
  <c r="Q3148" i="4"/>
  <c r="W3147" i="4"/>
  <c r="Y3146" i="4"/>
  <c r="T3147" i="4"/>
  <c r="N3146" i="2"/>
  <c r="S3145" i="2"/>
  <c r="L3147" i="2"/>
  <c r="R3146" i="2"/>
  <c r="K3147" i="2"/>
  <c r="Q3146" i="2"/>
  <c r="Y3147" i="4" l="1"/>
  <c r="T3148" i="4"/>
  <c r="W3148" i="4"/>
  <c r="Q3149" i="4"/>
  <c r="X3148" i="4"/>
  <c r="R3149" i="4"/>
  <c r="N3147" i="2"/>
  <c r="S3146" i="2"/>
  <c r="K3148" i="2"/>
  <c r="Q3147" i="2"/>
  <c r="L3148" i="2"/>
  <c r="R3147" i="2"/>
  <c r="X3149" i="4" l="1"/>
  <c r="R3150" i="4"/>
  <c r="Q3150" i="4"/>
  <c r="W3149" i="4"/>
  <c r="Y3148" i="4"/>
  <c r="T3149" i="4"/>
  <c r="N3148" i="2"/>
  <c r="S3147" i="2"/>
  <c r="L3149" i="2"/>
  <c r="R3148" i="2"/>
  <c r="K3149" i="2"/>
  <c r="Q3148" i="2"/>
  <c r="Y3149" i="4" l="1"/>
  <c r="T3150" i="4"/>
  <c r="Q3151" i="4"/>
  <c r="W3150" i="4"/>
  <c r="R3151" i="4"/>
  <c r="X3150" i="4"/>
  <c r="N3149" i="2"/>
  <c r="S3148" i="2"/>
  <c r="K3150" i="2"/>
  <c r="Q3149" i="2"/>
  <c r="L3150" i="2"/>
  <c r="R3149" i="2"/>
  <c r="R3152" i="4" l="1"/>
  <c r="X3151" i="4"/>
  <c r="W3151" i="4"/>
  <c r="Q3152" i="4"/>
  <c r="Y3150" i="4"/>
  <c r="T3151" i="4"/>
  <c r="N3150" i="2"/>
  <c r="S3149" i="2"/>
  <c r="L3151" i="2"/>
  <c r="R3150" i="2"/>
  <c r="K3151" i="2"/>
  <c r="Q3150" i="2"/>
  <c r="Y3151" i="4" l="1"/>
  <c r="T3152" i="4"/>
  <c r="W3152" i="4"/>
  <c r="Q3153" i="4"/>
  <c r="X3152" i="4"/>
  <c r="R3153" i="4"/>
  <c r="N3151" i="2"/>
  <c r="S3150" i="2"/>
  <c r="K3152" i="2"/>
  <c r="Q3151" i="2"/>
  <c r="L3152" i="2"/>
  <c r="R3151" i="2"/>
  <c r="X3153" i="4" l="1"/>
  <c r="R3154" i="4"/>
  <c r="W3153" i="4"/>
  <c r="Q3154" i="4"/>
  <c r="Y3152" i="4"/>
  <c r="T3153" i="4"/>
  <c r="N3152" i="2"/>
  <c r="S3151" i="2"/>
  <c r="L3153" i="2"/>
  <c r="R3152" i="2"/>
  <c r="K3153" i="2"/>
  <c r="Q3152" i="2"/>
  <c r="Y3153" i="4" l="1"/>
  <c r="T3154" i="4"/>
  <c r="Q3155" i="4"/>
  <c r="W3154" i="4"/>
  <c r="R3155" i="4"/>
  <c r="X3154" i="4"/>
  <c r="N3153" i="2"/>
  <c r="S3152" i="2"/>
  <c r="K3154" i="2"/>
  <c r="Q3153" i="2"/>
  <c r="L3154" i="2"/>
  <c r="R3153" i="2"/>
  <c r="R3156" i="4" l="1"/>
  <c r="X3155" i="4"/>
  <c r="W3155" i="4"/>
  <c r="Q3156" i="4"/>
  <c r="Y3154" i="4"/>
  <c r="T3155" i="4"/>
  <c r="N3154" i="2"/>
  <c r="S3153" i="2"/>
  <c r="L3155" i="2"/>
  <c r="R3154" i="2"/>
  <c r="K3155" i="2"/>
  <c r="Q3154" i="2"/>
  <c r="Y3155" i="4" l="1"/>
  <c r="T3156" i="4"/>
  <c r="W3156" i="4"/>
  <c r="Q3157" i="4"/>
  <c r="X3156" i="4"/>
  <c r="R3157" i="4"/>
  <c r="N3155" i="2"/>
  <c r="S3154" i="2"/>
  <c r="K3156" i="2"/>
  <c r="Q3155" i="2"/>
  <c r="L3156" i="2"/>
  <c r="R3155" i="2"/>
  <c r="X3157" i="4" l="1"/>
  <c r="R3158" i="4"/>
  <c r="W3157" i="4"/>
  <c r="Q3158" i="4"/>
  <c r="Y3156" i="4"/>
  <c r="T3157" i="4"/>
  <c r="N3156" i="2"/>
  <c r="S3155" i="2"/>
  <c r="L3157" i="2"/>
  <c r="R3156" i="2"/>
  <c r="K3157" i="2"/>
  <c r="Q3156" i="2"/>
  <c r="Y3157" i="4" l="1"/>
  <c r="T3158" i="4"/>
  <c r="Q3159" i="4"/>
  <c r="W3158" i="4"/>
  <c r="R3159" i="4"/>
  <c r="X3158" i="4"/>
  <c r="N3157" i="2"/>
  <c r="S3156" i="2"/>
  <c r="K3158" i="2"/>
  <c r="Q3157" i="2"/>
  <c r="L3158" i="2"/>
  <c r="R3157" i="2"/>
  <c r="R3160" i="4" l="1"/>
  <c r="X3159" i="4"/>
  <c r="W3159" i="4"/>
  <c r="Q3160" i="4"/>
  <c r="Y3158" i="4"/>
  <c r="T3159" i="4"/>
  <c r="N3158" i="2"/>
  <c r="S3157" i="2"/>
  <c r="L3159" i="2"/>
  <c r="R3158" i="2"/>
  <c r="K3159" i="2"/>
  <c r="Q3158" i="2"/>
  <c r="Y3159" i="4" l="1"/>
  <c r="T3160" i="4"/>
  <c r="W3160" i="4"/>
  <c r="Q3161" i="4"/>
  <c r="X3160" i="4"/>
  <c r="R3161" i="4"/>
  <c r="N3159" i="2"/>
  <c r="S3158" i="2"/>
  <c r="K3160" i="2"/>
  <c r="Q3159" i="2"/>
  <c r="L3160" i="2"/>
  <c r="R3159" i="2"/>
  <c r="X3161" i="4" l="1"/>
  <c r="R3162" i="4"/>
  <c r="W3161" i="4"/>
  <c r="Q3162" i="4"/>
  <c r="Y3160" i="4"/>
  <c r="T3161" i="4"/>
  <c r="N3160" i="2"/>
  <c r="S3159" i="2"/>
  <c r="L3161" i="2"/>
  <c r="R3160" i="2"/>
  <c r="K3161" i="2"/>
  <c r="Q3160" i="2"/>
  <c r="Y3161" i="4" l="1"/>
  <c r="T3162" i="4"/>
  <c r="Q3163" i="4"/>
  <c r="W3162" i="4"/>
  <c r="R3163" i="4"/>
  <c r="X3162" i="4"/>
  <c r="N3161" i="2"/>
  <c r="S3160" i="2"/>
  <c r="K3162" i="2"/>
  <c r="Q3161" i="2"/>
  <c r="L3162" i="2"/>
  <c r="R3161" i="2"/>
  <c r="R3164" i="4" l="1"/>
  <c r="X3163" i="4"/>
  <c r="W3163" i="4"/>
  <c r="Q3164" i="4"/>
  <c r="Y3162" i="4"/>
  <c r="T3163" i="4"/>
  <c r="N3162" i="2"/>
  <c r="S3161" i="2"/>
  <c r="L3163" i="2"/>
  <c r="R3162" i="2"/>
  <c r="K3163" i="2"/>
  <c r="Q3162" i="2"/>
  <c r="Y3163" i="4" l="1"/>
  <c r="T3164" i="4"/>
  <c r="W3164" i="4"/>
  <c r="Q3165" i="4"/>
  <c r="X3164" i="4"/>
  <c r="R3165" i="4"/>
  <c r="N3163" i="2"/>
  <c r="S3162" i="2"/>
  <c r="K3164" i="2"/>
  <c r="Q3163" i="2"/>
  <c r="L3164" i="2"/>
  <c r="R3163" i="2"/>
  <c r="X3165" i="4" l="1"/>
  <c r="R3166" i="4"/>
  <c r="W3165" i="4"/>
  <c r="Q3166" i="4"/>
  <c r="Y3164" i="4"/>
  <c r="T3165" i="4"/>
  <c r="N3164" i="2"/>
  <c r="S3163" i="2"/>
  <c r="L3165" i="2"/>
  <c r="R3164" i="2"/>
  <c r="K3165" i="2"/>
  <c r="Q3164" i="2"/>
  <c r="Y3165" i="4" l="1"/>
  <c r="T3166" i="4"/>
  <c r="Q3167" i="4"/>
  <c r="W3166" i="4"/>
  <c r="R3167" i="4"/>
  <c r="X3166" i="4"/>
  <c r="N3165" i="2"/>
  <c r="S3164" i="2"/>
  <c r="K3166" i="2"/>
  <c r="Q3165" i="2"/>
  <c r="L3166" i="2"/>
  <c r="R3165" i="2"/>
  <c r="R3168" i="4" l="1"/>
  <c r="X3167" i="4"/>
  <c r="W3167" i="4"/>
  <c r="Q3168" i="4"/>
  <c r="Y3166" i="4"/>
  <c r="T3167" i="4"/>
  <c r="N3166" i="2"/>
  <c r="S3165" i="2"/>
  <c r="L3167" i="2"/>
  <c r="R3166" i="2"/>
  <c r="K3167" i="2"/>
  <c r="Q3166" i="2"/>
  <c r="Y3167" i="4" l="1"/>
  <c r="T3168" i="4"/>
  <c r="W3168" i="4"/>
  <c r="Q3169" i="4"/>
  <c r="X3168" i="4"/>
  <c r="R3169" i="4"/>
  <c r="N3167" i="2"/>
  <c r="S3166" i="2"/>
  <c r="K3168" i="2"/>
  <c r="Q3167" i="2"/>
  <c r="L3168" i="2"/>
  <c r="R3167" i="2"/>
  <c r="X3169" i="4" l="1"/>
  <c r="R3170" i="4"/>
  <c r="W3169" i="4"/>
  <c r="Q3170" i="4"/>
  <c r="Y3168" i="4"/>
  <c r="T3169" i="4"/>
  <c r="N3168" i="2"/>
  <c r="S3167" i="2"/>
  <c r="L3169" i="2"/>
  <c r="R3168" i="2"/>
  <c r="K3169" i="2"/>
  <c r="Q3168" i="2"/>
  <c r="Y3169" i="4" l="1"/>
  <c r="T3170" i="4"/>
  <c r="Q3171" i="4"/>
  <c r="W3170" i="4"/>
  <c r="R3171" i="4"/>
  <c r="X3170" i="4"/>
  <c r="N3169" i="2"/>
  <c r="S3168" i="2"/>
  <c r="K3170" i="2"/>
  <c r="Q3169" i="2"/>
  <c r="L3170" i="2"/>
  <c r="R3169" i="2"/>
  <c r="R3172" i="4" l="1"/>
  <c r="X3171" i="4"/>
  <c r="W3171" i="4"/>
  <c r="Q3172" i="4"/>
  <c r="Y3170" i="4"/>
  <c r="T3171" i="4"/>
  <c r="N3170" i="2"/>
  <c r="S3169" i="2"/>
  <c r="L3171" i="2"/>
  <c r="R3170" i="2"/>
  <c r="K3171" i="2"/>
  <c r="Q3170" i="2"/>
  <c r="Y3171" i="4" l="1"/>
  <c r="T3172" i="4"/>
  <c r="W3172" i="4"/>
  <c r="Q3173" i="4"/>
  <c r="X3172" i="4"/>
  <c r="R3173" i="4"/>
  <c r="N3171" i="2"/>
  <c r="S3170" i="2"/>
  <c r="K3172" i="2"/>
  <c r="Q3171" i="2"/>
  <c r="L3172" i="2"/>
  <c r="R3171" i="2"/>
  <c r="X3173" i="4" l="1"/>
  <c r="R3174" i="4"/>
  <c r="W3173" i="4"/>
  <c r="Q3174" i="4"/>
  <c r="Y3172" i="4"/>
  <c r="T3173" i="4"/>
  <c r="N3172" i="2"/>
  <c r="S3171" i="2"/>
  <c r="L3173" i="2"/>
  <c r="R3172" i="2"/>
  <c r="K3173" i="2"/>
  <c r="Q3172" i="2"/>
  <c r="Y3173" i="4" l="1"/>
  <c r="T3174" i="4"/>
  <c r="Q3175" i="4"/>
  <c r="W3174" i="4"/>
  <c r="R3175" i="4"/>
  <c r="X3174" i="4"/>
  <c r="N3173" i="2"/>
  <c r="S3172" i="2"/>
  <c r="K3174" i="2"/>
  <c r="Q3173" i="2"/>
  <c r="L3174" i="2"/>
  <c r="R3173" i="2"/>
  <c r="R3176" i="4" l="1"/>
  <c r="X3175" i="4"/>
  <c r="W3175" i="4"/>
  <c r="Q3176" i="4"/>
  <c r="Y3174" i="4"/>
  <c r="T3175" i="4"/>
  <c r="N3174" i="2"/>
  <c r="S3173" i="2"/>
  <c r="L3175" i="2"/>
  <c r="R3174" i="2"/>
  <c r="K3175" i="2"/>
  <c r="Q3174" i="2"/>
  <c r="Y3175" i="4" l="1"/>
  <c r="T3176" i="4"/>
  <c r="W3176" i="4"/>
  <c r="Q3177" i="4"/>
  <c r="X3176" i="4"/>
  <c r="R3177" i="4"/>
  <c r="N3175" i="2"/>
  <c r="S3174" i="2"/>
  <c r="K3176" i="2"/>
  <c r="Q3175" i="2"/>
  <c r="L3176" i="2"/>
  <c r="R3175" i="2"/>
  <c r="X3177" i="4" l="1"/>
  <c r="R3178" i="4"/>
  <c r="W3177" i="4"/>
  <c r="Q3178" i="4"/>
  <c r="Y3176" i="4"/>
  <c r="T3177" i="4"/>
  <c r="N3176" i="2"/>
  <c r="S3175" i="2"/>
  <c r="L3177" i="2"/>
  <c r="R3176" i="2"/>
  <c r="K3177" i="2"/>
  <c r="Q3176" i="2"/>
  <c r="Y3177" i="4" l="1"/>
  <c r="T3178" i="4"/>
  <c r="R3179" i="4"/>
  <c r="X3178" i="4"/>
  <c r="Q3179" i="4"/>
  <c r="W3178" i="4"/>
  <c r="N3177" i="2"/>
  <c r="S3176" i="2"/>
  <c r="K3178" i="2"/>
  <c r="Q3177" i="2"/>
  <c r="L3178" i="2"/>
  <c r="R3177" i="2"/>
  <c r="W3179" i="4" l="1"/>
  <c r="Q3180" i="4"/>
  <c r="R3180" i="4"/>
  <c r="X3179" i="4"/>
  <c r="Y3178" i="4"/>
  <c r="T3179" i="4"/>
  <c r="N3178" i="2"/>
  <c r="S3177" i="2"/>
  <c r="L3179" i="2"/>
  <c r="R3178" i="2"/>
  <c r="K3179" i="2"/>
  <c r="Q3178" i="2"/>
  <c r="Y3179" i="4" l="1"/>
  <c r="T3180" i="4"/>
  <c r="X3180" i="4"/>
  <c r="R3181" i="4"/>
  <c r="W3180" i="4"/>
  <c r="Q3181" i="4"/>
  <c r="N3179" i="2"/>
  <c r="S3178" i="2"/>
  <c r="K3180" i="2"/>
  <c r="Q3179" i="2"/>
  <c r="L3180" i="2"/>
  <c r="R3179" i="2"/>
  <c r="W3181" i="4" l="1"/>
  <c r="Q3182" i="4"/>
  <c r="X3181" i="4"/>
  <c r="R3182" i="4"/>
  <c r="Y3180" i="4"/>
  <c r="T3181" i="4"/>
  <c r="N3180" i="2"/>
  <c r="S3179" i="2"/>
  <c r="L3181" i="2"/>
  <c r="R3180" i="2"/>
  <c r="K3181" i="2"/>
  <c r="Q3180" i="2"/>
  <c r="R3183" i="4" l="1"/>
  <c r="X3182" i="4"/>
  <c r="Y3181" i="4"/>
  <c r="T3182" i="4"/>
  <c r="Q3183" i="4"/>
  <c r="W3182" i="4"/>
  <c r="N3181" i="2"/>
  <c r="S3180" i="2"/>
  <c r="K3182" i="2"/>
  <c r="Q3181" i="2"/>
  <c r="L3182" i="2"/>
  <c r="R3181" i="2"/>
  <c r="Y3182" i="4" l="1"/>
  <c r="T3183" i="4"/>
  <c r="W3183" i="4"/>
  <c r="Q3184" i="4"/>
  <c r="R3184" i="4"/>
  <c r="X3183" i="4"/>
  <c r="N3182" i="2"/>
  <c r="S3181" i="2"/>
  <c r="L3183" i="2"/>
  <c r="R3182" i="2"/>
  <c r="K3183" i="2"/>
  <c r="Q3182" i="2"/>
  <c r="Y3183" i="4" l="1"/>
  <c r="T3184" i="4"/>
  <c r="X3184" i="4"/>
  <c r="R3185" i="4"/>
  <c r="W3184" i="4"/>
  <c r="Q3185" i="4"/>
  <c r="N3183" i="2"/>
  <c r="S3182" i="2"/>
  <c r="K3184" i="2"/>
  <c r="Q3183" i="2"/>
  <c r="L3184" i="2"/>
  <c r="R3183" i="2"/>
  <c r="W3185" i="4" l="1"/>
  <c r="Q3186" i="4"/>
  <c r="X3185" i="4"/>
  <c r="R3186" i="4"/>
  <c r="Y3184" i="4"/>
  <c r="T3185" i="4"/>
  <c r="N3184" i="2"/>
  <c r="S3183" i="2"/>
  <c r="L3185" i="2"/>
  <c r="R3184" i="2"/>
  <c r="K3185" i="2"/>
  <c r="Q3184" i="2"/>
  <c r="Y3185" i="4" l="1"/>
  <c r="T3186" i="4"/>
  <c r="R3187" i="4"/>
  <c r="X3186" i="4"/>
  <c r="Q3187" i="4"/>
  <c r="W3186" i="4"/>
  <c r="N3185" i="2"/>
  <c r="S3184" i="2"/>
  <c r="K3186" i="2"/>
  <c r="Q3185" i="2"/>
  <c r="L3186" i="2"/>
  <c r="R3185" i="2"/>
  <c r="W3187" i="4" l="1"/>
  <c r="Q3188" i="4"/>
  <c r="R3188" i="4"/>
  <c r="X3187" i="4"/>
  <c r="Y3186" i="4"/>
  <c r="T3187" i="4"/>
  <c r="N3186" i="2"/>
  <c r="S3185" i="2"/>
  <c r="L3187" i="2"/>
  <c r="R3186" i="2"/>
  <c r="K3187" i="2"/>
  <c r="Q3186" i="2"/>
  <c r="Y3187" i="4" l="1"/>
  <c r="T3188" i="4"/>
  <c r="X3188" i="4"/>
  <c r="R3189" i="4"/>
  <c r="W3188" i="4"/>
  <c r="Q3189" i="4"/>
  <c r="N3187" i="2"/>
  <c r="S3186" i="2"/>
  <c r="K3188" i="2"/>
  <c r="Q3187" i="2"/>
  <c r="L3188" i="2"/>
  <c r="R3187" i="2"/>
  <c r="W3189" i="4" l="1"/>
  <c r="Q3190" i="4"/>
  <c r="X3189" i="4"/>
  <c r="R3190" i="4"/>
  <c r="Y3188" i="4"/>
  <c r="T3189" i="4"/>
  <c r="N3188" i="2"/>
  <c r="S3187" i="2"/>
  <c r="L3189" i="2"/>
  <c r="R3188" i="2"/>
  <c r="K3189" i="2"/>
  <c r="Q3188" i="2"/>
  <c r="Y3189" i="4" l="1"/>
  <c r="T3190" i="4"/>
  <c r="R3191" i="4"/>
  <c r="X3190" i="4"/>
  <c r="Q3191" i="4"/>
  <c r="W3190" i="4"/>
  <c r="N3189" i="2"/>
  <c r="S3188" i="2"/>
  <c r="K3190" i="2"/>
  <c r="Q3189" i="2"/>
  <c r="L3190" i="2"/>
  <c r="R3189" i="2"/>
  <c r="W3191" i="4" l="1"/>
  <c r="Q3192" i="4"/>
  <c r="R3192" i="4"/>
  <c r="X3191" i="4"/>
  <c r="Y3190" i="4"/>
  <c r="T3191" i="4"/>
  <c r="N3190" i="2"/>
  <c r="S3189" i="2"/>
  <c r="L3191" i="2"/>
  <c r="R3190" i="2"/>
  <c r="K3191" i="2"/>
  <c r="Q3190" i="2"/>
  <c r="Y3191" i="4" l="1"/>
  <c r="T3192" i="4"/>
  <c r="W3192" i="4"/>
  <c r="Q3193" i="4"/>
  <c r="X3192" i="4"/>
  <c r="R3193" i="4"/>
  <c r="N3191" i="2"/>
  <c r="S3190" i="2"/>
  <c r="K3192" i="2"/>
  <c r="Q3191" i="2"/>
  <c r="L3192" i="2"/>
  <c r="R3191" i="2"/>
  <c r="Y3192" i="4" l="1"/>
  <c r="T3193" i="4"/>
  <c r="X3193" i="4"/>
  <c r="R3194" i="4"/>
  <c r="W3193" i="4"/>
  <c r="Q3194" i="4"/>
  <c r="N3192" i="2"/>
  <c r="S3191" i="2"/>
  <c r="L3193" i="2"/>
  <c r="R3192" i="2"/>
  <c r="K3193" i="2"/>
  <c r="Q3192" i="2"/>
  <c r="R3195" i="4" l="1"/>
  <c r="X3194" i="4"/>
  <c r="Y3193" i="4"/>
  <c r="T3194" i="4"/>
  <c r="Q3195" i="4"/>
  <c r="W3194" i="4"/>
  <c r="N3193" i="2"/>
  <c r="S3192" i="2"/>
  <c r="K3194" i="2"/>
  <c r="Q3193" i="2"/>
  <c r="L3194" i="2"/>
  <c r="R3193" i="2"/>
  <c r="W3195" i="4" l="1"/>
  <c r="Q3196" i="4"/>
  <c r="Y3194" i="4"/>
  <c r="T3195" i="4"/>
  <c r="R3196" i="4"/>
  <c r="X3195" i="4"/>
  <c r="N3194" i="2"/>
  <c r="S3193" i="2"/>
  <c r="L3195" i="2"/>
  <c r="R3194" i="2"/>
  <c r="K3195" i="2"/>
  <c r="Q3194" i="2"/>
  <c r="X3196" i="4" l="1"/>
  <c r="R3197" i="4"/>
  <c r="Y3195" i="4"/>
  <c r="T3196" i="4"/>
  <c r="W3196" i="4"/>
  <c r="Q3197" i="4"/>
  <c r="N3195" i="2"/>
  <c r="S3194" i="2"/>
  <c r="K3196" i="2"/>
  <c r="Q3195" i="2"/>
  <c r="L3196" i="2"/>
  <c r="R3195" i="2"/>
  <c r="Y3196" i="4" l="1"/>
  <c r="T3197" i="4"/>
  <c r="X3197" i="4"/>
  <c r="R3198" i="4"/>
  <c r="W3197" i="4"/>
  <c r="Q3198" i="4"/>
  <c r="N3196" i="2"/>
  <c r="S3195" i="2"/>
  <c r="L3197" i="2"/>
  <c r="R3196" i="2"/>
  <c r="K3197" i="2"/>
  <c r="Q3196" i="2"/>
  <c r="R3199" i="4" l="1"/>
  <c r="X3198" i="4"/>
  <c r="Q3199" i="4"/>
  <c r="W3198" i="4"/>
  <c r="Y3197" i="4"/>
  <c r="T3198" i="4"/>
  <c r="N3197" i="2"/>
  <c r="S3196" i="2"/>
  <c r="K3198" i="2"/>
  <c r="Q3197" i="2"/>
  <c r="L3198" i="2"/>
  <c r="R3197" i="2"/>
  <c r="Y3198" i="4" l="1"/>
  <c r="T3199" i="4"/>
  <c r="W3199" i="4"/>
  <c r="Q3200" i="4"/>
  <c r="R3200" i="4"/>
  <c r="X3199" i="4"/>
  <c r="N3198" i="2"/>
  <c r="S3197" i="2"/>
  <c r="L3199" i="2"/>
  <c r="R3198" i="2"/>
  <c r="K3199" i="2"/>
  <c r="Q3198" i="2"/>
  <c r="W3200" i="4" l="1"/>
  <c r="Q3201" i="4"/>
  <c r="X3200" i="4"/>
  <c r="R3201" i="4"/>
  <c r="Y3199" i="4"/>
  <c r="T3200" i="4"/>
  <c r="N3199" i="2"/>
  <c r="S3198" i="2"/>
  <c r="K3200" i="2"/>
  <c r="Q3199" i="2"/>
  <c r="L3200" i="2"/>
  <c r="R3199" i="2"/>
  <c r="Y3200" i="4" l="1"/>
  <c r="T3201" i="4"/>
  <c r="X3201" i="4"/>
  <c r="R3202" i="4"/>
  <c r="W3201" i="4"/>
  <c r="Q3202" i="4"/>
  <c r="N3200" i="2"/>
  <c r="S3199" i="2"/>
  <c r="L3201" i="2"/>
  <c r="R3200" i="2"/>
  <c r="K3201" i="2"/>
  <c r="Q3200" i="2"/>
  <c r="Q3203" i="4" l="1"/>
  <c r="W3202" i="4"/>
  <c r="R3203" i="4"/>
  <c r="X3202" i="4"/>
  <c r="Y3201" i="4"/>
  <c r="T3202" i="4"/>
  <c r="N3201" i="2"/>
  <c r="S3200" i="2"/>
  <c r="K3202" i="2"/>
  <c r="Q3201" i="2"/>
  <c r="L3202" i="2"/>
  <c r="R3201" i="2"/>
  <c r="Y3202" i="4" l="1"/>
  <c r="T3203" i="4"/>
  <c r="R3204" i="4"/>
  <c r="X3203" i="4"/>
  <c r="W3203" i="4"/>
  <c r="Q3204" i="4"/>
  <c r="N3202" i="2"/>
  <c r="S3201" i="2"/>
  <c r="L3203" i="2"/>
  <c r="R3202" i="2"/>
  <c r="K3203" i="2"/>
  <c r="Q3202" i="2"/>
  <c r="W3204" i="4" l="1"/>
  <c r="Q3205" i="4"/>
  <c r="X3204" i="4"/>
  <c r="R3205" i="4"/>
  <c r="Y3203" i="4"/>
  <c r="T3204" i="4"/>
  <c r="N3203" i="2"/>
  <c r="S3202" i="2"/>
  <c r="K3204" i="2"/>
  <c r="Q3203" i="2"/>
  <c r="L3204" i="2"/>
  <c r="R3203" i="2"/>
  <c r="W3205" i="4" l="1"/>
  <c r="Q3206" i="4"/>
  <c r="Y3204" i="4"/>
  <c r="T3205" i="4"/>
  <c r="X3205" i="4"/>
  <c r="R3206" i="4"/>
  <c r="N3204" i="2"/>
  <c r="S3203" i="2"/>
  <c r="L3205" i="2"/>
  <c r="R3204" i="2"/>
  <c r="K3205" i="2"/>
  <c r="Q3204" i="2"/>
  <c r="R3207" i="4" l="1"/>
  <c r="X3206" i="4"/>
  <c r="Y3205" i="4"/>
  <c r="T3206" i="4"/>
  <c r="Q3207" i="4"/>
  <c r="W3206" i="4"/>
  <c r="N3205" i="2"/>
  <c r="S3204" i="2"/>
  <c r="K3206" i="2"/>
  <c r="Q3205" i="2"/>
  <c r="L3206" i="2"/>
  <c r="R3205" i="2"/>
  <c r="Y3206" i="4" l="1"/>
  <c r="T3207" i="4"/>
  <c r="W3207" i="4"/>
  <c r="Q3208" i="4"/>
  <c r="R3208" i="4"/>
  <c r="X3207" i="4"/>
  <c r="N3206" i="2"/>
  <c r="S3205" i="2"/>
  <c r="L3207" i="2"/>
  <c r="R3206" i="2"/>
  <c r="K3207" i="2"/>
  <c r="Q3206" i="2"/>
  <c r="X3208" i="4" l="1"/>
  <c r="R3209" i="4"/>
  <c r="W3208" i="4"/>
  <c r="Q3209" i="4"/>
  <c r="Y3207" i="4"/>
  <c r="T3208" i="4"/>
  <c r="N3207" i="2"/>
  <c r="S3206" i="2"/>
  <c r="K3208" i="2"/>
  <c r="Q3207" i="2"/>
  <c r="L3208" i="2"/>
  <c r="R3207" i="2"/>
  <c r="Y3208" i="4" l="1"/>
  <c r="T3209" i="4"/>
  <c r="W3209" i="4"/>
  <c r="Q3210" i="4"/>
  <c r="X3209" i="4"/>
  <c r="R3210" i="4"/>
  <c r="N3208" i="2"/>
  <c r="S3207" i="2"/>
  <c r="L3209" i="2"/>
  <c r="R3208" i="2"/>
  <c r="K3209" i="2"/>
  <c r="Q3208" i="2"/>
  <c r="R3211" i="4" l="1"/>
  <c r="X3210" i="4"/>
  <c r="Q3211" i="4"/>
  <c r="W3210" i="4"/>
  <c r="Y3209" i="4"/>
  <c r="T3210" i="4"/>
  <c r="N3209" i="2"/>
  <c r="S3208" i="2"/>
  <c r="K3210" i="2"/>
  <c r="Q3209" i="2"/>
  <c r="L3210" i="2"/>
  <c r="R3209" i="2"/>
  <c r="Y3210" i="4" l="1"/>
  <c r="T3211" i="4"/>
  <c r="W3211" i="4"/>
  <c r="Q3212" i="4"/>
  <c r="R3212" i="4"/>
  <c r="X3211" i="4"/>
  <c r="N3210" i="2"/>
  <c r="S3209" i="2"/>
  <c r="L3211" i="2"/>
  <c r="R3210" i="2"/>
  <c r="K3211" i="2"/>
  <c r="Q3210" i="2"/>
  <c r="X3212" i="4" l="1"/>
  <c r="R3213" i="4"/>
  <c r="Y3211" i="4"/>
  <c r="T3212" i="4"/>
  <c r="W3212" i="4"/>
  <c r="Q3213" i="4"/>
  <c r="N3211" i="2"/>
  <c r="S3210" i="2"/>
  <c r="K3212" i="2"/>
  <c r="Q3211" i="2"/>
  <c r="L3212" i="2"/>
  <c r="R3211" i="2"/>
  <c r="W3213" i="4" l="1"/>
  <c r="Q3214" i="4"/>
  <c r="Y3212" i="4"/>
  <c r="T3213" i="4"/>
  <c r="X3213" i="4"/>
  <c r="R3214" i="4"/>
  <c r="N3212" i="2"/>
  <c r="S3211" i="2"/>
  <c r="L3213" i="2"/>
  <c r="R3212" i="2"/>
  <c r="K3213" i="2"/>
  <c r="Q3212" i="2"/>
  <c r="R3215" i="4" l="1"/>
  <c r="X3214" i="4"/>
  <c r="Y3213" i="4"/>
  <c r="T3214" i="4"/>
  <c r="Q3215" i="4"/>
  <c r="W3214" i="4"/>
  <c r="N3213" i="2"/>
  <c r="S3212" i="2"/>
  <c r="K3214" i="2"/>
  <c r="Q3213" i="2"/>
  <c r="L3214" i="2"/>
  <c r="R3213" i="2"/>
  <c r="W3215" i="4" l="1"/>
  <c r="Q3216" i="4"/>
  <c r="Y3214" i="4"/>
  <c r="T3215" i="4"/>
  <c r="R3216" i="4"/>
  <c r="X3215" i="4"/>
  <c r="N3214" i="2"/>
  <c r="S3213" i="2"/>
  <c r="L3215" i="2"/>
  <c r="R3214" i="2"/>
  <c r="K3215" i="2"/>
  <c r="Q3214" i="2"/>
  <c r="X3216" i="4" l="1"/>
  <c r="R3217" i="4"/>
  <c r="W3216" i="4"/>
  <c r="Q3217" i="4"/>
  <c r="Y3215" i="4"/>
  <c r="T3216" i="4"/>
  <c r="N3215" i="2"/>
  <c r="S3214" i="2"/>
  <c r="K3216" i="2"/>
  <c r="Q3215" i="2"/>
  <c r="L3216" i="2"/>
  <c r="R3215" i="2"/>
  <c r="Y3216" i="4" l="1"/>
  <c r="T3217" i="4"/>
  <c r="W3217" i="4"/>
  <c r="Q3218" i="4"/>
  <c r="X3217" i="4"/>
  <c r="R3218" i="4"/>
  <c r="N3216" i="2"/>
  <c r="S3215" i="2"/>
  <c r="L3217" i="2"/>
  <c r="R3216" i="2"/>
  <c r="K3217" i="2"/>
  <c r="Q3216" i="2"/>
  <c r="R3219" i="4" l="1"/>
  <c r="X3218" i="4"/>
  <c r="Q3219" i="4"/>
  <c r="W3218" i="4"/>
  <c r="Y3217" i="4"/>
  <c r="T3218" i="4"/>
  <c r="N3217" i="2"/>
  <c r="S3216" i="2"/>
  <c r="K3218" i="2"/>
  <c r="Q3217" i="2"/>
  <c r="L3218" i="2"/>
  <c r="R3217" i="2"/>
  <c r="Y3218" i="4" l="1"/>
  <c r="T3219" i="4"/>
  <c r="W3219" i="4"/>
  <c r="Q3220" i="4"/>
  <c r="R3220" i="4"/>
  <c r="X3219" i="4"/>
  <c r="N3218" i="2"/>
  <c r="S3217" i="2"/>
  <c r="L3219" i="2"/>
  <c r="R3218" i="2"/>
  <c r="K3219" i="2"/>
  <c r="Q3218" i="2"/>
  <c r="X3220" i="4" l="1"/>
  <c r="R3221" i="4"/>
  <c r="W3220" i="4"/>
  <c r="Q3221" i="4"/>
  <c r="Y3219" i="4"/>
  <c r="T3220" i="4"/>
  <c r="N3219" i="2"/>
  <c r="S3218" i="2"/>
  <c r="K3220" i="2"/>
  <c r="Q3219" i="2"/>
  <c r="L3220" i="2"/>
  <c r="R3219" i="2"/>
  <c r="Y3220" i="4" l="1"/>
  <c r="T3221" i="4"/>
  <c r="W3221" i="4"/>
  <c r="Q3222" i="4"/>
  <c r="X3221" i="4"/>
  <c r="R3222" i="4"/>
  <c r="N3220" i="2"/>
  <c r="S3219" i="2"/>
  <c r="L3221" i="2"/>
  <c r="R3220" i="2"/>
  <c r="K3221" i="2"/>
  <c r="Q3220" i="2"/>
  <c r="R3223" i="4" l="1"/>
  <c r="X3222" i="4"/>
  <c r="Q3223" i="4"/>
  <c r="W3222" i="4"/>
  <c r="Y3221" i="4"/>
  <c r="T3222" i="4"/>
  <c r="N3221" i="2"/>
  <c r="S3220" i="2"/>
  <c r="K3222" i="2"/>
  <c r="Q3221" i="2"/>
  <c r="L3222" i="2"/>
  <c r="R3221" i="2"/>
  <c r="Y3222" i="4" l="1"/>
  <c r="T3223" i="4"/>
  <c r="W3223" i="4"/>
  <c r="Q3224" i="4"/>
  <c r="R3224" i="4"/>
  <c r="X3223" i="4"/>
  <c r="N3222" i="2"/>
  <c r="S3221" i="2"/>
  <c r="L3223" i="2"/>
  <c r="R3222" i="2"/>
  <c r="K3223" i="2"/>
  <c r="Q3222" i="2"/>
  <c r="W3224" i="4" l="1"/>
  <c r="Q3225" i="4"/>
  <c r="X3224" i="4"/>
  <c r="R3225" i="4"/>
  <c r="Y3223" i="4"/>
  <c r="T3224" i="4"/>
  <c r="N3223" i="2"/>
  <c r="S3222" i="2"/>
  <c r="K3224" i="2"/>
  <c r="Q3223" i="2"/>
  <c r="L3224" i="2"/>
  <c r="R3223" i="2"/>
  <c r="Y3224" i="4" l="1"/>
  <c r="T3225" i="4"/>
  <c r="X3225" i="4"/>
  <c r="R3226" i="4"/>
  <c r="W3225" i="4"/>
  <c r="Q3226" i="4"/>
  <c r="N3224" i="2"/>
  <c r="S3223" i="2"/>
  <c r="L3225" i="2"/>
  <c r="R3224" i="2"/>
  <c r="K3225" i="2"/>
  <c r="Q3224" i="2"/>
  <c r="Q3227" i="4" l="1"/>
  <c r="W3226" i="4"/>
  <c r="R3227" i="4"/>
  <c r="X3226" i="4"/>
  <c r="Y3225" i="4"/>
  <c r="T3226" i="4"/>
  <c r="N3225" i="2"/>
  <c r="S3224" i="2"/>
  <c r="K3226" i="2"/>
  <c r="Q3225" i="2"/>
  <c r="L3226" i="2"/>
  <c r="R3225" i="2"/>
  <c r="Y3226" i="4" l="1"/>
  <c r="T3227" i="4"/>
  <c r="R3228" i="4"/>
  <c r="X3227" i="4"/>
  <c r="W3227" i="4"/>
  <c r="Q3228" i="4"/>
  <c r="N3226" i="2"/>
  <c r="S3225" i="2"/>
  <c r="L3227" i="2"/>
  <c r="R3226" i="2"/>
  <c r="K3227" i="2"/>
  <c r="Q3226" i="2"/>
  <c r="W3228" i="4" l="1"/>
  <c r="Q3229" i="4"/>
  <c r="X3228" i="4"/>
  <c r="R3229" i="4"/>
  <c r="Y3227" i="4"/>
  <c r="T3228" i="4"/>
  <c r="N3227" i="2"/>
  <c r="S3226" i="2"/>
  <c r="K3228" i="2"/>
  <c r="Q3227" i="2"/>
  <c r="L3228" i="2"/>
  <c r="R3227" i="2"/>
  <c r="Y3228" i="4" l="1"/>
  <c r="T3229" i="4"/>
  <c r="X3229" i="4"/>
  <c r="R3230" i="4"/>
  <c r="W3229" i="4"/>
  <c r="Q3230" i="4"/>
  <c r="N3228" i="2"/>
  <c r="S3227" i="2"/>
  <c r="L3229" i="2"/>
  <c r="R3228" i="2"/>
  <c r="K3229" i="2"/>
  <c r="Q3228" i="2"/>
  <c r="Q3231" i="4" l="1"/>
  <c r="W3230" i="4"/>
  <c r="R3231" i="4"/>
  <c r="X3230" i="4"/>
  <c r="Y3229" i="4"/>
  <c r="T3230" i="4"/>
  <c r="N3229" i="2"/>
  <c r="S3228" i="2"/>
  <c r="K3230" i="2"/>
  <c r="Q3229" i="2"/>
  <c r="L3230" i="2"/>
  <c r="R3229" i="2"/>
  <c r="Y3230" i="4" l="1"/>
  <c r="T3231" i="4"/>
  <c r="R3232" i="4"/>
  <c r="X3231" i="4"/>
  <c r="W3231" i="4"/>
  <c r="Q3232" i="4"/>
  <c r="N3230" i="2"/>
  <c r="S3229" i="2"/>
  <c r="L3231" i="2"/>
  <c r="R3230" i="2"/>
  <c r="K3231" i="2"/>
  <c r="Q3230" i="2"/>
  <c r="W3232" i="4" l="1"/>
  <c r="Q3233" i="4"/>
  <c r="X3232" i="4"/>
  <c r="R3233" i="4"/>
  <c r="Y3231" i="4"/>
  <c r="T3232" i="4"/>
  <c r="N3231" i="2"/>
  <c r="S3230" i="2"/>
  <c r="K3232" i="2"/>
  <c r="Q3231" i="2"/>
  <c r="L3232" i="2"/>
  <c r="R3231" i="2"/>
  <c r="Y3232" i="4" l="1"/>
  <c r="T3233" i="4"/>
  <c r="X3233" i="4"/>
  <c r="R3234" i="4"/>
  <c r="W3233" i="4"/>
  <c r="Q3234" i="4"/>
  <c r="N3232" i="2"/>
  <c r="S3231" i="2"/>
  <c r="L3233" i="2"/>
  <c r="R3232" i="2"/>
  <c r="K3233" i="2"/>
  <c r="Q3232" i="2"/>
  <c r="Q3235" i="4" l="1"/>
  <c r="W3234" i="4"/>
  <c r="R3235" i="4"/>
  <c r="X3234" i="4"/>
  <c r="Y3233" i="4"/>
  <c r="T3234" i="4"/>
  <c r="N3233" i="2"/>
  <c r="S3232" i="2"/>
  <c r="K3234" i="2"/>
  <c r="Q3233" i="2"/>
  <c r="L3234" i="2"/>
  <c r="R3233" i="2"/>
  <c r="Y3234" i="4" l="1"/>
  <c r="T3235" i="4"/>
  <c r="R3236" i="4"/>
  <c r="X3235" i="4"/>
  <c r="W3235" i="4"/>
  <c r="Q3236" i="4"/>
  <c r="N3234" i="2"/>
  <c r="S3233" i="2"/>
  <c r="L3235" i="2"/>
  <c r="R3234" i="2"/>
  <c r="K3235" i="2"/>
  <c r="Q3234" i="2"/>
  <c r="W3236" i="4" l="1"/>
  <c r="Q3237" i="4"/>
  <c r="X3236" i="4"/>
  <c r="R3237" i="4"/>
  <c r="Y3235" i="4"/>
  <c r="T3236" i="4"/>
  <c r="N3235" i="2"/>
  <c r="S3234" i="2"/>
  <c r="K3236" i="2"/>
  <c r="Q3235" i="2"/>
  <c r="L3236" i="2"/>
  <c r="R3235" i="2"/>
  <c r="Y3236" i="4" l="1"/>
  <c r="T3237" i="4"/>
  <c r="X3237" i="4"/>
  <c r="R3238" i="4"/>
  <c r="W3237" i="4"/>
  <c r="Q3238" i="4"/>
  <c r="N3236" i="2"/>
  <c r="S3235" i="2"/>
  <c r="L3237" i="2"/>
  <c r="R3236" i="2"/>
  <c r="K3237" i="2"/>
  <c r="Q3236" i="2"/>
  <c r="Q3239" i="4" l="1"/>
  <c r="W3238" i="4"/>
  <c r="Y3237" i="4"/>
  <c r="T3238" i="4"/>
  <c r="R3239" i="4"/>
  <c r="X3238" i="4"/>
  <c r="N3237" i="2"/>
  <c r="S3236" i="2"/>
  <c r="K3238" i="2"/>
  <c r="Q3237" i="2"/>
  <c r="L3238" i="2"/>
  <c r="R3237" i="2"/>
  <c r="R3240" i="4" l="1"/>
  <c r="X3239" i="4"/>
  <c r="Y3238" i="4"/>
  <c r="T3239" i="4"/>
  <c r="W3239" i="4"/>
  <c r="Q3240" i="4"/>
  <c r="N3238" i="2"/>
  <c r="S3237" i="2"/>
  <c r="L3239" i="2"/>
  <c r="R3238" i="2"/>
  <c r="K3239" i="2"/>
  <c r="Q3238" i="2"/>
  <c r="W3240" i="4" l="1"/>
  <c r="Q3241" i="4"/>
  <c r="Y3239" i="4"/>
  <c r="T3240" i="4"/>
  <c r="X3240" i="4"/>
  <c r="R3241" i="4"/>
  <c r="N3239" i="2"/>
  <c r="S3238" i="2"/>
  <c r="K3240" i="2"/>
  <c r="Q3239" i="2"/>
  <c r="L3240" i="2"/>
  <c r="R3239" i="2"/>
  <c r="X3241" i="4" l="1"/>
  <c r="R3242" i="4"/>
  <c r="Y3240" i="4"/>
  <c r="T3241" i="4"/>
  <c r="W3241" i="4"/>
  <c r="Q3242" i="4"/>
  <c r="N3240" i="2"/>
  <c r="S3239" i="2"/>
  <c r="L3241" i="2"/>
  <c r="R3240" i="2"/>
  <c r="K3241" i="2"/>
  <c r="Q3240" i="2"/>
  <c r="Q3243" i="4" l="1"/>
  <c r="W3242" i="4"/>
  <c r="Y3241" i="4"/>
  <c r="T3242" i="4"/>
  <c r="R3243" i="4"/>
  <c r="X3242" i="4"/>
  <c r="N3241" i="2"/>
  <c r="S3240" i="2"/>
  <c r="K3242" i="2"/>
  <c r="Q3241" i="2"/>
  <c r="L3242" i="2"/>
  <c r="R3241" i="2"/>
  <c r="R3244" i="4" l="1"/>
  <c r="X3243" i="4"/>
  <c r="Y3242" i="4"/>
  <c r="T3243" i="4"/>
  <c r="W3243" i="4"/>
  <c r="Q3244" i="4"/>
  <c r="N3242" i="2"/>
  <c r="S3241" i="2"/>
  <c r="L3243" i="2"/>
  <c r="R3242" i="2"/>
  <c r="K3243" i="2"/>
  <c r="Q3242" i="2"/>
  <c r="W3244" i="4" l="1"/>
  <c r="Q3245" i="4"/>
  <c r="Y3243" i="4"/>
  <c r="T3244" i="4"/>
  <c r="X3244" i="4"/>
  <c r="R3245" i="4"/>
  <c r="N3243" i="2"/>
  <c r="S3242" i="2"/>
  <c r="K3244" i="2"/>
  <c r="Q3243" i="2"/>
  <c r="L3244" i="2"/>
  <c r="R3243" i="2"/>
  <c r="X3245" i="4" l="1"/>
  <c r="R3246" i="4"/>
  <c r="Y3244" i="4"/>
  <c r="T3245" i="4"/>
  <c r="W3245" i="4"/>
  <c r="Q3246" i="4"/>
  <c r="N3244" i="2"/>
  <c r="S3243" i="2"/>
  <c r="L3245" i="2"/>
  <c r="R3244" i="2"/>
  <c r="K3245" i="2"/>
  <c r="Q3244" i="2"/>
  <c r="Q3247" i="4" l="1"/>
  <c r="W3246" i="4"/>
  <c r="Y3245" i="4"/>
  <c r="T3246" i="4"/>
  <c r="R3247" i="4"/>
  <c r="X3246" i="4"/>
  <c r="N3245" i="2"/>
  <c r="S3244" i="2"/>
  <c r="K3246" i="2"/>
  <c r="Q3245" i="2"/>
  <c r="L3246" i="2"/>
  <c r="R3245" i="2"/>
  <c r="R3248" i="4" l="1"/>
  <c r="X3247" i="4"/>
  <c r="Y3246" i="4"/>
  <c r="T3247" i="4"/>
  <c r="W3247" i="4"/>
  <c r="Q3248" i="4"/>
  <c r="N3246" i="2"/>
  <c r="S3245" i="2"/>
  <c r="L3247" i="2"/>
  <c r="R3246" i="2"/>
  <c r="K3247" i="2"/>
  <c r="Q3246" i="2"/>
  <c r="W3248" i="4" l="1"/>
  <c r="Q3249" i="4"/>
  <c r="Y3247" i="4"/>
  <c r="T3248" i="4"/>
  <c r="X3248" i="4"/>
  <c r="R3249" i="4"/>
  <c r="N3247" i="2"/>
  <c r="S3246" i="2"/>
  <c r="K3248" i="2"/>
  <c r="Q3247" i="2"/>
  <c r="L3248" i="2"/>
  <c r="R3247" i="2"/>
  <c r="X3249" i="4" l="1"/>
  <c r="R3250" i="4"/>
  <c r="Y3248" i="4"/>
  <c r="T3249" i="4"/>
  <c r="W3249" i="4"/>
  <c r="Q3250" i="4"/>
  <c r="N3248" i="2"/>
  <c r="S3247" i="2"/>
  <c r="L3249" i="2"/>
  <c r="R3248" i="2"/>
  <c r="K3249" i="2"/>
  <c r="Q3248" i="2"/>
  <c r="Q3251" i="4" l="1"/>
  <c r="W3250" i="4"/>
  <c r="Y3249" i="4"/>
  <c r="T3250" i="4"/>
  <c r="R3251" i="4"/>
  <c r="X3250" i="4"/>
  <c r="N3249" i="2"/>
  <c r="S3248" i="2"/>
  <c r="K3250" i="2"/>
  <c r="Q3249" i="2"/>
  <c r="L3250" i="2"/>
  <c r="R3249" i="2"/>
  <c r="R3252" i="4" l="1"/>
  <c r="X3251" i="4"/>
  <c r="Y3250" i="4"/>
  <c r="T3251" i="4"/>
  <c r="W3251" i="4"/>
  <c r="Q3252" i="4"/>
  <c r="N3250" i="2"/>
  <c r="S3249" i="2"/>
  <c r="L3251" i="2"/>
  <c r="R3250" i="2"/>
  <c r="K3251" i="2"/>
  <c r="Q3250" i="2"/>
  <c r="W3252" i="4" l="1"/>
  <c r="Q3253" i="4"/>
  <c r="Y3251" i="4"/>
  <c r="T3252" i="4"/>
  <c r="X3252" i="4"/>
  <c r="R3253" i="4"/>
  <c r="N3251" i="2"/>
  <c r="S3250" i="2"/>
  <c r="K3252" i="2"/>
  <c r="Q3251" i="2"/>
  <c r="L3252" i="2"/>
  <c r="R3251" i="2"/>
  <c r="X3253" i="4" l="1"/>
  <c r="R3254" i="4"/>
  <c r="W3253" i="4"/>
  <c r="Q3254" i="4"/>
  <c r="Y3252" i="4"/>
  <c r="T3253" i="4"/>
  <c r="N3252" i="2"/>
  <c r="S3251" i="2"/>
  <c r="L3253" i="2"/>
  <c r="R3252" i="2"/>
  <c r="K3253" i="2"/>
  <c r="Q3252" i="2"/>
  <c r="Y3253" i="4" l="1"/>
  <c r="T3254" i="4"/>
  <c r="Q3255" i="4"/>
  <c r="W3254" i="4"/>
  <c r="R3255" i="4"/>
  <c r="X3254" i="4"/>
  <c r="N3253" i="2"/>
  <c r="S3252" i="2"/>
  <c r="K3254" i="2"/>
  <c r="Q3253" i="2"/>
  <c r="L3254" i="2"/>
  <c r="R3253" i="2"/>
  <c r="R3256" i="4" l="1"/>
  <c r="X3255" i="4"/>
  <c r="W3255" i="4"/>
  <c r="Q3256" i="4"/>
  <c r="Y3254" i="4"/>
  <c r="T3255" i="4"/>
  <c r="N3254" i="2"/>
  <c r="S3253" i="2"/>
  <c r="L3255" i="2"/>
  <c r="R3254" i="2"/>
  <c r="K3255" i="2"/>
  <c r="Q3254" i="2"/>
  <c r="Y3255" i="4" l="1"/>
  <c r="T3256" i="4"/>
  <c r="W3256" i="4"/>
  <c r="Q3257" i="4"/>
  <c r="X3256" i="4"/>
  <c r="R3257" i="4"/>
  <c r="N3255" i="2"/>
  <c r="S3254" i="2"/>
  <c r="K3256" i="2"/>
  <c r="Q3255" i="2"/>
  <c r="L3256" i="2"/>
  <c r="R3255" i="2"/>
  <c r="X3257" i="4" l="1"/>
  <c r="R3258" i="4"/>
  <c r="W3257" i="4"/>
  <c r="Q3258" i="4"/>
  <c r="Y3256" i="4"/>
  <c r="T3257" i="4"/>
  <c r="N3256" i="2"/>
  <c r="S3255" i="2"/>
  <c r="L3257" i="2"/>
  <c r="R3256" i="2"/>
  <c r="K3257" i="2"/>
  <c r="Q3256" i="2"/>
  <c r="Y3257" i="4" l="1"/>
  <c r="T3258" i="4"/>
  <c r="Q3259" i="4"/>
  <c r="W3258" i="4"/>
  <c r="R3259" i="4"/>
  <c r="X3258" i="4"/>
  <c r="N3257" i="2"/>
  <c r="S3256" i="2"/>
  <c r="K3258" i="2"/>
  <c r="Q3257" i="2"/>
  <c r="L3258" i="2"/>
  <c r="R3257" i="2"/>
  <c r="R3260" i="4" l="1"/>
  <c r="X3259" i="4"/>
  <c r="W3259" i="4"/>
  <c r="Q3260" i="4"/>
  <c r="Y3258" i="4"/>
  <c r="T3259" i="4"/>
  <c r="N3258" i="2"/>
  <c r="S3257" i="2"/>
  <c r="L3259" i="2"/>
  <c r="R3258" i="2"/>
  <c r="K3259" i="2"/>
  <c r="Q3258" i="2"/>
  <c r="Y3259" i="4" l="1"/>
  <c r="T3260" i="4"/>
  <c r="W3260" i="4"/>
  <c r="Q3261" i="4"/>
  <c r="X3260" i="4"/>
  <c r="R3261" i="4"/>
  <c r="N3259" i="2"/>
  <c r="S3258" i="2"/>
  <c r="K3260" i="2"/>
  <c r="Q3259" i="2"/>
  <c r="L3260" i="2"/>
  <c r="R3259" i="2"/>
  <c r="X3261" i="4" l="1"/>
  <c r="R3262" i="4"/>
  <c r="W3261" i="4"/>
  <c r="Q3262" i="4"/>
  <c r="Y3260" i="4"/>
  <c r="T3261" i="4"/>
  <c r="N3260" i="2"/>
  <c r="S3259" i="2"/>
  <c r="L3261" i="2"/>
  <c r="R3260" i="2"/>
  <c r="K3261" i="2"/>
  <c r="Q3260" i="2"/>
  <c r="Y3261" i="4" l="1"/>
  <c r="T3262" i="4"/>
  <c r="Q3263" i="4"/>
  <c r="W3262" i="4"/>
  <c r="R3263" i="4"/>
  <c r="X3262" i="4"/>
  <c r="N3261" i="2"/>
  <c r="S3260" i="2"/>
  <c r="K3262" i="2"/>
  <c r="Q3261" i="2"/>
  <c r="L3262" i="2"/>
  <c r="R3261" i="2"/>
  <c r="R3264" i="4" l="1"/>
  <c r="X3263" i="4"/>
  <c r="W3263" i="4"/>
  <c r="Q3264" i="4"/>
  <c r="Y3262" i="4"/>
  <c r="T3263" i="4"/>
  <c r="N3262" i="2"/>
  <c r="S3261" i="2"/>
  <c r="L3263" i="2"/>
  <c r="R3262" i="2"/>
  <c r="K3263" i="2"/>
  <c r="Q3262" i="2"/>
  <c r="Y3263" i="4" l="1"/>
  <c r="T3264" i="4"/>
  <c r="W3264" i="4"/>
  <c r="Q3265" i="4"/>
  <c r="X3264" i="4"/>
  <c r="R3265" i="4"/>
  <c r="N3263" i="2"/>
  <c r="S3262" i="2"/>
  <c r="K3264" i="2"/>
  <c r="Q3263" i="2"/>
  <c r="L3264" i="2"/>
  <c r="R3263" i="2"/>
  <c r="X3265" i="4" l="1"/>
  <c r="R3266" i="4"/>
  <c r="W3265" i="4"/>
  <c r="Q3266" i="4"/>
  <c r="Y3264" i="4"/>
  <c r="T3265" i="4"/>
  <c r="N3264" i="2"/>
  <c r="S3263" i="2"/>
  <c r="L3265" i="2"/>
  <c r="R3264" i="2"/>
  <c r="K3265" i="2"/>
  <c r="Q3264" i="2"/>
  <c r="Y3265" i="4" l="1"/>
  <c r="T3266" i="4"/>
  <c r="Q3267" i="4"/>
  <c r="W3266" i="4"/>
  <c r="R3267" i="4"/>
  <c r="X3266" i="4"/>
  <c r="N3265" i="2"/>
  <c r="S3264" i="2"/>
  <c r="K3266" i="2"/>
  <c r="Q3265" i="2"/>
  <c r="L3266" i="2"/>
  <c r="R3265" i="2"/>
  <c r="R3268" i="4" l="1"/>
  <c r="X3267" i="4"/>
  <c r="W3267" i="4"/>
  <c r="Q3268" i="4"/>
  <c r="Y3266" i="4"/>
  <c r="T3267" i="4"/>
  <c r="N3266" i="2"/>
  <c r="S3265" i="2"/>
  <c r="L3267" i="2"/>
  <c r="R3266" i="2"/>
  <c r="K3267" i="2"/>
  <c r="Q3266" i="2"/>
  <c r="Y3267" i="4" l="1"/>
  <c r="T3268" i="4"/>
  <c r="W3268" i="4"/>
  <c r="Q3269" i="4"/>
  <c r="X3268" i="4"/>
  <c r="R3269" i="4"/>
  <c r="N3267" i="2"/>
  <c r="S3266" i="2"/>
  <c r="K3268" i="2"/>
  <c r="Q3267" i="2"/>
  <c r="L3268" i="2"/>
  <c r="R3267" i="2"/>
  <c r="X3269" i="4" l="1"/>
  <c r="R3270" i="4"/>
  <c r="W3269" i="4"/>
  <c r="Q3270" i="4"/>
  <c r="Y3268" i="4"/>
  <c r="T3269" i="4"/>
  <c r="N3268" i="2"/>
  <c r="S3267" i="2"/>
  <c r="L3269" i="2"/>
  <c r="R3268" i="2"/>
  <c r="K3269" i="2"/>
  <c r="Q3268" i="2"/>
  <c r="R3271" i="4" l="1"/>
  <c r="X3270" i="4"/>
  <c r="Y3269" i="4"/>
  <c r="T3270" i="4"/>
  <c r="Q3271" i="4"/>
  <c r="W3270" i="4"/>
  <c r="N3269" i="2"/>
  <c r="S3268" i="2"/>
  <c r="K3270" i="2"/>
  <c r="Q3269" i="2"/>
  <c r="L3270" i="2"/>
  <c r="R3269" i="2"/>
  <c r="W3271" i="4" l="1"/>
  <c r="Q3272" i="4"/>
  <c r="Y3270" i="4"/>
  <c r="T3271" i="4"/>
  <c r="R3272" i="4"/>
  <c r="X3271" i="4"/>
  <c r="N3270" i="2"/>
  <c r="S3269" i="2"/>
  <c r="L3271" i="2"/>
  <c r="R3270" i="2"/>
  <c r="K3271" i="2"/>
  <c r="Q3270" i="2"/>
  <c r="Y3271" i="4" l="1"/>
  <c r="T3272" i="4"/>
  <c r="X3272" i="4"/>
  <c r="R3273" i="4"/>
  <c r="W3272" i="4"/>
  <c r="Q3273" i="4"/>
  <c r="N3271" i="2"/>
  <c r="S3270" i="2"/>
  <c r="K3272" i="2"/>
  <c r="Q3271" i="2"/>
  <c r="L3272" i="2"/>
  <c r="R3271" i="2"/>
  <c r="W3273" i="4" l="1"/>
  <c r="Q3274" i="4"/>
  <c r="X3273" i="4"/>
  <c r="R3274" i="4"/>
  <c r="Y3272" i="4"/>
  <c r="T3273" i="4"/>
  <c r="N3272" i="2"/>
  <c r="S3271" i="2"/>
  <c r="L3273" i="2"/>
  <c r="R3272" i="2"/>
  <c r="K3273" i="2"/>
  <c r="Q3272" i="2"/>
  <c r="Y3273" i="4" l="1"/>
  <c r="T3274" i="4"/>
  <c r="R3275" i="4"/>
  <c r="X3274" i="4"/>
  <c r="Q3275" i="4"/>
  <c r="W3274" i="4"/>
  <c r="N3273" i="2"/>
  <c r="S3272" i="2"/>
  <c r="K3274" i="2"/>
  <c r="Q3273" i="2"/>
  <c r="L3274" i="2"/>
  <c r="R3273" i="2"/>
  <c r="W3275" i="4" l="1"/>
  <c r="Q3276" i="4"/>
  <c r="R3276" i="4"/>
  <c r="X3275" i="4"/>
  <c r="Y3274" i="4"/>
  <c r="T3275" i="4"/>
  <c r="N3274" i="2"/>
  <c r="S3273" i="2"/>
  <c r="L3275" i="2"/>
  <c r="R3274" i="2"/>
  <c r="K3275" i="2"/>
  <c r="Q3274" i="2"/>
  <c r="Y3275" i="4" l="1"/>
  <c r="T3276" i="4"/>
  <c r="X3276" i="4"/>
  <c r="R3277" i="4"/>
  <c r="W3276" i="4"/>
  <c r="Q3277" i="4"/>
  <c r="N3275" i="2"/>
  <c r="S3274" i="2"/>
  <c r="K3276" i="2"/>
  <c r="Q3275" i="2"/>
  <c r="L3276" i="2"/>
  <c r="R3275" i="2"/>
  <c r="W3277" i="4" l="1"/>
  <c r="Q3278" i="4"/>
  <c r="X3277" i="4"/>
  <c r="R3278" i="4"/>
  <c r="Y3276" i="4"/>
  <c r="T3277" i="4"/>
  <c r="N3276" i="2"/>
  <c r="S3275" i="2"/>
  <c r="L3277" i="2"/>
  <c r="R3276" i="2"/>
  <c r="K3277" i="2"/>
  <c r="Q3276" i="2"/>
  <c r="Y3277" i="4" l="1"/>
  <c r="T3278" i="4"/>
  <c r="R3279" i="4"/>
  <c r="X3278" i="4"/>
  <c r="Q3279" i="4"/>
  <c r="W3278" i="4"/>
  <c r="N3277" i="2"/>
  <c r="S3276" i="2"/>
  <c r="K3278" i="2"/>
  <c r="Q3277" i="2"/>
  <c r="L3278" i="2"/>
  <c r="R3277" i="2"/>
  <c r="R3280" i="4" l="1"/>
  <c r="X3279" i="4"/>
  <c r="Y3278" i="4"/>
  <c r="T3279" i="4"/>
  <c r="W3279" i="4"/>
  <c r="Q3280" i="4"/>
  <c r="N3278" i="2"/>
  <c r="S3277" i="2"/>
  <c r="L3279" i="2"/>
  <c r="R3278" i="2"/>
  <c r="K3279" i="2"/>
  <c r="Q3278" i="2"/>
  <c r="W3280" i="4" l="1"/>
  <c r="Q3281" i="4"/>
  <c r="Y3279" i="4"/>
  <c r="T3280" i="4"/>
  <c r="X3280" i="4"/>
  <c r="R3281" i="4"/>
  <c r="N3279" i="2"/>
  <c r="S3278" i="2"/>
  <c r="K3280" i="2"/>
  <c r="Q3279" i="2"/>
  <c r="L3280" i="2"/>
  <c r="R3279" i="2"/>
  <c r="X3281" i="4" l="1"/>
  <c r="R3282" i="4"/>
  <c r="Y3280" i="4"/>
  <c r="T3281" i="4"/>
  <c r="W3281" i="4"/>
  <c r="Q3282" i="4"/>
  <c r="N3280" i="2"/>
  <c r="S3279" i="2"/>
  <c r="L3281" i="2"/>
  <c r="R3280" i="2"/>
  <c r="K3281" i="2"/>
  <c r="Q3280" i="2"/>
  <c r="Q3283" i="4" l="1"/>
  <c r="W3282" i="4"/>
  <c r="Y3281" i="4"/>
  <c r="T3282" i="4"/>
  <c r="R3283" i="4"/>
  <c r="X3282" i="4"/>
  <c r="N3281" i="2"/>
  <c r="S3280" i="2"/>
  <c r="K3282" i="2"/>
  <c r="Q3281" i="2"/>
  <c r="L3282" i="2"/>
  <c r="R3281" i="2"/>
  <c r="R3284" i="4" l="1"/>
  <c r="X3283" i="4"/>
  <c r="Y3282" i="4"/>
  <c r="T3283" i="4"/>
  <c r="W3283" i="4"/>
  <c r="Q3284" i="4"/>
  <c r="N3282" i="2"/>
  <c r="S3281" i="2"/>
  <c r="L3283" i="2"/>
  <c r="R3282" i="2"/>
  <c r="K3283" i="2"/>
  <c r="Q3282" i="2"/>
  <c r="W3284" i="4" l="1"/>
  <c r="Q3285" i="4"/>
  <c r="Y3283" i="4"/>
  <c r="T3284" i="4"/>
  <c r="X3284" i="4"/>
  <c r="R3285" i="4"/>
  <c r="N3283" i="2"/>
  <c r="S3282" i="2"/>
  <c r="K3284" i="2"/>
  <c r="Q3283" i="2"/>
  <c r="L3284" i="2"/>
  <c r="R3283" i="2"/>
  <c r="X3285" i="4" l="1"/>
  <c r="R3286" i="4"/>
  <c r="Y3284" i="4"/>
  <c r="T3285" i="4"/>
  <c r="W3285" i="4"/>
  <c r="Q3286" i="4"/>
  <c r="N3284" i="2"/>
  <c r="S3283" i="2"/>
  <c r="L3285" i="2"/>
  <c r="R3284" i="2"/>
  <c r="K3285" i="2"/>
  <c r="Q3284" i="2"/>
  <c r="Q3287" i="4" l="1"/>
  <c r="W3286" i="4"/>
  <c r="Y3285" i="4"/>
  <c r="T3286" i="4"/>
  <c r="R3287" i="4"/>
  <c r="X3286" i="4"/>
  <c r="N3285" i="2"/>
  <c r="S3284" i="2"/>
  <c r="K3286" i="2"/>
  <c r="Q3285" i="2"/>
  <c r="L3286" i="2"/>
  <c r="R3285" i="2"/>
  <c r="R3288" i="4" l="1"/>
  <c r="X3287" i="4"/>
  <c r="Y3286" i="4"/>
  <c r="T3287" i="4"/>
  <c r="W3287" i="4"/>
  <c r="Q3288" i="4"/>
  <c r="N3286" i="2"/>
  <c r="S3285" i="2"/>
  <c r="L3287" i="2"/>
  <c r="R3286" i="2"/>
  <c r="K3287" i="2"/>
  <c r="Q3286" i="2"/>
  <c r="W3288" i="4" l="1"/>
  <c r="Q3289" i="4"/>
  <c r="Y3287" i="4"/>
  <c r="T3288" i="4"/>
  <c r="X3288" i="4"/>
  <c r="R3289" i="4"/>
  <c r="N3287" i="2"/>
  <c r="S3286" i="2"/>
  <c r="K3288" i="2"/>
  <c r="Q3287" i="2"/>
  <c r="L3288" i="2"/>
  <c r="R3287" i="2"/>
  <c r="X3289" i="4" l="1"/>
  <c r="R3290" i="4"/>
  <c r="Y3288" i="4"/>
  <c r="T3289" i="4"/>
  <c r="W3289" i="4"/>
  <c r="Q3290" i="4"/>
  <c r="N3288" i="2"/>
  <c r="S3287" i="2"/>
  <c r="L3289" i="2"/>
  <c r="R3288" i="2"/>
  <c r="K3289" i="2"/>
  <c r="Q3288" i="2"/>
  <c r="Q3291" i="4" l="1"/>
  <c r="W3290" i="4"/>
  <c r="Y3289" i="4"/>
  <c r="T3290" i="4"/>
  <c r="R3291" i="4"/>
  <c r="X3290" i="4"/>
  <c r="N3289" i="2"/>
  <c r="S3288" i="2"/>
  <c r="K3290" i="2"/>
  <c r="Q3289" i="2"/>
  <c r="L3290" i="2"/>
  <c r="R3289" i="2"/>
  <c r="R3292" i="4" l="1"/>
  <c r="X3291" i="4"/>
  <c r="Y3290" i="4"/>
  <c r="T3291" i="4"/>
  <c r="W3291" i="4"/>
  <c r="Q3292" i="4"/>
  <c r="N3290" i="2"/>
  <c r="S3289" i="2"/>
  <c r="L3291" i="2"/>
  <c r="R3290" i="2"/>
  <c r="K3291" i="2"/>
  <c r="Q3290" i="2"/>
  <c r="W3292" i="4" l="1"/>
  <c r="Q3293" i="4"/>
  <c r="Y3291" i="4"/>
  <c r="T3292" i="4"/>
  <c r="X3292" i="4"/>
  <c r="R3293" i="4"/>
  <c r="N3291" i="2"/>
  <c r="S3290" i="2"/>
  <c r="K3292" i="2"/>
  <c r="Q3291" i="2"/>
  <c r="L3292" i="2"/>
  <c r="R3291" i="2"/>
  <c r="X3293" i="4" l="1"/>
  <c r="R3294" i="4"/>
  <c r="Y3292" i="4"/>
  <c r="T3293" i="4"/>
  <c r="W3293" i="4"/>
  <c r="Q3294" i="4"/>
  <c r="N3292" i="2"/>
  <c r="S3291" i="2"/>
  <c r="L3293" i="2"/>
  <c r="R3292" i="2"/>
  <c r="K3293" i="2"/>
  <c r="Q3292" i="2"/>
  <c r="Q3295" i="4" l="1"/>
  <c r="W3294" i="4"/>
  <c r="Y3293" i="4"/>
  <c r="T3294" i="4"/>
  <c r="R3295" i="4"/>
  <c r="X3294" i="4"/>
  <c r="N3293" i="2"/>
  <c r="S3292" i="2"/>
  <c r="K3294" i="2"/>
  <c r="Q3293" i="2"/>
  <c r="L3294" i="2"/>
  <c r="R3293" i="2"/>
  <c r="R3296" i="4" l="1"/>
  <c r="X3295" i="4"/>
  <c r="Y3294" i="4"/>
  <c r="T3295" i="4"/>
  <c r="W3295" i="4"/>
  <c r="Q3296" i="4"/>
  <c r="N3294" i="2"/>
  <c r="S3293" i="2"/>
  <c r="L3295" i="2"/>
  <c r="R3294" i="2"/>
  <c r="K3295" i="2"/>
  <c r="Q3294" i="2"/>
  <c r="W3296" i="4" l="1"/>
  <c r="Q3297" i="4"/>
  <c r="Y3295" i="4"/>
  <c r="T3296" i="4"/>
  <c r="X3296" i="4"/>
  <c r="R3297" i="4"/>
  <c r="N3295" i="2"/>
  <c r="S3294" i="2"/>
  <c r="K3296" i="2"/>
  <c r="Q3295" i="2"/>
  <c r="L3296" i="2"/>
  <c r="R3295" i="2"/>
  <c r="X3297" i="4" l="1"/>
  <c r="R3298" i="4"/>
  <c r="Y3296" i="4"/>
  <c r="T3297" i="4"/>
  <c r="W3297" i="4"/>
  <c r="Q3298" i="4"/>
  <c r="N3296" i="2"/>
  <c r="S3295" i="2"/>
  <c r="L3297" i="2"/>
  <c r="R3296" i="2"/>
  <c r="K3297" i="2"/>
  <c r="Q3296" i="2"/>
  <c r="Q3299" i="4" l="1"/>
  <c r="W3298" i="4"/>
  <c r="Y3297" i="4"/>
  <c r="T3298" i="4"/>
  <c r="R3299" i="4"/>
  <c r="X3298" i="4"/>
  <c r="N3297" i="2"/>
  <c r="S3296" i="2"/>
  <c r="K3298" i="2"/>
  <c r="Q3297" i="2"/>
  <c r="L3298" i="2"/>
  <c r="R3297" i="2"/>
  <c r="R3300" i="4" l="1"/>
  <c r="X3299" i="4"/>
  <c r="Y3298" i="4"/>
  <c r="T3299" i="4"/>
  <c r="W3299" i="4"/>
  <c r="Q3300" i="4"/>
  <c r="N3298" i="2"/>
  <c r="S3297" i="2"/>
  <c r="L3299" i="2"/>
  <c r="R3298" i="2"/>
  <c r="K3299" i="2"/>
  <c r="Q3298" i="2"/>
  <c r="W3300" i="4" l="1"/>
  <c r="Q3301" i="4"/>
  <c r="Y3299" i="4"/>
  <c r="T3300" i="4"/>
  <c r="X3300" i="4"/>
  <c r="R3301" i="4"/>
  <c r="N3299" i="2"/>
  <c r="S3298" i="2"/>
  <c r="K3300" i="2"/>
  <c r="Q3299" i="2"/>
  <c r="L3300" i="2"/>
  <c r="R3299" i="2"/>
  <c r="X3301" i="4" l="1"/>
  <c r="R3302" i="4"/>
  <c r="Y3300" i="4"/>
  <c r="T3301" i="4"/>
  <c r="W3301" i="4"/>
  <c r="Q3302" i="4"/>
  <c r="N3300" i="2"/>
  <c r="S3299" i="2"/>
  <c r="L3301" i="2"/>
  <c r="R3300" i="2"/>
  <c r="K3301" i="2"/>
  <c r="Q3300" i="2"/>
  <c r="Q3303" i="4" l="1"/>
  <c r="W3302" i="4"/>
  <c r="Y3301" i="4"/>
  <c r="T3302" i="4"/>
  <c r="R3303" i="4"/>
  <c r="X3302" i="4"/>
  <c r="N3301" i="2"/>
  <c r="S3300" i="2"/>
  <c r="K3302" i="2"/>
  <c r="Q3301" i="2"/>
  <c r="L3302" i="2"/>
  <c r="R3301" i="2"/>
  <c r="R3304" i="4" l="1"/>
  <c r="X3303" i="4"/>
  <c r="Y3302" i="4"/>
  <c r="T3303" i="4"/>
  <c r="W3303" i="4"/>
  <c r="Q3304" i="4"/>
  <c r="N3302" i="2"/>
  <c r="S3301" i="2"/>
  <c r="L3303" i="2"/>
  <c r="R3302" i="2"/>
  <c r="K3303" i="2"/>
  <c r="Q3302" i="2"/>
  <c r="W3304" i="4" l="1"/>
  <c r="Q3305" i="4"/>
  <c r="Y3303" i="4"/>
  <c r="T3304" i="4"/>
  <c r="X3304" i="4"/>
  <c r="R3305" i="4"/>
  <c r="N3303" i="2"/>
  <c r="S3302" i="2"/>
  <c r="K3304" i="2"/>
  <c r="Q3303" i="2"/>
  <c r="L3304" i="2"/>
  <c r="R3303" i="2"/>
  <c r="X3305" i="4" l="1"/>
  <c r="R3306" i="4"/>
  <c r="Y3304" i="4"/>
  <c r="T3305" i="4"/>
  <c r="W3305" i="4"/>
  <c r="Q3306" i="4"/>
  <c r="N3304" i="2"/>
  <c r="S3303" i="2"/>
  <c r="L3305" i="2"/>
  <c r="R3304" i="2"/>
  <c r="K3305" i="2"/>
  <c r="Q3304" i="2"/>
  <c r="R3307" i="4" l="1"/>
  <c r="X3306" i="4"/>
  <c r="Q3307" i="4"/>
  <c r="W3306" i="4"/>
  <c r="Y3305" i="4"/>
  <c r="T3306" i="4"/>
  <c r="N3305" i="2"/>
  <c r="S3304" i="2"/>
  <c r="K3306" i="2"/>
  <c r="Q3305" i="2"/>
  <c r="L3306" i="2"/>
  <c r="R3305" i="2"/>
  <c r="Y3306" i="4" l="1"/>
  <c r="T3307" i="4"/>
  <c r="W3307" i="4"/>
  <c r="Q3308" i="4"/>
  <c r="R3308" i="4"/>
  <c r="X3307" i="4"/>
  <c r="N3306" i="2"/>
  <c r="S3305" i="2"/>
  <c r="L3307" i="2"/>
  <c r="R3306" i="2"/>
  <c r="K3307" i="2"/>
  <c r="Q3306" i="2"/>
  <c r="W3308" i="4" l="1"/>
  <c r="Q3309" i="4"/>
  <c r="Y3307" i="4"/>
  <c r="T3308" i="4"/>
  <c r="X3308" i="4"/>
  <c r="R3309" i="4"/>
  <c r="N3307" i="2"/>
  <c r="S3306" i="2"/>
  <c r="K3308" i="2"/>
  <c r="Q3307" i="2"/>
  <c r="L3308" i="2"/>
  <c r="R3307" i="2"/>
  <c r="X3309" i="4" l="1"/>
  <c r="R3310" i="4"/>
  <c r="Y3308" i="4"/>
  <c r="T3309" i="4"/>
  <c r="W3309" i="4"/>
  <c r="Q3310" i="4"/>
  <c r="N3308" i="2"/>
  <c r="S3307" i="2"/>
  <c r="L3309" i="2"/>
  <c r="R3308" i="2"/>
  <c r="K3309" i="2"/>
  <c r="Q3308" i="2"/>
  <c r="Q3311" i="4" l="1"/>
  <c r="W3310" i="4"/>
  <c r="Y3309" i="4"/>
  <c r="T3310" i="4"/>
  <c r="R3311" i="4"/>
  <c r="X3310" i="4"/>
  <c r="N3309" i="2"/>
  <c r="S3308" i="2"/>
  <c r="K3310" i="2"/>
  <c r="Q3309" i="2"/>
  <c r="L3310" i="2"/>
  <c r="R3309" i="2"/>
  <c r="R3312" i="4" l="1"/>
  <c r="X3311" i="4"/>
  <c r="Y3310" i="4"/>
  <c r="T3311" i="4"/>
  <c r="W3311" i="4"/>
  <c r="Q3312" i="4"/>
  <c r="N3310" i="2"/>
  <c r="S3309" i="2"/>
  <c r="L3311" i="2"/>
  <c r="R3310" i="2"/>
  <c r="K3311" i="2"/>
  <c r="Q3310" i="2"/>
  <c r="W3312" i="4" l="1"/>
  <c r="Q3313" i="4"/>
  <c r="Y3311" i="4"/>
  <c r="T3312" i="4"/>
  <c r="X3312" i="4"/>
  <c r="R3313" i="4"/>
  <c r="N3311" i="2"/>
  <c r="S3310" i="2"/>
  <c r="K3312" i="2"/>
  <c r="Q3311" i="2"/>
  <c r="L3312" i="2"/>
  <c r="R3311" i="2"/>
  <c r="X3313" i="4" l="1"/>
  <c r="R3314" i="4"/>
  <c r="Y3312" i="4"/>
  <c r="T3313" i="4"/>
  <c r="W3313" i="4"/>
  <c r="Q3314" i="4"/>
  <c r="N3312" i="2"/>
  <c r="S3311" i="2"/>
  <c r="L3313" i="2"/>
  <c r="R3312" i="2"/>
  <c r="K3313" i="2"/>
  <c r="Q3312" i="2"/>
  <c r="Q3315" i="4" l="1"/>
  <c r="W3314" i="4"/>
  <c r="Y3313" i="4"/>
  <c r="T3314" i="4"/>
  <c r="R3315" i="4"/>
  <c r="X3314" i="4"/>
  <c r="N3313" i="2"/>
  <c r="S3312" i="2"/>
  <c r="K3314" i="2"/>
  <c r="Q3313" i="2"/>
  <c r="L3314" i="2"/>
  <c r="R3313" i="2"/>
  <c r="R3316" i="4" l="1"/>
  <c r="X3315" i="4"/>
  <c r="Y3314" i="4"/>
  <c r="T3315" i="4"/>
  <c r="W3315" i="4"/>
  <c r="Q3316" i="4"/>
  <c r="N3314" i="2"/>
  <c r="S3313" i="2"/>
  <c r="L3315" i="2"/>
  <c r="R3314" i="2"/>
  <c r="K3315" i="2"/>
  <c r="Q3314" i="2"/>
  <c r="W3316" i="4" l="1"/>
  <c r="Q3317" i="4"/>
  <c r="Y3315" i="4"/>
  <c r="T3316" i="4"/>
  <c r="X3316" i="4"/>
  <c r="R3317" i="4"/>
  <c r="N3315" i="2"/>
  <c r="S3314" i="2"/>
  <c r="K3316" i="2"/>
  <c r="Q3315" i="2"/>
  <c r="L3316" i="2"/>
  <c r="R3315" i="2"/>
  <c r="X3317" i="4" l="1"/>
  <c r="R3318" i="4"/>
  <c r="Y3316" i="4"/>
  <c r="T3317" i="4"/>
  <c r="W3317" i="4"/>
  <c r="Q3318" i="4"/>
  <c r="N3316" i="2"/>
  <c r="S3315" i="2"/>
  <c r="L3317" i="2"/>
  <c r="R3316" i="2"/>
  <c r="K3317" i="2"/>
  <c r="Q3316" i="2"/>
  <c r="Q3319" i="4" l="1"/>
  <c r="W3318" i="4"/>
  <c r="R3319" i="4"/>
  <c r="X3318" i="4"/>
  <c r="Y3317" i="4"/>
  <c r="T3318" i="4"/>
  <c r="N3317" i="2"/>
  <c r="S3316" i="2"/>
  <c r="K3318" i="2"/>
  <c r="Q3317" i="2"/>
  <c r="L3318" i="2"/>
  <c r="R3317" i="2"/>
  <c r="Y3318" i="4" l="1"/>
  <c r="T3319" i="4"/>
  <c r="R3320" i="4"/>
  <c r="X3319" i="4"/>
  <c r="W3319" i="4"/>
  <c r="Q3320" i="4"/>
  <c r="N3318" i="2"/>
  <c r="S3317" i="2"/>
  <c r="L3319" i="2"/>
  <c r="R3318" i="2"/>
  <c r="K3319" i="2"/>
  <c r="Q3318" i="2"/>
  <c r="W3320" i="4" l="1"/>
  <c r="Q3321" i="4"/>
  <c r="X3320" i="4"/>
  <c r="R3321" i="4"/>
  <c r="Y3319" i="4"/>
  <c r="T3320" i="4"/>
  <c r="N3319" i="2"/>
  <c r="S3318" i="2"/>
  <c r="K3320" i="2"/>
  <c r="Q3319" i="2"/>
  <c r="L3320" i="2"/>
  <c r="R3319" i="2"/>
  <c r="Y3320" i="4" l="1"/>
  <c r="T3321" i="4"/>
  <c r="X3321" i="4"/>
  <c r="R3322" i="4"/>
  <c r="W3321" i="4"/>
  <c r="Q3322" i="4"/>
  <c r="N3320" i="2"/>
  <c r="S3319" i="2"/>
  <c r="L3321" i="2"/>
  <c r="R3320" i="2"/>
  <c r="K3321" i="2"/>
  <c r="Q3320" i="2"/>
  <c r="Q3323" i="4" l="1"/>
  <c r="W3322" i="4"/>
  <c r="R3323" i="4"/>
  <c r="X3322" i="4"/>
  <c r="Y3321" i="4"/>
  <c r="T3322" i="4"/>
  <c r="N3321" i="2"/>
  <c r="S3320" i="2"/>
  <c r="K3322" i="2"/>
  <c r="Q3321" i="2"/>
  <c r="L3322" i="2"/>
  <c r="R3321" i="2"/>
  <c r="Y3322" i="4" l="1"/>
  <c r="T3323" i="4"/>
  <c r="R3324" i="4"/>
  <c r="X3323" i="4"/>
  <c r="W3323" i="4"/>
  <c r="Q3324" i="4"/>
  <c r="N3322" i="2"/>
  <c r="S3321" i="2"/>
  <c r="L3323" i="2"/>
  <c r="R3322" i="2"/>
  <c r="K3323" i="2"/>
  <c r="Q3322" i="2"/>
  <c r="W3324" i="4" l="1"/>
  <c r="Q3325" i="4"/>
  <c r="X3324" i="4"/>
  <c r="R3325" i="4"/>
  <c r="Y3323" i="4"/>
  <c r="T3324" i="4"/>
  <c r="N3323" i="2"/>
  <c r="S3322" i="2"/>
  <c r="K3324" i="2"/>
  <c r="Q3323" i="2"/>
  <c r="L3324" i="2"/>
  <c r="R3323" i="2"/>
  <c r="Y3324" i="4" l="1"/>
  <c r="T3325" i="4"/>
  <c r="X3325" i="4"/>
  <c r="R3326" i="4"/>
  <c r="W3325" i="4"/>
  <c r="Q3326" i="4"/>
  <c r="N3324" i="2"/>
  <c r="S3323" i="2"/>
  <c r="L3325" i="2"/>
  <c r="R3324" i="2"/>
  <c r="K3325" i="2"/>
  <c r="Q3324" i="2"/>
  <c r="Q3327" i="4" l="1"/>
  <c r="W3326" i="4"/>
  <c r="R3327" i="4"/>
  <c r="X3326" i="4"/>
  <c r="Y3325" i="4"/>
  <c r="T3326" i="4"/>
  <c r="N3325" i="2"/>
  <c r="S3324" i="2"/>
  <c r="K3326" i="2"/>
  <c r="Q3325" i="2"/>
  <c r="L3326" i="2"/>
  <c r="R3325" i="2"/>
  <c r="Y3326" i="4" l="1"/>
  <c r="T3327" i="4"/>
  <c r="R3328" i="4"/>
  <c r="X3327" i="4"/>
  <c r="W3327" i="4"/>
  <c r="Q3328" i="4"/>
  <c r="N3326" i="2"/>
  <c r="S3325" i="2"/>
  <c r="L3327" i="2"/>
  <c r="R3326" i="2"/>
  <c r="K3327" i="2"/>
  <c r="Q3326" i="2"/>
  <c r="W3328" i="4" l="1"/>
  <c r="Q3329" i="4"/>
  <c r="X3328" i="4"/>
  <c r="R3329" i="4"/>
  <c r="Y3327" i="4"/>
  <c r="T3328" i="4"/>
  <c r="N3327" i="2"/>
  <c r="S3326" i="2"/>
  <c r="K3328" i="2"/>
  <c r="Q3327" i="2"/>
  <c r="L3328" i="2"/>
  <c r="R3327" i="2"/>
  <c r="Y3328" i="4" l="1"/>
  <c r="T3329" i="4"/>
  <c r="X3329" i="4"/>
  <c r="R3330" i="4"/>
  <c r="W3329" i="4"/>
  <c r="Q3330" i="4"/>
  <c r="N3328" i="2"/>
  <c r="S3327" i="2"/>
  <c r="L3329" i="2"/>
  <c r="R3328" i="2"/>
  <c r="K3329" i="2"/>
  <c r="Q3328" i="2"/>
  <c r="Q3331" i="4" l="1"/>
  <c r="W3330" i="4"/>
  <c r="R3331" i="4"/>
  <c r="X3330" i="4"/>
  <c r="Y3329" i="4"/>
  <c r="T3330" i="4"/>
  <c r="N3329" i="2"/>
  <c r="S3328" i="2"/>
  <c r="K3330" i="2"/>
  <c r="Q3329" i="2"/>
  <c r="L3330" i="2"/>
  <c r="R3329" i="2"/>
  <c r="Y3330" i="4" l="1"/>
  <c r="T3331" i="4"/>
  <c r="R3332" i="4"/>
  <c r="X3331" i="4"/>
  <c r="W3331" i="4"/>
  <c r="Q3332" i="4"/>
  <c r="N3330" i="2"/>
  <c r="S3329" i="2"/>
  <c r="L3331" i="2"/>
  <c r="R3330" i="2"/>
  <c r="K3331" i="2"/>
  <c r="Q3330" i="2"/>
  <c r="W3332" i="4" l="1"/>
  <c r="Q3333" i="4"/>
  <c r="X3332" i="4"/>
  <c r="R3333" i="4"/>
  <c r="Y3331" i="4"/>
  <c r="T3332" i="4"/>
  <c r="N3331" i="2"/>
  <c r="S3330" i="2"/>
  <c r="K3332" i="2"/>
  <c r="Q3331" i="2"/>
  <c r="L3332" i="2"/>
  <c r="R3331" i="2"/>
  <c r="Y3332" i="4" l="1"/>
  <c r="T3333" i="4"/>
  <c r="X3333" i="4"/>
  <c r="R3334" i="4"/>
  <c r="W3333" i="4"/>
  <c r="Q3334" i="4"/>
  <c r="N3332" i="2"/>
  <c r="S3331" i="2"/>
  <c r="L3333" i="2"/>
  <c r="R3332" i="2"/>
  <c r="K3333" i="2"/>
  <c r="Q3332" i="2"/>
  <c r="Q3335" i="4" l="1"/>
  <c r="W3334" i="4"/>
  <c r="Y3333" i="4"/>
  <c r="T3334" i="4"/>
  <c r="R3335" i="4"/>
  <c r="X3334" i="4"/>
  <c r="N3333" i="2"/>
  <c r="S3332" i="2"/>
  <c r="K3334" i="2"/>
  <c r="Q3333" i="2"/>
  <c r="L3334" i="2"/>
  <c r="R3333" i="2"/>
  <c r="R3336" i="4" l="1"/>
  <c r="X3335" i="4"/>
  <c r="Y3334" i="4"/>
  <c r="T3335" i="4"/>
  <c r="W3335" i="4"/>
  <c r="Q3336" i="4"/>
  <c r="N3334" i="2"/>
  <c r="S3333" i="2"/>
  <c r="L3335" i="2"/>
  <c r="R3334" i="2"/>
  <c r="K3335" i="2"/>
  <c r="Q3334" i="2"/>
  <c r="W3336" i="4" l="1"/>
  <c r="Q3337" i="4"/>
  <c r="Y3335" i="4"/>
  <c r="T3336" i="4"/>
  <c r="X3336" i="4"/>
  <c r="R3337" i="4"/>
  <c r="N3335" i="2"/>
  <c r="S3334" i="2"/>
  <c r="K3336" i="2"/>
  <c r="Q3335" i="2"/>
  <c r="L3336" i="2"/>
  <c r="R3335" i="2"/>
  <c r="X3337" i="4" l="1"/>
  <c r="R3338" i="4"/>
  <c r="Y3336" i="4"/>
  <c r="T3337" i="4"/>
  <c r="W3337" i="4"/>
  <c r="Q3338" i="4"/>
  <c r="N3336" i="2"/>
  <c r="S3335" i="2"/>
  <c r="L3337" i="2"/>
  <c r="R3336" i="2"/>
  <c r="K3337" i="2"/>
  <c r="Q3336" i="2"/>
  <c r="Y3337" i="4" l="1"/>
  <c r="T3338" i="4"/>
  <c r="R3339" i="4"/>
  <c r="X3338" i="4"/>
  <c r="Q3339" i="4"/>
  <c r="W3338" i="4"/>
  <c r="N3337" i="2"/>
  <c r="S3336" i="2"/>
  <c r="K3338" i="2"/>
  <c r="Q3337" i="2"/>
  <c r="L3338" i="2"/>
  <c r="R3337" i="2"/>
  <c r="W3339" i="4" l="1"/>
  <c r="Q3340" i="4"/>
  <c r="R3340" i="4"/>
  <c r="X3339" i="4"/>
  <c r="Y3338" i="4"/>
  <c r="T3339" i="4"/>
  <c r="N3338" i="2"/>
  <c r="S3337" i="2"/>
  <c r="L3339" i="2"/>
  <c r="R3338" i="2"/>
  <c r="K3339" i="2"/>
  <c r="Q3338" i="2"/>
  <c r="Y3339" i="4" l="1"/>
  <c r="T3340" i="4"/>
  <c r="W3340" i="4"/>
  <c r="Q3341" i="4"/>
  <c r="X3340" i="4"/>
  <c r="R3341" i="4"/>
  <c r="N3339" i="2"/>
  <c r="S3338" i="2"/>
  <c r="K3340" i="2"/>
  <c r="Q3339" i="2"/>
  <c r="L3340" i="2"/>
  <c r="R3339" i="2"/>
  <c r="X3341" i="4" l="1"/>
  <c r="R3342" i="4"/>
  <c r="W3341" i="4"/>
  <c r="Q3342" i="4"/>
  <c r="Y3340" i="4"/>
  <c r="T3341" i="4"/>
  <c r="N3340" i="2"/>
  <c r="S3339" i="2"/>
  <c r="L3341" i="2"/>
  <c r="R3340" i="2"/>
  <c r="K3341" i="2"/>
  <c r="Q3340" i="2"/>
  <c r="Y3341" i="4" l="1"/>
  <c r="T3342" i="4"/>
  <c r="Q3343" i="4"/>
  <c r="W3342" i="4"/>
  <c r="R3343" i="4"/>
  <c r="X3342" i="4"/>
  <c r="N3341" i="2"/>
  <c r="S3340" i="2"/>
  <c r="K3342" i="2"/>
  <c r="Q3341" i="2"/>
  <c r="L3342" i="2"/>
  <c r="R3341" i="2"/>
  <c r="R3344" i="4" l="1"/>
  <c r="X3343" i="4"/>
  <c r="Y3342" i="4"/>
  <c r="T3343" i="4"/>
  <c r="W3343" i="4"/>
  <c r="Q3344" i="4"/>
  <c r="N3342" i="2"/>
  <c r="S3341" i="2"/>
  <c r="L3343" i="2"/>
  <c r="R3342" i="2"/>
  <c r="K3343" i="2"/>
  <c r="Q3342" i="2"/>
  <c r="W3344" i="4" l="1"/>
  <c r="Q3345" i="4"/>
  <c r="Y3343" i="4"/>
  <c r="T3344" i="4"/>
  <c r="X3344" i="4"/>
  <c r="R3345" i="4"/>
  <c r="N3343" i="2"/>
  <c r="S3342" i="2"/>
  <c r="K3344" i="2"/>
  <c r="Q3343" i="2"/>
  <c r="L3344" i="2"/>
  <c r="R3343" i="2"/>
  <c r="X3345" i="4" l="1"/>
  <c r="R3346" i="4"/>
  <c r="Y3344" i="4"/>
  <c r="T3345" i="4"/>
  <c r="W3345" i="4"/>
  <c r="Q3346" i="4"/>
  <c r="N3344" i="2"/>
  <c r="S3343" i="2"/>
  <c r="L3345" i="2"/>
  <c r="R3344" i="2"/>
  <c r="K3345" i="2"/>
  <c r="Q3344" i="2"/>
  <c r="Q3347" i="4" l="1"/>
  <c r="W3346" i="4"/>
  <c r="Y3345" i="4"/>
  <c r="T3346" i="4"/>
  <c r="R3347" i="4"/>
  <c r="X3346" i="4"/>
  <c r="N3345" i="2"/>
  <c r="S3344" i="2"/>
  <c r="K3346" i="2"/>
  <c r="Q3345" i="2"/>
  <c r="L3346" i="2"/>
  <c r="R3345" i="2"/>
  <c r="Y3346" i="4" l="1"/>
  <c r="T3347" i="4"/>
  <c r="R3348" i="4"/>
  <c r="X3347" i="4"/>
  <c r="W3347" i="4"/>
  <c r="Q3348" i="4"/>
  <c r="N3346" i="2"/>
  <c r="S3345" i="2"/>
  <c r="L3347" i="2"/>
  <c r="R3346" i="2"/>
  <c r="K3347" i="2"/>
  <c r="Q3346" i="2"/>
  <c r="W3348" i="4" l="1"/>
  <c r="Q3349" i="4"/>
  <c r="X3348" i="4"/>
  <c r="R3349" i="4"/>
  <c r="Y3347" i="4"/>
  <c r="T3348" i="4"/>
  <c r="N3347" i="2"/>
  <c r="S3346" i="2"/>
  <c r="K3348" i="2"/>
  <c r="Q3347" i="2"/>
  <c r="L3348" i="2"/>
  <c r="R3347" i="2"/>
  <c r="Y3348" i="4" l="1"/>
  <c r="T3349" i="4"/>
  <c r="X3349" i="4"/>
  <c r="R3350" i="4"/>
  <c r="W3349" i="4"/>
  <c r="Q3350" i="4"/>
  <c r="N3348" i="2"/>
  <c r="S3347" i="2"/>
  <c r="L3349" i="2"/>
  <c r="R3348" i="2"/>
  <c r="K3349" i="2"/>
  <c r="Q3348" i="2"/>
  <c r="Q3351" i="4" l="1"/>
  <c r="W3350" i="4"/>
  <c r="R3351" i="4"/>
  <c r="X3350" i="4"/>
  <c r="Y3349" i="4"/>
  <c r="T3350" i="4"/>
  <c r="N3349" i="2"/>
  <c r="S3348" i="2"/>
  <c r="K3350" i="2"/>
  <c r="Q3349" i="2"/>
  <c r="L3350" i="2"/>
  <c r="R3349" i="2"/>
  <c r="Y3350" i="4" l="1"/>
  <c r="T3351" i="4"/>
  <c r="R3352" i="4"/>
  <c r="X3351" i="4"/>
  <c r="W3351" i="4"/>
  <c r="Q3352" i="4"/>
  <c r="N3350" i="2"/>
  <c r="S3349" i="2"/>
  <c r="L3351" i="2"/>
  <c r="R3350" i="2"/>
  <c r="K3351" i="2"/>
  <c r="Q3350" i="2"/>
  <c r="W3352" i="4" l="1"/>
  <c r="Q3353" i="4"/>
  <c r="X3352" i="4"/>
  <c r="R3353" i="4"/>
  <c r="Y3351" i="4"/>
  <c r="T3352" i="4"/>
  <c r="N3351" i="2"/>
  <c r="S3350" i="2"/>
  <c r="K3352" i="2"/>
  <c r="Q3351" i="2"/>
  <c r="L3352" i="2"/>
  <c r="R3351" i="2"/>
  <c r="W3353" i="4" l="1"/>
  <c r="Q3354" i="4"/>
  <c r="Y3352" i="4"/>
  <c r="T3353" i="4"/>
  <c r="X3353" i="4"/>
  <c r="R3354" i="4"/>
  <c r="N3352" i="2"/>
  <c r="S3351" i="2"/>
  <c r="L3353" i="2"/>
  <c r="R3352" i="2"/>
  <c r="K3353" i="2"/>
  <c r="Q3352" i="2"/>
  <c r="Y3353" i="4" l="1"/>
  <c r="T3354" i="4"/>
  <c r="R3355" i="4"/>
  <c r="X3354" i="4"/>
  <c r="Q3355" i="4"/>
  <c r="W3354" i="4"/>
  <c r="N3353" i="2"/>
  <c r="S3352" i="2"/>
  <c r="K3354" i="2"/>
  <c r="Q3353" i="2"/>
  <c r="L3354" i="2"/>
  <c r="R3353" i="2"/>
  <c r="W3355" i="4" l="1"/>
  <c r="Q3356" i="4"/>
  <c r="R3356" i="4"/>
  <c r="X3355" i="4"/>
  <c r="Y3354" i="4"/>
  <c r="T3355" i="4"/>
  <c r="N3354" i="2"/>
  <c r="S3353" i="2"/>
  <c r="L3355" i="2"/>
  <c r="R3354" i="2"/>
  <c r="K3355" i="2"/>
  <c r="Q3354" i="2"/>
  <c r="Y3355" i="4" l="1"/>
  <c r="T3356" i="4"/>
  <c r="X3356" i="4"/>
  <c r="R3357" i="4"/>
  <c r="W3356" i="4"/>
  <c r="Q3357" i="4"/>
  <c r="N3355" i="2"/>
  <c r="S3354" i="2"/>
  <c r="K3356" i="2"/>
  <c r="Q3355" i="2"/>
  <c r="L3356" i="2"/>
  <c r="R3355" i="2"/>
  <c r="W3357" i="4" l="1"/>
  <c r="Q3358" i="4"/>
  <c r="X3357" i="4"/>
  <c r="R3358" i="4"/>
  <c r="Y3356" i="4"/>
  <c r="T3357" i="4"/>
  <c r="N3356" i="2"/>
  <c r="S3355" i="2"/>
  <c r="L3357" i="2"/>
  <c r="R3356" i="2"/>
  <c r="K3357" i="2"/>
  <c r="Q3356" i="2"/>
  <c r="Y3357" i="4" l="1"/>
  <c r="T3358" i="4"/>
  <c r="R3359" i="4"/>
  <c r="X3358" i="4"/>
  <c r="Q3359" i="4"/>
  <c r="W3358" i="4"/>
  <c r="N3357" i="2"/>
  <c r="S3356" i="2"/>
  <c r="K3358" i="2"/>
  <c r="Q3357" i="2"/>
  <c r="L3358" i="2"/>
  <c r="R3357" i="2"/>
  <c r="W3359" i="4" l="1"/>
  <c r="Q3360" i="4"/>
  <c r="R3360" i="4"/>
  <c r="X3359" i="4"/>
  <c r="Y3358" i="4"/>
  <c r="T3359" i="4"/>
  <c r="N3358" i="2"/>
  <c r="S3357" i="2"/>
  <c r="L3359" i="2"/>
  <c r="R3358" i="2"/>
  <c r="K3359" i="2"/>
  <c r="Q3358" i="2"/>
  <c r="X3360" i="4" l="1"/>
  <c r="R3361" i="4"/>
  <c r="Y3359" i="4"/>
  <c r="T3360" i="4"/>
  <c r="W3360" i="4"/>
  <c r="Q3361" i="4"/>
  <c r="N3359" i="2"/>
  <c r="S3358" i="2"/>
  <c r="K3360" i="2"/>
  <c r="Q3359" i="2"/>
  <c r="L3360" i="2"/>
  <c r="R3359" i="2"/>
  <c r="W3361" i="4" l="1"/>
  <c r="Q3362" i="4"/>
  <c r="Y3360" i="4"/>
  <c r="T3361" i="4"/>
  <c r="X3361" i="4"/>
  <c r="R3362" i="4"/>
  <c r="N3360" i="2"/>
  <c r="S3359" i="2"/>
  <c r="L3361" i="2"/>
  <c r="R3360" i="2"/>
  <c r="K3361" i="2"/>
  <c r="Q3360" i="2"/>
  <c r="R3363" i="4" l="1"/>
  <c r="X3362" i="4"/>
  <c r="Y3361" i="4"/>
  <c r="T3362" i="4"/>
  <c r="Q3363" i="4"/>
  <c r="W3362" i="4"/>
  <c r="N3361" i="2"/>
  <c r="S3360" i="2"/>
  <c r="K3362" i="2"/>
  <c r="Q3361" i="2"/>
  <c r="L3362" i="2"/>
  <c r="R3361" i="2"/>
  <c r="W3363" i="4" l="1"/>
  <c r="Q3364" i="4"/>
  <c r="Y3362" i="4"/>
  <c r="T3363" i="4"/>
  <c r="R3364" i="4"/>
  <c r="X3363" i="4"/>
  <c r="N3362" i="2"/>
  <c r="S3361" i="2"/>
  <c r="L3363" i="2"/>
  <c r="R3362" i="2"/>
  <c r="K3363" i="2"/>
  <c r="Q3362" i="2"/>
  <c r="X3364" i="4" l="1"/>
  <c r="R3365" i="4"/>
  <c r="Y3363" i="4"/>
  <c r="T3364" i="4"/>
  <c r="W3364" i="4"/>
  <c r="Q3365" i="4"/>
  <c r="N3363" i="2"/>
  <c r="S3362" i="2"/>
  <c r="K3364" i="2"/>
  <c r="Q3363" i="2"/>
  <c r="L3364" i="2"/>
  <c r="R3363" i="2"/>
  <c r="W3365" i="4" l="1"/>
  <c r="Q3366" i="4"/>
  <c r="Y3364" i="4"/>
  <c r="T3365" i="4"/>
  <c r="X3365" i="4"/>
  <c r="R3366" i="4"/>
  <c r="N3364" i="2"/>
  <c r="S3363" i="2"/>
  <c r="L3365" i="2"/>
  <c r="R3364" i="2"/>
  <c r="K3365" i="2"/>
  <c r="Q3364" i="2"/>
  <c r="R3367" i="4" l="1"/>
  <c r="X3366" i="4"/>
  <c r="Y3365" i="4"/>
  <c r="T3366" i="4"/>
  <c r="Q3367" i="4"/>
  <c r="W3366" i="4"/>
  <c r="N3365" i="2"/>
  <c r="S3364" i="2"/>
  <c r="K3366" i="2"/>
  <c r="Q3365" i="2"/>
  <c r="L3366" i="2"/>
  <c r="R3365" i="2"/>
  <c r="W3367" i="4" l="1"/>
  <c r="Q3368" i="4"/>
  <c r="Y3366" i="4"/>
  <c r="T3367" i="4"/>
  <c r="R3368" i="4"/>
  <c r="X3367" i="4"/>
  <c r="N3366" i="2"/>
  <c r="S3365" i="2"/>
  <c r="L3367" i="2"/>
  <c r="R3366" i="2"/>
  <c r="K3367" i="2"/>
  <c r="Q3366" i="2"/>
  <c r="X3368" i="4" l="1"/>
  <c r="R3369" i="4"/>
  <c r="Y3367" i="4"/>
  <c r="T3368" i="4"/>
  <c r="W3368" i="4"/>
  <c r="Q3369" i="4"/>
  <c r="N3367" i="2"/>
  <c r="S3366" i="2"/>
  <c r="K3368" i="2"/>
  <c r="Q3367" i="2"/>
  <c r="L3368" i="2"/>
  <c r="R3367" i="2"/>
  <c r="W3369" i="4" l="1"/>
  <c r="Q3370" i="4"/>
  <c r="Y3368" i="4"/>
  <c r="T3369" i="4"/>
  <c r="X3369" i="4"/>
  <c r="R3370" i="4"/>
  <c r="N3368" i="2"/>
  <c r="S3367" i="2"/>
  <c r="L3369" i="2"/>
  <c r="R3368" i="2"/>
  <c r="K3369" i="2"/>
  <c r="Q3368" i="2"/>
  <c r="R3371" i="4" l="1"/>
  <c r="X3370" i="4"/>
  <c r="Y3369" i="4"/>
  <c r="T3370" i="4"/>
  <c r="Q3371" i="4"/>
  <c r="W3370" i="4"/>
  <c r="N3369" i="2"/>
  <c r="S3368" i="2"/>
  <c r="K3370" i="2"/>
  <c r="Q3369" i="2"/>
  <c r="L3370" i="2"/>
  <c r="R3369" i="2"/>
  <c r="W3371" i="4" l="1"/>
  <c r="Q3372" i="4"/>
  <c r="Y3370" i="4"/>
  <c r="T3371" i="4"/>
  <c r="R3372" i="4"/>
  <c r="X3371" i="4"/>
  <c r="N3370" i="2"/>
  <c r="S3369" i="2"/>
  <c r="L3371" i="2"/>
  <c r="R3370" i="2"/>
  <c r="K3371" i="2"/>
  <c r="Q3370" i="2"/>
  <c r="X3372" i="4" l="1"/>
  <c r="R3373" i="4"/>
  <c r="Y3371" i="4"/>
  <c r="T3372" i="4"/>
  <c r="W3372" i="4"/>
  <c r="Q3373" i="4"/>
  <c r="N3371" i="2"/>
  <c r="S3370" i="2"/>
  <c r="K3372" i="2"/>
  <c r="Q3371" i="2"/>
  <c r="L3372" i="2"/>
  <c r="R3371" i="2"/>
  <c r="W3373" i="4" l="1"/>
  <c r="Q3374" i="4"/>
  <c r="Y3372" i="4"/>
  <c r="T3373" i="4"/>
  <c r="X3373" i="4"/>
  <c r="R3374" i="4"/>
  <c r="N3372" i="2"/>
  <c r="S3371" i="2"/>
  <c r="L3373" i="2"/>
  <c r="R3372" i="2"/>
  <c r="K3373" i="2"/>
  <c r="Q3372" i="2"/>
  <c r="Q3375" i="4" l="1"/>
  <c r="W3374" i="4"/>
  <c r="R3375" i="4"/>
  <c r="X3374" i="4"/>
  <c r="Y3373" i="4"/>
  <c r="T3374" i="4"/>
  <c r="N3373" i="2"/>
  <c r="S3372" i="2"/>
  <c r="K3374" i="2"/>
  <c r="Q3373" i="2"/>
  <c r="L3374" i="2"/>
  <c r="R3373" i="2"/>
  <c r="Y3374" i="4" l="1"/>
  <c r="T3375" i="4"/>
  <c r="R3376" i="4"/>
  <c r="X3375" i="4"/>
  <c r="W3375" i="4"/>
  <c r="Q3376" i="4"/>
  <c r="N3374" i="2"/>
  <c r="S3373" i="2"/>
  <c r="L3375" i="2"/>
  <c r="R3374" i="2"/>
  <c r="K3375" i="2"/>
  <c r="Q3374" i="2"/>
  <c r="Y3375" i="4" l="1"/>
  <c r="T3376" i="4"/>
  <c r="W3376" i="4"/>
  <c r="Q3377" i="4"/>
  <c r="X3376" i="4"/>
  <c r="R3377" i="4"/>
  <c r="N3375" i="2"/>
  <c r="S3374" i="2"/>
  <c r="K3376" i="2"/>
  <c r="Q3375" i="2"/>
  <c r="L3376" i="2"/>
  <c r="R3375" i="2"/>
  <c r="X3377" i="4" l="1"/>
  <c r="R3378" i="4"/>
  <c r="W3377" i="4"/>
  <c r="Q3378" i="4"/>
  <c r="Y3376" i="4"/>
  <c r="T3377" i="4"/>
  <c r="N3376" i="2"/>
  <c r="S3375" i="2"/>
  <c r="L3377" i="2"/>
  <c r="R3376" i="2"/>
  <c r="K3377" i="2"/>
  <c r="Q3376" i="2"/>
  <c r="Y3377" i="4" l="1"/>
  <c r="T3378" i="4"/>
  <c r="Q3379" i="4"/>
  <c r="W3378" i="4"/>
  <c r="R3379" i="4"/>
  <c r="X3378" i="4"/>
  <c r="N3377" i="2"/>
  <c r="S3376" i="2"/>
  <c r="K3378" i="2"/>
  <c r="Q3377" i="2"/>
  <c r="L3378" i="2"/>
  <c r="R3377" i="2"/>
  <c r="R3380" i="4" l="1"/>
  <c r="X3379" i="4"/>
  <c r="W3379" i="4"/>
  <c r="Q3380" i="4"/>
  <c r="Y3378" i="4"/>
  <c r="T3379" i="4"/>
  <c r="N3378" i="2"/>
  <c r="S3377" i="2"/>
  <c r="L3379" i="2"/>
  <c r="R3378" i="2"/>
  <c r="K3379" i="2"/>
  <c r="Q3378" i="2"/>
  <c r="W3380" i="4" l="1"/>
  <c r="Q3381" i="4"/>
  <c r="Y3379" i="4"/>
  <c r="T3380" i="4"/>
  <c r="X3380" i="4"/>
  <c r="R3381" i="4"/>
  <c r="N3379" i="2"/>
  <c r="S3378" i="2"/>
  <c r="K3380" i="2"/>
  <c r="Q3379" i="2"/>
  <c r="L3380" i="2"/>
  <c r="R3379" i="2"/>
  <c r="X3381" i="4" l="1"/>
  <c r="R3382" i="4"/>
  <c r="Y3380" i="4"/>
  <c r="T3381" i="4"/>
  <c r="W3381" i="4"/>
  <c r="Q3382" i="4"/>
  <c r="N3380" i="2"/>
  <c r="S3379" i="2"/>
  <c r="L3381" i="2"/>
  <c r="R3380" i="2"/>
  <c r="K3381" i="2"/>
  <c r="Q3380" i="2"/>
  <c r="Y3381" i="4" l="1"/>
  <c r="T3382" i="4"/>
  <c r="Q3383" i="4"/>
  <c r="W3382" i="4"/>
  <c r="R3383" i="4"/>
  <c r="X3382" i="4"/>
  <c r="N3381" i="2"/>
  <c r="S3380" i="2"/>
  <c r="K3382" i="2"/>
  <c r="Q3381" i="2"/>
  <c r="L3382" i="2"/>
  <c r="R3381" i="2"/>
  <c r="R3384" i="4" l="1"/>
  <c r="X3383" i="4"/>
  <c r="W3383" i="4"/>
  <c r="Q3384" i="4"/>
  <c r="Y3382" i="4"/>
  <c r="T3383" i="4"/>
  <c r="N3382" i="2"/>
  <c r="S3381" i="2"/>
  <c r="L3383" i="2"/>
  <c r="R3382" i="2"/>
  <c r="K3383" i="2"/>
  <c r="Q3382" i="2"/>
  <c r="Y3383" i="4" l="1"/>
  <c r="T3384" i="4"/>
  <c r="W3384" i="4"/>
  <c r="Q3385" i="4"/>
  <c r="X3384" i="4"/>
  <c r="R3385" i="4"/>
  <c r="N3383" i="2"/>
  <c r="S3382" i="2"/>
  <c r="K3384" i="2"/>
  <c r="Q3383" i="2"/>
  <c r="L3384" i="2"/>
  <c r="R3383" i="2"/>
  <c r="X3385" i="4" l="1"/>
  <c r="R3386" i="4"/>
  <c r="W3385" i="4"/>
  <c r="Q3386" i="4"/>
  <c r="Y3384" i="4"/>
  <c r="T3385" i="4"/>
  <c r="N3384" i="2"/>
  <c r="S3383" i="2"/>
  <c r="L3385" i="2"/>
  <c r="R3384" i="2"/>
  <c r="K3385" i="2"/>
  <c r="Q3384" i="2"/>
  <c r="Y3385" i="4" l="1"/>
  <c r="T3386" i="4"/>
  <c r="Q3387" i="4"/>
  <c r="W3386" i="4"/>
  <c r="R3387" i="4"/>
  <c r="X3386" i="4"/>
  <c r="N3385" i="2"/>
  <c r="S3384" i="2"/>
  <c r="K3386" i="2"/>
  <c r="Q3385" i="2"/>
  <c r="L3386" i="2"/>
  <c r="R3385" i="2"/>
  <c r="R3388" i="4" l="1"/>
  <c r="X3387" i="4"/>
  <c r="W3387" i="4"/>
  <c r="Q3388" i="4"/>
  <c r="Y3386" i="4"/>
  <c r="T3387" i="4"/>
  <c r="N3386" i="2"/>
  <c r="S3385" i="2"/>
  <c r="L3387" i="2"/>
  <c r="R3386" i="2"/>
  <c r="K3387" i="2"/>
  <c r="Q3386" i="2"/>
  <c r="Y3387" i="4" l="1"/>
  <c r="T3388" i="4"/>
  <c r="W3388" i="4"/>
  <c r="Q3389" i="4"/>
  <c r="X3388" i="4"/>
  <c r="R3389" i="4"/>
  <c r="N3387" i="2"/>
  <c r="S3386" i="2"/>
  <c r="K3388" i="2"/>
  <c r="Q3387" i="2"/>
  <c r="L3388" i="2"/>
  <c r="R3387" i="2"/>
  <c r="X3389" i="4" l="1"/>
  <c r="R3390" i="4"/>
  <c r="W3389" i="4"/>
  <c r="Q3390" i="4"/>
  <c r="Y3388" i="4"/>
  <c r="T3389" i="4"/>
  <c r="N3388" i="2"/>
  <c r="S3387" i="2"/>
  <c r="L3389" i="2"/>
  <c r="R3388" i="2"/>
  <c r="K3389" i="2"/>
  <c r="Q3388" i="2"/>
  <c r="Y3389" i="4" l="1"/>
  <c r="T3390" i="4"/>
  <c r="Q3391" i="4"/>
  <c r="W3390" i="4"/>
  <c r="R3391" i="4"/>
  <c r="X3390" i="4"/>
  <c r="N3389" i="2"/>
  <c r="S3388" i="2"/>
  <c r="K3390" i="2"/>
  <c r="Q3389" i="2"/>
  <c r="L3390" i="2"/>
  <c r="R3389" i="2"/>
  <c r="R3392" i="4" l="1"/>
  <c r="X3391" i="4"/>
  <c r="W3391" i="4"/>
  <c r="Q3392" i="4"/>
  <c r="Y3390" i="4"/>
  <c r="T3391" i="4"/>
  <c r="N3390" i="2"/>
  <c r="S3389" i="2"/>
  <c r="L3391" i="2"/>
  <c r="R3390" i="2"/>
  <c r="K3391" i="2"/>
  <c r="Q3390" i="2"/>
  <c r="Y3391" i="4" l="1"/>
  <c r="T3392" i="4"/>
  <c r="W3392" i="4"/>
  <c r="Q3393" i="4"/>
  <c r="X3392" i="4"/>
  <c r="R3393" i="4"/>
  <c r="N3391" i="2"/>
  <c r="S3390" i="2"/>
  <c r="K3392" i="2"/>
  <c r="Q3391" i="2"/>
  <c r="L3392" i="2"/>
  <c r="R3391" i="2"/>
  <c r="X3393" i="4" l="1"/>
  <c r="R3394" i="4"/>
  <c r="W3393" i="4"/>
  <c r="Q3394" i="4"/>
  <c r="Y3392" i="4"/>
  <c r="T3393" i="4"/>
  <c r="N3392" i="2"/>
  <c r="S3391" i="2"/>
  <c r="L3393" i="2"/>
  <c r="R3392" i="2"/>
  <c r="K3393" i="2"/>
  <c r="Q3392" i="2"/>
  <c r="Q3395" i="4" l="1"/>
  <c r="W3394" i="4"/>
  <c r="R3395" i="4"/>
  <c r="X3394" i="4"/>
  <c r="Y3393" i="4"/>
  <c r="T3394" i="4"/>
  <c r="N3393" i="2"/>
  <c r="S3392" i="2"/>
  <c r="K3394" i="2"/>
  <c r="Q3393" i="2"/>
  <c r="L3394" i="2"/>
  <c r="R3393" i="2"/>
  <c r="Y3394" i="4" l="1"/>
  <c r="T3395" i="4"/>
  <c r="R3396" i="4"/>
  <c r="X3395" i="4"/>
  <c r="W3395" i="4"/>
  <c r="Q3396" i="4"/>
  <c r="N3394" i="2"/>
  <c r="S3393" i="2"/>
  <c r="L3395" i="2"/>
  <c r="R3394" i="2"/>
  <c r="K3395" i="2"/>
  <c r="Q3394" i="2"/>
  <c r="W3396" i="4" l="1"/>
  <c r="Q3397" i="4"/>
  <c r="X3396" i="4"/>
  <c r="R3397" i="4"/>
  <c r="Y3395" i="4"/>
  <c r="T3396" i="4"/>
  <c r="N3395" i="2"/>
  <c r="S3394" i="2"/>
  <c r="K3396" i="2"/>
  <c r="Q3395" i="2"/>
  <c r="L3396" i="2"/>
  <c r="R3395" i="2"/>
  <c r="Y3396" i="4" l="1"/>
  <c r="T3397" i="4"/>
  <c r="X3397" i="4"/>
  <c r="R3398" i="4"/>
  <c r="W3397" i="4"/>
  <c r="Q3398" i="4"/>
  <c r="N3396" i="2"/>
  <c r="S3395" i="2"/>
  <c r="L3397" i="2"/>
  <c r="R3396" i="2"/>
  <c r="K3397" i="2"/>
  <c r="Q3396" i="2"/>
  <c r="Q3399" i="4" l="1"/>
  <c r="W3398" i="4"/>
  <c r="R3399" i="4"/>
  <c r="X3398" i="4"/>
  <c r="Y3397" i="4"/>
  <c r="T3398" i="4"/>
  <c r="N3397" i="2"/>
  <c r="S3396" i="2"/>
  <c r="K3398" i="2"/>
  <c r="Q3397" i="2"/>
  <c r="L3398" i="2"/>
  <c r="R3397" i="2"/>
  <c r="Y3398" i="4" l="1"/>
  <c r="T3399" i="4"/>
  <c r="R3400" i="4"/>
  <c r="X3399" i="4"/>
  <c r="W3399" i="4"/>
  <c r="Q3400" i="4"/>
  <c r="N3398" i="2"/>
  <c r="S3397" i="2"/>
  <c r="L3399" i="2"/>
  <c r="R3398" i="2"/>
  <c r="K3399" i="2"/>
  <c r="Q3398" i="2"/>
  <c r="W3400" i="4" l="1"/>
  <c r="Q3401" i="4"/>
  <c r="X3400" i="4"/>
  <c r="R3401" i="4"/>
  <c r="Y3399" i="4"/>
  <c r="T3400" i="4"/>
  <c r="N3399" i="2"/>
  <c r="S3398" i="2"/>
  <c r="K3400" i="2"/>
  <c r="Q3399" i="2"/>
  <c r="L3400" i="2"/>
  <c r="R3399" i="2"/>
  <c r="Y3400" i="4" l="1"/>
  <c r="T3401" i="4"/>
  <c r="X3401" i="4"/>
  <c r="R3402" i="4"/>
  <c r="W3401" i="4"/>
  <c r="Q3402" i="4"/>
  <c r="N3400" i="2"/>
  <c r="S3399" i="2"/>
  <c r="L3401" i="2"/>
  <c r="R3400" i="2"/>
  <c r="K3401" i="2"/>
  <c r="Q3400" i="2"/>
  <c r="Q3403" i="4" l="1"/>
  <c r="W3402" i="4"/>
  <c r="R3403" i="4"/>
  <c r="X3402" i="4"/>
  <c r="Y3401" i="4"/>
  <c r="T3402" i="4"/>
  <c r="N3401" i="2"/>
  <c r="S3400" i="2"/>
  <c r="K3402" i="2"/>
  <c r="Q3401" i="2"/>
  <c r="L3402" i="2"/>
  <c r="R3401" i="2"/>
  <c r="Y3402" i="4" l="1"/>
  <c r="T3403" i="4"/>
  <c r="R3404" i="4"/>
  <c r="X3403" i="4"/>
  <c r="W3403" i="4"/>
  <c r="Q3404" i="4"/>
  <c r="N3402" i="2"/>
  <c r="S3401" i="2"/>
  <c r="L3403" i="2"/>
  <c r="R3402" i="2"/>
  <c r="K3403" i="2"/>
  <c r="Q3402" i="2"/>
  <c r="W3404" i="4" l="1"/>
  <c r="Q3405" i="4"/>
  <c r="X3404" i="4"/>
  <c r="R3405" i="4"/>
  <c r="Y3403" i="4"/>
  <c r="T3404" i="4"/>
  <c r="N3403" i="2"/>
  <c r="S3402" i="2"/>
  <c r="K3404" i="2"/>
  <c r="Q3403" i="2"/>
  <c r="L3404" i="2"/>
  <c r="R3403" i="2"/>
  <c r="Y3404" i="4" l="1"/>
  <c r="T3405" i="4"/>
  <c r="X3405" i="4"/>
  <c r="R3406" i="4"/>
  <c r="W3405" i="4"/>
  <c r="Q3406" i="4"/>
  <c r="N3404" i="2"/>
  <c r="S3403" i="2"/>
  <c r="L3405" i="2"/>
  <c r="R3404" i="2"/>
  <c r="K3405" i="2"/>
  <c r="Q3404" i="2"/>
  <c r="Q3407" i="4" l="1"/>
  <c r="W3406" i="4"/>
  <c r="R3407" i="4"/>
  <c r="X3406" i="4"/>
  <c r="Y3405" i="4"/>
  <c r="T3406" i="4"/>
  <c r="N3405" i="2"/>
  <c r="S3404" i="2"/>
  <c r="K3406" i="2"/>
  <c r="Q3405" i="2"/>
  <c r="L3406" i="2"/>
  <c r="R3405" i="2"/>
  <c r="Y3406" i="4" l="1"/>
  <c r="T3407" i="4"/>
  <c r="R3408" i="4"/>
  <c r="X3407" i="4"/>
  <c r="W3407" i="4"/>
  <c r="Q3408" i="4"/>
  <c r="N3406" i="2"/>
  <c r="S3405" i="2"/>
  <c r="L3407" i="2"/>
  <c r="R3406" i="2"/>
  <c r="K3407" i="2"/>
  <c r="Q3406" i="2"/>
  <c r="W3408" i="4" l="1"/>
  <c r="Q3409" i="4"/>
  <c r="X3408" i="4"/>
  <c r="R3409" i="4"/>
  <c r="Y3407" i="4"/>
  <c r="T3408" i="4"/>
  <c r="N3407" i="2"/>
  <c r="S3406" i="2"/>
  <c r="K3408" i="2"/>
  <c r="Q3407" i="2"/>
  <c r="L3408" i="2"/>
  <c r="R3407" i="2"/>
  <c r="Y3408" i="4" l="1"/>
  <c r="T3409" i="4"/>
  <c r="X3409" i="4"/>
  <c r="R3410" i="4"/>
  <c r="W3409" i="4"/>
  <c r="Q3410" i="4"/>
  <c r="N3408" i="2"/>
  <c r="S3407" i="2"/>
  <c r="L3409" i="2"/>
  <c r="R3408" i="2"/>
  <c r="K3409" i="2"/>
  <c r="Q3408" i="2"/>
  <c r="Q3411" i="4" l="1"/>
  <c r="W3410" i="4"/>
  <c r="R3411" i="4"/>
  <c r="X3410" i="4"/>
  <c r="Y3409" i="4"/>
  <c r="T3410" i="4"/>
  <c r="N3409" i="2"/>
  <c r="S3408" i="2"/>
  <c r="K3410" i="2"/>
  <c r="Q3409" i="2"/>
  <c r="L3410" i="2"/>
  <c r="R3409" i="2"/>
  <c r="Y3410" i="4" l="1"/>
  <c r="T3411" i="4"/>
  <c r="R3412" i="4"/>
  <c r="X3411" i="4"/>
  <c r="W3411" i="4"/>
  <c r="Q3412" i="4"/>
  <c r="N3410" i="2"/>
  <c r="S3409" i="2"/>
  <c r="L3411" i="2"/>
  <c r="R3410" i="2"/>
  <c r="K3411" i="2"/>
  <c r="Q3410" i="2"/>
  <c r="W3412" i="4" l="1"/>
  <c r="Q3413" i="4"/>
  <c r="X3412" i="4"/>
  <c r="R3413" i="4"/>
  <c r="Y3411" i="4"/>
  <c r="T3412" i="4"/>
  <c r="N3411" i="2"/>
  <c r="S3410" i="2"/>
  <c r="K3412" i="2"/>
  <c r="Q3411" i="2"/>
  <c r="L3412" i="2"/>
  <c r="R3411" i="2"/>
  <c r="Y3412" i="4" l="1"/>
  <c r="T3413" i="4"/>
  <c r="X3413" i="4"/>
  <c r="R3414" i="4"/>
  <c r="W3413" i="4"/>
  <c r="Q3414" i="4"/>
  <c r="N3412" i="2"/>
  <c r="S3411" i="2"/>
  <c r="L3413" i="2"/>
  <c r="R3412" i="2"/>
  <c r="K3413" i="2"/>
  <c r="Q3412" i="2"/>
  <c r="Q3415" i="4" l="1"/>
  <c r="W3414" i="4"/>
  <c r="R3415" i="4"/>
  <c r="X3414" i="4"/>
  <c r="Y3413" i="4"/>
  <c r="T3414" i="4"/>
  <c r="N3413" i="2"/>
  <c r="S3412" i="2"/>
  <c r="K3414" i="2"/>
  <c r="Q3413" i="2"/>
  <c r="L3414" i="2"/>
  <c r="R3413" i="2"/>
  <c r="Y3414" i="4" l="1"/>
  <c r="T3415" i="4"/>
  <c r="R3416" i="4"/>
  <c r="X3415" i="4"/>
  <c r="W3415" i="4"/>
  <c r="Q3416" i="4"/>
  <c r="N3414" i="2"/>
  <c r="S3413" i="2"/>
  <c r="L3415" i="2"/>
  <c r="R3414" i="2"/>
  <c r="K3415" i="2"/>
  <c r="Q3414" i="2"/>
  <c r="W3416" i="4" l="1"/>
  <c r="Q3417" i="4"/>
  <c r="X3416" i="4"/>
  <c r="R3417" i="4"/>
  <c r="Y3415" i="4"/>
  <c r="T3416" i="4"/>
  <c r="N3415" i="2"/>
  <c r="S3414" i="2"/>
  <c r="K3416" i="2"/>
  <c r="Q3415" i="2"/>
  <c r="L3416" i="2"/>
  <c r="R3415" i="2"/>
  <c r="Y3416" i="4" l="1"/>
  <c r="T3417" i="4"/>
  <c r="X3417" i="4"/>
  <c r="R3418" i="4"/>
  <c r="W3417" i="4"/>
  <c r="Q3418" i="4"/>
  <c r="N3416" i="2"/>
  <c r="S3415" i="2"/>
  <c r="L3417" i="2"/>
  <c r="R3416" i="2"/>
  <c r="K3417" i="2"/>
  <c r="Q3416" i="2"/>
  <c r="Q3419" i="4" l="1"/>
  <c r="W3418" i="4"/>
  <c r="R3419" i="4"/>
  <c r="X3418" i="4"/>
  <c r="Y3417" i="4"/>
  <c r="T3418" i="4"/>
  <c r="N3417" i="2"/>
  <c r="S3416" i="2"/>
  <c r="K3418" i="2"/>
  <c r="Q3417" i="2"/>
  <c r="L3418" i="2"/>
  <c r="R3417" i="2"/>
  <c r="Y3418" i="4" l="1"/>
  <c r="T3419" i="4"/>
  <c r="R3420" i="4"/>
  <c r="X3419" i="4"/>
  <c r="W3419" i="4"/>
  <c r="Q3420" i="4"/>
  <c r="N3418" i="2"/>
  <c r="S3417" i="2"/>
  <c r="L3419" i="2"/>
  <c r="R3418" i="2"/>
  <c r="K3419" i="2"/>
  <c r="Q3418" i="2"/>
  <c r="W3420" i="4" l="1"/>
  <c r="Q3421" i="4"/>
  <c r="X3420" i="4"/>
  <c r="R3421" i="4"/>
  <c r="Y3419" i="4"/>
  <c r="T3420" i="4"/>
  <c r="N3419" i="2"/>
  <c r="S3418" i="2"/>
  <c r="K3420" i="2"/>
  <c r="Q3419" i="2"/>
  <c r="L3420" i="2"/>
  <c r="R3419" i="2"/>
  <c r="Y3420" i="4" l="1"/>
  <c r="T3421" i="4"/>
  <c r="X3421" i="4"/>
  <c r="R3422" i="4"/>
  <c r="W3421" i="4"/>
  <c r="Q3422" i="4"/>
  <c r="N3420" i="2"/>
  <c r="S3419" i="2"/>
  <c r="L3421" i="2"/>
  <c r="R3420" i="2"/>
  <c r="K3421" i="2"/>
  <c r="Q3420" i="2"/>
  <c r="Q3423" i="4" l="1"/>
  <c r="W3422" i="4"/>
  <c r="R3423" i="4"/>
  <c r="X3422" i="4"/>
  <c r="Y3421" i="4"/>
  <c r="T3422" i="4"/>
  <c r="N3421" i="2"/>
  <c r="S3420" i="2"/>
  <c r="K3422" i="2"/>
  <c r="Q3421" i="2"/>
  <c r="L3422" i="2"/>
  <c r="R3421" i="2"/>
  <c r="Y3422" i="4" l="1"/>
  <c r="T3423" i="4"/>
  <c r="R3424" i="4"/>
  <c r="X3423" i="4"/>
  <c r="W3423" i="4"/>
  <c r="Q3424" i="4"/>
  <c r="N3422" i="2"/>
  <c r="S3421" i="2"/>
  <c r="L3423" i="2"/>
  <c r="R3422" i="2"/>
  <c r="K3423" i="2"/>
  <c r="Q3422" i="2"/>
  <c r="W3424" i="4" l="1"/>
  <c r="Q3425" i="4"/>
  <c r="X3424" i="4"/>
  <c r="R3425" i="4"/>
  <c r="Y3423" i="4"/>
  <c r="T3424" i="4"/>
  <c r="N3423" i="2"/>
  <c r="S3422" i="2"/>
  <c r="K3424" i="2"/>
  <c r="Q3423" i="2"/>
  <c r="L3424" i="2"/>
  <c r="R3423" i="2"/>
  <c r="Y3424" i="4" l="1"/>
  <c r="T3425" i="4"/>
  <c r="X3425" i="4"/>
  <c r="R3426" i="4"/>
  <c r="W3425" i="4"/>
  <c r="Q3426" i="4"/>
  <c r="N3424" i="2"/>
  <c r="S3423" i="2"/>
  <c r="L3425" i="2"/>
  <c r="R3424" i="2"/>
  <c r="K3425" i="2"/>
  <c r="Q3424" i="2"/>
  <c r="Q3427" i="4" l="1"/>
  <c r="W3426" i="4"/>
  <c r="R3427" i="4"/>
  <c r="X3426" i="4"/>
  <c r="Y3425" i="4"/>
  <c r="T3426" i="4"/>
  <c r="N3425" i="2"/>
  <c r="S3424" i="2"/>
  <c r="K3426" i="2"/>
  <c r="Q3425" i="2"/>
  <c r="L3426" i="2"/>
  <c r="R3425" i="2"/>
  <c r="Y3426" i="4" l="1"/>
  <c r="T3427" i="4"/>
  <c r="R3428" i="4"/>
  <c r="X3427" i="4"/>
  <c r="W3427" i="4"/>
  <c r="Q3428" i="4"/>
  <c r="N3426" i="2"/>
  <c r="S3425" i="2"/>
  <c r="L3427" i="2"/>
  <c r="R3426" i="2"/>
  <c r="K3427" i="2"/>
  <c r="Q3426" i="2"/>
  <c r="W3428" i="4" l="1"/>
  <c r="Q3429" i="4"/>
  <c r="X3428" i="4"/>
  <c r="R3429" i="4"/>
  <c r="Y3427" i="4"/>
  <c r="T3428" i="4"/>
  <c r="N3427" i="2"/>
  <c r="S3426" i="2"/>
  <c r="K3428" i="2"/>
  <c r="Q3427" i="2"/>
  <c r="L3428" i="2"/>
  <c r="R3427" i="2"/>
  <c r="Y3428" i="4" l="1"/>
  <c r="T3429" i="4"/>
  <c r="X3429" i="4"/>
  <c r="R3430" i="4"/>
  <c r="W3429" i="4"/>
  <c r="Q3430" i="4"/>
  <c r="N3428" i="2"/>
  <c r="S3427" i="2"/>
  <c r="L3429" i="2"/>
  <c r="R3428" i="2"/>
  <c r="K3429" i="2"/>
  <c r="Q3428" i="2"/>
  <c r="Q3431" i="4" l="1"/>
  <c r="W3430" i="4"/>
  <c r="R3431" i="4"/>
  <c r="X3430" i="4"/>
  <c r="Y3429" i="4"/>
  <c r="T3430" i="4"/>
  <c r="N3429" i="2"/>
  <c r="S3428" i="2"/>
  <c r="K3430" i="2"/>
  <c r="Q3429" i="2"/>
  <c r="L3430" i="2"/>
  <c r="R3429" i="2"/>
  <c r="Y3430" i="4" l="1"/>
  <c r="T3431" i="4"/>
  <c r="R3432" i="4"/>
  <c r="X3431" i="4"/>
  <c r="W3431" i="4"/>
  <c r="Q3432" i="4"/>
  <c r="N3430" i="2"/>
  <c r="S3429" i="2"/>
  <c r="L3431" i="2"/>
  <c r="R3430" i="2"/>
  <c r="K3431" i="2"/>
  <c r="Q3430" i="2"/>
  <c r="W3432" i="4" l="1"/>
  <c r="Q3433" i="4"/>
  <c r="X3432" i="4"/>
  <c r="R3433" i="4"/>
  <c r="Y3431" i="4"/>
  <c r="T3432" i="4"/>
  <c r="N3431" i="2"/>
  <c r="S3430" i="2"/>
  <c r="K3432" i="2"/>
  <c r="Q3431" i="2"/>
  <c r="L3432" i="2"/>
  <c r="R3431" i="2"/>
  <c r="Y3432" i="4" l="1"/>
  <c r="T3433" i="4"/>
  <c r="X3433" i="4"/>
  <c r="R3434" i="4"/>
  <c r="W3433" i="4"/>
  <c r="Q3434" i="4"/>
  <c r="N3432" i="2"/>
  <c r="S3431" i="2"/>
  <c r="L3433" i="2"/>
  <c r="R3432" i="2"/>
  <c r="K3433" i="2"/>
  <c r="Q3432" i="2"/>
  <c r="Q3435" i="4" l="1"/>
  <c r="W3434" i="4"/>
  <c r="R3435" i="4"/>
  <c r="X3434" i="4"/>
  <c r="Y3433" i="4"/>
  <c r="T3434" i="4"/>
  <c r="N3433" i="2"/>
  <c r="S3432" i="2"/>
  <c r="K3434" i="2"/>
  <c r="Q3433" i="2"/>
  <c r="L3434" i="2"/>
  <c r="R3433" i="2"/>
  <c r="Y3434" i="4" l="1"/>
  <c r="T3435" i="4"/>
  <c r="R3436" i="4"/>
  <c r="X3435" i="4"/>
  <c r="W3435" i="4"/>
  <c r="Q3436" i="4"/>
  <c r="N3434" i="2"/>
  <c r="S3433" i="2"/>
  <c r="L3435" i="2"/>
  <c r="R3434" i="2"/>
  <c r="K3435" i="2"/>
  <c r="Q3434" i="2"/>
  <c r="W3436" i="4" l="1"/>
  <c r="Q3437" i="4"/>
  <c r="X3436" i="4"/>
  <c r="R3437" i="4"/>
  <c r="Y3435" i="4"/>
  <c r="T3436" i="4"/>
  <c r="N3435" i="2"/>
  <c r="S3434" i="2"/>
  <c r="K3436" i="2"/>
  <c r="Q3435" i="2"/>
  <c r="L3436" i="2"/>
  <c r="R3435" i="2"/>
  <c r="Y3436" i="4" l="1"/>
  <c r="T3437" i="4"/>
  <c r="X3437" i="4"/>
  <c r="R3438" i="4"/>
  <c r="W3437" i="4"/>
  <c r="Q3438" i="4"/>
  <c r="N3436" i="2"/>
  <c r="S3435" i="2"/>
  <c r="L3437" i="2"/>
  <c r="R3436" i="2"/>
  <c r="K3437" i="2"/>
  <c r="Q3436" i="2"/>
  <c r="Q3439" i="4" l="1"/>
  <c r="W3438" i="4"/>
  <c r="R3439" i="4"/>
  <c r="X3438" i="4"/>
  <c r="Y3437" i="4"/>
  <c r="T3438" i="4"/>
  <c r="N3437" i="2"/>
  <c r="S3436" i="2"/>
  <c r="K3438" i="2"/>
  <c r="Q3437" i="2"/>
  <c r="L3438" i="2"/>
  <c r="R3437" i="2"/>
  <c r="Y3438" i="4" l="1"/>
  <c r="T3439" i="4"/>
  <c r="R3440" i="4"/>
  <c r="X3439" i="4"/>
  <c r="W3439" i="4"/>
  <c r="Q3440" i="4"/>
  <c r="N3438" i="2"/>
  <c r="S3437" i="2"/>
  <c r="L3439" i="2"/>
  <c r="R3438" i="2"/>
  <c r="K3439" i="2"/>
  <c r="Q3438" i="2"/>
  <c r="W3440" i="4" l="1"/>
  <c r="Q3441" i="4"/>
  <c r="X3440" i="4"/>
  <c r="R3441" i="4"/>
  <c r="Y3439" i="4"/>
  <c r="T3440" i="4"/>
  <c r="N3439" i="2"/>
  <c r="S3438" i="2"/>
  <c r="K3440" i="2"/>
  <c r="Q3439" i="2"/>
  <c r="L3440" i="2"/>
  <c r="R3439" i="2"/>
  <c r="Y3440" i="4" l="1"/>
  <c r="T3441" i="4"/>
  <c r="X3441" i="4"/>
  <c r="R3442" i="4"/>
  <c r="W3441" i="4"/>
  <c r="Q3442" i="4"/>
  <c r="N3440" i="2"/>
  <c r="S3439" i="2"/>
  <c r="L3441" i="2"/>
  <c r="R3440" i="2"/>
  <c r="K3441" i="2"/>
  <c r="Q3440" i="2"/>
  <c r="Q3443" i="4" l="1"/>
  <c r="W3442" i="4"/>
  <c r="R3443" i="4"/>
  <c r="X3442" i="4"/>
  <c r="Y3441" i="4"/>
  <c r="T3442" i="4"/>
  <c r="N3441" i="2"/>
  <c r="S3440" i="2"/>
  <c r="K3442" i="2"/>
  <c r="Q3441" i="2"/>
  <c r="L3442" i="2"/>
  <c r="R3441" i="2"/>
  <c r="Y3442" i="4" l="1"/>
  <c r="T3443" i="4"/>
  <c r="R3444" i="4"/>
  <c r="X3443" i="4"/>
  <c r="W3443" i="4"/>
  <c r="Q3444" i="4"/>
  <c r="N3442" i="2"/>
  <c r="S3441" i="2"/>
  <c r="L3443" i="2"/>
  <c r="R3442" i="2"/>
  <c r="K3443" i="2"/>
  <c r="Q3442" i="2"/>
  <c r="Y3443" i="4" l="1"/>
  <c r="T3444" i="4"/>
  <c r="W3444" i="4"/>
  <c r="Q3445" i="4"/>
  <c r="X3444" i="4"/>
  <c r="R3445" i="4"/>
  <c r="N3443" i="2"/>
  <c r="S3442" i="2"/>
  <c r="K3444" i="2"/>
  <c r="Q3443" i="2"/>
  <c r="L3444" i="2"/>
  <c r="R3443" i="2"/>
  <c r="X3445" i="4" l="1"/>
  <c r="R3446" i="4"/>
  <c r="W3445" i="4"/>
  <c r="Q3446" i="4"/>
  <c r="Y3444" i="4"/>
  <c r="T3445" i="4"/>
  <c r="N3444" i="2"/>
  <c r="S3443" i="2"/>
  <c r="L3445" i="2"/>
  <c r="R3444" i="2"/>
  <c r="K3445" i="2"/>
  <c r="Q3444" i="2"/>
  <c r="Y3445" i="4" l="1"/>
  <c r="T3446" i="4"/>
  <c r="Q3447" i="4"/>
  <c r="W3446" i="4"/>
  <c r="R3447" i="4"/>
  <c r="X3446" i="4"/>
  <c r="N3445" i="2"/>
  <c r="S3444" i="2"/>
  <c r="K3446" i="2"/>
  <c r="Q3445" i="2"/>
  <c r="L3446" i="2"/>
  <c r="R3445" i="2"/>
  <c r="R3448" i="4" l="1"/>
  <c r="X3447" i="4"/>
  <c r="Y3446" i="4"/>
  <c r="T3447" i="4"/>
  <c r="W3447" i="4"/>
  <c r="Q3448" i="4"/>
  <c r="N3446" i="2"/>
  <c r="S3445" i="2"/>
  <c r="L3447" i="2"/>
  <c r="R3446" i="2"/>
  <c r="K3447" i="2"/>
  <c r="Q3446" i="2"/>
  <c r="W3448" i="4" l="1"/>
  <c r="Q3449" i="4"/>
  <c r="Y3447" i="4"/>
  <c r="T3448" i="4"/>
  <c r="X3448" i="4"/>
  <c r="R3449" i="4"/>
  <c r="N3447" i="2"/>
  <c r="S3446" i="2"/>
  <c r="K3448" i="2"/>
  <c r="Q3447" i="2"/>
  <c r="L3448" i="2"/>
  <c r="R3447" i="2"/>
  <c r="X3449" i="4" l="1"/>
  <c r="R3450" i="4"/>
  <c r="Y3448" i="4"/>
  <c r="T3449" i="4"/>
  <c r="W3449" i="4"/>
  <c r="Q3450" i="4"/>
  <c r="N3448" i="2"/>
  <c r="S3447" i="2"/>
  <c r="L3449" i="2"/>
  <c r="R3448" i="2"/>
  <c r="K3449" i="2"/>
  <c r="Q3448" i="2"/>
  <c r="Q3451" i="4" l="1"/>
  <c r="W3450" i="4"/>
  <c r="Y3449" i="4"/>
  <c r="T3450" i="4"/>
  <c r="R3451" i="4"/>
  <c r="X3450" i="4"/>
  <c r="N3449" i="2"/>
  <c r="S3448" i="2"/>
  <c r="K3450" i="2"/>
  <c r="Q3449" i="2"/>
  <c r="L3450" i="2"/>
  <c r="R3449" i="2"/>
  <c r="R3452" i="4" l="1"/>
  <c r="X3451" i="4"/>
  <c r="Y3450" i="4"/>
  <c r="T3451" i="4"/>
  <c r="W3451" i="4"/>
  <c r="Q3452" i="4"/>
  <c r="N3450" i="2"/>
  <c r="S3449" i="2"/>
  <c r="L3451" i="2"/>
  <c r="R3450" i="2"/>
  <c r="K3451" i="2"/>
  <c r="Q3450" i="2"/>
  <c r="W3452" i="4" l="1"/>
  <c r="Q3453" i="4"/>
  <c r="Y3451" i="4"/>
  <c r="T3452" i="4"/>
  <c r="X3452" i="4"/>
  <c r="R3453" i="4"/>
  <c r="N3451" i="2"/>
  <c r="S3450" i="2"/>
  <c r="K3452" i="2"/>
  <c r="Q3451" i="2"/>
  <c r="L3452" i="2"/>
  <c r="R3451" i="2"/>
  <c r="W3453" i="4" l="1"/>
  <c r="Q3454" i="4"/>
  <c r="X3453" i="4"/>
  <c r="R3454" i="4"/>
  <c r="Y3452" i="4"/>
  <c r="T3453" i="4"/>
  <c r="N3452" i="2"/>
  <c r="S3451" i="2"/>
  <c r="L3453" i="2"/>
  <c r="R3452" i="2"/>
  <c r="K3453" i="2"/>
  <c r="Q3452" i="2"/>
  <c r="Y3453" i="4" l="1"/>
  <c r="T3454" i="4"/>
  <c r="R3455" i="4"/>
  <c r="X3454" i="4"/>
  <c r="Q3455" i="4"/>
  <c r="W3454" i="4"/>
  <c r="N3453" i="2"/>
  <c r="S3452" i="2"/>
  <c r="K3454" i="2"/>
  <c r="Q3453" i="2"/>
  <c r="L3454" i="2"/>
  <c r="R3453" i="2"/>
  <c r="W3455" i="4" l="1"/>
  <c r="Q3456" i="4"/>
  <c r="R3456" i="4"/>
  <c r="X3455" i="4"/>
  <c r="Y3454" i="4"/>
  <c r="T3455" i="4"/>
  <c r="N3454" i="2"/>
  <c r="S3453" i="2"/>
  <c r="L3455" i="2"/>
  <c r="R3454" i="2"/>
  <c r="K3455" i="2"/>
  <c r="Q3454" i="2"/>
  <c r="Y3455" i="4" l="1"/>
  <c r="T3456" i="4"/>
  <c r="X3456" i="4"/>
  <c r="R3457" i="4"/>
  <c r="W3456" i="4"/>
  <c r="Q3457" i="4"/>
  <c r="N3455" i="2"/>
  <c r="S3454" i="2"/>
  <c r="K3456" i="2"/>
  <c r="Q3455" i="2"/>
  <c r="L3456" i="2"/>
  <c r="R3455" i="2"/>
  <c r="W3457" i="4" l="1"/>
  <c r="Q3458" i="4"/>
  <c r="X3457" i="4"/>
  <c r="R3458" i="4"/>
  <c r="Y3456" i="4"/>
  <c r="T3457" i="4"/>
  <c r="N3456" i="2"/>
  <c r="S3455" i="2"/>
  <c r="L3457" i="2"/>
  <c r="R3456" i="2"/>
  <c r="K3457" i="2"/>
  <c r="Q3456" i="2"/>
  <c r="Y3457" i="4" l="1"/>
  <c r="T3458" i="4"/>
  <c r="R3459" i="4"/>
  <c r="X3458" i="4"/>
  <c r="Q3459" i="4"/>
  <c r="W3458" i="4"/>
  <c r="N3457" i="2"/>
  <c r="S3456" i="2"/>
  <c r="K3458" i="2"/>
  <c r="Q3457" i="2"/>
  <c r="L3458" i="2"/>
  <c r="R3457" i="2"/>
  <c r="W3459" i="4" l="1"/>
  <c r="Q3460" i="4"/>
  <c r="R3460" i="4"/>
  <c r="X3459" i="4"/>
  <c r="Y3458" i="4"/>
  <c r="T3459" i="4"/>
  <c r="N3458" i="2"/>
  <c r="S3457" i="2"/>
  <c r="L3459" i="2"/>
  <c r="R3458" i="2"/>
  <c r="K3459" i="2"/>
  <c r="Q3458" i="2"/>
  <c r="Y3459" i="4" l="1"/>
  <c r="T3460" i="4"/>
  <c r="X3460" i="4"/>
  <c r="R3461" i="4"/>
  <c r="W3460" i="4"/>
  <c r="Q3461" i="4"/>
  <c r="N3459" i="2"/>
  <c r="S3458" i="2"/>
  <c r="K3460" i="2"/>
  <c r="Q3459" i="2"/>
  <c r="L3460" i="2"/>
  <c r="R3459" i="2"/>
  <c r="W3461" i="4" l="1"/>
  <c r="Q3462" i="4"/>
  <c r="X3461" i="4"/>
  <c r="R3462" i="4"/>
  <c r="Y3460" i="4"/>
  <c r="T3461" i="4"/>
  <c r="N3460" i="2"/>
  <c r="S3459" i="2"/>
  <c r="L3461" i="2"/>
  <c r="R3460" i="2"/>
  <c r="K3461" i="2"/>
  <c r="Q3460" i="2"/>
  <c r="Y3461" i="4" l="1"/>
  <c r="T3462" i="4"/>
  <c r="R3463" i="4"/>
  <c r="X3462" i="4"/>
  <c r="Q3463" i="4"/>
  <c r="W3462" i="4"/>
  <c r="N3461" i="2"/>
  <c r="S3460" i="2"/>
  <c r="L3462" i="2"/>
  <c r="R3461" i="2"/>
  <c r="K3462" i="2"/>
  <c r="Q3461" i="2"/>
  <c r="W3463" i="4" l="1"/>
  <c r="Q3464" i="4"/>
  <c r="R3464" i="4"/>
  <c r="X3463" i="4"/>
  <c r="Y3462" i="4"/>
  <c r="T3463" i="4"/>
  <c r="N3462" i="2"/>
  <c r="S3461" i="2"/>
  <c r="K3463" i="2"/>
  <c r="Q3462" i="2"/>
  <c r="L3463" i="2"/>
  <c r="R3462" i="2"/>
  <c r="Y3463" i="4" l="1"/>
  <c r="T3464" i="4"/>
  <c r="X3464" i="4"/>
  <c r="R3465" i="4"/>
  <c r="W3464" i="4"/>
  <c r="Q3465" i="4"/>
  <c r="N3463" i="2"/>
  <c r="S3462" i="2"/>
  <c r="L3464" i="2"/>
  <c r="R3463" i="2"/>
  <c r="K3464" i="2"/>
  <c r="Q3463" i="2"/>
  <c r="W3465" i="4" l="1"/>
  <c r="Q3466" i="4"/>
  <c r="X3465" i="4"/>
  <c r="R3466" i="4"/>
  <c r="Y3464" i="4"/>
  <c r="T3465" i="4"/>
  <c r="N3464" i="2"/>
  <c r="S3463" i="2"/>
  <c r="K3465" i="2"/>
  <c r="Q3464" i="2"/>
  <c r="L3465" i="2"/>
  <c r="R3464" i="2"/>
  <c r="Y3465" i="4" l="1"/>
  <c r="T3466" i="4"/>
  <c r="R3467" i="4"/>
  <c r="X3466" i="4"/>
  <c r="Q3467" i="4"/>
  <c r="W3466" i="4"/>
  <c r="N3465" i="2"/>
  <c r="S3464" i="2"/>
  <c r="L3466" i="2"/>
  <c r="R3465" i="2"/>
  <c r="K3466" i="2"/>
  <c r="Q3465" i="2"/>
  <c r="W3467" i="4" l="1"/>
  <c r="Q3468" i="4"/>
  <c r="R3468" i="4"/>
  <c r="X3467" i="4"/>
  <c r="Y3466" i="4"/>
  <c r="T3467" i="4"/>
  <c r="N3466" i="2"/>
  <c r="S3465" i="2"/>
  <c r="K3467" i="2"/>
  <c r="Q3466" i="2"/>
  <c r="L3467" i="2"/>
  <c r="R3466" i="2"/>
  <c r="Y3467" i="4" l="1"/>
  <c r="T3468" i="4"/>
  <c r="X3468" i="4"/>
  <c r="R3469" i="4"/>
  <c r="W3468" i="4"/>
  <c r="Q3469" i="4"/>
  <c r="N3467" i="2"/>
  <c r="S3466" i="2"/>
  <c r="L3468" i="2"/>
  <c r="R3467" i="2"/>
  <c r="K3468" i="2"/>
  <c r="Q3467" i="2"/>
  <c r="W3469" i="4" l="1"/>
  <c r="Q3470" i="4"/>
  <c r="X3469" i="4"/>
  <c r="R3470" i="4"/>
  <c r="Y3468" i="4"/>
  <c r="T3469" i="4"/>
  <c r="N3468" i="2"/>
  <c r="S3467" i="2"/>
  <c r="K3469" i="2"/>
  <c r="Q3468" i="2"/>
  <c r="L3469" i="2"/>
  <c r="R3468" i="2"/>
  <c r="Y3469" i="4" l="1"/>
  <c r="T3470" i="4"/>
  <c r="R3471" i="4"/>
  <c r="X3470" i="4"/>
  <c r="Q3471" i="4"/>
  <c r="W3470" i="4"/>
  <c r="N3469" i="2"/>
  <c r="S3468" i="2"/>
  <c r="L3470" i="2"/>
  <c r="R3469" i="2"/>
  <c r="K3470" i="2"/>
  <c r="Q3469" i="2"/>
  <c r="W3471" i="4" l="1"/>
  <c r="Q3472" i="4"/>
  <c r="R3472" i="4"/>
  <c r="X3471" i="4"/>
  <c r="Y3470" i="4"/>
  <c r="T3471" i="4"/>
  <c r="N3470" i="2"/>
  <c r="S3469" i="2"/>
  <c r="K3471" i="2"/>
  <c r="Q3470" i="2"/>
  <c r="L3471" i="2"/>
  <c r="R3470" i="2"/>
  <c r="Y3471" i="4" l="1"/>
  <c r="T3472" i="4"/>
  <c r="X3472" i="4"/>
  <c r="R3473" i="4"/>
  <c r="W3472" i="4"/>
  <c r="Q3473" i="4"/>
  <c r="N3471" i="2"/>
  <c r="S3470" i="2"/>
  <c r="L3472" i="2"/>
  <c r="R3471" i="2"/>
  <c r="K3472" i="2"/>
  <c r="Q3471" i="2"/>
  <c r="W3473" i="4" l="1"/>
  <c r="Q3474" i="4"/>
  <c r="X3473" i="4"/>
  <c r="R3474" i="4"/>
  <c r="Y3472" i="4"/>
  <c r="T3473" i="4"/>
  <c r="N3472" i="2"/>
  <c r="S3471" i="2"/>
  <c r="K3473" i="2"/>
  <c r="Q3472" i="2"/>
  <c r="L3473" i="2"/>
  <c r="R3472" i="2"/>
  <c r="Y3473" i="4" l="1"/>
  <c r="T3474" i="4"/>
  <c r="R3475" i="4"/>
  <c r="X3474" i="4"/>
  <c r="Q3475" i="4"/>
  <c r="W3474" i="4"/>
  <c r="N3473" i="2"/>
  <c r="S3472" i="2"/>
  <c r="L3474" i="2"/>
  <c r="R3473" i="2"/>
  <c r="K3474" i="2"/>
  <c r="Q3473" i="2"/>
  <c r="W3475" i="4" l="1"/>
  <c r="Q3476" i="4"/>
  <c r="R3476" i="4"/>
  <c r="X3475" i="4"/>
  <c r="Y3474" i="4"/>
  <c r="T3475" i="4"/>
  <c r="N3474" i="2"/>
  <c r="S3473" i="2"/>
  <c r="K3475" i="2"/>
  <c r="Q3474" i="2"/>
  <c r="L3475" i="2"/>
  <c r="R3474" i="2"/>
  <c r="Y3475" i="4" l="1"/>
  <c r="T3476" i="4"/>
  <c r="X3476" i="4"/>
  <c r="R3477" i="4"/>
  <c r="W3476" i="4"/>
  <c r="Q3477" i="4"/>
  <c r="N3475" i="2"/>
  <c r="S3474" i="2"/>
  <c r="L3476" i="2"/>
  <c r="R3475" i="2"/>
  <c r="K3476" i="2"/>
  <c r="Q3475" i="2"/>
  <c r="W3477" i="4" l="1"/>
  <c r="Q3478" i="4"/>
  <c r="X3477" i="4"/>
  <c r="R3478" i="4"/>
  <c r="Y3476" i="4"/>
  <c r="T3477" i="4"/>
  <c r="N3476" i="2"/>
  <c r="S3475" i="2"/>
  <c r="K3477" i="2"/>
  <c r="Q3476" i="2"/>
  <c r="L3477" i="2"/>
  <c r="R3476" i="2"/>
  <c r="Y3477" i="4" l="1"/>
  <c r="T3478" i="4"/>
  <c r="R3479" i="4"/>
  <c r="X3478" i="4"/>
  <c r="Q3479" i="4"/>
  <c r="W3478" i="4"/>
  <c r="N3477" i="2"/>
  <c r="S3476" i="2"/>
  <c r="L3478" i="2"/>
  <c r="R3477" i="2"/>
  <c r="K3478" i="2"/>
  <c r="Q3477" i="2"/>
  <c r="W3479" i="4" l="1"/>
  <c r="Q3480" i="4"/>
  <c r="R3480" i="4"/>
  <c r="X3479" i="4"/>
  <c r="Y3478" i="4"/>
  <c r="T3479" i="4"/>
  <c r="N3478" i="2"/>
  <c r="S3477" i="2"/>
  <c r="K3479" i="2"/>
  <c r="Q3478" i="2"/>
  <c r="L3479" i="2"/>
  <c r="R3478" i="2"/>
  <c r="Y3479" i="4" l="1"/>
  <c r="T3480" i="4"/>
  <c r="X3480" i="4"/>
  <c r="R3481" i="4"/>
  <c r="W3480" i="4"/>
  <c r="Q3481" i="4"/>
  <c r="N3479" i="2"/>
  <c r="S3478" i="2"/>
  <c r="L3480" i="2"/>
  <c r="R3479" i="2"/>
  <c r="K3480" i="2"/>
  <c r="Q3479" i="2"/>
  <c r="W3481" i="4" l="1"/>
  <c r="Q3482" i="4"/>
  <c r="X3481" i="4"/>
  <c r="R3482" i="4"/>
  <c r="Y3480" i="4"/>
  <c r="T3481" i="4"/>
  <c r="N3480" i="2"/>
  <c r="S3479" i="2"/>
  <c r="K3481" i="2"/>
  <c r="Q3480" i="2"/>
  <c r="L3481" i="2"/>
  <c r="R3480" i="2"/>
  <c r="Y3481" i="4" l="1"/>
  <c r="T3482" i="4"/>
  <c r="R3483" i="4"/>
  <c r="X3482" i="4"/>
  <c r="Q3483" i="4"/>
  <c r="W3482" i="4"/>
  <c r="N3481" i="2"/>
  <c r="S3480" i="2"/>
  <c r="L3482" i="2"/>
  <c r="R3481" i="2"/>
  <c r="K3482" i="2"/>
  <c r="Q3481" i="2"/>
  <c r="R3484" i="4" l="1"/>
  <c r="X3483" i="4"/>
  <c r="W3483" i="4"/>
  <c r="Q3484" i="4"/>
  <c r="Y3482" i="4"/>
  <c r="T3483" i="4"/>
  <c r="N3482" i="2"/>
  <c r="S3481" i="2"/>
  <c r="K3483" i="2"/>
  <c r="Q3482" i="2"/>
  <c r="L3483" i="2"/>
  <c r="R3482" i="2"/>
  <c r="Y3483" i="4" l="1"/>
  <c r="T3484" i="4"/>
  <c r="W3484" i="4"/>
  <c r="Q3485" i="4"/>
  <c r="X3484" i="4"/>
  <c r="R3485" i="4"/>
  <c r="N3483" i="2"/>
  <c r="S3482" i="2"/>
  <c r="L3484" i="2"/>
  <c r="R3483" i="2"/>
  <c r="K3484" i="2"/>
  <c r="Q3483" i="2"/>
  <c r="X3485" i="4" l="1"/>
  <c r="R3486" i="4"/>
  <c r="W3485" i="4"/>
  <c r="Q3486" i="4"/>
  <c r="Y3484" i="4"/>
  <c r="T3485" i="4"/>
  <c r="N3484" i="2"/>
  <c r="S3483" i="2"/>
  <c r="K3485" i="2"/>
  <c r="Q3484" i="2"/>
  <c r="L3485" i="2"/>
  <c r="R3484" i="2"/>
  <c r="Y3485" i="4" l="1"/>
  <c r="T3486" i="4"/>
  <c r="Q3487" i="4"/>
  <c r="W3486" i="4"/>
  <c r="R3487" i="4"/>
  <c r="X3486" i="4"/>
  <c r="N3485" i="2"/>
  <c r="S3484" i="2"/>
  <c r="L3486" i="2"/>
  <c r="R3485" i="2"/>
  <c r="K3486" i="2"/>
  <c r="Q3485" i="2"/>
  <c r="R3488" i="4" l="1"/>
  <c r="X3487" i="4"/>
  <c r="W3487" i="4"/>
  <c r="Q3488" i="4"/>
  <c r="Y3486" i="4"/>
  <c r="T3487" i="4"/>
  <c r="N3486" i="2"/>
  <c r="S3485" i="2"/>
  <c r="K3487" i="2"/>
  <c r="Q3486" i="2"/>
  <c r="L3487" i="2"/>
  <c r="R3486" i="2"/>
  <c r="Y3487" i="4" l="1"/>
  <c r="T3488" i="4"/>
  <c r="W3488" i="4"/>
  <c r="Q3489" i="4"/>
  <c r="X3488" i="4"/>
  <c r="R3489" i="4"/>
  <c r="N3487" i="2"/>
  <c r="S3486" i="2"/>
  <c r="L3488" i="2"/>
  <c r="R3487" i="2"/>
  <c r="K3488" i="2"/>
  <c r="Q3487" i="2"/>
  <c r="R3490" i="4" l="1"/>
  <c r="X3489" i="4"/>
  <c r="Q3490" i="4"/>
  <c r="W3489" i="4"/>
  <c r="Y3488" i="4"/>
  <c r="T3489" i="4"/>
  <c r="N3488" i="2"/>
  <c r="S3487" i="2"/>
  <c r="K3489" i="2"/>
  <c r="Q3488" i="2"/>
  <c r="L3489" i="2"/>
  <c r="R3488" i="2"/>
  <c r="Y3489" i="4" l="1"/>
  <c r="T3490" i="4"/>
  <c r="W3490" i="4"/>
  <c r="Q3491" i="4"/>
  <c r="X3490" i="4"/>
  <c r="R3491" i="4"/>
  <c r="N3489" i="2"/>
  <c r="S3488" i="2"/>
  <c r="L3490" i="2"/>
  <c r="R3489" i="2"/>
  <c r="K3490" i="2"/>
  <c r="Q3489" i="2"/>
  <c r="X3491" i="4" l="1"/>
  <c r="R3492" i="4"/>
  <c r="W3491" i="4"/>
  <c r="Q3492" i="4"/>
  <c r="Y3490" i="4"/>
  <c r="T3491" i="4"/>
  <c r="N3490" i="2"/>
  <c r="S3489" i="2"/>
  <c r="K3491" i="2"/>
  <c r="Q3490" i="2"/>
  <c r="L3491" i="2"/>
  <c r="R3490" i="2"/>
  <c r="W3492" i="4" l="1"/>
  <c r="Q3493" i="4"/>
  <c r="X3492" i="4"/>
  <c r="R3493" i="4"/>
  <c r="Y3491" i="4"/>
  <c r="T3492" i="4"/>
  <c r="N3491" i="2"/>
  <c r="S3490" i="2"/>
  <c r="L3492" i="2"/>
  <c r="R3491" i="2"/>
  <c r="K3492" i="2"/>
  <c r="Q3491" i="2"/>
  <c r="Y3492" i="4" l="1"/>
  <c r="T3493" i="4"/>
  <c r="R3494" i="4"/>
  <c r="X3493" i="4"/>
  <c r="Q3494" i="4"/>
  <c r="W3493" i="4"/>
  <c r="N3492" i="2"/>
  <c r="S3491" i="2"/>
  <c r="K3493" i="2"/>
  <c r="Q3492" i="2"/>
  <c r="L3493" i="2"/>
  <c r="R3492" i="2"/>
  <c r="W3494" i="4" l="1"/>
  <c r="Q3495" i="4"/>
  <c r="X3494" i="4"/>
  <c r="R3495" i="4"/>
  <c r="Y3493" i="4"/>
  <c r="T3494" i="4"/>
  <c r="N3493" i="2"/>
  <c r="S3492" i="2"/>
  <c r="L3494" i="2"/>
  <c r="R3493" i="2"/>
  <c r="K3494" i="2"/>
  <c r="Q3493" i="2"/>
  <c r="Y3494" i="4" l="1"/>
  <c r="T3495" i="4"/>
  <c r="X3495" i="4"/>
  <c r="R3496" i="4"/>
  <c r="W3495" i="4"/>
  <c r="Q3496" i="4"/>
  <c r="N3494" i="2"/>
  <c r="S3493" i="2"/>
  <c r="K3495" i="2"/>
  <c r="Q3494" i="2"/>
  <c r="L3495" i="2"/>
  <c r="R3494" i="2"/>
  <c r="W3496" i="4" l="1"/>
  <c r="Q3497" i="4"/>
  <c r="X3496" i="4"/>
  <c r="R3497" i="4"/>
  <c r="Y3495" i="4"/>
  <c r="T3496" i="4"/>
  <c r="N3495" i="2"/>
  <c r="S3494" i="2"/>
  <c r="L3496" i="2"/>
  <c r="R3495" i="2"/>
  <c r="K3496" i="2"/>
  <c r="Q3495" i="2"/>
  <c r="Y3496" i="4" l="1"/>
  <c r="T3497" i="4"/>
  <c r="R3498" i="4"/>
  <c r="X3497" i="4"/>
  <c r="Q3498" i="4"/>
  <c r="W3497" i="4"/>
  <c r="N3496" i="2"/>
  <c r="S3495" i="2"/>
  <c r="K3497" i="2"/>
  <c r="Q3496" i="2"/>
  <c r="L3497" i="2"/>
  <c r="R3496" i="2"/>
  <c r="W3498" i="4" l="1"/>
  <c r="Q3499" i="4"/>
  <c r="X3498" i="4"/>
  <c r="R3499" i="4"/>
  <c r="Y3497" i="4"/>
  <c r="T3498" i="4"/>
  <c r="N3497" i="2"/>
  <c r="S3496" i="2"/>
  <c r="L3498" i="2"/>
  <c r="R3497" i="2"/>
  <c r="K3498" i="2"/>
  <c r="Q3497" i="2"/>
  <c r="Y3498" i="4" l="1"/>
  <c r="T3499" i="4"/>
  <c r="X3499" i="4"/>
  <c r="R3500" i="4"/>
  <c r="W3499" i="4"/>
  <c r="Q3500" i="4"/>
  <c r="N3498" i="2"/>
  <c r="S3497" i="2"/>
  <c r="K3499" i="2"/>
  <c r="Q3498" i="2"/>
  <c r="L3499" i="2"/>
  <c r="R3498" i="2"/>
  <c r="W3500" i="4" l="1"/>
  <c r="Q3501" i="4"/>
  <c r="X3500" i="4"/>
  <c r="R3501" i="4"/>
  <c r="Y3499" i="4"/>
  <c r="T3500" i="4"/>
  <c r="N3499" i="2"/>
  <c r="S3498" i="2"/>
  <c r="L3500" i="2"/>
  <c r="R3499" i="2"/>
  <c r="K3500" i="2"/>
  <c r="Q3499" i="2"/>
  <c r="Y3500" i="4" l="1"/>
  <c r="T3501" i="4"/>
  <c r="R3502" i="4"/>
  <c r="X3501" i="4"/>
  <c r="Q3502" i="4"/>
  <c r="W3501" i="4"/>
  <c r="N3500" i="2"/>
  <c r="S3499" i="2"/>
  <c r="K3501" i="2"/>
  <c r="Q3500" i="2"/>
  <c r="L3501" i="2"/>
  <c r="R3500" i="2"/>
  <c r="W3502" i="4" l="1"/>
  <c r="Q3503" i="4"/>
  <c r="X3502" i="4"/>
  <c r="R3503" i="4"/>
  <c r="Y3501" i="4"/>
  <c r="T3502" i="4"/>
  <c r="N3501" i="2"/>
  <c r="S3500" i="2"/>
  <c r="L3502" i="2"/>
  <c r="R3501" i="2"/>
  <c r="K3502" i="2"/>
  <c r="Q3501" i="2"/>
  <c r="Y3502" i="4" l="1"/>
  <c r="T3503" i="4"/>
  <c r="X3503" i="4"/>
  <c r="R3504" i="4"/>
  <c r="W3503" i="4"/>
  <c r="Q3504" i="4"/>
  <c r="N3502" i="2"/>
  <c r="S3501" i="2"/>
  <c r="K3503" i="2"/>
  <c r="Q3502" i="2"/>
  <c r="L3503" i="2"/>
  <c r="R3502" i="2"/>
  <c r="W3504" i="4" l="1"/>
  <c r="Q3505" i="4"/>
  <c r="X3504" i="4"/>
  <c r="R3505" i="4"/>
  <c r="Y3503" i="4"/>
  <c r="T3504" i="4"/>
  <c r="N3503" i="2"/>
  <c r="S3502" i="2"/>
  <c r="L3504" i="2"/>
  <c r="R3503" i="2"/>
  <c r="K3504" i="2"/>
  <c r="Q3503" i="2"/>
  <c r="Y3504" i="4" l="1"/>
  <c r="T3505" i="4"/>
  <c r="Q3506" i="4"/>
  <c r="W3505" i="4"/>
  <c r="R3506" i="4"/>
  <c r="X3505" i="4"/>
  <c r="N3504" i="2"/>
  <c r="S3503" i="2"/>
  <c r="K3505" i="2"/>
  <c r="Q3504" i="2"/>
  <c r="L3505" i="2"/>
  <c r="R3504" i="2"/>
  <c r="X3506" i="4" l="1"/>
  <c r="R3507" i="4"/>
  <c r="W3506" i="4"/>
  <c r="Q3507" i="4"/>
  <c r="Y3505" i="4"/>
  <c r="T3506" i="4"/>
  <c r="N3505" i="2"/>
  <c r="S3504" i="2"/>
  <c r="L3506" i="2"/>
  <c r="R3505" i="2"/>
  <c r="K3506" i="2"/>
  <c r="Q3505" i="2"/>
  <c r="Y3506" i="4" l="1"/>
  <c r="T3507" i="4"/>
  <c r="W3507" i="4"/>
  <c r="Q3508" i="4"/>
  <c r="X3507" i="4"/>
  <c r="R3508" i="4"/>
  <c r="N3506" i="2"/>
  <c r="S3505" i="2"/>
  <c r="K3507" i="2"/>
  <c r="Q3506" i="2"/>
  <c r="L3507" i="2"/>
  <c r="R3506" i="2"/>
  <c r="X3508" i="4" l="1"/>
  <c r="R3509" i="4"/>
  <c r="W3508" i="4"/>
  <c r="Q3509" i="4"/>
  <c r="Y3507" i="4"/>
  <c r="T3508" i="4"/>
  <c r="N3507" i="2"/>
  <c r="S3506" i="2"/>
  <c r="L3508" i="2"/>
  <c r="R3507" i="2"/>
  <c r="K3508" i="2"/>
  <c r="Q3507" i="2"/>
  <c r="R3510" i="4" l="1"/>
  <c r="X3509" i="4"/>
  <c r="Y3508" i="4"/>
  <c r="T3509" i="4"/>
  <c r="Q3510" i="4"/>
  <c r="W3509" i="4"/>
  <c r="N3508" i="2"/>
  <c r="S3507" i="2"/>
  <c r="K3509" i="2"/>
  <c r="Q3508" i="2"/>
  <c r="L3509" i="2"/>
  <c r="R3508" i="2"/>
  <c r="W3510" i="4" l="1"/>
  <c r="Q3511" i="4"/>
  <c r="Y3509" i="4"/>
  <c r="T3510" i="4"/>
  <c r="X3510" i="4"/>
  <c r="R3511" i="4"/>
  <c r="N3509" i="2"/>
  <c r="S3508" i="2"/>
  <c r="L3510" i="2"/>
  <c r="R3509" i="2"/>
  <c r="K3510" i="2"/>
  <c r="Q3509" i="2"/>
  <c r="X3511" i="4" l="1"/>
  <c r="R3512" i="4"/>
  <c r="Y3510" i="4"/>
  <c r="T3511" i="4"/>
  <c r="W3511" i="4"/>
  <c r="Q3512" i="4"/>
  <c r="N3510" i="2"/>
  <c r="S3509" i="2"/>
  <c r="K3511" i="2"/>
  <c r="Q3510" i="2"/>
  <c r="L3511" i="2"/>
  <c r="R3510" i="2"/>
  <c r="W3512" i="4" l="1"/>
  <c r="Q3513" i="4"/>
  <c r="Y3511" i="4"/>
  <c r="T3512" i="4"/>
  <c r="X3512" i="4"/>
  <c r="R3513" i="4"/>
  <c r="N3511" i="2"/>
  <c r="S3510" i="2"/>
  <c r="L3512" i="2"/>
  <c r="R3511" i="2"/>
  <c r="K3512" i="2"/>
  <c r="Q3511" i="2"/>
  <c r="R3514" i="4" l="1"/>
  <c r="X3513" i="4"/>
  <c r="Y3512" i="4"/>
  <c r="T3513" i="4"/>
  <c r="Q3514" i="4"/>
  <c r="W3513" i="4"/>
  <c r="N3512" i="2"/>
  <c r="S3511" i="2"/>
  <c r="K3513" i="2"/>
  <c r="Q3512" i="2"/>
  <c r="L3513" i="2"/>
  <c r="R3512" i="2"/>
  <c r="W3514" i="4" l="1"/>
  <c r="Q3515" i="4"/>
  <c r="Y3513" i="4"/>
  <c r="T3514" i="4"/>
  <c r="X3514" i="4"/>
  <c r="R3515" i="4"/>
  <c r="N3513" i="2"/>
  <c r="S3512" i="2"/>
  <c r="L3514" i="2"/>
  <c r="R3513" i="2"/>
  <c r="K3514" i="2"/>
  <c r="Q3513" i="2"/>
  <c r="X3515" i="4" l="1"/>
  <c r="R3516" i="4"/>
  <c r="Y3514" i="4"/>
  <c r="T3515" i="4"/>
  <c r="W3515" i="4"/>
  <c r="Q3516" i="4"/>
  <c r="N3514" i="2"/>
  <c r="S3513" i="2"/>
  <c r="K3515" i="2"/>
  <c r="Q3514" i="2"/>
  <c r="L3515" i="2"/>
  <c r="R3514" i="2"/>
  <c r="Y3515" i="4" l="1"/>
  <c r="T3516" i="4"/>
  <c r="W3516" i="4"/>
  <c r="Q3517" i="4"/>
  <c r="X3516" i="4"/>
  <c r="R3517" i="4"/>
  <c r="N3515" i="2"/>
  <c r="S3514" i="2"/>
  <c r="L3516" i="2"/>
  <c r="R3515" i="2"/>
  <c r="K3516" i="2"/>
  <c r="Q3515" i="2"/>
  <c r="R3518" i="4" l="1"/>
  <c r="X3517" i="4"/>
  <c r="Y3516" i="4"/>
  <c r="T3517" i="4"/>
  <c r="Q3518" i="4"/>
  <c r="W3517" i="4"/>
  <c r="N3516" i="2"/>
  <c r="S3515" i="2"/>
  <c r="K3517" i="2"/>
  <c r="Q3516" i="2"/>
  <c r="L3517" i="2"/>
  <c r="R3516" i="2"/>
  <c r="W3518" i="4" l="1"/>
  <c r="Q3519" i="4"/>
  <c r="Y3517" i="4"/>
  <c r="T3518" i="4"/>
  <c r="X3518" i="4"/>
  <c r="R3519" i="4"/>
  <c r="N3517" i="2"/>
  <c r="S3516" i="2"/>
  <c r="L3518" i="2"/>
  <c r="R3517" i="2"/>
  <c r="K3518" i="2"/>
  <c r="Q3517" i="2"/>
  <c r="X3519" i="4" l="1"/>
  <c r="R3520" i="4"/>
  <c r="Y3518" i="4"/>
  <c r="T3519" i="4"/>
  <c r="W3519" i="4"/>
  <c r="Q3520" i="4"/>
  <c r="N3518" i="2"/>
  <c r="S3517" i="2"/>
  <c r="K3519" i="2"/>
  <c r="Q3518" i="2"/>
  <c r="L3519" i="2"/>
  <c r="R3518" i="2"/>
  <c r="W3520" i="4" l="1"/>
  <c r="Q3521" i="4"/>
  <c r="Y3519" i="4"/>
  <c r="T3520" i="4"/>
  <c r="X3520" i="4"/>
  <c r="R3521" i="4"/>
  <c r="N3519" i="2"/>
  <c r="S3518" i="2"/>
  <c r="L3520" i="2"/>
  <c r="R3519" i="2"/>
  <c r="K3520" i="2"/>
  <c r="Q3519" i="2"/>
  <c r="R3522" i="4" l="1"/>
  <c r="X3521" i="4"/>
  <c r="Y3520" i="4"/>
  <c r="T3521" i="4"/>
  <c r="Q3522" i="4"/>
  <c r="W3521" i="4"/>
  <c r="N3520" i="2"/>
  <c r="S3519" i="2"/>
  <c r="K3521" i="2"/>
  <c r="Q3520" i="2"/>
  <c r="L3521" i="2"/>
  <c r="R3520" i="2"/>
  <c r="Y3521" i="4" l="1"/>
  <c r="T3522" i="4"/>
  <c r="W3522" i="4"/>
  <c r="Q3523" i="4"/>
  <c r="X3522" i="4"/>
  <c r="R3523" i="4"/>
  <c r="N3521" i="2"/>
  <c r="S3520" i="2"/>
  <c r="L3522" i="2"/>
  <c r="R3521" i="2"/>
  <c r="K3522" i="2"/>
  <c r="Q3521" i="2"/>
  <c r="X3523" i="4" l="1"/>
  <c r="R3524" i="4"/>
  <c r="W3523" i="4"/>
  <c r="Q3524" i="4"/>
  <c r="Y3522" i="4"/>
  <c r="T3523" i="4"/>
  <c r="N3522" i="2"/>
  <c r="S3521" i="2"/>
  <c r="K3523" i="2"/>
  <c r="Q3522" i="2"/>
  <c r="L3523" i="2"/>
  <c r="R3522" i="2"/>
  <c r="Y3523" i="4" l="1"/>
  <c r="T3524" i="4"/>
  <c r="W3524" i="4"/>
  <c r="Q3525" i="4"/>
  <c r="X3524" i="4"/>
  <c r="R3525" i="4"/>
  <c r="N3523" i="2"/>
  <c r="S3522" i="2"/>
  <c r="L3524" i="2"/>
  <c r="R3523" i="2"/>
  <c r="K3524" i="2"/>
  <c r="Q3523" i="2"/>
  <c r="R3526" i="4" l="1"/>
  <c r="X3525" i="4"/>
  <c r="Q3526" i="4"/>
  <c r="W3525" i="4"/>
  <c r="Y3524" i="4"/>
  <c r="T3525" i="4"/>
  <c r="N3524" i="2"/>
  <c r="S3523" i="2"/>
  <c r="K3525" i="2"/>
  <c r="Q3524" i="2"/>
  <c r="L3525" i="2"/>
  <c r="R3524" i="2"/>
  <c r="W3526" i="4" l="1"/>
  <c r="Q3527" i="4"/>
  <c r="Y3525" i="4"/>
  <c r="T3526" i="4"/>
  <c r="X3526" i="4"/>
  <c r="R3527" i="4"/>
  <c r="N3525" i="2"/>
  <c r="S3524" i="2"/>
  <c r="L3526" i="2"/>
  <c r="R3525" i="2"/>
  <c r="K3526" i="2"/>
  <c r="Q3525" i="2"/>
  <c r="X3527" i="4" l="1"/>
  <c r="R3528" i="4"/>
  <c r="Y3526" i="4"/>
  <c r="T3527" i="4"/>
  <c r="W3527" i="4"/>
  <c r="Q3528" i="4"/>
  <c r="N3526" i="2"/>
  <c r="S3525" i="2"/>
  <c r="K3527" i="2"/>
  <c r="Q3526" i="2"/>
  <c r="L3527" i="2"/>
  <c r="R3526" i="2"/>
  <c r="W3528" i="4" l="1"/>
  <c r="Q3529" i="4"/>
  <c r="Y3527" i="4"/>
  <c r="T3528" i="4"/>
  <c r="X3528" i="4"/>
  <c r="R3529" i="4"/>
  <c r="N3527" i="2"/>
  <c r="S3526" i="2"/>
  <c r="L3528" i="2"/>
  <c r="R3527" i="2"/>
  <c r="K3528" i="2"/>
  <c r="Q3527" i="2"/>
  <c r="R3530" i="4" l="1"/>
  <c r="X3529" i="4"/>
  <c r="Y3528" i="4"/>
  <c r="T3529" i="4"/>
  <c r="Q3530" i="4"/>
  <c r="W3529" i="4"/>
  <c r="N3528" i="2"/>
  <c r="S3527" i="2"/>
  <c r="K3529" i="2"/>
  <c r="Q3528" i="2"/>
  <c r="L3529" i="2"/>
  <c r="R3528" i="2"/>
  <c r="W3530" i="4" l="1"/>
  <c r="Q3531" i="4"/>
  <c r="Y3529" i="4"/>
  <c r="T3530" i="4"/>
  <c r="X3530" i="4"/>
  <c r="R3531" i="4"/>
  <c r="N3529" i="2"/>
  <c r="S3528" i="2"/>
  <c r="L3530" i="2"/>
  <c r="R3529" i="2"/>
  <c r="K3530" i="2"/>
  <c r="Q3529" i="2"/>
  <c r="X3531" i="4" l="1"/>
  <c r="R3532" i="4"/>
  <c r="Y3530" i="4"/>
  <c r="T3531" i="4"/>
  <c r="W3531" i="4"/>
  <c r="Q3532" i="4"/>
  <c r="N3530" i="2"/>
  <c r="S3529" i="2"/>
  <c r="K3531" i="2"/>
  <c r="Q3530" i="2"/>
  <c r="L3531" i="2"/>
  <c r="R3530" i="2"/>
  <c r="W3532" i="4" l="1"/>
  <c r="Q3533" i="4"/>
  <c r="Y3531" i="4"/>
  <c r="T3532" i="4"/>
  <c r="X3532" i="4"/>
  <c r="R3533" i="4"/>
  <c r="N3531" i="2"/>
  <c r="S3530" i="2"/>
  <c r="L3532" i="2"/>
  <c r="R3531" i="2"/>
  <c r="K3532" i="2"/>
  <c r="Q3531" i="2"/>
  <c r="Y3532" i="4" l="1"/>
  <c r="T3533" i="4"/>
  <c r="Q3534" i="4"/>
  <c r="W3533" i="4"/>
  <c r="R3534" i="4"/>
  <c r="X3533" i="4"/>
  <c r="N3532" i="2"/>
  <c r="S3531" i="2"/>
  <c r="K3533" i="2"/>
  <c r="Q3532" i="2"/>
  <c r="L3533" i="2"/>
  <c r="R3532" i="2"/>
  <c r="X3534" i="4" l="1"/>
  <c r="R3535" i="4"/>
  <c r="W3534" i="4"/>
  <c r="Q3535" i="4"/>
  <c r="Y3533" i="4"/>
  <c r="T3534" i="4"/>
  <c r="N3533" i="2"/>
  <c r="S3532" i="2"/>
  <c r="L3534" i="2"/>
  <c r="R3533" i="2"/>
  <c r="K3534" i="2"/>
  <c r="Q3533" i="2"/>
  <c r="Y3534" i="4" l="1"/>
  <c r="T3535" i="4"/>
  <c r="W3535" i="4"/>
  <c r="Q3536" i="4"/>
  <c r="X3535" i="4"/>
  <c r="R3536" i="4"/>
  <c r="N3534" i="2"/>
  <c r="S3533" i="2"/>
  <c r="K3535" i="2"/>
  <c r="Q3534" i="2"/>
  <c r="L3535" i="2"/>
  <c r="R3534" i="2"/>
  <c r="X3536" i="4" l="1"/>
  <c r="R3537" i="4"/>
  <c r="W3536" i="4"/>
  <c r="Q3537" i="4"/>
  <c r="Y3535" i="4"/>
  <c r="T3536" i="4"/>
  <c r="N3535" i="2"/>
  <c r="S3534" i="2"/>
  <c r="L3536" i="2"/>
  <c r="R3535" i="2"/>
  <c r="K3536" i="2"/>
  <c r="Q3535" i="2"/>
  <c r="Y3536" i="4" l="1"/>
  <c r="T3537" i="4"/>
  <c r="Q3538" i="4"/>
  <c r="W3537" i="4"/>
  <c r="R3538" i="4"/>
  <c r="X3537" i="4"/>
  <c r="N3536" i="2"/>
  <c r="S3535" i="2"/>
  <c r="K3537" i="2"/>
  <c r="Q3536" i="2"/>
  <c r="L3537" i="2"/>
  <c r="R3536" i="2"/>
  <c r="X3538" i="4" l="1"/>
  <c r="R3539" i="4"/>
  <c r="W3538" i="4"/>
  <c r="Q3539" i="4"/>
  <c r="Y3537" i="4"/>
  <c r="T3538" i="4"/>
  <c r="N3537" i="2"/>
  <c r="S3536" i="2"/>
  <c r="L3538" i="2"/>
  <c r="R3537" i="2"/>
  <c r="K3538" i="2"/>
  <c r="Q3537" i="2"/>
  <c r="Y3538" i="4" l="1"/>
  <c r="T3539" i="4"/>
  <c r="W3539" i="4"/>
  <c r="Q3540" i="4"/>
  <c r="X3539" i="4"/>
  <c r="R3540" i="4"/>
  <c r="N3538" i="2"/>
  <c r="S3537" i="2"/>
  <c r="K3539" i="2"/>
  <c r="Q3538" i="2"/>
  <c r="L3539" i="2"/>
  <c r="R3538" i="2"/>
  <c r="X3540" i="4" l="1"/>
  <c r="R3541" i="4"/>
  <c r="W3540" i="4"/>
  <c r="Q3541" i="4"/>
  <c r="Y3539" i="4"/>
  <c r="T3540" i="4"/>
  <c r="N3539" i="2"/>
  <c r="S3538" i="2"/>
  <c r="L3540" i="2"/>
  <c r="R3539" i="2"/>
  <c r="K3540" i="2"/>
  <c r="Q3539" i="2"/>
  <c r="Y3540" i="4" l="1"/>
  <c r="T3541" i="4"/>
  <c r="Q3542" i="4"/>
  <c r="W3541" i="4"/>
  <c r="R3542" i="4"/>
  <c r="X3541" i="4"/>
  <c r="N3540" i="2"/>
  <c r="S3539" i="2"/>
  <c r="K3541" i="2"/>
  <c r="Q3540" i="2"/>
  <c r="L3541" i="2"/>
  <c r="R3540" i="2"/>
  <c r="X3542" i="4" l="1"/>
  <c r="R3543" i="4"/>
  <c r="W3542" i="4"/>
  <c r="Q3543" i="4"/>
  <c r="Y3541" i="4"/>
  <c r="T3542" i="4"/>
  <c r="N3541" i="2"/>
  <c r="S3540" i="2"/>
  <c r="L3542" i="2"/>
  <c r="R3541" i="2"/>
  <c r="K3542" i="2"/>
  <c r="Q3541" i="2"/>
  <c r="Y3542" i="4" l="1"/>
  <c r="T3543" i="4"/>
  <c r="W3543" i="4"/>
  <c r="Q3544" i="4"/>
  <c r="X3543" i="4"/>
  <c r="R3544" i="4"/>
  <c r="N3542" i="2"/>
  <c r="S3541" i="2"/>
  <c r="K3543" i="2"/>
  <c r="Q3542" i="2"/>
  <c r="L3543" i="2"/>
  <c r="R3542" i="2"/>
  <c r="X3544" i="4" l="1"/>
  <c r="R3545" i="4"/>
  <c r="W3544" i="4"/>
  <c r="Q3545" i="4"/>
  <c r="Y3543" i="4"/>
  <c r="T3544" i="4"/>
  <c r="N3543" i="2"/>
  <c r="S3542" i="2"/>
  <c r="L3544" i="2"/>
  <c r="R3543" i="2"/>
  <c r="K3544" i="2"/>
  <c r="Q3543" i="2"/>
  <c r="Y3544" i="4" l="1"/>
  <c r="T3545" i="4"/>
  <c r="Q3546" i="4"/>
  <c r="W3545" i="4"/>
  <c r="R3546" i="4"/>
  <c r="X3545" i="4"/>
  <c r="N3544" i="2"/>
  <c r="S3543" i="2"/>
  <c r="K3545" i="2"/>
  <c r="Q3544" i="2"/>
  <c r="L3545" i="2"/>
  <c r="R3544" i="2"/>
  <c r="R3547" i="4" l="1"/>
  <c r="X3546" i="4"/>
  <c r="Y3545" i="4"/>
  <c r="T3546" i="4"/>
  <c r="Q3547" i="4"/>
  <c r="W3546" i="4"/>
  <c r="N3545" i="2"/>
  <c r="S3544" i="2"/>
  <c r="L3546" i="2"/>
  <c r="R3545" i="2"/>
  <c r="K3546" i="2"/>
  <c r="Q3545" i="2"/>
  <c r="Q3548" i="4" l="1"/>
  <c r="W3547" i="4"/>
  <c r="Y3546" i="4"/>
  <c r="T3547" i="4"/>
  <c r="R3548" i="4"/>
  <c r="X3547" i="4"/>
  <c r="N3546" i="2"/>
  <c r="S3545" i="2"/>
  <c r="K3547" i="2"/>
  <c r="Q3546" i="2"/>
  <c r="L3547" i="2"/>
  <c r="R3546" i="2"/>
  <c r="X3548" i="4" l="1"/>
  <c r="R3549" i="4"/>
  <c r="Y3547" i="4"/>
  <c r="T3548" i="4"/>
  <c r="W3548" i="4"/>
  <c r="Q3549" i="4"/>
  <c r="N3547" i="2"/>
  <c r="S3546" i="2"/>
  <c r="L3548" i="2"/>
  <c r="R3547" i="2"/>
  <c r="K3548" i="2"/>
  <c r="Q3547" i="2"/>
  <c r="Q3550" i="4" l="1"/>
  <c r="W3549" i="4"/>
  <c r="Y3548" i="4"/>
  <c r="T3549" i="4"/>
  <c r="R3550" i="4"/>
  <c r="X3549" i="4"/>
  <c r="N3548" i="2"/>
  <c r="S3547" i="2"/>
  <c r="K3549" i="2"/>
  <c r="Q3548" i="2"/>
  <c r="L3549" i="2"/>
  <c r="R3548" i="2"/>
  <c r="X3550" i="4" l="1"/>
  <c r="R3551" i="4"/>
  <c r="Y3549" i="4"/>
  <c r="T3550" i="4"/>
  <c r="W3550" i="4"/>
  <c r="Q3551" i="4"/>
  <c r="N3549" i="2"/>
  <c r="S3548" i="2"/>
  <c r="L3550" i="2"/>
  <c r="R3549" i="2"/>
  <c r="K3550" i="2"/>
  <c r="Q3549" i="2"/>
  <c r="W3551" i="4" l="1"/>
  <c r="Q3552" i="4"/>
  <c r="Y3550" i="4"/>
  <c r="T3551" i="4"/>
  <c r="X3551" i="4"/>
  <c r="R3552" i="4"/>
  <c r="N3550" i="2"/>
  <c r="S3549" i="2"/>
  <c r="K3551" i="2"/>
  <c r="Q3550" i="2"/>
  <c r="L3551" i="2"/>
  <c r="R3550" i="2"/>
  <c r="X3552" i="4" l="1"/>
  <c r="R3553" i="4"/>
  <c r="Y3551" i="4"/>
  <c r="T3552" i="4"/>
  <c r="W3552" i="4"/>
  <c r="Q3553" i="4"/>
  <c r="N3551" i="2"/>
  <c r="S3550" i="2"/>
  <c r="L3552" i="2"/>
  <c r="R3551" i="2"/>
  <c r="K3552" i="2"/>
  <c r="Q3551" i="2"/>
  <c r="Q3554" i="4" l="1"/>
  <c r="W3553" i="4"/>
  <c r="Y3552" i="4"/>
  <c r="T3553" i="4"/>
  <c r="R3554" i="4"/>
  <c r="X3553" i="4"/>
  <c r="N3552" i="2"/>
  <c r="S3551" i="2"/>
  <c r="K3553" i="2"/>
  <c r="Q3552" i="2"/>
  <c r="L3553" i="2"/>
  <c r="R3552" i="2"/>
  <c r="Y3553" i="4" l="1"/>
  <c r="T3554" i="4"/>
  <c r="R3555" i="4"/>
  <c r="X3554" i="4"/>
  <c r="Q3555" i="4"/>
  <c r="W3554" i="4"/>
  <c r="N3553" i="2"/>
  <c r="S3552" i="2"/>
  <c r="L3554" i="2"/>
  <c r="R3553" i="2"/>
  <c r="K3554" i="2"/>
  <c r="Q3553" i="2"/>
  <c r="Q3556" i="4" l="1"/>
  <c r="W3555" i="4"/>
  <c r="X3555" i="4"/>
  <c r="R3556" i="4"/>
  <c r="Y3554" i="4"/>
  <c r="T3555" i="4"/>
  <c r="N3554" i="2"/>
  <c r="S3553" i="2"/>
  <c r="K3555" i="2"/>
  <c r="Q3554" i="2"/>
  <c r="L3555" i="2"/>
  <c r="R3554" i="2"/>
  <c r="Y3555" i="4" l="1"/>
  <c r="T3556" i="4"/>
  <c r="X3556" i="4"/>
  <c r="R3557" i="4"/>
  <c r="W3556" i="4"/>
  <c r="Q3557" i="4"/>
  <c r="N3555" i="2"/>
  <c r="S3554" i="2"/>
  <c r="L3556" i="2"/>
  <c r="R3555" i="2"/>
  <c r="K3556" i="2"/>
  <c r="Q3555" i="2"/>
  <c r="Q3558" i="4" l="1"/>
  <c r="W3557" i="4"/>
  <c r="R3558" i="4"/>
  <c r="X3557" i="4"/>
  <c r="Y3556" i="4"/>
  <c r="T3557" i="4"/>
  <c r="N3556" i="2"/>
  <c r="S3555" i="2"/>
  <c r="K3557" i="2"/>
  <c r="Q3556" i="2"/>
  <c r="L3557" i="2"/>
  <c r="R3556" i="2"/>
  <c r="Y3557" i="4" l="1"/>
  <c r="T3558" i="4"/>
  <c r="X3558" i="4"/>
  <c r="R3559" i="4"/>
  <c r="W3558" i="4"/>
  <c r="Q3559" i="4"/>
  <c r="N3557" i="2"/>
  <c r="S3556" i="2"/>
  <c r="L3558" i="2"/>
  <c r="R3557" i="2"/>
  <c r="K3558" i="2"/>
  <c r="Q3557" i="2"/>
  <c r="W3559" i="4" l="1"/>
  <c r="Q3560" i="4"/>
  <c r="X3559" i="4"/>
  <c r="R3560" i="4"/>
  <c r="Y3558" i="4"/>
  <c r="T3559" i="4"/>
  <c r="N3558" i="2"/>
  <c r="S3557" i="2"/>
  <c r="K3559" i="2"/>
  <c r="Q3558" i="2"/>
  <c r="L3559" i="2"/>
  <c r="R3558" i="2"/>
  <c r="Y3559" i="4" l="1"/>
  <c r="T3560" i="4"/>
  <c r="X3560" i="4"/>
  <c r="R3561" i="4"/>
  <c r="W3560" i="4"/>
  <c r="Q3561" i="4"/>
  <c r="N3559" i="2"/>
  <c r="S3558" i="2"/>
  <c r="L3560" i="2"/>
  <c r="R3559" i="2"/>
  <c r="K3560" i="2"/>
  <c r="Q3559" i="2"/>
  <c r="Y3560" i="4" l="1"/>
  <c r="T3561" i="4"/>
  <c r="Q3562" i="4"/>
  <c r="W3561" i="4"/>
  <c r="R3562" i="4"/>
  <c r="X3561" i="4"/>
  <c r="N3560" i="2"/>
  <c r="S3559" i="2"/>
  <c r="K3561" i="2"/>
  <c r="Q3560" i="2"/>
  <c r="L3561" i="2"/>
  <c r="R3560" i="2"/>
  <c r="R3563" i="4" l="1"/>
  <c r="X3562" i="4"/>
  <c r="Q3563" i="4"/>
  <c r="W3562" i="4"/>
  <c r="Y3561" i="4"/>
  <c r="T3562" i="4"/>
  <c r="N3561" i="2"/>
  <c r="S3560" i="2"/>
  <c r="L3562" i="2"/>
  <c r="R3561" i="2"/>
  <c r="K3562" i="2"/>
  <c r="Q3561" i="2"/>
  <c r="Y3562" i="4" l="1"/>
  <c r="T3563" i="4"/>
  <c r="Q3564" i="4"/>
  <c r="W3563" i="4"/>
  <c r="X3563" i="4"/>
  <c r="R3564" i="4"/>
  <c r="N3562" i="2"/>
  <c r="S3561" i="2"/>
  <c r="K3563" i="2"/>
  <c r="Q3562" i="2"/>
  <c r="L3563" i="2"/>
  <c r="R3562" i="2"/>
  <c r="X3564" i="4" l="1"/>
  <c r="R3565" i="4"/>
  <c r="W3564" i="4"/>
  <c r="Q3565" i="4"/>
  <c r="Y3563" i="4"/>
  <c r="T3564" i="4"/>
  <c r="N3563" i="2"/>
  <c r="S3562" i="2"/>
  <c r="L3564" i="2"/>
  <c r="R3563" i="2"/>
  <c r="K3564" i="2"/>
  <c r="Q3563" i="2"/>
  <c r="Y3564" i="4" l="1"/>
  <c r="T3565" i="4"/>
  <c r="Q3566" i="4"/>
  <c r="W3565" i="4"/>
  <c r="R3566" i="4"/>
  <c r="X3565" i="4"/>
  <c r="N3564" i="2"/>
  <c r="S3563" i="2"/>
  <c r="K3565" i="2"/>
  <c r="Q3564" i="2"/>
  <c r="L3565" i="2"/>
  <c r="R3564" i="2"/>
  <c r="X3566" i="4" l="1"/>
  <c r="R3567" i="4"/>
  <c r="W3566" i="4"/>
  <c r="Q3567" i="4"/>
  <c r="Y3565" i="4"/>
  <c r="T3566" i="4"/>
  <c r="N3565" i="2"/>
  <c r="S3564" i="2"/>
  <c r="L3566" i="2"/>
  <c r="R3565" i="2"/>
  <c r="K3566" i="2"/>
  <c r="Q3565" i="2"/>
  <c r="Y3566" i="4" l="1"/>
  <c r="T3567" i="4"/>
  <c r="W3567" i="4"/>
  <c r="Q3568" i="4"/>
  <c r="X3567" i="4"/>
  <c r="R3568" i="4"/>
  <c r="N3566" i="2"/>
  <c r="S3565" i="2"/>
  <c r="K3567" i="2"/>
  <c r="Q3566" i="2"/>
  <c r="L3567" i="2"/>
  <c r="R3566" i="2"/>
  <c r="X3568" i="4" l="1"/>
  <c r="R3569" i="4"/>
  <c r="W3568" i="4"/>
  <c r="Q3569" i="4"/>
  <c r="Y3567" i="4"/>
  <c r="T3568" i="4"/>
  <c r="N3567" i="2"/>
  <c r="S3566" i="2"/>
  <c r="L3568" i="2"/>
  <c r="R3567" i="2"/>
  <c r="K3568" i="2"/>
  <c r="Q3567" i="2"/>
  <c r="Y3568" i="4" l="1"/>
  <c r="T3569" i="4"/>
  <c r="Q3570" i="4"/>
  <c r="W3569" i="4"/>
  <c r="R3570" i="4"/>
  <c r="X3569" i="4"/>
  <c r="N3568" i="2"/>
  <c r="S3567" i="2"/>
  <c r="K3569" i="2"/>
  <c r="Q3568" i="2"/>
  <c r="L3569" i="2"/>
  <c r="R3568" i="2"/>
  <c r="Q3571" i="4" l="1"/>
  <c r="W3570" i="4"/>
  <c r="Y3569" i="4"/>
  <c r="T3570" i="4"/>
  <c r="R3571" i="4"/>
  <c r="X3570" i="4"/>
  <c r="N3569" i="2"/>
  <c r="S3568" i="2"/>
  <c r="L3570" i="2"/>
  <c r="R3569" i="2"/>
  <c r="K3570" i="2"/>
  <c r="Q3569" i="2"/>
  <c r="X3571" i="4" l="1"/>
  <c r="R3572" i="4"/>
  <c r="Y3570" i="4"/>
  <c r="T3571" i="4"/>
  <c r="Q3572" i="4"/>
  <c r="W3571" i="4"/>
  <c r="N3570" i="2"/>
  <c r="S3569" i="2"/>
  <c r="K3571" i="2"/>
  <c r="Q3570" i="2"/>
  <c r="L3571" i="2"/>
  <c r="R3570" i="2"/>
  <c r="W3572" i="4" l="1"/>
  <c r="Q3573" i="4"/>
  <c r="Y3571" i="4"/>
  <c r="T3572" i="4"/>
  <c r="X3572" i="4"/>
  <c r="R3573" i="4"/>
  <c r="N3571" i="2"/>
  <c r="S3570" i="2"/>
  <c r="L3572" i="2"/>
  <c r="R3571" i="2"/>
  <c r="K3572" i="2"/>
  <c r="Q3571" i="2"/>
  <c r="R3574" i="4" l="1"/>
  <c r="X3573" i="4"/>
  <c r="Y3572" i="4"/>
  <c r="T3573" i="4"/>
  <c r="Q3574" i="4"/>
  <c r="W3573" i="4"/>
  <c r="N3572" i="2"/>
  <c r="S3571" i="2"/>
  <c r="K3573" i="2"/>
  <c r="Q3572" i="2"/>
  <c r="L3573" i="2"/>
  <c r="R3572" i="2"/>
  <c r="W3574" i="4" l="1"/>
  <c r="Q3575" i="4"/>
  <c r="Y3573" i="4"/>
  <c r="T3574" i="4"/>
  <c r="X3574" i="4"/>
  <c r="R3575" i="4"/>
  <c r="N3573" i="2"/>
  <c r="S3572" i="2"/>
  <c r="L3574" i="2"/>
  <c r="R3573" i="2"/>
  <c r="K3574" i="2"/>
  <c r="Q3573" i="2"/>
  <c r="X3575" i="4" l="1"/>
  <c r="R3576" i="4"/>
  <c r="Y3574" i="4"/>
  <c r="T3575" i="4"/>
  <c r="W3575" i="4"/>
  <c r="Q3576" i="4"/>
  <c r="N3574" i="2"/>
  <c r="S3573" i="2"/>
  <c r="K3575" i="2"/>
  <c r="Q3574" i="2"/>
  <c r="L3575" i="2"/>
  <c r="R3574" i="2"/>
  <c r="W3576" i="4" l="1"/>
  <c r="Q3577" i="4"/>
  <c r="Y3575" i="4"/>
  <c r="T3576" i="4"/>
  <c r="X3576" i="4"/>
  <c r="R3577" i="4"/>
  <c r="N3575" i="2"/>
  <c r="S3574" i="2"/>
  <c r="L3576" i="2"/>
  <c r="R3575" i="2"/>
  <c r="K3576" i="2"/>
  <c r="Q3575" i="2"/>
  <c r="R3578" i="4" l="1"/>
  <c r="X3577" i="4"/>
  <c r="Y3576" i="4"/>
  <c r="T3577" i="4"/>
  <c r="Q3578" i="4"/>
  <c r="W3577" i="4"/>
  <c r="N3576" i="2"/>
  <c r="S3575" i="2"/>
  <c r="K3577" i="2"/>
  <c r="Q3576" i="2"/>
  <c r="L3577" i="2"/>
  <c r="R3576" i="2"/>
  <c r="Q3579" i="4" l="1"/>
  <c r="W3578" i="4"/>
  <c r="Y3577" i="4"/>
  <c r="T3578" i="4"/>
  <c r="R3579" i="4"/>
  <c r="X3578" i="4"/>
  <c r="N3577" i="2"/>
  <c r="S3576" i="2"/>
  <c r="L3578" i="2"/>
  <c r="R3577" i="2"/>
  <c r="K3578" i="2"/>
  <c r="Q3577" i="2"/>
  <c r="R3580" i="4" l="1"/>
  <c r="X3579" i="4"/>
  <c r="Y3578" i="4"/>
  <c r="T3579" i="4"/>
  <c r="Q3580" i="4"/>
  <c r="W3579" i="4"/>
  <c r="N3578" i="2"/>
  <c r="S3577" i="2"/>
  <c r="K3579" i="2"/>
  <c r="Q3578" i="2"/>
  <c r="L3579" i="2"/>
  <c r="R3578" i="2"/>
  <c r="W3580" i="4" l="1"/>
  <c r="Q3581" i="4"/>
  <c r="Y3579" i="4"/>
  <c r="T3580" i="4"/>
  <c r="X3580" i="4"/>
  <c r="R3581" i="4"/>
  <c r="N3579" i="2"/>
  <c r="S3578" i="2"/>
  <c r="L3580" i="2"/>
  <c r="R3579" i="2"/>
  <c r="K3580" i="2"/>
  <c r="Q3579" i="2"/>
  <c r="R3582" i="4" l="1"/>
  <c r="X3581" i="4"/>
  <c r="Y3580" i="4"/>
  <c r="T3581" i="4"/>
  <c r="Q3582" i="4"/>
  <c r="W3581" i="4"/>
  <c r="N3580" i="2"/>
  <c r="S3579" i="2"/>
  <c r="K3581" i="2"/>
  <c r="Q3580" i="2"/>
  <c r="L3581" i="2"/>
  <c r="R3580" i="2"/>
  <c r="Y3581" i="4" l="1"/>
  <c r="T3582" i="4"/>
  <c r="W3582" i="4"/>
  <c r="Q3583" i="4"/>
  <c r="X3582" i="4"/>
  <c r="R3583" i="4"/>
  <c r="N3581" i="2"/>
  <c r="S3580" i="2"/>
  <c r="L3582" i="2"/>
  <c r="R3581" i="2"/>
  <c r="K3582" i="2"/>
  <c r="Q3581" i="2"/>
  <c r="X3583" i="4" l="1"/>
  <c r="R3584" i="4"/>
  <c r="W3583" i="4"/>
  <c r="Q3584" i="4"/>
  <c r="Y3582" i="4"/>
  <c r="T3583" i="4"/>
  <c r="N3582" i="2"/>
  <c r="S3581" i="2"/>
  <c r="K3583" i="2"/>
  <c r="Q3582" i="2"/>
  <c r="L3583" i="2"/>
  <c r="R3582" i="2"/>
  <c r="Y3583" i="4" l="1"/>
  <c r="T3584" i="4"/>
  <c r="W3584" i="4"/>
  <c r="Q3585" i="4"/>
  <c r="X3584" i="4"/>
  <c r="R3585" i="4"/>
  <c r="N3583" i="2"/>
  <c r="S3582" i="2"/>
  <c r="L3584" i="2"/>
  <c r="R3583" i="2"/>
  <c r="K3584" i="2"/>
  <c r="Q3583" i="2"/>
  <c r="R3586" i="4" l="1"/>
  <c r="X3585" i="4"/>
  <c r="Y3584" i="4"/>
  <c r="T3585" i="4"/>
  <c r="Q3586" i="4"/>
  <c r="W3585" i="4"/>
  <c r="N3584" i="2"/>
  <c r="S3583" i="2"/>
  <c r="K3585" i="2"/>
  <c r="Q3584" i="2"/>
  <c r="L3585" i="2"/>
  <c r="R3584" i="2"/>
  <c r="Q3587" i="4" l="1"/>
  <c r="W3586" i="4"/>
  <c r="Y3585" i="4"/>
  <c r="T3586" i="4"/>
  <c r="R3587" i="4"/>
  <c r="X3586" i="4"/>
  <c r="N3585" i="2"/>
  <c r="S3584" i="2"/>
  <c r="L3586" i="2"/>
  <c r="R3585" i="2"/>
  <c r="K3586" i="2"/>
  <c r="Q3585" i="2"/>
  <c r="R3588" i="4" l="1"/>
  <c r="X3587" i="4"/>
  <c r="Y3586" i="4"/>
  <c r="T3587" i="4"/>
  <c r="Q3588" i="4"/>
  <c r="W3587" i="4"/>
  <c r="N3586" i="2"/>
  <c r="S3585" i="2"/>
  <c r="K3587" i="2"/>
  <c r="Q3586" i="2"/>
  <c r="L3587" i="2"/>
  <c r="R3586" i="2"/>
  <c r="Y3587" i="4" l="1"/>
  <c r="T3588" i="4"/>
  <c r="W3588" i="4"/>
  <c r="Q3589" i="4"/>
  <c r="X3588" i="4"/>
  <c r="R3589" i="4"/>
  <c r="N3587" i="2"/>
  <c r="S3586" i="2"/>
  <c r="L3588" i="2"/>
  <c r="R3587" i="2"/>
  <c r="K3588" i="2"/>
  <c r="Q3587" i="2"/>
  <c r="R3590" i="4" l="1"/>
  <c r="X3589" i="4"/>
  <c r="Q3590" i="4"/>
  <c r="W3589" i="4"/>
  <c r="Y3588" i="4"/>
  <c r="T3589" i="4"/>
  <c r="N3588" i="2"/>
  <c r="S3587" i="2"/>
  <c r="K3589" i="2"/>
  <c r="Q3588" i="2"/>
  <c r="L3589" i="2"/>
  <c r="R3588" i="2"/>
  <c r="Y3589" i="4" l="1"/>
  <c r="T3590" i="4"/>
  <c r="W3590" i="4"/>
  <c r="Q3591" i="4"/>
  <c r="X3590" i="4"/>
  <c r="R3591" i="4"/>
  <c r="N3589" i="2"/>
  <c r="S3588" i="2"/>
  <c r="L3590" i="2"/>
  <c r="R3589" i="2"/>
  <c r="K3590" i="2"/>
  <c r="Q3589" i="2"/>
  <c r="X3591" i="4" l="1"/>
  <c r="R3592" i="4"/>
  <c r="W3591" i="4"/>
  <c r="Q3592" i="4"/>
  <c r="Y3590" i="4"/>
  <c r="T3591" i="4"/>
  <c r="N3590" i="2"/>
  <c r="S3589" i="2"/>
  <c r="K3591" i="2"/>
  <c r="Q3590" i="2"/>
  <c r="L3591" i="2"/>
  <c r="R3590" i="2"/>
  <c r="X3592" i="4" l="1"/>
  <c r="R3593" i="4"/>
  <c r="Y3591" i="4"/>
  <c r="T3592" i="4"/>
  <c r="W3592" i="4"/>
  <c r="Q3593" i="4"/>
  <c r="N3591" i="2"/>
  <c r="S3590" i="2"/>
  <c r="L3592" i="2"/>
  <c r="R3591" i="2"/>
  <c r="K3592" i="2"/>
  <c r="Q3591" i="2"/>
  <c r="Q3594" i="4" l="1"/>
  <c r="W3593" i="4"/>
  <c r="Y3592" i="4"/>
  <c r="T3593" i="4"/>
  <c r="R3594" i="4"/>
  <c r="X3593" i="4"/>
  <c r="N3592" i="2"/>
  <c r="S3591" i="2"/>
  <c r="K3593" i="2"/>
  <c r="Q3592" i="2"/>
  <c r="L3593" i="2"/>
  <c r="R3592" i="2"/>
  <c r="R3595" i="4" l="1"/>
  <c r="X3594" i="4"/>
  <c r="Y3593" i="4"/>
  <c r="T3594" i="4"/>
  <c r="Q3595" i="4"/>
  <c r="W3594" i="4"/>
  <c r="N3593" i="2"/>
  <c r="S3592" i="2"/>
  <c r="L3594" i="2"/>
  <c r="R3593" i="2"/>
  <c r="K3594" i="2"/>
  <c r="Q3593" i="2"/>
  <c r="Q3596" i="4" l="1"/>
  <c r="W3595" i="4"/>
  <c r="Y3594" i="4"/>
  <c r="T3595" i="4"/>
  <c r="R3596" i="4"/>
  <c r="X3595" i="4"/>
  <c r="N3594" i="2"/>
  <c r="S3593" i="2"/>
  <c r="K3595" i="2"/>
  <c r="Q3594" i="2"/>
  <c r="L3595" i="2"/>
  <c r="R3594" i="2"/>
  <c r="X3596" i="4" l="1"/>
  <c r="R3597" i="4"/>
  <c r="Y3595" i="4"/>
  <c r="T3596" i="4"/>
  <c r="W3596" i="4"/>
  <c r="Q3597" i="4"/>
  <c r="N3595" i="2"/>
  <c r="S3594" i="2"/>
  <c r="L3596" i="2"/>
  <c r="R3595" i="2"/>
  <c r="K3596" i="2"/>
  <c r="Q3595" i="2"/>
  <c r="Q3598" i="4" l="1"/>
  <c r="W3597" i="4"/>
  <c r="Y3596" i="4"/>
  <c r="T3597" i="4"/>
  <c r="R3598" i="4"/>
  <c r="X3597" i="4"/>
  <c r="N3596" i="2"/>
  <c r="S3595" i="2"/>
  <c r="K3597" i="2"/>
  <c r="Q3596" i="2"/>
  <c r="L3597" i="2"/>
  <c r="R3596" i="2"/>
  <c r="X3598" i="4" l="1"/>
  <c r="R3599" i="4"/>
  <c r="Y3597" i="4"/>
  <c r="T3598" i="4"/>
  <c r="W3598" i="4"/>
  <c r="Q3599" i="4"/>
  <c r="N3597" i="2"/>
  <c r="S3596" i="2"/>
  <c r="L3598" i="2"/>
  <c r="R3597" i="2"/>
  <c r="K3598" i="2"/>
  <c r="Q3597" i="2"/>
  <c r="W3599" i="4" l="1"/>
  <c r="Q3600" i="4"/>
  <c r="Y3598" i="4"/>
  <c r="T3599" i="4"/>
  <c r="X3599" i="4"/>
  <c r="R3600" i="4"/>
  <c r="N3598" i="2"/>
  <c r="S3597" i="2"/>
  <c r="K3599" i="2"/>
  <c r="Q3598" i="2"/>
  <c r="L3599" i="2"/>
  <c r="R3598" i="2"/>
  <c r="X3600" i="4" l="1"/>
  <c r="R3601" i="4"/>
  <c r="Y3599" i="4"/>
  <c r="T3600" i="4"/>
  <c r="W3600" i="4"/>
  <c r="Q3601" i="4"/>
  <c r="N3599" i="2"/>
  <c r="S3598" i="2"/>
  <c r="L3600" i="2"/>
  <c r="R3599" i="2"/>
  <c r="K3600" i="2"/>
  <c r="Q3599" i="2"/>
  <c r="Q3602" i="4" l="1"/>
  <c r="W3601" i="4"/>
  <c r="Y3600" i="4"/>
  <c r="T3601" i="4"/>
  <c r="R3602" i="4"/>
  <c r="X3601" i="4"/>
  <c r="N3600" i="2"/>
  <c r="S3599" i="2"/>
  <c r="K3601" i="2"/>
  <c r="Q3600" i="2"/>
  <c r="L3601" i="2"/>
  <c r="R3600" i="2"/>
  <c r="R3603" i="4" l="1"/>
  <c r="X3602" i="4"/>
  <c r="Y3601" i="4"/>
  <c r="T3602" i="4"/>
  <c r="Q3603" i="4"/>
  <c r="W3602" i="4"/>
  <c r="N3601" i="2"/>
  <c r="S3600" i="2"/>
  <c r="L3602" i="2"/>
  <c r="R3601" i="2"/>
  <c r="K3602" i="2"/>
  <c r="Q3601" i="2"/>
  <c r="Q3604" i="4" l="1"/>
  <c r="W3603" i="4"/>
  <c r="Y3602" i="4"/>
  <c r="T3603" i="4"/>
  <c r="R3604" i="4"/>
  <c r="X3603" i="4"/>
  <c r="N3602" i="2"/>
  <c r="S3601" i="2"/>
  <c r="K3603" i="2"/>
  <c r="Q3602" i="2"/>
  <c r="L3603" i="2"/>
  <c r="R3602" i="2"/>
  <c r="X3604" i="4" l="1"/>
  <c r="R3605" i="4"/>
  <c r="Y3603" i="4"/>
  <c r="T3604" i="4"/>
  <c r="W3604" i="4"/>
  <c r="Q3605" i="4"/>
  <c r="N3603" i="2"/>
  <c r="S3602" i="2"/>
  <c r="L3604" i="2"/>
  <c r="R3603" i="2"/>
  <c r="K3604" i="2"/>
  <c r="Q3603" i="2"/>
  <c r="Y3604" i="4" l="1"/>
  <c r="T3605" i="4"/>
  <c r="Q3606" i="4"/>
  <c r="W3605" i="4"/>
  <c r="R3606" i="4"/>
  <c r="X3605" i="4"/>
  <c r="N3604" i="2"/>
  <c r="S3603" i="2"/>
  <c r="K3605" i="2"/>
  <c r="Q3604" i="2"/>
  <c r="L3605" i="2"/>
  <c r="R3604" i="2"/>
  <c r="X3606" i="4" l="1"/>
  <c r="R3607" i="4"/>
  <c r="W3606" i="4"/>
  <c r="Q3607" i="4"/>
  <c r="Y3605" i="4"/>
  <c r="T3606" i="4"/>
  <c r="N3605" i="2"/>
  <c r="S3604" i="2"/>
  <c r="L3606" i="2"/>
  <c r="R3605" i="2"/>
  <c r="K3606" i="2"/>
  <c r="Q3605" i="2"/>
  <c r="Y3606" i="4" l="1"/>
  <c r="T3607" i="4"/>
  <c r="W3607" i="4"/>
  <c r="Q3608" i="4"/>
  <c r="X3607" i="4"/>
  <c r="R3608" i="4"/>
  <c r="N3606" i="2"/>
  <c r="S3605" i="2"/>
  <c r="K3607" i="2"/>
  <c r="Q3606" i="2"/>
  <c r="L3607" i="2"/>
  <c r="R3606" i="2"/>
  <c r="X3608" i="4" l="1"/>
  <c r="R3609" i="4"/>
  <c r="W3608" i="4"/>
  <c r="Q3609" i="4"/>
  <c r="Y3607" i="4"/>
  <c r="T3608" i="4"/>
  <c r="N3607" i="2"/>
  <c r="S3606" i="2"/>
  <c r="L3608" i="2"/>
  <c r="R3607" i="2"/>
  <c r="K3608" i="2"/>
  <c r="Q3607" i="2"/>
  <c r="Y3608" i="4" l="1"/>
  <c r="T3609" i="4"/>
  <c r="Q3610" i="4"/>
  <c r="W3609" i="4"/>
  <c r="R3610" i="4"/>
  <c r="X3609" i="4"/>
  <c r="N3608" i="2"/>
  <c r="S3607" i="2"/>
  <c r="K3609" i="2"/>
  <c r="Q3608" i="2"/>
  <c r="L3609" i="2"/>
  <c r="R3608" i="2"/>
  <c r="R3611" i="4" l="1"/>
  <c r="X3610" i="4"/>
  <c r="Q3611" i="4"/>
  <c r="W3610" i="4"/>
  <c r="Y3609" i="4"/>
  <c r="T3610" i="4"/>
  <c r="N3609" i="2"/>
  <c r="S3608" i="2"/>
  <c r="L3610" i="2"/>
  <c r="R3609" i="2"/>
  <c r="K3610" i="2"/>
  <c r="Q3609" i="2"/>
  <c r="Y3610" i="4" l="1"/>
  <c r="T3611" i="4"/>
  <c r="Q3612" i="4"/>
  <c r="W3611" i="4"/>
  <c r="X3611" i="4"/>
  <c r="R3612" i="4"/>
  <c r="N3610" i="2"/>
  <c r="S3609" i="2"/>
  <c r="K3611" i="2"/>
  <c r="Q3610" i="2"/>
  <c r="L3611" i="2"/>
  <c r="R3610" i="2"/>
  <c r="X3612" i="4" l="1"/>
  <c r="R3613" i="4"/>
  <c r="W3612" i="4"/>
  <c r="Q3613" i="4"/>
  <c r="Y3611" i="4"/>
  <c r="T3612" i="4"/>
  <c r="N3611" i="2"/>
  <c r="S3610" i="2"/>
  <c r="L3612" i="2"/>
  <c r="R3611" i="2"/>
  <c r="K3612" i="2"/>
  <c r="Q3611" i="2"/>
  <c r="Y3612" i="4" l="1"/>
  <c r="T3613" i="4"/>
  <c r="Q3614" i="4"/>
  <c r="W3613" i="4"/>
  <c r="R3614" i="4"/>
  <c r="X3613" i="4"/>
  <c r="N3612" i="2"/>
  <c r="S3611" i="2"/>
  <c r="K3613" i="2"/>
  <c r="Q3612" i="2"/>
  <c r="L3613" i="2"/>
  <c r="R3612" i="2"/>
  <c r="X3614" i="4" l="1"/>
  <c r="R3615" i="4"/>
  <c r="W3614" i="4"/>
  <c r="Q3615" i="4"/>
  <c r="Y3613" i="4"/>
  <c r="T3614" i="4"/>
  <c r="N3613" i="2"/>
  <c r="S3612" i="2"/>
  <c r="L3614" i="2"/>
  <c r="R3613" i="2"/>
  <c r="K3614" i="2"/>
  <c r="Q3613" i="2"/>
  <c r="Y3614" i="4" l="1"/>
  <c r="T3615" i="4"/>
  <c r="W3615" i="4"/>
  <c r="Q3616" i="4"/>
  <c r="X3615" i="4"/>
  <c r="R3616" i="4"/>
  <c r="N3614" i="2"/>
  <c r="S3613" i="2"/>
  <c r="K3615" i="2"/>
  <c r="Q3614" i="2"/>
  <c r="L3615" i="2"/>
  <c r="R3614" i="2"/>
  <c r="X3616" i="4" l="1"/>
  <c r="R3617" i="4"/>
  <c r="W3616" i="4"/>
  <c r="Q3617" i="4"/>
  <c r="Y3615" i="4"/>
  <c r="T3616" i="4"/>
  <c r="N3615" i="2"/>
  <c r="S3614" i="2"/>
  <c r="L3616" i="2"/>
  <c r="R3615" i="2"/>
  <c r="K3616" i="2"/>
  <c r="Q3615" i="2"/>
  <c r="Y3616" i="4" l="1"/>
  <c r="T3617" i="4"/>
  <c r="Q3618" i="4"/>
  <c r="W3617" i="4"/>
  <c r="R3618" i="4"/>
  <c r="X3617" i="4"/>
  <c r="N3616" i="2"/>
  <c r="S3615" i="2"/>
  <c r="K3617" i="2"/>
  <c r="Q3616" i="2"/>
  <c r="L3617" i="2"/>
  <c r="R3616" i="2"/>
  <c r="R3619" i="4" l="1"/>
  <c r="X3618" i="4"/>
  <c r="Q3619" i="4"/>
  <c r="W3618" i="4"/>
  <c r="Y3617" i="4"/>
  <c r="T3618" i="4"/>
  <c r="N3617" i="2"/>
  <c r="S3616" i="2"/>
  <c r="L3618" i="2"/>
  <c r="R3617" i="2"/>
  <c r="K3618" i="2"/>
  <c r="Q3617" i="2"/>
  <c r="Y3618" i="4" l="1"/>
  <c r="T3619" i="4"/>
  <c r="Q3620" i="4"/>
  <c r="W3619" i="4"/>
  <c r="X3619" i="4"/>
  <c r="R3620" i="4"/>
  <c r="N3618" i="2"/>
  <c r="S3617" i="2"/>
  <c r="K3619" i="2"/>
  <c r="Q3618" i="2"/>
  <c r="L3619" i="2"/>
  <c r="R3618" i="2"/>
  <c r="W3620" i="4" l="1"/>
  <c r="Q3621" i="4"/>
  <c r="X3620" i="4"/>
  <c r="R3621" i="4"/>
  <c r="Y3619" i="4"/>
  <c r="T3620" i="4"/>
  <c r="N3619" i="2"/>
  <c r="S3618" i="2"/>
  <c r="L3620" i="2"/>
  <c r="R3619" i="2"/>
  <c r="K3620" i="2"/>
  <c r="Q3619" i="2"/>
  <c r="Y3620" i="4" l="1"/>
  <c r="T3621" i="4"/>
  <c r="R3622" i="4"/>
  <c r="X3621" i="4"/>
  <c r="Q3622" i="4"/>
  <c r="W3621" i="4"/>
  <c r="N3620" i="2"/>
  <c r="S3619" i="2"/>
  <c r="K3621" i="2"/>
  <c r="Q3620" i="2"/>
  <c r="L3621" i="2"/>
  <c r="R3620" i="2"/>
  <c r="Q3623" i="4" l="1"/>
  <c r="W3622" i="4"/>
  <c r="R3623" i="4"/>
  <c r="X3622" i="4"/>
  <c r="Y3621" i="4"/>
  <c r="T3622" i="4"/>
  <c r="N3621" i="2"/>
  <c r="S3620" i="2"/>
  <c r="L3622" i="2"/>
  <c r="R3621" i="2"/>
  <c r="K3622" i="2"/>
  <c r="Q3621" i="2"/>
  <c r="X3623" i="4" l="1"/>
  <c r="R3624" i="4"/>
  <c r="Y3622" i="4"/>
  <c r="T3623" i="4"/>
  <c r="Q3624" i="4"/>
  <c r="W3623" i="4"/>
  <c r="N3622" i="2"/>
  <c r="S3621" i="2"/>
  <c r="K3623" i="2"/>
  <c r="Q3622" i="2"/>
  <c r="L3623" i="2"/>
  <c r="R3622" i="2"/>
  <c r="W3624" i="4" l="1"/>
  <c r="Q3625" i="4"/>
  <c r="Y3623" i="4"/>
  <c r="T3624" i="4"/>
  <c r="X3624" i="4"/>
  <c r="R3625" i="4"/>
  <c r="N3623" i="2"/>
  <c r="S3622" i="2"/>
  <c r="L3624" i="2"/>
  <c r="R3623" i="2"/>
  <c r="K3624" i="2"/>
  <c r="Q3623" i="2"/>
  <c r="R3626" i="4" l="1"/>
  <c r="X3625" i="4"/>
  <c r="Y3624" i="4"/>
  <c r="T3625" i="4"/>
  <c r="Q3626" i="4"/>
  <c r="W3625" i="4"/>
  <c r="N3624" i="2"/>
  <c r="S3623" i="2"/>
  <c r="K3625" i="2"/>
  <c r="Q3624" i="2"/>
  <c r="L3625" i="2"/>
  <c r="R3624" i="2"/>
  <c r="Q3627" i="4" l="1"/>
  <c r="W3626" i="4"/>
  <c r="Y3625" i="4"/>
  <c r="T3626" i="4"/>
  <c r="R3627" i="4"/>
  <c r="X3626" i="4"/>
  <c r="N3625" i="2"/>
  <c r="S3624" i="2"/>
  <c r="L3626" i="2"/>
  <c r="R3625" i="2"/>
  <c r="K3626" i="2"/>
  <c r="Q3625" i="2"/>
  <c r="X3627" i="4" l="1"/>
  <c r="R3628" i="4"/>
  <c r="Y3626" i="4"/>
  <c r="T3627" i="4"/>
  <c r="Q3628" i="4"/>
  <c r="W3627" i="4"/>
  <c r="N3626" i="2"/>
  <c r="S3625" i="2"/>
  <c r="K3627" i="2"/>
  <c r="Q3626" i="2"/>
  <c r="L3627" i="2"/>
  <c r="R3626" i="2"/>
  <c r="W3628" i="4" l="1"/>
  <c r="Q3629" i="4"/>
  <c r="Y3627" i="4"/>
  <c r="T3628" i="4"/>
  <c r="X3628" i="4"/>
  <c r="R3629" i="4"/>
  <c r="N3627" i="2"/>
  <c r="S3626" i="2"/>
  <c r="L3628" i="2"/>
  <c r="R3627" i="2"/>
  <c r="K3628" i="2"/>
  <c r="Q3627" i="2"/>
  <c r="R3630" i="4" l="1"/>
  <c r="X3629" i="4"/>
  <c r="Y3628" i="4"/>
  <c r="T3629" i="4"/>
  <c r="Q3630" i="4"/>
  <c r="W3629" i="4"/>
  <c r="N3628" i="2"/>
  <c r="S3627" i="2"/>
  <c r="K3629" i="2"/>
  <c r="Q3628" i="2"/>
  <c r="L3629" i="2"/>
  <c r="R3628" i="2"/>
  <c r="Q3631" i="4" l="1"/>
  <c r="W3630" i="4"/>
  <c r="Y3629" i="4"/>
  <c r="T3630" i="4"/>
  <c r="R3631" i="4"/>
  <c r="X3630" i="4"/>
  <c r="N3629" i="2"/>
  <c r="S3628" i="2"/>
  <c r="L3630" i="2"/>
  <c r="R3629" i="2"/>
  <c r="K3630" i="2"/>
  <c r="Q3629" i="2"/>
  <c r="X3631" i="4" l="1"/>
  <c r="R3632" i="4"/>
  <c r="Y3630" i="4"/>
  <c r="T3631" i="4"/>
  <c r="Q3632" i="4"/>
  <c r="W3631" i="4"/>
  <c r="N3630" i="2"/>
  <c r="S3629" i="2"/>
  <c r="K3631" i="2"/>
  <c r="Q3630" i="2"/>
  <c r="L3631" i="2"/>
  <c r="R3630" i="2"/>
  <c r="W3632" i="4" l="1"/>
  <c r="Q3633" i="4"/>
  <c r="Y3631" i="4"/>
  <c r="T3632" i="4"/>
  <c r="X3632" i="4"/>
  <c r="R3633" i="4"/>
  <c r="N3631" i="2"/>
  <c r="S3630" i="2"/>
  <c r="L3632" i="2"/>
  <c r="R3631" i="2"/>
  <c r="K3632" i="2"/>
  <c r="Q3631" i="2"/>
  <c r="R3634" i="4" l="1"/>
  <c r="X3633" i="4"/>
  <c r="Y3632" i="4"/>
  <c r="T3633" i="4"/>
  <c r="Q3634" i="4"/>
  <c r="W3633" i="4"/>
  <c r="N3632" i="2"/>
  <c r="S3631" i="2"/>
  <c r="K3633" i="2"/>
  <c r="Q3632" i="2"/>
  <c r="L3633" i="2"/>
  <c r="R3632" i="2"/>
  <c r="Q3635" i="4" l="1"/>
  <c r="W3634" i="4"/>
  <c r="Y3633" i="4"/>
  <c r="T3634" i="4"/>
  <c r="R3635" i="4"/>
  <c r="X3634" i="4"/>
  <c r="N3633" i="2"/>
  <c r="S3632" i="2"/>
  <c r="L3634" i="2"/>
  <c r="R3633" i="2"/>
  <c r="K3634" i="2"/>
  <c r="Q3633" i="2"/>
  <c r="X3635" i="4" l="1"/>
  <c r="R3636" i="4"/>
  <c r="Y3634" i="4"/>
  <c r="T3635" i="4"/>
  <c r="Q3636" i="4"/>
  <c r="W3635" i="4"/>
  <c r="N3634" i="2"/>
  <c r="S3633" i="2"/>
  <c r="K3635" i="2"/>
  <c r="Q3634" i="2"/>
  <c r="L3635" i="2"/>
  <c r="R3634" i="2"/>
  <c r="W3636" i="4" l="1"/>
  <c r="Q3637" i="4"/>
  <c r="Y3635" i="4"/>
  <c r="T3636" i="4"/>
  <c r="X3636" i="4"/>
  <c r="R3637" i="4"/>
  <c r="N3635" i="2"/>
  <c r="S3634" i="2"/>
  <c r="L3636" i="2"/>
  <c r="R3635" i="2"/>
  <c r="K3636" i="2"/>
  <c r="Q3635" i="2"/>
  <c r="R3638" i="4" l="1"/>
  <c r="X3637" i="4"/>
  <c r="Y3636" i="4"/>
  <c r="T3637" i="4"/>
  <c r="Q3638" i="4"/>
  <c r="W3637" i="4"/>
  <c r="N3636" i="2"/>
  <c r="S3635" i="2"/>
  <c r="K3637" i="2"/>
  <c r="Q3636" i="2"/>
  <c r="L3637" i="2"/>
  <c r="R3636" i="2"/>
  <c r="Q3639" i="4" l="1"/>
  <c r="W3638" i="4"/>
  <c r="Y3637" i="4"/>
  <c r="T3638" i="4"/>
  <c r="R3639" i="4"/>
  <c r="X3638" i="4"/>
  <c r="N3637" i="2"/>
  <c r="S3636" i="2"/>
  <c r="L3638" i="2"/>
  <c r="R3637" i="2"/>
  <c r="K3638" i="2"/>
  <c r="Q3637" i="2"/>
  <c r="X3639" i="4" l="1"/>
  <c r="R3640" i="4"/>
  <c r="Y3638" i="4"/>
  <c r="T3639" i="4"/>
  <c r="Q3640" i="4"/>
  <c r="W3639" i="4"/>
  <c r="N3638" i="2"/>
  <c r="S3637" i="2"/>
  <c r="K3639" i="2"/>
  <c r="Q3638" i="2"/>
  <c r="L3639" i="2"/>
  <c r="R3638" i="2"/>
  <c r="W3640" i="4" l="1"/>
  <c r="Q3641" i="4"/>
  <c r="Y3639" i="4"/>
  <c r="T3640" i="4"/>
  <c r="X3640" i="4"/>
  <c r="R3641" i="4"/>
  <c r="N3639" i="2"/>
  <c r="S3638" i="2"/>
  <c r="L3640" i="2"/>
  <c r="R3639" i="2"/>
  <c r="K3640" i="2"/>
  <c r="Q3639" i="2"/>
  <c r="R3642" i="4" l="1"/>
  <c r="X3641" i="4"/>
  <c r="Y3640" i="4"/>
  <c r="T3641" i="4"/>
  <c r="Q3642" i="4"/>
  <c r="W3641" i="4"/>
  <c r="N3640" i="2"/>
  <c r="S3639" i="2"/>
  <c r="K3641" i="2"/>
  <c r="Q3640" i="2"/>
  <c r="L3641" i="2"/>
  <c r="R3640" i="2"/>
  <c r="Y3641" i="4" l="1"/>
  <c r="T3642" i="4"/>
  <c r="Q3643" i="4"/>
  <c r="W3642" i="4"/>
  <c r="R3643" i="4"/>
  <c r="X3642" i="4"/>
  <c r="N3641" i="2"/>
  <c r="S3640" i="2"/>
  <c r="L3642" i="2"/>
  <c r="R3641" i="2"/>
  <c r="K3642" i="2"/>
  <c r="Q3641" i="2"/>
  <c r="X3643" i="4" l="1"/>
  <c r="R3644" i="4"/>
  <c r="Q3644" i="4"/>
  <c r="W3643" i="4"/>
  <c r="Y3642" i="4"/>
  <c r="T3643" i="4"/>
  <c r="N3642" i="2"/>
  <c r="S3641" i="2"/>
  <c r="K3643" i="2"/>
  <c r="Q3642" i="2"/>
  <c r="L3643" i="2"/>
  <c r="R3642" i="2"/>
  <c r="Y3643" i="4" l="1"/>
  <c r="T3644" i="4"/>
  <c r="W3644" i="4"/>
  <c r="Q3645" i="4"/>
  <c r="X3644" i="4"/>
  <c r="R3645" i="4"/>
  <c r="N3643" i="2"/>
  <c r="S3642" i="2"/>
  <c r="L3644" i="2"/>
  <c r="R3643" i="2"/>
  <c r="K3644" i="2"/>
  <c r="Q3643" i="2"/>
  <c r="R3646" i="4" l="1"/>
  <c r="X3645" i="4"/>
  <c r="Q3646" i="4"/>
  <c r="W3645" i="4"/>
  <c r="Y3644" i="4"/>
  <c r="T3645" i="4"/>
  <c r="N3644" i="2"/>
  <c r="S3643" i="2"/>
  <c r="K3645" i="2"/>
  <c r="Q3644" i="2"/>
  <c r="L3645" i="2"/>
  <c r="R3644" i="2"/>
  <c r="Y3645" i="4" l="1"/>
  <c r="T3646" i="4"/>
  <c r="Q3647" i="4"/>
  <c r="W3646" i="4"/>
  <c r="R3647" i="4"/>
  <c r="X3646" i="4"/>
  <c r="N3645" i="2"/>
  <c r="S3644" i="2"/>
  <c r="L3646" i="2"/>
  <c r="R3645" i="2"/>
  <c r="K3646" i="2"/>
  <c r="Q3645" i="2"/>
  <c r="X3647" i="4" l="1"/>
  <c r="R3648" i="4"/>
  <c r="Q3648" i="4"/>
  <c r="W3647" i="4"/>
  <c r="Y3646" i="4"/>
  <c r="T3647" i="4"/>
  <c r="N3646" i="2"/>
  <c r="S3645" i="2"/>
  <c r="K3647" i="2"/>
  <c r="Q3646" i="2"/>
  <c r="L3647" i="2"/>
  <c r="R3646" i="2"/>
  <c r="Y3647" i="4" l="1"/>
  <c r="T3648" i="4"/>
  <c r="W3648" i="4"/>
  <c r="Q3649" i="4"/>
  <c r="X3648" i="4"/>
  <c r="R3649" i="4"/>
  <c r="N3647" i="2"/>
  <c r="S3646" i="2"/>
  <c r="L3648" i="2"/>
  <c r="R3647" i="2"/>
  <c r="K3648" i="2"/>
  <c r="Q3647" i="2"/>
  <c r="R3650" i="4" l="1"/>
  <c r="X3649" i="4"/>
  <c r="Q3650" i="4"/>
  <c r="W3649" i="4"/>
  <c r="Y3648" i="4"/>
  <c r="T3649" i="4"/>
  <c r="N3648" i="2"/>
  <c r="S3647" i="2"/>
  <c r="K3649" i="2"/>
  <c r="Q3648" i="2"/>
  <c r="L3649" i="2"/>
  <c r="R3648" i="2"/>
  <c r="Y3649" i="4" l="1"/>
  <c r="T3650" i="4"/>
  <c r="Q3651" i="4"/>
  <c r="W3650" i="4"/>
  <c r="R3651" i="4"/>
  <c r="X3650" i="4"/>
  <c r="N3649" i="2"/>
  <c r="S3648" i="2"/>
  <c r="L3650" i="2"/>
  <c r="R3649" i="2"/>
  <c r="K3650" i="2"/>
  <c r="Q3649" i="2"/>
  <c r="X3651" i="4" l="1"/>
  <c r="R3652" i="4"/>
  <c r="Q3652" i="4"/>
  <c r="W3651" i="4"/>
  <c r="Y3650" i="4"/>
  <c r="T3651" i="4"/>
  <c r="N3650" i="2"/>
  <c r="S3649" i="2"/>
  <c r="K3651" i="2"/>
  <c r="Q3650" i="2"/>
  <c r="L3651" i="2"/>
  <c r="R3650" i="2"/>
  <c r="W3652" i="4" l="1"/>
  <c r="Q3653" i="4"/>
  <c r="X3652" i="4"/>
  <c r="R3653" i="4"/>
  <c r="Y3651" i="4"/>
  <c r="T3652" i="4"/>
  <c r="N3651" i="2"/>
  <c r="S3650" i="2"/>
  <c r="L3652" i="2"/>
  <c r="R3651" i="2"/>
  <c r="K3652" i="2"/>
  <c r="Q3651" i="2"/>
  <c r="Y3652" i="4" l="1"/>
  <c r="T3653" i="4"/>
  <c r="R3654" i="4"/>
  <c r="X3653" i="4"/>
  <c r="Q3654" i="4"/>
  <c r="W3653" i="4"/>
  <c r="N3652" i="2"/>
  <c r="S3651" i="2"/>
  <c r="K3653" i="2"/>
  <c r="Q3652" i="2"/>
  <c r="L3653" i="2"/>
  <c r="R3652" i="2"/>
  <c r="Q3655" i="4" l="1"/>
  <c r="W3654" i="4"/>
  <c r="R3655" i="4"/>
  <c r="X3654" i="4"/>
  <c r="Y3653" i="4"/>
  <c r="T3654" i="4"/>
  <c r="N3653" i="2"/>
  <c r="S3652" i="2"/>
  <c r="L3654" i="2"/>
  <c r="R3653" i="2"/>
  <c r="K3654" i="2"/>
  <c r="Q3653" i="2"/>
  <c r="Y3654" i="4" l="1"/>
  <c r="T3655" i="4"/>
  <c r="X3655" i="4"/>
  <c r="R3656" i="4"/>
  <c r="Q3656" i="4"/>
  <c r="W3655" i="4"/>
  <c r="N3654" i="2"/>
  <c r="S3653" i="2"/>
  <c r="L3655" i="2"/>
  <c r="R3654" i="2"/>
  <c r="K3655" i="2"/>
  <c r="Q3654" i="2"/>
  <c r="W3656" i="4" l="1"/>
  <c r="Q3657" i="4"/>
  <c r="X3656" i="4"/>
  <c r="R3657" i="4"/>
  <c r="Y3655" i="4"/>
  <c r="T3656" i="4"/>
  <c r="N3655" i="2"/>
  <c r="S3654" i="2"/>
  <c r="K3656" i="2"/>
  <c r="Q3655" i="2"/>
  <c r="L3656" i="2"/>
  <c r="R3655" i="2"/>
  <c r="Y3656" i="4" l="1"/>
  <c r="T3657" i="4"/>
  <c r="R3658" i="4"/>
  <c r="X3657" i="4"/>
  <c r="Q3658" i="4"/>
  <c r="W3657" i="4"/>
  <c r="N3656" i="2"/>
  <c r="S3655" i="2"/>
  <c r="L3657" i="2"/>
  <c r="R3656" i="2"/>
  <c r="K3657" i="2"/>
  <c r="Q3656" i="2"/>
  <c r="R3659" i="4" l="1"/>
  <c r="X3658" i="4"/>
  <c r="Y3657" i="4"/>
  <c r="T3658" i="4"/>
  <c r="Q3659" i="4"/>
  <c r="W3658" i="4"/>
  <c r="N3657" i="2"/>
  <c r="S3656" i="2"/>
  <c r="K3658" i="2"/>
  <c r="Q3657" i="2"/>
  <c r="L3658" i="2"/>
  <c r="R3657" i="2"/>
  <c r="Q3660" i="4" l="1"/>
  <c r="W3659" i="4"/>
  <c r="Y3658" i="4"/>
  <c r="T3659" i="4"/>
  <c r="X3659" i="4"/>
  <c r="R3660" i="4"/>
  <c r="N3658" i="2"/>
  <c r="S3657" i="2"/>
  <c r="L3659" i="2"/>
  <c r="R3658" i="2"/>
  <c r="K3659" i="2"/>
  <c r="Q3658" i="2"/>
  <c r="X3660" i="4" l="1"/>
  <c r="R3661" i="4"/>
  <c r="Y3659" i="4"/>
  <c r="T3660" i="4"/>
  <c r="W3660" i="4"/>
  <c r="Q3661" i="4"/>
  <c r="N3659" i="2"/>
  <c r="S3658" i="2"/>
  <c r="K3660" i="2"/>
  <c r="Q3659" i="2"/>
  <c r="L3660" i="2"/>
  <c r="R3659" i="2"/>
  <c r="Q3662" i="4" l="1"/>
  <c r="W3661" i="4"/>
  <c r="Y3660" i="4"/>
  <c r="T3661" i="4"/>
  <c r="R3662" i="4"/>
  <c r="X3661" i="4"/>
  <c r="N3660" i="2"/>
  <c r="S3659" i="2"/>
  <c r="K3661" i="2"/>
  <c r="Q3660" i="2"/>
  <c r="L3661" i="2"/>
  <c r="R3660" i="2"/>
  <c r="R3663" i="4" l="1"/>
  <c r="X3662" i="4"/>
  <c r="Y3661" i="4"/>
  <c r="T3662" i="4"/>
  <c r="Q3663" i="4"/>
  <c r="W3662" i="4"/>
  <c r="N3661" i="2"/>
  <c r="S3660" i="2"/>
  <c r="L3662" i="2"/>
  <c r="R3661" i="2"/>
  <c r="K3662" i="2"/>
  <c r="Q3661" i="2"/>
  <c r="Q3664" i="4" l="1"/>
  <c r="W3663" i="4"/>
  <c r="Y3662" i="4"/>
  <c r="T3663" i="4"/>
  <c r="X3663" i="4"/>
  <c r="R3664" i="4"/>
  <c r="N3662" i="2"/>
  <c r="S3661" i="2"/>
  <c r="K3663" i="2"/>
  <c r="Q3662" i="2"/>
  <c r="L3663" i="2"/>
  <c r="R3662" i="2"/>
  <c r="X3664" i="4" l="1"/>
  <c r="R3665" i="4"/>
  <c r="Y3663" i="4"/>
  <c r="T3664" i="4"/>
  <c r="W3664" i="4"/>
  <c r="Q3665" i="4"/>
  <c r="N3663" i="2"/>
  <c r="S3662" i="2"/>
  <c r="L3664" i="2"/>
  <c r="R3663" i="2"/>
  <c r="K3664" i="2"/>
  <c r="Q3663" i="2"/>
  <c r="Q3666" i="4" l="1"/>
  <c r="W3665" i="4"/>
  <c r="Y3664" i="4"/>
  <c r="T3665" i="4"/>
  <c r="R3666" i="4"/>
  <c r="X3665" i="4"/>
  <c r="N3664" i="2"/>
  <c r="S3663" i="2"/>
  <c r="K3665" i="2"/>
  <c r="Q3664" i="2"/>
  <c r="L3665" i="2"/>
  <c r="R3664" i="2"/>
  <c r="R3667" i="4" l="1"/>
  <c r="X3666" i="4"/>
  <c r="Y3665" i="4"/>
  <c r="T3666" i="4"/>
  <c r="Q3667" i="4"/>
  <c r="W3666" i="4"/>
  <c r="N3665" i="2"/>
  <c r="S3664" i="2"/>
  <c r="L3666" i="2"/>
  <c r="R3665" i="2"/>
  <c r="K3666" i="2"/>
  <c r="Q3665" i="2"/>
  <c r="Q3668" i="4" l="1"/>
  <c r="W3667" i="4"/>
  <c r="Y3666" i="4"/>
  <c r="T3667" i="4"/>
  <c r="X3667" i="4"/>
  <c r="R3668" i="4"/>
  <c r="N3666" i="2"/>
  <c r="S3665" i="2"/>
  <c r="K3667" i="2"/>
  <c r="Q3666" i="2"/>
  <c r="L3667" i="2"/>
  <c r="R3666" i="2"/>
  <c r="X3668" i="4" l="1"/>
  <c r="R3669" i="4"/>
  <c r="Y3667" i="4"/>
  <c r="T3668" i="4"/>
  <c r="W3668" i="4"/>
  <c r="Q3669" i="4"/>
  <c r="N3667" i="2"/>
  <c r="S3666" i="2"/>
  <c r="L3668" i="2"/>
  <c r="R3667" i="2"/>
  <c r="K3668" i="2"/>
  <c r="Q3667" i="2"/>
  <c r="Q3670" i="4" l="1"/>
  <c r="W3669" i="4"/>
  <c r="Y3668" i="4"/>
  <c r="T3669" i="4"/>
  <c r="R3670" i="4"/>
  <c r="X3669" i="4"/>
  <c r="N3668" i="2"/>
  <c r="S3667" i="2"/>
  <c r="K3669" i="2"/>
  <c r="Q3668" i="2"/>
  <c r="L3669" i="2"/>
  <c r="R3668" i="2"/>
  <c r="R3671" i="4" l="1"/>
  <c r="X3670" i="4"/>
  <c r="Y3669" i="4"/>
  <c r="T3670" i="4"/>
  <c r="Q3671" i="4"/>
  <c r="W3670" i="4"/>
  <c r="N3669" i="2"/>
  <c r="S3668" i="2"/>
  <c r="L3670" i="2"/>
  <c r="R3669" i="2"/>
  <c r="K3670" i="2"/>
  <c r="Q3669" i="2"/>
  <c r="Q3672" i="4" l="1"/>
  <c r="W3671" i="4"/>
  <c r="Y3670" i="4"/>
  <c r="T3671" i="4"/>
  <c r="X3671" i="4"/>
  <c r="R3672" i="4"/>
  <c r="N3670" i="2"/>
  <c r="S3669" i="2"/>
  <c r="K3671" i="2"/>
  <c r="Q3670" i="2"/>
  <c r="L3671" i="2"/>
  <c r="R3670" i="2"/>
  <c r="X3672" i="4" l="1"/>
  <c r="R3673" i="4"/>
  <c r="Y3671" i="4"/>
  <c r="T3672" i="4"/>
  <c r="W3672" i="4"/>
  <c r="Q3673" i="4"/>
  <c r="N3671" i="2"/>
  <c r="S3670" i="2"/>
  <c r="L3672" i="2"/>
  <c r="R3671" i="2"/>
  <c r="K3672" i="2"/>
  <c r="Q3671" i="2"/>
  <c r="Q3674" i="4" l="1"/>
  <c r="W3673" i="4"/>
  <c r="Y3672" i="4"/>
  <c r="T3673" i="4"/>
  <c r="R3674" i="4"/>
  <c r="X3673" i="4"/>
  <c r="N3672" i="2"/>
  <c r="S3671" i="2"/>
  <c r="K3673" i="2"/>
  <c r="Q3672" i="2"/>
  <c r="L3673" i="2"/>
  <c r="R3672" i="2"/>
  <c r="R3675" i="4" l="1"/>
  <c r="X3674" i="4"/>
  <c r="Y3673" i="4"/>
  <c r="T3674" i="4"/>
  <c r="Q3675" i="4"/>
  <c r="W3674" i="4"/>
  <c r="N3673" i="2"/>
  <c r="S3672" i="2"/>
  <c r="L3674" i="2"/>
  <c r="R3673" i="2"/>
  <c r="K3674" i="2"/>
  <c r="Q3673" i="2"/>
  <c r="Q3676" i="4" l="1"/>
  <c r="W3675" i="4"/>
  <c r="Y3674" i="4"/>
  <c r="T3675" i="4"/>
  <c r="X3675" i="4"/>
  <c r="R3676" i="4"/>
  <c r="N3674" i="2"/>
  <c r="S3673" i="2"/>
  <c r="K3675" i="2"/>
  <c r="Q3674" i="2"/>
  <c r="L3675" i="2"/>
  <c r="R3674" i="2"/>
  <c r="X3676" i="4" l="1"/>
  <c r="R3677" i="4"/>
  <c r="Y3675" i="4"/>
  <c r="T3676" i="4"/>
  <c r="W3676" i="4"/>
  <c r="Q3677" i="4"/>
  <c r="N3675" i="2"/>
  <c r="S3674" i="2"/>
  <c r="L3676" i="2"/>
  <c r="R3675" i="2"/>
  <c r="K3676" i="2"/>
  <c r="Q3675" i="2"/>
  <c r="Q3678" i="4" l="1"/>
  <c r="W3677" i="4"/>
  <c r="Y3676" i="4"/>
  <c r="T3677" i="4"/>
  <c r="R3678" i="4"/>
  <c r="X3677" i="4"/>
  <c r="N3676" i="2"/>
  <c r="S3675" i="2"/>
  <c r="K3677" i="2"/>
  <c r="Q3676" i="2"/>
  <c r="L3677" i="2"/>
  <c r="R3676" i="2"/>
  <c r="R3679" i="4" l="1"/>
  <c r="X3678" i="4"/>
  <c r="Y3677" i="4"/>
  <c r="T3678" i="4"/>
  <c r="Q3679" i="4"/>
  <c r="W3678" i="4"/>
  <c r="N3677" i="2"/>
  <c r="S3676" i="2"/>
  <c r="L3678" i="2"/>
  <c r="R3677" i="2"/>
  <c r="K3678" i="2"/>
  <c r="Q3677" i="2"/>
  <c r="Y3678" i="4" l="1"/>
  <c r="T3679" i="4"/>
  <c r="Q3680" i="4"/>
  <c r="W3679" i="4"/>
  <c r="X3679" i="4"/>
  <c r="R3680" i="4"/>
  <c r="N3678" i="2"/>
  <c r="S3677" i="2"/>
  <c r="K3679" i="2"/>
  <c r="Q3678" i="2"/>
  <c r="L3679" i="2"/>
  <c r="R3678" i="2"/>
  <c r="X3680" i="4" l="1"/>
  <c r="R3681" i="4"/>
  <c r="W3680" i="4"/>
  <c r="Q3681" i="4"/>
  <c r="Y3679" i="4"/>
  <c r="T3680" i="4"/>
  <c r="N3679" i="2"/>
  <c r="S3678" i="2"/>
  <c r="L3680" i="2"/>
  <c r="R3679" i="2"/>
  <c r="K3680" i="2"/>
  <c r="Q3679" i="2"/>
  <c r="Y3680" i="4" l="1"/>
  <c r="T3681" i="4"/>
  <c r="Q3682" i="4"/>
  <c r="W3681" i="4"/>
  <c r="R3682" i="4"/>
  <c r="X3681" i="4"/>
  <c r="N3680" i="2"/>
  <c r="S3679" i="2"/>
  <c r="K3681" i="2"/>
  <c r="Q3680" i="2"/>
  <c r="L3681" i="2"/>
  <c r="R3680" i="2"/>
  <c r="R3683" i="4" l="1"/>
  <c r="X3682" i="4"/>
  <c r="Q3683" i="4"/>
  <c r="W3682" i="4"/>
  <c r="Y3681" i="4"/>
  <c r="T3682" i="4"/>
  <c r="N3681" i="2"/>
  <c r="S3680" i="2"/>
  <c r="L3682" i="2"/>
  <c r="R3681" i="2"/>
  <c r="K3682" i="2"/>
  <c r="Q3681" i="2"/>
  <c r="Y3682" i="4" l="1"/>
  <c r="T3683" i="4"/>
  <c r="Q3684" i="4"/>
  <c r="W3683" i="4"/>
  <c r="X3683" i="4"/>
  <c r="R3684" i="4"/>
  <c r="N3682" i="2"/>
  <c r="S3681" i="2"/>
  <c r="K3683" i="2"/>
  <c r="Q3682" i="2"/>
  <c r="L3683" i="2"/>
  <c r="R3682" i="2"/>
  <c r="X3684" i="4" l="1"/>
  <c r="R3685" i="4"/>
  <c r="W3684" i="4"/>
  <c r="Q3685" i="4"/>
  <c r="Y3683" i="4"/>
  <c r="T3684" i="4"/>
  <c r="N3683" i="2"/>
  <c r="S3682" i="2"/>
  <c r="L3684" i="2"/>
  <c r="R3683" i="2"/>
  <c r="K3684" i="2"/>
  <c r="Q3683" i="2"/>
  <c r="Y3684" i="4" l="1"/>
  <c r="T3685" i="4"/>
  <c r="Q3686" i="4"/>
  <c r="W3685" i="4"/>
  <c r="R3686" i="4"/>
  <c r="X3685" i="4"/>
  <c r="N3684" i="2"/>
  <c r="S3683" i="2"/>
  <c r="K3685" i="2"/>
  <c r="Q3684" i="2"/>
  <c r="L3685" i="2"/>
  <c r="R3684" i="2"/>
  <c r="R3687" i="4" l="1"/>
  <c r="X3686" i="4"/>
  <c r="Q3687" i="4"/>
  <c r="W3686" i="4"/>
  <c r="Y3685" i="4"/>
  <c r="T3686" i="4"/>
  <c r="N3685" i="2"/>
  <c r="S3684" i="2"/>
  <c r="L3686" i="2"/>
  <c r="R3685" i="2"/>
  <c r="K3686" i="2"/>
  <c r="Q3685" i="2"/>
  <c r="Y3686" i="4" l="1"/>
  <c r="T3687" i="4"/>
  <c r="Q3688" i="4"/>
  <c r="W3687" i="4"/>
  <c r="X3687" i="4"/>
  <c r="R3688" i="4"/>
  <c r="N3686" i="2"/>
  <c r="S3685" i="2"/>
  <c r="K3687" i="2"/>
  <c r="Q3686" i="2"/>
  <c r="L3687" i="2"/>
  <c r="R3686" i="2"/>
  <c r="X3688" i="4" l="1"/>
  <c r="R3689" i="4"/>
  <c r="W3688" i="4"/>
  <c r="Q3689" i="4"/>
  <c r="Y3687" i="4"/>
  <c r="T3688" i="4"/>
  <c r="N3687" i="2"/>
  <c r="S3686" i="2"/>
  <c r="L3688" i="2"/>
  <c r="R3687" i="2"/>
  <c r="K3688" i="2"/>
  <c r="Q3687" i="2"/>
  <c r="Y3688" i="4" l="1"/>
  <c r="T3689" i="4"/>
  <c r="Q3690" i="4"/>
  <c r="W3689" i="4"/>
  <c r="R3690" i="4"/>
  <c r="X3689" i="4"/>
  <c r="N3688" i="2"/>
  <c r="S3687" i="2"/>
  <c r="K3689" i="2"/>
  <c r="Q3688" i="2"/>
  <c r="L3689" i="2"/>
  <c r="R3688" i="2"/>
  <c r="R3691" i="4" l="1"/>
  <c r="X3690" i="4"/>
  <c r="Q3691" i="4"/>
  <c r="W3690" i="4"/>
  <c r="Y3689" i="4"/>
  <c r="T3690" i="4"/>
  <c r="N3689" i="2"/>
  <c r="S3688" i="2"/>
  <c r="L3690" i="2"/>
  <c r="R3689" i="2"/>
  <c r="K3690" i="2"/>
  <c r="Q3689" i="2"/>
  <c r="Y3690" i="4" l="1"/>
  <c r="T3691" i="4"/>
  <c r="Q3692" i="4"/>
  <c r="W3691" i="4"/>
  <c r="X3691" i="4"/>
  <c r="R3692" i="4"/>
  <c r="N3690" i="2"/>
  <c r="S3689" i="2"/>
  <c r="K3691" i="2"/>
  <c r="Q3690" i="2"/>
  <c r="L3691" i="2"/>
  <c r="R3690" i="2"/>
  <c r="X3692" i="4" l="1"/>
  <c r="R3693" i="4"/>
  <c r="W3692" i="4"/>
  <c r="Q3693" i="4"/>
  <c r="Y3691" i="4"/>
  <c r="T3692" i="4"/>
  <c r="N3691" i="2"/>
  <c r="S3690" i="2"/>
  <c r="L3692" i="2"/>
  <c r="R3691" i="2"/>
  <c r="K3692" i="2"/>
  <c r="Q3691" i="2"/>
  <c r="Y3692" i="4" l="1"/>
  <c r="T3693" i="4"/>
  <c r="Q3694" i="4"/>
  <c r="W3693" i="4"/>
  <c r="R3694" i="4"/>
  <c r="X3693" i="4"/>
  <c r="N3692" i="2"/>
  <c r="S3691" i="2"/>
  <c r="K3693" i="2"/>
  <c r="Q3692" i="2"/>
  <c r="L3693" i="2"/>
  <c r="R3692" i="2"/>
  <c r="R3695" i="4" l="1"/>
  <c r="X3694" i="4"/>
  <c r="Q3695" i="4"/>
  <c r="W3694" i="4"/>
  <c r="Y3693" i="4"/>
  <c r="T3694" i="4"/>
  <c r="N3693" i="2"/>
  <c r="S3692" i="2"/>
  <c r="L3694" i="2"/>
  <c r="R3693" i="2"/>
  <c r="K3694" i="2"/>
  <c r="Q3693" i="2"/>
  <c r="Y3694" i="4" l="1"/>
  <c r="T3695" i="4"/>
  <c r="Q3696" i="4"/>
  <c r="W3695" i="4"/>
  <c r="X3695" i="4"/>
  <c r="R3696" i="4"/>
  <c r="N3694" i="2"/>
  <c r="S3693" i="2"/>
  <c r="K3695" i="2"/>
  <c r="Q3694" i="2"/>
  <c r="L3695" i="2"/>
  <c r="R3694" i="2"/>
  <c r="X3696" i="4" l="1"/>
  <c r="R3697" i="4"/>
  <c r="W3696" i="4"/>
  <c r="Q3697" i="4"/>
  <c r="Y3695" i="4"/>
  <c r="T3696" i="4"/>
  <c r="N3695" i="2"/>
  <c r="S3694" i="2"/>
  <c r="L3696" i="2"/>
  <c r="R3695" i="2"/>
  <c r="K3696" i="2"/>
  <c r="Q3695" i="2"/>
  <c r="Y3696" i="4" l="1"/>
  <c r="T3697" i="4"/>
  <c r="Q3698" i="4"/>
  <c r="W3697" i="4"/>
  <c r="R3698" i="4"/>
  <c r="X3697" i="4"/>
  <c r="N3696" i="2"/>
  <c r="S3695" i="2"/>
  <c r="K3697" i="2"/>
  <c r="Q3696" i="2"/>
  <c r="L3697" i="2"/>
  <c r="R3696" i="2"/>
  <c r="R3699" i="4" l="1"/>
  <c r="X3698" i="4"/>
  <c r="Q3699" i="4"/>
  <c r="W3698" i="4"/>
  <c r="Y3697" i="4"/>
  <c r="T3698" i="4"/>
  <c r="N3697" i="2"/>
  <c r="S3696" i="2"/>
  <c r="L3698" i="2"/>
  <c r="R3697" i="2"/>
  <c r="K3698" i="2"/>
  <c r="Q3697" i="2"/>
  <c r="Y3698" i="4" l="1"/>
  <c r="T3699" i="4"/>
  <c r="Q3700" i="4"/>
  <c r="W3699" i="4"/>
  <c r="X3699" i="4"/>
  <c r="R3700" i="4"/>
  <c r="N3698" i="2"/>
  <c r="S3697" i="2"/>
  <c r="K3699" i="2"/>
  <c r="Q3698" i="2"/>
  <c r="L3699" i="2"/>
  <c r="R3698" i="2"/>
  <c r="X3700" i="4" l="1"/>
  <c r="R3701" i="4"/>
  <c r="W3700" i="4"/>
  <c r="Q3701" i="4"/>
  <c r="Y3699" i="4"/>
  <c r="T3700" i="4"/>
  <c r="N3699" i="2"/>
  <c r="S3698" i="2"/>
  <c r="L3700" i="2"/>
  <c r="R3699" i="2"/>
  <c r="K3700" i="2"/>
  <c r="Q3699" i="2"/>
  <c r="Y3700" i="4" l="1"/>
  <c r="T3701" i="4"/>
  <c r="Q3702" i="4"/>
  <c r="W3701" i="4"/>
  <c r="R3702" i="4"/>
  <c r="X3701" i="4"/>
  <c r="N3700" i="2"/>
  <c r="S3699" i="2"/>
  <c r="K3701" i="2"/>
  <c r="Q3700" i="2"/>
  <c r="L3701" i="2"/>
  <c r="R3700" i="2"/>
  <c r="R3703" i="4" l="1"/>
  <c r="X3702" i="4"/>
  <c r="Q3703" i="4"/>
  <c r="W3702" i="4"/>
  <c r="Y3701" i="4"/>
  <c r="T3702" i="4"/>
  <c r="N3701" i="2"/>
  <c r="S3700" i="2"/>
  <c r="L3702" i="2"/>
  <c r="R3701" i="2"/>
  <c r="K3702" i="2"/>
  <c r="Q3701" i="2"/>
  <c r="Y3702" i="4" l="1"/>
  <c r="T3703" i="4"/>
  <c r="Q3704" i="4"/>
  <c r="W3703" i="4"/>
  <c r="X3703" i="4"/>
  <c r="R3704" i="4"/>
  <c r="N3702" i="2"/>
  <c r="S3701" i="2"/>
  <c r="K3703" i="2"/>
  <c r="Q3702" i="2"/>
  <c r="L3703" i="2"/>
  <c r="R3702" i="2"/>
  <c r="X3704" i="4" l="1"/>
  <c r="R3705" i="4"/>
  <c r="W3704" i="4"/>
  <c r="Q3705" i="4"/>
  <c r="Y3703" i="4"/>
  <c r="T3704" i="4"/>
  <c r="N3703" i="2"/>
  <c r="S3702" i="2"/>
  <c r="L3704" i="2"/>
  <c r="R3703" i="2"/>
  <c r="K3704" i="2"/>
  <c r="Q3703" i="2"/>
  <c r="Y3704" i="4" l="1"/>
  <c r="T3705" i="4"/>
  <c r="Q3706" i="4"/>
  <c r="W3705" i="4"/>
  <c r="R3706" i="4"/>
  <c r="X3705" i="4"/>
  <c r="N3704" i="2"/>
  <c r="S3703" i="2"/>
  <c r="K3705" i="2"/>
  <c r="Q3704" i="2"/>
  <c r="L3705" i="2"/>
  <c r="R3704" i="2"/>
  <c r="R3707" i="4" l="1"/>
  <c r="X3706" i="4"/>
  <c r="Q3707" i="4"/>
  <c r="W3706" i="4"/>
  <c r="Y3705" i="4"/>
  <c r="T3706" i="4"/>
  <c r="N3705" i="2"/>
  <c r="S3704" i="2"/>
  <c r="L3706" i="2"/>
  <c r="R3705" i="2"/>
  <c r="K3706" i="2"/>
  <c r="Q3705" i="2"/>
  <c r="Y3706" i="4" l="1"/>
  <c r="T3707" i="4"/>
  <c r="Q3708" i="4"/>
  <c r="W3707" i="4"/>
  <c r="X3707" i="4"/>
  <c r="R3708" i="4"/>
  <c r="N3706" i="2"/>
  <c r="S3705" i="2"/>
  <c r="K3707" i="2"/>
  <c r="Q3706" i="2"/>
  <c r="L3707" i="2"/>
  <c r="R3706" i="2"/>
  <c r="X3708" i="4" l="1"/>
  <c r="R3709" i="4"/>
  <c r="W3708" i="4"/>
  <c r="Q3709" i="4"/>
  <c r="Y3707" i="4"/>
  <c r="T3708" i="4"/>
  <c r="N3707" i="2"/>
  <c r="S3706" i="2"/>
  <c r="L3708" i="2"/>
  <c r="R3707" i="2"/>
  <c r="K3708" i="2"/>
  <c r="Q3707" i="2"/>
  <c r="Y3708" i="4" l="1"/>
  <c r="T3709" i="4"/>
  <c r="Q3710" i="4"/>
  <c r="W3709" i="4"/>
  <c r="R3710" i="4"/>
  <c r="X3709" i="4"/>
  <c r="N3708" i="2"/>
  <c r="S3707" i="2"/>
  <c r="K3709" i="2"/>
  <c r="Q3708" i="2"/>
  <c r="L3709" i="2"/>
  <c r="R3708" i="2"/>
  <c r="R3711" i="4" l="1"/>
  <c r="X3710" i="4"/>
  <c r="Q3711" i="4"/>
  <c r="W3710" i="4"/>
  <c r="Y3709" i="4"/>
  <c r="T3710" i="4"/>
  <c r="N3709" i="2"/>
  <c r="S3708" i="2"/>
  <c r="L3710" i="2"/>
  <c r="R3709" i="2"/>
  <c r="K3710" i="2"/>
  <c r="Q3709" i="2"/>
  <c r="Y3710" i="4" l="1"/>
  <c r="T3711" i="4"/>
  <c r="Q3712" i="4"/>
  <c r="W3711" i="4"/>
  <c r="X3711" i="4"/>
  <c r="R3712" i="4"/>
  <c r="N3710" i="2"/>
  <c r="S3709" i="2"/>
  <c r="K3711" i="2"/>
  <c r="Q3710" i="2"/>
  <c r="L3711" i="2"/>
  <c r="R3710" i="2"/>
  <c r="X3712" i="4" l="1"/>
  <c r="R3713" i="4"/>
  <c r="W3712" i="4"/>
  <c r="Q3713" i="4"/>
  <c r="Y3711" i="4"/>
  <c r="T3712" i="4"/>
  <c r="N3711" i="2"/>
  <c r="S3710" i="2"/>
  <c r="L3712" i="2"/>
  <c r="R3711" i="2"/>
  <c r="K3712" i="2"/>
  <c r="Q3711" i="2"/>
  <c r="Y3712" i="4" l="1"/>
  <c r="T3713" i="4"/>
  <c r="Q3714" i="4"/>
  <c r="W3713" i="4"/>
  <c r="R3714" i="4"/>
  <c r="X3713" i="4"/>
  <c r="N3712" i="2"/>
  <c r="S3711" i="2"/>
  <c r="K3713" i="2"/>
  <c r="Q3712" i="2"/>
  <c r="L3713" i="2"/>
  <c r="R3712" i="2"/>
  <c r="R3715" i="4" l="1"/>
  <c r="X3714" i="4"/>
  <c r="Q3715" i="4"/>
  <c r="W3714" i="4"/>
  <c r="Y3713" i="4"/>
  <c r="T3714" i="4"/>
  <c r="N3713" i="2"/>
  <c r="S3712" i="2"/>
  <c r="L3714" i="2"/>
  <c r="R3713" i="2"/>
  <c r="K3714" i="2"/>
  <c r="Q3713" i="2"/>
  <c r="Y3714" i="4" l="1"/>
  <c r="T3715" i="4"/>
  <c r="Q3716" i="4"/>
  <c r="W3715" i="4"/>
  <c r="X3715" i="4"/>
  <c r="R3716" i="4"/>
  <c r="N3714" i="2"/>
  <c r="S3713" i="2"/>
  <c r="K3715" i="2"/>
  <c r="Q3714" i="2"/>
  <c r="L3715" i="2"/>
  <c r="R3714" i="2"/>
  <c r="X3716" i="4" l="1"/>
  <c r="R3717" i="4"/>
  <c r="W3716" i="4"/>
  <c r="Q3717" i="4"/>
  <c r="Y3715" i="4"/>
  <c r="T3716" i="4"/>
  <c r="N3715" i="2"/>
  <c r="S3714" i="2"/>
  <c r="L3716" i="2"/>
  <c r="R3715" i="2"/>
  <c r="K3716" i="2"/>
  <c r="Q3715" i="2"/>
  <c r="Y3716" i="4" l="1"/>
  <c r="T3717" i="4"/>
  <c r="Q3718" i="4"/>
  <c r="W3717" i="4"/>
  <c r="R3718" i="4"/>
  <c r="X3717" i="4"/>
  <c r="N3716" i="2"/>
  <c r="S3715" i="2"/>
  <c r="K3717" i="2"/>
  <c r="Q3716" i="2"/>
  <c r="L3717" i="2"/>
  <c r="R3716" i="2"/>
  <c r="R3719" i="4" l="1"/>
  <c r="X3718" i="4"/>
  <c r="Q3719" i="4"/>
  <c r="W3718" i="4"/>
  <c r="Y3717" i="4"/>
  <c r="T3718" i="4"/>
  <c r="N3717" i="2"/>
  <c r="S3716" i="2"/>
  <c r="L3718" i="2"/>
  <c r="R3717" i="2"/>
  <c r="K3718" i="2"/>
  <c r="Q3717" i="2"/>
  <c r="Y3718" i="4" l="1"/>
  <c r="T3719" i="4"/>
  <c r="Q3720" i="4"/>
  <c r="W3719" i="4"/>
  <c r="X3719" i="4"/>
  <c r="R3720" i="4"/>
  <c r="N3718" i="2"/>
  <c r="S3717" i="2"/>
  <c r="K3719" i="2"/>
  <c r="Q3718" i="2"/>
  <c r="L3719" i="2"/>
  <c r="R3718" i="2"/>
  <c r="X3720" i="4" l="1"/>
  <c r="R3721" i="4"/>
  <c r="W3720" i="4"/>
  <c r="Q3721" i="4"/>
  <c r="Y3719" i="4"/>
  <c r="T3720" i="4"/>
  <c r="N3719" i="2"/>
  <c r="S3718" i="2"/>
  <c r="L3720" i="2"/>
  <c r="R3719" i="2"/>
  <c r="K3720" i="2"/>
  <c r="Q3719" i="2"/>
  <c r="Y3720" i="4" l="1"/>
  <c r="T3721" i="4"/>
  <c r="Q3722" i="4"/>
  <c r="W3721" i="4"/>
  <c r="R3722" i="4"/>
  <c r="X3721" i="4"/>
  <c r="N3720" i="2"/>
  <c r="S3719" i="2"/>
  <c r="K3721" i="2"/>
  <c r="Q3720" i="2"/>
  <c r="L3721" i="2"/>
  <c r="R3720" i="2"/>
  <c r="R3723" i="4" l="1"/>
  <c r="X3722" i="4"/>
  <c r="Q3723" i="4"/>
  <c r="W3722" i="4"/>
  <c r="Y3721" i="4"/>
  <c r="T3722" i="4"/>
  <c r="N3721" i="2"/>
  <c r="S3720" i="2"/>
  <c r="L3722" i="2"/>
  <c r="R3721" i="2"/>
  <c r="K3722" i="2"/>
  <c r="Q3721" i="2"/>
  <c r="Y3722" i="4" l="1"/>
  <c r="T3723" i="4"/>
  <c r="Q3724" i="4"/>
  <c r="W3723" i="4"/>
  <c r="X3723" i="4"/>
  <c r="R3724" i="4"/>
  <c r="N3722" i="2"/>
  <c r="S3721" i="2"/>
  <c r="K3723" i="2"/>
  <c r="Q3722" i="2"/>
  <c r="L3723" i="2"/>
  <c r="R3722" i="2"/>
  <c r="X3724" i="4" l="1"/>
  <c r="R3725" i="4"/>
  <c r="W3724" i="4"/>
  <c r="Q3725" i="4"/>
  <c r="Y3723" i="4"/>
  <c r="T3724" i="4"/>
  <c r="N3723" i="2"/>
  <c r="S3722" i="2"/>
  <c r="L3724" i="2"/>
  <c r="R3723" i="2"/>
  <c r="K3724" i="2"/>
  <c r="Q3723" i="2"/>
  <c r="Y3724" i="4" l="1"/>
  <c r="T3725" i="4"/>
  <c r="R3726" i="4"/>
  <c r="X3725" i="4"/>
  <c r="Q3726" i="4"/>
  <c r="W3725" i="4"/>
  <c r="N3724" i="2"/>
  <c r="S3723" i="2"/>
  <c r="K3725" i="2"/>
  <c r="Q3724" i="2"/>
  <c r="L3725" i="2"/>
  <c r="R3724" i="2"/>
  <c r="Q3727" i="4" l="1"/>
  <c r="W3726" i="4"/>
  <c r="R3727" i="4"/>
  <c r="X3726" i="4"/>
  <c r="Y3725" i="4"/>
  <c r="T3726" i="4"/>
  <c r="N3725" i="2"/>
  <c r="S3724" i="2"/>
  <c r="L3726" i="2"/>
  <c r="R3725" i="2"/>
  <c r="K3726" i="2"/>
  <c r="Q3725" i="2"/>
  <c r="Y3726" i="4" l="1"/>
  <c r="T3727" i="4"/>
  <c r="X3727" i="4"/>
  <c r="R3728" i="4"/>
  <c r="Q3728" i="4"/>
  <c r="W3727" i="4"/>
  <c r="N3726" i="2"/>
  <c r="S3725" i="2"/>
  <c r="K3727" i="2"/>
  <c r="Q3726" i="2"/>
  <c r="L3727" i="2"/>
  <c r="R3726" i="2"/>
  <c r="W3728" i="4" l="1"/>
  <c r="Q3729" i="4"/>
  <c r="X3728" i="4"/>
  <c r="R3729" i="4"/>
  <c r="Y3727" i="4"/>
  <c r="T3728" i="4"/>
  <c r="N3727" i="2"/>
  <c r="S3726" i="2"/>
  <c r="L3728" i="2"/>
  <c r="R3727" i="2"/>
  <c r="K3728" i="2"/>
  <c r="Q3727" i="2"/>
  <c r="Y3728" i="4" l="1"/>
  <c r="T3729" i="4"/>
  <c r="R3730" i="4"/>
  <c r="X3729" i="4"/>
  <c r="Q3730" i="4"/>
  <c r="W3729" i="4"/>
  <c r="N3728" i="2"/>
  <c r="S3727" i="2"/>
  <c r="K3729" i="2"/>
  <c r="Q3728" i="2"/>
  <c r="L3729" i="2"/>
  <c r="R3728" i="2"/>
  <c r="Q3731" i="4" l="1"/>
  <c r="W3730" i="4"/>
  <c r="R3731" i="4"/>
  <c r="X3730" i="4"/>
  <c r="Y3729" i="4"/>
  <c r="T3730" i="4"/>
  <c r="N3729" i="2"/>
  <c r="S3728" i="2"/>
  <c r="L3730" i="2"/>
  <c r="R3729" i="2"/>
  <c r="K3730" i="2"/>
  <c r="Q3729" i="2"/>
  <c r="Y3730" i="4" l="1"/>
  <c r="T3731" i="4"/>
  <c r="X3731" i="4"/>
  <c r="R3732" i="4"/>
  <c r="Q3732" i="4"/>
  <c r="W3731" i="4"/>
  <c r="N3730" i="2"/>
  <c r="S3729" i="2"/>
  <c r="K3731" i="2"/>
  <c r="Q3730" i="2"/>
  <c r="L3731" i="2"/>
  <c r="R3730" i="2"/>
  <c r="W3732" i="4" l="1"/>
  <c r="Q3733" i="4"/>
  <c r="X3732" i="4"/>
  <c r="R3733" i="4"/>
  <c r="Y3731" i="4"/>
  <c r="T3732" i="4"/>
  <c r="N3731" i="2"/>
  <c r="S3730" i="2"/>
  <c r="L3732" i="2"/>
  <c r="R3731" i="2"/>
  <c r="K3732" i="2"/>
  <c r="Q3731" i="2"/>
  <c r="Y3732" i="4" l="1"/>
  <c r="T3733" i="4"/>
  <c r="R3734" i="4"/>
  <c r="X3733" i="4"/>
  <c r="Q3734" i="4"/>
  <c r="W3733" i="4"/>
  <c r="N3732" i="2"/>
  <c r="S3731" i="2"/>
  <c r="K3733" i="2"/>
  <c r="Q3732" i="2"/>
  <c r="L3733" i="2"/>
  <c r="R3732" i="2"/>
  <c r="Q3735" i="4" l="1"/>
  <c r="W3734" i="4"/>
  <c r="R3735" i="4"/>
  <c r="X3734" i="4"/>
  <c r="Y3733" i="4"/>
  <c r="T3734" i="4"/>
  <c r="N3733" i="2"/>
  <c r="S3732" i="2"/>
  <c r="L3734" i="2"/>
  <c r="R3733" i="2"/>
  <c r="K3734" i="2"/>
  <c r="Q3733" i="2"/>
  <c r="Y3734" i="4" l="1"/>
  <c r="T3735" i="4"/>
  <c r="X3735" i="4"/>
  <c r="R3736" i="4"/>
  <c r="Q3736" i="4"/>
  <c r="W3735" i="4"/>
  <c r="N3734" i="2"/>
  <c r="S3733" i="2"/>
  <c r="K3735" i="2"/>
  <c r="Q3734" i="2"/>
  <c r="L3735" i="2"/>
  <c r="R3734" i="2"/>
  <c r="W3736" i="4" l="1"/>
  <c r="Q3737" i="4"/>
  <c r="X3736" i="4"/>
  <c r="R3737" i="4"/>
  <c r="Y3735" i="4"/>
  <c r="T3736" i="4"/>
  <c r="N3735" i="2"/>
  <c r="S3734" i="2"/>
  <c r="L3736" i="2"/>
  <c r="R3735" i="2"/>
  <c r="K3736" i="2"/>
  <c r="Q3735" i="2"/>
  <c r="Y3736" i="4" l="1"/>
  <c r="T3737" i="4"/>
  <c r="R3738" i="4"/>
  <c r="X3737" i="4"/>
  <c r="Q3738" i="4"/>
  <c r="W3737" i="4"/>
  <c r="N3736" i="2"/>
  <c r="S3735" i="2"/>
  <c r="K3737" i="2"/>
  <c r="Q3736" i="2"/>
  <c r="L3737" i="2"/>
  <c r="R3736" i="2"/>
  <c r="Q3739" i="4" l="1"/>
  <c r="W3738" i="4"/>
  <c r="R3739" i="4"/>
  <c r="X3738" i="4"/>
  <c r="Y3737" i="4"/>
  <c r="T3738" i="4"/>
  <c r="N3737" i="2"/>
  <c r="S3736" i="2"/>
  <c r="L3738" i="2"/>
  <c r="R3737" i="2"/>
  <c r="K3738" i="2"/>
  <c r="Q3737" i="2"/>
  <c r="Y3738" i="4" l="1"/>
  <c r="T3739" i="4"/>
  <c r="X3739" i="4"/>
  <c r="R3740" i="4"/>
  <c r="Q3740" i="4"/>
  <c r="W3739" i="4"/>
  <c r="N3738" i="2"/>
  <c r="S3737" i="2"/>
  <c r="K3739" i="2"/>
  <c r="Q3738" i="2"/>
  <c r="L3739" i="2"/>
  <c r="R3738" i="2"/>
  <c r="X3740" i="4" l="1"/>
  <c r="R3741" i="4"/>
  <c r="Y3739" i="4"/>
  <c r="T3740" i="4"/>
  <c r="W3740" i="4"/>
  <c r="Q3741" i="4"/>
  <c r="N3739" i="2"/>
  <c r="S3738" i="2"/>
  <c r="L3740" i="2"/>
  <c r="R3739" i="2"/>
  <c r="K3740" i="2"/>
  <c r="Q3739" i="2"/>
  <c r="Q3742" i="4" l="1"/>
  <c r="W3741" i="4"/>
  <c r="Y3740" i="4"/>
  <c r="T3741" i="4"/>
  <c r="R3742" i="4"/>
  <c r="X3741" i="4"/>
  <c r="N3740" i="2"/>
  <c r="S3739" i="2"/>
  <c r="K3741" i="2"/>
  <c r="Q3740" i="2"/>
  <c r="L3741" i="2"/>
  <c r="R3740" i="2"/>
  <c r="R3743" i="4" l="1"/>
  <c r="X3742" i="4"/>
  <c r="Y3741" i="4"/>
  <c r="T3742" i="4"/>
  <c r="Q3743" i="4"/>
  <c r="W3742" i="4"/>
  <c r="N3741" i="2"/>
  <c r="S3740" i="2"/>
  <c r="L3742" i="2"/>
  <c r="R3741" i="2"/>
  <c r="K3742" i="2"/>
  <c r="Q3741" i="2"/>
  <c r="Q3744" i="4" l="1"/>
  <c r="W3743" i="4"/>
  <c r="Y3742" i="4"/>
  <c r="T3743" i="4"/>
  <c r="X3743" i="4"/>
  <c r="R3744" i="4"/>
  <c r="N3742" i="2"/>
  <c r="S3741" i="2"/>
  <c r="K3743" i="2"/>
  <c r="Q3742" i="2"/>
  <c r="L3743" i="2"/>
  <c r="R3742" i="2"/>
  <c r="X3744" i="4" l="1"/>
  <c r="R3745" i="4"/>
  <c r="Y3743" i="4"/>
  <c r="T3744" i="4"/>
  <c r="W3744" i="4"/>
  <c r="Q3745" i="4"/>
  <c r="N3743" i="2"/>
  <c r="S3742" i="2"/>
  <c r="L3744" i="2"/>
  <c r="R3743" i="2"/>
  <c r="K3744" i="2"/>
  <c r="Q3743" i="2"/>
  <c r="Q3746" i="4" l="1"/>
  <c r="W3745" i="4"/>
  <c r="Y3744" i="4"/>
  <c r="T3745" i="4"/>
  <c r="R3746" i="4"/>
  <c r="X3745" i="4"/>
  <c r="N3744" i="2"/>
  <c r="S3743" i="2"/>
  <c r="K3745" i="2"/>
  <c r="Q3744" i="2"/>
  <c r="L3745" i="2"/>
  <c r="R3744" i="2"/>
  <c r="R3747" i="4" l="1"/>
  <c r="X3746" i="4"/>
  <c r="Y3745" i="4"/>
  <c r="T3746" i="4"/>
  <c r="Q3747" i="4"/>
  <c r="W3746" i="4"/>
  <c r="N3745" i="2"/>
  <c r="S3744" i="2"/>
  <c r="L3746" i="2"/>
  <c r="R3745" i="2"/>
  <c r="K3746" i="2"/>
  <c r="Q3745" i="2"/>
  <c r="Q3748" i="4" l="1"/>
  <c r="W3747" i="4"/>
  <c r="Y3746" i="4"/>
  <c r="T3747" i="4"/>
  <c r="X3747" i="4"/>
  <c r="R3748" i="4"/>
  <c r="N3746" i="2"/>
  <c r="S3745" i="2"/>
  <c r="K3747" i="2"/>
  <c r="Q3746" i="2"/>
  <c r="L3747" i="2"/>
  <c r="R3746" i="2"/>
  <c r="X3748" i="4" l="1"/>
  <c r="R3749" i="4"/>
  <c r="Y3747" i="4"/>
  <c r="T3748" i="4"/>
  <c r="W3748" i="4"/>
  <c r="Q3749" i="4"/>
  <c r="N3747" i="2"/>
  <c r="S3746" i="2"/>
  <c r="L3748" i="2"/>
  <c r="R3747" i="2"/>
  <c r="K3748" i="2"/>
  <c r="Q3747" i="2"/>
  <c r="Q3750" i="4" l="1"/>
  <c r="W3749" i="4"/>
  <c r="Y3748" i="4"/>
  <c r="T3749" i="4"/>
  <c r="R3750" i="4"/>
  <c r="X3749" i="4"/>
  <c r="N3748" i="2"/>
  <c r="S3747" i="2"/>
  <c r="K3749" i="2"/>
  <c r="Q3748" i="2"/>
  <c r="L3749" i="2"/>
  <c r="R3748" i="2"/>
  <c r="R3751" i="4" l="1"/>
  <c r="X3750" i="4"/>
  <c r="Y3749" i="4"/>
  <c r="T3750" i="4"/>
  <c r="Q3751" i="4"/>
  <c r="W3750" i="4"/>
  <c r="N3749" i="2"/>
  <c r="S3748" i="2"/>
  <c r="L3750" i="2"/>
  <c r="R3749" i="2"/>
  <c r="K3750" i="2"/>
  <c r="Q3749" i="2"/>
  <c r="Q3752" i="4" l="1"/>
  <c r="W3751" i="4"/>
  <c r="Y3750" i="4"/>
  <c r="T3751" i="4"/>
  <c r="X3751" i="4"/>
  <c r="R3752" i="4"/>
  <c r="N3750" i="2"/>
  <c r="S3749" i="2"/>
  <c r="K3751" i="2"/>
  <c r="Q3750" i="2"/>
  <c r="L3751" i="2"/>
  <c r="R3750" i="2"/>
  <c r="X3752" i="4" l="1"/>
  <c r="R3753" i="4"/>
  <c r="Y3751" i="4"/>
  <c r="T3752" i="4"/>
  <c r="W3752" i="4"/>
  <c r="Q3753" i="4"/>
  <c r="N3751" i="2"/>
  <c r="S3750" i="2"/>
  <c r="L3752" i="2"/>
  <c r="R3751" i="2"/>
  <c r="K3752" i="2"/>
  <c r="Q3751" i="2"/>
  <c r="Q3754" i="4" l="1"/>
  <c r="W3753" i="4"/>
  <c r="Y3752" i="4"/>
  <c r="T3753" i="4"/>
  <c r="R3754" i="4"/>
  <c r="X3753" i="4"/>
  <c r="N3752" i="2"/>
  <c r="S3751" i="2"/>
  <c r="K3753" i="2"/>
  <c r="Q3752" i="2"/>
  <c r="L3753" i="2"/>
  <c r="R3752" i="2"/>
  <c r="Y3753" i="4" l="1"/>
  <c r="T3754" i="4"/>
  <c r="R3755" i="4"/>
  <c r="X3754" i="4"/>
  <c r="Q3755" i="4"/>
  <c r="W3754" i="4"/>
  <c r="N3753" i="2"/>
  <c r="S3752" i="2"/>
  <c r="L3754" i="2"/>
  <c r="R3753" i="2"/>
  <c r="K3754" i="2"/>
  <c r="Q3753" i="2"/>
  <c r="Q3756" i="4" l="1"/>
  <c r="W3755" i="4"/>
  <c r="X3755" i="4"/>
  <c r="R3756" i="4"/>
  <c r="Y3754" i="4"/>
  <c r="T3755" i="4"/>
  <c r="N3754" i="2"/>
  <c r="S3753" i="2"/>
  <c r="K3755" i="2"/>
  <c r="Q3754" i="2"/>
  <c r="L3755" i="2"/>
  <c r="R3754" i="2"/>
  <c r="Y3755" i="4" l="1"/>
  <c r="T3756" i="4"/>
  <c r="X3756" i="4"/>
  <c r="R3757" i="4"/>
  <c r="W3756" i="4"/>
  <c r="Q3757" i="4"/>
  <c r="N3755" i="2"/>
  <c r="S3754" i="2"/>
  <c r="L3756" i="2"/>
  <c r="R3755" i="2"/>
  <c r="K3756" i="2"/>
  <c r="Q3755" i="2"/>
  <c r="Q3758" i="4" l="1"/>
  <c r="W3757" i="4"/>
  <c r="R3758" i="4"/>
  <c r="X3757" i="4"/>
  <c r="Y3756" i="4"/>
  <c r="T3757" i="4"/>
  <c r="N3756" i="2"/>
  <c r="S3755" i="2"/>
  <c r="K3757" i="2"/>
  <c r="Q3756" i="2"/>
  <c r="L3757" i="2"/>
  <c r="R3756" i="2"/>
  <c r="Y3757" i="4" l="1"/>
  <c r="T3758" i="4"/>
  <c r="R3759" i="4"/>
  <c r="X3758" i="4"/>
  <c r="Q3759" i="4"/>
  <c r="W3758" i="4"/>
  <c r="N3757" i="2"/>
  <c r="S3756" i="2"/>
  <c r="L3758" i="2"/>
  <c r="R3757" i="2"/>
  <c r="K3758" i="2"/>
  <c r="Q3757" i="2"/>
  <c r="Q3760" i="4" l="1"/>
  <c r="W3759" i="4"/>
  <c r="X3759" i="4"/>
  <c r="R3760" i="4"/>
  <c r="Y3758" i="4"/>
  <c r="T3759" i="4"/>
  <c r="N3758" i="2"/>
  <c r="S3757" i="2"/>
  <c r="K3759" i="2"/>
  <c r="Q3758" i="2"/>
  <c r="L3759" i="2"/>
  <c r="R3758" i="2"/>
  <c r="Y3759" i="4" l="1"/>
  <c r="T3760" i="4"/>
  <c r="X3760" i="4"/>
  <c r="R3761" i="4"/>
  <c r="W3760" i="4"/>
  <c r="Q3761" i="4"/>
  <c r="N3759" i="2"/>
  <c r="S3758" i="2"/>
  <c r="L3760" i="2"/>
  <c r="R3759" i="2"/>
  <c r="K3760" i="2"/>
  <c r="Q3759" i="2"/>
  <c r="Q3762" i="4" l="1"/>
  <c r="W3761" i="4"/>
  <c r="R3762" i="4"/>
  <c r="X3761" i="4"/>
  <c r="Y3760" i="4"/>
  <c r="T3761" i="4"/>
  <c r="N3760" i="2"/>
  <c r="S3759" i="2"/>
  <c r="K3761" i="2"/>
  <c r="Q3760" i="2"/>
  <c r="L3761" i="2"/>
  <c r="R3760" i="2"/>
  <c r="Y3761" i="4" l="1"/>
  <c r="T3762" i="4"/>
  <c r="R3763" i="4"/>
  <c r="X3762" i="4"/>
  <c r="Q3763" i="4"/>
  <c r="W3762" i="4"/>
  <c r="N3761" i="2"/>
  <c r="S3760" i="2"/>
  <c r="L3762" i="2"/>
  <c r="R3761" i="2"/>
  <c r="K3762" i="2"/>
  <c r="Q3761" i="2"/>
  <c r="Q3764" i="4" l="1"/>
  <c r="W3763" i="4"/>
  <c r="X3763" i="4"/>
  <c r="R3764" i="4"/>
  <c r="Y3762" i="4"/>
  <c r="T3763" i="4"/>
  <c r="N3762" i="2"/>
  <c r="S3761" i="2"/>
  <c r="K3763" i="2"/>
  <c r="Q3762" i="2"/>
  <c r="L3763" i="2"/>
  <c r="R3762" i="2"/>
  <c r="Y3763" i="4" l="1"/>
  <c r="T3764" i="4"/>
  <c r="X3764" i="4"/>
  <c r="R3765" i="4"/>
  <c r="W3764" i="4"/>
  <c r="Q3765" i="4"/>
  <c r="N3763" i="2"/>
  <c r="S3762" i="2"/>
  <c r="L3764" i="2"/>
  <c r="R3763" i="2"/>
  <c r="K3764" i="2"/>
  <c r="Q3763" i="2"/>
  <c r="Q3766" i="4" l="1"/>
  <c r="W3765" i="4"/>
  <c r="R3766" i="4"/>
  <c r="X3765" i="4"/>
  <c r="Y3764" i="4"/>
  <c r="T3765" i="4"/>
  <c r="N3764" i="2"/>
  <c r="S3763" i="2"/>
  <c r="K3765" i="2"/>
  <c r="Q3764" i="2"/>
  <c r="L3765" i="2"/>
  <c r="R3764" i="2"/>
  <c r="Y3765" i="4" l="1"/>
  <c r="T3766" i="4"/>
  <c r="R3767" i="4"/>
  <c r="X3766" i="4"/>
  <c r="Q3767" i="4"/>
  <c r="W3766" i="4"/>
  <c r="N3765" i="2"/>
  <c r="S3764" i="2"/>
  <c r="L3766" i="2"/>
  <c r="R3765" i="2"/>
  <c r="K3766" i="2"/>
  <c r="Q3765" i="2"/>
  <c r="Q3768" i="4" l="1"/>
  <c r="W3767" i="4"/>
  <c r="X3767" i="4"/>
  <c r="R3768" i="4"/>
  <c r="Y3766" i="4"/>
  <c r="T3767" i="4"/>
  <c r="N3766" i="2"/>
  <c r="S3765" i="2"/>
  <c r="K3767" i="2"/>
  <c r="Q3766" i="2"/>
  <c r="L3767" i="2"/>
  <c r="R3766" i="2"/>
  <c r="Y3767" i="4" l="1"/>
  <c r="T3768" i="4"/>
  <c r="X3768" i="4"/>
  <c r="R3769" i="4"/>
  <c r="W3768" i="4"/>
  <c r="Q3769" i="4"/>
  <c r="N3767" i="2"/>
  <c r="S3766" i="2"/>
  <c r="L3768" i="2"/>
  <c r="R3767" i="2"/>
  <c r="K3768" i="2"/>
  <c r="Q3767" i="2"/>
  <c r="Y3768" i="4" l="1"/>
  <c r="T3769" i="4"/>
  <c r="Q3770" i="4"/>
  <c r="W3769" i="4"/>
  <c r="R3770" i="4"/>
  <c r="X3769" i="4"/>
  <c r="N3768" i="2"/>
  <c r="S3767" i="2"/>
  <c r="K3769" i="2"/>
  <c r="Q3768" i="2"/>
  <c r="L3769" i="2"/>
  <c r="R3768" i="2"/>
  <c r="R3771" i="4" l="1"/>
  <c r="X3770" i="4"/>
  <c r="Q3771" i="4"/>
  <c r="W3770" i="4"/>
  <c r="Y3769" i="4"/>
  <c r="T3770" i="4"/>
  <c r="N3769" i="2"/>
  <c r="S3768" i="2"/>
  <c r="L3770" i="2"/>
  <c r="R3769" i="2"/>
  <c r="K3770" i="2"/>
  <c r="Q3769" i="2"/>
  <c r="Y3770" i="4" l="1"/>
  <c r="T3771" i="4"/>
  <c r="Q3772" i="4"/>
  <c r="W3771" i="4"/>
  <c r="X3771" i="4"/>
  <c r="R3772" i="4"/>
  <c r="N3770" i="2"/>
  <c r="S3769" i="2"/>
  <c r="K3771" i="2"/>
  <c r="Q3770" i="2"/>
  <c r="L3771" i="2"/>
  <c r="R3770" i="2"/>
  <c r="X3772" i="4" l="1"/>
  <c r="R3773" i="4"/>
  <c r="W3772" i="4"/>
  <c r="Q3773" i="4"/>
  <c r="Y3771" i="4"/>
  <c r="T3772" i="4"/>
  <c r="N3771" i="2"/>
  <c r="S3770" i="2"/>
  <c r="L3772" i="2"/>
  <c r="R3771" i="2"/>
  <c r="K3772" i="2"/>
  <c r="Q3771" i="2"/>
  <c r="R3774" i="4" l="1"/>
  <c r="X3773" i="4"/>
  <c r="Y3772" i="4"/>
  <c r="T3773" i="4"/>
  <c r="Q3774" i="4"/>
  <c r="W3773" i="4"/>
  <c r="N3772" i="2"/>
  <c r="S3771" i="2"/>
  <c r="K3773" i="2"/>
  <c r="Q3772" i="2"/>
  <c r="L3773" i="2"/>
  <c r="R3772" i="2"/>
  <c r="Q3775" i="4" l="1"/>
  <c r="W3774" i="4"/>
  <c r="Y3773" i="4"/>
  <c r="T3774" i="4"/>
  <c r="R3775" i="4"/>
  <c r="X3774" i="4"/>
  <c r="N3773" i="2"/>
  <c r="S3772" i="2"/>
  <c r="L3774" i="2"/>
  <c r="R3773" i="2"/>
  <c r="K3774" i="2"/>
  <c r="Q3773" i="2"/>
  <c r="X3775" i="4" l="1"/>
  <c r="R3776" i="4"/>
  <c r="Y3774" i="4"/>
  <c r="T3775" i="4"/>
  <c r="Q3776" i="4"/>
  <c r="W3775" i="4"/>
  <c r="N3774" i="2"/>
  <c r="S3773" i="2"/>
  <c r="K3775" i="2"/>
  <c r="Q3774" i="2"/>
  <c r="L3775" i="2"/>
  <c r="R3774" i="2"/>
  <c r="W3776" i="4" l="1"/>
  <c r="Q3777" i="4"/>
  <c r="Y3775" i="4"/>
  <c r="T3776" i="4"/>
  <c r="X3776" i="4"/>
  <c r="R3777" i="4"/>
  <c r="N3775" i="2"/>
  <c r="S3774" i="2"/>
  <c r="L3776" i="2"/>
  <c r="R3775" i="2"/>
  <c r="K3776" i="2"/>
  <c r="Q3775" i="2"/>
  <c r="R3778" i="4" l="1"/>
  <c r="X3777" i="4"/>
  <c r="Y3776" i="4"/>
  <c r="T3777" i="4"/>
  <c r="Q3778" i="4"/>
  <c r="W3777" i="4"/>
  <c r="N3776" i="2"/>
  <c r="S3775" i="2"/>
  <c r="K3777" i="2"/>
  <c r="Q3776" i="2"/>
  <c r="L3777" i="2"/>
  <c r="R3776" i="2"/>
  <c r="Q3779" i="4" l="1"/>
  <c r="W3778" i="4"/>
  <c r="Y3777" i="4"/>
  <c r="T3778" i="4"/>
  <c r="R3779" i="4"/>
  <c r="X3778" i="4"/>
  <c r="N3777" i="2"/>
  <c r="S3776" i="2"/>
  <c r="L3778" i="2"/>
  <c r="R3777" i="2"/>
  <c r="K3778" i="2"/>
  <c r="Q3777" i="2"/>
  <c r="X3779" i="4" l="1"/>
  <c r="R3780" i="4"/>
  <c r="Y3778" i="4"/>
  <c r="T3779" i="4"/>
  <c r="Q3780" i="4"/>
  <c r="W3779" i="4"/>
  <c r="N3778" i="2"/>
  <c r="S3777" i="2"/>
  <c r="K3779" i="2"/>
  <c r="Q3778" i="2"/>
  <c r="L3779" i="2"/>
  <c r="R3778" i="2"/>
  <c r="Y3779" i="4" l="1"/>
  <c r="T3780" i="4"/>
  <c r="X3780" i="4"/>
  <c r="R3781" i="4"/>
  <c r="W3780" i="4"/>
  <c r="Q3781" i="4"/>
  <c r="N3779" i="2"/>
  <c r="S3778" i="2"/>
  <c r="L3780" i="2"/>
  <c r="R3779" i="2"/>
  <c r="K3780" i="2"/>
  <c r="Q3779" i="2"/>
  <c r="Q3782" i="4" l="1"/>
  <c r="W3781" i="4"/>
  <c r="R3782" i="4"/>
  <c r="X3781" i="4"/>
  <c r="Y3780" i="4"/>
  <c r="T3781" i="4"/>
  <c r="N3780" i="2"/>
  <c r="S3779" i="2"/>
  <c r="K3781" i="2"/>
  <c r="Q3780" i="2"/>
  <c r="L3781" i="2"/>
  <c r="R3780" i="2"/>
  <c r="Y3781" i="4" l="1"/>
  <c r="T3782" i="4"/>
  <c r="R3783" i="4"/>
  <c r="X3782" i="4"/>
  <c r="Q3783" i="4"/>
  <c r="W3782" i="4"/>
  <c r="N3781" i="2"/>
  <c r="S3780" i="2"/>
  <c r="L3782" i="2"/>
  <c r="R3781" i="2"/>
  <c r="K3782" i="2"/>
  <c r="Q3781" i="2"/>
  <c r="Q3784" i="4" l="1"/>
  <c r="W3783" i="4"/>
  <c r="X3783" i="4"/>
  <c r="R3784" i="4"/>
  <c r="Y3782" i="4"/>
  <c r="T3783" i="4"/>
  <c r="N3782" i="2"/>
  <c r="S3781" i="2"/>
  <c r="K3783" i="2"/>
  <c r="Q3782" i="2"/>
  <c r="L3783" i="2"/>
  <c r="R3782" i="2"/>
  <c r="Y3783" i="4" l="1"/>
  <c r="T3784" i="4"/>
  <c r="X3784" i="4"/>
  <c r="R3785" i="4"/>
  <c r="W3784" i="4"/>
  <c r="Q3785" i="4"/>
  <c r="N3783" i="2"/>
  <c r="S3782" i="2"/>
  <c r="L3784" i="2"/>
  <c r="R3783" i="2"/>
  <c r="K3784" i="2"/>
  <c r="Q3783" i="2"/>
  <c r="Q3786" i="4" l="1"/>
  <c r="W3785" i="4"/>
  <c r="R3786" i="4"/>
  <c r="X3785" i="4"/>
  <c r="Y3784" i="4"/>
  <c r="T3785" i="4"/>
  <c r="N3784" i="2"/>
  <c r="S3783" i="2"/>
  <c r="K3785" i="2"/>
  <c r="Q3784" i="2"/>
  <c r="L3785" i="2"/>
  <c r="R3784" i="2"/>
  <c r="Y3785" i="4" l="1"/>
  <c r="T3786" i="4"/>
  <c r="R3787" i="4"/>
  <c r="X3786" i="4"/>
  <c r="Q3787" i="4"/>
  <c r="W3786" i="4"/>
  <c r="N3785" i="2"/>
  <c r="S3784" i="2"/>
  <c r="L3786" i="2"/>
  <c r="R3785" i="2"/>
  <c r="K3786" i="2"/>
  <c r="Q3785" i="2"/>
  <c r="Q3788" i="4" l="1"/>
  <c r="W3787" i="4"/>
  <c r="X3787" i="4"/>
  <c r="R3788" i="4"/>
  <c r="Y3786" i="4"/>
  <c r="T3787" i="4"/>
  <c r="N3786" i="2"/>
  <c r="S3785" i="2"/>
  <c r="K3787" i="2"/>
  <c r="Q3786" i="2"/>
  <c r="L3787" i="2"/>
  <c r="R3786" i="2"/>
  <c r="Y3787" i="4" l="1"/>
  <c r="T3788" i="4"/>
  <c r="X3788" i="4"/>
  <c r="R3789" i="4"/>
  <c r="W3788" i="4"/>
  <c r="Q3789" i="4"/>
  <c r="N3787" i="2"/>
  <c r="S3786" i="2"/>
  <c r="L3788" i="2"/>
  <c r="R3787" i="2"/>
  <c r="K3788" i="2"/>
  <c r="Q3787" i="2"/>
  <c r="Q3790" i="4" l="1"/>
  <c r="W3789" i="4"/>
  <c r="R3790" i="4"/>
  <c r="X3789" i="4"/>
  <c r="Y3788" i="4"/>
  <c r="T3789" i="4"/>
  <c r="N3788" i="2"/>
  <c r="S3787" i="2"/>
  <c r="K3789" i="2"/>
  <c r="Q3788" i="2"/>
  <c r="L3789" i="2"/>
  <c r="R3788" i="2"/>
  <c r="Y3789" i="4" l="1"/>
  <c r="T3790" i="4"/>
  <c r="R3791" i="4"/>
  <c r="X3790" i="4"/>
  <c r="Q3791" i="4"/>
  <c r="W3790" i="4"/>
  <c r="N3789" i="2"/>
  <c r="S3788" i="2"/>
  <c r="L3790" i="2"/>
  <c r="R3789" i="2"/>
  <c r="K3790" i="2"/>
  <c r="Q3789" i="2"/>
  <c r="Q3792" i="4" l="1"/>
  <c r="W3791" i="4"/>
  <c r="X3791" i="4"/>
  <c r="R3792" i="4"/>
  <c r="Y3790" i="4"/>
  <c r="T3791" i="4"/>
  <c r="N3790" i="2"/>
  <c r="S3789" i="2"/>
  <c r="K3791" i="2"/>
  <c r="Q3790" i="2"/>
  <c r="L3791" i="2"/>
  <c r="R3790" i="2"/>
  <c r="Y3791" i="4" l="1"/>
  <c r="T3792" i="4"/>
  <c r="X3792" i="4"/>
  <c r="R3793" i="4"/>
  <c r="W3792" i="4"/>
  <c r="Q3793" i="4"/>
  <c r="N3791" i="2"/>
  <c r="S3790" i="2"/>
  <c r="L3792" i="2"/>
  <c r="R3791" i="2"/>
  <c r="K3792" i="2"/>
  <c r="Q3791" i="2"/>
  <c r="Q3794" i="4" l="1"/>
  <c r="W3793" i="4"/>
  <c r="R3794" i="4"/>
  <c r="X3793" i="4"/>
  <c r="Y3792" i="4"/>
  <c r="T3793" i="4"/>
  <c r="N3792" i="2"/>
  <c r="S3791" i="2"/>
  <c r="K3793" i="2"/>
  <c r="Q3792" i="2"/>
  <c r="L3793" i="2"/>
  <c r="R3792" i="2"/>
  <c r="Y3793" i="4" l="1"/>
  <c r="T3794" i="4"/>
  <c r="R3795" i="4"/>
  <c r="X3794" i="4"/>
  <c r="Q3795" i="4"/>
  <c r="W3794" i="4"/>
  <c r="N3793" i="2"/>
  <c r="S3792" i="2"/>
  <c r="L3794" i="2"/>
  <c r="R3793" i="2"/>
  <c r="K3794" i="2"/>
  <c r="Q3793" i="2"/>
  <c r="Q3796" i="4" l="1"/>
  <c r="W3795" i="4"/>
  <c r="Y3794" i="4"/>
  <c r="T3795" i="4"/>
  <c r="X3795" i="4"/>
  <c r="R3796" i="4"/>
  <c r="N3794" i="2"/>
  <c r="S3793" i="2"/>
  <c r="K3795" i="2"/>
  <c r="Q3794" i="2"/>
  <c r="L3795" i="2"/>
  <c r="R3794" i="2"/>
  <c r="X3796" i="4" l="1"/>
  <c r="R3797" i="4"/>
  <c r="Y3795" i="4"/>
  <c r="T3796" i="4"/>
  <c r="W3796" i="4"/>
  <c r="Q3797" i="4"/>
  <c r="N3795" i="2"/>
  <c r="S3794" i="2"/>
  <c r="L3796" i="2"/>
  <c r="R3795" i="2"/>
  <c r="K3796" i="2"/>
  <c r="Q3795" i="2"/>
  <c r="Q3798" i="4" l="1"/>
  <c r="W3797" i="4"/>
  <c r="Y3796" i="4"/>
  <c r="T3797" i="4"/>
  <c r="R3798" i="4"/>
  <c r="X3797" i="4"/>
  <c r="N3796" i="2"/>
  <c r="S3795" i="2"/>
  <c r="K3797" i="2"/>
  <c r="Q3796" i="2"/>
  <c r="L3797" i="2"/>
  <c r="R3796" i="2"/>
  <c r="R3799" i="4" l="1"/>
  <c r="X3798" i="4"/>
  <c r="Y3797" i="4"/>
  <c r="T3798" i="4"/>
  <c r="Q3799" i="4"/>
  <c r="W3798" i="4"/>
  <c r="N3797" i="2"/>
  <c r="S3796" i="2"/>
  <c r="L3798" i="2"/>
  <c r="R3797" i="2"/>
  <c r="K3798" i="2"/>
  <c r="Q3797" i="2"/>
  <c r="Q3800" i="4" l="1"/>
  <c r="W3799" i="4"/>
  <c r="Y3798" i="4"/>
  <c r="T3799" i="4"/>
  <c r="X3799" i="4"/>
  <c r="R3800" i="4"/>
  <c r="N3798" i="2"/>
  <c r="S3797" i="2"/>
  <c r="K3799" i="2"/>
  <c r="Q3798" i="2"/>
  <c r="L3799" i="2"/>
  <c r="R3798" i="2"/>
  <c r="X3800" i="4" l="1"/>
  <c r="R3801" i="4"/>
  <c r="Y3799" i="4"/>
  <c r="T3800" i="4"/>
  <c r="W3800" i="4"/>
  <c r="Q3801" i="4"/>
  <c r="N3799" i="2"/>
  <c r="S3798" i="2"/>
  <c r="L3800" i="2"/>
  <c r="R3799" i="2"/>
  <c r="K3800" i="2"/>
  <c r="Q3799" i="2"/>
  <c r="Q3802" i="4" l="1"/>
  <c r="W3801" i="4"/>
  <c r="Y3800" i="4"/>
  <c r="T3801" i="4"/>
  <c r="R3802" i="4"/>
  <c r="X3801" i="4"/>
  <c r="N3800" i="2"/>
  <c r="S3799" i="2"/>
  <c r="K3801" i="2"/>
  <c r="Q3800" i="2"/>
  <c r="L3801" i="2"/>
  <c r="R3800" i="2"/>
  <c r="R3803" i="4" l="1"/>
  <c r="X3802" i="4"/>
  <c r="Y3801" i="4"/>
  <c r="T3802" i="4"/>
  <c r="Q3803" i="4"/>
  <c r="W3802" i="4"/>
  <c r="N3801" i="2"/>
  <c r="S3800" i="2"/>
  <c r="L3802" i="2"/>
  <c r="R3801" i="2"/>
  <c r="K3802" i="2"/>
  <c r="Q3801" i="2"/>
  <c r="Q3804" i="4" l="1"/>
  <c r="W3803" i="4"/>
  <c r="Y3802" i="4"/>
  <c r="T3803" i="4"/>
  <c r="X3803" i="4"/>
  <c r="R3804" i="4"/>
  <c r="N3802" i="2"/>
  <c r="S3801" i="2"/>
  <c r="K3803" i="2"/>
  <c r="Q3802" i="2"/>
  <c r="L3803" i="2"/>
  <c r="R3802" i="2"/>
  <c r="X3804" i="4" l="1"/>
  <c r="R3805" i="4"/>
  <c r="Y3803" i="4"/>
  <c r="T3804" i="4"/>
  <c r="W3804" i="4"/>
  <c r="Q3805" i="4"/>
  <c r="N3803" i="2"/>
  <c r="S3802" i="2"/>
  <c r="L3804" i="2"/>
  <c r="R3803" i="2"/>
  <c r="K3804" i="2"/>
  <c r="Q3803" i="2"/>
  <c r="Q3806" i="4" l="1"/>
  <c r="W3805" i="4"/>
  <c r="Y3804" i="4"/>
  <c r="T3805" i="4"/>
  <c r="R3806" i="4"/>
  <c r="X3805" i="4"/>
  <c r="N3804" i="2"/>
  <c r="S3803" i="2"/>
  <c r="K3805" i="2"/>
  <c r="Q3804" i="2"/>
  <c r="L3805" i="2"/>
  <c r="R3804" i="2"/>
  <c r="R3807" i="4" l="1"/>
  <c r="X3806" i="4"/>
  <c r="Y3805" i="4"/>
  <c r="T3806" i="4"/>
  <c r="Q3807" i="4"/>
  <c r="W3806" i="4"/>
  <c r="N3805" i="2"/>
  <c r="S3804" i="2"/>
  <c r="L3806" i="2"/>
  <c r="R3805" i="2"/>
  <c r="K3806" i="2"/>
  <c r="Q3805" i="2"/>
  <c r="Q3808" i="4" l="1"/>
  <c r="W3807" i="4"/>
  <c r="Y3806" i="4"/>
  <c r="T3807" i="4"/>
  <c r="X3807" i="4"/>
  <c r="R3808" i="4"/>
  <c r="N3806" i="2"/>
  <c r="S3805" i="2"/>
  <c r="L3807" i="2"/>
  <c r="R3806" i="2"/>
  <c r="K3807" i="2"/>
  <c r="Q3806" i="2"/>
  <c r="Y3807" i="4" l="1"/>
  <c r="T3808" i="4"/>
  <c r="X3808" i="4"/>
  <c r="R3809" i="4"/>
  <c r="W3808" i="4"/>
  <c r="Q3809" i="4"/>
  <c r="N3807" i="2"/>
  <c r="S3806" i="2"/>
  <c r="K3808" i="2"/>
  <c r="Q3807" i="2"/>
  <c r="L3808" i="2"/>
  <c r="R3807" i="2"/>
  <c r="Q3810" i="4" l="1"/>
  <c r="W3809" i="4"/>
  <c r="R3810" i="4"/>
  <c r="X3809" i="4"/>
  <c r="Y3808" i="4"/>
  <c r="T3809" i="4"/>
  <c r="N3808" i="2"/>
  <c r="S3807" i="2"/>
  <c r="L3809" i="2"/>
  <c r="R3808" i="2"/>
  <c r="K3809" i="2"/>
  <c r="Q3808" i="2"/>
  <c r="Y3809" i="4" l="1"/>
  <c r="T3810" i="4"/>
  <c r="R3811" i="4"/>
  <c r="X3810" i="4"/>
  <c r="Q3811" i="4"/>
  <c r="W3810" i="4"/>
  <c r="N3809" i="2"/>
  <c r="S3808" i="2"/>
  <c r="K3810" i="2"/>
  <c r="Q3809" i="2"/>
  <c r="L3810" i="2"/>
  <c r="R3809" i="2"/>
  <c r="Q3812" i="4" l="1"/>
  <c r="W3811" i="4"/>
  <c r="X3811" i="4"/>
  <c r="R3812" i="4"/>
  <c r="Y3810" i="4"/>
  <c r="T3811" i="4"/>
  <c r="N3810" i="2"/>
  <c r="S3809" i="2"/>
  <c r="L3811" i="2"/>
  <c r="R3810" i="2"/>
  <c r="K3811" i="2"/>
  <c r="Q3810" i="2"/>
  <c r="Y3811" i="4" l="1"/>
  <c r="T3812" i="4"/>
  <c r="X3812" i="4"/>
  <c r="R3813" i="4"/>
  <c r="W3812" i="4"/>
  <c r="Q3813" i="4"/>
  <c r="N3811" i="2"/>
  <c r="S3810" i="2"/>
  <c r="K3812" i="2"/>
  <c r="Q3811" i="2"/>
  <c r="L3812" i="2"/>
  <c r="R3811" i="2"/>
  <c r="Q3814" i="4" l="1"/>
  <c r="W3813" i="4"/>
  <c r="R3814" i="4"/>
  <c r="X3813" i="4"/>
  <c r="Y3812" i="4"/>
  <c r="T3813" i="4"/>
  <c r="N3812" i="2"/>
  <c r="S3811" i="2"/>
  <c r="L3813" i="2"/>
  <c r="R3812" i="2"/>
  <c r="K3813" i="2"/>
  <c r="Q3812" i="2"/>
  <c r="Y3813" i="4" l="1"/>
  <c r="T3814" i="4"/>
  <c r="R3815" i="4"/>
  <c r="X3814" i="4"/>
  <c r="Q3815" i="4"/>
  <c r="W3814" i="4"/>
  <c r="N3813" i="2"/>
  <c r="S3812" i="2"/>
  <c r="K3814" i="2"/>
  <c r="Q3813" i="2"/>
  <c r="L3814" i="2"/>
  <c r="R3813" i="2"/>
  <c r="Q3816" i="4" l="1"/>
  <c r="W3815" i="4"/>
  <c r="X3815" i="4"/>
  <c r="R3816" i="4"/>
  <c r="Y3814" i="4"/>
  <c r="T3815" i="4"/>
  <c r="N3814" i="2"/>
  <c r="S3813" i="2"/>
  <c r="L3815" i="2"/>
  <c r="R3814" i="2"/>
  <c r="K3815" i="2"/>
  <c r="Q3814" i="2"/>
  <c r="Y3815" i="4" l="1"/>
  <c r="T3816" i="4"/>
  <c r="X3816" i="4"/>
  <c r="R3817" i="4"/>
  <c r="W3816" i="4"/>
  <c r="Q3817" i="4"/>
  <c r="N3815" i="2"/>
  <c r="S3814" i="2"/>
  <c r="K3816" i="2"/>
  <c r="Q3815" i="2"/>
  <c r="L3816" i="2"/>
  <c r="R3815" i="2"/>
  <c r="Q3818" i="4" l="1"/>
  <c r="W3817" i="4"/>
  <c r="R3818" i="4"/>
  <c r="X3817" i="4"/>
  <c r="Y3816" i="4"/>
  <c r="T3817" i="4"/>
  <c r="N3816" i="2"/>
  <c r="S3815" i="2"/>
  <c r="L3817" i="2"/>
  <c r="R3816" i="2"/>
  <c r="K3817" i="2"/>
  <c r="Q3816" i="2"/>
  <c r="Y3817" i="4" l="1"/>
  <c r="T3818" i="4"/>
  <c r="R3819" i="4"/>
  <c r="X3818" i="4"/>
  <c r="Q3819" i="4"/>
  <c r="W3818" i="4"/>
  <c r="N3817" i="2"/>
  <c r="S3816" i="2"/>
  <c r="K3818" i="2"/>
  <c r="Q3817" i="2"/>
  <c r="L3818" i="2"/>
  <c r="R3817" i="2"/>
  <c r="Q3820" i="4" l="1"/>
  <c r="W3819" i="4"/>
  <c r="X3819" i="4"/>
  <c r="R3820" i="4"/>
  <c r="Y3818" i="4"/>
  <c r="T3819" i="4"/>
  <c r="N3818" i="2"/>
  <c r="S3817" i="2"/>
  <c r="L3819" i="2"/>
  <c r="R3818" i="2"/>
  <c r="K3819" i="2"/>
  <c r="Q3818" i="2"/>
  <c r="Y3819" i="4" l="1"/>
  <c r="T3820" i="4"/>
  <c r="X3820" i="4"/>
  <c r="R3821" i="4"/>
  <c r="W3820" i="4"/>
  <c r="Q3821" i="4"/>
  <c r="N3819" i="2"/>
  <c r="S3818" i="2"/>
  <c r="K3820" i="2"/>
  <c r="Q3819" i="2"/>
  <c r="L3820" i="2"/>
  <c r="R3819" i="2"/>
  <c r="Q3822" i="4" l="1"/>
  <c r="W3821" i="4"/>
  <c r="R3822" i="4"/>
  <c r="X3821" i="4"/>
  <c r="Y3820" i="4"/>
  <c r="T3821" i="4"/>
  <c r="N3820" i="2"/>
  <c r="S3819" i="2"/>
  <c r="L3821" i="2"/>
  <c r="R3820" i="2"/>
  <c r="K3821" i="2"/>
  <c r="Q3820" i="2"/>
  <c r="Y3821" i="4" l="1"/>
  <c r="T3822" i="4"/>
  <c r="X3822" i="4"/>
  <c r="R3823" i="4"/>
  <c r="Q3823" i="4"/>
  <c r="W3822" i="4"/>
  <c r="N3821" i="2"/>
  <c r="S3820" i="2"/>
  <c r="K3822" i="2"/>
  <c r="Q3821" i="2"/>
  <c r="L3822" i="2"/>
  <c r="R3821" i="2"/>
  <c r="R3824" i="4" l="1"/>
  <c r="X3823" i="4"/>
  <c r="Q3824" i="4"/>
  <c r="W3823" i="4"/>
  <c r="Y3822" i="4"/>
  <c r="T3823" i="4"/>
  <c r="N3822" i="2"/>
  <c r="S3821" i="2"/>
  <c r="L3823" i="2"/>
  <c r="R3822" i="2"/>
  <c r="K3823" i="2"/>
  <c r="Q3822" i="2"/>
  <c r="W3824" i="4" l="1"/>
  <c r="Q3825" i="4"/>
  <c r="Y3823" i="4"/>
  <c r="T3824" i="4"/>
  <c r="X3824" i="4"/>
  <c r="R3825" i="4"/>
  <c r="N3823" i="2"/>
  <c r="S3822" i="2"/>
  <c r="K3824" i="2"/>
  <c r="Q3823" i="2"/>
  <c r="L3824" i="2"/>
  <c r="R3823" i="2"/>
  <c r="X3825" i="4" l="1"/>
  <c r="R3826" i="4"/>
  <c r="Y3824" i="4"/>
  <c r="T3825" i="4"/>
  <c r="W3825" i="4"/>
  <c r="Q3826" i="4"/>
  <c r="N3824" i="2"/>
  <c r="S3823" i="2"/>
  <c r="L3825" i="2"/>
  <c r="R3824" i="2"/>
  <c r="K3825" i="2"/>
  <c r="Q3824" i="2"/>
  <c r="W3826" i="4" l="1"/>
  <c r="Q3827" i="4"/>
  <c r="Y3825" i="4"/>
  <c r="T3826" i="4"/>
  <c r="X3826" i="4"/>
  <c r="R3827" i="4"/>
  <c r="N3825" i="2"/>
  <c r="S3824" i="2"/>
  <c r="K3826" i="2"/>
  <c r="Q3825" i="2"/>
  <c r="L3826" i="2"/>
  <c r="R3825" i="2"/>
  <c r="X3827" i="4" l="1"/>
  <c r="R3828" i="4"/>
  <c r="Y3826" i="4"/>
  <c r="T3827" i="4"/>
  <c r="Q3828" i="4"/>
  <c r="W3827" i="4"/>
  <c r="N3826" i="2"/>
  <c r="S3825" i="2"/>
  <c r="L3827" i="2"/>
  <c r="R3826" i="2"/>
  <c r="K3827" i="2"/>
  <c r="Q3826" i="2"/>
  <c r="W3828" i="4" l="1"/>
  <c r="Q3829" i="4"/>
  <c r="Y3827" i="4"/>
  <c r="T3828" i="4"/>
  <c r="R3829" i="4"/>
  <c r="X3828" i="4"/>
  <c r="N3827" i="2"/>
  <c r="S3826" i="2"/>
  <c r="K3828" i="2"/>
  <c r="Q3827" i="2"/>
  <c r="L3828" i="2"/>
  <c r="R3827" i="2"/>
  <c r="R3830" i="4" l="1"/>
  <c r="X3829" i="4"/>
  <c r="Y3828" i="4"/>
  <c r="T3829" i="4"/>
  <c r="Q3830" i="4"/>
  <c r="W3829" i="4"/>
  <c r="N3828" i="2"/>
  <c r="S3827" i="2"/>
  <c r="L3829" i="2"/>
  <c r="R3828" i="2"/>
  <c r="K3829" i="2"/>
  <c r="Q3828" i="2"/>
  <c r="Y3829" i="4" l="1"/>
  <c r="T3830" i="4"/>
  <c r="Q3831" i="4"/>
  <c r="W3830" i="4"/>
  <c r="X3830" i="4"/>
  <c r="R3831" i="4"/>
  <c r="N3829" i="2"/>
  <c r="S3828" i="2"/>
  <c r="K3830" i="2"/>
  <c r="Q3829" i="2"/>
  <c r="L3830" i="2"/>
  <c r="R3829" i="2"/>
  <c r="Q3832" i="4" l="1"/>
  <c r="W3831" i="4"/>
  <c r="X3831" i="4"/>
  <c r="R3832" i="4"/>
  <c r="Y3830" i="4"/>
  <c r="T3831" i="4"/>
  <c r="N3830" i="2"/>
  <c r="S3829" i="2"/>
  <c r="L3831" i="2"/>
  <c r="R3830" i="2"/>
  <c r="K3831" i="2"/>
  <c r="Q3830" i="2"/>
  <c r="Y3831" i="4" l="1"/>
  <c r="T3832" i="4"/>
  <c r="X3832" i="4"/>
  <c r="R3833" i="4"/>
  <c r="Q3833" i="4"/>
  <c r="W3832" i="4"/>
  <c r="N3831" i="2"/>
  <c r="S3830" i="2"/>
  <c r="K3832" i="2"/>
  <c r="Q3831" i="2"/>
  <c r="L3832" i="2"/>
  <c r="R3831" i="2"/>
  <c r="Q3834" i="4" l="1"/>
  <c r="W3833" i="4"/>
  <c r="Y3832" i="4"/>
  <c r="T3833" i="4"/>
  <c r="X3833" i="4"/>
  <c r="R3834" i="4"/>
  <c r="N3832" i="2"/>
  <c r="S3831" i="2"/>
  <c r="L3833" i="2"/>
  <c r="R3832" i="2"/>
  <c r="K3833" i="2"/>
  <c r="Q3832" i="2"/>
  <c r="X3834" i="4" l="1"/>
  <c r="R3835" i="4"/>
  <c r="Y3833" i="4"/>
  <c r="T3834" i="4"/>
  <c r="W3834" i="4"/>
  <c r="Q3835" i="4"/>
  <c r="N3833" i="2"/>
  <c r="S3832" i="2"/>
  <c r="K3834" i="2"/>
  <c r="Q3833" i="2"/>
  <c r="L3834" i="2"/>
  <c r="R3833" i="2"/>
  <c r="Q3836" i="4" l="1"/>
  <c r="W3835" i="4"/>
  <c r="Y3834" i="4"/>
  <c r="T3835" i="4"/>
  <c r="X3835" i="4"/>
  <c r="R3836" i="4"/>
  <c r="N3834" i="2"/>
  <c r="S3833" i="2"/>
  <c r="L3835" i="2"/>
  <c r="R3834" i="2"/>
  <c r="K3835" i="2"/>
  <c r="Q3834" i="2"/>
  <c r="R3837" i="4" l="1"/>
  <c r="X3836" i="4"/>
  <c r="Y3835" i="4"/>
  <c r="T3836" i="4"/>
  <c r="W3836" i="4"/>
  <c r="Q3837" i="4"/>
  <c r="N3835" i="2"/>
  <c r="S3834" i="2"/>
  <c r="K3836" i="2"/>
  <c r="Q3835" i="2"/>
  <c r="L3836" i="2"/>
  <c r="R3835" i="2"/>
  <c r="Q3838" i="4" l="1"/>
  <c r="W3837" i="4"/>
  <c r="Y3836" i="4"/>
  <c r="T3837" i="4"/>
  <c r="R3838" i="4"/>
  <c r="X3837" i="4"/>
  <c r="N3836" i="2"/>
  <c r="S3835" i="2"/>
  <c r="L3837" i="2"/>
  <c r="R3836" i="2"/>
  <c r="K3837" i="2"/>
  <c r="Q3836" i="2"/>
  <c r="X3838" i="4" l="1"/>
  <c r="R3839" i="4"/>
  <c r="Y3837" i="4"/>
  <c r="T3838" i="4"/>
  <c r="Q3839" i="4"/>
  <c r="W3838" i="4"/>
  <c r="N3837" i="2"/>
  <c r="S3836" i="2"/>
  <c r="K3838" i="2"/>
  <c r="Q3837" i="2"/>
  <c r="L3838" i="2"/>
  <c r="R3837" i="2"/>
  <c r="Q3840" i="4" l="1"/>
  <c r="W3839" i="4"/>
  <c r="Y3838" i="4"/>
  <c r="T3839" i="4"/>
  <c r="R3840" i="4"/>
  <c r="X3839" i="4"/>
  <c r="N3838" i="2"/>
  <c r="S3837" i="2"/>
  <c r="L3839" i="2"/>
  <c r="R3838" i="2"/>
  <c r="K3839" i="2"/>
  <c r="Q3838" i="2"/>
  <c r="Y3839" i="4" l="1"/>
  <c r="T3840" i="4"/>
  <c r="R3841" i="4"/>
  <c r="X3840" i="4"/>
  <c r="Q3841" i="4"/>
  <c r="W3840" i="4"/>
  <c r="N3839" i="2"/>
  <c r="S3838" i="2"/>
  <c r="K3840" i="2"/>
  <c r="Q3839" i="2"/>
  <c r="L3840" i="2"/>
  <c r="R3839" i="2"/>
  <c r="Q3842" i="4" l="1"/>
  <c r="W3841" i="4"/>
  <c r="X3841" i="4"/>
  <c r="R3842" i="4"/>
  <c r="Y3840" i="4"/>
  <c r="T3841" i="4"/>
  <c r="N3840" i="2"/>
  <c r="S3839" i="2"/>
  <c r="L3841" i="2"/>
  <c r="R3840" i="2"/>
  <c r="K3841" i="2"/>
  <c r="Q3840" i="2"/>
  <c r="Y3841" i="4" l="1"/>
  <c r="T3842" i="4"/>
  <c r="X3842" i="4"/>
  <c r="R3843" i="4"/>
  <c r="W3842" i="4"/>
  <c r="Q3843" i="4"/>
  <c r="N3841" i="2"/>
  <c r="S3840" i="2"/>
  <c r="K3842" i="2"/>
  <c r="Q3841" i="2"/>
  <c r="L3842" i="2"/>
  <c r="R3841" i="2"/>
  <c r="Q3844" i="4" l="1"/>
  <c r="W3843" i="4"/>
  <c r="X3843" i="4"/>
  <c r="R3844" i="4"/>
  <c r="Y3842" i="4"/>
  <c r="T3843" i="4"/>
  <c r="N3842" i="2"/>
  <c r="S3841" i="2"/>
  <c r="L3843" i="2"/>
  <c r="R3842" i="2"/>
  <c r="K3843" i="2"/>
  <c r="Q3842" i="2"/>
  <c r="Y3843" i="4" l="1"/>
  <c r="T3844" i="4"/>
  <c r="R3845" i="4"/>
  <c r="X3844" i="4"/>
  <c r="W3844" i="4"/>
  <c r="Q3845" i="4"/>
  <c r="N3843" i="2"/>
  <c r="S3842" i="2"/>
  <c r="K3844" i="2"/>
  <c r="Q3843" i="2"/>
  <c r="L3844" i="2"/>
  <c r="R3843" i="2"/>
  <c r="Q3846" i="4" l="1"/>
  <c r="W3845" i="4"/>
  <c r="R3846" i="4"/>
  <c r="X3845" i="4"/>
  <c r="Y3844" i="4"/>
  <c r="T3845" i="4"/>
  <c r="N3844" i="2"/>
  <c r="S3843" i="2"/>
  <c r="L3845" i="2"/>
  <c r="R3844" i="2"/>
  <c r="K3845" i="2"/>
  <c r="Q3844" i="2"/>
  <c r="Y3845" i="4" l="1"/>
  <c r="T3846" i="4"/>
  <c r="X3846" i="4"/>
  <c r="R3847" i="4"/>
  <c r="Q3847" i="4"/>
  <c r="W3846" i="4"/>
  <c r="N3845" i="2"/>
  <c r="S3844" i="2"/>
  <c r="K3846" i="2"/>
  <c r="Q3845" i="2"/>
  <c r="L3846" i="2"/>
  <c r="R3845" i="2"/>
  <c r="Q3848" i="4" l="1"/>
  <c r="W3847" i="4"/>
  <c r="Y3846" i="4"/>
  <c r="T3847" i="4"/>
  <c r="R3848" i="4"/>
  <c r="X3847" i="4"/>
  <c r="N3846" i="2"/>
  <c r="S3845" i="2"/>
  <c r="L3847" i="2"/>
  <c r="R3846" i="2"/>
  <c r="K3847" i="2"/>
  <c r="Q3846" i="2"/>
  <c r="X3848" i="4" l="1"/>
  <c r="R3849" i="4"/>
  <c r="Y3847" i="4"/>
  <c r="T3848" i="4"/>
  <c r="W3848" i="4"/>
  <c r="Q3849" i="4"/>
  <c r="N3847" i="2"/>
  <c r="S3846" i="2"/>
  <c r="K3848" i="2"/>
  <c r="Q3847" i="2"/>
  <c r="L3848" i="2"/>
  <c r="R3847" i="2"/>
  <c r="W3849" i="4" l="1"/>
  <c r="Q3850" i="4"/>
  <c r="Y3848" i="4"/>
  <c r="T3849" i="4"/>
  <c r="X3849" i="4"/>
  <c r="R3850" i="4"/>
  <c r="N3848" i="2"/>
  <c r="S3847" i="2"/>
  <c r="L3849" i="2"/>
  <c r="R3848" i="2"/>
  <c r="K3849" i="2"/>
  <c r="Q3848" i="2"/>
  <c r="X3850" i="4" l="1"/>
  <c r="R3851" i="4"/>
  <c r="Y3849" i="4"/>
  <c r="T3850" i="4"/>
  <c r="W3850" i="4"/>
  <c r="Q3851" i="4"/>
  <c r="N3849" i="2"/>
  <c r="S3848" i="2"/>
  <c r="K3850" i="2"/>
  <c r="Q3849" i="2"/>
  <c r="L3850" i="2"/>
  <c r="R3849" i="2"/>
  <c r="Q3852" i="4" l="1"/>
  <c r="W3851" i="4"/>
  <c r="Y3850" i="4"/>
  <c r="T3851" i="4"/>
  <c r="R3852" i="4"/>
  <c r="X3851" i="4"/>
  <c r="N3850" i="2"/>
  <c r="S3849" i="2"/>
  <c r="L3851" i="2"/>
  <c r="R3850" i="2"/>
  <c r="K3851" i="2"/>
  <c r="Q3850" i="2"/>
  <c r="Y3851" i="4" l="1"/>
  <c r="T3852" i="4"/>
  <c r="X3852" i="4"/>
  <c r="R3853" i="4"/>
  <c r="W3852" i="4"/>
  <c r="Q3853" i="4"/>
  <c r="N3851" i="2"/>
  <c r="S3850" i="2"/>
  <c r="K3852" i="2"/>
  <c r="Q3851" i="2"/>
  <c r="L3852" i="2"/>
  <c r="R3851" i="2"/>
  <c r="W3853" i="4" l="1"/>
  <c r="Q3854" i="4"/>
  <c r="X3853" i="4"/>
  <c r="R3854" i="4"/>
  <c r="Y3852" i="4"/>
  <c r="T3853" i="4"/>
  <c r="N3852" i="2"/>
  <c r="S3851" i="2"/>
  <c r="L3853" i="2"/>
  <c r="R3852" i="2"/>
  <c r="K3853" i="2"/>
  <c r="Q3852" i="2"/>
  <c r="Y3853" i="4" l="1"/>
  <c r="T3854" i="4"/>
  <c r="X3854" i="4"/>
  <c r="R3855" i="4"/>
  <c r="W3854" i="4"/>
  <c r="Q3855" i="4"/>
  <c r="N3853" i="2"/>
  <c r="S3852" i="2"/>
  <c r="K3854" i="2"/>
  <c r="Q3853" i="2"/>
  <c r="L3854" i="2"/>
  <c r="R3853" i="2"/>
  <c r="R3856" i="4" l="1"/>
  <c r="X3855" i="4"/>
  <c r="Q3856" i="4"/>
  <c r="W3855" i="4"/>
  <c r="Y3854" i="4"/>
  <c r="T3855" i="4"/>
  <c r="N3854" i="2"/>
  <c r="S3853" i="2"/>
  <c r="L3855" i="2"/>
  <c r="R3854" i="2"/>
  <c r="K3855" i="2"/>
  <c r="Q3854" i="2"/>
  <c r="Y3855" i="4" l="1"/>
  <c r="T3856" i="4"/>
  <c r="W3856" i="4"/>
  <c r="Q3857" i="4"/>
  <c r="X3856" i="4"/>
  <c r="R3857" i="4"/>
  <c r="N3855" i="2"/>
  <c r="S3854" i="2"/>
  <c r="K3856" i="2"/>
  <c r="Q3855" i="2"/>
  <c r="L3856" i="2"/>
  <c r="R3855" i="2"/>
  <c r="X3857" i="4" l="1"/>
  <c r="R3858" i="4"/>
  <c r="W3857" i="4"/>
  <c r="Q3858" i="4"/>
  <c r="Y3856" i="4"/>
  <c r="T3857" i="4"/>
  <c r="N3856" i="2"/>
  <c r="S3855" i="2"/>
  <c r="L3857" i="2"/>
  <c r="R3856" i="2"/>
  <c r="K3857" i="2"/>
  <c r="Q3856" i="2"/>
  <c r="Y3857" i="4" l="1"/>
  <c r="T3858" i="4"/>
  <c r="W3858" i="4"/>
  <c r="Q3859" i="4"/>
  <c r="X3858" i="4"/>
  <c r="R3859" i="4"/>
  <c r="N3857" i="2"/>
  <c r="S3856" i="2"/>
  <c r="K3858" i="2"/>
  <c r="Q3857" i="2"/>
  <c r="L3858" i="2"/>
  <c r="R3857" i="2"/>
  <c r="R3860" i="4" l="1"/>
  <c r="X3859" i="4"/>
  <c r="Q3860" i="4"/>
  <c r="W3859" i="4"/>
  <c r="Y3858" i="4"/>
  <c r="T3859" i="4"/>
  <c r="N3858" i="2"/>
  <c r="S3857" i="2"/>
  <c r="L3859" i="2"/>
  <c r="R3858" i="2"/>
  <c r="K3859" i="2"/>
  <c r="Q3858" i="2"/>
  <c r="Y3859" i="4" l="1"/>
  <c r="T3860" i="4"/>
  <c r="W3860" i="4"/>
  <c r="Q3861" i="4"/>
  <c r="X3860" i="4"/>
  <c r="R3861" i="4"/>
  <c r="N3859" i="2"/>
  <c r="S3858" i="2"/>
  <c r="K3860" i="2"/>
  <c r="Q3859" i="2"/>
  <c r="L3860" i="2"/>
  <c r="R3859" i="2"/>
  <c r="X3861" i="4" l="1"/>
  <c r="R3862" i="4"/>
  <c r="W3861" i="4"/>
  <c r="Q3862" i="4"/>
  <c r="Y3860" i="4"/>
  <c r="T3861" i="4"/>
  <c r="N3860" i="2"/>
  <c r="S3859" i="2"/>
  <c r="L3861" i="2"/>
  <c r="R3860" i="2"/>
  <c r="K3861" i="2"/>
  <c r="Q3860" i="2"/>
  <c r="X3862" i="4" l="1"/>
  <c r="R3863" i="4"/>
  <c r="Y3861" i="4"/>
  <c r="T3862" i="4"/>
  <c r="W3862" i="4"/>
  <c r="Q3863" i="4"/>
  <c r="N3861" i="2"/>
  <c r="S3860" i="2"/>
  <c r="K3862" i="2"/>
  <c r="Q3861" i="2"/>
  <c r="L3862" i="2"/>
  <c r="R3861" i="2"/>
  <c r="Q3864" i="4" l="1"/>
  <c r="W3863" i="4"/>
  <c r="Y3862" i="4"/>
  <c r="T3863" i="4"/>
  <c r="R3864" i="4"/>
  <c r="X3863" i="4"/>
  <c r="N3862" i="2"/>
  <c r="S3861" i="2"/>
  <c r="L3863" i="2"/>
  <c r="R3862" i="2"/>
  <c r="K3863" i="2"/>
  <c r="Q3862" i="2"/>
  <c r="X3864" i="4" l="1"/>
  <c r="R3865" i="4"/>
  <c r="Y3863" i="4"/>
  <c r="T3864" i="4"/>
  <c r="W3864" i="4"/>
  <c r="Q3865" i="4"/>
  <c r="N3863" i="2"/>
  <c r="S3862" i="2"/>
  <c r="K3864" i="2"/>
  <c r="Q3863" i="2"/>
  <c r="L3864" i="2"/>
  <c r="R3863" i="2"/>
  <c r="W3865" i="4" l="1"/>
  <c r="Q3866" i="4"/>
  <c r="Y3864" i="4"/>
  <c r="T3865" i="4"/>
  <c r="X3865" i="4"/>
  <c r="R3866" i="4"/>
  <c r="N3864" i="2"/>
  <c r="S3863" i="2"/>
  <c r="L3865" i="2"/>
  <c r="R3864" i="2"/>
  <c r="K3865" i="2"/>
  <c r="Q3864" i="2"/>
  <c r="W3866" i="4" l="1"/>
  <c r="Q3867" i="4"/>
  <c r="X3866" i="4"/>
  <c r="R3867" i="4"/>
  <c r="Y3865" i="4"/>
  <c r="T3866" i="4"/>
  <c r="N3865" i="2"/>
  <c r="S3864" i="2"/>
  <c r="K3866" i="2"/>
  <c r="Q3865" i="2"/>
  <c r="L3866" i="2"/>
  <c r="R3865" i="2"/>
  <c r="Y3866" i="4" l="1"/>
  <c r="T3867" i="4"/>
  <c r="R3868" i="4"/>
  <c r="X3867" i="4"/>
  <c r="Q3868" i="4"/>
  <c r="W3867" i="4"/>
  <c r="N3866" i="2"/>
  <c r="S3865" i="2"/>
  <c r="L3867" i="2"/>
  <c r="R3866" i="2"/>
  <c r="K3867" i="2"/>
  <c r="Q3866" i="2"/>
  <c r="W3868" i="4" l="1"/>
  <c r="Q3869" i="4"/>
  <c r="X3868" i="4"/>
  <c r="R3869" i="4"/>
  <c r="Y3867" i="4"/>
  <c r="T3868" i="4"/>
  <c r="N3867" i="2"/>
  <c r="S3866" i="2"/>
  <c r="K3868" i="2"/>
  <c r="Q3867" i="2"/>
  <c r="L3868" i="2"/>
  <c r="R3867" i="2"/>
  <c r="Y3868" i="4" l="1"/>
  <c r="T3869" i="4"/>
  <c r="X3869" i="4"/>
  <c r="R3870" i="4"/>
  <c r="W3869" i="4"/>
  <c r="Q3870" i="4"/>
  <c r="N3868" i="2"/>
  <c r="S3867" i="2"/>
  <c r="L3869" i="2"/>
  <c r="R3868" i="2"/>
  <c r="K3869" i="2"/>
  <c r="Q3868" i="2"/>
  <c r="W3870" i="4" l="1"/>
  <c r="Q3871" i="4"/>
  <c r="X3870" i="4"/>
  <c r="R3871" i="4"/>
  <c r="Y3869" i="4"/>
  <c r="T3870" i="4"/>
  <c r="N3869" i="2"/>
  <c r="S3868" i="2"/>
  <c r="K3870" i="2"/>
  <c r="Q3869" i="2"/>
  <c r="L3870" i="2"/>
  <c r="R3869" i="2"/>
  <c r="Y3870" i="4" l="1"/>
  <c r="T3871" i="4"/>
  <c r="Q3872" i="4"/>
  <c r="W3871" i="4"/>
  <c r="R3872" i="4"/>
  <c r="X3871" i="4"/>
  <c r="N3870" i="2"/>
  <c r="S3869" i="2"/>
  <c r="L3871" i="2"/>
  <c r="R3870" i="2"/>
  <c r="K3871" i="2"/>
  <c r="Q3870" i="2"/>
  <c r="X3872" i="4" l="1"/>
  <c r="R3873" i="4"/>
  <c r="W3872" i="4"/>
  <c r="Q3873" i="4"/>
  <c r="Y3871" i="4"/>
  <c r="T3872" i="4"/>
  <c r="N3871" i="2"/>
  <c r="S3870" i="2"/>
  <c r="K3872" i="2"/>
  <c r="Q3871" i="2"/>
  <c r="L3872" i="2"/>
  <c r="R3871" i="2"/>
  <c r="Y3872" i="4" l="1"/>
  <c r="T3873" i="4"/>
  <c r="W3873" i="4"/>
  <c r="Q3874" i="4"/>
  <c r="X3873" i="4"/>
  <c r="R3874" i="4"/>
  <c r="N3872" i="2"/>
  <c r="S3871" i="2"/>
  <c r="L3873" i="2"/>
  <c r="R3872" i="2"/>
  <c r="K3873" i="2"/>
  <c r="Q3872" i="2"/>
  <c r="X3874" i="4" l="1"/>
  <c r="R3875" i="4"/>
  <c r="W3874" i="4"/>
  <c r="Q3875" i="4"/>
  <c r="Y3873" i="4"/>
  <c r="T3874" i="4"/>
  <c r="N3873" i="2"/>
  <c r="S3872" i="2"/>
  <c r="K3874" i="2"/>
  <c r="Q3873" i="2"/>
  <c r="L3874" i="2"/>
  <c r="R3873" i="2"/>
  <c r="Y3874" i="4" l="1"/>
  <c r="T3875" i="4"/>
  <c r="Q3876" i="4"/>
  <c r="W3875" i="4"/>
  <c r="R3876" i="4"/>
  <c r="X3875" i="4"/>
  <c r="N3874" i="2"/>
  <c r="S3873" i="2"/>
  <c r="L3875" i="2"/>
  <c r="R3874" i="2"/>
  <c r="K3875" i="2"/>
  <c r="Q3874" i="2"/>
  <c r="X3876" i="4" l="1"/>
  <c r="R3877" i="4"/>
  <c r="W3876" i="4"/>
  <c r="Q3877" i="4"/>
  <c r="Y3875" i="4"/>
  <c r="T3876" i="4"/>
  <c r="N3875" i="2"/>
  <c r="S3874" i="2"/>
  <c r="K3876" i="2"/>
  <c r="Q3875" i="2"/>
  <c r="L3876" i="2"/>
  <c r="R3875" i="2"/>
  <c r="Y3876" i="4" l="1"/>
  <c r="T3877" i="4"/>
  <c r="W3877" i="4"/>
  <c r="Q3878" i="4"/>
  <c r="X3877" i="4"/>
  <c r="R3878" i="4"/>
  <c r="N3876" i="2"/>
  <c r="S3875" i="2"/>
  <c r="L3877" i="2"/>
  <c r="R3876" i="2"/>
  <c r="K3877" i="2"/>
  <c r="Q3876" i="2"/>
  <c r="X3878" i="4" l="1"/>
  <c r="R3879" i="4"/>
  <c r="W3878" i="4"/>
  <c r="Q3879" i="4"/>
  <c r="Y3877" i="4"/>
  <c r="T3878" i="4"/>
  <c r="N3877" i="2"/>
  <c r="S3876" i="2"/>
  <c r="K3878" i="2"/>
  <c r="Q3877" i="2"/>
  <c r="L3878" i="2"/>
  <c r="R3877" i="2"/>
  <c r="Y3878" i="4" l="1"/>
  <c r="T3879" i="4"/>
  <c r="Q3880" i="4"/>
  <c r="W3879" i="4"/>
  <c r="R3880" i="4"/>
  <c r="X3879" i="4"/>
  <c r="N3878" i="2"/>
  <c r="S3877" i="2"/>
  <c r="L3879" i="2"/>
  <c r="R3878" i="2"/>
  <c r="K3879" i="2"/>
  <c r="Q3878" i="2"/>
  <c r="X3880" i="4" l="1"/>
  <c r="R3881" i="4"/>
  <c r="W3880" i="4"/>
  <c r="Q3881" i="4"/>
  <c r="Y3879" i="4"/>
  <c r="T3880" i="4"/>
  <c r="N3879" i="2"/>
  <c r="S3878" i="2"/>
  <c r="K3880" i="2"/>
  <c r="Q3879" i="2"/>
  <c r="L3880" i="2"/>
  <c r="R3879" i="2"/>
  <c r="Y3880" i="4" l="1"/>
  <c r="T3881" i="4"/>
  <c r="W3881" i="4"/>
  <c r="Q3882" i="4"/>
  <c r="X3881" i="4"/>
  <c r="R3882" i="4"/>
  <c r="N3880" i="2"/>
  <c r="S3879" i="2"/>
  <c r="L3881" i="2"/>
  <c r="R3880" i="2"/>
  <c r="K3881" i="2"/>
  <c r="Q3880" i="2"/>
  <c r="X3882" i="4" l="1"/>
  <c r="R3883" i="4"/>
  <c r="W3882" i="4"/>
  <c r="Q3883" i="4"/>
  <c r="Y3881" i="4"/>
  <c r="T3882" i="4"/>
  <c r="N3881" i="2"/>
  <c r="S3880" i="2"/>
  <c r="K3882" i="2"/>
  <c r="Q3881" i="2"/>
  <c r="L3882" i="2"/>
  <c r="R3881" i="2"/>
  <c r="Y3882" i="4" l="1"/>
  <c r="T3883" i="4"/>
  <c r="Q3884" i="4"/>
  <c r="W3883" i="4"/>
  <c r="R3884" i="4"/>
  <c r="X3883" i="4"/>
  <c r="N3882" i="2"/>
  <c r="S3881" i="2"/>
  <c r="L3883" i="2"/>
  <c r="R3882" i="2"/>
  <c r="K3883" i="2"/>
  <c r="Q3882" i="2"/>
  <c r="X3884" i="4" l="1"/>
  <c r="R3885" i="4"/>
  <c r="W3884" i="4"/>
  <c r="Q3885" i="4"/>
  <c r="Y3883" i="4"/>
  <c r="T3884" i="4"/>
  <c r="N3883" i="2"/>
  <c r="S3882" i="2"/>
  <c r="K3884" i="2"/>
  <c r="Q3883" i="2"/>
  <c r="L3884" i="2"/>
  <c r="R3883" i="2"/>
  <c r="Y3884" i="4" l="1"/>
  <c r="T3885" i="4"/>
  <c r="W3885" i="4"/>
  <c r="Q3886" i="4"/>
  <c r="X3885" i="4"/>
  <c r="R3886" i="4"/>
  <c r="N3884" i="2"/>
  <c r="S3883" i="2"/>
  <c r="L3885" i="2"/>
  <c r="R3884" i="2"/>
  <c r="K3885" i="2"/>
  <c r="Q3884" i="2"/>
  <c r="W3886" i="4" l="1"/>
  <c r="Q3887" i="4"/>
  <c r="X3886" i="4"/>
  <c r="R3887" i="4"/>
  <c r="Y3885" i="4"/>
  <c r="T3886" i="4"/>
  <c r="N3885" i="2"/>
  <c r="S3884" i="2"/>
  <c r="K3886" i="2"/>
  <c r="Q3885" i="2"/>
  <c r="L3886" i="2"/>
  <c r="R3885" i="2"/>
  <c r="Y3886" i="4" l="1"/>
  <c r="T3887" i="4"/>
  <c r="R3888" i="4"/>
  <c r="X3887" i="4"/>
  <c r="Q3888" i="4"/>
  <c r="W3887" i="4"/>
  <c r="N3886" i="2"/>
  <c r="S3885" i="2"/>
  <c r="L3887" i="2"/>
  <c r="R3886" i="2"/>
  <c r="K3887" i="2"/>
  <c r="Q3886" i="2"/>
  <c r="W3888" i="4" l="1"/>
  <c r="Q3889" i="4"/>
  <c r="X3888" i="4"/>
  <c r="R3889" i="4"/>
  <c r="Y3887" i="4"/>
  <c r="T3888" i="4"/>
  <c r="N3887" i="2"/>
  <c r="S3886" i="2"/>
  <c r="K3888" i="2"/>
  <c r="Q3887" i="2"/>
  <c r="L3888" i="2"/>
  <c r="R3887" i="2"/>
  <c r="Y3888" i="4" l="1"/>
  <c r="T3889" i="4"/>
  <c r="X3889" i="4"/>
  <c r="R3890" i="4"/>
  <c r="W3889" i="4"/>
  <c r="Q3890" i="4"/>
  <c r="N3888" i="2"/>
  <c r="S3887" i="2"/>
  <c r="L3889" i="2"/>
  <c r="R3888" i="2"/>
  <c r="K3889" i="2"/>
  <c r="Q3888" i="2"/>
  <c r="W3890" i="4" l="1"/>
  <c r="Q3891" i="4"/>
  <c r="X3890" i="4"/>
  <c r="R3891" i="4"/>
  <c r="Y3889" i="4"/>
  <c r="T3890" i="4"/>
  <c r="N3889" i="2"/>
  <c r="S3888" i="2"/>
  <c r="K3890" i="2"/>
  <c r="Q3889" i="2"/>
  <c r="L3890" i="2"/>
  <c r="R3889" i="2"/>
  <c r="Y3890" i="4" l="1"/>
  <c r="T3891" i="4"/>
  <c r="R3892" i="4"/>
  <c r="X3891" i="4"/>
  <c r="Q3892" i="4"/>
  <c r="W3891" i="4"/>
  <c r="N3890" i="2"/>
  <c r="S3889" i="2"/>
  <c r="L3891" i="2"/>
  <c r="R3890" i="2"/>
  <c r="K3891" i="2"/>
  <c r="Q3890" i="2"/>
  <c r="W3892" i="4" l="1"/>
  <c r="Q3893" i="4"/>
  <c r="X3892" i="4"/>
  <c r="R3893" i="4"/>
  <c r="Y3891" i="4"/>
  <c r="T3892" i="4"/>
  <c r="N3891" i="2"/>
  <c r="S3890" i="2"/>
  <c r="K3892" i="2"/>
  <c r="Q3891" i="2"/>
  <c r="L3892" i="2"/>
  <c r="R3891" i="2"/>
  <c r="W3893" i="4" l="1"/>
  <c r="Q3894" i="4"/>
  <c r="Y3892" i="4"/>
  <c r="T3893" i="4"/>
  <c r="X3893" i="4"/>
  <c r="R3894" i="4"/>
  <c r="N3892" i="2"/>
  <c r="S3891" i="2"/>
  <c r="L3893" i="2"/>
  <c r="R3892" i="2"/>
  <c r="K3893" i="2"/>
  <c r="Q3892" i="2"/>
  <c r="X3894" i="4" l="1"/>
  <c r="R3895" i="4"/>
  <c r="W3894" i="4"/>
  <c r="Q3895" i="4"/>
  <c r="Y3893" i="4"/>
  <c r="T3894" i="4"/>
  <c r="N3893" i="2"/>
  <c r="S3892" i="2"/>
  <c r="K3894" i="2"/>
  <c r="Q3893" i="2"/>
  <c r="L3894" i="2"/>
  <c r="R3893" i="2"/>
  <c r="Y3894" i="4" l="1"/>
  <c r="T3895" i="4"/>
  <c r="Q3896" i="4"/>
  <c r="W3895" i="4"/>
  <c r="R3896" i="4"/>
  <c r="X3895" i="4"/>
  <c r="N3894" i="2"/>
  <c r="S3893" i="2"/>
  <c r="L3895" i="2"/>
  <c r="R3894" i="2"/>
  <c r="K3895" i="2"/>
  <c r="Q3894" i="2"/>
  <c r="X3896" i="4" l="1"/>
  <c r="R3897" i="4"/>
  <c r="W3896" i="4"/>
  <c r="Q3897" i="4"/>
  <c r="Y3895" i="4"/>
  <c r="T3896" i="4"/>
  <c r="N3895" i="2"/>
  <c r="S3894" i="2"/>
  <c r="K3896" i="2"/>
  <c r="Q3895" i="2"/>
  <c r="L3896" i="2"/>
  <c r="R3895" i="2"/>
  <c r="Y3896" i="4" l="1"/>
  <c r="T3897" i="4"/>
  <c r="W3897" i="4"/>
  <c r="Q3898" i="4"/>
  <c r="X3897" i="4"/>
  <c r="R3898" i="4"/>
  <c r="N3896" i="2"/>
  <c r="S3895" i="2"/>
  <c r="L3897" i="2"/>
  <c r="R3896" i="2"/>
  <c r="K3897" i="2"/>
  <c r="Q3896" i="2"/>
  <c r="Y3897" i="4" l="1"/>
  <c r="T3898" i="4"/>
  <c r="X3898" i="4"/>
  <c r="R3899" i="4"/>
  <c r="W3898" i="4"/>
  <c r="Q3899" i="4"/>
  <c r="N3897" i="2"/>
  <c r="S3896" i="2"/>
  <c r="K3898" i="2"/>
  <c r="Q3897" i="2"/>
  <c r="L3898" i="2"/>
  <c r="R3897" i="2"/>
  <c r="Q3900" i="4" l="1"/>
  <c r="W3899" i="4"/>
  <c r="R3900" i="4"/>
  <c r="X3899" i="4"/>
  <c r="Y3898" i="4"/>
  <c r="T3899" i="4"/>
  <c r="N3898" i="2"/>
  <c r="S3897" i="2"/>
  <c r="L3899" i="2"/>
  <c r="R3898" i="2"/>
  <c r="K3899" i="2"/>
  <c r="Q3898" i="2"/>
  <c r="Y3899" i="4" l="1"/>
  <c r="T3900" i="4"/>
  <c r="X3900" i="4"/>
  <c r="R3901" i="4"/>
  <c r="W3900" i="4"/>
  <c r="Q3901" i="4"/>
  <c r="N3899" i="2"/>
  <c r="S3898" i="2"/>
  <c r="K3900" i="2"/>
  <c r="Q3899" i="2"/>
  <c r="L3900" i="2"/>
  <c r="R3899" i="2"/>
  <c r="W3901" i="4" l="1"/>
  <c r="Q3902" i="4"/>
  <c r="X3901" i="4"/>
  <c r="R3902" i="4"/>
  <c r="Y3900" i="4"/>
  <c r="T3901" i="4"/>
  <c r="N3900" i="2"/>
  <c r="S3899" i="2"/>
  <c r="L3901" i="2"/>
  <c r="R3900" i="2"/>
  <c r="K3901" i="2"/>
  <c r="Q3900" i="2"/>
  <c r="Y3901" i="4" l="1"/>
  <c r="T3902" i="4"/>
  <c r="X3902" i="4"/>
  <c r="R3903" i="4"/>
  <c r="W3902" i="4"/>
  <c r="Q3903" i="4"/>
  <c r="N3901" i="2"/>
  <c r="S3900" i="2"/>
  <c r="K3902" i="2"/>
  <c r="Q3901" i="2"/>
  <c r="L3902" i="2"/>
  <c r="R3901" i="2"/>
  <c r="Q3904" i="4" l="1"/>
  <c r="W3903" i="4"/>
  <c r="R3904" i="4"/>
  <c r="X3903" i="4"/>
  <c r="Y3902" i="4"/>
  <c r="T3903" i="4"/>
  <c r="N3902" i="2"/>
  <c r="S3901" i="2"/>
  <c r="L3903" i="2"/>
  <c r="R3902" i="2"/>
  <c r="K3903" i="2"/>
  <c r="Q3902" i="2"/>
  <c r="Y3903" i="4" l="1"/>
  <c r="T3904" i="4"/>
  <c r="X3904" i="4"/>
  <c r="R3905" i="4"/>
  <c r="W3904" i="4"/>
  <c r="Q3905" i="4"/>
  <c r="N3903" i="2"/>
  <c r="S3902" i="2"/>
  <c r="K3904" i="2"/>
  <c r="Q3903" i="2"/>
  <c r="L3904" i="2"/>
  <c r="R3903" i="2"/>
  <c r="X3905" i="4" l="1"/>
  <c r="R3906" i="4"/>
  <c r="W3905" i="4"/>
  <c r="Q3906" i="4"/>
  <c r="Y3904" i="4"/>
  <c r="T3905" i="4"/>
  <c r="N3904" i="2"/>
  <c r="S3903" i="2"/>
  <c r="L3905" i="2"/>
  <c r="R3904" i="2"/>
  <c r="K3905" i="2"/>
  <c r="Q3904" i="2"/>
  <c r="Y3905" i="4" l="1"/>
  <c r="T3906" i="4"/>
  <c r="W3906" i="4"/>
  <c r="Q3907" i="4"/>
  <c r="X3906" i="4"/>
  <c r="R3907" i="4"/>
  <c r="N3905" i="2"/>
  <c r="S3904" i="2"/>
  <c r="K3906" i="2"/>
  <c r="Q3905" i="2"/>
  <c r="L3906" i="2"/>
  <c r="R3905" i="2"/>
  <c r="R3908" i="4" l="1"/>
  <c r="X3907" i="4"/>
  <c r="Q3908" i="4"/>
  <c r="W3907" i="4"/>
  <c r="Y3906" i="4"/>
  <c r="T3907" i="4"/>
  <c r="N3906" i="2"/>
  <c r="S3905" i="2"/>
  <c r="L3907" i="2"/>
  <c r="R3906" i="2"/>
  <c r="K3907" i="2"/>
  <c r="Q3906" i="2"/>
  <c r="Y3907" i="4" l="1"/>
  <c r="T3908" i="4"/>
  <c r="W3908" i="4"/>
  <c r="Q3909" i="4"/>
  <c r="X3908" i="4"/>
  <c r="R3909" i="4"/>
  <c r="N3907" i="2"/>
  <c r="S3906" i="2"/>
  <c r="K3908" i="2"/>
  <c r="Q3907" i="2"/>
  <c r="L3908" i="2"/>
  <c r="R3907" i="2"/>
  <c r="X3909" i="4" l="1"/>
  <c r="R3910" i="4"/>
  <c r="Y3908" i="4"/>
  <c r="T3909" i="4"/>
  <c r="W3909" i="4"/>
  <c r="Q3910" i="4"/>
  <c r="N3908" i="2"/>
  <c r="S3907" i="2"/>
  <c r="L3909" i="2"/>
  <c r="R3908" i="2"/>
  <c r="K3909" i="2"/>
  <c r="Q3908" i="2"/>
  <c r="W3910" i="4" l="1"/>
  <c r="Q3911" i="4"/>
  <c r="Y3909" i="4"/>
  <c r="T3910" i="4"/>
  <c r="X3910" i="4"/>
  <c r="R3911" i="4"/>
  <c r="N3909" i="2"/>
  <c r="S3908" i="2"/>
  <c r="K3910" i="2"/>
  <c r="Q3909" i="2"/>
  <c r="L3910" i="2"/>
  <c r="R3909" i="2"/>
  <c r="R3912" i="4" l="1"/>
  <c r="X3911" i="4"/>
  <c r="Y3910" i="4"/>
  <c r="T3911" i="4"/>
  <c r="Q3912" i="4"/>
  <c r="W3911" i="4"/>
  <c r="N3910" i="2"/>
  <c r="S3909" i="2"/>
  <c r="L3911" i="2"/>
  <c r="R3910" i="2"/>
  <c r="K3911" i="2"/>
  <c r="Q3910" i="2"/>
  <c r="W3912" i="4" l="1"/>
  <c r="Q3913" i="4"/>
  <c r="Y3911" i="4"/>
  <c r="T3912" i="4"/>
  <c r="X3912" i="4"/>
  <c r="R3913" i="4"/>
  <c r="N3911" i="2"/>
  <c r="S3910" i="2"/>
  <c r="K3912" i="2"/>
  <c r="Q3911" i="2"/>
  <c r="L3912" i="2"/>
  <c r="R3911" i="2"/>
  <c r="X3913" i="4" l="1"/>
  <c r="R3914" i="4"/>
  <c r="Y3912" i="4"/>
  <c r="T3913" i="4"/>
  <c r="W3913" i="4"/>
  <c r="Q3914" i="4"/>
  <c r="N3912" i="2"/>
  <c r="S3911" i="2"/>
  <c r="L3913" i="2"/>
  <c r="R3912" i="2"/>
  <c r="K3913" i="2"/>
  <c r="Q3912" i="2"/>
  <c r="X3914" i="4" l="1"/>
  <c r="R3915" i="4"/>
  <c r="W3914" i="4"/>
  <c r="Q3915" i="4"/>
  <c r="Y3913" i="4"/>
  <c r="T3914" i="4"/>
  <c r="N3913" i="2"/>
  <c r="S3912" i="2"/>
  <c r="K3914" i="2"/>
  <c r="Q3913" i="2"/>
  <c r="L3914" i="2"/>
  <c r="R3913" i="2"/>
  <c r="Y3914" i="4" l="1"/>
  <c r="T3915" i="4"/>
  <c r="Q3916" i="4"/>
  <c r="W3915" i="4"/>
  <c r="R3916" i="4"/>
  <c r="X3915" i="4"/>
  <c r="N3914" i="2"/>
  <c r="S3913" i="2"/>
  <c r="L3915" i="2"/>
  <c r="R3914" i="2"/>
  <c r="K3915" i="2"/>
  <c r="Q3914" i="2"/>
  <c r="X3916" i="4" l="1"/>
  <c r="R3917" i="4"/>
  <c r="W3916" i="4"/>
  <c r="Q3917" i="4"/>
  <c r="Y3915" i="4"/>
  <c r="T3916" i="4"/>
  <c r="N3915" i="2"/>
  <c r="S3914" i="2"/>
  <c r="K3916" i="2"/>
  <c r="Q3915" i="2"/>
  <c r="L3916" i="2"/>
  <c r="R3915" i="2"/>
  <c r="X3917" i="4" l="1"/>
  <c r="R3918" i="4"/>
  <c r="Y3916" i="4"/>
  <c r="T3917" i="4"/>
  <c r="W3917" i="4"/>
  <c r="Q3918" i="4"/>
  <c r="N3916" i="2"/>
  <c r="S3915" i="2"/>
  <c r="L3917" i="2"/>
  <c r="R3916" i="2"/>
  <c r="K3917" i="2"/>
  <c r="Q3916" i="2"/>
  <c r="W3918" i="4" l="1"/>
  <c r="Q3919" i="4"/>
  <c r="Y3917" i="4"/>
  <c r="T3918" i="4"/>
  <c r="X3918" i="4"/>
  <c r="R3919" i="4"/>
  <c r="N3917" i="2"/>
  <c r="S3916" i="2"/>
  <c r="K3918" i="2"/>
  <c r="Q3917" i="2"/>
  <c r="L3918" i="2"/>
  <c r="R3917" i="2"/>
  <c r="Y3918" i="4" l="1"/>
  <c r="T3919" i="4"/>
  <c r="Q3920" i="4"/>
  <c r="W3919" i="4"/>
  <c r="R3920" i="4"/>
  <c r="X3919" i="4"/>
  <c r="N3918" i="2"/>
  <c r="S3917" i="2"/>
  <c r="L3919" i="2"/>
  <c r="R3918" i="2"/>
  <c r="K3919" i="2"/>
  <c r="Q3918" i="2"/>
  <c r="X3920" i="4" l="1"/>
  <c r="R3921" i="4"/>
  <c r="W3920" i="4"/>
  <c r="Q3921" i="4"/>
  <c r="Y3919" i="4"/>
  <c r="T3920" i="4"/>
  <c r="N3919" i="2"/>
  <c r="S3918" i="2"/>
  <c r="K3920" i="2"/>
  <c r="Q3919" i="2"/>
  <c r="L3920" i="2"/>
  <c r="R3919" i="2"/>
  <c r="Y3920" i="4" l="1"/>
  <c r="T3921" i="4"/>
  <c r="X3921" i="4"/>
  <c r="R3922" i="4"/>
  <c r="W3921" i="4"/>
  <c r="Q3922" i="4"/>
  <c r="N3920" i="2"/>
  <c r="S3919" i="2"/>
  <c r="L3921" i="2"/>
  <c r="R3920" i="2"/>
  <c r="K3921" i="2"/>
  <c r="Q3920" i="2"/>
  <c r="W3922" i="4" l="1"/>
  <c r="Q3923" i="4"/>
  <c r="X3922" i="4"/>
  <c r="R3923" i="4"/>
  <c r="Y3921" i="4"/>
  <c r="T3922" i="4"/>
  <c r="N3921" i="2"/>
  <c r="S3920" i="2"/>
  <c r="K3922" i="2"/>
  <c r="Q3921" i="2"/>
  <c r="L3922" i="2"/>
  <c r="R3921" i="2"/>
  <c r="Y3922" i="4" l="1"/>
  <c r="T3923" i="4"/>
  <c r="R3924" i="4"/>
  <c r="X3923" i="4"/>
  <c r="Q3924" i="4"/>
  <c r="W3923" i="4"/>
  <c r="N3922" i="2"/>
  <c r="S3921" i="2"/>
  <c r="L3923" i="2"/>
  <c r="R3922" i="2"/>
  <c r="K3923" i="2"/>
  <c r="Q3922" i="2"/>
  <c r="W3924" i="4" l="1"/>
  <c r="Q3925" i="4"/>
  <c r="X3924" i="4"/>
  <c r="R3925" i="4"/>
  <c r="Y3923" i="4"/>
  <c r="T3924" i="4"/>
  <c r="N3923" i="2"/>
  <c r="S3922" i="2"/>
  <c r="K3924" i="2"/>
  <c r="Q3923" i="2"/>
  <c r="L3924" i="2"/>
  <c r="R3923" i="2"/>
  <c r="Y3924" i="4" l="1"/>
  <c r="T3925" i="4"/>
  <c r="X3925" i="4"/>
  <c r="R3926" i="4"/>
  <c r="W3925" i="4"/>
  <c r="Q3926" i="4"/>
  <c r="N3924" i="2"/>
  <c r="S3923" i="2"/>
  <c r="L3925" i="2"/>
  <c r="R3924" i="2"/>
  <c r="K3925" i="2"/>
  <c r="Q3924" i="2"/>
  <c r="W3926" i="4" l="1"/>
  <c r="Q3927" i="4"/>
  <c r="X3926" i="4"/>
  <c r="R3927" i="4"/>
  <c r="Y3925" i="4"/>
  <c r="T3926" i="4"/>
  <c r="N3925" i="2"/>
  <c r="S3924" i="2"/>
  <c r="K3926" i="2"/>
  <c r="Q3925" i="2"/>
  <c r="L3926" i="2"/>
  <c r="R3925" i="2"/>
  <c r="Y3926" i="4" l="1"/>
  <c r="T3927" i="4"/>
  <c r="R3928" i="4"/>
  <c r="X3927" i="4"/>
  <c r="Q3928" i="4"/>
  <c r="W3927" i="4"/>
  <c r="N3926" i="2"/>
  <c r="S3925" i="2"/>
  <c r="L3927" i="2"/>
  <c r="R3926" i="2"/>
  <c r="K3927" i="2"/>
  <c r="Q3926" i="2"/>
  <c r="W3928" i="4" l="1"/>
  <c r="Q3929" i="4"/>
  <c r="X3928" i="4"/>
  <c r="R3929" i="4"/>
  <c r="Y3927" i="4"/>
  <c r="T3928" i="4"/>
  <c r="N3927" i="2"/>
  <c r="S3926" i="2"/>
  <c r="K3928" i="2"/>
  <c r="Q3927" i="2"/>
  <c r="L3928" i="2"/>
  <c r="R3927" i="2"/>
  <c r="Y3928" i="4" l="1"/>
  <c r="T3929" i="4"/>
  <c r="X3929" i="4"/>
  <c r="R3930" i="4"/>
  <c r="W3929" i="4"/>
  <c r="Q3930" i="4"/>
  <c r="N3928" i="2"/>
  <c r="S3927" i="2"/>
  <c r="L3929" i="2"/>
  <c r="R3928" i="2"/>
  <c r="K3929" i="2"/>
  <c r="Q3928" i="2"/>
  <c r="W3930" i="4" l="1"/>
  <c r="Q3931" i="4"/>
  <c r="X3930" i="4"/>
  <c r="R3931" i="4"/>
  <c r="Y3929" i="4"/>
  <c r="T3930" i="4"/>
  <c r="N3929" i="2"/>
  <c r="S3928" i="2"/>
  <c r="K3930" i="2"/>
  <c r="Q3929" i="2"/>
  <c r="L3930" i="2"/>
  <c r="R3929" i="2"/>
  <c r="Y3930" i="4" l="1"/>
  <c r="T3931" i="4"/>
  <c r="R3932" i="4"/>
  <c r="X3931" i="4"/>
  <c r="Q3932" i="4"/>
  <c r="W3931" i="4"/>
  <c r="N3930" i="2"/>
  <c r="S3929" i="2"/>
  <c r="L3931" i="2"/>
  <c r="R3930" i="2"/>
  <c r="K3931" i="2"/>
  <c r="Q3930" i="2"/>
  <c r="Y3931" i="4" l="1"/>
  <c r="T3932" i="4"/>
  <c r="W3932" i="4"/>
  <c r="Q3933" i="4"/>
  <c r="X3932" i="4"/>
  <c r="R3933" i="4"/>
  <c r="N3931" i="2"/>
  <c r="S3930" i="2"/>
  <c r="K3932" i="2"/>
  <c r="Q3931" i="2"/>
  <c r="L3932" i="2"/>
  <c r="R3931" i="2"/>
  <c r="X3933" i="4" l="1"/>
  <c r="R3934" i="4"/>
  <c r="W3933" i="4"/>
  <c r="Q3934" i="4"/>
  <c r="Y3932" i="4"/>
  <c r="T3933" i="4"/>
  <c r="N3932" i="2"/>
  <c r="S3931" i="2"/>
  <c r="L3933" i="2"/>
  <c r="R3932" i="2"/>
  <c r="K3933" i="2"/>
  <c r="Q3932" i="2"/>
  <c r="Y3933" i="4" l="1"/>
  <c r="T3934" i="4"/>
  <c r="W3934" i="4"/>
  <c r="Q3935" i="4"/>
  <c r="X3934" i="4"/>
  <c r="R3935" i="4"/>
  <c r="N3933" i="2"/>
  <c r="S3932" i="2"/>
  <c r="K3934" i="2"/>
  <c r="Q3933" i="2"/>
  <c r="L3934" i="2"/>
  <c r="R3933" i="2"/>
  <c r="R3936" i="4" l="1"/>
  <c r="X3935" i="4"/>
  <c r="Q3936" i="4"/>
  <c r="W3935" i="4"/>
  <c r="Y3934" i="4"/>
  <c r="T3935" i="4"/>
  <c r="N3934" i="2"/>
  <c r="S3933" i="2"/>
  <c r="L3935" i="2"/>
  <c r="R3934" i="2"/>
  <c r="K3935" i="2"/>
  <c r="Q3934" i="2"/>
  <c r="Y3935" i="4" l="1"/>
  <c r="T3936" i="4"/>
  <c r="W3936" i="4"/>
  <c r="Q3937" i="4"/>
  <c r="X3936" i="4"/>
  <c r="R3937" i="4"/>
  <c r="N3935" i="2"/>
  <c r="S3934" i="2"/>
  <c r="K3936" i="2"/>
  <c r="Q3935" i="2"/>
  <c r="L3936" i="2"/>
  <c r="R3935" i="2"/>
  <c r="X3937" i="4" l="1"/>
  <c r="R3938" i="4"/>
  <c r="W3937" i="4"/>
  <c r="Q3938" i="4"/>
  <c r="Y3936" i="4"/>
  <c r="T3937" i="4"/>
  <c r="N3936" i="2"/>
  <c r="S3935" i="2"/>
  <c r="L3937" i="2"/>
  <c r="R3936" i="2"/>
  <c r="K3937" i="2"/>
  <c r="Q3936" i="2"/>
  <c r="Y3937" i="4" l="1"/>
  <c r="T3938" i="4"/>
  <c r="W3938" i="4"/>
  <c r="Q3939" i="4"/>
  <c r="X3938" i="4"/>
  <c r="R3939" i="4"/>
  <c r="N3937" i="2"/>
  <c r="S3936" i="2"/>
  <c r="K3938" i="2"/>
  <c r="Q3937" i="2"/>
  <c r="L3938" i="2"/>
  <c r="R3937" i="2"/>
  <c r="R3940" i="4" l="1"/>
  <c r="X3939" i="4"/>
  <c r="Q3940" i="4"/>
  <c r="W3939" i="4"/>
  <c r="Y3938" i="4"/>
  <c r="T3939" i="4"/>
  <c r="N3938" i="2"/>
  <c r="S3937" i="2"/>
  <c r="L3939" i="2"/>
  <c r="R3938" i="2"/>
  <c r="K3939" i="2"/>
  <c r="Q3938" i="2"/>
  <c r="Y3939" i="4" l="1"/>
  <c r="T3940" i="4"/>
  <c r="W3940" i="4"/>
  <c r="Q3941" i="4"/>
  <c r="X3940" i="4"/>
  <c r="R3941" i="4"/>
  <c r="N3939" i="2"/>
  <c r="S3938" i="2"/>
  <c r="K3940" i="2"/>
  <c r="Q3939" i="2"/>
  <c r="L3940" i="2"/>
  <c r="R3939" i="2"/>
  <c r="X3941" i="4" l="1"/>
  <c r="R3942" i="4"/>
  <c r="W3941" i="4"/>
  <c r="Q3942" i="4"/>
  <c r="Y3940" i="4"/>
  <c r="T3941" i="4"/>
  <c r="N3940" i="2"/>
  <c r="S3939" i="2"/>
  <c r="L3941" i="2"/>
  <c r="R3940" i="2"/>
  <c r="K3941" i="2"/>
  <c r="Q3940" i="2"/>
  <c r="Y3941" i="4" l="1"/>
  <c r="T3942" i="4"/>
  <c r="W3942" i="4"/>
  <c r="Q3943" i="4"/>
  <c r="X3942" i="4"/>
  <c r="R3943" i="4"/>
  <c r="N3941" i="2"/>
  <c r="S3940" i="2"/>
  <c r="K3942" i="2"/>
  <c r="Q3941" i="2"/>
  <c r="L3942" i="2"/>
  <c r="R3941" i="2"/>
  <c r="R3944" i="4" l="1"/>
  <c r="X3943" i="4"/>
  <c r="Q3944" i="4"/>
  <c r="W3943" i="4"/>
  <c r="Y3942" i="4"/>
  <c r="T3943" i="4"/>
  <c r="N3942" i="2"/>
  <c r="S3941" i="2"/>
  <c r="L3943" i="2"/>
  <c r="R3942" i="2"/>
  <c r="K3943" i="2"/>
  <c r="Q3942" i="2"/>
  <c r="Y3943" i="4" l="1"/>
  <c r="T3944" i="4"/>
  <c r="W3944" i="4"/>
  <c r="Q3945" i="4"/>
  <c r="X3944" i="4"/>
  <c r="R3945" i="4"/>
  <c r="N3943" i="2"/>
  <c r="S3942" i="2"/>
  <c r="K3944" i="2"/>
  <c r="Q3943" i="2"/>
  <c r="L3944" i="2"/>
  <c r="R3943" i="2"/>
  <c r="X3945" i="4" l="1"/>
  <c r="R3946" i="4"/>
  <c r="W3945" i="4"/>
  <c r="Q3946" i="4"/>
  <c r="Y3944" i="4"/>
  <c r="T3945" i="4"/>
  <c r="N3944" i="2"/>
  <c r="S3943" i="2"/>
  <c r="L3945" i="2"/>
  <c r="R3944" i="2"/>
  <c r="K3945" i="2"/>
  <c r="Q3944" i="2"/>
  <c r="Y3945" i="4" l="1"/>
  <c r="T3946" i="4"/>
  <c r="W3946" i="4"/>
  <c r="Q3947" i="4"/>
  <c r="X3946" i="4"/>
  <c r="R3947" i="4"/>
  <c r="N3945" i="2"/>
  <c r="S3944" i="2"/>
  <c r="K3946" i="2"/>
  <c r="Q3945" i="2"/>
  <c r="L3946" i="2"/>
  <c r="R3945" i="2"/>
  <c r="R3948" i="4" l="1"/>
  <c r="X3947" i="4"/>
  <c r="Q3948" i="4"/>
  <c r="W3947" i="4"/>
  <c r="Y3946" i="4"/>
  <c r="T3947" i="4"/>
  <c r="N3946" i="2"/>
  <c r="S3945" i="2"/>
  <c r="L3947" i="2"/>
  <c r="R3946" i="2"/>
  <c r="K3947" i="2"/>
  <c r="Q3946" i="2"/>
  <c r="Y3947" i="4" l="1"/>
  <c r="T3948" i="4"/>
  <c r="W3948" i="4"/>
  <c r="Q3949" i="4"/>
  <c r="X3948" i="4"/>
  <c r="R3949" i="4"/>
  <c r="N3947" i="2"/>
  <c r="S3946" i="2"/>
  <c r="K3948" i="2"/>
  <c r="Q3947" i="2"/>
  <c r="L3948" i="2"/>
  <c r="R3947" i="2"/>
  <c r="X3949" i="4" l="1"/>
  <c r="R3950" i="4"/>
  <c r="W3949" i="4"/>
  <c r="Q3950" i="4"/>
  <c r="Y3948" i="4"/>
  <c r="T3949" i="4"/>
  <c r="N3948" i="2"/>
  <c r="S3947" i="2"/>
  <c r="L3949" i="2"/>
  <c r="R3948" i="2"/>
  <c r="K3949" i="2"/>
  <c r="Q3948" i="2"/>
  <c r="Y3949" i="4" l="1"/>
  <c r="T3950" i="4"/>
  <c r="W3950" i="4"/>
  <c r="Q3951" i="4"/>
  <c r="X3950" i="4"/>
  <c r="R3951" i="4"/>
  <c r="N3949" i="2"/>
  <c r="S3948" i="2"/>
  <c r="K3950" i="2"/>
  <c r="Q3949" i="2"/>
  <c r="L3950" i="2"/>
  <c r="R3949" i="2"/>
  <c r="Y3950" i="4" l="1"/>
  <c r="T3951" i="4"/>
  <c r="R3952" i="4"/>
  <c r="X3951" i="4"/>
  <c r="Q3952" i="4"/>
  <c r="W3951" i="4"/>
  <c r="N3950" i="2"/>
  <c r="S3949" i="2"/>
  <c r="L3951" i="2"/>
  <c r="R3950" i="2"/>
  <c r="K3951" i="2"/>
  <c r="Q3950" i="2"/>
  <c r="W3952" i="4" l="1"/>
  <c r="Q3953" i="4"/>
  <c r="X3952" i="4"/>
  <c r="R3953" i="4"/>
  <c r="Y3951" i="4"/>
  <c r="T3952" i="4"/>
  <c r="N3951" i="2"/>
  <c r="S3950" i="2"/>
  <c r="K3952" i="2"/>
  <c r="Q3951" i="2"/>
  <c r="L3952" i="2"/>
  <c r="R3951" i="2"/>
  <c r="Y3952" i="4" l="1"/>
  <c r="T3953" i="4"/>
  <c r="X3953" i="4"/>
  <c r="R3954" i="4"/>
  <c r="W3953" i="4"/>
  <c r="Q3954" i="4"/>
  <c r="N3952" i="2"/>
  <c r="S3951" i="2"/>
  <c r="L3953" i="2"/>
  <c r="R3952" i="2"/>
  <c r="K3953" i="2"/>
  <c r="Q3952" i="2"/>
  <c r="W3954" i="4" l="1"/>
  <c r="Q3955" i="4"/>
  <c r="Y3953" i="4"/>
  <c r="T3954" i="4"/>
  <c r="X3954" i="4"/>
  <c r="R3955" i="4"/>
  <c r="N3953" i="2"/>
  <c r="S3952" i="2"/>
  <c r="K3954" i="2"/>
  <c r="Q3953" i="2"/>
  <c r="L3954" i="2"/>
  <c r="R3953" i="2"/>
  <c r="Y3954" i="4" l="1"/>
  <c r="T3955" i="4"/>
  <c r="Q3956" i="4"/>
  <c r="W3955" i="4"/>
  <c r="R3956" i="4"/>
  <c r="X3955" i="4"/>
  <c r="N3954" i="2"/>
  <c r="S3953" i="2"/>
  <c r="L3955" i="2"/>
  <c r="R3954" i="2"/>
  <c r="K3955" i="2"/>
  <c r="Q3954" i="2"/>
  <c r="X3956" i="4" l="1"/>
  <c r="R3957" i="4"/>
  <c r="W3956" i="4"/>
  <c r="Q3957" i="4"/>
  <c r="Y3955" i="4"/>
  <c r="T3956" i="4"/>
  <c r="N3955" i="2"/>
  <c r="S3954" i="2"/>
  <c r="K3956" i="2"/>
  <c r="Q3955" i="2"/>
  <c r="L3956" i="2"/>
  <c r="R3955" i="2"/>
  <c r="Y3956" i="4" l="1"/>
  <c r="T3957" i="4"/>
  <c r="W3957" i="4"/>
  <c r="Q3958" i="4"/>
  <c r="X3957" i="4"/>
  <c r="R3958" i="4"/>
  <c r="N3956" i="2"/>
  <c r="S3955" i="2"/>
  <c r="L3957" i="2"/>
  <c r="R3956" i="2"/>
  <c r="K3957" i="2"/>
  <c r="Q3956" i="2"/>
  <c r="X3958" i="4" l="1"/>
  <c r="R3959" i="4"/>
  <c r="W3958" i="4"/>
  <c r="Q3959" i="4"/>
  <c r="Y3957" i="4"/>
  <c r="T3958" i="4"/>
  <c r="N3957" i="2"/>
  <c r="S3956" i="2"/>
  <c r="K3958" i="2"/>
  <c r="Q3957" i="2"/>
  <c r="L3958" i="2"/>
  <c r="R3957" i="2"/>
  <c r="Y3958" i="4" l="1"/>
  <c r="T3959" i="4"/>
  <c r="Q3960" i="4"/>
  <c r="W3959" i="4"/>
  <c r="R3960" i="4"/>
  <c r="X3959" i="4"/>
  <c r="N3958" i="2"/>
  <c r="S3957" i="2"/>
  <c r="L3959" i="2"/>
  <c r="R3958" i="2"/>
  <c r="K3959" i="2"/>
  <c r="Q3958" i="2"/>
  <c r="X3960" i="4" l="1"/>
  <c r="R3961" i="4"/>
  <c r="Y3959" i="4"/>
  <c r="T3960" i="4"/>
  <c r="W3960" i="4"/>
  <c r="Q3961" i="4"/>
  <c r="N3959" i="2"/>
  <c r="S3958" i="2"/>
  <c r="K3960" i="2"/>
  <c r="Q3959" i="2"/>
  <c r="L3960" i="2"/>
  <c r="R3959" i="2"/>
  <c r="Y3960" i="4" l="1"/>
  <c r="T3961" i="4"/>
  <c r="X3961" i="4"/>
  <c r="R3962" i="4"/>
  <c r="W3961" i="4"/>
  <c r="Q3962" i="4"/>
  <c r="N3960" i="2"/>
  <c r="S3959" i="2"/>
  <c r="L3961" i="2"/>
  <c r="R3960" i="2"/>
  <c r="K3961" i="2"/>
  <c r="Q3960" i="2"/>
  <c r="W3962" i="4" l="1"/>
  <c r="Q3963" i="4"/>
  <c r="Y3961" i="4"/>
  <c r="T3962" i="4"/>
  <c r="X3962" i="4"/>
  <c r="R3963" i="4"/>
  <c r="N3961" i="2"/>
  <c r="S3960" i="2"/>
  <c r="K3962" i="2"/>
  <c r="Q3961" i="2"/>
  <c r="L3962" i="2"/>
  <c r="R3961" i="2"/>
  <c r="R3964" i="4" l="1"/>
  <c r="X3963" i="4"/>
  <c r="Y3962" i="4"/>
  <c r="T3963" i="4"/>
  <c r="Q3964" i="4"/>
  <c r="W3963" i="4"/>
  <c r="N3962" i="2"/>
  <c r="S3961" i="2"/>
  <c r="L3963" i="2"/>
  <c r="R3962" i="2"/>
  <c r="K3963" i="2"/>
  <c r="Q3962" i="2"/>
  <c r="W3964" i="4" l="1"/>
  <c r="Q3965" i="4"/>
  <c r="Y3963" i="4"/>
  <c r="T3964" i="4"/>
  <c r="X3964" i="4"/>
  <c r="R3965" i="4"/>
  <c r="N3963" i="2"/>
  <c r="S3962" i="2"/>
  <c r="K3964" i="2"/>
  <c r="Q3963" i="2"/>
  <c r="L3964" i="2"/>
  <c r="R3963" i="2"/>
  <c r="X3965" i="4" l="1"/>
  <c r="R3966" i="4"/>
  <c r="Y3964" i="4"/>
  <c r="T3965" i="4"/>
  <c r="W3965" i="4"/>
  <c r="Q3966" i="4"/>
  <c r="N3964" i="2"/>
  <c r="S3963" i="2"/>
  <c r="L3965" i="2"/>
  <c r="R3964" i="2"/>
  <c r="K3965" i="2"/>
  <c r="Q3964" i="2"/>
  <c r="W3966" i="4" l="1"/>
  <c r="Q3967" i="4"/>
  <c r="Y3965" i="4"/>
  <c r="T3966" i="4"/>
  <c r="X3966" i="4"/>
  <c r="R3967" i="4"/>
  <c r="N3965" i="2"/>
  <c r="S3964" i="2"/>
  <c r="K3966" i="2"/>
  <c r="Q3965" i="2"/>
  <c r="L3966" i="2"/>
  <c r="R3965" i="2"/>
  <c r="R3968" i="4" l="1"/>
  <c r="X3967" i="4"/>
  <c r="Y3966" i="4"/>
  <c r="T3967" i="4"/>
  <c r="Q3968" i="4"/>
  <c r="W3967" i="4"/>
  <c r="N3966" i="2"/>
  <c r="S3965" i="2"/>
  <c r="L3967" i="2"/>
  <c r="R3966" i="2"/>
  <c r="K3967" i="2"/>
  <c r="Q3966" i="2"/>
  <c r="W3968" i="4" l="1"/>
  <c r="Q3969" i="4"/>
  <c r="Y3967" i="4"/>
  <c r="T3968" i="4"/>
  <c r="X3968" i="4"/>
  <c r="R3969" i="4"/>
  <c r="N3967" i="2"/>
  <c r="S3966" i="2"/>
  <c r="K3968" i="2"/>
  <c r="Q3967" i="2"/>
  <c r="L3968" i="2"/>
  <c r="R3967" i="2"/>
  <c r="X3969" i="4" l="1"/>
  <c r="R3970" i="4"/>
  <c r="Y3968" i="4"/>
  <c r="T3969" i="4"/>
  <c r="W3969" i="4"/>
  <c r="Q3970" i="4"/>
  <c r="N3968" i="2"/>
  <c r="S3967" i="2"/>
  <c r="L3969" i="2"/>
  <c r="R3968" i="2"/>
  <c r="K3969" i="2"/>
  <c r="Q3968" i="2"/>
  <c r="W3970" i="4" l="1"/>
  <c r="Q3971" i="4"/>
  <c r="Y3969" i="4"/>
  <c r="T3970" i="4"/>
  <c r="X3970" i="4"/>
  <c r="R3971" i="4"/>
  <c r="N3969" i="2"/>
  <c r="S3968" i="2"/>
  <c r="K3970" i="2"/>
  <c r="Q3969" i="2"/>
  <c r="L3970" i="2"/>
  <c r="R3969" i="2"/>
  <c r="R3972" i="4" l="1"/>
  <c r="X3971" i="4"/>
  <c r="Y3970" i="4"/>
  <c r="T3971" i="4"/>
  <c r="Q3972" i="4"/>
  <c r="W3971" i="4"/>
  <c r="N3970" i="2"/>
  <c r="S3969" i="2"/>
  <c r="L3971" i="2"/>
  <c r="R3970" i="2"/>
  <c r="K3971" i="2"/>
  <c r="Q3970" i="2"/>
  <c r="W3972" i="4" l="1"/>
  <c r="Q3973" i="4"/>
  <c r="Y3971" i="4"/>
  <c r="T3972" i="4"/>
  <c r="X3972" i="4"/>
  <c r="R3973" i="4"/>
  <c r="N3971" i="2"/>
  <c r="S3970" i="2"/>
  <c r="K3972" i="2"/>
  <c r="Q3971" i="2"/>
  <c r="L3972" i="2"/>
  <c r="R3971" i="2"/>
  <c r="X3973" i="4" l="1"/>
  <c r="R3974" i="4"/>
  <c r="Y3972" i="4"/>
  <c r="T3973" i="4"/>
  <c r="W3973" i="4"/>
  <c r="Q3974" i="4"/>
  <c r="N3972" i="2"/>
  <c r="S3971" i="2"/>
  <c r="L3973" i="2"/>
  <c r="R3972" i="2"/>
  <c r="K3973" i="2"/>
  <c r="Q3972" i="2"/>
  <c r="W3974" i="4" l="1"/>
  <c r="Q3975" i="4"/>
  <c r="Y3973" i="4"/>
  <c r="T3974" i="4"/>
  <c r="X3974" i="4"/>
  <c r="R3975" i="4"/>
  <c r="N3973" i="2"/>
  <c r="S3972" i="2"/>
  <c r="K3974" i="2"/>
  <c r="Q3973" i="2"/>
  <c r="L3974" i="2"/>
  <c r="R3973" i="2"/>
  <c r="R3976" i="4" l="1"/>
  <c r="X3975" i="4"/>
  <c r="Y3974" i="4"/>
  <c r="T3975" i="4"/>
  <c r="Q3976" i="4"/>
  <c r="W3975" i="4"/>
  <c r="N3974" i="2"/>
  <c r="S3973" i="2"/>
  <c r="L3975" i="2"/>
  <c r="R3974" i="2"/>
  <c r="K3975" i="2"/>
  <c r="Q3974" i="2"/>
  <c r="W3976" i="4" l="1"/>
  <c r="Q3977" i="4"/>
  <c r="Y3975" i="4"/>
  <c r="T3976" i="4"/>
  <c r="X3976" i="4"/>
  <c r="R3977" i="4"/>
  <c r="N3975" i="2"/>
  <c r="S3974" i="2"/>
  <c r="K3976" i="2"/>
  <c r="Q3975" i="2"/>
  <c r="L3976" i="2"/>
  <c r="R3975" i="2"/>
  <c r="X3977" i="4" l="1"/>
  <c r="R3978" i="4"/>
  <c r="W3977" i="4"/>
  <c r="Q3978" i="4"/>
  <c r="Y3976" i="4"/>
  <c r="T3977" i="4"/>
  <c r="N3976" i="2"/>
  <c r="S3975" i="2"/>
  <c r="L3977" i="2"/>
  <c r="R3976" i="2"/>
  <c r="K3977" i="2"/>
  <c r="Q3976" i="2"/>
  <c r="Y3977" i="4" l="1"/>
  <c r="T3978" i="4"/>
  <c r="W3978" i="4"/>
  <c r="Q3979" i="4"/>
  <c r="X3978" i="4"/>
  <c r="R3979" i="4"/>
  <c r="N3977" i="2"/>
  <c r="S3976" i="2"/>
  <c r="K3978" i="2"/>
  <c r="Q3977" i="2"/>
  <c r="L3978" i="2"/>
  <c r="R3977" i="2"/>
  <c r="R3980" i="4" l="1"/>
  <c r="X3979" i="4"/>
  <c r="Q3980" i="4"/>
  <c r="W3979" i="4"/>
  <c r="Y3978" i="4"/>
  <c r="T3979" i="4"/>
  <c r="N3978" i="2"/>
  <c r="S3977" i="2"/>
  <c r="L3979" i="2"/>
  <c r="R3978" i="2"/>
  <c r="K3979" i="2"/>
  <c r="Q3978" i="2"/>
  <c r="Y3979" i="4" l="1"/>
  <c r="T3980" i="4"/>
  <c r="W3980" i="4"/>
  <c r="Q3981" i="4"/>
  <c r="X3980" i="4"/>
  <c r="R3981" i="4"/>
  <c r="N3979" i="2"/>
  <c r="S3978" i="2"/>
  <c r="K3980" i="2"/>
  <c r="Q3979" i="2"/>
  <c r="L3980" i="2"/>
  <c r="R3979" i="2"/>
  <c r="X3981" i="4" l="1"/>
  <c r="R3982" i="4"/>
  <c r="W3981" i="4"/>
  <c r="Q3982" i="4"/>
  <c r="Y3980" i="4"/>
  <c r="T3981" i="4"/>
  <c r="N3980" i="2"/>
  <c r="S3979" i="2"/>
  <c r="L3981" i="2"/>
  <c r="R3980" i="2"/>
  <c r="K3981" i="2"/>
  <c r="Q3980" i="2"/>
  <c r="Y3981" i="4" l="1"/>
  <c r="T3982" i="4"/>
  <c r="W3982" i="4"/>
  <c r="Q3983" i="4"/>
  <c r="X3982" i="4"/>
  <c r="R3983" i="4"/>
  <c r="N3981" i="2"/>
  <c r="S3980" i="2"/>
  <c r="K3982" i="2"/>
  <c r="Q3981" i="2"/>
  <c r="L3982" i="2"/>
  <c r="R3981" i="2"/>
  <c r="R3984" i="4" l="1"/>
  <c r="X3983" i="4"/>
  <c r="Q3984" i="4"/>
  <c r="W3983" i="4"/>
  <c r="Y3982" i="4"/>
  <c r="T3983" i="4"/>
  <c r="N3982" i="2"/>
  <c r="S3981" i="2"/>
  <c r="L3983" i="2"/>
  <c r="R3982" i="2"/>
  <c r="K3983" i="2"/>
  <c r="Q3982" i="2"/>
  <c r="Y3983" i="4" l="1"/>
  <c r="T3984" i="4"/>
  <c r="W3984" i="4"/>
  <c r="Q3985" i="4"/>
  <c r="X3984" i="4"/>
  <c r="R3985" i="4"/>
  <c r="N3983" i="2"/>
  <c r="S3982" i="2"/>
  <c r="K3984" i="2"/>
  <c r="Q3983" i="2"/>
  <c r="L3984" i="2"/>
  <c r="R3983" i="2"/>
  <c r="X3985" i="4" l="1"/>
  <c r="R3986" i="4"/>
  <c r="W3985" i="4"/>
  <c r="Q3986" i="4"/>
  <c r="Y3984" i="4"/>
  <c r="T3985" i="4"/>
  <c r="N3984" i="2"/>
  <c r="S3983" i="2"/>
  <c r="L3985" i="2"/>
  <c r="R3984" i="2"/>
  <c r="K3985" i="2"/>
  <c r="Q3984" i="2"/>
  <c r="Y3985" i="4" l="1"/>
  <c r="T3986" i="4"/>
  <c r="W3986" i="4"/>
  <c r="Q3987" i="4"/>
  <c r="X3986" i="4"/>
  <c r="R3987" i="4"/>
  <c r="N3985" i="2"/>
  <c r="S3984" i="2"/>
  <c r="K3986" i="2"/>
  <c r="Q3985" i="2"/>
  <c r="L3986" i="2"/>
  <c r="R3985" i="2"/>
  <c r="R3988" i="4" l="1"/>
  <c r="X3987" i="4"/>
  <c r="Q3988" i="4"/>
  <c r="W3987" i="4"/>
  <c r="Y3986" i="4"/>
  <c r="T3987" i="4"/>
  <c r="N3986" i="2"/>
  <c r="S3985" i="2"/>
  <c r="L3987" i="2"/>
  <c r="R3986" i="2"/>
  <c r="K3987" i="2"/>
  <c r="Q3986" i="2"/>
  <c r="Y3987" i="4" l="1"/>
  <c r="T3988" i="4"/>
  <c r="W3988" i="4"/>
  <c r="Q3989" i="4"/>
  <c r="X3988" i="4"/>
  <c r="R3989" i="4"/>
  <c r="N3987" i="2"/>
  <c r="S3986" i="2"/>
  <c r="K3988" i="2"/>
  <c r="Q3987" i="2"/>
  <c r="L3988" i="2"/>
  <c r="R3987" i="2"/>
  <c r="X3989" i="4" l="1"/>
  <c r="R3990" i="4"/>
  <c r="W3989" i="4"/>
  <c r="Q3990" i="4"/>
  <c r="Y3988" i="4"/>
  <c r="T3989" i="4"/>
  <c r="N3988" i="2"/>
  <c r="S3987" i="2"/>
  <c r="L3989" i="2"/>
  <c r="R3988" i="2"/>
  <c r="K3989" i="2"/>
  <c r="Q3988" i="2"/>
  <c r="Y3989" i="4" l="1"/>
  <c r="T3990" i="4"/>
  <c r="X3990" i="4"/>
  <c r="R3991" i="4"/>
  <c r="W3990" i="4"/>
  <c r="Q3991" i="4"/>
  <c r="N3989" i="2"/>
  <c r="S3988" i="2"/>
  <c r="K3990" i="2"/>
  <c r="Q3989" i="2"/>
  <c r="L3990" i="2"/>
  <c r="R3989" i="2"/>
  <c r="Q3992" i="4" l="1"/>
  <c r="W3991" i="4"/>
  <c r="R3992" i="4"/>
  <c r="X3991" i="4"/>
  <c r="Y3990" i="4"/>
  <c r="T3991" i="4"/>
  <c r="N3990" i="2"/>
  <c r="S3989" i="2"/>
  <c r="L3991" i="2"/>
  <c r="R3990" i="2"/>
  <c r="K3991" i="2"/>
  <c r="Q3990" i="2"/>
  <c r="Y3991" i="4" l="1"/>
  <c r="T3992" i="4"/>
  <c r="X3992" i="4"/>
  <c r="R3993" i="4"/>
  <c r="W3992" i="4"/>
  <c r="Q3993" i="4"/>
  <c r="N3991" i="2"/>
  <c r="S3990" i="2"/>
  <c r="K3992" i="2"/>
  <c r="Q3991" i="2"/>
  <c r="L3992" i="2"/>
  <c r="R3991" i="2"/>
  <c r="W3993" i="4" l="1"/>
  <c r="Q3994" i="4"/>
  <c r="X3993" i="4"/>
  <c r="R3994" i="4"/>
  <c r="Y3992" i="4"/>
  <c r="T3993" i="4"/>
  <c r="N3992" i="2"/>
  <c r="S3991" i="2"/>
  <c r="L3993" i="2"/>
  <c r="R3992" i="2"/>
  <c r="K3993" i="2"/>
  <c r="Q3992" i="2"/>
  <c r="Y3993" i="4" l="1"/>
  <c r="T3994" i="4"/>
  <c r="X3994" i="4"/>
  <c r="R3995" i="4"/>
  <c r="W3994" i="4"/>
  <c r="Q3995" i="4"/>
  <c r="N3993" i="2"/>
  <c r="S3992" i="2"/>
  <c r="K3994" i="2"/>
  <c r="Q3993" i="2"/>
  <c r="L3994" i="2"/>
  <c r="R3993" i="2"/>
  <c r="Q3996" i="4" l="1"/>
  <c r="W3995" i="4"/>
  <c r="R3996" i="4"/>
  <c r="X3995" i="4"/>
  <c r="Y3994" i="4"/>
  <c r="T3995" i="4"/>
  <c r="N3994" i="2"/>
  <c r="S3993" i="2"/>
  <c r="L3995" i="2"/>
  <c r="R3994" i="2"/>
  <c r="K3995" i="2"/>
  <c r="Q3994" i="2"/>
  <c r="Y3995" i="4" l="1"/>
  <c r="T3996" i="4"/>
  <c r="X3996" i="4"/>
  <c r="R3997" i="4"/>
  <c r="W3996" i="4"/>
  <c r="Q3997" i="4"/>
  <c r="N3995" i="2"/>
  <c r="S3994" i="2"/>
  <c r="K3996" i="2"/>
  <c r="Q3995" i="2"/>
  <c r="L3996" i="2"/>
  <c r="R3995" i="2"/>
  <c r="X3997" i="4" l="1"/>
  <c r="R3998" i="4"/>
  <c r="W3997" i="4"/>
  <c r="Q3998" i="4"/>
  <c r="Y3996" i="4"/>
  <c r="T3997" i="4"/>
  <c r="N3996" i="2"/>
  <c r="S3995" i="2"/>
  <c r="L3997" i="2"/>
  <c r="R3996" i="2"/>
  <c r="K3997" i="2"/>
  <c r="Q3996" i="2"/>
  <c r="Y3997" i="4" l="1"/>
  <c r="T3998" i="4"/>
  <c r="W3998" i="4"/>
  <c r="Q3999" i="4"/>
  <c r="X3998" i="4"/>
  <c r="R3999" i="4"/>
  <c r="N3997" i="2"/>
  <c r="S3996" i="2"/>
  <c r="K3998" i="2"/>
  <c r="Q3997" i="2"/>
  <c r="L3998" i="2"/>
  <c r="R3997" i="2"/>
  <c r="R4000" i="4" l="1"/>
  <c r="X3999" i="4"/>
  <c r="Q4000" i="4"/>
  <c r="W3999" i="4"/>
  <c r="Y3998" i="4"/>
  <c r="T3999" i="4"/>
  <c r="N3998" i="2"/>
  <c r="S3997" i="2"/>
  <c r="L3999" i="2"/>
  <c r="R3998" i="2"/>
  <c r="K3999" i="2"/>
  <c r="Q3998" i="2"/>
  <c r="Y3999" i="4" l="1"/>
  <c r="T4000" i="4"/>
  <c r="W4000" i="4"/>
  <c r="Q4001" i="4"/>
  <c r="X4000" i="4"/>
  <c r="R4001" i="4"/>
  <c r="N3999" i="2"/>
  <c r="S3998" i="2"/>
  <c r="K4000" i="2"/>
  <c r="Q3999" i="2"/>
  <c r="L4000" i="2"/>
  <c r="R3999" i="2"/>
  <c r="X4001" i="4" l="1"/>
  <c r="R4002" i="4"/>
  <c r="W4001" i="4"/>
  <c r="Q4002" i="4"/>
  <c r="Y4000" i="4"/>
  <c r="T4001" i="4"/>
  <c r="N4000" i="2"/>
  <c r="S3999" i="2"/>
  <c r="L4001" i="2"/>
  <c r="R4000" i="2"/>
  <c r="K4001" i="2"/>
  <c r="Q4000" i="2"/>
  <c r="X4002" i="4" l="1"/>
  <c r="R4003" i="4"/>
  <c r="Y4001" i="4"/>
  <c r="T4002" i="4"/>
  <c r="W4002" i="4"/>
  <c r="Q4003" i="4"/>
  <c r="N4001" i="2"/>
  <c r="S4000" i="2"/>
  <c r="K4002" i="2"/>
  <c r="Q4001" i="2"/>
  <c r="L4002" i="2"/>
  <c r="R4001" i="2"/>
  <c r="Q4004" i="4" l="1"/>
  <c r="W4003" i="4"/>
  <c r="Y4002" i="4"/>
  <c r="T4003" i="4"/>
  <c r="R4004" i="4"/>
  <c r="X4003" i="4"/>
  <c r="N4002" i="2"/>
  <c r="S4001" i="2"/>
  <c r="L4003" i="2"/>
  <c r="R4002" i="2"/>
  <c r="K4003" i="2"/>
  <c r="Q4002" i="2"/>
  <c r="X4004" i="4" l="1"/>
  <c r="R4005" i="4"/>
  <c r="Y4003" i="4"/>
  <c r="T4004" i="4"/>
  <c r="W4004" i="4"/>
  <c r="Q4005" i="4"/>
  <c r="N4003" i="2"/>
  <c r="S4002" i="2"/>
  <c r="K4004" i="2"/>
  <c r="Q4003" i="2"/>
  <c r="L4004" i="2"/>
  <c r="R4003" i="2"/>
  <c r="W4005" i="4" l="1"/>
  <c r="Q4006" i="4"/>
  <c r="Y4004" i="4"/>
  <c r="T4005" i="4"/>
  <c r="X4005" i="4"/>
  <c r="R4006" i="4"/>
  <c r="N4004" i="2"/>
  <c r="S4003" i="2"/>
  <c r="L4005" i="2"/>
  <c r="R4004" i="2"/>
  <c r="K4005" i="2"/>
  <c r="Q4004" i="2"/>
  <c r="W4006" i="4" l="1"/>
  <c r="Q4007" i="4"/>
  <c r="X4006" i="4"/>
  <c r="R4007" i="4"/>
  <c r="Y4005" i="4"/>
  <c r="T4006" i="4"/>
  <c r="N4005" i="2"/>
  <c r="S4004" i="2"/>
  <c r="K4006" i="2"/>
  <c r="Q4005" i="2"/>
  <c r="L4006" i="2"/>
  <c r="R4005" i="2"/>
  <c r="Q4008" i="4" l="1"/>
  <c r="W4007" i="4"/>
  <c r="Y4006" i="4"/>
  <c r="T4007" i="4"/>
  <c r="R4008" i="4"/>
  <c r="X4007" i="4"/>
  <c r="N4006" i="2"/>
  <c r="S4005" i="2"/>
  <c r="L4007" i="2"/>
  <c r="R4006" i="2"/>
  <c r="K4007" i="2"/>
  <c r="Q4006" i="2"/>
  <c r="X4008" i="4" l="1"/>
  <c r="R4009" i="4"/>
  <c r="Y4007" i="4"/>
  <c r="T4008" i="4"/>
  <c r="W4008" i="4"/>
  <c r="Q4009" i="4"/>
  <c r="N4007" i="2"/>
  <c r="S4006" i="2"/>
  <c r="K4008" i="2"/>
  <c r="Q4007" i="2"/>
  <c r="L4008" i="2"/>
  <c r="R4007" i="2"/>
  <c r="W4009" i="4" l="1"/>
  <c r="Q4010" i="4"/>
  <c r="Y4008" i="4"/>
  <c r="T4009" i="4"/>
  <c r="X4009" i="4"/>
  <c r="R4010" i="4"/>
  <c r="N4008" i="2"/>
  <c r="S4007" i="2"/>
  <c r="L4009" i="2"/>
  <c r="R4008" i="2"/>
  <c r="K4009" i="2"/>
  <c r="Q4008" i="2"/>
  <c r="X4010" i="4" l="1"/>
  <c r="R4011" i="4"/>
  <c r="Y4009" i="4"/>
  <c r="T4010" i="4"/>
  <c r="W4010" i="4"/>
  <c r="Q4011" i="4"/>
  <c r="N4009" i="2"/>
  <c r="S4008" i="2"/>
  <c r="K4010" i="2"/>
  <c r="Q4009" i="2"/>
  <c r="L4010" i="2"/>
  <c r="R4009" i="2"/>
  <c r="Y4010" i="4" l="1"/>
  <c r="T4011" i="4"/>
  <c r="Q4012" i="4"/>
  <c r="W4011" i="4"/>
  <c r="R4012" i="4"/>
  <c r="X4011" i="4"/>
  <c r="N4010" i="2"/>
  <c r="S4009" i="2"/>
  <c r="L4011" i="2"/>
  <c r="R4010" i="2"/>
  <c r="K4011" i="2"/>
  <c r="Q4010" i="2"/>
  <c r="X4012" i="4" l="1"/>
  <c r="R4013" i="4"/>
  <c r="W4012" i="4"/>
  <c r="Q4013" i="4"/>
  <c r="Y4011" i="4"/>
  <c r="T4012" i="4"/>
  <c r="N4011" i="2"/>
  <c r="S4010" i="2"/>
  <c r="K4012" i="2"/>
  <c r="Q4011" i="2"/>
  <c r="L4012" i="2"/>
  <c r="R4011" i="2"/>
  <c r="Y4012" i="4" l="1"/>
  <c r="T4013" i="4"/>
  <c r="W4013" i="4"/>
  <c r="Q4014" i="4"/>
  <c r="X4013" i="4"/>
  <c r="R4014" i="4"/>
  <c r="N4012" i="2"/>
  <c r="S4011" i="2"/>
  <c r="L4013" i="2"/>
  <c r="R4012" i="2"/>
  <c r="K4013" i="2"/>
  <c r="Q4012" i="2"/>
  <c r="X4014" i="4" l="1"/>
  <c r="R4015" i="4"/>
  <c r="W4014" i="4"/>
  <c r="Q4015" i="4"/>
  <c r="Y4013" i="4"/>
  <c r="T4014" i="4"/>
  <c r="N4013" i="2"/>
  <c r="S4012" i="2"/>
  <c r="K4014" i="2"/>
  <c r="Q4013" i="2"/>
  <c r="L4014" i="2"/>
  <c r="R4013" i="2"/>
  <c r="R4016" i="4" l="1"/>
  <c r="X4015" i="4"/>
  <c r="Y4014" i="4"/>
  <c r="T4015" i="4"/>
  <c r="Q4016" i="4"/>
  <c r="W4015" i="4"/>
  <c r="N4014" i="2"/>
  <c r="S4013" i="2"/>
  <c r="L4015" i="2"/>
  <c r="R4014" i="2"/>
  <c r="K4015" i="2"/>
  <c r="Q4014" i="2"/>
  <c r="W4016" i="4" l="1"/>
  <c r="Q4017" i="4"/>
  <c r="Y4015" i="4"/>
  <c r="T4016" i="4"/>
  <c r="X4016" i="4"/>
  <c r="R4017" i="4"/>
  <c r="N4015" i="2"/>
  <c r="S4014" i="2"/>
  <c r="K4016" i="2"/>
  <c r="Q4015" i="2"/>
  <c r="L4016" i="2"/>
  <c r="R4015" i="2"/>
  <c r="X4017" i="4" l="1"/>
  <c r="R4018" i="4"/>
  <c r="Y4016" i="4"/>
  <c r="T4017" i="4"/>
  <c r="W4017" i="4"/>
  <c r="Q4018" i="4"/>
  <c r="N4016" i="2"/>
  <c r="S4015" i="2"/>
  <c r="L4017" i="2"/>
  <c r="R4016" i="2"/>
  <c r="K4017" i="2"/>
  <c r="Q4016" i="2"/>
  <c r="W4018" i="4" l="1"/>
  <c r="Q4019" i="4"/>
  <c r="Y4017" i="4"/>
  <c r="T4018" i="4"/>
  <c r="X4018" i="4"/>
  <c r="R4019" i="4"/>
  <c r="N4017" i="2"/>
  <c r="S4016" i="2"/>
  <c r="K4018" i="2"/>
  <c r="Q4017" i="2"/>
  <c r="L4018" i="2"/>
  <c r="R4017" i="2"/>
  <c r="Y4018" i="4" l="1"/>
  <c r="T4019" i="4"/>
  <c r="R4020" i="4"/>
  <c r="X4019" i="4"/>
  <c r="Q4020" i="4"/>
  <c r="W4019" i="4"/>
  <c r="N4018" i="2"/>
  <c r="S4017" i="2"/>
  <c r="L4019" i="2"/>
  <c r="R4018" i="2"/>
  <c r="K4019" i="2"/>
  <c r="Q4018" i="2"/>
  <c r="W4020" i="4" l="1"/>
  <c r="Q4021" i="4"/>
  <c r="X4020" i="4"/>
  <c r="R4021" i="4"/>
  <c r="Y4019" i="4"/>
  <c r="T4020" i="4"/>
  <c r="N4019" i="2"/>
  <c r="S4018" i="2"/>
  <c r="K4020" i="2"/>
  <c r="Q4019" i="2"/>
  <c r="L4020" i="2"/>
  <c r="R4019" i="2"/>
  <c r="Y4020" i="4" l="1"/>
  <c r="T4021" i="4"/>
  <c r="X4021" i="4"/>
  <c r="R4022" i="4"/>
  <c r="W4021" i="4"/>
  <c r="Q4022" i="4"/>
  <c r="N4020" i="2"/>
  <c r="S4019" i="2"/>
  <c r="L4021" i="2"/>
  <c r="R4020" i="2"/>
  <c r="K4021" i="2"/>
  <c r="Q4020" i="2"/>
  <c r="W4022" i="4" l="1"/>
  <c r="Q4023" i="4"/>
  <c r="X4022" i="4"/>
  <c r="R4023" i="4"/>
  <c r="Y4021" i="4"/>
  <c r="T4022" i="4"/>
  <c r="N4021" i="2"/>
  <c r="S4020" i="2"/>
  <c r="K4022" i="2"/>
  <c r="Q4021" i="2"/>
  <c r="L4022" i="2"/>
  <c r="R4021" i="2"/>
  <c r="Q4024" i="4" l="1"/>
  <c r="W4023" i="4"/>
  <c r="Y4022" i="4"/>
  <c r="T4023" i="4"/>
  <c r="R4024" i="4"/>
  <c r="X4023" i="4"/>
  <c r="N4022" i="2"/>
  <c r="S4021" i="2"/>
  <c r="L4023" i="2"/>
  <c r="R4022" i="2"/>
  <c r="K4023" i="2"/>
  <c r="Q4022" i="2"/>
  <c r="X4024" i="4" l="1"/>
  <c r="R4025" i="4"/>
  <c r="Y4023" i="4"/>
  <c r="T4024" i="4"/>
  <c r="W4024" i="4"/>
  <c r="Q4025" i="4"/>
  <c r="N4023" i="2"/>
  <c r="S4022" i="2"/>
  <c r="K4024" i="2"/>
  <c r="Q4023" i="2"/>
  <c r="L4024" i="2"/>
  <c r="R4023" i="2"/>
  <c r="W4025" i="4" l="1"/>
  <c r="Q4026" i="4"/>
  <c r="Y4024" i="4"/>
  <c r="T4025" i="4"/>
  <c r="X4025" i="4"/>
  <c r="R4026" i="4"/>
  <c r="N4024" i="2"/>
  <c r="S4023" i="2"/>
  <c r="L4025" i="2"/>
  <c r="R4024" i="2"/>
  <c r="K4025" i="2"/>
  <c r="Q4024" i="2"/>
  <c r="X4026" i="4" l="1"/>
  <c r="R4027" i="4"/>
  <c r="Y4025" i="4"/>
  <c r="T4026" i="4"/>
  <c r="W4026" i="4"/>
  <c r="Q4027" i="4"/>
  <c r="N4025" i="2"/>
  <c r="S4024" i="2"/>
  <c r="K4026" i="2"/>
  <c r="Q4025" i="2"/>
  <c r="L4026" i="2"/>
  <c r="R4025" i="2"/>
  <c r="Q4028" i="4" l="1"/>
  <c r="W4027" i="4"/>
  <c r="Y4026" i="4"/>
  <c r="T4027" i="4"/>
  <c r="R4028" i="4"/>
  <c r="X4027" i="4"/>
  <c r="N4026" i="2"/>
  <c r="S4025" i="2"/>
  <c r="L4027" i="2"/>
  <c r="R4026" i="2"/>
  <c r="K4027" i="2"/>
  <c r="Q4026" i="2"/>
  <c r="X4028" i="4" l="1"/>
  <c r="R4029" i="4"/>
  <c r="Y4027" i="4"/>
  <c r="T4028" i="4"/>
  <c r="W4028" i="4"/>
  <c r="Q4029" i="4"/>
  <c r="N4027" i="2"/>
  <c r="S4026" i="2"/>
  <c r="K4028" i="2"/>
  <c r="Q4027" i="2"/>
  <c r="L4028" i="2"/>
  <c r="R4027" i="2"/>
  <c r="W4029" i="4" l="1"/>
  <c r="Q4030" i="4"/>
  <c r="Y4028" i="4"/>
  <c r="T4029" i="4"/>
  <c r="X4029" i="4"/>
  <c r="R4030" i="4"/>
  <c r="N4028" i="2"/>
  <c r="S4027" i="2"/>
  <c r="L4029" i="2"/>
  <c r="R4028" i="2"/>
  <c r="K4029" i="2"/>
  <c r="Q4028" i="2"/>
  <c r="X4030" i="4" l="1"/>
  <c r="R4031" i="4"/>
  <c r="Y4029" i="4"/>
  <c r="T4030" i="4"/>
  <c r="W4030" i="4"/>
  <c r="Q4031" i="4"/>
  <c r="N4029" i="2"/>
  <c r="S4028" i="2"/>
  <c r="K4030" i="2"/>
  <c r="Q4029" i="2"/>
  <c r="L4030" i="2"/>
  <c r="R4029" i="2"/>
  <c r="Q4032" i="4" l="1"/>
  <c r="W4031" i="4"/>
  <c r="Y4030" i="4"/>
  <c r="T4031" i="4"/>
  <c r="R4032" i="4"/>
  <c r="X4031" i="4"/>
  <c r="N4030" i="2"/>
  <c r="S4029" i="2"/>
  <c r="L4031" i="2"/>
  <c r="R4030" i="2"/>
  <c r="K4031" i="2"/>
  <c r="Q4030" i="2"/>
  <c r="X4032" i="4" l="1"/>
  <c r="R4033" i="4"/>
  <c r="Y4031" i="4"/>
  <c r="T4032" i="4"/>
  <c r="W4032" i="4"/>
  <c r="Q4033" i="4"/>
  <c r="N4031" i="2"/>
  <c r="S4030" i="2"/>
  <c r="K4032" i="2"/>
  <c r="Q4031" i="2"/>
  <c r="L4032" i="2"/>
  <c r="R4031" i="2"/>
  <c r="W4033" i="4" l="1"/>
  <c r="Q4034" i="4"/>
  <c r="Y4032" i="4"/>
  <c r="T4033" i="4"/>
  <c r="X4033" i="4"/>
  <c r="R4034" i="4"/>
  <c r="N4032" i="2"/>
  <c r="S4031" i="2"/>
  <c r="L4033" i="2"/>
  <c r="R4032" i="2"/>
  <c r="K4033" i="2"/>
  <c r="Q4032" i="2"/>
  <c r="X4034" i="4" l="1"/>
  <c r="R4035" i="4"/>
  <c r="Y4033" i="4"/>
  <c r="T4034" i="4"/>
  <c r="W4034" i="4"/>
  <c r="Q4035" i="4"/>
  <c r="N4033" i="2"/>
  <c r="S4032" i="2"/>
  <c r="K4034" i="2"/>
  <c r="Q4033" i="2"/>
  <c r="L4034" i="2"/>
  <c r="R4033" i="2"/>
  <c r="Q4036" i="4" l="1"/>
  <c r="W4035" i="4"/>
  <c r="Y4034" i="4"/>
  <c r="T4035" i="4"/>
  <c r="R4036" i="4"/>
  <c r="X4035" i="4"/>
  <c r="N4034" i="2"/>
  <c r="S4033" i="2"/>
  <c r="L4035" i="2"/>
  <c r="R4034" i="2"/>
  <c r="K4035" i="2"/>
  <c r="Q4034" i="2"/>
  <c r="X4036" i="4" l="1"/>
  <c r="R4037" i="4"/>
  <c r="Y4035" i="4"/>
  <c r="T4036" i="4"/>
  <c r="W4036" i="4"/>
  <c r="Q4037" i="4"/>
  <c r="N4035" i="2"/>
  <c r="S4034" i="2"/>
  <c r="K4036" i="2"/>
  <c r="Q4035" i="2"/>
  <c r="L4036" i="2"/>
  <c r="R4035" i="2"/>
  <c r="W4037" i="4" l="1"/>
  <c r="Q4038" i="4"/>
  <c r="Y4036" i="4"/>
  <c r="T4037" i="4"/>
  <c r="X4037" i="4"/>
  <c r="R4038" i="4"/>
  <c r="N4036" i="2"/>
  <c r="S4035" i="2"/>
  <c r="L4037" i="2"/>
  <c r="R4036" i="2"/>
  <c r="K4037" i="2"/>
  <c r="Q4036" i="2"/>
  <c r="X4038" i="4" l="1"/>
  <c r="R4039" i="4"/>
  <c r="Y4037" i="4"/>
  <c r="T4038" i="4"/>
  <c r="W4038" i="4"/>
  <c r="Q4039" i="4"/>
  <c r="N4037" i="2"/>
  <c r="S4036" i="2"/>
  <c r="K4038" i="2"/>
  <c r="Q4037" i="2"/>
  <c r="L4038" i="2"/>
  <c r="R4037" i="2"/>
  <c r="Q4040" i="4" l="1"/>
  <c r="W4039" i="4"/>
  <c r="Y4038" i="4"/>
  <c r="T4039" i="4"/>
  <c r="R4040" i="4"/>
  <c r="X4039" i="4"/>
  <c r="N4038" i="2"/>
  <c r="S4037" i="2"/>
  <c r="L4039" i="2"/>
  <c r="R4038" i="2"/>
  <c r="K4039" i="2"/>
  <c r="Q4038" i="2"/>
  <c r="X4040" i="4" l="1"/>
  <c r="R4041" i="4"/>
  <c r="Y4039" i="4"/>
  <c r="T4040" i="4"/>
  <c r="W4040" i="4"/>
  <c r="Q4041" i="4"/>
  <c r="N4039" i="2"/>
  <c r="S4038" i="2"/>
  <c r="K4040" i="2"/>
  <c r="Q4039" i="2"/>
  <c r="L4040" i="2"/>
  <c r="R4039" i="2"/>
  <c r="W4041" i="4" l="1"/>
  <c r="Q4042" i="4"/>
  <c r="Y4040" i="4"/>
  <c r="T4041" i="4"/>
  <c r="X4041" i="4"/>
  <c r="R4042" i="4"/>
  <c r="N4040" i="2"/>
  <c r="S4039" i="2"/>
  <c r="L4041" i="2"/>
  <c r="R4040" i="2"/>
  <c r="K4041" i="2"/>
  <c r="Q4040" i="2"/>
  <c r="X4042" i="4" l="1"/>
  <c r="R4043" i="4"/>
  <c r="Y4041" i="4"/>
  <c r="T4042" i="4"/>
  <c r="W4042" i="4"/>
  <c r="Q4043" i="4"/>
  <c r="N4041" i="2"/>
  <c r="S4040" i="2"/>
  <c r="K4042" i="2"/>
  <c r="Q4041" i="2"/>
  <c r="L4042" i="2"/>
  <c r="R4041" i="2"/>
  <c r="Q4044" i="4" l="1"/>
  <c r="W4043" i="4"/>
  <c r="Y4042" i="4"/>
  <c r="T4043" i="4"/>
  <c r="R4044" i="4"/>
  <c r="X4043" i="4"/>
  <c r="N4042" i="2"/>
  <c r="S4041" i="2"/>
  <c r="L4043" i="2"/>
  <c r="R4042" i="2"/>
  <c r="K4043" i="2"/>
  <c r="Q4042" i="2"/>
  <c r="X4044" i="4" l="1"/>
  <c r="R4045" i="4"/>
  <c r="Y4043" i="4"/>
  <c r="T4044" i="4"/>
  <c r="W4044" i="4"/>
  <c r="Q4045" i="4"/>
  <c r="N4043" i="2"/>
  <c r="S4042" i="2"/>
  <c r="K4044" i="2"/>
  <c r="Q4043" i="2"/>
  <c r="L4044" i="2"/>
  <c r="R4043" i="2"/>
  <c r="W4045" i="4" l="1"/>
  <c r="Q4046" i="4"/>
  <c r="Y4044" i="4"/>
  <c r="T4045" i="4"/>
  <c r="X4045" i="4"/>
  <c r="R4046" i="4"/>
  <c r="N4044" i="2"/>
  <c r="S4043" i="2"/>
  <c r="L4045" i="2"/>
  <c r="R4044" i="2"/>
  <c r="K4045" i="2"/>
  <c r="Q4044" i="2"/>
  <c r="X4046" i="4" l="1"/>
  <c r="R4047" i="4"/>
  <c r="Y4045" i="4"/>
  <c r="T4046" i="4"/>
  <c r="W4046" i="4"/>
  <c r="Q4047" i="4"/>
  <c r="N4045" i="2"/>
  <c r="S4044" i="2"/>
  <c r="K4046" i="2"/>
  <c r="Q4045" i="2"/>
  <c r="L4046" i="2"/>
  <c r="R4045" i="2"/>
  <c r="Q4048" i="4" l="1"/>
  <c r="W4047" i="4"/>
  <c r="R4048" i="4"/>
  <c r="X4047" i="4"/>
  <c r="Y4046" i="4"/>
  <c r="T4047" i="4"/>
  <c r="N4046" i="2"/>
  <c r="S4045" i="2"/>
  <c r="L4047" i="2"/>
  <c r="R4046" i="2"/>
  <c r="K4047" i="2"/>
  <c r="Q4046" i="2"/>
  <c r="Y4047" i="4" l="1"/>
  <c r="T4048" i="4"/>
  <c r="X4048" i="4"/>
  <c r="R4049" i="4"/>
  <c r="W4048" i="4"/>
  <c r="Q4049" i="4"/>
  <c r="N4047" i="2"/>
  <c r="S4046" i="2"/>
  <c r="K4048" i="2"/>
  <c r="Q4047" i="2"/>
  <c r="L4048" i="2"/>
  <c r="R4047" i="2"/>
  <c r="W4049" i="4" l="1"/>
  <c r="Q4050" i="4"/>
  <c r="X4049" i="4"/>
  <c r="R4050" i="4"/>
  <c r="Y4048" i="4"/>
  <c r="T4049" i="4"/>
  <c r="N4048" i="2"/>
  <c r="S4047" i="2"/>
  <c r="L4049" i="2"/>
  <c r="R4048" i="2"/>
  <c r="K4049" i="2"/>
  <c r="Q4048" i="2"/>
  <c r="W4050" i="4" l="1"/>
  <c r="Q4051" i="4"/>
  <c r="Y4049" i="4"/>
  <c r="T4050" i="4"/>
  <c r="X4050" i="4"/>
  <c r="R4051" i="4"/>
  <c r="N4049" i="2"/>
  <c r="S4048" i="2"/>
  <c r="K4050" i="2"/>
  <c r="Q4049" i="2"/>
  <c r="L4050" i="2"/>
  <c r="R4049" i="2"/>
  <c r="R4052" i="4" l="1"/>
  <c r="X4051" i="4"/>
  <c r="Y4050" i="4"/>
  <c r="T4051" i="4"/>
  <c r="Q4052" i="4"/>
  <c r="W4051" i="4"/>
  <c r="N4050" i="2"/>
  <c r="S4049" i="2"/>
  <c r="L4051" i="2"/>
  <c r="R4050" i="2"/>
  <c r="K4051" i="2"/>
  <c r="Q4050" i="2"/>
  <c r="W4052" i="4" l="1"/>
  <c r="Q4053" i="4"/>
  <c r="Y4051" i="4"/>
  <c r="T4052" i="4"/>
  <c r="X4052" i="4"/>
  <c r="R4053" i="4"/>
  <c r="N4051" i="2"/>
  <c r="S4050" i="2"/>
  <c r="K4052" i="2"/>
  <c r="Q4051" i="2"/>
  <c r="L4052" i="2"/>
  <c r="R4051" i="2"/>
  <c r="X4053" i="4" l="1"/>
  <c r="R4054" i="4"/>
  <c r="Y4052" i="4"/>
  <c r="T4053" i="4"/>
  <c r="W4053" i="4"/>
  <c r="Q4054" i="4"/>
  <c r="N4052" i="2"/>
  <c r="S4051" i="2"/>
  <c r="L4053" i="2"/>
  <c r="R4052" i="2"/>
  <c r="K4053" i="2"/>
  <c r="Q4052" i="2"/>
  <c r="W4054" i="4" l="1"/>
  <c r="Q4055" i="4"/>
  <c r="Y4053" i="4"/>
  <c r="T4054" i="4"/>
  <c r="X4054" i="4"/>
  <c r="R4055" i="4"/>
  <c r="N4053" i="2"/>
  <c r="S4052" i="2"/>
  <c r="K4054" i="2"/>
  <c r="Q4053" i="2"/>
  <c r="L4054" i="2"/>
  <c r="R4053" i="2"/>
  <c r="R4056" i="4" l="1"/>
  <c r="X4055" i="4"/>
  <c r="Y4054" i="4"/>
  <c r="T4055" i="4"/>
  <c r="Q4056" i="4"/>
  <c r="W4055" i="4"/>
  <c r="N4054" i="2"/>
  <c r="S4053" i="2"/>
  <c r="L4055" i="2"/>
  <c r="R4054" i="2"/>
  <c r="K4055" i="2"/>
  <c r="Q4054" i="2"/>
  <c r="W4056" i="4" l="1"/>
  <c r="Q4057" i="4"/>
  <c r="Y4055" i="4"/>
  <c r="T4056" i="4"/>
  <c r="X4056" i="4"/>
  <c r="R4057" i="4"/>
  <c r="N4055" i="2"/>
  <c r="S4054" i="2"/>
  <c r="K4056" i="2"/>
  <c r="Q4055" i="2"/>
  <c r="L4056" i="2"/>
  <c r="R4055" i="2"/>
  <c r="X4057" i="4" l="1"/>
  <c r="R4058" i="4"/>
  <c r="Y4056" i="4"/>
  <c r="T4057" i="4"/>
  <c r="W4057" i="4"/>
  <c r="Q4058" i="4"/>
  <c r="N4056" i="2"/>
  <c r="S4055" i="2"/>
  <c r="L4057" i="2"/>
  <c r="R4056" i="2"/>
  <c r="K4057" i="2"/>
  <c r="Q4056" i="2"/>
  <c r="W4058" i="4" l="1"/>
  <c r="Q4059" i="4"/>
  <c r="Y4057" i="4"/>
  <c r="T4058" i="4"/>
  <c r="X4058" i="4"/>
  <c r="R4059" i="4"/>
  <c r="N4057" i="2"/>
  <c r="S4056" i="2"/>
  <c r="K4058" i="2"/>
  <c r="Q4057" i="2"/>
  <c r="L4058" i="2"/>
  <c r="R4057" i="2"/>
  <c r="R4060" i="4" l="1"/>
  <c r="X4059" i="4"/>
  <c r="Y4058" i="4"/>
  <c r="T4059" i="4"/>
  <c r="Q4060" i="4"/>
  <c r="W4059" i="4"/>
  <c r="N4058" i="2"/>
  <c r="S4057" i="2"/>
  <c r="L4059" i="2"/>
  <c r="R4058" i="2"/>
  <c r="K4059" i="2"/>
  <c r="Q4058" i="2"/>
  <c r="W4060" i="4" l="1"/>
  <c r="Q4061" i="4"/>
  <c r="Y4059" i="4"/>
  <c r="T4060" i="4"/>
  <c r="X4060" i="4"/>
  <c r="R4061" i="4"/>
  <c r="N4059" i="2"/>
  <c r="S4058" i="2"/>
  <c r="K4060" i="2"/>
  <c r="Q4059" i="2"/>
  <c r="L4060" i="2"/>
  <c r="R4059" i="2"/>
  <c r="X4061" i="4" l="1"/>
  <c r="R4062" i="4"/>
  <c r="Y4060" i="4"/>
  <c r="T4061" i="4"/>
  <c r="W4061" i="4"/>
  <c r="Q4062" i="4"/>
  <c r="N4060" i="2"/>
  <c r="S4059" i="2"/>
  <c r="L4061" i="2"/>
  <c r="R4060" i="2"/>
  <c r="K4061" i="2"/>
  <c r="Q4060" i="2"/>
  <c r="W4062" i="4" l="1"/>
  <c r="Q4063" i="4"/>
  <c r="Y4061" i="4"/>
  <c r="T4062" i="4"/>
  <c r="X4062" i="4"/>
  <c r="R4063" i="4"/>
  <c r="N4061" i="2"/>
  <c r="S4060" i="2"/>
  <c r="K4062" i="2"/>
  <c r="Q4061" i="2"/>
  <c r="L4062" i="2"/>
  <c r="R4061" i="2"/>
  <c r="R4064" i="4" l="1"/>
  <c r="X4063" i="4"/>
  <c r="Y4062" i="4"/>
  <c r="T4063" i="4"/>
  <c r="Q4064" i="4"/>
  <c r="W4063" i="4"/>
  <c r="N4062" i="2"/>
  <c r="S4061" i="2"/>
  <c r="L4063" i="2"/>
  <c r="R4062" i="2"/>
  <c r="K4063" i="2"/>
  <c r="Q4062" i="2"/>
  <c r="W4064" i="4" l="1"/>
  <c r="Q4065" i="4"/>
  <c r="Y4063" i="4"/>
  <c r="T4064" i="4"/>
  <c r="X4064" i="4"/>
  <c r="R4065" i="4"/>
  <c r="N4063" i="2"/>
  <c r="S4062" i="2"/>
  <c r="K4064" i="2"/>
  <c r="Q4063" i="2"/>
  <c r="L4064" i="2"/>
  <c r="R4063" i="2"/>
  <c r="X4065" i="4" l="1"/>
  <c r="R4066" i="4"/>
  <c r="Y4064" i="4"/>
  <c r="T4065" i="4"/>
  <c r="W4065" i="4"/>
  <c r="Q4066" i="4"/>
  <c r="N4064" i="2"/>
  <c r="S4063" i="2"/>
  <c r="L4065" i="2"/>
  <c r="R4064" i="2"/>
  <c r="K4065" i="2"/>
  <c r="Q4064" i="2"/>
  <c r="W4066" i="4" l="1"/>
  <c r="Q4067" i="4"/>
  <c r="Y4065" i="4"/>
  <c r="T4066" i="4"/>
  <c r="X4066" i="4"/>
  <c r="R4067" i="4"/>
  <c r="N4065" i="2"/>
  <c r="S4064" i="2"/>
  <c r="K4066" i="2"/>
  <c r="Q4065" i="2"/>
  <c r="L4066" i="2"/>
  <c r="R4065" i="2"/>
  <c r="R4068" i="4" l="1"/>
  <c r="X4067" i="4"/>
  <c r="Y4066" i="4"/>
  <c r="T4067" i="4"/>
  <c r="Q4068" i="4"/>
  <c r="W4067" i="4"/>
  <c r="N4066" i="2"/>
  <c r="S4065" i="2"/>
  <c r="L4067" i="2"/>
  <c r="R4066" i="2"/>
  <c r="K4067" i="2"/>
  <c r="Q4066" i="2"/>
  <c r="W4068" i="4" l="1"/>
  <c r="Q4069" i="4"/>
  <c r="Y4067" i="4"/>
  <c r="T4068" i="4"/>
  <c r="X4068" i="4"/>
  <c r="R4069" i="4"/>
  <c r="N4067" i="2"/>
  <c r="S4066" i="2"/>
  <c r="K4068" i="2"/>
  <c r="Q4067" i="2"/>
  <c r="L4068" i="2"/>
  <c r="R4067" i="2"/>
  <c r="X4069" i="4" l="1"/>
  <c r="R4070" i="4"/>
  <c r="Y4068" i="4"/>
  <c r="T4069" i="4"/>
  <c r="W4069" i="4"/>
  <c r="Q4070" i="4"/>
  <c r="N4068" i="2"/>
  <c r="S4067" i="2"/>
  <c r="L4069" i="2"/>
  <c r="R4068" i="2"/>
  <c r="K4069" i="2"/>
  <c r="Q4068" i="2"/>
  <c r="W4070" i="4" l="1"/>
  <c r="Q4071" i="4"/>
  <c r="Y4069" i="4"/>
  <c r="T4070" i="4"/>
  <c r="X4070" i="4"/>
  <c r="R4071" i="4"/>
  <c r="N4069" i="2"/>
  <c r="S4068" i="2"/>
  <c r="K4070" i="2"/>
  <c r="Q4069" i="2"/>
  <c r="L4070" i="2"/>
  <c r="R4069" i="2"/>
  <c r="R4072" i="4" l="1"/>
  <c r="X4071" i="4"/>
  <c r="Y4070" i="4"/>
  <c r="T4071" i="4"/>
  <c r="Q4072" i="4"/>
  <c r="W4071" i="4"/>
  <c r="N4070" i="2"/>
  <c r="S4069" i="2"/>
  <c r="L4071" i="2"/>
  <c r="R4070" i="2"/>
  <c r="K4071" i="2"/>
  <c r="Q4070" i="2"/>
  <c r="W4072" i="4" l="1"/>
  <c r="Q4073" i="4"/>
  <c r="Y4071" i="4"/>
  <c r="T4072" i="4"/>
  <c r="X4072" i="4"/>
  <c r="R4073" i="4"/>
  <c r="N4071" i="2"/>
  <c r="S4070" i="2"/>
  <c r="K4072" i="2"/>
  <c r="Q4071" i="2"/>
  <c r="L4072" i="2"/>
  <c r="R4071" i="2"/>
  <c r="X4073" i="4" l="1"/>
  <c r="R4074" i="4"/>
  <c r="Y4072" i="4"/>
  <c r="T4073" i="4"/>
  <c r="W4073" i="4"/>
  <c r="Q4074" i="4"/>
  <c r="N4072" i="2"/>
  <c r="S4071" i="2"/>
  <c r="L4073" i="2"/>
  <c r="R4072" i="2"/>
  <c r="K4073" i="2"/>
  <c r="Q4072" i="2"/>
  <c r="W4074" i="4" l="1"/>
  <c r="Q4075" i="4"/>
  <c r="Y4073" i="4"/>
  <c r="T4074" i="4"/>
  <c r="X4074" i="4"/>
  <c r="R4075" i="4"/>
  <c r="N4073" i="2"/>
  <c r="S4072" i="2"/>
  <c r="K4074" i="2"/>
  <c r="Q4073" i="2"/>
  <c r="L4074" i="2"/>
  <c r="R4073" i="2"/>
  <c r="Y4074" i="4" l="1"/>
  <c r="T4075" i="4"/>
  <c r="R4076" i="4"/>
  <c r="X4075" i="4"/>
  <c r="Q4076" i="4"/>
  <c r="W4075" i="4"/>
  <c r="N4074" i="2"/>
  <c r="S4073" i="2"/>
  <c r="L4075" i="2"/>
  <c r="R4074" i="2"/>
  <c r="K4075" i="2"/>
  <c r="Q4074" i="2"/>
  <c r="W4076" i="4" l="1"/>
  <c r="Q4077" i="4"/>
  <c r="X4076" i="4"/>
  <c r="R4077" i="4"/>
  <c r="Y4075" i="4"/>
  <c r="T4076" i="4"/>
  <c r="N4075" i="2"/>
  <c r="S4074" i="2"/>
  <c r="K4076" i="2"/>
  <c r="Q4075" i="2"/>
  <c r="L4076" i="2"/>
  <c r="R4075" i="2"/>
  <c r="Y4076" i="4" l="1"/>
  <c r="T4077" i="4"/>
  <c r="X4077" i="4"/>
  <c r="R4078" i="4"/>
  <c r="W4077" i="4"/>
  <c r="Q4078" i="4"/>
  <c r="N4076" i="2"/>
  <c r="S4075" i="2"/>
  <c r="L4077" i="2"/>
  <c r="R4076" i="2"/>
  <c r="K4077" i="2"/>
  <c r="Q4076" i="2"/>
  <c r="W4078" i="4" l="1"/>
  <c r="Q4079" i="4"/>
  <c r="X4078" i="4"/>
  <c r="R4079" i="4"/>
  <c r="Y4077" i="4"/>
  <c r="T4078" i="4"/>
  <c r="N4077" i="2"/>
  <c r="S4076" i="2"/>
  <c r="K4078" i="2"/>
  <c r="Q4077" i="2"/>
  <c r="L4078" i="2"/>
  <c r="R4077" i="2"/>
  <c r="Q4080" i="4" l="1"/>
  <c r="W4079" i="4"/>
  <c r="Y4078" i="4"/>
  <c r="T4079" i="4"/>
  <c r="R4080" i="4"/>
  <c r="X4079" i="4"/>
  <c r="N4078" i="2"/>
  <c r="S4077" i="2"/>
  <c r="L4079" i="2"/>
  <c r="R4078" i="2"/>
  <c r="K4079" i="2"/>
  <c r="Q4078" i="2"/>
  <c r="Y4079" i="4" l="1"/>
  <c r="T4080" i="4"/>
  <c r="X4080" i="4"/>
  <c r="R4081" i="4"/>
  <c r="W4080" i="4"/>
  <c r="Q4081" i="4"/>
  <c r="N4079" i="2"/>
  <c r="S4078" i="2"/>
  <c r="K4080" i="2"/>
  <c r="Q4079" i="2"/>
  <c r="L4080" i="2"/>
  <c r="R4079" i="2"/>
  <c r="W4081" i="4" l="1"/>
  <c r="Q4082" i="4"/>
  <c r="X4081" i="4"/>
  <c r="R4082" i="4"/>
  <c r="Y4080" i="4"/>
  <c r="T4081" i="4"/>
  <c r="N4080" i="2"/>
  <c r="S4079" i="2"/>
  <c r="L4081" i="2"/>
  <c r="R4080" i="2"/>
  <c r="K4081" i="2"/>
  <c r="Q4080" i="2"/>
  <c r="Y4081" i="4" l="1"/>
  <c r="T4082" i="4"/>
  <c r="X4082" i="4"/>
  <c r="R4083" i="4"/>
  <c r="W4082" i="4"/>
  <c r="Q4083" i="4"/>
  <c r="N4081" i="2"/>
  <c r="S4080" i="2"/>
  <c r="K4082" i="2"/>
  <c r="Q4081" i="2"/>
  <c r="L4082" i="2"/>
  <c r="R4081" i="2"/>
  <c r="Y4082" i="4" l="1"/>
  <c r="T4083" i="4"/>
  <c r="Q4084" i="4"/>
  <c r="W4083" i="4"/>
  <c r="R4084" i="4"/>
  <c r="X4083" i="4"/>
  <c r="N4082" i="2"/>
  <c r="S4081" i="2"/>
  <c r="L4083" i="2"/>
  <c r="R4082" i="2"/>
  <c r="K4083" i="2"/>
  <c r="Q4082" i="2"/>
  <c r="X4084" i="4" l="1"/>
  <c r="R4085" i="4"/>
  <c r="W4084" i="4"/>
  <c r="Q4085" i="4"/>
  <c r="Y4083" i="4"/>
  <c r="T4084" i="4"/>
  <c r="N4083" i="2"/>
  <c r="S4082" i="2"/>
  <c r="K4084" i="2"/>
  <c r="Q4083" i="2"/>
  <c r="L4084" i="2"/>
  <c r="R4083" i="2"/>
  <c r="Y4084" i="4" l="1"/>
  <c r="T4085" i="4"/>
  <c r="W4085" i="4"/>
  <c r="Q4086" i="4"/>
  <c r="X4085" i="4"/>
  <c r="R4086" i="4"/>
  <c r="N4084" i="2"/>
  <c r="S4083" i="2"/>
  <c r="L4085" i="2"/>
  <c r="R4084" i="2"/>
  <c r="K4085" i="2"/>
  <c r="Q4084" i="2"/>
  <c r="X4086" i="4" l="1"/>
  <c r="R4087" i="4"/>
  <c r="W4086" i="4"/>
  <c r="Q4087" i="4"/>
  <c r="Y4085" i="4"/>
  <c r="T4086" i="4"/>
  <c r="N4085" i="2"/>
  <c r="S4084" i="2"/>
  <c r="K4086" i="2"/>
  <c r="Q4085" i="2"/>
  <c r="L4086" i="2"/>
  <c r="R4085" i="2"/>
  <c r="Y4086" i="4" l="1"/>
  <c r="T4087" i="4"/>
  <c r="Q4088" i="4"/>
  <c r="W4087" i="4"/>
  <c r="R4088" i="4"/>
  <c r="X4087" i="4"/>
  <c r="N4086" i="2"/>
  <c r="S4085" i="2"/>
  <c r="L4087" i="2"/>
  <c r="R4086" i="2"/>
  <c r="K4087" i="2"/>
  <c r="Q4086" i="2"/>
  <c r="X4088" i="4" l="1"/>
  <c r="R4089" i="4"/>
  <c r="W4088" i="4"/>
  <c r="Q4089" i="4"/>
  <c r="Y4087" i="4"/>
  <c r="T4088" i="4"/>
  <c r="N4087" i="2"/>
  <c r="S4086" i="2"/>
  <c r="K4088" i="2"/>
  <c r="Q4087" i="2"/>
  <c r="L4088" i="2"/>
  <c r="R4087" i="2"/>
  <c r="Y4088" i="4" l="1"/>
  <c r="T4089" i="4"/>
  <c r="W4089" i="4"/>
  <c r="Q4090" i="4"/>
  <c r="X4089" i="4"/>
  <c r="R4090" i="4"/>
  <c r="N4088" i="2"/>
  <c r="S4087" i="2"/>
  <c r="L4089" i="2"/>
  <c r="R4088" i="2"/>
  <c r="K4089" i="2"/>
  <c r="Q4088" i="2"/>
  <c r="X4090" i="4" l="1"/>
  <c r="R4091" i="4"/>
  <c r="Y4089" i="4"/>
  <c r="T4090" i="4"/>
  <c r="W4090" i="4"/>
  <c r="Q4091" i="4"/>
  <c r="N4089" i="2"/>
  <c r="S4088" i="2"/>
  <c r="K4090" i="2"/>
  <c r="Q4089" i="2"/>
  <c r="L4090" i="2"/>
  <c r="R4089" i="2"/>
  <c r="Q4092" i="4" l="1"/>
  <c r="W4091" i="4"/>
  <c r="Y4090" i="4"/>
  <c r="T4091" i="4"/>
  <c r="R4092" i="4"/>
  <c r="X4091" i="4"/>
  <c r="N4090" i="2"/>
  <c r="S4089" i="2"/>
  <c r="L4091" i="2"/>
  <c r="R4090" i="2"/>
  <c r="K4091" i="2"/>
  <c r="Q4090" i="2"/>
  <c r="X4092" i="4" l="1"/>
  <c r="R4093" i="4"/>
  <c r="Y4091" i="4"/>
  <c r="T4092" i="4"/>
  <c r="W4092" i="4"/>
  <c r="Q4093" i="4"/>
  <c r="N4091" i="2"/>
  <c r="S4090" i="2"/>
  <c r="K4092" i="2"/>
  <c r="Q4091" i="2"/>
  <c r="L4092" i="2"/>
  <c r="R4091" i="2"/>
  <c r="W4093" i="4" l="1"/>
  <c r="Q4094" i="4"/>
  <c r="Y4092" i="4"/>
  <c r="T4093" i="4"/>
  <c r="X4093" i="4"/>
  <c r="R4094" i="4"/>
  <c r="N4092" i="2"/>
  <c r="S4091" i="2"/>
  <c r="L4093" i="2"/>
  <c r="R4092" i="2"/>
  <c r="K4093" i="2"/>
  <c r="Q4092" i="2"/>
  <c r="X4094" i="4" l="1"/>
  <c r="R4095" i="4"/>
  <c r="Y4093" i="4"/>
  <c r="T4094" i="4"/>
  <c r="W4094" i="4"/>
  <c r="Q4095" i="4"/>
  <c r="N4093" i="2"/>
  <c r="S4092" i="2"/>
  <c r="K4094" i="2"/>
  <c r="Q4093" i="2"/>
  <c r="L4094" i="2"/>
  <c r="R4093" i="2"/>
  <c r="R4096" i="4" l="1"/>
  <c r="X4095" i="4"/>
  <c r="Q4096" i="4"/>
  <c r="W4095" i="4"/>
  <c r="Y4094" i="4"/>
  <c r="T4095" i="4"/>
  <c r="N4094" i="2"/>
  <c r="S4093" i="2"/>
  <c r="L4095" i="2"/>
  <c r="R4094" i="2"/>
  <c r="K4095" i="2"/>
  <c r="Q4094" i="2"/>
  <c r="Y4095" i="4" l="1"/>
  <c r="T4096" i="4"/>
  <c r="W4096" i="4"/>
  <c r="Q4097" i="4"/>
  <c r="X4096" i="4"/>
  <c r="R4097" i="4"/>
  <c r="N4095" i="2"/>
  <c r="S4094" i="2"/>
  <c r="K4096" i="2"/>
  <c r="Q4095" i="2"/>
  <c r="L4096" i="2"/>
  <c r="R4095" i="2"/>
  <c r="X4097" i="4" l="1"/>
  <c r="R4098" i="4"/>
  <c r="W4097" i="4"/>
  <c r="Q4098" i="4"/>
  <c r="Y4096" i="4"/>
  <c r="T4097" i="4"/>
  <c r="N4096" i="2"/>
  <c r="S4095" i="2"/>
  <c r="L4097" i="2"/>
  <c r="R4096" i="2"/>
  <c r="K4097" i="2"/>
  <c r="Q4096" i="2"/>
  <c r="Y4097" i="4" l="1"/>
  <c r="T4098" i="4"/>
  <c r="W4098" i="4"/>
  <c r="Q4099" i="4"/>
  <c r="X4098" i="4"/>
  <c r="R4099" i="4"/>
  <c r="N4097" i="2"/>
  <c r="S4096" i="2"/>
  <c r="K4098" i="2"/>
  <c r="Q4097" i="2"/>
  <c r="L4098" i="2"/>
  <c r="R4097" i="2"/>
  <c r="R4100" i="4" l="1"/>
  <c r="X4099" i="4"/>
  <c r="Y4098" i="4"/>
  <c r="T4099" i="4"/>
  <c r="Q4100" i="4"/>
  <c r="W4099" i="4"/>
  <c r="N4098" i="2"/>
  <c r="S4097" i="2"/>
  <c r="L4099" i="2"/>
  <c r="R4098" i="2"/>
  <c r="K4099" i="2"/>
  <c r="Q4098" i="2"/>
  <c r="W4100" i="4" l="1"/>
  <c r="Q4101" i="4"/>
  <c r="Y4099" i="4"/>
  <c r="T4100" i="4"/>
  <c r="X4100" i="4"/>
  <c r="R4101" i="4"/>
  <c r="N4099" i="2"/>
  <c r="S4098" i="2"/>
  <c r="K4100" i="2"/>
  <c r="Q4099" i="2"/>
  <c r="L4100" i="2"/>
  <c r="R4099" i="2"/>
  <c r="X4101" i="4" l="1"/>
  <c r="R4102" i="4"/>
  <c r="Y4100" i="4"/>
  <c r="T4101" i="4"/>
  <c r="W4101" i="4"/>
  <c r="Q4102" i="4"/>
  <c r="N4100" i="2"/>
  <c r="S4099" i="2"/>
  <c r="L4101" i="2"/>
  <c r="R4100" i="2"/>
  <c r="K4101" i="2"/>
  <c r="Q4100" i="2"/>
  <c r="W4102" i="4" l="1"/>
  <c r="Q4103" i="4"/>
  <c r="Y4101" i="4"/>
  <c r="T4102" i="4"/>
  <c r="X4102" i="4"/>
  <c r="R4103" i="4"/>
  <c r="N4101" i="2"/>
  <c r="S4100" i="2"/>
  <c r="K4102" i="2"/>
  <c r="Q4101" i="2"/>
  <c r="L4102" i="2"/>
  <c r="R4101" i="2"/>
  <c r="R4104" i="4" l="1"/>
  <c r="X4103" i="4"/>
  <c r="Y4102" i="4"/>
  <c r="T4103" i="4"/>
  <c r="Q4104" i="4"/>
  <c r="W4103" i="4"/>
  <c r="N4102" i="2"/>
  <c r="S4101" i="2"/>
  <c r="L4103" i="2"/>
  <c r="R4102" i="2"/>
  <c r="K4103" i="2"/>
  <c r="Q4102" i="2"/>
  <c r="Y4103" i="4" l="1"/>
  <c r="T4104" i="4"/>
  <c r="W4104" i="4"/>
  <c r="Q4105" i="4"/>
  <c r="X4104" i="4"/>
  <c r="R4105" i="4"/>
  <c r="N4103" i="2"/>
  <c r="S4102" i="2"/>
  <c r="K4104" i="2"/>
  <c r="Q4103" i="2"/>
  <c r="L4104" i="2"/>
  <c r="R4103" i="2"/>
  <c r="X4105" i="4" l="1"/>
  <c r="R4106" i="4"/>
  <c r="W4105" i="4"/>
  <c r="Q4106" i="4"/>
  <c r="Y4104" i="4"/>
  <c r="T4105" i="4"/>
  <c r="N4104" i="2"/>
  <c r="S4103" i="2"/>
  <c r="L4105" i="2"/>
  <c r="R4104" i="2"/>
  <c r="K4105" i="2"/>
  <c r="Q4104" i="2"/>
  <c r="Y4105" i="4" l="1"/>
  <c r="T4106" i="4"/>
  <c r="X4106" i="4"/>
  <c r="R4107" i="4"/>
  <c r="W4106" i="4"/>
  <c r="Q4107" i="4"/>
  <c r="N4105" i="2"/>
  <c r="S4104" i="2"/>
  <c r="K4106" i="2"/>
  <c r="Q4105" i="2"/>
  <c r="L4106" i="2"/>
  <c r="R4105" i="2"/>
  <c r="Q4108" i="4" l="1"/>
  <c r="W4107" i="4"/>
  <c r="R4108" i="4"/>
  <c r="X4107" i="4"/>
  <c r="Y4106" i="4"/>
  <c r="T4107" i="4"/>
  <c r="N4106" i="2"/>
  <c r="S4105" i="2"/>
  <c r="L4107" i="2"/>
  <c r="R4106" i="2"/>
  <c r="K4107" i="2"/>
  <c r="Q4106" i="2"/>
  <c r="Y4107" i="4" l="1"/>
  <c r="T4108" i="4"/>
  <c r="X4108" i="4"/>
  <c r="R4109" i="4"/>
  <c r="W4108" i="4"/>
  <c r="Q4109" i="4"/>
  <c r="N4107" i="2"/>
  <c r="S4106" i="2"/>
  <c r="K4108" i="2"/>
  <c r="Q4107" i="2"/>
  <c r="L4108" i="2"/>
  <c r="R4107" i="2"/>
  <c r="W4109" i="4" l="1"/>
  <c r="Q4110" i="4"/>
  <c r="X4109" i="4"/>
  <c r="R4110" i="4"/>
  <c r="Y4108" i="4"/>
  <c r="T4109" i="4"/>
  <c r="N4108" i="2"/>
  <c r="S4107" i="2"/>
  <c r="L4109" i="2"/>
  <c r="R4108" i="2"/>
  <c r="K4109" i="2"/>
  <c r="Q4108" i="2"/>
  <c r="Y4109" i="4" l="1"/>
  <c r="T4110" i="4"/>
  <c r="X4110" i="4"/>
  <c r="R4111" i="4"/>
  <c r="W4110" i="4"/>
  <c r="Q4111" i="4"/>
  <c r="N4109" i="2"/>
  <c r="S4108" i="2"/>
  <c r="K4110" i="2"/>
  <c r="Q4109" i="2"/>
  <c r="L4110" i="2"/>
  <c r="R4109" i="2"/>
  <c r="Y4110" i="4" l="1"/>
  <c r="T4111" i="4"/>
  <c r="Q4112" i="4"/>
  <c r="W4111" i="4"/>
  <c r="R4112" i="4"/>
  <c r="X4111" i="4"/>
  <c r="N4110" i="2"/>
  <c r="S4109" i="2"/>
  <c r="L4111" i="2"/>
  <c r="R4110" i="2"/>
  <c r="K4111" i="2"/>
  <c r="Q4110" i="2"/>
  <c r="X4112" i="4" l="1"/>
  <c r="R4113" i="4"/>
  <c r="W4112" i="4"/>
  <c r="Q4113" i="4"/>
  <c r="Y4111" i="4"/>
  <c r="T4112" i="4"/>
  <c r="N4111" i="2"/>
  <c r="S4110" i="2"/>
  <c r="K4112" i="2"/>
  <c r="Q4111" i="2"/>
  <c r="L4112" i="2"/>
  <c r="R4111" i="2"/>
  <c r="Y4112" i="4" l="1"/>
  <c r="T4113" i="4"/>
  <c r="W4113" i="4"/>
  <c r="Q4114" i="4"/>
  <c r="X4113" i="4"/>
  <c r="R4114" i="4"/>
  <c r="N4112" i="2"/>
  <c r="S4111" i="2"/>
  <c r="L4113" i="2"/>
  <c r="R4112" i="2"/>
  <c r="K4113" i="2"/>
  <c r="Q4112" i="2"/>
  <c r="X4114" i="4" l="1"/>
  <c r="R4115" i="4"/>
  <c r="W4114" i="4"/>
  <c r="Q4115" i="4"/>
  <c r="Y4113" i="4"/>
  <c r="T4114" i="4"/>
  <c r="N4113" i="2"/>
  <c r="S4112" i="2"/>
  <c r="K4114" i="2"/>
  <c r="Q4113" i="2"/>
  <c r="L4114" i="2"/>
  <c r="R4113" i="2"/>
  <c r="Y4114" i="4" l="1"/>
  <c r="T4115" i="4"/>
  <c r="Q4116" i="4"/>
  <c r="W4115" i="4"/>
  <c r="R4116" i="4"/>
  <c r="X4115" i="4"/>
  <c r="N4114" i="2"/>
  <c r="S4113" i="2"/>
  <c r="L4115" i="2"/>
  <c r="R4114" i="2"/>
  <c r="K4115" i="2"/>
  <c r="Q4114" i="2"/>
  <c r="X4116" i="4" l="1"/>
  <c r="R4117" i="4"/>
  <c r="W4116" i="4"/>
  <c r="Q4117" i="4"/>
  <c r="Y4115" i="4"/>
  <c r="T4116" i="4"/>
  <c r="N4115" i="2"/>
  <c r="S4114" i="2"/>
  <c r="K4116" i="2"/>
  <c r="Q4115" i="2"/>
  <c r="L4116" i="2"/>
  <c r="R4115" i="2"/>
  <c r="Y4116" i="4" l="1"/>
  <c r="T4117" i="4"/>
  <c r="W4117" i="4"/>
  <c r="Q4118" i="4"/>
  <c r="X4117" i="4"/>
  <c r="R4118" i="4"/>
  <c r="N4116" i="2"/>
  <c r="S4115" i="2"/>
  <c r="L4117" i="2"/>
  <c r="R4116" i="2"/>
  <c r="K4117" i="2"/>
  <c r="Q4116" i="2"/>
  <c r="X4118" i="4" l="1"/>
  <c r="R4119" i="4"/>
  <c r="W4118" i="4"/>
  <c r="Q4119" i="4"/>
  <c r="Y4117" i="4"/>
  <c r="T4118" i="4"/>
  <c r="N4117" i="2"/>
  <c r="S4116" i="2"/>
  <c r="K4118" i="2"/>
  <c r="Q4117" i="2"/>
  <c r="L4118" i="2"/>
  <c r="R4117" i="2"/>
  <c r="Y4118" i="4" l="1"/>
  <c r="T4119" i="4"/>
  <c r="R4120" i="4"/>
  <c r="X4119" i="4"/>
  <c r="Q4120" i="4"/>
  <c r="W4119" i="4"/>
  <c r="N4118" i="2"/>
  <c r="S4117" i="2"/>
  <c r="L4119" i="2"/>
  <c r="R4118" i="2"/>
  <c r="K4119" i="2"/>
  <c r="Q4118" i="2"/>
  <c r="W4120" i="4" l="1"/>
  <c r="Q4121" i="4"/>
  <c r="X4120" i="4"/>
  <c r="R4121" i="4"/>
  <c r="Y4119" i="4"/>
  <c r="T4120" i="4"/>
  <c r="N4119" i="2"/>
  <c r="S4118" i="2"/>
  <c r="K4120" i="2"/>
  <c r="Q4119" i="2"/>
  <c r="L4120" i="2"/>
  <c r="R4119" i="2"/>
  <c r="Y4120" i="4" l="1"/>
  <c r="T4121" i="4"/>
  <c r="X4121" i="4"/>
  <c r="R4122" i="4"/>
  <c r="W4121" i="4"/>
  <c r="Q4122" i="4"/>
  <c r="N4120" i="2"/>
  <c r="S4119" i="2"/>
  <c r="L4121" i="2"/>
  <c r="R4120" i="2"/>
  <c r="K4121" i="2"/>
  <c r="Q4120" i="2"/>
  <c r="W4122" i="4" l="1"/>
  <c r="Q4123" i="4"/>
  <c r="X4122" i="4"/>
  <c r="R4123" i="4"/>
  <c r="Y4121" i="4"/>
  <c r="T4122" i="4"/>
  <c r="N4121" i="2"/>
  <c r="S4120" i="2"/>
  <c r="K4122" i="2"/>
  <c r="Q4121" i="2"/>
  <c r="L4122" i="2"/>
  <c r="R4121" i="2"/>
  <c r="Y4122" i="4" l="1"/>
  <c r="T4123" i="4"/>
  <c r="R4124" i="4"/>
  <c r="X4123" i="4"/>
  <c r="Q4124" i="4"/>
  <c r="W4123" i="4"/>
  <c r="N4122" i="2"/>
  <c r="S4121" i="2"/>
  <c r="L4123" i="2"/>
  <c r="R4122" i="2"/>
  <c r="K4123" i="2"/>
  <c r="Q4122" i="2"/>
  <c r="W4124" i="4" l="1"/>
  <c r="Q4125" i="4"/>
  <c r="X4124" i="4"/>
  <c r="R4125" i="4"/>
  <c r="Y4123" i="4"/>
  <c r="T4124" i="4"/>
  <c r="N4123" i="2"/>
  <c r="S4122" i="2"/>
  <c r="K4124" i="2"/>
  <c r="Q4123" i="2"/>
  <c r="L4124" i="2"/>
  <c r="R4123" i="2"/>
  <c r="Y4124" i="4" l="1"/>
  <c r="T4125" i="4"/>
  <c r="X4125" i="4"/>
  <c r="R4126" i="4"/>
  <c r="W4125" i="4"/>
  <c r="Q4126" i="4"/>
  <c r="N4124" i="2"/>
  <c r="S4123" i="2"/>
  <c r="L4125" i="2"/>
  <c r="R4124" i="2"/>
  <c r="K4125" i="2"/>
  <c r="Q4124" i="2"/>
  <c r="W4126" i="4" l="1"/>
  <c r="Q4127" i="4"/>
  <c r="X4126" i="4"/>
  <c r="R4127" i="4"/>
  <c r="Y4125" i="4"/>
  <c r="T4126" i="4"/>
  <c r="N4125" i="2"/>
  <c r="S4124" i="2"/>
  <c r="K4126" i="2"/>
  <c r="Q4125" i="2"/>
  <c r="L4126" i="2"/>
  <c r="R4125" i="2"/>
  <c r="Y4126" i="4" l="1"/>
  <c r="T4127" i="4"/>
  <c r="R4128" i="4"/>
  <c r="X4127" i="4"/>
  <c r="Q4128" i="4"/>
  <c r="W4127" i="4"/>
  <c r="N4126" i="2"/>
  <c r="S4125" i="2"/>
  <c r="L4127" i="2"/>
  <c r="R4126" i="2"/>
  <c r="K4127" i="2"/>
  <c r="Q4126" i="2"/>
  <c r="W4128" i="4" l="1"/>
  <c r="Q4129" i="4"/>
  <c r="X4128" i="4"/>
  <c r="R4129" i="4"/>
  <c r="Y4127" i="4"/>
  <c r="T4128" i="4"/>
  <c r="N4127" i="2"/>
  <c r="S4126" i="2"/>
  <c r="K4128" i="2"/>
  <c r="Q4127" i="2"/>
  <c r="L4128" i="2"/>
  <c r="R4127" i="2"/>
  <c r="Y4128" i="4" l="1"/>
  <c r="T4129" i="4"/>
  <c r="X4129" i="4"/>
  <c r="R4130" i="4"/>
  <c r="W4129" i="4"/>
  <c r="Q4130" i="4"/>
  <c r="N4128" i="2"/>
  <c r="S4127" i="2"/>
  <c r="L4129" i="2"/>
  <c r="R4128" i="2"/>
  <c r="K4129" i="2"/>
  <c r="Q4128" i="2"/>
  <c r="W4130" i="4" l="1"/>
  <c r="Q4131" i="4"/>
  <c r="Y4129" i="4"/>
  <c r="T4130" i="4"/>
  <c r="X4130" i="4"/>
  <c r="R4131" i="4"/>
  <c r="N4129" i="2"/>
  <c r="S4128" i="2"/>
  <c r="K4130" i="2"/>
  <c r="Q4129" i="2"/>
  <c r="L4130" i="2"/>
  <c r="R4129" i="2"/>
  <c r="R4132" i="4" l="1"/>
  <c r="X4131" i="4"/>
  <c r="Y4130" i="4"/>
  <c r="T4131" i="4"/>
  <c r="Q4132" i="4"/>
  <c r="W4131" i="4"/>
  <c r="N4130" i="2"/>
  <c r="S4129" i="2"/>
  <c r="L4131" i="2"/>
  <c r="R4130" i="2"/>
  <c r="K4131" i="2"/>
  <c r="Q4130" i="2"/>
  <c r="W4132" i="4" l="1"/>
  <c r="Q4133" i="4"/>
  <c r="Y4131" i="4"/>
  <c r="T4132" i="4"/>
  <c r="X4132" i="4"/>
  <c r="R4133" i="4"/>
  <c r="N4131" i="2"/>
  <c r="S4130" i="2"/>
  <c r="L4132" i="2"/>
  <c r="R4131" i="2"/>
  <c r="K4132" i="2"/>
  <c r="Q4131" i="2"/>
  <c r="X4133" i="4" l="1"/>
  <c r="R4134" i="4"/>
  <c r="Y4132" i="4"/>
  <c r="T4133" i="4"/>
  <c r="W4133" i="4"/>
  <c r="Q4134" i="4"/>
  <c r="N4132" i="2"/>
  <c r="S4131" i="2"/>
  <c r="K4133" i="2"/>
  <c r="Q4132" i="2"/>
  <c r="L4133" i="2"/>
  <c r="R4132" i="2"/>
  <c r="Q4135" i="4" l="1"/>
  <c r="W4134" i="4"/>
  <c r="Y4133" i="4"/>
  <c r="T4134" i="4"/>
  <c r="X4134" i="4"/>
  <c r="R4135" i="4"/>
  <c r="N4133" i="2"/>
  <c r="S4132" i="2"/>
  <c r="L4134" i="2"/>
  <c r="R4133" i="2"/>
  <c r="K4134" i="2"/>
  <c r="Q4133" i="2"/>
  <c r="X4135" i="4" l="1"/>
  <c r="R4136" i="4"/>
  <c r="Y4134" i="4"/>
  <c r="T4135" i="4"/>
  <c r="W4135" i="4"/>
  <c r="Q4136" i="4"/>
  <c r="N4134" i="2"/>
  <c r="S4133" i="2"/>
  <c r="K4135" i="2"/>
  <c r="Q4134" i="2"/>
  <c r="L4135" i="2"/>
  <c r="R4134" i="2"/>
  <c r="W4136" i="4" l="1"/>
  <c r="Q4137" i="4"/>
  <c r="Y4135" i="4"/>
  <c r="T4136" i="4"/>
  <c r="X4136" i="4"/>
  <c r="R4137" i="4"/>
  <c r="N4135" i="2"/>
  <c r="S4134" i="2"/>
  <c r="L4136" i="2"/>
  <c r="R4135" i="2"/>
  <c r="K4136" i="2"/>
  <c r="Q4135" i="2"/>
  <c r="X4137" i="4" l="1"/>
  <c r="R4138" i="4"/>
  <c r="Y4136" i="4"/>
  <c r="T4137" i="4"/>
  <c r="Q4138" i="4"/>
  <c r="W4137" i="4"/>
  <c r="N4136" i="2"/>
  <c r="S4135" i="2"/>
  <c r="K4137" i="2"/>
  <c r="Q4136" i="2"/>
  <c r="L4137" i="2"/>
  <c r="R4136" i="2"/>
  <c r="Q4139" i="4" l="1"/>
  <c r="W4138" i="4"/>
  <c r="Y4137" i="4"/>
  <c r="T4138" i="4"/>
  <c r="R4139" i="4"/>
  <c r="X4138" i="4"/>
  <c r="N4137" i="2"/>
  <c r="S4136" i="2"/>
  <c r="L4138" i="2"/>
  <c r="R4137" i="2"/>
  <c r="K4138" i="2"/>
  <c r="Q4137" i="2"/>
  <c r="R4140" i="4" l="1"/>
  <c r="X4139" i="4"/>
  <c r="Y4138" i="4"/>
  <c r="T4139" i="4"/>
  <c r="Q4140" i="4"/>
  <c r="W4139" i="4"/>
  <c r="N4138" i="2"/>
  <c r="S4137" i="2"/>
  <c r="K4139" i="2"/>
  <c r="Q4138" i="2"/>
  <c r="L4139" i="2"/>
  <c r="R4138" i="2"/>
  <c r="Q4141" i="4" l="1"/>
  <c r="W4140" i="4"/>
  <c r="Y4139" i="4"/>
  <c r="T4140" i="4"/>
  <c r="R4141" i="4"/>
  <c r="X4140" i="4"/>
  <c r="N4139" i="2"/>
  <c r="S4138" i="2"/>
  <c r="L4140" i="2"/>
  <c r="R4139" i="2"/>
  <c r="K4140" i="2"/>
  <c r="Q4139" i="2"/>
  <c r="X4141" i="4" l="1"/>
  <c r="R4142" i="4"/>
  <c r="Y4140" i="4"/>
  <c r="T4141" i="4"/>
  <c r="Q4142" i="4"/>
  <c r="W4141" i="4"/>
  <c r="N4140" i="2"/>
  <c r="S4139" i="2"/>
  <c r="K4141" i="2"/>
  <c r="Q4140" i="2"/>
  <c r="L4141" i="2"/>
  <c r="R4140" i="2"/>
  <c r="Q4143" i="4" l="1"/>
  <c r="W4142" i="4"/>
  <c r="Y4141" i="4"/>
  <c r="T4142" i="4"/>
  <c r="X4142" i="4"/>
  <c r="R4143" i="4"/>
  <c r="N4141" i="2"/>
  <c r="S4140" i="2"/>
  <c r="L4142" i="2"/>
  <c r="R4141" i="2"/>
  <c r="K4142" i="2"/>
  <c r="Q4141" i="2"/>
  <c r="X4143" i="4" l="1"/>
  <c r="R4144" i="4"/>
  <c r="Y4142" i="4"/>
  <c r="T4143" i="4"/>
  <c r="W4143" i="4"/>
  <c r="Q4144" i="4"/>
  <c r="N4142" i="2"/>
  <c r="S4141" i="2"/>
  <c r="K4143" i="2"/>
  <c r="Q4142" i="2"/>
  <c r="L4143" i="2"/>
  <c r="R4142" i="2"/>
  <c r="W4144" i="4" l="1"/>
  <c r="Q4145" i="4"/>
  <c r="Y4143" i="4"/>
  <c r="T4144" i="4"/>
  <c r="X4144" i="4"/>
  <c r="R4145" i="4"/>
  <c r="N4143" i="2"/>
  <c r="S4142" i="2"/>
  <c r="L4144" i="2"/>
  <c r="R4143" i="2"/>
  <c r="K4144" i="2"/>
  <c r="Q4143" i="2"/>
  <c r="X4145" i="4" l="1"/>
  <c r="R4146" i="4"/>
  <c r="Y4144" i="4"/>
  <c r="T4145" i="4"/>
  <c r="Q4146" i="4"/>
  <c r="W4145" i="4"/>
  <c r="N4144" i="2"/>
  <c r="S4143" i="2"/>
  <c r="K4145" i="2"/>
  <c r="Q4144" i="2"/>
  <c r="L4145" i="2"/>
  <c r="R4144" i="2"/>
  <c r="Y4145" i="4" l="1"/>
  <c r="T4146" i="4"/>
  <c r="Q4147" i="4"/>
  <c r="W4146" i="4"/>
  <c r="R4147" i="4"/>
  <c r="X4146" i="4"/>
  <c r="N4145" i="2"/>
  <c r="S4144" i="2"/>
  <c r="L4146" i="2"/>
  <c r="R4145" i="2"/>
  <c r="K4146" i="2"/>
  <c r="Q4145" i="2"/>
  <c r="Q4148" i="4" l="1"/>
  <c r="W4147" i="4"/>
  <c r="Y4146" i="4"/>
  <c r="T4147" i="4"/>
  <c r="R4148" i="4"/>
  <c r="X4147" i="4"/>
  <c r="N4146" i="2"/>
  <c r="S4145" i="2"/>
  <c r="K4147" i="2"/>
  <c r="Q4146" i="2"/>
  <c r="L4147" i="2"/>
  <c r="R4146" i="2"/>
  <c r="R4149" i="4" l="1"/>
  <c r="X4148" i="4"/>
  <c r="Y4147" i="4"/>
  <c r="T4148" i="4"/>
  <c r="Q4149" i="4"/>
  <c r="W4148" i="4"/>
  <c r="N4147" i="2"/>
  <c r="S4146" i="2"/>
  <c r="L4148" i="2"/>
  <c r="R4147" i="2"/>
  <c r="K4148" i="2"/>
  <c r="Q4147" i="2"/>
  <c r="W4149" i="4" l="1"/>
  <c r="Q4150" i="4"/>
  <c r="Y4148" i="4"/>
  <c r="T4149" i="4"/>
  <c r="X4149" i="4"/>
  <c r="R4150" i="4"/>
  <c r="N4148" i="2"/>
  <c r="S4147" i="2"/>
  <c r="K4149" i="2"/>
  <c r="Q4148" i="2"/>
  <c r="L4149" i="2"/>
  <c r="R4148" i="2"/>
  <c r="X4150" i="4" l="1"/>
  <c r="R4151" i="4"/>
  <c r="Y4149" i="4"/>
  <c r="T4150" i="4"/>
  <c r="Q4151" i="4"/>
  <c r="W4150" i="4"/>
  <c r="N4149" i="2"/>
  <c r="S4148" i="2"/>
  <c r="L4150" i="2"/>
  <c r="R4149" i="2"/>
  <c r="K4150" i="2"/>
  <c r="Q4149" i="2"/>
  <c r="W4151" i="4" l="1"/>
  <c r="Q4152" i="4"/>
  <c r="X4151" i="4"/>
  <c r="R4152" i="4"/>
  <c r="Y4150" i="4"/>
  <c r="T4151" i="4"/>
  <c r="N4150" i="2"/>
  <c r="S4149" i="2"/>
  <c r="K4151" i="2"/>
  <c r="Q4150" i="2"/>
  <c r="L4151" i="2"/>
  <c r="R4150" i="2"/>
  <c r="Y4151" i="4" l="1"/>
  <c r="T4152" i="4"/>
  <c r="X4152" i="4"/>
  <c r="R4153" i="4"/>
  <c r="W4152" i="4"/>
  <c r="Q4153" i="4"/>
  <c r="N4151" i="2"/>
  <c r="S4150" i="2"/>
  <c r="L4152" i="2"/>
  <c r="R4151" i="2"/>
  <c r="K4152" i="2"/>
  <c r="Q4151" i="2"/>
  <c r="Q4154" i="4" l="1"/>
  <c r="W4153" i="4"/>
  <c r="X4153" i="4"/>
  <c r="R4154" i="4"/>
  <c r="Y4152" i="4"/>
  <c r="T4153" i="4"/>
  <c r="N4152" i="2"/>
  <c r="S4151" i="2"/>
  <c r="K4153" i="2"/>
  <c r="Q4152" i="2"/>
  <c r="L4153" i="2"/>
  <c r="R4152" i="2"/>
  <c r="Y4153" i="4" l="1"/>
  <c r="T4154" i="4"/>
  <c r="R4155" i="4"/>
  <c r="X4154" i="4"/>
  <c r="Q4155" i="4"/>
  <c r="W4154" i="4"/>
  <c r="N4153" i="2"/>
  <c r="S4152" i="2"/>
  <c r="L4154" i="2"/>
  <c r="R4153" i="2"/>
  <c r="K4154" i="2"/>
  <c r="Q4153" i="2"/>
  <c r="R4156" i="4" l="1"/>
  <c r="X4155" i="4"/>
  <c r="Y4154" i="4"/>
  <c r="T4155" i="4"/>
  <c r="Q4156" i="4"/>
  <c r="W4155" i="4"/>
  <c r="N4154" i="2"/>
  <c r="S4153" i="2"/>
  <c r="K4155" i="2"/>
  <c r="Q4154" i="2"/>
  <c r="L4155" i="2"/>
  <c r="R4154" i="2"/>
  <c r="W4156" i="4" l="1"/>
  <c r="Q4157" i="4"/>
  <c r="Y4155" i="4"/>
  <c r="T4156" i="4"/>
  <c r="X4156" i="4"/>
  <c r="R4157" i="4"/>
  <c r="N4155" i="2"/>
  <c r="S4154" i="2"/>
  <c r="L4156" i="2"/>
  <c r="R4155" i="2"/>
  <c r="K4156" i="2"/>
  <c r="Q4155" i="2"/>
  <c r="X4157" i="4" l="1"/>
  <c r="R4158" i="4"/>
  <c r="Y4156" i="4"/>
  <c r="T4157" i="4"/>
  <c r="W4157" i="4"/>
  <c r="Q4158" i="4"/>
  <c r="N4156" i="2"/>
  <c r="S4155" i="2"/>
  <c r="K4157" i="2"/>
  <c r="Q4156" i="2"/>
  <c r="L4157" i="2"/>
  <c r="R4156" i="2"/>
  <c r="Q4159" i="4" l="1"/>
  <c r="W4158" i="4"/>
  <c r="Y4157" i="4"/>
  <c r="T4158" i="4"/>
  <c r="X4158" i="4"/>
  <c r="R4159" i="4"/>
  <c r="N4157" i="2"/>
  <c r="S4156" i="2"/>
  <c r="L4158" i="2"/>
  <c r="R4157" i="2"/>
  <c r="K4158" i="2"/>
  <c r="Q4157" i="2"/>
  <c r="X4159" i="4" l="1"/>
  <c r="R4160" i="4"/>
  <c r="Y4158" i="4"/>
  <c r="T4159" i="4"/>
  <c r="W4159" i="4"/>
  <c r="Q4160" i="4"/>
  <c r="N4158" i="2"/>
  <c r="S4157" i="2"/>
  <c r="K4159" i="2"/>
  <c r="Q4158" i="2"/>
  <c r="L4159" i="2"/>
  <c r="R4158" i="2"/>
  <c r="W4160" i="4" l="1"/>
  <c r="Q4161" i="4"/>
  <c r="Y4159" i="4"/>
  <c r="T4160" i="4"/>
  <c r="X4160" i="4"/>
  <c r="R4161" i="4"/>
  <c r="N4159" i="2"/>
  <c r="S4158" i="2"/>
  <c r="L4160" i="2"/>
  <c r="R4159" i="2"/>
  <c r="K4160" i="2"/>
  <c r="Q4159" i="2"/>
  <c r="X4161" i="4" l="1"/>
  <c r="R4162" i="4"/>
  <c r="Y4160" i="4"/>
  <c r="T4161" i="4"/>
  <c r="Q4162" i="4"/>
  <c r="W4161" i="4"/>
  <c r="N4160" i="2"/>
  <c r="S4159" i="2"/>
  <c r="K4161" i="2"/>
  <c r="Q4160" i="2"/>
  <c r="L4161" i="2"/>
  <c r="R4160" i="2"/>
  <c r="Q4163" i="4" l="1"/>
  <c r="W4162" i="4"/>
  <c r="Y4161" i="4"/>
  <c r="T4162" i="4"/>
  <c r="R4163" i="4"/>
  <c r="X4162" i="4"/>
  <c r="N4161" i="2"/>
  <c r="S4160" i="2"/>
  <c r="L4162" i="2"/>
  <c r="R4161" i="2"/>
  <c r="K4162" i="2"/>
  <c r="Q4161" i="2"/>
  <c r="R4164" i="4" l="1"/>
  <c r="X4163" i="4"/>
  <c r="Y4162" i="4"/>
  <c r="T4163" i="4"/>
  <c r="Q4164" i="4"/>
  <c r="W4163" i="4"/>
  <c r="N4162" i="2"/>
  <c r="S4161" i="2"/>
  <c r="K4163" i="2"/>
  <c r="Q4162" i="2"/>
  <c r="L4163" i="2"/>
  <c r="R4162" i="2"/>
  <c r="Q4165" i="4" l="1"/>
  <c r="W4164" i="4"/>
  <c r="Y4163" i="4"/>
  <c r="T4164" i="4"/>
  <c r="R4165" i="4"/>
  <c r="X4164" i="4"/>
  <c r="N4163" i="2"/>
  <c r="S4162" i="2"/>
  <c r="L4164" i="2"/>
  <c r="R4163" i="2"/>
  <c r="K4164" i="2"/>
  <c r="Q4163" i="2"/>
  <c r="X4165" i="4" l="1"/>
  <c r="R4166" i="4"/>
  <c r="Y4164" i="4"/>
  <c r="T4165" i="4"/>
  <c r="Q4166" i="4"/>
  <c r="W4165" i="4"/>
  <c r="N4164" i="2"/>
  <c r="S4163" i="2"/>
  <c r="K4165" i="2"/>
  <c r="Q4164" i="2"/>
  <c r="L4165" i="2"/>
  <c r="R4164" i="2"/>
  <c r="Q4167" i="4" l="1"/>
  <c r="W4166" i="4"/>
  <c r="X4166" i="4"/>
  <c r="R4167" i="4"/>
  <c r="Y4165" i="4"/>
  <c r="T4166" i="4"/>
  <c r="N4165" i="2"/>
  <c r="S4164" i="2"/>
  <c r="L4166" i="2"/>
  <c r="R4165" i="2"/>
  <c r="K4166" i="2"/>
  <c r="Q4165" i="2"/>
  <c r="Y4166" i="4" l="1"/>
  <c r="T4167" i="4"/>
  <c r="X4167" i="4"/>
  <c r="R4168" i="4"/>
  <c r="W4167" i="4"/>
  <c r="Q4168" i="4"/>
  <c r="N4166" i="2"/>
  <c r="S4165" i="2"/>
  <c r="K4167" i="2"/>
  <c r="Q4166" i="2"/>
  <c r="L4167" i="2"/>
  <c r="R4166" i="2"/>
  <c r="W4168" i="4" l="1"/>
  <c r="Q4169" i="4"/>
  <c r="X4168" i="4"/>
  <c r="R4169" i="4"/>
  <c r="Y4167" i="4"/>
  <c r="T4168" i="4"/>
  <c r="N4167" i="2"/>
  <c r="S4166" i="2"/>
  <c r="L4168" i="2"/>
  <c r="R4167" i="2"/>
  <c r="K4168" i="2"/>
  <c r="Q4167" i="2"/>
  <c r="X4169" i="4" l="1"/>
  <c r="R4170" i="4"/>
  <c r="Y4168" i="4"/>
  <c r="T4169" i="4"/>
  <c r="Q4170" i="4"/>
  <c r="W4169" i="4"/>
  <c r="N4168" i="2"/>
  <c r="S4167" i="2"/>
  <c r="K4169" i="2"/>
  <c r="Q4168" i="2"/>
  <c r="L4169" i="2"/>
  <c r="R4168" i="2"/>
  <c r="Q4171" i="4" l="1"/>
  <c r="W4170" i="4"/>
  <c r="Y4169" i="4"/>
  <c r="T4170" i="4"/>
  <c r="R4171" i="4"/>
  <c r="X4170" i="4"/>
  <c r="N4169" i="2"/>
  <c r="S4168" i="2"/>
  <c r="L4170" i="2"/>
  <c r="R4169" i="2"/>
  <c r="K4170" i="2"/>
  <c r="Q4169" i="2"/>
  <c r="Y4170" i="4" l="1"/>
  <c r="T4171" i="4"/>
  <c r="R4172" i="4"/>
  <c r="X4171" i="4"/>
  <c r="Q4172" i="4"/>
  <c r="W4171" i="4"/>
  <c r="N4170" i="2"/>
  <c r="S4169" i="2"/>
  <c r="K4171" i="2"/>
  <c r="Q4170" i="2"/>
  <c r="L4171" i="2"/>
  <c r="R4170" i="2"/>
  <c r="Q4173" i="4" l="1"/>
  <c r="W4172" i="4"/>
  <c r="R4173" i="4"/>
  <c r="X4172" i="4"/>
  <c r="Y4171" i="4"/>
  <c r="T4172" i="4"/>
  <c r="N4171" i="2"/>
  <c r="S4170" i="2"/>
  <c r="L4172" i="2"/>
  <c r="R4171" i="2"/>
  <c r="K4172" i="2"/>
  <c r="Q4171" i="2"/>
  <c r="Y4172" i="4" l="1"/>
  <c r="T4173" i="4"/>
  <c r="X4173" i="4"/>
  <c r="R4174" i="4"/>
  <c r="Q4174" i="4"/>
  <c r="W4173" i="4"/>
  <c r="N4172" i="2"/>
  <c r="S4171" i="2"/>
  <c r="K4173" i="2"/>
  <c r="Q4172" i="2"/>
  <c r="L4173" i="2"/>
  <c r="R4172" i="2"/>
  <c r="Q4175" i="4" l="1"/>
  <c r="W4174" i="4"/>
  <c r="X4174" i="4"/>
  <c r="R4175" i="4"/>
  <c r="Y4173" i="4"/>
  <c r="T4174" i="4"/>
  <c r="N4173" i="2"/>
  <c r="S4172" i="2"/>
  <c r="L4174" i="2"/>
  <c r="R4173" i="2"/>
  <c r="K4174" i="2"/>
  <c r="Q4173" i="2"/>
  <c r="Y4174" i="4" l="1"/>
  <c r="T4175" i="4"/>
  <c r="X4175" i="4"/>
  <c r="R4176" i="4"/>
  <c r="W4175" i="4"/>
  <c r="Q4176" i="4"/>
  <c r="N4174" i="2"/>
  <c r="S4173" i="2"/>
  <c r="K4175" i="2"/>
  <c r="Q4174" i="2"/>
  <c r="L4175" i="2"/>
  <c r="R4174" i="2"/>
  <c r="W4176" i="4" l="1"/>
  <c r="Q4177" i="4"/>
  <c r="X4176" i="4"/>
  <c r="R4177" i="4"/>
  <c r="Y4175" i="4"/>
  <c r="T4176" i="4"/>
  <c r="N4175" i="2"/>
  <c r="S4174" i="2"/>
  <c r="L4176" i="2"/>
  <c r="R4175" i="2"/>
  <c r="K4176" i="2"/>
  <c r="Q4175" i="2"/>
  <c r="Y4176" i="4" l="1"/>
  <c r="T4177" i="4"/>
  <c r="X4177" i="4"/>
  <c r="R4178" i="4"/>
  <c r="Q4178" i="4"/>
  <c r="W4177" i="4"/>
  <c r="N4176" i="2"/>
  <c r="S4175" i="2"/>
  <c r="K4177" i="2"/>
  <c r="Q4176" i="2"/>
  <c r="L4177" i="2"/>
  <c r="R4176" i="2"/>
  <c r="Q4179" i="4" l="1"/>
  <c r="W4178" i="4"/>
  <c r="R4179" i="4"/>
  <c r="X4178" i="4"/>
  <c r="Y4177" i="4"/>
  <c r="T4178" i="4"/>
  <c r="N4177" i="2"/>
  <c r="S4176" i="2"/>
  <c r="L4178" i="2"/>
  <c r="R4177" i="2"/>
  <c r="K4178" i="2"/>
  <c r="Q4177" i="2"/>
  <c r="Y4178" i="4" l="1"/>
  <c r="T4179" i="4"/>
  <c r="R4180" i="4"/>
  <c r="X4179" i="4"/>
  <c r="Q4180" i="4"/>
  <c r="W4179" i="4"/>
  <c r="N4178" i="2"/>
  <c r="S4177" i="2"/>
  <c r="K4179" i="2"/>
  <c r="Q4178" i="2"/>
  <c r="L4179" i="2"/>
  <c r="R4178" i="2"/>
  <c r="W4180" i="4" l="1"/>
  <c r="Q4181" i="4"/>
  <c r="X4180" i="4"/>
  <c r="R4181" i="4"/>
  <c r="Y4179" i="4"/>
  <c r="T4180" i="4"/>
  <c r="N4179" i="2"/>
  <c r="S4178" i="2"/>
  <c r="L4180" i="2"/>
  <c r="R4179" i="2"/>
  <c r="K4180" i="2"/>
  <c r="Q4179" i="2"/>
  <c r="X4181" i="4" l="1"/>
  <c r="R4182" i="4"/>
  <c r="Y4180" i="4"/>
  <c r="T4181" i="4"/>
  <c r="W4181" i="4"/>
  <c r="Q4182" i="4"/>
  <c r="N4180" i="2"/>
  <c r="S4179" i="2"/>
  <c r="K4181" i="2"/>
  <c r="Q4180" i="2"/>
  <c r="L4181" i="2"/>
  <c r="R4180" i="2"/>
  <c r="Y4181" i="4" l="1"/>
  <c r="T4182" i="4"/>
  <c r="X4182" i="4"/>
  <c r="R4183" i="4"/>
  <c r="Q4183" i="4"/>
  <c r="W4182" i="4"/>
  <c r="N4181" i="2"/>
  <c r="S4180" i="2"/>
  <c r="L4182" i="2"/>
  <c r="R4181" i="2"/>
  <c r="K4182" i="2"/>
  <c r="Q4181" i="2"/>
  <c r="X4183" i="4" l="1"/>
  <c r="R4184" i="4"/>
  <c r="W4183" i="4"/>
  <c r="Q4184" i="4"/>
  <c r="Y4182" i="4"/>
  <c r="T4183" i="4"/>
  <c r="N4182" i="2"/>
  <c r="S4181" i="2"/>
  <c r="K4183" i="2"/>
  <c r="Q4182" i="2"/>
  <c r="L4183" i="2"/>
  <c r="R4182" i="2"/>
  <c r="Y4183" i="4" l="1"/>
  <c r="T4184" i="4"/>
  <c r="X4184" i="4"/>
  <c r="R4185" i="4"/>
  <c r="W4184" i="4"/>
  <c r="Q4185" i="4"/>
  <c r="N4183" i="2"/>
  <c r="S4182" i="2"/>
  <c r="L4184" i="2"/>
  <c r="R4183" i="2"/>
  <c r="K4184" i="2"/>
  <c r="Q4183" i="2"/>
  <c r="Q4186" i="4" l="1"/>
  <c r="W4185" i="4"/>
  <c r="Y4184" i="4"/>
  <c r="T4185" i="4"/>
  <c r="X4185" i="4"/>
  <c r="R4186" i="4"/>
  <c r="N4184" i="2"/>
  <c r="S4183" i="2"/>
  <c r="K4185" i="2"/>
  <c r="Q4184" i="2"/>
  <c r="L4185" i="2"/>
  <c r="R4184" i="2"/>
  <c r="R4187" i="4" l="1"/>
  <c r="X4186" i="4"/>
  <c r="Y4185" i="4"/>
  <c r="T4186" i="4"/>
  <c r="Q4187" i="4"/>
  <c r="W4186" i="4"/>
  <c r="N4185" i="2"/>
  <c r="S4184" i="2"/>
  <c r="L4186" i="2"/>
  <c r="R4185" i="2"/>
  <c r="K4186" i="2"/>
  <c r="Q4185" i="2"/>
  <c r="Q4188" i="4" l="1"/>
  <c r="W4187" i="4"/>
  <c r="Y4186" i="4"/>
  <c r="T4187" i="4"/>
  <c r="R4188" i="4"/>
  <c r="X4187" i="4"/>
  <c r="N4186" i="2"/>
  <c r="S4185" i="2"/>
  <c r="K4187" i="2"/>
  <c r="Q4186" i="2"/>
  <c r="L4187" i="2"/>
  <c r="R4186" i="2"/>
  <c r="R4189" i="4" l="1"/>
  <c r="X4188" i="4"/>
  <c r="Y4187" i="4"/>
  <c r="T4188" i="4"/>
  <c r="Q4189" i="4"/>
  <c r="W4188" i="4"/>
  <c r="N4187" i="2"/>
  <c r="S4186" i="2"/>
  <c r="L4188" i="2"/>
  <c r="R4187" i="2"/>
  <c r="K4188" i="2"/>
  <c r="Q4187" i="2"/>
  <c r="Q4190" i="4" l="1"/>
  <c r="W4189" i="4"/>
  <c r="Y4188" i="4"/>
  <c r="T4189" i="4"/>
  <c r="X4189" i="4"/>
  <c r="R4190" i="4"/>
  <c r="N4188" i="2"/>
  <c r="S4187" i="2"/>
  <c r="K4189" i="2"/>
  <c r="Q4188" i="2"/>
  <c r="L4189" i="2"/>
  <c r="R4188" i="2"/>
  <c r="X4190" i="4" l="1"/>
  <c r="R4191" i="4"/>
  <c r="Y4189" i="4"/>
  <c r="T4190" i="4"/>
  <c r="Q4191" i="4"/>
  <c r="W4190" i="4"/>
  <c r="N4189" i="2"/>
  <c r="S4188" i="2"/>
  <c r="L4190" i="2"/>
  <c r="R4189" i="2"/>
  <c r="K4190" i="2"/>
  <c r="Q4189" i="2"/>
  <c r="W4191" i="4" l="1"/>
  <c r="Q4192" i="4"/>
  <c r="Y4190" i="4"/>
  <c r="T4191" i="4"/>
  <c r="X4191" i="4"/>
  <c r="R4192" i="4"/>
  <c r="N4190" i="2"/>
  <c r="S4189" i="2"/>
  <c r="K4191" i="2"/>
  <c r="Q4190" i="2"/>
  <c r="L4191" i="2"/>
  <c r="R4190" i="2"/>
  <c r="X4192" i="4" l="1"/>
  <c r="R4193" i="4"/>
  <c r="Y4191" i="4"/>
  <c r="T4192" i="4"/>
  <c r="W4192" i="4"/>
  <c r="Q4193" i="4"/>
  <c r="N4191" i="2"/>
  <c r="S4190" i="2"/>
  <c r="L4192" i="2"/>
  <c r="R4191" i="2"/>
  <c r="K4192" i="2"/>
  <c r="Q4191" i="2"/>
  <c r="Q4194" i="4" l="1"/>
  <c r="W4193" i="4"/>
  <c r="Y4192" i="4"/>
  <c r="T4193" i="4"/>
  <c r="X4193" i="4"/>
  <c r="R4194" i="4"/>
  <c r="N4192" i="2"/>
  <c r="S4191" i="2"/>
  <c r="K4193" i="2"/>
  <c r="Q4192" i="2"/>
  <c r="L4193" i="2"/>
  <c r="R4192" i="2"/>
  <c r="R4195" i="4" l="1"/>
  <c r="X4194" i="4"/>
  <c r="Y4193" i="4"/>
  <c r="T4194" i="4"/>
  <c r="Q4195" i="4"/>
  <c r="W4194" i="4"/>
  <c r="N4193" i="2"/>
  <c r="S4192" i="2"/>
  <c r="L4194" i="2"/>
  <c r="R4193" i="2"/>
  <c r="K4194" i="2"/>
  <c r="Q4193" i="2"/>
  <c r="Q4196" i="4" l="1"/>
  <c r="W4195" i="4"/>
  <c r="Y4194" i="4"/>
  <c r="T4195" i="4"/>
  <c r="R4196" i="4"/>
  <c r="X4195" i="4"/>
  <c r="N4194" i="2"/>
  <c r="S4193" i="2"/>
  <c r="K4195" i="2"/>
  <c r="Q4194" i="2"/>
  <c r="L4195" i="2"/>
  <c r="R4194" i="2"/>
  <c r="R4197" i="4" l="1"/>
  <c r="X4196" i="4"/>
  <c r="Y4195" i="4"/>
  <c r="T4196" i="4"/>
  <c r="Q4197" i="4"/>
  <c r="W4196" i="4"/>
  <c r="N4195" i="2"/>
  <c r="S4194" i="2"/>
  <c r="L4196" i="2"/>
  <c r="R4195" i="2"/>
  <c r="K4196" i="2"/>
  <c r="Q4195" i="2"/>
  <c r="Q4198" i="4" l="1"/>
  <c r="W4197" i="4"/>
  <c r="Y4196" i="4"/>
  <c r="T4197" i="4"/>
  <c r="X4197" i="4"/>
  <c r="R4198" i="4"/>
  <c r="N4196" i="2"/>
  <c r="S4195" i="2"/>
  <c r="K4197" i="2"/>
  <c r="Q4196" i="2"/>
  <c r="L4197" i="2"/>
  <c r="R4196" i="2"/>
  <c r="X4198" i="4" l="1"/>
  <c r="R4199" i="4"/>
  <c r="Y4197" i="4"/>
  <c r="T4198" i="4"/>
  <c r="Q4199" i="4"/>
  <c r="W4198" i="4"/>
  <c r="N4197" i="2"/>
  <c r="S4196" i="2"/>
  <c r="L4198" i="2"/>
  <c r="R4197" i="2"/>
  <c r="K4198" i="2"/>
  <c r="Q4197" i="2"/>
  <c r="W4199" i="4" l="1"/>
  <c r="Q4200" i="4"/>
  <c r="Y4198" i="4"/>
  <c r="T4199" i="4"/>
  <c r="X4199" i="4"/>
  <c r="R4200" i="4"/>
  <c r="N4198" i="2"/>
  <c r="S4197" i="2"/>
  <c r="K4199" i="2"/>
  <c r="Q4198" i="2"/>
  <c r="L4199" i="2"/>
  <c r="R4198" i="2"/>
  <c r="X4200" i="4" l="1"/>
  <c r="R4201" i="4"/>
  <c r="Y4199" i="4"/>
  <c r="T4200" i="4"/>
  <c r="W4200" i="4"/>
  <c r="Q4201" i="4"/>
  <c r="N4199" i="2"/>
  <c r="S4198" i="2"/>
  <c r="L4200" i="2"/>
  <c r="R4199" i="2"/>
  <c r="K4200" i="2"/>
  <c r="Q4199" i="2"/>
  <c r="Q4202" i="4" l="1"/>
  <c r="W4201" i="4"/>
  <c r="Y4200" i="4"/>
  <c r="T4201" i="4"/>
  <c r="X4201" i="4"/>
  <c r="R4202" i="4"/>
  <c r="N4200" i="2"/>
  <c r="S4199" i="2"/>
  <c r="K4201" i="2"/>
  <c r="Q4200" i="2"/>
  <c r="L4201" i="2"/>
  <c r="R4200" i="2"/>
  <c r="R4203" i="4" l="1"/>
  <c r="X4202" i="4"/>
  <c r="Y4201" i="4"/>
  <c r="T4202" i="4"/>
  <c r="Q4203" i="4"/>
  <c r="W4202" i="4"/>
  <c r="N4201" i="2"/>
  <c r="S4200" i="2"/>
  <c r="L4202" i="2"/>
  <c r="R4201" i="2"/>
  <c r="K4202" i="2"/>
  <c r="Q4201" i="2"/>
  <c r="Q4204" i="4" l="1"/>
  <c r="W4203" i="4"/>
  <c r="Y4202" i="4"/>
  <c r="T4203" i="4"/>
  <c r="R4204" i="4"/>
  <c r="X4203" i="4"/>
  <c r="N4202" i="2"/>
  <c r="S4201" i="2"/>
  <c r="K4203" i="2"/>
  <c r="Q4202" i="2"/>
  <c r="L4203" i="2"/>
  <c r="R4202" i="2"/>
  <c r="X4204" i="4" l="1"/>
  <c r="R4205" i="4"/>
  <c r="Y4203" i="4"/>
  <c r="T4204" i="4"/>
  <c r="W4204" i="4"/>
  <c r="Q4205" i="4"/>
  <c r="N4203" i="2"/>
  <c r="S4202" i="2"/>
  <c r="L4204" i="2"/>
  <c r="R4203" i="2"/>
  <c r="K4204" i="2"/>
  <c r="Q4203" i="2"/>
  <c r="W4205" i="4" l="1"/>
  <c r="Q4206" i="4"/>
  <c r="Y4204" i="4"/>
  <c r="T4205" i="4"/>
  <c r="X4205" i="4"/>
  <c r="R4206" i="4"/>
  <c r="N4204" i="2"/>
  <c r="S4203" i="2"/>
  <c r="K4205" i="2"/>
  <c r="Q4204" i="2"/>
  <c r="L4205" i="2"/>
  <c r="R4204" i="2"/>
  <c r="X4206" i="4" l="1"/>
  <c r="R4207" i="4"/>
  <c r="Y4205" i="4"/>
  <c r="T4206" i="4"/>
  <c r="Q4207" i="4"/>
  <c r="W4206" i="4"/>
  <c r="N4205" i="2"/>
  <c r="S4204" i="2"/>
  <c r="L4206" i="2"/>
  <c r="R4205" i="2"/>
  <c r="K4206" i="2"/>
  <c r="Q4205" i="2"/>
  <c r="W4207" i="4" l="1"/>
  <c r="Q4208" i="4"/>
  <c r="Y4206" i="4"/>
  <c r="T4207" i="4"/>
  <c r="X4207" i="4"/>
  <c r="R4208" i="4"/>
  <c r="N4206" i="2"/>
  <c r="S4205" i="2"/>
  <c r="K4207" i="2"/>
  <c r="Q4206" i="2"/>
  <c r="L4207" i="2"/>
  <c r="R4206" i="2"/>
  <c r="X4208" i="4" l="1"/>
  <c r="R4209" i="4"/>
  <c r="Y4207" i="4"/>
  <c r="T4208" i="4"/>
  <c r="W4208" i="4"/>
  <c r="Q4209" i="4"/>
  <c r="N4207" i="2"/>
  <c r="S4206" i="2"/>
  <c r="L4208" i="2"/>
  <c r="R4207" i="2"/>
  <c r="K4208" i="2"/>
  <c r="Q4207" i="2"/>
  <c r="Q4210" i="4" l="1"/>
  <c r="W4209" i="4"/>
  <c r="Y4208" i="4"/>
  <c r="T4209" i="4"/>
  <c r="X4209" i="4"/>
  <c r="R4210" i="4"/>
  <c r="N4208" i="2"/>
  <c r="S4207" i="2"/>
  <c r="K4209" i="2"/>
  <c r="Q4208" i="2"/>
  <c r="L4209" i="2"/>
  <c r="R4208" i="2"/>
  <c r="R4211" i="4" l="1"/>
  <c r="X4210" i="4"/>
  <c r="Y4209" i="4"/>
  <c r="T4210" i="4"/>
  <c r="Q4211" i="4"/>
  <c r="W4210" i="4"/>
  <c r="N4209" i="2"/>
  <c r="S4208" i="2"/>
  <c r="L4210" i="2"/>
  <c r="R4209" i="2"/>
  <c r="K4210" i="2"/>
  <c r="Q4209" i="2"/>
  <c r="Q4212" i="4" l="1"/>
  <c r="W4211" i="4"/>
  <c r="Y4210" i="4"/>
  <c r="T4211" i="4"/>
  <c r="R4212" i="4"/>
  <c r="X4211" i="4"/>
  <c r="N4210" i="2"/>
  <c r="S4209" i="2"/>
  <c r="K4211" i="2"/>
  <c r="Q4210" i="2"/>
  <c r="L4211" i="2"/>
  <c r="R4210" i="2"/>
  <c r="X4212" i="4" l="1"/>
  <c r="R4213" i="4"/>
  <c r="Y4211" i="4"/>
  <c r="T4212" i="4"/>
  <c r="W4212" i="4"/>
  <c r="Q4213" i="4"/>
  <c r="N4211" i="2"/>
  <c r="S4210" i="2"/>
  <c r="L4212" i="2"/>
  <c r="R4211" i="2"/>
  <c r="K4212" i="2"/>
  <c r="Q4211" i="2"/>
  <c r="Q4214" i="4" l="1"/>
  <c r="W4213" i="4"/>
  <c r="Y4212" i="4"/>
  <c r="T4213" i="4"/>
  <c r="X4213" i="4"/>
  <c r="R4214" i="4"/>
  <c r="N4212" i="2"/>
  <c r="S4211" i="2"/>
  <c r="K4213" i="2"/>
  <c r="Q4212" i="2"/>
  <c r="L4213" i="2"/>
  <c r="R4212" i="2"/>
  <c r="X4214" i="4" l="1"/>
  <c r="R4215" i="4"/>
  <c r="Y4213" i="4"/>
  <c r="T4214" i="4"/>
  <c r="Q4215" i="4"/>
  <c r="W4214" i="4"/>
  <c r="N4213" i="2"/>
  <c r="S4212" i="2"/>
  <c r="L4214" i="2"/>
  <c r="R4213" i="2"/>
  <c r="K4214" i="2"/>
  <c r="Q4213" i="2"/>
  <c r="Y4214" i="4" l="1"/>
  <c r="T4215" i="4"/>
  <c r="X4215" i="4"/>
  <c r="R4216" i="4"/>
  <c r="W4215" i="4"/>
  <c r="Q4216" i="4"/>
  <c r="N4214" i="2"/>
  <c r="S4213" i="2"/>
  <c r="K4215" i="2"/>
  <c r="Q4214" i="2"/>
  <c r="L4215" i="2"/>
  <c r="R4214" i="2"/>
  <c r="W4216" i="4" l="1"/>
  <c r="Q4217" i="4"/>
  <c r="X4216" i="4"/>
  <c r="R4217" i="4"/>
  <c r="Y4215" i="4"/>
  <c r="T4216" i="4"/>
  <c r="N4215" i="2"/>
  <c r="S4214" i="2"/>
  <c r="L4216" i="2"/>
  <c r="R4215" i="2"/>
  <c r="K4216" i="2"/>
  <c r="Q4215" i="2"/>
  <c r="Y4216" i="4" l="1"/>
  <c r="T4217" i="4"/>
  <c r="X4217" i="4"/>
  <c r="R4218" i="4"/>
  <c r="Q4218" i="4"/>
  <c r="W4217" i="4"/>
  <c r="N4216" i="2"/>
  <c r="S4215" i="2"/>
  <c r="K4217" i="2"/>
  <c r="Q4216" i="2"/>
  <c r="L4217" i="2"/>
  <c r="R4216" i="2"/>
  <c r="Q4219" i="4" l="1"/>
  <c r="W4218" i="4"/>
  <c r="R4219" i="4"/>
  <c r="X4218" i="4"/>
  <c r="Y4217" i="4"/>
  <c r="T4218" i="4"/>
  <c r="N4217" i="2"/>
  <c r="S4216" i="2"/>
  <c r="L4218" i="2"/>
  <c r="R4217" i="2"/>
  <c r="K4218" i="2"/>
  <c r="Q4217" i="2"/>
  <c r="Y4218" i="4" l="1"/>
  <c r="T4219" i="4"/>
  <c r="R4220" i="4"/>
  <c r="X4219" i="4"/>
  <c r="Q4220" i="4"/>
  <c r="W4219" i="4"/>
  <c r="N4218" i="2"/>
  <c r="S4217" i="2"/>
  <c r="K4219" i="2"/>
  <c r="Q4218" i="2"/>
  <c r="L4219" i="2"/>
  <c r="R4218" i="2"/>
  <c r="Q4221" i="4" l="1"/>
  <c r="W4220" i="4"/>
  <c r="R4221" i="4"/>
  <c r="X4220" i="4"/>
  <c r="Y4219" i="4"/>
  <c r="T4220" i="4"/>
  <c r="N4219" i="2"/>
  <c r="S4218" i="2"/>
  <c r="L4220" i="2"/>
  <c r="R4219" i="2"/>
  <c r="K4220" i="2"/>
  <c r="Q4219" i="2"/>
  <c r="Y4220" i="4" l="1"/>
  <c r="T4221" i="4"/>
  <c r="X4221" i="4"/>
  <c r="R4222" i="4"/>
  <c r="Q4222" i="4"/>
  <c r="W4221" i="4"/>
  <c r="N4220" i="2"/>
  <c r="S4219" i="2"/>
  <c r="K4221" i="2"/>
  <c r="Q4220" i="2"/>
  <c r="L4221" i="2"/>
  <c r="R4220" i="2"/>
  <c r="Q4223" i="4" l="1"/>
  <c r="W4222" i="4"/>
  <c r="X4222" i="4"/>
  <c r="R4223" i="4"/>
  <c r="Y4221" i="4"/>
  <c r="T4222" i="4"/>
  <c r="N4221" i="2"/>
  <c r="S4220" i="2"/>
  <c r="L4222" i="2"/>
  <c r="R4221" i="2"/>
  <c r="K4222" i="2"/>
  <c r="Q4221" i="2"/>
  <c r="Y4222" i="4" l="1"/>
  <c r="T4223" i="4"/>
  <c r="X4223" i="4"/>
  <c r="R4224" i="4"/>
  <c r="W4223" i="4"/>
  <c r="Q4224" i="4"/>
  <c r="N4222" i="2"/>
  <c r="S4221" i="2"/>
  <c r="K4223" i="2"/>
  <c r="Q4222" i="2"/>
  <c r="L4223" i="2"/>
  <c r="R4222" i="2"/>
  <c r="W4224" i="4" l="1"/>
  <c r="Q4225" i="4"/>
  <c r="Y4223" i="4"/>
  <c r="T4224" i="4"/>
  <c r="X4224" i="4"/>
  <c r="R4225" i="4"/>
  <c r="N4223" i="2"/>
  <c r="S4222" i="2"/>
  <c r="L4224" i="2"/>
  <c r="R4223" i="2"/>
  <c r="K4224" i="2"/>
  <c r="Q4223" i="2"/>
  <c r="Q4226" i="4" l="1"/>
  <c r="W4225" i="4"/>
  <c r="X4225" i="4"/>
  <c r="R4226" i="4"/>
  <c r="Y4224" i="4"/>
  <c r="T4225" i="4"/>
  <c r="N4224" i="2"/>
  <c r="S4223" i="2"/>
  <c r="K4225" i="2"/>
  <c r="Q4224" i="2"/>
  <c r="L4225" i="2"/>
  <c r="R4224" i="2"/>
  <c r="Y4225" i="4" l="1"/>
  <c r="T4226" i="4"/>
  <c r="R4227" i="4"/>
  <c r="X4226" i="4"/>
  <c r="Q4227" i="4"/>
  <c r="W4226" i="4"/>
  <c r="N4225" i="2"/>
  <c r="S4224" i="2"/>
  <c r="L4226" i="2"/>
  <c r="R4225" i="2"/>
  <c r="K4226" i="2"/>
  <c r="Q4225" i="2"/>
  <c r="Q4228" i="4" l="1"/>
  <c r="W4227" i="4"/>
  <c r="R4228" i="4"/>
  <c r="X4227" i="4"/>
  <c r="Y4226" i="4"/>
  <c r="T4227" i="4"/>
  <c r="N4226" i="2"/>
  <c r="S4225" i="2"/>
  <c r="K4227" i="2"/>
  <c r="Q4226" i="2"/>
  <c r="L4227" i="2"/>
  <c r="R4226" i="2"/>
  <c r="Y4227" i="4" l="1"/>
  <c r="T4228" i="4"/>
  <c r="R4229" i="4"/>
  <c r="X4228" i="4"/>
  <c r="W4228" i="4"/>
  <c r="Q4229" i="4"/>
  <c r="N4227" i="2"/>
  <c r="S4226" i="2"/>
  <c r="L4228" i="2"/>
  <c r="R4227" i="2"/>
  <c r="K4228" i="2"/>
  <c r="Q4227" i="2"/>
  <c r="W4229" i="4" l="1"/>
  <c r="Q4230" i="4"/>
  <c r="X4229" i="4"/>
  <c r="R4230" i="4"/>
  <c r="Y4228" i="4"/>
  <c r="T4229" i="4"/>
  <c r="N4228" i="2"/>
  <c r="S4227" i="2"/>
  <c r="K4229" i="2"/>
  <c r="Q4228" i="2"/>
  <c r="L4229" i="2"/>
  <c r="R4228" i="2"/>
  <c r="Y4229" i="4" l="1"/>
  <c r="T4230" i="4"/>
  <c r="X4230" i="4"/>
  <c r="R4231" i="4"/>
  <c r="Q4231" i="4"/>
  <c r="W4230" i="4"/>
  <c r="N4229" i="2"/>
  <c r="S4228" i="2"/>
  <c r="L4230" i="2"/>
  <c r="R4229" i="2"/>
  <c r="K4230" i="2"/>
  <c r="Q4229" i="2"/>
  <c r="W4231" i="4" l="1"/>
  <c r="Q4232" i="4"/>
  <c r="X4231" i="4"/>
  <c r="R4232" i="4"/>
  <c r="Y4230" i="4"/>
  <c r="T4231" i="4"/>
  <c r="N4230" i="2"/>
  <c r="S4229" i="2"/>
  <c r="K4231" i="2"/>
  <c r="Q4230" i="2"/>
  <c r="L4231" i="2"/>
  <c r="R4230" i="2"/>
  <c r="Y4231" i="4" l="1"/>
  <c r="T4232" i="4"/>
  <c r="X4232" i="4"/>
  <c r="R4233" i="4"/>
  <c r="W4232" i="4"/>
  <c r="Q4233" i="4"/>
  <c r="N4231" i="2"/>
  <c r="S4230" i="2"/>
  <c r="L4232" i="2"/>
  <c r="R4231" i="2"/>
  <c r="K4232" i="2"/>
  <c r="Q4231" i="2"/>
  <c r="Q4234" i="4" l="1"/>
  <c r="W4233" i="4"/>
  <c r="X4233" i="4"/>
  <c r="R4234" i="4"/>
  <c r="Y4232" i="4"/>
  <c r="T4233" i="4"/>
  <c r="N4232" i="2"/>
  <c r="S4231" i="2"/>
  <c r="K4233" i="2"/>
  <c r="Q4232" i="2"/>
  <c r="L4233" i="2"/>
  <c r="R4232" i="2"/>
  <c r="Y4233" i="4" l="1"/>
  <c r="T4234" i="4"/>
  <c r="R4235" i="4"/>
  <c r="X4234" i="4"/>
  <c r="Q4235" i="4"/>
  <c r="W4234" i="4"/>
  <c r="N4233" i="2"/>
  <c r="S4232" i="2"/>
  <c r="L4234" i="2"/>
  <c r="R4233" i="2"/>
  <c r="K4234" i="2"/>
  <c r="Q4233" i="2"/>
  <c r="Q4236" i="4" l="1"/>
  <c r="W4235" i="4"/>
  <c r="R4236" i="4"/>
  <c r="X4235" i="4"/>
  <c r="Y4234" i="4"/>
  <c r="T4235" i="4"/>
  <c r="N4234" i="2"/>
  <c r="S4233" i="2"/>
  <c r="K4235" i="2"/>
  <c r="Q4234" i="2"/>
  <c r="L4235" i="2"/>
  <c r="R4234" i="2"/>
  <c r="Y4235" i="4" l="1"/>
  <c r="T4236" i="4"/>
  <c r="X4236" i="4"/>
  <c r="R4237" i="4"/>
  <c r="W4236" i="4"/>
  <c r="Q4237" i="4"/>
  <c r="N4235" i="2"/>
  <c r="S4234" i="2"/>
  <c r="L4236" i="2"/>
  <c r="R4235" i="2"/>
  <c r="K4236" i="2"/>
  <c r="Q4235" i="2"/>
  <c r="Y4236" i="4" l="1"/>
  <c r="T4237" i="4"/>
  <c r="W4237" i="4"/>
  <c r="Q4238" i="4"/>
  <c r="X4237" i="4"/>
  <c r="R4238" i="4"/>
  <c r="N4236" i="2"/>
  <c r="S4235" i="2"/>
  <c r="K4237" i="2"/>
  <c r="Q4236" i="2"/>
  <c r="L4237" i="2"/>
  <c r="R4236" i="2"/>
  <c r="X4238" i="4" l="1"/>
  <c r="R4239" i="4"/>
  <c r="Q4239" i="4"/>
  <c r="W4238" i="4"/>
  <c r="Y4237" i="4"/>
  <c r="T4238" i="4"/>
  <c r="N4237" i="2"/>
  <c r="S4236" i="2"/>
  <c r="L4238" i="2"/>
  <c r="R4237" i="2"/>
  <c r="K4238" i="2"/>
  <c r="Q4237" i="2"/>
  <c r="Y4238" i="4" l="1"/>
  <c r="T4239" i="4"/>
  <c r="W4239" i="4"/>
  <c r="Q4240" i="4"/>
  <c r="X4239" i="4"/>
  <c r="R4240" i="4"/>
  <c r="N4238" i="2"/>
  <c r="S4237" i="2"/>
  <c r="K4239" i="2"/>
  <c r="Q4238" i="2"/>
  <c r="L4239" i="2"/>
  <c r="R4238" i="2"/>
  <c r="X4240" i="4" l="1"/>
  <c r="R4241" i="4"/>
  <c r="W4240" i="4"/>
  <c r="Q4241" i="4"/>
  <c r="Y4239" i="4"/>
  <c r="T4240" i="4"/>
  <c r="N4239" i="2"/>
  <c r="S4238" i="2"/>
  <c r="L4240" i="2"/>
  <c r="R4239" i="2"/>
  <c r="K4240" i="2"/>
  <c r="Q4239" i="2"/>
  <c r="Y4240" i="4" l="1"/>
  <c r="T4241" i="4"/>
  <c r="Q4242" i="4"/>
  <c r="W4241" i="4"/>
  <c r="X4241" i="4"/>
  <c r="R4242" i="4"/>
  <c r="N4240" i="2"/>
  <c r="S4239" i="2"/>
  <c r="K4241" i="2"/>
  <c r="Q4240" i="2"/>
  <c r="L4241" i="2"/>
  <c r="R4240" i="2"/>
  <c r="R4243" i="4" l="1"/>
  <c r="X4242" i="4"/>
  <c r="Q4243" i="4"/>
  <c r="W4242" i="4"/>
  <c r="Y4241" i="4"/>
  <c r="T4242" i="4"/>
  <c r="N4241" i="2"/>
  <c r="S4240" i="2"/>
  <c r="L4242" i="2"/>
  <c r="R4241" i="2"/>
  <c r="K4242" i="2"/>
  <c r="Q4241" i="2"/>
  <c r="Y4242" i="4" l="1"/>
  <c r="T4243" i="4"/>
  <c r="Q4244" i="4"/>
  <c r="W4243" i="4"/>
  <c r="R4244" i="4"/>
  <c r="X4243" i="4"/>
  <c r="N4242" i="2"/>
  <c r="S4241" i="2"/>
  <c r="K4243" i="2"/>
  <c r="Q4242" i="2"/>
  <c r="L4243" i="2"/>
  <c r="R4242" i="2"/>
  <c r="R4245" i="4" l="1"/>
  <c r="X4244" i="4"/>
  <c r="Q4245" i="4"/>
  <c r="W4244" i="4"/>
  <c r="Y4243" i="4"/>
  <c r="T4244" i="4"/>
  <c r="N4243" i="2"/>
  <c r="S4242" i="2"/>
  <c r="L4244" i="2"/>
  <c r="R4243" i="2"/>
  <c r="K4244" i="2"/>
  <c r="Q4243" i="2"/>
  <c r="Y4244" i="4" l="1"/>
  <c r="T4245" i="4"/>
  <c r="Q4246" i="4"/>
  <c r="W4245" i="4"/>
  <c r="X4245" i="4"/>
  <c r="R4246" i="4"/>
  <c r="N4244" i="2"/>
  <c r="S4243" i="2"/>
  <c r="K4245" i="2"/>
  <c r="Q4244" i="2"/>
  <c r="L4245" i="2"/>
  <c r="R4244" i="2"/>
  <c r="X4246" i="4" l="1"/>
  <c r="R4247" i="4"/>
  <c r="Q4247" i="4"/>
  <c r="W4246" i="4"/>
  <c r="Y4245" i="4"/>
  <c r="T4246" i="4"/>
  <c r="N4245" i="2"/>
  <c r="S4244" i="2"/>
  <c r="L4246" i="2"/>
  <c r="R4245" i="2"/>
  <c r="K4246" i="2"/>
  <c r="Q4245" i="2"/>
  <c r="Y4246" i="4" l="1"/>
  <c r="T4247" i="4"/>
  <c r="W4247" i="4"/>
  <c r="Q4248" i="4"/>
  <c r="X4247" i="4"/>
  <c r="R4248" i="4"/>
  <c r="N4246" i="2"/>
  <c r="S4245" i="2"/>
  <c r="K4247" i="2"/>
  <c r="Q4246" i="2"/>
  <c r="L4247" i="2"/>
  <c r="R4246" i="2"/>
  <c r="Y4247" i="4" l="1"/>
  <c r="T4248" i="4"/>
  <c r="X4248" i="4"/>
  <c r="R4249" i="4"/>
  <c r="W4248" i="4"/>
  <c r="Q4249" i="4"/>
  <c r="N4247" i="2"/>
  <c r="S4246" i="2"/>
  <c r="L4248" i="2"/>
  <c r="R4247" i="2"/>
  <c r="K4248" i="2"/>
  <c r="Q4247" i="2"/>
  <c r="X4249" i="4" l="1"/>
  <c r="R4250" i="4"/>
  <c r="Q4250" i="4"/>
  <c r="W4249" i="4"/>
  <c r="Y4248" i="4"/>
  <c r="T4249" i="4"/>
  <c r="N4248" i="2"/>
  <c r="S4247" i="2"/>
  <c r="K4249" i="2"/>
  <c r="Q4248" i="2"/>
  <c r="L4249" i="2"/>
  <c r="R4248" i="2"/>
  <c r="Y4249" i="4" l="1"/>
  <c r="T4250" i="4"/>
  <c r="Q4251" i="4"/>
  <c r="W4250" i="4"/>
  <c r="R4251" i="4"/>
  <c r="X4250" i="4"/>
  <c r="N4249" i="2"/>
  <c r="S4248" i="2"/>
  <c r="L4250" i="2"/>
  <c r="R4249" i="2"/>
  <c r="K4250" i="2"/>
  <c r="Q4249" i="2"/>
  <c r="R4252" i="4" l="1"/>
  <c r="X4251" i="4"/>
  <c r="Q4252" i="4"/>
  <c r="W4251" i="4"/>
  <c r="Y4250" i="4"/>
  <c r="T4251" i="4"/>
  <c r="N4250" i="2"/>
  <c r="S4249" i="2"/>
  <c r="K4251" i="2"/>
  <c r="Q4250" i="2"/>
  <c r="L4251" i="2"/>
  <c r="R4250" i="2"/>
  <c r="Y4251" i="4" l="1"/>
  <c r="T4252" i="4"/>
  <c r="Q4253" i="4"/>
  <c r="W4252" i="4"/>
  <c r="R4253" i="4"/>
  <c r="X4252" i="4"/>
  <c r="N4251" i="2"/>
  <c r="S4250" i="2"/>
  <c r="L4252" i="2"/>
  <c r="R4251" i="2"/>
  <c r="K4252" i="2"/>
  <c r="Q4251" i="2"/>
  <c r="X4253" i="4" l="1"/>
  <c r="R4254" i="4"/>
  <c r="Q4254" i="4"/>
  <c r="W4253" i="4"/>
  <c r="Y4252" i="4"/>
  <c r="T4253" i="4"/>
  <c r="N4252" i="2"/>
  <c r="S4251" i="2"/>
  <c r="K4253" i="2"/>
  <c r="Q4252" i="2"/>
  <c r="L4253" i="2"/>
  <c r="R4252" i="2"/>
  <c r="Y4253" i="4" l="1"/>
  <c r="T4254" i="4"/>
  <c r="Q4255" i="4"/>
  <c r="W4254" i="4"/>
  <c r="X4254" i="4"/>
  <c r="R4255" i="4"/>
  <c r="N4253" i="2"/>
  <c r="S4252" i="2"/>
  <c r="L4254" i="2"/>
  <c r="R4253" i="2"/>
  <c r="K4254" i="2"/>
  <c r="Q4253" i="2"/>
  <c r="X4255" i="4" l="1"/>
  <c r="R4256" i="4"/>
  <c r="W4255" i="4"/>
  <c r="Q4256" i="4"/>
  <c r="Y4254" i="4"/>
  <c r="T4255" i="4"/>
  <c r="N4254" i="2"/>
  <c r="S4253" i="2"/>
  <c r="K4255" i="2"/>
  <c r="Q4254" i="2"/>
  <c r="L4255" i="2"/>
  <c r="R4254" i="2"/>
  <c r="Y4255" i="4" l="1"/>
  <c r="T4256" i="4"/>
  <c r="W4256" i="4"/>
  <c r="Q4257" i="4"/>
  <c r="X4256" i="4"/>
  <c r="R4257" i="4"/>
  <c r="N4255" i="2"/>
  <c r="S4254" i="2"/>
  <c r="L4256" i="2"/>
  <c r="R4255" i="2"/>
  <c r="K4256" i="2"/>
  <c r="Q4255" i="2"/>
  <c r="X4257" i="4" l="1"/>
  <c r="R4258" i="4"/>
  <c r="Q4258" i="4"/>
  <c r="W4257" i="4"/>
  <c r="Y4256" i="4"/>
  <c r="T4257" i="4"/>
  <c r="N4256" i="2"/>
  <c r="S4255" i="2"/>
  <c r="K4257" i="2"/>
  <c r="Q4256" i="2"/>
  <c r="L4257" i="2"/>
  <c r="R4256" i="2"/>
  <c r="Y4257" i="4" l="1"/>
  <c r="T4258" i="4"/>
  <c r="Q4259" i="4"/>
  <c r="W4258" i="4"/>
  <c r="R4259" i="4"/>
  <c r="X4258" i="4"/>
  <c r="N4257" i="2"/>
  <c r="S4256" i="2"/>
  <c r="L4258" i="2"/>
  <c r="R4257" i="2"/>
  <c r="K4258" i="2"/>
  <c r="Q4257" i="2"/>
  <c r="R4260" i="4" l="1"/>
  <c r="X4259" i="4"/>
  <c r="Q4260" i="4"/>
  <c r="W4259" i="4"/>
  <c r="Y4258" i="4"/>
  <c r="T4259" i="4"/>
  <c r="N4258" i="2"/>
  <c r="S4257" i="2"/>
  <c r="K4259" i="2"/>
  <c r="Q4258" i="2"/>
  <c r="L4259" i="2"/>
  <c r="R4258" i="2"/>
  <c r="Y4259" i="4" l="1"/>
  <c r="T4260" i="4"/>
  <c r="W4260" i="4"/>
  <c r="Q4261" i="4"/>
  <c r="R4261" i="4"/>
  <c r="X4260" i="4"/>
  <c r="N4259" i="2"/>
  <c r="S4258" i="2"/>
  <c r="L4260" i="2"/>
  <c r="R4259" i="2"/>
  <c r="K4260" i="2"/>
  <c r="Q4259" i="2"/>
  <c r="X4261" i="4" l="1"/>
  <c r="R4262" i="4"/>
  <c r="Y4260" i="4"/>
  <c r="T4261" i="4"/>
  <c r="W4261" i="4"/>
  <c r="Q4262" i="4"/>
  <c r="N4260" i="2"/>
  <c r="S4259" i="2"/>
  <c r="K4261" i="2"/>
  <c r="Q4260" i="2"/>
  <c r="L4261" i="2"/>
  <c r="R4260" i="2"/>
  <c r="Q4263" i="4" l="1"/>
  <c r="W4262" i="4"/>
  <c r="Y4261" i="4"/>
  <c r="T4262" i="4"/>
  <c r="X4262" i="4"/>
  <c r="R4263" i="4"/>
  <c r="N4261" i="2"/>
  <c r="S4260" i="2"/>
  <c r="L4262" i="2"/>
  <c r="R4261" i="2"/>
  <c r="K4262" i="2"/>
  <c r="Q4261" i="2"/>
  <c r="X4263" i="4" l="1"/>
  <c r="R4264" i="4"/>
  <c r="Y4262" i="4"/>
  <c r="T4263" i="4"/>
  <c r="W4263" i="4"/>
  <c r="Q4264" i="4"/>
  <c r="N4262" i="2"/>
  <c r="S4261" i="2"/>
  <c r="K4263" i="2"/>
  <c r="Q4262" i="2"/>
  <c r="L4263" i="2"/>
  <c r="R4262" i="2"/>
  <c r="W4264" i="4" l="1"/>
  <c r="Q4265" i="4"/>
  <c r="Y4263" i="4"/>
  <c r="T4264" i="4"/>
  <c r="X4264" i="4"/>
  <c r="R4265" i="4"/>
  <c r="N4263" i="2"/>
  <c r="S4262" i="2"/>
  <c r="L4264" i="2"/>
  <c r="R4263" i="2"/>
  <c r="K4264" i="2"/>
  <c r="Q4263" i="2"/>
  <c r="X4265" i="4" l="1"/>
  <c r="R4266" i="4"/>
  <c r="Y4264" i="4"/>
  <c r="T4265" i="4"/>
  <c r="Q4266" i="4"/>
  <c r="W4265" i="4"/>
  <c r="N4264" i="2"/>
  <c r="S4263" i="2"/>
  <c r="K4265" i="2"/>
  <c r="Q4264" i="2"/>
  <c r="L4265" i="2"/>
  <c r="R4264" i="2"/>
  <c r="Q4267" i="4" l="1"/>
  <c r="W4266" i="4"/>
  <c r="Y4265" i="4"/>
  <c r="T4266" i="4"/>
  <c r="R4267" i="4"/>
  <c r="X4266" i="4"/>
  <c r="N4265" i="2"/>
  <c r="S4264" i="2"/>
  <c r="L4266" i="2"/>
  <c r="R4265" i="2"/>
  <c r="K4266" i="2"/>
  <c r="Q4265" i="2"/>
  <c r="R4268" i="4" l="1"/>
  <c r="X4267" i="4"/>
  <c r="Y4266" i="4"/>
  <c r="T4267" i="4"/>
  <c r="Q4268" i="4"/>
  <c r="W4267" i="4"/>
  <c r="N4266" i="2"/>
  <c r="S4265" i="2"/>
  <c r="K4267" i="2"/>
  <c r="Q4266" i="2"/>
  <c r="L4267" i="2"/>
  <c r="R4266" i="2"/>
  <c r="W4268" i="4" l="1"/>
  <c r="Q4269" i="4"/>
  <c r="Y4267" i="4"/>
  <c r="T4268" i="4"/>
  <c r="X4268" i="4"/>
  <c r="R4269" i="4"/>
  <c r="N4267" i="2"/>
  <c r="S4266" i="2"/>
  <c r="L4268" i="2"/>
  <c r="R4267" i="2"/>
  <c r="K4268" i="2"/>
  <c r="Q4267" i="2"/>
  <c r="X4269" i="4" l="1"/>
  <c r="R4270" i="4"/>
  <c r="Y4268" i="4"/>
  <c r="T4269" i="4"/>
  <c r="W4269" i="4"/>
  <c r="Q4270" i="4"/>
  <c r="N4268" i="2"/>
  <c r="S4267" i="2"/>
  <c r="K4269" i="2"/>
  <c r="Q4268" i="2"/>
  <c r="L4269" i="2"/>
  <c r="R4268" i="2"/>
  <c r="Q4271" i="4" l="1"/>
  <c r="W4270" i="4"/>
  <c r="Y4269" i="4"/>
  <c r="T4270" i="4"/>
  <c r="X4270" i="4"/>
  <c r="R4271" i="4"/>
  <c r="N4269" i="2"/>
  <c r="S4268" i="2"/>
  <c r="L4270" i="2"/>
  <c r="R4269" i="2"/>
  <c r="K4270" i="2"/>
  <c r="Q4269" i="2"/>
  <c r="X4271" i="4" l="1"/>
  <c r="R4272" i="4"/>
  <c r="Y4270" i="4"/>
  <c r="T4271" i="4"/>
  <c r="W4271" i="4"/>
  <c r="Q4272" i="4"/>
  <c r="N4270" i="2"/>
  <c r="S4269" i="2"/>
  <c r="K4271" i="2"/>
  <c r="Q4270" i="2"/>
  <c r="L4271" i="2"/>
  <c r="R4270" i="2"/>
  <c r="W4272" i="4" l="1"/>
  <c r="Q4273" i="4"/>
  <c r="Y4271" i="4"/>
  <c r="T4272" i="4"/>
  <c r="X4272" i="4"/>
  <c r="R4273" i="4"/>
  <c r="N4271" i="2"/>
  <c r="S4270" i="2"/>
  <c r="L4272" i="2"/>
  <c r="R4271" i="2"/>
  <c r="K4272" i="2"/>
  <c r="Q4271" i="2"/>
  <c r="X4273" i="4" l="1"/>
  <c r="R4274" i="4"/>
  <c r="Y4272" i="4"/>
  <c r="T4273" i="4"/>
  <c r="Q4274" i="4"/>
  <c r="W4273" i="4"/>
  <c r="N4272" i="2"/>
  <c r="S4271" i="2"/>
  <c r="K4273" i="2"/>
  <c r="Q4272" i="2"/>
  <c r="L4273" i="2"/>
  <c r="R4272" i="2"/>
  <c r="Q4275" i="4" l="1"/>
  <c r="W4274" i="4"/>
  <c r="Y4273" i="4"/>
  <c r="T4274" i="4"/>
  <c r="R4275" i="4"/>
  <c r="X4274" i="4"/>
  <c r="N4273" i="2"/>
  <c r="S4272" i="2"/>
  <c r="L4274" i="2"/>
  <c r="R4273" i="2"/>
  <c r="K4274" i="2"/>
  <c r="Q4273" i="2"/>
  <c r="R4276" i="4" l="1"/>
  <c r="X4275" i="4"/>
  <c r="Y4274" i="4"/>
  <c r="T4275" i="4"/>
  <c r="Q4276" i="4"/>
  <c r="W4275" i="4"/>
  <c r="N4274" i="2"/>
  <c r="S4273" i="2"/>
  <c r="K4275" i="2"/>
  <c r="Q4274" i="2"/>
  <c r="L4275" i="2"/>
  <c r="R4274" i="2"/>
  <c r="Q4277" i="4" l="1"/>
  <c r="W4276" i="4"/>
  <c r="Y4275" i="4"/>
  <c r="T4276" i="4"/>
  <c r="R4277" i="4"/>
  <c r="X4276" i="4"/>
  <c r="N4275" i="2"/>
  <c r="S4274" i="2"/>
  <c r="L4276" i="2"/>
  <c r="R4275" i="2"/>
  <c r="K4276" i="2"/>
  <c r="Q4275" i="2"/>
  <c r="X4277" i="4" l="1"/>
  <c r="R4278" i="4"/>
  <c r="Y4276" i="4"/>
  <c r="T4277" i="4"/>
  <c r="Q4278" i="4"/>
  <c r="W4277" i="4"/>
  <c r="N4276" i="2"/>
  <c r="S4275" i="2"/>
  <c r="K4277" i="2"/>
  <c r="Q4276" i="2"/>
  <c r="L4277" i="2"/>
  <c r="R4276" i="2"/>
  <c r="Q4279" i="4" l="1"/>
  <c r="W4278" i="4"/>
  <c r="Y4277" i="4"/>
  <c r="T4278" i="4"/>
  <c r="X4278" i="4"/>
  <c r="R4279" i="4"/>
  <c r="N4277" i="2"/>
  <c r="S4276" i="2"/>
  <c r="L4278" i="2"/>
  <c r="R4277" i="2"/>
  <c r="K4278" i="2"/>
  <c r="Q4277" i="2"/>
  <c r="X4279" i="4" l="1"/>
  <c r="R4280" i="4"/>
  <c r="Y4278" i="4"/>
  <c r="T4279" i="4"/>
  <c r="W4279" i="4"/>
  <c r="Q4280" i="4"/>
  <c r="N4278" i="2"/>
  <c r="S4277" i="2"/>
  <c r="K4279" i="2"/>
  <c r="Q4278" i="2"/>
  <c r="L4279" i="2"/>
  <c r="R4278" i="2"/>
  <c r="W4280" i="4" l="1"/>
  <c r="Q4281" i="4"/>
  <c r="Y4279" i="4"/>
  <c r="T4280" i="4"/>
  <c r="X4280" i="4"/>
  <c r="R4281" i="4"/>
  <c r="N4279" i="2"/>
  <c r="S4278" i="2"/>
  <c r="L4280" i="2"/>
  <c r="R4279" i="2"/>
  <c r="K4280" i="2"/>
  <c r="Q4279" i="2"/>
  <c r="Q4282" i="4" l="1"/>
  <c r="W4281" i="4"/>
  <c r="X4281" i="4"/>
  <c r="R4282" i="4"/>
  <c r="Y4280" i="4"/>
  <c r="T4281" i="4"/>
  <c r="N4280" i="2"/>
  <c r="S4279" i="2"/>
  <c r="K4281" i="2"/>
  <c r="Q4280" i="2"/>
  <c r="L4281" i="2"/>
  <c r="R4280" i="2"/>
  <c r="Y4281" i="4" l="1"/>
  <c r="T4282" i="4"/>
  <c r="R4283" i="4"/>
  <c r="X4282" i="4"/>
  <c r="Q4283" i="4"/>
  <c r="W4282" i="4"/>
  <c r="N4281" i="2"/>
  <c r="S4280" i="2"/>
  <c r="L4282" i="2"/>
  <c r="R4281" i="2"/>
  <c r="K4282" i="2"/>
  <c r="Q4281" i="2"/>
  <c r="Q4284" i="4" l="1"/>
  <c r="W4283" i="4"/>
  <c r="R4284" i="4"/>
  <c r="X4283" i="4"/>
  <c r="Y4282" i="4"/>
  <c r="T4283" i="4"/>
  <c r="N4282" i="2"/>
  <c r="S4281" i="2"/>
  <c r="K4283" i="2"/>
  <c r="Q4282" i="2"/>
  <c r="L4283" i="2"/>
  <c r="R4282" i="2"/>
  <c r="Y4283" i="4" l="1"/>
  <c r="T4284" i="4"/>
  <c r="R4285" i="4"/>
  <c r="X4284" i="4"/>
  <c r="W4284" i="4"/>
  <c r="Q4285" i="4"/>
  <c r="N4283" i="2"/>
  <c r="S4282" i="2"/>
  <c r="L4284" i="2"/>
  <c r="R4283" i="2"/>
  <c r="K4284" i="2"/>
  <c r="Q4283" i="2"/>
  <c r="W4285" i="4" l="1"/>
  <c r="Q4286" i="4"/>
  <c r="X4285" i="4"/>
  <c r="R4286" i="4"/>
  <c r="Y4284" i="4"/>
  <c r="T4285" i="4"/>
  <c r="N4284" i="2"/>
  <c r="S4283" i="2"/>
  <c r="K4285" i="2"/>
  <c r="Q4284" i="2"/>
  <c r="L4285" i="2"/>
  <c r="R4284" i="2"/>
  <c r="Y4285" i="4" l="1"/>
  <c r="T4286" i="4"/>
  <c r="X4286" i="4"/>
  <c r="R4287" i="4"/>
  <c r="Q4287" i="4"/>
  <c r="W4286" i="4"/>
  <c r="N4285" i="2"/>
  <c r="S4284" i="2"/>
  <c r="L4286" i="2"/>
  <c r="R4285" i="2"/>
  <c r="K4286" i="2"/>
  <c r="Q4285" i="2"/>
  <c r="W4287" i="4" l="1"/>
  <c r="Q4288" i="4"/>
  <c r="X4287" i="4"/>
  <c r="R4288" i="4"/>
  <c r="Y4286" i="4"/>
  <c r="T4287" i="4"/>
  <c r="N4286" i="2"/>
  <c r="S4285" i="2"/>
  <c r="K4287" i="2"/>
  <c r="Q4286" i="2"/>
  <c r="L4287" i="2"/>
  <c r="R4286" i="2"/>
  <c r="Y4287" i="4" l="1"/>
  <c r="T4288" i="4"/>
  <c r="X4288" i="4"/>
  <c r="R4289" i="4"/>
  <c r="W4288" i="4"/>
  <c r="Q4289" i="4"/>
  <c r="N4287" i="2"/>
  <c r="S4286" i="2"/>
  <c r="L4288" i="2"/>
  <c r="R4287" i="2"/>
  <c r="K4288" i="2"/>
  <c r="Q4287" i="2"/>
  <c r="Q4290" i="4" l="1"/>
  <c r="W4289" i="4"/>
  <c r="X4289" i="4"/>
  <c r="R4290" i="4"/>
  <c r="Y4288" i="4"/>
  <c r="T4289" i="4"/>
  <c r="N4288" i="2"/>
  <c r="S4287" i="2"/>
  <c r="K4289" i="2"/>
  <c r="Q4288" i="2"/>
  <c r="L4289" i="2"/>
  <c r="R4288" i="2"/>
  <c r="Y4289" i="4" l="1"/>
  <c r="T4290" i="4"/>
  <c r="R4291" i="4"/>
  <c r="X4290" i="4"/>
  <c r="Q4291" i="4"/>
  <c r="W4290" i="4"/>
  <c r="N4289" i="2"/>
  <c r="S4288" i="2"/>
  <c r="L4290" i="2"/>
  <c r="R4289" i="2"/>
  <c r="K4290" i="2"/>
  <c r="Q4289" i="2"/>
  <c r="Q4292" i="4" l="1"/>
  <c r="W4291" i="4"/>
  <c r="R4292" i="4"/>
  <c r="X4291" i="4"/>
  <c r="Y4290" i="4"/>
  <c r="T4291" i="4"/>
  <c r="N4290" i="2"/>
  <c r="S4289" i="2"/>
  <c r="K4291" i="2"/>
  <c r="Q4290" i="2"/>
  <c r="L4291" i="2"/>
  <c r="R4290" i="2"/>
  <c r="X4292" i="4" l="1"/>
  <c r="R4293" i="4"/>
  <c r="W4292" i="4"/>
  <c r="Q4293" i="4"/>
  <c r="Y4291" i="4"/>
  <c r="T4292" i="4"/>
  <c r="N4291" i="2"/>
  <c r="S4290" i="2"/>
  <c r="L4292" i="2"/>
  <c r="R4291" i="2"/>
  <c r="K4292" i="2"/>
  <c r="Q4291" i="2"/>
  <c r="Y4292" i="4" l="1"/>
  <c r="T4293" i="4"/>
  <c r="W4293" i="4"/>
  <c r="Q4294" i="4"/>
  <c r="X4293" i="4"/>
  <c r="R4294" i="4"/>
  <c r="N4292" i="2"/>
  <c r="S4291" i="2"/>
  <c r="K4293" i="2"/>
  <c r="Q4292" i="2"/>
  <c r="L4293" i="2"/>
  <c r="R4292" i="2"/>
  <c r="X4294" i="4" l="1"/>
  <c r="R4295" i="4"/>
  <c r="Q4295" i="4"/>
  <c r="W4294" i="4"/>
  <c r="Y4293" i="4"/>
  <c r="T4294" i="4"/>
  <c r="N4293" i="2"/>
  <c r="S4292" i="2"/>
  <c r="L4294" i="2"/>
  <c r="R4293" i="2"/>
  <c r="K4294" i="2"/>
  <c r="Q4293" i="2"/>
  <c r="W4295" i="4" l="1"/>
  <c r="Q4296" i="4"/>
  <c r="X4295" i="4"/>
  <c r="R4296" i="4"/>
  <c r="Y4294" i="4"/>
  <c r="T4295" i="4"/>
  <c r="N4294" i="2"/>
  <c r="S4293" i="2"/>
  <c r="K4295" i="2"/>
  <c r="Q4294" i="2"/>
  <c r="L4295" i="2"/>
  <c r="R4294" i="2"/>
  <c r="Y4295" i="4" l="1"/>
  <c r="T4296" i="4"/>
  <c r="X4296" i="4"/>
  <c r="R4297" i="4"/>
  <c r="W4296" i="4"/>
  <c r="Q4297" i="4"/>
  <c r="N4295" i="2"/>
  <c r="S4294" i="2"/>
  <c r="L4296" i="2"/>
  <c r="R4295" i="2"/>
  <c r="K4296" i="2"/>
  <c r="Q4295" i="2"/>
  <c r="Q4298" i="4" l="1"/>
  <c r="W4297" i="4"/>
  <c r="X4297" i="4"/>
  <c r="R4298" i="4"/>
  <c r="Y4296" i="4"/>
  <c r="T4297" i="4"/>
  <c r="N4296" i="2"/>
  <c r="S4295" i="2"/>
  <c r="K4297" i="2"/>
  <c r="Q4296" i="2"/>
  <c r="L4297" i="2"/>
  <c r="R4296" i="2"/>
  <c r="Y4297" i="4" l="1"/>
  <c r="T4298" i="4"/>
  <c r="R4299" i="4"/>
  <c r="X4298" i="4"/>
  <c r="Q4299" i="4"/>
  <c r="W4298" i="4"/>
  <c r="N4297" i="2"/>
  <c r="S4296" i="2"/>
  <c r="L4298" i="2"/>
  <c r="R4297" i="2"/>
  <c r="K4298" i="2"/>
  <c r="Q4297" i="2"/>
  <c r="Q4300" i="4" l="1"/>
  <c r="W4299" i="4"/>
  <c r="R4300" i="4"/>
  <c r="X4299" i="4"/>
  <c r="Y4298" i="4"/>
  <c r="T4299" i="4"/>
  <c r="N4298" i="2"/>
  <c r="S4297" i="2"/>
  <c r="K4299" i="2"/>
  <c r="Q4298" i="2"/>
  <c r="L4299" i="2"/>
  <c r="R4298" i="2"/>
  <c r="Y4299" i="4" l="1"/>
  <c r="T4300" i="4"/>
  <c r="R4301" i="4"/>
  <c r="X4300" i="4"/>
  <c r="Q4301" i="4"/>
  <c r="W4300" i="4"/>
  <c r="N4299" i="2"/>
  <c r="S4298" i="2"/>
  <c r="L4300" i="2"/>
  <c r="R4299" i="2"/>
  <c r="K4300" i="2"/>
  <c r="Q4299" i="2"/>
  <c r="Q4302" i="4" l="1"/>
  <c r="W4301" i="4"/>
  <c r="X4301" i="4"/>
  <c r="R4302" i="4"/>
  <c r="Y4300" i="4"/>
  <c r="T4301" i="4"/>
  <c r="N4300" i="2"/>
  <c r="S4299" i="2"/>
  <c r="K4301" i="2"/>
  <c r="Q4300" i="2"/>
  <c r="L4301" i="2"/>
  <c r="R4300" i="2"/>
  <c r="Y4301" i="4" l="1"/>
  <c r="T4302" i="4"/>
  <c r="X4302" i="4"/>
  <c r="R4303" i="4"/>
  <c r="Q4303" i="4"/>
  <c r="W4302" i="4"/>
  <c r="N4301" i="2"/>
  <c r="S4300" i="2"/>
  <c r="L4302" i="2"/>
  <c r="R4301" i="2"/>
  <c r="K4302" i="2"/>
  <c r="Q4301" i="2"/>
  <c r="W4303" i="4" l="1"/>
  <c r="Q4304" i="4"/>
  <c r="X4303" i="4"/>
  <c r="R4304" i="4"/>
  <c r="Y4302" i="4"/>
  <c r="T4303" i="4"/>
  <c r="N4302" i="2"/>
  <c r="S4301" i="2"/>
  <c r="K4303" i="2"/>
  <c r="Q4302" i="2"/>
  <c r="L4303" i="2"/>
  <c r="R4302" i="2"/>
  <c r="Y4303" i="4" l="1"/>
  <c r="T4304" i="4"/>
  <c r="X4304" i="4"/>
  <c r="R4305" i="4"/>
  <c r="W4304" i="4"/>
  <c r="Q4305" i="4"/>
  <c r="N4303" i="2"/>
  <c r="S4302" i="2"/>
  <c r="L4304" i="2"/>
  <c r="R4303" i="2"/>
  <c r="K4304" i="2"/>
  <c r="Q4303" i="2"/>
  <c r="Q4306" i="4" l="1"/>
  <c r="W4305" i="4"/>
  <c r="X4305" i="4"/>
  <c r="R4306" i="4"/>
  <c r="Y4304" i="4"/>
  <c r="T4305" i="4"/>
  <c r="N4304" i="2"/>
  <c r="S4303" i="2"/>
  <c r="K4305" i="2"/>
  <c r="Q4304" i="2"/>
  <c r="L4305" i="2"/>
  <c r="R4304" i="2"/>
  <c r="Y4305" i="4" l="1"/>
  <c r="T4306" i="4"/>
  <c r="R4307" i="4"/>
  <c r="X4306" i="4"/>
  <c r="Q4307" i="4"/>
  <c r="W4306" i="4"/>
  <c r="N4305" i="2"/>
  <c r="S4304" i="2"/>
  <c r="L4306" i="2"/>
  <c r="R4305" i="2"/>
  <c r="K4306" i="2"/>
  <c r="Q4305" i="2"/>
  <c r="Q4308" i="4" l="1"/>
  <c r="W4307" i="4"/>
  <c r="Y4306" i="4"/>
  <c r="T4307" i="4"/>
  <c r="R4308" i="4"/>
  <c r="X4307" i="4"/>
  <c r="N4306" i="2"/>
  <c r="S4305" i="2"/>
  <c r="K4307" i="2"/>
  <c r="Q4306" i="2"/>
  <c r="L4307" i="2"/>
  <c r="R4306" i="2"/>
  <c r="R4309" i="4" l="1"/>
  <c r="X4308" i="4"/>
  <c r="Y4307" i="4"/>
  <c r="T4308" i="4"/>
  <c r="Q4309" i="4"/>
  <c r="W4308" i="4"/>
  <c r="N4307" i="2"/>
  <c r="S4306" i="2"/>
  <c r="L4308" i="2"/>
  <c r="R4307" i="2"/>
  <c r="K4308" i="2"/>
  <c r="Q4307" i="2"/>
  <c r="Q4310" i="4" l="1"/>
  <c r="W4309" i="4"/>
  <c r="Y4308" i="4"/>
  <c r="T4309" i="4"/>
  <c r="X4309" i="4"/>
  <c r="R4310" i="4"/>
  <c r="N4308" i="2"/>
  <c r="S4307" i="2"/>
  <c r="K4309" i="2"/>
  <c r="Q4308" i="2"/>
  <c r="L4309" i="2"/>
  <c r="R4308" i="2"/>
  <c r="X4310" i="4" l="1"/>
  <c r="R4311" i="4"/>
  <c r="Y4309" i="4"/>
  <c r="T4310" i="4"/>
  <c r="Q4311" i="4"/>
  <c r="W4310" i="4"/>
  <c r="N4309" i="2"/>
  <c r="S4308" i="2"/>
  <c r="L4310" i="2"/>
  <c r="R4309" i="2"/>
  <c r="K4310" i="2"/>
  <c r="Q4309" i="2"/>
  <c r="W4311" i="4" l="1"/>
  <c r="Q4312" i="4"/>
  <c r="Y4310" i="4"/>
  <c r="T4311" i="4"/>
  <c r="X4311" i="4"/>
  <c r="R4312" i="4"/>
  <c r="N4310" i="2"/>
  <c r="S4309" i="2"/>
  <c r="K4311" i="2"/>
  <c r="Q4310" i="2"/>
  <c r="L4311" i="2"/>
  <c r="R4310" i="2"/>
  <c r="X4312" i="4" l="1"/>
  <c r="R4313" i="4"/>
  <c r="Y4311" i="4"/>
  <c r="T4312" i="4"/>
  <c r="W4312" i="4"/>
  <c r="Q4313" i="4"/>
  <c r="N4311" i="2"/>
  <c r="S4310" i="2"/>
  <c r="L4312" i="2"/>
  <c r="R4311" i="2"/>
  <c r="K4312" i="2"/>
  <c r="Q4311" i="2"/>
  <c r="Q4314" i="4" l="1"/>
  <c r="W4313" i="4"/>
  <c r="Y4312" i="4"/>
  <c r="T4313" i="4"/>
  <c r="X4313" i="4"/>
  <c r="R4314" i="4"/>
  <c r="N4312" i="2"/>
  <c r="S4311" i="2"/>
  <c r="K4313" i="2"/>
  <c r="Q4312" i="2"/>
  <c r="L4313" i="2"/>
  <c r="R4312" i="2"/>
  <c r="R4315" i="4" l="1"/>
  <c r="X4314" i="4"/>
  <c r="Y4313" i="4"/>
  <c r="T4314" i="4"/>
  <c r="Q4315" i="4"/>
  <c r="W4314" i="4"/>
  <c r="N4313" i="2"/>
  <c r="S4312" i="2"/>
  <c r="L4314" i="2"/>
  <c r="R4313" i="2"/>
  <c r="K4314" i="2"/>
  <c r="Q4313" i="2"/>
  <c r="Q4316" i="4" l="1"/>
  <c r="W4315" i="4"/>
  <c r="Y4314" i="4"/>
  <c r="T4315" i="4"/>
  <c r="R4316" i="4"/>
  <c r="X4315" i="4"/>
  <c r="N4314" i="2"/>
  <c r="S4313" i="2"/>
  <c r="K4315" i="2"/>
  <c r="Q4314" i="2"/>
  <c r="L4315" i="2"/>
  <c r="R4314" i="2"/>
  <c r="X4316" i="4" l="1"/>
  <c r="R4317" i="4"/>
  <c r="Y4315" i="4"/>
  <c r="T4316" i="4"/>
  <c r="W4316" i="4"/>
  <c r="Q4317" i="4"/>
  <c r="N4315" i="2"/>
  <c r="S4314" i="2"/>
  <c r="L4316" i="2"/>
  <c r="R4315" i="2"/>
  <c r="K4316" i="2"/>
  <c r="Q4315" i="2"/>
  <c r="Y4316" i="4" l="1"/>
  <c r="T4317" i="4"/>
  <c r="W4317" i="4"/>
  <c r="Q4318" i="4"/>
  <c r="X4317" i="4"/>
  <c r="R4318" i="4"/>
  <c r="N4316" i="2"/>
  <c r="S4315" i="2"/>
  <c r="K4317" i="2"/>
  <c r="Q4316" i="2"/>
  <c r="L4317" i="2"/>
  <c r="R4316" i="2"/>
  <c r="R4319" i="4" l="1"/>
  <c r="X4318" i="4"/>
  <c r="Q4319" i="4"/>
  <c r="W4318" i="4"/>
  <c r="Y4317" i="4"/>
  <c r="T4318" i="4"/>
  <c r="N4317" i="2"/>
  <c r="S4316" i="2"/>
  <c r="L4318" i="2"/>
  <c r="R4317" i="2"/>
  <c r="K4318" i="2"/>
  <c r="Q4317" i="2"/>
  <c r="Y4318" i="4" l="1"/>
  <c r="T4319" i="4"/>
  <c r="Q4320" i="4"/>
  <c r="W4319" i="4"/>
  <c r="X4319" i="4"/>
  <c r="R4320" i="4"/>
  <c r="N4318" i="2"/>
  <c r="S4317" i="2"/>
  <c r="K4319" i="2"/>
  <c r="Q4318" i="2"/>
  <c r="L4319" i="2"/>
  <c r="R4318" i="2"/>
  <c r="X4320" i="4" l="1"/>
  <c r="R4321" i="4"/>
  <c r="Q4321" i="4"/>
  <c r="W4320" i="4"/>
  <c r="Y4319" i="4"/>
  <c r="T4320" i="4"/>
  <c r="N4319" i="2"/>
  <c r="S4318" i="2"/>
  <c r="L4320" i="2"/>
  <c r="R4319" i="2"/>
  <c r="K4320" i="2"/>
  <c r="Q4319" i="2"/>
  <c r="Y4320" i="4" l="1"/>
  <c r="T4321" i="4"/>
  <c r="W4321" i="4"/>
  <c r="Q4322" i="4"/>
  <c r="X4321" i="4"/>
  <c r="R4322" i="4"/>
  <c r="N4320" i="2"/>
  <c r="S4319" i="2"/>
  <c r="K4321" i="2"/>
  <c r="Q4320" i="2"/>
  <c r="L4321" i="2"/>
  <c r="R4320" i="2"/>
  <c r="R4323" i="4" l="1"/>
  <c r="X4322" i="4"/>
  <c r="Y4321" i="4"/>
  <c r="T4322" i="4"/>
  <c r="Q4323" i="4"/>
  <c r="W4322" i="4"/>
  <c r="N4321" i="2"/>
  <c r="S4320" i="2"/>
  <c r="L4322" i="2"/>
  <c r="R4321" i="2"/>
  <c r="K4322" i="2"/>
  <c r="Q4321" i="2"/>
  <c r="W4323" i="4" l="1"/>
  <c r="Q4324" i="4"/>
  <c r="Y4322" i="4"/>
  <c r="T4323" i="4"/>
  <c r="X4323" i="4"/>
  <c r="R4324" i="4"/>
  <c r="N4322" i="2"/>
  <c r="S4321" i="2"/>
  <c r="K4323" i="2"/>
  <c r="Q4322" i="2"/>
  <c r="L4323" i="2"/>
  <c r="R4322" i="2"/>
  <c r="X4324" i="4" l="1"/>
  <c r="R4325" i="4"/>
  <c r="Y4323" i="4"/>
  <c r="T4324" i="4"/>
  <c r="Q4325" i="4"/>
  <c r="W4324" i="4"/>
  <c r="N4323" i="2"/>
  <c r="S4322" i="2"/>
  <c r="L4324" i="2"/>
  <c r="R4323" i="2"/>
  <c r="K4324" i="2"/>
  <c r="Q4323" i="2"/>
  <c r="W4325" i="4" l="1"/>
  <c r="Q4326" i="4"/>
  <c r="Y4324" i="4"/>
  <c r="T4325" i="4"/>
  <c r="X4325" i="4"/>
  <c r="R4326" i="4"/>
  <c r="N4324" i="2"/>
  <c r="S4323" i="2"/>
  <c r="K4325" i="2"/>
  <c r="Q4324" i="2"/>
  <c r="L4325" i="2"/>
  <c r="R4324" i="2"/>
  <c r="R4327" i="4" l="1"/>
  <c r="X4326" i="4"/>
  <c r="Y4325" i="4"/>
  <c r="T4326" i="4"/>
  <c r="Q4327" i="4"/>
  <c r="W4326" i="4"/>
  <c r="N4325" i="2"/>
  <c r="S4324" i="2"/>
  <c r="L4326" i="2"/>
  <c r="R4325" i="2"/>
  <c r="K4326" i="2"/>
  <c r="Q4325" i="2"/>
  <c r="W4327" i="4" l="1"/>
  <c r="Q4328" i="4"/>
  <c r="Y4326" i="4"/>
  <c r="T4327" i="4"/>
  <c r="X4327" i="4"/>
  <c r="R4328" i="4"/>
  <c r="N4326" i="2"/>
  <c r="S4325" i="2"/>
  <c r="K4327" i="2"/>
  <c r="Q4326" i="2"/>
  <c r="L4327" i="2"/>
  <c r="R4326" i="2"/>
  <c r="X4328" i="4" l="1"/>
  <c r="R4329" i="4"/>
  <c r="Y4327" i="4"/>
  <c r="T4328" i="4"/>
  <c r="W4328" i="4"/>
  <c r="Q4329" i="4"/>
  <c r="N4327" i="2"/>
  <c r="S4326" i="2"/>
  <c r="L4328" i="2"/>
  <c r="R4327" i="2"/>
  <c r="K4328" i="2"/>
  <c r="Q4327" i="2"/>
  <c r="W4329" i="4" l="1"/>
  <c r="Q4330" i="4"/>
  <c r="Y4328" i="4"/>
  <c r="T4329" i="4"/>
  <c r="X4329" i="4"/>
  <c r="R4330" i="4"/>
  <c r="N4328" i="2"/>
  <c r="S4327" i="2"/>
  <c r="K4329" i="2"/>
  <c r="Q4328" i="2"/>
  <c r="L4329" i="2"/>
  <c r="R4328" i="2"/>
  <c r="Q4331" i="4" l="1"/>
  <c r="W4330" i="4"/>
  <c r="R4331" i="4"/>
  <c r="X4330" i="4"/>
  <c r="Y4329" i="4"/>
  <c r="T4330" i="4"/>
  <c r="N4329" i="2"/>
  <c r="S4328" i="2"/>
  <c r="L4330" i="2"/>
  <c r="R4329" i="2"/>
  <c r="K4330" i="2"/>
  <c r="Q4329" i="2"/>
  <c r="Y4330" i="4" l="1"/>
  <c r="T4331" i="4"/>
  <c r="X4331" i="4"/>
  <c r="R4332" i="4"/>
  <c r="W4331" i="4"/>
  <c r="Q4332" i="4"/>
  <c r="N4330" i="2"/>
  <c r="S4329" i="2"/>
  <c r="K4331" i="2"/>
  <c r="Q4330" i="2"/>
  <c r="L4331" i="2"/>
  <c r="R4330" i="2"/>
  <c r="Q4333" i="4" l="1"/>
  <c r="W4332" i="4"/>
  <c r="X4332" i="4"/>
  <c r="R4333" i="4"/>
  <c r="Y4331" i="4"/>
  <c r="T4332" i="4"/>
  <c r="N4331" i="2"/>
  <c r="S4330" i="2"/>
  <c r="L4332" i="2"/>
  <c r="R4331" i="2"/>
  <c r="K4332" i="2"/>
  <c r="Q4331" i="2"/>
  <c r="Y4332" i="4" l="1"/>
  <c r="T4333" i="4"/>
  <c r="X4333" i="4"/>
  <c r="R4334" i="4"/>
  <c r="W4333" i="4"/>
  <c r="Q4334" i="4"/>
  <c r="N4332" i="2"/>
  <c r="S4331" i="2"/>
  <c r="K4333" i="2"/>
  <c r="Q4332" i="2"/>
  <c r="L4333" i="2"/>
  <c r="R4332" i="2"/>
  <c r="Q4335" i="4" l="1"/>
  <c r="W4334" i="4"/>
  <c r="R4335" i="4"/>
  <c r="X4334" i="4"/>
  <c r="Y4333" i="4"/>
  <c r="T4334" i="4"/>
  <c r="N4333" i="2"/>
  <c r="S4332" i="2"/>
  <c r="L4334" i="2"/>
  <c r="R4333" i="2"/>
  <c r="K4334" i="2"/>
  <c r="Q4333" i="2"/>
  <c r="Y4334" i="4" l="1"/>
  <c r="T4335" i="4"/>
  <c r="X4335" i="4"/>
  <c r="R4336" i="4"/>
  <c r="W4335" i="4"/>
  <c r="Q4336" i="4"/>
  <c r="N4334" i="2"/>
  <c r="S4333" i="2"/>
  <c r="K4335" i="2"/>
  <c r="Q4334" i="2"/>
  <c r="L4335" i="2"/>
  <c r="R4334" i="2"/>
  <c r="W4336" i="4" l="1"/>
  <c r="Q4337" i="4"/>
  <c r="X4336" i="4"/>
  <c r="R4337" i="4"/>
  <c r="Y4335" i="4"/>
  <c r="T4336" i="4"/>
  <c r="N4335" i="2"/>
  <c r="S4334" i="2"/>
  <c r="L4336" i="2"/>
  <c r="R4335" i="2"/>
  <c r="K4336" i="2"/>
  <c r="Q4335" i="2"/>
  <c r="W4337" i="4" l="1"/>
  <c r="Q4338" i="4"/>
  <c r="Y4336" i="4"/>
  <c r="T4337" i="4"/>
  <c r="X4337" i="4"/>
  <c r="R4338" i="4"/>
  <c r="N4336" i="2"/>
  <c r="S4335" i="2"/>
  <c r="K4337" i="2"/>
  <c r="Q4336" i="2"/>
  <c r="L4337" i="2"/>
  <c r="R4336" i="2"/>
  <c r="R4339" i="4" l="1"/>
  <c r="X4338" i="4"/>
  <c r="Y4337" i="4"/>
  <c r="T4338" i="4"/>
  <c r="Q4339" i="4"/>
  <c r="W4338" i="4"/>
  <c r="N4337" i="2"/>
  <c r="S4336" i="2"/>
  <c r="L4338" i="2"/>
  <c r="R4337" i="2"/>
  <c r="K4338" i="2"/>
  <c r="Q4337" i="2"/>
  <c r="Y4338" i="4" l="1"/>
  <c r="T4339" i="4"/>
  <c r="Q4340" i="4"/>
  <c r="W4339" i="4"/>
  <c r="X4339" i="4"/>
  <c r="R4340" i="4"/>
  <c r="N4338" i="2"/>
  <c r="S4337" i="2"/>
  <c r="K4339" i="2"/>
  <c r="Q4338" i="2"/>
  <c r="L4339" i="2"/>
  <c r="R4338" i="2"/>
  <c r="X4340" i="4" l="1"/>
  <c r="R4341" i="4"/>
  <c r="Q4341" i="4"/>
  <c r="W4340" i="4"/>
  <c r="Y4339" i="4"/>
  <c r="T4340" i="4"/>
  <c r="N4339" i="2"/>
  <c r="S4338" i="2"/>
  <c r="L4340" i="2"/>
  <c r="R4339" i="2"/>
  <c r="K4340" i="2"/>
  <c r="Q4339" i="2"/>
  <c r="Y4340" i="4" l="1"/>
  <c r="T4341" i="4"/>
  <c r="W4341" i="4"/>
  <c r="Q4342" i="4"/>
  <c r="X4341" i="4"/>
  <c r="R4342" i="4"/>
  <c r="N4340" i="2"/>
  <c r="S4339" i="2"/>
  <c r="K4341" i="2"/>
  <c r="Q4340" i="2"/>
  <c r="L4341" i="2"/>
  <c r="R4340" i="2"/>
  <c r="R4343" i="4" l="1"/>
  <c r="X4342" i="4"/>
  <c r="Q4343" i="4"/>
  <c r="W4342" i="4"/>
  <c r="Y4341" i="4"/>
  <c r="T4342" i="4"/>
  <c r="N4341" i="2"/>
  <c r="S4340" i="2"/>
  <c r="L4342" i="2"/>
  <c r="R4341" i="2"/>
  <c r="K4342" i="2"/>
  <c r="Q4341" i="2"/>
  <c r="Y4342" i="4" l="1"/>
  <c r="T4343" i="4"/>
  <c r="W4343" i="4"/>
  <c r="Q4344" i="4"/>
  <c r="X4343" i="4"/>
  <c r="R4344" i="4"/>
  <c r="N4342" i="2"/>
  <c r="S4341" i="2"/>
  <c r="K4343" i="2"/>
  <c r="Q4342" i="2"/>
  <c r="L4343" i="2"/>
  <c r="R4342" i="2"/>
  <c r="X4344" i="4" l="1"/>
  <c r="R4345" i="4"/>
  <c r="W4344" i="4"/>
  <c r="Q4345" i="4"/>
  <c r="Y4343" i="4"/>
  <c r="T4344" i="4"/>
  <c r="N4343" i="2"/>
  <c r="S4342" i="2"/>
  <c r="L4344" i="2"/>
  <c r="R4343" i="2"/>
  <c r="K4344" i="2"/>
  <c r="Q4343" i="2"/>
  <c r="Y4344" i="4" l="1"/>
  <c r="T4345" i="4"/>
  <c r="W4345" i="4"/>
  <c r="Q4346" i="4"/>
  <c r="X4345" i="4"/>
  <c r="R4346" i="4"/>
  <c r="N4344" i="2"/>
  <c r="S4343" i="2"/>
  <c r="K4345" i="2"/>
  <c r="Q4344" i="2"/>
  <c r="L4345" i="2"/>
  <c r="R4344" i="2"/>
  <c r="R4347" i="4" l="1"/>
  <c r="X4346" i="4"/>
  <c r="Q4347" i="4"/>
  <c r="W4346" i="4"/>
  <c r="Y4345" i="4"/>
  <c r="T4346" i="4"/>
  <c r="N4345" i="2"/>
  <c r="S4344" i="2"/>
  <c r="L4346" i="2"/>
  <c r="R4345" i="2"/>
  <c r="K4346" i="2"/>
  <c r="Q4345" i="2"/>
  <c r="Y4346" i="4" l="1"/>
  <c r="T4347" i="4"/>
  <c r="Q4348" i="4"/>
  <c r="W4347" i="4"/>
  <c r="X4347" i="4"/>
  <c r="R4348" i="4"/>
  <c r="N4346" i="2"/>
  <c r="S4345" i="2"/>
  <c r="K4347" i="2"/>
  <c r="Q4346" i="2"/>
  <c r="L4347" i="2"/>
  <c r="R4346" i="2"/>
  <c r="X4348" i="4" l="1"/>
  <c r="R4349" i="4"/>
  <c r="Q4349" i="4"/>
  <c r="W4348" i="4"/>
  <c r="Y4347" i="4"/>
  <c r="T4348" i="4"/>
  <c r="N4347" i="2"/>
  <c r="S4346" i="2"/>
  <c r="L4348" i="2"/>
  <c r="R4347" i="2"/>
  <c r="K4348" i="2"/>
  <c r="Q4347" i="2"/>
  <c r="Y4348" i="4" l="1"/>
  <c r="T4349" i="4"/>
  <c r="W4349" i="4"/>
  <c r="Q4350" i="4"/>
  <c r="X4349" i="4"/>
  <c r="R4350" i="4"/>
  <c r="N4348" i="2"/>
  <c r="S4347" i="2"/>
  <c r="K4349" i="2"/>
  <c r="Q4348" i="2"/>
  <c r="L4349" i="2"/>
  <c r="R4348" i="2"/>
  <c r="R4351" i="4" l="1"/>
  <c r="X4350" i="4"/>
  <c r="Q4351" i="4"/>
  <c r="W4350" i="4"/>
  <c r="Y4349" i="4"/>
  <c r="T4350" i="4"/>
  <c r="N4349" i="2"/>
  <c r="S4348" i="2"/>
  <c r="L4350" i="2"/>
  <c r="R4349" i="2"/>
  <c r="K4350" i="2"/>
  <c r="Q4349" i="2"/>
  <c r="X4351" i="4" l="1"/>
  <c r="R4352" i="4"/>
  <c r="Y4350" i="4"/>
  <c r="T4351" i="4"/>
  <c r="W4351" i="4"/>
  <c r="Q4352" i="4"/>
  <c r="N4350" i="2"/>
  <c r="S4349" i="2"/>
  <c r="K4351" i="2"/>
  <c r="Q4350" i="2"/>
  <c r="L4351" i="2"/>
  <c r="R4350" i="2"/>
  <c r="X4352" i="4" l="1"/>
  <c r="R4353" i="4"/>
  <c r="W4352" i="4"/>
  <c r="Q4353" i="4"/>
  <c r="Y4351" i="4"/>
  <c r="T4352" i="4"/>
  <c r="N4351" i="2"/>
  <c r="S4350" i="2"/>
  <c r="L4352" i="2"/>
  <c r="R4351" i="2"/>
  <c r="K4352" i="2"/>
  <c r="Q4351" i="2"/>
  <c r="Y4352" i="4" l="1"/>
  <c r="T4353" i="4"/>
  <c r="W4353" i="4"/>
  <c r="Q4354" i="4"/>
  <c r="X4353" i="4"/>
  <c r="R4354" i="4"/>
  <c r="N4352" i="2"/>
  <c r="S4351" i="2"/>
  <c r="K4353" i="2"/>
  <c r="Q4352" i="2"/>
  <c r="L4353" i="2"/>
  <c r="R4352" i="2"/>
  <c r="R4355" i="4" l="1"/>
  <c r="X4354" i="4"/>
  <c r="Q4355" i="4"/>
  <c r="W4354" i="4"/>
  <c r="Y4353" i="4"/>
  <c r="T4354" i="4"/>
  <c r="N4353" i="2"/>
  <c r="S4352" i="2"/>
  <c r="L4354" i="2"/>
  <c r="R4353" i="2"/>
  <c r="K4354" i="2"/>
  <c r="Q4353" i="2"/>
  <c r="Y4354" i="4" l="1"/>
  <c r="T4355" i="4"/>
  <c r="Q4356" i="4"/>
  <c r="W4355" i="4"/>
  <c r="X4355" i="4"/>
  <c r="R4356" i="4"/>
  <c r="N4354" i="2"/>
  <c r="S4353" i="2"/>
  <c r="K4355" i="2"/>
  <c r="Q4354" i="2"/>
  <c r="L4355" i="2"/>
  <c r="R4354" i="2"/>
  <c r="X4356" i="4" l="1"/>
  <c r="R4357" i="4"/>
  <c r="Q4357" i="4"/>
  <c r="W4356" i="4"/>
  <c r="Y4355" i="4"/>
  <c r="T4356" i="4"/>
  <c r="N4355" i="2"/>
  <c r="S4354" i="2"/>
  <c r="L4356" i="2"/>
  <c r="R4355" i="2"/>
  <c r="K4356" i="2"/>
  <c r="Q4355" i="2"/>
  <c r="Y4356" i="4" l="1"/>
  <c r="T4357" i="4"/>
  <c r="W4357" i="4"/>
  <c r="Q4358" i="4"/>
  <c r="X4357" i="4"/>
  <c r="R4358" i="4"/>
  <c r="N4356" i="2"/>
  <c r="S4355" i="2"/>
  <c r="K4357" i="2"/>
  <c r="Q4356" i="2"/>
  <c r="L4357" i="2"/>
  <c r="R4356" i="2"/>
  <c r="R4359" i="4" l="1"/>
  <c r="X4358" i="4"/>
  <c r="Q4359" i="4"/>
  <c r="W4358" i="4"/>
  <c r="Y4357" i="4"/>
  <c r="T4358" i="4"/>
  <c r="N4357" i="2"/>
  <c r="S4356" i="2"/>
  <c r="L4358" i="2"/>
  <c r="R4357" i="2"/>
  <c r="K4358" i="2"/>
  <c r="Q4357" i="2"/>
  <c r="Y4358" i="4" l="1"/>
  <c r="T4359" i="4"/>
  <c r="W4359" i="4"/>
  <c r="Q4360" i="4"/>
  <c r="X4359" i="4"/>
  <c r="R4360" i="4"/>
  <c r="N4358" i="2"/>
  <c r="S4357" i="2"/>
  <c r="K4359" i="2"/>
  <c r="Q4358" i="2"/>
  <c r="L4359" i="2"/>
  <c r="R4358" i="2"/>
  <c r="Y4359" i="4" l="1"/>
  <c r="T4360" i="4"/>
  <c r="X4360" i="4"/>
  <c r="R4361" i="4"/>
  <c r="W4360" i="4"/>
  <c r="Q4361" i="4"/>
  <c r="N4359" i="2"/>
  <c r="S4358" i="2"/>
  <c r="L4360" i="2"/>
  <c r="R4359" i="2"/>
  <c r="K4360" i="2"/>
  <c r="Q4359" i="2"/>
  <c r="Y4360" i="4" l="1"/>
  <c r="T4361" i="4"/>
  <c r="W4361" i="4"/>
  <c r="Q4362" i="4"/>
  <c r="X4361" i="4"/>
  <c r="R4362" i="4"/>
  <c r="N4360" i="2"/>
  <c r="S4359" i="2"/>
  <c r="K4361" i="2"/>
  <c r="Q4360" i="2"/>
  <c r="L4361" i="2"/>
  <c r="R4360" i="2"/>
  <c r="R4363" i="4" l="1"/>
  <c r="X4362" i="4"/>
  <c r="Q4363" i="4"/>
  <c r="W4362" i="4"/>
  <c r="Y4361" i="4"/>
  <c r="T4362" i="4"/>
  <c r="N4361" i="2"/>
  <c r="S4360" i="2"/>
  <c r="L4362" i="2"/>
  <c r="R4361" i="2"/>
  <c r="K4362" i="2"/>
  <c r="Q4361" i="2"/>
  <c r="Y4362" i="4" l="1"/>
  <c r="T4363" i="4"/>
  <c r="Q4364" i="4"/>
  <c r="W4363" i="4"/>
  <c r="X4363" i="4"/>
  <c r="R4364" i="4"/>
  <c r="N4362" i="2"/>
  <c r="S4361" i="2"/>
  <c r="K4363" i="2"/>
  <c r="Q4362" i="2"/>
  <c r="L4363" i="2"/>
  <c r="R4362" i="2"/>
  <c r="X4364" i="4" l="1"/>
  <c r="R4365" i="4"/>
  <c r="Q4365" i="4"/>
  <c r="W4364" i="4"/>
  <c r="Y4363" i="4"/>
  <c r="T4364" i="4"/>
  <c r="N4363" i="2"/>
  <c r="S4362" i="2"/>
  <c r="L4364" i="2"/>
  <c r="R4363" i="2"/>
  <c r="K4364" i="2"/>
  <c r="Q4363" i="2"/>
  <c r="Y4364" i="4" l="1"/>
  <c r="T4365" i="4"/>
  <c r="W4365" i="4"/>
  <c r="Q4366" i="4"/>
  <c r="X4365" i="4"/>
  <c r="R4366" i="4"/>
  <c r="N4364" i="2"/>
  <c r="S4363" i="2"/>
  <c r="K4365" i="2"/>
  <c r="Q4364" i="2"/>
  <c r="L4365" i="2"/>
  <c r="R4364" i="2"/>
  <c r="R4367" i="4" l="1"/>
  <c r="X4366" i="4"/>
  <c r="Q4367" i="4"/>
  <c r="W4366" i="4"/>
  <c r="Y4365" i="4"/>
  <c r="T4366" i="4"/>
  <c r="N4365" i="2"/>
  <c r="S4364" i="2"/>
  <c r="L4366" i="2"/>
  <c r="R4365" i="2"/>
  <c r="K4366" i="2"/>
  <c r="Q4365" i="2"/>
  <c r="Y4366" i="4" l="1"/>
  <c r="T4367" i="4"/>
  <c r="W4367" i="4"/>
  <c r="Q4368" i="4"/>
  <c r="X4367" i="4"/>
  <c r="R4368" i="4"/>
  <c r="N4366" i="2"/>
  <c r="S4365" i="2"/>
  <c r="K4367" i="2"/>
  <c r="Q4366" i="2"/>
  <c r="L4367" i="2"/>
  <c r="R4366" i="2"/>
  <c r="X4368" i="4" l="1"/>
  <c r="R4369" i="4"/>
  <c r="W4368" i="4"/>
  <c r="Q4369" i="4"/>
  <c r="Y4367" i="4"/>
  <c r="T4368" i="4"/>
  <c r="N4367" i="2"/>
  <c r="S4366" i="2"/>
  <c r="L4368" i="2"/>
  <c r="R4367" i="2"/>
  <c r="K4368" i="2"/>
  <c r="Q4367" i="2"/>
  <c r="Y4368" i="4" l="1"/>
  <c r="T4369" i="4"/>
  <c r="W4369" i="4"/>
  <c r="Q4370" i="4"/>
  <c r="X4369" i="4"/>
  <c r="R4370" i="4"/>
  <c r="N4368" i="2"/>
  <c r="S4367" i="2"/>
  <c r="K4369" i="2"/>
  <c r="Q4368" i="2"/>
  <c r="L4369" i="2"/>
  <c r="R4368" i="2"/>
  <c r="R4371" i="4" l="1"/>
  <c r="X4370" i="4"/>
  <c r="Q4371" i="4"/>
  <c r="W4370" i="4"/>
  <c r="Y4369" i="4"/>
  <c r="T4370" i="4"/>
  <c r="N4369" i="2"/>
  <c r="S4368" i="2"/>
  <c r="L4370" i="2"/>
  <c r="R4369" i="2"/>
  <c r="K4370" i="2"/>
  <c r="Q4369" i="2"/>
  <c r="Y4370" i="4" l="1"/>
  <c r="T4371" i="4"/>
  <c r="Q4372" i="4"/>
  <c r="W4371" i="4"/>
  <c r="X4371" i="4"/>
  <c r="R4372" i="4"/>
  <c r="N4370" i="2"/>
  <c r="S4369" i="2"/>
  <c r="K4371" i="2"/>
  <c r="Q4370" i="2"/>
  <c r="L4371" i="2"/>
  <c r="R4370" i="2"/>
  <c r="X4372" i="4" l="1"/>
  <c r="R4373" i="4"/>
  <c r="Q4373" i="4"/>
  <c r="W4372" i="4"/>
  <c r="Y4371" i="4"/>
  <c r="T4372" i="4"/>
  <c r="N4371" i="2"/>
  <c r="S4370" i="2"/>
  <c r="L4372" i="2"/>
  <c r="R4371" i="2"/>
  <c r="K4372" i="2"/>
  <c r="Q4371" i="2"/>
  <c r="Y4372" i="4" l="1"/>
  <c r="T4373" i="4"/>
  <c r="W4373" i="4"/>
  <c r="Q4374" i="4"/>
  <c r="X4373" i="4"/>
  <c r="R4374" i="4"/>
  <c r="N4372" i="2"/>
  <c r="S4371" i="2"/>
  <c r="K4373" i="2"/>
  <c r="Q4372" i="2"/>
  <c r="L4373" i="2"/>
  <c r="R4372" i="2"/>
  <c r="R4375" i="4" l="1"/>
  <c r="X4374" i="4"/>
  <c r="Q4375" i="4"/>
  <c r="W4374" i="4"/>
  <c r="Y4373" i="4"/>
  <c r="T4374" i="4"/>
  <c r="N4373" i="2"/>
  <c r="S4372" i="2"/>
  <c r="L4374" i="2"/>
  <c r="R4373" i="2"/>
  <c r="K4374" i="2"/>
  <c r="Q4373" i="2"/>
  <c r="Y4374" i="4" l="1"/>
  <c r="T4375" i="4"/>
  <c r="W4375" i="4"/>
  <c r="Q4376" i="4"/>
  <c r="X4375" i="4"/>
  <c r="R4376" i="4"/>
  <c r="N4374" i="2"/>
  <c r="S4373" i="2"/>
  <c r="K4375" i="2"/>
  <c r="Q4374" i="2"/>
  <c r="L4375" i="2"/>
  <c r="R4374" i="2"/>
  <c r="X4376" i="4" l="1"/>
  <c r="R4377" i="4"/>
  <c r="Q4377" i="4"/>
  <c r="W4376" i="4"/>
  <c r="Y4375" i="4"/>
  <c r="T4376" i="4"/>
  <c r="N4375" i="2"/>
  <c r="S4374" i="2"/>
  <c r="L4376" i="2"/>
  <c r="R4375" i="2"/>
  <c r="K4376" i="2"/>
  <c r="Q4375" i="2"/>
  <c r="Y4376" i="4" l="1"/>
  <c r="T4377" i="4"/>
  <c r="W4377" i="4"/>
  <c r="Q4378" i="4"/>
  <c r="X4377" i="4"/>
  <c r="R4378" i="4"/>
  <c r="N4376" i="2"/>
  <c r="S4375" i="2"/>
  <c r="K4377" i="2"/>
  <c r="Q4376" i="2"/>
  <c r="L4377" i="2"/>
  <c r="R4376" i="2"/>
  <c r="R4379" i="4" l="1"/>
  <c r="X4378" i="4"/>
  <c r="Q4379" i="4"/>
  <c r="W4378" i="4"/>
  <c r="Y4377" i="4"/>
  <c r="T4378" i="4"/>
  <c r="N4377" i="2"/>
  <c r="S4376" i="2"/>
  <c r="L4378" i="2"/>
  <c r="R4377" i="2"/>
  <c r="K4378" i="2"/>
  <c r="Q4377" i="2"/>
  <c r="Y4378" i="4" l="1"/>
  <c r="T4379" i="4"/>
  <c r="Q4380" i="4"/>
  <c r="W4379" i="4"/>
  <c r="X4379" i="4"/>
  <c r="R4380" i="4"/>
  <c r="N4378" i="2"/>
  <c r="S4377" i="2"/>
  <c r="K4379" i="2"/>
  <c r="Q4378" i="2"/>
  <c r="L4379" i="2"/>
  <c r="R4378" i="2"/>
  <c r="X4380" i="4" l="1"/>
  <c r="R4381" i="4"/>
  <c r="W4380" i="4"/>
  <c r="Q4381" i="4"/>
  <c r="Y4379" i="4"/>
  <c r="T4380" i="4"/>
  <c r="N4379" i="2"/>
  <c r="S4378" i="2"/>
  <c r="L4380" i="2"/>
  <c r="R4379" i="2"/>
  <c r="K4380" i="2"/>
  <c r="Q4379" i="2"/>
  <c r="Y4380" i="4" l="1"/>
  <c r="T4381" i="4"/>
  <c r="W4381" i="4"/>
  <c r="Q4382" i="4"/>
  <c r="X4381" i="4"/>
  <c r="R4382" i="4"/>
  <c r="N4380" i="2"/>
  <c r="S4379" i="2"/>
  <c r="K4381" i="2"/>
  <c r="Q4380" i="2"/>
  <c r="L4381" i="2"/>
  <c r="R4380" i="2"/>
  <c r="R4383" i="4" l="1"/>
  <c r="X4382" i="4"/>
  <c r="Q4383" i="4"/>
  <c r="W4382" i="4"/>
  <c r="Y4381" i="4"/>
  <c r="T4382" i="4"/>
  <c r="N4381" i="2"/>
  <c r="S4380" i="2"/>
  <c r="L4382" i="2"/>
  <c r="R4381" i="2"/>
  <c r="K4382" i="2"/>
  <c r="Q4381" i="2"/>
  <c r="Y4382" i="4" l="1"/>
  <c r="T4383" i="4"/>
  <c r="Q4384" i="4"/>
  <c r="W4383" i="4"/>
  <c r="X4383" i="4"/>
  <c r="R4384" i="4"/>
  <c r="N4382" i="2"/>
  <c r="S4381" i="2"/>
  <c r="K4383" i="2"/>
  <c r="Q4382" i="2"/>
  <c r="L4383" i="2"/>
  <c r="R4382" i="2"/>
  <c r="X4384" i="4" l="1"/>
  <c r="R4385" i="4"/>
  <c r="Q4385" i="4"/>
  <c r="W4384" i="4"/>
  <c r="Y4383" i="4"/>
  <c r="T4384" i="4"/>
  <c r="N4383" i="2"/>
  <c r="S4382" i="2"/>
  <c r="L4384" i="2"/>
  <c r="R4383" i="2"/>
  <c r="K4384" i="2"/>
  <c r="Q4383" i="2"/>
  <c r="Y4384" i="4" l="1"/>
  <c r="T4385" i="4"/>
  <c r="W4385" i="4"/>
  <c r="Q4386" i="4"/>
  <c r="X4385" i="4"/>
  <c r="R4386" i="4"/>
  <c r="N4384" i="2"/>
  <c r="S4383" i="2"/>
  <c r="K4385" i="2"/>
  <c r="Q4384" i="2"/>
  <c r="L4385" i="2"/>
  <c r="R4384" i="2"/>
  <c r="R4387" i="4" l="1"/>
  <c r="X4386" i="4"/>
  <c r="Q4387" i="4"/>
  <c r="W4386" i="4"/>
  <c r="Y4385" i="4"/>
  <c r="T4386" i="4"/>
  <c r="N4385" i="2"/>
  <c r="S4384" i="2"/>
  <c r="L4386" i="2"/>
  <c r="R4385" i="2"/>
  <c r="K4386" i="2"/>
  <c r="Q4385" i="2"/>
  <c r="Y4386" i="4" l="1"/>
  <c r="T4387" i="4"/>
  <c r="W4387" i="4"/>
  <c r="Q4388" i="4"/>
  <c r="X4387" i="4"/>
  <c r="R4388" i="4"/>
  <c r="N4386" i="2"/>
  <c r="S4385" i="2"/>
  <c r="K4387" i="2"/>
  <c r="Q4386" i="2"/>
  <c r="L4387" i="2"/>
  <c r="R4386" i="2"/>
  <c r="X4388" i="4" l="1"/>
  <c r="R4389" i="4"/>
  <c r="W4388" i="4"/>
  <c r="Q4389" i="4"/>
  <c r="Y4387" i="4"/>
  <c r="T4388" i="4"/>
  <c r="N4387" i="2"/>
  <c r="S4386" i="2"/>
  <c r="L4388" i="2"/>
  <c r="R4387" i="2"/>
  <c r="K4388" i="2"/>
  <c r="Q4387" i="2"/>
  <c r="Y4388" i="4" l="1"/>
  <c r="T4389" i="4"/>
  <c r="W4389" i="4"/>
  <c r="Q4390" i="4"/>
  <c r="X4389" i="4"/>
  <c r="R4390" i="4"/>
  <c r="N4388" i="2"/>
  <c r="S4387" i="2"/>
  <c r="K4389" i="2"/>
  <c r="Q4388" i="2"/>
  <c r="L4389" i="2"/>
  <c r="R4388" i="2"/>
  <c r="R4391" i="4" l="1"/>
  <c r="X4390" i="4"/>
  <c r="Q4391" i="4"/>
  <c r="W4390" i="4"/>
  <c r="Y4389" i="4"/>
  <c r="T4390" i="4"/>
  <c r="N4389" i="2"/>
  <c r="S4388" i="2"/>
  <c r="L4390" i="2"/>
  <c r="R4389" i="2"/>
  <c r="K4390" i="2"/>
  <c r="Q4389" i="2"/>
  <c r="Y4390" i="4" l="1"/>
  <c r="T4391" i="4"/>
  <c r="Q4392" i="4"/>
  <c r="W4391" i="4"/>
  <c r="X4391" i="4"/>
  <c r="R4392" i="4"/>
  <c r="N4390" i="2"/>
  <c r="S4389" i="2"/>
  <c r="K4391" i="2"/>
  <c r="Q4390" i="2"/>
  <c r="L4391" i="2"/>
  <c r="R4390" i="2"/>
  <c r="X4392" i="4" l="1"/>
  <c r="R4393" i="4"/>
  <c r="Q4393" i="4"/>
  <c r="W4392" i="4"/>
  <c r="Y4391" i="4"/>
  <c r="T4392" i="4"/>
  <c r="N4391" i="2"/>
  <c r="S4390" i="2"/>
  <c r="L4392" i="2"/>
  <c r="R4391" i="2"/>
  <c r="K4392" i="2"/>
  <c r="Q4391" i="2"/>
  <c r="Y4392" i="4" l="1"/>
  <c r="T4393" i="4"/>
  <c r="W4393" i="4"/>
  <c r="Q4394" i="4"/>
  <c r="X4393" i="4"/>
  <c r="R4394" i="4"/>
  <c r="N4392" i="2"/>
  <c r="S4391" i="2"/>
  <c r="K4393" i="2"/>
  <c r="Q4392" i="2"/>
  <c r="L4393" i="2"/>
  <c r="R4392" i="2"/>
  <c r="R4395" i="4" l="1"/>
  <c r="X4394" i="4"/>
  <c r="Q4395" i="4"/>
  <c r="W4394" i="4"/>
  <c r="Y4393" i="4"/>
  <c r="T4394" i="4"/>
  <c r="N4393" i="2"/>
  <c r="S4392" i="2"/>
  <c r="L4394" i="2"/>
  <c r="R4393" i="2"/>
  <c r="K4394" i="2"/>
  <c r="Q4393" i="2"/>
  <c r="Y4394" i="4" l="1"/>
  <c r="T4395" i="4"/>
  <c r="W4395" i="4"/>
  <c r="Q4396" i="4"/>
  <c r="X4395" i="4"/>
  <c r="R4396" i="4"/>
  <c r="N4394" i="2"/>
  <c r="S4393" i="2"/>
  <c r="K4395" i="2"/>
  <c r="Q4394" i="2"/>
  <c r="L4395" i="2"/>
  <c r="R4394" i="2"/>
  <c r="X4396" i="4" l="1"/>
  <c r="R4397" i="4"/>
  <c r="Q4397" i="4"/>
  <c r="W4396" i="4"/>
  <c r="Y4395" i="4"/>
  <c r="T4396" i="4"/>
  <c r="N4395" i="2"/>
  <c r="S4394" i="2"/>
  <c r="L4396" i="2"/>
  <c r="R4395" i="2"/>
  <c r="K4396" i="2"/>
  <c r="Q4395" i="2"/>
  <c r="Y4396" i="4" l="1"/>
  <c r="T4397" i="4"/>
  <c r="W4397" i="4"/>
  <c r="Q4398" i="4"/>
  <c r="X4397" i="4"/>
  <c r="R4398" i="4"/>
  <c r="N4396" i="2"/>
  <c r="S4395" i="2"/>
  <c r="K4397" i="2"/>
  <c r="Q4396" i="2"/>
  <c r="L4397" i="2"/>
  <c r="R4396" i="2"/>
  <c r="R4399" i="4" l="1"/>
  <c r="X4398" i="4"/>
  <c r="Q4399" i="4"/>
  <c r="W4398" i="4"/>
  <c r="Y4397" i="4"/>
  <c r="T4398" i="4"/>
  <c r="N4397" i="2"/>
  <c r="S4396" i="2"/>
  <c r="L4398" i="2"/>
  <c r="R4397" i="2"/>
  <c r="K4398" i="2"/>
  <c r="Q4397" i="2"/>
  <c r="Y4398" i="4" l="1"/>
  <c r="T4399" i="4"/>
  <c r="W4399" i="4"/>
  <c r="Q4400" i="4"/>
  <c r="X4399" i="4"/>
  <c r="R4400" i="4"/>
  <c r="N4398" i="2"/>
  <c r="S4397" i="2"/>
  <c r="K4399" i="2"/>
  <c r="Q4398" i="2"/>
  <c r="L4399" i="2"/>
  <c r="R4398" i="2"/>
  <c r="X4400" i="4" l="1"/>
  <c r="R4401" i="4"/>
  <c r="W4400" i="4"/>
  <c r="Q4401" i="4"/>
  <c r="Y4399" i="4"/>
  <c r="T4400" i="4"/>
  <c r="N4399" i="2"/>
  <c r="S4398" i="2"/>
  <c r="L4400" i="2"/>
  <c r="R4399" i="2"/>
  <c r="K4400" i="2"/>
  <c r="Q4399" i="2"/>
  <c r="Y4400" i="4" l="1"/>
  <c r="T4401" i="4"/>
  <c r="W4401" i="4"/>
  <c r="Q4402" i="4"/>
  <c r="X4401" i="4"/>
  <c r="R4402" i="4"/>
  <c r="N4400" i="2"/>
  <c r="S4399" i="2"/>
  <c r="K4401" i="2"/>
  <c r="Q4400" i="2"/>
  <c r="L4401" i="2"/>
  <c r="R4400" i="2"/>
  <c r="R4403" i="4" l="1"/>
  <c r="X4402" i="4"/>
  <c r="Q4403" i="4"/>
  <c r="W4402" i="4"/>
  <c r="Y4401" i="4"/>
  <c r="T4402" i="4"/>
  <c r="N4401" i="2"/>
  <c r="S4400" i="2"/>
  <c r="L4402" i="2"/>
  <c r="R4401" i="2"/>
  <c r="K4402" i="2"/>
  <c r="Q4401" i="2"/>
  <c r="Y4402" i="4" l="1"/>
  <c r="T4403" i="4"/>
  <c r="Q4404" i="4"/>
  <c r="W4403" i="4"/>
  <c r="X4403" i="4"/>
  <c r="R4404" i="4"/>
  <c r="N4402" i="2"/>
  <c r="S4401" i="2"/>
  <c r="K4403" i="2"/>
  <c r="Q4402" i="2"/>
  <c r="L4403" i="2"/>
  <c r="R4402" i="2"/>
  <c r="Y4403" i="4" l="1"/>
  <c r="T4404" i="4"/>
  <c r="X4404" i="4"/>
  <c r="R4405" i="4"/>
  <c r="Q4405" i="4"/>
  <c r="W4404" i="4"/>
  <c r="N4403" i="2"/>
  <c r="S4402" i="2"/>
  <c r="L4404" i="2"/>
  <c r="R4403" i="2"/>
  <c r="K4404" i="2"/>
  <c r="Q4403" i="2"/>
  <c r="W4405" i="4" l="1"/>
  <c r="Q4406" i="4"/>
  <c r="X4405" i="4"/>
  <c r="R4406" i="4"/>
  <c r="Y4404" i="4"/>
  <c r="T4405" i="4"/>
  <c r="N4404" i="2"/>
  <c r="S4403" i="2"/>
  <c r="K4405" i="2"/>
  <c r="Q4404" i="2"/>
  <c r="L4405" i="2"/>
  <c r="R4404" i="2"/>
  <c r="Y4405" i="4" l="1"/>
  <c r="T4406" i="4"/>
  <c r="R4407" i="4"/>
  <c r="X4406" i="4"/>
  <c r="Q4407" i="4"/>
  <c r="W4406" i="4"/>
  <c r="N4405" i="2"/>
  <c r="S4404" i="2"/>
  <c r="L4406" i="2"/>
  <c r="R4405" i="2"/>
  <c r="K4406" i="2"/>
  <c r="Q4405" i="2"/>
  <c r="W4407" i="4" l="1"/>
  <c r="Q4408" i="4"/>
  <c r="X4407" i="4"/>
  <c r="R4408" i="4"/>
  <c r="Y4406" i="4"/>
  <c r="T4407" i="4"/>
  <c r="N4406" i="2"/>
  <c r="S4405" i="2"/>
  <c r="K4407" i="2"/>
  <c r="Q4406" i="2"/>
  <c r="L4407" i="2"/>
  <c r="R4406" i="2"/>
  <c r="Y4407" i="4" l="1"/>
  <c r="T4408" i="4"/>
  <c r="X4408" i="4"/>
  <c r="R4409" i="4"/>
  <c r="W4408" i="4"/>
  <c r="Q4409" i="4"/>
  <c r="N4407" i="2"/>
  <c r="S4406" i="2"/>
  <c r="L4408" i="2"/>
  <c r="R4407" i="2"/>
  <c r="K4408" i="2"/>
  <c r="Q4407" i="2"/>
  <c r="W4409" i="4" l="1"/>
  <c r="Q4410" i="4"/>
  <c r="X4409" i="4"/>
  <c r="R4410" i="4"/>
  <c r="Y4408" i="4"/>
  <c r="T4409" i="4"/>
  <c r="N4408" i="2"/>
  <c r="S4407" i="2"/>
  <c r="K4409" i="2"/>
  <c r="Q4408" i="2"/>
  <c r="L4409" i="2"/>
  <c r="R4408" i="2"/>
  <c r="Y4409" i="4" l="1"/>
  <c r="T4410" i="4"/>
  <c r="R4411" i="4"/>
  <c r="X4410" i="4"/>
  <c r="Q4411" i="4"/>
  <c r="W4410" i="4"/>
  <c r="N4409" i="2"/>
  <c r="S4408" i="2"/>
  <c r="L4410" i="2"/>
  <c r="R4409" i="2"/>
  <c r="K4410" i="2"/>
  <c r="Q4409" i="2"/>
  <c r="Q4412" i="4" l="1"/>
  <c r="W4411" i="4"/>
  <c r="X4411" i="4"/>
  <c r="R4412" i="4"/>
  <c r="Y4410" i="4"/>
  <c r="T4411" i="4"/>
  <c r="N4410" i="2"/>
  <c r="S4409" i="2"/>
  <c r="K4411" i="2"/>
  <c r="Q4410" i="2"/>
  <c r="L4411" i="2"/>
  <c r="R4410" i="2"/>
  <c r="Y4411" i="4" l="1"/>
  <c r="T4412" i="4"/>
  <c r="X4412" i="4"/>
  <c r="R4413" i="4"/>
  <c r="Q4413" i="4"/>
  <c r="W4412" i="4"/>
  <c r="N4411" i="2"/>
  <c r="S4410" i="2"/>
  <c r="L4412" i="2"/>
  <c r="R4411" i="2"/>
  <c r="K4412" i="2"/>
  <c r="Q4411" i="2"/>
  <c r="W4413" i="4" l="1"/>
  <c r="Q4414" i="4"/>
  <c r="X4413" i="4"/>
  <c r="R4414" i="4"/>
  <c r="Y4412" i="4"/>
  <c r="T4413" i="4"/>
  <c r="N4412" i="2"/>
  <c r="S4411" i="2"/>
  <c r="K4413" i="2"/>
  <c r="Q4412" i="2"/>
  <c r="L4413" i="2"/>
  <c r="R4412" i="2"/>
  <c r="Y4413" i="4" l="1"/>
  <c r="T4414" i="4"/>
  <c r="R4415" i="4"/>
  <c r="X4414" i="4"/>
  <c r="Q4415" i="4"/>
  <c r="W4414" i="4"/>
  <c r="N4413" i="2"/>
  <c r="S4412" i="2"/>
  <c r="L4414" i="2"/>
  <c r="R4413" i="2"/>
  <c r="K4414" i="2"/>
  <c r="Q4413" i="2"/>
  <c r="W4415" i="4" l="1"/>
  <c r="Q4416" i="4"/>
  <c r="X4415" i="4"/>
  <c r="R4416" i="4"/>
  <c r="Y4414" i="4"/>
  <c r="T4415" i="4"/>
  <c r="N4414" i="2"/>
  <c r="S4413" i="2"/>
  <c r="K4415" i="2"/>
  <c r="Q4414" i="2"/>
  <c r="L4415" i="2"/>
  <c r="R4414" i="2"/>
  <c r="Y4415" i="4" l="1"/>
  <c r="T4416" i="4"/>
  <c r="X4416" i="4"/>
  <c r="R4417" i="4"/>
  <c r="W4416" i="4"/>
  <c r="Q4417" i="4"/>
  <c r="N4415" i="2"/>
  <c r="S4414" i="2"/>
  <c r="L4416" i="2"/>
  <c r="R4415" i="2"/>
  <c r="K4416" i="2"/>
  <c r="Q4415" i="2"/>
  <c r="Y4416" i="4" l="1"/>
  <c r="T4417" i="4"/>
  <c r="W4417" i="4"/>
  <c r="Q4418" i="4"/>
  <c r="X4417" i="4"/>
  <c r="R4418" i="4"/>
  <c r="N4416" i="2"/>
  <c r="S4415" i="2"/>
  <c r="K4417" i="2"/>
  <c r="Q4416" i="2"/>
  <c r="L4417" i="2"/>
  <c r="R4416" i="2"/>
  <c r="R4419" i="4" l="1"/>
  <c r="X4418" i="4"/>
  <c r="Q4419" i="4"/>
  <c r="W4418" i="4"/>
  <c r="Y4417" i="4"/>
  <c r="T4418" i="4"/>
  <c r="N4417" i="2"/>
  <c r="S4416" i="2"/>
  <c r="L4418" i="2"/>
  <c r="R4417" i="2"/>
  <c r="K4418" i="2"/>
  <c r="Q4417" i="2"/>
  <c r="Y4418" i="4" l="1"/>
  <c r="T4419" i="4"/>
  <c r="Q4420" i="4"/>
  <c r="W4419" i="4"/>
  <c r="X4419" i="4"/>
  <c r="R4420" i="4"/>
  <c r="N4418" i="2"/>
  <c r="S4417" i="2"/>
  <c r="K4419" i="2"/>
  <c r="Q4418" i="2"/>
  <c r="L4419" i="2"/>
  <c r="R4418" i="2"/>
  <c r="X4420" i="4" l="1"/>
  <c r="R4421" i="4"/>
  <c r="Q4421" i="4"/>
  <c r="W4420" i="4"/>
  <c r="Y4419" i="4"/>
  <c r="T4420" i="4"/>
  <c r="N4419" i="2"/>
  <c r="S4418" i="2"/>
  <c r="L4420" i="2"/>
  <c r="R4419" i="2"/>
  <c r="K4420" i="2"/>
  <c r="Q4419" i="2"/>
  <c r="Y4420" i="4" l="1"/>
  <c r="T4421" i="4"/>
  <c r="W4421" i="4"/>
  <c r="Q4422" i="4"/>
  <c r="X4421" i="4"/>
  <c r="R4422" i="4"/>
  <c r="N4420" i="2"/>
  <c r="S4419" i="2"/>
  <c r="K4421" i="2"/>
  <c r="Q4420" i="2"/>
  <c r="L4421" i="2"/>
  <c r="R4420" i="2"/>
  <c r="Q4423" i="4" l="1"/>
  <c r="W4422" i="4"/>
  <c r="R4423" i="4"/>
  <c r="X4422" i="4"/>
  <c r="Y4421" i="4"/>
  <c r="T4422" i="4"/>
  <c r="N4421" i="2"/>
  <c r="S4420" i="2"/>
  <c r="L4422" i="2"/>
  <c r="R4421" i="2"/>
  <c r="K4422" i="2"/>
  <c r="Q4421" i="2"/>
  <c r="Y4422" i="4" l="1"/>
  <c r="T4423" i="4"/>
  <c r="X4423" i="4"/>
  <c r="R4424" i="4"/>
  <c r="W4423" i="4"/>
  <c r="Q4424" i="4"/>
  <c r="N4422" i="2"/>
  <c r="S4421" i="2"/>
  <c r="K4423" i="2"/>
  <c r="Q4422" i="2"/>
  <c r="L4423" i="2"/>
  <c r="R4422" i="2"/>
  <c r="W4424" i="4" l="1"/>
  <c r="Q4425" i="4"/>
  <c r="X4424" i="4"/>
  <c r="R4425" i="4"/>
  <c r="Y4423" i="4"/>
  <c r="T4424" i="4"/>
  <c r="N4423" i="2"/>
  <c r="S4422" i="2"/>
  <c r="L4424" i="2"/>
  <c r="R4423" i="2"/>
  <c r="K4424" i="2"/>
  <c r="Q4423" i="2"/>
  <c r="Y4424" i="4" l="1"/>
  <c r="T4425" i="4"/>
  <c r="X4425" i="4"/>
  <c r="R4426" i="4"/>
  <c r="W4425" i="4"/>
  <c r="Q4426" i="4"/>
  <c r="N4424" i="2"/>
  <c r="S4423" i="2"/>
  <c r="K4425" i="2"/>
  <c r="Q4424" i="2"/>
  <c r="L4425" i="2"/>
  <c r="R4424" i="2"/>
  <c r="Q4427" i="4" l="1"/>
  <c r="W4426" i="4"/>
  <c r="R4427" i="4"/>
  <c r="X4426" i="4"/>
  <c r="Y4425" i="4"/>
  <c r="T4426" i="4"/>
  <c r="N4425" i="2"/>
  <c r="S4424" i="2"/>
  <c r="L4426" i="2"/>
  <c r="R4425" i="2"/>
  <c r="K4426" i="2"/>
  <c r="Q4425" i="2"/>
  <c r="Y4426" i="4" l="1"/>
  <c r="T4427" i="4"/>
  <c r="X4427" i="4"/>
  <c r="R4428" i="4"/>
  <c r="Q4428" i="4"/>
  <c r="W4427" i="4"/>
  <c r="N4426" i="2"/>
  <c r="S4425" i="2"/>
  <c r="K4427" i="2"/>
  <c r="Q4426" i="2"/>
  <c r="L4427" i="2"/>
  <c r="R4426" i="2"/>
  <c r="W4428" i="4" l="1"/>
  <c r="Q4429" i="4"/>
  <c r="X4428" i="4"/>
  <c r="R4429" i="4"/>
  <c r="Y4427" i="4"/>
  <c r="T4428" i="4"/>
  <c r="N4427" i="2"/>
  <c r="S4426" i="2"/>
  <c r="L4428" i="2"/>
  <c r="R4427" i="2"/>
  <c r="K4428" i="2"/>
  <c r="Q4427" i="2"/>
  <c r="Y4428" i="4" l="1"/>
  <c r="T4429" i="4"/>
  <c r="X4429" i="4"/>
  <c r="R4430" i="4"/>
  <c r="W4429" i="4"/>
  <c r="Q4430" i="4"/>
  <c r="N4428" i="2"/>
  <c r="S4427" i="2"/>
  <c r="K4429" i="2"/>
  <c r="Q4428" i="2"/>
  <c r="L4429" i="2"/>
  <c r="R4428" i="2"/>
  <c r="Q4431" i="4" l="1"/>
  <c r="W4430" i="4"/>
  <c r="R4431" i="4"/>
  <c r="X4430" i="4"/>
  <c r="Y4429" i="4"/>
  <c r="T4430" i="4"/>
  <c r="N4429" i="2"/>
  <c r="S4428" i="2"/>
  <c r="L4430" i="2"/>
  <c r="R4429" i="2"/>
  <c r="K4430" i="2"/>
  <c r="Q4429" i="2"/>
  <c r="Y4430" i="4" l="1"/>
  <c r="T4431" i="4"/>
  <c r="X4431" i="4"/>
  <c r="R4432" i="4"/>
  <c r="W4431" i="4"/>
  <c r="Q4432" i="4"/>
  <c r="N4430" i="2"/>
  <c r="S4429" i="2"/>
  <c r="K4431" i="2"/>
  <c r="Q4430" i="2"/>
  <c r="L4431" i="2"/>
  <c r="R4430" i="2"/>
  <c r="Q4433" i="4" l="1"/>
  <c r="W4432" i="4"/>
  <c r="Y4431" i="4"/>
  <c r="T4432" i="4"/>
  <c r="X4432" i="4"/>
  <c r="R4433" i="4"/>
  <c r="N4431" i="2"/>
  <c r="S4430" i="2"/>
  <c r="L4432" i="2"/>
  <c r="R4431" i="2"/>
  <c r="K4432" i="2"/>
  <c r="Q4431" i="2"/>
  <c r="X4433" i="4" l="1"/>
  <c r="R4434" i="4"/>
  <c r="Y4432" i="4"/>
  <c r="T4433" i="4"/>
  <c r="W4433" i="4"/>
  <c r="Q4434" i="4"/>
  <c r="N4432" i="2"/>
  <c r="S4431" i="2"/>
  <c r="K4433" i="2"/>
  <c r="Q4432" i="2"/>
  <c r="L4433" i="2"/>
  <c r="R4432" i="2"/>
  <c r="Q4435" i="4" l="1"/>
  <c r="W4434" i="4"/>
  <c r="Y4433" i="4"/>
  <c r="T4434" i="4"/>
  <c r="R4435" i="4"/>
  <c r="X4434" i="4"/>
  <c r="N4433" i="2"/>
  <c r="S4432" i="2"/>
  <c r="L4434" i="2"/>
  <c r="R4433" i="2"/>
  <c r="K4434" i="2"/>
  <c r="Q4433" i="2"/>
  <c r="Y4434" i="4" l="1"/>
  <c r="T4435" i="4"/>
  <c r="X4435" i="4"/>
  <c r="R4436" i="4"/>
  <c r="W4435" i="4"/>
  <c r="Q4436" i="4"/>
  <c r="N4434" i="2"/>
  <c r="S4433" i="2"/>
  <c r="K4435" i="2"/>
  <c r="Q4434" i="2"/>
  <c r="L4435" i="2"/>
  <c r="R4434" i="2"/>
  <c r="X4436" i="4" l="1"/>
  <c r="R4437" i="4"/>
  <c r="Y4435" i="4"/>
  <c r="T4436" i="4"/>
  <c r="W4436" i="4"/>
  <c r="Q4437" i="4"/>
  <c r="N4435" i="2"/>
  <c r="S4434" i="2"/>
  <c r="L4436" i="2"/>
  <c r="R4435" i="2"/>
  <c r="K4436" i="2"/>
  <c r="Q4435" i="2"/>
  <c r="W4437" i="4" l="1"/>
  <c r="Q4438" i="4"/>
  <c r="Y4436" i="4"/>
  <c r="T4437" i="4"/>
  <c r="X4437" i="4"/>
  <c r="R4438" i="4"/>
  <c r="N4436" i="2"/>
  <c r="S4435" i="2"/>
  <c r="K4437" i="2"/>
  <c r="Q4436" i="2"/>
  <c r="L4437" i="2"/>
  <c r="R4436" i="2"/>
  <c r="R4439" i="4" l="1"/>
  <c r="X4438" i="4"/>
  <c r="Y4437" i="4"/>
  <c r="T4438" i="4"/>
  <c r="Q4439" i="4"/>
  <c r="W4438" i="4"/>
  <c r="N4437" i="2"/>
  <c r="S4436" i="2"/>
  <c r="L4438" i="2"/>
  <c r="R4437" i="2"/>
  <c r="K4438" i="2"/>
  <c r="Q4437" i="2"/>
  <c r="Q4440" i="4" l="1"/>
  <c r="W4439" i="4"/>
  <c r="Y4438" i="4"/>
  <c r="T4439" i="4"/>
  <c r="X4439" i="4"/>
  <c r="R4440" i="4"/>
  <c r="N4438" i="2"/>
  <c r="S4437" i="2"/>
  <c r="K4439" i="2"/>
  <c r="Q4438" i="2"/>
  <c r="L4439" i="2"/>
  <c r="R4438" i="2"/>
  <c r="X4440" i="4" l="1"/>
  <c r="R4441" i="4"/>
  <c r="Y4439" i="4"/>
  <c r="T4440" i="4"/>
  <c r="Q4441" i="4"/>
  <c r="W4440" i="4"/>
  <c r="N4439" i="2"/>
  <c r="S4438" i="2"/>
  <c r="L4440" i="2"/>
  <c r="R4439" i="2"/>
  <c r="K4440" i="2"/>
  <c r="Q4439" i="2"/>
  <c r="W4441" i="4" l="1"/>
  <c r="Q4442" i="4"/>
  <c r="Y4440" i="4"/>
  <c r="T4441" i="4"/>
  <c r="X4441" i="4"/>
  <c r="R4442" i="4"/>
  <c r="N4440" i="2"/>
  <c r="S4439" i="2"/>
  <c r="K4441" i="2"/>
  <c r="Q4440" i="2"/>
  <c r="L4441" i="2"/>
  <c r="R4440" i="2"/>
  <c r="R4443" i="4" l="1"/>
  <c r="X4442" i="4"/>
  <c r="Y4441" i="4"/>
  <c r="T4442" i="4"/>
  <c r="Q4443" i="4"/>
  <c r="W4442" i="4"/>
  <c r="N4441" i="2"/>
  <c r="S4440" i="2"/>
  <c r="L4442" i="2"/>
  <c r="R4441" i="2"/>
  <c r="K4442" i="2"/>
  <c r="Q4441" i="2"/>
  <c r="W4443" i="4" l="1"/>
  <c r="Q4444" i="4"/>
  <c r="Y4442" i="4"/>
  <c r="T4443" i="4"/>
  <c r="X4443" i="4"/>
  <c r="R4444" i="4"/>
  <c r="N4442" i="2"/>
  <c r="S4441" i="2"/>
  <c r="K4443" i="2"/>
  <c r="Q4442" i="2"/>
  <c r="L4443" i="2"/>
  <c r="R4442" i="2"/>
  <c r="X4444" i="4" l="1"/>
  <c r="R4445" i="4"/>
  <c r="Y4443" i="4"/>
  <c r="T4444" i="4"/>
  <c r="W4444" i="4"/>
  <c r="Q4445" i="4"/>
  <c r="N4443" i="2"/>
  <c r="S4442" i="2"/>
  <c r="L4444" i="2"/>
  <c r="R4443" i="2"/>
  <c r="K4444" i="2"/>
  <c r="Q4443" i="2"/>
  <c r="W4445" i="4" l="1"/>
  <c r="Q4446" i="4"/>
  <c r="Y4444" i="4"/>
  <c r="T4445" i="4"/>
  <c r="X4445" i="4"/>
  <c r="R4446" i="4"/>
  <c r="N4444" i="2"/>
  <c r="S4443" i="2"/>
  <c r="K4445" i="2"/>
  <c r="Q4444" i="2"/>
  <c r="L4445" i="2"/>
  <c r="R4444" i="2"/>
  <c r="R4447" i="4" l="1"/>
  <c r="X4446" i="4"/>
  <c r="Y4445" i="4"/>
  <c r="T4446" i="4"/>
  <c r="Q4447" i="4"/>
  <c r="W4446" i="4"/>
  <c r="N4445" i="2"/>
  <c r="S4444" i="2"/>
  <c r="L4446" i="2"/>
  <c r="R4445" i="2"/>
  <c r="K4446" i="2"/>
  <c r="Q4445" i="2"/>
  <c r="Q4448" i="4" l="1"/>
  <c r="W4447" i="4"/>
  <c r="Y4446" i="4"/>
  <c r="T4447" i="4"/>
  <c r="X4447" i="4"/>
  <c r="R4448" i="4"/>
  <c r="N4446" i="2"/>
  <c r="S4445" i="2"/>
  <c r="K4447" i="2"/>
  <c r="Q4446" i="2"/>
  <c r="L4447" i="2"/>
  <c r="R4446" i="2"/>
  <c r="X4448" i="4" l="1"/>
  <c r="R4449" i="4"/>
  <c r="Y4447" i="4"/>
  <c r="T4448" i="4"/>
  <c r="Q4449" i="4"/>
  <c r="W4448" i="4"/>
  <c r="N4447" i="2"/>
  <c r="S4446" i="2"/>
  <c r="L4448" i="2"/>
  <c r="R4447" i="2"/>
  <c r="K4448" i="2"/>
  <c r="Q4447" i="2"/>
  <c r="W4449" i="4" l="1"/>
  <c r="Q4450" i="4"/>
  <c r="Y4448" i="4"/>
  <c r="T4449" i="4"/>
  <c r="X4449" i="4"/>
  <c r="R4450" i="4"/>
  <c r="N4448" i="2"/>
  <c r="S4447" i="2"/>
  <c r="K4449" i="2"/>
  <c r="Q4448" i="2"/>
  <c r="L4449" i="2"/>
  <c r="R4448" i="2"/>
  <c r="R4451" i="4" l="1"/>
  <c r="X4450" i="4"/>
  <c r="Y4449" i="4"/>
  <c r="T4450" i="4"/>
  <c r="Q4451" i="4"/>
  <c r="W4450" i="4"/>
  <c r="N4449" i="2"/>
  <c r="S4448" i="2"/>
  <c r="L4450" i="2"/>
  <c r="R4449" i="2"/>
  <c r="K4450" i="2"/>
  <c r="Q4449" i="2"/>
  <c r="W4451" i="4" l="1"/>
  <c r="Q4452" i="4"/>
  <c r="Y4450" i="4"/>
  <c r="T4451" i="4"/>
  <c r="X4451" i="4"/>
  <c r="R4452" i="4"/>
  <c r="N4450" i="2"/>
  <c r="S4449" i="2"/>
  <c r="K4451" i="2"/>
  <c r="Q4450" i="2"/>
  <c r="L4451" i="2"/>
  <c r="R4450" i="2"/>
  <c r="X4452" i="4" l="1"/>
  <c r="R4453" i="4"/>
  <c r="Y4451" i="4"/>
  <c r="T4452" i="4"/>
  <c r="W4452" i="4"/>
  <c r="Q4453" i="4"/>
  <c r="N4451" i="2"/>
  <c r="S4450" i="2"/>
  <c r="L4452" i="2"/>
  <c r="R4451" i="2"/>
  <c r="K4452" i="2"/>
  <c r="Q4451" i="2"/>
  <c r="X4453" i="4" l="1"/>
  <c r="R4454" i="4"/>
  <c r="W4453" i="4"/>
  <c r="Q4454" i="4"/>
  <c r="Y4452" i="4"/>
  <c r="T4453" i="4"/>
  <c r="N4452" i="2"/>
  <c r="S4451" i="2"/>
  <c r="K4453" i="2"/>
  <c r="Q4452" i="2"/>
  <c r="L4453" i="2"/>
  <c r="R4452" i="2"/>
  <c r="R4455" i="4" l="1"/>
  <c r="X4454" i="4"/>
  <c r="Y4453" i="4"/>
  <c r="T4454" i="4"/>
  <c r="Q4455" i="4"/>
  <c r="W4454" i="4"/>
  <c r="N4453" i="2"/>
  <c r="S4452" i="2"/>
  <c r="L4454" i="2"/>
  <c r="R4453" i="2"/>
  <c r="K4454" i="2"/>
  <c r="Q4453" i="2"/>
  <c r="Q4456" i="4" l="1"/>
  <c r="W4455" i="4"/>
  <c r="Y4454" i="4"/>
  <c r="T4455" i="4"/>
  <c r="X4455" i="4"/>
  <c r="R4456" i="4"/>
  <c r="N4454" i="2"/>
  <c r="S4453" i="2"/>
  <c r="K4455" i="2"/>
  <c r="Q4454" i="2"/>
  <c r="L4455" i="2"/>
  <c r="R4454" i="2"/>
  <c r="X4456" i="4" l="1"/>
  <c r="R4457" i="4"/>
  <c r="Y4455" i="4"/>
  <c r="T4456" i="4"/>
  <c r="Q4457" i="4"/>
  <c r="W4456" i="4"/>
  <c r="N4455" i="2"/>
  <c r="S4454" i="2"/>
  <c r="L4456" i="2"/>
  <c r="R4455" i="2"/>
  <c r="K4456" i="2"/>
  <c r="Q4455" i="2"/>
  <c r="W4457" i="4" l="1"/>
  <c r="Q4458" i="4"/>
  <c r="Y4456" i="4"/>
  <c r="T4457" i="4"/>
  <c r="X4457" i="4"/>
  <c r="R4458" i="4"/>
  <c r="N4456" i="2"/>
  <c r="S4455" i="2"/>
  <c r="K4457" i="2"/>
  <c r="Q4456" i="2"/>
  <c r="L4457" i="2"/>
  <c r="R4456" i="2"/>
  <c r="R4459" i="4" l="1"/>
  <c r="X4458" i="4"/>
  <c r="Y4457" i="4"/>
  <c r="T4458" i="4"/>
  <c r="Q4459" i="4"/>
  <c r="W4458" i="4"/>
  <c r="N4457" i="2"/>
  <c r="S4456" i="2"/>
  <c r="L4458" i="2"/>
  <c r="R4457" i="2"/>
  <c r="K4458" i="2"/>
  <c r="Q4457" i="2"/>
  <c r="W4459" i="4" l="1"/>
  <c r="Q4460" i="4"/>
  <c r="Y4458" i="4"/>
  <c r="T4459" i="4"/>
  <c r="X4459" i="4"/>
  <c r="R4460" i="4"/>
  <c r="N4458" i="2"/>
  <c r="S4457" i="2"/>
  <c r="K4459" i="2"/>
  <c r="Q4458" i="2"/>
  <c r="L4459" i="2"/>
  <c r="R4458" i="2"/>
  <c r="X4460" i="4" l="1"/>
  <c r="R4461" i="4"/>
  <c r="Y4459" i="4"/>
  <c r="T4460" i="4"/>
  <c r="W4460" i="4"/>
  <c r="Q4461" i="4"/>
  <c r="N4459" i="2"/>
  <c r="S4458" i="2"/>
  <c r="L4460" i="2"/>
  <c r="R4459" i="2"/>
  <c r="K4460" i="2"/>
  <c r="Q4459" i="2"/>
  <c r="W4461" i="4" l="1"/>
  <c r="Q4462" i="4"/>
  <c r="Y4460" i="4"/>
  <c r="T4461" i="4"/>
  <c r="X4461" i="4"/>
  <c r="R4462" i="4"/>
  <c r="N4460" i="2"/>
  <c r="S4459" i="2"/>
  <c r="K4461" i="2"/>
  <c r="Q4460" i="2"/>
  <c r="L4461" i="2"/>
  <c r="R4460" i="2"/>
  <c r="R4463" i="4" l="1"/>
  <c r="X4462" i="4"/>
  <c r="Y4461" i="4"/>
  <c r="T4462" i="4"/>
  <c r="Q4463" i="4"/>
  <c r="W4462" i="4"/>
  <c r="N4461" i="2"/>
  <c r="S4460" i="2"/>
  <c r="L4462" i="2"/>
  <c r="R4461" i="2"/>
  <c r="K4462" i="2"/>
  <c r="Q4461" i="2"/>
  <c r="Q4464" i="4" l="1"/>
  <c r="W4463" i="4"/>
  <c r="Y4462" i="4"/>
  <c r="T4463" i="4"/>
  <c r="X4463" i="4"/>
  <c r="R4464" i="4"/>
  <c r="N4462" i="2"/>
  <c r="S4461" i="2"/>
  <c r="K4463" i="2"/>
  <c r="Q4462" i="2"/>
  <c r="L4463" i="2"/>
  <c r="R4462" i="2"/>
  <c r="X4464" i="4" l="1"/>
  <c r="R4465" i="4"/>
  <c r="Y4463" i="4"/>
  <c r="T4464" i="4"/>
  <c r="Q4465" i="4"/>
  <c r="W4464" i="4"/>
  <c r="N4463" i="2"/>
  <c r="S4462" i="2"/>
  <c r="L4464" i="2"/>
  <c r="R4463" i="2"/>
  <c r="K4464" i="2"/>
  <c r="Q4463" i="2"/>
  <c r="W4465" i="4" l="1"/>
  <c r="Q4466" i="4"/>
  <c r="Y4464" i="4"/>
  <c r="T4465" i="4"/>
  <c r="X4465" i="4"/>
  <c r="R4466" i="4"/>
  <c r="N4464" i="2"/>
  <c r="S4463" i="2"/>
  <c r="K4465" i="2"/>
  <c r="Q4464" i="2"/>
  <c r="L4465" i="2"/>
  <c r="R4464" i="2"/>
  <c r="Q4467" i="4" l="1"/>
  <c r="W4466" i="4"/>
  <c r="R4467" i="4"/>
  <c r="X4466" i="4"/>
  <c r="Y4465" i="4"/>
  <c r="T4466" i="4"/>
  <c r="N4465" i="2"/>
  <c r="S4464" i="2"/>
  <c r="L4466" i="2"/>
  <c r="R4465" i="2"/>
  <c r="K4466" i="2"/>
  <c r="Q4465" i="2"/>
  <c r="Y4466" i="4" l="1"/>
  <c r="T4467" i="4"/>
  <c r="X4467" i="4"/>
  <c r="R4468" i="4"/>
  <c r="W4467" i="4"/>
  <c r="Q4468" i="4"/>
  <c r="N4466" i="2"/>
  <c r="S4465" i="2"/>
  <c r="K4467" i="2"/>
  <c r="Q4466" i="2"/>
  <c r="L4467" i="2"/>
  <c r="R4466" i="2"/>
  <c r="Q4469" i="4" l="1"/>
  <c r="W4468" i="4"/>
  <c r="X4468" i="4"/>
  <c r="R4469" i="4"/>
  <c r="Y4467" i="4"/>
  <c r="T4468" i="4"/>
  <c r="N4467" i="2"/>
  <c r="S4466" i="2"/>
  <c r="L4468" i="2"/>
  <c r="R4467" i="2"/>
  <c r="K4468" i="2"/>
  <c r="Q4467" i="2"/>
  <c r="Y4468" i="4" l="1"/>
  <c r="T4469" i="4"/>
  <c r="X4469" i="4"/>
  <c r="R4470" i="4"/>
  <c r="W4469" i="4"/>
  <c r="Q4470" i="4"/>
  <c r="N4468" i="2"/>
  <c r="S4467" i="2"/>
  <c r="K4469" i="2"/>
  <c r="Q4468" i="2"/>
  <c r="L4469" i="2"/>
  <c r="R4468" i="2"/>
  <c r="Q4471" i="4" l="1"/>
  <c r="W4470" i="4"/>
  <c r="R4471" i="4"/>
  <c r="X4470" i="4"/>
  <c r="Y4469" i="4"/>
  <c r="T4470" i="4"/>
  <c r="N4469" i="2"/>
  <c r="S4468" i="2"/>
  <c r="L4470" i="2"/>
  <c r="R4469" i="2"/>
  <c r="K4470" i="2"/>
  <c r="Q4469" i="2"/>
  <c r="Y4470" i="4" l="1"/>
  <c r="T4471" i="4"/>
  <c r="X4471" i="4"/>
  <c r="R4472" i="4"/>
  <c r="W4471" i="4"/>
  <c r="Q4472" i="4"/>
  <c r="N4470" i="2"/>
  <c r="S4469" i="2"/>
  <c r="K4471" i="2"/>
  <c r="Q4470" i="2"/>
  <c r="L4471" i="2"/>
  <c r="R4470" i="2"/>
  <c r="W4472" i="4" l="1"/>
  <c r="Q4473" i="4"/>
  <c r="X4472" i="4"/>
  <c r="R4473" i="4"/>
  <c r="Y4471" i="4"/>
  <c r="T4472" i="4"/>
  <c r="N4471" i="2"/>
  <c r="S4470" i="2"/>
  <c r="L4472" i="2"/>
  <c r="R4471" i="2"/>
  <c r="K4472" i="2"/>
  <c r="Q4471" i="2"/>
  <c r="Y4472" i="4" l="1"/>
  <c r="T4473" i="4"/>
  <c r="X4473" i="4"/>
  <c r="R4474" i="4"/>
  <c r="W4473" i="4"/>
  <c r="Q4474" i="4"/>
  <c r="N4472" i="2"/>
  <c r="S4471" i="2"/>
  <c r="K4473" i="2"/>
  <c r="Q4472" i="2"/>
  <c r="L4473" i="2"/>
  <c r="R4472" i="2"/>
  <c r="Q4475" i="4" l="1"/>
  <c r="W4474" i="4"/>
  <c r="R4475" i="4"/>
  <c r="X4474" i="4"/>
  <c r="Y4473" i="4"/>
  <c r="T4474" i="4"/>
  <c r="N4473" i="2"/>
  <c r="S4472" i="2"/>
  <c r="L4474" i="2"/>
  <c r="R4473" i="2"/>
  <c r="K4474" i="2"/>
  <c r="Q4473" i="2"/>
  <c r="Y4474" i="4" l="1"/>
  <c r="T4475" i="4"/>
  <c r="X4475" i="4"/>
  <c r="R4476" i="4"/>
  <c r="Q4476" i="4"/>
  <c r="W4475" i="4"/>
  <c r="N4474" i="2"/>
  <c r="S4473" i="2"/>
  <c r="K4475" i="2"/>
  <c r="Q4474" i="2"/>
  <c r="L4475" i="2"/>
  <c r="R4474" i="2"/>
  <c r="Q4477" i="4" l="1"/>
  <c r="W4476" i="4"/>
  <c r="X4476" i="4"/>
  <c r="R4477" i="4"/>
  <c r="Y4475" i="4"/>
  <c r="T4476" i="4"/>
  <c r="N4475" i="2"/>
  <c r="S4474" i="2"/>
  <c r="L4476" i="2"/>
  <c r="R4475" i="2"/>
  <c r="K4476" i="2"/>
  <c r="Q4475" i="2"/>
  <c r="Y4476" i="4" l="1"/>
  <c r="T4477" i="4"/>
  <c r="X4477" i="4"/>
  <c r="R4478" i="4"/>
  <c r="W4477" i="4"/>
  <c r="Q4478" i="4"/>
  <c r="N4476" i="2"/>
  <c r="S4475" i="2"/>
  <c r="K4477" i="2"/>
  <c r="Q4476" i="2"/>
  <c r="L4477" i="2"/>
  <c r="R4476" i="2"/>
  <c r="Q4479" i="4" l="1"/>
  <c r="W4478" i="4"/>
  <c r="R4479" i="4"/>
  <c r="X4478" i="4"/>
  <c r="Y4477" i="4"/>
  <c r="T4478" i="4"/>
  <c r="N4477" i="2"/>
  <c r="S4476" i="2"/>
  <c r="L4478" i="2"/>
  <c r="R4477" i="2"/>
  <c r="K4478" i="2"/>
  <c r="Q4477" i="2"/>
  <c r="Y4478" i="4" l="1"/>
  <c r="T4479" i="4"/>
  <c r="X4479" i="4"/>
  <c r="R4480" i="4"/>
  <c r="W4479" i="4"/>
  <c r="Q4480" i="4"/>
  <c r="N4478" i="2"/>
  <c r="S4477" i="2"/>
  <c r="K4479" i="2"/>
  <c r="Q4478" i="2"/>
  <c r="L4479" i="2"/>
  <c r="R4478" i="2"/>
  <c r="W4480" i="4" l="1"/>
  <c r="Q4481" i="4"/>
  <c r="X4480" i="4"/>
  <c r="R4481" i="4"/>
  <c r="Y4479" i="4"/>
  <c r="T4480" i="4"/>
  <c r="N4479" i="2"/>
  <c r="S4478" i="2"/>
  <c r="L4480" i="2"/>
  <c r="R4479" i="2"/>
  <c r="K4480" i="2"/>
  <c r="Q4479" i="2"/>
  <c r="Y4480" i="4" l="1"/>
  <c r="T4481" i="4"/>
  <c r="X4481" i="4"/>
  <c r="R4482" i="4"/>
  <c r="W4481" i="4"/>
  <c r="Q4482" i="4"/>
  <c r="N4480" i="2"/>
  <c r="S4479" i="2"/>
  <c r="K4481" i="2"/>
  <c r="Q4480" i="2"/>
  <c r="L4481" i="2"/>
  <c r="R4480" i="2"/>
  <c r="Q4483" i="4" l="1"/>
  <c r="W4482" i="4"/>
  <c r="R4483" i="4"/>
  <c r="X4482" i="4"/>
  <c r="Y4481" i="4"/>
  <c r="T4482" i="4"/>
  <c r="N4481" i="2"/>
  <c r="S4480" i="2"/>
  <c r="L4482" i="2"/>
  <c r="R4481" i="2"/>
  <c r="K4482" i="2"/>
  <c r="Q4481" i="2"/>
  <c r="Y4482" i="4" l="1"/>
  <c r="T4483" i="4"/>
  <c r="X4483" i="4"/>
  <c r="R4484" i="4"/>
  <c r="Q4484" i="4"/>
  <c r="W4483" i="4"/>
  <c r="N4482" i="2"/>
  <c r="S4481" i="2"/>
  <c r="K4483" i="2"/>
  <c r="Q4482" i="2"/>
  <c r="L4483" i="2"/>
  <c r="R4482" i="2"/>
  <c r="Q4485" i="4" l="1"/>
  <c r="W4484" i="4"/>
  <c r="X4484" i="4"/>
  <c r="R4485" i="4"/>
  <c r="Y4483" i="4"/>
  <c r="T4484" i="4"/>
  <c r="N4483" i="2"/>
  <c r="S4482" i="2"/>
  <c r="L4484" i="2"/>
  <c r="R4483" i="2"/>
  <c r="K4484" i="2"/>
  <c r="Q4483" i="2"/>
  <c r="Y4484" i="4" l="1"/>
  <c r="T4485" i="4"/>
  <c r="X4485" i="4"/>
  <c r="R4486" i="4"/>
  <c r="W4485" i="4"/>
  <c r="Q4486" i="4"/>
  <c r="N4484" i="2"/>
  <c r="S4483" i="2"/>
  <c r="K4485" i="2"/>
  <c r="Q4484" i="2"/>
  <c r="L4485" i="2"/>
  <c r="R4484" i="2"/>
  <c r="Q4487" i="4" l="1"/>
  <c r="W4486" i="4"/>
  <c r="R4487" i="4"/>
  <c r="X4486" i="4"/>
  <c r="Y4485" i="4"/>
  <c r="T4486" i="4"/>
  <c r="N4485" i="2"/>
  <c r="S4484" i="2"/>
  <c r="L4486" i="2"/>
  <c r="R4485" i="2"/>
  <c r="K4486" i="2"/>
  <c r="Q4485" i="2"/>
  <c r="Y4486" i="4" l="1"/>
  <c r="T4487" i="4"/>
  <c r="X4487" i="4"/>
  <c r="R4488" i="4"/>
  <c r="W4487" i="4"/>
  <c r="Q4488" i="4"/>
  <c r="N4486" i="2"/>
  <c r="S4485" i="2"/>
  <c r="K4487" i="2"/>
  <c r="Q4486" i="2"/>
  <c r="L4487" i="2"/>
  <c r="R4486" i="2"/>
  <c r="W4488" i="4" l="1"/>
  <c r="Q4489" i="4"/>
  <c r="X4488" i="4"/>
  <c r="R4489" i="4"/>
  <c r="Y4487" i="4"/>
  <c r="T4488" i="4"/>
  <c r="N4487" i="2"/>
  <c r="S4486" i="2"/>
  <c r="L4488" i="2"/>
  <c r="R4487" i="2"/>
  <c r="K4488" i="2"/>
  <c r="Q4487" i="2"/>
  <c r="Y4488" i="4" l="1"/>
  <c r="T4489" i="4"/>
  <c r="X4489" i="4"/>
  <c r="R4490" i="4"/>
  <c r="W4489" i="4"/>
  <c r="Q4490" i="4"/>
  <c r="N4488" i="2"/>
  <c r="S4487" i="2"/>
  <c r="K4489" i="2"/>
  <c r="Q4488" i="2"/>
  <c r="L4489" i="2"/>
  <c r="R4488" i="2"/>
  <c r="Q4491" i="4" l="1"/>
  <c r="W4490" i="4"/>
  <c r="R4491" i="4"/>
  <c r="X4490" i="4"/>
  <c r="Y4489" i="4"/>
  <c r="T4490" i="4"/>
  <c r="N4489" i="2"/>
  <c r="S4488" i="2"/>
  <c r="L4490" i="2"/>
  <c r="R4489" i="2"/>
  <c r="K4490" i="2"/>
  <c r="Q4489" i="2"/>
  <c r="Y4490" i="4" l="1"/>
  <c r="T4491" i="4"/>
  <c r="X4491" i="4"/>
  <c r="R4492" i="4"/>
  <c r="Q4492" i="4"/>
  <c r="W4491" i="4"/>
  <c r="N4490" i="2"/>
  <c r="S4489" i="2"/>
  <c r="K4491" i="2"/>
  <c r="Q4490" i="2"/>
  <c r="L4491" i="2"/>
  <c r="R4490" i="2"/>
  <c r="W4492" i="4" l="1"/>
  <c r="Q4493" i="4"/>
  <c r="X4492" i="4"/>
  <c r="R4493" i="4"/>
  <c r="Y4491" i="4"/>
  <c r="T4492" i="4"/>
  <c r="N4491" i="2"/>
  <c r="S4490" i="2"/>
  <c r="L4492" i="2"/>
  <c r="R4491" i="2"/>
  <c r="K4492" i="2"/>
  <c r="Q4491" i="2"/>
  <c r="Y4492" i="4" l="1"/>
  <c r="T4493" i="4"/>
  <c r="X4493" i="4"/>
  <c r="R4494" i="4"/>
  <c r="W4493" i="4"/>
  <c r="Q4494" i="4"/>
  <c r="N4492" i="2"/>
  <c r="S4491" i="2"/>
  <c r="K4493" i="2"/>
  <c r="Q4492" i="2"/>
  <c r="L4493" i="2"/>
  <c r="R4492" i="2"/>
  <c r="R4495" i="4" l="1"/>
  <c r="X4494" i="4"/>
  <c r="Q4495" i="4"/>
  <c r="W4494" i="4"/>
  <c r="Y4493" i="4"/>
  <c r="T4494" i="4"/>
  <c r="N4493" i="2"/>
  <c r="S4492" i="2"/>
  <c r="L4494" i="2"/>
  <c r="R4493" i="2"/>
  <c r="K4494" i="2"/>
  <c r="Q4493" i="2"/>
  <c r="Y4494" i="4" l="1"/>
  <c r="T4495" i="4"/>
  <c r="W4495" i="4"/>
  <c r="Q4496" i="4"/>
  <c r="X4495" i="4"/>
  <c r="R4496" i="4"/>
  <c r="N4494" i="2"/>
  <c r="S4493" i="2"/>
  <c r="K4495" i="2"/>
  <c r="Q4494" i="2"/>
  <c r="L4495" i="2"/>
  <c r="R4494" i="2"/>
  <c r="X4496" i="4" l="1"/>
  <c r="R4497" i="4"/>
  <c r="Q4497" i="4"/>
  <c r="W4496" i="4"/>
  <c r="Y4495" i="4"/>
  <c r="T4496" i="4"/>
  <c r="N4495" i="2"/>
  <c r="S4494" i="2"/>
  <c r="L4496" i="2"/>
  <c r="R4495" i="2"/>
  <c r="K4496" i="2"/>
  <c r="Q4495" i="2"/>
  <c r="Y4496" i="4" l="1"/>
  <c r="T4497" i="4"/>
  <c r="W4497" i="4"/>
  <c r="Q4498" i="4"/>
  <c r="X4497" i="4"/>
  <c r="R4498" i="4"/>
  <c r="N4496" i="2"/>
  <c r="S4495" i="2"/>
  <c r="K4497" i="2"/>
  <c r="Q4496" i="2"/>
  <c r="L4497" i="2"/>
  <c r="R4496" i="2"/>
  <c r="R4499" i="4" l="1"/>
  <c r="X4498" i="4"/>
  <c r="Q4499" i="4"/>
  <c r="W4498" i="4"/>
  <c r="Y4497" i="4"/>
  <c r="T4498" i="4"/>
  <c r="N4497" i="2"/>
  <c r="S4496" i="2"/>
  <c r="L4498" i="2"/>
  <c r="R4497" i="2"/>
  <c r="K4498" i="2"/>
  <c r="Q4497" i="2"/>
  <c r="Y4498" i="4" l="1"/>
  <c r="T4499" i="4"/>
  <c r="W4499" i="4"/>
  <c r="Q4500" i="4"/>
  <c r="X4499" i="4"/>
  <c r="R4500" i="4"/>
  <c r="N4498" i="2"/>
  <c r="S4497" i="2"/>
  <c r="K4499" i="2"/>
  <c r="Q4498" i="2"/>
  <c r="L4499" i="2"/>
  <c r="R4498" i="2"/>
  <c r="X4500" i="4" l="1"/>
  <c r="R4501" i="4"/>
  <c r="W4500" i="4"/>
  <c r="Q4501" i="4"/>
  <c r="Y4499" i="4"/>
  <c r="T4500" i="4"/>
  <c r="N4499" i="2"/>
  <c r="S4498" i="2"/>
  <c r="L4500" i="2"/>
  <c r="R4499" i="2"/>
  <c r="K4500" i="2"/>
  <c r="Q4499" i="2"/>
  <c r="Y4500" i="4" l="1"/>
  <c r="T4501" i="4"/>
  <c r="W4501" i="4"/>
  <c r="Q4502" i="4"/>
  <c r="X4501" i="4"/>
  <c r="R4502" i="4"/>
  <c r="N4500" i="2"/>
  <c r="S4499" i="2"/>
  <c r="K4501" i="2"/>
  <c r="Q4500" i="2"/>
  <c r="L4501" i="2"/>
  <c r="R4500" i="2"/>
  <c r="R4503" i="4" l="1"/>
  <c r="X4502" i="4"/>
  <c r="Q4503" i="4"/>
  <c r="W4502" i="4"/>
  <c r="Y4501" i="4"/>
  <c r="T4502" i="4"/>
  <c r="N4501" i="2"/>
  <c r="S4500" i="2"/>
  <c r="L4502" i="2"/>
  <c r="R4501" i="2"/>
  <c r="K4502" i="2"/>
  <c r="Q4501" i="2"/>
  <c r="Y4502" i="4" l="1"/>
  <c r="T4503" i="4"/>
  <c r="Q4504" i="4"/>
  <c r="W4503" i="4"/>
  <c r="X4503" i="4"/>
  <c r="R4504" i="4"/>
  <c r="N4502" i="2"/>
  <c r="S4501" i="2"/>
  <c r="K4503" i="2"/>
  <c r="Q4502" i="2"/>
  <c r="L4503" i="2"/>
  <c r="R4502" i="2"/>
  <c r="X4504" i="4" l="1"/>
  <c r="R4505" i="4"/>
  <c r="Q4505" i="4"/>
  <c r="W4504" i="4"/>
  <c r="Y4503" i="4"/>
  <c r="T4504" i="4"/>
  <c r="N4503" i="2"/>
  <c r="S4502" i="2"/>
  <c r="L4504" i="2"/>
  <c r="R4503" i="2"/>
  <c r="K4504" i="2"/>
  <c r="Q4503" i="2"/>
  <c r="Y4504" i="4" l="1"/>
  <c r="T4505" i="4"/>
  <c r="W4505" i="4"/>
  <c r="Q4506" i="4"/>
  <c r="X4505" i="4"/>
  <c r="R4506" i="4"/>
  <c r="N4504" i="2"/>
  <c r="S4503" i="2"/>
  <c r="K4505" i="2"/>
  <c r="Q4504" i="2"/>
  <c r="L4505" i="2"/>
  <c r="R4504" i="2"/>
  <c r="R4507" i="4" l="1"/>
  <c r="X4506" i="4"/>
  <c r="Q4507" i="4"/>
  <c r="W4506" i="4"/>
  <c r="Y4505" i="4"/>
  <c r="T4506" i="4"/>
  <c r="N4505" i="2"/>
  <c r="S4504" i="2"/>
  <c r="L4506" i="2"/>
  <c r="R4505" i="2"/>
  <c r="K4506" i="2"/>
  <c r="Q4505" i="2"/>
  <c r="Y4506" i="4" l="1"/>
  <c r="T4507" i="4"/>
  <c r="W4507" i="4"/>
  <c r="Q4508" i="4"/>
  <c r="X4507" i="4"/>
  <c r="R4508" i="4"/>
  <c r="N4506" i="2"/>
  <c r="S4505" i="2"/>
  <c r="K4507" i="2"/>
  <c r="Q4506" i="2"/>
  <c r="L4507" i="2"/>
  <c r="R4506" i="2"/>
  <c r="X4508" i="4" l="1"/>
  <c r="R4509" i="4"/>
  <c r="Y4507" i="4"/>
  <c r="T4508" i="4"/>
  <c r="W4508" i="4"/>
  <c r="Q4509" i="4"/>
  <c r="N4507" i="2"/>
  <c r="S4506" i="2"/>
  <c r="L4508" i="2"/>
  <c r="R4507" i="2"/>
  <c r="K4508" i="2"/>
  <c r="Q4507" i="2"/>
  <c r="W4509" i="4" l="1"/>
  <c r="Q4510" i="4"/>
  <c r="Y4508" i="4"/>
  <c r="T4509" i="4"/>
  <c r="X4509" i="4"/>
  <c r="R4510" i="4"/>
  <c r="N4508" i="2"/>
  <c r="S4507" i="2"/>
  <c r="K4509" i="2"/>
  <c r="Q4508" i="2"/>
  <c r="L4509" i="2"/>
  <c r="R4508" i="2"/>
  <c r="R4511" i="4" l="1"/>
  <c r="X4510" i="4"/>
  <c r="Y4509" i="4"/>
  <c r="T4510" i="4"/>
  <c r="Q4511" i="4"/>
  <c r="W4510" i="4"/>
  <c r="N4509" i="2"/>
  <c r="S4508" i="2"/>
  <c r="L4510" i="2"/>
  <c r="R4509" i="2"/>
  <c r="K4510" i="2"/>
  <c r="Q4509" i="2"/>
  <c r="Q4512" i="4" l="1"/>
  <c r="W4511" i="4"/>
  <c r="Y4510" i="4"/>
  <c r="T4511" i="4"/>
  <c r="X4511" i="4"/>
  <c r="R4512" i="4"/>
  <c r="N4510" i="2"/>
  <c r="S4509" i="2"/>
  <c r="K4511" i="2"/>
  <c r="Q4510" i="2"/>
  <c r="L4511" i="2"/>
  <c r="R4510" i="2"/>
  <c r="X4512" i="4" l="1"/>
  <c r="R4513" i="4"/>
  <c r="Y4511" i="4"/>
  <c r="T4512" i="4"/>
  <c r="Q4513" i="4"/>
  <c r="W4512" i="4"/>
  <c r="N4511" i="2"/>
  <c r="S4510" i="2"/>
  <c r="L4512" i="2"/>
  <c r="R4511" i="2"/>
  <c r="K4512" i="2"/>
  <c r="Q4511" i="2"/>
  <c r="Y4512" i="4" l="1"/>
  <c r="T4513" i="4"/>
  <c r="W4513" i="4"/>
  <c r="Q4514" i="4"/>
  <c r="X4513" i="4"/>
  <c r="R4514" i="4"/>
  <c r="N4512" i="2"/>
  <c r="S4511" i="2"/>
  <c r="K4513" i="2"/>
  <c r="Q4512" i="2"/>
  <c r="L4513" i="2"/>
  <c r="R4512" i="2"/>
  <c r="R4515" i="4" l="1"/>
  <c r="X4514" i="4"/>
  <c r="Q4515" i="4"/>
  <c r="W4514" i="4"/>
  <c r="Y4513" i="4"/>
  <c r="T4514" i="4"/>
  <c r="N4513" i="2"/>
  <c r="S4512" i="2"/>
  <c r="L4514" i="2"/>
  <c r="R4513" i="2"/>
  <c r="K4514" i="2"/>
  <c r="Q4513" i="2"/>
  <c r="Y4514" i="4" l="1"/>
  <c r="T4515" i="4"/>
  <c r="W4515" i="4"/>
  <c r="Q4516" i="4"/>
  <c r="X4515" i="4"/>
  <c r="R4516" i="4"/>
  <c r="N4514" i="2"/>
  <c r="S4513" i="2"/>
  <c r="K4515" i="2"/>
  <c r="Q4514" i="2"/>
  <c r="L4515" i="2"/>
  <c r="R4514" i="2"/>
  <c r="X4516" i="4" l="1"/>
  <c r="R4517" i="4"/>
  <c r="W4516" i="4"/>
  <c r="Q4517" i="4"/>
  <c r="Y4515" i="4"/>
  <c r="T4516" i="4"/>
  <c r="N4515" i="2"/>
  <c r="S4514" i="2"/>
  <c r="L4516" i="2"/>
  <c r="R4515" i="2"/>
  <c r="K4516" i="2"/>
  <c r="Q4515" i="2"/>
  <c r="X4517" i="4" l="1"/>
  <c r="R4518" i="4"/>
  <c r="Y4516" i="4"/>
  <c r="T4517" i="4"/>
  <c r="W4517" i="4"/>
  <c r="Q4518" i="4"/>
  <c r="N4516" i="2"/>
  <c r="S4515" i="2"/>
  <c r="K4517" i="2"/>
  <c r="Q4516" i="2"/>
  <c r="L4517" i="2"/>
  <c r="R4516" i="2"/>
  <c r="Q4519" i="4" l="1"/>
  <c r="W4518" i="4"/>
  <c r="Y4517" i="4"/>
  <c r="T4518" i="4"/>
  <c r="R4519" i="4"/>
  <c r="X4518" i="4"/>
  <c r="N4517" i="2"/>
  <c r="S4516" i="2"/>
  <c r="L4518" i="2"/>
  <c r="R4517" i="2"/>
  <c r="K4518" i="2"/>
  <c r="Q4517" i="2"/>
  <c r="Y4518" i="4" l="1"/>
  <c r="T4519" i="4"/>
  <c r="X4519" i="4"/>
  <c r="R4520" i="4"/>
  <c r="Q4520" i="4"/>
  <c r="W4519" i="4"/>
  <c r="N4518" i="2"/>
  <c r="S4517" i="2"/>
  <c r="K4519" i="2"/>
  <c r="Q4518" i="2"/>
  <c r="L4519" i="2"/>
  <c r="R4518" i="2"/>
  <c r="W4520" i="4" l="1"/>
  <c r="Q4521" i="4"/>
  <c r="X4520" i="4"/>
  <c r="R4521" i="4"/>
  <c r="Y4519" i="4"/>
  <c r="T4520" i="4"/>
  <c r="N4519" i="2"/>
  <c r="S4518" i="2"/>
  <c r="L4520" i="2"/>
  <c r="R4519" i="2"/>
  <c r="K4520" i="2"/>
  <c r="Q4519" i="2"/>
  <c r="Y4520" i="4" l="1"/>
  <c r="T4521" i="4"/>
  <c r="X4521" i="4"/>
  <c r="R4522" i="4"/>
  <c r="W4521" i="4"/>
  <c r="Q4522" i="4"/>
  <c r="N4520" i="2"/>
  <c r="S4519" i="2"/>
  <c r="K4521" i="2"/>
  <c r="Q4520" i="2"/>
  <c r="L4521" i="2"/>
  <c r="R4520" i="2"/>
  <c r="Q4523" i="4" l="1"/>
  <c r="W4522" i="4"/>
  <c r="R4523" i="4"/>
  <c r="X4522" i="4"/>
  <c r="Y4521" i="4"/>
  <c r="T4522" i="4"/>
  <c r="N4521" i="2"/>
  <c r="S4520" i="2"/>
  <c r="L4522" i="2"/>
  <c r="R4521" i="2"/>
  <c r="K4522" i="2"/>
  <c r="Q4521" i="2"/>
  <c r="Y4522" i="4" l="1"/>
  <c r="T4523" i="4"/>
  <c r="X4523" i="4"/>
  <c r="R4524" i="4"/>
  <c r="Q4524" i="4"/>
  <c r="W4523" i="4"/>
  <c r="N4522" i="2"/>
  <c r="S4521" i="2"/>
  <c r="K4523" i="2"/>
  <c r="Q4522" i="2"/>
  <c r="L4523" i="2"/>
  <c r="R4522" i="2"/>
  <c r="Q4525" i="4" l="1"/>
  <c r="W4524" i="4"/>
  <c r="X4524" i="4"/>
  <c r="R4525" i="4"/>
  <c r="Y4523" i="4"/>
  <c r="T4524" i="4"/>
  <c r="N4523" i="2"/>
  <c r="S4522" i="2"/>
  <c r="L4524" i="2"/>
  <c r="R4523" i="2"/>
  <c r="K4524" i="2"/>
  <c r="Q4523" i="2"/>
  <c r="Y4524" i="4" l="1"/>
  <c r="T4525" i="4"/>
  <c r="X4525" i="4"/>
  <c r="R4526" i="4"/>
  <c r="W4525" i="4"/>
  <c r="Q4526" i="4"/>
  <c r="N4524" i="2"/>
  <c r="S4523" i="2"/>
  <c r="K4525" i="2"/>
  <c r="Q4524" i="2"/>
  <c r="L4525" i="2"/>
  <c r="R4524" i="2"/>
  <c r="Q4527" i="4" l="1"/>
  <c r="W4526" i="4"/>
  <c r="R4527" i="4"/>
  <c r="X4526" i="4"/>
  <c r="Y4525" i="4"/>
  <c r="T4526" i="4"/>
  <c r="N4525" i="2"/>
  <c r="S4524" i="2"/>
  <c r="L4526" i="2"/>
  <c r="R4525" i="2"/>
  <c r="K4526" i="2"/>
  <c r="Q4525" i="2"/>
  <c r="Y4526" i="4" l="1"/>
  <c r="T4527" i="4"/>
  <c r="X4527" i="4"/>
  <c r="R4528" i="4"/>
  <c r="W4527" i="4"/>
  <c r="Q4528" i="4"/>
  <c r="N4526" i="2"/>
  <c r="S4525" i="2"/>
  <c r="K4527" i="2"/>
  <c r="Q4526" i="2"/>
  <c r="L4527" i="2"/>
  <c r="R4526" i="2"/>
  <c r="W4528" i="4" l="1"/>
  <c r="Q4529" i="4"/>
  <c r="X4528" i="4"/>
  <c r="R4529" i="4"/>
  <c r="Y4527" i="4"/>
  <c r="T4528" i="4"/>
  <c r="N4527" i="2"/>
  <c r="S4526" i="2"/>
  <c r="L4528" i="2"/>
  <c r="R4527" i="2"/>
  <c r="K4528" i="2"/>
  <c r="Q4527" i="2"/>
  <c r="X4529" i="4" l="1"/>
  <c r="R4530" i="4"/>
  <c r="Y4528" i="4"/>
  <c r="T4529" i="4"/>
  <c r="W4529" i="4"/>
  <c r="Q4530" i="4"/>
  <c r="N4528" i="2"/>
  <c r="S4527" i="2"/>
  <c r="K4529" i="2"/>
  <c r="Q4528" i="2"/>
  <c r="L4529" i="2"/>
  <c r="R4528" i="2"/>
  <c r="Q4531" i="4" l="1"/>
  <c r="W4530" i="4"/>
  <c r="Y4529" i="4"/>
  <c r="T4530" i="4"/>
  <c r="R4531" i="4"/>
  <c r="X4530" i="4"/>
  <c r="N4529" i="2"/>
  <c r="S4528" i="2"/>
  <c r="L4530" i="2"/>
  <c r="R4529" i="2"/>
  <c r="K4530" i="2"/>
  <c r="Q4529" i="2"/>
  <c r="X4531" i="4" l="1"/>
  <c r="R4532" i="4"/>
  <c r="Y4530" i="4"/>
  <c r="T4531" i="4"/>
  <c r="Q4532" i="4"/>
  <c r="W4531" i="4"/>
  <c r="N4530" i="2"/>
  <c r="S4529" i="2"/>
  <c r="K4531" i="2"/>
  <c r="Q4530" i="2"/>
  <c r="L4531" i="2"/>
  <c r="R4530" i="2"/>
  <c r="Q4533" i="4" l="1"/>
  <c r="W4532" i="4"/>
  <c r="Y4531" i="4"/>
  <c r="T4532" i="4"/>
  <c r="X4532" i="4"/>
  <c r="R4533" i="4"/>
  <c r="N4531" i="2"/>
  <c r="S4530" i="2"/>
  <c r="L4532" i="2"/>
  <c r="R4531" i="2"/>
  <c r="K4532" i="2"/>
  <c r="Q4531" i="2"/>
  <c r="Y4532" i="4" l="1"/>
  <c r="T4533" i="4"/>
  <c r="X4533" i="4"/>
  <c r="R4534" i="4"/>
  <c r="W4533" i="4"/>
  <c r="Q4534" i="4"/>
  <c r="N4532" i="2"/>
  <c r="S4531" i="2"/>
  <c r="K4533" i="2"/>
  <c r="Q4532" i="2"/>
  <c r="L4533" i="2"/>
  <c r="R4532" i="2"/>
  <c r="Q4535" i="4" l="1"/>
  <c r="W4534" i="4"/>
  <c r="R4535" i="4"/>
  <c r="X4534" i="4"/>
  <c r="Y4533" i="4"/>
  <c r="T4534" i="4"/>
  <c r="N4533" i="2"/>
  <c r="S4532" i="2"/>
  <c r="L4534" i="2"/>
  <c r="R4533" i="2"/>
  <c r="K4534" i="2"/>
  <c r="Q4533" i="2"/>
  <c r="Y4534" i="4" l="1"/>
  <c r="T4535" i="4"/>
  <c r="X4535" i="4"/>
  <c r="R4536" i="4"/>
  <c r="W4535" i="4"/>
  <c r="Q4536" i="4"/>
  <c r="N4534" i="2"/>
  <c r="S4533" i="2"/>
  <c r="K4535" i="2"/>
  <c r="Q4534" i="2"/>
  <c r="L4535" i="2"/>
  <c r="R4534" i="2"/>
  <c r="Q4537" i="4" l="1"/>
  <c r="W4536" i="4"/>
  <c r="X4536" i="4"/>
  <c r="R4537" i="4"/>
  <c r="Y4535" i="4"/>
  <c r="T4536" i="4"/>
  <c r="N4535" i="2"/>
  <c r="S4534" i="2"/>
  <c r="L4536" i="2"/>
  <c r="R4535" i="2"/>
  <c r="K4536" i="2"/>
  <c r="Q4535" i="2"/>
  <c r="Y4536" i="4" l="1"/>
  <c r="T4537" i="4"/>
  <c r="X4537" i="4"/>
  <c r="R4538" i="4"/>
  <c r="W4537" i="4"/>
  <c r="Q4538" i="4"/>
  <c r="N4536" i="2"/>
  <c r="S4535" i="2"/>
  <c r="K4537" i="2"/>
  <c r="Q4536" i="2"/>
  <c r="L4537" i="2"/>
  <c r="R4536" i="2"/>
  <c r="Q4539" i="4" l="1"/>
  <c r="W4538" i="4"/>
  <c r="R4539" i="4"/>
  <c r="X4538" i="4"/>
  <c r="Y4537" i="4"/>
  <c r="T4538" i="4"/>
  <c r="N4537" i="2"/>
  <c r="S4536" i="2"/>
  <c r="L4538" i="2"/>
  <c r="R4537" i="2"/>
  <c r="K4538" i="2"/>
  <c r="Q4537" i="2"/>
  <c r="Y4538" i="4" l="1"/>
  <c r="T4539" i="4"/>
  <c r="X4539" i="4"/>
  <c r="R4540" i="4"/>
  <c r="Q4540" i="4"/>
  <c r="W4539" i="4"/>
  <c r="N4538" i="2"/>
  <c r="S4537" i="2"/>
  <c r="K4539" i="2"/>
  <c r="Q4538" i="2"/>
  <c r="L4539" i="2"/>
  <c r="R4538" i="2"/>
  <c r="W4540" i="4" l="1"/>
  <c r="Q4541" i="4"/>
  <c r="X4540" i="4"/>
  <c r="R4541" i="4"/>
  <c r="Y4539" i="4"/>
  <c r="T4540" i="4"/>
  <c r="N4539" i="2"/>
  <c r="S4538" i="2"/>
  <c r="L4540" i="2"/>
  <c r="R4539" i="2"/>
  <c r="K4540" i="2"/>
  <c r="Q4539" i="2"/>
  <c r="X4541" i="4" l="1"/>
  <c r="R4542" i="4"/>
  <c r="Y4540" i="4"/>
  <c r="T4541" i="4"/>
  <c r="W4541" i="4"/>
  <c r="Q4542" i="4"/>
  <c r="N4540" i="2"/>
  <c r="S4539" i="2"/>
  <c r="K4541" i="2"/>
  <c r="Q4540" i="2"/>
  <c r="L4541" i="2"/>
  <c r="R4540" i="2"/>
  <c r="Q4543" i="4" l="1"/>
  <c r="W4542" i="4"/>
  <c r="Y4541" i="4"/>
  <c r="T4542" i="4"/>
  <c r="R4543" i="4"/>
  <c r="X4542" i="4"/>
  <c r="N4541" i="2"/>
  <c r="S4540" i="2"/>
  <c r="L4542" i="2"/>
  <c r="R4541" i="2"/>
  <c r="K4542" i="2"/>
  <c r="Q4541" i="2"/>
  <c r="X4543" i="4" l="1"/>
  <c r="R4544" i="4"/>
  <c r="Y4542" i="4"/>
  <c r="T4543" i="4"/>
  <c r="W4543" i="4"/>
  <c r="Q4544" i="4"/>
  <c r="N4542" i="2"/>
  <c r="S4541" i="2"/>
  <c r="K4543" i="2"/>
  <c r="Q4542" i="2"/>
  <c r="L4543" i="2"/>
  <c r="R4542" i="2"/>
  <c r="Q4545" i="4" l="1"/>
  <c r="W4544" i="4"/>
  <c r="Y4543" i="4"/>
  <c r="T4544" i="4"/>
  <c r="X4544" i="4"/>
  <c r="R4545" i="4"/>
  <c r="N4543" i="2"/>
  <c r="S4542" i="2"/>
  <c r="L4544" i="2"/>
  <c r="R4543" i="2"/>
  <c r="K4544" i="2"/>
  <c r="Q4543" i="2"/>
  <c r="X4545" i="4" l="1"/>
  <c r="R4546" i="4"/>
  <c r="Y4544" i="4"/>
  <c r="T4545" i="4"/>
  <c r="W4545" i="4"/>
  <c r="Q4546" i="4"/>
  <c r="N4544" i="2"/>
  <c r="S4543" i="2"/>
  <c r="K4545" i="2"/>
  <c r="Q4544" i="2"/>
  <c r="L4545" i="2"/>
  <c r="R4544" i="2"/>
  <c r="Q4547" i="4" l="1"/>
  <c r="W4546" i="4"/>
  <c r="Y4545" i="4"/>
  <c r="T4546" i="4"/>
  <c r="R4547" i="4"/>
  <c r="X4546" i="4"/>
  <c r="N4545" i="2"/>
  <c r="S4544" i="2"/>
  <c r="L4546" i="2"/>
  <c r="R4545" i="2"/>
  <c r="K4546" i="2"/>
  <c r="Q4545" i="2"/>
  <c r="X4547" i="4" l="1"/>
  <c r="R4548" i="4"/>
  <c r="Y4546" i="4"/>
  <c r="T4547" i="4"/>
  <c r="W4547" i="4"/>
  <c r="Q4548" i="4"/>
  <c r="N4546" i="2"/>
  <c r="S4545" i="2"/>
  <c r="K4547" i="2"/>
  <c r="Q4546" i="2"/>
  <c r="L4547" i="2"/>
  <c r="R4546" i="2"/>
  <c r="X4548" i="4" l="1"/>
  <c r="R4549" i="4"/>
  <c r="W4548" i="4"/>
  <c r="Q4549" i="4"/>
  <c r="Y4547" i="4"/>
  <c r="T4548" i="4"/>
  <c r="N4547" i="2"/>
  <c r="S4546" i="2"/>
  <c r="L4548" i="2"/>
  <c r="R4547" i="2"/>
  <c r="K4548" i="2"/>
  <c r="Q4547" i="2"/>
  <c r="Y4548" i="4" l="1"/>
  <c r="T4549" i="4"/>
  <c r="W4549" i="4"/>
  <c r="Q4550" i="4"/>
  <c r="X4549" i="4"/>
  <c r="R4550" i="4"/>
  <c r="N4548" i="2"/>
  <c r="S4547" i="2"/>
  <c r="K4549" i="2"/>
  <c r="Q4548" i="2"/>
  <c r="L4549" i="2"/>
  <c r="R4548" i="2"/>
  <c r="R4551" i="4" l="1"/>
  <c r="X4550" i="4"/>
  <c r="Q4551" i="4"/>
  <c r="W4550" i="4"/>
  <c r="Y4549" i="4"/>
  <c r="T4550" i="4"/>
  <c r="N4549" i="2"/>
  <c r="S4548" i="2"/>
  <c r="L4550" i="2"/>
  <c r="R4549" i="2"/>
  <c r="K4550" i="2"/>
  <c r="Q4549" i="2"/>
  <c r="Y4550" i="4" l="1"/>
  <c r="T4551" i="4"/>
  <c r="Q4552" i="4"/>
  <c r="W4551" i="4"/>
  <c r="X4551" i="4"/>
  <c r="R4552" i="4"/>
  <c r="N4550" i="2"/>
  <c r="S4549" i="2"/>
  <c r="K4551" i="2"/>
  <c r="Q4550" i="2"/>
  <c r="L4551" i="2"/>
  <c r="R4550" i="2"/>
  <c r="X4552" i="4" l="1"/>
  <c r="R4553" i="4"/>
  <c r="Q4553" i="4"/>
  <c r="W4552" i="4"/>
  <c r="Y4551" i="4"/>
  <c r="T4552" i="4"/>
  <c r="N4551" i="2"/>
  <c r="S4550" i="2"/>
  <c r="L4552" i="2"/>
  <c r="R4551" i="2"/>
  <c r="K4552" i="2"/>
  <c r="Q4551" i="2"/>
  <c r="Y4552" i="4" l="1"/>
  <c r="T4553" i="4"/>
  <c r="W4553" i="4"/>
  <c r="Q4554" i="4"/>
  <c r="X4553" i="4"/>
  <c r="R4554" i="4"/>
  <c r="N4552" i="2"/>
  <c r="S4551" i="2"/>
  <c r="K4553" i="2"/>
  <c r="Q4552" i="2"/>
  <c r="L4553" i="2"/>
  <c r="R4552" i="2"/>
  <c r="R4555" i="4" l="1"/>
  <c r="X4554" i="4"/>
  <c r="Q4555" i="4"/>
  <c r="W4554" i="4"/>
  <c r="Y4553" i="4"/>
  <c r="T4554" i="4"/>
  <c r="N4553" i="2"/>
  <c r="S4552" i="2"/>
  <c r="L4554" i="2"/>
  <c r="R4553" i="2"/>
  <c r="K4554" i="2"/>
  <c r="Q4553" i="2"/>
  <c r="W4555" i="4" l="1"/>
  <c r="Q4556" i="4"/>
  <c r="Y4554" i="4"/>
  <c r="T4555" i="4"/>
  <c r="X4555" i="4"/>
  <c r="R4556" i="4"/>
  <c r="N4554" i="2"/>
  <c r="S4553" i="2"/>
  <c r="K4555" i="2"/>
  <c r="Q4554" i="2"/>
  <c r="L4555" i="2"/>
  <c r="R4554" i="2"/>
  <c r="X4556" i="4" l="1"/>
  <c r="R4557" i="4"/>
  <c r="W4556" i="4"/>
  <c r="Q4557" i="4"/>
  <c r="Y4555" i="4"/>
  <c r="T4556" i="4"/>
  <c r="N4555" i="2"/>
  <c r="S4554" i="2"/>
  <c r="L4556" i="2"/>
  <c r="R4555" i="2"/>
  <c r="K4556" i="2"/>
  <c r="Q4555" i="2"/>
  <c r="Y4556" i="4" l="1"/>
  <c r="T4557" i="4"/>
  <c r="W4557" i="4"/>
  <c r="Q4558" i="4"/>
  <c r="X4557" i="4"/>
  <c r="R4558" i="4"/>
  <c r="N4556" i="2"/>
  <c r="S4555" i="2"/>
  <c r="K4557" i="2"/>
  <c r="Q4556" i="2"/>
  <c r="L4557" i="2"/>
  <c r="R4556" i="2"/>
  <c r="Q4559" i="4" l="1"/>
  <c r="W4558" i="4"/>
  <c r="Y4557" i="4"/>
  <c r="T4558" i="4"/>
  <c r="R4559" i="4"/>
  <c r="X4558" i="4"/>
  <c r="N4557" i="2"/>
  <c r="S4556" i="2"/>
  <c r="L4558" i="2"/>
  <c r="R4557" i="2"/>
  <c r="K4558" i="2"/>
  <c r="Q4557" i="2"/>
  <c r="X4559" i="4" l="1"/>
  <c r="R4560" i="4"/>
  <c r="Y4558" i="4"/>
  <c r="T4559" i="4"/>
  <c r="Q4560" i="4"/>
  <c r="W4559" i="4"/>
  <c r="N4558" i="2"/>
  <c r="S4557" i="2"/>
  <c r="K4559" i="2"/>
  <c r="Q4558" i="2"/>
  <c r="L4559" i="2"/>
  <c r="R4558" i="2"/>
  <c r="Q4561" i="4" l="1"/>
  <c r="W4560" i="4"/>
  <c r="X4560" i="4"/>
  <c r="R4561" i="4"/>
  <c r="Y4559" i="4"/>
  <c r="T4560" i="4"/>
  <c r="N4559" i="2"/>
  <c r="S4558" i="2"/>
  <c r="L4560" i="2"/>
  <c r="R4559" i="2"/>
  <c r="K4560" i="2"/>
  <c r="Q4559" i="2"/>
  <c r="Y4560" i="4" l="1"/>
  <c r="T4561" i="4"/>
  <c r="X4561" i="4"/>
  <c r="R4562" i="4"/>
  <c r="W4561" i="4"/>
  <c r="Q4562" i="4"/>
  <c r="N4560" i="2"/>
  <c r="S4559" i="2"/>
  <c r="K4561" i="2"/>
  <c r="Q4560" i="2"/>
  <c r="L4561" i="2"/>
  <c r="R4560" i="2"/>
  <c r="Q4563" i="4" l="1"/>
  <c r="W4562" i="4"/>
  <c r="R4563" i="4"/>
  <c r="X4562" i="4"/>
  <c r="Y4561" i="4"/>
  <c r="T4562" i="4"/>
  <c r="N4561" i="2"/>
  <c r="S4560" i="2"/>
  <c r="L4562" i="2"/>
  <c r="R4561" i="2"/>
  <c r="K4562" i="2"/>
  <c r="Q4561" i="2"/>
  <c r="Y4562" i="4" l="1"/>
  <c r="T4563" i="4"/>
  <c r="X4563" i="4"/>
  <c r="R4564" i="4"/>
  <c r="W4563" i="4"/>
  <c r="Q4564" i="4"/>
  <c r="N4562" i="2"/>
  <c r="S4561" i="2"/>
  <c r="K4563" i="2"/>
  <c r="Q4562" i="2"/>
  <c r="L4563" i="2"/>
  <c r="R4562" i="2"/>
  <c r="Q4565" i="4" l="1"/>
  <c r="W4564" i="4"/>
  <c r="Y4563" i="4"/>
  <c r="T4564" i="4"/>
  <c r="X4564" i="4"/>
  <c r="R4565" i="4"/>
  <c r="N4563" i="2"/>
  <c r="S4562" i="2"/>
  <c r="L4564" i="2"/>
  <c r="R4563" i="2"/>
  <c r="K4564" i="2"/>
  <c r="Q4563" i="2"/>
  <c r="X4565" i="4" l="1"/>
  <c r="R4566" i="4"/>
  <c r="Y4564" i="4"/>
  <c r="T4565" i="4"/>
  <c r="W4565" i="4"/>
  <c r="Q4566" i="4"/>
  <c r="N4564" i="2"/>
  <c r="S4563" i="2"/>
  <c r="K4565" i="2"/>
  <c r="Q4564" i="2"/>
  <c r="L4565" i="2"/>
  <c r="R4564" i="2"/>
  <c r="Q4567" i="4" l="1"/>
  <c r="W4566" i="4"/>
  <c r="Y4565" i="4"/>
  <c r="T4566" i="4"/>
  <c r="R4567" i="4"/>
  <c r="X4566" i="4"/>
  <c r="N4565" i="2"/>
  <c r="S4564" i="2"/>
  <c r="L4566" i="2"/>
  <c r="R4565" i="2"/>
  <c r="K4566" i="2"/>
  <c r="Q4565" i="2"/>
  <c r="X4567" i="4" l="1"/>
  <c r="R4568" i="4"/>
  <c r="Y4566" i="4"/>
  <c r="T4567" i="4"/>
  <c r="W4567" i="4"/>
  <c r="Q4568" i="4"/>
  <c r="N4566" i="2"/>
  <c r="S4565" i="2"/>
  <c r="K4567" i="2"/>
  <c r="Q4566" i="2"/>
  <c r="L4567" i="2"/>
  <c r="R4566" i="2"/>
  <c r="W4568" i="4" l="1"/>
  <c r="Q4569" i="4"/>
  <c r="Y4567" i="4"/>
  <c r="T4568" i="4"/>
  <c r="X4568" i="4"/>
  <c r="R4569" i="4"/>
  <c r="N4567" i="2"/>
  <c r="S4566" i="2"/>
  <c r="L4568" i="2"/>
  <c r="R4567" i="2"/>
  <c r="K4568" i="2"/>
  <c r="Q4567" i="2"/>
  <c r="X4569" i="4" l="1"/>
  <c r="R4570" i="4"/>
  <c r="Y4568" i="4"/>
  <c r="T4569" i="4"/>
  <c r="W4569" i="4"/>
  <c r="Q4570" i="4"/>
  <c r="N4568" i="2"/>
  <c r="S4567" i="2"/>
  <c r="K4569" i="2"/>
  <c r="Q4568" i="2"/>
  <c r="L4569" i="2"/>
  <c r="R4568" i="2"/>
  <c r="Q4571" i="4" l="1"/>
  <c r="W4570" i="4"/>
  <c r="Y4569" i="4"/>
  <c r="T4570" i="4"/>
  <c r="R4571" i="4"/>
  <c r="X4570" i="4"/>
  <c r="N4569" i="2"/>
  <c r="S4568" i="2"/>
  <c r="L4570" i="2"/>
  <c r="R4569" i="2"/>
  <c r="K4570" i="2"/>
  <c r="Q4569" i="2"/>
  <c r="X4571" i="4" l="1"/>
  <c r="R4572" i="4"/>
  <c r="Y4570" i="4"/>
  <c r="T4571" i="4"/>
  <c r="W4571" i="4"/>
  <c r="Q4572" i="4"/>
  <c r="N4570" i="2"/>
  <c r="S4569" i="2"/>
  <c r="K4571" i="2"/>
  <c r="Q4570" i="2"/>
  <c r="L4571" i="2"/>
  <c r="R4570" i="2"/>
  <c r="Q4573" i="4" l="1"/>
  <c r="W4572" i="4"/>
  <c r="Y4571" i="4"/>
  <c r="T4572" i="4"/>
  <c r="X4572" i="4"/>
  <c r="R4573" i="4"/>
  <c r="N4571" i="2"/>
  <c r="S4570" i="2"/>
  <c r="L4572" i="2"/>
  <c r="R4571" i="2"/>
  <c r="K4572" i="2"/>
  <c r="Q4571" i="2"/>
  <c r="R4574" i="4" l="1"/>
  <c r="X4573" i="4"/>
  <c r="Y4572" i="4"/>
  <c r="T4573" i="4"/>
  <c r="W4573" i="4"/>
  <c r="Q4574" i="4"/>
  <c r="N4572" i="2"/>
  <c r="S4571" i="2"/>
  <c r="K4573" i="2"/>
  <c r="Q4572" i="2"/>
  <c r="L4573" i="2"/>
  <c r="R4572" i="2"/>
  <c r="Q4575" i="4" l="1"/>
  <c r="W4574" i="4"/>
  <c r="Y4573" i="4"/>
  <c r="T4574" i="4"/>
  <c r="R4575" i="4"/>
  <c r="X4574" i="4"/>
  <c r="N4573" i="2"/>
  <c r="S4572" i="2"/>
  <c r="L4574" i="2"/>
  <c r="R4573" i="2"/>
  <c r="K4574" i="2"/>
  <c r="Q4573" i="2"/>
  <c r="R4576" i="4" l="1"/>
  <c r="X4575" i="4"/>
  <c r="Y4574" i="4"/>
  <c r="T4575" i="4"/>
  <c r="W4575" i="4"/>
  <c r="Q4576" i="4"/>
  <c r="N4574" i="2"/>
  <c r="S4573" i="2"/>
  <c r="K4575" i="2"/>
  <c r="Q4574" i="2"/>
  <c r="L4575" i="2"/>
  <c r="R4574" i="2"/>
  <c r="W4576" i="4" l="1"/>
  <c r="Q4577" i="4"/>
  <c r="Y4575" i="4"/>
  <c r="T4576" i="4"/>
  <c r="X4576" i="4"/>
  <c r="R4577" i="4"/>
  <c r="N4575" i="2"/>
  <c r="S4574" i="2"/>
  <c r="L4576" i="2"/>
  <c r="R4575" i="2"/>
  <c r="K4576" i="2"/>
  <c r="Q4575" i="2"/>
  <c r="R4578" i="4" l="1"/>
  <c r="X4577" i="4"/>
  <c r="Y4576" i="4"/>
  <c r="T4577" i="4"/>
  <c r="W4577" i="4"/>
  <c r="Q4578" i="4"/>
  <c r="N4576" i="2"/>
  <c r="S4575" i="2"/>
  <c r="K4577" i="2"/>
  <c r="Q4576" i="2"/>
  <c r="L4577" i="2"/>
  <c r="R4576" i="2"/>
  <c r="Q4579" i="4" l="1"/>
  <c r="W4578" i="4"/>
  <c r="Y4577" i="4"/>
  <c r="T4578" i="4"/>
  <c r="R4579" i="4"/>
  <c r="X4578" i="4"/>
  <c r="N4577" i="2"/>
  <c r="S4576" i="2"/>
  <c r="L4578" i="2"/>
  <c r="R4577" i="2"/>
  <c r="K4578" i="2"/>
  <c r="Q4577" i="2"/>
  <c r="R4580" i="4" l="1"/>
  <c r="X4579" i="4"/>
  <c r="Y4578" i="4"/>
  <c r="T4579" i="4"/>
  <c r="W4579" i="4"/>
  <c r="Q4580" i="4"/>
  <c r="N4578" i="2"/>
  <c r="S4577" i="2"/>
  <c r="K4579" i="2"/>
  <c r="Q4578" i="2"/>
  <c r="L4579" i="2"/>
  <c r="R4578" i="2"/>
  <c r="W4580" i="4" l="1"/>
  <c r="Q4581" i="4"/>
  <c r="Y4579" i="4"/>
  <c r="T4580" i="4"/>
  <c r="X4580" i="4"/>
  <c r="R4581" i="4"/>
  <c r="N4579" i="2"/>
  <c r="S4578" i="2"/>
  <c r="L4580" i="2"/>
  <c r="R4579" i="2"/>
  <c r="K4580" i="2"/>
  <c r="Q4579" i="2"/>
  <c r="R4582" i="4" l="1"/>
  <c r="X4581" i="4"/>
  <c r="Y4580" i="4"/>
  <c r="T4581" i="4"/>
  <c r="W4581" i="4"/>
  <c r="Q4582" i="4"/>
  <c r="N4580" i="2"/>
  <c r="S4579" i="2"/>
  <c r="K4581" i="2"/>
  <c r="Q4580" i="2"/>
  <c r="L4581" i="2"/>
  <c r="R4580" i="2"/>
  <c r="Y4581" i="4" l="1"/>
  <c r="T4582" i="4"/>
  <c r="Q4583" i="4"/>
  <c r="W4582" i="4"/>
  <c r="R4583" i="4"/>
  <c r="X4582" i="4"/>
  <c r="N4581" i="2"/>
  <c r="S4580" i="2"/>
  <c r="L4582" i="2"/>
  <c r="R4581" i="2"/>
  <c r="K4582" i="2"/>
  <c r="Q4581" i="2"/>
  <c r="R4584" i="4" l="1"/>
  <c r="X4583" i="4"/>
  <c r="W4583" i="4"/>
  <c r="Q4584" i="4"/>
  <c r="Y4582" i="4"/>
  <c r="T4583" i="4"/>
  <c r="N4582" i="2"/>
  <c r="S4581" i="2"/>
  <c r="K4583" i="2"/>
  <c r="Q4582" i="2"/>
  <c r="L4583" i="2"/>
  <c r="R4582" i="2"/>
  <c r="Y4583" i="4" l="1"/>
  <c r="T4584" i="4"/>
  <c r="W4584" i="4"/>
  <c r="Q4585" i="4"/>
  <c r="X4584" i="4"/>
  <c r="R4585" i="4"/>
  <c r="N4583" i="2"/>
  <c r="S4582" i="2"/>
  <c r="L4584" i="2"/>
  <c r="R4583" i="2"/>
  <c r="K4584" i="2"/>
  <c r="Q4583" i="2"/>
  <c r="R4586" i="4" l="1"/>
  <c r="X4585" i="4"/>
  <c r="Y4584" i="4"/>
  <c r="T4585" i="4"/>
  <c r="W4585" i="4"/>
  <c r="Q4586" i="4"/>
  <c r="N4584" i="2"/>
  <c r="S4583" i="2"/>
  <c r="K4585" i="2"/>
  <c r="Q4584" i="2"/>
  <c r="L4585" i="2"/>
  <c r="R4584" i="2"/>
  <c r="Q4587" i="4" l="1"/>
  <c r="W4586" i="4"/>
  <c r="Y4585" i="4"/>
  <c r="T4586" i="4"/>
  <c r="R4587" i="4"/>
  <c r="X4586" i="4"/>
  <c r="N4585" i="2"/>
  <c r="S4584" i="2"/>
  <c r="L4586" i="2"/>
  <c r="R4585" i="2"/>
  <c r="K4586" i="2"/>
  <c r="Q4585" i="2"/>
  <c r="R4588" i="4" l="1"/>
  <c r="X4587" i="4"/>
  <c r="Y4586" i="4"/>
  <c r="T4587" i="4"/>
  <c r="W4587" i="4"/>
  <c r="Q4588" i="4"/>
  <c r="N4586" i="2"/>
  <c r="S4585" i="2"/>
  <c r="K4587" i="2"/>
  <c r="Q4586" i="2"/>
  <c r="L4587" i="2"/>
  <c r="R4586" i="2"/>
  <c r="W4588" i="4" l="1"/>
  <c r="Q4589" i="4"/>
  <c r="Y4587" i="4"/>
  <c r="T4588" i="4"/>
  <c r="X4588" i="4"/>
  <c r="R4589" i="4"/>
  <c r="N4587" i="2"/>
  <c r="S4586" i="2"/>
  <c r="L4588" i="2"/>
  <c r="R4587" i="2"/>
  <c r="K4588" i="2"/>
  <c r="Q4587" i="2"/>
  <c r="R4590" i="4" l="1"/>
  <c r="X4589" i="4"/>
  <c r="Y4588" i="4"/>
  <c r="T4589" i="4"/>
  <c r="W4589" i="4"/>
  <c r="Q4590" i="4"/>
  <c r="N4588" i="2"/>
  <c r="S4587" i="2"/>
  <c r="K4589" i="2"/>
  <c r="Q4588" i="2"/>
  <c r="L4589" i="2"/>
  <c r="R4588" i="2"/>
  <c r="Q4591" i="4" l="1"/>
  <c r="W4590" i="4"/>
  <c r="Y4589" i="4"/>
  <c r="T4590" i="4"/>
  <c r="R4591" i="4"/>
  <c r="X4590" i="4"/>
  <c r="N4589" i="2"/>
  <c r="S4588" i="2"/>
  <c r="L4590" i="2"/>
  <c r="R4589" i="2"/>
  <c r="K4590" i="2"/>
  <c r="Q4589" i="2"/>
  <c r="R4592" i="4" l="1"/>
  <c r="X4591" i="4"/>
  <c r="Y4590" i="4"/>
  <c r="T4591" i="4"/>
  <c r="W4591" i="4"/>
  <c r="Q4592" i="4"/>
  <c r="N4590" i="2"/>
  <c r="S4589" i="2"/>
  <c r="K4591" i="2"/>
  <c r="Q4590" i="2"/>
  <c r="L4591" i="2"/>
  <c r="R4590" i="2"/>
  <c r="W4592" i="4" l="1"/>
  <c r="Q4593" i="4"/>
  <c r="Y4591" i="4"/>
  <c r="T4592" i="4"/>
  <c r="X4592" i="4"/>
  <c r="R4593" i="4"/>
  <c r="N4591" i="2"/>
  <c r="S4590" i="2"/>
  <c r="L4592" i="2"/>
  <c r="R4591" i="2"/>
  <c r="K4592" i="2"/>
  <c r="Q4591" i="2"/>
  <c r="R4594" i="4" l="1"/>
  <c r="X4593" i="4"/>
  <c r="Y4592" i="4"/>
  <c r="T4593" i="4"/>
  <c r="W4593" i="4"/>
  <c r="Q4594" i="4"/>
  <c r="N4592" i="2"/>
  <c r="S4591" i="2"/>
  <c r="K4593" i="2"/>
  <c r="Q4592" i="2"/>
  <c r="L4593" i="2"/>
  <c r="R4592" i="2"/>
  <c r="Q4595" i="4" l="1"/>
  <c r="W4594" i="4"/>
  <c r="Y4593" i="4"/>
  <c r="T4594" i="4"/>
  <c r="R4595" i="4"/>
  <c r="X4594" i="4"/>
  <c r="N4593" i="2"/>
  <c r="S4592" i="2"/>
  <c r="L4594" i="2"/>
  <c r="R4593" i="2"/>
  <c r="K4594" i="2"/>
  <c r="Q4593" i="2"/>
  <c r="R4596" i="4" l="1"/>
  <c r="X4595" i="4"/>
  <c r="Y4594" i="4"/>
  <c r="T4595" i="4"/>
  <c r="W4595" i="4"/>
  <c r="Q4596" i="4"/>
  <c r="N4594" i="2"/>
  <c r="S4593" i="2"/>
  <c r="K4595" i="2"/>
  <c r="Q4594" i="2"/>
  <c r="L4595" i="2"/>
  <c r="R4594" i="2"/>
  <c r="W4596" i="4" l="1"/>
  <c r="Q4597" i="4"/>
  <c r="Y4595" i="4"/>
  <c r="T4596" i="4"/>
  <c r="X4596" i="4"/>
  <c r="R4597" i="4"/>
  <c r="N4595" i="2"/>
  <c r="S4594" i="2"/>
  <c r="L4596" i="2"/>
  <c r="R4595" i="2"/>
  <c r="K4596" i="2"/>
  <c r="Q4595" i="2"/>
  <c r="R4598" i="4" l="1"/>
  <c r="X4597" i="4"/>
  <c r="Y4596" i="4"/>
  <c r="T4597" i="4"/>
  <c r="W4597" i="4"/>
  <c r="Q4598" i="4"/>
  <c r="N4596" i="2"/>
  <c r="S4595" i="2"/>
  <c r="K4597" i="2"/>
  <c r="Q4596" i="2"/>
  <c r="L4597" i="2"/>
  <c r="R4596" i="2"/>
  <c r="Q4599" i="4" l="1"/>
  <c r="W4598" i="4"/>
  <c r="Y4597" i="4"/>
  <c r="T4598" i="4"/>
  <c r="R4599" i="4"/>
  <c r="X4598" i="4"/>
  <c r="N4597" i="2"/>
  <c r="S4596" i="2"/>
  <c r="L4598" i="2"/>
  <c r="R4597" i="2"/>
  <c r="K4598" i="2"/>
  <c r="Q4597" i="2"/>
  <c r="R4600" i="4" l="1"/>
  <c r="X4599" i="4"/>
  <c r="Y4598" i="4"/>
  <c r="T4599" i="4"/>
  <c r="W4599" i="4"/>
  <c r="Q4600" i="4"/>
  <c r="N4598" i="2"/>
  <c r="S4597" i="2"/>
  <c r="K4599" i="2"/>
  <c r="Q4598" i="2"/>
  <c r="L4599" i="2"/>
  <c r="R4598" i="2"/>
  <c r="W4600" i="4" l="1"/>
  <c r="Q4601" i="4"/>
  <c r="Y4599" i="4"/>
  <c r="T4600" i="4"/>
  <c r="X4600" i="4"/>
  <c r="R4601" i="4"/>
  <c r="N4599" i="2"/>
  <c r="S4598" i="2"/>
  <c r="L4600" i="2"/>
  <c r="R4599" i="2"/>
  <c r="K4600" i="2"/>
  <c r="Q4599" i="2"/>
  <c r="R4602" i="4" l="1"/>
  <c r="X4601" i="4"/>
  <c r="Y4600" i="4"/>
  <c r="T4601" i="4"/>
  <c r="W4601" i="4"/>
  <c r="Q4602" i="4"/>
  <c r="N4600" i="2"/>
  <c r="S4599" i="2"/>
  <c r="K4601" i="2"/>
  <c r="Q4600" i="2"/>
  <c r="L4601" i="2"/>
  <c r="R4600" i="2"/>
  <c r="Q4603" i="4" l="1"/>
  <c r="W4602" i="4"/>
  <c r="Y4601" i="4"/>
  <c r="T4602" i="4"/>
  <c r="R4603" i="4"/>
  <c r="X4602" i="4"/>
  <c r="N4601" i="2"/>
  <c r="S4600" i="2"/>
  <c r="L4602" i="2"/>
  <c r="R4601" i="2"/>
  <c r="K4602" i="2"/>
  <c r="Q4601" i="2"/>
  <c r="R4604" i="4" l="1"/>
  <c r="X4603" i="4"/>
  <c r="Y4602" i="4"/>
  <c r="T4603" i="4"/>
  <c r="W4603" i="4"/>
  <c r="Q4604" i="4"/>
  <c r="N4602" i="2"/>
  <c r="S4601" i="2"/>
  <c r="K4603" i="2"/>
  <c r="Q4602" i="2"/>
  <c r="L4603" i="2"/>
  <c r="R4602" i="2"/>
  <c r="W4604" i="4" l="1"/>
  <c r="Q4605" i="4"/>
  <c r="Y4603" i="4"/>
  <c r="T4604" i="4"/>
  <c r="X4604" i="4"/>
  <c r="R4605" i="4"/>
  <c r="N4603" i="2"/>
  <c r="S4602" i="2"/>
  <c r="L4604" i="2"/>
  <c r="R4603" i="2"/>
  <c r="K4604" i="2"/>
  <c r="Q4603" i="2"/>
  <c r="R4606" i="4" l="1"/>
  <c r="X4605" i="4"/>
  <c r="Y4604" i="4"/>
  <c r="T4605" i="4"/>
  <c r="W4605" i="4"/>
  <c r="Q4606" i="4"/>
  <c r="N4604" i="2"/>
  <c r="S4603" i="2"/>
  <c r="K4605" i="2"/>
  <c r="Q4604" i="2"/>
  <c r="L4605" i="2"/>
  <c r="R4604" i="2"/>
  <c r="Q4607" i="4" l="1"/>
  <c r="W4606" i="4"/>
  <c r="Y4605" i="4"/>
  <c r="T4606" i="4"/>
  <c r="R4607" i="4"/>
  <c r="X4606" i="4"/>
  <c r="N4605" i="2"/>
  <c r="S4604" i="2"/>
  <c r="L4606" i="2"/>
  <c r="R4605" i="2"/>
  <c r="K4606" i="2"/>
  <c r="Q4605" i="2"/>
  <c r="R4608" i="4" l="1"/>
  <c r="X4607" i="4"/>
  <c r="Y4606" i="4"/>
  <c r="T4607" i="4"/>
  <c r="W4607" i="4"/>
  <c r="Q4608" i="4"/>
  <c r="N4606" i="2"/>
  <c r="S4605" i="2"/>
  <c r="K4607" i="2"/>
  <c r="Q4606" i="2"/>
  <c r="L4607" i="2"/>
  <c r="R4606" i="2"/>
  <c r="W4608" i="4" l="1"/>
  <c r="Q4609" i="4"/>
  <c r="Y4607" i="4"/>
  <c r="T4608" i="4"/>
  <c r="X4608" i="4"/>
  <c r="R4609" i="4"/>
  <c r="N4607" i="2"/>
  <c r="S4606" i="2"/>
  <c r="L4608" i="2"/>
  <c r="R4607" i="2"/>
  <c r="K4608" i="2"/>
  <c r="Q4607" i="2"/>
  <c r="R4610" i="4" l="1"/>
  <c r="X4609" i="4"/>
  <c r="W4609" i="4"/>
  <c r="Q4610" i="4"/>
  <c r="Y4608" i="4"/>
  <c r="T4609" i="4"/>
  <c r="N4608" i="2"/>
  <c r="S4607" i="2"/>
  <c r="K4609" i="2"/>
  <c r="Q4608" i="2"/>
  <c r="L4609" i="2"/>
  <c r="R4608" i="2"/>
  <c r="Y4609" i="4" l="1"/>
  <c r="T4610" i="4"/>
  <c r="Q4611" i="4"/>
  <c r="W4610" i="4"/>
  <c r="R4611" i="4"/>
  <c r="X4610" i="4"/>
  <c r="N4609" i="2"/>
  <c r="S4608" i="2"/>
  <c r="L4610" i="2"/>
  <c r="R4609" i="2"/>
  <c r="K4610" i="2"/>
  <c r="Q4609" i="2"/>
  <c r="R4612" i="4" l="1"/>
  <c r="X4611" i="4"/>
  <c r="W4611" i="4"/>
  <c r="Q4612" i="4"/>
  <c r="Y4610" i="4"/>
  <c r="T4611" i="4"/>
  <c r="N4610" i="2"/>
  <c r="S4609" i="2"/>
  <c r="K4611" i="2"/>
  <c r="Q4610" i="2"/>
  <c r="L4611" i="2"/>
  <c r="R4610" i="2"/>
  <c r="Y4611" i="4" l="1"/>
  <c r="T4612" i="4"/>
  <c r="W4612" i="4"/>
  <c r="Q4613" i="4"/>
  <c r="X4612" i="4"/>
  <c r="R4613" i="4"/>
  <c r="N4611" i="2"/>
  <c r="S4610" i="2"/>
  <c r="L4612" i="2"/>
  <c r="R4611" i="2"/>
  <c r="K4612" i="2"/>
  <c r="Q4611" i="2"/>
  <c r="R4614" i="4" l="1"/>
  <c r="X4613" i="4"/>
  <c r="W4613" i="4"/>
  <c r="Q4614" i="4"/>
  <c r="Y4612" i="4"/>
  <c r="T4613" i="4"/>
  <c r="N4612" i="2"/>
  <c r="S4611" i="2"/>
  <c r="K4613" i="2"/>
  <c r="Q4612" i="2"/>
  <c r="L4613" i="2"/>
  <c r="R4612" i="2"/>
  <c r="Y4613" i="4" l="1"/>
  <c r="T4614" i="4"/>
  <c r="Q4615" i="4"/>
  <c r="W4614" i="4"/>
  <c r="R4615" i="4"/>
  <c r="X4614" i="4"/>
  <c r="N4613" i="2"/>
  <c r="S4612" i="2"/>
  <c r="L4614" i="2"/>
  <c r="R4613" i="2"/>
  <c r="K4614" i="2"/>
  <c r="Q4613" i="2"/>
  <c r="R4616" i="4" l="1"/>
  <c r="X4615" i="4"/>
  <c r="W4615" i="4"/>
  <c r="Q4616" i="4"/>
  <c r="Y4614" i="4"/>
  <c r="T4615" i="4"/>
  <c r="N4614" i="2"/>
  <c r="S4613" i="2"/>
  <c r="K4615" i="2"/>
  <c r="Q4614" i="2"/>
  <c r="L4615" i="2"/>
  <c r="R4614" i="2"/>
  <c r="Y4615" i="4" l="1"/>
  <c r="T4616" i="4"/>
  <c r="W4616" i="4"/>
  <c r="Q4617" i="4"/>
  <c r="X4616" i="4"/>
  <c r="R4617" i="4"/>
  <c r="N4615" i="2"/>
  <c r="S4614" i="2"/>
  <c r="L4616" i="2"/>
  <c r="R4615" i="2"/>
  <c r="K4616" i="2"/>
  <c r="Q4615" i="2"/>
  <c r="R4618" i="4" l="1"/>
  <c r="X4617" i="4"/>
  <c r="W4617" i="4"/>
  <c r="Q4618" i="4"/>
  <c r="Y4616" i="4"/>
  <c r="T4617" i="4"/>
  <c r="N4616" i="2"/>
  <c r="S4615" i="2"/>
  <c r="K4617" i="2"/>
  <c r="Q4616" i="2"/>
  <c r="L4617" i="2"/>
  <c r="R4616" i="2"/>
  <c r="Y4617" i="4" l="1"/>
  <c r="T4618" i="4"/>
  <c r="Q4619" i="4"/>
  <c r="W4618" i="4"/>
  <c r="R4619" i="4"/>
  <c r="X4618" i="4"/>
  <c r="N4617" i="2"/>
  <c r="S4616" i="2"/>
  <c r="L4618" i="2"/>
  <c r="R4617" i="2"/>
  <c r="K4618" i="2"/>
  <c r="Q4617" i="2"/>
  <c r="R4620" i="4" l="1"/>
  <c r="X4619" i="4"/>
  <c r="W4619" i="4"/>
  <c r="Q4620" i="4"/>
  <c r="Y4618" i="4"/>
  <c r="T4619" i="4"/>
  <c r="N4618" i="2"/>
  <c r="S4617" i="2"/>
  <c r="K4619" i="2"/>
  <c r="Q4618" i="2"/>
  <c r="L4619" i="2"/>
  <c r="R4618" i="2"/>
  <c r="Y4619" i="4" l="1"/>
  <c r="T4620" i="4"/>
  <c r="W4620" i="4"/>
  <c r="Q4621" i="4"/>
  <c r="X4620" i="4"/>
  <c r="R4621" i="4"/>
  <c r="N4619" i="2"/>
  <c r="S4618" i="2"/>
  <c r="L4620" i="2"/>
  <c r="R4619" i="2"/>
  <c r="K4620" i="2"/>
  <c r="Q4619" i="2"/>
  <c r="R4622" i="4" l="1"/>
  <c r="X4621" i="4"/>
  <c r="W4621" i="4"/>
  <c r="Q4622" i="4"/>
  <c r="Y4620" i="4"/>
  <c r="T4621" i="4"/>
  <c r="N4620" i="2"/>
  <c r="S4619" i="2"/>
  <c r="K4621" i="2"/>
  <c r="Q4620" i="2"/>
  <c r="L4621" i="2"/>
  <c r="R4620" i="2"/>
  <c r="Y4621" i="4" l="1"/>
  <c r="T4622" i="4"/>
  <c r="Q4623" i="4"/>
  <c r="W4622" i="4"/>
  <c r="R4623" i="4"/>
  <c r="X4622" i="4"/>
  <c r="N4621" i="2"/>
  <c r="S4620" i="2"/>
  <c r="L4622" i="2"/>
  <c r="R4621" i="2"/>
  <c r="K4622" i="2"/>
  <c r="Q4621" i="2"/>
  <c r="R4624" i="4" l="1"/>
  <c r="X4623" i="4"/>
  <c r="W4623" i="4"/>
  <c r="Q4624" i="4"/>
  <c r="Y4622" i="4"/>
  <c r="T4623" i="4"/>
  <c r="N4622" i="2"/>
  <c r="S4621" i="2"/>
  <c r="K4623" i="2"/>
  <c r="Q4622" i="2"/>
  <c r="L4623" i="2"/>
  <c r="R4622" i="2"/>
  <c r="Y4623" i="4" l="1"/>
  <c r="T4624" i="4"/>
  <c r="W4624" i="4"/>
  <c r="Q4625" i="4"/>
  <c r="X4624" i="4"/>
  <c r="R4625" i="4"/>
  <c r="N4623" i="2"/>
  <c r="S4622" i="2"/>
  <c r="L4624" i="2"/>
  <c r="R4623" i="2"/>
  <c r="K4624" i="2"/>
  <c r="Q4623" i="2"/>
  <c r="R4626" i="4" l="1"/>
  <c r="X4625" i="4"/>
  <c r="W4625" i="4"/>
  <c r="Q4626" i="4"/>
  <c r="Y4624" i="4"/>
  <c r="T4625" i="4"/>
  <c r="N4624" i="2"/>
  <c r="S4623" i="2"/>
  <c r="K4625" i="2"/>
  <c r="Q4624" i="2"/>
  <c r="L4625" i="2"/>
  <c r="R4624" i="2"/>
  <c r="Y4625" i="4" l="1"/>
  <c r="T4626" i="4"/>
  <c r="Q4627" i="4"/>
  <c r="W4626" i="4"/>
  <c r="R4627" i="4"/>
  <c r="X4626" i="4"/>
  <c r="N4625" i="2"/>
  <c r="S4624" i="2"/>
  <c r="L4626" i="2"/>
  <c r="R4625" i="2"/>
  <c r="K4626" i="2"/>
  <c r="Q4625" i="2"/>
  <c r="R4628" i="4" l="1"/>
  <c r="X4627" i="4"/>
  <c r="W4627" i="4"/>
  <c r="Q4628" i="4"/>
  <c r="Y4626" i="4"/>
  <c r="T4627" i="4"/>
  <c r="N4626" i="2"/>
  <c r="S4625" i="2"/>
  <c r="K4627" i="2"/>
  <c r="Q4626" i="2"/>
  <c r="L4627" i="2"/>
  <c r="R4626" i="2"/>
  <c r="Y4627" i="4" l="1"/>
  <c r="T4628" i="4"/>
  <c r="W4628" i="4"/>
  <c r="Q4629" i="4"/>
  <c r="X4628" i="4"/>
  <c r="R4629" i="4"/>
  <c r="N4627" i="2"/>
  <c r="S4626" i="2"/>
  <c r="L4628" i="2"/>
  <c r="R4627" i="2"/>
  <c r="K4628" i="2"/>
  <c r="Q4627" i="2"/>
  <c r="R4630" i="4" l="1"/>
  <c r="X4629" i="4"/>
  <c r="W4629" i="4"/>
  <c r="Q4630" i="4"/>
  <c r="Y4628" i="4"/>
  <c r="T4629" i="4"/>
  <c r="N4628" i="2"/>
  <c r="S4627" i="2"/>
  <c r="K4629" i="2"/>
  <c r="Q4628" i="2"/>
  <c r="L4629" i="2"/>
  <c r="R4628" i="2"/>
  <c r="Y4629" i="4" l="1"/>
  <c r="T4630" i="4"/>
  <c r="Q4631" i="4"/>
  <c r="W4630" i="4"/>
  <c r="R4631" i="4"/>
  <c r="X4630" i="4"/>
  <c r="N4629" i="2"/>
  <c r="S4628" i="2"/>
  <c r="L4630" i="2"/>
  <c r="R4629" i="2"/>
  <c r="K4630" i="2"/>
  <c r="Q4629" i="2"/>
  <c r="R4632" i="4" l="1"/>
  <c r="X4631" i="4"/>
  <c r="W4631" i="4"/>
  <c r="Q4632" i="4"/>
  <c r="Y4630" i="4"/>
  <c r="T4631" i="4"/>
  <c r="N4630" i="2"/>
  <c r="S4629" i="2"/>
  <c r="K4631" i="2"/>
  <c r="Q4630" i="2"/>
  <c r="L4631" i="2"/>
  <c r="R4630" i="2"/>
  <c r="Y4631" i="4" l="1"/>
  <c r="T4632" i="4"/>
  <c r="W4632" i="4"/>
  <c r="Q4633" i="4"/>
  <c r="X4632" i="4"/>
  <c r="R4633" i="4"/>
  <c r="N4631" i="2"/>
  <c r="S4630" i="2"/>
  <c r="L4632" i="2"/>
  <c r="R4631" i="2"/>
  <c r="K4632" i="2"/>
  <c r="Q4631" i="2"/>
  <c r="R4634" i="4" l="1"/>
  <c r="X4633" i="4"/>
  <c r="W4633" i="4"/>
  <c r="Q4634" i="4"/>
  <c r="Y4632" i="4"/>
  <c r="T4633" i="4"/>
  <c r="N4632" i="2"/>
  <c r="S4631" i="2"/>
  <c r="K4633" i="2"/>
  <c r="Q4632" i="2"/>
  <c r="L4633" i="2"/>
  <c r="R4632" i="2"/>
  <c r="Y4633" i="4" l="1"/>
  <c r="T4634" i="4"/>
  <c r="Q4635" i="4"/>
  <c r="W4634" i="4"/>
  <c r="R4635" i="4"/>
  <c r="X4634" i="4"/>
  <c r="N4633" i="2"/>
  <c r="S4632" i="2"/>
  <c r="L4634" i="2"/>
  <c r="R4633" i="2"/>
  <c r="K4634" i="2"/>
  <c r="Q4633" i="2"/>
  <c r="R4636" i="4" l="1"/>
  <c r="X4635" i="4"/>
  <c r="W4635" i="4"/>
  <c r="Q4636" i="4"/>
  <c r="Y4634" i="4"/>
  <c r="T4635" i="4"/>
  <c r="N4634" i="2"/>
  <c r="S4633" i="2"/>
  <c r="K4635" i="2"/>
  <c r="Q4634" i="2"/>
  <c r="L4635" i="2"/>
  <c r="R4634" i="2"/>
  <c r="Y4635" i="4" l="1"/>
  <c r="T4636" i="4"/>
  <c r="W4636" i="4"/>
  <c r="Q4637" i="4"/>
  <c r="X4636" i="4"/>
  <c r="R4637" i="4"/>
  <c r="N4635" i="2"/>
  <c r="S4634" i="2"/>
  <c r="L4636" i="2"/>
  <c r="R4635" i="2"/>
  <c r="K4636" i="2"/>
  <c r="Q4635" i="2"/>
  <c r="R4638" i="4" l="1"/>
  <c r="X4637" i="4"/>
  <c r="W4637" i="4"/>
  <c r="Q4638" i="4"/>
  <c r="Y4636" i="4"/>
  <c r="T4637" i="4"/>
  <c r="N4636" i="2"/>
  <c r="S4635" i="2"/>
  <c r="K4637" i="2"/>
  <c r="Q4636" i="2"/>
  <c r="L4637" i="2"/>
  <c r="R4636" i="2"/>
  <c r="Y4637" i="4" l="1"/>
  <c r="T4638" i="4"/>
  <c r="Q4639" i="4"/>
  <c r="W4638" i="4"/>
  <c r="R4639" i="4"/>
  <c r="X4638" i="4"/>
  <c r="N4637" i="2"/>
  <c r="S4636" i="2"/>
  <c r="L4638" i="2"/>
  <c r="R4637" i="2"/>
  <c r="K4638" i="2"/>
  <c r="Q4637" i="2"/>
  <c r="R4640" i="4" l="1"/>
  <c r="X4639" i="4"/>
  <c r="W4639" i="4"/>
  <c r="Q4640" i="4"/>
  <c r="Y4638" i="4"/>
  <c r="T4639" i="4"/>
  <c r="N4638" i="2"/>
  <c r="S4637" i="2"/>
  <c r="K4639" i="2"/>
  <c r="Q4638" i="2"/>
  <c r="L4639" i="2"/>
  <c r="R4638" i="2"/>
  <c r="Y4639" i="4" l="1"/>
  <c r="T4640" i="4"/>
  <c r="W4640" i="4"/>
  <c r="Q4641" i="4"/>
  <c r="X4640" i="4"/>
  <c r="R4641" i="4"/>
  <c r="N4639" i="2"/>
  <c r="S4638" i="2"/>
  <c r="L4640" i="2"/>
  <c r="R4639" i="2"/>
  <c r="K4640" i="2"/>
  <c r="Q4639" i="2"/>
  <c r="R4642" i="4" l="1"/>
  <c r="X4641" i="4"/>
  <c r="W4641" i="4"/>
  <c r="Q4642" i="4"/>
  <c r="Y4640" i="4"/>
  <c r="T4641" i="4"/>
  <c r="N4640" i="2"/>
  <c r="S4639" i="2"/>
  <c r="K4641" i="2"/>
  <c r="Q4640" i="2"/>
  <c r="L4641" i="2"/>
  <c r="R4640" i="2"/>
  <c r="Y4641" i="4" l="1"/>
  <c r="T4642" i="4"/>
  <c r="Q4643" i="4"/>
  <c r="W4642" i="4"/>
  <c r="R4643" i="4"/>
  <c r="X4642" i="4"/>
  <c r="N4641" i="2"/>
  <c r="S4640" i="2"/>
  <c r="L4642" i="2"/>
  <c r="R4641" i="2"/>
  <c r="K4642" i="2"/>
  <c r="Q4641" i="2"/>
  <c r="R4644" i="4" l="1"/>
  <c r="X4643" i="4"/>
  <c r="W4643" i="4"/>
  <c r="Q4644" i="4"/>
  <c r="Y4642" i="4"/>
  <c r="T4643" i="4"/>
  <c r="N4642" i="2"/>
  <c r="S4641" i="2"/>
  <c r="K4643" i="2"/>
  <c r="Q4642" i="2"/>
  <c r="L4643" i="2"/>
  <c r="R4642" i="2"/>
  <c r="Y4643" i="4" l="1"/>
  <c r="T4644" i="4"/>
  <c r="W4644" i="4"/>
  <c r="Q4645" i="4"/>
  <c r="X4644" i="4"/>
  <c r="R4645" i="4"/>
  <c r="N4643" i="2"/>
  <c r="S4642" i="2"/>
  <c r="L4644" i="2"/>
  <c r="R4643" i="2"/>
  <c r="K4644" i="2"/>
  <c r="Q4643" i="2"/>
  <c r="R4646" i="4" l="1"/>
  <c r="X4645" i="4"/>
  <c r="W4645" i="4"/>
  <c r="Q4646" i="4"/>
  <c r="Y4644" i="4"/>
  <c r="T4645" i="4"/>
  <c r="N4644" i="2"/>
  <c r="S4643" i="2"/>
  <c r="K4645" i="2"/>
  <c r="Q4644" i="2"/>
  <c r="L4645" i="2"/>
  <c r="R4644" i="2"/>
  <c r="Y4645" i="4" l="1"/>
  <c r="T4646" i="4"/>
  <c r="Q4647" i="4"/>
  <c r="W4646" i="4"/>
  <c r="R4647" i="4"/>
  <c r="X4646" i="4"/>
  <c r="N4645" i="2"/>
  <c r="S4644" i="2"/>
  <c r="L4646" i="2"/>
  <c r="R4645" i="2"/>
  <c r="K4646" i="2"/>
  <c r="Q4645" i="2"/>
  <c r="W4647" i="4" l="1"/>
  <c r="Q4648" i="4"/>
  <c r="Y4646" i="4"/>
  <c r="T4647" i="4"/>
  <c r="R4648" i="4"/>
  <c r="X4647" i="4"/>
  <c r="N4646" i="2"/>
  <c r="S4645" i="2"/>
  <c r="K4647" i="2"/>
  <c r="Q4646" i="2"/>
  <c r="L4647" i="2"/>
  <c r="R4646" i="2"/>
  <c r="Y4647" i="4" l="1"/>
  <c r="T4648" i="4"/>
  <c r="X4648" i="4"/>
  <c r="R4649" i="4"/>
  <c r="W4648" i="4"/>
  <c r="Q4649" i="4"/>
  <c r="N4647" i="2"/>
  <c r="S4646" i="2"/>
  <c r="L4648" i="2"/>
  <c r="R4647" i="2"/>
  <c r="K4648" i="2"/>
  <c r="Q4647" i="2"/>
  <c r="W4649" i="4" l="1"/>
  <c r="Q4650" i="4"/>
  <c r="R4650" i="4"/>
  <c r="X4649" i="4"/>
  <c r="Y4648" i="4"/>
  <c r="T4649" i="4"/>
  <c r="N4648" i="2"/>
  <c r="S4647" i="2"/>
  <c r="K4649" i="2"/>
  <c r="Q4648" i="2"/>
  <c r="L4649" i="2"/>
  <c r="R4648" i="2"/>
  <c r="Y4649" i="4" l="1"/>
  <c r="T4650" i="4"/>
  <c r="R4651" i="4"/>
  <c r="X4650" i="4"/>
  <c r="Q4651" i="4"/>
  <c r="W4650" i="4"/>
  <c r="N4649" i="2"/>
  <c r="S4648" i="2"/>
  <c r="L4650" i="2"/>
  <c r="R4649" i="2"/>
  <c r="K4650" i="2"/>
  <c r="Q4649" i="2"/>
  <c r="W4651" i="4" l="1"/>
  <c r="Q4652" i="4"/>
  <c r="R4652" i="4"/>
  <c r="X4651" i="4"/>
  <c r="Y4650" i="4"/>
  <c r="T4651" i="4"/>
  <c r="N4650" i="2"/>
  <c r="S4649" i="2"/>
  <c r="K4651" i="2"/>
  <c r="Q4650" i="2"/>
  <c r="L4651" i="2"/>
  <c r="R4650" i="2"/>
  <c r="Y4651" i="4" l="1"/>
  <c r="T4652" i="4"/>
  <c r="X4652" i="4"/>
  <c r="R4653" i="4"/>
  <c r="W4652" i="4"/>
  <c r="Q4653" i="4"/>
  <c r="N4651" i="2"/>
  <c r="S4650" i="2"/>
  <c r="L4652" i="2"/>
  <c r="R4651" i="2"/>
  <c r="K4652" i="2"/>
  <c r="Q4651" i="2"/>
  <c r="W4653" i="4" l="1"/>
  <c r="Q4654" i="4"/>
  <c r="R4654" i="4"/>
  <c r="X4653" i="4"/>
  <c r="Y4652" i="4"/>
  <c r="T4653" i="4"/>
  <c r="N4652" i="2"/>
  <c r="S4651" i="2"/>
  <c r="K4653" i="2"/>
  <c r="Q4652" i="2"/>
  <c r="L4653" i="2"/>
  <c r="R4652" i="2"/>
  <c r="Y4653" i="4" l="1"/>
  <c r="T4654" i="4"/>
  <c r="R4655" i="4"/>
  <c r="X4654" i="4"/>
  <c r="Q4655" i="4"/>
  <c r="W4654" i="4"/>
  <c r="N4653" i="2"/>
  <c r="S4652" i="2"/>
  <c r="L4654" i="2"/>
  <c r="R4653" i="2"/>
  <c r="K4654" i="2"/>
  <c r="Q4653" i="2"/>
  <c r="W4655" i="4" l="1"/>
  <c r="Q4656" i="4"/>
  <c r="R4656" i="4"/>
  <c r="X4655" i="4"/>
  <c r="Y4654" i="4"/>
  <c r="T4655" i="4"/>
  <c r="N4654" i="2"/>
  <c r="S4653" i="2"/>
  <c r="K4655" i="2"/>
  <c r="Q4654" i="2"/>
  <c r="L4655" i="2"/>
  <c r="R4654" i="2"/>
  <c r="Y4655" i="4" l="1"/>
  <c r="T4656" i="4"/>
  <c r="X4656" i="4"/>
  <c r="R4657" i="4"/>
  <c r="W4656" i="4"/>
  <c r="Q4657" i="4"/>
  <c r="N4655" i="2"/>
  <c r="S4654" i="2"/>
  <c r="L4656" i="2"/>
  <c r="R4655" i="2"/>
  <c r="K4656" i="2"/>
  <c r="Q4655" i="2"/>
  <c r="W4657" i="4" l="1"/>
  <c r="Q4658" i="4"/>
  <c r="R4658" i="4"/>
  <c r="X4657" i="4"/>
  <c r="Y4656" i="4"/>
  <c r="T4657" i="4"/>
  <c r="N4656" i="2"/>
  <c r="S4655" i="2"/>
  <c r="K4657" i="2"/>
  <c r="Q4656" i="2"/>
  <c r="L4657" i="2"/>
  <c r="R4656" i="2"/>
  <c r="Y4657" i="4" l="1"/>
  <c r="T4658" i="4"/>
  <c r="R4659" i="4"/>
  <c r="X4658" i="4"/>
  <c r="Q4659" i="4"/>
  <c r="W4658" i="4"/>
  <c r="N4657" i="2"/>
  <c r="S4656" i="2"/>
  <c r="L4658" i="2"/>
  <c r="R4657" i="2"/>
  <c r="K4658" i="2"/>
  <c r="Q4657" i="2"/>
  <c r="W4659" i="4" l="1"/>
  <c r="Q4660" i="4"/>
  <c r="R4660" i="4"/>
  <c r="X4659" i="4"/>
  <c r="Y4658" i="4"/>
  <c r="T4659" i="4"/>
  <c r="N4658" i="2"/>
  <c r="S4657" i="2"/>
  <c r="K4659" i="2"/>
  <c r="Q4658" i="2"/>
  <c r="L4659" i="2"/>
  <c r="R4658" i="2"/>
  <c r="Y4659" i="4" l="1"/>
  <c r="T4660" i="4"/>
  <c r="X4660" i="4"/>
  <c r="R4661" i="4"/>
  <c r="W4660" i="4"/>
  <c r="Q4661" i="4"/>
  <c r="N4659" i="2"/>
  <c r="S4658" i="2"/>
  <c r="L4660" i="2"/>
  <c r="R4659" i="2"/>
  <c r="K4660" i="2"/>
  <c r="Q4659" i="2"/>
  <c r="W4661" i="4" l="1"/>
  <c r="Q4662" i="4"/>
  <c r="R4662" i="4"/>
  <c r="X4661" i="4"/>
  <c r="Y4660" i="4"/>
  <c r="T4661" i="4"/>
  <c r="N4660" i="2"/>
  <c r="S4659" i="2"/>
  <c r="K4661" i="2"/>
  <c r="Q4660" i="2"/>
  <c r="L4661" i="2"/>
  <c r="R4660" i="2"/>
  <c r="Y4661" i="4" l="1"/>
  <c r="T4662" i="4"/>
  <c r="R4663" i="4"/>
  <c r="X4662" i="4"/>
  <c r="Q4663" i="4"/>
  <c r="W4662" i="4"/>
  <c r="N4661" i="2"/>
  <c r="S4660" i="2"/>
  <c r="L4662" i="2"/>
  <c r="R4661" i="2"/>
  <c r="K4662" i="2"/>
  <c r="Q4661" i="2"/>
  <c r="W4663" i="4" l="1"/>
  <c r="Q4664" i="4"/>
  <c r="R4664" i="4"/>
  <c r="X4663" i="4"/>
  <c r="Y4662" i="4"/>
  <c r="T4663" i="4"/>
  <c r="N4662" i="2"/>
  <c r="S4661" i="2"/>
  <c r="K4663" i="2"/>
  <c r="Q4662" i="2"/>
  <c r="L4663" i="2"/>
  <c r="R4662" i="2"/>
  <c r="Y4663" i="4" l="1"/>
  <c r="T4664" i="4"/>
  <c r="X4664" i="4"/>
  <c r="R4665" i="4"/>
  <c r="W4664" i="4"/>
  <c r="Q4665" i="4"/>
  <c r="N4663" i="2"/>
  <c r="S4662" i="2"/>
  <c r="L4664" i="2"/>
  <c r="R4663" i="2"/>
  <c r="K4664" i="2"/>
  <c r="Q4663" i="2"/>
  <c r="Y4664" i="4" l="1"/>
  <c r="T4665" i="4"/>
  <c r="W4665" i="4"/>
  <c r="Q4666" i="4"/>
  <c r="R4666" i="4"/>
  <c r="X4665" i="4"/>
  <c r="N4664" i="2"/>
  <c r="S4663" i="2"/>
  <c r="K4665" i="2"/>
  <c r="Q4664" i="2"/>
  <c r="L4665" i="2"/>
  <c r="R4664" i="2"/>
  <c r="R4667" i="4" l="1"/>
  <c r="X4666" i="4"/>
  <c r="Q4667" i="4"/>
  <c r="W4666" i="4"/>
  <c r="Y4665" i="4"/>
  <c r="T4666" i="4"/>
  <c r="N4665" i="2"/>
  <c r="S4664" i="2"/>
  <c r="L4666" i="2"/>
  <c r="R4665" i="2"/>
  <c r="K4666" i="2"/>
  <c r="Q4665" i="2"/>
  <c r="Y4666" i="4" l="1"/>
  <c r="T4667" i="4"/>
  <c r="W4667" i="4"/>
  <c r="Q4668" i="4"/>
  <c r="R4668" i="4"/>
  <c r="X4667" i="4"/>
  <c r="N4666" i="2"/>
  <c r="S4665" i="2"/>
  <c r="K4667" i="2"/>
  <c r="Q4666" i="2"/>
  <c r="L4667" i="2"/>
  <c r="R4666" i="2"/>
  <c r="X4668" i="4" l="1"/>
  <c r="R4669" i="4"/>
  <c r="W4668" i="4"/>
  <c r="Q4669" i="4"/>
  <c r="Y4667" i="4"/>
  <c r="T4668" i="4"/>
  <c r="N4667" i="2"/>
  <c r="S4666" i="2"/>
  <c r="L4668" i="2"/>
  <c r="R4667" i="2"/>
  <c r="K4668" i="2"/>
  <c r="Q4667" i="2"/>
  <c r="R4670" i="4" l="1"/>
  <c r="X4669" i="4"/>
  <c r="Y4668" i="4"/>
  <c r="T4669" i="4"/>
  <c r="W4669" i="4"/>
  <c r="Q4670" i="4"/>
  <c r="N4668" i="2"/>
  <c r="S4667" i="2"/>
  <c r="K4669" i="2"/>
  <c r="Q4668" i="2"/>
  <c r="L4669" i="2"/>
  <c r="R4668" i="2"/>
  <c r="Q4671" i="4" l="1"/>
  <c r="W4670" i="4"/>
  <c r="Y4669" i="4"/>
  <c r="T4670" i="4"/>
  <c r="R4671" i="4"/>
  <c r="X4670" i="4"/>
  <c r="N4669" i="2"/>
  <c r="S4668" i="2"/>
  <c r="L4670" i="2"/>
  <c r="R4669" i="2"/>
  <c r="K4670" i="2"/>
  <c r="Q4669" i="2"/>
  <c r="R4672" i="4" l="1"/>
  <c r="X4671" i="4"/>
  <c r="Y4670" i="4"/>
  <c r="T4671" i="4"/>
  <c r="W4671" i="4"/>
  <c r="Q4672" i="4"/>
  <c r="N4670" i="2"/>
  <c r="S4669" i="2"/>
  <c r="K4671" i="2"/>
  <c r="Q4670" i="2"/>
  <c r="L4671" i="2"/>
  <c r="R4670" i="2"/>
  <c r="W4672" i="4" l="1"/>
  <c r="Q4673" i="4"/>
  <c r="Y4671" i="4"/>
  <c r="T4672" i="4"/>
  <c r="X4672" i="4"/>
  <c r="R4673" i="4"/>
  <c r="N4671" i="2"/>
  <c r="S4670" i="2"/>
  <c r="L4672" i="2"/>
  <c r="R4671" i="2"/>
  <c r="K4672" i="2"/>
  <c r="Q4671" i="2"/>
  <c r="W4673" i="4" l="1"/>
  <c r="Q4674" i="4"/>
  <c r="R4674" i="4"/>
  <c r="X4673" i="4"/>
  <c r="Y4672" i="4"/>
  <c r="T4673" i="4"/>
  <c r="N4672" i="2"/>
  <c r="S4671" i="2"/>
  <c r="K4673" i="2"/>
  <c r="Q4672" i="2"/>
  <c r="L4673" i="2"/>
  <c r="R4672" i="2"/>
  <c r="Y4673" i="4" l="1"/>
  <c r="T4674" i="4"/>
  <c r="Q4675" i="4"/>
  <c r="W4674" i="4"/>
  <c r="R4675" i="4"/>
  <c r="X4674" i="4"/>
  <c r="N4673" i="2"/>
  <c r="S4672" i="2"/>
  <c r="L4674" i="2"/>
  <c r="R4673" i="2"/>
  <c r="K4674" i="2"/>
  <c r="Q4673" i="2"/>
  <c r="Y4674" i="4" l="1"/>
  <c r="T4675" i="4"/>
  <c r="R4676" i="4"/>
  <c r="X4675" i="4"/>
  <c r="W4675" i="4"/>
  <c r="Q4676" i="4"/>
  <c r="N4674" i="2"/>
  <c r="S4673" i="2"/>
  <c r="K4675" i="2"/>
  <c r="Q4674" i="2"/>
  <c r="L4675" i="2"/>
  <c r="R4674" i="2"/>
  <c r="W4676" i="4" l="1"/>
  <c r="Q4677" i="4"/>
  <c r="X4676" i="4"/>
  <c r="R4677" i="4"/>
  <c r="Y4675" i="4"/>
  <c r="T4676" i="4"/>
  <c r="N4675" i="2"/>
  <c r="S4674" i="2"/>
  <c r="L4676" i="2"/>
  <c r="R4675" i="2"/>
  <c r="K4676" i="2"/>
  <c r="Q4675" i="2"/>
  <c r="Y4676" i="4" l="1"/>
  <c r="T4677" i="4"/>
  <c r="R4678" i="4"/>
  <c r="X4677" i="4"/>
  <c r="W4677" i="4"/>
  <c r="Q4678" i="4"/>
  <c r="N4676" i="2"/>
  <c r="S4675" i="2"/>
  <c r="K4677" i="2"/>
  <c r="Q4676" i="2"/>
  <c r="L4677" i="2"/>
  <c r="R4676" i="2"/>
  <c r="Q4679" i="4" l="1"/>
  <c r="W4678" i="4"/>
  <c r="R4679" i="4"/>
  <c r="X4678" i="4"/>
  <c r="Y4677" i="4"/>
  <c r="T4678" i="4"/>
  <c r="N4677" i="2"/>
  <c r="S4676" i="2"/>
  <c r="L4678" i="2"/>
  <c r="R4677" i="2"/>
  <c r="K4678" i="2"/>
  <c r="Q4677" i="2"/>
  <c r="R4680" i="4" l="1"/>
  <c r="X4679" i="4"/>
  <c r="Y4678" i="4"/>
  <c r="T4679" i="4"/>
  <c r="W4679" i="4"/>
  <c r="Q4680" i="4"/>
  <c r="N4678" i="2"/>
  <c r="S4677" i="2"/>
  <c r="K4679" i="2"/>
  <c r="Q4678" i="2"/>
  <c r="L4679" i="2"/>
  <c r="R4678" i="2"/>
  <c r="W4680" i="4" l="1"/>
  <c r="Q4681" i="4"/>
  <c r="Y4679" i="4"/>
  <c r="T4680" i="4"/>
  <c r="X4680" i="4"/>
  <c r="R4681" i="4"/>
  <c r="N4679" i="2"/>
  <c r="S4678" i="2"/>
  <c r="L4680" i="2"/>
  <c r="R4679" i="2"/>
  <c r="K4680" i="2"/>
  <c r="Q4679" i="2"/>
  <c r="R4682" i="4" l="1"/>
  <c r="X4681" i="4"/>
  <c r="Y4680" i="4"/>
  <c r="T4681" i="4"/>
  <c r="W4681" i="4"/>
  <c r="Q4682" i="4"/>
  <c r="N4680" i="2"/>
  <c r="S4679" i="2"/>
  <c r="K4681" i="2"/>
  <c r="Q4680" i="2"/>
  <c r="L4681" i="2"/>
  <c r="R4680" i="2"/>
  <c r="Q4683" i="4" l="1"/>
  <c r="W4682" i="4"/>
  <c r="Y4681" i="4"/>
  <c r="T4682" i="4"/>
  <c r="R4683" i="4"/>
  <c r="X4682" i="4"/>
  <c r="N4681" i="2"/>
  <c r="S4680" i="2"/>
  <c r="L4682" i="2"/>
  <c r="R4681" i="2"/>
  <c r="K4682" i="2"/>
  <c r="Q4681" i="2"/>
  <c r="Y4682" i="4" l="1"/>
  <c r="T4683" i="4"/>
  <c r="R4684" i="4"/>
  <c r="X4683" i="4"/>
  <c r="W4683" i="4"/>
  <c r="Q4684" i="4"/>
  <c r="N4682" i="2"/>
  <c r="S4681" i="2"/>
  <c r="K4683" i="2"/>
  <c r="Q4682" i="2"/>
  <c r="L4683" i="2"/>
  <c r="R4682" i="2"/>
  <c r="W4684" i="4" l="1"/>
  <c r="Q4685" i="4"/>
  <c r="X4684" i="4"/>
  <c r="R4685" i="4"/>
  <c r="Y4683" i="4"/>
  <c r="T4684" i="4"/>
  <c r="N4683" i="2"/>
  <c r="S4682" i="2"/>
  <c r="L4684" i="2"/>
  <c r="R4683" i="2"/>
  <c r="K4684" i="2"/>
  <c r="Q4683" i="2"/>
  <c r="Y4684" i="4" l="1"/>
  <c r="T4685" i="4"/>
  <c r="R4686" i="4"/>
  <c r="X4685" i="4"/>
  <c r="W4685" i="4"/>
  <c r="Q4686" i="4"/>
  <c r="N4684" i="2"/>
  <c r="S4683" i="2"/>
  <c r="K4685" i="2"/>
  <c r="Q4684" i="2"/>
  <c r="L4685" i="2"/>
  <c r="R4684" i="2"/>
  <c r="Q4687" i="4" l="1"/>
  <c r="W4686" i="4"/>
  <c r="R4687" i="4"/>
  <c r="X4686" i="4"/>
  <c r="Y4685" i="4"/>
  <c r="T4686" i="4"/>
  <c r="N4685" i="2"/>
  <c r="S4684" i="2"/>
  <c r="L4686" i="2"/>
  <c r="R4685" i="2"/>
  <c r="K4686" i="2"/>
  <c r="Q4685" i="2"/>
  <c r="Y4686" i="4" l="1"/>
  <c r="T4687" i="4"/>
  <c r="R4688" i="4"/>
  <c r="X4687" i="4"/>
  <c r="W4687" i="4"/>
  <c r="Q4688" i="4"/>
  <c r="N4686" i="2"/>
  <c r="S4685" i="2"/>
  <c r="K4687" i="2"/>
  <c r="Q4686" i="2"/>
  <c r="L4687" i="2"/>
  <c r="R4686" i="2"/>
  <c r="Y4687" i="4" l="1"/>
  <c r="T4688" i="4"/>
  <c r="W4688" i="4"/>
  <c r="Q4689" i="4"/>
  <c r="X4688" i="4"/>
  <c r="R4689" i="4"/>
  <c r="N4687" i="2"/>
  <c r="S4686" i="2"/>
  <c r="L4688" i="2"/>
  <c r="R4687" i="2"/>
  <c r="K4688" i="2"/>
  <c r="Q4687" i="2"/>
  <c r="R4690" i="4" l="1"/>
  <c r="X4689" i="4"/>
  <c r="W4689" i="4"/>
  <c r="Q4690" i="4"/>
  <c r="Y4688" i="4"/>
  <c r="T4689" i="4"/>
  <c r="N4688" i="2"/>
  <c r="S4687" i="2"/>
  <c r="K4689" i="2"/>
  <c r="Q4688" i="2"/>
  <c r="L4689" i="2"/>
  <c r="R4688" i="2"/>
  <c r="Y4689" i="4" l="1"/>
  <c r="T4690" i="4"/>
  <c r="Q4691" i="4"/>
  <c r="W4690" i="4"/>
  <c r="R4691" i="4"/>
  <c r="X4690" i="4"/>
  <c r="N4689" i="2"/>
  <c r="S4688" i="2"/>
  <c r="L4690" i="2"/>
  <c r="R4689" i="2"/>
  <c r="K4690" i="2"/>
  <c r="Q4689" i="2"/>
  <c r="R4692" i="4" l="1"/>
  <c r="X4691" i="4"/>
  <c r="W4691" i="4"/>
  <c r="Q4692" i="4"/>
  <c r="Y4690" i="4"/>
  <c r="T4691" i="4"/>
  <c r="N4690" i="2"/>
  <c r="S4689" i="2"/>
  <c r="K4691" i="2"/>
  <c r="Q4690" i="2"/>
  <c r="L4691" i="2"/>
  <c r="R4690" i="2"/>
  <c r="Y4691" i="4" l="1"/>
  <c r="T4692" i="4"/>
  <c r="W4692" i="4"/>
  <c r="Q4693" i="4"/>
  <c r="X4692" i="4"/>
  <c r="R4693" i="4"/>
  <c r="N4691" i="2"/>
  <c r="S4690" i="2"/>
  <c r="L4692" i="2"/>
  <c r="R4691" i="2"/>
  <c r="K4692" i="2"/>
  <c r="Q4691" i="2"/>
  <c r="R4694" i="4" l="1"/>
  <c r="X4693" i="4"/>
  <c r="W4693" i="4"/>
  <c r="Q4694" i="4"/>
  <c r="Y4692" i="4"/>
  <c r="T4693" i="4"/>
  <c r="N4692" i="2"/>
  <c r="S4691" i="2"/>
  <c r="K4693" i="2"/>
  <c r="Q4692" i="2"/>
  <c r="L4693" i="2"/>
  <c r="R4692" i="2"/>
  <c r="Y4693" i="4" l="1"/>
  <c r="T4694" i="4"/>
  <c r="Q4695" i="4"/>
  <c r="W4694" i="4"/>
  <c r="R4695" i="4"/>
  <c r="X4694" i="4"/>
  <c r="N4693" i="2"/>
  <c r="S4692" i="2"/>
  <c r="L4694" i="2"/>
  <c r="R4693" i="2"/>
  <c r="K4694" i="2"/>
  <c r="Q4693" i="2"/>
  <c r="R4696" i="4" l="1"/>
  <c r="X4695" i="4"/>
  <c r="W4695" i="4"/>
  <c r="Q4696" i="4"/>
  <c r="Y4694" i="4"/>
  <c r="T4695" i="4"/>
  <c r="N4694" i="2"/>
  <c r="S4693" i="2"/>
  <c r="K4695" i="2"/>
  <c r="Q4694" i="2"/>
  <c r="L4695" i="2"/>
  <c r="R4694" i="2"/>
  <c r="Y4695" i="4" l="1"/>
  <c r="T4696" i="4"/>
  <c r="W4696" i="4"/>
  <c r="Q4697" i="4"/>
  <c r="X4696" i="4"/>
  <c r="R4697" i="4"/>
  <c r="N4695" i="2"/>
  <c r="S4694" i="2"/>
  <c r="L4696" i="2"/>
  <c r="R4695" i="2"/>
  <c r="K4696" i="2"/>
  <c r="Q4695" i="2"/>
  <c r="R4698" i="4" l="1"/>
  <c r="X4697" i="4"/>
  <c r="W4697" i="4"/>
  <c r="Q4698" i="4"/>
  <c r="Y4696" i="4"/>
  <c r="T4697" i="4"/>
  <c r="N4696" i="2"/>
  <c r="S4695" i="2"/>
  <c r="K4697" i="2"/>
  <c r="Q4696" i="2"/>
  <c r="L4697" i="2"/>
  <c r="R4696" i="2"/>
  <c r="Y4697" i="4" l="1"/>
  <c r="T4698" i="4"/>
  <c r="Q4699" i="4"/>
  <c r="W4698" i="4"/>
  <c r="R4699" i="4"/>
  <c r="X4698" i="4"/>
  <c r="N4697" i="2"/>
  <c r="S4696" i="2"/>
  <c r="L4698" i="2"/>
  <c r="R4697" i="2"/>
  <c r="K4698" i="2"/>
  <c r="Q4697" i="2"/>
  <c r="R4700" i="4" l="1"/>
  <c r="X4699" i="4"/>
  <c r="W4699" i="4"/>
  <c r="Q4700" i="4"/>
  <c r="Y4698" i="4"/>
  <c r="T4699" i="4"/>
  <c r="N4698" i="2"/>
  <c r="S4697" i="2"/>
  <c r="K4699" i="2"/>
  <c r="Q4698" i="2"/>
  <c r="L4699" i="2"/>
  <c r="R4698" i="2"/>
  <c r="Y4699" i="4" l="1"/>
  <c r="T4700" i="4"/>
  <c r="W4700" i="4"/>
  <c r="Q4701" i="4"/>
  <c r="X4700" i="4"/>
  <c r="R4701" i="4"/>
  <c r="N4699" i="2"/>
  <c r="S4698" i="2"/>
  <c r="L4700" i="2"/>
  <c r="R4699" i="2"/>
  <c r="K4700" i="2"/>
  <c r="Q4699" i="2"/>
  <c r="R4702" i="4" l="1"/>
  <c r="X4701" i="4"/>
  <c r="W4701" i="4"/>
  <c r="Q4702" i="4"/>
  <c r="Y4700" i="4"/>
  <c r="T4701" i="4"/>
  <c r="N4700" i="2"/>
  <c r="S4699" i="2"/>
  <c r="K4701" i="2"/>
  <c r="Q4700" i="2"/>
  <c r="L4701" i="2"/>
  <c r="R4700" i="2"/>
  <c r="Y4701" i="4" l="1"/>
  <c r="T4702" i="4"/>
  <c r="Q4703" i="4"/>
  <c r="W4702" i="4"/>
  <c r="R4703" i="4"/>
  <c r="X4702" i="4"/>
  <c r="N4701" i="2"/>
  <c r="S4700" i="2"/>
  <c r="L4702" i="2"/>
  <c r="R4701" i="2"/>
  <c r="K4702" i="2"/>
  <c r="Q4701" i="2"/>
  <c r="R4704" i="4" l="1"/>
  <c r="X4703" i="4"/>
  <c r="W4703" i="4"/>
  <c r="Q4704" i="4"/>
  <c r="Y4702" i="4"/>
  <c r="T4703" i="4"/>
  <c r="N4702" i="2"/>
  <c r="S4701" i="2"/>
  <c r="K4703" i="2"/>
  <c r="Q4702" i="2"/>
  <c r="L4703" i="2"/>
  <c r="R4702" i="2"/>
  <c r="Y4703" i="4" l="1"/>
  <c r="T4704" i="4"/>
  <c r="W4704" i="4"/>
  <c r="Q4705" i="4"/>
  <c r="X4704" i="4"/>
  <c r="R4705" i="4"/>
  <c r="N4703" i="2"/>
  <c r="S4702" i="2"/>
  <c r="L4704" i="2"/>
  <c r="R4703" i="2"/>
  <c r="K4704" i="2"/>
  <c r="Q4703" i="2"/>
  <c r="R4706" i="4" l="1"/>
  <c r="X4705" i="4"/>
  <c r="W4705" i="4"/>
  <c r="Q4706" i="4"/>
  <c r="Y4704" i="4"/>
  <c r="T4705" i="4"/>
  <c r="N4704" i="2"/>
  <c r="S4703" i="2"/>
  <c r="K4705" i="2"/>
  <c r="Q4704" i="2"/>
  <c r="L4705" i="2"/>
  <c r="R4704" i="2"/>
  <c r="Y4705" i="4" l="1"/>
  <c r="T4706" i="4"/>
  <c r="Q4707" i="4"/>
  <c r="W4706" i="4"/>
  <c r="R4707" i="4"/>
  <c r="X4706" i="4"/>
  <c r="N4705" i="2"/>
  <c r="S4704" i="2"/>
  <c r="L4706" i="2"/>
  <c r="R4705" i="2"/>
  <c r="K4706" i="2"/>
  <c r="Q4705" i="2"/>
  <c r="R4708" i="4" l="1"/>
  <c r="X4707" i="4"/>
  <c r="W4707" i="4"/>
  <c r="Q4708" i="4"/>
  <c r="Y4706" i="4"/>
  <c r="T4707" i="4"/>
  <c r="N4706" i="2"/>
  <c r="S4705" i="2"/>
  <c r="K4707" i="2"/>
  <c r="Q4706" i="2"/>
  <c r="L4707" i="2"/>
  <c r="R4706" i="2"/>
  <c r="Y4707" i="4" l="1"/>
  <c r="T4708" i="4"/>
  <c r="W4708" i="4"/>
  <c r="Q4709" i="4"/>
  <c r="X4708" i="4"/>
  <c r="R4709" i="4"/>
  <c r="N4707" i="2"/>
  <c r="S4706" i="2"/>
  <c r="L4708" i="2"/>
  <c r="R4707" i="2"/>
  <c r="K4708" i="2"/>
  <c r="Q4707" i="2"/>
  <c r="R4710" i="4" l="1"/>
  <c r="X4709" i="4"/>
  <c r="W4709" i="4"/>
  <c r="Q4710" i="4"/>
  <c r="Y4708" i="4"/>
  <c r="T4709" i="4"/>
  <c r="N4708" i="2"/>
  <c r="S4707" i="2"/>
  <c r="K4709" i="2"/>
  <c r="Q4708" i="2"/>
  <c r="L4709" i="2"/>
  <c r="R4708" i="2"/>
  <c r="Y4709" i="4" l="1"/>
  <c r="T4710" i="4"/>
  <c r="Q4711" i="4"/>
  <c r="W4710" i="4"/>
  <c r="R4711" i="4"/>
  <c r="X4710" i="4"/>
  <c r="N4709" i="2"/>
  <c r="S4708" i="2"/>
  <c r="L4710" i="2"/>
  <c r="R4709" i="2"/>
  <c r="K4710" i="2"/>
  <c r="Q4709" i="2"/>
  <c r="R4712" i="4" l="1"/>
  <c r="X4711" i="4"/>
  <c r="W4711" i="4"/>
  <c r="Q4712" i="4"/>
  <c r="Y4710" i="4"/>
  <c r="T4711" i="4"/>
  <c r="N4710" i="2"/>
  <c r="S4709" i="2"/>
  <c r="K4711" i="2"/>
  <c r="Q4710" i="2"/>
  <c r="L4711" i="2"/>
  <c r="R4710" i="2"/>
  <c r="Y4711" i="4" l="1"/>
  <c r="T4712" i="4"/>
  <c r="W4712" i="4"/>
  <c r="Q4713" i="4"/>
  <c r="X4712" i="4"/>
  <c r="R4713" i="4"/>
  <c r="N4711" i="2"/>
  <c r="S4710" i="2"/>
  <c r="L4712" i="2"/>
  <c r="R4711" i="2"/>
  <c r="K4712" i="2"/>
  <c r="Q4711" i="2"/>
  <c r="W4713" i="4" l="1"/>
  <c r="Q4714" i="4"/>
  <c r="Y4712" i="4"/>
  <c r="T4713" i="4"/>
  <c r="R4714" i="4"/>
  <c r="X4713" i="4"/>
  <c r="N4712" i="2"/>
  <c r="S4711" i="2"/>
  <c r="K4713" i="2"/>
  <c r="Q4712" i="2"/>
  <c r="L4713" i="2"/>
  <c r="R4712" i="2"/>
  <c r="R4715" i="4" l="1"/>
  <c r="X4714" i="4"/>
  <c r="Y4713" i="4"/>
  <c r="T4714" i="4"/>
  <c r="Q4715" i="4"/>
  <c r="W4714" i="4"/>
  <c r="N4713" i="2"/>
  <c r="S4712" i="2"/>
  <c r="L4714" i="2"/>
  <c r="R4713" i="2"/>
  <c r="K4714" i="2"/>
  <c r="Q4713" i="2"/>
  <c r="W4715" i="4" l="1"/>
  <c r="Q4716" i="4"/>
  <c r="Y4714" i="4"/>
  <c r="T4715" i="4"/>
  <c r="R4716" i="4"/>
  <c r="X4715" i="4"/>
  <c r="N4714" i="2"/>
  <c r="S4713" i="2"/>
  <c r="K4715" i="2"/>
  <c r="Q4714" i="2"/>
  <c r="L4715" i="2"/>
  <c r="R4714" i="2"/>
  <c r="X4716" i="4" l="1"/>
  <c r="R4717" i="4"/>
  <c r="Y4715" i="4"/>
  <c r="T4716" i="4"/>
  <c r="W4716" i="4"/>
  <c r="Q4717" i="4"/>
  <c r="N4715" i="2"/>
  <c r="S4714" i="2"/>
  <c r="L4716" i="2"/>
  <c r="R4715" i="2"/>
  <c r="K4716" i="2"/>
  <c r="Q4715" i="2"/>
  <c r="W4717" i="4" l="1"/>
  <c r="Q4718" i="4"/>
  <c r="Y4716" i="4"/>
  <c r="T4717" i="4"/>
  <c r="R4718" i="4"/>
  <c r="X4717" i="4"/>
  <c r="N4716" i="2"/>
  <c r="S4715" i="2"/>
  <c r="K4717" i="2"/>
  <c r="Q4716" i="2"/>
  <c r="L4717" i="2"/>
  <c r="R4716" i="2"/>
  <c r="R4719" i="4" l="1"/>
  <c r="X4718" i="4"/>
  <c r="Y4717" i="4"/>
  <c r="T4718" i="4"/>
  <c r="Q4719" i="4"/>
  <c r="W4718" i="4"/>
  <c r="N4717" i="2"/>
  <c r="S4716" i="2"/>
  <c r="L4718" i="2"/>
  <c r="R4717" i="2"/>
  <c r="K4718" i="2"/>
  <c r="Q4717" i="2"/>
  <c r="W4719" i="4" l="1"/>
  <c r="Q4720" i="4"/>
  <c r="Y4718" i="4"/>
  <c r="T4719" i="4"/>
  <c r="R4720" i="4"/>
  <c r="X4719" i="4"/>
  <c r="N4718" i="2"/>
  <c r="S4717" i="2"/>
  <c r="K4719" i="2"/>
  <c r="Q4718" i="2"/>
  <c r="L4719" i="2"/>
  <c r="R4718" i="2"/>
  <c r="X4720" i="4" l="1"/>
  <c r="R4721" i="4"/>
  <c r="Y4719" i="4"/>
  <c r="T4720" i="4"/>
  <c r="W4720" i="4"/>
  <c r="Q4721" i="4"/>
  <c r="N4719" i="2"/>
  <c r="S4718" i="2"/>
  <c r="L4720" i="2"/>
  <c r="R4719" i="2"/>
  <c r="K4720" i="2"/>
  <c r="Q4719" i="2"/>
  <c r="W4721" i="4" l="1"/>
  <c r="Q4722" i="4"/>
  <c r="Y4720" i="4"/>
  <c r="T4721" i="4"/>
  <c r="R4722" i="4"/>
  <c r="X4721" i="4"/>
  <c r="N4720" i="2"/>
  <c r="S4719" i="2"/>
  <c r="K4721" i="2"/>
  <c r="Q4720" i="2"/>
  <c r="L4721" i="2"/>
  <c r="R4720" i="2"/>
  <c r="Y4721" i="4" l="1"/>
  <c r="T4722" i="4"/>
  <c r="R4723" i="4"/>
  <c r="X4722" i="4"/>
  <c r="Q4723" i="4"/>
  <c r="W4722" i="4"/>
  <c r="N4721" i="2"/>
  <c r="S4720" i="2"/>
  <c r="L4722" i="2"/>
  <c r="R4721" i="2"/>
  <c r="K4722" i="2"/>
  <c r="Q4721" i="2"/>
  <c r="W4723" i="4" l="1"/>
  <c r="Q4724" i="4"/>
  <c r="R4724" i="4"/>
  <c r="X4723" i="4"/>
  <c r="Y4722" i="4"/>
  <c r="T4723" i="4"/>
  <c r="N4722" i="2"/>
  <c r="S4721" i="2"/>
  <c r="K4723" i="2"/>
  <c r="Q4722" i="2"/>
  <c r="L4723" i="2"/>
  <c r="R4722" i="2"/>
  <c r="Y4723" i="4" l="1"/>
  <c r="T4724" i="4"/>
  <c r="X4724" i="4"/>
  <c r="R4725" i="4"/>
  <c r="W4724" i="4"/>
  <c r="Q4725" i="4"/>
  <c r="N4723" i="2"/>
  <c r="S4722" i="2"/>
  <c r="L4724" i="2"/>
  <c r="R4723" i="2"/>
  <c r="K4724" i="2"/>
  <c r="Q4723" i="2"/>
  <c r="W4725" i="4" l="1"/>
  <c r="Q4726" i="4"/>
  <c r="R4726" i="4"/>
  <c r="X4725" i="4"/>
  <c r="Y4724" i="4"/>
  <c r="T4725" i="4"/>
  <c r="N4724" i="2"/>
  <c r="S4723" i="2"/>
  <c r="K4725" i="2"/>
  <c r="Q4724" i="2"/>
  <c r="L4725" i="2"/>
  <c r="R4724" i="2"/>
  <c r="Y4725" i="4" l="1"/>
  <c r="T4726" i="4"/>
  <c r="R4727" i="4"/>
  <c r="X4726" i="4"/>
  <c r="Q4727" i="4"/>
  <c r="W4726" i="4"/>
  <c r="N4725" i="2"/>
  <c r="S4724" i="2"/>
  <c r="L4726" i="2"/>
  <c r="R4725" i="2"/>
  <c r="K4726" i="2"/>
  <c r="Q4725" i="2"/>
  <c r="W4727" i="4" l="1"/>
  <c r="Q4728" i="4"/>
  <c r="R4728" i="4"/>
  <c r="X4727" i="4"/>
  <c r="Y4726" i="4"/>
  <c r="T4727" i="4"/>
  <c r="N4726" i="2"/>
  <c r="S4725" i="2"/>
  <c r="K4727" i="2"/>
  <c r="Q4726" i="2"/>
  <c r="L4727" i="2"/>
  <c r="R4726" i="2"/>
  <c r="Y4727" i="4" l="1"/>
  <c r="T4728" i="4"/>
  <c r="X4728" i="4"/>
  <c r="R4729" i="4"/>
  <c r="W4728" i="4"/>
  <c r="Q4729" i="4"/>
  <c r="N4727" i="2"/>
  <c r="S4726" i="2"/>
  <c r="L4728" i="2"/>
  <c r="R4727" i="2"/>
  <c r="K4728" i="2"/>
  <c r="Q4727" i="2"/>
  <c r="W4729" i="4" l="1"/>
  <c r="Q4730" i="4"/>
  <c r="R4730" i="4"/>
  <c r="X4729" i="4"/>
  <c r="Y4728" i="4"/>
  <c r="T4729" i="4"/>
  <c r="N4728" i="2"/>
  <c r="S4727" i="2"/>
  <c r="K4729" i="2"/>
  <c r="Q4728" i="2"/>
  <c r="L4729" i="2"/>
  <c r="R4728" i="2"/>
  <c r="Q4731" i="4" l="1"/>
  <c r="W4730" i="4"/>
  <c r="Y4729" i="4"/>
  <c r="T4730" i="4"/>
  <c r="R4731" i="4"/>
  <c r="X4730" i="4"/>
  <c r="N4729" i="2"/>
  <c r="S4728" i="2"/>
  <c r="L4730" i="2"/>
  <c r="R4729" i="2"/>
  <c r="K4730" i="2"/>
  <c r="Q4729" i="2"/>
  <c r="Y4730" i="4" l="1"/>
  <c r="T4731" i="4"/>
  <c r="R4732" i="4"/>
  <c r="X4731" i="4"/>
  <c r="W4731" i="4"/>
  <c r="Q4732" i="4"/>
  <c r="N4730" i="2"/>
  <c r="S4729" i="2"/>
  <c r="K4731" i="2"/>
  <c r="Q4730" i="2"/>
  <c r="L4731" i="2"/>
  <c r="R4730" i="2"/>
  <c r="Y4731" i="4" l="1"/>
  <c r="T4732" i="4"/>
  <c r="W4732" i="4"/>
  <c r="Q4733" i="4"/>
  <c r="X4732" i="4"/>
  <c r="R4733" i="4"/>
  <c r="N4731" i="2"/>
  <c r="S4730" i="2"/>
  <c r="L4732" i="2"/>
  <c r="R4731" i="2"/>
  <c r="K4732" i="2"/>
  <c r="Q4731" i="2"/>
  <c r="R4734" i="4" l="1"/>
  <c r="X4733" i="4"/>
  <c r="W4733" i="4"/>
  <c r="Q4734" i="4"/>
  <c r="Y4732" i="4"/>
  <c r="T4733" i="4"/>
  <c r="N4732" i="2"/>
  <c r="S4731" i="2"/>
  <c r="K4733" i="2"/>
  <c r="Q4732" i="2"/>
  <c r="L4733" i="2"/>
  <c r="R4732" i="2"/>
  <c r="Y4733" i="4" l="1"/>
  <c r="T4734" i="4"/>
  <c r="Q4735" i="4"/>
  <c r="W4734" i="4"/>
  <c r="R4735" i="4"/>
  <c r="X4734" i="4"/>
  <c r="N4733" i="2"/>
  <c r="S4732" i="2"/>
  <c r="L4734" i="2"/>
  <c r="R4733" i="2"/>
  <c r="K4734" i="2"/>
  <c r="Q4733" i="2"/>
  <c r="R4736" i="4" l="1"/>
  <c r="X4735" i="4"/>
  <c r="W4735" i="4"/>
  <c r="Q4736" i="4"/>
  <c r="Y4734" i="4"/>
  <c r="T4735" i="4"/>
  <c r="N4734" i="2"/>
  <c r="S4733" i="2"/>
  <c r="K4735" i="2"/>
  <c r="Q4734" i="2"/>
  <c r="L4735" i="2"/>
  <c r="R4734" i="2"/>
  <c r="Y4735" i="4" l="1"/>
  <c r="T4736" i="4"/>
  <c r="W4736" i="4"/>
  <c r="Q4737" i="4"/>
  <c r="X4736" i="4"/>
  <c r="R4737" i="4"/>
  <c r="N4735" i="2"/>
  <c r="S4734" i="2"/>
  <c r="L4736" i="2"/>
  <c r="R4735" i="2"/>
  <c r="K4736" i="2"/>
  <c r="Q4735" i="2"/>
  <c r="R4738" i="4" l="1"/>
  <c r="X4737" i="4"/>
  <c r="W4737" i="4"/>
  <c r="Q4738" i="4"/>
  <c r="Y4736" i="4"/>
  <c r="T4737" i="4"/>
  <c r="N4736" i="2"/>
  <c r="S4735" i="2"/>
  <c r="K4737" i="2"/>
  <c r="Q4736" i="2"/>
  <c r="L4737" i="2"/>
  <c r="R4736" i="2"/>
  <c r="Y4737" i="4" l="1"/>
  <c r="T4738" i="4"/>
  <c r="Q4739" i="4"/>
  <c r="W4738" i="4"/>
  <c r="R4739" i="4"/>
  <c r="X4738" i="4"/>
  <c r="N4737" i="2"/>
  <c r="S4736" i="2"/>
  <c r="L4738" i="2"/>
  <c r="R4737" i="2"/>
  <c r="K4738" i="2"/>
  <c r="Q4737" i="2"/>
  <c r="R4740" i="4" l="1"/>
  <c r="X4739" i="4"/>
  <c r="W4739" i="4"/>
  <c r="Q4740" i="4"/>
  <c r="Y4738" i="4"/>
  <c r="T4739" i="4"/>
  <c r="N4738" i="2"/>
  <c r="S4737" i="2"/>
  <c r="K4739" i="2"/>
  <c r="Q4738" i="2"/>
  <c r="L4739" i="2"/>
  <c r="R4738" i="2"/>
  <c r="Y4739" i="4" l="1"/>
  <c r="T4740" i="4"/>
  <c r="W4740" i="4"/>
  <c r="Q4741" i="4"/>
  <c r="X4740" i="4"/>
  <c r="R4741" i="4"/>
  <c r="N4739" i="2"/>
  <c r="S4738" i="2"/>
  <c r="L4740" i="2"/>
  <c r="R4739" i="2"/>
  <c r="K4740" i="2"/>
  <c r="Q4739" i="2"/>
  <c r="R4742" i="4" l="1"/>
  <c r="X4741" i="4"/>
  <c r="W4741" i="4"/>
  <c r="Q4742" i="4"/>
  <c r="Y4740" i="4"/>
  <c r="T4741" i="4"/>
  <c r="N4740" i="2"/>
  <c r="S4739" i="2"/>
  <c r="K4741" i="2"/>
  <c r="Q4740" i="2"/>
  <c r="L4741" i="2"/>
  <c r="R4740" i="2"/>
  <c r="Y4741" i="4" l="1"/>
  <c r="T4742" i="4"/>
  <c r="Q4743" i="4"/>
  <c r="W4742" i="4"/>
  <c r="R4743" i="4"/>
  <c r="X4742" i="4"/>
  <c r="N4741" i="2"/>
  <c r="S4740" i="2"/>
  <c r="L4742" i="2"/>
  <c r="R4741" i="2"/>
  <c r="K4742" i="2"/>
  <c r="Q4741" i="2"/>
  <c r="R4744" i="4" l="1"/>
  <c r="X4743" i="4"/>
  <c r="W4743" i="4"/>
  <c r="Q4744" i="4"/>
  <c r="Y4742" i="4"/>
  <c r="T4743" i="4"/>
  <c r="N4742" i="2"/>
  <c r="S4741" i="2"/>
  <c r="K4743" i="2"/>
  <c r="Q4742" i="2"/>
  <c r="L4743" i="2"/>
  <c r="R4742" i="2"/>
  <c r="Y4743" i="4" l="1"/>
  <c r="T4744" i="4"/>
  <c r="W4744" i="4"/>
  <c r="Q4745" i="4"/>
  <c r="X4744" i="4"/>
  <c r="R4745" i="4"/>
  <c r="N4743" i="2"/>
  <c r="S4742" i="2"/>
  <c r="L4744" i="2"/>
  <c r="R4743" i="2"/>
  <c r="K4744" i="2"/>
  <c r="Q4743" i="2"/>
  <c r="R4746" i="4" l="1"/>
  <c r="X4745" i="4"/>
  <c r="W4745" i="4"/>
  <c r="Q4746" i="4"/>
  <c r="Y4744" i="4"/>
  <c r="T4745" i="4"/>
  <c r="N4744" i="2"/>
  <c r="S4743" i="2"/>
  <c r="K4745" i="2"/>
  <c r="Q4744" i="2"/>
  <c r="L4745" i="2"/>
  <c r="R4744" i="2"/>
  <c r="Y4745" i="4" l="1"/>
  <c r="T4746" i="4"/>
  <c r="Q4747" i="4"/>
  <c r="W4746" i="4"/>
  <c r="R4747" i="4"/>
  <c r="X4746" i="4"/>
  <c r="N4745" i="2"/>
  <c r="S4744" i="2"/>
  <c r="L4746" i="2"/>
  <c r="R4745" i="2"/>
  <c r="K4746" i="2"/>
  <c r="Q4745" i="2"/>
  <c r="R4748" i="4" l="1"/>
  <c r="X4747" i="4"/>
  <c r="W4747" i="4"/>
  <c r="Q4748" i="4"/>
  <c r="Y4746" i="4"/>
  <c r="T4747" i="4"/>
  <c r="N4746" i="2"/>
  <c r="S4745" i="2"/>
  <c r="K4747" i="2"/>
  <c r="Q4746" i="2"/>
  <c r="L4747" i="2"/>
  <c r="R4746" i="2"/>
  <c r="Y4747" i="4" l="1"/>
  <c r="T4748" i="4"/>
  <c r="W4748" i="4"/>
  <c r="Q4749" i="4"/>
  <c r="X4748" i="4"/>
  <c r="R4749" i="4"/>
  <c r="N4747" i="2"/>
  <c r="S4746" i="2"/>
  <c r="L4748" i="2"/>
  <c r="R4747" i="2"/>
  <c r="K4748" i="2"/>
  <c r="Q4747" i="2"/>
  <c r="R4750" i="4" l="1"/>
  <c r="X4749" i="4"/>
  <c r="W4749" i="4"/>
  <c r="Q4750" i="4"/>
  <c r="Y4748" i="4"/>
  <c r="T4749" i="4"/>
  <c r="N4748" i="2"/>
  <c r="S4747" i="2"/>
  <c r="K4749" i="2"/>
  <c r="Q4748" i="2"/>
  <c r="L4749" i="2"/>
  <c r="R4748" i="2"/>
  <c r="Y4749" i="4" l="1"/>
  <c r="T4750" i="4"/>
  <c r="Q4751" i="4"/>
  <c r="W4750" i="4"/>
  <c r="R4751" i="4"/>
  <c r="X4750" i="4"/>
  <c r="N4749" i="2"/>
  <c r="S4748" i="2"/>
  <c r="L4750" i="2"/>
  <c r="R4749" i="2"/>
  <c r="K4750" i="2"/>
  <c r="Q4749" i="2"/>
  <c r="R4752" i="4" l="1"/>
  <c r="X4751" i="4"/>
  <c r="W4751" i="4"/>
  <c r="Q4752" i="4"/>
  <c r="Y4750" i="4"/>
  <c r="T4751" i="4"/>
  <c r="N4750" i="2"/>
  <c r="S4749" i="2"/>
  <c r="K4751" i="2"/>
  <c r="Q4750" i="2"/>
  <c r="L4751" i="2"/>
  <c r="R4750" i="2"/>
  <c r="Y4751" i="4" l="1"/>
  <c r="T4752" i="4"/>
  <c r="W4752" i="4"/>
  <c r="Q4753" i="4"/>
  <c r="X4752" i="4"/>
  <c r="R4753" i="4"/>
  <c r="N4751" i="2"/>
  <c r="S4750" i="2"/>
  <c r="L4752" i="2"/>
  <c r="R4751" i="2"/>
  <c r="K4752" i="2"/>
  <c r="Q4751" i="2"/>
  <c r="R4754" i="4" l="1"/>
  <c r="X4753" i="4"/>
  <c r="W4753" i="4"/>
  <c r="Q4754" i="4"/>
  <c r="Y4752" i="4"/>
  <c r="T4753" i="4"/>
  <c r="N4752" i="2"/>
  <c r="S4751" i="2"/>
  <c r="K4753" i="2"/>
  <c r="Q4752" i="2"/>
  <c r="L4753" i="2"/>
  <c r="R4752" i="2"/>
  <c r="Y4753" i="4" l="1"/>
  <c r="T4754" i="4"/>
  <c r="Q4755" i="4"/>
  <c r="W4754" i="4"/>
  <c r="R4755" i="4"/>
  <c r="X4754" i="4"/>
  <c r="N4753" i="2"/>
  <c r="S4752" i="2"/>
  <c r="L4754" i="2"/>
  <c r="R4753" i="2"/>
  <c r="K4754" i="2"/>
  <c r="Q4753" i="2"/>
  <c r="R4756" i="4" l="1"/>
  <c r="X4755" i="4"/>
  <c r="W4755" i="4"/>
  <c r="Q4756" i="4"/>
  <c r="Y4754" i="4"/>
  <c r="T4755" i="4"/>
  <c r="N4754" i="2"/>
  <c r="S4753" i="2"/>
  <c r="K4755" i="2"/>
  <c r="Q4754" i="2"/>
  <c r="L4755" i="2"/>
  <c r="R4754" i="2"/>
  <c r="Y4755" i="4" l="1"/>
  <c r="T4756" i="4"/>
  <c r="W4756" i="4"/>
  <c r="Q4757" i="4"/>
  <c r="X4756" i="4"/>
  <c r="R4757" i="4"/>
  <c r="N4755" i="2"/>
  <c r="S4754" i="2"/>
  <c r="L4756" i="2"/>
  <c r="R4755" i="2"/>
  <c r="K4756" i="2"/>
  <c r="Q4755" i="2"/>
  <c r="R4758" i="4" l="1"/>
  <c r="X4757" i="4"/>
  <c r="W4757" i="4"/>
  <c r="Q4758" i="4"/>
  <c r="Y4756" i="4"/>
  <c r="T4757" i="4"/>
  <c r="N4756" i="2"/>
  <c r="S4755" i="2"/>
  <c r="K4757" i="2"/>
  <c r="Q4756" i="2"/>
  <c r="L4757" i="2"/>
  <c r="R4756" i="2"/>
  <c r="Q4759" i="4" l="1"/>
  <c r="W4758" i="4"/>
  <c r="Y4757" i="4"/>
  <c r="T4758" i="4"/>
  <c r="R4759" i="4"/>
  <c r="X4758" i="4"/>
  <c r="N4757" i="2"/>
  <c r="S4756" i="2"/>
  <c r="L4758" i="2"/>
  <c r="R4757" i="2"/>
  <c r="K4758" i="2"/>
  <c r="Q4757" i="2"/>
  <c r="R4760" i="4" l="1"/>
  <c r="X4759" i="4"/>
  <c r="Y4758" i="4"/>
  <c r="T4759" i="4"/>
  <c r="W4759" i="4"/>
  <c r="Q4760" i="4"/>
  <c r="N4758" i="2"/>
  <c r="S4757" i="2"/>
  <c r="K4759" i="2"/>
  <c r="Q4758" i="2"/>
  <c r="L4759" i="2"/>
  <c r="R4758" i="2"/>
  <c r="W4760" i="4" l="1"/>
  <c r="Q4761" i="4"/>
  <c r="Y4759" i="4"/>
  <c r="T4760" i="4"/>
  <c r="X4760" i="4"/>
  <c r="R4761" i="4"/>
  <c r="N4759" i="2"/>
  <c r="S4758" i="2"/>
  <c r="L4760" i="2"/>
  <c r="R4759" i="2"/>
  <c r="K4760" i="2"/>
  <c r="Q4759" i="2"/>
  <c r="R4762" i="4" l="1"/>
  <c r="X4761" i="4"/>
  <c r="Y4760" i="4"/>
  <c r="T4761" i="4"/>
  <c r="W4761" i="4"/>
  <c r="Q4762" i="4"/>
  <c r="N4760" i="2"/>
  <c r="S4759" i="2"/>
  <c r="K4761" i="2"/>
  <c r="Q4760" i="2"/>
  <c r="L4761" i="2"/>
  <c r="R4760" i="2"/>
  <c r="Q4763" i="4" l="1"/>
  <c r="W4762" i="4"/>
  <c r="Y4761" i="4"/>
  <c r="T4762" i="4"/>
  <c r="R4763" i="4"/>
  <c r="X4762" i="4"/>
  <c r="N4761" i="2"/>
  <c r="S4760" i="2"/>
  <c r="L4762" i="2"/>
  <c r="R4761" i="2"/>
  <c r="K4762" i="2"/>
  <c r="Q4761" i="2"/>
  <c r="R4764" i="4" l="1"/>
  <c r="X4763" i="4"/>
  <c r="Y4762" i="4"/>
  <c r="T4763" i="4"/>
  <c r="W4763" i="4"/>
  <c r="Q4764" i="4"/>
  <c r="N4762" i="2"/>
  <c r="S4761" i="2"/>
  <c r="K4763" i="2"/>
  <c r="Q4762" i="2"/>
  <c r="L4763" i="2"/>
  <c r="R4762" i="2"/>
  <c r="W4764" i="4" l="1"/>
  <c r="Q4765" i="4"/>
  <c r="Y4763" i="4"/>
  <c r="T4764" i="4"/>
  <c r="X4764" i="4"/>
  <c r="R4765" i="4"/>
  <c r="N4763" i="2"/>
  <c r="S4762" i="2"/>
  <c r="L4764" i="2"/>
  <c r="R4763" i="2"/>
  <c r="K4764" i="2"/>
  <c r="Q4763" i="2"/>
  <c r="Y4764" i="4" l="1"/>
  <c r="T4765" i="4"/>
  <c r="R4766" i="4"/>
  <c r="X4765" i="4"/>
  <c r="W4765" i="4"/>
  <c r="Q4766" i="4"/>
  <c r="N4764" i="2"/>
  <c r="S4763" i="2"/>
  <c r="K4765" i="2"/>
  <c r="Q4764" i="2"/>
  <c r="L4765" i="2"/>
  <c r="R4764" i="2"/>
  <c r="Q4767" i="4" l="1"/>
  <c r="W4766" i="4"/>
  <c r="R4767" i="4"/>
  <c r="X4766" i="4"/>
  <c r="Y4765" i="4"/>
  <c r="T4766" i="4"/>
  <c r="N4765" i="2"/>
  <c r="S4764" i="2"/>
  <c r="L4766" i="2"/>
  <c r="R4765" i="2"/>
  <c r="K4766" i="2"/>
  <c r="Q4765" i="2"/>
  <c r="Y4766" i="4" l="1"/>
  <c r="T4767" i="4"/>
  <c r="R4768" i="4"/>
  <c r="X4767" i="4"/>
  <c r="W4767" i="4"/>
  <c r="Q4768" i="4"/>
  <c r="N4766" i="2"/>
  <c r="S4765" i="2"/>
  <c r="K4767" i="2"/>
  <c r="Q4766" i="2"/>
  <c r="L4767" i="2"/>
  <c r="R4766" i="2"/>
  <c r="W4768" i="4" l="1"/>
  <c r="Q4769" i="4"/>
  <c r="Y4767" i="4"/>
  <c r="T4768" i="4"/>
  <c r="X4768" i="4"/>
  <c r="R4769" i="4"/>
  <c r="N4767" i="2"/>
  <c r="S4766" i="2"/>
  <c r="L4768" i="2"/>
  <c r="R4767" i="2"/>
  <c r="K4768" i="2"/>
  <c r="Q4767" i="2"/>
  <c r="W4769" i="4" l="1"/>
  <c r="Q4770" i="4"/>
  <c r="R4770" i="4"/>
  <c r="X4769" i="4"/>
  <c r="Y4768" i="4"/>
  <c r="T4769" i="4"/>
  <c r="N4768" i="2"/>
  <c r="S4767" i="2"/>
  <c r="K4769" i="2"/>
  <c r="Q4768" i="2"/>
  <c r="L4769" i="2"/>
  <c r="R4768" i="2"/>
  <c r="Y4769" i="4" l="1"/>
  <c r="T4770" i="4"/>
  <c r="R4771" i="4"/>
  <c r="X4770" i="4"/>
  <c r="Q4771" i="4"/>
  <c r="W4770" i="4"/>
  <c r="N4769" i="2"/>
  <c r="S4768" i="2"/>
  <c r="L4770" i="2"/>
  <c r="R4769" i="2"/>
  <c r="K4770" i="2"/>
  <c r="Q4769" i="2"/>
  <c r="W4771" i="4" l="1"/>
  <c r="Q4772" i="4"/>
  <c r="R4772" i="4"/>
  <c r="X4771" i="4"/>
  <c r="Y4770" i="4"/>
  <c r="T4771" i="4"/>
  <c r="N4770" i="2"/>
  <c r="S4769" i="2"/>
  <c r="K4771" i="2"/>
  <c r="Q4770" i="2"/>
  <c r="L4771" i="2"/>
  <c r="R4770" i="2"/>
  <c r="Y4771" i="4" l="1"/>
  <c r="T4772" i="4"/>
  <c r="X4772" i="4"/>
  <c r="R4773" i="4"/>
  <c r="W4772" i="4"/>
  <c r="Q4773" i="4"/>
  <c r="N4771" i="2"/>
  <c r="S4770" i="2"/>
  <c r="L4772" i="2"/>
  <c r="R4771" i="2"/>
  <c r="K4772" i="2"/>
  <c r="Q4771" i="2"/>
  <c r="W4773" i="4" l="1"/>
  <c r="Q4774" i="4"/>
  <c r="R4774" i="4"/>
  <c r="X4773" i="4"/>
  <c r="Y4772" i="4"/>
  <c r="T4773" i="4"/>
  <c r="N4772" i="2"/>
  <c r="S4771" i="2"/>
  <c r="K4773" i="2"/>
  <c r="Q4772" i="2"/>
  <c r="L4773" i="2"/>
  <c r="R4772" i="2"/>
  <c r="Y4773" i="4" l="1"/>
  <c r="T4774" i="4"/>
  <c r="R4775" i="4"/>
  <c r="X4774" i="4"/>
  <c r="Q4775" i="4"/>
  <c r="W4774" i="4"/>
  <c r="N4773" i="2"/>
  <c r="S4772" i="2"/>
  <c r="L4774" i="2"/>
  <c r="R4773" i="2"/>
  <c r="K4774" i="2"/>
  <c r="Q4773" i="2"/>
  <c r="W4775" i="4" l="1"/>
  <c r="Q4776" i="4"/>
  <c r="R4776" i="4"/>
  <c r="X4775" i="4"/>
  <c r="Y4774" i="4"/>
  <c r="T4775" i="4"/>
  <c r="N4774" i="2"/>
  <c r="S4773" i="2"/>
  <c r="K4775" i="2"/>
  <c r="Q4774" i="2"/>
  <c r="L4775" i="2"/>
  <c r="R4774" i="2"/>
  <c r="Y4775" i="4" l="1"/>
  <c r="T4776" i="4"/>
  <c r="W4776" i="4"/>
  <c r="Q4777" i="4"/>
  <c r="X4776" i="4"/>
  <c r="R4777" i="4"/>
  <c r="N4775" i="2"/>
  <c r="S4774" i="2"/>
  <c r="L4776" i="2"/>
  <c r="R4775" i="2"/>
  <c r="K4776" i="2"/>
  <c r="Q4775" i="2"/>
  <c r="R4778" i="4" l="1"/>
  <c r="X4777" i="4"/>
  <c r="W4777" i="4"/>
  <c r="Q4778" i="4"/>
  <c r="Y4776" i="4"/>
  <c r="T4777" i="4"/>
  <c r="N4776" i="2"/>
  <c r="S4775" i="2"/>
  <c r="K4777" i="2"/>
  <c r="Q4776" i="2"/>
  <c r="L4777" i="2"/>
  <c r="R4776" i="2"/>
  <c r="Y4777" i="4" l="1"/>
  <c r="T4778" i="4"/>
  <c r="Q4779" i="4"/>
  <c r="W4778" i="4"/>
  <c r="R4779" i="4"/>
  <c r="X4778" i="4"/>
  <c r="N4777" i="2"/>
  <c r="S4776" i="2"/>
  <c r="L4778" i="2"/>
  <c r="R4777" i="2"/>
  <c r="K4778" i="2"/>
  <c r="Q4777" i="2"/>
  <c r="R4780" i="4" l="1"/>
  <c r="X4779" i="4"/>
  <c r="W4779" i="4"/>
  <c r="Q4780" i="4"/>
  <c r="Y4778" i="4"/>
  <c r="T4779" i="4"/>
  <c r="N4778" i="2"/>
  <c r="S4777" i="2"/>
  <c r="K4779" i="2"/>
  <c r="Q4778" i="2"/>
  <c r="L4779" i="2"/>
  <c r="R4778" i="2"/>
  <c r="Y4779" i="4" l="1"/>
  <c r="T4780" i="4"/>
  <c r="W4780" i="4"/>
  <c r="Q4781" i="4"/>
  <c r="X4780" i="4"/>
  <c r="R4781" i="4"/>
  <c r="N4779" i="2"/>
  <c r="S4778" i="2"/>
  <c r="L4780" i="2"/>
  <c r="R4779" i="2"/>
  <c r="K4780" i="2"/>
  <c r="Q4779" i="2"/>
  <c r="R4782" i="4" l="1"/>
  <c r="X4781" i="4"/>
  <c r="W4781" i="4"/>
  <c r="Q4782" i="4"/>
  <c r="Y4780" i="4"/>
  <c r="T4781" i="4"/>
  <c r="N4780" i="2"/>
  <c r="S4779" i="2"/>
  <c r="K4781" i="2"/>
  <c r="Q4780" i="2"/>
  <c r="L4781" i="2"/>
  <c r="R4780" i="2"/>
  <c r="Y4781" i="4" l="1"/>
  <c r="T4782" i="4"/>
  <c r="Q4783" i="4"/>
  <c r="W4782" i="4"/>
  <c r="R4783" i="4"/>
  <c r="X4782" i="4"/>
  <c r="N4781" i="2"/>
  <c r="S4780" i="2"/>
  <c r="L4782" i="2"/>
  <c r="R4781" i="2"/>
  <c r="K4782" i="2"/>
  <c r="Q4781" i="2"/>
  <c r="Y4782" i="4" l="1"/>
  <c r="T4783" i="4"/>
  <c r="R4784" i="4"/>
  <c r="X4783" i="4"/>
  <c r="W4783" i="4"/>
  <c r="Q4784" i="4"/>
  <c r="N4782" i="2"/>
  <c r="S4781" i="2"/>
  <c r="K4783" i="2"/>
  <c r="Q4782" i="2"/>
  <c r="L4783" i="2"/>
  <c r="R4782" i="2"/>
  <c r="W4784" i="4" l="1"/>
  <c r="Q4785" i="4"/>
  <c r="X4784" i="4"/>
  <c r="R4785" i="4"/>
  <c r="Y4783" i="4"/>
  <c r="T4784" i="4"/>
  <c r="N4783" i="2"/>
  <c r="S4782" i="2"/>
  <c r="L4784" i="2"/>
  <c r="R4783" i="2"/>
  <c r="K4784" i="2"/>
  <c r="Q4783" i="2"/>
  <c r="Y4784" i="4" l="1"/>
  <c r="T4785" i="4"/>
  <c r="R4786" i="4"/>
  <c r="X4785" i="4"/>
  <c r="W4785" i="4"/>
  <c r="Q4786" i="4"/>
  <c r="N4784" i="2"/>
  <c r="S4783" i="2"/>
  <c r="K4785" i="2"/>
  <c r="Q4784" i="2"/>
  <c r="L4785" i="2"/>
  <c r="R4784" i="2"/>
  <c r="Q4787" i="4" l="1"/>
  <c r="W4786" i="4"/>
  <c r="R4787" i="4"/>
  <c r="X4786" i="4"/>
  <c r="Y4785" i="4"/>
  <c r="T4786" i="4"/>
  <c r="N4785" i="2"/>
  <c r="S4784" i="2"/>
  <c r="L4786" i="2"/>
  <c r="R4785" i="2"/>
  <c r="K4786" i="2"/>
  <c r="Q4785" i="2"/>
  <c r="Y4786" i="4" l="1"/>
  <c r="T4787" i="4"/>
  <c r="R4788" i="4"/>
  <c r="X4787" i="4"/>
  <c r="W4787" i="4"/>
  <c r="Q4788" i="4"/>
  <c r="N4786" i="2"/>
  <c r="S4785" i="2"/>
  <c r="K4787" i="2"/>
  <c r="Q4786" i="2"/>
  <c r="L4787" i="2"/>
  <c r="R4786" i="2"/>
  <c r="W4788" i="4" l="1"/>
  <c r="Q4789" i="4"/>
  <c r="X4788" i="4"/>
  <c r="R4789" i="4"/>
  <c r="Y4787" i="4"/>
  <c r="T4788" i="4"/>
  <c r="N4787" i="2"/>
  <c r="S4786" i="2"/>
  <c r="L4788" i="2"/>
  <c r="R4787" i="2"/>
  <c r="K4788" i="2"/>
  <c r="Q4787" i="2"/>
  <c r="Y4788" i="4" l="1"/>
  <c r="T4789" i="4"/>
  <c r="R4790" i="4"/>
  <c r="X4789" i="4"/>
  <c r="W4789" i="4"/>
  <c r="Q4790" i="4"/>
  <c r="N4788" i="2"/>
  <c r="S4787" i="2"/>
  <c r="K4789" i="2"/>
  <c r="Q4788" i="2"/>
  <c r="L4789" i="2"/>
  <c r="R4788" i="2"/>
  <c r="Q4791" i="4" l="1"/>
  <c r="W4790" i="4"/>
  <c r="R4791" i="4"/>
  <c r="X4790" i="4"/>
  <c r="Y4789" i="4"/>
  <c r="T4790" i="4"/>
  <c r="N4789" i="2"/>
  <c r="S4788" i="2"/>
  <c r="L4790" i="2"/>
  <c r="R4789" i="2"/>
  <c r="K4790" i="2"/>
  <c r="Q4789" i="2"/>
  <c r="Y4790" i="4" l="1"/>
  <c r="T4791" i="4"/>
  <c r="R4792" i="4"/>
  <c r="X4791" i="4"/>
  <c r="W4791" i="4"/>
  <c r="Q4792" i="4"/>
  <c r="N4790" i="2"/>
  <c r="S4789" i="2"/>
  <c r="K4791" i="2"/>
  <c r="Q4790" i="2"/>
  <c r="L4791" i="2"/>
  <c r="R4790" i="2"/>
  <c r="W4792" i="4" l="1"/>
  <c r="Q4793" i="4"/>
  <c r="X4792" i="4"/>
  <c r="R4793" i="4"/>
  <c r="Y4791" i="4"/>
  <c r="T4792" i="4"/>
  <c r="N4791" i="2"/>
  <c r="S4790" i="2"/>
  <c r="L4792" i="2"/>
  <c r="R4791" i="2"/>
  <c r="K4792" i="2"/>
  <c r="Q4791" i="2"/>
  <c r="Y4792" i="4" l="1"/>
  <c r="T4793" i="4"/>
  <c r="R4794" i="4"/>
  <c r="X4793" i="4"/>
  <c r="W4793" i="4"/>
  <c r="Q4794" i="4"/>
  <c r="N4792" i="2"/>
  <c r="S4791" i="2"/>
  <c r="K4793" i="2"/>
  <c r="Q4792" i="2"/>
  <c r="L4793" i="2"/>
  <c r="R4792" i="2"/>
  <c r="Q4795" i="4" l="1"/>
  <c r="W4794" i="4"/>
  <c r="R4795" i="4"/>
  <c r="X4794" i="4"/>
  <c r="Y4793" i="4"/>
  <c r="T4794" i="4"/>
  <c r="N4793" i="2"/>
  <c r="S4792" i="2"/>
  <c r="L4794" i="2"/>
  <c r="R4793" i="2"/>
  <c r="K4794" i="2"/>
  <c r="Q4793" i="2"/>
  <c r="Y4794" i="4" l="1"/>
  <c r="T4795" i="4"/>
  <c r="R4796" i="4"/>
  <c r="X4795" i="4"/>
  <c r="W4795" i="4"/>
  <c r="Q4796" i="4"/>
  <c r="N4794" i="2"/>
  <c r="S4793" i="2"/>
  <c r="K4795" i="2"/>
  <c r="Q4794" i="2"/>
  <c r="L4795" i="2"/>
  <c r="R4794" i="2"/>
  <c r="W4796" i="4" l="1"/>
  <c r="Q4797" i="4"/>
  <c r="X4796" i="4"/>
  <c r="R4797" i="4"/>
  <c r="Y4795" i="4"/>
  <c r="T4796" i="4"/>
  <c r="N4795" i="2"/>
  <c r="S4794" i="2"/>
  <c r="L4796" i="2"/>
  <c r="R4795" i="2"/>
  <c r="K4796" i="2"/>
  <c r="Q4795" i="2"/>
  <c r="Y4796" i="4" l="1"/>
  <c r="T4797" i="4"/>
  <c r="R4798" i="4"/>
  <c r="X4797" i="4"/>
  <c r="W4797" i="4"/>
  <c r="Q4798" i="4"/>
  <c r="N4796" i="2"/>
  <c r="S4795" i="2"/>
  <c r="K4797" i="2"/>
  <c r="Q4796" i="2"/>
  <c r="L4797" i="2"/>
  <c r="R4796" i="2"/>
  <c r="Q4799" i="4" l="1"/>
  <c r="W4798" i="4"/>
  <c r="R4799" i="4"/>
  <c r="X4798" i="4"/>
  <c r="Y4797" i="4"/>
  <c r="T4798" i="4"/>
  <c r="N4797" i="2"/>
  <c r="S4796" i="2"/>
  <c r="L4798" i="2"/>
  <c r="R4797" i="2"/>
  <c r="K4798" i="2"/>
  <c r="Q4797" i="2"/>
  <c r="Y4798" i="4" l="1"/>
  <c r="T4799" i="4"/>
  <c r="R4800" i="4"/>
  <c r="X4799" i="4"/>
  <c r="W4799" i="4"/>
  <c r="Q4800" i="4"/>
  <c r="N4798" i="2"/>
  <c r="S4797" i="2"/>
  <c r="K4799" i="2"/>
  <c r="Q4798" i="2"/>
  <c r="L4799" i="2"/>
  <c r="R4798" i="2"/>
  <c r="Y4799" i="4" l="1"/>
  <c r="T4800" i="4"/>
  <c r="W4800" i="4"/>
  <c r="Q4801" i="4"/>
  <c r="X4800" i="4"/>
  <c r="R4801" i="4"/>
  <c r="N4799" i="2"/>
  <c r="S4798" i="2"/>
  <c r="L4800" i="2"/>
  <c r="R4799" i="2"/>
  <c r="K4800" i="2"/>
  <c r="Q4799" i="2"/>
  <c r="R4802" i="4" l="1"/>
  <c r="X4801" i="4"/>
  <c r="W4801" i="4"/>
  <c r="Q4802" i="4"/>
  <c r="Y4800" i="4"/>
  <c r="T4801" i="4"/>
  <c r="N4800" i="2"/>
  <c r="S4799" i="2"/>
  <c r="K4801" i="2"/>
  <c r="Q4800" i="2"/>
  <c r="L4801" i="2"/>
  <c r="R4800" i="2"/>
  <c r="Y4801" i="4" l="1"/>
  <c r="T4802" i="4"/>
  <c r="Q4803" i="4"/>
  <c r="W4802" i="4"/>
  <c r="R4803" i="4"/>
  <c r="X4802" i="4"/>
  <c r="N4801" i="2"/>
  <c r="S4800" i="2"/>
  <c r="L4802" i="2"/>
  <c r="R4801" i="2"/>
  <c r="K4802" i="2"/>
  <c r="Q4801" i="2"/>
  <c r="W4803" i="4" l="1"/>
  <c r="Q4804" i="4"/>
  <c r="R4804" i="4"/>
  <c r="X4803" i="4"/>
  <c r="Y4802" i="4"/>
  <c r="T4803" i="4"/>
  <c r="N4802" i="2"/>
  <c r="S4801" i="2"/>
  <c r="K4803" i="2"/>
  <c r="Q4802" i="2"/>
  <c r="L4803" i="2"/>
  <c r="R4802" i="2"/>
  <c r="Y4803" i="4" l="1"/>
  <c r="T4804" i="4"/>
  <c r="X4804" i="4"/>
  <c r="R4805" i="4"/>
  <c r="W4804" i="4"/>
  <c r="Q4805" i="4"/>
  <c r="N4803" i="2"/>
  <c r="S4802" i="2"/>
  <c r="L4804" i="2"/>
  <c r="R4803" i="2"/>
  <c r="K4804" i="2"/>
  <c r="Q4803" i="2"/>
  <c r="W4805" i="4" l="1"/>
  <c r="Q4806" i="4"/>
  <c r="R4806" i="4"/>
  <c r="X4805" i="4"/>
  <c r="Y4804" i="4"/>
  <c r="T4805" i="4"/>
  <c r="N4804" i="2"/>
  <c r="S4803" i="2"/>
  <c r="K4805" i="2"/>
  <c r="Q4804" i="2"/>
  <c r="L4805" i="2"/>
  <c r="R4804" i="2"/>
  <c r="Y4805" i="4" l="1"/>
  <c r="T4806" i="4"/>
  <c r="R4807" i="4"/>
  <c r="X4806" i="4"/>
  <c r="Q4807" i="4"/>
  <c r="W4806" i="4"/>
  <c r="N4805" i="2"/>
  <c r="S4804" i="2"/>
  <c r="L4806" i="2"/>
  <c r="R4805" i="2"/>
  <c r="K4806" i="2"/>
  <c r="Q4805" i="2"/>
  <c r="W4807" i="4" l="1"/>
  <c r="Q4808" i="4"/>
  <c r="Y4806" i="4"/>
  <c r="T4807" i="4"/>
  <c r="R4808" i="4"/>
  <c r="X4807" i="4"/>
  <c r="N4806" i="2"/>
  <c r="S4805" i="2"/>
  <c r="K4807" i="2"/>
  <c r="Q4806" i="2"/>
  <c r="L4807" i="2"/>
  <c r="R4806" i="2"/>
  <c r="X4808" i="4" l="1"/>
  <c r="R4809" i="4"/>
  <c r="Y4807" i="4"/>
  <c r="T4808" i="4"/>
  <c r="W4808" i="4"/>
  <c r="Q4809" i="4"/>
  <c r="N4807" i="2"/>
  <c r="S4806" i="2"/>
  <c r="L4808" i="2"/>
  <c r="R4807" i="2"/>
  <c r="K4808" i="2"/>
  <c r="Q4807" i="2"/>
  <c r="W4809" i="4" l="1"/>
  <c r="Q4810" i="4"/>
  <c r="Y4808" i="4"/>
  <c r="T4809" i="4"/>
  <c r="R4810" i="4"/>
  <c r="X4809" i="4"/>
  <c r="N4808" i="2"/>
  <c r="S4807" i="2"/>
  <c r="K4809" i="2"/>
  <c r="Q4808" i="2"/>
  <c r="L4809" i="2"/>
  <c r="R4808" i="2"/>
  <c r="R4811" i="4" l="1"/>
  <c r="X4810" i="4"/>
  <c r="Y4809" i="4"/>
  <c r="T4810" i="4"/>
  <c r="Q4811" i="4"/>
  <c r="W4810" i="4"/>
  <c r="N4809" i="2"/>
  <c r="S4808" i="2"/>
  <c r="L4810" i="2"/>
  <c r="R4809" i="2"/>
  <c r="K4810" i="2"/>
  <c r="Q4809" i="2"/>
  <c r="W4811" i="4" l="1"/>
  <c r="Q4812" i="4"/>
  <c r="Y4810" i="4"/>
  <c r="T4811" i="4"/>
  <c r="R4812" i="4"/>
  <c r="X4811" i="4"/>
  <c r="N4810" i="2"/>
  <c r="S4809" i="2"/>
  <c r="K4811" i="2"/>
  <c r="Q4810" i="2"/>
  <c r="L4811" i="2"/>
  <c r="R4810" i="2"/>
  <c r="X4812" i="4" l="1"/>
  <c r="R4813" i="4"/>
  <c r="W4812" i="4"/>
  <c r="Q4813" i="4"/>
  <c r="Y4811" i="4"/>
  <c r="T4812" i="4"/>
  <c r="N4811" i="2"/>
  <c r="S4810" i="2"/>
  <c r="L4812" i="2"/>
  <c r="R4811" i="2"/>
  <c r="K4812" i="2"/>
  <c r="Q4811" i="2"/>
  <c r="Y4812" i="4" l="1"/>
  <c r="T4813" i="4"/>
  <c r="W4813" i="4"/>
  <c r="Q4814" i="4"/>
  <c r="R4814" i="4"/>
  <c r="X4813" i="4"/>
  <c r="N4812" i="2"/>
  <c r="S4811" i="2"/>
  <c r="K4813" i="2"/>
  <c r="Q4812" i="2"/>
  <c r="L4813" i="2"/>
  <c r="R4812" i="2"/>
  <c r="R4815" i="4" l="1"/>
  <c r="X4814" i="4"/>
  <c r="Q4815" i="4"/>
  <c r="W4814" i="4"/>
  <c r="Y4813" i="4"/>
  <c r="T4814" i="4"/>
  <c r="N4813" i="2"/>
  <c r="S4812" i="2"/>
  <c r="L4814" i="2"/>
  <c r="R4813" i="2"/>
  <c r="K4814" i="2"/>
  <c r="Q4813" i="2"/>
  <c r="Y4814" i="4" l="1"/>
  <c r="T4815" i="4"/>
  <c r="W4815" i="4"/>
  <c r="Q4816" i="4"/>
  <c r="R4816" i="4"/>
  <c r="X4815" i="4"/>
  <c r="N4814" i="2"/>
  <c r="S4813" i="2"/>
  <c r="K4815" i="2"/>
  <c r="Q4814" i="2"/>
  <c r="L4815" i="2"/>
  <c r="R4814" i="2"/>
  <c r="Y4815" i="4" l="1"/>
  <c r="T4816" i="4"/>
  <c r="X4816" i="4"/>
  <c r="R4817" i="4"/>
  <c r="W4816" i="4"/>
  <c r="Q4817" i="4"/>
  <c r="N4815" i="2"/>
  <c r="S4814" i="2"/>
  <c r="L4816" i="2"/>
  <c r="R4815" i="2"/>
  <c r="K4816" i="2"/>
  <c r="Q4815" i="2"/>
  <c r="W4817" i="4" l="1"/>
  <c r="Q4818" i="4"/>
  <c r="R4818" i="4"/>
  <c r="X4817" i="4"/>
  <c r="Y4816" i="4"/>
  <c r="T4817" i="4"/>
  <c r="N4816" i="2"/>
  <c r="S4815" i="2"/>
  <c r="K4817" i="2"/>
  <c r="Q4816" i="2"/>
  <c r="L4817" i="2"/>
  <c r="R4816" i="2"/>
  <c r="Q4819" i="4" l="1"/>
  <c r="W4818" i="4"/>
  <c r="Y4817" i="4"/>
  <c r="T4818" i="4"/>
  <c r="R4819" i="4"/>
  <c r="X4818" i="4"/>
  <c r="N4817" i="2"/>
  <c r="S4816" i="2"/>
  <c r="L4818" i="2"/>
  <c r="R4817" i="2"/>
  <c r="K4818" i="2"/>
  <c r="Q4817" i="2"/>
  <c r="R4820" i="4" l="1"/>
  <c r="X4819" i="4"/>
  <c r="Y4818" i="4"/>
  <c r="T4819" i="4"/>
  <c r="W4819" i="4"/>
  <c r="Q4820" i="4"/>
  <c r="N4818" i="2"/>
  <c r="S4817" i="2"/>
  <c r="K4819" i="2"/>
  <c r="Q4818" i="2"/>
  <c r="L4819" i="2"/>
  <c r="R4818" i="2"/>
  <c r="W4820" i="4" l="1"/>
  <c r="Q4821" i="4"/>
  <c r="Y4819" i="4"/>
  <c r="T4820" i="4"/>
  <c r="X4820" i="4"/>
  <c r="R4821" i="4"/>
  <c r="N4819" i="2"/>
  <c r="S4818" i="2"/>
  <c r="L4820" i="2"/>
  <c r="R4819" i="2"/>
  <c r="K4820" i="2"/>
  <c r="Q4819" i="2"/>
  <c r="R4822" i="4" l="1"/>
  <c r="X4821" i="4"/>
  <c r="Y4820" i="4"/>
  <c r="T4821" i="4"/>
  <c r="W4821" i="4"/>
  <c r="Q4822" i="4"/>
  <c r="N4820" i="2"/>
  <c r="S4819" i="2"/>
  <c r="K4821" i="2"/>
  <c r="Q4820" i="2"/>
  <c r="L4821" i="2"/>
  <c r="R4820" i="2"/>
  <c r="Q4823" i="4" l="1"/>
  <c r="W4822" i="4"/>
  <c r="Y4821" i="4"/>
  <c r="T4822" i="4"/>
  <c r="R4823" i="4"/>
  <c r="X4822" i="4"/>
  <c r="N4821" i="2"/>
  <c r="S4820" i="2"/>
  <c r="L4822" i="2"/>
  <c r="R4821" i="2"/>
  <c r="K4822" i="2"/>
  <c r="Q4821" i="2"/>
  <c r="R4824" i="4" l="1"/>
  <c r="X4823" i="4"/>
  <c r="Y4822" i="4"/>
  <c r="T4823" i="4"/>
  <c r="W4823" i="4"/>
  <c r="Q4824" i="4"/>
  <c r="N4822" i="2"/>
  <c r="S4821" i="2"/>
  <c r="K4823" i="2"/>
  <c r="Q4822" i="2"/>
  <c r="L4823" i="2"/>
  <c r="R4822" i="2"/>
  <c r="W4824" i="4" l="1"/>
  <c r="Q4825" i="4"/>
  <c r="Y4823" i="4"/>
  <c r="T4824" i="4"/>
  <c r="X4824" i="4"/>
  <c r="R4825" i="4"/>
  <c r="N4823" i="2"/>
  <c r="S4822" i="2"/>
  <c r="L4824" i="2"/>
  <c r="R4823" i="2"/>
  <c r="K4824" i="2"/>
  <c r="Q4823" i="2"/>
  <c r="R4826" i="4" l="1"/>
  <c r="X4825" i="4"/>
  <c r="Y4824" i="4"/>
  <c r="T4825" i="4"/>
  <c r="W4825" i="4"/>
  <c r="Q4826" i="4"/>
  <c r="N4824" i="2"/>
  <c r="S4823" i="2"/>
  <c r="K4825" i="2"/>
  <c r="Q4824" i="2"/>
  <c r="L4825" i="2"/>
  <c r="R4824" i="2"/>
  <c r="Q4827" i="4" l="1"/>
  <c r="W4826" i="4"/>
  <c r="Y4825" i="4"/>
  <c r="T4826" i="4"/>
  <c r="R4827" i="4"/>
  <c r="X4826" i="4"/>
  <c r="N4825" i="2"/>
  <c r="S4824" i="2"/>
  <c r="L4826" i="2"/>
  <c r="R4825" i="2"/>
  <c r="K4826" i="2"/>
  <c r="Q4825" i="2"/>
  <c r="R4828" i="4" l="1"/>
  <c r="X4827" i="4"/>
  <c r="Y4826" i="4"/>
  <c r="T4827" i="4"/>
  <c r="W4827" i="4"/>
  <c r="Q4828" i="4"/>
  <c r="N4826" i="2"/>
  <c r="S4825" i="2"/>
  <c r="K4827" i="2"/>
  <c r="Q4826" i="2"/>
  <c r="L4827" i="2"/>
  <c r="R4826" i="2"/>
  <c r="W4828" i="4" l="1"/>
  <c r="Q4829" i="4"/>
  <c r="Y4827" i="4"/>
  <c r="T4828" i="4"/>
  <c r="X4828" i="4"/>
  <c r="R4829" i="4"/>
  <c r="N4827" i="2"/>
  <c r="S4826" i="2"/>
  <c r="L4828" i="2"/>
  <c r="R4827" i="2"/>
  <c r="K4828" i="2"/>
  <c r="Q4827" i="2"/>
  <c r="R4830" i="4" l="1"/>
  <c r="X4829" i="4"/>
  <c r="Y4828" i="4"/>
  <c r="T4829" i="4"/>
  <c r="W4829" i="4"/>
  <c r="Q4830" i="4"/>
  <c r="N4828" i="2"/>
  <c r="S4827" i="2"/>
  <c r="K4829" i="2"/>
  <c r="Q4828" i="2"/>
  <c r="L4829" i="2"/>
  <c r="R4828" i="2"/>
  <c r="Q4831" i="4" l="1"/>
  <c r="W4830" i="4"/>
  <c r="Y4829" i="4"/>
  <c r="T4830" i="4"/>
  <c r="R4831" i="4"/>
  <c r="X4830" i="4"/>
  <c r="N4829" i="2"/>
  <c r="S4828" i="2"/>
  <c r="L4830" i="2"/>
  <c r="R4829" i="2"/>
  <c r="K4830" i="2"/>
  <c r="Q4829" i="2"/>
  <c r="R4832" i="4" l="1"/>
  <c r="X4831" i="4"/>
  <c r="Y4830" i="4"/>
  <c r="T4831" i="4"/>
  <c r="W4831" i="4"/>
  <c r="Q4832" i="4"/>
  <c r="N4830" i="2"/>
  <c r="S4829" i="2"/>
  <c r="K4831" i="2"/>
  <c r="Q4830" i="2"/>
  <c r="L4831" i="2"/>
  <c r="R4830" i="2"/>
  <c r="W4832" i="4" l="1"/>
  <c r="Q4833" i="4"/>
  <c r="Y4831" i="4"/>
  <c r="T4832" i="4"/>
  <c r="X4832" i="4"/>
  <c r="R4833" i="4"/>
  <c r="N4831" i="2"/>
  <c r="S4830" i="2"/>
  <c r="L4832" i="2"/>
  <c r="R4831" i="2"/>
  <c r="K4832" i="2"/>
  <c r="Q4831" i="2"/>
  <c r="R4834" i="4" l="1"/>
  <c r="X4833" i="4"/>
  <c r="Y4832" i="4"/>
  <c r="T4833" i="4"/>
  <c r="W4833" i="4"/>
  <c r="Q4834" i="4"/>
  <c r="N4832" i="2"/>
  <c r="S4831" i="2"/>
  <c r="K4833" i="2"/>
  <c r="Q4832" i="2"/>
  <c r="L4833" i="2"/>
  <c r="R4832" i="2"/>
  <c r="Q4835" i="4" l="1"/>
  <c r="W4834" i="4"/>
  <c r="Y4833" i="4"/>
  <c r="T4834" i="4"/>
  <c r="R4835" i="4"/>
  <c r="X4834" i="4"/>
  <c r="N4833" i="2"/>
  <c r="S4832" i="2"/>
  <c r="L4834" i="2"/>
  <c r="R4833" i="2"/>
  <c r="K4834" i="2"/>
  <c r="Q4833" i="2"/>
  <c r="R4836" i="4" l="1"/>
  <c r="X4835" i="4"/>
  <c r="Y4834" i="4"/>
  <c r="T4835" i="4"/>
  <c r="W4835" i="4"/>
  <c r="Q4836" i="4"/>
  <c r="N4834" i="2"/>
  <c r="S4833" i="2"/>
  <c r="K4835" i="2"/>
  <c r="Q4834" i="2"/>
  <c r="L4835" i="2"/>
  <c r="R4834" i="2"/>
  <c r="W4836" i="4" l="1"/>
  <c r="Q4837" i="4"/>
  <c r="Y4835" i="4"/>
  <c r="T4836" i="4"/>
  <c r="X4836" i="4"/>
  <c r="R4837" i="4"/>
  <c r="N4835" i="2"/>
  <c r="S4834" i="2"/>
  <c r="L4836" i="2"/>
  <c r="R4835" i="2"/>
  <c r="K4836" i="2"/>
  <c r="Q4835" i="2"/>
  <c r="R4838" i="4" l="1"/>
  <c r="X4837" i="4"/>
  <c r="Y4836" i="4"/>
  <c r="T4837" i="4"/>
  <c r="W4837" i="4"/>
  <c r="Q4838" i="4"/>
  <c r="N4836" i="2"/>
  <c r="S4835" i="2"/>
  <c r="K4837" i="2"/>
  <c r="Q4836" i="2"/>
  <c r="L4837" i="2"/>
  <c r="R4836" i="2"/>
  <c r="Q4839" i="4" l="1"/>
  <c r="W4838" i="4"/>
  <c r="Y4837" i="4"/>
  <c r="T4838" i="4"/>
  <c r="R4839" i="4"/>
  <c r="X4838" i="4"/>
  <c r="N4837" i="2"/>
  <c r="S4836" i="2"/>
  <c r="L4838" i="2"/>
  <c r="R4837" i="2"/>
  <c r="K4838" i="2"/>
  <c r="Q4837" i="2"/>
  <c r="R4840" i="4" l="1"/>
  <c r="X4839" i="4"/>
  <c r="Y4838" i="4"/>
  <c r="T4839" i="4"/>
  <c r="W4839" i="4"/>
  <c r="Q4840" i="4"/>
  <c r="N4838" i="2"/>
  <c r="S4837" i="2"/>
  <c r="K4839" i="2"/>
  <c r="Q4838" i="2"/>
  <c r="L4839" i="2"/>
  <c r="R4838" i="2"/>
  <c r="W4840" i="4" l="1"/>
  <c r="Q4841" i="4"/>
  <c r="Y4839" i="4"/>
  <c r="T4840" i="4"/>
  <c r="X4840" i="4"/>
  <c r="R4841" i="4"/>
  <c r="N4839" i="2"/>
  <c r="S4838" i="2"/>
  <c r="L4840" i="2"/>
  <c r="R4839" i="2"/>
  <c r="K4840" i="2"/>
  <c r="Q4839" i="2"/>
  <c r="R4842" i="4" l="1"/>
  <c r="X4841" i="4"/>
  <c r="Y4840" i="4"/>
  <c r="T4841" i="4"/>
  <c r="W4841" i="4"/>
  <c r="Q4842" i="4"/>
  <c r="N4840" i="2"/>
  <c r="S4839" i="2"/>
  <c r="K4841" i="2"/>
  <c r="Q4840" i="2"/>
  <c r="L4841" i="2"/>
  <c r="R4840" i="2"/>
  <c r="Q4843" i="4" l="1"/>
  <c r="W4842" i="4"/>
  <c r="Y4841" i="4"/>
  <c r="T4842" i="4"/>
  <c r="R4843" i="4"/>
  <c r="X4842" i="4"/>
  <c r="N4841" i="2"/>
  <c r="S4840" i="2"/>
  <c r="L4842" i="2"/>
  <c r="R4841" i="2"/>
  <c r="K4842" i="2"/>
  <c r="Q4841" i="2"/>
  <c r="R4844" i="4" l="1"/>
  <c r="X4843" i="4"/>
  <c r="Y4842" i="4"/>
  <c r="T4843" i="4"/>
  <c r="W4843" i="4"/>
  <c r="Q4844" i="4"/>
  <c r="N4842" i="2"/>
  <c r="S4841" i="2"/>
  <c r="K4843" i="2"/>
  <c r="Q4842" i="2"/>
  <c r="L4843" i="2"/>
  <c r="R4842" i="2"/>
  <c r="W4844" i="4" l="1"/>
  <c r="Q4845" i="4"/>
  <c r="Y4843" i="4"/>
  <c r="T4844" i="4"/>
  <c r="X4844" i="4"/>
  <c r="R4845" i="4"/>
  <c r="N4843" i="2"/>
  <c r="S4842" i="2"/>
  <c r="L4844" i="2"/>
  <c r="R4843" i="2"/>
  <c r="K4844" i="2"/>
  <c r="Q4843" i="2"/>
  <c r="R4846" i="4" l="1"/>
  <c r="X4845" i="4"/>
  <c r="Y4844" i="4"/>
  <c r="T4845" i="4"/>
  <c r="W4845" i="4"/>
  <c r="Q4846" i="4"/>
  <c r="N4844" i="2"/>
  <c r="S4843" i="2"/>
  <c r="K4845" i="2"/>
  <c r="Q4844" i="2"/>
  <c r="L4845" i="2"/>
  <c r="R4844" i="2"/>
  <c r="Q4847" i="4" l="1"/>
  <c r="W4846" i="4"/>
  <c r="Y4845" i="4"/>
  <c r="T4846" i="4"/>
  <c r="R4847" i="4"/>
  <c r="X4846" i="4"/>
  <c r="N4845" i="2"/>
  <c r="S4844" i="2"/>
  <c r="L4846" i="2"/>
  <c r="R4845" i="2"/>
  <c r="K4846" i="2"/>
  <c r="Q4845" i="2"/>
  <c r="R4848" i="4" l="1"/>
  <c r="X4847" i="4"/>
  <c r="Y4846" i="4"/>
  <c r="T4847" i="4"/>
  <c r="W4847" i="4"/>
  <c r="Q4848" i="4"/>
  <c r="N4846" i="2"/>
  <c r="S4845" i="2"/>
  <c r="K4847" i="2"/>
  <c r="Q4846" i="2"/>
  <c r="L4847" i="2"/>
  <c r="R4846" i="2"/>
  <c r="W4848" i="4" l="1"/>
  <c r="Q4849" i="4"/>
  <c r="Y4847" i="4"/>
  <c r="T4848" i="4"/>
  <c r="X4848" i="4"/>
  <c r="R4849" i="4"/>
  <c r="N4847" i="2"/>
  <c r="S4846" i="2"/>
  <c r="L4848" i="2"/>
  <c r="R4847" i="2"/>
  <c r="K4848" i="2"/>
  <c r="Q4847" i="2"/>
  <c r="R4850" i="4" l="1"/>
  <c r="X4849" i="4"/>
  <c r="Y4848" i="4"/>
  <c r="T4849" i="4"/>
  <c r="W4849" i="4"/>
  <c r="Q4850" i="4"/>
  <c r="N4848" i="2"/>
  <c r="S4847" i="2"/>
  <c r="K4849" i="2"/>
  <c r="Q4848" i="2"/>
  <c r="L4849" i="2"/>
  <c r="R4848" i="2"/>
  <c r="Q4851" i="4" l="1"/>
  <c r="W4850" i="4"/>
  <c r="Y4849" i="4"/>
  <c r="T4850" i="4"/>
  <c r="R4851" i="4"/>
  <c r="X4850" i="4"/>
  <c r="N4849" i="2"/>
  <c r="S4848" i="2"/>
  <c r="L4850" i="2"/>
  <c r="R4849" i="2"/>
  <c r="K4850" i="2"/>
  <c r="Q4849" i="2"/>
  <c r="R4852" i="4" l="1"/>
  <c r="X4851" i="4"/>
  <c r="Y4850" i="4"/>
  <c r="T4851" i="4"/>
  <c r="W4851" i="4"/>
  <c r="Q4852" i="4"/>
  <c r="N4850" i="2"/>
  <c r="S4849" i="2"/>
  <c r="K4851" i="2"/>
  <c r="Q4850" i="2"/>
  <c r="L4851" i="2"/>
  <c r="R4850" i="2"/>
  <c r="W4852" i="4" l="1"/>
  <c r="Q4853" i="4"/>
  <c r="Y4851" i="4"/>
  <c r="T4852" i="4"/>
  <c r="X4852" i="4"/>
  <c r="R4853" i="4"/>
  <c r="N4851" i="2"/>
  <c r="S4850" i="2"/>
  <c r="L4852" i="2"/>
  <c r="R4851" i="2"/>
  <c r="K4852" i="2"/>
  <c r="Q4851" i="2"/>
  <c r="R4854" i="4" l="1"/>
  <c r="X4853" i="4"/>
  <c r="Y4852" i="4"/>
  <c r="T4853" i="4"/>
  <c r="W4853" i="4"/>
  <c r="Q4854" i="4"/>
  <c r="N4852" i="2"/>
  <c r="S4851" i="2"/>
  <c r="K4853" i="2"/>
  <c r="Q4852" i="2"/>
  <c r="L4853" i="2"/>
  <c r="R4852" i="2"/>
  <c r="Y4853" i="4" l="1"/>
  <c r="T4854" i="4"/>
  <c r="Q4855" i="4"/>
  <c r="W4854" i="4"/>
  <c r="R4855" i="4"/>
  <c r="X4854" i="4"/>
  <c r="N4853" i="2"/>
  <c r="S4852" i="2"/>
  <c r="L4854" i="2"/>
  <c r="R4853" i="2"/>
  <c r="K4854" i="2"/>
  <c r="Q4853" i="2"/>
  <c r="R4856" i="4" l="1"/>
  <c r="X4855" i="4"/>
  <c r="Y4854" i="4"/>
  <c r="T4855" i="4"/>
  <c r="W4855" i="4"/>
  <c r="Q4856" i="4"/>
  <c r="N4854" i="2"/>
  <c r="S4853" i="2"/>
  <c r="K4855" i="2"/>
  <c r="Q4854" i="2"/>
  <c r="L4855" i="2"/>
  <c r="R4854" i="2"/>
  <c r="W4856" i="4" l="1"/>
  <c r="Q4857" i="4"/>
  <c r="Y4855" i="4"/>
  <c r="T4856" i="4"/>
  <c r="X4856" i="4"/>
  <c r="R4857" i="4"/>
  <c r="N4855" i="2"/>
  <c r="S4854" i="2"/>
  <c r="L4856" i="2"/>
  <c r="R4855" i="2"/>
  <c r="K4856" i="2"/>
  <c r="Q4855" i="2"/>
  <c r="R4858" i="4" l="1"/>
  <c r="X4857" i="4"/>
  <c r="Y4856" i="4"/>
  <c r="T4857" i="4"/>
  <c r="W4857" i="4"/>
  <c r="Q4858" i="4"/>
  <c r="N4856" i="2"/>
  <c r="S4855" i="2"/>
  <c r="K4857" i="2"/>
  <c r="Q4856" i="2"/>
  <c r="L4857" i="2"/>
  <c r="R4856" i="2"/>
  <c r="Q4859" i="4" l="1"/>
  <c r="W4858" i="4"/>
  <c r="Y4857" i="4"/>
  <c r="T4858" i="4"/>
  <c r="R4859" i="4"/>
  <c r="X4858" i="4"/>
  <c r="N4857" i="2"/>
  <c r="S4856" i="2"/>
  <c r="L4858" i="2"/>
  <c r="R4857" i="2"/>
  <c r="K4858" i="2"/>
  <c r="Q4857" i="2"/>
  <c r="R4860" i="4" l="1"/>
  <c r="X4859" i="4"/>
  <c r="Y4858" i="4"/>
  <c r="T4859" i="4"/>
  <c r="W4859" i="4"/>
  <c r="Q4860" i="4"/>
  <c r="N4858" i="2"/>
  <c r="S4857" i="2"/>
  <c r="K4859" i="2"/>
  <c r="Q4858" i="2"/>
  <c r="L4859" i="2"/>
  <c r="R4858" i="2"/>
  <c r="W4860" i="4" l="1"/>
  <c r="Q4861" i="4"/>
  <c r="Y4859" i="4"/>
  <c r="T4860" i="4"/>
  <c r="X4860" i="4"/>
  <c r="R4861" i="4"/>
  <c r="N4859" i="2"/>
  <c r="S4858" i="2"/>
  <c r="L4860" i="2"/>
  <c r="R4859" i="2"/>
  <c r="K4860" i="2"/>
  <c r="Q4859" i="2"/>
  <c r="R4862" i="4" l="1"/>
  <c r="X4861" i="4"/>
  <c r="Y4860" i="4"/>
  <c r="T4861" i="4"/>
  <c r="W4861" i="4"/>
  <c r="Q4862" i="4"/>
  <c r="N4860" i="2"/>
  <c r="S4859" i="2"/>
  <c r="K4861" i="2"/>
  <c r="Q4860" i="2"/>
  <c r="L4861" i="2"/>
  <c r="R4860" i="2"/>
  <c r="Q4863" i="4" l="1"/>
  <c r="W4862" i="4"/>
  <c r="Y4861" i="4"/>
  <c r="T4862" i="4"/>
  <c r="R4863" i="4"/>
  <c r="X4862" i="4"/>
  <c r="N4861" i="2"/>
  <c r="S4860" i="2"/>
  <c r="L4862" i="2"/>
  <c r="R4861" i="2"/>
  <c r="K4862" i="2"/>
  <c r="Q4861" i="2"/>
  <c r="Y4862" i="4" l="1"/>
  <c r="T4863" i="4"/>
  <c r="R4864" i="4"/>
  <c r="X4863" i="4"/>
  <c r="W4863" i="4"/>
  <c r="Q4864" i="4"/>
  <c r="N4862" i="2"/>
  <c r="S4861" i="2"/>
  <c r="K4863" i="2"/>
  <c r="Q4862" i="2"/>
  <c r="L4863" i="2"/>
  <c r="R4862" i="2"/>
  <c r="X4864" i="4" l="1"/>
  <c r="R4865" i="4"/>
  <c r="W4864" i="4"/>
  <c r="Q4865" i="4"/>
  <c r="Y4863" i="4"/>
  <c r="T4864" i="4"/>
  <c r="N4863" i="2"/>
  <c r="S4862" i="2"/>
  <c r="L4864" i="2"/>
  <c r="R4863" i="2"/>
  <c r="K4864" i="2"/>
  <c r="Q4863" i="2"/>
  <c r="R4866" i="4" l="1"/>
  <c r="X4865" i="4"/>
  <c r="Y4864" i="4"/>
  <c r="T4865" i="4"/>
  <c r="W4865" i="4"/>
  <c r="Q4866" i="4"/>
  <c r="N4864" i="2"/>
  <c r="S4863" i="2"/>
  <c r="K4865" i="2"/>
  <c r="Q4864" i="2"/>
  <c r="L4865" i="2"/>
  <c r="R4864" i="2"/>
  <c r="Q4867" i="4" l="1"/>
  <c r="W4866" i="4"/>
  <c r="Y4865" i="4"/>
  <c r="T4866" i="4"/>
  <c r="R4867" i="4"/>
  <c r="X4866" i="4"/>
  <c r="N4865" i="2"/>
  <c r="S4864" i="2"/>
  <c r="L4866" i="2"/>
  <c r="R4865" i="2"/>
  <c r="K4866" i="2"/>
  <c r="Q4865" i="2"/>
  <c r="R4868" i="4" l="1"/>
  <c r="X4867" i="4"/>
  <c r="Y4866" i="4"/>
  <c r="T4867" i="4"/>
  <c r="W4867" i="4"/>
  <c r="Q4868" i="4"/>
  <c r="N4866" i="2"/>
  <c r="S4865" i="2"/>
  <c r="K4867" i="2"/>
  <c r="Q4866" i="2"/>
  <c r="L4867" i="2"/>
  <c r="R4866" i="2"/>
  <c r="W4868" i="4" l="1"/>
  <c r="Q4869" i="4"/>
  <c r="Y4867" i="4"/>
  <c r="T4868" i="4"/>
  <c r="X4868" i="4"/>
  <c r="R4869" i="4"/>
  <c r="N4867" i="2"/>
  <c r="S4866" i="2"/>
  <c r="L4868" i="2"/>
  <c r="R4867" i="2"/>
  <c r="K4868" i="2"/>
  <c r="Q4867" i="2"/>
  <c r="R4870" i="4" l="1"/>
  <c r="X4869" i="4"/>
  <c r="Y4868" i="4"/>
  <c r="T4869" i="4"/>
  <c r="W4869" i="4"/>
  <c r="Q4870" i="4"/>
  <c r="N4868" i="2"/>
  <c r="S4867" i="2"/>
  <c r="K4869" i="2"/>
  <c r="Q4868" i="2"/>
  <c r="L4869" i="2"/>
  <c r="R4868" i="2"/>
  <c r="Q4871" i="4" l="1"/>
  <c r="W4870" i="4"/>
  <c r="Y4869" i="4"/>
  <c r="T4870" i="4"/>
  <c r="R4871" i="4"/>
  <c r="X4870" i="4"/>
  <c r="N4869" i="2"/>
  <c r="S4868" i="2"/>
  <c r="L4870" i="2"/>
  <c r="R4869" i="2"/>
  <c r="K4870" i="2"/>
  <c r="Q4869" i="2"/>
  <c r="R4872" i="4" l="1"/>
  <c r="X4871" i="4"/>
  <c r="Y4870" i="4"/>
  <c r="T4871" i="4"/>
  <c r="W4871" i="4"/>
  <c r="Q4872" i="4"/>
  <c r="N4870" i="2"/>
  <c r="S4869" i="2"/>
  <c r="K4871" i="2"/>
  <c r="Q4870" i="2"/>
  <c r="L4871" i="2"/>
  <c r="R4870" i="2"/>
  <c r="W4872" i="4" l="1"/>
  <c r="Q4873" i="4"/>
  <c r="Y4871" i="4"/>
  <c r="T4872" i="4"/>
  <c r="X4872" i="4"/>
  <c r="R4873" i="4"/>
  <c r="N4871" i="2"/>
  <c r="S4870" i="2"/>
  <c r="L4872" i="2"/>
  <c r="R4871" i="2"/>
  <c r="K4872" i="2"/>
  <c r="Q4871" i="2"/>
  <c r="R4874" i="4" l="1"/>
  <c r="X4873" i="4"/>
  <c r="Y4872" i="4"/>
  <c r="T4873" i="4"/>
  <c r="W4873" i="4"/>
  <c r="Q4874" i="4"/>
  <c r="N4872" i="2"/>
  <c r="S4871" i="2"/>
  <c r="K4873" i="2"/>
  <c r="Q4872" i="2"/>
  <c r="L4873" i="2"/>
  <c r="R4872" i="2"/>
  <c r="Q4875" i="4" l="1"/>
  <c r="W4874" i="4"/>
  <c r="Y4873" i="4"/>
  <c r="T4874" i="4"/>
  <c r="R4875" i="4"/>
  <c r="X4874" i="4"/>
  <c r="N4873" i="2"/>
  <c r="S4872" i="2"/>
  <c r="L4874" i="2"/>
  <c r="R4873" i="2"/>
  <c r="K4874" i="2"/>
  <c r="Q4873" i="2"/>
  <c r="R4876" i="4" l="1"/>
  <c r="X4875" i="4"/>
  <c r="Y4874" i="4"/>
  <c r="T4875" i="4"/>
  <c r="W4875" i="4"/>
  <c r="Q4876" i="4"/>
  <c r="N4874" i="2"/>
  <c r="S4873" i="2"/>
  <c r="K4875" i="2"/>
  <c r="Q4874" i="2"/>
  <c r="L4875" i="2"/>
  <c r="R4874" i="2"/>
  <c r="W4876" i="4" l="1"/>
  <c r="Q4877" i="4"/>
  <c r="Y4875" i="4"/>
  <c r="T4876" i="4"/>
  <c r="X4876" i="4"/>
  <c r="R4877" i="4"/>
  <c r="N4875" i="2"/>
  <c r="S4874" i="2"/>
  <c r="L4876" i="2"/>
  <c r="R4875" i="2"/>
  <c r="K4876" i="2"/>
  <c r="Q4875" i="2"/>
  <c r="R4878" i="4" l="1"/>
  <c r="X4877" i="4"/>
  <c r="Y4876" i="4"/>
  <c r="T4877" i="4"/>
  <c r="W4877" i="4"/>
  <c r="Q4878" i="4"/>
  <c r="N4876" i="2"/>
  <c r="S4875" i="2"/>
  <c r="K4877" i="2"/>
  <c r="Q4876" i="2"/>
  <c r="L4877" i="2"/>
  <c r="R4876" i="2"/>
  <c r="Q4879" i="4" l="1"/>
  <c r="W4878" i="4"/>
  <c r="Y4877" i="4"/>
  <c r="T4878" i="4"/>
  <c r="R4879" i="4"/>
  <c r="X4878" i="4"/>
  <c r="N4877" i="2"/>
  <c r="S4876" i="2"/>
  <c r="L4878" i="2"/>
  <c r="R4877" i="2"/>
  <c r="K4878" i="2"/>
  <c r="Q4877" i="2"/>
  <c r="R4880" i="4" l="1"/>
  <c r="X4879" i="4"/>
  <c r="Y4878" i="4"/>
  <c r="T4879" i="4"/>
  <c r="W4879" i="4"/>
  <c r="Q4880" i="4"/>
  <c r="N4878" i="2"/>
  <c r="S4877" i="2"/>
  <c r="K4879" i="2"/>
  <c r="Q4878" i="2"/>
  <c r="L4879" i="2"/>
  <c r="R4878" i="2"/>
  <c r="W4880" i="4" l="1"/>
  <c r="Q4881" i="4"/>
  <c r="Y4879" i="4"/>
  <c r="T4880" i="4"/>
  <c r="X4880" i="4"/>
  <c r="R4881" i="4"/>
  <c r="N4879" i="2"/>
  <c r="S4878" i="2"/>
  <c r="L4880" i="2"/>
  <c r="R4879" i="2"/>
  <c r="K4880" i="2"/>
  <c r="Q4879" i="2"/>
  <c r="Y4880" i="4" l="1"/>
  <c r="T4881" i="4"/>
  <c r="R4882" i="4"/>
  <c r="X4881" i="4"/>
  <c r="W4881" i="4"/>
  <c r="Q4882" i="4"/>
  <c r="N4880" i="2"/>
  <c r="S4879" i="2"/>
  <c r="K4881" i="2"/>
  <c r="Q4880" i="2"/>
  <c r="L4881" i="2"/>
  <c r="R4880" i="2"/>
  <c r="Q4883" i="4" l="1"/>
  <c r="W4882" i="4"/>
  <c r="Y4881" i="4"/>
  <c r="T4882" i="4"/>
  <c r="R4883" i="4"/>
  <c r="X4882" i="4"/>
  <c r="N4881" i="2"/>
  <c r="S4880" i="2"/>
  <c r="L4882" i="2"/>
  <c r="R4881" i="2"/>
  <c r="K4882" i="2"/>
  <c r="Q4881" i="2"/>
  <c r="Y4882" i="4" l="1"/>
  <c r="T4883" i="4"/>
  <c r="R4884" i="4"/>
  <c r="X4883" i="4"/>
  <c r="W4883" i="4"/>
  <c r="Q4884" i="4"/>
  <c r="N4882" i="2"/>
  <c r="S4881" i="2"/>
  <c r="K4883" i="2"/>
  <c r="Q4882" i="2"/>
  <c r="L4883" i="2"/>
  <c r="R4882" i="2"/>
  <c r="W4884" i="4" l="1"/>
  <c r="Q4885" i="4"/>
  <c r="X4884" i="4"/>
  <c r="R4885" i="4"/>
  <c r="Y4883" i="4"/>
  <c r="T4884" i="4"/>
  <c r="N4883" i="2"/>
  <c r="S4882" i="2"/>
  <c r="L4884" i="2"/>
  <c r="R4883" i="2"/>
  <c r="K4884" i="2"/>
  <c r="Q4883" i="2"/>
  <c r="Y4884" i="4" l="1"/>
  <c r="T4885" i="4"/>
  <c r="R4886" i="4"/>
  <c r="X4885" i="4"/>
  <c r="W4885" i="4"/>
  <c r="Q4886" i="4"/>
  <c r="N4884" i="2"/>
  <c r="S4883" i="2"/>
  <c r="K4885" i="2"/>
  <c r="Q4884" i="2"/>
  <c r="L4885" i="2"/>
  <c r="R4884" i="2"/>
  <c r="Q4887" i="4" l="1"/>
  <c r="W4886" i="4"/>
  <c r="R4887" i="4"/>
  <c r="X4886" i="4"/>
  <c r="Y4885" i="4"/>
  <c r="T4886" i="4"/>
  <c r="N4885" i="2"/>
  <c r="S4884" i="2"/>
  <c r="L4886" i="2"/>
  <c r="R4885" i="2"/>
  <c r="K4886" i="2"/>
  <c r="Q4885" i="2"/>
  <c r="Y4886" i="4" l="1"/>
  <c r="T4887" i="4"/>
  <c r="R4888" i="4"/>
  <c r="X4887" i="4"/>
  <c r="W4887" i="4"/>
  <c r="Q4888" i="4"/>
  <c r="N4886" i="2"/>
  <c r="S4885" i="2"/>
  <c r="K4887" i="2"/>
  <c r="Q4886" i="2"/>
  <c r="L4887" i="2"/>
  <c r="R4886" i="2"/>
  <c r="W4888" i="4" l="1"/>
  <c r="Q4889" i="4"/>
  <c r="X4888" i="4"/>
  <c r="R4889" i="4"/>
  <c r="Y4887" i="4"/>
  <c r="T4888" i="4"/>
  <c r="N4887" i="2"/>
  <c r="S4886" i="2"/>
  <c r="L4888" i="2"/>
  <c r="R4887" i="2"/>
  <c r="K4888" i="2"/>
  <c r="Q4887" i="2"/>
  <c r="Y4888" i="4" l="1"/>
  <c r="T4889" i="4"/>
  <c r="R4890" i="4"/>
  <c r="X4889" i="4"/>
  <c r="W4889" i="4"/>
  <c r="Q4890" i="4"/>
  <c r="N4888" i="2"/>
  <c r="S4887" i="2"/>
  <c r="K4889" i="2"/>
  <c r="Q4888" i="2"/>
  <c r="L4889" i="2"/>
  <c r="R4888" i="2"/>
  <c r="Q4891" i="4" l="1"/>
  <c r="W4890" i="4"/>
  <c r="R4891" i="4"/>
  <c r="X4890" i="4"/>
  <c r="Y4889" i="4"/>
  <c r="T4890" i="4"/>
  <c r="N4889" i="2"/>
  <c r="S4888" i="2"/>
  <c r="L4890" i="2"/>
  <c r="R4889" i="2"/>
  <c r="K4890" i="2"/>
  <c r="Q4889" i="2"/>
  <c r="Y4890" i="4" l="1"/>
  <c r="T4891" i="4"/>
  <c r="R4892" i="4"/>
  <c r="X4891" i="4"/>
  <c r="W4891" i="4"/>
  <c r="Q4892" i="4"/>
  <c r="N4890" i="2"/>
  <c r="S4889" i="2"/>
  <c r="K4891" i="2"/>
  <c r="Q4890" i="2"/>
  <c r="L4891" i="2"/>
  <c r="R4890" i="2"/>
  <c r="W4892" i="4" l="1"/>
  <c r="Q4893" i="4"/>
  <c r="X4892" i="4"/>
  <c r="R4893" i="4"/>
  <c r="Y4891" i="4"/>
  <c r="T4892" i="4"/>
  <c r="N4891" i="2"/>
  <c r="S4890" i="2"/>
  <c r="L4892" i="2"/>
  <c r="R4891" i="2"/>
  <c r="K4892" i="2"/>
  <c r="Q4891" i="2"/>
  <c r="Y4892" i="4" l="1"/>
  <c r="T4893" i="4"/>
  <c r="R4894" i="4"/>
  <c r="X4893" i="4"/>
  <c r="W4893" i="4"/>
  <c r="Q4894" i="4"/>
  <c r="N4892" i="2"/>
  <c r="S4891" i="2"/>
  <c r="K4893" i="2"/>
  <c r="Q4892" i="2"/>
  <c r="L4893" i="2"/>
  <c r="R4892" i="2"/>
  <c r="Q4895" i="4" l="1"/>
  <c r="W4894" i="4"/>
  <c r="R4895" i="4"/>
  <c r="X4894" i="4"/>
  <c r="Y4893" i="4"/>
  <c r="T4894" i="4"/>
  <c r="N4893" i="2"/>
  <c r="S4892" i="2"/>
  <c r="L4894" i="2"/>
  <c r="R4893" i="2"/>
  <c r="K4894" i="2"/>
  <c r="Q4893" i="2"/>
  <c r="Y4894" i="4" l="1"/>
  <c r="T4895" i="4"/>
  <c r="R4896" i="4"/>
  <c r="X4895" i="4"/>
  <c r="W4895" i="4"/>
  <c r="Q4896" i="4"/>
  <c r="N4894" i="2"/>
  <c r="S4893" i="2"/>
  <c r="K4895" i="2"/>
  <c r="Q4894" i="2"/>
  <c r="L4895" i="2"/>
  <c r="R4894" i="2"/>
  <c r="W4896" i="4" l="1"/>
  <c r="Q4897" i="4"/>
  <c r="X4896" i="4"/>
  <c r="R4897" i="4"/>
  <c r="Y4895" i="4"/>
  <c r="T4896" i="4"/>
  <c r="N4895" i="2"/>
  <c r="S4894" i="2"/>
  <c r="L4896" i="2"/>
  <c r="R4895" i="2"/>
  <c r="K4896" i="2"/>
  <c r="Q4895" i="2"/>
  <c r="Y4896" i="4" l="1"/>
  <c r="T4897" i="4"/>
  <c r="R4898" i="4"/>
  <c r="X4897" i="4"/>
  <c r="W4897" i="4"/>
  <c r="Q4898" i="4"/>
  <c r="N4896" i="2"/>
  <c r="S4895" i="2"/>
  <c r="K4897" i="2"/>
  <c r="Q4896" i="2"/>
  <c r="L4897" i="2"/>
  <c r="R4896" i="2"/>
  <c r="Q4899" i="4" l="1"/>
  <c r="W4898" i="4"/>
  <c r="R4899" i="4"/>
  <c r="X4898" i="4"/>
  <c r="Y4897" i="4"/>
  <c r="T4898" i="4"/>
  <c r="N4897" i="2"/>
  <c r="S4896" i="2"/>
  <c r="L4898" i="2"/>
  <c r="R4897" i="2"/>
  <c r="K4898" i="2"/>
  <c r="Q4897" i="2"/>
  <c r="Y4898" i="4" l="1"/>
  <c r="T4899" i="4"/>
  <c r="R4900" i="4"/>
  <c r="X4899" i="4"/>
  <c r="W4899" i="4"/>
  <c r="Q4900" i="4"/>
  <c r="N4898" i="2"/>
  <c r="S4897" i="2"/>
  <c r="K4899" i="2"/>
  <c r="Q4898" i="2"/>
  <c r="L4899" i="2"/>
  <c r="R4898" i="2"/>
  <c r="W4900" i="4" l="1"/>
  <c r="Q4901" i="4"/>
  <c r="X4900" i="4"/>
  <c r="R4901" i="4"/>
  <c r="Y4899" i="4"/>
  <c r="T4900" i="4"/>
  <c r="N4899" i="2"/>
  <c r="S4898" i="2"/>
  <c r="L4900" i="2"/>
  <c r="R4899" i="2"/>
  <c r="K4900" i="2"/>
  <c r="Q4899" i="2"/>
  <c r="Y4900" i="4" l="1"/>
  <c r="T4901" i="4"/>
  <c r="W4901" i="4"/>
  <c r="Q4902" i="4"/>
  <c r="R4902" i="4"/>
  <c r="X4901" i="4"/>
  <c r="N4900" i="2"/>
  <c r="S4899" i="2"/>
  <c r="K4901" i="2"/>
  <c r="Q4900" i="2"/>
  <c r="L4901" i="2"/>
  <c r="R4900" i="2"/>
  <c r="R4903" i="4" l="1"/>
  <c r="X4902" i="4"/>
  <c r="Q4903" i="4"/>
  <c r="W4902" i="4"/>
  <c r="Y4901" i="4"/>
  <c r="T4902" i="4"/>
  <c r="N4901" i="2"/>
  <c r="S4900" i="2"/>
  <c r="L4902" i="2"/>
  <c r="R4901" i="2"/>
  <c r="K4902" i="2"/>
  <c r="Q4901" i="2"/>
  <c r="Y4902" i="4" l="1"/>
  <c r="T4903" i="4"/>
  <c r="W4903" i="4"/>
  <c r="Q4904" i="4"/>
  <c r="R4904" i="4"/>
  <c r="X4903" i="4"/>
  <c r="N4902" i="2"/>
  <c r="S4901" i="2"/>
  <c r="K4903" i="2"/>
  <c r="Q4902" i="2"/>
  <c r="L4903" i="2"/>
  <c r="R4902" i="2"/>
  <c r="X4904" i="4" l="1"/>
  <c r="R4905" i="4"/>
  <c r="W4904" i="4"/>
  <c r="Q4905" i="4"/>
  <c r="Y4903" i="4"/>
  <c r="T4904" i="4"/>
  <c r="N4903" i="2"/>
  <c r="S4902" i="2"/>
  <c r="L4904" i="2"/>
  <c r="R4903" i="2"/>
  <c r="K4904" i="2"/>
  <c r="Q4903" i="2"/>
  <c r="Y4904" i="4" l="1"/>
  <c r="T4905" i="4"/>
  <c r="W4905" i="4"/>
  <c r="Q4906" i="4"/>
  <c r="R4906" i="4"/>
  <c r="X4905" i="4"/>
  <c r="N4904" i="2"/>
  <c r="S4903" i="2"/>
  <c r="K4905" i="2"/>
  <c r="Q4904" i="2"/>
  <c r="L4905" i="2"/>
  <c r="R4904" i="2"/>
  <c r="R4907" i="4" l="1"/>
  <c r="X4906" i="4"/>
  <c r="Q4907" i="4"/>
  <c r="W4906" i="4"/>
  <c r="Y4905" i="4"/>
  <c r="T4906" i="4"/>
  <c r="N4905" i="2"/>
  <c r="S4904" i="2"/>
  <c r="L4906" i="2"/>
  <c r="R4905" i="2"/>
  <c r="K4906" i="2"/>
  <c r="Q4905" i="2"/>
  <c r="Y4906" i="4" l="1"/>
  <c r="T4907" i="4"/>
  <c r="W4907" i="4"/>
  <c r="Q4908" i="4"/>
  <c r="R4908" i="4"/>
  <c r="X4907" i="4"/>
  <c r="N4906" i="2"/>
  <c r="S4905" i="2"/>
  <c r="K4907" i="2"/>
  <c r="Q4906" i="2"/>
  <c r="L4907" i="2"/>
  <c r="R4906" i="2"/>
  <c r="X4908" i="4" l="1"/>
  <c r="R4909" i="4"/>
  <c r="W4908" i="4"/>
  <c r="Q4909" i="4"/>
  <c r="Y4907" i="4"/>
  <c r="T4908" i="4"/>
  <c r="N4907" i="2"/>
  <c r="S4906" i="2"/>
  <c r="L4908" i="2"/>
  <c r="R4907" i="2"/>
  <c r="K4908" i="2"/>
  <c r="Q4907" i="2"/>
  <c r="Y4908" i="4" l="1"/>
  <c r="T4909" i="4"/>
  <c r="W4909" i="4"/>
  <c r="Q4910" i="4"/>
  <c r="R4910" i="4"/>
  <c r="X4909" i="4"/>
  <c r="N4908" i="2"/>
  <c r="S4907" i="2"/>
  <c r="K4909" i="2"/>
  <c r="Q4908" i="2"/>
  <c r="L4909" i="2"/>
  <c r="R4908" i="2"/>
  <c r="R4911" i="4" l="1"/>
  <c r="X4910" i="4"/>
  <c r="Y4909" i="4"/>
  <c r="T4910" i="4"/>
  <c r="Q4911" i="4"/>
  <c r="W4910" i="4"/>
  <c r="N4909" i="2"/>
  <c r="S4908" i="2"/>
  <c r="L4910" i="2"/>
  <c r="R4909" i="2"/>
  <c r="K4910" i="2"/>
  <c r="Q4909" i="2"/>
  <c r="W4911" i="4" l="1"/>
  <c r="Q4912" i="4"/>
  <c r="Y4910" i="4"/>
  <c r="T4911" i="4"/>
  <c r="R4912" i="4"/>
  <c r="X4911" i="4"/>
  <c r="N4910" i="2"/>
  <c r="S4909" i="2"/>
  <c r="K4911" i="2"/>
  <c r="Q4910" i="2"/>
  <c r="L4911" i="2"/>
  <c r="R4910" i="2"/>
  <c r="X4912" i="4" l="1"/>
  <c r="R4913" i="4"/>
  <c r="W4912" i="4"/>
  <c r="Q4913" i="4"/>
  <c r="Y4911" i="4"/>
  <c r="T4912" i="4"/>
  <c r="N4911" i="2"/>
  <c r="S4910" i="2"/>
  <c r="L4912" i="2"/>
  <c r="R4911" i="2"/>
  <c r="K4912" i="2"/>
  <c r="Q4911" i="2"/>
  <c r="Y4912" i="4" l="1"/>
  <c r="T4913" i="4"/>
  <c r="W4913" i="4"/>
  <c r="Q4914" i="4"/>
  <c r="R4914" i="4"/>
  <c r="X4913" i="4"/>
  <c r="N4912" i="2"/>
  <c r="S4911" i="2"/>
  <c r="K4913" i="2"/>
  <c r="Q4912" i="2"/>
  <c r="L4913" i="2"/>
  <c r="R4912" i="2"/>
  <c r="Y4913" i="4" l="1"/>
  <c r="T4914" i="4"/>
  <c r="R4915" i="4"/>
  <c r="X4914" i="4"/>
  <c r="Q4915" i="4"/>
  <c r="W4914" i="4"/>
  <c r="N4913" i="2"/>
  <c r="S4912" i="2"/>
  <c r="L4914" i="2"/>
  <c r="R4913" i="2"/>
  <c r="K4914" i="2"/>
  <c r="Q4913" i="2"/>
  <c r="R4916" i="4" l="1"/>
  <c r="X4915" i="4"/>
  <c r="Y4914" i="4"/>
  <c r="T4915" i="4"/>
  <c r="W4915" i="4"/>
  <c r="Q4916" i="4"/>
  <c r="N4914" i="2"/>
  <c r="S4913" i="2"/>
  <c r="K4915" i="2"/>
  <c r="Q4914" i="2"/>
  <c r="L4915" i="2"/>
  <c r="R4914" i="2"/>
  <c r="W4916" i="4" l="1"/>
  <c r="Q4917" i="4"/>
  <c r="Y4915" i="4"/>
  <c r="T4916" i="4"/>
  <c r="X4916" i="4"/>
  <c r="R4917" i="4"/>
  <c r="N4915" i="2"/>
  <c r="S4914" i="2"/>
  <c r="L4916" i="2"/>
  <c r="R4915" i="2"/>
  <c r="K4916" i="2"/>
  <c r="Q4915" i="2"/>
  <c r="R4918" i="4" l="1"/>
  <c r="X4917" i="4"/>
  <c r="Y4916" i="4"/>
  <c r="T4917" i="4"/>
  <c r="W4917" i="4"/>
  <c r="Q4918" i="4"/>
  <c r="N4916" i="2"/>
  <c r="S4915" i="2"/>
  <c r="K4917" i="2"/>
  <c r="Q4916" i="2"/>
  <c r="L4917" i="2"/>
  <c r="R4916" i="2"/>
  <c r="Q4919" i="4" l="1"/>
  <c r="W4918" i="4"/>
  <c r="Y4917" i="4"/>
  <c r="T4918" i="4"/>
  <c r="R4919" i="4"/>
  <c r="X4918" i="4"/>
  <c r="N4917" i="2"/>
  <c r="S4916" i="2"/>
  <c r="L4918" i="2"/>
  <c r="R4917" i="2"/>
  <c r="K4918" i="2"/>
  <c r="Q4917" i="2"/>
  <c r="R4920" i="4" l="1"/>
  <c r="X4919" i="4"/>
  <c r="Y4918" i="4"/>
  <c r="T4919" i="4"/>
  <c r="W4919" i="4"/>
  <c r="Q4920" i="4"/>
  <c r="N4918" i="2"/>
  <c r="S4917" i="2"/>
  <c r="K4919" i="2"/>
  <c r="Q4918" i="2"/>
  <c r="L4919" i="2"/>
  <c r="R4918" i="2"/>
  <c r="W4920" i="4" l="1"/>
  <c r="Q4921" i="4"/>
  <c r="Y4919" i="4"/>
  <c r="T4920" i="4"/>
  <c r="X4920" i="4"/>
  <c r="R4921" i="4"/>
  <c r="N4919" i="2"/>
  <c r="S4918" i="2"/>
  <c r="L4920" i="2"/>
  <c r="R4919" i="2"/>
  <c r="K4920" i="2"/>
  <c r="Q4919" i="2"/>
  <c r="R4922" i="4" l="1"/>
  <c r="X4921" i="4"/>
  <c r="Y4920" i="4"/>
  <c r="T4921" i="4"/>
  <c r="W4921" i="4"/>
  <c r="Q4922" i="4"/>
  <c r="N4920" i="2"/>
  <c r="S4919" i="2"/>
  <c r="K4921" i="2"/>
  <c r="Q4920" i="2"/>
  <c r="L4921" i="2"/>
  <c r="R4920" i="2"/>
  <c r="Q4923" i="4" l="1"/>
  <c r="W4922" i="4"/>
  <c r="Y4921" i="4"/>
  <c r="T4922" i="4"/>
  <c r="R4923" i="4"/>
  <c r="X4922" i="4"/>
  <c r="N4921" i="2"/>
  <c r="S4920" i="2"/>
  <c r="L4922" i="2"/>
  <c r="R4921" i="2"/>
  <c r="K4922" i="2"/>
  <c r="Q4921" i="2"/>
  <c r="R4924" i="4" l="1"/>
  <c r="X4923" i="4"/>
  <c r="Y4922" i="4"/>
  <c r="T4923" i="4"/>
  <c r="W4923" i="4"/>
  <c r="Q4924" i="4"/>
  <c r="N4922" i="2"/>
  <c r="S4921" i="2"/>
  <c r="K4923" i="2"/>
  <c r="Q4922" i="2"/>
  <c r="L4923" i="2"/>
  <c r="R4922" i="2"/>
  <c r="W4924" i="4" l="1"/>
  <c r="Q4925" i="4"/>
  <c r="Y4923" i="4"/>
  <c r="T4924" i="4"/>
  <c r="X4924" i="4"/>
  <c r="R4925" i="4"/>
  <c r="N4923" i="2"/>
  <c r="S4922" i="2"/>
  <c r="L4924" i="2"/>
  <c r="R4923" i="2"/>
  <c r="K4924" i="2"/>
  <c r="Q4923" i="2"/>
  <c r="R4926" i="4" l="1"/>
  <c r="X4925" i="4"/>
  <c r="Y4924" i="4"/>
  <c r="T4925" i="4"/>
  <c r="W4925" i="4"/>
  <c r="Q4926" i="4"/>
  <c r="N4924" i="2"/>
  <c r="S4923" i="2"/>
  <c r="K4925" i="2"/>
  <c r="Q4924" i="2"/>
  <c r="L4925" i="2"/>
  <c r="R4924" i="2"/>
  <c r="Q4927" i="4" l="1"/>
  <c r="W4926" i="4"/>
  <c r="Y4925" i="4"/>
  <c r="T4926" i="4"/>
  <c r="R4927" i="4"/>
  <c r="X4926" i="4"/>
  <c r="N4925" i="2"/>
  <c r="S4924" i="2"/>
  <c r="L4926" i="2"/>
  <c r="R4925" i="2"/>
  <c r="K4926" i="2"/>
  <c r="Q4925" i="2"/>
  <c r="Y4926" i="4" l="1"/>
  <c r="T4927" i="4"/>
  <c r="R4928" i="4"/>
  <c r="X4927" i="4"/>
  <c r="W4927" i="4"/>
  <c r="Q4928" i="4"/>
  <c r="N4926" i="2"/>
  <c r="S4925" i="2"/>
  <c r="K4927" i="2"/>
  <c r="Q4926" i="2"/>
  <c r="L4927" i="2"/>
  <c r="R4926" i="2"/>
  <c r="W4928" i="4" l="1"/>
  <c r="Q4929" i="4"/>
  <c r="X4928" i="4"/>
  <c r="R4929" i="4"/>
  <c r="Y4927" i="4"/>
  <c r="T4928" i="4"/>
  <c r="N4927" i="2"/>
  <c r="S4926" i="2"/>
  <c r="L4928" i="2"/>
  <c r="R4927" i="2"/>
  <c r="K4928" i="2"/>
  <c r="Q4927" i="2"/>
  <c r="Y4928" i="4" l="1"/>
  <c r="T4929" i="4"/>
  <c r="R4930" i="4"/>
  <c r="X4929" i="4"/>
  <c r="W4929" i="4"/>
  <c r="Q4930" i="4"/>
  <c r="N4928" i="2"/>
  <c r="S4927" i="2"/>
  <c r="K4929" i="2"/>
  <c r="Q4928" i="2"/>
  <c r="L4929" i="2"/>
  <c r="R4928" i="2"/>
  <c r="Q4931" i="4" l="1"/>
  <c r="W4930" i="4"/>
  <c r="R4931" i="4"/>
  <c r="X4930" i="4"/>
  <c r="Y4929" i="4"/>
  <c r="T4930" i="4"/>
  <c r="N4929" i="2"/>
  <c r="S4928" i="2"/>
  <c r="L4930" i="2"/>
  <c r="R4929" i="2"/>
  <c r="K4930" i="2"/>
  <c r="Q4929" i="2"/>
  <c r="Y4930" i="4" l="1"/>
  <c r="T4931" i="4"/>
  <c r="R4932" i="4"/>
  <c r="X4931" i="4"/>
  <c r="W4931" i="4"/>
  <c r="Q4932" i="4"/>
  <c r="N4930" i="2"/>
  <c r="S4929" i="2"/>
  <c r="K4931" i="2"/>
  <c r="Q4930" i="2"/>
  <c r="L4931" i="2"/>
  <c r="R4930" i="2"/>
  <c r="W4932" i="4" l="1"/>
  <c r="Q4933" i="4"/>
  <c r="X4932" i="4"/>
  <c r="R4933" i="4"/>
  <c r="Y4931" i="4"/>
  <c r="T4932" i="4"/>
  <c r="N4931" i="2"/>
  <c r="S4930" i="2"/>
  <c r="L4932" i="2"/>
  <c r="R4931" i="2"/>
  <c r="K4932" i="2"/>
  <c r="Q4931" i="2"/>
  <c r="Y4932" i="4" l="1"/>
  <c r="T4933" i="4"/>
  <c r="R4934" i="4"/>
  <c r="X4933" i="4"/>
  <c r="W4933" i="4"/>
  <c r="Q4934" i="4"/>
  <c r="N4932" i="2"/>
  <c r="S4931" i="2"/>
  <c r="K4933" i="2"/>
  <c r="Q4932" i="2"/>
  <c r="L4933" i="2"/>
  <c r="R4932" i="2"/>
  <c r="Q4935" i="4" l="1"/>
  <c r="W4934" i="4"/>
  <c r="R4935" i="4"/>
  <c r="X4934" i="4"/>
  <c r="Y4933" i="4"/>
  <c r="T4934" i="4"/>
  <c r="N4933" i="2"/>
  <c r="S4932" i="2"/>
  <c r="L4934" i="2"/>
  <c r="R4933" i="2"/>
  <c r="K4934" i="2"/>
  <c r="Q4933" i="2"/>
  <c r="Y4934" i="4" l="1"/>
  <c r="T4935" i="4"/>
  <c r="R4936" i="4"/>
  <c r="X4935" i="4"/>
  <c r="W4935" i="4"/>
  <c r="Q4936" i="4"/>
  <c r="N4934" i="2"/>
  <c r="S4933" i="2"/>
  <c r="K4935" i="2"/>
  <c r="Q4934" i="2"/>
  <c r="L4935" i="2"/>
  <c r="R4934" i="2"/>
  <c r="W4936" i="4" l="1"/>
  <c r="Q4937" i="4"/>
  <c r="X4936" i="4"/>
  <c r="R4937" i="4"/>
  <c r="Y4935" i="4"/>
  <c r="T4936" i="4"/>
  <c r="N4935" i="2"/>
  <c r="S4934" i="2"/>
  <c r="L4936" i="2"/>
  <c r="R4935" i="2"/>
  <c r="K4936" i="2"/>
  <c r="Q4935" i="2"/>
  <c r="Y4936" i="4" l="1"/>
  <c r="T4937" i="4"/>
  <c r="R4938" i="4"/>
  <c r="X4937" i="4"/>
  <c r="W4937" i="4"/>
  <c r="Q4938" i="4"/>
  <c r="N4936" i="2"/>
  <c r="S4935" i="2"/>
  <c r="K4937" i="2"/>
  <c r="Q4936" i="2"/>
  <c r="L4937" i="2"/>
  <c r="R4936" i="2"/>
  <c r="Q4939" i="4" l="1"/>
  <c r="W4938" i="4"/>
  <c r="R4939" i="4"/>
  <c r="X4938" i="4"/>
  <c r="Y4937" i="4"/>
  <c r="T4938" i="4"/>
  <c r="N4937" i="2"/>
  <c r="S4936" i="2"/>
  <c r="L4938" i="2"/>
  <c r="R4937" i="2"/>
  <c r="K4938" i="2"/>
  <c r="Q4937" i="2"/>
  <c r="Y4938" i="4" l="1"/>
  <c r="T4939" i="4"/>
  <c r="R4940" i="4"/>
  <c r="X4939" i="4"/>
  <c r="W4939" i="4"/>
  <c r="Q4940" i="4"/>
  <c r="N4938" i="2"/>
  <c r="S4937" i="2"/>
  <c r="K4939" i="2"/>
  <c r="Q4938" i="2"/>
  <c r="L4939" i="2"/>
  <c r="R4938" i="2"/>
  <c r="Y4939" i="4" l="1"/>
  <c r="T4940" i="4"/>
  <c r="W4940" i="4"/>
  <c r="Q4941" i="4"/>
  <c r="X4940" i="4"/>
  <c r="R4941" i="4"/>
  <c r="N4939" i="2"/>
  <c r="S4938" i="2"/>
  <c r="L4940" i="2"/>
  <c r="R4939" i="2"/>
  <c r="K4940" i="2"/>
  <c r="Q4939" i="2"/>
  <c r="R4942" i="4" l="1"/>
  <c r="X4941" i="4"/>
  <c r="W4941" i="4"/>
  <c r="Q4942" i="4"/>
  <c r="Y4940" i="4"/>
  <c r="T4941" i="4"/>
  <c r="N4940" i="2"/>
  <c r="S4939" i="2"/>
  <c r="K4941" i="2"/>
  <c r="Q4940" i="2"/>
  <c r="L4941" i="2"/>
  <c r="R4940" i="2"/>
  <c r="Y4941" i="4" l="1"/>
  <c r="T4942" i="4"/>
  <c r="Q4943" i="4"/>
  <c r="W4942" i="4"/>
  <c r="R4943" i="4"/>
  <c r="X4942" i="4"/>
  <c r="N4941" i="2"/>
  <c r="S4940" i="2"/>
  <c r="L4942" i="2"/>
  <c r="R4941" i="2"/>
  <c r="K4942" i="2"/>
  <c r="Q4941" i="2"/>
  <c r="R4944" i="4" l="1"/>
  <c r="X4943" i="4"/>
  <c r="W4943" i="4"/>
  <c r="Q4944" i="4"/>
  <c r="Y4942" i="4"/>
  <c r="T4943" i="4"/>
  <c r="N4942" i="2"/>
  <c r="S4941" i="2"/>
  <c r="K4943" i="2"/>
  <c r="Q4942" i="2"/>
  <c r="L4943" i="2"/>
  <c r="R4942" i="2"/>
  <c r="Y4943" i="4" l="1"/>
  <c r="T4944" i="4"/>
  <c r="W4944" i="4"/>
  <c r="Q4945" i="4"/>
  <c r="X4944" i="4"/>
  <c r="R4945" i="4"/>
  <c r="N4943" i="2"/>
  <c r="S4942" i="2"/>
  <c r="L4944" i="2"/>
  <c r="R4943" i="2"/>
  <c r="K4944" i="2"/>
  <c r="Q4943" i="2"/>
  <c r="R4946" i="4" l="1"/>
  <c r="X4945" i="4"/>
  <c r="W4945" i="4"/>
  <c r="Q4946" i="4"/>
  <c r="Y4944" i="4"/>
  <c r="T4945" i="4"/>
  <c r="N4944" i="2"/>
  <c r="S4943" i="2"/>
  <c r="K4945" i="2"/>
  <c r="Q4944" i="2"/>
  <c r="L4945" i="2"/>
  <c r="R4944" i="2"/>
  <c r="Y4945" i="4" l="1"/>
  <c r="T4946" i="4"/>
  <c r="Q4947" i="4"/>
  <c r="W4946" i="4"/>
  <c r="R4947" i="4"/>
  <c r="X4946" i="4"/>
  <c r="N4945" i="2"/>
  <c r="S4944" i="2"/>
  <c r="L4946" i="2"/>
  <c r="R4945" i="2"/>
  <c r="K4946" i="2"/>
  <c r="Q4945" i="2"/>
  <c r="R4948" i="4" l="1"/>
  <c r="X4947" i="4"/>
  <c r="W4947" i="4"/>
  <c r="Q4948" i="4"/>
  <c r="Y4946" i="4"/>
  <c r="T4947" i="4"/>
  <c r="N4946" i="2"/>
  <c r="S4945" i="2"/>
  <c r="K4947" i="2"/>
  <c r="Q4946" i="2"/>
  <c r="L4947" i="2"/>
  <c r="R4946" i="2"/>
  <c r="Y4947" i="4" l="1"/>
  <c r="T4948" i="4"/>
  <c r="W4948" i="4"/>
  <c r="Q4949" i="4"/>
  <c r="X4948" i="4"/>
  <c r="R4949" i="4"/>
  <c r="N4947" i="2"/>
  <c r="S4946" i="2"/>
  <c r="L4948" i="2"/>
  <c r="R4947" i="2"/>
  <c r="K4948" i="2"/>
  <c r="Q4947" i="2"/>
  <c r="R4950" i="4" l="1"/>
  <c r="X4949" i="4"/>
  <c r="W4949" i="4"/>
  <c r="Q4950" i="4"/>
  <c r="Y4948" i="4"/>
  <c r="T4949" i="4"/>
  <c r="N4948" i="2"/>
  <c r="S4947" i="2"/>
  <c r="K4949" i="2"/>
  <c r="Q4948" i="2"/>
  <c r="L4949" i="2"/>
  <c r="R4948" i="2"/>
  <c r="Y4949" i="4" l="1"/>
  <c r="T4950" i="4"/>
  <c r="Q4951" i="4"/>
  <c r="W4950" i="4"/>
  <c r="R4951" i="4"/>
  <c r="X4950" i="4"/>
  <c r="N4949" i="2"/>
  <c r="S4948" i="2"/>
  <c r="L4950" i="2"/>
  <c r="R4949" i="2"/>
  <c r="K4950" i="2"/>
  <c r="Q4949" i="2"/>
  <c r="W4951" i="4" l="1"/>
  <c r="Q4952" i="4"/>
  <c r="Y4950" i="4"/>
  <c r="T4951" i="4"/>
  <c r="R4952" i="4"/>
  <c r="X4951" i="4"/>
  <c r="N4950" i="2"/>
  <c r="S4949" i="2"/>
  <c r="K4951" i="2"/>
  <c r="Q4950" i="2"/>
  <c r="L4951" i="2"/>
  <c r="R4950" i="2"/>
  <c r="X4952" i="4" l="1"/>
  <c r="R4953" i="4"/>
  <c r="Y4951" i="4"/>
  <c r="T4952" i="4"/>
  <c r="W4952" i="4"/>
  <c r="Q4953" i="4"/>
  <c r="N4951" i="2"/>
  <c r="S4950" i="2"/>
  <c r="L4952" i="2"/>
  <c r="R4951" i="2"/>
  <c r="K4952" i="2"/>
  <c r="Q4951" i="2"/>
  <c r="W4953" i="4" l="1"/>
  <c r="Q4954" i="4"/>
  <c r="Y4952" i="4"/>
  <c r="T4953" i="4"/>
  <c r="R4954" i="4"/>
  <c r="X4953" i="4"/>
  <c r="N4952" i="2"/>
  <c r="S4951" i="2"/>
  <c r="K4953" i="2"/>
  <c r="Q4952" i="2"/>
  <c r="L4953" i="2"/>
  <c r="R4952" i="2"/>
  <c r="R4955" i="4" l="1"/>
  <c r="X4954" i="4"/>
  <c r="Y4953" i="4"/>
  <c r="T4954" i="4"/>
  <c r="Q4955" i="4"/>
  <c r="W4954" i="4"/>
  <c r="N4953" i="2"/>
  <c r="S4952" i="2"/>
  <c r="L4954" i="2"/>
  <c r="R4953" i="2"/>
  <c r="K4954" i="2"/>
  <c r="Q4953" i="2"/>
  <c r="W4955" i="4" l="1"/>
  <c r="Q4956" i="4"/>
  <c r="Y4954" i="4"/>
  <c r="T4955" i="4"/>
  <c r="R4956" i="4"/>
  <c r="X4955" i="4"/>
  <c r="N4954" i="2"/>
  <c r="S4953" i="2"/>
  <c r="K4955" i="2"/>
  <c r="Q4954" i="2"/>
  <c r="L4955" i="2"/>
  <c r="R4954" i="2"/>
  <c r="X4956" i="4" l="1"/>
  <c r="R4957" i="4"/>
  <c r="Y4955" i="4"/>
  <c r="T4956" i="4"/>
  <c r="W4956" i="4"/>
  <c r="Q4957" i="4"/>
  <c r="N4955" i="2"/>
  <c r="S4954" i="2"/>
  <c r="L4956" i="2"/>
  <c r="R4955" i="2"/>
  <c r="K4956" i="2"/>
  <c r="Q4955" i="2"/>
  <c r="W4957" i="4" l="1"/>
  <c r="Q4958" i="4"/>
  <c r="Y4956" i="4"/>
  <c r="T4957" i="4"/>
  <c r="R4958" i="4"/>
  <c r="X4957" i="4"/>
  <c r="N4956" i="2"/>
  <c r="S4955" i="2"/>
  <c r="K4957" i="2"/>
  <c r="Q4956" i="2"/>
  <c r="L4957" i="2"/>
  <c r="R4956" i="2"/>
  <c r="R4959" i="4" l="1"/>
  <c r="X4958" i="4"/>
  <c r="Y4957" i="4"/>
  <c r="T4958" i="4"/>
  <c r="Q4959" i="4"/>
  <c r="W4958" i="4"/>
  <c r="N4957" i="2"/>
  <c r="S4956" i="2"/>
  <c r="L4958" i="2"/>
  <c r="R4957" i="2"/>
  <c r="K4958" i="2"/>
  <c r="Q4957" i="2"/>
  <c r="Y4958" i="4" l="1"/>
  <c r="T4959" i="4"/>
  <c r="W4959" i="4"/>
  <c r="Q4960" i="4"/>
  <c r="R4960" i="4"/>
  <c r="X4959" i="4"/>
  <c r="N4958" i="2"/>
  <c r="S4957" i="2"/>
  <c r="K4959" i="2"/>
  <c r="Q4958" i="2"/>
  <c r="L4959" i="2"/>
  <c r="R4958" i="2"/>
  <c r="X4960" i="4" l="1"/>
  <c r="R4961" i="4"/>
  <c r="W4960" i="4"/>
  <c r="Q4961" i="4"/>
  <c r="Y4959" i="4"/>
  <c r="T4960" i="4"/>
  <c r="N4959" i="2"/>
  <c r="S4958" i="2"/>
  <c r="L4960" i="2"/>
  <c r="R4959" i="2"/>
  <c r="K4960" i="2"/>
  <c r="Q4959" i="2"/>
  <c r="Y4960" i="4" l="1"/>
  <c r="T4961" i="4"/>
  <c r="W4961" i="4"/>
  <c r="Q4962" i="4"/>
  <c r="R4962" i="4"/>
  <c r="X4961" i="4"/>
  <c r="N4960" i="2"/>
  <c r="S4959" i="2"/>
  <c r="K4961" i="2"/>
  <c r="Q4960" i="2"/>
  <c r="L4961" i="2"/>
  <c r="R4960" i="2"/>
  <c r="R4963" i="4" l="1"/>
  <c r="X4962" i="4"/>
  <c r="Q4963" i="4"/>
  <c r="W4962" i="4"/>
  <c r="Y4961" i="4"/>
  <c r="T4962" i="4"/>
  <c r="N4961" i="2"/>
  <c r="S4960" i="2"/>
  <c r="L4962" i="2"/>
  <c r="R4961" i="2"/>
  <c r="K4962" i="2"/>
  <c r="Q4961" i="2"/>
  <c r="Y4962" i="4" l="1"/>
  <c r="T4963" i="4"/>
  <c r="W4963" i="4"/>
  <c r="Q4964" i="4"/>
  <c r="R4964" i="4"/>
  <c r="X4963" i="4"/>
  <c r="N4962" i="2"/>
  <c r="S4961" i="2"/>
  <c r="K4963" i="2"/>
  <c r="Q4962" i="2"/>
  <c r="L4963" i="2"/>
  <c r="R4962" i="2"/>
  <c r="X4964" i="4" l="1"/>
  <c r="R4965" i="4"/>
  <c r="W4964" i="4"/>
  <c r="Q4965" i="4"/>
  <c r="Y4963" i="4"/>
  <c r="T4964" i="4"/>
  <c r="N4963" i="2"/>
  <c r="S4962" i="2"/>
  <c r="L4964" i="2"/>
  <c r="R4963" i="2"/>
  <c r="K4964" i="2"/>
  <c r="Q4963" i="2"/>
  <c r="Y4964" i="4" l="1"/>
  <c r="T4965" i="4"/>
  <c r="W4965" i="4"/>
  <c r="Q4966" i="4"/>
  <c r="R4966" i="4"/>
  <c r="X4965" i="4"/>
  <c r="N4964" i="2"/>
  <c r="S4963" i="2"/>
  <c r="K4965" i="2"/>
  <c r="Q4964" i="2"/>
  <c r="L4965" i="2"/>
  <c r="R4964" i="2"/>
  <c r="R4967" i="4" l="1"/>
  <c r="X4966" i="4"/>
  <c r="Q4967" i="4"/>
  <c r="W4966" i="4"/>
  <c r="Y4965" i="4"/>
  <c r="T4966" i="4"/>
  <c r="N4965" i="2"/>
  <c r="S4964" i="2"/>
  <c r="L4966" i="2"/>
  <c r="R4965" i="2"/>
  <c r="K4966" i="2"/>
  <c r="Q4965" i="2"/>
  <c r="Y4966" i="4" l="1"/>
  <c r="T4967" i="4"/>
  <c r="W4967" i="4"/>
  <c r="Q4968" i="4"/>
  <c r="R4968" i="4"/>
  <c r="X4967" i="4"/>
  <c r="N4966" i="2"/>
  <c r="S4965" i="2"/>
  <c r="K4967" i="2"/>
  <c r="Q4966" i="2"/>
  <c r="L4967" i="2"/>
  <c r="R4966" i="2"/>
  <c r="X4968" i="4" l="1"/>
  <c r="R4969" i="4"/>
  <c r="W4968" i="4"/>
  <c r="Q4969" i="4"/>
  <c r="Y4967" i="4"/>
  <c r="T4968" i="4"/>
  <c r="N4967" i="2"/>
  <c r="S4966" i="2"/>
  <c r="L4968" i="2"/>
  <c r="R4967" i="2"/>
  <c r="K4968" i="2"/>
  <c r="Q4967" i="2"/>
  <c r="Y4968" i="4" l="1"/>
  <c r="T4969" i="4"/>
  <c r="W4969" i="4"/>
  <c r="Q4970" i="4"/>
  <c r="R4970" i="4"/>
  <c r="X4969" i="4"/>
  <c r="N4968" i="2"/>
  <c r="S4967" i="2"/>
  <c r="K4969" i="2"/>
  <c r="Q4968" i="2"/>
  <c r="L4969" i="2"/>
  <c r="R4968" i="2"/>
  <c r="R4971" i="4" l="1"/>
  <c r="X4970" i="4"/>
  <c r="Q4971" i="4"/>
  <c r="W4970" i="4"/>
  <c r="Y4969" i="4"/>
  <c r="T4970" i="4"/>
  <c r="N4969" i="2"/>
  <c r="S4968" i="2"/>
  <c r="L4970" i="2"/>
  <c r="R4969" i="2"/>
  <c r="K4970" i="2"/>
  <c r="Q4969" i="2"/>
  <c r="Y4970" i="4" l="1"/>
  <c r="T4971" i="4"/>
  <c r="W4971" i="4"/>
  <c r="Q4972" i="4"/>
  <c r="R4972" i="4"/>
  <c r="X4971" i="4"/>
  <c r="N4970" i="2"/>
  <c r="S4969" i="2"/>
  <c r="K4971" i="2"/>
  <c r="Q4970" i="2"/>
  <c r="L4971" i="2"/>
  <c r="R4970" i="2"/>
  <c r="X4972" i="4" l="1"/>
  <c r="R4973" i="4"/>
  <c r="W4972" i="4"/>
  <c r="Q4973" i="4"/>
  <c r="Y4971" i="4"/>
  <c r="T4972" i="4"/>
  <c r="N4971" i="2"/>
  <c r="S4970" i="2"/>
  <c r="L4972" i="2"/>
  <c r="R4971" i="2"/>
  <c r="K4972" i="2"/>
  <c r="Q4971" i="2"/>
  <c r="R4974" i="4" l="1"/>
  <c r="X4973" i="4"/>
  <c r="Y4972" i="4"/>
  <c r="T4973" i="4"/>
  <c r="W4973" i="4"/>
  <c r="Q4974" i="4"/>
  <c r="N4972" i="2"/>
  <c r="S4971" i="2"/>
  <c r="K4973" i="2"/>
  <c r="Q4972" i="2"/>
  <c r="L4973" i="2"/>
  <c r="R4972" i="2"/>
  <c r="Q4975" i="4" l="1"/>
  <c r="W4974" i="4"/>
  <c r="Y4973" i="4"/>
  <c r="T4974" i="4"/>
  <c r="R4975" i="4"/>
  <c r="X4974" i="4"/>
  <c r="N4973" i="2"/>
  <c r="S4972" i="2"/>
  <c r="L4974" i="2"/>
  <c r="R4973" i="2"/>
  <c r="K4974" i="2"/>
  <c r="Q4973" i="2"/>
  <c r="R4976" i="4" l="1"/>
  <c r="X4975" i="4"/>
  <c r="Y4974" i="4"/>
  <c r="T4975" i="4"/>
  <c r="W4975" i="4"/>
  <c r="Q4976" i="4"/>
  <c r="N4974" i="2"/>
  <c r="S4973" i="2"/>
  <c r="K4975" i="2"/>
  <c r="Q4974" i="2"/>
  <c r="L4975" i="2"/>
  <c r="R4974" i="2"/>
  <c r="W4976" i="4" l="1"/>
  <c r="Q4977" i="4"/>
  <c r="Y4975" i="4"/>
  <c r="T4976" i="4"/>
  <c r="X4976" i="4"/>
  <c r="R4977" i="4"/>
  <c r="N4975" i="2"/>
  <c r="S4974" i="2"/>
  <c r="L4976" i="2"/>
  <c r="R4975" i="2"/>
  <c r="K4976" i="2"/>
  <c r="Q4975" i="2"/>
  <c r="R4978" i="4" l="1"/>
  <c r="X4977" i="4"/>
  <c r="Y4976" i="4"/>
  <c r="T4977" i="4"/>
  <c r="W4977" i="4"/>
  <c r="Q4978" i="4"/>
  <c r="N4976" i="2"/>
  <c r="S4975" i="2"/>
  <c r="K4977" i="2"/>
  <c r="Q4976" i="2"/>
  <c r="L4977" i="2"/>
  <c r="R4976" i="2"/>
  <c r="Q4979" i="4" l="1"/>
  <c r="W4978" i="4"/>
  <c r="Y4977" i="4"/>
  <c r="T4978" i="4"/>
  <c r="R4979" i="4"/>
  <c r="X4978" i="4"/>
  <c r="N4977" i="2"/>
  <c r="S4976" i="2"/>
  <c r="L4978" i="2"/>
  <c r="R4977" i="2"/>
  <c r="K4978" i="2"/>
  <c r="Q4977" i="2"/>
  <c r="R4980" i="4" l="1"/>
  <c r="X4979" i="4"/>
  <c r="Y4978" i="4"/>
  <c r="T4979" i="4"/>
  <c r="W4979" i="4"/>
  <c r="Q4980" i="4"/>
  <c r="N4978" i="2"/>
  <c r="S4977" i="2"/>
  <c r="K4979" i="2"/>
  <c r="Q4978" i="2"/>
  <c r="L4979" i="2"/>
  <c r="R4978" i="2"/>
  <c r="W4980" i="4" l="1"/>
  <c r="Q4981" i="4"/>
  <c r="Y4979" i="4"/>
  <c r="T4980" i="4"/>
  <c r="X4980" i="4"/>
  <c r="R4981" i="4"/>
  <c r="N4979" i="2"/>
  <c r="S4978" i="2"/>
  <c r="L4980" i="2"/>
  <c r="R4979" i="2"/>
  <c r="K4980" i="2"/>
  <c r="Q4979" i="2"/>
  <c r="R4982" i="4" l="1"/>
  <c r="X4981" i="4"/>
  <c r="Y4980" i="4"/>
  <c r="T4981" i="4"/>
  <c r="W4981" i="4"/>
  <c r="Q4982" i="4"/>
  <c r="N4980" i="2"/>
  <c r="S4979" i="2"/>
  <c r="K4981" i="2"/>
  <c r="Q4980" i="2"/>
  <c r="L4981" i="2"/>
  <c r="R4980" i="2"/>
  <c r="Q4983" i="4" l="1"/>
  <c r="W4982" i="4"/>
  <c r="Y4981" i="4"/>
  <c r="T4982" i="4"/>
  <c r="R4983" i="4"/>
  <c r="X4982" i="4"/>
  <c r="N4981" i="2"/>
  <c r="S4980" i="2"/>
  <c r="L4982" i="2"/>
  <c r="R4981" i="2"/>
  <c r="K4982" i="2"/>
  <c r="Q4981" i="2"/>
  <c r="R4984" i="4" l="1"/>
  <c r="X4983" i="4"/>
  <c r="Y4982" i="4"/>
  <c r="T4983" i="4"/>
  <c r="W4983" i="4"/>
  <c r="Q4984" i="4"/>
  <c r="N4982" i="2"/>
  <c r="S4981" i="2"/>
  <c r="K4983" i="2"/>
  <c r="Q4982" i="2"/>
  <c r="L4983" i="2"/>
  <c r="R4982" i="2"/>
  <c r="W4984" i="4" l="1"/>
  <c r="Q4985" i="4"/>
  <c r="Y4983" i="4"/>
  <c r="T4984" i="4"/>
  <c r="X4984" i="4"/>
  <c r="R4985" i="4"/>
  <c r="N4983" i="2"/>
  <c r="S4982" i="2"/>
  <c r="L4984" i="2"/>
  <c r="R4983" i="2"/>
  <c r="K4984" i="2"/>
  <c r="Q4983" i="2"/>
  <c r="R4986" i="4" l="1"/>
  <c r="X4985" i="4"/>
  <c r="Y4984" i="4"/>
  <c r="T4985" i="4"/>
  <c r="W4985" i="4"/>
  <c r="Q4986" i="4"/>
  <c r="N4984" i="2"/>
  <c r="S4983" i="2"/>
  <c r="K4985" i="2"/>
  <c r="Q4984" i="2"/>
  <c r="L4985" i="2"/>
  <c r="R4984" i="2"/>
  <c r="Q4987" i="4" l="1"/>
  <c r="W4986" i="4"/>
  <c r="Y4985" i="4"/>
  <c r="T4986" i="4"/>
  <c r="R4987" i="4"/>
  <c r="X4986" i="4"/>
  <c r="N4985" i="2"/>
  <c r="S4984" i="2"/>
  <c r="L4986" i="2"/>
  <c r="R4985" i="2"/>
  <c r="K4986" i="2"/>
  <c r="Q4985" i="2"/>
  <c r="R4988" i="4" l="1"/>
  <c r="X4987" i="4"/>
  <c r="Y4986" i="4"/>
  <c r="T4987" i="4"/>
  <c r="W4987" i="4"/>
  <c r="Q4988" i="4"/>
  <c r="N4986" i="2"/>
  <c r="S4985" i="2"/>
  <c r="K4987" i="2"/>
  <c r="Q4986" i="2"/>
  <c r="L4987" i="2"/>
  <c r="R4986" i="2"/>
  <c r="W4988" i="4" l="1"/>
  <c r="Q4989" i="4"/>
  <c r="Y4987" i="4"/>
  <c r="T4988" i="4"/>
  <c r="X4988" i="4"/>
  <c r="R4989" i="4"/>
  <c r="N4987" i="2"/>
  <c r="S4986" i="2"/>
  <c r="L4988" i="2"/>
  <c r="R4987" i="2"/>
  <c r="K4988" i="2"/>
  <c r="Q4987" i="2"/>
  <c r="R4990" i="4" l="1"/>
  <c r="X4989" i="4"/>
  <c r="Y4988" i="4"/>
  <c r="T4989" i="4"/>
  <c r="W4989" i="4"/>
  <c r="Q4990" i="4"/>
  <c r="N4988" i="2"/>
  <c r="S4987" i="2"/>
  <c r="K4989" i="2"/>
  <c r="Q4988" i="2"/>
  <c r="L4989" i="2"/>
  <c r="R4988" i="2"/>
  <c r="Q4991" i="4" l="1"/>
  <c r="W4990" i="4"/>
  <c r="Y4989" i="4"/>
  <c r="T4990" i="4"/>
  <c r="R4991" i="4"/>
  <c r="X4990" i="4"/>
  <c r="N4989" i="2"/>
  <c r="S4988" i="2"/>
  <c r="L4990" i="2"/>
  <c r="R4989" i="2"/>
  <c r="K4990" i="2"/>
  <c r="Q4989" i="2"/>
  <c r="R4992" i="4" l="1"/>
  <c r="X4991" i="4"/>
  <c r="Y4990" i="4"/>
  <c r="T4991" i="4"/>
  <c r="W4991" i="4"/>
  <c r="Q4992" i="4"/>
  <c r="N4990" i="2"/>
  <c r="S4989" i="2"/>
  <c r="K4991" i="2"/>
  <c r="Q4990" i="2"/>
  <c r="L4991" i="2"/>
  <c r="R4990" i="2"/>
  <c r="W4992" i="4" l="1"/>
  <c r="Q4993" i="4"/>
  <c r="Y4991" i="4"/>
  <c r="T4992" i="4"/>
  <c r="X4992" i="4"/>
  <c r="R4993" i="4"/>
  <c r="N4991" i="2"/>
  <c r="S4990" i="2"/>
  <c r="L4992" i="2"/>
  <c r="R4991" i="2"/>
  <c r="K4992" i="2"/>
  <c r="Q4991" i="2"/>
  <c r="R4994" i="4" l="1"/>
  <c r="X4993" i="4"/>
  <c r="Y4992" i="4"/>
  <c r="T4993" i="4"/>
  <c r="W4993" i="4"/>
  <c r="Q4994" i="4"/>
  <c r="N4992" i="2"/>
  <c r="S4991" i="2"/>
  <c r="K4993" i="2"/>
  <c r="Q4992" i="2"/>
  <c r="L4993" i="2"/>
  <c r="R4992" i="2"/>
  <c r="Q4995" i="4" l="1"/>
  <c r="W4994" i="4"/>
  <c r="Y4993" i="4"/>
  <c r="T4994" i="4"/>
  <c r="R4995" i="4"/>
  <c r="X4994" i="4"/>
  <c r="N4993" i="2"/>
  <c r="S4992" i="2"/>
  <c r="L4994" i="2"/>
  <c r="R4993" i="2"/>
  <c r="K4994" i="2"/>
  <c r="Q4993" i="2"/>
  <c r="R4996" i="4" l="1"/>
  <c r="X4995" i="4"/>
  <c r="Y4994" i="4"/>
  <c r="T4995" i="4"/>
  <c r="W4995" i="4"/>
  <c r="Q4996" i="4"/>
  <c r="N4994" i="2"/>
  <c r="S4993" i="2"/>
  <c r="K4995" i="2"/>
  <c r="Q4994" i="2"/>
  <c r="L4995" i="2"/>
  <c r="R4994" i="2"/>
  <c r="W4996" i="4" l="1"/>
  <c r="Q4997" i="4"/>
  <c r="Y4995" i="4"/>
  <c r="T4996" i="4"/>
  <c r="X4996" i="4"/>
  <c r="R4997" i="4"/>
  <c r="N4995" i="2"/>
  <c r="S4994" i="2"/>
  <c r="L4996" i="2"/>
  <c r="R4995" i="2"/>
  <c r="K4996" i="2"/>
  <c r="Q4995" i="2"/>
  <c r="R4998" i="4" l="1"/>
  <c r="X4997" i="4"/>
  <c r="Y4996" i="4"/>
  <c r="T4997" i="4"/>
  <c r="W4997" i="4"/>
  <c r="Q4998" i="4"/>
  <c r="N4996" i="2"/>
  <c r="S4995" i="2"/>
  <c r="K4997" i="2"/>
  <c r="Q4996" i="2"/>
  <c r="L4997" i="2"/>
  <c r="R4996" i="2"/>
  <c r="Q4999" i="4" l="1"/>
  <c r="W4998" i="4"/>
  <c r="Y4997" i="4"/>
  <c r="T4998" i="4"/>
  <c r="R4999" i="4"/>
  <c r="X4998" i="4"/>
  <c r="N4997" i="2"/>
  <c r="S4996" i="2"/>
  <c r="L4998" i="2"/>
  <c r="R4997" i="2"/>
  <c r="K4998" i="2"/>
  <c r="Q4997" i="2"/>
  <c r="R5000" i="4" l="1"/>
  <c r="X4999" i="4"/>
  <c r="Y4998" i="4"/>
  <c r="T4999" i="4"/>
  <c r="Q5000" i="4"/>
  <c r="W4999" i="4"/>
  <c r="N4998" i="2"/>
  <c r="S4997" i="2"/>
  <c r="K4999" i="2"/>
  <c r="Q4998" i="2"/>
  <c r="L4999" i="2"/>
  <c r="R4998" i="2"/>
  <c r="Y4999" i="4" l="1"/>
  <c r="T5000" i="4"/>
  <c r="W5000" i="4"/>
  <c r="Q5001" i="4"/>
  <c r="X5000" i="4"/>
  <c r="R5001" i="4"/>
  <c r="N4999" i="2"/>
  <c r="S4998" i="2"/>
  <c r="L5000" i="2"/>
  <c r="R4999" i="2"/>
  <c r="K5000" i="2"/>
  <c r="Q4999" i="2"/>
  <c r="R5002" i="4" l="1"/>
  <c r="X5001" i="4"/>
  <c r="W5001" i="4"/>
  <c r="Q5002" i="4"/>
  <c r="Y5000" i="4"/>
  <c r="T5001" i="4"/>
  <c r="N5000" i="2"/>
  <c r="S4999" i="2"/>
  <c r="K5001" i="2"/>
  <c r="Q5000" i="2"/>
  <c r="L5001" i="2"/>
  <c r="R5000" i="2"/>
  <c r="Y5001" i="4" l="1"/>
  <c r="T5002" i="4"/>
  <c r="Q5003" i="4"/>
  <c r="W5002" i="4"/>
  <c r="X5002" i="4"/>
  <c r="R5003" i="4"/>
  <c r="N5001" i="2"/>
  <c r="S5000" i="2"/>
  <c r="L5002" i="2"/>
  <c r="R5001" i="2"/>
  <c r="K5002" i="2"/>
  <c r="Q5001" i="2"/>
  <c r="X5003" i="4" l="1"/>
  <c r="R5004" i="4"/>
  <c r="W5003" i="4"/>
  <c r="Q5004" i="4"/>
  <c r="Y5002" i="4"/>
  <c r="T5003" i="4"/>
  <c r="N5002" i="2"/>
  <c r="S5001" i="2"/>
  <c r="K5003" i="2"/>
  <c r="Q5002" i="2"/>
  <c r="L5003" i="2"/>
  <c r="R5002" i="2"/>
  <c r="Y5003" i="4" l="1"/>
  <c r="T5004" i="4"/>
  <c r="W5004" i="4"/>
  <c r="Q5005" i="4"/>
  <c r="X5004" i="4"/>
  <c r="R5005" i="4"/>
  <c r="N5003" i="2"/>
  <c r="S5002" i="2"/>
  <c r="L5004" i="2"/>
  <c r="R5003" i="2"/>
  <c r="K5004" i="2"/>
  <c r="Q5003" i="2"/>
  <c r="R5006" i="4" l="1"/>
  <c r="X5005" i="4"/>
  <c r="W5005" i="4"/>
  <c r="Q5006" i="4"/>
  <c r="Y5004" i="4"/>
  <c r="T5005" i="4"/>
  <c r="N5004" i="2"/>
  <c r="S5003" i="2"/>
  <c r="K5005" i="2"/>
  <c r="Q5004" i="2"/>
  <c r="L5005" i="2"/>
  <c r="R5004" i="2"/>
  <c r="Q5007" i="4" l="1"/>
  <c r="W5006" i="4"/>
  <c r="Y5005" i="4"/>
  <c r="T5006" i="4"/>
  <c r="R5007" i="4"/>
  <c r="X5006" i="4"/>
  <c r="N5005" i="2"/>
  <c r="S5004" i="2"/>
  <c r="L5006" i="2"/>
  <c r="R5005" i="2"/>
  <c r="K5006" i="2"/>
  <c r="Q5005" i="2"/>
  <c r="R5008" i="4" l="1"/>
  <c r="X5007" i="4"/>
  <c r="Y5006" i="4"/>
  <c r="T5007" i="4"/>
  <c r="W5007" i="4"/>
  <c r="Q5008" i="4"/>
  <c r="N5006" i="2"/>
  <c r="S5005" i="2"/>
  <c r="K5007" i="2"/>
  <c r="Q5006" i="2"/>
  <c r="L5007" i="2"/>
  <c r="R5006" i="2"/>
  <c r="W5008" i="4" l="1"/>
  <c r="Q5009" i="4"/>
  <c r="Y5007" i="4"/>
  <c r="T5008" i="4"/>
  <c r="X5008" i="4"/>
  <c r="R5009" i="4"/>
  <c r="N5007" i="2"/>
  <c r="S5006" i="2"/>
  <c r="L5008" i="2"/>
  <c r="R5007" i="2"/>
  <c r="K5008" i="2"/>
  <c r="Q5007" i="2"/>
  <c r="R5010" i="4" l="1"/>
  <c r="X5009" i="4"/>
  <c r="Y5008" i="4"/>
  <c r="T5009" i="4"/>
  <c r="W5009" i="4"/>
  <c r="Q5010" i="4"/>
  <c r="N5008" i="2"/>
  <c r="S5007" i="2"/>
  <c r="K5009" i="2"/>
  <c r="Q5008" i="2"/>
  <c r="L5009" i="2"/>
  <c r="R5008" i="2"/>
  <c r="Q5011" i="4" l="1"/>
  <c r="W5010" i="4"/>
  <c r="Y5009" i="4"/>
  <c r="T5010" i="4"/>
  <c r="X5010" i="4"/>
  <c r="R5011" i="4"/>
  <c r="N5009" i="2"/>
  <c r="S5008" i="2"/>
  <c r="L5010" i="2"/>
  <c r="R5009" i="2"/>
  <c r="K5010" i="2"/>
  <c r="Q5009" i="2"/>
  <c r="R5012" i="4" l="1"/>
  <c r="X5011" i="4"/>
  <c r="Y5010" i="4"/>
  <c r="T5011" i="4"/>
  <c r="Q5012" i="4"/>
  <c r="W5011" i="4"/>
  <c r="N5010" i="2"/>
  <c r="S5009" i="2"/>
  <c r="K5011" i="2"/>
  <c r="Q5010" i="2"/>
  <c r="L5011" i="2"/>
  <c r="R5010" i="2"/>
  <c r="W5012" i="4" l="1"/>
  <c r="Q5013" i="4"/>
  <c r="Y5011" i="4"/>
  <c r="T5012" i="4"/>
  <c r="X5012" i="4"/>
  <c r="R5013" i="4"/>
  <c r="N5011" i="2"/>
  <c r="S5010" i="2"/>
  <c r="L5012" i="2"/>
  <c r="R5011" i="2"/>
  <c r="K5012" i="2"/>
  <c r="Q5011" i="2"/>
  <c r="R5014" i="4" l="1"/>
  <c r="X5013" i="4"/>
  <c r="Y5012" i="4"/>
  <c r="T5013" i="4"/>
  <c r="W5013" i="4"/>
  <c r="Q5014" i="4"/>
  <c r="N5012" i="2"/>
  <c r="S5011" i="2"/>
  <c r="K5013" i="2"/>
  <c r="Q5012" i="2"/>
  <c r="L5013" i="2"/>
  <c r="R5012" i="2"/>
  <c r="Q5015" i="4" l="1"/>
  <c r="W5014" i="4"/>
  <c r="Y5013" i="4"/>
  <c r="T5014" i="4"/>
  <c r="X5014" i="4"/>
  <c r="R5015" i="4"/>
  <c r="N5013" i="2"/>
  <c r="S5012" i="2"/>
  <c r="L5014" i="2"/>
  <c r="R5013" i="2"/>
  <c r="K5014" i="2"/>
  <c r="Q5013" i="2"/>
  <c r="X5015" i="4" l="1"/>
  <c r="R5016" i="4"/>
  <c r="Y5014" i="4"/>
  <c r="T5015" i="4"/>
  <c r="W5015" i="4"/>
  <c r="Q5016" i="4"/>
  <c r="N5014" i="2"/>
  <c r="S5013" i="2"/>
  <c r="K5015" i="2"/>
  <c r="Q5014" i="2"/>
  <c r="L5015" i="2"/>
  <c r="R5014" i="2"/>
  <c r="X5016" i="4" l="1"/>
  <c r="R5017" i="4"/>
  <c r="W5016" i="4"/>
  <c r="Q5017" i="4"/>
  <c r="Y5015" i="4"/>
  <c r="T5016" i="4"/>
  <c r="N5015" i="2"/>
  <c r="S5014" i="2"/>
  <c r="L5016" i="2"/>
  <c r="R5015" i="2"/>
  <c r="K5016" i="2"/>
  <c r="Q5015" i="2"/>
  <c r="Y5016" i="4" l="1"/>
  <c r="T5017" i="4"/>
  <c r="W5017" i="4"/>
  <c r="Q5018" i="4"/>
  <c r="R5018" i="4"/>
  <c r="X5017" i="4"/>
  <c r="N5016" i="2"/>
  <c r="S5015" i="2"/>
  <c r="K5017" i="2"/>
  <c r="Q5016" i="2"/>
  <c r="L5017" i="2"/>
  <c r="R5016" i="2"/>
  <c r="R5019" i="4" l="1"/>
  <c r="X5018" i="4"/>
  <c r="Q5019" i="4"/>
  <c r="W5018" i="4"/>
  <c r="Y5017" i="4"/>
  <c r="T5018" i="4"/>
  <c r="N5017" i="2"/>
  <c r="S5016" i="2"/>
  <c r="L5018" i="2"/>
  <c r="R5017" i="2"/>
  <c r="K5018" i="2"/>
  <c r="Q5017" i="2"/>
  <c r="Y5018" i="4" l="1"/>
  <c r="T5019" i="4"/>
  <c r="Q5020" i="4"/>
  <c r="W5019" i="4"/>
  <c r="R5020" i="4"/>
  <c r="X5019" i="4"/>
  <c r="N5018" i="2"/>
  <c r="S5017" i="2"/>
  <c r="K5019" i="2"/>
  <c r="Q5018" i="2"/>
  <c r="L5019" i="2"/>
  <c r="R5018" i="2"/>
  <c r="X5020" i="4" l="1"/>
  <c r="R5021" i="4"/>
  <c r="W5020" i="4"/>
  <c r="Q5021" i="4"/>
  <c r="Y5019" i="4"/>
  <c r="T5020" i="4"/>
  <c r="N5019" i="2"/>
  <c r="S5018" i="2"/>
  <c r="L5020" i="2"/>
  <c r="R5019" i="2"/>
  <c r="K5020" i="2"/>
  <c r="Q5019" i="2"/>
  <c r="Y5020" i="4" l="1"/>
  <c r="T5021" i="4"/>
  <c r="W5021" i="4"/>
  <c r="Q5022" i="4"/>
  <c r="R5022" i="4"/>
  <c r="X5021" i="4"/>
  <c r="N5020" i="2"/>
  <c r="S5019" i="2"/>
  <c r="K5021" i="2"/>
  <c r="Q5020" i="2"/>
  <c r="L5021" i="2"/>
  <c r="R5020" i="2"/>
  <c r="X5022" i="4" l="1"/>
  <c r="R5023" i="4"/>
  <c r="Q5023" i="4"/>
  <c r="W5022" i="4"/>
  <c r="Y5021" i="4"/>
  <c r="T5022" i="4"/>
  <c r="N5021" i="2"/>
  <c r="S5020" i="2"/>
  <c r="L5022" i="2"/>
  <c r="R5021" i="2"/>
  <c r="K5022" i="2"/>
  <c r="Q5021" i="2"/>
  <c r="Y5022" i="4" l="1"/>
  <c r="T5023" i="4"/>
  <c r="W5023" i="4"/>
  <c r="Q5024" i="4"/>
  <c r="X5023" i="4"/>
  <c r="R5024" i="4"/>
  <c r="N5022" i="2"/>
  <c r="S5021" i="2"/>
  <c r="K5023" i="2"/>
  <c r="Q5022" i="2"/>
  <c r="L5023" i="2"/>
  <c r="R5022" i="2"/>
  <c r="X5024" i="4" l="1"/>
  <c r="R5025" i="4"/>
  <c r="W5024" i="4"/>
  <c r="Q5025" i="4"/>
  <c r="Y5023" i="4"/>
  <c r="T5024" i="4"/>
  <c r="N5023" i="2"/>
  <c r="S5022" i="2"/>
  <c r="L5024" i="2"/>
  <c r="R5023" i="2"/>
  <c r="K5024" i="2"/>
  <c r="Q5023" i="2"/>
  <c r="Y5024" i="4" l="1"/>
  <c r="T5025" i="4"/>
  <c r="W5025" i="4"/>
  <c r="Q5026" i="4"/>
  <c r="R5026" i="4"/>
  <c r="X5025" i="4"/>
  <c r="N5024" i="2"/>
  <c r="S5023" i="2"/>
  <c r="K5025" i="2"/>
  <c r="Q5024" i="2"/>
  <c r="L5025" i="2"/>
  <c r="R5024" i="2"/>
  <c r="X5026" i="4" l="1"/>
  <c r="R5027" i="4"/>
  <c r="Q5027" i="4"/>
  <c r="W5026" i="4"/>
  <c r="Y5025" i="4"/>
  <c r="T5026" i="4"/>
  <c r="N5025" i="2"/>
  <c r="S5024" i="2"/>
  <c r="L5026" i="2"/>
  <c r="R5025" i="2"/>
  <c r="K5026" i="2"/>
  <c r="Q5025" i="2"/>
  <c r="Y5026" i="4" l="1"/>
  <c r="T5027" i="4"/>
  <c r="W5027" i="4"/>
  <c r="Q5028" i="4"/>
  <c r="X5027" i="4"/>
  <c r="R5028" i="4"/>
  <c r="N5026" i="2"/>
  <c r="S5025" i="2"/>
  <c r="K5027" i="2"/>
  <c r="Q5026" i="2"/>
  <c r="L5027" i="2"/>
  <c r="R5026" i="2"/>
  <c r="X5028" i="4" l="1"/>
  <c r="R5029" i="4"/>
  <c r="W5028" i="4"/>
  <c r="Q5029" i="4"/>
  <c r="Y5027" i="4"/>
  <c r="T5028" i="4"/>
  <c r="N5027" i="2"/>
  <c r="S5026" i="2"/>
  <c r="L5028" i="2"/>
  <c r="R5027" i="2"/>
  <c r="K5028" i="2"/>
  <c r="Q5027" i="2"/>
  <c r="Y5028" i="4" l="1"/>
  <c r="T5029" i="4"/>
  <c r="W5029" i="4"/>
  <c r="Q5030" i="4"/>
  <c r="R5030" i="4"/>
  <c r="X5029" i="4"/>
  <c r="N5028" i="2"/>
  <c r="S5027" i="2"/>
  <c r="K5029" i="2"/>
  <c r="Q5028" i="2"/>
  <c r="L5029" i="2"/>
  <c r="R5028" i="2"/>
  <c r="R5031" i="4" l="1"/>
  <c r="X5030" i="4"/>
  <c r="Q5031" i="4"/>
  <c r="W5030" i="4"/>
  <c r="Y5029" i="4"/>
  <c r="T5030" i="4"/>
  <c r="N5029" i="2"/>
  <c r="S5028" i="2"/>
  <c r="L5030" i="2"/>
  <c r="R5029" i="2"/>
  <c r="K5030" i="2"/>
  <c r="Q5029" i="2"/>
  <c r="Y5030" i="4" l="1"/>
  <c r="T5031" i="4"/>
  <c r="Q5032" i="4"/>
  <c r="W5031" i="4"/>
  <c r="R5032" i="4"/>
  <c r="X5031" i="4"/>
  <c r="N5030" i="2"/>
  <c r="S5029" i="2"/>
  <c r="K5031" i="2"/>
  <c r="Q5030" i="2"/>
  <c r="L5031" i="2"/>
  <c r="R5030" i="2"/>
  <c r="Y5031" i="4" l="1"/>
  <c r="T5032" i="4"/>
  <c r="X5032" i="4"/>
  <c r="R5033" i="4"/>
  <c r="W5032" i="4"/>
  <c r="Q5033" i="4"/>
  <c r="N5031" i="2"/>
  <c r="S5030" i="2"/>
  <c r="L5032" i="2"/>
  <c r="R5031" i="2"/>
  <c r="K5032" i="2"/>
  <c r="Q5031" i="2"/>
  <c r="W5033" i="4" l="1"/>
  <c r="Q5034" i="4"/>
  <c r="R5034" i="4"/>
  <c r="X5033" i="4"/>
  <c r="Y5032" i="4"/>
  <c r="T5033" i="4"/>
  <c r="N5032" i="2"/>
  <c r="S5031" i="2"/>
  <c r="K5033" i="2"/>
  <c r="Q5032" i="2"/>
  <c r="L5033" i="2"/>
  <c r="R5032" i="2"/>
  <c r="Q5035" i="4" l="1"/>
  <c r="W5034" i="4"/>
  <c r="Y5033" i="4"/>
  <c r="T5034" i="4"/>
  <c r="X5034" i="4"/>
  <c r="R5035" i="4"/>
  <c r="N5033" i="2"/>
  <c r="S5032" i="2"/>
  <c r="L5034" i="2"/>
  <c r="R5033" i="2"/>
  <c r="K5034" i="2"/>
  <c r="Q5033" i="2"/>
  <c r="X5035" i="4" l="1"/>
  <c r="R5036" i="4"/>
  <c r="Y5034" i="4"/>
  <c r="T5035" i="4"/>
  <c r="Q5036" i="4"/>
  <c r="W5035" i="4"/>
  <c r="N5034" i="2"/>
  <c r="S5033" i="2"/>
  <c r="K5035" i="2"/>
  <c r="Q5034" i="2"/>
  <c r="L5035" i="2"/>
  <c r="R5034" i="2"/>
  <c r="Y5035" i="4" l="1"/>
  <c r="T5036" i="4"/>
  <c r="W5036" i="4"/>
  <c r="Q5037" i="4"/>
  <c r="X5036" i="4"/>
  <c r="R5037" i="4"/>
  <c r="N5035" i="2"/>
  <c r="S5034" i="2"/>
  <c r="L5036" i="2"/>
  <c r="R5035" i="2"/>
  <c r="K5036" i="2"/>
  <c r="Q5035" i="2"/>
  <c r="R5038" i="4" l="1"/>
  <c r="X5037" i="4"/>
  <c r="W5037" i="4"/>
  <c r="Q5038" i="4"/>
  <c r="Y5036" i="4"/>
  <c r="T5037" i="4"/>
  <c r="N5036" i="2"/>
  <c r="S5035" i="2"/>
  <c r="K5037" i="2"/>
  <c r="Q5036" i="2"/>
  <c r="L5037" i="2"/>
  <c r="R5036" i="2"/>
  <c r="Y5037" i="4" l="1"/>
  <c r="T5038" i="4"/>
  <c r="Q5039" i="4"/>
  <c r="W5038" i="4"/>
  <c r="R5039" i="4"/>
  <c r="X5038" i="4"/>
  <c r="N5037" i="2"/>
  <c r="S5036" i="2"/>
  <c r="L5038" i="2"/>
  <c r="R5037" i="2"/>
  <c r="K5038" i="2"/>
  <c r="Q5037" i="2"/>
  <c r="R5040" i="4" l="1"/>
  <c r="X5039" i="4"/>
  <c r="W5039" i="4"/>
  <c r="Q5040" i="4"/>
  <c r="Y5038" i="4"/>
  <c r="T5039" i="4"/>
  <c r="N5038" i="2"/>
  <c r="S5037" i="2"/>
  <c r="K5039" i="2"/>
  <c r="Q5038" i="2"/>
  <c r="L5039" i="2"/>
  <c r="R5038" i="2"/>
  <c r="Y5039" i="4" l="1"/>
  <c r="T5040" i="4"/>
  <c r="W5040" i="4"/>
  <c r="Q5041" i="4"/>
  <c r="X5040" i="4"/>
  <c r="R5041" i="4"/>
  <c r="N5039" i="2"/>
  <c r="S5038" i="2"/>
  <c r="L5040" i="2"/>
  <c r="R5039" i="2"/>
  <c r="K5040" i="2"/>
  <c r="Q5039" i="2"/>
  <c r="R5042" i="4" l="1"/>
  <c r="X5041" i="4"/>
  <c r="W5041" i="4"/>
  <c r="Q5042" i="4"/>
  <c r="Y5040" i="4"/>
  <c r="T5041" i="4"/>
  <c r="N5040" i="2"/>
  <c r="S5039" i="2"/>
  <c r="K5041" i="2"/>
  <c r="Q5040" i="2"/>
  <c r="L5041" i="2"/>
  <c r="R5040" i="2"/>
  <c r="Y5041" i="4" l="1"/>
  <c r="T5042" i="4"/>
  <c r="Q5043" i="4"/>
  <c r="W5042" i="4"/>
  <c r="X5042" i="4"/>
  <c r="R5043" i="4"/>
  <c r="N5041" i="2"/>
  <c r="S5040" i="2"/>
  <c r="L5042" i="2"/>
  <c r="R5041" i="2"/>
  <c r="K5042" i="2"/>
  <c r="Q5041" i="2"/>
  <c r="X5043" i="4" l="1"/>
  <c r="R5044" i="4"/>
  <c r="Q5044" i="4"/>
  <c r="W5043" i="4"/>
  <c r="Y5042" i="4"/>
  <c r="T5043" i="4"/>
  <c r="N5042" i="2"/>
  <c r="S5041" i="2"/>
  <c r="K5043" i="2"/>
  <c r="Q5042" i="2"/>
  <c r="L5043" i="2"/>
  <c r="R5042" i="2"/>
  <c r="Y5043" i="4" l="1"/>
  <c r="T5044" i="4"/>
  <c r="W5044" i="4"/>
  <c r="Q5045" i="4"/>
  <c r="X5044" i="4"/>
  <c r="R5045" i="4"/>
  <c r="N5043" i="2"/>
  <c r="S5042" i="2"/>
  <c r="L5044" i="2"/>
  <c r="R5043" i="2"/>
  <c r="K5044" i="2"/>
  <c r="Q5043" i="2"/>
  <c r="R5046" i="4" l="1"/>
  <c r="X5045" i="4"/>
  <c r="W5045" i="4"/>
  <c r="Q5046" i="4"/>
  <c r="Y5044" i="4"/>
  <c r="T5045" i="4"/>
  <c r="N5044" i="2"/>
  <c r="S5043" i="2"/>
  <c r="K5045" i="2"/>
  <c r="Q5044" i="2"/>
  <c r="L5045" i="2"/>
  <c r="R5044" i="2"/>
  <c r="Y5045" i="4" l="1"/>
  <c r="T5046" i="4"/>
  <c r="Q5047" i="4"/>
  <c r="W5046" i="4"/>
  <c r="X5046" i="4"/>
  <c r="R5047" i="4"/>
  <c r="N5045" i="2"/>
  <c r="S5044" i="2"/>
  <c r="L5046" i="2"/>
  <c r="R5045" i="2"/>
  <c r="K5046" i="2"/>
  <c r="Q5045" i="2"/>
  <c r="X5047" i="4" l="1"/>
  <c r="R5048" i="4"/>
  <c r="W5047" i="4"/>
  <c r="Q5048" i="4"/>
  <c r="Y5046" i="4"/>
  <c r="T5047" i="4"/>
  <c r="N5046" i="2"/>
  <c r="S5045" i="2"/>
  <c r="K5047" i="2"/>
  <c r="Q5046" i="2"/>
  <c r="L5047" i="2"/>
  <c r="R5046" i="2"/>
  <c r="Y5047" i="4" l="1"/>
  <c r="T5048" i="4"/>
  <c r="W5048" i="4"/>
  <c r="Q5049" i="4"/>
  <c r="X5048" i="4"/>
  <c r="R5049" i="4"/>
  <c r="N5047" i="2"/>
  <c r="S5046" i="2"/>
  <c r="L5048" i="2"/>
  <c r="R5047" i="2"/>
  <c r="K5048" i="2"/>
  <c r="Q5047" i="2"/>
  <c r="R5050" i="4" l="1"/>
  <c r="X5049" i="4"/>
  <c r="W5049" i="4"/>
  <c r="Q5050" i="4"/>
  <c r="Y5048" i="4"/>
  <c r="T5049" i="4"/>
  <c r="N5048" i="2"/>
  <c r="S5047" i="2"/>
  <c r="K5049" i="2"/>
  <c r="Q5048" i="2"/>
  <c r="L5049" i="2"/>
  <c r="R5048" i="2"/>
  <c r="Y5049" i="4" l="1"/>
  <c r="T5050" i="4"/>
  <c r="Q5051" i="4"/>
  <c r="W5050" i="4"/>
  <c r="R5051" i="4"/>
  <c r="X5050" i="4"/>
  <c r="N5049" i="2"/>
  <c r="S5048" i="2"/>
  <c r="L5050" i="2"/>
  <c r="R5049" i="2"/>
  <c r="K5050" i="2"/>
  <c r="Q5049" i="2"/>
  <c r="R5052" i="4" l="1"/>
  <c r="X5051" i="4"/>
  <c r="Q5052" i="4"/>
  <c r="W5051" i="4"/>
  <c r="Y5050" i="4"/>
  <c r="T5051" i="4"/>
  <c r="N5050" i="2"/>
  <c r="S5049" i="2"/>
  <c r="K5051" i="2"/>
  <c r="Q5050" i="2"/>
  <c r="L5051" i="2"/>
  <c r="R5050" i="2"/>
  <c r="Y5051" i="4" l="1"/>
  <c r="T5052" i="4"/>
  <c r="W5052" i="4"/>
  <c r="Q5053" i="4"/>
  <c r="X5052" i="4"/>
  <c r="R5053" i="4"/>
  <c r="N5051" i="2"/>
  <c r="S5050" i="2"/>
  <c r="L5052" i="2"/>
  <c r="R5051" i="2"/>
  <c r="K5052" i="2"/>
  <c r="Q5051" i="2"/>
  <c r="R5054" i="4" l="1"/>
  <c r="X5053" i="4"/>
  <c r="W5053" i="4"/>
  <c r="Q5054" i="4"/>
  <c r="Y5052" i="4"/>
  <c r="T5053" i="4"/>
  <c r="N5052" i="2"/>
  <c r="S5051" i="2"/>
  <c r="K5053" i="2"/>
  <c r="Q5052" i="2"/>
  <c r="L5053" i="2"/>
  <c r="R5052" i="2"/>
  <c r="Y5053" i="4" l="1"/>
  <c r="T5054" i="4"/>
  <c r="Q5055" i="4"/>
  <c r="W5054" i="4"/>
  <c r="X5054" i="4"/>
  <c r="R5055" i="4"/>
  <c r="N5053" i="2"/>
  <c r="S5052" i="2"/>
  <c r="L5054" i="2"/>
  <c r="R5053" i="2"/>
  <c r="K5054" i="2"/>
  <c r="Q5053" i="2"/>
  <c r="R5056" i="4" l="1"/>
  <c r="X5055" i="4"/>
  <c r="Q5056" i="4"/>
  <c r="W5055" i="4"/>
  <c r="Y5054" i="4"/>
  <c r="T5055" i="4"/>
  <c r="N5054" i="2"/>
  <c r="S5053" i="2"/>
  <c r="K5055" i="2"/>
  <c r="Q5054" i="2"/>
  <c r="L5055" i="2"/>
  <c r="R5054" i="2"/>
  <c r="Y5055" i="4" l="1"/>
  <c r="T5056" i="4"/>
  <c r="W5056" i="4"/>
  <c r="Q5057" i="4"/>
  <c r="X5056" i="4"/>
  <c r="R5057" i="4"/>
  <c r="N5055" i="2"/>
  <c r="S5054" i="2"/>
  <c r="L5056" i="2"/>
  <c r="R5055" i="2"/>
  <c r="K5056" i="2"/>
  <c r="Q5055" i="2"/>
  <c r="R5058" i="4" l="1"/>
  <c r="X5057" i="4"/>
  <c r="W5057" i="4"/>
  <c r="Q5058" i="4"/>
  <c r="Y5056" i="4"/>
  <c r="T5057" i="4"/>
  <c r="N5056" i="2"/>
  <c r="S5055" i="2"/>
  <c r="K5057" i="2"/>
  <c r="Q5056" i="2"/>
  <c r="L5057" i="2"/>
  <c r="R5056" i="2"/>
  <c r="Y5057" i="4" l="1"/>
  <c r="T5058" i="4"/>
  <c r="Q5059" i="4"/>
  <c r="W5058" i="4"/>
  <c r="R5059" i="4"/>
  <c r="X5058" i="4"/>
  <c r="N5057" i="2"/>
  <c r="S5056" i="2"/>
  <c r="L5058" i="2"/>
  <c r="R5057" i="2"/>
  <c r="K5058" i="2"/>
  <c r="Q5057" i="2"/>
  <c r="X5059" i="4" l="1"/>
  <c r="R5060" i="4"/>
  <c r="W5059" i="4"/>
  <c r="Q5060" i="4"/>
  <c r="Y5058" i="4"/>
  <c r="T5059" i="4"/>
  <c r="N5058" i="2"/>
  <c r="S5057" i="2"/>
  <c r="K5059" i="2"/>
  <c r="Q5058" i="2"/>
  <c r="L5059" i="2"/>
  <c r="R5058" i="2"/>
  <c r="Y5059" i="4" l="1"/>
  <c r="T5060" i="4"/>
  <c r="W5060" i="4"/>
  <c r="Q5061" i="4"/>
  <c r="X5060" i="4"/>
  <c r="R5061" i="4"/>
  <c r="N5059" i="2"/>
  <c r="S5058" i="2"/>
  <c r="L5060" i="2"/>
  <c r="R5059" i="2"/>
  <c r="K5060" i="2"/>
  <c r="Q5059" i="2"/>
  <c r="R5062" i="4" l="1"/>
  <c r="X5061" i="4"/>
  <c r="W5061" i="4"/>
  <c r="Q5062" i="4"/>
  <c r="Y5060" i="4"/>
  <c r="T5061" i="4"/>
  <c r="N5060" i="2"/>
  <c r="S5059" i="2"/>
  <c r="K5061" i="2"/>
  <c r="Q5060" i="2"/>
  <c r="L5061" i="2"/>
  <c r="R5060" i="2"/>
  <c r="Y5061" i="4" l="1"/>
  <c r="T5062" i="4"/>
  <c r="Q5063" i="4"/>
  <c r="W5062" i="4"/>
  <c r="R5063" i="4"/>
  <c r="X5062" i="4"/>
  <c r="N5061" i="2"/>
  <c r="S5060" i="2"/>
  <c r="L5062" i="2"/>
  <c r="R5061" i="2"/>
  <c r="K5062" i="2"/>
  <c r="Q5061" i="2"/>
  <c r="R5064" i="4" l="1"/>
  <c r="X5063" i="4"/>
  <c r="Q5064" i="4"/>
  <c r="W5063" i="4"/>
  <c r="Y5062" i="4"/>
  <c r="T5063" i="4"/>
  <c r="N5062" i="2"/>
  <c r="S5061" i="2"/>
  <c r="K5063" i="2"/>
  <c r="Q5062" i="2"/>
  <c r="L5063" i="2"/>
  <c r="R5062" i="2"/>
  <c r="Y5063" i="4" l="1"/>
  <c r="T5064" i="4"/>
  <c r="W5064" i="4"/>
  <c r="Q5065" i="4"/>
  <c r="X5064" i="4"/>
  <c r="R5065" i="4"/>
  <c r="N5063" i="2"/>
  <c r="S5062" i="2"/>
  <c r="L5064" i="2"/>
  <c r="R5063" i="2"/>
  <c r="K5064" i="2"/>
  <c r="Q5063" i="2"/>
  <c r="W5065" i="4" l="1"/>
  <c r="Q5066" i="4"/>
  <c r="R5066" i="4"/>
  <c r="X5065" i="4"/>
  <c r="Y5064" i="4"/>
  <c r="T5065" i="4"/>
  <c r="N5064" i="2"/>
  <c r="S5063" i="2"/>
  <c r="K5065" i="2"/>
  <c r="Q5064" i="2"/>
  <c r="L5065" i="2"/>
  <c r="R5064" i="2"/>
  <c r="Y5065" i="4" l="1"/>
  <c r="T5066" i="4"/>
  <c r="X5066" i="4"/>
  <c r="R5067" i="4"/>
  <c r="Q5067" i="4"/>
  <c r="W5066" i="4"/>
  <c r="N5065" i="2"/>
  <c r="S5064" i="2"/>
  <c r="L5066" i="2"/>
  <c r="R5065" i="2"/>
  <c r="K5066" i="2"/>
  <c r="Q5065" i="2"/>
  <c r="W5067" i="4" l="1"/>
  <c r="Q5068" i="4"/>
  <c r="X5067" i="4"/>
  <c r="R5068" i="4"/>
  <c r="Y5066" i="4"/>
  <c r="T5067" i="4"/>
  <c r="N5066" i="2"/>
  <c r="S5065" i="2"/>
  <c r="K5067" i="2"/>
  <c r="Q5066" i="2"/>
  <c r="L5067" i="2"/>
  <c r="R5066" i="2"/>
  <c r="Y5067" i="4" l="1"/>
  <c r="T5068" i="4"/>
  <c r="X5068" i="4"/>
  <c r="R5069" i="4"/>
  <c r="W5068" i="4"/>
  <c r="Q5069" i="4"/>
  <c r="N5067" i="2"/>
  <c r="S5066" i="2"/>
  <c r="L5068" i="2"/>
  <c r="R5067" i="2"/>
  <c r="K5068" i="2"/>
  <c r="Q5067" i="2"/>
  <c r="W5069" i="4" l="1"/>
  <c r="Q5070" i="4"/>
  <c r="R5070" i="4"/>
  <c r="X5069" i="4"/>
  <c r="Y5068" i="4"/>
  <c r="T5069" i="4"/>
  <c r="N5068" i="2"/>
  <c r="S5067" i="2"/>
  <c r="K5069" i="2"/>
  <c r="Q5068" i="2"/>
  <c r="L5069" i="2"/>
  <c r="R5068" i="2"/>
  <c r="Y5069" i="4" l="1"/>
  <c r="T5070" i="4"/>
  <c r="R5071" i="4"/>
  <c r="X5070" i="4"/>
  <c r="Q5071" i="4"/>
  <c r="W5070" i="4"/>
  <c r="N5069" i="2"/>
  <c r="S5068" i="2"/>
  <c r="L5070" i="2"/>
  <c r="R5069" i="2"/>
  <c r="K5070" i="2"/>
  <c r="Q5069" i="2"/>
  <c r="W5071" i="4" l="1"/>
  <c r="Q5072" i="4"/>
  <c r="R5072" i="4"/>
  <c r="X5071" i="4"/>
  <c r="Y5070" i="4"/>
  <c r="T5071" i="4"/>
  <c r="N5070" i="2"/>
  <c r="S5069" i="2"/>
  <c r="K5071" i="2"/>
  <c r="Q5070" i="2"/>
  <c r="L5071" i="2"/>
  <c r="R5070" i="2"/>
  <c r="Y5071" i="4" l="1"/>
  <c r="T5072" i="4"/>
  <c r="X5072" i="4"/>
  <c r="R5073" i="4"/>
  <c r="W5072" i="4"/>
  <c r="Q5073" i="4"/>
  <c r="N5071" i="2"/>
  <c r="S5070" i="2"/>
  <c r="L5072" i="2"/>
  <c r="R5071" i="2"/>
  <c r="K5072" i="2"/>
  <c r="Q5071" i="2"/>
  <c r="W5073" i="4" l="1"/>
  <c r="Q5074" i="4"/>
  <c r="R5074" i="4"/>
  <c r="X5073" i="4"/>
  <c r="Y5072" i="4"/>
  <c r="T5073" i="4"/>
  <c r="N5072" i="2"/>
  <c r="S5071" i="2"/>
  <c r="K5073" i="2"/>
  <c r="Q5072" i="2"/>
  <c r="L5073" i="2"/>
  <c r="R5072" i="2"/>
  <c r="Y5073" i="4" l="1"/>
  <c r="T5074" i="4"/>
  <c r="Q5075" i="4"/>
  <c r="W5074" i="4"/>
  <c r="X5074" i="4"/>
  <c r="R5075" i="4"/>
  <c r="N5073" i="2"/>
  <c r="S5072" i="2"/>
  <c r="L5074" i="2"/>
  <c r="R5073" i="2"/>
  <c r="K5074" i="2"/>
  <c r="Q5073" i="2"/>
  <c r="R5076" i="4" l="1"/>
  <c r="X5075" i="4"/>
  <c r="Q5076" i="4"/>
  <c r="W5075" i="4"/>
  <c r="Y5074" i="4"/>
  <c r="T5075" i="4"/>
  <c r="N5074" i="2"/>
  <c r="S5073" i="2"/>
  <c r="K5075" i="2"/>
  <c r="Q5074" i="2"/>
  <c r="L5075" i="2"/>
  <c r="R5074" i="2"/>
  <c r="Y5075" i="4" l="1"/>
  <c r="T5076" i="4"/>
  <c r="W5076" i="4"/>
  <c r="Q5077" i="4"/>
  <c r="X5076" i="4"/>
  <c r="R5077" i="4"/>
  <c r="N5075" i="2"/>
  <c r="S5074" i="2"/>
  <c r="L5076" i="2"/>
  <c r="R5075" i="2"/>
  <c r="K5076" i="2"/>
  <c r="Q5075" i="2"/>
  <c r="R5078" i="4" l="1"/>
  <c r="X5077" i="4"/>
  <c r="W5077" i="4"/>
  <c r="Q5078" i="4"/>
  <c r="Y5076" i="4"/>
  <c r="T5077" i="4"/>
  <c r="N5076" i="2"/>
  <c r="S5075" i="2"/>
  <c r="K5077" i="2"/>
  <c r="Q5076" i="2"/>
  <c r="L5077" i="2"/>
  <c r="R5076" i="2"/>
  <c r="Q5079" i="4" l="1"/>
  <c r="W5078" i="4"/>
  <c r="Y5077" i="4"/>
  <c r="T5078" i="4"/>
  <c r="X5078" i="4"/>
  <c r="R5079" i="4"/>
  <c r="N5077" i="2"/>
  <c r="S5076" i="2"/>
  <c r="L5078" i="2"/>
  <c r="R5077" i="2"/>
  <c r="K5078" i="2"/>
  <c r="Q5077" i="2"/>
  <c r="X5079" i="4" l="1"/>
  <c r="R5080" i="4"/>
  <c r="Y5078" i="4"/>
  <c r="T5079" i="4"/>
  <c r="W5079" i="4"/>
  <c r="Q5080" i="4"/>
  <c r="N5078" i="2"/>
  <c r="S5077" i="2"/>
  <c r="K5079" i="2"/>
  <c r="Q5078" i="2"/>
  <c r="L5079" i="2"/>
  <c r="R5078" i="2"/>
  <c r="W5080" i="4" l="1"/>
  <c r="Q5081" i="4"/>
  <c r="Y5079" i="4"/>
  <c r="T5080" i="4"/>
  <c r="X5080" i="4"/>
  <c r="R5081" i="4"/>
  <c r="N5079" i="2"/>
  <c r="S5078" i="2"/>
  <c r="L5080" i="2"/>
  <c r="R5079" i="2"/>
  <c r="K5080" i="2"/>
  <c r="Q5079" i="2"/>
  <c r="R5082" i="4" l="1"/>
  <c r="X5081" i="4"/>
  <c r="Y5080" i="4"/>
  <c r="T5081" i="4"/>
  <c r="W5081" i="4"/>
  <c r="Q5082" i="4"/>
  <c r="N5080" i="2"/>
  <c r="S5079" i="2"/>
  <c r="K5081" i="2"/>
  <c r="Q5080" i="2"/>
  <c r="L5081" i="2"/>
  <c r="R5080" i="2"/>
  <c r="Q5083" i="4" l="1"/>
  <c r="W5082" i="4"/>
  <c r="Y5081" i="4"/>
  <c r="T5082" i="4"/>
  <c r="R5083" i="4"/>
  <c r="X5082" i="4"/>
  <c r="N5081" i="2"/>
  <c r="S5080" i="2"/>
  <c r="L5082" i="2"/>
  <c r="R5081" i="2"/>
  <c r="K5082" i="2"/>
  <c r="Q5081" i="2"/>
  <c r="R5084" i="4" l="1"/>
  <c r="X5083" i="4"/>
  <c r="Y5082" i="4"/>
  <c r="T5083" i="4"/>
  <c r="Q5084" i="4"/>
  <c r="W5083" i="4"/>
  <c r="N5082" i="2"/>
  <c r="S5081" i="2"/>
  <c r="K5083" i="2"/>
  <c r="Q5082" i="2"/>
  <c r="L5083" i="2"/>
  <c r="R5082" i="2"/>
  <c r="W5084" i="4" l="1"/>
  <c r="Q5085" i="4"/>
  <c r="Y5083" i="4"/>
  <c r="T5084" i="4"/>
  <c r="X5084" i="4"/>
  <c r="R5085" i="4"/>
  <c r="N5083" i="2"/>
  <c r="S5082" i="2"/>
  <c r="L5084" i="2"/>
  <c r="R5083" i="2"/>
  <c r="K5084" i="2"/>
  <c r="Q5083" i="2"/>
  <c r="R5086" i="4" l="1"/>
  <c r="X5085" i="4"/>
  <c r="Y5084" i="4"/>
  <c r="T5085" i="4"/>
  <c r="W5085" i="4"/>
  <c r="Q5086" i="4"/>
  <c r="N5084" i="2"/>
  <c r="S5083" i="2"/>
  <c r="K5085" i="2"/>
  <c r="Q5084" i="2"/>
  <c r="L5085" i="2"/>
  <c r="R5084" i="2"/>
  <c r="Q5087" i="4" l="1"/>
  <c r="W5086" i="4"/>
  <c r="Y5085" i="4"/>
  <c r="T5086" i="4"/>
  <c r="X5086" i="4"/>
  <c r="R5087" i="4"/>
  <c r="N5085" i="2"/>
  <c r="S5084" i="2"/>
  <c r="L5086" i="2"/>
  <c r="R5085" i="2"/>
  <c r="K5086" i="2"/>
  <c r="Q5085" i="2"/>
  <c r="R5088" i="4" l="1"/>
  <c r="X5087" i="4"/>
  <c r="Y5086" i="4"/>
  <c r="T5087" i="4"/>
  <c r="Q5088" i="4"/>
  <c r="W5087" i="4"/>
  <c r="N5086" i="2"/>
  <c r="S5085" i="2"/>
  <c r="K5087" i="2"/>
  <c r="Q5086" i="2"/>
  <c r="L5087" i="2"/>
  <c r="R5086" i="2"/>
  <c r="Y5087" i="4" l="1"/>
  <c r="T5088" i="4"/>
  <c r="W5088" i="4"/>
  <c r="Q5089" i="4"/>
  <c r="X5088" i="4"/>
  <c r="R5089" i="4"/>
  <c r="N5087" i="2"/>
  <c r="S5086" i="2"/>
  <c r="L5088" i="2"/>
  <c r="R5087" i="2"/>
  <c r="K5088" i="2"/>
  <c r="Q5087" i="2"/>
  <c r="Y5088" i="4" l="1"/>
  <c r="T5089" i="4"/>
  <c r="R5090" i="4"/>
  <c r="X5089" i="4"/>
  <c r="W5089" i="4"/>
  <c r="Q5090" i="4"/>
  <c r="N5088" i="2"/>
  <c r="S5087" i="2"/>
  <c r="K5089" i="2"/>
  <c r="Q5088" i="2"/>
  <c r="L5089" i="2"/>
  <c r="R5088" i="2"/>
  <c r="Q5091" i="4" l="1"/>
  <c r="W5090" i="4"/>
  <c r="X5090" i="4"/>
  <c r="R5091" i="4"/>
  <c r="Y5089" i="4"/>
  <c r="T5090" i="4"/>
  <c r="N5089" i="2"/>
  <c r="S5088" i="2"/>
  <c r="L5090" i="2"/>
  <c r="R5089" i="2"/>
  <c r="K5090" i="2"/>
  <c r="Q5089" i="2"/>
  <c r="X5091" i="4" l="1"/>
  <c r="R5092" i="4"/>
  <c r="Y5090" i="4"/>
  <c r="T5091" i="4"/>
  <c r="Q5092" i="4"/>
  <c r="W5091" i="4"/>
  <c r="N5090" i="2"/>
  <c r="S5089" i="2"/>
  <c r="K5091" i="2"/>
  <c r="Q5090" i="2"/>
  <c r="L5091" i="2"/>
  <c r="R5090" i="2"/>
  <c r="W5092" i="4" l="1"/>
  <c r="Q5093" i="4"/>
  <c r="Y5091" i="4"/>
  <c r="T5092" i="4"/>
  <c r="X5092" i="4"/>
  <c r="R5093" i="4"/>
  <c r="N5091" i="2"/>
  <c r="S5090" i="2"/>
  <c r="L5092" i="2"/>
  <c r="R5091" i="2"/>
  <c r="K5092" i="2"/>
  <c r="Q5091" i="2"/>
  <c r="R5094" i="4" l="1"/>
  <c r="X5093" i="4"/>
  <c r="Y5092" i="4"/>
  <c r="T5093" i="4"/>
  <c r="W5093" i="4"/>
  <c r="Q5094" i="4"/>
  <c r="N5092" i="2"/>
  <c r="S5091" i="2"/>
  <c r="K5093" i="2"/>
  <c r="Q5092" i="2"/>
  <c r="L5093" i="2"/>
  <c r="R5092" i="2"/>
  <c r="Q5095" i="4" l="1"/>
  <c r="W5094" i="4"/>
  <c r="Y5093" i="4"/>
  <c r="T5094" i="4"/>
  <c r="X5094" i="4"/>
  <c r="R5095" i="4"/>
  <c r="N5093" i="2"/>
  <c r="S5092" i="2"/>
  <c r="L5094" i="2"/>
  <c r="R5093" i="2"/>
  <c r="K5094" i="2"/>
  <c r="Q5093" i="2"/>
  <c r="R5096" i="4" l="1"/>
  <c r="X5095" i="4"/>
  <c r="Y5094" i="4"/>
  <c r="T5095" i="4"/>
  <c r="Q5096" i="4"/>
  <c r="W5095" i="4"/>
  <c r="N5094" i="2"/>
  <c r="S5093" i="2"/>
  <c r="K5095" i="2"/>
  <c r="Q5094" i="2"/>
  <c r="L5095" i="2"/>
  <c r="R5094" i="2"/>
  <c r="W5096" i="4" l="1"/>
  <c r="Q5097" i="4"/>
  <c r="Y5095" i="4"/>
  <c r="T5096" i="4"/>
  <c r="X5096" i="4"/>
  <c r="R5097" i="4"/>
  <c r="N5095" i="2"/>
  <c r="S5094" i="2"/>
  <c r="L5096" i="2"/>
  <c r="R5095" i="2"/>
  <c r="K5096" i="2"/>
  <c r="Q5095" i="2"/>
  <c r="R5098" i="4" l="1"/>
  <c r="X5097" i="4"/>
  <c r="Y5096" i="4"/>
  <c r="T5097" i="4"/>
  <c r="W5097" i="4"/>
  <c r="Q5098" i="4"/>
  <c r="N5096" i="2"/>
  <c r="S5095" i="2"/>
  <c r="K5097" i="2"/>
  <c r="Q5096" i="2"/>
  <c r="L5097" i="2"/>
  <c r="R5096" i="2"/>
  <c r="Q5099" i="4" l="1"/>
  <c r="W5098" i="4"/>
  <c r="Y5097" i="4"/>
  <c r="T5098" i="4"/>
  <c r="X5098" i="4"/>
  <c r="R5099" i="4"/>
  <c r="N5097" i="2"/>
  <c r="S5096" i="2"/>
  <c r="L5098" i="2"/>
  <c r="R5097" i="2"/>
  <c r="K5098" i="2"/>
  <c r="Q5097" i="2"/>
  <c r="R5100" i="4" l="1"/>
  <c r="X5099" i="4"/>
  <c r="Y5098" i="4"/>
  <c r="T5099" i="4"/>
  <c r="Q5100" i="4"/>
  <c r="W5099" i="4"/>
  <c r="N5098" i="2"/>
  <c r="S5097" i="2"/>
  <c r="K5099" i="2"/>
  <c r="Q5098" i="2"/>
  <c r="L5099" i="2"/>
  <c r="R5098" i="2"/>
  <c r="W5100" i="4" l="1"/>
  <c r="Q5101" i="4"/>
  <c r="Y5099" i="4"/>
  <c r="T5100" i="4"/>
  <c r="X5100" i="4"/>
  <c r="R5101" i="4"/>
  <c r="N5099" i="2"/>
  <c r="S5098" i="2"/>
  <c r="L5100" i="2"/>
  <c r="R5099" i="2"/>
  <c r="K5100" i="2"/>
  <c r="Q5099" i="2"/>
  <c r="R5102" i="4" l="1"/>
  <c r="X5101" i="4"/>
  <c r="Y5100" i="4"/>
  <c r="T5101" i="4"/>
  <c r="W5101" i="4"/>
  <c r="Q5102" i="4"/>
  <c r="N5100" i="2"/>
  <c r="S5099" i="2"/>
  <c r="K5101" i="2"/>
  <c r="Q5100" i="2"/>
  <c r="L5101" i="2"/>
  <c r="R5100" i="2"/>
  <c r="Q5103" i="4" l="1"/>
  <c r="W5102" i="4"/>
  <c r="Y5101" i="4"/>
  <c r="T5102" i="4"/>
  <c r="X5102" i="4"/>
  <c r="R5103" i="4"/>
  <c r="N5101" i="2"/>
  <c r="S5100" i="2"/>
  <c r="L5102" i="2"/>
  <c r="R5101" i="2"/>
  <c r="K5102" i="2"/>
  <c r="Q5101" i="2"/>
  <c r="X5103" i="4" l="1"/>
  <c r="R5104" i="4"/>
  <c r="Y5102" i="4"/>
  <c r="T5103" i="4"/>
  <c r="Q5104" i="4"/>
  <c r="W5103" i="4"/>
  <c r="N5102" i="2"/>
  <c r="S5101" i="2"/>
  <c r="K5103" i="2"/>
  <c r="Q5102" i="2"/>
  <c r="L5103" i="2"/>
  <c r="R5102" i="2"/>
  <c r="W5104" i="4" l="1"/>
  <c r="Q5105" i="4"/>
  <c r="Y5103" i="4"/>
  <c r="T5104" i="4"/>
  <c r="X5104" i="4"/>
  <c r="R5105" i="4"/>
  <c r="N5103" i="2"/>
  <c r="S5102" i="2"/>
  <c r="L5104" i="2"/>
  <c r="R5103" i="2"/>
  <c r="K5104" i="2"/>
  <c r="Q5103" i="2"/>
  <c r="R5106" i="4" l="1"/>
  <c r="X5105" i="4"/>
  <c r="Y5104" i="4"/>
  <c r="T5105" i="4"/>
  <c r="W5105" i="4"/>
  <c r="Q5106" i="4"/>
  <c r="N5104" i="2"/>
  <c r="S5103" i="2"/>
  <c r="K5105" i="2"/>
  <c r="Q5104" i="2"/>
  <c r="L5105" i="2"/>
  <c r="R5104" i="2"/>
  <c r="Q5107" i="4" l="1"/>
  <c r="W5106" i="4"/>
  <c r="Y5105" i="4"/>
  <c r="T5106" i="4"/>
  <c r="X5106" i="4"/>
  <c r="R5107" i="4"/>
  <c r="N5105" i="2"/>
  <c r="S5104" i="2"/>
  <c r="L5106" i="2"/>
  <c r="R5105" i="2"/>
  <c r="K5106" i="2"/>
  <c r="Q5105" i="2"/>
  <c r="Q5108" i="4" l="1"/>
  <c r="W5107" i="4"/>
  <c r="X5107" i="4"/>
  <c r="R5108" i="4"/>
  <c r="Y5106" i="4"/>
  <c r="T5107" i="4"/>
  <c r="N5106" i="2"/>
  <c r="S5105" i="2"/>
  <c r="K5107" i="2"/>
  <c r="Q5106" i="2"/>
  <c r="L5107" i="2"/>
  <c r="R5106" i="2"/>
  <c r="Y5107" i="4" l="1"/>
  <c r="T5108" i="4"/>
  <c r="X5108" i="4"/>
  <c r="R5109" i="4"/>
  <c r="W5108" i="4"/>
  <c r="Q5109" i="4"/>
  <c r="N5107" i="2"/>
  <c r="S5106" i="2"/>
  <c r="L5108" i="2"/>
  <c r="R5107" i="2"/>
  <c r="K5108" i="2"/>
  <c r="Q5107" i="2"/>
  <c r="Y5108" i="4" l="1"/>
  <c r="T5109" i="4"/>
  <c r="W5109" i="4"/>
  <c r="Q5110" i="4"/>
  <c r="R5110" i="4"/>
  <c r="X5109" i="4"/>
  <c r="N5108" i="2"/>
  <c r="S5107" i="2"/>
  <c r="K5109" i="2"/>
  <c r="Q5108" i="2"/>
  <c r="L5109" i="2"/>
  <c r="R5108" i="2"/>
  <c r="X5110" i="4" l="1"/>
  <c r="R5111" i="4"/>
  <c r="Q5111" i="4"/>
  <c r="W5110" i="4"/>
  <c r="Y5109" i="4"/>
  <c r="T5110" i="4"/>
  <c r="N5109" i="2"/>
  <c r="S5108" i="2"/>
  <c r="L5110" i="2"/>
  <c r="R5109" i="2"/>
  <c r="K5110" i="2"/>
  <c r="Q5109" i="2"/>
  <c r="Y5110" i="4" l="1"/>
  <c r="T5111" i="4"/>
  <c r="Q5112" i="4"/>
  <c r="W5111" i="4"/>
  <c r="X5111" i="4"/>
  <c r="R5112" i="4"/>
  <c r="N5110" i="2"/>
  <c r="S5109" i="2"/>
  <c r="K5111" i="2"/>
  <c r="Q5110" i="2"/>
  <c r="L5111" i="2"/>
  <c r="R5110" i="2"/>
  <c r="X5112" i="4" l="1"/>
  <c r="R5113" i="4"/>
  <c r="W5112" i="4"/>
  <c r="Q5113" i="4"/>
  <c r="Y5111" i="4"/>
  <c r="T5112" i="4"/>
  <c r="N5111" i="2"/>
  <c r="S5110" i="2"/>
  <c r="L5112" i="2"/>
  <c r="R5111" i="2"/>
  <c r="K5112" i="2"/>
  <c r="Q5111" i="2"/>
  <c r="Y5112" i="4" l="1"/>
  <c r="T5113" i="4"/>
  <c r="Q5114" i="4"/>
  <c r="W5113" i="4"/>
  <c r="R5114" i="4"/>
  <c r="X5113" i="4"/>
  <c r="N5112" i="2"/>
  <c r="S5111" i="2"/>
  <c r="K5113" i="2"/>
  <c r="Q5112" i="2"/>
  <c r="L5113" i="2"/>
  <c r="R5112" i="2"/>
  <c r="Q5115" i="4" l="1"/>
  <c r="W5114" i="4"/>
  <c r="R5115" i="4"/>
  <c r="X5114" i="4"/>
  <c r="Y5113" i="4"/>
  <c r="T5114" i="4"/>
  <c r="N5113" i="2"/>
  <c r="S5112" i="2"/>
  <c r="L5114" i="2"/>
  <c r="R5113" i="2"/>
  <c r="K5114" i="2"/>
  <c r="Q5113" i="2"/>
  <c r="Y5114" i="4" l="1"/>
  <c r="T5115" i="4"/>
  <c r="R5116" i="4"/>
  <c r="X5115" i="4"/>
  <c r="Q5116" i="4"/>
  <c r="W5115" i="4"/>
  <c r="N5114" i="2"/>
  <c r="S5113" i="2"/>
  <c r="K5115" i="2"/>
  <c r="Q5114" i="2"/>
  <c r="L5115" i="2"/>
  <c r="R5114" i="2"/>
  <c r="W5116" i="4" l="1"/>
  <c r="Q5117" i="4"/>
  <c r="X5116" i="4"/>
  <c r="R5117" i="4"/>
  <c r="Y5115" i="4"/>
  <c r="T5116" i="4"/>
  <c r="N5115" i="2"/>
  <c r="S5114" i="2"/>
  <c r="L5116" i="2"/>
  <c r="R5115" i="2"/>
  <c r="K5116" i="2"/>
  <c r="Q5115" i="2"/>
  <c r="Y5116" i="4" l="1"/>
  <c r="T5117" i="4"/>
  <c r="X5117" i="4"/>
  <c r="R5118" i="4"/>
  <c r="Q5118" i="4"/>
  <c r="W5117" i="4"/>
  <c r="N5116" i="2"/>
  <c r="S5115" i="2"/>
  <c r="K5117" i="2"/>
  <c r="Q5116" i="2"/>
  <c r="L5117" i="2"/>
  <c r="R5116" i="2"/>
  <c r="W5118" i="4" l="1"/>
  <c r="Q5119" i="4"/>
  <c r="X5118" i="4"/>
  <c r="R5119" i="4"/>
  <c r="Y5117" i="4"/>
  <c r="T5118" i="4"/>
  <c r="N5117" i="2"/>
  <c r="S5116" i="2"/>
  <c r="L5118" i="2"/>
  <c r="R5117" i="2"/>
  <c r="K5118" i="2"/>
  <c r="Q5117" i="2"/>
  <c r="Y5118" i="4" l="1"/>
  <c r="T5119" i="4"/>
  <c r="X5119" i="4"/>
  <c r="R5120" i="4"/>
  <c r="W5119" i="4"/>
  <c r="Q5120" i="4"/>
  <c r="N5118" i="2"/>
  <c r="S5117" i="2"/>
  <c r="K5119" i="2"/>
  <c r="Q5118" i="2"/>
  <c r="L5119" i="2"/>
  <c r="R5118" i="2"/>
  <c r="W5120" i="4" l="1"/>
  <c r="Q5121" i="4"/>
  <c r="X5120" i="4"/>
  <c r="R5121" i="4"/>
  <c r="Y5119" i="4"/>
  <c r="T5120" i="4"/>
  <c r="N5119" i="2"/>
  <c r="S5118" i="2"/>
  <c r="L5120" i="2"/>
  <c r="R5119" i="2"/>
  <c r="K5120" i="2"/>
  <c r="Q5119" i="2"/>
  <c r="Y5120" i="4" l="1"/>
  <c r="T5121" i="4"/>
  <c r="R5122" i="4"/>
  <c r="X5121" i="4"/>
  <c r="Q5122" i="4"/>
  <c r="W5121" i="4"/>
  <c r="N5120" i="2"/>
  <c r="S5119" i="2"/>
  <c r="K5121" i="2"/>
  <c r="Q5120" i="2"/>
  <c r="L5121" i="2"/>
  <c r="R5120" i="2"/>
  <c r="Q5123" i="4" l="1"/>
  <c r="W5122" i="4"/>
  <c r="R5123" i="4"/>
  <c r="X5122" i="4"/>
  <c r="Y5121" i="4"/>
  <c r="T5122" i="4"/>
  <c r="N5121" i="2"/>
  <c r="S5120" i="2"/>
  <c r="L5122" i="2"/>
  <c r="R5121" i="2"/>
  <c r="K5122" i="2"/>
  <c r="Q5121" i="2"/>
  <c r="Y5122" i="4" l="1"/>
  <c r="T5123" i="4"/>
  <c r="X5123" i="4"/>
  <c r="R5124" i="4"/>
  <c r="Q5124" i="4"/>
  <c r="W5123" i="4"/>
  <c r="N5122" i="2"/>
  <c r="S5121" i="2"/>
  <c r="K5123" i="2"/>
  <c r="Q5122" i="2"/>
  <c r="L5123" i="2"/>
  <c r="R5122" i="2"/>
  <c r="W5124" i="4" l="1"/>
  <c r="Q5125" i="4"/>
  <c r="X5124" i="4"/>
  <c r="R5125" i="4"/>
  <c r="Y5123" i="4"/>
  <c r="T5124" i="4"/>
  <c r="N5123" i="2"/>
  <c r="S5122" i="2"/>
  <c r="L5124" i="2"/>
  <c r="R5123" i="2"/>
  <c r="K5124" i="2"/>
  <c r="Q5123" i="2"/>
  <c r="Y5124" i="4" l="1"/>
  <c r="T5125" i="4"/>
  <c r="X5125" i="4"/>
  <c r="R5126" i="4"/>
  <c r="Q5126" i="4"/>
  <c r="W5125" i="4"/>
  <c r="N5124" i="2"/>
  <c r="S5123" i="2"/>
  <c r="K5125" i="2"/>
  <c r="Q5124" i="2"/>
  <c r="L5125" i="2"/>
  <c r="R5124" i="2"/>
  <c r="Q5127" i="4" l="1"/>
  <c r="W5126" i="4"/>
  <c r="X5126" i="4"/>
  <c r="R5127" i="4"/>
  <c r="Y5125" i="4"/>
  <c r="T5126" i="4"/>
  <c r="N5125" i="2"/>
  <c r="S5124" i="2"/>
  <c r="L5126" i="2"/>
  <c r="R5125" i="2"/>
  <c r="K5126" i="2"/>
  <c r="Q5125" i="2"/>
  <c r="Y5126" i="4" l="1"/>
  <c r="T5127" i="4"/>
  <c r="X5127" i="4"/>
  <c r="R5128" i="4"/>
  <c r="W5127" i="4"/>
  <c r="Q5128" i="4"/>
  <c r="N5126" i="2"/>
  <c r="S5125" i="2"/>
  <c r="K5127" i="2"/>
  <c r="Q5126" i="2"/>
  <c r="L5127" i="2"/>
  <c r="R5126" i="2"/>
  <c r="W5128" i="4" l="1"/>
  <c r="Q5129" i="4"/>
  <c r="X5128" i="4"/>
  <c r="R5129" i="4"/>
  <c r="Y5127" i="4"/>
  <c r="T5128" i="4"/>
  <c r="N5127" i="2"/>
  <c r="S5126" i="2"/>
  <c r="L5128" i="2"/>
  <c r="R5127" i="2"/>
  <c r="K5128" i="2"/>
  <c r="Q5127" i="2"/>
  <c r="Y5128" i="4" l="1"/>
  <c r="T5129" i="4"/>
  <c r="Q5130" i="4"/>
  <c r="W5129" i="4"/>
  <c r="R5130" i="4"/>
  <c r="X5129" i="4"/>
  <c r="N5128" i="2"/>
  <c r="S5127" i="2"/>
  <c r="K5129" i="2"/>
  <c r="Q5128" i="2"/>
  <c r="L5129" i="2"/>
  <c r="R5128" i="2"/>
  <c r="R5131" i="4" l="1"/>
  <c r="X5130" i="4"/>
  <c r="Q5131" i="4"/>
  <c r="W5130" i="4"/>
  <c r="Y5129" i="4"/>
  <c r="T5130" i="4"/>
  <c r="N5129" i="2"/>
  <c r="S5128" i="2"/>
  <c r="L5130" i="2"/>
  <c r="R5129" i="2"/>
  <c r="K5130" i="2"/>
  <c r="Q5129" i="2"/>
  <c r="Y5130" i="4" l="1"/>
  <c r="T5131" i="4"/>
  <c r="Q5132" i="4"/>
  <c r="W5131" i="4"/>
  <c r="X5131" i="4"/>
  <c r="R5132" i="4"/>
  <c r="N5130" i="2"/>
  <c r="S5129" i="2"/>
  <c r="K5131" i="2"/>
  <c r="Q5130" i="2"/>
  <c r="L5131" i="2"/>
  <c r="R5130" i="2"/>
  <c r="X5132" i="4" l="1"/>
  <c r="R5133" i="4"/>
  <c r="W5132" i="4"/>
  <c r="Q5133" i="4"/>
  <c r="Y5131" i="4"/>
  <c r="T5132" i="4"/>
  <c r="N5131" i="2"/>
  <c r="S5130" i="2"/>
  <c r="L5132" i="2"/>
  <c r="R5131" i="2"/>
  <c r="K5132" i="2"/>
  <c r="Q5131" i="2"/>
  <c r="Y5132" i="4" l="1"/>
  <c r="T5133" i="4"/>
  <c r="Q5134" i="4"/>
  <c r="W5133" i="4"/>
  <c r="R5134" i="4"/>
  <c r="X5133" i="4"/>
  <c r="N5132" i="2"/>
  <c r="S5131" i="2"/>
  <c r="K5133" i="2"/>
  <c r="Q5132" i="2"/>
  <c r="L5133" i="2"/>
  <c r="R5132" i="2"/>
  <c r="X5134" i="4" l="1"/>
  <c r="R5135" i="4"/>
  <c r="Q5135" i="4"/>
  <c r="W5134" i="4"/>
  <c r="Y5133" i="4"/>
  <c r="T5134" i="4"/>
  <c r="N5133" i="2"/>
  <c r="S5132" i="2"/>
  <c r="L5134" i="2"/>
  <c r="R5133" i="2"/>
  <c r="K5134" i="2"/>
  <c r="Q5133" i="2"/>
  <c r="Y5134" i="4" l="1"/>
  <c r="T5135" i="4"/>
  <c r="W5135" i="4"/>
  <c r="Q5136" i="4"/>
  <c r="X5135" i="4"/>
  <c r="R5136" i="4"/>
  <c r="N5134" i="2"/>
  <c r="S5133" i="2"/>
  <c r="K5135" i="2"/>
  <c r="Q5134" i="2"/>
  <c r="L5135" i="2"/>
  <c r="R5134" i="2"/>
  <c r="X5136" i="4" l="1"/>
  <c r="R5137" i="4"/>
  <c r="W5136" i="4"/>
  <c r="Q5137" i="4"/>
  <c r="Y5135" i="4"/>
  <c r="T5136" i="4"/>
  <c r="N5135" i="2"/>
  <c r="S5134" i="2"/>
  <c r="L5136" i="2"/>
  <c r="R5135" i="2"/>
  <c r="K5136" i="2"/>
  <c r="Q5135" i="2"/>
  <c r="Y5136" i="4" l="1"/>
  <c r="T5137" i="4"/>
  <c r="Q5138" i="4"/>
  <c r="W5137" i="4"/>
  <c r="R5138" i="4"/>
  <c r="X5137" i="4"/>
  <c r="N5136" i="2"/>
  <c r="S5135" i="2"/>
  <c r="K5137" i="2"/>
  <c r="Q5136" i="2"/>
  <c r="L5137" i="2"/>
  <c r="R5136" i="2"/>
  <c r="R5139" i="4" l="1"/>
  <c r="X5138" i="4"/>
  <c r="Q5139" i="4"/>
  <c r="W5138" i="4"/>
  <c r="Y5137" i="4"/>
  <c r="T5138" i="4"/>
  <c r="N5137" i="2"/>
  <c r="S5136" i="2"/>
  <c r="L5138" i="2"/>
  <c r="R5137" i="2"/>
  <c r="K5138" i="2"/>
  <c r="Q5137" i="2"/>
  <c r="Y5138" i="4" l="1"/>
  <c r="T5139" i="4"/>
  <c r="Q5140" i="4"/>
  <c r="W5139" i="4"/>
  <c r="R5140" i="4"/>
  <c r="X5139" i="4"/>
  <c r="N5138" i="2"/>
  <c r="S5137" i="2"/>
  <c r="K5139" i="2"/>
  <c r="Q5138" i="2"/>
  <c r="L5139" i="2"/>
  <c r="R5138" i="2"/>
  <c r="X5140" i="4" l="1"/>
  <c r="R5141" i="4"/>
  <c r="Q5141" i="4"/>
  <c r="W5140" i="4"/>
  <c r="Y5139" i="4"/>
  <c r="T5140" i="4"/>
  <c r="N5139" i="2"/>
  <c r="S5138" i="2"/>
  <c r="L5140" i="2"/>
  <c r="R5139" i="2"/>
  <c r="K5140" i="2"/>
  <c r="Q5139" i="2"/>
  <c r="Y5140" i="4" l="1"/>
  <c r="T5141" i="4"/>
  <c r="Q5142" i="4"/>
  <c r="W5141" i="4"/>
  <c r="R5142" i="4"/>
  <c r="X5141" i="4"/>
  <c r="N5140" i="2"/>
  <c r="S5139" i="2"/>
  <c r="K5141" i="2"/>
  <c r="Q5140" i="2"/>
  <c r="L5141" i="2"/>
  <c r="R5140" i="2"/>
  <c r="X5142" i="4" l="1"/>
  <c r="R5143" i="4"/>
  <c r="Y5141" i="4"/>
  <c r="T5142" i="4"/>
  <c r="W5142" i="4"/>
  <c r="Q5143" i="4"/>
  <c r="N5141" i="2"/>
  <c r="S5140" i="2"/>
  <c r="L5142" i="2"/>
  <c r="R5141" i="2"/>
  <c r="K5142" i="2"/>
  <c r="Q5141" i="2"/>
  <c r="Y5142" i="4" l="1"/>
  <c r="T5143" i="4"/>
  <c r="X5143" i="4"/>
  <c r="R5144" i="4"/>
  <c r="W5143" i="4"/>
  <c r="Q5144" i="4"/>
  <c r="N5142" i="2"/>
  <c r="S5141" i="2"/>
  <c r="K5143" i="2"/>
  <c r="Q5142" i="2"/>
  <c r="L5143" i="2"/>
  <c r="R5142" i="2"/>
  <c r="W5144" i="4" l="1"/>
  <c r="Q5145" i="4"/>
  <c r="X5144" i="4"/>
  <c r="R5145" i="4"/>
  <c r="Y5143" i="4"/>
  <c r="T5144" i="4"/>
  <c r="N5143" i="2"/>
  <c r="S5142" i="2"/>
  <c r="L5144" i="2"/>
  <c r="R5143" i="2"/>
  <c r="K5144" i="2"/>
  <c r="Q5143" i="2"/>
  <c r="Y5144" i="4" l="1"/>
  <c r="T5145" i="4"/>
  <c r="R5146" i="4"/>
  <c r="X5145" i="4"/>
  <c r="Q5146" i="4"/>
  <c r="W5145" i="4"/>
  <c r="N5144" i="2"/>
  <c r="S5143" i="2"/>
  <c r="K5145" i="2"/>
  <c r="Q5144" i="2"/>
  <c r="L5145" i="2"/>
  <c r="R5144" i="2"/>
  <c r="Q5147" i="4" l="1"/>
  <c r="W5146" i="4"/>
  <c r="R5147" i="4"/>
  <c r="X5146" i="4"/>
  <c r="Y5145" i="4"/>
  <c r="T5146" i="4"/>
  <c r="N5145" i="2"/>
  <c r="S5144" i="2"/>
  <c r="L5146" i="2"/>
  <c r="R5145" i="2"/>
  <c r="K5146" i="2"/>
  <c r="Q5145" i="2"/>
  <c r="Y5146" i="4" l="1"/>
  <c r="T5147" i="4"/>
  <c r="X5147" i="4"/>
  <c r="R5148" i="4"/>
  <c r="Q5148" i="4"/>
  <c r="W5147" i="4"/>
  <c r="N5146" i="2"/>
  <c r="S5145" i="2"/>
  <c r="K5147" i="2"/>
  <c r="Q5146" i="2"/>
  <c r="L5147" i="2"/>
  <c r="R5146" i="2"/>
  <c r="W5148" i="4" l="1"/>
  <c r="Q5149" i="4"/>
  <c r="X5148" i="4"/>
  <c r="R5149" i="4"/>
  <c r="Y5147" i="4"/>
  <c r="T5148" i="4"/>
  <c r="N5147" i="2"/>
  <c r="S5146" i="2"/>
  <c r="L5148" i="2"/>
  <c r="R5147" i="2"/>
  <c r="K5148" i="2"/>
  <c r="Q5147" i="2"/>
  <c r="Y5148" i="4" l="1"/>
  <c r="T5149" i="4"/>
  <c r="X5149" i="4"/>
  <c r="R5150" i="4"/>
  <c r="Q5150" i="4"/>
  <c r="W5149" i="4"/>
  <c r="N5148" i="2"/>
  <c r="S5147" i="2"/>
  <c r="K5149" i="2"/>
  <c r="Q5148" i="2"/>
  <c r="L5149" i="2"/>
  <c r="R5148" i="2"/>
  <c r="Q5151" i="4" l="1"/>
  <c r="W5150" i="4"/>
  <c r="X5150" i="4"/>
  <c r="R5151" i="4"/>
  <c r="Y5149" i="4"/>
  <c r="T5150" i="4"/>
  <c r="N5149" i="2"/>
  <c r="S5148" i="2"/>
  <c r="L5150" i="2"/>
  <c r="R5149" i="2"/>
  <c r="K5150" i="2"/>
  <c r="Q5149" i="2"/>
  <c r="Y5150" i="4" l="1"/>
  <c r="T5151" i="4"/>
  <c r="X5151" i="4"/>
  <c r="R5152" i="4"/>
  <c r="W5151" i="4"/>
  <c r="Q5152" i="4"/>
  <c r="N5150" i="2"/>
  <c r="S5149" i="2"/>
  <c r="K5151" i="2"/>
  <c r="Q5150" i="2"/>
  <c r="L5151" i="2"/>
  <c r="R5150" i="2"/>
  <c r="W5152" i="4" l="1"/>
  <c r="Q5153" i="4"/>
  <c r="X5152" i="4"/>
  <c r="R5153" i="4"/>
  <c r="Y5151" i="4"/>
  <c r="T5152" i="4"/>
  <c r="N5151" i="2"/>
  <c r="S5150" i="2"/>
  <c r="L5152" i="2"/>
  <c r="R5151" i="2"/>
  <c r="K5152" i="2"/>
  <c r="Q5151" i="2"/>
  <c r="Y5152" i="4" l="1"/>
  <c r="T5153" i="4"/>
  <c r="R5154" i="4"/>
  <c r="X5153" i="4"/>
  <c r="Q5154" i="4"/>
  <c r="W5153" i="4"/>
  <c r="N5152" i="2"/>
  <c r="S5151" i="2"/>
  <c r="K5153" i="2"/>
  <c r="Q5152" i="2"/>
  <c r="L5153" i="2"/>
  <c r="R5152" i="2"/>
  <c r="Q5155" i="4" l="1"/>
  <c r="W5154" i="4"/>
  <c r="R5155" i="4"/>
  <c r="X5154" i="4"/>
  <c r="Y5153" i="4"/>
  <c r="T5154" i="4"/>
  <c r="N5153" i="2"/>
  <c r="S5152" i="2"/>
  <c r="L5154" i="2"/>
  <c r="R5153" i="2"/>
  <c r="K5154" i="2"/>
  <c r="Q5153" i="2"/>
  <c r="Y5154" i="4" l="1"/>
  <c r="T5155" i="4"/>
  <c r="X5155" i="4"/>
  <c r="R5156" i="4"/>
  <c r="Q5156" i="4"/>
  <c r="W5155" i="4"/>
  <c r="N5154" i="2"/>
  <c r="S5153" i="2"/>
  <c r="K5155" i="2"/>
  <c r="Q5154" i="2"/>
  <c r="L5155" i="2"/>
  <c r="R5154" i="2"/>
  <c r="X5156" i="4" l="1"/>
  <c r="R5157" i="4"/>
  <c r="Q5157" i="4"/>
  <c r="W5156" i="4"/>
  <c r="Y5155" i="4"/>
  <c r="T5156" i="4"/>
  <c r="N5155" i="2"/>
  <c r="S5154" i="2"/>
  <c r="L5156" i="2"/>
  <c r="R5155" i="2"/>
  <c r="K5156" i="2"/>
  <c r="Q5155" i="2"/>
  <c r="Y5156" i="4" l="1"/>
  <c r="T5157" i="4"/>
  <c r="Q5158" i="4"/>
  <c r="W5157" i="4"/>
  <c r="X5157" i="4"/>
  <c r="R5158" i="4"/>
  <c r="N5156" i="2"/>
  <c r="S5155" i="2"/>
  <c r="K5157" i="2"/>
  <c r="Q5156" i="2"/>
  <c r="L5157" i="2"/>
  <c r="R5156" i="2"/>
  <c r="X5158" i="4" l="1"/>
  <c r="R5159" i="4"/>
  <c r="Y5157" i="4"/>
  <c r="T5158" i="4"/>
  <c r="Q5159" i="4"/>
  <c r="W5158" i="4"/>
  <c r="N5157" i="2"/>
  <c r="S5156" i="2"/>
  <c r="L5158" i="2"/>
  <c r="R5157" i="2"/>
  <c r="K5158" i="2"/>
  <c r="Q5157" i="2"/>
  <c r="W5159" i="4" l="1"/>
  <c r="Q5160" i="4"/>
  <c r="Y5158" i="4"/>
  <c r="T5159" i="4"/>
  <c r="X5159" i="4"/>
  <c r="R5160" i="4"/>
  <c r="N5158" i="2"/>
  <c r="S5157" i="2"/>
  <c r="K5159" i="2"/>
  <c r="Q5158" i="2"/>
  <c r="L5159" i="2"/>
  <c r="R5158" i="2"/>
  <c r="X5160" i="4" l="1"/>
  <c r="R5161" i="4"/>
  <c r="Y5159" i="4"/>
  <c r="T5160" i="4"/>
  <c r="W5160" i="4"/>
  <c r="Q5161" i="4"/>
  <c r="N5159" i="2"/>
  <c r="S5158" i="2"/>
  <c r="L5160" i="2"/>
  <c r="R5159" i="2"/>
  <c r="K5160" i="2"/>
  <c r="Q5159" i="2"/>
  <c r="Q5162" i="4" l="1"/>
  <c r="W5161" i="4"/>
  <c r="Y5160" i="4"/>
  <c r="T5161" i="4"/>
  <c r="R5162" i="4"/>
  <c r="X5161" i="4"/>
  <c r="N5160" i="2"/>
  <c r="S5159" i="2"/>
  <c r="K5161" i="2"/>
  <c r="Q5160" i="2"/>
  <c r="L5161" i="2"/>
  <c r="R5160" i="2"/>
  <c r="R5163" i="4" l="1"/>
  <c r="X5162" i="4"/>
  <c r="Y5161" i="4"/>
  <c r="T5162" i="4"/>
  <c r="Q5163" i="4"/>
  <c r="W5162" i="4"/>
  <c r="N5161" i="2"/>
  <c r="S5160" i="2"/>
  <c r="L5162" i="2"/>
  <c r="R5161" i="2"/>
  <c r="K5162" i="2"/>
  <c r="Q5161" i="2"/>
  <c r="Q5164" i="4" l="1"/>
  <c r="W5163" i="4"/>
  <c r="Y5162" i="4"/>
  <c r="T5163" i="4"/>
  <c r="R5164" i="4"/>
  <c r="X5163" i="4"/>
  <c r="N5162" i="2"/>
  <c r="S5161" i="2"/>
  <c r="K5163" i="2"/>
  <c r="Q5162" i="2"/>
  <c r="L5163" i="2"/>
  <c r="R5162" i="2"/>
  <c r="X5164" i="4" l="1"/>
  <c r="R5165" i="4"/>
  <c r="Y5163" i="4"/>
  <c r="T5164" i="4"/>
  <c r="Q5165" i="4"/>
  <c r="W5164" i="4"/>
  <c r="N5163" i="2"/>
  <c r="S5162" i="2"/>
  <c r="L5164" i="2"/>
  <c r="R5163" i="2"/>
  <c r="K5164" i="2"/>
  <c r="Q5163" i="2"/>
  <c r="Q5166" i="4" l="1"/>
  <c r="W5165" i="4"/>
  <c r="Y5164" i="4"/>
  <c r="T5165" i="4"/>
  <c r="R5166" i="4"/>
  <c r="X5165" i="4"/>
  <c r="N5164" i="2"/>
  <c r="S5163" i="2"/>
  <c r="K5165" i="2"/>
  <c r="Q5164" i="2"/>
  <c r="L5165" i="2"/>
  <c r="R5164" i="2"/>
  <c r="Y5165" i="4" l="1"/>
  <c r="T5166" i="4"/>
  <c r="X5166" i="4"/>
  <c r="R5167" i="4"/>
  <c r="W5166" i="4"/>
  <c r="Q5167" i="4"/>
  <c r="N5165" i="2"/>
  <c r="S5164" i="2"/>
  <c r="L5166" i="2"/>
  <c r="R5165" i="2"/>
  <c r="K5166" i="2"/>
  <c r="Q5165" i="2"/>
  <c r="W5167" i="4" l="1"/>
  <c r="Q5168" i="4"/>
  <c r="X5167" i="4"/>
  <c r="R5168" i="4"/>
  <c r="Y5166" i="4"/>
  <c r="T5167" i="4"/>
  <c r="N5166" i="2"/>
  <c r="S5165" i="2"/>
  <c r="K5167" i="2"/>
  <c r="Q5166" i="2"/>
  <c r="L5167" i="2"/>
  <c r="R5166" i="2"/>
  <c r="Y5167" i="4" l="1"/>
  <c r="T5168" i="4"/>
  <c r="X5168" i="4"/>
  <c r="R5169" i="4"/>
  <c r="W5168" i="4"/>
  <c r="Q5169" i="4"/>
  <c r="N5167" i="2"/>
  <c r="S5166" i="2"/>
  <c r="L5168" i="2"/>
  <c r="R5167" i="2"/>
  <c r="K5168" i="2"/>
  <c r="Q5167" i="2"/>
  <c r="Q5170" i="4" l="1"/>
  <c r="W5169" i="4"/>
  <c r="R5170" i="4"/>
  <c r="X5169" i="4"/>
  <c r="Y5168" i="4"/>
  <c r="T5169" i="4"/>
  <c r="N5168" i="2"/>
  <c r="S5167" i="2"/>
  <c r="K5169" i="2"/>
  <c r="Q5168" i="2"/>
  <c r="L5169" i="2"/>
  <c r="R5168" i="2"/>
  <c r="Y5169" i="4" l="1"/>
  <c r="T5170" i="4"/>
  <c r="R5171" i="4"/>
  <c r="X5170" i="4"/>
  <c r="Q5171" i="4"/>
  <c r="W5170" i="4"/>
  <c r="N5169" i="2"/>
  <c r="S5168" i="2"/>
  <c r="L5170" i="2"/>
  <c r="R5169" i="2"/>
  <c r="K5170" i="2"/>
  <c r="Q5169" i="2"/>
  <c r="Q5172" i="4" l="1"/>
  <c r="W5171" i="4"/>
  <c r="R5172" i="4"/>
  <c r="X5171" i="4"/>
  <c r="Y5170" i="4"/>
  <c r="T5171" i="4"/>
  <c r="N5170" i="2"/>
  <c r="S5169" i="2"/>
  <c r="K5171" i="2"/>
  <c r="Q5170" i="2"/>
  <c r="L5171" i="2"/>
  <c r="R5170" i="2"/>
  <c r="Y5171" i="4" l="1"/>
  <c r="T5172" i="4"/>
  <c r="X5172" i="4"/>
  <c r="R5173" i="4"/>
  <c r="W5172" i="4"/>
  <c r="Q5173" i="4"/>
  <c r="N5171" i="2"/>
  <c r="S5170" i="2"/>
  <c r="L5172" i="2"/>
  <c r="R5171" i="2"/>
  <c r="K5172" i="2"/>
  <c r="Q5171" i="2"/>
  <c r="Q5174" i="4" l="1"/>
  <c r="W5173" i="4"/>
  <c r="X5173" i="4"/>
  <c r="R5174" i="4"/>
  <c r="Y5172" i="4"/>
  <c r="T5173" i="4"/>
  <c r="N5172" i="2"/>
  <c r="S5171" i="2"/>
  <c r="K5173" i="2"/>
  <c r="Q5172" i="2"/>
  <c r="L5173" i="2"/>
  <c r="R5172" i="2"/>
  <c r="Y5173" i="4" l="1"/>
  <c r="T5174" i="4"/>
  <c r="X5174" i="4"/>
  <c r="R5175" i="4"/>
  <c r="W5174" i="4"/>
  <c r="Q5175" i="4"/>
  <c r="N5173" i="2"/>
  <c r="S5172" i="2"/>
  <c r="L5174" i="2"/>
  <c r="R5173" i="2"/>
  <c r="K5174" i="2"/>
  <c r="Q5173" i="2"/>
  <c r="W5175" i="4" l="1"/>
  <c r="Q5176" i="4"/>
  <c r="X5175" i="4"/>
  <c r="R5176" i="4"/>
  <c r="Y5174" i="4"/>
  <c r="T5175" i="4"/>
  <c r="N5174" i="2"/>
  <c r="S5173" i="2"/>
  <c r="K5175" i="2"/>
  <c r="Q5174" i="2"/>
  <c r="L5175" i="2"/>
  <c r="R5174" i="2"/>
  <c r="Y5175" i="4" l="1"/>
  <c r="T5176" i="4"/>
  <c r="X5176" i="4"/>
  <c r="R5177" i="4"/>
  <c r="W5176" i="4"/>
  <c r="Q5177" i="4"/>
  <c r="N5175" i="2"/>
  <c r="S5174" i="2"/>
  <c r="L5176" i="2"/>
  <c r="R5175" i="2"/>
  <c r="K5176" i="2"/>
  <c r="Q5175" i="2"/>
  <c r="Q5178" i="4" l="1"/>
  <c r="W5177" i="4"/>
  <c r="R5178" i="4"/>
  <c r="X5177" i="4"/>
  <c r="Y5176" i="4"/>
  <c r="T5177" i="4"/>
  <c r="N5176" i="2"/>
  <c r="S5175" i="2"/>
  <c r="K5177" i="2"/>
  <c r="Q5176" i="2"/>
  <c r="L5177" i="2"/>
  <c r="R5176" i="2"/>
  <c r="Y5177" i="4" l="1"/>
  <c r="T5178" i="4"/>
  <c r="R5179" i="4"/>
  <c r="X5178" i="4"/>
  <c r="Q5179" i="4"/>
  <c r="W5178" i="4"/>
  <c r="N5177" i="2"/>
  <c r="S5176" i="2"/>
  <c r="L5178" i="2"/>
  <c r="R5177" i="2"/>
  <c r="K5178" i="2"/>
  <c r="Q5177" i="2"/>
  <c r="Q5180" i="4" l="1"/>
  <c r="W5179" i="4"/>
  <c r="X5179" i="4"/>
  <c r="R5180" i="4"/>
  <c r="Y5178" i="4"/>
  <c r="T5179" i="4"/>
  <c r="N5178" i="2"/>
  <c r="S5177" i="2"/>
  <c r="K5179" i="2"/>
  <c r="Q5178" i="2"/>
  <c r="L5179" i="2"/>
  <c r="R5178" i="2"/>
  <c r="Y5179" i="4" l="1"/>
  <c r="T5180" i="4"/>
  <c r="X5180" i="4"/>
  <c r="R5181" i="4"/>
  <c r="Q5181" i="4"/>
  <c r="W5180" i="4"/>
  <c r="N5179" i="2"/>
  <c r="S5178" i="2"/>
  <c r="L5180" i="2"/>
  <c r="R5179" i="2"/>
  <c r="K5180" i="2"/>
  <c r="Q5179" i="2"/>
  <c r="Q5182" i="4" l="1"/>
  <c r="W5181" i="4"/>
  <c r="X5181" i="4"/>
  <c r="R5182" i="4"/>
  <c r="Y5180" i="4"/>
  <c r="T5181" i="4"/>
  <c r="N5180" i="2"/>
  <c r="S5179" i="2"/>
  <c r="K5181" i="2"/>
  <c r="Q5180" i="2"/>
  <c r="L5181" i="2"/>
  <c r="R5180" i="2"/>
  <c r="Y5181" i="4" l="1"/>
  <c r="T5182" i="4"/>
  <c r="X5182" i="4"/>
  <c r="R5183" i="4"/>
  <c r="Q5183" i="4"/>
  <c r="W5182" i="4"/>
  <c r="N5181" i="2"/>
  <c r="S5180" i="2"/>
  <c r="L5182" i="2"/>
  <c r="R5181" i="2"/>
  <c r="K5182" i="2"/>
  <c r="Q5181" i="2"/>
  <c r="W5183" i="4" l="1"/>
  <c r="Q5184" i="4"/>
  <c r="X5183" i="4"/>
  <c r="R5184" i="4"/>
  <c r="Y5182" i="4"/>
  <c r="T5183" i="4"/>
  <c r="N5182" i="2"/>
  <c r="S5181" i="2"/>
  <c r="K5183" i="2"/>
  <c r="Q5182" i="2"/>
  <c r="L5183" i="2"/>
  <c r="R5182" i="2"/>
  <c r="Y5183" i="4" l="1"/>
  <c r="T5184" i="4"/>
  <c r="X5184" i="4"/>
  <c r="R5185" i="4"/>
  <c r="W5184" i="4"/>
  <c r="Q5185" i="4"/>
  <c r="N5183" i="2"/>
  <c r="S5182" i="2"/>
  <c r="L5184" i="2"/>
  <c r="R5183" i="2"/>
  <c r="K5184" i="2"/>
  <c r="Q5183" i="2"/>
  <c r="Q5186" i="4" l="1"/>
  <c r="W5185" i="4"/>
  <c r="R5186" i="4"/>
  <c r="X5185" i="4"/>
  <c r="Y5184" i="4"/>
  <c r="T5185" i="4"/>
  <c r="N5184" i="2"/>
  <c r="S5183" i="2"/>
  <c r="K5185" i="2"/>
  <c r="Q5184" i="2"/>
  <c r="L5185" i="2"/>
  <c r="R5184" i="2"/>
  <c r="Y5185" i="4" l="1"/>
  <c r="T5186" i="4"/>
  <c r="R5187" i="4"/>
  <c r="X5186" i="4"/>
  <c r="Q5187" i="4"/>
  <c r="W5186" i="4"/>
  <c r="N5185" i="2"/>
  <c r="S5184" i="2"/>
  <c r="L5186" i="2"/>
  <c r="R5185" i="2"/>
  <c r="K5186" i="2"/>
  <c r="Q5185" i="2"/>
  <c r="Q5188" i="4" l="1"/>
  <c r="W5187" i="4"/>
  <c r="Y5186" i="4"/>
  <c r="T5187" i="4"/>
  <c r="R5188" i="4"/>
  <c r="X5187" i="4"/>
  <c r="N5186" i="2"/>
  <c r="S5185" i="2"/>
  <c r="K5187" i="2"/>
  <c r="Q5186" i="2"/>
  <c r="L5187" i="2"/>
  <c r="R5186" i="2"/>
  <c r="X5188" i="4" l="1"/>
  <c r="R5189" i="4"/>
  <c r="Y5187" i="4"/>
  <c r="T5188" i="4"/>
  <c r="Q5189" i="4"/>
  <c r="W5188" i="4"/>
  <c r="N5187" i="2"/>
  <c r="S5186" i="2"/>
  <c r="L5188" i="2"/>
  <c r="R5187" i="2"/>
  <c r="K5188" i="2"/>
  <c r="Q5187" i="2"/>
  <c r="Q5190" i="4" l="1"/>
  <c r="W5189" i="4"/>
  <c r="Y5188" i="4"/>
  <c r="T5189" i="4"/>
  <c r="R5190" i="4"/>
  <c r="X5189" i="4"/>
  <c r="N5188" i="2"/>
  <c r="S5187" i="2"/>
  <c r="K5189" i="2"/>
  <c r="Q5188" i="2"/>
  <c r="L5189" i="2"/>
  <c r="R5188" i="2"/>
  <c r="X5190" i="4" l="1"/>
  <c r="R5191" i="4"/>
  <c r="Y5189" i="4"/>
  <c r="T5190" i="4"/>
  <c r="W5190" i="4"/>
  <c r="Q5191" i="4"/>
  <c r="N5189" i="2"/>
  <c r="S5188" i="2"/>
  <c r="L5190" i="2"/>
  <c r="R5189" i="2"/>
  <c r="K5190" i="2"/>
  <c r="Q5189" i="2"/>
  <c r="W5191" i="4" l="1"/>
  <c r="Q5192" i="4"/>
  <c r="Y5190" i="4"/>
  <c r="T5191" i="4"/>
  <c r="X5191" i="4"/>
  <c r="R5192" i="4"/>
  <c r="N5190" i="2"/>
  <c r="S5189" i="2"/>
  <c r="K5191" i="2"/>
  <c r="Q5190" i="2"/>
  <c r="L5191" i="2"/>
  <c r="R5190" i="2"/>
  <c r="X5192" i="4" l="1"/>
  <c r="R5193" i="4"/>
  <c r="Y5191" i="4"/>
  <c r="T5192" i="4"/>
  <c r="W5192" i="4"/>
  <c r="Q5193" i="4"/>
  <c r="N5191" i="2"/>
  <c r="S5190" i="2"/>
  <c r="L5192" i="2"/>
  <c r="R5191" i="2"/>
  <c r="K5192" i="2"/>
  <c r="Q5191" i="2"/>
  <c r="Q5194" i="4" l="1"/>
  <c r="W5193" i="4"/>
  <c r="Y5192" i="4"/>
  <c r="T5193" i="4"/>
  <c r="R5194" i="4"/>
  <c r="X5193" i="4"/>
  <c r="N5192" i="2"/>
  <c r="S5191" i="2"/>
  <c r="K5193" i="2"/>
  <c r="Q5192" i="2"/>
  <c r="L5193" i="2"/>
  <c r="R5192" i="2"/>
  <c r="R5195" i="4" l="1"/>
  <c r="X5194" i="4"/>
  <c r="Y5193" i="4"/>
  <c r="T5194" i="4"/>
  <c r="Q5195" i="4"/>
  <c r="W5194" i="4"/>
  <c r="N5193" i="2"/>
  <c r="S5192" i="2"/>
  <c r="L5194" i="2"/>
  <c r="R5193" i="2"/>
  <c r="K5194" i="2"/>
  <c r="Q5193" i="2"/>
  <c r="Q5196" i="4" l="1"/>
  <c r="W5195" i="4"/>
  <c r="Y5194" i="4"/>
  <c r="T5195" i="4"/>
  <c r="R5196" i="4"/>
  <c r="X5195" i="4"/>
  <c r="N5194" i="2"/>
  <c r="S5193" i="2"/>
  <c r="K5195" i="2"/>
  <c r="Q5194" i="2"/>
  <c r="L5195" i="2"/>
  <c r="R5194" i="2"/>
  <c r="X5196" i="4" l="1"/>
  <c r="R5197" i="4"/>
  <c r="Y5195" i="4"/>
  <c r="T5196" i="4"/>
  <c r="W5196" i="4"/>
  <c r="Q5197" i="4"/>
  <c r="N5195" i="2"/>
  <c r="S5194" i="2"/>
  <c r="L5196" i="2"/>
  <c r="R5195" i="2"/>
  <c r="K5196" i="2"/>
  <c r="Q5195" i="2"/>
  <c r="Q5198" i="4" l="1"/>
  <c r="W5197" i="4"/>
  <c r="Y5196" i="4"/>
  <c r="T5197" i="4"/>
  <c r="X5197" i="4"/>
  <c r="R5198" i="4"/>
  <c r="N5196" i="2"/>
  <c r="S5195" i="2"/>
  <c r="K5197" i="2"/>
  <c r="Q5196" i="2"/>
  <c r="L5197" i="2"/>
  <c r="R5196" i="2"/>
  <c r="X5198" i="4" l="1"/>
  <c r="R5199" i="4"/>
  <c r="Y5197" i="4"/>
  <c r="T5198" i="4"/>
  <c r="W5198" i="4"/>
  <c r="Q5199" i="4"/>
  <c r="N5197" i="2"/>
  <c r="S5196" i="2"/>
  <c r="L5198" i="2"/>
  <c r="R5197" i="2"/>
  <c r="K5198" i="2"/>
  <c r="Q5197" i="2"/>
  <c r="W5199" i="4" l="1"/>
  <c r="Q5200" i="4"/>
  <c r="Y5198" i="4"/>
  <c r="T5199" i="4"/>
  <c r="X5199" i="4"/>
  <c r="R5200" i="4"/>
  <c r="N5198" i="2"/>
  <c r="S5197" i="2"/>
  <c r="K5199" i="2"/>
  <c r="Q5198" i="2"/>
  <c r="L5199" i="2"/>
  <c r="R5198" i="2"/>
  <c r="X5200" i="4" l="1"/>
  <c r="R5201" i="4"/>
  <c r="Y5199" i="4"/>
  <c r="T5200" i="4"/>
  <c r="W5200" i="4"/>
  <c r="Q5201" i="4"/>
  <c r="N5199" i="2"/>
  <c r="S5198" i="2"/>
  <c r="L5200" i="2"/>
  <c r="R5199" i="2"/>
  <c r="K5200" i="2"/>
  <c r="Q5199" i="2"/>
  <c r="Y5200" i="4" l="1"/>
  <c r="T5201" i="4"/>
  <c r="Q5202" i="4"/>
  <c r="W5201" i="4"/>
  <c r="R5202" i="4"/>
  <c r="X5201" i="4"/>
  <c r="N5200" i="2"/>
  <c r="S5199" i="2"/>
  <c r="K5201" i="2"/>
  <c r="Q5200" i="2"/>
  <c r="L5201" i="2"/>
  <c r="R5200" i="2"/>
  <c r="R5203" i="4" l="1"/>
  <c r="X5202" i="4"/>
  <c r="Q5203" i="4"/>
  <c r="W5202" i="4"/>
  <c r="Y5201" i="4"/>
  <c r="T5202" i="4"/>
  <c r="N5201" i="2"/>
  <c r="S5200" i="2"/>
  <c r="L5202" i="2"/>
  <c r="R5201" i="2"/>
  <c r="K5202" i="2"/>
  <c r="Q5201" i="2"/>
  <c r="Y5202" i="4" l="1"/>
  <c r="T5203" i="4"/>
  <c r="Q5204" i="4"/>
  <c r="W5203" i="4"/>
  <c r="X5203" i="4"/>
  <c r="R5204" i="4"/>
  <c r="N5202" i="2"/>
  <c r="S5201" i="2"/>
  <c r="K5203" i="2"/>
  <c r="Q5202" i="2"/>
  <c r="L5203" i="2"/>
  <c r="R5202" i="2"/>
  <c r="Q5205" i="4" l="1"/>
  <c r="W5204" i="4"/>
  <c r="Y5203" i="4"/>
  <c r="T5204" i="4"/>
  <c r="X5204" i="4"/>
  <c r="R5205" i="4"/>
  <c r="N5203" i="2"/>
  <c r="S5202" i="2"/>
  <c r="L5204" i="2"/>
  <c r="R5203" i="2"/>
  <c r="K5204" i="2"/>
  <c r="Q5203" i="2"/>
  <c r="X5205" i="4" l="1"/>
  <c r="R5206" i="4"/>
  <c r="Y5204" i="4"/>
  <c r="T5205" i="4"/>
  <c r="Q5206" i="4"/>
  <c r="W5205" i="4"/>
  <c r="N5204" i="2"/>
  <c r="S5203" i="2"/>
  <c r="K5205" i="2"/>
  <c r="Q5204" i="2"/>
  <c r="L5205" i="2"/>
  <c r="R5204" i="2"/>
  <c r="Q5207" i="4" l="1"/>
  <c r="W5206" i="4"/>
  <c r="Y5205" i="4"/>
  <c r="T5206" i="4"/>
  <c r="X5206" i="4"/>
  <c r="R5207" i="4"/>
  <c r="N5205" i="2"/>
  <c r="S5204" i="2"/>
  <c r="L5206" i="2"/>
  <c r="R5205" i="2"/>
  <c r="K5206" i="2"/>
  <c r="Q5205" i="2"/>
  <c r="X5207" i="4" l="1"/>
  <c r="R5208" i="4"/>
  <c r="Y5206" i="4"/>
  <c r="T5207" i="4"/>
  <c r="W5207" i="4"/>
  <c r="Q5208" i="4"/>
  <c r="N5206" i="2"/>
  <c r="S5205" i="2"/>
  <c r="K5207" i="2"/>
  <c r="Q5206" i="2"/>
  <c r="L5207" i="2"/>
  <c r="R5206" i="2"/>
  <c r="W5208" i="4" l="1"/>
  <c r="Q5209" i="4"/>
  <c r="Y5207" i="4"/>
  <c r="T5208" i="4"/>
  <c r="X5208" i="4"/>
  <c r="R5209" i="4"/>
  <c r="N5207" i="2"/>
  <c r="S5206" i="2"/>
  <c r="L5208" i="2"/>
  <c r="R5207" i="2"/>
  <c r="K5208" i="2"/>
  <c r="Q5207" i="2"/>
  <c r="R5210" i="4" l="1"/>
  <c r="X5209" i="4"/>
  <c r="Y5208" i="4"/>
  <c r="T5209" i="4"/>
  <c r="Q5210" i="4"/>
  <c r="W5209" i="4"/>
  <c r="N5208" i="2"/>
  <c r="S5207" i="2"/>
  <c r="K5209" i="2"/>
  <c r="Q5208" i="2"/>
  <c r="L5209" i="2"/>
  <c r="R5208" i="2"/>
  <c r="Q5211" i="4" l="1"/>
  <c r="W5210" i="4"/>
  <c r="Y5209" i="4"/>
  <c r="T5210" i="4"/>
  <c r="R5211" i="4"/>
  <c r="X5210" i="4"/>
  <c r="N5209" i="2"/>
  <c r="S5208" i="2"/>
  <c r="L5210" i="2"/>
  <c r="R5209" i="2"/>
  <c r="K5210" i="2"/>
  <c r="Q5209" i="2"/>
  <c r="R5212" i="4" l="1"/>
  <c r="X5211" i="4"/>
  <c r="Y5210" i="4"/>
  <c r="T5211" i="4"/>
  <c r="Q5212" i="4"/>
  <c r="W5211" i="4"/>
  <c r="N5210" i="2"/>
  <c r="S5209" i="2"/>
  <c r="K5211" i="2"/>
  <c r="Q5210" i="2"/>
  <c r="L5211" i="2"/>
  <c r="R5210" i="2"/>
  <c r="Q5213" i="4" l="1"/>
  <c r="W5212" i="4"/>
  <c r="Y5211" i="4"/>
  <c r="T5212" i="4"/>
  <c r="X5212" i="4"/>
  <c r="R5213" i="4"/>
  <c r="N5211" i="2"/>
  <c r="S5210" i="2"/>
  <c r="L5212" i="2"/>
  <c r="R5211" i="2"/>
  <c r="K5212" i="2"/>
  <c r="Q5211" i="2"/>
  <c r="R5214" i="4" l="1"/>
  <c r="X5213" i="4"/>
  <c r="Y5212" i="4"/>
  <c r="T5213" i="4"/>
  <c r="Q5214" i="4"/>
  <c r="W5213" i="4"/>
  <c r="N5212" i="2"/>
  <c r="S5211" i="2"/>
  <c r="K5213" i="2"/>
  <c r="Q5212" i="2"/>
  <c r="L5213" i="2"/>
  <c r="R5212" i="2"/>
  <c r="W5214" i="4" l="1"/>
  <c r="Q5215" i="4"/>
  <c r="Y5213" i="4"/>
  <c r="T5214" i="4"/>
  <c r="X5214" i="4"/>
  <c r="R5215" i="4"/>
  <c r="N5213" i="2"/>
  <c r="S5212" i="2"/>
  <c r="L5214" i="2"/>
  <c r="R5213" i="2"/>
  <c r="K5214" i="2"/>
  <c r="Q5213" i="2"/>
  <c r="X5215" i="4" l="1"/>
  <c r="R5216" i="4"/>
  <c r="Y5214" i="4"/>
  <c r="T5215" i="4"/>
  <c r="W5215" i="4"/>
  <c r="Q5216" i="4"/>
  <c r="N5214" i="2"/>
  <c r="S5213" i="2"/>
  <c r="K5215" i="2"/>
  <c r="Q5214" i="2"/>
  <c r="L5215" i="2"/>
  <c r="R5214" i="2"/>
  <c r="W5216" i="4" l="1"/>
  <c r="Q5217" i="4"/>
  <c r="Y5215" i="4"/>
  <c r="T5216" i="4"/>
  <c r="X5216" i="4"/>
  <c r="R5217" i="4"/>
  <c r="N5215" i="2"/>
  <c r="S5214" i="2"/>
  <c r="L5216" i="2"/>
  <c r="R5215" i="2"/>
  <c r="K5216" i="2"/>
  <c r="Q5215" i="2"/>
  <c r="R5218" i="4" l="1"/>
  <c r="X5217" i="4"/>
  <c r="Y5216" i="4"/>
  <c r="T5217" i="4"/>
  <c r="Q5218" i="4"/>
  <c r="W5217" i="4"/>
  <c r="N5216" i="2"/>
  <c r="S5215" i="2"/>
  <c r="K5217" i="2"/>
  <c r="Q5216" i="2"/>
  <c r="L5217" i="2"/>
  <c r="R5216" i="2"/>
  <c r="Q5219" i="4" l="1"/>
  <c r="W5218" i="4"/>
  <c r="Y5217" i="4"/>
  <c r="T5218" i="4"/>
  <c r="R5219" i="4"/>
  <c r="X5218" i="4"/>
  <c r="N5217" i="2"/>
  <c r="S5216" i="2"/>
  <c r="L5218" i="2"/>
  <c r="R5217" i="2"/>
  <c r="K5218" i="2"/>
  <c r="Q5217" i="2"/>
  <c r="R5220" i="4" l="1"/>
  <c r="X5219" i="4"/>
  <c r="Y5218" i="4"/>
  <c r="T5219" i="4"/>
  <c r="Q5220" i="4"/>
  <c r="W5219" i="4"/>
  <c r="N5218" i="2"/>
  <c r="S5217" i="2"/>
  <c r="K5219" i="2"/>
  <c r="Q5218" i="2"/>
  <c r="L5219" i="2"/>
  <c r="R5218" i="2"/>
  <c r="W5220" i="4" l="1"/>
  <c r="Q5221" i="4"/>
  <c r="Y5219" i="4"/>
  <c r="T5220" i="4"/>
  <c r="X5220" i="4"/>
  <c r="R5221" i="4"/>
  <c r="N5219" i="2"/>
  <c r="S5218" i="2"/>
  <c r="L5220" i="2"/>
  <c r="R5219" i="2"/>
  <c r="K5220" i="2"/>
  <c r="Q5219" i="2"/>
  <c r="X5221" i="4" l="1"/>
  <c r="R5222" i="4"/>
  <c r="Y5220" i="4"/>
  <c r="T5221" i="4"/>
  <c r="Q5222" i="4"/>
  <c r="W5221" i="4"/>
  <c r="N5220" i="2"/>
  <c r="S5219" i="2"/>
  <c r="K5221" i="2"/>
  <c r="Q5220" i="2"/>
  <c r="L5221" i="2"/>
  <c r="R5220" i="2"/>
  <c r="W5222" i="4" l="1"/>
  <c r="Q5223" i="4"/>
  <c r="Y5221" i="4"/>
  <c r="T5222" i="4"/>
  <c r="X5222" i="4"/>
  <c r="R5223" i="4"/>
  <c r="N5221" i="2"/>
  <c r="S5220" i="2"/>
  <c r="L5222" i="2"/>
  <c r="R5221" i="2"/>
  <c r="K5222" i="2"/>
  <c r="Q5221" i="2"/>
  <c r="X5223" i="4" l="1"/>
  <c r="R5224" i="4"/>
  <c r="Y5222" i="4"/>
  <c r="T5223" i="4"/>
  <c r="W5223" i="4"/>
  <c r="Q5224" i="4"/>
  <c r="N5222" i="2"/>
  <c r="S5221" i="2"/>
  <c r="K5223" i="2"/>
  <c r="Q5222" i="2"/>
  <c r="L5223" i="2"/>
  <c r="R5222" i="2"/>
  <c r="W5224" i="4" l="1"/>
  <c r="Q5225" i="4"/>
  <c r="Y5223" i="4"/>
  <c r="T5224" i="4"/>
  <c r="X5224" i="4"/>
  <c r="R5225" i="4"/>
  <c r="N5223" i="2"/>
  <c r="S5222" i="2"/>
  <c r="L5224" i="2"/>
  <c r="R5223" i="2"/>
  <c r="K5224" i="2"/>
  <c r="Q5223" i="2"/>
  <c r="R5226" i="4" l="1"/>
  <c r="X5225" i="4"/>
  <c r="Y5224" i="4"/>
  <c r="T5225" i="4"/>
  <c r="Q5226" i="4"/>
  <c r="W5225" i="4"/>
  <c r="N5224" i="2"/>
  <c r="S5223" i="2"/>
  <c r="K5225" i="2"/>
  <c r="Q5224" i="2"/>
  <c r="L5225" i="2"/>
  <c r="R5224" i="2"/>
  <c r="Q5227" i="4" l="1"/>
  <c r="W5226" i="4"/>
  <c r="Y5225" i="4"/>
  <c r="T5226" i="4"/>
  <c r="R5227" i="4"/>
  <c r="X5226" i="4"/>
  <c r="N5225" i="2"/>
  <c r="S5224" i="2"/>
  <c r="L5226" i="2"/>
  <c r="R5225" i="2"/>
  <c r="K5226" i="2"/>
  <c r="Q5225" i="2"/>
  <c r="X5227" i="4" l="1"/>
  <c r="R5228" i="4"/>
  <c r="Y5226" i="4"/>
  <c r="T5227" i="4"/>
  <c r="Q5228" i="4"/>
  <c r="W5227" i="4"/>
  <c r="N5226" i="2"/>
  <c r="S5225" i="2"/>
  <c r="K5227" i="2"/>
  <c r="Q5226" i="2"/>
  <c r="L5227" i="2"/>
  <c r="R5226" i="2"/>
  <c r="Q5229" i="4" l="1"/>
  <c r="W5228" i="4"/>
  <c r="Y5227" i="4"/>
  <c r="T5228" i="4"/>
  <c r="X5228" i="4"/>
  <c r="R5229" i="4"/>
  <c r="N5227" i="2"/>
  <c r="S5226" i="2"/>
  <c r="L5228" i="2"/>
  <c r="R5227" i="2"/>
  <c r="K5228" i="2"/>
  <c r="Q5227" i="2"/>
  <c r="X5229" i="4" l="1"/>
  <c r="R5230" i="4"/>
  <c r="Y5228" i="4"/>
  <c r="T5229" i="4"/>
  <c r="Q5230" i="4"/>
  <c r="W5229" i="4"/>
  <c r="N5228" i="2"/>
  <c r="S5227" i="2"/>
  <c r="K5229" i="2"/>
  <c r="Q5228" i="2"/>
  <c r="L5229" i="2"/>
  <c r="R5228" i="2"/>
  <c r="Q5231" i="4" l="1"/>
  <c r="W5230" i="4"/>
  <c r="Y5229" i="4"/>
  <c r="T5230" i="4"/>
  <c r="X5230" i="4"/>
  <c r="R5231" i="4"/>
  <c r="N5229" i="2"/>
  <c r="S5228" i="2"/>
  <c r="L5230" i="2"/>
  <c r="R5229" i="2"/>
  <c r="K5230" i="2"/>
  <c r="Q5229" i="2"/>
  <c r="X5231" i="4" l="1"/>
  <c r="R5232" i="4"/>
  <c r="Y5230" i="4"/>
  <c r="T5231" i="4"/>
  <c r="W5231" i="4"/>
  <c r="Q5232" i="4"/>
  <c r="N5230" i="2"/>
  <c r="S5229" i="2"/>
  <c r="K5231" i="2"/>
  <c r="Q5230" i="2"/>
  <c r="L5231" i="2"/>
  <c r="R5230" i="2"/>
  <c r="W5232" i="4" l="1"/>
  <c r="Q5233" i="4"/>
  <c r="Y5231" i="4"/>
  <c r="T5232" i="4"/>
  <c r="X5232" i="4"/>
  <c r="R5233" i="4"/>
  <c r="N5231" i="2"/>
  <c r="S5230" i="2"/>
  <c r="L5232" i="2"/>
  <c r="R5231" i="2"/>
  <c r="K5232" i="2"/>
  <c r="Q5231" i="2"/>
  <c r="R5234" i="4" l="1"/>
  <c r="X5233" i="4"/>
  <c r="Y5232" i="4"/>
  <c r="T5233" i="4"/>
  <c r="Q5234" i="4"/>
  <c r="W5233" i="4"/>
  <c r="N5232" i="2"/>
  <c r="S5231" i="2"/>
  <c r="K5233" i="2"/>
  <c r="Q5232" i="2"/>
  <c r="L5233" i="2"/>
  <c r="R5232" i="2"/>
  <c r="Q5235" i="4" l="1"/>
  <c r="W5234" i="4"/>
  <c r="Y5233" i="4"/>
  <c r="T5234" i="4"/>
  <c r="R5235" i="4"/>
  <c r="X5234" i="4"/>
  <c r="N5233" i="2"/>
  <c r="S5232" i="2"/>
  <c r="L5234" i="2"/>
  <c r="R5233" i="2"/>
  <c r="K5234" i="2"/>
  <c r="Q5233" i="2"/>
  <c r="R5236" i="4" l="1"/>
  <c r="X5235" i="4"/>
  <c r="Y5234" i="4"/>
  <c r="T5235" i="4"/>
  <c r="Q5236" i="4"/>
  <c r="W5235" i="4"/>
  <c r="N5234" i="2"/>
  <c r="S5233" i="2"/>
  <c r="K5235" i="2"/>
  <c r="Q5234" i="2"/>
  <c r="L5235" i="2"/>
  <c r="R5234" i="2"/>
  <c r="Q5237" i="4" l="1"/>
  <c r="W5236" i="4"/>
  <c r="Y5235" i="4"/>
  <c r="T5236" i="4"/>
  <c r="X5236" i="4"/>
  <c r="R5237" i="4"/>
  <c r="N5235" i="2"/>
  <c r="S5234" i="2"/>
  <c r="L5236" i="2"/>
  <c r="R5235" i="2"/>
  <c r="K5236" i="2"/>
  <c r="Q5235" i="2"/>
  <c r="Y5236" i="4" l="1"/>
  <c r="T5237" i="4"/>
  <c r="R5238" i="4"/>
  <c r="X5237" i="4"/>
  <c r="Q5238" i="4"/>
  <c r="W5237" i="4"/>
  <c r="N5236" i="2"/>
  <c r="S5235" i="2"/>
  <c r="K5237" i="2"/>
  <c r="Q5236" i="2"/>
  <c r="L5237" i="2"/>
  <c r="R5236" i="2"/>
  <c r="Q5239" i="4" l="1"/>
  <c r="W5238" i="4"/>
  <c r="X5238" i="4"/>
  <c r="R5239" i="4"/>
  <c r="Y5237" i="4"/>
  <c r="T5238" i="4"/>
  <c r="N5237" i="2"/>
  <c r="S5236" i="2"/>
  <c r="L5238" i="2"/>
  <c r="R5237" i="2"/>
  <c r="K5238" i="2"/>
  <c r="Q5237" i="2"/>
  <c r="Y5238" i="4" l="1"/>
  <c r="T5239" i="4"/>
  <c r="X5239" i="4"/>
  <c r="R5240" i="4"/>
  <c r="W5239" i="4"/>
  <c r="Q5240" i="4"/>
  <c r="N5238" i="2"/>
  <c r="S5237" i="2"/>
  <c r="K5239" i="2"/>
  <c r="Q5238" i="2"/>
  <c r="L5239" i="2"/>
  <c r="R5238" i="2"/>
  <c r="Y5239" i="4" l="1"/>
  <c r="T5240" i="4"/>
  <c r="W5240" i="4"/>
  <c r="Q5241" i="4"/>
  <c r="X5240" i="4"/>
  <c r="R5241" i="4"/>
  <c r="N5239" i="2"/>
  <c r="S5238" i="2"/>
  <c r="L5240" i="2"/>
  <c r="R5239" i="2"/>
  <c r="K5240" i="2"/>
  <c r="Q5239" i="2"/>
  <c r="R5242" i="4" l="1"/>
  <c r="X5241" i="4"/>
  <c r="Q5242" i="4"/>
  <c r="W5241" i="4"/>
  <c r="Y5240" i="4"/>
  <c r="T5241" i="4"/>
  <c r="N5240" i="2"/>
  <c r="S5239" i="2"/>
  <c r="K5241" i="2"/>
  <c r="Q5240" i="2"/>
  <c r="L5241" i="2"/>
  <c r="R5240" i="2"/>
  <c r="Y5241" i="4" l="1"/>
  <c r="T5242" i="4"/>
  <c r="Q5243" i="4"/>
  <c r="W5242" i="4"/>
  <c r="R5243" i="4"/>
  <c r="X5242" i="4"/>
  <c r="N5241" i="2"/>
  <c r="S5240" i="2"/>
  <c r="L5242" i="2"/>
  <c r="R5241" i="2"/>
  <c r="K5242" i="2"/>
  <c r="Q5241" i="2"/>
  <c r="R5244" i="4" l="1"/>
  <c r="X5243" i="4"/>
  <c r="Q5244" i="4"/>
  <c r="W5243" i="4"/>
  <c r="Y5242" i="4"/>
  <c r="T5243" i="4"/>
  <c r="N5242" i="2"/>
  <c r="S5241" i="2"/>
  <c r="K5243" i="2"/>
  <c r="Q5242" i="2"/>
  <c r="L5243" i="2"/>
  <c r="R5242" i="2"/>
  <c r="Y5243" i="4" l="1"/>
  <c r="T5244" i="4"/>
  <c r="W5244" i="4"/>
  <c r="Q5245" i="4"/>
  <c r="X5244" i="4"/>
  <c r="R5245" i="4"/>
  <c r="N5243" i="2"/>
  <c r="S5242" i="2"/>
  <c r="L5244" i="2"/>
  <c r="R5243" i="2"/>
  <c r="K5244" i="2"/>
  <c r="Q5243" i="2"/>
  <c r="R5246" i="4" l="1"/>
  <c r="X5245" i="4"/>
  <c r="Q5246" i="4"/>
  <c r="W5245" i="4"/>
  <c r="Y5244" i="4"/>
  <c r="T5245" i="4"/>
  <c r="N5244" i="2"/>
  <c r="S5243" i="2"/>
  <c r="K5245" i="2"/>
  <c r="Q5244" i="2"/>
  <c r="L5245" i="2"/>
  <c r="R5244" i="2"/>
  <c r="Y5245" i="4" l="1"/>
  <c r="T5246" i="4"/>
  <c r="W5246" i="4"/>
  <c r="Q5247" i="4"/>
  <c r="X5246" i="4"/>
  <c r="R5247" i="4"/>
  <c r="N5245" i="2"/>
  <c r="S5244" i="2"/>
  <c r="L5246" i="2"/>
  <c r="R5245" i="2"/>
  <c r="K5246" i="2"/>
  <c r="Q5245" i="2"/>
  <c r="X5247" i="4" l="1"/>
  <c r="R5248" i="4"/>
  <c r="W5247" i="4"/>
  <c r="Q5248" i="4"/>
  <c r="Y5246" i="4"/>
  <c r="T5247" i="4"/>
  <c r="N5246" i="2"/>
  <c r="S5245" i="2"/>
  <c r="K5247" i="2"/>
  <c r="Q5246" i="2"/>
  <c r="L5247" i="2"/>
  <c r="R5246" i="2"/>
  <c r="X5248" i="4" l="1"/>
  <c r="R5249" i="4"/>
  <c r="Y5247" i="4"/>
  <c r="T5248" i="4"/>
  <c r="W5248" i="4"/>
  <c r="Q5249" i="4"/>
  <c r="N5247" i="2"/>
  <c r="S5246" i="2"/>
  <c r="L5248" i="2"/>
  <c r="R5247" i="2"/>
  <c r="K5248" i="2"/>
  <c r="Q5247" i="2"/>
  <c r="Q5250" i="4" l="1"/>
  <c r="W5249" i="4"/>
  <c r="Y5248" i="4"/>
  <c r="T5249" i="4"/>
  <c r="R5250" i="4"/>
  <c r="X5249" i="4"/>
  <c r="N5248" i="2"/>
  <c r="S5247" i="2"/>
  <c r="K5249" i="2"/>
  <c r="Q5248" i="2"/>
  <c r="L5249" i="2"/>
  <c r="R5248" i="2"/>
  <c r="R5251" i="4" l="1"/>
  <c r="X5250" i="4"/>
  <c r="Y5249" i="4"/>
  <c r="T5250" i="4"/>
  <c r="Q5251" i="4"/>
  <c r="W5250" i="4"/>
  <c r="N5249" i="2"/>
  <c r="S5248" i="2"/>
  <c r="L5250" i="2"/>
  <c r="R5249" i="2"/>
  <c r="K5250" i="2"/>
  <c r="Q5249" i="2"/>
  <c r="Q5252" i="4" l="1"/>
  <c r="W5251" i="4"/>
  <c r="Y5250" i="4"/>
  <c r="T5251" i="4"/>
  <c r="X5251" i="4"/>
  <c r="R5252" i="4"/>
  <c r="N5250" i="2"/>
  <c r="S5249" i="2"/>
  <c r="K5251" i="2"/>
  <c r="Q5250" i="2"/>
  <c r="L5251" i="2"/>
  <c r="R5250" i="2"/>
  <c r="Y5251" i="4" l="1"/>
  <c r="T5252" i="4"/>
  <c r="X5252" i="4"/>
  <c r="R5253" i="4"/>
  <c r="W5252" i="4"/>
  <c r="Q5253" i="4"/>
  <c r="N5251" i="2"/>
  <c r="S5250" i="2"/>
  <c r="L5252" i="2"/>
  <c r="R5251" i="2"/>
  <c r="K5252" i="2"/>
  <c r="Q5251" i="2"/>
  <c r="Q5254" i="4" l="1"/>
  <c r="W5253" i="4"/>
  <c r="X5253" i="4"/>
  <c r="R5254" i="4"/>
  <c r="Y5252" i="4"/>
  <c r="T5253" i="4"/>
  <c r="N5252" i="2"/>
  <c r="S5251" i="2"/>
  <c r="K5253" i="2"/>
  <c r="Q5252" i="2"/>
  <c r="L5253" i="2"/>
  <c r="R5252" i="2"/>
  <c r="Y5253" i="4" l="1"/>
  <c r="T5254" i="4"/>
  <c r="X5254" i="4"/>
  <c r="R5255" i="4"/>
  <c r="W5254" i="4"/>
  <c r="Q5255" i="4"/>
  <c r="N5253" i="2"/>
  <c r="S5252" i="2"/>
  <c r="L5254" i="2"/>
  <c r="R5253" i="2"/>
  <c r="K5254" i="2"/>
  <c r="Q5253" i="2"/>
  <c r="W5255" i="4" l="1"/>
  <c r="Q5256" i="4"/>
  <c r="X5255" i="4"/>
  <c r="R5256" i="4"/>
  <c r="Y5254" i="4"/>
  <c r="T5255" i="4"/>
  <c r="N5254" i="2"/>
  <c r="S5253" i="2"/>
  <c r="K5255" i="2"/>
  <c r="Q5254" i="2"/>
  <c r="L5255" i="2"/>
  <c r="R5254" i="2"/>
  <c r="Y5255" i="4" l="1"/>
  <c r="T5256" i="4"/>
  <c r="X5256" i="4"/>
  <c r="R5257" i="4"/>
  <c r="W5256" i="4"/>
  <c r="Q5257" i="4"/>
  <c r="N5255" i="2"/>
  <c r="S5254" i="2"/>
  <c r="L5256" i="2"/>
  <c r="R5255" i="2"/>
  <c r="K5256" i="2"/>
  <c r="Q5255" i="2"/>
  <c r="Q5258" i="4" l="1"/>
  <c r="W5257" i="4"/>
  <c r="R5258" i="4"/>
  <c r="X5257" i="4"/>
  <c r="Y5256" i="4"/>
  <c r="T5257" i="4"/>
  <c r="N5256" i="2"/>
  <c r="S5255" i="2"/>
  <c r="K5257" i="2"/>
  <c r="Q5256" i="2"/>
  <c r="L5257" i="2"/>
  <c r="R5256" i="2"/>
  <c r="Y5257" i="4" l="1"/>
  <c r="T5258" i="4"/>
  <c r="R5259" i="4"/>
  <c r="X5258" i="4"/>
  <c r="Q5259" i="4"/>
  <c r="W5258" i="4"/>
  <c r="N5257" i="2"/>
  <c r="S5256" i="2"/>
  <c r="L5258" i="2"/>
  <c r="R5257" i="2"/>
  <c r="K5258" i="2"/>
  <c r="Q5257" i="2"/>
  <c r="Q5260" i="4" l="1"/>
  <c r="W5259" i="4"/>
  <c r="X5259" i="4"/>
  <c r="R5260" i="4"/>
  <c r="Y5258" i="4"/>
  <c r="T5259" i="4"/>
  <c r="N5258" i="2"/>
  <c r="S5257" i="2"/>
  <c r="K5259" i="2"/>
  <c r="Q5258" i="2"/>
  <c r="L5259" i="2"/>
  <c r="R5258" i="2"/>
  <c r="Y5259" i="4" l="1"/>
  <c r="T5260" i="4"/>
  <c r="X5260" i="4"/>
  <c r="R5261" i="4"/>
  <c r="W5260" i="4"/>
  <c r="Q5261" i="4"/>
  <c r="N5259" i="2"/>
  <c r="S5258" i="2"/>
  <c r="L5260" i="2"/>
  <c r="R5259" i="2"/>
  <c r="K5260" i="2"/>
  <c r="Q5259" i="2"/>
  <c r="Q5262" i="4" l="1"/>
  <c r="W5261" i="4"/>
  <c r="R5262" i="4"/>
  <c r="X5261" i="4"/>
  <c r="Y5260" i="4"/>
  <c r="T5261" i="4"/>
  <c r="N5260" i="2"/>
  <c r="S5259" i="2"/>
  <c r="K5261" i="2"/>
  <c r="Q5260" i="2"/>
  <c r="L5261" i="2"/>
  <c r="R5260" i="2"/>
  <c r="Y5261" i="4" l="1"/>
  <c r="T5262" i="4"/>
  <c r="X5262" i="4"/>
  <c r="R5263" i="4"/>
  <c r="Q5263" i="4"/>
  <c r="W5262" i="4"/>
  <c r="N5261" i="2"/>
  <c r="S5260" i="2"/>
  <c r="L5262" i="2"/>
  <c r="R5261" i="2"/>
  <c r="K5262" i="2"/>
  <c r="Q5261" i="2"/>
  <c r="X5263" i="4" l="1"/>
  <c r="R5264" i="4"/>
  <c r="W5263" i="4"/>
  <c r="Q5264" i="4"/>
  <c r="Y5262" i="4"/>
  <c r="T5263" i="4"/>
  <c r="N5262" i="2"/>
  <c r="S5261" i="2"/>
  <c r="K5263" i="2"/>
  <c r="Q5262" i="2"/>
  <c r="L5263" i="2"/>
  <c r="R5262" i="2"/>
  <c r="Y5263" i="4" l="1"/>
  <c r="T5264" i="4"/>
  <c r="X5264" i="4"/>
  <c r="R5265" i="4"/>
  <c r="W5264" i="4"/>
  <c r="Q5265" i="4"/>
  <c r="N5263" i="2"/>
  <c r="S5262" i="2"/>
  <c r="L5264" i="2"/>
  <c r="R5263" i="2"/>
  <c r="K5264" i="2"/>
  <c r="Q5263" i="2"/>
  <c r="Q5266" i="4" l="1"/>
  <c r="W5265" i="4"/>
  <c r="R5266" i="4"/>
  <c r="X5265" i="4"/>
  <c r="Y5264" i="4"/>
  <c r="T5265" i="4"/>
  <c r="N5264" i="2"/>
  <c r="S5263" i="2"/>
  <c r="K5265" i="2"/>
  <c r="Q5264" i="2"/>
  <c r="L5265" i="2"/>
  <c r="R5264" i="2"/>
  <c r="R5267" i="4" l="1"/>
  <c r="X5266" i="4"/>
  <c r="Y5265" i="4"/>
  <c r="T5266" i="4"/>
  <c r="Q5267" i="4"/>
  <c r="W5266" i="4"/>
  <c r="N5265" i="2"/>
  <c r="S5264" i="2"/>
  <c r="L5266" i="2"/>
  <c r="R5265" i="2"/>
  <c r="K5266" i="2"/>
  <c r="Q5265" i="2"/>
  <c r="Q5268" i="4" l="1"/>
  <c r="W5267" i="4"/>
  <c r="Y5266" i="4"/>
  <c r="T5267" i="4"/>
  <c r="R5268" i="4"/>
  <c r="X5267" i="4"/>
  <c r="N5266" i="2"/>
  <c r="S5265" i="2"/>
  <c r="K5267" i="2"/>
  <c r="Q5266" i="2"/>
  <c r="L5267" i="2"/>
  <c r="R5266" i="2"/>
  <c r="X5268" i="4" l="1"/>
  <c r="R5269" i="4"/>
  <c r="Y5267" i="4"/>
  <c r="T5268" i="4"/>
  <c r="Q5269" i="4"/>
  <c r="W5268" i="4"/>
  <c r="N5267" i="2"/>
  <c r="S5266" i="2"/>
  <c r="L5268" i="2"/>
  <c r="R5267" i="2"/>
  <c r="K5268" i="2"/>
  <c r="Q5267" i="2"/>
  <c r="Q5270" i="4" l="1"/>
  <c r="W5269" i="4"/>
  <c r="Y5268" i="4"/>
  <c r="T5269" i="4"/>
  <c r="R5270" i="4"/>
  <c r="X5269" i="4"/>
  <c r="N5268" i="2"/>
  <c r="S5267" i="2"/>
  <c r="K5269" i="2"/>
  <c r="Q5268" i="2"/>
  <c r="L5269" i="2"/>
  <c r="R5268" i="2"/>
  <c r="X5270" i="4" l="1"/>
  <c r="R5271" i="4"/>
  <c r="Y5269" i="4"/>
  <c r="T5270" i="4"/>
  <c r="W5270" i="4"/>
  <c r="Q5271" i="4"/>
  <c r="N5269" i="2"/>
  <c r="S5268" i="2"/>
  <c r="L5270" i="2"/>
  <c r="R5269" i="2"/>
  <c r="K5270" i="2"/>
  <c r="Q5269" i="2"/>
  <c r="X5271" i="4" l="1"/>
  <c r="R5272" i="4"/>
  <c r="W5271" i="4"/>
  <c r="Q5272" i="4"/>
  <c r="Y5270" i="4"/>
  <c r="T5271" i="4"/>
  <c r="N5270" i="2"/>
  <c r="S5269" i="2"/>
  <c r="K5271" i="2"/>
  <c r="Q5270" i="2"/>
  <c r="L5271" i="2"/>
  <c r="R5270" i="2"/>
  <c r="Y5271" i="4" l="1"/>
  <c r="T5272" i="4"/>
  <c r="W5272" i="4"/>
  <c r="Q5273" i="4"/>
  <c r="X5272" i="4"/>
  <c r="R5273" i="4"/>
  <c r="N5271" i="2"/>
  <c r="S5270" i="2"/>
  <c r="L5272" i="2"/>
  <c r="R5271" i="2"/>
  <c r="K5272" i="2"/>
  <c r="Q5271" i="2"/>
  <c r="R5274" i="4" l="1"/>
  <c r="X5273" i="4"/>
  <c r="Q5274" i="4"/>
  <c r="W5273" i="4"/>
  <c r="Y5272" i="4"/>
  <c r="T5273" i="4"/>
  <c r="N5272" i="2"/>
  <c r="S5271" i="2"/>
  <c r="K5273" i="2"/>
  <c r="Q5272" i="2"/>
  <c r="L5273" i="2"/>
  <c r="R5272" i="2"/>
  <c r="Y5273" i="4" l="1"/>
  <c r="T5274" i="4"/>
  <c r="Q5275" i="4"/>
  <c r="W5274" i="4"/>
  <c r="R5275" i="4"/>
  <c r="X5274" i="4"/>
  <c r="N5273" i="2"/>
  <c r="S5272" i="2"/>
  <c r="L5274" i="2"/>
  <c r="R5273" i="2"/>
  <c r="K5274" i="2"/>
  <c r="Q5273" i="2"/>
  <c r="R5276" i="4" l="1"/>
  <c r="X5275" i="4"/>
  <c r="Q5276" i="4"/>
  <c r="W5275" i="4"/>
  <c r="Y5274" i="4"/>
  <c r="T5275" i="4"/>
  <c r="N5274" i="2"/>
  <c r="S5273" i="2"/>
  <c r="K5275" i="2"/>
  <c r="Q5274" i="2"/>
  <c r="L5275" i="2"/>
  <c r="R5274" i="2"/>
  <c r="Y5275" i="4" l="1"/>
  <c r="T5276" i="4"/>
  <c r="W5276" i="4"/>
  <c r="Q5277" i="4"/>
  <c r="X5276" i="4"/>
  <c r="R5277" i="4"/>
  <c r="N5275" i="2"/>
  <c r="S5274" i="2"/>
  <c r="L5276" i="2"/>
  <c r="R5275" i="2"/>
  <c r="K5276" i="2"/>
  <c r="Q5275" i="2"/>
  <c r="X5277" i="4" l="1"/>
  <c r="R5278" i="4"/>
  <c r="Q5278" i="4"/>
  <c r="W5277" i="4"/>
  <c r="Y5276" i="4"/>
  <c r="T5277" i="4"/>
  <c r="N5276" i="2"/>
  <c r="S5275" i="2"/>
  <c r="K5277" i="2"/>
  <c r="Q5276" i="2"/>
  <c r="L5277" i="2"/>
  <c r="R5276" i="2"/>
  <c r="Y5277" i="4" l="1"/>
  <c r="T5278" i="4"/>
  <c r="W5278" i="4"/>
  <c r="Q5279" i="4"/>
  <c r="X5278" i="4"/>
  <c r="R5279" i="4"/>
  <c r="N5277" i="2"/>
  <c r="S5276" i="2"/>
  <c r="L5278" i="2"/>
  <c r="R5277" i="2"/>
  <c r="K5278" i="2"/>
  <c r="Q5277" i="2"/>
  <c r="X5279" i="4" l="1"/>
  <c r="R5280" i="4"/>
  <c r="W5279" i="4"/>
  <c r="Q5280" i="4"/>
  <c r="Y5278" i="4"/>
  <c r="T5279" i="4"/>
  <c r="N5278" i="2"/>
  <c r="S5277" i="2"/>
  <c r="K5279" i="2"/>
  <c r="Q5278" i="2"/>
  <c r="L5279" i="2"/>
  <c r="R5278" i="2"/>
  <c r="Y5279" i="4" l="1"/>
  <c r="T5280" i="4"/>
  <c r="W5280" i="4"/>
  <c r="Q5281" i="4"/>
  <c r="X5280" i="4"/>
  <c r="R5281" i="4"/>
  <c r="N5279" i="2"/>
  <c r="S5278" i="2"/>
  <c r="L5280" i="2"/>
  <c r="R5279" i="2"/>
  <c r="K5280" i="2"/>
  <c r="Q5279" i="2"/>
  <c r="R5282" i="4" l="1"/>
  <c r="X5281" i="4"/>
  <c r="Q5282" i="4"/>
  <c r="W5281" i="4"/>
  <c r="Y5280" i="4"/>
  <c r="T5281" i="4"/>
  <c r="N5280" i="2"/>
  <c r="S5279" i="2"/>
  <c r="K5281" i="2"/>
  <c r="Q5280" i="2"/>
  <c r="L5281" i="2"/>
  <c r="R5280" i="2"/>
  <c r="Y5281" i="4" l="1"/>
  <c r="T5282" i="4"/>
  <c r="Q5283" i="4"/>
  <c r="W5282" i="4"/>
  <c r="R5283" i="4"/>
  <c r="X5282" i="4"/>
  <c r="N5281" i="2"/>
  <c r="S5280" i="2"/>
  <c r="L5282" i="2"/>
  <c r="R5281" i="2"/>
  <c r="K5282" i="2"/>
  <c r="Q5281" i="2"/>
  <c r="X5283" i="4" l="1"/>
  <c r="R5284" i="4"/>
  <c r="Y5282" i="4"/>
  <c r="T5283" i="4"/>
  <c r="Q5284" i="4"/>
  <c r="W5283" i="4"/>
  <c r="N5282" i="2"/>
  <c r="S5281" i="2"/>
  <c r="K5283" i="2"/>
  <c r="Q5282" i="2"/>
  <c r="L5283" i="2"/>
  <c r="R5282" i="2"/>
  <c r="W5284" i="4" l="1"/>
  <c r="Q5285" i="4"/>
  <c r="Y5283" i="4"/>
  <c r="T5284" i="4"/>
  <c r="X5284" i="4"/>
  <c r="R5285" i="4"/>
  <c r="N5283" i="2"/>
  <c r="S5282" i="2"/>
  <c r="L5284" i="2"/>
  <c r="R5283" i="2"/>
  <c r="K5284" i="2"/>
  <c r="Q5283" i="2"/>
  <c r="X5285" i="4" l="1"/>
  <c r="R5286" i="4"/>
  <c r="Y5284" i="4"/>
  <c r="T5285" i="4"/>
  <c r="Q5286" i="4"/>
  <c r="W5285" i="4"/>
  <c r="N5284" i="2"/>
  <c r="S5283" i="2"/>
  <c r="K5285" i="2"/>
  <c r="Q5284" i="2"/>
  <c r="L5285" i="2"/>
  <c r="R5284" i="2"/>
  <c r="Q5287" i="4" l="1"/>
  <c r="W5286" i="4"/>
  <c r="Y5285" i="4"/>
  <c r="T5286" i="4"/>
  <c r="X5286" i="4"/>
  <c r="R5287" i="4"/>
  <c r="N5285" i="2"/>
  <c r="S5284" i="2"/>
  <c r="L5286" i="2"/>
  <c r="R5285" i="2"/>
  <c r="K5286" i="2"/>
  <c r="Q5285" i="2"/>
  <c r="X5287" i="4" l="1"/>
  <c r="R5288" i="4"/>
  <c r="Y5286" i="4"/>
  <c r="T5287" i="4"/>
  <c r="W5287" i="4"/>
  <c r="Q5288" i="4"/>
  <c r="N5286" i="2"/>
  <c r="S5285" i="2"/>
  <c r="K5287" i="2"/>
  <c r="Q5286" i="2"/>
  <c r="L5287" i="2"/>
  <c r="R5286" i="2"/>
  <c r="W5288" i="4" l="1"/>
  <c r="Q5289" i="4"/>
  <c r="Y5287" i="4"/>
  <c r="T5288" i="4"/>
  <c r="X5288" i="4"/>
  <c r="R5289" i="4"/>
  <c r="N5287" i="2"/>
  <c r="S5286" i="2"/>
  <c r="L5288" i="2"/>
  <c r="R5287" i="2"/>
  <c r="K5288" i="2"/>
  <c r="Q5287" i="2"/>
  <c r="Q5290" i="4" l="1"/>
  <c r="W5289" i="4"/>
  <c r="R5290" i="4"/>
  <c r="X5289" i="4"/>
  <c r="Y5288" i="4"/>
  <c r="T5289" i="4"/>
  <c r="N5288" i="2"/>
  <c r="S5287" i="2"/>
  <c r="K5289" i="2"/>
  <c r="Q5288" i="2"/>
  <c r="L5289" i="2"/>
  <c r="R5288" i="2"/>
  <c r="Y5289" i="4" l="1"/>
  <c r="T5290" i="4"/>
  <c r="R5291" i="4"/>
  <c r="X5290" i="4"/>
  <c r="Q5291" i="4"/>
  <c r="W5290" i="4"/>
  <c r="N5289" i="2"/>
  <c r="S5288" i="2"/>
  <c r="L5290" i="2"/>
  <c r="R5289" i="2"/>
  <c r="K5290" i="2"/>
  <c r="Q5289" i="2"/>
  <c r="X5291" i="4" l="1"/>
  <c r="R5292" i="4"/>
  <c r="Y5290" i="4"/>
  <c r="T5291" i="4"/>
  <c r="Q5292" i="4"/>
  <c r="W5291" i="4"/>
  <c r="N5290" i="2"/>
  <c r="S5289" i="2"/>
  <c r="K5291" i="2"/>
  <c r="Q5290" i="2"/>
  <c r="L5291" i="2"/>
  <c r="R5290" i="2"/>
  <c r="W5292" i="4" l="1"/>
  <c r="Q5293" i="4"/>
  <c r="Y5291" i="4"/>
  <c r="T5292" i="4"/>
  <c r="X5292" i="4"/>
  <c r="R5293" i="4"/>
  <c r="N5291" i="2"/>
  <c r="S5290" i="2"/>
  <c r="L5292" i="2"/>
  <c r="R5291" i="2"/>
  <c r="K5292" i="2"/>
  <c r="Q5291" i="2"/>
  <c r="R5294" i="4" l="1"/>
  <c r="X5293" i="4"/>
  <c r="Y5292" i="4"/>
  <c r="T5293" i="4"/>
  <c r="Q5294" i="4"/>
  <c r="W5293" i="4"/>
  <c r="N5292" i="2"/>
  <c r="S5291" i="2"/>
  <c r="K5293" i="2"/>
  <c r="Q5292" i="2"/>
  <c r="L5293" i="2"/>
  <c r="R5292" i="2"/>
  <c r="Y5293" i="4" l="1"/>
  <c r="T5294" i="4"/>
  <c r="Q5295" i="4"/>
  <c r="W5294" i="4"/>
  <c r="X5294" i="4"/>
  <c r="R5295" i="4"/>
  <c r="N5293" i="2"/>
  <c r="S5292" i="2"/>
  <c r="L5294" i="2"/>
  <c r="R5293" i="2"/>
  <c r="K5294" i="2"/>
  <c r="Q5293" i="2"/>
  <c r="X5295" i="4" l="1"/>
  <c r="R5296" i="4"/>
  <c r="W5295" i="4"/>
  <c r="Q5296" i="4"/>
  <c r="Y5294" i="4"/>
  <c r="T5295" i="4"/>
  <c r="N5294" i="2"/>
  <c r="S5293" i="2"/>
  <c r="K5295" i="2"/>
  <c r="Q5294" i="2"/>
  <c r="L5295" i="2"/>
  <c r="R5294" i="2"/>
  <c r="Y5295" i="4" l="1"/>
  <c r="T5296" i="4"/>
  <c r="W5296" i="4"/>
  <c r="Q5297" i="4"/>
  <c r="X5296" i="4"/>
  <c r="R5297" i="4"/>
  <c r="N5295" i="2"/>
  <c r="S5294" i="2"/>
  <c r="L5296" i="2"/>
  <c r="R5295" i="2"/>
  <c r="K5296" i="2"/>
  <c r="Q5295" i="2"/>
  <c r="Q5298" i="4" l="1"/>
  <c r="W5297" i="4"/>
  <c r="R5298" i="4"/>
  <c r="X5297" i="4"/>
  <c r="Y5296" i="4"/>
  <c r="T5297" i="4"/>
  <c r="N5296" i="2"/>
  <c r="S5295" i="2"/>
  <c r="K5297" i="2"/>
  <c r="Q5296" i="2"/>
  <c r="L5297" i="2"/>
  <c r="R5296" i="2"/>
  <c r="Y5297" i="4" l="1"/>
  <c r="T5298" i="4"/>
  <c r="R5299" i="4"/>
  <c r="X5298" i="4"/>
  <c r="Q5299" i="4"/>
  <c r="W5298" i="4"/>
  <c r="N5297" i="2"/>
  <c r="S5296" i="2"/>
  <c r="L5298" i="2"/>
  <c r="R5297" i="2"/>
  <c r="K5298" i="2"/>
  <c r="Q5297" i="2"/>
  <c r="Q5300" i="4" l="1"/>
  <c r="W5299" i="4"/>
  <c r="R5300" i="4"/>
  <c r="X5299" i="4"/>
  <c r="Y5298" i="4"/>
  <c r="T5299" i="4"/>
  <c r="N5298" i="2"/>
  <c r="S5297" i="2"/>
  <c r="K5299" i="2"/>
  <c r="Q5298" i="2"/>
  <c r="L5299" i="2"/>
  <c r="R5298" i="2"/>
  <c r="Y5299" i="4" l="1"/>
  <c r="T5300" i="4"/>
  <c r="X5300" i="4"/>
  <c r="R5301" i="4"/>
  <c r="Q5301" i="4"/>
  <c r="W5300" i="4"/>
  <c r="N5299" i="2"/>
  <c r="S5298" i="2"/>
  <c r="L5300" i="2"/>
  <c r="R5299" i="2"/>
  <c r="K5300" i="2"/>
  <c r="Q5299" i="2"/>
  <c r="Q5302" i="4" l="1"/>
  <c r="W5301" i="4"/>
  <c r="R5302" i="4"/>
  <c r="X5301" i="4"/>
  <c r="Y5300" i="4"/>
  <c r="T5301" i="4"/>
  <c r="N5300" i="2"/>
  <c r="S5299" i="2"/>
  <c r="K5301" i="2"/>
  <c r="Q5300" i="2"/>
  <c r="L5301" i="2"/>
  <c r="R5300" i="2"/>
  <c r="X5302" i="4" l="1"/>
  <c r="R5303" i="4"/>
  <c r="Y5301" i="4"/>
  <c r="T5302" i="4"/>
  <c r="W5302" i="4"/>
  <c r="Q5303" i="4"/>
  <c r="N5301" i="2"/>
  <c r="S5300" i="2"/>
  <c r="L5302" i="2"/>
  <c r="R5301" i="2"/>
  <c r="K5302" i="2"/>
  <c r="Q5301" i="2"/>
  <c r="W5303" i="4" l="1"/>
  <c r="Q5304" i="4"/>
  <c r="Y5302" i="4"/>
  <c r="T5303" i="4"/>
  <c r="X5303" i="4"/>
  <c r="R5304" i="4"/>
  <c r="N5302" i="2"/>
  <c r="S5301" i="2"/>
  <c r="K5303" i="2"/>
  <c r="Q5302" i="2"/>
  <c r="L5303" i="2"/>
  <c r="R5302" i="2"/>
  <c r="X5304" i="4" l="1"/>
  <c r="R5305" i="4"/>
  <c r="Y5303" i="4"/>
  <c r="T5304" i="4"/>
  <c r="W5304" i="4"/>
  <c r="Q5305" i="4"/>
  <c r="N5303" i="2"/>
  <c r="S5302" i="2"/>
  <c r="L5304" i="2"/>
  <c r="R5303" i="2"/>
  <c r="K5304" i="2"/>
  <c r="Q5303" i="2"/>
  <c r="Q5306" i="4" l="1"/>
  <c r="W5305" i="4"/>
  <c r="Y5304" i="4"/>
  <c r="T5305" i="4"/>
  <c r="R5306" i="4"/>
  <c r="X5305" i="4"/>
  <c r="N5304" i="2"/>
  <c r="S5303" i="2"/>
  <c r="K5305" i="2"/>
  <c r="Q5304" i="2"/>
  <c r="L5305" i="2"/>
  <c r="R5304" i="2"/>
  <c r="R5307" i="4" l="1"/>
  <c r="X5306" i="4"/>
  <c r="Y5305" i="4"/>
  <c r="T5306" i="4"/>
  <c r="Q5307" i="4"/>
  <c r="W5306" i="4"/>
  <c r="N5305" i="2"/>
  <c r="S5304" i="2"/>
  <c r="L5306" i="2"/>
  <c r="R5305" i="2"/>
  <c r="K5306" i="2"/>
  <c r="Q5305" i="2"/>
  <c r="Y5306" i="4" l="1"/>
  <c r="T5307" i="4"/>
  <c r="Q5308" i="4"/>
  <c r="W5307" i="4"/>
  <c r="X5307" i="4"/>
  <c r="R5308" i="4"/>
  <c r="N5306" i="2"/>
  <c r="S5305" i="2"/>
  <c r="K5307" i="2"/>
  <c r="Q5306" i="2"/>
  <c r="L5307" i="2"/>
  <c r="R5306" i="2"/>
  <c r="X5308" i="4" l="1"/>
  <c r="R5309" i="4"/>
  <c r="Y5307" i="4"/>
  <c r="T5308" i="4"/>
  <c r="W5308" i="4"/>
  <c r="Q5309" i="4"/>
  <c r="N5307" i="2"/>
  <c r="S5306" i="2"/>
  <c r="L5308" i="2"/>
  <c r="R5307" i="2"/>
  <c r="K5308" i="2"/>
  <c r="Q5307" i="2"/>
  <c r="Q5310" i="4" l="1"/>
  <c r="W5309" i="4"/>
  <c r="Y5308" i="4"/>
  <c r="T5309" i="4"/>
  <c r="X5309" i="4"/>
  <c r="R5310" i="4"/>
  <c r="N5308" i="2"/>
  <c r="S5307" i="2"/>
  <c r="K5309" i="2"/>
  <c r="Q5308" i="2"/>
  <c r="L5309" i="2"/>
  <c r="R5308" i="2"/>
  <c r="X5310" i="4" l="1"/>
  <c r="R5311" i="4"/>
  <c r="Y5309" i="4"/>
  <c r="T5310" i="4"/>
  <c r="W5310" i="4"/>
  <c r="Q5311" i="4"/>
  <c r="N5309" i="2"/>
  <c r="S5308" i="2"/>
  <c r="L5310" i="2"/>
  <c r="R5309" i="2"/>
  <c r="K5310" i="2"/>
  <c r="Q5309" i="2"/>
  <c r="W5311" i="4" l="1"/>
  <c r="Q5312" i="4"/>
  <c r="Y5310" i="4"/>
  <c r="T5311" i="4"/>
  <c r="X5311" i="4"/>
  <c r="R5312" i="4"/>
  <c r="N5310" i="2"/>
  <c r="S5309" i="2"/>
  <c r="K5311" i="2"/>
  <c r="Q5310" i="2"/>
  <c r="L5311" i="2"/>
  <c r="R5310" i="2"/>
  <c r="X5312" i="4" l="1"/>
  <c r="R5313" i="4"/>
  <c r="Y5311" i="4"/>
  <c r="T5312" i="4"/>
  <c r="W5312" i="4"/>
  <c r="Q5313" i="4"/>
  <c r="N5311" i="2"/>
  <c r="S5310" i="2"/>
  <c r="L5312" i="2"/>
  <c r="R5311" i="2"/>
  <c r="K5312" i="2"/>
  <c r="Q5311" i="2"/>
  <c r="Q5314" i="4" l="1"/>
  <c r="W5313" i="4"/>
  <c r="Y5312" i="4"/>
  <c r="T5313" i="4"/>
  <c r="R5314" i="4"/>
  <c r="X5313" i="4"/>
  <c r="N5312" i="2"/>
  <c r="S5311" i="2"/>
  <c r="K5313" i="2"/>
  <c r="Q5312" i="2"/>
  <c r="L5313" i="2"/>
  <c r="R5312" i="2"/>
  <c r="R5315" i="4" l="1"/>
  <c r="X5314" i="4"/>
  <c r="Y5313" i="4"/>
  <c r="T5314" i="4"/>
  <c r="Q5315" i="4"/>
  <c r="W5314" i="4"/>
  <c r="N5313" i="2"/>
  <c r="S5312" i="2"/>
  <c r="L5314" i="2"/>
  <c r="R5313" i="2"/>
  <c r="K5314" i="2"/>
  <c r="Q5313" i="2"/>
  <c r="Q5316" i="4" l="1"/>
  <c r="W5315" i="4"/>
  <c r="Y5314" i="4"/>
  <c r="T5315" i="4"/>
  <c r="X5315" i="4"/>
  <c r="R5316" i="4"/>
  <c r="N5314" i="2"/>
  <c r="S5313" i="2"/>
  <c r="K5315" i="2"/>
  <c r="Q5314" i="2"/>
  <c r="L5315" i="2"/>
  <c r="R5314" i="2"/>
  <c r="X5316" i="4" l="1"/>
  <c r="R5317" i="4"/>
  <c r="Y5315" i="4"/>
  <c r="T5316" i="4"/>
  <c r="W5316" i="4"/>
  <c r="Q5317" i="4"/>
  <c r="N5315" i="2"/>
  <c r="S5314" i="2"/>
  <c r="L5316" i="2"/>
  <c r="R5315" i="2"/>
  <c r="K5316" i="2"/>
  <c r="Q5315" i="2"/>
  <c r="Q5318" i="4" l="1"/>
  <c r="W5317" i="4"/>
  <c r="Y5316" i="4"/>
  <c r="T5317" i="4"/>
  <c r="R5318" i="4"/>
  <c r="X5317" i="4"/>
  <c r="N5316" i="2"/>
  <c r="S5315" i="2"/>
  <c r="K5317" i="2"/>
  <c r="Q5316" i="2"/>
  <c r="L5317" i="2"/>
  <c r="R5316" i="2"/>
  <c r="X5318" i="4" l="1"/>
  <c r="R5319" i="4"/>
  <c r="Y5317" i="4"/>
  <c r="T5318" i="4"/>
  <c r="Q5319" i="4"/>
  <c r="W5318" i="4"/>
  <c r="N5317" i="2"/>
  <c r="S5316" i="2"/>
  <c r="L5318" i="2"/>
  <c r="R5317" i="2"/>
  <c r="K5318" i="2"/>
  <c r="Q5317" i="2"/>
  <c r="W5319" i="4" l="1"/>
  <c r="Q5320" i="4"/>
  <c r="X5319" i="4"/>
  <c r="R5320" i="4"/>
  <c r="Y5318" i="4"/>
  <c r="T5319" i="4"/>
  <c r="N5318" i="2"/>
  <c r="S5317" i="2"/>
  <c r="K5319" i="2"/>
  <c r="Q5318" i="2"/>
  <c r="L5319" i="2"/>
  <c r="R5318" i="2"/>
  <c r="Y5319" i="4" l="1"/>
  <c r="T5320" i="4"/>
  <c r="X5320" i="4"/>
  <c r="R5321" i="4"/>
  <c r="W5320" i="4"/>
  <c r="Q5321" i="4"/>
  <c r="N5319" i="2"/>
  <c r="S5318" i="2"/>
  <c r="L5320" i="2"/>
  <c r="R5319" i="2"/>
  <c r="K5320" i="2"/>
  <c r="Q5319" i="2"/>
  <c r="Q5322" i="4" l="1"/>
  <c r="W5321" i="4"/>
  <c r="R5322" i="4"/>
  <c r="X5321" i="4"/>
  <c r="Y5320" i="4"/>
  <c r="T5321" i="4"/>
  <c r="N5320" i="2"/>
  <c r="S5319" i="2"/>
  <c r="K5321" i="2"/>
  <c r="Q5320" i="2"/>
  <c r="L5321" i="2"/>
  <c r="R5320" i="2"/>
  <c r="Y5321" i="4" l="1"/>
  <c r="T5322" i="4"/>
  <c r="R5323" i="4"/>
  <c r="X5322" i="4"/>
  <c r="Q5323" i="4"/>
  <c r="W5322" i="4"/>
  <c r="N5321" i="2"/>
  <c r="S5320" i="2"/>
  <c r="L5322" i="2"/>
  <c r="R5321" i="2"/>
  <c r="K5322" i="2"/>
  <c r="Q5321" i="2"/>
  <c r="Q5324" i="4" l="1"/>
  <c r="W5323" i="4"/>
  <c r="R5324" i="4"/>
  <c r="X5323" i="4"/>
  <c r="Y5322" i="4"/>
  <c r="T5323" i="4"/>
  <c r="N5322" i="2"/>
  <c r="S5321" i="2"/>
  <c r="K5323" i="2"/>
  <c r="Q5322" i="2"/>
  <c r="L5323" i="2"/>
  <c r="R5322" i="2"/>
  <c r="Y5323" i="4" l="1"/>
  <c r="T5324" i="4"/>
  <c r="X5324" i="4"/>
  <c r="R5325" i="4"/>
  <c r="W5324" i="4"/>
  <c r="Q5325" i="4"/>
  <c r="N5323" i="2"/>
  <c r="S5322" i="2"/>
  <c r="L5324" i="2"/>
  <c r="R5323" i="2"/>
  <c r="K5324" i="2"/>
  <c r="Q5323" i="2"/>
  <c r="W5325" i="4" l="1"/>
  <c r="Q5326" i="4"/>
  <c r="R5326" i="4"/>
  <c r="X5325" i="4"/>
  <c r="Y5324" i="4"/>
  <c r="T5325" i="4"/>
  <c r="N5324" i="2"/>
  <c r="S5323" i="2"/>
  <c r="K5325" i="2"/>
  <c r="Q5324" i="2"/>
  <c r="L5325" i="2"/>
  <c r="R5324" i="2"/>
  <c r="Q5327" i="4" l="1"/>
  <c r="W5326" i="4"/>
  <c r="Y5325" i="4"/>
  <c r="T5326" i="4"/>
  <c r="R5327" i="4"/>
  <c r="X5326" i="4"/>
  <c r="N5325" i="2"/>
  <c r="S5324" i="2"/>
  <c r="L5326" i="2"/>
  <c r="R5325" i="2"/>
  <c r="K5326" i="2"/>
  <c r="Q5325" i="2"/>
  <c r="R5328" i="4" l="1"/>
  <c r="X5327" i="4"/>
  <c r="Y5326" i="4"/>
  <c r="T5327" i="4"/>
  <c r="Q5328" i="4"/>
  <c r="W5327" i="4"/>
  <c r="N5326" i="2"/>
  <c r="S5325" i="2"/>
  <c r="K5327" i="2"/>
  <c r="Q5326" i="2"/>
  <c r="L5327" i="2"/>
  <c r="R5326" i="2"/>
  <c r="W5328" i="4" l="1"/>
  <c r="Q5329" i="4"/>
  <c r="Y5327" i="4"/>
  <c r="T5328" i="4"/>
  <c r="X5328" i="4"/>
  <c r="R5329" i="4"/>
  <c r="N5327" i="2"/>
  <c r="S5326" i="2"/>
  <c r="L5328" i="2"/>
  <c r="R5327" i="2"/>
  <c r="K5328" i="2"/>
  <c r="Q5327" i="2"/>
  <c r="R5330" i="4" l="1"/>
  <c r="X5329" i="4"/>
  <c r="Y5328" i="4"/>
  <c r="T5329" i="4"/>
  <c r="W5329" i="4"/>
  <c r="Q5330" i="4"/>
  <c r="N5328" i="2"/>
  <c r="S5327" i="2"/>
  <c r="K5329" i="2"/>
  <c r="Q5328" i="2"/>
  <c r="L5329" i="2"/>
  <c r="R5328" i="2"/>
  <c r="Q5331" i="4" l="1"/>
  <c r="W5330" i="4"/>
  <c r="Y5329" i="4"/>
  <c r="T5330" i="4"/>
  <c r="R5331" i="4"/>
  <c r="X5330" i="4"/>
  <c r="N5329" i="2"/>
  <c r="S5328" i="2"/>
  <c r="L5330" i="2"/>
  <c r="R5329" i="2"/>
  <c r="K5330" i="2"/>
  <c r="Q5329" i="2"/>
  <c r="R5332" i="4" l="1"/>
  <c r="X5331" i="4"/>
  <c r="Y5330" i="4"/>
  <c r="T5331" i="4"/>
  <c r="Q5332" i="4"/>
  <c r="W5331" i="4"/>
  <c r="N5330" i="2"/>
  <c r="S5329" i="2"/>
  <c r="K5331" i="2"/>
  <c r="Q5330" i="2"/>
  <c r="L5331" i="2"/>
  <c r="R5330" i="2"/>
  <c r="W5332" i="4" l="1"/>
  <c r="Q5333" i="4"/>
  <c r="Y5331" i="4"/>
  <c r="T5332" i="4"/>
  <c r="X5332" i="4"/>
  <c r="R5333" i="4"/>
  <c r="N5331" i="2"/>
  <c r="S5330" i="2"/>
  <c r="L5332" i="2"/>
  <c r="R5331" i="2"/>
  <c r="K5332" i="2"/>
  <c r="Q5331" i="2"/>
  <c r="R5334" i="4" l="1"/>
  <c r="X5333" i="4"/>
  <c r="Y5332" i="4"/>
  <c r="T5333" i="4"/>
  <c r="W5333" i="4"/>
  <c r="Q5334" i="4"/>
  <c r="N5332" i="2"/>
  <c r="S5331" i="2"/>
  <c r="K5333" i="2"/>
  <c r="Q5332" i="2"/>
  <c r="L5333" i="2"/>
  <c r="R5332" i="2"/>
  <c r="Q5335" i="4" l="1"/>
  <c r="W5334" i="4"/>
  <c r="Y5333" i="4"/>
  <c r="T5334" i="4"/>
  <c r="R5335" i="4"/>
  <c r="X5334" i="4"/>
  <c r="N5333" i="2"/>
  <c r="S5332" i="2"/>
  <c r="L5334" i="2"/>
  <c r="R5333" i="2"/>
  <c r="K5334" i="2"/>
  <c r="Q5333" i="2"/>
  <c r="R5336" i="4" l="1"/>
  <c r="X5335" i="4"/>
  <c r="Y5334" i="4"/>
  <c r="T5335" i="4"/>
  <c r="Q5336" i="4"/>
  <c r="W5335" i="4"/>
  <c r="N5334" i="2"/>
  <c r="S5333" i="2"/>
  <c r="K5335" i="2"/>
  <c r="Q5334" i="2"/>
  <c r="L5335" i="2"/>
  <c r="R5334" i="2"/>
  <c r="W5336" i="4" l="1"/>
  <c r="Q5337" i="4"/>
  <c r="Y5335" i="4"/>
  <c r="T5336" i="4"/>
  <c r="X5336" i="4"/>
  <c r="R5337" i="4"/>
  <c r="N5335" i="2"/>
  <c r="S5334" i="2"/>
  <c r="L5336" i="2"/>
  <c r="R5335" i="2"/>
  <c r="K5336" i="2"/>
  <c r="Q5335" i="2"/>
  <c r="W5337" i="4" l="1"/>
  <c r="Q5338" i="4"/>
  <c r="R5338" i="4"/>
  <c r="X5337" i="4"/>
  <c r="Y5336" i="4"/>
  <c r="T5337" i="4"/>
  <c r="N5336" i="2"/>
  <c r="S5335" i="2"/>
  <c r="K5337" i="2"/>
  <c r="Q5336" i="2"/>
  <c r="L5337" i="2"/>
  <c r="R5336" i="2"/>
  <c r="Q5339" i="4" l="1"/>
  <c r="W5338" i="4"/>
  <c r="Y5337" i="4"/>
  <c r="T5338" i="4"/>
  <c r="R5339" i="4"/>
  <c r="X5338" i="4"/>
  <c r="N5337" i="2"/>
  <c r="S5336" i="2"/>
  <c r="L5338" i="2"/>
  <c r="R5337" i="2"/>
  <c r="K5338" i="2"/>
  <c r="Q5337" i="2"/>
  <c r="Y5338" i="4" l="1"/>
  <c r="T5339" i="4"/>
  <c r="R5340" i="4"/>
  <c r="X5339" i="4"/>
  <c r="Q5340" i="4"/>
  <c r="W5339" i="4"/>
  <c r="N5338" i="2"/>
  <c r="S5337" i="2"/>
  <c r="K5339" i="2"/>
  <c r="Q5338" i="2"/>
  <c r="L5339" i="2"/>
  <c r="R5338" i="2"/>
  <c r="W5340" i="4" l="1"/>
  <c r="Q5341" i="4"/>
  <c r="X5340" i="4"/>
  <c r="R5341" i="4"/>
  <c r="Y5339" i="4"/>
  <c r="T5340" i="4"/>
  <c r="N5339" i="2"/>
  <c r="S5338" i="2"/>
  <c r="L5340" i="2"/>
  <c r="R5339" i="2"/>
  <c r="K5340" i="2"/>
  <c r="Q5339" i="2"/>
  <c r="Y5340" i="4" l="1"/>
  <c r="T5341" i="4"/>
  <c r="R5342" i="4"/>
  <c r="X5341" i="4"/>
  <c r="W5341" i="4"/>
  <c r="Q5342" i="4"/>
  <c r="N5340" i="2"/>
  <c r="S5339" i="2"/>
  <c r="K5341" i="2"/>
  <c r="Q5340" i="2"/>
  <c r="L5341" i="2"/>
  <c r="R5340" i="2"/>
  <c r="Q5343" i="4" l="1"/>
  <c r="W5342" i="4"/>
  <c r="Y5341" i="4"/>
  <c r="T5342" i="4"/>
  <c r="R5343" i="4"/>
  <c r="X5342" i="4"/>
  <c r="N5341" i="2"/>
  <c r="S5340" i="2"/>
  <c r="L5342" i="2"/>
  <c r="R5341" i="2"/>
  <c r="K5342" i="2"/>
  <c r="Q5341" i="2"/>
  <c r="R5344" i="4" l="1"/>
  <c r="X5343" i="4"/>
  <c r="Y5342" i="4"/>
  <c r="T5343" i="4"/>
  <c r="Q5344" i="4"/>
  <c r="W5343" i="4"/>
  <c r="N5342" i="2"/>
  <c r="S5341" i="2"/>
  <c r="K5343" i="2"/>
  <c r="Q5342" i="2"/>
  <c r="L5343" i="2"/>
  <c r="R5342" i="2"/>
  <c r="W5344" i="4" l="1"/>
  <c r="Q5345" i="4"/>
  <c r="Y5343" i="4"/>
  <c r="T5344" i="4"/>
  <c r="X5344" i="4"/>
  <c r="R5345" i="4"/>
  <c r="N5343" i="2"/>
  <c r="S5342" i="2"/>
  <c r="L5344" i="2"/>
  <c r="R5343" i="2"/>
  <c r="K5344" i="2"/>
  <c r="Q5343" i="2"/>
  <c r="R5346" i="4" l="1"/>
  <c r="X5345" i="4"/>
  <c r="Y5344" i="4"/>
  <c r="T5345" i="4"/>
  <c r="W5345" i="4"/>
  <c r="Q5346" i="4"/>
  <c r="N5344" i="2"/>
  <c r="S5343" i="2"/>
  <c r="K5345" i="2"/>
  <c r="Q5344" i="2"/>
  <c r="L5345" i="2"/>
  <c r="R5344" i="2"/>
  <c r="Q5347" i="4" l="1"/>
  <c r="W5346" i="4"/>
  <c r="Y5345" i="4"/>
  <c r="T5346" i="4"/>
  <c r="R5347" i="4"/>
  <c r="X5346" i="4"/>
  <c r="N5345" i="2"/>
  <c r="S5344" i="2"/>
  <c r="L5346" i="2"/>
  <c r="R5345" i="2"/>
  <c r="K5346" i="2"/>
  <c r="Q5345" i="2"/>
  <c r="R5348" i="4" l="1"/>
  <c r="X5347" i="4"/>
  <c r="Y5346" i="4"/>
  <c r="T5347" i="4"/>
  <c r="Q5348" i="4"/>
  <c r="W5347" i="4"/>
  <c r="N5346" i="2"/>
  <c r="S5345" i="2"/>
  <c r="K5347" i="2"/>
  <c r="Q5346" i="2"/>
  <c r="L5347" i="2"/>
  <c r="R5346" i="2"/>
  <c r="W5348" i="4" l="1"/>
  <c r="Q5349" i="4"/>
  <c r="Y5347" i="4"/>
  <c r="T5348" i="4"/>
  <c r="X5348" i="4"/>
  <c r="R5349" i="4"/>
  <c r="N5347" i="2"/>
  <c r="S5346" i="2"/>
  <c r="L5348" i="2"/>
  <c r="R5347" i="2"/>
  <c r="K5348" i="2"/>
  <c r="Q5347" i="2"/>
  <c r="R5350" i="4" l="1"/>
  <c r="X5349" i="4"/>
  <c r="Y5348" i="4"/>
  <c r="T5349" i="4"/>
  <c r="W5349" i="4"/>
  <c r="Q5350" i="4"/>
  <c r="N5348" i="2"/>
  <c r="S5347" i="2"/>
  <c r="K5349" i="2"/>
  <c r="Q5348" i="2"/>
  <c r="L5349" i="2"/>
  <c r="R5348" i="2"/>
  <c r="Q5351" i="4" l="1"/>
  <c r="W5350" i="4"/>
  <c r="Y5349" i="4"/>
  <c r="T5350" i="4"/>
  <c r="R5351" i="4"/>
  <c r="X5350" i="4"/>
  <c r="N5349" i="2"/>
  <c r="S5348" i="2"/>
  <c r="L5350" i="2"/>
  <c r="R5349" i="2"/>
  <c r="K5350" i="2"/>
  <c r="Q5349" i="2"/>
  <c r="R5352" i="4" l="1"/>
  <c r="X5351" i="4"/>
  <c r="Y5350" i="4"/>
  <c r="T5351" i="4"/>
  <c r="Q5352" i="4"/>
  <c r="W5351" i="4"/>
  <c r="N5350" i="2"/>
  <c r="S5349" i="2"/>
  <c r="K5351" i="2"/>
  <c r="Q5350" i="2"/>
  <c r="L5351" i="2"/>
  <c r="R5350" i="2"/>
  <c r="W5352" i="4" l="1"/>
  <c r="Q5353" i="4"/>
  <c r="Y5351" i="4"/>
  <c r="T5352" i="4"/>
  <c r="X5352" i="4"/>
  <c r="R5353" i="4"/>
  <c r="N5351" i="2"/>
  <c r="S5350" i="2"/>
  <c r="L5352" i="2"/>
  <c r="R5351" i="2"/>
  <c r="K5352" i="2"/>
  <c r="Q5351" i="2"/>
  <c r="R5354" i="4" l="1"/>
  <c r="X5353" i="4"/>
  <c r="Y5352" i="4"/>
  <c r="T5353" i="4"/>
  <c r="W5353" i="4"/>
  <c r="Q5354" i="4"/>
  <c r="N5352" i="2"/>
  <c r="S5351" i="2"/>
  <c r="K5353" i="2"/>
  <c r="Q5352" i="2"/>
  <c r="L5353" i="2"/>
  <c r="R5352" i="2"/>
  <c r="Q5355" i="4" l="1"/>
  <c r="W5354" i="4"/>
  <c r="Y5353" i="4"/>
  <c r="T5354" i="4"/>
  <c r="R5355" i="4"/>
  <c r="X5354" i="4"/>
  <c r="N5353" i="2"/>
  <c r="S5352" i="2"/>
  <c r="L5354" i="2"/>
  <c r="R5353" i="2"/>
  <c r="K5354" i="2"/>
  <c r="Q5353" i="2"/>
  <c r="R5356" i="4" l="1"/>
  <c r="X5355" i="4"/>
  <c r="Y5354" i="4"/>
  <c r="T5355" i="4"/>
  <c r="Q5356" i="4"/>
  <c r="W5355" i="4"/>
  <c r="N5354" i="2"/>
  <c r="S5353" i="2"/>
  <c r="K5355" i="2"/>
  <c r="Q5354" i="2"/>
  <c r="L5355" i="2"/>
  <c r="R5354" i="2"/>
  <c r="W5356" i="4" l="1"/>
  <c r="Q5357" i="4"/>
  <c r="Y5355" i="4"/>
  <c r="T5356" i="4"/>
  <c r="X5356" i="4"/>
  <c r="R5357" i="4"/>
  <c r="N5355" i="2"/>
  <c r="S5354" i="2"/>
  <c r="L5356" i="2"/>
  <c r="R5355" i="2"/>
  <c r="K5356" i="2"/>
  <c r="Q5355" i="2"/>
  <c r="R5358" i="4" l="1"/>
  <c r="X5357" i="4"/>
  <c r="Y5356" i="4"/>
  <c r="T5357" i="4"/>
  <c r="W5357" i="4"/>
  <c r="Q5358" i="4"/>
  <c r="N5356" i="2"/>
  <c r="S5355" i="2"/>
  <c r="K5357" i="2"/>
  <c r="Q5356" i="2"/>
  <c r="L5357" i="2"/>
  <c r="R5356" i="2"/>
  <c r="Q5359" i="4" l="1"/>
  <c r="W5358" i="4"/>
  <c r="Y5357" i="4"/>
  <c r="T5358" i="4"/>
  <c r="R5359" i="4"/>
  <c r="X5358" i="4"/>
  <c r="N5357" i="2"/>
  <c r="S5356" i="2"/>
  <c r="L5358" i="2"/>
  <c r="R5357" i="2"/>
  <c r="K5358" i="2"/>
  <c r="Q5357" i="2"/>
  <c r="R5360" i="4" l="1"/>
  <c r="X5359" i="4"/>
  <c r="Y5358" i="4"/>
  <c r="T5359" i="4"/>
  <c r="Q5360" i="4"/>
  <c r="W5359" i="4"/>
  <c r="N5358" i="2"/>
  <c r="S5357" i="2"/>
  <c r="K5359" i="2"/>
  <c r="Q5358" i="2"/>
  <c r="L5359" i="2"/>
  <c r="R5358" i="2"/>
  <c r="W5360" i="4" l="1"/>
  <c r="Q5361" i="4"/>
  <c r="Y5359" i="4"/>
  <c r="T5360" i="4"/>
  <c r="X5360" i="4"/>
  <c r="R5361" i="4"/>
  <c r="N5359" i="2"/>
  <c r="S5358" i="2"/>
  <c r="L5360" i="2"/>
  <c r="R5359" i="2"/>
  <c r="K5360" i="2"/>
  <c r="Q5359" i="2"/>
  <c r="R5362" i="4" l="1"/>
  <c r="X5361" i="4"/>
  <c r="Y5360" i="4"/>
  <c r="T5361" i="4"/>
  <c r="W5361" i="4"/>
  <c r="Q5362" i="4"/>
  <c r="N5360" i="2"/>
  <c r="S5359" i="2"/>
  <c r="K5361" i="2"/>
  <c r="Q5360" i="2"/>
  <c r="L5361" i="2"/>
  <c r="R5360" i="2"/>
  <c r="Q5363" i="4" l="1"/>
  <c r="W5362" i="4"/>
  <c r="Y5361" i="4"/>
  <c r="T5362" i="4"/>
  <c r="R5363" i="4"/>
  <c r="X5362" i="4"/>
  <c r="N5361" i="2"/>
  <c r="S5360" i="2"/>
  <c r="L5362" i="2"/>
  <c r="R5361" i="2"/>
  <c r="K5362" i="2"/>
  <c r="Q5361" i="2"/>
  <c r="R5364" i="4" l="1"/>
  <c r="X5363" i="4"/>
  <c r="Y5362" i="4"/>
  <c r="T5363" i="4"/>
  <c r="Q5364" i="4"/>
  <c r="W5363" i="4"/>
  <c r="N5362" i="2"/>
  <c r="S5361" i="2"/>
  <c r="K5363" i="2"/>
  <c r="Q5362" i="2"/>
  <c r="L5363" i="2"/>
  <c r="R5362" i="2"/>
  <c r="W5364" i="4" l="1"/>
  <c r="Q5365" i="4"/>
  <c r="Y5363" i="4"/>
  <c r="T5364" i="4"/>
  <c r="X5364" i="4"/>
  <c r="R5365" i="4"/>
  <c r="N5363" i="2"/>
  <c r="S5362" i="2"/>
  <c r="L5364" i="2"/>
  <c r="R5363" i="2"/>
  <c r="K5364" i="2"/>
  <c r="Q5363" i="2"/>
  <c r="R5366" i="4" l="1"/>
  <c r="X5365" i="4"/>
  <c r="Y5364" i="4"/>
  <c r="T5365" i="4"/>
  <c r="W5365" i="4"/>
  <c r="Q5366" i="4"/>
  <c r="N5364" i="2"/>
  <c r="S5363" i="2"/>
  <c r="K5365" i="2"/>
  <c r="Q5364" i="2"/>
  <c r="L5365" i="2"/>
  <c r="R5364" i="2"/>
  <c r="Q5367" i="4" l="1"/>
  <c r="W5366" i="4"/>
  <c r="Y5365" i="4"/>
  <c r="T5366" i="4"/>
  <c r="R5367" i="4"/>
  <c r="X5366" i="4"/>
  <c r="N5365" i="2"/>
  <c r="S5364" i="2"/>
  <c r="L5366" i="2"/>
  <c r="R5365" i="2"/>
  <c r="K5366" i="2"/>
  <c r="Q5365" i="2"/>
  <c r="R5368" i="4" l="1"/>
  <c r="X5367" i="4"/>
  <c r="Y5366" i="4"/>
  <c r="T5367" i="4"/>
  <c r="Q5368" i="4"/>
  <c r="W5367" i="4"/>
  <c r="N5366" i="2"/>
  <c r="S5365" i="2"/>
  <c r="K5367" i="2"/>
  <c r="Q5366" i="2"/>
  <c r="L5367" i="2"/>
  <c r="R5366" i="2"/>
  <c r="W5368" i="4" l="1"/>
  <c r="Q5369" i="4"/>
  <c r="Y5367" i="4"/>
  <c r="T5368" i="4"/>
  <c r="X5368" i="4"/>
  <c r="R5369" i="4"/>
  <c r="N5367" i="2"/>
  <c r="S5366" i="2"/>
  <c r="L5368" i="2"/>
  <c r="R5367" i="2"/>
  <c r="K5368" i="2"/>
  <c r="Q5367" i="2"/>
  <c r="R5370" i="4" l="1"/>
  <c r="X5369" i="4"/>
  <c r="Y5368" i="4"/>
  <c r="T5369" i="4"/>
  <c r="W5369" i="4"/>
  <c r="Q5370" i="4"/>
  <c r="N5368" i="2"/>
  <c r="S5367" i="2"/>
  <c r="K5369" i="2"/>
  <c r="Q5368" i="2"/>
  <c r="L5369" i="2"/>
  <c r="R5368" i="2"/>
  <c r="Q5371" i="4" l="1"/>
  <c r="W5370" i="4"/>
  <c r="Y5369" i="4"/>
  <c r="T5370" i="4"/>
  <c r="R5371" i="4"/>
  <c r="X5370" i="4"/>
  <c r="N5369" i="2"/>
  <c r="S5368" i="2"/>
  <c r="L5370" i="2"/>
  <c r="R5369" i="2"/>
  <c r="K5370" i="2"/>
  <c r="Q5369" i="2"/>
  <c r="R5372" i="4" l="1"/>
  <c r="X5371" i="4"/>
  <c r="Y5370" i="4"/>
  <c r="T5371" i="4"/>
  <c r="Q5372" i="4"/>
  <c r="W5371" i="4"/>
  <c r="N5370" i="2"/>
  <c r="S5369" i="2"/>
  <c r="K5371" i="2"/>
  <c r="Q5370" i="2"/>
  <c r="L5371" i="2"/>
  <c r="R5370" i="2"/>
  <c r="W5372" i="4" l="1"/>
  <c r="Q5373" i="4"/>
  <c r="Y5371" i="4"/>
  <c r="T5372" i="4"/>
  <c r="X5372" i="4"/>
  <c r="R5373" i="4"/>
  <c r="N5371" i="2"/>
  <c r="S5370" i="2"/>
  <c r="L5372" i="2"/>
  <c r="R5371" i="2"/>
  <c r="K5372" i="2"/>
  <c r="Q5371" i="2"/>
  <c r="R5374" i="4" l="1"/>
  <c r="X5373" i="4"/>
  <c r="Y5372" i="4"/>
  <c r="T5373" i="4"/>
  <c r="W5373" i="4"/>
  <c r="Q5374" i="4"/>
  <c r="N5372" i="2"/>
  <c r="S5371" i="2"/>
  <c r="K5373" i="2"/>
  <c r="Q5372" i="2"/>
  <c r="L5373" i="2"/>
  <c r="R5372" i="2"/>
  <c r="Q5375" i="4" l="1"/>
  <c r="W5374" i="4"/>
  <c r="Y5373" i="4"/>
  <c r="T5374" i="4"/>
  <c r="R5375" i="4"/>
  <c r="X5374" i="4"/>
  <c r="N5373" i="2"/>
  <c r="S5372" i="2"/>
  <c r="L5374" i="2"/>
  <c r="R5373" i="2"/>
  <c r="K5374" i="2"/>
  <c r="Q5373" i="2"/>
  <c r="R5376" i="4" l="1"/>
  <c r="X5375" i="4"/>
  <c r="Y5374" i="4"/>
  <c r="T5375" i="4"/>
  <c r="Q5376" i="4"/>
  <c r="W5375" i="4"/>
  <c r="N5374" i="2"/>
  <c r="S5373" i="2"/>
  <c r="K5375" i="2"/>
  <c r="Q5374" i="2"/>
  <c r="L5375" i="2"/>
  <c r="R5374" i="2"/>
  <c r="W5376" i="4" l="1"/>
  <c r="Q5377" i="4"/>
  <c r="Y5375" i="4"/>
  <c r="T5376" i="4"/>
  <c r="X5376" i="4"/>
  <c r="R5377" i="4"/>
  <c r="N5375" i="2"/>
  <c r="S5374" i="2"/>
  <c r="L5376" i="2"/>
  <c r="R5375" i="2"/>
  <c r="K5376" i="2"/>
  <c r="Q5375" i="2"/>
  <c r="R5378" i="4" l="1"/>
  <c r="X5377" i="4"/>
  <c r="Y5376" i="4"/>
  <c r="T5377" i="4"/>
  <c r="W5377" i="4"/>
  <c r="Q5378" i="4"/>
  <c r="N5376" i="2"/>
  <c r="S5375" i="2"/>
  <c r="K5377" i="2"/>
  <c r="Q5376" i="2"/>
  <c r="L5377" i="2"/>
  <c r="R5376" i="2"/>
  <c r="Q5379" i="4" l="1"/>
  <c r="W5378" i="4"/>
  <c r="Y5377" i="4"/>
  <c r="T5378" i="4"/>
  <c r="R5379" i="4"/>
  <c r="X5378" i="4"/>
  <c r="N5377" i="2"/>
  <c r="S5376" i="2"/>
  <c r="L5378" i="2"/>
  <c r="R5377" i="2"/>
  <c r="K5378" i="2"/>
  <c r="Q5377" i="2"/>
  <c r="R5380" i="4" l="1"/>
  <c r="X5379" i="4"/>
  <c r="Y5378" i="4"/>
  <c r="T5379" i="4"/>
  <c r="Q5380" i="4"/>
  <c r="W5379" i="4"/>
  <c r="N5378" i="2"/>
  <c r="S5377" i="2"/>
  <c r="K5379" i="2"/>
  <c r="Q5378" i="2"/>
  <c r="L5379" i="2"/>
  <c r="R5378" i="2"/>
  <c r="W5380" i="4" l="1"/>
  <c r="Q5381" i="4"/>
  <c r="Y5379" i="4"/>
  <c r="T5380" i="4"/>
  <c r="X5380" i="4"/>
  <c r="R5381" i="4"/>
  <c r="N5379" i="2"/>
  <c r="S5378" i="2"/>
  <c r="L5380" i="2"/>
  <c r="R5379" i="2"/>
  <c r="K5380" i="2"/>
  <c r="Q5379" i="2"/>
  <c r="R5382" i="4" l="1"/>
  <c r="X5381" i="4"/>
  <c r="Y5380" i="4"/>
  <c r="T5381" i="4"/>
  <c r="W5381" i="4"/>
  <c r="Q5382" i="4"/>
  <c r="N5380" i="2"/>
  <c r="S5379" i="2"/>
  <c r="K5381" i="2"/>
  <c r="Q5380" i="2"/>
  <c r="L5381" i="2"/>
  <c r="R5380" i="2"/>
  <c r="Q5383" i="4" l="1"/>
  <c r="W5382" i="4"/>
  <c r="Y5381" i="4"/>
  <c r="T5382" i="4"/>
  <c r="R5383" i="4"/>
  <c r="X5382" i="4"/>
  <c r="N5381" i="2"/>
  <c r="S5380" i="2"/>
  <c r="L5382" i="2"/>
  <c r="R5381" i="2"/>
  <c r="K5382" i="2"/>
  <c r="Q5381" i="2"/>
  <c r="R5384" i="4" l="1"/>
  <c r="X5383" i="4"/>
  <c r="Y5382" i="4"/>
  <c r="T5383" i="4"/>
  <c r="Q5384" i="4"/>
  <c r="W5383" i="4"/>
  <c r="N5382" i="2"/>
  <c r="S5381" i="2"/>
  <c r="K5383" i="2"/>
  <c r="Q5382" i="2"/>
  <c r="L5383" i="2"/>
  <c r="R5382" i="2"/>
  <c r="W5384" i="4" l="1"/>
  <c r="Q5385" i="4"/>
  <c r="Y5383" i="4"/>
  <c r="T5384" i="4"/>
  <c r="X5384" i="4"/>
  <c r="R5385" i="4"/>
  <c r="N5383" i="2"/>
  <c r="S5382" i="2"/>
  <c r="L5384" i="2"/>
  <c r="R5383" i="2"/>
  <c r="K5384" i="2"/>
  <c r="Q5383" i="2"/>
  <c r="R5386" i="4" l="1"/>
  <c r="X5385" i="4"/>
  <c r="Y5384" i="4"/>
  <c r="T5385" i="4"/>
  <c r="W5385" i="4"/>
  <c r="Q5386" i="4"/>
  <c r="N5384" i="2"/>
  <c r="S5383" i="2"/>
  <c r="K5385" i="2"/>
  <c r="Q5384" i="2"/>
  <c r="L5385" i="2"/>
  <c r="R5384" i="2"/>
  <c r="Q5387" i="4" l="1"/>
  <c r="W5386" i="4"/>
  <c r="Y5385" i="4"/>
  <c r="T5386" i="4"/>
  <c r="R5387" i="4"/>
  <c r="X5386" i="4"/>
  <c r="N5385" i="2"/>
  <c r="S5384" i="2"/>
  <c r="L5386" i="2"/>
  <c r="R5385" i="2"/>
  <c r="K5386" i="2"/>
  <c r="Q5385" i="2"/>
  <c r="Y5386" i="4" l="1"/>
  <c r="T5387" i="4"/>
  <c r="R5388" i="4"/>
  <c r="X5387" i="4"/>
  <c r="Q5388" i="4"/>
  <c r="W5387" i="4"/>
  <c r="N5386" i="2"/>
  <c r="S5385" i="2"/>
  <c r="K5387" i="2"/>
  <c r="Q5386" i="2"/>
  <c r="L5387" i="2"/>
  <c r="R5386" i="2"/>
  <c r="W5388" i="4" l="1"/>
  <c r="Q5389" i="4"/>
  <c r="X5388" i="4"/>
  <c r="R5389" i="4"/>
  <c r="Y5387" i="4"/>
  <c r="T5388" i="4"/>
  <c r="N5387" i="2"/>
  <c r="S5386" i="2"/>
  <c r="L5388" i="2"/>
  <c r="R5387" i="2"/>
  <c r="K5388" i="2"/>
  <c r="Q5387" i="2"/>
  <c r="Y5388" i="4" l="1"/>
  <c r="T5389" i="4"/>
  <c r="R5390" i="4"/>
  <c r="X5389" i="4"/>
  <c r="W5389" i="4"/>
  <c r="Q5390" i="4"/>
  <c r="N5388" i="2"/>
  <c r="S5387" i="2"/>
  <c r="K5389" i="2"/>
  <c r="Q5388" i="2"/>
  <c r="L5389" i="2"/>
  <c r="R5388" i="2"/>
  <c r="Q5391" i="4" l="1"/>
  <c r="W5390" i="4"/>
  <c r="R5391" i="4"/>
  <c r="X5390" i="4"/>
  <c r="Y5389" i="4"/>
  <c r="T5390" i="4"/>
  <c r="N5389" i="2"/>
  <c r="S5388" i="2"/>
  <c r="L5390" i="2"/>
  <c r="R5389" i="2"/>
  <c r="K5390" i="2"/>
  <c r="Q5389" i="2"/>
  <c r="Y5390" i="4" l="1"/>
  <c r="T5391" i="4"/>
  <c r="R5392" i="4"/>
  <c r="X5391" i="4"/>
  <c r="Q5392" i="4"/>
  <c r="W5391" i="4"/>
  <c r="N5390" i="2"/>
  <c r="S5389" i="2"/>
  <c r="K5391" i="2"/>
  <c r="Q5390" i="2"/>
  <c r="L5391" i="2"/>
  <c r="R5390" i="2"/>
  <c r="W5392" i="4" l="1"/>
  <c r="Q5393" i="4"/>
  <c r="X5392" i="4"/>
  <c r="R5393" i="4"/>
  <c r="Y5391" i="4"/>
  <c r="T5392" i="4"/>
  <c r="N5391" i="2"/>
  <c r="S5390" i="2"/>
  <c r="L5392" i="2"/>
  <c r="R5391" i="2"/>
  <c r="K5392" i="2"/>
  <c r="Q5391" i="2"/>
  <c r="Y5392" i="4" l="1"/>
  <c r="T5393" i="4"/>
  <c r="R5394" i="4"/>
  <c r="X5393" i="4"/>
  <c r="W5393" i="4"/>
  <c r="Q5394" i="4"/>
  <c r="N5392" i="2"/>
  <c r="S5391" i="2"/>
  <c r="K5393" i="2"/>
  <c r="Q5392" i="2"/>
  <c r="L5393" i="2"/>
  <c r="R5392" i="2"/>
  <c r="Q5395" i="4" l="1"/>
  <c r="W5394" i="4"/>
  <c r="R5395" i="4"/>
  <c r="X5394" i="4"/>
  <c r="Y5393" i="4"/>
  <c r="T5394" i="4"/>
  <c r="N5393" i="2"/>
  <c r="S5392" i="2"/>
  <c r="L5394" i="2"/>
  <c r="R5393" i="2"/>
  <c r="K5394" i="2"/>
  <c r="Q5393" i="2"/>
  <c r="Y5394" i="4" l="1"/>
  <c r="T5395" i="4"/>
  <c r="R5396" i="4"/>
  <c r="X5395" i="4"/>
  <c r="Q5396" i="4"/>
  <c r="W5395" i="4"/>
  <c r="N5394" i="2"/>
  <c r="S5393" i="2"/>
  <c r="K5395" i="2"/>
  <c r="Q5394" i="2"/>
  <c r="L5395" i="2"/>
  <c r="R5394" i="2"/>
  <c r="W5396" i="4" l="1"/>
  <c r="Q5397" i="4"/>
  <c r="X5396" i="4"/>
  <c r="R5397" i="4"/>
  <c r="Y5395" i="4"/>
  <c r="T5396" i="4"/>
  <c r="N5395" i="2"/>
  <c r="S5394" i="2"/>
  <c r="L5396" i="2"/>
  <c r="R5395" i="2"/>
  <c r="K5396" i="2"/>
  <c r="Q5395" i="2"/>
  <c r="Y5396" i="4" l="1"/>
  <c r="T5397" i="4"/>
  <c r="R5398" i="4"/>
  <c r="X5397" i="4"/>
  <c r="W5397" i="4"/>
  <c r="Q5398" i="4"/>
  <c r="N5396" i="2"/>
  <c r="S5395" i="2"/>
  <c r="K5397" i="2"/>
  <c r="Q5396" i="2"/>
  <c r="L5397" i="2"/>
  <c r="R5396" i="2"/>
  <c r="Q5399" i="4" l="1"/>
  <c r="W5398" i="4"/>
  <c r="R5399" i="4"/>
  <c r="X5398" i="4"/>
  <c r="Y5397" i="4"/>
  <c r="T5398" i="4"/>
  <c r="N5397" i="2"/>
  <c r="S5396" i="2"/>
  <c r="L5398" i="2"/>
  <c r="R5397" i="2"/>
  <c r="K5398" i="2"/>
  <c r="Q5397" i="2"/>
  <c r="Y5398" i="4" l="1"/>
  <c r="T5399" i="4"/>
  <c r="R5400" i="4"/>
  <c r="X5399" i="4"/>
  <c r="Q5400" i="4"/>
  <c r="W5399" i="4"/>
  <c r="N5398" i="2"/>
  <c r="S5397" i="2"/>
  <c r="K5399" i="2"/>
  <c r="Q5398" i="2"/>
  <c r="L5399" i="2"/>
  <c r="R5398" i="2"/>
  <c r="W5400" i="4" l="1"/>
  <c r="Q5401" i="4"/>
  <c r="X5400" i="4"/>
  <c r="R5401" i="4"/>
  <c r="Y5399" i="4"/>
  <c r="T5400" i="4"/>
  <c r="N5399" i="2"/>
  <c r="S5398" i="2"/>
  <c r="L5400" i="2"/>
  <c r="R5399" i="2"/>
  <c r="K5400" i="2"/>
  <c r="Q5399" i="2"/>
  <c r="Y5400" i="4" l="1"/>
  <c r="T5401" i="4"/>
  <c r="R5402" i="4"/>
  <c r="X5401" i="4"/>
  <c r="W5401" i="4"/>
  <c r="Q5402" i="4"/>
  <c r="N5400" i="2"/>
  <c r="S5399" i="2"/>
  <c r="K5401" i="2"/>
  <c r="Q5400" i="2"/>
  <c r="L5401" i="2"/>
  <c r="R5400" i="2"/>
  <c r="Q5403" i="4" l="1"/>
  <c r="W5402" i="4"/>
  <c r="R5403" i="4"/>
  <c r="X5402" i="4"/>
  <c r="Y5401" i="4"/>
  <c r="T5402" i="4"/>
  <c r="N5401" i="2"/>
  <c r="S5400" i="2"/>
  <c r="L5402" i="2"/>
  <c r="R5401" i="2"/>
  <c r="K5402" i="2"/>
  <c r="Q5401" i="2"/>
  <c r="Y5402" i="4" l="1"/>
  <c r="T5403" i="4"/>
  <c r="R5404" i="4"/>
  <c r="X5403" i="4"/>
  <c r="Q5404" i="4"/>
  <c r="W5403" i="4"/>
  <c r="N5402" i="2"/>
  <c r="S5401" i="2"/>
  <c r="K5403" i="2"/>
  <c r="Q5402" i="2"/>
  <c r="L5403" i="2"/>
  <c r="R5402" i="2"/>
  <c r="W5404" i="4" l="1"/>
  <c r="Q5405" i="4"/>
  <c r="X5404" i="4"/>
  <c r="R5405" i="4"/>
  <c r="Y5403" i="4"/>
  <c r="T5404" i="4"/>
  <c r="N5403" i="2"/>
  <c r="S5402" i="2"/>
  <c r="L5404" i="2"/>
  <c r="R5403" i="2"/>
  <c r="K5404" i="2"/>
  <c r="Q5403" i="2"/>
  <c r="Y5404" i="4" l="1"/>
  <c r="T5405" i="4"/>
  <c r="R5406" i="4"/>
  <c r="X5405" i="4"/>
  <c r="W5405" i="4"/>
  <c r="Q5406" i="4"/>
  <c r="N5404" i="2"/>
  <c r="S5403" i="2"/>
  <c r="K5405" i="2"/>
  <c r="Q5404" i="2"/>
  <c r="L5405" i="2"/>
  <c r="R5404" i="2"/>
  <c r="Q5407" i="4" l="1"/>
  <c r="W5406" i="4"/>
  <c r="R5407" i="4"/>
  <c r="X5406" i="4"/>
  <c r="Y5405" i="4"/>
  <c r="T5406" i="4"/>
  <c r="N5405" i="2"/>
  <c r="S5404" i="2"/>
  <c r="L5406" i="2"/>
  <c r="R5405" i="2"/>
  <c r="K5406" i="2"/>
  <c r="Q5405" i="2"/>
  <c r="Y5406" i="4" l="1"/>
  <c r="T5407" i="4"/>
  <c r="R5408" i="4"/>
  <c r="X5407" i="4"/>
  <c r="Q5408" i="4"/>
  <c r="W5407" i="4"/>
  <c r="N5406" i="2"/>
  <c r="S5405" i="2"/>
  <c r="K5407" i="2"/>
  <c r="Q5406" i="2"/>
  <c r="L5407" i="2"/>
  <c r="R5406" i="2"/>
  <c r="W5408" i="4" l="1"/>
  <c r="Q5409" i="4"/>
  <c r="X5408" i="4"/>
  <c r="R5409" i="4"/>
  <c r="Y5407" i="4"/>
  <c r="T5408" i="4"/>
  <c r="N5407" i="2"/>
  <c r="S5406" i="2"/>
  <c r="L5408" i="2"/>
  <c r="R5407" i="2"/>
  <c r="K5408" i="2"/>
  <c r="Q5407" i="2"/>
  <c r="Y5408" i="4" l="1"/>
  <c r="T5409" i="4"/>
  <c r="R5410" i="4"/>
  <c r="X5409" i="4"/>
  <c r="W5409" i="4"/>
  <c r="Q5410" i="4"/>
  <c r="N5408" i="2"/>
  <c r="S5407" i="2"/>
  <c r="K5409" i="2"/>
  <c r="Q5408" i="2"/>
  <c r="L5409" i="2"/>
  <c r="R5408" i="2"/>
  <c r="Y5409" i="4" l="1"/>
  <c r="T5410" i="4"/>
  <c r="Q5411" i="4"/>
  <c r="W5410" i="4"/>
  <c r="X5410" i="4"/>
  <c r="R5411" i="4"/>
  <c r="N5409" i="2"/>
  <c r="S5408" i="2"/>
  <c r="L5410" i="2"/>
  <c r="R5409" i="2"/>
  <c r="K5410" i="2"/>
  <c r="Q5409" i="2"/>
  <c r="R5412" i="4" l="1"/>
  <c r="X5411" i="4"/>
  <c r="Q5412" i="4"/>
  <c r="W5411" i="4"/>
  <c r="Y5410" i="4"/>
  <c r="T5411" i="4"/>
  <c r="N5410" i="2"/>
  <c r="S5409" i="2"/>
  <c r="K5411" i="2"/>
  <c r="Q5410" i="2"/>
  <c r="L5411" i="2"/>
  <c r="R5410" i="2"/>
  <c r="Y5411" i="4" l="1"/>
  <c r="T5412" i="4"/>
  <c r="W5412" i="4"/>
  <c r="Q5413" i="4"/>
  <c r="X5412" i="4"/>
  <c r="R5413" i="4"/>
  <c r="N5411" i="2"/>
  <c r="S5410" i="2"/>
  <c r="L5412" i="2"/>
  <c r="R5411" i="2"/>
  <c r="K5412" i="2"/>
  <c r="Q5411" i="2"/>
  <c r="R5414" i="4" l="1"/>
  <c r="X5413" i="4"/>
  <c r="W5413" i="4"/>
  <c r="Q5414" i="4"/>
  <c r="Y5412" i="4"/>
  <c r="T5413" i="4"/>
  <c r="N5412" i="2"/>
  <c r="S5411" i="2"/>
  <c r="K5413" i="2"/>
  <c r="Q5412" i="2"/>
  <c r="L5413" i="2"/>
  <c r="R5412" i="2"/>
  <c r="Y5413" i="4" l="1"/>
  <c r="T5414" i="4"/>
  <c r="Q5415" i="4"/>
  <c r="W5414" i="4"/>
  <c r="X5414" i="4"/>
  <c r="R5415" i="4"/>
  <c r="N5413" i="2"/>
  <c r="S5412" i="2"/>
  <c r="L5414" i="2"/>
  <c r="R5413" i="2"/>
  <c r="K5414" i="2"/>
  <c r="Q5413" i="2"/>
  <c r="R5416" i="4" l="1"/>
  <c r="X5415" i="4"/>
  <c r="Q5416" i="4"/>
  <c r="W5415" i="4"/>
  <c r="Y5414" i="4"/>
  <c r="T5415" i="4"/>
  <c r="N5414" i="2"/>
  <c r="S5413" i="2"/>
  <c r="K5415" i="2"/>
  <c r="Q5414" i="2"/>
  <c r="L5415" i="2"/>
  <c r="R5414" i="2"/>
  <c r="Y5415" i="4" l="1"/>
  <c r="T5416" i="4"/>
  <c r="W5416" i="4"/>
  <c r="Q5417" i="4"/>
  <c r="X5416" i="4"/>
  <c r="R5417" i="4"/>
  <c r="N5415" i="2"/>
  <c r="S5414" i="2"/>
  <c r="L5416" i="2"/>
  <c r="R5415" i="2"/>
  <c r="K5416" i="2"/>
  <c r="Q5415" i="2"/>
  <c r="R5418" i="4" l="1"/>
  <c r="X5417" i="4"/>
  <c r="W5417" i="4"/>
  <c r="Q5418" i="4"/>
  <c r="Y5416" i="4"/>
  <c r="T5417" i="4"/>
  <c r="N5416" i="2"/>
  <c r="S5415" i="2"/>
  <c r="K5417" i="2"/>
  <c r="Q5416" i="2"/>
  <c r="L5417" i="2"/>
  <c r="R5416" i="2"/>
  <c r="Q5419" i="4" l="1"/>
  <c r="W5418" i="4"/>
  <c r="Y5417" i="4"/>
  <c r="T5418" i="4"/>
  <c r="X5418" i="4"/>
  <c r="R5419" i="4"/>
  <c r="N5417" i="2"/>
  <c r="S5416" i="2"/>
  <c r="L5418" i="2"/>
  <c r="R5417" i="2"/>
  <c r="K5418" i="2"/>
  <c r="Q5417" i="2"/>
  <c r="X5419" i="4" l="1"/>
  <c r="R5420" i="4"/>
  <c r="Y5418" i="4"/>
  <c r="T5419" i="4"/>
  <c r="Q5420" i="4"/>
  <c r="W5419" i="4"/>
  <c r="N5418" i="2"/>
  <c r="S5417" i="2"/>
  <c r="K5419" i="2"/>
  <c r="Q5418" i="2"/>
  <c r="L5419" i="2"/>
  <c r="R5418" i="2"/>
  <c r="W5420" i="4" l="1"/>
  <c r="Q5421" i="4"/>
  <c r="Y5419" i="4"/>
  <c r="T5420" i="4"/>
  <c r="X5420" i="4"/>
  <c r="R5421" i="4"/>
  <c r="N5419" i="2"/>
  <c r="S5418" i="2"/>
  <c r="L5420" i="2"/>
  <c r="R5419" i="2"/>
  <c r="K5420" i="2"/>
  <c r="Q5419" i="2"/>
  <c r="R5422" i="4" l="1"/>
  <c r="X5421" i="4"/>
  <c r="Y5420" i="4"/>
  <c r="T5421" i="4"/>
  <c r="W5421" i="4"/>
  <c r="Q5422" i="4"/>
  <c r="N5420" i="2"/>
  <c r="S5419" i="2"/>
  <c r="K5421" i="2"/>
  <c r="Q5420" i="2"/>
  <c r="L5421" i="2"/>
  <c r="R5420" i="2"/>
  <c r="Q5423" i="4" l="1"/>
  <c r="W5422" i="4"/>
  <c r="Y5421" i="4"/>
  <c r="T5422" i="4"/>
  <c r="X5422" i="4"/>
  <c r="R5423" i="4"/>
  <c r="N5421" i="2"/>
  <c r="S5420" i="2"/>
  <c r="L5422" i="2"/>
  <c r="R5421" i="2"/>
  <c r="K5422" i="2"/>
  <c r="Q5421" i="2"/>
  <c r="R5424" i="4" l="1"/>
  <c r="X5423" i="4"/>
  <c r="Y5422" i="4"/>
  <c r="T5423" i="4"/>
  <c r="Q5424" i="4"/>
  <c r="W5423" i="4"/>
  <c r="N5422" i="2"/>
  <c r="S5421" i="2"/>
  <c r="K5423" i="2"/>
  <c r="Q5422" i="2"/>
  <c r="L5423" i="2"/>
  <c r="R5422" i="2"/>
  <c r="W5424" i="4" l="1"/>
  <c r="Q5425" i="4"/>
  <c r="Y5423" i="4"/>
  <c r="T5424" i="4"/>
  <c r="X5424" i="4"/>
  <c r="R5425" i="4"/>
  <c r="N5423" i="2"/>
  <c r="S5422" i="2"/>
  <c r="L5424" i="2"/>
  <c r="R5423" i="2"/>
  <c r="K5424" i="2"/>
  <c r="Q5423" i="2"/>
  <c r="R5426" i="4" l="1"/>
  <c r="X5425" i="4"/>
  <c r="Y5424" i="4"/>
  <c r="T5425" i="4"/>
  <c r="W5425" i="4"/>
  <c r="Q5426" i="4"/>
  <c r="N5424" i="2"/>
  <c r="S5423" i="2"/>
  <c r="K5425" i="2"/>
  <c r="Q5424" i="2"/>
  <c r="L5425" i="2"/>
  <c r="R5424" i="2"/>
  <c r="Q5427" i="4" l="1"/>
  <c r="W5426" i="4"/>
  <c r="Y5425" i="4"/>
  <c r="T5426" i="4"/>
  <c r="X5426" i="4"/>
  <c r="R5427" i="4"/>
  <c r="N5425" i="2"/>
  <c r="S5424" i="2"/>
  <c r="L5426" i="2"/>
  <c r="R5425" i="2"/>
  <c r="K5426" i="2"/>
  <c r="Q5425" i="2"/>
  <c r="X5427" i="4" l="1"/>
  <c r="R5428" i="4"/>
  <c r="Y5426" i="4"/>
  <c r="T5427" i="4"/>
  <c r="Q5428" i="4"/>
  <c r="W5427" i="4"/>
  <c r="N5426" i="2"/>
  <c r="S5425" i="2"/>
  <c r="K5427" i="2"/>
  <c r="Q5426" i="2"/>
  <c r="L5427" i="2"/>
  <c r="R5426" i="2"/>
  <c r="W5428" i="4" l="1"/>
  <c r="Q5429" i="4"/>
  <c r="Y5427" i="4"/>
  <c r="T5428" i="4"/>
  <c r="X5428" i="4"/>
  <c r="R5429" i="4"/>
  <c r="N5427" i="2"/>
  <c r="S5426" i="2"/>
  <c r="L5428" i="2"/>
  <c r="R5427" i="2"/>
  <c r="K5428" i="2"/>
  <c r="Q5427" i="2"/>
  <c r="R5430" i="4" l="1"/>
  <c r="X5429" i="4"/>
  <c r="Y5428" i="4"/>
  <c r="T5429" i="4"/>
  <c r="W5429" i="4"/>
  <c r="Q5430" i="4"/>
  <c r="N5428" i="2"/>
  <c r="S5427" i="2"/>
  <c r="K5429" i="2"/>
  <c r="Q5428" i="2"/>
  <c r="L5429" i="2"/>
  <c r="R5428" i="2"/>
  <c r="Q5431" i="4" l="1"/>
  <c r="W5430" i="4"/>
  <c r="Y5429" i="4"/>
  <c r="T5430" i="4"/>
  <c r="X5430" i="4"/>
  <c r="R5431" i="4"/>
  <c r="N5429" i="2"/>
  <c r="S5428" i="2"/>
  <c r="L5430" i="2"/>
  <c r="R5429" i="2"/>
  <c r="K5430" i="2"/>
  <c r="Q5429" i="2"/>
  <c r="X5431" i="4" l="1"/>
  <c r="R5432" i="4"/>
  <c r="Y5430" i="4"/>
  <c r="T5431" i="4"/>
  <c r="Q5432" i="4"/>
  <c r="W5431" i="4"/>
  <c r="N5430" i="2"/>
  <c r="S5429" i="2"/>
  <c r="K5431" i="2"/>
  <c r="Q5430" i="2"/>
  <c r="L5431" i="2"/>
  <c r="R5430" i="2"/>
  <c r="W5432" i="4" l="1"/>
  <c r="Q5433" i="4"/>
  <c r="Y5431" i="4"/>
  <c r="T5432" i="4"/>
  <c r="X5432" i="4"/>
  <c r="R5433" i="4"/>
  <c r="N5431" i="2"/>
  <c r="S5430" i="2"/>
  <c r="L5432" i="2"/>
  <c r="R5431" i="2"/>
  <c r="K5432" i="2"/>
  <c r="Q5431" i="2"/>
  <c r="R5434" i="4" l="1"/>
  <c r="X5433" i="4"/>
  <c r="Y5432" i="4"/>
  <c r="T5433" i="4"/>
  <c r="W5433" i="4"/>
  <c r="Q5434" i="4"/>
  <c r="N5432" i="2"/>
  <c r="S5431" i="2"/>
  <c r="K5433" i="2"/>
  <c r="Q5432" i="2"/>
  <c r="L5433" i="2"/>
  <c r="R5432" i="2"/>
  <c r="Q5435" i="4" l="1"/>
  <c r="W5434" i="4"/>
  <c r="Y5433" i="4"/>
  <c r="T5434" i="4"/>
  <c r="X5434" i="4"/>
  <c r="R5435" i="4"/>
  <c r="N5433" i="2"/>
  <c r="S5432" i="2"/>
  <c r="L5434" i="2"/>
  <c r="R5433" i="2"/>
  <c r="K5434" i="2"/>
  <c r="Q5433" i="2"/>
  <c r="X5435" i="4" l="1"/>
  <c r="R5436" i="4"/>
  <c r="Y5434" i="4"/>
  <c r="T5435" i="4"/>
  <c r="W5435" i="4"/>
  <c r="Q5436" i="4"/>
  <c r="N5434" i="2"/>
  <c r="S5433" i="2"/>
  <c r="K5435" i="2"/>
  <c r="Q5434" i="2"/>
  <c r="L5435" i="2"/>
  <c r="R5434" i="2"/>
  <c r="W5436" i="4" l="1"/>
  <c r="Q5437" i="4"/>
  <c r="Y5435" i="4"/>
  <c r="T5436" i="4"/>
  <c r="X5436" i="4"/>
  <c r="R5437" i="4"/>
  <c r="N5435" i="2"/>
  <c r="S5434" i="2"/>
  <c r="L5436" i="2"/>
  <c r="R5435" i="2"/>
  <c r="K5436" i="2"/>
  <c r="Q5435" i="2"/>
  <c r="R5438" i="4" l="1"/>
  <c r="X5437" i="4"/>
  <c r="Y5436" i="4"/>
  <c r="T5437" i="4"/>
  <c r="W5437" i="4"/>
  <c r="Q5438" i="4"/>
  <c r="N5436" i="2"/>
  <c r="S5435" i="2"/>
  <c r="K5437" i="2"/>
  <c r="Q5436" i="2"/>
  <c r="L5437" i="2"/>
  <c r="R5436" i="2"/>
  <c r="Q5439" i="4" l="1"/>
  <c r="W5438" i="4"/>
  <c r="Y5437" i="4"/>
  <c r="T5438" i="4"/>
  <c r="X5438" i="4"/>
  <c r="R5439" i="4"/>
  <c r="N5437" i="2"/>
  <c r="S5436" i="2"/>
  <c r="L5438" i="2"/>
  <c r="R5437" i="2"/>
  <c r="K5438" i="2"/>
  <c r="Q5437" i="2"/>
  <c r="X5439" i="4" l="1"/>
  <c r="R5440" i="4"/>
  <c r="Y5438" i="4"/>
  <c r="T5439" i="4"/>
  <c r="W5439" i="4"/>
  <c r="Q5440" i="4"/>
  <c r="N5438" i="2"/>
  <c r="S5437" i="2"/>
  <c r="K5439" i="2"/>
  <c r="Q5438" i="2"/>
  <c r="L5439" i="2"/>
  <c r="R5438" i="2"/>
  <c r="W5440" i="4" l="1"/>
  <c r="Q5441" i="4"/>
  <c r="Y5439" i="4"/>
  <c r="T5440" i="4"/>
  <c r="X5440" i="4"/>
  <c r="R5441" i="4"/>
  <c r="N5439" i="2"/>
  <c r="S5438" i="2"/>
  <c r="L5440" i="2"/>
  <c r="R5439" i="2"/>
  <c r="K5440" i="2"/>
  <c r="Q5439" i="2"/>
  <c r="X5441" i="4" l="1"/>
  <c r="R5442" i="4"/>
  <c r="Y5440" i="4"/>
  <c r="T5441" i="4"/>
  <c r="Q5442" i="4"/>
  <c r="W5441" i="4"/>
  <c r="N5440" i="2"/>
  <c r="S5439" i="2"/>
  <c r="K5441" i="2"/>
  <c r="Q5440" i="2"/>
  <c r="L5441" i="2"/>
  <c r="R5440" i="2"/>
  <c r="W5442" i="4" l="1"/>
  <c r="Q5443" i="4"/>
  <c r="Y5441" i="4"/>
  <c r="T5442" i="4"/>
  <c r="R5443" i="4"/>
  <c r="X5442" i="4"/>
  <c r="N5441" i="2"/>
  <c r="S5440" i="2"/>
  <c r="L5442" i="2"/>
  <c r="R5441" i="2"/>
  <c r="K5442" i="2"/>
  <c r="Q5441" i="2"/>
  <c r="R5444" i="4" l="1"/>
  <c r="X5443" i="4"/>
  <c r="Y5442" i="4"/>
  <c r="T5443" i="4"/>
  <c r="Q5444" i="4"/>
  <c r="W5443" i="4"/>
  <c r="N5442" i="2"/>
  <c r="S5441" i="2"/>
  <c r="K5443" i="2"/>
  <c r="Q5442" i="2"/>
  <c r="L5443" i="2"/>
  <c r="R5442" i="2"/>
  <c r="Q5445" i="4" l="1"/>
  <c r="W5444" i="4"/>
  <c r="Y5443" i="4"/>
  <c r="T5444" i="4"/>
  <c r="X5444" i="4"/>
  <c r="R5445" i="4"/>
  <c r="N5443" i="2"/>
  <c r="S5442" i="2"/>
  <c r="L5444" i="2"/>
  <c r="R5443" i="2"/>
  <c r="K5444" i="2"/>
  <c r="Q5443" i="2"/>
  <c r="X5445" i="4" l="1"/>
  <c r="R5446" i="4"/>
  <c r="Y5444" i="4"/>
  <c r="T5445" i="4"/>
  <c r="Q5446" i="4"/>
  <c r="W5445" i="4"/>
  <c r="N5444" i="2"/>
  <c r="S5443" i="2"/>
  <c r="K5445" i="2"/>
  <c r="Q5444" i="2"/>
  <c r="L5445" i="2"/>
  <c r="R5444" i="2"/>
  <c r="Q5447" i="4" l="1"/>
  <c r="W5446" i="4"/>
  <c r="Y5445" i="4"/>
  <c r="T5446" i="4"/>
  <c r="X5446" i="4"/>
  <c r="R5447" i="4"/>
  <c r="N5445" i="2"/>
  <c r="S5444" i="2"/>
  <c r="L5446" i="2"/>
  <c r="R5445" i="2"/>
  <c r="K5446" i="2"/>
  <c r="Q5445" i="2"/>
  <c r="X5447" i="4" l="1"/>
  <c r="R5448" i="4"/>
  <c r="Y5446" i="4"/>
  <c r="T5447" i="4"/>
  <c r="Q5448" i="4"/>
  <c r="W5447" i="4"/>
  <c r="N5446" i="2"/>
  <c r="S5445" i="2"/>
  <c r="K5447" i="2"/>
  <c r="Q5446" i="2"/>
  <c r="L5447" i="2"/>
  <c r="R5446" i="2"/>
  <c r="W5448" i="4" l="1"/>
  <c r="Q5449" i="4"/>
  <c r="Y5447" i="4"/>
  <c r="T5448" i="4"/>
  <c r="X5448" i="4"/>
  <c r="R5449" i="4"/>
  <c r="N5447" i="2"/>
  <c r="S5446" i="2"/>
  <c r="L5448" i="2"/>
  <c r="R5447" i="2"/>
  <c r="K5448" i="2"/>
  <c r="Q5447" i="2"/>
  <c r="X5449" i="4" l="1"/>
  <c r="R5450" i="4"/>
  <c r="Y5448" i="4"/>
  <c r="T5449" i="4"/>
  <c r="Q5450" i="4"/>
  <c r="W5449" i="4"/>
  <c r="N5448" i="2"/>
  <c r="S5447" i="2"/>
  <c r="K5449" i="2"/>
  <c r="Q5448" i="2"/>
  <c r="L5449" i="2"/>
  <c r="R5448" i="2"/>
  <c r="W5450" i="4" l="1"/>
  <c r="Q5451" i="4"/>
  <c r="Y5449" i="4"/>
  <c r="T5450" i="4"/>
  <c r="R5451" i="4"/>
  <c r="X5450" i="4"/>
  <c r="N5449" i="2"/>
  <c r="S5448" i="2"/>
  <c r="L5450" i="2"/>
  <c r="R5449" i="2"/>
  <c r="K5450" i="2"/>
  <c r="Q5449" i="2"/>
  <c r="Q5452" i="4" l="1"/>
  <c r="W5451" i="4"/>
  <c r="R5452" i="4"/>
  <c r="X5451" i="4"/>
  <c r="Y5450" i="4"/>
  <c r="T5451" i="4"/>
  <c r="N5450" i="2"/>
  <c r="S5449" i="2"/>
  <c r="K5451" i="2"/>
  <c r="Q5450" i="2"/>
  <c r="L5451" i="2"/>
  <c r="R5450" i="2"/>
  <c r="Y5451" i="4" l="1"/>
  <c r="T5452" i="4"/>
  <c r="X5452" i="4"/>
  <c r="R5453" i="4"/>
  <c r="Q5453" i="4"/>
  <c r="W5452" i="4"/>
  <c r="N5451" i="2"/>
  <c r="S5450" i="2"/>
  <c r="L5452" i="2"/>
  <c r="R5451" i="2"/>
  <c r="K5452" i="2"/>
  <c r="Q5451" i="2"/>
  <c r="Q5454" i="4" l="1"/>
  <c r="W5453" i="4"/>
  <c r="R5454" i="4"/>
  <c r="X5453" i="4"/>
  <c r="Y5452" i="4"/>
  <c r="T5453" i="4"/>
  <c r="N5452" i="2"/>
  <c r="S5451" i="2"/>
  <c r="K5453" i="2"/>
  <c r="Q5452" i="2"/>
  <c r="L5453" i="2"/>
  <c r="R5452" i="2"/>
  <c r="Y5453" i="4" l="1"/>
  <c r="T5454" i="4"/>
  <c r="R5455" i="4"/>
  <c r="X5454" i="4"/>
  <c r="Q5455" i="4"/>
  <c r="W5454" i="4"/>
  <c r="N5453" i="2"/>
  <c r="S5452" i="2"/>
  <c r="L5454" i="2"/>
  <c r="R5453" i="2"/>
  <c r="K5454" i="2"/>
  <c r="Q5453" i="2"/>
  <c r="Q5456" i="4" l="1"/>
  <c r="W5455" i="4"/>
  <c r="X5455" i="4"/>
  <c r="R5456" i="4"/>
  <c r="Y5454" i="4"/>
  <c r="T5455" i="4"/>
  <c r="N5454" i="2"/>
  <c r="S5453" i="2"/>
  <c r="K5455" i="2"/>
  <c r="Q5454" i="2"/>
  <c r="L5455" i="2"/>
  <c r="R5454" i="2"/>
  <c r="Y5455" i="4" l="1"/>
  <c r="T5456" i="4"/>
  <c r="X5456" i="4"/>
  <c r="R5457" i="4"/>
  <c r="W5456" i="4"/>
  <c r="Q5457" i="4"/>
  <c r="N5455" i="2"/>
  <c r="S5454" i="2"/>
  <c r="L5456" i="2"/>
  <c r="R5455" i="2"/>
  <c r="K5456" i="2"/>
  <c r="Q5455" i="2"/>
  <c r="Q5458" i="4" l="1"/>
  <c r="W5457" i="4"/>
  <c r="X5457" i="4"/>
  <c r="R5458" i="4"/>
  <c r="Y5456" i="4"/>
  <c r="T5457" i="4"/>
  <c r="N5456" i="2"/>
  <c r="S5455" i="2"/>
  <c r="K5457" i="2"/>
  <c r="Q5456" i="2"/>
  <c r="L5457" i="2"/>
  <c r="R5456" i="2"/>
  <c r="Y5457" i="4" l="1"/>
  <c r="T5458" i="4"/>
  <c r="R5459" i="4"/>
  <c r="X5458" i="4"/>
  <c r="W5458" i="4"/>
  <c r="Q5459" i="4"/>
  <c r="N5457" i="2"/>
  <c r="S5456" i="2"/>
  <c r="L5458" i="2"/>
  <c r="R5457" i="2"/>
  <c r="K5458" i="2"/>
  <c r="Q5457" i="2"/>
  <c r="Q5460" i="4" l="1"/>
  <c r="W5459" i="4"/>
  <c r="R5460" i="4"/>
  <c r="X5459" i="4"/>
  <c r="Y5458" i="4"/>
  <c r="T5459" i="4"/>
  <c r="N5458" i="2"/>
  <c r="S5457" i="2"/>
  <c r="K5459" i="2"/>
  <c r="Q5458" i="2"/>
  <c r="L5459" i="2"/>
  <c r="R5458" i="2"/>
  <c r="Y5459" i="4" l="1"/>
  <c r="T5460" i="4"/>
  <c r="X5460" i="4"/>
  <c r="R5461" i="4"/>
  <c r="Q5461" i="4"/>
  <c r="W5460" i="4"/>
  <c r="N5459" i="2"/>
  <c r="S5458" i="2"/>
  <c r="L5460" i="2"/>
  <c r="R5459" i="2"/>
  <c r="K5460" i="2"/>
  <c r="Q5459" i="2"/>
  <c r="Q5462" i="4" l="1"/>
  <c r="W5461" i="4"/>
  <c r="R5462" i="4"/>
  <c r="X5461" i="4"/>
  <c r="Y5460" i="4"/>
  <c r="T5461" i="4"/>
  <c r="N5460" i="2"/>
  <c r="S5459" i="2"/>
  <c r="K5461" i="2"/>
  <c r="Q5460" i="2"/>
  <c r="L5461" i="2"/>
  <c r="R5460" i="2"/>
  <c r="R5463" i="4" l="1"/>
  <c r="X5462" i="4"/>
  <c r="Y5461" i="4"/>
  <c r="T5462" i="4"/>
  <c r="W5462" i="4"/>
  <c r="Q5463" i="4"/>
  <c r="N5461" i="2"/>
  <c r="S5460" i="2"/>
  <c r="L5462" i="2"/>
  <c r="R5461" i="2"/>
  <c r="K5462" i="2"/>
  <c r="Q5461" i="2"/>
  <c r="W5463" i="4" l="1"/>
  <c r="Q5464" i="4"/>
  <c r="Y5462" i="4"/>
  <c r="T5463" i="4"/>
  <c r="X5463" i="4"/>
  <c r="R5464" i="4"/>
  <c r="N5462" i="2"/>
  <c r="S5461" i="2"/>
  <c r="K5463" i="2"/>
  <c r="Q5462" i="2"/>
  <c r="L5463" i="2"/>
  <c r="R5462" i="2"/>
  <c r="X5464" i="4" l="1"/>
  <c r="R5465" i="4"/>
  <c r="Y5463" i="4"/>
  <c r="T5464" i="4"/>
  <c r="W5464" i="4"/>
  <c r="Q5465" i="4"/>
  <c r="N5463" i="2"/>
  <c r="S5462" i="2"/>
  <c r="L5464" i="2"/>
  <c r="R5463" i="2"/>
  <c r="K5464" i="2"/>
  <c r="Q5463" i="2"/>
  <c r="Q5466" i="4" l="1"/>
  <c r="W5465" i="4"/>
  <c r="Y5464" i="4"/>
  <c r="T5465" i="4"/>
  <c r="X5465" i="4"/>
  <c r="R5466" i="4"/>
  <c r="N5464" i="2"/>
  <c r="S5463" i="2"/>
  <c r="K5465" i="2"/>
  <c r="Q5464" i="2"/>
  <c r="L5465" i="2"/>
  <c r="R5464" i="2"/>
  <c r="X5466" i="4" l="1"/>
  <c r="R5467" i="4"/>
  <c r="Y5465" i="4"/>
  <c r="T5466" i="4"/>
  <c r="Q5467" i="4"/>
  <c r="W5466" i="4"/>
  <c r="N5465" i="2"/>
  <c r="S5464" i="2"/>
  <c r="L5466" i="2"/>
  <c r="R5465" i="2"/>
  <c r="K5466" i="2"/>
  <c r="Q5465" i="2"/>
  <c r="W5467" i="4" l="1"/>
  <c r="Q5468" i="4"/>
  <c r="Y5466" i="4"/>
  <c r="T5467" i="4"/>
  <c r="X5467" i="4"/>
  <c r="R5468" i="4"/>
  <c r="N5466" i="2"/>
  <c r="S5465" i="2"/>
  <c r="K5467" i="2"/>
  <c r="Q5466" i="2"/>
  <c r="L5467" i="2"/>
  <c r="R5466" i="2"/>
  <c r="Y5467" i="4" l="1"/>
  <c r="T5468" i="4"/>
  <c r="X5468" i="4"/>
  <c r="R5469" i="4"/>
  <c r="W5468" i="4"/>
  <c r="Q5469" i="4"/>
  <c r="N5467" i="2"/>
  <c r="S5466" i="2"/>
  <c r="L5468" i="2"/>
  <c r="R5467" i="2"/>
  <c r="K5468" i="2"/>
  <c r="Q5467" i="2"/>
  <c r="Q5470" i="4" l="1"/>
  <c r="W5469" i="4"/>
  <c r="X5469" i="4"/>
  <c r="R5470" i="4"/>
  <c r="Y5468" i="4"/>
  <c r="T5469" i="4"/>
  <c r="N5468" i="2"/>
  <c r="S5467" i="2"/>
  <c r="K5469" i="2"/>
  <c r="Q5468" i="2"/>
  <c r="L5469" i="2"/>
  <c r="R5468" i="2"/>
  <c r="X5470" i="4" l="1"/>
  <c r="R5471" i="4"/>
  <c r="Y5469" i="4"/>
  <c r="T5470" i="4"/>
  <c r="Q5471" i="4"/>
  <c r="W5470" i="4"/>
  <c r="N5469" i="2"/>
  <c r="S5468" i="2"/>
  <c r="L5470" i="2"/>
  <c r="R5469" i="2"/>
  <c r="K5470" i="2"/>
  <c r="Q5469" i="2"/>
  <c r="Y5470" i="4" l="1"/>
  <c r="T5471" i="4"/>
  <c r="W5471" i="4"/>
  <c r="Q5472" i="4"/>
  <c r="X5471" i="4"/>
  <c r="R5472" i="4"/>
  <c r="N5470" i="2"/>
  <c r="S5469" i="2"/>
  <c r="K5471" i="2"/>
  <c r="Q5470" i="2"/>
  <c r="L5471" i="2"/>
  <c r="R5470" i="2"/>
  <c r="Y5471" i="4" l="1"/>
  <c r="T5472" i="4"/>
  <c r="X5472" i="4"/>
  <c r="R5473" i="4"/>
  <c r="W5472" i="4"/>
  <c r="Q5473" i="4"/>
  <c r="N5471" i="2"/>
  <c r="S5470" i="2"/>
  <c r="L5472" i="2"/>
  <c r="R5471" i="2"/>
  <c r="K5472" i="2"/>
  <c r="Q5471" i="2"/>
  <c r="Q5474" i="4" l="1"/>
  <c r="W5473" i="4"/>
  <c r="X5473" i="4"/>
  <c r="R5474" i="4"/>
  <c r="Y5472" i="4"/>
  <c r="T5473" i="4"/>
  <c r="N5472" i="2"/>
  <c r="S5471" i="2"/>
  <c r="K5473" i="2"/>
  <c r="Q5472" i="2"/>
  <c r="L5473" i="2"/>
  <c r="R5472" i="2"/>
  <c r="X5474" i="4" l="1"/>
  <c r="R5475" i="4"/>
  <c r="Y5473" i="4"/>
  <c r="T5474" i="4"/>
  <c r="Q5475" i="4"/>
  <c r="W5474" i="4"/>
  <c r="N5473" i="2"/>
  <c r="S5472" i="2"/>
  <c r="L5474" i="2"/>
  <c r="R5473" i="2"/>
  <c r="K5474" i="2"/>
  <c r="Q5473" i="2"/>
  <c r="W5475" i="4" l="1"/>
  <c r="Q5476" i="4"/>
  <c r="Y5474" i="4"/>
  <c r="T5475" i="4"/>
  <c r="X5475" i="4"/>
  <c r="R5476" i="4"/>
  <c r="N5474" i="2"/>
  <c r="S5473" i="2"/>
  <c r="K5475" i="2"/>
  <c r="Q5474" i="2"/>
  <c r="L5475" i="2"/>
  <c r="R5474" i="2"/>
  <c r="X5476" i="4" l="1"/>
  <c r="R5477" i="4"/>
  <c r="Y5475" i="4"/>
  <c r="T5476" i="4"/>
  <c r="W5476" i="4"/>
  <c r="Q5477" i="4"/>
  <c r="N5475" i="2"/>
  <c r="S5474" i="2"/>
  <c r="L5476" i="2"/>
  <c r="R5475" i="2"/>
  <c r="K5476" i="2"/>
  <c r="Q5475" i="2"/>
  <c r="Y5476" i="4" l="1"/>
  <c r="T5477" i="4"/>
  <c r="Q5478" i="4"/>
  <c r="W5477" i="4"/>
  <c r="X5477" i="4"/>
  <c r="R5478" i="4"/>
  <c r="N5476" i="2"/>
  <c r="S5475" i="2"/>
  <c r="K5477" i="2"/>
  <c r="Q5476" i="2"/>
  <c r="L5477" i="2"/>
  <c r="R5476" i="2"/>
  <c r="X5478" i="4" l="1"/>
  <c r="R5479" i="4"/>
  <c r="Q5479" i="4"/>
  <c r="W5478" i="4"/>
  <c r="Y5477" i="4"/>
  <c r="T5478" i="4"/>
  <c r="N5477" i="2"/>
  <c r="S5476" i="2"/>
  <c r="L5478" i="2"/>
  <c r="R5477" i="2"/>
  <c r="K5478" i="2"/>
  <c r="Q5477" i="2"/>
  <c r="Y5478" i="4" l="1"/>
  <c r="T5479" i="4"/>
  <c r="W5479" i="4"/>
  <c r="Q5480" i="4"/>
  <c r="X5479" i="4"/>
  <c r="R5480" i="4"/>
  <c r="N5478" i="2"/>
  <c r="S5477" i="2"/>
  <c r="K5479" i="2"/>
  <c r="Q5478" i="2"/>
  <c r="L5479" i="2"/>
  <c r="R5478" i="2"/>
  <c r="X5480" i="4" l="1"/>
  <c r="R5481" i="4"/>
  <c r="W5480" i="4"/>
  <c r="Q5481" i="4"/>
  <c r="Y5479" i="4"/>
  <c r="T5480" i="4"/>
  <c r="N5479" i="2"/>
  <c r="S5478" i="2"/>
  <c r="L5480" i="2"/>
  <c r="R5479" i="2"/>
  <c r="K5480" i="2"/>
  <c r="Q5479" i="2"/>
  <c r="Y5480" i="4" l="1"/>
  <c r="T5481" i="4"/>
  <c r="Q5482" i="4"/>
  <c r="W5481" i="4"/>
  <c r="X5481" i="4"/>
  <c r="R5482" i="4"/>
  <c r="N5480" i="2"/>
  <c r="S5479" i="2"/>
  <c r="K5481" i="2"/>
  <c r="Q5480" i="2"/>
  <c r="L5481" i="2"/>
  <c r="R5480" i="2"/>
  <c r="Q5483" i="4" l="1"/>
  <c r="W5482" i="4"/>
  <c r="Y5481" i="4"/>
  <c r="T5482" i="4"/>
  <c r="X5482" i="4"/>
  <c r="R5483" i="4"/>
  <c r="N5481" i="2"/>
  <c r="S5480" i="2"/>
  <c r="L5482" i="2"/>
  <c r="R5481" i="2"/>
  <c r="K5482" i="2"/>
  <c r="Q5481" i="2"/>
  <c r="X5483" i="4" l="1"/>
  <c r="R5484" i="4"/>
  <c r="Y5482" i="4"/>
  <c r="T5483" i="4"/>
  <c r="W5483" i="4"/>
  <c r="Q5484" i="4"/>
  <c r="N5482" i="2"/>
  <c r="S5481" i="2"/>
  <c r="K5483" i="2"/>
  <c r="Q5482" i="2"/>
  <c r="L5483" i="2"/>
  <c r="R5482" i="2"/>
  <c r="W5484" i="4" l="1"/>
  <c r="Q5485" i="4"/>
  <c r="Y5483" i="4"/>
  <c r="T5484" i="4"/>
  <c r="X5484" i="4"/>
  <c r="R5485" i="4"/>
  <c r="N5483" i="2"/>
  <c r="S5482" i="2"/>
  <c r="L5484" i="2"/>
  <c r="R5483" i="2"/>
  <c r="K5484" i="2"/>
  <c r="Q5483" i="2"/>
  <c r="X5485" i="4" l="1"/>
  <c r="R5486" i="4"/>
  <c r="Y5484" i="4"/>
  <c r="T5485" i="4"/>
  <c r="Q5486" i="4"/>
  <c r="W5485" i="4"/>
  <c r="N5484" i="2"/>
  <c r="S5483" i="2"/>
  <c r="K5485" i="2"/>
  <c r="Q5484" i="2"/>
  <c r="L5485" i="2"/>
  <c r="R5484" i="2"/>
  <c r="Y5485" i="4" l="1"/>
  <c r="T5486" i="4"/>
  <c r="Q5487" i="4"/>
  <c r="W5486" i="4"/>
  <c r="X5486" i="4"/>
  <c r="R5487" i="4"/>
  <c r="N5485" i="2"/>
  <c r="S5484" i="2"/>
  <c r="L5486" i="2"/>
  <c r="R5485" i="2"/>
  <c r="K5486" i="2"/>
  <c r="Q5485" i="2"/>
  <c r="X5487" i="4" l="1"/>
  <c r="R5488" i="4"/>
  <c r="W5487" i="4"/>
  <c r="Q5488" i="4"/>
  <c r="Y5486" i="4"/>
  <c r="T5487" i="4"/>
  <c r="N5486" i="2"/>
  <c r="S5485" i="2"/>
  <c r="K5487" i="2"/>
  <c r="Q5486" i="2"/>
  <c r="L5487" i="2"/>
  <c r="R5486" i="2"/>
  <c r="Y5487" i="4" l="1"/>
  <c r="T5488" i="4"/>
  <c r="W5488" i="4"/>
  <c r="Q5489" i="4"/>
  <c r="X5488" i="4"/>
  <c r="R5489" i="4"/>
  <c r="N5487" i="2"/>
  <c r="S5486" i="2"/>
  <c r="L5488" i="2"/>
  <c r="R5487" i="2"/>
  <c r="K5488" i="2"/>
  <c r="Q5487" i="2"/>
  <c r="X5489" i="4" l="1"/>
  <c r="R5490" i="4"/>
  <c r="Q5490" i="4"/>
  <c r="W5489" i="4"/>
  <c r="Y5488" i="4"/>
  <c r="T5489" i="4"/>
  <c r="N5488" i="2"/>
  <c r="S5487" i="2"/>
  <c r="K5489" i="2"/>
  <c r="Q5488" i="2"/>
  <c r="L5489" i="2"/>
  <c r="R5488" i="2"/>
  <c r="Y5489" i="4" l="1"/>
  <c r="T5490" i="4"/>
  <c r="Q5491" i="4"/>
  <c r="W5490" i="4"/>
  <c r="X5490" i="4"/>
  <c r="R5491" i="4"/>
  <c r="N5489" i="2"/>
  <c r="S5488" i="2"/>
  <c r="L5490" i="2"/>
  <c r="R5489" i="2"/>
  <c r="K5490" i="2"/>
  <c r="Q5489" i="2"/>
  <c r="X5491" i="4" l="1"/>
  <c r="R5492" i="4"/>
  <c r="W5491" i="4"/>
  <c r="Q5492" i="4"/>
  <c r="Y5490" i="4"/>
  <c r="T5491" i="4"/>
  <c r="N5490" i="2"/>
  <c r="S5489" i="2"/>
  <c r="K5491" i="2"/>
  <c r="Q5490" i="2"/>
  <c r="L5491" i="2"/>
  <c r="R5490" i="2"/>
  <c r="Y5491" i="4" l="1"/>
  <c r="T5492" i="4"/>
  <c r="W5492" i="4"/>
  <c r="Q5493" i="4"/>
  <c r="X5492" i="4"/>
  <c r="R5493" i="4"/>
  <c r="N5491" i="2"/>
  <c r="S5490" i="2"/>
  <c r="L5492" i="2"/>
  <c r="R5491" i="2"/>
  <c r="K5492" i="2"/>
  <c r="Q5491" i="2"/>
  <c r="Q5494" i="4" l="1"/>
  <c r="W5493" i="4"/>
  <c r="X5493" i="4"/>
  <c r="R5494" i="4"/>
  <c r="Y5492" i="4"/>
  <c r="T5493" i="4"/>
  <c r="N5492" i="2"/>
  <c r="S5491" i="2"/>
  <c r="K5493" i="2"/>
  <c r="Q5492" i="2"/>
  <c r="L5493" i="2"/>
  <c r="R5492" i="2"/>
  <c r="Y5493" i="4" l="1"/>
  <c r="T5494" i="4"/>
  <c r="X5494" i="4"/>
  <c r="R5495" i="4"/>
  <c r="Q5495" i="4"/>
  <c r="W5494" i="4"/>
  <c r="N5493" i="2"/>
  <c r="S5492" i="2"/>
  <c r="L5494" i="2"/>
  <c r="R5493" i="2"/>
  <c r="K5494" i="2"/>
  <c r="Q5493" i="2"/>
  <c r="W5495" i="4" l="1"/>
  <c r="Q5496" i="4"/>
  <c r="X5495" i="4"/>
  <c r="R5496" i="4"/>
  <c r="Y5494" i="4"/>
  <c r="T5495" i="4"/>
  <c r="N5494" i="2"/>
  <c r="S5493" i="2"/>
  <c r="K5495" i="2"/>
  <c r="Q5494" i="2"/>
  <c r="L5495" i="2"/>
  <c r="R5494" i="2"/>
  <c r="Y5495" i="4" l="1"/>
  <c r="T5496" i="4"/>
  <c r="X5496" i="4"/>
  <c r="R5497" i="4"/>
  <c r="W5496" i="4"/>
  <c r="Q5497" i="4"/>
  <c r="N5495" i="2"/>
  <c r="S5494" i="2"/>
  <c r="L5496" i="2"/>
  <c r="R5495" i="2"/>
  <c r="K5496" i="2"/>
  <c r="Q5495" i="2"/>
  <c r="Q5498" i="4" l="1"/>
  <c r="W5497" i="4"/>
  <c r="X5497" i="4"/>
  <c r="R5498" i="4"/>
  <c r="Y5496" i="4"/>
  <c r="T5497" i="4"/>
  <c r="N5496" i="2"/>
  <c r="S5495" i="2"/>
  <c r="K5497" i="2"/>
  <c r="Q5496" i="2"/>
  <c r="L5497" i="2"/>
  <c r="R5496" i="2"/>
  <c r="Y5497" i="4" l="1"/>
  <c r="T5498" i="4"/>
  <c r="X5498" i="4"/>
  <c r="R5499" i="4"/>
  <c r="Q5499" i="4"/>
  <c r="W5498" i="4"/>
  <c r="N5497" i="2"/>
  <c r="S5496" i="2"/>
  <c r="L5498" i="2"/>
  <c r="R5497" i="2"/>
  <c r="K5498" i="2"/>
  <c r="Q5497" i="2"/>
  <c r="X5499" i="4" l="1"/>
  <c r="R5500" i="4"/>
  <c r="W5499" i="4"/>
  <c r="Q5500" i="4"/>
  <c r="Y5498" i="4"/>
  <c r="T5499" i="4"/>
  <c r="N5498" i="2"/>
  <c r="S5497" i="2"/>
  <c r="K5499" i="2"/>
  <c r="Q5498" i="2"/>
  <c r="L5499" i="2"/>
  <c r="R5498" i="2"/>
  <c r="W5500" i="4" l="1"/>
  <c r="Q5501" i="4"/>
  <c r="Y5499" i="4"/>
  <c r="T5500" i="4"/>
  <c r="X5500" i="4"/>
  <c r="R5501" i="4"/>
  <c r="N5499" i="2"/>
  <c r="S5498" i="2"/>
  <c r="L5500" i="2"/>
  <c r="R5499" i="2"/>
  <c r="K5500" i="2"/>
  <c r="Q5499" i="2"/>
  <c r="X5501" i="4" l="1"/>
  <c r="R5502" i="4"/>
  <c r="Y5500" i="4"/>
  <c r="T5501" i="4"/>
  <c r="Q5502" i="4"/>
  <c r="W5501" i="4"/>
  <c r="N5500" i="2"/>
  <c r="S5499" i="2"/>
  <c r="K5501" i="2"/>
  <c r="Q5500" i="2"/>
  <c r="L5501" i="2"/>
  <c r="R5500" i="2"/>
  <c r="Y5501" i="4" l="1"/>
  <c r="T5502" i="4"/>
  <c r="Q5503" i="4"/>
  <c r="W5502" i="4"/>
  <c r="X5502" i="4"/>
  <c r="R5503" i="4"/>
  <c r="N5501" i="2"/>
  <c r="S5500" i="2"/>
  <c r="L5502" i="2"/>
  <c r="R5501" i="2"/>
  <c r="K5502" i="2"/>
  <c r="Q5501" i="2"/>
  <c r="X5503" i="4" l="1"/>
  <c r="R5504" i="4"/>
  <c r="W5503" i="4"/>
  <c r="Q5504" i="4"/>
  <c r="Y5502" i="4"/>
  <c r="T5503" i="4"/>
  <c r="N5502" i="2"/>
  <c r="S5501" i="2"/>
  <c r="K5503" i="2"/>
  <c r="Q5502" i="2"/>
  <c r="L5503" i="2"/>
  <c r="R5502" i="2"/>
  <c r="Y5503" i="4" l="1"/>
  <c r="T5504" i="4"/>
  <c r="W5504" i="4"/>
  <c r="Q5505" i="4"/>
  <c r="X5504" i="4"/>
  <c r="R5505" i="4"/>
  <c r="N5503" i="2"/>
  <c r="S5502" i="2"/>
  <c r="L5504" i="2"/>
  <c r="R5503" i="2"/>
  <c r="K5504" i="2"/>
  <c r="Q5503" i="2"/>
  <c r="X5505" i="4" l="1"/>
  <c r="R5506" i="4"/>
  <c r="Q5506" i="4"/>
  <c r="W5505" i="4"/>
  <c r="Y5504" i="4"/>
  <c r="T5505" i="4"/>
  <c r="N5504" i="2"/>
  <c r="S5503" i="2"/>
  <c r="K5505" i="2"/>
  <c r="Q5504" i="2"/>
  <c r="L5505" i="2"/>
  <c r="R5504" i="2"/>
  <c r="Y5505" i="4" l="1"/>
  <c r="T5506" i="4"/>
  <c r="Q5507" i="4"/>
  <c r="W5506" i="4"/>
  <c r="X5506" i="4"/>
  <c r="R5507" i="4"/>
  <c r="N5505" i="2"/>
  <c r="S5504" i="2"/>
  <c r="L5506" i="2"/>
  <c r="R5505" i="2"/>
  <c r="K5506" i="2"/>
  <c r="Q5505" i="2"/>
  <c r="X5507" i="4" l="1"/>
  <c r="R5508" i="4"/>
  <c r="W5507" i="4"/>
  <c r="Q5508" i="4"/>
  <c r="Y5506" i="4"/>
  <c r="T5507" i="4"/>
  <c r="N5506" i="2"/>
  <c r="S5505" i="2"/>
  <c r="K5507" i="2"/>
  <c r="Q5506" i="2"/>
  <c r="L5507" i="2"/>
  <c r="R5506" i="2"/>
  <c r="Y5507" i="4" l="1"/>
  <c r="T5508" i="4"/>
  <c r="W5508" i="4"/>
  <c r="Q5509" i="4"/>
  <c r="X5508" i="4"/>
  <c r="R5509" i="4"/>
  <c r="N5507" i="2"/>
  <c r="S5506" i="2"/>
  <c r="L5508" i="2"/>
  <c r="R5507" i="2"/>
  <c r="K5508" i="2"/>
  <c r="Q5507" i="2"/>
  <c r="X5509" i="4" l="1"/>
  <c r="R5510" i="4"/>
  <c r="Y5508" i="4"/>
  <c r="T5509" i="4"/>
  <c r="Q5510" i="4"/>
  <c r="W5509" i="4"/>
  <c r="N5508" i="2"/>
  <c r="S5507" i="2"/>
  <c r="K5509" i="2"/>
  <c r="Q5508" i="2"/>
  <c r="L5509" i="2"/>
  <c r="R5508" i="2"/>
  <c r="Y5509" i="4" l="1"/>
  <c r="T5510" i="4"/>
  <c r="Q5511" i="4"/>
  <c r="W5510" i="4"/>
  <c r="X5510" i="4"/>
  <c r="R5511" i="4"/>
  <c r="N5509" i="2"/>
  <c r="S5508" i="2"/>
  <c r="L5510" i="2"/>
  <c r="R5509" i="2"/>
  <c r="K5510" i="2"/>
  <c r="Q5509" i="2"/>
  <c r="X5511" i="4" l="1"/>
  <c r="R5512" i="4"/>
  <c r="W5511" i="4"/>
  <c r="Q5512" i="4"/>
  <c r="Y5510" i="4"/>
  <c r="T5511" i="4"/>
  <c r="N5510" i="2"/>
  <c r="S5509" i="2"/>
  <c r="K5511" i="2"/>
  <c r="Q5510" i="2"/>
  <c r="L5511" i="2"/>
  <c r="R5510" i="2"/>
  <c r="Y5511" i="4" l="1"/>
  <c r="T5512" i="4"/>
  <c r="W5512" i="4"/>
  <c r="Q5513" i="4"/>
  <c r="X5512" i="4"/>
  <c r="R5513" i="4"/>
  <c r="N5511" i="2"/>
  <c r="S5510" i="2"/>
  <c r="L5512" i="2"/>
  <c r="R5511" i="2"/>
  <c r="K5512" i="2"/>
  <c r="Q5511" i="2"/>
  <c r="X5513" i="4" l="1"/>
  <c r="R5514" i="4"/>
  <c r="Q5514" i="4"/>
  <c r="W5513" i="4"/>
  <c r="Y5512" i="4"/>
  <c r="T5513" i="4"/>
  <c r="N5512" i="2"/>
  <c r="S5511" i="2"/>
  <c r="K5513" i="2"/>
  <c r="Q5512" i="2"/>
  <c r="L5513" i="2"/>
  <c r="R5512" i="2"/>
  <c r="Y5513" i="4" l="1"/>
  <c r="T5514" i="4"/>
  <c r="Q5515" i="4"/>
  <c r="W5514" i="4"/>
  <c r="X5514" i="4"/>
  <c r="R5515" i="4"/>
  <c r="N5513" i="2"/>
  <c r="S5512" i="2"/>
  <c r="L5514" i="2"/>
  <c r="R5513" i="2"/>
  <c r="K5514" i="2"/>
  <c r="Q5513" i="2"/>
  <c r="X5515" i="4" l="1"/>
  <c r="R5516" i="4"/>
  <c r="Y5514" i="4"/>
  <c r="T5515" i="4"/>
  <c r="W5515" i="4"/>
  <c r="Q5516" i="4"/>
  <c r="N5514" i="2"/>
  <c r="S5513" i="2"/>
  <c r="K5515" i="2"/>
  <c r="Q5514" i="2"/>
  <c r="L5515" i="2"/>
  <c r="R5514" i="2"/>
  <c r="W5516" i="4" l="1"/>
  <c r="Q5517" i="4"/>
  <c r="Y5515" i="4"/>
  <c r="T5516" i="4"/>
  <c r="X5516" i="4"/>
  <c r="R5517" i="4"/>
  <c r="N5515" i="2"/>
  <c r="S5514" i="2"/>
  <c r="L5516" i="2"/>
  <c r="R5515" i="2"/>
  <c r="K5516" i="2"/>
  <c r="Q5515" i="2"/>
  <c r="X5517" i="4" l="1"/>
  <c r="R5518" i="4"/>
  <c r="Y5516" i="4"/>
  <c r="T5517" i="4"/>
  <c r="Q5518" i="4"/>
  <c r="W5517" i="4"/>
  <c r="N5516" i="2"/>
  <c r="S5515" i="2"/>
  <c r="K5517" i="2"/>
  <c r="Q5516" i="2"/>
  <c r="L5517" i="2"/>
  <c r="R5516" i="2"/>
  <c r="Q5519" i="4" l="1"/>
  <c r="W5518" i="4"/>
  <c r="Y5517" i="4"/>
  <c r="T5518" i="4"/>
  <c r="X5518" i="4"/>
  <c r="R5519" i="4"/>
  <c r="N5517" i="2"/>
  <c r="S5516" i="2"/>
  <c r="L5518" i="2"/>
  <c r="R5517" i="2"/>
  <c r="K5518" i="2"/>
  <c r="Q5517" i="2"/>
  <c r="Y5518" i="4" l="1"/>
  <c r="T5519" i="4"/>
  <c r="X5519" i="4"/>
  <c r="R5520" i="4"/>
  <c r="W5519" i="4"/>
  <c r="Q5520" i="4"/>
  <c r="N5518" i="2"/>
  <c r="S5517" i="2"/>
  <c r="K5519" i="2"/>
  <c r="Q5518" i="2"/>
  <c r="L5519" i="2"/>
  <c r="R5518" i="2"/>
  <c r="W5520" i="4" l="1"/>
  <c r="Q5521" i="4"/>
  <c r="X5520" i="4"/>
  <c r="R5521" i="4"/>
  <c r="Y5519" i="4"/>
  <c r="T5520" i="4"/>
  <c r="N5519" i="2"/>
  <c r="S5518" i="2"/>
  <c r="L5520" i="2"/>
  <c r="R5519" i="2"/>
  <c r="K5520" i="2"/>
  <c r="Q5519" i="2"/>
  <c r="X5521" i="4" l="1"/>
  <c r="R5522" i="4"/>
  <c r="Y5520" i="4"/>
  <c r="T5521" i="4"/>
  <c r="Q5522" i="4"/>
  <c r="W5521" i="4"/>
  <c r="N5520" i="2"/>
  <c r="S5519" i="2"/>
  <c r="K5521" i="2"/>
  <c r="Q5520" i="2"/>
  <c r="L5521" i="2"/>
  <c r="R5520" i="2"/>
  <c r="Q5523" i="4" l="1"/>
  <c r="W5522" i="4"/>
  <c r="Y5521" i="4"/>
  <c r="T5522" i="4"/>
  <c r="X5522" i="4"/>
  <c r="R5523" i="4"/>
  <c r="N5521" i="2"/>
  <c r="S5520" i="2"/>
  <c r="L5522" i="2"/>
  <c r="R5521" i="2"/>
  <c r="K5522" i="2"/>
  <c r="Q5521" i="2"/>
  <c r="X5523" i="4" l="1"/>
  <c r="R5524" i="4"/>
  <c r="Y5522" i="4"/>
  <c r="T5523" i="4"/>
  <c r="W5523" i="4"/>
  <c r="Q5524" i="4"/>
  <c r="N5522" i="2"/>
  <c r="S5521" i="2"/>
  <c r="K5523" i="2"/>
  <c r="Q5522" i="2"/>
  <c r="L5523" i="2"/>
  <c r="R5522" i="2"/>
  <c r="W5524" i="4" l="1"/>
  <c r="Q5525" i="4"/>
  <c r="Y5523" i="4"/>
  <c r="T5524" i="4"/>
  <c r="X5524" i="4"/>
  <c r="R5525" i="4"/>
  <c r="N5523" i="2"/>
  <c r="S5522" i="2"/>
  <c r="L5524" i="2"/>
  <c r="R5523" i="2"/>
  <c r="K5524" i="2"/>
  <c r="Q5523" i="2"/>
  <c r="Y5524" i="4" l="1"/>
  <c r="T5525" i="4"/>
  <c r="X5525" i="4"/>
  <c r="R5526" i="4"/>
  <c r="Q5526" i="4"/>
  <c r="W5525" i="4"/>
  <c r="N5524" i="2"/>
  <c r="S5523" i="2"/>
  <c r="K5525" i="2"/>
  <c r="Q5524" i="2"/>
  <c r="L5525" i="2"/>
  <c r="R5524" i="2"/>
  <c r="X5526" i="4" l="1"/>
  <c r="R5527" i="4"/>
  <c r="Y5525" i="4"/>
  <c r="T5526" i="4"/>
  <c r="Q5527" i="4"/>
  <c r="W5526" i="4"/>
  <c r="N5525" i="2"/>
  <c r="S5524" i="2"/>
  <c r="L5526" i="2"/>
  <c r="R5525" i="2"/>
  <c r="K5526" i="2"/>
  <c r="Q5525" i="2"/>
  <c r="W5527" i="4" l="1"/>
  <c r="Q5528" i="4"/>
  <c r="Y5526" i="4"/>
  <c r="T5527" i="4"/>
  <c r="X5527" i="4"/>
  <c r="R5528" i="4"/>
  <c r="N5526" i="2"/>
  <c r="S5525" i="2"/>
  <c r="K5527" i="2"/>
  <c r="Q5526" i="2"/>
  <c r="L5527" i="2"/>
  <c r="R5526" i="2"/>
  <c r="X5528" i="4" l="1"/>
  <c r="R5529" i="4"/>
  <c r="W5528" i="4"/>
  <c r="Q5529" i="4"/>
  <c r="Y5527" i="4"/>
  <c r="T5528" i="4"/>
  <c r="N5527" i="2"/>
  <c r="S5526" i="2"/>
  <c r="L5528" i="2"/>
  <c r="R5527" i="2"/>
  <c r="K5528" i="2"/>
  <c r="Q5527" i="2"/>
  <c r="Y5528" i="4" l="1"/>
  <c r="T5529" i="4"/>
  <c r="Q5530" i="4"/>
  <c r="W5529" i="4"/>
  <c r="X5529" i="4"/>
  <c r="R5530" i="4"/>
  <c r="N5528" i="2"/>
  <c r="S5527" i="2"/>
  <c r="K5529" i="2"/>
  <c r="Q5528" i="2"/>
  <c r="L5529" i="2"/>
  <c r="R5528" i="2"/>
  <c r="X5530" i="4" l="1"/>
  <c r="R5531" i="4"/>
  <c r="Q5531" i="4"/>
  <c r="W5530" i="4"/>
  <c r="Y5529" i="4"/>
  <c r="T5530" i="4"/>
  <c r="N5529" i="2"/>
  <c r="S5528" i="2"/>
  <c r="L5530" i="2"/>
  <c r="R5529" i="2"/>
  <c r="K5530" i="2"/>
  <c r="Q5529" i="2"/>
  <c r="Y5530" i="4" l="1"/>
  <c r="T5531" i="4"/>
  <c r="W5531" i="4"/>
  <c r="Q5532" i="4"/>
  <c r="X5531" i="4"/>
  <c r="R5532" i="4"/>
  <c r="N5530" i="2"/>
  <c r="S5529" i="2"/>
  <c r="K5531" i="2"/>
  <c r="Q5530" i="2"/>
  <c r="L5531" i="2"/>
  <c r="R5530" i="2"/>
  <c r="X5532" i="4" l="1"/>
  <c r="R5533" i="4"/>
  <c r="W5532" i="4"/>
  <c r="Q5533" i="4"/>
  <c r="Y5531" i="4"/>
  <c r="T5532" i="4"/>
  <c r="N5531" i="2"/>
  <c r="S5530" i="2"/>
  <c r="L5532" i="2"/>
  <c r="R5531" i="2"/>
  <c r="K5532" i="2"/>
  <c r="Q5531" i="2"/>
  <c r="Q5534" i="4" l="1"/>
  <c r="W5533" i="4"/>
  <c r="X5533" i="4"/>
  <c r="R5534" i="4"/>
  <c r="Y5532" i="4"/>
  <c r="T5533" i="4"/>
  <c r="N5532" i="2"/>
  <c r="S5531" i="2"/>
  <c r="K5533" i="2"/>
  <c r="Q5532" i="2"/>
  <c r="L5533" i="2"/>
  <c r="R5532" i="2"/>
  <c r="Y5533" i="4" l="1"/>
  <c r="T5534" i="4"/>
  <c r="X5534" i="4"/>
  <c r="R5535" i="4"/>
  <c r="Q5535" i="4"/>
  <c r="W5534" i="4"/>
  <c r="N5533" i="2"/>
  <c r="S5532" i="2"/>
  <c r="L5534" i="2"/>
  <c r="R5533" i="2"/>
  <c r="K5534" i="2"/>
  <c r="Q5533" i="2"/>
  <c r="W5535" i="4" l="1"/>
  <c r="Q5536" i="4"/>
  <c r="X5535" i="4"/>
  <c r="R5536" i="4"/>
  <c r="Y5534" i="4"/>
  <c r="T5535" i="4"/>
  <c r="N5534" i="2"/>
  <c r="S5533" i="2"/>
  <c r="K5535" i="2"/>
  <c r="Q5534" i="2"/>
  <c r="L5535" i="2"/>
  <c r="R5534" i="2"/>
  <c r="W5536" i="4" l="1"/>
  <c r="Q5537" i="4"/>
  <c r="Y5535" i="4"/>
  <c r="T5536" i="4"/>
  <c r="X5536" i="4"/>
  <c r="R5537" i="4"/>
  <c r="N5535" i="2"/>
  <c r="S5534" i="2"/>
  <c r="L5536" i="2"/>
  <c r="R5535" i="2"/>
  <c r="K5536" i="2"/>
  <c r="Q5535" i="2"/>
  <c r="X5537" i="4" l="1"/>
  <c r="R5538" i="4"/>
  <c r="Y5536" i="4"/>
  <c r="T5537" i="4"/>
  <c r="Q5538" i="4"/>
  <c r="W5537" i="4"/>
  <c r="N5536" i="2"/>
  <c r="S5535" i="2"/>
  <c r="K5537" i="2"/>
  <c r="Q5536" i="2"/>
  <c r="L5537" i="2"/>
  <c r="R5536" i="2"/>
  <c r="Q5539" i="4" l="1"/>
  <c r="W5538" i="4"/>
  <c r="Y5537" i="4"/>
  <c r="T5538" i="4"/>
  <c r="X5538" i="4"/>
  <c r="R5539" i="4"/>
  <c r="N5537" i="2"/>
  <c r="S5536" i="2"/>
  <c r="L5538" i="2"/>
  <c r="R5537" i="2"/>
  <c r="K5538" i="2"/>
  <c r="Q5537" i="2"/>
  <c r="X5539" i="4" l="1"/>
  <c r="R5540" i="4"/>
  <c r="Y5538" i="4"/>
  <c r="T5539" i="4"/>
  <c r="W5539" i="4"/>
  <c r="Q5540" i="4"/>
  <c r="N5538" i="2"/>
  <c r="S5537" i="2"/>
  <c r="K5539" i="2"/>
  <c r="Q5538" i="2"/>
  <c r="L5539" i="2"/>
  <c r="R5538" i="2"/>
  <c r="W5540" i="4" l="1"/>
  <c r="Q5541" i="4"/>
  <c r="Y5539" i="4"/>
  <c r="T5540" i="4"/>
  <c r="X5540" i="4"/>
  <c r="R5541" i="4"/>
  <c r="N5539" i="2"/>
  <c r="S5538" i="2"/>
  <c r="L5540" i="2"/>
  <c r="R5539" i="2"/>
  <c r="K5540" i="2"/>
  <c r="Q5539" i="2"/>
  <c r="X5541" i="4" l="1"/>
  <c r="R5542" i="4"/>
  <c r="Y5540" i="4"/>
  <c r="T5541" i="4"/>
  <c r="Q5542" i="4"/>
  <c r="W5541" i="4"/>
  <c r="N5540" i="2"/>
  <c r="S5539" i="2"/>
  <c r="K5541" i="2"/>
  <c r="Q5540" i="2"/>
  <c r="L5541" i="2"/>
  <c r="R5540" i="2"/>
  <c r="Q5543" i="4" l="1"/>
  <c r="W5542" i="4"/>
  <c r="Y5541" i="4"/>
  <c r="T5542" i="4"/>
  <c r="X5542" i="4"/>
  <c r="R5543" i="4"/>
  <c r="N5541" i="2"/>
  <c r="S5540" i="2"/>
  <c r="L5542" i="2"/>
  <c r="R5541" i="2"/>
  <c r="K5542" i="2"/>
  <c r="Q5541" i="2"/>
  <c r="X5543" i="4" l="1"/>
  <c r="R5544" i="4"/>
  <c r="Y5542" i="4"/>
  <c r="T5543" i="4"/>
  <c r="W5543" i="4"/>
  <c r="Q5544" i="4"/>
  <c r="N5542" i="2"/>
  <c r="S5541" i="2"/>
  <c r="K5543" i="2"/>
  <c r="Q5542" i="2"/>
  <c r="L5543" i="2"/>
  <c r="R5542" i="2"/>
  <c r="W5544" i="4" l="1"/>
  <c r="Q5545" i="4"/>
  <c r="Y5543" i="4"/>
  <c r="T5544" i="4"/>
  <c r="X5544" i="4"/>
  <c r="R5545" i="4"/>
  <c r="N5543" i="2"/>
  <c r="S5542" i="2"/>
  <c r="L5544" i="2"/>
  <c r="R5543" i="2"/>
  <c r="K5544" i="2"/>
  <c r="Q5543" i="2"/>
  <c r="X5545" i="4" l="1"/>
  <c r="R5546" i="4"/>
  <c r="Y5544" i="4"/>
  <c r="T5545" i="4"/>
  <c r="Q5546" i="4"/>
  <c r="W5545" i="4"/>
  <c r="N5544" i="2"/>
  <c r="S5543" i="2"/>
  <c r="K5545" i="2"/>
  <c r="Q5544" i="2"/>
  <c r="L5545" i="2"/>
  <c r="R5544" i="2"/>
  <c r="Q5547" i="4" l="1"/>
  <c r="W5546" i="4"/>
  <c r="Y5545" i="4"/>
  <c r="T5546" i="4"/>
  <c r="X5546" i="4"/>
  <c r="R5547" i="4"/>
  <c r="N5545" i="2"/>
  <c r="S5544" i="2"/>
  <c r="L5546" i="2"/>
  <c r="R5545" i="2"/>
  <c r="K5546" i="2"/>
  <c r="Q5545" i="2"/>
  <c r="X5547" i="4" l="1"/>
  <c r="R5548" i="4"/>
  <c r="Y5546" i="4"/>
  <c r="T5547" i="4"/>
  <c r="W5547" i="4"/>
  <c r="Q5548" i="4"/>
  <c r="N5546" i="2"/>
  <c r="S5545" i="2"/>
  <c r="K5547" i="2"/>
  <c r="Q5546" i="2"/>
  <c r="L5547" i="2"/>
  <c r="R5546" i="2"/>
  <c r="W5548" i="4" l="1"/>
  <c r="Q5549" i="4"/>
  <c r="Y5547" i="4"/>
  <c r="T5548" i="4"/>
  <c r="X5548" i="4"/>
  <c r="R5549" i="4"/>
  <c r="N5547" i="2"/>
  <c r="S5546" i="2"/>
  <c r="L5548" i="2"/>
  <c r="R5547" i="2"/>
  <c r="K5548" i="2"/>
  <c r="Q5547" i="2"/>
  <c r="R5550" i="4" l="1"/>
  <c r="X5549" i="4"/>
  <c r="Y5548" i="4"/>
  <c r="T5549" i="4"/>
  <c r="W5549" i="4"/>
  <c r="Q5550" i="4"/>
  <c r="N5548" i="2"/>
  <c r="S5547" i="2"/>
  <c r="K5549" i="2"/>
  <c r="Q5548" i="2"/>
  <c r="L5549" i="2"/>
  <c r="R5548" i="2"/>
  <c r="Q5551" i="4" l="1"/>
  <c r="W5550" i="4"/>
  <c r="Y5549" i="4"/>
  <c r="T5550" i="4"/>
  <c r="R5551" i="4"/>
  <c r="X5550" i="4"/>
  <c r="N5549" i="2"/>
  <c r="S5548" i="2"/>
  <c r="L5550" i="2"/>
  <c r="R5549" i="2"/>
  <c r="K5550" i="2"/>
  <c r="Q5549" i="2"/>
  <c r="R5552" i="4" l="1"/>
  <c r="X5551" i="4"/>
  <c r="Y5550" i="4"/>
  <c r="T5551" i="4"/>
  <c r="Q5552" i="4"/>
  <c r="W5551" i="4"/>
  <c r="N5550" i="2"/>
  <c r="S5549" i="2"/>
  <c r="K5551" i="2"/>
  <c r="Q5550" i="2"/>
  <c r="L5551" i="2"/>
  <c r="R5550" i="2"/>
  <c r="Q5553" i="4" l="1"/>
  <c r="W5552" i="4"/>
  <c r="Y5551" i="4"/>
  <c r="T5552" i="4"/>
  <c r="X5552" i="4"/>
  <c r="R5553" i="4"/>
  <c r="N5551" i="2"/>
  <c r="S5550" i="2"/>
  <c r="L5552" i="2"/>
  <c r="R5551" i="2"/>
  <c r="K5552" i="2"/>
  <c r="Q5551" i="2"/>
  <c r="R5554" i="4" l="1"/>
  <c r="X5553" i="4"/>
  <c r="Y5552" i="4"/>
  <c r="T5553" i="4"/>
  <c r="W5553" i="4"/>
  <c r="Q5554" i="4"/>
  <c r="N5552" i="2"/>
  <c r="S5551" i="2"/>
  <c r="K5553" i="2"/>
  <c r="Q5552" i="2"/>
  <c r="L5553" i="2"/>
  <c r="R5552" i="2"/>
  <c r="Y5553" i="4" l="1"/>
  <c r="T5554" i="4"/>
  <c r="Q5555" i="4"/>
  <c r="W5554" i="4"/>
  <c r="X5554" i="4"/>
  <c r="R5555" i="4"/>
  <c r="N5553" i="2"/>
  <c r="S5552" i="2"/>
  <c r="L5554" i="2"/>
  <c r="R5553" i="2"/>
  <c r="K5554" i="2"/>
  <c r="Q5553" i="2"/>
  <c r="X5555" i="4" l="1"/>
  <c r="R5556" i="4"/>
  <c r="W5555" i="4"/>
  <c r="Q5556" i="4"/>
  <c r="Y5554" i="4"/>
  <c r="T5555" i="4"/>
  <c r="N5554" i="2"/>
  <c r="S5553" i="2"/>
  <c r="K5555" i="2"/>
  <c r="Q5554" i="2"/>
  <c r="L5555" i="2"/>
  <c r="R5554" i="2"/>
  <c r="Y5555" i="4" l="1"/>
  <c r="T5556" i="4"/>
  <c r="W5556" i="4"/>
  <c r="Q5557" i="4"/>
  <c r="X5556" i="4"/>
  <c r="R5557" i="4"/>
  <c r="N5555" i="2"/>
  <c r="S5554" i="2"/>
  <c r="L5556" i="2"/>
  <c r="R5555" i="2"/>
  <c r="K5556" i="2"/>
  <c r="Q5555" i="2"/>
  <c r="R5558" i="4" l="1"/>
  <c r="X5557" i="4"/>
  <c r="W5557" i="4"/>
  <c r="Q5558" i="4"/>
  <c r="Y5556" i="4"/>
  <c r="T5557" i="4"/>
  <c r="N5556" i="2"/>
  <c r="S5555" i="2"/>
  <c r="K5557" i="2"/>
  <c r="Q5556" i="2"/>
  <c r="L5557" i="2"/>
  <c r="R5556" i="2"/>
  <c r="Y5557" i="4" l="1"/>
  <c r="T5558" i="4"/>
  <c r="Q5559" i="4"/>
  <c r="W5558" i="4"/>
  <c r="R5559" i="4"/>
  <c r="X5558" i="4"/>
  <c r="N5557" i="2"/>
  <c r="S5556" i="2"/>
  <c r="L5558" i="2"/>
  <c r="R5557" i="2"/>
  <c r="K5558" i="2"/>
  <c r="Q5557" i="2"/>
  <c r="R5560" i="4" l="1"/>
  <c r="X5559" i="4"/>
  <c r="Q5560" i="4"/>
  <c r="W5559" i="4"/>
  <c r="Y5558" i="4"/>
  <c r="T5559" i="4"/>
  <c r="N5558" i="2"/>
  <c r="S5557" i="2"/>
  <c r="K5559" i="2"/>
  <c r="Q5558" i="2"/>
  <c r="L5559" i="2"/>
  <c r="R5558" i="2"/>
  <c r="Y5559" i="4" l="1"/>
  <c r="T5560" i="4"/>
  <c r="Q5561" i="4"/>
  <c r="W5560" i="4"/>
  <c r="X5560" i="4"/>
  <c r="R5561" i="4"/>
  <c r="N5559" i="2"/>
  <c r="S5558" i="2"/>
  <c r="L5560" i="2"/>
  <c r="R5559" i="2"/>
  <c r="K5560" i="2"/>
  <c r="Q5559" i="2"/>
  <c r="R5562" i="4" l="1"/>
  <c r="X5561" i="4"/>
  <c r="W5561" i="4"/>
  <c r="Q5562" i="4"/>
  <c r="Y5560" i="4"/>
  <c r="T5561" i="4"/>
  <c r="N5560" i="2"/>
  <c r="S5559" i="2"/>
  <c r="K5561" i="2"/>
  <c r="Q5560" i="2"/>
  <c r="L5561" i="2"/>
  <c r="R5560" i="2"/>
  <c r="Y5561" i="4" l="1"/>
  <c r="T5562" i="4"/>
  <c r="Q5563" i="4"/>
  <c r="W5562" i="4"/>
  <c r="X5562" i="4"/>
  <c r="R5563" i="4"/>
  <c r="N5561" i="2"/>
  <c r="S5560" i="2"/>
  <c r="L5562" i="2"/>
  <c r="R5561" i="2"/>
  <c r="K5562" i="2"/>
  <c r="Q5561" i="2"/>
  <c r="X5563" i="4" l="1"/>
  <c r="R5564" i="4"/>
  <c r="Q5564" i="4"/>
  <c r="W5563" i="4"/>
  <c r="Y5562" i="4"/>
  <c r="T5563" i="4"/>
  <c r="N5562" i="2"/>
  <c r="S5561" i="2"/>
  <c r="K5563" i="2"/>
  <c r="Q5562" i="2"/>
  <c r="L5563" i="2"/>
  <c r="R5562" i="2"/>
  <c r="W5564" i="4" l="1"/>
  <c r="Q5565" i="4"/>
  <c r="X5564" i="4"/>
  <c r="R5565" i="4"/>
  <c r="Y5563" i="4"/>
  <c r="T5564" i="4"/>
  <c r="N5563" i="2"/>
  <c r="S5562" i="2"/>
  <c r="L5564" i="2"/>
  <c r="R5563" i="2"/>
  <c r="K5564" i="2"/>
  <c r="Q5563" i="2"/>
  <c r="Y5564" i="4" l="1"/>
  <c r="T5565" i="4"/>
  <c r="R5566" i="4"/>
  <c r="X5565" i="4"/>
  <c r="W5565" i="4"/>
  <c r="Q5566" i="4"/>
  <c r="N5564" i="2"/>
  <c r="S5563" i="2"/>
  <c r="K5565" i="2"/>
  <c r="Q5564" i="2"/>
  <c r="L5565" i="2"/>
  <c r="R5564" i="2"/>
  <c r="Q5567" i="4" l="1"/>
  <c r="W5566" i="4"/>
  <c r="Y5565" i="4"/>
  <c r="T5566" i="4"/>
  <c r="X5566" i="4"/>
  <c r="R5567" i="4"/>
  <c r="N5565" i="2"/>
  <c r="S5564" i="2"/>
  <c r="L5566" i="2"/>
  <c r="R5565" i="2"/>
  <c r="K5566" i="2"/>
  <c r="Q5565" i="2"/>
  <c r="X5567" i="4" l="1"/>
  <c r="R5568" i="4"/>
  <c r="Y5566" i="4"/>
  <c r="T5567" i="4"/>
  <c r="W5567" i="4"/>
  <c r="Q5568" i="4"/>
  <c r="N5566" i="2"/>
  <c r="S5565" i="2"/>
  <c r="K5567" i="2"/>
  <c r="Q5566" i="2"/>
  <c r="L5567" i="2"/>
  <c r="R5566" i="2"/>
  <c r="W5568" i="4" l="1"/>
  <c r="Q5569" i="4"/>
  <c r="Y5567" i="4"/>
  <c r="T5568" i="4"/>
  <c r="X5568" i="4"/>
  <c r="R5569" i="4"/>
  <c r="N5567" i="2"/>
  <c r="S5566" i="2"/>
  <c r="L5568" i="2"/>
  <c r="R5567" i="2"/>
  <c r="K5568" i="2"/>
  <c r="Q5567" i="2"/>
  <c r="R5570" i="4" l="1"/>
  <c r="X5569" i="4"/>
  <c r="Y5568" i="4"/>
  <c r="T5569" i="4"/>
  <c r="W5569" i="4"/>
  <c r="Q5570" i="4"/>
  <c r="N5568" i="2"/>
  <c r="S5567" i="2"/>
  <c r="K5569" i="2"/>
  <c r="Q5568" i="2"/>
  <c r="L5569" i="2"/>
  <c r="R5568" i="2"/>
  <c r="Q5571" i="4" l="1"/>
  <c r="W5570" i="4"/>
  <c r="Y5569" i="4"/>
  <c r="T5570" i="4"/>
  <c r="X5570" i="4"/>
  <c r="R5571" i="4"/>
  <c r="N5569" i="2"/>
  <c r="S5568" i="2"/>
  <c r="L5570" i="2"/>
  <c r="R5569" i="2"/>
  <c r="K5570" i="2"/>
  <c r="Q5569" i="2"/>
  <c r="X5571" i="4" l="1"/>
  <c r="R5572" i="4"/>
  <c r="Y5570" i="4"/>
  <c r="T5571" i="4"/>
  <c r="W5571" i="4"/>
  <c r="Q5572" i="4"/>
  <c r="N5570" i="2"/>
  <c r="S5569" i="2"/>
  <c r="K5571" i="2"/>
  <c r="Q5570" i="2"/>
  <c r="L5571" i="2"/>
  <c r="R5570" i="2"/>
  <c r="X5572" i="4" l="1"/>
  <c r="R5573" i="4"/>
  <c r="W5572" i="4"/>
  <c r="Q5573" i="4"/>
  <c r="Y5571" i="4"/>
  <c r="T5572" i="4"/>
  <c r="N5571" i="2"/>
  <c r="S5570" i="2"/>
  <c r="L5572" i="2"/>
  <c r="R5571" i="2"/>
  <c r="K5572" i="2"/>
  <c r="Q5571" i="2"/>
  <c r="Y5572" i="4" l="1"/>
  <c r="T5573" i="4"/>
  <c r="W5573" i="4"/>
  <c r="Q5574" i="4"/>
  <c r="R5574" i="4"/>
  <c r="X5573" i="4"/>
  <c r="N5572" i="2"/>
  <c r="S5571" i="2"/>
  <c r="K5573" i="2"/>
  <c r="Q5572" i="2"/>
  <c r="L5573" i="2"/>
  <c r="R5572" i="2"/>
  <c r="R5575" i="4" l="1"/>
  <c r="X5574" i="4"/>
  <c r="Q5575" i="4"/>
  <c r="W5574" i="4"/>
  <c r="Y5573" i="4"/>
  <c r="T5574" i="4"/>
  <c r="N5573" i="2"/>
  <c r="S5572" i="2"/>
  <c r="L5574" i="2"/>
  <c r="R5573" i="2"/>
  <c r="K5574" i="2"/>
  <c r="Q5573" i="2"/>
  <c r="W5575" i="4" l="1"/>
  <c r="Q5576" i="4"/>
  <c r="Y5574" i="4"/>
  <c r="T5575" i="4"/>
  <c r="R5576" i="4"/>
  <c r="X5575" i="4"/>
  <c r="N5574" i="2"/>
  <c r="S5573" i="2"/>
  <c r="K5575" i="2"/>
  <c r="Q5574" i="2"/>
  <c r="L5575" i="2"/>
  <c r="R5574" i="2"/>
  <c r="X5576" i="4" l="1"/>
  <c r="R5577" i="4"/>
  <c r="Y5575" i="4"/>
  <c r="T5576" i="4"/>
  <c r="W5576" i="4"/>
  <c r="Q5577" i="4"/>
  <c r="N5575" i="2"/>
  <c r="S5574" i="2"/>
  <c r="L5576" i="2"/>
  <c r="R5575" i="2"/>
  <c r="K5576" i="2"/>
  <c r="Q5575" i="2"/>
  <c r="W5577" i="4" l="1"/>
  <c r="Q5578" i="4"/>
  <c r="Y5576" i="4"/>
  <c r="T5577" i="4"/>
  <c r="R5578" i="4"/>
  <c r="X5577" i="4"/>
  <c r="N5576" i="2"/>
  <c r="S5575" i="2"/>
  <c r="K5577" i="2"/>
  <c r="Q5576" i="2"/>
  <c r="L5577" i="2"/>
  <c r="R5576" i="2"/>
  <c r="R5579" i="4" l="1"/>
  <c r="X5578" i="4"/>
  <c r="Y5577" i="4"/>
  <c r="T5578" i="4"/>
  <c r="Q5579" i="4"/>
  <c r="W5578" i="4"/>
  <c r="N5577" i="2"/>
  <c r="S5576" i="2"/>
  <c r="L5578" i="2"/>
  <c r="R5577" i="2"/>
  <c r="K5578" i="2"/>
  <c r="Q5577" i="2"/>
  <c r="Q5580" i="4" l="1"/>
  <c r="W5579" i="4"/>
  <c r="Y5578" i="4"/>
  <c r="T5579" i="4"/>
  <c r="R5580" i="4"/>
  <c r="X5579" i="4"/>
  <c r="N5578" i="2"/>
  <c r="S5577" i="2"/>
  <c r="K5579" i="2"/>
  <c r="Q5578" i="2"/>
  <c r="L5579" i="2"/>
  <c r="R5578" i="2"/>
  <c r="X5580" i="4" l="1"/>
  <c r="R5581" i="4"/>
  <c r="Y5579" i="4"/>
  <c r="T5580" i="4"/>
  <c r="W5580" i="4"/>
  <c r="Q5581" i="4"/>
  <c r="N5579" i="2"/>
  <c r="S5578" i="2"/>
  <c r="L5580" i="2"/>
  <c r="R5579" i="2"/>
  <c r="K5580" i="2"/>
  <c r="Q5579" i="2"/>
  <c r="W5581" i="4" l="1"/>
  <c r="Q5582" i="4"/>
  <c r="Y5580" i="4"/>
  <c r="T5581" i="4"/>
  <c r="R5582" i="4"/>
  <c r="X5581" i="4"/>
  <c r="N5580" i="2"/>
  <c r="S5579" i="2"/>
  <c r="K5581" i="2"/>
  <c r="Q5580" i="2"/>
  <c r="L5581" i="2"/>
  <c r="R5580" i="2"/>
  <c r="R5583" i="4" l="1"/>
  <c r="X5582" i="4"/>
  <c r="Y5581" i="4"/>
  <c r="T5582" i="4"/>
  <c r="Q5583" i="4"/>
  <c r="W5582" i="4"/>
  <c r="N5581" i="2"/>
  <c r="S5580" i="2"/>
  <c r="L5582" i="2"/>
  <c r="R5581" i="2"/>
  <c r="K5582" i="2"/>
  <c r="Q5581" i="2"/>
  <c r="Q5584" i="4" l="1"/>
  <c r="W5583" i="4"/>
  <c r="Y5582" i="4"/>
  <c r="T5583" i="4"/>
  <c r="R5584" i="4"/>
  <c r="X5583" i="4"/>
  <c r="N5582" i="2"/>
  <c r="S5581" i="2"/>
  <c r="K5583" i="2"/>
  <c r="Q5582" i="2"/>
  <c r="L5583" i="2"/>
  <c r="R5582" i="2"/>
  <c r="X5584" i="4" l="1"/>
  <c r="R5585" i="4"/>
  <c r="Y5583" i="4"/>
  <c r="T5584" i="4"/>
  <c r="W5584" i="4"/>
  <c r="Q5585" i="4"/>
  <c r="N5583" i="2"/>
  <c r="S5582" i="2"/>
  <c r="L5584" i="2"/>
  <c r="R5583" i="2"/>
  <c r="K5584" i="2"/>
  <c r="Q5583" i="2"/>
  <c r="W5585" i="4" l="1"/>
  <c r="Q5586" i="4"/>
  <c r="Y5584" i="4"/>
  <c r="T5585" i="4"/>
  <c r="R5586" i="4"/>
  <c r="X5585" i="4"/>
  <c r="N5584" i="2"/>
  <c r="S5583" i="2"/>
  <c r="K5585" i="2"/>
  <c r="Q5584" i="2"/>
  <c r="L5585" i="2"/>
  <c r="R5584" i="2"/>
  <c r="R5587" i="4" l="1"/>
  <c r="X5586" i="4"/>
  <c r="Y5585" i="4"/>
  <c r="T5586" i="4"/>
  <c r="Q5587" i="4"/>
  <c r="W5586" i="4"/>
  <c r="N5585" i="2"/>
  <c r="S5584" i="2"/>
  <c r="L5586" i="2"/>
  <c r="R5585" i="2"/>
  <c r="K5586" i="2"/>
  <c r="Q5585" i="2"/>
  <c r="Q5588" i="4" l="1"/>
  <c r="W5587" i="4"/>
  <c r="Y5586" i="4"/>
  <c r="T5587" i="4"/>
  <c r="R5588" i="4"/>
  <c r="X5587" i="4"/>
  <c r="N5586" i="2"/>
  <c r="S5585" i="2"/>
  <c r="K5587" i="2"/>
  <c r="Q5586" i="2"/>
  <c r="L5587" i="2"/>
  <c r="R5586" i="2"/>
  <c r="X5588" i="4" l="1"/>
  <c r="R5589" i="4"/>
  <c r="Y5587" i="4"/>
  <c r="T5588" i="4"/>
  <c r="W5588" i="4"/>
  <c r="Q5589" i="4"/>
  <c r="N5587" i="2"/>
  <c r="S5586" i="2"/>
  <c r="L5588" i="2"/>
  <c r="R5587" i="2"/>
  <c r="K5588" i="2"/>
  <c r="Q5587" i="2"/>
  <c r="W5589" i="4" l="1"/>
  <c r="Q5590" i="4"/>
  <c r="Y5588" i="4"/>
  <c r="T5589" i="4"/>
  <c r="R5590" i="4"/>
  <c r="X5589" i="4"/>
  <c r="N5588" i="2"/>
  <c r="S5587" i="2"/>
  <c r="K5589" i="2"/>
  <c r="Q5588" i="2"/>
  <c r="L5589" i="2"/>
  <c r="R5588" i="2"/>
  <c r="X5590" i="4" l="1"/>
  <c r="R5591" i="4"/>
  <c r="Y5589" i="4"/>
  <c r="T5590" i="4"/>
  <c r="Q5591" i="4"/>
  <c r="W5590" i="4"/>
  <c r="N5589" i="2"/>
  <c r="S5588" i="2"/>
  <c r="L5590" i="2"/>
  <c r="R5589" i="2"/>
  <c r="K5590" i="2"/>
  <c r="Q5589" i="2"/>
  <c r="Q5592" i="4" l="1"/>
  <c r="W5591" i="4"/>
  <c r="Y5590" i="4"/>
  <c r="T5591" i="4"/>
  <c r="X5591" i="4"/>
  <c r="R5592" i="4"/>
  <c r="N5590" i="2"/>
  <c r="S5589" i="2"/>
  <c r="K5591" i="2"/>
  <c r="Q5590" i="2"/>
  <c r="L5591" i="2"/>
  <c r="R5590" i="2"/>
  <c r="X5592" i="4" l="1"/>
  <c r="R5593" i="4"/>
  <c r="Y5591" i="4"/>
  <c r="T5592" i="4"/>
  <c r="W5592" i="4"/>
  <c r="Q5593" i="4"/>
  <c r="N5591" i="2"/>
  <c r="S5590" i="2"/>
  <c r="L5592" i="2"/>
  <c r="R5591" i="2"/>
  <c r="K5592" i="2"/>
  <c r="Q5591" i="2"/>
  <c r="W5593" i="4" l="1"/>
  <c r="Q5594" i="4"/>
  <c r="Y5592" i="4"/>
  <c r="T5593" i="4"/>
  <c r="R5594" i="4"/>
  <c r="X5593" i="4"/>
  <c r="N5592" i="2"/>
  <c r="S5591" i="2"/>
  <c r="K5593" i="2"/>
  <c r="Q5592" i="2"/>
  <c r="L5593" i="2"/>
  <c r="R5592" i="2"/>
  <c r="X5594" i="4" l="1"/>
  <c r="R5595" i="4"/>
  <c r="Y5593" i="4"/>
  <c r="T5594" i="4"/>
  <c r="Q5595" i="4"/>
  <c r="W5594" i="4"/>
  <c r="N5593" i="2"/>
  <c r="S5592" i="2"/>
  <c r="L5594" i="2"/>
  <c r="R5593" i="2"/>
  <c r="K5594" i="2"/>
  <c r="Q5593" i="2"/>
  <c r="W5595" i="4" l="1"/>
  <c r="Q5596" i="4"/>
  <c r="Y5594" i="4"/>
  <c r="T5595" i="4"/>
  <c r="X5595" i="4"/>
  <c r="R5596" i="4"/>
  <c r="N5594" i="2"/>
  <c r="S5593" i="2"/>
  <c r="K5595" i="2"/>
  <c r="Q5594" i="2"/>
  <c r="L5595" i="2"/>
  <c r="R5594" i="2"/>
  <c r="X5596" i="4" l="1"/>
  <c r="R5597" i="4"/>
  <c r="Y5595" i="4"/>
  <c r="T5596" i="4"/>
  <c r="W5596" i="4"/>
  <c r="Q5597" i="4"/>
  <c r="N5595" i="2"/>
  <c r="S5594" i="2"/>
  <c r="L5596" i="2"/>
  <c r="R5595" i="2"/>
  <c r="K5596" i="2"/>
  <c r="Q5595" i="2"/>
  <c r="W5597" i="4" l="1"/>
  <c r="Q5598" i="4"/>
  <c r="Y5596" i="4"/>
  <c r="T5597" i="4"/>
  <c r="R5598" i="4"/>
  <c r="X5597" i="4"/>
  <c r="N5596" i="2"/>
  <c r="S5595" i="2"/>
  <c r="K5597" i="2"/>
  <c r="Q5596" i="2"/>
  <c r="L5597" i="2"/>
  <c r="R5596" i="2"/>
  <c r="X5598" i="4" l="1"/>
  <c r="R5599" i="4"/>
  <c r="Y5597" i="4"/>
  <c r="T5598" i="4"/>
  <c r="Q5599" i="4"/>
  <c r="W5598" i="4"/>
  <c r="N5597" i="2"/>
  <c r="S5596" i="2"/>
  <c r="L5598" i="2"/>
  <c r="R5597" i="2"/>
  <c r="K5598" i="2"/>
  <c r="Q5597" i="2"/>
  <c r="W5599" i="4" l="1"/>
  <c r="Q5600" i="4"/>
  <c r="Y5598" i="4"/>
  <c r="T5599" i="4"/>
  <c r="X5599" i="4"/>
  <c r="R5600" i="4"/>
  <c r="N5598" i="2"/>
  <c r="S5597" i="2"/>
  <c r="K5599" i="2"/>
  <c r="Q5598" i="2"/>
  <c r="L5599" i="2"/>
  <c r="R5598" i="2"/>
  <c r="X5600" i="4" l="1"/>
  <c r="R5601" i="4"/>
  <c r="Y5599" i="4"/>
  <c r="T5600" i="4"/>
  <c r="W5600" i="4"/>
  <c r="Q5601" i="4"/>
  <c r="N5599" i="2"/>
  <c r="S5598" i="2"/>
  <c r="L5600" i="2"/>
  <c r="R5599" i="2"/>
  <c r="K5600" i="2"/>
  <c r="Q5599" i="2"/>
  <c r="W5601" i="4" l="1"/>
  <c r="Q5602" i="4"/>
  <c r="Y5600" i="4"/>
  <c r="T5601" i="4"/>
  <c r="R5602" i="4"/>
  <c r="X5601" i="4"/>
  <c r="N5600" i="2"/>
  <c r="S5599" i="2"/>
  <c r="K5601" i="2"/>
  <c r="Q5600" i="2"/>
  <c r="L5601" i="2"/>
  <c r="R5600" i="2"/>
  <c r="X5602" i="4" l="1"/>
  <c r="R5603" i="4"/>
  <c r="Y5601" i="4"/>
  <c r="T5602" i="4"/>
  <c r="Q5603" i="4"/>
  <c r="W5602" i="4"/>
  <c r="N5601" i="2"/>
  <c r="S5600" i="2"/>
  <c r="L5602" i="2"/>
  <c r="R5601" i="2"/>
  <c r="K5602" i="2"/>
  <c r="Q5601" i="2"/>
  <c r="W5603" i="4" l="1"/>
  <c r="Q5604" i="4"/>
  <c r="Y5602" i="4"/>
  <c r="T5603" i="4"/>
  <c r="X5603" i="4"/>
  <c r="R5604" i="4"/>
  <c r="N5602" i="2"/>
  <c r="S5601" i="2"/>
  <c r="K5603" i="2"/>
  <c r="Q5602" i="2"/>
  <c r="L5603" i="2"/>
  <c r="R5602" i="2"/>
  <c r="X5604" i="4" l="1"/>
  <c r="R5605" i="4"/>
  <c r="Y5603" i="4"/>
  <c r="T5604" i="4"/>
  <c r="W5604" i="4"/>
  <c r="Q5605" i="4"/>
  <c r="N5603" i="2"/>
  <c r="S5602" i="2"/>
  <c r="L5604" i="2"/>
  <c r="R5603" i="2"/>
  <c r="K5604" i="2"/>
  <c r="Q5603" i="2"/>
  <c r="Y5604" i="4" l="1"/>
  <c r="T5605" i="4"/>
  <c r="R5606" i="4"/>
  <c r="X5605" i="4"/>
  <c r="W5605" i="4"/>
  <c r="Q5606" i="4"/>
  <c r="N5604" i="2"/>
  <c r="S5603" i="2"/>
  <c r="K5605" i="2"/>
  <c r="Q5604" i="2"/>
  <c r="L5605" i="2"/>
  <c r="R5604" i="2"/>
  <c r="Q5607" i="4" l="1"/>
  <c r="W5606" i="4"/>
  <c r="R5607" i="4"/>
  <c r="X5606" i="4"/>
  <c r="Y5605" i="4"/>
  <c r="T5606" i="4"/>
  <c r="N5605" i="2"/>
  <c r="S5604" i="2"/>
  <c r="L5606" i="2"/>
  <c r="R5605" i="2"/>
  <c r="K5606" i="2"/>
  <c r="Q5605" i="2"/>
  <c r="Y5606" i="4" l="1"/>
  <c r="T5607" i="4"/>
  <c r="R5608" i="4"/>
  <c r="X5607" i="4"/>
  <c r="W5607" i="4"/>
  <c r="Q5608" i="4"/>
  <c r="N5606" i="2"/>
  <c r="S5605" i="2"/>
  <c r="K5607" i="2"/>
  <c r="Q5606" i="2"/>
  <c r="L5607" i="2"/>
  <c r="R5606" i="2"/>
  <c r="W5608" i="4" l="1"/>
  <c r="Q5609" i="4"/>
  <c r="X5608" i="4"/>
  <c r="R5609" i="4"/>
  <c r="Y5607" i="4"/>
  <c r="T5608" i="4"/>
  <c r="N5607" i="2"/>
  <c r="S5606" i="2"/>
  <c r="L5608" i="2"/>
  <c r="R5607" i="2"/>
  <c r="K5608" i="2"/>
  <c r="Q5607" i="2"/>
  <c r="Y5608" i="4" l="1"/>
  <c r="T5609" i="4"/>
  <c r="R5610" i="4"/>
  <c r="X5609" i="4"/>
  <c r="W5609" i="4"/>
  <c r="Q5610" i="4"/>
  <c r="N5608" i="2"/>
  <c r="S5607" i="2"/>
  <c r="K5609" i="2"/>
  <c r="Q5608" i="2"/>
  <c r="L5609" i="2"/>
  <c r="R5608" i="2"/>
  <c r="W5610" i="4" l="1"/>
  <c r="Q5611" i="4"/>
  <c r="Y5609" i="4"/>
  <c r="T5610" i="4"/>
  <c r="R5611" i="4"/>
  <c r="X5610" i="4"/>
  <c r="N5609" i="2"/>
  <c r="S5608" i="2"/>
  <c r="L5610" i="2"/>
  <c r="R5609" i="2"/>
  <c r="K5610" i="2"/>
  <c r="Q5609" i="2"/>
  <c r="R5612" i="4" l="1"/>
  <c r="X5611" i="4"/>
  <c r="Y5610" i="4"/>
  <c r="T5611" i="4"/>
  <c r="Q5612" i="4"/>
  <c r="W5611" i="4"/>
  <c r="N5610" i="2"/>
  <c r="S5609" i="2"/>
  <c r="K5611" i="2"/>
  <c r="Q5610" i="2"/>
  <c r="L5611" i="2"/>
  <c r="R5610" i="2"/>
  <c r="Q5613" i="4" l="1"/>
  <c r="W5612" i="4"/>
  <c r="Y5611" i="4"/>
  <c r="T5612" i="4"/>
  <c r="R5613" i="4"/>
  <c r="X5612" i="4"/>
  <c r="N5611" i="2"/>
  <c r="S5610" i="2"/>
  <c r="L5612" i="2"/>
  <c r="R5611" i="2"/>
  <c r="K5612" i="2"/>
  <c r="Q5611" i="2"/>
  <c r="X5613" i="4" l="1"/>
  <c r="R5614" i="4"/>
  <c r="Y5612" i="4"/>
  <c r="T5613" i="4"/>
  <c r="W5613" i="4"/>
  <c r="Q5614" i="4"/>
  <c r="N5612" i="2"/>
  <c r="S5611" i="2"/>
  <c r="K5613" i="2"/>
  <c r="Q5612" i="2"/>
  <c r="L5613" i="2"/>
  <c r="R5612" i="2"/>
  <c r="W5614" i="4" l="1"/>
  <c r="Q5615" i="4"/>
  <c r="Y5613" i="4"/>
  <c r="T5614" i="4"/>
  <c r="R5615" i="4"/>
  <c r="X5614" i="4"/>
  <c r="N5613" i="2"/>
  <c r="S5612" i="2"/>
  <c r="L5614" i="2"/>
  <c r="R5613" i="2"/>
  <c r="K5614" i="2"/>
  <c r="Q5613" i="2"/>
  <c r="Y5614" i="4" l="1"/>
  <c r="T5615" i="4"/>
  <c r="X5615" i="4"/>
  <c r="R5616" i="4"/>
  <c r="Q5616" i="4"/>
  <c r="W5615" i="4"/>
  <c r="N5614" i="2"/>
  <c r="S5613" i="2"/>
  <c r="K5615" i="2"/>
  <c r="Q5614" i="2"/>
  <c r="L5615" i="2"/>
  <c r="R5614" i="2"/>
  <c r="Y5615" i="4" l="1"/>
  <c r="T5616" i="4"/>
  <c r="W5616" i="4"/>
  <c r="Q5617" i="4"/>
  <c r="X5616" i="4"/>
  <c r="R5617" i="4"/>
  <c r="N5615" i="2"/>
  <c r="S5614" i="2"/>
  <c r="L5616" i="2"/>
  <c r="R5615" i="2"/>
  <c r="K5616" i="2"/>
  <c r="Q5615" i="2"/>
  <c r="R5618" i="4" l="1"/>
  <c r="X5617" i="4"/>
  <c r="W5617" i="4"/>
  <c r="Q5618" i="4"/>
  <c r="Y5616" i="4"/>
  <c r="T5617" i="4"/>
  <c r="N5616" i="2"/>
  <c r="S5615" i="2"/>
  <c r="K5617" i="2"/>
  <c r="Q5616" i="2"/>
  <c r="L5617" i="2"/>
  <c r="R5616" i="2"/>
  <c r="Y5617" i="4" l="1"/>
  <c r="T5618" i="4"/>
  <c r="W5618" i="4"/>
  <c r="Q5619" i="4"/>
  <c r="R5619" i="4"/>
  <c r="X5618" i="4"/>
  <c r="N5617" i="2"/>
  <c r="S5616" i="2"/>
  <c r="L5618" i="2"/>
  <c r="R5617" i="2"/>
  <c r="K5618" i="2"/>
  <c r="Q5617" i="2"/>
  <c r="R5620" i="4" l="1"/>
  <c r="X5619" i="4"/>
  <c r="Q5620" i="4"/>
  <c r="W5619" i="4"/>
  <c r="Y5618" i="4"/>
  <c r="T5619" i="4"/>
  <c r="N5618" i="2"/>
  <c r="S5617" i="2"/>
  <c r="K5619" i="2"/>
  <c r="Q5618" i="2"/>
  <c r="L5619" i="2"/>
  <c r="R5618" i="2"/>
  <c r="Q5621" i="4" l="1"/>
  <c r="W5620" i="4"/>
  <c r="Y5619" i="4"/>
  <c r="T5620" i="4"/>
  <c r="X5620" i="4"/>
  <c r="R5621" i="4"/>
  <c r="N5619" i="2"/>
  <c r="S5618" i="2"/>
  <c r="L5620" i="2"/>
  <c r="R5619" i="2"/>
  <c r="K5620" i="2"/>
  <c r="Q5619" i="2"/>
  <c r="R5622" i="4" l="1"/>
  <c r="X5621" i="4"/>
  <c r="Y5620" i="4"/>
  <c r="T5621" i="4"/>
  <c r="Q5622" i="4"/>
  <c r="W5621" i="4"/>
  <c r="N5620" i="2"/>
  <c r="S5619" i="2"/>
  <c r="K5621" i="2"/>
  <c r="Q5620" i="2"/>
  <c r="L5621" i="2"/>
  <c r="R5620" i="2"/>
  <c r="W5622" i="4" l="1"/>
  <c r="Q5623" i="4"/>
  <c r="Y5621" i="4"/>
  <c r="T5622" i="4"/>
  <c r="R5623" i="4"/>
  <c r="X5622" i="4"/>
  <c r="N5621" i="2"/>
  <c r="S5620" i="2"/>
  <c r="L5622" i="2"/>
  <c r="R5621" i="2"/>
  <c r="K5622" i="2"/>
  <c r="Q5621" i="2"/>
  <c r="R5624" i="4" l="1"/>
  <c r="X5623" i="4"/>
  <c r="Y5622" i="4"/>
  <c r="T5623" i="4"/>
  <c r="Q5624" i="4"/>
  <c r="W5623" i="4"/>
  <c r="N5622" i="2"/>
  <c r="S5621" i="2"/>
  <c r="K5623" i="2"/>
  <c r="Q5622" i="2"/>
  <c r="L5623" i="2"/>
  <c r="R5622" i="2"/>
  <c r="Q5625" i="4" l="1"/>
  <c r="W5624" i="4"/>
  <c r="T5624" i="4"/>
  <c r="Y5623" i="4"/>
  <c r="X5624" i="4"/>
  <c r="R5625" i="4"/>
  <c r="N5623" i="2"/>
  <c r="S5622" i="2"/>
  <c r="L5624" i="2"/>
  <c r="R5623" i="2"/>
  <c r="K5624" i="2"/>
  <c r="Q5623" i="2"/>
  <c r="X5625" i="4" l="1"/>
  <c r="R5626" i="4"/>
  <c r="Y5624" i="4"/>
  <c r="T5625" i="4"/>
  <c r="Q5626" i="4"/>
  <c r="W5625" i="4"/>
  <c r="N5624" i="2"/>
  <c r="S5623" i="2"/>
  <c r="K5625" i="2"/>
  <c r="Q5624" i="2"/>
  <c r="L5625" i="2"/>
  <c r="R5624" i="2"/>
  <c r="W5626" i="4" l="1"/>
  <c r="Q5627" i="4"/>
  <c r="R5627" i="4"/>
  <c r="X5626" i="4"/>
  <c r="Y5625" i="4"/>
  <c r="T5626" i="4"/>
  <c r="N5625" i="2"/>
  <c r="S5624" i="2"/>
  <c r="L5626" i="2"/>
  <c r="R5625" i="2"/>
  <c r="K5626" i="2"/>
  <c r="Q5625" i="2"/>
  <c r="Y5626" i="4" l="1"/>
  <c r="T5627" i="4"/>
  <c r="R5628" i="4"/>
  <c r="X5627" i="4"/>
  <c r="Q5628" i="4"/>
  <c r="W5627" i="4"/>
  <c r="N5626" i="2"/>
  <c r="S5625" i="2"/>
  <c r="K5627" i="2"/>
  <c r="Q5626" i="2"/>
  <c r="L5627" i="2"/>
  <c r="R5626" i="2"/>
  <c r="Q5629" i="4" l="1"/>
  <c r="W5628" i="4"/>
  <c r="X5628" i="4"/>
  <c r="R5629" i="4"/>
  <c r="T5628" i="4"/>
  <c r="Y5627" i="4"/>
  <c r="N5627" i="2"/>
  <c r="S5626" i="2"/>
  <c r="L5628" i="2"/>
  <c r="R5627" i="2"/>
  <c r="K5628" i="2"/>
  <c r="Q5627" i="2"/>
  <c r="Y5628" i="4" l="1"/>
  <c r="T5629" i="4"/>
  <c r="X5629" i="4"/>
  <c r="R5630" i="4"/>
  <c r="W5629" i="4"/>
  <c r="Q5630" i="4"/>
  <c r="N5628" i="2"/>
  <c r="S5627" i="2"/>
  <c r="K5629" i="2"/>
  <c r="Q5628" i="2"/>
  <c r="L5629" i="2"/>
  <c r="R5628" i="2"/>
  <c r="W5630" i="4" l="1"/>
  <c r="Q5631" i="4"/>
  <c r="R5631" i="4"/>
  <c r="X5630" i="4"/>
  <c r="Y5629" i="4"/>
  <c r="T5630" i="4"/>
  <c r="N5629" i="2"/>
  <c r="S5628" i="2"/>
  <c r="L5630" i="2"/>
  <c r="R5629" i="2"/>
  <c r="K5630" i="2"/>
  <c r="Q5629" i="2"/>
  <c r="Y5630" i="4" l="1"/>
  <c r="T5631" i="4"/>
  <c r="R5632" i="4"/>
  <c r="X5631" i="4"/>
  <c r="Q5632" i="4"/>
  <c r="W5631" i="4"/>
  <c r="N5630" i="2"/>
  <c r="S5629" i="2"/>
  <c r="K5631" i="2"/>
  <c r="Q5630" i="2"/>
  <c r="L5631" i="2"/>
  <c r="R5630" i="2"/>
  <c r="Q5633" i="4" l="1"/>
  <c r="W5632" i="4"/>
  <c r="R5633" i="4"/>
  <c r="X5632" i="4"/>
  <c r="T5632" i="4"/>
  <c r="Y5631" i="4"/>
  <c r="N5631" i="2"/>
  <c r="S5630" i="2"/>
  <c r="L5632" i="2"/>
  <c r="R5631" i="2"/>
  <c r="K5632" i="2"/>
  <c r="Q5631" i="2"/>
  <c r="Y5632" i="4" l="1"/>
  <c r="T5633" i="4"/>
  <c r="X5633" i="4"/>
  <c r="R5634" i="4"/>
  <c r="W5633" i="4"/>
  <c r="Q5634" i="4"/>
  <c r="N5632" i="2"/>
  <c r="S5631" i="2"/>
  <c r="K5633" i="2"/>
  <c r="Q5632" i="2"/>
  <c r="L5633" i="2"/>
  <c r="R5632" i="2"/>
  <c r="W5634" i="4" l="1"/>
  <c r="Q5635" i="4"/>
  <c r="R5635" i="4"/>
  <c r="X5634" i="4"/>
  <c r="Y5633" i="4"/>
  <c r="T5634" i="4"/>
  <c r="N5633" i="2"/>
  <c r="S5632" i="2"/>
  <c r="L5634" i="2"/>
  <c r="R5633" i="2"/>
  <c r="K5634" i="2"/>
  <c r="Q5633" i="2"/>
  <c r="Y5634" i="4" l="1"/>
  <c r="T5635" i="4"/>
  <c r="R5636" i="4"/>
  <c r="X5635" i="4"/>
  <c r="Q5636" i="4"/>
  <c r="W5635" i="4"/>
  <c r="N5634" i="2"/>
  <c r="S5633" i="2"/>
  <c r="K5635" i="2"/>
  <c r="Q5634" i="2"/>
  <c r="L5635" i="2"/>
  <c r="R5634" i="2"/>
  <c r="Q5637" i="4" l="1"/>
  <c r="W5636" i="4"/>
  <c r="R5637" i="4"/>
  <c r="X5636" i="4"/>
  <c r="Y5635" i="4"/>
  <c r="T5636" i="4"/>
  <c r="N5635" i="2"/>
  <c r="S5634" i="2"/>
  <c r="L5636" i="2"/>
  <c r="R5635" i="2"/>
  <c r="K5636" i="2"/>
  <c r="Q5635" i="2"/>
  <c r="Y5636" i="4" l="1"/>
  <c r="T5637" i="4"/>
  <c r="R5638" i="4"/>
  <c r="X5637" i="4"/>
  <c r="Q5638" i="4"/>
  <c r="W5637" i="4"/>
  <c r="N5636" i="2"/>
  <c r="S5635" i="2"/>
  <c r="L5637" i="2"/>
  <c r="R5636" i="2"/>
  <c r="K5637" i="2"/>
  <c r="Q5636" i="2"/>
  <c r="W5638" i="4" l="1"/>
  <c r="Q5639" i="4"/>
  <c r="R5639" i="4"/>
  <c r="X5638" i="4"/>
  <c r="Y5637" i="4"/>
  <c r="T5638" i="4"/>
  <c r="N5637" i="2"/>
  <c r="S5636" i="2"/>
  <c r="K5638" i="2"/>
  <c r="Q5637" i="2"/>
  <c r="L5638" i="2"/>
  <c r="R5637" i="2"/>
  <c r="Y5638" i="4" l="1"/>
  <c r="T5639" i="4"/>
  <c r="R5640" i="4"/>
  <c r="X5639" i="4"/>
  <c r="Q5640" i="4"/>
  <c r="W5639" i="4"/>
  <c r="N5638" i="2"/>
  <c r="S5637" i="2"/>
  <c r="L5639" i="2"/>
  <c r="R5638" i="2"/>
  <c r="K5639" i="2"/>
  <c r="Q5638" i="2"/>
  <c r="Q5641" i="4" l="1"/>
  <c r="W5640" i="4"/>
  <c r="X5640" i="4"/>
  <c r="R5641" i="4"/>
  <c r="Y5639" i="4"/>
  <c r="T5640" i="4"/>
  <c r="N5639" i="2"/>
  <c r="S5638" i="2"/>
  <c r="K5640" i="2"/>
  <c r="Q5639" i="2"/>
  <c r="L5640" i="2"/>
  <c r="R5639" i="2"/>
  <c r="Y5640" i="4" l="1"/>
  <c r="T5641" i="4"/>
  <c r="R5642" i="4"/>
  <c r="X5641" i="4"/>
  <c r="Q5642" i="4"/>
  <c r="W5641" i="4"/>
  <c r="N5640" i="2"/>
  <c r="S5639" i="2"/>
  <c r="L5641" i="2"/>
  <c r="R5640" i="2"/>
  <c r="K5641" i="2"/>
  <c r="Q5640" i="2"/>
  <c r="W5642" i="4" l="1"/>
  <c r="Q5643" i="4"/>
  <c r="R5643" i="4"/>
  <c r="X5642" i="4"/>
  <c r="Y5641" i="4"/>
  <c r="T5642" i="4"/>
  <c r="N5641" i="2"/>
  <c r="S5640" i="2"/>
  <c r="K5642" i="2"/>
  <c r="Q5641" i="2"/>
  <c r="L5642" i="2"/>
  <c r="R5641" i="2"/>
  <c r="Y5642" i="4" l="1"/>
  <c r="T5643" i="4"/>
  <c r="Q5644" i="4"/>
  <c r="W5643" i="4"/>
  <c r="R5644" i="4"/>
  <c r="X5643" i="4"/>
  <c r="N5642" i="2"/>
  <c r="S5641" i="2"/>
  <c r="L5643" i="2"/>
  <c r="R5642" i="2"/>
  <c r="K5643" i="2"/>
  <c r="Q5642" i="2"/>
  <c r="R5645" i="4" l="1"/>
  <c r="X5644" i="4"/>
  <c r="Q5645" i="4"/>
  <c r="W5644" i="4"/>
  <c r="Y5643" i="4"/>
  <c r="T5644" i="4"/>
  <c r="N5643" i="2"/>
  <c r="S5642" i="2"/>
  <c r="K5644" i="2"/>
  <c r="Q5643" i="2"/>
  <c r="L5644" i="2"/>
  <c r="R5643" i="2"/>
  <c r="Y5644" i="4" l="1"/>
  <c r="T5645" i="4"/>
  <c r="Q5646" i="4"/>
  <c r="W5645" i="4"/>
  <c r="X5645" i="4"/>
  <c r="R5646" i="4"/>
  <c r="N5644" i="2"/>
  <c r="S5643" i="2"/>
  <c r="L5645" i="2"/>
  <c r="R5644" i="2"/>
  <c r="K5645" i="2"/>
  <c r="Q5644" i="2"/>
  <c r="R5647" i="4" l="1"/>
  <c r="X5646" i="4"/>
  <c r="W5646" i="4"/>
  <c r="Q5647" i="4"/>
  <c r="Y5645" i="4"/>
  <c r="T5646" i="4"/>
  <c r="N5645" i="2"/>
  <c r="S5644" i="2"/>
  <c r="K5646" i="2"/>
  <c r="Q5645" i="2"/>
  <c r="L5646" i="2"/>
  <c r="R5645" i="2"/>
  <c r="Y5646" i="4" l="1"/>
  <c r="T5647" i="4"/>
  <c r="Q5648" i="4"/>
  <c r="W5647" i="4"/>
  <c r="X5647" i="4"/>
  <c r="R5648" i="4"/>
  <c r="N5646" i="2"/>
  <c r="S5645" i="2"/>
  <c r="L5647" i="2"/>
  <c r="R5646" i="2"/>
  <c r="K5647" i="2"/>
  <c r="Q5646" i="2"/>
  <c r="X5648" i="4" l="1"/>
  <c r="R5649" i="4"/>
  <c r="W5648" i="4"/>
  <c r="Q5649" i="4"/>
  <c r="Y5647" i="4"/>
  <c r="T5648" i="4"/>
  <c r="N5647" i="2"/>
  <c r="S5646" i="2"/>
  <c r="K5648" i="2"/>
  <c r="Q5647" i="2"/>
  <c r="L5648" i="2"/>
  <c r="R5647" i="2"/>
  <c r="Y5648" i="4" l="1"/>
  <c r="T5649" i="4"/>
  <c r="W5649" i="4"/>
  <c r="Q5650" i="4"/>
  <c r="X5649" i="4"/>
  <c r="R5650" i="4"/>
  <c r="N5648" i="2"/>
  <c r="S5647" i="2"/>
  <c r="L5649" i="2"/>
  <c r="R5648" i="2"/>
  <c r="K5649" i="2"/>
  <c r="Q5648" i="2"/>
  <c r="R5651" i="4" l="1"/>
  <c r="X5650" i="4"/>
  <c r="W5650" i="4"/>
  <c r="Q5651" i="4"/>
  <c r="Y5649" i="4"/>
  <c r="T5650" i="4"/>
  <c r="N5649" i="2"/>
  <c r="S5648" i="2"/>
  <c r="K5650" i="2"/>
  <c r="Q5649" i="2"/>
  <c r="L5650" i="2"/>
  <c r="R5649" i="2"/>
  <c r="Y5650" i="4" l="1"/>
  <c r="T5651" i="4"/>
  <c r="Q5652" i="4"/>
  <c r="W5651" i="4"/>
  <c r="R5652" i="4"/>
  <c r="X5651" i="4"/>
  <c r="N5650" i="2"/>
  <c r="S5649" i="2"/>
  <c r="L5651" i="2"/>
  <c r="R5650" i="2"/>
  <c r="K5651" i="2"/>
  <c r="Q5650" i="2"/>
  <c r="R5653" i="4" l="1"/>
  <c r="X5652" i="4"/>
  <c r="Q5653" i="4"/>
  <c r="W5652" i="4"/>
  <c r="Y5651" i="4"/>
  <c r="T5652" i="4"/>
  <c r="N5651" i="2"/>
  <c r="S5650" i="2"/>
  <c r="K5652" i="2"/>
  <c r="Q5651" i="2"/>
  <c r="L5652" i="2"/>
  <c r="R5651" i="2"/>
  <c r="Y5652" i="4" l="1"/>
  <c r="T5653" i="4"/>
  <c r="Q5654" i="4"/>
  <c r="W5653" i="4"/>
  <c r="X5653" i="4"/>
  <c r="R5654" i="4"/>
  <c r="N5652" i="2"/>
  <c r="S5651" i="2"/>
  <c r="L5653" i="2"/>
  <c r="R5652" i="2"/>
  <c r="K5653" i="2"/>
  <c r="Q5652" i="2"/>
  <c r="R5655" i="4" l="1"/>
  <c r="X5654" i="4"/>
  <c r="W5654" i="4"/>
  <c r="Q5655" i="4"/>
  <c r="Y5653" i="4"/>
  <c r="T5654" i="4"/>
  <c r="N5653" i="2"/>
  <c r="S5652" i="2"/>
  <c r="K5654" i="2"/>
  <c r="Q5653" i="2"/>
  <c r="L5654" i="2"/>
  <c r="R5653" i="2"/>
  <c r="Y5654" i="4" l="1"/>
  <c r="T5655" i="4"/>
  <c r="Q5656" i="4"/>
  <c r="W5655" i="4"/>
  <c r="X5655" i="4"/>
  <c r="R5656" i="4"/>
  <c r="N5654" i="2"/>
  <c r="S5653" i="2"/>
  <c r="L5655" i="2"/>
  <c r="R5654" i="2"/>
  <c r="K5655" i="2"/>
  <c r="Q5654" i="2"/>
  <c r="X5656" i="4" l="1"/>
  <c r="R5657" i="4"/>
  <c r="W5656" i="4"/>
  <c r="Q5657" i="4"/>
  <c r="Y5655" i="4"/>
  <c r="T5656" i="4"/>
  <c r="N5655" i="2"/>
  <c r="S5654" i="2"/>
  <c r="K5656" i="2"/>
  <c r="Q5655" i="2"/>
  <c r="L5656" i="2"/>
  <c r="R5655" i="2"/>
  <c r="Y5656" i="4" l="1"/>
  <c r="T5657" i="4"/>
  <c r="W5657" i="4"/>
  <c r="Q5658" i="4"/>
  <c r="X5657" i="4"/>
  <c r="R5658" i="4"/>
  <c r="N5656" i="2"/>
  <c r="S5655" i="2"/>
  <c r="L5657" i="2"/>
  <c r="R5656" i="2"/>
  <c r="K5657" i="2"/>
  <c r="Q5656" i="2"/>
  <c r="R5659" i="4" l="1"/>
  <c r="X5658" i="4"/>
  <c r="W5658" i="4"/>
  <c r="Q5659" i="4"/>
  <c r="Y5657" i="4"/>
  <c r="T5658" i="4"/>
  <c r="N5657" i="2"/>
  <c r="S5656" i="2"/>
  <c r="K5658" i="2"/>
  <c r="Q5657" i="2"/>
  <c r="L5658" i="2"/>
  <c r="R5657" i="2"/>
  <c r="Y5658" i="4" l="1"/>
  <c r="T5659" i="4"/>
  <c r="Q5660" i="4"/>
  <c r="W5659" i="4"/>
  <c r="R5660" i="4"/>
  <c r="X5659" i="4"/>
  <c r="N5658" i="2"/>
  <c r="S5657" i="2"/>
  <c r="L5659" i="2"/>
  <c r="R5658" i="2"/>
  <c r="K5659" i="2"/>
  <c r="Q5658" i="2"/>
  <c r="R5661" i="4" l="1"/>
  <c r="X5660" i="4"/>
  <c r="Q5661" i="4"/>
  <c r="W5660" i="4"/>
  <c r="Y5659" i="4"/>
  <c r="T5660" i="4"/>
  <c r="N5659" i="2"/>
  <c r="S5658" i="2"/>
  <c r="K5660" i="2"/>
  <c r="Q5659" i="2"/>
  <c r="L5660" i="2"/>
  <c r="R5659" i="2"/>
  <c r="Y5660" i="4" l="1"/>
  <c r="T5661" i="4"/>
  <c r="Q5662" i="4"/>
  <c r="W5661" i="4"/>
  <c r="X5661" i="4"/>
  <c r="R5662" i="4"/>
  <c r="N5660" i="2"/>
  <c r="S5659" i="2"/>
  <c r="L5661" i="2"/>
  <c r="R5660" i="2"/>
  <c r="K5661" i="2"/>
  <c r="Q5660" i="2"/>
  <c r="R5663" i="4" l="1"/>
  <c r="X5662" i="4"/>
  <c r="W5662" i="4"/>
  <c r="Q5663" i="4"/>
  <c r="Y5661" i="4"/>
  <c r="T5662" i="4"/>
  <c r="N5661" i="2"/>
  <c r="S5660" i="2"/>
  <c r="K5662" i="2"/>
  <c r="Q5661" i="2"/>
  <c r="L5662" i="2"/>
  <c r="R5661" i="2"/>
  <c r="Q5664" i="4" l="1"/>
  <c r="W5663" i="4"/>
  <c r="Y5662" i="4"/>
  <c r="T5663" i="4"/>
  <c r="X5663" i="4"/>
  <c r="R5664" i="4"/>
  <c r="N5662" i="2"/>
  <c r="S5661" i="2"/>
  <c r="L5663" i="2"/>
  <c r="R5662" i="2"/>
  <c r="K5663" i="2"/>
  <c r="Q5662" i="2"/>
  <c r="X5664" i="4" l="1"/>
  <c r="R5665" i="4"/>
  <c r="Y5663" i="4"/>
  <c r="T5664" i="4"/>
  <c r="Q5665" i="4"/>
  <c r="W5664" i="4"/>
  <c r="N5663" i="2"/>
  <c r="S5662" i="2"/>
  <c r="K5664" i="2"/>
  <c r="Q5663" i="2"/>
  <c r="L5664" i="2"/>
  <c r="R5663" i="2"/>
  <c r="W5665" i="4" l="1"/>
  <c r="Q5666" i="4"/>
  <c r="Y5664" i="4"/>
  <c r="T5665" i="4"/>
  <c r="X5665" i="4"/>
  <c r="R5666" i="4"/>
  <c r="N5664" i="2"/>
  <c r="S5663" i="2"/>
  <c r="L5665" i="2"/>
  <c r="R5664" i="2"/>
  <c r="K5665" i="2"/>
  <c r="Q5664" i="2"/>
  <c r="R5667" i="4" l="1"/>
  <c r="X5666" i="4"/>
  <c r="Y5665" i="4"/>
  <c r="T5666" i="4"/>
  <c r="W5666" i="4"/>
  <c r="Q5667" i="4"/>
  <c r="N5665" i="2"/>
  <c r="S5664" i="2"/>
  <c r="K5666" i="2"/>
  <c r="Q5665" i="2"/>
  <c r="L5666" i="2"/>
  <c r="R5665" i="2"/>
  <c r="Q5668" i="4" l="1"/>
  <c r="W5667" i="4"/>
  <c r="Y5666" i="4"/>
  <c r="T5667" i="4"/>
  <c r="X5667" i="4"/>
  <c r="R5668" i="4"/>
  <c r="N5666" i="2"/>
  <c r="S5665" i="2"/>
  <c r="L5667" i="2"/>
  <c r="R5666" i="2"/>
  <c r="K5667" i="2"/>
  <c r="Q5666" i="2"/>
  <c r="X5668" i="4" l="1"/>
  <c r="R5669" i="4"/>
  <c r="Y5667" i="4"/>
  <c r="T5668" i="4"/>
  <c r="W5668" i="4"/>
  <c r="Q5669" i="4"/>
  <c r="N5667" i="2"/>
  <c r="S5666" i="2"/>
  <c r="K5668" i="2"/>
  <c r="Q5667" i="2"/>
  <c r="L5668" i="2"/>
  <c r="R5667" i="2"/>
  <c r="X5669" i="4" l="1"/>
  <c r="R5670" i="4"/>
  <c r="W5669" i="4"/>
  <c r="Q5670" i="4"/>
  <c r="Y5668" i="4"/>
  <c r="T5669" i="4"/>
  <c r="N5668" i="2"/>
  <c r="S5667" i="2"/>
  <c r="L5669" i="2"/>
  <c r="R5668" i="2"/>
  <c r="K5669" i="2"/>
  <c r="Q5668" i="2"/>
  <c r="Y5669" i="4" l="1"/>
  <c r="T5670" i="4"/>
  <c r="W5670" i="4"/>
  <c r="Q5671" i="4"/>
  <c r="R5671" i="4"/>
  <c r="X5670" i="4"/>
  <c r="N5669" i="2"/>
  <c r="S5668" i="2"/>
  <c r="K5670" i="2"/>
  <c r="Q5669" i="2"/>
  <c r="L5670" i="2"/>
  <c r="R5669" i="2"/>
  <c r="Q5672" i="4" l="1"/>
  <c r="W5671" i="4"/>
  <c r="Y5670" i="4"/>
  <c r="T5671" i="4"/>
  <c r="X5671" i="4"/>
  <c r="R5672" i="4"/>
  <c r="N5670" i="2"/>
  <c r="S5669" i="2"/>
  <c r="L5671" i="2"/>
  <c r="R5670" i="2"/>
  <c r="K5671" i="2"/>
  <c r="Q5670" i="2"/>
  <c r="X5672" i="4" l="1"/>
  <c r="R5673" i="4"/>
  <c r="Y5671" i="4"/>
  <c r="T5672" i="4"/>
  <c r="W5672" i="4"/>
  <c r="Q5673" i="4"/>
  <c r="N5671" i="2"/>
  <c r="S5670" i="2"/>
  <c r="K5672" i="2"/>
  <c r="Q5671" i="2"/>
  <c r="L5672" i="2"/>
  <c r="R5671" i="2"/>
  <c r="W5673" i="4" l="1"/>
  <c r="Q5674" i="4"/>
  <c r="Y5672" i="4"/>
  <c r="T5673" i="4"/>
  <c r="X5673" i="4"/>
  <c r="R5674" i="4"/>
  <c r="N5672" i="2"/>
  <c r="S5671" i="2"/>
  <c r="L5673" i="2"/>
  <c r="R5672" i="2"/>
  <c r="K5673" i="2"/>
  <c r="Q5672" i="2"/>
  <c r="R5675" i="4" l="1"/>
  <c r="X5674" i="4"/>
  <c r="Y5673" i="4"/>
  <c r="T5674" i="4"/>
  <c r="W5674" i="4"/>
  <c r="Q5675" i="4"/>
  <c r="N5673" i="2"/>
  <c r="S5672" i="2"/>
  <c r="K5674" i="2"/>
  <c r="Q5673" i="2"/>
  <c r="L5674" i="2"/>
  <c r="R5673" i="2"/>
  <c r="Q5676" i="4" l="1"/>
  <c r="W5675" i="4"/>
  <c r="Y5674" i="4"/>
  <c r="T5675" i="4"/>
  <c r="X5675" i="4"/>
  <c r="R5676" i="4"/>
  <c r="N5674" i="2"/>
  <c r="S5673" i="2"/>
  <c r="L5675" i="2"/>
  <c r="R5674" i="2"/>
  <c r="K5675" i="2"/>
  <c r="Q5674" i="2"/>
  <c r="W5676" i="4" l="1"/>
  <c r="Q5677" i="4"/>
  <c r="X5676" i="4"/>
  <c r="R5677" i="4"/>
  <c r="Y5675" i="4"/>
  <c r="T5676" i="4"/>
  <c r="N5675" i="2"/>
  <c r="S5674" i="2"/>
  <c r="K5676" i="2"/>
  <c r="Q5675" i="2"/>
  <c r="L5676" i="2"/>
  <c r="R5675" i="2"/>
  <c r="Y5676" i="4" l="1"/>
  <c r="T5677" i="4"/>
  <c r="X5677" i="4"/>
  <c r="R5678" i="4"/>
  <c r="W5677" i="4"/>
  <c r="Q5678" i="4"/>
  <c r="N5676" i="2"/>
  <c r="S5675" i="2"/>
  <c r="L5677" i="2"/>
  <c r="R5676" i="2"/>
  <c r="K5677" i="2"/>
  <c r="Q5676" i="2"/>
  <c r="W5678" i="4" l="1"/>
  <c r="Q5679" i="4"/>
  <c r="R5679" i="4"/>
  <c r="X5678" i="4"/>
  <c r="Y5677" i="4"/>
  <c r="T5678" i="4"/>
  <c r="N5677" i="2"/>
  <c r="S5676" i="2"/>
  <c r="K5678" i="2"/>
  <c r="Q5677" i="2"/>
  <c r="L5678" i="2"/>
  <c r="R5677" i="2"/>
  <c r="Y5678" i="4" l="1"/>
  <c r="T5679" i="4"/>
  <c r="R5680" i="4"/>
  <c r="X5679" i="4"/>
  <c r="Q5680" i="4"/>
  <c r="W5679" i="4"/>
  <c r="N5678" i="2"/>
  <c r="S5677" i="2"/>
  <c r="L5679" i="2"/>
  <c r="R5678" i="2"/>
  <c r="K5679" i="2"/>
  <c r="Q5678" i="2"/>
  <c r="W5680" i="4" l="1"/>
  <c r="Q5681" i="4"/>
  <c r="R5681" i="4"/>
  <c r="X5680" i="4"/>
  <c r="Y5679" i="4"/>
  <c r="T5680" i="4"/>
  <c r="N5679" i="2"/>
  <c r="S5678" i="2"/>
  <c r="K5680" i="2"/>
  <c r="Q5679" i="2"/>
  <c r="L5680" i="2"/>
  <c r="R5679" i="2"/>
  <c r="Y5680" i="4" l="1"/>
  <c r="T5681" i="4"/>
  <c r="X5681" i="4"/>
  <c r="R5682" i="4"/>
  <c r="W5681" i="4"/>
  <c r="Q5682" i="4"/>
  <c r="N5680" i="2"/>
  <c r="S5679" i="2"/>
  <c r="L5681" i="2"/>
  <c r="R5680" i="2"/>
  <c r="K5681" i="2"/>
  <c r="Q5680" i="2"/>
  <c r="W5682" i="4" l="1"/>
  <c r="Q5683" i="4"/>
  <c r="R5683" i="4"/>
  <c r="X5682" i="4"/>
  <c r="Y5681" i="4"/>
  <c r="T5682" i="4"/>
  <c r="N5681" i="2"/>
  <c r="S5680" i="2"/>
  <c r="K5682" i="2"/>
  <c r="Q5681" i="2"/>
  <c r="L5682" i="2"/>
  <c r="R5681" i="2"/>
  <c r="Y5682" i="4" l="1"/>
  <c r="T5683" i="4"/>
  <c r="R5684" i="4"/>
  <c r="X5683" i="4"/>
  <c r="Q5684" i="4"/>
  <c r="W5683" i="4"/>
  <c r="N5682" i="2"/>
  <c r="S5681" i="2"/>
  <c r="L5683" i="2"/>
  <c r="R5682" i="2"/>
  <c r="K5683" i="2"/>
  <c r="Q5682" i="2"/>
  <c r="Q5685" i="4" l="1"/>
  <c r="W5684" i="4"/>
  <c r="R5685" i="4"/>
  <c r="X5684" i="4"/>
  <c r="Y5683" i="4"/>
  <c r="T5684" i="4"/>
  <c r="N5683" i="2"/>
  <c r="S5682" i="2"/>
  <c r="K5684" i="2"/>
  <c r="Q5683" i="2"/>
  <c r="L5684" i="2"/>
  <c r="R5683" i="2"/>
  <c r="Y5684" i="4" l="1"/>
  <c r="T5685" i="4"/>
  <c r="X5685" i="4"/>
  <c r="R5686" i="4"/>
  <c r="W5685" i="4"/>
  <c r="Q5686" i="4"/>
  <c r="N5684" i="2"/>
  <c r="S5683" i="2"/>
  <c r="L5685" i="2"/>
  <c r="R5684" i="2"/>
  <c r="K5685" i="2"/>
  <c r="Q5684" i="2"/>
  <c r="R5687" i="4" l="1"/>
  <c r="X5686" i="4"/>
  <c r="W5686" i="4"/>
  <c r="Q5687" i="4"/>
  <c r="Y5685" i="4"/>
  <c r="T5686" i="4"/>
  <c r="N5685" i="2"/>
  <c r="S5684" i="2"/>
  <c r="K5686" i="2"/>
  <c r="Q5685" i="2"/>
  <c r="L5686" i="2"/>
  <c r="R5685" i="2"/>
  <c r="Q5688" i="4" l="1"/>
  <c r="W5687" i="4"/>
  <c r="Y5686" i="4"/>
  <c r="T5687" i="4"/>
  <c r="R5688" i="4"/>
  <c r="X5687" i="4"/>
  <c r="N5686" i="2"/>
  <c r="S5685" i="2"/>
  <c r="L5687" i="2"/>
  <c r="R5686" i="2"/>
  <c r="K5687" i="2"/>
  <c r="Q5686" i="2"/>
  <c r="R5689" i="4" l="1"/>
  <c r="X5688" i="4"/>
  <c r="Y5687" i="4"/>
  <c r="T5688" i="4"/>
  <c r="Q5689" i="4"/>
  <c r="W5688" i="4"/>
  <c r="N5687" i="2"/>
  <c r="S5686" i="2"/>
  <c r="K5688" i="2"/>
  <c r="Q5687" i="2"/>
  <c r="L5688" i="2"/>
  <c r="R5687" i="2"/>
  <c r="W5689" i="4" l="1"/>
  <c r="Q5690" i="4"/>
  <c r="Y5688" i="4"/>
  <c r="T5689" i="4"/>
  <c r="X5689" i="4"/>
  <c r="R5690" i="4"/>
  <c r="N5688" i="2"/>
  <c r="S5687" i="2"/>
  <c r="L5689" i="2"/>
  <c r="R5688" i="2"/>
  <c r="K5689" i="2"/>
  <c r="Q5688" i="2"/>
  <c r="R5691" i="4" l="1"/>
  <c r="X5690" i="4"/>
  <c r="Y5689" i="4"/>
  <c r="T5690" i="4"/>
  <c r="W5690" i="4"/>
  <c r="Q5691" i="4"/>
  <c r="N5689" i="2"/>
  <c r="S5688" i="2"/>
  <c r="K5690" i="2"/>
  <c r="Q5689" i="2"/>
  <c r="L5690" i="2"/>
  <c r="R5689" i="2"/>
  <c r="Q5692" i="4" l="1"/>
  <c r="W5691" i="4"/>
  <c r="Y5690" i="4"/>
  <c r="T5691" i="4"/>
  <c r="R5692" i="4"/>
  <c r="X5691" i="4"/>
  <c r="N5690" i="2"/>
  <c r="S5689" i="2"/>
  <c r="L5691" i="2"/>
  <c r="R5690" i="2"/>
  <c r="K5691" i="2"/>
  <c r="Q5690" i="2"/>
  <c r="R5693" i="4" l="1"/>
  <c r="X5692" i="4"/>
  <c r="Y5691" i="4"/>
  <c r="T5692" i="4"/>
  <c r="Q5693" i="4"/>
  <c r="W5692" i="4"/>
  <c r="N5691" i="2"/>
  <c r="S5690" i="2"/>
  <c r="K5692" i="2"/>
  <c r="Q5691" i="2"/>
  <c r="L5692" i="2"/>
  <c r="R5691" i="2"/>
  <c r="W5693" i="4" l="1"/>
  <c r="Q5694" i="4"/>
  <c r="Y5692" i="4"/>
  <c r="T5693" i="4"/>
  <c r="X5693" i="4"/>
  <c r="R5694" i="4"/>
  <c r="N5692" i="2"/>
  <c r="S5691" i="2"/>
  <c r="L5693" i="2"/>
  <c r="R5692" i="2"/>
  <c r="K5693" i="2"/>
  <c r="Q5692" i="2"/>
  <c r="R5695" i="4" l="1"/>
  <c r="X5694" i="4"/>
  <c r="Y5693" i="4"/>
  <c r="T5694" i="4"/>
  <c r="W5694" i="4"/>
  <c r="Q5695" i="4"/>
  <c r="N5693" i="2"/>
  <c r="S5692" i="2"/>
  <c r="K5694" i="2"/>
  <c r="Q5693" i="2"/>
  <c r="L5694" i="2"/>
  <c r="R5693" i="2"/>
  <c r="Q5696" i="4" l="1"/>
  <c r="W5695" i="4"/>
  <c r="Y5694" i="4"/>
  <c r="T5695" i="4"/>
  <c r="X5695" i="4"/>
  <c r="R5696" i="4"/>
  <c r="N5694" i="2"/>
  <c r="S5693" i="2"/>
  <c r="L5695" i="2"/>
  <c r="R5694" i="2"/>
  <c r="K5695" i="2"/>
  <c r="Q5694" i="2"/>
  <c r="R5697" i="4" l="1"/>
  <c r="X5696" i="4"/>
  <c r="Y5695" i="4"/>
  <c r="T5696" i="4"/>
  <c r="Q5697" i="4"/>
  <c r="W5696" i="4"/>
  <c r="N5695" i="2"/>
  <c r="S5694" i="2"/>
  <c r="K5696" i="2"/>
  <c r="Q5695" i="2"/>
  <c r="L5696" i="2"/>
  <c r="R5695" i="2"/>
  <c r="W5697" i="4" l="1"/>
  <c r="Q5698" i="4"/>
  <c r="Y5696" i="4"/>
  <c r="T5697" i="4"/>
  <c r="X5697" i="4"/>
  <c r="R5698" i="4"/>
  <c r="N5696" i="2"/>
  <c r="S5695" i="2"/>
  <c r="L5697" i="2"/>
  <c r="R5696" i="2"/>
  <c r="K5697" i="2"/>
  <c r="Q5696" i="2"/>
  <c r="R5699" i="4" l="1"/>
  <c r="X5698" i="4"/>
  <c r="Y5697" i="4"/>
  <c r="T5698" i="4"/>
  <c r="W5698" i="4"/>
  <c r="Q5699" i="4"/>
  <c r="N5697" i="2"/>
  <c r="S5696" i="2"/>
  <c r="K5698" i="2"/>
  <c r="Q5697" i="2"/>
  <c r="L5698" i="2"/>
  <c r="R5697" i="2"/>
  <c r="Y5698" i="4" l="1"/>
  <c r="T5699" i="4"/>
  <c r="Q5700" i="4"/>
  <c r="W5699" i="4"/>
  <c r="X5699" i="4"/>
  <c r="R5700" i="4"/>
  <c r="N5698" i="2"/>
  <c r="S5697" i="2"/>
  <c r="L5699" i="2"/>
  <c r="R5698" i="2"/>
  <c r="K5699" i="2"/>
  <c r="Q5698" i="2"/>
  <c r="X5700" i="4" l="1"/>
  <c r="R5701" i="4"/>
  <c r="Q5701" i="4"/>
  <c r="W5700" i="4"/>
  <c r="Y5699" i="4"/>
  <c r="T5700" i="4"/>
  <c r="N5699" i="2"/>
  <c r="S5698" i="2"/>
  <c r="K5700" i="2"/>
  <c r="Q5699" i="2"/>
  <c r="L5700" i="2"/>
  <c r="R5699" i="2"/>
  <c r="Y5700" i="4" l="1"/>
  <c r="T5701" i="4"/>
  <c r="W5701" i="4"/>
  <c r="Q5702" i="4"/>
  <c r="X5701" i="4"/>
  <c r="R5702" i="4"/>
  <c r="N5700" i="2"/>
  <c r="S5699" i="2"/>
  <c r="L5701" i="2"/>
  <c r="R5700" i="2"/>
  <c r="K5701" i="2"/>
  <c r="Q5700" i="2"/>
  <c r="R5703" i="4" l="1"/>
  <c r="X5702" i="4"/>
  <c r="W5702" i="4"/>
  <c r="Q5703" i="4"/>
  <c r="Y5701" i="4"/>
  <c r="T5702" i="4"/>
  <c r="N5701" i="2"/>
  <c r="S5700" i="2"/>
  <c r="K5702" i="2"/>
  <c r="Q5701" i="2"/>
  <c r="L5702" i="2"/>
  <c r="R5701" i="2"/>
  <c r="Y5702" i="4" l="1"/>
  <c r="T5703" i="4"/>
  <c r="Q5704" i="4"/>
  <c r="W5703" i="4"/>
  <c r="X5703" i="4"/>
  <c r="R5704" i="4"/>
  <c r="N5702" i="2"/>
  <c r="S5701" i="2"/>
  <c r="L5703" i="2"/>
  <c r="R5702" i="2"/>
  <c r="K5703" i="2"/>
  <c r="Q5702" i="2"/>
  <c r="X5704" i="4" l="1"/>
  <c r="R5705" i="4"/>
  <c r="W5704" i="4"/>
  <c r="Q5705" i="4"/>
  <c r="Y5703" i="4"/>
  <c r="T5704" i="4"/>
  <c r="N5703" i="2"/>
  <c r="S5702" i="2"/>
  <c r="K5704" i="2"/>
  <c r="Q5703" i="2"/>
  <c r="L5704" i="2"/>
  <c r="R5703" i="2"/>
  <c r="Y5704" i="4" l="1"/>
  <c r="T5705" i="4"/>
  <c r="W5705" i="4"/>
  <c r="Q5706" i="4"/>
  <c r="X5705" i="4"/>
  <c r="R5706" i="4"/>
  <c r="N5704" i="2"/>
  <c r="S5703" i="2"/>
  <c r="L5705" i="2"/>
  <c r="R5704" i="2"/>
  <c r="K5705" i="2"/>
  <c r="Q5704" i="2"/>
  <c r="R5707" i="4" l="1"/>
  <c r="X5706" i="4"/>
  <c r="W5706" i="4"/>
  <c r="Q5707" i="4"/>
  <c r="Y5705" i="4"/>
  <c r="T5706" i="4"/>
  <c r="N5705" i="2"/>
  <c r="S5704" i="2"/>
  <c r="K5706" i="2"/>
  <c r="Q5705" i="2"/>
  <c r="L5706" i="2"/>
  <c r="R5705" i="2"/>
  <c r="Y5706" i="4" l="1"/>
  <c r="T5707" i="4"/>
  <c r="Q5708" i="4"/>
  <c r="W5707" i="4"/>
  <c r="X5707" i="4"/>
  <c r="R5708" i="4"/>
  <c r="N5706" i="2"/>
  <c r="S5705" i="2"/>
  <c r="L5707" i="2"/>
  <c r="R5706" i="2"/>
  <c r="K5707" i="2"/>
  <c r="Q5706" i="2"/>
  <c r="X5708" i="4" l="1"/>
  <c r="R5709" i="4"/>
  <c r="W5708" i="4"/>
  <c r="Q5709" i="4"/>
  <c r="Y5707" i="4"/>
  <c r="T5708" i="4"/>
  <c r="N5707" i="2"/>
  <c r="S5706" i="2"/>
  <c r="K5708" i="2"/>
  <c r="Q5707" i="2"/>
  <c r="L5708" i="2"/>
  <c r="R5707" i="2"/>
  <c r="Y5708" i="4" l="1"/>
  <c r="T5709" i="4"/>
  <c r="W5709" i="4"/>
  <c r="Q5710" i="4"/>
  <c r="X5709" i="4"/>
  <c r="R5710" i="4"/>
  <c r="N5708" i="2"/>
  <c r="S5707" i="2"/>
  <c r="L5709" i="2"/>
  <c r="R5708" i="2"/>
  <c r="K5709" i="2"/>
  <c r="Q5708" i="2"/>
  <c r="R5711" i="4" l="1"/>
  <c r="X5710" i="4"/>
  <c r="W5710" i="4"/>
  <c r="Q5711" i="4"/>
  <c r="Y5709" i="4"/>
  <c r="T5710" i="4"/>
  <c r="N5709" i="2"/>
  <c r="S5708" i="2"/>
  <c r="K5710" i="2"/>
  <c r="Q5709" i="2"/>
  <c r="L5710" i="2"/>
  <c r="R5709" i="2"/>
  <c r="Y5710" i="4" l="1"/>
  <c r="T5711" i="4"/>
  <c r="Q5712" i="4"/>
  <c r="W5711" i="4"/>
  <c r="R5712" i="4"/>
  <c r="X5711" i="4"/>
  <c r="N5710" i="2"/>
  <c r="S5709" i="2"/>
  <c r="L5711" i="2"/>
  <c r="R5710" i="2"/>
  <c r="K5711" i="2"/>
  <c r="Q5710" i="2"/>
  <c r="R5713" i="4" l="1"/>
  <c r="X5712" i="4"/>
  <c r="W5712" i="4"/>
  <c r="Q5713" i="4"/>
  <c r="Y5711" i="4"/>
  <c r="T5712" i="4"/>
  <c r="N5711" i="2"/>
  <c r="S5710" i="2"/>
  <c r="K5712" i="2"/>
  <c r="Q5711" i="2"/>
  <c r="L5712" i="2"/>
  <c r="R5711" i="2"/>
  <c r="Y5712" i="4" l="1"/>
  <c r="T5713" i="4"/>
  <c r="W5713" i="4"/>
  <c r="Q5714" i="4"/>
  <c r="X5713" i="4"/>
  <c r="R5714" i="4"/>
  <c r="N5712" i="2"/>
  <c r="S5711" i="2"/>
  <c r="L5713" i="2"/>
  <c r="R5712" i="2"/>
  <c r="K5713" i="2"/>
  <c r="Q5712" i="2"/>
  <c r="R5715" i="4" l="1"/>
  <c r="X5714" i="4"/>
  <c r="W5714" i="4"/>
  <c r="Q5715" i="4"/>
  <c r="Y5713" i="4"/>
  <c r="T5714" i="4"/>
  <c r="N5713" i="2"/>
  <c r="S5712" i="2"/>
  <c r="K5714" i="2"/>
  <c r="Q5713" i="2"/>
  <c r="L5714" i="2"/>
  <c r="R5713" i="2"/>
  <c r="Y5714" i="4" l="1"/>
  <c r="T5715" i="4"/>
  <c r="Q5716" i="4"/>
  <c r="W5715" i="4"/>
  <c r="R5716" i="4"/>
  <c r="X5715" i="4"/>
  <c r="N5714" i="2"/>
  <c r="S5713" i="2"/>
  <c r="L5715" i="2"/>
  <c r="R5714" i="2"/>
  <c r="K5715" i="2"/>
  <c r="Q5714" i="2"/>
  <c r="R5717" i="4" l="1"/>
  <c r="X5716" i="4"/>
  <c r="Q5717" i="4"/>
  <c r="W5716" i="4"/>
  <c r="Y5715" i="4"/>
  <c r="T5716" i="4"/>
  <c r="N5715" i="2"/>
  <c r="S5714" i="2"/>
  <c r="K5716" i="2"/>
  <c r="Q5715" i="2"/>
  <c r="L5716" i="2"/>
  <c r="R5715" i="2"/>
  <c r="Y5716" i="4" l="1"/>
  <c r="T5717" i="4"/>
  <c r="W5717" i="4"/>
  <c r="Q5718" i="4"/>
  <c r="X5717" i="4"/>
  <c r="R5718" i="4"/>
  <c r="N5716" i="2"/>
  <c r="S5715" i="2"/>
  <c r="L5717" i="2"/>
  <c r="R5716" i="2"/>
  <c r="K5717" i="2"/>
  <c r="Q5716" i="2"/>
  <c r="R5719" i="4" l="1"/>
  <c r="X5718" i="4"/>
  <c r="W5718" i="4"/>
  <c r="Q5719" i="4"/>
  <c r="Y5717" i="4"/>
  <c r="T5718" i="4"/>
  <c r="N5717" i="2"/>
  <c r="S5716" i="2"/>
  <c r="K5718" i="2"/>
  <c r="Q5717" i="2"/>
  <c r="L5718" i="2"/>
  <c r="R5717" i="2"/>
  <c r="Y5718" i="4" l="1"/>
  <c r="T5719" i="4"/>
  <c r="Q5720" i="4"/>
  <c r="W5719" i="4"/>
  <c r="R5720" i="4"/>
  <c r="X5719" i="4"/>
  <c r="N5718" i="2"/>
  <c r="S5717" i="2"/>
  <c r="L5719" i="2"/>
  <c r="R5718" i="2"/>
  <c r="K5719" i="2"/>
  <c r="Q5718" i="2"/>
  <c r="R5721" i="4" l="1"/>
  <c r="X5720" i="4"/>
  <c r="Q5721" i="4"/>
  <c r="W5720" i="4"/>
  <c r="Y5719" i="4"/>
  <c r="T5720" i="4"/>
  <c r="N5719" i="2"/>
  <c r="S5718" i="2"/>
  <c r="K5720" i="2"/>
  <c r="Q5719" i="2"/>
  <c r="L5720" i="2"/>
  <c r="R5719" i="2"/>
  <c r="Y5720" i="4" l="1"/>
  <c r="T5721" i="4"/>
  <c r="W5721" i="4"/>
  <c r="Q5722" i="4"/>
  <c r="X5721" i="4"/>
  <c r="R5722" i="4"/>
  <c r="N5720" i="2"/>
  <c r="S5719" i="2"/>
  <c r="L5721" i="2"/>
  <c r="R5720" i="2"/>
  <c r="K5721" i="2"/>
  <c r="Q5720" i="2"/>
  <c r="R5723" i="4" l="1"/>
  <c r="X5722" i="4"/>
  <c r="W5722" i="4"/>
  <c r="Q5723" i="4"/>
  <c r="Y5721" i="4"/>
  <c r="T5722" i="4"/>
  <c r="N5721" i="2"/>
  <c r="S5720" i="2"/>
  <c r="K5722" i="2"/>
  <c r="Q5721" i="2"/>
  <c r="L5722" i="2"/>
  <c r="R5721" i="2"/>
  <c r="Y5722" i="4" l="1"/>
  <c r="T5723" i="4"/>
  <c r="Q5724" i="4"/>
  <c r="W5723" i="4"/>
  <c r="R5724" i="4"/>
  <c r="X5723" i="4"/>
  <c r="N5722" i="2"/>
  <c r="S5721" i="2"/>
  <c r="L5723" i="2"/>
  <c r="R5722" i="2"/>
  <c r="K5723" i="2"/>
  <c r="Q5722" i="2"/>
  <c r="R5725" i="4" l="1"/>
  <c r="X5724" i="4"/>
  <c r="Q5725" i="4"/>
  <c r="W5724" i="4"/>
  <c r="Y5723" i="4"/>
  <c r="T5724" i="4"/>
  <c r="N5723" i="2"/>
  <c r="S5722" i="2"/>
  <c r="K5724" i="2"/>
  <c r="Q5723" i="2"/>
  <c r="L5724" i="2"/>
  <c r="R5723" i="2"/>
  <c r="Y5724" i="4" l="1"/>
  <c r="T5725" i="4"/>
  <c r="W5725" i="4"/>
  <c r="Q5726" i="4"/>
  <c r="X5725" i="4"/>
  <c r="R5726" i="4"/>
  <c r="N5724" i="2"/>
  <c r="S5723" i="2"/>
  <c r="L5725" i="2"/>
  <c r="R5724" i="2"/>
  <c r="K5725" i="2"/>
  <c r="Q5724" i="2"/>
  <c r="R5727" i="4" l="1"/>
  <c r="X5726" i="4"/>
  <c r="W5726" i="4"/>
  <c r="Q5727" i="4"/>
  <c r="Y5725" i="4"/>
  <c r="T5726" i="4"/>
  <c r="N5725" i="2"/>
  <c r="S5724" i="2"/>
  <c r="K5726" i="2"/>
  <c r="Q5725" i="2"/>
  <c r="L5726" i="2"/>
  <c r="R5725" i="2"/>
  <c r="Y5726" i="4" l="1"/>
  <c r="T5727" i="4"/>
  <c r="Q5728" i="4"/>
  <c r="W5727" i="4"/>
  <c r="X5727" i="4"/>
  <c r="R5728" i="4"/>
  <c r="N5726" i="2"/>
  <c r="S5725" i="2"/>
  <c r="L5727" i="2"/>
  <c r="R5726" i="2"/>
  <c r="K5727" i="2"/>
  <c r="Q5726" i="2"/>
  <c r="X5728" i="4" l="1"/>
  <c r="R5729" i="4"/>
  <c r="Q5729" i="4"/>
  <c r="W5728" i="4"/>
  <c r="Y5727" i="4"/>
  <c r="T5728" i="4"/>
  <c r="N5727" i="2"/>
  <c r="S5726" i="2"/>
  <c r="K5728" i="2"/>
  <c r="Q5727" i="2"/>
  <c r="L5728" i="2"/>
  <c r="R5727" i="2"/>
  <c r="Y5728" i="4" l="1"/>
  <c r="T5729" i="4"/>
  <c r="W5729" i="4"/>
  <c r="Q5730" i="4"/>
  <c r="X5729" i="4"/>
  <c r="R5730" i="4"/>
  <c r="N5728" i="2"/>
  <c r="S5727" i="2"/>
  <c r="L5729" i="2"/>
  <c r="R5728" i="2"/>
  <c r="K5729" i="2"/>
  <c r="Q5728" i="2"/>
  <c r="R5731" i="4" l="1"/>
  <c r="X5730" i="4"/>
  <c r="W5730" i="4"/>
  <c r="Q5731" i="4"/>
  <c r="Y5729" i="4"/>
  <c r="T5730" i="4"/>
  <c r="N5729" i="2"/>
  <c r="S5728" i="2"/>
  <c r="K5730" i="2"/>
  <c r="Q5729" i="2"/>
  <c r="L5730" i="2"/>
  <c r="R5729" i="2"/>
  <c r="Y5730" i="4" l="1"/>
  <c r="T5731" i="4"/>
  <c r="Q5732" i="4"/>
  <c r="W5731" i="4"/>
  <c r="X5731" i="4"/>
  <c r="R5732" i="4"/>
  <c r="N5730" i="2"/>
  <c r="S5729" i="2"/>
  <c r="L5731" i="2"/>
  <c r="R5730" i="2"/>
  <c r="K5731" i="2"/>
  <c r="Q5730" i="2"/>
  <c r="X5732" i="4" l="1"/>
  <c r="R5733" i="4"/>
  <c r="W5732" i="4"/>
  <c r="Q5733" i="4"/>
  <c r="Y5731" i="4"/>
  <c r="T5732" i="4"/>
  <c r="N5731" i="2"/>
  <c r="S5730" i="2"/>
  <c r="K5732" i="2"/>
  <c r="Q5731" i="2"/>
  <c r="L5732" i="2"/>
  <c r="R5731" i="2"/>
  <c r="Y5732" i="4" l="1"/>
  <c r="T5733" i="4"/>
  <c r="W5733" i="4"/>
  <c r="Q5734" i="4"/>
  <c r="X5733" i="4"/>
  <c r="R5734" i="4"/>
  <c r="N5732" i="2"/>
  <c r="S5731" i="2"/>
  <c r="L5733" i="2"/>
  <c r="R5732" i="2"/>
  <c r="K5733" i="2"/>
  <c r="Q5732" i="2"/>
  <c r="R5735" i="4" l="1"/>
  <c r="X5734" i="4"/>
  <c r="W5734" i="4"/>
  <c r="Q5735" i="4"/>
  <c r="Y5733" i="4"/>
  <c r="T5734" i="4"/>
  <c r="N5733" i="2"/>
  <c r="S5732" i="2"/>
  <c r="K5734" i="2"/>
  <c r="Q5733" i="2"/>
  <c r="L5734" i="2"/>
  <c r="R5733" i="2"/>
  <c r="Q5736" i="4" l="1"/>
  <c r="W5735" i="4"/>
  <c r="Y5734" i="4"/>
  <c r="T5735" i="4"/>
  <c r="X5735" i="4"/>
  <c r="R5736" i="4"/>
  <c r="N5734" i="2"/>
  <c r="S5733" i="2"/>
  <c r="L5735" i="2"/>
  <c r="R5734" i="2"/>
  <c r="K5735" i="2"/>
  <c r="Q5734" i="2"/>
  <c r="X5736" i="4" l="1"/>
  <c r="R5737" i="4"/>
  <c r="Y5735" i="4"/>
  <c r="T5736" i="4"/>
  <c r="W5736" i="4"/>
  <c r="Q5737" i="4"/>
  <c r="N5735" i="2"/>
  <c r="S5734" i="2"/>
  <c r="K5736" i="2"/>
  <c r="Q5735" i="2"/>
  <c r="L5736" i="2"/>
  <c r="R5735" i="2"/>
  <c r="W5737" i="4" l="1"/>
  <c r="Q5738" i="4"/>
  <c r="Y5736" i="4"/>
  <c r="T5737" i="4"/>
  <c r="X5737" i="4"/>
  <c r="R5738" i="4"/>
  <c r="N5736" i="2"/>
  <c r="S5735" i="2"/>
  <c r="L5737" i="2"/>
  <c r="R5736" i="2"/>
  <c r="K5737" i="2"/>
  <c r="Q5736" i="2"/>
  <c r="R5739" i="4" l="1"/>
  <c r="X5738" i="4"/>
  <c r="Y5737" i="4"/>
  <c r="T5738" i="4"/>
  <c r="W5738" i="4"/>
  <c r="Q5739" i="4"/>
  <c r="N5737" i="2"/>
  <c r="S5736" i="2"/>
  <c r="K5738" i="2"/>
  <c r="Q5737" i="2"/>
  <c r="L5738" i="2"/>
  <c r="R5737" i="2"/>
  <c r="Q5740" i="4" l="1"/>
  <c r="W5739" i="4"/>
  <c r="Y5738" i="4"/>
  <c r="T5739" i="4"/>
  <c r="X5739" i="4"/>
  <c r="R5740" i="4"/>
  <c r="N5738" i="2"/>
  <c r="S5737" i="2"/>
  <c r="L5739" i="2"/>
  <c r="R5738" i="2"/>
  <c r="K5739" i="2"/>
  <c r="Q5738" i="2"/>
  <c r="X5740" i="4" l="1"/>
  <c r="R5741" i="4"/>
  <c r="Y5739" i="4"/>
  <c r="T5740" i="4"/>
  <c r="W5740" i="4"/>
  <c r="Q5741" i="4"/>
  <c r="N5739" i="2"/>
  <c r="S5738" i="2"/>
  <c r="K5740" i="2"/>
  <c r="Q5739" i="2"/>
  <c r="L5740" i="2"/>
  <c r="R5739" i="2"/>
  <c r="W5741" i="4" l="1"/>
  <c r="Q5742" i="4"/>
  <c r="Y5740" i="4"/>
  <c r="T5741" i="4"/>
  <c r="X5741" i="4"/>
  <c r="R5742" i="4"/>
  <c r="N5740" i="2"/>
  <c r="S5739" i="2"/>
  <c r="L5741" i="2"/>
  <c r="R5740" i="2"/>
  <c r="K5741" i="2"/>
  <c r="Q5740" i="2"/>
  <c r="R5743" i="4" l="1"/>
  <c r="X5742" i="4"/>
  <c r="Y5741" i="4"/>
  <c r="T5742" i="4"/>
  <c r="W5742" i="4"/>
  <c r="Q5743" i="4"/>
  <c r="N5741" i="2"/>
  <c r="S5740" i="2"/>
  <c r="K5742" i="2"/>
  <c r="Q5741" i="2"/>
  <c r="L5742" i="2"/>
  <c r="R5741" i="2"/>
  <c r="Q5744" i="4" l="1"/>
  <c r="W5743" i="4"/>
  <c r="Y5742" i="4"/>
  <c r="T5743" i="4"/>
  <c r="R5744" i="4"/>
  <c r="X5743" i="4"/>
  <c r="N5742" i="2"/>
  <c r="S5741" i="2"/>
  <c r="L5743" i="2"/>
  <c r="R5742" i="2"/>
  <c r="K5743" i="2"/>
  <c r="Q5742" i="2"/>
  <c r="R5745" i="4" l="1"/>
  <c r="X5744" i="4"/>
  <c r="Y5743" i="4"/>
  <c r="T5744" i="4"/>
  <c r="W5744" i="4"/>
  <c r="Q5745" i="4"/>
  <c r="N5743" i="2"/>
  <c r="S5742" i="2"/>
  <c r="K5744" i="2"/>
  <c r="Q5743" i="2"/>
  <c r="L5744" i="2"/>
  <c r="R5743" i="2"/>
  <c r="W5745" i="4" l="1"/>
  <c r="Q5746" i="4"/>
  <c r="Y5744" i="4"/>
  <c r="T5745" i="4"/>
  <c r="X5745" i="4"/>
  <c r="R5746" i="4"/>
  <c r="N5744" i="2"/>
  <c r="S5743" i="2"/>
  <c r="L5745" i="2"/>
  <c r="R5744" i="2"/>
  <c r="K5745" i="2"/>
  <c r="Q5744" i="2"/>
  <c r="R5747" i="4" l="1"/>
  <c r="X5746" i="4"/>
  <c r="Y5745" i="4"/>
  <c r="T5746" i="4"/>
  <c r="W5746" i="4"/>
  <c r="Q5747" i="4"/>
  <c r="N5745" i="2"/>
  <c r="S5744" i="2"/>
  <c r="K5746" i="2"/>
  <c r="Q5745" i="2"/>
  <c r="L5746" i="2"/>
  <c r="R5745" i="2"/>
  <c r="Q5748" i="4" l="1"/>
  <c r="W5747" i="4"/>
  <c r="Y5746" i="4"/>
  <c r="T5747" i="4"/>
  <c r="R5748" i="4"/>
  <c r="X5747" i="4"/>
  <c r="N5746" i="2"/>
  <c r="S5745" i="2"/>
  <c r="L5747" i="2"/>
  <c r="R5746" i="2"/>
  <c r="K5747" i="2"/>
  <c r="Q5746" i="2"/>
  <c r="R5749" i="4" l="1"/>
  <c r="X5748" i="4"/>
  <c r="Y5747" i="4"/>
  <c r="T5748" i="4"/>
  <c r="Q5749" i="4"/>
  <c r="W5748" i="4"/>
  <c r="N5747" i="2"/>
  <c r="S5746" i="2"/>
  <c r="K5748" i="2"/>
  <c r="Q5747" i="2"/>
  <c r="L5748" i="2"/>
  <c r="R5747" i="2"/>
  <c r="W5749" i="4" l="1"/>
  <c r="Q5750" i="4"/>
  <c r="Y5748" i="4"/>
  <c r="T5749" i="4"/>
  <c r="X5749" i="4"/>
  <c r="R5750" i="4"/>
  <c r="N5748" i="2"/>
  <c r="S5747" i="2"/>
  <c r="L5749" i="2"/>
  <c r="R5748" i="2"/>
  <c r="K5749" i="2"/>
  <c r="Q5748" i="2"/>
  <c r="R5751" i="4" l="1"/>
  <c r="X5750" i="4"/>
  <c r="Y5749" i="4"/>
  <c r="T5750" i="4"/>
  <c r="W5750" i="4"/>
  <c r="Q5751" i="4"/>
  <c r="N5749" i="2"/>
  <c r="S5748" i="2"/>
  <c r="K5750" i="2"/>
  <c r="Q5749" i="2"/>
  <c r="L5750" i="2"/>
  <c r="R5749" i="2"/>
  <c r="Q5752" i="4" l="1"/>
  <c r="W5751" i="4"/>
  <c r="Y5750" i="4"/>
  <c r="T5751" i="4"/>
  <c r="R5752" i="4"/>
  <c r="X5751" i="4"/>
  <c r="N5750" i="2"/>
  <c r="S5749" i="2"/>
  <c r="L5751" i="2"/>
  <c r="R5750" i="2"/>
  <c r="K5751" i="2"/>
  <c r="Q5750" i="2"/>
  <c r="R5753" i="4" l="1"/>
  <c r="X5752" i="4"/>
  <c r="Y5751" i="4"/>
  <c r="T5752" i="4"/>
  <c r="Q5753" i="4"/>
  <c r="W5752" i="4"/>
  <c r="N5751" i="2"/>
  <c r="S5750" i="2"/>
  <c r="K5752" i="2"/>
  <c r="Q5751" i="2"/>
  <c r="L5752" i="2"/>
  <c r="R5751" i="2"/>
  <c r="W5753" i="4" l="1"/>
  <c r="Q5754" i="4"/>
  <c r="Y5752" i="4"/>
  <c r="T5753" i="4"/>
  <c r="X5753" i="4"/>
  <c r="R5754" i="4"/>
  <c r="N5752" i="2"/>
  <c r="S5751" i="2"/>
  <c r="L5753" i="2"/>
  <c r="R5752" i="2"/>
  <c r="K5753" i="2"/>
  <c r="Q5752" i="2"/>
  <c r="W5754" i="4" l="1"/>
  <c r="Q5755" i="4"/>
  <c r="R5755" i="4"/>
  <c r="X5754" i="4"/>
  <c r="Y5753" i="4"/>
  <c r="T5754" i="4"/>
  <c r="N5753" i="2"/>
  <c r="S5752" i="2"/>
  <c r="K5754" i="2"/>
  <c r="Q5753" i="2"/>
  <c r="L5754" i="2"/>
  <c r="R5753" i="2"/>
  <c r="Y5754" i="4" l="1"/>
  <c r="T5755" i="4"/>
  <c r="R5756" i="4"/>
  <c r="X5755" i="4"/>
  <c r="Q5756" i="4"/>
  <c r="W5755" i="4"/>
  <c r="N5754" i="2"/>
  <c r="S5753" i="2"/>
  <c r="L5755" i="2"/>
  <c r="R5754" i="2"/>
  <c r="K5755" i="2"/>
  <c r="Q5754" i="2"/>
  <c r="Q5757" i="4" l="1"/>
  <c r="W5756" i="4"/>
  <c r="R5757" i="4"/>
  <c r="X5756" i="4"/>
  <c r="Y5755" i="4"/>
  <c r="T5756" i="4"/>
  <c r="N5755" i="2"/>
  <c r="S5754" i="2"/>
  <c r="K5756" i="2"/>
  <c r="Q5755" i="2"/>
  <c r="L5756" i="2"/>
  <c r="R5755" i="2"/>
  <c r="Y5756" i="4" l="1"/>
  <c r="T5757" i="4"/>
  <c r="X5757" i="4"/>
  <c r="R5758" i="4"/>
  <c r="W5757" i="4"/>
  <c r="Q5758" i="4"/>
  <c r="N5756" i="2"/>
  <c r="S5755" i="2"/>
  <c r="L5757" i="2"/>
  <c r="R5756" i="2"/>
  <c r="K5757" i="2"/>
  <c r="Q5756" i="2"/>
  <c r="W5758" i="4" l="1"/>
  <c r="Q5759" i="4"/>
  <c r="R5759" i="4"/>
  <c r="X5758" i="4"/>
  <c r="Y5757" i="4"/>
  <c r="T5758" i="4"/>
  <c r="N5757" i="2"/>
  <c r="S5756" i="2"/>
  <c r="K5758" i="2"/>
  <c r="Q5757" i="2"/>
  <c r="L5758" i="2"/>
  <c r="R5757" i="2"/>
  <c r="Y5758" i="4" l="1"/>
  <c r="T5759" i="4"/>
  <c r="X5759" i="4"/>
  <c r="R5760" i="4"/>
  <c r="Q5760" i="4"/>
  <c r="W5759" i="4"/>
  <c r="N5758" i="2"/>
  <c r="S5757" i="2"/>
  <c r="L5759" i="2"/>
  <c r="R5758" i="2"/>
  <c r="K5759" i="2"/>
  <c r="Q5758" i="2"/>
  <c r="Q5761" i="4" l="1"/>
  <c r="W5760" i="4"/>
  <c r="X5760" i="4"/>
  <c r="R5761" i="4"/>
  <c r="Y5759" i="4"/>
  <c r="T5760" i="4"/>
  <c r="N5759" i="2"/>
  <c r="S5758" i="2"/>
  <c r="K5760" i="2"/>
  <c r="Q5759" i="2"/>
  <c r="L5760" i="2"/>
  <c r="R5759" i="2"/>
  <c r="Y5760" i="4" l="1"/>
  <c r="T5761" i="4"/>
  <c r="X5761" i="4"/>
  <c r="R5762" i="4"/>
  <c r="W5761" i="4"/>
  <c r="Q5762" i="4"/>
  <c r="N5760" i="2"/>
  <c r="S5759" i="2"/>
  <c r="L5761" i="2"/>
  <c r="R5760" i="2"/>
  <c r="K5761" i="2"/>
  <c r="Q5760" i="2"/>
  <c r="W5762" i="4" l="1"/>
  <c r="Q5763" i="4"/>
  <c r="R5763" i="4"/>
  <c r="X5762" i="4"/>
  <c r="Y5761" i="4"/>
  <c r="T5762" i="4"/>
  <c r="N5761" i="2"/>
  <c r="S5760" i="2"/>
  <c r="K5762" i="2"/>
  <c r="Q5761" i="2"/>
  <c r="L5762" i="2"/>
  <c r="R5761" i="2"/>
  <c r="Y5762" i="4" l="1"/>
  <c r="T5763" i="4"/>
  <c r="X5763" i="4"/>
  <c r="R5764" i="4"/>
  <c r="Q5764" i="4"/>
  <c r="W5763" i="4"/>
  <c r="N5762" i="2"/>
  <c r="S5761" i="2"/>
  <c r="L5763" i="2"/>
  <c r="R5762" i="2"/>
  <c r="K5763" i="2"/>
  <c r="Q5762" i="2"/>
  <c r="Q5765" i="4" l="1"/>
  <c r="W5764" i="4"/>
  <c r="X5764" i="4"/>
  <c r="R5765" i="4"/>
  <c r="Y5763" i="4"/>
  <c r="T5764" i="4"/>
  <c r="N5763" i="2"/>
  <c r="S5762" i="2"/>
  <c r="K5764" i="2"/>
  <c r="Q5763" i="2"/>
  <c r="L5764" i="2"/>
  <c r="R5763" i="2"/>
  <c r="Y5764" i="4" l="1"/>
  <c r="T5765" i="4"/>
  <c r="X5765" i="4"/>
  <c r="R5766" i="4"/>
  <c r="W5765" i="4"/>
  <c r="Q5766" i="4"/>
  <c r="N5764" i="2"/>
  <c r="S5763" i="2"/>
  <c r="L5765" i="2"/>
  <c r="R5764" i="2"/>
  <c r="K5765" i="2"/>
  <c r="Q5764" i="2"/>
  <c r="W5766" i="4" l="1"/>
  <c r="Q5767" i="4"/>
  <c r="R5767" i="4"/>
  <c r="X5766" i="4"/>
  <c r="Y5765" i="4"/>
  <c r="T5766" i="4"/>
  <c r="N5765" i="2"/>
  <c r="S5764" i="2"/>
  <c r="K5766" i="2"/>
  <c r="Q5765" i="2"/>
  <c r="L5766" i="2"/>
  <c r="R5765" i="2"/>
  <c r="Y5766" i="4" l="1"/>
  <c r="T5767" i="4"/>
  <c r="X5767" i="4"/>
  <c r="R5768" i="4"/>
  <c r="Q5768" i="4"/>
  <c r="W5767" i="4"/>
  <c r="N5766" i="2"/>
  <c r="S5765" i="2"/>
  <c r="L5767" i="2"/>
  <c r="R5766" i="2"/>
  <c r="K5767" i="2"/>
  <c r="Q5766" i="2"/>
  <c r="W5768" i="4" l="1"/>
  <c r="Q5769" i="4"/>
  <c r="X5768" i="4"/>
  <c r="R5769" i="4"/>
  <c r="Y5767" i="4"/>
  <c r="T5768" i="4"/>
  <c r="N5767" i="2"/>
  <c r="S5766" i="2"/>
  <c r="K5768" i="2"/>
  <c r="Q5767" i="2"/>
  <c r="L5768" i="2"/>
  <c r="R5767" i="2"/>
  <c r="Y5768" i="4" l="1"/>
  <c r="T5769" i="4"/>
  <c r="X5769" i="4"/>
  <c r="R5770" i="4"/>
  <c r="W5769" i="4"/>
  <c r="Q5770" i="4"/>
  <c r="N5768" i="2"/>
  <c r="S5767" i="2"/>
  <c r="L5769" i="2"/>
  <c r="R5768" i="2"/>
  <c r="K5769" i="2"/>
  <c r="Q5768" i="2"/>
  <c r="W5770" i="4" l="1"/>
  <c r="Q5771" i="4"/>
  <c r="R5771" i="4"/>
  <c r="X5770" i="4"/>
  <c r="Y5769" i="4"/>
  <c r="T5770" i="4"/>
  <c r="N5769" i="2"/>
  <c r="S5768" i="2"/>
  <c r="K5770" i="2"/>
  <c r="Q5769" i="2"/>
  <c r="L5770" i="2"/>
  <c r="R5769" i="2"/>
  <c r="Y5770" i="4" l="1"/>
  <c r="T5771" i="4"/>
  <c r="X5771" i="4"/>
  <c r="R5772" i="4"/>
  <c r="Q5772" i="4"/>
  <c r="W5771" i="4"/>
  <c r="N5770" i="2"/>
  <c r="S5769" i="2"/>
  <c r="L5771" i="2"/>
  <c r="R5770" i="2"/>
  <c r="K5771" i="2"/>
  <c r="Q5770" i="2"/>
  <c r="W5772" i="4" l="1"/>
  <c r="Q5773" i="4"/>
  <c r="X5772" i="4"/>
  <c r="R5773" i="4"/>
  <c r="Y5771" i="4"/>
  <c r="T5772" i="4"/>
  <c r="N5771" i="2"/>
  <c r="S5770" i="2"/>
  <c r="K5772" i="2"/>
  <c r="Q5771" i="2"/>
  <c r="L5772" i="2"/>
  <c r="R5771" i="2"/>
  <c r="Y5772" i="4" l="1"/>
  <c r="T5773" i="4"/>
  <c r="X5773" i="4"/>
  <c r="R5774" i="4"/>
  <c r="W5773" i="4"/>
  <c r="Q5774" i="4"/>
  <c r="N5772" i="2"/>
  <c r="S5771" i="2"/>
  <c r="L5773" i="2"/>
  <c r="R5772" i="2"/>
  <c r="K5773" i="2"/>
  <c r="Q5772" i="2"/>
  <c r="W5774" i="4" l="1"/>
  <c r="Q5775" i="4"/>
  <c r="R5775" i="4"/>
  <c r="X5774" i="4"/>
  <c r="Y5773" i="4"/>
  <c r="T5774" i="4"/>
  <c r="N5773" i="2"/>
  <c r="S5772" i="2"/>
  <c r="K5774" i="2"/>
  <c r="Q5773" i="2"/>
  <c r="L5774" i="2"/>
  <c r="R5773" i="2"/>
  <c r="Y5774" i="4" l="1"/>
  <c r="T5775" i="4"/>
  <c r="R5776" i="4"/>
  <c r="X5775" i="4"/>
  <c r="Q5776" i="4"/>
  <c r="W5775" i="4"/>
  <c r="N5774" i="2"/>
  <c r="S5773" i="2"/>
  <c r="L5775" i="2"/>
  <c r="R5774" i="2"/>
  <c r="K5775" i="2"/>
  <c r="Q5774" i="2"/>
  <c r="W5776" i="4" l="1"/>
  <c r="Q5777" i="4"/>
  <c r="R5777" i="4"/>
  <c r="X5776" i="4"/>
  <c r="Y5775" i="4"/>
  <c r="T5776" i="4"/>
  <c r="N5775" i="2"/>
  <c r="S5774" i="2"/>
  <c r="K5776" i="2"/>
  <c r="Q5775" i="2"/>
  <c r="L5776" i="2"/>
  <c r="R5775" i="2"/>
  <c r="Y5776" i="4" l="1"/>
  <c r="T5777" i="4"/>
  <c r="X5777" i="4"/>
  <c r="R5778" i="4"/>
  <c r="W5777" i="4"/>
  <c r="Q5778" i="4"/>
  <c r="N5776" i="2"/>
  <c r="S5775" i="2"/>
  <c r="L5777" i="2"/>
  <c r="R5776" i="2"/>
  <c r="K5777" i="2"/>
  <c r="Q5776" i="2"/>
  <c r="W5778" i="4" l="1"/>
  <c r="Q5779" i="4"/>
  <c r="R5779" i="4"/>
  <c r="X5778" i="4"/>
  <c r="Y5777" i="4"/>
  <c r="T5778" i="4"/>
  <c r="N5777" i="2"/>
  <c r="S5776" i="2"/>
  <c r="K5778" i="2"/>
  <c r="Q5777" i="2"/>
  <c r="L5778" i="2"/>
  <c r="R5777" i="2"/>
  <c r="Y5778" i="4" l="1"/>
  <c r="T5779" i="4"/>
  <c r="R5780" i="4"/>
  <c r="X5779" i="4"/>
  <c r="Q5780" i="4"/>
  <c r="W5779" i="4"/>
  <c r="N5778" i="2"/>
  <c r="S5777" i="2"/>
  <c r="L5779" i="2"/>
  <c r="R5778" i="2"/>
  <c r="K5779" i="2"/>
  <c r="Q5778" i="2"/>
  <c r="Q5781" i="4" l="1"/>
  <c r="W5780" i="4"/>
  <c r="R5781" i="4"/>
  <c r="X5780" i="4"/>
  <c r="Y5779" i="4"/>
  <c r="T5780" i="4"/>
  <c r="N5779" i="2"/>
  <c r="S5778" i="2"/>
  <c r="K5780" i="2"/>
  <c r="Q5779" i="2"/>
  <c r="L5780" i="2"/>
  <c r="R5779" i="2"/>
  <c r="Y5780" i="4" l="1"/>
  <c r="T5781" i="4"/>
  <c r="X5781" i="4"/>
  <c r="R5782" i="4"/>
  <c r="W5781" i="4"/>
  <c r="Q5782" i="4"/>
  <c r="N5780" i="2"/>
  <c r="S5779" i="2"/>
  <c r="L5781" i="2"/>
  <c r="R5780" i="2"/>
  <c r="K5781" i="2"/>
  <c r="Q5780" i="2"/>
  <c r="W5782" i="4" l="1"/>
  <c r="Q5783" i="4"/>
  <c r="R5783" i="4"/>
  <c r="X5782" i="4"/>
  <c r="Y5781" i="4"/>
  <c r="T5782" i="4"/>
  <c r="N5781" i="2"/>
  <c r="S5780" i="2"/>
  <c r="K5782" i="2"/>
  <c r="Q5781" i="2"/>
  <c r="L5782" i="2"/>
  <c r="R5781" i="2"/>
  <c r="Y5782" i="4" l="1"/>
  <c r="T5783" i="4"/>
  <c r="R5784" i="4"/>
  <c r="X5783" i="4"/>
  <c r="Q5784" i="4"/>
  <c r="W5783" i="4"/>
  <c r="N5782" i="2"/>
  <c r="S5781" i="2"/>
  <c r="L5783" i="2"/>
  <c r="R5782" i="2"/>
  <c r="K5783" i="2"/>
  <c r="Q5782" i="2"/>
  <c r="Q5785" i="4" l="1"/>
  <c r="W5784" i="4"/>
  <c r="R5785" i="4"/>
  <c r="X5784" i="4"/>
  <c r="Y5783" i="4"/>
  <c r="T5784" i="4"/>
  <c r="N5783" i="2"/>
  <c r="S5782" i="2"/>
  <c r="K5784" i="2"/>
  <c r="Q5783" i="2"/>
  <c r="L5784" i="2"/>
  <c r="R5783" i="2"/>
  <c r="Y5784" i="4" l="1"/>
  <c r="T5785" i="4"/>
  <c r="X5785" i="4"/>
  <c r="R5786" i="4"/>
  <c r="W5785" i="4"/>
  <c r="Q5786" i="4"/>
  <c r="N5784" i="2"/>
  <c r="S5783" i="2"/>
  <c r="L5785" i="2"/>
  <c r="R5784" i="2"/>
  <c r="K5785" i="2"/>
  <c r="Q5784" i="2"/>
  <c r="W5786" i="4" l="1"/>
  <c r="Q5787" i="4"/>
  <c r="R5787" i="4"/>
  <c r="X5786" i="4"/>
  <c r="Y5785" i="4"/>
  <c r="T5786" i="4"/>
  <c r="N5785" i="2"/>
  <c r="S5784" i="2"/>
  <c r="K5786" i="2"/>
  <c r="Q5785" i="2"/>
  <c r="L5786" i="2"/>
  <c r="R5785" i="2"/>
  <c r="Y5786" i="4" l="1"/>
  <c r="T5787" i="4"/>
  <c r="R5788" i="4"/>
  <c r="X5787" i="4"/>
  <c r="Q5788" i="4"/>
  <c r="W5787" i="4"/>
  <c r="N5786" i="2"/>
  <c r="S5785" i="2"/>
  <c r="L5787" i="2"/>
  <c r="R5786" i="2"/>
  <c r="K5787" i="2"/>
  <c r="Q5786" i="2"/>
  <c r="Q5789" i="4" l="1"/>
  <c r="W5788" i="4"/>
  <c r="R5789" i="4"/>
  <c r="X5788" i="4"/>
  <c r="Y5787" i="4"/>
  <c r="T5788" i="4"/>
  <c r="N5787" i="2"/>
  <c r="S5786" i="2"/>
  <c r="K5788" i="2"/>
  <c r="Q5787" i="2"/>
  <c r="L5788" i="2"/>
  <c r="R5787" i="2"/>
  <c r="Y5788" i="4" l="1"/>
  <c r="T5789" i="4"/>
  <c r="X5789" i="4"/>
  <c r="R5790" i="4"/>
  <c r="W5789" i="4"/>
  <c r="Q5790" i="4"/>
  <c r="N5788" i="2"/>
  <c r="S5787" i="2"/>
  <c r="L5789" i="2"/>
  <c r="R5788" i="2"/>
  <c r="K5789" i="2"/>
  <c r="Q5788" i="2"/>
  <c r="W5790" i="4" l="1"/>
  <c r="Q5791" i="4"/>
  <c r="R5791" i="4"/>
  <c r="X5790" i="4"/>
  <c r="Y5789" i="4"/>
  <c r="T5790" i="4"/>
  <c r="N5789" i="2"/>
  <c r="S5788" i="2"/>
  <c r="K5790" i="2"/>
  <c r="Q5789" i="2"/>
  <c r="L5790" i="2"/>
  <c r="R5789" i="2"/>
  <c r="Y5790" i="4" l="1"/>
  <c r="T5791" i="4"/>
  <c r="Q5792" i="4"/>
  <c r="W5791" i="4"/>
  <c r="X5791" i="4"/>
  <c r="R5792" i="4"/>
  <c r="N5790" i="2"/>
  <c r="S5789" i="2"/>
  <c r="L5791" i="2"/>
  <c r="R5790" i="2"/>
  <c r="K5791" i="2"/>
  <c r="Q5790" i="2"/>
  <c r="R5793" i="4" l="1"/>
  <c r="X5792" i="4"/>
  <c r="Q5793" i="4"/>
  <c r="W5792" i="4"/>
  <c r="Y5791" i="4"/>
  <c r="T5792" i="4"/>
  <c r="N5791" i="2"/>
  <c r="S5790" i="2"/>
  <c r="K5792" i="2"/>
  <c r="Q5791" i="2"/>
  <c r="L5792" i="2"/>
  <c r="R5791" i="2"/>
  <c r="Y5792" i="4" l="1"/>
  <c r="T5793" i="4"/>
  <c r="W5793" i="4"/>
  <c r="Q5794" i="4"/>
  <c r="X5793" i="4"/>
  <c r="R5794" i="4"/>
  <c r="N5792" i="2"/>
  <c r="S5791" i="2"/>
  <c r="L5793" i="2"/>
  <c r="R5792" i="2"/>
  <c r="K5793" i="2"/>
  <c r="Q5792" i="2"/>
  <c r="R5795" i="4" l="1"/>
  <c r="X5794" i="4"/>
  <c r="W5794" i="4"/>
  <c r="Q5795" i="4"/>
  <c r="Y5793" i="4"/>
  <c r="T5794" i="4"/>
  <c r="N5793" i="2"/>
  <c r="S5792" i="2"/>
  <c r="K5794" i="2"/>
  <c r="Q5793" i="2"/>
  <c r="L5794" i="2"/>
  <c r="R5793" i="2"/>
  <c r="Y5794" i="4" l="1"/>
  <c r="T5795" i="4"/>
  <c r="Q5796" i="4"/>
  <c r="W5795" i="4"/>
  <c r="X5795" i="4"/>
  <c r="R5796" i="4"/>
  <c r="N5794" i="2"/>
  <c r="S5793" i="2"/>
  <c r="L5795" i="2"/>
  <c r="R5794" i="2"/>
  <c r="K5795" i="2"/>
  <c r="Q5794" i="2"/>
  <c r="X5796" i="4" l="1"/>
  <c r="R5797" i="4"/>
  <c r="Q5797" i="4"/>
  <c r="W5796" i="4"/>
  <c r="Y5795" i="4"/>
  <c r="T5796" i="4"/>
  <c r="N5795" i="2"/>
  <c r="S5794" i="2"/>
  <c r="K5796" i="2"/>
  <c r="Q5795" i="2"/>
  <c r="L5796" i="2"/>
  <c r="R5795" i="2"/>
  <c r="Y5796" i="4" l="1"/>
  <c r="T5797" i="4"/>
  <c r="W5797" i="4"/>
  <c r="Q5798" i="4"/>
  <c r="X5797" i="4"/>
  <c r="R5798" i="4"/>
  <c r="N5796" i="2"/>
  <c r="S5795" i="2"/>
  <c r="L5797" i="2"/>
  <c r="R5796" i="2"/>
  <c r="K5797" i="2"/>
  <c r="Q5796" i="2"/>
  <c r="R5799" i="4" l="1"/>
  <c r="X5798" i="4"/>
  <c r="W5798" i="4"/>
  <c r="Q5799" i="4"/>
  <c r="Y5797" i="4"/>
  <c r="T5798" i="4"/>
  <c r="N5797" i="2"/>
  <c r="S5796" i="2"/>
  <c r="K5798" i="2"/>
  <c r="Q5797" i="2"/>
  <c r="L5798" i="2"/>
  <c r="R5797" i="2"/>
  <c r="Y5798" i="4" l="1"/>
  <c r="T5799" i="4"/>
  <c r="Q5800" i="4"/>
  <c r="W5799" i="4"/>
  <c r="X5799" i="4"/>
  <c r="R5800" i="4"/>
  <c r="N5798" i="2"/>
  <c r="S5797" i="2"/>
  <c r="L5799" i="2"/>
  <c r="R5798" i="2"/>
  <c r="K5799" i="2"/>
  <c r="Q5798" i="2"/>
  <c r="X5800" i="4" l="1"/>
  <c r="R5801" i="4"/>
  <c r="W5800" i="4"/>
  <c r="Q5801" i="4"/>
  <c r="Y5799" i="4"/>
  <c r="T5800" i="4"/>
  <c r="N5799" i="2"/>
  <c r="S5798" i="2"/>
  <c r="K5800" i="2"/>
  <c r="Q5799" i="2"/>
  <c r="L5800" i="2"/>
  <c r="R5799" i="2"/>
  <c r="Y5800" i="4" l="1"/>
  <c r="T5801" i="4"/>
  <c r="W5801" i="4"/>
  <c r="Q5802" i="4"/>
  <c r="X5801" i="4"/>
  <c r="R5802" i="4"/>
  <c r="N5800" i="2"/>
  <c r="S5799" i="2"/>
  <c r="L5801" i="2"/>
  <c r="R5800" i="2"/>
  <c r="K5801" i="2"/>
  <c r="Q5800" i="2"/>
  <c r="R5803" i="4" l="1"/>
  <c r="X5802" i="4"/>
  <c r="W5802" i="4"/>
  <c r="Q5803" i="4"/>
  <c r="Y5801" i="4"/>
  <c r="T5802" i="4"/>
  <c r="N5801" i="2"/>
  <c r="S5800" i="2"/>
  <c r="K5802" i="2"/>
  <c r="Q5801" i="2"/>
  <c r="L5802" i="2"/>
  <c r="R5801" i="2"/>
  <c r="Y5802" i="4" l="1"/>
  <c r="T5803" i="4"/>
  <c r="Q5804" i="4"/>
  <c r="W5803" i="4"/>
  <c r="X5803" i="4"/>
  <c r="R5804" i="4"/>
  <c r="N5802" i="2"/>
  <c r="S5801" i="2"/>
  <c r="L5803" i="2"/>
  <c r="R5802" i="2"/>
  <c r="K5803" i="2"/>
  <c r="Q5802" i="2"/>
  <c r="X5804" i="4" l="1"/>
  <c r="R5805" i="4"/>
  <c r="W5804" i="4"/>
  <c r="Q5805" i="4"/>
  <c r="Y5803" i="4"/>
  <c r="T5804" i="4"/>
  <c r="N5803" i="2"/>
  <c r="S5802" i="2"/>
  <c r="K5804" i="2"/>
  <c r="Q5803" i="2"/>
  <c r="L5804" i="2"/>
  <c r="R5803" i="2"/>
  <c r="Y5804" i="4" l="1"/>
  <c r="T5805" i="4"/>
  <c r="W5805" i="4"/>
  <c r="Q5806" i="4"/>
  <c r="X5805" i="4"/>
  <c r="R5806" i="4"/>
  <c r="N5804" i="2"/>
  <c r="S5803" i="2"/>
  <c r="L5805" i="2"/>
  <c r="R5804" i="2"/>
  <c r="K5805" i="2"/>
  <c r="Q5804" i="2"/>
  <c r="R5807" i="4" l="1"/>
  <c r="X5806" i="4"/>
  <c r="W5806" i="4"/>
  <c r="Q5807" i="4"/>
  <c r="Y5805" i="4"/>
  <c r="T5806" i="4"/>
  <c r="N5805" i="2"/>
  <c r="S5804" i="2"/>
  <c r="K5806" i="2"/>
  <c r="Q5805" i="2"/>
  <c r="L5806" i="2"/>
  <c r="R5805" i="2"/>
  <c r="Y5806" i="4" l="1"/>
  <c r="T5807" i="4"/>
  <c r="Q5808" i="4"/>
  <c r="W5807" i="4"/>
  <c r="R5808" i="4"/>
  <c r="X5807" i="4"/>
  <c r="N5806" i="2"/>
  <c r="S5805" i="2"/>
  <c r="L5807" i="2"/>
  <c r="R5806" i="2"/>
  <c r="K5807" i="2"/>
  <c r="Q5806" i="2"/>
  <c r="R5809" i="4" l="1"/>
  <c r="X5808" i="4"/>
  <c r="W5808" i="4"/>
  <c r="Q5809" i="4"/>
  <c r="Y5807" i="4"/>
  <c r="T5808" i="4"/>
  <c r="N5807" i="2"/>
  <c r="S5806" i="2"/>
  <c r="K5808" i="2"/>
  <c r="Q5807" i="2"/>
  <c r="L5808" i="2"/>
  <c r="R5807" i="2"/>
  <c r="Y5808" i="4" l="1"/>
  <c r="T5809" i="4"/>
  <c r="W5809" i="4"/>
  <c r="Q5810" i="4"/>
  <c r="X5809" i="4"/>
  <c r="R5810" i="4"/>
  <c r="N5808" i="2"/>
  <c r="S5807" i="2"/>
  <c r="L5809" i="2"/>
  <c r="R5808" i="2"/>
  <c r="K5809" i="2"/>
  <c r="Q5808" i="2"/>
  <c r="X5810" i="4" l="1"/>
  <c r="R5811" i="4"/>
  <c r="W5810" i="4"/>
  <c r="Q5811" i="4"/>
  <c r="Y5809" i="4"/>
  <c r="T5810" i="4"/>
  <c r="N5809" i="2"/>
  <c r="S5808" i="2"/>
  <c r="K5810" i="2"/>
  <c r="Q5809" i="2"/>
  <c r="L5810" i="2"/>
  <c r="R5809" i="2"/>
  <c r="Y5810" i="4" l="1"/>
  <c r="T5811" i="4"/>
  <c r="Q5812" i="4"/>
  <c r="W5811" i="4"/>
  <c r="X5811" i="4"/>
  <c r="R5812" i="4"/>
  <c r="N5810" i="2"/>
  <c r="S5809" i="2"/>
  <c r="L5811" i="2"/>
  <c r="R5810" i="2"/>
  <c r="K5811" i="2"/>
  <c r="Q5810" i="2"/>
  <c r="R5813" i="4" l="1"/>
  <c r="X5812" i="4"/>
  <c r="Q5813" i="4"/>
  <c r="W5812" i="4"/>
  <c r="Y5811" i="4"/>
  <c r="T5812" i="4"/>
  <c r="N5811" i="2"/>
  <c r="S5810" i="2"/>
  <c r="K5812" i="2"/>
  <c r="Q5811" i="2"/>
  <c r="L5812" i="2"/>
  <c r="R5811" i="2"/>
  <c r="Y5812" i="4" l="1"/>
  <c r="T5813" i="4"/>
  <c r="Q5814" i="4"/>
  <c r="W5813" i="4"/>
  <c r="R5814" i="4"/>
  <c r="X5813" i="4"/>
  <c r="N5812" i="2"/>
  <c r="S5811" i="2"/>
  <c r="L5813" i="2"/>
  <c r="R5812" i="2"/>
  <c r="K5813" i="2"/>
  <c r="Q5812" i="2"/>
  <c r="R5815" i="4" l="1"/>
  <c r="X5814" i="4"/>
  <c r="W5814" i="4"/>
  <c r="Q5815" i="4"/>
  <c r="Y5813" i="4"/>
  <c r="T5814" i="4"/>
  <c r="N5813" i="2"/>
  <c r="S5812" i="2"/>
  <c r="K5814" i="2"/>
  <c r="Q5813" i="2"/>
  <c r="L5814" i="2"/>
  <c r="R5813" i="2"/>
  <c r="Y5814" i="4" l="1"/>
  <c r="T5815" i="4"/>
  <c r="W5815" i="4"/>
  <c r="Q5816" i="4"/>
  <c r="X5815" i="4"/>
  <c r="R5816" i="4"/>
  <c r="N5814" i="2"/>
  <c r="S5813" i="2"/>
  <c r="L5815" i="2"/>
  <c r="R5814" i="2"/>
  <c r="K5815" i="2"/>
  <c r="Q5814" i="2"/>
  <c r="X5816" i="4" l="1"/>
  <c r="R5817" i="4"/>
  <c r="Q5817" i="4"/>
  <c r="W5816" i="4"/>
  <c r="Y5815" i="4"/>
  <c r="T5816" i="4"/>
  <c r="N5815" i="2"/>
  <c r="S5814" i="2"/>
  <c r="K5816" i="2"/>
  <c r="Q5815" i="2"/>
  <c r="L5816" i="2"/>
  <c r="R5815" i="2"/>
  <c r="Y5816" i="4" l="1"/>
  <c r="T5817" i="4"/>
  <c r="W5817" i="4"/>
  <c r="Q5818" i="4"/>
  <c r="X5817" i="4"/>
  <c r="R5818" i="4"/>
  <c r="N5816" i="2"/>
  <c r="S5815" i="2"/>
  <c r="L5817" i="2"/>
  <c r="R5816" i="2"/>
  <c r="K5817" i="2"/>
  <c r="Q5816" i="2"/>
  <c r="X5818" i="4" l="1"/>
  <c r="R5819" i="4"/>
  <c r="W5818" i="4"/>
  <c r="Q5819" i="4"/>
  <c r="Y5817" i="4"/>
  <c r="T5818" i="4"/>
  <c r="N5817" i="2"/>
  <c r="S5816" i="2"/>
  <c r="K5818" i="2"/>
  <c r="Q5817" i="2"/>
  <c r="L5818" i="2"/>
  <c r="R5817" i="2"/>
  <c r="Y5818" i="4" l="1"/>
  <c r="T5819" i="4"/>
  <c r="Q5820" i="4"/>
  <c r="W5819" i="4"/>
  <c r="X5819" i="4"/>
  <c r="R5820" i="4"/>
  <c r="N5818" i="2"/>
  <c r="S5817" i="2"/>
  <c r="L5819" i="2"/>
  <c r="R5818" i="2"/>
  <c r="K5819" i="2"/>
  <c r="Q5818" i="2"/>
  <c r="Y5819" i="4" l="1"/>
  <c r="T5820" i="4"/>
  <c r="R5821" i="4"/>
  <c r="X5820" i="4"/>
  <c r="Q5821" i="4"/>
  <c r="W5820" i="4"/>
  <c r="N5819" i="2"/>
  <c r="S5818" i="2"/>
  <c r="K5820" i="2"/>
  <c r="Q5819" i="2"/>
  <c r="L5820" i="2"/>
  <c r="R5819" i="2"/>
  <c r="Q5822" i="4" l="1"/>
  <c r="W5821" i="4"/>
  <c r="R5822" i="4"/>
  <c r="X5821" i="4"/>
  <c r="Y5820" i="4"/>
  <c r="T5821" i="4"/>
  <c r="N5820" i="2"/>
  <c r="S5819" i="2"/>
  <c r="L5821" i="2"/>
  <c r="R5820" i="2"/>
  <c r="K5821" i="2"/>
  <c r="Q5820" i="2"/>
  <c r="Y5821" i="4" l="1"/>
  <c r="T5822" i="4"/>
  <c r="X5822" i="4"/>
  <c r="R5823" i="4"/>
  <c r="W5822" i="4"/>
  <c r="Q5823" i="4"/>
  <c r="N5821" i="2"/>
  <c r="S5820" i="2"/>
  <c r="K5822" i="2"/>
  <c r="Q5821" i="2"/>
  <c r="L5822" i="2"/>
  <c r="R5821" i="2"/>
  <c r="Q5824" i="4" l="1"/>
  <c r="W5823" i="4"/>
  <c r="X5823" i="4"/>
  <c r="R5824" i="4"/>
  <c r="Y5822" i="4"/>
  <c r="T5823" i="4"/>
  <c r="N5822" i="2"/>
  <c r="S5821" i="2"/>
  <c r="L5823" i="2"/>
  <c r="R5822" i="2"/>
  <c r="K5823" i="2"/>
  <c r="Q5822" i="2"/>
  <c r="Y5823" i="4" l="1"/>
  <c r="T5824" i="4"/>
  <c r="X5824" i="4"/>
  <c r="R5825" i="4"/>
  <c r="Q5825" i="4"/>
  <c r="W5824" i="4"/>
  <c r="N5823" i="2"/>
  <c r="S5822" i="2"/>
  <c r="K5824" i="2"/>
  <c r="Q5823" i="2"/>
  <c r="L5824" i="2"/>
  <c r="R5823" i="2"/>
  <c r="W5825" i="4" l="1"/>
  <c r="Q5826" i="4"/>
  <c r="X5825" i="4"/>
  <c r="R5826" i="4"/>
  <c r="Y5824" i="4"/>
  <c r="T5825" i="4"/>
  <c r="N5824" i="2"/>
  <c r="S5823" i="2"/>
  <c r="L5825" i="2"/>
  <c r="R5824" i="2"/>
  <c r="K5825" i="2"/>
  <c r="Q5824" i="2"/>
  <c r="Y5825" i="4" l="1"/>
  <c r="T5826" i="4"/>
  <c r="X5826" i="4"/>
  <c r="R5827" i="4"/>
  <c r="W5826" i="4"/>
  <c r="Q5827" i="4"/>
  <c r="N5825" i="2"/>
  <c r="S5824" i="2"/>
  <c r="K5826" i="2"/>
  <c r="Q5825" i="2"/>
  <c r="L5826" i="2"/>
  <c r="R5825" i="2"/>
  <c r="Q5828" i="4" l="1"/>
  <c r="W5827" i="4"/>
  <c r="X5827" i="4"/>
  <c r="R5828" i="4"/>
  <c r="Y5826" i="4"/>
  <c r="T5827" i="4"/>
  <c r="N5826" i="2"/>
  <c r="S5825" i="2"/>
  <c r="L5827" i="2"/>
  <c r="R5826" i="2"/>
  <c r="K5827" i="2"/>
  <c r="Q5826" i="2"/>
  <c r="Y5827" i="4" l="1"/>
  <c r="T5828" i="4"/>
  <c r="R5829" i="4"/>
  <c r="X5828" i="4"/>
  <c r="Q5829" i="4"/>
  <c r="W5828" i="4"/>
  <c r="N5827" i="2"/>
  <c r="S5826" i="2"/>
  <c r="K5828" i="2"/>
  <c r="Q5827" i="2"/>
  <c r="L5828" i="2"/>
  <c r="R5827" i="2"/>
  <c r="Q5830" i="4" l="1"/>
  <c r="W5829" i="4"/>
  <c r="R5830" i="4"/>
  <c r="X5829" i="4"/>
  <c r="Y5828" i="4"/>
  <c r="T5829" i="4"/>
  <c r="N5828" i="2"/>
  <c r="S5827" i="2"/>
  <c r="L5829" i="2"/>
  <c r="R5828" i="2"/>
  <c r="K5829" i="2"/>
  <c r="Q5828" i="2"/>
  <c r="Y5829" i="4" l="1"/>
  <c r="T5830" i="4"/>
  <c r="R5831" i="4"/>
  <c r="X5830" i="4"/>
  <c r="Q5831" i="4"/>
  <c r="W5830" i="4"/>
  <c r="N5829" i="2"/>
  <c r="S5828" i="2"/>
  <c r="K5830" i="2"/>
  <c r="Q5829" i="2"/>
  <c r="L5830" i="2"/>
  <c r="R5829" i="2"/>
  <c r="Q5832" i="4" l="1"/>
  <c r="W5831" i="4"/>
  <c r="X5831" i="4"/>
  <c r="R5832" i="4"/>
  <c r="Y5830" i="4"/>
  <c r="T5831" i="4"/>
  <c r="N5830" i="2"/>
  <c r="S5829" i="2"/>
  <c r="L5831" i="2"/>
  <c r="R5830" i="2"/>
  <c r="K5831" i="2"/>
  <c r="Q5830" i="2"/>
  <c r="Y5831" i="4" l="1"/>
  <c r="T5832" i="4"/>
  <c r="X5832" i="4"/>
  <c r="R5833" i="4"/>
  <c r="Q5833" i="4"/>
  <c r="W5832" i="4"/>
  <c r="N5831" i="2"/>
  <c r="S5830" i="2"/>
  <c r="K5832" i="2"/>
  <c r="Q5831" i="2"/>
  <c r="L5832" i="2"/>
  <c r="R5831" i="2"/>
  <c r="W5833" i="4" l="1"/>
  <c r="Q5834" i="4"/>
  <c r="X5833" i="4"/>
  <c r="R5834" i="4"/>
  <c r="Y5832" i="4"/>
  <c r="T5833" i="4"/>
  <c r="N5832" i="2"/>
  <c r="S5831" i="2"/>
  <c r="L5833" i="2"/>
  <c r="R5832" i="2"/>
  <c r="K5833" i="2"/>
  <c r="Q5832" i="2"/>
  <c r="W5834" i="4" l="1"/>
  <c r="Q5835" i="4"/>
  <c r="Y5833" i="4"/>
  <c r="T5834" i="4"/>
  <c r="X5834" i="4"/>
  <c r="R5835" i="4"/>
  <c r="N5833" i="2"/>
  <c r="S5832" i="2"/>
  <c r="K5834" i="2"/>
  <c r="Q5833" i="2"/>
  <c r="L5834" i="2"/>
  <c r="R5833" i="2"/>
  <c r="X5835" i="4" l="1"/>
  <c r="R5836" i="4"/>
  <c r="Y5834" i="4"/>
  <c r="T5835" i="4"/>
  <c r="Q5836" i="4"/>
  <c r="W5835" i="4"/>
  <c r="N5834" i="2"/>
  <c r="S5833" i="2"/>
  <c r="L5835" i="2"/>
  <c r="R5834" i="2"/>
  <c r="K5835" i="2"/>
  <c r="Q5834" i="2"/>
  <c r="Y5835" i="4" l="1"/>
  <c r="T5836" i="4"/>
  <c r="R5837" i="4"/>
  <c r="X5836" i="4"/>
  <c r="Q5837" i="4"/>
  <c r="W5836" i="4"/>
  <c r="N5835" i="2"/>
  <c r="S5834" i="2"/>
  <c r="K5836" i="2"/>
  <c r="Q5835" i="2"/>
  <c r="L5836" i="2"/>
  <c r="R5835" i="2"/>
  <c r="Q5838" i="4" l="1"/>
  <c r="W5837" i="4"/>
  <c r="R5838" i="4"/>
  <c r="X5837" i="4"/>
  <c r="Y5836" i="4"/>
  <c r="T5837" i="4"/>
  <c r="N5836" i="2"/>
  <c r="S5835" i="2"/>
  <c r="L5837" i="2"/>
  <c r="R5836" i="2"/>
  <c r="K5837" i="2"/>
  <c r="Q5836" i="2"/>
  <c r="Y5837" i="4" l="1"/>
  <c r="T5838" i="4"/>
  <c r="X5838" i="4"/>
  <c r="R5839" i="4"/>
  <c r="W5838" i="4"/>
  <c r="Q5839" i="4"/>
  <c r="N5837" i="2"/>
  <c r="S5836" i="2"/>
  <c r="K5838" i="2"/>
  <c r="Q5837" i="2"/>
  <c r="L5838" i="2"/>
  <c r="R5837" i="2"/>
  <c r="W5839" i="4" l="1"/>
  <c r="Q5840" i="4"/>
  <c r="X5839" i="4"/>
  <c r="R5840" i="4"/>
  <c r="Y5838" i="4"/>
  <c r="T5839" i="4"/>
  <c r="N5838" i="2"/>
  <c r="S5837" i="2"/>
  <c r="L5839" i="2"/>
  <c r="R5838" i="2"/>
  <c r="K5839" i="2"/>
  <c r="Q5838" i="2"/>
  <c r="X5840" i="4" l="1"/>
  <c r="R5841" i="4"/>
  <c r="Q5841" i="4"/>
  <c r="W5840" i="4"/>
  <c r="Y5839" i="4"/>
  <c r="T5840" i="4"/>
  <c r="N5839" i="2"/>
  <c r="S5838" i="2"/>
  <c r="K5840" i="2"/>
  <c r="Q5839" i="2"/>
  <c r="L5840" i="2"/>
  <c r="R5839" i="2"/>
  <c r="Y5840" i="4" l="1"/>
  <c r="T5841" i="4"/>
  <c r="W5841" i="4"/>
  <c r="Q5842" i="4"/>
  <c r="X5841" i="4"/>
  <c r="R5842" i="4"/>
  <c r="N5840" i="2"/>
  <c r="S5839" i="2"/>
  <c r="L5841" i="2"/>
  <c r="R5840" i="2"/>
  <c r="K5841" i="2"/>
  <c r="Q5840" i="2"/>
  <c r="X5842" i="4" l="1"/>
  <c r="R5843" i="4"/>
  <c r="W5842" i="4"/>
  <c r="Q5843" i="4"/>
  <c r="Y5841" i="4"/>
  <c r="T5842" i="4"/>
  <c r="N5841" i="2"/>
  <c r="S5840" i="2"/>
  <c r="K5842" i="2"/>
  <c r="Q5841" i="2"/>
  <c r="L5842" i="2"/>
  <c r="R5841" i="2"/>
  <c r="Y5842" i="4" l="1"/>
  <c r="T5843" i="4"/>
  <c r="Q5844" i="4"/>
  <c r="W5843" i="4"/>
  <c r="X5843" i="4"/>
  <c r="R5844" i="4"/>
  <c r="N5842" i="2"/>
  <c r="S5841" i="2"/>
  <c r="L5843" i="2"/>
  <c r="R5842" i="2"/>
  <c r="K5843" i="2"/>
  <c r="Q5842" i="2"/>
  <c r="R5845" i="4" l="1"/>
  <c r="X5844" i="4"/>
  <c r="Q5845" i="4"/>
  <c r="W5844" i="4"/>
  <c r="Y5843" i="4"/>
  <c r="T5844" i="4"/>
  <c r="N5843" i="2"/>
  <c r="S5842" i="2"/>
  <c r="K5844" i="2"/>
  <c r="Q5843" i="2"/>
  <c r="L5844" i="2"/>
  <c r="R5843" i="2"/>
  <c r="Y5844" i="4" l="1"/>
  <c r="T5845" i="4"/>
  <c r="Q5846" i="4"/>
  <c r="W5845" i="4"/>
  <c r="R5846" i="4"/>
  <c r="X5845" i="4"/>
  <c r="N5844" i="2"/>
  <c r="S5843" i="2"/>
  <c r="L5845" i="2"/>
  <c r="R5844" i="2"/>
  <c r="K5845" i="2"/>
  <c r="Q5844" i="2"/>
  <c r="X5846" i="4" l="1"/>
  <c r="R5847" i="4"/>
  <c r="Q5847" i="4"/>
  <c r="W5846" i="4"/>
  <c r="Y5845" i="4"/>
  <c r="T5846" i="4"/>
  <c r="N5845" i="2"/>
  <c r="S5844" i="2"/>
  <c r="K5846" i="2"/>
  <c r="Q5845" i="2"/>
  <c r="L5846" i="2"/>
  <c r="R5845" i="2"/>
  <c r="Y5846" i="4" l="1"/>
  <c r="T5847" i="4"/>
  <c r="Q5848" i="4"/>
  <c r="W5847" i="4"/>
  <c r="X5847" i="4"/>
  <c r="R5848" i="4"/>
  <c r="N5846" i="2"/>
  <c r="S5845" i="2"/>
  <c r="L5847" i="2"/>
  <c r="R5846" i="2"/>
  <c r="K5847" i="2"/>
  <c r="Q5846" i="2"/>
  <c r="X5848" i="4" l="1"/>
  <c r="R5849" i="4"/>
  <c r="Q5849" i="4"/>
  <c r="W5848" i="4"/>
  <c r="Y5847" i="4"/>
  <c r="T5848" i="4"/>
  <c r="N5847" i="2"/>
  <c r="S5846" i="2"/>
  <c r="K5848" i="2"/>
  <c r="Q5847" i="2"/>
  <c r="L5848" i="2"/>
  <c r="R5847" i="2"/>
  <c r="Y5848" i="4" l="1"/>
  <c r="T5849" i="4"/>
  <c r="W5849" i="4"/>
  <c r="Q5850" i="4"/>
  <c r="X5849" i="4"/>
  <c r="R5850" i="4"/>
  <c r="N5848" i="2"/>
  <c r="S5847" i="2"/>
  <c r="L5849" i="2"/>
  <c r="R5848" i="2"/>
  <c r="K5849" i="2"/>
  <c r="Q5848" i="2"/>
  <c r="W5850" i="4" l="1"/>
  <c r="Q5851" i="4"/>
  <c r="Y5849" i="4"/>
  <c r="T5850" i="4"/>
  <c r="X5850" i="4"/>
  <c r="R5851" i="4"/>
  <c r="N5849" i="2"/>
  <c r="S5848" i="2"/>
  <c r="K5850" i="2"/>
  <c r="Q5849" i="2"/>
  <c r="L5850" i="2"/>
  <c r="R5849" i="2"/>
  <c r="X5851" i="4" l="1"/>
  <c r="R5852" i="4"/>
  <c r="Y5850" i="4"/>
  <c r="T5851" i="4"/>
  <c r="Q5852" i="4"/>
  <c r="W5851" i="4"/>
  <c r="N5850" i="2"/>
  <c r="S5849" i="2"/>
  <c r="L5851" i="2"/>
  <c r="R5850" i="2"/>
  <c r="K5851" i="2"/>
  <c r="Q5850" i="2"/>
  <c r="Q5853" i="4" l="1"/>
  <c r="W5852" i="4"/>
  <c r="Y5851" i="4"/>
  <c r="T5852" i="4"/>
  <c r="R5853" i="4"/>
  <c r="X5852" i="4"/>
  <c r="N5851" i="2"/>
  <c r="S5850" i="2"/>
  <c r="K5852" i="2"/>
  <c r="Q5851" i="2"/>
  <c r="L5852" i="2"/>
  <c r="R5851" i="2"/>
  <c r="X5853" i="4" l="1"/>
  <c r="R5854" i="4"/>
  <c r="Y5852" i="4"/>
  <c r="T5853" i="4"/>
  <c r="W5853" i="4"/>
  <c r="Q5854" i="4"/>
  <c r="N5852" i="2"/>
  <c r="S5851" i="2"/>
  <c r="L5853" i="2"/>
  <c r="R5852" i="2"/>
  <c r="K5853" i="2"/>
  <c r="Q5852" i="2"/>
  <c r="W5854" i="4" l="1"/>
  <c r="Q5855" i="4"/>
  <c r="Y5853" i="4"/>
  <c r="T5854" i="4"/>
  <c r="X5854" i="4"/>
  <c r="R5855" i="4"/>
  <c r="N5853" i="2"/>
  <c r="S5852" i="2"/>
  <c r="K5854" i="2"/>
  <c r="Q5853" i="2"/>
  <c r="L5854" i="2"/>
  <c r="R5853" i="2"/>
  <c r="X5855" i="4" l="1"/>
  <c r="R5856" i="4"/>
  <c r="Y5854" i="4"/>
  <c r="T5855" i="4"/>
  <c r="W5855" i="4"/>
  <c r="Q5856" i="4"/>
  <c r="N5854" i="2"/>
  <c r="S5853" i="2"/>
  <c r="L5855" i="2"/>
  <c r="R5854" i="2"/>
  <c r="K5855" i="2"/>
  <c r="Q5854" i="2"/>
  <c r="Y5855" i="4" l="1"/>
  <c r="T5856" i="4"/>
  <c r="Q5857" i="4"/>
  <c r="W5856" i="4"/>
  <c r="R5857" i="4"/>
  <c r="X5856" i="4"/>
  <c r="N5855" i="2"/>
  <c r="S5854" i="2"/>
  <c r="K5856" i="2"/>
  <c r="Q5855" i="2"/>
  <c r="L5856" i="2"/>
  <c r="R5855" i="2"/>
  <c r="X5857" i="4" l="1"/>
  <c r="R5858" i="4"/>
  <c r="W5857" i="4"/>
  <c r="Q5858" i="4"/>
  <c r="Y5856" i="4"/>
  <c r="T5857" i="4"/>
  <c r="N5856" i="2"/>
  <c r="S5855" i="2"/>
  <c r="L5857" i="2"/>
  <c r="R5856" i="2"/>
  <c r="K5857" i="2"/>
  <c r="Q5856" i="2"/>
  <c r="Y5857" i="4" l="1"/>
  <c r="T5858" i="4"/>
  <c r="W5858" i="4"/>
  <c r="Q5859" i="4"/>
  <c r="X5858" i="4"/>
  <c r="R5859" i="4"/>
  <c r="N5857" i="2"/>
  <c r="S5856" i="2"/>
  <c r="K5858" i="2"/>
  <c r="Q5857" i="2"/>
  <c r="L5858" i="2"/>
  <c r="R5857" i="2"/>
  <c r="X5859" i="4" l="1"/>
  <c r="R5860" i="4"/>
  <c r="W5859" i="4"/>
  <c r="Q5860" i="4"/>
  <c r="Y5858" i="4"/>
  <c r="T5859" i="4"/>
  <c r="N5858" i="2"/>
  <c r="S5857" i="2"/>
  <c r="L5859" i="2"/>
  <c r="R5858" i="2"/>
  <c r="K5859" i="2"/>
  <c r="Q5858" i="2"/>
  <c r="Y5859" i="4" l="1"/>
  <c r="T5860" i="4"/>
  <c r="Q5861" i="4"/>
  <c r="W5860" i="4"/>
  <c r="R5861" i="4"/>
  <c r="X5860" i="4"/>
  <c r="N5859" i="2"/>
  <c r="S5858" i="2"/>
  <c r="K5860" i="2"/>
  <c r="Q5859" i="2"/>
  <c r="L5860" i="2"/>
  <c r="R5859" i="2"/>
  <c r="X5861" i="4" l="1"/>
  <c r="R5862" i="4"/>
  <c r="W5861" i="4"/>
  <c r="Q5862" i="4"/>
  <c r="Y5860" i="4"/>
  <c r="T5861" i="4"/>
  <c r="N5860" i="2"/>
  <c r="S5859" i="2"/>
  <c r="L5861" i="2"/>
  <c r="R5860" i="2"/>
  <c r="K5861" i="2"/>
  <c r="Q5860" i="2"/>
  <c r="Y5861" i="4" l="1"/>
  <c r="T5862" i="4"/>
  <c r="W5862" i="4"/>
  <c r="Q5863" i="4"/>
  <c r="X5862" i="4"/>
  <c r="R5863" i="4"/>
  <c r="N5861" i="2"/>
  <c r="S5860" i="2"/>
  <c r="K5862" i="2"/>
  <c r="Q5861" i="2"/>
  <c r="L5862" i="2"/>
  <c r="R5861" i="2"/>
  <c r="X5863" i="4" l="1"/>
  <c r="R5864" i="4"/>
  <c r="W5863" i="4"/>
  <c r="Q5864" i="4"/>
  <c r="Y5862" i="4"/>
  <c r="T5863" i="4"/>
  <c r="N5862" i="2"/>
  <c r="S5861" i="2"/>
  <c r="L5863" i="2"/>
  <c r="R5862" i="2"/>
  <c r="K5863" i="2"/>
  <c r="Q5862" i="2"/>
  <c r="Y5863" i="4" l="1"/>
  <c r="T5864" i="4"/>
  <c r="Q5865" i="4"/>
  <c r="W5864" i="4"/>
  <c r="R5865" i="4"/>
  <c r="X5864" i="4"/>
  <c r="N5863" i="2"/>
  <c r="S5862" i="2"/>
  <c r="K5864" i="2"/>
  <c r="Q5863" i="2"/>
  <c r="L5864" i="2"/>
  <c r="R5863" i="2"/>
  <c r="X5865" i="4" l="1"/>
  <c r="R5866" i="4"/>
  <c r="W5865" i="4"/>
  <c r="Q5866" i="4"/>
  <c r="Y5864" i="4"/>
  <c r="T5865" i="4"/>
  <c r="N5864" i="2"/>
  <c r="S5863" i="2"/>
  <c r="L5865" i="2"/>
  <c r="R5864" i="2"/>
  <c r="K5865" i="2"/>
  <c r="Q5864" i="2"/>
  <c r="Y5865" i="4" l="1"/>
  <c r="T5866" i="4"/>
  <c r="W5866" i="4"/>
  <c r="Q5867" i="4"/>
  <c r="X5866" i="4"/>
  <c r="R5867" i="4"/>
  <c r="N5865" i="2"/>
  <c r="S5864" i="2"/>
  <c r="K5866" i="2"/>
  <c r="Q5865" i="2"/>
  <c r="L5866" i="2"/>
  <c r="R5865" i="2"/>
  <c r="X5867" i="4" l="1"/>
  <c r="R5868" i="4"/>
  <c r="W5867" i="4"/>
  <c r="Q5868" i="4"/>
  <c r="Y5866" i="4"/>
  <c r="T5867" i="4"/>
  <c r="N5866" i="2"/>
  <c r="S5865" i="2"/>
  <c r="L5867" i="2"/>
  <c r="R5866" i="2"/>
  <c r="K5867" i="2"/>
  <c r="Q5866" i="2"/>
  <c r="Y5867" i="4" l="1"/>
  <c r="T5868" i="4"/>
  <c r="Q5869" i="4"/>
  <c r="W5868" i="4"/>
  <c r="R5869" i="4"/>
  <c r="X5868" i="4"/>
  <c r="N5867" i="2"/>
  <c r="S5866" i="2"/>
  <c r="K5868" i="2"/>
  <c r="Q5867" i="2"/>
  <c r="L5868" i="2"/>
  <c r="R5867" i="2"/>
  <c r="X5869" i="4" l="1"/>
  <c r="R5870" i="4"/>
  <c r="W5869" i="4"/>
  <c r="Q5870" i="4"/>
  <c r="Y5868" i="4"/>
  <c r="T5869" i="4"/>
  <c r="N5868" i="2"/>
  <c r="S5867" i="2"/>
  <c r="L5869" i="2"/>
  <c r="R5868" i="2"/>
  <c r="K5869" i="2"/>
  <c r="Q5868" i="2"/>
  <c r="Y5869" i="4" l="1"/>
  <c r="T5870" i="4"/>
  <c r="W5870" i="4"/>
  <c r="Q5871" i="4"/>
  <c r="X5870" i="4"/>
  <c r="R5871" i="4"/>
  <c r="N5869" i="2"/>
  <c r="S5868" i="2"/>
  <c r="K5870" i="2"/>
  <c r="Q5869" i="2"/>
  <c r="L5870" i="2"/>
  <c r="R5869" i="2"/>
  <c r="X5871" i="4" l="1"/>
  <c r="R5872" i="4"/>
  <c r="W5871" i="4"/>
  <c r="Q5872" i="4"/>
  <c r="Y5870" i="4"/>
  <c r="T5871" i="4"/>
  <c r="N5870" i="2"/>
  <c r="S5869" i="2"/>
  <c r="L5871" i="2"/>
  <c r="R5870" i="2"/>
  <c r="K5871" i="2"/>
  <c r="Q5870" i="2"/>
  <c r="Y5871" i="4" l="1"/>
  <c r="T5872" i="4"/>
  <c r="Q5873" i="4"/>
  <c r="W5872" i="4"/>
  <c r="R5873" i="4"/>
  <c r="X5872" i="4"/>
  <c r="N5871" i="2"/>
  <c r="S5870" i="2"/>
  <c r="K5872" i="2"/>
  <c r="Q5871" i="2"/>
  <c r="L5872" i="2"/>
  <c r="R5871" i="2"/>
  <c r="X5873" i="4" l="1"/>
  <c r="R5874" i="4"/>
  <c r="W5873" i="4"/>
  <c r="Q5874" i="4"/>
  <c r="Y5872" i="4"/>
  <c r="T5873" i="4"/>
  <c r="N5872" i="2"/>
  <c r="S5871" i="2"/>
  <c r="L5873" i="2"/>
  <c r="R5872" i="2"/>
  <c r="K5873" i="2"/>
  <c r="Q5872" i="2"/>
  <c r="Y5873" i="4" l="1"/>
  <c r="T5874" i="4"/>
  <c r="W5874" i="4"/>
  <c r="Q5875" i="4"/>
  <c r="X5874" i="4"/>
  <c r="R5875" i="4"/>
  <c r="N5873" i="2"/>
  <c r="S5872" i="2"/>
  <c r="K5874" i="2"/>
  <c r="Q5873" i="2"/>
  <c r="L5874" i="2"/>
  <c r="R5873" i="2"/>
  <c r="X5875" i="4" l="1"/>
  <c r="R5876" i="4"/>
  <c r="W5875" i="4"/>
  <c r="Q5876" i="4"/>
  <c r="Y5874" i="4"/>
  <c r="T5875" i="4"/>
  <c r="N5874" i="2"/>
  <c r="S5873" i="2"/>
  <c r="L5875" i="2"/>
  <c r="R5874" i="2"/>
  <c r="K5875" i="2"/>
  <c r="Q5874" i="2"/>
  <c r="Y5875" i="4" l="1"/>
  <c r="T5876" i="4"/>
  <c r="Q5877" i="4"/>
  <c r="W5876" i="4"/>
  <c r="R5877" i="4"/>
  <c r="X5876" i="4"/>
  <c r="N5875" i="2"/>
  <c r="S5874" i="2"/>
  <c r="K5876" i="2"/>
  <c r="Q5875" i="2"/>
  <c r="L5876" i="2"/>
  <c r="R5875" i="2"/>
  <c r="W5877" i="4" l="1"/>
  <c r="Q5878" i="4"/>
  <c r="X5877" i="4"/>
  <c r="R5878" i="4"/>
  <c r="Y5876" i="4"/>
  <c r="T5877" i="4"/>
  <c r="N5876" i="2"/>
  <c r="S5875" i="2"/>
  <c r="L5877" i="2"/>
  <c r="R5876" i="2"/>
  <c r="K5877" i="2"/>
  <c r="Q5876" i="2"/>
  <c r="Y5877" i="4" l="1"/>
  <c r="T5878" i="4"/>
  <c r="X5878" i="4"/>
  <c r="R5879" i="4"/>
  <c r="W5878" i="4"/>
  <c r="Q5879" i="4"/>
  <c r="N5877" i="2"/>
  <c r="S5876" i="2"/>
  <c r="K5878" i="2"/>
  <c r="Q5877" i="2"/>
  <c r="L5878" i="2"/>
  <c r="R5877" i="2"/>
  <c r="X5879" i="4" l="1"/>
  <c r="R5880" i="4"/>
  <c r="Y5878" i="4"/>
  <c r="T5879" i="4"/>
  <c r="W5879" i="4"/>
  <c r="Q5880" i="4"/>
  <c r="N5878" i="2"/>
  <c r="S5877" i="2"/>
  <c r="L5879" i="2"/>
  <c r="R5878" i="2"/>
  <c r="K5879" i="2"/>
  <c r="Q5878" i="2"/>
  <c r="Q5881" i="4" l="1"/>
  <c r="W5880" i="4"/>
  <c r="Y5879" i="4"/>
  <c r="T5880" i="4"/>
  <c r="R5881" i="4"/>
  <c r="X5880" i="4"/>
  <c r="N5879" i="2"/>
  <c r="S5878" i="2"/>
  <c r="K5880" i="2"/>
  <c r="Q5879" i="2"/>
  <c r="L5880" i="2"/>
  <c r="R5879" i="2"/>
  <c r="X5881" i="4" l="1"/>
  <c r="R5882" i="4"/>
  <c r="Y5880" i="4"/>
  <c r="T5881" i="4"/>
  <c r="W5881" i="4"/>
  <c r="Q5882" i="4"/>
  <c r="N5880" i="2"/>
  <c r="S5879" i="2"/>
  <c r="L5881" i="2"/>
  <c r="R5880" i="2"/>
  <c r="K5881" i="2"/>
  <c r="Q5880" i="2"/>
  <c r="W5882" i="4" l="1"/>
  <c r="Q5883" i="4"/>
  <c r="Y5881" i="4"/>
  <c r="T5882" i="4"/>
  <c r="X5882" i="4"/>
  <c r="R5883" i="4"/>
  <c r="N5881" i="2"/>
  <c r="S5880" i="2"/>
  <c r="K5882" i="2"/>
  <c r="Q5881" i="2"/>
  <c r="L5882" i="2"/>
  <c r="R5881" i="2"/>
  <c r="X5883" i="4" l="1"/>
  <c r="R5884" i="4"/>
  <c r="Y5882" i="4"/>
  <c r="T5883" i="4"/>
  <c r="W5883" i="4"/>
  <c r="Q5884" i="4"/>
  <c r="N5882" i="2"/>
  <c r="S5881" i="2"/>
  <c r="L5883" i="2"/>
  <c r="R5882" i="2"/>
  <c r="K5883" i="2"/>
  <c r="Q5882" i="2"/>
  <c r="Q5885" i="4" l="1"/>
  <c r="W5884" i="4"/>
  <c r="R5885" i="4"/>
  <c r="X5884" i="4"/>
  <c r="Y5883" i="4"/>
  <c r="T5884" i="4"/>
  <c r="N5883" i="2"/>
  <c r="S5882" i="2"/>
  <c r="K5884" i="2"/>
  <c r="Q5883" i="2"/>
  <c r="L5884" i="2"/>
  <c r="R5883" i="2"/>
  <c r="Y5884" i="4" l="1"/>
  <c r="T5885" i="4"/>
  <c r="X5885" i="4"/>
  <c r="R5886" i="4"/>
  <c r="W5885" i="4"/>
  <c r="Q5886" i="4"/>
  <c r="N5884" i="2"/>
  <c r="S5883" i="2"/>
  <c r="L5885" i="2"/>
  <c r="R5884" i="2"/>
  <c r="K5885" i="2"/>
  <c r="Q5884" i="2"/>
  <c r="W5886" i="4" l="1"/>
  <c r="Q5887" i="4"/>
  <c r="X5886" i="4"/>
  <c r="R5887" i="4"/>
  <c r="Y5885" i="4"/>
  <c r="T5886" i="4"/>
  <c r="N5885" i="2"/>
  <c r="S5884" i="2"/>
  <c r="K5886" i="2"/>
  <c r="Q5885" i="2"/>
  <c r="L5886" i="2"/>
  <c r="R5885" i="2"/>
  <c r="Y5886" i="4" l="1"/>
  <c r="T5887" i="4"/>
  <c r="X5887" i="4"/>
  <c r="R5888" i="4"/>
  <c r="W5887" i="4"/>
  <c r="Q5888" i="4"/>
  <c r="N5886" i="2"/>
  <c r="S5885" i="2"/>
  <c r="L5887" i="2"/>
  <c r="R5886" i="2"/>
  <c r="K5887" i="2"/>
  <c r="Q5886" i="2"/>
  <c r="Q5889" i="4" l="1"/>
  <c r="W5888" i="4"/>
  <c r="R5889" i="4"/>
  <c r="X5888" i="4"/>
  <c r="Y5887" i="4"/>
  <c r="T5888" i="4"/>
  <c r="N5887" i="2"/>
  <c r="S5886" i="2"/>
  <c r="K5888" i="2"/>
  <c r="Q5887" i="2"/>
  <c r="L5888" i="2"/>
  <c r="R5887" i="2"/>
  <c r="Y5888" i="4" l="1"/>
  <c r="T5889" i="4"/>
  <c r="X5889" i="4"/>
  <c r="R5890" i="4"/>
  <c r="W5889" i="4"/>
  <c r="Q5890" i="4"/>
  <c r="N5888" i="2"/>
  <c r="S5887" i="2"/>
  <c r="L5889" i="2"/>
  <c r="R5888" i="2"/>
  <c r="K5889" i="2"/>
  <c r="Q5888" i="2"/>
  <c r="W5890" i="4" l="1"/>
  <c r="Q5891" i="4"/>
  <c r="X5890" i="4"/>
  <c r="R5891" i="4"/>
  <c r="Y5889" i="4"/>
  <c r="T5890" i="4"/>
  <c r="N5889" i="2"/>
  <c r="S5888" i="2"/>
  <c r="K5890" i="2"/>
  <c r="Q5889" i="2"/>
  <c r="L5890" i="2"/>
  <c r="R5889" i="2"/>
  <c r="Y5890" i="4" l="1"/>
  <c r="T5891" i="4"/>
  <c r="X5891" i="4"/>
  <c r="R5892" i="4"/>
  <c r="W5891" i="4"/>
  <c r="Q5892" i="4"/>
  <c r="N5890" i="2"/>
  <c r="S5889" i="2"/>
  <c r="L5891" i="2"/>
  <c r="R5890" i="2"/>
  <c r="K5891" i="2"/>
  <c r="Q5890" i="2"/>
  <c r="Q5893" i="4" l="1"/>
  <c r="W5892" i="4"/>
  <c r="R5893" i="4"/>
  <c r="X5892" i="4"/>
  <c r="Y5891" i="4"/>
  <c r="T5892" i="4"/>
  <c r="N5891" i="2"/>
  <c r="S5890" i="2"/>
  <c r="K5892" i="2"/>
  <c r="Q5891" i="2"/>
  <c r="L5892" i="2"/>
  <c r="R5891" i="2"/>
  <c r="Y5892" i="4" l="1"/>
  <c r="T5893" i="4"/>
  <c r="X5893" i="4"/>
  <c r="R5894" i="4"/>
  <c r="W5893" i="4"/>
  <c r="Q5894" i="4"/>
  <c r="N5892" i="2"/>
  <c r="S5891" i="2"/>
  <c r="L5893" i="2"/>
  <c r="R5892" i="2"/>
  <c r="K5893" i="2"/>
  <c r="Q5892" i="2"/>
  <c r="W5894" i="4" l="1"/>
  <c r="Q5895" i="4"/>
  <c r="X5894" i="4"/>
  <c r="R5895" i="4"/>
  <c r="Y5893" i="4"/>
  <c r="T5894" i="4"/>
  <c r="N5893" i="2"/>
  <c r="S5892" i="2"/>
  <c r="K5894" i="2"/>
  <c r="Q5893" i="2"/>
  <c r="L5894" i="2"/>
  <c r="R5893" i="2"/>
  <c r="Y5894" i="4" l="1"/>
  <c r="T5895" i="4"/>
  <c r="X5895" i="4"/>
  <c r="R5896" i="4"/>
  <c r="W5895" i="4"/>
  <c r="Q5896" i="4"/>
  <c r="N5894" i="2"/>
  <c r="S5893" i="2"/>
  <c r="L5895" i="2"/>
  <c r="R5894" i="2"/>
  <c r="K5895" i="2"/>
  <c r="Q5894" i="2"/>
  <c r="Q5897" i="4" l="1"/>
  <c r="W5896" i="4"/>
  <c r="R5897" i="4"/>
  <c r="X5896" i="4"/>
  <c r="Y5895" i="4"/>
  <c r="T5896" i="4"/>
  <c r="N5895" i="2"/>
  <c r="S5894" i="2"/>
  <c r="K5896" i="2"/>
  <c r="Q5895" i="2"/>
  <c r="L5896" i="2"/>
  <c r="R5895" i="2"/>
  <c r="Y5896" i="4" l="1"/>
  <c r="T5897" i="4"/>
  <c r="X5897" i="4"/>
  <c r="R5898" i="4"/>
  <c r="W5897" i="4"/>
  <c r="Q5898" i="4"/>
  <c r="N5896" i="2"/>
  <c r="S5895" i="2"/>
  <c r="L5897" i="2"/>
  <c r="R5896" i="2"/>
  <c r="K5897" i="2"/>
  <c r="Q5896" i="2"/>
  <c r="W5898" i="4" l="1"/>
  <c r="Q5899" i="4"/>
  <c r="X5898" i="4"/>
  <c r="R5899" i="4"/>
  <c r="Y5897" i="4"/>
  <c r="T5898" i="4"/>
  <c r="N5897" i="2"/>
  <c r="S5896" i="2"/>
  <c r="K5898" i="2"/>
  <c r="Q5897" i="2"/>
  <c r="L5898" i="2"/>
  <c r="R5897" i="2"/>
  <c r="Y5898" i="4" l="1"/>
  <c r="T5899" i="4"/>
  <c r="X5899" i="4"/>
  <c r="R5900" i="4"/>
  <c r="W5899" i="4"/>
  <c r="Q5900" i="4"/>
  <c r="N5898" i="2"/>
  <c r="S5897" i="2"/>
  <c r="L5899" i="2"/>
  <c r="R5898" i="2"/>
  <c r="K5899" i="2"/>
  <c r="Q5898" i="2"/>
  <c r="Q5901" i="4" l="1"/>
  <c r="W5900" i="4"/>
  <c r="R5901" i="4"/>
  <c r="X5900" i="4"/>
  <c r="Y5899" i="4"/>
  <c r="T5900" i="4"/>
  <c r="N5899" i="2"/>
  <c r="S5898" i="2"/>
  <c r="K5900" i="2"/>
  <c r="Q5899" i="2"/>
  <c r="L5900" i="2"/>
  <c r="R5899" i="2"/>
  <c r="Y5900" i="4" l="1"/>
  <c r="T5901" i="4"/>
  <c r="X5901" i="4"/>
  <c r="R5902" i="4"/>
  <c r="W5901" i="4"/>
  <c r="Q5902" i="4"/>
  <c r="N5900" i="2"/>
  <c r="S5899" i="2"/>
  <c r="L5901" i="2"/>
  <c r="R5900" i="2"/>
  <c r="K5901" i="2"/>
  <c r="Q5900" i="2"/>
  <c r="X5902" i="4" l="1"/>
  <c r="R5903" i="4"/>
  <c r="W5902" i="4"/>
  <c r="Q5903" i="4"/>
  <c r="Y5901" i="4"/>
  <c r="T5902" i="4"/>
  <c r="N5901" i="2"/>
  <c r="S5900" i="2"/>
  <c r="K5902" i="2"/>
  <c r="Q5901" i="2"/>
  <c r="L5902" i="2"/>
  <c r="R5901" i="2"/>
  <c r="Y5902" i="4" l="1"/>
  <c r="T5903" i="4"/>
  <c r="W5903" i="4"/>
  <c r="Q5904" i="4"/>
  <c r="X5903" i="4"/>
  <c r="R5904" i="4"/>
  <c r="N5902" i="2"/>
  <c r="S5901" i="2"/>
  <c r="L5903" i="2"/>
  <c r="R5902" i="2"/>
  <c r="K5903" i="2"/>
  <c r="Q5902" i="2"/>
  <c r="R5905" i="4" l="1"/>
  <c r="X5904" i="4"/>
  <c r="Q5905" i="4"/>
  <c r="W5904" i="4"/>
  <c r="Y5903" i="4"/>
  <c r="T5904" i="4"/>
  <c r="N5903" i="2"/>
  <c r="S5902" i="2"/>
  <c r="K5904" i="2"/>
  <c r="Q5903" i="2"/>
  <c r="L5904" i="2"/>
  <c r="R5903" i="2"/>
  <c r="Y5904" i="4" l="1"/>
  <c r="T5905" i="4"/>
  <c r="W5905" i="4"/>
  <c r="Q5906" i="4"/>
  <c r="X5905" i="4"/>
  <c r="R5906" i="4"/>
  <c r="N5904" i="2"/>
  <c r="S5903" i="2"/>
  <c r="L5905" i="2"/>
  <c r="R5904" i="2"/>
  <c r="K5905" i="2"/>
  <c r="Q5904" i="2"/>
  <c r="Y5905" i="4" l="1"/>
  <c r="T5906" i="4"/>
  <c r="X5906" i="4"/>
  <c r="R5907" i="4"/>
  <c r="W5906" i="4"/>
  <c r="Q5907" i="4"/>
  <c r="N5905" i="2"/>
  <c r="S5904" i="2"/>
  <c r="K5906" i="2"/>
  <c r="Q5905" i="2"/>
  <c r="L5906" i="2"/>
  <c r="R5905" i="2"/>
  <c r="W5907" i="4" l="1"/>
  <c r="Q5908" i="4"/>
  <c r="X5907" i="4"/>
  <c r="R5908" i="4"/>
  <c r="Y5906" i="4"/>
  <c r="T5907" i="4"/>
  <c r="N5906" i="2"/>
  <c r="S5905" i="2"/>
  <c r="L5907" i="2"/>
  <c r="R5906" i="2"/>
  <c r="K5907" i="2"/>
  <c r="Q5906" i="2"/>
  <c r="Y5907" i="4" l="1"/>
  <c r="T5908" i="4"/>
  <c r="R5909" i="4"/>
  <c r="X5908" i="4"/>
  <c r="Q5909" i="4"/>
  <c r="W5908" i="4"/>
  <c r="N5907" i="2"/>
  <c r="S5906" i="2"/>
  <c r="K5908" i="2"/>
  <c r="Q5907" i="2"/>
  <c r="L5908" i="2"/>
  <c r="R5907" i="2"/>
  <c r="W5909" i="4" l="1"/>
  <c r="Q5910" i="4"/>
  <c r="X5909" i="4"/>
  <c r="R5910" i="4"/>
  <c r="Y5908" i="4"/>
  <c r="T5909" i="4"/>
  <c r="N5908" i="2"/>
  <c r="S5907" i="2"/>
  <c r="L5909" i="2"/>
  <c r="R5908" i="2"/>
  <c r="K5909" i="2"/>
  <c r="Q5908" i="2"/>
  <c r="W5910" i="4" l="1"/>
  <c r="Q5911" i="4"/>
  <c r="Y5909" i="4"/>
  <c r="T5910" i="4"/>
  <c r="X5910" i="4"/>
  <c r="R5911" i="4"/>
  <c r="N5909" i="2"/>
  <c r="S5908" i="2"/>
  <c r="K5910" i="2"/>
  <c r="Q5909" i="2"/>
  <c r="L5910" i="2"/>
  <c r="R5909" i="2"/>
  <c r="X5911" i="4" l="1"/>
  <c r="R5912" i="4"/>
  <c r="Y5910" i="4"/>
  <c r="T5911" i="4"/>
  <c r="W5911" i="4"/>
  <c r="Q5912" i="4"/>
  <c r="N5910" i="2"/>
  <c r="S5909" i="2"/>
  <c r="L5911" i="2"/>
  <c r="R5910" i="2"/>
  <c r="K5911" i="2"/>
  <c r="Q5910" i="2"/>
  <c r="Q5913" i="4" l="1"/>
  <c r="W5912" i="4"/>
  <c r="Y5911" i="4"/>
  <c r="T5912" i="4"/>
  <c r="R5913" i="4"/>
  <c r="X5912" i="4"/>
  <c r="N5911" i="2"/>
  <c r="S5910" i="2"/>
  <c r="K5912" i="2"/>
  <c r="Q5911" i="2"/>
  <c r="L5912" i="2"/>
  <c r="R5911" i="2"/>
  <c r="X5913" i="4" l="1"/>
  <c r="R5914" i="4"/>
  <c r="Y5912" i="4"/>
  <c r="T5913" i="4"/>
  <c r="W5913" i="4"/>
  <c r="Q5914" i="4"/>
  <c r="N5912" i="2"/>
  <c r="S5911" i="2"/>
  <c r="L5913" i="2"/>
  <c r="R5912" i="2"/>
  <c r="K5913" i="2"/>
  <c r="Q5912" i="2"/>
  <c r="W5914" i="4" l="1"/>
  <c r="Q5915" i="4"/>
  <c r="Y5913" i="4"/>
  <c r="T5914" i="4"/>
  <c r="X5914" i="4"/>
  <c r="R5915" i="4"/>
  <c r="N5913" i="2"/>
  <c r="S5912" i="2"/>
  <c r="K5914" i="2"/>
  <c r="Q5913" i="2"/>
  <c r="L5914" i="2"/>
  <c r="R5913" i="2"/>
  <c r="X5915" i="4" l="1"/>
  <c r="R5916" i="4"/>
  <c r="Y5914" i="4"/>
  <c r="T5915" i="4"/>
  <c r="W5915" i="4"/>
  <c r="Q5916" i="4"/>
  <c r="N5914" i="2"/>
  <c r="S5913" i="2"/>
  <c r="L5915" i="2"/>
  <c r="R5914" i="2"/>
  <c r="K5915" i="2"/>
  <c r="Q5914" i="2"/>
  <c r="Q5917" i="4" l="1"/>
  <c r="W5916" i="4"/>
  <c r="Y5915" i="4"/>
  <c r="T5916" i="4"/>
  <c r="R5917" i="4"/>
  <c r="X5916" i="4"/>
  <c r="N5915" i="2"/>
  <c r="S5914" i="2"/>
  <c r="K5916" i="2"/>
  <c r="Q5915" i="2"/>
  <c r="L5916" i="2"/>
  <c r="R5915" i="2"/>
  <c r="X5917" i="4" l="1"/>
  <c r="R5918" i="4"/>
  <c r="Y5916" i="4"/>
  <c r="T5917" i="4"/>
  <c r="W5917" i="4"/>
  <c r="Q5918" i="4"/>
  <c r="N5916" i="2"/>
  <c r="S5915" i="2"/>
  <c r="L5917" i="2"/>
  <c r="R5916" i="2"/>
  <c r="K5917" i="2"/>
  <c r="Q5916" i="2"/>
  <c r="W5918" i="4" l="1"/>
  <c r="Q5919" i="4"/>
  <c r="Y5917" i="4"/>
  <c r="T5918" i="4"/>
  <c r="X5918" i="4"/>
  <c r="R5919" i="4"/>
  <c r="N5917" i="2"/>
  <c r="S5916" i="2"/>
  <c r="K5918" i="2"/>
  <c r="Q5917" i="2"/>
  <c r="L5918" i="2"/>
  <c r="R5917" i="2"/>
  <c r="X5919" i="4" l="1"/>
  <c r="R5920" i="4"/>
  <c r="Y5918" i="4"/>
  <c r="T5919" i="4"/>
  <c r="W5919" i="4"/>
  <c r="Q5920" i="4"/>
  <c r="N5918" i="2"/>
  <c r="S5917" i="2"/>
  <c r="L5919" i="2"/>
  <c r="R5918" i="2"/>
  <c r="K5919" i="2"/>
  <c r="Q5918" i="2"/>
  <c r="Q5921" i="4" l="1"/>
  <c r="W5920" i="4"/>
  <c r="Y5919" i="4"/>
  <c r="T5920" i="4"/>
  <c r="R5921" i="4"/>
  <c r="X5920" i="4"/>
  <c r="N5919" i="2"/>
  <c r="S5918" i="2"/>
  <c r="K5920" i="2"/>
  <c r="Q5919" i="2"/>
  <c r="L5920" i="2"/>
  <c r="R5919" i="2"/>
  <c r="X5921" i="4" l="1"/>
  <c r="R5922" i="4"/>
  <c r="Y5920" i="4"/>
  <c r="T5921" i="4"/>
  <c r="W5921" i="4"/>
  <c r="Q5922" i="4"/>
  <c r="N5920" i="2"/>
  <c r="S5919" i="2"/>
  <c r="L5921" i="2"/>
  <c r="R5920" i="2"/>
  <c r="K5921" i="2"/>
  <c r="Q5920" i="2"/>
  <c r="W5922" i="4" l="1"/>
  <c r="Q5923" i="4"/>
  <c r="Y5921" i="4"/>
  <c r="T5922" i="4"/>
  <c r="X5922" i="4"/>
  <c r="R5923" i="4"/>
  <c r="N5921" i="2"/>
  <c r="S5920" i="2"/>
  <c r="K5922" i="2"/>
  <c r="Q5921" i="2"/>
  <c r="L5922" i="2"/>
  <c r="R5921" i="2"/>
  <c r="X5923" i="4" l="1"/>
  <c r="R5924" i="4"/>
  <c r="Y5922" i="4"/>
  <c r="T5923" i="4"/>
  <c r="W5923" i="4"/>
  <c r="Q5924" i="4"/>
  <c r="N5922" i="2"/>
  <c r="S5921" i="2"/>
  <c r="L5923" i="2"/>
  <c r="R5922" i="2"/>
  <c r="K5923" i="2"/>
  <c r="Q5922" i="2"/>
  <c r="Q5925" i="4" l="1"/>
  <c r="W5924" i="4"/>
  <c r="Y5923" i="4"/>
  <c r="T5924" i="4"/>
  <c r="R5925" i="4"/>
  <c r="X5924" i="4"/>
  <c r="N5923" i="2"/>
  <c r="S5922" i="2"/>
  <c r="K5924" i="2"/>
  <c r="Q5923" i="2"/>
  <c r="L5924" i="2"/>
  <c r="R5923" i="2"/>
  <c r="Y5924" i="4" l="1"/>
  <c r="T5925" i="4"/>
  <c r="X5925" i="4"/>
  <c r="R5926" i="4"/>
  <c r="W5925" i="4"/>
  <c r="Q5926" i="4"/>
  <c r="N5924" i="2"/>
  <c r="S5923" i="2"/>
  <c r="L5925" i="2"/>
  <c r="R5924" i="2"/>
  <c r="K5925" i="2"/>
  <c r="Q5924" i="2"/>
  <c r="W5926" i="4" l="1"/>
  <c r="Q5927" i="4"/>
  <c r="X5926" i="4"/>
  <c r="R5927" i="4"/>
  <c r="Y5925" i="4"/>
  <c r="T5926" i="4"/>
  <c r="N5925" i="2"/>
  <c r="S5924" i="2"/>
  <c r="K5926" i="2"/>
  <c r="Q5925" i="2"/>
  <c r="L5926" i="2"/>
  <c r="R5925" i="2"/>
  <c r="Y5926" i="4" l="1"/>
  <c r="T5927" i="4"/>
  <c r="X5927" i="4"/>
  <c r="R5928" i="4"/>
  <c r="W5927" i="4"/>
  <c r="Q5928" i="4"/>
  <c r="N5926" i="2"/>
  <c r="S5925" i="2"/>
  <c r="L5927" i="2"/>
  <c r="R5926" i="2"/>
  <c r="K5927" i="2"/>
  <c r="Q5926" i="2"/>
  <c r="Q5929" i="4" l="1"/>
  <c r="W5928" i="4"/>
  <c r="Y5927" i="4"/>
  <c r="T5928" i="4"/>
  <c r="R5929" i="4"/>
  <c r="X5928" i="4"/>
  <c r="N5927" i="2"/>
  <c r="S5926" i="2"/>
  <c r="K5928" i="2"/>
  <c r="Q5927" i="2"/>
  <c r="L5928" i="2"/>
  <c r="R5927" i="2"/>
  <c r="Y5928" i="4" l="1"/>
  <c r="T5929" i="4"/>
  <c r="X5929" i="4"/>
  <c r="R5930" i="4"/>
  <c r="W5929" i="4"/>
  <c r="Q5930" i="4"/>
  <c r="N5928" i="2"/>
  <c r="S5927" i="2"/>
  <c r="L5929" i="2"/>
  <c r="R5928" i="2"/>
  <c r="K5929" i="2"/>
  <c r="Q5928" i="2"/>
  <c r="W5930" i="4" l="1"/>
  <c r="Q5931" i="4"/>
  <c r="X5930" i="4"/>
  <c r="R5931" i="4"/>
  <c r="Y5929" i="4"/>
  <c r="T5930" i="4"/>
  <c r="N5929" i="2"/>
  <c r="S5928" i="2"/>
  <c r="K5930" i="2"/>
  <c r="Q5929" i="2"/>
  <c r="L5930" i="2"/>
  <c r="R5929" i="2"/>
  <c r="Y5930" i="4" l="1"/>
  <c r="T5931" i="4"/>
  <c r="X5931" i="4"/>
  <c r="R5932" i="4"/>
  <c r="W5931" i="4"/>
  <c r="Q5932" i="4"/>
  <c r="N5930" i="2"/>
  <c r="S5929" i="2"/>
  <c r="L5931" i="2"/>
  <c r="R5930" i="2"/>
  <c r="K5931" i="2"/>
  <c r="Q5930" i="2"/>
  <c r="Q5933" i="4" l="1"/>
  <c r="W5932" i="4"/>
  <c r="R5933" i="4"/>
  <c r="X5932" i="4"/>
  <c r="Y5931" i="4"/>
  <c r="T5932" i="4"/>
  <c r="N5931" i="2"/>
  <c r="S5930" i="2"/>
  <c r="K5932" i="2"/>
  <c r="Q5931" i="2"/>
  <c r="L5932" i="2"/>
  <c r="R5931" i="2"/>
  <c r="Y5932" i="4" l="1"/>
  <c r="T5933" i="4"/>
  <c r="X5933" i="4"/>
  <c r="R5934" i="4"/>
  <c r="W5933" i="4"/>
  <c r="Q5934" i="4"/>
  <c r="N5932" i="2"/>
  <c r="S5931" i="2"/>
  <c r="L5933" i="2"/>
  <c r="R5932" i="2"/>
  <c r="K5933" i="2"/>
  <c r="Q5932" i="2"/>
  <c r="W5934" i="4" l="1"/>
  <c r="Q5935" i="4"/>
  <c r="X5934" i="4"/>
  <c r="R5935" i="4"/>
  <c r="Y5933" i="4"/>
  <c r="T5934" i="4"/>
  <c r="N5933" i="2"/>
  <c r="S5932" i="2"/>
  <c r="K5934" i="2"/>
  <c r="Q5933" i="2"/>
  <c r="L5934" i="2"/>
  <c r="R5933" i="2"/>
  <c r="Y5934" i="4" l="1"/>
  <c r="T5935" i="4"/>
  <c r="X5935" i="4"/>
  <c r="R5936" i="4"/>
  <c r="W5935" i="4"/>
  <c r="Q5936" i="4"/>
  <c r="N5934" i="2"/>
  <c r="S5933" i="2"/>
  <c r="L5935" i="2"/>
  <c r="R5934" i="2"/>
  <c r="K5935" i="2"/>
  <c r="Q5934" i="2"/>
  <c r="Q5937" i="4" l="1"/>
  <c r="W5936" i="4"/>
  <c r="R5937" i="4"/>
  <c r="X5936" i="4"/>
  <c r="Y5935" i="4"/>
  <c r="T5936" i="4"/>
  <c r="N5935" i="2"/>
  <c r="S5934" i="2"/>
  <c r="K5936" i="2"/>
  <c r="Q5935" i="2"/>
  <c r="L5936" i="2"/>
  <c r="R5935" i="2"/>
  <c r="Y5936" i="4" l="1"/>
  <c r="T5937" i="4"/>
  <c r="X5937" i="4"/>
  <c r="R5938" i="4"/>
  <c r="W5937" i="4"/>
  <c r="Q5938" i="4"/>
  <c r="N5936" i="2"/>
  <c r="S5935" i="2"/>
  <c r="L5937" i="2"/>
  <c r="R5936" i="2"/>
  <c r="K5937" i="2"/>
  <c r="Q5936" i="2"/>
  <c r="W5938" i="4" l="1"/>
  <c r="Q5939" i="4"/>
  <c r="X5938" i="4"/>
  <c r="R5939" i="4"/>
  <c r="Y5937" i="4"/>
  <c r="T5938" i="4"/>
  <c r="N5937" i="2"/>
  <c r="S5936" i="2"/>
  <c r="K5938" i="2"/>
  <c r="Q5937" i="2"/>
  <c r="L5938" i="2"/>
  <c r="R5937" i="2"/>
  <c r="Y5938" i="4" l="1"/>
  <c r="T5939" i="4"/>
  <c r="X5939" i="4"/>
  <c r="R5940" i="4"/>
  <c r="W5939" i="4"/>
  <c r="Q5940" i="4"/>
  <c r="N5938" i="2"/>
  <c r="S5937" i="2"/>
  <c r="L5939" i="2"/>
  <c r="R5938" i="2"/>
  <c r="K5939" i="2"/>
  <c r="Q5938" i="2"/>
  <c r="Y5939" i="4" l="1"/>
  <c r="T5940" i="4"/>
  <c r="Q5941" i="4"/>
  <c r="W5940" i="4"/>
  <c r="R5941" i="4"/>
  <c r="X5940" i="4"/>
  <c r="N5939" i="2"/>
  <c r="S5938" i="2"/>
  <c r="K5940" i="2"/>
  <c r="Q5939" i="2"/>
  <c r="L5940" i="2"/>
  <c r="R5939" i="2"/>
  <c r="X5941" i="4" l="1"/>
  <c r="R5942" i="4"/>
  <c r="W5941" i="4"/>
  <c r="Q5942" i="4"/>
  <c r="Y5940" i="4"/>
  <c r="T5941" i="4"/>
  <c r="N5940" i="2"/>
  <c r="S5939" i="2"/>
  <c r="L5941" i="2"/>
  <c r="R5940" i="2"/>
  <c r="K5941" i="2"/>
  <c r="Q5940" i="2"/>
  <c r="Y5941" i="4" l="1"/>
  <c r="T5942" i="4"/>
  <c r="W5942" i="4"/>
  <c r="Q5943" i="4"/>
  <c r="X5942" i="4"/>
  <c r="R5943" i="4"/>
  <c r="N5941" i="2"/>
  <c r="S5940" i="2"/>
  <c r="K5942" i="2"/>
  <c r="Q5941" i="2"/>
  <c r="L5942" i="2"/>
  <c r="R5941" i="2"/>
  <c r="X5943" i="4" l="1"/>
  <c r="R5944" i="4"/>
  <c r="W5943" i="4"/>
  <c r="Q5944" i="4"/>
  <c r="Y5942" i="4"/>
  <c r="T5943" i="4"/>
  <c r="N5942" i="2"/>
  <c r="S5941" i="2"/>
  <c r="L5943" i="2"/>
  <c r="R5942" i="2"/>
  <c r="K5943" i="2"/>
  <c r="Q5942" i="2"/>
  <c r="Y5943" i="4" l="1"/>
  <c r="T5944" i="4"/>
  <c r="Q5945" i="4"/>
  <c r="W5944" i="4"/>
  <c r="R5945" i="4"/>
  <c r="X5944" i="4"/>
  <c r="N5943" i="2"/>
  <c r="S5942" i="2"/>
  <c r="K5944" i="2"/>
  <c r="Q5943" i="2"/>
  <c r="L5944" i="2"/>
  <c r="R5943" i="2"/>
  <c r="X5945" i="4" l="1"/>
  <c r="R5946" i="4"/>
  <c r="W5945" i="4"/>
  <c r="Q5946" i="4"/>
  <c r="Y5944" i="4"/>
  <c r="T5945" i="4"/>
  <c r="N5944" i="2"/>
  <c r="S5943" i="2"/>
  <c r="L5945" i="2"/>
  <c r="R5944" i="2"/>
  <c r="K5945" i="2"/>
  <c r="Q5944" i="2"/>
  <c r="Y5945" i="4" l="1"/>
  <c r="T5946" i="4"/>
  <c r="W5946" i="4"/>
  <c r="Q5947" i="4"/>
  <c r="X5946" i="4"/>
  <c r="R5947" i="4"/>
  <c r="N5945" i="2"/>
  <c r="S5944" i="2"/>
  <c r="K5946" i="2"/>
  <c r="Q5945" i="2"/>
  <c r="L5946" i="2"/>
  <c r="R5945" i="2"/>
  <c r="X5947" i="4" l="1"/>
  <c r="R5948" i="4"/>
  <c r="W5947" i="4"/>
  <c r="Q5948" i="4"/>
  <c r="Y5946" i="4"/>
  <c r="T5947" i="4"/>
  <c r="N5946" i="2"/>
  <c r="S5945" i="2"/>
  <c r="L5947" i="2"/>
  <c r="R5946" i="2"/>
  <c r="K5947" i="2"/>
  <c r="Q5946" i="2"/>
  <c r="Y5947" i="4" l="1"/>
  <c r="T5948" i="4"/>
  <c r="Q5949" i="4"/>
  <c r="W5948" i="4"/>
  <c r="R5949" i="4"/>
  <c r="X5948" i="4"/>
  <c r="N5947" i="2"/>
  <c r="S5946" i="2"/>
  <c r="K5948" i="2"/>
  <c r="Q5947" i="2"/>
  <c r="L5948" i="2"/>
  <c r="R5947" i="2"/>
  <c r="X5949" i="4" l="1"/>
  <c r="R5950" i="4"/>
  <c r="W5949" i="4"/>
  <c r="Q5950" i="4"/>
  <c r="Y5948" i="4"/>
  <c r="T5949" i="4"/>
  <c r="N5948" i="2"/>
  <c r="S5947" i="2"/>
  <c r="L5949" i="2"/>
  <c r="R5948" i="2"/>
  <c r="K5949" i="2"/>
  <c r="Q5948" i="2"/>
  <c r="X5950" i="4" l="1"/>
  <c r="R5951" i="4"/>
  <c r="Y5949" i="4"/>
  <c r="T5950" i="4"/>
  <c r="W5950" i="4"/>
  <c r="Q5951" i="4"/>
  <c r="N5949" i="2"/>
  <c r="S5948" i="2"/>
  <c r="K5950" i="2"/>
  <c r="Q5949" i="2"/>
  <c r="L5950" i="2"/>
  <c r="R5949" i="2"/>
  <c r="X5951" i="4" l="1"/>
  <c r="R5952" i="4"/>
  <c r="W5951" i="4"/>
  <c r="Q5952" i="4"/>
  <c r="Y5950" i="4"/>
  <c r="T5951" i="4"/>
  <c r="N5950" i="2"/>
  <c r="S5949" i="2"/>
  <c r="L5951" i="2"/>
  <c r="R5950" i="2"/>
  <c r="K5951" i="2"/>
  <c r="Q5950" i="2"/>
  <c r="R5953" i="4" l="1"/>
  <c r="X5952" i="4"/>
  <c r="Y5951" i="4"/>
  <c r="T5952" i="4"/>
  <c r="Q5953" i="4"/>
  <c r="W5952" i="4"/>
  <c r="N5951" i="2"/>
  <c r="S5950" i="2"/>
  <c r="K5952" i="2"/>
  <c r="Q5951" i="2"/>
  <c r="L5952" i="2"/>
  <c r="R5951" i="2"/>
  <c r="W5953" i="4" l="1"/>
  <c r="Q5954" i="4"/>
  <c r="Y5952" i="4"/>
  <c r="T5953" i="4"/>
  <c r="X5953" i="4"/>
  <c r="R5954" i="4"/>
  <c r="N5952" i="2"/>
  <c r="S5951" i="2"/>
  <c r="L5953" i="2"/>
  <c r="R5952" i="2"/>
  <c r="K5953" i="2"/>
  <c r="Q5952" i="2"/>
  <c r="X5954" i="4" l="1"/>
  <c r="R5955" i="4"/>
  <c r="Y5953" i="4"/>
  <c r="T5954" i="4"/>
  <c r="W5954" i="4"/>
  <c r="Q5955" i="4"/>
  <c r="N5953" i="2"/>
  <c r="S5952" i="2"/>
  <c r="K5954" i="2"/>
  <c r="Q5953" i="2"/>
  <c r="L5954" i="2"/>
  <c r="R5953" i="2"/>
  <c r="W5955" i="4" l="1"/>
  <c r="Q5956" i="4"/>
  <c r="Y5954" i="4"/>
  <c r="T5955" i="4"/>
  <c r="X5955" i="4"/>
  <c r="R5956" i="4"/>
  <c r="N5954" i="2"/>
  <c r="S5953" i="2"/>
  <c r="L5955" i="2"/>
  <c r="R5954" i="2"/>
  <c r="K5955" i="2"/>
  <c r="Q5954" i="2"/>
  <c r="R5957" i="4" l="1"/>
  <c r="X5956" i="4"/>
  <c r="Y5955" i="4"/>
  <c r="T5956" i="4"/>
  <c r="Q5957" i="4"/>
  <c r="W5956" i="4"/>
  <c r="N5955" i="2"/>
  <c r="S5954" i="2"/>
  <c r="K5956" i="2"/>
  <c r="Q5955" i="2"/>
  <c r="L5956" i="2"/>
  <c r="R5955" i="2"/>
  <c r="W5957" i="4" l="1"/>
  <c r="Q5958" i="4"/>
  <c r="Y5956" i="4"/>
  <c r="T5957" i="4"/>
  <c r="X5957" i="4"/>
  <c r="R5958" i="4"/>
  <c r="N5956" i="2"/>
  <c r="S5955" i="2"/>
  <c r="L5957" i="2"/>
  <c r="R5956" i="2"/>
  <c r="K5957" i="2"/>
  <c r="Q5956" i="2"/>
  <c r="X5958" i="4" l="1"/>
  <c r="R5959" i="4"/>
  <c r="Y5957" i="4"/>
  <c r="T5958" i="4"/>
  <c r="W5958" i="4"/>
  <c r="Q5959" i="4"/>
  <c r="N5957" i="2"/>
  <c r="S5956" i="2"/>
  <c r="K5958" i="2"/>
  <c r="Q5957" i="2"/>
  <c r="L5958" i="2"/>
  <c r="R5957" i="2"/>
  <c r="W5959" i="4" l="1"/>
  <c r="Q5960" i="4"/>
  <c r="X5959" i="4"/>
  <c r="R5960" i="4"/>
  <c r="Y5958" i="4"/>
  <c r="T5959" i="4"/>
  <c r="N5958" i="2"/>
  <c r="S5957" i="2"/>
  <c r="L5959" i="2"/>
  <c r="R5958" i="2"/>
  <c r="K5959" i="2"/>
  <c r="Q5958" i="2"/>
  <c r="Y5959" i="4" l="1"/>
  <c r="T5960" i="4"/>
  <c r="R5961" i="4"/>
  <c r="X5960" i="4"/>
  <c r="Q5961" i="4"/>
  <c r="W5960" i="4"/>
  <c r="N5959" i="2"/>
  <c r="S5958" i="2"/>
  <c r="K5960" i="2"/>
  <c r="Q5959" i="2"/>
  <c r="L5960" i="2"/>
  <c r="R5959" i="2"/>
  <c r="W5961" i="4" l="1"/>
  <c r="Q5962" i="4"/>
  <c r="X5961" i="4"/>
  <c r="R5962" i="4"/>
  <c r="Y5960" i="4"/>
  <c r="T5961" i="4"/>
  <c r="N5960" i="2"/>
  <c r="S5959" i="2"/>
  <c r="L5961" i="2"/>
  <c r="R5960" i="2"/>
  <c r="K5961" i="2"/>
  <c r="Q5960" i="2"/>
  <c r="Y5961" i="4" l="1"/>
  <c r="T5962" i="4"/>
  <c r="X5962" i="4"/>
  <c r="R5963" i="4"/>
  <c r="W5962" i="4"/>
  <c r="Q5963" i="4"/>
  <c r="N5961" i="2"/>
  <c r="S5960" i="2"/>
  <c r="K5962" i="2"/>
  <c r="Q5961" i="2"/>
  <c r="L5962" i="2"/>
  <c r="R5961" i="2"/>
  <c r="W5963" i="4" l="1"/>
  <c r="Q5964" i="4"/>
  <c r="X5963" i="4"/>
  <c r="R5964" i="4"/>
  <c r="Y5962" i="4"/>
  <c r="T5963" i="4"/>
  <c r="N5962" i="2"/>
  <c r="S5961" i="2"/>
  <c r="L5963" i="2"/>
  <c r="R5962" i="2"/>
  <c r="K5963" i="2"/>
  <c r="Q5962" i="2"/>
  <c r="Y5963" i="4" l="1"/>
  <c r="T5964" i="4"/>
  <c r="R5965" i="4"/>
  <c r="X5964" i="4"/>
  <c r="Q5965" i="4"/>
  <c r="W5964" i="4"/>
  <c r="N5963" i="2"/>
  <c r="S5962" i="2"/>
  <c r="K5964" i="2"/>
  <c r="Q5963" i="2"/>
  <c r="L5964" i="2"/>
  <c r="R5963" i="2"/>
  <c r="W5965" i="4" l="1"/>
  <c r="Q5966" i="4"/>
  <c r="X5965" i="4"/>
  <c r="R5966" i="4"/>
  <c r="Y5964" i="4"/>
  <c r="T5965" i="4"/>
  <c r="N5964" i="2"/>
  <c r="S5963" i="2"/>
  <c r="L5965" i="2"/>
  <c r="R5964" i="2"/>
  <c r="K5965" i="2"/>
  <c r="Q5964" i="2"/>
  <c r="Y5965" i="4" l="1"/>
  <c r="T5966" i="4"/>
  <c r="X5966" i="4"/>
  <c r="R5967" i="4"/>
  <c r="W5966" i="4"/>
  <c r="Q5967" i="4"/>
  <c r="N5965" i="2"/>
  <c r="S5964" i="2"/>
  <c r="K5966" i="2"/>
  <c r="Q5965" i="2"/>
  <c r="L5966" i="2"/>
  <c r="R5965" i="2"/>
  <c r="W5967" i="4" l="1"/>
  <c r="Q5968" i="4"/>
  <c r="X5967" i="4"/>
  <c r="R5968" i="4"/>
  <c r="Y5966" i="4"/>
  <c r="T5967" i="4"/>
  <c r="N5966" i="2"/>
  <c r="S5965" i="2"/>
  <c r="L5967" i="2"/>
  <c r="R5966" i="2"/>
  <c r="K5967" i="2"/>
  <c r="Q5966" i="2"/>
  <c r="Y5967" i="4" l="1"/>
  <c r="T5968" i="4"/>
  <c r="R5969" i="4"/>
  <c r="X5968" i="4"/>
  <c r="Q5969" i="4"/>
  <c r="W5968" i="4"/>
  <c r="N5967" i="2"/>
  <c r="S5966" i="2"/>
  <c r="K5968" i="2"/>
  <c r="Q5967" i="2"/>
  <c r="L5968" i="2"/>
  <c r="R5967" i="2"/>
  <c r="W5969" i="4" l="1"/>
  <c r="Q5970" i="4"/>
  <c r="X5969" i="4"/>
  <c r="R5970" i="4"/>
  <c r="Y5968" i="4"/>
  <c r="T5969" i="4"/>
  <c r="N5968" i="2"/>
  <c r="S5967" i="2"/>
  <c r="L5969" i="2"/>
  <c r="R5968" i="2"/>
  <c r="K5969" i="2"/>
  <c r="Q5968" i="2"/>
  <c r="Y5969" i="4" l="1"/>
  <c r="T5970" i="4"/>
  <c r="X5970" i="4"/>
  <c r="R5971" i="4"/>
  <c r="W5970" i="4"/>
  <c r="Q5971" i="4"/>
  <c r="N5969" i="2"/>
  <c r="S5968" i="2"/>
  <c r="K5970" i="2"/>
  <c r="Q5969" i="2"/>
  <c r="L5970" i="2"/>
  <c r="R5969" i="2"/>
  <c r="W5971" i="4" l="1"/>
  <c r="Q5972" i="4"/>
  <c r="Y5970" i="4"/>
  <c r="T5971" i="4"/>
  <c r="X5971" i="4"/>
  <c r="R5972" i="4"/>
  <c r="N5970" i="2"/>
  <c r="S5969" i="2"/>
  <c r="L5971" i="2"/>
  <c r="R5970" i="2"/>
  <c r="K5971" i="2"/>
  <c r="Q5970" i="2"/>
  <c r="R5973" i="4" l="1"/>
  <c r="X5972" i="4"/>
  <c r="Y5971" i="4"/>
  <c r="T5972" i="4"/>
  <c r="Q5973" i="4"/>
  <c r="W5972" i="4"/>
  <c r="N5971" i="2"/>
  <c r="S5970" i="2"/>
  <c r="K5972" i="2"/>
  <c r="Q5971" i="2"/>
  <c r="L5972" i="2"/>
  <c r="R5971" i="2"/>
  <c r="W5973" i="4" l="1"/>
  <c r="Q5974" i="4"/>
  <c r="Y5972" i="4"/>
  <c r="T5973" i="4"/>
  <c r="X5973" i="4"/>
  <c r="R5974" i="4"/>
  <c r="N5972" i="2"/>
  <c r="S5971" i="2"/>
  <c r="L5973" i="2"/>
  <c r="R5972" i="2"/>
  <c r="K5973" i="2"/>
  <c r="Q5972" i="2"/>
  <c r="X5974" i="4" l="1"/>
  <c r="R5975" i="4"/>
  <c r="Y5973" i="4"/>
  <c r="T5974" i="4"/>
  <c r="W5974" i="4"/>
  <c r="Q5975" i="4"/>
  <c r="N5973" i="2"/>
  <c r="S5972" i="2"/>
  <c r="K5974" i="2"/>
  <c r="Q5973" i="2"/>
  <c r="L5974" i="2"/>
  <c r="R5973" i="2"/>
  <c r="W5975" i="4" l="1"/>
  <c r="Q5976" i="4"/>
  <c r="Y5974" i="4"/>
  <c r="T5975" i="4"/>
  <c r="X5975" i="4"/>
  <c r="R5976" i="4"/>
  <c r="N5974" i="2"/>
  <c r="S5973" i="2"/>
  <c r="L5975" i="2"/>
  <c r="R5974" i="2"/>
  <c r="K5975" i="2"/>
  <c r="Q5974" i="2"/>
  <c r="R5977" i="4" l="1"/>
  <c r="X5976" i="4"/>
  <c r="Y5975" i="4"/>
  <c r="T5976" i="4"/>
  <c r="Q5977" i="4"/>
  <c r="W5976" i="4"/>
  <c r="N5975" i="2"/>
  <c r="S5974" i="2"/>
  <c r="K5976" i="2"/>
  <c r="Q5975" i="2"/>
  <c r="L5976" i="2"/>
  <c r="R5975" i="2"/>
  <c r="W5977" i="4" l="1"/>
  <c r="Q5978" i="4"/>
  <c r="Y5976" i="4"/>
  <c r="T5977" i="4"/>
  <c r="X5977" i="4"/>
  <c r="R5978" i="4"/>
  <c r="N5976" i="2"/>
  <c r="S5975" i="2"/>
  <c r="L5977" i="2"/>
  <c r="R5976" i="2"/>
  <c r="K5977" i="2"/>
  <c r="Q5976" i="2"/>
  <c r="X5978" i="4" l="1"/>
  <c r="R5979" i="4"/>
  <c r="Y5977" i="4"/>
  <c r="T5978" i="4"/>
  <c r="W5978" i="4"/>
  <c r="Q5979" i="4"/>
  <c r="N5977" i="2"/>
  <c r="S5976" i="2"/>
  <c r="K5978" i="2"/>
  <c r="Q5977" i="2"/>
  <c r="L5978" i="2"/>
  <c r="R5977" i="2"/>
  <c r="X5979" i="4" l="1"/>
  <c r="R5980" i="4"/>
  <c r="W5979" i="4"/>
  <c r="Q5980" i="4"/>
  <c r="Y5978" i="4"/>
  <c r="T5979" i="4"/>
  <c r="N5978" i="2"/>
  <c r="S5977" i="2"/>
  <c r="L5979" i="2"/>
  <c r="R5978" i="2"/>
  <c r="K5979" i="2"/>
  <c r="Q5978" i="2"/>
  <c r="Y5979" i="4" l="1"/>
  <c r="T5980" i="4"/>
  <c r="Q5981" i="4"/>
  <c r="W5980" i="4"/>
  <c r="R5981" i="4"/>
  <c r="X5980" i="4"/>
  <c r="N5979" i="2"/>
  <c r="S5978" i="2"/>
  <c r="K5980" i="2"/>
  <c r="Q5979" i="2"/>
  <c r="L5980" i="2"/>
  <c r="R5979" i="2"/>
  <c r="X5981" i="4" l="1"/>
  <c r="R5982" i="4"/>
  <c r="W5981" i="4"/>
  <c r="Q5982" i="4"/>
  <c r="Y5980" i="4"/>
  <c r="T5981" i="4"/>
  <c r="N5980" i="2"/>
  <c r="S5979" i="2"/>
  <c r="L5981" i="2"/>
  <c r="R5980" i="2"/>
  <c r="K5981" i="2"/>
  <c r="Q5980" i="2"/>
  <c r="Y5981" i="4" l="1"/>
  <c r="T5982" i="4"/>
  <c r="W5982" i="4"/>
  <c r="Q5983" i="4"/>
  <c r="X5982" i="4"/>
  <c r="R5983" i="4"/>
  <c r="N5981" i="2"/>
  <c r="S5980" i="2"/>
  <c r="K5982" i="2"/>
  <c r="Q5981" i="2"/>
  <c r="L5982" i="2"/>
  <c r="R5981" i="2"/>
  <c r="X5983" i="4" l="1"/>
  <c r="R5984" i="4"/>
  <c r="W5983" i="4"/>
  <c r="Q5984" i="4"/>
  <c r="Y5982" i="4"/>
  <c r="T5983" i="4"/>
  <c r="N5982" i="2"/>
  <c r="S5981" i="2"/>
  <c r="L5983" i="2"/>
  <c r="R5982" i="2"/>
  <c r="K5983" i="2"/>
  <c r="Q5982" i="2"/>
  <c r="Y5983" i="4" l="1"/>
  <c r="T5984" i="4"/>
  <c r="R5985" i="4"/>
  <c r="X5984" i="4"/>
  <c r="Q5985" i="4"/>
  <c r="W5984" i="4"/>
  <c r="N5983" i="2"/>
  <c r="S5982" i="2"/>
  <c r="K5984" i="2"/>
  <c r="Q5983" i="2"/>
  <c r="L5984" i="2"/>
  <c r="R5983" i="2"/>
  <c r="W5985" i="4" l="1"/>
  <c r="Q5986" i="4"/>
  <c r="X5985" i="4"/>
  <c r="R5986" i="4"/>
  <c r="Y5984" i="4"/>
  <c r="T5985" i="4"/>
  <c r="N5984" i="2"/>
  <c r="S5983" i="2"/>
  <c r="L5985" i="2"/>
  <c r="R5984" i="2"/>
  <c r="K5985" i="2"/>
  <c r="Q5984" i="2"/>
  <c r="Y5985" i="4" l="1"/>
  <c r="T5986" i="4"/>
  <c r="X5986" i="4"/>
  <c r="R5987" i="4"/>
  <c r="W5986" i="4"/>
  <c r="Q5987" i="4"/>
  <c r="N5985" i="2"/>
  <c r="S5984" i="2"/>
  <c r="K5986" i="2"/>
  <c r="Q5985" i="2"/>
  <c r="L5986" i="2"/>
  <c r="R5985" i="2"/>
  <c r="W5987" i="4" l="1"/>
  <c r="Q5988" i="4"/>
  <c r="X5987" i="4"/>
  <c r="R5988" i="4"/>
  <c r="Y5986" i="4"/>
  <c r="T5987" i="4"/>
  <c r="N5986" i="2"/>
  <c r="S5985" i="2"/>
  <c r="L5987" i="2"/>
  <c r="R5986" i="2"/>
  <c r="K5987" i="2"/>
  <c r="Q5986" i="2"/>
  <c r="Y5987" i="4" l="1"/>
  <c r="T5988" i="4"/>
  <c r="R5989" i="4"/>
  <c r="X5988" i="4"/>
  <c r="Q5989" i="4"/>
  <c r="W5988" i="4"/>
  <c r="N5987" i="2"/>
  <c r="S5986" i="2"/>
  <c r="K5988" i="2"/>
  <c r="Q5987" i="2"/>
  <c r="L5988" i="2"/>
  <c r="R5987" i="2"/>
  <c r="W5989" i="4" l="1"/>
  <c r="Q5990" i="4"/>
  <c r="X5989" i="4"/>
  <c r="R5990" i="4"/>
  <c r="Y5988" i="4"/>
  <c r="T5989" i="4"/>
  <c r="N5988" i="2"/>
  <c r="S5987" i="2"/>
  <c r="L5989" i="2"/>
  <c r="R5988" i="2"/>
  <c r="K5989" i="2"/>
  <c r="Q5988" i="2"/>
  <c r="Y5989" i="4" l="1"/>
  <c r="T5990" i="4"/>
  <c r="X5990" i="4"/>
  <c r="R5991" i="4"/>
  <c r="W5990" i="4"/>
  <c r="Q5991" i="4"/>
  <c r="N5989" i="2"/>
  <c r="S5988" i="2"/>
  <c r="K5990" i="2"/>
  <c r="Q5989" i="2"/>
  <c r="L5990" i="2"/>
  <c r="R5989" i="2"/>
  <c r="W5991" i="4" l="1"/>
  <c r="Q5992" i="4"/>
  <c r="X5991" i="4"/>
  <c r="R5992" i="4"/>
  <c r="Y5990" i="4"/>
  <c r="T5991" i="4"/>
  <c r="N5990" i="2"/>
  <c r="S5989" i="2"/>
  <c r="L5991" i="2"/>
  <c r="R5990" i="2"/>
  <c r="K5991" i="2"/>
  <c r="Q5990" i="2"/>
  <c r="Y5991" i="4" l="1"/>
  <c r="T5992" i="4"/>
  <c r="R5993" i="4"/>
  <c r="X5992" i="4"/>
  <c r="Q5993" i="4"/>
  <c r="W5992" i="4"/>
  <c r="N5991" i="2"/>
  <c r="S5990" i="2"/>
  <c r="K5992" i="2"/>
  <c r="Q5991" i="2"/>
  <c r="L5992" i="2"/>
  <c r="R5991" i="2"/>
  <c r="W5993" i="4" l="1"/>
  <c r="Q5994" i="4"/>
  <c r="Y5992" i="4"/>
  <c r="T5993" i="4"/>
  <c r="X5993" i="4"/>
  <c r="R5994" i="4"/>
  <c r="N5992" i="2"/>
  <c r="S5991" i="2"/>
  <c r="L5993" i="2"/>
  <c r="R5992" i="2"/>
  <c r="K5993" i="2"/>
  <c r="Q5992" i="2"/>
  <c r="X5994" i="4" l="1"/>
  <c r="R5995" i="4"/>
  <c r="Y5993" i="4"/>
  <c r="T5994" i="4"/>
  <c r="W5994" i="4"/>
  <c r="Q5995" i="4"/>
  <c r="N5993" i="2"/>
  <c r="S5992" i="2"/>
  <c r="K5994" i="2"/>
  <c r="Q5993" i="2"/>
  <c r="L5994" i="2"/>
  <c r="R5993" i="2"/>
  <c r="W5995" i="4" l="1"/>
  <c r="Q5996" i="4"/>
  <c r="Y5994" i="4"/>
  <c r="T5995" i="4"/>
  <c r="X5995" i="4"/>
  <c r="R5996" i="4"/>
  <c r="N5994" i="2"/>
  <c r="S5993" i="2"/>
  <c r="L5995" i="2"/>
  <c r="R5994" i="2"/>
  <c r="K5995" i="2"/>
  <c r="Q5994" i="2"/>
  <c r="Y5995" i="4" l="1"/>
  <c r="T5996" i="4"/>
  <c r="R5997" i="4"/>
  <c r="X5996" i="4"/>
  <c r="Q5997" i="4"/>
  <c r="W5996" i="4"/>
  <c r="N5995" i="2"/>
  <c r="S5994" i="2"/>
  <c r="K5996" i="2"/>
  <c r="Q5995" i="2"/>
  <c r="L5996" i="2"/>
  <c r="R5995" i="2"/>
  <c r="W5997" i="4" l="1"/>
  <c r="Q5998" i="4"/>
  <c r="X5997" i="4"/>
  <c r="R5998" i="4"/>
  <c r="Y5996" i="4"/>
  <c r="T5997" i="4"/>
  <c r="N5996" i="2"/>
  <c r="S5995" i="2"/>
  <c r="L5997" i="2"/>
  <c r="R5996" i="2"/>
  <c r="K5997" i="2"/>
  <c r="Q5996" i="2"/>
  <c r="Y5997" i="4" l="1"/>
  <c r="T5998" i="4"/>
  <c r="X5998" i="4"/>
  <c r="R5999" i="4"/>
  <c r="W5998" i="4"/>
  <c r="Q5999" i="4"/>
  <c r="N5997" i="2"/>
  <c r="S5996" i="2"/>
  <c r="K5998" i="2"/>
  <c r="Q5997" i="2"/>
  <c r="L5998" i="2"/>
  <c r="R5997" i="2"/>
  <c r="W5999" i="4" l="1"/>
  <c r="Q6000" i="4"/>
  <c r="Y5998" i="4"/>
  <c r="T5999" i="4"/>
  <c r="X5999" i="4"/>
  <c r="R6000" i="4"/>
  <c r="N5998" i="2"/>
  <c r="S5997" i="2"/>
  <c r="L5999" i="2"/>
  <c r="R5998" i="2"/>
  <c r="K5999" i="2"/>
  <c r="Q5998" i="2"/>
  <c r="R6001" i="4" l="1"/>
  <c r="X6000" i="4"/>
  <c r="Y5999" i="4"/>
  <c r="T6000" i="4"/>
  <c r="Q6001" i="4"/>
  <c r="W6000" i="4"/>
  <c r="N5999" i="2"/>
  <c r="S5998" i="2"/>
  <c r="K6000" i="2"/>
  <c r="Q5999" i="2"/>
  <c r="L6000" i="2"/>
  <c r="R5999" i="2"/>
  <c r="W6001" i="4" l="1"/>
  <c r="Q6002" i="4"/>
  <c r="Y6000" i="4"/>
  <c r="T6001" i="4"/>
  <c r="X6001" i="4"/>
  <c r="R6002" i="4"/>
  <c r="N6000" i="2"/>
  <c r="S5999" i="2"/>
  <c r="L6001" i="2"/>
  <c r="R6000" i="2"/>
  <c r="K6001" i="2"/>
  <c r="Q6000" i="2"/>
  <c r="W6002" i="4" l="1"/>
  <c r="Q6003" i="4"/>
  <c r="X6002" i="4"/>
  <c r="R6003" i="4"/>
  <c r="Y6001" i="4"/>
  <c r="T6002" i="4"/>
  <c r="N6001" i="2"/>
  <c r="S6000" i="2"/>
  <c r="K6002" i="2"/>
  <c r="Q6001" i="2"/>
  <c r="L6002" i="2"/>
  <c r="R6001" i="2"/>
  <c r="Y6002" i="4" l="1"/>
  <c r="T6003" i="4"/>
  <c r="X6003" i="4"/>
  <c r="R6004" i="4"/>
  <c r="W6003" i="4"/>
  <c r="Q6004" i="4"/>
  <c r="N6002" i="2"/>
  <c r="S6001" i="2"/>
  <c r="L6003" i="2"/>
  <c r="R6002" i="2"/>
  <c r="K6003" i="2"/>
  <c r="Q6002" i="2"/>
  <c r="Q6005" i="4" l="1"/>
  <c r="W6004" i="4"/>
  <c r="R6005" i="4"/>
  <c r="X6004" i="4"/>
  <c r="Y6003" i="4"/>
  <c r="T6004" i="4"/>
  <c r="N6003" i="2"/>
  <c r="S6002" i="2"/>
  <c r="K6004" i="2"/>
  <c r="Q6003" i="2"/>
  <c r="L6004" i="2"/>
  <c r="R6003" i="2"/>
  <c r="Y6004" i="4" l="1"/>
  <c r="T6005" i="4"/>
  <c r="X6005" i="4"/>
  <c r="R6006" i="4"/>
  <c r="W6005" i="4"/>
  <c r="Q6006" i="4"/>
  <c r="N6004" i="2"/>
  <c r="S6003" i="2"/>
  <c r="L6005" i="2"/>
  <c r="R6004" i="2"/>
  <c r="K6005" i="2"/>
  <c r="Q6004" i="2"/>
  <c r="W6006" i="4" l="1"/>
  <c r="Q6007" i="4"/>
  <c r="X6006" i="4"/>
  <c r="R6007" i="4"/>
  <c r="Y6005" i="4"/>
  <c r="T6006" i="4"/>
  <c r="N6005" i="2"/>
  <c r="S6004" i="2"/>
  <c r="K6006" i="2"/>
  <c r="Q6005" i="2"/>
  <c r="L6006" i="2"/>
  <c r="R6005" i="2"/>
  <c r="Y6006" i="4" l="1"/>
  <c r="T6007" i="4"/>
  <c r="X6007" i="4"/>
  <c r="R6008" i="4"/>
  <c r="W6007" i="4"/>
  <c r="Q6008" i="4"/>
  <c r="N6006" i="2"/>
  <c r="S6005" i="2"/>
  <c r="L6007" i="2"/>
  <c r="R6006" i="2"/>
  <c r="K6007" i="2"/>
  <c r="Q6006" i="2"/>
  <c r="Q6009" i="4" l="1"/>
  <c r="W6008" i="4"/>
  <c r="Y6007" i="4"/>
  <c r="T6008" i="4"/>
  <c r="R6009" i="4"/>
  <c r="X6008" i="4"/>
  <c r="N6007" i="2"/>
  <c r="S6006" i="2"/>
  <c r="K6008" i="2"/>
  <c r="Q6007" i="2"/>
  <c r="L6008" i="2"/>
  <c r="R6007" i="2"/>
  <c r="X6009" i="4" l="1"/>
  <c r="R6010" i="4"/>
  <c r="Y6008" i="4"/>
  <c r="T6009" i="4"/>
  <c r="W6009" i="4"/>
  <c r="Q6010" i="4"/>
  <c r="N6008" i="2"/>
  <c r="S6007" i="2"/>
  <c r="L6009" i="2"/>
  <c r="R6008" i="2"/>
  <c r="K6009" i="2"/>
  <c r="Q6008" i="2"/>
  <c r="W6010" i="4" l="1"/>
  <c r="Q6011" i="4"/>
  <c r="Y6009" i="4"/>
  <c r="T6010" i="4"/>
  <c r="X6010" i="4"/>
  <c r="R6011" i="4"/>
  <c r="N6009" i="2"/>
  <c r="S6008" i="2"/>
  <c r="K6010" i="2"/>
  <c r="Q6009" i="2"/>
  <c r="L6010" i="2"/>
  <c r="R6009" i="2"/>
  <c r="X6011" i="4" l="1"/>
  <c r="R6012" i="4"/>
  <c r="Y6010" i="4"/>
  <c r="T6011" i="4"/>
  <c r="W6011" i="4"/>
  <c r="Q6012" i="4"/>
  <c r="N6010" i="2"/>
  <c r="S6009" i="2"/>
  <c r="L6011" i="2"/>
  <c r="R6010" i="2"/>
  <c r="K6011" i="2"/>
  <c r="Q6010" i="2"/>
  <c r="Q6013" i="4" l="1"/>
  <c r="W6012" i="4"/>
  <c r="Y6011" i="4"/>
  <c r="T6012" i="4"/>
  <c r="R6013" i="4"/>
  <c r="X6012" i="4"/>
  <c r="N6011" i="2"/>
  <c r="S6010" i="2"/>
  <c r="K6012" i="2"/>
  <c r="Q6011" i="2"/>
  <c r="L6012" i="2"/>
  <c r="R6011" i="2"/>
  <c r="X6013" i="4" l="1"/>
  <c r="R6014" i="4"/>
  <c r="Y6012" i="4"/>
  <c r="T6013" i="4"/>
  <c r="W6013" i="4"/>
  <c r="Q6014" i="4"/>
  <c r="N6012" i="2"/>
  <c r="S6011" i="2"/>
  <c r="L6013" i="2"/>
  <c r="R6012" i="2"/>
  <c r="K6013" i="2"/>
  <c r="Q6012" i="2"/>
  <c r="W6014" i="4" l="1"/>
  <c r="Q6015" i="4"/>
  <c r="Y6013" i="4"/>
  <c r="T6014" i="4"/>
  <c r="X6014" i="4"/>
  <c r="R6015" i="4"/>
  <c r="N6013" i="2"/>
  <c r="S6012" i="2"/>
  <c r="K6014" i="2"/>
  <c r="Q6013" i="2"/>
  <c r="L6014" i="2"/>
  <c r="R6013" i="2"/>
  <c r="X6015" i="4" l="1"/>
  <c r="R6016" i="4"/>
  <c r="Y6014" i="4"/>
  <c r="T6015" i="4"/>
  <c r="W6015" i="4"/>
  <c r="Q6016" i="4"/>
  <c r="N6014" i="2"/>
  <c r="S6013" i="2"/>
  <c r="L6015" i="2"/>
  <c r="R6014" i="2"/>
  <c r="K6015" i="2"/>
  <c r="Q6014" i="2"/>
  <c r="Q6017" i="4" l="1"/>
  <c r="W6016" i="4"/>
  <c r="Y6015" i="4"/>
  <c r="T6016" i="4"/>
  <c r="R6017" i="4"/>
  <c r="X6016" i="4"/>
  <c r="N6015" i="2"/>
  <c r="S6014" i="2"/>
  <c r="K6016" i="2"/>
  <c r="Q6015" i="2"/>
  <c r="L6016" i="2"/>
  <c r="R6015" i="2"/>
  <c r="X6017" i="4" l="1"/>
  <c r="R6018" i="4"/>
  <c r="Y6016" i="4"/>
  <c r="T6017" i="4"/>
  <c r="W6017" i="4"/>
  <c r="Q6018" i="4"/>
  <c r="N6016" i="2"/>
  <c r="S6015" i="2"/>
  <c r="L6017" i="2"/>
  <c r="R6016" i="2"/>
  <c r="K6017" i="2"/>
  <c r="Q6016" i="2"/>
  <c r="W6018" i="4" l="1"/>
  <c r="Q6019" i="4"/>
  <c r="Y6017" i="4"/>
  <c r="T6018" i="4"/>
  <c r="X6018" i="4"/>
  <c r="R6019" i="4"/>
  <c r="N6017" i="2"/>
  <c r="S6016" i="2"/>
  <c r="K6018" i="2"/>
  <c r="Q6017" i="2"/>
  <c r="L6018" i="2"/>
  <c r="R6017" i="2"/>
  <c r="X6019" i="4" l="1"/>
  <c r="R6020" i="4"/>
  <c r="Y6018" i="4"/>
  <c r="T6019" i="4"/>
  <c r="W6019" i="4"/>
  <c r="Q6020" i="4"/>
  <c r="N6018" i="2"/>
  <c r="S6017" i="2"/>
  <c r="L6019" i="2"/>
  <c r="R6018" i="2"/>
  <c r="K6019" i="2"/>
  <c r="Q6018" i="2"/>
  <c r="Q6021" i="4" l="1"/>
  <c r="W6020" i="4"/>
  <c r="Y6019" i="4"/>
  <c r="T6020" i="4"/>
  <c r="R6021" i="4"/>
  <c r="X6020" i="4"/>
  <c r="N6019" i="2"/>
  <c r="S6018" i="2"/>
  <c r="K6020" i="2"/>
  <c r="Q6019" i="2"/>
  <c r="L6020" i="2"/>
  <c r="R6019" i="2"/>
  <c r="Y6020" i="4" l="1"/>
  <c r="T6021" i="4"/>
  <c r="X6021" i="4"/>
  <c r="R6022" i="4"/>
  <c r="W6021" i="4"/>
  <c r="Q6022" i="4"/>
  <c r="N6020" i="2"/>
  <c r="S6019" i="2"/>
  <c r="L6021" i="2"/>
  <c r="R6020" i="2"/>
  <c r="K6021" i="2"/>
  <c r="Q6020" i="2"/>
  <c r="W6022" i="4" l="1"/>
  <c r="Q6023" i="4"/>
  <c r="X6022" i="4"/>
  <c r="R6023" i="4"/>
  <c r="Y6021" i="4"/>
  <c r="T6022" i="4"/>
  <c r="N6021" i="2"/>
  <c r="S6020" i="2"/>
  <c r="K6022" i="2"/>
  <c r="Q6021" i="2"/>
  <c r="L6022" i="2"/>
  <c r="R6021" i="2"/>
  <c r="Y6022" i="4" l="1"/>
  <c r="T6023" i="4"/>
  <c r="X6023" i="4"/>
  <c r="R6024" i="4"/>
  <c r="W6023" i="4"/>
  <c r="Q6024" i="4"/>
  <c r="N6022" i="2"/>
  <c r="S6021" i="2"/>
  <c r="L6023" i="2"/>
  <c r="R6022" i="2"/>
  <c r="K6023" i="2"/>
  <c r="Q6022" i="2"/>
  <c r="Y6023" i="4" l="1"/>
  <c r="T6024" i="4"/>
  <c r="Q6025" i="4"/>
  <c r="W6024" i="4"/>
  <c r="R6025" i="4"/>
  <c r="X6024" i="4"/>
  <c r="N6023" i="2"/>
  <c r="S6022" i="2"/>
  <c r="K6024" i="2"/>
  <c r="Q6023" i="2"/>
  <c r="L6024" i="2"/>
  <c r="R6023" i="2"/>
  <c r="X6025" i="4" l="1"/>
  <c r="R6026" i="4"/>
  <c r="W6025" i="4"/>
  <c r="Q6026" i="4"/>
  <c r="Y6024" i="4"/>
  <c r="T6025" i="4"/>
  <c r="N6024" i="2"/>
  <c r="S6023" i="2"/>
  <c r="L6025" i="2"/>
  <c r="R6024" i="2"/>
  <c r="K6025" i="2"/>
  <c r="Q6024" i="2"/>
  <c r="Y6025" i="4" l="1"/>
  <c r="T6026" i="4"/>
  <c r="W6026" i="4"/>
  <c r="Q6027" i="4"/>
  <c r="X6026" i="4"/>
  <c r="R6027" i="4"/>
  <c r="N6025" i="2"/>
  <c r="S6024" i="2"/>
  <c r="K6026" i="2"/>
  <c r="Q6025" i="2"/>
  <c r="L6026" i="2"/>
  <c r="R6025" i="2"/>
  <c r="X6027" i="4" l="1"/>
  <c r="R6028" i="4"/>
  <c r="W6027" i="4"/>
  <c r="Q6028" i="4"/>
  <c r="Y6026" i="4"/>
  <c r="T6027" i="4"/>
  <c r="N6026" i="2"/>
  <c r="S6025" i="2"/>
  <c r="L6027" i="2"/>
  <c r="R6026" i="2"/>
  <c r="K6027" i="2"/>
  <c r="Q6026" i="2"/>
  <c r="Y6027" i="4" l="1"/>
  <c r="T6028" i="4"/>
  <c r="Q6029" i="4"/>
  <c r="W6028" i="4"/>
  <c r="R6029" i="4"/>
  <c r="X6028" i="4"/>
  <c r="N6027" i="2"/>
  <c r="S6026" i="2"/>
  <c r="K6028" i="2"/>
  <c r="Q6027" i="2"/>
  <c r="L6028" i="2"/>
  <c r="R6027" i="2"/>
  <c r="X6029" i="4" l="1"/>
  <c r="R6030" i="4"/>
  <c r="W6029" i="4"/>
  <c r="Q6030" i="4"/>
  <c r="Y6028" i="4"/>
  <c r="T6029" i="4"/>
  <c r="N6028" i="2"/>
  <c r="S6027" i="2"/>
  <c r="L6029" i="2"/>
  <c r="R6028" i="2"/>
  <c r="K6029" i="2"/>
  <c r="Q6028" i="2"/>
  <c r="Y6029" i="4" l="1"/>
  <c r="T6030" i="4"/>
  <c r="W6030" i="4"/>
  <c r="Q6031" i="4"/>
  <c r="X6030" i="4"/>
  <c r="R6031" i="4"/>
  <c r="N6029" i="2"/>
  <c r="S6028" i="2"/>
  <c r="K6030" i="2"/>
  <c r="Q6029" i="2"/>
  <c r="L6030" i="2"/>
  <c r="R6029" i="2"/>
  <c r="X6031" i="4" l="1"/>
  <c r="R6032" i="4"/>
  <c r="W6031" i="4"/>
  <c r="Q6032" i="4"/>
  <c r="Y6030" i="4"/>
  <c r="T6031" i="4"/>
  <c r="N6030" i="2"/>
  <c r="S6029" i="2"/>
  <c r="L6031" i="2"/>
  <c r="R6030" i="2"/>
  <c r="K6031" i="2"/>
  <c r="Q6030" i="2"/>
  <c r="Y6031" i="4" l="1"/>
  <c r="T6032" i="4"/>
  <c r="Q6033" i="4"/>
  <c r="W6032" i="4"/>
  <c r="R6033" i="4"/>
  <c r="X6032" i="4"/>
  <c r="N6031" i="2"/>
  <c r="S6030" i="2"/>
  <c r="K6032" i="2"/>
  <c r="Q6031" i="2"/>
  <c r="L6032" i="2"/>
  <c r="R6031" i="2"/>
  <c r="X6033" i="4" l="1"/>
  <c r="R6034" i="4"/>
  <c r="W6033" i="4"/>
  <c r="Q6034" i="4"/>
  <c r="Y6032" i="4"/>
  <c r="T6033" i="4"/>
  <c r="N6032" i="2"/>
  <c r="S6031" i="2"/>
  <c r="L6033" i="2"/>
  <c r="R6032" i="2"/>
  <c r="K6033" i="2"/>
  <c r="Q6032" i="2"/>
  <c r="Y6033" i="4" l="1"/>
  <c r="T6034" i="4"/>
  <c r="W6034" i="4"/>
  <c r="Q6035" i="4"/>
  <c r="X6034" i="4"/>
  <c r="R6035" i="4"/>
  <c r="N6033" i="2"/>
  <c r="S6032" i="2"/>
  <c r="K6034" i="2"/>
  <c r="Q6033" i="2"/>
  <c r="L6034" i="2"/>
  <c r="R6033" i="2"/>
  <c r="Y6034" i="4" l="1"/>
  <c r="T6035" i="4"/>
  <c r="X6035" i="4"/>
  <c r="R6036" i="4"/>
  <c r="W6035" i="4"/>
  <c r="Q6036" i="4"/>
  <c r="N6034" i="2"/>
  <c r="S6033" i="2"/>
  <c r="L6035" i="2"/>
  <c r="R6034" i="2"/>
  <c r="K6035" i="2"/>
  <c r="Q6034" i="2"/>
  <c r="Q6037" i="4" l="1"/>
  <c r="W6036" i="4"/>
  <c r="R6037" i="4"/>
  <c r="X6036" i="4"/>
  <c r="Y6035" i="4"/>
  <c r="T6036" i="4"/>
  <c r="N6035" i="2"/>
  <c r="S6034" i="2"/>
  <c r="K6036" i="2"/>
  <c r="Q6035" i="2"/>
  <c r="L6036" i="2"/>
  <c r="R6035" i="2"/>
  <c r="Y6036" i="4" l="1"/>
  <c r="T6037" i="4"/>
  <c r="X6037" i="4"/>
  <c r="R6038" i="4"/>
  <c r="W6037" i="4"/>
  <c r="Q6038" i="4"/>
  <c r="N6036" i="2"/>
  <c r="S6035" i="2"/>
  <c r="L6037" i="2"/>
  <c r="R6036" i="2"/>
  <c r="K6037" i="2"/>
  <c r="Q6036" i="2"/>
  <c r="W6038" i="4" l="1"/>
  <c r="Q6039" i="4"/>
  <c r="X6038" i="4"/>
  <c r="R6039" i="4"/>
  <c r="Y6037" i="4"/>
  <c r="T6038" i="4"/>
  <c r="N6037" i="2"/>
  <c r="S6036" i="2"/>
  <c r="K6038" i="2"/>
  <c r="Q6037" i="2"/>
  <c r="L6038" i="2"/>
  <c r="R6037" i="2"/>
  <c r="Y6038" i="4" l="1"/>
  <c r="T6039" i="4"/>
  <c r="X6039" i="4"/>
  <c r="R6040" i="4"/>
  <c r="W6039" i="4"/>
  <c r="Q6040" i="4"/>
  <c r="N6038" i="2"/>
  <c r="S6037" i="2"/>
  <c r="L6039" i="2"/>
  <c r="R6038" i="2"/>
  <c r="K6039" i="2"/>
  <c r="Q6038" i="2"/>
  <c r="Q6041" i="4" l="1"/>
  <c r="W6040" i="4"/>
  <c r="R6041" i="4"/>
  <c r="X6040" i="4"/>
  <c r="Y6039" i="4"/>
  <c r="T6040" i="4"/>
  <c r="N6039" i="2"/>
  <c r="S6038" i="2"/>
  <c r="K6040" i="2"/>
  <c r="Q6039" i="2"/>
  <c r="L6040" i="2"/>
  <c r="R6039" i="2"/>
  <c r="Y6040" i="4" l="1"/>
  <c r="T6041" i="4"/>
  <c r="X6041" i="4"/>
  <c r="R6042" i="4"/>
  <c r="W6041" i="4"/>
  <c r="Q6042" i="4"/>
  <c r="N6040" i="2"/>
  <c r="S6039" i="2"/>
  <c r="L6041" i="2"/>
  <c r="R6040" i="2"/>
  <c r="K6041" i="2"/>
  <c r="Q6040" i="2"/>
  <c r="W6042" i="4" l="1"/>
  <c r="Q6043" i="4"/>
  <c r="X6042" i="4"/>
  <c r="R6043" i="4"/>
  <c r="Y6041" i="4"/>
  <c r="T6042" i="4"/>
  <c r="N6041" i="2"/>
  <c r="S6040" i="2"/>
  <c r="K6042" i="2"/>
  <c r="Q6041" i="2"/>
  <c r="L6042" i="2"/>
  <c r="R6041" i="2"/>
  <c r="Y6042" i="4" l="1"/>
  <c r="T6043" i="4"/>
  <c r="W6043" i="4"/>
  <c r="Q6044" i="4"/>
  <c r="X6043" i="4"/>
  <c r="R6044" i="4"/>
  <c r="N6042" i="2"/>
  <c r="S6041" i="2"/>
  <c r="L6043" i="2"/>
  <c r="R6042" i="2"/>
  <c r="K6043" i="2"/>
  <c r="Q6042" i="2"/>
  <c r="R6045" i="4" l="1"/>
  <c r="X6044" i="4"/>
  <c r="Q6045" i="4"/>
  <c r="W6044" i="4"/>
  <c r="Y6043" i="4"/>
  <c r="T6044" i="4"/>
  <c r="N6043" i="2"/>
  <c r="S6042" i="2"/>
  <c r="K6044" i="2"/>
  <c r="Q6043" i="2"/>
  <c r="L6044" i="2"/>
  <c r="R6043" i="2"/>
  <c r="Y6044" i="4" l="1"/>
  <c r="T6045" i="4"/>
  <c r="W6045" i="4"/>
  <c r="Q6046" i="4"/>
  <c r="X6045" i="4"/>
  <c r="R6046" i="4"/>
  <c r="N6044" i="2"/>
  <c r="S6043" i="2"/>
  <c r="L6045" i="2"/>
  <c r="R6044" i="2"/>
  <c r="K6045" i="2"/>
  <c r="Q6044" i="2"/>
  <c r="X6046" i="4" l="1"/>
  <c r="R6047" i="4"/>
  <c r="W6046" i="4"/>
  <c r="Q6047" i="4"/>
  <c r="Y6045" i="4"/>
  <c r="T6046" i="4"/>
  <c r="N6045" i="2"/>
  <c r="S6044" i="2"/>
  <c r="K6046" i="2"/>
  <c r="Q6045" i="2"/>
  <c r="L6046" i="2"/>
  <c r="R6045" i="2"/>
  <c r="Y6046" i="4" l="1"/>
  <c r="T6047" i="4"/>
  <c r="W6047" i="4"/>
  <c r="Q6048" i="4"/>
  <c r="X6047" i="4"/>
  <c r="R6048" i="4"/>
  <c r="N6046" i="2"/>
  <c r="S6045" i="2"/>
  <c r="L6047" i="2"/>
  <c r="R6046" i="2"/>
  <c r="K6047" i="2"/>
  <c r="Q6046" i="2"/>
  <c r="R6049" i="4" l="1"/>
  <c r="X6048" i="4"/>
  <c r="Q6049" i="4"/>
  <c r="W6048" i="4"/>
  <c r="Y6047" i="4"/>
  <c r="T6048" i="4"/>
  <c r="N6047" i="2"/>
  <c r="S6046" i="2"/>
  <c r="K6048" i="2"/>
  <c r="Q6047" i="2"/>
  <c r="L6048" i="2"/>
  <c r="R6047" i="2"/>
  <c r="Y6048" i="4" l="1"/>
  <c r="T6049" i="4"/>
  <c r="W6049" i="4"/>
  <c r="Q6050" i="4"/>
  <c r="X6049" i="4"/>
  <c r="R6050" i="4"/>
  <c r="N6048" i="2"/>
  <c r="S6047" i="2"/>
  <c r="L6049" i="2"/>
  <c r="R6048" i="2"/>
  <c r="K6049" i="2"/>
  <c r="Q6048" i="2"/>
  <c r="X6050" i="4" l="1"/>
  <c r="R6051" i="4"/>
  <c r="W6050" i="4"/>
  <c r="Q6051" i="4"/>
  <c r="Y6049" i="4"/>
  <c r="T6050" i="4"/>
  <c r="N6049" i="2"/>
  <c r="S6048" i="2"/>
  <c r="K6050" i="2"/>
  <c r="Q6049" i="2"/>
  <c r="L6050" i="2"/>
  <c r="R6049" i="2"/>
  <c r="Y6050" i="4" l="1"/>
  <c r="T6051" i="4"/>
  <c r="W6051" i="4"/>
  <c r="Q6052" i="4"/>
  <c r="X6051" i="4"/>
  <c r="R6052" i="4"/>
  <c r="N6050" i="2"/>
  <c r="S6049" i="2"/>
  <c r="L6051" i="2"/>
  <c r="R6050" i="2"/>
  <c r="K6051" i="2"/>
  <c r="Q6050" i="2"/>
  <c r="R6053" i="4" l="1"/>
  <c r="X6052" i="4"/>
  <c r="Q6053" i="4"/>
  <c r="W6052" i="4"/>
  <c r="Y6051" i="4"/>
  <c r="T6052" i="4"/>
  <c r="N6051" i="2"/>
  <c r="S6050" i="2"/>
  <c r="K6052" i="2"/>
  <c r="Q6051" i="2"/>
  <c r="L6052" i="2"/>
  <c r="R6051" i="2"/>
  <c r="Y6052" i="4" l="1"/>
  <c r="T6053" i="4"/>
  <c r="W6053" i="4"/>
  <c r="Q6054" i="4"/>
  <c r="X6053" i="4"/>
  <c r="R6054" i="4"/>
  <c r="N6052" i="2"/>
  <c r="S6051" i="2"/>
  <c r="L6053" i="2"/>
  <c r="R6052" i="2"/>
  <c r="K6053" i="2"/>
  <c r="Q6052" i="2"/>
  <c r="X6054" i="4" l="1"/>
  <c r="R6055" i="4"/>
  <c r="W6054" i="4"/>
  <c r="Q6055" i="4"/>
  <c r="Y6053" i="4"/>
  <c r="T6054" i="4"/>
  <c r="N6053" i="2"/>
  <c r="S6052" i="2"/>
  <c r="K6054" i="2"/>
  <c r="Q6053" i="2"/>
  <c r="L6054" i="2"/>
  <c r="R6053" i="2"/>
  <c r="Y6054" i="4" l="1"/>
  <c r="T6055" i="4"/>
  <c r="W6055" i="4"/>
  <c r="Q6056" i="4"/>
  <c r="X6055" i="4"/>
  <c r="R6056" i="4"/>
  <c r="N6054" i="2"/>
  <c r="S6053" i="2"/>
  <c r="L6055" i="2"/>
  <c r="R6054" i="2"/>
  <c r="K6055" i="2"/>
  <c r="Q6054" i="2"/>
  <c r="R6057" i="4" l="1"/>
  <c r="X6056" i="4"/>
  <c r="Q6057" i="4"/>
  <c r="W6056" i="4"/>
  <c r="Y6055" i="4"/>
  <c r="T6056" i="4"/>
  <c r="N6055" i="2"/>
  <c r="S6054" i="2"/>
  <c r="K6056" i="2"/>
  <c r="Q6055" i="2"/>
  <c r="L6056" i="2"/>
  <c r="R6055" i="2"/>
  <c r="Y6056" i="4" l="1"/>
  <c r="T6057" i="4"/>
  <c r="W6057" i="4"/>
  <c r="Q6058" i="4"/>
  <c r="X6057" i="4"/>
  <c r="R6058" i="4"/>
  <c r="N6056" i="2"/>
  <c r="S6055" i="2"/>
  <c r="L6057" i="2"/>
  <c r="R6056" i="2"/>
  <c r="K6057" i="2"/>
  <c r="Q6056" i="2"/>
  <c r="X6058" i="4" l="1"/>
  <c r="R6059" i="4"/>
  <c r="W6058" i="4"/>
  <c r="Q6059" i="4"/>
  <c r="Y6057" i="4"/>
  <c r="T6058" i="4"/>
  <c r="N6057" i="2"/>
  <c r="S6056" i="2"/>
  <c r="K6058" i="2"/>
  <c r="Q6057" i="2"/>
  <c r="L6058" i="2"/>
  <c r="R6057" i="2"/>
  <c r="Y6058" i="4" l="1"/>
  <c r="T6059" i="4"/>
  <c r="W6059" i="4"/>
  <c r="Q6060" i="4"/>
  <c r="X6059" i="4"/>
  <c r="R6060" i="4"/>
  <c r="N6058" i="2"/>
  <c r="S6057" i="2"/>
  <c r="L6059" i="2"/>
  <c r="R6058" i="2"/>
  <c r="K6059" i="2"/>
  <c r="Q6058" i="2"/>
  <c r="R6061" i="4" l="1"/>
  <c r="X6060" i="4"/>
  <c r="Q6061" i="4"/>
  <c r="W6060" i="4"/>
  <c r="Y6059" i="4"/>
  <c r="T6060" i="4"/>
  <c r="N6059" i="2"/>
  <c r="S6058" i="2"/>
  <c r="K6060" i="2"/>
  <c r="Q6059" i="2"/>
  <c r="L6060" i="2"/>
  <c r="R6059" i="2"/>
  <c r="Y6060" i="4" l="1"/>
  <c r="T6061" i="4"/>
  <c r="W6061" i="4"/>
  <c r="Q6062" i="4"/>
  <c r="X6061" i="4"/>
  <c r="R6062" i="4"/>
  <c r="N6060" i="2"/>
  <c r="S6059" i="2"/>
  <c r="L6061" i="2"/>
  <c r="R6060" i="2"/>
  <c r="K6061" i="2"/>
  <c r="Q6060" i="2"/>
  <c r="X6062" i="4" l="1"/>
  <c r="R6063" i="4"/>
  <c r="W6062" i="4"/>
  <c r="Q6063" i="4"/>
  <c r="Y6061" i="4"/>
  <c r="T6062" i="4"/>
  <c r="N6061" i="2"/>
  <c r="S6060" i="2"/>
  <c r="K6062" i="2"/>
  <c r="Q6061" i="2"/>
  <c r="L6062" i="2"/>
  <c r="R6061" i="2"/>
  <c r="X6063" i="4" l="1"/>
  <c r="R6064" i="4"/>
  <c r="Y6062" i="4"/>
  <c r="T6063" i="4"/>
  <c r="W6063" i="4"/>
  <c r="Q6064" i="4"/>
  <c r="N6062" i="2"/>
  <c r="S6061" i="2"/>
  <c r="L6063" i="2"/>
  <c r="R6062" i="2"/>
  <c r="K6063" i="2"/>
  <c r="Q6062" i="2"/>
  <c r="Q6065" i="4" l="1"/>
  <c r="W6064" i="4"/>
  <c r="Y6063" i="4"/>
  <c r="T6064" i="4"/>
  <c r="R6065" i="4"/>
  <c r="X6064" i="4"/>
  <c r="N6063" i="2"/>
  <c r="S6062" i="2"/>
  <c r="K6064" i="2"/>
  <c r="Q6063" i="2"/>
  <c r="L6064" i="2"/>
  <c r="R6063" i="2"/>
  <c r="X6065" i="4" l="1"/>
  <c r="R6066" i="4"/>
  <c r="Y6064" i="4"/>
  <c r="T6065" i="4"/>
  <c r="W6065" i="4"/>
  <c r="Q6066" i="4"/>
  <c r="N6064" i="2"/>
  <c r="S6063" i="2"/>
  <c r="L6065" i="2"/>
  <c r="R6064" i="2"/>
  <c r="K6065" i="2"/>
  <c r="Q6064" i="2"/>
  <c r="W6066" i="4" l="1"/>
  <c r="Q6067" i="4"/>
  <c r="Y6065" i="4"/>
  <c r="T6066" i="4"/>
  <c r="X6066" i="4"/>
  <c r="R6067" i="4"/>
  <c r="N6065" i="2"/>
  <c r="S6064" i="2"/>
  <c r="K6066" i="2"/>
  <c r="Q6065" i="2"/>
  <c r="L6066" i="2"/>
  <c r="R6065" i="2"/>
  <c r="X6067" i="4" l="1"/>
  <c r="R6068" i="4"/>
  <c r="Y6066" i="4"/>
  <c r="T6067" i="4"/>
  <c r="W6067" i="4"/>
  <c r="Q6068" i="4"/>
  <c r="N6066" i="2"/>
  <c r="S6065" i="2"/>
  <c r="L6067" i="2"/>
  <c r="R6066" i="2"/>
  <c r="K6067" i="2"/>
  <c r="Q6066" i="2"/>
  <c r="Q6069" i="4" l="1"/>
  <c r="W6068" i="4"/>
  <c r="Y6067" i="4"/>
  <c r="T6068" i="4"/>
  <c r="R6069" i="4"/>
  <c r="X6068" i="4"/>
  <c r="N6067" i="2"/>
  <c r="S6066" i="2"/>
  <c r="K6068" i="2"/>
  <c r="Q6067" i="2"/>
  <c r="L6068" i="2"/>
  <c r="R6067" i="2"/>
  <c r="X6069" i="4" l="1"/>
  <c r="R6070" i="4"/>
  <c r="Y6068" i="4"/>
  <c r="T6069" i="4"/>
  <c r="W6069" i="4"/>
  <c r="Q6070" i="4"/>
  <c r="N6068" i="2"/>
  <c r="S6067" i="2"/>
  <c r="L6069" i="2"/>
  <c r="R6068" i="2"/>
  <c r="K6069" i="2"/>
  <c r="Q6068" i="2"/>
  <c r="W6070" i="4" l="1"/>
  <c r="Q6071" i="4"/>
  <c r="Y6069" i="4"/>
  <c r="T6070" i="4"/>
  <c r="X6070" i="4"/>
  <c r="R6071" i="4"/>
  <c r="N6069" i="2"/>
  <c r="S6068" i="2"/>
  <c r="K6070" i="2"/>
  <c r="Q6069" i="2"/>
  <c r="L6070" i="2"/>
  <c r="R6069" i="2"/>
  <c r="X6071" i="4" l="1"/>
  <c r="R6072" i="4"/>
  <c r="Y6070" i="4"/>
  <c r="T6071" i="4"/>
  <c r="W6071" i="4"/>
  <c r="Q6072" i="4"/>
  <c r="N6070" i="2"/>
  <c r="S6069" i="2"/>
  <c r="L6071" i="2"/>
  <c r="R6070" i="2"/>
  <c r="K6071" i="2"/>
  <c r="Q6070" i="2"/>
  <c r="Q6073" i="4" l="1"/>
  <c r="W6072" i="4"/>
  <c r="Y6071" i="4"/>
  <c r="T6072" i="4"/>
  <c r="R6073" i="4"/>
  <c r="X6072" i="4"/>
  <c r="N6071" i="2"/>
  <c r="S6070" i="2"/>
  <c r="K6072" i="2"/>
  <c r="Q6071" i="2"/>
  <c r="L6072" i="2"/>
  <c r="R6071" i="2"/>
  <c r="Y6072" i="4" l="1"/>
  <c r="T6073" i="4"/>
  <c r="X6073" i="4"/>
  <c r="R6074" i="4"/>
  <c r="W6073" i="4"/>
  <c r="Q6074" i="4"/>
  <c r="N6072" i="2"/>
  <c r="S6071" i="2"/>
  <c r="L6073" i="2"/>
  <c r="R6072" i="2"/>
  <c r="K6073" i="2"/>
  <c r="Q6072" i="2"/>
  <c r="W6074" i="4" l="1"/>
  <c r="Q6075" i="4"/>
  <c r="X6074" i="4"/>
  <c r="R6075" i="4"/>
  <c r="Y6073" i="4"/>
  <c r="T6074" i="4"/>
  <c r="N6073" i="2"/>
  <c r="S6072" i="2"/>
  <c r="K6074" i="2"/>
  <c r="Q6073" i="2"/>
  <c r="L6074" i="2"/>
  <c r="R6073" i="2"/>
  <c r="Y6074" i="4" l="1"/>
  <c r="T6075" i="4"/>
  <c r="X6075" i="4"/>
  <c r="R6076" i="4"/>
  <c r="W6075" i="4"/>
  <c r="Q6076" i="4"/>
  <c r="N6074" i="2"/>
  <c r="S6073" i="2"/>
  <c r="L6075" i="2"/>
  <c r="R6074" i="2"/>
  <c r="K6075" i="2"/>
  <c r="Q6074" i="2"/>
  <c r="Q6077" i="4" l="1"/>
  <c r="W6076" i="4"/>
  <c r="Y6075" i="4"/>
  <c r="T6076" i="4"/>
  <c r="R6077" i="4"/>
  <c r="X6076" i="4"/>
  <c r="N6075" i="2"/>
  <c r="S6074" i="2"/>
  <c r="K6076" i="2"/>
  <c r="Q6075" i="2"/>
  <c r="L6076" i="2"/>
  <c r="R6075" i="2"/>
  <c r="X6077" i="4" l="1"/>
  <c r="R6078" i="4"/>
  <c r="Y6076" i="4"/>
  <c r="T6077" i="4"/>
  <c r="W6077" i="4"/>
  <c r="Q6078" i="4"/>
  <c r="N6076" i="2"/>
  <c r="S6075" i="2"/>
  <c r="L6077" i="2"/>
  <c r="R6076" i="2"/>
  <c r="K6077" i="2"/>
  <c r="Q6076" i="2"/>
  <c r="W6078" i="4" l="1"/>
  <c r="Q6079" i="4"/>
  <c r="Y6077" i="4"/>
  <c r="T6078" i="4"/>
  <c r="X6078" i="4"/>
  <c r="R6079" i="4"/>
  <c r="N6077" i="2"/>
  <c r="S6076" i="2"/>
  <c r="K6078" i="2"/>
  <c r="Q6077" i="2"/>
  <c r="L6078" i="2"/>
  <c r="R6077" i="2"/>
  <c r="X6079" i="4" l="1"/>
  <c r="R6080" i="4"/>
  <c r="Y6078" i="4"/>
  <c r="T6079" i="4"/>
  <c r="W6079" i="4"/>
  <c r="Q6080" i="4"/>
  <c r="N6078" i="2"/>
  <c r="S6077" i="2"/>
  <c r="L6079" i="2"/>
  <c r="R6078" i="2"/>
  <c r="K6079" i="2"/>
  <c r="Q6078" i="2"/>
  <c r="Q6081" i="4" l="1"/>
  <c r="W6080" i="4"/>
  <c r="Y6079" i="4"/>
  <c r="T6080" i="4"/>
  <c r="R6081" i="4"/>
  <c r="X6080" i="4"/>
  <c r="N6079" i="2"/>
  <c r="S6078" i="2"/>
  <c r="K6080" i="2"/>
  <c r="Q6079" i="2"/>
  <c r="L6080" i="2"/>
  <c r="R6079" i="2"/>
  <c r="X6081" i="4" l="1"/>
  <c r="R6082" i="4"/>
  <c r="Y6080" i="4"/>
  <c r="T6081" i="4"/>
  <c r="W6081" i="4"/>
  <c r="Q6082" i="4"/>
  <c r="N6080" i="2"/>
  <c r="S6079" i="2"/>
  <c r="L6081" i="2"/>
  <c r="R6080" i="2"/>
  <c r="K6081" i="2"/>
  <c r="Q6080" i="2"/>
  <c r="W6082" i="4" l="1"/>
  <c r="Q6083" i="4"/>
  <c r="Y6081" i="4"/>
  <c r="T6082" i="4"/>
  <c r="X6082" i="4"/>
  <c r="R6083" i="4"/>
  <c r="N6081" i="2"/>
  <c r="S6080" i="2"/>
  <c r="K6082" i="2"/>
  <c r="Q6081" i="2"/>
  <c r="L6082" i="2"/>
  <c r="R6081" i="2"/>
  <c r="X6083" i="4" l="1"/>
  <c r="R6084" i="4"/>
  <c r="Y6082" i="4"/>
  <c r="T6083" i="4"/>
  <c r="W6083" i="4"/>
  <c r="Q6084" i="4"/>
  <c r="N6082" i="2"/>
  <c r="S6081" i="2"/>
  <c r="L6083" i="2"/>
  <c r="R6082" i="2"/>
  <c r="K6083" i="2"/>
  <c r="Q6082" i="2"/>
  <c r="Q6085" i="4" l="1"/>
  <c r="W6084" i="4"/>
  <c r="Y6083" i="4"/>
  <c r="T6084" i="4"/>
  <c r="R6085" i="4"/>
  <c r="X6084" i="4"/>
  <c r="N6083" i="2"/>
  <c r="S6082" i="2"/>
  <c r="K6084" i="2"/>
  <c r="Q6083" i="2"/>
  <c r="L6084" i="2"/>
  <c r="R6083" i="2"/>
  <c r="X6085" i="4" l="1"/>
  <c r="R6086" i="4"/>
  <c r="Y6084" i="4"/>
  <c r="T6085" i="4"/>
  <c r="W6085" i="4"/>
  <c r="Q6086" i="4"/>
  <c r="N6084" i="2"/>
  <c r="S6083" i="2"/>
  <c r="L6085" i="2"/>
  <c r="R6084" i="2"/>
  <c r="K6085" i="2"/>
  <c r="Q6084" i="2"/>
  <c r="W6086" i="4" l="1"/>
  <c r="Q6087" i="4"/>
  <c r="Y6085" i="4"/>
  <c r="T6086" i="4"/>
  <c r="X6086" i="4"/>
  <c r="R6087" i="4"/>
  <c r="N6085" i="2"/>
  <c r="S6084" i="2"/>
  <c r="K6086" i="2"/>
  <c r="Q6085" i="2"/>
  <c r="L6086" i="2"/>
  <c r="R6085" i="2"/>
  <c r="X6087" i="4" l="1"/>
  <c r="R6088" i="4"/>
  <c r="Y6086" i="4"/>
  <c r="T6087" i="4"/>
  <c r="W6087" i="4"/>
  <c r="Q6088" i="4"/>
  <c r="N6086" i="2"/>
  <c r="S6085" i="2"/>
  <c r="L6087" i="2"/>
  <c r="R6086" i="2"/>
  <c r="K6087" i="2"/>
  <c r="Q6086" i="2"/>
  <c r="Q6089" i="4" l="1"/>
  <c r="W6088" i="4"/>
  <c r="Y6087" i="4"/>
  <c r="T6088" i="4"/>
  <c r="R6089" i="4"/>
  <c r="X6088" i="4"/>
  <c r="N6087" i="2"/>
  <c r="S6086" i="2"/>
  <c r="K6088" i="2"/>
  <c r="Q6087" i="2"/>
  <c r="L6088" i="2"/>
  <c r="R6087" i="2"/>
  <c r="X6089" i="4" l="1"/>
  <c r="R6090" i="4"/>
  <c r="Y6088" i="4"/>
  <c r="T6089" i="4"/>
  <c r="W6089" i="4"/>
  <c r="Q6090" i="4"/>
  <c r="N6088" i="2"/>
  <c r="S6087" i="2"/>
  <c r="L6089" i="2"/>
  <c r="R6088" i="2"/>
  <c r="K6089" i="2"/>
  <c r="Q6088" i="2"/>
  <c r="Q6091" i="4" l="1"/>
  <c r="W6090" i="4"/>
  <c r="Y6089" i="4"/>
  <c r="T6090" i="4"/>
  <c r="X6090" i="4"/>
  <c r="R6091" i="4"/>
  <c r="N6089" i="2"/>
  <c r="S6088" i="2"/>
  <c r="K6090" i="2"/>
  <c r="Q6089" i="2"/>
  <c r="L6090" i="2"/>
  <c r="R6089" i="2"/>
  <c r="Y6090" i="4" l="1"/>
  <c r="T6091" i="4"/>
  <c r="X6091" i="4"/>
  <c r="R6092" i="4"/>
  <c r="W6091" i="4"/>
  <c r="Q6092" i="4"/>
  <c r="N6090" i="2"/>
  <c r="S6089" i="2"/>
  <c r="L6091" i="2"/>
  <c r="R6090" i="2"/>
  <c r="K6091" i="2"/>
  <c r="Q6090" i="2"/>
  <c r="Q6093" i="4" l="1"/>
  <c r="W6092" i="4"/>
  <c r="R6093" i="4"/>
  <c r="X6092" i="4"/>
  <c r="Y6091" i="4"/>
  <c r="T6092" i="4"/>
  <c r="N6091" i="2"/>
  <c r="S6090" i="2"/>
  <c r="K6092" i="2"/>
  <c r="Q6091" i="2"/>
  <c r="L6092" i="2"/>
  <c r="R6091" i="2"/>
  <c r="Y6092" i="4" l="1"/>
  <c r="T6093" i="4"/>
  <c r="X6093" i="4"/>
  <c r="R6094" i="4"/>
  <c r="W6093" i="4"/>
  <c r="Q6094" i="4"/>
  <c r="N6092" i="2"/>
  <c r="S6091" i="2"/>
  <c r="L6093" i="2"/>
  <c r="R6092" i="2"/>
  <c r="K6093" i="2"/>
  <c r="Q6092" i="2"/>
  <c r="Q6095" i="4" l="1"/>
  <c r="W6094" i="4"/>
  <c r="X6094" i="4"/>
  <c r="R6095" i="4"/>
  <c r="Y6093" i="4"/>
  <c r="T6094" i="4"/>
  <c r="N6093" i="2"/>
  <c r="S6092" i="2"/>
  <c r="K6094" i="2"/>
  <c r="Q6093" i="2"/>
  <c r="L6094" i="2"/>
  <c r="R6093" i="2"/>
  <c r="Y6094" i="4" l="1"/>
  <c r="T6095" i="4"/>
  <c r="X6095" i="4"/>
  <c r="R6096" i="4"/>
  <c r="W6095" i="4"/>
  <c r="Q6096" i="4"/>
  <c r="N6094" i="2"/>
  <c r="S6093" i="2"/>
  <c r="L6095" i="2"/>
  <c r="R6094" i="2"/>
  <c r="K6095" i="2"/>
  <c r="Q6094" i="2"/>
  <c r="W6096" i="4" l="1"/>
  <c r="Q6097" i="4"/>
  <c r="X6096" i="4"/>
  <c r="R6097" i="4"/>
  <c r="Y6095" i="4"/>
  <c r="T6096" i="4"/>
  <c r="N6095" i="2"/>
  <c r="S6094" i="2"/>
  <c r="K6096" i="2"/>
  <c r="Q6095" i="2"/>
  <c r="L6096" i="2"/>
  <c r="R6095" i="2"/>
  <c r="Y6096" i="4" l="1"/>
  <c r="T6097" i="4"/>
  <c r="X6097" i="4"/>
  <c r="R6098" i="4"/>
  <c r="W6097" i="4"/>
  <c r="Q6098" i="4"/>
  <c r="N6096" i="2"/>
  <c r="S6095" i="2"/>
  <c r="L6097" i="2"/>
  <c r="R6096" i="2"/>
  <c r="K6097" i="2"/>
  <c r="Q6096" i="2"/>
  <c r="Q6099" i="4" l="1"/>
  <c r="W6098" i="4"/>
  <c r="R6099" i="4"/>
  <c r="X6098" i="4"/>
  <c r="Y6097" i="4"/>
  <c r="T6098" i="4"/>
  <c r="N6097" i="2"/>
  <c r="S6096" i="2"/>
  <c r="K6098" i="2"/>
  <c r="Q6097" i="2"/>
  <c r="L6098" i="2"/>
  <c r="R6097" i="2"/>
  <c r="Y6098" i="4" l="1"/>
  <c r="T6099" i="4"/>
  <c r="X6099" i="4"/>
  <c r="R6100" i="4"/>
  <c r="W6099" i="4"/>
  <c r="Q6100" i="4"/>
  <c r="N6098" i="2"/>
  <c r="S6097" i="2"/>
  <c r="L6099" i="2"/>
  <c r="R6098" i="2"/>
  <c r="K6099" i="2"/>
  <c r="Q6098" i="2"/>
  <c r="W6100" i="4" l="1"/>
  <c r="Q6101" i="4"/>
  <c r="X6100" i="4"/>
  <c r="R6101" i="4"/>
  <c r="Y6099" i="4"/>
  <c r="T6100" i="4"/>
  <c r="N6099" i="2"/>
  <c r="S6098" i="2"/>
  <c r="K6100" i="2"/>
  <c r="Q6099" i="2"/>
  <c r="L6100" i="2"/>
  <c r="R6099" i="2"/>
  <c r="Y6100" i="4" l="1"/>
  <c r="T6101" i="4"/>
  <c r="X6101" i="4"/>
  <c r="R6102" i="4"/>
  <c r="W6101" i="4"/>
  <c r="Q6102" i="4"/>
  <c r="N6100" i="2"/>
  <c r="S6099" i="2"/>
  <c r="L6101" i="2"/>
  <c r="R6100" i="2"/>
  <c r="K6101" i="2"/>
  <c r="Q6100" i="2"/>
  <c r="Q6103" i="4" l="1"/>
  <c r="W6102" i="4"/>
  <c r="R6103" i="4"/>
  <c r="X6102" i="4"/>
  <c r="Y6101" i="4"/>
  <c r="T6102" i="4"/>
  <c r="N6101" i="2"/>
  <c r="S6100" i="2"/>
  <c r="K6102" i="2"/>
  <c r="Q6101" i="2"/>
  <c r="L6102" i="2"/>
  <c r="R6101" i="2"/>
  <c r="Y6102" i="4" l="1"/>
  <c r="T6103" i="4"/>
  <c r="X6103" i="4"/>
  <c r="R6104" i="4"/>
  <c r="W6103" i="4"/>
  <c r="Q6104" i="4"/>
  <c r="N6102" i="2"/>
  <c r="S6101" i="2"/>
  <c r="L6103" i="2"/>
  <c r="R6102" i="2"/>
  <c r="K6103" i="2"/>
  <c r="Q6102" i="2"/>
  <c r="W6104" i="4" l="1"/>
  <c r="Q6105" i="4"/>
  <c r="X6104" i="4"/>
  <c r="R6105" i="4"/>
  <c r="Y6103" i="4"/>
  <c r="T6104" i="4"/>
  <c r="N6103" i="2"/>
  <c r="S6102" i="2"/>
  <c r="K6104" i="2"/>
  <c r="Q6103" i="2"/>
  <c r="L6104" i="2"/>
  <c r="R6103" i="2"/>
  <c r="Y6104" i="4" l="1"/>
  <c r="T6105" i="4"/>
  <c r="X6105" i="4"/>
  <c r="R6106" i="4"/>
  <c r="W6105" i="4"/>
  <c r="Q6106" i="4"/>
  <c r="N6104" i="2"/>
  <c r="S6103" i="2"/>
  <c r="L6105" i="2"/>
  <c r="R6104" i="2"/>
  <c r="K6105" i="2"/>
  <c r="Q6104" i="2"/>
  <c r="Y6105" i="4" l="1"/>
  <c r="T6106" i="4"/>
  <c r="Q6107" i="4"/>
  <c r="W6106" i="4"/>
  <c r="R6107" i="4"/>
  <c r="X6106" i="4"/>
  <c r="N6105" i="2"/>
  <c r="S6104" i="2"/>
  <c r="K6106" i="2"/>
  <c r="Q6105" i="2"/>
  <c r="L6106" i="2"/>
  <c r="R6105" i="2"/>
  <c r="X6107" i="4" l="1"/>
  <c r="R6108" i="4"/>
  <c r="W6107" i="4"/>
  <c r="Q6108" i="4"/>
  <c r="Y6106" i="4"/>
  <c r="T6107" i="4"/>
  <c r="N6106" i="2"/>
  <c r="S6105" i="2"/>
  <c r="L6107" i="2"/>
  <c r="R6106" i="2"/>
  <c r="K6107" i="2"/>
  <c r="Q6106" i="2"/>
  <c r="Y6107" i="4" l="1"/>
  <c r="T6108" i="4"/>
  <c r="W6108" i="4"/>
  <c r="Q6109" i="4"/>
  <c r="X6108" i="4"/>
  <c r="R6109" i="4"/>
  <c r="N6107" i="2"/>
  <c r="S6106" i="2"/>
  <c r="K6108" i="2"/>
  <c r="Q6107" i="2"/>
  <c r="L6108" i="2"/>
  <c r="R6107" i="2"/>
  <c r="X6109" i="4" l="1"/>
  <c r="R6110" i="4"/>
  <c r="W6109" i="4"/>
  <c r="Q6110" i="4"/>
  <c r="Y6108" i="4"/>
  <c r="T6109" i="4"/>
  <c r="N6108" i="2"/>
  <c r="S6107" i="2"/>
  <c r="L6109" i="2"/>
  <c r="R6108" i="2"/>
  <c r="K6109" i="2"/>
  <c r="Q6108" i="2"/>
  <c r="Y6109" i="4" l="1"/>
  <c r="T6110" i="4"/>
  <c r="Q6111" i="4"/>
  <c r="W6110" i="4"/>
  <c r="R6111" i="4"/>
  <c r="X6110" i="4"/>
  <c r="N6109" i="2"/>
  <c r="S6108" i="2"/>
  <c r="K6110" i="2"/>
  <c r="Q6109" i="2"/>
  <c r="L6110" i="2"/>
  <c r="R6109" i="2"/>
  <c r="X6111" i="4" l="1"/>
  <c r="R6112" i="4"/>
  <c r="W6111" i="4"/>
  <c r="Q6112" i="4"/>
  <c r="Y6110" i="4"/>
  <c r="T6111" i="4"/>
  <c r="N6110" i="2"/>
  <c r="S6109" i="2"/>
  <c r="L6111" i="2"/>
  <c r="R6110" i="2"/>
  <c r="K6111" i="2"/>
  <c r="Q6110" i="2"/>
  <c r="Y6111" i="4" l="1"/>
  <c r="T6112" i="4"/>
  <c r="W6112" i="4"/>
  <c r="Q6113" i="4"/>
  <c r="X6112" i="4"/>
  <c r="R6113" i="4"/>
  <c r="N6111" i="2"/>
  <c r="S6110" i="2"/>
  <c r="K6112" i="2"/>
  <c r="Q6111" i="2"/>
  <c r="L6112" i="2"/>
  <c r="R6111" i="2"/>
  <c r="X6113" i="4" l="1"/>
  <c r="R6114" i="4"/>
  <c r="W6113" i="4"/>
  <c r="Q6114" i="4"/>
  <c r="Y6112" i="4"/>
  <c r="T6113" i="4"/>
  <c r="N6112" i="2"/>
  <c r="S6111" i="2"/>
  <c r="L6113" i="2"/>
  <c r="R6112" i="2"/>
  <c r="K6113" i="2"/>
  <c r="Q6112" i="2"/>
  <c r="Y6113" i="4" l="1"/>
  <c r="T6114" i="4"/>
  <c r="Q6115" i="4"/>
  <c r="W6114" i="4"/>
  <c r="R6115" i="4"/>
  <c r="X6114" i="4"/>
  <c r="N6113" i="2"/>
  <c r="S6112" i="2"/>
  <c r="K6114" i="2"/>
  <c r="Q6113" i="2"/>
  <c r="L6114" i="2"/>
  <c r="R6113" i="2"/>
  <c r="X6115" i="4" l="1"/>
  <c r="R6116" i="4"/>
  <c r="W6115" i="4"/>
  <c r="Q6116" i="4"/>
  <c r="Y6114" i="4"/>
  <c r="T6115" i="4"/>
  <c r="N6114" i="2"/>
  <c r="S6113" i="2"/>
  <c r="L6115" i="2"/>
  <c r="R6114" i="2"/>
  <c r="K6115" i="2"/>
  <c r="Q6114" i="2"/>
  <c r="Y6115" i="4" l="1"/>
  <c r="T6116" i="4"/>
  <c r="W6116" i="4"/>
  <c r="Q6117" i="4"/>
  <c r="X6116" i="4"/>
  <c r="R6117" i="4"/>
  <c r="N6115" i="2"/>
  <c r="S6114" i="2"/>
  <c r="K6116" i="2"/>
  <c r="Q6115" i="2"/>
  <c r="L6116" i="2"/>
  <c r="R6115" i="2"/>
  <c r="X6117" i="4" l="1"/>
  <c r="R6118" i="4"/>
  <c r="W6117" i="4"/>
  <c r="Q6118" i="4"/>
  <c r="Y6116" i="4"/>
  <c r="T6117" i="4"/>
  <c r="N6116" i="2"/>
  <c r="S6115" i="2"/>
  <c r="L6117" i="2"/>
  <c r="R6116" i="2"/>
  <c r="K6117" i="2"/>
  <c r="Q6116" i="2"/>
  <c r="Y6117" i="4" l="1"/>
  <c r="T6118" i="4"/>
  <c r="Q6119" i="4"/>
  <c r="W6118" i="4"/>
  <c r="R6119" i="4"/>
  <c r="X6118" i="4"/>
  <c r="N6117" i="2"/>
  <c r="S6116" i="2"/>
  <c r="K6118" i="2"/>
  <c r="Q6117" i="2"/>
  <c r="L6118" i="2"/>
  <c r="R6117" i="2"/>
  <c r="X6119" i="4" l="1"/>
  <c r="R6120" i="4"/>
  <c r="W6119" i="4"/>
  <c r="Q6120" i="4"/>
  <c r="Y6118" i="4"/>
  <c r="T6119" i="4"/>
  <c r="N6118" i="2"/>
  <c r="S6117" i="2"/>
  <c r="L6119" i="2"/>
  <c r="R6118" i="2"/>
  <c r="K6119" i="2"/>
  <c r="Q6118" i="2"/>
  <c r="Y6119" i="4" l="1"/>
  <c r="T6120" i="4"/>
  <c r="W6120" i="4"/>
  <c r="Q6121" i="4"/>
  <c r="X6120" i="4"/>
  <c r="R6121" i="4"/>
  <c r="N6119" i="2"/>
  <c r="S6118" i="2"/>
  <c r="K6120" i="2"/>
  <c r="Q6119" i="2"/>
  <c r="L6120" i="2"/>
  <c r="R6119" i="2"/>
  <c r="X6121" i="4" l="1"/>
  <c r="R6122" i="4"/>
  <c r="W6121" i="4"/>
  <c r="Q6122" i="4"/>
  <c r="Y6120" i="4"/>
  <c r="T6121" i="4"/>
  <c r="N6120" i="2"/>
  <c r="S6119" i="2"/>
  <c r="L6121" i="2"/>
  <c r="R6120" i="2"/>
  <c r="K6121" i="2"/>
  <c r="Q6120" i="2"/>
  <c r="Y6121" i="4" l="1"/>
  <c r="T6122" i="4"/>
  <c r="Q6123" i="4"/>
  <c r="W6122" i="4"/>
  <c r="R6123" i="4"/>
  <c r="X6122" i="4"/>
  <c r="N6121" i="2"/>
  <c r="S6120" i="2"/>
  <c r="K6122" i="2"/>
  <c r="Q6121" i="2"/>
  <c r="L6122" i="2"/>
  <c r="R6121" i="2"/>
  <c r="X6123" i="4" l="1"/>
  <c r="R6124" i="4"/>
  <c r="W6123" i="4"/>
  <c r="Q6124" i="4"/>
  <c r="Y6122" i="4"/>
  <c r="T6123" i="4"/>
  <c r="N6122" i="2"/>
  <c r="S6121" i="2"/>
  <c r="L6123" i="2"/>
  <c r="R6122" i="2"/>
  <c r="K6123" i="2"/>
  <c r="Q6122" i="2"/>
  <c r="Y6123" i="4" l="1"/>
  <c r="T6124" i="4"/>
  <c r="W6124" i="4"/>
  <c r="Q6125" i="4"/>
  <c r="X6124" i="4"/>
  <c r="R6125" i="4"/>
  <c r="N6123" i="2"/>
  <c r="S6122" i="2"/>
  <c r="K6124" i="2"/>
  <c r="Q6123" i="2"/>
  <c r="L6124" i="2"/>
  <c r="R6123" i="2"/>
  <c r="X6125" i="4" l="1"/>
  <c r="R6126" i="4"/>
  <c r="W6125" i="4"/>
  <c r="Q6126" i="4"/>
  <c r="Y6124" i="4"/>
  <c r="T6125" i="4"/>
  <c r="N6124" i="2"/>
  <c r="S6123" i="2"/>
  <c r="L6125" i="2"/>
  <c r="R6124" i="2"/>
  <c r="K6125" i="2"/>
  <c r="Q6124" i="2"/>
  <c r="R6127" i="4" l="1"/>
  <c r="X6126" i="4"/>
  <c r="Y6125" i="4"/>
  <c r="T6126" i="4"/>
  <c r="Q6127" i="4"/>
  <c r="W6126" i="4"/>
  <c r="N6125" i="2"/>
  <c r="S6124" i="2"/>
  <c r="K6126" i="2"/>
  <c r="Q6125" i="2"/>
  <c r="L6126" i="2"/>
  <c r="R6125" i="2"/>
  <c r="W6127" i="4" l="1"/>
  <c r="Q6128" i="4"/>
  <c r="Y6126" i="4"/>
  <c r="T6127" i="4"/>
  <c r="X6127" i="4"/>
  <c r="R6128" i="4"/>
  <c r="N6126" i="2"/>
  <c r="S6125" i="2"/>
  <c r="L6127" i="2"/>
  <c r="R6126" i="2"/>
  <c r="K6127" i="2"/>
  <c r="Q6126" i="2"/>
  <c r="X6128" i="4" l="1"/>
  <c r="R6129" i="4"/>
  <c r="Y6127" i="4"/>
  <c r="T6128" i="4"/>
  <c r="W6128" i="4"/>
  <c r="Q6129" i="4"/>
  <c r="N6127" i="2"/>
  <c r="S6126" i="2"/>
  <c r="K6128" i="2"/>
  <c r="Q6127" i="2"/>
  <c r="L6128" i="2"/>
  <c r="R6127" i="2"/>
  <c r="W6129" i="4" l="1"/>
  <c r="Q6130" i="4"/>
  <c r="Y6128" i="4"/>
  <c r="T6129" i="4"/>
  <c r="X6129" i="4"/>
  <c r="R6130" i="4"/>
  <c r="N6128" i="2"/>
  <c r="S6127" i="2"/>
  <c r="L6129" i="2"/>
  <c r="R6128" i="2"/>
  <c r="K6129" i="2"/>
  <c r="Q6128" i="2"/>
  <c r="R6131" i="4" l="1"/>
  <c r="X6130" i="4"/>
  <c r="Y6129" i="4"/>
  <c r="T6130" i="4"/>
  <c r="Q6131" i="4"/>
  <c r="W6130" i="4"/>
  <c r="N6129" i="2"/>
  <c r="S6128" i="2"/>
  <c r="K6130" i="2"/>
  <c r="Q6129" i="2"/>
  <c r="L6130" i="2"/>
  <c r="R6129" i="2"/>
  <c r="W6131" i="4" l="1"/>
  <c r="Q6132" i="4"/>
  <c r="Y6130" i="4"/>
  <c r="T6131" i="4"/>
  <c r="X6131" i="4"/>
  <c r="R6132" i="4"/>
  <c r="N6130" i="2"/>
  <c r="S6129" i="2"/>
  <c r="L6131" i="2"/>
  <c r="R6130" i="2"/>
  <c r="K6131" i="2"/>
  <c r="Q6130" i="2"/>
  <c r="W6132" i="4" l="1"/>
  <c r="Q6133" i="4"/>
  <c r="X6132" i="4"/>
  <c r="R6133" i="4"/>
  <c r="Y6131" i="4"/>
  <c r="T6132" i="4"/>
  <c r="N6131" i="2"/>
  <c r="S6130" i="2"/>
  <c r="K6132" i="2"/>
  <c r="Q6131" i="2"/>
  <c r="L6132" i="2"/>
  <c r="R6131" i="2"/>
  <c r="Y6132" i="4" l="1"/>
  <c r="T6133" i="4"/>
  <c r="X6133" i="4"/>
  <c r="R6134" i="4"/>
  <c r="W6133" i="4"/>
  <c r="Q6134" i="4"/>
  <c r="N6132" i="2"/>
  <c r="S6131" i="2"/>
  <c r="L6133" i="2"/>
  <c r="R6132" i="2"/>
  <c r="K6133" i="2"/>
  <c r="Q6132" i="2"/>
  <c r="Q6135" i="4" l="1"/>
  <c r="W6134" i="4"/>
  <c r="R6135" i="4"/>
  <c r="X6134" i="4"/>
  <c r="Y6133" i="4"/>
  <c r="T6134" i="4"/>
  <c r="N6133" i="2"/>
  <c r="S6132" i="2"/>
  <c r="K6134" i="2"/>
  <c r="Q6133" i="2"/>
  <c r="L6134" i="2"/>
  <c r="R6133" i="2"/>
  <c r="Y6134" i="4" l="1"/>
  <c r="T6135" i="4"/>
  <c r="X6135" i="4"/>
  <c r="R6136" i="4"/>
  <c r="W6135" i="4"/>
  <c r="Q6136" i="4"/>
  <c r="N6134" i="2"/>
  <c r="S6133" i="2"/>
  <c r="L6135" i="2"/>
  <c r="R6134" i="2"/>
  <c r="K6135" i="2"/>
  <c r="Q6134" i="2"/>
  <c r="W6136" i="4" l="1"/>
  <c r="Q6137" i="4"/>
  <c r="X6136" i="4"/>
  <c r="R6137" i="4"/>
  <c r="Y6135" i="4"/>
  <c r="T6136" i="4"/>
  <c r="N6135" i="2"/>
  <c r="S6134" i="2"/>
  <c r="K6136" i="2"/>
  <c r="Q6135" i="2"/>
  <c r="L6136" i="2"/>
  <c r="R6135" i="2"/>
  <c r="Y6136" i="4" l="1"/>
  <c r="T6137" i="4"/>
  <c r="X6137" i="4"/>
  <c r="R6138" i="4"/>
  <c r="W6137" i="4"/>
  <c r="Q6138" i="4"/>
  <c r="N6136" i="2"/>
  <c r="S6135" i="2"/>
  <c r="L6137" i="2"/>
  <c r="R6136" i="2"/>
  <c r="K6137" i="2"/>
  <c r="Q6136" i="2"/>
  <c r="Q6139" i="4" l="1"/>
  <c r="W6138" i="4"/>
  <c r="R6139" i="4"/>
  <c r="X6138" i="4"/>
  <c r="Y6137" i="4"/>
  <c r="T6138" i="4"/>
  <c r="N6137" i="2"/>
  <c r="S6136" i="2"/>
  <c r="K6138" i="2"/>
  <c r="Q6137" i="2"/>
  <c r="L6138" i="2"/>
  <c r="R6137" i="2"/>
  <c r="Y6138" i="4" l="1"/>
  <c r="T6139" i="4"/>
  <c r="X6139" i="4"/>
  <c r="R6140" i="4"/>
  <c r="W6139" i="4"/>
  <c r="Q6140" i="4"/>
  <c r="N6138" i="2"/>
  <c r="S6137" i="2"/>
  <c r="L6139" i="2"/>
  <c r="R6138" i="2"/>
  <c r="K6139" i="2"/>
  <c r="Q6138" i="2"/>
  <c r="W6140" i="4" l="1"/>
  <c r="Q6141" i="4"/>
  <c r="X6140" i="4"/>
  <c r="R6141" i="4"/>
  <c r="Y6139" i="4"/>
  <c r="T6140" i="4"/>
  <c r="N6139" i="2"/>
  <c r="S6138" i="2"/>
  <c r="K6140" i="2"/>
  <c r="Q6139" i="2"/>
  <c r="L6140" i="2"/>
  <c r="R6139" i="2"/>
  <c r="Y6140" i="4" l="1"/>
  <c r="T6141" i="4"/>
  <c r="X6141" i="4"/>
  <c r="R6142" i="4"/>
  <c r="W6141" i="4"/>
  <c r="Q6142" i="4"/>
  <c r="N6140" i="2"/>
  <c r="S6139" i="2"/>
  <c r="L6141" i="2"/>
  <c r="R6140" i="2"/>
  <c r="K6141" i="2"/>
  <c r="Q6140" i="2"/>
  <c r="Q6143" i="4" l="1"/>
  <c r="W6142" i="4"/>
  <c r="R6143" i="4"/>
  <c r="X6142" i="4"/>
  <c r="Y6141" i="4"/>
  <c r="T6142" i="4"/>
  <c r="N6141" i="2"/>
  <c r="S6140" i="2"/>
  <c r="K6142" i="2"/>
  <c r="Q6141" i="2"/>
  <c r="L6142" i="2"/>
  <c r="R6141" i="2"/>
  <c r="Y6142" i="4" l="1"/>
  <c r="T6143" i="4"/>
  <c r="X6143" i="4"/>
  <c r="R6144" i="4"/>
  <c r="W6143" i="4"/>
  <c r="Q6144" i="4"/>
  <c r="N6142" i="2"/>
  <c r="S6141" i="2"/>
  <c r="L6143" i="2"/>
  <c r="R6142" i="2"/>
  <c r="K6143" i="2"/>
  <c r="Q6142" i="2"/>
  <c r="W6144" i="4" l="1"/>
  <c r="Q6145" i="4"/>
  <c r="X6144" i="4"/>
  <c r="R6145" i="4"/>
  <c r="Y6143" i="4"/>
  <c r="T6144" i="4"/>
  <c r="N6143" i="2"/>
  <c r="S6142" i="2"/>
  <c r="K6144" i="2"/>
  <c r="Q6143" i="2"/>
  <c r="L6144" i="2"/>
  <c r="R6143" i="2"/>
  <c r="Y6144" i="4" l="1"/>
  <c r="T6145" i="4"/>
  <c r="X6145" i="4"/>
  <c r="R6146" i="4"/>
  <c r="W6145" i="4"/>
  <c r="Q6146" i="4"/>
  <c r="N6144" i="2"/>
  <c r="S6143" i="2"/>
  <c r="L6145" i="2"/>
  <c r="R6144" i="2"/>
  <c r="K6145" i="2"/>
  <c r="Q6144" i="2"/>
  <c r="Q6147" i="4" l="1"/>
  <c r="W6146" i="4"/>
  <c r="R6147" i="4"/>
  <c r="X6146" i="4"/>
  <c r="Y6145" i="4"/>
  <c r="T6146" i="4"/>
  <c r="N6145" i="2"/>
  <c r="S6144" i="2"/>
  <c r="K6146" i="2"/>
  <c r="Q6145" i="2"/>
  <c r="L6146" i="2"/>
  <c r="R6145" i="2"/>
  <c r="Y6146" i="4" l="1"/>
  <c r="T6147" i="4"/>
  <c r="X6147" i="4"/>
  <c r="R6148" i="4"/>
  <c r="W6147" i="4"/>
  <c r="Q6148" i="4"/>
  <c r="N6146" i="2"/>
  <c r="S6145" i="2"/>
  <c r="L6147" i="2"/>
  <c r="R6146" i="2"/>
  <c r="K6147" i="2"/>
  <c r="Q6146" i="2"/>
  <c r="Y6147" i="4" l="1"/>
  <c r="T6148" i="4"/>
  <c r="W6148" i="4"/>
  <c r="Q6149" i="4"/>
  <c r="X6148" i="4"/>
  <c r="R6149" i="4"/>
  <c r="N6147" i="2"/>
  <c r="S6146" i="2"/>
  <c r="K6148" i="2"/>
  <c r="Q6147" i="2"/>
  <c r="L6148" i="2"/>
  <c r="R6147" i="2"/>
  <c r="X6149" i="4" l="1"/>
  <c r="R6150" i="4"/>
  <c r="W6149" i="4"/>
  <c r="Q6150" i="4"/>
  <c r="Y6148" i="4"/>
  <c r="T6149" i="4"/>
  <c r="N6148" i="2"/>
  <c r="S6147" i="2"/>
  <c r="L6149" i="2"/>
  <c r="R6148" i="2"/>
  <c r="K6149" i="2"/>
  <c r="Q6148" i="2"/>
  <c r="Y6149" i="4" l="1"/>
  <c r="T6150" i="4"/>
  <c r="Q6151" i="4"/>
  <c r="W6150" i="4"/>
  <c r="R6151" i="4"/>
  <c r="X6150" i="4"/>
  <c r="N6149" i="2"/>
  <c r="S6148" i="2"/>
  <c r="K6150" i="2"/>
  <c r="Q6149" i="2"/>
  <c r="L6150" i="2"/>
  <c r="R6149" i="2"/>
  <c r="X6151" i="4" l="1"/>
  <c r="R6152" i="4"/>
  <c r="W6151" i="4"/>
  <c r="Q6152" i="4"/>
  <c r="Y6150" i="4"/>
  <c r="T6151" i="4"/>
  <c r="N6150" i="2"/>
  <c r="S6149" i="2"/>
  <c r="L6151" i="2"/>
  <c r="R6150" i="2"/>
  <c r="K6151" i="2"/>
  <c r="Q6150" i="2"/>
  <c r="Y6151" i="4" l="1"/>
  <c r="T6152" i="4"/>
  <c r="W6152" i="4"/>
  <c r="Q6153" i="4"/>
  <c r="X6152" i="4"/>
  <c r="R6153" i="4"/>
  <c r="N6151" i="2"/>
  <c r="S6150" i="2"/>
  <c r="K6152" i="2"/>
  <c r="Q6151" i="2"/>
  <c r="L6152" i="2"/>
  <c r="R6151" i="2"/>
  <c r="X6153" i="4" l="1"/>
  <c r="R6154" i="4"/>
  <c r="W6153" i="4"/>
  <c r="Q6154" i="4"/>
  <c r="Y6152" i="4"/>
  <c r="T6153" i="4"/>
  <c r="N6152" i="2"/>
  <c r="S6151" i="2"/>
  <c r="L6153" i="2"/>
  <c r="R6152" i="2"/>
  <c r="K6153" i="2"/>
  <c r="Q6152" i="2"/>
  <c r="Y6153" i="4" l="1"/>
  <c r="T6154" i="4"/>
  <c r="Q6155" i="4"/>
  <c r="W6154" i="4"/>
  <c r="R6155" i="4"/>
  <c r="X6154" i="4"/>
  <c r="N6153" i="2"/>
  <c r="S6152" i="2"/>
  <c r="K6154" i="2"/>
  <c r="Q6153" i="2"/>
  <c r="L6154" i="2"/>
  <c r="R6153" i="2"/>
  <c r="X6155" i="4" l="1"/>
  <c r="R6156" i="4"/>
  <c r="W6155" i="4"/>
  <c r="Q6156" i="4"/>
  <c r="Y6154" i="4"/>
  <c r="T6155" i="4"/>
  <c r="N6154" i="2"/>
  <c r="S6153" i="2"/>
  <c r="L6155" i="2"/>
  <c r="R6154" i="2"/>
  <c r="K6155" i="2"/>
  <c r="Q6154" i="2"/>
  <c r="Y6155" i="4" l="1"/>
  <c r="T6156" i="4"/>
  <c r="W6156" i="4"/>
  <c r="Q6157" i="4"/>
  <c r="X6156" i="4"/>
  <c r="R6157" i="4"/>
  <c r="N6155" i="2"/>
  <c r="S6154" i="2"/>
  <c r="K6156" i="2"/>
  <c r="Q6155" i="2"/>
  <c r="L6156" i="2"/>
  <c r="R6155" i="2"/>
  <c r="X6157" i="4" l="1"/>
  <c r="R6158" i="4"/>
  <c r="W6157" i="4"/>
  <c r="Q6158" i="4"/>
  <c r="Y6156" i="4"/>
  <c r="T6157" i="4"/>
  <c r="N6156" i="2"/>
  <c r="S6155" i="2"/>
  <c r="L6157" i="2"/>
  <c r="R6156" i="2"/>
  <c r="K6157" i="2"/>
  <c r="Q6156" i="2"/>
  <c r="Y6157" i="4" l="1"/>
  <c r="T6158" i="4"/>
  <c r="Q6159" i="4"/>
  <c r="W6158" i="4"/>
  <c r="R6159" i="4"/>
  <c r="X6158" i="4"/>
  <c r="N6157" i="2"/>
  <c r="S6156" i="2"/>
  <c r="K6158" i="2"/>
  <c r="Q6157" i="2"/>
  <c r="L6158" i="2"/>
  <c r="R6157" i="2"/>
  <c r="X6159" i="4" l="1"/>
  <c r="R6160" i="4"/>
  <c r="W6159" i="4"/>
  <c r="Q6160" i="4"/>
  <c r="Y6158" i="4"/>
  <c r="T6159" i="4"/>
  <c r="N6158" i="2"/>
  <c r="S6157" i="2"/>
  <c r="L6159" i="2"/>
  <c r="R6158" i="2"/>
  <c r="K6159" i="2"/>
  <c r="Q6158" i="2"/>
  <c r="Y6159" i="4" l="1"/>
  <c r="T6160" i="4"/>
  <c r="W6160" i="4"/>
  <c r="Q6161" i="4"/>
  <c r="X6160" i="4"/>
  <c r="R6161" i="4"/>
  <c r="N6159" i="2"/>
  <c r="S6158" i="2"/>
  <c r="K6160" i="2"/>
  <c r="Q6159" i="2"/>
  <c r="L6160" i="2"/>
  <c r="R6159" i="2"/>
  <c r="X6161" i="4" l="1"/>
  <c r="R6162" i="4"/>
  <c r="W6161" i="4"/>
  <c r="Q6162" i="4"/>
  <c r="Y6160" i="4"/>
  <c r="T6161" i="4"/>
  <c r="N6160" i="2"/>
  <c r="S6159" i="2"/>
  <c r="L6161" i="2"/>
  <c r="R6160" i="2"/>
  <c r="K6161" i="2"/>
  <c r="Q6160" i="2"/>
  <c r="Y6161" i="4" l="1"/>
  <c r="T6162" i="4"/>
  <c r="Q6163" i="4"/>
  <c r="W6162" i="4"/>
  <c r="R6163" i="4"/>
  <c r="X6162" i="4"/>
  <c r="N6161" i="2"/>
  <c r="S6160" i="2"/>
  <c r="K6162" i="2"/>
  <c r="Q6161" i="2"/>
  <c r="L6162" i="2"/>
  <c r="R6161" i="2"/>
  <c r="X6163" i="4" l="1"/>
  <c r="R6164" i="4"/>
  <c r="W6163" i="4"/>
  <c r="Q6164" i="4"/>
  <c r="Y6162" i="4"/>
  <c r="T6163" i="4"/>
  <c r="N6162" i="2"/>
  <c r="S6161" i="2"/>
  <c r="L6163" i="2"/>
  <c r="R6162" i="2"/>
  <c r="K6163" i="2"/>
  <c r="Q6162" i="2"/>
  <c r="Y6163" i="4" l="1"/>
  <c r="T6164" i="4"/>
  <c r="W6164" i="4"/>
  <c r="Q6165" i="4"/>
  <c r="X6164" i="4"/>
  <c r="R6165" i="4"/>
  <c r="N6163" i="2"/>
  <c r="S6162" i="2"/>
  <c r="K6164" i="2"/>
  <c r="Q6163" i="2"/>
  <c r="L6164" i="2"/>
  <c r="R6163" i="2"/>
  <c r="X6165" i="4" l="1"/>
  <c r="R6166" i="4"/>
  <c r="W6165" i="4"/>
  <c r="Q6166" i="4"/>
  <c r="Y6164" i="4"/>
  <c r="T6165" i="4"/>
  <c r="N6164" i="2"/>
  <c r="S6163" i="2"/>
  <c r="L6165" i="2"/>
  <c r="R6164" i="2"/>
  <c r="K6165" i="2"/>
  <c r="Q6164" i="2"/>
  <c r="Y6165" i="4" l="1"/>
  <c r="T6166" i="4"/>
  <c r="Q6167" i="4"/>
  <c r="W6166" i="4"/>
  <c r="R6167" i="4"/>
  <c r="X6166" i="4"/>
  <c r="N6165" i="2"/>
  <c r="S6164" i="2"/>
  <c r="K6166" i="2"/>
  <c r="Q6165" i="2"/>
  <c r="L6166" i="2"/>
  <c r="R6165" i="2"/>
  <c r="X6167" i="4" l="1"/>
  <c r="R6168" i="4"/>
  <c r="W6167" i="4"/>
  <c r="Q6168" i="4"/>
  <c r="Y6166" i="4"/>
  <c r="T6167" i="4"/>
  <c r="N6166" i="2"/>
  <c r="S6165" i="2"/>
  <c r="L6167" i="2"/>
  <c r="R6166" i="2"/>
  <c r="K6167" i="2"/>
  <c r="Q6166" i="2"/>
  <c r="Y6167" i="4" l="1"/>
  <c r="T6168" i="4"/>
  <c r="W6168" i="4"/>
  <c r="Q6169" i="4"/>
  <c r="X6168" i="4"/>
  <c r="R6169" i="4"/>
  <c r="N6167" i="2"/>
  <c r="S6166" i="2"/>
  <c r="K6168" i="2"/>
  <c r="Q6167" i="2"/>
  <c r="L6168" i="2"/>
  <c r="R6167" i="2"/>
  <c r="X6169" i="4" l="1"/>
  <c r="R6170" i="4"/>
  <c r="W6169" i="4"/>
  <c r="Q6170" i="4"/>
  <c r="Y6168" i="4"/>
  <c r="T6169" i="4"/>
  <c r="N6168" i="2"/>
  <c r="S6167" i="2"/>
  <c r="L6169" i="2"/>
  <c r="R6168" i="2"/>
  <c r="K6169" i="2"/>
  <c r="Q6168" i="2"/>
  <c r="Y6169" i="4" l="1"/>
  <c r="T6170" i="4"/>
  <c r="Q6171" i="4"/>
  <c r="W6170" i="4"/>
  <c r="R6171" i="4"/>
  <c r="X6170" i="4"/>
  <c r="N6169" i="2"/>
  <c r="S6168" i="2"/>
  <c r="K6170" i="2"/>
  <c r="Q6169" i="2"/>
  <c r="L6170" i="2"/>
  <c r="R6169" i="2"/>
  <c r="X6171" i="4" l="1"/>
  <c r="R6172" i="4"/>
  <c r="W6171" i="4"/>
  <c r="Q6172" i="4"/>
  <c r="Y6170" i="4"/>
  <c r="T6171" i="4"/>
  <c r="N6170" i="2"/>
  <c r="S6169" i="2"/>
  <c r="L6171" i="2"/>
  <c r="R6170" i="2"/>
  <c r="K6171" i="2"/>
  <c r="Q6170" i="2"/>
  <c r="Y6171" i="4" l="1"/>
  <c r="T6172" i="4"/>
  <c r="W6172" i="4"/>
  <c r="Q6173" i="4"/>
  <c r="X6172" i="4"/>
  <c r="R6173" i="4"/>
  <c r="N6171" i="2"/>
  <c r="S6170" i="2"/>
  <c r="K6172" i="2"/>
  <c r="Q6171" i="2"/>
  <c r="L6172" i="2"/>
  <c r="R6171" i="2"/>
  <c r="X6173" i="4" l="1"/>
  <c r="R6174" i="4"/>
  <c r="W6173" i="4"/>
  <c r="Q6174" i="4"/>
  <c r="Y6172" i="4"/>
  <c r="T6173" i="4"/>
  <c r="N6172" i="2"/>
  <c r="S6171" i="2"/>
  <c r="L6173" i="2"/>
  <c r="R6172" i="2"/>
  <c r="K6173" i="2"/>
  <c r="Q6172" i="2"/>
  <c r="Y6173" i="4" l="1"/>
  <c r="T6174" i="4"/>
  <c r="Q6175" i="4"/>
  <c r="W6174" i="4"/>
  <c r="R6175" i="4"/>
  <c r="X6174" i="4"/>
  <c r="N6173" i="2"/>
  <c r="S6172" i="2"/>
  <c r="K6174" i="2"/>
  <c r="Q6173" i="2"/>
  <c r="L6174" i="2"/>
  <c r="R6173" i="2"/>
  <c r="X6175" i="4" l="1"/>
  <c r="R6176" i="4"/>
  <c r="W6175" i="4"/>
  <c r="Q6176" i="4"/>
  <c r="Y6174" i="4"/>
  <c r="T6175" i="4"/>
  <c r="N6174" i="2"/>
  <c r="S6173" i="2"/>
  <c r="L6175" i="2"/>
  <c r="R6174" i="2"/>
  <c r="K6175" i="2"/>
  <c r="Q6174" i="2"/>
  <c r="Y6175" i="4" l="1"/>
  <c r="T6176" i="4"/>
  <c r="W6176" i="4"/>
  <c r="Q6177" i="4"/>
  <c r="X6176" i="4"/>
  <c r="R6177" i="4"/>
  <c r="N6175" i="2"/>
  <c r="S6174" i="2"/>
  <c r="K6176" i="2"/>
  <c r="Q6175" i="2"/>
  <c r="L6176" i="2"/>
  <c r="R6175" i="2"/>
  <c r="X6177" i="4" l="1"/>
  <c r="R6178" i="4"/>
  <c r="W6177" i="4"/>
  <c r="Q6178" i="4"/>
  <c r="Y6176" i="4"/>
  <c r="T6177" i="4"/>
  <c r="N6176" i="2"/>
  <c r="S6175" i="2"/>
  <c r="L6177" i="2"/>
  <c r="R6176" i="2"/>
  <c r="K6177" i="2"/>
  <c r="Q6176" i="2"/>
  <c r="Y6177" i="4" l="1"/>
  <c r="T6178" i="4"/>
  <c r="Q6179" i="4"/>
  <c r="W6178" i="4"/>
  <c r="R6179" i="4"/>
  <c r="X6178" i="4"/>
  <c r="N6177" i="2"/>
  <c r="S6176" i="2"/>
  <c r="K6178" i="2"/>
  <c r="Q6177" i="2"/>
  <c r="L6178" i="2"/>
  <c r="R6177" i="2"/>
  <c r="X6179" i="4" l="1"/>
  <c r="R6180" i="4"/>
  <c r="W6179" i="4"/>
  <c r="Q6180" i="4"/>
  <c r="Y6178" i="4"/>
  <c r="T6179" i="4"/>
  <c r="N6178" i="2"/>
  <c r="S6177" i="2"/>
  <c r="L6179" i="2"/>
  <c r="R6178" i="2"/>
  <c r="K6179" i="2"/>
  <c r="Q6178" i="2"/>
  <c r="W6180" i="4" l="1"/>
  <c r="Q6181" i="4"/>
  <c r="Y6179" i="4"/>
  <c r="T6180" i="4"/>
  <c r="X6180" i="4"/>
  <c r="R6181" i="4"/>
  <c r="N6179" i="2"/>
  <c r="S6178" i="2"/>
  <c r="K6180" i="2"/>
  <c r="Q6179" i="2"/>
  <c r="L6180" i="2"/>
  <c r="R6179" i="2"/>
  <c r="Y6180" i="4" l="1"/>
  <c r="T6181" i="4"/>
  <c r="W6181" i="4"/>
  <c r="Q6182" i="4"/>
  <c r="X6181" i="4"/>
  <c r="R6182" i="4"/>
  <c r="N6180" i="2"/>
  <c r="S6179" i="2"/>
  <c r="L6181" i="2"/>
  <c r="R6180" i="2"/>
  <c r="K6181" i="2"/>
  <c r="Q6180" i="2"/>
  <c r="R6183" i="4" l="1"/>
  <c r="X6182" i="4"/>
  <c r="Q6183" i="4"/>
  <c r="W6182" i="4"/>
  <c r="Y6181" i="4"/>
  <c r="T6182" i="4"/>
  <c r="N6181" i="2"/>
  <c r="S6180" i="2"/>
  <c r="K6182" i="2"/>
  <c r="Q6181" i="2"/>
  <c r="L6182" i="2"/>
  <c r="R6181" i="2"/>
  <c r="Y6182" i="4" l="1"/>
  <c r="T6183" i="4"/>
  <c r="W6183" i="4"/>
  <c r="Q6184" i="4"/>
  <c r="X6183" i="4"/>
  <c r="R6184" i="4"/>
  <c r="N6182" i="2"/>
  <c r="S6181" i="2"/>
  <c r="L6183" i="2"/>
  <c r="R6182" i="2"/>
  <c r="K6183" i="2"/>
  <c r="Q6182" i="2"/>
  <c r="X6184" i="4" l="1"/>
  <c r="R6185" i="4"/>
  <c r="W6184" i="4"/>
  <c r="Q6185" i="4"/>
  <c r="Y6183" i="4"/>
  <c r="T6184" i="4"/>
  <c r="N6183" i="2"/>
  <c r="S6182" i="2"/>
  <c r="K6184" i="2"/>
  <c r="Q6183" i="2"/>
  <c r="L6184" i="2"/>
  <c r="R6183" i="2"/>
  <c r="Y6184" i="4" l="1"/>
  <c r="T6185" i="4"/>
  <c r="Q6186" i="4"/>
  <c r="W6185" i="4"/>
  <c r="X6185" i="4"/>
  <c r="R6186" i="4"/>
  <c r="N6184" i="2"/>
  <c r="S6183" i="2"/>
  <c r="L6185" i="2"/>
  <c r="R6184" i="2"/>
  <c r="K6185" i="2"/>
  <c r="Q6184" i="2"/>
  <c r="R6187" i="4" l="1"/>
  <c r="X6186" i="4"/>
  <c r="W6186" i="4"/>
  <c r="Q6187" i="4"/>
  <c r="Y6185" i="4"/>
  <c r="T6186" i="4"/>
  <c r="N6185" i="2"/>
  <c r="S6184" i="2"/>
  <c r="K6186" i="2"/>
  <c r="Q6185" i="2"/>
  <c r="L6186" i="2"/>
  <c r="R6185" i="2"/>
  <c r="W6187" i="4" l="1"/>
  <c r="Q6188" i="4"/>
  <c r="Y6186" i="4"/>
  <c r="T6187" i="4"/>
  <c r="X6187" i="4"/>
  <c r="R6188" i="4"/>
  <c r="N6186" i="2"/>
  <c r="S6185" i="2"/>
  <c r="L6187" i="2"/>
  <c r="R6186" i="2"/>
  <c r="K6187" i="2"/>
  <c r="Q6186" i="2"/>
  <c r="R6189" i="4" l="1"/>
  <c r="X6188" i="4"/>
  <c r="Y6187" i="4"/>
  <c r="T6188" i="4"/>
  <c r="W6188" i="4"/>
  <c r="Q6189" i="4"/>
  <c r="N6187" i="2"/>
  <c r="S6186" i="2"/>
  <c r="K6188" i="2"/>
  <c r="Q6187" i="2"/>
  <c r="L6188" i="2"/>
  <c r="R6187" i="2"/>
  <c r="Q6190" i="4" l="1"/>
  <c r="W6189" i="4"/>
  <c r="Y6188" i="4"/>
  <c r="T6189" i="4"/>
  <c r="R6190" i="4"/>
  <c r="X6189" i="4"/>
  <c r="N6188" i="2"/>
  <c r="S6187" i="2"/>
  <c r="L6189" i="2"/>
  <c r="R6188" i="2"/>
  <c r="K6189" i="2"/>
  <c r="Q6188" i="2"/>
  <c r="R6191" i="4" l="1"/>
  <c r="X6190" i="4"/>
  <c r="Y6189" i="4"/>
  <c r="T6190" i="4"/>
  <c r="W6190" i="4"/>
  <c r="Q6191" i="4"/>
  <c r="N6189" i="2"/>
  <c r="S6188" i="2"/>
  <c r="K6190" i="2"/>
  <c r="Q6189" i="2"/>
  <c r="L6190" i="2"/>
  <c r="R6189" i="2"/>
  <c r="W6191" i="4" l="1"/>
  <c r="Q6192" i="4"/>
  <c r="Y6190" i="4"/>
  <c r="T6191" i="4"/>
  <c r="X6191" i="4"/>
  <c r="R6192" i="4"/>
  <c r="N6190" i="2"/>
  <c r="S6189" i="2"/>
  <c r="L6191" i="2"/>
  <c r="R6190" i="2"/>
  <c r="K6191" i="2"/>
  <c r="Q6190" i="2"/>
  <c r="R6193" i="4" l="1"/>
  <c r="X6192" i="4"/>
  <c r="Y6191" i="4"/>
  <c r="T6192" i="4"/>
  <c r="W6192" i="4"/>
  <c r="Q6193" i="4"/>
  <c r="N6191" i="2"/>
  <c r="S6190" i="2"/>
  <c r="K6192" i="2"/>
  <c r="Q6191" i="2"/>
  <c r="L6192" i="2"/>
  <c r="R6191" i="2"/>
  <c r="Q6194" i="4" l="1"/>
  <c r="W6193" i="4"/>
  <c r="Y6192" i="4"/>
  <c r="T6193" i="4"/>
  <c r="R6194" i="4"/>
  <c r="X6193" i="4"/>
  <c r="N6192" i="2"/>
  <c r="S6191" i="2"/>
  <c r="L6193" i="2"/>
  <c r="R6192" i="2"/>
  <c r="K6193" i="2"/>
  <c r="Q6192" i="2"/>
  <c r="R6195" i="4" l="1"/>
  <c r="X6194" i="4"/>
  <c r="Y6193" i="4"/>
  <c r="T6194" i="4"/>
  <c r="W6194" i="4"/>
  <c r="Q6195" i="4"/>
  <c r="N6193" i="2"/>
  <c r="S6192" i="2"/>
  <c r="K6194" i="2"/>
  <c r="Q6193" i="2"/>
  <c r="L6194" i="2"/>
  <c r="R6193" i="2"/>
  <c r="W6195" i="4" l="1"/>
  <c r="Q6196" i="4"/>
  <c r="Y6194" i="4"/>
  <c r="T6195" i="4"/>
  <c r="X6195" i="4"/>
  <c r="R6196" i="4"/>
  <c r="N6194" i="2"/>
  <c r="S6193" i="2"/>
  <c r="L6195" i="2"/>
  <c r="R6194" i="2"/>
  <c r="K6195" i="2"/>
  <c r="Q6194" i="2"/>
  <c r="R6197" i="4" l="1"/>
  <c r="X6196" i="4"/>
  <c r="Y6195" i="4"/>
  <c r="T6196" i="4"/>
  <c r="W6196" i="4"/>
  <c r="Q6197" i="4"/>
  <c r="N6195" i="2"/>
  <c r="S6194" i="2"/>
  <c r="K6196" i="2"/>
  <c r="Q6195" i="2"/>
  <c r="L6196" i="2"/>
  <c r="R6195" i="2"/>
  <c r="Q6198" i="4" l="1"/>
  <c r="W6197" i="4"/>
  <c r="Y6196" i="4"/>
  <c r="T6197" i="4"/>
  <c r="R6198" i="4"/>
  <c r="X6197" i="4"/>
  <c r="N6196" i="2"/>
  <c r="S6195" i="2"/>
  <c r="L6197" i="2"/>
  <c r="R6196" i="2"/>
  <c r="K6197" i="2"/>
  <c r="Q6196" i="2"/>
  <c r="R6199" i="4" l="1"/>
  <c r="X6198" i="4"/>
  <c r="Y6197" i="4"/>
  <c r="T6198" i="4"/>
  <c r="W6198" i="4"/>
  <c r="Q6199" i="4"/>
  <c r="N6197" i="2"/>
  <c r="S6196" i="2"/>
  <c r="K6198" i="2"/>
  <c r="Q6197" i="2"/>
  <c r="L6198" i="2"/>
  <c r="R6197" i="2"/>
  <c r="W6199" i="4" l="1"/>
  <c r="Q6200" i="4"/>
  <c r="Y6198" i="4"/>
  <c r="T6199" i="4"/>
  <c r="X6199" i="4"/>
  <c r="R6200" i="4"/>
  <c r="N6198" i="2"/>
  <c r="S6197" i="2"/>
  <c r="L6199" i="2"/>
  <c r="R6198" i="2"/>
  <c r="K6199" i="2"/>
  <c r="Q6198" i="2"/>
  <c r="R6201" i="4" l="1"/>
  <c r="X6200" i="4"/>
  <c r="Y6199" i="4"/>
  <c r="T6200" i="4"/>
  <c r="W6200" i="4"/>
  <c r="Q6201" i="4"/>
  <c r="N6199" i="2"/>
  <c r="S6198" i="2"/>
  <c r="K6200" i="2"/>
  <c r="Q6199" i="2"/>
  <c r="L6200" i="2"/>
  <c r="R6199" i="2"/>
  <c r="Q6202" i="4" l="1"/>
  <c r="W6201" i="4"/>
  <c r="Y6200" i="4"/>
  <c r="T6201" i="4"/>
  <c r="R6202" i="4"/>
  <c r="X6201" i="4"/>
  <c r="N6200" i="2"/>
  <c r="S6199" i="2"/>
  <c r="L6201" i="2"/>
  <c r="R6200" i="2"/>
  <c r="K6201" i="2"/>
  <c r="Q6200" i="2"/>
  <c r="R6203" i="4" l="1"/>
  <c r="X6202" i="4"/>
  <c r="Y6201" i="4"/>
  <c r="T6202" i="4"/>
  <c r="W6202" i="4"/>
  <c r="Q6203" i="4"/>
  <c r="N6201" i="2"/>
  <c r="S6200" i="2"/>
  <c r="K6202" i="2"/>
  <c r="Q6201" i="2"/>
  <c r="L6202" i="2"/>
  <c r="R6201" i="2"/>
  <c r="W6203" i="4" l="1"/>
  <c r="Q6204" i="4"/>
  <c r="Y6202" i="4"/>
  <c r="T6203" i="4"/>
  <c r="X6203" i="4"/>
  <c r="R6204" i="4"/>
  <c r="N6202" i="2"/>
  <c r="S6201" i="2"/>
  <c r="L6203" i="2"/>
  <c r="R6202" i="2"/>
  <c r="K6203" i="2"/>
  <c r="Q6202" i="2"/>
  <c r="R6205" i="4" l="1"/>
  <c r="X6204" i="4"/>
  <c r="Y6203" i="4"/>
  <c r="T6204" i="4"/>
  <c r="W6204" i="4"/>
  <c r="Q6205" i="4"/>
  <c r="N6203" i="2"/>
  <c r="S6202" i="2"/>
  <c r="K6204" i="2"/>
  <c r="Q6203" i="2"/>
  <c r="L6204" i="2"/>
  <c r="R6203" i="2"/>
  <c r="Q6206" i="4" l="1"/>
  <c r="W6205" i="4"/>
  <c r="Y6204" i="4"/>
  <c r="T6205" i="4"/>
  <c r="R6206" i="4"/>
  <c r="X6205" i="4"/>
  <c r="N6204" i="2"/>
  <c r="S6203" i="2"/>
  <c r="L6205" i="2"/>
  <c r="R6204" i="2"/>
  <c r="K6205" i="2"/>
  <c r="Q6204" i="2"/>
  <c r="R6207" i="4" l="1"/>
  <c r="X6206" i="4"/>
  <c r="Y6205" i="4"/>
  <c r="T6206" i="4"/>
  <c r="W6206" i="4"/>
  <c r="Q6207" i="4"/>
  <c r="N6205" i="2"/>
  <c r="S6204" i="2"/>
  <c r="K6206" i="2"/>
  <c r="Q6205" i="2"/>
  <c r="L6206" i="2"/>
  <c r="R6205" i="2"/>
  <c r="W6207" i="4" l="1"/>
  <c r="Q6208" i="4"/>
  <c r="Y6206" i="4"/>
  <c r="T6207" i="4"/>
  <c r="X6207" i="4"/>
  <c r="R6208" i="4"/>
  <c r="N6206" i="2"/>
  <c r="S6205" i="2"/>
  <c r="L6207" i="2"/>
  <c r="R6206" i="2"/>
  <c r="K6207" i="2"/>
  <c r="Q6206" i="2"/>
  <c r="R6209" i="4" l="1"/>
  <c r="X6208" i="4"/>
  <c r="Y6207" i="4"/>
  <c r="T6208" i="4"/>
  <c r="W6208" i="4"/>
  <c r="Q6209" i="4"/>
  <c r="N6207" i="2"/>
  <c r="S6206" i="2"/>
  <c r="K6208" i="2"/>
  <c r="Q6207" i="2"/>
  <c r="L6208" i="2"/>
  <c r="R6207" i="2"/>
  <c r="Q6210" i="4" l="1"/>
  <c r="W6209" i="4"/>
  <c r="Y6208" i="4"/>
  <c r="T6209" i="4"/>
  <c r="R6210" i="4"/>
  <c r="X6209" i="4"/>
  <c r="N6208" i="2"/>
  <c r="S6207" i="2"/>
  <c r="L6209" i="2"/>
  <c r="R6208" i="2"/>
  <c r="K6209" i="2"/>
  <c r="Q6208" i="2"/>
  <c r="R6211" i="4" l="1"/>
  <c r="X6210" i="4"/>
  <c r="Y6209" i="4"/>
  <c r="T6210" i="4"/>
  <c r="W6210" i="4"/>
  <c r="Q6211" i="4"/>
  <c r="N6209" i="2"/>
  <c r="S6208" i="2"/>
  <c r="K6210" i="2"/>
  <c r="Q6209" i="2"/>
  <c r="L6210" i="2"/>
  <c r="R6209" i="2"/>
  <c r="W6211" i="4" l="1"/>
  <c r="Q6212" i="4"/>
  <c r="Y6210" i="4"/>
  <c r="T6211" i="4"/>
  <c r="X6211" i="4"/>
  <c r="R6212" i="4"/>
  <c r="N6210" i="2"/>
  <c r="S6209" i="2"/>
  <c r="L6211" i="2"/>
  <c r="R6210" i="2"/>
  <c r="K6211" i="2"/>
  <c r="Q6210" i="2"/>
  <c r="R6213" i="4" l="1"/>
  <c r="X6212" i="4"/>
  <c r="Y6211" i="4"/>
  <c r="T6212" i="4"/>
  <c r="W6212" i="4"/>
  <c r="Q6213" i="4"/>
  <c r="N6211" i="2"/>
  <c r="S6210" i="2"/>
  <c r="K6212" i="2"/>
  <c r="Q6211" i="2"/>
  <c r="L6212" i="2"/>
  <c r="R6211" i="2"/>
  <c r="Q6214" i="4" l="1"/>
  <c r="W6213" i="4"/>
  <c r="Y6212" i="4"/>
  <c r="T6213" i="4"/>
  <c r="R6214" i="4"/>
  <c r="X6213" i="4"/>
  <c r="N6212" i="2"/>
  <c r="S6211" i="2"/>
  <c r="L6213" i="2"/>
  <c r="R6212" i="2"/>
  <c r="K6213" i="2"/>
  <c r="Q6212" i="2"/>
  <c r="R6215" i="4" l="1"/>
  <c r="X6214" i="4"/>
  <c r="Y6213" i="4"/>
  <c r="T6214" i="4"/>
  <c r="W6214" i="4"/>
  <c r="Q6215" i="4"/>
  <c r="N6213" i="2"/>
  <c r="S6212" i="2"/>
  <c r="K6214" i="2"/>
  <c r="Q6213" i="2"/>
  <c r="L6214" i="2"/>
  <c r="R6213" i="2"/>
  <c r="W6215" i="4" l="1"/>
  <c r="Q6216" i="4"/>
  <c r="Y6214" i="4"/>
  <c r="T6215" i="4"/>
  <c r="X6215" i="4"/>
  <c r="R6216" i="4"/>
  <c r="N6214" i="2"/>
  <c r="S6213" i="2"/>
  <c r="L6215" i="2"/>
  <c r="R6214" i="2"/>
  <c r="K6215" i="2"/>
  <c r="Q6214" i="2"/>
  <c r="W6216" i="4" l="1"/>
  <c r="Q6217" i="4"/>
  <c r="R6217" i="4"/>
  <c r="X6216" i="4"/>
  <c r="Y6215" i="4"/>
  <c r="T6216" i="4"/>
  <c r="N6215" i="2"/>
  <c r="S6214" i="2"/>
  <c r="K6216" i="2"/>
  <c r="Q6215" i="2"/>
  <c r="L6216" i="2"/>
  <c r="R6215" i="2"/>
  <c r="Y6216" i="4" l="1"/>
  <c r="T6217" i="4"/>
  <c r="R6218" i="4"/>
  <c r="X6217" i="4"/>
  <c r="Q6218" i="4"/>
  <c r="W6217" i="4"/>
  <c r="N6216" i="2"/>
  <c r="S6215" i="2"/>
  <c r="L6217" i="2"/>
  <c r="R6216" i="2"/>
  <c r="K6217" i="2"/>
  <c r="Q6216" i="2"/>
  <c r="W6218" i="4" l="1"/>
  <c r="Q6219" i="4"/>
  <c r="R6219" i="4"/>
  <c r="X6218" i="4"/>
  <c r="Y6217" i="4"/>
  <c r="T6218" i="4"/>
  <c r="N6217" i="2"/>
  <c r="S6216" i="2"/>
  <c r="K6218" i="2"/>
  <c r="Q6217" i="2"/>
  <c r="L6218" i="2"/>
  <c r="R6217" i="2"/>
  <c r="Y6218" i="4" l="1"/>
  <c r="T6219" i="4"/>
  <c r="X6219" i="4"/>
  <c r="R6220" i="4"/>
  <c r="W6219" i="4"/>
  <c r="Q6220" i="4"/>
  <c r="N6218" i="2"/>
  <c r="S6217" i="2"/>
  <c r="L6219" i="2"/>
  <c r="R6218" i="2"/>
  <c r="K6219" i="2"/>
  <c r="Q6218" i="2"/>
  <c r="W6220" i="4" l="1"/>
  <c r="Q6221" i="4"/>
  <c r="R6221" i="4"/>
  <c r="X6220" i="4"/>
  <c r="Y6219" i="4"/>
  <c r="T6220" i="4"/>
  <c r="N6219" i="2"/>
  <c r="S6218" i="2"/>
  <c r="K6220" i="2"/>
  <c r="Q6219" i="2"/>
  <c r="L6220" i="2"/>
  <c r="R6219" i="2"/>
  <c r="Y6220" i="4" l="1"/>
  <c r="T6221" i="4"/>
  <c r="R6222" i="4"/>
  <c r="X6221" i="4"/>
  <c r="Q6222" i="4"/>
  <c r="W6221" i="4"/>
  <c r="N6220" i="2"/>
  <c r="S6219" i="2"/>
  <c r="L6221" i="2"/>
  <c r="R6220" i="2"/>
  <c r="K6221" i="2"/>
  <c r="Q6220" i="2"/>
  <c r="W6222" i="4" l="1"/>
  <c r="Q6223" i="4"/>
  <c r="R6223" i="4"/>
  <c r="X6222" i="4"/>
  <c r="Y6221" i="4"/>
  <c r="T6222" i="4"/>
  <c r="N6221" i="2"/>
  <c r="S6220" i="2"/>
  <c r="K6222" i="2"/>
  <c r="Q6221" i="2"/>
  <c r="L6222" i="2"/>
  <c r="R6221" i="2"/>
  <c r="Y6222" i="4" l="1"/>
  <c r="T6223" i="4"/>
  <c r="X6223" i="4"/>
  <c r="R6224" i="4"/>
  <c r="W6223" i="4"/>
  <c r="Q6224" i="4"/>
  <c r="N6222" i="2"/>
  <c r="S6221" i="2"/>
  <c r="L6223" i="2"/>
  <c r="R6222" i="2"/>
  <c r="K6223" i="2"/>
  <c r="Q6222" i="2"/>
  <c r="R6225" i="4" l="1"/>
  <c r="X6224" i="4"/>
  <c r="W6224" i="4"/>
  <c r="Q6225" i="4"/>
  <c r="Y6223" i="4"/>
  <c r="T6224" i="4"/>
  <c r="N6223" i="2"/>
  <c r="S6222" i="2"/>
  <c r="K6224" i="2"/>
  <c r="Q6223" i="2"/>
  <c r="L6224" i="2"/>
  <c r="R6223" i="2"/>
  <c r="Y6224" i="4" l="1"/>
  <c r="T6225" i="4"/>
  <c r="Q6226" i="4"/>
  <c r="W6225" i="4"/>
  <c r="R6226" i="4"/>
  <c r="X6225" i="4"/>
  <c r="N6224" i="2"/>
  <c r="S6223" i="2"/>
  <c r="L6225" i="2"/>
  <c r="R6224" i="2"/>
  <c r="K6225" i="2"/>
  <c r="Q6224" i="2"/>
  <c r="R6227" i="4" l="1"/>
  <c r="X6226" i="4"/>
  <c r="W6226" i="4"/>
  <c r="Q6227" i="4"/>
  <c r="Y6225" i="4"/>
  <c r="T6226" i="4"/>
  <c r="N6225" i="2"/>
  <c r="S6224" i="2"/>
  <c r="K6226" i="2"/>
  <c r="Q6225" i="2"/>
  <c r="L6226" i="2"/>
  <c r="R6225" i="2"/>
  <c r="Y6226" i="4" l="1"/>
  <c r="T6227" i="4"/>
  <c r="W6227" i="4"/>
  <c r="Q6228" i="4"/>
  <c r="X6227" i="4"/>
  <c r="R6228" i="4"/>
  <c r="N6226" i="2"/>
  <c r="S6225" i="2"/>
  <c r="L6227" i="2"/>
  <c r="R6226" i="2"/>
  <c r="K6227" i="2"/>
  <c r="Q6226" i="2"/>
  <c r="R6229" i="4" l="1"/>
  <c r="X6228" i="4"/>
  <c r="W6228" i="4"/>
  <c r="Q6229" i="4"/>
  <c r="Y6227" i="4"/>
  <c r="T6228" i="4"/>
  <c r="N6227" i="2"/>
  <c r="S6226" i="2"/>
  <c r="K6228" i="2"/>
  <c r="Q6227" i="2"/>
  <c r="L6228" i="2"/>
  <c r="R6227" i="2"/>
  <c r="Y6228" i="4" l="1"/>
  <c r="T6229" i="4"/>
  <c r="Q6230" i="4"/>
  <c r="W6229" i="4"/>
  <c r="R6230" i="4"/>
  <c r="X6229" i="4"/>
  <c r="N6228" i="2"/>
  <c r="S6227" i="2"/>
  <c r="L6229" i="2"/>
  <c r="R6228" i="2"/>
  <c r="K6229" i="2"/>
  <c r="Q6228" i="2"/>
  <c r="R6231" i="4" l="1"/>
  <c r="X6230" i="4"/>
  <c r="W6230" i="4"/>
  <c r="Q6231" i="4"/>
  <c r="Y6229" i="4"/>
  <c r="T6230" i="4"/>
  <c r="N6229" i="2"/>
  <c r="S6228" i="2"/>
  <c r="K6230" i="2"/>
  <c r="Q6229" i="2"/>
  <c r="L6230" i="2"/>
  <c r="R6229" i="2"/>
  <c r="Y6230" i="4" l="1"/>
  <c r="T6231" i="4"/>
  <c r="W6231" i="4"/>
  <c r="Q6232" i="4"/>
  <c r="X6231" i="4"/>
  <c r="R6232" i="4"/>
  <c r="N6230" i="2"/>
  <c r="S6229" i="2"/>
  <c r="L6231" i="2"/>
  <c r="R6230" i="2"/>
  <c r="K6231" i="2"/>
  <c r="Q6230" i="2"/>
  <c r="R6233" i="4" l="1"/>
  <c r="X6232" i="4"/>
  <c r="W6232" i="4"/>
  <c r="Q6233" i="4"/>
  <c r="Y6231" i="4"/>
  <c r="T6232" i="4"/>
  <c r="N6231" i="2"/>
  <c r="S6230" i="2"/>
  <c r="K6232" i="2"/>
  <c r="Q6231" i="2"/>
  <c r="L6232" i="2"/>
  <c r="R6231" i="2"/>
  <c r="Y6232" i="4" l="1"/>
  <c r="T6233" i="4"/>
  <c r="Q6234" i="4"/>
  <c r="W6233" i="4"/>
  <c r="R6234" i="4"/>
  <c r="X6233" i="4"/>
  <c r="N6232" i="2"/>
  <c r="S6231" i="2"/>
  <c r="L6233" i="2"/>
  <c r="R6232" i="2"/>
  <c r="K6233" i="2"/>
  <c r="Q6232" i="2"/>
  <c r="R6235" i="4" l="1"/>
  <c r="X6234" i="4"/>
  <c r="W6234" i="4"/>
  <c r="Q6235" i="4"/>
  <c r="Y6233" i="4"/>
  <c r="T6234" i="4"/>
  <c r="N6233" i="2"/>
  <c r="S6232" i="2"/>
  <c r="K6234" i="2"/>
  <c r="Q6233" i="2"/>
  <c r="L6234" i="2"/>
  <c r="R6233" i="2"/>
  <c r="Y6234" i="4" l="1"/>
  <c r="T6235" i="4"/>
  <c r="W6235" i="4"/>
  <c r="Q6236" i="4"/>
  <c r="X6235" i="4"/>
  <c r="R6236" i="4"/>
  <c r="N6234" i="2"/>
  <c r="S6233" i="2"/>
  <c r="L6235" i="2"/>
  <c r="R6234" i="2"/>
  <c r="K6235" i="2"/>
  <c r="Q6234" i="2"/>
  <c r="X6236" i="4" l="1"/>
  <c r="R6237" i="4"/>
  <c r="W6236" i="4"/>
  <c r="Q6237" i="4"/>
  <c r="Y6235" i="4"/>
  <c r="T6236" i="4"/>
  <c r="N6235" i="2"/>
  <c r="S6234" i="2"/>
  <c r="K6236" i="2"/>
  <c r="Q6235" i="2"/>
  <c r="L6236" i="2"/>
  <c r="R6235" i="2"/>
  <c r="Y6236" i="4" l="1"/>
  <c r="T6237" i="4"/>
  <c r="W6237" i="4"/>
  <c r="Q6238" i="4"/>
  <c r="X6237" i="4"/>
  <c r="R6238" i="4"/>
  <c r="N6236" i="2"/>
  <c r="S6235" i="2"/>
  <c r="L6237" i="2"/>
  <c r="R6236" i="2"/>
  <c r="K6237" i="2"/>
  <c r="Q6236" i="2"/>
  <c r="R6239" i="4" l="1"/>
  <c r="X6238" i="4"/>
  <c r="W6238" i="4"/>
  <c r="Q6239" i="4"/>
  <c r="Y6237" i="4"/>
  <c r="T6238" i="4"/>
  <c r="N6237" i="2"/>
  <c r="S6236" i="2"/>
  <c r="K6238" i="2"/>
  <c r="Q6237" i="2"/>
  <c r="L6238" i="2"/>
  <c r="R6237" i="2"/>
  <c r="Y6238" i="4" l="1"/>
  <c r="T6239" i="4"/>
  <c r="W6239" i="4"/>
  <c r="Q6240" i="4"/>
  <c r="R6240" i="4"/>
  <c r="X6239" i="4"/>
  <c r="N6238" i="2"/>
  <c r="S6237" i="2"/>
  <c r="L6239" i="2"/>
  <c r="R6238" i="2"/>
  <c r="K6239" i="2"/>
  <c r="Q6238" i="2"/>
  <c r="R6241" i="4" l="1"/>
  <c r="X6240" i="4"/>
  <c r="Y6239" i="4"/>
  <c r="T6240" i="4"/>
  <c r="Q6241" i="4"/>
  <c r="W6240" i="4"/>
  <c r="N6239" i="2"/>
  <c r="S6238" i="2"/>
  <c r="K6240" i="2"/>
  <c r="Q6239" i="2"/>
  <c r="L6240" i="2"/>
  <c r="R6239" i="2"/>
  <c r="Q6242" i="4" l="1"/>
  <c r="W6241" i="4"/>
  <c r="Y6240" i="4"/>
  <c r="T6241" i="4"/>
  <c r="X6241" i="4"/>
  <c r="R6242" i="4"/>
  <c r="N6240" i="2"/>
  <c r="S6239" i="2"/>
  <c r="L6241" i="2"/>
  <c r="R6240" i="2"/>
  <c r="K6241" i="2"/>
  <c r="Q6240" i="2"/>
  <c r="R6243" i="4" l="1"/>
  <c r="X6242" i="4"/>
  <c r="Y6241" i="4"/>
  <c r="T6242" i="4"/>
  <c r="W6242" i="4"/>
  <c r="Q6243" i="4"/>
  <c r="N6241" i="2"/>
  <c r="S6240" i="2"/>
  <c r="K6242" i="2"/>
  <c r="Q6241" i="2"/>
  <c r="L6242" i="2"/>
  <c r="R6241" i="2"/>
  <c r="Q6244" i="4" l="1"/>
  <c r="W6243" i="4"/>
  <c r="Y6242" i="4"/>
  <c r="T6243" i="4"/>
  <c r="R6244" i="4"/>
  <c r="X6243" i="4"/>
  <c r="N6242" i="2"/>
  <c r="S6241" i="2"/>
  <c r="L6243" i="2"/>
  <c r="R6242" i="2"/>
  <c r="K6243" i="2"/>
  <c r="Q6242" i="2"/>
  <c r="Y6243" i="4" l="1"/>
  <c r="T6244" i="4"/>
  <c r="X6244" i="4"/>
  <c r="R6245" i="4"/>
  <c r="Q6245" i="4"/>
  <c r="W6244" i="4"/>
  <c r="N6243" i="2"/>
  <c r="S6242" i="2"/>
  <c r="K6244" i="2"/>
  <c r="Q6243" i="2"/>
  <c r="L6244" i="2"/>
  <c r="R6243" i="2"/>
  <c r="W6245" i="4" l="1"/>
  <c r="Q6246" i="4"/>
  <c r="X6245" i="4"/>
  <c r="R6246" i="4"/>
  <c r="Y6244" i="4"/>
  <c r="T6245" i="4"/>
  <c r="N6244" i="2"/>
  <c r="S6243" i="2"/>
  <c r="L6245" i="2"/>
  <c r="R6244" i="2"/>
  <c r="K6245" i="2"/>
  <c r="Q6244" i="2"/>
  <c r="Y6245" i="4" l="1"/>
  <c r="T6246" i="4"/>
  <c r="R6247" i="4"/>
  <c r="X6246" i="4"/>
  <c r="W6246" i="4"/>
  <c r="Q6247" i="4"/>
  <c r="N6245" i="2"/>
  <c r="S6244" i="2"/>
  <c r="K6246" i="2"/>
  <c r="Q6245" i="2"/>
  <c r="L6246" i="2"/>
  <c r="R6245" i="2"/>
  <c r="Q6248" i="4" l="1"/>
  <c r="W6247" i="4"/>
  <c r="X6247" i="4"/>
  <c r="R6248" i="4"/>
  <c r="Y6246" i="4"/>
  <c r="T6247" i="4"/>
  <c r="N6246" i="2"/>
  <c r="S6245" i="2"/>
  <c r="L6247" i="2"/>
  <c r="R6246" i="2"/>
  <c r="K6247" i="2"/>
  <c r="Q6246" i="2"/>
  <c r="Y6247" i="4" l="1"/>
  <c r="T6248" i="4"/>
  <c r="X6248" i="4"/>
  <c r="R6249" i="4"/>
  <c r="Q6249" i="4"/>
  <c r="W6248" i="4"/>
  <c r="N6247" i="2"/>
  <c r="S6246" i="2"/>
  <c r="K6248" i="2"/>
  <c r="Q6247" i="2"/>
  <c r="L6248" i="2"/>
  <c r="R6247" i="2"/>
  <c r="W6249" i="4" l="1"/>
  <c r="Q6250" i="4"/>
  <c r="X6249" i="4"/>
  <c r="R6250" i="4"/>
  <c r="Y6248" i="4"/>
  <c r="T6249" i="4"/>
  <c r="N6248" i="2"/>
  <c r="S6247" i="2"/>
  <c r="L6249" i="2"/>
  <c r="R6248" i="2"/>
  <c r="K6249" i="2"/>
  <c r="Q6248" i="2"/>
  <c r="Y6249" i="4" l="1"/>
  <c r="T6250" i="4"/>
  <c r="R6251" i="4"/>
  <c r="X6250" i="4"/>
  <c r="W6250" i="4"/>
  <c r="Q6251" i="4"/>
  <c r="N6249" i="2"/>
  <c r="S6248" i="2"/>
  <c r="K6250" i="2"/>
  <c r="Q6249" i="2"/>
  <c r="L6250" i="2"/>
  <c r="R6249" i="2"/>
  <c r="Q6252" i="4" l="1"/>
  <c r="W6251" i="4"/>
  <c r="X6251" i="4"/>
  <c r="R6252" i="4"/>
  <c r="Y6250" i="4"/>
  <c r="T6251" i="4"/>
  <c r="N6250" i="2"/>
  <c r="S6249" i="2"/>
  <c r="L6251" i="2"/>
  <c r="R6250" i="2"/>
  <c r="K6251" i="2"/>
  <c r="Q6250" i="2"/>
  <c r="Y6251" i="4" l="1"/>
  <c r="T6252" i="4"/>
  <c r="X6252" i="4"/>
  <c r="R6253" i="4"/>
  <c r="Q6253" i="4"/>
  <c r="W6252" i="4"/>
  <c r="N6251" i="2"/>
  <c r="S6250" i="2"/>
  <c r="K6252" i="2"/>
  <c r="Q6251" i="2"/>
  <c r="L6252" i="2"/>
  <c r="R6251" i="2"/>
  <c r="W6253" i="4" l="1"/>
  <c r="Q6254" i="4"/>
  <c r="X6253" i="4"/>
  <c r="R6254" i="4"/>
  <c r="Y6252" i="4"/>
  <c r="T6253" i="4"/>
  <c r="N6252" i="2"/>
  <c r="S6251" i="2"/>
  <c r="L6253" i="2"/>
  <c r="R6252" i="2"/>
  <c r="K6253" i="2"/>
  <c r="Q6252" i="2"/>
  <c r="Y6253" i="4" l="1"/>
  <c r="T6254" i="4"/>
  <c r="R6255" i="4"/>
  <c r="X6254" i="4"/>
  <c r="W6254" i="4"/>
  <c r="Q6255" i="4"/>
  <c r="N6253" i="2"/>
  <c r="S6252" i="2"/>
  <c r="K6254" i="2"/>
  <c r="Q6253" i="2"/>
  <c r="L6254" i="2"/>
  <c r="R6253" i="2"/>
  <c r="Q6256" i="4" l="1"/>
  <c r="W6255" i="4"/>
  <c r="X6255" i="4"/>
  <c r="R6256" i="4"/>
  <c r="Y6254" i="4"/>
  <c r="T6255" i="4"/>
  <c r="N6254" i="2"/>
  <c r="S6253" i="2"/>
  <c r="L6255" i="2"/>
  <c r="R6254" i="2"/>
  <c r="K6255" i="2"/>
  <c r="Q6254" i="2"/>
  <c r="Y6255" i="4" l="1"/>
  <c r="T6256" i="4"/>
  <c r="X6256" i="4"/>
  <c r="R6257" i="4"/>
  <c r="Q6257" i="4"/>
  <c r="W6256" i="4"/>
  <c r="N6255" i="2"/>
  <c r="S6254" i="2"/>
  <c r="K6256" i="2"/>
  <c r="Q6255" i="2"/>
  <c r="L6256" i="2"/>
  <c r="R6255" i="2"/>
  <c r="Y6256" i="4" l="1"/>
  <c r="T6257" i="4"/>
  <c r="W6257" i="4"/>
  <c r="Q6258" i="4"/>
  <c r="X6257" i="4"/>
  <c r="R6258" i="4"/>
  <c r="N6256" i="2"/>
  <c r="S6255" i="2"/>
  <c r="L6257" i="2"/>
  <c r="R6256" i="2"/>
  <c r="K6257" i="2"/>
  <c r="Q6256" i="2"/>
  <c r="R6259" i="4" l="1"/>
  <c r="X6258" i="4"/>
  <c r="W6258" i="4"/>
  <c r="Q6259" i="4"/>
  <c r="Y6257" i="4"/>
  <c r="T6258" i="4"/>
  <c r="N6257" i="2"/>
  <c r="S6256" i="2"/>
  <c r="K6258" i="2"/>
  <c r="Q6257" i="2"/>
  <c r="L6258" i="2"/>
  <c r="R6257" i="2"/>
  <c r="Y6258" i="4" l="1"/>
  <c r="T6259" i="4"/>
  <c r="Q6260" i="4"/>
  <c r="W6259" i="4"/>
  <c r="X6259" i="4"/>
  <c r="R6260" i="4"/>
  <c r="N6258" i="2"/>
  <c r="S6257" i="2"/>
  <c r="L6259" i="2"/>
  <c r="R6258" i="2"/>
  <c r="K6259" i="2"/>
  <c r="Q6258" i="2"/>
  <c r="X6260" i="4" l="1"/>
  <c r="R6261" i="4"/>
  <c r="Y6259" i="4"/>
  <c r="T6260" i="4"/>
  <c r="Q6261" i="4"/>
  <c r="W6260" i="4"/>
  <c r="N6259" i="2"/>
  <c r="S6258" i="2"/>
  <c r="K6260" i="2"/>
  <c r="Q6259" i="2"/>
  <c r="L6260" i="2"/>
  <c r="R6259" i="2"/>
  <c r="W6261" i="4" l="1"/>
  <c r="Q6262" i="4"/>
  <c r="Y6260" i="4"/>
  <c r="T6261" i="4"/>
  <c r="X6261" i="4"/>
  <c r="R6262" i="4"/>
  <c r="N6260" i="2"/>
  <c r="S6259" i="2"/>
  <c r="L6261" i="2"/>
  <c r="R6260" i="2"/>
  <c r="K6261" i="2"/>
  <c r="Q6260" i="2"/>
  <c r="R6263" i="4" l="1"/>
  <c r="X6262" i="4"/>
  <c r="Y6261" i="4"/>
  <c r="T6262" i="4"/>
  <c r="W6262" i="4"/>
  <c r="Q6263" i="4"/>
  <c r="N6261" i="2"/>
  <c r="S6260" i="2"/>
  <c r="K6262" i="2"/>
  <c r="Q6261" i="2"/>
  <c r="L6262" i="2"/>
  <c r="R6261" i="2"/>
  <c r="Q6264" i="4" l="1"/>
  <c r="W6263" i="4"/>
  <c r="Y6262" i="4"/>
  <c r="T6263" i="4"/>
  <c r="X6263" i="4"/>
  <c r="R6264" i="4"/>
  <c r="N6262" i="2"/>
  <c r="S6261" i="2"/>
  <c r="L6263" i="2"/>
  <c r="R6262" i="2"/>
  <c r="K6263" i="2"/>
  <c r="Q6262" i="2"/>
  <c r="X6264" i="4" l="1"/>
  <c r="R6265" i="4"/>
  <c r="Y6263" i="4"/>
  <c r="T6264" i="4"/>
  <c r="Q6265" i="4"/>
  <c r="W6264" i="4"/>
  <c r="N6263" i="2"/>
  <c r="S6262" i="2"/>
  <c r="K6264" i="2"/>
  <c r="Q6263" i="2"/>
  <c r="L6264" i="2"/>
  <c r="R6263" i="2"/>
  <c r="W6265" i="4" l="1"/>
  <c r="Q6266" i="4"/>
  <c r="Y6264" i="4"/>
  <c r="T6265" i="4"/>
  <c r="X6265" i="4"/>
  <c r="R6266" i="4"/>
  <c r="N6264" i="2"/>
  <c r="S6263" i="2"/>
  <c r="L6265" i="2"/>
  <c r="R6264" i="2"/>
  <c r="K6265" i="2"/>
  <c r="Q6264" i="2"/>
  <c r="R6267" i="4" l="1"/>
  <c r="X6266" i="4"/>
  <c r="Y6265" i="4"/>
  <c r="T6266" i="4"/>
  <c r="W6266" i="4"/>
  <c r="Q6267" i="4"/>
  <c r="N6265" i="2"/>
  <c r="S6264" i="2"/>
  <c r="K6266" i="2"/>
  <c r="Q6265" i="2"/>
  <c r="L6266" i="2"/>
  <c r="R6265" i="2"/>
  <c r="Q6268" i="4" l="1"/>
  <c r="W6267" i="4"/>
  <c r="Y6266" i="4"/>
  <c r="T6267" i="4"/>
  <c r="X6267" i="4"/>
  <c r="R6268" i="4"/>
  <c r="N6266" i="2"/>
  <c r="S6265" i="2"/>
  <c r="L6267" i="2"/>
  <c r="R6266" i="2"/>
  <c r="K6267" i="2"/>
  <c r="Q6266" i="2"/>
  <c r="Y6267" i="4" l="1"/>
  <c r="T6268" i="4"/>
  <c r="X6268" i="4"/>
  <c r="R6269" i="4"/>
  <c r="Q6269" i="4"/>
  <c r="W6268" i="4"/>
  <c r="N6267" i="2"/>
  <c r="S6266" i="2"/>
  <c r="K6268" i="2"/>
  <c r="Q6267" i="2"/>
  <c r="L6268" i="2"/>
  <c r="R6267" i="2"/>
  <c r="W6269" i="4" l="1"/>
  <c r="Q6270" i="4"/>
  <c r="X6269" i="4"/>
  <c r="R6270" i="4"/>
  <c r="Y6268" i="4"/>
  <c r="T6269" i="4"/>
  <c r="N6268" i="2"/>
  <c r="S6267" i="2"/>
  <c r="L6269" i="2"/>
  <c r="R6268" i="2"/>
  <c r="K6269" i="2"/>
  <c r="Q6268" i="2"/>
  <c r="Y6269" i="4" l="1"/>
  <c r="T6270" i="4"/>
  <c r="R6271" i="4"/>
  <c r="X6270" i="4"/>
  <c r="W6270" i="4"/>
  <c r="Q6271" i="4"/>
  <c r="N6269" i="2"/>
  <c r="S6268" i="2"/>
  <c r="K6270" i="2"/>
  <c r="Q6269" i="2"/>
  <c r="L6270" i="2"/>
  <c r="R6269" i="2"/>
  <c r="Q6272" i="4" l="1"/>
  <c r="W6271" i="4"/>
  <c r="X6271" i="4"/>
  <c r="R6272" i="4"/>
  <c r="Y6270" i="4"/>
  <c r="T6271" i="4"/>
  <c r="N6270" i="2"/>
  <c r="S6269" i="2"/>
  <c r="L6271" i="2"/>
  <c r="R6270" i="2"/>
  <c r="K6271" i="2"/>
  <c r="Q6270" i="2"/>
  <c r="Y6271" i="4" l="1"/>
  <c r="T6272" i="4"/>
  <c r="X6272" i="4"/>
  <c r="R6273" i="4"/>
  <c r="Q6273" i="4"/>
  <c r="W6272" i="4"/>
  <c r="N6271" i="2"/>
  <c r="S6270" i="2"/>
  <c r="K6272" i="2"/>
  <c r="Q6271" i="2"/>
  <c r="L6272" i="2"/>
  <c r="R6271" i="2"/>
  <c r="X6273" i="4" l="1"/>
  <c r="R6274" i="4"/>
  <c r="W6273" i="4"/>
  <c r="Q6274" i="4"/>
  <c r="Y6272" i="4"/>
  <c r="T6273" i="4"/>
  <c r="N6272" i="2"/>
  <c r="S6271" i="2"/>
  <c r="L6273" i="2"/>
  <c r="R6272" i="2"/>
  <c r="K6273" i="2"/>
  <c r="Q6272" i="2"/>
  <c r="Y6273" i="4" l="1"/>
  <c r="T6274" i="4"/>
  <c r="W6274" i="4"/>
  <c r="Q6275" i="4"/>
  <c r="R6275" i="4"/>
  <c r="X6274" i="4"/>
  <c r="N6273" i="2"/>
  <c r="S6272" i="2"/>
  <c r="K6274" i="2"/>
  <c r="Q6273" i="2"/>
  <c r="L6274" i="2"/>
  <c r="R6273" i="2"/>
  <c r="X6275" i="4" l="1"/>
  <c r="R6276" i="4"/>
  <c r="Q6276" i="4"/>
  <c r="W6275" i="4"/>
  <c r="Y6274" i="4"/>
  <c r="T6275" i="4"/>
  <c r="N6274" i="2"/>
  <c r="S6273" i="2"/>
  <c r="L6275" i="2"/>
  <c r="R6274" i="2"/>
  <c r="K6275" i="2"/>
  <c r="Q6274" i="2"/>
  <c r="Q6277" i="4" l="1"/>
  <c r="W6276" i="4"/>
  <c r="X6276" i="4"/>
  <c r="R6277" i="4"/>
  <c r="Y6275" i="4"/>
  <c r="T6276" i="4"/>
  <c r="N6275" i="2"/>
  <c r="S6274" i="2"/>
  <c r="K6276" i="2"/>
  <c r="Q6275" i="2"/>
  <c r="L6276" i="2"/>
  <c r="R6275" i="2"/>
  <c r="Y6276" i="4" l="1"/>
  <c r="T6277" i="4"/>
  <c r="X6277" i="4"/>
  <c r="R6278" i="4"/>
  <c r="W6277" i="4"/>
  <c r="Q6278" i="4"/>
  <c r="N6276" i="2"/>
  <c r="S6275" i="2"/>
  <c r="L6277" i="2"/>
  <c r="R6276" i="2"/>
  <c r="K6277" i="2"/>
  <c r="Q6276" i="2"/>
  <c r="W6278" i="4" l="1"/>
  <c r="Q6279" i="4"/>
  <c r="R6279" i="4"/>
  <c r="X6278" i="4"/>
  <c r="Y6277" i="4"/>
  <c r="T6278" i="4"/>
  <c r="N6277" i="2"/>
  <c r="S6276" i="2"/>
  <c r="K6278" i="2"/>
  <c r="Q6277" i="2"/>
  <c r="L6278" i="2"/>
  <c r="R6277" i="2"/>
  <c r="Y6278" i="4" l="1"/>
  <c r="T6279" i="4"/>
  <c r="X6279" i="4"/>
  <c r="R6280" i="4"/>
  <c r="Q6280" i="4"/>
  <c r="W6279" i="4"/>
  <c r="N6278" i="2"/>
  <c r="S6277" i="2"/>
  <c r="L6279" i="2"/>
  <c r="R6278" i="2"/>
  <c r="K6279" i="2"/>
  <c r="Q6278" i="2"/>
  <c r="Q6281" i="4" l="1"/>
  <c r="W6280" i="4"/>
  <c r="X6280" i="4"/>
  <c r="R6281" i="4"/>
  <c r="Y6279" i="4"/>
  <c r="T6280" i="4"/>
  <c r="N6279" i="2"/>
  <c r="S6278" i="2"/>
  <c r="K6280" i="2"/>
  <c r="Q6279" i="2"/>
  <c r="L6280" i="2"/>
  <c r="R6279" i="2"/>
  <c r="Y6280" i="4" l="1"/>
  <c r="T6281" i="4"/>
  <c r="X6281" i="4"/>
  <c r="R6282" i="4"/>
  <c r="W6281" i="4"/>
  <c r="Q6282" i="4"/>
  <c r="N6280" i="2"/>
  <c r="S6279" i="2"/>
  <c r="L6281" i="2"/>
  <c r="R6280" i="2"/>
  <c r="K6281" i="2"/>
  <c r="Q6280" i="2"/>
  <c r="W6282" i="4" l="1"/>
  <c r="Q6283" i="4"/>
  <c r="R6283" i="4"/>
  <c r="X6282" i="4"/>
  <c r="Y6281" i="4"/>
  <c r="T6282" i="4"/>
  <c r="N6281" i="2"/>
  <c r="S6280" i="2"/>
  <c r="K6282" i="2"/>
  <c r="Q6281" i="2"/>
  <c r="L6282" i="2"/>
  <c r="R6281" i="2"/>
  <c r="Y6282" i="4" l="1"/>
  <c r="T6283" i="4"/>
  <c r="X6283" i="4"/>
  <c r="R6284" i="4"/>
  <c r="Q6284" i="4"/>
  <c r="W6283" i="4"/>
  <c r="N6282" i="2"/>
  <c r="S6281" i="2"/>
  <c r="L6283" i="2"/>
  <c r="R6282" i="2"/>
  <c r="K6283" i="2"/>
  <c r="Q6282" i="2"/>
  <c r="Y6283" i="4" l="1"/>
  <c r="T6284" i="4"/>
  <c r="Q6285" i="4"/>
  <c r="W6284" i="4"/>
  <c r="X6284" i="4"/>
  <c r="R6285" i="4"/>
  <c r="N6283" i="2"/>
  <c r="S6282" i="2"/>
  <c r="K6284" i="2"/>
  <c r="Q6283" i="2"/>
  <c r="L6284" i="2"/>
  <c r="R6283" i="2"/>
  <c r="X6285" i="4" l="1"/>
  <c r="R6286" i="4"/>
  <c r="W6285" i="4"/>
  <c r="Q6286" i="4"/>
  <c r="Y6284" i="4"/>
  <c r="T6285" i="4"/>
  <c r="N6284" i="2"/>
  <c r="S6283" i="2"/>
  <c r="L6285" i="2"/>
  <c r="R6284" i="2"/>
  <c r="K6285" i="2"/>
  <c r="Q6284" i="2"/>
  <c r="Y6285" i="4" l="1"/>
  <c r="T6286" i="4"/>
  <c r="W6286" i="4"/>
  <c r="Q6287" i="4"/>
  <c r="R6287" i="4"/>
  <c r="X6286" i="4"/>
  <c r="N6285" i="2"/>
  <c r="S6284" i="2"/>
  <c r="K6286" i="2"/>
  <c r="Q6285" i="2"/>
  <c r="L6286" i="2"/>
  <c r="R6285" i="2"/>
  <c r="X6287" i="4" l="1"/>
  <c r="R6288" i="4"/>
  <c r="Q6288" i="4"/>
  <c r="W6287" i="4"/>
  <c r="Y6286" i="4"/>
  <c r="T6287" i="4"/>
  <c r="N6286" i="2"/>
  <c r="S6285" i="2"/>
  <c r="L6287" i="2"/>
  <c r="R6286" i="2"/>
  <c r="K6287" i="2"/>
  <c r="Q6286" i="2"/>
  <c r="Y6287" i="4" l="1"/>
  <c r="T6288" i="4"/>
  <c r="Q6289" i="4"/>
  <c r="W6288" i="4"/>
  <c r="X6288" i="4"/>
  <c r="R6289" i="4"/>
  <c r="N6287" i="2"/>
  <c r="S6286" i="2"/>
  <c r="K6288" i="2"/>
  <c r="Q6287" i="2"/>
  <c r="L6288" i="2"/>
  <c r="R6287" i="2"/>
  <c r="X6289" i="4" l="1"/>
  <c r="R6290" i="4"/>
  <c r="W6289" i="4"/>
  <c r="Q6290" i="4"/>
  <c r="Y6288" i="4"/>
  <c r="T6289" i="4"/>
  <c r="N6288" i="2"/>
  <c r="S6287" i="2"/>
  <c r="L6289" i="2"/>
  <c r="R6288" i="2"/>
  <c r="K6289" i="2"/>
  <c r="Q6288" i="2"/>
  <c r="Y6289" i="4" l="1"/>
  <c r="T6290" i="4"/>
  <c r="W6290" i="4"/>
  <c r="Q6291" i="4"/>
  <c r="R6291" i="4"/>
  <c r="X6290" i="4"/>
  <c r="N6289" i="2"/>
  <c r="S6288" i="2"/>
  <c r="K6290" i="2"/>
  <c r="Q6289" i="2"/>
  <c r="L6290" i="2"/>
  <c r="R6289" i="2"/>
  <c r="X6291" i="4" l="1"/>
  <c r="R6292" i="4"/>
  <c r="Q6292" i="4"/>
  <c r="W6291" i="4"/>
  <c r="Y6290" i="4"/>
  <c r="T6291" i="4"/>
  <c r="N6290" i="2"/>
  <c r="S6289" i="2"/>
  <c r="L6291" i="2"/>
  <c r="R6290" i="2"/>
  <c r="K6291" i="2"/>
  <c r="Q6290" i="2"/>
  <c r="Y6291" i="4" l="1"/>
  <c r="T6292" i="4"/>
  <c r="Q6293" i="4"/>
  <c r="W6292" i="4"/>
  <c r="X6292" i="4"/>
  <c r="R6293" i="4"/>
  <c r="N6291" i="2"/>
  <c r="S6290" i="2"/>
  <c r="K6292" i="2"/>
  <c r="Q6291" i="2"/>
  <c r="L6292" i="2"/>
  <c r="R6291" i="2"/>
  <c r="W6293" i="4" l="1"/>
  <c r="Q6294" i="4"/>
  <c r="Y6292" i="4"/>
  <c r="T6293" i="4"/>
  <c r="X6293" i="4"/>
  <c r="R6294" i="4"/>
  <c r="N6292" i="2"/>
  <c r="S6291" i="2"/>
  <c r="L6293" i="2"/>
  <c r="R6292" i="2"/>
  <c r="K6293" i="2"/>
  <c r="Q6292" i="2"/>
  <c r="R6295" i="4" l="1"/>
  <c r="X6294" i="4"/>
  <c r="W6294" i="4"/>
  <c r="Q6295" i="4"/>
  <c r="Y6293" i="4"/>
  <c r="T6294" i="4"/>
  <c r="N6293" i="2"/>
  <c r="S6292" i="2"/>
  <c r="K6294" i="2"/>
  <c r="Q6293" i="2"/>
  <c r="L6294" i="2"/>
  <c r="R6293" i="2"/>
  <c r="Y6294" i="4" l="1"/>
  <c r="T6295" i="4"/>
  <c r="Q6296" i="4"/>
  <c r="W6295" i="4"/>
  <c r="X6295" i="4"/>
  <c r="R6296" i="4"/>
  <c r="N6294" i="2"/>
  <c r="S6293" i="2"/>
  <c r="L6295" i="2"/>
  <c r="R6294" i="2"/>
  <c r="K6295" i="2"/>
  <c r="Q6294" i="2"/>
  <c r="X6296" i="4" l="1"/>
  <c r="R6297" i="4"/>
  <c r="Q6297" i="4"/>
  <c r="W6296" i="4"/>
  <c r="Y6295" i="4"/>
  <c r="T6296" i="4"/>
  <c r="N6295" i="2"/>
  <c r="S6294" i="2"/>
  <c r="K6296" i="2"/>
  <c r="Q6295" i="2"/>
  <c r="L6296" i="2"/>
  <c r="R6295" i="2"/>
  <c r="Y6296" i="4" l="1"/>
  <c r="T6297" i="4"/>
  <c r="W6297" i="4"/>
  <c r="Q6298" i="4"/>
  <c r="X6297" i="4"/>
  <c r="R6298" i="4"/>
  <c r="N6296" i="2"/>
  <c r="S6295" i="2"/>
  <c r="L6297" i="2"/>
  <c r="R6296" i="2"/>
  <c r="K6297" i="2"/>
  <c r="Q6296" i="2"/>
  <c r="R6299" i="4" l="1"/>
  <c r="X6298" i="4"/>
  <c r="W6298" i="4"/>
  <c r="Q6299" i="4"/>
  <c r="Y6297" i="4"/>
  <c r="T6298" i="4"/>
  <c r="N6297" i="2"/>
  <c r="S6296" i="2"/>
  <c r="K6298" i="2"/>
  <c r="Q6297" i="2"/>
  <c r="L6298" i="2"/>
  <c r="R6297" i="2"/>
  <c r="Y6298" i="4" l="1"/>
  <c r="T6299" i="4"/>
  <c r="Q6300" i="4"/>
  <c r="W6299" i="4"/>
  <c r="X6299" i="4"/>
  <c r="R6300" i="4"/>
  <c r="N6298" i="2"/>
  <c r="S6297" i="2"/>
  <c r="L6299" i="2"/>
  <c r="R6298" i="2"/>
  <c r="K6299" i="2"/>
  <c r="Q6298" i="2"/>
  <c r="X6300" i="4" l="1"/>
  <c r="R6301" i="4"/>
  <c r="Q6301" i="4"/>
  <c r="W6300" i="4"/>
  <c r="Y6299" i="4"/>
  <c r="T6300" i="4"/>
  <c r="N6299" i="2"/>
  <c r="S6298" i="2"/>
  <c r="K6300" i="2"/>
  <c r="Q6299" i="2"/>
  <c r="L6300" i="2"/>
  <c r="R6299" i="2"/>
  <c r="Y6300" i="4" l="1"/>
  <c r="T6301" i="4"/>
  <c r="W6301" i="4"/>
  <c r="Q6302" i="4"/>
  <c r="X6301" i="4"/>
  <c r="R6302" i="4"/>
  <c r="N6300" i="2"/>
  <c r="S6299" i="2"/>
  <c r="L6301" i="2"/>
  <c r="R6300" i="2"/>
  <c r="K6301" i="2"/>
  <c r="Q6300" i="2"/>
  <c r="R6303" i="4" l="1"/>
  <c r="X6302" i="4"/>
  <c r="W6302" i="4"/>
  <c r="Q6303" i="4"/>
  <c r="Y6301" i="4"/>
  <c r="T6302" i="4"/>
  <c r="N6301" i="2"/>
  <c r="S6300" i="2"/>
  <c r="K6302" i="2"/>
  <c r="Q6301" i="2"/>
  <c r="L6302" i="2"/>
  <c r="R6301" i="2"/>
  <c r="Y6302" i="4" l="1"/>
  <c r="T6303" i="4"/>
  <c r="Q6304" i="4"/>
  <c r="W6303" i="4"/>
  <c r="X6303" i="4"/>
  <c r="R6304" i="4"/>
  <c r="N6302" i="2"/>
  <c r="S6301" i="2"/>
  <c r="L6303" i="2"/>
  <c r="R6302" i="2"/>
  <c r="K6303" i="2"/>
  <c r="Q6302" i="2"/>
  <c r="X6304" i="4" l="1"/>
  <c r="R6305" i="4"/>
  <c r="Q6305" i="4"/>
  <c r="W6304" i="4"/>
  <c r="Y6303" i="4"/>
  <c r="T6304" i="4"/>
  <c r="N6303" i="2"/>
  <c r="S6302" i="2"/>
  <c r="K6304" i="2"/>
  <c r="Q6303" i="2"/>
  <c r="L6304" i="2"/>
  <c r="R6303" i="2"/>
  <c r="Y6304" i="4" l="1"/>
  <c r="T6305" i="4"/>
  <c r="W6305" i="4"/>
  <c r="Q6306" i="4"/>
  <c r="X6305" i="4"/>
  <c r="R6306" i="4"/>
  <c r="N6304" i="2"/>
  <c r="S6303" i="2"/>
  <c r="L6305" i="2"/>
  <c r="R6304" i="2"/>
  <c r="K6305" i="2"/>
  <c r="Q6304" i="2"/>
  <c r="R6307" i="4" l="1"/>
  <c r="X6306" i="4"/>
  <c r="W6306" i="4"/>
  <c r="Q6307" i="4"/>
  <c r="Y6305" i="4"/>
  <c r="T6306" i="4"/>
  <c r="N6305" i="2"/>
  <c r="S6304" i="2"/>
  <c r="K6306" i="2"/>
  <c r="Q6305" i="2"/>
  <c r="L6306" i="2"/>
  <c r="R6305" i="2"/>
  <c r="Y6306" i="4" l="1"/>
  <c r="T6307" i="4"/>
  <c r="Q6308" i="4"/>
  <c r="W6307" i="4"/>
  <c r="X6307" i="4"/>
  <c r="R6308" i="4"/>
  <c r="N6306" i="2"/>
  <c r="S6305" i="2"/>
  <c r="L6307" i="2"/>
  <c r="R6306" i="2"/>
  <c r="K6307" i="2"/>
  <c r="Q6306" i="2"/>
  <c r="X6308" i="4" l="1"/>
  <c r="R6309" i="4"/>
  <c r="Q6309" i="4"/>
  <c r="W6308" i="4"/>
  <c r="Y6307" i="4"/>
  <c r="T6308" i="4"/>
  <c r="N6307" i="2"/>
  <c r="S6306" i="2"/>
  <c r="K6308" i="2"/>
  <c r="Q6307" i="2"/>
  <c r="L6308" i="2"/>
  <c r="R6307" i="2"/>
  <c r="Y6308" i="4" l="1"/>
  <c r="T6309" i="4"/>
  <c r="W6309" i="4"/>
  <c r="Q6310" i="4"/>
  <c r="X6309" i="4"/>
  <c r="R6310" i="4"/>
  <c r="N6308" i="2"/>
  <c r="S6307" i="2"/>
  <c r="L6309" i="2"/>
  <c r="R6308" i="2"/>
  <c r="K6309" i="2"/>
  <c r="Q6308" i="2"/>
  <c r="R6311" i="4" l="1"/>
  <c r="X6310" i="4"/>
  <c r="W6310" i="4"/>
  <c r="Q6311" i="4"/>
  <c r="Y6309" i="4"/>
  <c r="T6310" i="4"/>
  <c r="N6309" i="2"/>
  <c r="S6308" i="2"/>
  <c r="K6310" i="2"/>
  <c r="Q6309" i="2"/>
  <c r="L6310" i="2"/>
  <c r="R6309" i="2"/>
  <c r="Y6310" i="4" l="1"/>
  <c r="T6311" i="4"/>
  <c r="Q6312" i="4"/>
  <c r="W6311" i="4"/>
  <c r="R6312" i="4"/>
  <c r="X6311" i="4"/>
  <c r="N6310" i="2"/>
  <c r="S6309" i="2"/>
  <c r="L6311" i="2"/>
  <c r="R6310" i="2"/>
  <c r="K6311" i="2"/>
  <c r="Q6310" i="2"/>
  <c r="R6313" i="4" l="1"/>
  <c r="X6312" i="4"/>
  <c r="Q6313" i="4"/>
  <c r="W6312" i="4"/>
  <c r="Y6311" i="4"/>
  <c r="T6312" i="4"/>
  <c r="N6311" i="2"/>
  <c r="S6310" i="2"/>
  <c r="K6312" i="2"/>
  <c r="Q6311" i="2"/>
  <c r="L6312" i="2"/>
  <c r="R6311" i="2"/>
  <c r="Y6312" i="4" l="1"/>
  <c r="T6313" i="4"/>
  <c r="W6313" i="4"/>
  <c r="Q6314" i="4"/>
  <c r="X6313" i="4"/>
  <c r="R6314" i="4"/>
  <c r="N6312" i="2"/>
  <c r="S6311" i="2"/>
  <c r="L6313" i="2"/>
  <c r="R6312" i="2"/>
  <c r="K6313" i="2"/>
  <c r="Q6312" i="2"/>
  <c r="R6315" i="4" l="1"/>
  <c r="X6314" i="4"/>
  <c r="W6314" i="4"/>
  <c r="Q6315" i="4"/>
  <c r="Y6313" i="4"/>
  <c r="T6314" i="4"/>
  <c r="N6313" i="2"/>
  <c r="S6312" i="2"/>
  <c r="K6314" i="2"/>
  <c r="Q6313" i="2"/>
  <c r="L6314" i="2"/>
  <c r="R6313" i="2"/>
  <c r="Y6314" i="4" l="1"/>
  <c r="T6315" i="4"/>
  <c r="Q6316" i="4"/>
  <c r="W6315" i="4"/>
  <c r="R6316" i="4"/>
  <c r="X6315" i="4"/>
  <c r="N6314" i="2"/>
  <c r="S6313" i="2"/>
  <c r="L6315" i="2"/>
  <c r="R6314" i="2"/>
  <c r="K6315" i="2"/>
  <c r="Q6314" i="2"/>
  <c r="R6317" i="4" l="1"/>
  <c r="X6316" i="4"/>
  <c r="Q6317" i="4"/>
  <c r="W6316" i="4"/>
  <c r="Y6315" i="4"/>
  <c r="T6316" i="4"/>
  <c r="N6315" i="2"/>
  <c r="S6314" i="2"/>
  <c r="K6316" i="2"/>
  <c r="Q6315" i="2"/>
  <c r="L6316" i="2"/>
  <c r="R6315" i="2"/>
  <c r="Y6316" i="4" l="1"/>
  <c r="T6317" i="4"/>
  <c r="W6317" i="4"/>
  <c r="Q6318" i="4"/>
  <c r="X6317" i="4"/>
  <c r="R6318" i="4"/>
  <c r="N6316" i="2"/>
  <c r="S6315" i="2"/>
  <c r="L6317" i="2"/>
  <c r="R6316" i="2"/>
  <c r="K6317" i="2"/>
  <c r="Q6316" i="2"/>
  <c r="R6319" i="4" l="1"/>
  <c r="X6318" i="4"/>
  <c r="W6318" i="4"/>
  <c r="Q6319" i="4"/>
  <c r="Y6317" i="4"/>
  <c r="T6318" i="4"/>
  <c r="N6317" i="2"/>
  <c r="S6316" i="2"/>
  <c r="K6318" i="2"/>
  <c r="Q6317" i="2"/>
  <c r="L6318" i="2"/>
  <c r="R6317" i="2"/>
  <c r="Y6318" i="4" l="1"/>
  <c r="T6319" i="4"/>
  <c r="Q6320" i="4"/>
  <c r="W6319" i="4"/>
  <c r="R6320" i="4"/>
  <c r="X6319" i="4"/>
  <c r="N6318" i="2"/>
  <c r="S6317" i="2"/>
  <c r="L6319" i="2"/>
  <c r="R6318" i="2"/>
  <c r="K6319" i="2"/>
  <c r="Q6318" i="2"/>
  <c r="R6321" i="4" l="1"/>
  <c r="X6320" i="4"/>
  <c r="Q6321" i="4"/>
  <c r="W6320" i="4"/>
  <c r="Y6319" i="4"/>
  <c r="T6320" i="4"/>
  <c r="N6319" i="2"/>
  <c r="S6318" i="2"/>
  <c r="K6320" i="2"/>
  <c r="Q6319" i="2"/>
  <c r="L6320" i="2"/>
  <c r="R6319" i="2"/>
  <c r="Y6320" i="4" l="1"/>
  <c r="T6321" i="4"/>
  <c r="W6321" i="4"/>
  <c r="Q6322" i="4"/>
  <c r="X6321" i="4"/>
  <c r="R6322" i="4"/>
  <c r="N6320" i="2"/>
  <c r="S6319" i="2"/>
  <c r="L6321" i="2"/>
  <c r="R6320" i="2"/>
  <c r="K6321" i="2"/>
  <c r="Q6320" i="2"/>
  <c r="R6323" i="4" l="1"/>
  <c r="X6322" i="4"/>
  <c r="Y6321" i="4"/>
  <c r="T6322" i="4"/>
  <c r="W6322" i="4"/>
  <c r="Q6323" i="4"/>
  <c r="N6321" i="2"/>
  <c r="S6320" i="2"/>
  <c r="K6322" i="2"/>
  <c r="Q6321" i="2"/>
  <c r="L6322" i="2"/>
  <c r="R6321" i="2"/>
  <c r="W6323" i="4" l="1"/>
  <c r="Q6324" i="4"/>
  <c r="Y6322" i="4"/>
  <c r="T6323" i="4"/>
  <c r="X6323" i="4"/>
  <c r="R6324" i="4"/>
  <c r="N6322" i="2"/>
  <c r="S6321" i="2"/>
  <c r="L6323" i="2"/>
  <c r="R6322" i="2"/>
  <c r="K6323" i="2"/>
  <c r="Q6322" i="2"/>
  <c r="R6325" i="4" l="1"/>
  <c r="X6324" i="4"/>
  <c r="Y6323" i="4"/>
  <c r="T6324" i="4"/>
  <c r="Q6325" i="4"/>
  <c r="W6324" i="4"/>
  <c r="N6323" i="2"/>
  <c r="S6322" i="2"/>
  <c r="K6324" i="2"/>
  <c r="Q6323" i="2"/>
  <c r="L6324" i="2"/>
  <c r="R6323" i="2"/>
  <c r="Q6326" i="4" l="1"/>
  <c r="W6325" i="4"/>
  <c r="Y6324" i="4"/>
  <c r="T6325" i="4"/>
  <c r="R6326" i="4"/>
  <c r="X6325" i="4"/>
  <c r="N6324" i="2"/>
  <c r="S6323" i="2"/>
  <c r="L6325" i="2"/>
  <c r="R6324" i="2"/>
  <c r="K6325" i="2"/>
  <c r="Q6324" i="2"/>
  <c r="X6326" i="4" l="1"/>
  <c r="R6327" i="4"/>
  <c r="Y6325" i="4"/>
  <c r="T6326" i="4"/>
  <c r="Q6327" i="4"/>
  <c r="W6326" i="4"/>
  <c r="N6325" i="2"/>
  <c r="S6324" i="2"/>
  <c r="K6326" i="2"/>
  <c r="Q6325" i="2"/>
  <c r="L6326" i="2"/>
  <c r="R6325" i="2"/>
  <c r="Y6326" i="4" l="1"/>
  <c r="T6327" i="4"/>
  <c r="W6327" i="4"/>
  <c r="Q6328" i="4"/>
  <c r="X6327" i="4"/>
  <c r="R6328" i="4"/>
  <c r="N6326" i="2"/>
  <c r="S6325" i="2"/>
  <c r="L6327" i="2"/>
  <c r="R6326" i="2"/>
  <c r="K6327" i="2"/>
  <c r="Q6326" i="2"/>
  <c r="R6329" i="4" l="1"/>
  <c r="X6328" i="4"/>
  <c r="Q6329" i="4"/>
  <c r="W6328" i="4"/>
  <c r="Y6327" i="4"/>
  <c r="T6328" i="4"/>
  <c r="N6327" i="2"/>
  <c r="S6326" i="2"/>
  <c r="K6328" i="2"/>
  <c r="Q6327" i="2"/>
  <c r="L6328" i="2"/>
  <c r="R6327" i="2"/>
  <c r="Y6328" i="4" l="1"/>
  <c r="T6329" i="4"/>
  <c r="Q6330" i="4"/>
  <c r="W6329" i="4"/>
  <c r="R6330" i="4"/>
  <c r="X6329" i="4"/>
  <c r="N6328" i="2"/>
  <c r="S6327" i="2"/>
  <c r="L6329" i="2"/>
  <c r="R6328" i="2"/>
  <c r="K6329" i="2"/>
  <c r="Q6328" i="2"/>
  <c r="X6330" i="4" l="1"/>
  <c r="R6331" i="4"/>
  <c r="Q6331" i="4"/>
  <c r="W6330" i="4"/>
  <c r="Y6329" i="4"/>
  <c r="T6330" i="4"/>
  <c r="N6329" i="2"/>
  <c r="S6328" i="2"/>
  <c r="K6330" i="2"/>
  <c r="Q6329" i="2"/>
  <c r="L6330" i="2"/>
  <c r="R6329" i="2"/>
  <c r="Y6330" i="4" l="1"/>
  <c r="T6331" i="4"/>
  <c r="W6331" i="4"/>
  <c r="Q6332" i="4"/>
  <c r="X6331" i="4"/>
  <c r="R6332" i="4"/>
  <c r="N6330" i="2"/>
  <c r="S6329" i="2"/>
  <c r="L6331" i="2"/>
  <c r="R6330" i="2"/>
  <c r="K6331" i="2"/>
  <c r="Q6330" i="2"/>
  <c r="R6333" i="4" l="1"/>
  <c r="X6332" i="4"/>
  <c r="Q6333" i="4"/>
  <c r="W6332" i="4"/>
  <c r="Y6331" i="4"/>
  <c r="T6332" i="4"/>
  <c r="N6331" i="2"/>
  <c r="S6330" i="2"/>
  <c r="K6332" i="2"/>
  <c r="Q6331" i="2"/>
  <c r="L6332" i="2"/>
  <c r="R6331" i="2"/>
  <c r="Y6332" i="4" l="1"/>
  <c r="T6333" i="4"/>
  <c r="Q6334" i="4"/>
  <c r="W6333" i="4"/>
  <c r="R6334" i="4"/>
  <c r="X6333" i="4"/>
  <c r="N6332" i="2"/>
  <c r="S6331" i="2"/>
  <c r="L6333" i="2"/>
  <c r="R6332" i="2"/>
  <c r="K6333" i="2"/>
  <c r="Q6332" i="2"/>
  <c r="X6334" i="4" l="1"/>
  <c r="R6335" i="4"/>
  <c r="Y6333" i="4"/>
  <c r="T6334" i="4"/>
  <c r="Q6335" i="4"/>
  <c r="W6334" i="4"/>
  <c r="N6333" i="2"/>
  <c r="S6332" i="2"/>
  <c r="K6334" i="2"/>
  <c r="Q6333" i="2"/>
  <c r="L6334" i="2"/>
  <c r="R6333" i="2"/>
  <c r="W6335" i="4" l="1"/>
  <c r="Q6336" i="4"/>
  <c r="Y6334" i="4"/>
  <c r="T6335" i="4"/>
  <c r="X6335" i="4"/>
  <c r="R6336" i="4"/>
  <c r="N6334" i="2"/>
  <c r="S6333" i="2"/>
  <c r="L6335" i="2"/>
  <c r="R6334" i="2"/>
  <c r="K6335" i="2"/>
  <c r="Q6334" i="2"/>
  <c r="R6337" i="4" l="1"/>
  <c r="X6336" i="4"/>
  <c r="Y6335" i="4"/>
  <c r="T6336" i="4"/>
  <c r="Q6337" i="4"/>
  <c r="W6336" i="4"/>
  <c r="N6335" i="2"/>
  <c r="S6334" i="2"/>
  <c r="K6336" i="2"/>
  <c r="Q6335" i="2"/>
  <c r="L6336" i="2"/>
  <c r="R6335" i="2"/>
  <c r="Q6338" i="4" l="1"/>
  <c r="W6337" i="4"/>
  <c r="Y6336" i="4"/>
  <c r="T6337" i="4"/>
  <c r="R6338" i="4"/>
  <c r="X6337" i="4"/>
  <c r="N6336" i="2"/>
  <c r="S6335" i="2"/>
  <c r="L6337" i="2"/>
  <c r="R6336" i="2"/>
  <c r="K6337" i="2"/>
  <c r="Q6336" i="2"/>
  <c r="X6338" i="4" l="1"/>
  <c r="R6339" i="4"/>
  <c r="Y6337" i="4"/>
  <c r="T6338" i="4"/>
  <c r="Q6339" i="4"/>
  <c r="W6338" i="4"/>
  <c r="N6337" i="2"/>
  <c r="S6336" i="2"/>
  <c r="K6338" i="2"/>
  <c r="Q6337" i="2"/>
  <c r="L6338" i="2"/>
  <c r="R6337" i="2"/>
  <c r="W6339" i="4" l="1"/>
  <c r="Q6340" i="4"/>
  <c r="Y6338" i="4"/>
  <c r="T6339" i="4"/>
  <c r="X6339" i="4"/>
  <c r="R6340" i="4"/>
  <c r="N6338" i="2"/>
  <c r="S6337" i="2"/>
  <c r="L6339" i="2"/>
  <c r="R6338" i="2"/>
  <c r="K6339" i="2"/>
  <c r="Q6338" i="2"/>
  <c r="R6341" i="4" l="1"/>
  <c r="X6340" i="4"/>
  <c r="Y6339" i="4"/>
  <c r="T6340" i="4"/>
  <c r="Q6341" i="4"/>
  <c r="W6340" i="4"/>
  <c r="N6339" i="2"/>
  <c r="S6338" i="2"/>
  <c r="K6340" i="2"/>
  <c r="Q6339" i="2"/>
  <c r="L6340" i="2"/>
  <c r="R6339" i="2"/>
  <c r="Q6342" i="4" l="1"/>
  <c r="W6341" i="4"/>
  <c r="Y6340" i="4"/>
  <c r="T6341" i="4"/>
  <c r="R6342" i="4"/>
  <c r="X6341" i="4"/>
  <c r="N6340" i="2"/>
  <c r="S6339" i="2"/>
  <c r="L6341" i="2"/>
  <c r="R6340" i="2"/>
  <c r="K6341" i="2"/>
  <c r="Q6340" i="2"/>
  <c r="X6342" i="4" l="1"/>
  <c r="R6343" i="4"/>
  <c r="Y6341" i="4"/>
  <c r="T6342" i="4"/>
  <c r="Q6343" i="4"/>
  <c r="W6342" i="4"/>
  <c r="N6341" i="2"/>
  <c r="S6340" i="2"/>
  <c r="K6342" i="2"/>
  <c r="Q6341" i="2"/>
  <c r="L6342" i="2"/>
  <c r="R6341" i="2"/>
  <c r="W6343" i="4" l="1"/>
  <c r="Q6344" i="4"/>
  <c r="Y6342" i="4"/>
  <c r="T6343" i="4"/>
  <c r="X6343" i="4"/>
  <c r="R6344" i="4"/>
  <c r="N6342" i="2"/>
  <c r="S6341" i="2"/>
  <c r="L6343" i="2"/>
  <c r="R6342" i="2"/>
  <c r="K6343" i="2"/>
  <c r="Q6342" i="2"/>
  <c r="R6345" i="4" l="1"/>
  <c r="X6344" i="4"/>
  <c r="Y6343" i="4"/>
  <c r="T6344" i="4"/>
  <c r="Q6345" i="4"/>
  <c r="W6344" i="4"/>
  <c r="N6343" i="2"/>
  <c r="S6342" i="2"/>
  <c r="K6344" i="2"/>
  <c r="Q6343" i="2"/>
  <c r="L6344" i="2"/>
  <c r="R6343" i="2"/>
  <c r="Q6346" i="4" l="1"/>
  <c r="W6345" i="4"/>
  <c r="Y6344" i="4"/>
  <c r="T6345" i="4"/>
  <c r="R6346" i="4"/>
  <c r="X6345" i="4"/>
  <c r="N6344" i="2"/>
  <c r="S6343" i="2"/>
  <c r="L6345" i="2"/>
  <c r="R6344" i="2"/>
  <c r="K6345" i="2"/>
  <c r="Q6344" i="2"/>
  <c r="X6346" i="4" l="1"/>
  <c r="R6347" i="4"/>
  <c r="Y6345" i="4"/>
  <c r="T6346" i="4"/>
  <c r="Q6347" i="4"/>
  <c r="W6346" i="4"/>
  <c r="N6345" i="2"/>
  <c r="S6344" i="2"/>
  <c r="K6346" i="2"/>
  <c r="Q6345" i="2"/>
  <c r="L6346" i="2"/>
  <c r="R6345" i="2"/>
  <c r="W6347" i="4" l="1"/>
  <c r="Q6348" i="4"/>
  <c r="Y6346" i="4"/>
  <c r="T6347" i="4"/>
  <c r="X6347" i="4"/>
  <c r="R6348" i="4"/>
  <c r="N6346" i="2"/>
  <c r="S6345" i="2"/>
  <c r="L6347" i="2"/>
  <c r="R6346" i="2"/>
  <c r="K6347" i="2"/>
  <c r="Q6346" i="2"/>
  <c r="R6349" i="4" l="1"/>
  <c r="X6348" i="4"/>
  <c r="Y6347" i="4"/>
  <c r="T6348" i="4"/>
  <c r="Q6349" i="4"/>
  <c r="W6348" i="4"/>
  <c r="N6347" i="2"/>
  <c r="S6346" i="2"/>
  <c r="K6348" i="2"/>
  <c r="Q6347" i="2"/>
  <c r="L6348" i="2"/>
  <c r="R6347" i="2"/>
  <c r="Q6350" i="4" l="1"/>
  <c r="W6349" i="4"/>
  <c r="Y6348" i="4"/>
  <c r="T6349" i="4"/>
  <c r="R6350" i="4"/>
  <c r="X6349" i="4"/>
  <c r="N6348" i="2"/>
  <c r="S6347" i="2"/>
  <c r="L6349" i="2"/>
  <c r="R6348" i="2"/>
  <c r="K6349" i="2"/>
  <c r="Q6348" i="2"/>
  <c r="X6350" i="4" l="1"/>
  <c r="R6351" i="4"/>
  <c r="Y6349" i="4"/>
  <c r="T6350" i="4"/>
  <c r="Q6351" i="4"/>
  <c r="W6350" i="4"/>
  <c r="N6349" i="2"/>
  <c r="S6348" i="2"/>
  <c r="K6350" i="2"/>
  <c r="Q6349" i="2"/>
  <c r="L6350" i="2"/>
  <c r="R6349" i="2"/>
  <c r="W6351" i="4" l="1"/>
  <c r="Q6352" i="4"/>
  <c r="X6351" i="4"/>
  <c r="R6352" i="4"/>
  <c r="Y6350" i="4"/>
  <c r="T6351" i="4"/>
  <c r="N6350" i="2"/>
  <c r="S6349" i="2"/>
  <c r="L6351" i="2"/>
  <c r="R6350" i="2"/>
  <c r="K6351" i="2"/>
  <c r="Q6350" i="2"/>
  <c r="Y6351" i="4" l="1"/>
  <c r="T6352" i="4"/>
  <c r="R6353" i="4"/>
  <c r="X6352" i="4"/>
  <c r="Q6353" i="4"/>
  <c r="W6352" i="4"/>
  <c r="N6351" i="2"/>
  <c r="S6350" i="2"/>
  <c r="K6352" i="2"/>
  <c r="Q6351" i="2"/>
  <c r="L6352" i="2"/>
  <c r="R6351" i="2"/>
  <c r="Y6352" i="4" l="1"/>
  <c r="T6353" i="4"/>
  <c r="Q6354" i="4"/>
  <c r="W6353" i="4"/>
  <c r="R6354" i="4"/>
  <c r="X6353" i="4"/>
  <c r="N6352" i="2"/>
  <c r="S6351" i="2"/>
  <c r="L6353" i="2"/>
  <c r="R6352" i="2"/>
  <c r="K6353" i="2"/>
  <c r="Q6352" i="2"/>
  <c r="X6354" i="4" l="1"/>
  <c r="R6355" i="4"/>
  <c r="Q6355" i="4"/>
  <c r="W6354" i="4"/>
  <c r="Y6353" i="4"/>
  <c r="T6354" i="4"/>
  <c r="N6353" i="2"/>
  <c r="S6352" i="2"/>
  <c r="K6354" i="2"/>
  <c r="Q6353" i="2"/>
  <c r="L6354" i="2"/>
  <c r="R6353" i="2"/>
  <c r="W6355" i="4" l="1"/>
  <c r="Q6356" i="4"/>
  <c r="X6355" i="4"/>
  <c r="R6356" i="4"/>
  <c r="Y6354" i="4"/>
  <c r="T6355" i="4"/>
  <c r="N6354" i="2"/>
  <c r="S6353" i="2"/>
  <c r="L6355" i="2"/>
  <c r="R6354" i="2"/>
  <c r="K6355" i="2"/>
  <c r="Q6354" i="2"/>
  <c r="Y6355" i="4" l="1"/>
  <c r="T6356" i="4"/>
  <c r="R6357" i="4"/>
  <c r="X6356" i="4"/>
  <c r="Q6357" i="4"/>
  <c r="W6356" i="4"/>
  <c r="N6355" i="2"/>
  <c r="S6354" i="2"/>
  <c r="K6356" i="2"/>
  <c r="Q6355" i="2"/>
  <c r="L6356" i="2"/>
  <c r="R6355" i="2"/>
  <c r="Y6356" i="4" l="1"/>
  <c r="T6357" i="4"/>
  <c r="Q6358" i="4"/>
  <c r="W6357" i="4"/>
  <c r="R6358" i="4"/>
  <c r="X6357" i="4"/>
  <c r="N6356" i="2"/>
  <c r="S6355" i="2"/>
  <c r="L6357" i="2"/>
  <c r="R6356" i="2"/>
  <c r="K6357" i="2"/>
  <c r="Q6356" i="2"/>
  <c r="X6358" i="4" l="1"/>
  <c r="R6359" i="4"/>
  <c r="Q6359" i="4"/>
  <c r="W6358" i="4"/>
  <c r="Y6357" i="4"/>
  <c r="T6358" i="4"/>
  <c r="N6357" i="2"/>
  <c r="S6356" i="2"/>
  <c r="K6358" i="2"/>
  <c r="Q6357" i="2"/>
  <c r="L6358" i="2"/>
  <c r="R6357" i="2"/>
  <c r="Y6358" i="4" l="1"/>
  <c r="T6359" i="4"/>
  <c r="W6359" i="4"/>
  <c r="Q6360" i="4"/>
  <c r="X6359" i="4"/>
  <c r="R6360" i="4"/>
  <c r="N6358" i="2"/>
  <c r="S6357" i="2"/>
  <c r="L6359" i="2"/>
  <c r="R6358" i="2"/>
  <c r="K6359" i="2"/>
  <c r="Q6358" i="2"/>
  <c r="R6361" i="4" l="1"/>
  <c r="X6360" i="4"/>
  <c r="Q6361" i="4"/>
  <c r="W6360" i="4"/>
  <c r="Y6359" i="4"/>
  <c r="T6360" i="4"/>
  <c r="N6359" i="2"/>
  <c r="S6358" i="2"/>
  <c r="K6360" i="2"/>
  <c r="Q6359" i="2"/>
  <c r="L6360" i="2"/>
  <c r="R6359" i="2"/>
  <c r="Y6360" i="4" l="1"/>
  <c r="T6361" i="4"/>
  <c r="Q6362" i="4"/>
  <c r="W6361" i="4"/>
  <c r="R6362" i="4"/>
  <c r="X6361" i="4"/>
  <c r="N6360" i="2"/>
  <c r="S6359" i="2"/>
  <c r="L6361" i="2"/>
  <c r="R6360" i="2"/>
  <c r="K6361" i="2"/>
  <c r="Q6360" i="2"/>
  <c r="X6362" i="4" l="1"/>
  <c r="R6363" i="4"/>
  <c r="Q6363" i="4"/>
  <c r="W6362" i="4"/>
  <c r="Y6361" i="4"/>
  <c r="T6362" i="4"/>
  <c r="N6361" i="2"/>
  <c r="S6360" i="2"/>
  <c r="K6362" i="2"/>
  <c r="Q6361" i="2"/>
  <c r="L6362" i="2"/>
  <c r="R6361" i="2"/>
  <c r="X6363" i="4" l="1"/>
  <c r="R6364" i="4"/>
  <c r="Y6362" i="4"/>
  <c r="T6363" i="4"/>
  <c r="W6363" i="4"/>
  <c r="Q6364" i="4"/>
  <c r="N6362" i="2"/>
  <c r="S6361" i="2"/>
  <c r="L6363" i="2"/>
  <c r="R6362" i="2"/>
  <c r="K6363" i="2"/>
  <c r="Q6362" i="2"/>
  <c r="Q6365" i="4" l="1"/>
  <c r="W6364" i="4"/>
  <c r="Y6363" i="4"/>
  <c r="T6364" i="4"/>
  <c r="R6365" i="4"/>
  <c r="X6364" i="4"/>
  <c r="N6363" i="2"/>
  <c r="S6362" i="2"/>
  <c r="K6364" i="2"/>
  <c r="Q6363" i="2"/>
  <c r="L6364" i="2"/>
  <c r="R6363" i="2"/>
  <c r="R6366" i="4" l="1"/>
  <c r="X6365" i="4"/>
  <c r="Y6364" i="4"/>
  <c r="T6365" i="4"/>
  <c r="Q6366" i="4"/>
  <c r="W6365" i="4"/>
  <c r="N6364" i="2"/>
  <c r="S6363" i="2"/>
  <c r="L6365" i="2"/>
  <c r="R6364" i="2"/>
  <c r="K6365" i="2"/>
  <c r="Q6364" i="2"/>
  <c r="Q6367" i="4" l="1"/>
  <c r="W6366" i="4"/>
  <c r="Y6365" i="4"/>
  <c r="T6366" i="4"/>
  <c r="X6366" i="4"/>
  <c r="R6367" i="4"/>
  <c r="N6365" i="2"/>
  <c r="S6364" i="2"/>
  <c r="K6366" i="2"/>
  <c r="Q6365" i="2"/>
  <c r="L6366" i="2"/>
  <c r="R6365" i="2"/>
  <c r="X6367" i="4" l="1"/>
  <c r="R6368" i="4"/>
  <c r="Y6366" i="4"/>
  <c r="T6367" i="4"/>
  <c r="W6367" i="4"/>
  <c r="Q6368" i="4"/>
  <c r="N6366" i="2"/>
  <c r="S6365" i="2"/>
  <c r="L6367" i="2"/>
  <c r="R6366" i="2"/>
  <c r="K6367" i="2"/>
  <c r="Q6366" i="2"/>
  <c r="Q6369" i="4" l="1"/>
  <c r="W6368" i="4"/>
  <c r="Y6367" i="4"/>
  <c r="T6368" i="4"/>
  <c r="R6369" i="4"/>
  <c r="X6368" i="4"/>
  <c r="N6367" i="2"/>
  <c r="S6366" i="2"/>
  <c r="K6368" i="2"/>
  <c r="Q6367" i="2"/>
  <c r="L6368" i="2"/>
  <c r="R6367" i="2"/>
  <c r="Y6368" i="4" l="1"/>
  <c r="T6369" i="4"/>
  <c r="R6370" i="4"/>
  <c r="X6369" i="4"/>
  <c r="Q6370" i="4"/>
  <c r="W6369" i="4"/>
  <c r="N6368" i="2"/>
  <c r="S6367" i="2"/>
  <c r="L6369" i="2"/>
  <c r="R6368" i="2"/>
  <c r="K6369" i="2"/>
  <c r="Q6368" i="2"/>
  <c r="Q6371" i="4" l="1"/>
  <c r="W6370" i="4"/>
  <c r="X6370" i="4"/>
  <c r="R6371" i="4"/>
  <c r="Y6369" i="4"/>
  <c r="T6370" i="4"/>
  <c r="N6369" i="2"/>
  <c r="S6368" i="2"/>
  <c r="K6370" i="2"/>
  <c r="Q6369" i="2"/>
  <c r="L6370" i="2"/>
  <c r="R6369" i="2"/>
  <c r="Y6370" i="4" l="1"/>
  <c r="T6371" i="4"/>
  <c r="X6371" i="4"/>
  <c r="R6372" i="4"/>
  <c r="W6371" i="4"/>
  <c r="Q6372" i="4"/>
  <c r="N6370" i="2"/>
  <c r="S6369" i="2"/>
  <c r="L6371" i="2"/>
  <c r="R6370" i="2"/>
  <c r="K6371" i="2"/>
  <c r="Q6370" i="2"/>
  <c r="Q6373" i="4" l="1"/>
  <c r="W6372" i="4"/>
  <c r="R6373" i="4"/>
  <c r="X6372" i="4"/>
  <c r="Y6371" i="4"/>
  <c r="T6372" i="4"/>
  <c r="N6371" i="2"/>
  <c r="S6370" i="2"/>
  <c r="K6372" i="2"/>
  <c r="Q6371" i="2"/>
  <c r="L6372" i="2"/>
  <c r="R6371" i="2"/>
  <c r="Y6372" i="4" l="1"/>
  <c r="T6373" i="4"/>
  <c r="R6374" i="4"/>
  <c r="X6373" i="4"/>
  <c r="Q6374" i="4"/>
  <c r="W6373" i="4"/>
  <c r="N6372" i="2"/>
  <c r="S6371" i="2"/>
  <c r="L6373" i="2"/>
  <c r="R6372" i="2"/>
  <c r="K6373" i="2"/>
  <c r="Q6372" i="2"/>
  <c r="Q6375" i="4" l="1"/>
  <c r="W6374" i="4"/>
  <c r="X6374" i="4"/>
  <c r="R6375" i="4"/>
  <c r="Y6373" i="4"/>
  <c r="T6374" i="4"/>
  <c r="N6373" i="2"/>
  <c r="S6372" i="2"/>
  <c r="K6374" i="2"/>
  <c r="Q6373" i="2"/>
  <c r="L6374" i="2"/>
  <c r="R6373" i="2"/>
  <c r="Y6374" i="4" l="1"/>
  <c r="T6375" i="4"/>
  <c r="X6375" i="4"/>
  <c r="R6376" i="4"/>
  <c r="W6375" i="4"/>
  <c r="Q6376" i="4"/>
  <c r="N6374" i="2"/>
  <c r="S6373" i="2"/>
  <c r="L6375" i="2"/>
  <c r="R6374" i="2"/>
  <c r="K6375" i="2"/>
  <c r="Q6374" i="2"/>
  <c r="Q6377" i="4" l="1"/>
  <c r="W6376" i="4"/>
  <c r="R6377" i="4"/>
  <c r="X6376" i="4"/>
  <c r="Y6375" i="4"/>
  <c r="T6376" i="4"/>
  <c r="N6375" i="2"/>
  <c r="S6374" i="2"/>
  <c r="K6376" i="2"/>
  <c r="Q6375" i="2"/>
  <c r="L6376" i="2"/>
  <c r="R6375" i="2"/>
  <c r="Y6376" i="4" l="1"/>
  <c r="T6377" i="4"/>
  <c r="R6378" i="4"/>
  <c r="X6377" i="4"/>
  <c r="Q6378" i="4"/>
  <c r="W6377" i="4"/>
  <c r="N6376" i="2"/>
  <c r="S6375" i="2"/>
  <c r="L6377" i="2"/>
  <c r="R6376" i="2"/>
  <c r="K6377" i="2"/>
  <c r="Q6376" i="2"/>
  <c r="Q6379" i="4" l="1"/>
  <c r="W6378" i="4"/>
  <c r="X6378" i="4"/>
  <c r="R6379" i="4"/>
  <c r="Y6377" i="4"/>
  <c r="T6378" i="4"/>
  <c r="N6377" i="2"/>
  <c r="S6376" i="2"/>
  <c r="K6378" i="2"/>
  <c r="Q6377" i="2"/>
  <c r="L6378" i="2"/>
  <c r="R6377" i="2"/>
  <c r="Y6378" i="4" l="1"/>
  <c r="T6379" i="4"/>
  <c r="X6379" i="4"/>
  <c r="R6380" i="4"/>
  <c r="W6379" i="4"/>
  <c r="Q6380" i="4"/>
  <c r="N6378" i="2"/>
  <c r="S6377" i="2"/>
  <c r="L6379" i="2"/>
  <c r="R6378" i="2"/>
  <c r="K6379" i="2"/>
  <c r="Q6378" i="2"/>
  <c r="Q6381" i="4" l="1"/>
  <c r="W6380" i="4"/>
  <c r="R6381" i="4"/>
  <c r="X6380" i="4"/>
  <c r="Y6379" i="4"/>
  <c r="T6380" i="4"/>
  <c r="N6379" i="2"/>
  <c r="S6378" i="2"/>
  <c r="K6380" i="2"/>
  <c r="Q6379" i="2"/>
  <c r="L6380" i="2"/>
  <c r="R6379" i="2"/>
  <c r="Y6380" i="4" l="1"/>
  <c r="T6381" i="4"/>
  <c r="R6382" i="4"/>
  <c r="X6381" i="4"/>
  <c r="Q6382" i="4"/>
  <c r="W6381" i="4"/>
  <c r="N6380" i="2"/>
  <c r="S6379" i="2"/>
  <c r="L6381" i="2"/>
  <c r="R6380" i="2"/>
  <c r="K6381" i="2"/>
  <c r="Q6380" i="2"/>
  <c r="Q6383" i="4" l="1"/>
  <c r="W6382" i="4"/>
  <c r="X6382" i="4"/>
  <c r="R6383" i="4"/>
  <c r="Y6381" i="4"/>
  <c r="T6382" i="4"/>
  <c r="N6381" i="2"/>
  <c r="S6380" i="2"/>
  <c r="K6382" i="2"/>
  <c r="Q6381" i="2"/>
  <c r="L6382" i="2"/>
  <c r="R6381" i="2"/>
  <c r="Y6382" i="4" l="1"/>
  <c r="T6383" i="4"/>
  <c r="X6383" i="4"/>
  <c r="R6384" i="4"/>
  <c r="W6383" i="4"/>
  <c r="Q6384" i="4"/>
  <c r="N6382" i="2"/>
  <c r="S6381" i="2"/>
  <c r="L6383" i="2"/>
  <c r="R6382" i="2"/>
  <c r="K6383" i="2"/>
  <c r="Q6382" i="2"/>
  <c r="Q6385" i="4" l="1"/>
  <c r="W6384" i="4"/>
  <c r="R6385" i="4"/>
  <c r="X6384" i="4"/>
  <c r="Y6383" i="4"/>
  <c r="T6384" i="4"/>
  <c r="N6383" i="2"/>
  <c r="S6382" i="2"/>
  <c r="K6384" i="2"/>
  <c r="Q6383" i="2"/>
  <c r="L6384" i="2"/>
  <c r="R6383" i="2"/>
  <c r="Y6384" i="4" l="1"/>
  <c r="T6385" i="4"/>
  <c r="R6386" i="4"/>
  <c r="X6385" i="4"/>
  <c r="Q6386" i="4"/>
  <c r="W6385" i="4"/>
  <c r="N6384" i="2"/>
  <c r="S6383" i="2"/>
  <c r="L6385" i="2"/>
  <c r="R6384" i="2"/>
  <c r="K6385" i="2"/>
  <c r="Q6384" i="2"/>
  <c r="Q6387" i="4" l="1"/>
  <c r="W6386" i="4"/>
  <c r="X6386" i="4"/>
  <c r="R6387" i="4"/>
  <c r="Y6385" i="4"/>
  <c r="T6386" i="4"/>
  <c r="N6385" i="2"/>
  <c r="S6384" i="2"/>
  <c r="K6386" i="2"/>
  <c r="Q6385" i="2"/>
  <c r="L6386" i="2"/>
  <c r="R6385" i="2"/>
  <c r="Y6386" i="4" l="1"/>
  <c r="T6387" i="4"/>
  <c r="X6387" i="4"/>
  <c r="R6388" i="4"/>
  <c r="W6387" i="4"/>
  <c r="Q6388" i="4"/>
  <c r="N6386" i="2"/>
  <c r="S6385" i="2"/>
  <c r="L6387" i="2"/>
  <c r="R6386" i="2"/>
  <c r="K6387" i="2"/>
  <c r="Q6386" i="2"/>
  <c r="Q6389" i="4" l="1"/>
  <c r="W6388" i="4"/>
  <c r="R6389" i="4"/>
  <c r="X6388" i="4"/>
  <c r="Y6387" i="4"/>
  <c r="T6388" i="4"/>
  <c r="N6387" i="2"/>
  <c r="S6386" i="2"/>
  <c r="K6388" i="2"/>
  <c r="Q6387" i="2"/>
  <c r="L6388" i="2"/>
  <c r="R6387" i="2"/>
  <c r="Y6388" i="4" l="1"/>
  <c r="T6389" i="4"/>
  <c r="R6390" i="4"/>
  <c r="X6389" i="4"/>
  <c r="Q6390" i="4"/>
  <c r="W6389" i="4"/>
  <c r="N6388" i="2"/>
  <c r="S6387" i="2"/>
  <c r="L6389" i="2"/>
  <c r="R6388" i="2"/>
  <c r="K6389" i="2"/>
  <c r="Q6388" i="2"/>
  <c r="Q6391" i="4" l="1"/>
  <c r="W6390" i="4"/>
  <c r="Y6389" i="4"/>
  <c r="T6390" i="4"/>
  <c r="X6390" i="4"/>
  <c r="R6391" i="4"/>
  <c r="N6389" i="2"/>
  <c r="S6388" i="2"/>
  <c r="K6390" i="2"/>
  <c r="Q6389" i="2"/>
  <c r="L6390" i="2"/>
  <c r="R6389" i="2"/>
  <c r="X6391" i="4" l="1"/>
  <c r="R6392" i="4"/>
  <c r="Y6390" i="4"/>
  <c r="T6391" i="4"/>
  <c r="W6391" i="4"/>
  <c r="Q6392" i="4"/>
  <c r="N6390" i="2"/>
  <c r="S6389" i="2"/>
  <c r="L6391" i="2"/>
  <c r="R6390" i="2"/>
  <c r="K6391" i="2"/>
  <c r="Q6390" i="2"/>
  <c r="Y6391" i="4" l="1"/>
  <c r="T6392" i="4"/>
  <c r="Q6393" i="4"/>
  <c r="W6392" i="4"/>
  <c r="R6393" i="4"/>
  <c r="X6392" i="4"/>
  <c r="N6391" i="2"/>
  <c r="S6390" i="2"/>
  <c r="K6392" i="2"/>
  <c r="Q6391" i="2"/>
  <c r="L6392" i="2"/>
  <c r="R6391" i="2"/>
  <c r="R6394" i="4" l="1"/>
  <c r="X6393" i="4"/>
  <c r="Q6394" i="4"/>
  <c r="W6393" i="4"/>
  <c r="Y6392" i="4"/>
  <c r="T6393" i="4"/>
  <c r="N6392" i="2"/>
  <c r="S6391" i="2"/>
  <c r="L6393" i="2"/>
  <c r="R6392" i="2"/>
  <c r="K6393" i="2"/>
  <c r="Q6392" i="2"/>
  <c r="Y6393" i="4" l="1"/>
  <c r="T6394" i="4"/>
  <c r="Q6395" i="4"/>
  <c r="W6394" i="4"/>
  <c r="X6394" i="4"/>
  <c r="R6395" i="4"/>
  <c r="N6393" i="2"/>
  <c r="S6392" i="2"/>
  <c r="K6394" i="2"/>
  <c r="Q6393" i="2"/>
  <c r="L6394" i="2"/>
  <c r="R6393" i="2"/>
  <c r="X6395" i="4" l="1"/>
  <c r="R6396" i="4"/>
  <c r="W6395" i="4"/>
  <c r="Q6396" i="4"/>
  <c r="Y6394" i="4"/>
  <c r="T6395" i="4"/>
  <c r="N6394" i="2"/>
  <c r="S6393" i="2"/>
  <c r="L6395" i="2"/>
  <c r="R6394" i="2"/>
  <c r="K6395" i="2"/>
  <c r="Q6394" i="2"/>
  <c r="Y6395" i="4" l="1"/>
  <c r="T6396" i="4"/>
  <c r="Q6397" i="4"/>
  <c r="W6396" i="4"/>
  <c r="R6397" i="4"/>
  <c r="X6396" i="4"/>
  <c r="N6395" i="2"/>
  <c r="S6394" i="2"/>
  <c r="K6396" i="2"/>
  <c r="Q6395" i="2"/>
  <c r="L6396" i="2"/>
  <c r="R6395" i="2"/>
  <c r="R6398" i="4" l="1"/>
  <c r="X6397" i="4"/>
  <c r="Q6398" i="4"/>
  <c r="W6397" i="4"/>
  <c r="Y6396" i="4"/>
  <c r="T6397" i="4"/>
  <c r="N6396" i="2"/>
  <c r="S6395" i="2"/>
  <c r="L6397" i="2"/>
  <c r="R6396" i="2"/>
  <c r="K6397" i="2"/>
  <c r="Q6396" i="2"/>
  <c r="Y6397" i="4" l="1"/>
  <c r="T6398" i="4"/>
  <c r="Q6399" i="4"/>
  <c r="W6398" i="4"/>
  <c r="X6398" i="4"/>
  <c r="R6399" i="4"/>
  <c r="N6397" i="2"/>
  <c r="S6396" i="2"/>
  <c r="K6398" i="2"/>
  <c r="Q6397" i="2"/>
  <c r="L6398" i="2"/>
  <c r="R6397" i="2"/>
  <c r="X6399" i="4" l="1"/>
  <c r="R6400" i="4"/>
  <c r="W6399" i="4"/>
  <c r="Q6400" i="4"/>
  <c r="Y6398" i="4"/>
  <c r="T6399" i="4"/>
  <c r="N6398" i="2"/>
  <c r="S6397" i="2"/>
  <c r="L6399" i="2"/>
  <c r="R6398" i="2"/>
  <c r="K6399" i="2"/>
  <c r="Q6398" i="2"/>
  <c r="Y6399" i="4" l="1"/>
  <c r="T6400" i="4"/>
  <c r="Q6401" i="4"/>
  <c r="W6400" i="4"/>
  <c r="R6401" i="4"/>
  <c r="X6400" i="4"/>
  <c r="N6399" i="2"/>
  <c r="S6398" i="2"/>
  <c r="K6400" i="2"/>
  <c r="Q6399" i="2"/>
  <c r="L6400" i="2"/>
  <c r="R6399" i="2"/>
  <c r="Y6400" i="4" l="1"/>
  <c r="T6401" i="4"/>
  <c r="R6402" i="4"/>
  <c r="X6401" i="4"/>
  <c r="Q6402" i="4"/>
  <c r="W6401" i="4"/>
  <c r="N6400" i="2"/>
  <c r="S6399" i="2"/>
  <c r="L6401" i="2"/>
  <c r="R6400" i="2"/>
  <c r="K6401" i="2"/>
  <c r="Q6400" i="2"/>
  <c r="Q6403" i="4" l="1"/>
  <c r="W6402" i="4"/>
  <c r="X6402" i="4"/>
  <c r="R6403" i="4"/>
  <c r="Y6401" i="4"/>
  <c r="T6402" i="4"/>
  <c r="N6401" i="2"/>
  <c r="S6400" i="2"/>
  <c r="K6402" i="2"/>
  <c r="Q6401" i="2"/>
  <c r="L6402" i="2"/>
  <c r="R6401" i="2"/>
  <c r="Y6402" i="4" l="1"/>
  <c r="T6403" i="4"/>
  <c r="X6403" i="4"/>
  <c r="R6404" i="4"/>
  <c r="W6403" i="4"/>
  <c r="Q6404" i="4"/>
  <c r="N6402" i="2"/>
  <c r="S6401" i="2"/>
  <c r="L6403" i="2"/>
  <c r="R6402" i="2"/>
  <c r="K6403" i="2"/>
  <c r="Q6402" i="2"/>
  <c r="W6404" i="4" l="1"/>
  <c r="Q6405" i="4"/>
  <c r="R6405" i="4"/>
  <c r="X6404" i="4"/>
  <c r="Y6403" i="4"/>
  <c r="T6404" i="4"/>
  <c r="N6403" i="2"/>
  <c r="S6402" i="2"/>
  <c r="K6404" i="2"/>
  <c r="Q6403" i="2"/>
  <c r="L6404" i="2"/>
  <c r="R6403" i="2"/>
  <c r="Y6404" i="4" l="1"/>
  <c r="T6405" i="4"/>
  <c r="R6406" i="4"/>
  <c r="X6405" i="4"/>
  <c r="Q6406" i="4"/>
  <c r="W6405" i="4"/>
  <c r="N6404" i="2"/>
  <c r="S6403" i="2"/>
  <c r="L6405" i="2"/>
  <c r="R6404" i="2"/>
  <c r="K6405" i="2"/>
  <c r="Q6404" i="2"/>
  <c r="Q6407" i="4" l="1"/>
  <c r="W6406" i="4"/>
  <c r="X6406" i="4"/>
  <c r="R6407" i="4"/>
  <c r="Y6405" i="4"/>
  <c r="T6406" i="4"/>
  <c r="N6405" i="2"/>
  <c r="S6404" i="2"/>
  <c r="K6406" i="2"/>
  <c r="Q6405" i="2"/>
  <c r="L6406" i="2"/>
  <c r="R6405" i="2"/>
  <c r="Y6406" i="4" l="1"/>
  <c r="T6407" i="4"/>
  <c r="R6408" i="4"/>
  <c r="X6407" i="4"/>
  <c r="Q6408" i="4"/>
  <c r="W6407" i="4"/>
  <c r="N6406" i="2"/>
  <c r="S6405" i="2"/>
  <c r="L6407" i="2"/>
  <c r="R6406" i="2"/>
  <c r="K6407" i="2"/>
  <c r="Q6406" i="2"/>
  <c r="W6408" i="4" l="1"/>
  <c r="Q6409" i="4"/>
  <c r="R6409" i="4"/>
  <c r="X6408" i="4"/>
  <c r="Y6407" i="4"/>
  <c r="T6408" i="4"/>
  <c r="N6407" i="2"/>
  <c r="S6406" i="2"/>
  <c r="K6408" i="2"/>
  <c r="Q6407" i="2"/>
  <c r="L6408" i="2"/>
  <c r="R6407" i="2"/>
  <c r="X6409" i="4" l="1"/>
  <c r="R6410" i="4"/>
  <c r="W6409" i="4"/>
  <c r="Q6410" i="4"/>
  <c r="Y6408" i="4"/>
  <c r="T6409" i="4"/>
  <c r="N6408" i="2"/>
  <c r="S6407" i="2"/>
  <c r="L6409" i="2"/>
  <c r="R6408" i="2"/>
  <c r="K6409" i="2"/>
  <c r="Q6408" i="2"/>
  <c r="Y6409" i="4" l="1"/>
  <c r="T6410" i="4"/>
  <c r="W6410" i="4"/>
  <c r="Q6411" i="4"/>
  <c r="X6410" i="4"/>
  <c r="R6411" i="4"/>
  <c r="N6409" i="2"/>
  <c r="S6408" i="2"/>
  <c r="K6410" i="2"/>
  <c r="Q6409" i="2"/>
  <c r="L6410" i="2"/>
  <c r="R6409" i="2"/>
  <c r="R6412" i="4" l="1"/>
  <c r="X6411" i="4"/>
  <c r="W6411" i="4"/>
  <c r="Q6412" i="4"/>
  <c r="Y6410" i="4"/>
  <c r="T6411" i="4"/>
  <c r="N6410" i="2"/>
  <c r="S6409" i="2"/>
  <c r="L6411" i="2"/>
  <c r="R6410" i="2"/>
  <c r="K6411" i="2"/>
  <c r="Q6410" i="2"/>
  <c r="Y6411" i="4" l="1"/>
  <c r="T6412" i="4"/>
  <c r="W6412" i="4"/>
  <c r="Q6413" i="4"/>
  <c r="R6413" i="4"/>
  <c r="X6412" i="4"/>
  <c r="N6411" i="2"/>
  <c r="S6410" i="2"/>
  <c r="K6412" i="2"/>
  <c r="Q6411" i="2"/>
  <c r="L6412" i="2"/>
  <c r="R6411" i="2"/>
  <c r="R6414" i="4" l="1"/>
  <c r="X6413" i="4"/>
  <c r="W6413" i="4"/>
  <c r="Q6414" i="4"/>
  <c r="Y6412" i="4"/>
  <c r="T6413" i="4"/>
  <c r="N6412" i="2"/>
  <c r="S6411" i="2"/>
  <c r="L6413" i="2"/>
  <c r="R6412" i="2"/>
  <c r="K6413" i="2"/>
  <c r="Q6412" i="2"/>
  <c r="Y6413" i="4" l="1"/>
  <c r="T6414" i="4"/>
  <c r="Q6415" i="4"/>
  <c r="W6414" i="4"/>
  <c r="R6415" i="4"/>
  <c r="X6414" i="4"/>
  <c r="N6413" i="2"/>
  <c r="S6412" i="2"/>
  <c r="K6414" i="2"/>
  <c r="Q6413" i="2"/>
  <c r="L6414" i="2"/>
  <c r="R6413" i="2"/>
  <c r="R6416" i="4" l="1"/>
  <c r="X6415" i="4"/>
  <c r="W6415" i="4"/>
  <c r="Q6416" i="4"/>
  <c r="Y6414" i="4"/>
  <c r="T6415" i="4"/>
  <c r="N6414" i="2"/>
  <c r="S6413" i="2"/>
  <c r="L6415" i="2"/>
  <c r="R6414" i="2"/>
  <c r="K6415" i="2"/>
  <c r="Q6414" i="2"/>
  <c r="Y6415" i="4" l="1"/>
  <c r="T6416" i="4"/>
  <c r="W6416" i="4"/>
  <c r="Q6417" i="4"/>
  <c r="R6417" i="4"/>
  <c r="X6416" i="4"/>
  <c r="N6415" i="2"/>
  <c r="S6414" i="2"/>
  <c r="K6416" i="2"/>
  <c r="Q6415" i="2"/>
  <c r="L6416" i="2"/>
  <c r="R6415" i="2"/>
  <c r="R6418" i="4" l="1"/>
  <c r="X6417" i="4"/>
  <c r="W6417" i="4"/>
  <c r="Q6418" i="4"/>
  <c r="Y6416" i="4"/>
  <c r="T6417" i="4"/>
  <c r="N6416" i="2"/>
  <c r="S6415" i="2"/>
  <c r="L6417" i="2"/>
  <c r="R6416" i="2"/>
  <c r="K6417" i="2"/>
  <c r="Q6416" i="2"/>
  <c r="Y6417" i="4" l="1"/>
  <c r="T6418" i="4"/>
  <c r="Q6419" i="4"/>
  <c r="W6418" i="4"/>
  <c r="R6419" i="4"/>
  <c r="X6418" i="4"/>
  <c r="N6417" i="2"/>
  <c r="S6416" i="2"/>
  <c r="K6418" i="2"/>
  <c r="Q6417" i="2"/>
  <c r="L6418" i="2"/>
  <c r="R6417" i="2"/>
  <c r="R6420" i="4" l="1"/>
  <c r="X6419" i="4"/>
  <c r="W6419" i="4"/>
  <c r="Q6420" i="4"/>
  <c r="Y6418" i="4"/>
  <c r="T6419" i="4"/>
  <c r="N6418" i="2"/>
  <c r="S6417" i="2"/>
  <c r="L6419" i="2"/>
  <c r="R6418" i="2"/>
  <c r="K6419" i="2"/>
  <c r="Q6418" i="2"/>
  <c r="Y6419" i="4" l="1"/>
  <c r="T6420" i="4"/>
  <c r="W6420" i="4"/>
  <c r="Q6421" i="4"/>
  <c r="R6421" i="4"/>
  <c r="X6420" i="4"/>
  <c r="N6419" i="2"/>
  <c r="S6418" i="2"/>
  <c r="K6420" i="2"/>
  <c r="Q6419" i="2"/>
  <c r="L6420" i="2"/>
  <c r="R6419" i="2"/>
  <c r="R6422" i="4" l="1"/>
  <c r="X6421" i="4"/>
  <c r="W6421" i="4"/>
  <c r="Q6422" i="4"/>
  <c r="Y6420" i="4"/>
  <c r="T6421" i="4"/>
  <c r="N6420" i="2"/>
  <c r="S6419" i="2"/>
  <c r="L6421" i="2"/>
  <c r="R6420" i="2"/>
  <c r="K6421" i="2"/>
  <c r="Q6420" i="2"/>
  <c r="Y6421" i="4" l="1"/>
  <c r="T6422" i="4"/>
  <c r="Q6423" i="4"/>
  <c r="W6422" i="4"/>
  <c r="R6423" i="4"/>
  <c r="X6422" i="4"/>
  <c r="N6421" i="2"/>
  <c r="S6420" i="2"/>
  <c r="K6422" i="2"/>
  <c r="Q6421" i="2"/>
  <c r="L6422" i="2"/>
  <c r="R6421" i="2"/>
  <c r="R6424" i="4" l="1"/>
  <c r="X6423" i="4"/>
  <c r="W6423" i="4"/>
  <c r="Q6424" i="4"/>
  <c r="Y6422" i="4"/>
  <c r="T6423" i="4"/>
  <c r="N6422" i="2"/>
  <c r="S6421" i="2"/>
  <c r="L6423" i="2"/>
  <c r="R6422" i="2"/>
  <c r="K6423" i="2"/>
  <c r="Q6422" i="2"/>
  <c r="Y6423" i="4" l="1"/>
  <c r="T6424" i="4"/>
  <c r="W6424" i="4"/>
  <c r="Q6425" i="4"/>
  <c r="R6425" i="4"/>
  <c r="X6424" i="4"/>
  <c r="N6423" i="2"/>
  <c r="S6422" i="2"/>
  <c r="K6424" i="2"/>
  <c r="Q6423" i="2"/>
  <c r="L6424" i="2"/>
  <c r="R6423" i="2"/>
  <c r="X6425" i="4" l="1"/>
  <c r="R6426" i="4"/>
  <c r="W6425" i="4"/>
  <c r="Q6426" i="4"/>
  <c r="Y6424" i="4"/>
  <c r="T6425" i="4"/>
  <c r="N6424" i="2"/>
  <c r="S6423" i="2"/>
  <c r="L6425" i="2"/>
  <c r="R6424" i="2"/>
  <c r="K6425" i="2"/>
  <c r="Q6424" i="2"/>
  <c r="X6426" i="4" l="1"/>
  <c r="R6427" i="4"/>
  <c r="Y6425" i="4"/>
  <c r="T6426" i="4"/>
  <c r="W6426" i="4"/>
  <c r="Q6427" i="4"/>
  <c r="N6425" i="2"/>
  <c r="S6424" i="2"/>
  <c r="K6426" i="2"/>
  <c r="Q6425" i="2"/>
  <c r="L6426" i="2"/>
  <c r="R6425" i="2"/>
  <c r="W6427" i="4" l="1"/>
  <c r="Q6428" i="4"/>
  <c r="Y6426" i="4"/>
  <c r="T6427" i="4"/>
  <c r="X6427" i="4"/>
  <c r="R6428" i="4"/>
  <c r="N6426" i="2"/>
  <c r="S6425" i="2"/>
  <c r="L6427" i="2"/>
  <c r="R6426" i="2"/>
  <c r="K6427" i="2"/>
  <c r="Q6426" i="2"/>
  <c r="R6429" i="4" l="1"/>
  <c r="X6428" i="4"/>
  <c r="Y6427" i="4"/>
  <c r="T6428" i="4"/>
  <c r="W6428" i="4"/>
  <c r="Q6429" i="4"/>
  <c r="N6427" i="2"/>
  <c r="S6426" i="2"/>
  <c r="K6428" i="2"/>
  <c r="Q6427" i="2"/>
  <c r="L6428" i="2"/>
  <c r="R6427" i="2"/>
  <c r="Q6430" i="4" l="1"/>
  <c r="W6429" i="4"/>
  <c r="Y6428" i="4"/>
  <c r="T6429" i="4"/>
  <c r="R6430" i="4"/>
  <c r="X6429" i="4"/>
  <c r="N6428" i="2"/>
  <c r="S6427" i="2"/>
  <c r="L6429" i="2"/>
  <c r="R6428" i="2"/>
  <c r="K6429" i="2"/>
  <c r="Q6428" i="2"/>
  <c r="X6430" i="4" l="1"/>
  <c r="R6431" i="4"/>
  <c r="Y6429" i="4"/>
  <c r="T6430" i="4"/>
  <c r="Q6431" i="4"/>
  <c r="W6430" i="4"/>
  <c r="N6429" i="2"/>
  <c r="S6428" i="2"/>
  <c r="K6430" i="2"/>
  <c r="Q6429" i="2"/>
  <c r="L6430" i="2"/>
  <c r="R6429" i="2"/>
  <c r="W6431" i="4" l="1"/>
  <c r="Q6432" i="4"/>
  <c r="X6431" i="4"/>
  <c r="R6432" i="4"/>
  <c r="Y6430" i="4"/>
  <c r="T6431" i="4"/>
  <c r="N6430" i="2"/>
  <c r="S6429" i="2"/>
  <c r="L6431" i="2"/>
  <c r="R6430" i="2"/>
  <c r="K6431" i="2"/>
  <c r="Q6430" i="2"/>
  <c r="Y6431" i="4" l="1"/>
  <c r="T6432" i="4"/>
  <c r="R6433" i="4"/>
  <c r="X6432" i="4"/>
  <c r="W6432" i="4"/>
  <c r="Q6433" i="4"/>
  <c r="N6431" i="2"/>
  <c r="S6430" i="2"/>
  <c r="K6432" i="2"/>
  <c r="Q6431" i="2"/>
  <c r="L6432" i="2"/>
  <c r="R6431" i="2"/>
  <c r="W6433" i="4" l="1"/>
  <c r="Q6434" i="4"/>
  <c r="X6433" i="4"/>
  <c r="R6434" i="4"/>
  <c r="Y6432" i="4"/>
  <c r="T6433" i="4"/>
  <c r="N6432" i="2"/>
  <c r="S6431" i="2"/>
  <c r="L6433" i="2"/>
  <c r="R6432" i="2"/>
  <c r="K6433" i="2"/>
  <c r="Q6432" i="2"/>
  <c r="Y6433" i="4" l="1"/>
  <c r="T6434" i="4"/>
  <c r="X6434" i="4"/>
  <c r="R6435" i="4"/>
  <c r="W6434" i="4"/>
  <c r="Q6435" i="4"/>
  <c r="N6433" i="2"/>
  <c r="S6432" i="2"/>
  <c r="K6434" i="2"/>
  <c r="Q6433" i="2"/>
  <c r="L6434" i="2"/>
  <c r="R6433" i="2"/>
  <c r="W6435" i="4" l="1"/>
  <c r="Q6436" i="4"/>
  <c r="X6435" i="4"/>
  <c r="R6436" i="4"/>
  <c r="Y6434" i="4"/>
  <c r="T6435" i="4"/>
  <c r="N6434" i="2"/>
  <c r="S6433" i="2"/>
  <c r="L6435" i="2"/>
  <c r="R6434" i="2"/>
  <c r="K6435" i="2"/>
  <c r="Q6434" i="2"/>
  <c r="Y6435" i="4" l="1"/>
  <c r="T6436" i="4"/>
  <c r="R6437" i="4"/>
  <c r="X6436" i="4"/>
  <c r="W6436" i="4"/>
  <c r="Q6437" i="4"/>
  <c r="N6435" i="2"/>
  <c r="S6434" i="2"/>
  <c r="K6436" i="2"/>
  <c r="Q6435" i="2"/>
  <c r="L6436" i="2"/>
  <c r="R6435" i="2"/>
  <c r="Y6436" i="4" l="1"/>
  <c r="T6437" i="4"/>
  <c r="Q6438" i="4"/>
  <c r="W6437" i="4"/>
  <c r="R6438" i="4"/>
  <c r="X6437" i="4"/>
  <c r="N6436" i="2"/>
  <c r="S6435" i="2"/>
  <c r="L6437" i="2"/>
  <c r="R6436" i="2"/>
  <c r="K6437" i="2"/>
  <c r="Q6436" i="2"/>
  <c r="R6439" i="4" l="1"/>
  <c r="X6438" i="4"/>
  <c r="Q6439" i="4"/>
  <c r="W6438" i="4"/>
  <c r="Y6437" i="4"/>
  <c r="T6438" i="4"/>
  <c r="N6437" i="2"/>
  <c r="S6436" i="2"/>
  <c r="K6438" i="2"/>
  <c r="Q6437" i="2"/>
  <c r="L6438" i="2"/>
  <c r="R6437" i="2"/>
  <c r="Y6438" i="4" l="1"/>
  <c r="T6439" i="4"/>
  <c r="W6439" i="4"/>
  <c r="Q6440" i="4"/>
  <c r="X6439" i="4"/>
  <c r="R6440" i="4"/>
  <c r="N6438" i="2"/>
  <c r="S6437" i="2"/>
  <c r="L6439" i="2"/>
  <c r="R6438" i="2"/>
  <c r="K6439" i="2"/>
  <c r="Q6438" i="2"/>
  <c r="R6441" i="4" l="1"/>
  <c r="X6440" i="4"/>
  <c r="W6440" i="4"/>
  <c r="Q6441" i="4"/>
  <c r="Y6439" i="4"/>
  <c r="T6440" i="4"/>
  <c r="N6439" i="2"/>
  <c r="S6438" i="2"/>
  <c r="K6440" i="2"/>
  <c r="Q6439" i="2"/>
  <c r="L6440" i="2"/>
  <c r="R6439" i="2"/>
  <c r="Y6440" i="4" l="1"/>
  <c r="T6441" i="4"/>
  <c r="W6441" i="4"/>
  <c r="Q6442" i="4"/>
  <c r="X6441" i="4"/>
  <c r="R6442" i="4"/>
  <c r="N6440" i="2"/>
  <c r="S6439" i="2"/>
  <c r="L6441" i="2"/>
  <c r="R6440" i="2"/>
  <c r="K6441" i="2"/>
  <c r="Q6440" i="2"/>
  <c r="Y6441" i="4" l="1"/>
  <c r="T6442" i="4"/>
  <c r="X6442" i="4"/>
  <c r="R6443" i="4"/>
  <c r="W6442" i="4"/>
  <c r="Q6443" i="4"/>
  <c r="N6441" i="2"/>
  <c r="S6440" i="2"/>
  <c r="K6442" i="2"/>
  <c r="Q6441" i="2"/>
  <c r="L6442" i="2"/>
  <c r="R6441" i="2"/>
  <c r="W6443" i="4" l="1"/>
  <c r="Q6444" i="4"/>
  <c r="X6443" i="4"/>
  <c r="R6444" i="4"/>
  <c r="Y6442" i="4"/>
  <c r="T6443" i="4"/>
  <c r="N6442" i="2"/>
  <c r="S6441" i="2"/>
  <c r="L6443" i="2"/>
  <c r="R6442" i="2"/>
  <c r="K6443" i="2"/>
  <c r="Q6442" i="2"/>
  <c r="R6445" i="4" l="1"/>
  <c r="X6444" i="4"/>
  <c r="Y6443" i="4"/>
  <c r="T6444" i="4"/>
  <c r="W6444" i="4"/>
  <c r="Q6445" i="4"/>
  <c r="N6443" i="2"/>
  <c r="S6442" i="2"/>
  <c r="K6444" i="2"/>
  <c r="Q6443" i="2"/>
  <c r="L6444" i="2"/>
  <c r="R6443" i="2"/>
  <c r="R6446" i="4" l="1"/>
  <c r="X6445" i="4"/>
  <c r="Q6446" i="4"/>
  <c r="W6445" i="4"/>
  <c r="Y6444" i="4"/>
  <c r="T6445" i="4"/>
  <c r="N6444" i="2"/>
  <c r="S6443" i="2"/>
  <c r="L6445" i="2"/>
  <c r="R6444" i="2"/>
  <c r="K6445" i="2"/>
  <c r="Q6444" i="2"/>
  <c r="Q6447" i="4" l="1"/>
  <c r="W6446" i="4"/>
  <c r="Y6445" i="4"/>
  <c r="T6446" i="4"/>
  <c r="R6447" i="4"/>
  <c r="X6446" i="4"/>
  <c r="N6445" i="2"/>
  <c r="S6444" i="2"/>
  <c r="K6446" i="2"/>
  <c r="Q6445" i="2"/>
  <c r="L6446" i="2"/>
  <c r="R6445" i="2"/>
  <c r="X6447" i="4" l="1"/>
  <c r="R6448" i="4"/>
  <c r="Y6446" i="4"/>
  <c r="T6447" i="4"/>
  <c r="W6447" i="4"/>
  <c r="Q6448" i="4"/>
  <c r="N6446" i="2"/>
  <c r="S6445" i="2"/>
  <c r="L6447" i="2"/>
  <c r="R6446" i="2"/>
  <c r="K6447" i="2"/>
  <c r="Q6446" i="2"/>
  <c r="W6448" i="4" l="1"/>
  <c r="Q6449" i="4"/>
  <c r="Y6447" i="4"/>
  <c r="T6448" i="4"/>
  <c r="R6449" i="4"/>
  <c r="X6448" i="4"/>
  <c r="N6447" i="2"/>
  <c r="S6446" i="2"/>
  <c r="K6448" i="2"/>
  <c r="Q6447" i="2"/>
  <c r="L6448" i="2"/>
  <c r="R6447" i="2"/>
  <c r="W6449" i="4" l="1"/>
  <c r="Q6450" i="4"/>
  <c r="X6449" i="4"/>
  <c r="R6450" i="4"/>
  <c r="Y6448" i="4"/>
  <c r="T6449" i="4"/>
  <c r="N6448" i="2"/>
  <c r="S6447" i="2"/>
  <c r="L6449" i="2"/>
  <c r="R6448" i="2"/>
  <c r="K6449" i="2"/>
  <c r="Q6448" i="2"/>
  <c r="Y6449" i="4" l="1"/>
  <c r="T6450" i="4"/>
  <c r="X6450" i="4"/>
  <c r="R6451" i="4"/>
  <c r="W6450" i="4"/>
  <c r="Q6451" i="4"/>
  <c r="N6449" i="2"/>
  <c r="S6448" i="2"/>
  <c r="K6450" i="2"/>
  <c r="Q6449" i="2"/>
  <c r="L6450" i="2"/>
  <c r="R6449" i="2"/>
  <c r="W6451" i="4" l="1"/>
  <c r="Q6452" i="4"/>
  <c r="X6451" i="4"/>
  <c r="R6452" i="4"/>
  <c r="Y6450" i="4"/>
  <c r="T6451" i="4"/>
  <c r="N6450" i="2"/>
  <c r="S6449" i="2"/>
  <c r="L6451" i="2"/>
  <c r="R6450" i="2"/>
  <c r="K6451" i="2"/>
  <c r="Q6450" i="2"/>
  <c r="Y6451" i="4" l="1"/>
  <c r="T6452" i="4"/>
  <c r="R6453" i="4"/>
  <c r="X6452" i="4"/>
  <c r="W6452" i="4"/>
  <c r="Q6453" i="4"/>
  <c r="N6451" i="2"/>
  <c r="S6450" i="2"/>
  <c r="K6452" i="2"/>
  <c r="Q6451" i="2"/>
  <c r="L6452" i="2"/>
  <c r="R6451" i="2"/>
  <c r="Q6454" i="4" l="1"/>
  <c r="W6453" i="4"/>
  <c r="R6454" i="4"/>
  <c r="X6453" i="4"/>
  <c r="Y6452" i="4"/>
  <c r="T6453" i="4"/>
  <c r="N6452" i="2"/>
  <c r="S6451" i="2"/>
  <c r="L6453" i="2"/>
  <c r="R6452" i="2"/>
  <c r="K6453" i="2"/>
  <c r="Q6452" i="2"/>
  <c r="Y6453" i="4" l="1"/>
  <c r="T6454" i="4"/>
  <c r="X6454" i="4"/>
  <c r="R6455" i="4"/>
  <c r="Q6455" i="4"/>
  <c r="W6454" i="4"/>
  <c r="N6453" i="2"/>
  <c r="S6452" i="2"/>
  <c r="K6454" i="2"/>
  <c r="Q6453" i="2"/>
  <c r="L6454" i="2"/>
  <c r="R6453" i="2"/>
  <c r="W6455" i="4" l="1"/>
  <c r="Q6456" i="4"/>
  <c r="X6455" i="4"/>
  <c r="R6456" i="4"/>
  <c r="Y6454" i="4"/>
  <c r="T6455" i="4"/>
  <c r="N6454" i="2"/>
  <c r="S6453" i="2"/>
  <c r="L6455" i="2"/>
  <c r="R6454" i="2"/>
  <c r="K6455" i="2"/>
  <c r="Q6454" i="2"/>
  <c r="Y6455" i="4" l="1"/>
  <c r="T6456" i="4"/>
  <c r="R6457" i="4"/>
  <c r="X6456" i="4"/>
  <c r="W6456" i="4"/>
  <c r="Q6457" i="4"/>
  <c r="N6455" i="2"/>
  <c r="S6454" i="2"/>
  <c r="K6456" i="2"/>
  <c r="Q6455" i="2"/>
  <c r="L6456" i="2"/>
  <c r="R6455" i="2"/>
  <c r="Q6458" i="4" l="1"/>
  <c r="W6457" i="4"/>
  <c r="X6457" i="4"/>
  <c r="R6458" i="4"/>
  <c r="Y6456" i="4"/>
  <c r="T6457" i="4"/>
  <c r="N6456" i="2"/>
  <c r="S6455" i="2"/>
  <c r="L6457" i="2"/>
  <c r="R6456" i="2"/>
  <c r="K6457" i="2"/>
  <c r="Q6456" i="2"/>
  <c r="Y6457" i="4" l="1"/>
  <c r="T6458" i="4"/>
  <c r="R6459" i="4"/>
  <c r="X6458" i="4"/>
  <c r="Q6459" i="4"/>
  <c r="W6458" i="4"/>
  <c r="N6457" i="2"/>
  <c r="S6456" i="2"/>
  <c r="K6458" i="2"/>
  <c r="Q6457" i="2"/>
  <c r="L6458" i="2"/>
  <c r="R6457" i="2"/>
  <c r="W6459" i="4" l="1"/>
  <c r="Q6460" i="4"/>
  <c r="X6459" i="4"/>
  <c r="R6460" i="4"/>
  <c r="Y6458" i="4"/>
  <c r="T6459" i="4"/>
  <c r="N6458" i="2"/>
  <c r="S6457" i="2"/>
  <c r="L6459" i="2"/>
  <c r="R6458" i="2"/>
  <c r="K6459" i="2"/>
  <c r="Q6458" i="2"/>
  <c r="Y6459" i="4" l="1"/>
  <c r="T6460" i="4"/>
  <c r="R6461" i="4"/>
  <c r="X6460" i="4"/>
  <c r="W6460" i="4"/>
  <c r="Q6461" i="4"/>
  <c r="N6459" i="2"/>
  <c r="S6458" i="2"/>
  <c r="K6460" i="2"/>
  <c r="Q6459" i="2"/>
  <c r="L6460" i="2"/>
  <c r="R6459" i="2"/>
  <c r="Q6462" i="4" l="1"/>
  <c r="W6461" i="4"/>
  <c r="X6461" i="4"/>
  <c r="R6462" i="4"/>
  <c r="Y6460" i="4"/>
  <c r="T6461" i="4"/>
  <c r="N6460" i="2"/>
  <c r="S6459" i="2"/>
  <c r="L6461" i="2"/>
  <c r="R6460" i="2"/>
  <c r="K6461" i="2"/>
  <c r="Q6460" i="2"/>
  <c r="Y6461" i="4" l="1"/>
  <c r="T6462" i="4"/>
  <c r="R6463" i="4"/>
  <c r="X6462" i="4"/>
  <c r="Q6463" i="4"/>
  <c r="W6462" i="4"/>
  <c r="N6461" i="2"/>
  <c r="S6460" i="2"/>
  <c r="K6462" i="2"/>
  <c r="Q6461" i="2"/>
  <c r="L6462" i="2"/>
  <c r="R6461" i="2"/>
  <c r="W6463" i="4" l="1"/>
  <c r="Q6464" i="4"/>
  <c r="X6463" i="4"/>
  <c r="R6464" i="4"/>
  <c r="Y6462" i="4"/>
  <c r="T6463" i="4"/>
  <c r="N6462" i="2"/>
  <c r="S6461" i="2"/>
  <c r="L6463" i="2"/>
  <c r="R6462" i="2"/>
  <c r="K6463" i="2"/>
  <c r="Q6462" i="2"/>
  <c r="R6465" i="4" l="1"/>
  <c r="X6464" i="4"/>
  <c r="W6464" i="4"/>
  <c r="Q6465" i="4"/>
  <c r="Y6463" i="4"/>
  <c r="T6464" i="4"/>
  <c r="N6463" i="2"/>
  <c r="S6462" i="2"/>
  <c r="K6464" i="2"/>
  <c r="Q6463" i="2"/>
  <c r="L6464" i="2"/>
  <c r="R6463" i="2"/>
  <c r="Y6464" i="4" l="1"/>
  <c r="T6465" i="4"/>
  <c r="Q6466" i="4"/>
  <c r="W6465" i="4"/>
  <c r="X6465" i="4"/>
  <c r="R6466" i="4"/>
  <c r="N6464" i="2"/>
  <c r="S6463" i="2"/>
  <c r="L6465" i="2"/>
  <c r="R6464" i="2"/>
  <c r="K6465" i="2"/>
  <c r="Q6464" i="2"/>
  <c r="X6466" i="4" l="1"/>
  <c r="R6467" i="4"/>
  <c r="Y6465" i="4"/>
  <c r="T6466" i="4"/>
  <c r="Q6467" i="4"/>
  <c r="W6466" i="4"/>
  <c r="N6465" i="2"/>
  <c r="S6464" i="2"/>
  <c r="K6466" i="2"/>
  <c r="Q6465" i="2"/>
  <c r="L6466" i="2"/>
  <c r="R6465" i="2"/>
  <c r="W6467" i="4" l="1"/>
  <c r="Q6468" i="4"/>
  <c r="Y6466" i="4"/>
  <c r="T6467" i="4"/>
  <c r="X6467" i="4"/>
  <c r="R6468" i="4"/>
  <c r="N6466" i="2"/>
  <c r="S6465" i="2"/>
  <c r="L6467" i="2"/>
  <c r="R6466" i="2"/>
  <c r="K6467" i="2"/>
  <c r="Q6466" i="2"/>
  <c r="R6469" i="4" l="1"/>
  <c r="X6468" i="4"/>
  <c r="Y6467" i="4"/>
  <c r="T6468" i="4"/>
  <c r="W6468" i="4"/>
  <c r="Q6469" i="4"/>
  <c r="N6467" i="2"/>
  <c r="S6466" i="2"/>
  <c r="K6468" i="2"/>
  <c r="Q6467" i="2"/>
  <c r="L6468" i="2"/>
  <c r="R6467" i="2"/>
  <c r="Q6470" i="4" l="1"/>
  <c r="W6469" i="4"/>
  <c r="Y6468" i="4"/>
  <c r="T6469" i="4"/>
  <c r="X6469" i="4"/>
  <c r="R6470" i="4"/>
  <c r="N6468" i="2"/>
  <c r="S6467" i="2"/>
  <c r="L6469" i="2"/>
  <c r="R6468" i="2"/>
  <c r="K6469" i="2"/>
  <c r="Q6468" i="2"/>
  <c r="X6470" i="4" l="1"/>
  <c r="R6471" i="4"/>
  <c r="Y6469" i="4"/>
  <c r="T6470" i="4"/>
  <c r="Q6471" i="4"/>
  <c r="W6470" i="4"/>
  <c r="N6469" i="2"/>
  <c r="S6468" i="2"/>
  <c r="K6470" i="2"/>
  <c r="Q6469" i="2"/>
  <c r="L6470" i="2"/>
  <c r="R6469" i="2"/>
  <c r="W6471" i="4" l="1"/>
  <c r="Q6472" i="4"/>
  <c r="X6471" i="4"/>
  <c r="R6472" i="4"/>
  <c r="Y6470" i="4"/>
  <c r="T6471" i="4"/>
  <c r="N6470" i="2"/>
  <c r="S6469" i="2"/>
  <c r="L6471" i="2"/>
  <c r="R6470" i="2"/>
  <c r="K6471" i="2"/>
  <c r="Q6470" i="2"/>
  <c r="Y6471" i="4" l="1"/>
  <c r="T6472" i="4"/>
  <c r="R6473" i="4"/>
  <c r="X6472" i="4"/>
  <c r="W6472" i="4"/>
  <c r="Q6473" i="4"/>
  <c r="N6471" i="2"/>
  <c r="S6470" i="2"/>
  <c r="K6472" i="2"/>
  <c r="Q6471" i="2"/>
  <c r="L6472" i="2"/>
  <c r="R6471" i="2"/>
  <c r="Q6474" i="4" l="1"/>
  <c r="W6473" i="4"/>
  <c r="X6473" i="4"/>
  <c r="R6474" i="4"/>
  <c r="Y6472" i="4"/>
  <c r="T6473" i="4"/>
  <c r="N6472" i="2"/>
  <c r="S6471" i="2"/>
  <c r="L6473" i="2"/>
  <c r="R6472" i="2"/>
  <c r="K6473" i="2"/>
  <c r="Q6472" i="2"/>
  <c r="Y6473" i="4" l="1"/>
  <c r="T6474" i="4"/>
  <c r="R6475" i="4"/>
  <c r="X6474" i="4"/>
  <c r="Q6475" i="4"/>
  <c r="W6474" i="4"/>
  <c r="N6473" i="2"/>
  <c r="S6472" i="2"/>
  <c r="K6474" i="2"/>
  <c r="Q6473" i="2"/>
  <c r="L6474" i="2"/>
  <c r="R6473" i="2"/>
  <c r="W6475" i="4" l="1"/>
  <c r="Q6476" i="4"/>
  <c r="X6475" i="4"/>
  <c r="R6476" i="4"/>
  <c r="Y6474" i="4"/>
  <c r="T6475" i="4"/>
  <c r="N6474" i="2"/>
  <c r="S6473" i="2"/>
  <c r="L6475" i="2"/>
  <c r="R6474" i="2"/>
  <c r="K6475" i="2"/>
  <c r="Q6474" i="2"/>
  <c r="Y6475" i="4" l="1"/>
  <c r="T6476" i="4"/>
  <c r="R6477" i="4"/>
  <c r="X6476" i="4"/>
  <c r="W6476" i="4"/>
  <c r="Q6477" i="4"/>
  <c r="N6475" i="2"/>
  <c r="S6474" i="2"/>
  <c r="K6476" i="2"/>
  <c r="Q6475" i="2"/>
  <c r="L6476" i="2"/>
  <c r="R6475" i="2"/>
  <c r="Q6478" i="4" l="1"/>
  <c r="W6477" i="4"/>
  <c r="Y6476" i="4"/>
  <c r="T6477" i="4"/>
  <c r="X6477" i="4"/>
  <c r="R6478" i="4"/>
  <c r="N6476" i="2"/>
  <c r="S6475" i="2"/>
  <c r="L6477" i="2"/>
  <c r="R6476" i="2"/>
  <c r="K6477" i="2"/>
  <c r="Q6476" i="2"/>
  <c r="R6479" i="4" l="1"/>
  <c r="X6478" i="4"/>
  <c r="Y6477" i="4"/>
  <c r="T6478" i="4"/>
  <c r="Q6479" i="4"/>
  <c r="W6478" i="4"/>
  <c r="N6477" i="2"/>
  <c r="S6476" i="2"/>
  <c r="K6478" i="2"/>
  <c r="Q6477" i="2"/>
  <c r="L6478" i="2"/>
  <c r="R6477" i="2"/>
  <c r="W6479" i="4" l="1"/>
  <c r="Q6480" i="4"/>
  <c r="Y6478" i="4"/>
  <c r="T6479" i="4"/>
  <c r="X6479" i="4"/>
  <c r="R6480" i="4"/>
  <c r="N6478" i="2"/>
  <c r="S6477" i="2"/>
  <c r="L6479" i="2"/>
  <c r="R6478" i="2"/>
  <c r="K6479" i="2"/>
  <c r="Q6478" i="2"/>
  <c r="R6481" i="4" l="1"/>
  <c r="X6480" i="4"/>
  <c r="Y6479" i="4"/>
  <c r="T6480" i="4"/>
  <c r="W6480" i="4"/>
  <c r="Q6481" i="4"/>
  <c r="N6479" i="2"/>
  <c r="S6478" i="2"/>
  <c r="K6480" i="2"/>
  <c r="Q6479" i="2"/>
  <c r="L6480" i="2"/>
  <c r="R6479" i="2"/>
  <c r="Q6482" i="4" l="1"/>
  <c r="W6481" i="4"/>
  <c r="Y6480" i="4"/>
  <c r="T6481" i="4"/>
  <c r="X6481" i="4"/>
  <c r="R6482" i="4"/>
  <c r="N6480" i="2"/>
  <c r="S6479" i="2"/>
  <c r="L6481" i="2"/>
  <c r="R6480" i="2"/>
  <c r="K6481" i="2"/>
  <c r="Q6480" i="2"/>
  <c r="X6482" i="4" l="1"/>
  <c r="R6483" i="4"/>
  <c r="Y6481" i="4"/>
  <c r="T6482" i="4"/>
  <c r="Q6483" i="4"/>
  <c r="W6482" i="4"/>
  <c r="N6481" i="2"/>
  <c r="S6480" i="2"/>
  <c r="K6482" i="2"/>
  <c r="Q6481" i="2"/>
  <c r="L6482" i="2"/>
  <c r="R6481" i="2"/>
  <c r="W6483" i="4" l="1"/>
  <c r="Q6484" i="4"/>
  <c r="Y6482" i="4"/>
  <c r="T6483" i="4"/>
  <c r="X6483" i="4"/>
  <c r="R6484" i="4"/>
  <c r="N6482" i="2"/>
  <c r="S6481" i="2"/>
  <c r="L6483" i="2"/>
  <c r="R6482" i="2"/>
  <c r="K6483" i="2"/>
  <c r="Q6482" i="2"/>
  <c r="R6485" i="4" l="1"/>
  <c r="X6484" i="4"/>
  <c r="Y6483" i="4"/>
  <c r="T6484" i="4"/>
  <c r="W6484" i="4"/>
  <c r="Q6485" i="4"/>
  <c r="N6483" i="2"/>
  <c r="S6482" i="2"/>
  <c r="K6484" i="2"/>
  <c r="Q6483" i="2"/>
  <c r="L6484" i="2"/>
  <c r="R6483" i="2"/>
  <c r="Q6486" i="4" l="1"/>
  <c r="W6485" i="4"/>
  <c r="Y6484" i="4"/>
  <c r="T6485" i="4"/>
  <c r="X6485" i="4"/>
  <c r="R6486" i="4"/>
  <c r="N6484" i="2"/>
  <c r="S6483" i="2"/>
  <c r="L6485" i="2"/>
  <c r="R6484" i="2"/>
  <c r="K6485" i="2"/>
  <c r="Q6484" i="2"/>
  <c r="X6486" i="4" l="1"/>
  <c r="R6487" i="4"/>
  <c r="Y6485" i="4"/>
  <c r="T6486" i="4"/>
  <c r="Q6487" i="4"/>
  <c r="W6486" i="4"/>
  <c r="N6485" i="2"/>
  <c r="S6484" i="2"/>
  <c r="K6486" i="2"/>
  <c r="Q6485" i="2"/>
  <c r="L6486" i="2"/>
  <c r="R6485" i="2"/>
  <c r="W6487" i="4" l="1"/>
  <c r="Q6488" i="4"/>
  <c r="X6487" i="4"/>
  <c r="R6488" i="4"/>
  <c r="Y6486" i="4"/>
  <c r="T6487" i="4"/>
  <c r="N6486" i="2"/>
  <c r="S6485" i="2"/>
  <c r="L6487" i="2"/>
  <c r="R6486" i="2"/>
  <c r="K6487" i="2"/>
  <c r="Q6486" i="2"/>
  <c r="Y6487" i="4" l="1"/>
  <c r="T6488" i="4"/>
  <c r="R6489" i="4"/>
  <c r="X6488" i="4"/>
  <c r="W6488" i="4"/>
  <c r="Q6489" i="4"/>
  <c r="N6487" i="2"/>
  <c r="S6486" i="2"/>
  <c r="K6488" i="2"/>
  <c r="Q6487" i="2"/>
  <c r="L6488" i="2"/>
  <c r="R6487" i="2"/>
  <c r="Q6490" i="4" l="1"/>
  <c r="W6489" i="4"/>
  <c r="X6489" i="4"/>
  <c r="R6490" i="4"/>
  <c r="Y6488" i="4"/>
  <c r="T6489" i="4"/>
  <c r="N6488" i="2"/>
  <c r="S6487" i="2"/>
  <c r="L6489" i="2"/>
  <c r="R6488" i="2"/>
  <c r="K6489" i="2"/>
  <c r="Q6488" i="2"/>
  <c r="Y6489" i="4" l="1"/>
  <c r="T6490" i="4"/>
  <c r="R6491" i="4"/>
  <c r="X6490" i="4"/>
  <c r="Q6491" i="4"/>
  <c r="W6490" i="4"/>
  <c r="N6489" i="2"/>
  <c r="S6488" i="2"/>
  <c r="K6490" i="2"/>
  <c r="Q6489" i="2"/>
  <c r="L6490" i="2"/>
  <c r="R6489" i="2"/>
  <c r="W6491" i="4" l="1"/>
  <c r="Q6492" i="4"/>
  <c r="Y6490" i="4"/>
  <c r="T6491" i="4"/>
  <c r="X6491" i="4"/>
  <c r="R6492" i="4"/>
  <c r="N6490" i="2"/>
  <c r="S6489" i="2"/>
  <c r="L6491" i="2"/>
  <c r="R6490" i="2"/>
  <c r="K6491" i="2"/>
  <c r="Q6490" i="2"/>
  <c r="R6493" i="4" l="1"/>
  <c r="X6492" i="4"/>
  <c r="Y6491" i="4"/>
  <c r="T6492" i="4"/>
  <c r="W6492" i="4"/>
  <c r="Q6493" i="4"/>
  <c r="N6491" i="2"/>
  <c r="S6490" i="2"/>
  <c r="K6492" i="2"/>
  <c r="Q6491" i="2"/>
  <c r="L6492" i="2"/>
  <c r="R6491" i="2"/>
  <c r="Q6494" i="4" l="1"/>
  <c r="W6493" i="4"/>
  <c r="Y6492" i="4"/>
  <c r="T6493" i="4"/>
  <c r="X6493" i="4"/>
  <c r="R6494" i="4"/>
  <c r="N6492" i="2"/>
  <c r="S6491" i="2"/>
  <c r="L6493" i="2"/>
  <c r="R6492" i="2"/>
  <c r="K6493" i="2"/>
  <c r="Q6492" i="2"/>
  <c r="R6495" i="4" l="1"/>
  <c r="X6494" i="4"/>
  <c r="Y6493" i="4"/>
  <c r="T6494" i="4"/>
  <c r="Q6495" i="4"/>
  <c r="W6494" i="4"/>
  <c r="N6493" i="2"/>
  <c r="S6492" i="2"/>
  <c r="K6494" i="2"/>
  <c r="Q6493" i="2"/>
  <c r="L6494" i="2"/>
  <c r="R6493" i="2"/>
  <c r="W6495" i="4" l="1"/>
  <c r="Q6496" i="4"/>
  <c r="Y6494" i="4"/>
  <c r="T6495" i="4"/>
  <c r="X6495" i="4"/>
  <c r="R6496" i="4"/>
  <c r="N6494" i="2"/>
  <c r="S6493" i="2"/>
  <c r="L6495" i="2"/>
  <c r="R6494" i="2"/>
  <c r="K6495" i="2"/>
  <c r="Q6494" i="2"/>
  <c r="R6497" i="4" l="1"/>
  <c r="X6496" i="4"/>
  <c r="Y6495" i="4"/>
  <c r="T6496" i="4"/>
  <c r="W6496" i="4"/>
  <c r="Q6497" i="4"/>
  <c r="N6495" i="2"/>
  <c r="S6494" i="2"/>
  <c r="K6496" i="2"/>
  <c r="Q6495" i="2"/>
  <c r="L6496" i="2"/>
  <c r="R6495" i="2"/>
  <c r="Q6498" i="4" l="1"/>
  <c r="W6497" i="4"/>
  <c r="Y6496" i="4"/>
  <c r="T6497" i="4"/>
  <c r="X6497" i="4"/>
  <c r="R6498" i="4"/>
  <c r="N6496" i="2"/>
  <c r="S6495" i="2"/>
  <c r="L6497" i="2"/>
  <c r="R6496" i="2"/>
  <c r="K6497" i="2"/>
  <c r="Q6496" i="2"/>
  <c r="X6498" i="4" l="1"/>
  <c r="R6499" i="4"/>
  <c r="Y6497" i="4"/>
  <c r="T6498" i="4"/>
  <c r="Q6499" i="4"/>
  <c r="W6498" i="4"/>
  <c r="N6497" i="2"/>
  <c r="S6496" i="2"/>
  <c r="K6498" i="2"/>
  <c r="Q6497" i="2"/>
  <c r="L6498" i="2"/>
  <c r="R6497" i="2"/>
  <c r="W6499" i="4" l="1"/>
  <c r="Q6500" i="4"/>
  <c r="Y6498" i="4"/>
  <c r="T6499" i="4"/>
  <c r="X6499" i="4"/>
  <c r="R6500" i="4"/>
  <c r="N6498" i="2"/>
  <c r="S6497" i="2"/>
  <c r="L6499" i="2"/>
  <c r="R6498" i="2"/>
  <c r="K6499" i="2"/>
  <c r="Q6498" i="2"/>
  <c r="R6501" i="4" l="1"/>
  <c r="X6500" i="4"/>
  <c r="W6500" i="4"/>
  <c r="Q6501" i="4"/>
  <c r="Y6499" i="4"/>
  <c r="T6500" i="4"/>
  <c r="N6499" i="2"/>
  <c r="S6498" i="2"/>
  <c r="K6500" i="2"/>
  <c r="Q6499" i="2"/>
  <c r="L6500" i="2"/>
  <c r="R6499" i="2"/>
  <c r="Y6500" i="4" l="1"/>
  <c r="T6501" i="4"/>
  <c r="Q6502" i="4"/>
  <c r="W6501" i="4"/>
  <c r="X6501" i="4"/>
  <c r="R6502" i="4"/>
  <c r="N6500" i="2"/>
  <c r="S6499" i="2"/>
  <c r="L6501" i="2"/>
  <c r="R6500" i="2"/>
  <c r="K6501" i="2"/>
  <c r="Q6500" i="2"/>
  <c r="X6502" i="4" l="1"/>
  <c r="R6503" i="4"/>
  <c r="Q6503" i="4"/>
  <c r="W6502" i="4"/>
  <c r="Y6501" i="4"/>
  <c r="T6502" i="4"/>
  <c r="N6501" i="2"/>
  <c r="S6500" i="2"/>
  <c r="K6502" i="2"/>
  <c r="Q6501" i="2"/>
  <c r="L6502" i="2"/>
  <c r="R6501" i="2"/>
  <c r="Y6502" i="4" l="1"/>
  <c r="T6503" i="4"/>
  <c r="W6503" i="4"/>
  <c r="Q6504" i="4"/>
  <c r="X6503" i="4"/>
  <c r="R6504" i="4"/>
  <c r="N6502" i="2"/>
  <c r="S6501" i="2"/>
  <c r="L6503" i="2"/>
  <c r="R6502" i="2"/>
  <c r="K6503" i="2"/>
  <c r="Q6502" i="2"/>
  <c r="R6505" i="4" l="1"/>
  <c r="X6504" i="4"/>
  <c r="W6504" i="4"/>
  <c r="Q6505" i="4"/>
  <c r="Y6503" i="4"/>
  <c r="T6504" i="4"/>
  <c r="N6503" i="2"/>
  <c r="S6502" i="2"/>
  <c r="K6504" i="2"/>
  <c r="Q6503" i="2"/>
  <c r="L6504" i="2"/>
  <c r="R6503" i="2"/>
  <c r="Y6504" i="4" l="1"/>
  <c r="T6505" i="4"/>
  <c r="Q6506" i="4"/>
  <c r="W6505" i="4"/>
  <c r="X6505" i="4"/>
  <c r="R6506" i="4"/>
  <c r="N6504" i="2"/>
  <c r="S6503" i="2"/>
  <c r="L6505" i="2"/>
  <c r="R6504" i="2"/>
  <c r="K6505" i="2"/>
  <c r="Q6504" i="2"/>
  <c r="R6507" i="4" l="1"/>
  <c r="X6506" i="4"/>
  <c r="Q6507" i="4"/>
  <c r="W6506" i="4"/>
  <c r="Y6505" i="4"/>
  <c r="T6506" i="4"/>
  <c r="N6505" i="2"/>
  <c r="S6504" i="2"/>
  <c r="K6506" i="2"/>
  <c r="Q6505" i="2"/>
  <c r="L6506" i="2"/>
  <c r="R6505" i="2"/>
  <c r="Y6506" i="4" l="1"/>
  <c r="T6507" i="4"/>
  <c r="W6507" i="4"/>
  <c r="Q6508" i="4"/>
  <c r="X6507" i="4"/>
  <c r="R6508" i="4"/>
  <c r="N6506" i="2"/>
  <c r="S6505" i="2"/>
  <c r="L6507" i="2"/>
  <c r="R6506" i="2"/>
  <c r="K6507" i="2"/>
  <c r="Q6506" i="2"/>
  <c r="R6509" i="4" l="1"/>
  <c r="X6508" i="4"/>
  <c r="W6508" i="4"/>
  <c r="Q6509" i="4"/>
  <c r="Y6507" i="4"/>
  <c r="T6508" i="4"/>
  <c r="N6507" i="2"/>
  <c r="S6506" i="2"/>
  <c r="K6508" i="2"/>
  <c r="Q6507" i="2"/>
  <c r="L6508" i="2"/>
  <c r="R6507" i="2"/>
  <c r="Y6508" i="4" l="1"/>
  <c r="T6509" i="4"/>
  <c r="Q6510" i="4"/>
  <c r="W6509" i="4"/>
  <c r="R6510" i="4"/>
  <c r="X6509" i="4"/>
  <c r="N6508" i="2"/>
  <c r="S6507" i="2"/>
  <c r="L6509" i="2"/>
  <c r="R6508" i="2"/>
  <c r="K6509" i="2"/>
  <c r="Q6508" i="2"/>
  <c r="R6511" i="4" l="1"/>
  <c r="X6510" i="4"/>
  <c r="Q6511" i="4"/>
  <c r="W6510" i="4"/>
  <c r="Y6509" i="4"/>
  <c r="T6510" i="4"/>
  <c r="N6509" i="2"/>
  <c r="S6508" i="2"/>
  <c r="K6510" i="2"/>
  <c r="Q6509" i="2"/>
  <c r="L6510" i="2"/>
  <c r="R6509" i="2"/>
  <c r="Y6510" i="4" l="1"/>
  <c r="T6511" i="4"/>
  <c r="W6511" i="4"/>
  <c r="Q6512" i="4"/>
  <c r="R6512" i="4"/>
  <c r="X6511" i="4"/>
  <c r="N6510" i="2"/>
  <c r="S6509" i="2"/>
  <c r="L6511" i="2"/>
  <c r="R6510" i="2"/>
  <c r="K6511" i="2"/>
  <c r="Q6510" i="2"/>
  <c r="X6512" i="4" l="1"/>
  <c r="R6513" i="4"/>
  <c r="W6512" i="4"/>
  <c r="Q6513" i="4"/>
  <c r="Y6511" i="4"/>
  <c r="T6512" i="4"/>
  <c r="N6511" i="2"/>
  <c r="S6510" i="2"/>
  <c r="K6512" i="2"/>
  <c r="Q6511" i="2"/>
  <c r="L6512" i="2"/>
  <c r="R6511" i="2"/>
  <c r="Y6512" i="4" l="1"/>
  <c r="T6513" i="4"/>
  <c r="W6513" i="4"/>
  <c r="Q6514" i="4"/>
  <c r="X6513" i="4"/>
  <c r="R6514" i="4"/>
  <c r="N6512" i="2"/>
  <c r="S6511" i="2"/>
  <c r="L6513" i="2"/>
  <c r="R6512" i="2"/>
  <c r="K6513" i="2"/>
  <c r="Q6512" i="2"/>
  <c r="X6514" i="4" l="1"/>
  <c r="R6515" i="4"/>
  <c r="W6514" i="4"/>
  <c r="Q6515" i="4"/>
  <c r="Y6513" i="4"/>
  <c r="T6514" i="4"/>
  <c r="N6513" i="2"/>
  <c r="S6512" i="2"/>
  <c r="K6514" i="2"/>
  <c r="Q6513" i="2"/>
  <c r="L6514" i="2"/>
  <c r="R6513" i="2"/>
  <c r="Y6514" i="4" l="1"/>
  <c r="T6515" i="4"/>
  <c r="W6515" i="4"/>
  <c r="Q6516" i="4"/>
  <c r="R6516" i="4"/>
  <c r="X6515" i="4"/>
  <c r="N6514" i="2"/>
  <c r="S6513" i="2"/>
  <c r="L6515" i="2"/>
  <c r="R6514" i="2"/>
  <c r="K6515" i="2"/>
  <c r="Q6514" i="2"/>
  <c r="Y6515" i="4" l="1"/>
  <c r="T6516" i="4"/>
  <c r="X6516" i="4"/>
  <c r="R6517" i="4"/>
  <c r="W6516" i="4"/>
  <c r="Q6517" i="4"/>
  <c r="N6515" i="2"/>
  <c r="S6514" i="2"/>
  <c r="K6516" i="2"/>
  <c r="Q6515" i="2"/>
  <c r="L6516" i="2"/>
  <c r="R6515" i="2"/>
  <c r="W6517" i="4" l="1"/>
  <c r="Q6518" i="4"/>
  <c r="X6517" i="4"/>
  <c r="R6518" i="4"/>
  <c r="Y6516" i="4"/>
  <c r="T6517" i="4"/>
  <c r="N6516" i="2"/>
  <c r="S6515" i="2"/>
  <c r="L6517" i="2"/>
  <c r="R6516" i="2"/>
  <c r="K6517" i="2"/>
  <c r="Q6516" i="2"/>
  <c r="Y6517" i="4" l="1"/>
  <c r="T6518" i="4"/>
  <c r="X6518" i="4"/>
  <c r="R6519" i="4"/>
  <c r="W6518" i="4"/>
  <c r="Q6519" i="4"/>
  <c r="N6517" i="2"/>
  <c r="S6516" i="2"/>
  <c r="K6518" i="2"/>
  <c r="Q6517" i="2"/>
  <c r="L6518" i="2"/>
  <c r="R6517" i="2"/>
  <c r="W6519" i="4" l="1"/>
  <c r="Q6520" i="4"/>
  <c r="R6520" i="4"/>
  <c r="X6519" i="4"/>
  <c r="Y6518" i="4"/>
  <c r="T6519" i="4"/>
  <c r="N6518" i="2"/>
  <c r="S6517" i="2"/>
  <c r="L6519" i="2"/>
  <c r="R6518" i="2"/>
  <c r="K6519" i="2"/>
  <c r="Q6518" i="2"/>
  <c r="Y6519" i="4" l="1"/>
  <c r="T6520" i="4"/>
  <c r="X6520" i="4"/>
  <c r="R6521" i="4"/>
  <c r="W6520" i="4"/>
  <c r="Q6521" i="4"/>
  <c r="N6519" i="2"/>
  <c r="S6518" i="2"/>
  <c r="K6520" i="2"/>
  <c r="Q6519" i="2"/>
  <c r="L6520" i="2"/>
  <c r="R6519" i="2"/>
  <c r="W6521" i="4" l="1"/>
  <c r="Q6522" i="4"/>
  <c r="X6521" i="4"/>
  <c r="R6522" i="4"/>
  <c r="Y6520" i="4"/>
  <c r="T6521" i="4"/>
  <c r="N6520" i="2"/>
  <c r="S6519" i="2"/>
  <c r="L6521" i="2"/>
  <c r="R6520" i="2"/>
  <c r="K6521" i="2"/>
  <c r="Q6520" i="2"/>
  <c r="X6522" i="4" l="1"/>
  <c r="R6523" i="4"/>
  <c r="W6522" i="4"/>
  <c r="Q6523" i="4"/>
  <c r="Y6521" i="4"/>
  <c r="T6522" i="4"/>
  <c r="N6521" i="2"/>
  <c r="S6520" i="2"/>
  <c r="K6522" i="2"/>
  <c r="Q6521" i="2"/>
  <c r="L6522" i="2"/>
  <c r="R6521" i="2"/>
  <c r="Y6522" i="4" l="1"/>
  <c r="T6523" i="4"/>
  <c r="W6523" i="4"/>
  <c r="Q6524" i="4"/>
  <c r="R6524" i="4"/>
  <c r="X6523" i="4"/>
  <c r="N6522" i="2"/>
  <c r="S6521" i="2"/>
  <c r="L6523" i="2"/>
  <c r="R6522" i="2"/>
  <c r="K6523" i="2"/>
  <c r="Q6522" i="2"/>
  <c r="X6524" i="4" l="1"/>
  <c r="R6525" i="4"/>
  <c r="W6524" i="4"/>
  <c r="Q6525" i="4"/>
  <c r="Y6523" i="4"/>
  <c r="T6524" i="4"/>
  <c r="N6523" i="2"/>
  <c r="S6522" i="2"/>
  <c r="K6524" i="2"/>
  <c r="Q6523" i="2"/>
  <c r="L6524" i="2"/>
  <c r="R6523" i="2"/>
  <c r="Y6524" i="4" l="1"/>
  <c r="T6525" i="4"/>
  <c r="W6525" i="4"/>
  <c r="Q6526" i="4"/>
  <c r="X6525" i="4"/>
  <c r="R6526" i="4"/>
  <c r="N6524" i="2"/>
  <c r="S6523" i="2"/>
  <c r="L6525" i="2"/>
  <c r="R6524" i="2"/>
  <c r="K6525" i="2"/>
  <c r="Q6524" i="2"/>
  <c r="X6526" i="4" l="1"/>
  <c r="R6527" i="4"/>
  <c r="W6526" i="4"/>
  <c r="Q6527" i="4"/>
  <c r="Y6525" i="4"/>
  <c r="T6526" i="4"/>
  <c r="N6525" i="2"/>
  <c r="S6524" i="2"/>
  <c r="K6526" i="2"/>
  <c r="Q6525" i="2"/>
  <c r="L6526" i="2"/>
  <c r="R6525" i="2"/>
  <c r="Y6526" i="4" l="1"/>
  <c r="T6527" i="4"/>
  <c r="W6527" i="4"/>
  <c r="Q6528" i="4"/>
  <c r="R6528" i="4"/>
  <c r="X6527" i="4"/>
  <c r="N6526" i="2"/>
  <c r="S6525" i="2"/>
  <c r="L6527" i="2"/>
  <c r="R6526" i="2"/>
  <c r="K6527" i="2"/>
  <c r="Q6526" i="2"/>
  <c r="X6528" i="4" l="1"/>
  <c r="R6529" i="4"/>
  <c r="W6528" i="4"/>
  <c r="Q6529" i="4"/>
  <c r="Y6527" i="4"/>
  <c r="T6528" i="4"/>
  <c r="N6527" i="2"/>
  <c r="S6526" i="2"/>
  <c r="K6528" i="2"/>
  <c r="Q6527" i="2"/>
  <c r="L6528" i="2"/>
  <c r="R6527" i="2"/>
  <c r="Y6528" i="4" l="1"/>
  <c r="T6529" i="4"/>
  <c r="W6529" i="4"/>
  <c r="Q6530" i="4"/>
  <c r="X6529" i="4"/>
  <c r="R6530" i="4"/>
  <c r="N6528" i="2"/>
  <c r="S6527" i="2"/>
  <c r="L6529" i="2"/>
  <c r="R6528" i="2"/>
  <c r="K6529" i="2"/>
  <c r="Q6528" i="2"/>
  <c r="X6530" i="4" l="1"/>
  <c r="R6531" i="4"/>
  <c r="W6530" i="4"/>
  <c r="Q6531" i="4"/>
  <c r="Y6529" i="4"/>
  <c r="T6530" i="4"/>
  <c r="N6529" i="2"/>
  <c r="S6528" i="2"/>
  <c r="K6530" i="2"/>
  <c r="Q6529" i="2"/>
  <c r="L6530" i="2"/>
  <c r="R6529" i="2"/>
  <c r="W6531" i="4" l="1"/>
  <c r="Q6532" i="4"/>
  <c r="Y6530" i="4"/>
  <c r="T6531" i="4"/>
  <c r="R6532" i="4"/>
  <c r="X6531" i="4"/>
  <c r="N6530" i="2"/>
  <c r="S6529" i="2"/>
  <c r="L6531" i="2"/>
  <c r="R6530" i="2"/>
  <c r="K6531" i="2"/>
  <c r="Q6530" i="2"/>
  <c r="X6532" i="4" l="1"/>
  <c r="R6533" i="4"/>
  <c r="Y6531" i="4"/>
  <c r="T6532" i="4"/>
  <c r="W6532" i="4"/>
  <c r="Q6533" i="4"/>
  <c r="N6531" i="2"/>
  <c r="S6530" i="2"/>
  <c r="K6532" i="2"/>
  <c r="Q6531" i="2"/>
  <c r="L6532" i="2"/>
  <c r="R6531" i="2"/>
  <c r="W6533" i="4" l="1"/>
  <c r="Q6534" i="4"/>
  <c r="Y6532" i="4"/>
  <c r="T6533" i="4"/>
  <c r="X6533" i="4"/>
  <c r="R6534" i="4"/>
  <c r="N6532" i="2"/>
  <c r="S6531" i="2"/>
  <c r="L6533" i="2"/>
  <c r="R6532" i="2"/>
  <c r="K6533" i="2"/>
  <c r="Q6532" i="2"/>
  <c r="X6534" i="4" l="1"/>
  <c r="R6535" i="4"/>
  <c r="Y6533" i="4"/>
  <c r="T6534" i="4"/>
  <c r="W6534" i="4"/>
  <c r="Q6535" i="4"/>
  <c r="N6533" i="2"/>
  <c r="S6532" i="2"/>
  <c r="K6534" i="2"/>
  <c r="Q6533" i="2"/>
  <c r="L6534" i="2"/>
  <c r="R6533" i="2"/>
  <c r="W6535" i="4" l="1"/>
  <c r="Q6536" i="4"/>
  <c r="Y6534" i="4"/>
  <c r="T6535" i="4"/>
  <c r="R6536" i="4"/>
  <c r="X6535" i="4"/>
  <c r="N6534" i="2"/>
  <c r="S6533" i="2"/>
  <c r="L6535" i="2"/>
  <c r="R6534" i="2"/>
  <c r="K6535" i="2"/>
  <c r="Q6534" i="2"/>
  <c r="X6536" i="4" l="1"/>
  <c r="R6537" i="4"/>
  <c r="Y6535" i="4"/>
  <c r="T6536" i="4"/>
  <c r="W6536" i="4"/>
  <c r="Q6537" i="4"/>
  <c r="N6535" i="2"/>
  <c r="S6534" i="2"/>
  <c r="K6536" i="2"/>
  <c r="Q6535" i="2"/>
  <c r="L6536" i="2"/>
  <c r="R6535" i="2"/>
  <c r="Y6536" i="4" l="1"/>
  <c r="T6537" i="4"/>
  <c r="W6537" i="4"/>
  <c r="Q6538" i="4"/>
  <c r="X6537" i="4"/>
  <c r="R6538" i="4"/>
  <c r="N6536" i="2"/>
  <c r="S6535" i="2"/>
  <c r="L6537" i="2"/>
  <c r="R6536" i="2"/>
  <c r="K6537" i="2"/>
  <c r="Q6536" i="2"/>
  <c r="X6538" i="4" l="1"/>
  <c r="R6539" i="4"/>
  <c r="W6538" i="4"/>
  <c r="Q6539" i="4"/>
  <c r="Y6537" i="4"/>
  <c r="T6538" i="4"/>
  <c r="N6537" i="2"/>
  <c r="S6536" i="2"/>
  <c r="K6538" i="2"/>
  <c r="Q6537" i="2"/>
  <c r="L6538" i="2"/>
  <c r="R6537" i="2"/>
  <c r="Y6538" i="4" l="1"/>
  <c r="T6539" i="4"/>
  <c r="W6539" i="4"/>
  <c r="Q6540" i="4"/>
  <c r="R6540" i="4"/>
  <c r="X6539" i="4"/>
  <c r="N6538" i="2"/>
  <c r="S6537" i="2"/>
  <c r="L6539" i="2"/>
  <c r="R6538" i="2"/>
  <c r="K6539" i="2"/>
  <c r="Q6538" i="2"/>
  <c r="X6540" i="4" l="1"/>
  <c r="R6541" i="4"/>
  <c r="W6540" i="4"/>
  <c r="Q6541" i="4"/>
  <c r="Y6539" i="4"/>
  <c r="T6540" i="4"/>
  <c r="N6539" i="2"/>
  <c r="S6538" i="2"/>
  <c r="K6540" i="2"/>
  <c r="Q6539" i="2"/>
  <c r="L6540" i="2"/>
  <c r="R6539" i="2"/>
  <c r="Y6540" i="4" l="1"/>
  <c r="T6541" i="4"/>
  <c r="W6541" i="4"/>
  <c r="Q6542" i="4"/>
  <c r="X6541" i="4"/>
  <c r="R6542" i="4"/>
  <c r="N6540" i="2"/>
  <c r="S6539" i="2"/>
  <c r="L6541" i="2"/>
  <c r="R6540" i="2"/>
  <c r="K6541" i="2"/>
  <c r="Q6540" i="2"/>
  <c r="X6542" i="4" l="1"/>
  <c r="R6543" i="4"/>
  <c r="W6542" i="4"/>
  <c r="Q6543" i="4"/>
  <c r="Y6541" i="4"/>
  <c r="T6542" i="4"/>
  <c r="N6541" i="2"/>
  <c r="S6540" i="2"/>
  <c r="K6542" i="2"/>
  <c r="Q6541" i="2"/>
  <c r="L6542" i="2"/>
  <c r="R6541" i="2"/>
  <c r="Y6542" i="4" l="1"/>
  <c r="T6543" i="4"/>
  <c r="W6543" i="4"/>
  <c r="Q6544" i="4"/>
  <c r="R6544" i="4"/>
  <c r="X6543" i="4"/>
  <c r="N6542" i="2"/>
  <c r="S6541" i="2"/>
  <c r="L6543" i="2"/>
  <c r="R6542" i="2"/>
  <c r="K6543" i="2"/>
  <c r="Q6542" i="2"/>
  <c r="X6544" i="4" l="1"/>
  <c r="R6545" i="4"/>
  <c r="W6544" i="4"/>
  <c r="Q6545" i="4"/>
  <c r="Y6543" i="4"/>
  <c r="T6544" i="4"/>
  <c r="N6543" i="2"/>
  <c r="S6542" i="2"/>
  <c r="K6544" i="2"/>
  <c r="Q6543" i="2"/>
  <c r="L6544" i="2"/>
  <c r="R6543" i="2"/>
  <c r="Y6544" i="4" l="1"/>
  <c r="T6545" i="4"/>
  <c r="W6545" i="4"/>
  <c r="Q6546" i="4"/>
  <c r="X6545" i="4"/>
  <c r="R6546" i="4"/>
  <c r="N6544" i="2"/>
  <c r="S6543" i="2"/>
  <c r="L6545" i="2"/>
  <c r="R6544" i="2"/>
  <c r="K6545" i="2"/>
  <c r="Q6544" i="2"/>
  <c r="X6546" i="4" l="1"/>
  <c r="R6547" i="4"/>
  <c r="Q6547" i="4"/>
  <c r="W6546" i="4"/>
  <c r="Y6545" i="4"/>
  <c r="T6546" i="4"/>
  <c r="N6545" i="2"/>
  <c r="S6544" i="2"/>
  <c r="K6546" i="2"/>
  <c r="Q6545" i="2"/>
  <c r="L6546" i="2"/>
  <c r="R6545" i="2"/>
  <c r="Y6546" i="4" l="1"/>
  <c r="T6547" i="4"/>
  <c r="Q6548" i="4"/>
  <c r="W6547" i="4"/>
  <c r="R6548" i="4"/>
  <c r="X6547" i="4"/>
  <c r="N6546" i="2"/>
  <c r="S6545" i="2"/>
  <c r="L6547" i="2"/>
  <c r="R6546" i="2"/>
  <c r="K6547" i="2"/>
  <c r="Q6546" i="2"/>
  <c r="R6549" i="4" l="1"/>
  <c r="X6548" i="4"/>
  <c r="Q6549" i="4"/>
  <c r="W6548" i="4"/>
  <c r="Y6547" i="4"/>
  <c r="T6548" i="4"/>
  <c r="N6547" i="2"/>
  <c r="S6546" i="2"/>
  <c r="K6548" i="2"/>
  <c r="Q6547" i="2"/>
  <c r="L6548" i="2"/>
  <c r="R6547" i="2"/>
  <c r="Y6548" i="4" l="1"/>
  <c r="T6549" i="4"/>
  <c r="Q6550" i="4"/>
  <c r="W6549" i="4"/>
  <c r="X6549" i="4"/>
  <c r="R6550" i="4"/>
  <c r="N6548" i="2"/>
  <c r="S6547" i="2"/>
  <c r="L6549" i="2"/>
  <c r="R6548" i="2"/>
  <c r="K6549" i="2"/>
  <c r="Q6548" i="2"/>
  <c r="X6550" i="4" l="1"/>
  <c r="R6551" i="4"/>
  <c r="W6550" i="4"/>
  <c r="Q6551" i="4"/>
  <c r="Y6549" i="4"/>
  <c r="T6550" i="4"/>
  <c r="N6549" i="2"/>
  <c r="S6548" i="2"/>
  <c r="K6550" i="2"/>
  <c r="Q6549" i="2"/>
  <c r="L6550" i="2"/>
  <c r="R6549" i="2"/>
  <c r="Y6550" i="4" l="1"/>
  <c r="T6551" i="4"/>
  <c r="Q6552" i="4"/>
  <c r="W6551" i="4"/>
  <c r="X6551" i="4"/>
  <c r="R6552" i="4"/>
  <c r="N6550" i="2"/>
  <c r="S6549" i="2"/>
  <c r="L6551" i="2"/>
  <c r="R6550" i="2"/>
  <c r="K6551" i="2"/>
  <c r="Q6550" i="2"/>
  <c r="X6552" i="4" l="1"/>
  <c r="R6553" i="4"/>
  <c r="W6552" i="4"/>
  <c r="Q6553" i="4"/>
  <c r="Y6551" i="4"/>
  <c r="T6552" i="4"/>
  <c r="N6551" i="2"/>
  <c r="S6550" i="2"/>
  <c r="K6552" i="2"/>
  <c r="Q6551" i="2"/>
  <c r="L6552" i="2"/>
  <c r="R6551" i="2"/>
  <c r="Y6552" i="4" l="1"/>
  <c r="T6553" i="4"/>
  <c r="W6553" i="4"/>
  <c r="Q6554" i="4"/>
  <c r="X6553" i="4"/>
  <c r="R6554" i="4"/>
  <c r="N6552" i="2"/>
  <c r="S6551" i="2"/>
  <c r="L6553" i="2"/>
  <c r="R6552" i="2"/>
  <c r="K6553" i="2"/>
  <c r="Q6552" i="2"/>
  <c r="Y6553" i="4" l="1"/>
  <c r="T6554" i="4"/>
  <c r="X6554" i="4"/>
  <c r="R6555" i="4"/>
  <c r="W6554" i="4"/>
  <c r="Q6555" i="4"/>
  <c r="N6553" i="2"/>
  <c r="S6552" i="2"/>
  <c r="K6554" i="2"/>
  <c r="Q6553" i="2"/>
  <c r="L6554" i="2"/>
  <c r="R6553" i="2"/>
  <c r="Q6556" i="4" l="1"/>
  <c r="W6555" i="4"/>
  <c r="R6556" i="4"/>
  <c r="X6555" i="4"/>
  <c r="Y6554" i="4"/>
  <c r="T6555" i="4"/>
  <c r="N6554" i="2"/>
  <c r="S6553" i="2"/>
  <c r="L6555" i="2"/>
  <c r="R6554" i="2"/>
  <c r="K6555" i="2"/>
  <c r="Q6554" i="2"/>
  <c r="Y6555" i="4" l="1"/>
  <c r="T6556" i="4"/>
  <c r="X6556" i="4"/>
  <c r="R6557" i="4"/>
  <c r="Q6557" i="4"/>
  <c r="W6556" i="4"/>
  <c r="N6555" i="2"/>
  <c r="S6554" i="2"/>
  <c r="K6556" i="2"/>
  <c r="Q6555" i="2"/>
  <c r="L6556" i="2"/>
  <c r="R6555" i="2"/>
  <c r="Q6558" i="4" l="1"/>
  <c r="W6557" i="4"/>
  <c r="X6557" i="4"/>
  <c r="R6558" i="4"/>
  <c r="Y6556" i="4"/>
  <c r="T6557" i="4"/>
  <c r="N6556" i="2"/>
  <c r="S6555" i="2"/>
  <c r="L6557" i="2"/>
  <c r="R6556" i="2"/>
  <c r="K6557" i="2"/>
  <c r="Q6556" i="2"/>
  <c r="Y6557" i="4" l="1"/>
  <c r="T6558" i="4"/>
  <c r="X6558" i="4"/>
  <c r="R6559" i="4"/>
  <c r="W6558" i="4"/>
  <c r="Q6559" i="4"/>
  <c r="N6557" i="2"/>
  <c r="S6556" i="2"/>
  <c r="K6558" i="2"/>
  <c r="Q6557" i="2"/>
  <c r="L6558" i="2"/>
  <c r="R6557" i="2"/>
  <c r="Q6560" i="4" l="1"/>
  <c r="W6559" i="4"/>
  <c r="X6559" i="4"/>
  <c r="R6560" i="4"/>
  <c r="Y6558" i="4"/>
  <c r="T6559" i="4"/>
  <c r="N6558" i="2"/>
  <c r="S6557" i="2"/>
  <c r="L6559" i="2"/>
  <c r="R6558" i="2"/>
  <c r="K6559" i="2"/>
  <c r="Q6558" i="2"/>
  <c r="Y6559" i="4" l="1"/>
  <c r="T6560" i="4"/>
  <c r="X6560" i="4"/>
  <c r="R6561" i="4"/>
  <c r="W6560" i="4"/>
  <c r="Q6561" i="4"/>
  <c r="N6559" i="2"/>
  <c r="S6558" i="2"/>
  <c r="K6560" i="2"/>
  <c r="Q6559" i="2"/>
  <c r="L6560" i="2"/>
  <c r="R6559" i="2"/>
  <c r="W6561" i="4" l="1"/>
  <c r="Q6562" i="4"/>
  <c r="X6561" i="4"/>
  <c r="R6562" i="4"/>
  <c r="Y6560" i="4"/>
  <c r="T6561" i="4"/>
  <c r="N6560" i="2"/>
  <c r="S6559" i="2"/>
  <c r="L6561" i="2"/>
  <c r="R6560" i="2"/>
  <c r="K6561" i="2"/>
  <c r="Q6560" i="2"/>
  <c r="Y6561" i="4" l="1"/>
  <c r="T6562" i="4"/>
  <c r="W6562" i="4"/>
  <c r="Q6563" i="4"/>
  <c r="X6562" i="4"/>
  <c r="R6563" i="4"/>
  <c r="N6561" i="2"/>
  <c r="S6560" i="2"/>
  <c r="K6562" i="2"/>
  <c r="Q6561" i="2"/>
  <c r="L6562" i="2"/>
  <c r="R6561" i="2"/>
  <c r="R6564" i="4" l="1"/>
  <c r="X6563" i="4"/>
  <c r="Q6564" i="4"/>
  <c r="W6563" i="4"/>
  <c r="Y6562" i="4"/>
  <c r="T6563" i="4"/>
  <c r="N6562" i="2"/>
  <c r="S6561" i="2"/>
  <c r="L6563" i="2"/>
  <c r="R6562" i="2"/>
  <c r="K6563" i="2"/>
  <c r="Q6562" i="2"/>
  <c r="Y6563" i="4" l="1"/>
  <c r="T6564" i="4"/>
  <c r="Q6565" i="4"/>
  <c r="W6564" i="4"/>
  <c r="R6565" i="4"/>
  <c r="X6564" i="4"/>
  <c r="N6563" i="2"/>
  <c r="S6562" i="2"/>
  <c r="K6564" i="2"/>
  <c r="Q6563" i="2"/>
  <c r="L6564" i="2"/>
  <c r="R6563" i="2"/>
  <c r="X6565" i="4" l="1"/>
  <c r="R6566" i="4"/>
  <c r="Q6566" i="4"/>
  <c r="W6565" i="4"/>
  <c r="Y6564" i="4"/>
  <c r="T6565" i="4"/>
  <c r="N6564" i="2"/>
  <c r="S6563" i="2"/>
  <c r="L6565" i="2"/>
  <c r="R6564" i="2"/>
  <c r="K6565" i="2"/>
  <c r="Q6564" i="2"/>
  <c r="Y6565" i="4" l="1"/>
  <c r="T6566" i="4"/>
  <c r="W6566" i="4"/>
  <c r="Q6567" i="4"/>
  <c r="X6566" i="4"/>
  <c r="R6567" i="4"/>
  <c r="N6565" i="2"/>
  <c r="S6564" i="2"/>
  <c r="K6566" i="2"/>
  <c r="Q6565" i="2"/>
  <c r="L6566" i="2"/>
  <c r="R6565" i="2"/>
  <c r="X6567" i="4" l="1"/>
  <c r="R6568" i="4"/>
  <c r="Q6568" i="4"/>
  <c r="W6567" i="4"/>
  <c r="Y6566" i="4"/>
  <c r="T6567" i="4"/>
  <c r="N6566" i="2"/>
  <c r="S6565" i="2"/>
  <c r="L6567" i="2"/>
  <c r="R6566" i="2"/>
  <c r="K6567" i="2"/>
  <c r="Q6566" i="2"/>
  <c r="Y6567" i="4" l="1"/>
  <c r="T6568" i="4"/>
  <c r="W6568" i="4"/>
  <c r="Q6569" i="4"/>
  <c r="X6568" i="4"/>
  <c r="R6569" i="4"/>
  <c r="N6567" i="2"/>
  <c r="S6566" i="2"/>
  <c r="K6568" i="2"/>
  <c r="Q6567" i="2"/>
  <c r="L6568" i="2"/>
  <c r="R6567" i="2"/>
  <c r="X6569" i="4" l="1"/>
  <c r="R6570" i="4"/>
  <c r="W6569" i="4"/>
  <c r="Q6570" i="4"/>
  <c r="Y6568" i="4"/>
  <c r="T6569" i="4"/>
  <c r="N6568" i="2"/>
  <c r="S6567" i="2"/>
  <c r="L6569" i="2"/>
  <c r="R6568" i="2"/>
  <c r="K6569" i="2"/>
  <c r="Q6568" i="2"/>
  <c r="Y6569" i="4" l="1"/>
  <c r="T6570" i="4"/>
  <c r="W6570" i="4"/>
  <c r="Q6571" i="4"/>
  <c r="X6570" i="4"/>
  <c r="R6571" i="4"/>
  <c r="N6569" i="2"/>
  <c r="S6568" i="2"/>
  <c r="K6570" i="2"/>
  <c r="Q6569" i="2"/>
  <c r="L6570" i="2"/>
  <c r="R6569" i="2"/>
  <c r="Q6572" i="4" l="1"/>
  <c r="W6571" i="4"/>
  <c r="Y6570" i="4"/>
  <c r="T6571" i="4"/>
  <c r="R6572" i="4"/>
  <c r="X6571" i="4"/>
  <c r="N6570" i="2"/>
  <c r="S6569" i="2"/>
  <c r="L6571" i="2"/>
  <c r="R6570" i="2"/>
  <c r="K6571" i="2"/>
  <c r="Q6570" i="2"/>
  <c r="X6572" i="4" l="1"/>
  <c r="R6573" i="4"/>
  <c r="Y6571" i="4"/>
  <c r="T6572" i="4"/>
  <c r="Q6573" i="4"/>
  <c r="W6572" i="4"/>
  <c r="N6571" i="2"/>
  <c r="S6570" i="2"/>
  <c r="K6572" i="2"/>
  <c r="Q6571" i="2"/>
  <c r="L6572" i="2"/>
  <c r="R6571" i="2"/>
  <c r="Q6574" i="4" l="1"/>
  <c r="W6573" i="4"/>
  <c r="Y6572" i="4"/>
  <c r="T6573" i="4"/>
  <c r="X6573" i="4"/>
  <c r="R6574" i="4"/>
  <c r="N6572" i="2"/>
  <c r="S6571" i="2"/>
  <c r="L6573" i="2"/>
  <c r="R6572" i="2"/>
  <c r="K6573" i="2"/>
  <c r="Q6572" i="2"/>
  <c r="X6574" i="4" l="1"/>
  <c r="R6575" i="4"/>
  <c r="Y6573" i="4"/>
  <c r="T6574" i="4"/>
  <c r="W6574" i="4"/>
  <c r="Q6575" i="4"/>
  <c r="N6573" i="2"/>
  <c r="S6572" i="2"/>
  <c r="K6574" i="2"/>
  <c r="Q6573" i="2"/>
  <c r="L6574" i="2"/>
  <c r="R6573" i="2"/>
  <c r="Q6576" i="4" l="1"/>
  <c r="W6575" i="4"/>
  <c r="Y6574" i="4"/>
  <c r="T6575" i="4"/>
  <c r="X6575" i="4"/>
  <c r="R6576" i="4"/>
  <c r="N6574" i="2"/>
  <c r="S6573" i="2"/>
  <c r="L6575" i="2"/>
  <c r="R6574" i="2"/>
  <c r="K6575" i="2"/>
  <c r="Q6574" i="2"/>
  <c r="X6576" i="4" l="1"/>
  <c r="R6577" i="4"/>
  <c r="Y6575" i="4"/>
  <c r="T6576" i="4"/>
  <c r="W6576" i="4"/>
  <c r="Q6577" i="4"/>
  <c r="N6575" i="2"/>
  <c r="S6574" i="2"/>
  <c r="K6576" i="2"/>
  <c r="Q6575" i="2"/>
  <c r="L6576" i="2"/>
  <c r="R6575" i="2"/>
  <c r="W6577" i="4" l="1"/>
  <c r="Q6578" i="4"/>
  <c r="Y6576" i="4"/>
  <c r="T6577" i="4"/>
  <c r="X6577" i="4"/>
  <c r="R6578" i="4"/>
  <c r="N6576" i="2"/>
  <c r="S6575" i="2"/>
  <c r="L6577" i="2"/>
  <c r="R6576" i="2"/>
  <c r="K6577" i="2"/>
  <c r="Q6576" i="2"/>
  <c r="X6578" i="4" l="1"/>
  <c r="R6579" i="4"/>
  <c r="Y6577" i="4"/>
  <c r="T6578" i="4"/>
  <c r="W6578" i="4"/>
  <c r="Q6579" i="4"/>
  <c r="N6577" i="2"/>
  <c r="S6576" i="2"/>
  <c r="K6578" i="2"/>
  <c r="Q6577" i="2"/>
  <c r="L6578" i="2"/>
  <c r="R6577" i="2"/>
  <c r="Q6580" i="4" l="1"/>
  <c r="W6579" i="4"/>
  <c r="Y6578" i="4"/>
  <c r="T6579" i="4"/>
  <c r="R6580" i="4"/>
  <c r="X6579" i="4"/>
  <c r="N6578" i="2"/>
  <c r="S6577" i="2"/>
  <c r="L6579" i="2"/>
  <c r="R6578" i="2"/>
  <c r="K6579" i="2"/>
  <c r="Q6578" i="2"/>
  <c r="R6581" i="4" l="1"/>
  <c r="X6580" i="4"/>
  <c r="Y6579" i="4"/>
  <c r="T6580" i="4"/>
  <c r="W6580" i="4"/>
  <c r="Q6581" i="4"/>
  <c r="N6579" i="2"/>
  <c r="S6578" i="2"/>
  <c r="K6580" i="2"/>
  <c r="Q6579" i="2"/>
  <c r="L6580" i="2"/>
  <c r="R6579" i="2"/>
  <c r="W6581" i="4" l="1"/>
  <c r="Q6582" i="4"/>
  <c r="Y6580" i="4"/>
  <c r="T6581" i="4"/>
  <c r="X6581" i="4"/>
  <c r="R6582" i="4"/>
  <c r="N6580" i="2"/>
  <c r="S6579" i="2"/>
  <c r="L6581" i="2"/>
  <c r="R6580" i="2"/>
  <c r="K6581" i="2"/>
  <c r="Q6580" i="2"/>
  <c r="X6582" i="4" l="1"/>
  <c r="R6583" i="4"/>
  <c r="Y6581" i="4"/>
  <c r="T6582" i="4"/>
  <c r="W6582" i="4"/>
  <c r="Q6583" i="4"/>
  <c r="N6581" i="2"/>
  <c r="S6580" i="2"/>
  <c r="K6582" i="2"/>
  <c r="Q6581" i="2"/>
  <c r="L6582" i="2"/>
  <c r="R6581" i="2"/>
  <c r="W6583" i="4" l="1"/>
  <c r="Q6584" i="4"/>
  <c r="Y6582" i="4"/>
  <c r="T6583" i="4"/>
  <c r="X6583" i="4"/>
  <c r="R6584" i="4"/>
  <c r="N6582" i="2"/>
  <c r="S6581" i="2"/>
  <c r="L6583" i="2"/>
  <c r="R6582" i="2"/>
  <c r="K6583" i="2"/>
  <c r="Q6582" i="2"/>
  <c r="R6585" i="4" l="1"/>
  <c r="X6584" i="4"/>
  <c r="Y6583" i="4"/>
  <c r="T6584" i="4"/>
  <c r="Q6585" i="4"/>
  <c r="W6584" i="4"/>
  <c r="N6583" i="2"/>
  <c r="S6582" i="2"/>
  <c r="K6584" i="2"/>
  <c r="Q6583" i="2"/>
  <c r="L6584" i="2"/>
  <c r="R6583" i="2"/>
  <c r="Q6586" i="4" l="1"/>
  <c r="W6585" i="4"/>
  <c r="Y6584" i="4"/>
  <c r="T6585" i="4"/>
  <c r="R6586" i="4"/>
  <c r="X6585" i="4"/>
  <c r="N6584" i="2"/>
  <c r="S6583" i="2"/>
  <c r="L6585" i="2"/>
  <c r="R6584" i="2"/>
  <c r="K6585" i="2"/>
  <c r="Q6584" i="2"/>
  <c r="X6586" i="4" l="1"/>
  <c r="R6587" i="4"/>
  <c r="Y6585" i="4"/>
  <c r="T6586" i="4"/>
  <c r="Q6587" i="4"/>
  <c r="W6586" i="4"/>
  <c r="N6585" i="2"/>
  <c r="S6584" i="2"/>
  <c r="K6586" i="2"/>
  <c r="Q6585" i="2"/>
  <c r="L6586" i="2"/>
  <c r="R6585" i="2"/>
  <c r="W6587" i="4" l="1"/>
  <c r="Q6588" i="4"/>
  <c r="Y6586" i="4"/>
  <c r="T6587" i="4"/>
  <c r="X6587" i="4"/>
  <c r="R6588" i="4"/>
  <c r="N6586" i="2"/>
  <c r="S6585" i="2"/>
  <c r="L6587" i="2"/>
  <c r="R6586" i="2"/>
  <c r="K6587" i="2"/>
  <c r="Q6586" i="2"/>
  <c r="X6588" i="4" l="1"/>
  <c r="R6589" i="4"/>
  <c r="Y6587" i="4"/>
  <c r="T6588" i="4"/>
  <c r="Q6589" i="4"/>
  <c r="W6588" i="4"/>
  <c r="N6587" i="2"/>
  <c r="S6586" i="2"/>
  <c r="K6588" i="2"/>
  <c r="Q6587" i="2"/>
  <c r="L6588" i="2"/>
  <c r="R6587" i="2"/>
  <c r="W6589" i="4" l="1"/>
  <c r="Q6590" i="4"/>
  <c r="Y6588" i="4"/>
  <c r="T6589" i="4"/>
  <c r="X6589" i="4"/>
  <c r="R6590" i="4"/>
  <c r="N6588" i="2"/>
  <c r="S6587" i="2"/>
  <c r="K6589" i="2"/>
  <c r="Q6588" i="2"/>
  <c r="L6589" i="2"/>
  <c r="R6588" i="2"/>
  <c r="X6590" i="4" l="1"/>
  <c r="R6591" i="4"/>
  <c r="Y6589" i="4"/>
  <c r="T6590" i="4"/>
  <c r="W6590" i="4"/>
  <c r="Q6591" i="4"/>
  <c r="N6589" i="2"/>
  <c r="S6588" i="2"/>
  <c r="L6590" i="2"/>
  <c r="R6589" i="2"/>
  <c r="K6590" i="2"/>
  <c r="Q6589" i="2"/>
  <c r="W6591" i="4" l="1"/>
  <c r="Q6592" i="4"/>
  <c r="Y6590" i="4"/>
  <c r="T6591" i="4"/>
  <c r="X6591" i="4"/>
  <c r="R6592" i="4"/>
  <c r="N6590" i="2"/>
  <c r="S6589" i="2"/>
  <c r="K6591" i="2"/>
  <c r="Q6590" i="2"/>
  <c r="L6591" i="2"/>
  <c r="R6590" i="2"/>
  <c r="R6593" i="4" l="1"/>
  <c r="X6592" i="4"/>
  <c r="Y6591" i="4"/>
  <c r="T6592" i="4"/>
  <c r="Q6593" i="4"/>
  <c r="W6592" i="4"/>
  <c r="N6591" i="2"/>
  <c r="S6590" i="2"/>
  <c r="L6592" i="2"/>
  <c r="R6591" i="2"/>
  <c r="K6592" i="2"/>
  <c r="Q6591" i="2"/>
  <c r="Q6594" i="4" l="1"/>
  <c r="W6593" i="4"/>
  <c r="Y6592" i="4"/>
  <c r="T6593" i="4"/>
  <c r="R6594" i="4"/>
  <c r="X6593" i="4"/>
  <c r="N6592" i="2"/>
  <c r="S6591" i="2"/>
  <c r="K6593" i="2"/>
  <c r="Q6592" i="2"/>
  <c r="L6593" i="2"/>
  <c r="R6592" i="2"/>
  <c r="X6594" i="4" l="1"/>
  <c r="R6595" i="4"/>
  <c r="Y6593" i="4"/>
  <c r="T6594" i="4"/>
  <c r="Q6595" i="4"/>
  <c r="W6594" i="4"/>
  <c r="N6593" i="2"/>
  <c r="S6592" i="2"/>
  <c r="L6594" i="2"/>
  <c r="R6593" i="2"/>
  <c r="K6594" i="2"/>
  <c r="Q6593" i="2"/>
  <c r="W6595" i="4" l="1"/>
  <c r="Q6596" i="4"/>
  <c r="Y6594" i="4"/>
  <c r="T6595" i="4"/>
  <c r="X6595" i="4"/>
  <c r="R6596" i="4"/>
  <c r="N6594" i="2"/>
  <c r="S6593" i="2"/>
  <c r="K6595" i="2"/>
  <c r="Q6594" i="2"/>
  <c r="L6595" i="2"/>
  <c r="R6594" i="2"/>
  <c r="X6596" i="4" l="1"/>
  <c r="R6597" i="4"/>
  <c r="Q6597" i="4"/>
  <c r="W6596" i="4"/>
  <c r="Y6595" i="4"/>
  <c r="T6596" i="4"/>
  <c r="N6595" i="2"/>
  <c r="S6594" i="2"/>
  <c r="L6596" i="2"/>
  <c r="R6595" i="2"/>
  <c r="K6596" i="2"/>
  <c r="Q6595" i="2"/>
  <c r="Y6596" i="4" l="1"/>
  <c r="T6597" i="4"/>
  <c r="W6597" i="4"/>
  <c r="Q6598" i="4"/>
  <c r="X6597" i="4"/>
  <c r="R6598" i="4"/>
  <c r="N6596" i="2"/>
  <c r="S6595" i="2"/>
  <c r="K6597" i="2"/>
  <c r="Q6596" i="2"/>
  <c r="L6597" i="2"/>
  <c r="R6596" i="2"/>
  <c r="X6598" i="4" l="1"/>
  <c r="R6599" i="4"/>
  <c r="W6598" i="4"/>
  <c r="Q6599" i="4"/>
  <c r="Y6597" i="4"/>
  <c r="T6598" i="4"/>
  <c r="N6597" i="2"/>
  <c r="S6596" i="2"/>
  <c r="L6598" i="2"/>
  <c r="R6597" i="2"/>
  <c r="K6598" i="2"/>
  <c r="Q6597" i="2"/>
  <c r="Y6598" i="4" l="1"/>
  <c r="T6599" i="4"/>
  <c r="W6599" i="4"/>
  <c r="Q6600" i="4"/>
  <c r="X6599" i="4"/>
  <c r="R6600" i="4"/>
  <c r="N6598" i="2"/>
  <c r="S6597" i="2"/>
  <c r="K6599" i="2"/>
  <c r="Q6598" i="2"/>
  <c r="L6599" i="2"/>
  <c r="R6598" i="2"/>
  <c r="X6600" i="4" l="1"/>
  <c r="R6601" i="4"/>
  <c r="W6600" i="4"/>
  <c r="Q6601" i="4"/>
  <c r="Y6599" i="4"/>
  <c r="T6600" i="4"/>
  <c r="N6599" i="2"/>
  <c r="S6598" i="2"/>
  <c r="L6600" i="2"/>
  <c r="R6599" i="2"/>
  <c r="K6600" i="2"/>
  <c r="Q6599" i="2"/>
  <c r="Y6600" i="4" l="1"/>
  <c r="T6601" i="4"/>
  <c r="Q6602" i="4"/>
  <c r="W6601" i="4"/>
  <c r="R6602" i="4"/>
  <c r="X6601" i="4"/>
  <c r="N6600" i="2"/>
  <c r="S6599" i="2"/>
  <c r="K6601" i="2"/>
  <c r="Q6600" i="2"/>
  <c r="L6601" i="2"/>
  <c r="R6600" i="2"/>
  <c r="R6603" i="4" l="1"/>
  <c r="X6602" i="4"/>
  <c r="Q6603" i="4"/>
  <c r="W6602" i="4"/>
  <c r="Y6601" i="4"/>
  <c r="T6602" i="4"/>
  <c r="N6601" i="2"/>
  <c r="S6600" i="2"/>
  <c r="L6602" i="2"/>
  <c r="R6601" i="2"/>
  <c r="K6602" i="2"/>
  <c r="Q6601" i="2"/>
  <c r="Y6602" i="4" l="1"/>
  <c r="T6603" i="4"/>
  <c r="Q6604" i="4"/>
  <c r="W6603" i="4"/>
  <c r="X6603" i="4"/>
  <c r="R6604" i="4"/>
  <c r="N6602" i="2"/>
  <c r="S6601" i="2"/>
  <c r="K6603" i="2"/>
  <c r="Q6602" i="2"/>
  <c r="L6603" i="2"/>
  <c r="R6602" i="2"/>
  <c r="X6604" i="4" l="1"/>
  <c r="R6605" i="4"/>
  <c r="W6604" i="4"/>
  <c r="Q6605" i="4"/>
  <c r="Y6603" i="4"/>
  <c r="T6604" i="4"/>
  <c r="N6603" i="2"/>
  <c r="S6602" i="2"/>
  <c r="L6604" i="2"/>
  <c r="R6603" i="2"/>
  <c r="K6604" i="2"/>
  <c r="Q6603" i="2"/>
  <c r="Y6604" i="4" l="1"/>
  <c r="T6605" i="4"/>
  <c r="Q6606" i="4"/>
  <c r="W6605" i="4"/>
  <c r="X6605" i="4"/>
  <c r="R6606" i="4"/>
  <c r="N6604" i="2"/>
  <c r="S6603" i="2"/>
  <c r="K6605" i="2"/>
  <c r="Q6604" i="2"/>
  <c r="L6605" i="2"/>
  <c r="R6604" i="2"/>
  <c r="X6606" i="4" l="1"/>
  <c r="R6607" i="4"/>
  <c r="W6606" i="4"/>
  <c r="Q6607" i="4"/>
  <c r="Y6605" i="4"/>
  <c r="T6606" i="4"/>
  <c r="N6605" i="2"/>
  <c r="S6604" i="2"/>
  <c r="L6606" i="2"/>
  <c r="R6605" i="2"/>
  <c r="K6606" i="2"/>
  <c r="Q6605" i="2"/>
  <c r="Y6606" i="4" l="1"/>
  <c r="T6607" i="4"/>
  <c r="W6607" i="4"/>
  <c r="Q6608" i="4"/>
  <c r="X6607" i="4"/>
  <c r="R6608" i="4"/>
  <c r="N6606" i="2"/>
  <c r="S6605" i="2"/>
  <c r="K6607" i="2"/>
  <c r="Q6606" i="2"/>
  <c r="L6607" i="2"/>
  <c r="R6606" i="2"/>
  <c r="X6608" i="4" l="1"/>
  <c r="R6609" i="4"/>
  <c r="Q6609" i="4"/>
  <c r="W6608" i="4"/>
  <c r="Y6607" i="4"/>
  <c r="T6608" i="4"/>
  <c r="N6607" i="2"/>
  <c r="S6606" i="2"/>
  <c r="L6608" i="2"/>
  <c r="R6607" i="2"/>
  <c r="K6608" i="2"/>
  <c r="Q6607" i="2"/>
  <c r="Y6608" i="4" l="1"/>
  <c r="T6609" i="4"/>
  <c r="W6609" i="4"/>
  <c r="Q6610" i="4"/>
  <c r="X6609" i="4"/>
  <c r="R6610" i="4"/>
  <c r="N6608" i="2"/>
  <c r="S6607" i="2"/>
  <c r="K6609" i="2"/>
  <c r="Q6608" i="2"/>
  <c r="L6609" i="2"/>
  <c r="R6608" i="2"/>
  <c r="R6611" i="4" l="1"/>
  <c r="X6610" i="4"/>
  <c r="W6610" i="4"/>
  <c r="Q6611" i="4"/>
  <c r="Y6609" i="4"/>
  <c r="T6610" i="4"/>
  <c r="N6609" i="2"/>
  <c r="S6608" i="2"/>
  <c r="L6610" i="2"/>
  <c r="R6609" i="2"/>
  <c r="K6610" i="2"/>
  <c r="Q6609" i="2"/>
  <c r="Q6612" i="4" l="1"/>
  <c r="W6611" i="4"/>
  <c r="Y6610" i="4"/>
  <c r="T6611" i="4"/>
  <c r="X6611" i="4"/>
  <c r="R6612" i="4"/>
  <c r="N6610" i="2"/>
  <c r="S6609" i="2"/>
  <c r="K6611" i="2"/>
  <c r="Q6610" i="2"/>
  <c r="L6611" i="2"/>
  <c r="R6610" i="2"/>
  <c r="X6612" i="4" l="1"/>
  <c r="R6613" i="4"/>
  <c r="Y6611" i="4"/>
  <c r="T6612" i="4"/>
  <c r="Q6613" i="4"/>
  <c r="W6612" i="4"/>
  <c r="N6611" i="2"/>
  <c r="S6610" i="2"/>
  <c r="L6612" i="2"/>
  <c r="R6611" i="2"/>
  <c r="K6612" i="2"/>
  <c r="Q6611" i="2"/>
  <c r="Q6614" i="4" l="1"/>
  <c r="W6613" i="4"/>
  <c r="X6613" i="4"/>
  <c r="R6614" i="4"/>
  <c r="Y6612" i="4"/>
  <c r="T6613" i="4"/>
  <c r="N6612" i="2"/>
  <c r="S6611" i="2"/>
  <c r="K6613" i="2"/>
  <c r="Q6612" i="2"/>
  <c r="L6613" i="2"/>
  <c r="R6612" i="2"/>
  <c r="Y6613" i="4" l="1"/>
  <c r="T6614" i="4"/>
  <c r="X6614" i="4"/>
  <c r="R6615" i="4"/>
  <c r="Q6615" i="4"/>
  <c r="W6614" i="4"/>
  <c r="N6613" i="2"/>
  <c r="S6612" i="2"/>
  <c r="L6614" i="2"/>
  <c r="R6613" i="2"/>
  <c r="K6614" i="2"/>
  <c r="Q6613" i="2"/>
  <c r="W6615" i="4" l="1"/>
  <c r="Q6616" i="4"/>
  <c r="X6615" i="4"/>
  <c r="R6616" i="4"/>
  <c r="Y6614" i="4"/>
  <c r="T6615" i="4"/>
  <c r="N6614" i="2"/>
  <c r="S6613" i="2"/>
  <c r="K6615" i="2"/>
  <c r="Q6614" i="2"/>
  <c r="L6615" i="2"/>
  <c r="R6614" i="2"/>
  <c r="Y6615" i="4" l="1"/>
  <c r="T6616" i="4"/>
  <c r="X6616" i="4"/>
  <c r="R6617" i="4"/>
  <c r="Q6617" i="4"/>
  <c r="W6616" i="4"/>
  <c r="N6615" i="2"/>
  <c r="S6614" i="2"/>
  <c r="L6616" i="2"/>
  <c r="R6615" i="2"/>
  <c r="K6616" i="2"/>
  <c r="Q6615" i="2"/>
  <c r="W6617" i="4" l="1"/>
  <c r="Q6618" i="4"/>
  <c r="X6617" i="4"/>
  <c r="R6618" i="4"/>
  <c r="Y6616" i="4"/>
  <c r="T6617" i="4"/>
  <c r="N6616" i="2"/>
  <c r="S6615" i="2"/>
  <c r="K6617" i="2"/>
  <c r="Q6616" i="2"/>
  <c r="L6617" i="2"/>
  <c r="R6616" i="2"/>
  <c r="Y6617" i="4" l="1"/>
  <c r="T6618" i="4"/>
  <c r="R6619" i="4"/>
  <c r="X6618" i="4"/>
  <c r="W6618" i="4"/>
  <c r="Q6619" i="4"/>
  <c r="N6617" i="2"/>
  <c r="S6616" i="2"/>
  <c r="L6618" i="2"/>
  <c r="R6617" i="2"/>
  <c r="K6618" i="2"/>
  <c r="Q6617" i="2"/>
  <c r="Q6620" i="4" l="1"/>
  <c r="W6619" i="4"/>
  <c r="X6619" i="4"/>
  <c r="R6620" i="4"/>
  <c r="Y6618" i="4"/>
  <c r="T6619" i="4"/>
  <c r="N6618" i="2"/>
  <c r="S6617" i="2"/>
  <c r="K6619" i="2"/>
  <c r="Q6618" i="2"/>
  <c r="L6619" i="2"/>
  <c r="R6618" i="2"/>
  <c r="Y6619" i="4" l="1"/>
  <c r="T6620" i="4"/>
  <c r="R6621" i="4"/>
  <c r="X6620" i="4"/>
  <c r="Q6621" i="4"/>
  <c r="W6620" i="4"/>
  <c r="N6619" i="2"/>
  <c r="S6618" i="2"/>
  <c r="L6620" i="2"/>
  <c r="R6619" i="2"/>
  <c r="K6620" i="2"/>
  <c r="Q6619" i="2"/>
  <c r="Q6622" i="4" l="1"/>
  <c r="W6621" i="4"/>
  <c r="R6622" i="4"/>
  <c r="X6621" i="4"/>
  <c r="Y6620" i="4"/>
  <c r="T6621" i="4"/>
  <c r="N6620" i="2"/>
  <c r="S6619" i="2"/>
  <c r="K6621" i="2"/>
  <c r="Q6620" i="2"/>
  <c r="L6621" i="2"/>
  <c r="R6620" i="2"/>
  <c r="Y6621" i="4" l="1"/>
  <c r="T6622" i="4"/>
  <c r="R6623" i="4"/>
  <c r="X6622" i="4"/>
  <c r="Q6623" i="4"/>
  <c r="W6622" i="4"/>
  <c r="N6621" i="2"/>
  <c r="S6620" i="2"/>
  <c r="L6622" i="2"/>
  <c r="R6621" i="2"/>
  <c r="K6622" i="2"/>
  <c r="Q6621" i="2"/>
  <c r="W6623" i="4" l="1"/>
  <c r="Q6624" i="4"/>
  <c r="X6623" i="4"/>
  <c r="R6624" i="4"/>
  <c r="Y6622" i="4"/>
  <c r="T6623" i="4"/>
  <c r="N6622" i="2"/>
  <c r="S6621" i="2"/>
  <c r="K6623" i="2"/>
  <c r="Q6622" i="2"/>
  <c r="L6623" i="2"/>
  <c r="R6622" i="2"/>
  <c r="Y6623" i="4" l="1"/>
  <c r="T6624" i="4"/>
  <c r="X6624" i="4"/>
  <c r="R6625" i="4"/>
  <c r="Q6625" i="4"/>
  <c r="W6624" i="4"/>
  <c r="N6623" i="2"/>
  <c r="S6622" i="2"/>
  <c r="L6624" i="2"/>
  <c r="R6623" i="2"/>
  <c r="K6624" i="2"/>
  <c r="Q6623" i="2"/>
  <c r="W6625" i="4" l="1"/>
  <c r="Q6626" i="4"/>
  <c r="X6625" i="4"/>
  <c r="R6626" i="4"/>
  <c r="Y6624" i="4"/>
  <c r="T6625" i="4"/>
  <c r="N6624" i="2"/>
  <c r="S6623" i="2"/>
  <c r="K6625" i="2"/>
  <c r="Q6624" i="2"/>
  <c r="L6625" i="2"/>
  <c r="R6624" i="2"/>
  <c r="Y6625" i="4" l="1"/>
  <c r="T6626" i="4"/>
  <c r="R6627" i="4"/>
  <c r="X6626" i="4"/>
  <c r="W6626" i="4"/>
  <c r="Q6627" i="4"/>
  <c r="N6625" i="2"/>
  <c r="S6624" i="2"/>
  <c r="L6626" i="2"/>
  <c r="R6625" i="2"/>
  <c r="K6626" i="2"/>
  <c r="Q6625" i="2"/>
  <c r="Q6628" i="4" l="1"/>
  <c r="W6627" i="4"/>
  <c r="X6627" i="4"/>
  <c r="R6628" i="4"/>
  <c r="Y6626" i="4"/>
  <c r="T6627" i="4"/>
  <c r="N6626" i="2"/>
  <c r="S6625" i="2"/>
  <c r="K6627" i="2"/>
  <c r="Q6626" i="2"/>
  <c r="L6627" i="2"/>
  <c r="R6626" i="2"/>
  <c r="Y6627" i="4" l="1"/>
  <c r="T6628" i="4"/>
  <c r="X6628" i="4"/>
  <c r="R6629" i="4"/>
  <c r="Q6629" i="4"/>
  <c r="W6628" i="4"/>
  <c r="N6627" i="2"/>
  <c r="S6626" i="2"/>
  <c r="L6628" i="2"/>
  <c r="R6627" i="2"/>
  <c r="K6628" i="2"/>
  <c r="Q6627" i="2"/>
  <c r="X6629" i="4" l="1"/>
  <c r="R6630" i="4"/>
  <c r="Y6628" i="4"/>
  <c r="T6629" i="4"/>
  <c r="W6629" i="4"/>
  <c r="Q6630" i="4"/>
  <c r="N6628" i="2"/>
  <c r="S6627" i="2"/>
  <c r="K6629" i="2"/>
  <c r="Q6628" i="2"/>
  <c r="L6629" i="2"/>
  <c r="R6628" i="2"/>
  <c r="W6630" i="4" l="1"/>
  <c r="Q6631" i="4"/>
  <c r="Y6629" i="4"/>
  <c r="T6630" i="4"/>
  <c r="X6630" i="4"/>
  <c r="R6631" i="4"/>
  <c r="N6629" i="2"/>
  <c r="S6628" i="2"/>
  <c r="L6630" i="2"/>
  <c r="R6629" i="2"/>
  <c r="K6630" i="2"/>
  <c r="Q6629" i="2"/>
  <c r="X6631" i="4" l="1"/>
  <c r="R6632" i="4"/>
  <c r="Y6630" i="4"/>
  <c r="T6631" i="4"/>
  <c r="W6631" i="4"/>
  <c r="Q6632" i="4"/>
  <c r="N6630" i="2"/>
  <c r="S6629" i="2"/>
  <c r="K6631" i="2"/>
  <c r="Q6630" i="2"/>
  <c r="L6631" i="2"/>
  <c r="R6630" i="2"/>
  <c r="Q6633" i="4" l="1"/>
  <c r="W6632" i="4"/>
  <c r="Y6631" i="4"/>
  <c r="T6632" i="4"/>
  <c r="X6632" i="4"/>
  <c r="R6633" i="4"/>
  <c r="N6631" i="2"/>
  <c r="S6630" i="2"/>
  <c r="L6632" i="2"/>
  <c r="R6631" i="2"/>
  <c r="K6632" i="2"/>
  <c r="Q6631" i="2"/>
  <c r="X6633" i="4" l="1"/>
  <c r="R6634" i="4"/>
  <c r="Y6632" i="4"/>
  <c r="T6633" i="4"/>
  <c r="W6633" i="4"/>
  <c r="Q6634" i="4"/>
  <c r="N6632" i="2"/>
  <c r="S6631" i="2"/>
  <c r="K6633" i="2"/>
  <c r="Q6632" i="2"/>
  <c r="L6633" i="2"/>
  <c r="R6632" i="2"/>
  <c r="W6634" i="4" l="1"/>
  <c r="Q6635" i="4"/>
  <c r="Y6633" i="4"/>
  <c r="T6634" i="4"/>
  <c r="R6635" i="4"/>
  <c r="X6634" i="4"/>
  <c r="N6633" i="2"/>
  <c r="S6632" i="2"/>
  <c r="L6634" i="2"/>
  <c r="R6633" i="2"/>
  <c r="K6634" i="2"/>
  <c r="Q6633" i="2"/>
  <c r="X6635" i="4" l="1"/>
  <c r="R6636" i="4"/>
  <c r="Y6634" i="4"/>
  <c r="T6635" i="4"/>
  <c r="Q6636" i="4"/>
  <c r="W6635" i="4"/>
  <c r="N6634" i="2"/>
  <c r="S6633" i="2"/>
  <c r="K6635" i="2"/>
  <c r="Q6634" i="2"/>
  <c r="L6635" i="2"/>
  <c r="R6634" i="2"/>
  <c r="Y6635" i="4" l="1"/>
  <c r="T6636" i="4"/>
  <c r="Q6637" i="4"/>
  <c r="W6636" i="4"/>
  <c r="R6637" i="4"/>
  <c r="X6636" i="4"/>
  <c r="N6635" i="2"/>
  <c r="S6634" i="2"/>
  <c r="L6636" i="2"/>
  <c r="R6635" i="2"/>
  <c r="K6636" i="2"/>
  <c r="Q6635" i="2"/>
  <c r="X6637" i="4" l="1"/>
  <c r="R6638" i="4"/>
  <c r="Q6638" i="4"/>
  <c r="W6637" i="4"/>
  <c r="Y6636" i="4"/>
  <c r="T6637" i="4"/>
  <c r="N6636" i="2"/>
  <c r="S6635" i="2"/>
  <c r="K6637" i="2"/>
  <c r="Q6636" i="2"/>
  <c r="L6637" i="2"/>
  <c r="R6636" i="2"/>
  <c r="Y6637" i="4" l="1"/>
  <c r="T6638" i="4"/>
  <c r="Q6639" i="4"/>
  <c r="W6638" i="4"/>
  <c r="X6638" i="4"/>
  <c r="R6639" i="4"/>
  <c r="N6637" i="2"/>
  <c r="S6636" i="2"/>
  <c r="L6638" i="2"/>
  <c r="R6637" i="2"/>
  <c r="K6638" i="2"/>
  <c r="Q6637" i="2"/>
  <c r="X6639" i="4" l="1"/>
  <c r="R6640" i="4"/>
  <c r="W6639" i="4"/>
  <c r="Q6640" i="4"/>
  <c r="Y6638" i="4"/>
  <c r="T6639" i="4"/>
  <c r="N6638" i="2"/>
  <c r="S6637" i="2"/>
  <c r="K6639" i="2"/>
  <c r="Q6638" i="2"/>
  <c r="L6639" i="2"/>
  <c r="R6638" i="2"/>
  <c r="Y6639" i="4" l="1"/>
  <c r="T6640" i="4"/>
  <c r="Q6641" i="4"/>
  <c r="W6640" i="4"/>
  <c r="X6640" i="4"/>
  <c r="R6641" i="4"/>
  <c r="N6639" i="2"/>
  <c r="S6638" i="2"/>
  <c r="L6640" i="2"/>
  <c r="R6639" i="2"/>
  <c r="K6640" i="2"/>
  <c r="Q6639" i="2"/>
  <c r="X6641" i="4" l="1"/>
  <c r="R6642" i="4"/>
  <c r="W6641" i="4"/>
  <c r="Q6642" i="4"/>
  <c r="Y6640" i="4"/>
  <c r="T6641" i="4"/>
  <c r="N6640" i="2"/>
  <c r="S6639" i="2"/>
  <c r="K6641" i="2"/>
  <c r="Q6640" i="2"/>
  <c r="L6641" i="2"/>
  <c r="R6640" i="2"/>
  <c r="Y6641" i="4" l="1"/>
  <c r="T6642" i="4"/>
  <c r="W6642" i="4"/>
  <c r="Q6643" i="4"/>
  <c r="R6643" i="4"/>
  <c r="X6642" i="4"/>
  <c r="N6641" i="2"/>
  <c r="S6640" i="2"/>
  <c r="L6642" i="2"/>
  <c r="R6641" i="2"/>
  <c r="K6642" i="2"/>
  <c r="Q6641" i="2"/>
  <c r="X6643" i="4" l="1"/>
  <c r="R6644" i="4"/>
  <c r="Q6644" i="4"/>
  <c r="W6643" i="4"/>
  <c r="Y6642" i="4"/>
  <c r="T6643" i="4"/>
  <c r="N6642" i="2"/>
  <c r="S6641" i="2"/>
  <c r="K6643" i="2"/>
  <c r="Q6642" i="2"/>
  <c r="L6643" i="2"/>
  <c r="R6642" i="2"/>
  <c r="Y6643" i="4" l="1"/>
  <c r="T6644" i="4"/>
  <c r="Q6645" i="4"/>
  <c r="W6644" i="4"/>
  <c r="R6645" i="4"/>
  <c r="X6644" i="4"/>
  <c r="N6643" i="2"/>
  <c r="S6642" i="2"/>
  <c r="L6644" i="2"/>
  <c r="R6643" i="2"/>
  <c r="K6644" i="2"/>
  <c r="Q6643" i="2"/>
  <c r="X6645" i="4" l="1"/>
  <c r="R6646" i="4"/>
  <c r="Q6646" i="4"/>
  <c r="W6645" i="4"/>
  <c r="Y6644" i="4"/>
  <c r="T6645" i="4"/>
  <c r="N6644" i="2"/>
  <c r="S6643" i="2"/>
  <c r="K6645" i="2"/>
  <c r="Q6644" i="2"/>
  <c r="L6645" i="2"/>
  <c r="R6644" i="2"/>
  <c r="Y6645" i="4" l="1"/>
  <c r="T6646" i="4"/>
  <c r="R6647" i="4"/>
  <c r="X6646" i="4"/>
  <c r="Q6647" i="4"/>
  <c r="W6646" i="4"/>
  <c r="N6645" i="2"/>
  <c r="S6644" i="2"/>
  <c r="L6646" i="2"/>
  <c r="R6645" i="2"/>
  <c r="K6646" i="2"/>
  <c r="Q6645" i="2"/>
  <c r="W6647" i="4" l="1"/>
  <c r="Q6648" i="4"/>
  <c r="X6647" i="4"/>
  <c r="R6648" i="4"/>
  <c r="Y6646" i="4"/>
  <c r="T6647" i="4"/>
  <c r="N6646" i="2"/>
  <c r="S6645" i="2"/>
  <c r="K6647" i="2"/>
  <c r="Q6646" i="2"/>
  <c r="L6647" i="2"/>
  <c r="R6646" i="2"/>
  <c r="Y6647" i="4" l="1"/>
  <c r="T6648" i="4"/>
  <c r="R6649" i="4"/>
  <c r="X6648" i="4"/>
  <c r="W6648" i="4"/>
  <c r="Q6649" i="4"/>
  <c r="N6647" i="2"/>
  <c r="S6646" i="2"/>
  <c r="L6648" i="2"/>
  <c r="R6647" i="2"/>
  <c r="K6648" i="2"/>
  <c r="Q6647" i="2"/>
  <c r="Q6650" i="4" l="1"/>
  <c r="W6649" i="4"/>
  <c r="R6650" i="4"/>
  <c r="X6649" i="4"/>
  <c r="Y6648" i="4"/>
  <c r="T6649" i="4"/>
  <c r="N6648" i="2"/>
  <c r="S6647" i="2"/>
  <c r="K6649" i="2"/>
  <c r="Q6648" i="2"/>
  <c r="L6649" i="2"/>
  <c r="R6648" i="2"/>
  <c r="Y6649" i="4" l="1"/>
  <c r="T6650" i="4"/>
  <c r="X6650" i="4"/>
  <c r="R6651" i="4"/>
  <c r="W6650" i="4"/>
  <c r="Q6651" i="4"/>
  <c r="N6649" i="2"/>
  <c r="S6648" i="2"/>
  <c r="L6650" i="2"/>
  <c r="R6649" i="2"/>
  <c r="K6650" i="2"/>
  <c r="Q6649" i="2"/>
  <c r="W6651" i="4" l="1"/>
  <c r="Q6652" i="4"/>
  <c r="X6651" i="4"/>
  <c r="R6652" i="4"/>
  <c r="Y6650" i="4"/>
  <c r="T6651" i="4"/>
  <c r="N6650" i="2"/>
  <c r="S6649" i="2"/>
  <c r="K6651" i="2"/>
  <c r="Q6650" i="2"/>
  <c r="L6651" i="2"/>
  <c r="R6650" i="2"/>
  <c r="Y6651" i="4" l="1"/>
  <c r="T6652" i="4"/>
  <c r="R6653" i="4"/>
  <c r="X6652" i="4"/>
  <c r="W6652" i="4"/>
  <c r="Q6653" i="4"/>
  <c r="N6651" i="2"/>
  <c r="S6650" i="2"/>
  <c r="L6652" i="2"/>
  <c r="R6651" i="2"/>
  <c r="K6652" i="2"/>
  <c r="Q6651" i="2"/>
  <c r="W6653" i="4" l="1"/>
  <c r="Q6654" i="4"/>
  <c r="R6654" i="4"/>
  <c r="X6653" i="4"/>
  <c r="Y6652" i="4"/>
  <c r="T6653" i="4"/>
  <c r="N6652" i="2"/>
  <c r="S6651" i="2"/>
  <c r="K6653" i="2"/>
  <c r="Q6652" i="2"/>
  <c r="L6653" i="2"/>
  <c r="R6652" i="2"/>
  <c r="Y6653" i="4" l="1"/>
  <c r="T6654" i="4"/>
  <c r="R6655" i="4"/>
  <c r="X6654" i="4"/>
  <c r="W6654" i="4"/>
  <c r="Q6655" i="4"/>
  <c r="N6653" i="2"/>
  <c r="S6652" i="2"/>
  <c r="L6654" i="2"/>
  <c r="R6653" i="2"/>
  <c r="K6654" i="2"/>
  <c r="Q6653" i="2"/>
  <c r="W6655" i="4" l="1"/>
  <c r="Q6656" i="4"/>
  <c r="X6655" i="4"/>
  <c r="R6656" i="4"/>
  <c r="Y6654" i="4"/>
  <c r="T6655" i="4"/>
  <c r="N6654" i="2"/>
  <c r="S6653" i="2"/>
  <c r="K6655" i="2"/>
  <c r="Q6654" i="2"/>
  <c r="L6655" i="2"/>
  <c r="R6654" i="2"/>
  <c r="Y6655" i="4" l="1"/>
  <c r="T6656" i="4"/>
  <c r="R6657" i="4"/>
  <c r="X6656" i="4"/>
  <c r="W6656" i="4"/>
  <c r="Q6657" i="4"/>
  <c r="N6655" i="2"/>
  <c r="S6654" i="2"/>
  <c r="L6656" i="2"/>
  <c r="R6655" i="2"/>
  <c r="K6656" i="2"/>
  <c r="Q6655" i="2"/>
  <c r="Q6658" i="4" l="1"/>
  <c r="W6657" i="4"/>
  <c r="X6657" i="4"/>
  <c r="R6658" i="4"/>
  <c r="Y6656" i="4"/>
  <c r="T6657" i="4"/>
  <c r="N6656" i="2"/>
  <c r="S6655" i="2"/>
  <c r="K6657" i="2"/>
  <c r="Q6656" i="2"/>
  <c r="L6657" i="2"/>
  <c r="R6656" i="2"/>
  <c r="Y6657" i="4" l="1"/>
  <c r="T6658" i="4"/>
  <c r="X6658" i="4"/>
  <c r="R6659" i="4"/>
  <c r="W6658" i="4"/>
  <c r="Q6659" i="4"/>
  <c r="N6657" i="2"/>
  <c r="S6656" i="2"/>
  <c r="L6658" i="2"/>
  <c r="R6657" i="2"/>
  <c r="K6658" i="2"/>
  <c r="Q6657" i="2"/>
  <c r="W6659" i="4" l="1"/>
  <c r="Q6660" i="4"/>
  <c r="X6659" i="4"/>
  <c r="R6660" i="4"/>
  <c r="Y6658" i="4"/>
  <c r="T6659" i="4"/>
  <c r="N6658" i="2"/>
  <c r="S6657" i="2"/>
  <c r="K6659" i="2"/>
  <c r="Q6658" i="2"/>
  <c r="L6659" i="2"/>
  <c r="R6658" i="2"/>
  <c r="Y6659" i="4" l="1"/>
  <c r="T6660" i="4"/>
  <c r="R6661" i="4"/>
  <c r="X6660" i="4"/>
  <c r="W6660" i="4"/>
  <c r="Q6661" i="4"/>
  <c r="N6659" i="2"/>
  <c r="S6658" i="2"/>
  <c r="L6660" i="2"/>
  <c r="R6659" i="2"/>
  <c r="K6660" i="2"/>
  <c r="Q6659" i="2"/>
  <c r="W6661" i="4" l="1"/>
  <c r="Q6662" i="4"/>
  <c r="R6662" i="4"/>
  <c r="X6661" i="4"/>
  <c r="Y6660" i="4"/>
  <c r="T6661" i="4"/>
  <c r="N6660" i="2"/>
  <c r="S6659" i="2"/>
  <c r="K6661" i="2"/>
  <c r="Q6660" i="2"/>
  <c r="L6661" i="2"/>
  <c r="R6660" i="2"/>
  <c r="Y6661" i="4" l="1"/>
  <c r="T6662" i="4"/>
  <c r="R6663" i="4"/>
  <c r="X6662" i="4"/>
  <c r="W6662" i="4"/>
  <c r="Q6663" i="4"/>
  <c r="N6661" i="2"/>
  <c r="S6660" i="2"/>
  <c r="L6662" i="2"/>
  <c r="R6661" i="2"/>
  <c r="K6662" i="2"/>
  <c r="Q6661" i="2"/>
  <c r="W6663" i="4" l="1"/>
  <c r="Q6664" i="4"/>
  <c r="X6663" i="4"/>
  <c r="R6664" i="4"/>
  <c r="Y6662" i="4"/>
  <c r="T6663" i="4"/>
  <c r="N6662" i="2"/>
  <c r="S6661" i="2"/>
  <c r="K6663" i="2"/>
  <c r="Q6662" i="2"/>
  <c r="L6663" i="2"/>
  <c r="R6662" i="2"/>
  <c r="Y6663" i="4" l="1"/>
  <c r="T6664" i="4"/>
  <c r="R6665" i="4"/>
  <c r="X6664" i="4"/>
  <c r="W6664" i="4"/>
  <c r="Q6665" i="4"/>
  <c r="N6663" i="2"/>
  <c r="S6662" i="2"/>
  <c r="L6664" i="2"/>
  <c r="R6663" i="2"/>
  <c r="K6664" i="2"/>
  <c r="Q6663" i="2"/>
  <c r="X6665" i="4" l="1"/>
  <c r="R6666" i="4"/>
  <c r="Y6664" i="4"/>
  <c r="T6665" i="4"/>
  <c r="Q6666" i="4"/>
  <c r="W6665" i="4"/>
  <c r="N6664" i="2"/>
  <c r="S6663" i="2"/>
  <c r="K6665" i="2"/>
  <c r="Q6664" i="2"/>
  <c r="L6665" i="2"/>
  <c r="R6664" i="2"/>
  <c r="Q6667" i="4" l="1"/>
  <c r="W6666" i="4"/>
  <c r="Y6665" i="4"/>
  <c r="T6666" i="4"/>
  <c r="R6667" i="4"/>
  <c r="X6666" i="4"/>
  <c r="N6665" i="2"/>
  <c r="S6664" i="2"/>
  <c r="L6666" i="2"/>
  <c r="R6665" i="2"/>
  <c r="K6666" i="2"/>
  <c r="Q6665" i="2"/>
  <c r="X6667" i="4" l="1"/>
  <c r="R6668" i="4"/>
  <c r="Y6666" i="4"/>
  <c r="T6667" i="4"/>
  <c r="W6667" i="4"/>
  <c r="Q6668" i="4"/>
  <c r="N6666" i="2"/>
  <c r="S6665" i="2"/>
  <c r="K6667" i="2"/>
  <c r="Q6666" i="2"/>
  <c r="L6667" i="2"/>
  <c r="R6666" i="2"/>
  <c r="W6668" i="4" l="1"/>
  <c r="Q6669" i="4"/>
  <c r="Y6667" i="4"/>
  <c r="T6668" i="4"/>
  <c r="R6669" i="4"/>
  <c r="X6668" i="4"/>
  <c r="N6667" i="2"/>
  <c r="S6666" i="2"/>
  <c r="L6668" i="2"/>
  <c r="R6667" i="2"/>
  <c r="K6668" i="2"/>
  <c r="Q6667" i="2"/>
  <c r="R6670" i="4" l="1"/>
  <c r="X6669" i="4"/>
  <c r="Y6668" i="4"/>
  <c r="T6669" i="4"/>
  <c r="W6669" i="4"/>
  <c r="Q6670" i="4"/>
  <c r="N6668" i="2"/>
  <c r="S6667" i="2"/>
  <c r="K6669" i="2"/>
  <c r="Q6668" i="2"/>
  <c r="L6669" i="2"/>
  <c r="R6668" i="2"/>
  <c r="W6670" i="4" l="1"/>
  <c r="Q6671" i="4"/>
  <c r="Y6669" i="4"/>
  <c r="T6670" i="4"/>
  <c r="R6671" i="4"/>
  <c r="X6670" i="4"/>
  <c r="N6669" i="2"/>
  <c r="S6668" i="2"/>
  <c r="L6670" i="2"/>
  <c r="R6669" i="2"/>
  <c r="K6670" i="2"/>
  <c r="Q6669" i="2"/>
  <c r="X6671" i="4" l="1"/>
  <c r="R6672" i="4"/>
  <c r="Y6670" i="4"/>
  <c r="T6671" i="4"/>
  <c r="W6671" i="4"/>
  <c r="Q6672" i="4"/>
  <c r="N6670" i="2"/>
  <c r="S6669" i="2"/>
  <c r="K6671" i="2"/>
  <c r="Q6670" i="2"/>
  <c r="L6671" i="2"/>
  <c r="R6670" i="2"/>
  <c r="W6672" i="4" l="1"/>
  <c r="Q6673" i="4"/>
  <c r="Y6671" i="4"/>
  <c r="T6672" i="4"/>
  <c r="R6673" i="4"/>
  <c r="X6672" i="4"/>
  <c r="N6671" i="2"/>
  <c r="S6670" i="2"/>
  <c r="L6672" i="2"/>
  <c r="R6671" i="2"/>
  <c r="K6672" i="2"/>
  <c r="Q6671" i="2"/>
  <c r="R6674" i="4" l="1"/>
  <c r="X6673" i="4"/>
  <c r="Y6672" i="4"/>
  <c r="T6673" i="4"/>
  <c r="Q6674" i="4"/>
  <c r="W6673" i="4"/>
  <c r="N6672" i="2"/>
  <c r="S6671" i="2"/>
  <c r="K6673" i="2"/>
  <c r="Q6672" i="2"/>
  <c r="L6673" i="2"/>
  <c r="R6672" i="2"/>
  <c r="Q6675" i="4" l="1"/>
  <c r="W6674" i="4"/>
  <c r="Y6673" i="4"/>
  <c r="T6674" i="4"/>
  <c r="R6675" i="4"/>
  <c r="X6674" i="4"/>
  <c r="N6673" i="2"/>
  <c r="S6672" i="2"/>
  <c r="L6674" i="2"/>
  <c r="R6673" i="2"/>
  <c r="K6674" i="2"/>
  <c r="Q6673" i="2"/>
  <c r="X6675" i="4" l="1"/>
  <c r="R6676" i="4"/>
  <c r="Y6674" i="4"/>
  <c r="T6675" i="4"/>
  <c r="W6675" i="4"/>
  <c r="Q6676" i="4"/>
  <c r="N6674" i="2"/>
  <c r="S6673" i="2"/>
  <c r="K6675" i="2"/>
  <c r="Q6674" i="2"/>
  <c r="L6675" i="2"/>
  <c r="R6674" i="2"/>
  <c r="W6676" i="4" l="1"/>
  <c r="Q6677" i="4"/>
  <c r="Y6675" i="4"/>
  <c r="T6676" i="4"/>
  <c r="R6677" i="4"/>
  <c r="X6676" i="4"/>
  <c r="N6675" i="2"/>
  <c r="S6674" i="2"/>
  <c r="L6676" i="2"/>
  <c r="R6675" i="2"/>
  <c r="K6676" i="2"/>
  <c r="Q6675" i="2"/>
  <c r="R6678" i="4" l="1"/>
  <c r="X6677" i="4"/>
  <c r="Y6676" i="4"/>
  <c r="T6677" i="4"/>
  <c r="W6677" i="4"/>
  <c r="Q6678" i="4"/>
  <c r="N6676" i="2"/>
  <c r="S6675" i="2"/>
  <c r="K6677" i="2"/>
  <c r="Q6676" i="2"/>
  <c r="L6677" i="2"/>
  <c r="R6676" i="2"/>
  <c r="W6678" i="4" l="1"/>
  <c r="Q6679" i="4"/>
  <c r="Y6677" i="4"/>
  <c r="T6678" i="4"/>
  <c r="R6679" i="4"/>
  <c r="X6678" i="4"/>
  <c r="N6677" i="2"/>
  <c r="S6676" i="2"/>
  <c r="L6678" i="2"/>
  <c r="R6677" i="2"/>
  <c r="K6678" i="2"/>
  <c r="Q6677" i="2"/>
  <c r="X6679" i="4" l="1"/>
  <c r="R6680" i="4"/>
  <c r="Y6678" i="4"/>
  <c r="T6679" i="4"/>
  <c r="W6679" i="4"/>
  <c r="Q6680" i="4"/>
  <c r="N6678" i="2"/>
  <c r="S6677" i="2"/>
  <c r="K6679" i="2"/>
  <c r="Q6678" i="2"/>
  <c r="L6679" i="2"/>
  <c r="R6678" i="2"/>
  <c r="W6680" i="4" l="1"/>
  <c r="Q6681" i="4"/>
  <c r="Y6679" i="4"/>
  <c r="T6680" i="4"/>
  <c r="R6681" i="4"/>
  <c r="X6680" i="4"/>
  <c r="N6679" i="2"/>
  <c r="S6678" i="2"/>
  <c r="L6680" i="2"/>
  <c r="R6679" i="2"/>
  <c r="K6680" i="2"/>
  <c r="Q6679" i="2"/>
  <c r="R6682" i="4" l="1"/>
  <c r="X6681" i="4"/>
  <c r="Q6682" i="4"/>
  <c r="W6681" i="4"/>
  <c r="Y6680" i="4"/>
  <c r="T6681" i="4"/>
  <c r="N6680" i="2"/>
  <c r="S6679" i="2"/>
  <c r="K6681" i="2"/>
  <c r="Q6680" i="2"/>
  <c r="L6681" i="2"/>
  <c r="R6680" i="2"/>
  <c r="Y6681" i="4" l="1"/>
  <c r="T6682" i="4"/>
  <c r="W6682" i="4"/>
  <c r="Q6683" i="4"/>
  <c r="R6683" i="4"/>
  <c r="X6682" i="4"/>
  <c r="N6681" i="2"/>
  <c r="S6680" i="2"/>
  <c r="L6682" i="2"/>
  <c r="R6681" i="2"/>
  <c r="K6682" i="2"/>
  <c r="Q6681" i="2"/>
  <c r="X6683" i="4" l="1"/>
  <c r="R6684" i="4"/>
  <c r="W6683" i="4"/>
  <c r="Q6684" i="4"/>
  <c r="Y6682" i="4"/>
  <c r="T6683" i="4"/>
  <c r="N6682" i="2"/>
  <c r="S6681" i="2"/>
  <c r="K6683" i="2"/>
  <c r="Q6682" i="2"/>
  <c r="L6683" i="2"/>
  <c r="R6682" i="2"/>
  <c r="Y6683" i="4" l="1"/>
  <c r="T6684" i="4"/>
  <c r="W6684" i="4"/>
  <c r="Q6685" i="4"/>
  <c r="R6685" i="4"/>
  <c r="X6684" i="4"/>
  <c r="N6683" i="2"/>
  <c r="S6682" i="2"/>
  <c r="L6684" i="2"/>
  <c r="R6683" i="2"/>
  <c r="K6684" i="2"/>
  <c r="Q6683" i="2"/>
  <c r="R6686" i="4" l="1"/>
  <c r="X6685" i="4"/>
  <c r="W6685" i="4"/>
  <c r="Q6686" i="4"/>
  <c r="Y6684" i="4"/>
  <c r="T6685" i="4"/>
  <c r="N6684" i="2"/>
  <c r="S6683" i="2"/>
  <c r="K6685" i="2"/>
  <c r="Q6684" i="2"/>
  <c r="L6685" i="2"/>
  <c r="R6684" i="2"/>
  <c r="Y6685" i="4" l="1"/>
  <c r="T6686" i="4"/>
  <c r="W6686" i="4"/>
  <c r="Q6687" i="4"/>
  <c r="R6687" i="4"/>
  <c r="X6686" i="4"/>
  <c r="N6685" i="2"/>
  <c r="S6684" i="2"/>
  <c r="L6686" i="2"/>
  <c r="R6685" i="2"/>
  <c r="K6686" i="2"/>
  <c r="Q6685" i="2"/>
  <c r="W6687" i="4" l="1"/>
  <c r="Q6688" i="4"/>
  <c r="Y6686" i="4"/>
  <c r="T6687" i="4"/>
  <c r="X6687" i="4"/>
  <c r="R6688" i="4"/>
  <c r="N6686" i="2"/>
  <c r="S6685" i="2"/>
  <c r="K6687" i="2"/>
  <c r="Q6686" i="2"/>
  <c r="L6687" i="2"/>
  <c r="R6686" i="2"/>
  <c r="R6689" i="4" l="1"/>
  <c r="X6688" i="4"/>
  <c r="Y6687" i="4"/>
  <c r="T6688" i="4"/>
  <c r="W6688" i="4"/>
  <c r="Q6689" i="4"/>
  <c r="N6687" i="2"/>
  <c r="S6686" i="2"/>
  <c r="L6688" i="2"/>
  <c r="R6687" i="2"/>
  <c r="K6688" i="2"/>
  <c r="Q6687" i="2"/>
  <c r="Q6690" i="4" l="1"/>
  <c r="W6689" i="4"/>
  <c r="Y6688" i="4"/>
  <c r="T6689" i="4"/>
  <c r="X6689" i="4"/>
  <c r="R6690" i="4"/>
  <c r="N6688" i="2"/>
  <c r="S6687" i="2"/>
  <c r="K6689" i="2"/>
  <c r="Q6688" i="2"/>
  <c r="L6689" i="2"/>
  <c r="R6688" i="2"/>
  <c r="X6690" i="4" l="1"/>
  <c r="R6691" i="4"/>
  <c r="Y6689" i="4"/>
  <c r="T6690" i="4"/>
  <c r="Q6691" i="4"/>
  <c r="W6690" i="4"/>
  <c r="N6689" i="2"/>
  <c r="S6688" i="2"/>
  <c r="L6690" i="2"/>
  <c r="R6689" i="2"/>
  <c r="K6690" i="2"/>
  <c r="Q6689" i="2"/>
  <c r="W6691" i="4" l="1"/>
  <c r="Q6692" i="4"/>
  <c r="Y6690" i="4"/>
  <c r="T6691" i="4"/>
  <c r="X6691" i="4"/>
  <c r="R6692" i="4"/>
  <c r="N6690" i="2"/>
  <c r="S6689" i="2"/>
  <c r="K6691" i="2"/>
  <c r="Q6690" i="2"/>
  <c r="L6691" i="2"/>
  <c r="R6690" i="2"/>
  <c r="X6692" i="4" l="1"/>
  <c r="AC9" i="4" s="1"/>
  <c r="AC8" i="4"/>
  <c r="AC12" i="4" s="1"/>
  <c r="Y6691" i="4"/>
  <c r="T6692" i="4"/>
  <c r="W6692" i="4"/>
  <c r="AB9" i="4" s="1"/>
  <c r="AB8" i="4"/>
  <c r="AB12" i="4" s="1"/>
  <c r="N6691" i="2"/>
  <c r="S6690" i="2"/>
  <c r="L6692" i="2"/>
  <c r="W8" i="2" s="1"/>
  <c r="R6691" i="2"/>
  <c r="K6692" i="2"/>
  <c r="Q6691" i="2"/>
  <c r="Y6692" i="4" l="1"/>
  <c r="AD9" i="4" s="1"/>
  <c r="AD8" i="4"/>
  <c r="AD12" i="4" s="1"/>
  <c r="N6692" i="2"/>
  <c r="S6691" i="2"/>
  <c r="V8" i="2"/>
  <c r="V12" i="2" s="1"/>
  <c r="Q6692" i="2"/>
  <c r="V9" i="2" s="1"/>
  <c r="R6692" i="2"/>
  <c r="W9" i="2" s="1"/>
  <c r="X8" i="2" l="1"/>
  <c r="X12" i="2" s="1"/>
  <c r="S6692" i="2"/>
  <c r="X9" i="2" s="1"/>
</calcChain>
</file>

<file path=xl/sharedStrings.xml><?xml version="1.0" encoding="utf-8"?>
<sst xmlns="http://schemas.openxmlformats.org/spreadsheetml/2006/main" count="61" uniqueCount="32">
  <si>
    <t>SX5E Index</t>
  </si>
  <si>
    <t>Fecha</t>
  </si>
  <si>
    <t>Cot</t>
  </si>
  <si>
    <t>Fechas</t>
  </si>
  <si>
    <t>Retornos</t>
  </si>
  <si>
    <t>Rentabilidad</t>
  </si>
  <si>
    <t>Posicionamiento</t>
  </si>
  <si>
    <t>ESTRATEGIA</t>
  </si>
  <si>
    <t>Fecha decisión</t>
  </si>
  <si>
    <t>SX5E Index base 100</t>
  </si>
  <si>
    <t>Rentabilidad periodo</t>
  </si>
  <si>
    <t>Retornos estrategia</t>
  </si>
  <si>
    <t>Retornos SX5E</t>
  </si>
  <si>
    <t>Estrategia</t>
  </si>
  <si>
    <t>Volatlidad anualizada</t>
  </si>
  <si>
    <t>Date</t>
  </si>
  <si>
    <t>Bid Price</t>
  </si>
  <si>
    <t>Ask Price</t>
  </si>
  <si>
    <t>Cot (Last)</t>
  </si>
  <si>
    <t>SX5EEX GY Equity</t>
  </si>
  <si>
    <t>MID</t>
  </si>
  <si>
    <t>CT(i)</t>
  </si>
  <si>
    <t>CT(SX5EEX)</t>
  </si>
  <si>
    <t>rentabilidad anualizada</t>
  </si>
  <si>
    <t>coste</t>
  </si>
  <si>
    <t>estrategia con coste</t>
  </si>
  <si>
    <t>Rentornos costes</t>
  </si>
  <si>
    <t xml:space="preserve"> + costes</t>
  </si>
  <si>
    <t>Cotización ETF</t>
  </si>
  <si>
    <t>Precio Compra</t>
  </si>
  <si>
    <t>Precio Venta</t>
  </si>
  <si>
    <t>Coste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</si>
</sst>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masis MT Pro"/>
      <family val="1"/>
    </font>
    <font>
      <b/>
      <sz val="11"/>
      <color theme="0"/>
      <name val="Amasis MT Pro"/>
      <family val="1"/>
    </font>
    <font>
      <b/>
      <sz val="11"/>
      <color rgb="FF0085CA"/>
      <name val="Amasis MT Pro"/>
      <family val="1"/>
    </font>
    <font>
      <b/>
      <sz val="11"/>
      <color theme="1"/>
      <name val="Amasis MT Pro"/>
      <family val="1"/>
    </font>
  </fonts>
  <fills count="6">
    <fill>
      <patternFill patternType="none"/>
    </fill>
    <fill>
      <patternFill patternType="gray125"/>
    </fill>
    <fill>
      <patternFill patternType="solid">
        <fgColor rgb="FF0085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rgb="FF0085CA"/>
      </left>
      <right style="thin">
        <color rgb="FF0085CA"/>
      </right>
      <top style="thin">
        <color rgb="FF0085CA"/>
      </top>
      <bottom/>
      <diagonal/>
    </border>
    <border>
      <left style="thin">
        <color rgb="FF0085CA"/>
      </left>
      <right style="thin">
        <color rgb="FF0085CA"/>
      </right>
      <top/>
      <bottom style="thin">
        <color rgb="FF0085CA"/>
      </bottom>
      <diagonal/>
    </border>
    <border>
      <left style="thin">
        <color rgb="FF0085CA"/>
      </left>
      <right/>
      <top style="thin">
        <color rgb="FF0085CA"/>
      </top>
      <bottom style="thin">
        <color rgb="FF0085CA"/>
      </bottom>
      <diagonal/>
    </border>
    <border>
      <left/>
      <right/>
      <top style="thin">
        <color rgb="FF0085CA"/>
      </top>
      <bottom style="thin">
        <color rgb="FF0085CA"/>
      </bottom>
      <diagonal/>
    </border>
    <border>
      <left/>
      <right style="thin">
        <color rgb="FF0085CA"/>
      </right>
      <top style="thin">
        <color rgb="FF0085CA"/>
      </top>
      <bottom style="thin">
        <color rgb="FF0085CA"/>
      </bottom>
      <diagonal/>
    </border>
    <border>
      <left style="thin">
        <color rgb="FF0085CA"/>
      </left>
      <right/>
      <top/>
      <bottom style="thin">
        <color rgb="FF0085CA"/>
      </bottom>
      <diagonal/>
    </border>
    <border>
      <left/>
      <right/>
      <top/>
      <bottom style="thin">
        <color rgb="FF0085CA"/>
      </bottom>
      <diagonal/>
    </border>
    <border>
      <left/>
      <right style="thin">
        <color rgb="FF0085CA"/>
      </right>
      <top/>
      <bottom style="thin">
        <color rgb="FF0085CA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14" fontId="2" fillId="0" borderId="0" xfId="0" applyNumberFormat="1" applyFont="1"/>
    <xf numFmtId="0" fontId="2" fillId="0" borderId="0" xfId="0" applyFont="1"/>
    <xf numFmtId="0" fontId="4" fillId="0" borderId="0" xfId="0" applyFont="1" applyAlignment="1">
      <alignment horizontal="center" vertical="center"/>
    </xf>
    <xf numFmtId="10" fontId="2" fillId="0" borderId="0" xfId="0" applyNumberFormat="1" applyFont="1"/>
    <xf numFmtId="10" fontId="2" fillId="0" borderId="0" xfId="1" applyNumberFormat="1" applyFont="1"/>
    <xf numFmtId="4" fontId="2" fillId="0" borderId="0" xfId="0" applyNumberFormat="1" applyFont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0" fontId="2" fillId="0" borderId="6" xfId="1" applyNumberFormat="1" applyFont="1" applyBorder="1"/>
    <xf numFmtId="10" fontId="2" fillId="0" borderId="7" xfId="1" applyNumberFormat="1" applyFont="1" applyBorder="1"/>
    <xf numFmtId="10" fontId="2" fillId="0" borderId="8" xfId="1" applyNumberFormat="1" applyFont="1" applyBorder="1"/>
    <xf numFmtId="14" fontId="0" fillId="0" borderId="0" xfId="0" applyNumberFormat="1"/>
    <xf numFmtId="0" fontId="3" fillId="2" borderId="0" xfId="0" applyFont="1" applyFill="1"/>
    <xf numFmtId="14" fontId="2" fillId="3" borderId="0" xfId="0" applyNumberFormat="1" applyFont="1" applyFill="1"/>
    <xf numFmtId="0" fontId="2" fillId="3" borderId="0" xfId="0" applyFont="1" applyFill="1"/>
    <xf numFmtId="164" fontId="5" fillId="0" borderId="0" xfId="0" applyNumberFormat="1" applyFont="1"/>
    <xf numFmtId="0" fontId="3" fillId="2" borderId="0" xfId="0" applyFont="1" applyFill="1" applyAlignment="1">
      <alignment horizontal="center" vertical="center" wrapText="1"/>
    </xf>
    <xf numFmtId="164" fontId="2" fillId="0" borderId="0" xfId="1" applyNumberFormat="1" applyFont="1"/>
    <xf numFmtId="0" fontId="3" fillId="0" borderId="0" xfId="0" applyFont="1" applyFill="1" applyAlignment="1">
      <alignment horizontal="center" vertical="center"/>
    </xf>
    <xf numFmtId="10" fontId="2" fillId="4" borderId="0" xfId="1" applyNumberFormat="1" applyFont="1" applyFill="1"/>
    <xf numFmtId="10" fontId="2" fillId="5" borderId="0" xfId="0" applyNumberFormat="1" applyFont="1" applyFill="1"/>
    <xf numFmtId="0" fontId="2" fillId="5" borderId="0" xfId="0" applyFont="1" applyFill="1" applyAlignment="1">
      <alignment horizontal="right"/>
    </xf>
    <xf numFmtId="10" fontId="2" fillId="5" borderId="0" xfId="0" applyNumberFormat="1" applyFont="1" applyFill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85CA"/>
      <color rgb="FFD845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Backtesting!$C$5:$C$6692</c:f>
              <c:numCache>
                <c:formatCode>m/d/yy</c:formatCode>
                <c:ptCount val="6688"/>
                <c:pt idx="0">
                  <c:v>36528</c:v>
                </c:pt>
                <c:pt idx="1">
                  <c:v>36529</c:v>
                </c:pt>
                <c:pt idx="2">
                  <c:v>36530</c:v>
                </c:pt>
                <c:pt idx="3">
                  <c:v>36531</c:v>
                </c:pt>
                <c:pt idx="4">
                  <c:v>36532</c:v>
                </c:pt>
                <c:pt idx="5">
                  <c:v>36535</c:v>
                </c:pt>
                <c:pt idx="6">
                  <c:v>36536</c:v>
                </c:pt>
                <c:pt idx="7">
                  <c:v>36537</c:v>
                </c:pt>
                <c:pt idx="8">
                  <c:v>36538</c:v>
                </c:pt>
                <c:pt idx="9">
                  <c:v>36539</c:v>
                </c:pt>
                <c:pt idx="10">
                  <c:v>36542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36577</c:v>
                </c:pt>
                <c:pt idx="36">
                  <c:v>36578</c:v>
                </c:pt>
                <c:pt idx="37">
                  <c:v>36579</c:v>
                </c:pt>
                <c:pt idx="38">
                  <c:v>36580</c:v>
                </c:pt>
                <c:pt idx="39">
                  <c:v>36581</c:v>
                </c:pt>
                <c:pt idx="40">
                  <c:v>36584</c:v>
                </c:pt>
                <c:pt idx="41">
                  <c:v>36585</c:v>
                </c:pt>
                <c:pt idx="42">
                  <c:v>36586</c:v>
                </c:pt>
                <c:pt idx="43">
                  <c:v>36587</c:v>
                </c:pt>
                <c:pt idx="44">
                  <c:v>36588</c:v>
                </c:pt>
                <c:pt idx="45">
                  <c:v>36591</c:v>
                </c:pt>
                <c:pt idx="46">
                  <c:v>36592</c:v>
                </c:pt>
                <c:pt idx="47">
                  <c:v>36593</c:v>
                </c:pt>
                <c:pt idx="48">
                  <c:v>36594</c:v>
                </c:pt>
                <c:pt idx="49">
                  <c:v>36595</c:v>
                </c:pt>
                <c:pt idx="50">
                  <c:v>36598</c:v>
                </c:pt>
                <c:pt idx="51">
                  <c:v>36599</c:v>
                </c:pt>
                <c:pt idx="52">
                  <c:v>36600</c:v>
                </c:pt>
                <c:pt idx="53">
                  <c:v>36601</c:v>
                </c:pt>
                <c:pt idx="54">
                  <c:v>36602</c:v>
                </c:pt>
                <c:pt idx="55">
                  <c:v>36605</c:v>
                </c:pt>
                <c:pt idx="56">
                  <c:v>36606</c:v>
                </c:pt>
                <c:pt idx="57">
                  <c:v>36607</c:v>
                </c:pt>
                <c:pt idx="58">
                  <c:v>36608</c:v>
                </c:pt>
                <c:pt idx="59">
                  <c:v>36609</c:v>
                </c:pt>
                <c:pt idx="60">
                  <c:v>36612</c:v>
                </c:pt>
                <c:pt idx="61">
                  <c:v>36613</c:v>
                </c:pt>
                <c:pt idx="62">
                  <c:v>36614</c:v>
                </c:pt>
                <c:pt idx="63">
                  <c:v>36615</c:v>
                </c:pt>
                <c:pt idx="64">
                  <c:v>36616</c:v>
                </c:pt>
                <c:pt idx="65">
                  <c:v>36619</c:v>
                </c:pt>
                <c:pt idx="66">
                  <c:v>36620</c:v>
                </c:pt>
                <c:pt idx="67">
                  <c:v>36621</c:v>
                </c:pt>
                <c:pt idx="68">
                  <c:v>36622</c:v>
                </c:pt>
                <c:pt idx="69">
                  <c:v>36623</c:v>
                </c:pt>
                <c:pt idx="70">
                  <c:v>36626</c:v>
                </c:pt>
                <c:pt idx="71">
                  <c:v>36627</c:v>
                </c:pt>
                <c:pt idx="72">
                  <c:v>36628</c:v>
                </c:pt>
                <c:pt idx="73">
                  <c:v>36629</c:v>
                </c:pt>
                <c:pt idx="74">
                  <c:v>36630</c:v>
                </c:pt>
                <c:pt idx="75">
                  <c:v>36633</c:v>
                </c:pt>
                <c:pt idx="76">
                  <c:v>36634</c:v>
                </c:pt>
                <c:pt idx="77">
                  <c:v>36635</c:v>
                </c:pt>
                <c:pt idx="78">
                  <c:v>36636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36648</c:v>
                </c:pt>
                <c:pt idx="84">
                  <c:v>36649</c:v>
                </c:pt>
                <c:pt idx="85">
                  <c:v>36650</c:v>
                </c:pt>
                <c:pt idx="86">
                  <c:v>36651</c:v>
                </c:pt>
                <c:pt idx="87">
                  <c:v>36654</c:v>
                </c:pt>
                <c:pt idx="88">
                  <c:v>36655</c:v>
                </c:pt>
                <c:pt idx="89">
                  <c:v>36656</c:v>
                </c:pt>
                <c:pt idx="90">
                  <c:v>36657</c:v>
                </c:pt>
                <c:pt idx="91">
                  <c:v>36658</c:v>
                </c:pt>
                <c:pt idx="92">
                  <c:v>36661</c:v>
                </c:pt>
                <c:pt idx="93">
                  <c:v>36662</c:v>
                </c:pt>
                <c:pt idx="94">
                  <c:v>36663</c:v>
                </c:pt>
                <c:pt idx="95">
                  <c:v>36664</c:v>
                </c:pt>
                <c:pt idx="96">
                  <c:v>36665</c:v>
                </c:pt>
                <c:pt idx="97">
                  <c:v>36668</c:v>
                </c:pt>
                <c:pt idx="98">
                  <c:v>36669</c:v>
                </c:pt>
                <c:pt idx="99">
                  <c:v>36670</c:v>
                </c:pt>
                <c:pt idx="100">
                  <c:v>36671</c:v>
                </c:pt>
                <c:pt idx="101">
                  <c:v>36672</c:v>
                </c:pt>
                <c:pt idx="102">
                  <c:v>36675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36711</c:v>
                </c:pt>
                <c:pt idx="129">
                  <c:v>36712</c:v>
                </c:pt>
                <c:pt idx="130">
                  <c:v>36713</c:v>
                </c:pt>
                <c:pt idx="131">
                  <c:v>36714</c:v>
                </c:pt>
                <c:pt idx="132">
                  <c:v>36717</c:v>
                </c:pt>
                <c:pt idx="133">
                  <c:v>36718</c:v>
                </c:pt>
                <c:pt idx="134">
                  <c:v>36719</c:v>
                </c:pt>
                <c:pt idx="135">
                  <c:v>36720</c:v>
                </c:pt>
                <c:pt idx="136">
                  <c:v>36721</c:v>
                </c:pt>
                <c:pt idx="137">
                  <c:v>36724</c:v>
                </c:pt>
                <c:pt idx="138">
                  <c:v>36725</c:v>
                </c:pt>
                <c:pt idx="139">
                  <c:v>36726</c:v>
                </c:pt>
                <c:pt idx="140">
                  <c:v>36727</c:v>
                </c:pt>
                <c:pt idx="141">
                  <c:v>36728</c:v>
                </c:pt>
                <c:pt idx="142">
                  <c:v>36731</c:v>
                </c:pt>
                <c:pt idx="143">
                  <c:v>36732</c:v>
                </c:pt>
                <c:pt idx="144">
                  <c:v>36733</c:v>
                </c:pt>
                <c:pt idx="145">
                  <c:v>36734</c:v>
                </c:pt>
                <c:pt idx="146">
                  <c:v>36735</c:v>
                </c:pt>
                <c:pt idx="147">
                  <c:v>36738</c:v>
                </c:pt>
                <c:pt idx="148">
                  <c:v>36739</c:v>
                </c:pt>
                <c:pt idx="149">
                  <c:v>36740</c:v>
                </c:pt>
                <c:pt idx="150">
                  <c:v>36741</c:v>
                </c:pt>
                <c:pt idx="151">
                  <c:v>36742</c:v>
                </c:pt>
                <c:pt idx="152">
                  <c:v>36745</c:v>
                </c:pt>
                <c:pt idx="153">
                  <c:v>36746</c:v>
                </c:pt>
                <c:pt idx="154">
                  <c:v>36747</c:v>
                </c:pt>
                <c:pt idx="155">
                  <c:v>36748</c:v>
                </c:pt>
                <c:pt idx="156">
                  <c:v>36749</c:v>
                </c:pt>
                <c:pt idx="157">
                  <c:v>36752</c:v>
                </c:pt>
                <c:pt idx="158">
                  <c:v>36753</c:v>
                </c:pt>
                <c:pt idx="159">
                  <c:v>36754</c:v>
                </c:pt>
                <c:pt idx="160">
                  <c:v>36755</c:v>
                </c:pt>
                <c:pt idx="161">
                  <c:v>36756</c:v>
                </c:pt>
                <c:pt idx="162">
                  <c:v>36759</c:v>
                </c:pt>
                <c:pt idx="163">
                  <c:v>36760</c:v>
                </c:pt>
                <c:pt idx="164">
                  <c:v>36761</c:v>
                </c:pt>
                <c:pt idx="165">
                  <c:v>36762</c:v>
                </c:pt>
                <c:pt idx="166">
                  <c:v>36763</c:v>
                </c:pt>
                <c:pt idx="167">
                  <c:v>36766</c:v>
                </c:pt>
                <c:pt idx="168">
                  <c:v>36767</c:v>
                </c:pt>
                <c:pt idx="169">
                  <c:v>36768</c:v>
                </c:pt>
                <c:pt idx="170">
                  <c:v>36769</c:v>
                </c:pt>
                <c:pt idx="171">
                  <c:v>36770</c:v>
                </c:pt>
                <c:pt idx="172">
                  <c:v>36773</c:v>
                </c:pt>
                <c:pt idx="173">
                  <c:v>36774</c:v>
                </c:pt>
                <c:pt idx="174">
                  <c:v>36775</c:v>
                </c:pt>
                <c:pt idx="175">
                  <c:v>36776</c:v>
                </c:pt>
                <c:pt idx="176">
                  <c:v>36777</c:v>
                </c:pt>
                <c:pt idx="177">
                  <c:v>36780</c:v>
                </c:pt>
                <c:pt idx="178">
                  <c:v>36781</c:v>
                </c:pt>
                <c:pt idx="179">
                  <c:v>36782</c:v>
                </c:pt>
                <c:pt idx="180">
                  <c:v>36783</c:v>
                </c:pt>
                <c:pt idx="181">
                  <c:v>36784</c:v>
                </c:pt>
                <c:pt idx="182">
                  <c:v>36787</c:v>
                </c:pt>
                <c:pt idx="183">
                  <c:v>36788</c:v>
                </c:pt>
                <c:pt idx="184">
                  <c:v>36789</c:v>
                </c:pt>
                <c:pt idx="185">
                  <c:v>36790</c:v>
                </c:pt>
                <c:pt idx="186">
                  <c:v>36791</c:v>
                </c:pt>
                <c:pt idx="187">
                  <c:v>36794</c:v>
                </c:pt>
                <c:pt idx="188">
                  <c:v>36795</c:v>
                </c:pt>
                <c:pt idx="189">
                  <c:v>36796</c:v>
                </c:pt>
                <c:pt idx="190">
                  <c:v>36797</c:v>
                </c:pt>
                <c:pt idx="191">
                  <c:v>36798</c:v>
                </c:pt>
                <c:pt idx="192">
                  <c:v>36801</c:v>
                </c:pt>
                <c:pt idx="193">
                  <c:v>36802</c:v>
                </c:pt>
                <c:pt idx="194">
                  <c:v>36803</c:v>
                </c:pt>
                <c:pt idx="195">
                  <c:v>36804</c:v>
                </c:pt>
                <c:pt idx="196">
                  <c:v>36805</c:v>
                </c:pt>
                <c:pt idx="197">
                  <c:v>36808</c:v>
                </c:pt>
                <c:pt idx="198">
                  <c:v>36809</c:v>
                </c:pt>
                <c:pt idx="199">
                  <c:v>36810</c:v>
                </c:pt>
                <c:pt idx="200">
                  <c:v>36811</c:v>
                </c:pt>
                <c:pt idx="201">
                  <c:v>36812</c:v>
                </c:pt>
                <c:pt idx="202">
                  <c:v>36815</c:v>
                </c:pt>
                <c:pt idx="203">
                  <c:v>36816</c:v>
                </c:pt>
                <c:pt idx="204">
                  <c:v>36817</c:v>
                </c:pt>
                <c:pt idx="205">
                  <c:v>36818</c:v>
                </c:pt>
                <c:pt idx="206">
                  <c:v>36819</c:v>
                </c:pt>
                <c:pt idx="207">
                  <c:v>36822</c:v>
                </c:pt>
                <c:pt idx="208">
                  <c:v>36823</c:v>
                </c:pt>
                <c:pt idx="209">
                  <c:v>36824</c:v>
                </c:pt>
                <c:pt idx="210">
                  <c:v>36825</c:v>
                </c:pt>
                <c:pt idx="211">
                  <c:v>36826</c:v>
                </c:pt>
                <c:pt idx="212">
                  <c:v>36829</c:v>
                </c:pt>
                <c:pt idx="213">
                  <c:v>36830</c:v>
                </c:pt>
                <c:pt idx="214">
                  <c:v>36831</c:v>
                </c:pt>
                <c:pt idx="215">
                  <c:v>36832</c:v>
                </c:pt>
                <c:pt idx="216">
                  <c:v>36833</c:v>
                </c:pt>
                <c:pt idx="217">
                  <c:v>36836</c:v>
                </c:pt>
                <c:pt idx="218">
                  <c:v>36837</c:v>
                </c:pt>
                <c:pt idx="219">
                  <c:v>36838</c:v>
                </c:pt>
                <c:pt idx="220">
                  <c:v>36839</c:v>
                </c:pt>
                <c:pt idx="221">
                  <c:v>36840</c:v>
                </c:pt>
                <c:pt idx="222">
                  <c:v>36843</c:v>
                </c:pt>
                <c:pt idx="223">
                  <c:v>36844</c:v>
                </c:pt>
                <c:pt idx="224">
                  <c:v>36845</c:v>
                </c:pt>
                <c:pt idx="225">
                  <c:v>36846</c:v>
                </c:pt>
                <c:pt idx="226">
                  <c:v>36847</c:v>
                </c:pt>
                <c:pt idx="227">
                  <c:v>36850</c:v>
                </c:pt>
                <c:pt idx="228">
                  <c:v>36851</c:v>
                </c:pt>
                <c:pt idx="229">
                  <c:v>36852</c:v>
                </c:pt>
                <c:pt idx="230">
                  <c:v>36853</c:v>
                </c:pt>
                <c:pt idx="231">
                  <c:v>36854</c:v>
                </c:pt>
                <c:pt idx="232">
                  <c:v>36857</c:v>
                </c:pt>
                <c:pt idx="233">
                  <c:v>36858</c:v>
                </c:pt>
                <c:pt idx="234">
                  <c:v>36859</c:v>
                </c:pt>
                <c:pt idx="235">
                  <c:v>36860</c:v>
                </c:pt>
                <c:pt idx="236">
                  <c:v>36861</c:v>
                </c:pt>
                <c:pt idx="237">
                  <c:v>36864</c:v>
                </c:pt>
                <c:pt idx="238">
                  <c:v>36865</c:v>
                </c:pt>
                <c:pt idx="239">
                  <c:v>36866</c:v>
                </c:pt>
                <c:pt idx="240">
                  <c:v>36867</c:v>
                </c:pt>
                <c:pt idx="241">
                  <c:v>36868</c:v>
                </c:pt>
                <c:pt idx="242">
                  <c:v>36871</c:v>
                </c:pt>
                <c:pt idx="243">
                  <c:v>36872</c:v>
                </c:pt>
                <c:pt idx="244">
                  <c:v>36873</c:v>
                </c:pt>
                <c:pt idx="245">
                  <c:v>36874</c:v>
                </c:pt>
                <c:pt idx="246">
                  <c:v>36875</c:v>
                </c:pt>
                <c:pt idx="247">
                  <c:v>36878</c:v>
                </c:pt>
                <c:pt idx="248">
                  <c:v>36879</c:v>
                </c:pt>
                <c:pt idx="249">
                  <c:v>36880</c:v>
                </c:pt>
                <c:pt idx="250">
                  <c:v>36881</c:v>
                </c:pt>
                <c:pt idx="251">
                  <c:v>36882</c:v>
                </c:pt>
                <c:pt idx="252">
                  <c:v>36887</c:v>
                </c:pt>
                <c:pt idx="253">
                  <c:v>36888</c:v>
                </c:pt>
                <c:pt idx="254">
                  <c:v>36889</c:v>
                </c:pt>
                <c:pt idx="255">
                  <c:v>36893</c:v>
                </c:pt>
                <c:pt idx="256">
                  <c:v>36894</c:v>
                </c:pt>
                <c:pt idx="257">
                  <c:v>36895</c:v>
                </c:pt>
                <c:pt idx="258">
                  <c:v>36896</c:v>
                </c:pt>
                <c:pt idx="259">
                  <c:v>36899</c:v>
                </c:pt>
                <c:pt idx="260">
                  <c:v>36900</c:v>
                </c:pt>
                <c:pt idx="261">
                  <c:v>36901</c:v>
                </c:pt>
                <c:pt idx="262">
                  <c:v>36902</c:v>
                </c:pt>
                <c:pt idx="263">
                  <c:v>36903</c:v>
                </c:pt>
                <c:pt idx="264">
                  <c:v>36906</c:v>
                </c:pt>
                <c:pt idx="265">
                  <c:v>36907</c:v>
                </c:pt>
                <c:pt idx="266">
                  <c:v>36908</c:v>
                </c:pt>
                <c:pt idx="267">
                  <c:v>36909</c:v>
                </c:pt>
                <c:pt idx="268">
                  <c:v>36910</c:v>
                </c:pt>
                <c:pt idx="269">
                  <c:v>36913</c:v>
                </c:pt>
                <c:pt idx="270">
                  <c:v>36914</c:v>
                </c:pt>
                <c:pt idx="271">
                  <c:v>36915</c:v>
                </c:pt>
                <c:pt idx="272">
                  <c:v>36916</c:v>
                </c:pt>
                <c:pt idx="273">
                  <c:v>36917</c:v>
                </c:pt>
                <c:pt idx="274">
                  <c:v>36920</c:v>
                </c:pt>
                <c:pt idx="275">
                  <c:v>36921</c:v>
                </c:pt>
                <c:pt idx="276">
                  <c:v>36922</c:v>
                </c:pt>
                <c:pt idx="277">
                  <c:v>36923</c:v>
                </c:pt>
                <c:pt idx="278">
                  <c:v>36924</c:v>
                </c:pt>
                <c:pt idx="279">
                  <c:v>36927</c:v>
                </c:pt>
                <c:pt idx="280">
                  <c:v>36928</c:v>
                </c:pt>
                <c:pt idx="281">
                  <c:v>36929</c:v>
                </c:pt>
                <c:pt idx="282">
                  <c:v>36930</c:v>
                </c:pt>
                <c:pt idx="283">
                  <c:v>36931</c:v>
                </c:pt>
                <c:pt idx="284">
                  <c:v>36934</c:v>
                </c:pt>
                <c:pt idx="285">
                  <c:v>36935</c:v>
                </c:pt>
                <c:pt idx="286">
                  <c:v>36936</c:v>
                </c:pt>
                <c:pt idx="287">
                  <c:v>36937</c:v>
                </c:pt>
                <c:pt idx="288">
                  <c:v>36938</c:v>
                </c:pt>
                <c:pt idx="289">
                  <c:v>36941</c:v>
                </c:pt>
                <c:pt idx="290">
                  <c:v>36942</c:v>
                </c:pt>
                <c:pt idx="291">
                  <c:v>36943</c:v>
                </c:pt>
                <c:pt idx="292">
                  <c:v>36944</c:v>
                </c:pt>
                <c:pt idx="293">
                  <c:v>36945</c:v>
                </c:pt>
                <c:pt idx="294">
                  <c:v>36948</c:v>
                </c:pt>
                <c:pt idx="295">
                  <c:v>36949</c:v>
                </c:pt>
                <c:pt idx="296">
                  <c:v>36950</c:v>
                </c:pt>
                <c:pt idx="297">
                  <c:v>36951</c:v>
                </c:pt>
                <c:pt idx="298">
                  <c:v>36952</c:v>
                </c:pt>
                <c:pt idx="299">
                  <c:v>36955</c:v>
                </c:pt>
                <c:pt idx="300">
                  <c:v>36956</c:v>
                </c:pt>
                <c:pt idx="301">
                  <c:v>36957</c:v>
                </c:pt>
                <c:pt idx="302">
                  <c:v>36958</c:v>
                </c:pt>
                <c:pt idx="303">
                  <c:v>36959</c:v>
                </c:pt>
                <c:pt idx="304">
                  <c:v>36962</c:v>
                </c:pt>
                <c:pt idx="305">
                  <c:v>36963</c:v>
                </c:pt>
                <c:pt idx="306">
                  <c:v>36964</c:v>
                </c:pt>
                <c:pt idx="307">
                  <c:v>36965</c:v>
                </c:pt>
                <c:pt idx="308">
                  <c:v>36966</c:v>
                </c:pt>
                <c:pt idx="309">
                  <c:v>36969</c:v>
                </c:pt>
                <c:pt idx="310">
                  <c:v>36970</c:v>
                </c:pt>
                <c:pt idx="311">
                  <c:v>36971</c:v>
                </c:pt>
                <c:pt idx="312">
                  <c:v>36972</c:v>
                </c:pt>
                <c:pt idx="313">
                  <c:v>36973</c:v>
                </c:pt>
                <c:pt idx="314">
                  <c:v>36976</c:v>
                </c:pt>
                <c:pt idx="315">
                  <c:v>36977</c:v>
                </c:pt>
                <c:pt idx="316">
                  <c:v>36978</c:v>
                </c:pt>
                <c:pt idx="317">
                  <c:v>36979</c:v>
                </c:pt>
                <c:pt idx="318">
                  <c:v>36980</c:v>
                </c:pt>
                <c:pt idx="319">
                  <c:v>36983</c:v>
                </c:pt>
                <c:pt idx="320">
                  <c:v>36984</c:v>
                </c:pt>
                <c:pt idx="321">
                  <c:v>36985</c:v>
                </c:pt>
                <c:pt idx="322">
                  <c:v>36986</c:v>
                </c:pt>
                <c:pt idx="323">
                  <c:v>36987</c:v>
                </c:pt>
                <c:pt idx="324">
                  <c:v>36990</c:v>
                </c:pt>
                <c:pt idx="325">
                  <c:v>36991</c:v>
                </c:pt>
                <c:pt idx="326">
                  <c:v>36992</c:v>
                </c:pt>
                <c:pt idx="327">
                  <c:v>36993</c:v>
                </c:pt>
                <c:pt idx="328">
                  <c:v>36998</c:v>
                </c:pt>
                <c:pt idx="329">
                  <c:v>36999</c:v>
                </c:pt>
                <c:pt idx="330">
                  <c:v>37000</c:v>
                </c:pt>
                <c:pt idx="331">
                  <c:v>37001</c:v>
                </c:pt>
                <c:pt idx="332">
                  <c:v>37004</c:v>
                </c:pt>
                <c:pt idx="333">
                  <c:v>37005</c:v>
                </c:pt>
                <c:pt idx="334">
                  <c:v>37006</c:v>
                </c:pt>
                <c:pt idx="335">
                  <c:v>37007</c:v>
                </c:pt>
                <c:pt idx="336">
                  <c:v>37008</c:v>
                </c:pt>
                <c:pt idx="337">
                  <c:v>37011</c:v>
                </c:pt>
                <c:pt idx="338">
                  <c:v>37013</c:v>
                </c:pt>
                <c:pt idx="339">
                  <c:v>37014</c:v>
                </c:pt>
                <c:pt idx="340">
                  <c:v>37015</c:v>
                </c:pt>
                <c:pt idx="341">
                  <c:v>37018</c:v>
                </c:pt>
                <c:pt idx="342">
                  <c:v>37019</c:v>
                </c:pt>
                <c:pt idx="343">
                  <c:v>37020</c:v>
                </c:pt>
                <c:pt idx="344">
                  <c:v>37021</c:v>
                </c:pt>
                <c:pt idx="345">
                  <c:v>37022</c:v>
                </c:pt>
                <c:pt idx="346">
                  <c:v>37025</c:v>
                </c:pt>
                <c:pt idx="347">
                  <c:v>37026</c:v>
                </c:pt>
                <c:pt idx="348">
                  <c:v>37027</c:v>
                </c:pt>
                <c:pt idx="349">
                  <c:v>37028</c:v>
                </c:pt>
                <c:pt idx="350">
                  <c:v>37029</c:v>
                </c:pt>
                <c:pt idx="351">
                  <c:v>37032</c:v>
                </c:pt>
                <c:pt idx="352">
                  <c:v>37033</c:v>
                </c:pt>
                <c:pt idx="353">
                  <c:v>37034</c:v>
                </c:pt>
                <c:pt idx="354">
                  <c:v>37035</c:v>
                </c:pt>
                <c:pt idx="355">
                  <c:v>37036</c:v>
                </c:pt>
                <c:pt idx="356">
                  <c:v>37039</c:v>
                </c:pt>
                <c:pt idx="357">
                  <c:v>37040</c:v>
                </c:pt>
                <c:pt idx="358">
                  <c:v>37041</c:v>
                </c:pt>
                <c:pt idx="359">
                  <c:v>37042</c:v>
                </c:pt>
                <c:pt idx="360">
                  <c:v>37043</c:v>
                </c:pt>
                <c:pt idx="361">
                  <c:v>37046</c:v>
                </c:pt>
                <c:pt idx="362">
                  <c:v>37047</c:v>
                </c:pt>
                <c:pt idx="363">
                  <c:v>37048</c:v>
                </c:pt>
                <c:pt idx="364">
                  <c:v>37049</c:v>
                </c:pt>
                <c:pt idx="365">
                  <c:v>37050</c:v>
                </c:pt>
                <c:pt idx="366">
                  <c:v>37053</c:v>
                </c:pt>
                <c:pt idx="367">
                  <c:v>37054</c:v>
                </c:pt>
                <c:pt idx="368">
                  <c:v>37055</c:v>
                </c:pt>
                <c:pt idx="369">
                  <c:v>37056</c:v>
                </c:pt>
                <c:pt idx="370">
                  <c:v>37057</c:v>
                </c:pt>
                <c:pt idx="371">
                  <c:v>37060</c:v>
                </c:pt>
                <c:pt idx="372">
                  <c:v>37061</c:v>
                </c:pt>
                <c:pt idx="373">
                  <c:v>37062</c:v>
                </c:pt>
                <c:pt idx="374">
                  <c:v>37063</c:v>
                </c:pt>
                <c:pt idx="375">
                  <c:v>37064</c:v>
                </c:pt>
                <c:pt idx="376">
                  <c:v>37067</c:v>
                </c:pt>
                <c:pt idx="377">
                  <c:v>37068</c:v>
                </c:pt>
                <c:pt idx="378">
                  <c:v>37069</c:v>
                </c:pt>
                <c:pt idx="379">
                  <c:v>37070</c:v>
                </c:pt>
                <c:pt idx="380">
                  <c:v>37071</c:v>
                </c:pt>
                <c:pt idx="381">
                  <c:v>37074</c:v>
                </c:pt>
                <c:pt idx="382">
                  <c:v>37075</c:v>
                </c:pt>
                <c:pt idx="383">
                  <c:v>37076</c:v>
                </c:pt>
                <c:pt idx="384">
                  <c:v>37077</c:v>
                </c:pt>
                <c:pt idx="385">
                  <c:v>37078</c:v>
                </c:pt>
                <c:pt idx="386">
                  <c:v>37081</c:v>
                </c:pt>
                <c:pt idx="387">
                  <c:v>37082</c:v>
                </c:pt>
                <c:pt idx="388">
                  <c:v>37083</c:v>
                </c:pt>
                <c:pt idx="389">
                  <c:v>37084</c:v>
                </c:pt>
                <c:pt idx="390">
                  <c:v>37085</c:v>
                </c:pt>
                <c:pt idx="391">
                  <c:v>37088</c:v>
                </c:pt>
                <c:pt idx="392">
                  <c:v>37089</c:v>
                </c:pt>
                <c:pt idx="393">
                  <c:v>37090</c:v>
                </c:pt>
                <c:pt idx="394">
                  <c:v>37091</c:v>
                </c:pt>
                <c:pt idx="395">
                  <c:v>37092</c:v>
                </c:pt>
                <c:pt idx="396">
                  <c:v>37095</c:v>
                </c:pt>
                <c:pt idx="397">
                  <c:v>37096</c:v>
                </c:pt>
                <c:pt idx="398">
                  <c:v>37097</c:v>
                </c:pt>
                <c:pt idx="399">
                  <c:v>37098</c:v>
                </c:pt>
                <c:pt idx="400">
                  <c:v>37099</c:v>
                </c:pt>
                <c:pt idx="401">
                  <c:v>37102</c:v>
                </c:pt>
                <c:pt idx="402">
                  <c:v>37103</c:v>
                </c:pt>
                <c:pt idx="403">
                  <c:v>37104</c:v>
                </c:pt>
                <c:pt idx="404">
                  <c:v>37105</c:v>
                </c:pt>
                <c:pt idx="405">
                  <c:v>37106</c:v>
                </c:pt>
                <c:pt idx="406">
                  <c:v>37109</c:v>
                </c:pt>
                <c:pt idx="407">
                  <c:v>37110</c:v>
                </c:pt>
                <c:pt idx="408">
                  <c:v>37111</c:v>
                </c:pt>
                <c:pt idx="409">
                  <c:v>37112</c:v>
                </c:pt>
                <c:pt idx="410">
                  <c:v>37113</c:v>
                </c:pt>
                <c:pt idx="411">
                  <c:v>37116</c:v>
                </c:pt>
                <c:pt idx="412">
                  <c:v>37117</c:v>
                </c:pt>
                <c:pt idx="413">
                  <c:v>37118</c:v>
                </c:pt>
                <c:pt idx="414">
                  <c:v>37119</c:v>
                </c:pt>
                <c:pt idx="415">
                  <c:v>37120</c:v>
                </c:pt>
                <c:pt idx="416">
                  <c:v>37123</c:v>
                </c:pt>
                <c:pt idx="417">
                  <c:v>37124</c:v>
                </c:pt>
                <c:pt idx="418">
                  <c:v>37125</c:v>
                </c:pt>
                <c:pt idx="419">
                  <c:v>37126</c:v>
                </c:pt>
                <c:pt idx="420">
                  <c:v>37127</c:v>
                </c:pt>
                <c:pt idx="421">
                  <c:v>37130</c:v>
                </c:pt>
                <c:pt idx="422">
                  <c:v>37131</c:v>
                </c:pt>
                <c:pt idx="423">
                  <c:v>37132</c:v>
                </c:pt>
                <c:pt idx="424">
                  <c:v>37133</c:v>
                </c:pt>
                <c:pt idx="425">
                  <c:v>37134</c:v>
                </c:pt>
                <c:pt idx="426">
                  <c:v>37137</c:v>
                </c:pt>
                <c:pt idx="427">
                  <c:v>37138</c:v>
                </c:pt>
                <c:pt idx="428">
                  <c:v>37139</c:v>
                </c:pt>
                <c:pt idx="429">
                  <c:v>37140</c:v>
                </c:pt>
                <c:pt idx="430">
                  <c:v>37141</c:v>
                </c:pt>
                <c:pt idx="431">
                  <c:v>37144</c:v>
                </c:pt>
                <c:pt idx="432">
                  <c:v>37145</c:v>
                </c:pt>
                <c:pt idx="433">
                  <c:v>37146</c:v>
                </c:pt>
                <c:pt idx="434">
                  <c:v>37147</c:v>
                </c:pt>
                <c:pt idx="435">
                  <c:v>37148</c:v>
                </c:pt>
                <c:pt idx="436">
                  <c:v>37151</c:v>
                </c:pt>
                <c:pt idx="437">
                  <c:v>37152</c:v>
                </c:pt>
                <c:pt idx="438">
                  <c:v>37153</c:v>
                </c:pt>
                <c:pt idx="439">
                  <c:v>37154</c:v>
                </c:pt>
                <c:pt idx="440">
                  <c:v>37155</c:v>
                </c:pt>
                <c:pt idx="441">
                  <c:v>37158</c:v>
                </c:pt>
                <c:pt idx="442">
                  <c:v>37159</c:v>
                </c:pt>
                <c:pt idx="443">
                  <c:v>37160</c:v>
                </c:pt>
                <c:pt idx="444">
                  <c:v>37161</c:v>
                </c:pt>
                <c:pt idx="445">
                  <c:v>37162</c:v>
                </c:pt>
                <c:pt idx="446">
                  <c:v>37165</c:v>
                </c:pt>
                <c:pt idx="447">
                  <c:v>37166</c:v>
                </c:pt>
                <c:pt idx="448">
                  <c:v>37167</c:v>
                </c:pt>
                <c:pt idx="449">
                  <c:v>37168</c:v>
                </c:pt>
                <c:pt idx="450">
                  <c:v>37169</c:v>
                </c:pt>
                <c:pt idx="451">
                  <c:v>37172</c:v>
                </c:pt>
                <c:pt idx="452">
                  <c:v>37173</c:v>
                </c:pt>
                <c:pt idx="453">
                  <c:v>37174</c:v>
                </c:pt>
                <c:pt idx="454">
                  <c:v>37175</c:v>
                </c:pt>
                <c:pt idx="455">
                  <c:v>37176</c:v>
                </c:pt>
                <c:pt idx="456">
                  <c:v>37179</c:v>
                </c:pt>
                <c:pt idx="457">
                  <c:v>37180</c:v>
                </c:pt>
                <c:pt idx="458">
                  <c:v>37181</c:v>
                </c:pt>
                <c:pt idx="459">
                  <c:v>37182</c:v>
                </c:pt>
                <c:pt idx="460">
                  <c:v>37183</c:v>
                </c:pt>
                <c:pt idx="461">
                  <c:v>37186</c:v>
                </c:pt>
                <c:pt idx="462">
                  <c:v>37187</c:v>
                </c:pt>
                <c:pt idx="463">
                  <c:v>37188</c:v>
                </c:pt>
                <c:pt idx="464">
                  <c:v>37189</c:v>
                </c:pt>
                <c:pt idx="465">
                  <c:v>37190</c:v>
                </c:pt>
                <c:pt idx="466">
                  <c:v>37193</c:v>
                </c:pt>
                <c:pt idx="467">
                  <c:v>37194</c:v>
                </c:pt>
                <c:pt idx="468">
                  <c:v>37195</c:v>
                </c:pt>
                <c:pt idx="469">
                  <c:v>37196</c:v>
                </c:pt>
                <c:pt idx="470">
                  <c:v>37197</c:v>
                </c:pt>
                <c:pt idx="471">
                  <c:v>37200</c:v>
                </c:pt>
                <c:pt idx="472">
                  <c:v>37201</c:v>
                </c:pt>
                <c:pt idx="473">
                  <c:v>37202</c:v>
                </c:pt>
                <c:pt idx="474">
                  <c:v>37203</c:v>
                </c:pt>
                <c:pt idx="475">
                  <c:v>37204</c:v>
                </c:pt>
                <c:pt idx="476">
                  <c:v>37207</c:v>
                </c:pt>
                <c:pt idx="477">
                  <c:v>37208</c:v>
                </c:pt>
                <c:pt idx="478">
                  <c:v>37209</c:v>
                </c:pt>
                <c:pt idx="479">
                  <c:v>37210</c:v>
                </c:pt>
                <c:pt idx="480">
                  <c:v>37211</c:v>
                </c:pt>
                <c:pt idx="481">
                  <c:v>37214</c:v>
                </c:pt>
                <c:pt idx="482">
                  <c:v>37215</c:v>
                </c:pt>
                <c:pt idx="483">
                  <c:v>37216</c:v>
                </c:pt>
                <c:pt idx="484">
                  <c:v>37217</c:v>
                </c:pt>
                <c:pt idx="485">
                  <c:v>37218</c:v>
                </c:pt>
                <c:pt idx="486">
                  <c:v>37221</c:v>
                </c:pt>
                <c:pt idx="487">
                  <c:v>37222</c:v>
                </c:pt>
                <c:pt idx="488">
                  <c:v>37223</c:v>
                </c:pt>
                <c:pt idx="489">
                  <c:v>37224</c:v>
                </c:pt>
                <c:pt idx="490">
                  <c:v>37225</c:v>
                </c:pt>
                <c:pt idx="491">
                  <c:v>37228</c:v>
                </c:pt>
                <c:pt idx="492">
                  <c:v>37229</c:v>
                </c:pt>
                <c:pt idx="493">
                  <c:v>37230</c:v>
                </c:pt>
                <c:pt idx="494">
                  <c:v>37231</c:v>
                </c:pt>
                <c:pt idx="495">
                  <c:v>37232</c:v>
                </c:pt>
                <c:pt idx="496">
                  <c:v>37235</c:v>
                </c:pt>
                <c:pt idx="497">
                  <c:v>37236</c:v>
                </c:pt>
                <c:pt idx="498">
                  <c:v>37237</c:v>
                </c:pt>
                <c:pt idx="499">
                  <c:v>37238</c:v>
                </c:pt>
                <c:pt idx="500">
                  <c:v>37239</c:v>
                </c:pt>
                <c:pt idx="501">
                  <c:v>37242</c:v>
                </c:pt>
                <c:pt idx="502">
                  <c:v>37243</c:v>
                </c:pt>
                <c:pt idx="503">
                  <c:v>37244</c:v>
                </c:pt>
                <c:pt idx="504">
                  <c:v>37245</c:v>
                </c:pt>
                <c:pt idx="505">
                  <c:v>37246</c:v>
                </c:pt>
                <c:pt idx="506">
                  <c:v>37249</c:v>
                </c:pt>
                <c:pt idx="507">
                  <c:v>37252</c:v>
                </c:pt>
                <c:pt idx="508">
                  <c:v>37253</c:v>
                </c:pt>
                <c:pt idx="509">
                  <c:v>37258</c:v>
                </c:pt>
                <c:pt idx="510">
                  <c:v>37259</c:v>
                </c:pt>
                <c:pt idx="511">
                  <c:v>37260</c:v>
                </c:pt>
                <c:pt idx="512">
                  <c:v>37263</c:v>
                </c:pt>
                <c:pt idx="513">
                  <c:v>37264</c:v>
                </c:pt>
                <c:pt idx="514">
                  <c:v>37265</c:v>
                </c:pt>
                <c:pt idx="515">
                  <c:v>37266</c:v>
                </c:pt>
                <c:pt idx="516">
                  <c:v>37267</c:v>
                </c:pt>
                <c:pt idx="517">
                  <c:v>37270</c:v>
                </c:pt>
                <c:pt idx="518">
                  <c:v>37271</c:v>
                </c:pt>
                <c:pt idx="519">
                  <c:v>37272</c:v>
                </c:pt>
                <c:pt idx="520">
                  <c:v>37273</c:v>
                </c:pt>
                <c:pt idx="521">
                  <c:v>37274</c:v>
                </c:pt>
                <c:pt idx="522">
                  <c:v>37277</c:v>
                </c:pt>
                <c:pt idx="523">
                  <c:v>37278</c:v>
                </c:pt>
                <c:pt idx="524">
                  <c:v>37279</c:v>
                </c:pt>
                <c:pt idx="525">
                  <c:v>37280</c:v>
                </c:pt>
                <c:pt idx="526">
                  <c:v>37281</c:v>
                </c:pt>
                <c:pt idx="527">
                  <c:v>37284</c:v>
                </c:pt>
                <c:pt idx="528">
                  <c:v>37285</c:v>
                </c:pt>
                <c:pt idx="529">
                  <c:v>37286</c:v>
                </c:pt>
                <c:pt idx="530">
                  <c:v>37287</c:v>
                </c:pt>
                <c:pt idx="531">
                  <c:v>37288</c:v>
                </c:pt>
                <c:pt idx="532">
                  <c:v>37291</c:v>
                </c:pt>
                <c:pt idx="533">
                  <c:v>37292</c:v>
                </c:pt>
                <c:pt idx="534">
                  <c:v>37293</c:v>
                </c:pt>
                <c:pt idx="535">
                  <c:v>37294</c:v>
                </c:pt>
                <c:pt idx="536">
                  <c:v>37295</c:v>
                </c:pt>
                <c:pt idx="537">
                  <c:v>37298</c:v>
                </c:pt>
                <c:pt idx="538">
                  <c:v>37299</c:v>
                </c:pt>
                <c:pt idx="539">
                  <c:v>37300</c:v>
                </c:pt>
                <c:pt idx="540">
                  <c:v>37301</c:v>
                </c:pt>
                <c:pt idx="541">
                  <c:v>37302</c:v>
                </c:pt>
                <c:pt idx="542">
                  <c:v>37305</c:v>
                </c:pt>
                <c:pt idx="543">
                  <c:v>37306</c:v>
                </c:pt>
                <c:pt idx="544">
                  <c:v>37307</c:v>
                </c:pt>
                <c:pt idx="545">
                  <c:v>37308</c:v>
                </c:pt>
                <c:pt idx="546">
                  <c:v>37309</c:v>
                </c:pt>
                <c:pt idx="547">
                  <c:v>37312</c:v>
                </c:pt>
                <c:pt idx="548">
                  <c:v>37313</c:v>
                </c:pt>
                <c:pt idx="549">
                  <c:v>37314</c:v>
                </c:pt>
                <c:pt idx="550">
                  <c:v>37315</c:v>
                </c:pt>
                <c:pt idx="551">
                  <c:v>37316</c:v>
                </c:pt>
                <c:pt idx="552">
                  <c:v>37319</c:v>
                </c:pt>
                <c:pt idx="553">
                  <c:v>37320</c:v>
                </c:pt>
                <c:pt idx="554">
                  <c:v>37321</c:v>
                </c:pt>
                <c:pt idx="555">
                  <c:v>37322</c:v>
                </c:pt>
                <c:pt idx="556">
                  <c:v>37323</c:v>
                </c:pt>
                <c:pt idx="557">
                  <c:v>37326</c:v>
                </c:pt>
                <c:pt idx="558">
                  <c:v>37327</c:v>
                </c:pt>
                <c:pt idx="559">
                  <c:v>37328</c:v>
                </c:pt>
                <c:pt idx="560">
                  <c:v>37329</c:v>
                </c:pt>
                <c:pt idx="561">
                  <c:v>37330</c:v>
                </c:pt>
                <c:pt idx="562">
                  <c:v>37333</c:v>
                </c:pt>
                <c:pt idx="563">
                  <c:v>37334</c:v>
                </c:pt>
                <c:pt idx="564">
                  <c:v>37335</c:v>
                </c:pt>
                <c:pt idx="565">
                  <c:v>37336</c:v>
                </c:pt>
                <c:pt idx="566">
                  <c:v>37337</c:v>
                </c:pt>
                <c:pt idx="567">
                  <c:v>37340</c:v>
                </c:pt>
                <c:pt idx="568">
                  <c:v>37341</c:v>
                </c:pt>
                <c:pt idx="569">
                  <c:v>37342</c:v>
                </c:pt>
                <c:pt idx="570">
                  <c:v>37343</c:v>
                </c:pt>
                <c:pt idx="571">
                  <c:v>37348</c:v>
                </c:pt>
                <c:pt idx="572">
                  <c:v>37349</c:v>
                </c:pt>
                <c:pt idx="573">
                  <c:v>37350</c:v>
                </c:pt>
                <c:pt idx="574">
                  <c:v>37351</c:v>
                </c:pt>
                <c:pt idx="575">
                  <c:v>37354</c:v>
                </c:pt>
                <c:pt idx="576">
                  <c:v>37355</c:v>
                </c:pt>
                <c:pt idx="577">
                  <c:v>37356</c:v>
                </c:pt>
                <c:pt idx="578">
                  <c:v>37357</c:v>
                </c:pt>
                <c:pt idx="579">
                  <c:v>37358</c:v>
                </c:pt>
                <c:pt idx="580">
                  <c:v>37361</c:v>
                </c:pt>
                <c:pt idx="581">
                  <c:v>37362</c:v>
                </c:pt>
                <c:pt idx="582">
                  <c:v>37363</c:v>
                </c:pt>
                <c:pt idx="583">
                  <c:v>37364</c:v>
                </c:pt>
                <c:pt idx="584">
                  <c:v>37365</c:v>
                </c:pt>
                <c:pt idx="585">
                  <c:v>37368</c:v>
                </c:pt>
                <c:pt idx="586">
                  <c:v>37369</c:v>
                </c:pt>
                <c:pt idx="587">
                  <c:v>37370</c:v>
                </c:pt>
                <c:pt idx="588">
                  <c:v>37371</c:v>
                </c:pt>
                <c:pt idx="589">
                  <c:v>37372</c:v>
                </c:pt>
                <c:pt idx="590">
                  <c:v>37375</c:v>
                </c:pt>
                <c:pt idx="591">
                  <c:v>37376</c:v>
                </c:pt>
                <c:pt idx="592">
                  <c:v>37378</c:v>
                </c:pt>
                <c:pt idx="593">
                  <c:v>37379</c:v>
                </c:pt>
                <c:pt idx="594">
                  <c:v>37382</c:v>
                </c:pt>
                <c:pt idx="595">
                  <c:v>37383</c:v>
                </c:pt>
                <c:pt idx="596">
                  <c:v>37384</c:v>
                </c:pt>
                <c:pt idx="597">
                  <c:v>37385</c:v>
                </c:pt>
                <c:pt idx="598">
                  <c:v>37386</c:v>
                </c:pt>
                <c:pt idx="599">
                  <c:v>37389</c:v>
                </c:pt>
                <c:pt idx="600">
                  <c:v>37390</c:v>
                </c:pt>
                <c:pt idx="601">
                  <c:v>37391</c:v>
                </c:pt>
                <c:pt idx="602">
                  <c:v>37392</c:v>
                </c:pt>
                <c:pt idx="603">
                  <c:v>37393</c:v>
                </c:pt>
                <c:pt idx="604">
                  <c:v>37396</c:v>
                </c:pt>
                <c:pt idx="605">
                  <c:v>37397</c:v>
                </c:pt>
                <c:pt idx="606">
                  <c:v>37398</c:v>
                </c:pt>
                <c:pt idx="607">
                  <c:v>37399</c:v>
                </c:pt>
                <c:pt idx="608">
                  <c:v>37400</c:v>
                </c:pt>
                <c:pt idx="609">
                  <c:v>37403</c:v>
                </c:pt>
                <c:pt idx="610">
                  <c:v>37404</c:v>
                </c:pt>
                <c:pt idx="611">
                  <c:v>37405</c:v>
                </c:pt>
                <c:pt idx="612">
                  <c:v>37406</c:v>
                </c:pt>
                <c:pt idx="613">
                  <c:v>37407</c:v>
                </c:pt>
                <c:pt idx="614">
                  <c:v>37410</c:v>
                </c:pt>
                <c:pt idx="615">
                  <c:v>37411</c:v>
                </c:pt>
                <c:pt idx="616">
                  <c:v>37412</c:v>
                </c:pt>
                <c:pt idx="617">
                  <c:v>37413</c:v>
                </c:pt>
                <c:pt idx="618">
                  <c:v>37414</c:v>
                </c:pt>
                <c:pt idx="619">
                  <c:v>37417</c:v>
                </c:pt>
                <c:pt idx="620">
                  <c:v>37418</c:v>
                </c:pt>
                <c:pt idx="621">
                  <c:v>37419</c:v>
                </c:pt>
                <c:pt idx="622">
                  <c:v>37420</c:v>
                </c:pt>
                <c:pt idx="623">
                  <c:v>37421</c:v>
                </c:pt>
                <c:pt idx="624">
                  <c:v>37424</c:v>
                </c:pt>
                <c:pt idx="625">
                  <c:v>37425</c:v>
                </c:pt>
                <c:pt idx="626">
                  <c:v>37426</c:v>
                </c:pt>
                <c:pt idx="627">
                  <c:v>37427</c:v>
                </c:pt>
                <c:pt idx="628">
                  <c:v>37428</c:v>
                </c:pt>
                <c:pt idx="629">
                  <c:v>37431</c:v>
                </c:pt>
                <c:pt idx="630">
                  <c:v>37432</c:v>
                </c:pt>
                <c:pt idx="631">
                  <c:v>37433</c:v>
                </c:pt>
                <c:pt idx="632">
                  <c:v>37434</c:v>
                </c:pt>
                <c:pt idx="633">
                  <c:v>37435</c:v>
                </c:pt>
                <c:pt idx="634">
                  <c:v>37438</c:v>
                </c:pt>
                <c:pt idx="635">
                  <c:v>37439</c:v>
                </c:pt>
                <c:pt idx="636">
                  <c:v>37440</c:v>
                </c:pt>
                <c:pt idx="637">
                  <c:v>37441</c:v>
                </c:pt>
                <c:pt idx="638">
                  <c:v>37442</c:v>
                </c:pt>
                <c:pt idx="639">
                  <c:v>37445</c:v>
                </c:pt>
                <c:pt idx="640">
                  <c:v>37446</c:v>
                </c:pt>
                <c:pt idx="641">
                  <c:v>37447</c:v>
                </c:pt>
                <c:pt idx="642">
                  <c:v>37448</c:v>
                </c:pt>
                <c:pt idx="643">
                  <c:v>37449</c:v>
                </c:pt>
                <c:pt idx="644">
                  <c:v>37452</c:v>
                </c:pt>
                <c:pt idx="645">
                  <c:v>37453</c:v>
                </c:pt>
                <c:pt idx="646">
                  <c:v>37454</c:v>
                </c:pt>
                <c:pt idx="647">
                  <c:v>37455</c:v>
                </c:pt>
                <c:pt idx="648">
                  <c:v>37456</c:v>
                </c:pt>
                <c:pt idx="649">
                  <c:v>37459</c:v>
                </c:pt>
                <c:pt idx="650">
                  <c:v>37460</c:v>
                </c:pt>
                <c:pt idx="651">
                  <c:v>37461</c:v>
                </c:pt>
                <c:pt idx="652">
                  <c:v>37462</c:v>
                </c:pt>
                <c:pt idx="653">
                  <c:v>37463</c:v>
                </c:pt>
                <c:pt idx="654">
                  <c:v>37466</c:v>
                </c:pt>
                <c:pt idx="655">
                  <c:v>37467</c:v>
                </c:pt>
                <c:pt idx="656">
                  <c:v>37468</c:v>
                </c:pt>
                <c:pt idx="657">
                  <c:v>37469</c:v>
                </c:pt>
                <c:pt idx="658">
                  <c:v>37470</c:v>
                </c:pt>
                <c:pt idx="659">
                  <c:v>37473</c:v>
                </c:pt>
                <c:pt idx="660">
                  <c:v>37474</c:v>
                </c:pt>
                <c:pt idx="661">
                  <c:v>37475</c:v>
                </c:pt>
                <c:pt idx="662">
                  <c:v>37476</c:v>
                </c:pt>
                <c:pt idx="663">
                  <c:v>37477</c:v>
                </c:pt>
                <c:pt idx="664">
                  <c:v>37480</c:v>
                </c:pt>
                <c:pt idx="665">
                  <c:v>37481</c:v>
                </c:pt>
                <c:pt idx="666">
                  <c:v>37482</c:v>
                </c:pt>
                <c:pt idx="667">
                  <c:v>37483</c:v>
                </c:pt>
                <c:pt idx="668">
                  <c:v>37484</c:v>
                </c:pt>
                <c:pt idx="669">
                  <c:v>37487</c:v>
                </c:pt>
                <c:pt idx="670">
                  <c:v>37488</c:v>
                </c:pt>
                <c:pt idx="671">
                  <c:v>37489</c:v>
                </c:pt>
                <c:pt idx="672">
                  <c:v>37490</c:v>
                </c:pt>
                <c:pt idx="673">
                  <c:v>37491</c:v>
                </c:pt>
                <c:pt idx="674">
                  <c:v>37494</c:v>
                </c:pt>
                <c:pt idx="675">
                  <c:v>37495</c:v>
                </c:pt>
                <c:pt idx="676">
                  <c:v>37496</c:v>
                </c:pt>
                <c:pt idx="677">
                  <c:v>37497</c:v>
                </c:pt>
                <c:pt idx="678">
                  <c:v>37498</c:v>
                </c:pt>
                <c:pt idx="679">
                  <c:v>37501</c:v>
                </c:pt>
                <c:pt idx="680">
                  <c:v>37502</c:v>
                </c:pt>
                <c:pt idx="681">
                  <c:v>37503</c:v>
                </c:pt>
                <c:pt idx="682">
                  <c:v>37504</c:v>
                </c:pt>
                <c:pt idx="683">
                  <c:v>37505</c:v>
                </c:pt>
                <c:pt idx="684">
                  <c:v>37508</c:v>
                </c:pt>
                <c:pt idx="685">
                  <c:v>37509</c:v>
                </c:pt>
                <c:pt idx="686">
                  <c:v>37510</c:v>
                </c:pt>
                <c:pt idx="687">
                  <c:v>37511</c:v>
                </c:pt>
                <c:pt idx="688">
                  <c:v>37512</c:v>
                </c:pt>
                <c:pt idx="689">
                  <c:v>37515</c:v>
                </c:pt>
                <c:pt idx="690">
                  <c:v>37516</c:v>
                </c:pt>
                <c:pt idx="691">
                  <c:v>37517</c:v>
                </c:pt>
                <c:pt idx="692">
                  <c:v>37518</c:v>
                </c:pt>
                <c:pt idx="693">
                  <c:v>37519</c:v>
                </c:pt>
                <c:pt idx="694">
                  <c:v>37522</c:v>
                </c:pt>
                <c:pt idx="695">
                  <c:v>37523</c:v>
                </c:pt>
                <c:pt idx="696">
                  <c:v>37524</c:v>
                </c:pt>
                <c:pt idx="697">
                  <c:v>37525</c:v>
                </c:pt>
                <c:pt idx="698">
                  <c:v>37526</c:v>
                </c:pt>
                <c:pt idx="699">
                  <c:v>37529</c:v>
                </c:pt>
                <c:pt idx="700">
                  <c:v>37530</c:v>
                </c:pt>
                <c:pt idx="701">
                  <c:v>37531</c:v>
                </c:pt>
                <c:pt idx="702">
                  <c:v>37532</c:v>
                </c:pt>
                <c:pt idx="703">
                  <c:v>37533</c:v>
                </c:pt>
                <c:pt idx="704">
                  <c:v>37536</c:v>
                </c:pt>
                <c:pt idx="705">
                  <c:v>37537</c:v>
                </c:pt>
                <c:pt idx="706">
                  <c:v>37538</c:v>
                </c:pt>
                <c:pt idx="707">
                  <c:v>37539</c:v>
                </c:pt>
                <c:pt idx="708">
                  <c:v>37540</c:v>
                </c:pt>
                <c:pt idx="709">
                  <c:v>37543</c:v>
                </c:pt>
                <c:pt idx="710">
                  <c:v>37544</c:v>
                </c:pt>
                <c:pt idx="711">
                  <c:v>37545</c:v>
                </c:pt>
                <c:pt idx="712">
                  <c:v>37546</c:v>
                </c:pt>
                <c:pt idx="713">
                  <c:v>37547</c:v>
                </c:pt>
                <c:pt idx="714">
                  <c:v>37550</c:v>
                </c:pt>
                <c:pt idx="715">
                  <c:v>37551</c:v>
                </c:pt>
                <c:pt idx="716">
                  <c:v>37552</c:v>
                </c:pt>
                <c:pt idx="717">
                  <c:v>37553</c:v>
                </c:pt>
                <c:pt idx="718">
                  <c:v>37554</c:v>
                </c:pt>
                <c:pt idx="719">
                  <c:v>37557</c:v>
                </c:pt>
                <c:pt idx="720">
                  <c:v>37558</c:v>
                </c:pt>
                <c:pt idx="721">
                  <c:v>37559</c:v>
                </c:pt>
                <c:pt idx="722">
                  <c:v>37560</c:v>
                </c:pt>
                <c:pt idx="723">
                  <c:v>37561</c:v>
                </c:pt>
                <c:pt idx="724">
                  <c:v>37564</c:v>
                </c:pt>
                <c:pt idx="725">
                  <c:v>37565</c:v>
                </c:pt>
                <c:pt idx="726">
                  <c:v>37566</c:v>
                </c:pt>
                <c:pt idx="727">
                  <c:v>37567</c:v>
                </c:pt>
                <c:pt idx="728">
                  <c:v>37568</c:v>
                </c:pt>
                <c:pt idx="729">
                  <c:v>37571</c:v>
                </c:pt>
                <c:pt idx="730">
                  <c:v>37572</c:v>
                </c:pt>
                <c:pt idx="731">
                  <c:v>37573</c:v>
                </c:pt>
                <c:pt idx="732">
                  <c:v>37574</c:v>
                </c:pt>
                <c:pt idx="733">
                  <c:v>37575</c:v>
                </c:pt>
                <c:pt idx="734">
                  <c:v>37578</c:v>
                </c:pt>
                <c:pt idx="735">
                  <c:v>37579</c:v>
                </c:pt>
                <c:pt idx="736">
                  <c:v>37580</c:v>
                </c:pt>
                <c:pt idx="737">
                  <c:v>37581</c:v>
                </c:pt>
                <c:pt idx="738">
                  <c:v>37582</c:v>
                </c:pt>
                <c:pt idx="739">
                  <c:v>37585</c:v>
                </c:pt>
                <c:pt idx="740">
                  <c:v>37586</c:v>
                </c:pt>
                <c:pt idx="741">
                  <c:v>37587</c:v>
                </c:pt>
                <c:pt idx="742">
                  <c:v>37588</c:v>
                </c:pt>
                <c:pt idx="743">
                  <c:v>37589</c:v>
                </c:pt>
                <c:pt idx="744">
                  <c:v>37592</c:v>
                </c:pt>
                <c:pt idx="745">
                  <c:v>37593</c:v>
                </c:pt>
                <c:pt idx="746">
                  <c:v>37594</c:v>
                </c:pt>
                <c:pt idx="747">
                  <c:v>37595</c:v>
                </c:pt>
                <c:pt idx="748">
                  <c:v>37596</c:v>
                </c:pt>
                <c:pt idx="749">
                  <c:v>37599</c:v>
                </c:pt>
                <c:pt idx="750">
                  <c:v>37600</c:v>
                </c:pt>
                <c:pt idx="751">
                  <c:v>37601</c:v>
                </c:pt>
                <c:pt idx="752">
                  <c:v>37602</c:v>
                </c:pt>
                <c:pt idx="753">
                  <c:v>37603</c:v>
                </c:pt>
                <c:pt idx="754">
                  <c:v>37606</c:v>
                </c:pt>
                <c:pt idx="755">
                  <c:v>37607</c:v>
                </c:pt>
                <c:pt idx="756">
                  <c:v>37608</c:v>
                </c:pt>
                <c:pt idx="757">
                  <c:v>37609</c:v>
                </c:pt>
                <c:pt idx="758">
                  <c:v>37610</c:v>
                </c:pt>
                <c:pt idx="759">
                  <c:v>37613</c:v>
                </c:pt>
                <c:pt idx="760">
                  <c:v>37617</c:v>
                </c:pt>
                <c:pt idx="761">
                  <c:v>37620</c:v>
                </c:pt>
                <c:pt idx="762">
                  <c:v>37623</c:v>
                </c:pt>
                <c:pt idx="763">
                  <c:v>37624</c:v>
                </c:pt>
                <c:pt idx="764">
                  <c:v>37627</c:v>
                </c:pt>
                <c:pt idx="765">
                  <c:v>37628</c:v>
                </c:pt>
                <c:pt idx="766">
                  <c:v>37629</c:v>
                </c:pt>
                <c:pt idx="767">
                  <c:v>37630</c:v>
                </c:pt>
                <c:pt idx="768">
                  <c:v>37631</c:v>
                </c:pt>
                <c:pt idx="769">
                  <c:v>37634</c:v>
                </c:pt>
                <c:pt idx="770">
                  <c:v>37635</c:v>
                </c:pt>
                <c:pt idx="771">
                  <c:v>37636</c:v>
                </c:pt>
                <c:pt idx="772">
                  <c:v>37637</c:v>
                </c:pt>
                <c:pt idx="773">
                  <c:v>37638</c:v>
                </c:pt>
                <c:pt idx="774">
                  <c:v>37641</c:v>
                </c:pt>
                <c:pt idx="775">
                  <c:v>37642</c:v>
                </c:pt>
                <c:pt idx="776">
                  <c:v>37643</c:v>
                </c:pt>
                <c:pt idx="777">
                  <c:v>37644</c:v>
                </c:pt>
                <c:pt idx="778">
                  <c:v>37645</c:v>
                </c:pt>
                <c:pt idx="779">
                  <c:v>37648</c:v>
                </c:pt>
                <c:pt idx="780">
                  <c:v>37649</c:v>
                </c:pt>
                <c:pt idx="781">
                  <c:v>37650</c:v>
                </c:pt>
                <c:pt idx="782">
                  <c:v>37651</c:v>
                </c:pt>
                <c:pt idx="783">
                  <c:v>37652</c:v>
                </c:pt>
                <c:pt idx="784">
                  <c:v>37655</c:v>
                </c:pt>
                <c:pt idx="785">
                  <c:v>37656</c:v>
                </c:pt>
                <c:pt idx="786">
                  <c:v>37657</c:v>
                </c:pt>
                <c:pt idx="787">
                  <c:v>37658</c:v>
                </c:pt>
                <c:pt idx="788">
                  <c:v>37659</c:v>
                </c:pt>
                <c:pt idx="789">
                  <c:v>37662</c:v>
                </c:pt>
                <c:pt idx="790">
                  <c:v>37663</c:v>
                </c:pt>
                <c:pt idx="791">
                  <c:v>37664</c:v>
                </c:pt>
                <c:pt idx="792">
                  <c:v>37665</c:v>
                </c:pt>
                <c:pt idx="793">
                  <c:v>37666</c:v>
                </c:pt>
                <c:pt idx="794">
                  <c:v>37669</c:v>
                </c:pt>
                <c:pt idx="795">
                  <c:v>37670</c:v>
                </c:pt>
                <c:pt idx="796">
                  <c:v>37671</c:v>
                </c:pt>
                <c:pt idx="797">
                  <c:v>37672</c:v>
                </c:pt>
                <c:pt idx="798">
                  <c:v>37673</c:v>
                </c:pt>
                <c:pt idx="799">
                  <c:v>37676</c:v>
                </c:pt>
                <c:pt idx="800">
                  <c:v>37677</c:v>
                </c:pt>
                <c:pt idx="801">
                  <c:v>37678</c:v>
                </c:pt>
                <c:pt idx="802">
                  <c:v>37679</c:v>
                </c:pt>
                <c:pt idx="803">
                  <c:v>37680</c:v>
                </c:pt>
                <c:pt idx="804">
                  <c:v>37683</c:v>
                </c:pt>
                <c:pt idx="805">
                  <c:v>37684</c:v>
                </c:pt>
                <c:pt idx="806">
                  <c:v>37685</c:v>
                </c:pt>
                <c:pt idx="807">
                  <c:v>37686</c:v>
                </c:pt>
                <c:pt idx="808">
                  <c:v>37687</c:v>
                </c:pt>
                <c:pt idx="809">
                  <c:v>37690</c:v>
                </c:pt>
                <c:pt idx="810">
                  <c:v>37691</c:v>
                </c:pt>
                <c:pt idx="811">
                  <c:v>37692</c:v>
                </c:pt>
                <c:pt idx="812">
                  <c:v>37693</c:v>
                </c:pt>
                <c:pt idx="813">
                  <c:v>37694</c:v>
                </c:pt>
                <c:pt idx="814">
                  <c:v>37697</c:v>
                </c:pt>
                <c:pt idx="815">
                  <c:v>37698</c:v>
                </c:pt>
                <c:pt idx="816">
                  <c:v>37699</c:v>
                </c:pt>
                <c:pt idx="817">
                  <c:v>37700</c:v>
                </c:pt>
                <c:pt idx="818">
                  <c:v>37701</c:v>
                </c:pt>
                <c:pt idx="819">
                  <c:v>37704</c:v>
                </c:pt>
                <c:pt idx="820">
                  <c:v>37705</c:v>
                </c:pt>
                <c:pt idx="821">
                  <c:v>37706</c:v>
                </c:pt>
                <c:pt idx="822">
                  <c:v>37707</c:v>
                </c:pt>
                <c:pt idx="823">
                  <c:v>37708</c:v>
                </c:pt>
                <c:pt idx="824">
                  <c:v>37711</c:v>
                </c:pt>
                <c:pt idx="825">
                  <c:v>37712</c:v>
                </c:pt>
                <c:pt idx="826">
                  <c:v>37713</c:v>
                </c:pt>
                <c:pt idx="827">
                  <c:v>37714</c:v>
                </c:pt>
                <c:pt idx="828">
                  <c:v>37715</c:v>
                </c:pt>
                <c:pt idx="829">
                  <c:v>37718</c:v>
                </c:pt>
                <c:pt idx="830">
                  <c:v>37719</c:v>
                </c:pt>
                <c:pt idx="831">
                  <c:v>37720</c:v>
                </c:pt>
                <c:pt idx="832">
                  <c:v>37721</c:v>
                </c:pt>
                <c:pt idx="833">
                  <c:v>37722</c:v>
                </c:pt>
                <c:pt idx="834">
                  <c:v>37725</c:v>
                </c:pt>
                <c:pt idx="835">
                  <c:v>37726</c:v>
                </c:pt>
                <c:pt idx="836">
                  <c:v>37727</c:v>
                </c:pt>
                <c:pt idx="837">
                  <c:v>37728</c:v>
                </c:pt>
                <c:pt idx="838">
                  <c:v>37733</c:v>
                </c:pt>
                <c:pt idx="839">
                  <c:v>37734</c:v>
                </c:pt>
                <c:pt idx="840">
                  <c:v>37735</c:v>
                </c:pt>
                <c:pt idx="841">
                  <c:v>37736</c:v>
                </c:pt>
                <c:pt idx="842">
                  <c:v>37739</c:v>
                </c:pt>
                <c:pt idx="843">
                  <c:v>37740</c:v>
                </c:pt>
                <c:pt idx="844">
                  <c:v>37741</c:v>
                </c:pt>
                <c:pt idx="845">
                  <c:v>37743</c:v>
                </c:pt>
                <c:pt idx="846">
                  <c:v>37746</c:v>
                </c:pt>
                <c:pt idx="847">
                  <c:v>37747</c:v>
                </c:pt>
                <c:pt idx="848">
                  <c:v>37748</c:v>
                </c:pt>
                <c:pt idx="849">
                  <c:v>37749</c:v>
                </c:pt>
                <c:pt idx="850">
                  <c:v>37750</c:v>
                </c:pt>
                <c:pt idx="851">
                  <c:v>37753</c:v>
                </c:pt>
                <c:pt idx="852">
                  <c:v>37754</c:v>
                </c:pt>
                <c:pt idx="853">
                  <c:v>37755</c:v>
                </c:pt>
                <c:pt idx="854">
                  <c:v>37756</c:v>
                </c:pt>
                <c:pt idx="855">
                  <c:v>37757</c:v>
                </c:pt>
                <c:pt idx="856">
                  <c:v>37760</c:v>
                </c:pt>
                <c:pt idx="857">
                  <c:v>37761</c:v>
                </c:pt>
                <c:pt idx="858">
                  <c:v>37762</c:v>
                </c:pt>
                <c:pt idx="859">
                  <c:v>37763</c:v>
                </c:pt>
                <c:pt idx="860">
                  <c:v>37764</c:v>
                </c:pt>
                <c:pt idx="861">
                  <c:v>37767</c:v>
                </c:pt>
                <c:pt idx="862">
                  <c:v>37768</c:v>
                </c:pt>
                <c:pt idx="863">
                  <c:v>37769</c:v>
                </c:pt>
                <c:pt idx="864">
                  <c:v>37770</c:v>
                </c:pt>
                <c:pt idx="865">
                  <c:v>37771</c:v>
                </c:pt>
                <c:pt idx="866">
                  <c:v>37774</c:v>
                </c:pt>
                <c:pt idx="867">
                  <c:v>37775</c:v>
                </c:pt>
                <c:pt idx="868">
                  <c:v>37776</c:v>
                </c:pt>
                <c:pt idx="869">
                  <c:v>37777</c:v>
                </c:pt>
                <c:pt idx="870">
                  <c:v>37778</c:v>
                </c:pt>
                <c:pt idx="871">
                  <c:v>37781</c:v>
                </c:pt>
                <c:pt idx="872">
                  <c:v>37782</c:v>
                </c:pt>
                <c:pt idx="873">
                  <c:v>37783</c:v>
                </c:pt>
                <c:pt idx="874">
                  <c:v>37784</c:v>
                </c:pt>
                <c:pt idx="875">
                  <c:v>37785</c:v>
                </c:pt>
                <c:pt idx="876">
                  <c:v>37788</c:v>
                </c:pt>
                <c:pt idx="877">
                  <c:v>37789</c:v>
                </c:pt>
                <c:pt idx="878">
                  <c:v>37790</c:v>
                </c:pt>
                <c:pt idx="879">
                  <c:v>37791</c:v>
                </c:pt>
                <c:pt idx="880">
                  <c:v>37792</c:v>
                </c:pt>
                <c:pt idx="881">
                  <c:v>37795</c:v>
                </c:pt>
                <c:pt idx="882">
                  <c:v>37796</c:v>
                </c:pt>
                <c:pt idx="883">
                  <c:v>37797</c:v>
                </c:pt>
                <c:pt idx="884">
                  <c:v>37798</c:v>
                </c:pt>
                <c:pt idx="885">
                  <c:v>37799</c:v>
                </c:pt>
                <c:pt idx="886">
                  <c:v>37802</c:v>
                </c:pt>
                <c:pt idx="887">
                  <c:v>37803</c:v>
                </c:pt>
                <c:pt idx="888">
                  <c:v>37804</c:v>
                </c:pt>
                <c:pt idx="889">
                  <c:v>37805</c:v>
                </c:pt>
                <c:pt idx="890">
                  <c:v>37806</c:v>
                </c:pt>
                <c:pt idx="891">
                  <c:v>37809</c:v>
                </c:pt>
                <c:pt idx="892">
                  <c:v>37810</c:v>
                </c:pt>
                <c:pt idx="893">
                  <c:v>37811</c:v>
                </c:pt>
                <c:pt idx="894">
                  <c:v>37812</c:v>
                </c:pt>
                <c:pt idx="895">
                  <c:v>37813</c:v>
                </c:pt>
                <c:pt idx="896">
                  <c:v>37816</c:v>
                </c:pt>
                <c:pt idx="897">
                  <c:v>37817</c:v>
                </c:pt>
                <c:pt idx="898">
                  <c:v>37818</c:v>
                </c:pt>
                <c:pt idx="899">
                  <c:v>37819</c:v>
                </c:pt>
                <c:pt idx="900">
                  <c:v>37820</c:v>
                </c:pt>
                <c:pt idx="901">
                  <c:v>37823</c:v>
                </c:pt>
                <c:pt idx="902">
                  <c:v>37824</c:v>
                </c:pt>
                <c:pt idx="903">
                  <c:v>37825</c:v>
                </c:pt>
                <c:pt idx="904">
                  <c:v>37826</c:v>
                </c:pt>
                <c:pt idx="905">
                  <c:v>37827</c:v>
                </c:pt>
                <c:pt idx="906">
                  <c:v>37830</c:v>
                </c:pt>
                <c:pt idx="907">
                  <c:v>37831</c:v>
                </c:pt>
                <c:pt idx="908">
                  <c:v>37832</c:v>
                </c:pt>
                <c:pt idx="909">
                  <c:v>37833</c:v>
                </c:pt>
                <c:pt idx="910">
                  <c:v>37834</c:v>
                </c:pt>
                <c:pt idx="911">
                  <c:v>37837</c:v>
                </c:pt>
                <c:pt idx="912">
                  <c:v>37838</c:v>
                </c:pt>
                <c:pt idx="913">
                  <c:v>37839</c:v>
                </c:pt>
                <c:pt idx="914">
                  <c:v>37840</c:v>
                </c:pt>
                <c:pt idx="915">
                  <c:v>37841</c:v>
                </c:pt>
                <c:pt idx="916">
                  <c:v>37844</c:v>
                </c:pt>
                <c:pt idx="917">
                  <c:v>37845</c:v>
                </c:pt>
                <c:pt idx="918">
                  <c:v>37846</c:v>
                </c:pt>
                <c:pt idx="919">
                  <c:v>37847</c:v>
                </c:pt>
                <c:pt idx="920">
                  <c:v>37848</c:v>
                </c:pt>
                <c:pt idx="921">
                  <c:v>37851</c:v>
                </c:pt>
                <c:pt idx="922">
                  <c:v>37852</c:v>
                </c:pt>
                <c:pt idx="923">
                  <c:v>37853</c:v>
                </c:pt>
                <c:pt idx="924">
                  <c:v>37854</c:v>
                </c:pt>
                <c:pt idx="925">
                  <c:v>37855</c:v>
                </c:pt>
                <c:pt idx="926">
                  <c:v>37858</c:v>
                </c:pt>
                <c:pt idx="927">
                  <c:v>37859</c:v>
                </c:pt>
                <c:pt idx="928">
                  <c:v>37860</c:v>
                </c:pt>
                <c:pt idx="929">
                  <c:v>37861</c:v>
                </c:pt>
                <c:pt idx="930">
                  <c:v>37862</c:v>
                </c:pt>
                <c:pt idx="931">
                  <c:v>37865</c:v>
                </c:pt>
                <c:pt idx="932">
                  <c:v>37866</c:v>
                </c:pt>
                <c:pt idx="933">
                  <c:v>37867</c:v>
                </c:pt>
                <c:pt idx="934">
                  <c:v>37868</c:v>
                </c:pt>
                <c:pt idx="935">
                  <c:v>37869</c:v>
                </c:pt>
                <c:pt idx="936">
                  <c:v>37872</c:v>
                </c:pt>
                <c:pt idx="937">
                  <c:v>37873</c:v>
                </c:pt>
                <c:pt idx="938">
                  <c:v>37874</c:v>
                </c:pt>
                <c:pt idx="939">
                  <c:v>37875</c:v>
                </c:pt>
                <c:pt idx="940">
                  <c:v>37876</c:v>
                </c:pt>
                <c:pt idx="941">
                  <c:v>37879</c:v>
                </c:pt>
                <c:pt idx="942">
                  <c:v>37880</c:v>
                </c:pt>
                <c:pt idx="943">
                  <c:v>37881</c:v>
                </c:pt>
                <c:pt idx="944">
                  <c:v>37882</c:v>
                </c:pt>
                <c:pt idx="945">
                  <c:v>37883</c:v>
                </c:pt>
                <c:pt idx="946">
                  <c:v>37886</c:v>
                </c:pt>
                <c:pt idx="947">
                  <c:v>37887</c:v>
                </c:pt>
                <c:pt idx="948">
                  <c:v>37888</c:v>
                </c:pt>
                <c:pt idx="949">
                  <c:v>37889</c:v>
                </c:pt>
                <c:pt idx="950">
                  <c:v>37890</c:v>
                </c:pt>
                <c:pt idx="951">
                  <c:v>37893</c:v>
                </c:pt>
                <c:pt idx="952">
                  <c:v>37894</c:v>
                </c:pt>
                <c:pt idx="953">
                  <c:v>37895</c:v>
                </c:pt>
                <c:pt idx="954">
                  <c:v>37896</c:v>
                </c:pt>
                <c:pt idx="955">
                  <c:v>37897</c:v>
                </c:pt>
                <c:pt idx="956">
                  <c:v>37900</c:v>
                </c:pt>
                <c:pt idx="957">
                  <c:v>37901</c:v>
                </c:pt>
                <c:pt idx="958">
                  <c:v>37902</c:v>
                </c:pt>
                <c:pt idx="959">
                  <c:v>37903</c:v>
                </c:pt>
                <c:pt idx="960">
                  <c:v>37904</c:v>
                </c:pt>
                <c:pt idx="961">
                  <c:v>37907</c:v>
                </c:pt>
                <c:pt idx="962">
                  <c:v>37908</c:v>
                </c:pt>
                <c:pt idx="963">
                  <c:v>37909</c:v>
                </c:pt>
                <c:pt idx="964">
                  <c:v>37910</c:v>
                </c:pt>
                <c:pt idx="965">
                  <c:v>37911</c:v>
                </c:pt>
                <c:pt idx="966">
                  <c:v>37914</c:v>
                </c:pt>
                <c:pt idx="967">
                  <c:v>37915</c:v>
                </c:pt>
                <c:pt idx="968">
                  <c:v>37916</c:v>
                </c:pt>
                <c:pt idx="969">
                  <c:v>37917</c:v>
                </c:pt>
                <c:pt idx="970">
                  <c:v>37918</c:v>
                </c:pt>
                <c:pt idx="971">
                  <c:v>37921</c:v>
                </c:pt>
                <c:pt idx="972">
                  <c:v>37922</c:v>
                </c:pt>
                <c:pt idx="973">
                  <c:v>37923</c:v>
                </c:pt>
                <c:pt idx="974">
                  <c:v>37924</c:v>
                </c:pt>
                <c:pt idx="975">
                  <c:v>37925</c:v>
                </c:pt>
                <c:pt idx="976">
                  <c:v>37928</c:v>
                </c:pt>
                <c:pt idx="977">
                  <c:v>37929</c:v>
                </c:pt>
                <c:pt idx="978">
                  <c:v>37930</c:v>
                </c:pt>
                <c:pt idx="979">
                  <c:v>37931</c:v>
                </c:pt>
                <c:pt idx="980">
                  <c:v>37932</c:v>
                </c:pt>
                <c:pt idx="981">
                  <c:v>37935</c:v>
                </c:pt>
                <c:pt idx="982">
                  <c:v>37936</c:v>
                </c:pt>
                <c:pt idx="983">
                  <c:v>37937</c:v>
                </c:pt>
                <c:pt idx="984">
                  <c:v>37938</c:v>
                </c:pt>
                <c:pt idx="985">
                  <c:v>37939</c:v>
                </c:pt>
                <c:pt idx="986">
                  <c:v>37942</c:v>
                </c:pt>
                <c:pt idx="987">
                  <c:v>37943</c:v>
                </c:pt>
                <c:pt idx="988">
                  <c:v>37944</c:v>
                </c:pt>
                <c:pt idx="989">
                  <c:v>37945</c:v>
                </c:pt>
                <c:pt idx="990">
                  <c:v>37946</c:v>
                </c:pt>
                <c:pt idx="991">
                  <c:v>37949</c:v>
                </c:pt>
                <c:pt idx="992">
                  <c:v>37950</c:v>
                </c:pt>
                <c:pt idx="993">
                  <c:v>37951</c:v>
                </c:pt>
                <c:pt idx="994">
                  <c:v>37952</c:v>
                </c:pt>
                <c:pt idx="995">
                  <c:v>37953</c:v>
                </c:pt>
                <c:pt idx="996">
                  <c:v>37956</c:v>
                </c:pt>
                <c:pt idx="997">
                  <c:v>37957</c:v>
                </c:pt>
                <c:pt idx="998">
                  <c:v>37958</c:v>
                </c:pt>
                <c:pt idx="999">
                  <c:v>37959</c:v>
                </c:pt>
                <c:pt idx="1000">
                  <c:v>37960</c:v>
                </c:pt>
                <c:pt idx="1001">
                  <c:v>37963</c:v>
                </c:pt>
                <c:pt idx="1002">
                  <c:v>37964</c:v>
                </c:pt>
                <c:pt idx="1003">
                  <c:v>37965</c:v>
                </c:pt>
                <c:pt idx="1004">
                  <c:v>37966</c:v>
                </c:pt>
                <c:pt idx="1005">
                  <c:v>37967</c:v>
                </c:pt>
                <c:pt idx="1006">
                  <c:v>37970</c:v>
                </c:pt>
                <c:pt idx="1007">
                  <c:v>37971</c:v>
                </c:pt>
                <c:pt idx="1008">
                  <c:v>37972</c:v>
                </c:pt>
                <c:pt idx="1009">
                  <c:v>37973</c:v>
                </c:pt>
                <c:pt idx="1010">
                  <c:v>37974</c:v>
                </c:pt>
                <c:pt idx="1011">
                  <c:v>37977</c:v>
                </c:pt>
                <c:pt idx="1012">
                  <c:v>37978</c:v>
                </c:pt>
                <c:pt idx="1013">
                  <c:v>37984</c:v>
                </c:pt>
                <c:pt idx="1014">
                  <c:v>37985</c:v>
                </c:pt>
                <c:pt idx="1015">
                  <c:v>37986</c:v>
                </c:pt>
                <c:pt idx="1016">
                  <c:v>37988</c:v>
                </c:pt>
                <c:pt idx="1017">
                  <c:v>37991</c:v>
                </c:pt>
                <c:pt idx="1018">
                  <c:v>37992</c:v>
                </c:pt>
                <c:pt idx="1019">
                  <c:v>37993</c:v>
                </c:pt>
                <c:pt idx="1020">
                  <c:v>37994</c:v>
                </c:pt>
                <c:pt idx="1021">
                  <c:v>37995</c:v>
                </c:pt>
                <c:pt idx="1022">
                  <c:v>37998</c:v>
                </c:pt>
                <c:pt idx="1023">
                  <c:v>37999</c:v>
                </c:pt>
                <c:pt idx="1024">
                  <c:v>38000</c:v>
                </c:pt>
                <c:pt idx="1025">
                  <c:v>38001</c:v>
                </c:pt>
                <c:pt idx="1026">
                  <c:v>38002</c:v>
                </c:pt>
                <c:pt idx="1027">
                  <c:v>38005</c:v>
                </c:pt>
                <c:pt idx="1028">
                  <c:v>38006</c:v>
                </c:pt>
                <c:pt idx="1029">
                  <c:v>38007</c:v>
                </c:pt>
                <c:pt idx="1030">
                  <c:v>38008</c:v>
                </c:pt>
                <c:pt idx="1031">
                  <c:v>38009</c:v>
                </c:pt>
                <c:pt idx="1032">
                  <c:v>38012</c:v>
                </c:pt>
                <c:pt idx="1033">
                  <c:v>38013</c:v>
                </c:pt>
                <c:pt idx="1034">
                  <c:v>38014</c:v>
                </c:pt>
                <c:pt idx="1035">
                  <c:v>38015</c:v>
                </c:pt>
                <c:pt idx="1036">
                  <c:v>38016</c:v>
                </c:pt>
                <c:pt idx="1037">
                  <c:v>38019</c:v>
                </c:pt>
                <c:pt idx="1038">
                  <c:v>38020</c:v>
                </c:pt>
                <c:pt idx="1039">
                  <c:v>38021</c:v>
                </c:pt>
                <c:pt idx="1040">
                  <c:v>38022</c:v>
                </c:pt>
                <c:pt idx="1041">
                  <c:v>38023</c:v>
                </c:pt>
                <c:pt idx="1042">
                  <c:v>38026</c:v>
                </c:pt>
                <c:pt idx="1043">
                  <c:v>38027</c:v>
                </c:pt>
                <c:pt idx="1044">
                  <c:v>38028</c:v>
                </c:pt>
                <c:pt idx="1045">
                  <c:v>38029</c:v>
                </c:pt>
                <c:pt idx="1046">
                  <c:v>38030</c:v>
                </c:pt>
                <c:pt idx="1047">
                  <c:v>38033</c:v>
                </c:pt>
                <c:pt idx="1048">
                  <c:v>38034</c:v>
                </c:pt>
                <c:pt idx="1049">
                  <c:v>38035</c:v>
                </c:pt>
                <c:pt idx="1050">
                  <c:v>38036</c:v>
                </c:pt>
                <c:pt idx="1051">
                  <c:v>38037</c:v>
                </c:pt>
                <c:pt idx="1052">
                  <c:v>38040</c:v>
                </c:pt>
                <c:pt idx="1053">
                  <c:v>38041</c:v>
                </c:pt>
                <c:pt idx="1054">
                  <c:v>38042</c:v>
                </c:pt>
                <c:pt idx="1055">
                  <c:v>38043</c:v>
                </c:pt>
                <c:pt idx="1056">
                  <c:v>38044</c:v>
                </c:pt>
                <c:pt idx="1057">
                  <c:v>38047</c:v>
                </c:pt>
                <c:pt idx="1058">
                  <c:v>38048</c:v>
                </c:pt>
                <c:pt idx="1059">
                  <c:v>38049</c:v>
                </c:pt>
                <c:pt idx="1060">
                  <c:v>38050</c:v>
                </c:pt>
                <c:pt idx="1061">
                  <c:v>38051</c:v>
                </c:pt>
                <c:pt idx="1062">
                  <c:v>38054</c:v>
                </c:pt>
                <c:pt idx="1063">
                  <c:v>38055</c:v>
                </c:pt>
                <c:pt idx="1064">
                  <c:v>38056</c:v>
                </c:pt>
                <c:pt idx="1065">
                  <c:v>38057</c:v>
                </c:pt>
                <c:pt idx="1066">
                  <c:v>38058</c:v>
                </c:pt>
                <c:pt idx="1067">
                  <c:v>38061</c:v>
                </c:pt>
                <c:pt idx="1068">
                  <c:v>38062</c:v>
                </c:pt>
                <c:pt idx="1069">
                  <c:v>38063</c:v>
                </c:pt>
                <c:pt idx="1070">
                  <c:v>38064</c:v>
                </c:pt>
                <c:pt idx="1071">
                  <c:v>38065</c:v>
                </c:pt>
                <c:pt idx="1072">
                  <c:v>38068</c:v>
                </c:pt>
                <c:pt idx="1073">
                  <c:v>38069</c:v>
                </c:pt>
                <c:pt idx="1074">
                  <c:v>38070</c:v>
                </c:pt>
                <c:pt idx="1075">
                  <c:v>38071</c:v>
                </c:pt>
                <c:pt idx="1076">
                  <c:v>38072</c:v>
                </c:pt>
                <c:pt idx="1077">
                  <c:v>38075</c:v>
                </c:pt>
                <c:pt idx="1078">
                  <c:v>38076</c:v>
                </c:pt>
                <c:pt idx="1079">
                  <c:v>38077</c:v>
                </c:pt>
                <c:pt idx="1080">
                  <c:v>38078</c:v>
                </c:pt>
                <c:pt idx="1081">
                  <c:v>38079</c:v>
                </c:pt>
                <c:pt idx="1082">
                  <c:v>38082</c:v>
                </c:pt>
                <c:pt idx="1083">
                  <c:v>38083</c:v>
                </c:pt>
                <c:pt idx="1084">
                  <c:v>38084</c:v>
                </c:pt>
                <c:pt idx="1085">
                  <c:v>38085</c:v>
                </c:pt>
                <c:pt idx="1086">
                  <c:v>38090</c:v>
                </c:pt>
                <c:pt idx="1087">
                  <c:v>38091</c:v>
                </c:pt>
                <c:pt idx="1088">
                  <c:v>38092</c:v>
                </c:pt>
                <c:pt idx="1089">
                  <c:v>38093</c:v>
                </c:pt>
                <c:pt idx="1090">
                  <c:v>38096</c:v>
                </c:pt>
                <c:pt idx="1091">
                  <c:v>38097</c:v>
                </c:pt>
                <c:pt idx="1092">
                  <c:v>38098</c:v>
                </c:pt>
                <c:pt idx="1093">
                  <c:v>38099</c:v>
                </c:pt>
                <c:pt idx="1094">
                  <c:v>38100</c:v>
                </c:pt>
                <c:pt idx="1095">
                  <c:v>38103</c:v>
                </c:pt>
                <c:pt idx="1096">
                  <c:v>38104</c:v>
                </c:pt>
                <c:pt idx="1097">
                  <c:v>38105</c:v>
                </c:pt>
                <c:pt idx="1098">
                  <c:v>38106</c:v>
                </c:pt>
                <c:pt idx="1099">
                  <c:v>38107</c:v>
                </c:pt>
                <c:pt idx="1100">
                  <c:v>38110</c:v>
                </c:pt>
                <c:pt idx="1101">
                  <c:v>38111</c:v>
                </c:pt>
                <c:pt idx="1102">
                  <c:v>38112</c:v>
                </c:pt>
                <c:pt idx="1103">
                  <c:v>38113</c:v>
                </c:pt>
                <c:pt idx="1104">
                  <c:v>38114</c:v>
                </c:pt>
                <c:pt idx="1105">
                  <c:v>38117</c:v>
                </c:pt>
                <c:pt idx="1106">
                  <c:v>38118</c:v>
                </c:pt>
                <c:pt idx="1107">
                  <c:v>38119</c:v>
                </c:pt>
                <c:pt idx="1108">
                  <c:v>38120</c:v>
                </c:pt>
                <c:pt idx="1109">
                  <c:v>38121</c:v>
                </c:pt>
                <c:pt idx="1110">
                  <c:v>38124</c:v>
                </c:pt>
                <c:pt idx="1111">
                  <c:v>38125</c:v>
                </c:pt>
                <c:pt idx="1112">
                  <c:v>38126</c:v>
                </c:pt>
                <c:pt idx="1113">
                  <c:v>38127</c:v>
                </c:pt>
                <c:pt idx="1114">
                  <c:v>38128</c:v>
                </c:pt>
                <c:pt idx="1115">
                  <c:v>38131</c:v>
                </c:pt>
                <c:pt idx="1116">
                  <c:v>38132</c:v>
                </c:pt>
                <c:pt idx="1117">
                  <c:v>38133</c:v>
                </c:pt>
                <c:pt idx="1118">
                  <c:v>38134</c:v>
                </c:pt>
                <c:pt idx="1119">
                  <c:v>38135</c:v>
                </c:pt>
                <c:pt idx="1120">
                  <c:v>38138</c:v>
                </c:pt>
                <c:pt idx="1121">
                  <c:v>38139</c:v>
                </c:pt>
                <c:pt idx="1122">
                  <c:v>38140</c:v>
                </c:pt>
                <c:pt idx="1123">
                  <c:v>38141</c:v>
                </c:pt>
                <c:pt idx="1124">
                  <c:v>38142</c:v>
                </c:pt>
                <c:pt idx="1125">
                  <c:v>38145</c:v>
                </c:pt>
                <c:pt idx="1126">
                  <c:v>38146</c:v>
                </c:pt>
                <c:pt idx="1127">
                  <c:v>38147</c:v>
                </c:pt>
                <c:pt idx="1128">
                  <c:v>38148</c:v>
                </c:pt>
                <c:pt idx="1129">
                  <c:v>38149</c:v>
                </c:pt>
                <c:pt idx="1130">
                  <c:v>38152</c:v>
                </c:pt>
                <c:pt idx="1131">
                  <c:v>38153</c:v>
                </c:pt>
                <c:pt idx="1132">
                  <c:v>38154</c:v>
                </c:pt>
                <c:pt idx="1133">
                  <c:v>38155</c:v>
                </c:pt>
                <c:pt idx="1134">
                  <c:v>38156</c:v>
                </c:pt>
                <c:pt idx="1135">
                  <c:v>38159</c:v>
                </c:pt>
                <c:pt idx="1136">
                  <c:v>38160</c:v>
                </c:pt>
                <c:pt idx="1137">
                  <c:v>38161</c:v>
                </c:pt>
                <c:pt idx="1138">
                  <c:v>38162</c:v>
                </c:pt>
                <c:pt idx="1139">
                  <c:v>38163</c:v>
                </c:pt>
                <c:pt idx="1140">
                  <c:v>38166</c:v>
                </c:pt>
                <c:pt idx="1141">
                  <c:v>38167</c:v>
                </c:pt>
                <c:pt idx="1142">
                  <c:v>38168</c:v>
                </c:pt>
                <c:pt idx="1143">
                  <c:v>38169</c:v>
                </c:pt>
                <c:pt idx="1144">
                  <c:v>38170</c:v>
                </c:pt>
                <c:pt idx="1145">
                  <c:v>38173</c:v>
                </c:pt>
                <c:pt idx="1146">
                  <c:v>38174</c:v>
                </c:pt>
                <c:pt idx="1147">
                  <c:v>38175</c:v>
                </c:pt>
                <c:pt idx="1148">
                  <c:v>38176</c:v>
                </c:pt>
                <c:pt idx="1149">
                  <c:v>38177</c:v>
                </c:pt>
                <c:pt idx="1150">
                  <c:v>38180</c:v>
                </c:pt>
                <c:pt idx="1151">
                  <c:v>38181</c:v>
                </c:pt>
                <c:pt idx="1152">
                  <c:v>38182</c:v>
                </c:pt>
                <c:pt idx="1153">
                  <c:v>38183</c:v>
                </c:pt>
                <c:pt idx="1154">
                  <c:v>38184</c:v>
                </c:pt>
                <c:pt idx="1155">
                  <c:v>38187</c:v>
                </c:pt>
                <c:pt idx="1156">
                  <c:v>38188</c:v>
                </c:pt>
                <c:pt idx="1157">
                  <c:v>38189</c:v>
                </c:pt>
                <c:pt idx="1158">
                  <c:v>38190</c:v>
                </c:pt>
                <c:pt idx="1159">
                  <c:v>38191</c:v>
                </c:pt>
                <c:pt idx="1160">
                  <c:v>38194</c:v>
                </c:pt>
                <c:pt idx="1161">
                  <c:v>38195</c:v>
                </c:pt>
                <c:pt idx="1162">
                  <c:v>38196</c:v>
                </c:pt>
                <c:pt idx="1163">
                  <c:v>38197</c:v>
                </c:pt>
                <c:pt idx="1164">
                  <c:v>38198</c:v>
                </c:pt>
                <c:pt idx="1165">
                  <c:v>38201</c:v>
                </c:pt>
                <c:pt idx="1166">
                  <c:v>38202</c:v>
                </c:pt>
                <c:pt idx="1167">
                  <c:v>38203</c:v>
                </c:pt>
                <c:pt idx="1168">
                  <c:v>38204</c:v>
                </c:pt>
                <c:pt idx="1169">
                  <c:v>38205</c:v>
                </c:pt>
                <c:pt idx="1170">
                  <c:v>38208</c:v>
                </c:pt>
                <c:pt idx="1171">
                  <c:v>38209</c:v>
                </c:pt>
                <c:pt idx="1172">
                  <c:v>38210</c:v>
                </c:pt>
                <c:pt idx="1173">
                  <c:v>38211</c:v>
                </c:pt>
                <c:pt idx="1174">
                  <c:v>38212</c:v>
                </c:pt>
                <c:pt idx="1175">
                  <c:v>38215</c:v>
                </c:pt>
                <c:pt idx="1176">
                  <c:v>38216</c:v>
                </c:pt>
                <c:pt idx="1177">
                  <c:v>38217</c:v>
                </c:pt>
                <c:pt idx="1178">
                  <c:v>38218</c:v>
                </c:pt>
                <c:pt idx="1179">
                  <c:v>38219</c:v>
                </c:pt>
                <c:pt idx="1180">
                  <c:v>38222</c:v>
                </c:pt>
                <c:pt idx="1181">
                  <c:v>38223</c:v>
                </c:pt>
                <c:pt idx="1182">
                  <c:v>38224</c:v>
                </c:pt>
                <c:pt idx="1183">
                  <c:v>38225</c:v>
                </c:pt>
                <c:pt idx="1184">
                  <c:v>38226</c:v>
                </c:pt>
                <c:pt idx="1185">
                  <c:v>38229</c:v>
                </c:pt>
                <c:pt idx="1186">
                  <c:v>38230</c:v>
                </c:pt>
                <c:pt idx="1187">
                  <c:v>38231</c:v>
                </c:pt>
                <c:pt idx="1188">
                  <c:v>38232</c:v>
                </c:pt>
                <c:pt idx="1189">
                  <c:v>38233</c:v>
                </c:pt>
                <c:pt idx="1190">
                  <c:v>38236</c:v>
                </c:pt>
                <c:pt idx="1191">
                  <c:v>38237</c:v>
                </c:pt>
                <c:pt idx="1192">
                  <c:v>38238</c:v>
                </c:pt>
                <c:pt idx="1193">
                  <c:v>38239</c:v>
                </c:pt>
                <c:pt idx="1194">
                  <c:v>38240</c:v>
                </c:pt>
                <c:pt idx="1195">
                  <c:v>38243</c:v>
                </c:pt>
                <c:pt idx="1196">
                  <c:v>38244</c:v>
                </c:pt>
                <c:pt idx="1197">
                  <c:v>38245</c:v>
                </c:pt>
                <c:pt idx="1198">
                  <c:v>38246</c:v>
                </c:pt>
                <c:pt idx="1199">
                  <c:v>38247</c:v>
                </c:pt>
                <c:pt idx="1200">
                  <c:v>38250</c:v>
                </c:pt>
                <c:pt idx="1201">
                  <c:v>38251</c:v>
                </c:pt>
                <c:pt idx="1202">
                  <c:v>38252</c:v>
                </c:pt>
                <c:pt idx="1203">
                  <c:v>38253</c:v>
                </c:pt>
                <c:pt idx="1204">
                  <c:v>38254</c:v>
                </c:pt>
                <c:pt idx="1205">
                  <c:v>38257</c:v>
                </c:pt>
                <c:pt idx="1206">
                  <c:v>38258</c:v>
                </c:pt>
                <c:pt idx="1207">
                  <c:v>38259</c:v>
                </c:pt>
                <c:pt idx="1208">
                  <c:v>38260</c:v>
                </c:pt>
                <c:pt idx="1209">
                  <c:v>38261</c:v>
                </c:pt>
                <c:pt idx="1210">
                  <c:v>38264</c:v>
                </c:pt>
                <c:pt idx="1211">
                  <c:v>38265</c:v>
                </c:pt>
                <c:pt idx="1212">
                  <c:v>38266</c:v>
                </c:pt>
                <c:pt idx="1213">
                  <c:v>38267</c:v>
                </c:pt>
                <c:pt idx="1214">
                  <c:v>38268</c:v>
                </c:pt>
                <c:pt idx="1215">
                  <c:v>38271</c:v>
                </c:pt>
                <c:pt idx="1216">
                  <c:v>38272</c:v>
                </c:pt>
                <c:pt idx="1217">
                  <c:v>38273</c:v>
                </c:pt>
                <c:pt idx="1218">
                  <c:v>38274</c:v>
                </c:pt>
                <c:pt idx="1219">
                  <c:v>38275</c:v>
                </c:pt>
                <c:pt idx="1220">
                  <c:v>38278</c:v>
                </c:pt>
                <c:pt idx="1221">
                  <c:v>38279</c:v>
                </c:pt>
                <c:pt idx="1222">
                  <c:v>38280</c:v>
                </c:pt>
                <c:pt idx="1223">
                  <c:v>38281</c:v>
                </c:pt>
                <c:pt idx="1224">
                  <c:v>38282</c:v>
                </c:pt>
                <c:pt idx="1225">
                  <c:v>38285</c:v>
                </c:pt>
                <c:pt idx="1226">
                  <c:v>38286</c:v>
                </c:pt>
                <c:pt idx="1227">
                  <c:v>38287</c:v>
                </c:pt>
                <c:pt idx="1228">
                  <c:v>38288</c:v>
                </c:pt>
                <c:pt idx="1229">
                  <c:v>38289</c:v>
                </c:pt>
                <c:pt idx="1230">
                  <c:v>38292</c:v>
                </c:pt>
                <c:pt idx="1231">
                  <c:v>38293</c:v>
                </c:pt>
                <c:pt idx="1232">
                  <c:v>38294</c:v>
                </c:pt>
                <c:pt idx="1233">
                  <c:v>38295</c:v>
                </c:pt>
                <c:pt idx="1234">
                  <c:v>38296</c:v>
                </c:pt>
                <c:pt idx="1235">
                  <c:v>38299</c:v>
                </c:pt>
                <c:pt idx="1236">
                  <c:v>38300</c:v>
                </c:pt>
                <c:pt idx="1237">
                  <c:v>38301</c:v>
                </c:pt>
                <c:pt idx="1238">
                  <c:v>38302</c:v>
                </c:pt>
                <c:pt idx="1239">
                  <c:v>38303</c:v>
                </c:pt>
                <c:pt idx="1240">
                  <c:v>38306</c:v>
                </c:pt>
                <c:pt idx="1241">
                  <c:v>38307</c:v>
                </c:pt>
                <c:pt idx="1242">
                  <c:v>38308</c:v>
                </c:pt>
                <c:pt idx="1243">
                  <c:v>38309</c:v>
                </c:pt>
                <c:pt idx="1244">
                  <c:v>38310</c:v>
                </c:pt>
                <c:pt idx="1245">
                  <c:v>38313</c:v>
                </c:pt>
                <c:pt idx="1246">
                  <c:v>38314</c:v>
                </c:pt>
                <c:pt idx="1247">
                  <c:v>38315</c:v>
                </c:pt>
                <c:pt idx="1248">
                  <c:v>38316</c:v>
                </c:pt>
                <c:pt idx="1249">
                  <c:v>38317</c:v>
                </c:pt>
                <c:pt idx="1250">
                  <c:v>38320</c:v>
                </c:pt>
                <c:pt idx="1251">
                  <c:v>38321</c:v>
                </c:pt>
                <c:pt idx="1252">
                  <c:v>38322</c:v>
                </c:pt>
                <c:pt idx="1253">
                  <c:v>38323</c:v>
                </c:pt>
                <c:pt idx="1254">
                  <c:v>38324</c:v>
                </c:pt>
                <c:pt idx="1255">
                  <c:v>38327</c:v>
                </c:pt>
                <c:pt idx="1256">
                  <c:v>38328</c:v>
                </c:pt>
                <c:pt idx="1257">
                  <c:v>38329</c:v>
                </c:pt>
                <c:pt idx="1258">
                  <c:v>38330</c:v>
                </c:pt>
                <c:pt idx="1259">
                  <c:v>38331</c:v>
                </c:pt>
                <c:pt idx="1260">
                  <c:v>38334</c:v>
                </c:pt>
                <c:pt idx="1261">
                  <c:v>38335</c:v>
                </c:pt>
                <c:pt idx="1262">
                  <c:v>38336</c:v>
                </c:pt>
                <c:pt idx="1263">
                  <c:v>38337</c:v>
                </c:pt>
                <c:pt idx="1264">
                  <c:v>38338</c:v>
                </c:pt>
                <c:pt idx="1265">
                  <c:v>38341</c:v>
                </c:pt>
                <c:pt idx="1266">
                  <c:v>38342</c:v>
                </c:pt>
                <c:pt idx="1267">
                  <c:v>38343</c:v>
                </c:pt>
                <c:pt idx="1268">
                  <c:v>38344</c:v>
                </c:pt>
                <c:pt idx="1269">
                  <c:v>38345</c:v>
                </c:pt>
                <c:pt idx="1270">
                  <c:v>38348</c:v>
                </c:pt>
                <c:pt idx="1271">
                  <c:v>38349</c:v>
                </c:pt>
                <c:pt idx="1272">
                  <c:v>38350</c:v>
                </c:pt>
                <c:pt idx="1273">
                  <c:v>38351</c:v>
                </c:pt>
                <c:pt idx="1274">
                  <c:v>38352</c:v>
                </c:pt>
                <c:pt idx="1275">
                  <c:v>38355</c:v>
                </c:pt>
                <c:pt idx="1276">
                  <c:v>38356</c:v>
                </c:pt>
                <c:pt idx="1277">
                  <c:v>38357</c:v>
                </c:pt>
                <c:pt idx="1278">
                  <c:v>38358</c:v>
                </c:pt>
                <c:pt idx="1279">
                  <c:v>38359</c:v>
                </c:pt>
                <c:pt idx="1280">
                  <c:v>38362</c:v>
                </c:pt>
                <c:pt idx="1281">
                  <c:v>38363</c:v>
                </c:pt>
                <c:pt idx="1282">
                  <c:v>38364</c:v>
                </c:pt>
                <c:pt idx="1283">
                  <c:v>38365</c:v>
                </c:pt>
                <c:pt idx="1284">
                  <c:v>38366</c:v>
                </c:pt>
                <c:pt idx="1285">
                  <c:v>38369</c:v>
                </c:pt>
                <c:pt idx="1286">
                  <c:v>38370</c:v>
                </c:pt>
                <c:pt idx="1287">
                  <c:v>38371</c:v>
                </c:pt>
                <c:pt idx="1288">
                  <c:v>38372</c:v>
                </c:pt>
                <c:pt idx="1289">
                  <c:v>38373</c:v>
                </c:pt>
                <c:pt idx="1290">
                  <c:v>38376</c:v>
                </c:pt>
                <c:pt idx="1291">
                  <c:v>38377</c:v>
                </c:pt>
                <c:pt idx="1292">
                  <c:v>38378</c:v>
                </c:pt>
                <c:pt idx="1293">
                  <c:v>38379</c:v>
                </c:pt>
                <c:pt idx="1294">
                  <c:v>38380</c:v>
                </c:pt>
                <c:pt idx="1295">
                  <c:v>38383</c:v>
                </c:pt>
                <c:pt idx="1296">
                  <c:v>38384</c:v>
                </c:pt>
                <c:pt idx="1297">
                  <c:v>38385</c:v>
                </c:pt>
                <c:pt idx="1298">
                  <c:v>38386</c:v>
                </c:pt>
                <c:pt idx="1299">
                  <c:v>38387</c:v>
                </c:pt>
                <c:pt idx="1300">
                  <c:v>38390</c:v>
                </c:pt>
                <c:pt idx="1301">
                  <c:v>38391</c:v>
                </c:pt>
                <c:pt idx="1302">
                  <c:v>38392</c:v>
                </c:pt>
                <c:pt idx="1303">
                  <c:v>38393</c:v>
                </c:pt>
                <c:pt idx="1304">
                  <c:v>38394</c:v>
                </c:pt>
                <c:pt idx="1305">
                  <c:v>38397</c:v>
                </c:pt>
                <c:pt idx="1306">
                  <c:v>38398</c:v>
                </c:pt>
                <c:pt idx="1307">
                  <c:v>38399</c:v>
                </c:pt>
                <c:pt idx="1308">
                  <c:v>38400</c:v>
                </c:pt>
                <c:pt idx="1309">
                  <c:v>38401</c:v>
                </c:pt>
                <c:pt idx="1310">
                  <c:v>38404</c:v>
                </c:pt>
                <c:pt idx="1311">
                  <c:v>38405</c:v>
                </c:pt>
                <c:pt idx="1312">
                  <c:v>38406</c:v>
                </c:pt>
                <c:pt idx="1313">
                  <c:v>38407</c:v>
                </c:pt>
                <c:pt idx="1314">
                  <c:v>38408</c:v>
                </c:pt>
                <c:pt idx="1315">
                  <c:v>38411</c:v>
                </c:pt>
                <c:pt idx="1316">
                  <c:v>38412</c:v>
                </c:pt>
                <c:pt idx="1317">
                  <c:v>38413</c:v>
                </c:pt>
                <c:pt idx="1318">
                  <c:v>38414</c:v>
                </c:pt>
                <c:pt idx="1319">
                  <c:v>38415</c:v>
                </c:pt>
                <c:pt idx="1320">
                  <c:v>38418</c:v>
                </c:pt>
                <c:pt idx="1321">
                  <c:v>38419</c:v>
                </c:pt>
                <c:pt idx="1322">
                  <c:v>38420</c:v>
                </c:pt>
                <c:pt idx="1323">
                  <c:v>38421</c:v>
                </c:pt>
                <c:pt idx="1324">
                  <c:v>38422</c:v>
                </c:pt>
                <c:pt idx="1325">
                  <c:v>38425</c:v>
                </c:pt>
                <c:pt idx="1326">
                  <c:v>38426</c:v>
                </c:pt>
                <c:pt idx="1327">
                  <c:v>38427</c:v>
                </c:pt>
                <c:pt idx="1328">
                  <c:v>38428</c:v>
                </c:pt>
                <c:pt idx="1329">
                  <c:v>38429</c:v>
                </c:pt>
                <c:pt idx="1330">
                  <c:v>38432</c:v>
                </c:pt>
                <c:pt idx="1331">
                  <c:v>38433</c:v>
                </c:pt>
                <c:pt idx="1332">
                  <c:v>38434</c:v>
                </c:pt>
                <c:pt idx="1333">
                  <c:v>38435</c:v>
                </c:pt>
                <c:pt idx="1334">
                  <c:v>38440</c:v>
                </c:pt>
                <c:pt idx="1335">
                  <c:v>38441</c:v>
                </c:pt>
                <c:pt idx="1336">
                  <c:v>38442</c:v>
                </c:pt>
                <c:pt idx="1337">
                  <c:v>38443</c:v>
                </c:pt>
                <c:pt idx="1338">
                  <c:v>38446</c:v>
                </c:pt>
                <c:pt idx="1339">
                  <c:v>38447</c:v>
                </c:pt>
                <c:pt idx="1340">
                  <c:v>38448</c:v>
                </c:pt>
                <c:pt idx="1341">
                  <c:v>38449</c:v>
                </c:pt>
                <c:pt idx="1342">
                  <c:v>38450</c:v>
                </c:pt>
                <c:pt idx="1343">
                  <c:v>38453</c:v>
                </c:pt>
                <c:pt idx="1344">
                  <c:v>38454</c:v>
                </c:pt>
                <c:pt idx="1345">
                  <c:v>38455</c:v>
                </c:pt>
                <c:pt idx="1346">
                  <c:v>38456</c:v>
                </c:pt>
                <c:pt idx="1347">
                  <c:v>38457</c:v>
                </c:pt>
                <c:pt idx="1348">
                  <c:v>38460</c:v>
                </c:pt>
                <c:pt idx="1349">
                  <c:v>38461</c:v>
                </c:pt>
                <c:pt idx="1350">
                  <c:v>38462</c:v>
                </c:pt>
                <c:pt idx="1351">
                  <c:v>38463</c:v>
                </c:pt>
                <c:pt idx="1352">
                  <c:v>38464</c:v>
                </c:pt>
                <c:pt idx="1353">
                  <c:v>38467</c:v>
                </c:pt>
                <c:pt idx="1354">
                  <c:v>38468</c:v>
                </c:pt>
                <c:pt idx="1355">
                  <c:v>38469</c:v>
                </c:pt>
                <c:pt idx="1356">
                  <c:v>38470</c:v>
                </c:pt>
                <c:pt idx="1357">
                  <c:v>38471</c:v>
                </c:pt>
                <c:pt idx="1358">
                  <c:v>38474</c:v>
                </c:pt>
                <c:pt idx="1359">
                  <c:v>38475</c:v>
                </c:pt>
                <c:pt idx="1360">
                  <c:v>38476</c:v>
                </c:pt>
                <c:pt idx="1361">
                  <c:v>38477</c:v>
                </c:pt>
                <c:pt idx="1362">
                  <c:v>38478</c:v>
                </c:pt>
                <c:pt idx="1363">
                  <c:v>38481</c:v>
                </c:pt>
                <c:pt idx="1364">
                  <c:v>38482</c:v>
                </c:pt>
                <c:pt idx="1365">
                  <c:v>38483</c:v>
                </c:pt>
                <c:pt idx="1366">
                  <c:v>38484</c:v>
                </c:pt>
                <c:pt idx="1367">
                  <c:v>38485</c:v>
                </c:pt>
                <c:pt idx="1368">
                  <c:v>38488</c:v>
                </c:pt>
                <c:pt idx="1369">
                  <c:v>38489</c:v>
                </c:pt>
                <c:pt idx="1370">
                  <c:v>38490</c:v>
                </c:pt>
                <c:pt idx="1371">
                  <c:v>38491</c:v>
                </c:pt>
                <c:pt idx="1372">
                  <c:v>38492</c:v>
                </c:pt>
                <c:pt idx="1373">
                  <c:v>38495</c:v>
                </c:pt>
                <c:pt idx="1374">
                  <c:v>38496</c:v>
                </c:pt>
                <c:pt idx="1375">
                  <c:v>38497</c:v>
                </c:pt>
                <c:pt idx="1376">
                  <c:v>38498</c:v>
                </c:pt>
                <c:pt idx="1377">
                  <c:v>38499</c:v>
                </c:pt>
                <c:pt idx="1378">
                  <c:v>38502</c:v>
                </c:pt>
                <c:pt idx="1379">
                  <c:v>38503</c:v>
                </c:pt>
                <c:pt idx="1380">
                  <c:v>38504</c:v>
                </c:pt>
                <c:pt idx="1381">
                  <c:v>38505</c:v>
                </c:pt>
                <c:pt idx="1382">
                  <c:v>38506</c:v>
                </c:pt>
                <c:pt idx="1383">
                  <c:v>38509</c:v>
                </c:pt>
                <c:pt idx="1384">
                  <c:v>38510</c:v>
                </c:pt>
                <c:pt idx="1385">
                  <c:v>38511</c:v>
                </c:pt>
                <c:pt idx="1386">
                  <c:v>38512</c:v>
                </c:pt>
                <c:pt idx="1387">
                  <c:v>38513</c:v>
                </c:pt>
                <c:pt idx="1388">
                  <c:v>38516</c:v>
                </c:pt>
                <c:pt idx="1389">
                  <c:v>38517</c:v>
                </c:pt>
                <c:pt idx="1390">
                  <c:v>38518</c:v>
                </c:pt>
                <c:pt idx="1391">
                  <c:v>38519</c:v>
                </c:pt>
                <c:pt idx="1392">
                  <c:v>38520</c:v>
                </c:pt>
                <c:pt idx="1393">
                  <c:v>38523</c:v>
                </c:pt>
                <c:pt idx="1394">
                  <c:v>38524</c:v>
                </c:pt>
                <c:pt idx="1395">
                  <c:v>38525</c:v>
                </c:pt>
                <c:pt idx="1396">
                  <c:v>38526</c:v>
                </c:pt>
                <c:pt idx="1397">
                  <c:v>38527</c:v>
                </c:pt>
                <c:pt idx="1398">
                  <c:v>38530</c:v>
                </c:pt>
                <c:pt idx="1399">
                  <c:v>38531</c:v>
                </c:pt>
                <c:pt idx="1400">
                  <c:v>38532</c:v>
                </c:pt>
                <c:pt idx="1401">
                  <c:v>38533</c:v>
                </c:pt>
                <c:pt idx="1402">
                  <c:v>38534</c:v>
                </c:pt>
                <c:pt idx="1403">
                  <c:v>38537</c:v>
                </c:pt>
                <c:pt idx="1404">
                  <c:v>38538</c:v>
                </c:pt>
                <c:pt idx="1405">
                  <c:v>38539</c:v>
                </c:pt>
                <c:pt idx="1406">
                  <c:v>38540</c:v>
                </c:pt>
                <c:pt idx="1407">
                  <c:v>38541</c:v>
                </c:pt>
                <c:pt idx="1408">
                  <c:v>38544</c:v>
                </c:pt>
                <c:pt idx="1409">
                  <c:v>38545</c:v>
                </c:pt>
                <c:pt idx="1410">
                  <c:v>38546</c:v>
                </c:pt>
                <c:pt idx="1411">
                  <c:v>38547</c:v>
                </c:pt>
                <c:pt idx="1412">
                  <c:v>38548</c:v>
                </c:pt>
                <c:pt idx="1413">
                  <c:v>38551</c:v>
                </c:pt>
                <c:pt idx="1414">
                  <c:v>38552</c:v>
                </c:pt>
                <c:pt idx="1415">
                  <c:v>38553</c:v>
                </c:pt>
                <c:pt idx="1416">
                  <c:v>38554</c:v>
                </c:pt>
                <c:pt idx="1417">
                  <c:v>38555</c:v>
                </c:pt>
                <c:pt idx="1418">
                  <c:v>38558</c:v>
                </c:pt>
                <c:pt idx="1419">
                  <c:v>38559</c:v>
                </c:pt>
                <c:pt idx="1420">
                  <c:v>38560</c:v>
                </c:pt>
                <c:pt idx="1421">
                  <c:v>38561</c:v>
                </c:pt>
                <c:pt idx="1422">
                  <c:v>38562</c:v>
                </c:pt>
                <c:pt idx="1423">
                  <c:v>38565</c:v>
                </c:pt>
                <c:pt idx="1424">
                  <c:v>38566</c:v>
                </c:pt>
                <c:pt idx="1425">
                  <c:v>38567</c:v>
                </c:pt>
                <c:pt idx="1426">
                  <c:v>38568</c:v>
                </c:pt>
                <c:pt idx="1427">
                  <c:v>38569</c:v>
                </c:pt>
                <c:pt idx="1428">
                  <c:v>38572</c:v>
                </c:pt>
                <c:pt idx="1429">
                  <c:v>38573</c:v>
                </c:pt>
                <c:pt idx="1430">
                  <c:v>38574</c:v>
                </c:pt>
                <c:pt idx="1431">
                  <c:v>38575</c:v>
                </c:pt>
                <c:pt idx="1432">
                  <c:v>38576</c:v>
                </c:pt>
                <c:pt idx="1433">
                  <c:v>38579</c:v>
                </c:pt>
                <c:pt idx="1434">
                  <c:v>38580</c:v>
                </c:pt>
                <c:pt idx="1435">
                  <c:v>38581</c:v>
                </c:pt>
                <c:pt idx="1436">
                  <c:v>38582</c:v>
                </c:pt>
                <c:pt idx="1437">
                  <c:v>38583</c:v>
                </c:pt>
                <c:pt idx="1438">
                  <c:v>38586</c:v>
                </c:pt>
                <c:pt idx="1439">
                  <c:v>38587</c:v>
                </c:pt>
                <c:pt idx="1440">
                  <c:v>38588</c:v>
                </c:pt>
                <c:pt idx="1441">
                  <c:v>38589</c:v>
                </c:pt>
                <c:pt idx="1442">
                  <c:v>38590</c:v>
                </c:pt>
                <c:pt idx="1443">
                  <c:v>38593</c:v>
                </c:pt>
                <c:pt idx="1444">
                  <c:v>38594</c:v>
                </c:pt>
                <c:pt idx="1445">
                  <c:v>38595</c:v>
                </c:pt>
                <c:pt idx="1446">
                  <c:v>38596</c:v>
                </c:pt>
                <c:pt idx="1447">
                  <c:v>38597</c:v>
                </c:pt>
                <c:pt idx="1448">
                  <c:v>38600</c:v>
                </c:pt>
                <c:pt idx="1449">
                  <c:v>38601</c:v>
                </c:pt>
                <c:pt idx="1450">
                  <c:v>38602</c:v>
                </c:pt>
                <c:pt idx="1451">
                  <c:v>38603</c:v>
                </c:pt>
                <c:pt idx="1452">
                  <c:v>38604</c:v>
                </c:pt>
                <c:pt idx="1453">
                  <c:v>38607</c:v>
                </c:pt>
                <c:pt idx="1454">
                  <c:v>38608</c:v>
                </c:pt>
                <c:pt idx="1455">
                  <c:v>38609</c:v>
                </c:pt>
                <c:pt idx="1456">
                  <c:v>38610</c:v>
                </c:pt>
                <c:pt idx="1457">
                  <c:v>38611</c:v>
                </c:pt>
                <c:pt idx="1458">
                  <c:v>38614</c:v>
                </c:pt>
                <c:pt idx="1459">
                  <c:v>38615</c:v>
                </c:pt>
                <c:pt idx="1460">
                  <c:v>38616</c:v>
                </c:pt>
                <c:pt idx="1461">
                  <c:v>38617</c:v>
                </c:pt>
                <c:pt idx="1462">
                  <c:v>38618</c:v>
                </c:pt>
                <c:pt idx="1463">
                  <c:v>38621</c:v>
                </c:pt>
                <c:pt idx="1464">
                  <c:v>38622</c:v>
                </c:pt>
                <c:pt idx="1465">
                  <c:v>38623</c:v>
                </c:pt>
                <c:pt idx="1466">
                  <c:v>38624</c:v>
                </c:pt>
                <c:pt idx="1467">
                  <c:v>38625</c:v>
                </c:pt>
                <c:pt idx="1468">
                  <c:v>38628</c:v>
                </c:pt>
                <c:pt idx="1469">
                  <c:v>38629</c:v>
                </c:pt>
                <c:pt idx="1470">
                  <c:v>38630</c:v>
                </c:pt>
                <c:pt idx="1471">
                  <c:v>38631</c:v>
                </c:pt>
                <c:pt idx="1472">
                  <c:v>38632</c:v>
                </c:pt>
                <c:pt idx="1473">
                  <c:v>38635</c:v>
                </c:pt>
                <c:pt idx="1474">
                  <c:v>38636</c:v>
                </c:pt>
                <c:pt idx="1475">
                  <c:v>38637</c:v>
                </c:pt>
                <c:pt idx="1476">
                  <c:v>38638</c:v>
                </c:pt>
                <c:pt idx="1477">
                  <c:v>38639</c:v>
                </c:pt>
                <c:pt idx="1478">
                  <c:v>38642</c:v>
                </c:pt>
                <c:pt idx="1479">
                  <c:v>38643</c:v>
                </c:pt>
                <c:pt idx="1480">
                  <c:v>38644</c:v>
                </c:pt>
                <c:pt idx="1481">
                  <c:v>38645</c:v>
                </c:pt>
                <c:pt idx="1482">
                  <c:v>38646</c:v>
                </c:pt>
                <c:pt idx="1483">
                  <c:v>38649</c:v>
                </c:pt>
                <c:pt idx="1484">
                  <c:v>38650</c:v>
                </c:pt>
                <c:pt idx="1485">
                  <c:v>38651</c:v>
                </c:pt>
                <c:pt idx="1486">
                  <c:v>38652</c:v>
                </c:pt>
                <c:pt idx="1487">
                  <c:v>38653</c:v>
                </c:pt>
                <c:pt idx="1488">
                  <c:v>38656</c:v>
                </c:pt>
                <c:pt idx="1489">
                  <c:v>38657</c:v>
                </c:pt>
                <c:pt idx="1490">
                  <c:v>38658</c:v>
                </c:pt>
                <c:pt idx="1491">
                  <c:v>38659</c:v>
                </c:pt>
                <c:pt idx="1492">
                  <c:v>38660</c:v>
                </c:pt>
                <c:pt idx="1493">
                  <c:v>38663</c:v>
                </c:pt>
                <c:pt idx="1494">
                  <c:v>38664</c:v>
                </c:pt>
                <c:pt idx="1495">
                  <c:v>38665</c:v>
                </c:pt>
                <c:pt idx="1496">
                  <c:v>38666</c:v>
                </c:pt>
                <c:pt idx="1497">
                  <c:v>38667</c:v>
                </c:pt>
                <c:pt idx="1498">
                  <c:v>38670</c:v>
                </c:pt>
                <c:pt idx="1499">
                  <c:v>38671</c:v>
                </c:pt>
                <c:pt idx="1500">
                  <c:v>38672</c:v>
                </c:pt>
                <c:pt idx="1501">
                  <c:v>38673</c:v>
                </c:pt>
                <c:pt idx="1502">
                  <c:v>38674</c:v>
                </c:pt>
                <c:pt idx="1503">
                  <c:v>38677</c:v>
                </c:pt>
                <c:pt idx="1504">
                  <c:v>38678</c:v>
                </c:pt>
                <c:pt idx="1505">
                  <c:v>38679</c:v>
                </c:pt>
                <c:pt idx="1506">
                  <c:v>38680</c:v>
                </c:pt>
                <c:pt idx="1507">
                  <c:v>38681</c:v>
                </c:pt>
                <c:pt idx="1508">
                  <c:v>38684</c:v>
                </c:pt>
                <c:pt idx="1509">
                  <c:v>38685</c:v>
                </c:pt>
                <c:pt idx="1510">
                  <c:v>38686</c:v>
                </c:pt>
                <c:pt idx="1511">
                  <c:v>38687</c:v>
                </c:pt>
                <c:pt idx="1512">
                  <c:v>38688</c:v>
                </c:pt>
                <c:pt idx="1513">
                  <c:v>38691</c:v>
                </c:pt>
                <c:pt idx="1514">
                  <c:v>38692</c:v>
                </c:pt>
                <c:pt idx="1515">
                  <c:v>38693</c:v>
                </c:pt>
                <c:pt idx="1516">
                  <c:v>38694</c:v>
                </c:pt>
                <c:pt idx="1517">
                  <c:v>38695</c:v>
                </c:pt>
                <c:pt idx="1518">
                  <c:v>38698</c:v>
                </c:pt>
                <c:pt idx="1519">
                  <c:v>38699</c:v>
                </c:pt>
                <c:pt idx="1520">
                  <c:v>38700</c:v>
                </c:pt>
                <c:pt idx="1521">
                  <c:v>38701</c:v>
                </c:pt>
                <c:pt idx="1522">
                  <c:v>38702</c:v>
                </c:pt>
                <c:pt idx="1523">
                  <c:v>38705</c:v>
                </c:pt>
                <c:pt idx="1524">
                  <c:v>38706</c:v>
                </c:pt>
                <c:pt idx="1525">
                  <c:v>38707</c:v>
                </c:pt>
                <c:pt idx="1526">
                  <c:v>38708</c:v>
                </c:pt>
                <c:pt idx="1527">
                  <c:v>38709</c:v>
                </c:pt>
                <c:pt idx="1528">
                  <c:v>38713</c:v>
                </c:pt>
                <c:pt idx="1529">
                  <c:v>38714</c:v>
                </c:pt>
                <c:pt idx="1530">
                  <c:v>38715</c:v>
                </c:pt>
                <c:pt idx="1531">
                  <c:v>38716</c:v>
                </c:pt>
                <c:pt idx="1532">
                  <c:v>38719</c:v>
                </c:pt>
                <c:pt idx="1533">
                  <c:v>38720</c:v>
                </c:pt>
                <c:pt idx="1534">
                  <c:v>38721</c:v>
                </c:pt>
                <c:pt idx="1535">
                  <c:v>38722</c:v>
                </c:pt>
                <c:pt idx="1536">
                  <c:v>38723</c:v>
                </c:pt>
                <c:pt idx="1537">
                  <c:v>38726</c:v>
                </c:pt>
                <c:pt idx="1538">
                  <c:v>38727</c:v>
                </c:pt>
                <c:pt idx="1539">
                  <c:v>38728</c:v>
                </c:pt>
                <c:pt idx="1540">
                  <c:v>38729</c:v>
                </c:pt>
                <c:pt idx="1541">
                  <c:v>38730</c:v>
                </c:pt>
                <c:pt idx="1542">
                  <c:v>38733</c:v>
                </c:pt>
                <c:pt idx="1543">
                  <c:v>38734</c:v>
                </c:pt>
                <c:pt idx="1544">
                  <c:v>38735</c:v>
                </c:pt>
                <c:pt idx="1545">
                  <c:v>38736</c:v>
                </c:pt>
                <c:pt idx="1546">
                  <c:v>38737</c:v>
                </c:pt>
                <c:pt idx="1547">
                  <c:v>38740</c:v>
                </c:pt>
                <c:pt idx="1548">
                  <c:v>38741</c:v>
                </c:pt>
                <c:pt idx="1549">
                  <c:v>38742</c:v>
                </c:pt>
                <c:pt idx="1550">
                  <c:v>38743</c:v>
                </c:pt>
                <c:pt idx="1551">
                  <c:v>38744</c:v>
                </c:pt>
                <c:pt idx="1552">
                  <c:v>38747</c:v>
                </c:pt>
                <c:pt idx="1553">
                  <c:v>38748</c:v>
                </c:pt>
                <c:pt idx="1554">
                  <c:v>38749</c:v>
                </c:pt>
                <c:pt idx="1555">
                  <c:v>38750</c:v>
                </c:pt>
                <c:pt idx="1556">
                  <c:v>38751</c:v>
                </c:pt>
                <c:pt idx="1557">
                  <c:v>38754</c:v>
                </c:pt>
                <c:pt idx="1558">
                  <c:v>38755</c:v>
                </c:pt>
                <c:pt idx="1559">
                  <c:v>38756</c:v>
                </c:pt>
                <c:pt idx="1560">
                  <c:v>38757</c:v>
                </c:pt>
                <c:pt idx="1561">
                  <c:v>38758</c:v>
                </c:pt>
                <c:pt idx="1562">
                  <c:v>38761</c:v>
                </c:pt>
                <c:pt idx="1563">
                  <c:v>38762</c:v>
                </c:pt>
                <c:pt idx="1564">
                  <c:v>38763</c:v>
                </c:pt>
                <c:pt idx="1565">
                  <c:v>38764</c:v>
                </c:pt>
                <c:pt idx="1566">
                  <c:v>38765</c:v>
                </c:pt>
                <c:pt idx="1567">
                  <c:v>38768</c:v>
                </c:pt>
                <c:pt idx="1568">
                  <c:v>38769</c:v>
                </c:pt>
                <c:pt idx="1569">
                  <c:v>38770</c:v>
                </c:pt>
                <c:pt idx="1570">
                  <c:v>38771</c:v>
                </c:pt>
                <c:pt idx="1571">
                  <c:v>38772</c:v>
                </c:pt>
                <c:pt idx="1572">
                  <c:v>38775</c:v>
                </c:pt>
                <c:pt idx="1573">
                  <c:v>38776</c:v>
                </c:pt>
                <c:pt idx="1574">
                  <c:v>38777</c:v>
                </c:pt>
                <c:pt idx="1575">
                  <c:v>38778</c:v>
                </c:pt>
                <c:pt idx="1576">
                  <c:v>38779</c:v>
                </c:pt>
                <c:pt idx="1577">
                  <c:v>38782</c:v>
                </c:pt>
                <c:pt idx="1578">
                  <c:v>38783</c:v>
                </c:pt>
                <c:pt idx="1579">
                  <c:v>38784</c:v>
                </c:pt>
                <c:pt idx="1580">
                  <c:v>38785</c:v>
                </c:pt>
                <c:pt idx="1581">
                  <c:v>38786</c:v>
                </c:pt>
                <c:pt idx="1582">
                  <c:v>38789</c:v>
                </c:pt>
                <c:pt idx="1583">
                  <c:v>38790</c:v>
                </c:pt>
                <c:pt idx="1584">
                  <c:v>38791</c:v>
                </c:pt>
                <c:pt idx="1585">
                  <c:v>38792</c:v>
                </c:pt>
                <c:pt idx="1586">
                  <c:v>38793</c:v>
                </c:pt>
                <c:pt idx="1587">
                  <c:v>38796</c:v>
                </c:pt>
                <c:pt idx="1588">
                  <c:v>38797</c:v>
                </c:pt>
                <c:pt idx="1589">
                  <c:v>38798</c:v>
                </c:pt>
                <c:pt idx="1590">
                  <c:v>38799</c:v>
                </c:pt>
                <c:pt idx="1591">
                  <c:v>38800</c:v>
                </c:pt>
                <c:pt idx="1592">
                  <c:v>38803</c:v>
                </c:pt>
                <c:pt idx="1593">
                  <c:v>38804</c:v>
                </c:pt>
                <c:pt idx="1594">
                  <c:v>38805</c:v>
                </c:pt>
                <c:pt idx="1595">
                  <c:v>38806</c:v>
                </c:pt>
                <c:pt idx="1596">
                  <c:v>38807</c:v>
                </c:pt>
                <c:pt idx="1597">
                  <c:v>38810</c:v>
                </c:pt>
                <c:pt idx="1598">
                  <c:v>38811</c:v>
                </c:pt>
                <c:pt idx="1599">
                  <c:v>38812</c:v>
                </c:pt>
                <c:pt idx="1600">
                  <c:v>38813</c:v>
                </c:pt>
                <c:pt idx="1601">
                  <c:v>38814</c:v>
                </c:pt>
                <c:pt idx="1602">
                  <c:v>38817</c:v>
                </c:pt>
                <c:pt idx="1603">
                  <c:v>38818</c:v>
                </c:pt>
                <c:pt idx="1604">
                  <c:v>38819</c:v>
                </c:pt>
                <c:pt idx="1605">
                  <c:v>38820</c:v>
                </c:pt>
                <c:pt idx="1606">
                  <c:v>38825</c:v>
                </c:pt>
                <c:pt idx="1607">
                  <c:v>38826</c:v>
                </c:pt>
                <c:pt idx="1608">
                  <c:v>38827</c:v>
                </c:pt>
                <c:pt idx="1609">
                  <c:v>38828</c:v>
                </c:pt>
                <c:pt idx="1610">
                  <c:v>38831</c:v>
                </c:pt>
                <c:pt idx="1611">
                  <c:v>38832</c:v>
                </c:pt>
                <c:pt idx="1612">
                  <c:v>38833</c:v>
                </c:pt>
                <c:pt idx="1613">
                  <c:v>38834</c:v>
                </c:pt>
                <c:pt idx="1614">
                  <c:v>38835</c:v>
                </c:pt>
                <c:pt idx="1615">
                  <c:v>38839</c:v>
                </c:pt>
                <c:pt idx="1616">
                  <c:v>38840</c:v>
                </c:pt>
                <c:pt idx="1617">
                  <c:v>38841</c:v>
                </c:pt>
                <c:pt idx="1618">
                  <c:v>38842</c:v>
                </c:pt>
                <c:pt idx="1619">
                  <c:v>38845</c:v>
                </c:pt>
                <c:pt idx="1620">
                  <c:v>38846</c:v>
                </c:pt>
                <c:pt idx="1621">
                  <c:v>38847</c:v>
                </c:pt>
                <c:pt idx="1622">
                  <c:v>38848</c:v>
                </c:pt>
                <c:pt idx="1623">
                  <c:v>38849</c:v>
                </c:pt>
                <c:pt idx="1624">
                  <c:v>38852</c:v>
                </c:pt>
                <c:pt idx="1625">
                  <c:v>38853</c:v>
                </c:pt>
                <c:pt idx="1626">
                  <c:v>38854</c:v>
                </c:pt>
                <c:pt idx="1627">
                  <c:v>38855</c:v>
                </c:pt>
                <c:pt idx="1628">
                  <c:v>38856</c:v>
                </c:pt>
                <c:pt idx="1629">
                  <c:v>38859</c:v>
                </c:pt>
                <c:pt idx="1630">
                  <c:v>38860</c:v>
                </c:pt>
                <c:pt idx="1631">
                  <c:v>38861</c:v>
                </c:pt>
                <c:pt idx="1632">
                  <c:v>38862</c:v>
                </c:pt>
                <c:pt idx="1633">
                  <c:v>38863</c:v>
                </c:pt>
                <c:pt idx="1634">
                  <c:v>38866</c:v>
                </c:pt>
                <c:pt idx="1635">
                  <c:v>38867</c:v>
                </c:pt>
                <c:pt idx="1636">
                  <c:v>38868</c:v>
                </c:pt>
                <c:pt idx="1637">
                  <c:v>38869</c:v>
                </c:pt>
                <c:pt idx="1638">
                  <c:v>38870</c:v>
                </c:pt>
                <c:pt idx="1639">
                  <c:v>38873</c:v>
                </c:pt>
                <c:pt idx="1640">
                  <c:v>38874</c:v>
                </c:pt>
                <c:pt idx="1641">
                  <c:v>38875</c:v>
                </c:pt>
                <c:pt idx="1642">
                  <c:v>38876</c:v>
                </c:pt>
                <c:pt idx="1643">
                  <c:v>38877</c:v>
                </c:pt>
                <c:pt idx="1644">
                  <c:v>38880</c:v>
                </c:pt>
                <c:pt idx="1645">
                  <c:v>38881</c:v>
                </c:pt>
                <c:pt idx="1646">
                  <c:v>38882</c:v>
                </c:pt>
                <c:pt idx="1647">
                  <c:v>38883</c:v>
                </c:pt>
                <c:pt idx="1648">
                  <c:v>38884</c:v>
                </c:pt>
                <c:pt idx="1649">
                  <c:v>38887</c:v>
                </c:pt>
                <c:pt idx="1650">
                  <c:v>38888</c:v>
                </c:pt>
                <c:pt idx="1651">
                  <c:v>38889</c:v>
                </c:pt>
                <c:pt idx="1652">
                  <c:v>38890</c:v>
                </c:pt>
                <c:pt idx="1653">
                  <c:v>38891</c:v>
                </c:pt>
                <c:pt idx="1654">
                  <c:v>38894</c:v>
                </c:pt>
                <c:pt idx="1655">
                  <c:v>38895</c:v>
                </c:pt>
                <c:pt idx="1656">
                  <c:v>38896</c:v>
                </c:pt>
                <c:pt idx="1657">
                  <c:v>38897</c:v>
                </c:pt>
                <c:pt idx="1658">
                  <c:v>38898</c:v>
                </c:pt>
                <c:pt idx="1659">
                  <c:v>38901</c:v>
                </c:pt>
                <c:pt idx="1660">
                  <c:v>38902</c:v>
                </c:pt>
                <c:pt idx="1661">
                  <c:v>38903</c:v>
                </c:pt>
                <c:pt idx="1662">
                  <c:v>38904</c:v>
                </c:pt>
                <c:pt idx="1663">
                  <c:v>38905</c:v>
                </c:pt>
                <c:pt idx="1664">
                  <c:v>38908</c:v>
                </c:pt>
                <c:pt idx="1665">
                  <c:v>38909</c:v>
                </c:pt>
                <c:pt idx="1666">
                  <c:v>38910</c:v>
                </c:pt>
                <c:pt idx="1667">
                  <c:v>38911</c:v>
                </c:pt>
                <c:pt idx="1668">
                  <c:v>38912</c:v>
                </c:pt>
                <c:pt idx="1669">
                  <c:v>38915</c:v>
                </c:pt>
                <c:pt idx="1670">
                  <c:v>38916</c:v>
                </c:pt>
                <c:pt idx="1671">
                  <c:v>38917</c:v>
                </c:pt>
                <c:pt idx="1672">
                  <c:v>38918</c:v>
                </c:pt>
                <c:pt idx="1673">
                  <c:v>38919</c:v>
                </c:pt>
                <c:pt idx="1674">
                  <c:v>38922</c:v>
                </c:pt>
                <c:pt idx="1675">
                  <c:v>38923</c:v>
                </c:pt>
                <c:pt idx="1676">
                  <c:v>38924</c:v>
                </c:pt>
                <c:pt idx="1677">
                  <c:v>38925</c:v>
                </c:pt>
                <c:pt idx="1678">
                  <c:v>38926</c:v>
                </c:pt>
                <c:pt idx="1679">
                  <c:v>38929</c:v>
                </c:pt>
                <c:pt idx="1680">
                  <c:v>38930</c:v>
                </c:pt>
                <c:pt idx="1681">
                  <c:v>38931</c:v>
                </c:pt>
                <c:pt idx="1682">
                  <c:v>38932</c:v>
                </c:pt>
                <c:pt idx="1683">
                  <c:v>38933</c:v>
                </c:pt>
                <c:pt idx="1684">
                  <c:v>38936</c:v>
                </c:pt>
                <c:pt idx="1685">
                  <c:v>38937</c:v>
                </c:pt>
                <c:pt idx="1686">
                  <c:v>38938</c:v>
                </c:pt>
                <c:pt idx="1687">
                  <c:v>38939</c:v>
                </c:pt>
                <c:pt idx="1688">
                  <c:v>38940</c:v>
                </c:pt>
                <c:pt idx="1689">
                  <c:v>38943</c:v>
                </c:pt>
                <c:pt idx="1690">
                  <c:v>38944</c:v>
                </c:pt>
                <c:pt idx="1691">
                  <c:v>38945</c:v>
                </c:pt>
                <c:pt idx="1692">
                  <c:v>38946</c:v>
                </c:pt>
                <c:pt idx="1693">
                  <c:v>38947</c:v>
                </c:pt>
                <c:pt idx="1694">
                  <c:v>38950</c:v>
                </c:pt>
                <c:pt idx="1695">
                  <c:v>38951</c:v>
                </c:pt>
                <c:pt idx="1696">
                  <c:v>38952</c:v>
                </c:pt>
                <c:pt idx="1697">
                  <c:v>38953</c:v>
                </c:pt>
                <c:pt idx="1698">
                  <c:v>38954</c:v>
                </c:pt>
                <c:pt idx="1699">
                  <c:v>38957</c:v>
                </c:pt>
                <c:pt idx="1700">
                  <c:v>38958</c:v>
                </c:pt>
                <c:pt idx="1701">
                  <c:v>38959</c:v>
                </c:pt>
                <c:pt idx="1702">
                  <c:v>38960</c:v>
                </c:pt>
                <c:pt idx="1703">
                  <c:v>38961</c:v>
                </c:pt>
                <c:pt idx="1704">
                  <c:v>38964</c:v>
                </c:pt>
                <c:pt idx="1705">
                  <c:v>38965</c:v>
                </c:pt>
                <c:pt idx="1706">
                  <c:v>38966</c:v>
                </c:pt>
                <c:pt idx="1707">
                  <c:v>38967</c:v>
                </c:pt>
                <c:pt idx="1708">
                  <c:v>38968</c:v>
                </c:pt>
                <c:pt idx="1709">
                  <c:v>38971</c:v>
                </c:pt>
                <c:pt idx="1710">
                  <c:v>38972</c:v>
                </c:pt>
                <c:pt idx="1711">
                  <c:v>38973</c:v>
                </c:pt>
                <c:pt idx="1712">
                  <c:v>38974</c:v>
                </c:pt>
                <c:pt idx="1713">
                  <c:v>38975</c:v>
                </c:pt>
                <c:pt idx="1714">
                  <c:v>38978</c:v>
                </c:pt>
                <c:pt idx="1715">
                  <c:v>38979</c:v>
                </c:pt>
                <c:pt idx="1716">
                  <c:v>38980</c:v>
                </c:pt>
                <c:pt idx="1717">
                  <c:v>38981</c:v>
                </c:pt>
                <c:pt idx="1718">
                  <c:v>38982</c:v>
                </c:pt>
                <c:pt idx="1719">
                  <c:v>38985</c:v>
                </c:pt>
                <c:pt idx="1720">
                  <c:v>38986</c:v>
                </c:pt>
                <c:pt idx="1721">
                  <c:v>38987</c:v>
                </c:pt>
                <c:pt idx="1722">
                  <c:v>38988</c:v>
                </c:pt>
                <c:pt idx="1723">
                  <c:v>38989</c:v>
                </c:pt>
                <c:pt idx="1724">
                  <c:v>38992</c:v>
                </c:pt>
                <c:pt idx="1725">
                  <c:v>38993</c:v>
                </c:pt>
                <c:pt idx="1726">
                  <c:v>38994</c:v>
                </c:pt>
                <c:pt idx="1727">
                  <c:v>38995</c:v>
                </c:pt>
                <c:pt idx="1728">
                  <c:v>38996</c:v>
                </c:pt>
                <c:pt idx="1729">
                  <c:v>38999</c:v>
                </c:pt>
                <c:pt idx="1730">
                  <c:v>39000</c:v>
                </c:pt>
                <c:pt idx="1731">
                  <c:v>39001</c:v>
                </c:pt>
                <c:pt idx="1732">
                  <c:v>39002</c:v>
                </c:pt>
                <c:pt idx="1733">
                  <c:v>39003</c:v>
                </c:pt>
                <c:pt idx="1734">
                  <c:v>39006</c:v>
                </c:pt>
                <c:pt idx="1735">
                  <c:v>39007</c:v>
                </c:pt>
                <c:pt idx="1736">
                  <c:v>39008</c:v>
                </c:pt>
                <c:pt idx="1737">
                  <c:v>39009</c:v>
                </c:pt>
                <c:pt idx="1738">
                  <c:v>39010</c:v>
                </c:pt>
                <c:pt idx="1739">
                  <c:v>39013</c:v>
                </c:pt>
                <c:pt idx="1740">
                  <c:v>39014</c:v>
                </c:pt>
                <c:pt idx="1741">
                  <c:v>39015</c:v>
                </c:pt>
                <c:pt idx="1742">
                  <c:v>39016</c:v>
                </c:pt>
                <c:pt idx="1743">
                  <c:v>39017</c:v>
                </c:pt>
                <c:pt idx="1744">
                  <c:v>39020</c:v>
                </c:pt>
                <c:pt idx="1745">
                  <c:v>39021</c:v>
                </c:pt>
                <c:pt idx="1746">
                  <c:v>39022</c:v>
                </c:pt>
                <c:pt idx="1747">
                  <c:v>39023</c:v>
                </c:pt>
                <c:pt idx="1748">
                  <c:v>39024</c:v>
                </c:pt>
                <c:pt idx="1749">
                  <c:v>39027</c:v>
                </c:pt>
                <c:pt idx="1750">
                  <c:v>39028</c:v>
                </c:pt>
                <c:pt idx="1751">
                  <c:v>39029</c:v>
                </c:pt>
                <c:pt idx="1752">
                  <c:v>39030</c:v>
                </c:pt>
                <c:pt idx="1753">
                  <c:v>39031</c:v>
                </c:pt>
                <c:pt idx="1754">
                  <c:v>39034</c:v>
                </c:pt>
                <c:pt idx="1755">
                  <c:v>39035</c:v>
                </c:pt>
                <c:pt idx="1756">
                  <c:v>39036</c:v>
                </c:pt>
                <c:pt idx="1757">
                  <c:v>39037</c:v>
                </c:pt>
                <c:pt idx="1758">
                  <c:v>39038</c:v>
                </c:pt>
                <c:pt idx="1759">
                  <c:v>39041</c:v>
                </c:pt>
                <c:pt idx="1760">
                  <c:v>39042</c:v>
                </c:pt>
                <c:pt idx="1761">
                  <c:v>39043</c:v>
                </c:pt>
                <c:pt idx="1762">
                  <c:v>39044</c:v>
                </c:pt>
                <c:pt idx="1763">
                  <c:v>39045</c:v>
                </c:pt>
                <c:pt idx="1764">
                  <c:v>39048</c:v>
                </c:pt>
                <c:pt idx="1765">
                  <c:v>39049</c:v>
                </c:pt>
                <c:pt idx="1766">
                  <c:v>39050</c:v>
                </c:pt>
                <c:pt idx="1767">
                  <c:v>39051</c:v>
                </c:pt>
                <c:pt idx="1768">
                  <c:v>39052</c:v>
                </c:pt>
                <c:pt idx="1769">
                  <c:v>39055</c:v>
                </c:pt>
                <c:pt idx="1770">
                  <c:v>39056</c:v>
                </c:pt>
                <c:pt idx="1771">
                  <c:v>39057</c:v>
                </c:pt>
                <c:pt idx="1772">
                  <c:v>39058</c:v>
                </c:pt>
                <c:pt idx="1773">
                  <c:v>39059</c:v>
                </c:pt>
                <c:pt idx="1774">
                  <c:v>39062</c:v>
                </c:pt>
                <c:pt idx="1775">
                  <c:v>39063</c:v>
                </c:pt>
                <c:pt idx="1776">
                  <c:v>39064</c:v>
                </c:pt>
                <c:pt idx="1777">
                  <c:v>39065</c:v>
                </c:pt>
                <c:pt idx="1778">
                  <c:v>39066</c:v>
                </c:pt>
                <c:pt idx="1779">
                  <c:v>39069</c:v>
                </c:pt>
                <c:pt idx="1780">
                  <c:v>39070</c:v>
                </c:pt>
                <c:pt idx="1781">
                  <c:v>39071</c:v>
                </c:pt>
                <c:pt idx="1782">
                  <c:v>39072</c:v>
                </c:pt>
                <c:pt idx="1783">
                  <c:v>39073</c:v>
                </c:pt>
                <c:pt idx="1784">
                  <c:v>39078</c:v>
                </c:pt>
                <c:pt idx="1785">
                  <c:v>39079</c:v>
                </c:pt>
                <c:pt idx="1786">
                  <c:v>39080</c:v>
                </c:pt>
                <c:pt idx="1787">
                  <c:v>39084</c:v>
                </c:pt>
                <c:pt idx="1788">
                  <c:v>39085</c:v>
                </c:pt>
                <c:pt idx="1789">
                  <c:v>39086</c:v>
                </c:pt>
                <c:pt idx="1790">
                  <c:v>39087</c:v>
                </c:pt>
                <c:pt idx="1791">
                  <c:v>39090</c:v>
                </c:pt>
                <c:pt idx="1792">
                  <c:v>39091</c:v>
                </c:pt>
                <c:pt idx="1793">
                  <c:v>39092</c:v>
                </c:pt>
                <c:pt idx="1794">
                  <c:v>39093</c:v>
                </c:pt>
                <c:pt idx="1795">
                  <c:v>39094</c:v>
                </c:pt>
                <c:pt idx="1796">
                  <c:v>39097</c:v>
                </c:pt>
                <c:pt idx="1797">
                  <c:v>39098</c:v>
                </c:pt>
                <c:pt idx="1798">
                  <c:v>39099</c:v>
                </c:pt>
                <c:pt idx="1799">
                  <c:v>39100</c:v>
                </c:pt>
                <c:pt idx="1800">
                  <c:v>39101</c:v>
                </c:pt>
                <c:pt idx="1801">
                  <c:v>39104</c:v>
                </c:pt>
                <c:pt idx="1802">
                  <c:v>39105</c:v>
                </c:pt>
                <c:pt idx="1803">
                  <c:v>39106</c:v>
                </c:pt>
                <c:pt idx="1804">
                  <c:v>39107</c:v>
                </c:pt>
                <c:pt idx="1805">
                  <c:v>39108</c:v>
                </c:pt>
                <c:pt idx="1806">
                  <c:v>39111</c:v>
                </c:pt>
                <c:pt idx="1807">
                  <c:v>39112</c:v>
                </c:pt>
                <c:pt idx="1808">
                  <c:v>39113</c:v>
                </c:pt>
                <c:pt idx="1809">
                  <c:v>39114</c:v>
                </c:pt>
                <c:pt idx="1810">
                  <c:v>39115</c:v>
                </c:pt>
                <c:pt idx="1811">
                  <c:v>39118</c:v>
                </c:pt>
                <c:pt idx="1812">
                  <c:v>39119</c:v>
                </c:pt>
                <c:pt idx="1813">
                  <c:v>39120</c:v>
                </c:pt>
                <c:pt idx="1814">
                  <c:v>39121</c:v>
                </c:pt>
                <c:pt idx="1815">
                  <c:v>39122</c:v>
                </c:pt>
                <c:pt idx="1816">
                  <c:v>39125</c:v>
                </c:pt>
                <c:pt idx="1817">
                  <c:v>39126</c:v>
                </c:pt>
                <c:pt idx="1818">
                  <c:v>39127</c:v>
                </c:pt>
                <c:pt idx="1819">
                  <c:v>39128</c:v>
                </c:pt>
                <c:pt idx="1820">
                  <c:v>39129</c:v>
                </c:pt>
                <c:pt idx="1821">
                  <c:v>39132</c:v>
                </c:pt>
                <c:pt idx="1822">
                  <c:v>39133</c:v>
                </c:pt>
                <c:pt idx="1823">
                  <c:v>39134</c:v>
                </c:pt>
                <c:pt idx="1824">
                  <c:v>39135</c:v>
                </c:pt>
                <c:pt idx="1825">
                  <c:v>39136</c:v>
                </c:pt>
                <c:pt idx="1826">
                  <c:v>39139</c:v>
                </c:pt>
                <c:pt idx="1827">
                  <c:v>39140</c:v>
                </c:pt>
                <c:pt idx="1828">
                  <c:v>39141</c:v>
                </c:pt>
                <c:pt idx="1829">
                  <c:v>39142</c:v>
                </c:pt>
                <c:pt idx="1830">
                  <c:v>39143</c:v>
                </c:pt>
                <c:pt idx="1831">
                  <c:v>39146</c:v>
                </c:pt>
                <c:pt idx="1832">
                  <c:v>39147</c:v>
                </c:pt>
                <c:pt idx="1833">
                  <c:v>39148</c:v>
                </c:pt>
                <c:pt idx="1834">
                  <c:v>39149</c:v>
                </c:pt>
                <c:pt idx="1835">
                  <c:v>39150</c:v>
                </c:pt>
                <c:pt idx="1836">
                  <c:v>39153</c:v>
                </c:pt>
                <c:pt idx="1837">
                  <c:v>39154</c:v>
                </c:pt>
                <c:pt idx="1838">
                  <c:v>39155</c:v>
                </c:pt>
                <c:pt idx="1839">
                  <c:v>39156</c:v>
                </c:pt>
                <c:pt idx="1840">
                  <c:v>39157</c:v>
                </c:pt>
                <c:pt idx="1841">
                  <c:v>39160</c:v>
                </c:pt>
                <c:pt idx="1842">
                  <c:v>39161</c:v>
                </c:pt>
                <c:pt idx="1843">
                  <c:v>39162</c:v>
                </c:pt>
                <c:pt idx="1844">
                  <c:v>39163</c:v>
                </c:pt>
                <c:pt idx="1845">
                  <c:v>39164</c:v>
                </c:pt>
                <c:pt idx="1846">
                  <c:v>39167</c:v>
                </c:pt>
                <c:pt idx="1847">
                  <c:v>39168</c:v>
                </c:pt>
                <c:pt idx="1848">
                  <c:v>39169</c:v>
                </c:pt>
                <c:pt idx="1849">
                  <c:v>39170</c:v>
                </c:pt>
                <c:pt idx="1850">
                  <c:v>39171</c:v>
                </c:pt>
                <c:pt idx="1851">
                  <c:v>39174</c:v>
                </c:pt>
                <c:pt idx="1852">
                  <c:v>39175</c:v>
                </c:pt>
                <c:pt idx="1853">
                  <c:v>39176</c:v>
                </c:pt>
                <c:pt idx="1854">
                  <c:v>39177</c:v>
                </c:pt>
                <c:pt idx="1855">
                  <c:v>39182</c:v>
                </c:pt>
                <c:pt idx="1856">
                  <c:v>39183</c:v>
                </c:pt>
                <c:pt idx="1857">
                  <c:v>39184</c:v>
                </c:pt>
                <c:pt idx="1858">
                  <c:v>39185</c:v>
                </c:pt>
                <c:pt idx="1859">
                  <c:v>39188</c:v>
                </c:pt>
                <c:pt idx="1860">
                  <c:v>39189</c:v>
                </c:pt>
                <c:pt idx="1861">
                  <c:v>39190</c:v>
                </c:pt>
                <c:pt idx="1862">
                  <c:v>39191</c:v>
                </c:pt>
                <c:pt idx="1863">
                  <c:v>39192</c:v>
                </c:pt>
                <c:pt idx="1864">
                  <c:v>39195</c:v>
                </c:pt>
                <c:pt idx="1865">
                  <c:v>39196</c:v>
                </c:pt>
                <c:pt idx="1866">
                  <c:v>39197</c:v>
                </c:pt>
                <c:pt idx="1867">
                  <c:v>39198</c:v>
                </c:pt>
                <c:pt idx="1868">
                  <c:v>39199</c:v>
                </c:pt>
                <c:pt idx="1869">
                  <c:v>39202</c:v>
                </c:pt>
                <c:pt idx="1870">
                  <c:v>39203</c:v>
                </c:pt>
                <c:pt idx="1871">
                  <c:v>39204</c:v>
                </c:pt>
                <c:pt idx="1872">
                  <c:v>39205</c:v>
                </c:pt>
                <c:pt idx="1873">
                  <c:v>39206</c:v>
                </c:pt>
                <c:pt idx="1874">
                  <c:v>39209</c:v>
                </c:pt>
                <c:pt idx="1875">
                  <c:v>39210</c:v>
                </c:pt>
                <c:pt idx="1876">
                  <c:v>39211</c:v>
                </c:pt>
                <c:pt idx="1877">
                  <c:v>39212</c:v>
                </c:pt>
                <c:pt idx="1878">
                  <c:v>39213</c:v>
                </c:pt>
                <c:pt idx="1879">
                  <c:v>39216</c:v>
                </c:pt>
                <c:pt idx="1880">
                  <c:v>39217</c:v>
                </c:pt>
                <c:pt idx="1881">
                  <c:v>39218</c:v>
                </c:pt>
                <c:pt idx="1882">
                  <c:v>39219</c:v>
                </c:pt>
                <c:pt idx="1883">
                  <c:v>39220</c:v>
                </c:pt>
                <c:pt idx="1884">
                  <c:v>39223</c:v>
                </c:pt>
                <c:pt idx="1885">
                  <c:v>39224</c:v>
                </c:pt>
                <c:pt idx="1886">
                  <c:v>39225</c:v>
                </c:pt>
                <c:pt idx="1887">
                  <c:v>39226</c:v>
                </c:pt>
                <c:pt idx="1888">
                  <c:v>39227</c:v>
                </c:pt>
                <c:pt idx="1889">
                  <c:v>39230</c:v>
                </c:pt>
                <c:pt idx="1890">
                  <c:v>39231</c:v>
                </c:pt>
                <c:pt idx="1891">
                  <c:v>39232</c:v>
                </c:pt>
                <c:pt idx="1892">
                  <c:v>39233</c:v>
                </c:pt>
                <c:pt idx="1893">
                  <c:v>39234</c:v>
                </c:pt>
                <c:pt idx="1894">
                  <c:v>39237</c:v>
                </c:pt>
                <c:pt idx="1895">
                  <c:v>39238</c:v>
                </c:pt>
                <c:pt idx="1896">
                  <c:v>39239</c:v>
                </c:pt>
                <c:pt idx="1897">
                  <c:v>39240</c:v>
                </c:pt>
                <c:pt idx="1898">
                  <c:v>39241</c:v>
                </c:pt>
                <c:pt idx="1899">
                  <c:v>39244</c:v>
                </c:pt>
                <c:pt idx="1900">
                  <c:v>39245</c:v>
                </c:pt>
                <c:pt idx="1901">
                  <c:v>39246</c:v>
                </c:pt>
                <c:pt idx="1902">
                  <c:v>39247</c:v>
                </c:pt>
                <c:pt idx="1903">
                  <c:v>39248</c:v>
                </c:pt>
                <c:pt idx="1904">
                  <c:v>39251</c:v>
                </c:pt>
                <c:pt idx="1905">
                  <c:v>39252</c:v>
                </c:pt>
                <c:pt idx="1906">
                  <c:v>39253</c:v>
                </c:pt>
                <c:pt idx="1907">
                  <c:v>39254</c:v>
                </c:pt>
                <c:pt idx="1908">
                  <c:v>39255</c:v>
                </c:pt>
                <c:pt idx="1909">
                  <c:v>39258</c:v>
                </c:pt>
                <c:pt idx="1910">
                  <c:v>39259</c:v>
                </c:pt>
                <c:pt idx="1911">
                  <c:v>39260</c:v>
                </c:pt>
                <c:pt idx="1912">
                  <c:v>39261</c:v>
                </c:pt>
                <c:pt idx="1913">
                  <c:v>39262</c:v>
                </c:pt>
                <c:pt idx="1914">
                  <c:v>39265</c:v>
                </c:pt>
                <c:pt idx="1915">
                  <c:v>39266</c:v>
                </c:pt>
                <c:pt idx="1916">
                  <c:v>39267</c:v>
                </c:pt>
                <c:pt idx="1917">
                  <c:v>39268</c:v>
                </c:pt>
                <c:pt idx="1918">
                  <c:v>39269</c:v>
                </c:pt>
                <c:pt idx="1919">
                  <c:v>39272</c:v>
                </c:pt>
                <c:pt idx="1920">
                  <c:v>39273</c:v>
                </c:pt>
                <c:pt idx="1921">
                  <c:v>39274</c:v>
                </c:pt>
                <c:pt idx="1922">
                  <c:v>39275</c:v>
                </c:pt>
                <c:pt idx="1923">
                  <c:v>39276</c:v>
                </c:pt>
                <c:pt idx="1924">
                  <c:v>39279</c:v>
                </c:pt>
                <c:pt idx="1925">
                  <c:v>39280</c:v>
                </c:pt>
                <c:pt idx="1926">
                  <c:v>39281</c:v>
                </c:pt>
                <c:pt idx="1927">
                  <c:v>39282</c:v>
                </c:pt>
                <c:pt idx="1928">
                  <c:v>39283</c:v>
                </c:pt>
                <c:pt idx="1929">
                  <c:v>39286</c:v>
                </c:pt>
                <c:pt idx="1930">
                  <c:v>39287</c:v>
                </c:pt>
                <c:pt idx="1931">
                  <c:v>39288</c:v>
                </c:pt>
                <c:pt idx="1932">
                  <c:v>39289</c:v>
                </c:pt>
                <c:pt idx="1933">
                  <c:v>39290</c:v>
                </c:pt>
                <c:pt idx="1934">
                  <c:v>39293</c:v>
                </c:pt>
                <c:pt idx="1935">
                  <c:v>39294</c:v>
                </c:pt>
                <c:pt idx="1936">
                  <c:v>39295</c:v>
                </c:pt>
                <c:pt idx="1937">
                  <c:v>39296</c:v>
                </c:pt>
                <c:pt idx="1938">
                  <c:v>39297</c:v>
                </c:pt>
                <c:pt idx="1939">
                  <c:v>39300</c:v>
                </c:pt>
                <c:pt idx="1940">
                  <c:v>39301</c:v>
                </c:pt>
                <c:pt idx="1941">
                  <c:v>39302</c:v>
                </c:pt>
                <c:pt idx="1942">
                  <c:v>39303</c:v>
                </c:pt>
                <c:pt idx="1943">
                  <c:v>39304</c:v>
                </c:pt>
                <c:pt idx="1944">
                  <c:v>39307</c:v>
                </c:pt>
                <c:pt idx="1945">
                  <c:v>39308</c:v>
                </c:pt>
                <c:pt idx="1946">
                  <c:v>39309</c:v>
                </c:pt>
                <c:pt idx="1947">
                  <c:v>39310</c:v>
                </c:pt>
                <c:pt idx="1948">
                  <c:v>39311</c:v>
                </c:pt>
                <c:pt idx="1949">
                  <c:v>39314</c:v>
                </c:pt>
                <c:pt idx="1950">
                  <c:v>39315</c:v>
                </c:pt>
                <c:pt idx="1951">
                  <c:v>39316</c:v>
                </c:pt>
                <c:pt idx="1952">
                  <c:v>39317</c:v>
                </c:pt>
                <c:pt idx="1953">
                  <c:v>39318</c:v>
                </c:pt>
                <c:pt idx="1954">
                  <c:v>39321</c:v>
                </c:pt>
                <c:pt idx="1955">
                  <c:v>39322</c:v>
                </c:pt>
                <c:pt idx="1956">
                  <c:v>39323</c:v>
                </c:pt>
                <c:pt idx="1957">
                  <c:v>39324</c:v>
                </c:pt>
                <c:pt idx="1958">
                  <c:v>39325</c:v>
                </c:pt>
                <c:pt idx="1959">
                  <c:v>39328</c:v>
                </c:pt>
                <c:pt idx="1960">
                  <c:v>39329</c:v>
                </c:pt>
                <c:pt idx="1961">
                  <c:v>39330</c:v>
                </c:pt>
                <c:pt idx="1962">
                  <c:v>39331</c:v>
                </c:pt>
                <c:pt idx="1963">
                  <c:v>39332</c:v>
                </c:pt>
                <c:pt idx="1964">
                  <c:v>39335</c:v>
                </c:pt>
                <c:pt idx="1965">
                  <c:v>39336</c:v>
                </c:pt>
                <c:pt idx="1966">
                  <c:v>39337</c:v>
                </c:pt>
                <c:pt idx="1967">
                  <c:v>39338</c:v>
                </c:pt>
                <c:pt idx="1968">
                  <c:v>39339</c:v>
                </c:pt>
                <c:pt idx="1969">
                  <c:v>39342</c:v>
                </c:pt>
                <c:pt idx="1970">
                  <c:v>39343</c:v>
                </c:pt>
                <c:pt idx="1971">
                  <c:v>39344</c:v>
                </c:pt>
                <c:pt idx="1972">
                  <c:v>39345</c:v>
                </c:pt>
                <c:pt idx="1973">
                  <c:v>39346</c:v>
                </c:pt>
                <c:pt idx="1974">
                  <c:v>39349</c:v>
                </c:pt>
                <c:pt idx="1975">
                  <c:v>39350</c:v>
                </c:pt>
                <c:pt idx="1976">
                  <c:v>39351</c:v>
                </c:pt>
                <c:pt idx="1977">
                  <c:v>39352</c:v>
                </c:pt>
                <c:pt idx="1978">
                  <c:v>39353</c:v>
                </c:pt>
                <c:pt idx="1979">
                  <c:v>39356</c:v>
                </c:pt>
                <c:pt idx="1980">
                  <c:v>39357</c:v>
                </c:pt>
                <c:pt idx="1981">
                  <c:v>39358</c:v>
                </c:pt>
                <c:pt idx="1982">
                  <c:v>39359</c:v>
                </c:pt>
                <c:pt idx="1983">
                  <c:v>39360</c:v>
                </c:pt>
                <c:pt idx="1984">
                  <c:v>39363</c:v>
                </c:pt>
                <c:pt idx="1985">
                  <c:v>39364</c:v>
                </c:pt>
                <c:pt idx="1986">
                  <c:v>39365</c:v>
                </c:pt>
                <c:pt idx="1987">
                  <c:v>39366</c:v>
                </c:pt>
                <c:pt idx="1988">
                  <c:v>39367</c:v>
                </c:pt>
                <c:pt idx="1989">
                  <c:v>39370</c:v>
                </c:pt>
                <c:pt idx="1990">
                  <c:v>39371</c:v>
                </c:pt>
                <c:pt idx="1991">
                  <c:v>39372</c:v>
                </c:pt>
                <c:pt idx="1992">
                  <c:v>39373</c:v>
                </c:pt>
                <c:pt idx="1993">
                  <c:v>39374</c:v>
                </c:pt>
                <c:pt idx="1994">
                  <c:v>39377</c:v>
                </c:pt>
                <c:pt idx="1995">
                  <c:v>39378</c:v>
                </c:pt>
                <c:pt idx="1996">
                  <c:v>39379</c:v>
                </c:pt>
                <c:pt idx="1997">
                  <c:v>39380</c:v>
                </c:pt>
                <c:pt idx="1998">
                  <c:v>39381</c:v>
                </c:pt>
                <c:pt idx="1999">
                  <c:v>39384</c:v>
                </c:pt>
                <c:pt idx="2000">
                  <c:v>39385</c:v>
                </c:pt>
                <c:pt idx="2001">
                  <c:v>39386</c:v>
                </c:pt>
                <c:pt idx="2002">
                  <c:v>39387</c:v>
                </c:pt>
                <c:pt idx="2003">
                  <c:v>39388</c:v>
                </c:pt>
                <c:pt idx="2004">
                  <c:v>39391</c:v>
                </c:pt>
                <c:pt idx="2005">
                  <c:v>39392</c:v>
                </c:pt>
                <c:pt idx="2006">
                  <c:v>39393</c:v>
                </c:pt>
                <c:pt idx="2007">
                  <c:v>39394</c:v>
                </c:pt>
                <c:pt idx="2008">
                  <c:v>39395</c:v>
                </c:pt>
                <c:pt idx="2009">
                  <c:v>39398</c:v>
                </c:pt>
                <c:pt idx="2010">
                  <c:v>39399</c:v>
                </c:pt>
                <c:pt idx="2011">
                  <c:v>39400</c:v>
                </c:pt>
                <c:pt idx="2012">
                  <c:v>39401</c:v>
                </c:pt>
                <c:pt idx="2013">
                  <c:v>39402</c:v>
                </c:pt>
                <c:pt idx="2014">
                  <c:v>39405</c:v>
                </c:pt>
                <c:pt idx="2015">
                  <c:v>39406</c:v>
                </c:pt>
                <c:pt idx="2016">
                  <c:v>39407</c:v>
                </c:pt>
                <c:pt idx="2017">
                  <c:v>39408</c:v>
                </c:pt>
                <c:pt idx="2018">
                  <c:v>39409</c:v>
                </c:pt>
                <c:pt idx="2019">
                  <c:v>39412</c:v>
                </c:pt>
                <c:pt idx="2020">
                  <c:v>39413</c:v>
                </c:pt>
                <c:pt idx="2021">
                  <c:v>39414</c:v>
                </c:pt>
                <c:pt idx="2022">
                  <c:v>39415</c:v>
                </c:pt>
                <c:pt idx="2023">
                  <c:v>39416</c:v>
                </c:pt>
                <c:pt idx="2024">
                  <c:v>39419</c:v>
                </c:pt>
                <c:pt idx="2025">
                  <c:v>39420</c:v>
                </c:pt>
                <c:pt idx="2026">
                  <c:v>39421</c:v>
                </c:pt>
                <c:pt idx="2027">
                  <c:v>39422</c:v>
                </c:pt>
                <c:pt idx="2028">
                  <c:v>39423</c:v>
                </c:pt>
                <c:pt idx="2029">
                  <c:v>39426</c:v>
                </c:pt>
                <c:pt idx="2030">
                  <c:v>39427</c:v>
                </c:pt>
                <c:pt idx="2031">
                  <c:v>39428</c:v>
                </c:pt>
                <c:pt idx="2032">
                  <c:v>39429</c:v>
                </c:pt>
                <c:pt idx="2033">
                  <c:v>39430</c:v>
                </c:pt>
                <c:pt idx="2034">
                  <c:v>39433</c:v>
                </c:pt>
                <c:pt idx="2035">
                  <c:v>39434</c:v>
                </c:pt>
                <c:pt idx="2036">
                  <c:v>39435</c:v>
                </c:pt>
                <c:pt idx="2037">
                  <c:v>39436</c:v>
                </c:pt>
                <c:pt idx="2038">
                  <c:v>39437</c:v>
                </c:pt>
                <c:pt idx="2039">
                  <c:v>39440</c:v>
                </c:pt>
                <c:pt idx="2040">
                  <c:v>39443</c:v>
                </c:pt>
                <c:pt idx="2041">
                  <c:v>39444</c:v>
                </c:pt>
                <c:pt idx="2042">
                  <c:v>39447</c:v>
                </c:pt>
                <c:pt idx="2043">
                  <c:v>39449</c:v>
                </c:pt>
                <c:pt idx="2044">
                  <c:v>39450</c:v>
                </c:pt>
                <c:pt idx="2045">
                  <c:v>39451</c:v>
                </c:pt>
                <c:pt idx="2046">
                  <c:v>39454</c:v>
                </c:pt>
                <c:pt idx="2047">
                  <c:v>39455</c:v>
                </c:pt>
                <c:pt idx="2048">
                  <c:v>39456</c:v>
                </c:pt>
                <c:pt idx="2049">
                  <c:v>39457</c:v>
                </c:pt>
                <c:pt idx="2050">
                  <c:v>39458</c:v>
                </c:pt>
                <c:pt idx="2051">
                  <c:v>39461</c:v>
                </c:pt>
                <c:pt idx="2052">
                  <c:v>39462</c:v>
                </c:pt>
                <c:pt idx="2053">
                  <c:v>39463</c:v>
                </c:pt>
                <c:pt idx="2054">
                  <c:v>39464</c:v>
                </c:pt>
                <c:pt idx="2055">
                  <c:v>39465</c:v>
                </c:pt>
                <c:pt idx="2056">
                  <c:v>39468</c:v>
                </c:pt>
                <c:pt idx="2057">
                  <c:v>39469</c:v>
                </c:pt>
                <c:pt idx="2058">
                  <c:v>39470</c:v>
                </c:pt>
                <c:pt idx="2059">
                  <c:v>39471</c:v>
                </c:pt>
                <c:pt idx="2060">
                  <c:v>39472</c:v>
                </c:pt>
                <c:pt idx="2061">
                  <c:v>39475</c:v>
                </c:pt>
                <c:pt idx="2062">
                  <c:v>39476</c:v>
                </c:pt>
                <c:pt idx="2063">
                  <c:v>39477</c:v>
                </c:pt>
                <c:pt idx="2064">
                  <c:v>39478</c:v>
                </c:pt>
                <c:pt idx="2065">
                  <c:v>39479</c:v>
                </c:pt>
                <c:pt idx="2066">
                  <c:v>39482</c:v>
                </c:pt>
                <c:pt idx="2067">
                  <c:v>39483</c:v>
                </c:pt>
                <c:pt idx="2068">
                  <c:v>39484</c:v>
                </c:pt>
                <c:pt idx="2069">
                  <c:v>39485</c:v>
                </c:pt>
                <c:pt idx="2070">
                  <c:v>39486</c:v>
                </c:pt>
                <c:pt idx="2071">
                  <c:v>39489</c:v>
                </c:pt>
                <c:pt idx="2072">
                  <c:v>39490</c:v>
                </c:pt>
                <c:pt idx="2073">
                  <c:v>39491</c:v>
                </c:pt>
                <c:pt idx="2074">
                  <c:v>39492</c:v>
                </c:pt>
                <c:pt idx="2075">
                  <c:v>39493</c:v>
                </c:pt>
                <c:pt idx="2076">
                  <c:v>39496</c:v>
                </c:pt>
                <c:pt idx="2077">
                  <c:v>39497</c:v>
                </c:pt>
                <c:pt idx="2078">
                  <c:v>39498</c:v>
                </c:pt>
                <c:pt idx="2079">
                  <c:v>39499</c:v>
                </c:pt>
                <c:pt idx="2080">
                  <c:v>39500</c:v>
                </c:pt>
                <c:pt idx="2081">
                  <c:v>39503</c:v>
                </c:pt>
                <c:pt idx="2082">
                  <c:v>39504</c:v>
                </c:pt>
                <c:pt idx="2083">
                  <c:v>39505</c:v>
                </c:pt>
                <c:pt idx="2084">
                  <c:v>39506</c:v>
                </c:pt>
                <c:pt idx="2085">
                  <c:v>39507</c:v>
                </c:pt>
                <c:pt idx="2086">
                  <c:v>39510</c:v>
                </c:pt>
                <c:pt idx="2087">
                  <c:v>39511</c:v>
                </c:pt>
                <c:pt idx="2088">
                  <c:v>39512</c:v>
                </c:pt>
                <c:pt idx="2089">
                  <c:v>39513</c:v>
                </c:pt>
                <c:pt idx="2090">
                  <c:v>39514</c:v>
                </c:pt>
                <c:pt idx="2091">
                  <c:v>39517</c:v>
                </c:pt>
                <c:pt idx="2092">
                  <c:v>39518</c:v>
                </c:pt>
                <c:pt idx="2093">
                  <c:v>39519</c:v>
                </c:pt>
                <c:pt idx="2094">
                  <c:v>39520</c:v>
                </c:pt>
                <c:pt idx="2095">
                  <c:v>39521</c:v>
                </c:pt>
                <c:pt idx="2096">
                  <c:v>39524</c:v>
                </c:pt>
                <c:pt idx="2097">
                  <c:v>39525</c:v>
                </c:pt>
                <c:pt idx="2098">
                  <c:v>39526</c:v>
                </c:pt>
                <c:pt idx="2099">
                  <c:v>39527</c:v>
                </c:pt>
                <c:pt idx="2100">
                  <c:v>39532</c:v>
                </c:pt>
                <c:pt idx="2101">
                  <c:v>39533</c:v>
                </c:pt>
                <c:pt idx="2102">
                  <c:v>39534</c:v>
                </c:pt>
                <c:pt idx="2103">
                  <c:v>39535</c:v>
                </c:pt>
                <c:pt idx="2104">
                  <c:v>39538</c:v>
                </c:pt>
                <c:pt idx="2105">
                  <c:v>39539</c:v>
                </c:pt>
                <c:pt idx="2106">
                  <c:v>39540</c:v>
                </c:pt>
                <c:pt idx="2107">
                  <c:v>39541</c:v>
                </c:pt>
                <c:pt idx="2108">
                  <c:v>39542</c:v>
                </c:pt>
                <c:pt idx="2109">
                  <c:v>39545</c:v>
                </c:pt>
                <c:pt idx="2110">
                  <c:v>39546</c:v>
                </c:pt>
                <c:pt idx="2111">
                  <c:v>39547</c:v>
                </c:pt>
                <c:pt idx="2112">
                  <c:v>39548</c:v>
                </c:pt>
                <c:pt idx="2113">
                  <c:v>39549</c:v>
                </c:pt>
                <c:pt idx="2114">
                  <c:v>39552</c:v>
                </c:pt>
                <c:pt idx="2115">
                  <c:v>39553</c:v>
                </c:pt>
                <c:pt idx="2116">
                  <c:v>39554</c:v>
                </c:pt>
                <c:pt idx="2117">
                  <c:v>39555</c:v>
                </c:pt>
                <c:pt idx="2118">
                  <c:v>39556</c:v>
                </c:pt>
                <c:pt idx="2119">
                  <c:v>39559</c:v>
                </c:pt>
                <c:pt idx="2120">
                  <c:v>39560</c:v>
                </c:pt>
                <c:pt idx="2121">
                  <c:v>39561</c:v>
                </c:pt>
                <c:pt idx="2122">
                  <c:v>39562</c:v>
                </c:pt>
                <c:pt idx="2123">
                  <c:v>39563</c:v>
                </c:pt>
                <c:pt idx="2124">
                  <c:v>39566</c:v>
                </c:pt>
                <c:pt idx="2125">
                  <c:v>39567</c:v>
                </c:pt>
                <c:pt idx="2126">
                  <c:v>39568</c:v>
                </c:pt>
                <c:pt idx="2127">
                  <c:v>39569</c:v>
                </c:pt>
                <c:pt idx="2128">
                  <c:v>39570</c:v>
                </c:pt>
                <c:pt idx="2129">
                  <c:v>39573</c:v>
                </c:pt>
                <c:pt idx="2130">
                  <c:v>39574</c:v>
                </c:pt>
                <c:pt idx="2131">
                  <c:v>39575</c:v>
                </c:pt>
                <c:pt idx="2132">
                  <c:v>39576</c:v>
                </c:pt>
                <c:pt idx="2133">
                  <c:v>39577</c:v>
                </c:pt>
                <c:pt idx="2134">
                  <c:v>39580</c:v>
                </c:pt>
                <c:pt idx="2135">
                  <c:v>39581</c:v>
                </c:pt>
                <c:pt idx="2136">
                  <c:v>39582</c:v>
                </c:pt>
                <c:pt idx="2137">
                  <c:v>39583</c:v>
                </c:pt>
                <c:pt idx="2138">
                  <c:v>39584</c:v>
                </c:pt>
                <c:pt idx="2139">
                  <c:v>39587</c:v>
                </c:pt>
                <c:pt idx="2140">
                  <c:v>39588</c:v>
                </c:pt>
                <c:pt idx="2141">
                  <c:v>39589</c:v>
                </c:pt>
                <c:pt idx="2142">
                  <c:v>39590</c:v>
                </c:pt>
                <c:pt idx="2143">
                  <c:v>39591</c:v>
                </c:pt>
                <c:pt idx="2144">
                  <c:v>39594</c:v>
                </c:pt>
                <c:pt idx="2145">
                  <c:v>39595</c:v>
                </c:pt>
                <c:pt idx="2146">
                  <c:v>39596</c:v>
                </c:pt>
                <c:pt idx="2147">
                  <c:v>39597</c:v>
                </c:pt>
                <c:pt idx="2148">
                  <c:v>39598</c:v>
                </c:pt>
                <c:pt idx="2149">
                  <c:v>39601</c:v>
                </c:pt>
                <c:pt idx="2150">
                  <c:v>39602</c:v>
                </c:pt>
                <c:pt idx="2151">
                  <c:v>39603</c:v>
                </c:pt>
                <c:pt idx="2152">
                  <c:v>39604</c:v>
                </c:pt>
                <c:pt idx="2153">
                  <c:v>39605</c:v>
                </c:pt>
                <c:pt idx="2154">
                  <c:v>39608</c:v>
                </c:pt>
                <c:pt idx="2155">
                  <c:v>39609</c:v>
                </c:pt>
                <c:pt idx="2156">
                  <c:v>39610</c:v>
                </c:pt>
                <c:pt idx="2157">
                  <c:v>39611</c:v>
                </c:pt>
                <c:pt idx="2158">
                  <c:v>39612</c:v>
                </c:pt>
                <c:pt idx="2159">
                  <c:v>39615</c:v>
                </c:pt>
                <c:pt idx="2160">
                  <c:v>39616</c:v>
                </c:pt>
                <c:pt idx="2161">
                  <c:v>39617</c:v>
                </c:pt>
                <c:pt idx="2162">
                  <c:v>39618</c:v>
                </c:pt>
                <c:pt idx="2163">
                  <c:v>39619</c:v>
                </c:pt>
                <c:pt idx="2164">
                  <c:v>39622</c:v>
                </c:pt>
                <c:pt idx="2165">
                  <c:v>39623</c:v>
                </c:pt>
                <c:pt idx="2166">
                  <c:v>39624</c:v>
                </c:pt>
                <c:pt idx="2167">
                  <c:v>39625</c:v>
                </c:pt>
                <c:pt idx="2168">
                  <c:v>39626</c:v>
                </c:pt>
                <c:pt idx="2169">
                  <c:v>39629</c:v>
                </c:pt>
                <c:pt idx="2170">
                  <c:v>39630</c:v>
                </c:pt>
                <c:pt idx="2171">
                  <c:v>39631</c:v>
                </c:pt>
                <c:pt idx="2172">
                  <c:v>39632</c:v>
                </c:pt>
                <c:pt idx="2173">
                  <c:v>39633</c:v>
                </c:pt>
                <c:pt idx="2174">
                  <c:v>39636</c:v>
                </c:pt>
                <c:pt idx="2175">
                  <c:v>39637</c:v>
                </c:pt>
                <c:pt idx="2176">
                  <c:v>39638</c:v>
                </c:pt>
                <c:pt idx="2177">
                  <c:v>39639</c:v>
                </c:pt>
                <c:pt idx="2178">
                  <c:v>39640</c:v>
                </c:pt>
                <c:pt idx="2179">
                  <c:v>39643</c:v>
                </c:pt>
                <c:pt idx="2180">
                  <c:v>39644</c:v>
                </c:pt>
                <c:pt idx="2181">
                  <c:v>39645</c:v>
                </c:pt>
                <c:pt idx="2182">
                  <c:v>39646</c:v>
                </c:pt>
                <c:pt idx="2183">
                  <c:v>39647</c:v>
                </c:pt>
                <c:pt idx="2184">
                  <c:v>39650</c:v>
                </c:pt>
                <c:pt idx="2185">
                  <c:v>39651</c:v>
                </c:pt>
                <c:pt idx="2186">
                  <c:v>39652</c:v>
                </c:pt>
                <c:pt idx="2187">
                  <c:v>39653</c:v>
                </c:pt>
                <c:pt idx="2188">
                  <c:v>39654</c:v>
                </c:pt>
                <c:pt idx="2189">
                  <c:v>39657</c:v>
                </c:pt>
                <c:pt idx="2190">
                  <c:v>39658</c:v>
                </c:pt>
                <c:pt idx="2191">
                  <c:v>39659</c:v>
                </c:pt>
                <c:pt idx="2192">
                  <c:v>39660</c:v>
                </c:pt>
                <c:pt idx="2193">
                  <c:v>39661</c:v>
                </c:pt>
                <c:pt idx="2194">
                  <c:v>39664</c:v>
                </c:pt>
                <c:pt idx="2195">
                  <c:v>39665</c:v>
                </c:pt>
                <c:pt idx="2196">
                  <c:v>39666</c:v>
                </c:pt>
                <c:pt idx="2197">
                  <c:v>39667</c:v>
                </c:pt>
                <c:pt idx="2198">
                  <c:v>39668</c:v>
                </c:pt>
                <c:pt idx="2199">
                  <c:v>39671</c:v>
                </c:pt>
                <c:pt idx="2200">
                  <c:v>39672</c:v>
                </c:pt>
                <c:pt idx="2201">
                  <c:v>39673</c:v>
                </c:pt>
                <c:pt idx="2202">
                  <c:v>39674</c:v>
                </c:pt>
                <c:pt idx="2203">
                  <c:v>39675</c:v>
                </c:pt>
                <c:pt idx="2204">
                  <c:v>39678</c:v>
                </c:pt>
                <c:pt idx="2205">
                  <c:v>39679</c:v>
                </c:pt>
                <c:pt idx="2206">
                  <c:v>39680</c:v>
                </c:pt>
                <c:pt idx="2207">
                  <c:v>39681</c:v>
                </c:pt>
                <c:pt idx="2208">
                  <c:v>39682</c:v>
                </c:pt>
                <c:pt idx="2209">
                  <c:v>39685</c:v>
                </c:pt>
                <c:pt idx="2210">
                  <c:v>39686</c:v>
                </c:pt>
                <c:pt idx="2211">
                  <c:v>39687</c:v>
                </c:pt>
                <c:pt idx="2212">
                  <c:v>39688</c:v>
                </c:pt>
                <c:pt idx="2213">
                  <c:v>39689</c:v>
                </c:pt>
                <c:pt idx="2214">
                  <c:v>39692</c:v>
                </c:pt>
                <c:pt idx="2215">
                  <c:v>39693</c:v>
                </c:pt>
                <c:pt idx="2216">
                  <c:v>39694</c:v>
                </c:pt>
                <c:pt idx="2217">
                  <c:v>39695</c:v>
                </c:pt>
                <c:pt idx="2218">
                  <c:v>39696</c:v>
                </c:pt>
                <c:pt idx="2219">
                  <c:v>39699</c:v>
                </c:pt>
                <c:pt idx="2220">
                  <c:v>39700</c:v>
                </c:pt>
                <c:pt idx="2221">
                  <c:v>39701</c:v>
                </c:pt>
                <c:pt idx="2222">
                  <c:v>39702</c:v>
                </c:pt>
                <c:pt idx="2223">
                  <c:v>39703</c:v>
                </c:pt>
                <c:pt idx="2224">
                  <c:v>39706</c:v>
                </c:pt>
                <c:pt idx="2225">
                  <c:v>39707</c:v>
                </c:pt>
                <c:pt idx="2226">
                  <c:v>39708</c:v>
                </c:pt>
                <c:pt idx="2227">
                  <c:v>39709</c:v>
                </c:pt>
                <c:pt idx="2228">
                  <c:v>39710</c:v>
                </c:pt>
                <c:pt idx="2229">
                  <c:v>39713</c:v>
                </c:pt>
                <c:pt idx="2230">
                  <c:v>39714</c:v>
                </c:pt>
                <c:pt idx="2231">
                  <c:v>39715</c:v>
                </c:pt>
                <c:pt idx="2232">
                  <c:v>39716</c:v>
                </c:pt>
                <c:pt idx="2233">
                  <c:v>39717</c:v>
                </c:pt>
                <c:pt idx="2234">
                  <c:v>39720</c:v>
                </c:pt>
                <c:pt idx="2235">
                  <c:v>39721</c:v>
                </c:pt>
                <c:pt idx="2236">
                  <c:v>39722</c:v>
                </c:pt>
                <c:pt idx="2237">
                  <c:v>39723</c:v>
                </c:pt>
                <c:pt idx="2238">
                  <c:v>39724</c:v>
                </c:pt>
                <c:pt idx="2239">
                  <c:v>39727</c:v>
                </c:pt>
                <c:pt idx="2240">
                  <c:v>39728</c:v>
                </c:pt>
                <c:pt idx="2241">
                  <c:v>39729</c:v>
                </c:pt>
                <c:pt idx="2242">
                  <c:v>39730</c:v>
                </c:pt>
                <c:pt idx="2243">
                  <c:v>39731</c:v>
                </c:pt>
                <c:pt idx="2244">
                  <c:v>39734</c:v>
                </c:pt>
                <c:pt idx="2245">
                  <c:v>39735</c:v>
                </c:pt>
                <c:pt idx="2246">
                  <c:v>39736</c:v>
                </c:pt>
                <c:pt idx="2247">
                  <c:v>39737</c:v>
                </c:pt>
                <c:pt idx="2248">
                  <c:v>39738</c:v>
                </c:pt>
                <c:pt idx="2249">
                  <c:v>39741</c:v>
                </c:pt>
                <c:pt idx="2250">
                  <c:v>39742</c:v>
                </c:pt>
                <c:pt idx="2251">
                  <c:v>39743</c:v>
                </c:pt>
                <c:pt idx="2252">
                  <c:v>39744</c:v>
                </c:pt>
                <c:pt idx="2253">
                  <c:v>39745</c:v>
                </c:pt>
                <c:pt idx="2254">
                  <c:v>39748</c:v>
                </c:pt>
                <c:pt idx="2255">
                  <c:v>39749</c:v>
                </c:pt>
                <c:pt idx="2256">
                  <c:v>39750</c:v>
                </c:pt>
                <c:pt idx="2257">
                  <c:v>39751</c:v>
                </c:pt>
                <c:pt idx="2258">
                  <c:v>39752</c:v>
                </c:pt>
                <c:pt idx="2259">
                  <c:v>39755</c:v>
                </c:pt>
                <c:pt idx="2260">
                  <c:v>39756</c:v>
                </c:pt>
                <c:pt idx="2261">
                  <c:v>39757</c:v>
                </c:pt>
                <c:pt idx="2262">
                  <c:v>39758</c:v>
                </c:pt>
                <c:pt idx="2263">
                  <c:v>39759</c:v>
                </c:pt>
                <c:pt idx="2264">
                  <c:v>39762</c:v>
                </c:pt>
                <c:pt idx="2265">
                  <c:v>39763</c:v>
                </c:pt>
                <c:pt idx="2266">
                  <c:v>39764</c:v>
                </c:pt>
                <c:pt idx="2267">
                  <c:v>39765</c:v>
                </c:pt>
                <c:pt idx="2268">
                  <c:v>39766</c:v>
                </c:pt>
                <c:pt idx="2269">
                  <c:v>39769</c:v>
                </c:pt>
                <c:pt idx="2270">
                  <c:v>39770</c:v>
                </c:pt>
                <c:pt idx="2271">
                  <c:v>39771</c:v>
                </c:pt>
                <c:pt idx="2272">
                  <c:v>39772</c:v>
                </c:pt>
                <c:pt idx="2273">
                  <c:v>39773</c:v>
                </c:pt>
                <c:pt idx="2274">
                  <c:v>39776</c:v>
                </c:pt>
                <c:pt idx="2275">
                  <c:v>39777</c:v>
                </c:pt>
                <c:pt idx="2276">
                  <c:v>39778</c:v>
                </c:pt>
                <c:pt idx="2277">
                  <c:v>39779</c:v>
                </c:pt>
                <c:pt idx="2278">
                  <c:v>39780</c:v>
                </c:pt>
                <c:pt idx="2279">
                  <c:v>39783</c:v>
                </c:pt>
                <c:pt idx="2280">
                  <c:v>39784</c:v>
                </c:pt>
                <c:pt idx="2281">
                  <c:v>39785</c:v>
                </c:pt>
                <c:pt idx="2282">
                  <c:v>39786</c:v>
                </c:pt>
                <c:pt idx="2283">
                  <c:v>39787</c:v>
                </c:pt>
                <c:pt idx="2284">
                  <c:v>39790</c:v>
                </c:pt>
                <c:pt idx="2285">
                  <c:v>39791</c:v>
                </c:pt>
                <c:pt idx="2286">
                  <c:v>39792</c:v>
                </c:pt>
                <c:pt idx="2287">
                  <c:v>39793</c:v>
                </c:pt>
                <c:pt idx="2288">
                  <c:v>39794</c:v>
                </c:pt>
                <c:pt idx="2289">
                  <c:v>39797</c:v>
                </c:pt>
                <c:pt idx="2290">
                  <c:v>39798</c:v>
                </c:pt>
                <c:pt idx="2291">
                  <c:v>39799</c:v>
                </c:pt>
                <c:pt idx="2292">
                  <c:v>39800</c:v>
                </c:pt>
                <c:pt idx="2293">
                  <c:v>39801</c:v>
                </c:pt>
                <c:pt idx="2294">
                  <c:v>39804</c:v>
                </c:pt>
                <c:pt idx="2295">
                  <c:v>39805</c:v>
                </c:pt>
                <c:pt idx="2296">
                  <c:v>39806</c:v>
                </c:pt>
                <c:pt idx="2297">
                  <c:v>39811</c:v>
                </c:pt>
                <c:pt idx="2298">
                  <c:v>39812</c:v>
                </c:pt>
                <c:pt idx="2299">
                  <c:v>39813</c:v>
                </c:pt>
                <c:pt idx="2300">
                  <c:v>39815</c:v>
                </c:pt>
                <c:pt idx="2301">
                  <c:v>39818</c:v>
                </c:pt>
                <c:pt idx="2302">
                  <c:v>39819</c:v>
                </c:pt>
                <c:pt idx="2303">
                  <c:v>39820</c:v>
                </c:pt>
                <c:pt idx="2304">
                  <c:v>39821</c:v>
                </c:pt>
                <c:pt idx="2305">
                  <c:v>39822</c:v>
                </c:pt>
                <c:pt idx="2306">
                  <c:v>39825</c:v>
                </c:pt>
                <c:pt idx="2307">
                  <c:v>39826</c:v>
                </c:pt>
                <c:pt idx="2308">
                  <c:v>39827</c:v>
                </c:pt>
                <c:pt idx="2309">
                  <c:v>39828</c:v>
                </c:pt>
                <c:pt idx="2310">
                  <c:v>39829</c:v>
                </c:pt>
                <c:pt idx="2311">
                  <c:v>39832</c:v>
                </c:pt>
                <c:pt idx="2312">
                  <c:v>39833</c:v>
                </c:pt>
                <c:pt idx="2313">
                  <c:v>39834</c:v>
                </c:pt>
                <c:pt idx="2314">
                  <c:v>39835</c:v>
                </c:pt>
                <c:pt idx="2315">
                  <c:v>39836</c:v>
                </c:pt>
                <c:pt idx="2316">
                  <c:v>39839</c:v>
                </c:pt>
                <c:pt idx="2317">
                  <c:v>39840</c:v>
                </c:pt>
                <c:pt idx="2318">
                  <c:v>39841</c:v>
                </c:pt>
                <c:pt idx="2319">
                  <c:v>39842</c:v>
                </c:pt>
                <c:pt idx="2320">
                  <c:v>39843</c:v>
                </c:pt>
                <c:pt idx="2321">
                  <c:v>39846</c:v>
                </c:pt>
                <c:pt idx="2322">
                  <c:v>39847</c:v>
                </c:pt>
                <c:pt idx="2323">
                  <c:v>39848</c:v>
                </c:pt>
                <c:pt idx="2324">
                  <c:v>39849</c:v>
                </c:pt>
                <c:pt idx="2325">
                  <c:v>39850</c:v>
                </c:pt>
                <c:pt idx="2326">
                  <c:v>39853</c:v>
                </c:pt>
                <c:pt idx="2327">
                  <c:v>39854</c:v>
                </c:pt>
                <c:pt idx="2328">
                  <c:v>39855</c:v>
                </c:pt>
                <c:pt idx="2329">
                  <c:v>39856</c:v>
                </c:pt>
                <c:pt idx="2330">
                  <c:v>39857</c:v>
                </c:pt>
                <c:pt idx="2331">
                  <c:v>39860</c:v>
                </c:pt>
                <c:pt idx="2332">
                  <c:v>39861</c:v>
                </c:pt>
                <c:pt idx="2333">
                  <c:v>39862</c:v>
                </c:pt>
                <c:pt idx="2334">
                  <c:v>39863</c:v>
                </c:pt>
                <c:pt idx="2335">
                  <c:v>39864</c:v>
                </c:pt>
                <c:pt idx="2336">
                  <c:v>39867</c:v>
                </c:pt>
                <c:pt idx="2337">
                  <c:v>39868</c:v>
                </c:pt>
                <c:pt idx="2338">
                  <c:v>39869</c:v>
                </c:pt>
                <c:pt idx="2339">
                  <c:v>39870</c:v>
                </c:pt>
                <c:pt idx="2340">
                  <c:v>39871</c:v>
                </c:pt>
                <c:pt idx="2341">
                  <c:v>39874</c:v>
                </c:pt>
                <c:pt idx="2342">
                  <c:v>39875</c:v>
                </c:pt>
                <c:pt idx="2343">
                  <c:v>39876</c:v>
                </c:pt>
                <c:pt idx="2344">
                  <c:v>39877</c:v>
                </c:pt>
                <c:pt idx="2345">
                  <c:v>39878</c:v>
                </c:pt>
                <c:pt idx="2346">
                  <c:v>39881</c:v>
                </c:pt>
                <c:pt idx="2347">
                  <c:v>39882</c:v>
                </c:pt>
                <c:pt idx="2348">
                  <c:v>39883</c:v>
                </c:pt>
                <c:pt idx="2349">
                  <c:v>39884</c:v>
                </c:pt>
                <c:pt idx="2350">
                  <c:v>39885</c:v>
                </c:pt>
                <c:pt idx="2351">
                  <c:v>39888</c:v>
                </c:pt>
                <c:pt idx="2352">
                  <c:v>39889</c:v>
                </c:pt>
                <c:pt idx="2353">
                  <c:v>39890</c:v>
                </c:pt>
                <c:pt idx="2354">
                  <c:v>39891</c:v>
                </c:pt>
                <c:pt idx="2355">
                  <c:v>39892</c:v>
                </c:pt>
                <c:pt idx="2356">
                  <c:v>39895</c:v>
                </c:pt>
                <c:pt idx="2357">
                  <c:v>39896</c:v>
                </c:pt>
                <c:pt idx="2358">
                  <c:v>39897</c:v>
                </c:pt>
                <c:pt idx="2359">
                  <c:v>39898</c:v>
                </c:pt>
                <c:pt idx="2360">
                  <c:v>39899</c:v>
                </c:pt>
                <c:pt idx="2361">
                  <c:v>39902</c:v>
                </c:pt>
                <c:pt idx="2362">
                  <c:v>39903</c:v>
                </c:pt>
                <c:pt idx="2363">
                  <c:v>39904</c:v>
                </c:pt>
                <c:pt idx="2364">
                  <c:v>39905</c:v>
                </c:pt>
                <c:pt idx="2365">
                  <c:v>39906</c:v>
                </c:pt>
                <c:pt idx="2366">
                  <c:v>39909</c:v>
                </c:pt>
                <c:pt idx="2367">
                  <c:v>39910</c:v>
                </c:pt>
                <c:pt idx="2368">
                  <c:v>39911</c:v>
                </c:pt>
                <c:pt idx="2369">
                  <c:v>39912</c:v>
                </c:pt>
                <c:pt idx="2370">
                  <c:v>39917</c:v>
                </c:pt>
                <c:pt idx="2371">
                  <c:v>39918</c:v>
                </c:pt>
                <c:pt idx="2372">
                  <c:v>39919</c:v>
                </c:pt>
                <c:pt idx="2373">
                  <c:v>39920</c:v>
                </c:pt>
                <c:pt idx="2374">
                  <c:v>39923</c:v>
                </c:pt>
                <c:pt idx="2375">
                  <c:v>39924</c:v>
                </c:pt>
                <c:pt idx="2376">
                  <c:v>39925</c:v>
                </c:pt>
                <c:pt idx="2377">
                  <c:v>39926</c:v>
                </c:pt>
                <c:pt idx="2378">
                  <c:v>39927</c:v>
                </c:pt>
                <c:pt idx="2379">
                  <c:v>39930</c:v>
                </c:pt>
                <c:pt idx="2380">
                  <c:v>39931</c:v>
                </c:pt>
                <c:pt idx="2381">
                  <c:v>39932</c:v>
                </c:pt>
                <c:pt idx="2382">
                  <c:v>39933</c:v>
                </c:pt>
                <c:pt idx="2383">
                  <c:v>39934</c:v>
                </c:pt>
                <c:pt idx="2384">
                  <c:v>39937</c:v>
                </c:pt>
                <c:pt idx="2385">
                  <c:v>39938</c:v>
                </c:pt>
                <c:pt idx="2386">
                  <c:v>39939</c:v>
                </c:pt>
                <c:pt idx="2387">
                  <c:v>39940</c:v>
                </c:pt>
                <c:pt idx="2388">
                  <c:v>39941</c:v>
                </c:pt>
                <c:pt idx="2389">
                  <c:v>39944</c:v>
                </c:pt>
                <c:pt idx="2390">
                  <c:v>39945</c:v>
                </c:pt>
                <c:pt idx="2391">
                  <c:v>39946</c:v>
                </c:pt>
                <c:pt idx="2392">
                  <c:v>39947</c:v>
                </c:pt>
                <c:pt idx="2393">
                  <c:v>39948</c:v>
                </c:pt>
                <c:pt idx="2394">
                  <c:v>39951</c:v>
                </c:pt>
                <c:pt idx="2395">
                  <c:v>39952</c:v>
                </c:pt>
                <c:pt idx="2396">
                  <c:v>39953</c:v>
                </c:pt>
                <c:pt idx="2397">
                  <c:v>39954</c:v>
                </c:pt>
                <c:pt idx="2398">
                  <c:v>39955</c:v>
                </c:pt>
                <c:pt idx="2399">
                  <c:v>39958</c:v>
                </c:pt>
                <c:pt idx="2400">
                  <c:v>39959</c:v>
                </c:pt>
                <c:pt idx="2401">
                  <c:v>39960</c:v>
                </c:pt>
                <c:pt idx="2402">
                  <c:v>39961</c:v>
                </c:pt>
                <c:pt idx="2403">
                  <c:v>39962</c:v>
                </c:pt>
                <c:pt idx="2404">
                  <c:v>39965</c:v>
                </c:pt>
                <c:pt idx="2405">
                  <c:v>39966</c:v>
                </c:pt>
                <c:pt idx="2406">
                  <c:v>39967</c:v>
                </c:pt>
                <c:pt idx="2407">
                  <c:v>39968</c:v>
                </c:pt>
                <c:pt idx="2408">
                  <c:v>39969</c:v>
                </c:pt>
                <c:pt idx="2409">
                  <c:v>39972</c:v>
                </c:pt>
                <c:pt idx="2410">
                  <c:v>39973</c:v>
                </c:pt>
                <c:pt idx="2411">
                  <c:v>39974</c:v>
                </c:pt>
                <c:pt idx="2412">
                  <c:v>39975</c:v>
                </c:pt>
                <c:pt idx="2413">
                  <c:v>39976</c:v>
                </c:pt>
                <c:pt idx="2414">
                  <c:v>39979</c:v>
                </c:pt>
                <c:pt idx="2415">
                  <c:v>39980</c:v>
                </c:pt>
                <c:pt idx="2416">
                  <c:v>39981</c:v>
                </c:pt>
                <c:pt idx="2417">
                  <c:v>39982</c:v>
                </c:pt>
                <c:pt idx="2418">
                  <c:v>39983</c:v>
                </c:pt>
                <c:pt idx="2419">
                  <c:v>39986</c:v>
                </c:pt>
                <c:pt idx="2420">
                  <c:v>39987</c:v>
                </c:pt>
                <c:pt idx="2421">
                  <c:v>39988</c:v>
                </c:pt>
                <c:pt idx="2422">
                  <c:v>39989</c:v>
                </c:pt>
                <c:pt idx="2423">
                  <c:v>39990</c:v>
                </c:pt>
                <c:pt idx="2424">
                  <c:v>39993</c:v>
                </c:pt>
                <c:pt idx="2425">
                  <c:v>39994</c:v>
                </c:pt>
                <c:pt idx="2426">
                  <c:v>39995</c:v>
                </c:pt>
                <c:pt idx="2427">
                  <c:v>39996</c:v>
                </c:pt>
                <c:pt idx="2428">
                  <c:v>39997</c:v>
                </c:pt>
                <c:pt idx="2429">
                  <c:v>40000</c:v>
                </c:pt>
                <c:pt idx="2430">
                  <c:v>40001</c:v>
                </c:pt>
                <c:pt idx="2431">
                  <c:v>40002</c:v>
                </c:pt>
                <c:pt idx="2432">
                  <c:v>40003</c:v>
                </c:pt>
                <c:pt idx="2433">
                  <c:v>40004</c:v>
                </c:pt>
                <c:pt idx="2434">
                  <c:v>40007</c:v>
                </c:pt>
                <c:pt idx="2435">
                  <c:v>40008</c:v>
                </c:pt>
                <c:pt idx="2436">
                  <c:v>40009</c:v>
                </c:pt>
                <c:pt idx="2437">
                  <c:v>40010</c:v>
                </c:pt>
                <c:pt idx="2438">
                  <c:v>40011</c:v>
                </c:pt>
                <c:pt idx="2439">
                  <c:v>40014</c:v>
                </c:pt>
                <c:pt idx="2440">
                  <c:v>40015</c:v>
                </c:pt>
                <c:pt idx="2441">
                  <c:v>40016</c:v>
                </c:pt>
                <c:pt idx="2442">
                  <c:v>40017</c:v>
                </c:pt>
                <c:pt idx="2443">
                  <c:v>40018</c:v>
                </c:pt>
                <c:pt idx="2444">
                  <c:v>40021</c:v>
                </c:pt>
                <c:pt idx="2445">
                  <c:v>40022</c:v>
                </c:pt>
                <c:pt idx="2446">
                  <c:v>40023</c:v>
                </c:pt>
                <c:pt idx="2447">
                  <c:v>40024</c:v>
                </c:pt>
                <c:pt idx="2448">
                  <c:v>40025</c:v>
                </c:pt>
                <c:pt idx="2449">
                  <c:v>40028</c:v>
                </c:pt>
                <c:pt idx="2450">
                  <c:v>40029</c:v>
                </c:pt>
                <c:pt idx="2451">
                  <c:v>40030</c:v>
                </c:pt>
                <c:pt idx="2452">
                  <c:v>40031</c:v>
                </c:pt>
                <c:pt idx="2453">
                  <c:v>40032</c:v>
                </c:pt>
                <c:pt idx="2454">
                  <c:v>40035</c:v>
                </c:pt>
                <c:pt idx="2455">
                  <c:v>40036</c:v>
                </c:pt>
                <c:pt idx="2456">
                  <c:v>40037</c:v>
                </c:pt>
                <c:pt idx="2457">
                  <c:v>40038</c:v>
                </c:pt>
                <c:pt idx="2458">
                  <c:v>40039</c:v>
                </c:pt>
                <c:pt idx="2459">
                  <c:v>40042</c:v>
                </c:pt>
                <c:pt idx="2460">
                  <c:v>40043</c:v>
                </c:pt>
                <c:pt idx="2461">
                  <c:v>40044</c:v>
                </c:pt>
                <c:pt idx="2462">
                  <c:v>40045</c:v>
                </c:pt>
                <c:pt idx="2463">
                  <c:v>40046</c:v>
                </c:pt>
                <c:pt idx="2464">
                  <c:v>40049</c:v>
                </c:pt>
                <c:pt idx="2465">
                  <c:v>40050</c:v>
                </c:pt>
                <c:pt idx="2466">
                  <c:v>40051</c:v>
                </c:pt>
                <c:pt idx="2467">
                  <c:v>40052</c:v>
                </c:pt>
                <c:pt idx="2468">
                  <c:v>40053</c:v>
                </c:pt>
                <c:pt idx="2469">
                  <c:v>40056</c:v>
                </c:pt>
                <c:pt idx="2470">
                  <c:v>40057</c:v>
                </c:pt>
                <c:pt idx="2471">
                  <c:v>40058</c:v>
                </c:pt>
                <c:pt idx="2472">
                  <c:v>40059</c:v>
                </c:pt>
                <c:pt idx="2473">
                  <c:v>40060</c:v>
                </c:pt>
                <c:pt idx="2474">
                  <c:v>40063</c:v>
                </c:pt>
                <c:pt idx="2475">
                  <c:v>40064</c:v>
                </c:pt>
                <c:pt idx="2476">
                  <c:v>40065</c:v>
                </c:pt>
                <c:pt idx="2477">
                  <c:v>40066</c:v>
                </c:pt>
                <c:pt idx="2478">
                  <c:v>40067</c:v>
                </c:pt>
                <c:pt idx="2479">
                  <c:v>40070</c:v>
                </c:pt>
                <c:pt idx="2480">
                  <c:v>40071</c:v>
                </c:pt>
                <c:pt idx="2481">
                  <c:v>40072</c:v>
                </c:pt>
                <c:pt idx="2482">
                  <c:v>40073</c:v>
                </c:pt>
                <c:pt idx="2483">
                  <c:v>40074</c:v>
                </c:pt>
                <c:pt idx="2484">
                  <c:v>40077</c:v>
                </c:pt>
                <c:pt idx="2485">
                  <c:v>40078</c:v>
                </c:pt>
                <c:pt idx="2486">
                  <c:v>40079</c:v>
                </c:pt>
                <c:pt idx="2487">
                  <c:v>40080</c:v>
                </c:pt>
                <c:pt idx="2488">
                  <c:v>40081</c:v>
                </c:pt>
                <c:pt idx="2489">
                  <c:v>40084</c:v>
                </c:pt>
                <c:pt idx="2490">
                  <c:v>40085</c:v>
                </c:pt>
                <c:pt idx="2491">
                  <c:v>40086</c:v>
                </c:pt>
                <c:pt idx="2492">
                  <c:v>40087</c:v>
                </c:pt>
                <c:pt idx="2493">
                  <c:v>40088</c:v>
                </c:pt>
                <c:pt idx="2494">
                  <c:v>40091</c:v>
                </c:pt>
                <c:pt idx="2495">
                  <c:v>40092</c:v>
                </c:pt>
                <c:pt idx="2496">
                  <c:v>40093</c:v>
                </c:pt>
                <c:pt idx="2497">
                  <c:v>40094</c:v>
                </c:pt>
                <c:pt idx="2498">
                  <c:v>40095</c:v>
                </c:pt>
                <c:pt idx="2499">
                  <c:v>40098</c:v>
                </c:pt>
                <c:pt idx="2500">
                  <c:v>40099</c:v>
                </c:pt>
                <c:pt idx="2501">
                  <c:v>40100</c:v>
                </c:pt>
                <c:pt idx="2502">
                  <c:v>40101</c:v>
                </c:pt>
                <c:pt idx="2503">
                  <c:v>40102</c:v>
                </c:pt>
                <c:pt idx="2504">
                  <c:v>40105</c:v>
                </c:pt>
                <c:pt idx="2505">
                  <c:v>40106</c:v>
                </c:pt>
                <c:pt idx="2506">
                  <c:v>40107</c:v>
                </c:pt>
                <c:pt idx="2507">
                  <c:v>40108</c:v>
                </c:pt>
                <c:pt idx="2508">
                  <c:v>40109</c:v>
                </c:pt>
                <c:pt idx="2509">
                  <c:v>40112</c:v>
                </c:pt>
                <c:pt idx="2510">
                  <c:v>40113</c:v>
                </c:pt>
                <c:pt idx="2511">
                  <c:v>40114</c:v>
                </c:pt>
                <c:pt idx="2512">
                  <c:v>40115</c:v>
                </c:pt>
                <c:pt idx="2513">
                  <c:v>40116</c:v>
                </c:pt>
                <c:pt idx="2514">
                  <c:v>40119</c:v>
                </c:pt>
                <c:pt idx="2515">
                  <c:v>40120</c:v>
                </c:pt>
                <c:pt idx="2516">
                  <c:v>40121</c:v>
                </c:pt>
                <c:pt idx="2517">
                  <c:v>40122</c:v>
                </c:pt>
                <c:pt idx="2518">
                  <c:v>40123</c:v>
                </c:pt>
                <c:pt idx="2519">
                  <c:v>40126</c:v>
                </c:pt>
                <c:pt idx="2520">
                  <c:v>40127</c:v>
                </c:pt>
                <c:pt idx="2521">
                  <c:v>40128</c:v>
                </c:pt>
                <c:pt idx="2522">
                  <c:v>40129</c:v>
                </c:pt>
                <c:pt idx="2523">
                  <c:v>40130</c:v>
                </c:pt>
                <c:pt idx="2524">
                  <c:v>40133</c:v>
                </c:pt>
                <c:pt idx="2525">
                  <c:v>40134</c:v>
                </c:pt>
                <c:pt idx="2526">
                  <c:v>40135</c:v>
                </c:pt>
                <c:pt idx="2527">
                  <c:v>40136</c:v>
                </c:pt>
                <c:pt idx="2528">
                  <c:v>40137</c:v>
                </c:pt>
                <c:pt idx="2529">
                  <c:v>40140</c:v>
                </c:pt>
                <c:pt idx="2530">
                  <c:v>40141</c:v>
                </c:pt>
                <c:pt idx="2531">
                  <c:v>40142</c:v>
                </c:pt>
                <c:pt idx="2532">
                  <c:v>40143</c:v>
                </c:pt>
                <c:pt idx="2533">
                  <c:v>40144</c:v>
                </c:pt>
                <c:pt idx="2534">
                  <c:v>40147</c:v>
                </c:pt>
                <c:pt idx="2535">
                  <c:v>40148</c:v>
                </c:pt>
                <c:pt idx="2536">
                  <c:v>40149</c:v>
                </c:pt>
                <c:pt idx="2537">
                  <c:v>40150</c:v>
                </c:pt>
                <c:pt idx="2538">
                  <c:v>40151</c:v>
                </c:pt>
                <c:pt idx="2539">
                  <c:v>40154</c:v>
                </c:pt>
                <c:pt idx="2540">
                  <c:v>40155</c:v>
                </c:pt>
                <c:pt idx="2541">
                  <c:v>40156</c:v>
                </c:pt>
                <c:pt idx="2542">
                  <c:v>40157</c:v>
                </c:pt>
                <c:pt idx="2543">
                  <c:v>40158</c:v>
                </c:pt>
                <c:pt idx="2544">
                  <c:v>40161</c:v>
                </c:pt>
                <c:pt idx="2545">
                  <c:v>40162</c:v>
                </c:pt>
                <c:pt idx="2546">
                  <c:v>40163</c:v>
                </c:pt>
                <c:pt idx="2547">
                  <c:v>40164</c:v>
                </c:pt>
                <c:pt idx="2548">
                  <c:v>40165</c:v>
                </c:pt>
                <c:pt idx="2549">
                  <c:v>40168</c:v>
                </c:pt>
                <c:pt idx="2550">
                  <c:v>40169</c:v>
                </c:pt>
                <c:pt idx="2551">
                  <c:v>40170</c:v>
                </c:pt>
                <c:pt idx="2552">
                  <c:v>40171</c:v>
                </c:pt>
                <c:pt idx="2553">
                  <c:v>40175</c:v>
                </c:pt>
                <c:pt idx="2554">
                  <c:v>40176</c:v>
                </c:pt>
                <c:pt idx="2555">
                  <c:v>40177</c:v>
                </c:pt>
                <c:pt idx="2556">
                  <c:v>40178</c:v>
                </c:pt>
                <c:pt idx="2557">
                  <c:v>40182</c:v>
                </c:pt>
                <c:pt idx="2558">
                  <c:v>40183</c:v>
                </c:pt>
                <c:pt idx="2559">
                  <c:v>40184</c:v>
                </c:pt>
                <c:pt idx="2560">
                  <c:v>40185</c:v>
                </c:pt>
                <c:pt idx="2561">
                  <c:v>40186</c:v>
                </c:pt>
                <c:pt idx="2562">
                  <c:v>40189</c:v>
                </c:pt>
                <c:pt idx="2563">
                  <c:v>40190</c:v>
                </c:pt>
                <c:pt idx="2564">
                  <c:v>40191</c:v>
                </c:pt>
                <c:pt idx="2565">
                  <c:v>40192</c:v>
                </c:pt>
                <c:pt idx="2566">
                  <c:v>40193</c:v>
                </c:pt>
                <c:pt idx="2567">
                  <c:v>40196</c:v>
                </c:pt>
                <c:pt idx="2568">
                  <c:v>40197</c:v>
                </c:pt>
                <c:pt idx="2569">
                  <c:v>40198</c:v>
                </c:pt>
                <c:pt idx="2570">
                  <c:v>40199</c:v>
                </c:pt>
                <c:pt idx="2571">
                  <c:v>40200</c:v>
                </c:pt>
                <c:pt idx="2572">
                  <c:v>40203</c:v>
                </c:pt>
                <c:pt idx="2573">
                  <c:v>40204</c:v>
                </c:pt>
                <c:pt idx="2574">
                  <c:v>40205</c:v>
                </c:pt>
                <c:pt idx="2575">
                  <c:v>40206</c:v>
                </c:pt>
                <c:pt idx="2576">
                  <c:v>40207</c:v>
                </c:pt>
                <c:pt idx="2577">
                  <c:v>40210</c:v>
                </c:pt>
                <c:pt idx="2578">
                  <c:v>40211</c:v>
                </c:pt>
                <c:pt idx="2579">
                  <c:v>40212</c:v>
                </c:pt>
                <c:pt idx="2580">
                  <c:v>40213</c:v>
                </c:pt>
                <c:pt idx="2581">
                  <c:v>40214</c:v>
                </c:pt>
                <c:pt idx="2582">
                  <c:v>40217</c:v>
                </c:pt>
                <c:pt idx="2583">
                  <c:v>40218</c:v>
                </c:pt>
                <c:pt idx="2584">
                  <c:v>40219</c:v>
                </c:pt>
                <c:pt idx="2585">
                  <c:v>40220</c:v>
                </c:pt>
                <c:pt idx="2586">
                  <c:v>40221</c:v>
                </c:pt>
                <c:pt idx="2587">
                  <c:v>40224</c:v>
                </c:pt>
                <c:pt idx="2588">
                  <c:v>40225</c:v>
                </c:pt>
                <c:pt idx="2589">
                  <c:v>40226</c:v>
                </c:pt>
                <c:pt idx="2590">
                  <c:v>40227</c:v>
                </c:pt>
                <c:pt idx="2591">
                  <c:v>40228</c:v>
                </c:pt>
                <c:pt idx="2592">
                  <c:v>40231</c:v>
                </c:pt>
                <c:pt idx="2593">
                  <c:v>40232</c:v>
                </c:pt>
                <c:pt idx="2594">
                  <c:v>40233</c:v>
                </c:pt>
                <c:pt idx="2595">
                  <c:v>40234</c:v>
                </c:pt>
                <c:pt idx="2596">
                  <c:v>40235</c:v>
                </c:pt>
                <c:pt idx="2597">
                  <c:v>40238</c:v>
                </c:pt>
                <c:pt idx="2598">
                  <c:v>40239</c:v>
                </c:pt>
                <c:pt idx="2599">
                  <c:v>40240</c:v>
                </c:pt>
                <c:pt idx="2600">
                  <c:v>40241</c:v>
                </c:pt>
                <c:pt idx="2601">
                  <c:v>40242</c:v>
                </c:pt>
                <c:pt idx="2602">
                  <c:v>40245</c:v>
                </c:pt>
                <c:pt idx="2603">
                  <c:v>40246</c:v>
                </c:pt>
                <c:pt idx="2604">
                  <c:v>40247</c:v>
                </c:pt>
                <c:pt idx="2605">
                  <c:v>40248</c:v>
                </c:pt>
                <c:pt idx="2606">
                  <c:v>40249</c:v>
                </c:pt>
                <c:pt idx="2607">
                  <c:v>40252</c:v>
                </c:pt>
                <c:pt idx="2608">
                  <c:v>40253</c:v>
                </c:pt>
                <c:pt idx="2609">
                  <c:v>40254</c:v>
                </c:pt>
                <c:pt idx="2610">
                  <c:v>40255</c:v>
                </c:pt>
                <c:pt idx="2611">
                  <c:v>40256</c:v>
                </c:pt>
                <c:pt idx="2612">
                  <c:v>40259</c:v>
                </c:pt>
                <c:pt idx="2613">
                  <c:v>40260</c:v>
                </c:pt>
                <c:pt idx="2614">
                  <c:v>40261</c:v>
                </c:pt>
                <c:pt idx="2615">
                  <c:v>40262</c:v>
                </c:pt>
                <c:pt idx="2616">
                  <c:v>40263</c:v>
                </c:pt>
                <c:pt idx="2617">
                  <c:v>40266</c:v>
                </c:pt>
                <c:pt idx="2618">
                  <c:v>40267</c:v>
                </c:pt>
                <c:pt idx="2619">
                  <c:v>40268</c:v>
                </c:pt>
                <c:pt idx="2620">
                  <c:v>40269</c:v>
                </c:pt>
                <c:pt idx="2621">
                  <c:v>40274</c:v>
                </c:pt>
                <c:pt idx="2622">
                  <c:v>40275</c:v>
                </c:pt>
                <c:pt idx="2623">
                  <c:v>40276</c:v>
                </c:pt>
                <c:pt idx="2624">
                  <c:v>40277</c:v>
                </c:pt>
                <c:pt idx="2625">
                  <c:v>40280</c:v>
                </c:pt>
                <c:pt idx="2626">
                  <c:v>40281</c:v>
                </c:pt>
                <c:pt idx="2627">
                  <c:v>40282</c:v>
                </c:pt>
                <c:pt idx="2628">
                  <c:v>40283</c:v>
                </c:pt>
                <c:pt idx="2629">
                  <c:v>40284</c:v>
                </c:pt>
                <c:pt idx="2630">
                  <c:v>40287</c:v>
                </c:pt>
                <c:pt idx="2631">
                  <c:v>40288</c:v>
                </c:pt>
                <c:pt idx="2632">
                  <c:v>40289</c:v>
                </c:pt>
                <c:pt idx="2633">
                  <c:v>40290</c:v>
                </c:pt>
                <c:pt idx="2634">
                  <c:v>40291</c:v>
                </c:pt>
                <c:pt idx="2635">
                  <c:v>40294</c:v>
                </c:pt>
                <c:pt idx="2636">
                  <c:v>40295</c:v>
                </c:pt>
                <c:pt idx="2637">
                  <c:v>40296</c:v>
                </c:pt>
                <c:pt idx="2638">
                  <c:v>40297</c:v>
                </c:pt>
                <c:pt idx="2639">
                  <c:v>40298</c:v>
                </c:pt>
                <c:pt idx="2640">
                  <c:v>40301</c:v>
                </c:pt>
                <c:pt idx="2641">
                  <c:v>40302</c:v>
                </c:pt>
                <c:pt idx="2642">
                  <c:v>40303</c:v>
                </c:pt>
                <c:pt idx="2643">
                  <c:v>40304</c:v>
                </c:pt>
                <c:pt idx="2644">
                  <c:v>40305</c:v>
                </c:pt>
                <c:pt idx="2645">
                  <c:v>40308</c:v>
                </c:pt>
                <c:pt idx="2646">
                  <c:v>40309</c:v>
                </c:pt>
                <c:pt idx="2647">
                  <c:v>40310</c:v>
                </c:pt>
                <c:pt idx="2648">
                  <c:v>40311</c:v>
                </c:pt>
                <c:pt idx="2649">
                  <c:v>40312</c:v>
                </c:pt>
                <c:pt idx="2650">
                  <c:v>40315</c:v>
                </c:pt>
                <c:pt idx="2651">
                  <c:v>40316</c:v>
                </c:pt>
                <c:pt idx="2652">
                  <c:v>40317</c:v>
                </c:pt>
                <c:pt idx="2653">
                  <c:v>40318</c:v>
                </c:pt>
                <c:pt idx="2654">
                  <c:v>40319</c:v>
                </c:pt>
                <c:pt idx="2655">
                  <c:v>40322</c:v>
                </c:pt>
                <c:pt idx="2656">
                  <c:v>40323</c:v>
                </c:pt>
                <c:pt idx="2657">
                  <c:v>40324</c:v>
                </c:pt>
                <c:pt idx="2658">
                  <c:v>40325</c:v>
                </c:pt>
                <c:pt idx="2659">
                  <c:v>40326</c:v>
                </c:pt>
                <c:pt idx="2660">
                  <c:v>40329</c:v>
                </c:pt>
                <c:pt idx="2661">
                  <c:v>40330</c:v>
                </c:pt>
                <c:pt idx="2662">
                  <c:v>40331</c:v>
                </c:pt>
                <c:pt idx="2663">
                  <c:v>40332</c:v>
                </c:pt>
                <c:pt idx="2664">
                  <c:v>40333</c:v>
                </c:pt>
                <c:pt idx="2665">
                  <c:v>40336</c:v>
                </c:pt>
                <c:pt idx="2666">
                  <c:v>40337</c:v>
                </c:pt>
                <c:pt idx="2667">
                  <c:v>40338</c:v>
                </c:pt>
                <c:pt idx="2668">
                  <c:v>40339</c:v>
                </c:pt>
                <c:pt idx="2669">
                  <c:v>40340</c:v>
                </c:pt>
                <c:pt idx="2670">
                  <c:v>40343</c:v>
                </c:pt>
                <c:pt idx="2671">
                  <c:v>40344</c:v>
                </c:pt>
                <c:pt idx="2672">
                  <c:v>40345</c:v>
                </c:pt>
                <c:pt idx="2673">
                  <c:v>40346</c:v>
                </c:pt>
                <c:pt idx="2674">
                  <c:v>40347</c:v>
                </c:pt>
                <c:pt idx="2675">
                  <c:v>40350</c:v>
                </c:pt>
                <c:pt idx="2676">
                  <c:v>40351</c:v>
                </c:pt>
                <c:pt idx="2677">
                  <c:v>40352</c:v>
                </c:pt>
                <c:pt idx="2678">
                  <c:v>40353</c:v>
                </c:pt>
                <c:pt idx="2679">
                  <c:v>40354</c:v>
                </c:pt>
                <c:pt idx="2680">
                  <c:v>40357</c:v>
                </c:pt>
                <c:pt idx="2681">
                  <c:v>40358</c:v>
                </c:pt>
                <c:pt idx="2682">
                  <c:v>40359</c:v>
                </c:pt>
                <c:pt idx="2683">
                  <c:v>40360</c:v>
                </c:pt>
                <c:pt idx="2684">
                  <c:v>40361</c:v>
                </c:pt>
                <c:pt idx="2685">
                  <c:v>40364</c:v>
                </c:pt>
                <c:pt idx="2686">
                  <c:v>40365</c:v>
                </c:pt>
                <c:pt idx="2687">
                  <c:v>40366</c:v>
                </c:pt>
                <c:pt idx="2688">
                  <c:v>40367</c:v>
                </c:pt>
                <c:pt idx="2689">
                  <c:v>40368</c:v>
                </c:pt>
                <c:pt idx="2690">
                  <c:v>40371</c:v>
                </c:pt>
                <c:pt idx="2691">
                  <c:v>40372</c:v>
                </c:pt>
                <c:pt idx="2692">
                  <c:v>40373</c:v>
                </c:pt>
                <c:pt idx="2693">
                  <c:v>40374</c:v>
                </c:pt>
                <c:pt idx="2694">
                  <c:v>40375</c:v>
                </c:pt>
                <c:pt idx="2695">
                  <c:v>40378</c:v>
                </c:pt>
                <c:pt idx="2696">
                  <c:v>40379</c:v>
                </c:pt>
                <c:pt idx="2697">
                  <c:v>40380</c:v>
                </c:pt>
                <c:pt idx="2698">
                  <c:v>40381</c:v>
                </c:pt>
                <c:pt idx="2699">
                  <c:v>40382</c:v>
                </c:pt>
                <c:pt idx="2700">
                  <c:v>40385</c:v>
                </c:pt>
                <c:pt idx="2701">
                  <c:v>40386</c:v>
                </c:pt>
                <c:pt idx="2702">
                  <c:v>40387</c:v>
                </c:pt>
                <c:pt idx="2703">
                  <c:v>40388</c:v>
                </c:pt>
                <c:pt idx="2704">
                  <c:v>40389</c:v>
                </c:pt>
                <c:pt idx="2705">
                  <c:v>40392</c:v>
                </c:pt>
                <c:pt idx="2706">
                  <c:v>40393</c:v>
                </c:pt>
                <c:pt idx="2707">
                  <c:v>40394</c:v>
                </c:pt>
                <c:pt idx="2708">
                  <c:v>40395</c:v>
                </c:pt>
                <c:pt idx="2709">
                  <c:v>40396</c:v>
                </c:pt>
                <c:pt idx="2710">
                  <c:v>40399</c:v>
                </c:pt>
                <c:pt idx="2711">
                  <c:v>40400</c:v>
                </c:pt>
                <c:pt idx="2712">
                  <c:v>40401</c:v>
                </c:pt>
                <c:pt idx="2713">
                  <c:v>40402</c:v>
                </c:pt>
                <c:pt idx="2714">
                  <c:v>40403</c:v>
                </c:pt>
                <c:pt idx="2715">
                  <c:v>40406</c:v>
                </c:pt>
                <c:pt idx="2716">
                  <c:v>40407</c:v>
                </c:pt>
                <c:pt idx="2717">
                  <c:v>40408</c:v>
                </c:pt>
                <c:pt idx="2718">
                  <c:v>40409</c:v>
                </c:pt>
                <c:pt idx="2719">
                  <c:v>40410</c:v>
                </c:pt>
                <c:pt idx="2720">
                  <c:v>40413</c:v>
                </c:pt>
                <c:pt idx="2721">
                  <c:v>40414</c:v>
                </c:pt>
                <c:pt idx="2722">
                  <c:v>40415</c:v>
                </c:pt>
                <c:pt idx="2723">
                  <c:v>40416</c:v>
                </c:pt>
                <c:pt idx="2724">
                  <c:v>40417</c:v>
                </c:pt>
                <c:pt idx="2725">
                  <c:v>40420</c:v>
                </c:pt>
                <c:pt idx="2726">
                  <c:v>40421</c:v>
                </c:pt>
                <c:pt idx="2727">
                  <c:v>40422</c:v>
                </c:pt>
                <c:pt idx="2728">
                  <c:v>40423</c:v>
                </c:pt>
                <c:pt idx="2729">
                  <c:v>40424</c:v>
                </c:pt>
                <c:pt idx="2730">
                  <c:v>40427</c:v>
                </c:pt>
                <c:pt idx="2731">
                  <c:v>40428</c:v>
                </c:pt>
                <c:pt idx="2732">
                  <c:v>40429</c:v>
                </c:pt>
                <c:pt idx="2733">
                  <c:v>40430</c:v>
                </c:pt>
                <c:pt idx="2734">
                  <c:v>40431</c:v>
                </c:pt>
                <c:pt idx="2735">
                  <c:v>40434</c:v>
                </c:pt>
                <c:pt idx="2736">
                  <c:v>40435</c:v>
                </c:pt>
                <c:pt idx="2737">
                  <c:v>40436</c:v>
                </c:pt>
                <c:pt idx="2738">
                  <c:v>40437</c:v>
                </c:pt>
                <c:pt idx="2739">
                  <c:v>40438</c:v>
                </c:pt>
                <c:pt idx="2740">
                  <c:v>40441</c:v>
                </c:pt>
                <c:pt idx="2741">
                  <c:v>40442</c:v>
                </c:pt>
                <c:pt idx="2742">
                  <c:v>40443</c:v>
                </c:pt>
                <c:pt idx="2743">
                  <c:v>40444</c:v>
                </c:pt>
                <c:pt idx="2744">
                  <c:v>40445</c:v>
                </c:pt>
                <c:pt idx="2745">
                  <c:v>40448</c:v>
                </c:pt>
                <c:pt idx="2746">
                  <c:v>40449</c:v>
                </c:pt>
                <c:pt idx="2747">
                  <c:v>40450</c:v>
                </c:pt>
                <c:pt idx="2748">
                  <c:v>40451</c:v>
                </c:pt>
                <c:pt idx="2749">
                  <c:v>40452</c:v>
                </c:pt>
                <c:pt idx="2750">
                  <c:v>40455</c:v>
                </c:pt>
                <c:pt idx="2751">
                  <c:v>40456</c:v>
                </c:pt>
                <c:pt idx="2752">
                  <c:v>40457</c:v>
                </c:pt>
                <c:pt idx="2753">
                  <c:v>40458</c:v>
                </c:pt>
                <c:pt idx="2754">
                  <c:v>40459</c:v>
                </c:pt>
                <c:pt idx="2755">
                  <c:v>40462</c:v>
                </c:pt>
                <c:pt idx="2756">
                  <c:v>40463</c:v>
                </c:pt>
                <c:pt idx="2757">
                  <c:v>40464</c:v>
                </c:pt>
                <c:pt idx="2758">
                  <c:v>40465</c:v>
                </c:pt>
                <c:pt idx="2759">
                  <c:v>40466</c:v>
                </c:pt>
                <c:pt idx="2760">
                  <c:v>40469</c:v>
                </c:pt>
                <c:pt idx="2761">
                  <c:v>40470</c:v>
                </c:pt>
                <c:pt idx="2762">
                  <c:v>40471</c:v>
                </c:pt>
                <c:pt idx="2763">
                  <c:v>40472</c:v>
                </c:pt>
                <c:pt idx="2764">
                  <c:v>40473</c:v>
                </c:pt>
                <c:pt idx="2765">
                  <c:v>40476</c:v>
                </c:pt>
                <c:pt idx="2766">
                  <c:v>40477</c:v>
                </c:pt>
                <c:pt idx="2767">
                  <c:v>40478</c:v>
                </c:pt>
                <c:pt idx="2768">
                  <c:v>40479</c:v>
                </c:pt>
                <c:pt idx="2769">
                  <c:v>40480</c:v>
                </c:pt>
                <c:pt idx="2770">
                  <c:v>40483</c:v>
                </c:pt>
                <c:pt idx="2771">
                  <c:v>40484</c:v>
                </c:pt>
                <c:pt idx="2772">
                  <c:v>40485</c:v>
                </c:pt>
                <c:pt idx="2773">
                  <c:v>40486</c:v>
                </c:pt>
                <c:pt idx="2774">
                  <c:v>40487</c:v>
                </c:pt>
                <c:pt idx="2775">
                  <c:v>40490</c:v>
                </c:pt>
                <c:pt idx="2776">
                  <c:v>40491</c:v>
                </c:pt>
                <c:pt idx="2777">
                  <c:v>40492</c:v>
                </c:pt>
                <c:pt idx="2778">
                  <c:v>40493</c:v>
                </c:pt>
                <c:pt idx="2779">
                  <c:v>40494</c:v>
                </c:pt>
                <c:pt idx="2780">
                  <c:v>40497</c:v>
                </c:pt>
                <c:pt idx="2781">
                  <c:v>40498</c:v>
                </c:pt>
                <c:pt idx="2782">
                  <c:v>40499</c:v>
                </c:pt>
                <c:pt idx="2783">
                  <c:v>40500</c:v>
                </c:pt>
                <c:pt idx="2784">
                  <c:v>40501</c:v>
                </c:pt>
                <c:pt idx="2785">
                  <c:v>40504</c:v>
                </c:pt>
                <c:pt idx="2786">
                  <c:v>40505</c:v>
                </c:pt>
                <c:pt idx="2787">
                  <c:v>40506</c:v>
                </c:pt>
                <c:pt idx="2788">
                  <c:v>40507</c:v>
                </c:pt>
                <c:pt idx="2789">
                  <c:v>40508</c:v>
                </c:pt>
                <c:pt idx="2790">
                  <c:v>40511</c:v>
                </c:pt>
                <c:pt idx="2791">
                  <c:v>40512</c:v>
                </c:pt>
                <c:pt idx="2792">
                  <c:v>40513</c:v>
                </c:pt>
                <c:pt idx="2793">
                  <c:v>40514</c:v>
                </c:pt>
                <c:pt idx="2794">
                  <c:v>40515</c:v>
                </c:pt>
                <c:pt idx="2795">
                  <c:v>40518</c:v>
                </c:pt>
                <c:pt idx="2796">
                  <c:v>40519</c:v>
                </c:pt>
                <c:pt idx="2797">
                  <c:v>40520</c:v>
                </c:pt>
                <c:pt idx="2798">
                  <c:v>40521</c:v>
                </c:pt>
                <c:pt idx="2799">
                  <c:v>40522</c:v>
                </c:pt>
                <c:pt idx="2800">
                  <c:v>40525</c:v>
                </c:pt>
                <c:pt idx="2801">
                  <c:v>40526</c:v>
                </c:pt>
                <c:pt idx="2802">
                  <c:v>40527</c:v>
                </c:pt>
                <c:pt idx="2803">
                  <c:v>40528</c:v>
                </c:pt>
                <c:pt idx="2804">
                  <c:v>40529</c:v>
                </c:pt>
                <c:pt idx="2805">
                  <c:v>40532</c:v>
                </c:pt>
                <c:pt idx="2806">
                  <c:v>40533</c:v>
                </c:pt>
                <c:pt idx="2807">
                  <c:v>40534</c:v>
                </c:pt>
                <c:pt idx="2808">
                  <c:v>40535</c:v>
                </c:pt>
                <c:pt idx="2809">
                  <c:v>40536</c:v>
                </c:pt>
                <c:pt idx="2810">
                  <c:v>40539</c:v>
                </c:pt>
                <c:pt idx="2811">
                  <c:v>40540</c:v>
                </c:pt>
                <c:pt idx="2812">
                  <c:v>40541</c:v>
                </c:pt>
                <c:pt idx="2813">
                  <c:v>40542</c:v>
                </c:pt>
                <c:pt idx="2814">
                  <c:v>40543</c:v>
                </c:pt>
                <c:pt idx="2815">
                  <c:v>40546</c:v>
                </c:pt>
                <c:pt idx="2816">
                  <c:v>40547</c:v>
                </c:pt>
                <c:pt idx="2817">
                  <c:v>40548</c:v>
                </c:pt>
                <c:pt idx="2818">
                  <c:v>40549</c:v>
                </c:pt>
                <c:pt idx="2819">
                  <c:v>40550</c:v>
                </c:pt>
                <c:pt idx="2820">
                  <c:v>40553</c:v>
                </c:pt>
                <c:pt idx="2821">
                  <c:v>40554</c:v>
                </c:pt>
                <c:pt idx="2822">
                  <c:v>40555</c:v>
                </c:pt>
                <c:pt idx="2823">
                  <c:v>40556</c:v>
                </c:pt>
                <c:pt idx="2824">
                  <c:v>40557</c:v>
                </c:pt>
                <c:pt idx="2825">
                  <c:v>40560</c:v>
                </c:pt>
                <c:pt idx="2826">
                  <c:v>40561</c:v>
                </c:pt>
                <c:pt idx="2827">
                  <c:v>40562</c:v>
                </c:pt>
                <c:pt idx="2828">
                  <c:v>40563</c:v>
                </c:pt>
                <c:pt idx="2829">
                  <c:v>40564</c:v>
                </c:pt>
                <c:pt idx="2830">
                  <c:v>40567</c:v>
                </c:pt>
                <c:pt idx="2831">
                  <c:v>40568</c:v>
                </c:pt>
                <c:pt idx="2832">
                  <c:v>40569</c:v>
                </c:pt>
                <c:pt idx="2833">
                  <c:v>40570</c:v>
                </c:pt>
                <c:pt idx="2834">
                  <c:v>40571</c:v>
                </c:pt>
                <c:pt idx="2835">
                  <c:v>40574</c:v>
                </c:pt>
                <c:pt idx="2836">
                  <c:v>40575</c:v>
                </c:pt>
                <c:pt idx="2837">
                  <c:v>40576</c:v>
                </c:pt>
                <c:pt idx="2838">
                  <c:v>40577</c:v>
                </c:pt>
                <c:pt idx="2839">
                  <c:v>40578</c:v>
                </c:pt>
                <c:pt idx="2840">
                  <c:v>40581</c:v>
                </c:pt>
                <c:pt idx="2841">
                  <c:v>40582</c:v>
                </c:pt>
                <c:pt idx="2842">
                  <c:v>40583</c:v>
                </c:pt>
                <c:pt idx="2843">
                  <c:v>40584</c:v>
                </c:pt>
                <c:pt idx="2844">
                  <c:v>40585</c:v>
                </c:pt>
                <c:pt idx="2845">
                  <c:v>40588</c:v>
                </c:pt>
                <c:pt idx="2846">
                  <c:v>40589</c:v>
                </c:pt>
                <c:pt idx="2847">
                  <c:v>40590</c:v>
                </c:pt>
                <c:pt idx="2848">
                  <c:v>40591</c:v>
                </c:pt>
                <c:pt idx="2849">
                  <c:v>40592</c:v>
                </c:pt>
                <c:pt idx="2850">
                  <c:v>40595</c:v>
                </c:pt>
                <c:pt idx="2851">
                  <c:v>40596</c:v>
                </c:pt>
                <c:pt idx="2852">
                  <c:v>40597</c:v>
                </c:pt>
                <c:pt idx="2853">
                  <c:v>40598</c:v>
                </c:pt>
                <c:pt idx="2854">
                  <c:v>40599</c:v>
                </c:pt>
                <c:pt idx="2855">
                  <c:v>40602</c:v>
                </c:pt>
                <c:pt idx="2856">
                  <c:v>40603</c:v>
                </c:pt>
                <c:pt idx="2857">
                  <c:v>40604</c:v>
                </c:pt>
                <c:pt idx="2858">
                  <c:v>40605</c:v>
                </c:pt>
                <c:pt idx="2859">
                  <c:v>40606</c:v>
                </c:pt>
                <c:pt idx="2860">
                  <c:v>40609</c:v>
                </c:pt>
                <c:pt idx="2861">
                  <c:v>40610</c:v>
                </c:pt>
                <c:pt idx="2862">
                  <c:v>40611</c:v>
                </c:pt>
                <c:pt idx="2863">
                  <c:v>40612</c:v>
                </c:pt>
                <c:pt idx="2864">
                  <c:v>40613</c:v>
                </c:pt>
                <c:pt idx="2865">
                  <c:v>40616</c:v>
                </c:pt>
                <c:pt idx="2866">
                  <c:v>40617</c:v>
                </c:pt>
                <c:pt idx="2867">
                  <c:v>40618</c:v>
                </c:pt>
                <c:pt idx="2868">
                  <c:v>40619</c:v>
                </c:pt>
                <c:pt idx="2869">
                  <c:v>40620</c:v>
                </c:pt>
                <c:pt idx="2870">
                  <c:v>40623</c:v>
                </c:pt>
                <c:pt idx="2871">
                  <c:v>40624</c:v>
                </c:pt>
                <c:pt idx="2872">
                  <c:v>40625</c:v>
                </c:pt>
                <c:pt idx="2873">
                  <c:v>40626</c:v>
                </c:pt>
                <c:pt idx="2874">
                  <c:v>40627</c:v>
                </c:pt>
                <c:pt idx="2875">
                  <c:v>40630</c:v>
                </c:pt>
                <c:pt idx="2876">
                  <c:v>40631</c:v>
                </c:pt>
                <c:pt idx="2877">
                  <c:v>40632</c:v>
                </c:pt>
                <c:pt idx="2878">
                  <c:v>40633</c:v>
                </c:pt>
                <c:pt idx="2879">
                  <c:v>40634</c:v>
                </c:pt>
                <c:pt idx="2880">
                  <c:v>40637</c:v>
                </c:pt>
                <c:pt idx="2881">
                  <c:v>40638</c:v>
                </c:pt>
                <c:pt idx="2882">
                  <c:v>40639</c:v>
                </c:pt>
                <c:pt idx="2883">
                  <c:v>40640</c:v>
                </c:pt>
                <c:pt idx="2884">
                  <c:v>40641</c:v>
                </c:pt>
                <c:pt idx="2885">
                  <c:v>40644</c:v>
                </c:pt>
                <c:pt idx="2886">
                  <c:v>40645</c:v>
                </c:pt>
                <c:pt idx="2887">
                  <c:v>40646</c:v>
                </c:pt>
                <c:pt idx="2888">
                  <c:v>40647</c:v>
                </c:pt>
                <c:pt idx="2889">
                  <c:v>40648</c:v>
                </c:pt>
                <c:pt idx="2890">
                  <c:v>40651</c:v>
                </c:pt>
                <c:pt idx="2891">
                  <c:v>40652</c:v>
                </c:pt>
                <c:pt idx="2892">
                  <c:v>40653</c:v>
                </c:pt>
                <c:pt idx="2893">
                  <c:v>40654</c:v>
                </c:pt>
                <c:pt idx="2894">
                  <c:v>40659</c:v>
                </c:pt>
                <c:pt idx="2895">
                  <c:v>40660</c:v>
                </c:pt>
                <c:pt idx="2896">
                  <c:v>40661</c:v>
                </c:pt>
                <c:pt idx="2897">
                  <c:v>40662</c:v>
                </c:pt>
                <c:pt idx="2898">
                  <c:v>40665</c:v>
                </c:pt>
                <c:pt idx="2899">
                  <c:v>40666</c:v>
                </c:pt>
                <c:pt idx="2900">
                  <c:v>40667</c:v>
                </c:pt>
                <c:pt idx="2901">
                  <c:v>40668</c:v>
                </c:pt>
                <c:pt idx="2902">
                  <c:v>40669</c:v>
                </c:pt>
                <c:pt idx="2903">
                  <c:v>40672</c:v>
                </c:pt>
                <c:pt idx="2904">
                  <c:v>40673</c:v>
                </c:pt>
                <c:pt idx="2905">
                  <c:v>40674</c:v>
                </c:pt>
                <c:pt idx="2906">
                  <c:v>40675</c:v>
                </c:pt>
                <c:pt idx="2907">
                  <c:v>40676</c:v>
                </c:pt>
                <c:pt idx="2908">
                  <c:v>40679</c:v>
                </c:pt>
                <c:pt idx="2909">
                  <c:v>40680</c:v>
                </c:pt>
                <c:pt idx="2910">
                  <c:v>40681</c:v>
                </c:pt>
                <c:pt idx="2911">
                  <c:v>40682</c:v>
                </c:pt>
                <c:pt idx="2912">
                  <c:v>40683</c:v>
                </c:pt>
                <c:pt idx="2913">
                  <c:v>40686</c:v>
                </c:pt>
                <c:pt idx="2914">
                  <c:v>40687</c:v>
                </c:pt>
                <c:pt idx="2915">
                  <c:v>40688</c:v>
                </c:pt>
                <c:pt idx="2916">
                  <c:v>40689</c:v>
                </c:pt>
                <c:pt idx="2917">
                  <c:v>40690</c:v>
                </c:pt>
                <c:pt idx="2918">
                  <c:v>40693</c:v>
                </c:pt>
                <c:pt idx="2919">
                  <c:v>40694</c:v>
                </c:pt>
                <c:pt idx="2920">
                  <c:v>40695</c:v>
                </c:pt>
                <c:pt idx="2921">
                  <c:v>40696</c:v>
                </c:pt>
                <c:pt idx="2922">
                  <c:v>40697</c:v>
                </c:pt>
                <c:pt idx="2923">
                  <c:v>40700</c:v>
                </c:pt>
                <c:pt idx="2924">
                  <c:v>40701</c:v>
                </c:pt>
                <c:pt idx="2925">
                  <c:v>40702</c:v>
                </c:pt>
                <c:pt idx="2926">
                  <c:v>40703</c:v>
                </c:pt>
                <c:pt idx="2927">
                  <c:v>40704</c:v>
                </c:pt>
                <c:pt idx="2928">
                  <c:v>40707</c:v>
                </c:pt>
                <c:pt idx="2929">
                  <c:v>40708</c:v>
                </c:pt>
                <c:pt idx="2930">
                  <c:v>40709</c:v>
                </c:pt>
                <c:pt idx="2931">
                  <c:v>40710</c:v>
                </c:pt>
                <c:pt idx="2932">
                  <c:v>40711</c:v>
                </c:pt>
                <c:pt idx="2933">
                  <c:v>40714</c:v>
                </c:pt>
                <c:pt idx="2934">
                  <c:v>40715</c:v>
                </c:pt>
                <c:pt idx="2935">
                  <c:v>40716</c:v>
                </c:pt>
                <c:pt idx="2936">
                  <c:v>40717</c:v>
                </c:pt>
                <c:pt idx="2937">
                  <c:v>40718</c:v>
                </c:pt>
                <c:pt idx="2938">
                  <c:v>40721</c:v>
                </c:pt>
                <c:pt idx="2939">
                  <c:v>40722</c:v>
                </c:pt>
                <c:pt idx="2940">
                  <c:v>40723</c:v>
                </c:pt>
                <c:pt idx="2941">
                  <c:v>40724</c:v>
                </c:pt>
                <c:pt idx="2942">
                  <c:v>40725</c:v>
                </c:pt>
                <c:pt idx="2943">
                  <c:v>40728</c:v>
                </c:pt>
                <c:pt idx="2944">
                  <c:v>40729</c:v>
                </c:pt>
                <c:pt idx="2945">
                  <c:v>40730</c:v>
                </c:pt>
                <c:pt idx="2946">
                  <c:v>40731</c:v>
                </c:pt>
                <c:pt idx="2947">
                  <c:v>40732</c:v>
                </c:pt>
                <c:pt idx="2948">
                  <c:v>40735</c:v>
                </c:pt>
                <c:pt idx="2949">
                  <c:v>40736</c:v>
                </c:pt>
                <c:pt idx="2950">
                  <c:v>40737</c:v>
                </c:pt>
                <c:pt idx="2951">
                  <c:v>40738</c:v>
                </c:pt>
                <c:pt idx="2952">
                  <c:v>40739</c:v>
                </c:pt>
                <c:pt idx="2953">
                  <c:v>40742</c:v>
                </c:pt>
                <c:pt idx="2954">
                  <c:v>40743</c:v>
                </c:pt>
                <c:pt idx="2955">
                  <c:v>40744</c:v>
                </c:pt>
                <c:pt idx="2956">
                  <c:v>40745</c:v>
                </c:pt>
                <c:pt idx="2957">
                  <c:v>40746</c:v>
                </c:pt>
                <c:pt idx="2958">
                  <c:v>40749</c:v>
                </c:pt>
                <c:pt idx="2959">
                  <c:v>40750</c:v>
                </c:pt>
                <c:pt idx="2960">
                  <c:v>40751</c:v>
                </c:pt>
                <c:pt idx="2961">
                  <c:v>40752</c:v>
                </c:pt>
                <c:pt idx="2962">
                  <c:v>40753</c:v>
                </c:pt>
                <c:pt idx="2963">
                  <c:v>40756</c:v>
                </c:pt>
                <c:pt idx="2964">
                  <c:v>40757</c:v>
                </c:pt>
                <c:pt idx="2965">
                  <c:v>40758</c:v>
                </c:pt>
                <c:pt idx="2966">
                  <c:v>40759</c:v>
                </c:pt>
                <c:pt idx="2967">
                  <c:v>40760</c:v>
                </c:pt>
                <c:pt idx="2968">
                  <c:v>40763</c:v>
                </c:pt>
                <c:pt idx="2969">
                  <c:v>40764</c:v>
                </c:pt>
                <c:pt idx="2970">
                  <c:v>40765</c:v>
                </c:pt>
                <c:pt idx="2971">
                  <c:v>40766</c:v>
                </c:pt>
                <c:pt idx="2972">
                  <c:v>40767</c:v>
                </c:pt>
                <c:pt idx="2973">
                  <c:v>40770</c:v>
                </c:pt>
                <c:pt idx="2974">
                  <c:v>40771</c:v>
                </c:pt>
                <c:pt idx="2975">
                  <c:v>40772</c:v>
                </c:pt>
                <c:pt idx="2976">
                  <c:v>40773</c:v>
                </c:pt>
                <c:pt idx="2977">
                  <c:v>40774</c:v>
                </c:pt>
                <c:pt idx="2978">
                  <c:v>40777</c:v>
                </c:pt>
                <c:pt idx="2979">
                  <c:v>40778</c:v>
                </c:pt>
                <c:pt idx="2980">
                  <c:v>40779</c:v>
                </c:pt>
                <c:pt idx="2981">
                  <c:v>40780</c:v>
                </c:pt>
                <c:pt idx="2982">
                  <c:v>40781</c:v>
                </c:pt>
                <c:pt idx="2983">
                  <c:v>40784</c:v>
                </c:pt>
                <c:pt idx="2984">
                  <c:v>40785</c:v>
                </c:pt>
                <c:pt idx="2985">
                  <c:v>40786</c:v>
                </c:pt>
                <c:pt idx="2986">
                  <c:v>40787</c:v>
                </c:pt>
                <c:pt idx="2987">
                  <c:v>40788</c:v>
                </c:pt>
                <c:pt idx="2988">
                  <c:v>40791</c:v>
                </c:pt>
                <c:pt idx="2989">
                  <c:v>40792</c:v>
                </c:pt>
                <c:pt idx="2990">
                  <c:v>40793</c:v>
                </c:pt>
                <c:pt idx="2991">
                  <c:v>40794</c:v>
                </c:pt>
                <c:pt idx="2992">
                  <c:v>40795</c:v>
                </c:pt>
                <c:pt idx="2993">
                  <c:v>40798</c:v>
                </c:pt>
                <c:pt idx="2994">
                  <c:v>40799</c:v>
                </c:pt>
                <c:pt idx="2995">
                  <c:v>40800</c:v>
                </c:pt>
                <c:pt idx="2996">
                  <c:v>40801</c:v>
                </c:pt>
                <c:pt idx="2997">
                  <c:v>40802</c:v>
                </c:pt>
                <c:pt idx="2998">
                  <c:v>40805</c:v>
                </c:pt>
                <c:pt idx="2999">
                  <c:v>40806</c:v>
                </c:pt>
                <c:pt idx="3000">
                  <c:v>40807</c:v>
                </c:pt>
                <c:pt idx="3001">
                  <c:v>40808</c:v>
                </c:pt>
                <c:pt idx="3002">
                  <c:v>40809</c:v>
                </c:pt>
                <c:pt idx="3003">
                  <c:v>40812</c:v>
                </c:pt>
                <c:pt idx="3004">
                  <c:v>40813</c:v>
                </c:pt>
                <c:pt idx="3005">
                  <c:v>40814</c:v>
                </c:pt>
                <c:pt idx="3006">
                  <c:v>40815</c:v>
                </c:pt>
                <c:pt idx="3007">
                  <c:v>40816</c:v>
                </c:pt>
                <c:pt idx="3008">
                  <c:v>40819</c:v>
                </c:pt>
                <c:pt idx="3009">
                  <c:v>40820</c:v>
                </c:pt>
                <c:pt idx="3010">
                  <c:v>40821</c:v>
                </c:pt>
                <c:pt idx="3011">
                  <c:v>40822</c:v>
                </c:pt>
                <c:pt idx="3012">
                  <c:v>40823</c:v>
                </c:pt>
                <c:pt idx="3013">
                  <c:v>40826</c:v>
                </c:pt>
                <c:pt idx="3014">
                  <c:v>40827</c:v>
                </c:pt>
                <c:pt idx="3015">
                  <c:v>40828</c:v>
                </c:pt>
                <c:pt idx="3016">
                  <c:v>40829</c:v>
                </c:pt>
                <c:pt idx="3017">
                  <c:v>40830</c:v>
                </c:pt>
                <c:pt idx="3018">
                  <c:v>40833</c:v>
                </c:pt>
                <c:pt idx="3019">
                  <c:v>40834</c:v>
                </c:pt>
                <c:pt idx="3020">
                  <c:v>40835</c:v>
                </c:pt>
                <c:pt idx="3021">
                  <c:v>40836</c:v>
                </c:pt>
                <c:pt idx="3022">
                  <c:v>40837</c:v>
                </c:pt>
                <c:pt idx="3023">
                  <c:v>40840</c:v>
                </c:pt>
                <c:pt idx="3024">
                  <c:v>40841</c:v>
                </c:pt>
                <c:pt idx="3025">
                  <c:v>40842</c:v>
                </c:pt>
                <c:pt idx="3026">
                  <c:v>40843</c:v>
                </c:pt>
                <c:pt idx="3027">
                  <c:v>40844</c:v>
                </c:pt>
                <c:pt idx="3028">
                  <c:v>40847</c:v>
                </c:pt>
                <c:pt idx="3029">
                  <c:v>40848</c:v>
                </c:pt>
                <c:pt idx="3030">
                  <c:v>40849</c:v>
                </c:pt>
                <c:pt idx="3031">
                  <c:v>40850</c:v>
                </c:pt>
                <c:pt idx="3032">
                  <c:v>40851</c:v>
                </c:pt>
                <c:pt idx="3033">
                  <c:v>40854</c:v>
                </c:pt>
                <c:pt idx="3034">
                  <c:v>40855</c:v>
                </c:pt>
                <c:pt idx="3035">
                  <c:v>40856</c:v>
                </c:pt>
                <c:pt idx="3036">
                  <c:v>40857</c:v>
                </c:pt>
                <c:pt idx="3037">
                  <c:v>40858</c:v>
                </c:pt>
                <c:pt idx="3038">
                  <c:v>40861</c:v>
                </c:pt>
                <c:pt idx="3039">
                  <c:v>40862</c:v>
                </c:pt>
                <c:pt idx="3040">
                  <c:v>40863</c:v>
                </c:pt>
                <c:pt idx="3041">
                  <c:v>40864</c:v>
                </c:pt>
                <c:pt idx="3042">
                  <c:v>40865</c:v>
                </c:pt>
                <c:pt idx="3043">
                  <c:v>40868</c:v>
                </c:pt>
                <c:pt idx="3044">
                  <c:v>40869</c:v>
                </c:pt>
                <c:pt idx="3045">
                  <c:v>40870</c:v>
                </c:pt>
                <c:pt idx="3046">
                  <c:v>40871</c:v>
                </c:pt>
                <c:pt idx="3047">
                  <c:v>40872</c:v>
                </c:pt>
                <c:pt idx="3048">
                  <c:v>40875</c:v>
                </c:pt>
                <c:pt idx="3049">
                  <c:v>40876</c:v>
                </c:pt>
                <c:pt idx="3050">
                  <c:v>40877</c:v>
                </c:pt>
                <c:pt idx="3051">
                  <c:v>40878</c:v>
                </c:pt>
                <c:pt idx="3052">
                  <c:v>40879</c:v>
                </c:pt>
                <c:pt idx="3053">
                  <c:v>40882</c:v>
                </c:pt>
                <c:pt idx="3054">
                  <c:v>40883</c:v>
                </c:pt>
                <c:pt idx="3055">
                  <c:v>40884</c:v>
                </c:pt>
                <c:pt idx="3056">
                  <c:v>40885</c:v>
                </c:pt>
                <c:pt idx="3057">
                  <c:v>40886</c:v>
                </c:pt>
                <c:pt idx="3058">
                  <c:v>40889</c:v>
                </c:pt>
                <c:pt idx="3059">
                  <c:v>40890</c:v>
                </c:pt>
                <c:pt idx="3060">
                  <c:v>40891</c:v>
                </c:pt>
                <c:pt idx="3061">
                  <c:v>40892</c:v>
                </c:pt>
                <c:pt idx="3062">
                  <c:v>40893</c:v>
                </c:pt>
                <c:pt idx="3063">
                  <c:v>40896</c:v>
                </c:pt>
                <c:pt idx="3064">
                  <c:v>40897</c:v>
                </c:pt>
                <c:pt idx="3065">
                  <c:v>40898</c:v>
                </c:pt>
                <c:pt idx="3066">
                  <c:v>40899</c:v>
                </c:pt>
                <c:pt idx="3067">
                  <c:v>40900</c:v>
                </c:pt>
                <c:pt idx="3068">
                  <c:v>40904</c:v>
                </c:pt>
                <c:pt idx="3069">
                  <c:v>40905</c:v>
                </c:pt>
                <c:pt idx="3070">
                  <c:v>40906</c:v>
                </c:pt>
                <c:pt idx="3071">
                  <c:v>40907</c:v>
                </c:pt>
                <c:pt idx="3072">
                  <c:v>40910</c:v>
                </c:pt>
                <c:pt idx="3073">
                  <c:v>40911</c:v>
                </c:pt>
                <c:pt idx="3074">
                  <c:v>40912</c:v>
                </c:pt>
                <c:pt idx="3075">
                  <c:v>40913</c:v>
                </c:pt>
                <c:pt idx="3076">
                  <c:v>40914</c:v>
                </c:pt>
                <c:pt idx="3077">
                  <c:v>40917</c:v>
                </c:pt>
                <c:pt idx="3078">
                  <c:v>40918</c:v>
                </c:pt>
                <c:pt idx="3079">
                  <c:v>40919</c:v>
                </c:pt>
                <c:pt idx="3080">
                  <c:v>40920</c:v>
                </c:pt>
                <c:pt idx="3081">
                  <c:v>40921</c:v>
                </c:pt>
                <c:pt idx="3082">
                  <c:v>40924</c:v>
                </c:pt>
                <c:pt idx="3083">
                  <c:v>40925</c:v>
                </c:pt>
                <c:pt idx="3084">
                  <c:v>40926</c:v>
                </c:pt>
                <c:pt idx="3085">
                  <c:v>40927</c:v>
                </c:pt>
                <c:pt idx="3086">
                  <c:v>40928</c:v>
                </c:pt>
                <c:pt idx="3087">
                  <c:v>40931</c:v>
                </c:pt>
                <c:pt idx="3088">
                  <c:v>40932</c:v>
                </c:pt>
                <c:pt idx="3089">
                  <c:v>40933</c:v>
                </c:pt>
                <c:pt idx="3090">
                  <c:v>40934</c:v>
                </c:pt>
                <c:pt idx="3091">
                  <c:v>40935</c:v>
                </c:pt>
                <c:pt idx="3092">
                  <c:v>40938</c:v>
                </c:pt>
                <c:pt idx="3093">
                  <c:v>40939</c:v>
                </c:pt>
                <c:pt idx="3094">
                  <c:v>40940</c:v>
                </c:pt>
                <c:pt idx="3095">
                  <c:v>40941</c:v>
                </c:pt>
                <c:pt idx="3096">
                  <c:v>40942</c:v>
                </c:pt>
                <c:pt idx="3097">
                  <c:v>40945</c:v>
                </c:pt>
                <c:pt idx="3098">
                  <c:v>40946</c:v>
                </c:pt>
                <c:pt idx="3099">
                  <c:v>40947</c:v>
                </c:pt>
                <c:pt idx="3100">
                  <c:v>40948</c:v>
                </c:pt>
                <c:pt idx="3101">
                  <c:v>40949</c:v>
                </c:pt>
                <c:pt idx="3102">
                  <c:v>40952</c:v>
                </c:pt>
                <c:pt idx="3103">
                  <c:v>40953</c:v>
                </c:pt>
                <c:pt idx="3104">
                  <c:v>40954</c:v>
                </c:pt>
                <c:pt idx="3105">
                  <c:v>40955</c:v>
                </c:pt>
                <c:pt idx="3106">
                  <c:v>40956</c:v>
                </c:pt>
                <c:pt idx="3107">
                  <c:v>40959</c:v>
                </c:pt>
                <c:pt idx="3108">
                  <c:v>40960</c:v>
                </c:pt>
                <c:pt idx="3109">
                  <c:v>40961</c:v>
                </c:pt>
                <c:pt idx="3110">
                  <c:v>40962</c:v>
                </c:pt>
                <c:pt idx="3111">
                  <c:v>40963</c:v>
                </c:pt>
                <c:pt idx="3112">
                  <c:v>40966</c:v>
                </c:pt>
                <c:pt idx="3113">
                  <c:v>40967</c:v>
                </c:pt>
                <c:pt idx="3114">
                  <c:v>40968</c:v>
                </c:pt>
                <c:pt idx="3115">
                  <c:v>40969</c:v>
                </c:pt>
                <c:pt idx="3116">
                  <c:v>40970</c:v>
                </c:pt>
                <c:pt idx="3117">
                  <c:v>40973</c:v>
                </c:pt>
                <c:pt idx="3118">
                  <c:v>40974</c:v>
                </c:pt>
                <c:pt idx="3119">
                  <c:v>40975</c:v>
                </c:pt>
                <c:pt idx="3120">
                  <c:v>40976</c:v>
                </c:pt>
                <c:pt idx="3121">
                  <c:v>40977</c:v>
                </c:pt>
                <c:pt idx="3122">
                  <c:v>40980</c:v>
                </c:pt>
                <c:pt idx="3123">
                  <c:v>40981</c:v>
                </c:pt>
                <c:pt idx="3124">
                  <c:v>40982</c:v>
                </c:pt>
                <c:pt idx="3125">
                  <c:v>40983</c:v>
                </c:pt>
                <c:pt idx="3126">
                  <c:v>40984</c:v>
                </c:pt>
                <c:pt idx="3127">
                  <c:v>40987</c:v>
                </c:pt>
                <c:pt idx="3128">
                  <c:v>40988</c:v>
                </c:pt>
                <c:pt idx="3129">
                  <c:v>40989</c:v>
                </c:pt>
                <c:pt idx="3130">
                  <c:v>40990</c:v>
                </c:pt>
                <c:pt idx="3131">
                  <c:v>40991</c:v>
                </c:pt>
                <c:pt idx="3132">
                  <c:v>40994</c:v>
                </c:pt>
                <c:pt idx="3133">
                  <c:v>40995</c:v>
                </c:pt>
                <c:pt idx="3134">
                  <c:v>40996</c:v>
                </c:pt>
                <c:pt idx="3135">
                  <c:v>40997</c:v>
                </c:pt>
                <c:pt idx="3136">
                  <c:v>40998</c:v>
                </c:pt>
                <c:pt idx="3137">
                  <c:v>41001</c:v>
                </c:pt>
                <c:pt idx="3138">
                  <c:v>41002</c:v>
                </c:pt>
                <c:pt idx="3139">
                  <c:v>41003</c:v>
                </c:pt>
                <c:pt idx="3140">
                  <c:v>41004</c:v>
                </c:pt>
                <c:pt idx="3141">
                  <c:v>41009</c:v>
                </c:pt>
                <c:pt idx="3142">
                  <c:v>41010</c:v>
                </c:pt>
                <c:pt idx="3143">
                  <c:v>41011</c:v>
                </c:pt>
                <c:pt idx="3144">
                  <c:v>41012</c:v>
                </c:pt>
                <c:pt idx="3145">
                  <c:v>41015</c:v>
                </c:pt>
                <c:pt idx="3146">
                  <c:v>41016</c:v>
                </c:pt>
                <c:pt idx="3147">
                  <c:v>41017</c:v>
                </c:pt>
                <c:pt idx="3148">
                  <c:v>41018</c:v>
                </c:pt>
                <c:pt idx="3149">
                  <c:v>41019</c:v>
                </c:pt>
                <c:pt idx="3150">
                  <c:v>41022</c:v>
                </c:pt>
                <c:pt idx="3151">
                  <c:v>41023</c:v>
                </c:pt>
                <c:pt idx="3152">
                  <c:v>41024</c:v>
                </c:pt>
                <c:pt idx="3153">
                  <c:v>41025</c:v>
                </c:pt>
                <c:pt idx="3154">
                  <c:v>41026</c:v>
                </c:pt>
                <c:pt idx="3155">
                  <c:v>41029</c:v>
                </c:pt>
                <c:pt idx="3156">
                  <c:v>41030</c:v>
                </c:pt>
                <c:pt idx="3157">
                  <c:v>41031</c:v>
                </c:pt>
                <c:pt idx="3158">
                  <c:v>41032</c:v>
                </c:pt>
                <c:pt idx="3159">
                  <c:v>41033</c:v>
                </c:pt>
                <c:pt idx="3160">
                  <c:v>41036</c:v>
                </c:pt>
                <c:pt idx="3161">
                  <c:v>41037</c:v>
                </c:pt>
                <c:pt idx="3162">
                  <c:v>41038</c:v>
                </c:pt>
                <c:pt idx="3163">
                  <c:v>41039</c:v>
                </c:pt>
                <c:pt idx="3164">
                  <c:v>41040</c:v>
                </c:pt>
                <c:pt idx="3165">
                  <c:v>41043</c:v>
                </c:pt>
                <c:pt idx="3166">
                  <c:v>41044</c:v>
                </c:pt>
                <c:pt idx="3167">
                  <c:v>41045</c:v>
                </c:pt>
                <c:pt idx="3168">
                  <c:v>41046</c:v>
                </c:pt>
                <c:pt idx="3169">
                  <c:v>41047</c:v>
                </c:pt>
                <c:pt idx="3170">
                  <c:v>41050</c:v>
                </c:pt>
                <c:pt idx="3171">
                  <c:v>41051</c:v>
                </c:pt>
                <c:pt idx="3172">
                  <c:v>41052</c:v>
                </c:pt>
                <c:pt idx="3173">
                  <c:v>41053</c:v>
                </c:pt>
                <c:pt idx="3174">
                  <c:v>41054</c:v>
                </c:pt>
                <c:pt idx="3175">
                  <c:v>41057</c:v>
                </c:pt>
                <c:pt idx="3176">
                  <c:v>41058</c:v>
                </c:pt>
                <c:pt idx="3177">
                  <c:v>41059</c:v>
                </c:pt>
                <c:pt idx="3178">
                  <c:v>41060</c:v>
                </c:pt>
                <c:pt idx="3179">
                  <c:v>41061</c:v>
                </c:pt>
                <c:pt idx="3180">
                  <c:v>41064</c:v>
                </c:pt>
                <c:pt idx="3181">
                  <c:v>41065</c:v>
                </c:pt>
                <c:pt idx="3182">
                  <c:v>41066</c:v>
                </c:pt>
                <c:pt idx="3183">
                  <c:v>41067</c:v>
                </c:pt>
                <c:pt idx="3184">
                  <c:v>41068</c:v>
                </c:pt>
                <c:pt idx="3185">
                  <c:v>41071</c:v>
                </c:pt>
                <c:pt idx="3186">
                  <c:v>41072</c:v>
                </c:pt>
                <c:pt idx="3187">
                  <c:v>41073</c:v>
                </c:pt>
                <c:pt idx="3188">
                  <c:v>41074</c:v>
                </c:pt>
                <c:pt idx="3189">
                  <c:v>41075</c:v>
                </c:pt>
                <c:pt idx="3190">
                  <c:v>41078</c:v>
                </c:pt>
                <c:pt idx="3191">
                  <c:v>41079</c:v>
                </c:pt>
                <c:pt idx="3192">
                  <c:v>41080</c:v>
                </c:pt>
                <c:pt idx="3193">
                  <c:v>41081</c:v>
                </c:pt>
                <c:pt idx="3194">
                  <c:v>41082</c:v>
                </c:pt>
                <c:pt idx="3195">
                  <c:v>41085</c:v>
                </c:pt>
                <c:pt idx="3196">
                  <c:v>41086</c:v>
                </c:pt>
                <c:pt idx="3197">
                  <c:v>41087</c:v>
                </c:pt>
                <c:pt idx="3198">
                  <c:v>41088</c:v>
                </c:pt>
                <c:pt idx="3199">
                  <c:v>41089</c:v>
                </c:pt>
                <c:pt idx="3200">
                  <c:v>41092</c:v>
                </c:pt>
                <c:pt idx="3201">
                  <c:v>41093</c:v>
                </c:pt>
                <c:pt idx="3202">
                  <c:v>41094</c:v>
                </c:pt>
                <c:pt idx="3203">
                  <c:v>41095</c:v>
                </c:pt>
                <c:pt idx="3204">
                  <c:v>41096</c:v>
                </c:pt>
                <c:pt idx="3205">
                  <c:v>41099</c:v>
                </c:pt>
                <c:pt idx="3206">
                  <c:v>41100</c:v>
                </c:pt>
                <c:pt idx="3207">
                  <c:v>41101</c:v>
                </c:pt>
                <c:pt idx="3208">
                  <c:v>41102</c:v>
                </c:pt>
                <c:pt idx="3209">
                  <c:v>41103</c:v>
                </c:pt>
                <c:pt idx="3210">
                  <c:v>41106</c:v>
                </c:pt>
                <c:pt idx="3211">
                  <c:v>41107</c:v>
                </c:pt>
                <c:pt idx="3212">
                  <c:v>41108</c:v>
                </c:pt>
                <c:pt idx="3213">
                  <c:v>41109</c:v>
                </c:pt>
                <c:pt idx="3214">
                  <c:v>41110</c:v>
                </c:pt>
                <c:pt idx="3215">
                  <c:v>41113</c:v>
                </c:pt>
                <c:pt idx="3216">
                  <c:v>41114</c:v>
                </c:pt>
                <c:pt idx="3217">
                  <c:v>41115</c:v>
                </c:pt>
                <c:pt idx="3218">
                  <c:v>41116</c:v>
                </c:pt>
                <c:pt idx="3219">
                  <c:v>41117</c:v>
                </c:pt>
                <c:pt idx="3220">
                  <c:v>41120</c:v>
                </c:pt>
                <c:pt idx="3221">
                  <c:v>41121</c:v>
                </c:pt>
                <c:pt idx="3222">
                  <c:v>41122</c:v>
                </c:pt>
                <c:pt idx="3223">
                  <c:v>41123</c:v>
                </c:pt>
                <c:pt idx="3224">
                  <c:v>41124</c:v>
                </c:pt>
                <c:pt idx="3225">
                  <c:v>41127</c:v>
                </c:pt>
                <c:pt idx="3226">
                  <c:v>41128</c:v>
                </c:pt>
                <c:pt idx="3227">
                  <c:v>41129</c:v>
                </c:pt>
                <c:pt idx="3228">
                  <c:v>41130</c:v>
                </c:pt>
                <c:pt idx="3229">
                  <c:v>41131</c:v>
                </c:pt>
                <c:pt idx="3230">
                  <c:v>41134</c:v>
                </c:pt>
                <c:pt idx="3231">
                  <c:v>41135</c:v>
                </c:pt>
                <c:pt idx="3232">
                  <c:v>41136</c:v>
                </c:pt>
                <c:pt idx="3233">
                  <c:v>41137</c:v>
                </c:pt>
                <c:pt idx="3234">
                  <c:v>41138</c:v>
                </c:pt>
                <c:pt idx="3235">
                  <c:v>41141</c:v>
                </c:pt>
                <c:pt idx="3236">
                  <c:v>41142</c:v>
                </c:pt>
                <c:pt idx="3237">
                  <c:v>41143</c:v>
                </c:pt>
                <c:pt idx="3238">
                  <c:v>41144</c:v>
                </c:pt>
                <c:pt idx="3239">
                  <c:v>41145</c:v>
                </c:pt>
                <c:pt idx="3240">
                  <c:v>41148</c:v>
                </c:pt>
                <c:pt idx="3241">
                  <c:v>41149</c:v>
                </c:pt>
                <c:pt idx="3242">
                  <c:v>41150</c:v>
                </c:pt>
                <c:pt idx="3243">
                  <c:v>41151</c:v>
                </c:pt>
                <c:pt idx="3244">
                  <c:v>41152</c:v>
                </c:pt>
                <c:pt idx="3245">
                  <c:v>41155</c:v>
                </c:pt>
                <c:pt idx="3246">
                  <c:v>41156</c:v>
                </c:pt>
                <c:pt idx="3247">
                  <c:v>41157</c:v>
                </c:pt>
                <c:pt idx="3248">
                  <c:v>41158</c:v>
                </c:pt>
                <c:pt idx="3249">
                  <c:v>41159</c:v>
                </c:pt>
                <c:pt idx="3250">
                  <c:v>41162</c:v>
                </c:pt>
                <c:pt idx="3251">
                  <c:v>41163</c:v>
                </c:pt>
                <c:pt idx="3252">
                  <c:v>41164</c:v>
                </c:pt>
                <c:pt idx="3253">
                  <c:v>41165</c:v>
                </c:pt>
                <c:pt idx="3254">
                  <c:v>41166</c:v>
                </c:pt>
                <c:pt idx="3255">
                  <c:v>41169</c:v>
                </c:pt>
                <c:pt idx="3256">
                  <c:v>41170</c:v>
                </c:pt>
                <c:pt idx="3257">
                  <c:v>41171</c:v>
                </c:pt>
                <c:pt idx="3258">
                  <c:v>41172</c:v>
                </c:pt>
                <c:pt idx="3259">
                  <c:v>41173</c:v>
                </c:pt>
                <c:pt idx="3260">
                  <c:v>41176</c:v>
                </c:pt>
                <c:pt idx="3261">
                  <c:v>41177</c:v>
                </c:pt>
                <c:pt idx="3262">
                  <c:v>41178</c:v>
                </c:pt>
                <c:pt idx="3263">
                  <c:v>41179</c:v>
                </c:pt>
                <c:pt idx="3264">
                  <c:v>41180</c:v>
                </c:pt>
                <c:pt idx="3265">
                  <c:v>41183</c:v>
                </c:pt>
                <c:pt idx="3266">
                  <c:v>41184</c:v>
                </c:pt>
                <c:pt idx="3267">
                  <c:v>41185</c:v>
                </c:pt>
                <c:pt idx="3268">
                  <c:v>41186</c:v>
                </c:pt>
                <c:pt idx="3269">
                  <c:v>41187</c:v>
                </c:pt>
                <c:pt idx="3270">
                  <c:v>41190</c:v>
                </c:pt>
                <c:pt idx="3271">
                  <c:v>41191</c:v>
                </c:pt>
                <c:pt idx="3272">
                  <c:v>41192</c:v>
                </c:pt>
                <c:pt idx="3273">
                  <c:v>41193</c:v>
                </c:pt>
                <c:pt idx="3274">
                  <c:v>41194</c:v>
                </c:pt>
                <c:pt idx="3275">
                  <c:v>41197</c:v>
                </c:pt>
                <c:pt idx="3276">
                  <c:v>41198</c:v>
                </c:pt>
                <c:pt idx="3277">
                  <c:v>41199</c:v>
                </c:pt>
                <c:pt idx="3278">
                  <c:v>41200</c:v>
                </c:pt>
                <c:pt idx="3279">
                  <c:v>41201</c:v>
                </c:pt>
                <c:pt idx="3280">
                  <c:v>41204</c:v>
                </c:pt>
                <c:pt idx="3281">
                  <c:v>41205</c:v>
                </c:pt>
                <c:pt idx="3282">
                  <c:v>41206</c:v>
                </c:pt>
                <c:pt idx="3283">
                  <c:v>41207</c:v>
                </c:pt>
                <c:pt idx="3284">
                  <c:v>41208</c:v>
                </c:pt>
                <c:pt idx="3285">
                  <c:v>41211</c:v>
                </c:pt>
                <c:pt idx="3286">
                  <c:v>41212</c:v>
                </c:pt>
                <c:pt idx="3287">
                  <c:v>41213</c:v>
                </c:pt>
                <c:pt idx="3288">
                  <c:v>41214</c:v>
                </c:pt>
                <c:pt idx="3289">
                  <c:v>41215</c:v>
                </c:pt>
                <c:pt idx="3290">
                  <c:v>41218</c:v>
                </c:pt>
                <c:pt idx="3291">
                  <c:v>41219</c:v>
                </c:pt>
                <c:pt idx="3292">
                  <c:v>41220</c:v>
                </c:pt>
                <c:pt idx="3293">
                  <c:v>41221</c:v>
                </c:pt>
                <c:pt idx="3294">
                  <c:v>41222</c:v>
                </c:pt>
                <c:pt idx="3295">
                  <c:v>41225</c:v>
                </c:pt>
                <c:pt idx="3296">
                  <c:v>41226</c:v>
                </c:pt>
                <c:pt idx="3297">
                  <c:v>41227</c:v>
                </c:pt>
                <c:pt idx="3298">
                  <c:v>41228</c:v>
                </c:pt>
                <c:pt idx="3299">
                  <c:v>41229</c:v>
                </c:pt>
                <c:pt idx="3300">
                  <c:v>41232</c:v>
                </c:pt>
                <c:pt idx="3301">
                  <c:v>41233</c:v>
                </c:pt>
                <c:pt idx="3302">
                  <c:v>41234</c:v>
                </c:pt>
                <c:pt idx="3303">
                  <c:v>41235</c:v>
                </c:pt>
                <c:pt idx="3304">
                  <c:v>41236</c:v>
                </c:pt>
                <c:pt idx="3305">
                  <c:v>41239</c:v>
                </c:pt>
                <c:pt idx="3306">
                  <c:v>41240</c:v>
                </c:pt>
                <c:pt idx="3307">
                  <c:v>41241</c:v>
                </c:pt>
                <c:pt idx="3308">
                  <c:v>41242</c:v>
                </c:pt>
                <c:pt idx="3309">
                  <c:v>41243</c:v>
                </c:pt>
                <c:pt idx="3310">
                  <c:v>41246</c:v>
                </c:pt>
                <c:pt idx="3311">
                  <c:v>41247</c:v>
                </c:pt>
                <c:pt idx="3312">
                  <c:v>41248</c:v>
                </c:pt>
                <c:pt idx="3313">
                  <c:v>41249</c:v>
                </c:pt>
                <c:pt idx="3314">
                  <c:v>41250</c:v>
                </c:pt>
                <c:pt idx="3315">
                  <c:v>41253</c:v>
                </c:pt>
                <c:pt idx="3316">
                  <c:v>41254</c:v>
                </c:pt>
                <c:pt idx="3317">
                  <c:v>41255</c:v>
                </c:pt>
                <c:pt idx="3318">
                  <c:v>41256</c:v>
                </c:pt>
                <c:pt idx="3319">
                  <c:v>41257</c:v>
                </c:pt>
                <c:pt idx="3320">
                  <c:v>41260</c:v>
                </c:pt>
                <c:pt idx="3321">
                  <c:v>41261</c:v>
                </c:pt>
                <c:pt idx="3322">
                  <c:v>41262</c:v>
                </c:pt>
                <c:pt idx="3323">
                  <c:v>41263</c:v>
                </c:pt>
                <c:pt idx="3324">
                  <c:v>41264</c:v>
                </c:pt>
                <c:pt idx="3325">
                  <c:v>41267</c:v>
                </c:pt>
                <c:pt idx="3326">
                  <c:v>41270</c:v>
                </c:pt>
                <c:pt idx="3327">
                  <c:v>41271</c:v>
                </c:pt>
                <c:pt idx="3328">
                  <c:v>41274</c:v>
                </c:pt>
                <c:pt idx="3329">
                  <c:v>41276</c:v>
                </c:pt>
                <c:pt idx="3330">
                  <c:v>41277</c:v>
                </c:pt>
                <c:pt idx="3331">
                  <c:v>41278</c:v>
                </c:pt>
                <c:pt idx="3332">
                  <c:v>41281</c:v>
                </c:pt>
                <c:pt idx="3333">
                  <c:v>41282</c:v>
                </c:pt>
                <c:pt idx="3334">
                  <c:v>41283</c:v>
                </c:pt>
                <c:pt idx="3335">
                  <c:v>41284</c:v>
                </c:pt>
                <c:pt idx="3336">
                  <c:v>41285</c:v>
                </c:pt>
                <c:pt idx="3337">
                  <c:v>41288</c:v>
                </c:pt>
                <c:pt idx="3338">
                  <c:v>41289</c:v>
                </c:pt>
                <c:pt idx="3339">
                  <c:v>41290</c:v>
                </c:pt>
                <c:pt idx="3340">
                  <c:v>41291</c:v>
                </c:pt>
                <c:pt idx="3341">
                  <c:v>41292</c:v>
                </c:pt>
                <c:pt idx="3342">
                  <c:v>41295</c:v>
                </c:pt>
                <c:pt idx="3343">
                  <c:v>41296</c:v>
                </c:pt>
                <c:pt idx="3344">
                  <c:v>41297</c:v>
                </c:pt>
                <c:pt idx="3345">
                  <c:v>41298</c:v>
                </c:pt>
                <c:pt idx="3346">
                  <c:v>41299</c:v>
                </c:pt>
                <c:pt idx="3347">
                  <c:v>41302</c:v>
                </c:pt>
                <c:pt idx="3348">
                  <c:v>41303</c:v>
                </c:pt>
                <c:pt idx="3349">
                  <c:v>41304</c:v>
                </c:pt>
                <c:pt idx="3350">
                  <c:v>41305</c:v>
                </c:pt>
                <c:pt idx="3351">
                  <c:v>41306</c:v>
                </c:pt>
                <c:pt idx="3352">
                  <c:v>41309</c:v>
                </c:pt>
                <c:pt idx="3353">
                  <c:v>41310</c:v>
                </c:pt>
                <c:pt idx="3354">
                  <c:v>41311</c:v>
                </c:pt>
                <c:pt idx="3355">
                  <c:v>41312</c:v>
                </c:pt>
                <c:pt idx="3356">
                  <c:v>41313</c:v>
                </c:pt>
                <c:pt idx="3357">
                  <c:v>41316</c:v>
                </c:pt>
                <c:pt idx="3358">
                  <c:v>41317</c:v>
                </c:pt>
                <c:pt idx="3359">
                  <c:v>41318</c:v>
                </c:pt>
                <c:pt idx="3360">
                  <c:v>41319</c:v>
                </c:pt>
                <c:pt idx="3361">
                  <c:v>41320</c:v>
                </c:pt>
                <c:pt idx="3362">
                  <c:v>41323</c:v>
                </c:pt>
                <c:pt idx="3363">
                  <c:v>41324</c:v>
                </c:pt>
                <c:pt idx="3364">
                  <c:v>41325</c:v>
                </c:pt>
                <c:pt idx="3365">
                  <c:v>41326</c:v>
                </c:pt>
                <c:pt idx="3366">
                  <c:v>41327</c:v>
                </c:pt>
                <c:pt idx="3367">
                  <c:v>41330</c:v>
                </c:pt>
                <c:pt idx="3368">
                  <c:v>41331</c:v>
                </c:pt>
                <c:pt idx="3369">
                  <c:v>41332</c:v>
                </c:pt>
                <c:pt idx="3370">
                  <c:v>41333</c:v>
                </c:pt>
                <c:pt idx="3371">
                  <c:v>41334</c:v>
                </c:pt>
                <c:pt idx="3372">
                  <c:v>41337</c:v>
                </c:pt>
                <c:pt idx="3373">
                  <c:v>41338</c:v>
                </c:pt>
                <c:pt idx="3374">
                  <c:v>41339</c:v>
                </c:pt>
                <c:pt idx="3375">
                  <c:v>41340</c:v>
                </c:pt>
                <c:pt idx="3376">
                  <c:v>41341</c:v>
                </c:pt>
                <c:pt idx="3377">
                  <c:v>41344</c:v>
                </c:pt>
                <c:pt idx="3378">
                  <c:v>41345</c:v>
                </c:pt>
                <c:pt idx="3379">
                  <c:v>41346</c:v>
                </c:pt>
                <c:pt idx="3380">
                  <c:v>41347</c:v>
                </c:pt>
                <c:pt idx="3381">
                  <c:v>41348</c:v>
                </c:pt>
                <c:pt idx="3382">
                  <c:v>41351</c:v>
                </c:pt>
                <c:pt idx="3383">
                  <c:v>41352</c:v>
                </c:pt>
                <c:pt idx="3384">
                  <c:v>41353</c:v>
                </c:pt>
                <c:pt idx="3385">
                  <c:v>41354</c:v>
                </c:pt>
                <c:pt idx="3386">
                  <c:v>41355</c:v>
                </c:pt>
                <c:pt idx="3387">
                  <c:v>41358</c:v>
                </c:pt>
                <c:pt idx="3388">
                  <c:v>41359</c:v>
                </c:pt>
                <c:pt idx="3389">
                  <c:v>41360</c:v>
                </c:pt>
                <c:pt idx="3390">
                  <c:v>41361</c:v>
                </c:pt>
                <c:pt idx="3391">
                  <c:v>41366</c:v>
                </c:pt>
                <c:pt idx="3392">
                  <c:v>41367</c:v>
                </c:pt>
                <c:pt idx="3393">
                  <c:v>41368</c:v>
                </c:pt>
                <c:pt idx="3394">
                  <c:v>41369</c:v>
                </c:pt>
                <c:pt idx="3395">
                  <c:v>41372</c:v>
                </c:pt>
                <c:pt idx="3396">
                  <c:v>41373</c:v>
                </c:pt>
                <c:pt idx="3397">
                  <c:v>41374</c:v>
                </c:pt>
                <c:pt idx="3398">
                  <c:v>41375</c:v>
                </c:pt>
                <c:pt idx="3399">
                  <c:v>41376</c:v>
                </c:pt>
                <c:pt idx="3400">
                  <c:v>41379</c:v>
                </c:pt>
                <c:pt idx="3401">
                  <c:v>41380</c:v>
                </c:pt>
                <c:pt idx="3402">
                  <c:v>41381</c:v>
                </c:pt>
                <c:pt idx="3403">
                  <c:v>41382</c:v>
                </c:pt>
                <c:pt idx="3404">
                  <c:v>41383</c:v>
                </c:pt>
                <c:pt idx="3405">
                  <c:v>41386</c:v>
                </c:pt>
                <c:pt idx="3406">
                  <c:v>41387</c:v>
                </c:pt>
                <c:pt idx="3407">
                  <c:v>41388</c:v>
                </c:pt>
                <c:pt idx="3408">
                  <c:v>41389</c:v>
                </c:pt>
                <c:pt idx="3409">
                  <c:v>41390</c:v>
                </c:pt>
                <c:pt idx="3410">
                  <c:v>41393</c:v>
                </c:pt>
                <c:pt idx="3411">
                  <c:v>41394</c:v>
                </c:pt>
                <c:pt idx="3412">
                  <c:v>41395</c:v>
                </c:pt>
                <c:pt idx="3413">
                  <c:v>41396</c:v>
                </c:pt>
                <c:pt idx="3414">
                  <c:v>41397</c:v>
                </c:pt>
                <c:pt idx="3415">
                  <c:v>41400</c:v>
                </c:pt>
                <c:pt idx="3416">
                  <c:v>41401</c:v>
                </c:pt>
                <c:pt idx="3417">
                  <c:v>41402</c:v>
                </c:pt>
                <c:pt idx="3418">
                  <c:v>41403</c:v>
                </c:pt>
                <c:pt idx="3419">
                  <c:v>41404</c:v>
                </c:pt>
                <c:pt idx="3420">
                  <c:v>41407</c:v>
                </c:pt>
                <c:pt idx="3421">
                  <c:v>41408</c:v>
                </c:pt>
                <c:pt idx="3422">
                  <c:v>41409</c:v>
                </c:pt>
                <c:pt idx="3423">
                  <c:v>41410</c:v>
                </c:pt>
                <c:pt idx="3424">
                  <c:v>41411</c:v>
                </c:pt>
                <c:pt idx="3425">
                  <c:v>41414</c:v>
                </c:pt>
                <c:pt idx="3426">
                  <c:v>41415</c:v>
                </c:pt>
                <c:pt idx="3427">
                  <c:v>41416</c:v>
                </c:pt>
                <c:pt idx="3428">
                  <c:v>41417</c:v>
                </c:pt>
                <c:pt idx="3429">
                  <c:v>41418</c:v>
                </c:pt>
                <c:pt idx="3430">
                  <c:v>41421</c:v>
                </c:pt>
                <c:pt idx="3431">
                  <c:v>41422</c:v>
                </c:pt>
                <c:pt idx="3432">
                  <c:v>41423</c:v>
                </c:pt>
                <c:pt idx="3433">
                  <c:v>41424</c:v>
                </c:pt>
                <c:pt idx="3434">
                  <c:v>41425</c:v>
                </c:pt>
                <c:pt idx="3435">
                  <c:v>41428</c:v>
                </c:pt>
                <c:pt idx="3436">
                  <c:v>41429</c:v>
                </c:pt>
                <c:pt idx="3437">
                  <c:v>41430</c:v>
                </c:pt>
                <c:pt idx="3438">
                  <c:v>41431</c:v>
                </c:pt>
                <c:pt idx="3439">
                  <c:v>41432</c:v>
                </c:pt>
                <c:pt idx="3440">
                  <c:v>41435</c:v>
                </c:pt>
                <c:pt idx="3441">
                  <c:v>41436</c:v>
                </c:pt>
                <c:pt idx="3442">
                  <c:v>41437</c:v>
                </c:pt>
                <c:pt idx="3443">
                  <c:v>41438</c:v>
                </c:pt>
                <c:pt idx="3444">
                  <c:v>41439</c:v>
                </c:pt>
                <c:pt idx="3445">
                  <c:v>41442</c:v>
                </c:pt>
                <c:pt idx="3446">
                  <c:v>41443</c:v>
                </c:pt>
                <c:pt idx="3447">
                  <c:v>41444</c:v>
                </c:pt>
                <c:pt idx="3448">
                  <c:v>41445</c:v>
                </c:pt>
                <c:pt idx="3449">
                  <c:v>41446</c:v>
                </c:pt>
                <c:pt idx="3450">
                  <c:v>41449</c:v>
                </c:pt>
                <c:pt idx="3451">
                  <c:v>41450</c:v>
                </c:pt>
                <c:pt idx="3452">
                  <c:v>41451</c:v>
                </c:pt>
                <c:pt idx="3453">
                  <c:v>41452</c:v>
                </c:pt>
                <c:pt idx="3454">
                  <c:v>41453</c:v>
                </c:pt>
                <c:pt idx="3455">
                  <c:v>41456</c:v>
                </c:pt>
                <c:pt idx="3456">
                  <c:v>41457</c:v>
                </c:pt>
                <c:pt idx="3457">
                  <c:v>41458</c:v>
                </c:pt>
                <c:pt idx="3458">
                  <c:v>41459</c:v>
                </c:pt>
                <c:pt idx="3459">
                  <c:v>41460</c:v>
                </c:pt>
                <c:pt idx="3460">
                  <c:v>41463</c:v>
                </c:pt>
                <c:pt idx="3461">
                  <c:v>41464</c:v>
                </c:pt>
                <c:pt idx="3462">
                  <c:v>41465</c:v>
                </c:pt>
                <c:pt idx="3463">
                  <c:v>41466</c:v>
                </c:pt>
                <c:pt idx="3464">
                  <c:v>41467</c:v>
                </c:pt>
                <c:pt idx="3465">
                  <c:v>41470</c:v>
                </c:pt>
                <c:pt idx="3466">
                  <c:v>41471</c:v>
                </c:pt>
                <c:pt idx="3467">
                  <c:v>41472</c:v>
                </c:pt>
                <c:pt idx="3468">
                  <c:v>41473</c:v>
                </c:pt>
                <c:pt idx="3469">
                  <c:v>41474</c:v>
                </c:pt>
                <c:pt idx="3470">
                  <c:v>41477</c:v>
                </c:pt>
                <c:pt idx="3471">
                  <c:v>41478</c:v>
                </c:pt>
                <c:pt idx="3472">
                  <c:v>41479</c:v>
                </c:pt>
                <c:pt idx="3473">
                  <c:v>41480</c:v>
                </c:pt>
                <c:pt idx="3474">
                  <c:v>41481</c:v>
                </c:pt>
                <c:pt idx="3475">
                  <c:v>41484</c:v>
                </c:pt>
                <c:pt idx="3476">
                  <c:v>41485</c:v>
                </c:pt>
                <c:pt idx="3477">
                  <c:v>41486</c:v>
                </c:pt>
                <c:pt idx="3478">
                  <c:v>41487</c:v>
                </c:pt>
                <c:pt idx="3479">
                  <c:v>41488</c:v>
                </c:pt>
                <c:pt idx="3480">
                  <c:v>41491</c:v>
                </c:pt>
                <c:pt idx="3481">
                  <c:v>41492</c:v>
                </c:pt>
                <c:pt idx="3482">
                  <c:v>41493</c:v>
                </c:pt>
                <c:pt idx="3483">
                  <c:v>41494</c:v>
                </c:pt>
                <c:pt idx="3484">
                  <c:v>41495</c:v>
                </c:pt>
                <c:pt idx="3485">
                  <c:v>41498</c:v>
                </c:pt>
                <c:pt idx="3486">
                  <c:v>41499</c:v>
                </c:pt>
                <c:pt idx="3487">
                  <c:v>41500</c:v>
                </c:pt>
                <c:pt idx="3488">
                  <c:v>41501</c:v>
                </c:pt>
                <c:pt idx="3489">
                  <c:v>41502</c:v>
                </c:pt>
                <c:pt idx="3490">
                  <c:v>41505</c:v>
                </c:pt>
                <c:pt idx="3491">
                  <c:v>41506</c:v>
                </c:pt>
                <c:pt idx="3492">
                  <c:v>41507</c:v>
                </c:pt>
                <c:pt idx="3493">
                  <c:v>41508</c:v>
                </c:pt>
                <c:pt idx="3494">
                  <c:v>41509</c:v>
                </c:pt>
                <c:pt idx="3495">
                  <c:v>41512</c:v>
                </c:pt>
                <c:pt idx="3496">
                  <c:v>41513</c:v>
                </c:pt>
                <c:pt idx="3497">
                  <c:v>41514</c:v>
                </c:pt>
                <c:pt idx="3498">
                  <c:v>41515</c:v>
                </c:pt>
                <c:pt idx="3499">
                  <c:v>41516</c:v>
                </c:pt>
                <c:pt idx="3500">
                  <c:v>41519</c:v>
                </c:pt>
                <c:pt idx="3501">
                  <c:v>41520</c:v>
                </c:pt>
                <c:pt idx="3502">
                  <c:v>41521</c:v>
                </c:pt>
                <c:pt idx="3503">
                  <c:v>41522</c:v>
                </c:pt>
                <c:pt idx="3504">
                  <c:v>41523</c:v>
                </c:pt>
                <c:pt idx="3505">
                  <c:v>41526</c:v>
                </c:pt>
                <c:pt idx="3506">
                  <c:v>41527</c:v>
                </c:pt>
                <c:pt idx="3507">
                  <c:v>41528</c:v>
                </c:pt>
                <c:pt idx="3508">
                  <c:v>41529</c:v>
                </c:pt>
                <c:pt idx="3509">
                  <c:v>41530</c:v>
                </c:pt>
                <c:pt idx="3510">
                  <c:v>41533</c:v>
                </c:pt>
                <c:pt idx="3511">
                  <c:v>41534</c:v>
                </c:pt>
                <c:pt idx="3512">
                  <c:v>41535</c:v>
                </c:pt>
                <c:pt idx="3513">
                  <c:v>41536</c:v>
                </c:pt>
                <c:pt idx="3514">
                  <c:v>41537</c:v>
                </c:pt>
                <c:pt idx="3515">
                  <c:v>41540</c:v>
                </c:pt>
                <c:pt idx="3516">
                  <c:v>41541</c:v>
                </c:pt>
                <c:pt idx="3517">
                  <c:v>41542</c:v>
                </c:pt>
                <c:pt idx="3518">
                  <c:v>41543</c:v>
                </c:pt>
                <c:pt idx="3519">
                  <c:v>41544</c:v>
                </c:pt>
                <c:pt idx="3520">
                  <c:v>41547</c:v>
                </c:pt>
                <c:pt idx="3521">
                  <c:v>41548</c:v>
                </c:pt>
                <c:pt idx="3522">
                  <c:v>41549</c:v>
                </c:pt>
                <c:pt idx="3523">
                  <c:v>41550</c:v>
                </c:pt>
                <c:pt idx="3524">
                  <c:v>41551</c:v>
                </c:pt>
                <c:pt idx="3525">
                  <c:v>41554</c:v>
                </c:pt>
                <c:pt idx="3526">
                  <c:v>41555</c:v>
                </c:pt>
                <c:pt idx="3527">
                  <c:v>41556</c:v>
                </c:pt>
                <c:pt idx="3528">
                  <c:v>41557</c:v>
                </c:pt>
                <c:pt idx="3529">
                  <c:v>41558</c:v>
                </c:pt>
                <c:pt idx="3530">
                  <c:v>41561</c:v>
                </c:pt>
                <c:pt idx="3531">
                  <c:v>41562</c:v>
                </c:pt>
                <c:pt idx="3532">
                  <c:v>41563</c:v>
                </c:pt>
                <c:pt idx="3533">
                  <c:v>41564</c:v>
                </c:pt>
                <c:pt idx="3534">
                  <c:v>41565</c:v>
                </c:pt>
                <c:pt idx="3535">
                  <c:v>41568</c:v>
                </c:pt>
                <c:pt idx="3536">
                  <c:v>41569</c:v>
                </c:pt>
                <c:pt idx="3537">
                  <c:v>41570</c:v>
                </c:pt>
                <c:pt idx="3538">
                  <c:v>41571</c:v>
                </c:pt>
                <c:pt idx="3539">
                  <c:v>41572</c:v>
                </c:pt>
                <c:pt idx="3540">
                  <c:v>41575</c:v>
                </c:pt>
                <c:pt idx="3541">
                  <c:v>41576</c:v>
                </c:pt>
                <c:pt idx="3542">
                  <c:v>41577</c:v>
                </c:pt>
                <c:pt idx="3543">
                  <c:v>41578</c:v>
                </c:pt>
                <c:pt idx="3544">
                  <c:v>41579</c:v>
                </c:pt>
                <c:pt idx="3545">
                  <c:v>41582</c:v>
                </c:pt>
                <c:pt idx="3546">
                  <c:v>41583</c:v>
                </c:pt>
                <c:pt idx="3547">
                  <c:v>41584</c:v>
                </c:pt>
                <c:pt idx="3548">
                  <c:v>41585</c:v>
                </c:pt>
                <c:pt idx="3549">
                  <c:v>41586</c:v>
                </c:pt>
                <c:pt idx="3550">
                  <c:v>41589</c:v>
                </c:pt>
                <c:pt idx="3551">
                  <c:v>41590</c:v>
                </c:pt>
                <c:pt idx="3552">
                  <c:v>41591</c:v>
                </c:pt>
                <c:pt idx="3553">
                  <c:v>41592</c:v>
                </c:pt>
                <c:pt idx="3554">
                  <c:v>41593</c:v>
                </c:pt>
                <c:pt idx="3555">
                  <c:v>41596</c:v>
                </c:pt>
                <c:pt idx="3556">
                  <c:v>41597</c:v>
                </c:pt>
                <c:pt idx="3557">
                  <c:v>41598</c:v>
                </c:pt>
                <c:pt idx="3558">
                  <c:v>41599</c:v>
                </c:pt>
                <c:pt idx="3559">
                  <c:v>41600</c:v>
                </c:pt>
                <c:pt idx="3560">
                  <c:v>41603</c:v>
                </c:pt>
                <c:pt idx="3561">
                  <c:v>41604</c:v>
                </c:pt>
                <c:pt idx="3562">
                  <c:v>41605</c:v>
                </c:pt>
                <c:pt idx="3563">
                  <c:v>41606</c:v>
                </c:pt>
                <c:pt idx="3564">
                  <c:v>41607</c:v>
                </c:pt>
                <c:pt idx="3565">
                  <c:v>41610</c:v>
                </c:pt>
                <c:pt idx="3566">
                  <c:v>41611</c:v>
                </c:pt>
                <c:pt idx="3567">
                  <c:v>41612</c:v>
                </c:pt>
                <c:pt idx="3568">
                  <c:v>41613</c:v>
                </c:pt>
                <c:pt idx="3569">
                  <c:v>41614</c:v>
                </c:pt>
                <c:pt idx="3570">
                  <c:v>41617</c:v>
                </c:pt>
                <c:pt idx="3571">
                  <c:v>41618</c:v>
                </c:pt>
                <c:pt idx="3572">
                  <c:v>41619</c:v>
                </c:pt>
                <c:pt idx="3573">
                  <c:v>41620</c:v>
                </c:pt>
                <c:pt idx="3574">
                  <c:v>41621</c:v>
                </c:pt>
                <c:pt idx="3575">
                  <c:v>41624</c:v>
                </c:pt>
                <c:pt idx="3576">
                  <c:v>41625</c:v>
                </c:pt>
                <c:pt idx="3577">
                  <c:v>41626</c:v>
                </c:pt>
                <c:pt idx="3578">
                  <c:v>41627</c:v>
                </c:pt>
                <c:pt idx="3579">
                  <c:v>41628</c:v>
                </c:pt>
                <c:pt idx="3580">
                  <c:v>41631</c:v>
                </c:pt>
                <c:pt idx="3581">
                  <c:v>41632</c:v>
                </c:pt>
                <c:pt idx="3582">
                  <c:v>41635</c:v>
                </c:pt>
                <c:pt idx="3583">
                  <c:v>41638</c:v>
                </c:pt>
                <c:pt idx="3584">
                  <c:v>41639</c:v>
                </c:pt>
                <c:pt idx="3585">
                  <c:v>41641</c:v>
                </c:pt>
                <c:pt idx="3586">
                  <c:v>41642</c:v>
                </c:pt>
                <c:pt idx="3587">
                  <c:v>41645</c:v>
                </c:pt>
                <c:pt idx="3588">
                  <c:v>41646</c:v>
                </c:pt>
                <c:pt idx="3589">
                  <c:v>41647</c:v>
                </c:pt>
                <c:pt idx="3590">
                  <c:v>41648</c:v>
                </c:pt>
                <c:pt idx="3591">
                  <c:v>41649</c:v>
                </c:pt>
                <c:pt idx="3592">
                  <c:v>41652</c:v>
                </c:pt>
                <c:pt idx="3593">
                  <c:v>41653</c:v>
                </c:pt>
                <c:pt idx="3594">
                  <c:v>41654</c:v>
                </c:pt>
                <c:pt idx="3595">
                  <c:v>41655</c:v>
                </c:pt>
                <c:pt idx="3596">
                  <c:v>41656</c:v>
                </c:pt>
                <c:pt idx="3597">
                  <c:v>41659</c:v>
                </c:pt>
                <c:pt idx="3598">
                  <c:v>41660</c:v>
                </c:pt>
                <c:pt idx="3599">
                  <c:v>41661</c:v>
                </c:pt>
                <c:pt idx="3600">
                  <c:v>41662</c:v>
                </c:pt>
                <c:pt idx="3601">
                  <c:v>41663</c:v>
                </c:pt>
                <c:pt idx="3602">
                  <c:v>41666</c:v>
                </c:pt>
                <c:pt idx="3603">
                  <c:v>41667</c:v>
                </c:pt>
                <c:pt idx="3604">
                  <c:v>41668</c:v>
                </c:pt>
                <c:pt idx="3605">
                  <c:v>41669</c:v>
                </c:pt>
                <c:pt idx="3606">
                  <c:v>41670</c:v>
                </c:pt>
                <c:pt idx="3607">
                  <c:v>41673</c:v>
                </c:pt>
                <c:pt idx="3608">
                  <c:v>41674</c:v>
                </c:pt>
                <c:pt idx="3609">
                  <c:v>41675</c:v>
                </c:pt>
                <c:pt idx="3610">
                  <c:v>41676</c:v>
                </c:pt>
                <c:pt idx="3611">
                  <c:v>41677</c:v>
                </c:pt>
                <c:pt idx="3612">
                  <c:v>41680</c:v>
                </c:pt>
                <c:pt idx="3613">
                  <c:v>41681</c:v>
                </c:pt>
                <c:pt idx="3614">
                  <c:v>41682</c:v>
                </c:pt>
                <c:pt idx="3615">
                  <c:v>41683</c:v>
                </c:pt>
                <c:pt idx="3616">
                  <c:v>41684</c:v>
                </c:pt>
                <c:pt idx="3617">
                  <c:v>41687</c:v>
                </c:pt>
                <c:pt idx="3618">
                  <c:v>41688</c:v>
                </c:pt>
                <c:pt idx="3619">
                  <c:v>41689</c:v>
                </c:pt>
                <c:pt idx="3620">
                  <c:v>41690</c:v>
                </c:pt>
                <c:pt idx="3621">
                  <c:v>41691</c:v>
                </c:pt>
                <c:pt idx="3622">
                  <c:v>41694</c:v>
                </c:pt>
                <c:pt idx="3623">
                  <c:v>41695</c:v>
                </c:pt>
                <c:pt idx="3624">
                  <c:v>41696</c:v>
                </c:pt>
                <c:pt idx="3625">
                  <c:v>41697</c:v>
                </c:pt>
                <c:pt idx="3626">
                  <c:v>41698</c:v>
                </c:pt>
                <c:pt idx="3627">
                  <c:v>41701</c:v>
                </c:pt>
                <c:pt idx="3628">
                  <c:v>41702</c:v>
                </c:pt>
                <c:pt idx="3629">
                  <c:v>41703</c:v>
                </c:pt>
                <c:pt idx="3630">
                  <c:v>41704</c:v>
                </c:pt>
                <c:pt idx="3631">
                  <c:v>41705</c:v>
                </c:pt>
                <c:pt idx="3632">
                  <c:v>41708</c:v>
                </c:pt>
                <c:pt idx="3633">
                  <c:v>41709</c:v>
                </c:pt>
                <c:pt idx="3634">
                  <c:v>41710</c:v>
                </c:pt>
                <c:pt idx="3635">
                  <c:v>41711</c:v>
                </c:pt>
                <c:pt idx="3636">
                  <c:v>41712</c:v>
                </c:pt>
                <c:pt idx="3637">
                  <c:v>41715</c:v>
                </c:pt>
                <c:pt idx="3638">
                  <c:v>41716</c:v>
                </c:pt>
                <c:pt idx="3639">
                  <c:v>41717</c:v>
                </c:pt>
                <c:pt idx="3640">
                  <c:v>41718</c:v>
                </c:pt>
                <c:pt idx="3641">
                  <c:v>41719</c:v>
                </c:pt>
                <c:pt idx="3642">
                  <c:v>41722</c:v>
                </c:pt>
                <c:pt idx="3643">
                  <c:v>41723</c:v>
                </c:pt>
                <c:pt idx="3644">
                  <c:v>41724</c:v>
                </c:pt>
                <c:pt idx="3645">
                  <c:v>41725</c:v>
                </c:pt>
                <c:pt idx="3646">
                  <c:v>41726</c:v>
                </c:pt>
                <c:pt idx="3647">
                  <c:v>41729</c:v>
                </c:pt>
                <c:pt idx="3648">
                  <c:v>41730</c:v>
                </c:pt>
                <c:pt idx="3649">
                  <c:v>41731</c:v>
                </c:pt>
                <c:pt idx="3650">
                  <c:v>41732</c:v>
                </c:pt>
                <c:pt idx="3651">
                  <c:v>41733</c:v>
                </c:pt>
                <c:pt idx="3652">
                  <c:v>41736</c:v>
                </c:pt>
                <c:pt idx="3653">
                  <c:v>41737</c:v>
                </c:pt>
                <c:pt idx="3654">
                  <c:v>41738</c:v>
                </c:pt>
                <c:pt idx="3655">
                  <c:v>41739</c:v>
                </c:pt>
                <c:pt idx="3656">
                  <c:v>41740</c:v>
                </c:pt>
                <c:pt idx="3657">
                  <c:v>41743</c:v>
                </c:pt>
                <c:pt idx="3658">
                  <c:v>41744</c:v>
                </c:pt>
                <c:pt idx="3659">
                  <c:v>41745</c:v>
                </c:pt>
                <c:pt idx="3660">
                  <c:v>41746</c:v>
                </c:pt>
                <c:pt idx="3661">
                  <c:v>41751</c:v>
                </c:pt>
                <c:pt idx="3662">
                  <c:v>41752</c:v>
                </c:pt>
                <c:pt idx="3663">
                  <c:v>41753</c:v>
                </c:pt>
                <c:pt idx="3664">
                  <c:v>41754</c:v>
                </c:pt>
                <c:pt idx="3665">
                  <c:v>41757</c:v>
                </c:pt>
                <c:pt idx="3666">
                  <c:v>41758</c:v>
                </c:pt>
                <c:pt idx="3667">
                  <c:v>41759</c:v>
                </c:pt>
                <c:pt idx="3668">
                  <c:v>41760</c:v>
                </c:pt>
                <c:pt idx="3669">
                  <c:v>41761</c:v>
                </c:pt>
                <c:pt idx="3670">
                  <c:v>41764</c:v>
                </c:pt>
                <c:pt idx="3671">
                  <c:v>41765</c:v>
                </c:pt>
                <c:pt idx="3672">
                  <c:v>41766</c:v>
                </c:pt>
                <c:pt idx="3673">
                  <c:v>41767</c:v>
                </c:pt>
                <c:pt idx="3674">
                  <c:v>41768</c:v>
                </c:pt>
                <c:pt idx="3675">
                  <c:v>41771</c:v>
                </c:pt>
                <c:pt idx="3676">
                  <c:v>41772</c:v>
                </c:pt>
                <c:pt idx="3677">
                  <c:v>41773</c:v>
                </c:pt>
                <c:pt idx="3678">
                  <c:v>41774</c:v>
                </c:pt>
                <c:pt idx="3679">
                  <c:v>41775</c:v>
                </c:pt>
                <c:pt idx="3680">
                  <c:v>41778</c:v>
                </c:pt>
                <c:pt idx="3681">
                  <c:v>41779</c:v>
                </c:pt>
                <c:pt idx="3682">
                  <c:v>41780</c:v>
                </c:pt>
                <c:pt idx="3683">
                  <c:v>41781</c:v>
                </c:pt>
                <c:pt idx="3684">
                  <c:v>41782</c:v>
                </c:pt>
                <c:pt idx="3685">
                  <c:v>41785</c:v>
                </c:pt>
                <c:pt idx="3686">
                  <c:v>41786</c:v>
                </c:pt>
                <c:pt idx="3687">
                  <c:v>41787</c:v>
                </c:pt>
                <c:pt idx="3688">
                  <c:v>41788</c:v>
                </c:pt>
                <c:pt idx="3689">
                  <c:v>41789</c:v>
                </c:pt>
                <c:pt idx="3690">
                  <c:v>41792</c:v>
                </c:pt>
                <c:pt idx="3691">
                  <c:v>41793</c:v>
                </c:pt>
                <c:pt idx="3692">
                  <c:v>41794</c:v>
                </c:pt>
                <c:pt idx="3693">
                  <c:v>41795</c:v>
                </c:pt>
                <c:pt idx="3694">
                  <c:v>41796</c:v>
                </c:pt>
                <c:pt idx="3695">
                  <c:v>41799</c:v>
                </c:pt>
                <c:pt idx="3696">
                  <c:v>41800</c:v>
                </c:pt>
                <c:pt idx="3697">
                  <c:v>41801</c:v>
                </c:pt>
                <c:pt idx="3698">
                  <c:v>41802</c:v>
                </c:pt>
                <c:pt idx="3699">
                  <c:v>41803</c:v>
                </c:pt>
                <c:pt idx="3700">
                  <c:v>41806</c:v>
                </c:pt>
                <c:pt idx="3701">
                  <c:v>41807</c:v>
                </c:pt>
                <c:pt idx="3702">
                  <c:v>41808</c:v>
                </c:pt>
                <c:pt idx="3703">
                  <c:v>41809</c:v>
                </c:pt>
                <c:pt idx="3704">
                  <c:v>41810</c:v>
                </c:pt>
                <c:pt idx="3705">
                  <c:v>41813</c:v>
                </c:pt>
                <c:pt idx="3706">
                  <c:v>41814</c:v>
                </c:pt>
                <c:pt idx="3707">
                  <c:v>41815</c:v>
                </c:pt>
                <c:pt idx="3708">
                  <c:v>41816</c:v>
                </c:pt>
                <c:pt idx="3709">
                  <c:v>41817</c:v>
                </c:pt>
                <c:pt idx="3710">
                  <c:v>41820</c:v>
                </c:pt>
                <c:pt idx="3711">
                  <c:v>41821</c:v>
                </c:pt>
                <c:pt idx="3712">
                  <c:v>41822</c:v>
                </c:pt>
                <c:pt idx="3713">
                  <c:v>41823</c:v>
                </c:pt>
                <c:pt idx="3714">
                  <c:v>41824</c:v>
                </c:pt>
                <c:pt idx="3715">
                  <c:v>41827</c:v>
                </c:pt>
                <c:pt idx="3716">
                  <c:v>41828</c:v>
                </c:pt>
                <c:pt idx="3717">
                  <c:v>41829</c:v>
                </c:pt>
                <c:pt idx="3718">
                  <c:v>41830</c:v>
                </c:pt>
                <c:pt idx="3719">
                  <c:v>41831</c:v>
                </c:pt>
                <c:pt idx="3720">
                  <c:v>41834</c:v>
                </c:pt>
                <c:pt idx="3721">
                  <c:v>41835</c:v>
                </c:pt>
                <c:pt idx="3722">
                  <c:v>41836</c:v>
                </c:pt>
                <c:pt idx="3723">
                  <c:v>41837</c:v>
                </c:pt>
                <c:pt idx="3724">
                  <c:v>41838</c:v>
                </c:pt>
                <c:pt idx="3725">
                  <c:v>41841</c:v>
                </c:pt>
                <c:pt idx="3726">
                  <c:v>41842</c:v>
                </c:pt>
                <c:pt idx="3727">
                  <c:v>41843</c:v>
                </c:pt>
                <c:pt idx="3728">
                  <c:v>41844</c:v>
                </c:pt>
                <c:pt idx="3729">
                  <c:v>41845</c:v>
                </c:pt>
                <c:pt idx="3730">
                  <c:v>41848</c:v>
                </c:pt>
                <c:pt idx="3731">
                  <c:v>41849</c:v>
                </c:pt>
                <c:pt idx="3732">
                  <c:v>41850</c:v>
                </c:pt>
                <c:pt idx="3733">
                  <c:v>41851</c:v>
                </c:pt>
                <c:pt idx="3734">
                  <c:v>41852</c:v>
                </c:pt>
                <c:pt idx="3735">
                  <c:v>41855</c:v>
                </c:pt>
                <c:pt idx="3736">
                  <c:v>41856</c:v>
                </c:pt>
                <c:pt idx="3737">
                  <c:v>41857</c:v>
                </c:pt>
                <c:pt idx="3738">
                  <c:v>41858</c:v>
                </c:pt>
                <c:pt idx="3739">
                  <c:v>41859</c:v>
                </c:pt>
                <c:pt idx="3740">
                  <c:v>41862</c:v>
                </c:pt>
                <c:pt idx="3741">
                  <c:v>41863</c:v>
                </c:pt>
                <c:pt idx="3742">
                  <c:v>41864</c:v>
                </c:pt>
                <c:pt idx="3743">
                  <c:v>41865</c:v>
                </c:pt>
                <c:pt idx="3744">
                  <c:v>41866</c:v>
                </c:pt>
                <c:pt idx="3745">
                  <c:v>41869</c:v>
                </c:pt>
                <c:pt idx="3746">
                  <c:v>41870</c:v>
                </c:pt>
                <c:pt idx="3747">
                  <c:v>41871</c:v>
                </c:pt>
                <c:pt idx="3748">
                  <c:v>41872</c:v>
                </c:pt>
                <c:pt idx="3749">
                  <c:v>41873</c:v>
                </c:pt>
                <c:pt idx="3750">
                  <c:v>41876</c:v>
                </c:pt>
                <c:pt idx="3751">
                  <c:v>41877</c:v>
                </c:pt>
                <c:pt idx="3752">
                  <c:v>41878</c:v>
                </c:pt>
                <c:pt idx="3753">
                  <c:v>41879</c:v>
                </c:pt>
                <c:pt idx="3754">
                  <c:v>41880</c:v>
                </c:pt>
                <c:pt idx="3755">
                  <c:v>41883</c:v>
                </c:pt>
                <c:pt idx="3756">
                  <c:v>41884</c:v>
                </c:pt>
                <c:pt idx="3757">
                  <c:v>41885</c:v>
                </c:pt>
                <c:pt idx="3758">
                  <c:v>41886</c:v>
                </c:pt>
                <c:pt idx="3759">
                  <c:v>41887</c:v>
                </c:pt>
                <c:pt idx="3760">
                  <c:v>41890</c:v>
                </c:pt>
                <c:pt idx="3761">
                  <c:v>41891</c:v>
                </c:pt>
                <c:pt idx="3762">
                  <c:v>41892</c:v>
                </c:pt>
                <c:pt idx="3763">
                  <c:v>41893</c:v>
                </c:pt>
                <c:pt idx="3764">
                  <c:v>41894</c:v>
                </c:pt>
                <c:pt idx="3765">
                  <c:v>41897</c:v>
                </c:pt>
                <c:pt idx="3766">
                  <c:v>41898</c:v>
                </c:pt>
                <c:pt idx="3767">
                  <c:v>41899</c:v>
                </c:pt>
                <c:pt idx="3768">
                  <c:v>41900</c:v>
                </c:pt>
                <c:pt idx="3769">
                  <c:v>41901</c:v>
                </c:pt>
                <c:pt idx="3770">
                  <c:v>41904</c:v>
                </c:pt>
                <c:pt idx="3771">
                  <c:v>41905</c:v>
                </c:pt>
                <c:pt idx="3772">
                  <c:v>41906</c:v>
                </c:pt>
                <c:pt idx="3773">
                  <c:v>41907</c:v>
                </c:pt>
                <c:pt idx="3774">
                  <c:v>41908</c:v>
                </c:pt>
                <c:pt idx="3775">
                  <c:v>41911</c:v>
                </c:pt>
                <c:pt idx="3776">
                  <c:v>41912</c:v>
                </c:pt>
                <c:pt idx="3777">
                  <c:v>41913</c:v>
                </c:pt>
                <c:pt idx="3778">
                  <c:v>41914</c:v>
                </c:pt>
                <c:pt idx="3779">
                  <c:v>41915</c:v>
                </c:pt>
                <c:pt idx="3780">
                  <c:v>41918</c:v>
                </c:pt>
                <c:pt idx="3781">
                  <c:v>41919</c:v>
                </c:pt>
                <c:pt idx="3782">
                  <c:v>41920</c:v>
                </c:pt>
                <c:pt idx="3783">
                  <c:v>41921</c:v>
                </c:pt>
                <c:pt idx="3784">
                  <c:v>41922</c:v>
                </c:pt>
                <c:pt idx="3785">
                  <c:v>41925</c:v>
                </c:pt>
                <c:pt idx="3786">
                  <c:v>41926</c:v>
                </c:pt>
                <c:pt idx="3787">
                  <c:v>41927</c:v>
                </c:pt>
                <c:pt idx="3788">
                  <c:v>41928</c:v>
                </c:pt>
                <c:pt idx="3789">
                  <c:v>41929</c:v>
                </c:pt>
                <c:pt idx="3790">
                  <c:v>41932</c:v>
                </c:pt>
                <c:pt idx="3791">
                  <c:v>41933</c:v>
                </c:pt>
                <c:pt idx="3792">
                  <c:v>41934</c:v>
                </c:pt>
                <c:pt idx="3793">
                  <c:v>41935</c:v>
                </c:pt>
                <c:pt idx="3794">
                  <c:v>41936</c:v>
                </c:pt>
                <c:pt idx="3795">
                  <c:v>41939</c:v>
                </c:pt>
                <c:pt idx="3796">
                  <c:v>41940</c:v>
                </c:pt>
                <c:pt idx="3797">
                  <c:v>41941</c:v>
                </c:pt>
                <c:pt idx="3798">
                  <c:v>41942</c:v>
                </c:pt>
                <c:pt idx="3799">
                  <c:v>41943</c:v>
                </c:pt>
                <c:pt idx="3800">
                  <c:v>41946</c:v>
                </c:pt>
                <c:pt idx="3801">
                  <c:v>41947</c:v>
                </c:pt>
                <c:pt idx="3802">
                  <c:v>41948</c:v>
                </c:pt>
                <c:pt idx="3803">
                  <c:v>41949</c:v>
                </c:pt>
                <c:pt idx="3804">
                  <c:v>41950</c:v>
                </c:pt>
                <c:pt idx="3805">
                  <c:v>41953</c:v>
                </c:pt>
                <c:pt idx="3806">
                  <c:v>41954</c:v>
                </c:pt>
                <c:pt idx="3807">
                  <c:v>41955</c:v>
                </c:pt>
                <c:pt idx="3808">
                  <c:v>41956</c:v>
                </c:pt>
                <c:pt idx="3809">
                  <c:v>41957</c:v>
                </c:pt>
                <c:pt idx="3810">
                  <c:v>41960</c:v>
                </c:pt>
                <c:pt idx="3811">
                  <c:v>41961</c:v>
                </c:pt>
                <c:pt idx="3812">
                  <c:v>41962</c:v>
                </c:pt>
                <c:pt idx="3813">
                  <c:v>41963</c:v>
                </c:pt>
                <c:pt idx="3814">
                  <c:v>41964</c:v>
                </c:pt>
                <c:pt idx="3815">
                  <c:v>41967</c:v>
                </c:pt>
                <c:pt idx="3816">
                  <c:v>41968</c:v>
                </c:pt>
                <c:pt idx="3817">
                  <c:v>41969</c:v>
                </c:pt>
                <c:pt idx="3818">
                  <c:v>41970</c:v>
                </c:pt>
                <c:pt idx="3819">
                  <c:v>41971</c:v>
                </c:pt>
                <c:pt idx="3820">
                  <c:v>41974</c:v>
                </c:pt>
                <c:pt idx="3821">
                  <c:v>41975</c:v>
                </c:pt>
                <c:pt idx="3822">
                  <c:v>41976</c:v>
                </c:pt>
                <c:pt idx="3823">
                  <c:v>41977</c:v>
                </c:pt>
                <c:pt idx="3824">
                  <c:v>41978</c:v>
                </c:pt>
                <c:pt idx="3825">
                  <c:v>41981</c:v>
                </c:pt>
                <c:pt idx="3826">
                  <c:v>41982</c:v>
                </c:pt>
                <c:pt idx="3827">
                  <c:v>41983</c:v>
                </c:pt>
                <c:pt idx="3828">
                  <c:v>41984</c:v>
                </c:pt>
                <c:pt idx="3829">
                  <c:v>41985</c:v>
                </c:pt>
                <c:pt idx="3830">
                  <c:v>41988</c:v>
                </c:pt>
                <c:pt idx="3831">
                  <c:v>41989</c:v>
                </c:pt>
                <c:pt idx="3832">
                  <c:v>41990</c:v>
                </c:pt>
                <c:pt idx="3833">
                  <c:v>41991</c:v>
                </c:pt>
                <c:pt idx="3834">
                  <c:v>41992</c:v>
                </c:pt>
                <c:pt idx="3835">
                  <c:v>41995</c:v>
                </c:pt>
                <c:pt idx="3836">
                  <c:v>41996</c:v>
                </c:pt>
                <c:pt idx="3837">
                  <c:v>41997</c:v>
                </c:pt>
                <c:pt idx="3838">
                  <c:v>42002</c:v>
                </c:pt>
                <c:pt idx="3839">
                  <c:v>42003</c:v>
                </c:pt>
                <c:pt idx="3840">
                  <c:v>42004</c:v>
                </c:pt>
                <c:pt idx="3841">
                  <c:v>42006</c:v>
                </c:pt>
                <c:pt idx="3842">
                  <c:v>42009</c:v>
                </c:pt>
                <c:pt idx="3843">
                  <c:v>42010</c:v>
                </c:pt>
                <c:pt idx="3844">
                  <c:v>42011</c:v>
                </c:pt>
                <c:pt idx="3845">
                  <c:v>42012</c:v>
                </c:pt>
                <c:pt idx="3846">
                  <c:v>42013</c:v>
                </c:pt>
                <c:pt idx="3847">
                  <c:v>42016</c:v>
                </c:pt>
                <c:pt idx="3848">
                  <c:v>42017</c:v>
                </c:pt>
                <c:pt idx="3849">
                  <c:v>42018</c:v>
                </c:pt>
                <c:pt idx="3850">
                  <c:v>42019</c:v>
                </c:pt>
                <c:pt idx="3851">
                  <c:v>42020</c:v>
                </c:pt>
                <c:pt idx="3852">
                  <c:v>42023</c:v>
                </c:pt>
                <c:pt idx="3853">
                  <c:v>42024</c:v>
                </c:pt>
                <c:pt idx="3854">
                  <c:v>42025</c:v>
                </c:pt>
                <c:pt idx="3855">
                  <c:v>42026</c:v>
                </c:pt>
                <c:pt idx="3856">
                  <c:v>42027</c:v>
                </c:pt>
                <c:pt idx="3857">
                  <c:v>42030</c:v>
                </c:pt>
                <c:pt idx="3858">
                  <c:v>42031</c:v>
                </c:pt>
                <c:pt idx="3859">
                  <c:v>42032</c:v>
                </c:pt>
                <c:pt idx="3860">
                  <c:v>42033</c:v>
                </c:pt>
                <c:pt idx="3861">
                  <c:v>42034</c:v>
                </c:pt>
                <c:pt idx="3862">
                  <c:v>42037</c:v>
                </c:pt>
                <c:pt idx="3863">
                  <c:v>42038</c:v>
                </c:pt>
                <c:pt idx="3864">
                  <c:v>42039</c:v>
                </c:pt>
                <c:pt idx="3865">
                  <c:v>42040</c:v>
                </c:pt>
                <c:pt idx="3866">
                  <c:v>42041</c:v>
                </c:pt>
                <c:pt idx="3867">
                  <c:v>42044</c:v>
                </c:pt>
                <c:pt idx="3868">
                  <c:v>42045</c:v>
                </c:pt>
                <c:pt idx="3869">
                  <c:v>42046</c:v>
                </c:pt>
                <c:pt idx="3870">
                  <c:v>42047</c:v>
                </c:pt>
                <c:pt idx="3871">
                  <c:v>42048</c:v>
                </c:pt>
                <c:pt idx="3872">
                  <c:v>42051</c:v>
                </c:pt>
                <c:pt idx="3873">
                  <c:v>42052</c:v>
                </c:pt>
                <c:pt idx="3874">
                  <c:v>42053</c:v>
                </c:pt>
                <c:pt idx="3875">
                  <c:v>42054</c:v>
                </c:pt>
                <c:pt idx="3876">
                  <c:v>42055</c:v>
                </c:pt>
                <c:pt idx="3877">
                  <c:v>42058</c:v>
                </c:pt>
                <c:pt idx="3878">
                  <c:v>42059</c:v>
                </c:pt>
                <c:pt idx="3879">
                  <c:v>42060</c:v>
                </c:pt>
                <c:pt idx="3880">
                  <c:v>42061</c:v>
                </c:pt>
                <c:pt idx="3881">
                  <c:v>42062</c:v>
                </c:pt>
                <c:pt idx="3882">
                  <c:v>42065</c:v>
                </c:pt>
                <c:pt idx="3883">
                  <c:v>42066</c:v>
                </c:pt>
                <c:pt idx="3884">
                  <c:v>42067</c:v>
                </c:pt>
                <c:pt idx="3885">
                  <c:v>42068</c:v>
                </c:pt>
                <c:pt idx="3886">
                  <c:v>42069</c:v>
                </c:pt>
                <c:pt idx="3887">
                  <c:v>42072</c:v>
                </c:pt>
                <c:pt idx="3888">
                  <c:v>42073</c:v>
                </c:pt>
                <c:pt idx="3889">
                  <c:v>42074</c:v>
                </c:pt>
                <c:pt idx="3890">
                  <c:v>42075</c:v>
                </c:pt>
                <c:pt idx="3891">
                  <c:v>42076</c:v>
                </c:pt>
                <c:pt idx="3892">
                  <c:v>42079</c:v>
                </c:pt>
                <c:pt idx="3893">
                  <c:v>42080</c:v>
                </c:pt>
                <c:pt idx="3894">
                  <c:v>42081</c:v>
                </c:pt>
                <c:pt idx="3895">
                  <c:v>42082</c:v>
                </c:pt>
                <c:pt idx="3896">
                  <c:v>42083</c:v>
                </c:pt>
                <c:pt idx="3897">
                  <c:v>42086</c:v>
                </c:pt>
                <c:pt idx="3898">
                  <c:v>42087</c:v>
                </c:pt>
                <c:pt idx="3899">
                  <c:v>42088</c:v>
                </c:pt>
                <c:pt idx="3900">
                  <c:v>42089</c:v>
                </c:pt>
                <c:pt idx="3901">
                  <c:v>42090</c:v>
                </c:pt>
                <c:pt idx="3902">
                  <c:v>42093</c:v>
                </c:pt>
                <c:pt idx="3903">
                  <c:v>42094</c:v>
                </c:pt>
                <c:pt idx="3904">
                  <c:v>42095</c:v>
                </c:pt>
                <c:pt idx="3905">
                  <c:v>42096</c:v>
                </c:pt>
                <c:pt idx="3906">
                  <c:v>42101</c:v>
                </c:pt>
                <c:pt idx="3907">
                  <c:v>42102</c:v>
                </c:pt>
                <c:pt idx="3908">
                  <c:v>42103</c:v>
                </c:pt>
                <c:pt idx="3909">
                  <c:v>42104</c:v>
                </c:pt>
                <c:pt idx="3910">
                  <c:v>42107</c:v>
                </c:pt>
                <c:pt idx="3911">
                  <c:v>42108</c:v>
                </c:pt>
                <c:pt idx="3912">
                  <c:v>42109</c:v>
                </c:pt>
                <c:pt idx="3913">
                  <c:v>42110</c:v>
                </c:pt>
                <c:pt idx="3914">
                  <c:v>42111</c:v>
                </c:pt>
                <c:pt idx="3915">
                  <c:v>42114</c:v>
                </c:pt>
                <c:pt idx="3916">
                  <c:v>42115</c:v>
                </c:pt>
                <c:pt idx="3917">
                  <c:v>42116</c:v>
                </c:pt>
                <c:pt idx="3918">
                  <c:v>42117</c:v>
                </c:pt>
                <c:pt idx="3919">
                  <c:v>42118</c:v>
                </c:pt>
                <c:pt idx="3920">
                  <c:v>42121</c:v>
                </c:pt>
                <c:pt idx="3921">
                  <c:v>42122</c:v>
                </c:pt>
                <c:pt idx="3922">
                  <c:v>42123</c:v>
                </c:pt>
                <c:pt idx="3923">
                  <c:v>42124</c:v>
                </c:pt>
                <c:pt idx="3924">
                  <c:v>42125</c:v>
                </c:pt>
                <c:pt idx="3925">
                  <c:v>42128</c:v>
                </c:pt>
                <c:pt idx="3926">
                  <c:v>42129</c:v>
                </c:pt>
                <c:pt idx="3927">
                  <c:v>42130</c:v>
                </c:pt>
                <c:pt idx="3928">
                  <c:v>42131</c:v>
                </c:pt>
                <c:pt idx="3929">
                  <c:v>42132</c:v>
                </c:pt>
                <c:pt idx="3930">
                  <c:v>42135</c:v>
                </c:pt>
                <c:pt idx="3931">
                  <c:v>42136</c:v>
                </c:pt>
                <c:pt idx="3932">
                  <c:v>42137</c:v>
                </c:pt>
                <c:pt idx="3933">
                  <c:v>42138</c:v>
                </c:pt>
                <c:pt idx="3934">
                  <c:v>42139</c:v>
                </c:pt>
                <c:pt idx="3935">
                  <c:v>42142</c:v>
                </c:pt>
                <c:pt idx="3936">
                  <c:v>42143</c:v>
                </c:pt>
                <c:pt idx="3937">
                  <c:v>42144</c:v>
                </c:pt>
                <c:pt idx="3938">
                  <c:v>42145</c:v>
                </c:pt>
                <c:pt idx="3939">
                  <c:v>42146</c:v>
                </c:pt>
                <c:pt idx="3940">
                  <c:v>42149</c:v>
                </c:pt>
                <c:pt idx="3941">
                  <c:v>42150</c:v>
                </c:pt>
                <c:pt idx="3942">
                  <c:v>42151</c:v>
                </c:pt>
                <c:pt idx="3943">
                  <c:v>42152</c:v>
                </c:pt>
                <c:pt idx="3944">
                  <c:v>42153</c:v>
                </c:pt>
                <c:pt idx="3945">
                  <c:v>42156</c:v>
                </c:pt>
                <c:pt idx="3946">
                  <c:v>42157</c:v>
                </c:pt>
                <c:pt idx="3947">
                  <c:v>42158</c:v>
                </c:pt>
                <c:pt idx="3948">
                  <c:v>42159</c:v>
                </c:pt>
                <c:pt idx="3949">
                  <c:v>42160</c:v>
                </c:pt>
                <c:pt idx="3950">
                  <c:v>42163</c:v>
                </c:pt>
                <c:pt idx="3951">
                  <c:v>42164</c:v>
                </c:pt>
                <c:pt idx="3952">
                  <c:v>42165</c:v>
                </c:pt>
                <c:pt idx="3953">
                  <c:v>42166</c:v>
                </c:pt>
                <c:pt idx="3954">
                  <c:v>42167</c:v>
                </c:pt>
                <c:pt idx="3955">
                  <c:v>42170</c:v>
                </c:pt>
                <c:pt idx="3956">
                  <c:v>42171</c:v>
                </c:pt>
                <c:pt idx="3957">
                  <c:v>42172</c:v>
                </c:pt>
                <c:pt idx="3958">
                  <c:v>42173</c:v>
                </c:pt>
                <c:pt idx="3959">
                  <c:v>42174</c:v>
                </c:pt>
                <c:pt idx="3960">
                  <c:v>42177</c:v>
                </c:pt>
                <c:pt idx="3961">
                  <c:v>42178</c:v>
                </c:pt>
                <c:pt idx="3962">
                  <c:v>42179</c:v>
                </c:pt>
                <c:pt idx="3963">
                  <c:v>42180</c:v>
                </c:pt>
                <c:pt idx="3964">
                  <c:v>42181</c:v>
                </c:pt>
                <c:pt idx="3965">
                  <c:v>42184</c:v>
                </c:pt>
                <c:pt idx="3966">
                  <c:v>42185</c:v>
                </c:pt>
                <c:pt idx="3967">
                  <c:v>42186</c:v>
                </c:pt>
                <c:pt idx="3968">
                  <c:v>42187</c:v>
                </c:pt>
                <c:pt idx="3969">
                  <c:v>42188</c:v>
                </c:pt>
                <c:pt idx="3970">
                  <c:v>42191</c:v>
                </c:pt>
                <c:pt idx="3971">
                  <c:v>42192</c:v>
                </c:pt>
                <c:pt idx="3972">
                  <c:v>42193</c:v>
                </c:pt>
                <c:pt idx="3973">
                  <c:v>42194</c:v>
                </c:pt>
                <c:pt idx="3974">
                  <c:v>42195</c:v>
                </c:pt>
                <c:pt idx="3975">
                  <c:v>42198</c:v>
                </c:pt>
                <c:pt idx="3976">
                  <c:v>42199</c:v>
                </c:pt>
                <c:pt idx="3977">
                  <c:v>42200</c:v>
                </c:pt>
                <c:pt idx="3978">
                  <c:v>42201</c:v>
                </c:pt>
                <c:pt idx="3979">
                  <c:v>42202</c:v>
                </c:pt>
                <c:pt idx="3980">
                  <c:v>42205</c:v>
                </c:pt>
                <c:pt idx="3981">
                  <c:v>42206</c:v>
                </c:pt>
                <c:pt idx="3982">
                  <c:v>42207</c:v>
                </c:pt>
                <c:pt idx="3983">
                  <c:v>42208</c:v>
                </c:pt>
                <c:pt idx="3984">
                  <c:v>42209</c:v>
                </c:pt>
                <c:pt idx="3985">
                  <c:v>42212</c:v>
                </c:pt>
                <c:pt idx="3986">
                  <c:v>42213</c:v>
                </c:pt>
                <c:pt idx="3987">
                  <c:v>42214</c:v>
                </c:pt>
                <c:pt idx="3988">
                  <c:v>42215</c:v>
                </c:pt>
                <c:pt idx="3989">
                  <c:v>42216</c:v>
                </c:pt>
                <c:pt idx="3990">
                  <c:v>42219</c:v>
                </c:pt>
                <c:pt idx="3991">
                  <c:v>42220</c:v>
                </c:pt>
                <c:pt idx="3992">
                  <c:v>42221</c:v>
                </c:pt>
                <c:pt idx="3993">
                  <c:v>42222</c:v>
                </c:pt>
                <c:pt idx="3994">
                  <c:v>42223</c:v>
                </c:pt>
                <c:pt idx="3995">
                  <c:v>42226</c:v>
                </c:pt>
                <c:pt idx="3996">
                  <c:v>42227</c:v>
                </c:pt>
                <c:pt idx="3997">
                  <c:v>42228</c:v>
                </c:pt>
                <c:pt idx="3998">
                  <c:v>42229</c:v>
                </c:pt>
                <c:pt idx="3999">
                  <c:v>42230</c:v>
                </c:pt>
                <c:pt idx="4000">
                  <c:v>42233</c:v>
                </c:pt>
                <c:pt idx="4001">
                  <c:v>42234</c:v>
                </c:pt>
                <c:pt idx="4002">
                  <c:v>42235</c:v>
                </c:pt>
                <c:pt idx="4003">
                  <c:v>42236</c:v>
                </c:pt>
                <c:pt idx="4004">
                  <c:v>42237</c:v>
                </c:pt>
                <c:pt idx="4005">
                  <c:v>42240</c:v>
                </c:pt>
                <c:pt idx="4006">
                  <c:v>42241</c:v>
                </c:pt>
                <c:pt idx="4007">
                  <c:v>42242</c:v>
                </c:pt>
                <c:pt idx="4008">
                  <c:v>42243</c:v>
                </c:pt>
                <c:pt idx="4009">
                  <c:v>42244</c:v>
                </c:pt>
                <c:pt idx="4010">
                  <c:v>42247</c:v>
                </c:pt>
                <c:pt idx="4011">
                  <c:v>42248</c:v>
                </c:pt>
                <c:pt idx="4012">
                  <c:v>42249</c:v>
                </c:pt>
                <c:pt idx="4013">
                  <c:v>42250</c:v>
                </c:pt>
                <c:pt idx="4014">
                  <c:v>42251</c:v>
                </c:pt>
                <c:pt idx="4015">
                  <c:v>42254</c:v>
                </c:pt>
                <c:pt idx="4016">
                  <c:v>42255</c:v>
                </c:pt>
                <c:pt idx="4017">
                  <c:v>42256</c:v>
                </c:pt>
                <c:pt idx="4018">
                  <c:v>42257</c:v>
                </c:pt>
                <c:pt idx="4019">
                  <c:v>42258</c:v>
                </c:pt>
                <c:pt idx="4020">
                  <c:v>42261</c:v>
                </c:pt>
                <c:pt idx="4021">
                  <c:v>42262</c:v>
                </c:pt>
                <c:pt idx="4022">
                  <c:v>42263</c:v>
                </c:pt>
                <c:pt idx="4023">
                  <c:v>42264</c:v>
                </c:pt>
                <c:pt idx="4024">
                  <c:v>42265</c:v>
                </c:pt>
                <c:pt idx="4025">
                  <c:v>42268</c:v>
                </c:pt>
                <c:pt idx="4026">
                  <c:v>42269</c:v>
                </c:pt>
                <c:pt idx="4027">
                  <c:v>42270</c:v>
                </c:pt>
                <c:pt idx="4028">
                  <c:v>42271</c:v>
                </c:pt>
                <c:pt idx="4029">
                  <c:v>42272</c:v>
                </c:pt>
                <c:pt idx="4030">
                  <c:v>42275</c:v>
                </c:pt>
                <c:pt idx="4031">
                  <c:v>42276</c:v>
                </c:pt>
                <c:pt idx="4032">
                  <c:v>42277</c:v>
                </c:pt>
                <c:pt idx="4033">
                  <c:v>42278</c:v>
                </c:pt>
                <c:pt idx="4034">
                  <c:v>42279</c:v>
                </c:pt>
                <c:pt idx="4035">
                  <c:v>42282</c:v>
                </c:pt>
                <c:pt idx="4036">
                  <c:v>42283</c:v>
                </c:pt>
                <c:pt idx="4037">
                  <c:v>42284</c:v>
                </c:pt>
                <c:pt idx="4038">
                  <c:v>42285</c:v>
                </c:pt>
                <c:pt idx="4039">
                  <c:v>42286</c:v>
                </c:pt>
                <c:pt idx="4040">
                  <c:v>42289</c:v>
                </c:pt>
                <c:pt idx="4041">
                  <c:v>42290</c:v>
                </c:pt>
                <c:pt idx="4042">
                  <c:v>42291</c:v>
                </c:pt>
                <c:pt idx="4043">
                  <c:v>42292</c:v>
                </c:pt>
                <c:pt idx="4044">
                  <c:v>42293</c:v>
                </c:pt>
                <c:pt idx="4045">
                  <c:v>42296</c:v>
                </c:pt>
                <c:pt idx="4046">
                  <c:v>42297</c:v>
                </c:pt>
                <c:pt idx="4047">
                  <c:v>42298</c:v>
                </c:pt>
                <c:pt idx="4048">
                  <c:v>42299</c:v>
                </c:pt>
                <c:pt idx="4049">
                  <c:v>42300</c:v>
                </c:pt>
                <c:pt idx="4050">
                  <c:v>42303</c:v>
                </c:pt>
                <c:pt idx="4051">
                  <c:v>42304</c:v>
                </c:pt>
                <c:pt idx="4052">
                  <c:v>42305</c:v>
                </c:pt>
                <c:pt idx="4053">
                  <c:v>42306</c:v>
                </c:pt>
                <c:pt idx="4054">
                  <c:v>42307</c:v>
                </c:pt>
                <c:pt idx="4055">
                  <c:v>42310</c:v>
                </c:pt>
                <c:pt idx="4056">
                  <c:v>42311</c:v>
                </c:pt>
                <c:pt idx="4057">
                  <c:v>42312</c:v>
                </c:pt>
                <c:pt idx="4058">
                  <c:v>42313</c:v>
                </c:pt>
                <c:pt idx="4059">
                  <c:v>42314</c:v>
                </c:pt>
                <c:pt idx="4060">
                  <c:v>42317</c:v>
                </c:pt>
                <c:pt idx="4061">
                  <c:v>42318</c:v>
                </c:pt>
                <c:pt idx="4062">
                  <c:v>42319</c:v>
                </c:pt>
                <c:pt idx="4063">
                  <c:v>42320</c:v>
                </c:pt>
                <c:pt idx="4064">
                  <c:v>42321</c:v>
                </c:pt>
                <c:pt idx="4065">
                  <c:v>42324</c:v>
                </c:pt>
                <c:pt idx="4066">
                  <c:v>42325</c:v>
                </c:pt>
                <c:pt idx="4067">
                  <c:v>42326</c:v>
                </c:pt>
                <c:pt idx="4068">
                  <c:v>42327</c:v>
                </c:pt>
                <c:pt idx="4069">
                  <c:v>42328</c:v>
                </c:pt>
                <c:pt idx="4070">
                  <c:v>42331</c:v>
                </c:pt>
                <c:pt idx="4071">
                  <c:v>42332</c:v>
                </c:pt>
                <c:pt idx="4072">
                  <c:v>42333</c:v>
                </c:pt>
                <c:pt idx="4073">
                  <c:v>42334</c:v>
                </c:pt>
                <c:pt idx="4074">
                  <c:v>42335</c:v>
                </c:pt>
                <c:pt idx="4075">
                  <c:v>42338</c:v>
                </c:pt>
                <c:pt idx="4076">
                  <c:v>42339</c:v>
                </c:pt>
                <c:pt idx="4077">
                  <c:v>42340</c:v>
                </c:pt>
                <c:pt idx="4078">
                  <c:v>42341</c:v>
                </c:pt>
                <c:pt idx="4079">
                  <c:v>42342</c:v>
                </c:pt>
                <c:pt idx="4080">
                  <c:v>42345</c:v>
                </c:pt>
                <c:pt idx="4081">
                  <c:v>42346</c:v>
                </c:pt>
                <c:pt idx="4082">
                  <c:v>42347</c:v>
                </c:pt>
                <c:pt idx="4083">
                  <c:v>42348</c:v>
                </c:pt>
                <c:pt idx="4084">
                  <c:v>42349</c:v>
                </c:pt>
                <c:pt idx="4085">
                  <c:v>42352</c:v>
                </c:pt>
                <c:pt idx="4086">
                  <c:v>42353</c:v>
                </c:pt>
                <c:pt idx="4087">
                  <c:v>42354</c:v>
                </c:pt>
                <c:pt idx="4088">
                  <c:v>42355</c:v>
                </c:pt>
                <c:pt idx="4089">
                  <c:v>42356</c:v>
                </c:pt>
                <c:pt idx="4090">
                  <c:v>42359</c:v>
                </c:pt>
                <c:pt idx="4091">
                  <c:v>42360</c:v>
                </c:pt>
                <c:pt idx="4092">
                  <c:v>42361</c:v>
                </c:pt>
                <c:pt idx="4093">
                  <c:v>42362</c:v>
                </c:pt>
                <c:pt idx="4094">
                  <c:v>42366</c:v>
                </c:pt>
                <c:pt idx="4095">
                  <c:v>42367</c:v>
                </c:pt>
                <c:pt idx="4096">
                  <c:v>42368</c:v>
                </c:pt>
                <c:pt idx="4097">
                  <c:v>42369</c:v>
                </c:pt>
                <c:pt idx="4098">
                  <c:v>42373</c:v>
                </c:pt>
                <c:pt idx="4099">
                  <c:v>42374</c:v>
                </c:pt>
                <c:pt idx="4100">
                  <c:v>42375</c:v>
                </c:pt>
                <c:pt idx="4101">
                  <c:v>42376</c:v>
                </c:pt>
                <c:pt idx="4102">
                  <c:v>42377</c:v>
                </c:pt>
                <c:pt idx="4103">
                  <c:v>42380</c:v>
                </c:pt>
                <c:pt idx="4104">
                  <c:v>42381</c:v>
                </c:pt>
                <c:pt idx="4105">
                  <c:v>42382</c:v>
                </c:pt>
                <c:pt idx="4106">
                  <c:v>42383</c:v>
                </c:pt>
                <c:pt idx="4107">
                  <c:v>42384</c:v>
                </c:pt>
                <c:pt idx="4108">
                  <c:v>42387</c:v>
                </c:pt>
                <c:pt idx="4109">
                  <c:v>42388</c:v>
                </c:pt>
                <c:pt idx="4110">
                  <c:v>42389</c:v>
                </c:pt>
                <c:pt idx="4111">
                  <c:v>42390</c:v>
                </c:pt>
                <c:pt idx="4112">
                  <c:v>42391</c:v>
                </c:pt>
                <c:pt idx="4113">
                  <c:v>42394</c:v>
                </c:pt>
                <c:pt idx="4114">
                  <c:v>42395</c:v>
                </c:pt>
                <c:pt idx="4115">
                  <c:v>42396</c:v>
                </c:pt>
                <c:pt idx="4116">
                  <c:v>42397</c:v>
                </c:pt>
                <c:pt idx="4117">
                  <c:v>42398</c:v>
                </c:pt>
                <c:pt idx="4118">
                  <c:v>42401</c:v>
                </c:pt>
                <c:pt idx="4119">
                  <c:v>42402</c:v>
                </c:pt>
                <c:pt idx="4120">
                  <c:v>42403</c:v>
                </c:pt>
                <c:pt idx="4121">
                  <c:v>42404</c:v>
                </c:pt>
                <c:pt idx="4122">
                  <c:v>42405</c:v>
                </c:pt>
                <c:pt idx="4123">
                  <c:v>42408</c:v>
                </c:pt>
                <c:pt idx="4124">
                  <c:v>42409</c:v>
                </c:pt>
                <c:pt idx="4125">
                  <c:v>42410</c:v>
                </c:pt>
                <c:pt idx="4126">
                  <c:v>42411</c:v>
                </c:pt>
                <c:pt idx="4127">
                  <c:v>42412</c:v>
                </c:pt>
                <c:pt idx="4128">
                  <c:v>42415</c:v>
                </c:pt>
                <c:pt idx="4129">
                  <c:v>42416</c:v>
                </c:pt>
                <c:pt idx="4130">
                  <c:v>42417</c:v>
                </c:pt>
                <c:pt idx="4131">
                  <c:v>42418</c:v>
                </c:pt>
                <c:pt idx="4132">
                  <c:v>42419</c:v>
                </c:pt>
                <c:pt idx="4133">
                  <c:v>42422</c:v>
                </c:pt>
                <c:pt idx="4134">
                  <c:v>42423</c:v>
                </c:pt>
                <c:pt idx="4135">
                  <c:v>42424</c:v>
                </c:pt>
                <c:pt idx="4136">
                  <c:v>42425</c:v>
                </c:pt>
                <c:pt idx="4137">
                  <c:v>42426</c:v>
                </c:pt>
                <c:pt idx="4138">
                  <c:v>42429</c:v>
                </c:pt>
                <c:pt idx="4139">
                  <c:v>42430</c:v>
                </c:pt>
                <c:pt idx="4140">
                  <c:v>42431</c:v>
                </c:pt>
                <c:pt idx="4141">
                  <c:v>42432</c:v>
                </c:pt>
                <c:pt idx="4142">
                  <c:v>42433</c:v>
                </c:pt>
                <c:pt idx="4143">
                  <c:v>42436</c:v>
                </c:pt>
                <c:pt idx="4144">
                  <c:v>42437</c:v>
                </c:pt>
                <c:pt idx="4145">
                  <c:v>42438</c:v>
                </c:pt>
                <c:pt idx="4146">
                  <c:v>42439</c:v>
                </c:pt>
                <c:pt idx="4147">
                  <c:v>42440</c:v>
                </c:pt>
                <c:pt idx="4148">
                  <c:v>42443</c:v>
                </c:pt>
                <c:pt idx="4149">
                  <c:v>42444</c:v>
                </c:pt>
                <c:pt idx="4150">
                  <c:v>42445</c:v>
                </c:pt>
                <c:pt idx="4151">
                  <c:v>42446</c:v>
                </c:pt>
                <c:pt idx="4152">
                  <c:v>42447</c:v>
                </c:pt>
                <c:pt idx="4153">
                  <c:v>42450</c:v>
                </c:pt>
                <c:pt idx="4154">
                  <c:v>42451</c:v>
                </c:pt>
                <c:pt idx="4155">
                  <c:v>42452</c:v>
                </c:pt>
                <c:pt idx="4156">
                  <c:v>42453</c:v>
                </c:pt>
                <c:pt idx="4157">
                  <c:v>42458</c:v>
                </c:pt>
                <c:pt idx="4158">
                  <c:v>42459</c:v>
                </c:pt>
                <c:pt idx="4159">
                  <c:v>42460</c:v>
                </c:pt>
                <c:pt idx="4160">
                  <c:v>42461</c:v>
                </c:pt>
                <c:pt idx="4161">
                  <c:v>42464</c:v>
                </c:pt>
                <c:pt idx="4162">
                  <c:v>42465</c:v>
                </c:pt>
                <c:pt idx="4163">
                  <c:v>42466</c:v>
                </c:pt>
                <c:pt idx="4164">
                  <c:v>42467</c:v>
                </c:pt>
                <c:pt idx="4165">
                  <c:v>42468</c:v>
                </c:pt>
                <c:pt idx="4166">
                  <c:v>42471</c:v>
                </c:pt>
                <c:pt idx="4167">
                  <c:v>42472</c:v>
                </c:pt>
                <c:pt idx="4168">
                  <c:v>42473</c:v>
                </c:pt>
                <c:pt idx="4169">
                  <c:v>42474</c:v>
                </c:pt>
                <c:pt idx="4170">
                  <c:v>42475</c:v>
                </c:pt>
                <c:pt idx="4171">
                  <c:v>42478</c:v>
                </c:pt>
                <c:pt idx="4172">
                  <c:v>42479</c:v>
                </c:pt>
                <c:pt idx="4173">
                  <c:v>42480</c:v>
                </c:pt>
                <c:pt idx="4174">
                  <c:v>42481</c:v>
                </c:pt>
                <c:pt idx="4175">
                  <c:v>42482</c:v>
                </c:pt>
                <c:pt idx="4176">
                  <c:v>42485</c:v>
                </c:pt>
                <c:pt idx="4177">
                  <c:v>42486</c:v>
                </c:pt>
                <c:pt idx="4178">
                  <c:v>42487</c:v>
                </c:pt>
                <c:pt idx="4179">
                  <c:v>42488</c:v>
                </c:pt>
                <c:pt idx="4180">
                  <c:v>42489</c:v>
                </c:pt>
                <c:pt idx="4181">
                  <c:v>42492</c:v>
                </c:pt>
                <c:pt idx="4182">
                  <c:v>42493</c:v>
                </c:pt>
                <c:pt idx="4183">
                  <c:v>42494</c:v>
                </c:pt>
                <c:pt idx="4184">
                  <c:v>42495</c:v>
                </c:pt>
                <c:pt idx="4185">
                  <c:v>42496</c:v>
                </c:pt>
                <c:pt idx="4186">
                  <c:v>42499</c:v>
                </c:pt>
                <c:pt idx="4187">
                  <c:v>42500</c:v>
                </c:pt>
                <c:pt idx="4188">
                  <c:v>42501</c:v>
                </c:pt>
                <c:pt idx="4189">
                  <c:v>42502</c:v>
                </c:pt>
                <c:pt idx="4190">
                  <c:v>42503</c:v>
                </c:pt>
                <c:pt idx="4191">
                  <c:v>42506</c:v>
                </c:pt>
                <c:pt idx="4192">
                  <c:v>42507</c:v>
                </c:pt>
                <c:pt idx="4193">
                  <c:v>42508</c:v>
                </c:pt>
                <c:pt idx="4194">
                  <c:v>42509</c:v>
                </c:pt>
                <c:pt idx="4195">
                  <c:v>42510</c:v>
                </c:pt>
                <c:pt idx="4196">
                  <c:v>42513</c:v>
                </c:pt>
                <c:pt idx="4197">
                  <c:v>42514</c:v>
                </c:pt>
                <c:pt idx="4198">
                  <c:v>42515</c:v>
                </c:pt>
                <c:pt idx="4199">
                  <c:v>42516</c:v>
                </c:pt>
                <c:pt idx="4200">
                  <c:v>42517</c:v>
                </c:pt>
                <c:pt idx="4201">
                  <c:v>42520</c:v>
                </c:pt>
                <c:pt idx="4202">
                  <c:v>42521</c:v>
                </c:pt>
                <c:pt idx="4203">
                  <c:v>42522</c:v>
                </c:pt>
                <c:pt idx="4204">
                  <c:v>42523</c:v>
                </c:pt>
                <c:pt idx="4205">
                  <c:v>42524</c:v>
                </c:pt>
                <c:pt idx="4206">
                  <c:v>42527</c:v>
                </c:pt>
                <c:pt idx="4207">
                  <c:v>42528</c:v>
                </c:pt>
                <c:pt idx="4208">
                  <c:v>42529</c:v>
                </c:pt>
                <c:pt idx="4209">
                  <c:v>42530</c:v>
                </c:pt>
                <c:pt idx="4210">
                  <c:v>42531</c:v>
                </c:pt>
                <c:pt idx="4211">
                  <c:v>42534</c:v>
                </c:pt>
                <c:pt idx="4212">
                  <c:v>42535</c:v>
                </c:pt>
                <c:pt idx="4213">
                  <c:v>42536</c:v>
                </c:pt>
                <c:pt idx="4214">
                  <c:v>42537</c:v>
                </c:pt>
                <c:pt idx="4215">
                  <c:v>42538</c:v>
                </c:pt>
                <c:pt idx="4216">
                  <c:v>42541</c:v>
                </c:pt>
                <c:pt idx="4217">
                  <c:v>42542</c:v>
                </c:pt>
                <c:pt idx="4218">
                  <c:v>42543</c:v>
                </c:pt>
                <c:pt idx="4219">
                  <c:v>42544</c:v>
                </c:pt>
                <c:pt idx="4220">
                  <c:v>42545</c:v>
                </c:pt>
                <c:pt idx="4221">
                  <c:v>42548</c:v>
                </c:pt>
                <c:pt idx="4222">
                  <c:v>42549</c:v>
                </c:pt>
                <c:pt idx="4223">
                  <c:v>42550</c:v>
                </c:pt>
                <c:pt idx="4224">
                  <c:v>42551</c:v>
                </c:pt>
                <c:pt idx="4225">
                  <c:v>42552</c:v>
                </c:pt>
                <c:pt idx="4226">
                  <c:v>42555</c:v>
                </c:pt>
                <c:pt idx="4227">
                  <c:v>42556</c:v>
                </c:pt>
                <c:pt idx="4228">
                  <c:v>42557</c:v>
                </c:pt>
                <c:pt idx="4229">
                  <c:v>42558</c:v>
                </c:pt>
                <c:pt idx="4230">
                  <c:v>42559</c:v>
                </c:pt>
                <c:pt idx="4231">
                  <c:v>42562</c:v>
                </c:pt>
                <c:pt idx="4232">
                  <c:v>42563</c:v>
                </c:pt>
                <c:pt idx="4233">
                  <c:v>42564</c:v>
                </c:pt>
                <c:pt idx="4234">
                  <c:v>42565</c:v>
                </c:pt>
                <c:pt idx="4235">
                  <c:v>42566</c:v>
                </c:pt>
                <c:pt idx="4236">
                  <c:v>42569</c:v>
                </c:pt>
                <c:pt idx="4237">
                  <c:v>42570</c:v>
                </c:pt>
                <c:pt idx="4238">
                  <c:v>42571</c:v>
                </c:pt>
                <c:pt idx="4239">
                  <c:v>42572</c:v>
                </c:pt>
                <c:pt idx="4240">
                  <c:v>42573</c:v>
                </c:pt>
                <c:pt idx="4241">
                  <c:v>42576</c:v>
                </c:pt>
                <c:pt idx="4242">
                  <c:v>42577</c:v>
                </c:pt>
                <c:pt idx="4243">
                  <c:v>42578</c:v>
                </c:pt>
                <c:pt idx="4244">
                  <c:v>42579</c:v>
                </c:pt>
                <c:pt idx="4245">
                  <c:v>42580</c:v>
                </c:pt>
                <c:pt idx="4246">
                  <c:v>42583</c:v>
                </c:pt>
                <c:pt idx="4247">
                  <c:v>42584</c:v>
                </c:pt>
                <c:pt idx="4248">
                  <c:v>42585</c:v>
                </c:pt>
                <c:pt idx="4249">
                  <c:v>42586</c:v>
                </c:pt>
                <c:pt idx="4250">
                  <c:v>42587</c:v>
                </c:pt>
                <c:pt idx="4251">
                  <c:v>42590</c:v>
                </c:pt>
                <c:pt idx="4252">
                  <c:v>42591</c:v>
                </c:pt>
                <c:pt idx="4253">
                  <c:v>42592</c:v>
                </c:pt>
                <c:pt idx="4254">
                  <c:v>42593</c:v>
                </c:pt>
                <c:pt idx="4255">
                  <c:v>42594</c:v>
                </c:pt>
                <c:pt idx="4256">
                  <c:v>42597</c:v>
                </c:pt>
                <c:pt idx="4257">
                  <c:v>42598</c:v>
                </c:pt>
                <c:pt idx="4258">
                  <c:v>42599</c:v>
                </c:pt>
                <c:pt idx="4259">
                  <c:v>42600</c:v>
                </c:pt>
                <c:pt idx="4260">
                  <c:v>42601</c:v>
                </c:pt>
                <c:pt idx="4261">
                  <c:v>42604</c:v>
                </c:pt>
                <c:pt idx="4262">
                  <c:v>42605</c:v>
                </c:pt>
                <c:pt idx="4263">
                  <c:v>42606</c:v>
                </c:pt>
                <c:pt idx="4264">
                  <c:v>42607</c:v>
                </c:pt>
                <c:pt idx="4265">
                  <c:v>42608</c:v>
                </c:pt>
                <c:pt idx="4266">
                  <c:v>42611</c:v>
                </c:pt>
                <c:pt idx="4267">
                  <c:v>42612</c:v>
                </c:pt>
                <c:pt idx="4268">
                  <c:v>42613</c:v>
                </c:pt>
                <c:pt idx="4269">
                  <c:v>42614</c:v>
                </c:pt>
                <c:pt idx="4270">
                  <c:v>42615</c:v>
                </c:pt>
                <c:pt idx="4271">
                  <c:v>42618</c:v>
                </c:pt>
                <c:pt idx="4272">
                  <c:v>42619</c:v>
                </c:pt>
                <c:pt idx="4273">
                  <c:v>42620</c:v>
                </c:pt>
                <c:pt idx="4274">
                  <c:v>42621</c:v>
                </c:pt>
                <c:pt idx="4275">
                  <c:v>42622</c:v>
                </c:pt>
                <c:pt idx="4276">
                  <c:v>42625</c:v>
                </c:pt>
                <c:pt idx="4277">
                  <c:v>42626</c:v>
                </c:pt>
                <c:pt idx="4278">
                  <c:v>42627</c:v>
                </c:pt>
                <c:pt idx="4279">
                  <c:v>42628</c:v>
                </c:pt>
                <c:pt idx="4280">
                  <c:v>42629</c:v>
                </c:pt>
                <c:pt idx="4281">
                  <c:v>42632</c:v>
                </c:pt>
                <c:pt idx="4282">
                  <c:v>42633</c:v>
                </c:pt>
                <c:pt idx="4283">
                  <c:v>42634</c:v>
                </c:pt>
                <c:pt idx="4284">
                  <c:v>42635</c:v>
                </c:pt>
                <c:pt idx="4285">
                  <c:v>42636</c:v>
                </c:pt>
                <c:pt idx="4286">
                  <c:v>42639</c:v>
                </c:pt>
                <c:pt idx="4287">
                  <c:v>42640</c:v>
                </c:pt>
                <c:pt idx="4288">
                  <c:v>42641</c:v>
                </c:pt>
                <c:pt idx="4289">
                  <c:v>42642</c:v>
                </c:pt>
                <c:pt idx="4290">
                  <c:v>42643</c:v>
                </c:pt>
                <c:pt idx="4291">
                  <c:v>42646</c:v>
                </c:pt>
                <c:pt idx="4292">
                  <c:v>42647</c:v>
                </c:pt>
                <c:pt idx="4293">
                  <c:v>42648</c:v>
                </c:pt>
                <c:pt idx="4294">
                  <c:v>42649</c:v>
                </c:pt>
                <c:pt idx="4295">
                  <c:v>42650</c:v>
                </c:pt>
                <c:pt idx="4296">
                  <c:v>42653</c:v>
                </c:pt>
                <c:pt idx="4297">
                  <c:v>42654</c:v>
                </c:pt>
                <c:pt idx="4298">
                  <c:v>42655</c:v>
                </c:pt>
                <c:pt idx="4299">
                  <c:v>42656</c:v>
                </c:pt>
                <c:pt idx="4300">
                  <c:v>42657</c:v>
                </c:pt>
                <c:pt idx="4301">
                  <c:v>42660</c:v>
                </c:pt>
                <c:pt idx="4302">
                  <c:v>42661</c:v>
                </c:pt>
                <c:pt idx="4303">
                  <c:v>42662</c:v>
                </c:pt>
                <c:pt idx="4304">
                  <c:v>42663</c:v>
                </c:pt>
                <c:pt idx="4305">
                  <c:v>42664</c:v>
                </c:pt>
                <c:pt idx="4306">
                  <c:v>42667</c:v>
                </c:pt>
                <c:pt idx="4307">
                  <c:v>42668</c:v>
                </c:pt>
                <c:pt idx="4308">
                  <c:v>42669</c:v>
                </c:pt>
                <c:pt idx="4309">
                  <c:v>42670</c:v>
                </c:pt>
                <c:pt idx="4310">
                  <c:v>42671</c:v>
                </c:pt>
                <c:pt idx="4311">
                  <c:v>42674</c:v>
                </c:pt>
                <c:pt idx="4312">
                  <c:v>42675</c:v>
                </c:pt>
                <c:pt idx="4313">
                  <c:v>42676</c:v>
                </c:pt>
                <c:pt idx="4314">
                  <c:v>42677</c:v>
                </c:pt>
                <c:pt idx="4315">
                  <c:v>42678</c:v>
                </c:pt>
                <c:pt idx="4316">
                  <c:v>42681</c:v>
                </c:pt>
                <c:pt idx="4317">
                  <c:v>42682</c:v>
                </c:pt>
                <c:pt idx="4318">
                  <c:v>42683</c:v>
                </c:pt>
                <c:pt idx="4319">
                  <c:v>42684</c:v>
                </c:pt>
                <c:pt idx="4320">
                  <c:v>42685</c:v>
                </c:pt>
                <c:pt idx="4321">
                  <c:v>42688</c:v>
                </c:pt>
                <c:pt idx="4322">
                  <c:v>42689</c:v>
                </c:pt>
                <c:pt idx="4323">
                  <c:v>42690</c:v>
                </c:pt>
                <c:pt idx="4324">
                  <c:v>42691</c:v>
                </c:pt>
                <c:pt idx="4325">
                  <c:v>42692</c:v>
                </c:pt>
                <c:pt idx="4326">
                  <c:v>42695</c:v>
                </c:pt>
                <c:pt idx="4327">
                  <c:v>42696</c:v>
                </c:pt>
                <c:pt idx="4328">
                  <c:v>42697</c:v>
                </c:pt>
                <c:pt idx="4329">
                  <c:v>42698</c:v>
                </c:pt>
                <c:pt idx="4330">
                  <c:v>42699</c:v>
                </c:pt>
                <c:pt idx="4331">
                  <c:v>42702</c:v>
                </c:pt>
                <c:pt idx="4332">
                  <c:v>42703</c:v>
                </c:pt>
                <c:pt idx="4333">
                  <c:v>42704</c:v>
                </c:pt>
                <c:pt idx="4334">
                  <c:v>42705</c:v>
                </c:pt>
                <c:pt idx="4335">
                  <c:v>42706</c:v>
                </c:pt>
                <c:pt idx="4336">
                  <c:v>42709</c:v>
                </c:pt>
                <c:pt idx="4337">
                  <c:v>42710</c:v>
                </c:pt>
                <c:pt idx="4338">
                  <c:v>42711</c:v>
                </c:pt>
                <c:pt idx="4339">
                  <c:v>42712</c:v>
                </c:pt>
                <c:pt idx="4340">
                  <c:v>42713</c:v>
                </c:pt>
                <c:pt idx="4341">
                  <c:v>42716</c:v>
                </c:pt>
                <c:pt idx="4342">
                  <c:v>42717</c:v>
                </c:pt>
                <c:pt idx="4343">
                  <c:v>42718</c:v>
                </c:pt>
                <c:pt idx="4344">
                  <c:v>42719</c:v>
                </c:pt>
                <c:pt idx="4345">
                  <c:v>42720</c:v>
                </c:pt>
                <c:pt idx="4346">
                  <c:v>42723</c:v>
                </c:pt>
                <c:pt idx="4347">
                  <c:v>42724</c:v>
                </c:pt>
                <c:pt idx="4348">
                  <c:v>42725</c:v>
                </c:pt>
                <c:pt idx="4349">
                  <c:v>42726</c:v>
                </c:pt>
                <c:pt idx="4350">
                  <c:v>42727</c:v>
                </c:pt>
                <c:pt idx="4351">
                  <c:v>42731</c:v>
                </c:pt>
                <c:pt idx="4352">
                  <c:v>42732</c:v>
                </c:pt>
                <c:pt idx="4353">
                  <c:v>42733</c:v>
                </c:pt>
                <c:pt idx="4354">
                  <c:v>42734</c:v>
                </c:pt>
                <c:pt idx="4355">
                  <c:v>42737</c:v>
                </c:pt>
                <c:pt idx="4356">
                  <c:v>42738</c:v>
                </c:pt>
                <c:pt idx="4357">
                  <c:v>42739</c:v>
                </c:pt>
                <c:pt idx="4358">
                  <c:v>42740</c:v>
                </c:pt>
                <c:pt idx="4359">
                  <c:v>42741</c:v>
                </c:pt>
                <c:pt idx="4360">
                  <c:v>42744</c:v>
                </c:pt>
                <c:pt idx="4361">
                  <c:v>42745</c:v>
                </c:pt>
                <c:pt idx="4362">
                  <c:v>42746</c:v>
                </c:pt>
                <c:pt idx="4363">
                  <c:v>42747</c:v>
                </c:pt>
                <c:pt idx="4364">
                  <c:v>42748</c:v>
                </c:pt>
                <c:pt idx="4365">
                  <c:v>42751</c:v>
                </c:pt>
                <c:pt idx="4366">
                  <c:v>42752</c:v>
                </c:pt>
                <c:pt idx="4367">
                  <c:v>42753</c:v>
                </c:pt>
                <c:pt idx="4368">
                  <c:v>42754</c:v>
                </c:pt>
                <c:pt idx="4369">
                  <c:v>42755</c:v>
                </c:pt>
                <c:pt idx="4370">
                  <c:v>42758</c:v>
                </c:pt>
                <c:pt idx="4371">
                  <c:v>42759</c:v>
                </c:pt>
                <c:pt idx="4372">
                  <c:v>42760</c:v>
                </c:pt>
                <c:pt idx="4373">
                  <c:v>42761</c:v>
                </c:pt>
                <c:pt idx="4374">
                  <c:v>42762</c:v>
                </c:pt>
                <c:pt idx="4375">
                  <c:v>42765</c:v>
                </c:pt>
                <c:pt idx="4376">
                  <c:v>42766</c:v>
                </c:pt>
                <c:pt idx="4377">
                  <c:v>42767</c:v>
                </c:pt>
                <c:pt idx="4378">
                  <c:v>42768</c:v>
                </c:pt>
                <c:pt idx="4379">
                  <c:v>42769</c:v>
                </c:pt>
                <c:pt idx="4380">
                  <c:v>42772</c:v>
                </c:pt>
                <c:pt idx="4381">
                  <c:v>42773</c:v>
                </c:pt>
                <c:pt idx="4382">
                  <c:v>42774</c:v>
                </c:pt>
                <c:pt idx="4383">
                  <c:v>42775</c:v>
                </c:pt>
                <c:pt idx="4384">
                  <c:v>42776</c:v>
                </c:pt>
                <c:pt idx="4385">
                  <c:v>42779</c:v>
                </c:pt>
                <c:pt idx="4386">
                  <c:v>42780</c:v>
                </c:pt>
                <c:pt idx="4387">
                  <c:v>42781</c:v>
                </c:pt>
                <c:pt idx="4388">
                  <c:v>42782</c:v>
                </c:pt>
                <c:pt idx="4389">
                  <c:v>42783</c:v>
                </c:pt>
                <c:pt idx="4390">
                  <c:v>42786</c:v>
                </c:pt>
                <c:pt idx="4391">
                  <c:v>42787</c:v>
                </c:pt>
                <c:pt idx="4392">
                  <c:v>42788</c:v>
                </c:pt>
                <c:pt idx="4393">
                  <c:v>42789</c:v>
                </c:pt>
                <c:pt idx="4394">
                  <c:v>42790</c:v>
                </c:pt>
                <c:pt idx="4395">
                  <c:v>42793</c:v>
                </c:pt>
                <c:pt idx="4396">
                  <c:v>42794</c:v>
                </c:pt>
                <c:pt idx="4397">
                  <c:v>42795</c:v>
                </c:pt>
                <c:pt idx="4398">
                  <c:v>42796</c:v>
                </c:pt>
                <c:pt idx="4399">
                  <c:v>42797</c:v>
                </c:pt>
                <c:pt idx="4400">
                  <c:v>42800</c:v>
                </c:pt>
                <c:pt idx="4401">
                  <c:v>42801</c:v>
                </c:pt>
                <c:pt idx="4402">
                  <c:v>42802</c:v>
                </c:pt>
                <c:pt idx="4403">
                  <c:v>42803</c:v>
                </c:pt>
                <c:pt idx="4404">
                  <c:v>42804</c:v>
                </c:pt>
                <c:pt idx="4405">
                  <c:v>42807</c:v>
                </c:pt>
                <c:pt idx="4406">
                  <c:v>42808</c:v>
                </c:pt>
                <c:pt idx="4407">
                  <c:v>42809</c:v>
                </c:pt>
                <c:pt idx="4408">
                  <c:v>42810</c:v>
                </c:pt>
                <c:pt idx="4409">
                  <c:v>42811</c:v>
                </c:pt>
                <c:pt idx="4410">
                  <c:v>42814</c:v>
                </c:pt>
                <c:pt idx="4411">
                  <c:v>42815</c:v>
                </c:pt>
                <c:pt idx="4412">
                  <c:v>42816</c:v>
                </c:pt>
                <c:pt idx="4413">
                  <c:v>42817</c:v>
                </c:pt>
                <c:pt idx="4414">
                  <c:v>42818</c:v>
                </c:pt>
                <c:pt idx="4415">
                  <c:v>42821</c:v>
                </c:pt>
                <c:pt idx="4416">
                  <c:v>42822</c:v>
                </c:pt>
                <c:pt idx="4417">
                  <c:v>42823</c:v>
                </c:pt>
                <c:pt idx="4418">
                  <c:v>42824</c:v>
                </c:pt>
                <c:pt idx="4419">
                  <c:v>42825</c:v>
                </c:pt>
                <c:pt idx="4420">
                  <c:v>42828</c:v>
                </c:pt>
                <c:pt idx="4421">
                  <c:v>42829</c:v>
                </c:pt>
                <c:pt idx="4422">
                  <c:v>42830</c:v>
                </c:pt>
                <c:pt idx="4423">
                  <c:v>42831</c:v>
                </c:pt>
                <c:pt idx="4424">
                  <c:v>42832</c:v>
                </c:pt>
                <c:pt idx="4425">
                  <c:v>42835</c:v>
                </c:pt>
                <c:pt idx="4426">
                  <c:v>42836</c:v>
                </c:pt>
                <c:pt idx="4427">
                  <c:v>42837</c:v>
                </c:pt>
                <c:pt idx="4428">
                  <c:v>42838</c:v>
                </c:pt>
                <c:pt idx="4429">
                  <c:v>42843</c:v>
                </c:pt>
                <c:pt idx="4430">
                  <c:v>42844</c:v>
                </c:pt>
                <c:pt idx="4431">
                  <c:v>42845</c:v>
                </c:pt>
                <c:pt idx="4432">
                  <c:v>42846</c:v>
                </c:pt>
                <c:pt idx="4433">
                  <c:v>42849</c:v>
                </c:pt>
                <c:pt idx="4434">
                  <c:v>42850</c:v>
                </c:pt>
                <c:pt idx="4435">
                  <c:v>42851</c:v>
                </c:pt>
                <c:pt idx="4436">
                  <c:v>42852</c:v>
                </c:pt>
                <c:pt idx="4437">
                  <c:v>42853</c:v>
                </c:pt>
                <c:pt idx="4438">
                  <c:v>42856</c:v>
                </c:pt>
                <c:pt idx="4439">
                  <c:v>42857</c:v>
                </c:pt>
                <c:pt idx="4440">
                  <c:v>42858</c:v>
                </c:pt>
                <c:pt idx="4441">
                  <c:v>42859</c:v>
                </c:pt>
                <c:pt idx="4442">
                  <c:v>42860</c:v>
                </c:pt>
                <c:pt idx="4443">
                  <c:v>42863</c:v>
                </c:pt>
                <c:pt idx="4444">
                  <c:v>42864</c:v>
                </c:pt>
                <c:pt idx="4445">
                  <c:v>42865</c:v>
                </c:pt>
                <c:pt idx="4446">
                  <c:v>42866</c:v>
                </c:pt>
                <c:pt idx="4447">
                  <c:v>42867</c:v>
                </c:pt>
                <c:pt idx="4448">
                  <c:v>42870</c:v>
                </c:pt>
                <c:pt idx="4449">
                  <c:v>42871</c:v>
                </c:pt>
                <c:pt idx="4450">
                  <c:v>42872</c:v>
                </c:pt>
                <c:pt idx="4451">
                  <c:v>42873</c:v>
                </c:pt>
                <c:pt idx="4452">
                  <c:v>42874</c:v>
                </c:pt>
                <c:pt idx="4453">
                  <c:v>42877</c:v>
                </c:pt>
                <c:pt idx="4454">
                  <c:v>42878</c:v>
                </c:pt>
                <c:pt idx="4455">
                  <c:v>42879</c:v>
                </c:pt>
                <c:pt idx="4456">
                  <c:v>42880</c:v>
                </c:pt>
                <c:pt idx="4457">
                  <c:v>42881</c:v>
                </c:pt>
                <c:pt idx="4458">
                  <c:v>42884</c:v>
                </c:pt>
                <c:pt idx="4459">
                  <c:v>42885</c:v>
                </c:pt>
                <c:pt idx="4460">
                  <c:v>42886</c:v>
                </c:pt>
                <c:pt idx="4461">
                  <c:v>42887</c:v>
                </c:pt>
                <c:pt idx="4462">
                  <c:v>42888</c:v>
                </c:pt>
                <c:pt idx="4463">
                  <c:v>42891</c:v>
                </c:pt>
                <c:pt idx="4464">
                  <c:v>42892</c:v>
                </c:pt>
                <c:pt idx="4465">
                  <c:v>42893</c:v>
                </c:pt>
                <c:pt idx="4466">
                  <c:v>42894</c:v>
                </c:pt>
                <c:pt idx="4467">
                  <c:v>42895</c:v>
                </c:pt>
                <c:pt idx="4468">
                  <c:v>42898</c:v>
                </c:pt>
                <c:pt idx="4469">
                  <c:v>42899</c:v>
                </c:pt>
                <c:pt idx="4470">
                  <c:v>42900</c:v>
                </c:pt>
                <c:pt idx="4471">
                  <c:v>42901</c:v>
                </c:pt>
                <c:pt idx="4472">
                  <c:v>42902</c:v>
                </c:pt>
                <c:pt idx="4473">
                  <c:v>42905</c:v>
                </c:pt>
                <c:pt idx="4474">
                  <c:v>42906</c:v>
                </c:pt>
                <c:pt idx="4475">
                  <c:v>42907</c:v>
                </c:pt>
                <c:pt idx="4476">
                  <c:v>42908</c:v>
                </c:pt>
                <c:pt idx="4477">
                  <c:v>42909</c:v>
                </c:pt>
                <c:pt idx="4478">
                  <c:v>42912</c:v>
                </c:pt>
                <c:pt idx="4479">
                  <c:v>42913</c:v>
                </c:pt>
                <c:pt idx="4480">
                  <c:v>42914</c:v>
                </c:pt>
                <c:pt idx="4481">
                  <c:v>42915</c:v>
                </c:pt>
                <c:pt idx="4482">
                  <c:v>42916</c:v>
                </c:pt>
                <c:pt idx="4483">
                  <c:v>42919</c:v>
                </c:pt>
                <c:pt idx="4484">
                  <c:v>42920</c:v>
                </c:pt>
                <c:pt idx="4485">
                  <c:v>42921</c:v>
                </c:pt>
                <c:pt idx="4486">
                  <c:v>42922</c:v>
                </c:pt>
                <c:pt idx="4487">
                  <c:v>42923</c:v>
                </c:pt>
                <c:pt idx="4488">
                  <c:v>42926</c:v>
                </c:pt>
                <c:pt idx="4489">
                  <c:v>42927</c:v>
                </c:pt>
                <c:pt idx="4490">
                  <c:v>42928</c:v>
                </c:pt>
                <c:pt idx="4491">
                  <c:v>42929</c:v>
                </c:pt>
                <c:pt idx="4492">
                  <c:v>42930</c:v>
                </c:pt>
                <c:pt idx="4493">
                  <c:v>42933</c:v>
                </c:pt>
                <c:pt idx="4494">
                  <c:v>42934</c:v>
                </c:pt>
                <c:pt idx="4495">
                  <c:v>42935</c:v>
                </c:pt>
                <c:pt idx="4496">
                  <c:v>42936</c:v>
                </c:pt>
                <c:pt idx="4497">
                  <c:v>42937</c:v>
                </c:pt>
                <c:pt idx="4498">
                  <c:v>42940</c:v>
                </c:pt>
                <c:pt idx="4499">
                  <c:v>42941</c:v>
                </c:pt>
                <c:pt idx="4500">
                  <c:v>42942</c:v>
                </c:pt>
                <c:pt idx="4501">
                  <c:v>42943</c:v>
                </c:pt>
                <c:pt idx="4502">
                  <c:v>42944</c:v>
                </c:pt>
                <c:pt idx="4503">
                  <c:v>42947</c:v>
                </c:pt>
                <c:pt idx="4504">
                  <c:v>42948</c:v>
                </c:pt>
                <c:pt idx="4505">
                  <c:v>42949</c:v>
                </c:pt>
                <c:pt idx="4506">
                  <c:v>42950</c:v>
                </c:pt>
                <c:pt idx="4507">
                  <c:v>42951</c:v>
                </c:pt>
                <c:pt idx="4508">
                  <c:v>42954</c:v>
                </c:pt>
                <c:pt idx="4509">
                  <c:v>42955</c:v>
                </c:pt>
                <c:pt idx="4510">
                  <c:v>42956</c:v>
                </c:pt>
                <c:pt idx="4511">
                  <c:v>42957</c:v>
                </c:pt>
                <c:pt idx="4512">
                  <c:v>42958</c:v>
                </c:pt>
                <c:pt idx="4513">
                  <c:v>42961</c:v>
                </c:pt>
                <c:pt idx="4514">
                  <c:v>42962</c:v>
                </c:pt>
                <c:pt idx="4515">
                  <c:v>42963</c:v>
                </c:pt>
                <c:pt idx="4516">
                  <c:v>42964</c:v>
                </c:pt>
                <c:pt idx="4517">
                  <c:v>42965</c:v>
                </c:pt>
                <c:pt idx="4518">
                  <c:v>42968</c:v>
                </c:pt>
                <c:pt idx="4519">
                  <c:v>42969</c:v>
                </c:pt>
                <c:pt idx="4520">
                  <c:v>42970</c:v>
                </c:pt>
                <c:pt idx="4521">
                  <c:v>42971</c:v>
                </c:pt>
                <c:pt idx="4522">
                  <c:v>42972</c:v>
                </c:pt>
                <c:pt idx="4523">
                  <c:v>42975</c:v>
                </c:pt>
                <c:pt idx="4524">
                  <c:v>42976</c:v>
                </c:pt>
                <c:pt idx="4525">
                  <c:v>42977</c:v>
                </c:pt>
                <c:pt idx="4526">
                  <c:v>42978</c:v>
                </c:pt>
                <c:pt idx="4527">
                  <c:v>42979</c:v>
                </c:pt>
                <c:pt idx="4528">
                  <c:v>42982</c:v>
                </c:pt>
                <c:pt idx="4529">
                  <c:v>42983</c:v>
                </c:pt>
                <c:pt idx="4530">
                  <c:v>42984</c:v>
                </c:pt>
                <c:pt idx="4531">
                  <c:v>42985</c:v>
                </c:pt>
                <c:pt idx="4532">
                  <c:v>42986</c:v>
                </c:pt>
                <c:pt idx="4533">
                  <c:v>42989</c:v>
                </c:pt>
                <c:pt idx="4534">
                  <c:v>42990</c:v>
                </c:pt>
                <c:pt idx="4535">
                  <c:v>42991</c:v>
                </c:pt>
                <c:pt idx="4536">
                  <c:v>42992</c:v>
                </c:pt>
                <c:pt idx="4537">
                  <c:v>42993</c:v>
                </c:pt>
                <c:pt idx="4538">
                  <c:v>42996</c:v>
                </c:pt>
                <c:pt idx="4539">
                  <c:v>42997</c:v>
                </c:pt>
                <c:pt idx="4540">
                  <c:v>42998</c:v>
                </c:pt>
                <c:pt idx="4541">
                  <c:v>42999</c:v>
                </c:pt>
                <c:pt idx="4542">
                  <c:v>43000</c:v>
                </c:pt>
                <c:pt idx="4543">
                  <c:v>43003</c:v>
                </c:pt>
                <c:pt idx="4544">
                  <c:v>43004</c:v>
                </c:pt>
                <c:pt idx="4545">
                  <c:v>43005</c:v>
                </c:pt>
                <c:pt idx="4546">
                  <c:v>43006</c:v>
                </c:pt>
                <c:pt idx="4547">
                  <c:v>43007</c:v>
                </c:pt>
                <c:pt idx="4548">
                  <c:v>43010</c:v>
                </c:pt>
                <c:pt idx="4549">
                  <c:v>43011</c:v>
                </c:pt>
                <c:pt idx="4550">
                  <c:v>43012</c:v>
                </c:pt>
                <c:pt idx="4551">
                  <c:v>43013</c:v>
                </c:pt>
                <c:pt idx="4552">
                  <c:v>43014</c:v>
                </c:pt>
                <c:pt idx="4553">
                  <c:v>43017</c:v>
                </c:pt>
                <c:pt idx="4554">
                  <c:v>43018</c:v>
                </c:pt>
                <c:pt idx="4555">
                  <c:v>43019</c:v>
                </c:pt>
                <c:pt idx="4556">
                  <c:v>43020</c:v>
                </c:pt>
                <c:pt idx="4557">
                  <c:v>43021</c:v>
                </c:pt>
                <c:pt idx="4558">
                  <c:v>43024</c:v>
                </c:pt>
                <c:pt idx="4559">
                  <c:v>43025</c:v>
                </c:pt>
                <c:pt idx="4560">
                  <c:v>43026</c:v>
                </c:pt>
                <c:pt idx="4561">
                  <c:v>43027</c:v>
                </c:pt>
                <c:pt idx="4562">
                  <c:v>43028</c:v>
                </c:pt>
                <c:pt idx="4563">
                  <c:v>43031</c:v>
                </c:pt>
                <c:pt idx="4564">
                  <c:v>43032</c:v>
                </c:pt>
                <c:pt idx="4565">
                  <c:v>43033</c:v>
                </c:pt>
                <c:pt idx="4566">
                  <c:v>43034</c:v>
                </c:pt>
                <c:pt idx="4567">
                  <c:v>43035</c:v>
                </c:pt>
                <c:pt idx="4568">
                  <c:v>43038</c:v>
                </c:pt>
                <c:pt idx="4569">
                  <c:v>43039</c:v>
                </c:pt>
                <c:pt idx="4570">
                  <c:v>43040</c:v>
                </c:pt>
                <c:pt idx="4571">
                  <c:v>43041</c:v>
                </c:pt>
                <c:pt idx="4572">
                  <c:v>43042</c:v>
                </c:pt>
                <c:pt idx="4573">
                  <c:v>43045</c:v>
                </c:pt>
                <c:pt idx="4574">
                  <c:v>43046</c:v>
                </c:pt>
                <c:pt idx="4575">
                  <c:v>43047</c:v>
                </c:pt>
                <c:pt idx="4576">
                  <c:v>43048</c:v>
                </c:pt>
                <c:pt idx="4577">
                  <c:v>43049</c:v>
                </c:pt>
                <c:pt idx="4578">
                  <c:v>43052</c:v>
                </c:pt>
                <c:pt idx="4579">
                  <c:v>43053</c:v>
                </c:pt>
                <c:pt idx="4580">
                  <c:v>43054</c:v>
                </c:pt>
                <c:pt idx="4581">
                  <c:v>43055</c:v>
                </c:pt>
                <c:pt idx="4582">
                  <c:v>43056</c:v>
                </c:pt>
                <c:pt idx="4583">
                  <c:v>43059</c:v>
                </c:pt>
                <c:pt idx="4584">
                  <c:v>43060</c:v>
                </c:pt>
                <c:pt idx="4585">
                  <c:v>43061</c:v>
                </c:pt>
                <c:pt idx="4586">
                  <c:v>43062</c:v>
                </c:pt>
                <c:pt idx="4587">
                  <c:v>43063</c:v>
                </c:pt>
                <c:pt idx="4588">
                  <c:v>43066</c:v>
                </c:pt>
                <c:pt idx="4589">
                  <c:v>43067</c:v>
                </c:pt>
                <c:pt idx="4590">
                  <c:v>43068</c:v>
                </c:pt>
                <c:pt idx="4591">
                  <c:v>43069</c:v>
                </c:pt>
                <c:pt idx="4592">
                  <c:v>43070</c:v>
                </c:pt>
                <c:pt idx="4593">
                  <c:v>43073</c:v>
                </c:pt>
                <c:pt idx="4594">
                  <c:v>43074</c:v>
                </c:pt>
                <c:pt idx="4595">
                  <c:v>43075</c:v>
                </c:pt>
                <c:pt idx="4596">
                  <c:v>43076</c:v>
                </c:pt>
                <c:pt idx="4597">
                  <c:v>43077</c:v>
                </c:pt>
                <c:pt idx="4598">
                  <c:v>43080</c:v>
                </c:pt>
                <c:pt idx="4599">
                  <c:v>43081</c:v>
                </c:pt>
                <c:pt idx="4600">
                  <c:v>43082</c:v>
                </c:pt>
                <c:pt idx="4601">
                  <c:v>43083</c:v>
                </c:pt>
                <c:pt idx="4602">
                  <c:v>43084</c:v>
                </c:pt>
                <c:pt idx="4603">
                  <c:v>43087</c:v>
                </c:pt>
                <c:pt idx="4604">
                  <c:v>43088</c:v>
                </c:pt>
                <c:pt idx="4605">
                  <c:v>43089</c:v>
                </c:pt>
                <c:pt idx="4606">
                  <c:v>43090</c:v>
                </c:pt>
                <c:pt idx="4607">
                  <c:v>43091</c:v>
                </c:pt>
                <c:pt idx="4608">
                  <c:v>43096</c:v>
                </c:pt>
                <c:pt idx="4609">
                  <c:v>43097</c:v>
                </c:pt>
                <c:pt idx="4610">
                  <c:v>43098</c:v>
                </c:pt>
                <c:pt idx="4611">
                  <c:v>43102</c:v>
                </c:pt>
                <c:pt idx="4612">
                  <c:v>43103</c:v>
                </c:pt>
                <c:pt idx="4613">
                  <c:v>43104</c:v>
                </c:pt>
                <c:pt idx="4614">
                  <c:v>43105</c:v>
                </c:pt>
                <c:pt idx="4615">
                  <c:v>43108</c:v>
                </c:pt>
                <c:pt idx="4616">
                  <c:v>43109</c:v>
                </c:pt>
                <c:pt idx="4617">
                  <c:v>43110</c:v>
                </c:pt>
                <c:pt idx="4618">
                  <c:v>43111</c:v>
                </c:pt>
                <c:pt idx="4619">
                  <c:v>43112</c:v>
                </c:pt>
                <c:pt idx="4620">
                  <c:v>43115</c:v>
                </c:pt>
                <c:pt idx="4621">
                  <c:v>43116</c:v>
                </c:pt>
                <c:pt idx="4622">
                  <c:v>43117</c:v>
                </c:pt>
                <c:pt idx="4623">
                  <c:v>43118</c:v>
                </c:pt>
                <c:pt idx="4624">
                  <c:v>43119</c:v>
                </c:pt>
                <c:pt idx="4625">
                  <c:v>43122</c:v>
                </c:pt>
                <c:pt idx="4626">
                  <c:v>43123</c:v>
                </c:pt>
                <c:pt idx="4627">
                  <c:v>43124</c:v>
                </c:pt>
                <c:pt idx="4628">
                  <c:v>43125</c:v>
                </c:pt>
                <c:pt idx="4629">
                  <c:v>43126</c:v>
                </c:pt>
                <c:pt idx="4630">
                  <c:v>43129</c:v>
                </c:pt>
                <c:pt idx="4631">
                  <c:v>43130</c:v>
                </c:pt>
                <c:pt idx="4632">
                  <c:v>43131</c:v>
                </c:pt>
                <c:pt idx="4633">
                  <c:v>43132</c:v>
                </c:pt>
                <c:pt idx="4634">
                  <c:v>43133</c:v>
                </c:pt>
                <c:pt idx="4635">
                  <c:v>43136</c:v>
                </c:pt>
                <c:pt idx="4636">
                  <c:v>43137</c:v>
                </c:pt>
                <c:pt idx="4637">
                  <c:v>43138</c:v>
                </c:pt>
                <c:pt idx="4638">
                  <c:v>43139</c:v>
                </c:pt>
                <c:pt idx="4639">
                  <c:v>43140</c:v>
                </c:pt>
                <c:pt idx="4640">
                  <c:v>43143</c:v>
                </c:pt>
                <c:pt idx="4641">
                  <c:v>43144</c:v>
                </c:pt>
                <c:pt idx="4642">
                  <c:v>43145</c:v>
                </c:pt>
                <c:pt idx="4643">
                  <c:v>43146</c:v>
                </c:pt>
                <c:pt idx="4644">
                  <c:v>43147</c:v>
                </c:pt>
                <c:pt idx="4645">
                  <c:v>43150</c:v>
                </c:pt>
                <c:pt idx="4646">
                  <c:v>43151</c:v>
                </c:pt>
                <c:pt idx="4647">
                  <c:v>43152</c:v>
                </c:pt>
                <c:pt idx="4648">
                  <c:v>43153</c:v>
                </c:pt>
                <c:pt idx="4649">
                  <c:v>43154</c:v>
                </c:pt>
                <c:pt idx="4650">
                  <c:v>43157</c:v>
                </c:pt>
                <c:pt idx="4651">
                  <c:v>43158</c:v>
                </c:pt>
                <c:pt idx="4652">
                  <c:v>43159</c:v>
                </c:pt>
                <c:pt idx="4653">
                  <c:v>43160</c:v>
                </c:pt>
                <c:pt idx="4654">
                  <c:v>43161</c:v>
                </c:pt>
                <c:pt idx="4655">
                  <c:v>43164</c:v>
                </c:pt>
                <c:pt idx="4656">
                  <c:v>43165</c:v>
                </c:pt>
                <c:pt idx="4657">
                  <c:v>43166</c:v>
                </c:pt>
                <c:pt idx="4658">
                  <c:v>43167</c:v>
                </c:pt>
                <c:pt idx="4659">
                  <c:v>43168</c:v>
                </c:pt>
                <c:pt idx="4660">
                  <c:v>43171</c:v>
                </c:pt>
                <c:pt idx="4661">
                  <c:v>43172</c:v>
                </c:pt>
                <c:pt idx="4662">
                  <c:v>43173</c:v>
                </c:pt>
                <c:pt idx="4663">
                  <c:v>43174</c:v>
                </c:pt>
                <c:pt idx="4664">
                  <c:v>43175</c:v>
                </c:pt>
                <c:pt idx="4665">
                  <c:v>43178</c:v>
                </c:pt>
                <c:pt idx="4666">
                  <c:v>43179</c:v>
                </c:pt>
                <c:pt idx="4667">
                  <c:v>43180</c:v>
                </c:pt>
                <c:pt idx="4668">
                  <c:v>43181</c:v>
                </c:pt>
                <c:pt idx="4669">
                  <c:v>43182</c:v>
                </c:pt>
                <c:pt idx="4670">
                  <c:v>43185</c:v>
                </c:pt>
                <c:pt idx="4671">
                  <c:v>43186</c:v>
                </c:pt>
                <c:pt idx="4672">
                  <c:v>43187</c:v>
                </c:pt>
                <c:pt idx="4673">
                  <c:v>43188</c:v>
                </c:pt>
                <c:pt idx="4674">
                  <c:v>43193</c:v>
                </c:pt>
                <c:pt idx="4675">
                  <c:v>43194</c:v>
                </c:pt>
                <c:pt idx="4676">
                  <c:v>43195</c:v>
                </c:pt>
                <c:pt idx="4677">
                  <c:v>43196</c:v>
                </c:pt>
                <c:pt idx="4678">
                  <c:v>43199</c:v>
                </c:pt>
                <c:pt idx="4679">
                  <c:v>43200</c:v>
                </c:pt>
                <c:pt idx="4680">
                  <c:v>43201</c:v>
                </c:pt>
                <c:pt idx="4681">
                  <c:v>43202</c:v>
                </c:pt>
                <c:pt idx="4682">
                  <c:v>43203</c:v>
                </c:pt>
                <c:pt idx="4683">
                  <c:v>43206</c:v>
                </c:pt>
                <c:pt idx="4684">
                  <c:v>43207</c:v>
                </c:pt>
                <c:pt idx="4685">
                  <c:v>43208</c:v>
                </c:pt>
                <c:pt idx="4686">
                  <c:v>43209</c:v>
                </c:pt>
                <c:pt idx="4687">
                  <c:v>43210</c:v>
                </c:pt>
                <c:pt idx="4688">
                  <c:v>43213</c:v>
                </c:pt>
                <c:pt idx="4689">
                  <c:v>43214</c:v>
                </c:pt>
                <c:pt idx="4690">
                  <c:v>43215</c:v>
                </c:pt>
                <c:pt idx="4691">
                  <c:v>43216</c:v>
                </c:pt>
                <c:pt idx="4692">
                  <c:v>43217</c:v>
                </c:pt>
                <c:pt idx="4693">
                  <c:v>43220</c:v>
                </c:pt>
                <c:pt idx="4694">
                  <c:v>43221</c:v>
                </c:pt>
                <c:pt idx="4695">
                  <c:v>43222</c:v>
                </c:pt>
                <c:pt idx="4696">
                  <c:v>43223</c:v>
                </c:pt>
                <c:pt idx="4697">
                  <c:v>43224</c:v>
                </c:pt>
                <c:pt idx="4698">
                  <c:v>43227</c:v>
                </c:pt>
                <c:pt idx="4699">
                  <c:v>43228</c:v>
                </c:pt>
                <c:pt idx="4700">
                  <c:v>43229</c:v>
                </c:pt>
                <c:pt idx="4701">
                  <c:v>43230</c:v>
                </c:pt>
                <c:pt idx="4702">
                  <c:v>43231</c:v>
                </c:pt>
                <c:pt idx="4703">
                  <c:v>43234</c:v>
                </c:pt>
                <c:pt idx="4704">
                  <c:v>43235</c:v>
                </c:pt>
                <c:pt idx="4705">
                  <c:v>43236</c:v>
                </c:pt>
                <c:pt idx="4706">
                  <c:v>43237</c:v>
                </c:pt>
                <c:pt idx="4707">
                  <c:v>43238</c:v>
                </c:pt>
                <c:pt idx="4708">
                  <c:v>43241</c:v>
                </c:pt>
                <c:pt idx="4709">
                  <c:v>43242</c:v>
                </c:pt>
                <c:pt idx="4710">
                  <c:v>43243</c:v>
                </c:pt>
                <c:pt idx="4711">
                  <c:v>43244</c:v>
                </c:pt>
                <c:pt idx="4712">
                  <c:v>43245</c:v>
                </c:pt>
                <c:pt idx="4713">
                  <c:v>43248</c:v>
                </c:pt>
                <c:pt idx="4714">
                  <c:v>43249</c:v>
                </c:pt>
                <c:pt idx="4715">
                  <c:v>43250</c:v>
                </c:pt>
                <c:pt idx="4716">
                  <c:v>43251</c:v>
                </c:pt>
                <c:pt idx="4717">
                  <c:v>43252</c:v>
                </c:pt>
                <c:pt idx="4718">
                  <c:v>43255</c:v>
                </c:pt>
                <c:pt idx="4719">
                  <c:v>43256</c:v>
                </c:pt>
                <c:pt idx="4720">
                  <c:v>43257</c:v>
                </c:pt>
                <c:pt idx="4721">
                  <c:v>43258</c:v>
                </c:pt>
                <c:pt idx="4722">
                  <c:v>43259</c:v>
                </c:pt>
                <c:pt idx="4723">
                  <c:v>43262</c:v>
                </c:pt>
                <c:pt idx="4724">
                  <c:v>43263</c:v>
                </c:pt>
                <c:pt idx="4725">
                  <c:v>43264</c:v>
                </c:pt>
                <c:pt idx="4726">
                  <c:v>43265</c:v>
                </c:pt>
                <c:pt idx="4727">
                  <c:v>43266</c:v>
                </c:pt>
                <c:pt idx="4728">
                  <c:v>43269</c:v>
                </c:pt>
                <c:pt idx="4729">
                  <c:v>43270</c:v>
                </c:pt>
                <c:pt idx="4730">
                  <c:v>43271</c:v>
                </c:pt>
                <c:pt idx="4731">
                  <c:v>43272</c:v>
                </c:pt>
                <c:pt idx="4732">
                  <c:v>43273</c:v>
                </c:pt>
                <c:pt idx="4733">
                  <c:v>43276</c:v>
                </c:pt>
                <c:pt idx="4734">
                  <c:v>43277</c:v>
                </c:pt>
                <c:pt idx="4735">
                  <c:v>43278</c:v>
                </c:pt>
                <c:pt idx="4736">
                  <c:v>43279</c:v>
                </c:pt>
                <c:pt idx="4737">
                  <c:v>43280</c:v>
                </c:pt>
                <c:pt idx="4738">
                  <c:v>43283</c:v>
                </c:pt>
                <c:pt idx="4739">
                  <c:v>43284</c:v>
                </c:pt>
                <c:pt idx="4740">
                  <c:v>43285</c:v>
                </c:pt>
                <c:pt idx="4741">
                  <c:v>43286</c:v>
                </c:pt>
                <c:pt idx="4742">
                  <c:v>43287</c:v>
                </c:pt>
                <c:pt idx="4743">
                  <c:v>43290</c:v>
                </c:pt>
                <c:pt idx="4744">
                  <c:v>43291</c:v>
                </c:pt>
                <c:pt idx="4745">
                  <c:v>43292</c:v>
                </c:pt>
                <c:pt idx="4746">
                  <c:v>43293</c:v>
                </c:pt>
                <c:pt idx="4747">
                  <c:v>43294</c:v>
                </c:pt>
                <c:pt idx="4748">
                  <c:v>43297</c:v>
                </c:pt>
                <c:pt idx="4749">
                  <c:v>43298</c:v>
                </c:pt>
                <c:pt idx="4750">
                  <c:v>43299</c:v>
                </c:pt>
                <c:pt idx="4751">
                  <c:v>43300</c:v>
                </c:pt>
                <c:pt idx="4752">
                  <c:v>43301</c:v>
                </c:pt>
                <c:pt idx="4753">
                  <c:v>43304</c:v>
                </c:pt>
                <c:pt idx="4754">
                  <c:v>43305</c:v>
                </c:pt>
                <c:pt idx="4755">
                  <c:v>43306</c:v>
                </c:pt>
                <c:pt idx="4756">
                  <c:v>43307</c:v>
                </c:pt>
                <c:pt idx="4757">
                  <c:v>43308</c:v>
                </c:pt>
                <c:pt idx="4758">
                  <c:v>43311</c:v>
                </c:pt>
                <c:pt idx="4759">
                  <c:v>43312</c:v>
                </c:pt>
                <c:pt idx="4760">
                  <c:v>43313</c:v>
                </c:pt>
                <c:pt idx="4761">
                  <c:v>43314</c:v>
                </c:pt>
                <c:pt idx="4762">
                  <c:v>43315</c:v>
                </c:pt>
                <c:pt idx="4763">
                  <c:v>43318</c:v>
                </c:pt>
                <c:pt idx="4764">
                  <c:v>43319</c:v>
                </c:pt>
                <c:pt idx="4765">
                  <c:v>43320</c:v>
                </c:pt>
                <c:pt idx="4766">
                  <c:v>43321</c:v>
                </c:pt>
                <c:pt idx="4767">
                  <c:v>43322</c:v>
                </c:pt>
                <c:pt idx="4768">
                  <c:v>43325</c:v>
                </c:pt>
                <c:pt idx="4769">
                  <c:v>43326</c:v>
                </c:pt>
                <c:pt idx="4770">
                  <c:v>43327</c:v>
                </c:pt>
                <c:pt idx="4771">
                  <c:v>43328</c:v>
                </c:pt>
                <c:pt idx="4772">
                  <c:v>43329</c:v>
                </c:pt>
                <c:pt idx="4773">
                  <c:v>43332</c:v>
                </c:pt>
                <c:pt idx="4774">
                  <c:v>43333</c:v>
                </c:pt>
                <c:pt idx="4775">
                  <c:v>43334</c:v>
                </c:pt>
                <c:pt idx="4776">
                  <c:v>43335</c:v>
                </c:pt>
                <c:pt idx="4777">
                  <c:v>43336</c:v>
                </c:pt>
                <c:pt idx="4778">
                  <c:v>43339</c:v>
                </c:pt>
                <c:pt idx="4779">
                  <c:v>43340</c:v>
                </c:pt>
                <c:pt idx="4780">
                  <c:v>43341</c:v>
                </c:pt>
                <c:pt idx="4781">
                  <c:v>43342</c:v>
                </c:pt>
                <c:pt idx="4782">
                  <c:v>43343</c:v>
                </c:pt>
                <c:pt idx="4783">
                  <c:v>43346</c:v>
                </c:pt>
                <c:pt idx="4784">
                  <c:v>43347</c:v>
                </c:pt>
                <c:pt idx="4785">
                  <c:v>43348</c:v>
                </c:pt>
                <c:pt idx="4786">
                  <c:v>43349</c:v>
                </c:pt>
                <c:pt idx="4787">
                  <c:v>43350</c:v>
                </c:pt>
                <c:pt idx="4788">
                  <c:v>43353</c:v>
                </c:pt>
                <c:pt idx="4789">
                  <c:v>43354</c:v>
                </c:pt>
                <c:pt idx="4790">
                  <c:v>43355</c:v>
                </c:pt>
                <c:pt idx="4791">
                  <c:v>43356</c:v>
                </c:pt>
                <c:pt idx="4792">
                  <c:v>43357</c:v>
                </c:pt>
                <c:pt idx="4793">
                  <c:v>43360</c:v>
                </c:pt>
                <c:pt idx="4794">
                  <c:v>43361</c:v>
                </c:pt>
                <c:pt idx="4795">
                  <c:v>43362</c:v>
                </c:pt>
                <c:pt idx="4796">
                  <c:v>43363</c:v>
                </c:pt>
                <c:pt idx="4797">
                  <c:v>43364</c:v>
                </c:pt>
                <c:pt idx="4798">
                  <c:v>43367</c:v>
                </c:pt>
                <c:pt idx="4799">
                  <c:v>43368</c:v>
                </c:pt>
                <c:pt idx="4800">
                  <c:v>43369</c:v>
                </c:pt>
                <c:pt idx="4801">
                  <c:v>43370</c:v>
                </c:pt>
                <c:pt idx="4802">
                  <c:v>43371</c:v>
                </c:pt>
                <c:pt idx="4803">
                  <c:v>43374</c:v>
                </c:pt>
                <c:pt idx="4804">
                  <c:v>43375</c:v>
                </c:pt>
                <c:pt idx="4805">
                  <c:v>43376</c:v>
                </c:pt>
                <c:pt idx="4806">
                  <c:v>43377</c:v>
                </c:pt>
                <c:pt idx="4807">
                  <c:v>43378</c:v>
                </c:pt>
                <c:pt idx="4808">
                  <c:v>43381</c:v>
                </c:pt>
                <c:pt idx="4809">
                  <c:v>43382</c:v>
                </c:pt>
                <c:pt idx="4810">
                  <c:v>43383</c:v>
                </c:pt>
                <c:pt idx="4811">
                  <c:v>43384</c:v>
                </c:pt>
                <c:pt idx="4812">
                  <c:v>43385</c:v>
                </c:pt>
                <c:pt idx="4813">
                  <c:v>43388</c:v>
                </c:pt>
                <c:pt idx="4814">
                  <c:v>43389</c:v>
                </c:pt>
                <c:pt idx="4815">
                  <c:v>43390</c:v>
                </c:pt>
                <c:pt idx="4816">
                  <c:v>43391</c:v>
                </c:pt>
                <c:pt idx="4817">
                  <c:v>43392</c:v>
                </c:pt>
                <c:pt idx="4818">
                  <c:v>43395</c:v>
                </c:pt>
                <c:pt idx="4819">
                  <c:v>43396</c:v>
                </c:pt>
                <c:pt idx="4820">
                  <c:v>43397</c:v>
                </c:pt>
                <c:pt idx="4821">
                  <c:v>43398</c:v>
                </c:pt>
                <c:pt idx="4822">
                  <c:v>43399</c:v>
                </c:pt>
                <c:pt idx="4823">
                  <c:v>43402</c:v>
                </c:pt>
                <c:pt idx="4824">
                  <c:v>43403</c:v>
                </c:pt>
                <c:pt idx="4825">
                  <c:v>43404</c:v>
                </c:pt>
                <c:pt idx="4826">
                  <c:v>43405</c:v>
                </c:pt>
                <c:pt idx="4827">
                  <c:v>43406</c:v>
                </c:pt>
                <c:pt idx="4828">
                  <c:v>43409</c:v>
                </c:pt>
                <c:pt idx="4829">
                  <c:v>43410</c:v>
                </c:pt>
                <c:pt idx="4830">
                  <c:v>43411</c:v>
                </c:pt>
                <c:pt idx="4831">
                  <c:v>43412</c:v>
                </c:pt>
                <c:pt idx="4832">
                  <c:v>43413</c:v>
                </c:pt>
                <c:pt idx="4833">
                  <c:v>43416</c:v>
                </c:pt>
                <c:pt idx="4834">
                  <c:v>43417</c:v>
                </c:pt>
                <c:pt idx="4835">
                  <c:v>43418</c:v>
                </c:pt>
                <c:pt idx="4836">
                  <c:v>43419</c:v>
                </c:pt>
                <c:pt idx="4837">
                  <c:v>43420</c:v>
                </c:pt>
                <c:pt idx="4838">
                  <c:v>43423</c:v>
                </c:pt>
                <c:pt idx="4839">
                  <c:v>43424</c:v>
                </c:pt>
                <c:pt idx="4840">
                  <c:v>43425</c:v>
                </c:pt>
                <c:pt idx="4841">
                  <c:v>43426</c:v>
                </c:pt>
                <c:pt idx="4842">
                  <c:v>43427</c:v>
                </c:pt>
                <c:pt idx="4843">
                  <c:v>43430</c:v>
                </c:pt>
                <c:pt idx="4844">
                  <c:v>43431</c:v>
                </c:pt>
                <c:pt idx="4845">
                  <c:v>43432</c:v>
                </c:pt>
                <c:pt idx="4846">
                  <c:v>43433</c:v>
                </c:pt>
                <c:pt idx="4847">
                  <c:v>43434</c:v>
                </c:pt>
                <c:pt idx="4848">
                  <c:v>43437</c:v>
                </c:pt>
                <c:pt idx="4849">
                  <c:v>43438</c:v>
                </c:pt>
                <c:pt idx="4850">
                  <c:v>43439</c:v>
                </c:pt>
                <c:pt idx="4851">
                  <c:v>43440</c:v>
                </c:pt>
                <c:pt idx="4852">
                  <c:v>43441</c:v>
                </c:pt>
                <c:pt idx="4853">
                  <c:v>43444</c:v>
                </c:pt>
                <c:pt idx="4854">
                  <c:v>43445</c:v>
                </c:pt>
                <c:pt idx="4855">
                  <c:v>43446</c:v>
                </c:pt>
                <c:pt idx="4856">
                  <c:v>43447</c:v>
                </c:pt>
                <c:pt idx="4857">
                  <c:v>43448</c:v>
                </c:pt>
                <c:pt idx="4858">
                  <c:v>43451</c:v>
                </c:pt>
                <c:pt idx="4859">
                  <c:v>43452</c:v>
                </c:pt>
                <c:pt idx="4860">
                  <c:v>43453</c:v>
                </c:pt>
                <c:pt idx="4861">
                  <c:v>43454</c:v>
                </c:pt>
                <c:pt idx="4862">
                  <c:v>43455</c:v>
                </c:pt>
                <c:pt idx="4863">
                  <c:v>43458</c:v>
                </c:pt>
                <c:pt idx="4864">
                  <c:v>43461</c:v>
                </c:pt>
                <c:pt idx="4865">
                  <c:v>43462</c:v>
                </c:pt>
                <c:pt idx="4866">
                  <c:v>43465</c:v>
                </c:pt>
                <c:pt idx="4867">
                  <c:v>43467</c:v>
                </c:pt>
                <c:pt idx="4868">
                  <c:v>43468</c:v>
                </c:pt>
                <c:pt idx="4869">
                  <c:v>43469</c:v>
                </c:pt>
                <c:pt idx="4870">
                  <c:v>43472</c:v>
                </c:pt>
                <c:pt idx="4871">
                  <c:v>43473</c:v>
                </c:pt>
                <c:pt idx="4872">
                  <c:v>43474</c:v>
                </c:pt>
                <c:pt idx="4873">
                  <c:v>43475</c:v>
                </c:pt>
                <c:pt idx="4874">
                  <c:v>43476</c:v>
                </c:pt>
                <c:pt idx="4875">
                  <c:v>43479</c:v>
                </c:pt>
                <c:pt idx="4876">
                  <c:v>43480</c:v>
                </c:pt>
                <c:pt idx="4877">
                  <c:v>43481</c:v>
                </c:pt>
                <c:pt idx="4878">
                  <c:v>43482</c:v>
                </c:pt>
                <c:pt idx="4879">
                  <c:v>43483</c:v>
                </c:pt>
                <c:pt idx="4880">
                  <c:v>43486</c:v>
                </c:pt>
                <c:pt idx="4881">
                  <c:v>43487</c:v>
                </c:pt>
                <c:pt idx="4882">
                  <c:v>43488</c:v>
                </c:pt>
                <c:pt idx="4883">
                  <c:v>43489</c:v>
                </c:pt>
                <c:pt idx="4884">
                  <c:v>43490</c:v>
                </c:pt>
                <c:pt idx="4885">
                  <c:v>43493</c:v>
                </c:pt>
                <c:pt idx="4886">
                  <c:v>43494</c:v>
                </c:pt>
                <c:pt idx="4887">
                  <c:v>43495</c:v>
                </c:pt>
                <c:pt idx="4888">
                  <c:v>43496</c:v>
                </c:pt>
                <c:pt idx="4889">
                  <c:v>43497</c:v>
                </c:pt>
                <c:pt idx="4890">
                  <c:v>43500</c:v>
                </c:pt>
                <c:pt idx="4891">
                  <c:v>43501</c:v>
                </c:pt>
                <c:pt idx="4892">
                  <c:v>43502</c:v>
                </c:pt>
                <c:pt idx="4893">
                  <c:v>43503</c:v>
                </c:pt>
                <c:pt idx="4894">
                  <c:v>43504</c:v>
                </c:pt>
                <c:pt idx="4895">
                  <c:v>43507</c:v>
                </c:pt>
                <c:pt idx="4896">
                  <c:v>43508</c:v>
                </c:pt>
                <c:pt idx="4897">
                  <c:v>43509</c:v>
                </c:pt>
                <c:pt idx="4898">
                  <c:v>43510</c:v>
                </c:pt>
                <c:pt idx="4899">
                  <c:v>43511</c:v>
                </c:pt>
                <c:pt idx="4900">
                  <c:v>43514</c:v>
                </c:pt>
                <c:pt idx="4901">
                  <c:v>43515</c:v>
                </c:pt>
                <c:pt idx="4902">
                  <c:v>43516</c:v>
                </c:pt>
                <c:pt idx="4903">
                  <c:v>43517</c:v>
                </c:pt>
                <c:pt idx="4904">
                  <c:v>43518</c:v>
                </c:pt>
                <c:pt idx="4905">
                  <c:v>43521</c:v>
                </c:pt>
                <c:pt idx="4906">
                  <c:v>43522</c:v>
                </c:pt>
                <c:pt idx="4907">
                  <c:v>43523</c:v>
                </c:pt>
                <c:pt idx="4908">
                  <c:v>43524</c:v>
                </c:pt>
                <c:pt idx="4909">
                  <c:v>43525</c:v>
                </c:pt>
                <c:pt idx="4910">
                  <c:v>43528</c:v>
                </c:pt>
                <c:pt idx="4911">
                  <c:v>43529</c:v>
                </c:pt>
                <c:pt idx="4912">
                  <c:v>43530</c:v>
                </c:pt>
                <c:pt idx="4913">
                  <c:v>43531</c:v>
                </c:pt>
                <c:pt idx="4914">
                  <c:v>43532</c:v>
                </c:pt>
                <c:pt idx="4915">
                  <c:v>43535</c:v>
                </c:pt>
                <c:pt idx="4916">
                  <c:v>43536</c:v>
                </c:pt>
                <c:pt idx="4917">
                  <c:v>43537</c:v>
                </c:pt>
                <c:pt idx="4918">
                  <c:v>43538</c:v>
                </c:pt>
                <c:pt idx="4919">
                  <c:v>43539</c:v>
                </c:pt>
                <c:pt idx="4920">
                  <c:v>43542</c:v>
                </c:pt>
                <c:pt idx="4921">
                  <c:v>43543</c:v>
                </c:pt>
                <c:pt idx="4922">
                  <c:v>43544</c:v>
                </c:pt>
                <c:pt idx="4923">
                  <c:v>43545</c:v>
                </c:pt>
                <c:pt idx="4924">
                  <c:v>43546</c:v>
                </c:pt>
                <c:pt idx="4925">
                  <c:v>43549</c:v>
                </c:pt>
                <c:pt idx="4926">
                  <c:v>43550</c:v>
                </c:pt>
                <c:pt idx="4927">
                  <c:v>43551</c:v>
                </c:pt>
                <c:pt idx="4928">
                  <c:v>43552</c:v>
                </c:pt>
                <c:pt idx="4929">
                  <c:v>43553</c:v>
                </c:pt>
                <c:pt idx="4930">
                  <c:v>43556</c:v>
                </c:pt>
                <c:pt idx="4931">
                  <c:v>43557</c:v>
                </c:pt>
                <c:pt idx="4932">
                  <c:v>43558</c:v>
                </c:pt>
                <c:pt idx="4933">
                  <c:v>43559</c:v>
                </c:pt>
                <c:pt idx="4934">
                  <c:v>43560</c:v>
                </c:pt>
                <c:pt idx="4935">
                  <c:v>43563</c:v>
                </c:pt>
                <c:pt idx="4936">
                  <c:v>43564</c:v>
                </c:pt>
                <c:pt idx="4937">
                  <c:v>43565</c:v>
                </c:pt>
                <c:pt idx="4938">
                  <c:v>43566</c:v>
                </c:pt>
                <c:pt idx="4939">
                  <c:v>43567</c:v>
                </c:pt>
                <c:pt idx="4940">
                  <c:v>43570</c:v>
                </c:pt>
                <c:pt idx="4941">
                  <c:v>43571</c:v>
                </c:pt>
                <c:pt idx="4942">
                  <c:v>43572</c:v>
                </c:pt>
                <c:pt idx="4943">
                  <c:v>43573</c:v>
                </c:pt>
                <c:pt idx="4944">
                  <c:v>43578</c:v>
                </c:pt>
                <c:pt idx="4945">
                  <c:v>43579</c:v>
                </c:pt>
                <c:pt idx="4946">
                  <c:v>43580</c:v>
                </c:pt>
                <c:pt idx="4947">
                  <c:v>43581</c:v>
                </c:pt>
                <c:pt idx="4948">
                  <c:v>43584</c:v>
                </c:pt>
                <c:pt idx="4949">
                  <c:v>43585</c:v>
                </c:pt>
                <c:pt idx="4950">
                  <c:v>43587</c:v>
                </c:pt>
                <c:pt idx="4951">
                  <c:v>43588</c:v>
                </c:pt>
                <c:pt idx="4952">
                  <c:v>43591</c:v>
                </c:pt>
                <c:pt idx="4953">
                  <c:v>43592</c:v>
                </c:pt>
                <c:pt idx="4954">
                  <c:v>43593</c:v>
                </c:pt>
                <c:pt idx="4955">
                  <c:v>43594</c:v>
                </c:pt>
                <c:pt idx="4956">
                  <c:v>43595</c:v>
                </c:pt>
                <c:pt idx="4957">
                  <c:v>43598</c:v>
                </c:pt>
                <c:pt idx="4958">
                  <c:v>43599</c:v>
                </c:pt>
                <c:pt idx="4959">
                  <c:v>43600</c:v>
                </c:pt>
                <c:pt idx="4960">
                  <c:v>43601</c:v>
                </c:pt>
                <c:pt idx="4961">
                  <c:v>43602</c:v>
                </c:pt>
                <c:pt idx="4962">
                  <c:v>43605</c:v>
                </c:pt>
                <c:pt idx="4963">
                  <c:v>43606</c:v>
                </c:pt>
                <c:pt idx="4964">
                  <c:v>43607</c:v>
                </c:pt>
                <c:pt idx="4965">
                  <c:v>43608</c:v>
                </c:pt>
                <c:pt idx="4966">
                  <c:v>43609</c:v>
                </c:pt>
                <c:pt idx="4967">
                  <c:v>43612</c:v>
                </c:pt>
                <c:pt idx="4968">
                  <c:v>43613</c:v>
                </c:pt>
                <c:pt idx="4969">
                  <c:v>43614</c:v>
                </c:pt>
                <c:pt idx="4970">
                  <c:v>43615</c:v>
                </c:pt>
                <c:pt idx="4971">
                  <c:v>43616</c:v>
                </c:pt>
                <c:pt idx="4972">
                  <c:v>43619</c:v>
                </c:pt>
                <c:pt idx="4973">
                  <c:v>43620</c:v>
                </c:pt>
                <c:pt idx="4974">
                  <c:v>43621</c:v>
                </c:pt>
                <c:pt idx="4975">
                  <c:v>43622</c:v>
                </c:pt>
                <c:pt idx="4976">
                  <c:v>43623</c:v>
                </c:pt>
                <c:pt idx="4977">
                  <c:v>43626</c:v>
                </c:pt>
                <c:pt idx="4978">
                  <c:v>43627</c:v>
                </c:pt>
                <c:pt idx="4979">
                  <c:v>43628</c:v>
                </c:pt>
                <c:pt idx="4980">
                  <c:v>43629</c:v>
                </c:pt>
                <c:pt idx="4981">
                  <c:v>43630</c:v>
                </c:pt>
                <c:pt idx="4982">
                  <c:v>43633</c:v>
                </c:pt>
                <c:pt idx="4983">
                  <c:v>43634</c:v>
                </c:pt>
                <c:pt idx="4984">
                  <c:v>43635</c:v>
                </c:pt>
                <c:pt idx="4985">
                  <c:v>43636</c:v>
                </c:pt>
                <c:pt idx="4986">
                  <c:v>43637</c:v>
                </c:pt>
                <c:pt idx="4987">
                  <c:v>43640</c:v>
                </c:pt>
                <c:pt idx="4988">
                  <c:v>43641</c:v>
                </c:pt>
                <c:pt idx="4989">
                  <c:v>43642</c:v>
                </c:pt>
                <c:pt idx="4990">
                  <c:v>43643</c:v>
                </c:pt>
                <c:pt idx="4991">
                  <c:v>43644</c:v>
                </c:pt>
                <c:pt idx="4992">
                  <c:v>43647</c:v>
                </c:pt>
                <c:pt idx="4993">
                  <c:v>43648</c:v>
                </c:pt>
                <c:pt idx="4994">
                  <c:v>43649</c:v>
                </c:pt>
                <c:pt idx="4995">
                  <c:v>43650</c:v>
                </c:pt>
                <c:pt idx="4996">
                  <c:v>43651</c:v>
                </c:pt>
                <c:pt idx="4997">
                  <c:v>43654</c:v>
                </c:pt>
                <c:pt idx="4998">
                  <c:v>43655</c:v>
                </c:pt>
                <c:pt idx="4999">
                  <c:v>43656</c:v>
                </c:pt>
                <c:pt idx="5000">
                  <c:v>43657</c:v>
                </c:pt>
                <c:pt idx="5001">
                  <c:v>43658</c:v>
                </c:pt>
                <c:pt idx="5002">
                  <c:v>43661</c:v>
                </c:pt>
                <c:pt idx="5003">
                  <c:v>43662</c:v>
                </c:pt>
                <c:pt idx="5004">
                  <c:v>43663</c:v>
                </c:pt>
                <c:pt idx="5005">
                  <c:v>43664</c:v>
                </c:pt>
                <c:pt idx="5006">
                  <c:v>43665</c:v>
                </c:pt>
                <c:pt idx="5007">
                  <c:v>43668</c:v>
                </c:pt>
                <c:pt idx="5008">
                  <c:v>43669</c:v>
                </c:pt>
                <c:pt idx="5009">
                  <c:v>43670</c:v>
                </c:pt>
                <c:pt idx="5010">
                  <c:v>43671</c:v>
                </c:pt>
                <c:pt idx="5011">
                  <c:v>43672</c:v>
                </c:pt>
                <c:pt idx="5012">
                  <c:v>43675</c:v>
                </c:pt>
                <c:pt idx="5013">
                  <c:v>43676</c:v>
                </c:pt>
                <c:pt idx="5014">
                  <c:v>43677</c:v>
                </c:pt>
                <c:pt idx="5015">
                  <c:v>43678</c:v>
                </c:pt>
                <c:pt idx="5016">
                  <c:v>43679</c:v>
                </c:pt>
                <c:pt idx="5017">
                  <c:v>43682</c:v>
                </c:pt>
                <c:pt idx="5018">
                  <c:v>43683</c:v>
                </c:pt>
                <c:pt idx="5019">
                  <c:v>43684</c:v>
                </c:pt>
                <c:pt idx="5020">
                  <c:v>43685</c:v>
                </c:pt>
                <c:pt idx="5021">
                  <c:v>43686</c:v>
                </c:pt>
                <c:pt idx="5022">
                  <c:v>43689</c:v>
                </c:pt>
                <c:pt idx="5023">
                  <c:v>43690</c:v>
                </c:pt>
                <c:pt idx="5024">
                  <c:v>43691</c:v>
                </c:pt>
                <c:pt idx="5025">
                  <c:v>43692</c:v>
                </c:pt>
                <c:pt idx="5026">
                  <c:v>43693</c:v>
                </c:pt>
                <c:pt idx="5027">
                  <c:v>43696</c:v>
                </c:pt>
                <c:pt idx="5028">
                  <c:v>43697</c:v>
                </c:pt>
                <c:pt idx="5029">
                  <c:v>43698</c:v>
                </c:pt>
                <c:pt idx="5030">
                  <c:v>43699</c:v>
                </c:pt>
                <c:pt idx="5031">
                  <c:v>43700</c:v>
                </c:pt>
                <c:pt idx="5032">
                  <c:v>43703</c:v>
                </c:pt>
                <c:pt idx="5033">
                  <c:v>43704</c:v>
                </c:pt>
                <c:pt idx="5034">
                  <c:v>43705</c:v>
                </c:pt>
                <c:pt idx="5035">
                  <c:v>43706</c:v>
                </c:pt>
                <c:pt idx="5036">
                  <c:v>43707</c:v>
                </c:pt>
                <c:pt idx="5037">
                  <c:v>43710</c:v>
                </c:pt>
                <c:pt idx="5038">
                  <c:v>43711</c:v>
                </c:pt>
                <c:pt idx="5039">
                  <c:v>43712</c:v>
                </c:pt>
                <c:pt idx="5040">
                  <c:v>43713</c:v>
                </c:pt>
                <c:pt idx="5041">
                  <c:v>43714</c:v>
                </c:pt>
                <c:pt idx="5042">
                  <c:v>43717</c:v>
                </c:pt>
                <c:pt idx="5043">
                  <c:v>43718</c:v>
                </c:pt>
                <c:pt idx="5044">
                  <c:v>43719</c:v>
                </c:pt>
                <c:pt idx="5045">
                  <c:v>43720</c:v>
                </c:pt>
                <c:pt idx="5046">
                  <c:v>43721</c:v>
                </c:pt>
                <c:pt idx="5047">
                  <c:v>43724</c:v>
                </c:pt>
                <c:pt idx="5048">
                  <c:v>43725</c:v>
                </c:pt>
                <c:pt idx="5049">
                  <c:v>43726</c:v>
                </c:pt>
                <c:pt idx="5050">
                  <c:v>43727</c:v>
                </c:pt>
                <c:pt idx="5051">
                  <c:v>43728</c:v>
                </c:pt>
                <c:pt idx="5052">
                  <c:v>43731</c:v>
                </c:pt>
                <c:pt idx="5053">
                  <c:v>43732</c:v>
                </c:pt>
                <c:pt idx="5054">
                  <c:v>43733</c:v>
                </c:pt>
                <c:pt idx="5055">
                  <c:v>43734</c:v>
                </c:pt>
                <c:pt idx="5056">
                  <c:v>43735</c:v>
                </c:pt>
                <c:pt idx="5057">
                  <c:v>43738</c:v>
                </c:pt>
                <c:pt idx="5058">
                  <c:v>43739</c:v>
                </c:pt>
                <c:pt idx="5059">
                  <c:v>43740</c:v>
                </c:pt>
                <c:pt idx="5060">
                  <c:v>43741</c:v>
                </c:pt>
                <c:pt idx="5061">
                  <c:v>43742</c:v>
                </c:pt>
                <c:pt idx="5062">
                  <c:v>43745</c:v>
                </c:pt>
                <c:pt idx="5063">
                  <c:v>43746</c:v>
                </c:pt>
                <c:pt idx="5064">
                  <c:v>43747</c:v>
                </c:pt>
                <c:pt idx="5065">
                  <c:v>43748</c:v>
                </c:pt>
                <c:pt idx="5066">
                  <c:v>43749</c:v>
                </c:pt>
                <c:pt idx="5067">
                  <c:v>43752</c:v>
                </c:pt>
                <c:pt idx="5068">
                  <c:v>43753</c:v>
                </c:pt>
                <c:pt idx="5069">
                  <c:v>43754</c:v>
                </c:pt>
                <c:pt idx="5070">
                  <c:v>43755</c:v>
                </c:pt>
                <c:pt idx="5071">
                  <c:v>43756</c:v>
                </c:pt>
                <c:pt idx="5072">
                  <c:v>43759</c:v>
                </c:pt>
                <c:pt idx="5073">
                  <c:v>43760</c:v>
                </c:pt>
                <c:pt idx="5074">
                  <c:v>43761</c:v>
                </c:pt>
                <c:pt idx="5075">
                  <c:v>43762</c:v>
                </c:pt>
                <c:pt idx="5076">
                  <c:v>43763</c:v>
                </c:pt>
                <c:pt idx="5077">
                  <c:v>43766</c:v>
                </c:pt>
                <c:pt idx="5078">
                  <c:v>43767</c:v>
                </c:pt>
                <c:pt idx="5079">
                  <c:v>43768</c:v>
                </c:pt>
                <c:pt idx="5080">
                  <c:v>43769</c:v>
                </c:pt>
                <c:pt idx="5081">
                  <c:v>43770</c:v>
                </c:pt>
                <c:pt idx="5082">
                  <c:v>43773</c:v>
                </c:pt>
                <c:pt idx="5083">
                  <c:v>43774</c:v>
                </c:pt>
                <c:pt idx="5084">
                  <c:v>43775</c:v>
                </c:pt>
                <c:pt idx="5085">
                  <c:v>43776</c:v>
                </c:pt>
                <c:pt idx="5086">
                  <c:v>43777</c:v>
                </c:pt>
                <c:pt idx="5087">
                  <c:v>43780</c:v>
                </c:pt>
                <c:pt idx="5088">
                  <c:v>43781</c:v>
                </c:pt>
                <c:pt idx="5089">
                  <c:v>43782</c:v>
                </c:pt>
                <c:pt idx="5090">
                  <c:v>43783</c:v>
                </c:pt>
                <c:pt idx="5091">
                  <c:v>43784</c:v>
                </c:pt>
                <c:pt idx="5092">
                  <c:v>43787</c:v>
                </c:pt>
                <c:pt idx="5093">
                  <c:v>43788</c:v>
                </c:pt>
                <c:pt idx="5094">
                  <c:v>43789</c:v>
                </c:pt>
                <c:pt idx="5095">
                  <c:v>43790</c:v>
                </c:pt>
                <c:pt idx="5096">
                  <c:v>43791</c:v>
                </c:pt>
                <c:pt idx="5097">
                  <c:v>43794</c:v>
                </c:pt>
                <c:pt idx="5098">
                  <c:v>43795</c:v>
                </c:pt>
                <c:pt idx="5099">
                  <c:v>43796</c:v>
                </c:pt>
                <c:pt idx="5100">
                  <c:v>43797</c:v>
                </c:pt>
                <c:pt idx="5101">
                  <c:v>43798</c:v>
                </c:pt>
                <c:pt idx="5102">
                  <c:v>43801</c:v>
                </c:pt>
                <c:pt idx="5103">
                  <c:v>43802</c:v>
                </c:pt>
                <c:pt idx="5104">
                  <c:v>43803</c:v>
                </c:pt>
                <c:pt idx="5105">
                  <c:v>43804</c:v>
                </c:pt>
                <c:pt idx="5106">
                  <c:v>43805</c:v>
                </c:pt>
                <c:pt idx="5107">
                  <c:v>43808</c:v>
                </c:pt>
                <c:pt idx="5108">
                  <c:v>43809</c:v>
                </c:pt>
                <c:pt idx="5109">
                  <c:v>43810</c:v>
                </c:pt>
                <c:pt idx="5110">
                  <c:v>43811</c:v>
                </c:pt>
                <c:pt idx="5111">
                  <c:v>43812</c:v>
                </c:pt>
                <c:pt idx="5112">
                  <c:v>43815</c:v>
                </c:pt>
                <c:pt idx="5113">
                  <c:v>43816</c:v>
                </c:pt>
                <c:pt idx="5114">
                  <c:v>43817</c:v>
                </c:pt>
                <c:pt idx="5115">
                  <c:v>43818</c:v>
                </c:pt>
                <c:pt idx="5116">
                  <c:v>43819</c:v>
                </c:pt>
                <c:pt idx="5117">
                  <c:v>43822</c:v>
                </c:pt>
                <c:pt idx="5118">
                  <c:v>43823</c:v>
                </c:pt>
                <c:pt idx="5119">
                  <c:v>43826</c:v>
                </c:pt>
                <c:pt idx="5120">
                  <c:v>43829</c:v>
                </c:pt>
                <c:pt idx="5121">
                  <c:v>43830</c:v>
                </c:pt>
                <c:pt idx="5122">
                  <c:v>43832</c:v>
                </c:pt>
                <c:pt idx="5123">
                  <c:v>43833</c:v>
                </c:pt>
                <c:pt idx="5124">
                  <c:v>43836</c:v>
                </c:pt>
                <c:pt idx="5125">
                  <c:v>43837</c:v>
                </c:pt>
                <c:pt idx="5126">
                  <c:v>43838</c:v>
                </c:pt>
                <c:pt idx="5127">
                  <c:v>43839</c:v>
                </c:pt>
                <c:pt idx="5128">
                  <c:v>43840</c:v>
                </c:pt>
                <c:pt idx="5129">
                  <c:v>43843</c:v>
                </c:pt>
                <c:pt idx="5130">
                  <c:v>43844</c:v>
                </c:pt>
                <c:pt idx="5131">
                  <c:v>43845</c:v>
                </c:pt>
                <c:pt idx="5132">
                  <c:v>43846</c:v>
                </c:pt>
                <c:pt idx="5133">
                  <c:v>43847</c:v>
                </c:pt>
                <c:pt idx="5134">
                  <c:v>43850</c:v>
                </c:pt>
                <c:pt idx="5135">
                  <c:v>43851</c:v>
                </c:pt>
                <c:pt idx="5136">
                  <c:v>43852</c:v>
                </c:pt>
                <c:pt idx="5137">
                  <c:v>43853</c:v>
                </c:pt>
                <c:pt idx="5138">
                  <c:v>43854</c:v>
                </c:pt>
                <c:pt idx="5139">
                  <c:v>43857</c:v>
                </c:pt>
                <c:pt idx="5140">
                  <c:v>43858</c:v>
                </c:pt>
                <c:pt idx="5141">
                  <c:v>43859</c:v>
                </c:pt>
                <c:pt idx="5142">
                  <c:v>43860</c:v>
                </c:pt>
                <c:pt idx="5143">
                  <c:v>43861</c:v>
                </c:pt>
                <c:pt idx="5144">
                  <c:v>43864</c:v>
                </c:pt>
                <c:pt idx="5145">
                  <c:v>43865</c:v>
                </c:pt>
                <c:pt idx="5146">
                  <c:v>43866</c:v>
                </c:pt>
                <c:pt idx="5147">
                  <c:v>43867</c:v>
                </c:pt>
                <c:pt idx="5148">
                  <c:v>43868</c:v>
                </c:pt>
                <c:pt idx="5149">
                  <c:v>43871</c:v>
                </c:pt>
                <c:pt idx="5150">
                  <c:v>43872</c:v>
                </c:pt>
                <c:pt idx="5151">
                  <c:v>43873</c:v>
                </c:pt>
                <c:pt idx="5152">
                  <c:v>43874</c:v>
                </c:pt>
                <c:pt idx="5153">
                  <c:v>43875</c:v>
                </c:pt>
                <c:pt idx="5154">
                  <c:v>43878</c:v>
                </c:pt>
                <c:pt idx="5155">
                  <c:v>43879</c:v>
                </c:pt>
                <c:pt idx="5156">
                  <c:v>43880</c:v>
                </c:pt>
                <c:pt idx="5157">
                  <c:v>43881</c:v>
                </c:pt>
                <c:pt idx="5158">
                  <c:v>43882</c:v>
                </c:pt>
                <c:pt idx="5159">
                  <c:v>43885</c:v>
                </c:pt>
                <c:pt idx="5160">
                  <c:v>43886</c:v>
                </c:pt>
                <c:pt idx="5161">
                  <c:v>43887</c:v>
                </c:pt>
                <c:pt idx="5162">
                  <c:v>43888</c:v>
                </c:pt>
                <c:pt idx="5163">
                  <c:v>43889</c:v>
                </c:pt>
                <c:pt idx="5164">
                  <c:v>43892</c:v>
                </c:pt>
                <c:pt idx="5165">
                  <c:v>43893</c:v>
                </c:pt>
                <c:pt idx="5166">
                  <c:v>43894</c:v>
                </c:pt>
                <c:pt idx="5167">
                  <c:v>43895</c:v>
                </c:pt>
                <c:pt idx="5168">
                  <c:v>43896</c:v>
                </c:pt>
                <c:pt idx="5169">
                  <c:v>43899</c:v>
                </c:pt>
                <c:pt idx="5170">
                  <c:v>43900</c:v>
                </c:pt>
                <c:pt idx="5171">
                  <c:v>43901</c:v>
                </c:pt>
                <c:pt idx="5172">
                  <c:v>43902</c:v>
                </c:pt>
                <c:pt idx="5173">
                  <c:v>43903</c:v>
                </c:pt>
                <c:pt idx="5174">
                  <c:v>43906</c:v>
                </c:pt>
                <c:pt idx="5175">
                  <c:v>43907</c:v>
                </c:pt>
                <c:pt idx="5176">
                  <c:v>43908</c:v>
                </c:pt>
                <c:pt idx="5177">
                  <c:v>43909</c:v>
                </c:pt>
                <c:pt idx="5178">
                  <c:v>43910</c:v>
                </c:pt>
                <c:pt idx="5179">
                  <c:v>43913</c:v>
                </c:pt>
                <c:pt idx="5180">
                  <c:v>43914</c:v>
                </c:pt>
                <c:pt idx="5181">
                  <c:v>43915</c:v>
                </c:pt>
                <c:pt idx="5182">
                  <c:v>43916</c:v>
                </c:pt>
                <c:pt idx="5183">
                  <c:v>43917</c:v>
                </c:pt>
                <c:pt idx="5184">
                  <c:v>43920</c:v>
                </c:pt>
                <c:pt idx="5185">
                  <c:v>43921</c:v>
                </c:pt>
                <c:pt idx="5186">
                  <c:v>43922</c:v>
                </c:pt>
                <c:pt idx="5187">
                  <c:v>43923</c:v>
                </c:pt>
                <c:pt idx="5188">
                  <c:v>43924</c:v>
                </c:pt>
                <c:pt idx="5189">
                  <c:v>43927</c:v>
                </c:pt>
                <c:pt idx="5190">
                  <c:v>43928</c:v>
                </c:pt>
                <c:pt idx="5191">
                  <c:v>43929</c:v>
                </c:pt>
                <c:pt idx="5192">
                  <c:v>43930</c:v>
                </c:pt>
                <c:pt idx="5193">
                  <c:v>43935</c:v>
                </c:pt>
                <c:pt idx="5194">
                  <c:v>43936</c:v>
                </c:pt>
                <c:pt idx="5195">
                  <c:v>43937</c:v>
                </c:pt>
                <c:pt idx="5196">
                  <c:v>43938</c:v>
                </c:pt>
                <c:pt idx="5197">
                  <c:v>43941</c:v>
                </c:pt>
                <c:pt idx="5198">
                  <c:v>43942</c:v>
                </c:pt>
                <c:pt idx="5199">
                  <c:v>43943</c:v>
                </c:pt>
                <c:pt idx="5200">
                  <c:v>43944</c:v>
                </c:pt>
                <c:pt idx="5201">
                  <c:v>43945</c:v>
                </c:pt>
                <c:pt idx="5202">
                  <c:v>43948</c:v>
                </c:pt>
                <c:pt idx="5203">
                  <c:v>43949</c:v>
                </c:pt>
                <c:pt idx="5204">
                  <c:v>43950</c:v>
                </c:pt>
                <c:pt idx="5205">
                  <c:v>43951</c:v>
                </c:pt>
                <c:pt idx="5206">
                  <c:v>43952</c:v>
                </c:pt>
                <c:pt idx="5207">
                  <c:v>43955</c:v>
                </c:pt>
                <c:pt idx="5208">
                  <c:v>43956</c:v>
                </c:pt>
                <c:pt idx="5209">
                  <c:v>43957</c:v>
                </c:pt>
                <c:pt idx="5210">
                  <c:v>43958</c:v>
                </c:pt>
                <c:pt idx="5211">
                  <c:v>43959</c:v>
                </c:pt>
                <c:pt idx="5212">
                  <c:v>43962</c:v>
                </c:pt>
                <c:pt idx="5213">
                  <c:v>43963</c:v>
                </c:pt>
                <c:pt idx="5214">
                  <c:v>43964</c:v>
                </c:pt>
                <c:pt idx="5215">
                  <c:v>43965</c:v>
                </c:pt>
                <c:pt idx="5216">
                  <c:v>43966</c:v>
                </c:pt>
                <c:pt idx="5217">
                  <c:v>43969</c:v>
                </c:pt>
                <c:pt idx="5218">
                  <c:v>43970</c:v>
                </c:pt>
                <c:pt idx="5219">
                  <c:v>43971</c:v>
                </c:pt>
                <c:pt idx="5220">
                  <c:v>43972</c:v>
                </c:pt>
                <c:pt idx="5221">
                  <c:v>43973</c:v>
                </c:pt>
                <c:pt idx="5222">
                  <c:v>43976</c:v>
                </c:pt>
                <c:pt idx="5223">
                  <c:v>43977</c:v>
                </c:pt>
                <c:pt idx="5224">
                  <c:v>43978</c:v>
                </c:pt>
                <c:pt idx="5225">
                  <c:v>43979</c:v>
                </c:pt>
                <c:pt idx="5226">
                  <c:v>43980</c:v>
                </c:pt>
                <c:pt idx="5227">
                  <c:v>43983</c:v>
                </c:pt>
                <c:pt idx="5228">
                  <c:v>43984</c:v>
                </c:pt>
                <c:pt idx="5229">
                  <c:v>43985</c:v>
                </c:pt>
                <c:pt idx="5230">
                  <c:v>43986</c:v>
                </c:pt>
                <c:pt idx="5231">
                  <c:v>43987</c:v>
                </c:pt>
                <c:pt idx="5232">
                  <c:v>43990</c:v>
                </c:pt>
                <c:pt idx="5233">
                  <c:v>43991</c:v>
                </c:pt>
                <c:pt idx="5234">
                  <c:v>43992</c:v>
                </c:pt>
                <c:pt idx="5235">
                  <c:v>43993</c:v>
                </c:pt>
                <c:pt idx="5236">
                  <c:v>43994</c:v>
                </c:pt>
                <c:pt idx="5237">
                  <c:v>43997</c:v>
                </c:pt>
                <c:pt idx="5238">
                  <c:v>43998</c:v>
                </c:pt>
                <c:pt idx="5239">
                  <c:v>43999</c:v>
                </c:pt>
                <c:pt idx="5240">
                  <c:v>44000</c:v>
                </c:pt>
                <c:pt idx="5241">
                  <c:v>44001</c:v>
                </c:pt>
                <c:pt idx="5242">
                  <c:v>44004</c:v>
                </c:pt>
                <c:pt idx="5243">
                  <c:v>44005</c:v>
                </c:pt>
                <c:pt idx="5244">
                  <c:v>44006</c:v>
                </c:pt>
                <c:pt idx="5245">
                  <c:v>44007</c:v>
                </c:pt>
                <c:pt idx="5246">
                  <c:v>44008</c:v>
                </c:pt>
                <c:pt idx="5247">
                  <c:v>44011</c:v>
                </c:pt>
                <c:pt idx="5248">
                  <c:v>44012</c:v>
                </c:pt>
                <c:pt idx="5249">
                  <c:v>44013</c:v>
                </c:pt>
                <c:pt idx="5250">
                  <c:v>44014</c:v>
                </c:pt>
                <c:pt idx="5251">
                  <c:v>44015</c:v>
                </c:pt>
                <c:pt idx="5252">
                  <c:v>44018</c:v>
                </c:pt>
                <c:pt idx="5253">
                  <c:v>44019</c:v>
                </c:pt>
                <c:pt idx="5254">
                  <c:v>44020</c:v>
                </c:pt>
                <c:pt idx="5255">
                  <c:v>44021</c:v>
                </c:pt>
                <c:pt idx="5256">
                  <c:v>44022</c:v>
                </c:pt>
                <c:pt idx="5257">
                  <c:v>44025</c:v>
                </c:pt>
                <c:pt idx="5258">
                  <c:v>44026</c:v>
                </c:pt>
                <c:pt idx="5259">
                  <c:v>44027</c:v>
                </c:pt>
                <c:pt idx="5260">
                  <c:v>44028</c:v>
                </c:pt>
                <c:pt idx="5261">
                  <c:v>44029</c:v>
                </c:pt>
                <c:pt idx="5262">
                  <c:v>44032</c:v>
                </c:pt>
                <c:pt idx="5263">
                  <c:v>44033</c:v>
                </c:pt>
                <c:pt idx="5264">
                  <c:v>44034</c:v>
                </c:pt>
                <c:pt idx="5265">
                  <c:v>44035</c:v>
                </c:pt>
                <c:pt idx="5266">
                  <c:v>44036</c:v>
                </c:pt>
                <c:pt idx="5267">
                  <c:v>44039</c:v>
                </c:pt>
                <c:pt idx="5268">
                  <c:v>44040</c:v>
                </c:pt>
                <c:pt idx="5269">
                  <c:v>44041</c:v>
                </c:pt>
                <c:pt idx="5270">
                  <c:v>44042</c:v>
                </c:pt>
                <c:pt idx="5271">
                  <c:v>44043</c:v>
                </c:pt>
                <c:pt idx="5272">
                  <c:v>44046</c:v>
                </c:pt>
                <c:pt idx="5273">
                  <c:v>44047</c:v>
                </c:pt>
                <c:pt idx="5274">
                  <c:v>44048</c:v>
                </c:pt>
                <c:pt idx="5275">
                  <c:v>44049</c:v>
                </c:pt>
                <c:pt idx="5276">
                  <c:v>44050</c:v>
                </c:pt>
                <c:pt idx="5277">
                  <c:v>44053</c:v>
                </c:pt>
                <c:pt idx="5278">
                  <c:v>44054</c:v>
                </c:pt>
                <c:pt idx="5279">
                  <c:v>44055</c:v>
                </c:pt>
                <c:pt idx="5280">
                  <c:v>44056</c:v>
                </c:pt>
                <c:pt idx="5281">
                  <c:v>44057</c:v>
                </c:pt>
                <c:pt idx="5282">
                  <c:v>44060</c:v>
                </c:pt>
                <c:pt idx="5283">
                  <c:v>44061</c:v>
                </c:pt>
                <c:pt idx="5284">
                  <c:v>44062</c:v>
                </c:pt>
                <c:pt idx="5285">
                  <c:v>44063</c:v>
                </c:pt>
                <c:pt idx="5286">
                  <c:v>44064</c:v>
                </c:pt>
                <c:pt idx="5287">
                  <c:v>44067</c:v>
                </c:pt>
                <c:pt idx="5288">
                  <c:v>44068</c:v>
                </c:pt>
                <c:pt idx="5289">
                  <c:v>44069</c:v>
                </c:pt>
                <c:pt idx="5290">
                  <c:v>44070</c:v>
                </c:pt>
                <c:pt idx="5291">
                  <c:v>44071</c:v>
                </c:pt>
                <c:pt idx="5292">
                  <c:v>44074</c:v>
                </c:pt>
                <c:pt idx="5293">
                  <c:v>44075</c:v>
                </c:pt>
                <c:pt idx="5294">
                  <c:v>44076</c:v>
                </c:pt>
                <c:pt idx="5295">
                  <c:v>44077</c:v>
                </c:pt>
                <c:pt idx="5296">
                  <c:v>44078</c:v>
                </c:pt>
                <c:pt idx="5297">
                  <c:v>44081</c:v>
                </c:pt>
                <c:pt idx="5298">
                  <c:v>44082</c:v>
                </c:pt>
                <c:pt idx="5299">
                  <c:v>44083</c:v>
                </c:pt>
                <c:pt idx="5300">
                  <c:v>44084</c:v>
                </c:pt>
                <c:pt idx="5301">
                  <c:v>44085</c:v>
                </c:pt>
                <c:pt idx="5302">
                  <c:v>44088</c:v>
                </c:pt>
                <c:pt idx="5303">
                  <c:v>44089</c:v>
                </c:pt>
                <c:pt idx="5304">
                  <c:v>44090</c:v>
                </c:pt>
                <c:pt idx="5305">
                  <c:v>44091</c:v>
                </c:pt>
                <c:pt idx="5306">
                  <c:v>44092</c:v>
                </c:pt>
                <c:pt idx="5307">
                  <c:v>44095</c:v>
                </c:pt>
                <c:pt idx="5308">
                  <c:v>44096</c:v>
                </c:pt>
                <c:pt idx="5309">
                  <c:v>44097</c:v>
                </c:pt>
                <c:pt idx="5310">
                  <c:v>44098</c:v>
                </c:pt>
                <c:pt idx="5311">
                  <c:v>44099</c:v>
                </c:pt>
                <c:pt idx="5312">
                  <c:v>44102</c:v>
                </c:pt>
                <c:pt idx="5313">
                  <c:v>44103</c:v>
                </c:pt>
                <c:pt idx="5314">
                  <c:v>44104</c:v>
                </c:pt>
                <c:pt idx="5315">
                  <c:v>44105</c:v>
                </c:pt>
                <c:pt idx="5316">
                  <c:v>44106</c:v>
                </c:pt>
                <c:pt idx="5317">
                  <c:v>44109</c:v>
                </c:pt>
                <c:pt idx="5318">
                  <c:v>44110</c:v>
                </c:pt>
                <c:pt idx="5319">
                  <c:v>44111</c:v>
                </c:pt>
                <c:pt idx="5320">
                  <c:v>44112</c:v>
                </c:pt>
                <c:pt idx="5321">
                  <c:v>44113</c:v>
                </c:pt>
                <c:pt idx="5322">
                  <c:v>44116</c:v>
                </c:pt>
                <c:pt idx="5323">
                  <c:v>44117</c:v>
                </c:pt>
                <c:pt idx="5324">
                  <c:v>44118</c:v>
                </c:pt>
                <c:pt idx="5325">
                  <c:v>44119</c:v>
                </c:pt>
                <c:pt idx="5326">
                  <c:v>44120</c:v>
                </c:pt>
                <c:pt idx="5327">
                  <c:v>44123</c:v>
                </c:pt>
                <c:pt idx="5328">
                  <c:v>44124</c:v>
                </c:pt>
                <c:pt idx="5329">
                  <c:v>44125</c:v>
                </c:pt>
                <c:pt idx="5330">
                  <c:v>44126</c:v>
                </c:pt>
                <c:pt idx="5331">
                  <c:v>44127</c:v>
                </c:pt>
                <c:pt idx="5332">
                  <c:v>44130</c:v>
                </c:pt>
                <c:pt idx="5333">
                  <c:v>44131</c:v>
                </c:pt>
                <c:pt idx="5334">
                  <c:v>44132</c:v>
                </c:pt>
                <c:pt idx="5335">
                  <c:v>44133</c:v>
                </c:pt>
                <c:pt idx="5336">
                  <c:v>44134</c:v>
                </c:pt>
                <c:pt idx="5337">
                  <c:v>44137</c:v>
                </c:pt>
                <c:pt idx="5338">
                  <c:v>44138</c:v>
                </c:pt>
                <c:pt idx="5339">
                  <c:v>44139</c:v>
                </c:pt>
                <c:pt idx="5340">
                  <c:v>44140</c:v>
                </c:pt>
                <c:pt idx="5341">
                  <c:v>44141</c:v>
                </c:pt>
                <c:pt idx="5342">
                  <c:v>44144</c:v>
                </c:pt>
                <c:pt idx="5343">
                  <c:v>44145</c:v>
                </c:pt>
                <c:pt idx="5344">
                  <c:v>44146</c:v>
                </c:pt>
                <c:pt idx="5345">
                  <c:v>44147</c:v>
                </c:pt>
                <c:pt idx="5346">
                  <c:v>44148</c:v>
                </c:pt>
                <c:pt idx="5347">
                  <c:v>44151</c:v>
                </c:pt>
                <c:pt idx="5348">
                  <c:v>44152</c:v>
                </c:pt>
                <c:pt idx="5349">
                  <c:v>44153</c:v>
                </c:pt>
                <c:pt idx="5350">
                  <c:v>44154</c:v>
                </c:pt>
                <c:pt idx="5351">
                  <c:v>44155</c:v>
                </c:pt>
                <c:pt idx="5352">
                  <c:v>44158</c:v>
                </c:pt>
                <c:pt idx="5353">
                  <c:v>44159</c:v>
                </c:pt>
                <c:pt idx="5354">
                  <c:v>44160</c:v>
                </c:pt>
                <c:pt idx="5355">
                  <c:v>44161</c:v>
                </c:pt>
                <c:pt idx="5356">
                  <c:v>44162</c:v>
                </c:pt>
                <c:pt idx="5357">
                  <c:v>44165</c:v>
                </c:pt>
                <c:pt idx="5358">
                  <c:v>44166</c:v>
                </c:pt>
                <c:pt idx="5359">
                  <c:v>44167</c:v>
                </c:pt>
                <c:pt idx="5360">
                  <c:v>44168</c:v>
                </c:pt>
                <c:pt idx="5361">
                  <c:v>44169</c:v>
                </c:pt>
                <c:pt idx="5362">
                  <c:v>44172</c:v>
                </c:pt>
                <c:pt idx="5363">
                  <c:v>44173</c:v>
                </c:pt>
                <c:pt idx="5364">
                  <c:v>44174</c:v>
                </c:pt>
                <c:pt idx="5365">
                  <c:v>44175</c:v>
                </c:pt>
                <c:pt idx="5366">
                  <c:v>44176</c:v>
                </c:pt>
                <c:pt idx="5367">
                  <c:v>44179</c:v>
                </c:pt>
                <c:pt idx="5368">
                  <c:v>44180</c:v>
                </c:pt>
                <c:pt idx="5369">
                  <c:v>44181</c:v>
                </c:pt>
                <c:pt idx="5370">
                  <c:v>44182</c:v>
                </c:pt>
                <c:pt idx="5371">
                  <c:v>44183</c:v>
                </c:pt>
                <c:pt idx="5372">
                  <c:v>44186</c:v>
                </c:pt>
                <c:pt idx="5373">
                  <c:v>44187</c:v>
                </c:pt>
                <c:pt idx="5374">
                  <c:v>44188</c:v>
                </c:pt>
                <c:pt idx="5375">
                  <c:v>44189</c:v>
                </c:pt>
                <c:pt idx="5376">
                  <c:v>44193</c:v>
                </c:pt>
                <c:pt idx="5377">
                  <c:v>44194</c:v>
                </c:pt>
                <c:pt idx="5378">
                  <c:v>44195</c:v>
                </c:pt>
                <c:pt idx="5379">
                  <c:v>44196</c:v>
                </c:pt>
                <c:pt idx="5380">
                  <c:v>44200</c:v>
                </c:pt>
                <c:pt idx="5381">
                  <c:v>44201</c:v>
                </c:pt>
                <c:pt idx="5382">
                  <c:v>44202</c:v>
                </c:pt>
                <c:pt idx="5383">
                  <c:v>44203</c:v>
                </c:pt>
                <c:pt idx="5384">
                  <c:v>44204</c:v>
                </c:pt>
                <c:pt idx="5385">
                  <c:v>44207</c:v>
                </c:pt>
                <c:pt idx="5386">
                  <c:v>44208</c:v>
                </c:pt>
                <c:pt idx="5387">
                  <c:v>44209</c:v>
                </c:pt>
                <c:pt idx="5388">
                  <c:v>44210</c:v>
                </c:pt>
                <c:pt idx="5389">
                  <c:v>44211</c:v>
                </c:pt>
                <c:pt idx="5390">
                  <c:v>44214</c:v>
                </c:pt>
                <c:pt idx="5391">
                  <c:v>44215</c:v>
                </c:pt>
                <c:pt idx="5392">
                  <c:v>44216</c:v>
                </c:pt>
                <c:pt idx="5393">
                  <c:v>44217</c:v>
                </c:pt>
                <c:pt idx="5394">
                  <c:v>44218</c:v>
                </c:pt>
                <c:pt idx="5395">
                  <c:v>44221</c:v>
                </c:pt>
                <c:pt idx="5396">
                  <c:v>44222</c:v>
                </c:pt>
                <c:pt idx="5397">
                  <c:v>44223</c:v>
                </c:pt>
                <c:pt idx="5398">
                  <c:v>44224</c:v>
                </c:pt>
                <c:pt idx="5399">
                  <c:v>44225</c:v>
                </c:pt>
                <c:pt idx="5400">
                  <c:v>44228</c:v>
                </c:pt>
                <c:pt idx="5401">
                  <c:v>44229</c:v>
                </c:pt>
                <c:pt idx="5402">
                  <c:v>44230</c:v>
                </c:pt>
                <c:pt idx="5403">
                  <c:v>44231</c:v>
                </c:pt>
                <c:pt idx="5404">
                  <c:v>44232</c:v>
                </c:pt>
                <c:pt idx="5405">
                  <c:v>44235</c:v>
                </c:pt>
                <c:pt idx="5406">
                  <c:v>44236</c:v>
                </c:pt>
                <c:pt idx="5407">
                  <c:v>44237</c:v>
                </c:pt>
                <c:pt idx="5408">
                  <c:v>44238</c:v>
                </c:pt>
                <c:pt idx="5409">
                  <c:v>44239</c:v>
                </c:pt>
                <c:pt idx="5410">
                  <c:v>44242</c:v>
                </c:pt>
                <c:pt idx="5411">
                  <c:v>44243</c:v>
                </c:pt>
                <c:pt idx="5412">
                  <c:v>44244</c:v>
                </c:pt>
                <c:pt idx="5413">
                  <c:v>44245</c:v>
                </c:pt>
                <c:pt idx="5414">
                  <c:v>44246</c:v>
                </c:pt>
                <c:pt idx="5415">
                  <c:v>44249</c:v>
                </c:pt>
                <c:pt idx="5416">
                  <c:v>44250</c:v>
                </c:pt>
                <c:pt idx="5417">
                  <c:v>44251</c:v>
                </c:pt>
                <c:pt idx="5418">
                  <c:v>44252</c:v>
                </c:pt>
                <c:pt idx="5419">
                  <c:v>44253</c:v>
                </c:pt>
                <c:pt idx="5420">
                  <c:v>44256</c:v>
                </c:pt>
                <c:pt idx="5421">
                  <c:v>44257</c:v>
                </c:pt>
                <c:pt idx="5422">
                  <c:v>44258</c:v>
                </c:pt>
                <c:pt idx="5423">
                  <c:v>44259</c:v>
                </c:pt>
                <c:pt idx="5424">
                  <c:v>44260</c:v>
                </c:pt>
                <c:pt idx="5425">
                  <c:v>44263</c:v>
                </c:pt>
                <c:pt idx="5426">
                  <c:v>44264</c:v>
                </c:pt>
                <c:pt idx="5427">
                  <c:v>44265</c:v>
                </c:pt>
                <c:pt idx="5428">
                  <c:v>44266</c:v>
                </c:pt>
                <c:pt idx="5429">
                  <c:v>44267</c:v>
                </c:pt>
                <c:pt idx="5430">
                  <c:v>44270</c:v>
                </c:pt>
                <c:pt idx="5431">
                  <c:v>44271</c:v>
                </c:pt>
                <c:pt idx="5432">
                  <c:v>44272</c:v>
                </c:pt>
                <c:pt idx="5433">
                  <c:v>44273</c:v>
                </c:pt>
                <c:pt idx="5434">
                  <c:v>44274</c:v>
                </c:pt>
                <c:pt idx="5435">
                  <c:v>44277</c:v>
                </c:pt>
                <c:pt idx="5436">
                  <c:v>44278</c:v>
                </c:pt>
                <c:pt idx="5437">
                  <c:v>44279</c:v>
                </c:pt>
                <c:pt idx="5438">
                  <c:v>44280</c:v>
                </c:pt>
                <c:pt idx="5439">
                  <c:v>44281</c:v>
                </c:pt>
                <c:pt idx="5440">
                  <c:v>44284</c:v>
                </c:pt>
                <c:pt idx="5441">
                  <c:v>44285</c:v>
                </c:pt>
                <c:pt idx="5442">
                  <c:v>44286</c:v>
                </c:pt>
                <c:pt idx="5443">
                  <c:v>44287</c:v>
                </c:pt>
                <c:pt idx="5444">
                  <c:v>44292</c:v>
                </c:pt>
                <c:pt idx="5445">
                  <c:v>44293</c:v>
                </c:pt>
                <c:pt idx="5446">
                  <c:v>44294</c:v>
                </c:pt>
                <c:pt idx="5447">
                  <c:v>44295</c:v>
                </c:pt>
                <c:pt idx="5448">
                  <c:v>44298</c:v>
                </c:pt>
                <c:pt idx="5449">
                  <c:v>44299</c:v>
                </c:pt>
                <c:pt idx="5450">
                  <c:v>44300</c:v>
                </c:pt>
                <c:pt idx="5451">
                  <c:v>44301</c:v>
                </c:pt>
                <c:pt idx="5452">
                  <c:v>44302</c:v>
                </c:pt>
                <c:pt idx="5453">
                  <c:v>44305</c:v>
                </c:pt>
                <c:pt idx="5454">
                  <c:v>44306</c:v>
                </c:pt>
                <c:pt idx="5455">
                  <c:v>44307</c:v>
                </c:pt>
                <c:pt idx="5456">
                  <c:v>44308</c:v>
                </c:pt>
                <c:pt idx="5457">
                  <c:v>44309</c:v>
                </c:pt>
                <c:pt idx="5458">
                  <c:v>44312</c:v>
                </c:pt>
                <c:pt idx="5459">
                  <c:v>44313</c:v>
                </c:pt>
                <c:pt idx="5460">
                  <c:v>44314</c:v>
                </c:pt>
                <c:pt idx="5461">
                  <c:v>44315</c:v>
                </c:pt>
                <c:pt idx="5462">
                  <c:v>44316</c:v>
                </c:pt>
                <c:pt idx="5463">
                  <c:v>44319</c:v>
                </c:pt>
                <c:pt idx="5464">
                  <c:v>44320</c:v>
                </c:pt>
                <c:pt idx="5465">
                  <c:v>44321</c:v>
                </c:pt>
                <c:pt idx="5466">
                  <c:v>44322</c:v>
                </c:pt>
                <c:pt idx="5467">
                  <c:v>44323</c:v>
                </c:pt>
                <c:pt idx="5468">
                  <c:v>44326</c:v>
                </c:pt>
                <c:pt idx="5469">
                  <c:v>44327</c:v>
                </c:pt>
                <c:pt idx="5470">
                  <c:v>44328</c:v>
                </c:pt>
                <c:pt idx="5471">
                  <c:v>44329</c:v>
                </c:pt>
                <c:pt idx="5472">
                  <c:v>44330</c:v>
                </c:pt>
                <c:pt idx="5473">
                  <c:v>44333</c:v>
                </c:pt>
                <c:pt idx="5474">
                  <c:v>44334</c:v>
                </c:pt>
                <c:pt idx="5475">
                  <c:v>44335</c:v>
                </c:pt>
                <c:pt idx="5476">
                  <c:v>44336</c:v>
                </c:pt>
                <c:pt idx="5477">
                  <c:v>44337</c:v>
                </c:pt>
                <c:pt idx="5478">
                  <c:v>44340</c:v>
                </c:pt>
                <c:pt idx="5479">
                  <c:v>44341</c:v>
                </c:pt>
                <c:pt idx="5480">
                  <c:v>44342</c:v>
                </c:pt>
                <c:pt idx="5481">
                  <c:v>44343</c:v>
                </c:pt>
                <c:pt idx="5482">
                  <c:v>44344</c:v>
                </c:pt>
                <c:pt idx="5483">
                  <c:v>44347</c:v>
                </c:pt>
                <c:pt idx="5484">
                  <c:v>44348</c:v>
                </c:pt>
                <c:pt idx="5485">
                  <c:v>44349</c:v>
                </c:pt>
                <c:pt idx="5486">
                  <c:v>44350</c:v>
                </c:pt>
                <c:pt idx="5487">
                  <c:v>44351</c:v>
                </c:pt>
                <c:pt idx="5488">
                  <c:v>44354</c:v>
                </c:pt>
                <c:pt idx="5489">
                  <c:v>44355</c:v>
                </c:pt>
                <c:pt idx="5490">
                  <c:v>44356</c:v>
                </c:pt>
                <c:pt idx="5491">
                  <c:v>44357</c:v>
                </c:pt>
                <c:pt idx="5492">
                  <c:v>44358</c:v>
                </c:pt>
                <c:pt idx="5493">
                  <c:v>44361</c:v>
                </c:pt>
                <c:pt idx="5494">
                  <c:v>44362</c:v>
                </c:pt>
                <c:pt idx="5495">
                  <c:v>44363</c:v>
                </c:pt>
                <c:pt idx="5496">
                  <c:v>44364</c:v>
                </c:pt>
                <c:pt idx="5497">
                  <c:v>44365</c:v>
                </c:pt>
                <c:pt idx="5498">
                  <c:v>44368</c:v>
                </c:pt>
                <c:pt idx="5499">
                  <c:v>44369</c:v>
                </c:pt>
                <c:pt idx="5500">
                  <c:v>44370</c:v>
                </c:pt>
                <c:pt idx="5501">
                  <c:v>44371</c:v>
                </c:pt>
                <c:pt idx="5502">
                  <c:v>44372</c:v>
                </c:pt>
                <c:pt idx="5503">
                  <c:v>44375</c:v>
                </c:pt>
                <c:pt idx="5504">
                  <c:v>44376</c:v>
                </c:pt>
                <c:pt idx="5505">
                  <c:v>44377</c:v>
                </c:pt>
                <c:pt idx="5506">
                  <c:v>44378</c:v>
                </c:pt>
                <c:pt idx="5507">
                  <c:v>44379</c:v>
                </c:pt>
                <c:pt idx="5508">
                  <c:v>44382</c:v>
                </c:pt>
                <c:pt idx="5509">
                  <c:v>44383</c:v>
                </c:pt>
                <c:pt idx="5510">
                  <c:v>44384</c:v>
                </c:pt>
                <c:pt idx="5511">
                  <c:v>44385</c:v>
                </c:pt>
                <c:pt idx="5512">
                  <c:v>44386</c:v>
                </c:pt>
                <c:pt idx="5513">
                  <c:v>44389</c:v>
                </c:pt>
                <c:pt idx="5514">
                  <c:v>44390</c:v>
                </c:pt>
                <c:pt idx="5515">
                  <c:v>44391</c:v>
                </c:pt>
                <c:pt idx="5516">
                  <c:v>44392</c:v>
                </c:pt>
                <c:pt idx="5517">
                  <c:v>44393</c:v>
                </c:pt>
                <c:pt idx="5518">
                  <c:v>44396</c:v>
                </c:pt>
                <c:pt idx="5519">
                  <c:v>44397</c:v>
                </c:pt>
                <c:pt idx="5520">
                  <c:v>44398</c:v>
                </c:pt>
                <c:pt idx="5521">
                  <c:v>44399</c:v>
                </c:pt>
                <c:pt idx="5522">
                  <c:v>44400</c:v>
                </c:pt>
                <c:pt idx="5523">
                  <c:v>44403</c:v>
                </c:pt>
                <c:pt idx="5524">
                  <c:v>44404</c:v>
                </c:pt>
                <c:pt idx="5525">
                  <c:v>44405</c:v>
                </c:pt>
                <c:pt idx="5526">
                  <c:v>44406</c:v>
                </c:pt>
                <c:pt idx="5527">
                  <c:v>44407</c:v>
                </c:pt>
                <c:pt idx="5528">
                  <c:v>44410</c:v>
                </c:pt>
                <c:pt idx="5529">
                  <c:v>44411</c:v>
                </c:pt>
                <c:pt idx="5530">
                  <c:v>44412</c:v>
                </c:pt>
                <c:pt idx="5531">
                  <c:v>44413</c:v>
                </c:pt>
                <c:pt idx="5532">
                  <c:v>44414</c:v>
                </c:pt>
                <c:pt idx="5533">
                  <c:v>44417</c:v>
                </c:pt>
                <c:pt idx="5534">
                  <c:v>44418</c:v>
                </c:pt>
                <c:pt idx="5535">
                  <c:v>44419</c:v>
                </c:pt>
                <c:pt idx="5536">
                  <c:v>44420</c:v>
                </c:pt>
                <c:pt idx="5537">
                  <c:v>44421</c:v>
                </c:pt>
                <c:pt idx="5538">
                  <c:v>44424</c:v>
                </c:pt>
                <c:pt idx="5539">
                  <c:v>44425</c:v>
                </c:pt>
                <c:pt idx="5540">
                  <c:v>44426</c:v>
                </c:pt>
                <c:pt idx="5541">
                  <c:v>44427</c:v>
                </c:pt>
                <c:pt idx="5542">
                  <c:v>44428</c:v>
                </c:pt>
                <c:pt idx="5543">
                  <c:v>44431</c:v>
                </c:pt>
                <c:pt idx="5544">
                  <c:v>44432</c:v>
                </c:pt>
                <c:pt idx="5545">
                  <c:v>44433</c:v>
                </c:pt>
                <c:pt idx="5546">
                  <c:v>44434</c:v>
                </c:pt>
                <c:pt idx="5547">
                  <c:v>44435</c:v>
                </c:pt>
                <c:pt idx="5548">
                  <c:v>44438</c:v>
                </c:pt>
                <c:pt idx="5549">
                  <c:v>44439</c:v>
                </c:pt>
                <c:pt idx="5550">
                  <c:v>44440</c:v>
                </c:pt>
                <c:pt idx="5551">
                  <c:v>44441</c:v>
                </c:pt>
                <c:pt idx="5552">
                  <c:v>44442</c:v>
                </c:pt>
                <c:pt idx="5553">
                  <c:v>44445</c:v>
                </c:pt>
                <c:pt idx="5554">
                  <c:v>44446</c:v>
                </c:pt>
                <c:pt idx="5555">
                  <c:v>44447</c:v>
                </c:pt>
                <c:pt idx="5556">
                  <c:v>44448</c:v>
                </c:pt>
                <c:pt idx="5557">
                  <c:v>44449</c:v>
                </c:pt>
                <c:pt idx="5558">
                  <c:v>44452</c:v>
                </c:pt>
                <c:pt idx="5559">
                  <c:v>44453</c:v>
                </c:pt>
                <c:pt idx="5560">
                  <c:v>44454</c:v>
                </c:pt>
                <c:pt idx="5561">
                  <c:v>44455</c:v>
                </c:pt>
                <c:pt idx="5562">
                  <c:v>44456</c:v>
                </c:pt>
                <c:pt idx="5563">
                  <c:v>44459</c:v>
                </c:pt>
                <c:pt idx="5564">
                  <c:v>44460</c:v>
                </c:pt>
                <c:pt idx="5565">
                  <c:v>44461</c:v>
                </c:pt>
                <c:pt idx="5566">
                  <c:v>44462</c:v>
                </c:pt>
                <c:pt idx="5567">
                  <c:v>44463</c:v>
                </c:pt>
                <c:pt idx="5568">
                  <c:v>44466</c:v>
                </c:pt>
                <c:pt idx="5569">
                  <c:v>44467</c:v>
                </c:pt>
                <c:pt idx="5570">
                  <c:v>44468</c:v>
                </c:pt>
                <c:pt idx="5571">
                  <c:v>44469</c:v>
                </c:pt>
                <c:pt idx="5572">
                  <c:v>44470</c:v>
                </c:pt>
                <c:pt idx="5573">
                  <c:v>44473</c:v>
                </c:pt>
                <c:pt idx="5574">
                  <c:v>44474</c:v>
                </c:pt>
                <c:pt idx="5575">
                  <c:v>44475</c:v>
                </c:pt>
                <c:pt idx="5576">
                  <c:v>44476</c:v>
                </c:pt>
                <c:pt idx="5577">
                  <c:v>44477</c:v>
                </c:pt>
                <c:pt idx="5578">
                  <c:v>44480</c:v>
                </c:pt>
                <c:pt idx="5579">
                  <c:v>44481</c:v>
                </c:pt>
                <c:pt idx="5580">
                  <c:v>44482</c:v>
                </c:pt>
                <c:pt idx="5581">
                  <c:v>44483</c:v>
                </c:pt>
                <c:pt idx="5582">
                  <c:v>44484</c:v>
                </c:pt>
                <c:pt idx="5583">
                  <c:v>44487</c:v>
                </c:pt>
                <c:pt idx="5584">
                  <c:v>44488</c:v>
                </c:pt>
                <c:pt idx="5585">
                  <c:v>44489</c:v>
                </c:pt>
                <c:pt idx="5586">
                  <c:v>44490</c:v>
                </c:pt>
                <c:pt idx="5587">
                  <c:v>44491</c:v>
                </c:pt>
                <c:pt idx="5588">
                  <c:v>44494</c:v>
                </c:pt>
                <c:pt idx="5589">
                  <c:v>44495</c:v>
                </c:pt>
                <c:pt idx="5590">
                  <c:v>44496</c:v>
                </c:pt>
                <c:pt idx="5591">
                  <c:v>44497</c:v>
                </c:pt>
                <c:pt idx="5592">
                  <c:v>44498</c:v>
                </c:pt>
                <c:pt idx="5593">
                  <c:v>44501</c:v>
                </c:pt>
                <c:pt idx="5594">
                  <c:v>44502</c:v>
                </c:pt>
                <c:pt idx="5595">
                  <c:v>44503</c:v>
                </c:pt>
                <c:pt idx="5596">
                  <c:v>44504</c:v>
                </c:pt>
                <c:pt idx="5597">
                  <c:v>44505</c:v>
                </c:pt>
                <c:pt idx="5598">
                  <c:v>44508</c:v>
                </c:pt>
                <c:pt idx="5599">
                  <c:v>44509</c:v>
                </c:pt>
                <c:pt idx="5600">
                  <c:v>44510</c:v>
                </c:pt>
                <c:pt idx="5601">
                  <c:v>44511</c:v>
                </c:pt>
                <c:pt idx="5602">
                  <c:v>44512</c:v>
                </c:pt>
                <c:pt idx="5603">
                  <c:v>44515</c:v>
                </c:pt>
                <c:pt idx="5604">
                  <c:v>44516</c:v>
                </c:pt>
                <c:pt idx="5605">
                  <c:v>44517</c:v>
                </c:pt>
                <c:pt idx="5606">
                  <c:v>44518</c:v>
                </c:pt>
                <c:pt idx="5607">
                  <c:v>44519</c:v>
                </c:pt>
                <c:pt idx="5608">
                  <c:v>44522</c:v>
                </c:pt>
                <c:pt idx="5609">
                  <c:v>44523</c:v>
                </c:pt>
                <c:pt idx="5610">
                  <c:v>44524</c:v>
                </c:pt>
                <c:pt idx="5611">
                  <c:v>44525</c:v>
                </c:pt>
                <c:pt idx="5612">
                  <c:v>44526</c:v>
                </c:pt>
                <c:pt idx="5613">
                  <c:v>44529</c:v>
                </c:pt>
                <c:pt idx="5614">
                  <c:v>44530</c:v>
                </c:pt>
                <c:pt idx="5615">
                  <c:v>44531</c:v>
                </c:pt>
                <c:pt idx="5616">
                  <c:v>44532</c:v>
                </c:pt>
                <c:pt idx="5617">
                  <c:v>44533</c:v>
                </c:pt>
                <c:pt idx="5618">
                  <c:v>44536</c:v>
                </c:pt>
                <c:pt idx="5619">
                  <c:v>44537</c:v>
                </c:pt>
                <c:pt idx="5620">
                  <c:v>44538</c:v>
                </c:pt>
                <c:pt idx="5621">
                  <c:v>44539</c:v>
                </c:pt>
                <c:pt idx="5622">
                  <c:v>44540</c:v>
                </c:pt>
                <c:pt idx="5623">
                  <c:v>44543</c:v>
                </c:pt>
                <c:pt idx="5624">
                  <c:v>44544</c:v>
                </c:pt>
                <c:pt idx="5625">
                  <c:v>44545</c:v>
                </c:pt>
                <c:pt idx="5626">
                  <c:v>44546</c:v>
                </c:pt>
                <c:pt idx="5627">
                  <c:v>44547</c:v>
                </c:pt>
                <c:pt idx="5628">
                  <c:v>44550</c:v>
                </c:pt>
                <c:pt idx="5629">
                  <c:v>44551</c:v>
                </c:pt>
                <c:pt idx="5630">
                  <c:v>44552</c:v>
                </c:pt>
                <c:pt idx="5631">
                  <c:v>44553</c:v>
                </c:pt>
                <c:pt idx="5632">
                  <c:v>44554</c:v>
                </c:pt>
                <c:pt idx="5633">
                  <c:v>44557</c:v>
                </c:pt>
                <c:pt idx="5634">
                  <c:v>44558</c:v>
                </c:pt>
                <c:pt idx="5635">
                  <c:v>44559</c:v>
                </c:pt>
                <c:pt idx="5636">
                  <c:v>44560</c:v>
                </c:pt>
                <c:pt idx="5637">
                  <c:v>44561</c:v>
                </c:pt>
                <c:pt idx="5638">
                  <c:v>44564</c:v>
                </c:pt>
                <c:pt idx="5639">
                  <c:v>44565</c:v>
                </c:pt>
                <c:pt idx="5640">
                  <c:v>44566</c:v>
                </c:pt>
                <c:pt idx="5641">
                  <c:v>44567</c:v>
                </c:pt>
                <c:pt idx="5642">
                  <c:v>44568</c:v>
                </c:pt>
                <c:pt idx="5643">
                  <c:v>44571</c:v>
                </c:pt>
                <c:pt idx="5644">
                  <c:v>44572</c:v>
                </c:pt>
                <c:pt idx="5645">
                  <c:v>44573</c:v>
                </c:pt>
                <c:pt idx="5646">
                  <c:v>44574</c:v>
                </c:pt>
                <c:pt idx="5647">
                  <c:v>44575</c:v>
                </c:pt>
                <c:pt idx="5648">
                  <c:v>44578</c:v>
                </c:pt>
                <c:pt idx="5649">
                  <c:v>44579</c:v>
                </c:pt>
                <c:pt idx="5650">
                  <c:v>44580</c:v>
                </c:pt>
                <c:pt idx="5651">
                  <c:v>44581</c:v>
                </c:pt>
                <c:pt idx="5652">
                  <c:v>44582</c:v>
                </c:pt>
                <c:pt idx="5653">
                  <c:v>44585</c:v>
                </c:pt>
                <c:pt idx="5654">
                  <c:v>44586</c:v>
                </c:pt>
                <c:pt idx="5655">
                  <c:v>44587</c:v>
                </c:pt>
                <c:pt idx="5656">
                  <c:v>44588</c:v>
                </c:pt>
                <c:pt idx="5657">
                  <c:v>44589</c:v>
                </c:pt>
                <c:pt idx="5658">
                  <c:v>44592</c:v>
                </c:pt>
                <c:pt idx="5659">
                  <c:v>44593</c:v>
                </c:pt>
                <c:pt idx="5660">
                  <c:v>44594</c:v>
                </c:pt>
                <c:pt idx="5661">
                  <c:v>44595</c:v>
                </c:pt>
                <c:pt idx="5662">
                  <c:v>44596</c:v>
                </c:pt>
                <c:pt idx="5663">
                  <c:v>44599</c:v>
                </c:pt>
                <c:pt idx="5664">
                  <c:v>44600</c:v>
                </c:pt>
                <c:pt idx="5665">
                  <c:v>44601</c:v>
                </c:pt>
                <c:pt idx="5666">
                  <c:v>44602</c:v>
                </c:pt>
                <c:pt idx="5667">
                  <c:v>44603</c:v>
                </c:pt>
                <c:pt idx="5668">
                  <c:v>44606</c:v>
                </c:pt>
                <c:pt idx="5669">
                  <c:v>44607</c:v>
                </c:pt>
                <c:pt idx="5670">
                  <c:v>44608</c:v>
                </c:pt>
                <c:pt idx="5671">
                  <c:v>44609</c:v>
                </c:pt>
                <c:pt idx="5672">
                  <c:v>44610</c:v>
                </c:pt>
                <c:pt idx="5673">
                  <c:v>44613</c:v>
                </c:pt>
                <c:pt idx="5674">
                  <c:v>44615</c:v>
                </c:pt>
                <c:pt idx="5675">
                  <c:v>44616</c:v>
                </c:pt>
                <c:pt idx="5676">
                  <c:v>44617</c:v>
                </c:pt>
                <c:pt idx="5677">
                  <c:v>44620</c:v>
                </c:pt>
                <c:pt idx="5678">
                  <c:v>44621</c:v>
                </c:pt>
                <c:pt idx="5679">
                  <c:v>44622</c:v>
                </c:pt>
                <c:pt idx="5680">
                  <c:v>44623</c:v>
                </c:pt>
                <c:pt idx="5681">
                  <c:v>44624</c:v>
                </c:pt>
                <c:pt idx="5682">
                  <c:v>44627</c:v>
                </c:pt>
                <c:pt idx="5683">
                  <c:v>44628</c:v>
                </c:pt>
                <c:pt idx="5684">
                  <c:v>44629</c:v>
                </c:pt>
                <c:pt idx="5685">
                  <c:v>44630</c:v>
                </c:pt>
                <c:pt idx="5686">
                  <c:v>44631</c:v>
                </c:pt>
                <c:pt idx="5687">
                  <c:v>44634</c:v>
                </c:pt>
                <c:pt idx="5688">
                  <c:v>44635</c:v>
                </c:pt>
                <c:pt idx="5689">
                  <c:v>44636</c:v>
                </c:pt>
                <c:pt idx="5690">
                  <c:v>44637</c:v>
                </c:pt>
                <c:pt idx="5691">
                  <c:v>44638</c:v>
                </c:pt>
                <c:pt idx="5692">
                  <c:v>44641</c:v>
                </c:pt>
                <c:pt idx="5693">
                  <c:v>44642</c:v>
                </c:pt>
                <c:pt idx="5694">
                  <c:v>44643</c:v>
                </c:pt>
                <c:pt idx="5695">
                  <c:v>44644</c:v>
                </c:pt>
                <c:pt idx="5696">
                  <c:v>44645</c:v>
                </c:pt>
                <c:pt idx="5697">
                  <c:v>44648</c:v>
                </c:pt>
                <c:pt idx="5698">
                  <c:v>44649</c:v>
                </c:pt>
                <c:pt idx="5699">
                  <c:v>44650</c:v>
                </c:pt>
                <c:pt idx="5700">
                  <c:v>44651</c:v>
                </c:pt>
                <c:pt idx="5701">
                  <c:v>44652</c:v>
                </c:pt>
                <c:pt idx="5702">
                  <c:v>44655</c:v>
                </c:pt>
                <c:pt idx="5703">
                  <c:v>44656</c:v>
                </c:pt>
                <c:pt idx="5704">
                  <c:v>44657</c:v>
                </c:pt>
                <c:pt idx="5705">
                  <c:v>44658</c:v>
                </c:pt>
                <c:pt idx="5706">
                  <c:v>44659</c:v>
                </c:pt>
                <c:pt idx="5707">
                  <c:v>44662</c:v>
                </c:pt>
                <c:pt idx="5708">
                  <c:v>44663</c:v>
                </c:pt>
                <c:pt idx="5709">
                  <c:v>44664</c:v>
                </c:pt>
                <c:pt idx="5710">
                  <c:v>44665</c:v>
                </c:pt>
                <c:pt idx="5711">
                  <c:v>44670</c:v>
                </c:pt>
                <c:pt idx="5712">
                  <c:v>44671</c:v>
                </c:pt>
                <c:pt idx="5713">
                  <c:v>44672</c:v>
                </c:pt>
                <c:pt idx="5714">
                  <c:v>44673</c:v>
                </c:pt>
                <c:pt idx="5715">
                  <c:v>44676</c:v>
                </c:pt>
                <c:pt idx="5716">
                  <c:v>44677</c:v>
                </c:pt>
                <c:pt idx="5717">
                  <c:v>44678</c:v>
                </c:pt>
                <c:pt idx="5718">
                  <c:v>44679</c:v>
                </c:pt>
                <c:pt idx="5719">
                  <c:v>44680</c:v>
                </c:pt>
                <c:pt idx="5720">
                  <c:v>44683</c:v>
                </c:pt>
                <c:pt idx="5721">
                  <c:v>44684</c:v>
                </c:pt>
                <c:pt idx="5722">
                  <c:v>44685</c:v>
                </c:pt>
                <c:pt idx="5723">
                  <c:v>44686</c:v>
                </c:pt>
                <c:pt idx="5724">
                  <c:v>44687</c:v>
                </c:pt>
                <c:pt idx="5725">
                  <c:v>44690</c:v>
                </c:pt>
                <c:pt idx="5726">
                  <c:v>44691</c:v>
                </c:pt>
                <c:pt idx="5727">
                  <c:v>44692</c:v>
                </c:pt>
                <c:pt idx="5728">
                  <c:v>44693</c:v>
                </c:pt>
                <c:pt idx="5729">
                  <c:v>44694</c:v>
                </c:pt>
                <c:pt idx="5730">
                  <c:v>44697</c:v>
                </c:pt>
                <c:pt idx="5731">
                  <c:v>44698</c:v>
                </c:pt>
                <c:pt idx="5732">
                  <c:v>44699</c:v>
                </c:pt>
                <c:pt idx="5733">
                  <c:v>44700</c:v>
                </c:pt>
                <c:pt idx="5734">
                  <c:v>44701</c:v>
                </c:pt>
                <c:pt idx="5735">
                  <c:v>44704</c:v>
                </c:pt>
                <c:pt idx="5736">
                  <c:v>44705</c:v>
                </c:pt>
                <c:pt idx="5737">
                  <c:v>44706</c:v>
                </c:pt>
                <c:pt idx="5738">
                  <c:v>44707</c:v>
                </c:pt>
                <c:pt idx="5739">
                  <c:v>44708</c:v>
                </c:pt>
                <c:pt idx="5740">
                  <c:v>44711</c:v>
                </c:pt>
                <c:pt idx="5741">
                  <c:v>44712</c:v>
                </c:pt>
                <c:pt idx="5742">
                  <c:v>44713</c:v>
                </c:pt>
                <c:pt idx="5743">
                  <c:v>44714</c:v>
                </c:pt>
                <c:pt idx="5744">
                  <c:v>44715</c:v>
                </c:pt>
                <c:pt idx="5745">
                  <c:v>44718</c:v>
                </c:pt>
                <c:pt idx="5746">
                  <c:v>44719</c:v>
                </c:pt>
                <c:pt idx="5747">
                  <c:v>44720</c:v>
                </c:pt>
                <c:pt idx="5748">
                  <c:v>44721</c:v>
                </c:pt>
                <c:pt idx="5749">
                  <c:v>44722</c:v>
                </c:pt>
                <c:pt idx="5750">
                  <c:v>44725</c:v>
                </c:pt>
                <c:pt idx="5751">
                  <c:v>44726</c:v>
                </c:pt>
                <c:pt idx="5752">
                  <c:v>44727</c:v>
                </c:pt>
                <c:pt idx="5753">
                  <c:v>44728</c:v>
                </c:pt>
                <c:pt idx="5754">
                  <c:v>44729</c:v>
                </c:pt>
                <c:pt idx="5755">
                  <c:v>44732</c:v>
                </c:pt>
                <c:pt idx="5756">
                  <c:v>44733</c:v>
                </c:pt>
                <c:pt idx="5757">
                  <c:v>44734</c:v>
                </c:pt>
                <c:pt idx="5758">
                  <c:v>44735</c:v>
                </c:pt>
                <c:pt idx="5759">
                  <c:v>44736</c:v>
                </c:pt>
                <c:pt idx="5760">
                  <c:v>44739</c:v>
                </c:pt>
                <c:pt idx="5761">
                  <c:v>44740</c:v>
                </c:pt>
                <c:pt idx="5762">
                  <c:v>44741</c:v>
                </c:pt>
                <c:pt idx="5763">
                  <c:v>44742</c:v>
                </c:pt>
                <c:pt idx="5764">
                  <c:v>44743</c:v>
                </c:pt>
                <c:pt idx="5765">
                  <c:v>44746</c:v>
                </c:pt>
                <c:pt idx="5766">
                  <c:v>44747</c:v>
                </c:pt>
                <c:pt idx="5767">
                  <c:v>44748</c:v>
                </c:pt>
                <c:pt idx="5768">
                  <c:v>44749</c:v>
                </c:pt>
                <c:pt idx="5769">
                  <c:v>44750</c:v>
                </c:pt>
                <c:pt idx="5770">
                  <c:v>44753</c:v>
                </c:pt>
                <c:pt idx="5771">
                  <c:v>44754</c:v>
                </c:pt>
                <c:pt idx="5772">
                  <c:v>44755</c:v>
                </c:pt>
                <c:pt idx="5773">
                  <c:v>44756</c:v>
                </c:pt>
                <c:pt idx="5774">
                  <c:v>44757</c:v>
                </c:pt>
                <c:pt idx="5775">
                  <c:v>44760</c:v>
                </c:pt>
                <c:pt idx="5776">
                  <c:v>44761</c:v>
                </c:pt>
                <c:pt idx="5777">
                  <c:v>44762</c:v>
                </c:pt>
                <c:pt idx="5778">
                  <c:v>44763</c:v>
                </c:pt>
                <c:pt idx="5779">
                  <c:v>44764</c:v>
                </c:pt>
                <c:pt idx="5780">
                  <c:v>44767</c:v>
                </c:pt>
                <c:pt idx="5781">
                  <c:v>44768</c:v>
                </c:pt>
                <c:pt idx="5782">
                  <c:v>44769</c:v>
                </c:pt>
                <c:pt idx="5783">
                  <c:v>44770</c:v>
                </c:pt>
                <c:pt idx="5784">
                  <c:v>44771</c:v>
                </c:pt>
                <c:pt idx="5785">
                  <c:v>44774</c:v>
                </c:pt>
                <c:pt idx="5786">
                  <c:v>44775</c:v>
                </c:pt>
                <c:pt idx="5787">
                  <c:v>44776</c:v>
                </c:pt>
                <c:pt idx="5788">
                  <c:v>44777</c:v>
                </c:pt>
                <c:pt idx="5789">
                  <c:v>44778</c:v>
                </c:pt>
                <c:pt idx="5790">
                  <c:v>44781</c:v>
                </c:pt>
                <c:pt idx="5791">
                  <c:v>44782</c:v>
                </c:pt>
                <c:pt idx="5792">
                  <c:v>44783</c:v>
                </c:pt>
                <c:pt idx="5793">
                  <c:v>44784</c:v>
                </c:pt>
                <c:pt idx="5794">
                  <c:v>44785</c:v>
                </c:pt>
                <c:pt idx="5795">
                  <c:v>44788</c:v>
                </c:pt>
                <c:pt idx="5796">
                  <c:v>44789</c:v>
                </c:pt>
                <c:pt idx="5797">
                  <c:v>44790</c:v>
                </c:pt>
                <c:pt idx="5798">
                  <c:v>44791</c:v>
                </c:pt>
                <c:pt idx="5799">
                  <c:v>44792</c:v>
                </c:pt>
                <c:pt idx="5800">
                  <c:v>44795</c:v>
                </c:pt>
                <c:pt idx="5801">
                  <c:v>44796</c:v>
                </c:pt>
                <c:pt idx="5802">
                  <c:v>44797</c:v>
                </c:pt>
                <c:pt idx="5803">
                  <c:v>44798</c:v>
                </c:pt>
                <c:pt idx="5804">
                  <c:v>44799</c:v>
                </c:pt>
                <c:pt idx="5805">
                  <c:v>44802</c:v>
                </c:pt>
                <c:pt idx="5806">
                  <c:v>44803</c:v>
                </c:pt>
                <c:pt idx="5807">
                  <c:v>44804</c:v>
                </c:pt>
                <c:pt idx="5808">
                  <c:v>44805</c:v>
                </c:pt>
                <c:pt idx="5809">
                  <c:v>44806</c:v>
                </c:pt>
                <c:pt idx="5810">
                  <c:v>44809</c:v>
                </c:pt>
                <c:pt idx="5811">
                  <c:v>44810</c:v>
                </c:pt>
                <c:pt idx="5812">
                  <c:v>44811</c:v>
                </c:pt>
                <c:pt idx="5813">
                  <c:v>44812</c:v>
                </c:pt>
                <c:pt idx="5814">
                  <c:v>44813</c:v>
                </c:pt>
                <c:pt idx="5815">
                  <c:v>44816</c:v>
                </c:pt>
                <c:pt idx="5816">
                  <c:v>44817</c:v>
                </c:pt>
                <c:pt idx="5817">
                  <c:v>44818</c:v>
                </c:pt>
                <c:pt idx="5818">
                  <c:v>44819</c:v>
                </c:pt>
                <c:pt idx="5819">
                  <c:v>44820</c:v>
                </c:pt>
                <c:pt idx="5820">
                  <c:v>44823</c:v>
                </c:pt>
                <c:pt idx="5821">
                  <c:v>44824</c:v>
                </c:pt>
                <c:pt idx="5822">
                  <c:v>44825</c:v>
                </c:pt>
                <c:pt idx="5823">
                  <c:v>44826</c:v>
                </c:pt>
                <c:pt idx="5824">
                  <c:v>44827</c:v>
                </c:pt>
                <c:pt idx="5825">
                  <c:v>44830</c:v>
                </c:pt>
                <c:pt idx="5826">
                  <c:v>44831</c:v>
                </c:pt>
                <c:pt idx="5827">
                  <c:v>44832</c:v>
                </c:pt>
                <c:pt idx="5828">
                  <c:v>44833</c:v>
                </c:pt>
                <c:pt idx="5829">
                  <c:v>44834</c:v>
                </c:pt>
                <c:pt idx="5830">
                  <c:v>44837</c:v>
                </c:pt>
                <c:pt idx="5831">
                  <c:v>44838</c:v>
                </c:pt>
                <c:pt idx="5832">
                  <c:v>44839</c:v>
                </c:pt>
                <c:pt idx="5833">
                  <c:v>44840</c:v>
                </c:pt>
                <c:pt idx="5834">
                  <c:v>44841</c:v>
                </c:pt>
                <c:pt idx="5835">
                  <c:v>44844</c:v>
                </c:pt>
                <c:pt idx="5836">
                  <c:v>44845</c:v>
                </c:pt>
                <c:pt idx="5837">
                  <c:v>44846</c:v>
                </c:pt>
                <c:pt idx="5838">
                  <c:v>44847</c:v>
                </c:pt>
                <c:pt idx="5839">
                  <c:v>44848</c:v>
                </c:pt>
                <c:pt idx="5840">
                  <c:v>44851</c:v>
                </c:pt>
                <c:pt idx="5841">
                  <c:v>44852</c:v>
                </c:pt>
                <c:pt idx="5842">
                  <c:v>44853</c:v>
                </c:pt>
                <c:pt idx="5843">
                  <c:v>44854</c:v>
                </c:pt>
                <c:pt idx="5844">
                  <c:v>44855</c:v>
                </c:pt>
                <c:pt idx="5845">
                  <c:v>44858</c:v>
                </c:pt>
                <c:pt idx="5846">
                  <c:v>44859</c:v>
                </c:pt>
                <c:pt idx="5847">
                  <c:v>44860</c:v>
                </c:pt>
                <c:pt idx="5848">
                  <c:v>44861</c:v>
                </c:pt>
                <c:pt idx="5849">
                  <c:v>44862</c:v>
                </c:pt>
                <c:pt idx="5850">
                  <c:v>44865</c:v>
                </c:pt>
                <c:pt idx="5851">
                  <c:v>44866</c:v>
                </c:pt>
                <c:pt idx="5852">
                  <c:v>44867</c:v>
                </c:pt>
                <c:pt idx="5853">
                  <c:v>44868</c:v>
                </c:pt>
                <c:pt idx="5854">
                  <c:v>44869</c:v>
                </c:pt>
                <c:pt idx="5855">
                  <c:v>44872</c:v>
                </c:pt>
                <c:pt idx="5856">
                  <c:v>44873</c:v>
                </c:pt>
                <c:pt idx="5857">
                  <c:v>44874</c:v>
                </c:pt>
                <c:pt idx="5858">
                  <c:v>44875</c:v>
                </c:pt>
                <c:pt idx="5859">
                  <c:v>44876</c:v>
                </c:pt>
                <c:pt idx="5860">
                  <c:v>44879</c:v>
                </c:pt>
                <c:pt idx="5861">
                  <c:v>44880</c:v>
                </c:pt>
                <c:pt idx="5862">
                  <c:v>44881</c:v>
                </c:pt>
                <c:pt idx="5863">
                  <c:v>44882</c:v>
                </c:pt>
                <c:pt idx="5864">
                  <c:v>44883</c:v>
                </c:pt>
                <c:pt idx="5865">
                  <c:v>44886</c:v>
                </c:pt>
                <c:pt idx="5866">
                  <c:v>44887</c:v>
                </c:pt>
                <c:pt idx="5867">
                  <c:v>44888</c:v>
                </c:pt>
                <c:pt idx="5868">
                  <c:v>44889</c:v>
                </c:pt>
                <c:pt idx="5869">
                  <c:v>44890</c:v>
                </c:pt>
                <c:pt idx="5870">
                  <c:v>44893</c:v>
                </c:pt>
                <c:pt idx="5871">
                  <c:v>44894</c:v>
                </c:pt>
                <c:pt idx="5872">
                  <c:v>44895</c:v>
                </c:pt>
                <c:pt idx="5873">
                  <c:v>44896</c:v>
                </c:pt>
                <c:pt idx="5874">
                  <c:v>44897</c:v>
                </c:pt>
                <c:pt idx="5875">
                  <c:v>44900</c:v>
                </c:pt>
                <c:pt idx="5876">
                  <c:v>44901</c:v>
                </c:pt>
                <c:pt idx="5877">
                  <c:v>44902</c:v>
                </c:pt>
                <c:pt idx="5878">
                  <c:v>44903</c:v>
                </c:pt>
                <c:pt idx="5879">
                  <c:v>44904</c:v>
                </c:pt>
                <c:pt idx="5880">
                  <c:v>44907</c:v>
                </c:pt>
                <c:pt idx="5881">
                  <c:v>44908</c:v>
                </c:pt>
                <c:pt idx="5882">
                  <c:v>44909</c:v>
                </c:pt>
                <c:pt idx="5883">
                  <c:v>44910</c:v>
                </c:pt>
                <c:pt idx="5884">
                  <c:v>44911</c:v>
                </c:pt>
                <c:pt idx="5885">
                  <c:v>44914</c:v>
                </c:pt>
                <c:pt idx="5886">
                  <c:v>44915</c:v>
                </c:pt>
                <c:pt idx="5887">
                  <c:v>44916</c:v>
                </c:pt>
                <c:pt idx="5888">
                  <c:v>44917</c:v>
                </c:pt>
                <c:pt idx="5889">
                  <c:v>44918</c:v>
                </c:pt>
                <c:pt idx="5890">
                  <c:v>44922</c:v>
                </c:pt>
                <c:pt idx="5891">
                  <c:v>44923</c:v>
                </c:pt>
                <c:pt idx="5892">
                  <c:v>44924</c:v>
                </c:pt>
                <c:pt idx="5893">
                  <c:v>44925</c:v>
                </c:pt>
                <c:pt idx="5894">
                  <c:v>44928</c:v>
                </c:pt>
                <c:pt idx="5895">
                  <c:v>44929</c:v>
                </c:pt>
                <c:pt idx="5896">
                  <c:v>44931</c:v>
                </c:pt>
                <c:pt idx="5897">
                  <c:v>44932</c:v>
                </c:pt>
                <c:pt idx="5898">
                  <c:v>44935</c:v>
                </c:pt>
                <c:pt idx="5899">
                  <c:v>44936</c:v>
                </c:pt>
                <c:pt idx="5900">
                  <c:v>44937</c:v>
                </c:pt>
                <c:pt idx="5901">
                  <c:v>44938</c:v>
                </c:pt>
                <c:pt idx="5902">
                  <c:v>44939</c:v>
                </c:pt>
                <c:pt idx="5903">
                  <c:v>44942</c:v>
                </c:pt>
                <c:pt idx="5904">
                  <c:v>44943</c:v>
                </c:pt>
                <c:pt idx="5905">
                  <c:v>44944</c:v>
                </c:pt>
                <c:pt idx="5906">
                  <c:v>44945</c:v>
                </c:pt>
                <c:pt idx="5907">
                  <c:v>44946</c:v>
                </c:pt>
                <c:pt idx="5908">
                  <c:v>44949</c:v>
                </c:pt>
                <c:pt idx="5909">
                  <c:v>44950</c:v>
                </c:pt>
                <c:pt idx="5910">
                  <c:v>44951</c:v>
                </c:pt>
                <c:pt idx="5911">
                  <c:v>44952</c:v>
                </c:pt>
                <c:pt idx="5912">
                  <c:v>44953</c:v>
                </c:pt>
                <c:pt idx="5913">
                  <c:v>44956</c:v>
                </c:pt>
                <c:pt idx="5914">
                  <c:v>44957</c:v>
                </c:pt>
                <c:pt idx="5915">
                  <c:v>44958</c:v>
                </c:pt>
                <c:pt idx="5916">
                  <c:v>44959</c:v>
                </c:pt>
                <c:pt idx="5917">
                  <c:v>44960</c:v>
                </c:pt>
                <c:pt idx="5918">
                  <c:v>44963</c:v>
                </c:pt>
                <c:pt idx="5919">
                  <c:v>44964</c:v>
                </c:pt>
                <c:pt idx="5920">
                  <c:v>44965</c:v>
                </c:pt>
                <c:pt idx="5921">
                  <c:v>44966</c:v>
                </c:pt>
                <c:pt idx="5922">
                  <c:v>44967</c:v>
                </c:pt>
                <c:pt idx="5923">
                  <c:v>44970</c:v>
                </c:pt>
                <c:pt idx="5924">
                  <c:v>44971</c:v>
                </c:pt>
                <c:pt idx="5925">
                  <c:v>44972</c:v>
                </c:pt>
                <c:pt idx="5926">
                  <c:v>44973</c:v>
                </c:pt>
                <c:pt idx="5927">
                  <c:v>44974</c:v>
                </c:pt>
                <c:pt idx="5928">
                  <c:v>44977</c:v>
                </c:pt>
                <c:pt idx="5929">
                  <c:v>44978</c:v>
                </c:pt>
                <c:pt idx="5930">
                  <c:v>44979</c:v>
                </c:pt>
                <c:pt idx="5931">
                  <c:v>44980</c:v>
                </c:pt>
                <c:pt idx="5932">
                  <c:v>44981</c:v>
                </c:pt>
                <c:pt idx="5933">
                  <c:v>44984</c:v>
                </c:pt>
                <c:pt idx="5934">
                  <c:v>44985</c:v>
                </c:pt>
                <c:pt idx="5935">
                  <c:v>44986</c:v>
                </c:pt>
                <c:pt idx="5936">
                  <c:v>44987</c:v>
                </c:pt>
                <c:pt idx="5937">
                  <c:v>44988</c:v>
                </c:pt>
                <c:pt idx="5938">
                  <c:v>44991</c:v>
                </c:pt>
                <c:pt idx="5939">
                  <c:v>44992</c:v>
                </c:pt>
                <c:pt idx="5940">
                  <c:v>44993</c:v>
                </c:pt>
                <c:pt idx="5941">
                  <c:v>44994</c:v>
                </c:pt>
                <c:pt idx="5942">
                  <c:v>44995</c:v>
                </c:pt>
                <c:pt idx="5943">
                  <c:v>44998</c:v>
                </c:pt>
                <c:pt idx="5944">
                  <c:v>44999</c:v>
                </c:pt>
                <c:pt idx="5945">
                  <c:v>45000</c:v>
                </c:pt>
                <c:pt idx="5946">
                  <c:v>45001</c:v>
                </c:pt>
                <c:pt idx="5947">
                  <c:v>45002</c:v>
                </c:pt>
                <c:pt idx="5948">
                  <c:v>45005</c:v>
                </c:pt>
                <c:pt idx="5949">
                  <c:v>45006</c:v>
                </c:pt>
                <c:pt idx="5950">
                  <c:v>45007</c:v>
                </c:pt>
                <c:pt idx="5951">
                  <c:v>45008</c:v>
                </c:pt>
                <c:pt idx="5952">
                  <c:v>45009</c:v>
                </c:pt>
                <c:pt idx="5953">
                  <c:v>45012</c:v>
                </c:pt>
                <c:pt idx="5954">
                  <c:v>45013</c:v>
                </c:pt>
                <c:pt idx="5955">
                  <c:v>45014</c:v>
                </c:pt>
                <c:pt idx="5956">
                  <c:v>45015</c:v>
                </c:pt>
                <c:pt idx="5957">
                  <c:v>45016</c:v>
                </c:pt>
                <c:pt idx="5958">
                  <c:v>45019</c:v>
                </c:pt>
                <c:pt idx="5959">
                  <c:v>45020</c:v>
                </c:pt>
                <c:pt idx="5960">
                  <c:v>45021</c:v>
                </c:pt>
                <c:pt idx="5961">
                  <c:v>45022</c:v>
                </c:pt>
                <c:pt idx="5962">
                  <c:v>45027</c:v>
                </c:pt>
                <c:pt idx="5963">
                  <c:v>45028</c:v>
                </c:pt>
                <c:pt idx="5964">
                  <c:v>45029</c:v>
                </c:pt>
                <c:pt idx="5965">
                  <c:v>45030</c:v>
                </c:pt>
                <c:pt idx="5966">
                  <c:v>45033</c:v>
                </c:pt>
                <c:pt idx="5967">
                  <c:v>45034</c:v>
                </c:pt>
                <c:pt idx="5968">
                  <c:v>45035</c:v>
                </c:pt>
                <c:pt idx="5969">
                  <c:v>45036</c:v>
                </c:pt>
                <c:pt idx="5970">
                  <c:v>45037</c:v>
                </c:pt>
                <c:pt idx="5971">
                  <c:v>45040</c:v>
                </c:pt>
                <c:pt idx="5972">
                  <c:v>45041</c:v>
                </c:pt>
                <c:pt idx="5973">
                  <c:v>45042</c:v>
                </c:pt>
                <c:pt idx="5974">
                  <c:v>45043</c:v>
                </c:pt>
                <c:pt idx="5975">
                  <c:v>45044</c:v>
                </c:pt>
                <c:pt idx="5976">
                  <c:v>45048</c:v>
                </c:pt>
                <c:pt idx="5977">
                  <c:v>45049</c:v>
                </c:pt>
                <c:pt idx="5978">
                  <c:v>45050</c:v>
                </c:pt>
                <c:pt idx="5979">
                  <c:v>45051</c:v>
                </c:pt>
                <c:pt idx="5980">
                  <c:v>45054</c:v>
                </c:pt>
                <c:pt idx="5981">
                  <c:v>45055</c:v>
                </c:pt>
                <c:pt idx="5982">
                  <c:v>45056</c:v>
                </c:pt>
                <c:pt idx="5983">
                  <c:v>45057</c:v>
                </c:pt>
                <c:pt idx="5984">
                  <c:v>45058</c:v>
                </c:pt>
                <c:pt idx="5985">
                  <c:v>45061</c:v>
                </c:pt>
                <c:pt idx="5986">
                  <c:v>45062</c:v>
                </c:pt>
                <c:pt idx="5987">
                  <c:v>45063</c:v>
                </c:pt>
                <c:pt idx="5988">
                  <c:v>45064</c:v>
                </c:pt>
                <c:pt idx="5989">
                  <c:v>45065</c:v>
                </c:pt>
                <c:pt idx="5990">
                  <c:v>45068</c:v>
                </c:pt>
                <c:pt idx="5991">
                  <c:v>45069</c:v>
                </c:pt>
                <c:pt idx="5992">
                  <c:v>45070</c:v>
                </c:pt>
                <c:pt idx="5993">
                  <c:v>45071</c:v>
                </c:pt>
                <c:pt idx="5994">
                  <c:v>45072</c:v>
                </c:pt>
                <c:pt idx="5995">
                  <c:v>45075</c:v>
                </c:pt>
                <c:pt idx="5996">
                  <c:v>45076</c:v>
                </c:pt>
                <c:pt idx="5997">
                  <c:v>45077</c:v>
                </c:pt>
                <c:pt idx="5998">
                  <c:v>45078</c:v>
                </c:pt>
                <c:pt idx="5999">
                  <c:v>45079</c:v>
                </c:pt>
                <c:pt idx="6000">
                  <c:v>45082</c:v>
                </c:pt>
                <c:pt idx="6001">
                  <c:v>45083</c:v>
                </c:pt>
                <c:pt idx="6002">
                  <c:v>45084</c:v>
                </c:pt>
                <c:pt idx="6003">
                  <c:v>45085</c:v>
                </c:pt>
                <c:pt idx="6004">
                  <c:v>45086</c:v>
                </c:pt>
                <c:pt idx="6005">
                  <c:v>45089</c:v>
                </c:pt>
                <c:pt idx="6006">
                  <c:v>45090</c:v>
                </c:pt>
                <c:pt idx="6007">
                  <c:v>45091</c:v>
                </c:pt>
                <c:pt idx="6008">
                  <c:v>45092</c:v>
                </c:pt>
                <c:pt idx="6009">
                  <c:v>45093</c:v>
                </c:pt>
                <c:pt idx="6010">
                  <c:v>45096</c:v>
                </c:pt>
                <c:pt idx="6011">
                  <c:v>45097</c:v>
                </c:pt>
                <c:pt idx="6012">
                  <c:v>45098</c:v>
                </c:pt>
                <c:pt idx="6013">
                  <c:v>45099</c:v>
                </c:pt>
                <c:pt idx="6014">
                  <c:v>45100</c:v>
                </c:pt>
                <c:pt idx="6015">
                  <c:v>45103</c:v>
                </c:pt>
                <c:pt idx="6016">
                  <c:v>45104</c:v>
                </c:pt>
                <c:pt idx="6017">
                  <c:v>45105</c:v>
                </c:pt>
                <c:pt idx="6018">
                  <c:v>45106</c:v>
                </c:pt>
                <c:pt idx="6019">
                  <c:v>45107</c:v>
                </c:pt>
                <c:pt idx="6020">
                  <c:v>45110</c:v>
                </c:pt>
                <c:pt idx="6021">
                  <c:v>45111</c:v>
                </c:pt>
                <c:pt idx="6022">
                  <c:v>45112</c:v>
                </c:pt>
                <c:pt idx="6023">
                  <c:v>45113</c:v>
                </c:pt>
                <c:pt idx="6024">
                  <c:v>45114</c:v>
                </c:pt>
                <c:pt idx="6025">
                  <c:v>45117</c:v>
                </c:pt>
                <c:pt idx="6026">
                  <c:v>45118</c:v>
                </c:pt>
                <c:pt idx="6027">
                  <c:v>45119</c:v>
                </c:pt>
                <c:pt idx="6028">
                  <c:v>45120</c:v>
                </c:pt>
                <c:pt idx="6029">
                  <c:v>45121</c:v>
                </c:pt>
                <c:pt idx="6030">
                  <c:v>45124</c:v>
                </c:pt>
                <c:pt idx="6031">
                  <c:v>45125</c:v>
                </c:pt>
                <c:pt idx="6032">
                  <c:v>45126</c:v>
                </c:pt>
                <c:pt idx="6033">
                  <c:v>45127</c:v>
                </c:pt>
                <c:pt idx="6034">
                  <c:v>45128</c:v>
                </c:pt>
                <c:pt idx="6035">
                  <c:v>45131</c:v>
                </c:pt>
                <c:pt idx="6036">
                  <c:v>45132</c:v>
                </c:pt>
                <c:pt idx="6037">
                  <c:v>45133</c:v>
                </c:pt>
                <c:pt idx="6038">
                  <c:v>45134</c:v>
                </c:pt>
                <c:pt idx="6039">
                  <c:v>45135</c:v>
                </c:pt>
                <c:pt idx="6040">
                  <c:v>45138</c:v>
                </c:pt>
                <c:pt idx="6041">
                  <c:v>45139</c:v>
                </c:pt>
                <c:pt idx="6042">
                  <c:v>45140</c:v>
                </c:pt>
                <c:pt idx="6043">
                  <c:v>45141</c:v>
                </c:pt>
                <c:pt idx="6044">
                  <c:v>45142</c:v>
                </c:pt>
                <c:pt idx="6045">
                  <c:v>45145</c:v>
                </c:pt>
                <c:pt idx="6046">
                  <c:v>45146</c:v>
                </c:pt>
                <c:pt idx="6047">
                  <c:v>45147</c:v>
                </c:pt>
                <c:pt idx="6048">
                  <c:v>45148</c:v>
                </c:pt>
                <c:pt idx="6049">
                  <c:v>45149</c:v>
                </c:pt>
                <c:pt idx="6050">
                  <c:v>45152</c:v>
                </c:pt>
                <c:pt idx="6051">
                  <c:v>45153</c:v>
                </c:pt>
                <c:pt idx="6052">
                  <c:v>45154</c:v>
                </c:pt>
                <c:pt idx="6053">
                  <c:v>45155</c:v>
                </c:pt>
                <c:pt idx="6054">
                  <c:v>45156</c:v>
                </c:pt>
                <c:pt idx="6055">
                  <c:v>45159</c:v>
                </c:pt>
                <c:pt idx="6056">
                  <c:v>45160</c:v>
                </c:pt>
                <c:pt idx="6057">
                  <c:v>45161</c:v>
                </c:pt>
                <c:pt idx="6058">
                  <c:v>45162</c:v>
                </c:pt>
                <c:pt idx="6059">
                  <c:v>45163</c:v>
                </c:pt>
                <c:pt idx="6060">
                  <c:v>45166</c:v>
                </c:pt>
                <c:pt idx="6061">
                  <c:v>45167</c:v>
                </c:pt>
                <c:pt idx="6062">
                  <c:v>45168</c:v>
                </c:pt>
                <c:pt idx="6063">
                  <c:v>45169</c:v>
                </c:pt>
                <c:pt idx="6064">
                  <c:v>45170</c:v>
                </c:pt>
                <c:pt idx="6065">
                  <c:v>45173</c:v>
                </c:pt>
                <c:pt idx="6066">
                  <c:v>45174</c:v>
                </c:pt>
                <c:pt idx="6067">
                  <c:v>45175</c:v>
                </c:pt>
                <c:pt idx="6068">
                  <c:v>45176</c:v>
                </c:pt>
                <c:pt idx="6069">
                  <c:v>45177</c:v>
                </c:pt>
                <c:pt idx="6070">
                  <c:v>45180</c:v>
                </c:pt>
                <c:pt idx="6071">
                  <c:v>45181</c:v>
                </c:pt>
                <c:pt idx="6072">
                  <c:v>45182</c:v>
                </c:pt>
                <c:pt idx="6073">
                  <c:v>45183</c:v>
                </c:pt>
                <c:pt idx="6074">
                  <c:v>45184</c:v>
                </c:pt>
                <c:pt idx="6075">
                  <c:v>45187</c:v>
                </c:pt>
                <c:pt idx="6076">
                  <c:v>45188</c:v>
                </c:pt>
                <c:pt idx="6077">
                  <c:v>45189</c:v>
                </c:pt>
                <c:pt idx="6078">
                  <c:v>45190</c:v>
                </c:pt>
                <c:pt idx="6079">
                  <c:v>45191</c:v>
                </c:pt>
                <c:pt idx="6080">
                  <c:v>45194</c:v>
                </c:pt>
                <c:pt idx="6081">
                  <c:v>45195</c:v>
                </c:pt>
                <c:pt idx="6082">
                  <c:v>45196</c:v>
                </c:pt>
                <c:pt idx="6083">
                  <c:v>45197</c:v>
                </c:pt>
                <c:pt idx="6084">
                  <c:v>45198</c:v>
                </c:pt>
                <c:pt idx="6085">
                  <c:v>45201</c:v>
                </c:pt>
                <c:pt idx="6086">
                  <c:v>45202</c:v>
                </c:pt>
                <c:pt idx="6087">
                  <c:v>45203</c:v>
                </c:pt>
                <c:pt idx="6088">
                  <c:v>45204</c:v>
                </c:pt>
                <c:pt idx="6089">
                  <c:v>45205</c:v>
                </c:pt>
                <c:pt idx="6090">
                  <c:v>45208</c:v>
                </c:pt>
                <c:pt idx="6091">
                  <c:v>45209</c:v>
                </c:pt>
                <c:pt idx="6092">
                  <c:v>45210</c:v>
                </c:pt>
                <c:pt idx="6093">
                  <c:v>45211</c:v>
                </c:pt>
                <c:pt idx="6094">
                  <c:v>45212</c:v>
                </c:pt>
                <c:pt idx="6095">
                  <c:v>45215</c:v>
                </c:pt>
                <c:pt idx="6096">
                  <c:v>45216</c:v>
                </c:pt>
                <c:pt idx="6097">
                  <c:v>45217</c:v>
                </c:pt>
                <c:pt idx="6098">
                  <c:v>45218</c:v>
                </c:pt>
                <c:pt idx="6099">
                  <c:v>45219</c:v>
                </c:pt>
                <c:pt idx="6100">
                  <c:v>45222</c:v>
                </c:pt>
                <c:pt idx="6101">
                  <c:v>45223</c:v>
                </c:pt>
                <c:pt idx="6102">
                  <c:v>45224</c:v>
                </c:pt>
                <c:pt idx="6103">
                  <c:v>45225</c:v>
                </c:pt>
                <c:pt idx="6104">
                  <c:v>45226</c:v>
                </c:pt>
                <c:pt idx="6105">
                  <c:v>45229</c:v>
                </c:pt>
                <c:pt idx="6106">
                  <c:v>45230</c:v>
                </c:pt>
                <c:pt idx="6107">
                  <c:v>45231</c:v>
                </c:pt>
                <c:pt idx="6108">
                  <c:v>45232</c:v>
                </c:pt>
                <c:pt idx="6109">
                  <c:v>45233</c:v>
                </c:pt>
                <c:pt idx="6110">
                  <c:v>45236</c:v>
                </c:pt>
                <c:pt idx="6111">
                  <c:v>45237</c:v>
                </c:pt>
                <c:pt idx="6112">
                  <c:v>45238</c:v>
                </c:pt>
                <c:pt idx="6113">
                  <c:v>45239</c:v>
                </c:pt>
                <c:pt idx="6114">
                  <c:v>45240</c:v>
                </c:pt>
                <c:pt idx="6115">
                  <c:v>45243</c:v>
                </c:pt>
                <c:pt idx="6116">
                  <c:v>45244</c:v>
                </c:pt>
                <c:pt idx="6117">
                  <c:v>45245</c:v>
                </c:pt>
                <c:pt idx="6118">
                  <c:v>45246</c:v>
                </c:pt>
                <c:pt idx="6119">
                  <c:v>45247</c:v>
                </c:pt>
                <c:pt idx="6120">
                  <c:v>45250</c:v>
                </c:pt>
                <c:pt idx="6121">
                  <c:v>45251</c:v>
                </c:pt>
                <c:pt idx="6122">
                  <c:v>45252</c:v>
                </c:pt>
                <c:pt idx="6123">
                  <c:v>45253</c:v>
                </c:pt>
                <c:pt idx="6124">
                  <c:v>45254</c:v>
                </c:pt>
                <c:pt idx="6125">
                  <c:v>45257</c:v>
                </c:pt>
                <c:pt idx="6126">
                  <c:v>45258</c:v>
                </c:pt>
                <c:pt idx="6127">
                  <c:v>45259</c:v>
                </c:pt>
                <c:pt idx="6128">
                  <c:v>45260</c:v>
                </c:pt>
                <c:pt idx="6129">
                  <c:v>45261</c:v>
                </c:pt>
                <c:pt idx="6130">
                  <c:v>45264</c:v>
                </c:pt>
                <c:pt idx="6131">
                  <c:v>45265</c:v>
                </c:pt>
                <c:pt idx="6132">
                  <c:v>45266</c:v>
                </c:pt>
                <c:pt idx="6133">
                  <c:v>45267</c:v>
                </c:pt>
                <c:pt idx="6134">
                  <c:v>45268</c:v>
                </c:pt>
                <c:pt idx="6135">
                  <c:v>45271</c:v>
                </c:pt>
                <c:pt idx="6136">
                  <c:v>45272</c:v>
                </c:pt>
                <c:pt idx="6137">
                  <c:v>45273</c:v>
                </c:pt>
                <c:pt idx="6138">
                  <c:v>45274</c:v>
                </c:pt>
                <c:pt idx="6139">
                  <c:v>45275</c:v>
                </c:pt>
                <c:pt idx="6140">
                  <c:v>45278</c:v>
                </c:pt>
                <c:pt idx="6141">
                  <c:v>45279</c:v>
                </c:pt>
                <c:pt idx="6142">
                  <c:v>45280</c:v>
                </c:pt>
                <c:pt idx="6143">
                  <c:v>45281</c:v>
                </c:pt>
                <c:pt idx="6144">
                  <c:v>45282</c:v>
                </c:pt>
                <c:pt idx="6145">
                  <c:v>45287</c:v>
                </c:pt>
                <c:pt idx="6146">
                  <c:v>45288</c:v>
                </c:pt>
                <c:pt idx="6147">
                  <c:v>45289</c:v>
                </c:pt>
                <c:pt idx="6148">
                  <c:v>45293</c:v>
                </c:pt>
                <c:pt idx="6149">
                  <c:v>45294</c:v>
                </c:pt>
                <c:pt idx="6150">
                  <c:v>45295</c:v>
                </c:pt>
                <c:pt idx="6151">
                  <c:v>45296</c:v>
                </c:pt>
                <c:pt idx="6152">
                  <c:v>45299</c:v>
                </c:pt>
                <c:pt idx="6153">
                  <c:v>45300</c:v>
                </c:pt>
                <c:pt idx="6154">
                  <c:v>45301</c:v>
                </c:pt>
                <c:pt idx="6155">
                  <c:v>45302</c:v>
                </c:pt>
                <c:pt idx="6156">
                  <c:v>45303</c:v>
                </c:pt>
                <c:pt idx="6157">
                  <c:v>45306</c:v>
                </c:pt>
                <c:pt idx="6158">
                  <c:v>45307</c:v>
                </c:pt>
                <c:pt idx="6159">
                  <c:v>45308</c:v>
                </c:pt>
                <c:pt idx="6160">
                  <c:v>45309</c:v>
                </c:pt>
                <c:pt idx="6161">
                  <c:v>45310</c:v>
                </c:pt>
                <c:pt idx="6162">
                  <c:v>45313</c:v>
                </c:pt>
                <c:pt idx="6163">
                  <c:v>45314</c:v>
                </c:pt>
                <c:pt idx="6164">
                  <c:v>45315</c:v>
                </c:pt>
                <c:pt idx="6165">
                  <c:v>45316</c:v>
                </c:pt>
                <c:pt idx="6166">
                  <c:v>45317</c:v>
                </c:pt>
                <c:pt idx="6167">
                  <c:v>45320</c:v>
                </c:pt>
                <c:pt idx="6168">
                  <c:v>45321</c:v>
                </c:pt>
                <c:pt idx="6169">
                  <c:v>45322</c:v>
                </c:pt>
                <c:pt idx="6170">
                  <c:v>45323</c:v>
                </c:pt>
                <c:pt idx="6171">
                  <c:v>45324</c:v>
                </c:pt>
                <c:pt idx="6172">
                  <c:v>45327</c:v>
                </c:pt>
                <c:pt idx="6173">
                  <c:v>45328</c:v>
                </c:pt>
                <c:pt idx="6174">
                  <c:v>45329</c:v>
                </c:pt>
                <c:pt idx="6175">
                  <c:v>45330</c:v>
                </c:pt>
                <c:pt idx="6176">
                  <c:v>45331</c:v>
                </c:pt>
                <c:pt idx="6177">
                  <c:v>45334</c:v>
                </c:pt>
                <c:pt idx="6178">
                  <c:v>45335</c:v>
                </c:pt>
                <c:pt idx="6179">
                  <c:v>45336</c:v>
                </c:pt>
                <c:pt idx="6180">
                  <c:v>45337</c:v>
                </c:pt>
                <c:pt idx="6181">
                  <c:v>45338</c:v>
                </c:pt>
                <c:pt idx="6182">
                  <c:v>45341</c:v>
                </c:pt>
                <c:pt idx="6183">
                  <c:v>45342</c:v>
                </c:pt>
                <c:pt idx="6184">
                  <c:v>45343</c:v>
                </c:pt>
                <c:pt idx="6185">
                  <c:v>45344</c:v>
                </c:pt>
                <c:pt idx="6186">
                  <c:v>45345</c:v>
                </c:pt>
                <c:pt idx="6187">
                  <c:v>45348</c:v>
                </c:pt>
                <c:pt idx="6188">
                  <c:v>45349</c:v>
                </c:pt>
                <c:pt idx="6189">
                  <c:v>45350</c:v>
                </c:pt>
                <c:pt idx="6190">
                  <c:v>45351</c:v>
                </c:pt>
                <c:pt idx="6191">
                  <c:v>45352</c:v>
                </c:pt>
                <c:pt idx="6192">
                  <c:v>45355</c:v>
                </c:pt>
                <c:pt idx="6193">
                  <c:v>45356</c:v>
                </c:pt>
                <c:pt idx="6194">
                  <c:v>45357</c:v>
                </c:pt>
                <c:pt idx="6195">
                  <c:v>45358</c:v>
                </c:pt>
                <c:pt idx="6196">
                  <c:v>45359</c:v>
                </c:pt>
                <c:pt idx="6197">
                  <c:v>45362</c:v>
                </c:pt>
                <c:pt idx="6198">
                  <c:v>45363</c:v>
                </c:pt>
                <c:pt idx="6199">
                  <c:v>45364</c:v>
                </c:pt>
                <c:pt idx="6200">
                  <c:v>45365</c:v>
                </c:pt>
                <c:pt idx="6201">
                  <c:v>45366</c:v>
                </c:pt>
                <c:pt idx="6202">
                  <c:v>45369</c:v>
                </c:pt>
                <c:pt idx="6203">
                  <c:v>45370</c:v>
                </c:pt>
                <c:pt idx="6204">
                  <c:v>45371</c:v>
                </c:pt>
                <c:pt idx="6205">
                  <c:v>45372</c:v>
                </c:pt>
                <c:pt idx="6206">
                  <c:v>45373</c:v>
                </c:pt>
                <c:pt idx="6207">
                  <c:v>45376</c:v>
                </c:pt>
                <c:pt idx="6208">
                  <c:v>45377</c:v>
                </c:pt>
                <c:pt idx="6209">
                  <c:v>45378</c:v>
                </c:pt>
                <c:pt idx="6210">
                  <c:v>45379</c:v>
                </c:pt>
                <c:pt idx="6211">
                  <c:v>45384</c:v>
                </c:pt>
                <c:pt idx="6212">
                  <c:v>45385</c:v>
                </c:pt>
                <c:pt idx="6213">
                  <c:v>45386</c:v>
                </c:pt>
                <c:pt idx="6214">
                  <c:v>45387</c:v>
                </c:pt>
                <c:pt idx="6215">
                  <c:v>45390</c:v>
                </c:pt>
                <c:pt idx="6216">
                  <c:v>45391</c:v>
                </c:pt>
                <c:pt idx="6217">
                  <c:v>45392</c:v>
                </c:pt>
                <c:pt idx="6218">
                  <c:v>45393</c:v>
                </c:pt>
                <c:pt idx="6219">
                  <c:v>45394</c:v>
                </c:pt>
                <c:pt idx="6220">
                  <c:v>45397</c:v>
                </c:pt>
                <c:pt idx="6221">
                  <c:v>45398</c:v>
                </c:pt>
                <c:pt idx="6222">
                  <c:v>45399</c:v>
                </c:pt>
                <c:pt idx="6223">
                  <c:v>45400</c:v>
                </c:pt>
                <c:pt idx="6224">
                  <c:v>45401</c:v>
                </c:pt>
                <c:pt idx="6225">
                  <c:v>45404</c:v>
                </c:pt>
                <c:pt idx="6226">
                  <c:v>45405</c:v>
                </c:pt>
                <c:pt idx="6227">
                  <c:v>45406</c:v>
                </c:pt>
                <c:pt idx="6228">
                  <c:v>45407</c:v>
                </c:pt>
                <c:pt idx="6229">
                  <c:v>45408</c:v>
                </c:pt>
                <c:pt idx="6230">
                  <c:v>45411</c:v>
                </c:pt>
                <c:pt idx="6231">
                  <c:v>45412</c:v>
                </c:pt>
                <c:pt idx="6232">
                  <c:v>45414</c:v>
                </c:pt>
                <c:pt idx="6233">
                  <c:v>45415</c:v>
                </c:pt>
                <c:pt idx="6234">
                  <c:v>45418</c:v>
                </c:pt>
                <c:pt idx="6235">
                  <c:v>45419</c:v>
                </c:pt>
                <c:pt idx="6236">
                  <c:v>45420</c:v>
                </c:pt>
                <c:pt idx="6237">
                  <c:v>45421</c:v>
                </c:pt>
                <c:pt idx="6238">
                  <c:v>45422</c:v>
                </c:pt>
                <c:pt idx="6239">
                  <c:v>45425</c:v>
                </c:pt>
                <c:pt idx="6240">
                  <c:v>45426</c:v>
                </c:pt>
                <c:pt idx="6241">
                  <c:v>45427</c:v>
                </c:pt>
                <c:pt idx="6242">
                  <c:v>45428</c:v>
                </c:pt>
                <c:pt idx="6243">
                  <c:v>45429</c:v>
                </c:pt>
                <c:pt idx="6244">
                  <c:v>45432</c:v>
                </c:pt>
                <c:pt idx="6245">
                  <c:v>45433</c:v>
                </c:pt>
                <c:pt idx="6246">
                  <c:v>45434</c:v>
                </c:pt>
                <c:pt idx="6247">
                  <c:v>45435</c:v>
                </c:pt>
                <c:pt idx="6248">
                  <c:v>45436</c:v>
                </c:pt>
                <c:pt idx="6249">
                  <c:v>45439</c:v>
                </c:pt>
                <c:pt idx="6250">
                  <c:v>45440</c:v>
                </c:pt>
                <c:pt idx="6251">
                  <c:v>45441</c:v>
                </c:pt>
                <c:pt idx="6252">
                  <c:v>45442</c:v>
                </c:pt>
                <c:pt idx="6253">
                  <c:v>45443</c:v>
                </c:pt>
                <c:pt idx="6254">
                  <c:v>45446</c:v>
                </c:pt>
                <c:pt idx="6255">
                  <c:v>45447</c:v>
                </c:pt>
                <c:pt idx="6256">
                  <c:v>45448</c:v>
                </c:pt>
                <c:pt idx="6257">
                  <c:v>45449</c:v>
                </c:pt>
                <c:pt idx="6258">
                  <c:v>45450</c:v>
                </c:pt>
                <c:pt idx="6259">
                  <c:v>45453</c:v>
                </c:pt>
                <c:pt idx="6260">
                  <c:v>45454</c:v>
                </c:pt>
                <c:pt idx="6261">
                  <c:v>45455</c:v>
                </c:pt>
                <c:pt idx="6262">
                  <c:v>45456</c:v>
                </c:pt>
                <c:pt idx="6263">
                  <c:v>45457</c:v>
                </c:pt>
                <c:pt idx="6264">
                  <c:v>45460</c:v>
                </c:pt>
                <c:pt idx="6265">
                  <c:v>45461</c:v>
                </c:pt>
                <c:pt idx="6266">
                  <c:v>45462</c:v>
                </c:pt>
                <c:pt idx="6267">
                  <c:v>45463</c:v>
                </c:pt>
                <c:pt idx="6268">
                  <c:v>45464</c:v>
                </c:pt>
                <c:pt idx="6269">
                  <c:v>45467</c:v>
                </c:pt>
                <c:pt idx="6270">
                  <c:v>45468</c:v>
                </c:pt>
                <c:pt idx="6271">
                  <c:v>45469</c:v>
                </c:pt>
                <c:pt idx="6272">
                  <c:v>45470</c:v>
                </c:pt>
                <c:pt idx="6273">
                  <c:v>45471</c:v>
                </c:pt>
                <c:pt idx="6274">
                  <c:v>45474</c:v>
                </c:pt>
                <c:pt idx="6275">
                  <c:v>45475</c:v>
                </c:pt>
                <c:pt idx="6276">
                  <c:v>45476</c:v>
                </c:pt>
                <c:pt idx="6277">
                  <c:v>45477</c:v>
                </c:pt>
                <c:pt idx="6278">
                  <c:v>45478</c:v>
                </c:pt>
                <c:pt idx="6279">
                  <c:v>45481</c:v>
                </c:pt>
                <c:pt idx="6280">
                  <c:v>45482</c:v>
                </c:pt>
                <c:pt idx="6281">
                  <c:v>45483</c:v>
                </c:pt>
                <c:pt idx="6282">
                  <c:v>45484</c:v>
                </c:pt>
                <c:pt idx="6283">
                  <c:v>45485</c:v>
                </c:pt>
                <c:pt idx="6284">
                  <c:v>45488</c:v>
                </c:pt>
                <c:pt idx="6285">
                  <c:v>45489</c:v>
                </c:pt>
                <c:pt idx="6286">
                  <c:v>45490</c:v>
                </c:pt>
                <c:pt idx="6287">
                  <c:v>45491</c:v>
                </c:pt>
                <c:pt idx="6288">
                  <c:v>45492</c:v>
                </c:pt>
                <c:pt idx="6289">
                  <c:v>45495</c:v>
                </c:pt>
                <c:pt idx="6290">
                  <c:v>45496</c:v>
                </c:pt>
                <c:pt idx="6291">
                  <c:v>45497</c:v>
                </c:pt>
                <c:pt idx="6292">
                  <c:v>45498</c:v>
                </c:pt>
                <c:pt idx="6293">
                  <c:v>45499</c:v>
                </c:pt>
                <c:pt idx="6294">
                  <c:v>45502</c:v>
                </c:pt>
                <c:pt idx="6295">
                  <c:v>45503</c:v>
                </c:pt>
                <c:pt idx="6296">
                  <c:v>45504</c:v>
                </c:pt>
                <c:pt idx="6297">
                  <c:v>45505</c:v>
                </c:pt>
                <c:pt idx="6298">
                  <c:v>45506</c:v>
                </c:pt>
                <c:pt idx="6299">
                  <c:v>45509</c:v>
                </c:pt>
                <c:pt idx="6300">
                  <c:v>45510</c:v>
                </c:pt>
                <c:pt idx="6301">
                  <c:v>45511</c:v>
                </c:pt>
                <c:pt idx="6302">
                  <c:v>45512</c:v>
                </c:pt>
                <c:pt idx="6303">
                  <c:v>45513</c:v>
                </c:pt>
                <c:pt idx="6304">
                  <c:v>45516</c:v>
                </c:pt>
                <c:pt idx="6305">
                  <c:v>45517</c:v>
                </c:pt>
                <c:pt idx="6306">
                  <c:v>45518</c:v>
                </c:pt>
                <c:pt idx="6307">
                  <c:v>45519</c:v>
                </c:pt>
                <c:pt idx="6308">
                  <c:v>45520</c:v>
                </c:pt>
                <c:pt idx="6309">
                  <c:v>45523</c:v>
                </c:pt>
                <c:pt idx="6310">
                  <c:v>45524</c:v>
                </c:pt>
                <c:pt idx="6311">
                  <c:v>45525</c:v>
                </c:pt>
                <c:pt idx="6312">
                  <c:v>45526</c:v>
                </c:pt>
                <c:pt idx="6313">
                  <c:v>45527</c:v>
                </c:pt>
                <c:pt idx="6314">
                  <c:v>45530</c:v>
                </c:pt>
                <c:pt idx="6315">
                  <c:v>45531</c:v>
                </c:pt>
                <c:pt idx="6316">
                  <c:v>45532</c:v>
                </c:pt>
                <c:pt idx="6317">
                  <c:v>45533</c:v>
                </c:pt>
                <c:pt idx="6318">
                  <c:v>45534</c:v>
                </c:pt>
                <c:pt idx="6319">
                  <c:v>45537</c:v>
                </c:pt>
                <c:pt idx="6320">
                  <c:v>45538</c:v>
                </c:pt>
                <c:pt idx="6321">
                  <c:v>45539</c:v>
                </c:pt>
                <c:pt idx="6322">
                  <c:v>45540</c:v>
                </c:pt>
                <c:pt idx="6323">
                  <c:v>45541</c:v>
                </c:pt>
                <c:pt idx="6324">
                  <c:v>45544</c:v>
                </c:pt>
                <c:pt idx="6325">
                  <c:v>45545</c:v>
                </c:pt>
                <c:pt idx="6326">
                  <c:v>45546</c:v>
                </c:pt>
                <c:pt idx="6327">
                  <c:v>45547</c:v>
                </c:pt>
                <c:pt idx="6328">
                  <c:v>45548</c:v>
                </c:pt>
                <c:pt idx="6329">
                  <c:v>45551</c:v>
                </c:pt>
                <c:pt idx="6330">
                  <c:v>45552</c:v>
                </c:pt>
                <c:pt idx="6331">
                  <c:v>45553</c:v>
                </c:pt>
                <c:pt idx="6332">
                  <c:v>45554</c:v>
                </c:pt>
                <c:pt idx="6333">
                  <c:v>45555</c:v>
                </c:pt>
                <c:pt idx="6334">
                  <c:v>45558</c:v>
                </c:pt>
                <c:pt idx="6335">
                  <c:v>45559</c:v>
                </c:pt>
                <c:pt idx="6336">
                  <c:v>45560</c:v>
                </c:pt>
                <c:pt idx="6337">
                  <c:v>45561</c:v>
                </c:pt>
                <c:pt idx="6338">
                  <c:v>45562</c:v>
                </c:pt>
                <c:pt idx="6339">
                  <c:v>45565</c:v>
                </c:pt>
                <c:pt idx="6340">
                  <c:v>45566</c:v>
                </c:pt>
                <c:pt idx="6341">
                  <c:v>45567</c:v>
                </c:pt>
                <c:pt idx="6342">
                  <c:v>45568</c:v>
                </c:pt>
                <c:pt idx="6343">
                  <c:v>45569</c:v>
                </c:pt>
                <c:pt idx="6344">
                  <c:v>45572</c:v>
                </c:pt>
                <c:pt idx="6345">
                  <c:v>45573</c:v>
                </c:pt>
                <c:pt idx="6346">
                  <c:v>45574</c:v>
                </c:pt>
                <c:pt idx="6347">
                  <c:v>45575</c:v>
                </c:pt>
                <c:pt idx="6348">
                  <c:v>45576</c:v>
                </c:pt>
                <c:pt idx="6349">
                  <c:v>45579</c:v>
                </c:pt>
                <c:pt idx="6350">
                  <c:v>45580</c:v>
                </c:pt>
                <c:pt idx="6351">
                  <c:v>45581</c:v>
                </c:pt>
                <c:pt idx="6352">
                  <c:v>45582</c:v>
                </c:pt>
                <c:pt idx="6353">
                  <c:v>45583</c:v>
                </c:pt>
                <c:pt idx="6354">
                  <c:v>45586</c:v>
                </c:pt>
                <c:pt idx="6355">
                  <c:v>45587</c:v>
                </c:pt>
                <c:pt idx="6356">
                  <c:v>45588</c:v>
                </c:pt>
                <c:pt idx="6357">
                  <c:v>45589</c:v>
                </c:pt>
                <c:pt idx="6358">
                  <c:v>45590</c:v>
                </c:pt>
                <c:pt idx="6359">
                  <c:v>45593</c:v>
                </c:pt>
                <c:pt idx="6360">
                  <c:v>45594</c:v>
                </c:pt>
                <c:pt idx="6361">
                  <c:v>45595</c:v>
                </c:pt>
                <c:pt idx="6362">
                  <c:v>45596</c:v>
                </c:pt>
                <c:pt idx="6363">
                  <c:v>45597</c:v>
                </c:pt>
                <c:pt idx="6364">
                  <c:v>45600</c:v>
                </c:pt>
                <c:pt idx="6365">
                  <c:v>45601</c:v>
                </c:pt>
                <c:pt idx="6366">
                  <c:v>45602</c:v>
                </c:pt>
                <c:pt idx="6367">
                  <c:v>45603</c:v>
                </c:pt>
                <c:pt idx="6368">
                  <c:v>45604</c:v>
                </c:pt>
                <c:pt idx="6369">
                  <c:v>45607</c:v>
                </c:pt>
                <c:pt idx="6370">
                  <c:v>45608</c:v>
                </c:pt>
                <c:pt idx="6371">
                  <c:v>45609</c:v>
                </c:pt>
                <c:pt idx="6372">
                  <c:v>45610</c:v>
                </c:pt>
                <c:pt idx="6373">
                  <c:v>45611</c:v>
                </c:pt>
                <c:pt idx="6374">
                  <c:v>45614</c:v>
                </c:pt>
                <c:pt idx="6375">
                  <c:v>45615</c:v>
                </c:pt>
                <c:pt idx="6376">
                  <c:v>45616</c:v>
                </c:pt>
                <c:pt idx="6377">
                  <c:v>45617</c:v>
                </c:pt>
                <c:pt idx="6378">
                  <c:v>45618</c:v>
                </c:pt>
                <c:pt idx="6379">
                  <c:v>45621</c:v>
                </c:pt>
                <c:pt idx="6380">
                  <c:v>45622</c:v>
                </c:pt>
                <c:pt idx="6381">
                  <c:v>45623</c:v>
                </c:pt>
                <c:pt idx="6382">
                  <c:v>45624</c:v>
                </c:pt>
                <c:pt idx="6383">
                  <c:v>45625</c:v>
                </c:pt>
                <c:pt idx="6384">
                  <c:v>45628</c:v>
                </c:pt>
                <c:pt idx="6385">
                  <c:v>45629</c:v>
                </c:pt>
                <c:pt idx="6386">
                  <c:v>45630</c:v>
                </c:pt>
                <c:pt idx="6387">
                  <c:v>45631</c:v>
                </c:pt>
                <c:pt idx="6388">
                  <c:v>45632</c:v>
                </c:pt>
                <c:pt idx="6389">
                  <c:v>45635</c:v>
                </c:pt>
                <c:pt idx="6390">
                  <c:v>45636</c:v>
                </c:pt>
                <c:pt idx="6391">
                  <c:v>45637</c:v>
                </c:pt>
                <c:pt idx="6392">
                  <c:v>45638</c:v>
                </c:pt>
                <c:pt idx="6393">
                  <c:v>45639</c:v>
                </c:pt>
                <c:pt idx="6394">
                  <c:v>45642</c:v>
                </c:pt>
                <c:pt idx="6395">
                  <c:v>45643</c:v>
                </c:pt>
                <c:pt idx="6396">
                  <c:v>45644</c:v>
                </c:pt>
                <c:pt idx="6397">
                  <c:v>45645</c:v>
                </c:pt>
                <c:pt idx="6398">
                  <c:v>45646</c:v>
                </c:pt>
                <c:pt idx="6399">
                  <c:v>45649</c:v>
                </c:pt>
                <c:pt idx="6400">
                  <c:v>45650</c:v>
                </c:pt>
                <c:pt idx="6401">
                  <c:v>45653</c:v>
                </c:pt>
                <c:pt idx="6402">
                  <c:v>45656</c:v>
                </c:pt>
                <c:pt idx="6403">
                  <c:v>45657</c:v>
                </c:pt>
                <c:pt idx="6404">
                  <c:v>45659</c:v>
                </c:pt>
                <c:pt idx="6405">
                  <c:v>45660</c:v>
                </c:pt>
                <c:pt idx="6406">
                  <c:v>45663</c:v>
                </c:pt>
                <c:pt idx="6407">
                  <c:v>45664</c:v>
                </c:pt>
                <c:pt idx="6408">
                  <c:v>45665</c:v>
                </c:pt>
                <c:pt idx="6409">
                  <c:v>45666</c:v>
                </c:pt>
                <c:pt idx="6410">
                  <c:v>45667</c:v>
                </c:pt>
                <c:pt idx="6411">
                  <c:v>45670</c:v>
                </c:pt>
                <c:pt idx="6412">
                  <c:v>45671</c:v>
                </c:pt>
                <c:pt idx="6413">
                  <c:v>45672</c:v>
                </c:pt>
                <c:pt idx="6414">
                  <c:v>45673</c:v>
                </c:pt>
                <c:pt idx="6415">
                  <c:v>45674</c:v>
                </c:pt>
                <c:pt idx="6416">
                  <c:v>45677</c:v>
                </c:pt>
                <c:pt idx="6417">
                  <c:v>45678</c:v>
                </c:pt>
                <c:pt idx="6418">
                  <c:v>45679</c:v>
                </c:pt>
                <c:pt idx="6419">
                  <c:v>45680</c:v>
                </c:pt>
                <c:pt idx="6420">
                  <c:v>45681</c:v>
                </c:pt>
                <c:pt idx="6421">
                  <c:v>45684</c:v>
                </c:pt>
                <c:pt idx="6422">
                  <c:v>45685</c:v>
                </c:pt>
                <c:pt idx="6423">
                  <c:v>45686</c:v>
                </c:pt>
                <c:pt idx="6424">
                  <c:v>45687</c:v>
                </c:pt>
                <c:pt idx="6425">
                  <c:v>45688</c:v>
                </c:pt>
                <c:pt idx="6426">
                  <c:v>45691</c:v>
                </c:pt>
                <c:pt idx="6427">
                  <c:v>45692</c:v>
                </c:pt>
                <c:pt idx="6428">
                  <c:v>45693</c:v>
                </c:pt>
                <c:pt idx="6429">
                  <c:v>45694</c:v>
                </c:pt>
                <c:pt idx="6430">
                  <c:v>45695</c:v>
                </c:pt>
                <c:pt idx="6431">
                  <c:v>45698</c:v>
                </c:pt>
                <c:pt idx="6432">
                  <c:v>45699</c:v>
                </c:pt>
                <c:pt idx="6433">
                  <c:v>45700</c:v>
                </c:pt>
                <c:pt idx="6434">
                  <c:v>45701</c:v>
                </c:pt>
                <c:pt idx="6435">
                  <c:v>45702</c:v>
                </c:pt>
                <c:pt idx="6436">
                  <c:v>45705</c:v>
                </c:pt>
                <c:pt idx="6437">
                  <c:v>45706</c:v>
                </c:pt>
                <c:pt idx="6438">
                  <c:v>45707</c:v>
                </c:pt>
                <c:pt idx="6439">
                  <c:v>45708</c:v>
                </c:pt>
                <c:pt idx="6440">
                  <c:v>45709</c:v>
                </c:pt>
                <c:pt idx="6441">
                  <c:v>45712</c:v>
                </c:pt>
                <c:pt idx="6442">
                  <c:v>45713</c:v>
                </c:pt>
                <c:pt idx="6443">
                  <c:v>45714</c:v>
                </c:pt>
                <c:pt idx="6444">
                  <c:v>45715</c:v>
                </c:pt>
                <c:pt idx="6445">
                  <c:v>45716</c:v>
                </c:pt>
                <c:pt idx="6446">
                  <c:v>45719</c:v>
                </c:pt>
                <c:pt idx="6447">
                  <c:v>45720</c:v>
                </c:pt>
                <c:pt idx="6448">
                  <c:v>45721</c:v>
                </c:pt>
                <c:pt idx="6449">
                  <c:v>45722</c:v>
                </c:pt>
                <c:pt idx="6450">
                  <c:v>45723</c:v>
                </c:pt>
                <c:pt idx="6451">
                  <c:v>45726</c:v>
                </c:pt>
                <c:pt idx="6452">
                  <c:v>45727</c:v>
                </c:pt>
                <c:pt idx="6453">
                  <c:v>45728</c:v>
                </c:pt>
                <c:pt idx="6454">
                  <c:v>45729</c:v>
                </c:pt>
                <c:pt idx="6455">
                  <c:v>45730</c:v>
                </c:pt>
                <c:pt idx="6456">
                  <c:v>45733</c:v>
                </c:pt>
                <c:pt idx="6457">
                  <c:v>45734</c:v>
                </c:pt>
                <c:pt idx="6458">
                  <c:v>45735</c:v>
                </c:pt>
                <c:pt idx="6459">
                  <c:v>45736</c:v>
                </c:pt>
                <c:pt idx="6460">
                  <c:v>45737</c:v>
                </c:pt>
                <c:pt idx="6461">
                  <c:v>45740</c:v>
                </c:pt>
                <c:pt idx="6462">
                  <c:v>45741</c:v>
                </c:pt>
                <c:pt idx="6463">
                  <c:v>45742</c:v>
                </c:pt>
                <c:pt idx="6464">
                  <c:v>45743</c:v>
                </c:pt>
                <c:pt idx="6465">
                  <c:v>45744</c:v>
                </c:pt>
                <c:pt idx="6466">
                  <c:v>45747</c:v>
                </c:pt>
                <c:pt idx="6467">
                  <c:v>45748</c:v>
                </c:pt>
                <c:pt idx="6468">
                  <c:v>45749</c:v>
                </c:pt>
                <c:pt idx="6469">
                  <c:v>45750</c:v>
                </c:pt>
                <c:pt idx="6470">
                  <c:v>45751</c:v>
                </c:pt>
                <c:pt idx="6471">
                  <c:v>45754</c:v>
                </c:pt>
                <c:pt idx="6472">
                  <c:v>45755</c:v>
                </c:pt>
                <c:pt idx="6473">
                  <c:v>45756</c:v>
                </c:pt>
                <c:pt idx="6474">
                  <c:v>45757</c:v>
                </c:pt>
                <c:pt idx="6475">
                  <c:v>45758</c:v>
                </c:pt>
                <c:pt idx="6476">
                  <c:v>45761</c:v>
                </c:pt>
                <c:pt idx="6477">
                  <c:v>45762</c:v>
                </c:pt>
                <c:pt idx="6478">
                  <c:v>45763</c:v>
                </c:pt>
                <c:pt idx="6479">
                  <c:v>45764</c:v>
                </c:pt>
                <c:pt idx="6480">
                  <c:v>45769</c:v>
                </c:pt>
                <c:pt idx="6481">
                  <c:v>45770</c:v>
                </c:pt>
                <c:pt idx="6482">
                  <c:v>45771</c:v>
                </c:pt>
                <c:pt idx="6483">
                  <c:v>45772</c:v>
                </c:pt>
                <c:pt idx="6484">
                  <c:v>45775</c:v>
                </c:pt>
                <c:pt idx="6485">
                  <c:v>45776</c:v>
                </c:pt>
                <c:pt idx="6486">
                  <c:v>45777</c:v>
                </c:pt>
                <c:pt idx="6487">
                  <c:v>45778</c:v>
                </c:pt>
                <c:pt idx="6488">
                  <c:v>45779</c:v>
                </c:pt>
                <c:pt idx="6489">
                  <c:v>45782</c:v>
                </c:pt>
                <c:pt idx="6490">
                  <c:v>45783</c:v>
                </c:pt>
                <c:pt idx="6491">
                  <c:v>45784</c:v>
                </c:pt>
                <c:pt idx="6492">
                  <c:v>45785</c:v>
                </c:pt>
                <c:pt idx="6493">
                  <c:v>45786</c:v>
                </c:pt>
                <c:pt idx="6494">
                  <c:v>45789</c:v>
                </c:pt>
                <c:pt idx="6495">
                  <c:v>45790</c:v>
                </c:pt>
                <c:pt idx="6496">
                  <c:v>45791</c:v>
                </c:pt>
                <c:pt idx="6497">
                  <c:v>45792</c:v>
                </c:pt>
                <c:pt idx="6498">
                  <c:v>45793</c:v>
                </c:pt>
                <c:pt idx="6499">
                  <c:v>45796</c:v>
                </c:pt>
                <c:pt idx="6500">
                  <c:v>45797</c:v>
                </c:pt>
                <c:pt idx="6501">
                  <c:v>45798</c:v>
                </c:pt>
                <c:pt idx="6502">
                  <c:v>45799</c:v>
                </c:pt>
                <c:pt idx="6503">
                  <c:v>45800</c:v>
                </c:pt>
                <c:pt idx="6504">
                  <c:v>45803</c:v>
                </c:pt>
                <c:pt idx="6505">
                  <c:v>45804</c:v>
                </c:pt>
                <c:pt idx="6506">
                  <c:v>45805</c:v>
                </c:pt>
                <c:pt idx="6507">
                  <c:v>45806</c:v>
                </c:pt>
                <c:pt idx="6508">
                  <c:v>45807</c:v>
                </c:pt>
                <c:pt idx="6509">
                  <c:v>45810</c:v>
                </c:pt>
                <c:pt idx="6510">
                  <c:v>45811</c:v>
                </c:pt>
                <c:pt idx="6511">
                  <c:v>45812</c:v>
                </c:pt>
                <c:pt idx="6512">
                  <c:v>45813</c:v>
                </c:pt>
                <c:pt idx="6513">
                  <c:v>45814</c:v>
                </c:pt>
                <c:pt idx="6514">
                  <c:v>45817</c:v>
                </c:pt>
                <c:pt idx="6515">
                  <c:v>45818</c:v>
                </c:pt>
                <c:pt idx="6516">
                  <c:v>45819</c:v>
                </c:pt>
                <c:pt idx="6517">
                  <c:v>45820</c:v>
                </c:pt>
                <c:pt idx="6518">
                  <c:v>45821</c:v>
                </c:pt>
                <c:pt idx="6519">
                  <c:v>45824</c:v>
                </c:pt>
                <c:pt idx="6520">
                  <c:v>45825</c:v>
                </c:pt>
                <c:pt idx="6521">
                  <c:v>45826</c:v>
                </c:pt>
                <c:pt idx="6522">
                  <c:v>45827</c:v>
                </c:pt>
                <c:pt idx="6523">
                  <c:v>45828</c:v>
                </c:pt>
                <c:pt idx="6524">
                  <c:v>45831</c:v>
                </c:pt>
                <c:pt idx="6525">
                  <c:v>45832</c:v>
                </c:pt>
                <c:pt idx="6526">
                  <c:v>45833</c:v>
                </c:pt>
                <c:pt idx="6527">
                  <c:v>45834</c:v>
                </c:pt>
                <c:pt idx="6528">
                  <c:v>45835</c:v>
                </c:pt>
                <c:pt idx="6529">
                  <c:v>45838</c:v>
                </c:pt>
                <c:pt idx="6530">
                  <c:v>45839</c:v>
                </c:pt>
                <c:pt idx="6531">
                  <c:v>45840</c:v>
                </c:pt>
                <c:pt idx="6532">
                  <c:v>45841</c:v>
                </c:pt>
                <c:pt idx="6533">
                  <c:v>45842</c:v>
                </c:pt>
                <c:pt idx="6534">
                  <c:v>45845</c:v>
                </c:pt>
                <c:pt idx="6535">
                  <c:v>45846</c:v>
                </c:pt>
                <c:pt idx="6536">
                  <c:v>45847</c:v>
                </c:pt>
                <c:pt idx="6537">
                  <c:v>45848</c:v>
                </c:pt>
                <c:pt idx="6538">
                  <c:v>45849</c:v>
                </c:pt>
                <c:pt idx="6539">
                  <c:v>45852</c:v>
                </c:pt>
                <c:pt idx="6540">
                  <c:v>45853</c:v>
                </c:pt>
                <c:pt idx="6541">
                  <c:v>45854</c:v>
                </c:pt>
                <c:pt idx="6542">
                  <c:v>45855</c:v>
                </c:pt>
                <c:pt idx="6543">
                  <c:v>45856</c:v>
                </c:pt>
                <c:pt idx="6544">
                  <c:v>45859</c:v>
                </c:pt>
                <c:pt idx="6545">
                  <c:v>45860</c:v>
                </c:pt>
                <c:pt idx="6546">
                  <c:v>45861</c:v>
                </c:pt>
                <c:pt idx="6547">
                  <c:v>45862</c:v>
                </c:pt>
                <c:pt idx="6548">
                  <c:v>45863</c:v>
                </c:pt>
                <c:pt idx="6549">
                  <c:v>45866</c:v>
                </c:pt>
                <c:pt idx="6550">
                  <c:v>45867</c:v>
                </c:pt>
                <c:pt idx="6551">
                  <c:v>45868</c:v>
                </c:pt>
                <c:pt idx="6552">
                  <c:v>45869</c:v>
                </c:pt>
                <c:pt idx="6553">
                  <c:v>45870</c:v>
                </c:pt>
                <c:pt idx="6554">
                  <c:v>45873</c:v>
                </c:pt>
                <c:pt idx="6555">
                  <c:v>45874</c:v>
                </c:pt>
                <c:pt idx="6556">
                  <c:v>45875</c:v>
                </c:pt>
                <c:pt idx="6557">
                  <c:v>45876</c:v>
                </c:pt>
                <c:pt idx="6558">
                  <c:v>45877</c:v>
                </c:pt>
                <c:pt idx="6559">
                  <c:v>45880</c:v>
                </c:pt>
                <c:pt idx="6560">
                  <c:v>45881</c:v>
                </c:pt>
                <c:pt idx="6561">
                  <c:v>45882</c:v>
                </c:pt>
                <c:pt idx="6562">
                  <c:v>45883</c:v>
                </c:pt>
                <c:pt idx="6563">
                  <c:v>45884</c:v>
                </c:pt>
                <c:pt idx="6564">
                  <c:v>45887</c:v>
                </c:pt>
                <c:pt idx="6565">
                  <c:v>45888</c:v>
                </c:pt>
                <c:pt idx="6566">
                  <c:v>45889</c:v>
                </c:pt>
                <c:pt idx="6567">
                  <c:v>45890</c:v>
                </c:pt>
                <c:pt idx="6568">
                  <c:v>45891</c:v>
                </c:pt>
                <c:pt idx="6569">
                  <c:v>45894</c:v>
                </c:pt>
                <c:pt idx="6570">
                  <c:v>45895</c:v>
                </c:pt>
                <c:pt idx="6571">
                  <c:v>45896</c:v>
                </c:pt>
                <c:pt idx="6572">
                  <c:v>45897</c:v>
                </c:pt>
                <c:pt idx="6573">
                  <c:v>45898</c:v>
                </c:pt>
                <c:pt idx="6574">
                  <c:v>45901</c:v>
                </c:pt>
                <c:pt idx="6575">
                  <c:v>45902</c:v>
                </c:pt>
                <c:pt idx="6576">
                  <c:v>45903</c:v>
                </c:pt>
                <c:pt idx="6577">
                  <c:v>45904</c:v>
                </c:pt>
                <c:pt idx="6578">
                  <c:v>45905</c:v>
                </c:pt>
                <c:pt idx="6579">
                  <c:v>45908</c:v>
                </c:pt>
                <c:pt idx="6580">
                  <c:v>45909</c:v>
                </c:pt>
                <c:pt idx="6581">
                  <c:v>45910</c:v>
                </c:pt>
                <c:pt idx="6582">
                  <c:v>45911</c:v>
                </c:pt>
                <c:pt idx="6583">
                  <c:v>45912</c:v>
                </c:pt>
                <c:pt idx="6584">
                  <c:v>45915</c:v>
                </c:pt>
                <c:pt idx="6585">
                  <c:v>45916</c:v>
                </c:pt>
                <c:pt idx="6586">
                  <c:v>45917</c:v>
                </c:pt>
                <c:pt idx="6587">
                  <c:v>45918</c:v>
                </c:pt>
                <c:pt idx="6588">
                  <c:v>45919</c:v>
                </c:pt>
                <c:pt idx="6589">
                  <c:v>45922</c:v>
                </c:pt>
                <c:pt idx="6590">
                  <c:v>45923</c:v>
                </c:pt>
                <c:pt idx="6591">
                  <c:v>45924</c:v>
                </c:pt>
                <c:pt idx="6592">
                  <c:v>45925</c:v>
                </c:pt>
                <c:pt idx="6593">
                  <c:v>45926</c:v>
                </c:pt>
                <c:pt idx="6594">
                  <c:v>45929</c:v>
                </c:pt>
                <c:pt idx="6595">
                  <c:v>45930</c:v>
                </c:pt>
                <c:pt idx="6596">
                  <c:v>45931</c:v>
                </c:pt>
                <c:pt idx="6597">
                  <c:v>45932</c:v>
                </c:pt>
                <c:pt idx="6598">
                  <c:v>45933</c:v>
                </c:pt>
                <c:pt idx="6599">
                  <c:v>45936</c:v>
                </c:pt>
                <c:pt idx="6600">
                  <c:v>45937</c:v>
                </c:pt>
                <c:pt idx="6601">
                  <c:v>45938</c:v>
                </c:pt>
                <c:pt idx="6602">
                  <c:v>45939</c:v>
                </c:pt>
                <c:pt idx="6603">
                  <c:v>45940</c:v>
                </c:pt>
                <c:pt idx="6604">
                  <c:v>45943</c:v>
                </c:pt>
                <c:pt idx="6605">
                  <c:v>45944</c:v>
                </c:pt>
                <c:pt idx="6606">
                  <c:v>45945</c:v>
                </c:pt>
                <c:pt idx="6607">
                  <c:v>45946</c:v>
                </c:pt>
                <c:pt idx="6608">
                  <c:v>45947</c:v>
                </c:pt>
                <c:pt idx="6609">
                  <c:v>45950</c:v>
                </c:pt>
                <c:pt idx="6610">
                  <c:v>45951</c:v>
                </c:pt>
                <c:pt idx="6611">
                  <c:v>45952</c:v>
                </c:pt>
                <c:pt idx="6612">
                  <c:v>45953</c:v>
                </c:pt>
                <c:pt idx="6613">
                  <c:v>45954</c:v>
                </c:pt>
                <c:pt idx="6614">
                  <c:v>45957</c:v>
                </c:pt>
                <c:pt idx="6615">
                  <c:v>45958</c:v>
                </c:pt>
                <c:pt idx="6616">
                  <c:v>45959</c:v>
                </c:pt>
                <c:pt idx="6617">
                  <c:v>45960</c:v>
                </c:pt>
                <c:pt idx="6618">
                  <c:v>45961</c:v>
                </c:pt>
                <c:pt idx="6619">
                  <c:v>45964</c:v>
                </c:pt>
                <c:pt idx="6620">
                  <c:v>45965</c:v>
                </c:pt>
                <c:pt idx="6621">
                  <c:v>45966</c:v>
                </c:pt>
                <c:pt idx="6622">
                  <c:v>45967</c:v>
                </c:pt>
                <c:pt idx="6623">
                  <c:v>45968</c:v>
                </c:pt>
                <c:pt idx="6624">
                  <c:v>45971</c:v>
                </c:pt>
                <c:pt idx="6625">
                  <c:v>45972</c:v>
                </c:pt>
                <c:pt idx="6626">
                  <c:v>45973</c:v>
                </c:pt>
                <c:pt idx="6627">
                  <c:v>45974</c:v>
                </c:pt>
                <c:pt idx="6628">
                  <c:v>45975</c:v>
                </c:pt>
                <c:pt idx="6629">
                  <c:v>45978</c:v>
                </c:pt>
                <c:pt idx="6630">
                  <c:v>45979</c:v>
                </c:pt>
                <c:pt idx="6631">
                  <c:v>45980</c:v>
                </c:pt>
                <c:pt idx="6632">
                  <c:v>45981</c:v>
                </c:pt>
                <c:pt idx="6633">
                  <c:v>45982</c:v>
                </c:pt>
                <c:pt idx="6634">
                  <c:v>45985</c:v>
                </c:pt>
                <c:pt idx="6635">
                  <c:v>45986</c:v>
                </c:pt>
                <c:pt idx="6636">
                  <c:v>45987</c:v>
                </c:pt>
                <c:pt idx="6637">
                  <c:v>45988</c:v>
                </c:pt>
                <c:pt idx="6638">
                  <c:v>45989</c:v>
                </c:pt>
                <c:pt idx="6639">
                  <c:v>45992</c:v>
                </c:pt>
                <c:pt idx="6640">
                  <c:v>45993</c:v>
                </c:pt>
                <c:pt idx="6641">
                  <c:v>45994</c:v>
                </c:pt>
                <c:pt idx="6642">
                  <c:v>45995</c:v>
                </c:pt>
                <c:pt idx="6643">
                  <c:v>45996</c:v>
                </c:pt>
                <c:pt idx="6644">
                  <c:v>45999</c:v>
                </c:pt>
                <c:pt idx="6645">
                  <c:v>46000</c:v>
                </c:pt>
                <c:pt idx="6646">
                  <c:v>46001</c:v>
                </c:pt>
                <c:pt idx="6647">
                  <c:v>46002</c:v>
                </c:pt>
                <c:pt idx="6648">
                  <c:v>46003</c:v>
                </c:pt>
                <c:pt idx="6649">
                  <c:v>46006</c:v>
                </c:pt>
                <c:pt idx="6650">
                  <c:v>46007</c:v>
                </c:pt>
                <c:pt idx="6651">
                  <c:v>46008</c:v>
                </c:pt>
                <c:pt idx="6652">
                  <c:v>46009</c:v>
                </c:pt>
                <c:pt idx="6653">
                  <c:v>46010</c:v>
                </c:pt>
                <c:pt idx="6654">
                  <c:v>46013</c:v>
                </c:pt>
                <c:pt idx="6655">
                  <c:v>46014</c:v>
                </c:pt>
                <c:pt idx="6656">
                  <c:v>46015</c:v>
                </c:pt>
                <c:pt idx="6657">
                  <c:v>46020</c:v>
                </c:pt>
                <c:pt idx="6658">
                  <c:v>46021</c:v>
                </c:pt>
                <c:pt idx="6659">
                  <c:v>46022</c:v>
                </c:pt>
                <c:pt idx="6660">
                  <c:v>46024</c:v>
                </c:pt>
                <c:pt idx="6661">
                  <c:v>46027</c:v>
                </c:pt>
                <c:pt idx="6662">
                  <c:v>46028</c:v>
                </c:pt>
                <c:pt idx="6663">
                  <c:v>46029</c:v>
                </c:pt>
                <c:pt idx="6664">
                  <c:v>46030</c:v>
                </c:pt>
                <c:pt idx="6665">
                  <c:v>46031</c:v>
                </c:pt>
                <c:pt idx="6666">
                  <c:v>46034</c:v>
                </c:pt>
                <c:pt idx="6667">
                  <c:v>46035</c:v>
                </c:pt>
                <c:pt idx="6668">
                  <c:v>46036</c:v>
                </c:pt>
                <c:pt idx="6669">
                  <c:v>46037</c:v>
                </c:pt>
                <c:pt idx="6670">
                  <c:v>46038</c:v>
                </c:pt>
                <c:pt idx="6671">
                  <c:v>46041</c:v>
                </c:pt>
                <c:pt idx="6672">
                  <c:v>46042</c:v>
                </c:pt>
                <c:pt idx="6673">
                  <c:v>46043</c:v>
                </c:pt>
                <c:pt idx="6674">
                  <c:v>46044</c:v>
                </c:pt>
                <c:pt idx="6675">
                  <c:v>46045</c:v>
                </c:pt>
                <c:pt idx="6676">
                  <c:v>46048</c:v>
                </c:pt>
                <c:pt idx="6677">
                  <c:v>46049</c:v>
                </c:pt>
                <c:pt idx="6678">
                  <c:v>46050</c:v>
                </c:pt>
                <c:pt idx="6679">
                  <c:v>46051</c:v>
                </c:pt>
                <c:pt idx="6680">
                  <c:v>46052</c:v>
                </c:pt>
                <c:pt idx="6681">
                  <c:v>46055</c:v>
                </c:pt>
                <c:pt idx="6682">
                  <c:v>46056</c:v>
                </c:pt>
                <c:pt idx="6683">
                  <c:v>46057</c:v>
                </c:pt>
                <c:pt idx="6684">
                  <c:v>46058</c:v>
                </c:pt>
                <c:pt idx="6685">
                  <c:v>46059</c:v>
                </c:pt>
                <c:pt idx="6686">
                  <c:v>46062</c:v>
                </c:pt>
                <c:pt idx="6687">
                  <c:v>46063</c:v>
                </c:pt>
              </c:numCache>
            </c:numRef>
          </c:cat>
          <c:val>
            <c:numRef>
              <c:f>Backtesting!$D$5:$D$6692</c:f>
              <c:numCache>
                <c:formatCode>General</c:formatCode>
                <c:ptCount val="6688"/>
                <c:pt idx="0">
                  <c:v>4849.22</c:v>
                </c:pt>
                <c:pt idx="1">
                  <c:v>4657.83</c:v>
                </c:pt>
                <c:pt idx="2">
                  <c:v>4541.75</c:v>
                </c:pt>
                <c:pt idx="3">
                  <c:v>4500.6899999999996</c:v>
                </c:pt>
                <c:pt idx="4">
                  <c:v>4648.2700000000004</c:v>
                </c:pt>
                <c:pt idx="5">
                  <c:v>4714.03</c:v>
                </c:pt>
                <c:pt idx="6">
                  <c:v>4671.5</c:v>
                </c:pt>
                <c:pt idx="7">
                  <c:v>4649.3</c:v>
                </c:pt>
                <c:pt idx="8">
                  <c:v>4688.3500000000004</c:v>
                </c:pt>
                <c:pt idx="9">
                  <c:v>4829.3599999999997</c:v>
                </c:pt>
                <c:pt idx="10">
                  <c:v>4884.5</c:v>
                </c:pt>
                <c:pt idx="11">
                  <c:v>4761</c:v>
                </c:pt>
                <c:pt idx="12">
                  <c:v>4768.37</c:v>
                </c:pt>
                <c:pt idx="13">
                  <c:v>4778.71</c:v>
                </c:pt>
                <c:pt idx="14">
                  <c:v>4719.29</c:v>
                </c:pt>
                <c:pt idx="15">
                  <c:v>4718.76</c:v>
                </c:pt>
                <c:pt idx="16">
                  <c:v>4653.6099999999997</c:v>
                </c:pt>
                <c:pt idx="17">
                  <c:v>4721.03</c:v>
                </c:pt>
                <c:pt idx="18">
                  <c:v>4786.82</c:v>
                </c:pt>
                <c:pt idx="19">
                  <c:v>4781.9399999999996</c:v>
                </c:pt>
                <c:pt idx="20">
                  <c:v>4684.4799999999996</c:v>
                </c:pt>
                <c:pt idx="21">
                  <c:v>4792.04</c:v>
                </c:pt>
                <c:pt idx="22">
                  <c:v>4902.12</c:v>
                </c:pt>
                <c:pt idx="23">
                  <c:v>5046.12</c:v>
                </c:pt>
                <c:pt idx="24">
                  <c:v>5119.79</c:v>
                </c:pt>
                <c:pt idx="25">
                  <c:v>5041.08</c:v>
                </c:pt>
                <c:pt idx="26">
                  <c:v>5176.17</c:v>
                </c:pt>
                <c:pt idx="27">
                  <c:v>5191.79</c:v>
                </c:pt>
                <c:pt idx="28">
                  <c:v>5174.3500000000004</c:v>
                </c:pt>
                <c:pt idx="29">
                  <c:v>5195.67</c:v>
                </c:pt>
                <c:pt idx="30">
                  <c:v>5166.08</c:v>
                </c:pt>
                <c:pt idx="31">
                  <c:v>5043.33</c:v>
                </c:pt>
                <c:pt idx="32">
                  <c:v>5063.7299999999996</c:v>
                </c:pt>
                <c:pt idx="33">
                  <c:v>5114.47</c:v>
                </c:pt>
                <c:pt idx="34">
                  <c:v>5079.59</c:v>
                </c:pt>
                <c:pt idx="35">
                  <c:v>5033.33</c:v>
                </c:pt>
                <c:pt idx="36">
                  <c:v>5024.05</c:v>
                </c:pt>
                <c:pt idx="37">
                  <c:v>5086</c:v>
                </c:pt>
                <c:pt idx="38">
                  <c:v>5117.41</c:v>
                </c:pt>
                <c:pt idx="39">
                  <c:v>5208.87</c:v>
                </c:pt>
                <c:pt idx="40">
                  <c:v>5126.33</c:v>
                </c:pt>
                <c:pt idx="41">
                  <c:v>5182.62</c:v>
                </c:pt>
                <c:pt idx="42">
                  <c:v>5235.1400000000003</c:v>
                </c:pt>
                <c:pt idx="43">
                  <c:v>5406.37</c:v>
                </c:pt>
                <c:pt idx="44">
                  <c:v>5450.22</c:v>
                </c:pt>
                <c:pt idx="45">
                  <c:v>5464.43</c:v>
                </c:pt>
                <c:pt idx="46">
                  <c:v>5426.36</c:v>
                </c:pt>
                <c:pt idx="47">
                  <c:v>5364.52</c:v>
                </c:pt>
                <c:pt idx="48">
                  <c:v>5352.88</c:v>
                </c:pt>
                <c:pt idx="49">
                  <c:v>5416.81</c:v>
                </c:pt>
                <c:pt idx="50">
                  <c:v>5254.41</c:v>
                </c:pt>
                <c:pt idx="51">
                  <c:v>5258.32</c:v>
                </c:pt>
                <c:pt idx="52">
                  <c:v>5083.1499999999996</c:v>
                </c:pt>
                <c:pt idx="53">
                  <c:v>5175.2299999999996</c:v>
                </c:pt>
                <c:pt idx="54">
                  <c:v>5231.3500000000004</c:v>
                </c:pt>
                <c:pt idx="55">
                  <c:v>5286.71</c:v>
                </c:pt>
                <c:pt idx="56">
                  <c:v>5266.23</c:v>
                </c:pt>
                <c:pt idx="57">
                  <c:v>5268.35</c:v>
                </c:pt>
                <c:pt idx="58">
                  <c:v>5259.15</c:v>
                </c:pt>
                <c:pt idx="59">
                  <c:v>5379.75</c:v>
                </c:pt>
                <c:pt idx="60">
                  <c:v>5369.11</c:v>
                </c:pt>
                <c:pt idx="61">
                  <c:v>5426.57</c:v>
                </c:pt>
                <c:pt idx="62">
                  <c:v>5416.32</c:v>
                </c:pt>
                <c:pt idx="63">
                  <c:v>5251.97</c:v>
                </c:pt>
                <c:pt idx="64">
                  <c:v>5249.55</c:v>
                </c:pt>
                <c:pt idx="65">
                  <c:v>5118.37</c:v>
                </c:pt>
                <c:pt idx="66">
                  <c:v>5176.71</c:v>
                </c:pt>
                <c:pt idx="67">
                  <c:v>5044.17</c:v>
                </c:pt>
                <c:pt idx="68">
                  <c:v>5179.96</c:v>
                </c:pt>
                <c:pt idx="69">
                  <c:v>5259.52</c:v>
                </c:pt>
                <c:pt idx="70">
                  <c:v>5282.26</c:v>
                </c:pt>
                <c:pt idx="71">
                  <c:v>5174.38</c:v>
                </c:pt>
                <c:pt idx="72">
                  <c:v>5179.28</c:v>
                </c:pt>
                <c:pt idx="73">
                  <c:v>5181.33</c:v>
                </c:pt>
                <c:pt idx="74">
                  <c:v>5034.25</c:v>
                </c:pt>
                <c:pt idx="75">
                  <c:v>4979.66</c:v>
                </c:pt>
                <c:pt idx="76">
                  <c:v>5061.8999999999996</c:v>
                </c:pt>
                <c:pt idx="77">
                  <c:v>5078.6899999999996</c:v>
                </c:pt>
                <c:pt idx="78">
                  <c:v>5117.78</c:v>
                </c:pt>
                <c:pt idx="79">
                  <c:v>5158.13</c:v>
                </c:pt>
                <c:pt idx="80">
                  <c:v>5245.11</c:v>
                </c:pt>
                <c:pt idx="81">
                  <c:v>5171.96</c:v>
                </c:pt>
                <c:pt idx="82">
                  <c:v>5303.95</c:v>
                </c:pt>
                <c:pt idx="83">
                  <c:v>5434.81</c:v>
                </c:pt>
                <c:pt idx="84">
                  <c:v>5316.94</c:v>
                </c:pt>
                <c:pt idx="85">
                  <c:v>5306.32</c:v>
                </c:pt>
                <c:pt idx="86">
                  <c:v>5351.71</c:v>
                </c:pt>
                <c:pt idx="87">
                  <c:v>5285.09</c:v>
                </c:pt>
                <c:pt idx="88">
                  <c:v>5182.7299999999996</c:v>
                </c:pt>
                <c:pt idx="89">
                  <c:v>5065.8500000000004</c:v>
                </c:pt>
                <c:pt idx="90">
                  <c:v>5171.7700000000004</c:v>
                </c:pt>
                <c:pt idx="91">
                  <c:v>5238.42</c:v>
                </c:pt>
                <c:pt idx="92">
                  <c:v>5182.68</c:v>
                </c:pt>
                <c:pt idx="93">
                  <c:v>5335.02</c:v>
                </c:pt>
                <c:pt idx="94">
                  <c:v>5230.74</c:v>
                </c:pt>
                <c:pt idx="95">
                  <c:v>5247.13</c:v>
                </c:pt>
                <c:pt idx="96">
                  <c:v>5063.46</c:v>
                </c:pt>
                <c:pt idx="97">
                  <c:v>4945.17</c:v>
                </c:pt>
                <c:pt idx="98">
                  <c:v>4984.7</c:v>
                </c:pt>
                <c:pt idx="99">
                  <c:v>4903.92</c:v>
                </c:pt>
                <c:pt idx="100">
                  <c:v>5018.79</c:v>
                </c:pt>
                <c:pt idx="101">
                  <c:v>5007.97</c:v>
                </c:pt>
                <c:pt idx="102">
                  <c:v>5084.6899999999996</c:v>
                </c:pt>
                <c:pt idx="103">
                  <c:v>5156.07</c:v>
                </c:pt>
                <c:pt idx="104">
                  <c:v>5200.8900000000003</c:v>
                </c:pt>
                <c:pt idx="105">
                  <c:v>5275.2</c:v>
                </c:pt>
                <c:pt idx="106">
                  <c:v>5428.27</c:v>
                </c:pt>
                <c:pt idx="107">
                  <c:v>5379.6</c:v>
                </c:pt>
                <c:pt idx="108">
                  <c:v>5325.87</c:v>
                </c:pt>
                <c:pt idx="109">
                  <c:v>5272.37</c:v>
                </c:pt>
                <c:pt idx="110">
                  <c:v>5286.74</c:v>
                </c:pt>
                <c:pt idx="111">
                  <c:v>5292.97</c:v>
                </c:pt>
                <c:pt idx="112">
                  <c:v>5294.65</c:v>
                </c:pt>
                <c:pt idx="113">
                  <c:v>5305.34</c:v>
                </c:pt>
                <c:pt idx="114">
                  <c:v>5379.57</c:v>
                </c:pt>
                <c:pt idx="115">
                  <c:v>5338.49</c:v>
                </c:pt>
                <c:pt idx="116">
                  <c:v>5281.57</c:v>
                </c:pt>
                <c:pt idx="117">
                  <c:v>5271.82</c:v>
                </c:pt>
                <c:pt idx="118">
                  <c:v>5312.13</c:v>
                </c:pt>
                <c:pt idx="119">
                  <c:v>5253.3</c:v>
                </c:pt>
                <c:pt idx="120">
                  <c:v>5231.93</c:v>
                </c:pt>
                <c:pt idx="121">
                  <c:v>5240.58</c:v>
                </c:pt>
                <c:pt idx="122">
                  <c:v>5235.3900000000003</c:v>
                </c:pt>
                <c:pt idx="123">
                  <c:v>5209.53</c:v>
                </c:pt>
                <c:pt idx="124">
                  <c:v>5229.17</c:v>
                </c:pt>
                <c:pt idx="125">
                  <c:v>5061.63</c:v>
                </c:pt>
                <c:pt idx="126">
                  <c:v>5145.3500000000004</c:v>
                </c:pt>
                <c:pt idx="127">
                  <c:v>5187.01</c:v>
                </c:pt>
                <c:pt idx="128">
                  <c:v>5185.87</c:v>
                </c:pt>
                <c:pt idx="129">
                  <c:v>5166.25</c:v>
                </c:pt>
                <c:pt idx="130">
                  <c:v>5152.38</c:v>
                </c:pt>
                <c:pt idx="131">
                  <c:v>5251.65</c:v>
                </c:pt>
                <c:pt idx="132">
                  <c:v>5263.97</c:v>
                </c:pt>
                <c:pt idx="133">
                  <c:v>5231.33</c:v>
                </c:pt>
                <c:pt idx="134">
                  <c:v>5249.15</c:v>
                </c:pt>
                <c:pt idx="135">
                  <c:v>5299.54</c:v>
                </c:pt>
                <c:pt idx="136">
                  <c:v>5320.06</c:v>
                </c:pt>
                <c:pt idx="137">
                  <c:v>5357.19</c:v>
                </c:pt>
                <c:pt idx="138">
                  <c:v>5314.95</c:v>
                </c:pt>
                <c:pt idx="139">
                  <c:v>5294.76</c:v>
                </c:pt>
                <c:pt idx="140">
                  <c:v>5316.51</c:v>
                </c:pt>
                <c:pt idx="141">
                  <c:v>5238.0200000000004</c:v>
                </c:pt>
                <c:pt idx="142">
                  <c:v>5237.95</c:v>
                </c:pt>
                <c:pt idx="143">
                  <c:v>5212.83</c:v>
                </c:pt>
                <c:pt idx="144">
                  <c:v>5222.83</c:v>
                </c:pt>
                <c:pt idx="145">
                  <c:v>5097.41</c:v>
                </c:pt>
                <c:pt idx="146">
                  <c:v>5061.83</c:v>
                </c:pt>
                <c:pt idx="147">
                  <c:v>5122.8</c:v>
                </c:pt>
                <c:pt idx="148">
                  <c:v>5104.2299999999996</c:v>
                </c:pt>
                <c:pt idx="149">
                  <c:v>5091.8599999999997</c:v>
                </c:pt>
                <c:pt idx="150">
                  <c:v>4995.82</c:v>
                </c:pt>
                <c:pt idx="151">
                  <c:v>5049.45</c:v>
                </c:pt>
                <c:pt idx="152">
                  <c:v>5088.41</c:v>
                </c:pt>
                <c:pt idx="153">
                  <c:v>5105.5200000000004</c:v>
                </c:pt>
                <c:pt idx="154">
                  <c:v>5158.12</c:v>
                </c:pt>
                <c:pt idx="155">
                  <c:v>5182.0600000000004</c:v>
                </c:pt>
                <c:pt idx="156">
                  <c:v>5179.68</c:v>
                </c:pt>
                <c:pt idx="157">
                  <c:v>5218.59</c:v>
                </c:pt>
                <c:pt idx="158">
                  <c:v>5203.1400000000003</c:v>
                </c:pt>
                <c:pt idx="159">
                  <c:v>5223.7</c:v>
                </c:pt>
                <c:pt idx="160">
                  <c:v>5192.0600000000004</c:v>
                </c:pt>
                <c:pt idx="161">
                  <c:v>5180.7</c:v>
                </c:pt>
                <c:pt idx="162">
                  <c:v>5165.4399999999996</c:v>
                </c:pt>
                <c:pt idx="163">
                  <c:v>5161.42</c:v>
                </c:pt>
                <c:pt idx="164">
                  <c:v>5160.1400000000003</c:v>
                </c:pt>
                <c:pt idx="165">
                  <c:v>5123.99</c:v>
                </c:pt>
                <c:pt idx="166">
                  <c:v>5175.6499999999996</c:v>
                </c:pt>
                <c:pt idx="167">
                  <c:v>5204.18</c:v>
                </c:pt>
                <c:pt idx="168">
                  <c:v>5188.93</c:v>
                </c:pt>
                <c:pt idx="169">
                  <c:v>5166.91</c:v>
                </c:pt>
                <c:pt idx="170">
                  <c:v>5175.12</c:v>
                </c:pt>
                <c:pt idx="171">
                  <c:v>5298.64</c:v>
                </c:pt>
                <c:pt idx="172">
                  <c:v>5392.63</c:v>
                </c:pt>
                <c:pt idx="173">
                  <c:v>5326.69</c:v>
                </c:pt>
                <c:pt idx="174">
                  <c:v>5299.24</c:v>
                </c:pt>
                <c:pt idx="175">
                  <c:v>5329.06</c:v>
                </c:pt>
                <c:pt idx="176">
                  <c:v>5229.04</c:v>
                </c:pt>
                <c:pt idx="177">
                  <c:v>5233.87</c:v>
                </c:pt>
                <c:pt idx="178">
                  <c:v>5222.37</c:v>
                </c:pt>
                <c:pt idx="179">
                  <c:v>5153.2</c:v>
                </c:pt>
                <c:pt idx="180">
                  <c:v>5204.62</c:v>
                </c:pt>
                <c:pt idx="181">
                  <c:v>5199.1400000000003</c:v>
                </c:pt>
                <c:pt idx="182">
                  <c:v>5129.43</c:v>
                </c:pt>
                <c:pt idx="183">
                  <c:v>5117.1499999999996</c:v>
                </c:pt>
                <c:pt idx="184">
                  <c:v>5051.3999999999996</c:v>
                </c:pt>
                <c:pt idx="185">
                  <c:v>4941.0600000000004</c:v>
                </c:pt>
                <c:pt idx="186">
                  <c:v>4945.37</c:v>
                </c:pt>
                <c:pt idx="187">
                  <c:v>4984.29</c:v>
                </c:pt>
                <c:pt idx="188">
                  <c:v>4934.8900000000003</c:v>
                </c:pt>
                <c:pt idx="189">
                  <c:v>4949.87</c:v>
                </c:pt>
                <c:pt idx="190">
                  <c:v>4934.08</c:v>
                </c:pt>
                <c:pt idx="191">
                  <c:v>4915.18</c:v>
                </c:pt>
                <c:pt idx="192">
                  <c:v>4961.88</c:v>
                </c:pt>
                <c:pt idx="193">
                  <c:v>5003.46</c:v>
                </c:pt>
                <c:pt idx="194">
                  <c:v>4959.41</c:v>
                </c:pt>
                <c:pt idx="195">
                  <c:v>4997.25</c:v>
                </c:pt>
                <c:pt idx="196">
                  <c:v>4958.37</c:v>
                </c:pt>
                <c:pt idx="197">
                  <c:v>4844.4399999999996</c:v>
                </c:pt>
                <c:pt idx="198">
                  <c:v>4867.33</c:v>
                </c:pt>
                <c:pt idx="199">
                  <c:v>4743.47</c:v>
                </c:pt>
                <c:pt idx="200">
                  <c:v>4747.87</c:v>
                </c:pt>
                <c:pt idx="201">
                  <c:v>4782.74</c:v>
                </c:pt>
                <c:pt idx="202">
                  <c:v>4793.1400000000003</c:v>
                </c:pt>
                <c:pt idx="203">
                  <c:v>4760.92</c:v>
                </c:pt>
                <c:pt idx="204">
                  <c:v>4658.8500000000004</c:v>
                </c:pt>
                <c:pt idx="205">
                  <c:v>4836.8599999999997</c:v>
                </c:pt>
                <c:pt idx="206">
                  <c:v>4889.51</c:v>
                </c:pt>
                <c:pt idx="207">
                  <c:v>4906.67</c:v>
                </c:pt>
                <c:pt idx="208">
                  <c:v>5031.03</c:v>
                </c:pt>
                <c:pt idx="209">
                  <c:v>4977.07</c:v>
                </c:pt>
                <c:pt idx="210">
                  <c:v>4926.3599999999997</c:v>
                </c:pt>
                <c:pt idx="211">
                  <c:v>4965.92</c:v>
                </c:pt>
                <c:pt idx="212">
                  <c:v>4981.38</c:v>
                </c:pt>
                <c:pt idx="213">
                  <c:v>5057.46</c:v>
                </c:pt>
                <c:pt idx="214">
                  <c:v>5085.47</c:v>
                </c:pt>
                <c:pt idx="215">
                  <c:v>5092.63</c:v>
                </c:pt>
                <c:pt idx="216">
                  <c:v>5101.3999999999996</c:v>
                </c:pt>
                <c:pt idx="217">
                  <c:v>5091.25</c:v>
                </c:pt>
                <c:pt idx="218">
                  <c:v>5076.8</c:v>
                </c:pt>
                <c:pt idx="219">
                  <c:v>5055.05</c:v>
                </c:pt>
                <c:pt idx="220">
                  <c:v>5017.6899999999996</c:v>
                </c:pt>
                <c:pt idx="221">
                  <c:v>4934.47</c:v>
                </c:pt>
                <c:pt idx="222">
                  <c:v>4847.46</c:v>
                </c:pt>
                <c:pt idx="223">
                  <c:v>5011.12</c:v>
                </c:pt>
                <c:pt idx="224">
                  <c:v>5053.4799999999996</c:v>
                </c:pt>
                <c:pt idx="225">
                  <c:v>5010.6499999999996</c:v>
                </c:pt>
                <c:pt idx="226">
                  <c:v>4961.54</c:v>
                </c:pt>
                <c:pt idx="227">
                  <c:v>4849.33</c:v>
                </c:pt>
                <c:pt idx="228">
                  <c:v>4893.95</c:v>
                </c:pt>
                <c:pt idx="229">
                  <c:v>4783.3500000000004</c:v>
                </c:pt>
                <c:pt idx="230">
                  <c:v>4837.4799999999996</c:v>
                </c:pt>
                <c:pt idx="231">
                  <c:v>4940.22</c:v>
                </c:pt>
                <c:pt idx="232">
                  <c:v>4945.34</c:v>
                </c:pt>
                <c:pt idx="233">
                  <c:v>4893.46</c:v>
                </c:pt>
                <c:pt idx="234">
                  <c:v>4907.6099999999997</c:v>
                </c:pt>
                <c:pt idx="235">
                  <c:v>4790.08</c:v>
                </c:pt>
                <c:pt idx="236">
                  <c:v>4839.2700000000004</c:v>
                </c:pt>
                <c:pt idx="237">
                  <c:v>4734.72</c:v>
                </c:pt>
                <c:pt idx="238">
                  <c:v>4911.93</c:v>
                </c:pt>
                <c:pt idx="239">
                  <c:v>4869.4799999999996</c:v>
                </c:pt>
                <c:pt idx="240">
                  <c:v>4900.6000000000004</c:v>
                </c:pt>
                <c:pt idx="241">
                  <c:v>4889.72</c:v>
                </c:pt>
                <c:pt idx="242">
                  <c:v>4970.66</c:v>
                </c:pt>
                <c:pt idx="243">
                  <c:v>4947.72</c:v>
                </c:pt>
                <c:pt idx="244">
                  <c:v>4890.16</c:v>
                </c:pt>
                <c:pt idx="245">
                  <c:v>4810.9399999999996</c:v>
                </c:pt>
                <c:pt idx="246">
                  <c:v>4718</c:v>
                </c:pt>
                <c:pt idx="247">
                  <c:v>4744.26</c:v>
                </c:pt>
                <c:pt idx="248">
                  <c:v>4814.6400000000003</c:v>
                </c:pt>
                <c:pt idx="249">
                  <c:v>4641.1499999999996</c:v>
                </c:pt>
                <c:pt idx="250">
                  <c:v>4614.24</c:v>
                </c:pt>
                <c:pt idx="251">
                  <c:v>4655.87</c:v>
                </c:pt>
                <c:pt idx="252">
                  <c:v>4721.49</c:v>
                </c:pt>
                <c:pt idx="253">
                  <c:v>4770.8999999999996</c:v>
                </c:pt>
                <c:pt idx="254">
                  <c:v>4772.3900000000003</c:v>
                </c:pt>
                <c:pt idx="255">
                  <c:v>4701.68</c:v>
                </c:pt>
                <c:pt idx="256">
                  <c:v>4660.4799999999996</c:v>
                </c:pt>
                <c:pt idx="257">
                  <c:v>4752.71</c:v>
                </c:pt>
                <c:pt idx="258">
                  <c:v>4734.4799999999996</c:v>
                </c:pt>
                <c:pt idx="259">
                  <c:v>4711.3100000000004</c:v>
                </c:pt>
                <c:pt idx="260">
                  <c:v>4641.79</c:v>
                </c:pt>
                <c:pt idx="261">
                  <c:v>4598.82</c:v>
                </c:pt>
                <c:pt idx="262">
                  <c:v>4686.88</c:v>
                </c:pt>
                <c:pt idx="263">
                  <c:v>4737.95</c:v>
                </c:pt>
                <c:pt idx="264">
                  <c:v>4763.53</c:v>
                </c:pt>
                <c:pt idx="265">
                  <c:v>4693.82</c:v>
                </c:pt>
                <c:pt idx="266">
                  <c:v>4787.45</c:v>
                </c:pt>
                <c:pt idx="267">
                  <c:v>4754.97</c:v>
                </c:pt>
                <c:pt idx="268">
                  <c:v>4720.03</c:v>
                </c:pt>
                <c:pt idx="269">
                  <c:v>4743.3900000000003</c:v>
                </c:pt>
                <c:pt idx="270">
                  <c:v>4743.93</c:v>
                </c:pt>
                <c:pt idx="271">
                  <c:v>4773.26</c:v>
                </c:pt>
                <c:pt idx="272">
                  <c:v>4779.3500000000004</c:v>
                </c:pt>
                <c:pt idx="273">
                  <c:v>4760.2</c:v>
                </c:pt>
                <c:pt idx="274">
                  <c:v>4757.09</c:v>
                </c:pt>
                <c:pt idx="275">
                  <c:v>4726.6499999999996</c:v>
                </c:pt>
                <c:pt idx="276">
                  <c:v>4779.8999999999996</c:v>
                </c:pt>
                <c:pt idx="277">
                  <c:v>4709.1899999999996</c:v>
                </c:pt>
                <c:pt idx="278">
                  <c:v>4665.1899999999996</c:v>
                </c:pt>
                <c:pt idx="279">
                  <c:v>4668.57</c:v>
                </c:pt>
                <c:pt idx="280">
                  <c:v>4706.83</c:v>
                </c:pt>
                <c:pt idx="281">
                  <c:v>4634.42</c:v>
                </c:pt>
                <c:pt idx="282">
                  <c:v>4653.17</c:v>
                </c:pt>
                <c:pt idx="283">
                  <c:v>4583.76</c:v>
                </c:pt>
                <c:pt idx="284">
                  <c:v>4628.17</c:v>
                </c:pt>
                <c:pt idx="285">
                  <c:v>4629.67</c:v>
                </c:pt>
                <c:pt idx="286">
                  <c:v>4556.49</c:v>
                </c:pt>
                <c:pt idx="287">
                  <c:v>4607.6400000000003</c:v>
                </c:pt>
                <c:pt idx="288">
                  <c:v>4519.95</c:v>
                </c:pt>
                <c:pt idx="289">
                  <c:v>4516.3100000000004</c:v>
                </c:pt>
                <c:pt idx="290">
                  <c:v>4481.04</c:v>
                </c:pt>
                <c:pt idx="291">
                  <c:v>4412.76</c:v>
                </c:pt>
                <c:pt idx="292">
                  <c:v>4345.1000000000004</c:v>
                </c:pt>
                <c:pt idx="293">
                  <c:v>4236.82</c:v>
                </c:pt>
                <c:pt idx="294">
                  <c:v>4310.1400000000003</c:v>
                </c:pt>
                <c:pt idx="295">
                  <c:v>4333.32</c:v>
                </c:pt>
                <c:pt idx="296">
                  <c:v>4318.88</c:v>
                </c:pt>
                <c:pt idx="297">
                  <c:v>4282.8999999999996</c:v>
                </c:pt>
                <c:pt idx="298">
                  <c:v>4300.3500000000004</c:v>
                </c:pt>
                <c:pt idx="299">
                  <c:v>4347.3999999999996</c:v>
                </c:pt>
                <c:pt idx="300">
                  <c:v>4412.1099999999997</c:v>
                </c:pt>
                <c:pt idx="301">
                  <c:v>4413.62</c:v>
                </c:pt>
                <c:pt idx="302">
                  <c:v>4370.5600000000004</c:v>
                </c:pt>
                <c:pt idx="303">
                  <c:v>4334.2299999999996</c:v>
                </c:pt>
                <c:pt idx="304">
                  <c:v>4218.1400000000003</c:v>
                </c:pt>
                <c:pt idx="305">
                  <c:v>4184.1499999999996</c:v>
                </c:pt>
                <c:pt idx="306">
                  <c:v>4123.97</c:v>
                </c:pt>
                <c:pt idx="307">
                  <c:v>4200.08</c:v>
                </c:pt>
                <c:pt idx="308">
                  <c:v>4106.79</c:v>
                </c:pt>
                <c:pt idx="309">
                  <c:v>4085.53</c:v>
                </c:pt>
                <c:pt idx="310">
                  <c:v>4158.42</c:v>
                </c:pt>
                <c:pt idx="311">
                  <c:v>4067.26</c:v>
                </c:pt>
                <c:pt idx="312">
                  <c:v>3891.49</c:v>
                </c:pt>
                <c:pt idx="313">
                  <c:v>4002.56</c:v>
                </c:pt>
                <c:pt idx="314">
                  <c:v>4143.8500000000004</c:v>
                </c:pt>
                <c:pt idx="315">
                  <c:v>4229.8100000000004</c:v>
                </c:pt>
                <c:pt idx="316">
                  <c:v>4157.55</c:v>
                </c:pt>
                <c:pt idx="317">
                  <c:v>4165.75</c:v>
                </c:pt>
                <c:pt idx="318">
                  <c:v>4185</c:v>
                </c:pt>
                <c:pt idx="319">
                  <c:v>4190.8</c:v>
                </c:pt>
                <c:pt idx="320">
                  <c:v>4039.16</c:v>
                </c:pt>
                <c:pt idx="321">
                  <c:v>4062.12</c:v>
                </c:pt>
                <c:pt idx="322">
                  <c:v>4158.1899999999996</c:v>
                </c:pt>
                <c:pt idx="323">
                  <c:v>4145.8500000000004</c:v>
                </c:pt>
                <c:pt idx="324">
                  <c:v>4204.13</c:v>
                </c:pt>
                <c:pt idx="325">
                  <c:v>4305.96</c:v>
                </c:pt>
                <c:pt idx="326">
                  <c:v>4329.2299999999996</c:v>
                </c:pt>
                <c:pt idx="327">
                  <c:v>4338.12</c:v>
                </c:pt>
                <c:pt idx="328">
                  <c:v>4293.51</c:v>
                </c:pt>
                <c:pt idx="329">
                  <c:v>4441.58</c:v>
                </c:pt>
                <c:pt idx="330">
                  <c:v>4420.55</c:v>
                </c:pt>
                <c:pt idx="331">
                  <c:v>4383.59</c:v>
                </c:pt>
                <c:pt idx="332">
                  <c:v>4331.54</c:v>
                </c:pt>
                <c:pt idx="333">
                  <c:v>4372.41</c:v>
                </c:pt>
                <c:pt idx="334">
                  <c:v>4363.1099999999997</c:v>
                </c:pt>
                <c:pt idx="335">
                  <c:v>4405.3900000000003</c:v>
                </c:pt>
                <c:pt idx="336">
                  <c:v>4473.95</c:v>
                </c:pt>
                <c:pt idx="337">
                  <c:v>4525.01</c:v>
                </c:pt>
                <c:pt idx="338">
                  <c:v>4494.71</c:v>
                </c:pt>
                <c:pt idx="339">
                  <c:v>4401.57</c:v>
                </c:pt>
                <c:pt idx="340">
                  <c:v>4416.79</c:v>
                </c:pt>
                <c:pt idx="341">
                  <c:v>4479.8999999999996</c:v>
                </c:pt>
                <c:pt idx="342">
                  <c:v>4441.8599999999997</c:v>
                </c:pt>
                <c:pt idx="343">
                  <c:v>4415.99</c:v>
                </c:pt>
                <c:pt idx="344">
                  <c:v>4519.04</c:v>
                </c:pt>
                <c:pt idx="345">
                  <c:v>4479.8999999999996</c:v>
                </c:pt>
                <c:pt idx="346">
                  <c:v>4426.78</c:v>
                </c:pt>
                <c:pt idx="347">
                  <c:v>4453.95</c:v>
                </c:pt>
                <c:pt idx="348">
                  <c:v>4449.6099999999997</c:v>
                </c:pt>
                <c:pt idx="349">
                  <c:v>4504.26</c:v>
                </c:pt>
                <c:pt idx="350">
                  <c:v>4546.41</c:v>
                </c:pt>
                <c:pt idx="351">
                  <c:v>4558.76</c:v>
                </c:pt>
                <c:pt idx="352">
                  <c:v>4582.07</c:v>
                </c:pt>
                <c:pt idx="353">
                  <c:v>4535.97</c:v>
                </c:pt>
                <c:pt idx="354">
                  <c:v>4561.38</c:v>
                </c:pt>
                <c:pt idx="355">
                  <c:v>4498.1099999999997</c:v>
                </c:pt>
                <c:pt idx="356">
                  <c:v>4512.6000000000004</c:v>
                </c:pt>
                <c:pt idx="357">
                  <c:v>4477.95</c:v>
                </c:pt>
                <c:pt idx="358">
                  <c:v>4413.37</c:v>
                </c:pt>
                <c:pt idx="359">
                  <c:v>4426.24</c:v>
                </c:pt>
                <c:pt idx="360">
                  <c:v>4414.84</c:v>
                </c:pt>
                <c:pt idx="361">
                  <c:v>4432.6499999999996</c:v>
                </c:pt>
                <c:pt idx="362">
                  <c:v>4493.93</c:v>
                </c:pt>
                <c:pt idx="363">
                  <c:v>4468.95</c:v>
                </c:pt>
                <c:pt idx="364">
                  <c:v>4450.41</c:v>
                </c:pt>
                <c:pt idx="365">
                  <c:v>4450.97</c:v>
                </c:pt>
                <c:pt idx="366">
                  <c:v>4424.92</c:v>
                </c:pt>
                <c:pt idx="367">
                  <c:v>4289.07</c:v>
                </c:pt>
                <c:pt idx="368">
                  <c:v>4336</c:v>
                </c:pt>
                <c:pt idx="369">
                  <c:v>4282.1000000000004</c:v>
                </c:pt>
                <c:pt idx="370">
                  <c:v>4236.8999999999996</c:v>
                </c:pt>
                <c:pt idx="371">
                  <c:v>4168.95</c:v>
                </c:pt>
                <c:pt idx="372">
                  <c:v>4195.43</c:v>
                </c:pt>
                <c:pt idx="373">
                  <c:v>4175.88</c:v>
                </c:pt>
                <c:pt idx="374">
                  <c:v>4174.0600000000004</c:v>
                </c:pt>
                <c:pt idx="375">
                  <c:v>4194.96</c:v>
                </c:pt>
                <c:pt idx="376">
                  <c:v>4211.7700000000004</c:v>
                </c:pt>
                <c:pt idx="377">
                  <c:v>4143.75</c:v>
                </c:pt>
                <c:pt idx="378">
                  <c:v>4124.24</c:v>
                </c:pt>
                <c:pt idx="379">
                  <c:v>4169.49</c:v>
                </c:pt>
                <c:pt idx="380">
                  <c:v>4243.91</c:v>
                </c:pt>
                <c:pt idx="381">
                  <c:v>4304.4399999999996</c:v>
                </c:pt>
                <c:pt idx="382">
                  <c:v>4243.8</c:v>
                </c:pt>
                <c:pt idx="383">
                  <c:v>4214.62</c:v>
                </c:pt>
                <c:pt idx="384">
                  <c:v>4185.47</c:v>
                </c:pt>
                <c:pt idx="385">
                  <c:v>4076.47</c:v>
                </c:pt>
                <c:pt idx="386">
                  <c:v>4077.86</c:v>
                </c:pt>
                <c:pt idx="387">
                  <c:v>4032.97</c:v>
                </c:pt>
                <c:pt idx="388">
                  <c:v>3974.64</c:v>
                </c:pt>
                <c:pt idx="389">
                  <c:v>4010.85</c:v>
                </c:pt>
                <c:pt idx="390">
                  <c:v>4044.42</c:v>
                </c:pt>
                <c:pt idx="391">
                  <c:v>4011.59</c:v>
                </c:pt>
                <c:pt idx="392">
                  <c:v>3996.05</c:v>
                </c:pt>
                <c:pt idx="393">
                  <c:v>3911.3</c:v>
                </c:pt>
                <c:pt idx="394">
                  <c:v>3991.08</c:v>
                </c:pt>
                <c:pt idx="395">
                  <c:v>3947.49</c:v>
                </c:pt>
                <c:pt idx="396">
                  <c:v>3977.18</c:v>
                </c:pt>
                <c:pt idx="397">
                  <c:v>3930.11</c:v>
                </c:pt>
                <c:pt idx="398">
                  <c:v>3860.7</c:v>
                </c:pt>
                <c:pt idx="399">
                  <c:v>3915.62</c:v>
                </c:pt>
                <c:pt idx="400">
                  <c:v>3986.48</c:v>
                </c:pt>
                <c:pt idx="401">
                  <c:v>4047.66</c:v>
                </c:pt>
                <c:pt idx="402">
                  <c:v>4091.38</c:v>
                </c:pt>
                <c:pt idx="403">
                  <c:v>4092.22</c:v>
                </c:pt>
                <c:pt idx="404">
                  <c:v>4066.43</c:v>
                </c:pt>
                <c:pt idx="405">
                  <c:v>4024.9</c:v>
                </c:pt>
                <c:pt idx="406">
                  <c:v>4044.29</c:v>
                </c:pt>
                <c:pt idx="407">
                  <c:v>4042.71</c:v>
                </c:pt>
                <c:pt idx="408">
                  <c:v>3972.98</c:v>
                </c:pt>
                <c:pt idx="409">
                  <c:v>3885.05</c:v>
                </c:pt>
                <c:pt idx="410">
                  <c:v>3828.68</c:v>
                </c:pt>
                <c:pt idx="411">
                  <c:v>3874.67</c:v>
                </c:pt>
                <c:pt idx="412">
                  <c:v>3924.67</c:v>
                </c:pt>
                <c:pt idx="413">
                  <c:v>3894.77</c:v>
                </c:pt>
                <c:pt idx="414">
                  <c:v>3849.17</c:v>
                </c:pt>
                <c:pt idx="415">
                  <c:v>3759.69</c:v>
                </c:pt>
                <c:pt idx="416">
                  <c:v>3765.61</c:v>
                </c:pt>
                <c:pt idx="417">
                  <c:v>3790.34</c:v>
                </c:pt>
                <c:pt idx="418">
                  <c:v>3793.55</c:v>
                </c:pt>
                <c:pt idx="419">
                  <c:v>3816.99</c:v>
                </c:pt>
                <c:pt idx="420">
                  <c:v>3890.55</c:v>
                </c:pt>
                <c:pt idx="421">
                  <c:v>3892.15</c:v>
                </c:pt>
                <c:pt idx="422">
                  <c:v>3823.33</c:v>
                </c:pt>
                <c:pt idx="423">
                  <c:v>3832.6</c:v>
                </c:pt>
                <c:pt idx="424">
                  <c:v>3737.12</c:v>
                </c:pt>
                <c:pt idx="425">
                  <c:v>3743.97</c:v>
                </c:pt>
                <c:pt idx="426">
                  <c:v>3691.77</c:v>
                </c:pt>
                <c:pt idx="427">
                  <c:v>3736.82</c:v>
                </c:pt>
                <c:pt idx="428">
                  <c:v>3637.17</c:v>
                </c:pt>
                <c:pt idx="429">
                  <c:v>3550.26</c:v>
                </c:pt>
                <c:pt idx="430">
                  <c:v>3456.52</c:v>
                </c:pt>
                <c:pt idx="431">
                  <c:v>3440.65</c:v>
                </c:pt>
                <c:pt idx="432">
                  <c:v>3220.27</c:v>
                </c:pt>
                <c:pt idx="433">
                  <c:v>3260.9</c:v>
                </c:pt>
                <c:pt idx="434">
                  <c:v>3293.82</c:v>
                </c:pt>
                <c:pt idx="435">
                  <c:v>3091.21</c:v>
                </c:pt>
                <c:pt idx="436">
                  <c:v>3204.96</c:v>
                </c:pt>
                <c:pt idx="437">
                  <c:v>3189.94</c:v>
                </c:pt>
                <c:pt idx="438">
                  <c:v>3105.13</c:v>
                </c:pt>
                <c:pt idx="439">
                  <c:v>2967.94</c:v>
                </c:pt>
                <c:pt idx="440">
                  <c:v>2877.68</c:v>
                </c:pt>
                <c:pt idx="441">
                  <c:v>3068.05</c:v>
                </c:pt>
                <c:pt idx="442">
                  <c:v>3095.75</c:v>
                </c:pt>
                <c:pt idx="443">
                  <c:v>3155.68</c:v>
                </c:pt>
                <c:pt idx="444">
                  <c:v>3198.78</c:v>
                </c:pt>
                <c:pt idx="445">
                  <c:v>3296.66</c:v>
                </c:pt>
                <c:pt idx="446">
                  <c:v>3208.31</c:v>
                </c:pt>
                <c:pt idx="447">
                  <c:v>3265.24</c:v>
                </c:pt>
                <c:pt idx="448">
                  <c:v>3264.59</c:v>
                </c:pt>
                <c:pt idx="449">
                  <c:v>3394.69</c:v>
                </c:pt>
                <c:pt idx="450">
                  <c:v>3348.02</c:v>
                </c:pt>
                <c:pt idx="451">
                  <c:v>3353.41</c:v>
                </c:pt>
                <c:pt idx="452">
                  <c:v>3357.12</c:v>
                </c:pt>
                <c:pt idx="453">
                  <c:v>3468.32</c:v>
                </c:pt>
                <c:pt idx="454">
                  <c:v>3510.55</c:v>
                </c:pt>
                <c:pt idx="455">
                  <c:v>3498.66</c:v>
                </c:pt>
                <c:pt idx="456">
                  <c:v>3393.62</c:v>
                </c:pt>
                <c:pt idx="457">
                  <c:v>3455.27</c:v>
                </c:pt>
                <c:pt idx="458">
                  <c:v>3531.76</c:v>
                </c:pt>
                <c:pt idx="459">
                  <c:v>3457.9</c:v>
                </c:pt>
                <c:pt idx="460">
                  <c:v>3406.94</c:v>
                </c:pt>
                <c:pt idx="461">
                  <c:v>3480.27</c:v>
                </c:pt>
                <c:pt idx="462">
                  <c:v>3580.5</c:v>
                </c:pt>
                <c:pt idx="463">
                  <c:v>3609.65</c:v>
                </c:pt>
                <c:pt idx="464">
                  <c:v>3523.43</c:v>
                </c:pt>
                <c:pt idx="465">
                  <c:v>3611.88</c:v>
                </c:pt>
                <c:pt idx="466">
                  <c:v>3527.55</c:v>
                </c:pt>
                <c:pt idx="467">
                  <c:v>3414.72</c:v>
                </c:pt>
                <c:pt idx="468">
                  <c:v>3478.63</c:v>
                </c:pt>
                <c:pt idx="469">
                  <c:v>3508.96</c:v>
                </c:pt>
                <c:pt idx="470">
                  <c:v>3503.26</c:v>
                </c:pt>
                <c:pt idx="471">
                  <c:v>3606.5</c:v>
                </c:pt>
                <c:pt idx="472">
                  <c:v>3589.69</c:v>
                </c:pt>
                <c:pt idx="473">
                  <c:v>3633.05</c:v>
                </c:pt>
                <c:pt idx="474">
                  <c:v>3723.93</c:v>
                </c:pt>
                <c:pt idx="475">
                  <c:v>3665.78</c:v>
                </c:pt>
                <c:pt idx="476">
                  <c:v>3567.55</c:v>
                </c:pt>
                <c:pt idx="477">
                  <c:v>3717.98</c:v>
                </c:pt>
                <c:pt idx="478">
                  <c:v>3708.36</c:v>
                </c:pt>
                <c:pt idx="479">
                  <c:v>3703.85</c:v>
                </c:pt>
                <c:pt idx="480">
                  <c:v>3743.44</c:v>
                </c:pt>
                <c:pt idx="481">
                  <c:v>3795.72</c:v>
                </c:pt>
                <c:pt idx="482">
                  <c:v>3747.27</c:v>
                </c:pt>
                <c:pt idx="483">
                  <c:v>3730.04</c:v>
                </c:pt>
                <c:pt idx="484">
                  <c:v>3770.29</c:v>
                </c:pt>
                <c:pt idx="485">
                  <c:v>3772.19</c:v>
                </c:pt>
                <c:pt idx="486">
                  <c:v>3753.54</c:v>
                </c:pt>
                <c:pt idx="487">
                  <c:v>3681.05</c:v>
                </c:pt>
                <c:pt idx="488">
                  <c:v>3631.76</c:v>
                </c:pt>
                <c:pt idx="489">
                  <c:v>3629.37</c:v>
                </c:pt>
                <c:pt idx="490">
                  <c:v>3658.27</c:v>
                </c:pt>
                <c:pt idx="491">
                  <c:v>3645.6</c:v>
                </c:pt>
                <c:pt idx="492">
                  <c:v>3690.25</c:v>
                </c:pt>
                <c:pt idx="493">
                  <c:v>3821.8</c:v>
                </c:pt>
                <c:pt idx="494">
                  <c:v>3828.76</c:v>
                </c:pt>
                <c:pt idx="495">
                  <c:v>3792.85</c:v>
                </c:pt>
                <c:pt idx="496">
                  <c:v>3720.2</c:v>
                </c:pt>
                <c:pt idx="497">
                  <c:v>3744.56</c:v>
                </c:pt>
                <c:pt idx="498">
                  <c:v>3692.39</c:v>
                </c:pt>
                <c:pt idx="499">
                  <c:v>3607.26</c:v>
                </c:pt>
                <c:pt idx="500">
                  <c:v>3568.73</c:v>
                </c:pt>
                <c:pt idx="501">
                  <c:v>3692.85</c:v>
                </c:pt>
                <c:pt idx="502">
                  <c:v>3680.55</c:v>
                </c:pt>
                <c:pt idx="503">
                  <c:v>3651.51</c:v>
                </c:pt>
                <c:pt idx="504">
                  <c:v>3617.47</c:v>
                </c:pt>
                <c:pt idx="505">
                  <c:v>3696.44</c:v>
                </c:pt>
                <c:pt idx="506">
                  <c:v>3696.98</c:v>
                </c:pt>
                <c:pt idx="507">
                  <c:v>3778.39</c:v>
                </c:pt>
                <c:pt idx="508">
                  <c:v>3806.13</c:v>
                </c:pt>
                <c:pt idx="509">
                  <c:v>3755.56</c:v>
                </c:pt>
                <c:pt idx="510">
                  <c:v>3833.09</c:v>
                </c:pt>
                <c:pt idx="511">
                  <c:v>3820.42</c:v>
                </c:pt>
                <c:pt idx="512">
                  <c:v>3754.42</c:v>
                </c:pt>
                <c:pt idx="513">
                  <c:v>3724.04</c:v>
                </c:pt>
                <c:pt idx="514">
                  <c:v>3722.98</c:v>
                </c:pt>
                <c:pt idx="515">
                  <c:v>3666.36</c:v>
                </c:pt>
                <c:pt idx="516">
                  <c:v>3696.66</c:v>
                </c:pt>
                <c:pt idx="517">
                  <c:v>3588.51</c:v>
                </c:pt>
                <c:pt idx="518">
                  <c:v>3637.2</c:v>
                </c:pt>
                <c:pt idx="519">
                  <c:v>3576.6</c:v>
                </c:pt>
                <c:pt idx="520">
                  <c:v>3649.43</c:v>
                </c:pt>
                <c:pt idx="521">
                  <c:v>3639.27</c:v>
                </c:pt>
                <c:pt idx="522">
                  <c:v>3601.97</c:v>
                </c:pt>
                <c:pt idx="523">
                  <c:v>3614.62</c:v>
                </c:pt>
                <c:pt idx="524">
                  <c:v>3648.81</c:v>
                </c:pt>
                <c:pt idx="525">
                  <c:v>3710.14</c:v>
                </c:pt>
                <c:pt idx="526">
                  <c:v>3701.3</c:v>
                </c:pt>
                <c:pt idx="527">
                  <c:v>3739.85</c:v>
                </c:pt>
                <c:pt idx="528">
                  <c:v>3684.65</c:v>
                </c:pt>
                <c:pt idx="529">
                  <c:v>3630.73</c:v>
                </c:pt>
                <c:pt idx="530">
                  <c:v>3670.26</c:v>
                </c:pt>
                <c:pt idx="531">
                  <c:v>3682.69</c:v>
                </c:pt>
                <c:pt idx="532">
                  <c:v>3619.23</c:v>
                </c:pt>
                <c:pt idx="533">
                  <c:v>3535.7</c:v>
                </c:pt>
                <c:pt idx="534">
                  <c:v>3485.38</c:v>
                </c:pt>
                <c:pt idx="535">
                  <c:v>3519.93</c:v>
                </c:pt>
                <c:pt idx="536">
                  <c:v>3507.46</c:v>
                </c:pt>
                <c:pt idx="537">
                  <c:v>3556.09</c:v>
                </c:pt>
                <c:pt idx="538">
                  <c:v>3543.27</c:v>
                </c:pt>
                <c:pt idx="539">
                  <c:v>3571.56</c:v>
                </c:pt>
                <c:pt idx="540">
                  <c:v>3616.14</c:v>
                </c:pt>
                <c:pt idx="541">
                  <c:v>3555.15</c:v>
                </c:pt>
                <c:pt idx="542">
                  <c:v>3537.52</c:v>
                </c:pt>
                <c:pt idx="543">
                  <c:v>3448.98</c:v>
                </c:pt>
                <c:pt idx="544">
                  <c:v>3433.08</c:v>
                </c:pt>
                <c:pt idx="545">
                  <c:v>3480.58</c:v>
                </c:pt>
                <c:pt idx="546">
                  <c:v>3430.18</c:v>
                </c:pt>
                <c:pt idx="547">
                  <c:v>3493.32</c:v>
                </c:pt>
                <c:pt idx="548">
                  <c:v>3519.8</c:v>
                </c:pt>
                <c:pt idx="549">
                  <c:v>3591.23</c:v>
                </c:pt>
                <c:pt idx="550">
                  <c:v>3624.74</c:v>
                </c:pt>
                <c:pt idx="551">
                  <c:v>3645.33</c:v>
                </c:pt>
                <c:pt idx="552">
                  <c:v>3748.55</c:v>
                </c:pt>
                <c:pt idx="553">
                  <c:v>3732.08</c:v>
                </c:pt>
                <c:pt idx="554">
                  <c:v>3748.67</c:v>
                </c:pt>
                <c:pt idx="555">
                  <c:v>3766.81</c:v>
                </c:pt>
                <c:pt idx="556">
                  <c:v>3787.25</c:v>
                </c:pt>
                <c:pt idx="557">
                  <c:v>3766.9</c:v>
                </c:pt>
                <c:pt idx="558">
                  <c:v>3723.95</c:v>
                </c:pt>
                <c:pt idx="559">
                  <c:v>3702.89</c:v>
                </c:pt>
                <c:pt idx="560">
                  <c:v>3711.44</c:v>
                </c:pt>
                <c:pt idx="561">
                  <c:v>3755.75</c:v>
                </c:pt>
                <c:pt idx="562">
                  <c:v>3778.72</c:v>
                </c:pt>
                <c:pt idx="563">
                  <c:v>3796.26</c:v>
                </c:pt>
                <c:pt idx="564">
                  <c:v>3747.27</c:v>
                </c:pt>
                <c:pt idx="565">
                  <c:v>3722.68</c:v>
                </c:pt>
                <c:pt idx="566">
                  <c:v>3744.37</c:v>
                </c:pt>
                <c:pt idx="567">
                  <c:v>3711.76</c:v>
                </c:pt>
                <c:pt idx="568">
                  <c:v>3732.75</c:v>
                </c:pt>
                <c:pt idx="569">
                  <c:v>3734.98</c:v>
                </c:pt>
                <c:pt idx="570">
                  <c:v>3784.05</c:v>
                </c:pt>
                <c:pt idx="571">
                  <c:v>3743.96</c:v>
                </c:pt>
                <c:pt idx="572">
                  <c:v>3748.44</c:v>
                </c:pt>
                <c:pt idx="573">
                  <c:v>3691.1</c:v>
                </c:pt>
                <c:pt idx="574">
                  <c:v>3677.72</c:v>
                </c:pt>
                <c:pt idx="575">
                  <c:v>3604.73</c:v>
                </c:pt>
                <c:pt idx="576">
                  <c:v>3623</c:v>
                </c:pt>
                <c:pt idx="577">
                  <c:v>3660.5</c:v>
                </c:pt>
                <c:pt idx="578">
                  <c:v>3593.43</c:v>
                </c:pt>
                <c:pt idx="579">
                  <c:v>3611.79</c:v>
                </c:pt>
                <c:pt idx="580">
                  <c:v>3650.23</c:v>
                </c:pt>
                <c:pt idx="581">
                  <c:v>3742.88</c:v>
                </c:pt>
                <c:pt idx="582">
                  <c:v>3746.69</c:v>
                </c:pt>
                <c:pt idx="583">
                  <c:v>3704.86</c:v>
                </c:pt>
                <c:pt idx="584">
                  <c:v>3709.01</c:v>
                </c:pt>
                <c:pt idx="585">
                  <c:v>3665.27</c:v>
                </c:pt>
                <c:pt idx="586">
                  <c:v>3657.8</c:v>
                </c:pt>
                <c:pt idx="587">
                  <c:v>3625.67</c:v>
                </c:pt>
                <c:pt idx="588">
                  <c:v>3574.38</c:v>
                </c:pt>
                <c:pt idx="589">
                  <c:v>3561.08</c:v>
                </c:pt>
                <c:pt idx="590">
                  <c:v>3538.74</c:v>
                </c:pt>
                <c:pt idx="591">
                  <c:v>3574.23</c:v>
                </c:pt>
                <c:pt idx="592">
                  <c:v>3543.12</c:v>
                </c:pt>
                <c:pt idx="593">
                  <c:v>3496.44</c:v>
                </c:pt>
                <c:pt idx="594">
                  <c:v>3479.29</c:v>
                </c:pt>
                <c:pt idx="595">
                  <c:v>3453.29</c:v>
                </c:pt>
                <c:pt idx="596">
                  <c:v>3540.64</c:v>
                </c:pt>
                <c:pt idx="597">
                  <c:v>3525.59</c:v>
                </c:pt>
                <c:pt idx="598">
                  <c:v>3465.12</c:v>
                </c:pt>
                <c:pt idx="599">
                  <c:v>3511.01</c:v>
                </c:pt>
                <c:pt idx="600">
                  <c:v>3575.62</c:v>
                </c:pt>
                <c:pt idx="601">
                  <c:v>3595.73</c:v>
                </c:pt>
                <c:pt idx="602">
                  <c:v>3579.03</c:v>
                </c:pt>
                <c:pt idx="603">
                  <c:v>3554.77</c:v>
                </c:pt>
                <c:pt idx="604">
                  <c:v>3518.98</c:v>
                </c:pt>
                <c:pt idx="605">
                  <c:v>3512.88</c:v>
                </c:pt>
                <c:pt idx="606">
                  <c:v>3459.02</c:v>
                </c:pt>
                <c:pt idx="607">
                  <c:v>3467.67</c:v>
                </c:pt>
                <c:pt idx="608">
                  <c:v>3477.06</c:v>
                </c:pt>
                <c:pt idx="609">
                  <c:v>3500.94</c:v>
                </c:pt>
                <c:pt idx="610">
                  <c:v>3472.4</c:v>
                </c:pt>
                <c:pt idx="611">
                  <c:v>3462.38</c:v>
                </c:pt>
                <c:pt idx="612">
                  <c:v>3388.44</c:v>
                </c:pt>
                <c:pt idx="613">
                  <c:v>3425.79</c:v>
                </c:pt>
                <c:pt idx="614">
                  <c:v>3382.54</c:v>
                </c:pt>
                <c:pt idx="615">
                  <c:v>3260.01</c:v>
                </c:pt>
                <c:pt idx="616">
                  <c:v>3267.77</c:v>
                </c:pt>
                <c:pt idx="617">
                  <c:v>3277.53</c:v>
                </c:pt>
                <c:pt idx="618">
                  <c:v>3210.5</c:v>
                </c:pt>
                <c:pt idx="619">
                  <c:v>3205.36</c:v>
                </c:pt>
                <c:pt idx="620">
                  <c:v>3265.27</c:v>
                </c:pt>
                <c:pt idx="621">
                  <c:v>3176.95</c:v>
                </c:pt>
                <c:pt idx="622">
                  <c:v>3142.21</c:v>
                </c:pt>
                <c:pt idx="623">
                  <c:v>3054.5</c:v>
                </c:pt>
                <c:pt idx="624">
                  <c:v>3193</c:v>
                </c:pt>
                <c:pt idx="625">
                  <c:v>3188.26</c:v>
                </c:pt>
                <c:pt idx="626">
                  <c:v>3122.35</c:v>
                </c:pt>
                <c:pt idx="627">
                  <c:v>3057.43</c:v>
                </c:pt>
                <c:pt idx="628">
                  <c:v>3036.29</c:v>
                </c:pt>
                <c:pt idx="629">
                  <c:v>2928.72</c:v>
                </c:pt>
                <c:pt idx="630">
                  <c:v>3008.29</c:v>
                </c:pt>
                <c:pt idx="631">
                  <c:v>2949.07</c:v>
                </c:pt>
                <c:pt idx="632">
                  <c:v>3002.74</c:v>
                </c:pt>
                <c:pt idx="633">
                  <c:v>3133.39</c:v>
                </c:pt>
                <c:pt idx="634">
                  <c:v>3131.39</c:v>
                </c:pt>
                <c:pt idx="635">
                  <c:v>2999.17</c:v>
                </c:pt>
                <c:pt idx="636">
                  <c:v>2928.94</c:v>
                </c:pt>
                <c:pt idx="637">
                  <c:v>3013.8</c:v>
                </c:pt>
                <c:pt idx="638">
                  <c:v>3165.47</c:v>
                </c:pt>
                <c:pt idx="639">
                  <c:v>3155.88</c:v>
                </c:pt>
                <c:pt idx="640">
                  <c:v>3113.69</c:v>
                </c:pt>
                <c:pt idx="641">
                  <c:v>2983.47</c:v>
                </c:pt>
                <c:pt idx="642">
                  <c:v>2883.92</c:v>
                </c:pt>
                <c:pt idx="643">
                  <c:v>2886.3</c:v>
                </c:pt>
                <c:pt idx="644">
                  <c:v>2709.22</c:v>
                </c:pt>
                <c:pt idx="645">
                  <c:v>2713.73</c:v>
                </c:pt>
                <c:pt idx="646">
                  <c:v>2819.63</c:v>
                </c:pt>
                <c:pt idx="647">
                  <c:v>2850.14</c:v>
                </c:pt>
                <c:pt idx="648">
                  <c:v>2695.46</c:v>
                </c:pt>
                <c:pt idx="649">
                  <c:v>2544.9499999999998</c:v>
                </c:pt>
                <c:pt idx="650">
                  <c:v>2458.56</c:v>
                </c:pt>
                <c:pt idx="651">
                  <c:v>2438.31</c:v>
                </c:pt>
                <c:pt idx="652">
                  <c:v>2515.1999999999998</c:v>
                </c:pt>
                <c:pt idx="653">
                  <c:v>2536.9299999999998</c:v>
                </c:pt>
                <c:pt idx="654">
                  <c:v>2723.01</c:v>
                </c:pt>
                <c:pt idx="655">
                  <c:v>2691.91</c:v>
                </c:pt>
                <c:pt idx="656">
                  <c:v>2685.79</c:v>
                </c:pt>
                <c:pt idx="657">
                  <c:v>2557.86</c:v>
                </c:pt>
                <c:pt idx="658">
                  <c:v>2547.12</c:v>
                </c:pt>
                <c:pt idx="659">
                  <c:v>2447.3200000000002</c:v>
                </c:pt>
                <c:pt idx="660">
                  <c:v>2592.2399999999998</c:v>
                </c:pt>
                <c:pt idx="661">
                  <c:v>2564.77</c:v>
                </c:pt>
                <c:pt idx="662">
                  <c:v>2698.18</c:v>
                </c:pt>
                <c:pt idx="663">
                  <c:v>2750.16</c:v>
                </c:pt>
                <c:pt idx="664">
                  <c:v>2670.78</c:v>
                </c:pt>
                <c:pt idx="665">
                  <c:v>2698.99</c:v>
                </c:pt>
                <c:pt idx="666">
                  <c:v>2590.75</c:v>
                </c:pt>
                <c:pt idx="667">
                  <c:v>2677.74</c:v>
                </c:pt>
                <c:pt idx="668">
                  <c:v>2713.96</c:v>
                </c:pt>
                <c:pt idx="669">
                  <c:v>2825.39</c:v>
                </c:pt>
                <c:pt idx="670">
                  <c:v>2771.4</c:v>
                </c:pt>
                <c:pt idx="671">
                  <c:v>2802.95</c:v>
                </c:pt>
                <c:pt idx="672">
                  <c:v>2872.02</c:v>
                </c:pt>
                <c:pt idx="673">
                  <c:v>2821.04</c:v>
                </c:pt>
                <c:pt idx="674">
                  <c:v>2771.19</c:v>
                </c:pt>
                <c:pt idx="675">
                  <c:v>2863.6</c:v>
                </c:pt>
                <c:pt idx="676">
                  <c:v>2729.93</c:v>
                </c:pt>
                <c:pt idx="677">
                  <c:v>2667.17</c:v>
                </c:pt>
                <c:pt idx="678">
                  <c:v>2709.29</c:v>
                </c:pt>
                <c:pt idx="679">
                  <c:v>2639.18</c:v>
                </c:pt>
                <c:pt idx="680">
                  <c:v>2509.46</c:v>
                </c:pt>
                <c:pt idx="681">
                  <c:v>2534.0100000000002</c:v>
                </c:pt>
                <c:pt idx="682">
                  <c:v>2511.5300000000002</c:v>
                </c:pt>
                <c:pt idx="683">
                  <c:v>2618.1799999999998</c:v>
                </c:pt>
                <c:pt idx="684">
                  <c:v>2564.81</c:v>
                </c:pt>
                <c:pt idx="685">
                  <c:v>2639.83</c:v>
                </c:pt>
                <c:pt idx="686">
                  <c:v>2723.14</c:v>
                </c:pt>
                <c:pt idx="687">
                  <c:v>2590.1799999999998</c:v>
                </c:pt>
                <c:pt idx="688">
                  <c:v>2530.8000000000002</c:v>
                </c:pt>
                <c:pt idx="689">
                  <c:v>2516.31</c:v>
                </c:pt>
                <c:pt idx="690">
                  <c:v>2493.42</c:v>
                </c:pt>
                <c:pt idx="691">
                  <c:v>2382.6999999999998</c:v>
                </c:pt>
                <c:pt idx="692">
                  <c:v>2328.29</c:v>
                </c:pt>
                <c:pt idx="693">
                  <c:v>2308.0300000000002</c:v>
                </c:pt>
                <c:pt idx="694">
                  <c:v>2217.48</c:v>
                </c:pt>
                <c:pt idx="695">
                  <c:v>2187.2199999999998</c:v>
                </c:pt>
                <c:pt idx="696">
                  <c:v>2238.11</c:v>
                </c:pt>
                <c:pt idx="697">
                  <c:v>2373.0300000000002</c:v>
                </c:pt>
                <c:pt idx="698">
                  <c:v>2343.2199999999998</c:v>
                </c:pt>
                <c:pt idx="699">
                  <c:v>2204.39</c:v>
                </c:pt>
                <c:pt idx="700">
                  <c:v>2266.5500000000002</c:v>
                </c:pt>
                <c:pt idx="701">
                  <c:v>2361.73</c:v>
                </c:pt>
                <c:pt idx="702">
                  <c:v>2305.1799999999998</c:v>
                </c:pt>
                <c:pt idx="703">
                  <c:v>2224.7399999999998</c:v>
                </c:pt>
                <c:pt idx="704">
                  <c:v>2207.62</c:v>
                </c:pt>
                <c:pt idx="705">
                  <c:v>2170.54</c:v>
                </c:pt>
                <c:pt idx="706">
                  <c:v>2150.27</c:v>
                </c:pt>
                <c:pt idx="707">
                  <c:v>2234.62</c:v>
                </c:pt>
                <c:pt idx="708">
                  <c:v>2351.81</c:v>
                </c:pt>
                <c:pt idx="709">
                  <c:v>2318.5100000000002</c:v>
                </c:pt>
                <c:pt idx="710">
                  <c:v>2485.13</c:v>
                </c:pt>
                <c:pt idx="711">
                  <c:v>2444.85</c:v>
                </c:pt>
                <c:pt idx="712">
                  <c:v>2536.4499999999998</c:v>
                </c:pt>
                <c:pt idx="713">
                  <c:v>2527.38</c:v>
                </c:pt>
                <c:pt idx="714">
                  <c:v>2549.84</c:v>
                </c:pt>
                <c:pt idx="715">
                  <c:v>2507.5</c:v>
                </c:pt>
                <c:pt idx="716">
                  <c:v>2399.77</c:v>
                </c:pt>
                <c:pt idx="717">
                  <c:v>2469.62</c:v>
                </c:pt>
                <c:pt idx="718">
                  <c:v>2456.91</c:v>
                </c:pt>
                <c:pt idx="719">
                  <c:v>2508.5100000000002</c:v>
                </c:pt>
                <c:pt idx="720">
                  <c:v>2383.5</c:v>
                </c:pt>
                <c:pt idx="721">
                  <c:v>2468.8000000000002</c:v>
                </c:pt>
                <c:pt idx="722">
                  <c:v>2518.9899999999998</c:v>
                </c:pt>
                <c:pt idx="723">
                  <c:v>2487.66</c:v>
                </c:pt>
                <c:pt idx="724">
                  <c:v>2592.5500000000002</c:v>
                </c:pt>
                <c:pt idx="725">
                  <c:v>2614.14</c:v>
                </c:pt>
                <c:pt idx="726">
                  <c:v>2578.36</c:v>
                </c:pt>
                <c:pt idx="727">
                  <c:v>2485.81</c:v>
                </c:pt>
                <c:pt idx="728">
                  <c:v>2450.42</c:v>
                </c:pt>
                <c:pt idx="729">
                  <c:v>2434.73</c:v>
                </c:pt>
                <c:pt idx="730">
                  <c:v>2454.27</c:v>
                </c:pt>
                <c:pt idx="731">
                  <c:v>2435.6799999999998</c:v>
                </c:pt>
                <c:pt idx="732">
                  <c:v>2525.7399999999998</c:v>
                </c:pt>
                <c:pt idx="733">
                  <c:v>2535.73</c:v>
                </c:pt>
                <c:pt idx="734">
                  <c:v>2572.65</c:v>
                </c:pt>
                <c:pt idx="735">
                  <c:v>2550.4699999999998</c:v>
                </c:pt>
                <c:pt idx="736">
                  <c:v>2544.38</c:v>
                </c:pt>
                <c:pt idx="737">
                  <c:v>2644.1</c:v>
                </c:pt>
                <c:pt idx="738">
                  <c:v>2648.14</c:v>
                </c:pt>
                <c:pt idx="739">
                  <c:v>2638.11</c:v>
                </c:pt>
                <c:pt idx="740">
                  <c:v>2564.4899999999998</c:v>
                </c:pt>
                <c:pt idx="741">
                  <c:v>2654.77</c:v>
                </c:pt>
                <c:pt idx="742">
                  <c:v>2669.89</c:v>
                </c:pt>
                <c:pt idx="743">
                  <c:v>2656.85</c:v>
                </c:pt>
                <c:pt idx="744">
                  <c:v>2662.49</c:v>
                </c:pt>
                <c:pt idx="745">
                  <c:v>2585.42</c:v>
                </c:pt>
                <c:pt idx="746">
                  <c:v>2577</c:v>
                </c:pt>
                <c:pt idx="747">
                  <c:v>2527.1799999999998</c:v>
                </c:pt>
                <c:pt idx="748">
                  <c:v>2531.66</c:v>
                </c:pt>
                <c:pt idx="749">
                  <c:v>2459.02</c:v>
                </c:pt>
                <c:pt idx="750">
                  <c:v>2486.94</c:v>
                </c:pt>
                <c:pt idx="751">
                  <c:v>2515.34</c:v>
                </c:pt>
                <c:pt idx="752">
                  <c:v>2471.37</c:v>
                </c:pt>
                <c:pt idx="753">
                  <c:v>2429.42</c:v>
                </c:pt>
                <c:pt idx="754">
                  <c:v>2522.0500000000002</c:v>
                </c:pt>
                <c:pt idx="755">
                  <c:v>2490.61</c:v>
                </c:pt>
                <c:pt idx="756">
                  <c:v>2427.31</c:v>
                </c:pt>
                <c:pt idx="757">
                  <c:v>2406.08</c:v>
                </c:pt>
                <c:pt idx="758">
                  <c:v>2438.9699999999998</c:v>
                </c:pt>
                <c:pt idx="759">
                  <c:v>2456.5</c:v>
                </c:pt>
                <c:pt idx="760">
                  <c:v>2364.9899999999998</c:v>
                </c:pt>
                <c:pt idx="761">
                  <c:v>2386.41</c:v>
                </c:pt>
                <c:pt idx="762">
                  <c:v>2522.2399999999998</c:v>
                </c:pt>
                <c:pt idx="763">
                  <c:v>2502.19</c:v>
                </c:pt>
                <c:pt idx="764">
                  <c:v>2529.86</c:v>
                </c:pt>
                <c:pt idx="765">
                  <c:v>2504.91</c:v>
                </c:pt>
                <c:pt idx="766">
                  <c:v>2449.7800000000002</c:v>
                </c:pt>
                <c:pt idx="767">
                  <c:v>2492.1799999999998</c:v>
                </c:pt>
                <c:pt idx="768">
                  <c:v>2489.0100000000002</c:v>
                </c:pt>
                <c:pt idx="769">
                  <c:v>2497.61</c:v>
                </c:pt>
                <c:pt idx="770">
                  <c:v>2509.4299999999998</c:v>
                </c:pt>
                <c:pt idx="771">
                  <c:v>2479.71</c:v>
                </c:pt>
                <c:pt idx="772">
                  <c:v>2474.88</c:v>
                </c:pt>
                <c:pt idx="773">
                  <c:v>2390.36</c:v>
                </c:pt>
                <c:pt idx="774">
                  <c:v>2352.81</c:v>
                </c:pt>
                <c:pt idx="775">
                  <c:v>2326.9299999999998</c:v>
                </c:pt>
                <c:pt idx="776">
                  <c:v>2278.2199999999998</c:v>
                </c:pt>
                <c:pt idx="777">
                  <c:v>2269.04</c:v>
                </c:pt>
                <c:pt idx="778">
                  <c:v>2234.56</c:v>
                </c:pt>
                <c:pt idx="779">
                  <c:v>2154.5300000000002</c:v>
                </c:pt>
                <c:pt idx="780">
                  <c:v>2159.8000000000002</c:v>
                </c:pt>
                <c:pt idx="781">
                  <c:v>2189.0300000000002</c:v>
                </c:pt>
                <c:pt idx="782">
                  <c:v>2238.19</c:v>
                </c:pt>
                <c:pt idx="783">
                  <c:v>2248.17</c:v>
                </c:pt>
                <c:pt idx="784">
                  <c:v>2270.73</c:v>
                </c:pt>
                <c:pt idx="785">
                  <c:v>2184.36</c:v>
                </c:pt>
                <c:pt idx="786">
                  <c:v>2225.44</c:v>
                </c:pt>
                <c:pt idx="787">
                  <c:v>2169.88</c:v>
                </c:pt>
                <c:pt idx="788">
                  <c:v>2133.6</c:v>
                </c:pt>
                <c:pt idx="789">
                  <c:v>2125.75</c:v>
                </c:pt>
                <c:pt idx="790">
                  <c:v>2190.2800000000002</c:v>
                </c:pt>
                <c:pt idx="791">
                  <c:v>2136.6</c:v>
                </c:pt>
                <c:pt idx="792">
                  <c:v>2123.71</c:v>
                </c:pt>
                <c:pt idx="793">
                  <c:v>2199.9699999999998</c:v>
                </c:pt>
                <c:pt idx="794">
                  <c:v>2240.3000000000002</c:v>
                </c:pt>
                <c:pt idx="795">
                  <c:v>2280.8200000000002</c:v>
                </c:pt>
                <c:pt idx="796">
                  <c:v>2208.1799999999998</c:v>
                </c:pt>
                <c:pt idx="797">
                  <c:v>2173.77</c:v>
                </c:pt>
                <c:pt idx="798">
                  <c:v>2208.25</c:v>
                </c:pt>
                <c:pt idx="799">
                  <c:v>2160.58</c:v>
                </c:pt>
                <c:pt idx="800">
                  <c:v>2081.3000000000002</c:v>
                </c:pt>
                <c:pt idx="801">
                  <c:v>2058.9699999999998</c:v>
                </c:pt>
                <c:pt idx="802">
                  <c:v>2104.41</c:v>
                </c:pt>
                <c:pt idx="803">
                  <c:v>2140.73</c:v>
                </c:pt>
                <c:pt idx="804">
                  <c:v>2142.39</c:v>
                </c:pt>
                <c:pt idx="805">
                  <c:v>2093.04</c:v>
                </c:pt>
                <c:pt idx="806">
                  <c:v>2080.6</c:v>
                </c:pt>
                <c:pt idx="807">
                  <c:v>2043.35</c:v>
                </c:pt>
                <c:pt idx="808">
                  <c:v>1992.45</c:v>
                </c:pt>
                <c:pt idx="809">
                  <c:v>1936.39</c:v>
                </c:pt>
                <c:pt idx="810">
                  <c:v>1934.34</c:v>
                </c:pt>
                <c:pt idx="811">
                  <c:v>1849.64</c:v>
                </c:pt>
                <c:pt idx="812">
                  <c:v>1974.92</c:v>
                </c:pt>
                <c:pt idx="813">
                  <c:v>2079.71</c:v>
                </c:pt>
                <c:pt idx="814">
                  <c:v>2158</c:v>
                </c:pt>
                <c:pt idx="815">
                  <c:v>2153.86</c:v>
                </c:pt>
                <c:pt idx="816">
                  <c:v>2187.16</c:v>
                </c:pt>
                <c:pt idx="817">
                  <c:v>2156.89</c:v>
                </c:pt>
                <c:pt idx="818">
                  <c:v>2249.11</c:v>
                </c:pt>
                <c:pt idx="819">
                  <c:v>2124.7800000000002</c:v>
                </c:pt>
                <c:pt idx="820">
                  <c:v>2184.98</c:v>
                </c:pt>
                <c:pt idx="821">
                  <c:v>2172.64</c:v>
                </c:pt>
                <c:pt idx="822">
                  <c:v>2132.5100000000002</c:v>
                </c:pt>
                <c:pt idx="823">
                  <c:v>2132.11</c:v>
                </c:pt>
                <c:pt idx="824">
                  <c:v>2036.86</c:v>
                </c:pt>
                <c:pt idx="825">
                  <c:v>2067.23</c:v>
                </c:pt>
                <c:pt idx="826">
                  <c:v>2160.23</c:v>
                </c:pt>
                <c:pt idx="827">
                  <c:v>2182.9699999999998</c:v>
                </c:pt>
                <c:pt idx="828">
                  <c:v>2223.17</c:v>
                </c:pt>
                <c:pt idx="829">
                  <c:v>2314.54</c:v>
                </c:pt>
                <c:pt idx="830">
                  <c:v>2282.2399999999998</c:v>
                </c:pt>
                <c:pt idx="831">
                  <c:v>2279.52</c:v>
                </c:pt>
                <c:pt idx="832">
                  <c:v>2222.4</c:v>
                </c:pt>
                <c:pt idx="833">
                  <c:v>2247.4699999999998</c:v>
                </c:pt>
                <c:pt idx="834">
                  <c:v>2273.96</c:v>
                </c:pt>
                <c:pt idx="835">
                  <c:v>2317.7199999999998</c:v>
                </c:pt>
                <c:pt idx="836">
                  <c:v>2294.9499999999998</c:v>
                </c:pt>
                <c:pt idx="837">
                  <c:v>2324.27</c:v>
                </c:pt>
                <c:pt idx="838">
                  <c:v>2343.59</c:v>
                </c:pt>
                <c:pt idx="839">
                  <c:v>2365.9699999999998</c:v>
                </c:pt>
                <c:pt idx="840">
                  <c:v>2310.87</c:v>
                </c:pt>
                <c:pt idx="841">
                  <c:v>2271.92</c:v>
                </c:pt>
                <c:pt idx="842">
                  <c:v>2344.02</c:v>
                </c:pt>
                <c:pt idx="843">
                  <c:v>2322.27</c:v>
                </c:pt>
                <c:pt idx="844">
                  <c:v>2324.23</c:v>
                </c:pt>
                <c:pt idx="845">
                  <c:v>2321.9</c:v>
                </c:pt>
                <c:pt idx="846">
                  <c:v>2351.65</c:v>
                </c:pt>
                <c:pt idx="847">
                  <c:v>2389.6999999999998</c:v>
                </c:pt>
                <c:pt idx="848">
                  <c:v>2357.14</c:v>
                </c:pt>
                <c:pt idx="849">
                  <c:v>2287.2399999999998</c:v>
                </c:pt>
                <c:pt idx="850">
                  <c:v>2314.1</c:v>
                </c:pt>
                <c:pt idx="851">
                  <c:v>2318</c:v>
                </c:pt>
                <c:pt idx="852">
                  <c:v>2312.9</c:v>
                </c:pt>
                <c:pt idx="853">
                  <c:v>2309.9299999999998</c:v>
                </c:pt>
                <c:pt idx="854">
                  <c:v>2344.0100000000002</c:v>
                </c:pt>
                <c:pt idx="855">
                  <c:v>2349.13</c:v>
                </c:pt>
                <c:pt idx="856">
                  <c:v>2248.0300000000002</c:v>
                </c:pt>
                <c:pt idx="857">
                  <c:v>2249.06</c:v>
                </c:pt>
                <c:pt idx="858">
                  <c:v>2229.4299999999998</c:v>
                </c:pt>
                <c:pt idx="859">
                  <c:v>2261.98</c:v>
                </c:pt>
                <c:pt idx="860">
                  <c:v>2246.58</c:v>
                </c:pt>
                <c:pt idx="861">
                  <c:v>2242.16</c:v>
                </c:pt>
                <c:pt idx="862">
                  <c:v>2259.35</c:v>
                </c:pt>
                <c:pt idx="863">
                  <c:v>2309.33</c:v>
                </c:pt>
                <c:pt idx="864">
                  <c:v>2310.83</c:v>
                </c:pt>
                <c:pt idx="865">
                  <c:v>2330.06</c:v>
                </c:pt>
                <c:pt idx="866">
                  <c:v>2379.39</c:v>
                </c:pt>
                <c:pt idx="867">
                  <c:v>2366.31</c:v>
                </c:pt>
                <c:pt idx="868">
                  <c:v>2394.79</c:v>
                </c:pt>
                <c:pt idx="869">
                  <c:v>2365.7600000000002</c:v>
                </c:pt>
                <c:pt idx="870">
                  <c:v>2421.92</c:v>
                </c:pt>
                <c:pt idx="871">
                  <c:v>2388.5500000000002</c:v>
                </c:pt>
                <c:pt idx="872">
                  <c:v>2410.5500000000002</c:v>
                </c:pt>
                <c:pt idx="873">
                  <c:v>2452.4</c:v>
                </c:pt>
                <c:pt idx="874">
                  <c:v>2479.91</c:v>
                </c:pt>
                <c:pt idx="875">
                  <c:v>2440.3200000000002</c:v>
                </c:pt>
                <c:pt idx="876">
                  <c:v>2492.2800000000002</c:v>
                </c:pt>
                <c:pt idx="877">
                  <c:v>2505.9899999999998</c:v>
                </c:pt>
                <c:pt idx="878">
                  <c:v>2527.44</c:v>
                </c:pt>
                <c:pt idx="879">
                  <c:v>2491.9899999999998</c:v>
                </c:pt>
                <c:pt idx="880">
                  <c:v>2515.33</c:v>
                </c:pt>
                <c:pt idx="881">
                  <c:v>2450.5700000000002</c:v>
                </c:pt>
                <c:pt idx="882">
                  <c:v>2446.7800000000002</c:v>
                </c:pt>
                <c:pt idx="883">
                  <c:v>2453.73</c:v>
                </c:pt>
                <c:pt idx="884">
                  <c:v>2452.86</c:v>
                </c:pt>
                <c:pt idx="885">
                  <c:v>2453.4899999999998</c:v>
                </c:pt>
                <c:pt idx="886">
                  <c:v>2419.5100000000002</c:v>
                </c:pt>
                <c:pt idx="887">
                  <c:v>2366.86</c:v>
                </c:pt>
                <c:pt idx="888">
                  <c:v>2420.35</c:v>
                </c:pt>
                <c:pt idx="889">
                  <c:v>2421.64</c:v>
                </c:pt>
                <c:pt idx="890">
                  <c:v>2408.1799999999998</c:v>
                </c:pt>
                <c:pt idx="891">
                  <c:v>2486.0100000000002</c:v>
                </c:pt>
                <c:pt idx="892">
                  <c:v>2492.73</c:v>
                </c:pt>
                <c:pt idx="893">
                  <c:v>2473.62</c:v>
                </c:pt>
                <c:pt idx="894">
                  <c:v>2441.9</c:v>
                </c:pt>
                <c:pt idx="895">
                  <c:v>2477.7199999999998</c:v>
                </c:pt>
                <c:pt idx="896">
                  <c:v>2517.88</c:v>
                </c:pt>
                <c:pt idx="897">
                  <c:v>2503.36</c:v>
                </c:pt>
                <c:pt idx="898">
                  <c:v>2487.9899999999998</c:v>
                </c:pt>
                <c:pt idx="899">
                  <c:v>2449.73</c:v>
                </c:pt>
                <c:pt idx="900">
                  <c:v>2458.92</c:v>
                </c:pt>
                <c:pt idx="901">
                  <c:v>2419.81</c:v>
                </c:pt>
                <c:pt idx="902">
                  <c:v>2436.88</c:v>
                </c:pt>
                <c:pt idx="903">
                  <c:v>2429.0700000000002</c:v>
                </c:pt>
                <c:pt idx="904">
                  <c:v>2480.87</c:v>
                </c:pt>
                <c:pt idx="905">
                  <c:v>2442.13</c:v>
                </c:pt>
                <c:pt idx="906">
                  <c:v>2486.7600000000002</c:v>
                </c:pt>
                <c:pt idx="907">
                  <c:v>2470.41</c:v>
                </c:pt>
                <c:pt idx="908">
                  <c:v>2483.9</c:v>
                </c:pt>
                <c:pt idx="909">
                  <c:v>2519.79</c:v>
                </c:pt>
                <c:pt idx="910">
                  <c:v>2479.6999999999998</c:v>
                </c:pt>
                <c:pt idx="911">
                  <c:v>2456.2800000000002</c:v>
                </c:pt>
                <c:pt idx="912">
                  <c:v>2481.77</c:v>
                </c:pt>
                <c:pt idx="913">
                  <c:v>2437.38</c:v>
                </c:pt>
                <c:pt idx="914">
                  <c:v>2436.06</c:v>
                </c:pt>
                <c:pt idx="915">
                  <c:v>2460.14</c:v>
                </c:pt>
                <c:pt idx="916">
                  <c:v>2479.06</c:v>
                </c:pt>
                <c:pt idx="917">
                  <c:v>2496.58</c:v>
                </c:pt>
                <c:pt idx="918">
                  <c:v>2497.7399999999998</c:v>
                </c:pt>
                <c:pt idx="919">
                  <c:v>2544.0500000000002</c:v>
                </c:pt>
                <c:pt idx="920">
                  <c:v>2548.86</c:v>
                </c:pt>
                <c:pt idx="921">
                  <c:v>2574</c:v>
                </c:pt>
                <c:pt idx="922">
                  <c:v>2579.19</c:v>
                </c:pt>
                <c:pt idx="923">
                  <c:v>2562.65</c:v>
                </c:pt>
                <c:pt idx="924">
                  <c:v>2583.91</c:v>
                </c:pt>
                <c:pt idx="925">
                  <c:v>2593.5500000000002</c:v>
                </c:pt>
                <c:pt idx="926">
                  <c:v>2565.0300000000002</c:v>
                </c:pt>
                <c:pt idx="927">
                  <c:v>2537.14</c:v>
                </c:pt>
                <c:pt idx="928">
                  <c:v>2560.7600000000002</c:v>
                </c:pt>
                <c:pt idx="929">
                  <c:v>2575.9899999999998</c:v>
                </c:pt>
                <c:pt idx="930">
                  <c:v>2556.71</c:v>
                </c:pt>
                <c:pt idx="931">
                  <c:v>2600.9</c:v>
                </c:pt>
                <c:pt idx="932">
                  <c:v>2599.8000000000002</c:v>
                </c:pt>
                <c:pt idx="933">
                  <c:v>2641.55</c:v>
                </c:pt>
                <c:pt idx="934">
                  <c:v>2638.8</c:v>
                </c:pt>
                <c:pt idx="935">
                  <c:v>2614.81</c:v>
                </c:pt>
                <c:pt idx="936">
                  <c:v>2635.6</c:v>
                </c:pt>
                <c:pt idx="937">
                  <c:v>2604.08</c:v>
                </c:pt>
                <c:pt idx="938">
                  <c:v>2565.52</c:v>
                </c:pt>
                <c:pt idx="939">
                  <c:v>2572.7399999999998</c:v>
                </c:pt>
                <c:pt idx="940">
                  <c:v>2546.7800000000002</c:v>
                </c:pt>
                <c:pt idx="941">
                  <c:v>2555.64</c:v>
                </c:pt>
                <c:pt idx="942">
                  <c:v>2585.2800000000002</c:v>
                </c:pt>
                <c:pt idx="943">
                  <c:v>2586.81</c:v>
                </c:pt>
                <c:pt idx="944">
                  <c:v>2608.58</c:v>
                </c:pt>
                <c:pt idx="945">
                  <c:v>2582.4699999999998</c:v>
                </c:pt>
                <c:pt idx="946">
                  <c:v>2514.11</c:v>
                </c:pt>
                <c:pt idx="947">
                  <c:v>2493.0300000000002</c:v>
                </c:pt>
                <c:pt idx="948">
                  <c:v>2477.34</c:v>
                </c:pt>
                <c:pt idx="949">
                  <c:v>2465.13</c:v>
                </c:pt>
                <c:pt idx="950">
                  <c:v>2447.92</c:v>
                </c:pt>
                <c:pt idx="951">
                  <c:v>2440.12</c:v>
                </c:pt>
                <c:pt idx="952">
                  <c:v>2395.87</c:v>
                </c:pt>
                <c:pt idx="953">
                  <c:v>2439.25</c:v>
                </c:pt>
                <c:pt idx="954">
                  <c:v>2434.63</c:v>
                </c:pt>
                <c:pt idx="955">
                  <c:v>2516.48</c:v>
                </c:pt>
                <c:pt idx="956">
                  <c:v>2497.1</c:v>
                </c:pt>
                <c:pt idx="957">
                  <c:v>2476.61</c:v>
                </c:pt>
                <c:pt idx="958">
                  <c:v>2473.88</c:v>
                </c:pt>
                <c:pt idx="959">
                  <c:v>2531.37</c:v>
                </c:pt>
                <c:pt idx="960">
                  <c:v>2518.44</c:v>
                </c:pt>
                <c:pt idx="961">
                  <c:v>2563.4</c:v>
                </c:pt>
                <c:pt idx="962">
                  <c:v>2552.38</c:v>
                </c:pt>
                <c:pt idx="963">
                  <c:v>2571.41</c:v>
                </c:pt>
                <c:pt idx="964">
                  <c:v>2557.8000000000002</c:v>
                </c:pt>
                <c:pt idx="965">
                  <c:v>2550.8200000000002</c:v>
                </c:pt>
                <c:pt idx="966">
                  <c:v>2552.1799999999998</c:v>
                </c:pt>
                <c:pt idx="967">
                  <c:v>2560.14</c:v>
                </c:pt>
                <c:pt idx="968">
                  <c:v>2509.9699999999998</c:v>
                </c:pt>
                <c:pt idx="969">
                  <c:v>2489.0700000000002</c:v>
                </c:pt>
                <c:pt idx="970">
                  <c:v>2482.56</c:v>
                </c:pt>
                <c:pt idx="971">
                  <c:v>2512.3200000000002</c:v>
                </c:pt>
                <c:pt idx="972">
                  <c:v>2542.6999999999998</c:v>
                </c:pt>
                <c:pt idx="973">
                  <c:v>2556.16</c:v>
                </c:pt>
                <c:pt idx="974">
                  <c:v>2571.5100000000002</c:v>
                </c:pt>
                <c:pt idx="975">
                  <c:v>2575.04</c:v>
                </c:pt>
                <c:pt idx="976">
                  <c:v>2631.65</c:v>
                </c:pt>
                <c:pt idx="977">
                  <c:v>2627.32</c:v>
                </c:pt>
                <c:pt idx="978">
                  <c:v>2609.9</c:v>
                </c:pt>
                <c:pt idx="979">
                  <c:v>2626.68</c:v>
                </c:pt>
                <c:pt idx="980">
                  <c:v>2657.6</c:v>
                </c:pt>
                <c:pt idx="981">
                  <c:v>2633.07</c:v>
                </c:pt>
                <c:pt idx="982">
                  <c:v>2618.9</c:v>
                </c:pt>
                <c:pt idx="983">
                  <c:v>2627.15</c:v>
                </c:pt>
                <c:pt idx="984">
                  <c:v>2636.78</c:v>
                </c:pt>
                <c:pt idx="985">
                  <c:v>2656.94</c:v>
                </c:pt>
                <c:pt idx="986">
                  <c:v>2586.0500000000002</c:v>
                </c:pt>
                <c:pt idx="987">
                  <c:v>2584.0500000000002</c:v>
                </c:pt>
                <c:pt idx="988">
                  <c:v>2574.66</c:v>
                </c:pt>
                <c:pt idx="989">
                  <c:v>2568.71</c:v>
                </c:pt>
                <c:pt idx="990">
                  <c:v>2578.2399999999998</c:v>
                </c:pt>
                <c:pt idx="991">
                  <c:v>2632.25</c:v>
                </c:pt>
                <c:pt idx="992">
                  <c:v>2625.31</c:v>
                </c:pt>
                <c:pt idx="993">
                  <c:v>2619.56</c:v>
                </c:pt>
                <c:pt idx="994">
                  <c:v>2635.89</c:v>
                </c:pt>
                <c:pt idx="995">
                  <c:v>2630.47</c:v>
                </c:pt>
                <c:pt idx="996">
                  <c:v>2674.62</c:v>
                </c:pt>
                <c:pt idx="997">
                  <c:v>2666.97</c:v>
                </c:pt>
                <c:pt idx="998">
                  <c:v>2694.01</c:v>
                </c:pt>
                <c:pt idx="999">
                  <c:v>2693.43</c:v>
                </c:pt>
                <c:pt idx="1000">
                  <c:v>2672.02</c:v>
                </c:pt>
                <c:pt idx="1001">
                  <c:v>2651.41</c:v>
                </c:pt>
                <c:pt idx="1002">
                  <c:v>2672.62</c:v>
                </c:pt>
                <c:pt idx="1003">
                  <c:v>2660.73</c:v>
                </c:pt>
                <c:pt idx="1004">
                  <c:v>2684.71</c:v>
                </c:pt>
                <c:pt idx="1005">
                  <c:v>2685.39</c:v>
                </c:pt>
                <c:pt idx="1006">
                  <c:v>2698.77</c:v>
                </c:pt>
                <c:pt idx="1007">
                  <c:v>2697.14</c:v>
                </c:pt>
                <c:pt idx="1008">
                  <c:v>2692.26</c:v>
                </c:pt>
                <c:pt idx="1009">
                  <c:v>2714.73</c:v>
                </c:pt>
                <c:pt idx="1010">
                  <c:v>2725.26</c:v>
                </c:pt>
                <c:pt idx="1011">
                  <c:v>2714.09</c:v>
                </c:pt>
                <c:pt idx="1012">
                  <c:v>2721.57</c:v>
                </c:pt>
                <c:pt idx="1013">
                  <c:v>2744.2</c:v>
                </c:pt>
                <c:pt idx="1014">
                  <c:v>2750.09</c:v>
                </c:pt>
                <c:pt idx="1015">
                  <c:v>2760.66</c:v>
                </c:pt>
                <c:pt idx="1016">
                  <c:v>2797.56</c:v>
                </c:pt>
                <c:pt idx="1017">
                  <c:v>2808.07</c:v>
                </c:pt>
                <c:pt idx="1018">
                  <c:v>2805.91</c:v>
                </c:pt>
                <c:pt idx="1019">
                  <c:v>2782.52</c:v>
                </c:pt>
                <c:pt idx="1020">
                  <c:v>2821.33</c:v>
                </c:pt>
                <c:pt idx="1021">
                  <c:v>2800.16</c:v>
                </c:pt>
                <c:pt idx="1022">
                  <c:v>2793.88</c:v>
                </c:pt>
                <c:pt idx="1023">
                  <c:v>2801.97</c:v>
                </c:pt>
                <c:pt idx="1024">
                  <c:v>2829.44</c:v>
                </c:pt>
                <c:pt idx="1025">
                  <c:v>2840.8</c:v>
                </c:pt>
                <c:pt idx="1026">
                  <c:v>2865.96</c:v>
                </c:pt>
                <c:pt idx="1027">
                  <c:v>2879.94</c:v>
                </c:pt>
                <c:pt idx="1028">
                  <c:v>2859.58</c:v>
                </c:pt>
                <c:pt idx="1029">
                  <c:v>2873.86</c:v>
                </c:pt>
                <c:pt idx="1030">
                  <c:v>2891.84</c:v>
                </c:pt>
                <c:pt idx="1031">
                  <c:v>2892.54</c:v>
                </c:pt>
                <c:pt idx="1032">
                  <c:v>2874.47</c:v>
                </c:pt>
                <c:pt idx="1033">
                  <c:v>2884.25</c:v>
                </c:pt>
                <c:pt idx="1034">
                  <c:v>2896.78</c:v>
                </c:pt>
                <c:pt idx="1035">
                  <c:v>2860.08</c:v>
                </c:pt>
                <c:pt idx="1036">
                  <c:v>2839.13</c:v>
                </c:pt>
                <c:pt idx="1037">
                  <c:v>2853.9</c:v>
                </c:pt>
                <c:pt idx="1038">
                  <c:v>2841.26</c:v>
                </c:pt>
                <c:pt idx="1039">
                  <c:v>2819.92</c:v>
                </c:pt>
                <c:pt idx="1040">
                  <c:v>2816.34</c:v>
                </c:pt>
                <c:pt idx="1041">
                  <c:v>2833.63</c:v>
                </c:pt>
                <c:pt idx="1042">
                  <c:v>2870.98</c:v>
                </c:pt>
                <c:pt idx="1043">
                  <c:v>2880.94</c:v>
                </c:pt>
                <c:pt idx="1044">
                  <c:v>2890.8</c:v>
                </c:pt>
                <c:pt idx="1045">
                  <c:v>2896.25</c:v>
                </c:pt>
                <c:pt idx="1046">
                  <c:v>2860.88</c:v>
                </c:pt>
                <c:pt idx="1047">
                  <c:v>2877.39</c:v>
                </c:pt>
                <c:pt idx="1048">
                  <c:v>2895.38</c:v>
                </c:pt>
                <c:pt idx="1049">
                  <c:v>2897.59</c:v>
                </c:pt>
                <c:pt idx="1050">
                  <c:v>2932.95</c:v>
                </c:pt>
                <c:pt idx="1051">
                  <c:v>2904.36</c:v>
                </c:pt>
                <c:pt idx="1052">
                  <c:v>2907.46</c:v>
                </c:pt>
                <c:pt idx="1053">
                  <c:v>2866.04</c:v>
                </c:pt>
                <c:pt idx="1054">
                  <c:v>2872.48</c:v>
                </c:pt>
                <c:pt idx="1055">
                  <c:v>2883.54</c:v>
                </c:pt>
                <c:pt idx="1056">
                  <c:v>2893.18</c:v>
                </c:pt>
                <c:pt idx="1057">
                  <c:v>2918.56</c:v>
                </c:pt>
                <c:pt idx="1058">
                  <c:v>2946.62</c:v>
                </c:pt>
                <c:pt idx="1059">
                  <c:v>2926.79</c:v>
                </c:pt>
                <c:pt idx="1060">
                  <c:v>2952.61</c:v>
                </c:pt>
                <c:pt idx="1061">
                  <c:v>2945.63</c:v>
                </c:pt>
                <c:pt idx="1062">
                  <c:v>2959.71</c:v>
                </c:pt>
                <c:pt idx="1063">
                  <c:v>2923.05</c:v>
                </c:pt>
                <c:pt idx="1064">
                  <c:v>2922.68</c:v>
                </c:pt>
                <c:pt idx="1065">
                  <c:v>2834.02</c:v>
                </c:pt>
                <c:pt idx="1066">
                  <c:v>2834.03</c:v>
                </c:pt>
                <c:pt idx="1067">
                  <c:v>2756.13</c:v>
                </c:pt>
                <c:pt idx="1068">
                  <c:v>2773.18</c:v>
                </c:pt>
                <c:pt idx="1069">
                  <c:v>2821.8</c:v>
                </c:pt>
                <c:pt idx="1070">
                  <c:v>2761.66</c:v>
                </c:pt>
                <c:pt idx="1071">
                  <c:v>2769.86</c:v>
                </c:pt>
                <c:pt idx="1072">
                  <c:v>2712.11</c:v>
                </c:pt>
                <c:pt idx="1073">
                  <c:v>2713.68</c:v>
                </c:pt>
                <c:pt idx="1074">
                  <c:v>2702.05</c:v>
                </c:pt>
                <c:pt idx="1075">
                  <c:v>2752.43</c:v>
                </c:pt>
                <c:pt idx="1076">
                  <c:v>2763.75</c:v>
                </c:pt>
                <c:pt idx="1077">
                  <c:v>2797.68</c:v>
                </c:pt>
                <c:pt idx="1078">
                  <c:v>2791.58</c:v>
                </c:pt>
                <c:pt idx="1079">
                  <c:v>2787.49</c:v>
                </c:pt>
                <c:pt idx="1080">
                  <c:v>2819.7</c:v>
                </c:pt>
                <c:pt idx="1081">
                  <c:v>2885.08</c:v>
                </c:pt>
                <c:pt idx="1082">
                  <c:v>2905.88</c:v>
                </c:pt>
                <c:pt idx="1083">
                  <c:v>2865.03</c:v>
                </c:pt>
                <c:pt idx="1084">
                  <c:v>2851.83</c:v>
                </c:pt>
                <c:pt idx="1085">
                  <c:v>2858.92</c:v>
                </c:pt>
                <c:pt idx="1086">
                  <c:v>2889.91</c:v>
                </c:pt>
                <c:pt idx="1087">
                  <c:v>2856.61</c:v>
                </c:pt>
                <c:pt idx="1088">
                  <c:v>2854.53</c:v>
                </c:pt>
                <c:pt idx="1089">
                  <c:v>2866.95</c:v>
                </c:pt>
                <c:pt idx="1090">
                  <c:v>2859.24</c:v>
                </c:pt>
                <c:pt idx="1091">
                  <c:v>2878.8</c:v>
                </c:pt>
                <c:pt idx="1092">
                  <c:v>2855.46</c:v>
                </c:pt>
                <c:pt idx="1093">
                  <c:v>2877.65</c:v>
                </c:pt>
                <c:pt idx="1094">
                  <c:v>2894.18</c:v>
                </c:pt>
                <c:pt idx="1095">
                  <c:v>2886.05</c:v>
                </c:pt>
                <c:pt idx="1096">
                  <c:v>2884.82</c:v>
                </c:pt>
                <c:pt idx="1097">
                  <c:v>2836.67</c:v>
                </c:pt>
                <c:pt idx="1098">
                  <c:v>2806.37</c:v>
                </c:pt>
                <c:pt idx="1099">
                  <c:v>2787.48</c:v>
                </c:pt>
                <c:pt idx="1100">
                  <c:v>2806.46</c:v>
                </c:pt>
                <c:pt idx="1101">
                  <c:v>2799.71</c:v>
                </c:pt>
                <c:pt idx="1102">
                  <c:v>2823.37</c:v>
                </c:pt>
                <c:pt idx="1103">
                  <c:v>2765.74</c:v>
                </c:pt>
                <c:pt idx="1104">
                  <c:v>2756.85</c:v>
                </c:pt>
                <c:pt idx="1105">
                  <c:v>2684.96</c:v>
                </c:pt>
                <c:pt idx="1106">
                  <c:v>2721.08</c:v>
                </c:pt>
                <c:pt idx="1107">
                  <c:v>2680.1</c:v>
                </c:pt>
                <c:pt idx="1108">
                  <c:v>2712.5</c:v>
                </c:pt>
                <c:pt idx="1109">
                  <c:v>2694.92</c:v>
                </c:pt>
                <c:pt idx="1110">
                  <c:v>2659.85</c:v>
                </c:pt>
                <c:pt idx="1111">
                  <c:v>2675.75</c:v>
                </c:pt>
                <c:pt idx="1112">
                  <c:v>2729.52</c:v>
                </c:pt>
                <c:pt idx="1113">
                  <c:v>2708.55</c:v>
                </c:pt>
                <c:pt idx="1114">
                  <c:v>2697.46</c:v>
                </c:pt>
                <c:pt idx="1115">
                  <c:v>2716.07</c:v>
                </c:pt>
                <c:pt idx="1116">
                  <c:v>2699.36</c:v>
                </c:pt>
                <c:pt idx="1117">
                  <c:v>2729.62</c:v>
                </c:pt>
                <c:pt idx="1118">
                  <c:v>2752.02</c:v>
                </c:pt>
                <c:pt idx="1119">
                  <c:v>2736.83</c:v>
                </c:pt>
                <c:pt idx="1120">
                  <c:v>2749.62</c:v>
                </c:pt>
                <c:pt idx="1121">
                  <c:v>2713.29</c:v>
                </c:pt>
                <c:pt idx="1122">
                  <c:v>2730.15</c:v>
                </c:pt>
                <c:pt idx="1123">
                  <c:v>2736.72</c:v>
                </c:pt>
                <c:pt idx="1124">
                  <c:v>2767.87</c:v>
                </c:pt>
                <c:pt idx="1125">
                  <c:v>2799.81</c:v>
                </c:pt>
                <c:pt idx="1126">
                  <c:v>2800.36</c:v>
                </c:pt>
                <c:pt idx="1127">
                  <c:v>2787.39</c:v>
                </c:pt>
                <c:pt idx="1128">
                  <c:v>2800.18</c:v>
                </c:pt>
                <c:pt idx="1129">
                  <c:v>2797.05</c:v>
                </c:pt>
                <c:pt idx="1130">
                  <c:v>2759.27</c:v>
                </c:pt>
                <c:pt idx="1131">
                  <c:v>2785.68</c:v>
                </c:pt>
                <c:pt idx="1132">
                  <c:v>2807.15</c:v>
                </c:pt>
                <c:pt idx="1133">
                  <c:v>2807.16</c:v>
                </c:pt>
                <c:pt idx="1134">
                  <c:v>2822.06</c:v>
                </c:pt>
                <c:pt idx="1135">
                  <c:v>2816.56</c:v>
                </c:pt>
                <c:pt idx="1136">
                  <c:v>2782.43</c:v>
                </c:pt>
                <c:pt idx="1137">
                  <c:v>2793.63</c:v>
                </c:pt>
                <c:pt idx="1138">
                  <c:v>2822.35</c:v>
                </c:pt>
                <c:pt idx="1139">
                  <c:v>2818.86</c:v>
                </c:pt>
                <c:pt idx="1140">
                  <c:v>2840.04</c:v>
                </c:pt>
                <c:pt idx="1141">
                  <c:v>2828.59</c:v>
                </c:pt>
                <c:pt idx="1142">
                  <c:v>2811.08</c:v>
                </c:pt>
                <c:pt idx="1143">
                  <c:v>2806.62</c:v>
                </c:pt>
                <c:pt idx="1144">
                  <c:v>2783.99</c:v>
                </c:pt>
                <c:pt idx="1145">
                  <c:v>2784.92</c:v>
                </c:pt>
                <c:pt idx="1146">
                  <c:v>2764.89</c:v>
                </c:pt>
                <c:pt idx="1147">
                  <c:v>2764.31</c:v>
                </c:pt>
                <c:pt idx="1148">
                  <c:v>2776.88</c:v>
                </c:pt>
                <c:pt idx="1149">
                  <c:v>2776.25</c:v>
                </c:pt>
                <c:pt idx="1150">
                  <c:v>2760.12</c:v>
                </c:pt>
                <c:pt idx="1151">
                  <c:v>2763.2</c:v>
                </c:pt>
                <c:pt idx="1152">
                  <c:v>2754.77</c:v>
                </c:pt>
                <c:pt idx="1153">
                  <c:v>2715.64</c:v>
                </c:pt>
                <c:pt idx="1154">
                  <c:v>2713.27</c:v>
                </c:pt>
                <c:pt idx="1155">
                  <c:v>2697.69</c:v>
                </c:pt>
                <c:pt idx="1156">
                  <c:v>2708.16</c:v>
                </c:pt>
                <c:pt idx="1157">
                  <c:v>2728.91</c:v>
                </c:pt>
                <c:pt idx="1158">
                  <c:v>2680.44</c:v>
                </c:pt>
                <c:pt idx="1159">
                  <c:v>2673.44</c:v>
                </c:pt>
                <c:pt idx="1160">
                  <c:v>2640.61</c:v>
                </c:pt>
                <c:pt idx="1161">
                  <c:v>2670.48</c:v>
                </c:pt>
                <c:pt idx="1162">
                  <c:v>2665.98</c:v>
                </c:pt>
                <c:pt idx="1163">
                  <c:v>2717.61</c:v>
                </c:pt>
                <c:pt idx="1164">
                  <c:v>2720.05</c:v>
                </c:pt>
                <c:pt idx="1165">
                  <c:v>2696.26</c:v>
                </c:pt>
                <c:pt idx="1166">
                  <c:v>2712.45</c:v>
                </c:pt>
                <c:pt idx="1167">
                  <c:v>2684.28</c:v>
                </c:pt>
                <c:pt idx="1168">
                  <c:v>2689.26</c:v>
                </c:pt>
                <c:pt idx="1169">
                  <c:v>2618.6799999999998</c:v>
                </c:pt>
                <c:pt idx="1170">
                  <c:v>2596.52</c:v>
                </c:pt>
                <c:pt idx="1171">
                  <c:v>2619.42</c:v>
                </c:pt>
                <c:pt idx="1172">
                  <c:v>2594.4499999999998</c:v>
                </c:pt>
                <c:pt idx="1173">
                  <c:v>2588.8000000000002</c:v>
                </c:pt>
                <c:pt idx="1174">
                  <c:v>2580.04</c:v>
                </c:pt>
                <c:pt idx="1175">
                  <c:v>2604.75</c:v>
                </c:pt>
                <c:pt idx="1176">
                  <c:v>2617.27</c:v>
                </c:pt>
                <c:pt idx="1177">
                  <c:v>2627.37</c:v>
                </c:pt>
                <c:pt idx="1178">
                  <c:v>2630.71</c:v>
                </c:pt>
                <c:pt idx="1179">
                  <c:v>2624.96</c:v>
                </c:pt>
                <c:pt idx="1180">
                  <c:v>2662.35</c:v>
                </c:pt>
                <c:pt idx="1181">
                  <c:v>2659.14</c:v>
                </c:pt>
                <c:pt idx="1182">
                  <c:v>2664.67</c:v>
                </c:pt>
                <c:pt idx="1183">
                  <c:v>2688.67</c:v>
                </c:pt>
                <c:pt idx="1184">
                  <c:v>2704.53</c:v>
                </c:pt>
                <c:pt idx="1185">
                  <c:v>2697.05</c:v>
                </c:pt>
                <c:pt idx="1186">
                  <c:v>2670.79</c:v>
                </c:pt>
                <c:pt idx="1187">
                  <c:v>2691.67</c:v>
                </c:pt>
                <c:pt idx="1188">
                  <c:v>2711.16</c:v>
                </c:pt>
                <c:pt idx="1189">
                  <c:v>2739.43</c:v>
                </c:pt>
                <c:pt idx="1190">
                  <c:v>2748.39</c:v>
                </c:pt>
                <c:pt idx="1191">
                  <c:v>2751.93</c:v>
                </c:pt>
                <c:pt idx="1192">
                  <c:v>2746.96</c:v>
                </c:pt>
                <c:pt idx="1193">
                  <c:v>2730.74</c:v>
                </c:pt>
                <c:pt idx="1194">
                  <c:v>2745.86</c:v>
                </c:pt>
                <c:pt idx="1195">
                  <c:v>2780.85</c:v>
                </c:pt>
                <c:pt idx="1196">
                  <c:v>2771.67</c:v>
                </c:pt>
                <c:pt idx="1197">
                  <c:v>2763.75</c:v>
                </c:pt>
                <c:pt idx="1198">
                  <c:v>2765.87</c:v>
                </c:pt>
                <c:pt idx="1199">
                  <c:v>2788.64</c:v>
                </c:pt>
                <c:pt idx="1200">
                  <c:v>2776.1</c:v>
                </c:pt>
                <c:pt idx="1201">
                  <c:v>2790.67</c:v>
                </c:pt>
                <c:pt idx="1202">
                  <c:v>2759.68</c:v>
                </c:pt>
                <c:pt idx="1203">
                  <c:v>2735.45</c:v>
                </c:pt>
                <c:pt idx="1204">
                  <c:v>2740.06</c:v>
                </c:pt>
                <c:pt idx="1205">
                  <c:v>2725.1</c:v>
                </c:pt>
                <c:pt idx="1206">
                  <c:v>2733.69</c:v>
                </c:pt>
                <c:pt idx="1207">
                  <c:v>2746.36</c:v>
                </c:pt>
                <c:pt idx="1208">
                  <c:v>2726.3</c:v>
                </c:pt>
                <c:pt idx="1209">
                  <c:v>2796.08</c:v>
                </c:pt>
                <c:pt idx="1210">
                  <c:v>2823.46</c:v>
                </c:pt>
                <c:pt idx="1211">
                  <c:v>2830.12</c:v>
                </c:pt>
                <c:pt idx="1212">
                  <c:v>2831.88</c:v>
                </c:pt>
                <c:pt idx="1213">
                  <c:v>2834.62</c:v>
                </c:pt>
                <c:pt idx="1214">
                  <c:v>2816.42</c:v>
                </c:pt>
                <c:pt idx="1215">
                  <c:v>2813.93</c:v>
                </c:pt>
                <c:pt idx="1216">
                  <c:v>2788.07</c:v>
                </c:pt>
                <c:pt idx="1217">
                  <c:v>2792.27</c:v>
                </c:pt>
                <c:pt idx="1218">
                  <c:v>2776.03</c:v>
                </c:pt>
                <c:pt idx="1219">
                  <c:v>2773.39</c:v>
                </c:pt>
                <c:pt idx="1220">
                  <c:v>2768.63</c:v>
                </c:pt>
                <c:pt idx="1221">
                  <c:v>2801.19</c:v>
                </c:pt>
                <c:pt idx="1222">
                  <c:v>2769.26</c:v>
                </c:pt>
                <c:pt idx="1223">
                  <c:v>2786.53</c:v>
                </c:pt>
                <c:pt idx="1224">
                  <c:v>2788.89</c:v>
                </c:pt>
                <c:pt idx="1225">
                  <c:v>2734.37</c:v>
                </c:pt>
                <c:pt idx="1226">
                  <c:v>2739.37</c:v>
                </c:pt>
                <c:pt idx="1227">
                  <c:v>2787.15</c:v>
                </c:pt>
                <c:pt idx="1228">
                  <c:v>2818.54</c:v>
                </c:pt>
                <c:pt idx="1229">
                  <c:v>2811.72</c:v>
                </c:pt>
                <c:pt idx="1230">
                  <c:v>2834.03</c:v>
                </c:pt>
                <c:pt idx="1231">
                  <c:v>2855.16</c:v>
                </c:pt>
                <c:pt idx="1232">
                  <c:v>2860.68</c:v>
                </c:pt>
                <c:pt idx="1233">
                  <c:v>2859.52</c:v>
                </c:pt>
                <c:pt idx="1234">
                  <c:v>2874.8</c:v>
                </c:pt>
                <c:pt idx="1235">
                  <c:v>2872.48</c:v>
                </c:pt>
                <c:pt idx="1236">
                  <c:v>2864.93</c:v>
                </c:pt>
                <c:pt idx="1237">
                  <c:v>2872.66</c:v>
                </c:pt>
                <c:pt idx="1238">
                  <c:v>2903.93</c:v>
                </c:pt>
                <c:pt idx="1239">
                  <c:v>2907.45</c:v>
                </c:pt>
                <c:pt idx="1240">
                  <c:v>2898.16</c:v>
                </c:pt>
                <c:pt idx="1241">
                  <c:v>2879.01</c:v>
                </c:pt>
                <c:pt idx="1242">
                  <c:v>2922.24</c:v>
                </c:pt>
                <c:pt idx="1243">
                  <c:v>2917.21</c:v>
                </c:pt>
                <c:pt idx="1244">
                  <c:v>2893.08</c:v>
                </c:pt>
                <c:pt idx="1245">
                  <c:v>2879.58</c:v>
                </c:pt>
                <c:pt idx="1246">
                  <c:v>2876.88</c:v>
                </c:pt>
                <c:pt idx="1247">
                  <c:v>2876.84</c:v>
                </c:pt>
                <c:pt idx="1248">
                  <c:v>2904.16</c:v>
                </c:pt>
                <c:pt idx="1249">
                  <c:v>2898.95</c:v>
                </c:pt>
                <c:pt idx="1250">
                  <c:v>2891.15</c:v>
                </c:pt>
                <c:pt idx="1251">
                  <c:v>2876.39</c:v>
                </c:pt>
                <c:pt idx="1252">
                  <c:v>2913.21</c:v>
                </c:pt>
                <c:pt idx="1253">
                  <c:v>2926.73</c:v>
                </c:pt>
                <c:pt idx="1254">
                  <c:v>2911.59</c:v>
                </c:pt>
                <c:pt idx="1255">
                  <c:v>2904.51</c:v>
                </c:pt>
                <c:pt idx="1256">
                  <c:v>2918.43</c:v>
                </c:pt>
                <c:pt idx="1257">
                  <c:v>2912.44</c:v>
                </c:pt>
                <c:pt idx="1258">
                  <c:v>2888.02</c:v>
                </c:pt>
                <c:pt idx="1259">
                  <c:v>2903.96</c:v>
                </c:pt>
                <c:pt idx="1260">
                  <c:v>2928.43</c:v>
                </c:pt>
                <c:pt idx="1261">
                  <c:v>2934.1</c:v>
                </c:pt>
                <c:pt idx="1262">
                  <c:v>2921.94</c:v>
                </c:pt>
                <c:pt idx="1263">
                  <c:v>2929.63</c:v>
                </c:pt>
                <c:pt idx="1264">
                  <c:v>2891.48</c:v>
                </c:pt>
                <c:pt idx="1265">
                  <c:v>2906.24</c:v>
                </c:pt>
                <c:pt idx="1266">
                  <c:v>2912.8</c:v>
                </c:pt>
                <c:pt idx="1267">
                  <c:v>2937.74</c:v>
                </c:pt>
                <c:pt idx="1268">
                  <c:v>2950.92</c:v>
                </c:pt>
                <c:pt idx="1269">
                  <c:v>2951.16</c:v>
                </c:pt>
                <c:pt idx="1270">
                  <c:v>2944.16</c:v>
                </c:pt>
                <c:pt idx="1271">
                  <c:v>2955.11</c:v>
                </c:pt>
                <c:pt idx="1272">
                  <c:v>2953.15</c:v>
                </c:pt>
                <c:pt idx="1273">
                  <c:v>2951.24</c:v>
                </c:pt>
                <c:pt idx="1274">
                  <c:v>2951.01</c:v>
                </c:pt>
                <c:pt idx="1275">
                  <c:v>2970.02</c:v>
                </c:pt>
                <c:pt idx="1276">
                  <c:v>2971.12</c:v>
                </c:pt>
                <c:pt idx="1277">
                  <c:v>2947.19</c:v>
                </c:pt>
                <c:pt idx="1278">
                  <c:v>2966.24</c:v>
                </c:pt>
                <c:pt idx="1279">
                  <c:v>2979.82</c:v>
                </c:pt>
                <c:pt idx="1280">
                  <c:v>2977.21</c:v>
                </c:pt>
                <c:pt idx="1281">
                  <c:v>2949.29</c:v>
                </c:pt>
                <c:pt idx="1282">
                  <c:v>2924.01</c:v>
                </c:pt>
                <c:pt idx="1283">
                  <c:v>2936.32</c:v>
                </c:pt>
                <c:pt idx="1284">
                  <c:v>2948.22</c:v>
                </c:pt>
                <c:pt idx="1285">
                  <c:v>2963.06</c:v>
                </c:pt>
                <c:pt idx="1286">
                  <c:v>2962.43</c:v>
                </c:pt>
                <c:pt idx="1287">
                  <c:v>2959.9</c:v>
                </c:pt>
                <c:pt idx="1288">
                  <c:v>2937.71</c:v>
                </c:pt>
                <c:pt idx="1289">
                  <c:v>2940.87</c:v>
                </c:pt>
                <c:pt idx="1290">
                  <c:v>2937.83</c:v>
                </c:pt>
                <c:pt idx="1291">
                  <c:v>2958.61</c:v>
                </c:pt>
                <c:pt idx="1292">
                  <c:v>2956.43</c:v>
                </c:pt>
                <c:pt idx="1293">
                  <c:v>2970.81</c:v>
                </c:pt>
                <c:pt idx="1294">
                  <c:v>2955.89</c:v>
                </c:pt>
                <c:pt idx="1295">
                  <c:v>2984.59</c:v>
                </c:pt>
                <c:pt idx="1296">
                  <c:v>3008.85</c:v>
                </c:pt>
                <c:pt idx="1297">
                  <c:v>3022.35</c:v>
                </c:pt>
                <c:pt idx="1298">
                  <c:v>3010.39</c:v>
                </c:pt>
                <c:pt idx="1299">
                  <c:v>3037.13</c:v>
                </c:pt>
                <c:pt idx="1300">
                  <c:v>3051.97</c:v>
                </c:pt>
                <c:pt idx="1301">
                  <c:v>3055.89</c:v>
                </c:pt>
                <c:pt idx="1302">
                  <c:v>3044.36</c:v>
                </c:pt>
                <c:pt idx="1303">
                  <c:v>3044</c:v>
                </c:pt>
                <c:pt idx="1304">
                  <c:v>3080.08</c:v>
                </c:pt>
                <c:pt idx="1305">
                  <c:v>3075.76</c:v>
                </c:pt>
                <c:pt idx="1306">
                  <c:v>3086.95</c:v>
                </c:pt>
                <c:pt idx="1307">
                  <c:v>3068.55</c:v>
                </c:pt>
                <c:pt idx="1308">
                  <c:v>3067.34</c:v>
                </c:pt>
                <c:pt idx="1309">
                  <c:v>3072.04</c:v>
                </c:pt>
                <c:pt idx="1310">
                  <c:v>3063.64</c:v>
                </c:pt>
                <c:pt idx="1311">
                  <c:v>3045.24</c:v>
                </c:pt>
                <c:pt idx="1312">
                  <c:v>3028.08</c:v>
                </c:pt>
                <c:pt idx="1313">
                  <c:v>3024.8</c:v>
                </c:pt>
                <c:pt idx="1314">
                  <c:v>3062.72</c:v>
                </c:pt>
                <c:pt idx="1315">
                  <c:v>3058.32</c:v>
                </c:pt>
                <c:pt idx="1316">
                  <c:v>3078.44</c:v>
                </c:pt>
                <c:pt idx="1317">
                  <c:v>3082.71</c:v>
                </c:pt>
                <c:pt idx="1318">
                  <c:v>3078.11</c:v>
                </c:pt>
                <c:pt idx="1319">
                  <c:v>3106.86</c:v>
                </c:pt>
                <c:pt idx="1320">
                  <c:v>3114.54</c:v>
                </c:pt>
                <c:pt idx="1321">
                  <c:v>3097.34</c:v>
                </c:pt>
                <c:pt idx="1322">
                  <c:v>3081.99</c:v>
                </c:pt>
                <c:pt idx="1323">
                  <c:v>3053.66</c:v>
                </c:pt>
                <c:pt idx="1324">
                  <c:v>3060.36</c:v>
                </c:pt>
                <c:pt idx="1325">
                  <c:v>3060.72</c:v>
                </c:pt>
                <c:pt idx="1326">
                  <c:v>3083.73</c:v>
                </c:pt>
                <c:pt idx="1327">
                  <c:v>3032.13</c:v>
                </c:pt>
                <c:pt idx="1328">
                  <c:v>3039.8</c:v>
                </c:pt>
                <c:pt idx="1329">
                  <c:v>3053.54</c:v>
                </c:pt>
                <c:pt idx="1330">
                  <c:v>3038.14</c:v>
                </c:pt>
                <c:pt idx="1331">
                  <c:v>3050.44</c:v>
                </c:pt>
                <c:pt idx="1332">
                  <c:v>3036.85</c:v>
                </c:pt>
                <c:pt idx="1333">
                  <c:v>3060.67</c:v>
                </c:pt>
                <c:pt idx="1334">
                  <c:v>3069.35</c:v>
                </c:pt>
                <c:pt idx="1335">
                  <c:v>3056.25</c:v>
                </c:pt>
                <c:pt idx="1336">
                  <c:v>3055.73</c:v>
                </c:pt>
                <c:pt idx="1337">
                  <c:v>3061.11</c:v>
                </c:pt>
                <c:pt idx="1338">
                  <c:v>3042.17</c:v>
                </c:pt>
                <c:pt idx="1339">
                  <c:v>3064.07</c:v>
                </c:pt>
                <c:pt idx="1340">
                  <c:v>3076.23</c:v>
                </c:pt>
                <c:pt idx="1341">
                  <c:v>3090.72</c:v>
                </c:pt>
                <c:pt idx="1342">
                  <c:v>3088.92</c:v>
                </c:pt>
                <c:pt idx="1343">
                  <c:v>3080.6</c:v>
                </c:pt>
                <c:pt idx="1344">
                  <c:v>3065.18</c:v>
                </c:pt>
                <c:pt idx="1345">
                  <c:v>3080.54</c:v>
                </c:pt>
                <c:pt idx="1346">
                  <c:v>3075.33</c:v>
                </c:pt>
                <c:pt idx="1347">
                  <c:v>3013.79</c:v>
                </c:pt>
                <c:pt idx="1348">
                  <c:v>2947.79</c:v>
                </c:pt>
                <c:pt idx="1349">
                  <c:v>2957.37</c:v>
                </c:pt>
                <c:pt idx="1350">
                  <c:v>2944.33</c:v>
                </c:pt>
                <c:pt idx="1351">
                  <c:v>2950.34</c:v>
                </c:pt>
                <c:pt idx="1352">
                  <c:v>2976.39</c:v>
                </c:pt>
                <c:pt idx="1353">
                  <c:v>2987.05</c:v>
                </c:pt>
                <c:pt idx="1354">
                  <c:v>2983.22</c:v>
                </c:pt>
                <c:pt idx="1355">
                  <c:v>2942.62</c:v>
                </c:pt>
                <c:pt idx="1356">
                  <c:v>2930.87</c:v>
                </c:pt>
                <c:pt idx="1357">
                  <c:v>2930.1</c:v>
                </c:pt>
                <c:pt idx="1358">
                  <c:v>2949.09</c:v>
                </c:pt>
                <c:pt idx="1359">
                  <c:v>2962.59</c:v>
                </c:pt>
                <c:pt idx="1360">
                  <c:v>2981.04</c:v>
                </c:pt>
                <c:pt idx="1361">
                  <c:v>3004.52</c:v>
                </c:pt>
                <c:pt idx="1362">
                  <c:v>3019.26</c:v>
                </c:pt>
                <c:pt idx="1363">
                  <c:v>3007.1</c:v>
                </c:pt>
                <c:pt idx="1364">
                  <c:v>2983.42</c:v>
                </c:pt>
                <c:pt idx="1365">
                  <c:v>2970.5</c:v>
                </c:pt>
                <c:pt idx="1366">
                  <c:v>2993.09</c:v>
                </c:pt>
                <c:pt idx="1367">
                  <c:v>2994.52</c:v>
                </c:pt>
                <c:pt idx="1368">
                  <c:v>2988.16</c:v>
                </c:pt>
                <c:pt idx="1369">
                  <c:v>2983.84</c:v>
                </c:pt>
                <c:pt idx="1370">
                  <c:v>3036.3</c:v>
                </c:pt>
                <c:pt idx="1371">
                  <c:v>3051.79</c:v>
                </c:pt>
                <c:pt idx="1372">
                  <c:v>3050.45</c:v>
                </c:pt>
                <c:pt idx="1373">
                  <c:v>3070.98</c:v>
                </c:pt>
                <c:pt idx="1374">
                  <c:v>3066.55</c:v>
                </c:pt>
                <c:pt idx="1375">
                  <c:v>3059.84</c:v>
                </c:pt>
                <c:pt idx="1376">
                  <c:v>3086.08</c:v>
                </c:pt>
                <c:pt idx="1377">
                  <c:v>3084</c:v>
                </c:pt>
                <c:pt idx="1378">
                  <c:v>3096.54</c:v>
                </c:pt>
                <c:pt idx="1379">
                  <c:v>3076.7</c:v>
                </c:pt>
                <c:pt idx="1380">
                  <c:v>3125.88</c:v>
                </c:pt>
                <c:pt idx="1381">
                  <c:v>3131.03</c:v>
                </c:pt>
                <c:pt idx="1382">
                  <c:v>3114.27</c:v>
                </c:pt>
                <c:pt idx="1383">
                  <c:v>3099.2</c:v>
                </c:pt>
                <c:pt idx="1384">
                  <c:v>3134.82</c:v>
                </c:pt>
                <c:pt idx="1385">
                  <c:v>3125.59</c:v>
                </c:pt>
                <c:pt idx="1386">
                  <c:v>3122.93</c:v>
                </c:pt>
                <c:pt idx="1387">
                  <c:v>3143.85</c:v>
                </c:pt>
                <c:pt idx="1388">
                  <c:v>3159.83</c:v>
                </c:pt>
                <c:pt idx="1389">
                  <c:v>3162.86</c:v>
                </c:pt>
                <c:pt idx="1390">
                  <c:v>3147.55</c:v>
                </c:pt>
                <c:pt idx="1391">
                  <c:v>3160.09</c:v>
                </c:pt>
                <c:pt idx="1392">
                  <c:v>3178.48</c:v>
                </c:pt>
                <c:pt idx="1393">
                  <c:v>3162.14</c:v>
                </c:pt>
                <c:pt idx="1394">
                  <c:v>3179.62</c:v>
                </c:pt>
                <c:pt idx="1395">
                  <c:v>3182.08</c:v>
                </c:pt>
                <c:pt idx="1396">
                  <c:v>3190.8</c:v>
                </c:pt>
                <c:pt idx="1397">
                  <c:v>3161</c:v>
                </c:pt>
                <c:pt idx="1398">
                  <c:v>3132.5</c:v>
                </c:pt>
                <c:pt idx="1399">
                  <c:v>3162</c:v>
                </c:pt>
                <c:pt idx="1400">
                  <c:v>3178.56</c:v>
                </c:pt>
                <c:pt idx="1401">
                  <c:v>3181.54</c:v>
                </c:pt>
                <c:pt idx="1402">
                  <c:v>3208.61</c:v>
                </c:pt>
                <c:pt idx="1403">
                  <c:v>3215.6</c:v>
                </c:pt>
                <c:pt idx="1404">
                  <c:v>3207.91</c:v>
                </c:pt>
                <c:pt idx="1405">
                  <c:v>3224.11</c:v>
                </c:pt>
                <c:pt idx="1406">
                  <c:v>3170.06</c:v>
                </c:pt>
                <c:pt idx="1407">
                  <c:v>3224.59</c:v>
                </c:pt>
                <c:pt idx="1408">
                  <c:v>3246.4</c:v>
                </c:pt>
                <c:pt idx="1409">
                  <c:v>3236.33</c:v>
                </c:pt>
                <c:pt idx="1410">
                  <c:v>3260.67</c:v>
                </c:pt>
                <c:pt idx="1411">
                  <c:v>3277.2</c:v>
                </c:pt>
                <c:pt idx="1412">
                  <c:v>3278.71</c:v>
                </c:pt>
                <c:pt idx="1413">
                  <c:v>3276.49</c:v>
                </c:pt>
                <c:pt idx="1414">
                  <c:v>3314.06</c:v>
                </c:pt>
                <c:pt idx="1415">
                  <c:v>3303.88</c:v>
                </c:pt>
                <c:pt idx="1416">
                  <c:v>3299.92</c:v>
                </c:pt>
                <c:pt idx="1417">
                  <c:v>3292.92</c:v>
                </c:pt>
                <c:pt idx="1418">
                  <c:v>3298.27</c:v>
                </c:pt>
                <c:pt idx="1419">
                  <c:v>3302.98</c:v>
                </c:pt>
                <c:pt idx="1420">
                  <c:v>3310.84</c:v>
                </c:pt>
                <c:pt idx="1421">
                  <c:v>3333.05</c:v>
                </c:pt>
                <c:pt idx="1422">
                  <c:v>3326.51</c:v>
                </c:pt>
                <c:pt idx="1423">
                  <c:v>3320.44</c:v>
                </c:pt>
                <c:pt idx="1424">
                  <c:v>3349.91</c:v>
                </c:pt>
                <c:pt idx="1425">
                  <c:v>3343.63</c:v>
                </c:pt>
                <c:pt idx="1426">
                  <c:v>3310.62</c:v>
                </c:pt>
                <c:pt idx="1427">
                  <c:v>3280.49</c:v>
                </c:pt>
                <c:pt idx="1428">
                  <c:v>3292.41</c:v>
                </c:pt>
                <c:pt idx="1429">
                  <c:v>3331.29</c:v>
                </c:pt>
                <c:pt idx="1430">
                  <c:v>3370.84</c:v>
                </c:pt>
                <c:pt idx="1431">
                  <c:v>3354.16</c:v>
                </c:pt>
                <c:pt idx="1432">
                  <c:v>3334.15</c:v>
                </c:pt>
                <c:pt idx="1433">
                  <c:v>3326.34</c:v>
                </c:pt>
                <c:pt idx="1434">
                  <c:v>3307.42</c:v>
                </c:pt>
                <c:pt idx="1435">
                  <c:v>3298.2</c:v>
                </c:pt>
                <c:pt idx="1436">
                  <c:v>3283.84</c:v>
                </c:pt>
                <c:pt idx="1437">
                  <c:v>3328.17</c:v>
                </c:pt>
                <c:pt idx="1438">
                  <c:v>3330.44</c:v>
                </c:pt>
                <c:pt idx="1439">
                  <c:v>3299.28</c:v>
                </c:pt>
                <c:pt idx="1440">
                  <c:v>3294.25</c:v>
                </c:pt>
                <c:pt idx="1441">
                  <c:v>3258.52</c:v>
                </c:pt>
                <c:pt idx="1442">
                  <c:v>3224.1</c:v>
                </c:pt>
                <c:pt idx="1443">
                  <c:v>3239.96</c:v>
                </c:pt>
                <c:pt idx="1444">
                  <c:v>3234.1</c:v>
                </c:pt>
                <c:pt idx="1445">
                  <c:v>3263.78</c:v>
                </c:pt>
                <c:pt idx="1446">
                  <c:v>3282.29</c:v>
                </c:pt>
                <c:pt idx="1447">
                  <c:v>3274.42</c:v>
                </c:pt>
                <c:pt idx="1448">
                  <c:v>3303.05</c:v>
                </c:pt>
                <c:pt idx="1449">
                  <c:v>3341.8</c:v>
                </c:pt>
                <c:pt idx="1450">
                  <c:v>3349.46</c:v>
                </c:pt>
                <c:pt idx="1451">
                  <c:v>3346.63</c:v>
                </c:pt>
                <c:pt idx="1452">
                  <c:v>3359.65</c:v>
                </c:pt>
                <c:pt idx="1453">
                  <c:v>3354.64</c:v>
                </c:pt>
                <c:pt idx="1454">
                  <c:v>3325.55</c:v>
                </c:pt>
                <c:pt idx="1455">
                  <c:v>3338.99</c:v>
                </c:pt>
                <c:pt idx="1456">
                  <c:v>3339.02</c:v>
                </c:pt>
                <c:pt idx="1457">
                  <c:v>3366.57</c:v>
                </c:pt>
                <c:pt idx="1458">
                  <c:v>3356.28</c:v>
                </c:pt>
                <c:pt idx="1459">
                  <c:v>3375.79</c:v>
                </c:pt>
                <c:pt idx="1460">
                  <c:v>3326.78</c:v>
                </c:pt>
                <c:pt idx="1461">
                  <c:v>3312.26</c:v>
                </c:pt>
                <c:pt idx="1462">
                  <c:v>3331.55</c:v>
                </c:pt>
                <c:pt idx="1463">
                  <c:v>3400.93</c:v>
                </c:pt>
                <c:pt idx="1464">
                  <c:v>3384.24</c:v>
                </c:pt>
                <c:pt idx="1465">
                  <c:v>3429.42</c:v>
                </c:pt>
                <c:pt idx="1466">
                  <c:v>3412.75</c:v>
                </c:pt>
                <c:pt idx="1467">
                  <c:v>3428.51</c:v>
                </c:pt>
                <c:pt idx="1468">
                  <c:v>3449.34</c:v>
                </c:pt>
                <c:pt idx="1469">
                  <c:v>3464.23</c:v>
                </c:pt>
                <c:pt idx="1470">
                  <c:v>3418.84</c:v>
                </c:pt>
                <c:pt idx="1471">
                  <c:v>3384.15</c:v>
                </c:pt>
                <c:pt idx="1472">
                  <c:v>3374.1</c:v>
                </c:pt>
                <c:pt idx="1473">
                  <c:v>3381.17</c:v>
                </c:pt>
                <c:pt idx="1474">
                  <c:v>3387.46</c:v>
                </c:pt>
                <c:pt idx="1475">
                  <c:v>3359.85</c:v>
                </c:pt>
                <c:pt idx="1476">
                  <c:v>3331.42</c:v>
                </c:pt>
                <c:pt idx="1477">
                  <c:v>3349.58</c:v>
                </c:pt>
                <c:pt idx="1478">
                  <c:v>3356.77</c:v>
                </c:pt>
                <c:pt idx="1479">
                  <c:v>3334.79</c:v>
                </c:pt>
                <c:pt idx="1480">
                  <c:v>3279.61</c:v>
                </c:pt>
                <c:pt idx="1481">
                  <c:v>3284.78</c:v>
                </c:pt>
                <c:pt idx="1482">
                  <c:v>3271.05</c:v>
                </c:pt>
                <c:pt idx="1483">
                  <c:v>3310.13</c:v>
                </c:pt>
                <c:pt idx="1484">
                  <c:v>3292.52</c:v>
                </c:pt>
                <c:pt idx="1485">
                  <c:v>3304.27</c:v>
                </c:pt>
                <c:pt idx="1486">
                  <c:v>3241.14</c:v>
                </c:pt>
                <c:pt idx="1487">
                  <c:v>3245.98</c:v>
                </c:pt>
                <c:pt idx="1488">
                  <c:v>3320.15</c:v>
                </c:pt>
                <c:pt idx="1489">
                  <c:v>3312.45</c:v>
                </c:pt>
                <c:pt idx="1490">
                  <c:v>3320.62</c:v>
                </c:pt>
                <c:pt idx="1491">
                  <c:v>3361.64</c:v>
                </c:pt>
                <c:pt idx="1492">
                  <c:v>3355.28</c:v>
                </c:pt>
                <c:pt idx="1493">
                  <c:v>3362.83</c:v>
                </c:pt>
                <c:pt idx="1494">
                  <c:v>3361.75</c:v>
                </c:pt>
                <c:pt idx="1495">
                  <c:v>3355.77</c:v>
                </c:pt>
                <c:pt idx="1496">
                  <c:v>3361.05</c:v>
                </c:pt>
                <c:pt idx="1497">
                  <c:v>3406.23</c:v>
                </c:pt>
                <c:pt idx="1498">
                  <c:v>3412.19</c:v>
                </c:pt>
                <c:pt idx="1499">
                  <c:v>3413.96</c:v>
                </c:pt>
                <c:pt idx="1500">
                  <c:v>3391.59</c:v>
                </c:pt>
                <c:pt idx="1501">
                  <c:v>3404.12</c:v>
                </c:pt>
                <c:pt idx="1502">
                  <c:v>3427.18</c:v>
                </c:pt>
                <c:pt idx="1503">
                  <c:v>3450.01</c:v>
                </c:pt>
                <c:pt idx="1504">
                  <c:v>3450.51</c:v>
                </c:pt>
                <c:pt idx="1505">
                  <c:v>3471.43</c:v>
                </c:pt>
                <c:pt idx="1506">
                  <c:v>3459.15</c:v>
                </c:pt>
                <c:pt idx="1507">
                  <c:v>3466.08</c:v>
                </c:pt>
                <c:pt idx="1508">
                  <c:v>3453.11</c:v>
                </c:pt>
                <c:pt idx="1509">
                  <c:v>3463.67</c:v>
                </c:pt>
                <c:pt idx="1510">
                  <c:v>3447.07</c:v>
                </c:pt>
                <c:pt idx="1511">
                  <c:v>3501.54</c:v>
                </c:pt>
                <c:pt idx="1512">
                  <c:v>3519.66</c:v>
                </c:pt>
                <c:pt idx="1513">
                  <c:v>3499.4</c:v>
                </c:pt>
                <c:pt idx="1514">
                  <c:v>3516.84</c:v>
                </c:pt>
                <c:pt idx="1515">
                  <c:v>3505.34</c:v>
                </c:pt>
                <c:pt idx="1516">
                  <c:v>3510.38</c:v>
                </c:pt>
                <c:pt idx="1517">
                  <c:v>3500.8</c:v>
                </c:pt>
                <c:pt idx="1518">
                  <c:v>3514.07</c:v>
                </c:pt>
                <c:pt idx="1519">
                  <c:v>3528.34</c:v>
                </c:pt>
                <c:pt idx="1520">
                  <c:v>3519.12</c:v>
                </c:pt>
                <c:pt idx="1521">
                  <c:v>3522.3</c:v>
                </c:pt>
                <c:pt idx="1522">
                  <c:v>3556.76</c:v>
                </c:pt>
                <c:pt idx="1523">
                  <c:v>3551.1</c:v>
                </c:pt>
                <c:pt idx="1524">
                  <c:v>3561.11</c:v>
                </c:pt>
                <c:pt idx="1525">
                  <c:v>3591.94</c:v>
                </c:pt>
                <c:pt idx="1526">
                  <c:v>3591.02</c:v>
                </c:pt>
                <c:pt idx="1527">
                  <c:v>3599.47</c:v>
                </c:pt>
                <c:pt idx="1528">
                  <c:v>3612.21</c:v>
                </c:pt>
                <c:pt idx="1529">
                  <c:v>3605.12</c:v>
                </c:pt>
                <c:pt idx="1530">
                  <c:v>3616.33</c:v>
                </c:pt>
                <c:pt idx="1531">
                  <c:v>3578.93</c:v>
                </c:pt>
                <c:pt idx="1532">
                  <c:v>3604.33</c:v>
                </c:pt>
                <c:pt idx="1533">
                  <c:v>3614.34</c:v>
                </c:pt>
                <c:pt idx="1534">
                  <c:v>3652.46</c:v>
                </c:pt>
                <c:pt idx="1535">
                  <c:v>3650.24</c:v>
                </c:pt>
                <c:pt idx="1536">
                  <c:v>3666.99</c:v>
                </c:pt>
                <c:pt idx="1537">
                  <c:v>3671.78</c:v>
                </c:pt>
                <c:pt idx="1538">
                  <c:v>3644.94</c:v>
                </c:pt>
                <c:pt idx="1539">
                  <c:v>3668.61</c:v>
                </c:pt>
                <c:pt idx="1540">
                  <c:v>3670.2</c:v>
                </c:pt>
                <c:pt idx="1541">
                  <c:v>3629.25</c:v>
                </c:pt>
                <c:pt idx="1542">
                  <c:v>3644.41</c:v>
                </c:pt>
                <c:pt idx="1543">
                  <c:v>3610.07</c:v>
                </c:pt>
                <c:pt idx="1544">
                  <c:v>3570.17</c:v>
                </c:pt>
                <c:pt idx="1545">
                  <c:v>3593.22</c:v>
                </c:pt>
                <c:pt idx="1546">
                  <c:v>3550.8</c:v>
                </c:pt>
                <c:pt idx="1547">
                  <c:v>3544.31</c:v>
                </c:pt>
                <c:pt idx="1548">
                  <c:v>3532.68</c:v>
                </c:pt>
                <c:pt idx="1549">
                  <c:v>3578</c:v>
                </c:pt>
                <c:pt idx="1550">
                  <c:v>3641.42</c:v>
                </c:pt>
                <c:pt idx="1551">
                  <c:v>3685.48</c:v>
                </c:pt>
                <c:pt idx="1552">
                  <c:v>3677.52</c:v>
                </c:pt>
                <c:pt idx="1553">
                  <c:v>3691.41</c:v>
                </c:pt>
                <c:pt idx="1554">
                  <c:v>3728.34</c:v>
                </c:pt>
                <c:pt idx="1555">
                  <c:v>3677.05</c:v>
                </c:pt>
                <c:pt idx="1556">
                  <c:v>3678.48</c:v>
                </c:pt>
                <c:pt idx="1557">
                  <c:v>3682.32</c:v>
                </c:pt>
                <c:pt idx="1558">
                  <c:v>3680.8</c:v>
                </c:pt>
                <c:pt idx="1559">
                  <c:v>3671.37</c:v>
                </c:pt>
                <c:pt idx="1560">
                  <c:v>3726.81</c:v>
                </c:pt>
                <c:pt idx="1561">
                  <c:v>3695.63</c:v>
                </c:pt>
                <c:pt idx="1562">
                  <c:v>3727.46</c:v>
                </c:pt>
                <c:pt idx="1563">
                  <c:v>3734.48</c:v>
                </c:pt>
                <c:pt idx="1564">
                  <c:v>3729.79</c:v>
                </c:pt>
                <c:pt idx="1565">
                  <c:v>3756.47</c:v>
                </c:pt>
                <c:pt idx="1566">
                  <c:v>3767.7</c:v>
                </c:pt>
                <c:pt idx="1567">
                  <c:v>3766.74</c:v>
                </c:pt>
                <c:pt idx="1568">
                  <c:v>3779.51</c:v>
                </c:pt>
                <c:pt idx="1569">
                  <c:v>3818.48</c:v>
                </c:pt>
                <c:pt idx="1570">
                  <c:v>3813.29</c:v>
                </c:pt>
                <c:pt idx="1571">
                  <c:v>3826</c:v>
                </c:pt>
                <c:pt idx="1572">
                  <c:v>3840.56</c:v>
                </c:pt>
                <c:pt idx="1573">
                  <c:v>3774.51</c:v>
                </c:pt>
                <c:pt idx="1574">
                  <c:v>3806.03</c:v>
                </c:pt>
                <c:pt idx="1575">
                  <c:v>3763.73</c:v>
                </c:pt>
                <c:pt idx="1576">
                  <c:v>3733.95</c:v>
                </c:pt>
                <c:pt idx="1577">
                  <c:v>3754.07</c:v>
                </c:pt>
                <c:pt idx="1578">
                  <c:v>3745.2</c:v>
                </c:pt>
                <c:pt idx="1579">
                  <c:v>3727.96</c:v>
                </c:pt>
                <c:pt idx="1580">
                  <c:v>3757.73</c:v>
                </c:pt>
                <c:pt idx="1581">
                  <c:v>3798.46</c:v>
                </c:pt>
                <c:pt idx="1582">
                  <c:v>3824.97</c:v>
                </c:pt>
                <c:pt idx="1583">
                  <c:v>3833.48</c:v>
                </c:pt>
                <c:pt idx="1584">
                  <c:v>3842.16</c:v>
                </c:pt>
                <c:pt idx="1585">
                  <c:v>3839.71</c:v>
                </c:pt>
                <c:pt idx="1586">
                  <c:v>3832.43</c:v>
                </c:pt>
                <c:pt idx="1587">
                  <c:v>3842.1</c:v>
                </c:pt>
                <c:pt idx="1588">
                  <c:v>3848.17</c:v>
                </c:pt>
                <c:pt idx="1589">
                  <c:v>3868.48</c:v>
                </c:pt>
                <c:pt idx="1590">
                  <c:v>3860.13</c:v>
                </c:pt>
                <c:pt idx="1591">
                  <c:v>3870.89</c:v>
                </c:pt>
                <c:pt idx="1592">
                  <c:v>3827.93</c:v>
                </c:pt>
                <c:pt idx="1593">
                  <c:v>3811.22</c:v>
                </c:pt>
                <c:pt idx="1594">
                  <c:v>3826.3</c:v>
                </c:pt>
                <c:pt idx="1595">
                  <c:v>3874.61</c:v>
                </c:pt>
                <c:pt idx="1596">
                  <c:v>3853.74</c:v>
                </c:pt>
                <c:pt idx="1597">
                  <c:v>3878.64</c:v>
                </c:pt>
                <c:pt idx="1598">
                  <c:v>3850.11</c:v>
                </c:pt>
                <c:pt idx="1599">
                  <c:v>3863.92</c:v>
                </c:pt>
                <c:pt idx="1600">
                  <c:v>3861.29</c:v>
                </c:pt>
                <c:pt idx="1601">
                  <c:v>3823.11</c:v>
                </c:pt>
                <c:pt idx="1602">
                  <c:v>3843.52</c:v>
                </c:pt>
                <c:pt idx="1603">
                  <c:v>3788.81</c:v>
                </c:pt>
                <c:pt idx="1604">
                  <c:v>3776.94</c:v>
                </c:pt>
                <c:pt idx="1605">
                  <c:v>3779.94</c:v>
                </c:pt>
                <c:pt idx="1606">
                  <c:v>3770.79</c:v>
                </c:pt>
                <c:pt idx="1607">
                  <c:v>3820.96</c:v>
                </c:pt>
                <c:pt idx="1608">
                  <c:v>3860</c:v>
                </c:pt>
                <c:pt idx="1609">
                  <c:v>3888.46</c:v>
                </c:pt>
                <c:pt idx="1610">
                  <c:v>3862.27</c:v>
                </c:pt>
                <c:pt idx="1611">
                  <c:v>3871.09</c:v>
                </c:pt>
                <c:pt idx="1612">
                  <c:v>3887</c:v>
                </c:pt>
                <c:pt idx="1613">
                  <c:v>3865.42</c:v>
                </c:pt>
                <c:pt idx="1614">
                  <c:v>3839.9</c:v>
                </c:pt>
                <c:pt idx="1615">
                  <c:v>3862.24</c:v>
                </c:pt>
                <c:pt idx="1616">
                  <c:v>3821.97</c:v>
                </c:pt>
                <c:pt idx="1617">
                  <c:v>3843.08</c:v>
                </c:pt>
                <c:pt idx="1618">
                  <c:v>3874.32</c:v>
                </c:pt>
                <c:pt idx="1619">
                  <c:v>3877.53</c:v>
                </c:pt>
                <c:pt idx="1620">
                  <c:v>3890.94</c:v>
                </c:pt>
                <c:pt idx="1621">
                  <c:v>3863.56</c:v>
                </c:pt>
                <c:pt idx="1622">
                  <c:v>3837.86</c:v>
                </c:pt>
                <c:pt idx="1623">
                  <c:v>3750.44</c:v>
                </c:pt>
                <c:pt idx="1624">
                  <c:v>3711.16</c:v>
                </c:pt>
                <c:pt idx="1625">
                  <c:v>3730.36</c:v>
                </c:pt>
                <c:pt idx="1626">
                  <c:v>3605.19</c:v>
                </c:pt>
                <c:pt idx="1627">
                  <c:v>3606.33</c:v>
                </c:pt>
                <c:pt idx="1628">
                  <c:v>3625.25</c:v>
                </c:pt>
                <c:pt idx="1629">
                  <c:v>3539.77</c:v>
                </c:pt>
                <c:pt idx="1630">
                  <c:v>3620.28</c:v>
                </c:pt>
                <c:pt idx="1631">
                  <c:v>3574.86</c:v>
                </c:pt>
                <c:pt idx="1632">
                  <c:v>3635</c:v>
                </c:pt>
                <c:pt idx="1633">
                  <c:v>3699.8</c:v>
                </c:pt>
                <c:pt idx="1634">
                  <c:v>3679.57</c:v>
                </c:pt>
                <c:pt idx="1635">
                  <c:v>3590.91</c:v>
                </c:pt>
                <c:pt idx="1636">
                  <c:v>3637.17</c:v>
                </c:pt>
                <c:pt idx="1637">
                  <c:v>3648.33</c:v>
                </c:pt>
                <c:pt idx="1638">
                  <c:v>3636.89</c:v>
                </c:pt>
                <c:pt idx="1639">
                  <c:v>3604.33</c:v>
                </c:pt>
                <c:pt idx="1640">
                  <c:v>3529.1</c:v>
                </c:pt>
                <c:pt idx="1641">
                  <c:v>3562.36</c:v>
                </c:pt>
                <c:pt idx="1642">
                  <c:v>3462.37</c:v>
                </c:pt>
                <c:pt idx="1643">
                  <c:v>3520.99</c:v>
                </c:pt>
                <c:pt idx="1644">
                  <c:v>3480.76</c:v>
                </c:pt>
                <c:pt idx="1645">
                  <c:v>3408.02</c:v>
                </c:pt>
                <c:pt idx="1646">
                  <c:v>3414.21</c:v>
                </c:pt>
                <c:pt idx="1647">
                  <c:v>3493.25</c:v>
                </c:pt>
                <c:pt idx="1648">
                  <c:v>3463.56</c:v>
                </c:pt>
                <c:pt idx="1649">
                  <c:v>3490.24</c:v>
                </c:pt>
                <c:pt idx="1650">
                  <c:v>3514.83</c:v>
                </c:pt>
                <c:pt idx="1651">
                  <c:v>3526.86</c:v>
                </c:pt>
                <c:pt idx="1652">
                  <c:v>3544.85</c:v>
                </c:pt>
                <c:pt idx="1653">
                  <c:v>3550.15</c:v>
                </c:pt>
                <c:pt idx="1654">
                  <c:v>3534.84</c:v>
                </c:pt>
                <c:pt idx="1655">
                  <c:v>3506.93</c:v>
                </c:pt>
                <c:pt idx="1656">
                  <c:v>3506.02</c:v>
                </c:pt>
                <c:pt idx="1657">
                  <c:v>3582.61</c:v>
                </c:pt>
                <c:pt idx="1658">
                  <c:v>3648.92</c:v>
                </c:pt>
                <c:pt idx="1659">
                  <c:v>3662.92</c:v>
                </c:pt>
                <c:pt idx="1660">
                  <c:v>3670.75</c:v>
                </c:pt>
                <c:pt idx="1661">
                  <c:v>3618.64</c:v>
                </c:pt>
                <c:pt idx="1662">
                  <c:v>3662.39</c:v>
                </c:pt>
                <c:pt idx="1663">
                  <c:v>3651.33</c:v>
                </c:pt>
                <c:pt idx="1664">
                  <c:v>3666.51</c:v>
                </c:pt>
                <c:pt idx="1665">
                  <c:v>3617.78</c:v>
                </c:pt>
                <c:pt idx="1666">
                  <c:v>3630.5</c:v>
                </c:pt>
                <c:pt idx="1667">
                  <c:v>3562.56</c:v>
                </c:pt>
                <c:pt idx="1668">
                  <c:v>3508.25</c:v>
                </c:pt>
                <c:pt idx="1669">
                  <c:v>3498.62</c:v>
                </c:pt>
                <c:pt idx="1670">
                  <c:v>3492.11</c:v>
                </c:pt>
                <c:pt idx="1671">
                  <c:v>3585.65</c:v>
                </c:pt>
                <c:pt idx="1672">
                  <c:v>3589.63</c:v>
                </c:pt>
                <c:pt idx="1673">
                  <c:v>3557.08</c:v>
                </c:pt>
                <c:pt idx="1674">
                  <c:v>3632.93</c:v>
                </c:pt>
                <c:pt idx="1675">
                  <c:v>3631.5</c:v>
                </c:pt>
                <c:pt idx="1676">
                  <c:v>3640.75</c:v>
                </c:pt>
                <c:pt idx="1677">
                  <c:v>3681.55</c:v>
                </c:pt>
                <c:pt idx="1678">
                  <c:v>3710.6</c:v>
                </c:pt>
                <c:pt idx="1679">
                  <c:v>3691.87</c:v>
                </c:pt>
                <c:pt idx="1680">
                  <c:v>3640.6</c:v>
                </c:pt>
                <c:pt idx="1681">
                  <c:v>3696.35</c:v>
                </c:pt>
                <c:pt idx="1682">
                  <c:v>3667.91</c:v>
                </c:pt>
                <c:pt idx="1683">
                  <c:v>3718.09</c:v>
                </c:pt>
                <c:pt idx="1684">
                  <c:v>3658.25</c:v>
                </c:pt>
                <c:pt idx="1685">
                  <c:v>3668.1</c:v>
                </c:pt>
                <c:pt idx="1686">
                  <c:v>3707.19</c:v>
                </c:pt>
                <c:pt idx="1687">
                  <c:v>3675.44</c:v>
                </c:pt>
                <c:pt idx="1688">
                  <c:v>3675.06</c:v>
                </c:pt>
                <c:pt idx="1689">
                  <c:v>3719.11</c:v>
                </c:pt>
                <c:pt idx="1690">
                  <c:v>3766.38</c:v>
                </c:pt>
                <c:pt idx="1691">
                  <c:v>3791.1</c:v>
                </c:pt>
                <c:pt idx="1692">
                  <c:v>3800.1</c:v>
                </c:pt>
                <c:pt idx="1693">
                  <c:v>3791.4</c:v>
                </c:pt>
                <c:pt idx="1694">
                  <c:v>3777.25</c:v>
                </c:pt>
                <c:pt idx="1695">
                  <c:v>3792.55</c:v>
                </c:pt>
                <c:pt idx="1696">
                  <c:v>3758.98</c:v>
                </c:pt>
                <c:pt idx="1697">
                  <c:v>3781.87</c:v>
                </c:pt>
                <c:pt idx="1698">
                  <c:v>3781.17</c:v>
                </c:pt>
                <c:pt idx="1699">
                  <c:v>3808.57</c:v>
                </c:pt>
                <c:pt idx="1700">
                  <c:v>3806.81</c:v>
                </c:pt>
                <c:pt idx="1701">
                  <c:v>3817.86</c:v>
                </c:pt>
                <c:pt idx="1702">
                  <c:v>3808.7</c:v>
                </c:pt>
                <c:pt idx="1703">
                  <c:v>3820.89</c:v>
                </c:pt>
                <c:pt idx="1704">
                  <c:v>3837.61</c:v>
                </c:pt>
                <c:pt idx="1705">
                  <c:v>3817.76</c:v>
                </c:pt>
                <c:pt idx="1706">
                  <c:v>3772.21</c:v>
                </c:pt>
                <c:pt idx="1707">
                  <c:v>3739.7</c:v>
                </c:pt>
                <c:pt idx="1708">
                  <c:v>3750.08</c:v>
                </c:pt>
                <c:pt idx="1709">
                  <c:v>3742.06</c:v>
                </c:pt>
                <c:pt idx="1710">
                  <c:v>3788.96</c:v>
                </c:pt>
                <c:pt idx="1711">
                  <c:v>3805.55</c:v>
                </c:pt>
                <c:pt idx="1712">
                  <c:v>3796.59</c:v>
                </c:pt>
                <c:pt idx="1713">
                  <c:v>3812.11</c:v>
                </c:pt>
                <c:pt idx="1714">
                  <c:v>3808.47</c:v>
                </c:pt>
                <c:pt idx="1715">
                  <c:v>3780.18</c:v>
                </c:pt>
                <c:pt idx="1716">
                  <c:v>3841.31</c:v>
                </c:pt>
                <c:pt idx="1717">
                  <c:v>3857.14</c:v>
                </c:pt>
                <c:pt idx="1718">
                  <c:v>3812.73</c:v>
                </c:pt>
                <c:pt idx="1719">
                  <c:v>3822.12</c:v>
                </c:pt>
                <c:pt idx="1720">
                  <c:v>3872.92</c:v>
                </c:pt>
                <c:pt idx="1721">
                  <c:v>3896.18</c:v>
                </c:pt>
                <c:pt idx="1722">
                  <c:v>3894.98</c:v>
                </c:pt>
                <c:pt idx="1723">
                  <c:v>3899.41</c:v>
                </c:pt>
                <c:pt idx="1724">
                  <c:v>3892.48</c:v>
                </c:pt>
                <c:pt idx="1725">
                  <c:v>3880.14</c:v>
                </c:pt>
                <c:pt idx="1726">
                  <c:v>3914.73</c:v>
                </c:pt>
                <c:pt idx="1727">
                  <c:v>3939.86</c:v>
                </c:pt>
                <c:pt idx="1728">
                  <c:v>3940.31</c:v>
                </c:pt>
                <c:pt idx="1729">
                  <c:v>3939.48</c:v>
                </c:pt>
                <c:pt idx="1730">
                  <c:v>3960.67</c:v>
                </c:pt>
                <c:pt idx="1731">
                  <c:v>3967.39</c:v>
                </c:pt>
                <c:pt idx="1732">
                  <c:v>3999.89</c:v>
                </c:pt>
                <c:pt idx="1733">
                  <c:v>3999.07</c:v>
                </c:pt>
                <c:pt idx="1734">
                  <c:v>4001.97</c:v>
                </c:pt>
                <c:pt idx="1735">
                  <c:v>3949.57</c:v>
                </c:pt>
                <c:pt idx="1736">
                  <c:v>3991.38</c:v>
                </c:pt>
                <c:pt idx="1737">
                  <c:v>3986.82</c:v>
                </c:pt>
                <c:pt idx="1738">
                  <c:v>3998.19</c:v>
                </c:pt>
                <c:pt idx="1739">
                  <c:v>4019.02</c:v>
                </c:pt>
                <c:pt idx="1740">
                  <c:v>4014.01</c:v>
                </c:pt>
                <c:pt idx="1741">
                  <c:v>4019.14</c:v>
                </c:pt>
                <c:pt idx="1742">
                  <c:v>4027.29</c:v>
                </c:pt>
                <c:pt idx="1743">
                  <c:v>4017.27</c:v>
                </c:pt>
                <c:pt idx="1744">
                  <c:v>4004.92</c:v>
                </c:pt>
                <c:pt idx="1745">
                  <c:v>4004.8</c:v>
                </c:pt>
                <c:pt idx="1746">
                  <c:v>4014.34</c:v>
                </c:pt>
                <c:pt idx="1747">
                  <c:v>3974.62</c:v>
                </c:pt>
                <c:pt idx="1748">
                  <c:v>3990.46</c:v>
                </c:pt>
                <c:pt idx="1749">
                  <c:v>4045.22</c:v>
                </c:pt>
                <c:pt idx="1750">
                  <c:v>4072.86</c:v>
                </c:pt>
                <c:pt idx="1751">
                  <c:v>4073.81</c:v>
                </c:pt>
                <c:pt idx="1752">
                  <c:v>4073</c:v>
                </c:pt>
                <c:pt idx="1753">
                  <c:v>4063.84</c:v>
                </c:pt>
                <c:pt idx="1754">
                  <c:v>4086.14</c:v>
                </c:pt>
                <c:pt idx="1755">
                  <c:v>4084.33</c:v>
                </c:pt>
                <c:pt idx="1756">
                  <c:v>4108.8280000000004</c:v>
                </c:pt>
                <c:pt idx="1757">
                  <c:v>4109.8090000000002</c:v>
                </c:pt>
                <c:pt idx="1758">
                  <c:v>4080.03</c:v>
                </c:pt>
                <c:pt idx="1759">
                  <c:v>4095.75</c:v>
                </c:pt>
                <c:pt idx="1760">
                  <c:v>4096.0590000000002</c:v>
                </c:pt>
                <c:pt idx="1761">
                  <c:v>4094.97</c:v>
                </c:pt>
                <c:pt idx="1762">
                  <c:v>4085.76</c:v>
                </c:pt>
                <c:pt idx="1763">
                  <c:v>4048.16</c:v>
                </c:pt>
                <c:pt idx="1764">
                  <c:v>3978.25</c:v>
                </c:pt>
                <c:pt idx="1765">
                  <c:v>3975.11</c:v>
                </c:pt>
                <c:pt idx="1766">
                  <c:v>4023.09</c:v>
                </c:pt>
                <c:pt idx="1767">
                  <c:v>3987.23</c:v>
                </c:pt>
                <c:pt idx="1768">
                  <c:v>3932.09</c:v>
                </c:pt>
                <c:pt idx="1769">
                  <c:v>3962.93</c:v>
                </c:pt>
                <c:pt idx="1770">
                  <c:v>4007.94</c:v>
                </c:pt>
                <c:pt idx="1771">
                  <c:v>4002.31</c:v>
                </c:pt>
                <c:pt idx="1772">
                  <c:v>4018.69</c:v>
                </c:pt>
                <c:pt idx="1773">
                  <c:v>4019.89</c:v>
                </c:pt>
                <c:pt idx="1774">
                  <c:v>4052.89</c:v>
                </c:pt>
                <c:pt idx="1775">
                  <c:v>4059.74</c:v>
                </c:pt>
                <c:pt idx="1776">
                  <c:v>4094.33</c:v>
                </c:pt>
                <c:pt idx="1777">
                  <c:v>4118.84</c:v>
                </c:pt>
                <c:pt idx="1778">
                  <c:v>4140.6559999999999</c:v>
                </c:pt>
                <c:pt idx="1779">
                  <c:v>4130.0590000000002</c:v>
                </c:pt>
                <c:pt idx="1780">
                  <c:v>4100.4769999999999</c:v>
                </c:pt>
                <c:pt idx="1781">
                  <c:v>4118.5389999999998</c:v>
                </c:pt>
                <c:pt idx="1782">
                  <c:v>4112.098</c:v>
                </c:pt>
                <c:pt idx="1783">
                  <c:v>4073.5</c:v>
                </c:pt>
                <c:pt idx="1784">
                  <c:v>4134.8590000000004</c:v>
                </c:pt>
                <c:pt idx="1785">
                  <c:v>4130.6559999999999</c:v>
                </c:pt>
                <c:pt idx="1786">
                  <c:v>4119.9380000000001</c:v>
                </c:pt>
                <c:pt idx="1787">
                  <c:v>4182.1170000000002</c:v>
                </c:pt>
                <c:pt idx="1788">
                  <c:v>4188.2380000000003</c:v>
                </c:pt>
                <c:pt idx="1789">
                  <c:v>4177.7579999999998</c:v>
                </c:pt>
                <c:pt idx="1790">
                  <c:v>4129.348</c:v>
                </c:pt>
                <c:pt idx="1791">
                  <c:v>4123.3280000000004</c:v>
                </c:pt>
                <c:pt idx="1792">
                  <c:v>4129.4880000000003</c:v>
                </c:pt>
                <c:pt idx="1793">
                  <c:v>4090.88</c:v>
                </c:pt>
                <c:pt idx="1794">
                  <c:v>4165.9489999999996</c:v>
                </c:pt>
                <c:pt idx="1795">
                  <c:v>4174.7969999999996</c:v>
                </c:pt>
                <c:pt idx="1796">
                  <c:v>4187.3590000000004</c:v>
                </c:pt>
                <c:pt idx="1797">
                  <c:v>4169.18</c:v>
                </c:pt>
                <c:pt idx="1798">
                  <c:v>4146.7269999999999</c:v>
                </c:pt>
                <c:pt idx="1799">
                  <c:v>4137.3090000000002</c:v>
                </c:pt>
                <c:pt idx="1800">
                  <c:v>4173.0659999999998</c:v>
                </c:pt>
                <c:pt idx="1801">
                  <c:v>4140.6090000000004</c:v>
                </c:pt>
                <c:pt idx="1802">
                  <c:v>4140.1880000000001</c:v>
                </c:pt>
                <c:pt idx="1803">
                  <c:v>4187.5469999999996</c:v>
                </c:pt>
                <c:pt idx="1804">
                  <c:v>4175.6989999999996</c:v>
                </c:pt>
                <c:pt idx="1805">
                  <c:v>4149.0079999999998</c:v>
                </c:pt>
                <c:pt idx="1806">
                  <c:v>4166.8280000000004</c:v>
                </c:pt>
                <c:pt idx="1807">
                  <c:v>4195.2190000000001</c:v>
                </c:pt>
                <c:pt idx="1808">
                  <c:v>4178.5389999999998</c:v>
                </c:pt>
                <c:pt idx="1809">
                  <c:v>4211.3159999999998</c:v>
                </c:pt>
                <c:pt idx="1810">
                  <c:v>4228.3869999999997</c:v>
                </c:pt>
                <c:pt idx="1811">
                  <c:v>4227.4690000000001</c:v>
                </c:pt>
                <c:pt idx="1812">
                  <c:v>4233.4690000000001</c:v>
                </c:pt>
                <c:pt idx="1813">
                  <c:v>4251.0590000000002</c:v>
                </c:pt>
                <c:pt idx="1814">
                  <c:v>4225.9179999999997</c:v>
                </c:pt>
                <c:pt idx="1815">
                  <c:v>4248.2380000000003</c:v>
                </c:pt>
                <c:pt idx="1816">
                  <c:v>4213.848</c:v>
                </c:pt>
                <c:pt idx="1817">
                  <c:v>4239.027</c:v>
                </c:pt>
                <c:pt idx="1818">
                  <c:v>4267.0200000000004</c:v>
                </c:pt>
                <c:pt idx="1819">
                  <c:v>4258.1289999999999</c:v>
                </c:pt>
                <c:pt idx="1820">
                  <c:v>4247.3980000000001</c:v>
                </c:pt>
                <c:pt idx="1821">
                  <c:v>4266.2269999999999</c:v>
                </c:pt>
                <c:pt idx="1822">
                  <c:v>4250.2969999999996</c:v>
                </c:pt>
                <c:pt idx="1823">
                  <c:v>4232.5200000000004</c:v>
                </c:pt>
                <c:pt idx="1824">
                  <c:v>4241.4769999999999</c:v>
                </c:pt>
                <c:pt idx="1825">
                  <c:v>4245.9880000000003</c:v>
                </c:pt>
                <c:pt idx="1826">
                  <c:v>4272.3159999999998</c:v>
                </c:pt>
                <c:pt idx="1827">
                  <c:v>4156.7269999999999</c:v>
                </c:pt>
                <c:pt idx="1828">
                  <c:v>4087.12</c:v>
                </c:pt>
                <c:pt idx="1829">
                  <c:v>4031.3</c:v>
                </c:pt>
                <c:pt idx="1830">
                  <c:v>4011.63</c:v>
                </c:pt>
                <c:pt idx="1831">
                  <c:v>3980.06</c:v>
                </c:pt>
                <c:pt idx="1832">
                  <c:v>4010.39</c:v>
                </c:pt>
                <c:pt idx="1833">
                  <c:v>4021.97</c:v>
                </c:pt>
                <c:pt idx="1834">
                  <c:v>4082.58</c:v>
                </c:pt>
                <c:pt idx="1835">
                  <c:v>4091.67</c:v>
                </c:pt>
                <c:pt idx="1836">
                  <c:v>4066.78</c:v>
                </c:pt>
                <c:pt idx="1837">
                  <c:v>4017.74</c:v>
                </c:pt>
                <c:pt idx="1838">
                  <c:v>3906.15</c:v>
                </c:pt>
                <c:pt idx="1839">
                  <c:v>3985.57</c:v>
                </c:pt>
                <c:pt idx="1840">
                  <c:v>3984.54</c:v>
                </c:pt>
                <c:pt idx="1841">
                  <c:v>4055.49</c:v>
                </c:pt>
                <c:pt idx="1842">
                  <c:v>4079.52</c:v>
                </c:pt>
                <c:pt idx="1843">
                  <c:v>4078.29</c:v>
                </c:pt>
                <c:pt idx="1844">
                  <c:v>4170.0780000000004</c:v>
                </c:pt>
                <c:pt idx="1845">
                  <c:v>4191.5780000000004</c:v>
                </c:pt>
                <c:pt idx="1846">
                  <c:v>4142.1090000000004</c:v>
                </c:pt>
                <c:pt idx="1847">
                  <c:v>4153.6090000000004</c:v>
                </c:pt>
                <c:pt idx="1848">
                  <c:v>4128.1989999999996</c:v>
                </c:pt>
                <c:pt idx="1849">
                  <c:v>4180.0659999999998</c:v>
                </c:pt>
                <c:pt idx="1850">
                  <c:v>4181.027</c:v>
                </c:pt>
                <c:pt idx="1851">
                  <c:v>4189.5469999999996</c:v>
                </c:pt>
                <c:pt idx="1852">
                  <c:v>4246.2969999999996</c:v>
                </c:pt>
                <c:pt idx="1853">
                  <c:v>4261.8280000000004</c:v>
                </c:pt>
                <c:pt idx="1854">
                  <c:v>4271.5389999999998</c:v>
                </c:pt>
                <c:pt idx="1855">
                  <c:v>4301.4690000000001</c:v>
                </c:pt>
                <c:pt idx="1856">
                  <c:v>4293.1989999999996</c:v>
                </c:pt>
                <c:pt idx="1857">
                  <c:v>4280.0200000000004</c:v>
                </c:pt>
                <c:pt idx="1858">
                  <c:v>4317.348</c:v>
                </c:pt>
                <c:pt idx="1859">
                  <c:v>4379.25</c:v>
                </c:pt>
                <c:pt idx="1860">
                  <c:v>4384.3789999999999</c:v>
                </c:pt>
                <c:pt idx="1861">
                  <c:v>4358.9489999999996</c:v>
                </c:pt>
                <c:pt idx="1862">
                  <c:v>4339.93</c:v>
                </c:pt>
                <c:pt idx="1863">
                  <c:v>4416.7889999999998</c:v>
                </c:pt>
                <c:pt idx="1864">
                  <c:v>4400.1170000000002</c:v>
                </c:pt>
                <c:pt idx="1865">
                  <c:v>4367.8280000000004</c:v>
                </c:pt>
                <c:pt idx="1866">
                  <c:v>4404.4380000000001</c:v>
                </c:pt>
                <c:pt idx="1867">
                  <c:v>4414.2070000000003</c:v>
                </c:pt>
                <c:pt idx="1868">
                  <c:v>4383.1289999999999</c:v>
                </c:pt>
                <c:pt idx="1869">
                  <c:v>4392.34</c:v>
                </c:pt>
                <c:pt idx="1870">
                  <c:v>4392.4059999999999</c:v>
                </c:pt>
                <c:pt idx="1871">
                  <c:v>4415.4769999999999</c:v>
                </c:pt>
                <c:pt idx="1872">
                  <c:v>4427.3159999999998</c:v>
                </c:pt>
                <c:pt idx="1873">
                  <c:v>4445.59</c:v>
                </c:pt>
                <c:pt idx="1874">
                  <c:v>4441.3090000000002</c:v>
                </c:pt>
                <c:pt idx="1875">
                  <c:v>4411.3159999999998</c:v>
                </c:pt>
                <c:pt idx="1876">
                  <c:v>4425.027</c:v>
                </c:pt>
                <c:pt idx="1877">
                  <c:v>4391.8670000000002</c:v>
                </c:pt>
                <c:pt idx="1878">
                  <c:v>4423.0659999999998</c:v>
                </c:pt>
                <c:pt idx="1879">
                  <c:v>4413.7190000000001</c:v>
                </c:pt>
                <c:pt idx="1880">
                  <c:v>4441.027</c:v>
                </c:pt>
                <c:pt idx="1881">
                  <c:v>4422.6170000000002</c:v>
                </c:pt>
                <c:pt idx="1882">
                  <c:v>4428.5659999999998</c:v>
                </c:pt>
                <c:pt idx="1883">
                  <c:v>4480.8090000000002</c:v>
                </c:pt>
                <c:pt idx="1884">
                  <c:v>4465.5389999999998</c:v>
                </c:pt>
                <c:pt idx="1885">
                  <c:v>4469.8789999999999</c:v>
                </c:pt>
                <c:pt idx="1886">
                  <c:v>4499.6880000000001</c:v>
                </c:pt>
                <c:pt idx="1887">
                  <c:v>4452.6989999999996</c:v>
                </c:pt>
                <c:pt idx="1888">
                  <c:v>4463.5200000000004</c:v>
                </c:pt>
                <c:pt idx="1889">
                  <c:v>4475.4570000000003</c:v>
                </c:pt>
                <c:pt idx="1890">
                  <c:v>4474.8090000000002</c:v>
                </c:pt>
                <c:pt idx="1891">
                  <c:v>4468.7190000000001</c:v>
                </c:pt>
                <c:pt idx="1892">
                  <c:v>4512.6480000000001</c:v>
                </c:pt>
                <c:pt idx="1893">
                  <c:v>4556.9690000000001</c:v>
                </c:pt>
                <c:pt idx="1894">
                  <c:v>4537.8090000000002</c:v>
                </c:pt>
                <c:pt idx="1895">
                  <c:v>4513.18</c:v>
                </c:pt>
                <c:pt idx="1896">
                  <c:v>4437.2889999999998</c:v>
                </c:pt>
                <c:pt idx="1897">
                  <c:v>4381.4489999999996</c:v>
                </c:pt>
                <c:pt idx="1898">
                  <c:v>4376.4179999999997</c:v>
                </c:pt>
                <c:pt idx="1899">
                  <c:v>4415.5</c:v>
                </c:pt>
                <c:pt idx="1900">
                  <c:v>4383.0200000000004</c:v>
                </c:pt>
                <c:pt idx="1901">
                  <c:v>4401.68</c:v>
                </c:pt>
                <c:pt idx="1902">
                  <c:v>4485.0389999999998</c:v>
                </c:pt>
                <c:pt idx="1903">
                  <c:v>4551</c:v>
                </c:pt>
                <c:pt idx="1904">
                  <c:v>4530.2190000000001</c:v>
                </c:pt>
                <c:pt idx="1905">
                  <c:v>4527.2190000000001</c:v>
                </c:pt>
                <c:pt idx="1906">
                  <c:v>4545.6090000000004</c:v>
                </c:pt>
                <c:pt idx="1907">
                  <c:v>4488.6559999999999</c:v>
                </c:pt>
                <c:pt idx="1908">
                  <c:v>4479.3590000000004</c:v>
                </c:pt>
                <c:pt idx="1909">
                  <c:v>4471.1289999999999</c:v>
                </c:pt>
                <c:pt idx="1910">
                  <c:v>4433.0389999999998</c:v>
                </c:pt>
                <c:pt idx="1911">
                  <c:v>4412.1170000000002</c:v>
                </c:pt>
                <c:pt idx="1912">
                  <c:v>4457.9880000000003</c:v>
                </c:pt>
                <c:pt idx="1913">
                  <c:v>4489.7700000000004</c:v>
                </c:pt>
                <c:pt idx="1914">
                  <c:v>4470.2579999999998</c:v>
                </c:pt>
                <c:pt idx="1915">
                  <c:v>4513.0079999999998</c:v>
                </c:pt>
                <c:pt idx="1916">
                  <c:v>4524.2380000000003</c:v>
                </c:pt>
                <c:pt idx="1917">
                  <c:v>4491.8670000000002</c:v>
                </c:pt>
                <c:pt idx="1918">
                  <c:v>4524.4489999999996</c:v>
                </c:pt>
                <c:pt idx="1919">
                  <c:v>4528.7579999999998</c:v>
                </c:pt>
                <c:pt idx="1920">
                  <c:v>4474.1480000000001</c:v>
                </c:pt>
                <c:pt idx="1921">
                  <c:v>4447.5200000000004</c:v>
                </c:pt>
                <c:pt idx="1922">
                  <c:v>4517.6989999999996</c:v>
                </c:pt>
                <c:pt idx="1923">
                  <c:v>4542.5659999999998</c:v>
                </c:pt>
                <c:pt idx="1924">
                  <c:v>4557.5659999999998</c:v>
                </c:pt>
                <c:pt idx="1925">
                  <c:v>4538.3090000000002</c:v>
                </c:pt>
                <c:pt idx="1926">
                  <c:v>4472.2190000000001</c:v>
                </c:pt>
                <c:pt idx="1927">
                  <c:v>4522.6369999999997</c:v>
                </c:pt>
                <c:pt idx="1928">
                  <c:v>4445.2269999999999</c:v>
                </c:pt>
                <c:pt idx="1929">
                  <c:v>4482.75</c:v>
                </c:pt>
                <c:pt idx="1930">
                  <c:v>4412.0590000000002</c:v>
                </c:pt>
                <c:pt idx="1931">
                  <c:v>4360.8980000000001</c:v>
                </c:pt>
                <c:pt idx="1932">
                  <c:v>4252.9179999999997</c:v>
                </c:pt>
                <c:pt idx="1933">
                  <c:v>4244.5780000000004</c:v>
                </c:pt>
                <c:pt idx="1934">
                  <c:v>4239.18</c:v>
                </c:pt>
                <c:pt idx="1935">
                  <c:v>4315.6880000000001</c:v>
                </c:pt>
                <c:pt idx="1936">
                  <c:v>4237.0469999999996</c:v>
                </c:pt>
                <c:pt idx="1937">
                  <c:v>4288.6559999999999</c:v>
                </c:pt>
                <c:pt idx="1938">
                  <c:v>4229.1880000000001</c:v>
                </c:pt>
                <c:pt idx="1939">
                  <c:v>4202.777</c:v>
                </c:pt>
                <c:pt idx="1940">
                  <c:v>4276.7969999999996</c:v>
                </c:pt>
                <c:pt idx="1941">
                  <c:v>4364.2190000000001</c:v>
                </c:pt>
                <c:pt idx="1942">
                  <c:v>4275.18</c:v>
                </c:pt>
                <c:pt idx="1943">
                  <c:v>4161.2889999999998</c:v>
                </c:pt>
                <c:pt idx="1944">
                  <c:v>4255.7889999999998</c:v>
                </c:pt>
                <c:pt idx="1945">
                  <c:v>4195.598</c:v>
                </c:pt>
                <c:pt idx="1946">
                  <c:v>4183.0590000000002</c:v>
                </c:pt>
                <c:pt idx="1947">
                  <c:v>4062.33</c:v>
                </c:pt>
                <c:pt idx="1948">
                  <c:v>4157.1989999999996</c:v>
                </c:pt>
                <c:pt idx="1949">
                  <c:v>4173.2889999999998</c:v>
                </c:pt>
                <c:pt idx="1950">
                  <c:v>4175.0659999999998</c:v>
                </c:pt>
                <c:pt idx="1951">
                  <c:v>4226.5200000000004</c:v>
                </c:pt>
                <c:pt idx="1952">
                  <c:v>4225.8869999999997</c:v>
                </c:pt>
                <c:pt idx="1953">
                  <c:v>4238.6289999999999</c:v>
                </c:pt>
                <c:pt idx="1954">
                  <c:v>4240.9489999999996</c:v>
                </c:pt>
                <c:pt idx="1955">
                  <c:v>4170.68</c:v>
                </c:pt>
                <c:pt idx="1956">
                  <c:v>4193.5780000000004</c:v>
                </c:pt>
                <c:pt idx="1957">
                  <c:v>4246.1170000000002</c:v>
                </c:pt>
                <c:pt idx="1958">
                  <c:v>4294.5590000000002</c:v>
                </c:pt>
                <c:pt idx="1959">
                  <c:v>4295.9880000000003</c:v>
                </c:pt>
                <c:pt idx="1960">
                  <c:v>4324.348</c:v>
                </c:pt>
                <c:pt idx="1961">
                  <c:v>4235.4059999999999</c:v>
                </c:pt>
                <c:pt idx="1962">
                  <c:v>4256.1170000000002</c:v>
                </c:pt>
                <c:pt idx="1963">
                  <c:v>4162.4179999999997</c:v>
                </c:pt>
                <c:pt idx="1964">
                  <c:v>4136.4489999999996</c:v>
                </c:pt>
                <c:pt idx="1965">
                  <c:v>4197.348</c:v>
                </c:pt>
                <c:pt idx="1966">
                  <c:v>4210.6880000000001</c:v>
                </c:pt>
                <c:pt idx="1967">
                  <c:v>4249.0079999999998</c:v>
                </c:pt>
                <c:pt idx="1968">
                  <c:v>4221.34</c:v>
                </c:pt>
                <c:pt idx="1969">
                  <c:v>4184.6090000000004</c:v>
                </c:pt>
                <c:pt idx="1970">
                  <c:v>4264.4179999999997</c:v>
                </c:pt>
                <c:pt idx="1971">
                  <c:v>4389.3280000000004</c:v>
                </c:pt>
                <c:pt idx="1972">
                  <c:v>4366.1559999999999</c:v>
                </c:pt>
                <c:pt idx="1973">
                  <c:v>4370.348</c:v>
                </c:pt>
                <c:pt idx="1974">
                  <c:v>4360.6289999999999</c:v>
                </c:pt>
                <c:pt idx="1975">
                  <c:v>4328.8869999999997</c:v>
                </c:pt>
                <c:pt idx="1976">
                  <c:v>4364.3980000000001</c:v>
                </c:pt>
                <c:pt idx="1977">
                  <c:v>4388.9769999999999</c:v>
                </c:pt>
                <c:pt idx="1978">
                  <c:v>4381.7070000000003</c:v>
                </c:pt>
                <c:pt idx="1979">
                  <c:v>4409.6480000000001</c:v>
                </c:pt>
                <c:pt idx="1980">
                  <c:v>4427.0079999999998</c:v>
                </c:pt>
                <c:pt idx="1981">
                  <c:v>4421.5780000000004</c:v>
                </c:pt>
                <c:pt idx="1982">
                  <c:v>4420.3869999999997</c:v>
                </c:pt>
                <c:pt idx="1983">
                  <c:v>4455.3090000000002</c:v>
                </c:pt>
                <c:pt idx="1984">
                  <c:v>4435.8670000000002</c:v>
                </c:pt>
                <c:pt idx="1985">
                  <c:v>4447.5780000000004</c:v>
                </c:pt>
                <c:pt idx="1986">
                  <c:v>4442.6090000000004</c:v>
                </c:pt>
                <c:pt idx="1987">
                  <c:v>4473.5659999999998</c:v>
                </c:pt>
                <c:pt idx="1988">
                  <c:v>4476.0200000000004</c:v>
                </c:pt>
                <c:pt idx="1989">
                  <c:v>4434.9769999999999</c:v>
                </c:pt>
                <c:pt idx="1990">
                  <c:v>4420.9059999999999</c:v>
                </c:pt>
                <c:pt idx="1991">
                  <c:v>4441.7969999999996</c:v>
                </c:pt>
                <c:pt idx="1992">
                  <c:v>4420.3789999999999</c:v>
                </c:pt>
                <c:pt idx="1993">
                  <c:v>4411.2579999999998</c:v>
                </c:pt>
                <c:pt idx="1994">
                  <c:v>4356.2380000000003</c:v>
                </c:pt>
                <c:pt idx="1995">
                  <c:v>4378.4179999999997</c:v>
                </c:pt>
                <c:pt idx="1996">
                  <c:v>4357.1369999999997</c:v>
                </c:pt>
                <c:pt idx="1997">
                  <c:v>4412.1170000000002</c:v>
                </c:pt>
                <c:pt idx="1998">
                  <c:v>4440.2269999999999</c:v>
                </c:pt>
                <c:pt idx="1999">
                  <c:v>4471.4570000000003</c:v>
                </c:pt>
                <c:pt idx="2000">
                  <c:v>4462.9489999999996</c:v>
                </c:pt>
                <c:pt idx="2001">
                  <c:v>4489.7889999999998</c:v>
                </c:pt>
                <c:pt idx="2002">
                  <c:v>4415.2700000000004</c:v>
                </c:pt>
                <c:pt idx="2003">
                  <c:v>4410.0780000000004</c:v>
                </c:pt>
                <c:pt idx="2004">
                  <c:v>4392.7969999999996</c:v>
                </c:pt>
                <c:pt idx="2005">
                  <c:v>4407.34</c:v>
                </c:pt>
                <c:pt idx="2006">
                  <c:v>4400.34</c:v>
                </c:pt>
                <c:pt idx="2007">
                  <c:v>4363.598</c:v>
                </c:pt>
                <c:pt idx="2008">
                  <c:v>4297.8280000000004</c:v>
                </c:pt>
                <c:pt idx="2009">
                  <c:v>4302.8789999999999</c:v>
                </c:pt>
                <c:pt idx="2010">
                  <c:v>4311.9769999999999</c:v>
                </c:pt>
                <c:pt idx="2011">
                  <c:v>4338.277</c:v>
                </c:pt>
                <c:pt idx="2012">
                  <c:v>4301.4380000000001</c:v>
                </c:pt>
                <c:pt idx="2013">
                  <c:v>4282.3980000000001</c:v>
                </c:pt>
                <c:pt idx="2014">
                  <c:v>4226.6989999999996</c:v>
                </c:pt>
                <c:pt idx="2015">
                  <c:v>4277.2380000000003</c:v>
                </c:pt>
                <c:pt idx="2016">
                  <c:v>4195.5780000000004</c:v>
                </c:pt>
                <c:pt idx="2017">
                  <c:v>4208.9179999999997</c:v>
                </c:pt>
                <c:pt idx="2018">
                  <c:v>4268.527</c:v>
                </c:pt>
                <c:pt idx="2019">
                  <c:v>4238</c:v>
                </c:pt>
                <c:pt idx="2020">
                  <c:v>4224.4380000000001</c:v>
                </c:pt>
                <c:pt idx="2021">
                  <c:v>4321.7380000000003</c:v>
                </c:pt>
                <c:pt idx="2022">
                  <c:v>4347</c:v>
                </c:pt>
                <c:pt idx="2023">
                  <c:v>4394.9489999999996</c:v>
                </c:pt>
                <c:pt idx="2024">
                  <c:v>4371.6679999999997</c:v>
                </c:pt>
                <c:pt idx="2025">
                  <c:v>4339.098</c:v>
                </c:pt>
                <c:pt idx="2026">
                  <c:v>4410</c:v>
                </c:pt>
                <c:pt idx="2027">
                  <c:v>4414.6559999999999</c:v>
                </c:pt>
                <c:pt idx="2028">
                  <c:v>4446.34</c:v>
                </c:pt>
                <c:pt idx="2029">
                  <c:v>4465.5200000000004</c:v>
                </c:pt>
                <c:pt idx="2030">
                  <c:v>4449.9489999999996</c:v>
                </c:pt>
                <c:pt idx="2031">
                  <c:v>4469.4690000000001</c:v>
                </c:pt>
                <c:pt idx="2032">
                  <c:v>4370.7579999999998</c:v>
                </c:pt>
                <c:pt idx="2033">
                  <c:v>4384.6480000000001</c:v>
                </c:pt>
                <c:pt idx="2034">
                  <c:v>4312.4690000000001</c:v>
                </c:pt>
                <c:pt idx="2035">
                  <c:v>4309.1369999999997</c:v>
                </c:pt>
                <c:pt idx="2036">
                  <c:v>4301.34</c:v>
                </c:pt>
                <c:pt idx="2037">
                  <c:v>4314.6989999999996</c:v>
                </c:pt>
                <c:pt idx="2038">
                  <c:v>4384.5469999999996</c:v>
                </c:pt>
                <c:pt idx="2039">
                  <c:v>4388.3789999999999</c:v>
                </c:pt>
                <c:pt idx="2040">
                  <c:v>4404.6090000000004</c:v>
                </c:pt>
                <c:pt idx="2041">
                  <c:v>4404.6369999999997</c:v>
                </c:pt>
                <c:pt idx="2042">
                  <c:v>4399.7190000000001</c:v>
                </c:pt>
                <c:pt idx="2043">
                  <c:v>4339.2269999999999</c:v>
                </c:pt>
                <c:pt idx="2044">
                  <c:v>4333.4179999999997</c:v>
                </c:pt>
                <c:pt idx="2045">
                  <c:v>4270.527</c:v>
                </c:pt>
                <c:pt idx="2046">
                  <c:v>4283.3670000000002</c:v>
                </c:pt>
                <c:pt idx="2047">
                  <c:v>4295.2269999999999</c:v>
                </c:pt>
                <c:pt idx="2048">
                  <c:v>4258.3159999999998</c:v>
                </c:pt>
                <c:pt idx="2049">
                  <c:v>4237.6170000000002</c:v>
                </c:pt>
                <c:pt idx="2050">
                  <c:v>4225.3090000000002</c:v>
                </c:pt>
                <c:pt idx="2051">
                  <c:v>4236.68</c:v>
                </c:pt>
                <c:pt idx="2052">
                  <c:v>4140.9380000000001</c:v>
                </c:pt>
                <c:pt idx="2053">
                  <c:v>4108.34</c:v>
                </c:pt>
                <c:pt idx="2054">
                  <c:v>4065.76</c:v>
                </c:pt>
                <c:pt idx="2055">
                  <c:v>3995.17</c:v>
                </c:pt>
                <c:pt idx="2056">
                  <c:v>3703.05</c:v>
                </c:pt>
                <c:pt idx="2057">
                  <c:v>3753.68</c:v>
                </c:pt>
                <c:pt idx="2058">
                  <c:v>3577.99</c:v>
                </c:pt>
                <c:pt idx="2059">
                  <c:v>3809.07</c:v>
                </c:pt>
                <c:pt idx="2060">
                  <c:v>3777.06</c:v>
                </c:pt>
                <c:pt idx="2061">
                  <c:v>3765.41</c:v>
                </c:pt>
                <c:pt idx="2062">
                  <c:v>3810.01</c:v>
                </c:pt>
                <c:pt idx="2063">
                  <c:v>3789.31</c:v>
                </c:pt>
                <c:pt idx="2064">
                  <c:v>3792.8</c:v>
                </c:pt>
                <c:pt idx="2065">
                  <c:v>3867.47</c:v>
                </c:pt>
                <c:pt idx="2066">
                  <c:v>3867.16</c:v>
                </c:pt>
                <c:pt idx="2067">
                  <c:v>3717.08</c:v>
                </c:pt>
                <c:pt idx="2068">
                  <c:v>3760.12</c:v>
                </c:pt>
                <c:pt idx="2069">
                  <c:v>3699.29</c:v>
                </c:pt>
                <c:pt idx="2070">
                  <c:v>3701.17</c:v>
                </c:pt>
                <c:pt idx="2071">
                  <c:v>3678.16</c:v>
                </c:pt>
                <c:pt idx="2072">
                  <c:v>3803.76</c:v>
                </c:pt>
                <c:pt idx="2073">
                  <c:v>3803.21</c:v>
                </c:pt>
                <c:pt idx="2074">
                  <c:v>3797.89</c:v>
                </c:pt>
                <c:pt idx="2075">
                  <c:v>3719.28</c:v>
                </c:pt>
                <c:pt idx="2076">
                  <c:v>3795.12</c:v>
                </c:pt>
                <c:pt idx="2077">
                  <c:v>3805.27</c:v>
                </c:pt>
                <c:pt idx="2078">
                  <c:v>3758.47</c:v>
                </c:pt>
                <c:pt idx="2079">
                  <c:v>3778.21</c:v>
                </c:pt>
                <c:pt idx="2080">
                  <c:v>3737.11</c:v>
                </c:pt>
                <c:pt idx="2081">
                  <c:v>3798.99</c:v>
                </c:pt>
                <c:pt idx="2082">
                  <c:v>3855.03</c:v>
                </c:pt>
                <c:pt idx="2083">
                  <c:v>3856.69</c:v>
                </c:pt>
                <c:pt idx="2084">
                  <c:v>3784.27</c:v>
                </c:pt>
                <c:pt idx="2085">
                  <c:v>3724.5</c:v>
                </c:pt>
                <c:pt idx="2086">
                  <c:v>3675.51</c:v>
                </c:pt>
                <c:pt idx="2087">
                  <c:v>3610.2</c:v>
                </c:pt>
                <c:pt idx="2088">
                  <c:v>3684.54</c:v>
                </c:pt>
                <c:pt idx="2089">
                  <c:v>3617.68</c:v>
                </c:pt>
                <c:pt idx="2090">
                  <c:v>3576.68</c:v>
                </c:pt>
                <c:pt idx="2091">
                  <c:v>3546.1</c:v>
                </c:pt>
                <c:pt idx="2092">
                  <c:v>3606.59</c:v>
                </c:pt>
                <c:pt idx="2093">
                  <c:v>3647.64</c:v>
                </c:pt>
                <c:pt idx="2094">
                  <c:v>3599.58</c:v>
                </c:pt>
                <c:pt idx="2095">
                  <c:v>3566.59</c:v>
                </c:pt>
                <c:pt idx="2096">
                  <c:v>3431.82</c:v>
                </c:pt>
                <c:pt idx="2097">
                  <c:v>3558.66</c:v>
                </c:pt>
                <c:pt idx="2098">
                  <c:v>3529.54</c:v>
                </c:pt>
                <c:pt idx="2099">
                  <c:v>3505.9</c:v>
                </c:pt>
                <c:pt idx="2100">
                  <c:v>3632.59</c:v>
                </c:pt>
                <c:pt idx="2101">
                  <c:v>3611.45</c:v>
                </c:pt>
                <c:pt idx="2102">
                  <c:v>3652.11</c:v>
                </c:pt>
                <c:pt idx="2103">
                  <c:v>3641.05</c:v>
                </c:pt>
                <c:pt idx="2104">
                  <c:v>3628.06</c:v>
                </c:pt>
                <c:pt idx="2105">
                  <c:v>3753.55</c:v>
                </c:pt>
                <c:pt idx="2106">
                  <c:v>3797.9</c:v>
                </c:pt>
                <c:pt idx="2107">
                  <c:v>3774.94</c:v>
                </c:pt>
                <c:pt idx="2108">
                  <c:v>3795.2</c:v>
                </c:pt>
                <c:pt idx="2109">
                  <c:v>3828.46</c:v>
                </c:pt>
                <c:pt idx="2110">
                  <c:v>3810.51</c:v>
                </c:pt>
                <c:pt idx="2111">
                  <c:v>3775.93</c:v>
                </c:pt>
                <c:pt idx="2112">
                  <c:v>3758.05</c:v>
                </c:pt>
                <c:pt idx="2113">
                  <c:v>3699.99</c:v>
                </c:pt>
                <c:pt idx="2114">
                  <c:v>3671.28</c:v>
                </c:pt>
                <c:pt idx="2115">
                  <c:v>3690.75</c:v>
                </c:pt>
                <c:pt idx="2116">
                  <c:v>3748.56</c:v>
                </c:pt>
                <c:pt idx="2117">
                  <c:v>3725.23</c:v>
                </c:pt>
                <c:pt idx="2118">
                  <c:v>3808.59</c:v>
                </c:pt>
                <c:pt idx="2119">
                  <c:v>3769.89</c:v>
                </c:pt>
                <c:pt idx="2120">
                  <c:v>3736.12</c:v>
                </c:pt>
                <c:pt idx="2121">
                  <c:v>3763.55</c:v>
                </c:pt>
                <c:pt idx="2122">
                  <c:v>3761.96</c:v>
                </c:pt>
                <c:pt idx="2123">
                  <c:v>3794.39</c:v>
                </c:pt>
                <c:pt idx="2124">
                  <c:v>3814.76</c:v>
                </c:pt>
                <c:pt idx="2125">
                  <c:v>3793.63</c:v>
                </c:pt>
                <c:pt idx="2126">
                  <c:v>3825.02</c:v>
                </c:pt>
                <c:pt idx="2127">
                  <c:v>3825.02</c:v>
                </c:pt>
                <c:pt idx="2128">
                  <c:v>3877.5</c:v>
                </c:pt>
                <c:pt idx="2129">
                  <c:v>3872.15</c:v>
                </c:pt>
                <c:pt idx="2130">
                  <c:v>3845.08</c:v>
                </c:pt>
                <c:pt idx="2131">
                  <c:v>3871.78</c:v>
                </c:pt>
                <c:pt idx="2132">
                  <c:v>3855.86</c:v>
                </c:pt>
                <c:pt idx="2133">
                  <c:v>3801.59</c:v>
                </c:pt>
                <c:pt idx="2134">
                  <c:v>3812.69</c:v>
                </c:pt>
                <c:pt idx="2135">
                  <c:v>3817.07</c:v>
                </c:pt>
                <c:pt idx="2136">
                  <c:v>3857.46</c:v>
                </c:pt>
                <c:pt idx="2137">
                  <c:v>3854.86</c:v>
                </c:pt>
                <c:pt idx="2138">
                  <c:v>3862.91</c:v>
                </c:pt>
                <c:pt idx="2139">
                  <c:v>3882.28</c:v>
                </c:pt>
                <c:pt idx="2140">
                  <c:v>3822.31</c:v>
                </c:pt>
                <c:pt idx="2141">
                  <c:v>3794.13</c:v>
                </c:pt>
                <c:pt idx="2142">
                  <c:v>3793.03</c:v>
                </c:pt>
                <c:pt idx="2143">
                  <c:v>3725.82</c:v>
                </c:pt>
                <c:pt idx="2144">
                  <c:v>3724.9</c:v>
                </c:pt>
                <c:pt idx="2145">
                  <c:v>3711.03</c:v>
                </c:pt>
                <c:pt idx="2146">
                  <c:v>3743.18</c:v>
                </c:pt>
                <c:pt idx="2147">
                  <c:v>3752.24</c:v>
                </c:pt>
                <c:pt idx="2148">
                  <c:v>3777.85</c:v>
                </c:pt>
                <c:pt idx="2149">
                  <c:v>3720.5</c:v>
                </c:pt>
                <c:pt idx="2150">
                  <c:v>3737.34</c:v>
                </c:pt>
                <c:pt idx="2151">
                  <c:v>3699.05</c:v>
                </c:pt>
                <c:pt idx="2152">
                  <c:v>3682.83</c:v>
                </c:pt>
                <c:pt idx="2153">
                  <c:v>3596.7</c:v>
                </c:pt>
                <c:pt idx="2154">
                  <c:v>3597.34</c:v>
                </c:pt>
                <c:pt idx="2155">
                  <c:v>3574.7</c:v>
                </c:pt>
                <c:pt idx="2156">
                  <c:v>3509.39</c:v>
                </c:pt>
                <c:pt idx="2157">
                  <c:v>3542.59</c:v>
                </c:pt>
                <c:pt idx="2158">
                  <c:v>3562.67</c:v>
                </c:pt>
                <c:pt idx="2159">
                  <c:v>3532.83</c:v>
                </c:pt>
                <c:pt idx="2160">
                  <c:v>3555.58</c:v>
                </c:pt>
                <c:pt idx="2161">
                  <c:v>3507.97</c:v>
                </c:pt>
                <c:pt idx="2162">
                  <c:v>3486.71</c:v>
                </c:pt>
                <c:pt idx="2163">
                  <c:v>3426.58</c:v>
                </c:pt>
                <c:pt idx="2164">
                  <c:v>3427.33</c:v>
                </c:pt>
                <c:pt idx="2165">
                  <c:v>3404.52</c:v>
                </c:pt>
                <c:pt idx="2166">
                  <c:v>3460.4</c:v>
                </c:pt>
                <c:pt idx="2167">
                  <c:v>3366.35</c:v>
                </c:pt>
                <c:pt idx="2168">
                  <c:v>3340.27</c:v>
                </c:pt>
                <c:pt idx="2169">
                  <c:v>3352.81</c:v>
                </c:pt>
                <c:pt idx="2170">
                  <c:v>3292.86</c:v>
                </c:pt>
                <c:pt idx="2171">
                  <c:v>3288.52</c:v>
                </c:pt>
                <c:pt idx="2172">
                  <c:v>3330.9</c:v>
                </c:pt>
                <c:pt idx="2173">
                  <c:v>3275.2</c:v>
                </c:pt>
                <c:pt idx="2174">
                  <c:v>3332.66</c:v>
                </c:pt>
                <c:pt idx="2175">
                  <c:v>3287.6</c:v>
                </c:pt>
                <c:pt idx="2176">
                  <c:v>3342.48</c:v>
                </c:pt>
                <c:pt idx="2177">
                  <c:v>3283.01</c:v>
                </c:pt>
                <c:pt idx="2178">
                  <c:v>3197.78</c:v>
                </c:pt>
                <c:pt idx="2179">
                  <c:v>3216.24</c:v>
                </c:pt>
                <c:pt idx="2180">
                  <c:v>3142.73</c:v>
                </c:pt>
                <c:pt idx="2181">
                  <c:v>3174.76</c:v>
                </c:pt>
                <c:pt idx="2182">
                  <c:v>3256.09</c:v>
                </c:pt>
                <c:pt idx="2183">
                  <c:v>3321.53</c:v>
                </c:pt>
                <c:pt idx="2184">
                  <c:v>3333.92</c:v>
                </c:pt>
                <c:pt idx="2185">
                  <c:v>3326.24</c:v>
                </c:pt>
                <c:pt idx="2186">
                  <c:v>3387.5</c:v>
                </c:pt>
                <c:pt idx="2187">
                  <c:v>3354.58</c:v>
                </c:pt>
                <c:pt idx="2188">
                  <c:v>3351.13</c:v>
                </c:pt>
                <c:pt idx="2189">
                  <c:v>3313.41</c:v>
                </c:pt>
                <c:pt idx="2190">
                  <c:v>3324.86</c:v>
                </c:pt>
                <c:pt idx="2191">
                  <c:v>3367.33</c:v>
                </c:pt>
                <c:pt idx="2192">
                  <c:v>3367.82</c:v>
                </c:pt>
                <c:pt idx="2193">
                  <c:v>3316.61</c:v>
                </c:pt>
                <c:pt idx="2194">
                  <c:v>3289.26</c:v>
                </c:pt>
                <c:pt idx="2195">
                  <c:v>3380.09</c:v>
                </c:pt>
                <c:pt idx="2196">
                  <c:v>3409.02</c:v>
                </c:pt>
                <c:pt idx="2197">
                  <c:v>3397.25</c:v>
                </c:pt>
                <c:pt idx="2198">
                  <c:v>3408.48</c:v>
                </c:pt>
                <c:pt idx="2199">
                  <c:v>3445.66</c:v>
                </c:pt>
                <c:pt idx="2200">
                  <c:v>3436.85</c:v>
                </c:pt>
                <c:pt idx="2201">
                  <c:v>3354.75</c:v>
                </c:pt>
                <c:pt idx="2202">
                  <c:v>3356.84</c:v>
                </c:pt>
                <c:pt idx="2203">
                  <c:v>3367.62</c:v>
                </c:pt>
                <c:pt idx="2204">
                  <c:v>3366.09</c:v>
                </c:pt>
                <c:pt idx="2205">
                  <c:v>3279.75</c:v>
                </c:pt>
                <c:pt idx="2206">
                  <c:v>3295.28</c:v>
                </c:pt>
                <c:pt idx="2207">
                  <c:v>3248.92</c:v>
                </c:pt>
                <c:pt idx="2208">
                  <c:v>3312.41</c:v>
                </c:pt>
                <c:pt idx="2209">
                  <c:v>3280.41</c:v>
                </c:pt>
                <c:pt idx="2210">
                  <c:v>3297.42</c:v>
                </c:pt>
                <c:pt idx="2211">
                  <c:v>3299.15</c:v>
                </c:pt>
                <c:pt idx="2212">
                  <c:v>3359.42</c:v>
                </c:pt>
                <c:pt idx="2213">
                  <c:v>3365.63</c:v>
                </c:pt>
                <c:pt idx="2214">
                  <c:v>3364.4</c:v>
                </c:pt>
                <c:pt idx="2215">
                  <c:v>3416.46</c:v>
                </c:pt>
                <c:pt idx="2216">
                  <c:v>3368.97</c:v>
                </c:pt>
                <c:pt idx="2217">
                  <c:v>3274.82</c:v>
                </c:pt>
                <c:pt idx="2218">
                  <c:v>3185.83</c:v>
                </c:pt>
                <c:pt idx="2219">
                  <c:v>3284.12</c:v>
                </c:pt>
                <c:pt idx="2220">
                  <c:v>3261.07</c:v>
                </c:pt>
                <c:pt idx="2221">
                  <c:v>3242.02</c:v>
                </c:pt>
                <c:pt idx="2222">
                  <c:v>3222.1</c:v>
                </c:pt>
                <c:pt idx="2223">
                  <c:v>3278.02</c:v>
                </c:pt>
                <c:pt idx="2224">
                  <c:v>3151.17</c:v>
                </c:pt>
                <c:pt idx="2225">
                  <c:v>3088.43</c:v>
                </c:pt>
                <c:pt idx="2226">
                  <c:v>3018.77</c:v>
                </c:pt>
                <c:pt idx="2227">
                  <c:v>3000.83</c:v>
                </c:pt>
                <c:pt idx="2228">
                  <c:v>3253.52</c:v>
                </c:pt>
                <c:pt idx="2229">
                  <c:v>3181.77</c:v>
                </c:pt>
                <c:pt idx="2230">
                  <c:v>3139.83</c:v>
                </c:pt>
                <c:pt idx="2231">
                  <c:v>3119.83</c:v>
                </c:pt>
                <c:pt idx="2232">
                  <c:v>3207.11</c:v>
                </c:pt>
                <c:pt idx="2233">
                  <c:v>3156.46</c:v>
                </c:pt>
                <c:pt idx="2234">
                  <c:v>3008.19</c:v>
                </c:pt>
                <c:pt idx="2235">
                  <c:v>3038.2</c:v>
                </c:pt>
                <c:pt idx="2236">
                  <c:v>3067.35</c:v>
                </c:pt>
                <c:pt idx="2237">
                  <c:v>3007.51</c:v>
                </c:pt>
                <c:pt idx="2238">
                  <c:v>3113.82</c:v>
                </c:pt>
                <c:pt idx="2239">
                  <c:v>2868.97</c:v>
                </c:pt>
                <c:pt idx="2240">
                  <c:v>2879.45</c:v>
                </c:pt>
                <c:pt idx="2241">
                  <c:v>2694.55</c:v>
                </c:pt>
                <c:pt idx="2242">
                  <c:v>2629.04</c:v>
                </c:pt>
                <c:pt idx="2243">
                  <c:v>2421.87</c:v>
                </c:pt>
                <c:pt idx="2244">
                  <c:v>2688.32</c:v>
                </c:pt>
                <c:pt idx="2245">
                  <c:v>2756.74</c:v>
                </c:pt>
                <c:pt idx="2246">
                  <c:v>2578.06</c:v>
                </c:pt>
                <c:pt idx="2247">
                  <c:v>2423.8000000000002</c:v>
                </c:pt>
                <c:pt idx="2248">
                  <c:v>2532.17</c:v>
                </c:pt>
                <c:pt idx="2249">
                  <c:v>2613.6799999999998</c:v>
                </c:pt>
                <c:pt idx="2250">
                  <c:v>2598.9699999999998</c:v>
                </c:pt>
                <c:pt idx="2251">
                  <c:v>2457.9699999999998</c:v>
                </c:pt>
                <c:pt idx="2252">
                  <c:v>2452.0300000000002</c:v>
                </c:pt>
                <c:pt idx="2253">
                  <c:v>2333.2800000000002</c:v>
                </c:pt>
                <c:pt idx="2254">
                  <c:v>2293.0500000000002</c:v>
                </c:pt>
                <c:pt idx="2255">
                  <c:v>2381.6799999999998</c:v>
                </c:pt>
                <c:pt idx="2256">
                  <c:v>2515.2399999999998</c:v>
                </c:pt>
                <c:pt idx="2257">
                  <c:v>2528.04</c:v>
                </c:pt>
                <c:pt idx="2258">
                  <c:v>2591.7600000000002</c:v>
                </c:pt>
                <c:pt idx="2259">
                  <c:v>2610.04</c:v>
                </c:pt>
                <c:pt idx="2260">
                  <c:v>2755.12</c:v>
                </c:pt>
                <c:pt idx="2261">
                  <c:v>2710.65</c:v>
                </c:pt>
                <c:pt idx="2262">
                  <c:v>2542.04</c:v>
                </c:pt>
                <c:pt idx="2263">
                  <c:v>2602.54</c:v>
                </c:pt>
                <c:pt idx="2264">
                  <c:v>2625.84</c:v>
                </c:pt>
                <c:pt idx="2265">
                  <c:v>2483.61</c:v>
                </c:pt>
                <c:pt idx="2266">
                  <c:v>2400.7399999999998</c:v>
                </c:pt>
                <c:pt idx="2267">
                  <c:v>2429.94</c:v>
                </c:pt>
                <c:pt idx="2268">
                  <c:v>2456.4299999999998</c:v>
                </c:pt>
                <c:pt idx="2269">
                  <c:v>2364.83</c:v>
                </c:pt>
                <c:pt idx="2270">
                  <c:v>2390.1</c:v>
                </c:pt>
                <c:pt idx="2271">
                  <c:v>2295.36</c:v>
                </c:pt>
                <c:pt idx="2272">
                  <c:v>2225.9899999999998</c:v>
                </c:pt>
                <c:pt idx="2273">
                  <c:v>2165.91</c:v>
                </c:pt>
                <c:pt idx="2274">
                  <c:v>2380.3000000000002</c:v>
                </c:pt>
                <c:pt idx="2275">
                  <c:v>2385.9</c:v>
                </c:pt>
                <c:pt idx="2276">
                  <c:v>2373.8200000000002</c:v>
                </c:pt>
                <c:pt idx="2277">
                  <c:v>2427.9699999999998</c:v>
                </c:pt>
                <c:pt idx="2278">
                  <c:v>2430.31</c:v>
                </c:pt>
                <c:pt idx="2279">
                  <c:v>2288.39</c:v>
                </c:pt>
                <c:pt idx="2280">
                  <c:v>2354.13</c:v>
                </c:pt>
                <c:pt idx="2281">
                  <c:v>2369.52</c:v>
                </c:pt>
                <c:pt idx="2282">
                  <c:v>2368.7199999999998</c:v>
                </c:pt>
                <c:pt idx="2283">
                  <c:v>2252.09</c:v>
                </c:pt>
                <c:pt idx="2284">
                  <c:v>2449.2800000000002</c:v>
                </c:pt>
                <c:pt idx="2285">
                  <c:v>2480.79</c:v>
                </c:pt>
                <c:pt idx="2286">
                  <c:v>2495.58</c:v>
                </c:pt>
                <c:pt idx="2287">
                  <c:v>2485.39</c:v>
                </c:pt>
                <c:pt idx="2288">
                  <c:v>2418.91</c:v>
                </c:pt>
                <c:pt idx="2289">
                  <c:v>2407.4699999999998</c:v>
                </c:pt>
                <c:pt idx="2290">
                  <c:v>2450.36</c:v>
                </c:pt>
                <c:pt idx="2291">
                  <c:v>2444.46</c:v>
                </c:pt>
                <c:pt idx="2292">
                  <c:v>2452.42</c:v>
                </c:pt>
                <c:pt idx="2293">
                  <c:v>2444.14</c:v>
                </c:pt>
                <c:pt idx="2294">
                  <c:v>2397.65</c:v>
                </c:pt>
                <c:pt idx="2295">
                  <c:v>2382.14</c:v>
                </c:pt>
                <c:pt idx="2296">
                  <c:v>2377.42</c:v>
                </c:pt>
                <c:pt idx="2297">
                  <c:v>2388.3000000000002</c:v>
                </c:pt>
                <c:pt idx="2298">
                  <c:v>2451.48</c:v>
                </c:pt>
                <c:pt idx="2299">
                  <c:v>2447.62</c:v>
                </c:pt>
                <c:pt idx="2300">
                  <c:v>2536.4699999999998</c:v>
                </c:pt>
                <c:pt idx="2301">
                  <c:v>2553.41</c:v>
                </c:pt>
                <c:pt idx="2302">
                  <c:v>2578.4299999999998</c:v>
                </c:pt>
                <c:pt idx="2303">
                  <c:v>2538.5500000000002</c:v>
                </c:pt>
                <c:pt idx="2304">
                  <c:v>2516.56</c:v>
                </c:pt>
                <c:pt idx="2305">
                  <c:v>2486.59</c:v>
                </c:pt>
                <c:pt idx="2306">
                  <c:v>2451.87</c:v>
                </c:pt>
                <c:pt idx="2307">
                  <c:v>2411.2800000000002</c:v>
                </c:pt>
                <c:pt idx="2308">
                  <c:v>2298.46</c:v>
                </c:pt>
                <c:pt idx="2309">
                  <c:v>2257.67</c:v>
                </c:pt>
                <c:pt idx="2310">
                  <c:v>2281.4499999999998</c:v>
                </c:pt>
                <c:pt idx="2311">
                  <c:v>2252.39</c:v>
                </c:pt>
                <c:pt idx="2312">
                  <c:v>2200.8000000000002</c:v>
                </c:pt>
                <c:pt idx="2313">
                  <c:v>2188.4299999999998</c:v>
                </c:pt>
                <c:pt idx="2314">
                  <c:v>2160.0700000000002</c:v>
                </c:pt>
                <c:pt idx="2315">
                  <c:v>2147.87</c:v>
                </c:pt>
                <c:pt idx="2316">
                  <c:v>2226.77</c:v>
                </c:pt>
                <c:pt idx="2317">
                  <c:v>2224.62</c:v>
                </c:pt>
                <c:pt idx="2318">
                  <c:v>2322.7800000000002</c:v>
                </c:pt>
                <c:pt idx="2319">
                  <c:v>2269.4</c:v>
                </c:pt>
                <c:pt idx="2320">
                  <c:v>2236.98</c:v>
                </c:pt>
                <c:pt idx="2321">
                  <c:v>2198.7399999999998</c:v>
                </c:pt>
                <c:pt idx="2322">
                  <c:v>2244.89</c:v>
                </c:pt>
                <c:pt idx="2323">
                  <c:v>2297.73</c:v>
                </c:pt>
                <c:pt idx="2324">
                  <c:v>2293.23</c:v>
                </c:pt>
                <c:pt idx="2325">
                  <c:v>2343.66</c:v>
                </c:pt>
                <c:pt idx="2326">
                  <c:v>2348.9499999999998</c:v>
                </c:pt>
                <c:pt idx="2327">
                  <c:v>2268.15</c:v>
                </c:pt>
                <c:pt idx="2328">
                  <c:v>2267.9</c:v>
                </c:pt>
                <c:pt idx="2329">
                  <c:v>2214.9499999999998</c:v>
                </c:pt>
                <c:pt idx="2330">
                  <c:v>2228.29</c:v>
                </c:pt>
                <c:pt idx="2331">
                  <c:v>2193.64</c:v>
                </c:pt>
                <c:pt idx="2332">
                  <c:v>2119.98</c:v>
                </c:pt>
                <c:pt idx="2333">
                  <c:v>2118.4699999999998</c:v>
                </c:pt>
                <c:pt idx="2334">
                  <c:v>2114.84</c:v>
                </c:pt>
                <c:pt idx="2335">
                  <c:v>2011.68</c:v>
                </c:pt>
                <c:pt idx="2336">
                  <c:v>1991.63</c:v>
                </c:pt>
                <c:pt idx="2337">
                  <c:v>1977.5</c:v>
                </c:pt>
                <c:pt idx="2338">
                  <c:v>1965.26</c:v>
                </c:pt>
                <c:pt idx="2339">
                  <c:v>2021.14</c:v>
                </c:pt>
                <c:pt idx="2340">
                  <c:v>1976.23</c:v>
                </c:pt>
                <c:pt idx="2341">
                  <c:v>1882.79</c:v>
                </c:pt>
                <c:pt idx="2342">
                  <c:v>1864.73</c:v>
                </c:pt>
                <c:pt idx="2343">
                  <c:v>1943.46</c:v>
                </c:pt>
                <c:pt idx="2344">
                  <c:v>1852.25</c:v>
                </c:pt>
                <c:pt idx="2345">
                  <c:v>1817.24</c:v>
                </c:pt>
                <c:pt idx="2346">
                  <c:v>1809.98</c:v>
                </c:pt>
                <c:pt idx="2347">
                  <c:v>1919.53</c:v>
                </c:pt>
                <c:pt idx="2348">
                  <c:v>1932.79</c:v>
                </c:pt>
                <c:pt idx="2349">
                  <c:v>1962.64</c:v>
                </c:pt>
                <c:pt idx="2350">
                  <c:v>1969.52</c:v>
                </c:pt>
                <c:pt idx="2351">
                  <c:v>2033.72</c:v>
                </c:pt>
                <c:pt idx="2352">
                  <c:v>2012.25</c:v>
                </c:pt>
                <c:pt idx="2353">
                  <c:v>2019.19</c:v>
                </c:pt>
                <c:pt idx="2354">
                  <c:v>2039.58</c:v>
                </c:pt>
                <c:pt idx="2355">
                  <c:v>2050.96</c:v>
                </c:pt>
                <c:pt idx="2356">
                  <c:v>2121.7199999999998</c:v>
                </c:pt>
                <c:pt idx="2357">
                  <c:v>2127.37</c:v>
                </c:pt>
                <c:pt idx="2358">
                  <c:v>2149.1799999999998</c:v>
                </c:pt>
                <c:pt idx="2359">
                  <c:v>2156.9699999999998</c:v>
                </c:pt>
                <c:pt idx="2360">
                  <c:v>2118.7600000000002</c:v>
                </c:pt>
                <c:pt idx="2361">
                  <c:v>2010.61</c:v>
                </c:pt>
                <c:pt idx="2362">
                  <c:v>2071.13</c:v>
                </c:pt>
                <c:pt idx="2363">
                  <c:v>2097.5700000000002</c:v>
                </c:pt>
                <c:pt idx="2364">
                  <c:v>2216.4899999999998</c:v>
                </c:pt>
                <c:pt idx="2365">
                  <c:v>2198.75</c:v>
                </c:pt>
                <c:pt idx="2366">
                  <c:v>2179.73</c:v>
                </c:pt>
                <c:pt idx="2367">
                  <c:v>2165.56</c:v>
                </c:pt>
                <c:pt idx="2368">
                  <c:v>2186.79</c:v>
                </c:pt>
                <c:pt idx="2369">
                  <c:v>2247.89</c:v>
                </c:pt>
                <c:pt idx="2370">
                  <c:v>2278.65</c:v>
                </c:pt>
                <c:pt idx="2371">
                  <c:v>2262.96</c:v>
                </c:pt>
                <c:pt idx="2372">
                  <c:v>2300.5100000000002</c:v>
                </c:pt>
                <c:pt idx="2373">
                  <c:v>2341.15</c:v>
                </c:pt>
                <c:pt idx="2374">
                  <c:v>2249.44</c:v>
                </c:pt>
                <c:pt idx="2375">
                  <c:v>2243.63</c:v>
                </c:pt>
                <c:pt idx="2376">
                  <c:v>2285.69</c:v>
                </c:pt>
                <c:pt idx="2377">
                  <c:v>2259.54</c:v>
                </c:pt>
                <c:pt idx="2378">
                  <c:v>2319.89</c:v>
                </c:pt>
                <c:pt idx="2379">
                  <c:v>2317.36</c:v>
                </c:pt>
                <c:pt idx="2380">
                  <c:v>2280.52</c:v>
                </c:pt>
                <c:pt idx="2381">
                  <c:v>2334.59</c:v>
                </c:pt>
                <c:pt idx="2382">
                  <c:v>2375.34</c:v>
                </c:pt>
                <c:pt idx="2383">
                  <c:v>2375.34</c:v>
                </c:pt>
                <c:pt idx="2384">
                  <c:v>2419.5300000000002</c:v>
                </c:pt>
                <c:pt idx="2385">
                  <c:v>2407.5500000000002</c:v>
                </c:pt>
                <c:pt idx="2386">
                  <c:v>2437.27</c:v>
                </c:pt>
                <c:pt idx="2387">
                  <c:v>2406.08</c:v>
                </c:pt>
                <c:pt idx="2388">
                  <c:v>2462.39</c:v>
                </c:pt>
                <c:pt idx="2389">
                  <c:v>2433.59</c:v>
                </c:pt>
                <c:pt idx="2390">
                  <c:v>2424.34</c:v>
                </c:pt>
                <c:pt idx="2391">
                  <c:v>2357.3000000000002</c:v>
                </c:pt>
                <c:pt idx="2392">
                  <c:v>2353.5300000000002</c:v>
                </c:pt>
                <c:pt idx="2393">
                  <c:v>2364.1</c:v>
                </c:pt>
                <c:pt idx="2394">
                  <c:v>2422.7399999999998</c:v>
                </c:pt>
                <c:pt idx="2395">
                  <c:v>2459.59</c:v>
                </c:pt>
                <c:pt idx="2396">
                  <c:v>2487.17</c:v>
                </c:pt>
                <c:pt idx="2397">
                  <c:v>2423.7199999999998</c:v>
                </c:pt>
                <c:pt idx="2398">
                  <c:v>2433.52</c:v>
                </c:pt>
                <c:pt idx="2399">
                  <c:v>2440.23</c:v>
                </c:pt>
                <c:pt idx="2400">
                  <c:v>2468.4499999999998</c:v>
                </c:pt>
                <c:pt idx="2401">
                  <c:v>2479.48</c:v>
                </c:pt>
                <c:pt idx="2402">
                  <c:v>2453.15</c:v>
                </c:pt>
                <c:pt idx="2403">
                  <c:v>2451.2399999999998</c:v>
                </c:pt>
                <c:pt idx="2404">
                  <c:v>2537.35</c:v>
                </c:pt>
                <c:pt idx="2405">
                  <c:v>2534.17</c:v>
                </c:pt>
                <c:pt idx="2406">
                  <c:v>2483.39</c:v>
                </c:pt>
                <c:pt idx="2407">
                  <c:v>2487.08</c:v>
                </c:pt>
                <c:pt idx="2408">
                  <c:v>2503.17</c:v>
                </c:pt>
                <c:pt idx="2409">
                  <c:v>2468.37</c:v>
                </c:pt>
                <c:pt idx="2410">
                  <c:v>2479.38</c:v>
                </c:pt>
                <c:pt idx="2411">
                  <c:v>2500.94</c:v>
                </c:pt>
                <c:pt idx="2412">
                  <c:v>2522.33</c:v>
                </c:pt>
                <c:pt idx="2413">
                  <c:v>2509.2199999999998</c:v>
                </c:pt>
                <c:pt idx="2414">
                  <c:v>2431.4</c:v>
                </c:pt>
                <c:pt idx="2415">
                  <c:v>2425.9699999999998</c:v>
                </c:pt>
                <c:pt idx="2416">
                  <c:v>2383.71</c:v>
                </c:pt>
                <c:pt idx="2417">
                  <c:v>2414.44</c:v>
                </c:pt>
                <c:pt idx="2418">
                  <c:v>2434.77</c:v>
                </c:pt>
                <c:pt idx="2419">
                  <c:v>2359.2800000000002</c:v>
                </c:pt>
                <c:pt idx="2420">
                  <c:v>2353.48</c:v>
                </c:pt>
                <c:pt idx="2421">
                  <c:v>2418.46</c:v>
                </c:pt>
                <c:pt idx="2422">
                  <c:v>2402.3200000000002</c:v>
                </c:pt>
                <c:pt idx="2423">
                  <c:v>2389.91</c:v>
                </c:pt>
                <c:pt idx="2424">
                  <c:v>2437.7199999999998</c:v>
                </c:pt>
                <c:pt idx="2425">
                  <c:v>2401.69</c:v>
                </c:pt>
                <c:pt idx="2426">
                  <c:v>2449.73</c:v>
                </c:pt>
                <c:pt idx="2427">
                  <c:v>2369.65</c:v>
                </c:pt>
                <c:pt idx="2428">
                  <c:v>2376.48</c:v>
                </c:pt>
                <c:pt idx="2429">
                  <c:v>2343.88</c:v>
                </c:pt>
                <c:pt idx="2430">
                  <c:v>2320.9</c:v>
                </c:pt>
                <c:pt idx="2431">
                  <c:v>2291.33</c:v>
                </c:pt>
                <c:pt idx="2432">
                  <c:v>2313.87</c:v>
                </c:pt>
                <c:pt idx="2433">
                  <c:v>2281.4699999999998</c:v>
                </c:pt>
                <c:pt idx="2434">
                  <c:v>2345.2199999999998</c:v>
                </c:pt>
                <c:pt idx="2435">
                  <c:v>2370.71</c:v>
                </c:pt>
                <c:pt idx="2436">
                  <c:v>2451.02</c:v>
                </c:pt>
                <c:pt idx="2437">
                  <c:v>2458.9699999999998</c:v>
                </c:pt>
                <c:pt idx="2438">
                  <c:v>2469.1999999999998</c:v>
                </c:pt>
                <c:pt idx="2439">
                  <c:v>2500.69</c:v>
                </c:pt>
                <c:pt idx="2440">
                  <c:v>2519.9899999999998</c:v>
                </c:pt>
                <c:pt idx="2441">
                  <c:v>2528.85</c:v>
                </c:pt>
                <c:pt idx="2442">
                  <c:v>2585.79</c:v>
                </c:pt>
                <c:pt idx="2443">
                  <c:v>2582.7600000000002</c:v>
                </c:pt>
                <c:pt idx="2444">
                  <c:v>2601.41</c:v>
                </c:pt>
                <c:pt idx="2445">
                  <c:v>2573.08</c:v>
                </c:pt>
                <c:pt idx="2446">
                  <c:v>2600.31</c:v>
                </c:pt>
                <c:pt idx="2447">
                  <c:v>2654.74</c:v>
                </c:pt>
                <c:pt idx="2448">
                  <c:v>2638.13</c:v>
                </c:pt>
                <c:pt idx="2449">
                  <c:v>2674.07</c:v>
                </c:pt>
                <c:pt idx="2450">
                  <c:v>2670.96</c:v>
                </c:pt>
                <c:pt idx="2451">
                  <c:v>2643.13</c:v>
                </c:pt>
                <c:pt idx="2452">
                  <c:v>2662.01</c:v>
                </c:pt>
                <c:pt idx="2453">
                  <c:v>2706.22</c:v>
                </c:pt>
                <c:pt idx="2454">
                  <c:v>2693.61</c:v>
                </c:pt>
                <c:pt idx="2455">
                  <c:v>2650.94</c:v>
                </c:pt>
                <c:pt idx="2456">
                  <c:v>2688.21</c:v>
                </c:pt>
                <c:pt idx="2457">
                  <c:v>2705.74</c:v>
                </c:pt>
                <c:pt idx="2458">
                  <c:v>2669.41</c:v>
                </c:pt>
                <c:pt idx="2459">
                  <c:v>2603.79</c:v>
                </c:pt>
                <c:pt idx="2460">
                  <c:v>2630.6</c:v>
                </c:pt>
                <c:pt idx="2461">
                  <c:v>2622.88</c:v>
                </c:pt>
                <c:pt idx="2462">
                  <c:v>2663.67</c:v>
                </c:pt>
                <c:pt idx="2463">
                  <c:v>2745.62</c:v>
                </c:pt>
                <c:pt idx="2464">
                  <c:v>2778.34</c:v>
                </c:pt>
                <c:pt idx="2465">
                  <c:v>2801.14</c:v>
                </c:pt>
                <c:pt idx="2466">
                  <c:v>2788.9</c:v>
                </c:pt>
                <c:pt idx="2467">
                  <c:v>2777.62</c:v>
                </c:pt>
                <c:pt idx="2468">
                  <c:v>2803.65</c:v>
                </c:pt>
                <c:pt idx="2469">
                  <c:v>2775.17</c:v>
                </c:pt>
                <c:pt idx="2470">
                  <c:v>2715.74</c:v>
                </c:pt>
                <c:pt idx="2471">
                  <c:v>2703.76</c:v>
                </c:pt>
                <c:pt idx="2472">
                  <c:v>2699.22</c:v>
                </c:pt>
                <c:pt idx="2473">
                  <c:v>2743.34</c:v>
                </c:pt>
                <c:pt idx="2474">
                  <c:v>2783.84</c:v>
                </c:pt>
                <c:pt idx="2475">
                  <c:v>2786.25</c:v>
                </c:pt>
                <c:pt idx="2476">
                  <c:v>2820.58</c:v>
                </c:pt>
                <c:pt idx="2477">
                  <c:v>2817.5</c:v>
                </c:pt>
                <c:pt idx="2478">
                  <c:v>2831.37</c:v>
                </c:pt>
                <c:pt idx="2479">
                  <c:v>2829.25</c:v>
                </c:pt>
                <c:pt idx="2480">
                  <c:v>2843</c:v>
                </c:pt>
                <c:pt idx="2481">
                  <c:v>2882.28</c:v>
                </c:pt>
                <c:pt idx="2482">
                  <c:v>2895.45</c:v>
                </c:pt>
                <c:pt idx="2483">
                  <c:v>2887.24</c:v>
                </c:pt>
                <c:pt idx="2484">
                  <c:v>2872.51</c:v>
                </c:pt>
                <c:pt idx="2485">
                  <c:v>2881.6</c:v>
                </c:pt>
                <c:pt idx="2486">
                  <c:v>2887.24</c:v>
                </c:pt>
                <c:pt idx="2487">
                  <c:v>2838.22</c:v>
                </c:pt>
                <c:pt idx="2488">
                  <c:v>2831.95</c:v>
                </c:pt>
                <c:pt idx="2489">
                  <c:v>2899.12</c:v>
                </c:pt>
                <c:pt idx="2490">
                  <c:v>2892.44</c:v>
                </c:pt>
                <c:pt idx="2491">
                  <c:v>2872.63</c:v>
                </c:pt>
                <c:pt idx="2492">
                  <c:v>2810.46</c:v>
                </c:pt>
                <c:pt idx="2493">
                  <c:v>2760.6</c:v>
                </c:pt>
                <c:pt idx="2494">
                  <c:v>2790.78</c:v>
                </c:pt>
                <c:pt idx="2495">
                  <c:v>2865.7</c:v>
                </c:pt>
                <c:pt idx="2496">
                  <c:v>2852.17</c:v>
                </c:pt>
                <c:pt idx="2497">
                  <c:v>2887.61</c:v>
                </c:pt>
                <c:pt idx="2498">
                  <c:v>2882.18</c:v>
                </c:pt>
                <c:pt idx="2499">
                  <c:v>2914.35</c:v>
                </c:pt>
                <c:pt idx="2500">
                  <c:v>2879.06</c:v>
                </c:pt>
                <c:pt idx="2501">
                  <c:v>2950.82</c:v>
                </c:pt>
                <c:pt idx="2502">
                  <c:v>2939.09</c:v>
                </c:pt>
                <c:pt idx="2503">
                  <c:v>2893.53</c:v>
                </c:pt>
                <c:pt idx="2504">
                  <c:v>2947.41</c:v>
                </c:pt>
                <c:pt idx="2505">
                  <c:v>2925.08</c:v>
                </c:pt>
                <c:pt idx="2506">
                  <c:v>2936.83</c:v>
                </c:pt>
                <c:pt idx="2507">
                  <c:v>2902.19</c:v>
                </c:pt>
                <c:pt idx="2508">
                  <c:v>2886.08</c:v>
                </c:pt>
                <c:pt idx="2509">
                  <c:v>2834.82</c:v>
                </c:pt>
                <c:pt idx="2510">
                  <c:v>2835.17</c:v>
                </c:pt>
                <c:pt idx="2511">
                  <c:v>2778.46</c:v>
                </c:pt>
                <c:pt idx="2512">
                  <c:v>2824.78</c:v>
                </c:pt>
                <c:pt idx="2513">
                  <c:v>2743.5</c:v>
                </c:pt>
                <c:pt idx="2514">
                  <c:v>2762.95</c:v>
                </c:pt>
                <c:pt idx="2515">
                  <c:v>2712.3</c:v>
                </c:pt>
                <c:pt idx="2516">
                  <c:v>2763.29</c:v>
                </c:pt>
                <c:pt idx="2517">
                  <c:v>2793.44</c:v>
                </c:pt>
                <c:pt idx="2518">
                  <c:v>2794.25</c:v>
                </c:pt>
                <c:pt idx="2519">
                  <c:v>2860.11</c:v>
                </c:pt>
                <c:pt idx="2520">
                  <c:v>2856.44</c:v>
                </c:pt>
                <c:pt idx="2521">
                  <c:v>2881.01</c:v>
                </c:pt>
                <c:pt idx="2522">
                  <c:v>2876.92</c:v>
                </c:pt>
                <c:pt idx="2523">
                  <c:v>2883.04</c:v>
                </c:pt>
                <c:pt idx="2524">
                  <c:v>2926.15</c:v>
                </c:pt>
                <c:pt idx="2525">
                  <c:v>2906.92</c:v>
                </c:pt>
                <c:pt idx="2526">
                  <c:v>2908.53</c:v>
                </c:pt>
                <c:pt idx="2527">
                  <c:v>2860.29</c:v>
                </c:pt>
                <c:pt idx="2528">
                  <c:v>2833.06</c:v>
                </c:pt>
                <c:pt idx="2529">
                  <c:v>2898.19</c:v>
                </c:pt>
                <c:pt idx="2530">
                  <c:v>2877.58</c:v>
                </c:pt>
                <c:pt idx="2531">
                  <c:v>2896.9</c:v>
                </c:pt>
                <c:pt idx="2532">
                  <c:v>2799.44</c:v>
                </c:pt>
                <c:pt idx="2533">
                  <c:v>2831.14</c:v>
                </c:pt>
                <c:pt idx="2534">
                  <c:v>2797.25</c:v>
                </c:pt>
                <c:pt idx="2535">
                  <c:v>2871.75</c:v>
                </c:pt>
                <c:pt idx="2536">
                  <c:v>2877.94</c:v>
                </c:pt>
                <c:pt idx="2537">
                  <c:v>2876.14</c:v>
                </c:pt>
                <c:pt idx="2538">
                  <c:v>2910.33</c:v>
                </c:pt>
                <c:pt idx="2539">
                  <c:v>2896.23</c:v>
                </c:pt>
                <c:pt idx="2540">
                  <c:v>2849.17</c:v>
                </c:pt>
                <c:pt idx="2541">
                  <c:v>2818.1</c:v>
                </c:pt>
                <c:pt idx="2542">
                  <c:v>2851.29</c:v>
                </c:pt>
                <c:pt idx="2543">
                  <c:v>2862.32</c:v>
                </c:pt>
                <c:pt idx="2544">
                  <c:v>2885</c:v>
                </c:pt>
                <c:pt idx="2545">
                  <c:v>2888.58</c:v>
                </c:pt>
                <c:pt idx="2546">
                  <c:v>2926.52</c:v>
                </c:pt>
                <c:pt idx="2547">
                  <c:v>2891.66</c:v>
                </c:pt>
                <c:pt idx="2548">
                  <c:v>2871.22</c:v>
                </c:pt>
                <c:pt idx="2549">
                  <c:v>2926.05</c:v>
                </c:pt>
                <c:pt idx="2550">
                  <c:v>2945.71</c:v>
                </c:pt>
                <c:pt idx="2551">
                  <c:v>2957.48</c:v>
                </c:pt>
                <c:pt idx="2552">
                  <c:v>2957.03</c:v>
                </c:pt>
                <c:pt idx="2553">
                  <c:v>2982.42</c:v>
                </c:pt>
                <c:pt idx="2554">
                  <c:v>2992.08</c:v>
                </c:pt>
                <c:pt idx="2555">
                  <c:v>2966.24</c:v>
                </c:pt>
                <c:pt idx="2556">
                  <c:v>2964.96</c:v>
                </c:pt>
                <c:pt idx="2557">
                  <c:v>3017.8</c:v>
                </c:pt>
                <c:pt idx="2558">
                  <c:v>3012.36</c:v>
                </c:pt>
                <c:pt idx="2559">
                  <c:v>3009.66</c:v>
                </c:pt>
                <c:pt idx="2560">
                  <c:v>3007.34</c:v>
                </c:pt>
                <c:pt idx="2561">
                  <c:v>3017.85</c:v>
                </c:pt>
                <c:pt idx="2562">
                  <c:v>3010.24</c:v>
                </c:pt>
                <c:pt idx="2563">
                  <c:v>2976.89</c:v>
                </c:pt>
                <c:pt idx="2564">
                  <c:v>2978.41</c:v>
                </c:pt>
                <c:pt idx="2565">
                  <c:v>2989.71</c:v>
                </c:pt>
                <c:pt idx="2566">
                  <c:v>2940.25</c:v>
                </c:pt>
                <c:pt idx="2567">
                  <c:v>2957.87</c:v>
                </c:pt>
                <c:pt idx="2568">
                  <c:v>2984.82</c:v>
                </c:pt>
                <c:pt idx="2569">
                  <c:v>2914.6</c:v>
                </c:pt>
                <c:pt idx="2570">
                  <c:v>2863.25</c:v>
                </c:pt>
                <c:pt idx="2571">
                  <c:v>2836.8</c:v>
                </c:pt>
                <c:pt idx="2572">
                  <c:v>2807.3</c:v>
                </c:pt>
                <c:pt idx="2573">
                  <c:v>2827.74</c:v>
                </c:pt>
                <c:pt idx="2574">
                  <c:v>2787.4</c:v>
                </c:pt>
                <c:pt idx="2575">
                  <c:v>2737.33</c:v>
                </c:pt>
                <c:pt idx="2576">
                  <c:v>2776.83</c:v>
                </c:pt>
                <c:pt idx="2577">
                  <c:v>2793.29</c:v>
                </c:pt>
                <c:pt idx="2578">
                  <c:v>2830.01</c:v>
                </c:pt>
                <c:pt idx="2579">
                  <c:v>2804.61</c:v>
                </c:pt>
                <c:pt idx="2580">
                  <c:v>2707.45</c:v>
                </c:pt>
                <c:pt idx="2581">
                  <c:v>2631.64</c:v>
                </c:pt>
                <c:pt idx="2582">
                  <c:v>2664.29</c:v>
                </c:pt>
                <c:pt idx="2583">
                  <c:v>2668.43</c:v>
                </c:pt>
                <c:pt idx="2584">
                  <c:v>2700.17</c:v>
                </c:pt>
                <c:pt idx="2585">
                  <c:v>2680.25</c:v>
                </c:pt>
                <c:pt idx="2586">
                  <c:v>2674.46</c:v>
                </c:pt>
                <c:pt idx="2587">
                  <c:v>2683.83</c:v>
                </c:pt>
                <c:pt idx="2588">
                  <c:v>2720.77</c:v>
                </c:pt>
                <c:pt idx="2589">
                  <c:v>2762.25</c:v>
                </c:pt>
                <c:pt idx="2590">
                  <c:v>2778.3</c:v>
                </c:pt>
                <c:pt idx="2591">
                  <c:v>2793.37</c:v>
                </c:pt>
                <c:pt idx="2592">
                  <c:v>2778.12</c:v>
                </c:pt>
                <c:pt idx="2593">
                  <c:v>2730.57</c:v>
                </c:pt>
                <c:pt idx="2594">
                  <c:v>2734.95</c:v>
                </c:pt>
                <c:pt idx="2595">
                  <c:v>2684.42</c:v>
                </c:pt>
                <c:pt idx="2596">
                  <c:v>2728.47</c:v>
                </c:pt>
                <c:pt idx="2597">
                  <c:v>2772.7</c:v>
                </c:pt>
                <c:pt idx="2598">
                  <c:v>2796.33</c:v>
                </c:pt>
                <c:pt idx="2599">
                  <c:v>2822.59</c:v>
                </c:pt>
                <c:pt idx="2600">
                  <c:v>2816.1</c:v>
                </c:pt>
                <c:pt idx="2601">
                  <c:v>2877.44</c:v>
                </c:pt>
                <c:pt idx="2602">
                  <c:v>2879.29</c:v>
                </c:pt>
                <c:pt idx="2603">
                  <c:v>2880.71</c:v>
                </c:pt>
                <c:pt idx="2604">
                  <c:v>2909.4</c:v>
                </c:pt>
                <c:pt idx="2605">
                  <c:v>2895.74</c:v>
                </c:pt>
                <c:pt idx="2606">
                  <c:v>2898.36</c:v>
                </c:pt>
                <c:pt idx="2607">
                  <c:v>2870.55</c:v>
                </c:pt>
                <c:pt idx="2608">
                  <c:v>2905.93</c:v>
                </c:pt>
                <c:pt idx="2609">
                  <c:v>2931.31</c:v>
                </c:pt>
                <c:pt idx="2610">
                  <c:v>2913.74</c:v>
                </c:pt>
                <c:pt idx="2611">
                  <c:v>2897.95</c:v>
                </c:pt>
                <c:pt idx="2612">
                  <c:v>2890.75</c:v>
                </c:pt>
                <c:pt idx="2613">
                  <c:v>2910.52</c:v>
                </c:pt>
                <c:pt idx="2614">
                  <c:v>2903.94</c:v>
                </c:pt>
                <c:pt idx="2615">
                  <c:v>2948.09</c:v>
                </c:pt>
                <c:pt idx="2616">
                  <c:v>2940.94</c:v>
                </c:pt>
                <c:pt idx="2617">
                  <c:v>2947.49</c:v>
                </c:pt>
                <c:pt idx="2618">
                  <c:v>2939.68</c:v>
                </c:pt>
                <c:pt idx="2619">
                  <c:v>2931.16</c:v>
                </c:pt>
                <c:pt idx="2620">
                  <c:v>2978.5</c:v>
                </c:pt>
                <c:pt idx="2621">
                  <c:v>2989.49</c:v>
                </c:pt>
                <c:pt idx="2622">
                  <c:v>2974.62</c:v>
                </c:pt>
                <c:pt idx="2623">
                  <c:v>2942.31</c:v>
                </c:pt>
                <c:pt idx="2624">
                  <c:v>2993.54</c:v>
                </c:pt>
                <c:pt idx="2625">
                  <c:v>3002.23</c:v>
                </c:pt>
                <c:pt idx="2626">
                  <c:v>2988.24</c:v>
                </c:pt>
                <c:pt idx="2627">
                  <c:v>3008.03</c:v>
                </c:pt>
                <c:pt idx="2628">
                  <c:v>3012.65</c:v>
                </c:pt>
                <c:pt idx="2629">
                  <c:v>2949.65</c:v>
                </c:pt>
                <c:pt idx="2630">
                  <c:v>2940.19</c:v>
                </c:pt>
                <c:pt idx="2631">
                  <c:v>2983.91</c:v>
                </c:pt>
                <c:pt idx="2632">
                  <c:v>2947.64</c:v>
                </c:pt>
                <c:pt idx="2633">
                  <c:v>2897.59</c:v>
                </c:pt>
                <c:pt idx="2634">
                  <c:v>2918.11</c:v>
                </c:pt>
                <c:pt idx="2635">
                  <c:v>2947.04</c:v>
                </c:pt>
                <c:pt idx="2636">
                  <c:v>2838.78</c:v>
                </c:pt>
                <c:pt idx="2637">
                  <c:v>2788.54</c:v>
                </c:pt>
                <c:pt idx="2638">
                  <c:v>2828.12</c:v>
                </c:pt>
                <c:pt idx="2639">
                  <c:v>2816.86</c:v>
                </c:pt>
                <c:pt idx="2640">
                  <c:v>2816.5</c:v>
                </c:pt>
                <c:pt idx="2641">
                  <c:v>2708.12</c:v>
                </c:pt>
                <c:pt idx="2642">
                  <c:v>2679.3</c:v>
                </c:pt>
                <c:pt idx="2643">
                  <c:v>2611.41</c:v>
                </c:pt>
                <c:pt idx="2644">
                  <c:v>2500.1799999999998</c:v>
                </c:pt>
                <c:pt idx="2645">
                  <c:v>2758.89</c:v>
                </c:pt>
                <c:pt idx="2646">
                  <c:v>2730.48</c:v>
                </c:pt>
                <c:pt idx="2647">
                  <c:v>2764.31</c:v>
                </c:pt>
                <c:pt idx="2648">
                  <c:v>2764.05</c:v>
                </c:pt>
                <c:pt idx="2649">
                  <c:v>2633.92</c:v>
                </c:pt>
                <c:pt idx="2650">
                  <c:v>2635.34</c:v>
                </c:pt>
                <c:pt idx="2651">
                  <c:v>2698.21</c:v>
                </c:pt>
                <c:pt idx="2652">
                  <c:v>2619.48</c:v>
                </c:pt>
                <c:pt idx="2653">
                  <c:v>2569.58</c:v>
                </c:pt>
                <c:pt idx="2654">
                  <c:v>2574.1799999999998</c:v>
                </c:pt>
                <c:pt idx="2655">
                  <c:v>2558.27</c:v>
                </c:pt>
                <c:pt idx="2656">
                  <c:v>2488.5</c:v>
                </c:pt>
                <c:pt idx="2657">
                  <c:v>2530.34</c:v>
                </c:pt>
                <c:pt idx="2658">
                  <c:v>2619.36</c:v>
                </c:pt>
                <c:pt idx="2659">
                  <c:v>2614.06</c:v>
                </c:pt>
                <c:pt idx="2660">
                  <c:v>2610.2600000000002</c:v>
                </c:pt>
                <c:pt idx="2661">
                  <c:v>2606.58</c:v>
                </c:pt>
                <c:pt idx="2662">
                  <c:v>2601.98</c:v>
                </c:pt>
                <c:pt idx="2663">
                  <c:v>2634.16</c:v>
                </c:pt>
                <c:pt idx="2664">
                  <c:v>2553.59</c:v>
                </c:pt>
                <c:pt idx="2665">
                  <c:v>2529.9699999999998</c:v>
                </c:pt>
                <c:pt idx="2666">
                  <c:v>2510.84</c:v>
                </c:pt>
                <c:pt idx="2667">
                  <c:v>2556.6799999999998</c:v>
                </c:pt>
                <c:pt idx="2668">
                  <c:v>2608.7399999999998</c:v>
                </c:pt>
                <c:pt idx="2669">
                  <c:v>2638.31</c:v>
                </c:pt>
                <c:pt idx="2670">
                  <c:v>2683.46</c:v>
                </c:pt>
                <c:pt idx="2671">
                  <c:v>2716.3</c:v>
                </c:pt>
                <c:pt idx="2672">
                  <c:v>2718.73</c:v>
                </c:pt>
                <c:pt idx="2673">
                  <c:v>2728.12</c:v>
                </c:pt>
                <c:pt idx="2674">
                  <c:v>2737.02</c:v>
                </c:pt>
                <c:pt idx="2675">
                  <c:v>2768.27</c:v>
                </c:pt>
                <c:pt idx="2676">
                  <c:v>2745.97</c:v>
                </c:pt>
                <c:pt idx="2677">
                  <c:v>2704.8</c:v>
                </c:pt>
                <c:pt idx="2678">
                  <c:v>2645.32</c:v>
                </c:pt>
                <c:pt idx="2679">
                  <c:v>2629.25</c:v>
                </c:pt>
                <c:pt idx="2680">
                  <c:v>2668.67</c:v>
                </c:pt>
                <c:pt idx="2681">
                  <c:v>2556.34</c:v>
                </c:pt>
                <c:pt idx="2682">
                  <c:v>2573.3200000000002</c:v>
                </c:pt>
                <c:pt idx="2683">
                  <c:v>2518.65</c:v>
                </c:pt>
                <c:pt idx="2684">
                  <c:v>2522.36</c:v>
                </c:pt>
                <c:pt idx="2685">
                  <c:v>2507.83</c:v>
                </c:pt>
                <c:pt idx="2686">
                  <c:v>2578.69</c:v>
                </c:pt>
                <c:pt idx="2687">
                  <c:v>2634.39</c:v>
                </c:pt>
                <c:pt idx="2688">
                  <c:v>2666.42</c:v>
                </c:pt>
                <c:pt idx="2689">
                  <c:v>2681.2</c:v>
                </c:pt>
                <c:pt idx="2690">
                  <c:v>2686.09</c:v>
                </c:pt>
                <c:pt idx="2691">
                  <c:v>2737.59</c:v>
                </c:pt>
                <c:pt idx="2692">
                  <c:v>2738.96</c:v>
                </c:pt>
                <c:pt idx="2693">
                  <c:v>2702.81</c:v>
                </c:pt>
                <c:pt idx="2694">
                  <c:v>2645.61</c:v>
                </c:pt>
                <c:pt idx="2695">
                  <c:v>2634.6</c:v>
                </c:pt>
                <c:pt idx="2696">
                  <c:v>2627.28</c:v>
                </c:pt>
                <c:pt idx="2697">
                  <c:v>2639.52</c:v>
                </c:pt>
                <c:pt idx="2698">
                  <c:v>2714.21</c:v>
                </c:pt>
                <c:pt idx="2699">
                  <c:v>2719.13</c:v>
                </c:pt>
                <c:pt idx="2700">
                  <c:v>2743.12</c:v>
                </c:pt>
                <c:pt idx="2701">
                  <c:v>2769.31</c:v>
                </c:pt>
                <c:pt idx="2702">
                  <c:v>2766.11</c:v>
                </c:pt>
                <c:pt idx="2703">
                  <c:v>2752.93</c:v>
                </c:pt>
                <c:pt idx="2704">
                  <c:v>2742.14</c:v>
                </c:pt>
                <c:pt idx="2705">
                  <c:v>2822.17</c:v>
                </c:pt>
                <c:pt idx="2706">
                  <c:v>2818.97</c:v>
                </c:pt>
                <c:pt idx="2707">
                  <c:v>2825.08</c:v>
                </c:pt>
                <c:pt idx="2708">
                  <c:v>2819.34</c:v>
                </c:pt>
                <c:pt idx="2709">
                  <c:v>2779.34</c:v>
                </c:pt>
                <c:pt idx="2710">
                  <c:v>2827.27</c:v>
                </c:pt>
                <c:pt idx="2711">
                  <c:v>2800.02</c:v>
                </c:pt>
                <c:pt idx="2712">
                  <c:v>2724.16</c:v>
                </c:pt>
                <c:pt idx="2713">
                  <c:v>2720.85</c:v>
                </c:pt>
                <c:pt idx="2714">
                  <c:v>2708.73</c:v>
                </c:pt>
                <c:pt idx="2715">
                  <c:v>2698.29</c:v>
                </c:pt>
                <c:pt idx="2716">
                  <c:v>2737.69</c:v>
                </c:pt>
                <c:pt idx="2717">
                  <c:v>2728.66</c:v>
                </c:pt>
                <c:pt idx="2718">
                  <c:v>2675.02</c:v>
                </c:pt>
                <c:pt idx="2719">
                  <c:v>2643.98</c:v>
                </c:pt>
                <c:pt idx="2720">
                  <c:v>2660.84</c:v>
                </c:pt>
                <c:pt idx="2721">
                  <c:v>2614.54</c:v>
                </c:pt>
                <c:pt idx="2722">
                  <c:v>2587.4</c:v>
                </c:pt>
                <c:pt idx="2723">
                  <c:v>2606.89</c:v>
                </c:pt>
                <c:pt idx="2724">
                  <c:v>2630.35</c:v>
                </c:pt>
                <c:pt idx="2725">
                  <c:v>2616.5700000000002</c:v>
                </c:pt>
                <c:pt idx="2726">
                  <c:v>2622.95</c:v>
                </c:pt>
                <c:pt idx="2727">
                  <c:v>2715.27</c:v>
                </c:pt>
                <c:pt idx="2728">
                  <c:v>2715.19</c:v>
                </c:pt>
                <c:pt idx="2729">
                  <c:v>2746.23</c:v>
                </c:pt>
                <c:pt idx="2730">
                  <c:v>2753.6</c:v>
                </c:pt>
                <c:pt idx="2731">
                  <c:v>2727.16</c:v>
                </c:pt>
                <c:pt idx="2732">
                  <c:v>2752.89</c:v>
                </c:pt>
                <c:pt idx="2733">
                  <c:v>2782.43</c:v>
                </c:pt>
                <c:pt idx="2734">
                  <c:v>2780.4</c:v>
                </c:pt>
                <c:pt idx="2735">
                  <c:v>2805.06</c:v>
                </c:pt>
                <c:pt idx="2736">
                  <c:v>2806.47</c:v>
                </c:pt>
                <c:pt idx="2737">
                  <c:v>2794.36</c:v>
                </c:pt>
                <c:pt idx="2738">
                  <c:v>2784.61</c:v>
                </c:pt>
                <c:pt idx="2739">
                  <c:v>2757.37</c:v>
                </c:pt>
                <c:pt idx="2740">
                  <c:v>2802.67</c:v>
                </c:pt>
                <c:pt idx="2741">
                  <c:v>2794.55</c:v>
                </c:pt>
                <c:pt idx="2742">
                  <c:v>2752.77</c:v>
                </c:pt>
                <c:pt idx="2743">
                  <c:v>2738.61</c:v>
                </c:pt>
                <c:pt idx="2744">
                  <c:v>2792.75</c:v>
                </c:pt>
                <c:pt idx="2745">
                  <c:v>2776.33</c:v>
                </c:pt>
                <c:pt idx="2746">
                  <c:v>2774.62</c:v>
                </c:pt>
                <c:pt idx="2747">
                  <c:v>2752.71</c:v>
                </c:pt>
                <c:pt idx="2748">
                  <c:v>2747.9</c:v>
                </c:pt>
                <c:pt idx="2749">
                  <c:v>2732.91</c:v>
                </c:pt>
                <c:pt idx="2750">
                  <c:v>2701.02</c:v>
                </c:pt>
                <c:pt idx="2751">
                  <c:v>2758.56</c:v>
                </c:pt>
                <c:pt idx="2752">
                  <c:v>2780</c:v>
                </c:pt>
                <c:pt idx="2753">
                  <c:v>2786.88</c:v>
                </c:pt>
                <c:pt idx="2754">
                  <c:v>2785.43</c:v>
                </c:pt>
                <c:pt idx="2755">
                  <c:v>2789.72</c:v>
                </c:pt>
                <c:pt idx="2756">
                  <c:v>2775.75</c:v>
                </c:pt>
                <c:pt idx="2757">
                  <c:v>2840.55</c:v>
                </c:pt>
                <c:pt idx="2758">
                  <c:v>2836.11</c:v>
                </c:pt>
                <c:pt idx="2759">
                  <c:v>2841.65</c:v>
                </c:pt>
                <c:pt idx="2760">
                  <c:v>2850.72</c:v>
                </c:pt>
                <c:pt idx="2761">
                  <c:v>2837.33</c:v>
                </c:pt>
                <c:pt idx="2762">
                  <c:v>2851.52</c:v>
                </c:pt>
                <c:pt idx="2763">
                  <c:v>2882.29</c:v>
                </c:pt>
                <c:pt idx="2764">
                  <c:v>2873.74</c:v>
                </c:pt>
                <c:pt idx="2765">
                  <c:v>2871.48</c:v>
                </c:pt>
                <c:pt idx="2766">
                  <c:v>2856.31</c:v>
                </c:pt>
                <c:pt idx="2767">
                  <c:v>2829.42</c:v>
                </c:pt>
                <c:pt idx="2768">
                  <c:v>2845.53</c:v>
                </c:pt>
                <c:pt idx="2769">
                  <c:v>2844.99</c:v>
                </c:pt>
                <c:pt idx="2770">
                  <c:v>2836.73</c:v>
                </c:pt>
                <c:pt idx="2771">
                  <c:v>2861.01</c:v>
                </c:pt>
                <c:pt idx="2772">
                  <c:v>2830.43</c:v>
                </c:pt>
                <c:pt idx="2773">
                  <c:v>2884.21</c:v>
                </c:pt>
                <c:pt idx="2774">
                  <c:v>2875.94</c:v>
                </c:pt>
                <c:pt idx="2775">
                  <c:v>2867.96</c:v>
                </c:pt>
                <c:pt idx="2776">
                  <c:v>2890.64</c:v>
                </c:pt>
                <c:pt idx="2777">
                  <c:v>2845.93</c:v>
                </c:pt>
                <c:pt idx="2778">
                  <c:v>2831.22</c:v>
                </c:pt>
                <c:pt idx="2779">
                  <c:v>2822.43</c:v>
                </c:pt>
                <c:pt idx="2780">
                  <c:v>2848.45</c:v>
                </c:pt>
                <c:pt idx="2781">
                  <c:v>2781.77</c:v>
                </c:pt>
                <c:pt idx="2782">
                  <c:v>2802.7</c:v>
                </c:pt>
                <c:pt idx="2783">
                  <c:v>2855.23</c:v>
                </c:pt>
                <c:pt idx="2784">
                  <c:v>2845.75</c:v>
                </c:pt>
                <c:pt idx="2785">
                  <c:v>2811.43</c:v>
                </c:pt>
                <c:pt idx="2786">
                  <c:v>2739.37</c:v>
                </c:pt>
                <c:pt idx="2787">
                  <c:v>2758.0239999999999</c:v>
                </c:pt>
                <c:pt idx="2788">
                  <c:v>2765.0479999999998</c:v>
                </c:pt>
                <c:pt idx="2789">
                  <c:v>2736.962</c:v>
                </c:pt>
                <c:pt idx="2790">
                  <c:v>2669.9589999999998</c:v>
                </c:pt>
                <c:pt idx="2791">
                  <c:v>2650.99</c:v>
                </c:pt>
                <c:pt idx="2792">
                  <c:v>2721.8739999999998</c:v>
                </c:pt>
                <c:pt idx="2793">
                  <c:v>2781.3939999999998</c:v>
                </c:pt>
                <c:pt idx="2794">
                  <c:v>2782.39</c:v>
                </c:pt>
                <c:pt idx="2795">
                  <c:v>2769.9589999999998</c:v>
                </c:pt>
                <c:pt idx="2796">
                  <c:v>2802.7359999999999</c:v>
                </c:pt>
                <c:pt idx="2797">
                  <c:v>2818.9490000000001</c:v>
                </c:pt>
                <c:pt idx="2798">
                  <c:v>2840.7130000000002</c:v>
                </c:pt>
                <c:pt idx="2799">
                  <c:v>2839.527</c:v>
                </c:pt>
                <c:pt idx="2800">
                  <c:v>2855.366</c:v>
                </c:pt>
                <c:pt idx="2801">
                  <c:v>2861.6750000000002</c:v>
                </c:pt>
                <c:pt idx="2802">
                  <c:v>2841.99</c:v>
                </c:pt>
                <c:pt idx="2803">
                  <c:v>2845.777</c:v>
                </c:pt>
                <c:pt idx="2804">
                  <c:v>2821.7649999999999</c:v>
                </c:pt>
                <c:pt idx="2805">
                  <c:v>2839.223</c:v>
                </c:pt>
                <c:pt idx="2806">
                  <c:v>2876.9879999999998</c:v>
                </c:pt>
                <c:pt idx="2807">
                  <c:v>2869.6260000000002</c:v>
                </c:pt>
                <c:pt idx="2808">
                  <c:v>2864.5230000000001</c:v>
                </c:pt>
                <c:pt idx="2809">
                  <c:v>2861.9380000000001</c:v>
                </c:pt>
                <c:pt idx="2810">
                  <c:v>2826.5140000000001</c:v>
                </c:pt>
                <c:pt idx="2811">
                  <c:v>2824.3040000000001</c:v>
                </c:pt>
                <c:pt idx="2812">
                  <c:v>2841.2310000000002</c:v>
                </c:pt>
                <c:pt idx="2813">
                  <c:v>2807.0419999999999</c:v>
                </c:pt>
                <c:pt idx="2814">
                  <c:v>2792.8209999999999</c:v>
                </c:pt>
                <c:pt idx="2815">
                  <c:v>2839.4250000000002</c:v>
                </c:pt>
                <c:pt idx="2816">
                  <c:v>2844.165</c:v>
                </c:pt>
                <c:pt idx="2817">
                  <c:v>2833.7420000000002</c:v>
                </c:pt>
                <c:pt idx="2818">
                  <c:v>2836.2330000000002</c:v>
                </c:pt>
                <c:pt idx="2819">
                  <c:v>2808.2460000000001</c:v>
                </c:pt>
                <c:pt idx="2820">
                  <c:v>2760.8829999999998</c:v>
                </c:pt>
                <c:pt idx="2821">
                  <c:v>2796.6030000000001</c:v>
                </c:pt>
                <c:pt idx="2822">
                  <c:v>2879.114</c:v>
                </c:pt>
                <c:pt idx="2823">
                  <c:v>2915.6170000000002</c:v>
                </c:pt>
                <c:pt idx="2824">
                  <c:v>2920.404</c:v>
                </c:pt>
                <c:pt idx="2825">
                  <c:v>2910.6329999999998</c:v>
                </c:pt>
                <c:pt idx="2826">
                  <c:v>2945.6170000000002</c:v>
                </c:pt>
                <c:pt idx="2827">
                  <c:v>2923.7649999999999</c:v>
                </c:pt>
                <c:pt idx="2828">
                  <c:v>2927.4160000000002</c:v>
                </c:pt>
                <c:pt idx="2829">
                  <c:v>2970.5569999999998</c:v>
                </c:pt>
                <c:pt idx="2830">
                  <c:v>2979.0630000000001</c:v>
                </c:pt>
                <c:pt idx="2831">
                  <c:v>2957.7779999999998</c:v>
                </c:pt>
                <c:pt idx="2832">
                  <c:v>2967.7809999999999</c:v>
                </c:pt>
                <c:pt idx="2833">
                  <c:v>2989.7510000000002</c:v>
                </c:pt>
                <c:pt idx="2834">
                  <c:v>2954.134</c:v>
                </c:pt>
                <c:pt idx="2835">
                  <c:v>2953.625</c:v>
                </c:pt>
                <c:pt idx="2836">
                  <c:v>3006.8119999999999</c:v>
                </c:pt>
                <c:pt idx="2837">
                  <c:v>3012.6979999999999</c:v>
                </c:pt>
                <c:pt idx="2838">
                  <c:v>2995.4870000000001</c:v>
                </c:pt>
                <c:pt idx="2839">
                  <c:v>3003.1930000000002</c:v>
                </c:pt>
                <c:pt idx="2840">
                  <c:v>3031.1750000000002</c:v>
                </c:pt>
                <c:pt idx="2841">
                  <c:v>3042.5</c:v>
                </c:pt>
                <c:pt idx="2842">
                  <c:v>3031.6219999999998</c:v>
                </c:pt>
                <c:pt idx="2843">
                  <c:v>3025.6750000000002</c:v>
                </c:pt>
                <c:pt idx="2844">
                  <c:v>3024.3649999999998</c:v>
                </c:pt>
                <c:pt idx="2845">
                  <c:v>3018.3820000000001</c:v>
                </c:pt>
                <c:pt idx="2846">
                  <c:v>3030.462</c:v>
                </c:pt>
                <c:pt idx="2847">
                  <c:v>3061.922</c:v>
                </c:pt>
                <c:pt idx="2848">
                  <c:v>3064.538</c:v>
                </c:pt>
                <c:pt idx="2849">
                  <c:v>3068.002</c:v>
                </c:pt>
                <c:pt idx="2850">
                  <c:v>3012.3449999999998</c:v>
                </c:pt>
                <c:pt idx="2851">
                  <c:v>2983.33</c:v>
                </c:pt>
                <c:pt idx="2852">
                  <c:v>2954.922</c:v>
                </c:pt>
                <c:pt idx="2853">
                  <c:v>2949.134</c:v>
                </c:pt>
                <c:pt idx="2854">
                  <c:v>2985.0169999999998</c:v>
                </c:pt>
                <c:pt idx="2855">
                  <c:v>3013.0880000000002</c:v>
                </c:pt>
                <c:pt idx="2856">
                  <c:v>2983.268</c:v>
                </c:pt>
                <c:pt idx="2857">
                  <c:v>2958.8029999999999</c:v>
                </c:pt>
                <c:pt idx="2858">
                  <c:v>2969.2449999999999</c:v>
                </c:pt>
                <c:pt idx="2859">
                  <c:v>2949.1770000000001</c:v>
                </c:pt>
                <c:pt idx="2860">
                  <c:v>2931.42</c:v>
                </c:pt>
                <c:pt idx="2861">
                  <c:v>2945.42</c:v>
                </c:pt>
                <c:pt idx="2862">
                  <c:v>2935.1129999999998</c:v>
                </c:pt>
                <c:pt idx="2863">
                  <c:v>2909.7339999999999</c:v>
                </c:pt>
                <c:pt idx="2864">
                  <c:v>2883.8409999999999</c:v>
                </c:pt>
                <c:pt idx="2865">
                  <c:v>2852.107</c:v>
                </c:pt>
                <c:pt idx="2866">
                  <c:v>2784.2</c:v>
                </c:pt>
                <c:pt idx="2867">
                  <c:v>2721.2420000000002</c:v>
                </c:pt>
                <c:pt idx="2868">
                  <c:v>2786.1640000000002</c:v>
                </c:pt>
                <c:pt idx="2869">
                  <c:v>2792.6129999999998</c:v>
                </c:pt>
                <c:pt idx="2870">
                  <c:v>2860.8139999999999</c:v>
                </c:pt>
                <c:pt idx="2871">
                  <c:v>2854.7849999999999</c:v>
                </c:pt>
                <c:pt idx="2872">
                  <c:v>2866.2269999999999</c:v>
                </c:pt>
                <c:pt idx="2873">
                  <c:v>2909.7829999999999</c:v>
                </c:pt>
                <c:pt idx="2874">
                  <c:v>2911.3270000000002</c:v>
                </c:pt>
                <c:pt idx="2875">
                  <c:v>2914.76</c:v>
                </c:pt>
                <c:pt idx="2876">
                  <c:v>2910.93</c:v>
                </c:pt>
                <c:pt idx="2877">
                  <c:v>2936.4409999999998</c:v>
                </c:pt>
                <c:pt idx="2878">
                  <c:v>2910.9119999999998</c:v>
                </c:pt>
                <c:pt idx="2879">
                  <c:v>2962.9229999999998</c:v>
                </c:pt>
                <c:pt idx="2880">
                  <c:v>2955.8359999999998</c:v>
                </c:pt>
                <c:pt idx="2881">
                  <c:v>2950.9549999999999</c:v>
                </c:pt>
                <c:pt idx="2882">
                  <c:v>2971.4780000000001</c:v>
                </c:pt>
                <c:pt idx="2883">
                  <c:v>2963.6930000000002</c:v>
                </c:pt>
                <c:pt idx="2884">
                  <c:v>2984.6570000000002</c:v>
                </c:pt>
                <c:pt idx="2885">
                  <c:v>2974.5830000000001</c:v>
                </c:pt>
                <c:pt idx="2886">
                  <c:v>2932.328</c:v>
                </c:pt>
                <c:pt idx="2887">
                  <c:v>2949.9760000000001</c:v>
                </c:pt>
                <c:pt idx="2888">
                  <c:v>2917.7170000000001</c:v>
                </c:pt>
                <c:pt idx="2889">
                  <c:v>2919.049</c:v>
                </c:pt>
                <c:pt idx="2890">
                  <c:v>2847.9630000000002</c:v>
                </c:pt>
                <c:pt idx="2891">
                  <c:v>2857.6120000000001</c:v>
                </c:pt>
                <c:pt idx="2892">
                  <c:v>2921.43</c:v>
                </c:pt>
                <c:pt idx="2893">
                  <c:v>2936.3029999999999</c:v>
                </c:pt>
                <c:pt idx="2894">
                  <c:v>2955.3609999999999</c:v>
                </c:pt>
                <c:pt idx="2895">
                  <c:v>2977.5940000000001</c:v>
                </c:pt>
                <c:pt idx="2896">
                  <c:v>3005.3270000000002</c:v>
                </c:pt>
                <c:pt idx="2897">
                  <c:v>3011.2489999999998</c:v>
                </c:pt>
                <c:pt idx="2898">
                  <c:v>3008.895</c:v>
                </c:pt>
                <c:pt idx="2899">
                  <c:v>3000.395</c:v>
                </c:pt>
                <c:pt idx="2900">
                  <c:v>2952.02</c:v>
                </c:pt>
                <c:pt idx="2901">
                  <c:v>2926.5369999999998</c:v>
                </c:pt>
                <c:pt idx="2902">
                  <c:v>2952.8969999999999</c:v>
                </c:pt>
                <c:pt idx="2903">
                  <c:v>2902.404</c:v>
                </c:pt>
                <c:pt idx="2904">
                  <c:v>2939.0210000000002</c:v>
                </c:pt>
                <c:pt idx="2905">
                  <c:v>2942.4259999999999</c:v>
                </c:pt>
                <c:pt idx="2906">
                  <c:v>2917.0540000000001</c:v>
                </c:pt>
                <c:pt idx="2907">
                  <c:v>2894.6</c:v>
                </c:pt>
                <c:pt idx="2908">
                  <c:v>2881.3090000000002</c:v>
                </c:pt>
                <c:pt idx="2909">
                  <c:v>2849.6039999999998</c:v>
                </c:pt>
                <c:pt idx="2910">
                  <c:v>2867.3</c:v>
                </c:pt>
                <c:pt idx="2911">
                  <c:v>2890.6010000000001</c:v>
                </c:pt>
                <c:pt idx="2912">
                  <c:v>2853.9830000000002</c:v>
                </c:pt>
                <c:pt idx="2913">
                  <c:v>2794.2559999999999</c:v>
                </c:pt>
                <c:pt idx="2914">
                  <c:v>2801.2710000000002</c:v>
                </c:pt>
                <c:pt idx="2915">
                  <c:v>2816.8420000000001</c:v>
                </c:pt>
                <c:pt idx="2916">
                  <c:v>2799.8249999999998</c:v>
                </c:pt>
                <c:pt idx="2917">
                  <c:v>2819.404</c:v>
                </c:pt>
                <c:pt idx="2918">
                  <c:v>2814.3389999999999</c:v>
                </c:pt>
                <c:pt idx="2919">
                  <c:v>2861.922</c:v>
                </c:pt>
                <c:pt idx="2920">
                  <c:v>2827.6550000000002</c:v>
                </c:pt>
                <c:pt idx="2921">
                  <c:v>2782.5749999999998</c:v>
                </c:pt>
                <c:pt idx="2922">
                  <c:v>2789.1120000000001</c:v>
                </c:pt>
                <c:pt idx="2923">
                  <c:v>2765.3330000000001</c:v>
                </c:pt>
                <c:pt idx="2924">
                  <c:v>2774.5030000000002</c:v>
                </c:pt>
                <c:pt idx="2925">
                  <c:v>2752.058</c:v>
                </c:pt>
                <c:pt idx="2926">
                  <c:v>2778.1170000000002</c:v>
                </c:pt>
                <c:pt idx="2927">
                  <c:v>2732.54</c:v>
                </c:pt>
                <c:pt idx="2928">
                  <c:v>2733.953</c:v>
                </c:pt>
                <c:pt idx="2929">
                  <c:v>2779.942</c:v>
                </c:pt>
                <c:pt idx="2930">
                  <c:v>2731.502</c:v>
                </c:pt>
                <c:pt idx="2931">
                  <c:v>2730.616</c:v>
                </c:pt>
                <c:pt idx="2932">
                  <c:v>2770.1219999999998</c:v>
                </c:pt>
                <c:pt idx="2933">
                  <c:v>2748.0079999999998</c:v>
                </c:pt>
                <c:pt idx="2934">
                  <c:v>2801.989</c:v>
                </c:pt>
                <c:pt idx="2935">
                  <c:v>2795.0729999999999</c:v>
                </c:pt>
                <c:pt idx="2936">
                  <c:v>2730.8589999999999</c:v>
                </c:pt>
                <c:pt idx="2937">
                  <c:v>2715.877</c:v>
                </c:pt>
                <c:pt idx="2938">
                  <c:v>2723.9290000000001</c:v>
                </c:pt>
                <c:pt idx="2939">
                  <c:v>2750.49</c:v>
                </c:pt>
                <c:pt idx="2940">
                  <c:v>2802.5509999999999</c:v>
                </c:pt>
                <c:pt idx="2941">
                  <c:v>2848.529</c:v>
                </c:pt>
                <c:pt idx="2942">
                  <c:v>2875.6660000000002</c:v>
                </c:pt>
                <c:pt idx="2943">
                  <c:v>2870.192</c:v>
                </c:pt>
                <c:pt idx="2944">
                  <c:v>2850.51</c:v>
                </c:pt>
                <c:pt idx="2945">
                  <c:v>2832.6280000000002</c:v>
                </c:pt>
                <c:pt idx="2946">
                  <c:v>2844.5120000000002</c:v>
                </c:pt>
                <c:pt idx="2947">
                  <c:v>2790.0920000000001</c:v>
                </c:pt>
                <c:pt idx="2948">
                  <c:v>2709.145</c:v>
                </c:pt>
                <c:pt idx="2949">
                  <c:v>2693.5320000000002</c:v>
                </c:pt>
                <c:pt idx="2950">
                  <c:v>2715.0459999999998</c:v>
                </c:pt>
                <c:pt idx="2951">
                  <c:v>2695.2950000000001</c:v>
                </c:pt>
                <c:pt idx="2952">
                  <c:v>2675.3760000000002</c:v>
                </c:pt>
                <c:pt idx="2953">
                  <c:v>2622.3629999999998</c:v>
                </c:pt>
                <c:pt idx="2954">
                  <c:v>2657.4520000000002</c:v>
                </c:pt>
                <c:pt idx="2955">
                  <c:v>2705.7449999999999</c:v>
                </c:pt>
                <c:pt idx="2956">
                  <c:v>2763.3359999999998</c:v>
                </c:pt>
                <c:pt idx="2957">
                  <c:v>2772.6</c:v>
                </c:pt>
                <c:pt idx="2958">
                  <c:v>2742.7</c:v>
                </c:pt>
                <c:pt idx="2959">
                  <c:v>2739.654</c:v>
                </c:pt>
                <c:pt idx="2960">
                  <c:v>2693.712</c:v>
                </c:pt>
                <c:pt idx="2961">
                  <c:v>2692.7579999999998</c:v>
                </c:pt>
                <c:pt idx="2962">
                  <c:v>2670.366</c:v>
                </c:pt>
                <c:pt idx="2963">
                  <c:v>2593.3420000000001</c:v>
                </c:pt>
                <c:pt idx="2964">
                  <c:v>2544.8939999999998</c:v>
                </c:pt>
                <c:pt idx="2965">
                  <c:v>2497.83</c:v>
                </c:pt>
                <c:pt idx="2966">
                  <c:v>2412.2869999999998</c:v>
                </c:pt>
                <c:pt idx="2967">
                  <c:v>2375.15</c:v>
                </c:pt>
                <c:pt idx="2968">
                  <c:v>2286.9119999999998</c:v>
                </c:pt>
                <c:pt idx="2969">
                  <c:v>2294.2440000000001</c:v>
                </c:pt>
                <c:pt idx="2970">
                  <c:v>2153.77</c:v>
                </c:pt>
                <c:pt idx="2971">
                  <c:v>2215.4499999999998</c:v>
                </c:pt>
                <c:pt idx="2972">
                  <c:v>2307.3270000000002</c:v>
                </c:pt>
                <c:pt idx="2973">
                  <c:v>2324.482</c:v>
                </c:pt>
                <c:pt idx="2974">
                  <c:v>2323.6680000000001</c:v>
                </c:pt>
                <c:pt idx="2975">
                  <c:v>2331.1239999999998</c:v>
                </c:pt>
                <c:pt idx="2976">
                  <c:v>2206.6060000000002</c:v>
                </c:pt>
                <c:pt idx="2977">
                  <c:v>2159.0709999999999</c:v>
                </c:pt>
                <c:pt idx="2978">
                  <c:v>2183.39</c:v>
                </c:pt>
                <c:pt idx="2979">
                  <c:v>2199.9830000000002</c:v>
                </c:pt>
                <c:pt idx="2980">
                  <c:v>2238.6979999999999</c:v>
                </c:pt>
                <c:pt idx="2981">
                  <c:v>2216.6999999999998</c:v>
                </c:pt>
                <c:pt idx="2982">
                  <c:v>2190.4389999999999</c:v>
                </c:pt>
                <c:pt idx="2983">
                  <c:v>2239.3000000000002</c:v>
                </c:pt>
                <c:pt idx="2984">
                  <c:v>2239.14</c:v>
                </c:pt>
                <c:pt idx="2985">
                  <c:v>2302.0790000000002</c:v>
                </c:pt>
                <c:pt idx="2986">
                  <c:v>2305.75</c:v>
                </c:pt>
                <c:pt idx="2987">
                  <c:v>2220.721</c:v>
                </c:pt>
                <c:pt idx="2988">
                  <c:v>2107.2660000000001</c:v>
                </c:pt>
                <c:pt idx="2989">
                  <c:v>2080.1030000000001</c:v>
                </c:pt>
                <c:pt idx="2990">
                  <c:v>2151.16</c:v>
                </c:pt>
                <c:pt idx="2991">
                  <c:v>2163.3960000000002</c:v>
                </c:pt>
                <c:pt idx="2992">
                  <c:v>2073.665</c:v>
                </c:pt>
                <c:pt idx="2993">
                  <c:v>1995.011</c:v>
                </c:pt>
                <c:pt idx="2994">
                  <c:v>2036.6420000000001</c:v>
                </c:pt>
                <c:pt idx="2995">
                  <c:v>2083.38</c:v>
                </c:pt>
                <c:pt idx="2996">
                  <c:v>2155.6179999999999</c:v>
                </c:pt>
                <c:pt idx="2997">
                  <c:v>2159.2840000000001</c:v>
                </c:pt>
                <c:pt idx="2998">
                  <c:v>2096.1</c:v>
                </c:pt>
                <c:pt idx="2999">
                  <c:v>2140.4070000000002</c:v>
                </c:pt>
                <c:pt idx="3000">
                  <c:v>2098.4850000000001</c:v>
                </c:pt>
                <c:pt idx="3001">
                  <c:v>1995.752</c:v>
                </c:pt>
                <c:pt idx="3002">
                  <c:v>2026.0340000000001</c:v>
                </c:pt>
                <c:pt idx="3003">
                  <c:v>2083.3510000000001</c:v>
                </c:pt>
                <c:pt idx="3004">
                  <c:v>2194.0259999999998</c:v>
                </c:pt>
                <c:pt idx="3005">
                  <c:v>2176.6379999999999</c:v>
                </c:pt>
                <c:pt idx="3006">
                  <c:v>2212.44</c:v>
                </c:pt>
                <c:pt idx="3007">
                  <c:v>2179.6640000000002</c:v>
                </c:pt>
                <c:pt idx="3008">
                  <c:v>2138.239</c:v>
                </c:pt>
                <c:pt idx="3009">
                  <c:v>2091.0889999999999</c:v>
                </c:pt>
                <c:pt idx="3010">
                  <c:v>2179.42</c:v>
                </c:pt>
                <c:pt idx="3011">
                  <c:v>2248.777</c:v>
                </c:pt>
                <c:pt idx="3012">
                  <c:v>2269.1889999999999</c:v>
                </c:pt>
                <c:pt idx="3013">
                  <c:v>2320.797</c:v>
                </c:pt>
                <c:pt idx="3014">
                  <c:v>2315.9659999999999</c:v>
                </c:pt>
                <c:pt idx="3015">
                  <c:v>2372.1480000000001</c:v>
                </c:pt>
                <c:pt idx="3016">
                  <c:v>2332.5169999999998</c:v>
                </c:pt>
                <c:pt idx="3017">
                  <c:v>2355.482</c:v>
                </c:pt>
                <c:pt idx="3018">
                  <c:v>2315.8919999999998</c:v>
                </c:pt>
                <c:pt idx="3019">
                  <c:v>2306.8150000000001</c:v>
                </c:pt>
                <c:pt idx="3020">
                  <c:v>2330.0839999999998</c:v>
                </c:pt>
                <c:pt idx="3021">
                  <c:v>2271.7730000000001</c:v>
                </c:pt>
                <c:pt idx="3022">
                  <c:v>2337.511</c:v>
                </c:pt>
                <c:pt idx="3023">
                  <c:v>2369.0659999999998</c:v>
                </c:pt>
                <c:pt idx="3024">
                  <c:v>2343.9569999999999</c:v>
                </c:pt>
                <c:pt idx="3025">
                  <c:v>2335.056</c:v>
                </c:pt>
                <c:pt idx="3026">
                  <c:v>2476.9229999999998</c:v>
                </c:pt>
                <c:pt idx="3027">
                  <c:v>2462.364</c:v>
                </c:pt>
                <c:pt idx="3028">
                  <c:v>2385.2170000000001</c:v>
                </c:pt>
                <c:pt idx="3029">
                  <c:v>2259.7350000000001</c:v>
                </c:pt>
                <c:pt idx="3030">
                  <c:v>2291.8870000000002</c:v>
                </c:pt>
                <c:pt idx="3031">
                  <c:v>2347.9409999999998</c:v>
                </c:pt>
                <c:pt idx="3032">
                  <c:v>2291.4740000000002</c:v>
                </c:pt>
                <c:pt idx="3033">
                  <c:v>2275.9209999999998</c:v>
                </c:pt>
                <c:pt idx="3034">
                  <c:v>2303.201</c:v>
                </c:pt>
                <c:pt idx="3035">
                  <c:v>2249.3919999999998</c:v>
                </c:pt>
                <c:pt idx="3036">
                  <c:v>2254.922</c:v>
                </c:pt>
                <c:pt idx="3037">
                  <c:v>2324.81</c:v>
                </c:pt>
                <c:pt idx="3038">
                  <c:v>2288.3220000000001</c:v>
                </c:pt>
                <c:pt idx="3039">
                  <c:v>2254.0010000000002</c:v>
                </c:pt>
                <c:pt idx="3040">
                  <c:v>2267.9569999999999</c:v>
                </c:pt>
                <c:pt idx="3041">
                  <c:v>2242.7820000000002</c:v>
                </c:pt>
                <c:pt idx="3042">
                  <c:v>2236.6840000000002</c:v>
                </c:pt>
                <c:pt idx="3043">
                  <c:v>2160.2750000000001</c:v>
                </c:pt>
                <c:pt idx="3044">
                  <c:v>2136.8110000000001</c:v>
                </c:pt>
                <c:pt idx="3045">
                  <c:v>2096.7860000000001</c:v>
                </c:pt>
                <c:pt idx="3046">
                  <c:v>2090.2489999999998</c:v>
                </c:pt>
                <c:pt idx="3047">
                  <c:v>2111.2570000000001</c:v>
                </c:pt>
                <c:pt idx="3048">
                  <c:v>2221.7620000000002</c:v>
                </c:pt>
                <c:pt idx="3049">
                  <c:v>2234.1660000000002</c:v>
                </c:pt>
                <c:pt idx="3050">
                  <c:v>2330.4299999999998</c:v>
                </c:pt>
                <c:pt idx="3051">
                  <c:v>2313.84</c:v>
                </c:pt>
                <c:pt idx="3052">
                  <c:v>2342.5</c:v>
                </c:pt>
                <c:pt idx="3053">
                  <c:v>2369.395</c:v>
                </c:pt>
                <c:pt idx="3054">
                  <c:v>2356.7069999999999</c:v>
                </c:pt>
                <c:pt idx="3055">
                  <c:v>2344.9160000000002</c:v>
                </c:pt>
                <c:pt idx="3056">
                  <c:v>2288.0500000000002</c:v>
                </c:pt>
                <c:pt idx="3057">
                  <c:v>2342.5859999999998</c:v>
                </c:pt>
                <c:pt idx="3058">
                  <c:v>2269.4569999999999</c:v>
                </c:pt>
                <c:pt idx="3059">
                  <c:v>2260.9780000000001</c:v>
                </c:pt>
                <c:pt idx="3060">
                  <c:v>2205.9140000000002</c:v>
                </c:pt>
                <c:pt idx="3061">
                  <c:v>2224.8879999999999</c:v>
                </c:pt>
                <c:pt idx="3062">
                  <c:v>2202.721</c:v>
                </c:pt>
                <c:pt idx="3063">
                  <c:v>2202.9549999999999</c:v>
                </c:pt>
                <c:pt idx="3064">
                  <c:v>2262.39</c:v>
                </c:pt>
                <c:pt idx="3065">
                  <c:v>2244.3449999999998</c:v>
                </c:pt>
                <c:pt idx="3066">
                  <c:v>2273.0219999999999</c:v>
                </c:pt>
                <c:pt idx="3067">
                  <c:v>2290.366</c:v>
                </c:pt>
                <c:pt idx="3068">
                  <c:v>2290.31</c:v>
                </c:pt>
                <c:pt idx="3069">
                  <c:v>2255.027</c:v>
                </c:pt>
                <c:pt idx="3070">
                  <c:v>2292.2849999999999</c:v>
                </c:pt>
                <c:pt idx="3071">
                  <c:v>2316.5479999999998</c:v>
                </c:pt>
                <c:pt idx="3072">
                  <c:v>2370.1990000000001</c:v>
                </c:pt>
                <c:pt idx="3073">
                  <c:v>2389.9079999999999</c:v>
                </c:pt>
                <c:pt idx="3074">
                  <c:v>2349.8910000000001</c:v>
                </c:pt>
                <c:pt idx="3075">
                  <c:v>2315.75</c:v>
                </c:pt>
                <c:pt idx="3076">
                  <c:v>2298.6480000000001</c:v>
                </c:pt>
                <c:pt idx="3077">
                  <c:v>2286.4459999999999</c:v>
                </c:pt>
                <c:pt idx="3078">
                  <c:v>2347.4720000000002</c:v>
                </c:pt>
                <c:pt idx="3079">
                  <c:v>2339.511</c:v>
                </c:pt>
                <c:pt idx="3080">
                  <c:v>2345.85</c:v>
                </c:pt>
                <c:pt idx="3081">
                  <c:v>2338.0100000000002</c:v>
                </c:pt>
                <c:pt idx="3082">
                  <c:v>2361.5619999999999</c:v>
                </c:pt>
                <c:pt idx="3083">
                  <c:v>2396.6280000000002</c:v>
                </c:pt>
                <c:pt idx="3084">
                  <c:v>2390.6379999999999</c:v>
                </c:pt>
                <c:pt idx="3085">
                  <c:v>2435.0430000000001</c:v>
                </c:pt>
                <c:pt idx="3086">
                  <c:v>2426.9630000000002</c:v>
                </c:pt>
                <c:pt idx="3087">
                  <c:v>2441.44</c:v>
                </c:pt>
                <c:pt idx="3088">
                  <c:v>2432.0709999999999</c:v>
                </c:pt>
                <c:pt idx="3089">
                  <c:v>2421.125</c:v>
                </c:pt>
                <c:pt idx="3090">
                  <c:v>2460.3960000000002</c:v>
                </c:pt>
                <c:pt idx="3091">
                  <c:v>2436.6179999999999</c:v>
                </c:pt>
                <c:pt idx="3092">
                  <c:v>2404.6219999999998</c:v>
                </c:pt>
                <c:pt idx="3093">
                  <c:v>2416.6590000000001</c:v>
                </c:pt>
                <c:pt idx="3094">
                  <c:v>2470.788</c:v>
                </c:pt>
                <c:pt idx="3095">
                  <c:v>2478.1550000000002</c:v>
                </c:pt>
                <c:pt idx="3096">
                  <c:v>2515.145</c:v>
                </c:pt>
                <c:pt idx="3097">
                  <c:v>2507.895</c:v>
                </c:pt>
                <c:pt idx="3098">
                  <c:v>2514.1219999999998</c:v>
                </c:pt>
                <c:pt idx="3099">
                  <c:v>2512.9180000000001</c:v>
                </c:pt>
                <c:pt idx="3100">
                  <c:v>2522.3380000000002</c:v>
                </c:pt>
                <c:pt idx="3101">
                  <c:v>2480.7550000000001</c:v>
                </c:pt>
                <c:pt idx="3102">
                  <c:v>2491.5439999999999</c:v>
                </c:pt>
                <c:pt idx="3103">
                  <c:v>2488.2869999999998</c:v>
                </c:pt>
                <c:pt idx="3104">
                  <c:v>2493.962</c:v>
                </c:pt>
                <c:pt idx="3105">
                  <c:v>2489.3449999999998</c:v>
                </c:pt>
                <c:pt idx="3106">
                  <c:v>2520.3119999999999</c:v>
                </c:pt>
                <c:pt idx="3107">
                  <c:v>2550.2800000000002</c:v>
                </c:pt>
                <c:pt idx="3108">
                  <c:v>2541.6</c:v>
                </c:pt>
                <c:pt idx="3109">
                  <c:v>2518.9989999999998</c:v>
                </c:pt>
                <c:pt idx="3110">
                  <c:v>2508.0819999999999</c:v>
                </c:pt>
                <c:pt idx="3111">
                  <c:v>2523.6869999999999</c:v>
                </c:pt>
                <c:pt idx="3112">
                  <c:v>2513.0630000000001</c:v>
                </c:pt>
                <c:pt idx="3113">
                  <c:v>2519.7179999999998</c:v>
                </c:pt>
                <c:pt idx="3114">
                  <c:v>2512.114</c:v>
                </c:pt>
                <c:pt idx="3115">
                  <c:v>2548.6550000000002</c:v>
                </c:pt>
                <c:pt idx="3116">
                  <c:v>2546.1579999999999</c:v>
                </c:pt>
                <c:pt idx="3117">
                  <c:v>2529.864</c:v>
                </c:pt>
                <c:pt idx="3118">
                  <c:v>2443.518</c:v>
                </c:pt>
                <c:pt idx="3119">
                  <c:v>2460.768</c:v>
                </c:pt>
                <c:pt idx="3120">
                  <c:v>2514.223</c:v>
                </c:pt>
                <c:pt idx="3121">
                  <c:v>2515.953</c:v>
                </c:pt>
                <c:pt idx="3122">
                  <c:v>2514.9679999999998</c:v>
                </c:pt>
                <c:pt idx="3123">
                  <c:v>2556.817</c:v>
                </c:pt>
                <c:pt idx="3124">
                  <c:v>2574.79</c:v>
                </c:pt>
                <c:pt idx="3125">
                  <c:v>2593.9720000000002</c:v>
                </c:pt>
                <c:pt idx="3126">
                  <c:v>2608.3009999999999</c:v>
                </c:pt>
                <c:pt idx="3127">
                  <c:v>2608.42</c:v>
                </c:pt>
                <c:pt idx="3128">
                  <c:v>2576.6120000000001</c:v>
                </c:pt>
                <c:pt idx="3129">
                  <c:v>2567.5830000000001</c:v>
                </c:pt>
                <c:pt idx="3130">
                  <c:v>2530.2170000000001</c:v>
                </c:pt>
                <c:pt idx="3131">
                  <c:v>2525.433</c:v>
                </c:pt>
                <c:pt idx="3132">
                  <c:v>2539.8719999999998</c:v>
                </c:pt>
                <c:pt idx="3133">
                  <c:v>2525.2049999999999</c:v>
                </c:pt>
                <c:pt idx="3134">
                  <c:v>2496.6849999999999</c:v>
                </c:pt>
                <c:pt idx="3135">
                  <c:v>2452.7359999999999</c:v>
                </c:pt>
                <c:pt idx="3136">
                  <c:v>2477.2840000000001</c:v>
                </c:pt>
                <c:pt idx="3137">
                  <c:v>2501.181</c:v>
                </c:pt>
                <c:pt idx="3138">
                  <c:v>2458.98</c:v>
                </c:pt>
                <c:pt idx="3139">
                  <c:v>2398.4630000000002</c:v>
                </c:pt>
                <c:pt idx="3140">
                  <c:v>2392.5369999999998</c:v>
                </c:pt>
                <c:pt idx="3141">
                  <c:v>2321.5300000000002</c:v>
                </c:pt>
                <c:pt idx="3142">
                  <c:v>2341.3620000000001</c:v>
                </c:pt>
                <c:pt idx="3143">
                  <c:v>2352.239</c:v>
                </c:pt>
                <c:pt idx="3144">
                  <c:v>2291.5120000000002</c:v>
                </c:pt>
                <c:pt idx="3145">
                  <c:v>2301.1950000000002</c:v>
                </c:pt>
                <c:pt idx="3146">
                  <c:v>2367.0450000000001</c:v>
                </c:pt>
                <c:pt idx="3147">
                  <c:v>2327.8420000000001</c:v>
                </c:pt>
                <c:pt idx="3148">
                  <c:v>2284.6689999999999</c:v>
                </c:pt>
                <c:pt idx="3149">
                  <c:v>2311.2710000000002</c:v>
                </c:pt>
                <c:pt idx="3150">
                  <c:v>2244.8339999999998</c:v>
                </c:pt>
                <c:pt idx="3151">
                  <c:v>2284.078</c:v>
                </c:pt>
                <c:pt idx="3152">
                  <c:v>2322.9079999999999</c:v>
                </c:pt>
                <c:pt idx="3153">
                  <c:v>2322.6930000000002</c:v>
                </c:pt>
                <c:pt idx="3154">
                  <c:v>2344.0230000000001</c:v>
                </c:pt>
                <c:pt idx="3155">
                  <c:v>2306.4340000000002</c:v>
                </c:pt>
                <c:pt idx="3156">
                  <c:v>2306.69</c:v>
                </c:pt>
                <c:pt idx="3157">
                  <c:v>2290.3139999999999</c:v>
                </c:pt>
                <c:pt idx="3158">
                  <c:v>2287.1010000000001</c:v>
                </c:pt>
                <c:pt idx="3159">
                  <c:v>2248.3449999999998</c:v>
                </c:pt>
                <c:pt idx="3160">
                  <c:v>2283.0909999999999</c:v>
                </c:pt>
                <c:pt idx="3161">
                  <c:v>2236.1149999999998</c:v>
                </c:pt>
                <c:pt idx="3162">
                  <c:v>2225.634</c:v>
                </c:pt>
                <c:pt idx="3163">
                  <c:v>2247.3809999999999</c:v>
                </c:pt>
                <c:pt idx="3164">
                  <c:v>2254.5360000000001</c:v>
                </c:pt>
                <c:pt idx="3165">
                  <c:v>2201.953</c:v>
                </c:pt>
                <c:pt idx="3166">
                  <c:v>2178.6669999999999</c:v>
                </c:pt>
                <c:pt idx="3167">
                  <c:v>2175.337</c:v>
                </c:pt>
                <c:pt idx="3168">
                  <c:v>2146.91</c:v>
                </c:pt>
                <c:pt idx="3169">
                  <c:v>2144.6930000000002</c:v>
                </c:pt>
                <c:pt idx="3170">
                  <c:v>2150.165</c:v>
                </c:pt>
                <c:pt idx="3171">
                  <c:v>2192.848</c:v>
                </c:pt>
                <c:pt idx="3172">
                  <c:v>2134.0479999999998</c:v>
                </c:pt>
                <c:pt idx="3173">
                  <c:v>2156.5210000000002</c:v>
                </c:pt>
                <c:pt idx="3174">
                  <c:v>2161.8649999999998</c:v>
                </c:pt>
                <c:pt idx="3175">
                  <c:v>2147.9229999999998</c:v>
                </c:pt>
                <c:pt idx="3176">
                  <c:v>2160.31</c:v>
                </c:pt>
                <c:pt idx="3177">
                  <c:v>2116.183</c:v>
                </c:pt>
                <c:pt idx="3178">
                  <c:v>2118.9409999999998</c:v>
                </c:pt>
                <c:pt idx="3179">
                  <c:v>2068.6640000000002</c:v>
                </c:pt>
                <c:pt idx="3180">
                  <c:v>2078.9630000000002</c:v>
                </c:pt>
                <c:pt idx="3181">
                  <c:v>2087.3069999999998</c:v>
                </c:pt>
                <c:pt idx="3182">
                  <c:v>2137.7269999999999</c:v>
                </c:pt>
                <c:pt idx="3183">
                  <c:v>2143.0839999999998</c:v>
                </c:pt>
                <c:pt idx="3184">
                  <c:v>2143.8960000000002</c:v>
                </c:pt>
                <c:pt idx="3185">
                  <c:v>2137.701</c:v>
                </c:pt>
                <c:pt idx="3186">
                  <c:v>2143.3829999999998</c:v>
                </c:pt>
                <c:pt idx="3187">
                  <c:v>2143.5039999999999</c:v>
                </c:pt>
                <c:pt idx="3188">
                  <c:v>2148.2049999999999</c:v>
                </c:pt>
                <c:pt idx="3189">
                  <c:v>2181.2280000000001</c:v>
                </c:pt>
                <c:pt idx="3190">
                  <c:v>2155.6370000000002</c:v>
                </c:pt>
                <c:pt idx="3191">
                  <c:v>2198.0100000000002</c:v>
                </c:pt>
                <c:pt idx="3192">
                  <c:v>2207.4920000000002</c:v>
                </c:pt>
                <c:pt idx="3193">
                  <c:v>2199.4180000000001</c:v>
                </c:pt>
                <c:pt idx="3194">
                  <c:v>2186.8110000000001</c:v>
                </c:pt>
                <c:pt idx="3195">
                  <c:v>2130.7069999999999</c:v>
                </c:pt>
                <c:pt idx="3196">
                  <c:v>2127.9540000000002</c:v>
                </c:pt>
                <c:pt idx="3197">
                  <c:v>2165.6109999999999</c:v>
                </c:pt>
                <c:pt idx="3198">
                  <c:v>2157.623</c:v>
                </c:pt>
                <c:pt idx="3199">
                  <c:v>2264.721</c:v>
                </c:pt>
                <c:pt idx="3200">
                  <c:v>2292.0790000000002</c:v>
                </c:pt>
                <c:pt idx="3201">
                  <c:v>2320.4290000000001</c:v>
                </c:pt>
                <c:pt idx="3202">
                  <c:v>2312.4119999999998</c:v>
                </c:pt>
                <c:pt idx="3203">
                  <c:v>2284.9209999999998</c:v>
                </c:pt>
                <c:pt idx="3204">
                  <c:v>2235.5140000000001</c:v>
                </c:pt>
                <c:pt idx="3205">
                  <c:v>2227.9059999999999</c:v>
                </c:pt>
                <c:pt idx="3206">
                  <c:v>2241.85</c:v>
                </c:pt>
                <c:pt idx="3207">
                  <c:v>2246.2289999999998</c:v>
                </c:pt>
                <c:pt idx="3208">
                  <c:v>2228.0149999999999</c:v>
                </c:pt>
                <c:pt idx="3209">
                  <c:v>2259.0909999999999</c:v>
                </c:pt>
                <c:pt idx="3210">
                  <c:v>2251.9560000000001</c:v>
                </c:pt>
                <c:pt idx="3211">
                  <c:v>2250.7460000000001</c:v>
                </c:pt>
                <c:pt idx="3212">
                  <c:v>2284.6950000000002</c:v>
                </c:pt>
                <c:pt idx="3213">
                  <c:v>2302.4520000000002</c:v>
                </c:pt>
                <c:pt idx="3214">
                  <c:v>2237.3310000000001</c:v>
                </c:pt>
                <c:pt idx="3215">
                  <c:v>2179.3119999999999</c:v>
                </c:pt>
                <c:pt idx="3216">
                  <c:v>2151.5439999999999</c:v>
                </c:pt>
                <c:pt idx="3217">
                  <c:v>2159.0859999999998</c:v>
                </c:pt>
                <c:pt idx="3218">
                  <c:v>2251.0529999999999</c:v>
                </c:pt>
                <c:pt idx="3219">
                  <c:v>2301.2260000000001</c:v>
                </c:pt>
                <c:pt idx="3220">
                  <c:v>2340.31</c:v>
                </c:pt>
                <c:pt idx="3221">
                  <c:v>2325.7159999999999</c:v>
                </c:pt>
                <c:pt idx="3222">
                  <c:v>2333.384</c:v>
                </c:pt>
                <c:pt idx="3223">
                  <c:v>2263.357</c:v>
                </c:pt>
                <c:pt idx="3224">
                  <c:v>2372.5810000000001</c:v>
                </c:pt>
                <c:pt idx="3225">
                  <c:v>2399.3150000000001</c:v>
                </c:pt>
                <c:pt idx="3226">
                  <c:v>2440.2440000000001</c:v>
                </c:pt>
                <c:pt idx="3227">
                  <c:v>2432.2820000000002</c:v>
                </c:pt>
                <c:pt idx="3228">
                  <c:v>2437.038</c:v>
                </c:pt>
                <c:pt idx="3229">
                  <c:v>2423.2150000000001</c:v>
                </c:pt>
                <c:pt idx="3230">
                  <c:v>2415.9589999999998</c:v>
                </c:pt>
                <c:pt idx="3231">
                  <c:v>2432.2910000000002</c:v>
                </c:pt>
                <c:pt idx="3232">
                  <c:v>2430.3910000000001</c:v>
                </c:pt>
                <c:pt idx="3233">
                  <c:v>2456.527</c:v>
                </c:pt>
                <c:pt idx="3234">
                  <c:v>2471.5259999999998</c:v>
                </c:pt>
                <c:pt idx="3235">
                  <c:v>2466.319</c:v>
                </c:pt>
                <c:pt idx="3236">
                  <c:v>2490.2750000000001</c:v>
                </c:pt>
                <c:pt idx="3237">
                  <c:v>2452.73</c:v>
                </c:pt>
                <c:pt idx="3238">
                  <c:v>2429.1709999999998</c:v>
                </c:pt>
                <c:pt idx="3239">
                  <c:v>2434.23</c:v>
                </c:pt>
                <c:pt idx="3240">
                  <c:v>2461.8220000000001</c:v>
                </c:pt>
                <c:pt idx="3241">
                  <c:v>2442.1179999999999</c:v>
                </c:pt>
                <c:pt idx="3242">
                  <c:v>2434.2280000000001</c:v>
                </c:pt>
                <c:pt idx="3243">
                  <c:v>2403.8040000000001</c:v>
                </c:pt>
                <c:pt idx="3244">
                  <c:v>2440.7130000000002</c:v>
                </c:pt>
                <c:pt idx="3245">
                  <c:v>2463.1729999999998</c:v>
                </c:pt>
                <c:pt idx="3246">
                  <c:v>2436.54</c:v>
                </c:pt>
                <c:pt idx="3247">
                  <c:v>2441.8049999999998</c:v>
                </c:pt>
                <c:pt idx="3248">
                  <c:v>2524.9450000000002</c:v>
                </c:pt>
                <c:pt idx="3249">
                  <c:v>2538.6010000000001</c:v>
                </c:pt>
                <c:pt idx="3250">
                  <c:v>2528.5309999999999</c:v>
                </c:pt>
                <c:pt idx="3251">
                  <c:v>2557.6509999999998</c:v>
                </c:pt>
                <c:pt idx="3252">
                  <c:v>2564.8000000000002</c:v>
                </c:pt>
                <c:pt idx="3253">
                  <c:v>2543.2199999999998</c:v>
                </c:pt>
                <c:pt idx="3254">
                  <c:v>2594.5610000000001</c:v>
                </c:pt>
                <c:pt idx="3255">
                  <c:v>2583.5720000000001</c:v>
                </c:pt>
                <c:pt idx="3256">
                  <c:v>2553.402</c:v>
                </c:pt>
                <c:pt idx="3257">
                  <c:v>2567.665</c:v>
                </c:pt>
                <c:pt idx="3258">
                  <c:v>2553.027</c:v>
                </c:pt>
                <c:pt idx="3259">
                  <c:v>2577.078</c:v>
                </c:pt>
                <c:pt idx="3260">
                  <c:v>2557.89</c:v>
                </c:pt>
                <c:pt idx="3261">
                  <c:v>2568.4810000000002</c:v>
                </c:pt>
                <c:pt idx="3262">
                  <c:v>2498.5210000000002</c:v>
                </c:pt>
                <c:pt idx="3263">
                  <c:v>2506.056</c:v>
                </c:pt>
                <c:pt idx="3264">
                  <c:v>2454.2600000000002</c:v>
                </c:pt>
                <c:pt idx="3265">
                  <c:v>2498.8139999999999</c:v>
                </c:pt>
                <c:pt idx="3266">
                  <c:v>2493.587</c:v>
                </c:pt>
                <c:pt idx="3267">
                  <c:v>2492.4830000000002</c:v>
                </c:pt>
                <c:pt idx="3268">
                  <c:v>2485.748</c:v>
                </c:pt>
                <c:pt idx="3269">
                  <c:v>2531.21</c:v>
                </c:pt>
                <c:pt idx="3270">
                  <c:v>2496.0920000000001</c:v>
                </c:pt>
                <c:pt idx="3271">
                  <c:v>2472.2310000000002</c:v>
                </c:pt>
                <c:pt idx="3272">
                  <c:v>2456.538</c:v>
                </c:pt>
                <c:pt idx="3273">
                  <c:v>2487.08</c:v>
                </c:pt>
                <c:pt idx="3274">
                  <c:v>2469.09</c:v>
                </c:pt>
                <c:pt idx="3275">
                  <c:v>2485.1219999999998</c:v>
                </c:pt>
                <c:pt idx="3276">
                  <c:v>2547.902</c:v>
                </c:pt>
                <c:pt idx="3277">
                  <c:v>2569.835</c:v>
                </c:pt>
                <c:pt idx="3278">
                  <c:v>2574.1950000000002</c:v>
                </c:pt>
                <c:pt idx="3279">
                  <c:v>2542.2440000000001</c:v>
                </c:pt>
                <c:pt idx="3280">
                  <c:v>2531.105</c:v>
                </c:pt>
                <c:pt idx="3281">
                  <c:v>2477.9189999999999</c:v>
                </c:pt>
                <c:pt idx="3282">
                  <c:v>2490.5819999999999</c:v>
                </c:pt>
                <c:pt idx="3283">
                  <c:v>2483.4290000000001</c:v>
                </c:pt>
                <c:pt idx="3284">
                  <c:v>2496.105</c:v>
                </c:pt>
                <c:pt idx="3285">
                  <c:v>2478.835</c:v>
                </c:pt>
                <c:pt idx="3286">
                  <c:v>2515.9929999999999</c:v>
                </c:pt>
                <c:pt idx="3287">
                  <c:v>2503.6439999999998</c:v>
                </c:pt>
                <c:pt idx="3288">
                  <c:v>2533.866</c:v>
                </c:pt>
                <c:pt idx="3289">
                  <c:v>2547.1480000000001</c:v>
                </c:pt>
                <c:pt idx="3290">
                  <c:v>2517.674</c:v>
                </c:pt>
                <c:pt idx="3291">
                  <c:v>2535.94</c:v>
                </c:pt>
                <c:pt idx="3292">
                  <c:v>2479.098</c:v>
                </c:pt>
                <c:pt idx="3293">
                  <c:v>2479.1309999999999</c:v>
                </c:pt>
                <c:pt idx="3294">
                  <c:v>2479.8209999999999</c:v>
                </c:pt>
                <c:pt idx="3295">
                  <c:v>2473.5160000000001</c:v>
                </c:pt>
                <c:pt idx="3296">
                  <c:v>2493.1370000000002</c:v>
                </c:pt>
                <c:pt idx="3297">
                  <c:v>2472.8389999999999</c:v>
                </c:pt>
                <c:pt idx="3298">
                  <c:v>2461.768</c:v>
                </c:pt>
                <c:pt idx="3299">
                  <c:v>2427.3209999999999</c:v>
                </c:pt>
                <c:pt idx="3300">
                  <c:v>2495.2069999999999</c:v>
                </c:pt>
                <c:pt idx="3301">
                  <c:v>2509.616</c:v>
                </c:pt>
                <c:pt idx="3302">
                  <c:v>2519.681</c:v>
                </c:pt>
                <c:pt idx="3303">
                  <c:v>2535.0929999999998</c:v>
                </c:pt>
                <c:pt idx="3304">
                  <c:v>2557.0250000000001</c:v>
                </c:pt>
                <c:pt idx="3305">
                  <c:v>2542.5210000000002</c:v>
                </c:pt>
                <c:pt idx="3306">
                  <c:v>2543.4470000000001</c:v>
                </c:pt>
                <c:pt idx="3307">
                  <c:v>2546.8440000000001</c:v>
                </c:pt>
                <c:pt idx="3308">
                  <c:v>2581.6860000000001</c:v>
                </c:pt>
                <c:pt idx="3309">
                  <c:v>2575.252</c:v>
                </c:pt>
                <c:pt idx="3310">
                  <c:v>2582.3649999999998</c:v>
                </c:pt>
                <c:pt idx="3311">
                  <c:v>2590.826</c:v>
                </c:pt>
                <c:pt idx="3312">
                  <c:v>2592.0880000000002</c:v>
                </c:pt>
                <c:pt idx="3313">
                  <c:v>2603.41</c:v>
                </c:pt>
                <c:pt idx="3314">
                  <c:v>2601.3710000000001</c:v>
                </c:pt>
                <c:pt idx="3315">
                  <c:v>2596.018</c:v>
                </c:pt>
                <c:pt idx="3316">
                  <c:v>2624.0309999999999</c:v>
                </c:pt>
                <c:pt idx="3317">
                  <c:v>2630.3429999999998</c:v>
                </c:pt>
                <c:pt idx="3318">
                  <c:v>2627.665</c:v>
                </c:pt>
                <c:pt idx="3319">
                  <c:v>2630.5430000000001</c:v>
                </c:pt>
                <c:pt idx="3320">
                  <c:v>2628.0079999999998</c:v>
                </c:pt>
                <c:pt idx="3321">
                  <c:v>2643.5039999999999</c:v>
                </c:pt>
                <c:pt idx="3322">
                  <c:v>2654.6860000000001</c:v>
                </c:pt>
                <c:pt idx="3323">
                  <c:v>2658.2979999999998</c:v>
                </c:pt>
                <c:pt idx="3324">
                  <c:v>2651.0929999999998</c:v>
                </c:pt>
                <c:pt idx="3325">
                  <c:v>2648.5329999999999</c:v>
                </c:pt>
                <c:pt idx="3326">
                  <c:v>2659.951</c:v>
                </c:pt>
                <c:pt idx="3327">
                  <c:v>2626.8519999999999</c:v>
                </c:pt>
                <c:pt idx="3328">
                  <c:v>2635.933</c:v>
                </c:pt>
                <c:pt idx="3329">
                  <c:v>2711.2489999999998</c:v>
                </c:pt>
                <c:pt idx="3330">
                  <c:v>2701.2159999999999</c:v>
                </c:pt>
                <c:pt idx="3331">
                  <c:v>2709.3510000000001</c:v>
                </c:pt>
                <c:pt idx="3332">
                  <c:v>2695.5590000000002</c:v>
                </c:pt>
                <c:pt idx="3333">
                  <c:v>2691.4470000000001</c:v>
                </c:pt>
                <c:pt idx="3334">
                  <c:v>2706.3939999999998</c:v>
                </c:pt>
                <c:pt idx="3335">
                  <c:v>2708.268</c:v>
                </c:pt>
                <c:pt idx="3336">
                  <c:v>2717.788</c:v>
                </c:pt>
                <c:pt idx="3337">
                  <c:v>2715.163</c:v>
                </c:pt>
                <c:pt idx="3338">
                  <c:v>2701.5920000000001</c:v>
                </c:pt>
                <c:pt idx="3339">
                  <c:v>2702.5349999999999</c:v>
                </c:pt>
                <c:pt idx="3340">
                  <c:v>2718.9340000000002</c:v>
                </c:pt>
                <c:pt idx="3341">
                  <c:v>2709.5889999999999</c:v>
                </c:pt>
                <c:pt idx="3342">
                  <c:v>2726.6320000000001</c:v>
                </c:pt>
                <c:pt idx="3343">
                  <c:v>2716.6970000000001</c:v>
                </c:pt>
                <c:pt idx="3344">
                  <c:v>2708.2829999999999</c:v>
                </c:pt>
                <c:pt idx="3345">
                  <c:v>2722.9569999999999</c:v>
                </c:pt>
                <c:pt idx="3346">
                  <c:v>2744.1779999999999</c:v>
                </c:pt>
                <c:pt idx="3347">
                  <c:v>2744.498</c:v>
                </c:pt>
                <c:pt idx="3348">
                  <c:v>2749.2730000000001</c:v>
                </c:pt>
                <c:pt idx="3349">
                  <c:v>2732.12</c:v>
                </c:pt>
                <c:pt idx="3350">
                  <c:v>2702.9760000000001</c:v>
                </c:pt>
                <c:pt idx="3351">
                  <c:v>2710.0819999999999</c:v>
                </c:pt>
                <c:pt idx="3352">
                  <c:v>2625.1669999999999</c:v>
                </c:pt>
                <c:pt idx="3353">
                  <c:v>2651.212</c:v>
                </c:pt>
                <c:pt idx="3354">
                  <c:v>2617.348</c:v>
                </c:pt>
                <c:pt idx="3355">
                  <c:v>2597.9160000000002</c:v>
                </c:pt>
                <c:pt idx="3356">
                  <c:v>2630.2950000000001</c:v>
                </c:pt>
                <c:pt idx="3357">
                  <c:v>2622.6129999999998</c:v>
                </c:pt>
                <c:pt idx="3358">
                  <c:v>2648.8339999999998</c:v>
                </c:pt>
                <c:pt idx="3359">
                  <c:v>2656.8629999999998</c:v>
                </c:pt>
                <c:pt idx="3360">
                  <c:v>2635.346</c:v>
                </c:pt>
                <c:pt idx="3361">
                  <c:v>2615.2579999999998</c:v>
                </c:pt>
                <c:pt idx="3362">
                  <c:v>2616.6480000000001</c:v>
                </c:pt>
                <c:pt idx="3363">
                  <c:v>2662.373</c:v>
                </c:pt>
                <c:pt idx="3364">
                  <c:v>2640.3519999999999</c:v>
                </c:pt>
                <c:pt idx="3365">
                  <c:v>2579.7640000000001</c:v>
                </c:pt>
                <c:pt idx="3366">
                  <c:v>2630.0520000000001</c:v>
                </c:pt>
                <c:pt idx="3367">
                  <c:v>2651.8629999999998</c:v>
                </c:pt>
                <c:pt idx="3368">
                  <c:v>2570.52</c:v>
                </c:pt>
                <c:pt idx="3369">
                  <c:v>2611.89</c:v>
                </c:pt>
                <c:pt idx="3370">
                  <c:v>2633.5509999999999</c:v>
                </c:pt>
                <c:pt idx="3371">
                  <c:v>2616.752</c:v>
                </c:pt>
                <c:pt idx="3372">
                  <c:v>2619.779</c:v>
                </c:pt>
                <c:pt idx="3373">
                  <c:v>2683.0189999999998</c:v>
                </c:pt>
                <c:pt idx="3374">
                  <c:v>2679.8850000000002</c:v>
                </c:pt>
                <c:pt idx="3375">
                  <c:v>2690.8530000000001</c:v>
                </c:pt>
                <c:pt idx="3376">
                  <c:v>2728.7809999999999</c:v>
                </c:pt>
                <c:pt idx="3377">
                  <c:v>2718.71</c:v>
                </c:pt>
                <c:pt idx="3378">
                  <c:v>2711.848</c:v>
                </c:pt>
                <c:pt idx="3379">
                  <c:v>2704.7330000000002</c:v>
                </c:pt>
                <c:pt idx="3380">
                  <c:v>2744.6959999999999</c:v>
                </c:pt>
                <c:pt idx="3381">
                  <c:v>2725.7159999999999</c:v>
                </c:pt>
                <c:pt idx="3382">
                  <c:v>2705.471</c:v>
                </c:pt>
                <c:pt idx="3383">
                  <c:v>2671.9630000000002</c:v>
                </c:pt>
                <c:pt idx="3384">
                  <c:v>2708.8969999999999</c:v>
                </c:pt>
                <c:pt idx="3385">
                  <c:v>2683.9209999999998</c:v>
                </c:pt>
                <c:pt idx="3386">
                  <c:v>2681.67</c:v>
                </c:pt>
                <c:pt idx="3387">
                  <c:v>2649.2840000000001</c:v>
                </c:pt>
                <c:pt idx="3388">
                  <c:v>2641.1190000000001</c:v>
                </c:pt>
                <c:pt idx="3389">
                  <c:v>2612.4569999999999</c:v>
                </c:pt>
                <c:pt idx="3390">
                  <c:v>2624.0250000000001</c:v>
                </c:pt>
                <c:pt idx="3391">
                  <c:v>2679.799</c:v>
                </c:pt>
                <c:pt idx="3392">
                  <c:v>2639.0120000000002</c:v>
                </c:pt>
                <c:pt idx="3393">
                  <c:v>2621.4290000000001</c:v>
                </c:pt>
                <c:pt idx="3394">
                  <c:v>2585.2779999999998</c:v>
                </c:pt>
                <c:pt idx="3395">
                  <c:v>2589.2550000000001</c:v>
                </c:pt>
                <c:pt idx="3396">
                  <c:v>2595.1329999999998</c:v>
                </c:pt>
                <c:pt idx="3397">
                  <c:v>2661.6190000000001</c:v>
                </c:pt>
                <c:pt idx="3398">
                  <c:v>2674.3270000000002</c:v>
                </c:pt>
                <c:pt idx="3399">
                  <c:v>2633.4720000000002</c:v>
                </c:pt>
                <c:pt idx="3400">
                  <c:v>2624.7139999999999</c:v>
                </c:pt>
                <c:pt idx="3401">
                  <c:v>2609.3020000000001</c:v>
                </c:pt>
                <c:pt idx="3402">
                  <c:v>2553.4940000000001</c:v>
                </c:pt>
                <c:pt idx="3403">
                  <c:v>2555.5039999999999</c:v>
                </c:pt>
                <c:pt idx="3404">
                  <c:v>2575.1590000000001</c:v>
                </c:pt>
                <c:pt idx="3405">
                  <c:v>2583.6210000000001</c:v>
                </c:pt>
                <c:pt idx="3406">
                  <c:v>2662.8820000000001</c:v>
                </c:pt>
                <c:pt idx="3407">
                  <c:v>2702.0549999999998</c:v>
                </c:pt>
                <c:pt idx="3408">
                  <c:v>2704.413</c:v>
                </c:pt>
                <c:pt idx="3409">
                  <c:v>2683.433</c:v>
                </c:pt>
                <c:pt idx="3410">
                  <c:v>2717.3850000000002</c:v>
                </c:pt>
                <c:pt idx="3411">
                  <c:v>2711.9989999999998</c:v>
                </c:pt>
                <c:pt idx="3412">
                  <c:v>2711.74</c:v>
                </c:pt>
                <c:pt idx="3413">
                  <c:v>2718.904</c:v>
                </c:pt>
                <c:pt idx="3414">
                  <c:v>2763.6759999999999</c:v>
                </c:pt>
                <c:pt idx="3415">
                  <c:v>2750.5160000000001</c:v>
                </c:pt>
                <c:pt idx="3416">
                  <c:v>2769.0770000000002</c:v>
                </c:pt>
                <c:pt idx="3417">
                  <c:v>2784.623</c:v>
                </c:pt>
                <c:pt idx="3418">
                  <c:v>2773.1550000000002</c:v>
                </c:pt>
                <c:pt idx="3419">
                  <c:v>2785.241</c:v>
                </c:pt>
                <c:pt idx="3420">
                  <c:v>2777.386</c:v>
                </c:pt>
                <c:pt idx="3421">
                  <c:v>2795.627</c:v>
                </c:pt>
                <c:pt idx="3422">
                  <c:v>2809.5790000000002</c:v>
                </c:pt>
                <c:pt idx="3423">
                  <c:v>2806.6979999999999</c:v>
                </c:pt>
                <c:pt idx="3424">
                  <c:v>2817.9929999999999</c:v>
                </c:pt>
                <c:pt idx="3425">
                  <c:v>2824.5</c:v>
                </c:pt>
                <c:pt idx="3426">
                  <c:v>2821.6469999999999</c:v>
                </c:pt>
                <c:pt idx="3427">
                  <c:v>2835.0149999999999</c:v>
                </c:pt>
                <c:pt idx="3428">
                  <c:v>2776.78</c:v>
                </c:pt>
                <c:pt idx="3429">
                  <c:v>2764.2849999999999</c:v>
                </c:pt>
                <c:pt idx="3430">
                  <c:v>2795.0050000000001</c:v>
                </c:pt>
                <c:pt idx="3431">
                  <c:v>2835.8679999999999</c:v>
                </c:pt>
                <c:pt idx="3432">
                  <c:v>2786.538</c:v>
                </c:pt>
                <c:pt idx="3433">
                  <c:v>2799.2</c:v>
                </c:pt>
                <c:pt idx="3434">
                  <c:v>2769.6370000000002</c:v>
                </c:pt>
                <c:pt idx="3435">
                  <c:v>2747.74</c:v>
                </c:pt>
                <c:pt idx="3436">
                  <c:v>2755.7020000000002</c:v>
                </c:pt>
                <c:pt idx="3437">
                  <c:v>2709.326</c:v>
                </c:pt>
                <c:pt idx="3438">
                  <c:v>2676.212</c:v>
                </c:pt>
                <c:pt idx="3439">
                  <c:v>2724.0839999999998</c:v>
                </c:pt>
                <c:pt idx="3440">
                  <c:v>2719.4029999999998</c:v>
                </c:pt>
                <c:pt idx="3441">
                  <c:v>2683.2020000000002</c:v>
                </c:pt>
                <c:pt idx="3442">
                  <c:v>2666.518</c:v>
                </c:pt>
                <c:pt idx="3443">
                  <c:v>2661.7130000000002</c:v>
                </c:pt>
                <c:pt idx="3444">
                  <c:v>2667.3220000000001</c:v>
                </c:pt>
                <c:pt idx="3445">
                  <c:v>2702.6880000000001</c:v>
                </c:pt>
                <c:pt idx="3446">
                  <c:v>2700.9290000000001</c:v>
                </c:pt>
                <c:pt idx="3447">
                  <c:v>2683.9830000000002</c:v>
                </c:pt>
                <c:pt idx="3448">
                  <c:v>2586.4520000000002</c:v>
                </c:pt>
                <c:pt idx="3449">
                  <c:v>2549.482</c:v>
                </c:pt>
                <c:pt idx="3450">
                  <c:v>2511.828</c:v>
                </c:pt>
                <c:pt idx="3451">
                  <c:v>2543.366</c:v>
                </c:pt>
                <c:pt idx="3452">
                  <c:v>2602.806</c:v>
                </c:pt>
                <c:pt idx="3453">
                  <c:v>2619.86</c:v>
                </c:pt>
                <c:pt idx="3454">
                  <c:v>2602.5909999999999</c:v>
                </c:pt>
                <c:pt idx="3455">
                  <c:v>2622.6190000000001</c:v>
                </c:pt>
                <c:pt idx="3456">
                  <c:v>2603.1990000000001</c:v>
                </c:pt>
                <c:pt idx="3457">
                  <c:v>2570.761</c:v>
                </c:pt>
                <c:pt idx="3458">
                  <c:v>2646.5360000000001</c:v>
                </c:pt>
                <c:pt idx="3459">
                  <c:v>2596.0059999999999</c:v>
                </c:pt>
                <c:pt idx="3460">
                  <c:v>2650.8539999999998</c:v>
                </c:pt>
                <c:pt idx="3461">
                  <c:v>2664.136</c:v>
                </c:pt>
                <c:pt idx="3462">
                  <c:v>2659.7109999999998</c:v>
                </c:pt>
                <c:pt idx="3463">
                  <c:v>2681.32</c:v>
                </c:pt>
                <c:pt idx="3464">
                  <c:v>2674.8670000000002</c:v>
                </c:pt>
                <c:pt idx="3465">
                  <c:v>2686.69</c:v>
                </c:pt>
                <c:pt idx="3466">
                  <c:v>2665.61</c:v>
                </c:pt>
                <c:pt idx="3467">
                  <c:v>2681.8780000000002</c:v>
                </c:pt>
                <c:pt idx="3468">
                  <c:v>2717.9940000000001</c:v>
                </c:pt>
                <c:pt idx="3469">
                  <c:v>2716.1750000000002</c:v>
                </c:pt>
                <c:pt idx="3470">
                  <c:v>2725.3960000000002</c:v>
                </c:pt>
                <c:pt idx="3471">
                  <c:v>2722.8960000000002</c:v>
                </c:pt>
                <c:pt idx="3472">
                  <c:v>2752.252</c:v>
                </c:pt>
                <c:pt idx="3473">
                  <c:v>2740.2860000000001</c:v>
                </c:pt>
                <c:pt idx="3474">
                  <c:v>2741.9560000000001</c:v>
                </c:pt>
                <c:pt idx="3475">
                  <c:v>2741.73</c:v>
                </c:pt>
                <c:pt idx="3476">
                  <c:v>2759.2080000000001</c:v>
                </c:pt>
                <c:pt idx="3477">
                  <c:v>2768.145</c:v>
                </c:pt>
                <c:pt idx="3478">
                  <c:v>2808.6419999999998</c:v>
                </c:pt>
                <c:pt idx="3479">
                  <c:v>2810.9969999999998</c:v>
                </c:pt>
                <c:pt idx="3480">
                  <c:v>2809.076</c:v>
                </c:pt>
                <c:pt idx="3481">
                  <c:v>2790.7759999999998</c:v>
                </c:pt>
                <c:pt idx="3482">
                  <c:v>2794.4369999999999</c:v>
                </c:pt>
                <c:pt idx="3483">
                  <c:v>2816.8829999999998</c:v>
                </c:pt>
                <c:pt idx="3484">
                  <c:v>2825.6170000000002</c:v>
                </c:pt>
                <c:pt idx="3485">
                  <c:v>2827.15</c:v>
                </c:pt>
                <c:pt idx="3486">
                  <c:v>2841.6109999999999</c:v>
                </c:pt>
                <c:pt idx="3487">
                  <c:v>2852.0770000000002</c:v>
                </c:pt>
                <c:pt idx="3488">
                  <c:v>2835.8560000000002</c:v>
                </c:pt>
                <c:pt idx="3489">
                  <c:v>2854.2730000000001</c:v>
                </c:pt>
                <c:pt idx="3490">
                  <c:v>2823.3530000000001</c:v>
                </c:pt>
                <c:pt idx="3491">
                  <c:v>2787.9789999999998</c:v>
                </c:pt>
                <c:pt idx="3492">
                  <c:v>2774.58</c:v>
                </c:pt>
                <c:pt idx="3493">
                  <c:v>2812.3159999999998</c:v>
                </c:pt>
                <c:pt idx="3494">
                  <c:v>2826.0459999999998</c:v>
                </c:pt>
                <c:pt idx="3495">
                  <c:v>2821.4490000000001</c:v>
                </c:pt>
                <c:pt idx="3496">
                  <c:v>2749.27</c:v>
                </c:pt>
                <c:pt idx="3497">
                  <c:v>2742.6129999999998</c:v>
                </c:pt>
                <c:pt idx="3498">
                  <c:v>2758.3130000000001</c:v>
                </c:pt>
                <c:pt idx="3499">
                  <c:v>2721.3679999999999</c:v>
                </c:pt>
                <c:pt idx="3500">
                  <c:v>2774.0889999999999</c:v>
                </c:pt>
                <c:pt idx="3501">
                  <c:v>2753.3490000000002</c:v>
                </c:pt>
                <c:pt idx="3502">
                  <c:v>2758.29</c:v>
                </c:pt>
                <c:pt idx="3503">
                  <c:v>2774.203</c:v>
                </c:pt>
                <c:pt idx="3504">
                  <c:v>2803.4180000000001</c:v>
                </c:pt>
                <c:pt idx="3505">
                  <c:v>2798.3049999999998</c:v>
                </c:pt>
                <c:pt idx="3506">
                  <c:v>2851.395</c:v>
                </c:pt>
                <c:pt idx="3507">
                  <c:v>2863.4409999999998</c:v>
                </c:pt>
                <c:pt idx="3508">
                  <c:v>2862.07</c:v>
                </c:pt>
                <c:pt idx="3509">
                  <c:v>2867.1060000000002</c:v>
                </c:pt>
                <c:pt idx="3510">
                  <c:v>2894.6370000000002</c:v>
                </c:pt>
                <c:pt idx="3511">
                  <c:v>2890.95</c:v>
                </c:pt>
                <c:pt idx="3512">
                  <c:v>2908.9160000000002</c:v>
                </c:pt>
                <c:pt idx="3513">
                  <c:v>2936.2020000000002</c:v>
                </c:pt>
                <c:pt idx="3514">
                  <c:v>2927.1909999999998</c:v>
                </c:pt>
                <c:pt idx="3515">
                  <c:v>2906.355</c:v>
                </c:pt>
                <c:pt idx="3516">
                  <c:v>2922.931</c:v>
                </c:pt>
                <c:pt idx="3517">
                  <c:v>2927.3470000000002</c:v>
                </c:pt>
                <c:pt idx="3518">
                  <c:v>2922.9859999999999</c:v>
                </c:pt>
                <c:pt idx="3519">
                  <c:v>2919.3420000000001</c:v>
                </c:pt>
                <c:pt idx="3520">
                  <c:v>2893.1469999999999</c:v>
                </c:pt>
                <c:pt idx="3521">
                  <c:v>2933.0169999999998</c:v>
                </c:pt>
                <c:pt idx="3522">
                  <c:v>2918.3139999999999</c:v>
                </c:pt>
                <c:pt idx="3523">
                  <c:v>2902.1190000000001</c:v>
                </c:pt>
                <c:pt idx="3524">
                  <c:v>2928.3139999999999</c:v>
                </c:pt>
                <c:pt idx="3525">
                  <c:v>2923.04</c:v>
                </c:pt>
                <c:pt idx="3526">
                  <c:v>2903.3490000000002</c:v>
                </c:pt>
                <c:pt idx="3527">
                  <c:v>2904.7310000000002</c:v>
                </c:pt>
                <c:pt idx="3528">
                  <c:v>2969.4090000000001</c:v>
                </c:pt>
                <c:pt idx="3529">
                  <c:v>2974.2759999999998</c:v>
                </c:pt>
                <c:pt idx="3530">
                  <c:v>2977.6889999999999</c:v>
                </c:pt>
                <c:pt idx="3531">
                  <c:v>3004.5619999999999</c:v>
                </c:pt>
                <c:pt idx="3532">
                  <c:v>3015.404</c:v>
                </c:pt>
                <c:pt idx="3533">
                  <c:v>3010.393</c:v>
                </c:pt>
                <c:pt idx="3534">
                  <c:v>3033.3130000000001</c:v>
                </c:pt>
                <c:pt idx="3535">
                  <c:v>3028.654</c:v>
                </c:pt>
                <c:pt idx="3536">
                  <c:v>3045.7719999999999</c:v>
                </c:pt>
                <c:pt idx="3537">
                  <c:v>3017.1579999999999</c:v>
                </c:pt>
                <c:pt idx="3538">
                  <c:v>3038.96</c:v>
                </c:pt>
                <c:pt idx="3539">
                  <c:v>3034.4960000000001</c:v>
                </c:pt>
                <c:pt idx="3540">
                  <c:v>3022.0390000000002</c:v>
                </c:pt>
                <c:pt idx="3541">
                  <c:v>3050.6390000000001</c:v>
                </c:pt>
                <c:pt idx="3542">
                  <c:v>3040.6909999999998</c:v>
                </c:pt>
                <c:pt idx="3543">
                  <c:v>3067.9470000000001</c:v>
                </c:pt>
                <c:pt idx="3544">
                  <c:v>3052.1390000000001</c:v>
                </c:pt>
                <c:pt idx="3545">
                  <c:v>3061.1790000000001</c:v>
                </c:pt>
                <c:pt idx="3546">
                  <c:v>3035.924</c:v>
                </c:pt>
                <c:pt idx="3547">
                  <c:v>3056.404</c:v>
                </c:pt>
                <c:pt idx="3548">
                  <c:v>3042.9830000000002</c:v>
                </c:pt>
                <c:pt idx="3549">
                  <c:v>3034.9079999999999</c:v>
                </c:pt>
                <c:pt idx="3550">
                  <c:v>3052.8310000000001</c:v>
                </c:pt>
                <c:pt idx="3551">
                  <c:v>3034.681</c:v>
                </c:pt>
                <c:pt idx="3552">
                  <c:v>3021.174</c:v>
                </c:pt>
                <c:pt idx="3553">
                  <c:v>3053.694</c:v>
                </c:pt>
                <c:pt idx="3554">
                  <c:v>3054.5259999999998</c:v>
                </c:pt>
                <c:pt idx="3555">
                  <c:v>3081.2959999999998</c:v>
                </c:pt>
                <c:pt idx="3556">
                  <c:v>3049.1660000000002</c:v>
                </c:pt>
                <c:pt idx="3557">
                  <c:v>3047.32</c:v>
                </c:pt>
                <c:pt idx="3558">
                  <c:v>3044.3359999999998</c:v>
                </c:pt>
                <c:pt idx="3559">
                  <c:v>3055.9789999999998</c:v>
                </c:pt>
                <c:pt idx="3560">
                  <c:v>3072.75</c:v>
                </c:pt>
                <c:pt idx="3561">
                  <c:v>3062.6179999999999</c:v>
                </c:pt>
                <c:pt idx="3562">
                  <c:v>3082.652</c:v>
                </c:pt>
                <c:pt idx="3563">
                  <c:v>3092.4169999999999</c:v>
                </c:pt>
                <c:pt idx="3564">
                  <c:v>3086.643</c:v>
                </c:pt>
                <c:pt idx="3565">
                  <c:v>3077.2330000000002</c:v>
                </c:pt>
                <c:pt idx="3566">
                  <c:v>3013.8820000000001</c:v>
                </c:pt>
                <c:pt idx="3567">
                  <c:v>2991.7620000000002</c:v>
                </c:pt>
                <c:pt idx="3568">
                  <c:v>2953.1680000000001</c:v>
                </c:pt>
                <c:pt idx="3569">
                  <c:v>2979.9380000000001</c:v>
                </c:pt>
                <c:pt idx="3570">
                  <c:v>2988.6680000000001</c:v>
                </c:pt>
                <c:pt idx="3571">
                  <c:v>2960.8589999999999</c:v>
                </c:pt>
                <c:pt idx="3572">
                  <c:v>2947.308</c:v>
                </c:pt>
                <c:pt idx="3573">
                  <c:v>2928.123</c:v>
                </c:pt>
                <c:pt idx="3574">
                  <c:v>2921.9229999999998</c:v>
                </c:pt>
                <c:pt idx="3575">
                  <c:v>2978.77</c:v>
                </c:pt>
                <c:pt idx="3576">
                  <c:v>2941.7620000000002</c:v>
                </c:pt>
                <c:pt idx="3577">
                  <c:v>2975.09</c:v>
                </c:pt>
                <c:pt idx="3578">
                  <c:v>3031.0479999999998</c:v>
                </c:pt>
                <c:pt idx="3579">
                  <c:v>3049.346</c:v>
                </c:pt>
                <c:pt idx="3580">
                  <c:v>3070.9070000000002</c:v>
                </c:pt>
                <c:pt idx="3581">
                  <c:v>3072.8760000000002</c:v>
                </c:pt>
                <c:pt idx="3582">
                  <c:v>3111.3690000000001</c:v>
                </c:pt>
                <c:pt idx="3583">
                  <c:v>3100.933</c:v>
                </c:pt>
                <c:pt idx="3584">
                  <c:v>3109</c:v>
                </c:pt>
                <c:pt idx="3585">
                  <c:v>3059.9340000000002</c:v>
                </c:pt>
                <c:pt idx="3586">
                  <c:v>3074.431</c:v>
                </c:pt>
                <c:pt idx="3587">
                  <c:v>3069.163</c:v>
                </c:pt>
                <c:pt idx="3588">
                  <c:v>3110.9639999999999</c:v>
                </c:pt>
                <c:pt idx="3589">
                  <c:v>3110.6640000000002</c:v>
                </c:pt>
                <c:pt idx="3590">
                  <c:v>3090.2550000000001</c:v>
                </c:pt>
                <c:pt idx="3591">
                  <c:v>3104.1529999999998</c:v>
                </c:pt>
                <c:pt idx="3592">
                  <c:v>3111.9430000000002</c:v>
                </c:pt>
                <c:pt idx="3593">
                  <c:v>3119.5329999999999</c:v>
                </c:pt>
                <c:pt idx="3594">
                  <c:v>3168.76</c:v>
                </c:pt>
                <c:pt idx="3595">
                  <c:v>3150.2020000000002</c:v>
                </c:pt>
                <c:pt idx="3596">
                  <c:v>3154.0970000000002</c:v>
                </c:pt>
                <c:pt idx="3597">
                  <c:v>3153.172</c:v>
                </c:pt>
                <c:pt idx="3598">
                  <c:v>3153.076</c:v>
                </c:pt>
                <c:pt idx="3599">
                  <c:v>3151.2739999999999</c:v>
                </c:pt>
                <c:pt idx="3600">
                  <c:v>3117.0819999999999</c:v>
                </c:pt>
                <c:pt idx="3601">
                  <c:v>3028.203</c:v>
                </c:pt>
                <c:pt idx="3602">
                  <c:v>3014.6239999999998</c:v>
                </c:pt>
                <c:pt idx="3603">
                  <c:v>3038.5990000000002</c:v>
                </c:pt>
                <c:pt idx="3604">
                  <c:v>3011.451</c:v>
                </c:pt>
                <c:pt idx="3605">
                  <c:v>3027.2979999999998</c:v>
                </c:pt>
                <c:pt idx="3606">
                  <c:v>3013.9630000000002</c:v>
                </c:pt>
                <c:pt idx="3607">
                  <c:v>2963.962</c:v>
                </c:pt>
                <c:pt idx="3608">
                  <c:v>2962.489</c:v>
                </c:pt>
                <c:pt idx="3609">
                  <c:v>2962.5140000000001</c:v>
                </c:pt>
                <c:pt idx="3610">
                  <c:v>3010.7890000000002</c:v>
                </c:pt>
                <c:pt idx="3611">
                  <c:v>3038.49</c:v>
                </c:pt>
                <c:pt idx="3612">
                  <c:v>3032.5250000000001</c:v>
                </c:pt>
                <c:pt idx="3613">
                  <c:v>3077.0830000000001</c:v>
                </c:pt>
                <c:pt idx="3614">
                  <c:v>3094.89</c:v>
                </c:pt>
                <c:pt idx="3615">
                  <c:v>3097.953</c:v>
                </c:pt>
                <c:pt idx="3616">
                  <c:v>3119.0549999999998</c:v>
                </c:pt>
                <c:pt idx="3617">
                  <c:v>3118.913</c:v>
                </c:pt>
                <c:pt idx="3618">
                  <c:v>3117.4349999999999</c:v>
                </c:pt>
                <c:pt idx="3619">
                  <c:v>3120.8</c:v>
                </c:pt>
                <c:pt idx="3620">
                  <c:v>3121.5889999999999</c:v>
                </c:pt>
                <c:pt idx="3621">
                  <c:v>3131.6729999999998</c:v>
                </c:pt>
                <c:pt idx="3622">
                  <c:v>3157.3139999999999</c:v>
                </c:pt>
                <c:pt idx="3623">
                  <c:v>3157.4769999999999</c:v>
                </c:pt>
                <c:pt idx="3624">
                  <c:v>3148.1889999999999</c:v>
                </c:pt>
                <c:pt idx="3625">
                  <c:v>3134.9369999999999</c:v>
                </c:pt>
                <c:pt idx="3626">
                  <c:v>3149.2280000000001</c:v>
                </c:pt>
                <c:pt idx="3627">
                  <c:v>3053.9929999999999</c:v>
                </c:pt>
                <c:pt idx="3628">
                  <c:v>3136.33</c:v>
                </c:pt>
                <c:pt idx="3629">
                  <c:v>3135.9720000000002</c:v>
                </c:pt>
                <c:pt idx="3630">
                  <c:v>3144.5349999999999</c:v>
                </c:pt>
                <c:pt idx="3631">
                  <c:v>3095.31</c:v>
                </c:pt>
                <c:pt idx="3632">
                  <c:v>3092.7869999999998</c:v>
                </c:pt>
                <c:pt idx="3633">
                  <c:v>3092.5540000000001</c:v>
                </c:pt>
                <c:pt idx="3634">
                  <c:v>3065.46</c:v>
                </c:pt>
                <c:pt idx="3635">
                  <c:v>3019.5419999999999</c:v>
                </c:pt>
                <c:pt idx="3636">
                  <c:v>3004.64</c:v>
                </c:pt>
                <c:pt idx="3637">
                  <c:v>3049.1860000000001</c:v>
                </c:pt>
                <c:pt idx="3638">
                  <c:v>3073.752</c:v>
                </c:pt>
                <c:pt idx="3639">
                  <c:v>3076.3629999999998</c:v>
                </c:pt>
                <c:pt idx="3640">
                  <c:v>3088.8969999999999</c:v>
                </c:pt>
                <c:pt idx="3641">
                  <c:v>3096.489</c:v>
                </c:pt>
                <c:pt idx="3642">
                  <c:v>3052.9070000000002</c:v>
                </c:pt>
                <c:pt idx="3643">
                  <c:v>3096.6379999999999</c:v>
                </c:pt>
                <c:pt idx="3644">
                  <c:v>3130.1729999999998</c:v>
                </c:pt>
                <c:pt idx="3645">
                  <c:v>3133.7449999999999</c:v>
                </c:pt>
                <c:pt idx="3646">
                  <c:v>3172.4279999999999</c:v>
                </c:pt>
                <c:pt idx="3647">
                  <c:v>3161.6030000000001</c:v>
                </c:pt>
                <c:pt idx="3648">
                  <c:v>3186.3359999999998</c:v>
                </c:pt>
                <c:pt idx="3649">
                  <c:v>3187.45</c:v>
                </c:pt>
                <c:pt idx="3650">
                  <c:v>3206.759</c:v>
                </c:pt>
                <c:pt idx="3651">
                  <c:v>3230.3319999999999</c:v>
                </c:pt>
                <c:pt idx="3652">
                  <c:v>3185.9670000000001</c:v>
                </c:pt>
                <c:pt idx="3653">
                  <c:v>3177.6579999999999</c:v>
                </c:pt>
                <c:pt idx="3654">
                  <c:v>3182.7930000000001</c:v>
                </c:pt>
                <c:pt idx="3655">
                  <c:v>3152.864</c:v>
                </c:pt>
                <c:pt idx="3656">
                  <c:v>3116.54</c:v>
                </c:pt>
                <c:pt idx="3657">
                  <c:v>3131.5659999999998</c:v>
                </c:pt>
                <c:pt idx="3658">
                  <c:v>3091.5239999999999</c:v>
                </c:pt>
                <c:pt idx="3659">
                  <c:v>3139.2640000000001</c:v>
                </c:pt>
                <c:pt idx="3660">
                  <c:v>3155.806</c:v>
                </c:pt>
                <c:pt idx="3661">
                  <c:v>3199.6860000000001</c:v>
                </c:pt>
                <c:pt idx="3662">
                  <c:v>3175.973</c:v>
                </c:pt>
                <c:pt idx="3663">
                  <c:v>3189.8090000000002</c:v>
                </c:pt>
                <c:pt idx="3664">
                  <c:v>3147.3969999999999</c:v>
                </c:pt>
                <c:pt idx="3665">
                  <c:v>3165.837</c:v>
                </c:pt>
                <c:pt idx="3666">
                  <c:v>3208.6849999999999</c:v>
                </c:pt>
                <c:pt idx="3667">
                  <c:v>3198.3870000000002</c:v>
                </c:pt>
                <c:pt idx="3668">
                  <c:v>3198.6610000000001</c:v>
                </c:pt>
                <c:pt idx="3669">
                  <c:v>3177.8850000000002</c:v>
                </c:pt>
                <c:pt idx="3670">
                  <c:v>3171.288</c:v>
                </c:pt>
                <c:pt idx="3671">
                  <c:v>3149.7890000000002</c:v>
                </c:pt>
                <c:pt idx="3672">
                  <c:v>3159.6660000000002</c:v>
                </c:pt>
                <c:pt idx="3673">
                  <c:v>3204.2959999999998</c:v>
                </c:pt>
                <c:pt idx="3674">
                  <c:v>3184.0880000000002</c:v>
                </c:pt>
                <c:pt idx="3675">
                  <c:v>3206.973</c:v>
                </c:pt>
                <c:pt idx="3676">
                  <c:v>3211.7820000000002</c:v>
                </c:pt>
                <c:pt idx="3677">
                  <c:v>3210.4209999999998</c:v>
                </c:pt>
                <c:pt idx="3678">
                  <c:v>3163.2240000000002</c:v>
                </c:pt>
                <c:pt idx="3679">
                  <c:v>3172.7190000000001</c:v>
                </c:pt>
                <c:pt idx="3680">
                  <c:v>3169.8980000000001</c:v>
                </c:pt>
                <c:pt idx="3681">
                  <c:v>3163.9279999999999</c:v>
                </c:pt>
                <c:pt idx="3682">
                  <c:v>3187.076</c:v>
                </c:pt>
                <c:pt idx="3683">
                  <c:v>3187.6280000000002</c:v>
                </c:pt>
                <c:pt idx="3684">
                  <c:v>3203.2759999999998</c:v>
                </c:pt>
                <c:pt idx="3685">
                  <c:v>3240.3879999999999</c:v>
                </c:pt>
                <c:pt idx="3686">
                  <c:v>3244.2840000000001</c:v>
                </c:pt>
                <c:pt idx="3687">
                  <c:v>3246.2359999999999</c:v>
                </c:pt>
                <c:pt idx="3688">
                  <c:v>3244.6610000000001</c:v>
                </c:pt>
                <c:pt idx="3689">
                  <c:v>3244.6039999999998</c:v>
                </c:pt>
                <c:pt idx="3690">
                  <c:v>3247.8</c:v>
                </c:pt>
                <c:pt idx="3691">
                  <c:v>3241.0430000000001</c:v>
                </c:pt>
                <c:pt idx="3692">
                  <c:v>3237.933</c:v>
                </c:pt>
                <c:pt idx="3693">
                  <c:v>3267.0520000000001</c:v>
                </c:pt>
                <c:pt idx="3694">
                  <c:v>3294.2829999999999</c:v>
                </c:pt>
                <c:pt idx="3695">
                  <c:v>3305.2559999999999</c:v>
                </c:pt>
                <c:pt idx="3696">
                  <c:v>3313.8029999999999</c:v>
                </c:pt>
                <c:pt idx="3697">
                  <c:v>3289.085</c:v>
                </c:pt>
                <c:pt idx="3698">
                  <c:v>3284.2840000000001</c:v>
                </c:pt>
                <c:pt idx="3699">
                  <c:v>3282.8420000000001</c:v>
                </c:pt>
                <c:pt idx="3700">
                  <c:v>3261.42</c:v>
                </c:pt>
                <c:pt idx="3701">
                  <c:v>3275.328</c:v>
                </c:pt>
                <c:pt idx="3702">
                  <c:v>3279.2049999999999</c:v>
                </c:pt>
                <c:pt idx="3703">
                  <c:v>3314.8009999999999</c:v>
                </c:pt>
                <c:pt idx="3704">
                  <c:v>3302.364</c:v>
                </c:pt>
                <c:pt idx="3705">
                  <c:v>3282.58</c:v>
                </c:pt>
                <c:pt idx="3706">
                  <c:v>3284.81</c:v>
                </c:pt>
                <c:pt idx="3707">
                  <c:v>3252.31</c:v>
                </c:pt>
                <c:pt idx="3708">
                  <c:v>3233.1930000000002</c:v>
                </c:pt>
                <c:pt idx="3709">
                  <c:v>3227.85</c:v>
                </c:pt>
                <c:pt idx="3710">
                  <c:v>3228.2449999999999</c:v>
                </c:pt>
                <c:pt idx="3711">
                  <c:v>3258.712</c:v>
                </c:pt>
                <c:pt idx="3712">
                  <c:v>3252.248</c:v>
                </c:pt>
                <c:pt idx="3713">
                  <c:v>3289.7530000000002</c:v>
                </c:pt>
                <c:pt idx="3714">
                  <c:v>3270.4670000000001</c:v>
                </c:pt>
                <c:pt idx="3715">
                  <c:v>3230.9160000000002</c:v>
                </c:pt>
                <c:pt idx="3716">
                  <c:v>3184.375</c:v>
                </c:pt>
                <c:pt idx="3717">
                  <c:v>3203.0949999999998</c:v>
                </c:pt>
                <c:pt idx="3718">
                  <c:v>3150.59</c:v>
                </c:pt>
                <c:pt idx="3719">
                  <c:v>3157.0549999999998</c:v>
                </c:pt>
                <c:pt idx="3720">
                  <c:v>3185.8609999999999</c:v>
                </c:pt>
                <c:pt idx="3721">
                  <c:v>3153.748</c:v>
                </c:pt>
                <c:pt idx="3722">
                  <c:v>3202.9389999999999</c:v>
                </c:pt>
                <c:pt idx="3723">
                  <c:v>3157.82</c:v>
                </c:pt>
                <c:pt idx="3724">
                  <c:v>3164.2080000000001</c:v>
                </c:pt>
                <c:pt idx="3725">
                  <c:v>3137.0650000000001</c:v>
                </c:pt>
                <c:pt idx="3726">
                  <c:v>3189.223</c:v>
                </c:pt>
                <c:pt idx="3727">
                  <c:v>3193.1309999999999</c:v>
                </c:pt>
                <c:pt idx="3728">
                  <c:v>3220.0659999999998</c:v>
                </c:pt>
                <c:pt idx="3729">
                  <c:v>3174.9879999999998</c:v>
                </c:pt>
                <c:pt idx="3730">
                  <c:v>3171.5520000000001</c:v>
                </c:pt>
                <c:pt idx="3731">
                  <c:v>3190.5439999999999</c:v>
                </c:pt>
                <c:pt idx="3732">
                  <c:v>3169.2260000000001</c:v>
                </c:pt>
                <c:pt idx="3733">
                  <c:v>3115.5140000000001</c:v>
                </c:pt>
                <c:pt idx="3734">
                  <c:v>3072.5650000000001</c:v>
                </c:pt>
                <c:pt idx="3735">
                  <c:v>3070.4630000000002</c:v>
                </c:pt>
                <c:pt idx="3736">
                  <c:v>3072.2020000000002</c:v>
                </c:pt>
                <c:pt idx="3737">
                  <c:v>3050.3670000000002</c:v>
                </c:pt>
                <c:pt idx="3738">
                  <c:v>3012.8829999999998</c:v>
                </c:pt>
                <c:pt idx="3739">
                  <c:v>3006.8339999999998</c:v>
                </c:pt>
                <c:pt idx="3740">
                  <c:v>3047.5619999999999</c:v>
                </c:pt>
                <c:pt idx="3741">
                  <c:v>3023.7750000000001</c:v>
                </c:pt>
                <c:pt idx="3742">
                  <c:v>3056.1709999999998</c:v>
                </c:pt>
                <c:pt idx="3743">
                  <c:v>3058.1640000000002</c:v>
                </c:pt>
                <c:pt idx="3744">
                  <c:v>3033.5239999999999</c:v>
                </c:pt>
                <c:pt idx="3745">
                  <c:v>3073.4479999999999</c:v>
                </c:pt>
                <c:pt idx="3746">
                  <c:v>3091.1109999999999</c:v>
                </c:pt>
                <c:pt idx="3747">
                  <c:v>3083.5030000000002</c:v>
                </c:pt>
                <c:pt idx="3748">
                  <c:v>3124.5630000000001</c:v>
                </c:pt>
                <c:pt idx="3749">
                  <c:v>3098.5010000000002</c:v>
                </c:pt>
                <c:pt idx="3750">
                  <c:v>3165.4659999999999</c:v>
                </c:pt>
                <c:pt idx="3751">
                  <c:v>3197.5369999999998</c:v>
                </c:pt>
                <c:pt idx="3752">
                  <c:v>3194.4450000000002</c:v>
                </c:pt>
                <c:pt idx="3753">
                  <c:v>3164.4349999999999</c:v>
                </c:pt>
                <c:pt idx="3754">
                  <c:v>3172.6260000000002</c:v>
                </c:pt>
                <c:pt idx="3755">
                  <c:v>3175.047</c:v>
                </c:pt>
                <c:pt idx="3756">
                  <c:v>3180.2860000000001</c:v>
                </c:pt>
                <c:pt idx="3757">
                  <c:v>3218.84</c:v>
                </c:pt>
                <c:pt idx="3758">
                  <c:v>3277.25</c:v>
                </c:pt>
                <c:pt idx="3759">
                  <c:v>3275.2469999999998</c:v>
                </c:pt>
                <c:pt idx="3760">
                  <c:v>3267.538</c:v>
                </c:pt>
                <c:pt idx="3761">
                  <c:v>3245.431</c:v>
                </c:pt>
                <c:pt idx="3762">
                  <c:v>3244.1640000000002</c:v>
                </c:pt>
                <c:pt idx="3763">
                  <c:v>3237.7570000000001</c:v>
                </c:pt>
                <c:pt idx="3764">
                  <c:v>3235.07</c:v>
                </c:pt>
                <c:pt idx="3765">
                  <c:v>3231.703</c:v>
                </c:pt>
                <c:pt idx="3766">
                  <c:v>3221.7280000000001</c:v>
                </c:pt>
                <c:pt idx="3767">
                  <c:v>3237.4389999999999</c:v>
                </c:pt>
                <c:pt idx="3768">
                  <c:v>3271.3690000000001</c:v>
                </c:pt>
                <c:pt idx="3769">
                  <c:v>3273.2449999999999</c:v>
                </c:pt>
                <c:pt idx="3770">
                  <c:v>3257.4839999999999</c:v>
                </c:pt>
                <c:pt idx="3771">
                  <c:v>3205.9319999999998</c:v>
                </c:pt>
                <c:pt idx="3772">
                  <c:v>3244.01</c:v>
                </c:pt>
                <c:pt idx="3773">
                  <c:v>3202.3069999999998</c:v>
                </c:pt>
                <c:pt idx="3774">
                  <c:v>3219.5819999999999</c:v>
                </c:pt>
                <c:pt idx="3775">
                  <c:v>3186.9470000000001</c:v>
                </c:pt>
                <c:pt idx="3776">
                  <c:v>3225.9349999999999</c:v>
                </c:pt>
                <c:pt idx="3777">
                  <c:v>3195.0810000000001</c:v>
                </c:pt>
                <c:pt idx="3778">
                  <c:v>3106.4180000000001</c:v>
                </c:pt>
                <c:pt idx="3779">
                  <c:v>3133.3710000000001</c:v>
                </c:pt>
                <c:pt idx="3780">
                  <c:v>3138.6689999999999</c:v>
                </c:pt>
                <c:pt idx="3781">
                  <c:v>3082.0990000000002</c:v>
                </c:pt>
                <c:pt idx="3782">
                  <c:v>3053.3119999999999</c:v>
                </c:pt>
                <c:pt idx="3783">
                  <c:v>3042.4520000000002</c:v>
                </c:pt>
                <c:pt idx="3784">
                  <c:v>2991.498</c:v>
                </c:pt>
                <c:pt idx="3785">
                  <c:v>2998.319</c:v>
                </c:pt>
                <c:pt idx="3786">
                  <c:v>3000.9879999999998</c:v>
                </c:pt>
                <c:pt idx="3787">
                  <c:v>2892.547</c:v>
                </c:pt>
                <c:pt idx="3788">
                  <c:v>2874.65</c:v>
                </c:pt>
                <c:pt idx="3789">
                  <c:v>2962.24</c:v>
                </c:pt>
                <c:pt idx="3790">
                  <c:v>2927.3029999999999</c:v>
                </c:pt>
                <c:pt idx="3791">
                  <c:v>2991.4589999999998</c:v>
                </c:pt>
                <c:pt idx="3792">
                  <c:v>3008.527</c:v>
                </c:pt>
                <c:pt idx="3793">
                  <c:v>3044.2950000000001</c:v>
                </c:pt>
                <c:pt idx="3794">
                  <c:v>3030.373</c:v>
                </c:pt>
                <c:pt idx="3795">
                  <c:v>2998.8429999999998</c:v>
                </c:pt>
                <c:pt idx="3796">
                  <c:v>3036.1489999999999</c:v>
                </c:pt>
                <c:pt idx="3797">
                  <c:v>3022.415</c:v>
                </c:pt>
                <c:pt idx="3798">
                  <c:v>3035.8960000000002</c:v>
                </c:pt>
                <c:pt idx="3799">
                  <c:v>3113.3180000000002</c:v>
                </c:pt>
                <c:pt idx="3800">
                  <c:v>3082.3209999999999</c:v>
                </c:pt>
                <c:pt idx="3801">
                  <c:v>3034.239</c:v>
                </c:pt>
                <c:pt idx="3802">
                  <c:v>3091.5439999999999</c:v>
                </c:pt>
                <c:pt idx="3803">
                  <c:v>3102.067</c:v>
                </c:pt>
                <c:pt idx="3804">
                  <c:v>3064.9180000000001</c:v>
                </c:pt>
                <c:pt idx="3805">
                  <c:v>3094.5970000000002</c:v>
                </c:pt>
                <c:pt idx="3806">
                  <c:v>3104.5880000000002</c:v>
                </c:pt>
                <c:pt idx="3807">
                  <c:v>3047.3029999999999</c:v>
                </c:pt>
                <c:pt idx="3808">
                  <c:v>3056.8009999999999</c:v>
                </c:pt>
                <c:pt idx="3809">
                  <c:v>3059.9850000000001</c:v>
                </c:pt>
                <c:pt idx="3810">
                  <c:v>3084.7910000000002</c:v>
                </c:pt>
                <c:pt idx="3811">
                  <c:v>3120.42</c:v>
                </c:pt>
                <c:pt idx="3812">
                  <c:v>3123.1170000000002</c:v>
                </c:pt>
                <c:pt idx="3813">
                  <c:v>3102.2069999999999</c:v>
                </c:pt>
                <c:pt idx="3814">
                  <c:v>3194.2190000000001</c:v>
                </c:pt>
                <c:pt idx="3815">
                  <c:v>3211.6959999999999</c:v>
                </c:pt>
                <c:pt idx="3816">
                  <c:v>3226.154</c:v>
                </c:pt>
                <c:pt idx="3817">
                  <c:v>3226.0819999999999</c:v>
                </c:pt>
                <c:pt idx="3818">
                  <c:v>3244.9209999999998</c:v>
                </c:pt>
                <c:pt idx="3819">
                  <c:v>3250.9270000000001</c:v>
                </c:pt>
                <c:pt idx="3820">
                  <c:v>3232.91</c:v>
                </c:pt>
                <c:pt idx="3821">
                  <c:v>3238.3470000000002</c:v>
                </c:pt>
                <c:pt idx="3822">
                  <c:v>3247.7190000000001</c:v>
                </c:pt>
                <c:pt idx="3823">
                  <c:v>3191.248</c:v>
                </c:pt>
                <c:pt idx="3824">
                  <c:v>3277.3820000000001</c:v>
                </c:pt>
                <c:pt idx="3825">
                  <c:v>3247.9870000000001</c:v>
                </c:pt>
                <c:pt idx="3826">
                  <c:v>3162.7719999999999</c:v>
                </c:pt>
                <c:pt idx="3827">
                  <c:v>3150.9470000000001</c:v>
                </c:pt>
                <c:pt idx="3828">
                  <c:v>3159.114</c:v>
                </c:pt>
                <c:pt idx="3829">
                  <c:v>3067.3150000000001</c:v>
                </c:pt>
                <c:pt idx="3830">
                  <c:v>2982.9009999999998</c:v>
                </c:pt>
                <c:pt idx="3831">
                  <c:v>3049.9850000000001</c:v>
                </c:pt>
                <c:pt idx="3832">
                  <c:v>3051.991</c:v>
                </c:pt>
                <c:pt idx="3833">
                  <c:v>3153.77</c:v>
                </c:pt>
                <c:pt idx="3834">
                  <c:v>3141.2840000000001</c:v>
                </c:pt>
                <c:pt idx="3835">
                  <c:v>3154.9119999999998</c:v>
                </c:pt>
                <c:pt idx="3836">
                  <c:v>3192.4749999999999</c:v>
                </c:pt>
                <c:pt idx="3837">
                  <c:v>3184.663</c:v>
                </c:pt>
                <c:pt idx="3838">
                  <c:v>3185.1689999999999</c:v>
                </c:pt>
                <c:pt idx="3839">
                  <c:v>3135.9520000000002</c:v>
                </c:pt>
                <c:pt idx="3840">
                  <c:v>3146.43</c:v>
                </c:pt>
                <c:pt idx="3841">
                  <c:v>3139.4430000000002</c:v>
                </c:pt>
                <c:pt idx="3842">
                  <c:v>3023.143</c:v>
                </c:pt>
                <c:pt idx="3843">
                  <c:v>3007.9059999999999</c:v>
                </c:pt>
                <c:pt idx="3844">
                  <c:v>3026.7869999999998</c:v>
                </c:pt>
                <c:pt idx="3845">
                  <c:v>3135.078</c:v>
                </c:pt>
                <c:pt idx="3846">
                  <c:v>3042.8960000000002</c:v>
                </c:pt>
                <c:pt idx="3847">
                  <c:v>3084.18</c:v>
                </c:pt>
                <c:pt idx="3848">
                  <c:v>3133.857</c:v>
                </c:pt>
                <c:pt idx="3849">
                  <c:v>3089.674</c:v>
                </c:pt>
                <c:pt idx="3850">
                  <c:v>3157.3589999999999</c:v>
                </c:pt>
                <c:pt idx="3851">
                  <c:v>3202.2449999999999</c:v>
                </c:pt>
                <c:pt idx="3852">
                  <c:v>3220.9029999999998</c:v>
                </c:pt>
                <c:pt idx="3853">
                  <c:v>3244.92</c:v>
                </c:pt>
                <c:pt idx="3854">
                  <c:v>3269.7330000000002</c:v>
                </c:pt>
                <c:pt idx="3855">
                  <c:v>3322.6489999999999</c:v>
                </c:pt>
                <c:pt idx="3856">
                  <c:v>3382.5540000000001</c:v>
                </c:pt>
                <c:pt idx="3857">
                  <c:v>3414.2840000000001</c:v>
                </c:pt>
                <c:pt idx="3858">
                  <c:v>3372.5790000000002</c:v>
                </c:pt>
                <c:pt idx="3859">
                  <c:v>3358.9609999999998</c:v>
                </c:pt>
                <c:pt idx="3860">
                  <c:v>3371.8339999999998</c:v>
                </c:pt>
                <c:pt idx="3861">
                  <c:v>3351.4409999999998</c:v>
                </c:pt>
                <c:pt idx="3862">
                  <c:v>3370.1129999999998</c:v>
                </c:pt>
                <c:pt idx="3863">
                  <c:v>3414.1779999999999</c:v>
                </c:pt>
                <c:pt idx="3864">
                  <c:v>3415.527</c:v>
                </c:pt>
                <c:pt idx="3865">
                  <c:v>3408.9580000000001</c:v>
                </c:pt>
                <c:pt idx="3866">
                  <c:v>3398.1610000000001</c:v>
                </c:pt>
                <c:pt idx="3867">
                  <c:v>3347.748</c:v>
                </c:pt>
                <c:pt idx="3868">
                  <c:v>3383.1320000000001</c:v>
                </c:pt>
                <c:pt idx="3869">
                  <c:v>3374.14</c:v>
                </c:pt>
                <c:pt idx="3870">
                  <c:v>3417.6089999999999</c:v>
                </c:pt>
                <c:pt idx="3871">
                  <c:v>3447.5920000000001</c:v>
                </c:pt>
                <c:pt idx="3872">
                  <c:v>3433.3020000000001</c:v>
                </c:pt>
                <c:pt idx="3873">
                  <c:v>3438.4369999999999</c:v>
                </c:pt>
                <c:pt idx="3874">
                  <c:v>3465.799</c:v>
                </c:pt>
                <c:pt idx="3875">
                  <c:v>3488.0830000000001</c:v>
                </c:pt>
                <c:pt idx="3876">
                  <c:v>3490.5329999999999</c:v>
                </c:pt>
                <c:pt idx="3877">
                  <c:v>3519.5839999999998</c:v>
                </c:pt>
                <c:pt idx="3878">
                  <c:v>3547.098</c:v>
                </c:pt>
                <c:pt idx="3879">
                  <c:v>3541.7779999999998</c:v>
                </c:pt>
                <c:pt idx="3880">
                  <c:v>3574.94</c:v>
                </c:pt>
                <c:pt idx="3881">
                  <c:v>3599.0010000000002</c:v>
                </c:pt>
                <c:pt idx="3882">
                  <c:v>3591.0920000000001</c:v>
                </c:pt>
                <c:pt idx="3883">
                  <c:v>3549.1120000000001</c:v>
                </c:pt>
                <c:pt idx="3884">
                  <c:v>3583.4360000000001</c:v>
                </c:pt>
                <c:pt idx="3885">
                  <c:v>3618.2130000000002</c:v>
                </c:pt>
                <c:pt idx="3886">
                  <c:v>3617.6170000000002</c:v>
                </c:pt>
                <c:pt idx="3887">
                  <c:v>3610.2779999999998</c:v>
                </c:pt>
                <c:pt idx="3888">
                  <c:v>3567.2510000000002</c:v>
                </c:pt>
                <c:pt idx="3889">
                  <c:v>3649.5360000000001</c:v>
                </c:pt>
                <c:pt idx="3890">
                  <c:v>3641.32</c:v>
                </c:pt>
                <c:pt idx="3891">
                  <c:v>3656.2069999999999</c:v>
                </c:pt>
                <c:pt idx="3892">
                  <c:v>3706.752</c:v>
                </c:pt>
                <c:pt idx="3893">
                  <c:v>3672.1619999999998</c:v>
                </c:pt>
                <c:pt idx="3894">
                  <c:v>3668.5230000000001</c:v>
                </c:pt>
                <c:pt idx="3895">
                  <c:v>3670.73</c:v>
                </c:pt>
                <c:pt idx="3896">
                  <c:v>3726.0720000000001</c:v>
                </c:pt>
                <c:pt idx="3897">
                  <c:v>3699.0430000000001</c:v>
                </c:pt>
                <c:pt idx="3898">
                  <c:v>3731.3449999999998</c:v>
                </c:pt>
                <c:pt idx="3899">
                  <c:v>3684.0450000000001</c:v>
                </c:pt>
                <c:pt idx="3900">
                  <c:v>3669.7890000000002</c:v>
                </c:pt>
                <c:pt idx="3901">
                  <c:v>3679.029</c:v>
                </c:pt>
                <c:pt idx="3902">
                  <c:v>3727.8020000000001</c:v>
                </c:pt>
                <c:pt idx="3903">
                  <c:v>3697.384</c:v>
                </c:pt>
                <c:pt idx="3904">
                  <c:v>3714.8919999999998</c:v>
                </c:pt>
                <c:pt idx="3905">
                  <c:v>3715.2710000000002</c:v>
                </c:pt>
                <c:pt idx="3906">
                  <c:v>3768.7159999999999</c:v>
                </c:pt>
                <c:pt idx="3907">
                  <c:v>3742.6320000000001</c:v>
                </c:pt>
                <c:pt idx="3908">
                  <c:v>3781.7919999999999</c:v>
                </c:pt>
                <c:pt idx="3909">
                  <c:v>3816.7579999999998</c:v>
                </c:pt>
                <c:pt idx="3910">
                  <c:v>3828.7840000000001</c:v>
                </c:pt>
                <c:pt idx="3911">
                  <c:v>3784.5279999999998</c:v>
                </c:pt>
                <c:pt idx="3912">
                  <c:v>3803.549</c:v>
                </c:pt>
                <c:pt idx="3913">
                  <c:v>3751.721</c:v>
                </c:pt>
                <c:pt idx="3914">
                  <c:v>3674.05</c:v>
                </c:pt>
                <c:pt idx="3915">
                  <c:v>3718.0419999999999</c:v>
                </c:pt>
                <c:pt idx="3916">
                  <c:v>3719.3789999999999</c:v>
                </c:pt>
                <c:pt idx="3917">
                  <c:v>3724.489</c:v>
                </c:pt>
                <c:pt idx="3918">
                  <c:v>3697.8809999999999</c:v>
                </c:pt>
                <c:pt idx="3919">
                  <c:v>3713.9580000000001</c:v>
                </c:pt>
                <c:pt idx="3920">
                  <c:v>3771.453</c:v>
                </c:pt>
                <c:pt idx="3921">
                  <c:v>3715.4229999999998</c:v>
                </c:pt>
                <c:pt idx="3922">
                  <c:v>3617.114</c:v>
                </c:pt>
                <c:pt idx="3923">
                  <c:v>3615.5859999999998</c:v>
                </c:pt>
                <c:pt idx="3924">
                  <c:v>3615.5859999999998</c:v>
                </c:pt>
                <c:pt idx="3925">
                  <c:v>3632.942</c:v>
                </c:pt>
                <c:pt idx="3926">
                  <c:v>3546.5569999999998</c:v>
                </c:pt>
                <c:pt idx="3927">
                  <c:v>3558.029</c:v>
                </c:pt>
                <c:pt idx="3928">
                  <c:v>3556.21</c:v>
                </c:pt>
                <c:pt idx="3929">
                  <c:v>3649.4810000000002</c:v>
                </c:pt>
                <c:pt idx="3930">
                  <c:v>3624.41</c:v>
                </c:pt>
                <c:pt idx="3931">
                  <c:v>3573.105</c:v>
                </c:pt>
                <c:pt idx="3932">
                  <c:v>3553.4169999999999</c:v>
                </c:pt>
                <c:pt idx="3933">
                  <c:v>3602.2170000000001</c:v>
                </c:pt>
                <c:pt idx="3934">
                  <c:v>3573.069</c:v>
                </c:pt>
                <c:pt idx="3935">
                  <c:v>3589.2150000000001</c:v>
                </c:pt>
                <c:pt idx="3936">
                  <c:v>3670.52</c:v>
                </c:pt>
                <c:pt idx="3937">
                  <c:v>3683.4789999999998</c:v>
                </c:pt>
                <c:pt idx="3938">
                  <c:v>3688.721</c:v>
                </c:pt>
                <c:pt idx="3939">
                  <c:v>3679.1370000000002</c:v>
                </c:pt>
                <c:pt idx="3940">
                  <c:v>3655.4090000000001</c:v>
                </c:pt>
                <c:pt idx="3941">
                  <c:v>3619.297</c:v>
                </c:pt>
                <c:pt idx="3942">
                  <c:v>3682.866</c:v>
                </c:pt>
                <c:pt idx="3943">
                  <c:v>3650.7060000000001</c:v>
                </c:pt>
                <c:pt idx="3944">
                  <c:v>3570.7849999999999</c:v>
                </c:pt>
                <c:pt idx="3945">
                  <c:v>3575.038</c:v>
                </c:pt>
                <c:pt idx="3946">
                  <c:v>3561.8939999999998</c:v>
                </c:pt>
                <c:pt idx="3947">
                  <c:v>3583.8209999999999</c:v>
                </c:pt>
                <c:pt idx="3948">
                  <c:v>3556.3760000000002</c:v>
                </c:pt>
                <c:pt idx="3949">
                  <c:v>3510.0129999999999</c:v>
                </c:pt>
                <c:pt idx="3950">
                  <c:v>3468.306</c:v>
                </c:pt>
                <c:pt idx="3951">
                  <c:v>3456.7890000000002</c:v>
                </c:pt>
                <c:pt idx="3952">
                  <c:v>3526.4760000000001</c:v>
                </c:pt>
                <c:pt idx="3953">
                  <c:v>3551.9140000000002</c:v>
                </c:pt>
                <c:pt idx="3954">
                  <c:v>3502.7750000000001</c:v>
                </c:pt>
                <c:pt idx="3955">
                  <c:v>3438.067</c:v>
                </c:pt>
                <c:pt idx="3956">
                  <c:v>3454.0920000000001</c:v>
                </c:pt>
                <c:pt idx="3957">
                  <c:v>3428.759</c:v>
                </c:pt>
                <c:pt idx="3958">
                  <c:v>3450.451</c:v>
                </c:pt>
                <c:pt idx="3959">
                  <c:v>3455.7979999999998</c:v>
                </c:pt>
                <c:pt idx="3960">
                  <c:v>3596.0659999999998</c:v>
                </c:pt>
                <c:pt idx="3961">
                  <c:v>3625.973</c:v>
                </c:pt>
                <c:pt idx="3962">
                  <c:v>3610.9490000000001</c:v>
                </c:pt>
                <c:pt idx="3963">
                  <c:v>3610.9119999999998</c:v>
                </c:pt>
                <c:pt idx="3964">
                  <c:v>3621.3710000000001</c:v>
                </c:pt>
                <c:pt idx="3965">
                  <c:v>3468.9009999999998</c:v>
                </c:pt>
                <c:pt idx="3966">
                  <c:v>3424.3040000000001</c:v>
                </c:pt>
                <c:pt idx="3967">
                  <c:v>3496.28</c:v>
                </c:pt>
                <c:pt idx="3968">
                  <c:v>3463.2489999999998</c:v>
                </c:pt>
                <c:pt idx="3969">
                  <c:v>3441.7570000000001</c:v>
                </c:pt>
                <c:pt idx="3970">
                  <c:v>3365.2</c:v>
                </c:pt>
                <c:pt idx="3971">
                  <c:v>3294.19</c:v>
                </c:pt>
                <c:pt idx="3972">
                  <c:v>3327.5</c:v>
                </c:pt>
                <c:pt idx="3973">
                  <c:v>3420.03</c:v>
                </c:pt>
                <c:pt idx="3974">
                  <c:v>3528.8069999999998</c:v>
                </c:pt>
                <c:pt idx="3975">
                  <c:v>3590.433</c:v>
                </c:pt>
                <c:pt idx="3976">
                  <c:v>3607.19</c:v>
                </c:pt>
                <c:pt idx="3977">
                  <c:v>3623.8670000000002</c:v>
                </c:pt>
                <c:pt idx="3978">
                  <c:v>3676.4110000000001</c:v>
                </c:pt>
                <c:pt idx="3979">
                  <c:v>3670.34</c:v>
                </c:pt>
                <c:pt idx="3980">
                  <c:v>3686.5819999999999</c:v>
                </c:pt>
                <c:pt idx="3981">
                  <c:v>3647.9589999999998</c:v>
                </c:pt>
                <c:pt idx="3982">
                  <c:v>3635.585</c:v>
                </c:pt>
                <c:pt idx="3983">
                  <c:v>3634.6370000000002</c:v>
                </c:pt>
                <c:pt idx="3984">
                  <c:v>3600.002</c:v>
                </c:pt>
                <c:pt idx="3985">
                  <c:v>3513.0970000000002</c:v>
                </c:pt>
                <c:pt idx="3986">
                  <c:v>3554.1129999999998</c:v>
                </c:pt>
                <c:pt idx="3987">
                  <c:v>3575.5340000000001</c:v>
                </c:pt>
                <c:pt idx="3988">
                  <c:v>3583.7939999999999</c:v>
                </c:pt>
                <c:pt idx="3989">
                  <c:v>3600.6869999999999</c:v>
                </c:pt>
                <c:pt idx="3990">
                  <c:v>3635.3960000000002</c:v>
                </c:pt>
                <c:pt idx="3991">
                  <c:v>3619.3069999999998</c:v>
                </c:pt>
                <c:pt idx="3992">
                  <c:v>3676.75</c:v>
                </c:pt>
                <c:pt idx="3993">
                  <c:v>3668.4720000000002</c:v>
                </c:pt>
                <c:pt idx="3994">
                  <c:v>3637.8020000000001</c:v>
                </c:pt>
                <c:pt idx="3995">
                  <c:v>3674.942</c:v>
                </c:pt>
                <c:pt idx="3996">
                  <c:v>3605.2750000000001</c:v>
                </c:pt>
                <c:pt idx="3997">
                  <c:v>3484.41</c:v>
                </c:pt>
                <c:pt idx="3998">
                  <c:v>3516.1489999999999</c:v>
                </c:pt>
                <c:pt idx="3999">
                  <c:v>3491.0309999999999</c:v>
                </c:pt>
                <c:pt idx="4000">
                  <c:v>3497.9029999999998</c:v>
                </c:pt>
                <c:pt idx="4001">
                  <c:v>3495.375</c:v>
                </c:pt>
                <c:pt idx="4002">
                  <c:v>3429.84</c:v>
                </c:pt>
                <c:pt idx="4003">
                  <c:v>3353.48</c:v>
                </c:pt>
                <c:pt idx="4004">
                  <c:v>3247.26</c:v>
                </c:pt>
                <c:pt idx="4005">
                  <c:v>3073.3879999999999</c:v>
                </c:pt>
                <c:pt idx="4006">
                  <c:v>3218.0120000000002</c:v>
                </c:pt>
                <c:pt idx="4007">
                  <c:v>3170.732</c:v>
                </c:pt>
                <c:pt idx="4008">
                  <c:v>3280.7779999999998</c:v>
                </c:pt>
                <c:pt idx="4009">
                  <c:v>3286.5859999999998</c:v>
                </c:pt>
                <c:pt idx="4010">
                  <c:v>3269.6350000000002</c:v>
                </c:pt>
                <c:pt idx="4011">
                  <c:v>3188.73</c:v>
                </c:pt>
                <c:pt idx="4012">
                  <c:v>3198.8609999999999</c:v>
                </c:pt>
                <c:pt idx="4013">
                  <c:v>3270.0880000000002</c:v>
                </c:pt>
                <c:pt idx="4014">
                  <c:v>3180.2489999999998</c:v>
                </c:pt>
                <c:pt idx="4015">
                  <c:v>3197.9670000000001</c:v>
                </c:pt>
                <c:pt idx="4016">
                  <c:v>3233.8359999999998</c:v>
                </c:pt>
                <c:pt idx="4017">
                  <c:v>3269.9789999999998</c:v>
                </c:pt>
                <c:pt idx="4018">
                  <c:v>3221.136</c:v>
                </c:pt>
                <c:pt idx="4019">
                  <c:v>3187.9369999999999</c:v>
                </c:pt>
                <c:pt idx="4020">
                  <c:v>3175.623</c:v>
                </c:pt>
                <c:pt idx="4021">
                  <c:v>3207.6030000000001</c:v>
                </c:pt>
                <c:pt idx="4022">
                  <c:v>3251.7930000000001</c:v>
                </c:pt>
                <c:pt idx="4023">
                  <c:v>3255.7939999999999</c:v>
                </c:pt>
                <c:pt idx="4024">
                  <c:v>3157.3040000000001</c:v>
                </c:pt>
                <c:pt idx="4025">
                  <c:v>3184.7240000000002</c:v>
                </c:pt>
                <c:pt idx="4026">
                  <c:v>3076.047</c:v>
                </c:pt>
                <c:pt idx="4027">
                  <c:v>3079.9929999999999</c:v>
                </c:pt>
                <c:pt idx="4028">
                  <c:v>3019.3429999999998</c:v>
                </c:pt>
                <c:pt idx="4029">
                  <c:v>3113.1579999999999</c:v>
                </c:pt>
                <c:pt idx="4030">
                  <c:v>3039.4380000000001</c:v>
                </c:pt>
                <c:pt idx="4031">
                  <c:v>3029.8609999999999</c:v>
                </c:pt>
                <c:pt idx="4032">
                  <c:v>3100.674</c:v>
                </c:pt>
                <c:pt idx="4033">
                  <c:v>3069.049</c:v>
                </c:pt>
                <c:pt idx="4034">
                  <c:v>3088.1819999999998</c:v>
                </c:pt>
                <c:pt idx="4035">
                  <c:v>3190.3850000000002</c:v>
                </c:pt>
                <c:pt idx="4036">
                  <c:v>3220.0949999999998</c:v>
                </c:pt>
                <c:pt idx="4037">
                  <c:v>3226.402</c:v>
                </c:pt>
                <c:pt idx="4038">
                  <c:v>3224.9589999999998</c:v>
                </c:pt>
                <c:pt idx="4039">
                  <c:v>3250.3119999999999</c:v>
                </c:pt>
                <c:pt idx="4040">
                  <c:v>3247.3290000000002</c:v>
                </c:pt>
                <c:pt idx="4041">
                  <c:v>3221.2759999999998</c:v>
                </c:pt>
                <c:pt idx="4042">
                  <c:v>3191.5659999999998</c:v>
                </c:pt>
                <c:pt idx="4043">
                  <c:v>3238.8119999999999</c:v>
                </c:pt>
                <c:pt idx="4044">
                  <c:v>3264.9279999999999</c:v>
                </c:pt>
                <c:pt idx="4045">
                  <c:v>3272.0419999999999</c:v>
                </c:pt>
                <c:pt idx="4046">
                  <c:v>3255.7159999999999</c:v>
                </c:pt>
                <c:pt idx="4047">
                  <c:v>3272.2269999999999</c:v>
                </c:pt>
                <c:pt idx="4048">
                  <c:v>3353.107</c:v>
                </c:pt>
                <c:pt idx="4049">
                  <c:v>3425.8130000000001</c:v>
                </c:pt>
                <c:pt idx="4050">
                  <c:v>3414.605</c:v>
                </c:pt>
                <c:pt idx="4051">
                  <c:v>3381.0149999999999</c:v>
                </c:pt>
                <c:pt idx="4052">
                  <c:v>3421.0880000000002</c:v>
                </c:pt>
                <c:pt idx="4053">
                  <c:v>3413.3910000000001</c:v>
                </c:pt>
                <c:pt idx="4054">
                  <c:v>3418.232</c:v>
                </c:pt>
                <c:pt idx="4055">
                  <c:v>3434.4969999999998</c:v>
                </c:pt>
                <c:pt idx="4056">
                  <c:v>3442.6840000000002</c:v>
                </c:pt>
                <c:pt idx="4057">
                  <c:v>3439.1579999999999</c:v>
                </c:pt>
                <c:pt idx="4058">
                  <c:v>3447.4859999999999</c:v>
                </c:pt>
                <c:pt idx="4059">
                  <c:v>3468.2139999999999</c:v>
                </c:pt>
                <c:pt idx="4060">
                  <c:v>3418.3609999999999</c:v>
                </c:pt>
                <c:pt idx="4061">
                  <c:v>3425.4</c:v>
                </c:pt>
                <c:pt idx="4062">
                  <c:v>3448.415</c:v>
                </c:pt>
                <c:pt idx="4063">
                  <c:v>3387.6979999999999</c:v>
                </c:pt>
                <c:pt idx="4064">
                  <c:v>3360.65</c:v>
                </c:pt>
                <c:pt idx="4065">
                  <c:v>3362.23</c:v>
                </c:pt>
                <c:pt idx="4066">
                  <c:v>3451.9389999999999</c:v>
                </c:pt>
                <c:pt idx="4067">
                  <c:v>3431.9169999999999</c:v>
                </c:pt>
                <c:pt idx="4068">
                  <c:v>3448.9259999999999</c:v>
                </c:pt>
                <c:pt idx="4069">
                  <c:v>3452.451</c:v>
                </c:pt>
                <c:pt idx="4070">
                  <c:v>3445.2559999999999</c:v>
                </c:pt>
                <c:pt idx="4071">
                  <c:v>3409.5990000000002</c:v>
                </c:pt>
                <c:pt idx="4072">
                  <c:v>3462.0639999999999</c:v>
                </c:pt>
                <c:pt idx="4073">
                  <c:v>3498.6149999999998</c:v>
                </c:pt>
                <c:pt idx="4074">
                  <c:v>3488.9870000000001</c:v>
                </c:pt>
                <c:pt idx="4075">
                  <c:v>3506.45</c:v>
                </c:pt>
                <c:pt idx="4076">
                  <c:v>3479.6410000000001</c:v>
                </c:pt>
                <c:pt idx="4077">
                  <c:v>3468.6640000000002</c:v>
                </c:pt>
                <c:pt idx="4078">
                  <c:v>3343.337</c:v>
                </c:pt>
                <c:pt idx="4079">
                  <c:v>3330.7530000000002</c:v>
                </c:pt>
                <c:pt idx="4080">
                  <c:v>3360.2139999999999</c:v>
                </c:pt>
                <c:pt idx="4081">
                  <c:v>3297.4589999999998</c:v>
                </c:pt>
                <c:pt idx="4082">
                  <c:v>3277.2109999999998</c:v>
                </c:pt>
                <c:pt idx="4083">
                  <c:v>3269.9749999999999</c:v>
                </c:pt>
                <c:pt idx="4084">
                  <c:v>3203.2139999999999</c:v>
                </c:pt>
                <c:pt idx="4085">
                  <c:v>3139.24</c:v>
                </c:pt>
                <c:pt idx="4086">
                  <c:v>3241.5120000000002</c:v>
                </c:pt>
                <c:pt idx="4087">
                  <c:v>3246.7840000000001</c:v>
                </c:pt>
                <c:pt idx="4088">
                  <c:v>3306.471</c:v>
                </c:pt>
                <c:pt idx="4089">
                  <c:v>3260.7249999999999</c:v>
                </c:pt>
                <c:pt idx="4090">
                  <c:v>3213.0120000000002</c:v>
                </c:pt>
                <c:pt idx="4091">
                  <c:v>3214.317</c:v>
                </c:pt>
                <c:pt idx="4092">
                  <c:v>3286.68</c:v>
                </c:pt>
                <c:pt idx="4093">
                  <c:v>3284.4650000000001</c:v>
                </c:pt>
                <c:pt idx="4094">
                  <c:v>3256.489</c:v>
                </c:pt>
                <c:pt idx="4095">
                  <c:v>3314.2759999999998</c:v>
                </c:pt>
                <c:pt idx="4096">
                  <c:v>3287.9850000000001</c:v>
                </c:pt>
                <c:pt idx="4097">
                  <c:v>3267.5230000000001</c:v>
                </c:pt>
                <c:pt idx="4098">
                  <c:v>3164.7629999999999</c:v>
                </c:pt>
                <c:pt idx="4099">
                  <c:v>3178.009</c:v>
                </c:pt>
                <c:pt idx="4100">
                  <c:v>3139.3209999999999</c:v>
                </c:pt>
                <c:pt idx="4101">
                  <c:v>3084.6790000000001</c:v>
                </c:pt>
                <c:pt idx="4102">
                  <c:v>3033.4659999999999</c:v>
                </c:pt>
                <c:pt idx="4103">
                  <c:v>3027.4920000000002</c:v>
                </c:pt>
                <c:pt idx="4104">
                  <c:v>3064.66</c:v>
                </c:pt>
                <c:pt idx="4105">
                  <c:v>3073.018</c:v>
                </c:pt>
                <c:pt idx="4106">
                  <c:v>3024.0030000000002</c:v>
                </c:pt>
                <c:pt idx="4107">
                  <c:v>2952.4850000000001</c:v>
                </c:pt>
                <c:pt idx="4108">
                  <c:v>2935.3939999999998</c:v>
                </c:pt>
                <c:pt idx="4109">
                  <c:v>2980.4850000000001</c:v>
                </c:pt>
                <c:pt idx="4110">
                  <c:v>2882.5940000000001</c:v>
                </c:pt>
                <c:pt idx="4111">
                  <c:v>2943.9189999999999</c:v>
                </c:pt>
                <c:pt idx="4112">
                  <c:v>3023.2130000000002</c:v>
                </c:pt>
                <c:pt idx="4113">
                  <c:v>3001.7809999999999</c:v>
                </c:pt>
                <c:pt idx="4114">
                  <c:v>3032.8409999999999</c:v>
                </c:pt>
                <c:pt idx="4115">
                  <c:v>3043.4679999999998</c:v>
                </c:pt>
                <c:pt idx="4116">
                  <c:v>2979.415</c:v>
                </c:pt>
                <c:pt idx="4117">
                  <c:v>3045.09</c:v>
                </c:pt>
                <c:pt idx="4118">
                  <c:v>3021.0129999999999</c:v>
                </c:pt>
                <c:pt idx="4119">
                  <c:v>2951.8539999999998</c:v>
                </c:pt>
                <c:pt idx="4120">
                  <c:v>2896.634</c:v>
                </c:pt>
                <c:pt idx="4121">
                  <c:v>2905.299</c:v>
                </c:pt>
                <c:pt idx="4122">
                  <c:v>2879.3850000000002</c:v>
                </c:pt>
                <c:pt idx="4123">
                  <c:v>2785.1660000000002</c:v>
                </c:pt>
                <c:pt idx="4124">
                  <c:v>2736.5039999999999</c:v>
                </c:pt>
                <c:pt idx="4125">
                  <c:v>2789.049</c:v>
                </c:pt>
                <c:pt idx="4126">
                  <c:v>2680.3510000000001</c:v>
                </c:pt>
                <c:pt idx="4127">
                  <c:v>2756.165</c:v>
                </c:pt>
                <c:pt idx="4128">
                  <c:v>2833.8649999999998</c:v>
                </c:pt>
                <c:pt idx="4129">
                  <c:v>2821.259</c:v>
                </c:pt>
                <c:pt idx="4130">
                  <c:v>2897.7240000000002</c:v>
                </c:pt>
                <c:pt idx="4131">
                  <c:v>2895.1480000000001</c:v>
                </c:pt>
                <c:pt idx="4132">
                  <c:v>2871.049</c:v>
                </c:pt>
                <c:pt idx="4133">
                  <c:v>2933.9140000000002</c:v>
                </c:pt>
                <c:pt idx="4134">
                  <c:v>2887.3829999999998</c:v>
                </c:pt>
                <c:pt idx="4135">
                  <c:v>2820.2440000000001</c:v>
                </c:pt>
                <c:pt idx="4136">
                  <c:v>2877.424</c:v>
                </c:pt>
                <c:pt idx="4137">
                  <c:v>2929.165</c:v>
                </c:pt>
                <c:pt idx="4138">
                  <c:v>2945.7460000000001</c:v>
                </c:pt>
                <c:pt idx="4139">
                  <c:v>2996.386</c:v>
                </c:pt>
                <c:pt idx="4140">
                  <c:v>3022.1390000000001</c:v>
                </c:pt>
                <c:pt idx="4141">
                  <c:v>3012.8670000000002</c:v>
                </c:pt>
                <c:pt idx="4142">
                  <c:v>3037.3539999999998</c:v>
                </c:pt>
                <c:pt idx="4143">
                  <c:v>3021.0929999999998</c:v>
                </c:pt>
                <c:pt idx="4144">
                  <c:v>3002.0140000000001</c:v>
                </c:pt>
                <c:pt idx="4145">
                  <c:v>3016.1840000000002</c:v>
                </c:pt>
                <c:pt idx="4146">
                  <c:v>2970.7759999999998</c:v>
                </c:pt>
                <c:pt idx="4147">
                  <c:v>3073.8020000000001</c:v>
                </c:pt>
                <c:pt idx="4148">
                  <c:v>3091.9780000000001</c:v>
                </c:pt>
                <c:pt idx="4149">
                  <c:v>3067.2080000000001</c:v>
                </c:pt>
                <c:pt idx="4150">
                  <c:v>3062.0520000000001</c:v>
                </c:pt>
                <c:pt idx="4151">
                  <c:v>3043.1039999999998</c:v>
                </c:pt>
                <c:pt idx="4152">
                  <c:v>3059.77</c:v>
                </c:pt>
                <c:pt idx="4153">
                  <c:v>3048.7739999999999</c:v>
                </c:pt>
                <c:pt idx="4154">
                  <c:v>3051.232</c:v>
                </c:pt>
                <c:pt idx="4155">
                  <c:v>3042.42</c:v>
                </c:pt>
                <c:pt idx="4156">
                  <c:v>2986.73</c:v>
                </c:pt>
                <c:pt idx="4157">
                  <c:v>3004.87</c:v>
                </c:pt>
                <c:pt idx="4158">
                  <c:v>3044.1019999999999</c:v>
                </c:pt>
                <c:pt idx="4159">
                  <c:v>3004.931</c:v>
                </c:pt>
                <c:pt idx="4160">
                  <c:v>2953.2750000000001</c:v>
                </c:pt>
                <c:pt idx="4161">
                  <c:v>2962.277</c:v>
                </c:pt>
                <c:pt idx="4162">
                  <c:v>2890.3539999999998</c:v>
                </c:pt>
                <c:pt idx="4163">
                  <c:v>2909.3580000000002</c:v>
                </c:pt>
                <c:pt idx="4164">
                  <c:v>2871.569</c:v>
                </c:pt>
                <c:pt idx="4165">
                  <c:v>2911.9780000000001</c:v>
                </c:pt>
                <c:pt idx="4166">
                  <c:v>2924.23</c:v>
                </c:pt>
                <c:pt idx="4167">
                  <c:v>2942.0929999999998</c:v>
                </c:pt>
                <c:pt idx="4168">
                  <c:v>3039.192</c:v>
                </c:pt>
                <c:pt idx="4169">
                  <c:v>3060.86</c:v>
                </c:pt>
                <c:pt idx="4170">
                  <c:v>3054.335</c:v>
                </c:pt>
                <c:pt idx="4171">
                  <c:v>3064.027</c:v>
                </c:pt>
                <c:pt idx="4172">
                  <c:v>3112.989</c:v>
                </c:pt>
                <c:pt idx="4173">
                  <c:v>3142.5250000000001</c:v>
                </c:pt>
                <c:pt idx="4174">
                  <c:v>3151.694</c:v>
                </c:pt>
                <c:pt idx="4175">
                  <c:v>3141.1219999999998</c:v>
                </c:pt>
                <c:pt idx="4176">
                  <c:v>3117.623</c:v>
                </c:pt>
                <c:pt idx="4177">
                  <c:v>3121.2849999999999</c:v>
                </c:pt>
                <c:pt idx="4178">
                  <c:v>3130.433</c:v>
                </c:pt>
                <c:pt idx="4179">
                  <c:v>3125.4319999999998</c:v>
                </c:pt>
                <c:pt idx="4180">
                  <c:v>3028.2109999999998</c:v>
                </c:pt>
                <c:pt idx="4181">
                  <c:v>3032.5990000000002</c:v>
                </c:pt>
                <c:pt idx="4182">
                  <c:v>2974.203</c:v>
                </c:pt>
                <c:pt idx="4183">
                  <c:v>2938.7510000000002</c:v>
                </c:pt>
                <c:pt idx="4184">
                  <c:v>2940.3519999999999</c:v>
                </c:pt>
                <c:pt idx="4185">
                  <c:v>2936.8420000000001</c:v>
                </c:pt>
                <c:pt idx="4186">
                  <c:v>2955.8310000000001</c:v>
                </c:pt>
                <c:pt idx="4187">
                  <c:v>2978.9650000000001</c:v>
                </c:pt>
                <c:pt idx="4188">
                  <c:v>2956.7150000000001</c:v>
                </c:pt>
                <c:pt idx="4189">
                  <c:v>2935.4560000000001</c:v>
                </c:pt>
                <c:pt idx="4190">
                  <c:v>2956.6350000000002</c:v>
                </c:pt>
                <c:pt idx="4191">
                  <c:v>2951.393</c:v>
                </c:pt>
                <c:pt idx="4192">
                  <c:v>2938.087</c:v>
                </c:pt>
                <c:pt idx="4193">
                  <c:v>2956.433</c:v>
                </c:pt>
                <c:pt idx="4194">
                  <c:v>2919.2249999999999</c:v>
                </c:pt>
                <c:pt idx="4195">
                  <c:v>2962.1610000000001</c:v>
                </c:pt>
                <c:pt idx="4196">
                  <c:v>2932.9319999999998</c:v>
                </c:pt>
                <c:pt idx="4197">
                  <c:v>3010.123</c:v>
                </c:pt>
                <c:pt idx="4198">
                  <c:v>3061.5970000000002</c:v>
                </c:pt>
                <c:pt idx="4199">
                  <c:v>3071.2080000000001</c:v>
                </c:pt>
                <c:pt idx="4200">
                  <c:v>3078.4780000000001</c:v>
                </c:pt>
                <c:pt idx="4201">
                  <c:v>3090.0070000000001</c:v>
                </c:pt>
                <c:pt idx="4202">
                  <c:v>3063.4789999999998</c:v>
                </c:pt>
                <c:pt idx="4203">
                  <c:v>3038.7649999999999</c:v>
                </c:pt>
                <c:pt idx="4204">
                  <c:v>3033.8620000000001</c:v>
                </c:pt>
                <c:pt idx="4205">
                  <c:v>2997.5459999999998</c:v>
                </c:pt>
                <c:pt idx="4206">
                  <c:v>3001.8989999999999</c:v>
                </c:pt>
                <c:pt idx="4207">
                  <c:v>3040.6849999999999</c:v>
                </c:pt>
                <c:pt idx="4208">
                  <c:v>3019.7579999999998</c:v>
                </c:pt>
                <c:pt idx="4209">
                  <c:v>2989.0329999999999</c:v>
                </c:pt>
                <c:pt idx="4210">
                  <c:v>2911.114</c:v>
                </c:pt>
                <c:pt idx="4211">
                  <c:v>2853.5230000000001</c:v>
                </c:pt>
                <c:pt idx="4212">
                  <c:v>2797.1849999999999</c:v>
                </c:pt>
                <c:pt idx="4213">
                  <c:v>2830.297</c:v>
                </c:pt>
                <c:pt idx="4214">
                  <c:v>2819.3040000000001</c:v>
                </c:pt>
                <c:pt idx="4215">
                  <c:v>2849.1729999999998</c:v>
                </c:pt>
                <c:pt idx="4216">
                  <c:v>2942.884</c:v>
                </c:pt>
                <c:pt idx="4217">
                  <c:v>2967.3359999999998</c:v>
                </c:pt>
                <c:pt idx="4218">
                  <c:v>2978.3110000000001</c:v>
                </c:pt>
                <c:pt idx="4219">
                  <c:v>3037.86</c:v>
                </c:pt>
                <c:pt idx="4220">
                  <c:v>2776.0859999999998</c:v>
                </c:pt>
                <c:pt idx="4221">
                  <c:v>2697.44</c:v>
                </c:pt>
                <c:pt idx="4222">
                  <c:v>2758.6729999999998</c:v>
                </c:pt>
                <c:pt idx="4223">
                  <c:v>2832.18</c:v>
                </c:pt>
                <c:pt idx="4224">
                  <c:v>2864.7379999999998</c:v>
                </c:pt>
                <c:pt idx="4225">
                  <c:v>2883.06</c:v>
                </c:pt>
                <c:pt idx="4226">
                  <c:v>2862.2109999999998</c:v>
                </c:pt>
                <c:pt idx="4227">
                  <c:v>2812.8820000000001</c:v>
                </c:pt>
                <c:pt idx="4228">
                  <c:v>2761.3710000000001</c:v>
                </c:pt>
                <c:pt idx="4229">
                  <c:v>2780.1030000000001</c:v>
                </c:pt>
                <c:pt idx="4230">
                  <c:v>2838.01</c:v>
                </c:pt>
                <c:pt idx="4231">
                  <c:v>2885.3220000000001</c:v>
                </c:pt>
                <c:pt idx="4232">
                  <c:v>2933.44</c:v>
                </c:pt>
                <c:pt idx="4233">
                  <c:v>2926.1390000000001</c:v>
                </c:pt>
                <c:pt idx="4234">
                  <c:v>2963.0720000000001</c:v>
                </c:pt>
                <c:pt idx="4235">
                  <c:v>2958.6529999999998</c:v>
                </c:pt>
                <c:pt idx="4236">
                  <c:v>2949.172</c:v>
                </c:pt>
                <c:pt idx="4237">
                  <c:v>2931.1030000000001</c:v>
                </c:pt>
                <c:pt idx="4238">
                  <c:v>2966.9459999999999</c:v>
                </c:pt>
                <c:pt idx="4239">
                  <c:v>2968.4940000000001</c:v>
                </c:pt>
                <c:pt idx="4240">
                  <c:v>2972.2269999999999</c:v>
                </c:pt>
                <c:pt idx="4241">
                  <c:v>2973.223</c:v>
                </c:pt>
                <c:pt idx="4242">
                  <c:v>2978.9009999999998</c:v>
                </c:pt>
                <c:pt idx="4243">
                  <c:v>2999.4749999999999</c:v>
                </c:pt>
                <c:pt idx="4244">
                  <c:v>2966.1</c:v>
                </c:pt>
                <c:pt idx="4245">
                  <c:v>2990.7649999999999</c:v>
                </c:pt>
                <c:pt idx="4246">
                  <c:v>2967.3110000000001</c:v>
                </c:pt>
                <c:pt idx="4247">
                  <c:v>2906.9839999999999</c:v>
                </c:pt>
                <c:pt idx="4248">
                  <c:v>2911.0590000000002</c:v>
                </c:pt>
                <c:pt idx="4249">
                  <c:v>2932.3409999999999</c:v>
                </c:pt>
                <c:pt idx="4250">
                  <c:v>2973.7060000000001</c:v>
                </c:pt>
                <c:pt idx="4251">
                  <c:v>2982.922</c:v>
                </c:pt>
                <c:pt idx="4252">
                  <c:v>3029.1779999999999</c:v>
                </c:pt>
                <c:pt idx="4253">
                  <c:v>3018.4569999999999</c:v>
                </c:pt>
                <c:pt idx="4254">
                  <c:v>3049.0329999999999</c:v>
                </c:pt>
                <c:pt idx="4255">
                  <c:v>3044.9389999999999</c:v>
                </c:pt>
                <c:pt idx="4256">
                  <c:v>3046.6469999999999</c:v>
                </c:pt>
                <c:pt idx="4257">
                  <c:v>3016.1950000000002</c:v>
                </c:pt>
                <c:pt idx="4258">
                  <c:v>2980.54</c:v>
                </c:pt>
                <c:pt idx="4259">
                  <c:v>2995.3040000000001</c:v>
                </c:pt>
                <c:pt idx="4260">
                  <c:v>2968.2</c:v>
                </c:pt>
                <c:pt idx="4261">
                  <c:v>2960.3649999999998</c:v>
                </c:pt>
                <c:pt idx="4262">
                  <c:v>2993.7350000000001</c:v>
                </c:pt>
                <c:pt idx="4263">
                  <c:v>3008.5920000000001</c:v>
                </c:pt>
                <c:pt idx="4264">
                  <c:v>2987.6909999999998</c:v>
                </c:pt>
                <c:pt idx="4265">
                  <c:v>3010.3580000000002</c:v>
                </c:pt>
                <c:pt idx="4266">
                  <c:v>2998.4969999999998</c:v>
                </c:pt>
                <c:pt idx="4267">
                  <c:v>3030.752</c:v>
                </c:pt>
                <c:pt idx="4268">
                  <c:v>3023.13</c:v>
                </c:pt>
                <c:pt idx="4269">
                  <c:v>3017.4920000000002</c:v>
                </c:pt>
                <c:pt idx="4270">
                  <c:v>3079.74</c:v>
                </c:pt>
                <c:pt idx="4271">
                  <c:v>3077.6619999999998</c:v>
                </c:pt>
                <c:pt idx="4272">
                  <c:v>3070.1610000000001</c:v>
                </c:pt>
                <c:pt idx="4273">
                  <c:v>3091.6610000000001</c:v>
                </c:pt>
                <c:pt idx="4274">
                  <c:v>3083.538</c:v>
                </c:pt>
                <c:pt idx="4275">
                  <c:v>3053.1979999999999</c:v>
                </c:pt>
                <c:pt idx="4276">
                  <c:v>3012.877</c:v>
                </c:pt>
                <c:pt idx="4277">
                  <c:v>2974.8009999999999</c:v>
                </c:pt>
                <c:pt idx="4278">
                  <c:v>2964.8969999999999</c:v>
                </c:pt>
                <c:pt idx="4279">
                  <c:v>2973.7649999999999</c:v>
                </c:pt>
                <c:pt idx="4280">
                  <c:v>2935.2489999999998</c:v>
                </c:pt>
                <c:pt idx="4281">
                  <c:v>2968.3110000000001</c:v>
                </c:pt>
                <c:pt idx="4282">
                  <c:v>2964.8580000000002</c:v>
                </c:pt>
                <c:pt idx="4283">
                  <c:v>2982.183</c:v>
                </c:pt>
                <c:pt idx="4284">
                  <c:v>3051.6880000000001</c:v>
                </c:pt>
                <c:pt idx="4285">
                  <c:v>3032.306</c:v>
                </c:pt>
                <c:pt idx="4286">
                  <c:v>2975.8809999999999</c:v>
                </c:pt>
                <c:pt idx="4287">
                  <c:v>2970.837</c:v>
                </c:pt>
                <c:pt idx="4288">
                  <c:v>2991.1120000000001</c:v>
                </c:pt>
                <c:pt idx="4289">
                  <c:v>2991.5790000000002</c:v>
                </c:pt>
                <c:pt idx="4290">
                  <c:v>3002.241</c:v>
                </c:pt>
                <c:pt idx="4291">
                  <c:v>2998.4969999999998</c:v>
                </c:pt>
                <c:pt idx="4292">
                  <c:v>3029.5039999999999</c:v>
                </c:pt>
                <c:pt idx="4293">
                  <c:v>3026.277</c:v>
                </c:pt>
                <c:pt idx="4294">
                  <c:v>3021.5830000000001</c:v>
                </c:pt>
                <c:pt idx="4295">
                  <c:v>3000.5749999999998</c:v>
                </c:pt>
                <c:pt idx="4296">
                  <c:v>3035.7579999999998</c:v>
                </c:pt>
                <c:pt idx="4297">
                  <c:v>3020.6880000000001</c:v>
                </c:pt>
                <c:pt idx="4298">
                  <c:v>3008.0340000000001</c:v>
                </c:pt>
                <c:pt idx="4299">
                  <c:v>2975.0450000000001</c:v>
                </c:pt>
                <c:pt idx="4300">
                  <c:v>3025.1930000000002</c:v>
                </c:pt>
                <c:pt idx="4301">
                  <c:v>3008.7179999999998</c:v>
                </c:pt>
                <c:pt idx="4302">
                  <c:v>3046.9940000000001</c:v>
                </c:pt>
                <c:pt idx="4303">
                  <c:v>3055.9450000000002</c:v>
                </c:pt>
                <c:pt idx="4304">
                  <c:v>3076.6260000000002</c:v>
                </c:pt>
                <c:pt idx="4305">
                  <c:v>3077.6469999999999</c:v>
                </c:pt>
                <c:pt idx="4306">
                  <c:v>3093.8560000000002</c:v>
                </c:pt>
                <c:pt idx="4307">
                  <c:v>3087.4070000000002</c:v>
                </c:pt>
                <c:pt idx="4308">
                  <c:v>3080.9760000000001</c:v>
                </c:pt>
                <c:pt idx="4309">
                  <c:v>3085.1689999999999</c:v>
                </c:pt>
                <c:pt idx="4310">
                  <c:v>3079.2429999999999</c:v>
                </c:pt>
                <c:pt idx="4311">
                  <c:v>3055.2449999999999</c:v>
                </c:pt>
                <c:pt idx="4312">
                  <c:v>3023.15</c:v>
                </c:pt>
                <c:pt idx="4313">
                  <c:v>2980.1729999999998</c:v>
                </c:pt>
                <c:pt idx="4314">
                  <c:v>2973.491</c:v>
                </c:pt>
                <c:pt idx="4315">
                  <c:v>2954.5279999999998</c:v>
                </c:pt>
                <c:pt idx="4316">
                  <c:v>3009.2849999999999</c:v>
                </c:pt>
                <c:pt idx="4317">
                  <c:v>3023.431</c:v>
                </c:pt>
                <c:pt idx="4318">
                  <c:v>3056.2910000000002</c:v>
                </c:pt>
                <c:pt idx="4319">
                  <c:v>3046.5920000000001</c:v>
                </c:pt>
                <c:pt idx="4320">
                  <c:v>3030.0189999999998</c:v>
                </c:pt>
                <c:pt idx="4321">
                  <c:v>3039.7979999999998</c:v>
                </c:pt>
                <c:pt idx="4322">
                  <c:v>3049.7179999999998</c:v>
                </c:pt>
                <c:pt idx="4323">
                  <c:v>3026.36</c:v>
                </c:pt>
                <c:pt idx="4324">
                  <c:v>3041.7860000000001</c:v>
                </c:pt>
                <c:pt idx="4325">
                  <c:v>3020.8270000000002</c:v>
                </c:pt>
                <c:pt idx="4326">
                  <c:v>3032.9659999999999</c:v>
                </c:pt>
                <c:pt idx="4327">
                  <c:v>3044.3319999999999</c:v>
                </c:pt>
                <c:pt idx="4328">
                  <c:v>3032.145</c:v>
                </c:pt>
                <c:pt idx="4329">
                  <c:v>3040.6010000000001</c:v>
                </c:pt>
                <c:pt idx="4330">
                  <c:v>3048.377</c:v>
                </c:pt>
                <c:pt idx="4331">
                  <c:v>3016.8049999999998</c:v>
                </c:pt>
                <c:pt idx="4332">
                  <c:v>3038.4229999999998</c:v>
                </c:pt>
                <c:pt idx="4333">
                  <c:v>3051.6109999999999</c:v>
                </c:pt>
                <c:pt idx="4334">
                  <c:v>3030.9780000000001</c:v>
                </c:pt>
                <c:pt idx="4335">
                  <c:v>3015.1260000000002</c:v>
                </c:pt>
                <c:pt idx="4336">
                  <c:v>3052.7460000000001</c:v>
                </c:pt>
                <c:pt idx="4337">
                  <c:v>3100.761</c:v>
                </c:pt>
                <c:pt idx="4338">
                  <c:v>3142.2429999999999</c:v>
                </c:pt>
                <c:pt idx="4339">
                  <c:v>3185.7919999999999</c:v>
                </c:pt>
                <c:pt idx="4340">
                  <c:v>3197.5360000000001</c:v>
                </c:pt>
                <c:pt idx="4341">
                  <c:v>3199.105</c:v>
                </c:pt>
                <c:pt idx="4342">
                  <c:v>3236.712</c:v>
                </c:pt>
                <c:pt idx="4343">
                  <c:v>3211.7130000000002</c:v>
                </c:pt>
                <c:pt idx="4344">
                  <c:v>3249.7370000000001</c:v>
                </c:pt>
                <c:pt idx="4345">
                  <c:v>3259.2379999999998</c:v>
                </c:pt>
                <c:pt idx="4346">
                  <c:v>3257.8510000000001</c:v>
                </c:pt>
                <c:pt idx="4347">
                  <c:v>3279.4110000000001</c:v>
                </c:pt>
                <c:pt idx="4348">
                  <c:v>3270.7530000000002</c:v>
                </c:pt>
                <c:pt idx="4349">
                  <c:v>3269.511</c:v>
                </c:pt>
                <c:pt idx="4350">
                  <c:v>3273.9650000000001</c:v>
                </c:pt>
                <c:pt idx="4351">
                  <c:v>3278.5250000000001</c:v>
                </c:pt>
                <c:pt idx="4352">
                  <c:v>3278.7159999999999</c:v>
                </c:pt>
                <c:pt idx="4353">
                  <c:v>3271.7559999999999</c:v>
                </c:pt>
                <c:pt idx="4354">
                  <c:v>3290.5210000000002</c:v>
                </c:pt>
                <c:pt idx="4355">
                  <c:v>3308.67</c:v>
                </c:pt>
                <c:pt idx="4356">
                  <c:v>3315.0149999999999</c:v>
                </c:pt>
                <c:pt idx="4357">
                  <c:v>3317.5160000000001</c:v>
                </c:pt>
                <c:pt idx="4358">
                  <c:v>3316.471</c:v>
                </c:pt>
                <c:pt idx="4359">
                  <c:v>3321.1660000000002</c:v>
                </c:pt>
                <c:pt idx="4360">
                  <c:v>3308.9659999999999</c:v>
                </c:pt>
                <c:pt idx="4361">
                  <c:v>3306.21</c:v>
                </c:pt>
                <c:pt idx="4362">
                  <c:v>3307.9389999999999</c:v>
                </c:pt>
                <c:pt idx="4363">
                  <c:v>3286.6979999999999</c:v>
                </c:pt>
                <c:pt idx="4364">
                  <c:v>3324.335</c:v>
                </c:pt>
                <c:pt idx="4365">
                  <c:v>3294.5320000000002</c:v>
                </c:pt>
                <c:pt idx="4366">
                  <c:v>3285.0450000000001</c:v>
                </c:pt>
                <c:pt idx="4367">
                  <c:v>3294.0010000000002</c:v>
                </c:pt>
                <c:pt idx="4368">
                  <c:v>3290.328</c:v>
                </c:pt>
                <c:pt idx="4369">
                  <c:v>3299.4430000000002</c:v>
                </c:pt>
                <c:pt idx="4370">
                  <c:v>3273.0430000000001</c:v>
                </c:pt>
                <c:pt idx="4371">
                  <c:v>3281.5309999999999</c:v>
                </c:pt>
                <c:pt idx="4372">
                  <c:v>3326.154</c:v>
                </c:pt>
                <c:pt idx="4373">
                  <c:v>3319.1329999999998</c:v>
                </c:pt>
                <c:pt idx="4374">
                  <c:v>3303.3290000000002</c:v>
                </c:pt>
                <c:pt idx="4375">
                  <c:v>3262.7220000000002</c:v>
                </c:pt>
                <c:pt idx="4376">
                  <c:v>3230.6840000000002</c:v>
                </c:pt>
                <c:pt idx="4377">
                  <c:v>3258.9189999999999</c:v>
                </c:pt>
                <c:pt idx="4378">
                  <c:v>3253.605</c:v>
                </c:pt>
                <c:pt idx="4379">
                  <c:v>3273.1120000000001</c:v>
                </c:pt>
                <c:pt idx="4380">
                  <c:v>3238.306</c:v>
                </c:pt>
                <c:pt idx="4381">
                  <c:v>3235.7089999999998</c:v>
                </c:pt>
                <c:pt idx="4382">
                  <c:v>3238.0410000000002</c:v>
                </c:pt>
                <c:pt idx="4383">
                  <c:v>3277.7910000000002</c:v>
                </c:pt>
                <c:pt idx="4384">
                  <c:v>3270.826</c:v>
                </c:pt>
                <c:pt idx="4385">
                  <c:v>3305.2330000000002</c:v>
                </c:pt>
                <c:pt idx="4386">
                  <c:v>3308.89</c:v>
                </c:pt>
                <c:pt idx="4387">
                  <c:v>3323.7130000000002</c:v>
                </c:pt>
                <c:pt idx="4388">
                  <c:v>3311.0439999999999</c:v>
                </c:pt>
                <c:pt idx="4389">
                  <c:v>3308.8119999999999</c:v>
                </c:pt>
                <c:pt idx="4390">
                  <c:v>3312.386</c:v>
                </c:pt>
                <c:pt idx="4391">
                  <c:v>3339.3330000000001</c:v>
                </c:pt>
                <c:pt idx="4392">
                  <c:v>3339.2689999999998</c:v>
                </c:pt>
                <c:pt idx="4393">
                  <c:v>3333.9569999999999</c:v>
                </c:pt>
                <c:pt idx="4394">
                  <c:v>3304.0909999999999</c:v>
                </c:pt>
                <c:pt idx="4395">
                  <c:v>3309.2950000000001</c:v>
                </c:pt>
                <c:pt idx="4396">
                  <c:v>3319.61</c:v>
                </c:pt>
                <c:pt idx="4397">
                  <c:v>3390.201</c:v>
                </c:pt>
                <c:pt idx="4398">
                  <c:v>3384.7060000000001</c:v>
                </c:pt>
                <c:pt idx="4399">
                  <c:v>3403.393</c:v>
                </c:pt>
                <c:pt idx="4400">
                  <c:v>3387.462</c:v>
                </c:pt>
                <c:pt idx="4401">
                  <c:v>3385.1219999999998</c:v>
                </c:pt>
                <c:pt idx="4402">
                  <c:v>3389.6219999999998</c:v>
                </c:pt>
                <c:pt idx="4403">
                  <c:v>3409.8939999999998</c:v>
                </c:pt>
                <c:pt idx="4404">
                  <c:v>3416.2689999999998</c:v>
                </c:pt>
                <c:pt idx="4405">
                  <c:v>3415.491</c:v>
                </c:pt>
                <c:pt idx="4406">
                  <c:v>3399.4349999999999</c:v>
                </c:pt>
                <c:pt idx="4407">
                  <c:v>3409.319</c:v>
                </c:pt>
                <c:pt idx="4408">
                  <c:v>3439.9630000000002</c:v>
                </c:pt>
                <c:pt idx="4409">
                  <c:v>3448.4070000000002</c:v>
                </c:pt>
                <c:pt idx="4410">
                  <c:v>3437.4760000000001</c:v>
                </c:pt>
                <c:pt idx="4411">
                  <c:v>3429.616</c:v>
                </c:pt>
                <c:pt idx="4412">
                  <c:v>3420.6970000000001</c:v>
                </c:pt>
                <c:pt idx="4413">
                  <c:v>3452.1750000000002</c:v>
                </c:pt>
                <c:pt idx="4414">
                  <c:v>3444.154</c:v>
                </c:pt>
                <c:pt idx="4415">
                  <c:v>3437.1390000000001</c:v>
                </c:pt>
                <c:pt idx="4416">
                  <c:v>3465.0720000000001</c:v>
                </c:pt>
                <c:pt idx="4417">
                  <c:v>3475.2689999999998</c:v>
                </c:pt>
                <c:pt idx="4418">
                  <c:v>3481.578</c:v>
                </c:pt>
                <c:pt idx="4419">
                  <c:v>3500.931</c:v>
                </c:pt>
                <c:pt idx="4420">
                  <c:v>3472.942</c:v>
                </c:pt>
                <c:pt idx="4421">
                  <c:v>3481.6619999999998</c:v>
                </c:pt>
                <c:pt idx="4422">
                  <c:v>3472.5810000000001</c:v>
                </c:pt>
                <c:pt idx="4423">
                  <c:v>3489.5680000000002</c:v>
                </c:pt>
                <c:pt idx="4424">
                  <c:v>3495.8029999999999</c:v>
                </c:pt>
                <c:pt idx="4425">
                  <c:v>3480.442</c:v>
                </c:pt>
                <c:pt idx="4426">
                  <c:v>3470.0450000000001</c:v>
                </c:pt>
                <c:pt idx="4427">
                  <c:v>3468.5140000000001</c:v>
                </c:pt>
                <c:pt idx="4428">
                  <c:v>3448.26</c:v>
                </c:pt>
                <c:pt idx="4429">
                  <c:v>3409.7809999999999</c:v>
                </c:pt>
                <c:pt idx="4430">
                  <c:v>3420.991</c:v>
                </c:pt>
                <c:pt idx="4431">
                  <c:v>3440.0279999999998</c:v>
                </c:pt>
                <c:pt idx="4432">
                  <c:v>3440.268</c:v>
                </c:pt>
                <c:pt idx="4433">
                  <c:v>3577.375</c:v>
                </c:pt>
                <c:pt idx="4434">
                  <c:v>3583.1619999999998</c:v>
                </c:pt>
                <c:pt idx="4435">
                  <c:v>3578.7130000000002</c:v>
                </c:pt>
                <c:pt idx="4436">
                  <c:v>3563.2919999999999</c:v>
                </c:pt>
                <c:pt idx="4437">
                  <c:v>3559.587</c:v>
                </c:pt>
                <c:pt idx="4438">
                  <c:v>3559.587</c:v>
                </c:pt>
                <c:pt idx="4439">
                  <c:v>3578.2069999999999</c:v>
                </c:pt>
                <c:pt idx="4440">
                  <c:v>3586.2550000000001</c:v>
                </c:pt>
                <c:pt idx="4441">
                  <c:v>3627.8780000000002</c:v>
                </c:pt>
                <c:pt idx="4442">
                  <c:v>3658.79</c:v>
                </c:pt>
                <c:pt idx="4443">
                  <c:v>3642.1080000000002</c:v>
                </c:pt>
                <c:pt idx="4444">
                  <c:v>3649.0839999999998</c:v>
                </c:pt>
                <c:pt idx="4445">
                  <c:v>3645.7440000000001</c:v>
                </c:pt>
                <c:pt idx="4446">
                  <c:v>3623.55</c:v>
                </c:pt>
                <c:pt idx="4447">
                  <c:v>3637.5219999999999</c:v>
                </c:pt>
                <c:pt idx="4448">
                  <c:v>3641.8829999999998</c:v>
                </c:pt>
                <c:pt idx="4449">
                  <c:v>3641.89</c:v>
                </c:pt>
                <c:pt idx="4450">
                  <c:v>3584.8290000000002</c:v>
                </c:pt>
                <c:pt idx="4451">
                  <c:v>3562.22</c:v>
                </c:pt>
                <c:pt idx="4452">
                  <c:v>3587.0140000000001</c:v>
                </c:pt>
                <c:pt idx="4453">
                  <c:v>3576.5340000000001</c:v>
                </c:pt>
                <c:pt idx="4454">
                  <c:v>3595.0259999999998</c:v>
                </c:pt>
                <c:pt idx="4455">
                  <c:v>3586.6170000000002</c:v>
                </c:pt>
                <c:pt idx="4456">
                  <c:v>3584.5450000000001</c:v>
                </c:pt>
                <c:pt idx="4457">
                  <c:v>3579.0169999999998</c:v>
                </c:pt>
                <c:pt idx="4458">
                  <c:v>3578.9470000000001</c:v>
                </c:pt>
                <c:pt idx="4459">
                  <c:v>3561.2170000000001</c:v>
                </c:pt>
                <c:pt idx="4460">
                  <c:v>3554.5920000000001</c:v>
                </c:pt>
                <c:pt idx="4461">
                  <c:v>3567.018</c:v>
                </c:pt>
                <c:pt idx="4462">
                  <c:v>3591.8240000000001</c:v>
                </c:pt>
                <c:pt idx="4463">
                  <c:v>3579.5540000000001</c:v>
                </c:pt>
                <c:pt idx="4464">
                  <c:v>3554.18</c:v>
                </c:pt>
                <c:pt idx="4465">
                  <c:v>3548.8359999999998</c:v>
                </c:pt>
                <c:pt idx="4466">
                  <c:v>3563.875</c:v>
                </c:pt>
                <c:pt idx="4467">
                  <c:v>3586.0740000000001</c:v>
                </c:pt>
                <c:pt idx="4468">
                  <c:v>3543.9490000000001</c:v>
                </c:pt>
                <c:pt idx="4469">
                  <c:v>3557.87</c:v>
                </c:pt>
                <c:pt idx="4470">
                  <c:v>3547.154</c:v>
                </c:pt>
                <c:pt idx="4471">
                  <c:v>3525.4609999999998</c:v>
                </c:pt>
                <c:pt idx="4472">
                  <c:v>3543.8829999999998</c:v>
                </c:pt>
                <c:pt idx="4473">
                  <c:v>3579.585</c:v>
                </c:pt>
                <c:pt idx="4474">
                  <c:v>3560.6550000000002</c:v>
                </c:pt>
                <c:pt idx="4475">
                  <c:v>3554.3510000000001</c:v>
                </c:pt>
                <c:pt idx="4476">
                  <c:v>3555.7559999999999</c:v>
                </c:pt>
                <c:pt idx="4477">
                  <c:v>3543.6759999999999</c:v>
                </c:pt>
                <c:pt idx="4478">
                  <c:v>3561.7640000000001</c:v>
                </c:pt>
                <c:pt idx="4479">
                  <c:v>3538.3240000000001</c:v>
                </c:pt>
                <c:pt idx="4480">
                  <c:v>3535.6950000000002</c:v>
                </c:pt>
                <c:pt idx="4481">
                  <c:v>3471.328</c:v>
                </c:pt>
                <c:pt idx="4482">
                  <c:v>3441.875</c:v>
                </c:pt>
                <c:pt idx="4483">
                  <c:v>3491.8119999999999</c:v>
                </c:pt>
                <c:pt idx="4484">
                  <c:v>3479.473</c:v>
                </c:pt>
                <c:pt idx="4485">
                  <c:v>3478.4110000000001</c:v>
                </c:pt>
                <c:pt idx="4486">
                  <c:v>3462.0639999999999</c:v>
                </c:pt>
                <c:pt idx="4487">
                  <c:v>3463.84</c:v>
                </c:pt>
                <c:pt idx="4488">
                  <c:v>3478.0639999999999</c:v>
                </c:pt>
                <c:pt idx="4489">
                  <c:v>3464.48</c:v>
                </c:pt>
                <c:pt idx="4490">
                  <c:v>3515.23</c:v>
                </c:pt>
                <c:pt idx="4491">
                  <c:v>3527.826</c:v>
                </c:pt>
                <c:pt idx="4492">
                  <c:v>3525.9369999999999</c:v>
                </c:pt>
                <c:pt idx="4493">
                  <c:v>3516.3530000000001</c:v>
                </c:pt>
                <c:pt idx="4494">
                  <c:v>3478.6759999999999</c:v>
                </c:pt>
                <c:pt idx="4495">
                  <c:v>3500.2779999999998</c:v>
                </c:pt>
                <c:pt idx="4496">
                  <c:v>3499.489</c:v>
                </c:pt>
                <c:pt idx="4497">
                  <c:v>3451.7109999999998</c:v>
                </c:pt>
                <c:pt idx="4498">
                  <c:v>3453.1709999999998</c:v>
                </c:pt>
                <c:pt idx="4499">
                  <c:v>3473.5360000000001</c:v>
                </c:pt>
                <c:pt idx="4500">
                  <c:v>3491.1869999999999</c:v>
                </c:pt>
                <c:pt idx="4501">
                  <c:v>3493.145</c:v>
                </c:pt>
                <c:pt idx="4502">
                  <c:v>3467.732</c:v>
                </c:pt>
                <c:pt idx="4503">
                  <c:v>3449.3589999999999</c:v>
                </c:pt>
                <c:pt idx="4504">
                  <c:v>3477.3879999999999</c:v>
                </c:pt>
                <c:pt idx="4505">
                  <c:v>3459.3229999999999</c:v>
                </c:pt>
                <c:pt idx="4506">
                  <c:v>3466.3710000000001</c:v>
                </c:pt>
                <c:pt idx="4507">
                  <c:v>3507.4140000000002</c:v>
                </c:pt>
                <c:pt idx="4508">
                  <c:v>3505.797</c:v>
                </c:pt>
                <c:pt idx="4509">
                  <c:v>3515.6350000000002</c:v>
                </c:pt>
                <c:pt idx="4510">
                  <c:v>3468.4459999999999</c:v>
                </c:pt>
                <c:pt idx="4511">
                  <c:v>3433.5369999999998</c:v>
                </c:pt>
                <c:pt idx="4512">
                  <c:v>3406.3449999999998</c:v>
                </c:pt>
                <c:pt idx="4513">
                  <c:v>3450.6640000000002</c:v>
                </c:pt>
                <c:pt idx="4514">
                  <c:v>3461.9110000000001</c:v>
                </c:pt>
                <c:pt idx="4515">
                  <c:v>3484.5709999999999</c:v>
                </c:pt>
                <c:pt idx="4516">
                  <c:v>3461.9679999999998</c:v>
                </c:pt>
                <c:pt idx="4517">
                  <c:v>3446.0349999999999</c:v>
                </c:pt>
                <c:pt idx="4518">
                  <c:v>3423.529</c:v>
                </c:pt>
                <c:pt idx="4519">
                  <c:v>3455.587</c:v>
                </c:pt>
                <c:pt idx="4520">
                  <c:v>3438.627</c:v>
                </c:pt>
                <c:pt idx="4521">
                  <c:v>3444.732</c:v>
                </c:pt>
                <c:pt idx="4522">
                  <c:v>3438.5509999999999</c:v>
                </c:pt>
                <c:pt idx="4523">
                  <c:v>3421.0279999999998</c:v>
                </c:pt>
                <c:pt idx="4524">
                  <c:v>3388.2179999999998</c:v>
                </c:pt>
                <c:pt idx="4525">
                  <c:v>3403.7130000000002</c:v>
                </c:pt>
                <c:pt idx="4526">
                  <c:v>3421.47</c:v>
                </c:pt>
                <c:pt idx="4527">
                  <c:v>3443.8820000000001</c:v>
                </c:pt>
                <c:pt idx="4528">
                  <c:v>3430.4180000000001</c:v>
                </c:pt>
                <c:pt idx="4529">
                  <c:v>3420.86</c:v>
                </c:pt>
                <c:pt idx="4530">
                  <c:v>3433.8049999999998</c:v>
                </c:pt>
                <c:pt idx="4531">
                  <c:v>3447.6559999999999</c:v>
                </c:pt>
                <c:pt idx="4532">
                  <c:v>3447.692</c:v>
                </c:pt>
                <c:pt idx="4533">
                  <c:v>3495.1909999999998</c:v>
                </c:pt>
                <c:pt idx="4534">
                  <c:v>3512.5630000000001</c:v>
                </c:pt>
                <c:pt idx="4535">
                  <c:v>3523.1390000000001</c:v>
                </c:pt>
                <c:pt idx="4536">
                  <c:v>3526.4830000000002</c:v>
                </c:pt>
                <c:pt idx="4537">
                  <c:v>3515.5540000000001</c:v>
                </c:pt>
                <c:pt idx="4538">
                  <c:v>3526.7359999999999</c:v>
                </c:pt>
                <c:pt idx="4539">
                  <c:v>3531.1770000000001</c:v>
                </c:pt>
                <c:pt idx="4540">
                  <c:v>3525.5479999999998</c:v>
                </c:pt>
                <c:pt idx="4541">
                  <c:v>3539.5920000000001</c:v>
                </c:pt>
                <c:pt idx="4542">
                  <c:v>3541.422</c:v>
                </c:pt>
                <c:pt idx="4543">
                  <c:v>3537.806</c:v>
                </c:pt>
                <c:pt idx="4544">
                  <c:v>3536.3820000000001</c:v>
                </c:pt>
                <c:pt idx="4545">
                  <c:v>3555.172</c:v>
                </c:pt>
                <c:pt idx="4546">
                  <c:v>3563.6370000000002</c:v>
                </c:pt>
                <c:pt idx="4547">
                  <c:v>3594.855</c:v>
                </c:pt>
                <c:pt idx="4548">
                  <c:v>3602.6860000000001</c:v>
                </c:pt>
                <c:pt idx="4549">
                  <c:v>3605.7330000000002</c:v>
                </c:pt>
                <c:pt idx="4550">
                  <c:v>3594.91</c:v>
                </c:pt>
                <c:pt idx="4551">
                  <c:v>3613.54</c:v>
                </c:pt>
                <c:pt idx="4552">
                  <c:v>3603.3229999999999</c:v>
                </c:pt>
                <c:pt idx="4553">
                  <c:v>3610.4960000000001</c:v>
                </c:pt>
                <c:pt idx="4554">
                  <c:v>3598.7930000000001</c:v>
                </c:pt>
                <c:pt idx="4555">
                  <c:v>3607.3890000000001</c:v>
                </c:pt>
                <c:pt idx="4556">
                  <c:v>3605.54</c:v>
                </c:pt>
                <c:pt idx="4557">
                  <c:v>3604.5520000000001</c:v>
                </c:pt>
                <c:pt idx="4558">
                  <c:v>3606.268</c:v>
                </c:pt>
                <c:pt idx="4559">
                  <c:v>3607.7689999999998</c:v>
                </c:pt>
                <c:pt idx="4560">
                  <c:v>3619.654</c:v>
                </c:pt>
                <c:pt idx="4561">
                  <c:v>3602.085</c:v>
                </c:pt>
                <c:pt idx="4562">
                  <c:v>3605.0880000000002</c:v>
                </c:pt>
                <c:pt idx="4563">
                  <c:v>3608.8719999999998</c:v>
                </c:pt>
                <c:pt idx="4564">
                  <c:v>3610.6860000000001</c:v>
                </c:pt>
                <c:pt idx="4565">
                  <c:v>3591.4560000000001</c:v>
                </c:pt>
                <c:pt idx="4566">
                  <c:v>3637.203</c:v>
                </c:pt>
                <c:pt idx="4567">
                  <c:v>3652.232</c:v>
                </c:pt>
                <c:pt idx="4568">
                  <c:v>3662.1779999999999</c:v>
                </c:pt>
                <c:pt idx="4569">
                  <c:v>3673.9470000000001</c:v>
                </c:pt>
                <c:pt idx="4570">
                  <c:v>3697.4</c:v>
                </c:pt>
                <c:pt idx="4571">
                  <c:v>3688.7979999999998</c:v>
                </c:pt>
                <c:pt idx="4572">
                  <c:v>3689.9569999999999</c:v>
                </c:pt>
                <c:pt idx="4573">
                  <c:v>3682.3620000000001</c:v>
                </c:pt>
                <c:pt idx="4574">
                  <c:v>3658.768</c:v>
                </c:pt>
                <c:pt idx="4575">
                  <c:v>3655.0349999999999</c:v>
                </c:pt>
                <c:pt idx="4576">
                  <c:v>3612.4969999999998</c:v>
                </c:pt>
                <c:pt idx="4577">
                  <c:v>3593.7620000000002</c:v>
                </c:pt>
                <c:pt idx="4578">
                  <c:v>3574.5239999999999</c:v>
                </c:pt>
                <c:pt idx="4579">
                  <c:v>3556.375</c:v>
                </c:pt>
                <c:pt idx="4580">
                  <c:v>3545.7190000000001</c:v>
                </c:pt>
                <c:pt idx="4581">
                  <c:v>3564.8020000000001</c:v>
                </c:pt>
                <c:pt idx="4582">
                  <c:v>3547.462</c:v>
                </c:pt>
                <c:pt idx="4583">
                  <c:v>3561.4059999999999</c:v>
                </c:pt>
                <c:pt idx="4584">
                  <c:v>3579.3180000000002</c:v>
                </c:pt>
                <c:pt idx="4585">
                  <c:v>3562.654</c:v>
                </c:pt>
                <c:pt idx="4586">
                  <c:v>3572.0749999999998</c:v>
                </c:pt>
                <c:pt idx="4587">
                  <c:v>3581.2260000000001</c:v>
                </c:pt>
                <c:pt idx="4588">
                  <c:v>3564.018</c:v>
                </c:pt>
                <c:pt idx="4589">
                  <c:v>3583.4940000000001</c:v>
                </c:pt>
                <c:pt idx="4590">
                  <c:v>3589.9110000000001</c:v>
                </c:pt>
                <c:pt idx="4591">
                  <c:v>3569.9259999999999</c:v>
                </c:pt>
                <c:pt idx="4592">
                  <c:v>3527.549</c:v>
                </c:pt>
                <c:pt idx="4593">
                  <c:v>3576.2179999999998</c:v>
                </c:pt>
                <c:pt idx="4594">
                  <c:v>3570.5749999999998</c:v>
                </c:pt>
                <c:pt idx="4595">
                  <c:v>3561.5650000000001</c:v>
                </c:pt>
                <c:pt idx="4596">
                  <c:v>3573.134</c:v>
                </c:pt>
                <c:pt idx="4597">
                  <c:v>3591.45</c:v>
                </c:pt>
                <c:pt idx="4598">
                  <c:v>3582.2080000000001</c:v>
                </c:pt>
                <c:pt idx="4599">
                  <c:v>3600.348</c:v>
                </c:pt>
                <c:pt idx="4600">
                  <c:v>3581.7469999999998</c:v>
                </c:pt>
                <c:pt idx="4601">
                  <c:v>3556.2190000000001</c:v>
                </c:pt>
                <c:pt idx="4602">
                  <c:v>3560.5250000000001</c:v>
                </c:pt>
                <c:pt idx="4603">
                  <c:v>3609.4229999999998</c:v>
                </c:pt>
                <c:pt idx="4604">
                  <c:v>3582.221</c:v>
                </c:pt>
                <c:pt idx="4605">
                  <c:v>3552.6550000000002</c:v>
                </c:pt>
                <c:pt idx="4606">
                  <c:v>3570.777</c:v>
                </c:pt>
                <c:pt idx="4607">
                  <c:v>3553.3890000000001</c:v>
                </c:pt>
                <c:pt idx="4608">
                  <c:v>3550.174</c:v>
                </c:pt>
                <c:pt idx="4609">
                  <c:v>3524.3090000000002</c:v>
                </c:pt>
                <c:pt idx="4610">
                  <c:v>3503.9639999999999</c:v>
                </c:pt>
                <c:pt idx="4611">
                  <c:v>3490.1869999999999</c:v>
                </c:pt>
                <c:pt idx="4612">
                  <c:v>3509.8820000000001</c:v>
                </c:pt>
                <c:pt idx="4613">
                  <c:v>3568.884</c:v>
                </c:pt>
                <c:pt idx="4614">
                  <c:v>3607.6329999999998</c:v>
                </c:pt>
                <c:pt idx="4615">
                  <c:v>3616.453</c:v>
                </c:pt>
                <c:pt idx="4616">
                  <c:v>3622.8710000000001</c:v>
                </c:pt>
                <c:pt idx="4617">
                  <c:v>3609.8319999999999</c:v>
                </c:pt>
                <c:pt idx="4618">
                  <c:v>3595.24</c:v>
                </c:pt>
                <c:pt idx="4619">
                  <c:v>3612.6120000000001</c:v>
                </c:pt>
                <c:pt idx="4620">
                  <c:v>3611.8139999999999</c:v>
                </c:pt>
                <c:pt idx="4621">
                  <c:v>3622.009</c:v>
                </c:pt>
                <c:pt idx="4622">
                  <c:v>3612.7829999999999</c:v>
                </c:pt>
                <c:pt idx="4623">
                  <c:v>3620.9079999999999</c:v>
                </c:pt>
                <c:pt idx="4624">
                  <c:v>3649.0740000000001</c:v>
                </c:pt>
                <c:pt idx="4625">
                  <c:v>3665.2829999999999</c:v>
                </c:pt>
                <c:pt idx="4626">
                  <c:v>3672.288</c:v>
                </c:pt>
                <c:pt idx="4627">
                  <c:v>3643.223</c:v>
                </c:pt>
                <c:pt idx="4628">
                  <c:v>3630.1480000000001</c:v>
                </c:pt>
                <c:pt idx="4629">
                  <c:v>3647.4059999999999</c:v>
                </c:pt>
                <c:pt idx="4630">
                  <c:v>3643.0410000000002</c:v>
                </c:pt>
                <c:pt idx="4631">
                  <c:v>3606.7469999999998</c:v>
                </c:pt>
                <c:pt idx="4632">
                  <c:v>3609.2860000000001</c:v>
                </c:pt>
                <c:pt idx="4633">
                  <c:v>3577.3449999999998</c:v>
                </c:pt>
                <c:pt idx="4634">
                  <c:v>3523.279</c:v>
                </c:pt>
                <c:pt idx="4635">
                  <c:v>3478.7739999999999</c:v>
                </c:pt>
                <c:pt idx="4636">
                  <c:v>3394.915</c:v>
                </c:pt>
                <c:pt idx="4637">
                  <c:v>3454.5239999999999</c:v>
                </c:pt>
                <c:pt idx="4638">
                  <c:v>3377.3009999999999</c:v>
                </c:pt>
                <c:pt idx="4639">
                  <c:v>3325.9920000000002</c:v>
                </c:pt>
                <c:pt idx="4640">
                  <c:v>3368.252</c:v>
                </c:pt>
                <c:pt idx="4641">
                  <c:v>3340.9270000000001</c:v>
                </c:pt>
                <c:pt idx="4642">
                  <c:v>3369.83</c:v>
                </c:pt>
                <c:pt idx="4643">
                  <c:v>3389.6260000000002</c:v>
                </c:pt>
                <c:pt idx="4644">
                  <c:v>3426.7979999999998</c:v>
                </c:pt>
                <c:pt idx="4645">
                  <c:v>3407.7919999999999</c:v>
                </c:pt>
                <c:pt idx="4646">
                  <c:v>3435.0830000000001</c:v>
                </c:pt>
                <c:pt idx="4647">
                  <c:v>3430.16</c:v>
                </c:pt>
                <c:pt idx="4648">
                  <c:v>3431.9859999999999</c:v>
                </c:pt>
                <c:pt idx="4649">
                  <c:v>3441.4589999999998</c:v>
                </c:pt>
                <c:pt idx="4650">
                  <c:v>3463.18</c:v>
                </c:pt>
                <c:pt idx="4651">
                  <c:v>3458.0259999999998</c:v>
                </c:pt>
                <c:pt idx="4652">
                  <c:v>3438.9589999999998</c:v>
                </c:pt>
                <c:pt idx="4653">
                  <c:v>3399.1570000000002</c:v>
                </c:pt>
                <c:pt idx="4654">
                  <c:v>3324.7510000000002</c:v>
                </c:pt>
                <c:pt idx="4655">
                  <c:v>3355.3159999999998</c:v>
                </c:pt>
                <c:pt idx="4656">
                  <c:v>3357.8649999999998</c:v>
                </c:pt>
                <c:pt idx="4657">
                  <c:v>3377.3629999999998</c:v>
                </c:pt>
                <c:pt idx="4658">
                  <c:v>3413.2809999999999</c:v>
                </c:pt>
                <c:pt idx="4659">
                  <c:v>3420.5390000000002</c:v>
                </c:pt>
                <c:pt idx="4660">
                  <c:v>3429.4769999999999</c:v>
                </c:pt>
                <c:pt idx="4661">
                  <c:v>3397.3490000000002</c:v>
                </c:pt>
                <c:pt idx="4662">
                  <c:v>3390.9760000000001</c:v>
                </c:pt>
                <c:pt idx="4663">
                  <c:v>3414.1309999999999</c:v>
                </c:pt>
                <c:pt idx="4664">
                  <c:v>3437.395</c:v>
                </c:pt>
                <c:pt idx="4665">
                  <c:v>3394.7919999999999</c:v>
                </c:pt>
                <c:pt idx="4666">
                  <c:v>3412.0839999999998</c:v>
                </c:pt>
                <c:pt idx="4667">
                  <c:v>3401.0390000000002</c:v>
                </c:pt>
                <c:pt idx="4668">
                  <c:v>3348.1930000000002</c:v>
                </c:pt>
                <c:pt idx="4669">
                  <c:v>3298.0709999999999</c:v>
                </c:pt>
                <c:pt idx="4670">
                  <c:v>3278.7150000000001</c:v>
                </c:pt>
                <c:pt idx="4671">
                  <c:v>3316.953</c:v>
                </c:pt>
                <c:pt idx="4672">
                  <c:v>3331.2449999999999</c:v>
                </c:pt>
                <c:pt idx="4673">
                  <c:v>3361.4969999999998</c:v>
                </c:pt>
                <c:pt idx="4674">
                  <c:v>3346.9270000000001</c:v>
                </c:pt>
                <c:pt idx="4675">
                  <c:v>3340.3530000000001</c:v>
                </c:pt>
                <c:pt idx="4676">
                  <c:v>3429.9450000000002</c:v>
                </c:pt>
                <c:pt idx="4677">
                  <c:v>3408.1</c:v>
                </c:pt>
                <c:pt idx="4678">
                  <c:v>3414.846</c:v>
                </c:pt>
                <c:pt idx="4679">
                  <c:v>3438.7779999999998</c:v>
                </c:pt>
                <c:pt idx="4680">
                  <c:v>3419.7130000000002</c:v>
                </c:pt>
                <c:pt idx="4681">
                  <c:v>3443.9740000000002</c:v>
                </c:pt>
                <c:pt idx="4682">
                  <c:v>3448.002</c:v>
                </c:pt>
                <c:pt idx="4683">
                  <c:v>3441.0349999999999</c:v>
                </c:pt>
                <c:pt idx="4684">
                  <c:v>3477.9090000000001</c:v>
                </c:pt>
                <c:pt idx="4685">
                  <c:v>3490.89</c:v>
                </c:pt>
                <c:pt idx="4686">
                  <c:v>3486.5990000000002</c:v>
                </c:pt>
                <c:pt idx="4687">
                  <c:v>3494.203</c:v>
                </c:pt>
                <c:pt idx="4688">
                  <c:v>3513.058</c:v>
                </c:pt>
                <c:pt idx="4689">
                  <c:v>3510.8809999999999</c:v>
                </c:pt>
                <c:pt idx="4690">
                  <c:v>3485.826</c:v>
                </c:pt>
                <c:pt idx="4691">
                  <c:v>3506.029</c:v>
                </c:pt>
                <c:pt idx="4692">
                  <c:v>3518.7779999999998</c:v>
                </c:pt>
                <c:pt idx="4693">
                  <c:v>3536.5189999999998</c:v>
                </c:pt>
                <c:pt idx="4694">
                  <c:v>3536.2620000000002</c:v>
                </c:pt>
                <c:pt idx="4695">
                  <c:v>3553.788</c:v>
                </c:pt>
                <c:pt idx="4696">
                  <c:v>3529.1190000000001</c:v>
                </c:pt>
                <c:pt idx="4697">
                  <c:v>3550.587</c:v>
                </c:pt>
                <c:pt idx="4698">
                  <c:v>3564.192</c:v>
                </c:pt>
                <c:pt idx="4699">
                  <c:v>3557.8760000000002</c:v>
                </c:pt>
                <c:pt idx="4700">
                  <c:v>3569.74</c:v>
                </c:pt>
                <c:pt idx="4701">
                  <c:v>3569.7130000000002</c:v>
                </c:pt>
                <c:pt idx="4702">
                  <c:v>3565.5219999999999</c:v>
                </c:pt>
                <c:pt idx="4703">
                  <c:v>3565.74</c:v>
                </c:pt>
                <c:pt idx="4704">
                  <c:v>3564.2890000000002</c:v>
                </c:pt>
                <c:pt idx="4705">
                  <c:v>3562.846</c:v>
                </c:pt>
                <c:pt idx="4706">
                  <c:v>3592.183</c:v>
                </c:pt>
                <c:pt idx="4707">
                  <c:v>3573.7579999999998</c:v>
                </c:pt>
                <c:pt idx="4708">
                  <c:v>3572.5680000000002</c:v>
                </c:pt>
                <c:pt idx="4709">
                  <c:v>3587.248</c:v>
                </c:pt>
                <c:pt idx="4710">
                  <c:v>3541.8180000000002</c:v>
                </c:pt>
                <c:pt idx="4711">
                  <c:v>3521.7629999999999</c:v>
                </c:pt>
                <c:pt idx="4712">
                  <c:v>3515.3620000000001</c:v>
                </c:pt>
                <c:pt idx="4713">
                  <c:v>3482.6350000000002</c:v>
                </c:pt>
                <c:pt idx="4714">
                  <c:v>3428.1379999999999</c:v>
                </c:pt>
                <c:pt idx="4715">
                  <c:v>3441.194</c:v>
                </c:pt>
                <c:pt idx="4716">
                  <c:v>3406.65</c:v>
                </c:pt>
                <c:pt idx="4717">
                  <c:v>3453.5360000000001</c:v>
                </c:pt>
                <c:pt idx="4718">
                  <c:v>3469.57</c:v>
                </c:pt>
                <c:pt idx="4719">
                  <c:v>3456.7869999999998</c:v>
                </c:pt>
                <c:pt idx="4720">
                  <c:v>3460.8240000000001</c:v>
                </c:pt>
                <c:pt idx="4721">
                  <c:v>3459.7710000000002</c:v>
                </c:pt>
                <c:pt idx="4722">
                  <c:v>3447.3</c:v>
                </c:pt>
                <c:pt idx="4723">
                  <c:v>3480.2240000000002</c:v>
                </c:pt>
                <c:pt idx="4724">
                  <c:v>3475.5830000000001</c:v>
                </c:pt>
                <c:pt idx="4725">
                  <c:v>3479.5650000000001</c:v>
                </c:pt>
                <c:pt idx="4726">
                  <c:v>3527.1089999999999</c:v>
                </c:pt>
                <c:pt idx="4727">
                  <c:v>3505.0250000000001</c:v>
                </c:pt>
                <c:pt idx="4728">
                  <c:v>3466.6480000000001</c:v>
                </c:pt>
                <c:pt idx="4729">
                  <c:v>3435.3</c:v>
                </c:pt>
                <c:pt idx="4730">
                  <c:v>3439.6</c:v>
                </c:pt>
                <c:pt idx="4731">
                  <c:v>3403.5140000000001</c:v>
                </c:pt>
                <c:pt idx="4732">
                  <c:v>3441.5970000000002</c:v>
                </c:pt>
                <c:pt idx="4733">
                  <c:v>3369.2089999999998</c:v>
                </c:pt>
                <c:pt idx="4734">
                  <c:v>3368.721</c:v>
                </c:pt>
                <c:pt idx="4735">
                  <c:v>3397.13</c:v>
                </c:pt>
                <c:pt idx="4736">
                  <c:v>3365.5189999999998</c:v>
                </c:pt>
                <c:pt idx="4737">
                  <c:v>3395.596</c:v>
                </c:pt>
                <c:pt idx="4738">
                  <c:v>3372.2089999999998</c:v>
                </c:pt>
                <c:pt idx="4739">
                  <c:v>3406.3420000000001</c:v>
                </c:pt>
                <c:pt idx="4740">
                  <c:v>3412.027</c:v>
                </c:pt>
                <c:pt idx="4741">
                  <c:v>3440.9169999999999</c:v>
                </c:pt>
                <c:pt idx="4742">
                  <c:v>3448.49</c:v>
                </c:pt>
                <c:pt idx="4743">
                  <c:v>3460.442</c:v>
                </c:pt>
                <c:pt idx="4744">
                  <c:v>3473.3110000000001</c:v>
                </c:pt>
                <c:pt idx="4745">
                  <c:v>3422.348</c:v>
                </c:pt>
                <c:pt idx="4746">
                  <c:v>3445.4929999999999</c:v>
                </c:pt>
                <c:pt idx="4747">
                  <c:v>3454.5430000000001</c:v>
                </c:pt>
                <c:pt idx="4748">
                  <c:v>3449.0790000000002</c:v>
                </c:pt>
                <c:pt idx="4749">
                  <c:v>3457.5010000000002</c:v>
                </c:pt>
                <c:pt idx="4750">
                  <c:v>3485.078</c:v>
                </c:pt>
                <c:pt idx="4751">
                  <c:v>3471.6439999999998</c:v>
                </c:pt>
                <c:pt idx="4752">
                  <c:v>3460.027</c:v>
                </c:pt>
                <c:pt idx="4753">
                  <c:v>3454.0520000000001</c:v>
                </c:pt>
                <c:pt idx="4754">
                  <c:v>3483.3130000000001</c:v>
                </c:pt>
                <c:pt idx="4755">
                  <c:v>3468.4540000000002</c:v>
                </c:pt>
                <c:pt idx="4756">
                  <c:v>3509.261</c:v>
                </c:pt>
                <c:pt idx="4757">
                  <c:v>3527.1759999999999</c:v>
                </c:pt>
                <c:pt idx="4758">
                  <c:v>3512.3090000000002</c:v>
                </c:pt>
                <c:pt idx="4759">
                  <c:v>3525.491</c:v>
                </c:pt>
                <c:pt idx="4760">
                  <c:v>3509.23</c:v>
                </c:pt>
                <c:pt idx="4761">
                  <c:v>3469.212</c:v>
                </c:pt>
                <c:pt idx="4762">
                  <c:v>3482.4029999999998</c:v>
                </c:pt>
                <c:pt idx="4763">
                  <c:v>3483.2959999999998</c:v>
                </c:pt>
                <c:pt idx="4764">
                  <c:v>3504.3710000000001</c:v>
                </c:pt>
                <c:pt idx="4765">
                  <c:v>3493.605</c:v>
                </c:pt>
                <c:pt idx="4766">
                  <c:v>3494.1350000000002</c:v>
                </c:pt>
                <c:pt idx="4767">
                  <c:v>3426.277</c:v>
                </c:pt>
                <c:pt idx="4768">
                  <c:v>3409.6790000000001</c:v>
                </c:pt>
                <c:pt idx="4769">
                  <c:v>3409.4430000000002</c:v>
                </c:pt>
                <c:pt idx="4770">
                  <c:v>3359.085</c:v>
                </c:pt>
                <c:pt idx="4771">
                  <c:v>3377.5610000000001</c:v>
                </c:pt>
                <c:pt idx="4772">
                  <c:v>3372.944</c:v>
                </c:pt>
                <c:pt idx="4773">
                  <c:v>3393.6750000000002</c:v>
                </c:pt>
                <c:pt idx="4774">
                  <c:v>3411.6559999999999</c:v>
                </c:pt>
                <c:pt idx="4775">
                  <c:v>3420.1779999999999</c:v>
                </c:pt>
                <c:pt idx="4776">
                  <c:v>3419.2629999999999</c:v>
                </c:pt>
                <c:pt idx="4777">
                  <c:v>3427.4349999999999</c:v>
                </c:pt>
                <c:pt idx="4778">
                  <c:v>3456.0070000000001</c:v>
                </c:pt>
                <c:pt idx="4779">
                  <c:v>3447.5749999999998</c:v>
                </c:pt>
                <c:pt idx="4780">
                  <c:v>3456.1329999999998</c:v>
                </c:pt>
                <c:pt idx="4781">
                  <c:v>3430.9870000000001</c:v>
                </c:pt>
                <c:pt idx="4782">
                  <c:v>3392.895</c:v>
                </c:pt>
                <c:pt idx="4783">
                  <c:v>3394.989</c:v>
                </c:pt>
                <c:pt idx="4784">
                  <c:v>3359.3620000000001</c:v>
                </c:pt>
                <c:pt idx="4785">
                  <c:v>3315.6190000000001</c:v>
                </c:pt>
                <c:pt idx="4786">
                  <c:v>3295.9479999999999</c:v>
                </c:pt>
                <c:pt idx="4787">
                  <c:v>3293.3620000000001</c:v>
                </c:pt>
                <c:pt idx="4788">
                  <c:v>3309.2829999999999</c:v>
                </c:pt>
                <c:pt idx="4789">
                  <c:v>3311.6610000000001</c:v>
                </c:pt>
                <c:pt idx="4790">
                  <c:v>3326.5970000000002</c:v>
                </c:pt>
                <c:pt idx="4791">
                  <c:v>3333.6770000000001</c:v>
                </c:pt>
                <c:pt idx="4792">
                  <c:v>3344.6260000000002</c:v>
                </c:pt>
                <c:pt idx="4793">
                  <c:v>3346.105</c:v>
                </c:pt>
                <c:pt idx="4794">
                  <c:v>3358.4580000000001</c:v>
                </c:pt>
                <c:pt idx="4795">
                  <c:v>3368.5610000000001</c:v>
                </c:pt>
                <c:pt idx="4796">
                  <c:v>3403.1239999999998</c:v>
                </c:pt>
                <c:pt idx="4797">
                  <c:v>3430.808</c:v>
                </c:pt>
                <c:pt idx="4798">
                  <c:v>3410.4369999999999</c:v>
                </c:pt>
                <c:pt idx="4799">
                  <c:v>3419.777</c:v>
                </c:pt>
                <c:pt idx="4800">
                  <c:v>3433.1509999999998</c:v>
                </c:pt>
                <c:pt idx="4801">
                  <c:v>3449.7910000000002</c:v>
                </c:pt>
                <c:pt idx="4802">
                  <c:v>3399.2020000000002</c:v>
                </c:pt>
                <c:pt idx="4803">
                  <c:v>3414.1559999999999</c:v>
                </c:pt>
                <c:pt idx="4804">
                  <c:v>3388.9929999999999</c:v>
                </c:pt>
                <c:pt idx="4805">
                  <c:v>3405.4760000000001</c:v>
                </c:pt>
                <c:pt idx="4806">
                  <c:v>3375.0770000000002</c:v>
                </c:pt>
                <c:pt idx="4807">
                  <c:v>3345.5120000000002</c:v>
                </c:pt>
                <c:pt idx="4808">
                  <c:v>3309.7179999999998</c:v>
                </c:pt>
                <c:pt idx="4809">
                  <c:v>3321.7919999999999</c:v>
                </c:pt>
                <c:pt idx="4810">
                  <c:v>3266.902</c:v>
                </c:pt>
                <c:pt idx="4811">
                  <c:v>3209.192</c:v>
                </c:pt>
                <c:pt idx="4812">
                  <c:v>3194.4070000000002</c:v>
                </c:pt>
                <c:pt idx="4813">
                  <c:v>3210.3670000000002</c:v>
                </c:pt>
                <c:pt idx="4814">
                  <c:v>3257.3389999999999</c:v>
                </c:pt>
                <c:pt idx="4815">
                  <c:v>3243.0839999999998</c:v>
                </c:pt>
                <c:pt idx="4816">
                  <c:v>3211.587</c:v>
                </c:pt>
                <c:pt idx="4817">
                  <c:v>3210.8220000000001</c:v>
                </c:pt>
                <c:pt idx="4818">
                  <c:v>3190.0880000000002</c:v>
                </c:pt>
                <c:pt idx="4819">
                  <c:v>3140.94</c:v>
                </c:pt>
                <c:pt idx="4820">
                  <c:v>3130.3310000000001</c:v>
                </c:pt>
                <c:pt idx="4821">
                  <c:v>3164.3969999999999</c:v>
                </c:pt>
                <c:pt idx="4822">
                  <c:v>3134.886</c:v>
                </c:pt>
                <c:pt idx="4823">
                  <c:v>3154.9340000000002</c:v>
                </c:pt>
                <c:pt idx="4824">
                  <c:v>3147.1329999999998</c:v>
                </c:pt>
                <c:pt idx="4825">
                  <c:v>3197.5120000000002</c:v>
                </c:pt>
                <c:pt idx="4826">
                  <c:v>3204.2069999999999</c:v>
                </c:pt>
                <c:pt idx="4827">
                  <c:v>3214.4090000000001</c:v>
                </c:pt>
                <c:pt idx="4828">
                  <c:v>3217.3739999999998</c:v>
                </c:pt>
                <c:pt idx="4829">
                  <c:v>3207.422</c:v>
                </c:pt>
                <c:pt idx="4830">
                  <c:v>3246.1610000000001</c:v>
                </c:pt>
                <c:pt idx="4831">
                  <c:v>3237.6</c:v>
                </c:pt>
                <c:pt idx="4832">
                  <c:v>3229.4870000000001</c:v>
                </c:pt>
                <c:pt idx="4833">
                  <c:v>3194.0830000000001</c:v>
                </c:pt>
                <c:pt idx="4834">
                  <c:v>3224.8240000000001</c:v>
                </c:pt>
                <c:pt idx="4835">
                  <c:v>3205.364</c:v>
                </c:pt>
                <c:pt idx="4836">
                  <c:v>3190.308</c:v>
                </c:pt>
                <c:pt idx="4837">
                  <c:v>3180.7449999999999</c:v>
                </c:pt>
                <c:pt idx="4838">
                  <c:v>3160.3310000000001</c:v>
                </c:pt>
                <c:pt idx="4839">
                  <c:v>3116.0680000000002</c:v>
                </c:pt>
                <c:pt idx="4840">
                  <c:v>3153.91</c:v>
                </c:pt>
                <c:pt idx="4841">
                  <c:v>3126.672</c:v>
                </c:pt>
                <c:pt idx="4842">
                  <c:v>3137.2080000000001</c:v>
                </c:pt>
                <c:pt idx="4843">
                  <c:v>3172.7109999999998</c:v>
                </c:pt>
                <c:pt idx="4844">
                  <c:v>3166.415</c:v>
                </c:pt>
                <c:pt idx="4845">
                  <c:v>3168.2950000000001</c:v>
                </c:pt>
                <c:pt idx="4846">
                  <c:v>3174.16</c:v>
                </c:pt>
                <c:pt idx="4847">
                  <c:v>3173.1309999999999</c:v>
                </c:pt>
                <c:pt idx="4848">
                  <c:v>3214.991</c:v>
                </c:pt>
                <c:pt idx="4849">
                  <c:v>3189.252</c:v>
                </c:pt>
                <c:pt idx="4850">
                  <c:v>3150.2669999999998</c:v>
                </c:pt>
                <c:pt idx="4851">
                  <c:v>3045.942</c:v>
                </c:pt>
                <c:pt idx="4852">
                  <c:v>3058.527</c:v>
                </c:pt>
                <c:pt idx="4853">
                  <c:v>3016.989</c:v>
                </c:pt>
                <c:pt idx="4854">
                  <c:v>3055.3209999999999</c:v>
                </c:pt>
                <c:pt idx="4855">
                  <c:v>3107.9740000000002</c:v>
                </c:pt>
                <c:pt idx="4856">
                  <c:v>3112.17</c:v>
                </c:pt>
                <c:pt idx="4857">
                  <c:v>3092.596</c:v>
                </c:pt>
                <c:pt idx="4858">
                  <c:v>3063.654</c:v>
                </c:pt>
                <c:pt idx="4859">
                  <c:v>3040.125</c:v>
                </c:pt>
                <c:pt idx="4860">
                  <c:v>3051.3789999999999</c:v>
                </c:pt>
                <c:pt idx="4861">
                  <c:v>3000.06</c:v>
                </c:pt>
                <c:pt idx="4862">
                  <c:v>3000.6129999999998</c:v>
                </c:pt>
                <c:pt idx="4863">
                  <c:v>2973.7759999999998</c:v>
                </c:pt>
                <c:pt idx="4864">
                  <c:v>2937.357</c:v>
                </c:pt>
                <c:pt idx="4865">
                  <c:v>2986.5250000000001</c:v>
                </c:pt>
                <c:pt idx="4866">
                  <c:v>3001.4209999999998</c:v>
                </c:pt>
                <c:pt idx="4867">
                  <c:v>2993.1770000000001</c:v>
                </c:pt>
                <c:pt idx="4868">
                  <c:v>2954.665</c:v>
                </c:pt>
                <c:pt idx="4869">
                  <c:v>3041.846</c:v>
                </c:pt>
                <c:pt idx="4870">
                  <c:v>3033.6379999999999</c:v>
                </c:pt>
                <c:pt idx="4871">
                  <c:v>3054.9369999999999</c:v>
                </c:pt>
                <c:pt idx="4872">
                  <c:v>3070.24</c:v>
                </c:pt>
                <c:pt idx="4873">
                  <c:v>3075.732</c:v>
                </c:pt>
                <c:pt idx="4874">
                  <c:v>3070.0349999999999</c:v>
                </c:pt>
                <c:pt idx="4875">
                  <c:v>3055.1779999999999</c:v>
                </c:pt>
                <c:pt idx="4876">
                  <c:v>3068.0509999999999</c:v>
                </c:pt>
                <c:pt idx="4877">
                  <c:v>3077.2220000000002</c:v>
                </c:pt>
                <c:pt idx="4878">
                  <c:v>3069.3510000000001</c:v>
                </c:pt>
                <c:pt idx="4879">
                  <c:v>3134.9180000000001</c:v>
                </c:pt>
                <c:pt idx="4880">
                  <c:v>3125.0749999999998</c:v>
                </c:pt>
                <c:pt idx="4881">
                  <c:v>3112.799</c:v>
                </c:pt>
                <c:pt idx="4882">
                  <c:v>3112.1309999999999</c:v>
                </c:pt>
                <c:pt idx="4883">
                  <c:v>3126.3090000000002</c:v>
                </c:pt>
                <c:pt idx="4884">
                  <c:v>3163.24</c:v>
                </c:pt>
                <c:pt idx="4885">
                  <c:v>3137.2660000000001</c:v>
                </c:pt>
                <c:pt idx="4886">
                  <c:v>3153.424</c:v>
                </c:pt>
                <c:pt idx="4887">
                  <c:v>3161.7359999999999</c:v>
                </c:pt>
                <c:pt idx="4888">
                  <c:v>3159.4259999999999</c:v>
                </c:pt>
                <c:pt idx="4889">
                  <c:v>3171.1179999999999</c:v>
                </c:pt>
                <c:pt idx="4890">
                  <c:v>3165.1990000000001</c:v>
                </c:pt>
                <c:pt idx="4891">
                  <c:v>3215.0430000000001</c:v>
                </c:pt>
                <c:pt idx="4892">
                  <c:v>3212.7510000000002</c:v>
                </c:pt>
                <c:pt idx="4893">
                  <c:v>3150.76</c:v>
                </c:pt>
                <c:pt idx="4894">
                  <c:v>3135.62</c:v>
                </c:pt>
                <c:pt idx="4895">
                  <c:v>3165.61</c:v>
                </c:pt>
                <c:pt idx="4896">
                  <c:v>3190.75</c:v>
                </c:pt>
                <c:pt idx="4897">
                  <c:v>3202.37</c:v>
                </c:pt>
                <c:pt idx="4898">
                  <c:v>3182.66</c:v>
                </c:pt>
                <c:pt idx="4899">
                  <c:v>3241.25</c:v>
                </c:pt>
                <c:pt idx="4900">
                  <c:v>3244.79</c:v>
                </c:pt>
                <c:pt idx="4901">
                  <c:v>3239.41</c:v>
                </c:pt>
                <c:pt idx="4902">
                  <c:v>3259.49</c:v>
                </c:pt>
                <c:pt idx="4903">
                  <c:v>3263.7</c:v>
                </c:pt>
                <c:pt idx="4904">
                  <c:v>3270.55</c:v>
                </c:pt>
                <c:pt idx="4905">
                  <c:v>3280.01</c:v>
                </c:pt>
                <c:pt idx="4906">
                  <c:v>3289.32</c:v>
                </c:pt>
                <c:pt idx="4907">
                  <c:v>3282.77</c:v>
                </c:pt>
                <c:pt idx="4908">
                  <c:v>3298.26</c:v>
                </c:pt>
                <c:pt idx="4909">
                  <c:v>3312.1</c:v>
                </c:pt>
                <c:pt idx="4910">
                  <c:v>3317.12</c:v>
                </c:pt>
                <c:pt idx="4911">
                  <c:v>3327.19</c:v>
                </c:pt>
                <c:pt idx="4912">
                  <c:v>3324.67</c:v>
                </c:pt>
                <c:pt idx="4913">
                  <c:v>3308.85</c:v>
                </c:pt>
                <c:pt idx="4914">
                  <c:v>3283.6</c:v>
                </c:pt>
                <c:pt idx="4915">
                  <c:v>3304.44</c:v>
                </c:pt>
                <c:pt idx="4916">
                  <c:v>3303.95</c:v>
                </c:pt>
                <c:pt idx="4917">
                  <c:v>3323.45</c:v>
                </c:pt>
                <c:pt idx="4918">
                  <c:v>3342.03</c:v>
                </c:pt>
                <c:pt idx="4919">
                  <c:v>3386.08</c:v>
                </c:pt>
                <c:pt idx="4920">
                  <c:v>3387.94</c:v>
                </c:pt>
                <c:pt idx="4921">
                  <c:v>3409</c:v>
                </c:pt>
                <c:pt idx="4922">
                  <c:v>3372.38</c:v>
                </c:pt>
                <c:pt idx="4923">
                  <c:v>3367.4</c:v>
                </c:pt>
                <c:pt idx="4924">
                  <c:v>3305.73</c:v>
                </c:pt>
                <c:pt idx="4925">
                  <c:v>3300.48</c:v>
                </c:pt>
                <c:pt idx="4926">
                  <c:v>3319.53</c:v>
                </c:pt>
                <c:pt idx="4927">
                  <c:v>3322.04</c:v>
                </c:pt>
                <c:pt idx="4928">
                  <c:v>3320.29</c:v>
                </c:pt>
                <c:pt idx="4929">
                  <c:v>3351.71</c:v>
                </c:pt>
                <c:pt idx="4930">
                  <c:v>3385.38</c:v>
                </c:pt>
                <c:pt idx="4931">
                  <c:v>3395.7</c:v>
                </c:pt>
                <c:pt idx="4932">
                  <c:v>3435.56</c:v>
                </c:pt>
                <c:pt idx="4933">
                  <c:v>3441.93</c:v>
                </c:pt>
                <c:pt idx="4934">
                  <c:v>3447.47</c:v>
                </c:pt>
                <c:pt idx="4935">
                  <c:v>3438.06</c:v>
                </c:pt>
                <c:pt idx="4936">
                  <c:v>3417.22</c:v>
                </c:pt>
                <c:pt idx="4937">
                  <c:v>3424.65</c:v>
                </c:pt>
                <c:pt idx="4938">
                  <c:v>3435.34</c:v>
                </c:pt>
                <c:pt idx="4939">
                  <c:v>3447.83</c:v>
                </c:pt>
                <c:pt idx="4940">
                  <c:v>3450.46</c:v>
                </c:pt>
                <c:pt idx="4941">
                  <c:v>3463.36</c:v>
                </c:pt>
                <c:pt idx="4942">
                  <c:v>3477.73</c:v>
                </c:pt>
                <c:pt idx="4943">
                  <c:v>3499.23</c:v>
                </c:pt>
                <c:pt idx="4944">
                  <c:v>3503.85</c:v>
                </c:pt>
                <c:pt idx="4945">
                  <c:v>3502.63</c:v>
                </c:pt>
                <c:pt idx="4946">
                  <c:v>3491.92</c:v>
                </c:pt>
                <c:pt idx="4947">
                  <c:v>3500.41</c:v>
                </c:pt>
                <c:pt idx="4948">
                  <c:v>3501.94</c:v>
                </c:pt>
                <c:pt idx="4949">
                  <c:v>3514.62</c:v>
                </c:pt>
                <c:pt idx="4950">
                  <c:v>3488.93</c:v>
                </c:pt>
                <c:pt idx="4951">
                  <c:v>3502.48</c:v>
                </c:pt>
                <c:pt idx="4952">
                  <c:v>3462.95</c:v>
                </c:pt>
                <c:pt idx="4953">
                  <c:v>3401.16</c:v>
                </c:pt>
                <c:pt idx="4954">
                  <c:v>3417.26</c:v>
                </c:pt>
                <c:pt idx="4955">
                  <c:v>3350.71</c:v>
                </c:pt>
                <c:pt idx="4956">
                  <c:v>3361.05</c:v>
                </c:pt>
                <c:pt idx="4957">
                  <c:v>3320.78</c:v>
                </c:pt>
                <c:pt idx="4958">
                  <c:v>3364.38</c:v>
                </c:pt>
                <c:pt idx="4959">
                  <c:v>3385.78</c:v>
                </c:pt>
                <c:pt idx="4960">
                  <c:v>3438.56</c:v>
                </c:pt>
                <c:pt idx="4961">
                  <c:v>3425.64</c:v>
                </c:pt>
                <c:pt idx="4962">
                  <c:v>3369.78</c:v>
                </c:pt>
                <c:pt idx="4963">
                  <c:v>3386.51</c:v>
                </c:pt>
                <c:pt idx="4964">
                  <c:v>3386.72</c:v>
                </c:pt>
                <c:pt idx="4965">
                  <c:v>3327.2</c:v>
                </c:pt>
                <c:pt idx="4966">
                  <c:v>3350.7</c:v>
                </c:pt>
                <c:pt idx="4967">
                  <c:v>3364.04</c:v>
                </c:pt>
                <c:pt idx="4968">
                  <c:v>3348.86</c:v>
                </c:pt>
                <c:pt idx="4969">
                  <c:v>3297.81</c:v>
                </c:pt>
                <c:pt idx="4970">
                  <c:v>3318.15</c:v>
                </c:pt>
                <c:pt idx="4971">
                  <c:v>3280.43</c:v>
                </c:pt>
                <c:pt idx="4972">
                  <c:v>3300.22</c:v>
                </c:pt>
                <c:pt idx="4973">
                  <c:v>3333.49</c:v>
                </c:pt>
                <c:pt idx="4974">
                  <c:v>3339.95</c:v>
                </c:pt>
                <c:pt idx="4975">
                  <c:v>3338.41</c:v>
                </c:pt>
                <c:pt idx="4976">
                  <c:v>3378.38</c:v>
                </c:pt>
                <c:pt idx="4977">
                  <c:v>3386.45</c:v>
                </c:pt>
                <c:pt idx="4978">
                  <c:v>3401.1</c:v>
                </c:pt>
                <c:pt idx="4979">
                  <c:v>3386.63</c:v>
                </c:pt>
                <c:pt idx="4980">
                  <c:v>3390.5</c:v>
                </c:pt>
                <c:pt idx="4981">
                  <c:v>3379.19</c:v>
                </c:pt>
                <c:pt idx="4982">
                  <c:v>3383.21</c:v>
                </c:pt>
                <c:pt idx="4983">
                  <c:v>3452.89</c:v>
                </c:pt>
                <c:pt idx="4984">
                  <c:v>3454.7</c:v>
                </c:pt>
                <c:pt idx="4985">
                  <c:v>3468.08</c:v>
                </c:pt>
                <c:pt idx="4986">
                  <c:v>3466.92</c:v>
                </c:pt>
                <c:pt idx="4987">
                  <c:v>3455.57</c:v>
                </c:pt>
                <c:pt idx="4988">
                  <c:v>3444.36</c:v>
                </c:pt>
                <c:pt idx="4989">
                  <c:v>3442.95</c:v>
                </c:pt>
                <c:pt idx="4990">
                  <c:v>3442.38</c:v>
                </c:pt>
                <c:pt idx="4991">
                  <c:v>3473.69</c:v>
                </c:pt>
                <c:pt idx="4992">
                  <c:v>3497.59</c:v>
                </c:pt>
                <c:pt idx="4993">
                  <c:v>3507.98</c:v>
                </c:pt>
                <c:pt idx="4994">
                  <c:v>3540.63</c:v>
                </c:pt>
                <c:pt idx="4995">
                  <c:v>3544.15</c:v>
                </c:pt>
                <c:pt idx="4996">
                  <c:v>3527.98</c:v>
                </c:pt>
                <c:pt idx="4997">
                  <c:v>3523.76</c:v>
                </c:pt>
                <c:pt idx="4998">
                  <c:v>3509.75</c:v>
                </c:pt>
                <c:pt idx="4999">
                  <c:v>3501.52</c:v>
                </c:pt>
                <c:pt idx="5000">
                  <c:v>3496.73</c:v>
                </c:pt>
                <c:pt idx="5001">
                  <c:v>3497.63</c:v>
                </c:pt>
                <c:pt idx="5002">
                  <c:v>3502.22</c:v>
                </c:pt>
                <c:pt idx="5003">
                  <c:v>3521.36</c:v>
                </c:pt>
                <c:pt idx="5004">
                  <c:v>3501.58</c:v>
                </c:pt>
                <c:pt idx="5005">
                  <c:v>3482.83</c:v>
                </c:pt>
                <c:pt idx="5006">
                  <c:v>3480.18</c:v>
                </c:pt>
                <c:pt idx="5007">
                  <c:v>3489.92</c:v>
                </c:pt>
                <c:pt idx="5008">
                  <c:v>3532.87</c:v>
                </c:pt>
                <c:pt idx="5009">
                  <c:v>3532.9</c:v>
                </c:pt>
                <c:pt idx="5010">
                  <c:v>3510.15</c:v>
                </c:pt>
                <c:pt idx="5011">
                  <c:v>3524.47</c:v>
                </c:pt>
                <c:pt idx="5012">
                  <c:v>3523.58</c:v>
                </c:pt>
                <c:pt idx="5013">
                  <c:v>3462.85</c:v>
                </c:pt>
                <c:pt idx="5014">
                  <c:v>3466.85</c:v>
                </c:pt>
                <c:pt idx="5015">
                  <c:v>3490.03</c:v>
                </c:pt>
                <c:pt idx="5016">
                  <c:v>3376.12</c:v>
                </c:pt>
                <c:pt idx="5017">
                  <c:v>3310.93</c:v>
                </c:pt>
                <c:pt idx="5018">
                  <c:v>3291.66</c:v>
                </c:pt>
                <c:pt idx="5019">
                  <c:v>3309.99</c:v>
                </c:pt>
                <c:pt idx="5020">
                  <c:v>3375.38</c:v>
                </c:pt>
                <c:pt idx="5021">
                  <c:v>3333.74</c:v>
                </c:pt>
                <c:pt idx="5022">
                  <c:v>3326.55</c:v>
                </c:pt>
                <c:pt idx="5023">
                  <c:v>3357.16</c:v>
                </c:pt>
                <c:pt idx="5024">
                  <c:v>3288.7</c:v>
                </c:pt>
                <c:pt idx="5025">
                  <c:v>3282.78</c:v>
                </c:pt>
                <c:pt idx="5026">
                  <c:v>3329.08</c:v>
                </c:pt>
                <c:pt idx="5027">
                  <c:v>3369.19</c:v>
                </c:pt>
                <c:pt idx="5028">
                  <c:v>3350.23</c:v>
                </c:pt>
                <c:pt idx="5029">
                  <c:v>3394.89</c:v>
                </c:pt>
                <c:pt idx="5030">
                  <c:v>3373.67</c:v>
                </c:pt>
                <c:pt idx="5031">
                  <c:v>3334.25</c:v>
                </c:pt>
                <c:pt idx="5032">
                  <c:v>3348.84</c:v>
                </c:pt>
                <c:pt idx="5033">
                  <c:v>3370.47</c:v>
                </c:pt>
                <c:pt idx="5034">
                  <c:v>3365.38</c:v>
                </c:pt>
                <c:pt idx="5035">
                  <c:v>3411.33</c:v>
                </c:pt>
                <c:pt idx="5036">
                  <c:v>3426.76</c:v>
                </c:pt>
                <c:pt idx="5037">
                  <c:v>3432.54</c:v>
                </c:pt>
                <c:pt idx="5038">
                  <c:v>3420.74</c:v>
                </c:pt>
                <c:pt idx="5039">
                  <c:v>3450.83</c:v>
                </c:pt>
                <c:pt idx="5040">
                  <c:v>3484.7</c:v>
                </c:pt>
                <c:pt idx="5041">
                  <c:v>3495.19</c:v>
                </c:pt>
                <c:pt idx="5042">
                  <c:v>3495.02</c:v>
                </c:pt>
                <c:pt idx="5043">
                  <c:v>3498.99</c:v>
                </c:pt>
                <c:pt idx="5044">
                  <c:v>3516.82</c:v>
                </c:pt>
                <c:pt idx="5045">
                  <c:v>3538.86</c:v>
                </c:pt>
                <c:pt idx="5046">
                  <c:v>3550.11</c:v>
                </c:pt>
                <c:pt idx="5047">
                  <c:v>3518.45</c:v>
                </c:pt>
                <c:pt idx="5048">
                  <c:v>3521.26</c:v>
                </c:pt>
                <c:pt idx="5049">
                  <c:v>3528.04</c:v>
                </c:pt>
                <c:pt idx="5050">
                  <c:v>3552.65</c:v>
                </c:pt>
                <c:pt idx="5051">
                  <c:v>3571.39</c:v>
                </c:pt>
                <c:pt idx="5052">
                  <c:v>3536.97</c:v>
                </c:pt>
                <c:pt idx="5053">
                  <c:v>3532.05</c:v>
                </c:pt>
                <c:pt idx="5054">
                  <c:v>3513.03</c:v>
                </c:pt>
                <c:pt idx="5055">
                  <c:v>3532.18</c:v>
                </c:pt>
                <c:pt idx="5056">
                  <c:v>3545.88</c:v>
                </c:pt>
                <c:pt idx="5057">
                  <c:v>3569.45</c:v>
                </c:pt>
                <c:pt idx="5058">
                  <c:v>3518.25</c:v>
                </c:pt>
                <c:pt idx="5059">
                  <c:v>3413.31</c:v>
                </c:pt>
                <c:pt idx="5060">
                  <c:v>3417.37</c:v>
                </c:pt>
                <c:pt idx="5061">
                  <c:v>3446.71</c:v>
                </c:pt>
                <c:pt idx="5062">
                  <c:v>3471.24</c:v>
                </c:pt>
                <c:pt idx="5063">
                  <c:v>3432.76</c:v>
                </c:pt>
                <c:pt idx="5064">
                  <c:v>3462.11</c:v>
                </c:pt>
                <c:pt idx="5065">
                  <c:v>3493.96</c:v>
                </c:pt>
                <c:pt idx="5066">
                  <c:v>3569.92</c:v>
                </c:pt>
                <c:pt idx="5067">
                  <c:v>3556.26</c:v>
                </c:pt>
                <c:pt idx="5068">
                  <c:v>3598.65</c:v>
                </c:pt>
                <c:pt idx="5069">
                  <c:v>3599.25</c:v>
                </c:pt>
                <c:pt idx="5070">
                  <c:v>3588.62</c:v>
                </c:pt>
                <c:pt idx="5071">
                  <c:v>3579.41</c:v>
                </c:pt>
                <c:pt idx="5072">
                  <c:v>3600.08</c:v>
                </c:pt>
                <c:pt idx="5073">
                  <c:v>3604.82</c:v>
                </c:pt>
                <c:pt idx="5074">
                  <c:v>3606.89</c:v>
                </c:pt>
                <c:pt idx="5075">
                  <c:v>3621.37</c:v>
                </c:pt>
                <c:pt idx="5076">
                  <c:v>3624.68</c:v>
                </c:pt>
                <c:pt idx="5077">
                  <c:v>3625.69</c:v>
                </c:pt>
                <c:pt idx="5078">
                  <c:v>3622.09</c:v>
                </c:pt>
                <c:pt idx="5079">
                  <c:v>3620.29</c:v>
                </c:pt>
                <c:pt idx="5080">
                  <c:v>3604.41</c:v>
                </c:pt>
                <c:pt idx="5081">
                  <c:v>3623.74</c:v>
                </c:pt>
                <c:pt idx="5082">
                  <c:v>3665.21</c:v>
                </c:pt>
                <c:pt idx="5083">
                  <c:v>3676.52</c:v>
                </c:pt>
                <c:pt idx="5084">
                  <c:v>3688.74</c:v>
                </c:pt>
                <c:pt idx="5085">
                  <c:v>3706.68</c:v>
                </c:pt>
                <c:pt idx="5086">
                  <c:v>3699.65</c:v>
                </c:pt>
                <c:pt idx="5087">
                  <c:v>3696.82</c:v>
                </c:pt>
                <c:pt idx="5088">
                  <c:v>3712.2</c:v>
                </c:pt>
                <c:pt idx="5089">
                  <c:v>3699.5</c:v>
                </c:pt>
                <c:pt idx="5090">
                  <c:v>3688.81</c:v>
                </c:pt>
                <c:pt idx="5091">
                  <c:v>3711.61</c:v>
                </c:pt>
                <c:pt idx="5092">
                  <c:v>3704.92</c:v>
                </c:pt>
                <c:pt idx="5093">
                  <c:v>3696.56</c:v>
                </c:pt>
                <c:pt idx="5094">
                  <c:v>3683.88</c:v>
                </c:pt>
                <c:pt idx="5095">
                  <c:v>3679.66</c:v>
                </c:pt>
                <c:pt idx="5096">
                  <c:v>3687.32</c:v>
                </c:pt>
                <c:pt idx="5097">
                  <c:v>3707.68</c:v>
                </c:pt>
                <c:pt idx="5098">
                  <c:v>3705.55</c:v>
                </c:pt>
                <c:pt idx="5099">
                  <c:v>3712.85</c:v>
                </c:pt>
                <c:pt idx="5100">
                  <c:v>3704.48</c:v>
                </c:pt>
                <c:pt idx="5101">
                  <c:v>3703.58</c:v>
                </c:pt>
                <c:pt idx="5102">
                  <c:v>3626.66</c:v>
                </c:pt>
                <c:pt idx="5103">
                  <c:v>3610.99</c:v>
                </c:pt>
                <c:pt idx="5104">
                  <c:v>3660.02</c:v>
                </c:pt>
                <c:pt idx="5105">
                  <c:v>3648.13</c:v>
                </c:pt>
                <c:pt idx="5106">
                  <c:v>3692.34</c:v>
                </c:pt>
                <c:pt idx="5107">
                  <c:v>3672.18</c:v>
                </c:pt>
                <c:pt idx="5108">
                  <c:v>3671.78</c:v>
                </c:pt>
                <c:pt idx="5109">
                  <c:v>3687.45</c:v>
                </c:pt>
                <c:pt idx="5110">
                  <c:v>3706.35</c:v>
                </c:pt>
                <c:pt idx="5111">
                  <c:v>3731.07</c:v>
                </c:pt>
                <c:pt idx="5112">
                  <c:v>3772.74</c:v>
                </c:pt>
                <c:pt idx="5113">
                  <c:v>3745.28</c:v>
                </c:pt>
                <c:pt idx="5114">
                  <c:v>3739</c:v>
                </c:pt>
                <c:pt idx="5115">
                  <c:v>3739.17</c:v>
                </c:pt>
                <c:pt idx="5116">
                  <c:v>3776.56</c:v>
                </c:pt>
                <c:pt idx="5117">
                  <c:v>3776.66</c:v>
                </c:pt>
                <c:pt idx="5118">
                  <c:v>3774.39</c:v>
                </c:pt>
                <c:pt idx="5119">
                  <c:v>3782.27</c:v>
                </c:pt>
                <c:pt idx="5120">
                  <c:v>3748.47</c:v>
                </c:pt>
                <c:pt idx="5121">
                  <c:v>3745.15</c:v>
                </c:pt>
                <c:pt idx="5122">
                  <c:v>3793.24</c:v>
                </c:pt>
                <c:pt idx="5123">
                  <c:v>3773.37</c:v>
                </c:pt>
                <c:pt idx="5124">
                  <c:v>3752.52</c:v>
                </c:pt>
                <c:pt idx="5125">
                  <c:v>3759.25</c:v>
                </c:pt>
                <c:pt idx="5126">
                  <c:v>3772.56</c:v>
                </c:pt>
                <c:pt idx="5127">
                  <c:v>3795.88</c:v>
                </c:pt>
                <c:pt idx="5128">
                  <c:v>3789.52</c:v>
                </c:pt>
                <c:pt idx="5129">
                  <c:v>3779.68</c:v>
                </c:pt>
                <c:pt idx="5130">
                  <c:v>3774.88</c:v>
                </c:pt>
                <c:pt idx="5131">
                  <c:v>3768.96</c:v>
                </c:pt>
                <c:pt idx="5132">
                  <c:v>3774.14</c:v>
                </c:pt>
                <c:pt idx="5133">
                  <c:v>3808.26</c:v>
                </c:pt>
                <c:pt idx="5134">
                  <c:v>3799.03</c:v>
                </c:pt>
                <c:pt idx="5135">
                  <c:v>3789.12</c:v>
                </c:pt>
                <c:pt idx="5136">
                  <c:v>3769.79</c:v>
                </c:pt>
                <c:pt idx="5137">
                  <c:v>3736.85</c:v>
                </c:pt>
                <c:pt idx="5138">
                  <c:v>3779.16</c:v>
                </c:pt>
                <c:pt idx="5139">
                  <c:v>3677.84</c:v>
                </c:pt>
                <c:pt idx="5140">
                  <c:v>3719.22</c:v>
                </c:pt>
                <c:pt idx="5141">
                  <c:v>3736.36</c:v>
                </c:pt>
                <c:pt idx="5142">
                  <c:v>3690.78</c:v>
                </c:pt>
                <c:pt idx="5143">
                  <c:v>3640.91</c:v>
                </c:pt>
                <c:pt idx="5144">
                  <c:v>3661.27</c:v>
                </c:pt>
                <c:pt idx="5145">
                  <c:v>3732.28</c:v>
                </c:pt>
                <c:pt idx="5146">
                  <c:v>3777.84</c:v>
                </c:pt>
                <c:pt idx="5147">
                  <c:v>3805.52</c:v>
                </c:pt>
                <c:pt idx="5148">
                  <c:v>3798.49</c:v>
                </c:pt>
                <c:pt idx="5149">
                  <c:v>3793.18</c:v>
                </c:pt>
                <c:pt idx="5150">
                  <c:v>3825.84</c:v>
                </c:pt>
                <c:pt idx="5151">
                  <c:v>3854.43</c:v>
                </c:pt>
                <c:pt idx="5152">
                  <c:v>3846.74</c:v>
                </c:pt>
                <c:pt idx="5153">
                  <c:v>3840.97</c:v>
                </c:pt>
                <c:pt idx="5154">
                  <c:v>3853.27</c:v>
                </c:pt>
                <c:pt idx="5155">
                  <c:v>3836.54</c:v>
                </c:pt>
                <c:pt idx="5156">
                  <c:v>3865.18</c:v>
                </c:pt>
                <c:pt idx="5157">
                  <c:v>3822.98</c:v>
                </c:pt>
                <c:pt idx="5158">
                  <c:v>3800.38</c:v>
                </c:pt>
                <c:pt idx="5159">
                  <c:v>3647.98</c:v>
                </c:pt>
                <c:pt idx="5160">
                  <c:v>3572.51</c:v>
                </c:pt>
                <c:pt idx="5161">
                  <c:v>3577.68</c:v>
                </c:pt>
                <c:pt idx="5162">
                  <c:v>3455.92</c:v>
                </c:pt>
                <c:pt idx="5163">
                  <c:v>3329.49</c:v>
                </c:pt>
                <c:pt idx="5164">
                  <c:v>3338.83</c:v>
                </c:pt>
                <c:pt idx="5165">
                  <c:v>3371.97</c:v>
                </c:pt>
                <c:pt idx="5166">
                  <c:v>3420.56</c:v>
                </c:pt>
                <c:pt idx="5167">
                  <c:v>3363.58</c:v>
                </c:pt>
                <c:pt idx="5168">
                  <c:v>3232.07</c:v>
                </c:pt>
                <c:pt idx="5169">
                  <c:v>2959.07</c:v>
                </c:pt>
                <c:pt idx="5170">
                  <c:v>2910.02</c:v>
                </c:pt>
                <c:pt idx="5171">
                  <c:v>2905.56</c:v>
                </c:pt>
                <c:pt idx="5172">
                  <c:v>2545.23</c:v>
                </c:pt>
                <c:pt idx="5173">
                  <c:v>2586.02</c:v>
                </c:pt>
                <c:pt idx="5174">
                  <c:v>2450.37</c:v>
                </c:pt>
                <c:pt idx="5175">
                  <c:v>2530.5</c:v>
                </c:pt>
                <c:pt idx="5176">
                  <c:v>2385.8200000000002</c:v>
                </c:pt>
                <c:pt idx="5177">
                  <c:v>2454.08</c:v>
                </c:pt>
                <c:pt idx="5178">
                  <c:v>2548.5</c:v>
                </c:pt>
                <c:pt idx="5179">
                  <c:v>2485.54</c:v>
                </c:pt>
                <c:pt idx="5180">
                  <c:v>2715.11</c:v>
                </c:pt>
                <c:pt idx="5181">
                  <c:v>2800.14</c:v>
                </c:pt>
                <c:pt idx="5182">
                  <c:v>2847.78</c:v>
                </c:pt>
                <c:pt idx="5183">
                  <c:v>2728.65</c:v>
                </c:pt>
                <c:pt idx="5184">
                  <c:v>2765.62</c:v>
                </c:pt>
                <c:pt idx="5185">
                  <c:v>2786.9</c:v>
                </c:pt>
                <c:pt idx="5186">
                  <c:v>2680.3</c:v>
                </c:pt>
                <c:pt idx="5187">
                  <c:v>2688.49</c:v>
                </c:pt>
                <c:pt idx="5188">
                  <c:v>2662.99</c:v>
                </c:pt>
                <c:pt idx="5189">
                  <c:v>2795.97</c:v>
                </c:pt>
                <c:pt idx="5190">
                  <c:v>2857.67</c:v>
                </c:pt>
                <c:pt idx="5191">
                  <c:v>2851.27</c:v>
                </c:pt>
                <c:pt idx="5192">
                  <c:v>2892.79</c:v>
                </c:pt>
                <c:pt idx="5193">
                  <c:v>2917.74</c:v>
                </c:pt>
                <c:pt idx="5194">
                  <c:v>2808.2</c:v>
                </c:pt>
                <c:pt idx="5195">
                  <c:v>2812.35</c:v>
                </c:pt>
                <c:pt idx="5196">
                  <c:v>2888.3</c:v>
                </c:pt>
                <c:pt idx="5197">
                  <c:v>2909.5</c:v>
                </c:pt>
                <c:pt idx="5198">
                  <c:v>2791.34</c:v>
                </c:pt>
                <c:pt idx="5199">
                  <c:v>2834.9</c:v>
                </c:pt>
                <c:pt idx="5200">
                  <c:v>2852.46</c:v>
                </c:pt>
                <c:pt idx="5201">
                  <c:v>2809.07</c:v>
                </c:pt>
                <c:pt idx="5202">
                  <c:v>2882.09</c:v>
                </c:pt>
                <c:pt idx="5203">
                  <c:v>2932.06</c:v>
                </c:pt>
                <c:pt idx="5204">
                  <c:v>2996.08</c:v>
                </c:pt>
                <c:pt idx="5205">
                  <c:v>2927.93</c:v>
                </c:pt>
                <c:pt idx="5206">
                  <c:v>2927.93</c:v>
                </c:pt>
                <c:pt idx="5207">
                  <c:v>2816.48</c:v>
                </c:pt>
                <c:pt idx="5208">
                  <c:v>2875.91</c:v>
                </c:pt>
                <c:pt idx="5209">
                  <c:v>2843.76</c:v>
                </c:pt>
                <c:pt idx="5210">
                  <c:v>2880.6</c:v>
                </c:pt>
                <c:pt idx="5211">
                  <c:v>2908.11</c:v>
                </c:pt>
                <c:pt idx="5212">
                  <c:v>2883.75</c:v>
                </c:pt>
                <c:pt idx="5213">
                  <c:v>2884.2</c:v>
                </c:pt>
                <c:pt idx="5214">
                  <c:v>2810.55</c:v>
                </c:pt>
                <c:pt idx="5215">
                  <c:v>2760.23</c:v>
                </c:pt>
                <c:pt idx="5216">
                  <c:v>2770.7</c:v>
                </c:pt>
                <c:pt idx="5217">
                  <c:v>2911.88</c:v>
                </c:pt>
                <c:pt idx="5218">
                  <c:v>2902.58</c:v>
                </c:pt>
                <c:pt idx="5219">
                  <c:v>2942.39</c:v>
                </c:pt>
                <c:pt idx="5220">
                  <c:v>2904.98</c:v>
                </c:pt>
                <c:pt idx="5221">
                  <c:v>2905.47</c:v>
                </c:pt>
                <c:pt idx="5222">
                  <c:v>2971.35</c:v>
                </c:pt>
                <c:pt idx="5223">
                  <c:v>2999.22</c:v>
                </c:pt>
                <c:pt idx="5224">
                  <c:v>3051.08</c:v>
                </c:pt>
                <c:pt idx="5225">
                  <c:v>3094.47</c:v>
                </c:pt>
                <c:pt idx="5226">
                  <c:v>3050.2</c:v>
                </c:pt>
                <c:pt idx="5227">
                  <c:v>3077.92</c:v>
                </c:pt>
                <c:pt idx="5228">
                  <c:v>3159.02</c:v>
                </c:pt>
                <c:pt idx="5229">
                  <c:v>3269.59</c:v>
                </c:pt>
                <c:pt idx="5230">
                  <c:v>3261.67</c:v>
                </c:pt>
                <c:pt idx="5231">
                  <c:v>3384.29</c:v>
                </c:pt>
                <c:pt idx="5232">
                  <c:v>3366.29</c:v>
                </c:pt>
                <c:pt idx="5233">
                  <c:v>3320.71</c:v>
                </c:pt>
                <c:pt idx="5234">
                  <c:v>3293.71</c:v>
                </c:pt>
                <c:pt idx="5235">
                  <c:v>3144.57</c:v>
                </c:pt>
                <c:pt idx="5236">
                  <c:v>3153.74</c:v>
                </c:pt>
                <c:pt idx="5237">
                  <c:v>3136.4</c:v>
                </c:pt>
                <c:pt idx="5238">
                  <c:v>3242.65</c:v>
                </c:pt>
                <c:pt idx="5239">
                  <c:v>3267.26</c:v>
                </c:pt>
                <c:pt idx="5240">
                  <c:v>3249.9</c:v>
                </c:pt>
                <c:pt idx="5241">
                  <c:v>3269.1</c:v>
                </c:pt>
                <c:pt idx="5242">
                  <c:v>3241.69</c:v>
                </c:pt>
                <c:pt idx="5243">
                  <c:v>3298.83</c:v>
                </c:pt>
                <c:pt idx="5244">
                  <c:v>3196.12</c:v>
                </c:pt>
                <c:pt idx="5245">
                  <c:v>3218.91</c:v>
                </c:pt>
                <c:pt idx="5246">
                  <c:v>3204.17</c:v>
                </c:pt>
                <c:pt idx="5247">
                  <c:v>3232.02</c:v>
                </c:pt>
                <c:pt idx="5248">
                  <c:v>3234.07</c:v>
                </c:pt>
                <c:pt idx="5249">
                  <c:v>3228.45</c:v>
                </c:pt>
                <c:pt idx="5250">
                  <c:v>3320.09</c:v>
                </c:pt>
                <c:pt idx="5251">
                  <c:v>3294.38</c:v>
                </c:pt>
                <c:pt idx="5252">
                  <c:v>3350.03</c:v>
                </c:pt>
                <c:pt idx="5253">
                  <c:v>3321.56</c:v>
                </c:pt>
                <c:pt idx="5254">
                  <c:v>3286.09</c:v>
                </c:pt>
                <c:pt idx="5255">
                  <c:v>3261.17</c:v>
                </c:pt>
                <c:pt idx="5256">
                  <c:v>3296.22</c:v>
                </c:pt>
                <c:pt idx="5257">
                  <c:v>3350</c:v>
                </c:pt>
                <c:pt idx="5258">
                  <c:v>3321.39</c:v>
                </c:pt>
                <c:pt idx="5259">
                  <c:v>3378.21</c:v>
                </c:pt>
                <c:pt idx="5260">
                  <c:v>3365.35</c:v>
                </c:pt>
                <c:pt idx="5261">
                  <c:v>3365.6</c:v>
                </c:pt>
                <c:pt idx="5262">
                  <c:v>3388.34</c:v>
                </c:pt>
                <c:pt idx="5263">
                  <c:v>3405.35</c:v>
                </c:pt>
                <c:pt idx="5264">
                  <c:v>3370.76</c:v>
                </c:pt>
                <c:pt idx="5265">
                  <c:v>3371.74</c:v>
                </c:pt>
                <c:pt idx="5266">
                  <c:v>3310.89</c:v>
                </c:pt>
                <c:pt idx="5267">
                  <c:v>3302.84</c:v>
                </c:pt>
                <c:pt idx="5268">
                  <c:v>3303.56</c:v>
                </c:pt>
                <c:pt idx="5269">
                  <c:v>3300.16</c:v>
                </c:pt>
                <c:pt idx="5270">
                  <c:v>3208.2</c:v>
                </c:pt>
                <c:pt idx="5271">
                  <c:v>3174.32</c:v>
                </c:pt>
                <c:pt idx="5272">
                  <c:v>3248.28</c:v>
                </c:pt>
                <c:pt idx="5273">
                  <c:v>3254.29</c:v>
                </c:pt>
                <c:pt idx="5274">
                  <c:v>3268.38</c:v>
                </c:pt>
                <c:pt idx="5275">
                  <c:v>3240.39</c:v>
                </c:pt>
                <c:pt idx="5276">
                  <c:v>3252.65</c:v>
                </c:pt>
                <c:pt idx="5277">
                  <c:v>3259.71</c:v>
                </c:pt>
                <c:pt idx="5278">
                  <c:v>3332.12</c:v>
                </c:pt>
                <c:pt idx="5279">
                  <c:v>3363.18</c:v>
                </c:pt>
                <c:pt idx="5280">
                  <c:v>3342.85</c:v>
                </c:pt>
                <c:pt idx="5281">
                  <c:v>3305.05</c:v>
                </c:pt>
                <c:pt idx="5282">
                  <c:v>3305.85</c:v>
                </c:pt>
                <c:pt idx="5283">
                  <c:v>3289.64</c:v>
                </c:pt>
                <c:pt idx="5284">
                  <c:v>3317.62</c:v>
                </c:pt>
                <c:pt idx="5285">
                  <c:v>3273.98</c:v>
                </c:pt>
                <c:pt idx="5286">
                  <c:v>3259.75</c:v>
                </c:pt>
                <c:pt idx="5287">
                  <c:v>3331.74</c:v>
                </c:pt>
                <c:pt idx="5288">
                  <c:v>3329.71</c:v>
                </c:pt>
                <c:pt idx="5289">
                  <c:v>3356.76</c:v>
                </c:pt>
                <c:pt idx="5290">
                  <c:v>3331.04</c:v>
                </c:pt>
                <c:pt idx="5291">
                  <c:v>3315.54</c:v>
                </c:pt>
                <c:pt idx="5292">
                  <c:v>3272.51</c:v>
                </c:pt>
                <c:pt idx="5293">
                  <c:v>3277.58</c:v>
                </c:pt>
                <c:pt idx="5294">
                  <c:v>3337.77</c:v>
                </c:pt>
                <c:pt idx="5295">
                  <c:v>3304.22</c:v>
                </c:pt>
                <c:pt idx="5296">
                  <c:v>3260.59</c:v>
                </c:pt>
                <c:pt idx="5297">
                  <c:v>3314.07</c:v>
                </c:pt>
                <c:pt idx="5298">
                  <c:v>3267.37</c:v>
                </c:pt>
                <c:pt idx="5299">
                  <c:v>3324.83</c:v>
                </c:pt>
                <c:pt idx="5300">
                  <c:v>3312.77</c:v>
                </c:pt>
                <c:pt idx="5301">
                  <c:v>3315.81</c:v>
                </c:pt>
                <c:pt idx="5302">
                  <c:v>3316.79</c:v>
                </c:pt>
                <c:pt idx="5303">
                  <c:v>3332.26</c:v>
                </c:pt>
                <c:pt idx="5304">
                  <c:v>3338.84</c:v>
                </c:pt>
                <c:pt idx="5305">
                  <c:v>3316.57</c:v>
                </c:pt>
                <c:pt idx="5306">
                  <c:v>3283.69</c:v>
                </c:pt>
                <c:pt idx="5307">
                  <c:v>3160.95</c:v>
                </c:pt>
                <c:pt idx="5308">
                  <c:v>3164.13</c:v>
                </c:pt>
                <c:pt idx="5309">
                  <c:v>3180.11</c:v>
                </c:pt>
                <c:pt idx="5310">
                  <c:v>3159.64</c:v>
                </c:pt>
                <c:pt idx="5311">
                  <c:v>3137.06</c:v>
                </c:pt>
                <c:pt idx="5312">
                  <c:v>3223.19</c:v>
                </c:pt>
                <c:pt idx="5313">
                  <c:v>3214.3</c:v>
                </c:pt>
                <c:pt idx="5314">
                  <c:v>3193.61</c:v>
                </c:pt>
                <c:pt idx="5315">
                  <c:v>3194.09</c:v>
                </c:pt>
                <c:pt idx="5316">
                  <c:v>3190.93</c:v>
                </c:pt>
                <c:pt idx="5317">
                  <c:v>3220.22</c:v>
                </c:pt>
                <c:pt idx="5318">
                  <c:v>3233.3</c:v>
                </c:pt>
                <c:pt idx="5319">
                  <c:v>3233.43</c:v>
                </c:pt>
                <c:pt idx="5320">
                  <c:v>3255.76</c:v>
                </c:pt>
                <c:pt idx="5321">
                  <c:v>3273.12</c:v>
                </c:pt>
                <c:pt idx="5322">
                  <c:v>3298.12</c:v>
                </c:pt>
                <c:pt idx="5323">
                  <c:v>3279.19</c:v>
                </c:pt>
                <c:pt idx="5324">
                  <c:v>3273.28</c:v>
                </c:pt>
                <c:pt idx="5325">
                  <c:v>3192.69</c:v>
                </c:pt>
                <c:pt idx="5326">
                  <c:v>3245.47</c:v>
                </c:pt>
                <c:pt idx="5327">
                  <c:v>3242.51</c:v>
                </c:pt>
                <c:pt idx="5328">
                  <c:v>3227.87</c:v>
                </c:pt>
                <c:pt idx="5329">
                  <c:v>3180.7</c:v>
                </c:pt>
                <c:pt idx="5330">
                  <c:v>3171.41</c:v>
                </c:pt>
                <c:pt idx="5331">
                  <c:v>3198.86</c:v>
                </c:pt>
                <c:pt idx="5332">
                  <c:v>3105.25</c:v>
                </c:pt>
                <c:pt idx="5333">
                  <c:v>3070.6</c:v>
                </c:pt>
                <c:pt idx="5334">
                  <c:v>2963.54</c:v>
                </c:pt>
                <c:pt idx="5335">
                  <c:v>2960.03</c:v>
                </c:pt>
                <c:pt idx="5336">
                  <c:v>2958.21</c:v>
                </c:pt>
                <c:pt idx="5337">
                  <c:v>3019.54</c:v>
                </c:pt>
                <c:pt idx="5338">
                  <c:v>3098.72</c:v>
                </c:pt>
                <c:pt idx="5339">
                  <c:v>3161.07</c:v>
                </c:pt>
                <c:pt idx="5340">
                  <c:v>3215.56</c:v>
                </c:pt>
                <c:pt idx="5341">
                  <c:v>3204.05</c:v>
                </c:pt>
                <c:pt idx="5342">
                  <c:v>3407.91</c:v>
                </c:pt>
                <c:pt idx="5343">
                  <c:v>3442.62</c:v>
                </c:pt>
                <c:pt idx="5344">
                  <c:v>3467.3</c:v>
                </c:pt>
                <c:pt idx="5345">
                  <c:v>3428.2</c:v>
                </c:pt>
                <c:pt idx="5346">
                  <c:v>3432.07</c:v>
                </c:pt>
                <c:pt idx="5347">
                  <c:v>3466.21</c:v>
                </c:pt>
                <c:pt idx="5348">
                  <c:v>3468.48</c:v>
                </c:pt>
                <c:pt idx="5349">
                  <c:v>3482.17</c:v>
                </c:pt>
                <c:pt idx="5350">
                  <c:v>3451.97</c:v>
                </c:pt>
                <c:pt idx="5351">
                  <c:v>3467.6</c:v>
                </c:pt>
                <c:pt idx="5352">
                  <c:v>3463.04</c:v>
                </c:pt>
                <c:pt idx="5353">
                  <c:v>3507.98</c:v>
                </c:pt>
                <c:pt idx="5354">
                  <c:v>3511.9</c:v>
                </c:pt>
                <c:pt idx="5355">
                  <c:v>3510.94</c:v>
                </c:pt>
                <c:pt idx="5356">
                  <c:v>3527.79</c:v>
                </c:pt>
                <c:pt idx="5357">
                  <c:v>3492.54</c:v>
                </c:pt>
                <c:pt idx="5358">
                  <c:v>3525.24</c:v>
                </c:pt>
                <c:pt idx="5359">
                  <c:v>3521.32</c:v>
                </c:pt>
                <c:pt idx="5360">
                  <c:v>3517.1</c:v>
                </c:pt>
                <c:pt idx="5361">
                  <c:v>3539.27</c:v>
                </c:pt>
                <c:pt idx="5362">
                  <c:v>3530.08</c:v>
                </c:pt>
                <c:pt idx="5363">
                  <c:v>3525.87</c:v>
                </c:pt>
                <c:pt idx="5364">
                  <c:v>3529.02</c:v>
                </c:pt>
                <c:pt idx="5365">
                  <c:v>3522.31</c:v>
                </c:pt>
                <c:pt idx="5366">
                  <c:v>3485.84</c:v>
                </c:pt>
                <c:pt idx="5367">
                  <c:v>3503.96</c:v>
                </c:pt>
                <c:pt idx="5368">
                  <c:v>3521.5</c:v>
                </c:pt>
                <c:pt idx="5369">
                  <c:v>3543</c:v>
                </c:pt>
                <c:pt idx="5370">
                  <c:v>3560.87</c:v>
                </c:pt>
                <c:pt idx="5371">
                  <c:v>3545.74</c:v>
                </c:pt>
                <c:pt idx="5372">
                  <c:v>3448.68</c:v>
                </c:pt>
                <c:pt idx="5373">
                  <c:v>3497.49</c:v>
                </c:pt>
                <c:pt idx="5374">
                  <c:v>3539.26</c:v>
                </c:pt>
                <c:pt idx="5375">
                  <c:v>3543.28</c:v>
                </c:pt>
                <c:pt idx="5376">
                  <c:v>3575.41</c:v>
                </c:pt>
                <c:pt idx="5377">
                  <c:v>3581.37</c:v>
                </c:pt>
                <c:pt idx="5378">
                  <c:v>3571.59</c:v>
                </c:pt>
                <c:pt idx="5379">
                  <c:v>3552.64</c:v>
                </c:pt>
                <c:pt idx="5380">
                  <c:v>3564.39</c:v>
                </c:pt>
                <c:pt idx="5381">
                  <c:v>3547.85</c:v>
                </c:pt>
                <c:pt idx="5382">
                  <c:v>3611.08</c:v>
                </c:pt>
                <c:pt idx="5383">
                  <c:v>3622.42</c:v>
                </c:pt>
                <c:pt idx="5384">
                  <c:v>3645.05</c:v>
                </c:pt>
                <c:pt idx="5385">
                  <c:v>3620.62</c:v>
                </c:pt>
                <c:pt idx="5386">
                  <c:v>3612.13</c:v>
                </c:pt>
                <c:pt idx="5387">
                  <c:v>3616.51</c:v>
                </c:pt>
                <c:pt idx="5388">
                  <c:v>3641.37</c:v>
                </c:pt>
                <c:pt idx="5389">
                  <c:v>3599.55</c:v>
                </c:pt>
                <c:pt idx="5390">
                  <c:v>3602.67</c:v>
                </c:pt>
                <c:pt idx="5391">
                  <c:v>3595.42</c:v>
                </c:pt>
                <c:pt idx="5392">
                  <c:v>3624.04</c:v>
                </c:pt>
                <c:pt idx="5393">
                  <c:v>3618.35</c:v>
                </c:pt>
                <c:pt idx="5394">
                  <c:v>3602.41</c:v>
                </c:pt>
                <c:pt idx="5395">
                  <c:v>3553.14</c:v>
                </c:pt>
                <c:pt idx="5396">
                  <c:v>3592.83</c:v>
                </c:pt>
                <c:pt idx="5397">
                  <c:v>3536.38</c:v>
                </c:pt>
                <c:pt idx="5398">
                  <c:v>3557.04</c:v>
                </c:pt>
                <c:pt idx="5399">
                  <c:v>3481.44</c:v>
                </c:pt>
                <c:pt idx="5400">
                  <c:v>3530.85</c:v>
                </c:pt>
                <c:pt idx="5401">
                  <c:v>3590.46</c:v>
                </c:pt>
                <c:pt idx="5402">
                  <c:v>3609.75</c:v>
                </c:pt>
                <c:pt idx="5403">
                  <c:v>3642.12</c:v>
                </c:pt>
                <c:pt idx="5404">
                  <c:v>3655.77</c:v>
                </c:pt>
                <c:pt idx="5405">
                  <c:v>3665.51</c:v>
                </c:pt>
                <c:pt idx="5406">
                  <c:v>3661.13</c:v>
                </c:pt>
                <c:pt idx="5407">
                  <c:v>3648.37</c:v>
                </c:pt>
                <c:pt idx="5408">
                  <c:v>3671.68</c:v>
                </c:pt>
                <c:pt idx="5409">
                  <c:v>3695.61</c:v>
                </c:pt>
                <c:pt idx="5410">
                  <c:v>3734.2</c:v>
                </c:pt>
                <c:pt idx="5411">
                  <c:v>3726.4</c:v>
                </c:pt>
                <c:pt idx="5412">
                  <c:v>3699.85</c:v>
                </c:pt>
                <c:pt idx="5413">
                  <c:v>3681.04</c:v>
                </c:pt>
                <c:pt idx="5414">
                  <c:v>3713.46</c:v>
                </c:pt>
                <c:pt idx="5415">
                  <c:v>3699.85</c:v>
                </c:pt>
                <c:pt idx="5416">
                  <c:v>3689.1</c:v>
                </c:pt>
                <c:pt idx="5417">
                  <c:v>3705.99</c:v>
                </c:pt>
                <c:pt idx="5418">
                  <c:v>3685.28</c:v>
                </c:pt>
                <c:pt idx="5419">
                  <c:v>3636.44</c:v>
                </c:pt>
                <c:pt idx="5420">
                  <c:v>3706.62</c:v>
                </c:pt>
                <c:pt idx="5421">
                  <c:v>3707.72</c:v>
                </c:pt>
                <c:pt idx="5422">
                  <c:v>3712.78</c:v>
                </c:pt>
                <c:pt idx="5423">
                  <c:v>3704.85</c:v>
                </c:pt>
                <c:pt idx="5424">
                  <c:v>3669.54</c:v>
                </c:pt>
                <c:pt idx="5425">
                  <c:v>3763.24</c:v>
                </c:pt>
                <c:pt idx="5426">
                  <c:v>3786.05</c:v>
                </c:pt>
                <c:pt idx="5427">
                  <c:v>3819.92</c:v>
                </c:pt>
                <c:pt idx="5428">
                  <c:v>3845.64</c:v>
                </c:pt>
                <c:pt idx="5429">
                  <c:v>3833.36</c:v>
                </c:pt>
                <c:pt idx="5430">
                  <c:v>3829.84</c:v>
                </c:pt>
                <c:pt idx="5431">
                  <c:v>3829.84</c:v>
                </c:pt>
                <c:pt idx="5432">
                  <c:v>3849.74</c:v>
                </c:pt>
                <c:pt idx="5433">
                  <c:v>3867.54</c:v>
                </c:pt>
                <c:pt idx="5434">
                  <c:v>3837.02</c:v>
                </c:pt>
                <c:pt idx="5435">
                  <c:v>3833.84</c:v>
                </c:pt>
                <c:pt idx="5436">
                  <c:v>3827.02</c:v>
                </c:pt>
                <c:pt idx="5437">
                  <c:v>3832.55</c:v>
                </c:pt>
                <c:pt idx="5438">
                  <c:v>3832.57</c:v>
                </c:pt>
                <c:pt idx="5439">
                  <c:v>3866.68</c:v>
                </c:pt>
                <c:pt idx="5440">
                  <c:v>3882.87</c:v>
                </c:pt>
                <c:pt idx="5441">
                  <c:v>3926.2</c:v>
                </c:pt>
                <c:pt idx="5442">
                  <c:v>3919.21</c:v>
                </c:pt>
                <c:pt idx="5443">
                  <c:v>3945.96</c:v>
                </c:pt>
                <c:pt idx="5444">
                  <c:v>3970.42</c:v>
                </c:pt>
                <c:pt idx="5445">
                  <c:v>3956.77</c:v>
                </c:pt>
                <c:pt idx="5446">
                  <c:v>3977.83</c:v>
                </c:pt>
                <c:pt idx="5447">
                  <c:v>3978.84</c:v>
                </c:pt>
                <c:pt idx="5448">
                  <c:v>3961.9</c:v>
                </c:pt>
                <c:pt idx="5449">
                  <c:v>3966.99</c:v>
                </c:pt>
                <c:pt idx="5450">
                  <c:v>3976.28</c:v>
                </c:pt>
                <c:pt idx="5451">
                  <c:v>3993.43</c:v>
                </c:pt>
                <c:pt idx="5452">
                  <c:v>4032.99</c:v>
                </c:pt>
                <c:pt idx="5453">
                  <c:v>4019.91</c:v>
                </c:pt>
                <c:pt idx="5454">
                  <c:v>3940.46</c:v>
                </c:pt>
                <c:pt idx="5455">
                  <c:v>3976.41</c:v>
                </c:pt>
                <c:pt idx="5456">
                  <c:v>4014.8</c:v>
                </c:pt>
                <c:pt idx="5457">
                  <c:v>4013.34</c:v>
                </c:pt>
                <c:pt idx="5458">
                  <c:v>4020.83</c:v>
                </c:pt>
                <c:pt idx="5459">
                  <c:v>4011.91</c:v>
                </c:pt>
                <c:pt idx="5460">
                  <c:v>4015.03</c:v>
                </c:pt>
                <c:pt idx="5461">
                  <c:v>3996.9</c:v>
                </c:pt>
                <c:pt idx="5462">
                  <c:v>3974.74</c:v>
                </c:pt>
                <c:pt idx="5463">
                  <c:v>4000.25</c:v>
                </c:pt>
                <c:pt idx="5464">
                  <c:v>3924.8</c:v>
                </c:pt>
                <c:pt idx="5465">
                  <c:v>4002.79</c:v>
                </c:pt>
                <c:pt idx="5466">
                  <c:v>3999.44</c:v>
                </c:pt>
                <c:pt idx="5467">
                  <c:v>4034.25</c:v>
                </c:pt>
                <c:pt idx="5468">
                  <c:v>4023.35</c:v>
                </c:pt>
                <c:pt idx="5469">
                  <c:v>3946.06</c:v>
                </c:pt>
                <c:pt idx="5470">
                  <c:v>3947.43</c:v>
                </c:pt>
                <c:pt idx="5471">
                  <c:v>3952.45</c:v>
                </c:pt>
                <c:pt idx="5472">
                  <c:v>4017.44</c:v>
                </c:pt>
                <c:pt idx="5473">
                  <c:v>4006.84</c:v>
                </c:pt>
                <c:pt idx="5474">
                  <c:v>4005.34</c:v>
                </c:pt>
                <c:pt idx="5475">
                  <c:v>3936.74</c:v>
                </c:pt>
                <c:pt idx="5476">
                  <c:v>3999.91</c:v>
                </c:pt>
                <c:pt idx="5477">
                  <c:v>4025.78</c:v>
                </c:pt>
                <c:pt idx="5478">
                  <c:v>4035.58</c:v>
                </c:pt>
                <c:pt idx="5479">
                  <c:v>4036.04</c:v>
                </c:pt>
                <c:pt idx="5480">
                  <c:v>4031.67</c:v>
                </c:pt>
                <c:pt idx="5481">
                  <c:v>4039.21</c:v>
                </c:pt>
                <c:pt idx="5482">
                  <c:v>4070.56</c:v>
                </c:pt>
                <c:pt idx="5483">
                  <c:v>4039.46</c:v>
                </c:pt>
                <c:pt idx="5484">
                  <c:v>4071.75</c:v>
                </c:pt>
                <c:pt idx="5485">
                  <c:v>4088.5</c:v>
                </c:pt>
                <c:pt idx="5486">
                  <c:v>4079.24</c:v>
                </c:pt>
                <c:pt idx="5487">
                  <c:v>4089.38</c:v>
                </c:pt>
                <c:pt idx="5488">
                  <c:v>4097.6499999999996</c:v>
                </c:pt>
                <c:pt idx="5489">
                  <c:v>4096.01</c:v>
                </c:pt>
                <c:pt idx="5490">
                  <c:v>4096.8500000000004</c:v>
                </c:pt>
                <c:pt idx="5491">
                  <c:v>4096.07</c:v>
                </c:pt>
                <c:pt idx="5492">
                  <c:v>4126.7</c:v>
                </c:pt>
                <c:pt idx="5493">
                  <c:v>4132.67</c:v>
                </c:pt>
                <c:pt idx="5494">
                  <c:v>4143.5200000000004</c:v>
                </c:pt>
                <c:pt idx="5495">
                  <c:v>4151.76</c:v>
                </c:pt>
                <c:pt idx="5496">
                  <c:v>4158.1400000000003</c:v>
                </c:pt>
                <c:pt idx="5497">
                  <c:v>4083.37</c:v>
                </c:pt>
                <c:pt idx="5498">
                  <c:v>4112.33</c:v>
                </c:pt>
                <c:pt idx="5499">
                  <c:v>4123.13</c:v>
                </c:pt>
                <c:pt idx="5500">
                  <c:v>4075.94</c:v>
                </c:pt>
                <c:pt idx="5501">
                  <c:v>4122.43</c:v>
                </c:pt>
                <c:pt idx="5502">
                  <c:v>4120.66</c:v>
                </c:pt>
                <c:pt idx="5503">
                  <c:v>4089.91</c:v>
                </c:pt>
                <c:pt idx="5504">
                  <c:v>4107.51</c:v>
                </c:pt>
                <c:pt idx="5505">
                  <c:v>4064.3</c:v>
                </c:pt>
                <c:pt idx="5506">
                  <c:v>4078.89</c:v>
                </c:pt>
                <c:pt idx="5507">
                  <c:v>4084.31</c:v>
                </c:pt>
                <c:pt idx="5508">
                  <c:v>4087.37</c:v>
                </c:pt>
                <c:pt idx="5509">
                  <c:v>4052.67</c:v>
                </c:pt>
                <c:pt idx="5510">
                  <c:v>4078.53</c:v>
                </c:pt>
                <c:pt idx="5511">
                  <c:v>3991.66</c:v>
                </c:pt>
                <c:pt idx="5512">
                  <c:v>4068.09</c:v>
                </c:pt>
                <c:pt idx="5513">
                  <c:v>4093.38</c:v>
                </c:pt>
                <c:pt idx="5514">
                  <c:v>4094.56</c:v>
                </c:pt>
                <c:pt idx="5515">
                  <c:v>4099.5</c:v>
                </c:pt>
                <c:pt idx="5516">
                  <c:v>4056.39</c:v>
                </c:pt>
                <c:pt idx="5517">
                  <c:v>4035.77</c:v>
                </c:pt>
                <c:pt idx="5518">
                  <c:v>3928.53</c:v>
                </c:pt>
                <c:pt idx="5519">
                  <c:v>3956.34</c:v>
                </c:pt>
                <c:pt idx="5520">
                  <c:v>4026.68</c:v>
                </c:pt>
                <c:pt idx="5521">
                  <c:v>4059.05</c:v>
                </c:pt>
                <c:pt idx="5522">
                  <c:v>4109.1000000000004</c:v>
                </c:pt>
                <c:pt idx="5523">
                  <c:v>4102.59</c:v>
                </c:pt>
                <c:pt idx="5524">
                  <c:v>4064.83</c:v>
                </c:pt>
                <c:pt idx="5525">
                  <c:v>4103.03</c:v>
                </c:pt>
                <c:pt idx="5526">
                  <c:v>4116.7700000000004</c:v>
                </c:pt>
                <c:pt idx="5527">
                  <c:v>4089.3</c:v>
                </c:pt>
                <c:pt idx="5528">
                  <c:v>4116.62</c:v>
                </c:pt>
                <c:pt idx="5529">
                  <c:v>4117.95</c:v>
                </c:pt>
                <c:pt idx="5530">
                  <c:v>4144.8999999999996</c:v>
                </c:pt>
                <c:pt idx="5531">
                  <c:v>4161.08</c:v>
                </c:pt>
                <c:pt idx="5532">
                  <c:v>4174.54</c:v>
                </c:pt>
                <c:pt idx="5533">
                  <c:v>4177.1499999999996</c:v>
                </c:pt>
                <c:pt idx="5534">
                  <c:v>4187.82</c:v>
                </c:pt>
                <c:pt idx="5535">
                  <c:v>4206.33</c:v>
                </c:pt>
                <c:pt idx="5536">
                  <c:v>4226.33</c:v>
                </c:pt>
                <c:pt idx="5537">
                  <c:v>4229.7</c:v>
                </c:pt>
                <c:pt idx="5538">
                  <c:v>4202.4399999999996</c:v>
                </c:pt>
                <c:pt idx="5539">
                  <c:v>4196.3999999999996</c:v>
                </c:pt>
                <c:pt idx="5540">
                  <c:v>4189.42</c:v>
                </c:pt>
                <c:pt idx="5541">
                  <c:v>4124.71</c:v>
                </c:pt>
                <c:pt idx="5542">
                  <c:v>4147.5</c:v>
                </c:pt>
                <c:pt idx="5543">
                  <c:v>4176.42</c:v>
                </c:pt>
                <c:pt idx="5544">
                  <c:v>4178.08</c:v>
                </c:pt>
                <c:pt idx="5545">
                  <c:v>4181.12</c:v>
                </c:pt>
                <c:pt idx="5546">
                  <c:v>4169.87</c:v>
                </c:pt>
                <c:pt idx="5547">
                  <c:v>4190.9799999999996</c:v>
                </c:pt>
                <c:pt idx="5548">
                  <c:v>4198.8</c:v>
                </c:pt>
                <c:pt idx="5549">
                  <c:v>4196.41</c:v>
                </c:pt>
                <c:pt idx="5550">
                  <c:v>4227.2700000000004</c:v>
                </c:pt>
                <c:pt idx="5551">
                  <c:v>4232.1000000000004</c:v>
                </c:pt>
                <c:pt idx="5552">
                  <c:v>4201.9799999999996</c:v>
                </c:pt>
                <c:pt idx="5553">
                  <c:v>4246.13</c:v>
                </c:pt>
                <c:pt idx="5554">
                  <c:v>4225.01</c:v>
                </c:pt>
                <c:pt idx="5555">
                  <c:v>4177.1499999999996</c:v>
                </c:pt>
                <c:pt idx="5556">
                  <c:v>4177.1099999999997</c:v>
                </c:pt>
                <c:pt idx="5557">
                  <c:v>4170.3500000000004</c:v>
                </c:pt>
                <c:pt idx="5558">
                  <c:v>4189.53</c:v>
                </c:pt>
                <c:pt idx="5559">
                  <c:v>4191.67</c:v>
                </c:pt>
                <c:pt idx="5560">
                  <c:v>4145.9399999999996</c:v>
                </c:pt>
                <c:pt idx="5561">
                  <c:v>4169.87</c:v>
                </c:pt>
                <c:pt idx="5562">
                  <c:v>4130.84</c:v>
                </c:pt>
                <c:pt idx="5563">
                  <c:v>4043.63</c:v>
                </c:pt>
                <c:pt idx="5564">
                  <c:v>4097.51</c:v>
                </c:pt>
                <c:pt idx="5565">
                  <c:v>4150.1899999999996</c:v>
                </c:pt>
                <c:pt idx="5566">
                  <c:v>4194.92</c:v>
                </c:pt>
                <c:pt idx="5567">
                  <c:v>4158.51</c:v>
                </c:pt>
                <c:pt idx="5568">
                  <c:v>4165.4799999999996</c:v>
                </c:pt>
                <c:pt idx="5569">
                  <c:v>4058.82</c:v>
                </c:pt>
                <c:pt idx="5570">
                  <c:v>4080.22</c:v>
                </c:pt>
                <c:pt idx="5571">
                  <c:v>4048.08</c:v>
                </c:pt>
                <c:pt idx="5572">
                  <c:v>4035.3</c:v>
                </c:pt>
                <c:pt idx="5573">
                  <c:v>3996.41</c:v>
                </c:pt>
                <c:pt idx="5574">
                  <c:v>4065.43</c:v>
                </c:pt>
                <c:pt idx="5575">
                  <c:v>4012.65</c:v>
                </c:pt>
                <c:pt idx="5576">
                  <c:v>4098.34</c:v>
                </c:pt>
                <c:pt idx="5577">
                  <c:v>4073.29</c:v>
                </c:pt>
                <c:pt idx="5578">
                  <c:v>4072.52</c:v>
                </c:pt>
                <c:pt idx="5579">
                  <c:v>4055.09</c:v>
                </c:pt>
                <c:pt idx="5580">
                  <c:v>4083.28</c:v>
                </c:pt>
                <c:pt idx="5581">
                  <c:v>4149.0600000000004</c:v>
                </c:pt>
                <c:pt idx="5582">
                  <c:v>4182.91</c:v>
                </c:pt>
                <c:pt idx="5583">
                  <c:v>4151.3999999999996</c:v>
                </c:pt>
                <c:pt idx="5584">
                  <c:v>4166.83</c:v>
                </c:pt>
                <c:pt idx="5585">
                  <c:v>4172.17</c:v>
                </c:pt>
                <c:pt idx="5586">
                  <c:v>4155.7299999999996</c:v>
                </c:pt>
                <c:pt idx="5587">
                  <c:v>4188.8100000000004</c:v>
                </c:pt>
                <c:pt idx="5588">
                  <c:v>4188.3100000000004</c:v>
                </c:pt>
                <c:pt idx="5589">
                  <c:v>4223.97</c:v>
                </c:pt>
                <c:pt idx="5590">
                  <c:v>4220.88</c:v>
                </c:pt>
                <c:pt idx="5591">
                  <c:v>4233.87</c:v>
                </c:pt>
                <c:pt idx="5592">
                  <c:v>4250.5600000000004</c:v>
                </c:pt>
                <c:pt idx="5593">
                  <c:v>4280.47</c:v>
                </c:pt>
                <c:pt idx="5594">
                  <c:v>4296.22</c:v>
                </c:pt>
                <c:pt idx="5595">
                  <c:v>4309.6099999999997</c:v>
                </c:pt>
                <c:pt idx="5596">
                  <c:v>4333.34</c:v>
                </c:pt>
                <c:pt idx="5597">
                  <c:v>4363.04</c:v>
                </c:pt>
                <c:pt idx="5598">
                  <c:v>4352.53</c:v>
                </c:pt>
                <c:pt idx="5599">
                  <c:v>4344.63</c:v>
                </c:pt>
                <c:pt idx="5600">
                  <c:v>4348.82</c:v>
                </c:pt>
                <c:pt idx="5601">
                  <c:v>4358</c:v>
                </c:pt>
                <c:pt idx="5602">
                  <c:v>4370.33</c:v>
                </c:pt>
                <c:pt idx="5603">
                  <c:v>4386.1899999999996</c:v>
                </c:pt>
                <c:pt idx="5604">
                  <c:v>4401.49</c:v>
                </c:pt>
                <c:pt idx="5605">
                  <c:v>4400.8100000000004</c:v>
                </c:pt>
                <c:pt idx="5606">
                  <c:v>4383.7</c:v>
                </c:pt>
                <c:pt idx="5607">
                  <c:v>4356.47</c:v>
                </c:pt>
                <c:pt idx="5608">
                  <c:v>4338.6899999999996</c:v>
                </c:pt>
                <c:pt idx="5609">
                  <c:v>4283.82</c:v>
                </c:pt>
                <c:pt idx="5610">
                  <c:v>4276.25</c:v>
                </c:pt>
                <c:pt idx="5611">
                  <c:v>4293.24</c:v>
                </c:pt>
                <c:pt idx="5612">
                  <c:v>4089.58</c:v>
                </c:pt>
                <c:pt idx="5613">
                  <c:v>4109.51</c:v>
                </c:pt>
                <c:pt idx="5614">
                  <c:v>4063.06</c:v>
                </c:pt>
                <c:pt idx="5615">
                  <c:v>4179.1499999999996</c:v>
                </c:pt>
                <c:pt idx="5616">
                  <c:v>4108.0200000000004</c:v>
                </c:pt>
                <c:pt idx="5617">
                  <c:v>4080.15</c:v>
                </c:pt>
                <c:pt idx="5618">
                  <c:v>4137.1099999999997</c:v>
                </c:pt>
                <c:pt idx="5619">
                  <c:v>4276.2</c:v>
                </c:pt>
                <c:pt idx="5620">
                  <c:v>4233.09</c:v>
                </c:pt>
                <c:pt idx="5621">
                  <c:v>4208.3</c:v>
                </c:pt>
                <c:pt idx="5622">
                  <c:v>4199.16</c:v>
                </c:pt>
                <c:pt idx="5623">
                  <c:v>4183.04</c:v>
                </c:pt>
                <c:pt idx="5624">
                  <c:v>4144.51</c:v>
                </c:pt>
                <c:pt idx="5625">
                  <c:v>4159.68</c:v>
                </c:pt>
                <c:pt idx="5626">
                  <c:v>4201.87</c:v>
                </c:pt>
                <c:pt idx="5627">
                  <c:v>4161.3500000000004</c:v>
                </c:pt>
                <c:pt idx="5628">
                  <c:v>4107.13</c:v>
                </c:pt>
                <c:pt idx="5629">
                  <c:v>4174.99</c:v>
                </c:pt>
                <c:pt idx="5630">
                  <c:v>4217.0600000000004</c:v>
                </c:pt>
                <c:pt idx="5631">
                  <c:v>4265.8599999999997</c:v>
                </c:pt>
                <c:pt idx="5632">
                  <c:v>4255.01</c:v>
                </c:pt>
                <c:pt idx="5633">
                  <c:v>4287.9799999999996</c:v>
                </c:pt>
                <c:pt idx="5634">
                  <c:v>4311.93</c:v>
                </c:pt>
                <c:pt idx="5635">
                  <c:v>4284.83</c:v>
                </c:pt>
                <c:pt idx="5636">
                  <c:v>4306.07</c:v>
                </c:pt>
                <c:pt idx="5637">
                  <c:v>4298.41</c:v>
                </c:pt>
                <c:pt idx="5638">
                  <c:v>4331.82</c:v>
                </c:pt>
                <c:pt idx="5639">
                  <c:v>4367.62</c:v>
                </c:pt>
                <c:pt idx="5640">
                  <c:v>4392.1499999999996</c:v>
                </c:pt>
                <c:pt idx="5641">
                  <c:v>4324.8100000000004</c:v>
                </c:pt>
                <c:pt idx="5642">
                  <c:v>4305.83</c:v>
                </c:pt>
                <c:pt idx="5643">
                  <c:v>4239.5200000000004</c:v>
                </c:pt>
                <c:pt idx="5644">
                  <c:v>4281.54</c:v>
                </c:pt>
                <c:pt idx="5645">
                  <c:v>4316.3900000000003</c:v>
                </c:pt>
                <c:pt idx="5646">
                  <c:v>4315.8999999999996</c:v>
                </c:pt>
                <c:pt idx="5647">
                  <c:v>4272.1899999999996</c:v>
                </c:pt>
                <c:pt idx="5648">
                  <c:v>4302.1400000000003</c:v>
                </c:pt>
                <c:pt idx="5649">
                  <c:v>4257.82</c:v>
                </c:pt>
                <c:pt idx="5650">
                  <c:v>4268.28</c:v>
                </c:pt>
                <c:pt idx="5651">
                  <c:v>4299.6099999999997</c:v>
                </c:pt>
                <c:pt idx="5652">
                  <c:v>4229.5600000000004</c:v>
                </c:pt>
                <c:pt idx="5653">
                  <c:v>4054.36</c:v>
                </c:pt>
                <c:pt idx="5654">
                  <c:v>4078.26</c:v>
                </c:pt>
                <c:pt idx="5655">
                  <c:v>4164.6000000000004</c:v>
                </c:pt>
                <c:pt idx="5656">
                  <c:v>4184.97</c:v>
                </c:pt>
                <c:pt idx="5657">
                  <c:v>4136.91</c:v>
                </c:pt>
                <c:pt idx="5658">
                  <c:v>4174.6000000000004</c:v>
                </c:pt>
                <c:pt idx="5659">
                  <c:v>4224.45</c:v>
                </c:pt>
                <c:pt idx="5660">
                  <c:v>4222.05</c:v>
                </c:pt>
                <c:pt idx="5661">
                  <c:v>4141.0200000000004</c:v>
                </c:pt>
                <c:pt idx="5662">
                  <c:v>4086.58</c:v>
                </c:pt>
                <c:pt idx="5663">
                  <c:v>4120.5600000000004</c:v>
                </c:pt>
                <c:pt idx="5664">
                  <c:v>4129.25</c:v>
                </c:pt>
                <c:pt idx="5665">
                  <c:v>4204.09</c:v>
                </c:pt>
                <c:pt idx="5666">
                  <c:v>4197.07</c:v>
                </c:pt>
                <c:pt idx="5667">
                  <c:v>4155.2299999999996</c:v>
                </c:pt>
                <c:pt idx="5668">
                  <c:v>4064.45</c:v>
                </c:pt>
                <c:pt idx="5669">
                  <c:v>4143.71</c:v>
                </c:pt>
                <c:pt idx="5670">
                  <c:v>4137.22</c:v>
                </c:pt>
                <c:pt idx="5671">
                  <c:v>4113.1899999999996</c:v>
                </c:pt>
                <c:pt idx="5672">
                  <c:v>4074.28</c:v>
                </c:pt>
                <c:pt idx="5673">
                  <c:v>3985.71</c:v>
                </c:pt>
                <c:pt idx="5674">
                  <c:v>3973.41</c:v>
                </c:pt>
                <c:pt idx="5675">
                  <c:v>3829.29</c:v>
                </c:pt>
                <c:pt idx="5676">
                  <c:v>3970.69</c:v>
                </c:pt>
                <c:pt idx="5677">
                  <c:v>3924.23</c:v>
                </c:pt>
                <c:pt idx="5678">
                  <c:v>3765.85</c:v>
                </c:pt>
                <c:pt idx="5679">
                  <c:v>3820.59</c:v>
                </c:pt>
                <c:pt idx="5680">
                  <c:v>3741.78</c:v>
                </c:pt>
                <c:pt idx="5681">
                  <c:v>3556.01</c:v>
                </c:pt>
                <c:pt idx="5682">
                  <c:v>3512.22</c:v>
                </c:pt>
                <c:pt idx="5683">
                  <c:v>3505.29</c:v>
                </c:pt>
                <c:pt idx="5684">
                  <c:v>3766.02</c:v>
                </c:pt>
                <c:pt idx="5685">
                  <c:v>3651.39</c:v>
                </c:pt>
                <c:pt idx="5686">
                  <c:v>3686.78</c:v>
                </c:pt>
                <c:pt idx="5687">
                  <c:v>3741.1</c:v>
                </c:pt>
                <c:pt idx="5688">
                  <c:v>3738.11</c:v>
                </c:pt>
                <c:pt idx="5689">
                  <c:v>3889.69</c:v>
                </c:pt>
                <c:pt idx="5690">
                  <c:v>3885.32</c:v>
                </c:pt>
                <c:pt idx="5691">
                  <c:v>3902.44</c:v>
                </c:pt>
                <c:pt idx="5692">
                  <c:v>3881.8</c:v>
                </c:pt>
                <c:pt idx="5693">
                  <c:v>3926.12</c:v>
                </c:pt>
                <c:pt idx="5694">
                  <c:v>3869.22</c:v>
                </c:pt>
                <c:pt idx="5695">
                  <c:v>3863.39</c:v>
                </c:pt>
                <c:pt idx="5696">
                  <c:v>3867.73</c:v>
                </c:pt>
                <c:pt idx="5697">
                  <c:v>3887.1</c:v>
                </c:pt>
                <c:pt idx="5698">
                  <c:v>4002.18</c:v>
                </c:pt>
                <c:pt idx="5699">
                  <c:v>3959.14</c:v>
                </c:pt>
                <c:pt idx="5700">
                  <c:v>3902.52</c:v>
                </c:pt>
                <c:pt idx="5701">
                  <c:v>3918.68</c:v>
                </c:pt>
                <c:pt idx="5702">
                  <c:v>3951.12</c:v>
                </c:pt>
                <c:pt idx="5703">
                  <c:v>3917.85</c:v>
                </c:pt>
                <c:pt idx="5704">
                  <c:v>3824.69</c:v>
                </c:pt>
                <c:pt idx="5705">
                  <c:v>3802.01</c:v>
                </c:pt>
                <c:pt idx="5706">
                  <c:v>3858.37</c:v>
                </c:pt>
                <c:pt idx="5707">
                  <c:v>3839.62</c:v>
                </c:pt>
                <c:pt idx="5708">
                  <c:v>3831.47</c:v>
                </c:pt>
                <c:pt idx="5709">
                  <c:v>3827.96</c:v>
                </c:pt>
                <c:pt idx="5710">
                  <c:v>3848.68</c:v>
                </c:pt>
                <c:pt idx="5711">
                  <c:v>3830.76</c:v>
                </c:pt>
                <c:pt idx="5712">
                  <c:v>3896.81</c:v>
                </c:pt>
                <c:pt idx="5713">
                  <c:v>3928.03</c:v>
                </c:pt>
                <c:pt idx="5714">
                  <c:v>3928.03</c:v>
                </c:pt>
                <c:pt idx="5715">
                  <c:v>3757.59</c:v>
                </c:pt>
                <c:pt idx="5716">
                  <c:v>3721.36</c:v>
                </c:pt>
                <c:pt idx="5717">
                  <c:v>3734.64</c:v>
                </c:pt>
                <c:pt idx="5718">
                  <c:v>3777.02</c:v>
                </c:pt>
                <c:pt idx="5719">
                  <c:v>3802.86</c:v>
                </c:pt>
                <c:pt idx="5720">
                  <c:v>3732.44</c:v>
                </c:pt>
                <c:pt idx="5721">
                  <c:v>3761.19</c:v>
                </c:pt>
                <c:pt idx="5722">
                  <c:v>3724.99</c:v>
                </c:pt>
                <c:pt idx="5723">
                  <c:v>3696.63</c:v>
                </c:pt>
                <c:pt idx="5724">
                  <c:v>3629.17</c:v>
                </c:pt>
                <c:pt idx="5725">
                  <c:v>3526.86</c:v>
                </c:pt>
                <c:pt idx="5726">
                  <c:v>3554.8</c:v>
                </c:pt>
                <c:pt idx="5727">
                  <c:v>3647.87</c:v>
                </c:pt>
                <c:pt idx="5728">
                  <c:v>3613.43</c:v>
                </c:pt>
                <c:pt idx="5729">
                  <c:v>3703.42</c:v>
                </c:pt>
                <c:pt idx="5730">
                  <c:v>3685.34</c:v>
                </c:pt>
                <c:pt idx="5731">
                  <c:v>3741.51</c:v>
                </c:pt>
                <c:pt idx="5732">
                  <c:v>3690.74</c:v>
                </c:pt>
                <c:pt idx="5733">
                  <c:v>3640.55</c:v>
                </c:pt>
                <c:pt idx="5734">
                  <c:v>3657.03</c:v>
                </c:pt>
                <c:pt idx="5735">
                  <c:v>3708.39</c:v>
                </c:pt>
                <c:pt idx="5736">
                  <c:v>3647.56</c:v>
                </c:pt>
                <c:pt idx="5737">
                  <c:v>3677.1</c:v>
                </c:pt>
                <c:pt idx="5738">
                  <c:v>3740.31</c:v>
                </c:pt>
                <c:pt idx="5739">
                  <c:v>3808.86</c:v>
                </c:pt>
                <c:pt idx="5740">
                  <c:v>3841.62</c:v>
                </c:pt>
                <c:pt idx="5741">
                  <c:v>3789.21</c:v>
                </c:pt>
                <c:pt idx="5742">
                  <c:v>3759.54</c:v>
                </c:pt>
                <c:pt idx="5743">
                  <c:v>3795.13</c:v>
                </c:pt>
                <c:pt idx="5744">
                  <c:v>3783.66</c:v>
                </c:pt>
                <c:pt idx="5745">
                  <c:v>3838.42</c:v>
                </c:pt>
                <c:pt idx="5746">
                  <c:v>3806.74</c:v>
                </c:pt>
                <c:pt idx="5747">
                  <c:v>3788.93</c:v>
                </c:pt>
                <c:pt idx="5748">
                  <c:v>3724.45</c:v>
                </c:pt>
                <c:pt idx="5749">
                  <c:v>3599.2</c:v>
                </c:pt>
                <c:pt idx="5750">
                  <c:v>3502.5</c:v>
                </c:pt>
                <c:pt idx="5751">
                  <c:v>3475.18</c:v>
                </c:pt>
                <c:pt idx="5752">
                  <c:v>3532.32</c:v>
                </c:pt>
                <c:pt idx="5753">
                  <c:v>3427.91</c:v>
                </c:pt>
                <c:pt idx="5754">
                  <c:v>3438.46</c:v>
                </c:pt>
                <c:pt idx="5755">
                  <c:v>3469.83</c:v>
                </c:pt>
                <c:pt idx="5756">
                  <c:v>3494</c:v>
                </c:pt>
                <c:pt idx="5757">
                  <c:v>3464.64</c:v>
                </c:pt>
                <c:pt idx="5758">
                  <c:v>3436.29</c:v>
                </c:pt>
                <c:pt idx="5759">
                  <c:v>3533.17</c:v>
                </c:pt>
                <c:pt idx="5760">
                  <c:v>3538.88</c:v>
                </c:pt>
                <c:pt idx="5761">
                  <c:v>3549.29</c:v>
                </c:pt>
                <c:pt idx="5762">
                  <c:v>3514.32</c:v>
                </c:pt>
                <c:pt idx="5763">
                  <c:v>3454.86</c:v>
                </c:pt>
                <c:pt idx="5764">
                  <c:v>3448.31</c:v>
                </c:pt>
                <c:pt idx="5765">
                  <c:v>3452.42</c:v>
                </c:pt>
                <c:pt idx="5766">
                  <c:v>3359.83</c:v>
                </c:pt>
                <c:pt idx="5767">
                  <c:v>3421.84</c:v>
                </c:pt>
                <c:pt idx="5768">
                  <c:v>3488.5</c:v>
                </c:pt>
                <c:pt idx="5769">
                  <c:v>3506.55</c:v>
                </c:pt>
                <c:pt idx="5770">
                  <c:v>3471.69</c:v>
                </c:pt>
                <c:pt idx="5771">
                  <c:v>3487.05</c:v>
                </c:pt>
                <c:pt idx="5772">
                  <c:v>3453.97</c:v>
                </c:pt>
                <c:pt idx="5773">
                  <c:v>3396.61</c:v>
                </c:pt>
                <c:pt idx="5774">
                  <c:v>3477.2</c:v>
                </c:pt>
                <c:pt idx="5775">
                  <c:v>3511.86</c:v>
                </c:pt>
                <c:pt idx="5776">
                  <c:v>3587.44</c:v>
                </c:pt>
                <c:pt idx="5777">
                  <c:v>3585.24</c:v>
                </c:pt>
                <c:pt idx="5778">
                  <c:v>3596.51</c:v>
                </c:pt>
                <c:pt idx="5779">
                  <c:v>3596.49</c:v>
                </c:pt>
                <c:pt idx="5780">
                  <c:v>3604.16</c:v>
                </c:pt>
                <c:pt idx="5781">
                  <c:v>3575.36</c:v>
                </c:pt>
                <c:pt idx="5782">
                  <c:v>3607.78</c:v>
                </c:pt>
                <c:pt idx="5783">
                  <c:v>3652.2</c:v>
                </c:pt>
                <c:pt idx="5784">
                  <c:v>3708.1</c:v>
                </c:pt>
                <c:pt idx="5785">
                  <c:v>3706.62</c:v>
                </c:pt>
                <c:pt idx="5786">
                  <c:v>3684.63</c:v>
                </c:pt>
                <c:pt idx="5787">
                  <c:v>3732.54</c:v>
                </c:pt>
                <c:pt idx="5788">
                  <c:v>3754.6</c:v>
                </c:pt>
                <c:pt idx="5789">
                  <c:v>3725.39</c:v>
                </c:pt>
                <c:pt idx="5790">
                  <c:v>3757.22</c:v>
                </c:pt>
                <c:pt idx="5791">
                  <c:v>3715.37</c:v>
                </c:pt>
                <c:pt idx="5792">
                  <c:v>3749.35</c:v>
                </c:pt>
                <c:pt idx="5793">
                  <c:v>3757.05</c:v>
                </c:pt>
                <c:pt idx="5794">
                  <c:v>3776.81</c:v>
                </c:pt>
                <c:pt idx="5795">
                  <c:v>3789.62</c:v>
                </c:pt>
                <c:pt idx="5796">
                  <c:v>3805.22</c:v>
                </c:pt>
                <c:pt idx="5797">
                  <c:v>3756.06</c:v>
                </c:pt>
                <c:pt idx="5798">
                  <c:v>3777.38</c:v>
                </c:pt>
                <c:pt idx="5799">
                  <c:v>3730.32</c:v>
                </c:pt>
                <c:pt idx="5800">
                  <c:v>3658.22</c:v>
                </c:pt>
                <c:pt idx="5801">
                  <c:v>3652.52</c:v>
                </c:pt>
                <c:pt idx="5802">
                  <c:v>3667.46</c:v>
                </c:pt>
                <c:pt idx="5803">
                  <c:v>3674.54</c:v>
                </c:pt>
                <c:pt idx="5804">
                  <c:v>3603.68</c:v>
                </c:pt>
                <c:pt idx="5805">
                  <c:v>3570.51</c:v>
                </c:pt>
                <c:pt idx="5806">
                  <c:v>3561.92</c:v>
                </c:pt>
                <c:pt idx="5807">
                  <c:v>3517.25</c:v>
                </c:pt>
                <c:pt idx="5808">
                  <c:v>3456.7</c:v>
                </c:pt>
                <c:pt idx="5809">
                  <c:v>3544.38</c:v>
                </c:pt>
                <c:pt idx="5810">
                  <c:v>3490.01</c:v>
                </c:pt>
                <c:pt idx="5811">
                  <c:v>3500.14</c:v>
                </c:pt>
                <c:pt idx="5812">
                  <c:v>3502.09</c:v>
                </c:pt>
                <c:pt idx="5813">
                  <c:v>3512.38</c:v>
                </c:pt>
                <c:pt idx="5814">
                  <c:v>3570.04</c:v>
                </c:pt>
                <c:pt idx="5815">
                  <c:v>3646.51</c:v>
                </c:pt>
                <c:pt idx="5816">
                  <c:v>3586.18</c:v>
                </c:pt>
                <c:pt idx="5817">
                  <c:v>3567.56</c:v>
                </c:pt>
                <c:pt idx="5818">
                  <c:v>3541.79</c:v>
                </c:pt>
                <c:pt idx="5819">
                  <c:v>3500.41</c:v>
                </c:pt>
                <c:pt idx="5820">
                  <c:v>3499.49</c:v>
                </c:pt>
                <c:pt idx="5821">
                  <c:v>3467.09</c:v>
                </c:pt>
                <c:pt idx="5822">
                  <c:v>3491.87</c:v>
                </c:pt>
                <c:pt idx="5823">
                  <c:v>3427.14</c:v>
                </c:pt>
                <c:pt idx="5824">
                  <c:v>3348.6</c:v>
                </c:pt>
                <c:pt idx="5825">
                  <c:v>3342.56</c:v>
                </c:pt>
                <c:pt idx="5826">
                  <c:v>3328.65</c:v>
                </c:pt>
                <c:pt idx="5827">
                  <c:v>3335.3</c:v>
                </c:pt>
                <c:pt idx="5828">
                  <c:v>3279.04</c:v>
                </c:pt>
                <c:pt idx="5829">
                  <c:v>3318.2</c:v>
                </c:pt>
                <c:pt idx="5830">
                  <c:v>3342.17</c:v>
                </c:pt>
                <c:pt idx="5831">
                  <c:v>3484.48</c:v>
                </c:pt>
                <c:pt idx="5832">
                  <c:v>3484.48</c:v>
                </c:pt>
                <c:pt idx="5833">
                  <c:v>3433.45</c:v>
                </c:pt>
                <c:pt idx="5834">
                  <c:v>3375.46</c:v>
                </c:pt>
                <c:pt idx="5835">
                  <c:v>3356.88</c:v>
                </c:pt>
                <c:pt idx="5836">
                  <c:v>3340.35</c:v>
                </c:pt>
                <c:pt idx="5837">
                  <c:v>3331.53</c:v>
                </c:pt>
                <c:pt idx="5838">
                  <c:v>3362.4</c:v>
                </c:pt>
                <c:pt idx="5839">
                  <c:v>3381.73</c:v>
                </c:pt>
                <c:pt idx="5840">
                  <c:v>3441.64</c:v>
                </c:pt>
                <c:pt idx="5841">
                  <c:v>3463.83</c:v>
                </c:pt>
                <c:pt idx="5842">
                  <c:v>3471.24</c:v>
                </c:pt>
                <c:pt idx="5843">
                  <c:v>3492.85</c:v>
                </c:pt>
                <c:pt idx="5844">
                  <c:v>3476.63</c:v>
                </c:pt>
                <c:pt idx="5845">
                  <c:v>3527.79</c:v>
                </c:pt>
                <c:pt idx="5846">
                  <c:v>3585.58</c:v>
                </c:pt>
                <c:pt idx="5847">
                  <c:v>3605.31</c:v>
                </c:pt>
                <c:pt idx="5848">
                  <c:v>3604.51</c:v>
                </c:pt>
                <c:pt idx="5849">
                  <c:v>3613.02</c:v>
                </c:pt>
                <c:pt idx="5850">
                  <c:v>3617.54</c:v>
                </c:pt>
                <c:pt idx="5851">
                  <c:v>3651.02</c:v>
                </c:pt>
                <c:pt idx="5852">
                  <c:v>3622.01</c:v>
                </c:pt>
                <c:pt idx="5853">
                  <c:v>3593.18</c:v>
                </c:pt>
                <c:pt idx="5854">
                  <c:v>3688.33</c:v>
                </c:pt>
                <c:pt idx="5855">
                  <c:v>3708.8</c:v>
                </c:pt>
                <c:pt idx="5856">
                  <c:v>3739.28</c:v>
                </c:pt>
                <c:pt idx="5857">
                  <c:v>3728.03</c:v>
                </c:pt>
                <c:pt idx="5858">
                  <c:v>3846.56</c:v>
                </c:pt>
                <c:pt idx="5859">
                  <c:v>3868.5</c:v>
                </c:pt>
                <c:pt idx="5860">
                  <c:v>3887.51</c:v>
                </c:pt>
                <c:pt idx="5861">
                  <c:v>3915.09</c:v>
                </c:pt>
                <c:pt idx="5862">
                  <c:v>3882.78</c:v>
                </c:pt>
                <c:pt idx="5863">
                  <c:v>3878.42</c:v>
                </c:pt>
                <c:pt idx="5864">
                  <c:v>3924.84</c:v>
                </c:pt>
                <c:pt idx="5865">
                  <c:v>3909.28</c:v>
                </c:pt>
                <c:pt idx="5866">
                  <c:v>3929.9</c:v>
                </c:pt>
                <c:pt idx="5867">
                  <c:v>3946.44</c:v>
                </c:pt>
                <c:pt idx="5868">
                  <c:v>3961.99</c:v>
                </c:pt>
                <c:pt idx="5869">
                  <c:v>3962.41</c:v>
                </c:pt>
                <c:pt idx="5870">
                  <c:v>3935.51</c:v>
                </c:pt>
                <c:pt idx="5871">
                  <c:v>3934.44</c:v>
                </c:pt>
                <c:pt idx="5872">
                  <c:v>3964.72</c:v>
                </c:pt>
                <c:pt idx="5873">
                  <c:v>3984.5</c:v>
                </c:pt>
                <c:pt idx="5874">
                  <c:v>3977.9</c:v>
                </c:pt>
                <c:pt idx="5875">
                  <c:v>3956.53</c:v>
                </c:pt>
                <c:pt idx="5876">
                  <c:v>3939.19</c:v>
                </c:pt>
                <c:pt idx="5877">
                  <c:v>3920.9</c:v>
                </c:pt>
                <c:pt idx="5878">
                  <c:v>3921.27</c:v>
                </c:pt>
                <c:pt idx="5879">
                  <c:v>3942.62</c:v>
                </c:pt>
                <c:pt idx="5880">
                  <c:v>3921.82</c:v>
                </c:pt>
                <c:pt idx="5881">
                  <c:v>3986.83</c:v>
                </c:pt>
                <c:pt idx="5882">
                  <c:v>3975.26</c:v>
                </c:pt>
                <c:pt idx="5883">
                  <c:v>3835.7</c:v>
                </c:pt>
                <c:pt idx="5884">
                  <c:v>3804.02</c:v>
                </c:pt>
                <c:pt idx="5885">
                  <c:v>3811.24</c:v>
                </c:pt>
                <c:pt idx="5886">
                  <c:v>3802.49</c:v>
                </c:pt>
                <c:pt idx="5887">
                  <c:v>3872.15</c:v>
                </c:pt>
                <c:pt idx="5888">
                  <c:v>3823.29</c:v>
                </c:pt>
                <c:pt idx="5889">
                  <c:v>3817.01</c:v>
                </c:pt>
                <c:pt idx="5890">
                  <c:v>3832.89</c:v>
                </c:pt>
                <c:pt idx="5891">
                  <c:v>3808.82</c:v>
                </c:pt>
                <c:pt idx="5892">
                  <c:v>3850.07</c:v>
                </c:pt>
                <c:pt idx="5893">
                  <c:v>3793.62</c:v>
                </c:pt>
                <c:pt idx="5894">
                  <c:v>3856.09</c:v>
                </c:pt>
                <c:pt idx="5895">
                  <c:v>3882.29</c:v>
                </c:pt>
                <c:pt idx="5896">
                  <c:v>3959.48</c:v>
                </c:pt>
                <c:pt idx="5897">
                  <c:v>4017.83</c:v>
                </c:pt>
                <c:pt idx="5898">
                  <c:v>4068.62</c:v>
                </c:pt>
                <c:pt idx="5899">
                  <c:v>4057.46</c:v>
                </c:pt>
                <c:pt idx="5900">
                  <c:v>4099.76</c:v>
                </c:pt>
                <c:pt idx="5901">
                  <c:v>4126.68</c:v>
                </c:pt>
                <c:pt idx="5902">
                  <c:v>4150.8</c:v>
                </c:pt>
                <c:pt idx="5903">
                  <c:v>4157</c:v>
                </c:pt>
                <c:pt idx="5904">
                  <c:v>4174.33</c:v>
                </c:pt>
                <c:pt idx="5905">
                  <c:v>4174.34</c:v>
                </c:pt>
                <c:pt idx="5906">
                  <c:v>4094.28</c:v>
                </c:pt>
                <c:pt idx="5907">
                  <c:v>4119.8999999999996</c:v>
                </c:pt>
                <c:pt idx="5908">
                  <c:v>4150.82</c:v>
                </c:pt>
                <c:pt idx="5909">
                  <c:v>4153.0200000000004</c:v>
                </c:pt>
                <c:pt idx="5910">
                  <c:v>4148.1099999999997</c:v>
                </c:pt>
                <c:pt idx="5911">
                  <c:v>4173.9799999999996</c:v>
                </c:pt>
                <c:pt idx="5912">
                  <c:v>4178.01</c:v>
                </c:pt>
                <c:pt idx="5913">
                  <c:v>4158.63</c:v>
                </c:pt>
                <c:pt idx="5914">
                  <c:v>4163.45</c:v>
                </c:pt>
                <c:pt idx="5915">
                  <c:v>4171.4399999999996</c:v>
                </c:pt>
                <c:pt idx="5916">
                  <c:v>4241.12</c:v>
                </c:pt>
                <c:pt idx="5917">
                  <c:v>4257.9799999999996</c:v>
                </c:pt>
                <c:pt idx="5918">
                  <c:v>4205.45</c:v>
                </c:pt>
                <c:pt idx="5919">
                  <c:v>4209.3100000000004</c:v>
                </c:pt>
                <c:pt idx="5920">
                  <c:v>4209.1499999999996</c:v>
                </c:pt>
                <c:pt idx="5921">
                  <c:v>4250.1400000000003</c:v>
                </c:pt>
                <c:pt idx="5922">
                  <c:v>4197.9399999999996</c:v>
                </c:pt>
                <c:pt idx="5923">
                  <c:v>4241.3599999999997</c:v>
                </c:pt>
                <c:pt idx="5924">
                  <c:v>4238.76</c:v>
                </c:pt>
                <c:pt idx="5925">
                  <c:v>4280.04</c:v>
                </c:pt>
                <c:pt idx="5926">
                  <c:v>4297.24</c:v>
                </c:pt>
                <c:pt idx="5927">
                  <c:v>4274.92</c:v>
                </c:pt>
                <c:pt idx="5928">
                  <c:v>4271.18</c:v>
                </c:pt>
                <c:pt idx="5929">
                  <c:v>4250.3999999999996</c:v>
                </c:pt>
                <c:pt idx="5930">
                  <c:v>4242.88</c:v>
                </c:pt>
                <c:pt idx="5931">
                  <c:v>4258.16</c:v>
                </c:pt>
                <c:pt idx="5932">
                  <c:v>4178.82</c:v>
                </c:pt>
                <c:pt idx="5933">
                  <c:v>4248.01</c:v>
                </c:pt>
                <c:pt idx="5934">
                  <c:v>4238.38</c:v>
                </c:pt>
                <c:pt idx="5935">
                  <c:v>4215.75</c:v>
                </c:pt>
                <c:pt idx="5936">
                  <c:v>4240.59</c:v>
                </c:pt>
                <c:pt idx="5937">
                  <c:v>4294.8</c:v>
                </c:pt>
                <c:pt idx="5938">
                  <c:v>4313.78</c:v>
                </c:pt>
                <c:pt idx="5939">
                  <c:v>4278.96</c:v>
                </c:pt>
                <c:pt idx="5940">
                  <c:v>4288.45</c:v>
                </c:pt>
                <c:pt idx="5941">
                  <c:v>4286.12</c:v>
                </c:pt>
                <c:pt idx="5942">
                  <c:v>4229.53</c:v>
                </c:pt>
                <c:pt idx="5943">
                  <c:v>4096.54</c:v>
                </c:pt>
                <c:pt idx="5944">
                  <c:v>4179.47</c:v>
                </c:pt>
                <c:pt idx="5945">
                  <c:v>4034.92</c:v>
                </c:pt>
                <c:pt idx="5946">
                  <c:v>4116.9799999999996</c:v>
                </c:pt>
                <c:pt idx="5947">
                  <c:v>4064.99</c:v>
                </c:pt>
                <c:pt idx="5948">
                  <c:v>4119.42</c:v>
                </c:pt>
                <c:pt idx="5949">
                  <c:v>4181.6000000000004</c:v>
                </c:pt>
                <c:pt idx="5950">
                  <c:v>4195.7</c:v>
                </c:pt>
                <c:pt idx="5951">
                  <c:v>4207.1400000000003</c:v>
                </c:pt>
                <c:pt idx="5952">
                  <c:v>4130.62</c:v>
                </c:pt>
                <c:pt idx="5953">
                  <c:v>4164.62</c:v>
                </c:pt>
                <c:pt idx="5954">
                  <c:v>4168.21</c:v>
                </c:pt>
                <c:pt idx="5955">
                  <c:v>4231.2700000000004</c:v>
                </c:pt>
                <c:pt idx="5956">
                  <c:v>4285.42</c:v>
                </c:pt>
                <c:pt idx="5957">
                  <c:v>4315.05</c:v>
                </c:pt>
                <c:pt idx="5958">
                  <c:v>4311.05</c:v>
                </c:pt>
                <c:pt idx="5959">
                  <c:v>4315.32</c:v>
                </c:pt>
                <c:pt idx="5960">
                  <c:v>4298.3599999999997</c:v>
                </c:pt>
                <c:pt idx="5961">
                  <c:v>4309.45</c:v>
                </c:pt>
                <c:pt idx="5962">
                  <c:v>4333.29</c:v>
                </c:pt>
                <c:pt idx="5963">
                  <c:v>4334.03</c:v>
                </c:pt>
                <c:pt idx="5964">
                  <c:v>4363.24</c:v>
                </c:pt>
                <c:pt idx="5965">
                  <c:v>4390.75</c:v>
                </c:pt>
                <c:pt idx="5966">
                  <c:v>4367.6099999999997</c:v>
                </c:pt>
                <c:pt idx="5967">
                  <c:v>4393.95</c:v>
                </c:pt>
                <c:pt idx="5968">
                  <c:v>4393.57</c:v>
                </c:pt>
                <c:pt idx="5969">
                  <c:v>4384.8599999999997</c:v>
                </c:pt>
                <c:pt idx="5970">
                  <c:v>4408.59</c:v>
                </c:pt>
                <c:pt idx="5971">
                  <c:v>4401.8</c:v>
                </c:pt>
                <c:pt idx="5972">
                  <c:v>4377.8500000000004</c:v>
                </c:pt>
                <c:pt idx="5973">
                  <c:v>4347.71</c:v>
                </c:pt>
                <c:pt idx="5974">
                  <c:v>4358.05</c:v>
                </c:pt>
                <c:pt idx="5975">
                  <c:v>4359.3100000000004</c:v>
                </c:pt>
                <c:pt idx="5976">
                  <c:v>4294.8500000000004</c:v>
                </c:pt>
                <c:pt idx="5977">
                  <c:v>4310.18</c:v>
                </c:pt>
                <c:pt idx="5978">
                  <c:v>4287.03</c:v>
                </c:pt>
                <c:pt idx="5979">
                  <c:v>4340.43</c:v>
                </c:pt>
                <c:pt idx="5980">
                  <c:v>4348.6499999999996</c:v>
                </c:pt>
                <c:pt idx="5981">
                  <c:v>4323.09</c:v>
                </c:pt>
                <c:pt idx="5982">
                  <c:v>4306.76</c:v>
                </c:pt>
                <c:pt idx="5983">
                  <c:v>4309.75</c:v>
                </c:pt>
                <c:pt idx="5984">
                  <c:v>4317.88</c:v>
                </c:pt>
                <c:pt idx="5985">
                  <c:v>4316.41</c:v>
                </c:pt>
                <c:pt idx="5986">
                  <c:v>4315.51</c:v>
                </c:pt>
                <c:pt idx="5987">
                  <c:v>4323.2299999999996</c:v>
                </c:pt>
                <c:pt idx="5988">
                  <c:v>4367.45</c:v>
                </c:pt>
                <c:pt idx="5989">
                  <c:v>4395.3</c:v>
                </c:pt>
                <c:pt idx="5990">
                  <c:v>4385.63</c:v>
                </c:pt>
                <c:pt idx="5991">
                  <c:v>4342.38</c:v>
                </c:pt>
                <c:pt idx="5992">
                  <c:v>4263.74</c:v>
                </c:pt>
                <c:pt idx="5993">
                  <c:v>4269.6400000000003</c:v>
                </c:pt>
                <c:pt idx="5994">
                  <c:v>4337.5</c:v>
                </c:pt>
                <c:pt idx="5995">
                  <c:v>4320.01</c:v>
                </c:pt>
                <c:pt idx="5996">
                  <c:v>4291.58</c:v>
                </c:pt>
                <c:pt idx="5997">
                  <c:v>4218.04</c:v>
                </c:pt>
                <c:pt idx="5998">
                  <c:v>4257.6099999999997</c:v>
                </c:pt>
                <c:pt idx="5999">
                  <c:v>4323.5200000000004</c:v>
                </c:pt>
                <c:pt idx="6000">
                  <c:v>4293.24</c:v>
                </c:pt>
                <c:pt idx="6001">
                  <c:v>4295.22</c:v>
                </c:pt>
                <c:pt idx="6002">
                  <c:v>4291.91</c:v>
                </c:pt>
                <c:pt idx="6003">
                  <c:v>4297.68</c:v>
                </c:pt>
                <c:pt idx="6004">
                  <c:v>4289.79</c:v>
                </c:pt>
                <c:pt idx="6005">
                  <c:v>4316.49</c:v>
                </c:pt>
                <c:pt idx="6006">
                  <c:v>4347.55</c:v>
                </c:pt>
                <c:pt idx="6007">
                  <c:v>4375.9799999999996</c:v>
                </c:pt>
                <c:pt idx="6008">
                  <c:v>4365.12</c:v>
                </c:pt>
                <c:pt idx="6009">
                  <c:v>4394.82</c:v>
                </c:pt>
                <c:pt idx="6010">
                  <c:v>4362.38</c:v>
                </c:pt>
                <c:pt idx="6011">
                  <c:v>4343.1400000000003</c:v>
                </c:pt>
                <c:pt idx="6012">
                  <c:v>4322.75</c:v>
                </c:pt>
                <c:pt idx="6013">
                  <c:v>4304.47</c:v>
                </c:pt>
                <c:pt idx="6014">
                  <c:v>4271.6099999999997</c:v>
                </c:pt>
                <c:pt idx="6015">
                  <c:v>4280.57</c:v>
                </c:pt>
                <c:pt idx="6016">
                  <c:v>4305.26</c:v>
                </c:pt>
                <c:pt idx="6017">
                  <c:v>4344.75</c:v>
                </c:pt>
                <c:pt idx="6018">
                  <c:v>4354.6899999999996</c:v>
                </c:pt>
                <c:pt idx="6019">
                  <c:v>4399.09</c:v>
                </c:pt>
                <c:pt idx="6020">
                  <c:v>4398.1499999999996</c:v>
                </c:pt>
                <c:pt idx="6021">
                  <c:v>4390.99</c:v>
                </c:pt>
                <c:pt idx="6022">
                  <c:v>4350.71</c:v>
                </c:pt>
                <c:pt idx="6023">
                  <c:v>4223.09</c:v>
                </c:pt>
                <c:pt idx="6024">
                  <c:v>4236.6000000000004</c:v>
                </c:pt>
                <c:pt idx="6025">
                  <c:v>4256.51</c:v>
                </c:pt>
                <c:pt idx="6026">
                  <c:v>4286.5600000000004</c:v>
                </c:pt>
                <c:pt idx="6027">
                  <c:v>4360.46</c:v>
                </c:pt>
                <c:pt idx="6028">
                  <c:v>4391.76</c:v>
                </c:pt>
                <c:pt idx="6029">
                  <c:v>4400.1099999999997</c:v>
                </c:pt>
                <c:pt idx="6030">
                  <c:v>4356.79</c:v>
                </c:pt>
                <c:pt idx="6031">
                  <c:v>4369.7299999999996</c:v>
                </c:pt>
                <c:pt idx="6032">
                  <c:v>4362.28</c:v>
                </c:pt>
                <c:pt idx="6033">
                  <c:v>4373.7299999999996</c:v>
                </c:pt>
                <c:pt idx="6034">
                  <c:v>4391.41</c:v>
                </c:pt>
                <c:pt idx="6035">
                  <c:v>4383.03</c:v>
                </c:pt>
                <c:pt idx="6036">
                  <c:v>4391.3</c:v>
                </c:pt>
                <c:pt idx="6037">
                  <c:v>4346.1499999999996</c:v>
                </c:pt>
                <c:pt idx="6038">
                  <c:v>4447.4399999999996</c:v>
                </c:pt>
                <c:pt idx="6039">
                  <c:v>4466.5</c:v>
                </c:pt>
                <c:pt idx="6040">
                  <c:v>4471.3100000000004</c:v>
                </c:pt>
                <c:pt idx="6041">
                  <c:v>4407.54</c:v>
                </c:pt>
                <c:pt idx="6042">
                  <c:v>4336.5</c:v>
                </c:pt>
                <c:pt idx="6043">
                  <c:v>4304.63</c:v>
                </c:pt>
                <c:pt idx="6044">
                  <c:v>4332.91</c:v>
                </c:pt>
                <c:pt idx="6045">
                  <c:v>4337.5</c:v>
                </c:pt>
                <c:pt idx="6046">
                  <c:v>4288.8500000000004</c:v>
                </c:pt>
                <c:pt idx="6047">
                  <c:v>4317.33</c:v>
                </c:pt>
                <c:pt idx="6048">
                  <c:v>4384.04</c:v>
                </c:pt>
                <c:pt idx="6049">
                  <c:v>4321.33</c:v>
                </c:pt>
                <c:pt idx="6050">
                  <c:v>4330.2299999999996</c:v>
                </c:pt>
                <c:pt idx="6051">
                  <c:v>4288.57</c:v>
                </c:pt>
                <c:pt idx="6052">
                  <c:v>4284.2700000000004</c:v>
                </c:pt>
                <c:pt idx="6053">
                  <c:v>4227.83</c:v>
                </c:pt>
                <c:pt idx="6054">
                  <c:v>4212.95</c:v>
                </c:pt>
                <c:pt idx="6055">
                  <c:v>4224.87</c:v>
                </c:pt>
                <c:pt idx="6056">
                  <c:v>4260.37</c:v>
                </c:pt>
                <c:pt idx="6057">
                  <c:v>4266.67</c:v>
                </c:pt>
                <c:pt idx="6058">
                  <c:v>4232.22</c:v>
                </c:pt>
                <c:pt idx="6059">
                  <c:v>4236.25</c:v>
                </c:pt>
                <c:pt idx="6060">
                  <c:v>4293.6899999999996</c:v>
                </c:pt>
                <c:pt idx="6061">
                  <c:v>4326.47</c:v>
                </c:pt>
                <c:pt idx="6062">
                  <c:v>4315.3100000000004</c:v>
                </c:pt>
                <c:pt idx="6063">
                  <c:v>4297.1099999999997</c:v>
                </c:pt>
                <c:pt idx="6064">
                  <c:v>4282.6400000000003</c:v>
                </c:pt>
                <c:pt idx="6065">
                  <c:v>4279.87</c:v>
                </c:pt>
                <c:pt idx="6066">
                  <c:v>4269.16</c:v>
                </c:pt>
                <c:pt idx="6067">
                  <c:v>4238.26</c:v>
                </c:pt>
                <c:pt idx="6068">
                  <c:v>4221.0200000000004</c:v>
                </c:pt>
                <c:pt idx="6069">
                  <c:v>4237.1899999999996</c:v>
                </c:pt>
                <c:pt idx="6070">
                  <c:v>4254.33</c:v>
                </c:pt>
                <c:pt idx="6071">
                  <c:v>4242.2700000000004</c:v>
                </c:pt>
                <c:pt idx="6072">
                  <c:v>4223.4799999999996</c:v>
                </c:pt>
                <c:pt idx="6073">
                  <c:v>4279.75</c:v>
                </c:pt>
                <c:pt idx="6074">
                  <c:v>4295.05</c:v>
                </c:pt>
                <c:pt idx="6075">
                  <c:v>4245.88</c:v>
                </c:pt>
                <c:pt idx="6076">
                  <c:v>4242.7</c:v>
                </c:pt>
                <c:pt idx="6077">
                  <c:v>4275.9799999999996</c:v>
                </c:pt>
                <c:pt idx="6078">
                  <c:v>4212.59</c:v>
                </c:pt>
                <c:pt idx="6079">
                  <c:v>4207.16</c:v>
                </c:pt>
                <c:pt idx="6080">
                  <c:v>4167.37</c:v>
                </c:pt>
                <c:pt idx="6081">
                  <c:v>4129.18</c:v>
                </c:pt>
                <c:pt idx="6082">
                  <c:v>4131.68</c:v>
                </c:pt>
                <c:pt idx="6083">
                  <c:v>4161.5600000000004</c:v>
                </c:pt>
                <c:pt idx="6084">
                  <c:v>4174.66</c:v>
                </c:pt>
                <c:pt idx="6085">
                  <c:v>4137.63</c:v>
                </c:pt>
                <c:pt idx="6086">
                  <c:v>4095.59</c:v>
                </c:pt>
                <c:pt idx="6087">
                  <c:v>4099.8500000000004</c:v>
                </c:pt>
                <c:pt idx="6088">
                  <c:v>4099.8100000000004</c:v>
                </c:pt>
                <c:pt idx="6089">
                  <c:v>4144.43</c:v>
                </c:pt>
                <c:pt idx="6090">
                  <c:v>4112.57</c:v>
                </c:pt>
                <c:pt idx="6091">
                  <c:v>4205.2299999999996</c:v>
                </c:pt>
                <c:pt idx="6092">
                  <c:v>4200.8</c:v>
                </c:pt>
                <c:pt idx="6093">
                  <c:v>4198.2299999999996</c:v>
                </c:pt>
                <c:pt idx="6094">
                  <c:v>4136.12</c:v>
                </c:pt>
                <c:pt idx="6095">
                  <c:v>4149.8599999999997</c:v>
                </c:pt>
                <c:pt idx="6096">
                  <c:v>4152.32</c:v>
                </c:pt>
                <c:pt idx="6097">
                  <c:v>4105.8599999999997</c:v>
                </c:pt>
                <c:pt idx="6098">
                  <c:v>4090.33</c:v>
                </c:pt>
                <c:pt idx="6099">
                  <c:v>4024.68</c:v>
                </c:pt>
                <c:pt idx="6100">
                  <c:v>4041.75</c:v>
                </c:pt>
                <c:pt idx="6101">
                  <c:v>4065.37</c:v>
                </c:pt>
                <c:pt idx="6102">
                  <c:v>4073.35</c:v>
                </c:pt>
                <c:pt idx="6103">
                  <c:v>4049.4</c:v>
                </c:pt>
                <c:pt idx="6104">
                  <c:v>4014.36</c:v>
                </c:pt>
                <c:pt idx="6105">
                  <c:v>4028.32</c:v>
                </c:pt>
                <c:pt idx="6106">
                  <c:v>4061.12</c:v>
                </c:pt>
                <c:pt idx="6107">
                  <c:v>4091.71</c:v>
                </c:pt>
                <c:pt idx="6108">
                  <c:v>4169.62</c:v>
                </c:pt>
                <c:pt idx="6109">
                  <c:v>4174.67</c:v>
                </c:pt>
                <c:pt idx="6110">
                  <c:v>4158.6400000000003</c:v>
                </c:pt>
                <c:pt idx="6111">
                  <c:v>4153.37</c:v>
                </c:pt>
                <c:pt idx="6112">
                  <c:v>4178.49</c:v>
                </c:pt>
                <c:pt idx="6113">
                  <c:v>4229.2</c:v>
                </c:pt>
                <c:pt idx="6114">
                  <c:v>4197.3599999999997</c:v>
                </c:pt>
                <c:pt idx="6115">
                  <c:v>4232.1899999999996</c:v>
                </c:pt>
                <c:pt idx="6116">
                  <c:v>4291.72</c:v>
                </c:pt>
                <c:pt idx="6117">
                  <c:v>4315.53</c:v>
                </c:pt>
                <c:pt idx="6118">
                  <c:v>4302.45</c:v>
                </c:pt>
                <c:pt idx="6119">
                  <c:v>4340.7700000000004</c:v>
                </c:pt>
                <c:pt idx="6120">
                  <c:v>4342.41</c:v>
                </c:pt>
                <c:pt idx="6121">
                  <c:v>4331.8999999999996</c:v>
                </c:pt>
                <c:pt idx="6122">
                  <c:v>4352.0200000000004</c:v>
                </c:pt>
                <c:pt idx="6123">
                  <c:v>4361.32</c:v>
                </c:pt>
                <c:pt idx="6124">
                  <c:v>4372.1000000000004</c:v>
                </c:pt>
                <c:pt idx="6125">
                  <c:v>4354.41</c:v>
                </c:pt>
                <c:pt idx="6126">
                  <c:v>4348.0200000000004</c:v>
                </c:pt>
                <c:pt idx="6127">
                  <c:v>4370.53</c:v>
                </c:pt>
                <c:pt idx="6128">
                  <c:v>4382.47</c:v>
                </c:pt>
                <c:pt idx="6129">
                  <c:v>4418.51</c:v>
                </c:pt>
                <c:pt idx="6130">
                  <c:v>4414.95</c:v>
                </c:pt>
                <c:pt idx="6131">
                  <c:v>4452.7700000000004</c:v>
                </c:pt>
                <c:pt idx="6132">
                  <c:v>4483.26</c:v>
                </c:pt>
                <c:pt idx="6133">
                  <c:v>4473.7700000000004</c:v>
                </c:pt>
                <c:pt idx="6134">
                  <c:v>4523.3100000000004</c:v>
                </c:pt>
                <c:pt idx="6135">
                  <c:v>4540.1899999999996</c:v>
                </c:pt>
                <c:pt idx="6136">
                  <c:v>4536.6099999999997</c:v>
                </c:pt>
                <c:pt idx="6137">
                  <c:v>4530.1899999999996</c:v>
                </c:pt>
                <c:pt idx="6138">
                  <c:v>4539.16</c:v>
                </c:pt>
                <c:pt idx="6139">
                  <c:v>4549.4399999999996</c:v>
                </c:pt>
                <c:pt idx="6140">
                  <c:v>4521.13</c:v>
                </c:pt>
                <c:pt idx="6141">
                  <c:v>4535.3999999999996</c:v>
                </c:pt>
                <c:pt idx="6142">
                  <c:v>4533.82</c:v>
                </c:pt>
                <c:pt idx="6143">
                  <c:v>4524.8599999999997</c:v>
                </c:pt>
                <c:pt idx="6144">
                  <c:v>4521.47</c:v>
                </c:pt>
                <c:pt idx="6145">
                  <c:v>4528.38</c:v>
                </c:pt>
                <c:pt idx="6146">
                  <c:v>4514.38</c:v>
                </c:pt>
                <c:pt idx="6147">
                  <c:v>4521.6499999999996</c:v>
                </c:pt>
                <c:pt idx="6148">
                  <c:v>4512.8100000000004</c:v>
                </c:pt>
                <c:pt idx="6149">
                  <c:v>4448.13</c:v>
                </c:pt>
                <c:pt idx="6150">
                  <c:v>4474.01</c:v>
                </c:pt>
                <c:pt idx="6151">
                  <c:v>4463.51</c:v>
                </c:pt>
                <c:pt idx="6152">
                  <c:v>4485.4799999999996</c:v>
                </c:pt>
                <c:pt idx="6153">
                  <c:v>4467.17</c:v>
                </c:pt>
                <c:pt idx="6154">
                  <c:v>4468.9799999999996</c:v>
                </c:pt>
                <c:pt idx="6155">
                  <c:v>4442.28</c:v>
                </c:pt>
                <c:pt idx="6156">
                  <c:v>4480.0200000000004</c:v>
                </c:pt>
                <c:pt idx="6157">
                  <c:v>4454.68</c:v>
                </c:pt>
                <c:pt idx="6158">
                  <c:v>4446.51</c:v>
                </c:pt>
                <c:pt idx="6159">
                  <c:v>4403.08</c:v>
                </c:pt>
                <c:pt idx="6160">
                  <c:v>4453.05</c:v>
                </c:pt>
                <c:pt idx="6161">
                  <c:v>4448.83</c:v>
                </c:pt>
                <c:pt idx="6162">
                  <c:v>4480.32</c:v>
                </c:pt>
                <c:pt idx="6163">
                  <c:v>4465.91</c:v>
                </c:pt>
                <c:pt idx="6164">
                  <c:v>4564.1099999999997</c:v>
                </c:pt>
                <c:pt idx="6165">
                  <c:v>4582.26</c:v>
                </c:pt>
                <c:pt idx="6166">
                  <c:v>4635.47</c:v>
                </c:pt>
                <c:pt idx="6167">
                  <c:v>4639.3599999999997</c:v>
                </c:pt>
                <c:pt idx="6168">
                  <c:v>4662.7</c:v>
                </c:pt>
                <c:pt idx="6169">
                  <c:v>4648.3999999999996</c:v>
                </c:pt>
                <c:pt idx="6170">
                  <c:v>4638.6000000000004</c:v>
                </c:pt>
                <c:pt idx="6171">
                  <c:v>4654.55</c:v>
                </c:pt>
                <c:pt idx="6172">
                  <c:v>4655.2700000000004</c:v>
                </c:pt>
                <c:pt idx="6173">
                  <c:v>4690.87</c:v>
                </c:pt>
                <c:pt idx="6174">
                  <c:v>4678.8500000000004</c:v>
                </c:pt>
                <c:pt idx="6175">
                  <c:v>4710.78</c:v>
                </c:pt>
                <c:pt idx="6176">
                  <c:v>4715.87</c:v>
                </c:pt>
                <c:pt idx="6177">
                  <c:v>4746.3500000000004</c:v>
                </c:pt>
                <c:pt idx="6178">
                  <c:v>4689.28</c:v>
                </c:pt>
                <c:pt idx="6179">
                  <c:v>4709.22</c:v>
                </c:pt>
                <c:pt idx="6180">
                  <c:v>4743.17</c:v>
                </c:pt>
                <c:pt idx="6181">
                  <c:v>4765.6499999999996</c:v>
                </c:pt>
                <c:pt idx="6182">
                  <c:v>4763.07</c:v>
                </c:pt>
                <c:pt idx="6183">
                  <c:v>4760.28</c:v>
                </c:pt>
                <c:pt idx="6184">
                  <c:v>4775.3100000000004</c:v>
                </c:pt>
                <c:pt idx="6185">
                  <c:v>4855.3599999999997</c:v>
                </c:pt>
                <c:pt idx="6186">
                  <c:v>4872.57</c:v>
                </c:pt>
                <c:pt idx="6187">
                  <c:v>4864.29</c:v>
                </c:pt>
                <c:pt idx="6188">
                  <c:v>4885.74</c:v>
                </c:pt>
                <c:pt idx="6189">
                  <c:v>4883.7700000000004</c:v>
                </c:pt>
                <c:pt idx="6190">
                  <c:v>4877.7700000000004</c:v>
                </c:pt>
                <c:pt idx="6191">
                  <c:v>4894.8599999999997</c:v>
                </c:pt>
                <c:pt idx="6192">
                  <c:v>4912.92</c:v>
                </c:pt>
                <c:pt idx="6193">
                  <c:v>4893.07</c:v>
                </c:pt>
                <c:pt idx="6194">
                  <c:v>4915.49</c:v>
                </c:pt>
                <c:pt idx="6195">
                  <c:v>4974.22</c:v>
                </c:pt>
                <c:pt idx="6196">
                  <c:v>4961.1099999999997</c:v>
                </c:pt>
                <c:pt idx="6197">
                  <c:v>4930.42</c:v>
                </c:pt>
                <c:pt idx="6198">
                  <c:v>4983.2</c:v>
                </c:pt>
                <c:pt idx="6199">
                  <c:v>5000.55</c:v>
                </c:pt>
                <c:pt idx="6200">
                  <c:v>4993.12</c:v>
                </c:pt>
                <c:pt idx="6201">
                  <c:v>4986.0200000000004</c:v>
                </c:pt>
                <c:pt idx="6202">
                  <c:v>4982.76</c:v>
                </c:pt>
                <c:pt idx="6203">
                  <c:v>5007.92</c:v>
                </c:pt>
                <c:pt idx="6204">
                  <c:v>5000.3100000000004</c:v>
                </c:pt>
                <c:pt idx="6205">
                  <c:v>5052.3100000000004</c:v>
                </c:pt>
                <c:pt idx="6206">
                  <c:v>5031.1499999999996</c:v>
                </c:pt>
                <c:pt idx="6207">
                  <c:v>5044.1899999999996</c:v>
                </c:pt>
                <c:pt idx="6208">
                  <c:v>5064.18</c:v>
                </c:pt>
                <c:pt idx="6209">
                  <c:v>5081.74</c:v>
                </c:pt>
                <c:pt idx="6210">
                  <c:v>5083.42</c:v>
                </c:pt>
                <c:pt idx="6211">
                  <c:v>5042</c:v>
                </c:pt>
                <c:pt idx="6212">
                  <c:v>5042</c:v>
                </c:pt>
                <c:pt idx="6213">
                  <c:v>5070.76</c:v>
                </c:pt>
                <c:pt idx="6214">
                  <c:v>5070.76</c:v>
                </c:pt>
                <c:pt idx="6215">
                  <c:v>5046.05</c:v>
                </c:pt>
                <c:pt idx="6216">
                  <c:v>4990.8999999999996</c:v>
                </c:pt>
                <c:pt idx="6217">
                  <c:v>5000.83</c:v>
                </c:pt>
                <c:pt idx="6218">
                  <c:v>4966.68</c:v>
                </c:pt>
                <c:pt idx="6219">
                  <c:v>4955.01</c:v>
                </c:pt>
                <c:pt idx="6220">
                  <c:v>4984.4799999999996</c:v>
                </c:pt>
                <c:pt idx="6221">
                  <c:v>4916.99</c:v>
                </c:pt>
                <c:pt idx="6222">
                  <c:v>4914.13</c:v>
                </c:pt>
                <c:pt idx="6223">
                  <c:v>4936.57</c:v>
                </c:pt>
                <c:pt idx="6224">
                  <c:v>4918.09</c:v>
                </c:pt>
                <c:pt idx="6225">
                  <c:v>4936.8500000000004</c:v>
                </c:pt>
                <c:pt idx="6226">
                  <c:v>5008.17</c:v>
                </c:pt>
                <c:pt idx="6227">
                  <c:v>4989.88</c:v>
                </c:pt>
                <c:pt idx="6228">
                  <c:v>4939.01</c:v>
                </c:pt>
                <c:pt idx="6229">
                  <c:v>5006.8500000000004</c:v>
                </c:pt>
                <c:pt idx="6230">
                  <c:v>4981.09</c:v>
                </c:pt>
                <c:pt idx="6231">
                  <c:v>4921.22</c:v>
                </c:pt>
                <c:pt idx="6232">
                  <c:v>4890.6099999999997</c:v>
                </c:pt>
                <c:pt idx="6233">
                  <c:v>4921.4799999999996</c:v>
                </c:pt>
                <c:pt idx="6234">
                  <c:v>4956.96</c:v>
                </c:pt>
                <c:pt idx="6235">
                  <c:v>5016.1000000000004</c:v>
                </c:pt>
                <c:pt idx="6236">
                  <c:v>5038.17</c:v>
                </c:pt>
                <c:pt idx="6237">
                  <c:v>5054.41</c:v>
                </c:pt>
                <c:pt idx="6238">
                  <c:v>5085.08</c:v>
                </c:pt>
                <c:pt idx="6239">
                  <c:v>5078.96</c:v>
                </c:pt>
                <c:pt idx="6240">
                  <c:v>5080.29</c:v>
                </c:pt>
                <c:pt idx="6241">
                  <c:v>5100.8999999999996</c:v>
                </c:pt>
                <c:pt idx="6242">
                  <c:v>5072.45</c:v>
                </c:pt>
                <c:pt idx="6243">
                  <c:v>5064.1400000000003</c:v>
                </c:pt>
                <c:pt idx="6244">
                  <c:v>5074.34</c:v>
                </c:pt>
                <c:pt idx="6245">
                  <c:v>5046.99</c:v>
                </c:pt>
                <c:pt idx="6246">
                  <c:v>5025.17</c:v>
                </c:pt>
                <c:pt idx="6247">
                  <c:v>5037.6000000000004</c:v>
                </c:pt>
                <c:pt idx="6248">
                  <c:v>5035.41</c:v>
                </c:pt>
                <c:pt idx="6249">
                  <c:v>5059.2</c:v>
                </c:pt>
                <c:pt idx="6250">
                  <c:v>5030.3500000000004</c:v>
                </c:pt>
                <c:pt idx="6251">
                  <c:v>4963.2</c:v>
                </c:pt>
                <c:pt idx="6252">
                  <c:v>4982.18</c:v>
                </c:pt>
                <c:pt idx="6253">
                  <c:v>4983.67</c:v>
                </c:pt>
                <c:pt idx="6254">
                  <c:v>5003.54</c:v>
                </c:pt>
                <c:pt idx="6255">
                  <c:v>4953.37</c:v>
                </c:pt>
                <c:pt idx="6256">
                  <c:v>5035.66</c:v>
                </c:pt>
                <c:pt idx="6257">
                  <c:v>5069.09</c:v>
                </c:pt>
                <c:pt idx="6258">
                  <c:v>5051.3100000000004</c:v>
                </c:pt>
                <c:pt idx="6259">
                  <c:v>5016.4799999999996</c:v>
                </c:pt>
                <c:pt idx="6260">
                  <c:v>4965.09</c:v>
                </c:pt>
                <c:pt idx="6261">
                  <c:v>5034.43</c:v>
                </c:pt>
                <c:pt idx="6262">
                  <c:v>4935.5</c:v>
                </c:pt>
                <c:pt idx="6263">
                  <c:v>4839.1400000000003</c:v>
                </c:pt>
                <c:pt idx="6264">
                  <c:v>4880.42</c:v>
                </c:pt>
                <c:pt idx="6265">
                  <c:v>4915.47</c:v>
                </c:pt>
                <c:pt idx="6266">
                  <c:v>4885.45</c:v>
                </c:pt>
                <c:pt idx="6267">
                  <c:v>4947.7299999999996</c:v>
                </c:pt>
                <c:pt idx="6268">
                  <c:v>4907.3</c:v>
                </c:pt>
                <c:pt idx="6269">
                  <c:v>4950.9799999999996</c:v>
                </c:pt>
                <c:pt idx="6270">
                  <c:v>4935.97</c:v>
                </c:pt>
                <c:pt idx="6271">
                  <c:v>4915.9399999999996</c:v>
                </c:pt>
                <c:pt idx="6272">
                  <c:v>4902.6000000000004</c:v>
                </c:pt>
                <c:pt idx="6273">
                  <c:v>4894.0200000000004</c:v>
                </c:pt>
                <c:pt idx="6274">
                  <c:v>4929.99</c:v>
                </c:pt>
                <c:pt idx="6275">
                  <c:v>4906.33</c:v>
                </c:pt>
                <c:pt idx="6276">
                  <c:v>4965.8</c:v>
                </c:pt>
                <c:pt idx="6277">
                  <c:v>4987.4799999999996</c:v>
                </c:pt>
                <c:pt idx="6278">
                  <c:v>4979.3900000000003</c:v>
                </c:pt>
                <c:pt idx="6279">
                  <c:v>4969.83</c:v>
                </c:pt>
                <c:pt idx="6280">
                  <c:v>4903.62</c:v>
                </c:pt>
                <c:pt idx="6281">
                  <c:v>4958.8599999999997</c:v>
                </c:pt>
                <c:pt idx="6282">
                  <c:v>4976.13</c:v>
                </c:pt>
                <c:pt idx="6283">
                  <c:v>5043.0200000000004</c:v>
                </c:pt>
                <c:pt idx="6284">
                  <c:v>4983.1099999999997</c:v>
                </c:pt>
                <c:pt idx="6285">
                  <c:v>4947.83</c:v>
                </c:pt>
                <c:pt idx="6286">
                  <c:v>4891.46</c:v>
                </c:pt>
                <c:pt idx="6287">
                  <c:v>4870.12</c:v>
                </c:pt>
                <c:pt idx="6288">
                  <c:v>4870.12</c:v>
                </c:pt>
                <c:pt idx="6289">
                  <c:v>4870.12</c:v>
                </c:pt>
                <c:pt idx="6290">
                  <c:v>4916.8</c:v>
                </c:pt>
                <c:pt idx="6291">
                  <c:v>4861.87</c:v>
                </c:pt>
                <c:pt idx="6292">
                  <c:v>4811.28</c:v>
                </c:pt>
                <c:pt idx="6293">
                  <c:v>4862.5</c:v>
                </c:pt>
                <c:pt idx="6294">
                  <c:v>4815.3900000000003</c:v>
                </c:pt>
                <c:pt idx="6295">
                  <c:v>4841</c:v>
                </c:pt>
                <c:pt idx="6296">
                  <c:v>4872.9399999999996</c:v>
                </c:pt>
                <c:pt idx="6297">
                  <c:v>4765.72</c:v>
                </c:pt>
                <c:pt idx="6298">
                  <c:v>4638.7</c:v>
                </c:pt>
                <c:pt idx="6299">
                  <c:v>4571.6000000000004</c:v>
                </c:pt>
                <c:pt idx="6300">
                  <c:v>4575.22</c:v>
                </c:pt>
                <c:pt idx="6301">
                  <c:v>4668.0600000000004</c:v>
                </c:pt>
                <c:pt idx="6302">
                  <c:v>4668.74</c:v>
                </c:pt>
                <c:pt idx="6303">
                  <c:v>4675.28</c:v>
                </c:pt>
                <c:pt idx="6304">
                  <c:v>4671.88</c:v>
                </c:pt>
                <c:pt idx="6305">
                  <c:v>4694.92</c:v>
                </c:pt>
                <c:pt idx="6306">
                  <c:v>4727.6000000000004</c:v>
                </c:pt>
                <c:pt idx="6307">
                  <c:v>4807.7700000000004</c:v>
                </c:pt>
                <c:pt idx="6308">
                  <c:v>4840.5200000000004</c:v>
                </c:pt>
                <c:pt idx="6309">
                  <c:v>4871.41</c:v>
                </c:pt>
                <c:pt idx="6310">
                  <c:v>4871.41</c:v>
                </c:pt>
                <c:pt idx="6311">
                  <c:v>4885.28</c:v>
                </c:pt>
                <c:pt idx="6312">
                  <c:v>4885</c:v>
                </c:pt>
                <c:pt idx="6313">
                  <c:v>4909.2</c:v>
                </c:pt>
                <c:pt idx="6314">
                  <c:v>4896.6899999999996</c:v>
                </c:pt>
                <c:pt idx="6315">
                  <c:v>4898.78</c:v>
                </c:pt>
                <c:pt idx="6316">
                  <c:v>4913.03</c:v>
                </c:pt>
                <c:pt idx="6317">
                  <c:v>4966.2700000000004</c:v>
                </c:pt>
                <c:pt idx="6318">
                  <c:v>4957.9799999999996</c:v>
                </c:pt>
                <c:pt idx="6319">
                  <c:v>4973.07</c:v>
                </c:pt>
                <c:pt idx="6320">
                  <c:v>4912.5200000000004</c:v>
                </c:pt>
                <c:pt idx="6321">
                  <c:v>4848.18</c:v>
                </c:pt>
                <c:pt idx="6322">
                  <c:v>4815.1499999999996</c:v>
                </c:pt>
                <c:pt idx="6323">
                  <c:v>4738.0600000000004</c:v>
                </c:pt>
                <c:pt idx="6324">
                  <c:v>4778.66</c:v>
                </c:pt>
                <c:pt idx="6325">
                  <c:v>4747.2</c:v>
                </c:pt>
                <c:pt idx="6326">
                  <c:v>4763.58</c:v>
                </c:pt>
                <c:pt idx="6327">
                  <c:v>4814.08</c:v>
                </c:pt>
                <c:pt idx="6328">
                  <c:v>4843.99</c:v>
                </c:pt>
                <c:pt idx="6329">
                  <c:v>4827.63</c:v>
                </c:pt>
                <c:pt idx="6330">
                  <c:v>4860.78</c:v>
                </c:pt>
                <c:pt idx="6331">
                  <c:v>4835.3</c:v>
                </c:pt>
                <c:pt idx="6332">
                  <c:v>4943.38</c:v>
                </c:pt>
                <c:pt idx="6333">
                  <c:v>4871.54</c:v>
                </c:pt>
                <c:pt idx="6334">
                  <c:v>4885.57</c:v>
                </c:pt>
                <c:pt idx="6335">
                  <c:v>4940.72</c:v>
                </c:pt>
                <c:pt idx="6336">
                  <c:v>4916.8900000000003</c:v>
                </c:pt>
                <c:pt idx="6337">
                  <c:v>5032.59</c:v>
                </c:pt>
                <c:pt idx="6338">
                  <c:v>5067.45</c:v>
                </c:pt>
                <c:pt idx="6339">
                  <c:v>5000.45</c:v>
                </c:pt>
                <c:pt idx="6340">
                  <c:v>4954.1499999999996</c:v>
                </c:pt>
                <c:pt idx="6341">
                  <c:v>4963.29</c:v>
                </c:pt>
                <c:pt idx="6342">
                  <c:v>4921.33</c:v>
                </c:pt>
                <c:pt idx="6343">
                  <c:v>4954.9399999999996</c:v>
                </c:pt>
                <c:pt idx="6344">
                  <c:v>4969.71</c:v>
                </c:pt>
                <c:pt idx="6345">
                  <c:v>4949</c:v>
                </c:pt>
                <c:pt idx="6346">
                  <c:v>4982.57</c:v>
                </c:pt>
                <c:pt idx="6347">
                  <c:v>4970.34</c:v>
                </c:pt>
                <c:pt idx="6348">
                  <c:v>5003.92</c:v>
                </c:pt>
                <c:pt idx="6349">
                  <c:v>5041.01</c:v>
                </c:pt>
                <c:pt idx="6350">
                  <c:v>4946.7299999999996</c:v>
                </c:pt>
                <c:pt idx="6351">
                  <c:v>4908.71</c:v>
                </c:pt>
                <c:pt idx="6352">
                  <c:v>4947.3</c:v>
                </c:pt>
                <c:pt idx="6353">
                  <c:v>4986.2700000000004</c:v>
                </c:pt>
                <c:pt idx="6354">
                  <c:v>4941.22</c:v>
                </c:pt>
                <c:pt idx="6355">
                  <c:v>4939.3100000000004</c:v>
                </c:pt>
                <c:pt idx="6356">
                  <c:v>4922.55</c:v>
                </c:pt>
                <c:pt idx="6357">
                  <c:v>4935.45</c:v>
                </c:pt>
                <c:pt idx="6358">
                  <c:v>4943.09</c:v>
                </c:pt>
                <c:pt idx="6359">
                  <c:v>4969.83</c:v>
                </c:pt>
                <c:pt idx="6360">
                  <c:v>4950.0200000000004</c:v>
                </c:pt>
                <c:pt idx="6361">
                  <c:v>4885.75</c:v>
                </c:pt>
                <c:pt idx="6362">
                  <c:v>4827.63</c:v>
                </c:pt>
                <c:pt idx="6363">
                  <c:v>4877.75</c:v>
                </c:pt>
                <c:pt idx="6364">
                  <c:v>4852.1000000000004</c:v>
                </c:pt>
                <c:pt idx="6365">
                  <c:v>4870.33</c:v>
                </c:pt>
                <c:pt idx="6366">
                  <c:v>4800.63</c:v>
                </c:pt>
                <c:pt idx="6367">
                  <c:v>4851.96</c:v>
                </c:pt>
                <c:pt idx="6368">
                  <c:v>4802.76</c:v>
                </c:pt>
                <c:pt idx="6369">
                  <c:v>4854.03</c:v>
                </c:pt>
                <c:pt idx="6370">
                  <c:v>4744.6899999999996</c:v>
                </c:pt>
                <c:pt idx="6371">
                  <c:v>4740.34</c:v>
                </c:pt>
                <c:pt idx="6372">
                  <c:v>4833.53</c:v>
                </c:pt>
                <c:pt idx="6373">
                  <c:v>4794.8500000000004</c:v>
                </c:pt>
                <c:pt idx="6374">
                  <c:v>4790.33</c:v>
                </c:pt>
                <c:pt idx="6375">
                  <c:v>4751.2299999999996</c:v>
                </c:pt>
                <c:pt idx="6376">
                  <c:v>4729.71</c:v>
                </c:pt>
                <c:pt idx="6377">
                  <c:v>4755.83</c:v>
                </c:pt>
                <c:pt idx="6378">
                  <c:v>4789.08</c:v>
                </c:pt>
                <c:pt idx="6379">
                  <c:v>4799.87</c:v>
                </c:pt>
                <c:pt idx="6380">
                  <c:v>4761.99</c:v>
                </c:pt>
                <c:pt idx="6381">
                  <c:v>4733.1499999999996</c:v>
                </c:pt>
                <c:pt idx="6382">
                  <c:v>4758.6499999999996</c:v>
                </c:pt>
                <c:pt idx="6383">
                  <c:v>4804.3999999999996</c:v>
                </c:pt>
                <c:pt idx="6384">
                  <c:v>4846.7299999999996</c:v>
                </c:pt>
                <c:pt idx="6385">
                  <c:v>4878.51</c:v>
                </c:pt>
                <c:pt idx="6386">
                  <c:v>4919.0200000000004</c:v>
                </c:pt>
                <c:pt idx="6387">
                  <c:v>4951.58</c:v>
                </c:pt>
                <c:pt idx="6388">
                  <c:v>4977.78</c:v>
                </c:pt>
                <c:pt idx="6389">
                  <c:v>4985.46</c:v>
                </c:pt>
                <c:pt idx="6390">
                  <c:v>4951.74</c:v>
                </c:pt>
                <c:pt idx="6391">
                  <c:v>4959.3500000000004</c:v>
                </c:pt>
                <c:pt idx="6392">
                  <c:v>4965.53</c:v>
                </c:pt>
                <c:pt idx="6393">
                  <c:v>4967.95</c:v>
                </c:pt>
                <c:pt idx="6394">
                  <c:v>4947.03</c:v>
                </c:pt>
                <c:pt idx="6395">
                  <c:v>4942.58</c:v>
                </c:pt>
                <c:pt idx="6396">
                  <c:v>4957.28</c:v>
                </c:pt>
                <c:pt idx="6397">
                  <c:v>4879</c:v>
                </c:pt>
                <c:pt idx="6398">
                  <c:v>4862.28</c:v>
                </c:pt>
                <c:pt idx="6399">
                  <c:v>4852.93</c:v>
                </c:pt>
                <c:pt idx="6400">
                  <c:v>4857.8599999999997</c:v>
                </c:pt>
                <c:pt idx="6401">
                  <c:v>4898.88</c:v>
                </c:pt>
                <c:pt idx="6402">
                  <c:v>4869.28</c:v>
                </c:pt>
                <c:pt idx="6403">
                  <c:v>4895.9799999999996</c:v>
                </c:pt>
                <c:pt idx="6404">
                  <c:v>4917.88</c:v>
                </c:pt>
                <c:pt idx="6405">
                  <c:v>4871.45</c:v>
                </c:pt>
                <c:pt idx="6406">
                  <c:v>4986.6400000000003</c:v>
                </c:pt>
                <c:pt idx="6407">
                  <c:v>5011.82</c:v>
                </c:pt>
                <c:pt idx="6408">
                  <c:v>4996.3900000000003</c:v>
                </c:pt>
                <c:pt idx="6409">
                  <c:v>5017.91</c:v>
                </c:pt>
                <c:pt idx="6410">
                  <c:v>4977.26</c:v>
                </c:pt>
                <c:pt idx="6411">
                  <c:v>4954.21</c:v>
                </c:pt>
                <c:pt idx="6412">
                  <c:v>4980.47</c:v>
                </c:pt>
                <c:pt idx="6413">
                  <c:v>5032.3100000000004</c:v>
                </c:pt>
                <c:pt idx="6414">
                  <c:v>5106.93</c:v>
                </c:pt>
                <c:pt idx="6415">
                  <c:v>5148.3</c:v>
                </c:pt>
                <c:pt idx="6416">
                  <c:v>5164.4399999999996</c:v>
                </c:pt>
                <c:pt idx="6417">
                  <c:v>5165.96</c:v>
                </c:pt>
                <c:pt idx="6418">
                  <c:v>5205.83</c:v>
                </c:pt>
                <c:pt idx="6419">
                  <c:v>5217.5</c:v>
                </c:pt>
                <c:pt idx="6420">
                  <c:v>5219.37</c:v>
                </c:pt>
                <c:pt idx="6421">
                  <c:v>5188.45</c:v>
                </c:pt>
                <c:pt idx="6422">
                  <c:v>5195.71</c:v>
                </c:pt>
                <c:pt idx="6423">
                  <c:v>5230.66</c:v>
                </c:pt>
                <c:pt idx="6424">
                  <c:v>5282.21</c:v>
                </c:pt>
                <c:pt idx="6425">
                  <c:v>5286.87</c:v>
                </c:pt>
                <c:pt idx="6426">
                  <c:v>5217.91</c:v>
                </c:pt>
                <c:pt idx="6427">
                  <c:v>5264.59</c:v>
                </c:pt>
                <c:pt idx="6428">
                  <c:v>5271.12</c:v>
                </c:pt>
                <c:pt idx="6429">
                  <c:v>5356.63</c:v>
                </c:pt>
                <c:pt idx="6430">
                  <c:v>5325.4</c:v>
                </c:pt>
                <c:pt idx="6431">
                  <c:v>5358.3</c:v>
                </c:pt>
                <c:pt idx="6432">
                  <c:v>5390.91</c:v>
                </c:pt>
                <c:pt idx="6433">
                  <c:v>5405.65</c:v>
                </c:pt>
                <c:pt idx="6434">
                  <c:v>5500.5</c:v>
                </c:pt>
                <c:pt idx="6435">
                  <c:v>5493.4</c:v>
                </c:pt>
                <c:pt idx="6436">
                  <c:v>5519.83</c:v>
                </c:pt>
                <c:pt idx="6437">
                  <c:v>5533.84</c:v>
                </c:pt>
                <c:pt idx="6438">
                  <c:v>5461.17</c:v>
                </c:pt>
                <c:pt idx="6439">
                  <c:v>5461.03</c:v>
                </c:pt>
                <c:pt idx="6440">
                  <c:v>5474.85</c:v>
                </c:pt>
                <c:pt idx="6441">
                  <c:v>5453.76</c:v>
                </c:pt>
                <c:pt idx="6442">
                  <c:v>5447.9</c:v>
                </c:pt>
                <c:pt idx="6443">
                  <c:v>5527.99</c:v>
                </c:pt>
                <c:pt idx="6444">
                  <c:v>5472.56</c:v>
                </c:pt>
                <c:pt idx="6445">
                  <c:v>5463.54</c:v>
                </c:pt>
                <c:pt idx="6446">
                  <c:v>5540.69</c:v>
                </c:pt>
                <c:pt idx="6447">
                  <c:v>5387.31</c:v>
                </c:pt>
                <c:pt idx="6448">
                  <c:v>5489.12</c:v>
                </c:pt>
                <c:pt idx="6449">
                  <c:v>5520.47</c:v>
                </c:pt>
                <c:pt idx="6450">
                  <c:v>5468.41</c:v>
                </c:pt>
                <c:pt idx="6451">
                  <c:v>5386.98</c:v>
                </c:pt>
                <c:pt idx="6452">
                  <c:v>5309.9</c:v>
                </c:pt>
                <c:pt idx="6453">
                  <c:v>5359.42</c:v>
                </c:pt>
                <c:pt idx="6454">
                  <c:v>5328.39</c:v>
                </c:pt>
                <c:pt idx="6455">
                  <c:v>5404.18</c:v>
                </c:pt>
                <c:pt idx="6456">
                  <c:v>5445.55</c:v>
                </c:pt>
                <c:pt idx="6457">
                  <c:v>5485.01</c:v>
                </c:pt>
                <c:pt idx="6458">
                  <c:v>5507.36</c:v>
                </c:pt>
                <c:pt idx="6459">
                  <c:v>5450.93</c:v>
                </c:pt>
                <c:pt idx="6460">
                  <c:v>5423.83</c:v>
                </c:pt>
                <c:pt idx="6461">
                  <c:v>5415.79</c:v>
                </c:pt>
                <c:pt idx="6462">
                  <c:v>5475.08</c:v>
                </c:pt>
                <c:pt idx="6463">
                  <c:v>5411.69</c:v>
                </c:pt>
                <c:pt idx="6464">
                  <c:v>5381.08</c:v>
                </c:pt>
                <c:pt idx="6465">
                  <c:v>5331.4</c:v>
                </c:pt>
                <c:pt idx="6466">
                  <c:v>5248.39</c:v>
                </c:pt>
                <c:pt idx="6467">
                  <c:v>5320.3</c:v>
                </c:pt>
                <c:pt idx="6468">
                  <c:v>5303.95</c:v>
                </c:pt>
                <c:pt idx="6469">
                  <c:v>5113.28</c:v>
                </c:pt>
                <c:pt idx="6470">
                  <c:v>4878.3100000000004</c:v>
                </c:pt>
                <c:pt idx="6471">
                  <c:v>4656.41</c:v>
                </c:pt>
                <c:pt idx="6472">
                  <c:v>4773.6499999999996</c:v>
                </c:pt>
                <c:pt idx="6473">
                  <c:v>4622.1400000000003</c:v>
                </c:pt>
                <c:pt idx="6474">
                  <c:v>4818.92</c:v>
                </c:pt>
                <c:pt idx="6475">
                  <c:v>4787.2299999999996</c:v>
                </c:pt>
                <c:pt idx="6476">
                  <c:v>4911.3900000000003</c:v>
                </c:pt>
                <c:pt idx="6477">
                  <c:v>4970.43</c:v>
                </c:pt>
                <c:pt idx="6478">
                  <c:v>4966.5</c:v>
                </c:pt>
                <c:pt idx="6479">
                  <c:v>4935.34</c:v>
                </c:pt>
                <c:pt idx="6480">
                  <c:v>4961.45</c:v>
                </c:pt>
                <c:pt idx="6481">
                  <c:v>5098.74</c:v>
                </c:pt>
                <c:pt idx="6482">
                  <c:v>5114.9799999999996</c:v>
                </c:pt>
                <c:pt idx="6483">
                  <c:v>5154.12</c:v>
                </c:pt>
                <c:pt idx="6484">
                  <c:v>5170.49</c:v>
                </c:pt>
                <c:pt idx="6485">
                  <c:v>5161.8999999999996</c:v>
                </c:pt>
                <c:pt idx="6486">
                  <c:v>5160.22</c:v>
                </c:pt>
                <c:pt idx="6487">
                  <c:v>5160.22</c:v>
                </c:pt>
                <c:pt idx="6488">
                  <c:v>5285.19</c:v>
                </c:pt>
                <c:pt idx="6489">
                  <c:v>5283.05</c:v>
                </c:pt>
                <c:pt idx="6490">
                  <c:v>5263.38</c:v>
                </c:pt>
                <c:pt idx="6491">
                  <c:v>5230.1899999999996</c:v>
                </c:pt>
                <c:pt idx="6492">
                  <c:v>5288.94</c:v>
                </c:pt>
                <c:pt idx="6493">
                  <c:v>5309.74</c:v>
                </c:pt>
                <c:pt idx="6494">
                  <c:v>5392.36</c:v>
                </c:pt>
                <c:pt idx="6495">
                  <c:v>5416.21</c:v>
                </c:pt>
                <c:pt idx="6496">
                  <c:v>5403.44</c:v>
                </c:pt>
                <c:pt idx="6497">
                  <c:v>5412.08</c:v>
                </c:pt>
                <c:pt idx="6498">
                  <c:v>5427.53</c:v>
                </c:pt>
                <c:pt idx="6499">
                  <c:v>5427.23</c:v>
                </c:pt>
                <c:pt idx="6500">
                  <c:v>5454.65</c:v>
                </c:pt>
                <c:pt idx="6501">
                  <c:v>5454.46</c:v>
                </c:pt>
                <c:pt idx="6502">
                  <c:v>5424.48</c:v>
                </c:pt>
                <c:pt idx="6503">
                  <c:v>5326.31</c:v>
                </c:pt>
                <c:pt idx="6504">
                  <c:v>5395.33</c:v>
                </c:pt>
                <c:pt idx="6505">
                  <c:v>5415.45</c:v>
                </c:pt>
                <c:pt idx="6506">
                  <c:v>5378.39</c:v>
                </c:pt>
                <c:pt idx="6507">
                  <c:v>5371.1</c:v>
                </c:pt>
                <c:pt idx="6508">
                  <c:v>5366.59</c:v>
                </c:pt>
                <c:pt idx="6509">
                  <c:v>5355.56</c:v>
                </c:pt>
                <c:pt idx="6510">
                  <c:v>5375.7</c:v>
                </c:pt>
                <c:pt idx="6511">
                  <c:v>5405.15</c:v>
                </c:pt>
                <c:pt idx="6512">
                  <c:v>5410.55</c:v>
                </c:pt>
                <c:pt idx="6513">
                  <c:v>5430.17</c:v>
                </c:pt>
                <c:pt idx="6514">
                  <c:v>5421.52</c:v>
                </c:pt>
                <c:pt idx="6515">
                  <c:v>5415.38</c:v>
                </c:pt>
                <c:pt idx="6516">
                  <c:v>5393.15</c:v>
                </c:pt>
                <c:pt idx="6517">
                  <c:v>5360.82</c:v>
                </c:pt>
                <c:pt idx="6518">
                  <c:v>5290.47</c:v>
                </c:pt>
                <c:pt idx="6519">
                  <c:v>5339.57</c:v>
                </c:pt>
                <c:pt idx="6520">
                  <c:v>5288.68</c:v>
                </c:pt>
                <c:pt idx="6521">
                  <c:v>5266.91</c:v>
                </c:pt>
                <c:pt idx="6522">
                  <c:v>5197.03</c:v>
                </c:pt>
                <c:pt idx="6523">
                  <c:v>5233.58</c:v>
                </c:pt>
                <c:pt idx="6524">
                  <c:v>5221.8999999999996</c:v>
                </c:pt>
                <c:pt idx="6525">
                  <c:v>5297.07</c:v>
                </c:pt>
                <c:pt idx="6526">
                  <c:v>5252.01</c:v>
                </c:pt>
                <c:pt idx="6527">
                  <c:v>5244.03</c:v>
                </c:pt>
                <c:pt idx="6528">
                  <c:v>5325.64</c:v>
                </c:pt>
                <c:pt idx="6529">
                  <c:v>5303.24</c:v>
                </c:pt>
                <c:pt idx="6530">
                  <c:v>5282.43</c:v>
                </c:pt>
                <c:pt idx="6531">
                  <c:v>5318.72</c:v>
                </c:pt>
                <c:pt idx="6532">
                  <c:v>5343.15</c:v>
                </c:pt>
                <c:pt idx="6533">
                  <c:v>5288.81</c:v>
                </c:pt>
                <c:pt idx="6534">
                  <c:v>5341.54</c:v>
                </c:pt>
                <c:pt idx="6535">
                  <c:v>5371.95</c:v>
                </c:pt>
                <c:pt idx="6536">
                  <c:v>5445.65</c:v>
                </c:pt>
                <c:pt idx="6537">
                  <c:v>5438.27</c:v>
                </c:pt>
                <c:pt idx="6538">
                  <c:v>5383.48</c:v>
                </c:pt>
                <c:pt idx="6539">
                  <c:v>5370.85</c:v>
                </c:pt>
                <c:pt idx="6540">
                  <c:v>5354.17</c:v>
                </c:pt>
                <c:pt idx="6541">
                  <c:v>5298.07</c:v>
                </c:pt>
                <c:pt idx="6542">
                  <c:v>5377.15</c:v>
                </c:pt>
                <c:pt idx="6543">
                  <c:v>5359.23</c:v>
                </c:pt>
                <c:pt idx="6544">
                  <c:v>5342.98</c:v>
                </c:pt>
                <c:pt idx="6545">
                  <c:v>5290.48</c:v>
                </c:pt>
                <c:pt idx="6546">
                  <c:v>5344.25</c:v>
                </c:pt>
                <c:pt idx="6547">
                  <c:v>5355.2</c:v>
                </c:pt>
                <c:pt idx="6548">
                  <c:v>5352.16</c:v>
                </c:pt>
                <c:pt idx="6549">
                  <c:v>5337.58</c:v>
                </c:pt>
                <c:pt idx="6550">
                  <c:v>5379.2</c:v>
                </c:pt>
                <c:pt idx="6551">
                  <c:v>5393.18</c:v>
                </c:pt>
                <c:pt idx="6552">
                  <c:v>5319.92</c:v>
                </c:pt>
                <c:pt idx="6553">
                  <c:v>5165.6000000000004</c:v>
                </c:pt>
                <c:pt idx="6554">
                  <c:v>5242.32</c:v>
                </c:pt>
                <c:pt idx="6555">
                  <c:v>5249.59</c:v>
                </c:pt>
                <c:pt idx="6556">
                  <c:v>5263.29</c:v>
                </c:pt>
                <c:pt idx="6557">
                  <c:v>5332.07</c:v>
                </c:pt>
                <c:pt idx="6558">
                  <c:v>5347.74</c:v>
                </c:pt>
                <c:pt idx="6559">
                  <c:v>5331.85</c:v>
                </c:pt>
                <c:pt idx="6560">
                  <c:v>5335.97</c:v>
                </c:pt>
                <c:pt idx="6561">
                  <c:v>5388.25</c:v>
                </c:pt>
                <c:pt idx="6562">
                  <c:v>5434.7</c:v>
                </c:pt>
                <c:pt idx="6563">
                  <c:v>5448.61</c:v>
                </c:pt>
                <c:pt idx="6564">
                  <c:v>5434.64</c:v>
                </c:pt>
                <c:pt idx="6565">
                  <c:v>5483.28</c:v>
                </c:pt>
                <c:pt idx="6566">
                  <c:v>5472.32</c:v>
                </c:pt>
                <c:pt idx="6567">
                  <c:v>5462.16</c:v>
                </c:pt>
                <c:pt idx="6568">
                  <c:v>5488.23</c:v>
                </c:pt>
                <c:pt idx="6569">
                  <c:v>5443.96</c:v>
                </c:pt>
                <c:pt idx="6570">
                  <c:v>5383.68</c:v>
                </c:pt>
                <c:pt idx="6571">
                  <c:v>5393.07</c:v>
                </c:pt>
                <c:pt idx="6572">
                  <c:v>5396.73</c:v>
                </c:pt>
                <c:pt idx="6573">
                  <c:v>5351.73</c:v>
                </c:pt>
                <c:pt idx="6574">
                  <c:v>5367.08</c:v>
                </c:pt>
                <c:pt idx="6575">
                  <c:v>5291.04</c:v>
                </c:pt>
                <c:pt idx="6576">
                  <c:v>5325.01</c:v>
                </c:pt>
                <c:pt idx="6577">
                  <c:v>5346.71</c:v>
                </c:pt>
                <c:pt idx="6578">
                  <c:v>5318.15</c:v>
                </c:pt>
                <c:pt idx="6579">
                  <c:v>5362.81</c:v>
                </c:pt>
                <c:pt idx="6580">
                  <c:v>5368.82</c:v>
                </c:pt>
                <c:pt idx="6581">
                  <c:v>5361.47</c:v>
                </c:pt>
                <c:pt idx="6582">
                  <c:v>5386.77</c:v>
                </c:pt>
                <c:pt idx="6583">
                  <c:v>5390.71</c:v>
                </c:pt>
                <c:pt idx="6584">
                  <c:v>5440.4</c:v>
                </c:pt>
                <c:pt idx="6585">
                  <c:v>5372.31</c:v>
                </c:pt>
                <c:pt idx="6586">
                  <c:v>5369.7</c:v>
                </c:pt>
                <c:pt idx="6587">
                  <c:v>5456.67</c:v>
                </c:pt>
                <c:pt idx="6588">
                  <c:v>5458.42</c:v>
                </c:pt>
                <c:pt idx="6589">
                  <c:v>5442.05</c:v>
                </c:pt>
                <c:pt idx="6590">
                  <c:v>5472.39</c:v>
                </c:pt>
                <c:pt idx="6591">
                  <c:v>5464.56</c:v>
                </c:pt>
                <c:pt idx="6592">
                  <c:v>5444.89</c:v>
                </c:pt>
                <c:pt idx="6593">
                  <c:v>5499.7</c:v>
                </c:pt>
                <c:pt idx="6594">
                  <c:v>5506.85</c:v>
                </c:pt>
                <c:pt idx="6595">
                  <c:v>5529.96</c:v>
                </c:pt>
                <c:pt idx="6596">
                  <c:v>5581.21</c:v>
                </c:pt>
                <c:pt idx="6597">
                  <c:v>5645.81</c:v>
                </c:pt>
                <c:pt idx="6598">
                  <c:v>5651.71</c:v>
                </c:pt>
                <c:pt idx="6599">
                  <c:v>5628.72</c:v>
                </c:pt>
                <c:pt idx="6600">
                  <c:v>5613.62</c:v>
                </c:pt>
                <c:pt idx="6601">
                  <c:v>5649.73</c:v>
                </c:pt>
                <c:pt idx="6602">
                  <c:v>5625.56</c:v>
                </c:pt>
                <c:pt idx="6603">
                  <c:v>5531.32</c:v>
                </c:pt>
                <c:pt idx="6604">
                  <c:v>5568.19</c:v>
                </c:pt>
                <c:pt idx="6605">
                  <c:v>5552.05</c:v>
                </c:pt>
                <c:pt idx="6606">
                  <c:v>5605.03</c:v>
                </c:pt>
                <c:pt idx="6607">
                  <c:v>5652.01</c:v>
                </c:pt>
                <c:pt idx="6608">
                  <c:v>5607.39</c:v>
                </c:pt>
                <c:pt idx="6609">
                  <c:v>5680.93</c:v>
                </c:pt>
                <c:pt idx="6610">
                  <c:v>5686.83</c:v>
                </c:pt>
                <c:pt idx="6611">
                  <c:v>5639.21</c:v>
                </c:pt>
                <c:pt idx="6612">
                  <c:v>5668.33</c:v>
                </c:pt>
                <c:pt idx="6613">
                  <c:v>5674.5</c:v>
                </c:pt>
                <c:pt idx="6614">
                  <c:v>5711.06</c:v>
                </c:pt>
                <c:pt idx="6615">
                  <c:v>5704.35</c:v>
                </c:pt>
                <c:pt idx="6616">
                  <c:v>5705.81</c:v>
                </c:pt>
                <c:pt idx="6617">
                  <c:v>5699.18</c:v>
                </c:pt>
                <c:pt idx="6618">
                  <c:v>5662.04</c:v>
                </c:pt>
                <c:pt idx="6619">
                  <c:v>5679.25</c:v>
                </c:pt>
                <c:pt idx="6620">
                  <c:v>5660.2</c:v>
                </c:pt>
                <c:pt idx="6621">
                  <c:v>5669.13</c:v>
                </c:pt>
                <c:pt idx="6622">
                  <c:v>5611.18</c:v>
                </c:pt>
                <c:pt idx="6623">
                  <c:v>5566.53</c:v>
                </c:pt>
                <c:pt idx="6624">
                  <c:v>5664.46</c:v>
                </c:pt>
                <c:pt idx="6625">
                  <c:v>5725.7</c:v>
                </c:pt>
                <c:pt idx="6626">
                  <c:v>5787.31</c:v>
                </c:pt>
                <c:pt idx="6627">
                  <c:v>5742.79</c:v>
                </c:pt>
                <c:pt idx="6628">
                  <c:v>5693.77</c:v>
                </c:pt>
                <c:pt idx="6629">
                  <c:v>5640.94</c:v>
                </c:pt>
                <c:pt idx="6630">
                  <c:v>5534.71</c:v>
                </c:pt>
                <c:pt idx="6631">
                  <c:v>5542.05</c:v>
                </c:pt>
                <c:pt idx="6632">
                  <c:v>5569.92</c:v>
                </c:pt>
                <c:pt idx="6633">
                  <c:v>5515.09</c:v>
                </c:pt>
                <c:pt idx="6634">
                  <c:v>5528.67</c:v>
                </c:pt>
                <c:pt idx="6635">
                  <c:v>5573.91</c:v>
                </c:pt>
                <c:pt idx="6636">
                  <c:v>5655.58</c:v>
                </c:pt>
                <c:pt idx="6637">
                  <c:v>5653.17</c:v>
                </c:pt>
                <c:pt idx="6638">
                  <c:v>5668.17</c:v>
                </c:pt>
                <c:pt idx="6639">
                  <c:v>5667.48</c:v>
                </c:pt>
                <c:pt idx="6640">
                  <c:v>5686.17</c:v>
                </c:pt>
                <c:pt idx="6641">
                  <c:v>5694.56</c:v>
                </c:pt>
                <c:pt idx="6642">
                  <c:v>5718.08</c:v>
                </c:pt>
                <c:pt idx="6643">
                  <c:v>5723.93</c:v>
                </c:pt>
                <c:pt idx="6644">
                  <c:v>5725.59</c:v>
                </c:pt>
                <c:pt idx="6645">
                  <c:v>5718.32</c:v>
                </c:pt>
                <c:pt idx="6646">
                  <c:v>5708.12</c:v>
                </c:pt>
                <c:pt idx="6647">
                  <c:v>5753.96</c:v>
                </c:pt>
                <c:pt idx="6648">
                  <c:v>5720.71</c:v>
                </c:pt>
                <c:pt idx="6649">
                  <c:v>5752.52</c:v>
                </c:pt>
                <c:pt idx="6650">
                  <c:v>5717.83</c:v>
                </c:pt>
                <c:pt idx="6651">
                  <c:v>5681.67</c:v>
                </c:pt>
                <c:pt idx="6652">
                  <c:v>5741.71</c:v>
                </c:pt>
                <c:pt idx="6653">
                  <c:v>5760.35</c:v>
                </c:pt>
                <c:pt idx="6654">
                  <c:v>5743.69</c:v>
                </c:pt>
                <c:pt idx="6655">
                  <c:v>5749.28</c:v>
                </c:pt>
                <c:pt idx="6656">
                  <c:v>5746.24</c:v>
                </c:pt>
                <c:pt idx="6657">
                  <c:v>5751.71</c:v>
                </c:pt>
                <c:pt idx="6658">
                  <c:v>5796.22</c:v>
                </c:pt>
                <c:pt idx="6659">
                  <c:v>5791.41</c:v>
                </c:pt>
                <c:pt idx="6660">
                  <c:v>5850.38</c:v>
                </c:pt>
                <c:pt idx="6661">
                  <c:v>5923.69</c:v>
                </c:pt>
                <c:pt idx="6662">
                  <c:v>5931.79</c:v>
                </c:pt>
                <c:pt idx="6663">
                  <c:v>5923.57</c:v>
                </c:pt>
                <c:pt idx="6664">
                  <c:v>5904.32</c:v>
                </c:pt>
                <c:pt idx="6665">
                  <c:v>5997.47</c:v>
                </c:pt>
                <c:pt idx="6666">
                  <c:v>6016.3</c:v>
                </c:pt>
                <c:pt idx="6667">
                  <c:v>6029.83</c:v>
                </c:pt>
                <c:pt idx="6668">
                  <c:v>6005.05</c:v>
                </c:pt>
                <c:pt idx="6669">
                  <c:v>6041.14</c:v>
                </c:pt>
                <c:pt idx="6670">
                  <c:v>6029.45</c:v>
                </c:pt>
                <c:pt idx="6671">
                  <c:v>5925.82</c:v>
                </c:pt>
                <c:pt idx="6672">
                  <c:v>5892.08</c:v>
                </c:pt>
                <c:pt idx="6673">
                  <c:v>5882.88</c:v>
                </c:pt>
                <c:pt idx="6674">
                  <c:v>5956.17</c:v>
                </c:pt>
                <c:pt idx="6675">
                  <c:v>5948.2</c:v>
                </c:pt>
                <c:pt idx="6676">
                  <c:v>5957.8</c:v>
                </c:pt>
                <c:pt idx="6677">
                  <c:v>5994.59</c:v>
                </c:pt>
                <c:pt idx="6678">
                  <c:v>5933.2</c:v>
                </c:pt>
                <c:pt idx="6679">
                  <c:v>5891.95</c:v>
                </c:pt>
                <c:pt idx="6680">
                  <c:v>5947.81</c:v>
                </c:pt>
                <c:pt idx="6681">
                  <c:v>6007.51</c:v>
                </c:pt>
                <c:pt idx="6682">
                  <c:v>5995.35</c:v>
                </c:pt>
                <c:pt idx="6683">
                  <c:v>5970.47</c:v>
                </c:pt>
                <c:pt idx="6684">
                  <c:v>5925.7</c:v>
                </c:pt>
                <c:pt idx="6685">
                  <c:v>5998.4</c:v>
                </c:pt>
                <c:pt idx="6686">
                  <c:v>6059.01</c:v>
                </c:pt>
                <c:pt idx="6687">
                  <c:v>6066.57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72-7A47-8A69-5D7BFB127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665727"/>
        <c:axId val="827050175"/>
      </c:lineChart>
      <c:dateAx>
        <c:axId val="462665727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050175"/>
        <c:crosses val="autoZero"/>
        <c:auto val="1"/>
        <c:lblOffset val="100"/>
        <c:baseTimeUnit val="days"/>
      </c:dateAx>
      <c:valAx>
        <c:axId val="82705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665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'Backtesting (2)'!$C$5:$C$6692</c:f>
              <c:numCache>
                <c:formatCode>m/d/yy</c:formatCode>
                <c:ptCount val="6688"/>
                <c:pt idx="0">
                  <c:v>36528</c:v>
                </c:pt>
                <c:pt idx="1">
                  <c:v>36529</c:v>
                </c:pt>
                <c:pt idx="2">
                  <c:v>36530</c:v>
                </c:pt>
                <c:pt idx="3">
                  <c:v>36531</c:v>
                </c:pt>
                <c:pt idx="4">
                  <c:v>36532</c:v>
                </c:pt>
                <c:pt idx="5">
                  <c:v>36535</c:v>
                </c:pt>
                <c:pt idx="6">
                  <c:v>36536</c:v>
                </c:pt>
                <c:pt idx="7">
                  <c:v>36537</c:v>
                </c:pt>
                <c:pt idx="8">
                  <c:v>36538</c:v>
                </c:pt>
                <c:pt idx="9">
                  <c:v>36539</c:v>
                </c:pt>
                <c:pt idx="10">
                  <c:v>36542</c:v>
                </c:pt>
                <c:pt idx="11">
                  <c:v>36543</c:v>
                </c:pt>
                <c:pt idx="12">
                  <c:v>36544</c:v>
                </c:pt>
                <c:pt idx="13">
                  <c:v>36545</c:v>
                </c:pt>
                <c:pt idx="14">
                  <c:v>36546</c:v>
                </c:pt>
                <c:pt idx="15">
                  <c:v>36549</c:v>
                </c:pt>
                <c:pt idx="16">
                  <c:v>36550</c:v>
                </c:pt>
                <c:pt idx="17">
                  <c:v>36551</c:v>
                </c:pt>
                <c:pt idx="18">
                  <c:v>36552</c:v>
                </c:pt>
                <c:pt idx="19">
                  <c:v>36553</c:v>
                </c:pt>
                <c:pt idx="20">
                  <c:v>36556</c:v>
                </c:pt>
                <c:pt idx="21">
                  <c:v>36557</c:v>
                </c:pt>
                <c:pt idx="22">
                  <c:v>36558</c:v>
                </c:pt>
                <c:pt idx="23">
                  <c:v>36559</c:v>
                </c:pt>
                <c:pt idx="24">
                  <c:v>36560</c:v>
                </c:pt>
                <c:pt idx="25">
                  <c:v>36563</c:v>
                </c:pt>
                <c:pt idx="26">
                  <c:v>36564</c:v>
                </c:pt>
                <c:pt idx="27">
                  <c:v>36565</c:v>
                </c:pt>
                <c:pt idx="28">
                  <c:v>36566</c:v>
                </c:pt>
                <c:pt idx="29">
                  <c:v>36567</c:v>
                </c:pt>
                <c:pt idx="30">
                  <c:v>36570</c:v>
                </c:pt>
                <c:pt idx="31">
                  <c:v>36571</c:v>
                </c:pt>
                <c:pt idx="32">
                  <c:v>36572</c:v>
                </c:pt>
                <c:pt idx="33">
                  <c:v>36573</c:v>
                </c:pt>
                <c:pt idx="34">
                  <c:v>36574</c:v>
                </c:pt>
                <c:pt idx="35">
                  <c:v>36577</c:v>
                </c:pt>
                <c:pt idx="36">
                  <c:v>36578</c:v>
                </c:pt>
                <c:pt idx="37">
                  <c:v>36579</c:v>
                </c:pt>
                <c:pt idx="38">
                  <c:v>36580</c:v>
                </c:pt>
                <c:pt idx="39">
                  <c:v>36581</c:v>
                </c:pt>
                <c:pt idx="40">
                  <c:v>36584</c:v>
                </c:pt>
                <c:pt idx="41">
                  <c:v>36585</c:v>
                </c:pt>
                <c:pt idx="42">
                  <c:v>36586</c:v>
                </c:pt>
                <c:pt idx="43">
                  <c:v>36587</c:v>
                </c:pt>
                <c:pt idx="44">
                  <c:v>36588</c:v>
                </c:pt>
                <c:pt idx="45">
                  <c:v>36591</c:v>
                </c:pt>
                <c:pt idx="46">
                  <c:v>36592</c:v>
                </c:pt>
                <c:pt idx="47">
                  <c:v>36593</c:v>
                </c:pt>
                <c:pt idx="48">
                  <c:v>36594</c:v>
                </c:pt>
                <c:pt idx="49">
                  <c:v>36595</c:v>
                </c:pt>
                <c:pt idx="50">
                  <c:v>36598</c:v>
                </c:pt>
                <c:pt idx="51">
                  <c:v>36599</c:v>
                </c:pt>
                <c:pt idx="52">
                  <c:v>36600</c:v>
                </c:pt>
                <c:pt idx="53">
                  <c:v>36601</c:v>
                </c:pt>
                <c:pt idx="54">
                  <c:v>36602</c:v>
                </c:pt>
                <c:pt idx="55">
                  <c:v>36605</c:v>
                </c:pt>
                <c:pt idx="56">
                  <c:v>36606</c:v>
                </c:pt>
                <c:pt idx="57">
                  <c:v>36607</c:v>
                </c:pt>
                <c:pt idx="58">
                  <c:v>36608</c:v>
                </c:pt>
                <c:pt idx="59">
                  <c:v>36609</c:v>
                </c:pt>
                <c:pt idx="60">
                  <c:v>36612</c:v>
                </c:pt>
                <c:pt idx="61">
                  <c:v>36613</c:v>
                </c:pt>
                <c:pt idx="62">
                  <c:v>36614</c:v>
                </c:pt>
                <c:pt idx="63">
                  <c:v>36615</c:v>
                </c:pt>
                <c:pt idx="64">
                  <c:v>36616</c:v>
                </c:pt>
                <c:pt idx="65">
                  <c:v>36619</c:v>
                </c:pt>
                <c:pt idx="66">
                  <c:v>36620</c:v>
                </c:pt>
                <c:pt idx="67">
                  <c:v>36621</c:v>
                </c:pt>
                <c:pt idx="68">
                  <c:v>36622</c:v>
                </c:pt>
                <c:pt idx="69">
                  <c:v>36623</c:v>
                </c:pt>
                <c:pt idx="70">
                  <c:v>36626</c:v>
                </c:pt>
                <c:pt idx="71">
                  <c:v>36627</c:v>
                </c:pt>
                <c:pt idx="72">
                  <c:v>36628</c:v>
                </c:pt>
                <c:pt idx="73">
                  <c:v>36629</c:v>
                </c:pt>
                <c:pt idx="74">
                  <c:v>36630</c:v>
                </c:pt>
                <c:pt idx="75">
                  <c:v>36633</c:v>
                </c:pt>
                <c:pt idx="76">
                  <c:v>36634</c:v>
                </c:pt>
                <c:pt idx="77">
                  <c:v>36635</c:v>
                </c:pt>
                <c:pt idx="78">
                  <c:v>36636</c:v>
                </c:pt>
                <c:pt idx="79">
                  <c:v>36641</c:v>
                </c:pt>
                <c:pt idx="80">
                  <c:v>36642</c:v>
                </c:pt>
                <c:pt idx="81">
                  <c:v>36643</c:v>
                </c:pt>
                <c:pt idx="82">
                  <c:v>36644</c:v>
                </c:pt>
                <c:pt idx="83">
                  <c:v>36648</c:v>
                </c:pt>
                <c:pt idx="84">
                  <c:v>36649</c:v>
                </c:pt>
                <c:pt idx="85">
                  <c:v>36650</c:v>
                </c:pt>
                <c:pt idx="86">
                  <c:v>36651</c:v>
                </c:pt>
                <c:pt idx="87">
                  <c:v>36654</c:v>
                </c:pt>
                <c:pt idx="88">
                  <c:v>36655</c:v>
                </c:pt>
                <c:pt idx="89">
                  <c:v>36656</c:v>
                </c:pt>
                <c:pt idx="90">
                  <c:v>36657</c:v>
                </c:pt>
                <c:pt idx="91">
                  <c:v>36658</c:v>
                </c:pt>
                <c:pt idx="92">
                  <c:v>36661</c:v>
                </c:pt>
                <c:pt idx="93">
                  <c:v>36662</c:v>
                </c:pt>
                <c:pt idx="94">
                  <c:v>36663</c:v>
                </c:pt>
                <c:pt idx="95">
                  <c:v>36664</c:v>
                </c:pt>
                <c:pt idx="96">
                  <c:v>36665</c:v>
                </c:pt>
                <c:pt idx="97">
                  <c:v>36668</c:v>
                </c:pt>
                <c:pt idx="98">
                  <c:v>36669</c:v>
                </c:pt>
                <c:pt idx="99">
                  <c:v>36670</c:v>
                </c:pt>
                <c:pt idx="100">
                  <c:v>36671</c:v>
                </c:pt>
                <c:pt idx="101">
                  <c:v>36672</c:v>
                </c:pt>
                <c:pt idx="102">
                  <c:v>36675</c:v>
                </c:pt>
                <c:pt idx="103">
                  <c:v>36676</c:v>
                </c:pt>
                <c:pt idx="104">
                  <c:v>36677</c:v>
                </c:pt>
                <c:pt idx="105">
                  <c:v>36678</c:v>
                </c:pt>
                <c:pt idx="106">
                  <c:v>36679</c:v>
                </c:pt>
                <c:pt idx="107">
                  <c:v>36682</c:v>
                </c:pt>
                <c:pt idx="108">
                  <c:v>36683</c:v>
                </c:pt>
                <c:pt idx="109">
                  <c:v>36684</c:v>
                </c:pt>
                <c:pt idx="110">
                  <c:v>36685</c:v>
                </c:pt>
                <c:pt idx="111">
                  <c:v>36686</c:v>
                </c:pt>
                <c:pt idx="112">
                  <c:v>36689</c:v>
                </c:pt>
                <c:pt idx="113">
                  <c:v>36690</c:v>
                </c:pt>
                <c:pt idx="114">
                  <c:v>36691</c:v>
                </c:pt>
                <c:pt idx="115">
                  <c:v>36692</c:v>
                </c:pt>
                <c:pt idx="116">
                  <c:v>36693</c:v>
                </c:pt>
                <c:pt idx="117">
                  <c:v>36696</c:v>
                </c:pt>
                <c:pt idx="118">
                  <c:v>36697</c:v>
                </c:pt>
                <c:pt idx="119">
                  <c:v>36698</c:v>
                </c:pt>
                <c:pt idx="120">
                  <c:v>36699</c:v>
                </c:pt>
                <c:pt idx="121">
                  <c:v>36700</c:v>
                </c:pt>
                <c:pt idx="122">
                  <c:v>36703</c:v>
                </c:pt>
                <c:pt idx="123">
                  <c:v>36704</c:v>
                </c:pt>
                <c:pt idx="124">
                  <c:v>36705</c:v>
                </c:pt>
                <c:pt idx="125">
                  <c:v>36706</c:v>
                </c:pt>
                <c:pt idx="126">
                  <c:v>36707</c:v>
                </c:pt>
                <c:pt idx="127">
                  <c:v>36710</c:v>
                </c:pt>
                <c:pt idx="128">
                  <c:v>36711</c:v>
                </c:pt>
                <c:pt idx="129">
                  <c:v>36712</c:v>
                </c:pt>
                <c:pt idx="130">
                  <c:v>36713</c:v>
                </c:pt>
                <c:pt idx="131">
                  <c:v>36714</c:v>
                </c:pt>
                <c:pt idx="132">
                  <c:v>36717</c:v>
                </c:pt>
                <c:pt idx="133">
                  <c:v>36718</c:v>
                </c:pt>
                <c:pt idx="134">
                  <c:v>36719</c:v>
                </c:pt>
                <c:pt idx="135">
                  <c:v>36720</c:v>
                </c:pt>
                <c:pt idx="136">
                  <c:v>36721</c:v>
                </c:pt>
                <c:pt idx="137">
                  <c:v>36724</c:v>
                </c:pt>
                <c:pt idx="138">
                  <c:v>36725</c:v>
                </c:pt>
                <c:pt idx="139">
                  <c:v>36726</c:v>
                </c:pt>
                <c:pt idx="140">
                  <c:v>36727</c:v>
                </c:pt>
                <c:pt idx="141">
                  <c:v>36728</c:v>
                </c:pt>
                <c:pt idx="142">
                  <c:v>36731</c:v>
                </c:pt>
                <c:pt idx="143">
                  <c:v>36732</c:v>
                </c:pt>
                <c:pt idx="144">
                  <c:v>36733</c:v>
                </c:pt>
                <c:pt idx="145">
                  <c:v>36734</c:v>
                </c:pt>
                <c:pt idx="146">
                  <c:v>36735</c:v>
                </c:pt>
                <c:pt idx="147">
                  <c:v>36738</c:v>
                </c:pt>
                <c:pt idx="148">
                  <c:v>36739</c:v>
                </c:pt>
                <c:pt idx="149">
                  <c:v>36740</c:v>
                </c:pt>
                <c:pt idx="150">
                  <c:v>36741</c:v>
                </c:pt>
                <c:pt idx="151">
                  <c:v>36742</c:v>
                </c:pt>
                <c:pt idx="152">
                  <c:v>36745</c:v>
                </c:pt>
                <c:pt idx="153">
                  <c:v>36746</c:v>
                </c:pt>
                <c:pt idx="154">
                  <c:v>36747</c:v>
                </c:pt>
                <c:pt idx="155">
                  <c:v>36748</c:v>
                </c:pt>
                <c:pt idx="156">
                  <c:v>36749</c:v>
                </c:pt>
                <c:pt idx="157">
                  <c:v>36752</c:v>
                </c:pt>
                <c:pt idx="158">
                  <c:v>36753</c:v>
                </c:pt>
                <c:pt idx="159">
                  <c:v>36754</c:v>
                </c:pt>
                <c:pt idx="160">
                  <c:v>36755</c:v>
                </c:pt>
                <c:pt idx="161">
                  <c:v>36756</c:v>
                </c:pt>
                <c:pt idx="162">
                  <c:v>36759</c:v>
                </c:pt>
                <c:pt idx="163">
                  <c:v>36760</c:v>
                </c:pt>
                <c:pt idx="164">
                  <c:v>36761</c:v>
                </c:pt>
                <c:pt idx="165">
                  <c:v>36762</c:v>
                </c:pt>
                <c:pt idx="166">
                  <c:v>36763</c:v>
                </c:pt>
                <c:pt idx="167">
                  <c:v>36766</c:v>
                </c:pt>
                <c:pt idx="168">
                  <c:v>36767</c:v>
                </c:pt>
                <c:pt idx="169">
                  <c:v>36768</c:v>
                </c:pt>
                <c:pt idx="170">
                  <c:v>36769</c:v>
                </c:pt>
                <c:pt idx="171">
                  <c:v>36770</c:v>
                </c:pt>
                <c:pt idx="172">
                  <c:v>36773</c:v>
                </c:pt>
                <c:pt idx="173">
                  <c:v>36774</c:v>
                </c:pt>
                <c:pt idx="174">
                  <c:v>36775</c:v>
                </c:pt>
                <c:pt idx="175">
                  <c:v>36776</c:v>
                </c:pt>
                <c:pt idx="176">
                  <c:v>36777</c:v>
                </c:pt>
                <c:pt idx="177">
                  <c:v>36780</c:v>
                </c:pt>
                <c:pt idx="178">
                  <c:v>36781</c:v>
                </c:pt>
                <c:pt idx="179">
                  <c:v>36782</c:v>
                </c:pt>
                <c:pt idx="180">
                  <c:v>36783</c:v>
                </c:pt>
                <c:pt idx="181">
                  <c:v>36784</c:v>
                </c:pt>
                <c:pt idx="182">
                  <c:v>36787</c:v>
                </c:pt>
                <c:pt idx="183">
                  <c:v>36788</c:v>
                </c:pt>
                <c:pt idx="184">
                  <c:v>36789</c:v>
                </c:pt>
                <c:pt idx="185">
                  <c:v>36790</c:v>
                </c:pt>
                <c:pt idx="186">
                  <c:v>36791</c:v>
                </c:pt>
                <c:pt idx="187">
                  <c:v>36794</c:v>
                </c:pt>
                <c:pt idx="188">
                  <c:v>36795</c:v>
                </c:pt>
                <c:pt idx="189">
                  <c:v>36796</c:v>
                </c:pt>
                <c:pt idx="190">
                  <c:v>36797</c:v>
                </c:pt>
                <c:pt idx="191">
                  <c:v>36798</c:v>
                </c:pt>
                <c:pt idx="192">
                  <c:v>36801</c:v>
                </c:pt>
                <c:pt idx="193">
                  <c:v>36802</c:v>
                </c:pt>
                <c:pt idx="194">
                  <c:v>36803</c:v>
                </c:pt>
                <c:pt idx="195">
                  <c:v>36804</c:v>
                </c:pt>
                <c:pt idx="196">
                  <c:v>36805</c:v>
                </c:pt>
                <c:pt idx="197">
                  <c:v>36808</c:v>
                </c:pt>
                <c:pt idx="198">
                  <c:v>36809</c:v>
                </c:pt>
                <c:pt idx="199">
                  <c:v>36810</c:v>
                </c:pt>
                <c:pt idx="200">
                  <c:v>36811</c:v>
                </c:pt>
                <c:pt idx="201">
                  <c:v>36812</c:v>
                </c:pt>
                <c:pt idx="202">
                  <c:v>36815</c:v>
                </c:pt>
                <c:pt idx="203">
                  <c:v>36816</c:v>
                </c:pt>
                <c:pt idx="204">
                  <c:v>36817</c:v>
                </c:pt>
                <c:pt idx="205">
                  <c:v>36818</c:v>
                </c:pt>
                <c:pt idx="206">
                  <c:v>36819</c:v>
                </c:pt>
                <c:pt idx="207">
                  <c:v>36822</c:v>
                </c:pt>
                <c:pt idx="208">
                  <c:v>36823</c:v>
                </c:pt>
                <c:pt idx="209">
                  <c:v>36824</c:v>
                </c:pt>
                <c:pt idx="210">
                  <c:v>36825</c:v>
                </c:pt>
                <c:pt idx="211">
                  <c:v>36826</c:v>
                </c:pt>
                <c:pt idx="212">
                  <c:v>36829</c:v>
                </c:pt>
                <c:pt idx="213">
                  <c:v>36830</c:v>
                </c:pt>
                <c:pt idx="214">
                  <c:v>36831</c:v>
                </c:pt>
                <c:pt idx="215">
                  <c:v>36832</c:v>
                </c:pt>
                <c:pt idx="216">
                  <c:v>36833</c:v>
                </c:pt>
                <c:pt idx="217">
                  <c:v>36836</c:v>
                </c:pt>
                <c:pt idx="218">
                  <c:v>36837</c:v>
                </c:pt>
                <c:pt idx="219">
                  <c:v>36838</c:v>
                </c:pt>
                <c:pt idx="220">
                  <c:v>36839</c:v>
                </c:pt>
                <c:pt idx="221">
                  <c:v>36840</c:v>
                </c:pt>
                <c:pt idx="222">
                  <c:v>36843</c:v>
                </c:pt>
                <c:pt idx="223">
                  <c:v>36844</c:v>
                </c:pt>
                <c:pt idx="224">
                  <c:v>36845</c:v>
                </c:pt>
                <c:pt idx="225">
                  <c:v>36846</c:v>
                </c:pt>
                <c:pt idx="226">
                  <c:v>36847</c:v>
                </c:pt>
                <c:pt idx="227">
                  <c:v>36850</c:v>
                </c:pt>
                <c:pt idx="228">
                  <c:v>36851</c:v>
                </c:pt>
                <c:pt idx="229">
                  <c:v>36852</c:v>
                </c:pt>
                <c:pt idx="230">
                  <c:v>36853</c:v>
                </c:pt>
                <c:pt idx="231">
                  <c:v>36854</c:v>
                </c:pt>
                <c:pt idx="232">
                  <c:v>36857</c:v>
                </c:pt>
                <c:pt idx="233">
                  <c:v>36858</c:v>
                </c:pt>
                <c:pt idx="234">
                  <c:v>36859</c:v>
                </c:pt>
                <c:pt idx="235">
                  <c:v>36860</c:v>
                </c:pt>
                <c:pt idx="236">
                  <c:v>36861</c:v>
                </c:pt>
                <c:pt idx="237">
                  <c:v>36864</c:v>
                </c:pt>
                <c:pt idx="238">
                  <c:v>36865</c:v>
                </c:pt>
                <c:pt idx="239">
                  <c:v>36866</c:v>
                </c:pt>
                <c:pt idx="240">
                  <c:v>36867</c:v>
                </c:pt>
                <c:pt idx="241">
                  <c:v>36868</c:v>
                </c:pt>
                <c:pt idx="242">
                  <c:v>36871</c:v>
                </c:pt>
                <c:pt idx="243">
                  <c:v>36872</c:v>
                </c:pt>
                <c:pt idx="244">
                  <c:v>36873</c:v>
                </c:pt>
                <c:pt idx="245">
                  <c:v>36874</c:v>
                </c:pt>
                <c:pt idx="246">
                  <c:v>36875</c:v>
                </c:pt>
                <c:pt idx="247">
                  <c:v>36878</c:v>
                </c:pt>
                <c:pt idx="248">
                  <c:v>36879</c:v>
                </c:pt>
                <c:pt idx="249">
                  <c:v>36880</c:v>
                </c:pt>
                <c:pt idx="250">
                  <c:v>36881</c:v>
                </c:pt>
                <c:pt idx="251">
                  <c:v>36882</c:v>
                </c:pt>
                <c:pt idx="252">
                  <c:v>36887</c:v>
                </c:pt>
                <c:pt idx="253">
                  <c:v>36888</c:v>
                </c:pt>
                <c:pt idx="254">
                  <c:v>36889</c:v>
                </c:pt>
                <c:pt idx="255">
                  <c:v>36893</c:v>
                </c:pt>
                <c:pt idx="256">
                  <c:v>36894</c:v>
                </c:pt>
                <c:pt idx="257">
                  <c:v>36895</c:v>
                </c:pt>
                <c:pt idx="258">
                  <c:v>36896</c:v>
                </c:pt>
                <c:pt idx="259">
                  <c:v>36899</c:v>
                </c:pt>
                <c:pt idx="260">
                  <c:v>36900</c:v>
                </c:pt>
                <c:pt idx="261">
                  <c:v>36901</c:v>
                </c:pt>
                <c:pt idx="262">
                  <c:v>36902</c:v>
                </c:pt>
                <c:pt idx="263">
                  <c:v>36903</c:v>
                </c:pt>
                <c:pt idx="264">
                  <c:v>36906</c:v>
                </c:pt>
                <c:pt idx="265">
                  <c:v>36907</c:v>
                </c:pt>
                <c:pt idx="266">
                  <c:v>36908</c:v>
                </c:pt>
                <c:pt idx="267">
                  <c:v>36909</c:v>
                </c:pt>
                <c:pt idx="268">
                  <c:v>36910</c:v>
                </c:pt>
                <c:pt idx="269">
                  <c:v>36913</c:v>
                </c:pt>
                <c:pt idx="270">
                  <c:v>36914</c:v>
                </c:pt>
                <c:pt idx="271">
                  <c:v>36915</c:v>
                </c:pt>
                <c:pt idx="272">
                  <c:v>36916</c:v>
                </c:pt>
                <c:pt idx="273">
                  <c:v>36917</c:v>
                </c:pt>
                <c:pt idx="274">
                  <c:v>36920</c:v>
                </c:pt>
                <c:pt idx="275">
                  <c:v>36921</c:v>
                </c:pt>
                <c:pt idx="276">
                  <c:v>36922</c:v>
                </c:pt>
                <c:pt idx="277">
                  <c:v>36923</c:v>
                </c:pt>
                <c:pt idx="278">
                  <c:v>36924</c:v>
                </c:pt>
                <c:pt idx="279">
                  <c:v>36927</c:v>
                </c:pt>
                <c:pt idx="280">
                  <c:v>36928</c:v>
                </c:pt>
                <c:pt idx="281">
                  <c:v>36929</c:v>
                </c:pt>
                <c:pt idx="282">
                  <c:v>36930</c:v>
                </c:pt>
                <c:pt idx="283">
                  <c:v>36931</c:v>
                </c:pt>
                <c:pt idx="284">
                  <c:v>36934</c:v>
                </c:pt>
                <c:pt idx="285">
                  <c:v>36935</c:v>
                </c:pt>
                <c:pt idx="286">
                  <c:v>36936</c:v>
                </c:pt>
                <c:pt idx="287">
                  <c:v>36937</c:v>
                </c:pt>
                <c:pt idx="288">
                  <c:v>36938</c:v>
                </c:pt>
                <c:pt idx="289">
                  <c:v>36941</c:v>
                </c:pt>
                <c:pt idx="290">
                  <c:v>36942</c:v>
                </c:pt>
                <c:pt idx="291">
                  <c:v>36943</c:v>
                </c:pt>
                <c:pt idx="292">
                  <c:v>36944</c:v>
                </c:pt>
                <c:pt idx="293">
                  <c:v>36945</c:v>
                </c:pt>
                <c:pt idx="294">
                  <c:v>36948</c:v>
                </c:pt>
                <c:pt idx="295">
                  <c:v>36949</c:v>
                </c:pt>
                <c:pt idx="296">
                  <c:v>36950</c:v>
                </c:pt>
                <c:pt idx="297">
                  <c:v>36951</c:v>
                </c:pt>
                <c:pt idx="298">
                  <c:v>36952</c:v>
                </c:pt>
                <c:pt idx="299">
                  <c:v>36955</c:v>
                </c:pt>
                <c:pt idx="300">
                  <c:v>36956</c:v>
                </c:pt>
                <c:pt idx="301">
                  <c:v>36957</c:v>
                </c:pt>
                <c:pt idx="302">
                  <c:v>36958</c:v>
                </c:pt>
                <c:pt idx="303">
                  <c:v>36959</c:v>
                </c:pt>
                <c:pt idx="304">
                  <c:v>36962</c:v>
                </c:pt>
                <c:pt idx="305">
                  <c:v>36963</c:v>
                </c:pt>
                <c:pt idx="306">
                  <c:v>36964</c:v>
                </c:pt>
                <c:pt idx="307">
                  <c:v>36965</c:v>
                </c:pt>
                <c:pt idx="308">
                  <c:v>36966</c:v>
                </c:pt>
                <c:pt idx="309">
                  <c:v>36969</c:v>
                </c:pt>
                <c:pt idx="310">
                  <c:v>36970</c:v>
                </c:pt>
                <c:pt idx="311">
                  <c:v>36971</c:v>
                </c:pt>
                <c:pt idx="312">
                  <c:v>36972</c:v>
                </c:pt>
                <c:pt idx="313">
                  <c:v>36973</c:v>
                </c:pt>
                <c:pt idx="314">
                  <c:v>36976</c:v>
                </c:pt>
                <c:pt idx="315">
                  <c:v>36977</c:v>
                </c:pt>
                <c:pt idx="316">
                  <c:v>36978</c:v>
                </c:pt>
                <c:pt idx="317">
                  <c:v>36979</c:v>
                </c:pt>
                <c:pt idx="318">
                  <c:v>36980</c:v>
                </c:pt>
                <c:pt idx="319">
                  <c:v>36983</c:v>
                </c:pt>
                <c:pt idx="320">
                  <c:v>36984</c:v>
                </c:pt>
                <c:pt idx="321">
                  <c:v>36985</c:v>
                </c:pt>
                <c:pt idx="322">
                  <c:v>36986</c:v>
                </c:pt>
                <c:pt idx="323">
                  <c:v>36987</c:v>
                </c:pt>
                <c:pt idx="324">
                  <c:v>36990</c:v>
                </c:pt>
                <c:pt idx="325">
                  <c:v>36991</c:v>
                </c:pt>
                <c:pt idx="326">
                  <c:v>36992</c:v>
                </c:pt>
                <c:pt idx="327">
                  <c:v>36993</c:v>
                </c:pt>
                <c:pt idx="328">
                  <c:v>36998</c:v>
                </c:pt>
                <c:pt idx="329">
                  <c:v>36999</c:v>
                </c:pt>
                <c:pt idx="330">
                  <c:v>37000</c:v>
                </c:pt>
                <c:pt idx="331">
                  <c:v>37001</c:v>
                </c:pt>
                <c:pt idx="332">
                  <c:v>37004</c:v>
                </c:pt>
                <c:pt idx="333">
                  <c:v>37005</c:v>
                </c:pt>
                <c:pt idx="334">
                  <c:v>37006</c:v>
                </c:pt>
                <c:pt idx="335">
                  <c:v>37007</c:v>
                </c:pt>
                <c:pt idx="336">
                  <c:v>37008</c:v>
                </c:pt>
                <c:pt idx="337">
                  <c:v>37011</c:v>
                </c:pt>
                <c:pt idx="338">
                  <c:v>37013</c:v>
                </c:pt>
                <c:pt idx="339">
                  <c:v>37014</c:v>
                </c:pt>
                <c:pt idx="340">
                  <c:v>37015</c:v>
                </c:pt>
                <c:pt idx="341">
                  <c:v>37018</c:v>
                </c:pt>
                <c:pt idx="342">
                  <c:v>37019</c:v>
                </c:pt>
                <c:pt idx="343">
                  <c:v>37020</c:v>
                </c:pt>
                <c:pt idx="344">
                  <c:v>37021</c:v>
                </c:pt>
                <c:pt idx="345">
                  <c:v>37022</c:v>
                </c:pt>
                <c:pt idx="346">
                  <c:v>37025</c:v>
                </c:pt>
                <c:pt idx="347">
                  <c:v>37026</c:v>
                </c:pt>
                <c:pt idx="348">
                  <c:v>37027</c:v>
                </c:pt>
                <c:pt idx="349">
                  <c:v>37028</c:v>
                </c:pt>
                <c:pt idx="350">
                  <c:v>37029</c:v>
                </c:pt>
                <c:pt idx="351">
                  <c:v>37032</c:v>
                </c:pt>
                <c:pt idx="352">
                  <c:v>37033</c:v>
                </c:pt>
                <c:pt idx="353">
                  <c:v>37034</c:v>
                </c:pt>
                <c:pt idx="354">
                  <c:v>37035</c:v>
                </c:pt>
                <c:pt idx="355">
                  <c:v>37036</c:v>
                </c:pt>
                <c:pt idx="356">
                  <c:v>37039</c:v>
                </c:pt>
                <c:pt idx="357">
                  <c:v>37040</c:v>
                </c:pt>
                <c:pt idx="358">
                  <c:v>37041</c:v>
                </c:pt>
                <c:pt idx="359">
                  <c:v>37042</c:v>
                </c:pt>
                <c:pt idx="360">
                  <c:v>37043</c:v>
                </c:pt>
                <c:pt idx="361">
                  <c:v>37046</c:v>
                </c:pt>
                <c:pt idx="362">
                  <c:v>37047</c:v>
                </c:pt>
                <c:pt idx="363">
                  <c:v>37048</c:v>
                </c:pt>
                <c:pt idx="364">
                  <c:v>37049</c:v>
                </c:pt>
                <c:pt idx="365">
                  <c:v>37050</c:v>
                </c:pt>
                <c:pt idx="366">
                  <c:v>37053</c:v>
                </c:pt>
                <c:pt idx="367">
                  <c:v>37054</c:v>
                </c:pt>
                <c:pt idx="368">
                  <c:v>37055</c:v>
                </c:pt>
                <c:pt idx="369">
                  <c:v>37056</c:v>
                </c:pt>
                <c:pt idx="370">
                  <c:v>37057</c:v>
                </c:pt>
                <c:pt idx="371">
                  <c:v>37060</c:v>
                </c:pt>
                <c:pt idx="372">
                  <c:v>37061</c:v>
                </c:pt>
                <c:pt idx="373">
                  <c:v>37062</c:v>
                </c:pt>
                <c:pt idx="374">
                  <c:v>37063</c:v>
                </c:pt>
                <c:pt idx="375">
                  <c:v>37064</c:v>
                </c:pt>
                <c:pt idx="376">
                  <c:v>37067</c:v>
                </c:pt>
                <c:pt idx="377">
                  <c:v>37068</c:v>
                </c:pt>
                <c:pt idx="378">
                  <c:v>37069</c:v>
                </c:pt>
                <c:pt idx="379">
                  <c:v>37070</c:v>
                </c:pt>
                <c:pt idx="380">
                  <c:v>37071</c:v>
                </c:pt>
                <c:pt idx="381">
                  <c:v>37074</c:v>
                </c:pt>
                <c:pt idx="382">
                  <c:v>37075</c:v>
                </c:pt>
                <c:pt idx="383">
                  <c:v>37076</c:v>
                </c:pt>
                <c:pt idx="384">
                  <c:v>37077</c:v>
                </c:pt>
                <c:pt idx="385">
                  <c:v>37078</c:v>
                </c:pt>
                <c:pt idx="386">
                  <c:v>37081</c:v>
                </c:pt>
                <c:pt idx="387">
                  <c:v>37082</c:v>
                </c:pt>
                <c:pt idx="388">
                  <c:v>37083</c:v>
                </c:pt>
                <c:pt idx="389">
                  <c:v>37084</c:v>
                </c:pt>
                <c:pt idx="390">
                  <c:v>37085</c:v>
                </c:pt>
                <c:pt idx="391">
                  <c:v>37088</c:v>
                </c:pt>
                <c:pt idx="392">
                  <c:v>37089</c:v>
                </c:pt>
                <c:pt idx="393">
                  <c:v>37090</c:v>
                </c:pt>
                <c:pt idx="394">
                  <c:v>37091</c:v>
                </c:pt>
                <c:pt idx="395">
                  <c:v>37092</c:v>
                </c:pt>
                <c:pt idx="396">
                  <c:v>37095</c:v>
                </c:pt>
                <c:pt idx="397">
                  <c:v>37096</c:v>
                </c:pt>
                <c:pt idx="398">
                  <c:v>37097</c:v>
                </c:pt>
                <c:pt idx="399">
                  <c:v>37098</c:v>
                </c:pt>
                <c:pt idx="400">
                  <c:v>37099</c:v>
                </c:pt>
                <c:pt idx="401">
                  <c:v>37102</c:v>
                </c:pt>
                <c:pt idx="402">
                  <c:v>37103</c:v>
                </c:pt>
                <c:pt idx="403">
                  <c:v>37104</c:v>
                </c:pt>
                <c:pt idx="404">
                  <c:v>37105</c:v>
                </c:pt>
                <c:pt idx="405">
                  <c:v>37106</c:v>
                </c:pt>
                <c:pt idx="406">
                  <c:v>37109</c:v>
                </c:pt>
                <c:pt idx="407">
                  <c:v>37110</c:v>
                </c:pt>
                <c:pt idx="408">
                  <c:v>37111</c:v>
                </c:pt>
                <c:pt idx="409">
                  <c:v>37112</c:v>
                </c:pt>
                <c:pt idx="410">
                  <c:v>37113</c:v>
                </c:pt>
                <c:pt idx="411">
                  <c:v>37116</c:v>
                </c:pt>
                <c:pt idx="412">
                  <c:v>37117</c:v>
                </c:pt>
                <c:pt idx="413">
                  <c:v>37118</c:v>
                </c:pt>
                <c:pt idx="414">
                  <c:v>37119</c:v>
                </c:pt>
                <c:pt idx="415">
                  <c:v>37120</c:v>
                </c:pt>
                <c:pt idx="416">
                  <c:v>37123</c:v>
                </c:pt>
                <c:pt idx="417">
                  <c:v>37124</c:v>
                </c:pt>
                <c:pt idx="418">
                  <c:v>37125</c:v>
                </c:pt>
                <c:pt idx="419">
                  <c:v>37126</c:v>
                </c:pt>
                <c:pt idx="420">
                  <c:v>37127</c:v>
                </c:pt>
                <c:pt idx="421">
                  <c:v>37130</c:v>
                </c:pt>
                <c:pt idx="422">
                  <c:v>37131</c:v>
                </c:pt>
                <c:pt idx="423">
                  <c:v>37132</c:v>
                </c:pt>
                <c:pt idx="424">
                  <c:v>37133</c:v>
                </c:pt>
                <c:pt idx="425">
                  <c:v>37134</c:v>
                </c:pt>
                <c:pt idx="426">
                  <c:v>37137</c:v>
                </c:pt>
                <c:pt idx="427">
                  <c:v>37138</c:v>
                </c:pt>
                <c:pt idx="428">
                  <c:v>37139</c:v>
                </c:pt>
                <c:pt idx="429">
                  <c:v>37140</c:v>
                </c:pt>
                <c:pt idx="430">
                  <c:v>37141</c:v>
                </c:pt>
                <c:pt idx="431">
                  <c:v>37144</c:v>
                </c:pt>
                <c:pt idx="432">
                  <c:v>37145</c:v>
                </c:pt>
                <c:pt idx="433">
                  <c:v>37146</c:v>
                </c:pt>
                <c:pt idx="434">
                  <c:v>37147</c:v>
                </c:pt>
                <c:pt idx="435">
                  <c:v>37148</c:v>
                </c:pt>
                <c:pt idx="436">
                  <c:v>37151</c:v>
                </c:pt>
                <c:pt idx="437">
                  <c:v>37152</c:v>
                </c:pt>
                <c:pt idx="438">
                  <c:v>37153</c:v>
                </c:pt>
                <c:pt idx="439">
                  <c:v>37154</c:v>
                </c:pt>
                <c:pt idx="440">
                  <c:v>37155</c:v>
                </c:pt>
                <c:pt idx="441">
                  <c:v>37158</c:v>
                </c:pt>
                <c:pt idx="442">
                  <c:v>37159</c:v>
                </c:pt>
                <c:pt idx="443">
                  <c:v>37160</c:v>
                </c:pt>
                <c:pt idx="444">
                  <c:v>37161</c:v>
                </c:pt>
                <c:pt idx="445">
                  <c:v>37162</c:v>
                </c:pt>
                <c:pt idx="446">
                  <c:v>37165</c:v>
                </c:pt>
                <c:pt idx="447">
                  <c:v>37166</c:v>
                </c:pt>
                <c:pt idx="448">
                  <c:v>37167</c:v>
                </c:pt>
                <c:pt idx="449">
                  <c:v>37168</c:v>
                </c:pt>
                <c:pt idx="450">
                  <c:v>37169</c:v>
                </c:pt>
                <c:pt idx="451">
                  <c:v>37172</c:v>
                </c:pt>
                <c:pt idx="452">
                  <c:v>37173</c:v>
                </c:pt>
                <c:pt idx="453">
                  <c:v>37174</c:v>
                </c:pt>
                <c:pt idx="454">
                  <c:v>37175</c:v>
                </c:pt>
                <c:pt idx="455">
                  <c:v>37176</c:v>
                </c:pt>
                <c:pt idx="456">
                  <c:v>37179</c:v>
                </c:pt>
                <c:pt idx="457">
                  <c:v>37180</c:v>
                </c:pt>
                <c:pt idx="458">
                  <c:v>37181</c:v>
                </c:pt>
                <c:pt idx="459">
                  <c:v>37182</c:v>
                </c:pt>
                <c:pt idx="460">
                  <c:v>37183</c:v>
                </c:pt>
                <c:pt idx="461">
                  <c:v>37186</c:v>
                </c:pt>
                <c:pt idx="462">
                  <c:v>37187</c:v>
                </c:pt>
                <c:pt idx="463">
                  <c:v>37188</c:v>
                </c:pt>
                <c:pt idx="464">
                  <c:v>37189</c:v>
                </c:pt>
                <c:pt idx="465">
                  <c:v>37190</c:v>
                </c:pt>
                <c:pt idx="466">
                  <c:v>37193</c:v>
                </c:pt>
                <c:pt idx="467">
                  <c:v>37194</c:v>
                </c:pt>
                <c:pt idx="468">
                  <c:v>37195</c:v>
                </c:pt>
                <c:pt idx="469">
                  <c:v>37196</c:v>
                </c:pt>
                <c:pt idx="470">
                  <c:v>37197</c:v>
                </c:pt>
                <c:pt idx="471">
                  <c:v>37200</c:v>
                </c:pt>
                <c:pt idx="472">
                  <c:v>37201</c:v>
                </c:pt>
                <c:pt idx="473">
                  <c:v>37202</c:v>
                </c:pt>
                <c:pt idx="474">
                  <c:v>37203</c:v>
                </c:pt>
                <c:pt idx="475">
                  <c:v>37204</c:v>
                </c:pt>
                <c:pt idx="476">
                  <c:v>37207</c:v>
                </c:pt>
                <c:pt idx="477">
                  <c:v>37208</c:v>
                </c:pt>
                <c:pt idx="478">
                  <c:v>37209</c:v>
                </c:pt>
                <c:pt idx="479">
                  <c:v>37210</c:v>
                </c:pt>
                <c:pt idx="480">
                  <c:v>37211</c:v>
                </c:pt>
                <c:pt idx="481">
                  <c:v>37214</c:v>
                </c:pt>
                <c:pt idx="482">
                  <c:v>37215</c:v>
                </c:pt>
                <c:pt idx="483">
                  <c:v>37216</c:v>
                </c:pt>
                <c:pt idx="484">
                  <c:v>37217</c:v>
                </c:pt>
                <c:pt idx="485">
                  <c:v>37218</c:v>
                </c:pt>
                <c:pt idx="486">
                  <c:v>37221</c:v>
                </c:pt>
                <c:pt idx="487">
                  <c:v>37222</c:v>
                </c:pt>
                <c:pt idx="488">
                  <c:v>37223</c:v>
                </c:pt>
                <c:pt idx="489">
                  <c:v>37224</c:v>
                </c:pt>
                <c:pt idx="490">
                  <c:v>37225</c:v>
                </c:pt>
                <c:pt idx="491">
                  <c:v>37228</c:v>
                </c:pt>
                <c:pt idx="492">
                  <c:v>37229</c:v>
                </c:pt>
                <c:pt idx="493">
                  <c:v>37230</c:v>
                </c:pt>
                <c:pt idx="494">
                  <c:v>37231</c:v>
                </c:pt>
                <c:pt idx="495">
                  <c:v>37232</c:v>
                </c:pt>
                <c:pt idx="496">
                  <c:v>37235</c:v>
                </c:pt>
                <c:pt idx="497">
                  <c:v>37236</c:v>
                </c:pt>
                <c:pt idx="498">
                  <c:v>37237</c:v>
                </c:pt>
                <c:pt idx="499">
                  <c:v>37238</c:v>
                </c:pt>
                <c:pt idx="500">
                  <c:v>37239</c:v>
                </c:pt>
                <c:pt idx="501">
                  <c:v>37242</c:v>
                </c:pt>
                <c:pt idx="502">
                  <c:v>37243</c:v>
                </c:pt>
                <c:pt idx="503">
                  <c:v>37244</c:v>
                </c:pt>
                <c:pt idx="504">
                  <c:v>37245</c:v>
                </c:pt>
                <c:pt idx="505">
                  <c:v>37246</c:v>
                </c:pt>
                <c:pt idx="506">
                  <c:v>37249</c:v>
                </c:pt>
                <c:pt idx="507">
                  <c:v>37252</c:v>
                </c:pt>
                <c:pt idx="508">
                  <c:v>37253</c:v>
                </c:pt>
                <c:pt idx="509">
                  <c:v>37258</c:v>
                </c:pt>
                <c:pt idx="510">
                  <c:v>37259</c:v>
                </c:pt>
                <c:pt idx="511">
                  <c:v>37260</c:v>
                </c:pt>
                <c:pt idx="512">
                  <c:v>37263</c:v>
                </c:pt>
                <c:pt idx="513">
                  <c:v>37264</c:v>
                </c:pt>
                <c:pt idx="514">
                  <c:v>37265</c:v>
                </c:pt>
                <c:pt idx="515">
                  <c:v>37266</c:v>
                </c:pt>
                <c:pt idx="516">
                  <c:v>37267</c:v>
                </c:pt>
                <c:pt idx="517">
                  <c:v>37270</c:v>
                </c:pt>
                <c:pt idx="518">
                  <c:v>37271</c:v>
                </c:pt>
                <c:pt idx="519">
                  <c:v>37272</c:v>
                </c:pt>
                <c:pt idx="520">
                  <c:v>37273</c:v>
                </c:pt>
                <c:pt idx="521">
                  <c:v>37274</c:v>
                </c:pt>
                <c:pt idx="522">
                  <c:v>37277</c:v>
                </c:pt>
                <c:pt idx="523">
                  <c:v>37278</c:v>
                </c:pt>
                <c:pt idx="524">
                  <c:v>37279</c:v>
                </c:pt>
                <c:pt idx="525">
                  <c:v>37280</c:v>
                </c:pt>
                <c:pt idx="526">
                  <c:v>37281</c:v>
                </c:pt>
                <c:pt idx="527">
                  <c:v>37284</c:v>
                </c:pt>
                <c:pt idx="528">
                  <c:v>37285</c:v>
                </c:pt>
                <c:pt idx="529">
                  <c:v>37286</c:v>
                </c:pt>
                <c:pt idx="530">
                  <c:v>37287</c:v>
                </c:pt>
                <c:pt idx="531">
                  <c:v>37288</c:v>
                </c:pt>
                <c:pt idx="532">
                  <c:v>37291</c:v>
                </c:pt>
                <c:pt idx="533">
                  <c:v>37292</c:v>
                </c:pt>
                <c:pt idx="534">
                  <c:v>37293</c:v>
                </c:pt>
                <c:pt idx="535">
                  <c:v>37294</c:v>
                </c:pt>
                <c:pt idx="536">
                  <c:v>37295</c:v>
                </c:pt>
                <c:pt idx="537">
                  <c:v>37298</c:v>
                </c:pt>
                <c:pt idx="538">
                  <c:v>37299</c:v>
                </c:pt>
                <c:pt idx="539">
                  <c:v>37300</c:v>
                </c:pt>
                <c:pt idx="540">
                  <c:v>37301</c:v>
                </c:pt>
                <c:pt idx="541">
                  <c:v>37302</c:v>
                </c:pt>
                <c:pt idx="542">
                  <c:v>37305</c:v>
                </c:pt>
                <c:pt idx="543">
                  <c:v>37306</c:v>
                </c:pt>
                <c:pt idx="544">
                  <c:v>37307</c:v>
                </c:pt>
                <c:pt idx="545">
                  <c:v>37308</c:v>
                </c:pt>
                <c:pt idx="546">
                  <c:v>37309</c:v>
                </c:pt>
                <c:pt idx="547">
                  <c:v>37312</c:v>
                </c:pt>
                <c:pt idx="548">
                  <c:v>37313</c:v>
                </c:pt>
                <c:pt idx="549">
                  <c:v>37314</c:v>
                </c:pt>
                <c:pt idx="550">
                  <c:v>37315</c:v>
                </c:pt>
                <c:pt idx="551">
                  <c:v>37316</c:v>
                </c:pt>
                <c:pt idx="552">
                  <c:v>37319</c:v>
                </c:pt>
                <c:pt idx="553">
                  <c:v>37320</c:v>
                </c:pt>
                <c:pt idx="554">
                  <c:v>37321</c:v>
                </c:pt>
                <c:pt idx="555">
                  <c:v>37322</c:v>
                </c:pt>
                <c:pt idx="556">
                  <c:v>37323</c:v>
                </c:pt>
                <c:pt idx="557">
                  <c:v>37326</c:v>
                </c:pt>
                <c:pt idx="558">
                  <c:v>37327</c:v>
                </c:pt>
                <c:pt idx="559">
                  <c:v>37328</c:v>
                </c:pt>
                <c:pt idx="560">
                  <c:v>37329</c:v>
                </c:pt>
                <c:pt idx="561">
                  <c:v>37330</c:v>
                </c:pt>
                <c:pt idx="562">
                  <c:v>37333</c:v>
                </c:pt>
                <c:pt idx="563">
                  <c:v>37334</c:v>
                </c:pt>
                <c:pt idx="564">
                  <c:v>37335</c:v>
                </c:pt>
                <c:pt idx="565">
                  <c:v>37336</c:v>
                </c:pt>
                <c:pt idx="566">
                  <c:v>37337</c:v>
                </c:pt>
                <c:pt idx="567">
                  <c:v>37340</c:v>
                </c:pt>
                <c:pt idx="568">
                  <c:v>37341</c:v>
                </c:pt>
                <c:pt idx="569">
                  <c:v>37342</c:v>
                </c:pt>
                <c:pt idx="570">
                  <c:v>37343</c:v>
                </c:pt>
                <c:pt idx="571">
                  <c:v>37348</c:v>
                </c:pt>
                <c:pt idx="572">
                  <c:v>37349</c:v>
                </c:pt>
                <c:pt idx="573">
                  <c:v>37350</c:v>
                </c:pt>
                <c:pt idx="574">
                  <c:v>37351</c:v>
                </c:pt>
                <c:pt idx="575">
                  <c:v>37354</c:v>
                </c:pt>
                <c:pt idx="576">
                  <c:v>37355</c:v>
                </c:pt>
                <c:pt idx="577">
                  <c:v>37356</c:v>
                </c:pt>
                <c:pt idx="578">
                  <c:v>37357</c:v>
                </c:pt>
                <c:pt idx="579">
                  <c:v>37358</c:v>
                </c:pt>
                <c:pt idx="580">
                  <c:v>37361</c:v>
                </c:pt>
                <c:pt idx="581">
                  <c:v>37362</c:v>
                </c:pt>
                <c:pt idx="582">
                  <c:v>37363</c:v>
                </c:pt>
                <c:pt idx="583">
                  <c:v>37364</c:v>
                </c:pt>
                <c:pt idx="584">
                  <c:v>37365</c:v>
                </c:pt>
                <c:pt idx="585">
                  <c:v>37368</c:v>
                </c:pt>
                <c:pt idx="586">
                  <c:v>37369</c:v>
                </c:pt>
                <c:pt idx="587">
                  <c:v>37370</c:v>
                </c:pt>
                <c:pt idx="588">
                  <c:v>37371</c:v>
                </c:pt>
                <c:pt idx="589">
                  <c:v>37372</c:v>
                </c:pt>
                <c:pt idx="590">
                  <c:v>37375</c:v>
                </c:pt>
                <c:pt idx="591">
                  <c:v>37376</c:v>
                </c:pt>
                <c:pt idx="592">
                  <c:v>37378</c:v>
                </c:pt>
                <c:pt idx="593">
                  <c:v>37379</c:v>
                </c:pt>
                <c:pt idx="594">
                  <c:v>37382</c:v>
                </c:pt>
                <c:pt idx="595">
                  <c:v>37383</c:v>
                </c:pt>
                <c:pt idx="596">
                  <c:v>37384</c:v>
                </c:pt>
                <c:pt idx="597">
                  <c:v>37385</c:v>
                </c:pt>
                <c:pt idx="598">
                  <c:v>37386</c:v>
                </c:pt>
                <c:pt idx="599">
                  <c:v>37389</c:v>
                </c:pt>
                <c:pt idx="600">
                  <c:v>37390</c:v>
                </c:pt>
                <c:pt idx="601">
                  <c:v>37391</c:v>
                </c:pt>
                <c:pt idx="602">
                  <c:v>37392</c:v>
                </c:pt>
                <c:pt idx="603">
                  <c:v>37393</c:v>
                </c:pt>
                <c:pt idx="604">
                  <c:v>37396</c:v>
                </c:pt>
                <c:pt idx="605">
                  <c:v>37397</c:v>
                </c:pt>
                <c:pt idx="606">
                  <c:v>37398</c:v>
                </c:pt>
                <c:pt idx="607">
                  <c:v>37399</c:v>
                </c:pt>
                <c:pt idx="608">
                  <c:v>37400</c:v>
                </c:pt>
                <c:pt idx="609">
                  <c:v>37403</c:v>
                </c:pt>
                <c:pt idx="610">
                  <c:v>37404</c:v>
                </c:pt>
                <c:pt idx="611">
                  <c:v>37405</c:v>
                </c:pt>
                <c:pt idx="612">
                  <c:v>37406</c:v>
                </c:pt>
                <c:pt idx="613">
                  <c:v>37407</c:v>
                </c:pt>
                <c:pt idx="614">
                  <c:v>37410</c:v>
                </c:pt>
                <c:pt idx="615">
                  <c:v>37411</c:v>
                </c:pt>
                <c:pt idx="616">
                  <c:v>37412</c:v>
                </c:pt>
                <c:pt idx="617">
                  <c:v>37413</c:v>
                </c:pt>
                <c:pt idx="618">
                  <c:v>37414</c:v>
                </c:pt>
                <c:pt idx="619">
                  <c:v>37417</c:v>
                </c:pt>
                <c:pt idx="620">
                  <c:v>37418</c:v>
                </c:pt>
                <c:pt idx="621">
                  <c:v>37419</c:v>
                </c:pt>
                <c:pt idx="622">
                  <c:v>37420</c:v>
                </c:pt>
                <c:pt idx="623">
                  <c:v>37421</c:v>
                </c:pt>
                <c:pt idx="624">
                  <c:v>37424</c:v>
                </c:pt>
                <c:pt idx="625">
                  <c:v>37425</c:v>
                </c:pt>
                <c:pt idx="626">
                  <c:v>37426</c:v>
                </c:pt>
                <c:pt idx="627">
                  <c:v>37427</c:v>
                </c:pt>
                <c:pt idx="628">
                  <c:v>37428</c:v>
                </c:pt>
                <c:pt idx="629">
                  <c:v>37431</c:v>
                </c:pt>
                <c:pt idx="630">
                  <c:v>37432</c:v>
                </c:pt>
                <c:pt idx="631">
                  <c:v>37433</c:v>
                </c:pt>
                <c:pt idx="632">
                  <c:v>37434</c:v>
                </c:pt>
                <c:pt idx="633">
                  <c:v>37435</c:v>
                </c:pt>
                <c:pt idx="634">
                  <c:v>37438</c:v>
                </c:pt>
                <c:pt idx="635">
                  <c:v>37439</c:v>
                </c:pt>
                <c:pt idx="636">
                  <c:v>37440</c:v>
                </c:pt>
                <c:pt idx="637">
                  <c:v>37441</c:v>
                </c:pt>
                <c:pt idx="638">
                  <c:v>37442</c:v>
                </c:pt>
                <c:pt idx="639">
                  <c:v>37445</c:v>
                </c:pt>
                <c:pt idx="640">
                  <c:v>37446</c:v>
                </c:pt>
                <c:pt idx="641">
                  <c:v>37447</c:v>
                </c:pt>
                <c:pt idx="642">
                  <c:v>37448</c:v>
                </c:pt>
                <c:pt idx="643">
                  <c:v>37449</c:v>
                </c:pt>
                <c:pt idx="644">
                  <c:v>37452</c:v>
                </c:pt>
                <c:pt idx="645">
                  <c:v>37453</c:v>
                </c:pt>
                <c:pt idx="646">
                  <c:v>37454</c:v>
                </c:pt>
                <c:pt idx="647">
                  <c:v>37455</c:v>
                </c:pt>
                <c:pt idx="648">
                  <c:v>37456</c:v>
                </c:pt>
                <c:pt idx="649">
                  <c:v>37459</c:v>
                </c:pt>
                <c:pt idx="650">
                  <c:v>37460</c:v>
                </c:pt>
                <c:pt idx="651">
                  <c:v>37461</c:v>
                </c:pt>
                <c:pt idx="652">
                  <c:v>37462</c:v>
                </c:pt>
                <c:pt idx="653">
                  <c:v>37463</c:v>
                </c:pt>
                <c:pt idx="654">
                  <c:v>37466</c:v>
                </c:pt>
                <c:pt idx="655">
                  <c:v>37467</c:v>
                </c:pt>
                <c:pt idx="656">
                  <c:v>37468</c:v>
                </c:pt>
                <c:pt idx="657">
                  <c:v>37469</c:v>
                </c:pt>
                <c:pt idx="658">
                  <c:v>37470</c:v>
                </c:pt>
                <c:pt idx="659">
                  <c:v>37473</c:v>
                </c:pt>
                <c:pt idx="660">
                  <c:v>37474</c:v>
                </c:pt>
                <c:pt idx="661">
                  <c:v>37475</c:v>
                </c:pt>
                <c:pt idx="662">
                  <c:v>37476</c:v>
                </c:pt>
                <c:pt idx="663">
                  <c:v>37477</c:v>
                </c:pt>
                <c:pt idx="664">
                  <c:v>37480</c:v>
                </c:pt>
                <c:pt idx="665">
                  <c:v>37481</c:v>
                </c:pt>
                <c:pt idx="666">
                  <c:v>37482</c:v>
                </c:pt>
                <c:pt idx="667">
                  <c:v>37483</c:v>
                </c:pt>
                <c:pt idx="668">
                  <c:v>37484</c:v>
                </c:pt>
                <c:pt idx="669">
                  <c:v>37487</c:v>
                </c:pt>
                <c:pt idx="670">
                  <c:v>37488</c:v>
                </c:pt>
                <c:pt idx="671">
                  <c:v>37489</c:v>
                </c:pt>
                <c:pt idx="672">
                  <c:v>37490</c:v>
                </c:pt>
                <c:pt idx="673">
                  <c:v>37491</c:v>
                </c:pt>
                <c:pt idx="674">
                  <c:v>37494</c:v>
                </c:pt>
                <c:pt idx="675">
                  <c:v>37495</c:v>
                </c:pt>
                <c:pt idx="676">
                  <c:v>37496</c:v>
                </c:pt>
                <c:pt idx="677">
                  <c:v>37497</c:v>
                </c:pt>
                <c:pt idx="678">
                  <c:v>37498</c:v>
                </c:pt>
                <c:pt idx="679">
                  <c:v>37501</c:v>
                </c:pt>
                <c:pt idx="680">
                  <c:v>37502</c:v>
                </c:pt>
                <c:pt idx="681">
                  <c:v>37503</c:v>
                </c:pt>
                <c:pt idx="682">
                  <c:v>37504</c:v>
                </c:pt>
                <c:pt idx="683">
                  <c:v>37505</c:v>
                </c:pt>
                <c:pt idx="684">
                  <c:v>37508</c:v>
                </c:pt>
                <c:pt idx="685">
                  <c:v>37509</c:v>
                </c:pt>
                <c:pt idx="686">
                  <c:v>37510</c:v>
                </c:pt>
                <c:pt idx="687">
                  <c:v>37511</c:v>
                </c:pt>
                <c:pt idx="688">
                  <c:v>37512</c:v>
                </c:pt>
                <c:pt idx="689">
                  <c:v>37515</c:v>
                </c:pt>
                <c:pt idx="690">
                  <c:v>37516</c:v>
                </c:pt>
                <c:pt idx="691">
                  <c:v>37517</c:v>
                </c:pt>
                <c:pt idx="692">
                  <c:v>37518</c:v>
                </c:pt>
                <c:pt idx="693">
                  <c:v>37519</c:v>
                </c:pt>
                <c:pt idx="694">
                  <c:v>37522</c:v>
                </c:pt>
                <c:pt idx="695">
                  <c:v>37523</c:v>
                </c:pt>
                <c:pt idx="696">
                  <c:v>37524</c:v>
                </c:pt>
                <c:pt idx="697">
                  <c:v>37525</c:v>
                </c:pt>
                <c:pt idx="698">
                  <c:v>37526</c:v>
                </c:pt>
                <c:pt idx="699">
                  <c:v>37529</c:v>
                </c:pt>
                <c:pt idx="700">
                  <c:v>37530</c:v>
                </c:pt>
                <c:pt idx="701">
                  <c:v>37531</c:v>
                </c:pt>
                <c:pt idx="702">
                  <c:v>37532</c:v>
                </c:pt>
                <c:pt idx="703">
                  <c:v>37533</c:v>
                </c:pt>
                <c:pt idx="704">
                  <c:v>37536</c:v>
                </c:pt>
                <c:pt idx="705">
                  <c:v>37537</c:v>
                </c:pt>
                <c:pt idx="706">
                  <c:v>37538</c:v>
                </c:pt>
                <c:pt idx="707">
                  <c:v>37539</c:v>
                </c:pt>
                <c:pt idx="708">
                  <c:v>37540</c:v>
                </c:pt>
                <c:pt idx="709">
                  <c:v>37543</c:v>
                </c:pt>
                <c:pt idx="710">
                  <c:v>37544</c:v>
                </c:pt>
                <c:pt idx="711">
                  <c:v>37545</c:v>
                </c:pt>
                <c:pt idx="712">
                  <c:v>37546</c:v>
                </c:pt>
                <c:pt idx="713">
                  <c:v>37547</c:v>
                </c:pt>
                <c:pt idx="714">
                  <c:v>37550</c:v>
                </c:pt>
                <c:pt idx="715">
                  <c:v>37551</c:v>
                </c:pt>
                <c:pt idx="716">
                  <c:v>37552</c:v>
                </c:pt>
                <c:pt idx="717">
                  <c:v>37553</c:v>
                </c:pt>
                <c:pt idx="718">
                  <c:v>37554</c:v>
                </c:pt>
                <c:pt idx="719">
                  <c:v>37557</c:v>
                </c:pt>
                <c:pt idx="720">
                  <c:v>37558</c:v>
                </c:pt>
                <c:pt idx="721">
                  <c:v>37559</c:v>
                </c:pt>
                <c:pt idx="722">
                  <c:v>37560</c:v>
                </c:pt>
                <c:pt idx="723">
                  <c:v>37561</c:v>
                </c:pt>
                <c:pt idx="724">
                  <c:v>37564</c:v>
                </c:pt>
                <c:pt idx="725">
                  <c:v>37565</c:v>
                </c:pt>
                <c:pt idx="726">
                  <c:v>37566</c:v>
                </c:pt>
                <c:pt idx="727">
                  <c:v>37567</c:v>
                </c:pt>
                <c:pt idx="728">
                  <c:v>37568</c:v>
                </c:pt>
                <c:pt idx="729">
                  <c:v>37571</c:v>
                </c:pt>
                <c:pt idx="730">
                  <c:v>37572</c:v>
                </c:pt>
                <c:pt idx="731">
                  <c:v>37573</c:v>
                </c:pt>
                <c:pt idx="732">
                  <c:v>37574</c:v>
                </c:pt>
                <c:pt idx="733">
                  <c:v>37575</c:v>
                </c:pt>
                <c:pt idx="734">
                  <c:v>37578</c:v>
                </c:pt>
                <c:pt idx="735">
                  <c:v>37579</c:v>
                </c:pt>
                <c:pt idx="736">
                  <c:v>37580</c:v>
                </c:pt>
                <c:pt idx="737">
                  <c:v>37581</c:v>
                </c:pt>
                <c:pt idx="738">
                  <c:v>37582</c:v>
                </c:pt>
                <c:pt idx="739">
                  <c:v>37585</c:v>
                </c:pt>
                <c:pt idx="740">
                  <c:v>37586</c:v>
                </c:pt>
                <c:pt idx="741">
                  <c:v>37587</c:v>
                </c:pt>
                <c:pt idx="742">
                  <c:v>37588</c:v>
                </c:pt>
                <c:pt idx="743">
                  <c:v>37589</c:v>
                </c:pt>
                <c:pt idx="744">
                  <c:v>37592</c:v>
                </c:pt>
                <c:pt idx="745">
                  <c:v>37593</c:v>
                </c:pt>
                <c:pt idx="746">
                  <c:v>37594</c:v>
                </c:pt>
                <c:pt idx="747">
                  <c:v>37595</c:v>
                </c:pt>
                <c:pt idx="748">
                  <c:v>37596</c:v>
                </c:pt>
                <c:pt idx="749">
                  <c:v>37599</c:v>
                </c:pt>
                <c:pt idx="750">
                  <c:v>37600</c:v>
                </c:pt>
                <c:pt idx="751">
                  <c:v>37601</c:v>
                </c:pt>
                <c:pt idx="752">
                  <c:v>37602</c:v>
                </c:pt>
                <c:pt idx="753">
                  <c:v>37603</c:v>
                </c:pt>
                <c:pt idx="754">
                  <c:v>37606</c:v>
                </c:pt>
                <c:pt idx="755">
                  <c:v>37607</c:v>
                </c:pt>
                <c:pt idx="756">
                  <c:v>37608</c:v>
                </c:pt>
                <c:pt idx="757">
                  <c:v>37609</c:v>
                </c:pt>
                <c:pt idx="758">
                  <c:v>37610</c:v>
                </c:pt>
                <c:pt idx="759">
                  <c:v>37613</c:v>
                </c:pt>
                <c:pt idx="760">
                  <c:v>37617</c:v>
                </c:pt>
                <c:pt idx="761">
                  <c:v>37620</c:v>
                </c:pt>
                <c:pt idx="762">
                  <c:v>37623</c:v>
                </c:pt>
                <c:pt idx="763">
                  <c:v>37624</c:v>
                </c:pt>
                <c:pt idx="764">
                  <c:v>37627</c:v>
                </c:pt>
                <c:pt idx="765">
                  <c:v>37628</c:v>
                </c:pt>
                <c:pt idx="766">
                  <c:v>37629</c:v>
                </c:pt>
                <c:pt idx="767">
                  <c:v>37630</c:v>
                </c:pt>
                <c:pt idx="768">
                  <c:v>37631</c:v>
                </c:pt>
                <c:pt idx="769">
                  <c:v>37634</c:v>
                </c:pt>
                <c:pt idx="770">
                  <c:v>37635</c:v>
                </c:pt>
                <c:pt idx="771">
                  <c:v>37636</c:v>
                </c:pt>
                <c:pt idx="772">
                  <c:v>37637</c:v>
                </c:pt>
                <c:pt idx="773">
                  <c:v>37638</c:v>
                </c:pt>
                <c:pt idx="774">
                  <c:v>37641</c:v>
                </c:pt>
                <c:pt idx="775">
                  <c:v>37642</c:v>
                </c:pt>
                <c:pt idx="776">
                  <c:v>37643</c:v>
                </c:pt>
                <c:pt idx="777">
                  <c:v>37644</c:v>
                </c:pt>
                <c:pt idx="778">
                  <c:v>37645</c:v>
                </c:pt>
                <c:pt idx="779">
                  <c:v>37648</c:v>
                </c:pt>
                <c:pt idx="780">
                  <c:v>37649</c:v>
                </c:pt>
                <c:pt idx="781">
                  <c:v>37650</c:v>
                </c:pt>
                <c:pt idx="782">
                  <c:v>37651</c:v>
                </c:pt>
                <c:pt idx="783">
                  <c:v>37652</c:v>
                </c:pt>
                <c:pt idx="784">
                  <c:v>37655</c:v>
                </c:pt>
                <c:pt idx="785">
                  <c:v>37656</c:v>
                </c:pt>
                <c:pt idx="786">
                  <c:v>37657</c:v>
                </c:pt>
                <c:pt idx="787">
                  <c:v>37658</c:v>
                </c:pt>
                <c:pt idx="788">
                  <c:v>37659</c:v>
                </c:pt>
                <c:pt idx="789">
                  <c:v>37662</c:v>
                </c:pt>
                <c:pt idx="790">
                  <c:v>37663</c:v>
                </c:pt>
                <c:pt idx="791">
                  <c:v>37664</c:v>
                </c:pt>
                <c:pt idx="792">
                  <c:v>37665</c:v>
                </c:pt>
                <c:pt idx="793">
                  <c:v>37666</c:v>
                </c:pt>
                <c:pt idx="794">
                  <c:v>37669</c:v>
                </c:pt>
                <c:pt idx="795">
                  <c:v>37670</c:v>
                </c:pt>
                <c:pt idx="796">
                  <c:v>37671</c:v>
                </c:pt>
                <c:pt idx="797">
                  <c:v>37672</c:v>
                </c:pt>
                <c:pt idx="798">
                  <c:v>37673</c:v>
                </c:pt>
                <c:pt idx="799">
                  <c:v>37676</c:v>
                </c:pt>
                <c:pt idx="800">
                  <c:v>37677</c:v>
                </c:pt>
                <c:pt idx="801">
                  <c:v>37678</c:v>
                </c:pt>
                <c:pt idx="802">
                  <c:v>37679</c:v>
                </c:pt>
                <c:pt idx="803">
                  <c:v>37680</c:v>
                </c:pt>
                <c:pt idx="804">
                  <c:v>37683</c:v>
                </c:pt>
                <c:pt idx="805">
                  <c:v>37684</c:v>
                </c:pt>
                <c:pt idx="806">
                  <c:v>37685</c:v>
                </c:pt>
                <c:pt idx="807">
                  <c:v>37686</c:v>
                </c:pt>
                <c:pt idx="808">
                  <c:v>37687</c:v>
                </c:pt>
                <c:pt idx="809">
                  <c:v>37690</c:v>
                </c:pt>
                <c:pt idx="810">
                  <c:v>37691</c:v>
                </c:pt>
                <c:pt idx="811">
                  <c:v>37692</c:v>
                </c:pt>
                <c:pt idx="812">
                  <c:v>37693</c:v>
                </c:pt>
                <c:pt idx="813">
                  <c:v>37694</c:v>
                </c:pt>
                <c:pt idx="814">
                  <c:v>37697</c:v>
                </c:pt>
                <c:pt idx="815">
                  <c:v>37698</c:v>
                </c:pt>
                <c:pt idx="816">
                  <c:v>37699</c:v>
                </c:pt>
                <c:pt idx="817">
                  <c:v>37700</c:v>
                </c:pt>
                <c:pt idx="818">
                  <c:v>37701</c:v>
                </c:pt>
                <c:pt idx="819">
                  <c:v>37704</c:v>
                </c:pt>
                <c:pt idx="820">
                  <c:v>37705</c:v>
                </c:pt>
                <c:pt idx="821">
                  <c:v>37706</c:v>
                </c:pt>
                <c:pt idx="822">
                  <c:v>37707</c:v>
                </c:pt>
                <c:pt idx="823">
                  <c:v>37708</c:v>
                </c:pt>
                <c:pt idx="824">
                  <c:v>37711</c:v>
                </c:pt>
                <c:pt idx="825">
                  <c:v>37712</c:v>
                </c:pt>
                <c:pt idx="826">
                  <c:v>37713</c:v>
                </c:pt>
                <c:pt idx="827">
                  <c:v>37714</c:v>
                </c:pt>
                <c:pt idx="828">
                  <c:v>37715</c:v>
                </c:pt>
                <c:pt idx="829">
                  <c:v>37718</c:v>
                </c:pt>
                <c:pt idx="830">
                  <c:v>37719</c:v>
                </c:pt>
                <c:pt idx="831">
                  <c:v>37720</c:v>
                </c:pt>
                <c:pt idx="832">
                  <c:v>37721</c:v>
                </c:pt>
                <c:pt idx="833">
                  <c:v>37722</c:v>
                </c:pt>
                <c:pt idx="834">
                  <c:v>37725</c:v>
                </c:pt>
                <c:pt idx="835">
                  <c:v>37726</c:v>
                </c:pt>
                <c:pt idx="836">
                  <c:v>37727</c:v>
                </c:pt>
                <c:pt idx="837">
                  <c:v>37728</c:v>
                </c:pt>
                <c:pt idx="838">
                  <c:v>37733</c:v>
                </c:pt>
                <c:pt idx="839">
                  <c:v>37734</c:v>
                </c:pt>
                <c:pt idx="840">
                  <c:v>37735</c:v>
                </c:pt>
                <c:pt idx="841">
                  <c:v>37736</c:v>
                </c:pt>
                <c:pt idx="842">
                  <c:v>37739</c:v>
                </c:pt>
                <c:pt idx="843">
                  <c:v>37740</c:v>
                </c:pt>
                <c:pt idx="844">
                  <c:v>37741</c:v>
                </c:pt>
                <c:pt idx="845">
                  <c:v>37743</c:v>
                </c:pt>
                <c:pt idx="846">
                  <c:v>37746</c:v>
                </c:pt>
                <c:pt idx="847">
                  <c:v>37747</c:v>
                </c:pt>
                <c:pt idx="848">
                  <c:v>37748</c:v>
                </c:pt>
                <c:pt idx="849">
                  <c:v>37749</c:v>
                </c:pt>
                <c:pt idx="850">
                  <c:v>37750</c:v>
                </c:pt>
                <c:pt idx="851">
                  <c:v>37753</c:v>
                </c:pt>
                <c:pt idx="852">
                  <c:v>37754</c:v>
                </c:pt>
                <c:pt idx="853">
                  <c:v>37755</c:v>
                </c:pt>
                <c:pt idx="854">
                  <c:v>37756</c:v>
                </c:pt>
                <c:pt idx="855">
                  <c:v>37757</c:v>
                </c:pt>
                <c:pt idx="856">
                  <c:v>37760</c:v>
                </c:pt>
                <c:pt idx="857">
                  <c:v>37761</c:v>
                </c:pt>
                <c:pt idx="858">
                  <c:v>37762</c:v>
                </c:pt>
                <c:pt idx="859">
                  <c:v>37763</c:v>
                </c:pt>
                <c:pt idx="860">
                  <c:v>37764</c:v>
                </c:pt>
                <c:pt idx="861">
                  <c:v>37767</c:v>
                </c:pt>
                <c:pt idx="862">
                  <c:v>37768</c:v>
                </c:pt>
                <c:pt idx="863">
                  <c:v>37769</c:v>
                </c:pt>
                <c:pt idx="864">
                  <c:v>37770</c:v>
                </c:pt>
                <c:pt idx="865">
                  <c:v>37771</c:v>
                </c:pt>
                <c:pt idx="866">
                  <c:v>37774</c:v>
                </c:pt>
                <c:pt idx="867">
                  <c:v>37775</c:v>
                </c:pt>
                <c:pt idx="868">
                  <c:v>37776</c:v>
                </c:pt>
                <c:pt idx="869">
                  <c:v>37777</c:v>
                </c:pt>
                <c:pt idx="870">
                  <c:v>37778</c:v>
                </c:pt>
                <c:pt idx="871">
                  <c:v>37781</c:v>
                </c:pt>
                <c:pt idx="872">
                  <c:v>37782</c:v>
                </c:pt>
                <c:pt idx="873">
                  <c:v>37783</c:v>
                </c:pt>
                <c:pt idx="874">
                  <c:v>37784</c:v>
                </c:pt>
                <c:pt idx="875">
                  <c:v>37785</c:v>
                </c:pt>
                <c:pt idx="876">
                  <c:v>37788</c:v>
                </c:pt>
                <c:pt idx="877">
                  <c:v>37789</c:v>
                </c:pt>
                <c:pt idx="878">
                  <c:v>37790</c:v>
                </c:pt>
                <c:pt idx="879">
                  <c:v>37791</c:v>
                </c:pt>
                <c:pt idx="880">
                  <c:v>37792</c:v>
                </c:pt>
                <c:pt idx="881">
                  <c:v>37795</c:v>
                </c:pt>
                <c:pt idx="882">
                  <c:v>37796</c:v>
                </c:pt>
                <c:pt idx="883">
                  <c:v>37797</c:v>
                </c:pt>
                <c:pt idx="884">
                  <c:v>37798</c:v>
                </c:pt>
                <c:pt idx="885">
                  <c:v>37799</c:v>
                </c:pt>
                <c:pt idx="886">
                  <c:v>37802</c:v>
                </c:pt>
                <c:pt idx="887">
                  <c:v>37803</c:v>
                </c:pt>
                <c:pt idx="888">
                  <c:v>37804</c:v>
                </c:pt>
                <c:pt idx="889">
                  <c:v>37805</c:v>
                </c:pt>
                <c:pt idx="890">
                  <c:v>37806</c:v>
                </c:pt>
                <c:pt idx="891">
                  <c:v>37809</c:v>
                </c:pt>
                <c:pt idx="892">
                  <c:v>37810</c:v>
                </c:pt>
                <c:pt idx="893">
                  <c:v>37811</c:v>
                </c:pt>
                <c:pt idx="894">
                  <c:v>37812</c:v>
                </c:pt>
                <c:pt idx="895">
                  <c:v>37813</c:v>
                </c:pt>
                <c:pt idx="896">
                  <c:v>37816</c:v>
                </c:pt>
                <c:pt idx="897">
                  <c:v>37817</c:v>
                </c:pt>
                <c:pt idx="898">
                  <c:v>37818</c:v>
                </c:pt>
                <c:pt idx="899">
                  <c:v>37819</c:v>
                </c:pt>
                <c:pt idx="900">
                  <c:v>37820</c:v>
                </c:pt>
                <c:pt idx="901">
                  <c:v>37823</c:v>
                </c:pt>
                <c:pt idx="902">
                  <c:v>37824</c:v>
                </c:pt>
                <c:pt idx="903">
                  <c:v>37825</c:v>
                </c:pt>
                <c:pt idx="904">
                  <c:v>37826</c:v>
                </c:pt>
                <c:pt idx="905">
                  <c:v>37827</c:v>
                </c:pt>
                <c:pt idx="906">
                  <c:v>37830</c:v>
                </c:pt>
                <c:pt idx="907">
                  <c:v>37831</c:v>
                </c:pt>
                <c:pt idx="908">
                  <c:v>37832</c:v>
                </c:pt>
                <c:pt idx="909">
                  <c:v>37833</c:v>
                </c:pt>
                <c:pt idx="910">
                  <c:v>37834</c:v>
                </c:pt>
                <c:pt idx="911">
                  <c:v>37837</c:v>
                </c:pt>
                <c:pt idx="912">
                  <c:v>37838</c:v>
                </c:pt>
                <c:pt idx="913">
                  <c:v>37839</c:v>
                </c:pt>
                <c:pt idx="914">
                  <c:v>37840</c:v>
                </c:pt>
                <c:pt idx="915">
                  <c:v>37841</c:v>
                </c:pt>
                <c:pt idx="916">
                  <c:v>37844</c:v>
                </c:pt>
                <c:pt idx="917">
                  <c:v>37845</c:v>
                </c:pt>
                <c:pt idx="918">
                  <c:v>37846</c:v>
                </c:pt>
                <c:pt idx="919">
                  <c:v>37847</c:v>
                </c:pt>
                <c:pt idx="920">
                  <c:v>37848</c:v>
                </c:pt>
                <c:pt idx="921">
                  <c:v>37851</c:v>
                </c:pt>
                <c:pt idx="922">
                  <c:v>37852</c:v>
                </c:pt>
                <c:pt idx="923">
                  <c:v>37853</c:v>
                </c:pt>
                <c:pt idx="924">
                  <c:v>37854</c:v>
                </c:pt>
                <c:pt idx="925">
                  <c:v>37855</c:v>
                </c:pt>
                <c:pt idx="926">
                  <c:v>37858</c:v>
                </c:pt>
                <c:pt idx="927">
                  <c:v>37859</c:v>
                </c:pt>
                <c:pt idx="928">
                  <c:v>37860</c:v>
                </c:pt>
                <c:pt idx="929">
                  <c:v>37861</c:v>
                </c:pt>
                <c:pt idx="930">
                  <c:v>37862</c:v>
                </c:pt>
                <c:pt idx="931">
                  <c:v>37865</c:v>
                </c:pt>
                <c:pt idx="932">
                  <c:v>37866</c:v>
                </c:pt>
                <c:pt idx="933">
                  <c:v>37867</c:v>
                </c:pt>
                <c:pt idx="934">
                  <c:v>37868</c:v>
                </c:pt>
                <c:pt idx="935">
                  <c:v>37869</c:v>
                </c:pt>
                <c:pt idx="936">
                  <c:v>37872</c:v>
                </c:pt>
                <c:pt idx="937">
                  <c:v>37873</c:v>
                </c:pt>
                <c:pt idx="938">
                  <c:v>37874</c:v>
                </c:pt>
                <c:pt idx="939">
                  <c:v>37875</c:v>
                </c:pt>
                <c:pt idx="940">
                  <c:v>37876</c:v>
                </c:pt>
                <c:pt idx="941">
                  <c:v>37879</c:v>
                </c:pt>
                <c:pt idx="942">
                  <c:v>37880</c:v>
                </c:pt>
                <c:pt idx="943">
                  <c:v>37881</c:v>
                </c:pt>
                <c:pt idx="944">
                  <c:v>37882</c:v>
                </c:pt>
                <c:pt idx="945">
                  <c:v>37883</c:v>
                </c:pt>
                <c:pt idx="946">
                  <c:v>37886</c:v>
                </c:pt>
                <c:pt idx="947">
                  <c:v>37887</c:v>
                </c:pt>
                <c:pt idx="948">
                  <c:v>37888</c:v>
                </c:pt>
                <c:pt idx="949">
                  <c:v>37889</c:v>
                </c:pt>
                <c:pt idx="950">
                  <c:v>37890</c:v>
                </c:pt>
                <c:pt idx="951">
                  <c:v>37893</c:v>
                </c:pt>
                <c:pt idx="952">
                  <c:v>37894</c:v>
                </c:pt>
                <c:pt idx="953">
                  <c:v>37895</c:v>
                </c:pt>
                <c:pt idx="954">
                  <c:v>37896</c:v>
                </c:pt>
                <c:pt idx="955">
                  <c:v>37897</c:v>
                </c:pt>
                <c:pt idx="956">
                  <c:v>37900</c:v>
                </c:pt>
                <c:pt idx="957">
                  <c:v>37901</c:v>
                </c:pt>
                <c:pt idx="958">
                  <c:v>37902</c:v>
                </c:pt>
                <c:pt idx="959">
                  <c:v>37903</c:v>
                </c:pt>
                <c:pt idx="960">
                  <c:v>37904</c:v>
                </c:pt>
                <c:pt idx="961">
                  <c:v>37907</c:v>
                </c:pt>
                <c:pt idx="962">
                  <c:v>37908</c:v>
                </c:pt>
                <c:pt idx="963">
                  <c:v>37909</c:v>
                </c:pt>
                <c:pt idx="964">
                  <c:v>37910</c:v>
                </c:pt>
                <c:pt idx="965">
                  <c:v>37911</c:v>
                </c:pt>
                <c:pt idx="966">
                  <c:v>37914</c:v>
                </c:pt>
                <c:pt idx="967">
                  <c:v>37915</c:v>
                </c:pt>
                <c:pt idx="968">
                  <c:v>37916</c:v>
                </c:pt>
                <c:pt idx="969">
                  <c:v>37917</c:v>
                </c:pt>
                <c:pt idx="970">
                  <c:v>37918</c:v>
                </c:pt>
                <c:pt idx="971">
                  <c:v>37921</c:v>
                </c:pt>
                <c:pt idx="972">
                  <c:v>37922</c:v>
                </c:pt>
                <c:pt idx="973">
                  <c:v>37923</c:v>
                </c:pt>
                <c:pt idx="974">
                  <c:v>37924</c:v>
                </c:pt>
                <c:pt idx="975">
                  <c:v>37925</c:v>
                </c:pt>
                <c:pt idx="976">
                  <c:v>37928</c:v>
                </c:pt>
                <c:pt idx="977">
                  <c:v>37929</c:v>
                </c:pt>
                <c:pt idx="978">
                  <c:v>37930</c:v>
                </c:pt>
                <c:pt idx="979">
                  <c:v>37931</c:v>
                </c:pt>
                <c:pt idx="980">
                  <c:v>37932</c:v>
                </c:pt>
                <c:pt idx="981">
                  <c:v>37935</c:v>
                </c:pt>
                <c:pt idx="982">
                  <c:v>37936</c:v>
                </c:pt>
                <c:pt idx="983">
                  <c:v>37937</c:v>
                </c:pt>
                <c:pt idx="984">
                  <c:v>37938</c:v>
                </c:pt>
                <c:pt idx="985">
                  <c:v>37939</c:v>
                </c:pt>
                <c:pt idx="986">
                  <c:v>37942</c:v>
                </c:pt>
                <c:pt idx="987">
                  <c:v>37943</c:v>
                </c:pt>
                <c:pt idx="988">
                  <c:v>37944</c:v>
                </c:pt>
                <c:pt idx="989">
                  <c:v>37945</c:v>
                </c:pt>
                <c:pt idx="990">
                  <c:v>37946</c:v>
                </c:pt>
                <c:pt idx="991">
                  <c:v>37949</c:v>
                </c:pt>
                <c:pt idx="992">
                  <c:v>37950</c:v>
                </c:pt>
                <c:pt idx="993">
                  <c:v>37951</c:v>
                </c:pt>
                <c:pt idx="994">
                  <c:v>37952</c:v>
                </c:pt>
                <c:pt idx="995">
                  <c:v>37953</c:v>
                </c:pt>
                <c:pt idx="996">
                  <c:v>37956</c:v>
                </c:pt>
                <c:pt idx="997">
                  <c:v>37957</c:v>
                </c:pt>
                <c:pt idx="998">
                  <c:v>37958</c:v>
                </c:pt>
                <c:pt idx="999">
                  <c:v>37959</c:v>
                </c:pt>
                <c:pt idx="1000">
                  <c:v>37960</c:v>
                </c:pt>
                <c:pt idx="1001">
                  <c:v>37963</c:v>
                </c:pt>
                <c:pt idx="1002">
                  <c:v>37964</c:v>
                </c:pt>
                <c:pt idx="1003">
                  <c:v>37965</c:v>
                </c:pt>
                <c:pt idx="1004">
                  <c:v>37966</c:v>
                </c:pt>
                <c:pt idx="1005">
                  <c:v>37967</c:v>
                </c:pt>
                <c:pt idx="1006">
                  <c:v>37970</c:v>
                </c:pt>
                <c:pt idx="1007">
                  <c:v>37971</c:v>
                </c:pt>
                <c:pt idx="1008">
                  <c:v>37972</c:v>
                </c:pt>
                <c:pt idx="1009">
                  <c:v>37973</c:v>
                </c:pt>
                <c:pt idx="1010">
                  <c:v>37974</c:v>
                </c:pt>
                <c:pt idx="1011">
                  <c:v>37977</c:v>
                </c:pt>
                <c:pt idx="1012">
                  <c:v>37978</c:v>
                </c:pt>
                <c:pt idx="1013">
                  <c:v>37984</c:v>
                </c:pt>
                <c:pt idx="1014">
                  <c:v>37985</c:v>
                </c:pt>
                <c:pt idx="1015">
                  <c:v>37986</c:v>
                </c:pt>
                <c:pt idx="1016">
                  <c:v>37988</c:v>
                </c:pt>
                <c:pt idx="1017">
                  <c:v>37991</c:v>
                </c:pt>
                <c:pt idx="1018">
                  <c:v>37992</c:v>
                </c:pt>
                <c:pt idx="1019">
                  <c:v>37993</c:v>
                </c:pt>
                <c:pt idx="1020">
                  <c:v>37994</c:v>
                </c:pt>
                <c:pt idx="1021">
                  <c:v>37995</c:v>
                </c:pt>
                <c:pt idx="1022">
                  <c:v>37998</c:v>
                </c:pt>
                <c:pt idx="1023">
                  <c:v>37999</c:v>
                </c:pt>
                <c:pt idx="1024">
                  <c:v>38000</c:v>
                </c:pt>
                <c:pt idx="1025">
                  <c:v>38001</c:v>
                </c:pt>
                <c:pt idx="1026">
                  <c:v>38002</c:v>
                </c:pt>
                <c:pt idx="1027">
                  <c:v>38005</c:v>
                </c:pt>
                <c:pt idx="1028">
                  <c:v>38006</c:v>
                </c:pt>
                <c:pt idx="1029">
                  <c:v>38007</c:v>
                </c:pt>
                <c:pt idx="1030">
                  <c:v>38008</c:v>
                </c:pt>
                <c:pt idx="1031">
                  <c:v>38009</c:v>
                </c:pt>
                <c:pt idx="1032">
                  <c:v>38012</c:v>
                </c:pt>
                <c:pt idx="1033">
                  <c:v>38013</c:v>
                </c:pt>
                <c:pt idx="1034">
                  <c:v>38014</c:v>
                </c:pt>
                <c:pt idx="1035">
                  <c:v>38015</c:v>
                </c:pt>
                <c:pt idx="1036">
                  <c:v>38016</c:v>
                </c:pt>
                <c:pt idx="1037">
                  <c:v>38019</c:v>
                </c:pt>
                <c:pt idx="1038">
                  <c:v>38020</c:v>
                </c:pt>
                <c:pt idx="1039">
                  <c:v>38021</c:v>
                </c:pt>
                <c:pt idx="1040">
                  <c:v>38022</c:v>
                </c:pt>
                <c:pt idx="1041">
                  <c:v>38023</c:v>
                </c:pt>
                <c:pt idx="1042">
                  <c:v>38026</c:v>
                </c:pt>
                <c:pt idx="1043">
                  <c:v>38027</c:v>
                </c:pt>
                <c:pt idx="1044">
                  <c:v>38028</c:v>
                </c:pt>
                <c:pt idx="1045">
                  <c:v>38029</c:v>
                </c:pt>
                <c:pt idx="1046">
                  <c:v>38030</c:v>
                </c:pt>
                <c:pt idx="1047">
                  <c:v>38033</c:v>
                </c:pt>
                <c:pt idx="1048">
                  <c:v>38034</c:v>
                </c:pt>
                <c:pt idx="1049">
                  <c:v>38035</c:v>
                </c:pt>
                <c:pt idx="1050">
                  <c:v>38036</c:v>
                </c:pt>
                <c:pt idx="1051">
                  <c:v>38037</c:v>
                </c:pt>
                <c:pt idx="1052">
                  <c:v>38040</c:v>
                </c:pt>
                <c:pt idx="1053">
                  <c:v>38041</c:v>
                </c:pt>
                <c:pt idx="1054">
                  <c:v>38042</c:v>
                </c:pt>
                <c:pt idx="1055">
                  <c:v>38043</c:v>
                </c:pt>
                <c:pt idx="1056">
                  <c:v>38044</c:v>
                </c:pt>
                <c:pt idx="1057">
                  <c:v>38047</c:v>
                </c:pt>
                <c:pt idx="1058">
                  <c:v>38048</c:v>
                </c:pt>
                <c:pt idx="1059">
                  <c:v>38049</c:v>
                </c:pt>
                <c:pt idx="1060">
                  <c:v>38050</c:v>
                </c:pt>
                <c:pt idx="1061">
                  <c:v>38051</c:v>
                </c:pt>
                <c:pt idx="1062">
                  <c:v>38054</c:v>
                </c:pt>
                <c:pt idx="1063">
                  <c:v>38055</c:v>
                </c:pt>
                <c:pt idx="1064">
                  <c:v>38056</c:v>
                </c:pt>
                <c:pt idx="1065">
                  <c:v>38057</c:v>
                </c:pt>
                <c:pt idx="1066">
                  <c:v>38058</c:v>
                </c:pt>
                <c:pt idx="1067">
                  <c:v>38061</c:v>
                </c:pt>
                <c:pt idx="1068">
                  <c:v>38062</c:v>
                </c:pt>
                <c:pt idx="1069">
                  <c:v>38063</c:v>
                </c:pt>
                <c:pt idx="1070">
                  <c:v>38064</c:v>
                </c:pt>
                <c:pt idx="1071">
                  <c:v>38065</c:v>
                </c:pt>
                <c:pt idx="1072">
                  <c:v>38068</c:v>
                </c:pt>
                <c:pt idx="1073">
                  <c:v>38069</c:v>
                </c:pt>
                <c:pt idx="1074">
                  <c:v>38070</c:v>
                </c:pt>
                <c:pt idx="1075">
                  <c:v>38071</c:v>
                </c:pt>
                <c:pt idx="1076">
                  <c:v>38072</c:v>
                </c:pt>
                <c:pt idx="1077">
                  <c:v>38075</c:v>
                </c:pt>
                <c:pt idx="1078">
                  <c:v>38076</c:v>
                </c:pt>
                <c:pt idx="1079">
                  <c:v>38077</c:v>
                </c:pt>
                <c:pt idx="1080">
                  <c:v>38078</c:v>
                </c:pt>
                <c:pt idx="1081">
                  <c:v>38079</c:v>
                </c:pt>
                <c:pt idx="1082">
                  <c:v>38082</c:v>
                </c:pt>
                <c:pt idx="1083">
                  <c:v>38083</c:v>
                </c:pt>
                <c:pt idx="1084">
                  <c:v>38084</c:v>
                </c:pt>
                <c:pt idx="1085">
                  <c:v>38085</c:v>
                </c:pt>
                <c:pt idx="1086">
                  <c:v>38090</c:v>
                </c:pt>
                <c:pt idx="1087">
                  <c:v>38091</c:v>
                </c:pt>
                <c:pt idx="1088">
                  <c:v>38092</c:v>
                </c:pt>
                <c:pt idx="1089">
                  <c:v>38093</c:v>
                </c:pt>
                <c:pt idx="1090">
                  <c:v>38096</c:v>
                </c:pt>
                <c:pt idx="1091">
                  <c:v>38097</c:v>
                </c:pt>
                <c:pt idx="1092">
                  <c:v>38098</c:v>
                </c:pt>
                <c:pt idx="1093">
                  <c:v>38099</c:v>
                </c:pt>
                <c:pt idx="1094">
                  <c:v>38100</c:v>
                </c:pt>
                <c:pt idx="1095">
                  <c:v>38103</c:v>
                </c:pt>
                <c:pt idx="1096">
                  <c:v>38104</c:v>
                </c:pt>
                <c:pt idx="1097">
                  <c:v>38105</c:v>
                </c:pt>
                <c:pt idx="1098">
                  <c:v>38106</c:v>
                </c:pt>
                <c:pt idx="1099">
                  <c:v>38107</c:v>
                </c:pt>
                <c:pt idx="1100">
                  <c:v>38110</c:v>
                </c:pt>
                <c:pt idx="1101">
                  <c:v>38111</c:v>
                </c:pt>
                <c:pt idx="1102">
                  <c:v>38112</c:v>
                </c:pt>
                <c:pt idx="1103">
                  <c:v>38113</c:v>
                </c:pt>
                <c:pt idx="1104">
                  <c:v>38114</c:v>
                </c:pt>
                <c:pt idx="1105">
                  <c:v>38117</c:v>
                </c:pt>
                <c:pt idx="1106">
                  <c:v>38118</c:v>
                </c:pt>
                <c:pt idx="1107">
                  <c:v>38119</c:v>
                </c:pt>
                <c:pt idx="1108">
                  <c:v>38120</c:v>
                </c:pt>
                <c:pt idx="1109">
                  <c:v>38121</c:v>
                </c:pt>
                <c:pt idx="1110">
                  <c:v>38124</c:v>
                </c:pt>
                <c:pt idx="1111">
                  <c:v>38125</c:v>
                </c:pt>
                <c:pt idx="1112">
                  <c:v>38126</c:v>
                </c:pt>
                <c:pt idx="1113">
                  <c:v>38127</c:v>
                </c:pt>
                <c:pt idx="1114">
                  <c:v>38128</c:v>
                </c:pt>
                <c:pt idx="1115">
                  <c:v>38131</c:v>
                </c:pt>
                <c:pt idx="1116">
                  <c:v>38132</c:v>
                </c:pt>
                <c:pt idx="1117">
                  <c:v>38133</c:v>
                </c:pt>
                <c:pt idx="1118">
                  <c:v>38134</c:v>
                </c:pt>
                <c:pt idx="1119">
                  <c:v>38135</c:v>
                </c:pt>
                <c:pt idx="1120">
                  <c:v>38138</c:v>
                </c:pt>
                <c:pt idx="1121">
                  <c:v>38139</c:v>
                </c:pt>
                <c:pt idx="1122">
                  <c:v>38140</c:v>
                </c:pt>
                <c:pt idx="1123">
                  <c:v>38141</c:v>
                </c:pt>
                <c:pt idx="1124">
                  <c:v>38142</c:v>
                </c:pt>
                <c:pt idx="1125">
                  <c:v>38145</c:v>
                </c:pt>
                <c:pt idx="1126">
                  <c:v>38146</c:v>
                </c:pt>
                <c:pt idx="1127">
                  <c:v>38147</c:v>
                </c:pt>
                <c:pt idx="1128">
                  <c:v>38148</c:v>
                </c:pt>
                <c:pt idx="1129">
                  <c:v>38149</c:v>
                </c:pt>
                <c:pt idx="1130">
                  <c:v>38152</c:v>
                </c:pt>
                <c:pt idx="1131">
                  <c:v>38153</c:v>
                </c:pt>
                <c:pt idx="1132">
                  <c:v>38154</c:v>
                </c:pt>
                <c:pt idx="1133">
                  <c:v>38155</c:v>
                </c:pt>
                <c:pt idx="1134">
                  <c:v>38156</c:v>
                </c:pt>
                <c:pt idx="1135">
                  <c:v>38159</c:v>
                </c:pt>
                <c:pt idx="1136">
                  <c:v>38160</c:v>
                </c:pt>
                <c:pt idx="1137">
                  <c:v>38161</c:v>
                </c:pt>
                <c:pt idx="1138">
                  <c:v>38162</c:v>
                </c:pt>
                <c:pt idx="1139">
                  <c:v>38163</c:v>
                </c:pt>
                <c:pt idx="1140">
                  <c:v>38166</c:v>
                </c:pt>
                <c:pt idx="1141">
                  <c:v>38167</c:v>
                </c:pt>
                <c:pt idx="1142">
                  <c:v>38168</c:v>
                </c:pt>
                <c:pt idx="1143">
                  <c:v>38169</c:v>
                </c:pt>
                <c:pt idx="1144">
                  <c:v>38170</c:v>
                </c:pt>
                <c:pt idx="1145">
                  <c:v>38173</c:v>
                </c:pt>
                <c:pt idx="1146">
                  <c:v>38174</c:v>
                </c:pt>
                <c:pt idx="1147">
                  <c:v>38175</c:v>
                </c:pt>
                <c:pt idx="1148">
                  <c:v>38176</c:v>
                </c:pt>
                <c:pt idx="1149">
                  <c:v>38177</c:v>
                </c:pt>
                <c:pt idx="1150">
                  <c:v>38180</c:v>
                </c:pt>
                <c:pt idx="1151">
                  <c:v>38181</c:v>
                </c:pt>
                <c:pt idx="1152">
                  <c:v>38182</c:v>
                </c:pt>
                <c:pt idx="1153">
                  <c:v>38183</c:v>
                </c:pt>
                <c:pt idx="1154">
                  <c:v>38184</c:v>
                </c:pt>
                <c:pt idx="1155">
                  <c:v>38187</c:v>
                </c:pt>
                <c:pt idx="1156">
                  <c:v>38188</c:v>
                </c:pt>
                <c:pt idx="1157">
                  <c:v>38189</c:v>
                </c:pt>
                <c:pt idx="1158">
                  <c:v>38190</c:v>
                </c:pt>
                <c:pt idx="1159">
                  <c:v>38191</c:v>
                </c:pt>
                <c:pt idx="1160">
                  <c:v>38194</c:v>
                </c:pt>
                <c:pt idx="1161">
                  <c:v>38195</c:v>
                </c:pt>
                <c:pt idx="1162">
                  <c:v>38196</c:v>
                </c:pt>
                <c:pt idx="1163">
                  <c:v>38197</c:v>
                </c:pt>
                <c:pt idx="1164">
                  <c:v>38198</c:v>
                </c:pt>
                <c:pt idx="1165">
                  <c:v>38201</c:v>
                </c:pt>
                <c:pt idx="1166">
                  <c:v>38202</c:v>
                </c:pt>
                <c:pt idx="1167">
                  <c:v>38203</c:v>
                </c:pt>
                <c:pt idx="1168">
                  <c:v>38204</c:v>
                </c:pt>
                <c:pt idx="1169">
                  <c:v>38205</c:v>
                </c:pt>
                <c:pt idx="1170">
                  <c:v>38208</c:v>
                </c:pt>
                <c:pt idx="1171">
                  <c:v>38209</c:v>
                </c:pt>
                <c:pt idx="1172">
                  <c:v>38210</c:v>
                </c:pt>
                <c:pt idx="1173">
                  <c:v>38211</c:v>
                </c:pt>
                <c:pt idx="1174">
                  <c:v>38212</c:v>
                </c:pt>
                <c:pt idx="1175">
                  <c:v>38215</c:v>
                </c:pt>
                <c:pt idx="1176">
                  <c:v>38216</c:v>
                </c:pt>
                <c:pt idx="1177">
                  <c:v>38217</c:v>
                </c:pt>
                <c:pt idx="1178">
                  <c:v>38218</c:v>
                </c:pt>
                <c:pt idx="1179">
                  <c:v>38219</c:v>
                </c:pt>
                <c:pt idx="1180">
                  <c:v>38222</c:v>
                </c:pt>
                <c:pt idx="1181">
                  <c:v>38223</c:v>
                </c:pt>
                <c:pt idx="1182">
                  <c:v>38224</c:v>
                </c:pt>
                <c:pt idx="1183">
                  <c:v>38225</c:v>
                </c:pt>
                <c:pt idx="1184">
                  <c:v>38226</c:v>
                </c:pt>
                <c:pt idx="1185">
                  <c:v>38229</c:v>
                </c:pt>
                <c:pt idx="1186">
                  <c:v>38230</c:v>
                </c:pt>
                <c:pt idx="1187">
                  <c:v>38231</c:v>
                </c:pt>
                <c:pt idx="1188">
                  <c:v>38232</c:v>
                </c:pt>
                <c:pt idx="1189">
                  <c:v>38233</c:v>
                </c:pt>
                <c:pt idx="1190">
                  <c:v>38236</c:v>
                </c:pt>
                <c:pt idx="1191">
                  <c:v>38237</c:v>
                </c:pt>
                <c:pt idx="1192">
                  <c:v>38238</c:v>
                </c:pt>
                <c:pt idx="1193">
                  <c:v>38239</c:v>
                </c:pt>
                <c:pt idx="1194">
                  <c:v>38240</c:v>
                </c:pt>
                <c:pt idx="1195">
                  <c:v>38243</c:v>
                </c:pt>
                <c:pt idx="1196">
                  <c:v>38244</c:v>
                </c:pt>
                <c:pt idx="1197">
                  <c:v>38245</c:v>
                </c:pt>
                <c:pt idx="1198">
                  <c:v>38246</c:v>
                </c:pt>
                <c:pt idx="1199">
                  <c:v>38247</c:v>
                </c:pt>
                <c:pt idx="1200">
                  <c:v>38250</c:v>
                </c:pt>
                <c:pt idx="1201">
                  <c:v>38251</c:v>
                </c:pt>
                <c:pt idx="1202">
                  <c:v>38252</c:v>
                </c:pt>
                <c:pt idx="1203">
                  <c:v>38253</c:v>
                </c:pt>
                <c:pt idx="1204">
                  <c:v>38254</c:v>
                </c:pt>
                <c:pt idx="1205">
                  <c:v>38257</c:v>
                </c:pt>
                <c:pt idx="1206">
                  <c:v>38258</c:v>
                </c:pt>
                <c:pt idx="1207">
                  <c:v>38259</c:v>
                </c:pt>
                <c:pt idx="1208">
                  <c:v>38260</c:v>
                </c:pt>
                <c:pt idx="1209">
                  <c:v>38261</c:v>
                </c:pt>
                <c:pt idx="1210">
                  <c:v>38264</c:v>
                </c:pt>
                <c:pt idx="1211">
                  <c:v>38265</c:v>
                </c:pt>
                <c:pt idx="1212">
                  <c:v>38266</c:v>
                </c:pt>
                <c:pt idx="1213">
                  <c:v>38267</c:v>
                </c:pt>
                <c:pt idx="1214">
                  <c:v>38268</c:v>
                </c:pt>
                <c:pt idx="1215">
                  <c:v>38271</c:v>
                </c:pt>
                <c:pt idx="1216">
                  <c:v>38272</c:v>
                </c:pt>
                <c:pt idx="1217">
                  <c:v>38273</c:v>
                </c:pt>
                <c:pt idx="1218">
                  <c:v>38274</c:v>
                </c:pt>
                <c:pt idx="1219">
                  <c:v>38275</c:v>
                </c:pt>
                <c:pt idx="1220">
                  <c:v>38278</c:v>
                </c:pt>
                <c:pt idx="1221">
                  <c:v>38279</c:v>
                </c:pt>
                <c:pt idx="1222">
                  <c:v>38280</c:v>
                </c:pt>
                <c:pt idx="1223">
                  <c:v>38281</c:v>
                </c:pt>
                <c:pt idx="1224">
                  <c:v>38282</c:v>
                </c:pt>
                <c:pt idx="1225">
                  <c:v>38285</c:v>
                </c:pt>
                <c:pt idx="1226">
                  <c:v>38286</c:v>
                </c:pt>
                <c:pt idx="1227">
                  <c:v>38287</c:v>
                </c:pt>
                <c:pt idx="1228">
                  <c:v>38288</c:v>
                </c:pt>
                <c:pt idx="1229">
                  <c:v>38289</c:v>
                </c:pt>
                <c:pt idx="1230">
                  <c:v>38292</c:v>
                </c:pt>
                <c:pt idx="1231">
                  <c:v>38293</c:v>
                </c:pt>
                <c:pt idx="1232">
                  <c:v>38294</c:v>
                </c:pt>
                <c:pt idx="1233">
                  <c:v>38295</c:v>
                </c:pt>
                <c:pt idx="1234">
                  <c:v>38296</c:v>
                </c:pt>
                <c:pt idx="1235">
                  <c:v>38299</c:v>
                </c:pt>
                <c:pt idx="1236">
                  <c:v>38300</c:v>
                </c:pt>
                <c:pt idx="1237">
                  <c:v>38301</c:v>
                </c:pt>
                <c:pt idx="1238">
                  <c:v>38302</c:v>
                </c:pt>
                <c:pt idx="1239">
                  <c:v>38303</c:v>
                </c:pt>
                <c:pt idx="1240">
                  <c:v>38306</c:v>
                </c:pt>
                <c:pt idx="1241">
                  <c:v>38307</c:v>
                </c:pt>
                <c:pt idx="1242">
                  <c:v>38308</c:v>
                </c:pt>
                <c:pt idx="1243">
                  <c:v>38309</c:v>
                </c:pt>
                <c:pt idx="1244">
                  <c:v>38310</c:v>
                </c:pt>
                <c:pt idx="1245">
                  <c:v>38313</c:v>
                </c:pt>
                <c:pt idx="1246">
                  <c:v>38314</c:v>
                </c:pt>
                <c:pt idx="1247">
                  <c:v>38315</c:v>
                </c:pt>
                <c:pt idx="1248">
                  <c:v>38316</c:v>
                </c:pt>
                <c:pt idx="1249">
                  <c:v>38317</c:v>
                </c:pt>
                <c:pt idx="1250">
                  <c:v>38320</c:v>
                </c:pt>
                <c:pt idx="1251">
                  <c:v>38321</c:v>
                </c:pt>
                <c:pt idx="1252">
                  <c:v>38322</c:v>
                </c:pt>
                <c:pt idx="1253">
                  <c:v>38323</c:v>
                </c:pt>
                <c:pt idx="1254">
                  <c:v>38324</c:v>
                </c:pt>
                <c:pt idx="1255">
                  <c:v>38327</c:v>
                </c:pt>
                <c:pt idx="1256">
                  <c:v>38328</c:v>
                </c:pt>
                <c:pt idx="1257">
                  <c:v>38329</c:v>
                </c:pt>
                <c:pt idx="1258">
                  <c:v>38330</c:v>
                </c:pt>
                <c:pt idx="1259">
                  <c:v>38331</c:v>
                </c:pt>
                <c:pt idx="1260">
                  <c:v>38334</c:v>
                </c:pt>
                <c:pt idx="1261">
                  <c:v>38335</c:v>
                </c:pt>
                <c:pt idx="1262">
                  <c:v>38336</c:v>
                </c:pt>
                <c:pt idx="1263">
                  <c:v>38337</c:v>
                </c:pt>
                <c:pt idx="1264">
                  <c:v>38338</c:v>
                </c:pt>
                <c:pt idx="1265">
                  <c:v>38341</c:v>
                </c:pt>
                <c:pt idx="1266">
                  <c:v>38342</c:v>
                </c:pt>
                <c:pt idx="1267">
                  <c:v>38343</c:v>
                </c:pt>
                <c:pt idx="1268">
                  <c:v>38344</c:v>
                </c:pt>
                <c:pt idx="1269">
                  <c:v>38345</c:v>
                </c:pt>
                <c:pt idx="1270">
                  <c:v>38348</c:v>
                </c:pt>
                <c:pt idx="1271">
                  <c:v>38349</c:v>
                </c:pt>
                <c:pt idx="1272">
                  <c:v>38350</c:v>
                </c:pt>
                <c:pt idx="1273">
                  <c:v>38351</c:v>
                </c:pt>
                <c:pt idx="1274">
                  <c:v>38352</c:v>
                </c:pt>
                <c:pt idx="1275">
                  <c:v>38355</c:v>
                </c:pt>
                <c:pt idx="1276">
                  <c:v>38356</c:v>
                </c:pt>
                <c:pt idx="1277">
                  <c:v>38357</c:v>
                </c:pt>
                <c:pt idx="1278">
                  <c:v>38358</c:v>
                </c:pt>
                <c:pt idx="1279">
                  <c:v>38359</c:v>
                </c:pt>
                <c:pt idx="1280">
                  <c:v>38362</c:v>
                </c:pt>
                <c:pt idx="1281">
                  <c:v>38363</c:v>
                </c:pt>
                <c:pt idx="1282">
                  <c:v>38364</c:v>
                </c:pt>
                <c:pt idx="1283">
                  <c:v>38365</c:v>
                </c:pt>
                <c:pt idx="1284">
                  <c:v>38366</c:v>
                </c:pt>
                <c:pt idx="1285">
                  <c:v>38369</c:v>
                </c:pt>
                <c:pt idx="1286">
                  <c:v>38370</c:v>
                </c:pt>
                <c:pt idx="1287">
                  <c:v>38371</c:v>
                </c:pt>
                <c:pt idx="1288">
                  <c:v>38372</c:v>
                </c:pt>
                <c:pt idx="1289">
                  <c:v>38373</c:v>
                </c:pt>
                <c:pt idx="1290">
                  <c:v>38376</c:v>
                </c:pt>
                <c:pt idx="1291">
                  <c:v>38377</c:v>
                </c:pt>
                <c:pt idx="1292">
                  <c:v>38378</c:v>
                </c:pt>
                <c:pt idx="1293">
                  <c:v>38379</c:v>
                </c:pt>
                <c:pt idx="1294">
                  <c:v>38380</c:v>
                </c:pt>
                <c:pt idx="1295">
                  <c:v>38383</c:v>
                </c:pt>
                <c:pt idx="1296">
                  <c:v>38384</c:v>
                </c:pt>
                <c:pt idx="1297">
                  <c:v>38385</c:v>
                </c:pt>
                <c:pt idx="1298">
                  <c:v>38386</c:v>
                </c:pt>
                <c:pt idx="1299">
                  <c:v>38387</c:v>
                </c:pt>
                <c:pt idx="1300">
                  <c:v>38390</c:v>
                </c:pt>
                <c:pt idx="1301">
                  <c:v>38391</c:v>
                </c:pt>
                <c:pt idx="1302">
                  <c:v>38392</c:v>
                </c:pt>
                <c:pt idx="1303">
                  <c:v>38393</c:v>
                </c:pt>
                <c:pt idx="1304">
                  <c:v>38394</c:v>
                </c:pt>
                <c:pt idx="1305">
                  <c:v>38397</c:v>
                </c:pt>
                <c:pt idx="1306">
                  <c:v>38398</c:v>
                </c:pt>
                <c:pt idx="1307">
                  <c:v>38399</c:v>
                </c:pt>
                <c:pt idx="1308">
                  <c:v>38400</c:v>
                </c:pt>
                <c:pt idx="1309">
                  <c:v>38401</c:v>
                </c:pt>
                <c:pt idx="1310">
                  <c:v>38404</c:v>
                </c:pt>
                <c:pt idx="1311">
                  <c:v>38405</c:v>
                </c:pt>
                <c:pt idx="1312">
                  <c:v>38406</c:v>
                </c:pt>
                <c:pt idx="1313">
                  <c:v>38407</c:v>
                </c:pt>
                <c:pt idx="1314">
                  <c:v>38408</c:v>
                </c:pt>
                <c:pt idx="1315">
                  <c:v>38411</c:v>
                </c:pt>
                <c:pt idx="1316">
                  <c:v>38412</c:v>
                </c:pt>
                <c:pt idx="1317">
                  <c:v>38413</c:v>
                </c:pt>
                <c:pt idx="1318">
                  <c:v>38414</c:v>
                </c:pt>
                <c:pt idx="1319">
                  <c:v>38415</c:v>
                </c:pt>
                <c:pt idx="1320">
                  <c:v>38418</c:v>
                </c:pt>
                <c:pt idx="1321">
                  <c:v>38419</c:v>
                </c:pt>
                <c:pt idx="1322">
                  <c:v>38420</c:v>
                </c:pt>
                <c:pt idx="1323">
                  <c:v>38421</c:v>
                </c:pt>
                <c:pt idx="1324">
                  <c:v>38422</c:v>
                </c:pt>
                <c:pt idx="1325">
                  <c:v>38425</c:v>
                </c:pt>
                <c:pt idx="1326">
                  <c:v>38426</c:v>
                </c:pt>
                <c:pt idx="1327">
                  <c:v>38427</c:v>
                </c:pt>
                <c:pt idx="1328">
                  <c:v>38428</c:v>
                </c:pt>
                <c:pt idx="1329">
                  <c:v>38429</c:v>
                </c:pt>
                <c:pt idx="1330">
                  <c:v>38432</c:v>
                </c:pt>
                <c:pt idx="1331">
                  <c:v>38433</c:v>
                </c:pt>
                <c:pt idx="1332">
                  <c:v>38434</c:v>
                </c:pt>
                <c:pt idx="1333">
                  <c:v>38435</c:v>
                </c:pt>
                <c:pt idx="1334">
                  <c:v>38440</c:v>
                </c:pt>
                <c:pt idx="1335">
                  <c:v>38441</c:v>
                </c:pt>
                <c:pt idx="1336">
                  <c:v>38442</c:v>
                </c:pt>
                <c:pt idx="1337">
                  <c:v>38443</c:v>
                </c:pt>
                <c:pt idx="1338">
                  <c:v>38446</c:v>
                </c:pt>
                <c:pt idx="1339">
                  <c:v>38447</c:v>
                </c:pt>
                <c:pt idx="1340">
                  <c:v>38448</c:v>
                </c:pt>
                <c:pt idx="1341">
                  <c:v>38449</c:v>
                </c:pt>
                <c:pt idx="1342">
                  <c:v>38450</c:v>
                </c:pt>
                <c:pt idx="1343">
                  <c:v>38453</c:v>
                </c:pt>
                <c:pt idx="1344">
                  <c:v>38454</c:v>
                </c:pt>
                <c:pt idx="1345">
                  <c:v>38455</c:v>
                </c:pt>
                <c:pt idx="1346">
                  <c:v>38456</c:v>
                </c:pt>
                <c:pt idx="1347">
                  <c:v>38457</c:v>
                </c:pt>
                <c:pt idx="1348">
                  <c:v>38460</c:v>
                </c:pt>
                <c:pt idx="1349">
                  <c:v>38461</c:v>
                </c:pt>
                <c:pt idx="1350">
                  <c:v>38462</c:v>
                </c:pt>
                <c:pt idx="1351">
                  <c:v>38463</c:v>
                </c:pt>
                <c:pt idx="1352">
                  <c:v>38464</c:v>
                </c:pt>
                <c:pt idx="1353">
                  <c:v>38467</c:v>
                </c:pt>
                <c:pt idx="1354">
                  <c:v>38468</c:v>
                </c:pt>
                <c:pt idx="1355">
                  <c:v>38469</c:v>
                </c:pt>
                <c:pt idx="1356">
                  <c:v>38470</c:v>
                </c:pt>
                <c:pt idx="1357">
                  <c:v>38471</c:v>
                </c:pt>
                <c:pt idx="1358">
                  <c:v>38474</c:v>
                </c:pt>
                <c:pt idx="1359">
                  <c:v>38475</c:v>
                </c:pt>
                <c:pt idx="1360">
                  <c:v>38476</c:v>
                </c:pt>
                <c:pt idx="1361">
                  <c:v>38477</c:v>
                </c:pt>
                <c:pt idx="1362">
                  <c:v>38478</c:v>
                </c:pt>
                <c:pt idx="1363">
                  <c:v>38481</c:v>
                </c:pt>
                <c:pt idx="1364">
                  <c:v>38482</c:v>
                </c:pt>
                <c:pt idx="1365">
                  <c:v>38483</c:v>
                </c:pt>
                <c:pt idx="1366">
                  <c:v>38484</c:v>
                </c:pt>
                <c:pt idx="1367">
                  <c:v>38485</c:v>
                </c:pt>
                <c:pt idx="1368">
                  <c:v>38488</c:v>
                </c:pt>
                <c:pt idx="1369">
                  <c:v>38489</c:v>
                </c:pt>
                <c:pt idx="1370">
                  <c:v>38490</c:v>
                </c:pt>
                <c:pt idx="1371">
                  <c:v>38491</c:v>
                </c:pt>
                <c:pt idx="1372">
                  <c:v>38492</c:v>
                </c:pt>
                <c:pt idx="1373">
                  <c:v>38495</c:v>
                </c:pt>
                <c:pt idx="1374">
                  <c:v>38496</c:v>
                </c:pt>
                <c:pt idx="1375">
                  <c:v>38497</c:v>
                </c:pt>
                <c:pt idx="1376">
                  <c:v>38498</c:v>
                </c:pt>
                <c:pt idx="1377">
                  <c:v>38499</c:v>
                </c:pt>
                <c:pt idx="1378">
                  <c:v>38502</c:v>
                </c:pt>
                <c:pt idx="1379">
                  <c:v>38503</c:v>
                </c:pt>
                <c:pt idx="1380">
                  <c:v>38504</c:v>
                </c:pt>
                <c:pt idx="1381">
                  <c:v>38505</c:v>
                </c:pt>
                <c:pt idx="1382">
                  <c:v>38506</c:v>
                </c:pt>
                <c:pt idx="1383">
                  <c:v>38509</c:v>
                </c:pt>
                <c:pt idx="1384">
                  <c:v>38510</c:v>
                </c:pt>
                <c:pt idx="1385">
                  <c:v>38511</c:v>
                </c:pt>
                <c:pt idx="1386">
                  <c:v>38512</c:v>
                </c:pt>
                <c:pt idx="1387">
                  <c:v>38513</c:v>
                </c:pt>
                <c:pt idx="1388">
                  <c:v>38516</c:v>
                </c:pt>
                <c:pt idx="1389">
                  <c:v>38517</c:v>
                </c:pt>
                <c:pt idx="1390">
                  <c:v>38518</c:v>
                </c:pt>
                <c:pt idx="1391">
                  <c:v>38519</c:v>
                </c:pt>
                <c:pt idx="1392">
                  <c:v>38520</c:v>
                </c:pt>
                <c:pt idx="1393">
                  <c:v>38523</c:v>
                </c:pt>
                <c:pt idx="1394">
                  <c:v>38524</c:v>
                </c:pt>
                <c:pt idx="1395">
                  <c:v>38525</c:v>
                </c:pt>
                <c:pt idx="1396">
                  <c:v>38526</c:v>
                </c:pt>
                <c:pt idx="1397">
                  <c:v>38527</c:v>
                </c:pt>
                <c:pt idx="1398">
                  <c:v>38530</c:v>
                </c:pt>
                <c:pt idx="1399">
                  <c:v>38531</c:v>
                </c:pt>
                <c:pt idx="1400">
                  <c:v>38532</c:v>
                </c:pt>
                <c:pt idx="1401">
                  <c:v>38533</c:v>
                </c:pt>
                <c:pt idx="1402">
                  <c:v>38534</c:v>
                </c:pt>
                <c:pt idx="1403">
                  <c:v>38537</c:v>
                </c:pt>
                <c:pt idx="1404">
                  <c:v>38538</c:v>
                </c:pt>
                <c:pt idx="1405">
                  <c:v>38539</c:v>
                </c:pt>
                <c:pt idx="1406">
                  <c:v>38540</c:v>
                </c:pt>
                <c:pt idx="1407">
                  <c:v>38541</c:v>
                </c:pt>
                <c:pt idx="1408">
                  <c:v>38544</c:v>
                </c:pt>
                <c:pt idx="1409">
                  <c:v>38545</c:v>
                </c:pt>
                <c:pt idx="1410">
                  <c:v>38546</c:v>
                </c:pt>
                <c:pt idx="1411">
                  <c:v>38547</c:v>
                </c:pt>
                <c:pt idx="1412">
                  <c:v>38548</c:v>
                </c:pt>
                <c:pt idx="1413">
                  <c:v>38551</c:v>
                </c:pt>
                <c:pt idx="1414">
                  <c:v>38552</c:v>
                </c:pt>
                <c:pt idx="1415">
                  <c:v>38553</c:v>
                </c:pt>
                <c:pt idx="1416">
                  <c:v>38554</c:v>
                </c:pt>
                <c:pt idx="1417">
                  <c:v>38555</c:v>
                </c:pt>
                <c:pt idx="1418">
                  <c:v>38558</c:v>
                </c:pt>
                <c:pt idx="1419">
                  <c:v>38559</c:v>
                </c:pt>
                <c:pt idx="1420">
                  <c:v>38560</c:v>
                </c:pt>
                <c:pt idx="1421">
                  <c:v>38561</c:v>
                </c:pt>
                <c:pt idx="1422">
                  <c:v>38562</c:v>
                </c:pt>
                <c:pt idx="1423">
                  <c:v>38565</c:v>
                </c:pt>
                <c:pt idx="1424">
                  <c:v>38566</c:v>
                </c:pt>
                <c:pt idx="1425">
                  <c:v>38567</c:v>
                </c:pt>
                <c:pt idx="1426">
                  <c:v>38568</c:v>
                </c:pt>
                <c:pt idx="1427">
                  <c:v>38569</c:v>
                </c:pt>
                <c:pt idx="1428">
                  <c:v>38572</c:v>
                </c:pt>
                <c:pt idx="1429">
                  <c:v>38573</c:v>
                </c:pt>
                <c:pt idx="1430">
                  <c:v>38574</c:v>
                </c:pt>
                <c:pt idx="1431">
                  <c:v>38575</c:v>
                </c:pt>
                <c:pt idx="1432">
                  <c:v>38576</c:v>
                </c:pt>
                <c:pt idx="1433">
                  <c:v>38579</c:v>
                </c:pt>
                <c:pt idx="1434">
                  <c:v>38580</c:v>
                </c:pt>
                <c:pt idx="1435">
                  <c:v>38581</c:v>
                </c:pt>
                <c:pt idx="1436">
                  <c:v>38582</c:v>
                </c:pt>
                <c:pt idx="1437">
                  <c:v>38583</c:v>
                </c:pt>
                <c:pt idx="1438">
                  <c:v>38586</c:v>
                </c:pt>
                <c:pt idx="1439">
                  <c:v>38587</c:v>
                </c:pt>
                <c:pt idx="1440">
                  <c:v>38588</c:v>
                </c:pt>
                <c:pt idx="1441">
                  <c:v>38589</c:v>
                </c:pt>
                <c:pt idx="1442">
                  <c:v>38590</c:v>
                </c:pt>
                <c:pt idx="1443">
                  <c:v>38593</c:v>
                </c:pt>
                <c:pt idx="1444">
                  <c:v>38594</c:v>
                </c:pt>
                <c:pt idx="1445">
                  <c:v>38595</c:v>
                </c:pt>
                <c:pt idx="1446">
                  <c:v>38596</c:v>
                </c:pt>
                <c:pt idx="1447">
                  <c:v>38597</c:v>
                </c:pt>
                <c:pt idx="1448">
                  <c:v>38600</c:v>
                </c:pt>
                <c:pt idx="1449">
                  <c:v>38601</c:v>
                </c:pt>
                <c:pt idx="1450">
                  <c:v>38602</c:v>
                </c:pt>
                <c:pt idx="1451">
                  <c:v>38603</c:v>
                </c:pt>
                <c:pt idx="1452">
                  <c:v>38604</c:v>
                </c:pt>
                <c:pt idx="1453">
                  <c:v>38607</c:v>
                </c:pt>
                <c:pt idx="1454">
                  <c:v>38608</c:v>
                </c:pt>
                <c:pt idx="1455">
                  <c:v>38609</c:v>
                </c:pt>
                <c:pt idx="1456">
                  <c:v>38610</c:v>
                </c:pt>
                <c:pt idx="1457">
                  <c:v>38611</c:v>
                </c:pt>
                <c:pt idx="1458">
                  <c:v>38614</c:v>
                </c:pt>
                <c:pt idx="1459">
                  <c:v>38615</c:v>
                </c:pt>
                <c:pt idx="1460">
                  <c:v>38616</c:v>
                </c:pt>
                <c:pt idx="1461">
                  <c:v>38617</c:v>
                </c:pt>
                <c:pt idx="1462">
                  <c:v>38618</c:v>
                </c:pt>
                <c:pt idx="1463">
                  <c:v>38621</c:v>
                </c:pt>
                <c:pt idx="1464">
                  <c:v>38622</c:v>
                </c:pt>
                <c:pt idx="1465">
                  <c:v>38623</c:v>
                </c:pt>
                <c:pt idx="1466">
                  <c:v>38624</c:v>
                </c:pt>
                <c:pt idx="1467">
                  <c:v>38625</c:v>
                </c:pt>
                <c:pt idx="1468">
                  <c:v>38628</c:v>
                </c:pt>
                <c:pt idx="1469">
                  <c:v>38629</c:v>
                </c:pt>
                <c:pt idx="1470">
                  <c:v>38630</c:v>
                </c:pt>
                <c:pt idx="1471">
                  <c:v>38631</c:v>
                </c:pt>
                <c:pt idx="1472">
                  <c:v>38632</c:v>
                </c:pt>
                <c:pt idx="1473">
                  <c:v>38635</c:v>
                </c:pt>
                <c:pt idx="1474">
                  <c:v>38636</c:v>
                </c:pt>
                <c:pt idx="1475">
                  <c:v>38637</c:v>
                </c:pt>
                <c:pt idx="1476">
                  <c:v>38638</c:v>
                </c:pt>
                <c:pt idx="1477">
                  <c:v>38639</c:v>
                </c:pt>
                <c:pt idx="1478">
                  <c:v>38642</c:v>
                </c:pt>
                <c:pt idx="1479">
                  <c:v>38643</c:v>
                </c:pt>
                <c:pt idx="1480">
                  <c:v>38644</c:v>
                </c:pt>
                <c:pt idx="1481">
                  <c:v>38645</c:v>
                </c:pt>
                <c:pt idx="1482">
                  <c:v>38646</c:v>
                </c:pt>
                <c:pt idx="1483">
                  <c:v>38649</c:v>
                </c:pt>
                <c:pt idx="1484">
                  <c:v>38650</c:v>
                </c:pt>
                <c:pt idx="1485">
                  <c:v>38651</c:v>
                </c:pt>
                <c:pt idx="1486">
                  <c:v>38652</c:v>
                </c:pt>
                <c:pt idx="1487">
                  <c:v>38653</c:v>
                </c:pt>
                <c:pt idx="1488">
                  <c:v>38656</c:v>
                </c:pt>
                <c:pt idx="1489">
                  <c:v>38657</c:v>
                </c:pt>
                <c:pt idx="1490">
                  <c:v>38658</c:v>
                </c:pt>
                <c:pt idx="1491">
                  <c:v>38659</c:v>
                </c:pt>
                <c:pt idx="1492">
                  <c:v>38660</c:v>
                </c:pt>
                <c:pt idx="1493">
                  <c:v>38663</c:v>
                </c:pt>
                <c:pt idx="1494">
                  <c:v>38664</c:v>
                </c:pt>
                <c:pt idx="1495">
                  <c:v>38665</c:v>
                </c:pt>
                <c:pt idx="1496">
                  <c:v>38666</c:v>
                </c:pt>
                <c:pt idx="1497">
                  <c:v>38667</c:v>
                </c:pt>
                <c:pt idx="1498">
                  <c:v>38670</c:v>
                </c:pt>
                <c:pt idx="1499">
                  <c:v>38671</c:v>
                </c:pt>
                <c:pt idx="1500">
                  <c:v>38672</c:v>
                </c:pt>
                <c:pt idx="1501">
                  <c:v>38673</c:v>
                </c:pt>
                <c:pt idx="1502">
                  <c:v>38674</c:v>
                </c:pt>
                <c:pt idx="1503">
                  <c:v>38677</c:v>
                </c:pt>
                <c:pt idx="1504">
                  <c:v>38678</c:v>
                </c:pt>
                <c:pt idx="1505">
                  <c:v>38679</c:v>
                </c:pt>
                <c:pt idx="1506">
                  <c:v>38680</c:v>
                </c:pt>
                <c:pt idx="1507">
                  <c:v>38681</c:v>
                </c:pt>
                <c:pt idx="1508">
                  <c:v>38684</c:v>
                </c:pt>
                <c:pt idx="1509">
                  <c:v>38685</c:v>
                </c:pt>
                <c:pt idx="1510">
                  <c:v>38686</c:v>
                </c:pt>
                <c:pt idx="1511">
                  <c:v>38687</c:v>
                </c:pt>
                <c:pt idx="1512">
                  <c:v>38688</c:v>
                </c:pt>
                <c:pt idx="1513">
                  <c:v>38691</c:v>
                </c:pt>
                <c:pt idx="1514">
                  <c:v>38692</c:v>
                </c:pt>
                <c:pt idx="1515">
                  <c:v>38693</c:v>
                </c:pt>
                <c:pt idx="1516">
                  <c:v>38694</c:v>
                </c:pt>
                <c:pt idx="1517">
                  <c:v>38695</c:v>
                </c:pt>
                <c:pt idx="1518">
                  <c:v>38698</c:v>
                </c:pt>
                <c:pt idx="1519">
                  <c:v>38699</c:v>
                </c:pt>
                <c:pt idx="1520">
                  <c:v>38700</c:v>
                </c:pt>
                <c:pt idx="1521">
                  <c:v>38701</c:v>
                </c:pt>
                <c:pt idx="1522">
                  <c:v>38702</c:v>
                </c:pt>
                <c:pt idx="1523">
                  <c:v>38705</c:v>
                </c:pt>
                <c:pt idx="1524">
                  <c:v>38706</c:v>
                </c:pt>
                <c:pt idx="1525">
                  <c:v>38707</c:v>
                </c:pt>
                <c:pt idx="1526">
                  <c:v>38708</c:v>
                </c:pt>
                <c:pt idx="1527">
                  <c:v>38709</c:v>
                </c:pt>
                <c:pt idx="1528">
                  <c:v>38713</c:v>
                </c:pt>
                <c:pt idx="1529">
                  <c:v>38714</c:v>
                </c:pt>
                <c:pt idx="1530">
                  <c:v>38715</c:v>
                </c:pt>
                <c:pt idx="1531">
                  <c:v>38716</c:v>
                </c:pt>
                <c:pt idx="1532">
                  <c:v>38719</c:v>
                </c:pt>
                <c:pt idx="1533">
                  <c:v>38720</c:v>
                </c:pt>
                <c:pt idx="1534">
                  <c:v>38721</c:v>
                </c:pt>
                <c:pt idx="1535">
                  <c:v>38722</c:v>
                </c:pt>
                <c:pt idx="1536">
                  <c:v>38723</c:v>
                </c:pt>
                <c:pt idx="1537">
                  <c:v>38726</c:v>
                </c:pt>
                <c:pt idx="1538">
                  <c:v>38727</c:v>
                </c:pt>
                <c:pt idx="1539">
                  <c:v>38728</c:v>
                </c:pt>
                <c:pt idx="1540">
                  <c:v>38729</c:v>
                </c:pt>
                <c:pt idx="1541">
                  <c:v>38730</c:v>
                </c:pt>
                <c:pt idx="1542">
                  <c:v>38733</c:v>
                </c:pt>
                <c:pt idx="1543">
                  <c:v>38734</c:v>
                </c:pt>
                <c:pt idx="1544">
                  <c:v>38735</c:v>
                </c:pt>
                <c:pt idx="1545">
                  <c:v>38736</c:v>
                </c:pt>
                <c:pt idx="1546">
                  <c:v>38737</c:v>
                </c:pt>
                <c:pt idx="1547">
                  <c:v>38740</c:v>
                </c:pt>
                <c:pt idx="1548">
                  <c:v>38741</c:v>
                </c:pt>
                <c:pt idx="1549">
                  <c:v>38742</c:v>
                </c:pt>
                <c:pt idx="1550">
                  <c:v>38743</c:v>
                </c:pt>
                <c:pt idx="1551">
                  <c:v>38744</c:v>
                </c:pt>
                <c:pt idx="1552">
                  <c:v>38747</c:v>
                </c:pt>
                <c:pt idx="1553">
                  <c:v>38748</c:v>
                </c:pt>
                <c:pt idx="1554">
                  <c:v>38749</c:v>
                </c:pt>
                <c:pt idx="1555">
                  <c:v>38750</c:v>
                </c:pt>
                <c:pt idx="1556">
                  <c:v>38751</c:v>
                </c:pt>
                <c:pt idx="1557">
                  <c:v>38754</c:v>
                </c:pt>
                <c:pt idx="1558">
                  <c:v>38755</c:v>
                </c:pt>
                <c:pt idx="1559">
                  <c:v>38756</c:v>
                </c:pt>
                <c:pt idx="1560">
                  <c:v>38757</c:v>
                </c:pt>
                <c:pt idx="1561">
                  <c:v>38758</c:v>
                </c:pt>
                <c:pt idx="1562">
                  <c:v>38761</c:v>
                </c:pt>
                <c:pt idx="1563">
                  <c:v>38762</c:v>
                </c:pt>
                <c:pt idx="1564">
                  <c:v>38763</c:v>
                </c:pt>
                <c:pt idx="1565">
                  <c:v>38764</c:v>
                </c:pt>
                <c:pt idx="1566">
                  <c:v>38765</c:v>
                </c:pt>
                <c:pt idx="1567">
                  <c:v>38768</c:v>
                </c:pt>
                <c:pt idx="1568">
                  <c:v>38769</c:v>
                </c:pt>
                <c:pt idx="1569">
                  <c:v>38770</c:v>
                </c:pt>
                <c:pt idx="1570">
                  <c:v>38771</c:v>
                </c:pt>
                <c:pt idx="1571">
                  <c:v>38772</c:v>
                </c:pt>
                <c:pt idx="1572">
                  <c:v>38775</c:v>
                </c:pt>
                <c:pt idx="1573">
                  <c:v>38776</c:v>
                </c:pt>
                <c:pt idx="1574">
                  <c:v>38777</c:v>
                </c:pt>
                <c:pt idx="1575">
                  <c:v>38778</c:v>
                </c:pt>
                <c:pt idx="1576">
                  <c:v>38779</c:v>
                </c:pt>
                <c:pt idx="1577">
                  <c:v>38782</c:v>
                </c:pt>
                <c:pt idx="1578">
                  <c:v>38783</c:v>
                </c:pt>
                <c:pt idx="1579">
                  <c:v>38784</c:v>
                </c:pt>
                <c:pt idx="1580">
                  <c:v>38785</c:v>
                </c:pt>
                <c:pt idx="1581">
                  <c:v>38786</c:v>
                </c:pt>
                <c:pt idx="1582">
                  <c:v>38789</c:v>
                </c:pt>
                <c:pt idx="1583">
                  <c:v>38790</c:v>
                </c:pt>
                <c:pt idx="1584">
                  <c:v>38791</c:v>
                </c:pt>
                <c:pt idx="1585">
                  <c:v>38792</c:v>
                </c:pt>
                <c:pt idx="1586">
                  <c:v>38793</c:v>
                </c:pt>
                <c:pt idx="1587">
                  <c:v>38796</c:v>
                </c:pt>
                <c:pt idx="1588">
                  <c:v>38797</c:v>
                </c:pt>
                <c:pt idx="1589">
                  <c:v>38798</c:v>
                </c:pt>
                <c:pt idx="1590">
                  <c:v>38799</c:v>
                </c:pt>
                <c:pt idx="1591">
                  <c:v>38800</c:v>
                </c:pt>
                <c:pt idx="1592">
                  <c:v>38803</c:v>
                </c:pt>
                <c:pt idx="1593">
                  <c:v>38804</c:v>
                </c:pt>
                <c:pt idx="1594">
                  <c:v>38805</c:v>
                </c:pt>
                <c:pt idx="1595">
                  <c:v>38806</c:v>
                </c:pt>
                <c:pt idx="1596">
                  <c:v>38807</c:v>
                </c:pt>
                <c:pt idx="1597">
                  <c:v>38810</c:v>
                </c:pt>
                <c:pt idx="1598">
                  <c:v>38811</c:v>
                </c:pt>
                <c:pt idx="1599">
                  <c:v>38812</c:v>
                </c:pt>
                <c:pt idx="1600">
                  <c:v>38813</c:v>
                </c:pt>
                <c:pt idx="1601">
                  <c:v>38814</c:v>
                </c:pt>
                <c:pt idx="1602">
                  <c:v>38817</c:v>
                </c:pt>
                <c:pt idx="1603">
                  <c:v>38818</c:v>
                </c:pt>
                <c:pt idx="1604">
                  <c:v>38819</c:v>
                </c:pt>
                <c:pt idx="1605">
                  <c:v>38820</c:v>
                </c:pt>
                <c:pt idx="1606">
                  <c:v>38825</c:v>
                </c:pt>
                <c:pt idx="1607">
                  <c:v>38826</c:v>
                </c:pt>
                <c:pt idx="1608">
                  <c:v>38827</c:v>
                </c:pt>
                <c:pt idx="1609">
                  <c:v>38828</c:v>
                </c:pt>
                <c:pt idx="1610">
                  <c:v>38831</c:v>
                </c:pt>
                <c:pt idx="1611">
                  <c:v>38832</c:v>
                </c:pt>
                <c:pt idx="1612">
                  <c:v>38833</c:v>
                </c:pt>
                <c:pt idx="1613">
                  <c:v>38834</c:v>
                </c:pt>
                <c:pt idx="1614">
                  <c:v>38835</c:v>
                </c:pt>
                <c:pt idx="1615">
                  <c:v>38839</c:v>
                </c:pt>
                <c:pt idx="1616">
                  <c:v>38840</c:v>
                </c:pt>
                <c:pt idx="1617">
                  <c:v>38841</c:v>
                </c:pt>
                <c:pt idx="1618">
                  <c:v>38842</c:v>
                </c:pt>
                <c:pt idx="1619">
                  <c:v>38845</c:v>
                </c:pt>
                <c:pt idx="1620">
                  <c:v>38846</c:v>
                </c:pt>
                <c:pt idx="1621">
                  <c:v>38847</c:v>
                </c:pt>
                <c:pt idx="1622">
                  <c:v>38848</c:v>
                </c:pt>
                <c:pt idx="1623">
                  <c:v>38849</c:v>
                </c:pt>
                <c:pt idx="1624">
                  <c:v>38852</c:v>
                </c:pt>
                <c:pt idx="1625">
                  <c:v>38853</c:v>
                </c:pt>
                <c:pt idx="1626">
                  <c:v>38854</c:v>
                </c:pt>
                <c:pt idx="1627">
                  <c:v>38855</c:v>
                </c:pt>
                <c:pt idx="1628">
                  <c:v>38856</c:v>
                </c:pt>
                <c:pt idx="1629">
                  <c:v>38859</c:v>
                </c:pt>
                <c:pt idx="1630">
                  <c:v>38860</c:v>
                </c:pt>
                <c:pt idx="1631">
                  <c:v>38861</c:v>
                </c:pt>
                <c:pt idx="1632">
                  <c:v>38862</c:v>
                </c:pt>
                <c:pt idx="1633">
                  <c:v>38863</c:v>
                </c:pt>
                <c:pt idx="1634">
                  <c:v>38866</c:v>
                </c:pt>
                <c:pt idx="1635">
                  <c:v>38867</c:v>
                </c:pt>
                <c:pt idx="1636">
                  <c:v>38868</c:v>
                </c:pt>
                <c:pt idx="1637">
                  <c:v>38869</c:v>
                </c:pt>
                <c:pt idx="1638">
                  <c:v>38870</c:v>
                </c:pt>
                <c:pt idx="1639">
                  <c:v>38873</c:v>
                </c:pt>
                <c:pt idx="1640">
                  <c:v>38874</c:v>
                </c:pt>
                <c:pt idx="1641">
                  <c:v>38875</c:v>
                </c:pt>
                <c:pt idx="1642">
                  <c:v>38876</c:v>
                </c:pt>
                <c:pt idx="1643">
                  <c:v>38877</c:v>
                </c:pt>
                <c:pt idx="1644">
                  <c:v>38880</c:v>
                </c:pt>
                <c:pt idx="1645">
                  <c:v>38881</c:v>
                </c:pt>
                <c:pt idx="1646">
                  <c:v>38882</c:v>
                </c:pt>
                <c:pt idx="1647">
                  <c:v>38883</c:v>
                </c:pt>
                <c:pt idx="1648">
                  <c:v>38884</c:v>
                </c:pt>
                <c:pt idx="1649">
                  <c:v>38887</c:v>
                </c:pt>
                <c:pt idx="1650">
                  <c:v>38888</c:v>
                </c:pt>
                <c:pt idx="1651">
                  <c:v>38889</c:v>
                </c:pt>
                <c:pt idx="1652">
                  <c:v>38890</c:v>
                </c:pt>
                <c:pt idx="1653">
                  <c:v>38891</c:v>
                </c:pt>
                <c:pt idx="1654">
                  <c:v>38894</c:v>
                </c:pt>
                <c:pt idx="1655">
                  <c:v>38895</c:v>
                </c:pt>
                <c:pt idx="1656">
                  <c:v>38896</c:v>
                </c:pt>
                <c:pt idx="1657">
                  <c:v>38897</c:v>
                </c:pt>
                <c:pt idx="1658">
                  <c:v>38898</c:v>
                </c:pt>
                <c:pt idx="1659">
                  <c:v>38901</c:v>
                </c:pt>
                <c:pt idx="1660">
                  <c:v>38902</c:v>
                </c:pt>
                <c:pt idx="1661">
                  <c:v>38903</c:v>
                </c:pt>
                <c:pt idx="1662">
                  <c:v>38904</c:v>
                </c:pt>
                <c:pt idx="1663">
                  <c:v>38905</c:v>
                </c:pt>
                <c:pt idx="1664">
                  <c:v>38908</c:v>
                </c:pt>
                <c:pt idx="1665">
                  <c:v>38909</c:v>
                </c:pt>
                <c:pt idx="1666">
                  <c:v>38910</c:v>
                </c:pt>
                <c:pt idx="1667">
                  <c:v>38911</c:v>
                </c:pt>
                <c:pt idx="1668">
                  <c:v>38912</c:v>
                </c:pt>
                <c:pt idx="1669">
                  <c:v>38915</c:v>
                </c:pt>
                <c:pt idx="1670">
                  <c:v>38916</c:v>
                </c:pt>
                <c:pt idx="1671">
                  <c:v>38917</c:v>
                </c:pt>
                <c:pt idx="1672">
                  <c:v>38918</c:v>
                </c:pt>
                <c:pt idx="1673">
                  <c:v>38919</c:v>
                </c:pt>
                <c:pt idx="1674">
                  <c:v>38922</c:v>
                </c:pt>
                <c:pt idx="1675">
                  <c:v>38923</c:v>
                </c:pt>
                <c:pt idx="1676">
                  <c:v>38924</c:v>
                </c:pt>
                <c:pt idx="1677">
                  <c:v>38925</c:v>
                </c:pt>
                <c:pt idx="1678">
                  <c:v>38926</c:v>
                </c:pt>
                <c:pt idx="1679">
                  <c:v>38929</c:v>
                </c:pt>
                <c:pt idx="1680">
                  <c:v>38930</c:v>
                </c:pt>
                <c:pt idx="1681">
                  <c:v>38931</c:v>
                </c:pt>
                <c:pt idx="1682">
                  <c:v>38932</c:v>
                </c:pt>
                <c:pt idx="1683">
                  <c:v>38933</c:v>
                </c:pt>
                <c:pt idx="1684">
                  <c:v>38936</c:v>
                </c:pt>
                <c:pt idx="1685">
                  <c:v>38937</c:v>
                </c:pt>
                <c:pt idx="1686">
                  <c:v>38938</c:v>
                </c:pt>
                <c:pt idx="1687">
                  <c:v>38939</c:v>
                </c:pt>
                <c:pt idx="1688">
                  <c:v>38940</c:v>
                </c:pt>
                <c:pt idx="1689">
                  <c:v>38943</c:v>
                </c:pt>
                <c:pt idx="1690">
                  <c:v>38944</c:v>
                </c:pt>
                <c:pt idx="1691">
                  <c:v>38945</c:v>
                </c:pt>
                <c:pt idx="1692">
                  <c:v>38946</c:v>
                </c:pt>
                <c:pt idx="1693">
                  <c:v>38947</c:v>
                </c:pt>
                <c:pt idx="1694">
                  <c:v>38950</c:v>
                </c:pt>
                <c:pt idx="1695">
                  <c:v>38951</c:v>
                </c:pt>
                <c:pt idx="1696">
                  <c:v>38952</c:v>
                </c:pt>
                <c:pt idx="1697">
                  <c:v>38953</c:v>
                </c:pt>
                <c:pt idx="1698">
                  <c:v>38954</c:v>
                </c:pt>
                <c:pt idx="1699">
                  <c:v>38957</c:v>
                </c:pt>
                <c:pt idx="1700">
                  <c:v>38958</c:v>
                </c:pt>
                <c:pt idx="1701">
                  <c:v>38959</c:v>
                </c:pt>
                <c:pt idx="1702">
                  <c:v>38960</c:v>
                </c:pt>
                <c:pt idx="1703">
                  <c:v>38961</c:v>
                </c:pt>
                <c:pt idx="1704">
                  <c:v>38964</c:v>
                </c:pt>
                <c:pt idx="1705">
                  <c:v>38965</c:v>
                </c:pt>
                <c:pt idx="1706">
                  <c:v>38966</c:v>
                </c:pt>
                <c:pt idx="1707">
                  <c:v>38967</c:v>
                </c:pt>
                <c:pt idx="1708">
                  <c:v>38968</c:v>
                </c:pt>
                <c:pt idx="1709">
                  <c:v>38971</c:v>
                </c:pt>
                <c:pt idx="1710">
                  <c:v>38972</c:v>
                </c:pt>
                <c:pt idx="1711">
                  <c:v>38973</c:v>
                </c:pt>
                <c:pt idx="1712">
                  <c:v>38974</c:v>
                </c:pt>
                <c:pt idx="1713">
                  <c:v>38975</c:v>
                </c:pt>
                <c:pt idx="1714">
                  <c:v>38978</c:v>
                </c:pt>
                <c:pt idx="1715">
                  <c:v>38979</c:v>
                </c:pt>
                <c:pt idx="1716">
                  <c:v>38980</c:v>
                </c:pt>
                <c:pt idx="1717">
                  <c:v>38981</c:v>
                </c:pt>
                <c:pt idx="1718">
                  <c:v>38982</c:v>
                </c:pt>
                <c:pt idx="1719">
                  <c:v>38985</c:v>
                </c:pt>
                <c:pt idx="1720">
                  <c:v>38986</c:v>
                </c:pt>
                <c:pt idx="1721">
                  <c:v>38987</c:v>
                </c:pt>
                <c:pt idx="1722">
                  <c:v>38988</c:v>
                </c:pt>
                <c:pt idx="1723">
                  <c:v>38989</c:v>
                </c:pt>
                <c:pt idx="1724">
                  <c:v>38992</c:v>
                </c:pt>
                <c:pt idx="1725">
                  <c:v>38993</c:v>
                </c:pt>
                <c:pt idx="1726">
                  <c:v>38994</c:v>
                </c:pt>
                <c:pt idx="1727">
                  <c:v>38995</c:v>
                </c:pt>
                <c:pt idx="1728">
                  <c:v>38996</c:v>
                </c:pt>
                <c:pt idx="1729">
                  <c:v>38999</c:v>
                </c:pt>
                <c:pt idx="1730">
                  <c:v>39000</c:v>
                </c:pt>
                <c:pt idx="1731">
                  <c:v>39001</c:v>
                </c:pt>
                <c:pt idx="1732">
                  <c:v>39002</c:v>
                </c:pt>
                <c:pt idx="1733">
                  <c:v>39003</c:v>
                </c:pt>
                <c:pt idx="1734">
                  <c:v>39006</c:v>
                </c:pt>
                <c:pt idx="1735">
                  <c:v>39007</c:v>
                </c:pt>
                <c:pt idx="1736">
                  <c:v>39008</c:v>
                </c:pt>
                <c:pt idx="1737">
                  <c:v>39009</c:v>
                </c:pt>
                <c:pt idx="1738">
                  <c:v>39010</c:v>
                </c:pt>
                <c:pt idx="1739">
                  <c:v>39013</c:v>
                </c:pt>
                <c:pt idx="1740">
                  <c:v>39014</c:v>
                </c:pt>
                <c:pt idx="1741">
                  <c:v>39015</c:v>
                </c:pt>
                <c:pt idx="1742">
                  <c:v>39016</c:v>
                </c:pt>
                <c:pt idx="1743">
                  <c:v>39017</c:v>
                </c:pt>
                <c:pt idx="1744">
                  <c:v>39020</c:v>
                </c:pt>
                <c:pt idx="1745">
                  <c:v>39021</c:v>
                </c:pt>
                <c:pt idx="1746">
                  <c:v>39022</c:v>
                </c:pt>
                <c:pt idx="1747">
                  <c:v>39023</c:v>
                </c:pt>
                <c:pt idx="1748">
                  <c:v>39024</c:v>
                </c:pt>
                <c:pt idx="1749">
                  <c:v>39027</c:v>
                </c:pt>
                <c:pt idx="1750">
                  <c:v>39028</c:v>
                </c:pt>
                <c:pt idx="1751">
                  <c:v>39029</c:v>
                </c:pt>
                <c:pt idx="1752">
                  <c:v>39030</c:v>
                </c:pt>
                <c:pt idx="1753">
                  <c:v>39031</c:v>
                </c:pt>
                <c:pt idx="1754">
                  <c:v>39034</c:v>
                </c:pt>
                <c:pt idx="1755">
                  <c:v>39035</c:v>
                </c:pt>
                <c:pt idx="1756">
                  <c:v>39036</c:v>
                </c:pt>
                <c:pt idx="1757">
                  <c:v>39037</c:v>
                </c:pt>
                <c:pt idx="1758">
                  <c:v>39038</c:v>
                </c:pt>
                <c:pt idx="1759">
                  <c:v>39041</c:v>
                </c:pt>
                <c:pt idx="1760">
                  <c:v>39042</c:v>
                </c:pt>
                <c:pt idx="1761">
                  <c:v>39043</c:v>
                </c:pt>
                <c:pt idx="1762">
                  <c:v>39044</c:v>
                </c:pt>
                <c:pt idx="1763">
                  <c:v>39045</c:v>
                </c:pt>
                <c:pt idx="1764">
                  <c:v>39048</c:v>
                </c:pt>
                <c:pt idx="1765">
                  <c:v>39049</c:v>
                </c:pt>
                <c:pt idx="1766">
                  <c:v>39050</c:v>
                </c:pt>
                <c:pt idx="1767">
                  <c:v>39051</c:v>
                </c:pt>
                <c:pt idx="1768">
                  <c:v>39052</c:v>
                </c:pt>
                <c:pt idx="1769">
                  <c:v>39055</c:v>
                </c:pt>
                <c:pt idx="1770">
                  <c:v>39056</c:v>
                </c:pt>
                <c:pt idx="1771">
                  <c:v>39057</c:v>
                </c:pt>
                <c:pt idx="1772">
                  <c:v>39058</c:v>
                </c:pt>
                <c:pt idx="1773">
                  <c:v>39059</c:v>
                </c:pt>
                <c:pt idx="1774">
                  <c:v>39062</c:v>
                </c:pt>
                <c:pt idx="1775">
                  <c:v>39063</c:v>
                </c:pt>
                <c:pt idx="1776">
                  <c:v>39064</c:v>
                </c:pt>
                <c:pt idx="1777">
                  <c:v>39065</c:v>
                </c:pt>
                <c:pt idx="1778">
                  <c:v>39066</c:v>
                </c:pt>
                <c:pt idx="1779">
                  <c:v>39069</c:v>
                </c:pt>
                <c:pt idx="1780">
                  <c:v>39070</c:v>
                </c:pt>
                <c:pt idx="1781">
                  <c:v>39071</c:v>
                </c:pt>
                <c:pt idx="1782">
                  <c:v>39072</c:v>
                </c:pt>
                <c:pt idx="1783">
                  <c:v>39073</c:v>
                </c:pt>
                <c:pt idx="1784">
                  <c:v>39078</c:v>
                </c:pt>
                <c:pt idx="1785">
                  <c:v>39079</c:v>
                </c:pt>
                <c:pt idx="1786">
                  <c:v>39080</c:v>
                </c:pt>
                <c:pt idx="1787">
                  <c:v>39084</c:v>
                </c:pt>
                <c:pt idx="1788">
                  <c:v>39085</c:v>
                </c:pt>
                <c:pt idx="1789">
                  <c:v>39086</c:v>
                </c:pt>
                <c:pt idx="1790">
                  <c:v>39087</c:v>
                </c:pt>
                <c:pt idx="1791">
                  <c:v>39090</c:v>
                </c:pt>
                <c:pt idx="1792">
                  <c:v>39091</c:v>
                </c:pt>
                <c:pt idx="1793">
                  <c:v>39092</c:v>
                </c:pt>
                <c:pt idx="1794">
                  <c:v>39093</c:v>
                </c:pt>
                <c:pt idx="1795">
                  <c:v>39094</c:v>
                </c:pt>
                <c:pt idx="1796">
                  <c:v>39097</c:v>
                </c:pt>
                <c:pt idx="1797">
                  <c:v>39098</c:v>
                </c:pt>
                <c:pt idx="1798">
                  <c:v>39099</c:v>
                </c:pt>
                <c:pt idx="1799">
                  <c:v>39100</c:v>
                </c:pt>
                <c:pt idx="1800">
                  <c:v>39101</c:v>
                </c:pt>
                <c:pt idx="1801">
                  <c:v>39104</c:v>
                </c:pt>
                <c:pt idx="1802">
                  <c:v>39105</c:v>
                </c:pt>
                <c:pt idx="1803">
                  <c:v>39106</c:v>
                </c:pt>
                <c:pt idx="1804">
                  <c:v>39107</c:v>
                </c:pt>
                <c:pt idx="1805">
                  <c:v>39108</c:v>
                </c:pt>
                <c:pt idx="1806">
                  <c:v>39111</c:v>
                </c:pt>
                <c:pt idx="1807">
                  <c:v>39112</c:v>
                </c:pt>
                <c:pt idx="1808">
                  <c:v>39113</c:v>
                </c:pt>
                <c:pt idx="1809">
                  <c:v>39114</c:v>
                </c:pt>
                <c:pt idx="1810">
                  <c:v>39115</c:v>
                </c:pt>
                <c:pt idx="1811">
                  <c:v>39118</c:v>
                </c:pt>
                <c:pt idx="1812">
                  <c:v>39119</c:v>
                </c:pt>
                <c:pt idx="1813">
                  <c:v>39120</c:v>
                </c:pt>
                <c:pt idx="1814">
                  <c:v>39121</c:v>
                </c:pt>
                <c:pt idx="1815">
                  <c:v>39122</c:v>
                </c:pt>
                <c:pt idx="1816">
                  <c:v>39125</c:v>
                </c:pt>
                <c:pt idx="1817">
                  <c:v>39126</c:v>
                </c:pt>
                <c:pt idx="1818">
                  <c:v>39127</c:v>
                </c:pt>
                <c:pt idx="1819">
                  <c:v>39128</c:v>
                </c:pt>
                <c:pt idx="1820">
                  <c:v>39129</c:v>
                </c:pt>
                <c:pt idx="1821">
                  <c:v>39132</c:v>
                </c:pt>
                <c:pt idx="1822">
                  <c:v>39133</c:v>
                </c:pt>
                <c:pt idx="1823">
                  <c:v>39134</c:v>
                </c:pt>
                <c:pt idx="1824">
                  <c:v>39135</c:v>
                </c:pt>
                <c:pt idx="1825">
                  <c:v>39136</c:v>
                </c:pt>
                <c:pt idx="1826">
                  <c:v>39139</c:v>
                </c:pt>
                <c:pt idx="1827">
                  <c:v>39140</c:v>
                </c:pt>
                <c:pt idx="1828">
                  <c:v>39141</c:v>
                </c:pt>
                <c:pt idx="1829">
                  <c:v>39142</c:v>
                </c:pt>
                <c:pt idx="1830">
                  <c:v>39143</c:v>
                </c:pt>
                <c:pt idx="1831">
                  <c:v>39146</c:v>
                </c:pt>
                <c:pt idx="1832">
                  <c:v>39147</c:v>
                </c:pt>
                <c:pt idx="1833">
                  <c:v>39148</c:v>
                </c:pt>
                <c:pt idx="1834">
                  <c:v>39149</c:v>
                </c:pt>
                <c:pt idx="1835">
                  <c:v>39150</c:v>
                </c:pt>
                <c:pt idx="1836">
                  <c:v>39153</c:v>
                </c:pt>
                <c:pt idx="1837">
                  <c:v>39154</c:v>
                </c:pt>
                <c:pt idx="1838">
                  <c:v>39155</c:v>
                </c:pt>
                <c:pt idx="1839">
                  <c:v>39156</c:v>
                </c:pt>
                <c:pt idx="1840">
                  <c:v>39157</c:v>
                </c:pt>
                <c:pt idx="1841">
                  <c:v>39160</c:v>
                </c:pt>
                <c:pt idx="1842">
                  <c:v>39161</c:v>
                </c:pt>
                <c:pt idx="1843">
                  <c:v>39162</c:v>
                </c:pt>
                <c:pt idx="1844">
                  <c:v>39163</c:v>
                </c:pt>
                <c:pt idx="1845">
                  <c:v>39164</c:v>
                </c:pt>
                <c:pt idx="1846">
                  <c:v>39167</c:v>
                </c:pt>
                <c:pt idx="1847">
                  <c:v>39168</c:v>
                </c:pt>
                <c:pt idx="1848">
                  <c:v>39169</c:v>
                </c:pt>
                <c:pt idx="1849">
                  <c:v>39170</c:v>
                </c:pt>
                <c:pt idx="1850">
                  <c:v>39171</c:v>
                </c:pt>
                <c:pt idx="1851">
                  <c:v>39174</c:v>
                </c:pt>
                <c:pt idx="1852">
                  <c:v>39175</c:v>
                </c:pt>
                <c:pt idx="1853">
                  <c:v>39176</c:v>
                </c:pt>
                <c:pt idx="1854">
                  <c:v>39177</c:v>
                </c:pt>
                <c:pt idx="1855">
                  <c:v>39182</c:v>
                </c:pt>
                <c:pt idx="1856">
                  <c:v>39183</c:v>
                </c:pt>
                <c:pt idx="1857">
                  <c:v>39184</c:v>
                </c:pt>
                <c:pt idx="1858">
                  <c:v>39185</c:v>
                </c:pt>
                <c:pt idx="1859">
                  <c:v>39188</c:v>
                </c:pt>
                <c:pt idx="1860">
                  <c:v>39189</c:v>
                </c:pt>
                <c:pt idx="1861">
                  <c:v>39190</c:v>
                </c:pt>
                <c:pt idx="1862">
                  <c:v>39191</c:v>
                </c:pt>
                <c:pt idx="1863">
                  <c:v>39192</c:v>
                </c:pt>
                <c:pt idx="1864">
                  <c:v>39195</c:v>
                </c:pt>
                <c:pt idx="1865">
                  <c:v>39196</c:v>
                </c:pt>
                <c:pt idx="1866">
                  <c:v>39197</c:v>
                </c:pt>
                <c:pt idx="1867">
                  <c:v>39198</c:v>
                </c:pt>
                <c:pt idx="1868">
                  <c:v>39199</c:v>
                </c:pt>
                <c:pt idx="1869">
                  <c:v>39202</c:v>
                </c:pt>
                <c:pt idx="1870">
                  <c:v>39203</c:v>
                </c:pt>
                <c:pt idx="1871">
                  <c:v>39204</c:v>
                </c:pt>
                <c:pt idx="1872">
                  <c:v>39205</c:v>
                </c:pt>
                <c:pt idx="1873">
                  <c:v>39206</c:v>
                </c:pt>
                <c:pt idx="1874">
                  <c:v>39209</c:v>
                </c:pt>
                <c:pt idx="1875">
                  <c:v>39210</c:v>
                </c:pt>
                <c:pt idx="1876">
                  <c:v>39211</c:v>
                </c:pt>
                <c:pt idx="1877">
                  <c:v>39212</c:v>
                </c:pt>
                <c:pt idx="1878">
                  <c:v>39213</c:v>
                </c:pt>
                <c:pt idx="1879">
                  <c:v>39216</c:v>
                </c:pt>
                <c:pt idx="1880">
                  <c:v>39217</c:v>
                </c:pt>
                <c:pt idx="1881">
                  <c:v>39218</c:v>
                </c:pt>
                <c:pt idx="1882">
                  <c:v>39219</c:v>
                </c:pt>
                <c:pt idx="1883">
                  <c:v>39220</c:v>
                </c:pt>
                <c:pt idx="1884">
                  <c:v>39223</c:v>
                </c:pt>
                <c:pt idx="1885">
                  <c:v>39224</c:v>
                </c:pt>
                <c:pt idx="1886">
                  <c:v>39225</c:v>
                </c:pt>
                <c:pt idx="1887">
                  <c:v>39226</c:v>
                </c:pt>
                <c:pt idx="1888">
                  <c:v>39227</c:v>
                </c:pt>
                <c:pt idx="1889">
                  <c:v>39230</c:v>
                </c:pt>
                <c:pt idx="1890">
                  <c:v>39231</c:v>
                </c:pt>
                <c:pt idx="1891">
                  <c:v>39232</c:v>
                </c:pt>
                <c:pt idx="1892">
                  <c:v>39233</c:v>
                </c:pt>
                <c:pt idx="1893">
                  <c:v>39234</c:v>
                </c:pt>
                <c:pt idx="1894">
                  <c:v>39237</c:v>
                </c:pt>
                <c:pt idx="1895">
                  <c:v>39238</c:v>
                </c:pt>
                <c:pt idx="1896">
                  <c:v>39239</c:v>
                </c:pt>
                <c:pt idx="1897">
                  <c:v>39240</c:v>
                </c:pt>
                <c:pt idx="1898">
                  <c:v>39241</c:v>
                </c:pt>
                <c:pt idx="1899">
                  <c:v>39244</c:v>
                </c:pt>
                <c:pt idx="1900">
                  <c:v>39245</c:v>
                </c:pt>
                <c:pt idx="1901">
                  <c:v>39246</c:v>
                </c:pt>
                <c:pt idx="1902">
                  <c:v>39247</c:v>
                </c:pt>
                <c:pt idx="1903">
                  <c:v>39248</c:v>
                </c:pt>
                <c:pt idx="1904">
                  <c:v>39251</c:v>
                </c:pt>
                <c:pt idx="1905">
                  <c:v>39252</c:v>
                </c:pt>
                <c:pt idx="1906">
                  <c:v>39253</c:v>
                </c:pt>
                <c:pt idx="1907">
                  <c:v>39254</c:v>
                </c:pt>
                <c:pt idx="1908">
                  <c:v>39255</c:v>
                </c:pt>
                <c:pt idx="1909">
                  <c:v>39258</c:v>
                </c:pt>
                <c:pt idx="1910">
                  <c:v>39259</c:v>
                </c:pt>
                <c:pt idx="1911">
                  <c:v>39260</c:v>
                </c:pt>
                <c:pt idx="1912">
                  <c:v>39261</c:v>
                </c:pt>
                <c:pt idx="1913">
                  <c:v>39262</c:v>
                </c:pt>
                <c:pt idx="1914">
                  <c:v>39265</c:v>
                </c:pt>
                <c:pt idx="1915">
                  <c:v>39266</c:v>
                </c:pt>
                <c:pt idx="1916">
                  <c:v>39267</c:v>
                </c:pt>
                <c:pt idx="1917">
                  <c:v>39268</c:v>
                </c:pt>
                <c:pt idx="1918">
                  <c:v>39269</c:v>
                </c:pt>
                <c:pt idx="1919">
                  <c:v>39272</c:v>
                </c:pt>
                <c:pt idx="1920">
                  <c:v>39273</c:v>
                </c:pt>
                <c:pt idx="1921">
                  <c:v>39274</c:v>
                </c:pt>
                <c:pt idx="1922">
                  <c:v>39275</c:v>
                </c:pt>
                <c:pt idx="1923">
                  <c:v>39276</c:v>
                </c:pt>
                <c:pt idx="1924">
                  <c:v>39279</c:v>
                </c:pt>
                <c:pt idx="1925">
                  <c:v>39280</c:v>
                </c:pt>
                <c:pt idx="1926">
                  <c:v>39281</c:v>
                </c:pt>
                <c:pt idx="1927">
                  <c:v>39282</c:v>
                </c:pt>
                <c:pt idx="1928">
                  <c:v>39283</c:v>
                </c:pt>
                <c:pt idx="1929">
                  <c:v>39286</c:v>
                </c:pt>
                <c:pt idx="1930">
                  <c:v>39287</c:v>
                </c:pt>
                <c:pt idx="1931">
                  <c:v>39288</c:v>
                </c:pt>
                <c:pt idx="1932">
                  <c:v>39289</c:v>
                </c:pt>
                <c:pt idx="1933">
                  <c:v>39290</c:v>
                </c:pt>
                <c:pt idx="1934">
                  <c:v>39293</c:v>
                </c:pt>
                <c:pt idx="1935">
                  <c:v>39294</c:v>
                </c:pt>
                <c:pt idx="1936">
                  <c:v>39295</c:v>
                </c:pt>
                <c:pt idx="1937">
                  <c:v>39296</c:v>
                </c:pt>
                <c:pt idx="1938">
                  <c:v>39297</c:v>
                </c:pt>
                <c:pt idx="1939">
                  <c:v>39300</c:v>
                </c:pt>
                <c:pt idx="1940">
                  <c:v>39301</c:v>
                </c:pt>
                <c:pt idx="1941">
                  <c:v>39302</c:v>
                </c:pt>
                <c:pt idx="1942">
                  <c:v>39303</c:v>
                </c:pt>
                <c:pt idx="1943">
                  <c:v>39304</c:v>
                </c:pt>
                <c:pt idx="1944">
                  <c:v>39307</c:v>
                </c:pt>
                <c:pt idx="1945">
                  <c:v>39308</c:v>
                </c:pt>
                <c:pt idx="1946">
                  <c:v>39309</c:v>
                </c:pt>
                <c:pt idx="1947">
                  <c:v>39310</c:v>
                </c:pt>
                <c:pt idx="1948">
                  <c:v>39311</c:v>
                </c:pt>
                <c:pt idx="1949">
                  <c:v>39314</c:v>
                </c:pt>
                <c:pt idx="1950">
                  <c:v>39315</c:v>
                </c:pt>
                <c:pt idx="1951">
                  <c:v>39316</c:v>
                </c:pt>
                <c:pt idx="1952">
                  <c:v>39317</c:v>
                </c:pt>
                <c:pt idx="1953">
                  <c:v>39318</c:v>
                </c:pt>
                <c:pt idx="1954">
                  <c:v>39321</c:v>
                </c:pt>
                <c:pt idx="1955">
                  <c:v>39322</c:v>
                </c:pt>
                <c:pt idx="1956">
                  <c:v>39323</c:v>
                </c:pt>
                <c:pt idx="1957">
                  <c:v>39324</c:v>
                </c:pt>
                <c:pt idx="1958">
                  <c:v>39325</c:v>
                </c:pt>
                <c:pt idx="1959">
                  <c:v>39328</c:v>
                </c:pt>
                <c:pt idx="1960">
                  <c:v>39329</c:v>
                </c:pt>
                <c:pt idx="1961">
                  <c:v>39330</c:v>
                </c:pt>
                <c:pt idx="1962">
                  <c:v>39331</c:v>
                </c:pt>
                <c:pt idx="1963">
                  <c:v>39332</c:v>
                </c:pt>
                <c:pt idx="1964">
                  <c:v>39335</c:v>
                </c:pt>
                <c:pt idx="1965">
                  <c:v>39336</c:v>
                </c:pt>
                <c:pt idx="1966">
                  <c:v>39337</c:v>
                </c:pt>
                <c:pt idx="1967">
                  <c:v>39338</c:v>
                </c:pt>
                <c:pt idx="1968">
                  <c:v>39339</c:v>
                </c:pt>
                <c:pt idx="1969">
                  <c:v>39342</c:v>
                </c:pt>
                <c:pt idx="1970">
                  <c:v>39343</c:v>
                </c:pt>
                <c:pt idx="1971">
                  <c:v>39344</c:v>
                </c:pt>
                <c:pt idx="1972">
                  <c:v>39345</c:v>
                </c:pt>
                <c:pt idx="1973">
                  <c:v>39346</c:v>
                </c:pt>
                <c:pt idx="1974">
                  <c:v>39349</c:v>
                </c:pt>
                <c:pt idx="1975">
                  <c:v>39350</c:v>
                </c:pt>
                <c:pt idx="1976">
                  <c:v>39351</c:v>
                </c:pt>
                <c:pt idx="1977">
                  <c:v>39352</c:v>
                </c:pt>
                <c:pt idx="1978">
                  <c:v>39353</c:v>
                </c:pt>
                <c:pt idx="1979">
                  <c:v>39356</c:v>
                </c:pt>
                <c:pt idx="1980">
                  <c:v>39357</c:v>
                </c:pt>
                <c:pt idx="1981">
                  <c:v>39358</c:v>
                </c:pt>
                <c:pt idx="1982">
                  <c:v>39359</c:v>
                </c:pt>
                <c:pt idx="1983">
                  <c:v>39360</c:v>
                </c:pt>
                <c:pt idx="1984">
                  <c:v>39363</c:v>
                </c:pt>
                <c:pt idx="1985">
                  <c:v>39364</c:v>
                </c:pt>
                <c:pt idx="1986">
                  <c:v>39365</c:v>
                </c:pt>
                <c:pt idx="1987">
                  <c:v>39366</c:v>
                </c:pt>
                <c:pt idx="1988">
                  <c:v>39367</c:v>
                </c:pt>
                <c:pt idx="1989">
                  <c:v>39370</c:v>
                </c:pt>
                <c:pt idx="1990">
                  <c:v>39371</c:v>
                </c:pt>
                <c:pt idx="1991">
                  <c:v>39372</c:v>
                </c:pt>
                <c:pt idx="1992">
                  <c:v>39373</c:v>
                </c:pt>
                <c:pt idx="1993">
                  <c:v>39374</c:v>
                </c:pt>
                <c:pt idx="1994">
                  <c:v>39377</c:v>
                </c:pt>
                <c:pt idx="1995">
                  <c:v>39378</c:v>
                </c:pt>
                <c:pt idx="1996">
                  <c:v>39379</c:v>
                </c:pt>
                <c:pt idx="1997">
                  <c:v>39380</c:v>
                </c:pt>
                <c:pt idx="1998">
                  <c:v>39381</c:v>
                </c:pt>
                <c:pt idx="1999">
                  <c:v>39384</c:v>
                </c:pt>
                <c:pt idx="2000">
                  <c:v>39385</c:v>
                </c:pt>
                <c:pt idx="2001">
                  <c:v>39386</c:v>
                </c:pt>
                <c:pt idx="2002">
                  <c:v>39387</c:v>
                </c:pt>
                <c:pt idx="2003">
                  <c:v>39388</c:v>
                </c:pt>
                <c:pt idx="2004">
                  <c:v>39391</c:v>
                </c:pt>
                <c:pt idx="2005">
                  <c:v>39392</c:v>
                </c:pt>
                <c:pt idx="2006">
                  <c:v>39393</c:v>
                </c:pt>
                <c:pt idx="2007">
                  <c:v>39394</c:v>
                </c:pt>
                <c:pt idx="2008">
                  <c:v>39395</c:v>
                </c:pt>
                <c:pt idx="2009">
                  <c:v>39398</c:v>
                </c:pt>
                <c:pt idx="2010">
                  <c:v>39399</c:v>
                </c:pt>
                <c:pt idx="2011">
                  <c:v>39400</c:v>
                </c:pt>
                <c:pt idx="2012">
                  <c:v>39401</c:v>
                </c:pt>
                <c:pt idx="2013">
                  <c:v>39402</c:v>
                </c:pt>
                <c:pt idx="2014">
                  <c:v>39405</c:v>
                </c:pt>
                <c:pt idx="2015">
                  <c:v>39406</c:v>
                </c:pt>
                <c:pt idx="2016">
                  <c:v>39407</c:v>
                </c:pt>
                <c:pt idx="2017">
                  <c:v>39408</c:v>
                </c:pt>
                <c:pt idx="2018">
                  <c:v>39409</c:v>
                </c:pt>
                <c:pt idx="2019">
                  <c:v>39412</c:v>
                </c:pt>
                <c:pt idx="2020">
                  <c:v>39413</c:v>
                </c:pt>
                <c:pt idx="2021">
                  <c:v>39414</c:v>
                </c:pt>
                <c:pt idx="2022">
                  <c:v>39415</c:v>
                </c:pt>
                <c:pt idx="2023">
                  <c:v>39416</c:v>
                </c:pt>
                <c:pt idx="2024">
                  <c:v>39419</c:v>
                </c:pt>
                <c:pt idx="2025">
                  <c:v>39420</c:v>
                </c:pt>
                <c:pt idx="2026">
                  <c:v>39421</c:v>
                </c:pt>
                <c:pt idx="2027">
                  <c:v>39422</c:v>
                </c:pt>
                <c:pt idx="2028">
                  <c:v>39423</c:v>
                </c:pt>
                <c:pt idx="2029">
                  <c:v>39426</c:v>
                </c:pt>
                <c:pt idx="2030">
                  <c:v>39427</c:v>
                </c:pt>
                <c:pt idx="2031">
                  <c:v>39428</c:v>
                </c:pt>
                <c:pt idx="2032">
                  <c:v>39429</c:v>
                </c:pt>
                <c:pt idx="2033">
                  <c:v>39430</c:v>
                </c:pt>
                <c:pt idx="2034">
                  <c:v>39433</c:v>
                </c:pt>
                <c:pt idx="2035">
                  <c:v>39434</c:v>
                </c:pt>
                <c:pt idx="2036">
                  <c:v>39435</c:v>
                </c:pt>
                <c:pt idx="2037">
                  <c:v>39436</c:v>
                </c:pt>
                <c:pt idx="2038">
                  <c:v>39437</c:v>
                </c:pt>
                <c:pt idx="2039">
                  <c:v>39440</c:v>
                </c:pt>
                <c:pt idx="2040">
                  <c:v>39443</c:v>
                </c:pt>
                <c:pt idx="2041">
                  <c:v>39444</c:v>
                </c:pt>
                <c:pt idx="2042">
                  <c:v>39447</c:v>
                </c:pt>
                <c:pt idx="2043">
                  <c:v>39449</c:v>
                </c:pt>
                <c:pt idx="2044">
                  <c:v>39450</c:v>
                </c:pt>
                <c:pt idx="2045">
                  <c:v>39451</c:v>
                </c:pt>
                <c:pt idx="2046">
                  <c:v>39454</c:v>
                </c:pt>
                <c:pt idx="2047">
                  <c:v>39455</c:v>
                </c:pt>
                <c:pt idx="2048">
                  <c:v>39456</c:v>
                </c:pt>
                <c:pt idx="2049">
                  <c:v>39457</c:v>
                </c:pt>
                <c:pt idx="2050">
                  <c:v>39458</c:v>
                </c:pt>
                <c:pt idx="2051">
                  <c:v>39461</c:v>
                </c:pt>
                <c:pt idx="2052">
                  <c:v>39462</c:v>
                </c:pt>
                <c:pt idx="2053">
                  <c:v>39463</c:v>
                </c:pt>
                <c:pt idx="2054">
                  <c:v>39464</c:v>
                </c:pt>
                <c:pt idx="2055">
                  <c:v>39465</c:v>
                </c:pt>
                <c:pt idx="2056">
                  <c:v>39468</c:v>
                </c:pt>
                <c:pt idx="2057">
                  <c:v>39469</c:v>
                </c:pt>
                <c:pt idx="2058">
                  <c:v>39470</c:v>
                </c:pt>
                <c:pt idx="2059">
                  <c:v>39471</c:v>
                </c:pt>
                <c:pt idx="2060">
                  <c:v>39472</c:v>
                </c:pt>
                <c:pt idx="2061">
                  <c:v>39475</c:v>
                </c:pt>
                <c:pt idx="2062">
                  <c:v>39476</c:v>
                </c:pt>
                <c:pt idx="2063">
                  <c:v>39477</c:v>
                </c:pt>
                <c:pt idx="2064">
                  <c:v>39478</c:v>
                </c:pt>
                <c:pt idx="2065">
                  <c:v>39479</c:v>
                </c:pt>
                <c:pt idx="2066">
                  <c:v>39482</c:v>
                </c:pt>
                <c:pt idx="2067">
                  <c:v>39483</c:v>
                </c:pt>
                <c:pt idx="2068">
                  <c:v>39484</c:v>
                </c:pt>
                <c:pt idx="2069">
                  <c:v>39485</c:v>
                </c:pt>
                <c:pt idx="2070">
                  <c:v>39486</c:v>
                </c:pt>
                <c:pt idx="2071">
                  <c:v>39489</c:v>
                </c:pt>
                <c:pt idx="2072">
                  <c:v>39490</c:v>
                </c:pt>
                <c:pt idx="2073">
                  <c:v>39491</c:v>
                </c:pt>
                <c:pt idx="2074">
                  <c:v>39492</c:v>
                </c:pt>
                <c:pt idx="2075">
                  <c:v>39493</c:v>
                </c:pt>
                <c:pt idx="2076">
                  <c:v>39496</c:v>
                </c:pt>
                <c:pt idx="2077">
                  <c:v>39497</c:v>
                </c:pt>
                <c:pt idx="2078">
                  <c:v>39498</c:v>
                </c:pt>
                <c:pt idx="2079">
                  <c:v>39499</c:v>
                </c:pt>
                <c:pt idx="2080">
                  <c:v>39500</c:v>
                </c:pt>
                <c:pt idx="2081">
                  <c:v>39503</c:v>
                </c:pt>
                <c:pt idx="2082">
                  <c:v>39504</c:v>
                </c:pt>
                <c:pt idx="2083">
                  <c:v>39505</c:v>
                </c:pt>
                <c:pt idx="2084">
                  <c:v>39506</c:v>
                </c:pt>
                <c:pt idx="2085">
                  <c:v>39507</c:v>
                </c:pt>
                <c:pt idx="2086">
                  <c:v>39510</c:v>
                </c:pt>
                <c:pt idx="2087">
                  <c:v>39511</c:v>
                </c:pt>
                <c:pt idx="2088">
                  <c:v>39512</c:v>
                </c:pt>
                <c:pt idx="2089">
                  <c:v>39513</c:v>
                </c:pt>
                <c:pt idx="2090">
                  <c:v>39514</c:v>
                </c:pt>
                <c:pt idx="2091">
                  <c:v>39517</c:v>
                </c:pt>
                <c:pt idx="2092">
                  <c:v>39518</c:v>
                </c:pt>
                <c:pt idx="2093">
                  <c:v>39519</c:v>
                </c:pt>
                <c:pt idx="2094">
                  <c:v>39520</c:v>
                </c:pt>
                <c:pt idx="2095">
                  <c:v>39521</c:v>
                </c:pt>
                <c:pt idx="2096">
                  <c:v>39524</c:v>
                </c:pt>
                <c:pt idx="2097">
                  <c:v>39525</c:v>
                </c:pt>
                <c:pt idx="2098">
                  <c:v>39526</c:v>
                </c:pt>
                <c:pt idx="2099">
                  <c:v>39527</c:v>
                </c:pt>
                <c:pt idx="2100">
                  <c:v>39532</c:v>
                </c:pt>
                <c:pt idx="2101">
                  <c:v>39533</c:v>
                </c:pt>
                <c:pt idx="2102">
                  <c:v>39534</c:v>
                </c:pt>
                <c:pt idx="2103">
                  <c:v>39535</c:v>
                </c:pt>
                <c:pt idx="2104">
                  <c:v>39538</c:v>
                </c:pt>
                <c:pt idx="2105">
                  <c:v>39539</c:v>
                </c:pt>
                <c:pt idx="2106">
                  <c:v>39540</c:v>
                </c:pt>
                <c:pt idx="2107">
                  <c:v>39541</c:v>
                </c:pt>
                <c:pt idx="2108">
                  <c:v>39542</c:v>
                </c:pt>
                <c:pt idx="2109">
                  <c:v>39545</c:v>
                </c:pt>
                <c:pt idx="2110">
                  <c:v>39546</c:v>
                </c:pt>
                <c:pt idx="2111">
                  <c:v>39547</c:v>
                </c:pt>
                <c:pt idx="2112">
                  <c:v>39548</c:v>
                </c:pt>
                <c:pt idx="2113">
                  <c:v>39549</c:v>
                </c:pt>
                <c:pt idx="2114">
                  <c:v>39552</c:v>
                </c:pt>
                <c:pt idx="2115">
                  <c:v>39553</c:v>
                </c:pt>
                <c:pt idx="2116">
                  <c:v>39554</c:v>
                </c:pt>
                <c:pt idx="2117">
                  <c:v>39555</c:v>
                </c:pt>
                <c:pt idx="2118">
                  <c:v>39556</c:v>
                </c:pt>
                <c:pt idx="2119">
                  <c:v>39559</c:v>
                </c:pt>
                <c:pt idx="2120">
                  <c:v>39560</c:v>
                </c:pt>
                <c:pt idx="2121">
                  <c:v>39561</c:v>
                </c:pt>
                <c:pt idx="2122">
                  <c:v>39562</c:v>
                </c:pt>
                <c:pt idx="2123">
                  <c:v>39563</c:v>
                </c:pt>
                <c:pt idx="2124">
                  <c:v>39566</c:v>
                </c:pt>
                <c:pt idx="2125">
                  <c:v>39567</c:v>
                </c:pt>
                <c:pt idx="2126">
                  <c:v>39568</c:v>
                </c:pt>
                <c:pt idx="2127">
                  <c:v>39569</c:v>
                </c:pt>
                <c:pt idx="2128">
                  <c:v>39570</c:v>
                </c:pt>
                <c:pt idx="2129">
                  <c:v>39573</c:v>
                </c:pt>
                <c:pt idx="2130">
                  <c:v>39574</c:v>
                </c:pt>
                <c:pt idx="2131">
                  <c:v>39575</c:v>
                </c:pt>
                <c:pt idx="2132">
                  <c:v>39576</c:v>
                </c:pt>
                <c:pt idx="2133">
                  <c:v>39577</c:v>
                </c:pt>
                <c:pt idx="2134">
                  <c:v>39580</c:v>
                </c:pt>
                <c:pt idx="2135">
                  <c:v>39581</c:v>
                </c:pt>
                <c:pt idx="2136">
                  <c:v>39582</c:v>
                </c:pt>
                <c:pt idx="2137">
                  <c:v>39583</c:v>
                </c:pt>
                <c:pt idx="2138">
                  <c:v>39584</c:v>
                </c:pt>
                <c:pt idx="2139">
                  <c:v>39587</c:v>
                </c:pt>
                <c:pt idx="2140">
                  <c:v>39588</c:v>
                </c:pt>
                <c:pt idx="2141">
                  <c:v>39589</c:v>
                </c:pt>
                <c:pt idx="2142">
                  <c:v>39590</c:v>
                </c:pt>
                <c:pt idx="2143">
                  <c:v>39591</c:v>
                </c:pt>
                <c:pt idx="2144">
                  <c:v>39594</c:v>
                </c:pt>
                <c:pt idx="2145">
                  <c:v>39595</c:v>
                </c:pt>
                <c:pt idx="2146">
                  <c:v>39596</c:v>
                </c:pt>
                <c:pt idx="2147">
                  <c:v>39597</c:v>
                </c:pt>
                <c:pt idx="2148">
                  <c:v>39598</c:v>
                </c:pt>
                <c:pt idx="2149">
                  <c:v>39601</c:v>
                </c:pt>
                <c:pt idx="2150">
                  <c:v>39602</c:v>
                </c:pt>
                <c:pt idx="2151">
                  <c:v>39603</c:v>
                </c:pt>
                <c:pt idx="2152">
                  <c:v>39604</c:v>
                </c:pt>
                <c:pt idx="2153">
                  <c:v>39605</c:v>
                </c:pt>
                <c:pt idx="2154">
                  <c:v>39608</c:v>
                </c:pt>
                <c:pt idx="2155">
                  <c:v>39609</c:v>
                </c:pt>
                <c:pt idx="2156">
                  <c:v>39610</c:v>
                </c:pt>
                <c:pt idx="2157">
                  <c:v>39611</c:v>
                </c:pt>
                <c:pt idx="2158">
                  <c:v>39612</c:v>
                </c:pt>
                <c:pt idx="2159">
                  <c:v>39615</c:v>
                </c:pt>
                <c:pt idx="2160">
                  <c:v>39616</c:v>
                </c:pt>
                <c:pt idx="2161">
                  <c:v>39617</c:v>
                </c:pt>
                <c:pt idx="2162">
                  <c:v>39618</c:v>
                </c:pt>
                <c:pt idx="2163">
                  <c:v>39619</c:v>
                </c:pt>
                <c:pt idx="2164">
                  <c:v>39622</c:v>
                </c:pt>
                <c:pt idx="2165">
                  <c:v>39623</c:v>
                </c:pt>
                <c:pt idx="2166">
                  <c:v>39624</c:v>
                </c:pt>
                <c:pt idx="2167">
                  <c:v>39625</c:v>
                </c:pt>
                <c:pt idx="2168">
                  <c:v>39626</c:v>
                </c:pt>
                <c:pt idx="2169">
                  <c:v>39629</c:v>
                </c:pt>
                <c:pt idx="2170">
                  <c:v>39630</c:v>
                </c:pt>
                <c:pt idx="2171">
                  <c:v>39631</c:v>
                </c:pt>
                <c:pt idx="2172">
                  <c:v>39632</c:v>
                </c:pt>
                <c:pt idx="2173">
                  <c:v>39633</c:v>
                </c:pt>
                <c:pt idx="2174">
                  <c:v>39636</c:v>
                </c:pt>
                <c:pt idx="2175">
                  <c:v>39637</c:v>
                </c:pt>
                <c:pt idx="2176">
                  <c:v>39638</c:v>
                </c:pt>
                <c:pt idx="2177">
                  <c:v>39639</c:v>
                </c:pt>
                <c:pt idx="2178">
                  <c:v>39640</c:v>
                </c:pt>
                <c:pt idx="2179">
                  <c:v>39643</c:v>
                </c:pt>
                <c:pt idx="2180">
                  <c:v>39644</c:v>
                </c:pt>
                <c:pt idx="2181">
                  <c:v>39645</c:v>
                </c:pt>
                <c:pt idx="2182">
                  <c:v>39646</c:v>
                </c:pt>
                <c:pt idx="2183">
                  <c:v>39647</c:v>
                </c:pt>
                <c:pt idx="2184">
                  <c:v>39650</c:v>
                </c:pt>
                <c:pt idx="2185">
                  <c:v>39651</c:v>
                </c:pt>
                <c:pt idx="2186">
                  <c:v>39652</c:v>
                </c:pt>
                <c:pt idx="2187">
                  <c:v>39653</c:v>
                </c:pt>
                <c:pt idx="2188">
                  <c:v>39654</c:v>
                </c:pt>
                <c:pt idx="2189">
                  <c:v>39657</c:v>
                </c:pt>
                <c:pt idx="2190">
                  <c:v>39658</c:v>
                </c:pt>
                <c:pt idx="2191">
                  <c:v>39659</c:v>
                </c:pt>
                <c:pt idx="2192">
                  <c:v>39660</c:v>
                </c:pt>
                <c:pt idx="2193">
                  <c:v>39661</c:v>
                </c:pt>
                <c:pt idx="2194">
                  <c:v>39664</c:v>
                </c:pt>
                <c:pt idx="2195">
                  <c:v>39665</c:v>
                </c:pt>
                <c:pt idx="2196">
                  <c:v>39666</c:v>
                </c:pt>
                <c:pt idx="2197">
                  <c:v>39667</c:v>
                </c:pt>
                <c:pt idx="2198">
                  <c:v>39668</c:v>
                </c:pt>
                <c:pt idx="2199">
                  <c:v>39671</c:v>
                </c:pt>
                <c:pt idx="2200">
                  <c:v>39672</c:v>
                </c:pt>
                <c:pt idx="2201">
                  <c:v>39673</c:v>
                </c:pt>
                <c:pt idx="2202">
                  <c:v>39674</c:v>
                </c:pt>
                <c:pt idx="2203">
                  <c:v>39675</c:v>
                </c:pt>
                <c:pt idx="2204">
                  <c:v>39678</c:v>
                </c:pt>
                <c:pt idx="2205">
                  <c:v>39679</c:v>
                </c:pt>
                <c:pt idx="2206">
                  <c:v>39680</c:v>
                </c:pt>
                <c:pt idx="2207">
                  <c:v>39681</c:v>
                </c:pt>
                <c:pt idx="2208">
                  <c:v>39682</c:v>
                </c:pt>
                <c:pt idx="2209">
                  <c:v>39685</c:v>
                </c:pt>
                <c:pt idx="2210">
                  <c:v>39686</c:v>
                </c:pt>
                <c:pt idx="2211">
                  <c:v>39687</c:v>
                </c:pt>
                <c:pt idx="2212">
                  <c:v>39688</c:v>
                </c:pt>
                <c:pt idx="2213">
                  <c:v>39689</c:v>
                </c:pt>
                <c:pt idx="2214">
                  <c:v>39692</c:v>
                </c:pt>
                <c:pt idx="2215">
                  <c:v>39693</c:v>
                </c:pt>
                <c:pt idx="2216">
                  <c:v>39694</c:v>
                </c:pt>
                <c:pt idx="2217">
                  <c:v>39695</c:v>
                </c:pt>
                <c:pt idx="2218">
                  <c:v>39696</c:v>
                </c:pt>
                <c:pt idx="2219">
                  <c:v>39699</c:v>
                </c:pt>
                <c:pt idx="2220">
                  <c:v>39700</c:v>
                </c:pt>
                <c:pt idx="2221">
                  <c:v>39701</c:v>
                </c:pt>
                <c:pt idx="2222">
                  <c:v>39702</c:v>
                </c:pt>
                <c:pt idx="2223">
                  <c:v>39703</c:v>
                </c:pt>
                <c:pt idx="2224">
                  <c:v>39706</c:v>
                </c:pt>
                <c:pt idx="2225">
                  <c:v>39707</c:v>
                </c:pt>
                <c:pt idx="2226">
                  <c:v>39708</c:v>
                </c:pt>
                <c:pt idx="2227">
                  <c:v>39709</c:v>
                </c:pt>
                <c:pt idx="2228">
                  <c:v>39710</c:v>
                </c:pt>
                <c:pt idx="2229">
                  <c:v>39713</c:v>
                </c:pt>
                <c:pt idx="2230">
                  <c:v>39714</c:v>
                </c:pt>
                <c:pt idx="2231">
                  <c:v>39715</c:v>
                </c:pt>
                <c:pt idx="2232">
                  <c:v>39716</c:v>
                </c:pt>
                <c:pt idx="2233">
                  <c:v>39717</c:v>
                </c:pt>
                <c:pt idx="2234">
                  <c:v>39720</c:v>
                </c:pt>
                <c:pt idx="2235">
                  <c:v>39721</c:v>
                </c:pt>
                <c:pt idx="2236">
                  <c:v>39722</c:v>
                </c:pt>
                <c:pt idx="2237">
                  <c:v>39723</c:v>
                </c:pt>
                <c:pt idx="2238">
                  <c:v>39724</c:v>
                </c:pt>
                <c:pt idx="2239">
                  <c:v>39727</c:v>
                </c:pt>
                <c:pt idx="2240">
                  <c:v>39728</c:v>
                </c:pt>
                <c:pt idx="2241">
                  <c:v>39729</c:v>
                </c:pt>
                <c:pt idx="2242">
                  <c:v>39730</c:v>
                </c:pt>
                <c:pt idx="2243">
                  <c:v>39731</c:v>
                </c:pt>
                <c:pt idx="2244">
                  <c:v>39734</c:v>
                </c:pt>
                <c:pt idx="2245">
                  <c:v>39735</c:v>
                </c:pt>
                <c:pt idx="2246">
                  <c:v>39736</c:v>
                </c:pt>
                <c:pt idx="2247">
                  <c:v>39737</c:v>
                </c:pt>
                <c:pt idx="2248">
                  <c:v>39738</c:v>
                </c:pt>
                <c:pt idx="2249">
                  <c:v>39741</c:v>
                </c:pt>
                <c:pt idx="2250">
                  <c:v>39742</c:v>
                </c:pt>
                <c:pt idx="2251">
                  <c:v>39743</c:v>
                </c:pt>
                <c:pt idx="2252">
                  <c:v>39744</c:v>
                </c:pt>
                <c:pt idx="2253">
                  <c:v>39745</c:v>
                </c:pt>
                <c:pt idx="2254">
                  <c:v>39748</c:v>
                </c:pt>
                <c:pt idx="2255">
                  <c:v>39749</c:v>
                </c:pt>
                <c:pt idx="2256">
                  <c:v>39750</c:v>
                </c:pt>
                <c:pt idx="2257">
                  <c:v>39751</c:v>
                </c:pt>
                <c:pt idx="2258">
                  <c:v>39752</c:v>
                </c:pt>
                <c:pt idx="2259">
                  <c:v>39755</c:v>
                </c:pt>
                <c:pt idx="2260">
                  <c:v>39756</c:v>
                </c:pt>
                <c:pt idx="2261">
                  <c:v>39757</c:v>
                </c:pt>
                <c:pt idx="2262">
                  <c:v>39758</c:v>
                </c:pt>
                <c:pt idx="2263">
                  <c:v>39759</c:v>
                </c:pt>
                <c:pt idx="2264">
                  <c:v>39762</c:v>
                </c:pt>
                <c:pt idx="2265">
                  <c:v>39763</c:v>
                </c:pt>
                <c:pt idx="2266">
                  <c:v>39764</c:v>
                </c:pt>
                <c:pt idx="2267">
                  <c:v>39765</c:v>
                </c:pt>
                <c:pt idx="2268">
                  <c:v>39766</c:v>
                </c:pt>
                <c:pt idx="2269">
                  <c:v>39769</c:v>
                </c:pt>
                <c:pt idx="2270">
                  <c:v>39770</c:v>
                </c:pt>
                <c:pt idx="2271">
                  <c:v>39771</c:v>
                </c:pt>
                <c:pt idx="2272">
                  <c:v>39772</c:v>
                </c:pt>
                <c:pt idx="2273">
                  <c:v>39773</c:v>
                </c:pt>
                <c:pt idx="2274">
                  <c:v>39776</c:v>
                </c:pt>
                <c:pt idx="2275">
                  <c:v>39777</c:v>
                </c:pt>
                <c:pt idx="2276">
                  <c:v>39778</c:v>
                </c:pt>
                <c:pt idx="2277">
                  <c:v>39779</c:v>
                </c:pt>
                <c:pt idx="2278">
                  <c:v>39780</c:v>
                </c:pt>
                <c:pt idx="2279">
                  <c:v>39783</c:v>
                </c:pt>
                <c:pt idx="2280">
                  <c:v>39784</c:v>
                </c:pt>
                <c:pt idx="2281">
                  <c:v>39785</c:v>
                </c:pt>
                <c:pt idx="2282">
                  <c:v>39786</c:v>
                </c:pt>
                <c:pt idx="2283">
                  <c:v>39787</c:v>
                </c:pt>
                <c:pt idx="2284">
                  <c:v>39790</c:v>
                </c:pt>
                <c:pt idx="2285">
                  <c:v>39791</c:v>
                </c:pt>
                <c:pt idx="2286">
                  <c:v>39792</c:v>
                </c:pt>
                <c:pt idx="2287">
                  <c:v>39793</c:v>
                </c:pt>
                <c:pt idx="2288">
                  <c:v>39794</c:v>
                </c:pt>
                <c:pt idx="2289">
                  <c:v>39797</c:v>
                </c:pt>
                <c:pt idx="2290">
                  <c:v>39798</c:v>
                </c:pt>
                <c:pt idx="2291">
                  <c:v>39799</c:v>
                </c:pt>
                <c:pt idx="2292">
                  <c:v>39800</c:v>
                </c:pt>
                <c:pt idx="2293">
                  <c:v>39801</c:v>
                </c:pt>
                <c:pt idx="2294">
                  <c:v>39804</c:v>
                </c:pt>
                <c:pt idx="2295">
                  <c:v>39805</c:v>
                </c:pt>
                <c:pt idx="2296">
                  <c:v>39806</c:v>
                </c:pt>
                <c:pt idx="2297">
                  <c:v>39811</c:v>
                </c:pt>
                <c:pt idx="2298">
                  <c:v>39812</c:v>
                </c:pt>
                <c:pt idx="2299">
                  <c:v>39813</c:v>
                </c:pt>
                <c:pt idx="2300">
                  <c:v>39815</c:v>
                </c:pt>
                <c:pt idx="2301">
                  <c:v>39818</c:v>
                </c:pt>
                <c:pt idx="2302">
                  <c:v>39819</c:v>
                </c:pt>
                <c:pt idx="2303">
                  <c:v>39820</c:v>
                </c:pt>
                <c:pt idx="2304">
                  <c:v>39821</c:v>
                </c:pt>
                <c:pt idx="2305">
                  <c:v>39822</c:v>
                </c:pt>
                <c:pt idx="2306">
                  <c:v>39825</c:v>
                </c:pt>
                <c:pt idx="2307">
                  <c:v>39826</c:v>
                </c:pt>
                <c:pt idx="2308">
                  <c:v>39827</c:v>
                </c:pt>
                <c:pt idx="2309">
                  <c:v>39828</c:v>
                </c:pt>
                <c:pt idx="2310">
                  <c:v>39829</c:v>
                </c:pt>
                <c:pt idx="2311">
                  <c:v>39832</c:v>
                </c:pt>
                <c:pt idx="2312">
                  <c:v>39833</c:v>
                </c:pt>
                <c:pt idx="2313">
                  <c:v>39834</c:v>
                </c:pt>
                <c:pt idx="2314">
                  <c:v>39835</c:v>
                </c:pt>
                <c:pt idx="2315">
                  <c:v>39836</c:v>
                </c:pt>
                <c:pt idx="2316">
                  <c:v>39839</c:v>
                </c:pt>
                <c:pt idx="2317">
                  <c:v>39840</c:v>
                </c:pt>
                <c:pt idx="2318">
                  <c:v>39841</c:v>
                </c:pt>
                <c:pt idx="2319">
                  <c:v>39842</c:v>
                </c:pt>
                <c:pt idx="2320">
                  <c:v>39843</c:v>
                </c:pt>
                <c:pt idx="2321">
                  <c:v>39846</c:v>
                </c:pt>
                <c:pt idx="2322">
                  <c:v>39847</c:v>
                </c:pt>
                <c:pt idx="2323">
                  <c:v>39848</c:v>
                </c:pt>
                <c:pt idx="2324">
                  <c:v>39849</c:v>
                </c:pt>
                <c:pt idx="2325">
                  <c:v>39850</c:v>
                </c:pt>
                <c:pt idx="2326">
                  <c:v>39853</c:v>
                </c:pt>
                <c:pt idx="2327">
                  <c:v>39854</c:v>
                </c:pt>
                <c:pt idx="2328">
                  <c:v>39855</c:v>
                </c:pt>
                <c:pt idx="2329">
                  <c:v>39856</c:v>
                </c:pt>
                <c:pt idx="2330">
                  <c:v>39857</c:v>
                </c:pt>
                <c:pt idx="2331">
                  <c:v>39860</c:v>
                </c:pt>
                <c:pt idx="2332">
                  <c:v>39861</c:v>
                </c:pt>
                <c:pt idx="2333">
                  <c:v>39862</c:v>
                </c:pt>
                <c:pt idx="2334">
                  <c:v>39863</c:v>
                </c:pt>
                <c:pt idx="2335">
                  <c:v>39864</c:v>
                </c:pt>
                <c:pt idx="2336">
                  <c:v>39867</c:v>
                </c:pt>
                <c:pt idx="2337">
                  <c:v>39868</c:v>
                </c:pt>
                <c:pt idx="2338">
                  <c:v>39869</c:v>
                </c:pt>
                <c:pt idx="2339">
                  <c:v>39870</c:v>
                </c:pt>
                <c:pt idx="2340">
                  <c:v>39871</c:v>
                </c:pt>
                <c:pt idx="2341">
                  <c:v>39874</c:v>
                </c:pt>
                <c:pt idx="2342">
                  <c:v>39875</c:v>
                </c:pt>
                <c:pt idx="2343">
                  <c:v>39876</c:v>
                </c:pt>
                <c:pt idx="2344">
                  <c:v>39877</c:v>
                </c:pt>
                <c:pt idx="2345">
                  <c:v>39878</c:v>
                </c:pt>
                <c:pt idx="2346">
                  <c:v>39881</c:v>
                </c:pt>
                <c:pt idx="2347">
                  <c:v>39882</c:v>
                </c:pt>
                <c:pt idx="2348">
                  <c:v>39883</c:v>
                </c:pt>
                <c:pt idx="2349">
                  <c:v>39884</c:v>
                </c:pt>
                <c:pt idx="2350">
                  <c:v>39885</c:v>
                </c:pt>
                <c:pt idx="2351">
                  <c:v>39888</c:v>
                </c:pt>
                <c:pt idx="2352">
                  <c:v>39889</c:v>
                </c:pt>
                <c:pt idx="2353">
                  <c:v>39890</c:v>
                </c:pt>
                <c:pt idx="2354">
                  <c:v>39891</c:v>
                </c:pt>
                <c:pt idx="2355">
                  <c:v>39892</c:v>
                </c:pt>
                <c:pt idx="2356">
                  <c:v>39895</c:v>
                </c:pt>
                <c:pt idx="2357">
                  <c:v>39896</c:v>
                </c:pt>
                <c:pt idx="2358">
                  <c:v>39897</c:v>
                </c:pt>
                <c:pt idx="2359">
                  <c:v>39898</c:v>
                </c:pt>
                <c:pt idx="2360">
                  <c:v>39899</c:v>
                </c:pt>
                <c:pt idx="2361">
                  <c:v>39902</c:v>
                </c:pt>
                <c:pt idx="2362">
                  <c:v>39903</c:v>
                </c:pt>
                <c:pt idx="2363">
                  <c:v>39904</c:v>
                </c:pt>
                <c:pt idx="2364">
                  <c:v>39905</c:v>
                </c:pt>
                <c:pt idx="2365">
                  <c:v>39906</c:v>
                </c:pt>
                <c:pt idx="2366">
                  <c:v>39909</c:v>
                </c:pt>
                <c:pt idx="2367">
                  <c:v>39910</c:v>
                </c:pt>
                <c:pt idx="2368">
                  <c:v>39911</c:v>
                </c:pt>
                <c:pt idx="2369">
                  <c:v>39912</c:v>
                </c:pt>
                <c:pt idx="2370">
                  <c:v>39917</c:v>
                </c:pt>
                <c:pt idx="2371">
                  <c:v>39918</c:v>
                </c:pt>
                <c:pt idx="2372">
                  <c:v>39919</c:v>
                </c:pt>
                <c:pt idx="2373">
                  <c:v>39920</c:v>
                </c:pt>
                <c:pt idx="2374">
                  <c:v>39923</c:v>
                </c:pt>
                <c:pt idx="2375">
                  <c:v>39924</c:v>
                </c:pt>
                <c:pt idx="2376">
                  <c:v>39925</c:v>
                </c:pt>
                <c:pt idx="2377">
                  <c:v>39926</c:v>
                </c:pt>
                <c:pt idx="2378">
                  <c:v>39927</c:v>
                </c:pt>
                <c:pt idx="2379">
                  <c:v>39930</c:v>
                </c:pt>
                <c:pt idx="2380">
                  <c:v>39931</c:v>
                </c:pt>
                <c:pt idx="2381">
                  <c:v>39932</c:v>
                </c:pt>
                <c:pt idx="2382">
                  <c:v>39933</c:v>
                </c:pt>
                <c:pt idx="2383">
                  <c:v>39934</c:v>
                </c:pt>
                <c:pt idx="2384">
                  <c:v>39937</c:v>
                </c:pt>
                <c:pt idx="2385">
                  <c:v>39938</c:v>
                </c:pt>
                <c:pt idx="2386">
                  <c:v>39939</c:v>
                </c:pt>
                <c:pt idx="2387">
                  <c:v>39940</c:v>
                </c:pt>
                <c:pt idx="2388">
                  <c:v>39941</c:v>
                </c:pt>
                <c:pt idx="2389">
                  <c:v>39944</c:v>
                </c:pt>
                <c:pt idx="2390">
                  <c:v>39945</c:v>
                </c:pt>
                <c:pt idx="2391">
                  <c:v>39946</c:v>
                </c:pt>
                <c:pt idx="2392">
                  <c:v>39947</c:v>
                </c:pt>
                <c:pt idx="2393">
                  <c:v>39948</c:v>
                </c:pt>
                <c:pt idx="2394">
                  <c:v>39951</c:v>
                </c:pt>
                <c:pt idx="2395">
                  <c:v>39952</c:v>
                </c:pt>
                <c:pt idx="2396">
                  <c:v>39953</c:v>
                </c:pt>
                <c:pt idx="2397">
                  <c:v>39954</c:v>
                </c:pt>
                <c:pt idx="2398">
                  <c:v>39955</c:v>
                </c:pt>
                <c:pt idx="2399">
                  <c:v>39958</c:v>
                </c:pt>
                <c:pt idx="2400">
                  <c:v>39959</c:v>
                </c:pt>
                <c:pt idx="2401">
                  <c:v>39960</c:v>
                </c:pt>
                <c:pt idx="2402">
                  <c:v>39961</c:v>
                </c:pt>
                <c:pt idx="2403">
                  <c:v>39962</c:v>
                </c:pt>
                <c:pt idx="2404">
                  <c:v>39965</c:v>
                </c:pt>
                <c:pt idx="2405">
                  <c:v>39966</c:v>
                </c:pt>
                <c:pt idx="2406">
                  <c:v>39967</c:v>
                </c:pt>
                <c:pt idx="2407">
                  <c:v>39968</c:v>
                </c:pt>
                <c:pt idx="2408">
                  <c:v>39969</c:v>
                </c:pt>
                <c:pt idx="2409">
                  <c:v>39972</c:v>
                </c:pt>
                <c:pt idx="2410">
                  <c:v>39973</c:v>
                </c:pt>
                <c:pt idx="2411">
                  <c:v>39974</c:v>
                </c:pt>
                <c:pt idx="2412">
                  <c:v>39975</c:v>
                </c:pt>
                <c:pt idx="2413">
                  <c:v>39976</c:v>
                </c:pt>
                <c:pt idx="2414">
                  <c:v>39979</c:v>
                </c:pt>
                <c:pt idx="2415">
                  <c:v>39980</c:v>
                </c:pt>
                <c:pt idx="2416">
                  <c:v>39981</c:v>
                </c:pt>
                <c:pt idx="2417">
                  <c:v>39982</c:v>
                </c:pt>
                <c:pt idx="2418">
                  <c:v>39983</c:v>
                </c:pt>
                <c:pt idx="2419">
                  <c:v>39986</c:v>
                </c:pt>
                <c:pt idx="2420">
                  <c:v>39987</c:v>
                </c:pt>
                <c:pt idx="2421">
                  <c:v>39988</c:v>
                </c:pt>
                <c:pt idx="2422">
                  <c:v>39989</c:v>
                </c:pt>
                <c:pt idx="2423">
                  <c:v>39990</c:v>
                </c:pt>
                <c:pt idx="2424">
                  <c:v>39993</c:v>
                </c:pt>
                <c:pt idx="2425">
                  <c:v>39994</c:v>
                </c:pt>
                <c:pt idx="2426">
                  <c:v>39995</c:v>
                </c:pt>
                <c:pt idx="2427">
                  <c:v>39996</c:v>
                </c:pt>
                <c:pt idx="2428">
                  <c:v>39997</c:v>
                </c:pt>
                <c:pt idx="2429">
                  <c:v>40000</c:v>
                </c:pt>
                <c:pt idx="2430">
                  <c:v>40001</c:v>
                </c:pt>
                <c:pt idx="2431">
                  <c:v>40002</c:v>
                </c:pt>
                <c:pt idx="2432">
                  <c:v>40003</c:v>
                </c:pt>
                <c:pt idx="2433">
                  <c:v>40004</c:v>
                </c:pt>
                <c:pt idx="2434">
                  <c:v>40007</c:v>
                </c:pt>
                <c:pt idx="2435">
                  <c:v>40008</c:v>
                </c:pt>
                <c:pt idx="2436">
                  <c:v>40009</c:v>
                </c:pt>
                <c:pt idx="2437">
                  <c:v>40010</c:v>
                </c:pt>
                <c:pt idx="2438">
                  <c:v>40011</c:v>
                </c:pt>
                <c:pt idx="2439">
                  <c:v>40014</c:v>
                </c:pt>
                <c:pt idx="2440">
                  <c:v>40015</c:v>
                </c:pt>
                <c:pt idx="2441">
                  <c:v>40016</c:v>
                </c:pt>
                <c:pt idx="2442">
                  <c:v>40017</c:v>
                </c:pt>
                <c:pt idx="2443">
                  <c:v>40018</c:v>
                </c:pt>
                <c:pt idx="2444">
                  <c:v>40021</c:v>
                </c:pt>
                <c:pt idx="2445">
                  <c:v>40022</c:v>
                </c:pt>
                <c:pt idx="2446">
                  <c:v>40023</c:v>
                </c:pt>
                <c:pt idx="2447">
                  <c:v>40024</c:v>
                </c:pt>
                <c:pt idx="2448">
                  <c:v>40025</c:v>
                </c:pt>
                <c:pt idx="2449">
                  <c:v>40028</c:v>
                </c:pt>
                <c:pt idx="2450">
                  <c:v>40029</c:v>
                </c:pt>
                <c:pt idx="2451">
                  <c:v>40030</c:v>
                </c:pt>
                <c:pt idx="2452">
                  <c:v>40031</c:v>
                </c:pt>
                <c:pt idx="2453">
                  <c:v>40032</c:v>
                </c:pt>
                <c:pt idx="2454">
                  <c:v>40035</c:v>
                </c:pt>
                <c:pt idx="2455">
                  <c:v>40036</c:v>
                </c:pt>
                <c:pt idx="2456">
                  <c:v>40037</c:v>
                </c:pt>
                <c:pt idx="2457">
                  <c:v>40038</c:v>
                </c:pt>
                <c:pt idx="2458">
                  <c:v>40039</c:v>
                </c:pt>
                <c:pt idx="2459">
                  <c:v>40042</c:v>
                </c:pt>
                <c:pt idx="2460">
                  <c:v>40043</c:v>
                </c:pt>
                <c:pt idx="2461">
                  <c:v>40044</c:v>
                </c:pt>
                <c:pt idx="2462">
                  <c:v>40045</c:v>
                </c:pt>
                <c:pt idx="2463">
                  <c:v>40046</c:v>
                </c:pt>
                <c:pt idx="2464">
                  <c:v>40049</c:v>
                </c:pt>
                <c:pt idx="2465">
                  <c:v>40050</c:v>
                </c:pt>
                <c:pt idx="2466">
                  <c:v>40051</c:v>
                </c:pt>
                <c:pt idx="2467">
                  <c:v>40052</c:v>
                </c:pt>
                <c:pt idx="2468">
                  <c:v>40053</c:v>
                </c:pt>
                <c:pt idx="2469">
                  <c:v>40056</c:v>
                </c:pt>
                <c:pt idx="2470">
                  <c:v>40057</c:v>
                </c:pt>
                <c:pt idx="2471">
                  <c:v>40058</c:v>
                </c:pt>
                <c:pt idx="2472">
                  <c:v>40059</c:v>
                </c:pt>
                <c:pt idx="2473">
                  <c:v>40060</c:v>
                </c:pt>
                <c:pt idx="2474">
                  <c:v>40063</c:v>
                </c:pt>
                <c:pt idx="2475">
                  <c:v>40064</c:v>
                </c:pt>
                <c:pt idx="2476">
                  <c:v>40065</c:v>
                </c:pt>
                <c:pt idx="2477">
                  <c:v>40066</c:v>
                </c:pt>
                <c:pt idx="2478">
                  <c:v>40067</c:v>
                </c:pt>
                <c:pt idx="2479">
                  <c:v>40070</c:v>
                </c:pt>
                <c:pt idx="2480">
                  <c:v>40071</c:v>
                </c:pt>
                <c:pt idx="2481">
                  <c:v>40072</c:v>
                </c:pt>
                <c:pt idx="2482">
                  <c:v>40073</c:v>
                </c:pt>
                <c:pt idx="2483">
                  <c:v>40074</c:v>
                </c:pt>
                <c:pt idx="2484">
                  <c:v>40077</c:v>
                </c:pt>
                <c:pt idx="2485">
                  <c:v>40078</c:v>
                </c:pt>
                <c:pt idx="2486">
                  <c:v>40079</c:v>
                </c:pt>
                <c:pt idx="2487">
                  <c:v>40080</c:v>
                </c:pt>
                <c:pt idx="2488">
                  <c:v>40081</c:v>
                </c:pt>
                <c:pt idx="2489">
                  <c:v>40084</c:v>
                </c:pt>
                <c:pt idx="2490">
                  <c:v>40085</c:v>
                </c:pt>
                <c:pt idx="2491">
                  <c:v>40086</c:v>
                </c:pt>
                <c:pt idx="2492">
                  <c:v>40087</c:v>
                </c:pt>
                <c:pt idx="2493">
                  <c:v>40088</c:v>
                </c:pt>
                <c:pt idx="2494">
                  <c:v>40091</c:v>
                </c:pt>
                <c:pt idx="2495">
                  <c:v>40092</c:v>
                </c:pt>
                <c:pt idx="2496">
                  <c:v>40093</c:v>
                </c:pt>
                <c:pt idx="2497">
                  <c:v>40094</c:v>
                </c:pt>
                <c:pt idx="2498">
                  <c:v>40095</c:v>
                </c:pt>
                <c:pt idx="2499">
                  <c:v>40098</c:v>
                </c:pt>
                <c:pt idx="2500">
                  <c:v>40099</c:v>
                </c:pt>
                <c:pt idx="2501">
                  <c:v>40100</c:v>
                </c:pt>
                <c:pt idx="2502">
                  <c:v>40101</c:v>
                </c:pt>
                <c:pt idx="2503">
                  <c:v>40102</c:v>
                </c:pt>
                <c:pt idx="2504">
                  <c:v>40105</c:v>
                </c:pt>
                <c:pt idx="2505">
                  <c:v>40106</c:v>
                </c:pt>
                <c:pt idx="2506">
                  <c:v>40107</c:v>
                </c:pt>
                <c:pt idx="2507">
                  <c:v>40108</c:v>
                </c:pt>
                <c:pt idx="2508">
                  <c:v>40109</c:v>
                </c:pt>
                <c:pt idx="2509">
                  <c:v>40112</c:v>
                </c:pt>
                <c:pt idx="2510">
                  <c:v>40113</c:v>
                </c:pt>
                <c:pt idx="2511">
                  <c:v>40114</c:v>
                </c:pt>
                <c:pt idx="2512">
                  <c:v>40115</c:v>
                </c:pt>
                <c:pt idx="2513">
                  <c:v>40116</c:v>
                </c:pt>
                <c:pt idx="2514">
                  <c:v>40119</c:v>
                </c:pt>
                <c:pt idx="2515">
                  <c:v>40120</c:v>
                </c:pt>
                <c:pt idx="2516">
                  <c:v>40121</c:v>
                </c:pt>
                <c:pt idx="2517">
                  <c:v>40122</c:v>
                </c:pt>
                <c:pt idx="2518">
                  <c:v>40123</c:v>
                </c:pt>
                <c:pt idx="2519">
                  <c:v>40126</c:v>
                </c:pt>
                <c:pt idx="2520">
                  <c:v>40127</c:v>
                </c:pt>
                <c:pt idx="2521">
                  <c:v>40128</c:v>
                </c:pt>
                <c:pt idx="2522">
                  <c:v>40129</c:v>
                </c:pt>
                <c:pt idx="2523">
                  <c:v>40130</c:v>
                </c:pt>
                <c:pt idx="2524">
                  <c:v>40133</c:v>
                </c:pt>
                <c:pt idx="2525">
                  <c:v>40134</c:v>
                </c:pt>
                <c:pt idx="2526">
                  <c:v>40135</c:v>
                </c:pt>
                <c:pt idx="2527">
                  <c:v>40136</c:v>
                </c:pt>
                <c:pt idx="2528">
                  <c:v>40137</c:v>
                </c:pt>
                <c:pt idx="2529">
                  <c:v>40140</c:v>
                </c:pt>
                <c:pt idx="2530">
                  <c:v>40141</c:v>
                </c:pt>
                <c:pt idx="2531">
                  <c:v>40142</c:v>
                </c:pt>
                <c:pt idx="2532">
                  <c:v>40143</c:v>
                </c:pt>
                <c:pt idx="2533">
                  <c:v>40144</c:v>
                </c:pt>
                <c:pt idx="2534">
                  <c:v>40147</c:v>
                </c:pt>
                <c:pt idx="2535">
                  <c:v>40148</c:v>
                </c:pt>
                <c:pt idx="2536">
                  <c:v>40149</c:v>
                </c:pt>
                <c:pt idx="2537">
                  <c:v>40150</c:v>
                </c:pt>
                <c:pt idx="2538">
                  <c:v>40151</c:v>
                </c:pt>
                <c:pt idx="2539">
                  <c:v>40154</c:v>
                </c:pt>
                <c:pt idx="2540">
                  <c:v>40155</c:v>
                </c:pt>
                <c:pt idx="2541">
                  <c:v>40156</c:v>
                </c:pt>
                <c:pt idx="2542">
                  <c:v>40157</c:v>
                </c:pt>
                <c:pt idx="2543">
                  <c:v>40158</c:v>
                </c:pt>
                <c:pt idx="2544">
                  <c:v>40161</c:v>
                </c:pt>
                <c:pt idx="2545">
                  <c:v>40162</c:v>
                </c:pt>
                <c:pt idx="2546">
                  <c:v>40163</c:v>
                </c:pt>
                <c:pt idx="2547">
                  <c:v>40164</c:v>
                </c:pt>
                <c:pt idx="2548">
                  <c:v>40165</c:v>
                </c:pt>
                <c:pt idx="2549">
                  <c:v>40168</c:v>
                </c:pt>
                <c:pt idx="2550">
                  <c:v>40169</c:v>
                </c:pt>
                <c:pt idx="2551">
                  <c:v>40170</c:v>
                </c:pt>
                <c:pt idx="2552">
                  <c:v>40171</c:v>
                </c:pt>
                <c:pt idx="2553">
                  <c:v>40175</c:v>
                </c:pt>
                <c:pt idx="2554">
                  <c:v>40176</c:v>
                </c:pt>
                <c:pt idx="2555">
                  <c:v>40177</c:v>
                </c:pt>
                <c:pt idx="2556">
                  <c:v>40178</c:v>
                </c:pt>
                <c:pt idx="2557">
                  <c:v>40182</c:v>
                </c:pt>
                <c:pt idx="2558">
                  <c:v>40183</c:v>
                </c:pt>
                <c:pt idx="2559">
                  <c:v>40184</c:v>
                </c:pt>
                <c:pt idx="2560">
                  <c:v>40185</c:v>
                </c:pt>
                <c:pt idx="2561">
                  <c:v>40186</c:v>
                </c:pt>
                <c:pt idx="2562">
                  <c:v>40189</c:v>
                </c:pt>
                <c:pt idx="2563">
                  <c:v>40190</c:v>
                </c:pt>
                <c:pt idx="2564">
                  <c:v>40191</c:v>
                </c:pt>
                <c:pt idx="2565">
                  <c:v>40192</c:v>
                </c:pt>
                <c:pt idx="2566">
                  <c:v>40193</c:v>
                </c:pt>
                <c:pt idx="2567">
                  <c:v>40196</c:v>
                </c:pt>
                <c:pt idx="2568">
                  <c:v>40197</c:v>
                </c:pt>
                <c:pt idx="2569">
                  <c:v>40198</c:v>
                </c:pt>
                <c:pt idx="2570">
                  <c:v>40199</c:v>
                </c:pt>
                <c:pt idx="2571">
                  <c:v>40200</c:v>
                </c:pt>
                <c:pt idx="2572">
                  <c:v>40203</c:v>
                </c:pt>
                <c:pt idx="2573">
                  <c:v>40204</c:v>
                </c:pt>
                <c:pt idx="2574">
                  <c:v>40205</c:v>
                </c:pt>
                <c:pt idx="2575">
                  <c:v>40206</c:v>
                </c:pt>
                <c:pt idx="2576">
                  <c:v>40207</c:v>
                </c:pt>
                <c:pt idx="2577">
                  <c:v>40210</c:v>
                </c:pt>
                <c:pt idx="2578">
                  <c:v>40211</c:v>
                </c:pt>
                <c:pt idx="2579">
                  <c:v>40212</c:v>
                </c:pt>
                <c:pt idx="2580">
                  <c:v>40213</c:v>
                </c:pt>
                <c:pt idx="2581">
                  <c:v>40214</c:v>
                </c:pt>
                <c:pt idx="2582">
                  <c:v>40217</c:v>
                </c:pt>
                <c:pt idx="2583">
                  <c:v>40218</c:v>
                </c:pt>
                <c:pt idx="2584">
                  <c:v>40219</c:v>
                </c:pt>
                <c:pt idx="2585">
                  <c:v>40220</c:v>
                </c:pt>
                <c:pt idx="2586">
                  <c:v>40221</c:v>
                </c:pt>
                <c:pt idx="2587">
                  <c:v>40224</c:v>
                </c:pt>
                <c:pt idx="2588">
                  <c:v>40225</c:v>
                </c:pt>
                <c:pt idx="2589">
                  <c:v>40226</c:v>
                </c:pt>
                <c:pt idx="2590">
                  <c:v>40227</c:v>
                </c:pt>
                <c:pt idx="2591">
                  <c:v>40228</c:v>
                </c:pt>
                <c:pt idx="2592">
                  <c:v>40231</c:v>
                </c:pt>
                <c:pt idx="2593">
                  <c:v>40232</c:v>
                </c:pt>
                <c:pt idx="2594">
                  <c:v>40233</c:v>
                </c:pt>
                <c:pt idx="2595">
                  <c:v>40234</c:v>
                </c:pt>
                <c:pt idx="2596">
                  <c:v>40235</c:v>
                </c:pt>
                <c:pt idx="2597">
                  <c:v>40238</c:v>
                </c:pt>
                <c:pt idx="2598">
                  <c:v>40239</c:v>
                </c:pt>
                <c:pt idx="2599">
                  <c:v>40240</c:v>
                </c:pt>
                <c:pt idx="2600">
                  <c:v>40241</c:v>
                </c:pt>
                <c:pt idx="2601">
                  <c:v>40242</c:v>
                </c:pt>
                <c:pt idx="2602">
                  <c:v>40245</c:v>
                </c:pt>
                <c:pt idx="2603">
                  <c:v>40246</c:v>
                </c:pt>
                <c:pt idx="2604">
                  <c:v>40247</c:v>
                </c:pt>
                <c:pt idx="2605">
                  <c:v>40248</c:v>
                </c:pt>
                <c:pt idx="2606">
                  <c:v>40249</c:v>
                </c:pt>
                <c:pt idx="2607">
                  <c:v>40252</c:v>
                </c:pt>
                <c:pt idx="2608">
                  <c:v>40253</c:v>
                </c:pt>
                <c:pt idx="2609">
                  <c:v>40254</c:v>
                </c:pt>
                <c:pt idx="2610">
                  <c:v>40255</c:v>
                </c:pt>
                <c:pt idx="2611">
                  <c:v>40256</c:v>
                </c:pt>
                <c:pt idx="2612">
                  <c:v>40259</c:v>
                </c:pt>
                <c:pt idx="2613">
                  <c:v>40260</c:v>
                </c:pt>
                <c:pt idx="2614">
                  <c:v>40261</c:v>
                </c:pt>
                <c:pt idx="2615">
                  <c:v>40262</c:v>
                </c:pt>
                <c:pt idx="2616">
                  <c:v>40263</c:v>
                </c:pt>
                <c:pt idx="2617">
                  <c:v>40266</c:v>
                </c:pt>
                <c:pt idx="2618">
                  <c:v>40267</c:v>
                </c:pt>
                <c:pt idx="2619">
                  <c:v>40268</c:v>
                </c:pt>
                <c:pt idx="2620">
                  <c:v>40269</c:v>
                </c:pt>
                <c:pt idx="2621">
                  <c:v>40274</c:v>
                </c:pt>
                <c:pt idx="2622">
                  <c:v>40275</c:v>
                </c:pt>
                <c:pt idx="2623">
                  <c:v>40276</c:v>
                </c:pt>
                <c:pt idx="2624">
                  <c:v>40277</c:v>
                </c:pt>
                <c:pt idx="2625">
                  <c:v>40280</c:v>
                </c:pt>
                <c:pt idx="2626">
                  <c:v>40281</c:v>
                </c:pt>
                <c:pt idx="2627">
                  <c:v>40282</c:v>
                </c:pt>
                <c:pt idx="2628">
                  <c:v>40283</c:v>
                </c:pt>
                <c:pt idx="2629">
                  <c:v>40284</c:v>
                </c:pt>
                <c:pt idx="2630">
                  <c:v>40287</c:v>
                </c:pt>
                <c:pt idx="2631">
                  <c:v>40288</c:v>
                </c:pt>
                <c:pt idx="2632">
                  <c:v>40289</c:v>
                </c:pt>
                <c:pt idx="2633">
                  <c:v>40290</c:v>
                </c:pt>
                <c:pt idx="2634">
                  <c:v>40291</c:v>
                </c:pt>
                <c:pt idx="2635">
                  <c:v>40294</c:v>
                </c:pt>
                <c:pt idx="2636">
                  <c:v>40295</c:v>
                </c:pt>
                <c:pt idx="2637">
                  <c:v>40296</c:v>
                </c:pt>
                <c:pt idx="2638">
                  <c:v>40297</c:v>
                </c:pt>
                <c:pt idx="2639">
                  <c:v>40298</c:v>
                </c:pt>
                <c:pt idx="2640">
                  <c:v>40301</c:v>
                </c:pt>
                <c:pt idx="2641">
                  <c:v>40302</c:v>
                </c:pt>
                <c:pt idx="2642">
                  <c:v>40303</c:v>
                </c:pt>
                <c:pt idx="2643">
                  <c:v>40304</c:v>
                </c:pt>
                <c:pt idx="2644">
                  <c:v>40305</c:v>
                </c:pt>
                <c:pt idx="2645">
                  <c:v>40308</c:v>
                </c:pt>
                <c:pt idx="2646">
                  <c:v>40309</c:v>
                </c:pt>
                <c:pt idx="2647">
                  <c:v>40310</c:v>
                </c:pt>
                <c:pt idx="2648">
                  <c:v>40311</c:v>
                </c:pt>
                <c:pt idx="2649">
                  <c:v>40312</c:v>
                </c:pt>
                <c:pt idx="2650">
                  <c:v>40315</c:v>
                </c:pt>
                <c:pt idx="2651">
                  <c:v>40316</c:v>
                </c:pt>
                <c:pt idx="2652">
                  <c:v>40317</c:v>
                </c:pt>
                <c:pt idx="2653">
                  <c:v>40318</c:v>
                </c:pt>
                <c:pt idx="2654">
                  <c:v>40319</c:v>
                </c:pt>
                <c:pt idx="2655">
                  <c:v>40322</c:v>
                </c:pt>
                <c:pt idx="2656">
                  <c:v>40323</c:v>
                </c:pt>
                <c:pt idx="2657">
                  <c:v>40324</c:v>
                </c:pt>
                <c:pt idx="2658">
                  <c:v>40325</c:v>
                </c:pt>
                <c:pt idx="2659">
                  <c:v>40326</c:v>
                </c:pt>
                <c:pt idx="2660">
                  <c:v>40329</c:v>
                </c:pt>
                <c:pt idx="2661">
                  <c:v>40330</c:v>
                </c:pt>
                <c:pt idx="2662">
                  <c:v>40331</c:v>
                </c:pt>
                <c:pt idx="2663">
                  <c:v>40332</c:v>
                </c:pt>
                <c:pt idx="2664">
                  <c:v>40333</c:v>
                </c:pt>
                <c:pt idx="2665">
                  <c:v>40336</c:v>
                </c:pt>
                <c:pt idx="2666">
                  <c:v>40337</c:v>
                </c:pt>
                <c:pt idx="2667">
                  <c:v>40338</c:v>
                </c:pt>
                <c:pt idx="2668">
                  <c:v>40339</c:v>
                </c:pt>
                <c:pt idx="2669">
                  <c:v>40340</c:v>
                </c:pt>
                <c:pt idx="2670">
                  <c:v>40343</c:v>
                </c:pt>
                <c:pt idx="2671">
                  <c:v>40344</c:v>
                </c:pt>
                <c:pt idx="2672">
                  <c:v>40345</c:v>
                </c:pt>
                <c:pt idx="2673">
                  <c:v>40346</c:v>
                </c:pt>
                <c:pt idx="2674">
                  <c:v>40347</c:v>
                </c:pt>
                <c:pt idx="2675">
                  <c:v>40350</c:v>
                </c:pt>
                <c:pt idx="2676">
                  <c:v>40351</c:v>
                </c:pt>
                <c:pt idx="2677">
                  <c:v>40352</c:v>
                </c:pt>
                <c:pt idx="2678">
                  <c:v>40353</c:v>
                </c:pt>
                <c:pt idx="2679">
                  <c:v>40354</c:v>
                </c:pt>
                <c:pt idx="2680">
                  <c:v>40357</c:v>
                </c:pt>
                <c:pt idx="2681">
                  <c:v>40358</c:v>
                </c:pt>
                <c:pt idx="2682">
                  <c:v>40359</c:v>
                </c:pt>
                <c:pt idx="2683">
                  <c:v>40360</c:v>
                </c:pt>
                <c:pt idx="2684">
                  <c:v>40361</c:v>
                </c:pt>
                <c:pt idx="2685">
                  <c:v>40364</c:v>
                </c:pt>
                <c:pt idx="2686">
                  <c:v>40365</c:v>
                </c:pt>
                <c:pt idx="2687">
                  <c:v>40366</c:v>
                </c:pt>
                <c:pt idx="2688">
                  <c:v>40367</c:v>
                </c:pt>
                <c:pt idx="2689">
                  <c:v>40368</c:v>
                </c:pt>
                <c:pt idx="2690">
                  <c:v>40371</c:v>
                </c:pt>
                <c:pt idx="2691">
                  <c:v>40372</c:v>
                </c:pt>
                <c:pt idx="2692">
                  <c:v>40373</c:v>
                </c:pt>
                <c:pt idx="2693">
                  <c:v>40374</c:v>
                </c:pt>
                <c:pt idx="2694">
                  <c:v>40375</c:v>
                </c:pt>
                <c:pt idx="2695">
                  <c:v>40378</c:v>
                </c:pt>
                <c:pt idx="2696">
                  <c:v>40379</c:v>
                </c:pt>
                <c:pt idx="2697">
                  <c:v>40380</c:v>
                </c:pt>
                <c:pt idx="2698">
                  <c:v>40381</c:v>
                </c:pt>
                <c:pt idx="2699">
                  <c:v>40382</c:v>
                </c:pt>
                <c:pt idx="2700">
                  <c:v>40385</c:v>
                </c:pt>
                <c:pt idx="2701">
                  <c:v>40386</c:v>
                </c:pt>
                <c:pt idx="2702">
                  <c:v>40387</c:v>
                </c:pt>
                <c:pt idx="2703">
                  <c:v>40388</c:v>
                </c:pt>
                <c:pt idx="2704">
                  <c:v>40389</c:v>
                </c:pt>
                <c:pt idx="2705">
                  <c:v>40392</c:v>
                </c:pt>
                <c:pt idx="2706">
                  <c:v>40393</c:v>
                </c:pt>
                <c:pt idx="2707">
                  <c:v>40394</c:v>
                </c:pt>
                <c:pt idx="2708">
                  <c:v>40395</c:v>
                </c:pt>
                <c:pt idx="2709">
                  <c:v>40396</c:v>
                </c:pt>
                <c:pt idx="2710">
                  <c:v>40399</c:v>
                </c:pt>
                <c:pt idx="2711">
                  <c:v>40400</c:v>
                </c:pt>
                <c:pt idx="2712">
                  <c:v>40401</c:v>
                </c:pt>
                <c:pt idx="2713">
                  <c:v>40402</c:v>
                </c:pt>
                <c:pt idx="2714">
                  <c:v>40403</c:v>
                </c:pt>
                <c:pt idx="2715">
                  <c:v>40406</c:v>
                </c:pt>
                <c:pt idx="2716">
                  <c:v>40407</c:v>
                </c:pt>
                <c:pt idx="2717">
                  <c:v>40408</c:v>
                </c:pt>
                <c:pt idx="2718">
                  <c:v>40409</c:v>
                </c:pt>
                <c:pt idx="2719">
                  <c:v>40410</c:v>
                </c:pt>
                <c:pt idx="2720">
                  <c:v>40413</c:v>
                </c:pt>
                <c:pt idx="2721">
                  <c:v>40414</c:v>
                </c:pt>
                <c:pt idx="2722">
                  <c:v>40415</c:v>
                </c:pt>
                <c:pt idx="2723">
                  <c:v>40416</c:v>
                </c:pt>
                <c:pt idx="2724">
                  <c:v>40417</c:v>
                </c:pt>
                <c:pt idx="2725">
                  <c:v>40420</c:v>
                </c:pt>
                <c:pt idx="2726">
                  <c:v>40421</c:v>
                </c:pt>
                <c:pt idx="2727">
                  <c:v>40422</c:v>
                </c:pt>
                <c:pt idx="2728">
                  <c:v>40423</c:v>
                </c:pt>
                <c:pt idx="2729">
                  <c:v>40424</c:v>
                </c:pt>
                <c:pt idx="2730">
                  <c:v>40427</c:v>
                </c:pt>
                <c:pt idx="2731">
                  <c:v>40428</c:v>
                </c:pt>
                <c:pt idx="2732">
                  <c:v>40429</c:v>
                </c:pt>
                <c:pt idx="2733">
                  <c:v>40430</c:v>
                </c:pt>
                <c:pt idx="2734">
                  <c:v>40431</c:v>
                </c:pt>
                <c:pt idx="2735">
                  <c:v>40434</c:v>
                </c:pt>
                <c:pt idx="2736">
                  <c:v>40435</c:v>
                </c:pt>
                <c:pt idx="2737">
                  <c:v>40436</c:v>
                </c:pt>
                <c:pt idx="2738">
                  <c:v>40437</c:v>
                </c:pt>
                <c:pt idx="2739">
                  <c:v>40438</c:v>
                </c:pt>
                <c:pt idx="2740">
                  <c:v>40441</c:v>
                </c:pt>
                <c:pt idx="2741">
                  <c:v>40442</c:v>
                </c:pt>
                <c:pt idx="2742">
                  <c:v>40443</c:v>
                </c:pt>
                <c:pt idx="2743">
                  <c:v>40444</c:v>
                </c:pt>
                <c:pt idx="2744">
                  <c:v>40445</c:v>
                </c:pt>
                <c:pt idx="2745">
                  <c:v>40448</c:v>
                </c:pt>
                <c:pt idx="2746">
                  <c:v>40449</c:v>
                </c:pt>
                <c:pt idx="2747">
                  <c:v>40450</c:v>
                </c:pt>
                <c:pt idx="2748">
                  <c:v>40451</c:v>
                </c:pt>
                <c:pt idx="2749">
                  <c:v>40452</c:v>
                </c:pt>
                <c:pt idx="2750">
                  <c:v>40455</c:v>
                </c:pt>
                <c:pt idx="2751">
                  <c:v>40456</c:v>
                </c:pt>
                <c:pt idx="2752">
                  <c:v>40457</c:v>
                </c:pt>
                <c:pt idx="2753">
                  <c:v>40458</c:v>
                </c:pt>
                <c:pt idx="2754">
                  <c:v>40459</c:v>
                </c:pt>
                <c:pt idx="2755">
                  <c:v>40462</c:v>
                </c:pt>
                <c:pt idx="2756">
                  <c:v>40463</c:v>
                </c:pt>
                <c:pt idx="2757">
                  <c:v>40464</c:v>
                </c:pt>
                <c:pt idx="2758">
                  <c:v>40465</c:v>
                </c:pt>
                <c:pt idx="2759">
                  <c:v>40466</c:v>
                </c:pt>
                <c:pt idx="2760">
                  <c:v>40469</c:v>
                </c:pt>
                <c:pt idx="2761">
                  <c:v>40470</c:v>
                </c:pt>
                <c:pt idx="2762">
                  <c:v>40471</c:v>
                </c:pt>
                <c:pt idx="2763">
                  <c:v>40472</c:v>
                </c:pt>
                <c:pt idx="2764">
                  <c:v>40473</c:v>
                </c:pt>
                <c:pt idx="2765">
                  <c:v>40476</c:v>
                </c:pt>
                <c:pt idx="2766">
                  <c:v>40477</c:v>
                </c:pt>
                <c:pt idx="2767">
                  <c:v>40478</c:v>
                </c:pt>
                <c:pt idx="2768">
                  <c:v>40479</c:v>
                </c:pt>
                <c:pt idx="2769">
                  <c:v>40480</c:v>
                </c:pt>
                <c:pt idx="2770">
                  <c:v>40483</c:v>
                </c:pt>
                <c:pt idx="2771">
                  <c:v>40484</c:v>
                </c:pt>
                <c:pt idx="2772">
                  <c:v>40485</c:v>
                </c:pt>
                <c:pt idx="2773">
                  <c:v>40486</c:v>
                </c:pt>
                <c:pt idx="2774">
                  <c:v>40487</c:v>
                </c:pt>
                <c:pt idx="2775">
                  <c:v>40490</c:v>
                </c:pt>
                <c:pt idx="2776">
                  <c:v>40491</c:v>
                </c:pt>
                <c:pt idx="2777">
                  <c:v>40492</c:v>
                </c:pt>
                <c:pt idx="2778">
                  <c:v>40493</c:v>
                </c:pt>
                <c:pt idx="2779">
                  <c:v>40494</c:v>
                </c:pt>
                <c:pt idx="2780">
                  <c:v>40497</c:v>
                </c:pt>
                <c:pt idx="2781">
                  <c:v>40498</c:v>
                </c:pt>
                <c:pt idx="2782">
                  <c:v>40499</c:v>
                </c:pt>
                <c:pt idx="2783">
                  <c:v>40500</c:v>
                </c:pt>
                <c:pt idx="2784">
                  <c:v>40501</c:v>
                </c:pt>
                <c:pt idx="2785">
                  <c:v>40504</c:v>
                </c:pt>
                <c:pt idx="2786">
                  <c:v>40505</c:v>
                </c:pt>
                <c:pt idx="2787">
                  <c:v>40506</c:v>
                </c:pt>
                <c:pt idx="2788">
                  <c:v>40507</c:v>
                </c:pt>
                <c:pt idx="2789">
                  <c:v>40508</c:v>
                </c:pt>
                <c:pt idx="2790">
                  <c:v>40511</c:v>
                </c:pt>
                <c:pt idx="2791">
                  <c:v>40512</c:v>
                </c:pt>
                <c:pt idx="2792">
                  <c:v>40513</c:v>
                </c:pt>
                <c:pt idx="2793">
                  <c:v>40514</c:v>
                </c:pt>
                <c:pt idx="2794">
                  <c:v>40515</c:v>
                </c:pt>
                <c:pt idx="2795">
                  <c:v>40518</c:v>
                </c:pt>
                <c:pt idx="2796">
                  <c:v>40519</c:v>
                </c:pt>
                <c:pt idx="2797">
                  <c:v>40520</c:v>
                </c:pt>
                <c:pt idx="2798">
                  <c:v>40521</c:v>
                </c:pt>
                <c:pt idx="2799">
                  <c:v>40522</c:v>
                </c:pt>
                <c:pt idx="2800">
                  <c:v>40525</c:v>
                </c:pt>
                <c:pt idx="2801">
                  <c:v>40526</c:v>
                </c:pt>
                <c:pt idx="2802">
                  <c:v>40527</c:v>
                </c:pt>
                <c:pt idx="2803">
                  <c:v>40528</c:v>
                </c:pt>
                <c:pt idx="2804">
                  <c:v>40529</c:v>
                </c:pt>
                <c:pt idx="2805">
                  <c:v>40532</c:v>
                </c:pt>
                <c:pt idx="2806">
                  <c:v>40533</c:v>
                </c:pt>
                <c:pt idx="2807">
                  <c:v>40534</c:v>
                </c:pt>
                <c:pt idx="2808">
                  <c:v>40535</c:v>
                </c:pt>
                <c:pt idx="2809">
                  <c:v>40536</c:v>
                </c:pt>
                <c:pt idx="2810">
                  <c:v>40539</c:v>
                </c:pt>
                <c:pt idx="2811">
                  <c:v>40540</c:v>
                </c:pt>
                <c:pt idx="2812">
                  <c:v>40541</c:v>
                </c:pt>
                <c:pt idx="2813">
                  <c:v>40542</c:v>
                </c:pt>
                <c:pt idx="2814">
                  <c:v>40543</c:v>
                </c:pt>
                <c:pt idx="2815">
                  <c:v>40546</c:v>
                </c:pt>
                <c:pt idx="2816">
                  <c:v>40547</c:v>
                </c:pt>
                <c:pt idx="2817">
                  <c:v>40548</c:v>
                </c:pt>
                <c:pt idx="2818">
                  <c:v>40549</c:v>
                </c:pt>
                <c:pt idx="2819">
                  <c:v>40550</c:v>
                </c:pt>
                <c:pt idx="2820">
                  <c:v>40553</c:v>
                </c:pt>
                <c:pt idx="2821">
                  <c:v>40554</c:v>
                </c:pt>
                <c:pt idx="2822">
                  <c:v>40555</c:v>
                </c:pt>
                <c:pt idx="2823">
                  <c:v>40556</c:v>
                </c:pt>
                <c:pt idx="2824">
                  <c:v>40557</c:v>
                </c:pt>
                <c:pt idx="2825">
                  <c:v>40560</c:v>
                </c:pt>
                <c:pt idx="2826">
                  <c:v>40561</c:v>
                </c:pt>
                <c:pt idx="2827">
                  <c:v>40562</c:v>
                </c:pt>
                <c:pt idx="2828">
                  <c:v>40563</c:v>
                </c:pt>
                <c:pt idx="2829">
                  <c:v>40564</c:v>
                </c:pt>
                <c:pt idx="2830">
                  <c:v>40567</c:v>
                </c:pt>
                <c:pt idx="2831">
                  <c:v>40568</c:v>
                </c:pt>
                <c:pt idx="2832">
                  <c:v>40569</c:v>
                </c:pt>
                <c:pt idx="2833">
                  <c:v>40570</c:v>
                </c:pt>
                <c:pt idx="2834">
                  <c:v>40571</c:v>
                </c:pt>
                <c:pt idx="2835">
                  <c:v>40574</c:v>
                </c:pt>
                <c:pt idx="2836">
                  <c:v>40575</c:v>
                </c:pt>
                <c:pt idx="2837">
                  <c:v>40576</c:v>
                </c:pt>
                <c:pt idx="2838">
                  <c:v>40577</c:v>
                </c:pt>
                <c:pt idx="2839">
                  <c:v>40578</c:v>
                </c:pt>
                <c:pt idx="2840">
                  <c:v>40581</c:v>
                </c:pt>
                <c:pt idx="2841">
                  <c:v>40582</c:v>
                </c:pt>
                <c:pt idx="2842">
                  <c:v>40583</c:v>
                </c:pt>
                <c:pt idx="2843">
                  <c:v>40584</c:v>
                </c:pt>
                <c:pt idx="2844">
                  <c:v>40585</c:v>
                </c:pt>
                <c:pt idx="2845">
                  <c:v>40588</c:v>
                </c:pt>
                <c:pt idx="2846">
                  <c:v>40589</c:v>
                </c:pt>
                <c:pt idx="2847">
                  <c:v>40590</c:v>
                </c:pt>
                <c:pt idx="2848">
                  <c:v>40591</c:v>
                </c:pt>
                <c:pt idx="2849">
                  <c:v>40592</c:v>
                </c:pt>
                <c:pt idx="2850">
                  <c:v>40595</c:v>
                </c:pt>
                <c:pt idx="2851">
                  <c:v>40596</c:v>
                </c:pt>
                <c:pt idx="2852">
                  <c:v>40597</c:v>
                </c:pt>
                <c:pt idx="2853">
                  <c:v>40598</c:v>
                </c:pt>
                <c:pt idx="2854">
                  <c:v>40599</c:v>
                </c:pt>
                <c:pt idx="2855">
                  <c:v>40602</c:v>
                </c:pt>
                <c:pt idx="2856">
                  <c:v>40603</c:v>
                </c:pt>
                <c:pt idx="2857">
                  <c:v>40604</c:v>
                </c:pt>
                <c:pt idx="2858">
                  <c:v>40605</c:v>
                </c:pt>
                <c:pt idx="2859">
                  <c:v>40606</c:v>
                </c:pt>
                <c:pt idx="2860">
                  <c:v>40609</c:v>
                </c:pt>
                <c:pt idx="2861">
                  <c:v>40610</c:v>
                </c:pt>
                <c:pt idx="2862">
                  <c:v>40611</c:v>
                </c:pt>
                <c:pt idx="2863">
                  <c:v>40612</c:v>
                </c:pt>
                <c:pt idx="2864">
                  <c:v>40613</c:v>
                </c:pt>
                <c:pt idx="2865">
                  <c:v>40616</c:v>
                </c:pt>
                <c:pt idx="2866">
                  <c:v>40617</c:v>
                </c:pt>
                <c:pt idx="2867">
                  <c:v>40618</c:v>
                </c:pt>
                <c:pt idx="2868">
                  <c:v>40619</c:v>
                </c:pt>
                <c:pt idx="2869">
                  <c:v>40620</c:v>
                </c:pt>
                <c:pt idx="2870">
                  <c:v>40623</c:v>
                </c:pt>
                <c:pt idx="2871">
                  <c:v>40624</c:v>
                </c:pt>
                <c:pt idx="2872">
                  <c:v>40625</c:v>
                </c:pt>
                <c:pt idx="2873">
                  <c:v>40626</c:v>
                </c:pt>
                <c:pt idx="2874">
                  <c:v>40627</c:v>
                </c:pt>
                <c:pt idx="2875">
                  <c:v>40630</c:v>
                </c:pt>
                <c:pt idx="2876">
                  <c:v>40631</c:v>
                </c:pt>
                <c:pt idx="2877">
                  <c:v>40632</c:v>
                </c:pt>
                <c:pt idx="2878">
                  <c:v>40633</c:v>
                </c:pt>
                <c:pt idx="2879">
                  <c:v>40634</c:v>
                </c:pt>
                <c:pt idx="2880">
                  <c:v>40637</c:v>
                </c:pt>
                <c:pt idx="2881">
                  <c:v>40638</c:v>
                </c:pt>
                <c:pt idx="2882">
                  <c:v>40639</c:v>
                </c:pt>
                <c:pt idx="2883">
                  <c:v>40640</c:v>
                </c:pt>
                <c:pt idx="2884">
                  <c:v>40641</c:v>
                </c:pt>
                <c:pt idx="2885">
                  <c:v>40644</c:v>
                </c:pt>
                <c:pt idx="2886">
                  <c:v>40645</c:v>
                </c:pt>
                <c:pt idx="2887">
                  <c:v>40646</c:v>
                </c:pt>
                <c:pt idx="2888">
                  <c:v>40647</c:v>
                </c:pt>
                <c:pt idx="2889">
                  <c:v>40648</c:v>
                </c:pt>
                <c:pt idx="2890">
                  <c:v>40651</c:v>
                </c:pt>
                <c:pt idx="2891">
                  <c:v>40652</c:v>
                </c:pt>
                <c:pt idx="2892">
                  <c:v>40653</c:v>
                </c:pt>
                <c:pt idx="2893">
                  <c:v>40654</c:v>
                </c:pt>
                <c:pt idx="2894">
                  <c:v>40659</c:v>
                </c:pt>
                <c:pt idx="2895">
                  <c:v>40660</c:v>
                </c:pt>
                <c:pt idx="2896">
                  <c:v>40661</c:v>
                </c:pt>
                <c:pt idx="2897">
                  <c:v>40662</c:v>
                </c:pt>
                <c:pt idx="2898">
                  <c:v>40665</c:v>
                </c:pt>
                <c:pt idx="2899">
                  <c:v>40666</c:v>
                </c:pt>
                <c:pt idx="2900">
                  <c:v>40667</c:v>
                </c:pt>
                <c:pt idx="2901">
                  <c:v>40668</c:v>
                </c:pt>
                <c:pt idx="2902">
                  <c:v>40669</c:v>
                </c:pt>
                <c:pt idx="2903">
                  <c:v>40672</c:v>
                </c:pt>
                <c:pt idx="2904">
                  <c:v>40673</c:v>
                </c:pt>
                <c:pt idx="2905">
                  <c:v>40674</c:v>
                </c:pt>
                <c:pt idx="2906">
                  <c:v>40675</c:v>
                </c:pt>
                <c:pt idx="2907">
                  <c:v>40676</c:v>
                </c:pt>
                <c:pt idx="2908">
                  <c:v>40679</c:v>
                </c:pt>
                <c:pt idx="2909">
                  <c:v>40680</c:v>
                </c:pt>
                <c:pt idx="2910">
                  <c:v>40681</c:v>
                </c:pt>
                <c:pt idx="2911">
                  <c:v>40682</c:v>
                </c:pt>
                <c:pt idx="2912">
                  <c:v>40683</c:v>
                </c:pt>
                <c:pt idx="2913">
                  <c:v>40686</c:v>
                </c:pt>
                <c:pt idx="2914">
                  <c:v>40687</c:v>
                </c:pt>
                <c:pt idx="2915">
                  <c:v>40688</c:v>
                </c:pt>
                <c:pt idx="2916">
                  <c:v>40689</c:v>
                </c:pt>
                <c:pt idx="2917">
                  <c:v>40690</c:v>
                </c:pt>
                <c:pt idx="2918">
                  <c:v>40693</c:v>
                </c:pt>
                <c:pt idx="2919">
                  <c:v>40694</c:v>
                </c:pt>
                <c:pt idx="2920">
                  <c:v>40695</c:v>
                </c:pt>
                <c:pt idx="2921">
                  <c:v>40696</c:v>
                </c:pt>
                <c:pt idx="2922">
                  <c:v>40697</c:v>
                </c:pt>
                <c:pt idx="2923">
                  <c:v>40700</c:v>
                </c:pt>
                <c:pt idx="2924">
                  <c:v>40701</c:v>
                </c:pt>
                <c:pt idx="2925">
                  <c:v>40702</c:v>
                </c:pt>
                <c:pt idx="2926">
                  <c:v>40703</c:v>
                </c:pt>
                <c:pt idx="2927">
                  <c:v>40704</c:v>
                </c:pt>
                <c:pt idx="2928">
                  <c:v>40707</c:v>
                </c:pt>
                <c:pt idx="2929">
                  <c:v>40708</c:v>
                </c:pt>
                <c:pt idx="2930">
                  <c:v>40709</c:v>
                </c:pt>
                <c:pt idx="2931">
                  <c:v>40710</c:v>
                </c:pt>
                <c:pt idx="2932">
                  <c:v>40711</c:v>
                </c:pt>
                <c:pt idx="2933">
                  <c:v>40714</c:v>
                </c:pt>
                <c:pt idx="2934">
                  <c:v>40715</c:v>
                </c:pt>
                <c:pt idx="2935">
                  <c:v>40716</c:v>
                </c:pt>
                <c:pt idx="2936">
                  <c:v>40717</c:v>
                </c:pt>
                <c:pt idx="2937">
                  <c:v>40718</c:v>
                </c:pt>
                <c:pt idx="2938">
                  <c:v>40721</c:v>
                </c:pt>
                <c:pt idx="2939">
                  <c:v>40722</c:v>
                </c:pt>
                <c:pt idx="2940">
                  <c:v>40723</c:v>
                </c:pt>
                <c:pt idx="2941">
                  <c:v>40724</c:v>
                </c:pt>
                <c:pt idx="2942">
                  <c:v>40725</c:v>
                </c:pt>
                <c:pt idx="2943">
                  <c:v>40728</c:v>
                </c:pt>
                <c:pt idx="2944">
                  <c:v>40729</c:v>
                </c:pt>
                <c:pt idx="2945">
                  <c:v>40730</c:v>
                </c:pt>
                <c:pt idx="2946">
                  <c:v>40731</c:v>
                </c:pt>
                <c:pt idx="2947">
                  <c:v>40732</c:v>
                </c:pt>
                <c:pt idx="2948">
                  <c:v>40735</c:v>
                </c:pt>
                <c:pt idx="2949">
                  <c:v>40736</c:v>
                </c:pt>
                <c:pt idx="2950">
                  <c:v>40737</c:v>
                </c:pt>
                <c:pt idx="2951">
                  <c:v>40738</c:v>
                </c:pt>
                <c:pt idx="2952">
                  <c:v>40739</c:v>
                </c:pt>
                <c:pt idx="2953">
                  <c:v>40742</c:v>
                </c:pt>
                <c:pt idx="2954">
                  <c:v>40743</c:v>
                </c:pt>
                <c:pt idx="2955">
                  <c:v>40744</c:v>
                </c:pt>
                <c:pt idx="2956">
                  <c:v>40745</c:v>
                </c:pt>
                <c:pt idx="2957">
                  <c:v>40746</c:v>
                </c:pt>
                <c:pt idx="2958">
                  <c:v>40749</c:v>
                </c:pt>
                <c:pt idx="2959">
                  <c:v>40750</c:v>
                </c:pt>
                <c:pt idx="2960">
                  <c:v>40751</c:v>
                </c:pt>
                <c:pt idx="2961">
                  <c:v>40752</c:v>
                </c:pt>
                <c:pt idx="2962">
                  <c:v>40753</c:v>
                </c:pt>
                <c:pt idx="2963">
                  <c:v>40756</c:v>
                </c:pt>
                <c:pt idx="2964">
                  <c:v>40757</c:v>
                </c:pt>
                <c:pt idx="2965">
                  <c:v>40758</c:v>
                </c:pt>
                <c:pt idx="2966">
                  <c:v>40759</c:v>
                </c:pt>
                <c:pt idx="2967">
                  <c:v>40760</c:v>
                </c:pt>
                <c:pt idx="2968">
                  <c:v>40763</c:v>
                </c:pt>
                <c:pt idx="2969">
                  <c:v>40764</c:v>
                </c:pt>
                <c:pt idx="2970">
                  <c:v>40765</c:v>
                </c:pt>
                <c:pt idx="2971">
                  <c:v>40766</c:v>
                </c:pt>
                <c:pt idx="2972">
                  <c:v>40767</c:v>
                </c:pt>
                <c:pt idx="2973">
                  <c:v>40770</c:v>
                </c:pt>
                <c:pt idx="2974">
                  <c:v>40771</c:v>
                </c:pt>
                <c:pt idx="2975">
                  <c:v>40772</c:v>
                </c:pt>
                <c:pt idx="2976">
                  <c:v>40773</c:v>
                </c:pt>
                <c:pt idx="2977">
                  <c:v>40774</c:v>
                </c:pt>
                <c:pt idx="2978">
                  <c:v>40777</c:v>
                </c:pt>
                <c:pt idx="2979">
                  <c:v>40778</c:v>
                </c:pt>
                <c:pt idx="2980">
                  <c:v>40779</c:v>
                </c:pt>
                <c:pt idx="2981">
                  <c:v>40780</c:v>
                </c:pt>
                <c:pt idx="2982">
                  <c:v>40781</c:v>
                </c:pt>
                <c:pt idx="2983">
                  <c:v>40784</c:v>
                </c:pt>
                <c:pt idx="2984">
                  <c:v>40785</c:v>
                </c:pt>
                <c:pt idx="2985">
                  <c:v>40786</c:v>
                </c:pt>
                <c:pt idx="2986">
                  <c:v>40787</c:v>
                </c:pt>
                <c:pt idx="2987">
                  <c:v>40788</c:v>
                </c:pt>
                <c:pt idx="2988">
                  <c:v>40791</c:v>
                </c:pt>
                <c:pt idx="2989">
                  <c:v>40792</c:v>
                </c:pt>
                <c:pt idx="2990">
                  <c:v>40793</c:v>
                </c:pt>
                <c:pt idx="2991">
                  <c:v>40794</c:v>
                </c:pt>
                <c:pt idx="2992">
                  <c:v>40795</c:v>
                </c:pt>
                <c:pt idx="2993">
                  <c:v>40798</c:v>
                </c:pt>
                <c:pt idx="2994">
                  <c:v>40799</c:v>
                </c:pt>
                <c:pt idx="2995">
                  <c:v>40800</c:v>
                </c:pt>
                <c:pt idx="2996">
                  <c:v>40801</c:v>
                </c:pt>
                <c:pt idx="2997">
                  <c:v>40802</c:v>
                </c:pt>
                <c:pt idx="2998">
                  <c:v>40805</c:v>
                </c:pt>
                <c:pt idx="2999">
                  <c:v>40806</c:v>
                </c:pt>
                <c:pt idx="3000">
                  <c:v>40807</c:v>
                </c:pt>
                <c:pt idx="3001">
                  <c:v>40808</c:v>
                </c:pt>
                <c:pt idx="3002">
                  <c:v>40809</c:v>
                </c:pt>
                <c:pt idx="3003">
                  <c:v>40812</c:v>
                </c:pt>
                <c:pt idx="3004">
                  <c:v>40813</c:v>
                </c:pt>
                <c:pt idx="3005">
                  <c:v>40814</c:v>
                </c:pt>
                <c:pt idx="3006">
                  <c:v>40815</c:v>
                </c:pt>
                <c:pt idx="3007">
                  <c:v>40816</c:v>
                </c:pt>
                <c:pt idx="3008">
                  <c:v>40819</c:v>
                </c:pt>
                <c:pt idx="3009">
                  <c:v>40820</c:v>
                </c:pt>
                <c:pt idx="3010">
                  <c:v>40821</c:v>
                </c:pt>
                <c:pt idx="3011">
                  <c:v>40822</c:v>
                </c:pt>
                <c:pt idx="3012">
                  <c:v>40823</c:v>
                </c:pt>
                <c:pt idx="3013">
                  <c:v>40826</c:v>
                </c:pt>
                <c:pt idx="3014">
                  <c:v>40827</c:v>
                </c:pt>
                <c:pt idx="3015">
                  <c:v>40828</c:v>
                </c:pt>
                <c:pt idx="3016">
                  <c:v>40829</c:v>
                </c:pt>
                <c:pt idx="3017">
                  <c:v>40830</c:v>
                </c:pt>
                <c:pt idx="3018">
                  <c:v>40833</c:v>
                </c:pt>
                <c:pt idx="3019">
                  <c:v>40834</c:v>
                </c:pt>
                <c:pt idx="3020">
                  <c:v>40835</c:v>
                </c:pt>
                <c:pt idx="3021">
                  <c:v>40836</c:v>
                </c:pt>
                <c:pt idx="3022">
                  <c:v>40837</c:v>
                </c:pt>
                <c:pt idx="3023">
                  <c:v>40840</c:v>
                </c:pt>
                <c:pt idx="3024">
                  <c:v>40841</c:v>
                </c:pt>
                <c:pt idx="3025">
                  <c:v>40842</c:v>
                </c:pt>
                <c:pt idx="3026">
                  <c:v>40843</c:v>
                </c:pt>
                <c:pt idx="3027">
                  <c:v>40844</c:v>
                </c:pt>
                <c:pt idx="3028">
                  <c:v>40847</c:v>
                </c:pt>
                <c:pt idx="3029">
                  <c:v>40848</c:v>
                </c:pt>
                <c:pt idx="3030">
                  <c:v>40849</c:v>
                </c:pt>
                <c:pt idx="3031">
                  <c:v>40850</c:v>
                </c:pt>
                <c:pt idx="3032">
                  <c:v>40851</c:v>
                </c:pt>
                <c:pt idx="3033">
                  <c:v>40854</c:v>
                </c:pt>
                <c:pt idx="3034">
                  <c:v>40855</c:v>
                </c:pt>
                <c:pt idx="3035">
                  <c:v>40856</c:v>
                </c:pt>
                <c:pt idx="3036">
                  <c:v>40857</c:v>
                </c:pt>
                <c:pt idx="3037">
                  <c:v>40858</c:v>
                </c:pt>
                <c:pt idx="3038">
                  <c:v>40861</c:v>
                </c:pt>
                <c:pt idx="3039">
                  <c:v>40862</c:v>
                </c:pt>
                <c:pt idx="3040">
                  <c:v>40863</c:v>
                </c:pt>
                <c:pt idx="3041">
                  <c:v>40864</c:v>
                </c:pt>
                <c:pt idx="3042">
                  <c:v>40865</c:v>
                </c:pt>
                <c:pt idx="3043">
                  <c:v>40868</c:v>
                </c:pt>
                <c:pt idx="3044">
                  <c:v>40869</c:v>
                </c:pt>
                <c:pt idx="3045">
                  <c:v>40870</c:v>
                </c:pt>
                <c:pt idx="3046">
                  <c:v>40871</c:v>
                </c:pt>
                <c:pt idx="3047">
                  <c:v>40872</c:v>
                </c:pt>
                <c:pt idx="3048">
                  <c:v>40875</c:v>
                </c:pt>
                <c:pt idx="3049">
                  <c:v>40876</c:v>
                </c:pt>
                <c:pt idx="3050">
                  <c:v>40877</c:v>
                </c:pt>
                <c:pt idx="3051">
                  <c:v>40878</c:v>
                </c:pt>
                <c:pt idx="3052">
                  <c:v>40879</c:v>
                </c:pt>
                <c:pt idx="3053">
                  <c:v>40882</c:v>
                </c:pt>
                <c:pt idx="3054">
                  <c:v>40883</c:v>
                </c:pt>
                <c:pt idx="3055">
                  <c:v>40884</c:v>
                </c:pt>
                <c:pt idx="3056">
                  <c:v>40885</c:v>
                </c:pt>
                <c:pt idx="3057">
                  <c:v>40886</c:v>
                </c:pt>
                <c:pt idx="3058">
                  <c:v>40889</c:v>
                </c:pt>
                <c:pt idx="3059">
                  <c:v>40890</c:v>
                </c:pt>
                <c:pt idx="3060">
                  <c:v>40891</c:v>
                </c:pt>
                <c:pt idx="3061">
                  <c:v>40892</c:v>
                </c:pt>
                <c:pt idx="3062">
                  <c:v>40893</c:v>
                </c:pt>
                <c:pt idx="3063">
                  <c:v>40896</c:v>
                </c:pt>
                <c:pt idx="3064">
                  <c:v>40897</c:v>
                </c:pt>
                <c:pt idx="3065">
                  <c:v>40898</c:v>
                </c:pt>
                <c:pt idx="3066">
                  <c:v>40899</c:v>
                </c:pt>
                <c:pt idx="3067">
                  <c:v>40900</c:v>
                </c:pt>
                <c:pt idx="3068">
                  <c:v>40904</c:v>
                </c:pt>
                <c:pt idx="3069">
                  <c:v>40905</c:v>
                </c:pt>
                <c:pt idx="3070">
                  <c:v>40906</c:v>
                </c:pt>
                <c:pt idx="3071">
                  <c:v>40907</c:v>
                </c:pt>
                <c:pt idx="3072">
                  <c:v>40910</c:v>
                </c:pt>
                <c:pt idx="3073">
                  <c:v>40911</c:v>
                </c:pt>
                <c:pt idx="3074">
                  <c:v>40912</c:v>
                </c:pt>
                <c:pt idx="3075">
                  <c:v>40913</c:v>
                </c:pt>
                <c:pt idx="3076">
                  <c:v>40914</c:v>
                </c:pt>
                <c:pt idx="3077">
                  <c:v>40917</c:v>
                </c:pt>
                <c:pt idx="3078">
                  <c:v>40918</c:v>
                </c:pt>
                <c:pt idx="3079">
                  <c:v>40919</c:v>
                </c:pt>
                <c:pt idx="3080">
                  <c:v>40920</c:v>
                </c:pt>
                <c:pt idx="3081">
                  <c:v>40921</c:v>
                </c:pt>
                <c:pt idx="3082">
                  <c:v>40924</c:v>
                </c:pt>
                <c:pt idx="3083">
                  <c:v>40925</c:v>
                </c:pt>
                <c:pt idx="3084">
                  <c:v>40926</c:v>
                </c:pt>
                <c:pt idx="3085">
                  <c:v>40927</c:v>
                </c:pt>
                <c:pt idx="3086">
                  <c:v>40928</c:v>
                </c:pt>
                <c:pt idx="3087">
                  <c:v>40931</c:v>
                </c:pt>
                <c:pt idx="3088">
                  <c:v>40932</c:v>
                </c:pt>
                <c:pt idx="3089">
                  <c:v>40933</c:v>
                </c:pt>
                <c:pt idx="3090">
                  <c:v>40934</c:v>
                </c:pt>
                <c:pt idx="3091">
                  <c:v>40935</c:v>
                </c:pt>
                <c:pt idx="3092">
                  <c:v>40938</c:v>
                </c:pt>
                <c:pt idx="3093">
                  <c:v>40939</c:v>
                </c:pt>
                <c:pt idx="3094">
                  <c:v>40940</c:v>
                </c:pt>
                <c:pt idx="3095">
                  <c:v>40941</c:v>
                </c:pt>
                <c:pt idx="3096">
                  <c:v>40942</c:v>
                </c:pt>
                <c:pt idx="3097">
                  <c:v>40945</c:v>
                </c:pt>
                <c:pt idx="3098">
                  <c:v>40946</c:v>
                </c:pt>
                <c:pt idx="3099">
                  <c:v>40947</c:v>
                </c:pt>
                <c:pt idx="3100">
                  <c:v>40948</c:v>
                </c:pt>
                <c:pt idx="3101">
                  <c:v>40949</c:v>
                </c:pt>
                <c:pt idx="3102">
                  <c:v>40952</c:v>
                </c:pt>
                <c:pt idx="3103">
                  <c:v>40953</c:v>
                </c:pt>
                <c:pt idx="3104">
                  <c:v>40954</c:v>
                </c:pt>
                <c:pt idx="3105">
                  <c:v>40955</c:v>
                </c:pt>
                <c:pt idx="3106">
                  <c:v>40956</c:v>
                </c:pt>
                <c:pt idx="3107">
                  <c:v>40959</c:v>
                </c:pt>
                <c:pt idx="3108">
                  <c:v>40960</c:v>
                </c:pt>
                <c:pt idx="3109">
                  <c:v>40961</c:v>
                </c:pt>
                <c:pt idx="3110">
                  <c:v>40962</c:v>
                </c:pt>
                <c:pt idx="3111">
                  <c:v>40963</c:v>
                </c:pt>
                <c:pt idx="3112">
                  <c:v>40966</c:v>
                </c:pt>
                <c:pt idx="3113">
                  <c:v>40967</c:v>
                </c:pt>
                <c:pt idx="3114">
                  <c:v>40968</c:v>
                </c:pt>
                <c:pt idx="3115">
                  <c:v>40969</c:v>
                </c:pt>
                <c:pt idx="3116">
                  <c:v>40970</c:v>
                </c:pt>
                <c:pt idx="3117">
                  <c:v>40973</c:v>
                </c:pt>
                <c:pt idx="3118">
                  <c:v>40974</c:v>
                </c:pt>
                <c:pt idx="3119">
                  <c:v>40975</c:v>
                </c:pt>
                <c:pt idx="3120">
                  <c:v>40976</c:v>
                </c:pt>
                <c:pt idx="3121">
                  <c:v>40977</c:v>
                </c:pt>
                <c:pt idx="3122">
                  <c:v>40980</c:v>
                </c:pt>
                <c:pt idx="3123">
                  <c:v>40981</c:v>
                </c:pt>
                <c:pt idx="3124">
                  <c:v>40982</c:v>
                </c:pt>
                <c:pt idx="3125">
                  <c:v>40983</c:v>
                </c:pt>
                <c:pt idx="3126">
                  <c:v>40984</c:v>
                </c:pt>
                <c:pt idx="3127">
                  <c:v>40987</c:v>
                </c:pt>
                <c:pt idx="3128">
                  <c:v>40988</c:v>
                </c:pt>
                <c:pt idx="3129">
                  <c:v>40989</c:v>
                </c:pt>
                <c:pt idx="3130">
                  <c:v>40990</c:v>
                </c:pt>
                <c:pt idx="3131">
                  <c:v>40991</c:v>
                </c:pt>
                <c:pt idx="3132">
                  <c:v>40994</c:v>
                </c:pt>
                <c:pt idx="3133">
                  <c:v>40995</c:v>
                </c:pt>
                <c:pt idx="3134">
                  <c:v>40996</c:v>
                </c:pt>
                <c:pt idx="3135">
                  <c:v>40997</c:v>
                </c:pt>
                <c:pt idx="3136">
                  <c:v>40998</c:v>
                </c:pt>
                <c:pt idx="3137">
                  <c:v>41001</c:v>
                </c:pt>
                <c:pt idx="3138">
                  <c:v>41002</c:v>
                </c:pt>
                <c:pt idx="3139">
                  <c:v>41003</c:v>
                </c:pt>
                <c:pt idx="3140">
                  <c:v>41004</c:v>
                </c:pt>
                <c:pt idx="3141">
                  <c:v>41009</c:v>
                </c:pt>
                <c:pt idx="3142">
                  <c:v>41010</c:v>
                </c:pt>
                <c:pt idx="3143">
                  <c:v>41011</c:v>
                </c:pt>
                <c:pt idx="3144">
                  <c:v>41012</c:v>
                </c:pt>
                <c:pt idx="3145">
                  <c:v>41015</c:v>
                </c:pt>
                <c:pt idx="3146">
                  <c:v>41016</c:v>
                </c:pt>
                <c:pt idx="3147">
                  <c:v>41017</c:v>
                </c:pt>
                <c:pt idx="3148">
                  <c:v>41018</c:v>
                </c:pt>
                <c:pt idx="3149">
                  <c:v>41019</c:v>
                </c:pt>
                <c:pt idx="3150">
                  <c:v>41022</c:v>
                </c:pt>
                <c:pt idx="3151">
                  <c:v>41023</c:v>
                </c:pt>
                <c:pt idx="3152">
                  <c:v>41024</c:v>
                </c:pt>
                <c:pt idx="3153">
                  <c:v>41025</c:v>
                </c:pt>
                <c:pt idx="3154">
                  <c:v>41026</c:v>
                </c:pt>
                <c:pt idx="3155">
                  <c:v>41029</c:v>
                </c:pt>
                <c:pt idx="3156">
                  <c:v>41030</c:v>
                </c:pt>
                <c:pt idx="3157">
                  <c:v>41031</c:v>
                </c:pt>
                <c:pt idx="3158">
                  <c:v>41032</c:v>
                </c:pt>
                <c:pt idx="3159">
                  <c:v>41033</c:v>
                </c:pt>
                <c:pt idx="3160">
                  <c:v>41036</c:v>
                </c:pt>
                <c:pt idx="3161">
                  <c:v>41037</c:v>
                </c:pt>
                <c:pt idx="3162">
                  <c:v>41038</c:v>
                </c:pt>
                <c:pt idx="3163">
                  <c:v>41039</c:v>
                </c:pt>
                <c:pt idx="3164">
                  <c:v>41040</c:v>
                </c:pt>
                <c:pt idx="3165">
                  <c:v>41043</c:v>
                </c:pt>
                <c:pt idx="3166">
                  <c:v>41044</c:v>
                </c:pt>
                <c:pt idx="3167">
                  <c:v>41045</c:v>
                </c:pt>
                <c:pt idx="3168">
                  <c:v>41046</c:v>
                </c:pt>
                <c:pt idx="3169">
                  <c:v>41047</c:v>
                </c:pt>
                <c:pt idx="3170">
                  <c:v>41050</c:v>
                </c:pt>
                <c:pt idx="3171">
                  <c:v>41051</c:v>
                </c:pt>
                <c:pt idx="3172">
                  <c:v>41052</c:v>
                </c:pt>
                <c:pt idx="3173">
                  <c:v>41053</c:v>
                </c:pt>
                <c:pt idx="3174">
                  <c:v>41054</c:v>
                </c:pt>
                <c:pt idx="3175">
                  <c:v>41057</c:v>
                </c:pt>
                <c:pt idx="3176">
                  <c:v>41058</c:v>
                </c:pt>
                <c:pt idx="3177">
                  <c:v>41059</c:v>
                </c:pt>
                <c:pt idx="3178">
                  <c:v>41060</c:v>
                </c:pt>
                <c:pt idx="3179">
                  <c:v>41061</c:v>
                </c:pt>
                <c:pt idx="3180">
                  <c:v>41064</c:v>
                </c:pt>
                <c:pt idx="3181">
                  <c:v>41065</c:v>
                </c:pt>
                <c:pt idx="3182">
                  <c:v>41066</c:v>
                </c:pt>
                <c:pt idx="3183">
                  <c:v>41067</c:v>
                </c:pt>
                <c:pt idx="3184">
                  <c:v>41068</c:v>
                </c:pt>
                <c:pt idx="3185">
                  <c:v>41071</c:v>
                </c:pt>
                <c:pt idx="3186">
                  <c:v>41072</c:v>
                </c:pt>
                <c:pt idx="3187">
                  <c:v>41073</c:v>
                </c:pt>
                <c:pt idx="3188">
                  <c:v>41074</c:v>
                </c:pt>
                <c:pt idx="3189">
                  <c:v>41075</c:v>
                </c:pt>
                <c:pt idx="3190">
                  <c:v>41078</c:v>
                </c:pt>
                <c:pt idx="3191">
                  <c:v>41079</c:v>
                </c:pt>
                <c:pt idx="3192">
                  <c:v>41080</c:v>
                </c:pt>
                <c:pt idx="3193">
                  <c:v>41081</c:v>
                </c:pt>
                <c:pt idx="3194">
                  <c:v>41082</c:v>
                </c:pt>
                <c:pt idx="3195">
                  <c:v>41085</c:v>
                </c:pt>
                <c:pt idx="3196">
                  <c:v>41086</c:v>
                </c:pt>
                <c:pt idx="3197">
                  <c:v>41087</c:v>
                </c:pt>
                <c:pt idx="3198">
                  <c:v>41088</c:v>
                </c:pt>
                <c:pt idx="3199">
                  <c:v>41089</c:v>
                </c:pt>
                <c:pt idx="3200">
                  <c:v>41092</c:v>
                </c:pt>
                <c:pt idx="3201">
                  <c:v>41093</c:v>
                </c:pt>
                <c:pt idx="3202">
                  <c:v>41094</c:v>
                </c:pt>
                <c:pt idx="3203">
                  <c:v>41095</c:v>
                </c:pt>
                <c:pt idx="3204">
                  <c:v>41096</c:v>
                </c:pt>
                <c:pt idx="3205">
                  <c:v>41099</c:v>
                </c:pt>
                <c:pt idx="3206">
                  <c:v>41100</c:v>
                </c:pt>
                <c:pt idx="3207">
                  <c:v>41101</c:v>
                </c:pt>
                <c:pt idx="3208">
                  <c:v>41102</c:v>
                </c:pt>
                <c:pt idx="3209">
                  <c:v>41103</c:v>
                </c:pt>
                <c:pt idx="3210">
                  <c:v>41106</c:v>
                </c:pt>
                <c:pt idx="3211">
                  <c:v>41107</c:v>
                </c:pt>
                <c:pt idx="3212">
                  <c:v>41108</c:v>
                </c:pt>
                <c:pt idx="3213">
                  <c:v>41109</c:v>
                </c:pt>
                <c:pt idx="3214">
                  <c:v>41110</c:v>
                </c:pt>
                <c:pt idx="3215">
                  <c:v>41113</c:v>
                </c:pt>
                <c:pt idx="3216">
                  <c:v>41114</c:v>
                </c:pt>
                <c:pt idx="3217">
                  <c:v>41115</c:v>
                </c:pt>
                <c:pt idx="3218">
                  <c:v>41116</c:v>
                </c:pt>
                <c:pt idx="3219">
                  <c:v>41117</c:v>
                </c:pt>
                <c:pt idx="3220">
                  <c:v>41120</c:v>
                </c:pt>
                <c:pt idx="3221">
                  <c:v>41121</c:v>
                </c:pt>
                <c:pt idx="3222">
                  <c:v>41122</c:v>
                </c:pt>
                <c:pt idx="3223">
                  <c:v>41123</c:v>
                </c:pt>
                <c:pt idx="3224">
                  <c:v>41124</c:v>
                </c:pt>
                <c:pt idx="3225">
                  <c:v>41127</c:v>
                </c:pt>
                <c:pt idx="3226">
                  <c:v>41128</c:v>
                </c:pt>
                <c:pt idx="3227">
                  <c:v>41129</c:v>
                </c:pt>
                <c:pt idx="3228">
                  <c:v>41130</c:v>
                </c:pt>
                <c:pt idx="3229">
                  <c:v>41131</c:v>
                </c:pt>
                <c:pt idx="3230">
                  <c:v>41134</c:v>
                </c:pt>
                <c:pt idx="3231">
                  <c:v>41135</c:v>
                </c:pt>
                <c:pt idx="3232">
                  <c:v>41136</c:v>
                </c:pt>
                <c:pt idx="3233">
                  <c:v>41137</c:v>
                </c:pt>
                <c:pt idx="3234">
                  <c:v>41138</c:v>
                </c:pt>
                <c:pt idx="3235">
                  <c:v>41141</c:v>
                </c:pt>
                <c:pt idx="3236">
                  <c:v>41142</c:v>
                </c:pt>
                <c:pt idx="3237">
                  <c:v>41143</c:v>
                </c:pt>
                <c:pt idx="3238">
                  <c:v>41144</c:v>
                </c:pt>
                <c:pt idx="3239">
                  <c:v>41145</c:v>
                </c:pt>
                <c:pt idx="3240">
                  <c:v>41148</c:v>
                </c:pt>
                <c:pt idx="3241">
                  <c:v>41149</c:v>
                </c:pt>
                <c:pt idx="3242">
                  <c:v>41150</c:v>
                </c:pt>
                <c:pt idx="3243">
                  <c:v>41151</c:v>
                </c:pt>
                <c:pt idx="3244">
                  <c:v>41152</c:v>
                </c:pt>
                <c:pt idx="3245">
                  <c:v>41155</c:v>
                </c:pt>
                <c:pt idx="3246">
                  <c:v>41156</c:v>
                </c:pt>
                <c:pt idx="3247">
                  <c:v>41157</c:v>
                </c:pt>
                <c:pt idx="3248">
                  <c:v>41158</c:v>
                </c:pt>
                <c:pt idx="3249">
                  <c:v>41159</c:v>
                </c:pt>
                <c:pt idx="3250">
                  <c:v>41162</c:v>
                </c:pt>
                <c:pt idx="3251">
                  <c:v>41163</c:v>
                </c:pt>
                <c:pt idx="3252">
                  <c:v>41164</c:v>
                </c:pt>
                <c:pt idx="3253">
                  <c:v>41165</c:v>
                </c:pt>
                <c:pt idx="3254">
                  <c:v>41166</c:v>
                </c:pt>
                <c:pt idx="3255">
                  <c:v>41169</c:v>
                </c:pt>
                <c:pt idx="3256">
                  <c:v>41170</c:v>
                </c:pt>
                <c:pt idx="3257">
                  <c:v>41171</c:v>
                </c:pt>
                <c:pt idx="3258">
                  <c:v>41172</c:v>
                </c:pt>
                <c:pt idx="3259">
                  <c:v>41173</c:v>
                </c:pt>
                <c:pt idx="3260">
                  <c:v>41176</c:v>
                </c:pt>
                <c:pt idx="3261">
                  <c:v>41177</c:v>
                </c:pt>
                <c:pt idx="3262">
                  <c:v>41178</c:v>
                </c:pt>
                <c:pt idx="3263">
                  <c:v>41179</c:v>
                </c:pt>
                <c:pt idx="3264">
                  <c:v>41180</c:v>
                </c:pt>
                <c:pt idx="3265">
                  <c:v>41183</c:v>
                </c:pt>
                <c:pt idx="3266">
                  <c:v>41184</c:v>
                </c:pt>
                <c:pt idx="3267">
                  <c:v>41185</c:v>
                </c:pt>
                <c:pt idx="3268">
                  <c:v>41186</c:v>
                </c:pt>
                <c:pt idx="3269">
                  <c:v>41187</c:v>
                </c:pt>
                <c:pt idx="3270">
                  <c:v>41190</c:v>
                </c:pt>
                <c:pt idx="3271">
                  <c:v>41191</c:v>
                </c:pt>
                <c:pt idx="3272">
                  <c:v>41192</c:v>
                </c:pt>
                <c:pt idx="3273">
                  <c:v>41193</c:v>
                </c:pt>
                <c:pt idx="3274">
                  <c:v>41194</c:v>
                </c:pt>
                <c:pt idx="3275">
                  <c:v>41197</c:v>
                </c:pt>
                <c:pt idx="3276">
                  <c:v>41198</c:v>
                </c:pt>
                <c:pt idx="3277">
                  <c:v>41199</c:v>
                </c:pt>
                <c:pt idx="3278">
                  <c:v>41200</c:v>
                </c:pt>
                <c:pt idx="3279">
                  <c:v>41201</c:v>
                </c:pt>
                <c:pt idx="3280">
                  <c:v>41204</c:v>
                </c:pt>
                <c:pt idx="3281">
                  <c:v>41205</c:v>
                </c:pt>
                <c:pt idx="3282">
                  <c:v>41206</c:v>
                </c:pt>
                <c:pt idx="3283">
                  <c:v>41207</c:v>
                </c:pt>
                <c:pt idx="3284">
                  <c:v>41208</c:v>
                </c:pt>
                <c:pt idx="3285">
                  <c:v>41211</c:v>
                </c:pt>
                <c:pt idx="3286">
                  <c:v>41212</c:v>
                </c:pt>
                <c:pt idx="3287">
                  <c:v>41213</c:v>
                </c:pt>
                <c:pt idx="3288">
                  <c:v>41214</c:v>
                </c:pt>
                <c:pt idx="3289">
                  <c:v>41215</c:v>
                </c:pt>
                <c:pt idx="3290">
                  <c:v>41218</c:v>
                </c:pt>
                <c:pt idx="3291">
                  <c:v>41219</c:v>
                </c:pt>
                <c:pt idx="3292">
                  <c:v>41220</c:v>
                </c:pt>
                <c:pt idx="3293">
                  <c:v>41221</c:v>
                </c:pt>
                <c:pt idx="3294">
                  <c:v>41222</c:v>
                </c:pt>
                <c:pt idx="3295">
                  <c:v>41225</c:v>
                </c:pt>
                <c:pt idx="3296">
                  <c:v>41226</c:v>
                </c:pt>
                <c:pt idx="3297">
                  <c:v>41227</c:v>
                </c:pt>
                <c:pt idx="3298">
                  <c:v>41228</c:v>
                </c:pt>
                <c:pt idx="3299">
                  <c:v>41229</c:v>
                </c:pt>
                <c:pt idx="3300">
                  <c:v>41232</c:v>
                </c:pt>
                <c:pt idx="3301">
                  <c:v>41233</c:v>
                </c:pt>
                <c:pt idx="3302">
                  <c:v>41234</c:v>
                </c:pt>
                <c:pt idx="3303">
                  <c:v>41235</c:v>
                </c:pt>
                <c:pt idx="3304">
                  <c:v>41236</c:v>
                </c:pt>
                <c:pt idx="3305">
                  <c:v>41239</c:v>
                </c:pt>
                <c:pt idx="3306">
                  <c:v>41240</c:v>
                </c:pt>
                <c:pt idx="3307">
                  <c:v>41241</c:v>
                </c:pt>
                <c:pt idx="3308">
                  <c:v>41242</c:v>
                </c:pt>
                <c:pt idx="3309">
                  <c:v>41243</c:v>
                </c:pt>
                <c:pt idx="3310">
                  <c:v>41246</c:v>
                </c:pt>
                <c:pt idx="3311">
                  <c:v>41247</c:v>
                </c:pt>
                <c:pt idx="3312">
                  <c:v>41248</c:v>
                </c:pt>
                <c:pt idx="3313">
                  <c:v>41249</c:v>
                </c:pt>
                <c:pt idx="3314">
                  <c:v>41250</c:v>
                </c:pt>
                <c:pt idx="3315">
                  <c:v>41253</c:v>
                </c:pt>
                <c:pt idx="3316">
                  <c:v>41254</c:v>
                </c:pt>
                <c:pt idx="3317">
                  <c:v>41255</c:v>
                </c:pt>
                <c:pt idx="3318">
                  <c:v>41256</c:v>
                </c:pt>
                <c:pt idx="3319">
                  <c:v>41257</c:v>
                </c:pt>
                <c:pt idx="3320">
                  <c:v>41260</c:v>
                </c:pt>
                <c:pt idx="3321">
                  <c:v>41261</c:v>
                </c:pt>
                <c:pt idx="3322">
                  <c:v>41262</c:v>
                </c:pt>
                <c:pt idx="3323">
                  <c:v>41263</c:v>
                </c:pt>
                <c:pt idx="3324">
                  <c:v>41264</c:v>
                </c:pt>
                <c:pt idx="3325">
                  <c:v>41267</c:v>
                </c:pt>
                <c:pt idx="3326">
                  <c:v>41270</c:v>
                </c:pt>
                <c:pt idx="3327">
                  <c:v>41271</c:v>
                </c:pt>
                <c:pt idx="3328">
                  <c:v>41274</c:v>
                </c:pt>
                <c:pt idx="3329">
                  <c:v>41276</c:v>
                </c:pt>
                <c:pt idx="3330">
                  <c:v>41277</c:v>
                </c:pt>
                <c:pt idx="3331">
                  <c:v>41278</c:v>
                </c:pt>
                <c:pt idx="3332">
                  <c:v>41281</c:v>
                </c:pt>
                <c:pt idx="3333">
                  <c:v>41282</c:v>
                </c:pt>
                <c:pt idx="3334">
                  <c:v>41283</c:v>
                </c:pt>
                <c:pt idx="3335">
                  <c:v>41284</c:v>
                </c:pt>
                <c:pt idx="3336">
                  <c:v>41285</c:v>
                </c:pt>
                <c:pt idx="3337">
                  <c:v>41288</c:v>
                </c:pt>
                <c:pt idx="3338">
                  <c:v>41289</c:v>
                </c:pt>
                <c:pt idx="3339">
                  <c:v>41290</c:v>
                </c:pt>
                <c:pt idx="3340">
                  <c:v>41291</c:v>
                </c:pt>
                <c:pt idx="3341">
                  <c:v>41292</c:v>
                </c:pt>
                <c:pt idx="3342">
                  <c:v>41295</c:v>
                </c:pt>
                <c:pt idx="3343">
                  <c:v>41296</c:v>
                </c:pt>
                <c:pt idx="3344">
                  <c:v>41297</c:v>
                </c:pt>
                <c:pt idx="3345">
                  <c:v>41298</c:v>
                </c:pt>
                <c:pt idx="3346">
                  <c:v>41299</c:v>
                </c:pt>
                <c:pt idx="3347">
                  <c:v>41302</c:v>
                </c:pt>
                <c:pt idx="3348">
                  <c:v>41303</c:v>
                </c:pt>
                <c:pt idx="3349">
                  <c:v>41304</c:v>
                </c:pt>
                <c:pt idx="3350">
                  <c:v>41305</c:v>
                </c:pt>
                <c:pt idx="3351">
                  <c:v>41306</c:v>
                </c:pt>
                <c:pt idx="3352">
                  <c:v>41309</c:v>
                </c:pt>
                <c:pt idx="3353">
                  <c:v>41310</c:v>
                </c:pt>
                <c:pt idx="3354">
                  <c:v>41311</c:v>
                </c:pt>
                <c:pt idx="3355">
                  <c:v>41312</c:v>
                </c:pt>
                <c:pt idx="3356">
                  <c:v>41313</c:v>
                </c:pt>
                <c:pt idx="3357">
                  <c:v>41316</c:v>
                </c:pt>
                <c:pt idx="3358">
                  <c:v>41317</c:v>
                </c:pt>
                <c:pt idx="3359">
                  <c:v>41318</c:v>
                </c:pt>
                <c:pt idx="3360">
                  <c:v>41319</c:v>
                </c:pt>
                <c:pt idx="3361">
                  <c:v>41320</c:v>
                </c:pt>
                <c:pt idx="3362">
                  <c:v>41323</c:v>
                </c:pt>
                <c:pt idx="3363">
                  <c:v>41324</c:v>
                </c:pt>
                <c:pt idx="3364">
                  <c:v>41325</c:v>
                </c:pt>
                <c:pt idx="3365">
                  <c:v>41326</c:v>
                </c:pt>
                <c:pt idx="3366">
                  <c:v>41327</c:v>
                </c:pt>
                <c:pt idx="3367">
                  <c:v>41330</c:v>
                </c:pt>
                <c:pt idx="3368">
                  <c:v>41331</c:v>
                </c:pt>
                <c:pt idx="3369">
                  <c:v>41332</c:v>
                </c:pt>
                <c:pt idx="3370">
                  <c:v>41333</c:v>
                </c:pt>
                <c:pt idx="3371">
                  <c:v>41334</c:v>
                </c:pt>
                <c:pt idx="3372">
                  <c:v>41337</c:v>
                </c:pt>
                <c:pt idx="3373">
                  <c:v>41338</c:v>
                </c:pt>
                <c:pt idx="3374">
                  <c:v>41339</c:v>
                </c:pt>
                <c:pt idx="3375">
                  <c:v>41340</c:v>
                </c:pt>
                <c:pt idx="3376">
                  <c:v>41341</c:v>
                </c:pt>
                <c:pt idx="3377">
                  <c:v>41344</c:v>
                </c:pt>
                <c:pt idx="3378">
                  <c:v>41345</c:v>
                </c:pt>
                <c:pt idx="3379">
                  <c:v>41346</c:v>
                </c:pt>
                <c:pt idx="3380">
                  <c:v>41347</c:v>
                </c:pt>
                <c:pt idx="3381">
                  <c:v>41348</c:v>
                </c:pt>
                <c:pt idx="3382">
                  <c:v>41351</c:v>
                </c:pt>
                <c:pt idx="3383">
                  <c:v>41352</c:v>
                </c:pt>
                <c:pt idx="3384">
                  <c:v>41353</c:v>
                </c:pt>
                <c:pt idx="3385">
                  <c:v>41354</c:v>
                </c:pt>
                <c:pt idx="3386">
                  <c:v>41355</c:v>
                </c:pt>
                <c:pt idx="3387">
                  <c:v>41358</c:v>
                </c:pt>
                <c:pt idx="3388">
                  <c:v>41359</c:v>
                </c:pt>
                <c:pt idx="3389">
                  <c:v>41360</c:v>
                </c:pt>
                <c:pt idx="3390">
                  <c:v>41361</c:v>
                </c:pt>
                <c:pt idx="3391">
                  <c:v>41366</c:v>
                </c:pt>
                <c:pt idx="3392">
                  <c:v>41367</c:v>
                </c:pt>
                <c:pt idx="3393">
                  <c:v>41368</c:v>
                </c:pt>
                <c:pt idx="3394">
                  <c:v>41369</c:v>
                </c:pt>
                <c:pt idx="3395">
                  <c:v>41372</c:v>
                </c:pt>
                <c:pt idx="3396">
                  <c:v>41373</c:v>
                </c:pt>
                <c:pt idx="3397">
                  <c:v>41374</c:v>
                </c:pt>
                <c:pt idx="3398">
                  <c:v>41375</c:v>
                </c:pt>
                <c:pt idx="3399">
                  <c:v>41376</c:v>
                </c:pt>
                <c:pt idx="3400">
                  <c:v>41379</c:v>
                </c:pt>
                <c:pt idx="3401">
                  <c:v>41380</c:v>
                </c:pt>
                <c:pt idx="3402">
                  <c:v>41381</c:v>
                </c:pt>
                <c:pt idx="3403">
                  <c:v>41382</c:v>
                </c:pt>
                <c:pt idx="3404">
                  <c:v>41383</c:v>
                </c:pt>
                <c:pt idx="3405">
                  <c:v>41386</c:v>
                </c:pt>
                <c:pt idx="3406">
                  <c:v>41387</c:v>
                </c:pt>
                <c:pt idx="3407">
                  <c:v>41388</c:v>
                </c:pt>
                <c:pt idx="3408">
                  <c:v>41389</c:v>
                </c:pt>
                <c:pt idx="3409">
                  <c:v>41390</c:v>
                </c:pt>
                <c:pt idx="3410">
                  <c:v>41393</c:v>
                </c:pt>
                <c:pt idx="3411">
                  <c:v>41394</c:v>
                </c:pt>
                <c:pt idx="3412">
                  <c:v>41395</c:v>
                </c:pt>
                <c:pt idx="3413">
                  <c:v>41396</c:v>
                </c:pt>
                <c:pt idx="3414">
                  <c:v>41397</c:v>
                </c:pt>
                <c:pt idx="3415">
                  <c:v>41400</c:v>
                </c:pt>
                <c:pt idx="3416">
                  <c:v>41401</c:v>
                </c:pt>
                <c:pt idx="3417">
                  <c:v>41402</c:v>
                </c:pt>
                <c:pt idx="3418">
                  <c:v>41403</c:v>
                </c:pt>
                <c:pt idx="3419">
                  <c:v>41404</c:v>
                </c:pt>
                <c:pt idx="3420">
                  <c:v>41407</c:v>
                </c:pt>
                <c:pt idx="3421">
                  <c:v>41408</c:v>
                </c:pt>
                <c:pt idx="3422">
                  <c:v>41409</c:v>
                </c:pt>
                <c:pt idx="3423">
                  <c:v>41410</c:v>
                </c:pt>
                <c:pt idx="3424">
                  <c:v>41411</c:v>
                </c:pt>
                <c:pt idx="3425">
                  <c:v>41414</c:v>
                </c:pt>
                <c:pt idx="3426">
                  <c:v>41415</c:v>
                </c:pt>
                <c:pt idx="3427">
                  <c:v>41416</c:v>
                </c:pt>
                <c:pt idx="3428">
                  <c:v>41417</c:v>
                </c:pt>
                <c:pt idx="3429">
                  <c:v>41418</c:v>
                </c:pt>
                <c:pt idx="3430">
                  <c:v>41421</c:v>
                </c:pt>
                <c:pt idx="3431">
                  <c:v>41422</c:v>
                </c:pt>
                <c:pt idx="3432">
                  <c:v>41423</c:v>
                </c:pt>
                <c:pt idx="3433">
                  <c:v>41424</c:v>
                </c:pt>
                <c:pt idx="3434">
                  <c:v>41425</c:v>
                </c:pt>
                <c:pt idx="3435">
                  <c:v>41428</c:v>
                </c:pt>
                <c:pt idx="3436">
                  <c:v>41429</c:v>
                </c:pt>
                <c:pt idx="3437">
                  <c:v>41430</c:v>
                </c:pt>
                <c:pt idx="3438">
                  <c:v>41431</c:v>
                </c:pt>
                <c:pt idx="3439">
                  <c:v>41432</c:v>
                </c:pt>
                <c:pt idx="3440">
                  <c:v>41435</c:v>
                </c:pt>
                <c:pt idx="3441">
                  <c:v>41436</c:v>
                </c:pt>
                <c:pt idx="3442">
                  <c:v>41437</c:v>
                </c:pt>
                <c:pt idx="3443">
                  <c:v>41438</c:v>
                </c:pt>
                <c:pt idx="3444">
                  <c:v>41439</c:v>
                </c:pt>
                <c:pt idx="3445">
                  <c:v>41442</c:v>
                </c:pt>
                <c:pt idx="3446">
                  <c:v>41443</c:v>
                </c:pt>
                <c:pt idx="3447">
                  <c:v>41444</c:v>
                </c:pt>
                <c:pt idx="3448">
                  <c:v>41445</c:v>
                </c:pt>
                <c:pt idx="3449">
                  <c:v>41446</c:v>
                </c:pt>
                <c:pt idx="3450">
                  <c:v>41449</c:v>
                </c:pt>
                <c:pt idx="3451">
                  <c:v>41450</c:v>
                </c:pt>
                <c:pt idx="3452">
                  <c:v>41451</c:v>
                </c:pt>
                <c:pt idx="3453">
                  <c:v>41452</c:v>
                </c:pt>
                <c:pt idx="3454">
                  <c:v>41453</c:v>
                </c:pt>
                <c:pt idx="3455">
                  <c:v>41456</c:v>
                </c:pt>
                <c:pt idx="3456">
                  <c:v>41457</c:v>
                </c:pt>
                <c:pt idx="3457">
                  <c:v>41458</c:v>
                </c:pt>
                <c:pt idx="3458">
                  <c:v>41459</c:v>
                </c:pt>
                <c:pt idx="3459">
                  <c:v>41460</c:v>
                </c:pt>
                <c:pt idx="3460">
                  <c:v>41463</c:v>
                </c:pt>
                <c:pt idx="3461">
                  <c:v>41464</c:v>
                </c:pt>
                <c:pt idx="3462">
                  <c:v>41465</c:v>
                </c:pt>
                <c:pt idx="3463">
                  <c:v>41466</c:v>
                </c:pt>
                <c:pt idx="3464">
                  <c:v>41467</c:v>
                </c:pt>
                <c:pt idx="3465">
                  <c:v>41470</c:v>
                </c:pt>
                <c:pt idx="3466">
                  <c:v>41471</c:v>
                </c:pt>
                <c:pt idx="3467">
                  <c:v>41472</c:v>
                </c:pt>
                <c:pt idx="3468">
                  <c:v>41473</c:v>
                </c:pt>
                <c:pt idx="3469">
                  <c:v>41474</c:v>
                </c:pt>
                <c:pt idx="3470">
                  <c:v>41477</c:v>
                </c:pt>
                <c:pt idx="3471">
                  <c:v>41478</c:v>
                </c:pt>
                <c:pt idx="3472">
                  <c:v>41479</c:v>
                </c:pt>
                <c:pt idx="3473">
                  <c:v>41480</c:v>
                </c:pt>
                <c:pt idx="3474">
                  <c:v>41481</c:v>
                </c:pt>
                <c:pt idx="3475">
                  <c:v>41484</c:v>
                </c:pt>
                <c:pt idx="3476">
                  <c:v>41485</c:v>
                </c:pt>
                <c:pt idx="3477">
                  <c:v>41486</c:v>
                </c:pt>
                <c:pt idx="3478">
                  <c:v>41487</c:v>
                </c:pt>
                <c:pt idx="3479">
                  <c:v>41488</c:v>
                </c:pt>
                <c:pt idx="3480">
                  <c:v>41491</c:v>
                </c:pt>
                <c:pt idx="3481">
                  <c:v>41492</c:v>
                </c:pt>
                <c:pt idx="3482">
                  <c:v>41493</c:v>
                </c:pt>
                <c:pt idx="3483">
                  <c:v>41494</c:v>
                </c:pt>
                <c:pt idx="3484">
                  <c:v>41495</c:v>
                </c:pt>
                <c:pt idx="3485">
                  <c:v>41498</c:v>
                </c:pt>
                <c:pt idx="3486">
                  <c:v>41499</c:v>
                </c:pt>
                <c:pt idx="3487">
                  <c:v>41500</c:v>
                </c:pt>
                <c:pt idx="3488">
                  <c:v>41501</c:v>
                </c:pt>
                <c:pt idx="3489">
                  <c:v>41502</c:v>
                </c:pt>
                <c:pt idx="3490">
                  <c:v>41505</c:v>
                </c:pt>
                <c:pt idx="3491">
                  <c:v>41506</c:v>
                </c:pt>
                <c:pt idx="3492">
                  <c:v>41507</c:v>
                </c:pt>
                <c:pt idx="3493">
                  <c:v>41508</c:v>
                </c:pt>
                <c:pt idx="3494">
                  <c:v>41509</c:v>
                </c:pt>
                <c:pt idx="3495">
                  <c:v>41512</c:v>
                </c:pt>
                <c:pt idx="3496">
                  <c:v>41513</c:v>
                </c:pt>
                <c:pt idx="3497">
                  <c:v>41514</c:v>
                </c:pt>
                <c:pt idx="3498">
                  <c:v>41515</c:v>
                </c:pt>
                <c:pt idx="3499">
                  <c:v>41516</c:v>
                </c:pt>
                <c:pt idx="3500">
                  <c:v>41519</c:v>
                </c:pt>
                <c:pt idx="3501">
                  <c:v>41520</c:v>
                </c:pt>
                <c:pt idx="3502">
                  <c:v>41521</c:v>
                </c:pt>
                <c:pt idx="3503">
                  <c:v>41522</c:v>
                </c:pt>
                <c:pt idx="3504">
                  <c:v>41523</c:v>
                </c:pt>
                <c:pt idx="3505">
                  <c:v>41526</c:v>
                </c:pt>
                <c:pt idx="3506">
                  <c:v>41527</c:v>
                </c:pt>
                <c:pt idx="3507">
                  <c:v>41528</c:v>
                </c:pt>
                <c:pt idx="3508">
                  <c:v>41529</c:v>
                </c:pt>
                <c:pt idx="3509">
                  <c:v>41530</c:v>
                </c:pt>
                <c:pt idx="3510">
                  <c:v>41533</c:v>
                </c:pt>
                <c:pt idx="3511">
                  <c:v>41534</c:v>
                </c:pt>
                <c:pt idx="3512">
                  <c:v>41535</c:v>
                </c:pt>
                <c:pt idx="3513">
                  <c:v>41536</c:v>
                </c:pt>
                <c:pt idx="3514">
                  <c:v>41537</c:v>
                </c:pt>
                <c:pt idx="3515">
                  <c:v>41540</c:v>
                </c:pt>
                <c:pt idx="3516">
                  <c:v>41541</c:v>
                </c:pt>
                <c:pt idx="3517">
                  <c:v>41542</c:v>
                </c:pt>
                <c:pt idx="3518">
                  <c:v>41543</c:v>
                </c:pt>
                <c:pt idx="3519">
                  <c:v>41544</c:v>
                </c:pt>
                <c:pt idx="3520">
                  <c:v>41547</c:v>
                </c:pt>
                <c:pt idx="3521">
                  <c:v>41548</c:v>
                </c:pt>
                <c:pt idx="3522">
                  <c:v>41549</c:v>
                </c:pt>
                <c:pt idx="3523">
                  <c:v>41550</c:v>
                </c:pt>
                <c:pt idx="3524">
                  <c:v>41551</c:v>
                </c:pt>
                <c:pt idx="3525">
                  <c:v>41554</c:v>
                </c:pt>
                <c:pt idx="3526">
                  <c:v>41555</c:v>
                </c:pt>
                <c:pt idx="3527">
                  <c:v>41556</c:v>
                </c:pt>
                <c:pt idx="3528">
                  <c:v>41557</c:v>
                </c:pt>
                <c:pt idx="3529">
                  <c:v>41558</c:v>
                </c:pt>
                <c:pt idx="3530">
                  <c:v>41561</c:v>
                </c:pt>
                <c:pt idx="3531">
                  <c:v>41562</c:v>
                </c:pt>
                <c:pt idx="3532">
                  <c:v>41563</c:v>
                </c:pt>
                <c:pt idx="3533">
                  <c:v>41564</c:v>
                </c:pt>
                <c:pt idx="3534">
                  <c:v>41565</c:v>
                </c:pt>
                <c:pt idx="3535">
                  <c:v>41568</c:v>
                </c:pt>
                <c:pt idx="3536">
                  <c:v>41569</c:v>
                </c:pt>
                <c:pt idx="3537">
                  <c:v>41570</c:v>
                </c:pt>
                <c:pt idx="3538">
                  <c:v>41571</c:v>
                </c:pt>
                <c:pt idx="3539">
                  <c:v>41572</c:v>
                </c:pt>
                <c:pt idx="3540">
                  <c:v>41575</c:v>
                </c:pt>
                <c:pt idx="3541">
                  <c:v>41576</c:v>
                </c:pt>
                <c:pt idx="3542">
                  <c:v>41577</c:v>
                </c:pt>
                <c:pt idx="3543">
                  <c:v>41578</c:v>
                </c:pt>
                <c:pt idx="3544">
                  <c:v>41579</c:v>
                </c:pt>
                <c:pt idx="3545">
                  <c:v>41582</c:v>
                </c:pt>
                <c:pt idx="3546">
                  <c:v>41583</c:v>
                </c:pt>
                <c:pt idx="3547">
                  <c:v>41584</c:v>
                </c:pt>
                <c:pt idx="3548">
                  <c:v>41585</c:v>
                </c:pt>
                <c:pt idx="3549">
                  <c:v>41586</c:v>
                </c:pt>
                <c:pt idx="3550">
                  <c:v>41589</c:v>
                </c:pt>
                <c:pt idx="3551">
                  <c:v>41590</c:v>
                </c:pt>
                <c:pt idx="3552">
                  <c:v>41591</c:v>
                </c:pt>
                <c:pt idx="3553">
                  <c:v>41592</c:v>
                </c:pt>
                <c:pt idx="3554">
                  <c:v>41593</c:v>
                </c:pt>
                <c:pt idx="3555">
                  <c:v>41596</c:v>
                </c:pt>
                <c:pt idx="3556">
                  <c:v>41597</c:v>
                </c:pt>
                <c:pt idx="3557">
                  <c:v>41598</c:v>
                </c:pt>
                <c:pt idx="3558">
                  <c:v>41599</c:v>
                </c:pt>
                <c:pt idx="3559">
                  <c:v>41600</c:v>
                </c:pt>
                <c:pt idx="3560">
                  <c:v>41603</c:v>
                </c:pt>
                <c:pt idx="3561">
                  <c:v>41604</c:v>
                </c:pt>
                <c:pt idx="3562">
                  <c:v>41605</c:v>
                </c:pt>
                <c:pt idx="3563">
                  <c:v>41606</c:v>
                </c:pt>
                <c:pt idx="3564">
                  <c:v>41607</c:v>
                </c:pt>
                <c:pt idx="3565">
                  <c:v>41610</c:v>
                </c:pt>
                <c:pt idx="3566">
                  <c:v>41611</c:v>
                </c:pt>
                <c:pt idx="3567">
                  <c:v>41612</c:v>
                </c:pt>
                <c:pt idx="3568">
                  <c:v>41613</c:v>
                </c:pt>
                <c:pt idx="3569">
                  <c:v>41614</c:v>
                </c:pt>
                <c:pt idx="3570">
                  <c:v>41617</c:v>
                </c:pt>
                <c:pt idx="3571">
                  <c:v>41618</c:v>
                </c:pt>
                <c:pt idx="3572">
                  <c:v>41619</c:v>
                </c:pt>
                <c:pt idx="3573">
                  <c:v>41620</c:v>
                </c:pt>
                <c:pt idx="3574">
                  <c:v>41621</c:v>
                </c:pt>
                <c:pt idx="3575">
                  <c:v>41624</c:v>
                </c:pt>
                <c:pt idx="3576">
                  <c:v>41625</c:v>
                </c:pt>
                <c:pt idx="3577">
                  <c:v>41626</c:v>
                </c:pt>
                <c:pt idx="3578">
                  <c:v>41627</c:v>
                </c:pt>
                <c:pt idx="3579">
                  <c:v>41628</c:v>
                </c:pt>
                <c:pt idx="3580">
                  <c:v>41631</c:v>
                </c:pt>
                <c:pt idx="3581">
                  <c:v>41632</c:v>
                </c:pt>
                <c:pt idx="3582">
                  <c:v>41635</c:v>
                </c:pt>
                <c:pt idx="3583">
                  <c:v>41638</c:v>
                </c:pt>
                <c:pt idx="3584">
                  <c:v>41639</c:v>
                </c:pt>
                <c:pt idx="3585">
                  <c:v>41641</c:v>
                </c:pt>
                <c:pt idx="3586">
                  <c:v>41642</c:v>
                </c:pt>
                <c:pt idx="3587">
                  <c:v>41645</c:v>
                </c:pt>
                <c:pt idx="3588">
                  <c:v>41646</c:v>
                </c:pt>
                <c:pt idx="3589">
                  <c:v>41647</c:v>
                </c:pt>
                <c:pt idx="3590">
                  <c:v>41648</c:v>
                </c:pt>
                <c:pt idx="3591">
                  <c:v>41649</c:v>
                </c:pt>
                <c:pt idx="3592">
                  <c:v>41652</c:v>
                </c:pt>
                <c:pt idx="3593">
                  <c:v>41653</c:v>
                </c:pt>
                <c:pt idx="3594">
                  <c:v>41654</c:v>
                </c:pt>
                <c:pt idx="3595">
                  <c:v>41655</c:v>
                </c:pt>
                <c:pt idx="3596">
                  <c:v>41656</c:v>
                </c:pt>
                <c:pt idx="3597">
                  <c:v>41659</c:v>
                </c:pt>
                <c:pt idx="3598">
                  <c:v>41660</c:v>
                </c:pt>
                <c:pt idx="3599">
                  <c:v>41661</c:v>
                </c:pt>
                <c:pt idx="3600">
                  <c:v>41662</c:v>
                </c:pt>
                <c:pt idx="3601">
                  <c:v>41663</c:v>
                </c:pt>
                <c:pt idx="3602">
                  <c:v>41666</c:v>
                </c:pt>
                <c:pt idx="3603">
                  <c:v>41667</c:v>
                </c:pt>
                <c:pt idx="3604">
                  <c:v>41668</c:v>
                </c:pt>
                <c:pt idx="3605">
                  <c:v>41669</c:v>
                </c:pt>
                <c:pt idx="3606">
                  <c:v>41670</c:v>
                </c:pt>
                <c:pt idx="3607">
                  <c:v>41673</c:v>
                </c:pt>
                <c:pt idx="3608">
                  <c:v>41674</c:v>
                </c:pt>
                <c:pt idx="3609">
                  <c:v>41675</c:v>
                </c:pt>
                <c:pt idx="3610">
                  <c:v>41676</c:v>
                </c:pt>
                <c:pt idx="3611">
                  <c:v>41677</c:v>
                </c:pt>
                <c:pt idx="3612">
                  <c:v>41680</c:v>
                </c:pt>
                <c:pt idx="3613">
                  <c:v>41681</c:v>
                </c:pt>
                <c:pt idx="3614">
                  <c:v>41682</c:v>
                </c:pt>
                <c:pt idx="3615">
                  <c:v>41683</c:v>
                </c:pt>
                <c:pt idx="3616">
                  <c:v>41684</c:v>
                </c:pt>
                <c:pt idx="3617">
                  <c:v>41687</c:v>
                </c:pt>
                <c:pt idx="3618">
                  <c:v>41688</c:v>
                </c:pt>
                <c:pt idx="3619">
                  <c:v>41689</c:v>
                </c:pt>
                <c:pt idx="3620">
                  <c:v>41690</c:v>
                </c:pt>
                <c:pt idx="3621">
                  <c:v>41691</c:v>
                </c:pt>
                <c:pt idx="3622">
                  <c:v>41694</c:v>
                </c:pt>
                <c:pt idx="3623">
                  <c:v>41695</c:v>
                </c:pt>
                <c:pt idx="3624">
                  <c:v>41696</c:v>
                </c:pt>
                <c:pt idx="3625">
                  <c:v>41697</c:v>
                </c:pt>
                <c:pt idx="3626">
                  <c:v>41698</c:v>
                </c:pt>
                <c:pt idx="3627">
                  <c:v>41701</c:v>
                </c:pt>
                <c:pt idx="3628">
                  <c:v>41702</c:v>
                </c:pt>
                <c:pt idx="3629">
                  <c:v>41703</c:v>
                </c:pt>
                <c:pt idx="3630">
                  <c:v>41704</c:v>
                </c:pt>
                <c:pt idx="3631">
                  <c:v>41705</c:v>
                </c:pt>
                <c:pt idx="3632">
                  <c:v>41708</c:v>
                </c:pt>
                <c:pt idx="3633">
                  <c:v>41709</c:v>
                </c:pt>
                <c:pt idx="3634">
                  <c:v>41710</c:v>
                </c:pt>
                <c:pt idx="3635">
                  <c:v>41711</c:v>
                </c:pt>
                <c:pt idx="3636">
                  <c:v>41712</c:v>
                </c:pt>
                <c:pt idx="3637">
                  <c:v>41715</c:v>
                </c:pt>
                <c:pt idx="3638">
                  <c:v>41716</c:v>
                </c:pt>
                <c:pt idx="3639">
                  <c:v>41717</c:v>
                </c:pt>
                <c:pt idx="3640">
                  <c:v>41718</c:v>
                </c:pt>
                <c:pt idx="3641">
                  <c:v>41719</c:v>
                </c:pt>
                <c:pt idx="3642">
                  <c:v>41722</c:v>
                </c:pt>
                <c:pt idx="3643">
                  <c:v>41723</c:v>
                </c:pt>
                <c:pt idx="3644">
                  <c:v>41724</c:v>
                </c:pt>
                <c:pt idx="3645">
                  <c:v>41725</c:v>
                </c:pt>
                <c:pt idx="3646">
                  <c:v>41726</c:v>
                </c:pt>
                <c:pt idx="3647">
                  <c:v>41729</c:v>
                </c:pt>
                <c:pt idx="3648">
                  <c:v>41730</c:v>
                </c:pt>
                <c:pt idx="3649">
                  <c:v>41731</c:v>
                </c:pt>
                <c:pt idx="3650">
                  <c:v>41732</c:v>
                </c:pt>
                <c:pt idx="3651">
                  <c:v>41733</c:v>
                </c:pt>
                <c:pt idx="3652">
                  <c:v>41736</c:v>
                </c:pt>
                <c:pt idx="3653">
                  <c:v>41737</c:v>
                </c:pt>
                <c:pt idx="3654">
                  <c:v>41738</c:v>
                </c:pt>
                <c:pt idx="3655">
                  <c:v>41739</c:v>
                </c:pt>
                <c:pt idx="3656">
                  <c:v>41740</c:v>
                </c:pt>
                <c:pt idx="3657">
                  <c:v>41743</c:v>
                </c:pt>
                <c:pt idx="3658">
                  <c:v>41744</c:v>
                </c:pt>
                <c:pt idx="3659">
                  <c:v>41745</c:v>
                </c:pt>
                <c:pt idx="3660">
                  <c:v>41746</c:v>
                </c:pt>
                <c:pt idx="3661">
                  <c:v>41751</c:v>
                </c:pt>
                <c:pt idx="3662">
                  <c:v>41752</c:v>
                </c:pt>
                <c:pt idx="3663">
                  <c:v>41753</c:v>
                </c:pt>
                <c:pt idx="3664">
                  <c:v>41754</c:v>
                </c:pt>
                <c:pt idx="3665">
                  <c:v>41757</c:v>
                </c:pt>
                <c:pt idx="3666">
                  <c:v>41758</c:v>
                </c:pt>
                <c:pt idx="3667">
                  <c:v>41759</c:v>
                </c:pt>
                <c:pt idx="3668">
                  <c:v>41760</c:v>
                </c:pt>
                <c:pt idx="3669">
                  <c:v>41761</c:v>
                </c:pt>
                <c:pt idx="3670">
                  <c:v>41764</c:v>
                </c:pt>
                <c:pt idx="3671">
                  <c:v>41765</c:v>
                </c:pt>
                <c:pt idx="3672">
                  <c:v>41766</c:v>
                </c:pt>
                <c:pt idx="3673">
                  <c:v>41767</c:v>
                </c:pt>
                <c:pt idx="3674">
                  <c:v>41768</c:v>
                </c:pt>
                <c:pt idx="3675">
                  <c:v>41771</c:v>
                </c:pt>
                <c:pt idx="3676">
                  <c:v>41772</c:v>
                </c:pt>
                <c:pt idx="3677">
                  <c:v>41773</c:v>
                </c:pt>
                <c:pt idx="3678">
                  <c:v>41774</c:v>
                </c:pt>
                <c:pt idx="3679">
                  <c:v>41775</c:v>
                </c:pt>
                <c:pt idx="3680">
                  <c:v>41778</c:v>
                </c:pt>
                <c:pt idx="3681">
                  <c:v>41779</c:v>
                </c:pt>
                <c:pt idx="3682">
                  <c:v>41780</c:v>
                </c:pt>
                <c:pt idx="3683">
                  <c:v>41781</c:v>
                </c:pt>
                <c:pt idx="3684">
                  <c:v>41782</c:v>
                </c:pt>
                <c:pt idx="3685">
                  <c:v>41785</c:v>
                </c:pt>
                <c:pt idx="3686">
                  <c:v>41786</c:v>
                </c:pt>
                <c:pt idx="3687">
                  <c:v>41787</c:v>
                </c:pt>
                <c:pt idx="3688">
                  <c:v>41788</c:v>
                </c:pt>
                <c:pt idx="3689">
                  <c:v>41789</c:v>
                </c:pt>
                <c:pt idx="3690">
                  <c:v>41792</c:v>
                </c:pt>
                <c:pt idx="3691">
                  <c:v>41793</c:v>
                </c:pt>
                <c:pt idx="3692">
                  <c:v>41794</c:v>
                </c:pt>
                <c:pt idx="3693">
                  <c:v>41795</c:v>
                </c:pt>
                <c:pt idx="3694">
                  <c:v>41796</c:v>
                </c:pt>
                <c:pt idx="3695">
                  <c:v>41799</c:v>
                </c:pt>
                <c:pt idx="3696">
                  <c:v>41800</c:v>
                </c:pt>
                <c:pt idx="3697">
                  <c:v>41801</c:v>
                </c:pt>
                <c:pt idx="3698">
                  <c:v>41802</c:v>
                </c:pt>
                <c:pt idx="3699">
                  <c:v>41803</c:v>
                </c:pt>
                <c:pt idx="3700">
                  <c:v>41806</c:v>
                </c:pt>
                <c:pt idx="3701">
                  <c:v>41807</c:v>
                </c:pt>
                <c:pt idx="3702">
                  <c:v>41808</c:v>
                </c:pt>
                <c:pt idx="3703">
                  <c:v>41809</c:v>
                </c:pt>
                <c:pt idx="3704">
                  <c:v>41810</c:v>
                </c:pt>
                <c:pt idx="3705">
                  <c:v>41813</c:v>
                </c:pt>
                <c:pt idx="3706">
                  <c:v>41814</c:v>
                </c:pt>
                <c:pt idx="3707">
                  <c:v>41815</c:v>
                </c:pt>
                <c:pt idx="3708">
                  <c:v>41816</c:v>
                </c:pt>
                <c:pt idx="3709">
                  <c:v>41817</c:v>
                </c:pt>
                <c:pt idx="3710">
                  <c:v>41820</c:v>
                </c:pt>
                <c:pt idx="3711">
                  <c:v>41821</c:v>
                </c:pt>
                <c:pt idx="3712">
                  <c:v>41822</c:v>
                </c:pt>
                <c:pt idx="3713">
                  <c:v>41823</c:v>
                </c:pt>
                <c:pt idx="3714">
                  <c:v>41824</c:v>
                </c:pt>
                <c:pt idx="3715">
                  <c:v>41827</c:v>
                </c:pt>
                <c:pt idx="3716">
                  <c:v>41828</c:v>
                </c:pt>
                <c:pt idx="3717">
                  <c:v>41829</c:v>
                </c:pt>
                <c:pt idx="3718">
                  <c:v>41830</c:v>
                </c:pt>
                <c:pt idx="3719">
                  <c:v>41831</c:v>
                </c:pt>
                <c:pt idx="3720">
                  <c:v>41834</c:v>
                </c:pt>
                <c:pt idx="3721">
                  <c:v>41835</c:v>
                </c:pt>
                <c:pt idx="3722">
                  <c:v>41836</c:v>
                </c:pt>
                <c:pt idx="3723">
                  <c:v>41837</c:v>
                </c:pt>
                <c:pt idx="3724">
                  <c:v>41838</c:v>
                </c:pt>
                <c:pt idx="3725">
                  <c:v>41841</c:v>
                </c:pt>
                <c:pt idx="3726">
                  <c:v>41842</c:v>
                </c:pt>
                <c:pt idx="3727">
                  <c:v>41843</c:v>
                </c:pt>
                <c:pt idx="3728">
                  <c:v>41844</c:v>
                </c:pt>
                <c:pt idx="3729">
                  <c:v>41845</c:v>
                </c:pt>
                <c:pt idx="3730">
                  <c:v>41848</c:v>
                </c:pt>
                <c:pt idx="3731">
                  <c:v>41849</c:v>
                </c:pt>
                <c:pt idx="3732">
                  <c:v>41850</c:v>
                </c:pt>
                <c:pt idx="3733">
                  <c:v>41851</c:v>
                </c:pt>
                <c:pt idx="3734">
                  <c:v>41852</c:v>
                </c:pt>
                <c:pt idx="3735">
                  <c:v>41855</c:v>
                </c:pt>
                <c:pt idx="3736">
                  <c:v>41856</c:v>
                </c:pt>
                <c:pt idx="3737">
                  <c:v>41857</c:v>
                </c:pt>
                <c:pt idx="3738">
                  <c:v>41858</c:v>
                </c:pt>
                <c:pt idx="3739">
                  <c:v>41859</c:v>
                </c:pt>
                <c:pt idx="3740">
                  <c:v>41862</c:v>
                </c:pt>
                <c:pt idx="3741">
                  <c:v>41863</c:v>
                </c:pt>
                <c:pt idx="3742">
                  <c:v>41864</c:v>
                </c:pt>
                <c:pt idx="3743">
                  <c:v>41865</c:v>
                </c:pt>
                <c:pt idx="3744">
                  <c:v>41866</c:v>
                </c:pt>
                <c:pt idx="3745">
                  <c:v>41869</c:v>
                </c:pt>
                <c:pt idx="3746">
                  <c:v>41870</c:v>
                </c:pt>
                <c:pt idx="3747">
                  <c:v>41871</c:v>
                </c:pt>
                <c:pt idx="3748">
                  <c:v>41872</c:v>
                </c:pt>
                <c:pt idx="3749">
                  <c:v>41873</c:v>
                </c:pt>
                <c:pt idx="3750">
                  <c:v>41876</c:v>
                </c:pt>
                <c:pt idx="3751">
                  <c:v>41877</c:v>
                </c:pt>
                <c:pt idx="3752">
                  <c:v>41878</c:v>
                </c:pt>
                <c:pt idx="3753">
                  <c:v>41879</c:v>
                </c:pt>
                <c:pt idx="3754">
                  <c:v>41880</c:v>
                </c:pt>
                <c:pt idx="3755">
                  <c:v>41883</c:v>
                </c:pt>
                <c:pt idx="3756">
                  <c:v>41884</c:v>
                </c:pt>
                <c:pt idx="3757">
                  <c:v>41885</c:v>
                </c:pt>
                <c:pt idx="3758">
                  <c:v>41886</c:v>
                </c:pt>
                <c:pt idx="3759">
                  <c:v>41887</c:v>
                </c:pt>
                <c:pt idx="3760">
                  <c:v>41890</c:v>
                </c:pt>
                <c:pt idx="3761">
                  <c:v>41891</c:v>
                </c:pt>
                <c:pt idx="3762">
                  <c:v>41892</c:v>
                </c:pt>
                <c:pt idx="3763">
                  <c:v>41893</c:v>
                </c:pt>
                <c:pt idx="3764">
                  <c:v>41894</c:v>
                </c:pt>
                <c:pt idx="3765">
                  <c:v>41897</c:v>
                </c:pt>
                <c:pt idx="3766">
                  <c:v>41898</c:v>
                </c:pt>
                <c:pt idx="3767">
                  <c:v>41899</c:v>
                </c:pt>
                <c:pt idx="3768">
                  <c:v>41900</c:v>
                </c:pt>
                <c:pt idx="3769">
                  <c:v>41901</c:v>
                </c:pt>
                <c:pt idx="3770">
                  <c:v>41904</c:v>
                </c:pt>
                <c:pt idx="3771">
                  <c:v>41905</c:v>
                </c:pt>
                <c:pt idx="3772">
                  <c:v>41906</c:v>
                </c:pt>
                <c:pt idx="3773">
                  <c:v>41907</c:v>
                </c:pt>
                <c:pt idx="3774">
                  <c:v>41908</c:v>
                </c:pt>
                <c:pt idx="3775">
                  <c:v>41911</c:v>
                </c:pt>
                <c:pt idx="3776">
                  <c:v>41912</c:v>
                </c:pt>
                <c:pt idx="3777">
                  <c:v>41913</c:v>
                </c:pt>
                <c:pt idx="3778">
                  <c:v>41914</c:v>
                </c:pt>
                <c:pt idx="3779">
                  <c:v>41915</c:v>
                </c:pt>
                <c:pt idx="3780">
                  <c:v>41918</c:v>
                </c:pt>
                <c:pt idx="3781">
                  <c:v>41919</c:v>
                </c:pt>
                <c:pt idx="3782">
                  <c:v>41920</c:v>
                </c:pt>
                <c:pt idx="3783">
                  <c:v>41921</c:v>
                </c:pt>
                <c:pt idx="3784">
                  <c:v>41922</c:v>
                </c:pt>
                <c:pt idx="3785">
                  <c:v>41925</c:v>
                </c:pt>
                <c:pt idx="3786">
                  <c:v>41926</c:v>
                </c:pt>
                <c:pt idx="3787">
                  <c:v>41927</c:v>
                </c:pt>
                <c:pt idx="3788">
                  <c:v>41928</c:v>
                </c:pt>
                <c:pt idx="3789">
                  <c:v>41929</c:v>
                </c:pt>
                <c:pt idx="3790">
                  <c:v>41932</c:v>
                </c:pt>
                <c:pt idx="3791">
                  <c:v>41933</c:v>
                </c:pt>
                <c:pt idx="3792">
                  <c:v>41934</c:v>
                </c:pt>
                <c:pt idx="3793">
                  <c:v>41935</c:v>
                </c:pt>
                <c:pt idx="3794">
                  <c:v>41936</c:v>
                </c:pt>
                <c:pt idx="3795">
                  <c:v>41939</c:v>
                </c:pt>
                <c:pt idx="3796">
                  <c:v>41940</c:v>
                </c:pt>
                <c:pt idx="3797">
                  <c:v>41941</c:v>
                </c:pt>
                <c:pt idx="3798">
                  <c:v>41942</c:v>
                </c:pt>
                <c:pt idx="3799">
                  <c:v>41943</c:v>
                </c:pt>
                <c:pt idx="3800">
                  <c:v>41946</c:v>
                </c:pt>
                <c:pt idx="3801">
                  <c:v>41947</c:v>
                </c:pt>
                <c:pt idx="3802">
                  <c:v>41948</c:v>
                </c:pt>
                <c:pt idx="3803">
                  <c:v>41949</c:v>
                </c:pt>
                <c:pt idx="3804">
                  <c:v>41950</c:v>
                </c:pt>
                <c:pt idx="3805">
                  <c:v>41953</c:v>
                </c:pt>
                <c:pt idx="3806">
                  <c:v>41954</c:v>
                </c:pt>
                <c:pt idx="3807">
                  <c:v>41955</c:v>
                </c:pt>
                <c:pt idx="3808">
                  <c:v>41956</c:v>
                </c:pt>
                <c:pt idx="3809">
                  <c:v>41957</c:v>
                </c:pt>
                <c:pt idx="3810">
                  <c:v>41960</c:v>
                </c:pt>
                <c:pt idx="3811">
                  <c:v>41961</c:v>
                </c:pt>
                <c:pt idx="3812">
                  <c:v>41962</c:v>
                </c:pt>
                <c:pt idx="3813">
                  <c:v>41963</c:v>
                </c:pt>
                <c:pt idx="3814">
                  <c:v>41964</c:v>
                </c:pt>
                <c:pt idx="3815">
                  <c:v>41967</c:v>
                </c:pt>
                <c:pt idx="3816">
                  <c:v>41968</c:v>
                </c:pt>
                <c:pt idx="3817">
                  <c:v>41969</c:v>
                </c:pt>
                <c:pt idx="3818">
                  <c:v>41970</c:v>
                </c:pt>
                <c:pt idx="3819">
                  <c:v>41971</c:v>
                </c:pt>
                <c:pt idx="3820">
                  <c:v>41974</c:v>
                </c:pt>
                <c:pt idx="3821">
                  <c:v>41975</c:v>
                </c:pt>
                <c:pt idx="3822">
                  <c:v>41976</c:v>
                </c:pt>
                <c:pt idx="3823">
                  <c:v>41977</c:v>
                </c:pt>
                <c:pt idx="3824">
                  <c:v>41978</c:v>
                </c:pt>
                <c:pt idx="3825">
                  <c:v>41981</c:v>
                </c:pt>
                <c:pt idx="3826">
                  <c:v>41982</c:v>
                </c:pt>
                <c:pt idx="3827">
                  <c:v>41983</c:v>
                </c:pt>
                <c:pt idx="3828">
                  <c:v>41984</c:v>
                </c:pt>
                <c:pt idx="3829">
                  <c:v>41985</c:v>
                </c:pt>
                <c:pt idx="3830">
                  <c:v>41988</c:v>
                </c:pt>
                <c:pt idx="3831">
                  <c:v>41989</c:v>
                </c:pt>
                <c:pt idx="3832">
                  <c:v>41990</c:v>
                </c:pt>
                <c:pt idx="3833">
                  <c:v>41991</c:v>
                </c:pt>
                <c:pt idx="3834">
                  <c:v>41992</c:v>
                </c:pt>
                <c:pt idx="3835">
                  <c:v>41995</c:v>
                </c:pt>
                <c:pt idx="3836">
                  <c:v>41996</c:v>
                </c:pt>
                <c:pt idx="3837">
                  <c:v>41997</c:v>
                </c:pt>
                <c:pt idx="3838">
                  <c:v>42002</c:v>
                </c:pt>
                <c:pt idx="3839">
                  <c:v>42003</c:v>
                </c:pt>
                <c:pt idx="3840">
                  <c:v>42004</c:v>
                </c:pt>
                <c:pt idx="3841">
                  <c:v>42006</c:v>
                </c:pt>
                <c:pt idx="3842">
                  <c:v>42009</c:v>
                </c:pt>
                <c:pt idx="3843">
                  <c:v>42010</c:v>
                </c:pt>
                <c:pt idx="3844">
                  <c:v>42011</c:v>
                </c:pt>
                <c:pt idx="3845">
                  <c:v>42012</c:v>
                </c:pt>
                <c:pt idx="3846">
                  <c:v>42013</c:v>
                </c:pt>
                <c:pt idx="3847">
                  <c:v>42016</c:v>
                </c:pt>
                <c:pt idx="3848">
                  <c:v>42017</c:v>
                </c:pt>
                <c:pt idx="3849">
                  <c:v>42018</c:v>
                </c:pt>
                <c:pt idx="3850">
                  <c:v>42019</c:v>
                </c:pt>
                <c:pt idx="3851">
                  <c:v>42020</c:v>
                </c:pt>
                <c:pt idx="3852">
                  <c:v>42023</c:v>
                </c:pt>
                <c:pt idx="3853">
                  <c:v>42024</c:v>
                </c:pt>
                <c:pt idx="3854">
                  <c:v>42025</c:v>
                </c:pt>
                <c:pt idx="3855">
                  <c:v>42026</c:v>
                </c:pt>
                <c:pt idx="3856">
                  <c:v>42027</c:v>
                </c:pt>
                <c:pt idx="3857">
                  <c:v>42030</c:v>
                </c:pt>
                <c:pt idx="3858">
                  <c:v>42031</c:v>
                </c:pt>
                <c:pt idx="3859">
                  <c:v>42032</c:v>
                </c:pt>
                <c:pt idx="3860">
                  <c:v>42033</c:v>
                </c:pt>
                <c:pt idx="3861">
                  <c:v>42034</c:v>
                </c:pt>
                <c:pt idx="3862">
                  <c:v>42037</c:v>
                </c:pt>
                <c:pt idx="3863">
                  <c:v>42038</c:v>
                </c:pt>
                <c:pt idx="3864">
                  <c:v>42039</c:v>
                </c:pt>
                <c:pt idx="3865">
                  <c:v>42040</c:v>
                </c:pt>
                <c:pt idx="3866">
                  <c:v>42041</c:v>
                </c:pt>
                <c:pt idx="3867">
                  <c:v>42044</c:v>
                </c:pt>
                <c:pt idx="3868">
                  <c:v>42045</c:v>
                </c:pt>
                <c:pt idx="3869">
                  <c:v>42046</c:v>
                </c:pt>
                <c:pt idx="3870">
                  <c:v>42047</c:v>
                </c:pt>
                <c:pt idx="3871">
                  <c:v>42048</c:v>
                </c:pt>
                <c:pt idx="3872">
                  <c:v>42051</c:v>
                </c:pt>
                <c:pt idx="3873">
                  <c:v>42052</c:v>
                </c:pt>
                <c:pt idx="3874">
                  <c:v>42053</c:v>
                </c:pt>
                <c:pt idx="3875">
                  <c:v>42054</c:v>
                </c:pt>
                <c:pt idx="3876">
                  <c:v>42055</c:v>
                </c:pt>
                <c:pt idx="3877">
                  <c:v>42058</c:v>
                </c:pt>
                <c:pt idx="3878">
                  <c:v>42059</c:v>
                </c:pt>
                <c:pt idx="3879">
                  <c:v>42060</c:v>
                </c:pt>
                <c:pt idx="3880">
                  <c:v>42061</c:v>
                </c:pt>
                <c:pt idx="3881">
                  <c:v>42062</c:v>
                </c:pt>
                <c:pt idx="3882">
                  <c:v>42065</c:v>
                </c:pt>
                <c:pt idx="3883">
                  <c:v>42066</c:v>
                </c:pt>
                <c:pt idx="3884">
                  <c:v>42067</c:v>
                </c:pt>
                <c:pt idx="3885">
                  <c:v>42068</c:v>
                </c:pt>
                <c:pt idx="3886">
                  <c:v>42069</c:v>
                </c:pt>
                <c:pt idx="3887">
                  <c:v>42072</c:v>
                </c:pt>
                <c:pt idx="3888">
                  <c:v>42073</c:v>
                </c:pt>
                <c:pt idx="3889">
                  <c:v>42074</c:v>
                </c:pt>
                <c:pt idx="3890">
                  <c:v>42075</c:v>
                </c:pt>
                <c:pt idx="3891">
                  <c:v>42076</c:v>
                </c:pt>
                <c:pt idx="3892">
                  <c:v>42079</c:v>
                </c:pt>
                <c:pt idx="3893">
                  <c:v>42080</c:v>
                </c:pt>
                <c:pt idx="3894">
                  <c:v>42081</c:v>
                </c:pt>
                <c:pt idx="3895">
                  <c:v>42082</c:v>
                </c:pt>
                <c:pt idx="3896">
                  <c:v>42083</c:v>
                </c:pt>
                <c:pt idx="3897">
                  <c:v>42086</c:v>
                </c:pt>
                <c:pt idx="3898">
                  <c:v>42087</c:v>
                </c:pt>
                <c:pt idx="3899">
                  <c:v>42088</c:v>
                </c:pt>
                <c:pt idx="3900">
                  <c:v>42089</c:v>
                </c:pt>
                <c:pt idx="3901">
                  <c:v>42090</c:v>
                </c:pt>
                <c:pt idx="3902">
                  <c:v>42093</c:v>
                </c:pt>
                <c:pt idx="3903">
                  <c:v>42094</c:v>
                </c:pt>
                <c:pt idx="3904">
                  <c:v>42095</c:v>
                </c:pt>
                <c:pt idx="3905">
                  <c:v>42096</c:v>
                </c:pt>
                <c:pt idx="3906">
                  <c:v>42101</c:v>
                </c:pt>
                <c:pt idx="3907">
                  <c:v>42102</c:v>
                </c:pt>
                <c:pt idx="3908">
                  <c:v>42103</c:v>
                </c:pt>
                <c:pt idx="3909">
                  <c:v>42104</c:v>
                </c:pt>
                <c:pt idx="3910">
                  <c:v>42107</c:v>
                </c:pt>
                <c:pt idx="3911">
                  <c:v>42108</c:v>
                </c:pt>
                <c:pt idx="3912">
                  <c:v>42109</c:v>
                </c:pt>
                <c:pt idx="3913">
                  <c:v>42110</c:v>
                </c:pt>
                <c:pt idx="3914">
                  <c:v>42111</c:v>
                </c:pt>
                <c:pt idx="3915">
                  <c:v>42114</c:v>
                </c:pt>
                <c:pt idx="3916">
                  <c:v>42115</c:v>
                </c:pt>
                <c:pt idx="3917">
                  <c:v>42116</c:v>
                </c:pt>
                <c:pt idx="3918">
                  <c:v>42117</c:v>
                </c:pt>
                <c:pt idx="3919">
                  <c:v>42118</c:v>
                </c:pt>
                <c:pt idx="3920">
                  <c:v>42121</c:v>
                </c:pt>
                <c:pt idx="3921">
                  <c:v>42122</c:v>
                </c:pt>
                <c:pt idx="3922">
                  <c:v>42123</c:v>
                </c:pt>
                <c:pt idx="3923">
                  <c:v>42124</c:v>
                </c:pt>
                <c:pt idx="3924">
                  <c:v>42125</c:v>
                </c:pt>
                <c:pt idx="3925">
                  <c:v>42128</c:v>
                </c:pt>
                <c:pt idx="3926">
                  <c:v>42129</c:v>
                </c:pt>
                <c:pt idx="3927">
                  <c:v>42130</c:v>
                </c:pt>
                <c:pt idx="3928">
                  <c:v>42131</c:v>
                </c:pt>
                <c:pt idx="3929">
                  <c:v>42132</c:v>
                </c:pt>
                <c:pt idx="3930">
                  <c:v>42135</c:v>
                </c:pt>
                <c:pt idx="3931">
                  <c:v>42136</c:v>
                </c:pt>
                <c:pt idx="3932">
                  <c:v>42137</c:v>
                </c:pt>
                <c:pt idx="3933">
                  <c:v>42138</c:v>
                </c:pt>
                <c:pt idx="3934">
                  <c:v>42139</c:v>
                </c:pt>
                <c:pt idx="3935">
                  <c:v>42142</c:v>
                </c:pt>
                <c:pt idx="3936">
                  <c:v>42143</c:v>
                </c:pt>
                <c:pt idx="3937">
                  <c:v>42144</c:v>
                </c:pt>
                <c:pt idx="3938">
                  <c:v>42145</c:v>
                </c:pt>
                <c:pt idx="3939">
                  <c:v>42146</c:v>
                </c:pt>
                <c:pt idx="3940">
                  <c:v>42149</c:v>
                </c:pt>
                <c:pt idx="3941">
                  <c:v>42150</c:v>
                </c:pt>
                <c:pt idx="3942">
                  <c:v>42151</c:v>
                </c:pt>
                <c:pt idx="3943">
                  <c:v>42152</c:v>
                </c:pt>
                <c:pt idx="3944">
                  <c:v>42153</c:v>
                </c:pt>
                <c:pt idx="3945">
                  <c:v>42156</c:v>
                </c:pt>
                <c:pt idx="3946">
                  <c:v>42157</c:v>
                </c:pt>
                <c:pt idx="3947">
                  <c:v>42158</c:v>
                </c:pt>
                <c:pt idx="3948">
                  <c:v>42159</c:v>
                </c:pt>
                <c:pt idx="3949">
                  <c:v>42160</c:v>
                </c:pt>
                <c:pt idx="3950">
                  <c:v>42163</c:v>
                </c:pt>
                <c:pt idx="3951">
                  <c:v>42164</c:v>
                </c:pt>
                <c:pt idx="3952">
                  <c:v>42165</c:v>
                </c:pt>
                <c:pt idx="3953">
                  <c:v>42166</c:v>
                </c:pt>
                <c:pt idx="3954">
                  <c:v>42167</c:v>
                </c:pt>
                <c:pt idx="3955">
                  <c:v>42170</c:v>
                </c:pt>
                <c:pt idx="3956">
                  <c:v>42171</c:v>
                </c:pt>
                <c:pt idx="3957">
                  <c:v>42172</c:v>
                </c:pt>
                <c:pt idx="3958">
                  <c:v>42173</c:v>
                </c:pt>
                <c:pt idx="3959">
                  <c:v>42174</c:v>
                </c:pt>
                <c:pt idx="3960">
                  <c:v>42177</c:v>
                </c:pt>
                <c:pt idx="3961">
                  <c:v>42178</c:v>
                </c:pt>
                <c:pt idx="3962">
                  <c:v>42179</c:v>
                </c:pt>
                <c:pt idx="3963">
                  <c:v>42180</c:v>
                </c:pt>
                <c:pt idx="3964">
                  <c:v>42181</c:v>
                </c:pt>
                <c:pt idx="3965">
                  <c:v>42184</c:v>
                </c:pt>
                <c:pt idx="3966">
                  <c:v>42185</c:v>
                </c:pt>
                <c:pt idx="3967">
                  <c:v>42186</c:v>
                </c:pt>
                <c:pt idx="3968">
                  <c:v>42187</c:v>
                </c:pt>
                <c:pt idx="3969">
                  <c:v>42188</c:v>
                </c:pt>
                <c:pt idx="3970">
                  <c:v>42191</c:v>
                </c:pt>
                <c:pt idx="3971">
                  <c:v>42192</c:v>
                </c:pt>
                <c:pt idx="3972">
                  <c:v>42193</c:v>
                </c:pt>
                <c:pt idx="3973">
                  <c:v>42194</c:v>
                </c:pt>
                <c:pt idx="3974">
                  <c:v>42195</c:v>
                </c:pt>
                <c:pt idx="3975">
                  <c:v>42198</c:v>
                </c:pt>
                <c:pt idx="3976">
                  <c:v>42199</c:v>
                </c:pt>
                <c:pt idx="3977">
                  <c:v>42200</c:v>
                </c:pt>
                <c:pt idx="3978">
                  <c:v>42201</c:v>
                </c:pt>
                <c:pt idx="3979">
                  <c:v>42202</c:v>
                </c:pt>
                <c:pt idx="3980">
                  <c:v>42205</c:v>
                </c:pt>
                <c:pt idx="3981">
                  <c:v>42206</c:v>
                </c:pt>
                <c:pt idx="3982">
                  <c:v>42207</c:v>
                </c:pt>
                <c:pt idx="3983">
                  <c:v>42208</c:v>
                </c:pt>
                <c:pt idx="3984">
                  <c:v>42209</c:v>
                </c:pt>
                <c:pt idx="3985">
                  <c:v>42212</c:v>
                </c:pt>
                <c:pt idx="3986">
                  <c:v>42213</c:v>
                </c:pt>
                <c:pt idx="3987">
                  <c:v>42214</c:v>
                </c:pt>
                <c:pt idx="3988">
                  <c:v>42215</c:v>
                </c:pt>
                <c:pt idx="3989">
                  <c:v>42216</c:v>
                </c:pt>
                <c:pt idx="3990">
                  <c:v>42219</c:v>
                </c:pt>
                <c:pt idx="3991">
                  <c:v>42220</c:v>
                </c:pt>
                <c:pt idx="3992">
                  <c:v>42221</c:v>
                </c:pt>
                <c:pt idx="3993">
                  <c:v>42222</c:v>
                </c:pt>
                <c:pt idx="3994">
                  <c:v>42223</c:v>
                </c:pt>
                <c:pt idx="3995">
                  <c:v>42226</c:v>
                </c:pt>
                <c:pt idx="3996">
                  <c:v>42227</c:v>
                </c:pt>
                <c:pt idx="3997">
                  <c:v>42228</c:v>
                </c:pt>
                <c:pt idx="3998">
                  <c:v>42229</c:v>
                </c:pt>
                <c:pt idx="3999">
                  <c:v>42230</c:v>
                </c:pt>
                <c:pt idx="4000">
                  <c:v>42233</c:v>
                </c:pt>
                <c:pt idx="4001">
                  <c:v>42234</c:v>
                </c:pt>
                <c:pt idx="4002">
                  <c:v>42235</c:v>
                </c:pt>
                <c:pt idx="4003">
                  <c:v>42236</c:v>
                </c:pt>
                <c:pt idx="4004">
                  <c:v>42237</c:v>
                </c:pt>
                <c:pt idx="4005">
                  <c:v>42240</c:v>
                </c:pt>
                <c:pt idx="4006">
                  <c:v>42241</c:v>
                </c:pt>
                <c:pt idx="4007">
                  <c:v>42242</c:v>
                </c:pt>
                <c:pt idx="4008">
                  <c:v>42243</c:v>
                </c:pt>
                <c:pt idx="4009">
                  <c:v>42244</c:v>
                </c:pt>
                <c:pt idx="4010">
                  <c:v>42247</c:v>
                </c:pt>
                <c:pt idx="4011">
                  <c:v>42248</c:v>
                </c:pt>
                <c:pt idx="4012">
                  <c:v>42249</c:v>
                </c:pt>
                <c:pt idx="4013">
                  <c:v>42250</c:v>
                </c:pt>
                <c:pt idx="4014">
                  <c:v>42251</c:v>
                </c:pt>
                <c:pt idx="4015">
                  <c:v>42254</c:v>
                </c:pt>
                <c:pt idx="4016">
                  <c:v>42255</c:v>
                </c:pt>
                <c:pt idx="4017">
                  <c:v>42256</c:v>
                </c:pt>
                <c:pt idx="4018">
                  <c:v>42257</c:v>
                </c:pt>
                <c:pt idx="4019">
                  <c:v>42258</c:v>
                </c:pt>
                <c:pt idx="4020">
                  <c:v>42261</c:v>
                </c:pt>
                <c:pt idx="4021">
                  <c:v>42262</c:v>
                </c:pt>
                <c:pt idx="4022">
                  <c:v>42263</c:v>
                </c:pt>
                <c:pt idx="4023">
                  <c:v>42264</c:v>
                </c:pt>
                <c:pt idx="4024">
                  <c:v>42265</c:v>
                </c:pt>
                <c:pt idx="4025">
                  <c:v>42268</c:v>
                </c:pt>
                <c:pt idx="4026">
                  <c:v>42269</c:v>
                </c:pt>
                <c:pt idx="4027">
                  <c:v>42270</c:v>
                </c:pt>
                <c:pt idx="4028">
                  <c:v>42271</c:v>
                </c:pt>
                <c:pt idx="4029">
                  <c:v>42272</c:v>
                </c:pt>
                <c:pt idx="4030">
                  <c:v>42275</c:v>
                </c:pt>
                <c:pt idx="4031">
                  <c:v>42276</c:v>
                </c:pt>
                <c:pt idx="4032">
                  <c:v>42277</c:v>
                </c:pt>
                <c:pt idx="4033">
                  <c:v>42278</c:v>
                </c:pt>
                <c:pt idx="4034">
                  <c:v>42279</c:v>
                </c:pt>
                <c:pt idx="4035">
                  <c:v>42282</c:v>
                </c:pt>
                <c:pt idx="4036">
                  <c:v>42283</c:v>
                </c:pt>
                <c:pt idx="4037">
                  <c:v>42284</c:v>
                </c:pt>
                <c:pt idx="4038">
                  <c:v>42285</c:v>
                </c:pt>
                <c:pt idx="4039">
                  <c:v>42286</c:v>
                </c:pt>
                <c:pt idx="4040">
                  <c:v>42289</c:v>
                </c:pt>
                <c:pt idx="4041">
                  <c:v>42290</c:v>
                </c:pt>
                <c:pt idx="4042">
                  <c:v>42291</c:v>
                </c:pt>
                <c:pt idx="4043">
                  <c:v>42292</c:v>
                </c:pt>
                <c:pt idx="4044">
                  <c:v>42293</c:v>
                </c:pt>
                <c:pt idx="4045">
                  <c:v>42296</c:v>
                </c:pt>
                <c:pt idx="4046">
                  <c:v>42297</c:v>
                </c:pt>
                <c:pt idx="4047">
                  <c:v>42298</c:v>
                </c:pt>
                <c:pt idx="4048">
                  <c:v>42299</c:v>
                </c:pt>
                <c:pt idx="4049">
                  <c:v>42300</c:v>
                </c:pt>
                <c:pt idx="4050">
                  <c:v>42303</c:v>
                </c:pt>
                <c:pt idx="4051">
                  <c:v>42304</c:v>
                </c:pt>
                <c:pt idx="4052">
                  <c:v>42305</c:v>
                </c:pt>
                <c:pt idx="4053">
                  <c:v>42306</c:v>
                </c:pt>
                <c:pt idx="4054">
                  <c:v>42307</c:v>
                </c:pt>
                <c:pt idx="4055">
                  <c:v>42310</c:v>
                </c:pt>
                <c:pt idx="4056">
                  <c:v>42311</c:v>
                </c:pt>
                <c:pt idx="4057">
                  <c:v>42312</c:v>
                </c:pt>
                <c:pt idx="4058">
                  <c:v>42313</c:v>
                </c:pt>
                <c:pt idx="4059">
                  <c:v>42314</c:v>
                </c:pt>
                <c:pt idx="4060">
                  <c:v>42317</c:v>
                </c:pt>
                <c:pt idx="4061">
                  <c:v>42318</c:v>
                </c:pt>
                <c:pt idx="4062">
                  <c:v>42319</c:v>
                </c:pt>
                <c:pt idx="4063">
                  <c:v>42320</c:v>
                </c:pt>
                <c:pt idx="4064">
                  <c:v>42321</c:v>
                </c:pt>
                <c:pt idx="4065">
                  <c:v>42324</c:v>
                </c:pt>
                <c:pt idx="4066">
                  <c:v>42325</c:v>
                </c:pt>
                <c:pt idx="4067">
                  <c:v>42326</c:v>
                </c:pt>
                <c:pt idx="4068">
                  <c:v>42327</c:v>
                </c:pt>
                <c:pt idx="4069">
                  <c:v>42328</c:v>
                </c:pt>
                <c:pt idx="4070">
                  <c:v>42331</c:v>
                </c:pt>
                <c:pt idx="4071">
                  <c:v>42332</c:v>
                </c:pt>
                <c:pt idx="4072">
                  <c:v>42333</c:v>
                </c:pt>
                <c:pt idx="4073">
                  <c:v>42334</c:v>
                </c:pt>
                <c:pt idx="4074">
                  <c:v>42335</c:v>
                </c:pt>
                <c:pt idx="4075">
                  <c:v>42338</c:v>
                </c:pt>
                <c:pt idx="4076">
                  <c:v>42339</c:v>
                </c:pt>
                <c:pt idx="4077">
                  <c:v>42340</c:v>
                </c:pt>
                <c:pt idx="4078">
                  <c:v>42341</c:v>
                </c:pt>
                <c:pt idx="4079">
                  <c:v>42342</c:v>
                </c:pt>
                <c:pt idx="4080">
                  <c:v>42345</c:v>
                </c:pt>
                <c:pt idx="4081">
                  <c:v>42346</c:v>
                </c:pt>
                <c:pt idx="4082">
                  <c:v>42347</c:v>
                </c:pt>
                <c:pt idx="4083">
                  <c:v>42348</c:v>
                </c:pt>
                <c:pt idx="4084">
                  <c:v>42349</c:v>
                </c:pt>
                <c:pt idx="4085">
                  <c:v>42352</c:v>
                </c:pt>
                <c:pt idx="4086">
                  <c:v>42353</c:v>
                </c:pt>
                <c:pt idx="4087">
                  <c:v>42354</c:v>
                </c:pt>
                <c:pt idx="4088">
                  <c:v>42355</c:v>
                </c:pt>
                <c:pt idx="4089">
                  <c:v>42356</c:v>
                </c:pt>
                <c:pt idx="4090">
                  <c:v>42359</c:v>
                </c:pt>
                <c:pt idx="4091">
                  <c:v>42360</c:v>
                </c:pt>
                <c:pt idx="4092">
                  <c:v>42361</c:v>
                </c:pt>
                <c:pt idx="4093">
                  <c:v>42362</c:v>
                </c:pt>
                <c:pt idx="4094">
                  <c:v>42366</c:v>
                </c:pt>
                <c:pt idx="4095">
                  <c:v>42367</c:v>
                </c:pt>
                <c:pt idx="4096">
                  <c:v>42368</c:v>
                </c:pt>
                <c:pt idx="4097">
                  <c:v>42369</c:v>
                </c:pt>
                <c:pt idx="4098">
                  <c:v>42373</c:v>
                </c:pt>
                <c:pt idx="4099">
                  <c:v>42374</c:v>
                </c:pt>
                <c:pt idx="4100">
                  <c:v>42375</c:v>
                </c:pt>
                <c:pt idx="4101">
                  <c:v>42376</c:v>
                </c:pt>
                <c:pt idx="4102">
                  <c:v>42377</c:v>
                </c:pt>
                <c:pt idx="4103">
                  <c:v>42380</c:v>
                </c:pt>
                <c:pt idx="4104">
                  <c:v>42381</c:v>
                </c:pt>
                <c:pt idx="4105">
                  <c:v>42382</c:v>
                </c:pt>
                <c:pt idx="4106">
                  <c:v>42383</c:v>
                </c:pt>
                <c:pt idx="4107">
                  <c:v>42384</c:v>
                </c:pt>
                <c:pt idx="4108">
                  <c:v>42387</c:v>
                </c:pt>
                <c:pt idx="4109">
                  <c:v>42388</c:v>
                </c:pt>
                <c:pt idx="4110">
                  <c:v>42389</c:v>
                </c:pt>
                <c:pt idx="4111">
                  <c:v>42390</c:v>
                </c:pt>
                <c:pt idx="4112">
                  <c:v>42391</c:v>
                </c:pt>
                <c:pt idx="4113">
                  <c:v>42394</c:v>
                </c:pt>
                <c:pt idx="4114">
                  <c:v>42395</c:v>
                </c:pt>
                <c:pt idx="4115">
                  <c:v>42396</c:v>
                </c:pt>
                <c:pt idx="4116">
                  <c:v>42397</c:v>
                </c:pt>
                <c:pt idx="4117">
                  <c:v>42398</c:v>
                </c:pt>
                <c:pt idx="4118">
                  <c:v>42401</c:v>
                </c:pt>
                <c:pt idx="4119">
                  <c:v>42402</c:v>
                </c:pt>
                <c:pt idx="4120">
                  <c:v>42403</c:v>
                </c:pt>
                <c:pt idx="4121">
                  <c:v>42404</c:v>
                </c:pt>
                <c:pt idx="4122">
                  <c:v>42405</c:v>
                </c:pt>
                <c:pt idx="4123">
                  <c:v>42408</c:v>
                </c:pt>
                <c:pt idx="4124">
                  <c:v>42409</c:v>
                </c:pt>
                <c:pt idx="4125">
                  <c:v>42410</c:v>
                </c:pt>
                <c:pt idx="4126">
                  <c:v>42411</c:v>
                </c:pt>
                <c:pt idx="4127">
                  <c:v>42412</c:v>
                </c:pt>
                <c:pt idx="4128">
                  <c:v>42415</c:v>
                </c:pt>
                <c:pt idx="4129">
                  <c:v>42416</c:v>
                </c:pt>
                <c:pt idx="4130">
                  <c:v>42417</c:v>
                </c:pt>
                <c:pt idx="4131">
                  <c:v>42418</c:v>
                </c:pt>
                <c:pt idx="4132">
                  <c:v>42419</c:v>
                </c:pt>
                <c:pt idx="4133">
                  <c:v>42422</c:v>
                </c:pt>
                <c:pt idx="4134">
                  <c:v>42423</c:v>
                </c:pt>
                <c:pt idx="4135">
                  <c:v>42424</c:v>
                </c:pt>
                <c:pt idx="4136">
                  <c:v>42425</c:v>
                </c:pt>
                <c:pt idx="4137">
                  <c:v>42426</c:v>
                </c:pt>
                <c:pt idx="4138">
                  <c:v>42429</c:v>
                </c:pt>
                <c:pt idx="4139">
                  <c:v>42430</c:v>
                </c:pt>
                <c:pt idx="4140">
                  <c:v>42431</c:v>
                </c:pt>
                <c:pt idx="4141">
                  <c:v>42432</c:v>
                </c:pt>
                <c:pt idx="4142">
                  <c:v>42433</c:v>
                </c:pt>
                <c:pt idx="4143">
                  <c:v>42436</c:v>
                </c:pt>
                <c:pt idx="4144">
                  <c:v>42437</c:v>
                </c:pt>
                <c:pt idx="4145">
                  <c:v>42438</c:v>
                </c:pt>
                <c:pt idx="4146">
                  <c:v>42439</c:v>
                </c:pt>
                <c:pt idx="4147">
                  <c:v>42440</c:v>
                </c:pt>
                <c:pt idx="4148">
                  <c:v>42443</c:v>
                </c:pt>
                <c:pt idx="4149">
                  <c:v>42444</c:v>
                </c:pt>
                <c:pt idx="4150">
                  <c:v>42445</c:v>
                </c:pt>
                <c:pt idx="4151">
                  <c:v>42446</c:v>
                </c:pt>
                <c:pt idx="4152">
                  <c:v>42447</c:v>
                </c:pt>
                <c:pt idx="4153">
                  <c:v>42450</c:v>
                </c:pt>
                <c:pt idx="4154">
                  <c:v>42451</c:v>
                </c:pt>
                <c:pt idx="4155">
                  <c:v>42452</c:v>
                </c:pt>
                <c:pt idx="4156">
                  <c:v>42453</c:v>
                </c:pt>
                <c:pt idx="4157">
                  <c:v>42458</c:v>
                </c:pt>
                <c:pt idx="4158">
                  <c:v>42459</c:v>
                </c:pt>
                <c:pt idx="4159">
                  <c:v>42460</c:v>
                </c:pt>
                <c:pt idx="4160">
                  <c:v>42461</c:v>
                </c:pt>
                <c:pt idx="4161">
                  <c:v>42464</c:v>
                </c:pt>
                <c:pt idx="4162">
                  <c:v>42465</c:v>
                </c:pt>
                <c:pt idx="4163">
                  <c:v>42466</c:v>
                </c:pt>
                <c:pt idx="4164">
                  <c:v>42467</c:v>
                </c:pt>
                <c:pt idx="4165">
                  <c:v>42468</c:v>
                </c:pt>
                <c:pt idx="4166">
                  <c:v>42471</c:v>
                </c:pt>
                <c:pt idx="4167">
                  <c:v>42472</c:v>
                </c:pt>
                <c:pt idx="4168">
                  <c:v>42473</c:v>
                </c:pt>
                <c:pt idx="4169">
                  <c:v>42474</c:v>
                </c:pt>
                <c:pt idx="4170">
                  <c:v>42475</c:v>
                </c:pt>
                <c:pt idx="4171">
                  <c:v>42478</c:v>
                </c:pt>
                <c:pt idx="4172">
                  <c:v>42479</c:v>
                </c:pt>
                <c:pt idx="4173">
                  <c:v>42480</c:v>
                </c:pt>
                <c:pt idx="4174">
                  <c:v>42481</c:v>
                </c:pt>
                <c:pt idx="4175">
                  <c:v>42482</c:v>
                </c:pt>
                <c:pt idx="4176">
                  <c:v>42485</c:v>
                </c:pt>
                <c:pt idx="4177">
                  <c:v>42486</c:v>
                </c:pt>
                <c:pt idx="4178">
                  <c:v>42487</c:v>
                </c:pt>
                <c:pt idx="4179">
                  <c:v>42488</c:v>
                </c:pt>
                <c:pt idx="4180">
                  <c:v>42489</c:v>
                </c:pt>
                <c:pt idx="4181">
                  <c:v>42492</c:v>
                </c:pt>
                <c:pt idx="4182">
                  <c:v>42493</c:v>
                </c:pt>
                <c:pt idx="4183">
                  <c:v>42494</c:v>
                </c:pt>
                <c:pt idx="4184">
                  <c:v>42495</c:v>
                </c:pt>
                <c:pt idx="4185">
                  <c:v>42496</c:v>
                </c:pt>
                <c:pt idx="4186">
                  <c:v>42499</c:v>
                </c:pt>
                <c:pt idx="4187">
                  <c:v>42500</c:v>
                </c:pt>
                <c:pt idx="4188">
                  <c:v>42501</c:v>
                </c:pt>
                <c:pt idx="4189">
                  <c:v>42502</c:v>
                </c:pt>
                <c:pt idx="4190">
                  <c:v>42503</c:v>
                </c:pt>
                <c:pt idx="4191">
                  <c:v>42506</c:v>
                </c:pt>
                <c:pt idx="4192">
                  <c:v>42507</c:v>
                </c:pt>
                <c:pt idx="4193">
                  <c:v>42508</c:v>
                </c:pt>
                <c:pt idx="4194">
                  <c:v>42509</c:v>
                </c:pt>
                <c:pt idx="4195">
                  <c:v>42510</c:v>
                </c:pt>
                <c:pt idx="4196">
                  <c:v>42513</c:v>
                </c:pt>
                <c:pt idx="4197">
                  <c:v>42514</c:v>
                </c:pt>
                <c:pt idx="4198">
                  <c:v>42515</c:v>
                </c:pt>
                <c:pt idx="4199">
                  <c:v>42516</c:v>
                </c:pt>
                <c:pt idx="4200">
                  <c:v>42517</c:v>
                </c:pt>
                <c:pt idx="4201">
                  <c:v>42520</c:v>
                </c:pt>
                <c:pt idx="4202">
                  <c:v>42521</c:v>
                </c:pt>
                <c:pt idx="4203">
                  <c:v>42522</c:v>
                </c:pt>
                <c:pt idx="4204">
                  <c:v>42523</c:v>
                </c:pt>
                <c:pt idx="4205">
                  <c:v>42524</c:v>
                </c:pt>
                <c:pt idx="4206">
                  <c:v>42527</c:v>
                </c:pt>
                <c:pt idx="4207">
                  <c:v>42528</c:v>
                </c:pt>
                <c:pt idx="4208">
                  <c:v>42529</c:v>
                </c:pt>
                <c:pt idx="4209">
                  <c:v>42530</c:v>
                </c:pt>
                <c:pt idx="4210">
                  <c:v>42531</c:v>
                </c:pt>
                <c:pt idx="4211">
                  <c:v>42534</c:v>
                </c:pt>
                <c:pt idx="4212">
                  <c:v>42535</c:v>
                </c:pt>
                <c:pt idx="4213">
                  <c:v>42536</c:v>
                </c:pt>
                <c:pt idx="4214">
                  <c:v>42537</c:v>
                </c:pt>
                <c:pt idx="4215">
                  <c:v>42538</c:v>
                </c:pt>
                <c:pt idx="4216">
                  <c:v>42541</c:v>
                </c:pt>
                <c:pt idx="4217">
                  <c:v>42542</c:v>
                </c:pt>
                <c:pt idx="4218">
                  <c:v>42543</c:v>
                </c:pt>
                <c:pt idx="4219">
                  <c:v>42544</c:v>
                </c:pt>
                <c:pt idx="4220">
                  <c:v>42545</c:v>
                </c:pt>
                <c:pt idx="4221">
                  <c:v>42548</c:v>
                </c:pt>
                <c:pt idx="4222">
                  <c:v>42549</c:v>
                </c:pt>
                <c:pt idx="4223">
                  <c:v>42550</c:v>
                </c:pt>
                <c:pt idx="4224">
                  <c:v>42551</c:v>
                </c:pt>
                <c:pt idx="4225">
                  <c:v>42552</c:v>
                </c:pt>
                <c:pt idx="4226">
                  <c:v>42555</c:v>
                </c:pt>
                <c:pt idx="4227">
                  <c:v>42556</c:v>
                </c:pt>
                <c:pt idx="4228">
                  <c:v>42557</c:v>
                </c:pt>
                <c:pt idx="4229">
                  <c:v>42558</c:v>
                </c:pt>
                <c:pt idx="4230">
                  <c:v>42559</c:v>
                </c:pt>
                <c:pt idx="4231">
                  <c:v>42562</c:v>
                </c:pt>
                <c:pt idx="4232">
                  <c:v>42563</c:v>
                </c:pt>
                <c:pt idx="4233">
                  <c:v>42564</c:v>
                </c:pt>
                <c:pt idx="4234">
                  <c:v>42565</c:v>
                </c:pt>
                <c:pt idx="4235">
                  <c:v>42566</c:v>
                </c:pt>
                <c:pt idx="4236">
                  <c:v>42569</c:v>
                </c:pt>
                <c:pt idx="4237">
                  <c:v>42570</c:v>
                </c:pt>
                <c:pt idx="4238">
                  <c:v>42571</c:v>
                </c:pt>
                <c:pt idx="4239">
                  <c:v>42572</c:v>
                </c:pt>
                <c:pt idx="4240">
                  <c:v>42573</c:v>
                </c:pt>
                <c:pt idx="4241">
                  <c:v>42576</c:v>
                </c:pt>
                <c:pt idx="4242">
                  <c:v>42577</c:v>
                </c:pt>
                <c:pt idx="4243">
                  <c:v>42578</c:v>
                </c:pt>
                <c:pt idx="4244">
                  <c:v>42579</c:v>
                </c:pt>
                <c:pt idx="4245">
                  <c:v>42580</c:v>
                </c:pt>
                <c:pt idx="4246">
                  <c:v>42583</c:v>
                </c:pt>
                <c:pt idx="4247">
                  <c:v>42584</c:v>
                </c:pt>
                <c:pt idx="4248">
                  <c:v>42585</c:v>
                </c:pt>
                <c:pt idx="4249">
                  <c:v>42586</c:v>
                </c:pt>
                <c:pt idx="4250">
                  <c:v>42587</c:v>
                </c:pt>
                <c:pt idx="4251">
                  <c:v>42590</c:v>
                </c:pt>
                <c:pt idx="4252">
                  <c:v>42591</c:v>
                </c:pt>
                <c:pt idx="4253">
                  <c:v>42592</c:v>
                </c:pt>
                <c:pt idx="4254">
                  <c:v>42593</c:v>
                </c:pt>
                <c:pt idx="4255">
                  <c:v>42594</c:v>
                </c:pt>
                <c:pt idx="4256">
                  <c:v>42597</c:v>
                </c:pt>
                <c:pt idx="4257">
                  <c:v>42598</c:v>
                </c:pt>
                <c:pt idx="4258">
                  <c:v>42599</c:v>
                </c:pt>
                <c:pt idx="4259">
                  <c:v>42600</c:v>
                </c:pt>
                <c:pt idx="4260">
                  <c:v>42601</c:v>
                </c:pt>
                <c:pt idx="4261">
                  <c:v>42604</c:v>
                </c:pt>
                <c:pt idx="4262">
                  <c:v>42605</c:v>
                </c:pt>
                <c:pt idx="4263">
                  <c:v>42606</c:v>
                </c:pt>
                <c:pt idx="4264">
                  <c:v>42607</c:v>
                </c:pt>
                <c:pt idx="4265">
                  <c:v>42608</c:v>
                </c:pt>
                <c:pt idx="4266">
                  <c:v>42611</c:v>
                </c:pt>
                <c:pt idx="4267">
                  <c:v>42612</c:v>
                </c:pt>
                <c:pt idx="4268">
                  <c:v>42613</c:v>
                </c:pt>
                <c:pt idx="4269">
                  <c:v>42614</c:v>
                </c:pt>
                <c:pt idx="4270">
                  <c:v>42615</c:v>
                </c:pt>
                <c:pt idx="4271">
                  <c:v>42618</c:v>
                </c:pt>
                <c:pt idx="4272">
                  <c:v>42619</c:v>
                </c:pt>
                <c:pt idx="4273">
                  <c:v>42620</c:v>
                </c:pt>
                <c:pt idx="4274">
                  <c:v>42621</c:v>
                </c:pt>
                <c:pt idx="4275">
                  <c:v>42622</c:v>
                </c:pt>
                <c:pt idx="4276">
                  <c:v>42625</c:v>
                </c:pt>
                <c:pt idx="4277">
                  <c:v>42626</c:v>
                </c:pt>
                <c:pt idx="4278">
                  <c:v>42627</c:v>
                </c:pt>
                <c:pt idx="4279">
                  <c:v>42628</c:v>
                </c:pt>
                <c:pt idx="4280">
                  <c:v>42629</c:v>
                </c:pt>
                <c:pt idx="4281">
                  <c:v>42632</c:v>
                </c:pt>
                <c:pt idx="4282">
                  <c:v>42633</c:v>
                </c:pt>
                <c:pt idx="4283">
                  <c:v>42634</c:v>
                </c:pt>
                <c:pt idx="4284">
                  <c:v>42635</c:v>
                </c:pt>
                <c:pt idx="4285">
                  <c:v>42636</c:v>
                </c:pt>
                <c:pt idx="4286">
                  <c:v>42639</c:v>
                </c:pt>
                <c:pt idx="4287">
                  <c:v>42640</c:v>
                </c:pt>
                <c:pt idx="4288">
                  <c:v>42641</c:v>
                </c:pt>
                <c:pt idx="4289">
                  <c:v>42642</c:v>
                </c:pt>
                <c:pt idx="4290">
                  <c:v>42643</c:v>
                </c:pt>
                <c:pt idx="4291">
                  <c:v>42646</c:v>
                </c:pt>
                <c:pt idx="4292">
                  <c:v>42647</c:v>
                </c:pt>
                <c:pt idx="4293">
                  <c:v>42648</c:v>
                </c:pt>
                <c:pt idx="4294">
                  <c:v>42649</c:v>
                </c:pt>
                <c:pt idx="4295">
                  <c:v>42650</c:v>
                </c:pt>
                <c:pt idx="4296">
                  <c:v>42653</c:v>
                </c:pt>
                <c:pt idx="4297">
                  <c:v>42654</c:v>
                </c:pt>
                <c:pt idx="4298">
                  <c:v>42655</c:v>
                </c:pt>
                <c:pt idx="4299">
                  <c:v>42656</c:v>
                </c:pt>
                <c:pt idx="4300">
                  <c:v>42657</c:v>
                </c:pt>
                <c:pt idx="4301">
                  <c:v>42660</c:v>
                </c:pt>
                <c:pt idx="4302">
                  <c:v>42661</c:v>
                </c:pt>
                <c:pt idx="4303">
                  <c:v>42662</c:v>
                </c:pt>
                <c:pt idx="4304">
                  <c:v>42663</c:v>
                </c:pt>
                <c:pt idx="4305">
                  <c:v>42664</c:v>
                </c:pt>
                <c:pt idx="4306">
                  <c:v>42667</c:v>
                </c:pt>
                <c:pt idx="4307">
                  <c:v>42668</c:v>
                </c:pt>
                <c:pt idx="4308">
                  <c:v>42669</c:v>
                </c:pt>
                <c:pt idx="4309">
                  <c:v>42670</c:v>
                </c:pt>
                <c:pt idx="4310">
                  <c:v>42671</c:v>
                </c:pt>
                <c:pt idx="4311">
                  <c:v>42674</c:v>
                </c:pt>
                <c:pt idx="4312">
                  <c:v>42675</c:v>
                </c:pt>
                <c:pt idx="4313">
                  <c:v>42676</c:v>
                </c:pt>
                <c:pt idx="4314">
                  <c:v>42677</c:v>
                </c:pt>
                <c:pt idx="4315">
                  <c:v>42678</c:v>
                </c:pt>
                <c:pt idx="4316">
                  <c:v>42681</c:v>
                </c:pt>
                <c:pt idx="4317">
                  <c:v>42682</c:v>
                </c:pt>
                <c:pt idx="4318">
                  <c:v>42683</c:v>
                </c:pt>
                <c:pt idx="4319">
                  <c:v>42684</c:v>
                </c:pt>
                <c:pt idx="4320">
                  <c:v>42685</c:v>
                </c:pt>
                <c:pt idx="4321">
                  <c:v>42688</c:v>
                </c:pt>
                <c:pt idx="4322">
                  <c:v>42689</c:v>
                </c:pt>
                <c:pt idx="4323">
                  <c:v>42690</c:v>
                </c:pt>
                <c:pt idx="4324">
                  <c:v>42691</c:v>
                </c:pt>
                <c:pt idx="4325">
                  <c:v>42692</c:v>
                </c:pt>
                <c:pt idx="4326">
                  <c:v>42695</c:v>
                </c:pt>
                <c:pt idx="4327">
                  <c:v>42696</c:v>
                </c:pt>
                <c:pt idx="4328">
                  <c:v>42697</c:v>
                </c:pt>
                <c:pt idx="4329">
                  <c:v>42698</c:v>
                </c:pt>
                <c:pt idx="4330">
                  <c:v>42699</c:v>
                </c:pt>
                <c:pt idx="4331">
                  <c:v>42702</c:v>
                </c:pt>
                <c:pt idx="4332">
                  <c:v>42703</c:v>
                </c:pt>
                <c:pt idx="4333">
                  <c:v>42704</c:v>
                </c:pt>
                <c:pt idx="4334">
                  <c:v>42705</c:v>
                </c:pt>
                <c:pt idx="4335">
                  <c:v>42706</c:v>
                </c:pt>
                <c:pt idx="4336">
                  <c:v>42709</c:v>
                </c:pt>
                <c:pt idx="4337">
                  <c:v>42710</c:v>
                </c:pt>
                <c:pt idx="4338">
                  <c:v>42711</c:v>
                </c:pt>
                <c:pt idx="4339">
                  <c:v>42712</c:v>
                </c:pt>
                <c:pt idx="4340">
                  <c:v>42713</c:v>
                </c:pt>
                <c:pt idx="4341">
                  <c:v>42716</c:v>
                </c:pt>
                <c:pt idx="4342">
                  <c:v>42717</c:v>
                </c:pt>
                <c:pt idx="4343">
                  <c:v>42718</c:v>
                </c:pt>
                <c:pt idx="4344">
                  <c:v>42719</c:v>
                </c:pt>
                <c:pt idx="4345">
                  <c:v>42720</c:v>
                </c:pt>
                <c:pt idx="4346">
                  <c:v>42723</c:v>
                </c:pt>
                <c:pt idx="4347">
                  <c:v>42724</c:v>
                </c:pt>
                <c:pt idx="4348">
                  <c:v>42725</c:v>
                </c:pt>
                <c:pt idx="4349">
                  <c:v>42726</c:v>
                </c:pt>
                <c:pt idx="4350">
                  <c:v>42727</c:v>
                </c:pt>
                <c:pt idx="4351">
                  <c:v>42731</c:v>
                </c:pt>
                <c:pt idx="4352">
                  <c:v>42732</c:v>
                </c:pt>
                <c:pt idx="4353">
                  <c:v>42733</c:v>
                </c:pt>
                <c:pt idx="4354">
                  <c:v>42734</c:v>
                </c:pt>
                <c:pt idx="4355">
                  <c:v>42737</c:v>
                </c:pt>
                <c:pt idx="4356">
                  <c:v>42738</c:v>
                </c:pt>
                <c:pt idx="4357">
                  <c:v>42739</c:v>
                </c:pt>
                <c:pt idx="4358">
                  <c:v>42740</c:v>
                </c:pt>
                <c:pt idx="4359">
                  <c:v>42741</c:v>
                </c:pt>
                <c:pt idx="4360">
                  <c:v>42744</c:v>
                </c:pt>
                <c:pt idx="4361">
                  <c:v>42745</c:v>
                </c:pt>
                <c:pt idx="4362">
                  <c:v>42746</c:v>
                </c:pt>
                <c:pt idx="4363">
                  <c:v>42747</c:v>
                </c:pt>
                <c:pt idx="4364">
                  <c:v>42748</c:v>
                </c:pt>
                <c:pt idx="4365">
                  <c:v>42751</c:v>
                </c:pt>
                <c:pt idx="4366">
                  <c:v>42752</c:v>
                </c:pt>
                <c:pt idx="4367">
                  <c:v>42753</c:v>
                </c:pt>
                <c:pt idx="4368">
                  <c:v>42754</c:v>
                </c:pt>
                <c:pt idx="4369">
                  <c:v>42755</c:v>
                </c:pt>
                <c:pt idx="4370">
                  <c:v>42758</c:v>
                </c:pt>
                <c:pt idx="4371">
                  <c:v>42759</c:v>
                </c:pt>
                <c:pt idx="4372">
                  <c:v>42760</c:v>
                </c:pt>
                <c:pt idx="4373">
                  <c:v>42761</c:v>
                </c:pt>
                <c:pt idx="4374">
                  <c:v>42762</c:v>
                </c:pt>
                <c:pt idx="4375">
                  <c:v>42765</c:v>
                </c:pt>
                <c:pt idx="4376">
                  <c:v>42766</c:v>
                </c:pt>
                <c:pt idx="4377">
                  <c:v>42767</c:v>
                </c:pt>
                <c:pt idx="4378">
                  <c:v>42768</c:v>
                </c:pt>
                <c:pt idx="4379">
                  <c:v>42769</c:v>
                </c:pt>
                <c:pt idx="4380">
                  <c:v>42772</c:v>
                </c:pt>
                <c:pt idx="4381">
                  <c:v>42773</c:v>
                </c:pt>
                <c:pt idx="4382">
                  <c:v>42774</c:v>
                </c:pt>
                <c:pt idx="4383">
                  <c:v>42775</c:v>
                </c:pt>
                <c:pt idx="4384">
                  <c:v>42776</c:v>
                </c:pt>
                <c:pt idx="4385">
                  <c:v>42779</c:v>
                </c:pt>
                <c:pt idx="4386">
                  <c:v>42780</c:v>
                </c:pt>
                <c:pt idx="4387">
                  <c:v>42781</c:v>
                </c:pt>
                <c:pt idx="4388">
                  <c:v>42782</c:v>
                </c:pt>
                <c:pt idx="4389">
                  <c:v>42783</c:v>
                </c:pt>
                <c:pt idx="4390">
                  <c:v>42786</c:v>
                </c:pt>
                <c:pt idx="4391">
                  <c:v>42787</c:v>
                </c:pt>
                <c:pt idx="4392">
                  <c:v>42788</c:v>
                </c:pt>
                <c:pt idx="4393">
                  <c:v>42789</c:v>
                </c:pt>
                <c:pt idx="4394">
                  <c:v>42790</c:v>
                </c:pt>
                <c:pt idx="4395">
                  <c:v>42793</c:v>
                </c:pt>
                <c:pt idx="4396">
                  <c:v>42794</c:v>
                </c:pt>
                <c:pt idx="4397">
                  <c:v>42795</c:v>
                </c:pt>
                <c:pt idx="4398">
                  <c:v>42796</c:v>
                </c:pt>
                <c:pt idx="4399">
                  <c:v>42797</c:v>
                </c:pt>
                <c:pt idx="4400">
                  <c:v>42800</c:v>
                </c:pt>
                <c:pt idx="4401">
                  <c:v>42801</c:v>
                </c:pt>
                <c:pt idx="4402">
                  <c:v>42802</c:v>
                </c:pt>
                <c:pt idx="4403">
                  <c:v>42803</c:v>
                </c:pt>
                <c:pt idx="4404">
                  <c:v>42804</c:v>
                </c:pt>
                <c:pt idx="4405">
                  <c:v>42807</c:v>
                </c:pt>
                <c:pt idx="4406">
                  <c:v>42808</c:v>
                </c:pt>
                <c:pt idx="4407">
                  <c:v>42809</c:v>
                </c:pt>
                <c:pt idx="4408">
                  <c:v>42810</c:v>
                </c:pt>
                <c:pt idx="4409">
                  <c:v>42811</c:v>
                </c:pt>
                <c:pt idx="4410">
                  <c:v>42814</c:v>
                </c:pt>
                <c:pt idx="4411">
                  <c:v>42815</c:v>
                </c:pt>
                <c:pt idx="4412">
                  <c:v>42816</c:v>
                </c:pt>
                <c:pt idx="4413">
                  <c:v>42817</c:v>
                </c:pt>
                <c:pt idx="4414">
                  <c:v>42818</c:v>
                </c:pt>
                <c:pt idx="4415">
                  <c:v>42821</c:v>
                </c:pt>
                <c:pt idx="4416">
                  <c:v>42822</c:v>
                </c:pt>
                <c:pt idx="4417">
                  <c:v>42823</c:v>
                </c:pt>
                <c:pt idx="4418">
                  <c:v>42824</c:v>
                </c:pt>
                <c:pt idx="4419">
                  <c:v>42825</c:v>
                </c:pt>
                <c:pt idx="4420">
                  <c:v>42828</c:v>
                </c:pt>
                <c:pt idx="4421">
                  <c:v>42829</c:v>
                </c:pt>
                <c:pt idx="4422">
                  <c:v>42830</c:v>
                </c:pt>
                <c:pt idx="4423">
                  <c:v>42831</c:v>
                </c:pt>
                <c:pt idx="4424">
                  <c:v>42832</c:v>
                </c:pt>
                <c:pt idx="4425">
                  <c:v>42835</c:v>
                </c:pt>
                <c:pt idx="4426">
                  <c:v>42836</c:v>
                </c:pt>
                <c:pt idx="4427">
                  <c:v>42837</c:v>
                </c:pt>
                <c:pt idx="4428">
                  <c:v>42838</c:v>
                </c:pt>
                <c:pt idx="4429">
                  <c:v>42843</c:v>
                </c:pt>
                <c:pt idx="4430">
                  <c:v>42844</c:v>
                </c:pt>
                <c:pt idx="4431">
                  <c:v>42845</c:v>
                </c:pt>
                <c:pt idx="4432">
                  <c:v>42846</c:v>
                </c:pt>
                <c:pt idx="4433">
                  <c:v>42849</c:v>
                </c:pt>
                <c:pt idx="4434">
                  <c:v>42850</c:v>
                </c:pt>
                <c:pt idx="4435">
                  <c:v>42851</c:v>
                </c:pt>
                <c:pt idx="4436">
                  <c:v>42852</c:v>
                </c:pt>
                <c:pt idx="4437">
                  <c:v>42853</c:v>
                </c:pt>
                <c:pt idx="4438">
                  <c:v>42856</c:v>
                </c:pt>
                <c:pt idx="4439">
                  <c:v>42857</c:v>
                </c:pt>
                <c:pt idx="4440">
                  <c:v>42858</c:v>
                </c:pt>
                <c:pt idx="4441">
                  <c:v>42859</c:v>
                </c:pt>
                <c:pt idx="4442">
                  <c:v>42860</c:v>
                </c:pt>
                <c:pt idx="4443">
                  <c:v>42863</c:v>
                </c:pt>
                <c:pt idx="4444">
                  <c:v>42864</c:v>
                </c:pt>
                <c:pt idx="4445">
                  <c:v>42865</c:v>
                </c:pt>
                <c:pt idx="4446">
                  <c:v>42866</c:v>
                </c:pt>
                <c:pt idx="4447">
                  <c:v>42867</c:v>
                </c:pt>
                <c:pt idx="4448">
                  <c:v>42870</c:v>
                </c:pt>
                <c:pt idx="4449">
                  <c:v>42871</c:v>
                </c:pt>
                <c:pt idx="4450">
                  <c:v>42872</c:v>
                </c:pt>
                <c:pt idx="4451">
                  <c:v>42873</c:v>
                </c:pt>
                <c:pt idx="4452">
                  <c:v>42874</c:v>
                </c:pt>
                <c:pt idx="4453">
                  <c:v>42877</c:v>
                </c:pt>
                <c:pt idx="4454">
                  <c:v>42878</c:v>
                </c:pt>
                <c:pt idx="4455">
                  <c:v>42879</c:v>
                </c:pt>
                <c:pt idx="4456">
                  <c:v>42880</c:v>
                </c:pt>
                <c:pt idx="4457">
                  <c:v>42881</c:v>
                </c:pt>
                <c:pt idx="4458">
                  <c:v>42884</c:v>
                </c:pt>
                <c:pt idx="4459">
                  <c:v>42885</c:v>
                </c:pt>
                <c:pt idx="4460">
                  <c:v>42886</c:v>
                </c:pt>
                <c:pt idx="4461">
                  <c:v>42887</c:v>
                </c:pt>
                <c:pt idx="4462">
                  <c:v>42888</c:v>
                </c:pt>
                <c:pt idx="4463">
                  <c:v>42891</c:v>
                </c:pt>
                <c:pt idx="4464">
                  <c:v>42892</c:v>
                </c:pt>
                <c:pt idx="4465">
                  <c:v>42893</c:v>
                </c:pt>
                <c:pt idx="4466">
                  <c:v>42894</c:v>
                </c:pt>
                <c:pt idx="4467">
                  <c:v>42895</c:v>
                </c:pt>
                <c:pt idx="4468">
                  <c:v>42898</c:v>
                </c:pt>
                <c:pt idx="4469">
                  <c:v>42899</c:v>
                </c:pt>
                <c:pt idx="4470">
                  <c:v>42900</c:v>
                </c:pt>
                <c:pt idx="4471">
                  <c:v>42901</c:v>
                </c:pt>
                <c:pt idx="4472">
                  <c:v>42902</c:v>
                </c:pt>
                <c:pt idx="4473">
                  <c:v>42905</c:v>
                </c:pt>
                <c:pt idx="4474">
                  <c:v>42906</c:v>
                </c:pt>
                <c:pt idx="4475">
                  <c:v>42907</c:v>
                </c:pt>
                <c:pt idx="4476">
                  <c:v>42908</c:v>
                </c:pt>
                <c:pt idx="4477">
                  <c:v>42909</c:v>
                </c:pt>
                <c:pt idx="4478">
                  <c:v>42912</c:v>
                </c:pt>
                <c:pt idx="4479">
                  <c:v>42913</c:v>
                </c:pt>
                <c:pt idx="4480">
                  <c:v>42914</c:v>
                </c:pt>
                <c:pt idx="4481">
                  <c:v>42915</c:v>
                </c:pt>
                <c:pt idx="4482">
                  <c:v>42916</c:v>
                </c:pt>
                <c:pt idx="4483">
                  <c:v>42919</c:v>
                </c:pt>
                <c:pt idx="4484">
                  <c:v>42920</c:v>
                </c:pt>
                <c:pt idx="4485">
                  <c:v>42921</c:v>
                </c:pt>
                <c:pt idx="4486">
                  <c:v>42922</c:v>
                </c:pt>
                <c:pt idx="4487">
                  <c:v>42923</c:v>
                </c:pt>
                <c:pt idx="4488">
                  <c:v>42926</c:v>
                </c:pt>
                <c:pt idx="4489">
                  <c:v>42927</c:v>
                </c:pt>
                <c:pt idx="4490">
                  <c:v>42928</c:v>
                </c:pt>
                <c:pt idx="4491">
                  <c:v>42929</c:v>
                </c:pt>
                <c:pt idx="4492">
                  <c:v>42930</c:v>
                </c:pt>
                <c:pt idx="4493">
                  <c:v>42933</c:v>
                </c:pt>
                <c:pt idx="4494">
                  <c:v>42934</c:v>
                </c:pt>
                <c:pt idx="4495">
                  <c:v>42935</c:v>
                </c:pt>
                <c:pt idx="4496">
                  <c:v>42936</c:v>
                </c:pt>
                <c:pt idx="4497">
                  <c:v>42937</c:v>
                </c:pt>
                <c:pt idx="4498">
                  <c:v>42940</c:v>
                </c:pt>
                <c:pt idx="4499">
                  <c:v>42941</c:v>
                </c:pt>
                <c:pt idx="4500">
                  <c:v>42942</c:v>
                </c:pt>
                <c:pt idx="4501">
                  <c:v>42943</c:v>
                </c:pt>
                <c:pt idx="4502">
                  <c:v>42944</c:v>
                </c:pt>
                <c:pt idx="4503">
                  <c:v>42947</c:v>
                </c:pt>
                <c:pt idx="4504">
                  <c:v>42948</c:v>
                </c:pt>
                <c:pt idx="4505">
                  <c:v>42949</c:v>
                </c:pt>
                <c:pt idx="4506">
                  <c:v>42950</c:v>
                </c:pt>
                <c:pt idx="4507">
                  <c:v>42951</c:v>
                </c:pt>
                <c:pt idx="4508">
                  <c:v>42954</c:v>
                </c:pt>
                <c:pt idx="4509">
                  <c:v>42955</c:v>
                </c:pt>
                <c:pt idx="4510">
                  <c:v>42956</c:v>
                </c:pt>
                <c:pt idx="4511">
                  <c:v>42957</c:v>
                </c:pt>
                <c:pt idx="4512">
                  <c:v>42958</c:v>
                </c:pt>
                <c:pt idx="4513">
                  <c:v>42961</c:v>
                </c:pt>
                <c:pt idx="4514">
                  <c:v>42962</c:v>
                </c:pt>
                <c:pt idx="4515">
                  <c:v>42963</c:v>
                </c:pt>
                <c:pt idx="4516">
                  <c:v>42964</c:v>
                </c:pt>
                <c:pt idx="4517">
                  <c:v>42965</c:v>
                </c:pt>
                <c:pt idx="4518">
                  <c:v>42968</c:v>
                </c:pt>
                <c:pt idx="4519">
                  <c:v>42969</c:v>
                </c:pt>
                <c:pt idx="4520">
                  <c:v>42970</c:v>
                </c:pt>
                <c:pt idx="4521">
                  <c:v>42971</c:v>
                </c:pt>
                <c:pt idx="4522">
                  <c:v>42972</c:v>
                </c:pt>
                <c:pt idx="4523">
                  <c:v>42975</c:v>
                </c:pt>
                <c:pt idx="4524">
                  <c:v>42976</c:v>
                </c:pt>
                <c:pt idx="4525">
                  <c:v>42977</c:v>
                </c:pt>
                <c:pt idx="4526">
                  <c:v>42978</c:v>
                </c:pt>
                <c:pt idx="4527">
                  <c:v>42979</c:v>
                </c:pt>
                <c:pt idx="4528">
                  <c:v>42982</c:v>
                </c:pt>
                <c:pt idx="4529">
                  <c:v>42983</c:v>
                </c:pt>
                <c:pt idx="4530">
                  <c:v>42984</c:v>
                </c:pt>
                <c:pt idx="4531">
                  <c:v>42985</c:v>
                </c:pt>
                <c:pt idx="4532">
                  <c:v>42986</c:v>
                </c:pt>
                <c:pt idx="4533">
                  <c:v>42989</c:v>
                </c:pt>
                <c:pt idx="4534">
                  <c:v>42990</c:v>
                </c:pt>
                <c:pt idx="4535">
                  <c:v>42991</c:v>
                </c:pt>
                <c:pt idx="4536">
                  <c:v>42992</c:v>
                </c:pt>
                <c:pt idx="4537">
                  <c:v>42993</c:v>
                </c:pt>
                <c:pt idx="4538">
                  <c:v>42996</c:v>
                </c:pt>
                <c:pt idx="4539">
                  <c:v>42997</c:v>
                </c:pt>
                <c:pt idx="4540">
                  <c:v>42998</c:v>
                </c:pt>
                <c:pt idx="4541">
                  <c:v>42999</c:v>
                </c:pt>
                <c:pt idx="4542">
                  <c:v>43000</c:v>
                </c:pt>
                <c:pt idx="4543">
                  <c:v>43003</c:v>
                </c:pt>
                <c:pt idx="4544">
                  <c:v>43004</c:v>
                </c:pt>
                <c:pt idx="4545">
                  <c:v>43005</c:v>
                </c:pt>
                <c:pt idx="4546">
                  <c:v>43006</c:v>
                </c:pt>
                <c:pt idx="4547">
                  <c:v>43007</c:v>
                </c:pt>
                <c:pt idx="4548">
                  <c:v>43010</c:v>
                </c:pt>
                <c:pt idx="4549">
                  <c:v>43011</c:v>
                </c:pt>
                <c:pt idx="4550">
                  <c:v>43012</c:v>
                </c:pt>
                <c:pt idx="4551">
                  <c:v>43013</c:v>
                </c:pt>
                <c:pt idx="4552">
                  <c:v>43014</c:v>
                </c:pt>
                <c:pt idx="4553">
                  <c:v>43017</c:v>
                </c:pt>
                <c:pt idx="4554">
                  <c:v>43018</c:v>
                </c:pt>
                <c:pt idx="4555">
                  <c:v>43019</c:v>
                </c:pt>
                <c:pt idx="4556">
                  <c:v>43020</c:v>
                </c:pt>
                <c:pt idx="4557">
                  <c:v>43021</c:v>
                </c:pt>
                <c:pt idx="4558">
                  <c:v>43024</c:v>
                </c:pt>
                <c:pt idx="4559">
                  <c:v>43025</c:v>
                </c:pt>
                <c:pt idx="4560">
                  <c:v>43026</c:v>
                </c:pt>
                <c:pt idx="4561">
                  <c:v>43027</c:v>
                </c:pt>
                <c:pt idx="4562">
                  <c:v>43028</c:v>
                </c:pt>
                <c:pt idx="4563">
                  <c:v>43031</c:v>
                </c:pt>
                <c:pt idx="4564">
                  <c:v>43032</c:v>
                </c:pt>
                <c:pt idx="4565">
                  <c:v>43033</c:v>
                </c:pt>
                <c:pt idx="4566">
                  <c:v>43034</c:v>
                </c:pt>
                <c:pt idx="4567">
                  <c:v>43035</c:v>
                </c:pt>
                <c:pt idx="4568">
                  <c:v>43038</c:v>
                </c:pt>
                <c:pt idx="4569">
                  <c:v>43039</c:v>
                </c:pt>
                <c:pt idx="4570">
                  <c:v>43040</c:v>
                </c:pt>
                <c:pt idx="4571">
                  <c:v>43041</c:v>
                </c:pt>
                <c:pt idx="4572">
                  <c:v>43042</c:v>
                </c:pt>
                <c:pt idx="4573">
                  <c:v>43045</c:v>
                </c:pt>
                <c:pt idx="4574">
                  <c:v>43046</c:v>
                </c:pt>
                <c:pt idx="4575">
                  <c:v>43047</c:v>
                </c:pt>
                <c:pt idx="4576">
                  <c:v>43048</c:v>
                </c:pt>
                <c:pt idx="4577">
                  <c:v>43049</c:v>
                </c:pt>
                <c:pt idx="4578">
                  <c:v>43052</c:v>
                </c:pt>
                <c:pt idx="4579">
                  <c:v>43053</c:v>
                </c:pt>
                <c:pt idx="4580">
                  <c:v>43054</c:v>
                </c:pt>
                <c:pt idx="4581">
                  <c:v>43055</c:v>
                </c:pt>
                <c:pt idx="4582">
                  <c:v>43056</c:v>
                </c:pt>
                <c:pt idx="4583">
                  <c:v>43059</c:v>
                </c:pt>
                <c:pt idx="4584">
                  <c:v>43060</c:v>
                </c:pt>
                <c:pt idx="4585">
                  <c:v>43061</c:v>
                </c:pt>
                <c:pt idx="4586">
                  <c:v>43062</c:v>
                </c:pt>
                <c:pt idx="4587">
                  <c:v>43063</c:v>
                </c:pt>
                <c:pt idx="4588">
                  <c:v>43066</c:v>
                </c:pt>
                <c:pt idx="4589">
                  <c:v>43067</c:v>
                </c:pt>
                <c:pt idx="4590">
                  <c:v>43068</c:v>
                </c:pt>
                <c:pt idx="4591">
                  <c:v>43069</c:v>
                </c:pt>
                <c:pt idx="4592">
                  <c:v>43070</c:v>
                </c:pt>
                <c:pt idx="4593">
                  <c:v>43073</c:v>
                </c:pt>
                <c:pt idx="4594">
                  <c:v>43074</c:v>
                </c:pt>
                <c:pt idx="4595">
                  <c:v>43075</c:v>
                </c:pt>
                <c:pt idx="4596">
                  <c:v>43076</c:v>
                </c:pt>
                <c:pt idx="4597">
                  <c:v>43077</c:v>
                </c:pt>
                <c:pt idx="4598">
                  <c:v>43080</c:v>
                </c:pt>
                <c:pt idx="4599">
                  <c:v>43081</c:v>
                </c:pt>
                <c:pt idx="4600">
                  <c:v>43082</c:v>
                </c:pt>
                <c:pt idx="4601">
                  <c:v>43083</c:v>
                </c:pt>
                <c:pt idx="4602">
                  <c:v>43084</c:v>
                </c:pt>
                <c:pt idx="4603">
                  <c:v>43087</c:v>
                </c:pt>
                <c:pt idx="4604">
                  <c:v>43088</c:v>
                </c:pt>
                <c:pt idx="4605">
                  <c:v>43089</c:v>
                </c:pt>
                <c:pt idx="4606">
                  <c:v>43090</c:v>
                </c:pt>
                <c:pt idx="4607">
                  <c:v>43091</c:v>
                </c:pt>
                <c:pt idx="4608">
                  <c:v>43096</c:v>
                </c:pt>
                <c:pt idx="4609">
                  <c:v>43097</c:v>
                </c:pt>
                <c:pt idx="4610">
                  <c:v>43098</c:v>
                </c:pt>
                <c:pt idx="4611">
                  <c:v>43102</c:v>
                </c:pt>
                <c:pt idx="4612">
                  <c:v>43103</c:v>
                </c:pt>
                <c:pt idx="4613">
                  <c:v>43104</c:v>
                </c:pt>
                <c:pt idx="4614">
                  <c:v>43105</c:v>
                </c:pt>
                <c:pt idx="4615">
                  <c:v>43108</c:v>
                </c:pt>
                <c:pt idx="4616">
                  <c:v>43109</c:v>
                </c:pt>
                <c:pt idx="4617">
                  <c:v>43110</c:v>
                </c:pt>
                <c:pt idx="4618">
                  <c:v>43111</c:v>
                </c:pt>
                <c:pt idx="4619">
                  <c:v>43112</c:v>
                </c:pt>
                <c:pt idx="4620">
                  <c:v>43115</c:v>
                </c:pt>
                <c:pt idx="4621">
                  <c:v>43116</c:v>
                </c:pt>
                <c:pt idx="4622">
                  <c:v>43117</c:v>
                </c:pt>
                <c:pt idx="4623">
                  <c:v>43118</c:v>
                </c:pt>
                <c:pt idx="4624">
                  <c:v>43119</c:v>
                </c:pt>
                <c:pt idx="4625">
                  <c:v>43122</c:v>
                </c:pt>
                <c:pt idx="4626">
                  <c:v>43123</c:v>
                </c:pt>
                <c:pt idx="4627">
                  <c:v>43124</c:v>
                </c:pt>
                <c:pt idx="4628">
                  <c:v>43125</c:v>
                </c:pt>
                <c:pt idx="4629">
                  <c:v>43126</c:v>
                </c:pt>
                <c:pt idx="4630">
                  <c:v>43129</c:v>
                </c:pt>
                <c:pt idx="4631">
                  <c:v>43130</c:v>
                </c:pt>
                <c:pt idx="4632">
                  <c:v>43131</c:v>
                </c:pt>
                <c:pt idx="4633">
                  <c:v>43132</c:v>
                </c:pt>
                <c:pt idx="4634">
                  <c:v>43133</c:v>
                </c:pt>
                <c:pt idx="4635">
                  <c:v>43136</c:v>
                </c:pt>
                <c:pt idx="4636">
                  <c:v>43137</c:v>
                </c:pt>
                <c:pt idx="4637">
                  <c:v>43138</c:v>
                </c:pt>
                <c:pt idx="4638">
                  <c:v>43139</c:v>
                </c:pt>
                <c:pt idx="4639">
                  <c:v>43140</c:v>
                </c:pt>
                <c:pt idx="4640">
                  <c:v>43143</c:v>
                </c:pt>
                <c:pt idx="4641">
                  <c:v>43144</c:v>
                </c:pt>
                <c:pt idx="4642">
                  <c:v>43145</c:v>
                </c:pt>
                <c:pt idx="4643">
                  <c:v>43146</c:v>
                </c:pt>
                <c:pt idx="4644">
                  <c:v>43147</c:v>
                </c:pt>
                <c:pt idx="4645">
                  <c:v>43150</c:v>
                </c:pt>
                <c:pt idx="4646">
                  <c:v>43151</c:v>
                </c:pt>
                <c:pt idx="4647">
                  <c:v>43152</c:v>
                </c:pt>
                <c:pt idx="4648">
                  <c:v>43153</c:v>
                </c:pt>
                <c:pt idx="4649">
                  <c:v>43154</c:v>
                </c:pt>
                <c:pt idx="4650">
                  <c:v>43157</c:v>
                </c:pt>
                <c:pt idx="4651">
                  <c:v>43158</c:v>
                </c:pt>
                <c:pt idx="4652">
                  <c:v>43159</c:v>
                </c:pt>
                <c:pt idx="4653">
                  <c:v>43160</c:v>
                </c:pt>
                <c:pt idx="4654">
                  <c:v>43161</c:v>
                </c:pt>
                <c:pt idx="4655">
                  <c:v>43164</c:v>
                </c:pt>
                <c:pt idx="4656">
                  <c:v>43165</c:v>
                </c:pt>
                <c:pt idx="4657">
                  <c:v>43166</c:v>
                </c:pt>
                <c:pt idx="4658">
                  <c:v>43167</c:v>
                </c:pt>
                <c:pt idx="4659">
                  <c:v>43168</c:v>
                </c:pt>
                <c:pt idx="4660">
                  <c:v>43171</c:v>
                </c:pt>
                <c:pt idx="4661">
                  <c:v>43172</c:v>
                </c:pt>
                <c:pt idx="4662">
                  <c:v>43173</c:v>
                </c:pt>
                <c:pt idx="4663">
                  <c:v>43174</c:v>
                </c:pt>
                <c:pt idx="4664">
                  <c:v>43175</c:v>
                </c:pt>
                <c:pt idx="4665">
                  <c:v>43178</c:v>
                </c:pt>
                <c:pt idx="4666">
                  <c:v>43179</c:v>
                </c:pt>
                <c:pt idx="4667">
                  <c:v>43180</c:v>
                </c:pt>
                <c:pt idx="4668">
                  <c:v>43181</c:v>
                </c:pt>
                <c:pt idx="4669">
                  <c:v>43182</c:v>
                </c:pt>
                <c:pt idx="4670">
                  <c:v>43185</c:v>
                </c:pt>
                <c:pt idx="4671">
                  <c:v>43186</c:v>
                </c:pt>
                <c:pt idx="4672">
                  <c:v>43187</c:v>
                </c:pt>
                <c:pt idx="4673">
                  <c:v>43188</c:v>
                </c:pt>
                <c:pt idx="4674">
                  <c:v>43193</c:v>
                </c:pt>
                <c:pt idx="4675">
                  <c:v>43194</c:v>
                </c:pt>
                <c:pt idx="4676">
                  <c:v>43195</c:v>
                </c:pt>
                <c:pt idx="4677">
                  <c:v>43196</c:v>
                </c:pt>
                <c:pt idx="4678">
                  <c:v>43199</c:v>
                </c:pt>
                <c:pt idx="4679">
                  <c:v>43200</c:v>
                </c:pt>
                <c:pt idx="4680">
                  <c:v>43201</c:v>
                </c:pt>
                <c:pt idx="4681">
                  <c:v>43202</c:v>
                </c:pt>
                <c:pt idx="4682">
                  <c:v>43203</c:v>
                </c:pt>
                <c:pt idx="4683">
                  <c:v>43206</c:v>
                </c:pt>
                <c:pt idx="4684">
                  <c:v>43207</c:v>
                </c:pt>
                <c:pt idx="4685">
                  <c:v>43208</c:v>
                </c:pt>
                <c:pt idx="4686">
                  <c:v>43209</c:v>
                </c:pt>
                <c:pt idx="4687">
                  <c:v>43210</c:v>
                </c:pt>
                <c:pt idx="4688">
                  <c:v>43213</c:v>
                </c:pt>
                <c:pt idx="4689">
                  <c:v>43214</c:v>
                </c:pt>
                <c:pt idx="4690">
                  <c:v>43215</c:v>
                </c:pt>
                <c:pt idx="4691">
                  <c:v>43216</c:v>
                </c:pt>
                <c:pt idx="4692">
                  <c:v>43217</c:v>
                </c:pt>
                <c:pt idx="4693">
                  <c:v>43220</c:v>
                </c:pt>
                <c:pt idx="4694">
                  <c:v>43221</c:v>
                </c:pt>
                <c:pt idx="4695">
                  <c:v>43222</c:v>
                </c:pt>
                <c:pt idx="4696">
                  <c:v>43223</c:v>
                </c:pt>
                <c:pt idx="4697">
                  <c:v>43224</c:v>
                </c:pt>
                <c:pt idx="4698">
                  <c:v>43227</c:v>
                </c:pt>
                <c:pt idx="4699">
                  <c:v>43228</c:v>
                </c:pt>
                <c:pt idx="4700">
                  <c:v>43229</c:v>
                </c:pt>
                <c:pt idx="4701">
                  <c:v>43230</c:v>
                </c:pt>
                <c:pt idx="4702">
                  <c:v>43231</c:v>
                </c:pt>
                <c:pt idx="4703">
                  <c:v>43234</c:v>
                </c:pt>
                <c:pt idx="4704">
                  <c:v>43235</c:v>
                </c:pt>
                <c:pt idx="4705">
                  <c:v>43236</c:v>
                </c:pt>
                <c:pt idx="4706">
                  <c:v>43237</c:v>
                </c:pt>
                <c:pt idx="4707">
                  <c:v>43238</c:v>
                </c:pt>
                <c:pt idx="4708">
                  <c:v>43241</c:v>
                </c:pt>
                <c:pt idx="4709">
                  <c:v>43242</c:v>
                </c:pt>
                <c:pt idx="4710">
                  <c:v>43243</c:v>
                </c:pt>
                <c:pt idx="4711">
                  <c:v>43244</c:v>
                </c:pt>
                <c:pt idx="4712">
                  <c:v>43245</c:v>
                </c:pt>
                <c:pt idx="4713">
                  <c:v>43248</c:v>
                </c:pt>
                <c:pt idx="4714">
                  <c:v>43249</c:v>
                </c:pt>
                <c:pt idx="4715">
                  <c:v>43250</c:v>
                </c:pt>
                <c:pt idx="4716">
                  <c:v>43251</c:v>
                </c:pt>
                <c:pt idx="4717">
                  <c:v>43252</c:v>
                </c:pt>
                <c:pt idx="4718">
                  <c:v>43255</c:v>
                </c:pt>
                <c:pt idx="4719">
                  <c:v>43256</c:v>
                </c:pt>
                <c:pt idx="4720">
                  <c:v>43257</c:v>
                </c:pt>
                <c:pt idx="4721">
                  <c:v>43258</c:v>
                </c:pt>
                <c:pt idx="4722">
                  <c:v>43259</c:v>
                </c:pt>
                <c:pt idx="4723">
                  <c:v>43262</c:v>
                </c:pt>
                <c:pt idx="4724">
                  <c:v>43263</c:v>
                </c:pt>
                <c:pt idx="4725">
                  <c:v>43264</c:v>
                </c:pt>
                <c:pt idx="4726">
                  <c:v>43265</c:v>
                </c:pt>
                <c:pt idx="4727">
                  <c:v>43266</c:v>
                </c:pt>
                <c:pt idx="4728">
                  <c:v>43269</c:v>
                </c:pt>
                <c:pt idx="4729">
                  <c:v>43270</c:v>
                </c:pt>
                <c:pt idx="4730">
                  <c:v>43271</c:v>
                </c:pt>
                <c:pt idx="4731">
                  <c:v>43272</c:v>
                </c:pt>
                <c:pt idx="4732">
                  <c:v>43273</c:v>
                </c:pt>
                <c:pt idx="4733">
                  <c:v>43276</c:v>
                </c:pt>
                <c:pt idx="4734">
                  <c:v>43277</c:v>
                </c:pt>
                <c:pt idx="4735">
                  <c:v>43278</c:v>
                </c:pt>
                <c:pt idx="4736">
                  <c:v>43279</c:v>
                </c:pt>
                <c:pt idx="4737">
                  <c:v>43280</c:v>
                </c:pt>
                <c:pt idx="4738">
                  <c:v>43283</c:v>
                </c:pt>
                <c:pt idx="4739">
                  <c:v>43284</c:v>
                </c:pt>
                <c:pt idx="4740">
                  <c:v>43285</c:v>
                </c:pt>
                <c:pt idx="4741">
                  <c:v>43286</c:v>
                </c:pt>
                <c:pt idx="4742">
                  <c:v>43287</c:v>
                </c:pt>
                <c:pt idx="4743">
                  <c:v>43290</c:v>
                </c:pt>
                <c:pt idx="4744">
                  <c:v>43291</c:v>
                </c:pt>
                <c:pt idx="4745">
                  <c:v>43292</c:v>
                </c:pt>
                <c:pt idx="4746">
                  <c:v>43293</c:v>
                </c:pt>
                <c:pt idx="4747">
                  <c:v>43294</c:v>
                </c:pt>
                <c:pt idx="4748">
                  <c:v>43297</c:v>
                </c:pt>
                <c:pt idx="4749">
                  <c:v>43298</c:v>
                </c:pt>
                <c:pt idx="4750">
                  <c:v>43299</c:v>
                </c:pt>
                <c:pt idx="4751">
                  <c:v>43300</c:v>
                </c:pt>
                <c:pt idx="4752">
                  <c:v>43301</c:v>
                </c:pt>
                <c:pt idx="4753">
                  <c:v>43304</c:v>
                </c:pt>
                <c:pt idx="4754">
                  <c:v>43305</c:v>
                </c:pt>
                <c:pt idx="4755">
                  <c:v>43306</c:v>
                </c:pt>
                <c:pt idx="4756">
                  <c:v>43307</c:v>
                </c:pt>
                <c:pt idx="4757">
                  <c:v>43308</c:v>
                </c:pt>
                <c:pt idx="4758">
                  <c:v>43311</c:v>
                </c:pt>
                <c:pt idx="4759">
                  <c:v>43312</c:v>
                </c:pt>
                <c:pt idx="4760">
                  <c:v>43313</c:v>
                </c:pt>
                <c:pt idx="4761">
                  <c:v>43314</c:v>
                </c:pt>
                <c:pt idx="4762">
                  <c:v>43315</c:v>
                </c:pt>
                <c:pt idx="4763">
                  <c:v>43318</c:v>
                </c:pt>
                <c:pt idx="4764">
                  <c:v>43319</c:v>
                </c:pt>
                <c:pt idx="4765">
                  <c:v>43320</c:v>
                </c:pt>
                <c:pt idx="4766">
                  <c:v>43321</c:v>
                </c:pt>
                <c:pt idx="4767">
                  <c:v>43322</c:v>
                </c:pt>
                <c:pt idx="4768">
                  <c:v>43325</c:v>
                </c:pt>
                <c:pt idx="4769">
                  <c:v>43326</c:v>
                </c:pt>
                <c:pt idx="4770">
                  <c:v>43327</c:v>
                </c:pt>
                <c:pt idx="4771">
                  <c:v>43328</c:v>
                </c:pt>
                <c:pt idx="4772">
                  <c:v>43329</c:v>
                </c:pt>
                <c:pt idx="4773">
                  <c:v>43332</c:v>
                </c:pt>
                <c:pt idx="4774">
                  <c:v>43333</c:v>
                </c:pt>
                <c:pt idx="4775">
                  <c:v>43334</c:v>
                </c:pt>
                <c:pt idx="4776">
                  <c:v>43335</c:v>
                </c:pt>
                <c:pt idx="4777">
                  <c:v>43336</c:v>
                </c:pt>
                <c:pt idx="4778">
                  <c:v>43339</c:v>
                </c:pt>
                <c:pt idx="4779">
                  <c:v>43340</c:v>
                </c:pt>
                <c:pt idx="4780">
                  <c:v>43341</c:v>
                </c:pt>
                <c:pt idx="4781">
                  <c:v>43342</c:v>
                </c:pt>
                <c:pt idx="4782">
                  <c:v>43343</c:v>
                </c:pt>
                <c:pt idx="4783">
                  <c:v>43346</c:v>
                </c:pt>
                <c:pt idx="4784">
                  <c:v>43347</c:v>
                </c:pt>
                <c:pt idx="4785">
                  <c:v>43348</c:v>
                </c:pt>
                <c:pt idx="4786">
                  <c:v>43349</c:v>
                </c:pt>
                <c:pt idx="4787">
                  <c:v>43350</c:v>
                </c:pt>
                <c:pt idx="4788">
                  <c:v>43353</c:v>
                </c:pt>
                <c:pt idx="4789">
                  <c:v>43354</c:v>
                </c:pt>
                <c:pt idx="4790">
                  <c:v>43355</c:v>
                </c:pt>
                <c:pt idx="4791">
                  <c:v>43356</c:v>
                </c:pt>
                <c:pt idx="4792">
                  <c:v>43357</c:v>
                </c:pt>
                <c:pt idx="4793">
                  <c:v>43360</c:v>
                </c:pt>
                <c:pt idx="4794">
                  <c:v>43361</c:v>
                </c:pt>
                <c:pt idx="4795">
                  <c:v>43362</c:v>
                </c:pt>
                <c:pt idx="4796">
                  <c:v>43363</c:v>
                </c:pt>
                <c:pt idx="4797">
                  <c:v>43364</c:v>
                </c:pt>
                <c:pt idx="4798">
                  <c:v>43367</c:v>
                </c:pt>
                <c:pt idx="4799">
                  <c:v>43368</c:v>
                </c:pt>
                <c:pt idx="4800">
                  <c:v>43369</c:v>
                </c:pt>
                <c:pt idx="4801">
                  <c:v>43370</c:v>
                </c:pt>
                <c:pt idx="4802">
                  <c:v>43371</c:v>
                </c:pt>
                <c:pt idx="4803">
                  <c:v>43374</c:v>
                </c:pt>
                <c:pt idx="4804">
                  <c:v>43375</c:v>
                </c:pt>
                <c:pt idx="4805">
                  <c:v>43376</c:v>
                </c:pt>
                <c:pt idx="4806">
                  <c:v>43377</c:v>
                </c:pt>
                <c:pt idx="4807">
                  <c:v>43378</c:v>
                </c:pt>
                <c:pt idx="4808">
                  <c:v>43381</c:v>
                </c:pt>
                <c:pt idx="4809">
                  <c:v>43382</c:v>
                </c:pt>
                <c:pt idx="4810">
                  <c:v>43383</c:v>
                </c:pt>
                <c:pt idx="4811">
                  <c:v>43384</c:v>
                </c:pt>
                <c:pt idx="4812">
                  <c:v>43385</c:v>
                </c:pt>
                <c:pt idx="4813">
                  <c:v>43388</c:v>
                </c:pt>
                <c:pt idx="4814">
                  <c:v>43389</c:v>
                </c:pt>
                <c:pt idx="4815">
                  <c:v>43390</c:v>
                </c:pt>
                <c:pt idx="4816">
                  <c:v>43391</c:v>
                </c:pt>
                <c:pt idx="4817">
                  <c:v>43392</c:v>
                </c:pt>
                <c:pt idx="4818">
                  <c:v>43395</c:v>
                </c:pt>
                <c:pt idx="4819">
                  <c:v>43396</c:v>
                </c:pt>
                <c:pt idx="4820">
                  <c:v>43397</c:v>
                </c:pt>
                <c:pt idx="4821">
                  <c:v>43398</c:v>
                </c:pt>
                <c:pt idx="4822">
                  <c:v>43399</c:v>
                </c:pt>
                <c:pt idx="4823">
                  <c:v>43402</c:v>
                </c:pt>
                <c:pt idx="4824">
                  <c:v>43403</c:v>
                </c:pt>
                <c:pt idx="4825">
                  <c:v>43404</c:v>
                </c:pt>
                <c:pt idx="4826">
                  <c:v>43405</c:v>
                </c:pt>
                <c:pt idx="4827">
                  <c:v>43406</c:v>
                </c:pt>
                <c:pt idx="4828">
                  <c:v>43409</c:v>
                </c:pt>
                <c:pt idx="4829">
                  <c:v>43410</c:v>
                </c:pt>
                <c:pt idx="4830">
                  <c:v>43411</c:v>
                </c:pt>
                <c:pt idx="4831">
                  <c:v>43412</c:v>
                </c:pt>
                <c:pt idx="4832">
                  <c:v>43413</c:v>
                </c:pt>
                <c:pt idx="4833">
                  <c:v>43416</c:v>
                </c:pt>
                <c:pt idx="4834">
                  <c:v>43417</c:v>
                </c:pt>
                <c:pt idx="4835">
                  <c:v>43418</c:v>
                </c:pt>
                <c:pt idx="4836">
                  <c:v>43419</c:v>
                </c:pt>
                <c:pt idx="4837">
                  <c:v>43420</c:v>
                </c:pt>
                <c:pt idx="4838">
                  <c:v>43423</c:v>
                </c:pt>
                <c:pt idx="4839">
                  <c:v>43424</c:v>
                </c:pt>
                <c:pt idx="4840">
                  <c:v>43425</c:v>
                </c:pt>
                <c:pt idx="4841">
                  <c:v>43426</c:v>
                </c:pt>
                <c:pt idx="4842">
                  <c:v>43427</c:v>
                </c:pt>
                <c:pt idx="4843">
                  <c:v>43430</c:v>
                </c:pt>
                <c:pt idx="4844">
                  <c:v>43431</c:v>
                </c:pt>
                <c:pt idx="4845">
                  <c:v>43432</c:v>
                </c:pt>
                <c:pt idx="4846">
                  <c:v>43433</c:v>
                </c:pt>
                <c:pt idx="4847">
                  <c:v>43434</c:v>
                </c:pt>
                <c:pt idx="4848">
                  <c:v>43437</c:v>
                </c:pt>
                <c:pt idx="4849">
                  <c:v>43438</c:v>
                </c:pt>
                <c:pt idx="4850">
                  <c:v>43439</c:v>
                </c:pt>
                <c:pt idx="4851">
                  <c:v>43440</c:v>
                </c:pt>
                <c:pt idx="4852">
                  <c:v>43441</c:v>
                </c:pt>
                <c:pt idx="4853">
                  <c:v>43444</c:v>
                </c:pt>
                <c:pt idx="4854">
                  <c:v>43445</c:v>
                </c:pt>
                <c:pt idx="4855">
                  <c:v>43446</c:v>
                </c:pt>
                <c:pt idx="4856">
                  <c:v>43447</c:v>
                </c:pt>
                <c:pt idx="4857">
                  <c:v>43448</c:v>
                </c:pt>
                <c:pt idx="4858">
                  <c:v>43451</c:v>
                </c:pt>
                <c:pt idx="4859">
                  <c:v>43452</c:v>
                </c:pt>
                <c:pt idx="4860">
                  <c:v>43453</c:v>
                </c:pt>
                <c:pt idx="4861">
                  <c:v>43454</c:v>
                </c:pt>
                <c:pt idx="4862">
                  <c:v>43455</c:v>
                </c:pt>
                <c:pt idx="4863">
                  <c:v>43458</c:v>
                </c:pt>
                <c:pt idx="4864">
                  <c:v>43461</c:v>
                </c:pt>
                <c:pt idx="4865">
                  <c:v>43462</c:v>
                </c:pt>
                <c:pt idx="4866">
                  <c:v>43465</c:v>
                </c:pt>
                <c:pt idx="4867">
                  <c:v>43467</c:v>
                </c:pt>
                <c:pt idx="4868">
                  <c:v>43468</c:v>
                </c:pt>
                <c:pt idx="4869">
                  <c:v>43469</c:v>
                </c:pt>
                <c:pt idx="4870">
                  <c:v>43472</c:v>
                </c:pt>
                <c:pt idx="4871">
                  <c:v>43473</c:v>
                </c:pt>
                <c:pt idx="4872">
                  <c:v>43474</c:v>
                </c:pt>
                <c:pt idx="4873">
                  <c:v>43475</c:v>
                </c:pt>
                <c:pt idx="4874">
                  <c:v>43476</c:v>
                </c:pt>
                <c:pt idx="4875">
                  <c:v>43479</c:v>
                </c:pt>
                <c:pt idx="4876">
                  <c:v>43480</c:v>
                </c:pt>
                <c:pt idx="4877">
                  <c:v>43481</c:v>
                </c:pt>
                <c:pt idx="4878">
                  <c:v>43482</c:v>
                </c:pt>
                <c:pt idx="4879">
                  <c:v>43483</c:v>
                </c:pt>
                <c:pt idx="4880">
                  <c:v>43486</c:v>
                </c:pt>
                <c:pt idx="4881">
                  <c:v>43487</c:v>
                </c:pt>
                <c:pt idx="4882">
                  <c:v>43488</c:v>
                </c:pt>
                <c:pt idx="4883">
                  <c:v>43489</c:v>
                </c:pt>
                <c:pt idx="4884">
                  <c:v>43490</c:v>
                </c:pt>
                <c:pt idx="4885">
                  <c:v>43493</c:v>
                </c:pt>
                <c:pt idx="4886">
                  <c:v>43494</c:v>
                </c:pt>
                <c:pt idx="4887">
                  <c:v>43495</c:v>
                </c:pt>
                <c:pt idx="4888">
                  <c:v>43496</c:v>
                </c:pt>
                <c:pt idx="4889">
                  <c:v>43497</c:v>
                </c:pt>
                <c:pt idx="4890">
                  <c:v>43500</c:v>
                </c:pt>
                <c:pt idx="4891">
                  <c:v>43501</c:v>
                </c:pt>
                <c:pt idx="4892">
                  <c:v>43502</c:v>
                </c:pt>
                <c:pt idx="4893">
                  <c:v>43503</c:v>
                </c:pt>
                <c:pt idx="4894">
                  <c:v>43504</c:v>
                </c:pt>
                <c:pt idx="4895">
                  <c:v>43507</c:v>
                </c:pt>
                <c:pt idx="4896">
                  <c:v>43508</c:v>
                </c:pt>
                <c:pt idx="4897">
                  <c:v>43509</c:v>
                </c:pt>
                <c:pt idx="4898">
                  <c:v>43510</c:v>
                </c:pt>
                <c:pt idx="4899">
                  <c:v>43511</c:v>
                </c:pt>
                <c:pt idx="4900">
                  <c:v>43514</c:v>
                </c:pt>
                <c:pt idx="4901">
                  <c:v>43515</c:v>
                </c:pt>
                <c:pt idx="4902">
                  <c:v>43516</c:v>
                </c:pt>
                <c:pt idx="4903">
                  <c:v>43517</c:v>
                </c:pt>
                <c:pt idx="4904">
                  <c:v>43518</c:v>
                </c:pt>
                <c:pt idx="4905">
                  <c:v>43521</c:v>
                </c:pt>
                <c:pt idx="4906">
                  <c:v>43522</c:v>
                </c:pt>
                <c:pt idx="4907">
                  <c:v>43523</c:v>
                </c:pt>
                <c:pt idx="4908">
                  <c:v>43524</c:v>
                </c:pt>
                <c:pt idx="4909">
                  <c:v>43525</c:v>
                </c:pt>
                <c:pt idx="4910">
                  <c:v>43528</c:v>
                </c:pt>
                <c:pt idx="4911">
                  <c:v>43529</c:v>
                </c:pt>
                <c:pt idx="4912">
                  <c:v>43530</c:v>
                </c:pt>
                <c:pt idx="4913">
                  <c:v>43531</c:v>
                </c:pt>
                <c:pt idx="4914">
                  <c:v>43532</c:v>
                </c:pt>
                <c:pt idx="4915">
                  <c:v>43535</c:v>
                </c:pt>
                <c:pt idx="4916">
                  <c:v>43536</c:v>
                </c:pt>
                <c:pt idx="4917">
                  <c:v>43537</c:v>
                </c:pt>
                <c:pt idx="4918">
                  <c:v>43538</c:v>
                </c:pt>
                <c:pt idx="4919">
                  <c:v>43539</c:v>
                </c:pt>
                <c:pt idx="4920">
                  <c:v>43542</c:v>
                </c:pt>
                <c:pt idx="4921">
                  <c:v>43543</c:v>
                </c:pt>
                <c:pt idx="4922">
                  <c:v>43544</c:v>
                </c:pt>
                <c:pt idx="4923">
                  <c:v>43545</c:v>
                </c:pt>
                <c:pt idx="4924">
                  <c:v>43546</c:v>
                </c:pt>
                <c:pt idx="4925">
                  <c:v>43549</c:v>
                </c:pt>
                <c:pt idx="4926">
                  <c:v>43550</c:v>
                </c:pt>
                <c:pt idx="4927">
                  <c:v>43551</c:v>
                </c:pt>
                <c:pt idx="4928">
                  <c:v>43552</c:v>
                </c:pt>
                <c:pt idx="4929">
                  <c:v>43553</c:v>
                </c:pt>
                <c:pt idx="4930">
                  <c:v>43556</c:v>
                </c:pt>
                <c:pt idx="4931">
                  <c:v>43557</c:v>
                </c:pt>
                <c:pt idx="4932">
                  <c:v>43558</c:v>
                </c:pt>
                <c:pt idx="4933">
                  <c:v>43559</c:v>
                </c:pt>
                <c:pt idx="4934">
                  <c:v>43560</c:v>
                </c:pt>
                <c:pt idx="4935">
                  <c:v>43563</c:v>
                </c:pt>
                <c:pt idx="4936">
                  <c:v>43564</c:v>
                </c:pt>
                <c:pt idx="4937">
                  <c:v>43565</c:v>
                </c:pt>
                <c:pt idx="4938">
                  <c:v>43566</c:v>
                </c:pt>
                <c:pt idx="4939">
                  <c:v>43567</c:v>
                </c:pt>
                <c:pt idx="4940">
                  <c:v>43570</c:v>
                </c:pt>
                <c:pt idx="4941">
                  <c:v>43571</c:v>
                </c:pt>
                <c:pt idx="4942">
                  <c:v>43572</c:v>
                </c:pt>
                <c:pt idx="4943">
                  <c:v>43573</c:v>
                </c:pt>
                <c:pt idx="4944">
                  <c:v>43578</c:v>
                </c:pt>
                <c:pt idx="4945">
                  <c:v>43579</c:v>
                </c:pt>
                <c:pt idx="4946">
                  <c:v>43580</c:v>
                </c:pt>
                <c:pt idx="4947">
                  <c:v>43581</c:v>
                </c:pt>
                <c:pt idx="4948">
                  <c:v>43584</c:v>
                </c:pt>
                <c:pt idx="4949">
                  <c:v>43585</c:v>
                </c:pt>
                <c:pt idx="4950">
                  <c:v>43587</c:v>
                </c:pt>
                <c:pt idx="4951">
                  <c:v>43588</c:v>
                </c:pt>
                <c:pt idx="4952">
                  <c:v>43591</c:v>
                </c:pt>
                <c:pt idx="4953">
                  <c:v>43592</c:v>
                </c:pt>
                <c:pt idx="4954">
                  <c:v>43593</c:v>
                </c:pt>
                <c:pt idx="4955">
                  <c:v>43594</c:v>
                </c:pt>
                <c:pt idx="4956">
                  <c:v>43595</c:v>
                </c:pt>
                <c:pt idx="4957">
                  <c:v>43598</c:v>
                </c:pt>
                <c:pt idx="4958">
                  <c:v>43599</c:v>
                </c:pt>
                <c:pt idx="4959">
                  <c:v>43600</c:v>
                </c:pt>
                <c:pt idx="4960">
                  <c:v>43601</c:v>
                </c:pt>
                <c:pt idx="4961">
                  <c:v>43602</c:v>
                </c:pt>
                <c:pt idx="4962">
                  <c:v>43605</c:v>
                </c:pt>
                <c:pt idx="4963">
                  <c:v>43606</c:v>
                </c:pt>
                <c:pt idx="4964">
                  <c:v>43607</c:v>
                </c:pt>
                <c:pt idx="4965">
                  <c:v>43608</c:v>
                </c:pt>
                <c:pt idx="4966">
                  <c:v>43609</c:v>
                </c:pt>
                <c:pt idx="4967">
                  <c:v>43612</c:v>
                </c:pt>
                <c:pt idx="4968">
                  <c:v>43613</c:v>
                </c:pt>
                <c:pt idx="4969">
                  <c:v>43614</c:v>
                </c:pt>
                <c:pt idx="4970">
                  <c:v>43615</c:v>
                </c:pt>
                <c:pt idx="4971">
                  <c:v>43616</c:v>
                </c:pt>
                <c:pt idx="4972">
                  <c:v>43619</c:v>
                </c:pt>
                <c:pt idx="4973">
                  <c:v>43620</c:v>
                </c:pt>
                <c:pt idx="4974">
                  <c:v>43621</c:v>
                </c:pt>
                <c:pt idx="4975">
                  <c:v>43622</c:v>
                </c:pt>
                <c:pt idx="4976">
                  <c:v>43623</c:v>
                </c:pt>
                <c:pt idx="4977">
                  <c:v>43626</c:v>
                </c:pt>
                <c:pt idx="4978">
                  <c:v>43627</c:v>
                </c:pt>
                <c:pt idx="4979">
                  <c:v>43628</c:v>
                </c:pt>
                <c:pt idx="4980">
                  <c:v>43629</c:v>
                </c:pt>
                <c:pt idx="4981">
                  <c:v>43630</c:v>
                </c:pt>
                <c:pt idx="4982">
                  <c:v>43633</c:v>
                </c:pt>
                <c:pt idx="4983">
                  <c:v>43634</c:v>
                </c:pt>
                <c:pt idx="4984">
                  <c:v>43635</c:v>
                </c:pt>
                <c:pt idx="4985">
                  <c:v>43636</c:v>
                </c:pt>
                <c:pt idx="4986">
                  <c:v>43637</c:v>
                </c:pt>
                <c:pt idx="4987">
                  <c:v>43640</c:v>
                </c:pt>
                <c:pt idx="4988">
                  <c:v>43641</c:v>
                </c:pt>
                <c:pt idx="4989">
                  <c:v>43642</c:v>
                </c:pt>
                <c:pt idx="4990">
                  <c:v>43643</c:v>
                </c:pt>
                <c:pt idx="4991">
                  <c:v>43644</c:v>
                </c:pt>
                <c:pt idx="4992">
                  <c:v>43647</c:v>
                </c:pt>
                <c:pt idx="4993">
                  <c:v>43648</c:v>
                </c:pt>
                <c:pt idx="4994">
                  <c:v>43649</c:v>
                </c:pt>
                <c:pt idx="4995">
                  <c:v>43650</c:v>
                </c:pt>
                <c:pt idx="4996">
                  <c:v>43651</c:v>
                </c:pt>
                <c:pt idx="4997">
                  <c:v>43654</c:v>
                </c:pt>
                <c:pt idx="4998">
                  <c:v>43655</c:v>
                </c:pt>
                <c:pt idx="4999">
                  <c:v>43656</c:v>
                </c:pt>
                <c:pt idx="5000">
                  <c:v>43657</c:v>
                </c:pt>
                <c:pt idx="5001">
                  <c:v>43658</c:v>
                </c:pt>
                <c:pt idx="5002">
                  <c:v>43661</c:v>
                </c:pt>
                <c:pt idx="5003">
                  <c:v>43662</c:v>
                </c:pt>
                <c:pt idx="5004">
                  <c:v>43663</c:v>
                </c:pt>
                <c:pt idx="5005">
                  <c:v>43664</c:v>
                </c:pt>
                <c:pt idx="5006">
                  <c:v>43665</c:v>
                </c:pt>
                <c:pt idx="5007">
                  <c:v>43668</c:v>
                </c:pt>
                <c:pt idx="5008">
                  <c:v>43669</c:v>
                </c:pt>
                <c:pt idx="5009">
                  <c:v>43670</c:v>
                </c:pt>
                <c:pt idx="5010">
                  <c:v>43671</c:v>
                </c:pt>
                <c:pt idx="5011">
                  <c:v>43672</c:v>
                </c:pt>
                <c:pt idx="5012">
                  <c:v>43675</c:v>
                </c:pt>
                <c:pt idx="5013">
                  <c:v>43676</c:v>
                </c:pt>
                <c:pt idx="5014">
                  <c:v>43677</c:v>
                </c:pt>
                <c:pt idx="5015">
                  <c:v>43678</c:v>
                </c:pt>
                <c:pt idx="5016">
                  <c:v>43679</c:v>
                </c:pt>
                <c:pt idx="5017">
                  <c:v>43682</c:v>
                </c:pt>
                <c:pt idx="5018">
                  <c:v>43683</c:v>
                </c:pt>
                <c:pt idx="5019">
                  <c:v>43684</c:v>
                </c:pt>
                <c:pt idx="5020">
                  <c:v>43685</c:v>
                </c:pt>
                <c:pt idx="5021">
                  <c:v>43686</c:v>
                </c:pt>
                <c:pt idx="5022">
                  <c:v>43689</c:v>
                </c:pt>
                <c:pt idx="5023">
                  <c:v>43690</c:v>
                </c:pt>
                <c:pt idx="5024">
                  <c:v>43691</c:v>
                </c:pt>
                <c:pt idx="5025">
                  <c:v>43692</c:v>
                </c:pt>
                <c:pt idx="5026">
                  <c:v>43693</c:v>
                </c:pt>
                <c:pt idx="5027">
                  <c:v>43696</c:v>
                </c:pt>
                <c:pt idx="5028">
                  <c:v>43697</c:v>
                </c:pt>
                <c:pt idx="5029">
                  <c:v>43698</c:v>
                </c:pt>
                <c:pt idx="5030">
                  <c:v>43699</c:v>
                </c:pt>
                <c:pt idx="5031">
                  <c:v>43700</c:v>
                </c:pt>
                <c:pt idx="5032">
                  <c:v>43703</c:v>
                </c:pt>
                <c:pt idx="5033">
                  <c:v>43704</c:v>
                </c:pt>
                <c:pt idx="5034">
                  <c:v>43705</c:v>
                </c:pt>
                <c:pt idx="5035">
                  <c:v>43706</c:v>
                </c:pt>
                <c:pt idx="5036">
                  <c:v>43707</c:v>
                </c:pt>
                <c:pt idx="5037">
                  <c:v>43710</c:v>
                </c:pt>
                <c:pt idx="5038">
                  <c:v>43711</c:v>
                </c:pt>
                <c:pt idx="5039">
                  <c:v>43712</c:v>
                </c:pt>
                <c:pt idx="5040">
                  <c:v>43713</c:v>
                </c:pt>
                <c:pt idx="5041">
                  <c:v>43714</c:v>
                </c:pt>
                <c:pt idx="5042">
                  <c:v>43717</c:v>
                </c:pt>
                <c:pt idx="5043">
                  <c:v>43718</c:v>
                </c:pt>
                <c:pt idx="5044">
                  <c:v>43719</c:v>
                </c:pt>
                <c:pt idx="5045">
                  <c:v>43720</c:v>
                </c:pt>
                <c:pt idx="5046">
                  <c:v>43721</c:v>
                </c:pt>
                <c:pt idx="5047">
                  <c:v>43724</c:v>
                </c:pt>
                <c:pt idx="5048">
                  <c:v>43725</c:v>
                </c:pt>
                <c:pt idx="5049">
                  <c:v>43726</c:v>
                </c:pt>
                <c:pt idx="5050">
                  <c:v>43727</c:v>
                </c:pt>
                <c:pt idx="5051">
                  <c:v>43728</c:v>
                </c:pt>
                <c:pt idx="5052">
                  <c:v>43731</c:v>
                </c:pt>
                <c:pt idx="5053">
                  <c:v>43732</c:v>
                </c:pt>
                <c:pt idx="5054">
                  <c:v>43733</c:v>
                </c:pt>
                <c:pt idx="5055">
                  <c:v>43734</c:v>
                </c:pt>
                <c:pt idx="5056">
                  <c:v>43735</c:v>
                </c:pt>
                <c:pt idx="5057">
                  <c:v>43738</c:v>
                </c:pt>
                <c:pt idx="5058">
                  <c:v>43739</c:v>
                </c:pt>
                <c:pt idx="5059">
                  <c:v>43740</c:v>
                </c:pt>
                <c:pt idx="5060">
                  <c:v>43741</c:v>
                </c:pt>
                <c:pt idx="5061">
                  <c:v>43742</c:v>
                </c:pt>
                <c:pt idx="5062">
                  <c:v>43745</c:v>
                </c:pt>
                <c:pt idx="5063">
                  <c:v>43746</c:v>
                </c:pt>
                <c:pt idx="5064">
                  <c:v>43747</c:v>
                </c:pt>
                <c:pt idx="5065">
                  <c:v>43748</c:v>
                </c:pt>
                <c:pt idx="5066">
                  <c:v>43749</c:v>
                </c:pt>
                <c:pt idx="5067">
                  <c:v>43752</c:v>
                </c:pt>
                <c:pt idx="5068">
                  <c:v>43753</c:v>
                </c:pt>
                <c:pt idx="5069">
                  <c:v>43754</c:v>
                </c:pt>
                <c:pt idx="5070">
                  <c:v>43755</c:v>
                </c:pt>
                <c:pt idx="5071">
                  <c:v>43756</c:v>
                </c:pt>
                <c:pt idx="5072">
                  <c:v>43759</c:v>
                </c:pt>
                <c:pt idx="5073">
                  <c:v>43760</c:v>
                </c:pt>
                <c:pt idx="5074">
                  <c:v>43761</c:v>
                </c:pt>
                <c:pt idx="5075">
                  <c:v>43762</c:v>
                </c:pt>
                <c:pt idx="5076">
                  <c:v>43763</c:v>
                </c:pt>
                <c:pt idx="5077">
                  <c:v>43766</c:v>
                </c:pt>
                <c:pt idx="5078">
                  <c:v>43767</c:v>
                </c:pt>
                <c:pt idx="5079">
                  <c:v>43768</c:v>
                </c:pt>
                <c:pt idx="5080">
                  <c:v>43769</c:v>
                </c:pt>
                <c:pt idx="5081">
                  <c:v>43770</c:v>
                </c:pt>
                <c:pt idx="5082">
                  <c:v>43773</c:v>
                </c:pt>
                <c:pt idx="5083">
                  <c:v>43774</c:v>
                </c:pt>
                <c:pt idx="5084">
                  <c:v>43775</c:v>
                </c:pt>
                <c:pt idx="5085">
                  <c:v>43776</c:v>
                </c:pt>
                <c:pt idx="5086">
                  <c:v>43777</c:v>
                </c:pt>
                <c:pt idx="5087">
                  <c:v>43780</c:v>
                </c:pt>
                <c:pt idx="5088">
                  <c:v>43781</c:v>
                </c:pt>
                <c:pt idx="5089">
                  <c:v>43782</c:v>
                </c:pt>
                <c:pt idx="5090">
                  <c:v>43783</c:v>
                </c:pt>
                <c:pt idx="5091">
                  <c:v>43784</c:v>
                </c:pt>
                <c:pt idx="5092">
                  <c:v>43787</c:v>
                </c:pt>
                <c:pt idx="5093">
                  <c:v>43788</c:v>
                </c:pt>
                <c:pt idx="5094">
                  <c:v>43789</c:v>
                </c:pt>
                <c:pt idx="5095">
                  <c:v>43790</c:v>
                </c:pt>
                <c:pt idx="5096">
                  <c:v>43791</c:v>
                </c:pt>
                <c:pt idx="5097">
                  <c:v>43794</c:v>
                </c:pt>
                <c:pt idx="5098">
                  <c:v>43795</c:v>
                </c:pt>
                <c:pt idx="5099">
                  <c:v>43796</c:v>
                </c:pt>
                <c:pt idx="5100">
                  <c:v>43797</c:v>
                </c:pt>
                <c:pt idx="5101">
                  <c:v>43798</c:v>
                </c:pt>
                <c:pt idx="5102">
                  <c:v>43801</c:v>
                </c:pt>
                <c:pt idx="5103">
                  <c:v>43802</c:v>
                </c:pt>
                <c:pt idx="5104">
                  <c:v>43803</c:v>
                </c:pt>
                <c:pt idx="5105">
                  <c:v>43804</c:v>
                </c:pt>
                <c:pt idx="5106">
                  <c:v>43805</c:v>
                </c:pt>
                <c:pt idx="5107">
                  <c:v>43808</c:v>
                </c:pt>
                <c:pt idx="5108">
                  <c:v>43809</c:v>
                </c:pt>
                <c:pt idx="5109">
                  <c:v>43810</c:v>
                </c:pt>
                <c:pt idx="5110">
                  <c:v>43811</c:v>
                </c:pt>
                <c:pt idx="5111">
                  <c:v>43812</c:v>
                </c:pt>
                <c:pt idx="5112">
                  <c:v>43815</c:v>
                </c:pt>
                <c:pt idx="5113">
                  <c:v>43816</c:v>
                </c:pt>
                <c:pt idx="5114">
                  <c:v>43817</c:v>
                </c:pt>
                <c:pt idx="5115">
                  <c:v>43818</c:v>
                </c:pt>
                <c:pt idx="5116">
                  <c:v>43819</c:v>
                </c:pt>
                <c:pt idx="5117">
                  <c:v>43822</c:v>
                </c:pt>
                <c:pt idx="5118">
                  <c:v>43823</c:v>
                </c:pt>
                <c:pt idx="5119">
                  <c:v>43826</c:v>
                </c:pt>
                <c:pt idx="5120">
                  <c:v>43829</c:v>
                </c:pt>
                <c:pt idx="5121">
                  <c:v>43830</c:v>
                </c:pt>
                <c:pt idx="5122">
                  <c:v>43832</c:v>
                </c:pt>
                <c:pt idx="5123">
                  <c:v>43833</c:v>
                </c:pt>
                <c:pt idx="5124">
                  <c:v>43836</c:v>
                </c:pt>
                <c:pt idx="5125">
                  <c:v>43837</c:v>
                </c:pt>
                <c:pt idx="5126">
                  <c:v>43838</c:v>
                </c:pt>
                <c:pt idx="5127">
                  <c:v>43839</c:v>
                </c:pt>
                <c:pt idx="5128">
                  <c:v>43840</c:v>
                </c:pt>
                <c:pt idx="5129">
                  <c:v>43843</c:v>
                </c:pt>
                <c:pt idx="5130">
                  <c:v>43844</c:v>
                </c:pt>
                <c:pt idx="5131">
                  <c:v>43845</c:v>
                </c:pt>
                <c:pt idx="5132">
                  <c:v>43846</c:v>
                </c:pt>
                <c:pt idx="5133">
                  <c:v>43847</c:v>
                </c:pt>
                <c:pt idx="5134">
                  <c:v>43850</c:v>
                </c:pt>
                <c:pt idx="5135">
                  <c:v>43851</c:v>
                </c:pt>
                <c:pt idx="5136">
                  <c:v>43852</c:v>
                </c:pt>
                <c:pt idx="5137">
                  <c:v>43853</c:v>
                </c:pt>
                <c:pt idx="5138">
                  <c:v>43854</c:v>
                </c:pt>
                <c:pt idx="5139">
                  <c:v>43857</c:v>
                </c:pt>
                <c:pt idx="5140">
                  <c:v>43858</c:v>
                </c:pt>
                <c:pt idx="5141">
                  <c:v>43859</c:v>
                </c:pt>
                <c:pt idx="5142">
                  <c:v>43860</c:v>
                </c:pt>
                <c:pt idx="5143">
                  <c:v>43861</c:v>
                </c:pt>
                <c:pt idx="5144">
                  <c:v>43864</c:v>
                </c:pt>
                <c:pt idx="5145">
                  <c:v>43865</c:v>
                </c:pt>
                <c:pt idx="5146">
                  <c:v>43866</c:v>
                </c:pt>
                <c:pt idx="5147">
                  <c:v>43867</c:v>
                </c:pt>
                <c:pt idx="5148">
                  <c:v>43868</c:v>
                </c:pt>
                <c:pt idx="5149">
                  <c:v>43871</c:v>
                </c:pt>
                <c:pt idx="5150">
                  <c:v>43872</c:v>
                </c:pt>
                <c:pt idx="5151">
                  <c:v>43873</c:v>
                </c:pt>
                <c:pt idx="5152">
                  <c:v>43874</c:v>
                </c:pt>
                <c:pt idx="5153">
                  <c:v>43875</c:v>
                </c:pt>
                <c:pt idx="5154">
                  <c:v>43878</c:v>
                </c:pt>
                <c:pt idx="5155">
                  <c:v>43879</c:v>
                </c:pt>
                <c:pt idx="5156">
                  <c:v>43880</c:v>
                </c:pt>
                <c:pt idx="5157">
                  <c:v>43881</c:v>
                </c:pt>
                <c:pt idx="5158">
                  <c:v>43882</c:v>
                </c:pt>
                <c:pt idx="5159">
                  <c:v>43885</c:v>
                </c:pt>
                <c:pt idx="5160">
                  <c:v>43886</c:v>
                </c:pt>
                <c:pt idx="5161">
                  <c:v>43887</c:v>
                </c:pt>
                <c:pt idx="5162">
                  <c:v>43888</c:v>
                </c:pt>
                <c:pt idx="5163">
                  <c:v>43889</c:v>
                </c:pt>
                <c:pt idx="5164">
                  <c:v>43892</c:v>
                </c:pt>
                <c:pt idx="5165">
                  <c:v>43893</c:v>
                </c:pt>
                <c:pt idx="5166">
                  <c:v>43894</c:v>
                </c:pt>
                <c:pt idx="5167">
                  <c:v>43895</c:v>
                </c:pt>
                <c:pt idx="5168">
                  <c:v>43896</c:v>
                </c:pt>
                <c:pt idx="5169">
                  <c:v>43899</c:v>
                </c:pt>
                <c:pt idx="5170">
                  <c:v>43900</c:v>
                </c:pt>
                <c:pt idx="5171">
                  <c:v>43901</c:v>
                </c:pt>
                <c:pt idx="5172">
                  <c:v>43902</c:v>
                </c:pt>
                <c:pt idx="5173">
                  <c:v>43903</c:v>
                </c:pt>
                <c:pt idx="5174">
                  <c:v>43906</c:v>
                </c:pt>
                <c:pt idx="5175">
                  <c:v>43907</c:v>
                </c:pt>
                <c:pt idx="5176">
                  <c:v>43908</c:v>
                </c:pt>
                <c:pt idx="5177">
                  <c:v>43909</c:v>
                </c:pt>
                <c:pt idx="5178">
                  <c:v>43910</c:v>
                </c:pt>
                <c:pt idx="5179">
                  <c:v>43913</c:v>
                </c:pt>
                <c:pt idx="5180">
                  <c:v>43914</c:v>
                </c:pt>
                <c:pt idx="5181">
                  <c:v>43915</c:v>
                </c:pt>
                <c:pt idx="5182">
                  <c:v>43916</c:v>
                </c:pt>
                <c:pt idx="5183">
                  <c:v>43917</c:v>
                </c:pt>
                <c:pt idx="5184">
                  <c:v>43920</c:v>
                </c:pt>
                <c:pt idx="5185">
                  <c:v>43921</c:v>
                </c:pt>
                <c:pt idx="5186">
                  <c:v>43922</c:v>
                </c:pt>
                <c:pt idx="5187">
                  <c:v>43923</c:v>
                </c:pt>
                <c:pt idx="5188">
                  <c:v>43924</c:v>
                </c:pt>
                <c:pt idx="5189">
                  <c:v>43927</c:v>
                </c:pt>
                <c:pt idx="5190">
                  <c:v>43928</c:v>
                </c:pt>
                <c:pt idx="5191">
                  <c:v>43929</c:v>
                </c:pt>
                <c:pt idx="5192">
                  <c:v>43930</c:v>
                </c:pt>
                <c:pt idx="5193">
                  <c:v>43935</c:v>
                </c:pt>
                <c:pt idx="5194">
                  <c:v>43936</c:v>
                </c:pt>
                <c:pt idx="5195">
                  <c:v>43937</c:v>
                </c:pt>
                <c:pt idx="5196">
                  <c:v>43938</c:v>
                </c:pt>
                <c:pt idx="5197">
                  <c:v>43941</c:v>
                </c:pt>
                <c:pt idx="5198">
                  <c:v>43942</c:v>
                </c:pt>
                <c:pt idx="5199">
                  <c:v>43943</c:v>
                </c:pt>
                <c:pt idx="5200">
                  <c:v>43944</c:v>
                </c:pt>
                <c:pt idx="5201">
                  <c:v>43945</c:v>
                </c:pt>
                <c:pt idx="5202">
                  <c:v>43948</c:v>
                </c:pt>
                <c:pt idx="5203">
                  <c:v>43949</c:v>
                </c:pt>
                <c:pt idx="5204">
                  <c:v>43950</c:v>
                </c:pt>
                <c:pt idx="5205">
                  <c:v>43951</c:v>
                </c:pt>
                <c:pt idx="5206">
                  <c:v>43952</c:v>
                </c:pt>
                <c:pt idx="5207">
                  <c:v>43955</c:v>
                </c:pt>
                <c:pt idx="5208">
                  <c:v>43956</c:v>
                </c:pt>
                <c:pt idx="5209">
                  <c:v>43957</c:v>
                </c:pt>
                <c:pt idx="5210">
                  <c:v>43958</c:v>
                </c:pt>
                <c:pt idx="5211">
                  <c:v>43959</c:v>
                </c:pt>
                <c:pt idx="5212">
                  <c:v>43962</c:v>
                </c:pt>
                <c:pt idx="5213">
                  <c:v>43963</c:v>
                </c:pt>
                <c:pt idx="5214">
                  <c:v>43964</c:v>
                </c:pt>
                <c:pt idx="5215">
                  <c:v>43965</c:v>
                </c:pt>
                <c:pt idx="5216">
                  <c:v>43966</c:v>
                </c:pt>
                <c:pt idx="5217">
                  <c:v>43969</c:v>
                </c:pt>
                <c:pt idx="5218">
                  <c:v>43970</c:v>
                </c:pt>
                <c:pt idx="5219">
                  <c:v>43971</c:v>
                </c:pt>
                <c:pt idx="5220">
                  <c:v>43972</c:v>
                </c:pt>
                <c:pt idx="5221">
                  <c:v>43973</c:v>
                </c:pt>
                <c:pt idx="5222">
                  <c:v>43976</c:v>
                </c:pt>
                <c:pt idx="5223">
                  <c:v>43977</c:v>
                </c:pt>
                <c:pt idx="5224">
                  <c:v>43978</c:v>
                </c:pt>
                <c:pt idx="5225">
                  <c:v>43979</c:v>
                </c:pt>
                <c:pt idx="5226">
                  <c:v>43980</c:v>
                </c:pt>
                <c:pt idx="5227">
                  <c:v>43983</c:v>
                </c:pt>
                <c:pt idx="5228">
                  <c:v>43984</c:v>
                </c:pt>
                <c:pt idx="5229">
                  <c:v>43985</c:v>
                </c:pt>
                <c:pt idx="5230">
                  <c:v>43986</c:v>
                </c:pt>
                <c:pt idx="5231">
                  <c:v>43987</c:v>
                </c:pt>
                <c:pt idx="5232">
                  <c:v>43990</c:v>
                </c:pt>
                <c:pt idx="5233">
                  <c:v>43991</c:v>
                </c:pt>
                <c:pt idx="5234">
                  <c:v>43992</c:v>
                </c:pt>
                <c:pt idx="5235">
                  <c:v>43993</c:v>
                </c:pt>
                <c:pt idx="5236">
                  <c:v>43994</c:v>
                </c:pt>
                <c:pt idx="5237">
                  <c:v>43997</c:v>
                </c:pt>
                <c:pt idx="5238">
                  <c:v>43998</c:v>
                </c:pt>
                <c:pt idx="5239">
                  <c:v>43999</c:v>
                </c:pt>
                <c:pt idx="5240">
                  <c:v>44000</c:v>
                </c:pt>
                <c:pt idx="5241">
                  <c:v>44001</c:v>
                </c:pt>
                <c:pt idx="5242">
                  <c:v>44004</c:v>
                </c:pt>
                <c:pt idx="5243">
                  <c:v>44005</c:v>
                </c:pt>
                <c:pt idx="5244">
                  <c:v>44006</c:v>
                </c:pt>
                <c:pt idx="5245">
                  <c:v>44007</c:v>
                </c:pt>
                <c:pt idx="5246">
                  <c:v>44008</c:v>
                </c:pt>
                <c:pt idx="5247">
                  <c:v>44011</c:v>
                </c:pt>
                <c:pt idx="5248">
                  <c:v>44012</c:v>
                </c:pt>
                <c:pt idx="5249">
                  <c:v>44013</c:v>
                </c:pt>
                <c:pt idx="5250">
                  <c:v>44014</c:v>
                </c:pt>
                <c:pt idx="5251">
                  <c:v>44015</c:v>
                </c:pt>
                <c:pt idx="5252">
                  <c:v>44018</c:v>
                </c:pt>
                <c:pt idx="5253">
                  <c:v>44019</c:v>
                </c:pt>
                <c:pt idx="5254">
                  <c:v>44020</c:v>
                </c:pt>
                <c:pt idx="5255">
                  <c:v>44021</c:v>
                </c:pt>
                <c:pt idx="5256">
                  <c:v>44022</c:v>
                </c:pt>
                <c:pt idx="5257">
                  <c:v>44025</c:v>
                </c:pt>
                <c:pt idx="5258">
                  <c:v>44026</c:v>
                </c:pt>
                <c:pt idx="5259">
                  <c:v>44027</c:v>
                </c:pt>
                <c:pt idx="5260">
                  <c:v>44028</c:v>
                </c:pt>
                <c:pt idx="5261">
                  <c:v>44029</c:v>
                </c:pt>
                <c:pt idx="5262">
                  <c:v>44032</c:v>
                </c:pt>
                <c:pt idx="5263">
                  <c:v>44033</c:v>
                </c:pt>
                <c:pt idx="5264">
                  <c:v>44034</c:v>
                </c:pt>
                <c:pt idx="5265">
                  <c:v>44035</c:v>
                </c:pt>
                <c:pt idx="5266">
                  <c:v>44036</c:v>
                </c:pt>
                <c:pt idx="5267">
                  <c:v>44039</c:v>
                </c:pt>
                <c:pt idx="5268">
                  <c:v>44040</c:v>
                </c:pt>
                <c:pt idx="5269">
                  <c:v>44041</c:v>
                </c:pt>
                <c:pt idx="5270">
                  <c:v>44042</c:v>
                </c:pt>
                <c:pt idx="5271">
                  <c:v>44043</c:v>
                </c:pt>
                <c:pt idx="5272">
                  <c:v>44046</c:v>
                </c:pt>
                <c:pt idx="5273">
                  <c:v>44047</c:v>
                </c:pt>
                <c:pt idx="5274">
                  <c:v>44048</c:v>
                </c:pt>
                <c:pt idx="5275">
                  <c:v>44049</c:v>
                </c:pt>
                <c:pt idx="5276">
                  <c:v>44050</c:v>
                </c:pt>
                <c:pt idx="5277">
                  <c:v>44053</c:v>
                </c:pt>
                <c:pt idx="5278">
                  <c:v>44054</c:v>
                </c:pt>
                <c:pt idx="5279">
                  <c:v>44055</c:v>
                </c:pt>
                <c:pt idx="5280">
                  <c:v>44056</c:v>
                </c:pt>
                <c:pt idx="5281">
                  <c:v>44057</c:v>
                </c:pt>
                <c:pt idx="5282">
                  <c:v>44060</c:v>
                </c:pt>
                <c:pt idx="5283">
                  <c:v>44061</c:v>
                </c:pt>
                <c:pt idx="5284">
                  <c:v>44062</c:v>
                </c:pt>
                <c:pt idx="5285">
                  <c:v>44063</c:v>
                </c:pt>
                <c:pt idx="5286">
                  <c:v>44064</c:v>
                </c:pt>
                <c:pt idx="5287">
                  <c:v>44067</c:v>
                </c:pt>
                <c:pt idx="5288">
                  <c:v>44068</c:v>
                </c:pt>
                <c:pt idx="5289">
                  <c:v>44069</c:v>
                </c:pt>
                <c:pt idx="5290">
                  <c:v>44070</c:v>
                </c:pt>
                <c:pt idx="5291">
                  <c:v>44071</c:v>
                </c:pt>
                <c:pt idx="5292">
                  <c:v>44074</c:v>
                </c:pt>
                <c:pt idx="5293">
                  <c:v>44075</c:v>
                </c:pt>
                <c:pt idx="5294">
                  <c:v>44076</c:v>
                </c:pt>
                <c:pt idx="5295">
                  <c:v>44077</c:v>
                </c:pt>
                <c:pt idx="5296">
                  <c:v>44078</c:v>
                </c:pt>
                <c:pt idx="5297">
                  <c:v>44081</c:v>
                </c:pt>
                <c:pt idx="5298">
                  <c:v>44082</c:v>
                </c:pt>
                <c:pt idx="5299">
                  <c:v>44083</c:v>
                </c:pt>
                <c:pt idx="5300">
                  <c:v>44084</c:v>
                </c:pt>
                <c:pt idx="5301">
                  <c:v>44085</c:v>
                </c:pt>
                <c:pt idx="5302">
                  <c:v>44088</c:v>
                </c:pt>
                <c:pt idx="5303">
                  <c:v>44089</c:v>
                </c:pt>
                <c:pt idx="5304">
                  <c:v>44090</c:v>
                </c:pt>
                <c:pt idx="5305">
                  <c:v>44091</c:v>
                </c:pt>
                <c:pt idx="5306">
                  <c:v>44092</c:v>
                </c:pt>
                <c:pt idx="5307">
                  <c:v>44095</c:v>
                </c:pt>
                <c:pt idx="5308">
                  <c:v>44096</c:v>
                </c:pt>
                <c:pt idx="5309">
                  <c:v>44097</c:v>
                </c:pt>
                <c:pt idx="5310">
                  <c:v>44098</c:v>
                </c:pt>
                <c:pt idx="5311">
                  <c:v>44099</c:v>
                </c:pt>
                <c:pt idx="5312">
                  <c:v>44102</c:v>
                </c:pt>
                <c:pt idx="5313">
                  <c:v>44103</c:v>
                </c:pt>
                <c:pt idx="5314">
                  <c:v>44104</c:v>
                </c:pt>
                <c:pt idx="5315">
                  <c:v>44105</c:v>
                </c:pt>
                <c:pt idx="5316">
                  <c:v>44106</c:v>
                </c:pt>
                <c:pt idx="5317">
                  <c:v>44109</c:v>
                </c:pt>
                <c:pt idx="5318">
                  <c:v>44110</c:v>
                </c:pt>
                <c:pt idx="5319">
                  <c:v>44111</c:v>
                </c:pt>
                <c:pt idx="5320">
                  <c:v>44112</c:v>
                </c:pt>
                <c:pt idx="5321">
                  <c:v>44113</c:v>
                </c:pt>
                <c:pt idx="5322">
                  <c:v>44116</c:v>
                </c:pt>
                <c:pt idx="5323">
                  <c:v>44117</c:v>
                </c:pt>
                <c:pt idx="5324">
                  <c:v>44118</c:v>
                </c:pt>
                <c:pt idx="5325">
                  <c:v>44119</c:v>
                </c:pt>
                <c:pt idx="5326">
                  <c:v>44120</c:v>
                </c:pt>
                <c:pt idx="5327">
                  <c:v>44123</c:v>
                </c:pt>
                <c:pt idx="5328">
                  <c:v>44124</c:v>
                </c:pt>
                <c:pt idx="5329">
                  <c:v>44125</c:v>
                </c:pt>
                <c:pt idx="5330">
                  <c:v>44126</c:v>
                </c:pt>
                <c:pt idx="5331">
                  <c:v>44127</c:v>
                </c:pt>
                <c:pt idx="5332">
                  <c:v>44130</c:v>
                </c:pt>
                <c:pt idx="5333">
                  <c:v>44131</c:v>
                </c:pt>
                <c:pt idx="5334">
                  <c:v>44132</c:v>
                </c:pt>
                <c:pt idx="5335">
                  <c:v>44133</c:v>
                </c:pt>
                <c:pt idx="5336">
                  <c:v>44134</c:v>
                </c:pt>
                <c:pt idx="5337">
                  <c:v>44137</c:v>
                </c:pt>
                <c:pt idx="5338">
                  <c:v>44138</c:v>
                </c:pt>
                <c:pt idx="5339">
                  <c:v>44139</c:v>
                </c:pt>
                <c:pt idx="5340">
                  <c:v>44140</c:v>
                </c:pt>
                <c:pt idx="5341">
                  <c:v>44141</c:v>
                </c:pt>
                <c:pt idx="5342">
                  <c:v>44144</c:v>
                </c:pt>
                <c:pt idx="5343">
                  <c:v>44145</c:v>
                </c:pt>
                <c:pt idx="5344">
                  <c:v>44146</c:v>
                </c:pt>
                <c:pt idx="5345">
                  <c:v>44147</c:v>
                </c:pt>
                <c:pt idx="5346">
                  <c:v>44148</c:v>
                </c:pt>
                <c:pt idx="5347">
                  <c:v>44151</c:v>
                </c:pt>
                <c:pt idx="5348">
                  <c:v>44152</c:v>
                </c:pt>
                <c:pt idx="5349">
                  <c:v>44153</c:v>
                </c:pt>
                <c:pt idx="5350">
                  <c:v>44154</c:v>
                </c:pt>
                <c:pt idx="5351">
                  <c:v>44155</c:v>
                </c:pt>
                <c:pt idx="5352">
                  <c:v>44158</c:v>
                </c:pt>
                <c:pt idx="5353">
                  <c:v>44159</c:v>
                </c:pt>
                <c:pt idx="5354">
                  <c:v>44160</c:v>
                </c:pt>
                <c:pt idx="5355">
                  <c:v>44161</c:v>
                </c:pt>
                <c:pt idx="5356">
                  <c:v>44162</c:v>
                </c:pt>
                <c:pt idx="5357">
                  <c:v>44165</c:v>
                </c:pt>
                <c:pt idx="5358">
                  <c:v>44166</c:v>
                </c:pt>
                <c:pt idx="5359">
                  <c:v>44167</c:v>
                </c:pt>
                <c:pt idx="5360">
                  <c:v>44168</c:v>
                </c:pt>
                <c:pt idx="5361">
                  <c:v>44169</c:v>
                </c:pt>
                <c:pt idx="5362">
                  <c:v>44172</c:v>
                </c:pt>
                <c:pt idx="5363">
                  <c:v>44173</c:v>
                </c:pt>
                <c:pt idx="5364">
                  <c:v>44174</c:v>
                </c:pt>
                <c:pt idx="5365">
                  <c:v>44175</c:v>
                </c:pt>
                <c:pt idx="5366">
                  <c:v>44176</c:v>
                </c:pt>
                <c:pt idx="5367">
                  <c:v>44179</c:v>
                </c:pt>
                <c:pt idx="5368">
                  <c:v>44180</c:v>
                </c:pt>
                <c:pt idx="5369">
                  <c:v>44181</c:v>
                </c:pt>
                <c:pt idx="5370">
                  <c:v>44182</c:v>
                </c:pt>
                <c:pt idx="5371">
                  <c:v>44183</c:v>
                </c:pt>
                <c:pt idx="5372">
                  <c:v>44186</c:v>
                </c:pt>
                <c:pt idx="5373">
                  <c:v>44187</c:v>
                </c:pt>
                <c:pt idx="5374">
                  <c:v>44188</c:v>
                </c:pt>
                <c:pt idx="5375">
                  <c:v>44189</c:v>
                </c:pt>
                <c:pt idx="5376">
                  <c:v>44193</c:v>
                </c:pt>
                <c:pt idx="5377">
                  <c:v>44194</c:v>
                </c:pt>
                <c:pt idx="5378">
                  <c:v>44195</c:v>
                </c:pt>
                <c:pt idx="5379">
                  <c:v>44196</c:v>
                </c:pt>
                <c:pt idx="5380">
                  <c:v>44200</c:v>
                </c:pt>
                <c:pt idx="5381">
                  <c:v>44201</c:v>
                </c:pt>
                <c:pt idx="5382">
                  <c:v>44202</c:v>
                </c:pt>
                <c:pt idx="5383">
                  <c:v>44203</c:v>
                </c:pt>
                <c:pt idx="5384">
                  <c:v>44204</c:v>
                </c:pt>
                <c:pt idx="5385">
                  <c:v>44207</c:v>
                </c:pt>
                <c:pt idx="5386">
                  <c:v>44208</c:v>
                </c:pt>
                <c:pt idx="5387">
                  <c:v>44209</c:v>
                </c:pt>
                <c:pt idx="5388">
                  <c:v>44210</c:v>
                </c:pt>
                <c:pt idx="5389">
                  <c:v>44211</c:v>
                </c:pt>
                <c:pt idx="5390">
                  <c:v>44214</c:v>
                </c:pt>
                <c:pt idx="5391">
                  <c:v>44215</c:v>
                </c:pt>
                <c:pt idx="5392">
                  <c:v>44216</c:v>
                </c:pt>
                <c:pt idx="5393">
                  <c:v>44217</c:v>
                </c:pt>
                <c:pt idx="5394">
                  <c:v>44218</c:v>
                </c:pt>
                <c:pt idx="5395">
                  <c:v>44221</c:v>
                </c:pt>
                <c:pt idx="5396">
                  <c:v>44222</c:v>
                </c:pt>
                <c:pt idx="5397">
                  <c:v>44223</c:v>
                </c:pt>
                <c:pt idx="5398">
                  <c:v>44224</c:v>
                </c:pt>
                <c:pt idx="5399">
                  <c:v>44225</c:v>
                </c:pt>
                <c:pt idx="5400">
                  <c:v>44228</c:v>
                </c:pt>
                <c:pt idx="5401">
                  <c:v>44229</c:v>
                </c:pt>
                <c:pt idx="5402">
                  <c:v>44230</c:v>
                </c:pt>
                <c:pt idx="5403">
                  <c:v>44231</c:v>
                </c:pt>
                <c:pt idx="5404">
                  <c:v>44232</c:v>
                </c:pt>
                <c:pt idx="5405">
                  <c:v>44235</c:v>
                </c:pt>
                <c:pt idx="5406">
                  <c:v>44236</c:v>
                </c:pt>
                <c:pt idx="5407">
                  <c:v>44237</c:v>
                </c:pt>
                <c:pt idx="5408">
                  <c:v>44238</c:v>
                </c:pt>
                <c:pt idx="5409">
                  <c:v>44239</c:v>
                </c:pt>
                <c:pt idx="5410">
                  <c:v>44242</c:v>
                </c:pt>
                <c:pt idx="5411">
                  <c:v>44243</c:v>
                </c:pt>
                <c:pt idx="5412">
                  <c:v>44244</c:v>
                </c:pt>
                <c:pt idx="5413">
                  <c:v>44245</c:v>
                </c:pt>
                <c:pt idx="5414">
                  <c:v>44246</c:v>
                </c:pt>
                <c:pt idx="5415">
                  <c:v>44249</c:v>
                </c:pt>
                <c:pt idx="5416">
                  <c:v>44250</c:v>
                </c:pt>
                <c:pt idx="5417">
                  <c:v>44251</c:v>
                </c:pt>
                <c:pt idx="5418">
                  <c:v>44252</c:v>
                </c:pt>
                <c:pt idx="5419">
                  <c:v>44253</c:v>
                </c:pt>
                <c:pt idx="5420">
                  <c:v>44256</c:v>
                </c:pt>
                <c:pt idx="5421">
                  <c:v>44257</c:v>
                </c:pt>
                <c:pt idx="5422">
                  <c:v>44258</c:v>
                </c:pt>
                <c:pt idx="5423">
                  <c:v>44259</c:v>
                </c:pt>
                <c:pt idx="5424">
                  <c:v>44260</c:v>
                </c:pt>
                <c:pt idx="5425">
                  <c:v>44263</c:v>
                </c:pt>
                <c:pt idx="5426">
                  <c:v>44264</c:v>
                </c:pt>
                <c:pt idx="5427">
                  <c:v>44265</c:v>
                </c:pt>
                <c:pt idx="5428">
                  <c:v>44266</c:v>
                </c:pt>
                <c:pt idx="5429">
                  <c:v>44267</c:v>
                </c:pt>
                <c:pt idx="5430">
                  <c:v>44270</c:v>
                </c:pt>
                <c:pt idx="5431">
                  <c:v>44271</c:v>
                </c:pt>
                <c:pt idx="5432">
                  <c:v>44272</c:v>
                </c:pt>
                <c:pt idx="5433">
                  <c:v>44273</c:v>
                </c:pt>
                <c:pt idx="5434">
                  <c:v>44274</c:v>
                </c:pt>
                <c:pt idx="5435">
                  <c:v>44277</c:v>
                </c:pt>
                <c:pt idx="5436">
                  <c:v>44278</c:v>
                </c:pt>
                <c:pt idx="5437">
                  <c:v>44279</c:v>
                </c:pt>
                <c:pt idx="5438">
                  <c:v>44280</c:v>
                </c:pt>
                <c:pt idx="5439">
                  <c:v>44281</c:v>
                </c:pt>
                <c:pt idx="5440">
                  <c:v>44284</c:v>
                </c:pt>
                <c:pt idx="5441">
                  <c:v>44285</c:v>
                </c:pt>
                <c:pt idx="5442">
                  <c:v>44286</c:v>
                </c:pt>
                <c:pt idx="5443">
                  <c:v>44287</c:v>
                </c:pt>
                <c:pt idx="5444">
                  <c:v>44292</c:v>
                </c:pt>
                <c:pt idx="5445">
                  <c:v>44293</c:v>
                </c:pt>
                <c:pt idx="5446">
                  <c:v>44294</c:v>
                </c:pt>
                <c:pt idx="5447">
                  <c:v>44295</c:v>
                </c:pt>
                <c:pt idx="5448">
                  <c:v>44298</c:v>
                </c:pt>
                <c:pt idx="5449">
                  <c:v>44299</c:v>
                </c:pt>
                <c:pt idx="5450">
                  <c:v>44300</c:v>
                </c:pt>
                <c:pt idx="5451">
                  <c:v>44301</c:v>
                </c:pt>
                <c:pt idx="5452">
                  <c:v>44302</c:v>
                </c:pt>
                <c:pt idx="5453">
                  <c:v>44305</c:v>
                </c:pt>
                <c:pt idx="5454">
                  <c:v>44306</c:v>
                </c:pt>
                <c:pt idx="5455">
                  <c:v>44307</c:v>
                </c:pt>
                <c:pt idx="5456">
                  <c:v>44308</c:v>
                </c:pt>
                <c:pt idx="5457">
                  <c:v>44309</c:v>
                </c:pt>
                <c:pt idx="5458">
                  <c:v>44312</c:v>
                </c:pt>
                <c:pt idx="5459">
                  <c:v>44313</c:v>
                </c:pt>
                <c:pt idx="5460">
                  <c:v>44314</c:v>
                </c:pt>
                <c:pt idx="5461">
                  <c:v>44315</c:v>
                </c:pt>
                <c:pt idx="5462">
                  <c:v>44316</c:v>
                </c:pt>
                <c:pt idx="5463">
                  <c:v>44319</c:v>
                </c:pt>
                <c:pt idx="5464">
                  <c:v>44320</c:v>
                </c:pt>
                <c:pt idx="5465">
                  <c:v>44321</c:v>
                </c:pt>
                <c:pt idx="5466">
                  <c:v>44322</c:v>
                </c:pt>
                <c:pt idx="5467">
                  <c:v>44323</c:v>
                </c:pt>
                <c:pt idx="5468">
                  <c:v>44326</c:v>
                </c:pt>
                <c:pt idx="5469">
                  <c:v>44327</c:v>
                </c:pt>
                <c:pt idx="5470">
                  <c:v>44328</c:v>
                </c:pt>
                <c:pt idx="5471">
                  <c:v>44329</c:v>
                </c:pt>
                <c:pt idx="5472">
                  <c:v>44330</c:v>
                </c:pt>
                <c:pt idx="5473">
                  <c:v>44333</c:v>
                </c:pt>
                <c:pt idx="5474">
                  <c:v>44334</c:v>
                </c:pt>
                <c:pt idx="5475">
                  <c:v>44335</c:v>
                </c:pt>
                <c:pt idx="5476">
                  <c:v>44336</c:v>
                </c:pt>
                <c:pt idx="5477">
                  <c:v>44337</c:v>
                </c:pt>
                <c:pt idx="5478">
                  <c:v>44340</c:v>
                </c:pt>
                <c:pt idx="5479">
                  <c:v>44341</c:v>
                </c:pt>
                <c:pt idx="5480">
                  <c:v>44342</c:v>
                </c:pt>
                <c:pt idx="5481">
                  <c:v>44343</c:v>
                </c:pt>
                <c:pt idx="5482">
                  <c:v>44344</c:v>
                </c:pt>
                <c:pt idx="5483">
                  <c:v>44347</c:v>
                </c:pt>
                <c:pt idx="5484">
                  <c:v>44348</c:v>
                </c:pt>
                <c:pt idx="5485">
                  <c:v>44349</c:v>
                </c:pt>
                <c:pt idx="5486">
                  <c:v>44350</c:v>
                </c:pt>
                <c:pt idx="5487">
                  <c:v>44351</c:v>
                </c:pt>
                <c:pt idx="5488">
                  <c:v>44354</c:v>
                </c:pt>
                <c:pt idx="5489">
                  <c:v>44355</c:v>
                </c:pt>
                <c:pt idx="5490">
                  <c:v>44356</c:v>
                </c:pt>
                <c:pt idx="5491">
                  <c:v>44357</c:v>
                </c:pt>
                <c:pt idx="5492">
                  <c:v>44358</c:v>
                </c:pt>
                <c:pt idx="5493">
                  <c:v>44361</c:v>
                </c:pt>
                <c:pt idx="5494">
                  <c:v>44362</c:v>
                </c:pt>
                <c:pt idx="5495">
                  <c:v>44363</c:v>
                </c:pt>
                <c:pt idx="5496">
                  <c:v>44364</c:v>
                </c:pt>
                <c:pt idx="5497">
                  <c:v>44365</c:v>
                </c:pt>
                <c:pt idx="5498">
                  <c:v>44368</c:v>
                </c:pt>
                <c:pt idx="5499">
                  <c:v>44369</c:v>
                </c:pt>
                <c:pt idx="5500">
                  <c:v>44370</c:v>
                </c:pt>
                <c:pt idx="5501">
                  <c:v>44371</c:v>
                </c:pt>
                <c:pt idx="5502">
                  <c:v>44372</c:v>
                </c:pt>
                <c:pt idx="5503">
                  <c:v>44375</c:v>
                </c:pt>
                <c:pt idx="5504">
                  <c:v>44376</c:v>
                </c:pt>
                <c:pt idx="5505">
                  <c:v>44377</c:v>
                </c:pt>
                <c:pt idx="5506">
                  <c:v>44378</c:v>
                </c:pt>
                <c:pt idx="5507">
                  <c:v>44379</c:v>
                </c:pt>
                <c:pt idx="5508">
                  <c:v>44382</c:v>
                </c:pt>
                <c:pt idx="5509">
                  <c:v>44383</c:v>
                </c:pt>
                <c:pt idx="5510">
                  <c:v>44384</c:v>
                </c:pt>
                <c:pt idx="5511">
                  <c:v>44385</c:v>
                </c:pt>
                <c:pt idx="5512">
                  <c:v>44386</c:v>
                </c:pt>
                <c:pt idx="5513">
                  <c:v>44389</c:v>
                </c:pt>
                <c:pt idx="5514">
                  <c:v>44390</c:v>
                </c:pt>
                <c:pt idx="5515">
                  <c:v>44391</c:v>
                </c:pt>
                <c:pt idx="5516">
                  <c:v>44392</c:v>
                </c:pt>
                <c:pt idx="5517">
                  <c:v>44393</c:v>
                </c:pt>
                <c:pt idx="5518">
                  <c:v>44396</c:v>
                </c:pt>
                <c:pt idx="5519">
                  <c:v>44397</c:v>
                </c:pt>
                <c:pt idx="5520">
                  <c:v>44398</c:v>
                </c:pt>
                <c:pt idx="5521">
                  <c:v>44399</c:v>
                </c:pt>
                <c:pt idx="5522">
                  <c:v>44400</c:v>
                </c:pt>
                <c:pt idx="5523">
                  <c:v>44403</c:v>
                </c:pt>
                <c:pt idx="5524">
                  <c:v>44404</c:v>
                </c:pt>
                <c:pt idx="5525">
                  <c:v>44405</c:v>
                </c:pt>
                <c:pt idx="5526">
                  <c:v>44406</c:v>
                </c:pt>
                <c:pt idx="5527">
                  <c:v>44407</c:v>
                </c:pt>
                <c:pt idx="5528">
                  <c:v>44410</c:v>
                </c:pt>
                <c:pt idx="5529">
                  <c:v>44411</c:v>
                </c:pt>
                <c:pt idx="5530">
                  <c:v>44412</c:v>
                </c:pt>
                <c:pt idx="5531">
                  <c:v>44413</c:v>
                </c:pt>
                <c:pt idx="5532">
                  <c:v>44414</c:v>
                </c:pt>
                <c:pt idx="5533">
                  <c:v>44417</c:v>
                </c:pt>
                <c:pt idx="5534">
                  <c:v>44418</c:v>
                </c:pt>
                <c:pt idx="5535">
                  <c:v>44419</c:v>
                </c:pt>
                <c:pt idx="5536">
                  <c:v>44420</c:v>
                </c:pt>
                <c:pt idx="5537">
                  <c:v>44421</c:v>
                </c:pt>
                <c:pt idx="5538">
                  <c:v>44424</c:v>
                </c:pt>
                <c:pt idx="5539">
                  <c:v>44425</c:v>
                </c:pt>
                <c:pt idx="5540">
                  <c:v>44426</c:v>
                </c:pt>
                <c:pt idx="5541">
                  <c:v>44427</c:v>
                </c:pt>
                <c:pt idx="5542">
                  <c:v>44428</c:v>
                </c:pt>
                <c:pt idx="5543">
                  <c:v>44431</c:v>
                </c:pt>
                <c:pt idx="5544">
                  <c:v>44432</c:v>
                </c:pt>
                <c:pt idx="5545">
                  <c:v>44433</c:v>
                </c:pt>
                <c:pt idx="5546">
                  <c:v>44434</c:v>
                </c:pt>
                <c:pt idx="5547">
                  <c:v>44435</c:v>
                </c:pt>
                <c:pt idx="5548">
                  <c:v>44438</c:v>
                </c:pt>
                <c:pt idx="5549">
                  <c:v>44439</c:v>
                </c:pt>
                <c:pt idx="5550">
                  <c:v>44440</c:v>
                </c:pt>
                <c:pt idx="5551">
                  <c:v>44441</c:v>
                </c:pt>
                <c:pt idx="5552">
                  <c:v>44442</c:v>
                </c:pt>
                <c:pt idx="5553">
                  <c:v>44445</c:v>
                </c:pt>
                <c:pt idx="5554">
                  <c:v>44446</c:v>
                </c:pt>
                <c:pt idx="5555">
                  <c:v>44447</c:v>
                </c:pt>
                <c:pt idx="5556">
                  <c:v>44448</c:v>
                </c:pt>
                <c:pt idx="5557">
                  <c:v>44449</c:v>
                </c:pt>
                <c:pt idx="5558">
                  <c:v>44452</c:v>
                </c:pt>
                <c:pt idx="5559">
                  <c:v>44453</c:v>
                </c:pt>
                <c:pt idx="5560">
                  <c:v>44454</c:v>
                </c:pt>
                <c:pt idx="5561">
                  <c:v>44455</c:v>
                </c:pt>
                <c:pt idx="5562">
                  <c:v>44456</c:v>
                </c:pt>
                <c:pt idx="5563">
                  <c:v>44459</c:v>
                </c:pt>
                <c:pt idx="5564">
                  <c:v>44460</c:v>
                </c:pt>
                <c:pt idx="5565">
                  <c:v>44461</c:v>
                </c:pt>
                <c:pt idx="5566">
                  <c:v>44462</c:v>
                </c:pt>
                <c:pt idx="5567">
                  <c:v>44463</c:v>
                </c:pt>
                <c:pt idx="5568">
                  <c:v>44466</c:v>
                </c:pt>
                <c:pt idx="5569">
                  <c:v>44467</c:v>
                </c:pt>
                <c:pt idx="5570">
                  <c:v>44468</c:v>
                </c:pt>
                <c:pt idx="5571">
                  <c:v>44469</c:v>
                </c:pt>
                <c:pt idx="5572">
                  <c:v>44470</c:v>
                </c:pt>
                <c:pt idx="5573">
                  <c:v>44473</c:v>
                </c:pt>
                <c:pt idx="5574">
                  <c:v>44474</c:v>
                </c:pt>
                <c:pt idx="5575">
                  <c:v>44475</c:v>
                </c:pt>
                <c:pt idx="5576">
                  <c:v>44476</c:v>
                </c:pt>
                <c:pt idx="5577">
                  <c:v>44477</c:v>
                </c:pt>
                <c:pt idx="5578">
                  <c:v>44480</c:v>
                </c:pt>
                <c:pt idx="5579">
                  <c:v>44481</c:v>
                </c:pt>
                <c:pt idx="5580">
                  <c:v>44482</c:v>
                </c:pt>
                <c:pt idx="5581">
                  <c:v>44483</c:v>
                </c:pt>
                <c:pt idx="5582">
                  <c:v>44484</c:v>
                </c:pt>
                <c:pt idx="5583">
                  <c:v>44487</c:v>
                </c:pt>
                <c:pt idx="5584">
                  <c:v>44488</c:v>
                </c:pt>
                <c:pt idx="5585">
                  <c:v>44489</c:v>
                </c:pt>
                <c:pt idx="5586">
                  <c:v>44490</c:v>
                </c:pt>
                <c:pt idx="5587">
                  <c:v>44491</c:v>
                </c:pt>
                <c:pt idx="5588">
                  <c:v>44494</c:v>
                </c:pt>
                <c:pt idx="5589">
                  <c:v>44495</c:v>
                </c:pt>
                <c:pt idx="5590">
                  <c:v>44496</c:v>
                </c:pt>
                <c:pt idx="5591">
                  <c:v>44497</c:v>
                </c:pt>
                <c:pt idx="5592">
                  <c:v>44498</c:v>
                </c:pt>
                <c:pt idx="5593">
                  <c:v>44501</c:v>
                </c:pt>
                <c:pt idx="5594">
                  <c:v>44502</c:v>
                </c:pt>
                <c:pt idx="5595">
                  <c:v>44503</c:v>
                </c:pt>
                <c:pt idx="5596">
                  <c:v>44504</c:v>
                </c:pt>
                <c:pt idx="5597">
                  <c:v>44505</c:v>
                </c:pt>
                <c:pt idx="5598">
                  <c:v>44508</c:v>
                </c:pt>
                <c:pt idx="5599">
                  <c:v>44509</c:v>
                </c:pt>
                <c:pt idx="5600">
                  <c:v>44510</c:v>
                </c:pt>
                <c:pt idx="5601">
                  <c:v>44511</c:v>
                </c:pt>
                <c:pt idx="5602">
                  <c:v>44512</c:v>
                </c:pt>
                <c:pt idx="5603">
                  <c:v>44515</c:v>
                </c:pt>
                <c:pt idx="5604">
                  <c:v>44516</c:v>
                </c:pt>
                <c:pt idx="5605">
                  <c:v>44517</c:v>
                </c:pt>
                <c:pt idx="5606">
                  <c:v>44518</c:v>
                </c:pt>
                <c:pt idx="5607">
                  <c:v>44519</c:v>
                </c:pt>
                <c:pt idx="5608">
                  <c:v>44522</c:v>
                </c:pt>
                <c:pt idx="5609">
                  <c:v>44523</c:v>
                </c:pt>
                <c:pt idx="5610">
                  <c:v>44524</c:v>
                </c:pt>
                <c:pt idx="5611">
                  <c:v>44525</c:v>
                </c:pt>
                <c:pt idx="5612">
                  <c:v>44526</c:v>
                </c:pt>
                <c:pt idx="5613">
                  <c:v>44529</c:v>
                </c:pt>
                <c:pt idx="5614">
                  <c:v>44530</c:v>
                </c:pt>
                <c:pt idx="5615">
                  <c:v>44531</c:v>
                </c:pt>
                <c:pt idx="5616">
                  <c:v>44532</c:v>
                </c:pt>
                <c:pt idx="5617">
                  <c:v>44533</c:v>
                </c:pt>
                <c:pt idx="5618">
                  <c:v>44536</c:v>
                </c:pt>
                <c:pt idx="5619">
                  <c:v>44537</c:v>
                </c:pt>
                <c:pt idx="5620">
                  <c:v>44538</c:v>
                </c:pt>
                <c:pt idx="5621">
                  <c:v>44539</c:v>
                </c:pt>
                <c:pt idx="5622">
                  <c:v>44540</c:v>
                </c:pt>
                <c:pt idx="5623">
                  <c:v>44543</c:v>
                </c:pt>
                <c:pt idx="5624">
                  <c:v>44544</c:v>
                </c:pt>
                <c:pt idx="5625">
                  <c:v>44545</c:v>
                </c:pt>
                <c:pt idx="5626">
                  <c:v>44546</c:v>
                </c:pt>
                <c:pt idx="5627">
                  <c:v>44547</c:v>
                </c:pt>
                <c:pt idx="5628">
                  <c:v>44550</c:v>
                </c:pt>
                <c:pt idx="5629">
                  <c:v>44551</c:v>
                </c:pt>
                <c:pt idx="5630">
                  <c:v>44552</c:v>
                </c:pt>
                <c:pt idx="5631">
                  <c:v>44553</c:v>
                </c:pt>
                <c:pt idx="5632">
                  <c:v>44554</c:v>
                </c:pt>
                <c:pt idx="5633">
                  <c:v>44557</c:v>
                </c:pt>
                <c:pt idx="5634">
                  <c:v>44558</c:v>
                </c:pt>
                <c:pt idx="5635">
                  <c:v>44559</c:v>
                </c:pt>
                <c:pt idx="5636">
                  <c:v>44560</c:v>
                </c:pt>
                <c:pt idx="5637">
                  <c:v>44561</c:v>
                </c:pt>
                <c:pt idx="5638">
                  <c:v>44564</c:v>
                </c:pt>
                <c:pt idx="5639">
                  <c:v>44565</c:v>
                </c:pt>
                <c:pt idx="5640">
                  <c:v>44566</c:v>
                </c:pt>
                <c:pt idx="5641">
                  <c:v>44567</c:v>
                </c:pt>
                <c:pt idx="5642">
                  <c:v>44568</c:v>
                </c:pt>
                <c:pt idx="5643">
                  <c:v>44571</c:v>
                </c:pt>
                <c:pt idx="5644">
                  <c:v>44572</c:v>
                </c:pt>
                <c:pt idx="5645">
                  <c:v>44573</c:v>
                </c:pt>
                <c:pt idx="5646">
                  <c:v>44574</c:v>
                </c:pt>
                <c:pt idx="5647">
                  <c:v>44575</c:v>
                </c:pt>
                <c:pt idx="5648">
                  <c:v>44578</c:v>
                </c:pt>
                <c:pt idx="5649">
                  <c:v>44579</c:v>
                </c:pt>
                <c:pt idx="5650">
                  <c:v>44580</c:v>
                </c:pt>
                <c:pt idx="5651">
                  <c:v>44581</c:v>
                </c:pt>
                <c:pt idx="5652">
                  <c:v>44582</c:v>
                </c:pt>
                <c:pt idx="5653">
                  <c:v>44585</c:v>
                </c:pt>
                <c:pt idx="5654">
                  <c:v>44586</c:v>
                </c:pt>
                <c:pt idx="5655">
                  <c:v>44587</c:v>
                </c:pt>
                <c:pt idx="5656">
                  <c:v>44588</c:v>
                </c:pt>
                <c:pt idx="5657">
                  <c:v>44589</c:v>
                </c:pt>
                <c:pt idx="5658">
                  <c:v>44592</c:v>
                </c:pt>
                <c:pt idx="5659">
                  <c:v>44593</c:v>
                </c:pt>
                <c:pt idx="5660">
                  <c:v>44594</c:v>
                </c:pt>
                <c:pt idx="5661">
                  <c:v>44595</c:v>
                </c:pt>
                <c:pt idx="5662">
                  <c:v>44596</c:v>
                </c:pt>
                <c:pt idx="5663">
                  <c:v>44599</c:v>
                </c:pt>
                <c:pt idx="5664">
                  <c:v>44600</c:v>
                </c:pt>
                <c:pt idx="5665">
                  <c:v>44601</c:v>
                </c:pt>
                <c:pt idx="5666">
                  <c:v>44602</c:v>
                </c:pt>
                <c:pt idx="5667">
                  <c:v>44603</c:v>
                </c:pt>
                <c:pt idx="5668">
                  <c:v>44606</c:v>
                </c:pt>
                <c:pt idx="5669">
                  <c:v>44607</c:v>
                </c:pt>
                <c:pt idx="5670">
                  <c:v>44608</c:v>
                </c:pt>
                <c:pt idx="5671">
                  <c:v>44609</c:v>
                </c:pt>
                <c:pt idx="5672">
                  <c:v>44610</c:v>
                </c:pt>
                <c:pt idx="5673">
                  <c:v>44613</c:v>
                </c:pt>
                <c:pt idx="5674">
                  <c:v>44615</c:v>
                </c:pt>
                <c:pt idx="5675">
                  <c:v>44616</c:v>
                </c:pt>
                <c:pt idx="5676">
                  <c:v>44617</c:v>
                </c:pt>
                <c:pt idx="5677">
                  <c:v>44620</c:v>
                </c:pt>
                <c:pt idx="5678">
                  <c:v>44621</c:v>
                </c:pt>
                <c:pt idx="5679">
                  <c:v>44622</c:v>
                </c:pt>
                <c:pt idx="5680">
                  <c:v>44623</c:v>
                </c:pt>
                <c:pt idx="5681">
                  <c:v>44624</c:v>
                </c:pt>
                <c:pt idx="5682">
                  <c:v>44627</c:v>
                </c:pt>
                <c:pt idx="5683">
                  <c:v>44628</c:v>
                </c:pt>
                <c:pt idx="5684">
                  <c:v>44629</c:v>
                </c:pt>
                <c:pt idx="5685">
                  <c:v>44630</c:v>
                </c:pt>
                <c:pt idx="5686">
                  <c:v>44631</c:v>
                </c:pt>
                <c:pt idx="5687">
                  <c:v>44634</c:v>
                </c:pt>
                <c:pt idx="5688">
                  <c:v>44635</c:v>
                </c:pt>
                <c:pt idx="5689">
                  <c:v>44636</c:v>
                </c:pt>
                <c:pt idx="5690">
                  <c:v>44637</c:v>
                </c:pt>
                <c:pt idx="5691">
                  <c:v>44638</c:v>
                </c:pt>
                <c:pt idx="5692">
                  <c:v>44641</c:v>
                </c:pt>
                <c:pt idx="5693">
                  <c:v>44642</c:v>
                </c:pt>
                <c:pt idx="5694">
                  <c:v>44643</c:v>
                </c:pt>
                <c:pt idx="5695">
                  <c:v>44644</c:v>
                </c:pt>
                <c:pt idx="5696">
                  <c:v>44645</c:v>
                </c:pt>
                <c:pt idx="5697">
                  <c:v>44648</c:v>
                </c:pt>
                <c:pt idx="5698">
                  <c:v>44649</c:v>
                </c:pt>
                <c:pt idx="5699">
                  <c:v>44650</c:v>
                </c:pt>
                <c:pt idx="5700">
                  <c:v>44651</c:v>
                </c:pt>
                <c:pt idx="5701">
                  <c:v>44652</c:v>
                </c:pt>
                <c:pt idx="5702">
                  <c:v>44655</c:v>
                </c:pt>
                <c:pt idx="5703">
                  <c:v>44656</c:v>
                </c:pt>
                <c:pt idx="5704">
                  <c:v>44657</c:v>
                </c:pt>
                <c:pt idx="5705">
                  <c:v>44658</c:v>
                </c:pt>
                <c:pt idx="5706">
                  <c:v>44659</c:v>
                </c:pt>
                <c:pt idx="5707">
                  <c:v>44662</c:v>
                </c:pt>
                <c:pt idx="5708">
                  <c:v>44663</c:v>
                </c:pt>
                <c:pt idx="5709">
                  <c:v>44664</c:v>
                </c:pt>
                <c:pt idx="5710">
                  <c:v>44665</c:v>
                </c:pt>
                <c:pt idx="5711">
                  <c:v>44670</c:v>
                </c:pt>
                <c:pt idx="5712">
                  <c:v>44671</c:v>
                </c:pt>
                <c:pt idx="5713">
                  <c:v>44672</c:v>
                </c:pt>
                <c:pt idx="5714">
                  <c:v>44673</c:v>
                </c:pt>
                <c:pt idx="5715">
                  <c:v>44676</c:v>
                </c:pt>
                <c:pt idx="5716">
                  <c:v>44677</c:v>
                </c:pt>
                <c:pt idx="5717">
                  <c:v>44678</c:v>
                </c:pt>
                <c:pt idx="5718">
                  <c:v>44679</c:v>
                </c:pt>
                <c:pt idx="5719">
                  <c:v>44680</c:v>
                </c:pt>
                <c:pt idx="5720">
                  <c:v>44683</c:v>
                </c:pt>
                <c:pt idx="5721">
                  <c:v>44684</c:v>
                </c:pt>
                <c:pt idx="5722">
                  <c:v>44685</c:v>
                </c:pt>
                <c:pt idx="5723">
                  <c:v>44686</c:v>
                </c:pt>
                <c:pt idx="5724">
                  <c:v>44687</c:v>
                </c:pt>
                <c:pt idx="5725">
                  <c:v>44690</c:v>
                </c:pt>
                <c:pt idx="5726">
                  <c:v>44691</c:v>
                </c:pt>
                <c:pt idx="5727">
                  <c:v>44692</c:v>
                </c:pt>
                <c:pt idx="5728">
                  <c:v>44693</c:v>
                </c:pt>
                <c:pt idx="5729">
                  <c:v>44694</c:v>
                </c:pt>
                <c:pt idx="5730">
                  <c:v>44697</c:v>
                </c:pt>
                <c:pt idx="5731">
                  <c:v>44698</c:v>
                </c:pt>
                <c:pt idx="5732">
                  <c:v>44699</c:v>
                </c:pt>
                <c:pt idx="5733">
                  <c:v>44700</c:v>
                </c:pt>
                <c:pt idx="5734">
                  <c:v>44701</c:v>
                </c:pt>
                <c:pt idx="5735">
                  <c:v>44704</c:v>
                </c:pt>
                <c:pt idx="5736">
                  <c:v>44705</c:v>
                </c:pt>
                <c:pt idx="5737">
                  <c:v>44706</c:v>
                </c:pt>
                <c:pt idx="5738">
                  <c:v>44707</c:v>
                </c:pt>
                <c:pt idx="5739">
                  <c:v>44708</c:v>
                </c:pt>
                <c:pt idx="5740">
                  <c:v>44711</c:v>
                </c:pt>
                <c:pt idx="5741">
                  <c:v>44712</c:v>
                </c:pt>
                <c:pt idx="5742">
                  <c:v>44713</c:v>
                </c:pt>
                <c:pt idx="5743">
                  <c:v>44714</c:v>
                </c:pt>
                <c:pt idx="5744">
                  <c:v>44715</c:v>
                </c:pt>
                <c:pt idx="5745">
                  <c:v>44718</c:v>
                </c:pt>
                <c:pt idx="5746">
                  <c:v>44719</c:v>
                </c:pt>
                <c:pt idx="5747">
                  <c:v>44720</c:v>
                </c:pt>
                <c:pt idx="5748">
                  <c:v>44721</c:v>
                </c:pt>
                <c:pt idx="5749">
                  <c:v>44722</c:v>
                </c:pt>
                <c:pt idx="5750">
                  <c:v>44725</c:v>
                </c:pt>
                <c:pt idx="5751">
                  <c:v>44726</c:v>
                </c:pt>
                <c:pt idx="5752">
                  <c:v>44727</c:v>
                </c:pt>
                <c:pt idx="5753">
                  <c:v>44728</c:v>
                </c:pt>
                <c:pt idx="5754">
                  <c:v>44729</c:v>
                </c:pt>
                <c:pt idx="5755">
                  <c:v>44732</c:v>
                </c:pt>
                <c:pt idx="5756">
                  <c:v>44733</c:v>
                </c:pt>
                <c:pt idx="5757">
                  <c:v>44734</c:v>
                </c:pt>
                <c:pt idx="5758">
                  <c:v>44735</c:v>
                </c:pt>
                <c:pt idx="5759">
                  <c:v>44736</c:v>
                </c:pt>
                <c:pt idx="5760">
                  <c:v>44739</c:v>
                </c:pt>
                <c:pt idx="5761">
                  <c:v>44740</c:v>
                </c:pt>
                <c:pt idx="5762">
                  <c:v>44741</c:v>
                </c:pt>
                <c:pt idx="5763">
                  <c:v>44742</c:v>
                </c:pt>
                <c:pt idx="5764">
                  <c:v>44743</c:v>
                </c:pt>
                <c:pt idx="5765">
                  <c:v>44746</c:v>
                </c:pt>
                <c:pt idx="5766">
                  <c:v>44747</c:v>
                </c:pt>
                <c:pt idx="5767">
                  <c:v>44748</c:v>
                </c:pt>
                <c:pt idx="5768">
                  <c:v>44749</c:v>
                </c:pt>
                <c:pt idx="5769">
                  <c:v>44750</c:v>
                </c:pt>
                <c:pt idx="5770">
                  <c:v>44753</c:v>
                </c:pt>
                <c:pt idx="5771">
                  <c:v>44754</c:v>
                </c:pt>
                <c:pt idx="5772">
                  <c:v>44755</c:v>
                </c:pt>
                <c:pt idx="5773">
                  <c:v>44756</c:v>
                </c:pt>
                <c:pt idx="5774">
                  <c:v>44757</c:v>
                </c:pt>
                <c:pt idx="5775">
                  <c:v>44760</c:v>
                </c:pt>
                <c:pt idx="5776">
                  <c:v>44761</c:v>
                </c:pt>
                <c:pt idx="5777">
                  <c:v>44762</c:v>
                </c:pt>
                <c:pt idx="5778">
                  <c:v>44763</c:v>
                </c:pt>
                <c:pt idx="5779">
                  <c:v>44764</c:v>
                </c:pt>
                <c:pt idx="5780">
                  <c:v>44767</c:v>
                </c:pt>
                <c:pt idx="5781">
                  <c:v>44768</c:v>
                </c:pt>
                <c:pt idx="5782">
                  <c:v>44769</c:v>
                </c:pt>
                <c:pt idx="5783">
                  <c:v>44770</c:v>
                </c:pt>
                <c:pt idx="5784">
                  <c:v>44771</c:v>
                </c:pt>
                <c:pt idx="5785">
                  <c:v>44774</c:v>
                </c:pt>
                <c:pt idx="5786">
                  <c:v>44775</c:v>
                </c:pt>
                <c:pt idx="5787">
                  <c:v>44776</c:v>
                </c:pt>
                <c:pt idx="5788">
                  <c:v>44777</c:v>
                </c:pt>
                <c:pt idx="5789">
                  <c:v>44778</c:v>
                </c:pt>
                <c:pt idx="5790">
                  <c:v>44781</c:v>
                </c:pt>
                <c:pt idx="5791">
                  <c:v>44782</c:v>
                </c:pt>
                <c:pt idx="5792">
                  <c:v>44783</c:v>
                </c:pt>
                <c:pt idx="5793">
                  <c:v>44784</c:v>
                </c:pt>
                <c:pt idx="5794">
                  <c:v>44785</c:v>
                </c:pt>
                <c:pt idx="5795">
                  <c:v>44788</c:v>
                </c:pt>
                <c:pt idx="5796">
                  <c:v>44789</c:v>
                </c:pt>
                <c:pt idx="5797">
                  <c:v>44790</c:v>
                </c:pt>
                <c:pt idx="5798">
                  <c:v>44791</c:v>
                </c:pt>
                <c:pt idx="5799">
                  <c:v>44792</c:v>
                </c:pt>
                <c:pt idx="5800">
                  <c:v>44795</c:v>
                </c:pt>
                <c:pt idx="5801">
                  <c:v>44796</c:v>
                </c:pt>
                <c:pt idx="5802">
                  <c:v>44797</c:v>
                </c:pt>
                <c:pt idx="5803">
                  <c:v>44798</c:v>
                </c:pt>
                <c:pt idx="5804">
                  <c:v>44799</c:v>
                </c:pt>
                <c:pt idx="5805">
                  <c:v>44802</c:v>
                </c:pt>
                <c:pt idx="5806">
                  <c:v>44803</c:v>
                </c:pt>
                <c:pt idx="5807">
                  <c:v>44804</c:v>
                </c:pt>
                <c:pt idx="5808">
                  <c:v>44805</c:v>
                </c:pt>
                <c:pt idx="5809">
                  <c:v>44806</c:v>
                </c:pt>
                <c:pt idx="5810">
                  <c:v>44809</c:v>
                </c:pt>
                <c:pt idx="5811">
                  <c:v>44810</c:v>
                </c:pt>
                <c:pt idx="5812">
                  <c:v>44811</c:v>
                </c:pt>
                <c:pt idx="5813">
                  <c:v>44812</c:v>
                </c:pt>
                <c:pt idx="5814">
                  <c:v>44813</c:v>
                </c:pt>
                <c:pt idx="5815">
                  <c:v>44816</c:v>
                </c:pt>
                <c:pt idx="5816">
                  <c:v>44817</c:v>
                </c:pt>
                <c:pt idx="5817">
                  <c:v>44818</c:v>
                </c:pt>
                <c:pt idx="5818">
                  <c:v>44819</c:v>
                </c:pt>
                <c:pt idx="5819">
                  <c:v>44820</c:v>
                </c:pt>
                <c:pt idx="5820">
                  <c:v>44823</c:v>
                </c:pt>
                <c:pt idx="5821">
                  <c:v>44824</c:v>
                </c:pt>
                <c:pt idx="5822">
                  <c:v>44825</c:v>
                </c:pt>
                <c:pt idx="5823">
                  <c:v>44826</c:v>
                </c:pt>
                <c:pt idx="5824">
                  <c:v>44827</c:v>
                </c:pt>
                <c:pt idx="5825">
                  <c:v>44830</c:v>
                </c:pt>
                <c:pt idx="5826">
                  <c:v>44831</c:v>
                </c:pt>
                <c:pt idx="5827">
                  <c:v>44832</c:v>
                </c:pt>
                <c:pt idx="5828">
                  <c:v>44833</c:v>
                </c:pt>
                <c:pt idx="5829">
                  <c:v>44834</c:v>
                </c:pt>
                <c:pt idx="5830">
                  <c:v>44837</c:v>
                </c:pt>
                <c:pt idx="5831">
                  <c:v>44838</c:v>
                </c:pt>
                <c:pt idx="5832">
                  <c:v>44839</c:v>
                </c:pt>
                <c:pt idx="5833">
                  <c:v>44840</c:v>
                </c:pt>
                <c:pt idx="5834">
                  <c:v>44841</c:v>
                </c:pt>
                <c:pt idx="5835">
                  <c:v>44844</c:v>
                </c:pt>
                <c:pt idx="5836">
                  <c:v>44845</c:v>
                </c:pt>
                <c:pt idx="5837">
                  <c:v>44846</c:v>
                </c:pt>
                <c:pt idx="5838">
                  <c:v>44847</c:v>
                </c:pt>
                <c:pt idx="5839">
                  <c:v>44848</c:v>
                </c:pt>
                <c:pt idx="5840">
                  <c:v>44851</c:v>
                </c:pt>
                <c:pt idx="5841">
                  <c:v>44852</c:v>
                </c:pt>
                <c:pt idx="5842">
                  <c:v>44853</c:v>
                </c:pt>
                <c:pt idx="5843">
                  <c:v>44854</c:v>
                </c:pt>
                <c:pt idx="5844">
                  <c:v>44855</c:v>
                </c:pt>
                <c:pt idx="5845">
                  <c:v>44858</c:v>
                </c:pt>
                <c:pt idx="5846">
                  <c:v>44859</c:v>
                </c:pt>
                <c:pt idx="5847">
                  <c:v>44860</c:v>
                </c:pt>
                <c:pt idx="5848">
                  <c:v>44861</c:v>
                </c:pt>
                <c:pt idx="5849">
                  <c:v>44862</c:v>
                </c:pt>
                <c:pt idx="5850">
                  <c:v>44865</c:v>
                </c:pt>
                <c:pt idx="5851">
                  <c:v>44866</c:v>
                </c:pt>
                <c:pt idx="5852">
                  <c:v>44867</c:v>
                </c:pt>
                <c:pt idx="5853">
                  <c:v>44868</c:v>
                </c:pt>
                <c:pt idx="5854">
                  <c:v>44869</c:v>
                </c:pt>
                <c:pt idx="5855">
                  <c:v>44872</c:v>
                </c:pt>
                <c:pt idx="5856">
                  <c:v>44873</c:v>
                </c:pt>
                <c:pt idx="5857">
                  <c:v>44874</c:v>
                </c:pt>
                <c:pt idx="5858">
                  <c:v>44875</c:v>
                </c:pt>
                <c:pt idx="5859">
                  <c:v>44876</c:v>
                </c:pt>
                <c:pt idx="5860">
                  <c:v>44879</c:v>
                </c:pt>
                <c:pt idx="5861">
                  <c:v>44880</c:v>
                </c:pt>
                <c:pt idx="5862">
                  <c:v>44881</c:v>
                </c:pt>
                <c:pt idx="5863">
                  <c:v>44882</c:v>
                </c:pt>
                <c:pt idx="5864">
                  <c:v>44883</c:v>
                </c:pt>
                <c:pt idx="5865">
                  <c:v>44886</c:v>
                </c:pt>
                <c:pt idx="5866">
                  <c:v>44887</c:v>
                </c:pt>
                <c:pt idx="5867">
                  <c:v>44888</c:v>
                </c:pt>
                <c:pt idx="5868">
                  <c:v>44889</c:v>
                </c:pt>
                <c:pt idx="5869">
                  <c:v>44890</c:v>
                </c:pt>
                <c:pt idx="5870">
                  <c:v>44893</c:v>
                </c:pt>
                <c:pt idx="5871">
                  <c:v>44894</c:v>
                </c:pt>
                <c:pt idx="5872">
                  <c:v>44895</c:v>
                </c:pt>
                <c:pt idx="5873">
                  <c:v>44896</c:v>
                </c:pt>
                <c:pt idx="5874">
                  <c:v>44897</c:v>
                </c:pt>
                <c:pt idx="5875">
                  <c:v>44900</c:v>
                </c:pt>
                <c:pt idx="5876">
                  <c:v>44901</c:v>
                </c:pt>
                <c:pt idx="5877">
                  <c:v>44902</c:v>
                </c:pt>
                <c:pt idx="5878">
                  <c:v>44903</c:v>
                </c:pt>
                <c:pt idx="5879">
                  <c:v>44904</c:v>
                </c:pt>
                <c:pt idx="5880">
                  <c:v>44907</c:v>
                </c:pt>
                <c:pt idx="5881">
                  <c:v>44908</c:v>
                </c:pt>
                <c:pt idx="5882">
                  <c:v>44909</c:v>
                </c:pt>
                <c:pt idx="5883">
                  <c:v>44910</c:v>
                </c:pt>
                <c:pt idx="5884">
                  <c:v>44911</c:v>
                </c:pt>
                <c:pt idx="5885">
                  <c:v>44914</c:v>
                </c:pt>
                <c:pt idx="5886">
                  <c:v>44915</c:v>
                </c:pt>
                <c:pt idx="5887">
                  <c:v>44916</c:v>
                </c:pt>
                <c:pt idx="5888">
                  <c:v>44917</c:v>
                </c:pt>
                <c:pt idx="5889">
                  <c:v>44918</c:v>
                </c:pt>
                <c:pt idx="5890">
                  <c:v>44922</c:v>
                </c:pt>
                <c:pt idx="5891">
                  <c:v>44923</c:v>
                </c:pt>
                <c:pt idx="5892">
                  <c:v>44924</c:v>
                </c:pt>
                <c:pt idx="5893">
                  <c:v>44925</c:v>
                </c:pt>
                <c:pt idx="5894">
                  <c:v>44928</c:v>
                </c:pt>
                <c:pt idx="5895">
                  <c:v>44929</c:v>
                </c:pt>
                <c:pt idx="5896">
                  <c:v>44931</c:v>
                </c:pt>
                <c:pt idx="5897">
                  <c:v>44932</c:v>
                </c:pt>
                <c:pt idx="5898">
                  <c:v>44935</c:v>
                </c:pt>
                <c:pt idx="5899">
                  <c:v>44936</c:v>
                </c:pt>
                <c:pt idx="5900">
                  <c:v>44937</c:v>
                </c:pt>
                <c:pt idx="5901">
                  <c:v>44938</c:v>
                </c:pt>
                <c:pt idx="5902">
                  <c:v>44939</c:v>
                </c:pt>
                <c:pt idx="5903">
                  <c:v>44942</c:v>
                </c:pt>
                <c:pt idx="5904">
                  <c:v>44943</c:v>
                </c:pt>
                <c:pt idx="5905">
                  <c:v>44944</c:v>
                </c:pt>
                <c:pt idx="5906">
                  <c:v>44945</c:v>
                </c:pt>
                <c:pt idx="5907">
                  <c:v>44946</c:v>
                </c:pt>
                <c:pt idx="5908">
                  <c:v>44949</c:v>
                </c:pt>
                <c:pt idx="5909">
                  <c:v>44950</c:v>
                </c:pt>
                <c:pt idx="5910">
                  <c:v>44951</c:v>
                </c:pt>
                <c:pt idx="5911">
                  <c:v>44952</c:v>
                </c:pt>
                <c:pt idx="5912">
                  <c:v>44953</c:v>
                </c:pt>
                <c:pt idx="5913">
                  <c:v>44956</c:v>
                </c:pt>
                <c:pt idx="5914">
                  <c:v>44957</c:v>
                </c:pt>
                <c:pt idx="5915">
                  <c:v>44958</c:v>
                </c:pt>
                <c:pt idx="5916">
                  <c:v>44959</c:v>
                </c:pt>
                <c:pt idx="5917">
                  <c:v>44960</c:v>
                </c:pt>
                <c:pt idx="5918">
                  <c:v>44963</c:v>
                </c:pt>
                <c:pt idx="5919">
                  <c:v>44964</c:v>
                </c:pt>
                <c:pt idx="5920">
                  <c:v>44965</c:v>
                </c:pt>
                <c:pt idx="5921">
                  <c:v>44966</c:v>
                </c:pt>
                <c:pt idx="5922">
                  <c:v>44967</c:v>
                </c:pt>
                <c:pt idx="5923">
                  <c:v>44970</c:v>
                </c:pt>
                <c:pt idx="5924">
                  <c:v>44971</c:v>
                </c:pt>
                <c:pt idx="5925">
                  <c:v>44972</c:v>
                </c:pt>
                <c:pt idx="5926">
                  <c:v>44973</c:v>
                </c:pt>
                <c:pt idx="5927">
                  <c:v>44974</c:v>
                </c:pt>
                <c:pt idx="5928">
                  <c:v>44977</c:v>
                </c:pt>
                <c:pt idx="5929">
                  <c:v>44978</c:v>
                </c:pt>
                <c:pt idx="5930">
                  <c:v>44979</c:v>
                </c:pt>
                <c:pt idx="5931">
                  <c:v>44980</c:v>
                </c:pt>
                <c:pt idx="5932">
                  <c:v>44981</c:v>
                </c:pt>
                <c:pt idx="5933">
                  <c:v>44984</c:v>
                </c:pt>
                <c:pt idx="5934">
                  <c:v>44985</c:v>
                </c:pt>
                <c:pt idx="5935">
                  <c:v>44986</c:v>
                </c:pt>
                <c:pt idx="5936">
                  <c:v>44987</c:v>
                </c:pt>
                <c:pt idx="5937">
                  <c:v>44988</c:v>
                </c:pt>
                <c:pt idx="5938">
                  <c:v>44991</c:v>
                </c:pt>
                <c:pt idx="5939">
                  <c:v>44992</c:v>
                </c:pt>
                <c:pt idx="5940">
                  <c:v>44993</c:v>
                </c:pt>
                <c:pt idx="5941">
                  <c:v>44994</c:v>
                </c:pt>
                <c:pt idx="5942">
                  <c:v>44995</c:v>
                </c:pt>
                <c:pt idx="5943">
                  <c:v>44998</c:v>
                </c:pt>
                <c:pt idx="5944">
                  <c:v>44999</c:v>
                </c:pt>
                <c:pt idx="5945">
                  <c:v>45000</c:v>
                </c:pt>
                <c:pt idx="5946">
                  <c:v>45001</c:v>
                </c:pt>
                <c:pt idx="5947">
                  <c:v>45002</c:v>
                </c:pt>
                <c:pt idx="5948">
                  <c:v>45005</c:v>
                </c:pt>
                <c:pt idx="5949">
                  <c:v>45006</c:v>
                </c:pt>
                <c:pt idx="5950">
                  <c:v>45007</c:v>
                </c:pt>
                <c:pt idx="5951">
                  <c:v>45008</c:v>
                </c:pt>
                <c:pt idx="5952">
                  <c:v>45009</c:v>
                </c:pt>
                <c:pt idx="5953">
                  <c:v>45012</c:v>
                </c:pt>
                <c:pt idx="5954">
                  <c:v>45013</c:v>
                </c:pt>
                <c:pt idx="5955">
                  <c:v>45014</c:v>
                </c:pt>
                <c:pt idx="5956">
                  <c:v>45015</c:v>
                </c:pt>
                <c:pt idx="5957">
                  <c:v>45016</c:v>
                </c:pt>
                <c:pt idx="5958">
                  <c:v>45019</c:v>
                </c:pt>
                <c:pt idx="5959">
                  <c:v>45020</c:v>
                </c:pt>
                <c:pt idx="5960">
                  <c:v>45021</c:v>
                </c:pt>
                <c:pt idx="5961">
                  <c:v>45022</c:v>
                </c:pt>
                <c:pt idx="5962">
                  <c:v>45027</c:v>
                </c:pt>
                <c:pt idx="5963">
                  <c:v>45028</c:v>
                </c:pt>
                <c:pt idx="5964">
                  <c:v>45029</c:v>
                </c:pt>
                <c:pt idx="5965">
                  <c:v>45030</c:v>
                </c:pt>
                <c:pt idx="5966">
                  <c:v>45033</c:v>
                </c:pt>
                <c:pt idx="5967">
                  <c:v>45034</c:v>
                </c:pt>
                <c:pt idx="5968">
                  <c:v>45035</c:v>
                </c:pt>
                <c:pt idx="5969">
                  <c:v>45036</c:v>
                </c:pt>
                <c:pt idx="5970">
                  <c:v>45037</c:v>
                </c:pt>
                <c:pt idx="5971">
                  <c:v>45040</c:v>
                </c:pt>
                <c:pt idx="5972">
                  <c:v>45041</c:v>
                </c:pt>
                <c:pt idx="5973">
                  <c:v>45042</c:v>
                </c:pt>
                <c:pt idx="5974">
                  <c:v>45043</c:v>
                </c:pt>
                <c:pt idx="5975">
                  <c:v>45044</c:v>
                </c:pt>
                <c:pt idx="5976">
                  <c:v>45048</c:v>
                </c:pt>
                <c:pt idx="5977">
                  <c:v>45049</c:v>
                </c:pt>
                <c:pt idx="5978">
                  <c:v>45050</c:v>
                </c:pt>
                <c:pt idx="5979">
                  <c:v>45051</c:v>
                </c:pt>
                <c:pt idx="5980">
                  <c:v>45054</c:v>
                </c:pt>
                <c:pt idx="5981">
                  <c:v>45055</c:v>
                </c:pt>
                <c:pt idx="5982">
                  <c:v>45056</c:v>
                </c:pt>
                <c:pt idx="5983">
                  <c:v>45057</c:v>
                </c:pt>
                <c:pt idx="5984">
                  <c:v>45058</c:v>
                </c:pt>
                <c:pt idx="5985">
                  <c:v>45061</c:v>
                </c:pt>
                <c:pt idx="5986">
                  <c:v>45062</c:v>
                </c:pt>
                <c:pt idx="5987">
                  <c:v>45063</c:v>
                </c:pt>
                <c:pt idx="5988">
                  <c:v>45064</c:v>
                </c:pt>
                <c:pt idx="5989">
                  <c:v>45065</c:v>
                </c:pt>
                <c:pt idx="5990">
                  <c:v>45068</c:v>
                </c:pt>
                <c:pt idx="5991">
                  <c:v>45069</c:v>
                </c:pt>
                <c:pt idx="5992">
                  <c:v>45070</c:v>
                </c:pt>
                <c:pt idx="5993">
                  <c:v>45071</c:v>
                </c:pt>
                <c:pt idx="5994">
                  <c:v>45072</c:v>
                </c:pt>
                <c:pt idx="5995">
                  <c:v>45075</c:v>
                </c:pt>
                <c:pt idx="5996">
                  <c:v>45076</c:v>
                </c:pt>
                <c:pt idx="5997">
                  <c:v>45077</c:v>
                </c:pt>
                <c:pt idx="5998">
                  <c:v>45078</c:v>
                </c:pt>
                <c:pt idx="5999">
                  <c:v>45079</c:v>
                </c:pt>
                <c:pt idx="6000">
                  <c:v>45082</c:v>
                </c:pt>
                <c:pt idx="6001">
                  <c:v>45083</c:v>
                </c:pt>
                <c:pt idx="6002">
                  <c:v>45084</c:v>
                </c:pt>
                <c:pt idx="6003">
                  <c:v>45085</c:v>
                </c:pt>
                <c:pt idx="6004">
                  <c:v>45086</c:v>
                </c:pt>
                <c:pt idx="6005">
                  <c:v>45089</c:v>
                </c:pt>
                <c:pt idx="6006">
                  <c:v>45090</c:v>
                </c:pt>
                <c:pt idx="6007">
                  <c:v>45091</c:v>
                </c:pt>
                <c:pt idx="6008">
                  <c:v>45092</c:v>
                </c:pt>
                <c:pt idx="6009">
                  <c:v>45093</c:v>
                </c:pt>
                <c:pt idx="6010">
                  <c:v>45096</c:v>
                </c:pt>
                <c:pt idx="6011">
                  <c:v>45097</c:v>
                </c:pt>
                <c:pt idx="6012">
                  <c:v>45098</c:v>
                </c:pt>
                <c:pt idx="6013">
                  <c:v>45099</c:v>
                </c:pt>
                <c:pt idx="6014">
                  <c:v>45100</c:v>
                </c:pt>
                <c:pt idx="6015">
                  <c:v>45103</c:v>
                </c:pt>
                <c:pt idx="6016">
                  <c:v>45104</c:v>
                </c:pt>
                <c:pt idx="6017">
                  <c:v>45105</c:v>
                </c:pt>
                <c:pt idx="6018">
                  <c:v>45106</c:v>
                </c:pt>
                <c:pt idx="6019">
                  <c:v>45107</c:v>
                </c:pt>
                <c:pt idx="6020">
                  <c:v>45110</c:v>
                </c:pt>
                <c:pt idx="6021">
                  <c:v>45111</c:v>
                </c:pt>
                <c:pt idx="6022">
                  <c:v>45112</c:v>
                </c:pt>
                <c:pt idx="6023">
                  <c:v>45113</c:v>
                </c:pt>
                <c:pt idx="6024">
                  <c:v>45114</c:v>
                </c:pt>
                <c:pt idx="6025">
                  <c:v>45117</c:v>
                </c:pt>
                <c:pt idx="6026">
                  <c:v>45118</c:v>
                </c:pt>
                <c:pt idx="6027">
                  <c:v>45119</c:v>
                </c:pt>
                <c:pt idx="6028">
                  <c:v>45120</c:v>
                </c:pt>
                <c:pt idx="6029">
                  <c:v>45121</c:v>
                </c:pt>
                <c:pt idx="6030">
                  <c:v>45124</c:v>
                </c:pt>
                <c:pt idx="6031">
                  <c:v>45125</c:v>
                </c:pt>
                <c:pt idx="6032">
                  <c:v>45126</c:v>
                </c:pt>
                <c:pt idx="6033">
                  <c:v>45127</c:v>
                </c:pt>
                <c:pt idx="6034">
                  <c:v>45128</c:v>
                </c:pt>
                <c:pt idx="6035">
                  <c:v>45131</c:v>
                </c:pt>
                <c:pt idx="6036">
                  <c:v>45132</c:v>
                </c:pt>
                <c:pt idx="6037">
                  <c:v>45133</c:v>
                </c:pt>
                <c:pt idx="6038">
                  <c:v>45134</c:v>
                </c:pt>
                <c:pt idx="6039">
                  <c:v>45135</c:v>
                </c:pt>
                <c:pt idx="6040">
                  <c:v>45138</c:v>
                </c:pt>
                <c:pt idx="6041">
                  <c:v>45139</c:v>
                </c:pt>
                <c:pt idx="6042">
                  <c:v>45140</c:v>
                </c:pt>
                <c:pt idx="6043">
                  <c:v>45141</c:v>
                </c:pt>
                <c:pt idx="6044">
                  <c:v>45142</c:v>
                </c:pt>
                <c:pt idx="6045">
                  <c:v>45145</c:v>
                </c:pt>
                <c:pt idx="6046">
                  <c:v>45146</c:v>
                </c:pt>
                <c:pt idx="6047">
                  <c:v>45147</c:v>
                </c:pt>
                <c:pt idx="6048">
                  <c:v>45148</c:v>
                </c:pt>
                <c:pt idx="6049">
                  <c:v>45149</c:v>
                </c:pt>
                <c:pt idx="6050">
                  <c:v>45152</c:v>
                </c:pt>
                <c:pt idx="6051">
                  <c:v>45153</c:v>
                </c:pt>
                <c:pt idx="6052">
                  <c:v>45154</c:v>
                </c:pt>
                <c:pt idx="6053">
                  <c:v>45155</c:v>
                </c:pt>
                <c:pt idx="6054">
                  <c:v>45156</c:v>
                </c:pt>
                <c:pt idx="6055">
                  <c:v>45159</c:v>
                </c:pt>
                <c:pt idx="6056">
                  <c:v>45160</c:v>
                </c:pt>
                <c:pt idx="6057">
                  <c:v>45161</c:v>
                </c:pt>
                <c:pt idx="6058">
                  <c:v>45162</c:v>
                </c:pt>
                <c:pt idx="6059">
                  <c:v>45163</c:v>
                </c:pt>
                <c:pt idx="6060">
                  <c:v>45166</c:v>
                </c:pt>
                <c:pt idx="6061">
                  <c:v>45167</c:v>
                </c:pt>
                <c:pt idx="6062">
                  <c:v>45168</c:v>
                </c:pt>
                <c:pt idx="6063">
                  <c:v>45169</c:v>
                </c:pt>
                <c:pt idx="6064">
                  <c:v>45170</c:v>
                </c:pt>
                <c:pt idx="6065">
                  <c:v>45173</c:v>
                </c:pt>
                <c:pt idx="6066">
                  <c:v>45174</c:v>
                </c:pt>
                <c:pt idx="6067">
                  <c:v>45175</c:v>
                </c:pt>
                <c:pt idx="6068">
                  <c:v>45176</c:v>
                </c:pt>
                <c:pt idx="6069">
                  <c:v>45177</c:v>
                </c:pt>
                <c:pt idx="6070">
                  <c:v>45180</c:v>
                </c:pt>
                <c:pt idx="6071">
                  <c:v>45181</c:v>
                </c:pt>
                <c:pt idx="6072">
                  <c:v>45182</c:v>
                </c:pt>
                <c:pt idx="6073">
                  <c:v>45183</c:v>
                </c:pt>
                <c:pt idx="6074">
                  <c:v>45184</c:v>
                </c:pt>
                <c:pt idx="6075">
                  <c:v>45187</c:v>
                </c:pt>
                <c:pt idx="6076">
                  <c:v>45188</c:v>
                </c:pt>
                <c:pt idx="6077">
                  <c:v>45189</c:v>
                </c:pt>
                <c:pt idx="6078">
                  <c:v>45190</c:v>
                </c:pt>
                <c:pt idx="6079">
                  <c:v>45191</c:v>
                </c:pt>
                <c:pt idx="6080">
                  <c:v>45194</c:v>
                </c:pt>
                <c:pt idx="6081">
                  <c:v>45195</c:v>
                </c:pt>
                <c:pt idx="6082">
                  <c:v>45196</c:v>
                </c:pt>
                <c:pt idx="6083">
                  <c:v>45197</c:v>
                </c:pt>
                <c:pt idx="6084">
                  <c:v>45198</c:v>
                </c:pt>
                <c:pt idx="6085">
                  <c:v>45201</c:v>
                </c:pt>
                <c:pt idx="6086">
                  <c:v>45202</c:v>
                </c:pt>
                <c:pt idx="6087">
                  <c:v>45203</c:v>
                </c:pt>
                <c:pt idx="6088">
                  <c:v>45204</c:v>
                </c:pt>
                <c:pt idx="6089">
                  <c:v>45205</c:v>
                </c:pt>
                <c:pt idx="6090">
                  <c:v>45208</c:v>
                </c:pt>
                <c:pt idx="6091">
                  <c:v>45209</c:v>
                </c:pt>
                <c:pt idx="6092">
                  <c:v>45210</c:v>
                </c:pt>
                <c:pt idx="6093">
                  <c:v>45211</c:v>
                </c:pt>
                <c:pt idx="6094">
                  <c:v>45212</c:v>
                </c:pt>
                <c:pt idx="6095">
                  <c:v>45215</c:v>
                </c:pt>
                <c:pt idx="6096">
                  <c:v>45216</c:v>
                </c:pt>
                <c:pt idx="6097">
                  <c:v>45217</c:v>
                </c:pt>
                <c:pt idx="6098">
                  <c:v>45218</c:v>
                </c:pt>
                <c:pt idx="6099">
                  <c:v>45219</c:v>
                </c:pt>
                <c:pt idx="6100">
                  <c:v>45222</c:v>
                </c:pt>
                <c:pt idx="6101">
                  <c:v>45223</c:v>
                </c:pt>
                <c:pt idx="6102">
                  <c:v>45224</c:v>
                </c:pt>
                <c:pt idx="6103">
                  <c:v>45225</c:v>
                </c:pt>
                <c:pt idx="6104">
                  <c:v>45226</c:v>
                </c:pt>
                <c:pt idx="6105">
                  <c:v>45229</c:v>
                </c:pt>
                <c:pt idx="6106">
                  <c:v>45230</c:v>
                </c:pt>
                <c:pt idx="6107">
                  <c:v>45231</c:v>
                </c:pt>
                <c:pt idx="6108">
                  <c:v>45232</c:v>
                </c:pt>
                <c:pt idx="6109">
                  <c:v>45233</c:v>
                </c:pt>
                <c:pt idx="6110">
                  <c:v>45236</c:v>
                </c:pt>
                <c:pt idx="6111">
                  <c:v>45237</c:v>
                </c:pt>
                <c:pt idx="6112">
                  <c:v>45238</c:v>
                </c:pt>
                <c:pt idx="6113">
                  <c:v>45239</c:v>
                </c:pt>
                <c:pt idx="6114">
                  <c:v>45240</c:v>
                </c:pt>
                <c:pt idx="6115">
                  <c:v>45243</c:v>
                </c:pt>
                <c:pt idx="6116">
                  <c:v>45244</c:v>
                </c:pt>
                <c:pt idx="6117">
                  <c:v>45245</c:v>
                </c:pt>
                <c:pt idx="6118">
                  <c:v>45246</c:v>
                </c:pt>
                <c:pt idx="6119">
                  <c:v>45247</c:v>
                </c:pt>
                <c:pt idx="6120">
                  <c:v>45250</c:v>
                </c:pt>
                <c:pt idx="6121">
                  <c:v>45251</c:v>
                </c:pt>
                <c:pt idx="6122">
                  <c:v>45252</c:v>
                </c:pt>
                <c:pt idx="6123">
                  <c:v>45253</c:v>
                </c:pt>
                <c:pt idx="6124">
                  <c:v>45254</c:v>
                </c:pt>
                <c:pt idx="6125">
                  <c:v>45257</c:v>
                </c:pt>
                <c:pt idx="6126">
                  <c:v>45258</c:v>
                </c:pt>
                <c:pt idx="6127">
                  <c:v>45259</c:v>
                </c:pt>
                <c:pt idx="6128">
                  <c:v>45260</c:v>
                </c:pt>
                <c:pt idx="6129">
                  <c:v>45261</c:v>
                </c:pt>
                <c:pt idx="6130">
                  <c:v>45264</c:v>
                </c:pt>
                <c:pt idx="6131">
                  <c:v>45265</c:v>
                </c:pt>
                <c:pt idx="6132">
                  <c:v>45266</c:v>
                </c:pt>
                <c:pt idx="6133">
                  <c:v>45267</c:v>
                </c:pt>
                <c:pt idx="6134">
                  <c:v>45268</c:v>
                </c:pt>
                <c:pt idx="6135">
                  <c:v>45271</c:v>
                </c:pt>
                <c:pt idx="6136">
                  <c:v>45272</c:v>
                </c:pt>
                <c:pt idx="6137">
                  <c:v>45273</c:v>
                </c:pt>
                <c:pt idx="6138">
                  <c:v>45274</c:v>
                </c:pt>
                <c:pt idx="6139">
                  <c:v>45275</c:v>
                </c:pt>
                <c:pt idx="6140">
                  <c:v>45278</c:v>
                </c:pt>
                <c:pt idx="6141">
                  <c:v>45279</c:v>
                </c:pt>
                <c:pt idx="6142">
                  <c:v>45280</c:v>
                </c:pt>
                <c:pt idx="6143">
                  <c:v>45281</c:v>
                </c:pt>
                <c:pt idx="6144">
                  <c:v>45282</c:v>
                </c:pt>
                <c:pt idx="6145">
                  <c:v>45287</c:v>
                </c:pt>
                <c:pt idx="6146">
                  <c:v>45288</c:v>
                </c:pt>
                <c:pt idx="6147">
                  <c:v>45289</c:v>
                </c:pt>
                <c:pt idx="6148">
                  <c:v>45293</c:v>
                </c:pt>
                <c:pt idx="6149">
                  <c:v>45294</c:v>
                </c:pt>
                <c:pt idx="6150">
                  <c:v>45295</c:v>
                </c:pt>
                <c:pt idx="6151">
                  <c:v>45296</c:v>
                </c:pt>
                <c:pt idx="6152">
                  <c:v>45299</c:v>
                </c:pt>
                <c:pt idx="6153">
                  <c:v>45300</c:v>
                </c:pt>
                <c:pt idx="6154">
                  <c:v>45301</c:v>
                </c:pt>
                <c:pt idx="6155">
                  <c:v>45302</c:v>
                </c:pt>
                <c:pt idx="6156">
                  <c:v>45303</c:v>
                </c:pt>
                <c:pt idx="6157">
                  <c:v>45306</c:v>
                </c:pt>
                <c:pt idx="6158">
                  <c:v>45307</c:v>
                </c:pt>
                <c:pt idx="6159">
                  <c:v>45308</c:v>
                </c:pt>
                <c:pt idx="6160">
                  <c:v>45309</c:v>
                </c:pt>
                <c:pt idx="6161">
                  <c:v>45310</c:v>
                </c:pt>
                <c:pt idx="6162">
                  <c:v>45313</c:v>
                </c:pt>
                <c:pt idx="6163">
                  <c:v>45314</c:v>
                </c:pt>
                <c:pt idx="6164">
                  <c:v>45315</c:v>
                </c:pt>
                <c:pt idx="6165">
                  <c:v>45316</c:v>
                </c:pt>
                <c:pt idx="6166">
                  <c:v>45317</c:v>
                </c:pt>
                <c:pt idx="6167">
                  <c:v>45320</c:v>
                </c:pt>
                <c:pt idx="6168">
                  <c:v>45321</c:v>
                </c:pt>
                <c:pt idx="6169">
                  <c:v>45322</c:v>
                </c:pt>
                <c:pt idx="6170">
                  <c:v>45323</c:v>
                </c:pt>
                <c:pt idx="6171">
                  <c:v>45324</c:v>
                </c:pt>
                <c:pt idx="6172">
                  <c:v>45327</c:v>
                </c:pt>
                <c:pt idx="6173">
                  <c:v>45328</c:v>
                </c:pt>
                <c:pt idx="6174">
                  <c:v>45329</c:v>
                </c:pt>
                <c:pt idx="6175">
                  <c:v>45330</c:v>
                </c:pt>
                <c:pt idx="6176">
                  <c:v>45331</c:v>
                </c:pt>
                <c:pt idx="6177">
                  <c:v>45334</c:v>
                </c:pt>
                <c:pt idx="6178">
                  <c:v>45335</c:v>
                </c:pt>
                <c:pt idx="6179">
                  <c:v>45336</c:v>
                </c:pt>
                <c:pt idx="6180">
                  <c:v>45337</c:v>
                </c:pt>
                <c:pt idx="6181">
                  <c:v>45338</c:v>
                </c:pt>
                <c:pt idx="6182">
                  <c:v>45341</c:v>
                </c:pt>
                <c:pt idx="6183">
                  <c:v>45342</c:v>
                </c:pt>
                <c:pt idx="6184">
                  <c:v>45343</c:v>
                </c:pt>
                <c:pt idx="6185">
                  <c:v>45344</c:v>
                </c:pt>
                <c:pt idx="6186">
                  <c:v>45345</c:v>
                </c:pt>
                <c:pt idx="6187">
                  <c:v>45348</c:v>
                </c:pt>
                <c:pt idx="6188">
                  <c:v>45349</c:v>
                </c:pt>
                <c:pt idx="6189">
                  <c:v>45350</c:v>
                </c:pt>
                <c:pt idx="6190">
                  <c:v>45351</c:v>
                </c:pt>
                <c:pt idx="6191">
                  <c:v>45352</c:v>
                </c:pt>
                <c:pt idx="6192">
                  <c:v>45355</c:v>
                </c:pt>
                <c:pt idx="6193">
                  <c:v>45356</c:v>
                </c:pt>
                <c:pt idx="6194">
                  <c:v>45357</c:v>
                </c:pt>
                <c:pt idx="6195">
                  <c:v>45358</c:v>
                </c:pt>
                <c:pt idx="6196">
                  <c:v>45359</c:v>
                </c:pt>
                <c:pt idx="6197">
                  <c:v>45362</c:v>
                </c:pt>
                <c:pt idx="6198">
                  <c:v>45363</c:v>
                </c:pt>
                <c:pt idx="6199">
                  <c:v>45364</c:v>
                </c:pt>
                <c:pt idx="6200">
                  <c:v>45365</c:v>
                </c:pt>
                <c:pt idx="6201">
                  <c:v>45366</c:v>
                </c:pt>
                <c:pt idx="6202">
                  <c:v>45369</c:v>
                </c:pt>
                <c:pt idx="6203">
                  <c:v>45370</c:v>
                </c:pt>
                <c:pt idx="6204">
                  <c:v>45371</c:v>
                </c:pt>
                <c:pt idx="6205">
                  <c:v>45372</c:v>
                </c:pt>
                <c:pt idx="6206">
                  <c:v>45373</c:v>
                </c:pt>
                <c:pt idx="6207">
                  <c:v>45376</c:v>
                </c:pt>
                <c:pt idx="6208">
                  <c:v>45377</c:v>
                </c:pt>
                <c:pt idx="6209">
                  <c:v>45378</c:v>
                </c:pt>
                <c:pt idx="6210">
                  <c:v>45379</c:v>
                </c:pt>
                <c:pt idx="6211">
                  <c:v>45384</c:v>
                </c:pt>
                <c:pt idx="6212">
                  <c:v>45385</c:v>
                </c:pt>
                <c:pt idx="6213">
                  <c:v>45386</c:v>
                </c:pt>
                <c:pt idx="6214">
                  <c:v>45387</c:v>
                </c:pt>
                <c:pt idx="6215">
                  <c:v>45390</c:v>
                </c:pt>
                <c:pt idx="6216">
                  <c:v>45391</c:v>
                </c:pt>
                <c:pt idx="6217">
                  <c:v>45392</c:v>
                </c:pt>
                <c:pt idx="6218">
                  <c:v>45393</c:v>
                </c:pt>
                <c:pt idx="6219">
                  <c:v>45394</c:v>
                </c:pt>
                <c:pt idx="6220">
                  <c:v>45397</c:v>
                </c:pt>
                <c:pt idx="6221">
                  <c:v>45398</c:v>
                </c:pt>
                <c:pt idx="6222">
                  <c:v>45399</c:v>
                </c:pt>
                <c:pt idx="6223">
                  <c:v>45400</c:v>
                </c:pt>
                <c:pt idx="6224">
                  <c:v>45401</c:v>
                </c:pt>
                <c:pt idx="6225">
                  <c:v>45404</c:v>
                </c:pt>
                <c:pt idx="6226">
                  <c:v>45405</c:v>
                </c:pt>
                <c:pt idx="6227">
                  <c:v>45406</c:v>
                </c:pt>
                <c:pt idx="6228">
                  <c:v>45407</c:v>
                </c:pt>
                <c:pt idx="6229">
                  <c:v>45408</c:v>
                </c:pt>
                <c:pt idx="6230">
                  <c:v>45411</c:v>
                </c:pt>
                <c:pt idx="6231">
                  <c:v>45412</c:v>
                </c:pt>
                <c:pt idx="6232">
                  <c:v>45414</c:v>
                </c:pt>
                <c:pt idx="6233">
                  <c:v>45415</c:v>
                </c:pt>
                <c:pt idx="6234">
                  <c:v>45418</c:v>
                </c:pt>
                <c:pt idx="6235">
                  <c:v>45419</c:v>
                </c:pt>
                <c:pt idx="6236">
                  <c:v>45420</c:v>
                </c:pt>
                <c:pt idx="6237">
                  <c:v>45421</c:v>
                </c:pt>
                <c:pt idx="6238">
                  <c:v>45422</c:v>
                </c:pt>
                <c:pt idx="6239">
                  <c:v>45425</c:v>
                </c:pt>
                <c:pt idx="6240">
                  <c:v>45426</c:v>
                </c:pt>
                <c:pt idx="6241">
                  <c:v>45427</c:v>
                </c:pt>
                <c:pt idx="6242">
                  <c:v>45428</c:v>
                </c:pt>
                <c:pt idx="6243">
                  <c:v>45429</c:v>
                </c:pt>
                <c:pt idx="6244">
                  <c:v>45432</c:v>
                </c:pt>
                <c:pt idx="6245">
                  <c:v>45433</c:v>
                </c:pt>
                <c:pt idx="6246">
                  <c:v>45434</c:v>
                </c:pt>
                <c:pt idx="6247">
                  <c:v>45435</c:v>
                </c:pt>
                <c:pt idx="6248">
                  <c:v>45436</c:v>
                </c:pt>
                <c:pt idx="6249">
                  <c:v>45439</c:v>
                </c:pt>
                <c:pt idx="6250">
                  <c:v>45440</c:v>
                </c:pt>
                <c:pt idx="6251">
                  <c:v>45441</c:v>
                </c:pt>
                <c:pt idx="6252">
                  <c:v>45442</c:v>
                </c:pt>
                <c:pt idx="6253">
                  <c:v>45443</c:v>
                </c:pt>
                <c:pt idx="6254">
                  <c:v>45446</c:v>
                </c:pt>
                <c:pt idx="6255">
                  <c:v>45447</c:v>
                </c:pt>
                <c:pt idx="6256">
                  <c:v>45448</c:v>
                </c:pt>
                <c:pt idx="6257">
                  <c:v>45449</c:v>
                </c:pt>
                <c:pt idx="6258">
                  <c:v>45450</c:v>
                </c:pt>
                <c:pt idx="6259">
                  <c:v>45453</c:v>
                </c:pt>
                <c:pt idx="6260">
                  <c:v>45454</c:v>
                </c:pt>
                <c:pt idx="6261">
                  <c:v>45455</c:v>
                </c:pt>
                <c:pt idx="6262">
                  <c:v>45456</c:v>
                </c:pt>
                <c:pt idx="6263">
                  <c:v>45457</c:v>
                </c:pt>
                <c:pt idx="6264">
                  <c:v>45460</c:v>
                </c:pt>
                <c:pt idx="6265">
                  <c:v>45461</c:v>
                </c:pt>
                <c:pt idx="6266">
                  <c:v>45462</c:v>
                </c:pt>
                <c:pt idx="6267">
                  <c:v>45463</c:v>
                </c:pt>
                <c:pt idx="6268">
                  <c:v>45464</c:v>
                </c:pt>
                <c:pt idx="6269">
                  <c:v>45467</c:v>
                </c:pt>
                <c:pt idx="6270">
                  <c:v>45468</c:v>
                </c:pt>
                <c:pt idx="6271">
                  <c:v>45469</c:v>
                </c:pt>
                <c:pt idx="6272">
                  <c:v>45470</c:v>
                </c:pt>
                <c:pt idx="6273">
                  <c:v>45471</c:v>
                </c:pt>
                <c:pt idx="6274">
                  <c:v>45474</c:v>
                </c:pt>
                <c:pt idx="6275">
                  <c:v>45475</c:v>
                </c:pt>
                <c:pt idx="6276">
                  <c:v>45476</c:v>
                </c:pt>
                <c:pt idx="6277">
                  <c:v>45477</c:v>
                </c:pt>
                <c:pt idx="6278">
                  <c:v>45478</c:v>
                </c:pt>
                <c:pt idx="6279">
                  <c:v>45481</c:v>
                </c:pt>
                <c:pt idx="6280">
                  <c:v>45482</c:v>
                </c:pt>
                <c:pt idx="6281">
                  <c:v>45483</c:v>
                </c:pt>
                <c:pt idx="6282">
                  <c:v>45484</c:v>
                </c:pt>
                <c:pt idx="6283">
                  <c:v>45485</c:v>
                </c:pt>
                <c:pt idx="6284">
                  <c:v>45488</c:v>
                </c:pt>
                <c:pt idx="6285">
                  <c:v>45489</c:v>
                </c:pt>
                <c:pt idx="6286">
                  <c:v>45490</c:v>
                </c:pt>
                <c:pt idx="6287">
                  <c:v>45491</c:v>
                </c:pt>
                <c:pt idx="6288">
                  <c:v>45492</c:v>
                </c:pt>
                <c:pt idx="6289">
                  <c:v>45495</c:v>
                </c:pt>
                <c:pt idx="6290">
                  <c:v>45496</c:v>
                </c:pt>
                <c:pt idx="6291">
                  <c:v>45497</c:v>
                </c:pt>
                <c:pt idx="6292">
                  <c:v>45498</c:v>
                </c:pt>
                <c:pt idx="6293">
                  <c:v>45499</c:v>
                </c:pt>
                <c:pt idx="6294">
                  <c:v>45502</c:v>
                </c:pt>
                <c:pt idx="6295">
                  <c:v>45503</c:v>
                </c:pt>
                <c:pt idx="6296">
                  <c:v>45504</c:v>
                </c:pt>
                <c:pt idx="6297">
                  <c:v>45505</c:v>
                </c:pt>
                <c:pt idx="6298">
                  <c:v>45506</c:v>
                </c:pt>
                <c:pt idx="6299">
                  <c:v>45509</c:v>
                </c:pt>
                <c:pt idx="6300">
                  <c:v>45510</c:v>
                </c:pt>
                <c:pt idx="6301">
                  <c:v>45511</c:v>
                </c:pt>
                <c:pt idx="6302">
                  <c:v>45512</c:v>
                </c:pt>
                <c:pt idx="6303">
                  <c:v>45513</c:v>
                </c:pt>
                <c:pt idx="6304">
                  <c:v>45516</c:v>
                </c:pt>
                <c:pt idx="6305">
                  <c:v>45517</c:v>
                </c:pt>
                <c:pt idx="6306">
                  <c:v>45518</c:v>
                </c:pt>
                <c:pt idx="6307">
                  <c:v>45519</c:v>
                </c:pt>
                <c:pt idx="6308">
                  <c:v>45520</c:v>
                </c:pt>
                <c:pt idx="6309">
                  <c:v>45523</c:v>
                </c:pt>
                <c:pt idx="6310">
                  <c:v>45524</c:v>
                </c:pt>
                <c:pt idx="6311">
                  <c:v>45525</c:v>
                </c:pt>
                <c:pt idx="6312">
                  <c:v>45526</c:v>
                </c:pt>
                <c:pt idx="6313">
                  <c:v>45527</c:v>
                </c:pt>
                <c:pt idx="6314">
                  <c:v>45530</c:v>
                </c:pt>
                <c:pt idx="6315">
                  <c:v>45531</c:v>
                </c:pt>
                <c:pt idx="6316">
                  <c:v>45532</c:v>
                </c:pt>
                <c:pt idx="6317">
                  <c:v>45533</c:v>
                </c:pt>
                <c:pt idx="6318">
                  <c:v>45534</c:v>
                </c:pt>
                <c:pt idx="6319">
                  <c:v>45537</c:v>
                </c:pt>
                <c:pt idx="6320">
                  <c:v>45538</c:v>
                </c:pt>
                <c:pt idx="6321">
                  <c:v>45539</c:v>
                </c:pt>
                <c:pt idx="6322">
                  <c:v>45540</c:v>
                </c:pt>
                <c:pt idx="6323">
                  <c:v>45541</c:v>
                </c:pt>
                <c:pt idx="6324">
                  <c:v>45544</c:v>
                </c:pt>
                <c:pt idx="6325">
                  <c:v>45545</c:v>
                </c:pt>
                <c:pt idx="6326">
                  <c:v>45546</c:v>
                </c:pt>
                <c:pt idx="6327">
                  <c:v>45547</c:v>
                </c:pt>
                <c:pt idx="6328">
                  <c:v>45548</c:v>
                </c:pt>
                <c:pt idx="6329">
                  <c:v>45551</c:v>
                </c:pt>
                <c:pt idx="6330">
                  <c:v>45552</c:v>
                </c:pt>
                <c:pt idx="6331">
                  <c:v>45553</c:v>
                </c:pt>
                <c:pt idx="6332">
                  <c:v>45554</c:v>
                </c:pt>
                <c:pt idx="6333">
                  <c:v>45555</c:v>
                </c:pt>
                <c:pt idx="6334">
                  <c:v>45558</c:v>
                </c:pt>
                <c:pt idx="6335">
                  <c:v>45559</c:v>
                </c:pt>
                <c:pt idx="6336">
                  <c:v>45560</c:v>
                </c:pt>
                <c:pt idx="6337">
                  <c:v>45561</c:v>
                </c:pt>
                <c:pt idx="6338">
                  <c:v>45562</c:v>
                </c:pt>
                <c:pt idx="6339">
                  <c:v>45565</c:v>
                </c:pt>
                <c:pt idx="6340">
                  <c:v>45566</c:v>
                </c:pt>
                <c:pt idx="6341">
                  <c:v>45567</c:v>
                </c:pt>
                <c:pt idx="6342">
                  <c:v>45568</c:v>
                </c:pt>
                <c:pt idx="6343">
                  <c:v>45569</c:v>
                </c:pt>
                <c:pt idx="6344">
                  <c:v>45572</c:v>
                </c:pt>
                <c:pt idx="6345">
                  <c:v>45573</c:v>
                </c:pt>
                <c:pt idx="6346">
                  <c:v>45574</c:v>
                </c:pt>
                <c:pt idx="6347">
                  <c:v>45575</c:v>
                </c:pt>
                <c:pt idx="6348">
                  <c:v>45576</c:v>
                </c:pt>
                <c:pt idx="6349">
                  <c:v>45579</c:v>
                </c:pt>
                <c:pt idx="6350">
                  <c:v>45580</c:v>
                </c:pt>
                <c:pt idx="6351">
                  <c:v>45581</c:v>
                </c:pt>
                <c:pt idx="6352">
                  <c:v>45582</c:v>
                </c:pt>
                <c:pt idx="6353">
                  <c:v>45583</c:v>
                </c:pt>
                <c:pt idx="6354">
                  <c:v>45586</c:v>
                </c:pt>
                <c:pt idx="6355">
                  <c:v>45587</c:v>
                </c:pt>
                <c:pt idx="6356">
                  <c:v>45588</c:v>
                </c:pt>
                <c:pt idx="6357">
                  <c:v>45589</c:v>
                </c:pt>
                <c:pt idx="6358">
                  <c:v>45590</c:v>
                </c:pt>
                <c:pt idx="6359">
                  <c:v>45593</c:v>
                </c:pt>
                <c:pt idx="6360">
                  <c:v>45594</c:v>
                </c:pt>
                <c:pt idx="6361">
                  <c:v>45595</c:v>
                </c:pt>
                <c:pt idx="6362">
                  <c:v>45596</c:v>
                </c:pt>
                <c:pt idx="6363">
                  <c:v>45597</c:v>
                </c:pt>
                <c:pt idx="6364">
                  <c:v>45600</c:v>
                </c:pt>
                <c:pt idx="6365">
                  <c:v>45601</c:v>
                </c:pt>
                <c:pt idx="6366">
                  <c:v>45602</c:v>
                </c:pt>
                <c:pt idx="6367">
                  <c:v>45603</c:v>
                </c:pt>
                <c:pt idx="6368">
                  <c:v>45604</c:v>
                </c:pt>
                <c:pt idx="6369">
                  <c:v>45607</c:v>
                </c:pt>
                <c:pt idx="6370">
                  <c:v>45608</c:v>
                </c:pt>
                <c:pt idx="6371">
                  <c:v>45609</c:v>
                </c:pt>
                <c:pt idx="6372">
                  <c:v>45610</c:v>
                </c:pt>
                <c:pt idx="6373">
                  <c:v>45611</c:v>
                </c:pt>
                <c:pt idx="6374">
                  <c:v>45614</c:v>
                </c:pt>
                <c:pt idx="6375">
                  <c:v>45615</c:v>
                </c:pt>
                <c:pt idx="6376">
                  <c:v>45616</c:v>
                </c:pt>
              </c:numCache>
            </c:numRef>
          </c:cat>
          <c:val>
            <c:numRef>
              <c:f>'Backtesting (2)'!$D$5:$D$6692</c:f>
              <c:numCache>
                <c:formatCode>General</c:formatCode>
                <c:ptCount val="6688"/>
                <c:pt idx="0">
                  <c:v>4849.22</c:v>
                </c:pt>
                <c:pt idx="1">
                  <c:v>4657.83</c:v>
                </c:pt>
                <c:pt idx="2">
                  <c:v>4541.75</c:v>
                </c:pt>
                <c:pt idx="3">
                  <c:v>4500.6899999999996</c:v>
                </c:pt>
                <c:pt idx="4">
                  <c:v>4648.2700000000004</c:v>
                </c:pt>
                <c:pt idx="5">
                  <c:v>4714.03</c:v>
                </c:pt>
                <c:pt idx="6">
                  <c:v>4671.5</c:v>
                </c:pt>
                <c:pt idx="7">
                  <c:v>4649.3</c:v>
                </c:pt>
                <c:pt idx="8">
                  <c:v>4688.3500000000004</c:v>
                </c:pt>
                <c:pt idx="9">
                  <c:v>4829.3599999999997</c:v>
                </c:pt>
                <c:pt idx="10">
                  <c:v>4884.5</c:v>
                </c:pt>
                <c:pt idx="11">
                  <c:v>4761</c:v>
                </c:pt>
                <c:pt idx="12">
                  <c:v>4768.37</c:v>
                </c:pt>
                <c:pt idx="13">
                  <c:v>4778.71</c:v>
                </c:pt>
                <c:pt idx="14">
                  <c:v>4719.29</c:v>
                </c:pt>
                <c:pt idx="15">
                  <c:v>4718.76</c:v>
                </c:pt>
                <c:pt idx="16">
                  <c:v>4653.6099999999997</c:v>
                </c:pt>
                <c:pt idx="17">
                  <c:v>4721.03</c:v>
                </c:pt>
                <c:pt idx="18">
                  <c:v>4786.82</c:v>
                </c:pt>
                <c:pt idx="19">
                  <c:v>4781.9399999999996</c:v>
                </c:pt>
                <c:pt idx="20">
                  <c:v>4684.4799999999996</c:v>
                </c:pt>
                <c:pt idx="21">
                  <c:v>4792.04</c:v>
                </c:pt>
                <c:pt idx="22">
                  <c:v>4902.12</c:v>
                </c:pt>
                <c:pt idx="23">
                  <c:v>5046.12</c:v>
                </c:pt>
                <c:pt idx="24">
                  <c:v>5119.79</c:v>
                </c:pt>
                <c:pt idx="25">
                  <c:v>5041.08</c:v>
                </c:pt>
                <c:pt idx="26">
                  <c:v>5176.17</c:v>
                </c:pt>
                <c:pt idx="27">
                  <c:v>5191.79</c:v>
                </c:pt>
                <c:pt idx="28">
                  <c:v>5174.3500000000004</c:v>
                </c:pt>
                <c:pt idx="29">
                  <c:v>5195.67</c:v>
                </c:pt>
                <c:pt idx="30">
                  <c:v>5166.08</c:v>
                </c:pt>
                <c:pt idx="31">
                  <c:v>5043.33</c:v>
                </c:pt>
                <c:pt idx="32">
                  <c:v>5063.7299999999996</c:v>
                </c:pt>
                <c:pt idx="33">
                  <c:v>5114.47</c:v>
                </c:pt>
                <c:pt idx="34">
                  <c:v>5079.59</c:v>
                </c:pt>
                <c:pt idx="35">
                  <c:v>5033.33</c:v>
                </c:pt>
                <c:pt idx="36">
                  <c:v>5024.05</c:v>
                </c:pt>
                <c:pt idx="37">
                  <c:v>5086</c:v>
                </c:pt>
                <c:pt idx="38">
                  <c:v>5117.41</c:v>
                </c:pt>
                <c:pt idx="39">
                  <c:v>5208.87</c:v>
                </c:pt>
                <c:pt idx="40">
                  <c:v>5126.33</c:v>
                </c:pt>
                <c:pt idx="41">
                  <c:v>5182.62</c:v>
                </c:pt>
                <c:pt idx="42">
                  <c:v>5235.1400000000003</c:v>
                </c:pt>
                <c:pt idx="43">
                  <c:v>5406.37</c:v>
                </c:pt>
                <c:pt idx="44">
                  <c:v>5450.22</c:v>
                </c:pt>
                <c:pt idx="45">
                  <c:v>5464.43</c:v>
                </c:pt>
                <c:pt idx="46">
                  <c:v>5426.36</c:v>
                </c:pt>
                <c:pt idx="47">
                  <c:v>5364.52</c:v>
                </c:pt>
                <c:pt idx="48">
                  <c:v>5352.88</c:v>
                </c:pt>
                <c:pt idx="49">
                  <c:v>5416.81</c:v>
                </c:pt>
                <c:pt idx="50">
                  <c:v>5254.41</c:v>
                </c:pt>
                <c:pt idx="51">
                  <c:v>5258.32</c:v>
                </c:pt>
                <c:pt idx="52">
                  <c:v>5083.1499999999996</c:v>
                </c:pt>
                <c:pt idx="53">
                  <c:v>5175.2299999999996</c:v>
                </c:pt>
                <c:pt idx="54">
                  <c:v>5231.3500000000004</c:v>
                </c:pt>
                <c:pt idx="55">
                  <c:v>5286.71</c:v>
                </c:pt>
                <c:pt idx="56">
                  <c:v>5266.23</c:v>
                </c:pt>
                <c:pt idx="57">
                  <c:v>5268.35</c:v>
                </c:pt>
                <c:pt idx="58">
                  <c:v>5259.15</c:v>
                </c:pt>
                <c:pt idx="59">
                  <c:v>5379.75</c:v>
                </c:pt>
                <c:pt idx="60">
                  <c:v>5369.11</c:v>
                </c:pt>
                <c:pt idx="61">
                  <c:v>5426.57</c:v>
                </c:pt>
                <c:pt idx="62">
                  <c:v>5416.32</c:v>
                </c:pt>
                <c:pt idx="63">
                  <c:v>5251.97</c:v>
                </c:pt>
                <c:pt idx="64">
                  <c:v>5249.55</c:v>
                </c:pt>
                <c:pt idx="65">
                  <c:v>5118.37</c:v>
                </c:pt>
                <c:pt idx="66">
                  <c:v>5176.71</c:v>
                </c:pt>
                <c:pt idx="67">
                  <c:v>5044.17</c:v>
                </c:pt>
                <c:pt idx="68">
                  <c:v>5179.96</c:v>
                </c:pt>
                <c:pt idx="69">
                  <c:v>5259.52</c:v>
                </c:pt>
                <c:pt idx="70">
                  <c:v>5282.26</c:v>
                </c:pt>
                <c:pt idx="71">
                  <c:v>5174.38</c:v>
                </c:pt>
                <c:pt idx="72">
                  <c:v>5179.28</c:v>
                </c:pt>
                <c:pt idx="73">
                  <c:v>5181.33</c:v>
                </c:pt>
                <c:pt idx="74">
                  <c:v>5034.25</c:v>
                </c:pt>
                <c:pt idx="75">
                  <c:v>4979.66</c:v>
                </c:pt>
                <c:pt idx="76">
                  <c:v>5061.8999999999996</c:v>
                </c:pt>
                <c:pt idx="77">
                  <c:v>5078.6899999999996</c:v>
                </c:pt>
                <c:pt idx="78">
                  <c:v>5117.78</c:v>
                </c:pt>
                <c:pt idx="79">
                  <c:v>5158.13</c:v>
                </c:pt>
                <c:pt idx="80">
                  <c:v>5245.11</c:v>
                </c:pt>
                <c:pt idx="81">
                  <c:v>5171.96</c:v>
                </c:pt>
                <c:pt idx="82">
                  <c:v>5303.95</c:v>
                </c:pt>
                <c:pt idx="83">
                  <c:v>5434.81</c:v>
                </c:pt>
                <c:pt idx="84">
                  <c:v>5316.94</c:v>
                </c:pt>
                <c:pt idx="85">
                  <c:v>5306.32</c:v>
                </c:pt>
                <c:pt idx="86">
                  <c:v>5351.71</c:v>
                </c:pt>
                <c:pt idx="87">
                  <c:v>5285.09</c:v>
                </c:pt>
                <c:pt idx="88">
                  <c:v>5182.7299999999996</c:v>
                </c:pt>
                <c:pt idx="89">
                  <c:v>5065.8500000000004</c:v>
                </c:pt>
                <c:pt idx="90">
                  <c:v>5171.7700000000004</c:v>
                </c:pt>
                <c:pt idx="91">
                  <c:v>5238.42</c:v>
                </c:pt>
                <c:pt idx="92">
                  <c:v>5182.68</c:v>
                </c:pt>
                <c:pt idx="93">
                  <c:v>5335.02</c:v>
                </c:pt>
                <c:pt idx="94">
                  <c:v>5230.74</c:v>
                </c:pt>
                <c:pt idx="95">
                  <c:v>5247.13</c:v>
                </c:pt>
                <c:pt idx="96">
                  <c:v>5063.46</c:v>
                </c:pt>
                <c:pt idx="97">
                  <c:v>4945.17</c:v>
                </c:pt>
                <c:pt idx="98">
                  <c:v>4984.7</c:v>
                </c:pt>
                <c:pt idx="99">
                  <c:v>4903.92</c:v>
                </c:pt>
                <c:pt idx="100">
                  <c:v>5018.79</c:v>
                </c:pt>
                <c:pt idx="101">
                  <c:v>5007.97</c:v>
                </c:pt>
                <c:pt idx="102">
                  <c:v>5084.6899999999996</c:v>
                </c:pt>
                <c:pt idx="103">
                  <c:v>5156.07</c:v>
                </c:pt>
                <c:pt idx="104">
                  <c:v>5200.8900000000003</c:v>
                </c:pt>
                <c:pt idx="105">
                  <c:v>5275.2</c:v>
                </c:pt>
                <c:pt idx="106">
                  <c:v>5428.27</c:v>
                </c:pt>
                <c:pt idx="107">
                  <c:v>5379.6</c:v>
                </c:pt>
                <c:pt idx="108">
                  <c:v>5325.87</c:v>
                </c:pt>
                <c:pt idx="109">
                  <c:v>5272.37</c:v>
                </c:pt>
                <c:pt idx="110">
                  <c:v>5286.74</c:v>
                </c:pt>
                <c:pt idx="111">
                  <c:v>5292.97</c:v>
                </c:pt>
                <c:pt idx="112">
                  <c:v>5294.65</c:v>
                </c:pt>
                <c:pt idx="113">
                  <c:v>5305.34</c:v>
                </c:pt>
                <c:pt idx="114">
                  <c:v>5379.57</c:v>
                </c:pt>
                <c:pt idx="115">
                  <c:v>5338.49</c:v>
                </c:pt>
                <c:pt idx="116">
                  <c:v>5281.57</c:v>
                </c:pt>
                <c:pt idx="117">
                  <c:v>5271.82</c:v>
                </c:pt>
                <c:pt idx="118">
                  <c:v>5312.13</c:v>
                </c:pt>
                <c:pt idx="119">
                  <c:v>5253.3</c:v>
                </c:pt>
                <c:pt idx="120">
                  <c:v>5231.93</c:v>
                </c:pt>
                <c:pt idx="121">
                  <c:v>5240.58</c:v>
                </c:pt>
                <c:pt idx="122">
                  <c:v>5235.3900000000003</c:v>
                </c:pt>
                <c:pt idx="123">
                  <c:v>5209.53</c:v>
                </c:pt>
                <c:pt idx="124">
                  <c:v>5229.17</c:v>
                </c:pt>
                <c:pt idx="125">
                  <c:v>5061.63</c:v>
                </c:pt>
                <c:pt idx="126">
                  <c:v>5145.3500000000004</c:v>
                </c:pt>
                <c:pt idx="127">
                  <c:v>5187.01</c:v>
                </c:pt>
                <c:pt idx="128">
                  <c:v>5185.87</c:v>
                </c:pt>
                <c:pt idx="129">
                  <c:v>5166.25</c:v>
                </c:pt>
                <c:pt idx="130">
                  <c:v>5152.38</c:v>
                </c:pt>
                <c:pt idx="131">
                  <c:v>5251.65</c:v>
                </c:pt>
                <c:pt idx="132">
                  <c:v>5263.97</c:v>
                </c:pt>
                <c:pt idx="133">
                  <c:v>5231.33</c:v>
                </c:pt>
                <c:pt idx="134">
                  <c:v>5249.15</c:v>
                </c:pt>
                <c:pt idx="135">
                  <c:v>5299.54</c:v>
                </c:pt>
                <c:pt idx="136">
                  <c:v>5320.06</c:v>
                </c:pt>
                <c:pt idx="137">
                  <c:v>5357.19</c:v>
                </c:pt>
                <c:pt idx="138">
                  <c:v>5314.95</c:v>
                </c:pt>
                <c:pt idx="139">
                  <c:v>5294.76</c:v>
                </c:pt>
                <c:pt idx="140">
                  <c:v>5316.51</c:v>
                </c:pt>
                <c:pt idx="141">
                  <c:v>5238.0200000000004</c:v>
                </c:pt>
                <c:pt idx="142">
                  <c:v>5237.95</c:v>
                </c:pt>
                <c:pt idx="143">
                  <c:v>5212.83</c:v>
                </c:pt>
                <c:pt idx="144">
                  <c:v>5222.83</c:v>
                </c:pt>
                <c:pt idx="145">
                  <c:v>5097.41</c:v>
                </c:pt>
                <c:pt idx="146">
                  <c:v>5061.83</c:v>
                </c:pt>
                <c:pt idx="147">
                  <c:v>5122.8</c:v>
                </c:pt>
                <c:pt idx="148">
                  <c:v>5104.2299999999996</c:v>
                </c:pt>
                <c:pt idx="149">
                  <c:v>5091.8599999999997</c:v>
                </c:pt>
                <c:pt idx="150">
                  <c:v>4995.82</c:v>
                </c:pt>
                <c:pt idx="151">
                  <c:v>5049.45</c:v>
                </c:pt>
                <c:pt idx="152">
                  <c:v>5088.41</c:v>
                </c:pt>
                <c:pt idx="153">
                  <c:v>5105.5200000000004</c:v>
                </c:pt>
                <c:pt idx="154">
                  <c:v>5158.12</c:v>
                </c:pt>
                <c:pt idx="155">
                  <c:v>5182.0600000000004</c:v>
                </c:pt>
                <c:pt idx="156">
                  <c:v>5179.68</c:v>
                </c:pt>
                <c:pt idx="157">
                  <c:v>5218.59</c:v>
                </c:pt>
                <c:pt idx="158">
                  <c:v>5203.1400000000003</c:v>
                </c:pt>
                <c:pt idx="159">
                  <c:v>5223.7</c:v>
                </c:pt>
                <c:pt idx="160">
                  <c:v>5192.0600000000004</c:v>
                </c:pt>
                <c:pt idx="161">
                  <c:v>5180.7</c:v>
                </c:pt>
                <c:pt idx="162">
                  <c:v>5165.4399999999996</c:v>
                </c:pt>
                <c:pt idx="163">
                  <c:v>5161.42</c:v>
                </c:pt>
                <c:pt idx="164">
                  <c:v>5160.1400000000003</c:v>
                </c:pt>
                <c:pt idx="165">
                  <c:v>5123.99</c:v>
                </c:pt>
                <c:pt idx="166">
                  <c:v>5175.6499999999996</c:v>
                </c:pt>
                <c:pt idx="167">
                  <c:v>5204.18</c:v>
                </c:pt>
                <c:pt idx="168">
                  <c:v>5188.93</c:v>
                </c:pt>
                <c:pt idx="169">
                  <c:v>5166.91</c:v>
                </c:pt>
                <c:pt idx="170">
                  <c:v>5175.12</c:v>
                </c:pt>
                <c:pt idx="171">
                  <c:v>5298.64</c:v>
                </c:pt>
                <c:pt idx="172">
                  <c:v>5392.63</c:v>
                </c:pt>
                <c:pt idx="173">
                  <c:v>5326.69</c:v>
                </c:pt>
                <c:pt idx="174">
                  <c:v>5299.24</c:v>
                </c:pt>
                <c:pt idx="175">
                  <c:v>5329.06</c:v>
                </c:pt>
                <c:pt idx="176">
                  <c:v>5229.04</c:v>
                </c:pt>
                <c:pt idx="177">
                  <c:v>5233.87</c:v>
                </c:pt>
                <c:pt idx="178">
                  <c:v>5222.37</c:v>
                </c:pt>
                <c:pt idx="179">
                  <c:v>5153.2</c:v>
                </c:pt>
                <c:pt idx="180">
                  <c:v>5204.62</c:v>
                </c:pt>
                <c:pt idx="181">
                  <c:v>5199.1400000000003</c:v>
                </c:pt>
                <c:pt idx="182">
                  <c:v>5129.43</c:v>
                </c:pt>
                <c:pt idx="183">
                  <c:v>5117.1499999999996</c:v>
                </c:pt>
                <c:pt idx="184">
                  <c:v>5051.3999999999996</c:v>
                </c:pt>
                <c:pt idx="185">
                  <c:v>4941.0600000000004</c:v>
                </c:pt>
                <c:pt idx="186">
                  <c:v>4945.37</c:v>
                </c:pt>
                <c:pt idx="187">
                  <c:v>4984.29</c:v>
                </c:pt>
                <c:pt idx="188">
                  <c:v>4934.8900000000003</c:v>
                </c:pt>
                <c:pt idx="189">
                  <c:v>4949.87</c:v>
                </c:pt>
                <c:pt idx="190">
                  <c:v>4934.08</c:v>
                </c:pt>
                <c:pt idx="191">
                  <c:v>4915.18</c:v>
                </c:pt>
                <c:pt idx="192">
                  <c:v>4961.88</c:v>
                </c:pt>
                <c:pt idx="193">
                  <c:v>5003.46</c:v>
                </c:pt>
                <c:pt idx="194">
                  <c:v>4959.41</c:v>
                </c:pt>
                <c:pt idx="195">
                  <c:v>4997.25</c:v>
                </c:pt>
                <c:pt idx="196">
                  <c:v>4958.37</c:v>
                </c:pt>
                <c:pt idx="197">
                  <c:v>4844.4399999999996</c:v>
                </c:pt>
                <c:pt idx="198">
                  <c:v>4867.33</c:v>
                </c:pt>
                <c:pt idx="199">
                  <c:v>4743.47</c:v>
                </c:pt>
                <c:pt idx="200">
                  <c:v>4747.87</c:v>
                </c:pt>
                <c:pt idx="201">
                  <c:v>4782.74</c:v>
                </c:pt>
                <c:pt idx="202">
                  <c:v>4793.1400000000003</c:v>
                </c:pt>
                <c:pt idx="203">
                  <c:v>4760.92</c:v>
                </c:pt>
                <c:pt idx="204">
                  <c:v>4658.8500000000004</c:v>
                </c:pt>
                <c:pt idx="205">
                  <c:v>4836.8599999999997</c:v>
                </c:pt>
                <c:pt idx="206">
                  <c:v>4889.51</c:v>
                </c:pt>
                <c:pt idx="207">
                  <c:v>4906.67</c:v>
                </c:pt>
                <c:pt idx="208">
                  <c:v>5031.03</c:v>
                </c:pt>
                <c:pt idx="209">
                  <c:v>4977.07</c:v>
                </c:pt>
                <c:pt idx="210">
                  <c:v>4926.3599999999997</c:v>
                </c:pt>
                <c:pt idx="211">
                  <c:v>4965.92</c:v>
                </c:pt>
                <c:pt idx="212">
                  <c:v>4981.38</c:v>
                </c:pt>
                <c:pt idx="213">
                  <c:v>5057.46</c:v>
                </c:pt>
                <c:pt idx="214">
                  <c:v>5085.47</c:v>
                </c:pt>
                <c:pt idx="215">
                  <c:v>5092.63</c:v>
                </c:pt>
                <c:pt idx="216">
                  <c:v>5101.3999999999996</c:v>
                </c:pt>
                <c:pt idx="217">
                  <c:v>5091.25</c:v>
                </c:pt>
                <c:pt idx="218">
                  <c:v>5076.8</c:v>
                </c:pt>
                <c:pt idx="219">
                  <c:v>5055.05</c:v>
                </c:pt>
                <c:pt idx="220">
                  <c:v>5017.6899999999996</c:v>
                </c:pt>
                <c:pt idx="221">
                  <c:v>4934.47</c:v>
                </c:pt>
                <c:pt idx="222">
                  <c:v>4847.46</c:v>
                </c:pt>
                <c:pt idx="223">
                  <c:v>5011.12</c:v>
                </c:pt>
                <c:pt idx="224">
                  <c:v>5053.4799999999996</c:v>
                </c:pt>
                <c:pt idx="225">
                  <c:v>5010.6499999999996</c:v>
                </c:pt>
                <c:pt idx="226">
                  <c:v>4961.54</c:v>
                </c:pt>
                <c:pt idx="227">
                  <c:v>4849.33</c:v>
                </c:pt>
                <c:pt idx="228">
                  <c:v>4893.95</c:v>
                </c:pt>
                <c:pt idx="229">
                  <c:v>4783.3500000000004</c:v>
                </c:pt>
                <c:pt idx="230">
                  <c:v>4837.4799999999996</c:v>
                </c:pt>
                <c:pt idx="231">
                  <c:v>4940.22</c:v>
                </c:pt>
                <c:pt idx="232">
                  <c:v>4945.34</c:v>
                </c:pt>
                <c:pt idx="233">
                  <c:v>4893.46</c:v>
                </c:pt>
                <c:pt idx="234">
                  <c:v>4907.6099999999997</c:v>
                </c:pt>
                <c:pt idx="235">
                  <c:v>4790.08</c:v>
                </c:pt>
                <c:pt idx="236">
                  <c:v>4839.2700000000004</c:v>
                </c:pt>
                <c:pt idx="237">
                  <c:v>4734.72</c:v>
                </c:pt>
                <c:pt idx="238">
                  <c:v>4911.93</c:v>
                </c:pt>
                <c:pt idx="239">
                  <c:v>4869.4799999999996</c:v>
                </c:pt>
                <c:pt idx="240">
                  <c:v>4900.6000000000004</c:v>
                </c:pt>
                <c:pt idx="241">
                  <c:v>4889.72</c:v>
                </c:pt>
                <c:pt idx="242">
                  <c:v>4970.66</c:v>
                </c:pt>
                <c:pt idx="243">
                  <c:v>4947.72</c:v>
                </c:pt>
                <c:pt idx="244">
                  <c:v>4890.16</c:v>
                </c:pt>
                <c:pt idx="245">
                  <c:v>4810.9399999999996</c:v>
                </c:pt>
                <c:pt idx="246">
                  <c:v>4718</c:v>
                </c:pt>
                <c:pt idx="247">
                  <c:v>4744.26</c:v>
                </c:pt>
                <c:pt idx="248">
                  <c:v>4814.6400000000003</c:v>
                </c:pt>
                <c:pt idx="249">
                  <c:v>4641.1499999999996</c:v>
                </c:pt>
                <c:pt idx="250">
                  <c:v>4614.24</c:v>
                </c:pt>
                <c:pt idx="251">
                  <c:v>4655.87</c:v>
                </c:pt>
                <c:pt idx="252">
                  <c:v>4721.49</c:v>
                </c:pt>
                <c:pt idx="253">
                  <c:v>4770.8999999999996</c:v>
                </c:pt>
                <c:pt idx="254">
                  <c:v>4772.3900000000003</c:v>
                </c:pt>
                <c:pt idx="255">
                  <c:v>4701.68</c:v>
                </c:pt>
                <c:pt idx="256">
                  <c:v>4660.4799999999996</c:v>
                </c:pt>
                <c:pt idx="257">
                  <c:v>4752.71</c:v>
                </c:pt>
                <c:pt idx="258">
                  <c:v>4734.4799999999996</c:v>
                </c:pt>
                <c:pt idx="259">
                  <c:v>4711.3100000000004</c:v>
                </c:pt>
                <c:pt idx="260">
                  <c:v>4641.79</c:v>
                </c:pt>
                <c:pt idx="261">
                  <c:v>4598.82</c:v>
                </c:pt>
                <c:pt idx="262">
                  <c:v>4686.88</c:v>
                </c:pt>
                <c:pt idx="263">
                  <c:v>4737.95</c:v>
                </c:pt>
                <c:pt idx="264">
                  <c:v>4763.53</c:v>
                </c:pt>
                <c:pt idx="265">
                  <c:v>4693.82</c:v>
                </c:pt>
                <c:pt idx="266">
                  <c:v>4787.45</c:v>
                </c:pt>
                <c:pt idx="267">
                  <c:v>4754.97</c:v>
                </c:pt>
                <c:pt idx="268">
                  <c:v>4720.03</c:v>
                </c:pt>
                <c:pt idx="269">
                  <c:v>4743.3900000000003</c:v>
                </c:pt>
                <c:pt idx="270">
                  <c:v>4743.93</c:v>
                </c:pt>
                <c:pt idx="271">
                  <c:v>4773.26</c:v>
                </c:pt>
                <c:pt idx="272">
                  <c:v>4779.3500000000004</c:v>
                </c:pt>
                <c:pt idx="273">
                  <c:v>4760.2</c:v>
                </c:pt>
                <c:pt idx="274">
                  <c:v>4757.09</c:v>
                </c:pt>
                <c:pt idx="275">
                  <c:v>4726.6499999999996</c:v>
                </c:pt>
                <c:pt idx="276">
                  <c:v>4779.8999999999996</c:v>
                </c:pt>
                <c:pt idx="277">
                  <c:v>4709.1899999999996</c:v>
                </c:pt>
                <c:pt idx="278">
                  <c:v>4665.1899999999996</c:v>
                </c:pt>
                <c:pt idx="279">
                  <c:v>4668.57</c:v>
                </c:pt>
                <c:pt idx="280">
                  <c:v>4706.83</c:v>
                </c:pt>
                <c:pt idx="281">
                  <c:v>4634.42</c:v>
                </c:pt>
                <c:pt idx="282">
                  <c:v>4653.17</c:v>
                </c:pt>
                <c:pt idx="283">
                  <c:v>4583.76</c:v>
                </c:pt>
                <c:pt idx="284">
                  <c:v>4628.17</c:v>
                </c:pt>
                <c:pt idx="285">
                  <c:v>4629.67</c:v>
                </c:pt>
                <c:pt idx="286">
                  <c:v>4556.49</c:v>
                </c:pt>
                <c:pt idx="287">
                  <c:v>4607.6400000000003</c:v>
                </c:pt>
                <c:pt idx="288">
                  <c:v>4519.95</c:v>
                </c:pt>
                <c:pt idx="289">
                  <c:v>4516.3100000000004</c:v>
                </c:pt>
                <c:pt idx="290">
                  <c:v>4481.04</c:v>
                </c:pt>
                <c:pt idx="291">
                  <c:v>4412.76</c:v>
                </c:pt>
                <c:pt idx="292">
                  <c:v>4345.1000000000004</c:v>
                </c:pt>
                <c:pt idx="293">
                  <c:v>4236.82</c:v>
                </c:pt>
                <c:pt idx="294">
                  <c:v>4310.1400000000003</c:v>
                </c:pt>
                <c:pt idx="295">
                  <c:v>4333.32</c:v>
                </c:pt>
                <c:pt idx="296">
                  <c:v>4318.88</c:v>
                </c:pt>
                <c:pt idx="297">
                  <c:v>4282.8999999999996</c:v>
                </c:pt>
                <c:pt idx="298">
                  <c:v>4300.3500000000004</c:v>
                </c:pt>
                <c:pt idx="299">
                  <c:v>4347.3999999999996</c:v>
                </c:pt>
                <c:pt idx="300">
                  <c:v>4412.1099999999997</c:v>
                </c:pt>
                <c:pt idx="301">
                  <c:v>4413.62</c:v>
                </c:pt>
                <c:pt idx="302">
                  <c:v>4370.5600000000004</c:v>
                </c:pt>
                <c:pt idx="303">
                  <c:v>4334.2299999999996</c:v>
                </c:pt>
                <c:pt idx="304">
                  <c:v>4218.1400000000003</c:v>
                </c:pt>
                <c:pt idx="305">
                  <c:v>4184.1499999999996</c:v>
                </c:pt>
                <c:pt idx="306">
                  <c:v>4123.97</c:v>
                </c:pt>
                <c:pt idx="307">
                  <c:v>4200.08</c:v>
                </c:pt>
                <c:pt idx="308">
                  <c:v>4106.79</c:v>
                </c:pt>
                <c:pt idx="309">
                  <c:v>4085.53</c:v>
                </c:pt>
                <c:pt idx="310">
                  <c:v>4158.42</c:v>
                </c:pt>
                <c:pt idx="311">
                  <c:v>4067.26</c:v>
                </c:pt>
                <c:pt idx="312">
                  <c:v>3891.49</c:v>
                </c:pt>
                <c:pt idx="313">
                  <c:v>4002.56</c:v>
                </c:pt>
                <c:pt idx="314">
                  <c:v>4143.8500000000004</c:v>
                </c:pt>
                <c:pt idx="315">
                  <c:v>4229.8100000000004</c:v>
                </c:pt>
                <c:pt idx="316">
                  <c:v>4157.55</c:v>
                </c:pt>
                <c:pt idx="317">
                  <c:v>4165.75</c:v>
                </c:pt>
                <c:pt idx="318">
                  <c:v>4185</c:v>
                </c:pt>
                <c:pt idx="319">
                  <c:v>4190.8</c:v>
                </c:pt>
                <c:pt idx="320">
                  <c:v>4039.16</c:v>
                </c:pt>
                <c:pt idx="321">
                  <c:v>4062.12</c:v>
                </c:pt>
                <c:pt idx="322">
                  <c:v>4158.1899999999996</c:v>
                </c:pt>
                <c:pt idx="323">
                  <c:v>4145.8500000000004</c:v>
                </c:pt>
                <c:pt idx="324">
                  <c:v>4204.13</c:v>
                </c:pt>
                <c:pt idx="325">
                  <c:v>4305.96</c:v>
                </c:pt>
                <c:pt idx="326">
                  <c:v>4329.2299999999996</c:v>
                </c:pt>
                <c:pt idx="327">
                  <c:v>4338.12</c:v>
                </c:pt>
                <c:pt idx="328">
                  <c:v>4293.51</c:v>
                </c:pt>
                <c:pt idx="329">
                  <c:v>4441.58</c:v>
                </c:pt>
                <c:pt idx="330">
                  <c:v>4420.55</c:v>
                </c:pt>
                <c:pt idx="331">
                  <c:v>4383.59</c:v>
                </c:pt>
                <c:pt idx="332">
                  <c:v>4331.54</c:v>
                </c:pt>
                <c:pt idx="333">
                  <c:v>4372.41</c:v>
                </c:pt>
                <c:pt idx="334">
                  <c:v>4363.1099999999997</c:v>
                </c:pt>
                <c:pt idx="335">
                  <c:v>4405.3900000000003</c:v>
                </c:pt>
                <c:pt idx="336">
                  <c:v>4473.95</c:v>
                </c:pt>
                <c:pt idx="337">
                  <c:v>4525.01</c:v>
                </c:pt>
                <c:pt idx="338">
                  <c:v>4494.71</c:v>
                </c:pt>
                <c:pt idx="339">
                  <c:v>4401.57</c:v>
                </c:pt>
                <c:pt idx="340">
                  <c:v>4416.79</c:v>
                </c:pt>
                <c:pt idx="341">
                  <c:v>4479.8999999999996</c:v>
                </c:pt>
                <c:pt idx="342">
                  <c:v>4441.8599999999997</c:v>
                </c:pt>
                <c:pt idx="343">
                  <c:v>4415.99</c:v>
                </c:pt>
                <c:pt idx="344">
                  <c:v>4519.04</c:v>
                </c:pt>
                <c:pt idx="345">
                  <c:v>4479.8999999999996</c:v>
                </c:pt>
                <c:pt idx="346">
                  <c:v>4426.78</c:v>
                </c:pt>
                <c:pt idx="347">
                  <c:v>4453.95</c:v>
                </c:pt>
                <c:pt idx="348">
                  <c:v>4449.6099999999997</c:v>
                </c:pt>
                <c:pt idx="349">
                  <c:v>4504.26</c:v>
                </c:pt>
                <c:pt idx="350">
                  <c:v>4546.41</c:v>
                </c:pt>
                <c:pt idx="351">
                  <c:v>4558.76</c:v>
                </c:pt>
                <c:pt idx="352">
                  <c:v>4582.07</c:v>
                </c:pt>
                <c:pt idx="353">
                  <c:v>4535.97</c:v>
                </c:pt>
                <c:pt idx="354">
                  <c:v>4561.38</c:v>
                </c:pt>
                <c:pt idx="355">
                  <c:v>4498.1099999999997</c:v>
                </c:pt>
                <c:pt idx="356">
                  <c:v>4512.6000000000004</c:v>
                </c:pt>
                <c:pt idx="357">
                  <c:v>4477.95</c:v>
                </c:pt>
                <c:pt idx="358">
                  <c:v>4413.37</c:v>
                </c:pt>
                <c:pt idx="359">
                  <c:v>4426.24</c:v>
                </c:pt>
                <c:pt idx="360">
                  <c:v>4414.84</c:v>
                </c:pt>
                <c:pt idx="361">
                  <c:v>4432.6499999999996</c:v>
                </c:pt>
                <c:pt idx="362">
                  <c:v>4493.93</c:v>
                </c:pt>
                <c:pt idx="363">
                  <c:v>4468.95</c:v>
                </c:pt>
                <c:pt idx="364">
                  <c:v>4450.41</c:v>
                </c:pt>
                <c:pt idx="365">
                  <c:v>4450.97</c:v>
                </c:pt>
                <c:pt idx="366">
                  <c:v>4424.92</c:v>
                </c:pt>
                <c:pt idx="367">
                  <c:v>4289.07</c:v>
                </c:pt>
                <c:pt idx="368">
                  <c:v>4336</c:v>
                </c:pt>
                <c:pt idx="369">
                  <c:v>4282.1000000000004</c:v>
                </c:pt>
                <c:pt idx="370">
                  <c:v>4236.8999999999996</c:v>
                </c:pt>
                <c:pt idx="371">
                  <c:v>4168.95</c:v>
                </c:pt>
                <c:pt idx="372">
                  <c:v>4195.43</c:v>
                </c:pt>
                <c:pt idx="373">
                  <c:v>4175.88</c:v>
                </c:pt>
                <c:pt idx="374">
                  <c:v>4174.0600000000004</c:v>
                </c:pt>
                <c:pt idx="375">
                  <c:v>4194.96</c:v>
                </c:pt>
                <c:pt idx="376">
                  <c:v>4211.7700000000004</c:v>
                </c:pt>
                <c:pt idx="377">
                  <c:v>4143.75</c:v>
                </c:pt>
                <c:pt idx="378">
                  <c:v>4124.24</c:v>
                </c:pt>
                <c:pt idx="379">
                  <c:v>4169.49</c:v>
                </c:pt>
                <c:pt idx="380">
                  <c:v>4243.91</c:v>
                </c:pt>
                <c:pt idx="381">
                  <c:v>4304.4399999999996</c:v>
                </c:pt>
                <c:pt idx="382">
                  <c:v>4243.8</c:v>
                </c:pt>
                <c:pt idx="383">
                  <c:v>4214.62</c:v>
                </c:pt>
                <c:pt idx="384">
                  <c:v>4185.47</c:v>
                </c:pt>
                <c:pt idx="385">
                  <c:v>4076.47</c:v>
                </c:pt>
                <c:pt idx="386">
                  <c:v>4077.86</c:v>
                </c:pt>
                <c:pt idx="387">
                  <c:v>4032.97</c:v>
                </c:pt>
                <c:pt idx="388">
                  <c:v>3974.64</c:v>
                </c:pt>
                <c:pt idx="389">
                  <c:v>4010.85</c:v>
                </c:pt>
                <c:pt idx="390">
                  <c:v>4044.42</c:v>
                </c:pt>
                <c:pt idx="391">
                  <c:v>4011.59</c:v>
                </c:pt>
                <c:pt idx="392">
                  <c:v>3996.05</c:v>
                </c:pt>
                <c:pt idx="393">
                  <c:v>3911.3</c:v>
                </c:pt>
                <c:pt idx="394">
                  <c:v>3991.08</c:v>
                </c:pt>
                <c:pt idx="395">
                  <c:v>3947.49</c:v>
                </c:pt>
                <c:pt idx="396">
                  <c:v>3977.18</c:v>
                </c:pt>
                <c:pt idx="397">
                  <c:v>3930.11</c:v>
                </c:pt>
                <c:pt idx="398">
                  <c:v>3860.7</c:v>
                </c:pt>
                <c:pt idx="399">
                  <c:v>3915.62</c:v>
                </c:pt>
                <c:pt idx="400">
                  <c:v>3986.48</c:v>
                </c:pt>
                <c:pt idx="401">
                  <c:v>4047.66</c:v>
                </c:pt>
                <c:pt idx="402">
                  <c:v>4091.38</c:v>
                </c:pt>
                <c:pt idx="403">
                  <c:v>4092.22</c:v>
                </c:pt>
                <c:pt idx="404">
                  <c:v>4066.43</c:v>
                </c:pt>
                <c:pt idx="405">
                  <c:v>4024.9</c:v>
                </c:pt>
                <c:pt idx="406">
                  <c:v>4044.29</c:v>
                </c:pt>
                <c:pt idx="407">
                  <c:v>4042.71</c:v>
                </c:pt>
                <c:pt idx="408">
                  <c:v>3972.98</c:v>
                </c:pt>
                <c:pt idx="409">
                  <c:v>3885.05</c:v>
                </c:pt>
                <c:pt idx="410">
                  <c:v>3828.68</c:v>
                </c:pt>
                <c:pt idx="411">
                  <c:v>3874.67</c:v>
                </c:pt>
                <c:pt idx="412">
                  <c:v>3924.67</c:v>
                </c:pt>
                <c:pt idx="413">
                  <c:v>3894.77</c:v>
                </c:pt>
                <c:pt idx="414">
                  <c:v>3849.17</c:v>
                </c:pt>
                <c:pt idx="415">
                  <c:v>3759.69</c:v>
                </c:pt>
                <c:pt idx="416">
                  <c:v>3765.61</c:v>
                </c:pt>
                <c:pt idx="417">
                  <c:v>3790.34</c:v>
                </c:pt>
                <c:pt idx="418">
                  <c:v>3793.55</c:v>
                </c:pt>
                <c:pt idx="419">
                  <c:v>3816.99</c:v>
                </c:pt>
                <c:pt idx="420">
                  <c:v>3890.55</c:v>
                </c:pt>
                <c:pt idx="421">
                  <c:v>3892.15</c:v>
                </c:pt>
                <c:pt idx="422">
                  <c:v>3823.33</c:v>
                </c:pt>
                <c:pt idx="423">
                  <c:v>3832.6</c:v>
                </c:pt>
                <c:pt idx="424">
                  <c:v>3737.12</c:v>
                </c:pt>
                <c:pt idx="425">
                  <c:v>3743.97</c:v>
                </c:pt>
                <c:pt idx="426">
                  <c:v>3691.77</c:v>
                </c:pt>
                <c:pt idx="427">
                  <c:v>3736.82</c:v>
                </c:pt>
                <c:pt idx="428">
                  <c:v>3637.17</c:v>
                </c:pt>
                <c:pt idx="429">
                  <c:v>3550.26</c:v>
                </c:pt>
                <c:pt idx="430">
                  <c:v>3456.52</c:v>
                </c:pt>
                <c:pt idx="431">
                  <c:v>3440.65</c:v>
                </c:pt>
                <c:pt idx="432">
                  <c:v>3220.27</c:v>
                </c:pt>
                <c:pt idx="433">
                  <c:v>3260.9</c:v>
                </c:pt>
                <c:pt idx="434">
                  <c:v>3293.82</c:v>
                </c:pt>
                <c:pt idx="435">
                  <c:v>3091.21</c:v>
                </c:pt>
                <c:pt idx="436">
                  <c:v>3204.96</c:v>
                </c:pt>
                <c:pt idx="437">
                  <c:v>3189.94</c:v>
                </c:pt>
                <c:pt idx="438">
                  <c:v>3105.13</c:v>
                </c:pt>
                <c:pt idx="439">
                  <c:v>2967.94</c:v>
                </c:pt>
                <c:pt idx="440">
                  <c:v>2877.68</c:v>
                </c:pt>
                <c:pt idx="441">
                  <c:v>3068.05</c:v>
                </c:pt>
                <c:pt idx="442">
                  <c:v>3095.75</c:v>
                </c:pt>
                <c:pt idx="443">
                  <c:v>3155.68</c:v>
                </c:pt>
                <c:pt idx="444">
                  <c:v>3198.78</c:v>
                </c:pt>
                <c:pt idx="445">
                  <c:v>3296.66</c:v>
                </c:pt>
                <c:pt idx="446">
                  <c:v>3208.31</c:v>
                </c:pt>
                <c:pt idx="447">
                  <c:v>3265.24</c:v>
                </c:pt>
                <c:pt idx="448">
                  <c:v>3264.59</c:v>
                </c:pt>
                <c:pt idx="449">
                  <c:v>3394.69</c:v>
                </c:pt>
                <c:pt idx="450">
                  <c:v>3348.02</c:v>
                </c:pt>
                <c:pt idx="451">
                  <c:v>3353.41</c:v>
                </c:pt>
                <c:pt idx="452">
                  <c:v>3357.12</c:v>
                </c:pt>
                <c:pt idx="453">
                  <c:v>3468.32</c:v>
                </c:pt>
                <c:pt idx="454">
                  <c:v>3510.55</c:v>
                </c:pt>
                <c:pt idx="455">
                  <c:v>3498.66</c:v>
                </c:pt>
                <c:pt idx="456">
                  <c:v>3393.62</c:v>
                </c:pt>
                <c:pt idx="457">
                  <c:v>3455.27</c:v>
                </c:pt>
                <c:pt idx="458">
                  <c:v>3531.76</c:v>
                </c:pt>
                <c:pt idx="459">
                  <c:v>3457.9</c:v>
                </c:pt>
                <c:pt idx="460">
                  <c:v>3406.94</c:v>
                </c:pt>
                <c:pt idx="461">
                  <c:v>3480.27</c:v>
                </c:pt>
                <c:pt idx="462">
                  <c:v>3580.5</c:v>
                </c:pt>
                <c:pt idx="463">
                  <c:v>3609.65</c:v>
                </c:pt>
                <c:pt idx="464">
                  <c:v>3523.43</c:v>
                </c:pt>
                <c:pt idx="465">
                  <c:v>3611.88</c:v>
                </c:pt>
                <c:pt idx="466">
                  <c:v>3527.55</c:v>
                </c:pt>
                <c:pt idx="467">
                  <c:v>3414.72</c:v>
                </c:pt>
                <c:pt idx="468">
                  <c:v>3478.63</c:v>
                </c:pt>
                <c:pt idx="469">
                  <c:v>3508.96</c:v>
                </c:pt>
                <c:pt idx="470">
                  <c:v>3503.26</c:v>
                </c:pt>
                <c:pt idx="471">
                  <c:v>3606.5</c:v>
                </c:pt>
                <c:pt idx="472">
                  <c:v>3589.69</c:v>
                </c:pt>
                <c:pt idx="473">
                  <c:v>3633.05</c:v>
                </c:pt>
                <c:pt idx="474">
                  <c:v>3723.93</c:v>
                </c:pt>
                <c:pt idx="475">
                  <c:v>3665.78</c:v>
                </c:pt>
                <c:pt idx="476">
                  <c:v>3567.55</c:v>
                </c:pt>
                <c:pt idx="477">
                  <c:v>3717.98</c:v>
                </c:pt>
                <c:pt idx="478">
                  <c:v>3708.36</c:v>
                </c:pt>
                <c:pt idx="479">
                  <c:v>3703.85</c:v>
                </c:pt>
                <c:pt idx="480">
                  <c:v>3743.44</c:v>
                </c:pt>
                <c:pt idx="481">
                  <c:v>3795.72</c:v>
                </c:pt>
                <c:pt idx="482">
                  <c:v>3747.27</c:v>
                </c:pt>
                <c:pt idx="483">
                  <c:v>3730.04</c:v>
                </c:pt>
                <c:pt idx="484">
                  <c:v>3770.29</c:v>
                </c:pt>
                <c:pt idx="485">
                  <c:v>3772.19</c:v>
                </c:pt>
                <c:pt idx="486">
                  <c:v>3753.54</c:v>
                </c:pt>
                <c:pt idx="487">
                  <c:v>3681.05</c:v>
                </c:pt>
                <c:pt idx="488">
                  <c:v>3631.76</c:v>
                </c:pt>
                <c:pt idx="489">
                  <c:v>3629.37</c:v>
                </c:pt>
                <c:pt idx="490">
                  <c:v>3658.27</c:v>
                </c:pt>
                <c:pt idx="491">
                  <c:v>3645.6</c:v>
                </c:pt>
                <c:pt idx="492">
                  <c:v>3690.25</c:v>
                </c:pt>
                <c:pt idx="493">
                  <c:v>3821.8</c:v>
                </c:pt>
                <c:pt idx="494">
                  <c:v>3828.76</c:v>
                </c:pt>
                <c:pt idx="495">
                  <c:v>3792.85</c:v>
                </c:pt>
                <c:pt idx="496">
                  <c:v>3720.2</c:v>
                </c:pt>
                <c:pt idx="497">
                  <c:v>3744.56</c:v>
                </c:pt>
                <c:pt idx="498">
                  <c:v>3692.39</c:v>
                </c:pt>
                <c:pt idx="499">
                  <c:v>3607.26</c:v>
                </c:pt>
                <c:pt idx="500">
                  <c:v>3568.73</c:v>
                </c:pt>
                <c:pt idx="501">
                  <c:v>3692.85</c:v>
                </c:pt>
                <c:pt idx="502">
                  <c:v>3680.55</c:v>
                </c:pt>
                <c:pt idx="503">
                  <c:v>3651.51</c:v>
                </c:pt>
                <c:pt idx="504">
                  <c:v>3617.47</c:v>
                </c:pt>
                <c:pt idx="505">
                  <c:v>3696.44</c:v>
                </c:pt>
                <c:pt idx="506">
                  <c:v>3696.98</c:v>
                </c:pt>
                <c:pt idx="507">
                  <c:v>3778.39</c:v>
                </c:pt>
                <c:pt idx="508">
                  <c:v>3806.13</c:v>
                </c:pt>
                <c:pt idx="509">
                  <c:v>3755.56</c:v>
                </c:pt>
                <c:pt idx="510">
                  <c:v>3833.09</c:v>
                </c:pt>
                <c:pt idx="511">
                  <c:v>3820.42</c:v>
                </c:pt>
                <c:pt idx="512">
                  <c:v>3754.42</c:v>
                </c:pt>
                <c:pt idx="513">
                  <c:v>3724.04</c:v>
                </c:pt>
                <c:pt idx="514">
                  <c:v>3722.98</c:v>
                </c:pt>
                <c:pt idx="515">
                  <c:v>3666.36</c:v>
                </c:pt>
                <c:pt idx="516">
                  <c:v>3696.66</c:v>
                </c:pt>
                <c:pt idx="517">
                  <c:v>3588.51</c:v>
                </c:pt>
                <c:pt idx="518">
                  <c:v>3637.2</c:v>
                </c:pt>
                <c:pt idx="519">
                  <c:v>3576.6</c:v>
                </c:pt>
                <c:pt idx="520">
                  <c:v>3649.43</c:v>
                </c:pt>
                <c:pt idx="521">
                  <c:v>3639.27</c:v>
                </c:pt>
                <c:pt idx="522">
                  <c:v>3601.97</c:v>
                </c:pt>
                <c:pt idx="523">
                  <c:v>3614.62</c:v>
                </c:pt>
                <c:pt idx="524">
                  <c:v>3648.81</c:v>
                </c:pt>
                <c:pt idx="525">
                  <c:v>3710.14</c:v>
                </c:pt>
                <c:pt idx="526">
                  <c:v>3701.3</c:v>
                </c:pt>
                <c:pt idx="527">
                  <c:v>3739.85</c:v>
                </c:pt>
                <c:pt idx="528">
                  <c:v>3684.65</c:v>
                </c:pt>
                <c:pt idx="529">
                  <c:v>3630.73</c:v>
                </c:pt>
                <c:pt idx="530">
                  <c:v>3670.26</c:v>
                </c:pt>
                <c:pt idx="531">
                  <c:v>3682.69</c:v>
                </c:pt>
                <c:pt idx="532">
                  <c:v>3619.23</c:v>
                </c:pt>
                <c:pt idx="533">
                  <c:v>3535.7</c:v>
                </c:pt>
                <c:pt idx="534">
                  <c:v>3485.38</c:v>
                </c:pt>
                <c:pt idx="535">
                  <c:v>3519.93</c:v>
                </c:pt>
                <c:pt idx="536">
                  <c:v>3507.46</c:v>
                </c:pt>
                <c:pt idx="537">
                  <c:v>3556.09</c:v>
                </c:pt>
                <c:pt idx="538">
                  <c:v>3543.27</c:v>
                </c:pt>
                <c:pt idx="539">
                  <c:v>3571.56</c:v>
                </c:pt>
                <c:pt idx="540">
                  <c:v>3616.14</c:v>
                </c:pt>
                <c:pt idx="541">
                  <c:v>3555.15</c:v>
                </c:pt>
                <c:pt idx="542">
                  <c:v>3537.52</c:v>
                </c:pt>
                <c:pt idx="543">
                  <c:v>3448.98</c:v>
                </c:pt>
                <c:pt idx="544">
                  <c:v>3433.08</c:v>
                </c:pt>
                <c:pt idx="545">
                  <c:v>3480.58</c:v>
                </c:pt>
                <c:pt idx="546">
                  <c:v>3430.18</c:v>
                </c:pt>
                <c:pt idx="547">
                  <c:v>3493.32</c:v>
                </c:pt>
                <c:pt idx="548">
                  <c:v>3519.8</c:v>
                </c:pt>
                <c:pt idx="549">
                  <c:v>3591.23</c:v>
                </c:pt>
                <c:pt idx="550">
                  <c:v>3624.74</c:v>
                </c:pt>
                <c:pt idx="551">
                  <c:v>3645.33</c:v>
                </c:pt>
                <c:pt idx="552">
                  <c:v>3748.55</c:v>
                </c:pt>
                <c:pt idx="553">
                  <c:v>3732.08</c:v>
                </c:pt>
                <c:pt idx="554">
                  <c:v>3748.67</c:v>
                </c:pt>
                <c:pt idx="555">
                  <c:v>3766.81</c:v>
                </c:pt>
                <c:pt idx="556">
                  <c:v>3787.25</c:v>
                </c:pt>
                <c:pt idx="557">
                  <c:v>3766.9</c:v>
                </c:pt>
                <c:pt idx="558">
                  <c:v>3723.95</c:v>
                </c:pt>
                <c:pt idx="559">
                  <c:v>3702.89</c:v>
                </c:pt>
                <c:pt idx="560">
                  <c:v>3711.44</c:v>
                </c:pt>
                <c:pt idx="561">
                  <c:v>3755.75</c:v>
                </c:pt>
                <c:pt idx="562">
                  <c:v>3778.72</c:v>
                </c:pt>
                <c:pt idx="563">
                  <c:v>3796.26</c:v>
                </c:pt>
                <c:pt idx="564">
                  <c:v>3747.27</c:v>
                </c:pt>
                <c:pt idx="565">
                  <c:v>3722.68</c:v>
                </c:pt>
                <c:pt idx="566">
                  <c:v>3744.37</c:v>
                </c:pt>
                <c:pt idx="567">
                  <c:v>3711.76</c:v>
                </c:pt>
                <c:pt idx="568">
                  <c:v>3732.75</c:v>
                </c:pt>
                <c:pt idx="569">
                  <c:v>3734.98</c:v>
                </c:pt>
                <c:pt idx="570">
                  <c:v>3784.05</c:v>
                </c:pt>
                <c:pt idx="571">
                  <c:v>3743.96</c:v>
                </c:pt>
                <c:pt idx="572">
                  <c:v>3748.44</c:v>
                </c:pt>
                <c:pt idx="573">
                  <c:v>3691.1</c:v>
                </c:pt>
                <c:pt idx="574">
                  <c:v>3677.72</c:v>
                </c:pt>
                <c:pt idx="575">
                  <c:v>3604.73</c:v>
                </c:pt>
                <c:pt idx="576">
                  <c:v>3623</c:v>
                </c:pt>
                <c:pt idx="577">
                  <c:v>3660.5</c:v>
                </c:pt>
                <c:pt idx="578">
                  <c:v>3593.43</c:v>
                </c:pt>
                <c:pt idx="579">
                  <c:v>3611.79</c:v>
                </c:pt>
                <c:pt idx="580">
                  <c:v>3650.23</c:v>
                </c:pt>
                <c:pt idx="581">
                  <c:v>3742.88</c:v>
                </c:pt>
                <c:pt idx="582">
                  <c:v>3746.69</c:v>
                </c:pt>
                <c:pt idx="583">
                  <c:v>3704.86</c:v>
                </c:pt>
                <c:pt idx="584">
                  <c:v>3709.01</c:v>
                </c:pt>
                <c:pt idx="585">
                  <c:v>3665.27</c:v>
                </c:pt>
                <c:pt idx="586">
                  <c:v>3657.8</c:v>
                </c:pt>
                <c:pt idx="587">
                  <c:v>3625.67</c:v>
                </c:pt>
                <c:pt idx="588">
                  <c:v>3574.38</c:v>
                </c:pt>
                <c:pt idx="589">
                  <c:v>3561.08</c:v>
                </c:pt>
                <c:pt idx="590">
                  <c:v>3538.74</c:v>
                </c:pt>
                <c:pt idx="591">
                  <c:v>3574.23</c:v>
                </c:pt>
                <c:pt idx="592">
                  <c:v>3543.12</c:v>
                </c:pt>
                <c:pt idx="593">
                  <c:v>3496.44</c:v>
                </c:pt>
                <c:pt idx="594">
                  <c:v>3479.29</c:v>
                </c:pt>
                <c:pt idx="595">
                  <c:v>3453.29</c:v>
                </c:pt>
                <c:pt idx="596">
                  <c:v>3540.64</c:v>
                </c:pt>
                <c:pt idx="597">
                  <c:v>3525.59</c:v>
                </c:pt>
                <c:pt idx="598">
                  <c:v>3465.12</c:v>
                </c:pt>
                <c:pt idx="599">
                  <c:v>3511.01</c:v>
                </c:pt>
                <c:pt idx="600">
                  <c:v>3575.62</c:v>
                </c:pt>
                <c:pt idx="601">
                  <c:v>3595.73</c:v>
                </c:pt>
                <c:pt idx="602">
                  <c:v>3579.03</c:v>
                </c:pt>
                <c:pt idx="603">
                  <c:v>3554.77</c:v>
                </c:pt>
                <c:pt idx="604">
                  <c:v>3518.98</c:v>
                </c:pt>
                <c:pt idx="605">
                  <c:v>3512.88</c:v>
                </c:pt>
                <c:pt idx="606">
                  <c:v>3459.02</c:v>
                </c:pt>
                <c:pt idx="607">
                  <c:v>3467.67</c:v>
                </c:pt>
                <c:pt idx="608">
                  <c:v>3477.06</c:v>
                </c:pt>
                <c:pt idx="609">
                  <c:v>3500.94</c:v>
                </c:pt>
                <c:pt idx="610">
                  <c:v>3472.4</c:v>
                </c:pt>
                <c:pt idx="611">
                  <c:v>3462.38</c:v>
                </c:pt>
                <c:pt idx="612">
                  <c:v>3388.44</c:v>
                </c:pt>
                <c:pt idx="613">
                  <c:v>3425.79</c:v>
                </c:pt>
                <c:pt idx="614">
                  <c:v>3382.54</c:v>
                </c:pt>
                <c:pt idx="615">
                  <c:v>3260.01</c:v>
                </c:pt>
                <c:pt idx="616">
                  <c:v>3267.77</c:v>
                </c:pt>
                <c:pt idx="617">
                  <c:v>3277.53</c:v>
                </c:pt>
                <c:pt idx="618">
                  <c:v>3210.5</c:v>
                </c:pt>
                <c:pt idx="619">
                  <c:v>3205.36</c:v>
                </c:pt>
                <c:pt idx="620">
                  <c:v>3265.27</c:v>
                </c:pt>
                <c:pt idx="621">
                  <c:v>3176.95</c:v>
                </c:pt>
                <c:pt idx="622">
                  <c:v>3142.21</c:v>
                </c:pt>
                <c:pt idx="623">
                  <c:v>3054.5</c:v>
                </c:pt>
                <c:pt idx="624">
                  <c:v>3193</c:v>
                </c:pt>
                <c:pt idx="625">
                  <c:v>3188.26</c:v>
                </c:pt>
                <c:pt idx="626">
                  <c:v>3122.35</c:v>
                </c:pt>
                <c:pt idx="627">
                  <c:v>3057.43</c:v>
                </c:pt>
                <c:pt idx="628">
                  <c:v>3036.29</c:v>
                </c:pt>
                <c:pt idx="629">
                  <c:v>2928.72</c:v>
                </c:pt>
                <c:pt idx="630">
                  <c:v>3008.29</c:v>
                </c:pt>
                <c:pt idx="631">
                  <c:v>2949.07</c:v>
                </c:pt>
                <c:pt idx="632">
                  <c:v>3002.74</c:v>
                </c:pt>
                <c:pt idx="633">
                  <c:v>3133.39</c:v>
                </c:pt>
                <c:pt idx="634">
                  <c:v>3131.39</c:v>
                </c:pt>
                <c:pt idx="635">
                  <c:v>2999.17</c:v>
                </c:pt>
                <c:pt idx="636">
                  <c:v>2928.94</c:v>
                </c:pt>
                <c:pt idx="637">
                  <c:v>3013.8</c:v>
                </c:pt>
                <c:pt idx="638">
                  <c:v>3165.47</c:v>
                </c:pt>
                <c:pt idx="639">
                  <c:v>3155.88</c:v>
                </c:pt>
                <c:pt idx="640">
                  <c:v>3113.69</c:v>
                </c:pt>
                <c:pt idx="641">
                  <c:v>2983.47</c:v>
                </c:pt>
                <c:pt idx="642">
                  <c:v>2883.92</c:v>
                </c:pt>
                <c:pt idx="643">
                  <c:v>2886.3</c:v>
                </c:pt>
                <c:pt idx="644">
                  <c:v>2709.22</c:v>
                </c:pt>
                <c:pt idx="645">
                  <c:v>2713.73</c:v>
                </c:pt>
                <c:pt idx="646">
                  <c:v>2819.63</c:v>
                </c:pt>
                <c:pt idx="647">
                  <c:v>2850.14</c:v>
                </c:pt>
                <c:pt idx="648">
                  <c:v>2695.46</c:v>
                </c:pt>
                <c:pt idx="649">
                  <c:v>2544.9499999999998</c:v>
                </c:pt>
                <c:pt idx="650">
                  <c:v>2458.56</c:v>
                </c:pt>
                <c:pt idx="651">
                  <c:v>2438.31</c:v>
                </c:pt>
                <c:pt idx="652">
                  <c:v>2515.1999999999998</c:v>
                </c:pt>
                <c:pt idx="653">
                  <c:v>2536.9299999999998</c:v>
                </c:pt>
                <c:pt idx="654">
                  <c:v>2723.01</c:v>
                </c:pt>
                <c:pt idx="655">
                  <c:v>2691.91</c:v>
                </c:pt>
                <c:pt idx="656">
                  <c:v>2685.79</c:v>
                </c:pt>
                <c:pt idx="657">
                  <c:v>2557.86</c:v>
                </c:pt>
                <c:pt idx="658">
                  <c:v>2547.12</c:v>
                </c:pt>
                <c:pt idx="659">
                  <c:v>2447.3200000000002</c:v>
                </c:pt>
                <c:pt idx="660">
                  <c:v>2592.2399999999998</c:v>
                </c:pt>
                <c:pt idx="661">
                  <c:v>2564.77</c:v>
                </c:pt>
                <c:pt idx="662">
                  <c:v>2698.18</c:v>
                </c:pt>
                <c:pt idx="663">
                  <c:v>2750.16</c:v>
                </c:pt>
                <c:pt idx="664">
                  <c:v>2670.78</c:v>
                </c:pt>
                <c:pt idx="665">
                  <c:v>2698.99</c:v>
                </c:pt>
                <c:pt idx="666">
                  <c:v>2590.75</c:v>
                </c:pt>
                <c:pt idx="667">
                  <c:v>2677.74</c:v>
                </c:pt>
                <c:pt idx="668">
                  <c:v>2713.96</c:v>
                </c:pt>
                <c:pt idx="669">
                  <c:v>2825.39</c:v>
                </c:pt>
                <c:pt idx="670">
                  <c:v>2771.4</c:v>
                </c:pt>
                <c:pt idx="671">
                  <c:v>2802.95</c:v>
                </c:pt>
                <c:pt idx="672">
                  <c:v>2872.02</c:v>
                </c:pt>
                <c:pt idx="673">
                  <c:v>2821.04</c:v>
                </c:pt>
                <c:pt idx="674">
                  <c:v>2771.19</c:v>
                </c:pt>
                <c:pt idx="675">
                  <c:v>2863.6</c:v>
                </c:pt>
                <c:pt idx="676">
                  <c:v>2729.93</c:v>
                </c:pt>
                <c:pt idx="677">
                  <c:v>2667.17</c:v>
                </c:pt>
                <c:pt idx="678">
                  <c:v>2709.29</c:v>
                </c:pt>
                <c:pt idx="679">
                  <c:v>2639.18</c:v>
                </c:pt>
                <c:pt idx="680">
                  <c:v>2509.46</c:v>
                </c:pt>
                <c:pt idx="681">
                  <c:v>2534.0100000000002</c:v>
                </c:pt>
                <c:pt idx="682">
                  <c:v>2511.5300000000002</c:v>
                </c:pt>
                <c:pt idx="683">
                  <c:v>2618.1799999999998</c:v>
                </c:pt>
                <c:pt idx="684">
                  <c:v>2564.81</c:v>
                </c:pt>
                <c:pt idx="685">
                  <c:v>2639.83</c:v>
                </c:pt>
                <c:pt idx="686">
                  <c:v>2723.14</c:v>
                </c:pt>
                <c:pt idx="687">
                  <c:v>2590.1799999999998</c:v>
                </c:pt>
                <c:pt idx="688">
                  <c:v>2530.8000000000002</c:v>
                </c:pt>
                <c:pt idx="689">
                  <c:v>2516.31</c:v>
                </c:pt>
                <c:pt idx="690">
                  <c:v>2493.42</c:v>
                </c:pt>
                <c:pt idx="691">
                  <c:v>2382.6999999999998</c:v>
                </c:pt>
                <c:pt idx="692">
                  <c:v>2328.29</c:v>
                </c:pt>
                <c:pt idx="693">
                  <c:v>2308.0300000000002</c:v>
                </c:pt>
                <c:pt idx="694">
                  <c:v>2217.48</c:v>
                </c:pt>
                <c:pt idx="695">
                  <c:v>2187.2199999999998</c:v>
                </c:pt>
                <c:pt idx="696">
                  <c:v>2238.11</c:v>
                </c:pt>
                <c:pt idx="697">
                  <c:v>2373.0300000000002</c:v>
                </c:pt>
                <c:pt idx="698">
                  <c:v>2343.2199999999998</c:v>
                </c:pt>
                <c:pt idx="699">
                  <c:v>2204.39</c:v>
                </c:pt>
                <c:pt idx="700">
                  <c:v>2266.5500000000002</c:v>
                </c:pt>
                <c:pt idx="701">
                  <c:v>2361.73</c:v>
                </c:pt>
                <c:pt idx="702">
                  <c:v>2305.1799999999998</c:v>
                </c:pt>
                <c:pt idx="703">
                  <c:v>2224.7399999999998</c:v>
                </c:pt>
                <c:pt idx="704">
                  <c:v>2207.62</c:v>
                </c:pt>
                <c:pt idx="705">
                  <c:v>2170.54</c:v>
                </c:pt>
                <c:pt idx="706">
                  <c:v>2150.27</c:v>
                </c:pt>
                <c:pt idx="707">
                  <c:v>2234.62</c:v>
                </c:pt>
                <c:pt idx="708">
                  <c:v>2351.81</c:v>
                </c:pt>
                <c:pt idx="709">
                  <c:v>2318.5100000000002</c:v>
                </c:pt>
                <c:pt idx="710">
                  <c:v>2485.13</c:v>
                </c:pt>
                <c:pt idx="711">
                  <c:v>2444.85</c:v>
                </c:pt>
                <c:pt idx="712">
                  <c:v>2536.4499999999998</c:v>
                </c:pt>
                <c:pt idx="713">
                  <c:v>2527.38</c:v>
                </c:pt>
                <c:pt idx="714">
                  <c:v>2549.84</c:v>
                </c:pt>
                <c:pt idx="715">
                  <c:v>2507.5</c:v>
                </c:pt>
                <c:pt idx="716">
                  <c:v>2399.77</c:v>
                </c:pt>
                <c:pt idx="717">
                  <c:v>2469.62</c:v>
                </c:pt>
                <c:pt idx="718">
                  <c:v>2456.91</c:v>
                </c:pt>
                <c:pt idx="719">
                  <c:v>2508.5100000000002</c:v>
                </c:pt>
                <c:pt idx="720">
                  <c:v>2383.5</c:v>
                </c:pt>
                <c:pt idx="721">
                  <c:v>2468.8000000000002</c:v>
                </c:pt>
                <c:pt idx="722">
                  <c:v>2518.9899999999998</c:v>
                </c:pt>
                <c:pt idx="723">
                  <c:v>2487.66</c:v>
                </c:pt>
                <c:pt idx="724">
                  <c:v>2592.5500000000002</c:v>
                </c:pt>
                <c:pt idx="725">
                  <c:v>2614.14</c:v>
                </c:pt>
                <c:pt idx="726">
                  <c:v>2578.36</c:v>
                </c:pt>
                <c:pt idx="727">
                  <c:v>2485.81</c:v>
                </c:pt>
                <c:pt idx="728">
                  <c:v>2450.42</c:v>
                </c:pt>
                <c:pt idx="729">
                  <c:v>2434.73</c:v>
                </c:pt>
                <c:pt idx="730">
                  <c:v>2454.27</c:v>
                </c:pt>
                <c:pt idx="731">
                  <c:v>2435.6799999999998</c:v>
                </c:pt>
                <c:pt idx="732">
                  <c:v>2525.7399999999998</c:v>
                </c:pt>
                <c:pt idx="733">
                  <c:v>2535.73</c:v>
                </c:pt>
                <c:pt idx="734">
                  <c:v>2572.65</c:v>
                </c:pt>
                <c:pt idx="735">
                  <c:v>2550.4699999999998</c:v>
                </c:pt>
                <c:pt idx="736">
                  <c:v>2544.38</c:v>
                </c:pt>
                <c:pt idx="737">
                  <c:v>2644.1</c:v>
                </c:pt>
                <c:pt idx="738">
                  <c:v>2648.14</c:v>
                </c:pt>
                <c:pt idx="739">
                  <c:v>2638.11</c:v>
                </c:pt>
                <c:pt idx="740">
                  <c:v>2564.4899999999998</c:v>
                </c:pt>
                <c:pt idx="741">
                  <c:v>2654.77</c:v>
                </c:pt>
                <c:pt idx="742">
                  <c:v>2669.89</c:v>
                </c:pt>
                <c:pt idx="743">
                  <c:v>2656.85</c:v>
                </c:pt>
                <c:pt idx="744">
                  <c:v>2662.49</c:v>
                </c:pt>
                <c:pt idx="745">
                  <c:v>2585.42</c:v>
                </c:pt>
                <c:pt idx="746">
                  <c:v>2577</c:v>
                </c:pt>
                <c:pt idx="747">
                  <c:v>2527.1799999999998</c:v>
                </c:pt>
                <c:pt idx="748">
                  <c:v>2531.66</c:v>
                </c:pt>
                <c:pt idx="749">
                  <c:v>2459.02</c:v>
                </c:pt>
                <c:pt idx="750">
                  <c:v>2486.94</c:v>
                </c:pt>
                <c:pt idx="751">
                  <c:v>2515.34</c:v>
                </c:pt>
                <c:pt idx="752">
                  <c:v>2471.37</c:v>
                </c:pt>
                <c:pt idx="753">
                  <c:v>2429.42</c:v>
                </c:pt>
                <c:pt idx="754">
                  <c:v>2522.0500000000002</c:v>
                </c:pt>
                <c:pt idx="755">
                  <c:v>2490.61</c:v>
                </c:pt>
                <c:pt idx="756">
                  <c:v>2427.31</c:v>
                </c:pt>
                <c:pt idx="757">
                  <c:v>2406.08</c:v>
                </c:pt>
                <c:pt idx="758">
                  <c:v>2438.9699999999998</c:v>
                </c:pt>
                <c:pt idx="759">
                  <c:v>2456.5</c:v>
                </c:pt>
                <c:pt idx="760">
                  <c:v>2364.9899999999998</c:v>
                </c:pt>
                <c:pt idx="761">
                  <c:v>2386.41</c:v>
                </c:pt>
                <c:pt idx="762">
                  <c:v>2522.2399999999998</c:v>
                </c:pt>
                <c:pt idx="763">
                  <c:v>2502.19</c:v>
                </c:pt>
                <c:pt idx="764">
                  <c:v>2529.86</c:v>
                </c:pt>
                <c:pt idx="765">
                  <c:v>2504.91</c:v>
                </c:pt>
                <c:pt idx="766">
                  <c:v>2449.7800000000002</c:v>
                </c:pt>
                <c:pt idx="767">
                  <c:v>2492.1799999999998</c:v>
                </c:pt>
                <c:pt idx="768">
                  <c:v>2489.0100000000002</c:v>
                </c:pt>
                <c:pt idx="769">
                  <c:v>2497.61</c:v>
                </c:pt>
                <c:pt idx="770">
                  <c:v>2509.4299999999998</c:v>
                </c:pt>
                <c:pt idx="771">
                  <c:v>2479.71</c:v>
                </c:pt>
                <c:pt idx="772">
                  <c:v>2474.88</c:v>
                </c:pt>
                <c:pt idx="773">
                  <c:v>2390.36</c:v>
                </c:pt>
                <c:pt idx="774">
                  <c:v>2352.81</c:v>
                </c:pt>
                <c:pt idx="775">
                  <c:v>2326.9299999999998</c:v>
                </c:pt>
                <c:pt idx="776">
                  <c:v>2278.2199999999998</c:v>
                </c:pt>
                <c:pt idx="777">
                  <c:v>2269.04</c:v>
                </c:pt>
                <c:pt idx="778">
                  <c:v>2234.56</c:v>
                </c:pt>
                <c:pt idx="779">
                  <c:v>2154.5300000000002</c:v>
                </c:pt>
                <c:pt idx="780">
                  <c:v>2159.8000000000002</c:v>
                </c:pt>
                <c:pt idx="781">
                  <c:v>2189.0300000000002</c:v>
                </c:pt>
                <c:pt idx="782">
                  <c:v>2238.19</c:v>
                </c:pt>
                <c:pt idx="783">
                  <c:v>2248.17</c:v>
                </c:pt>
                <c:pt idx="784">
                  <c:v>2270.73</c:v>
                </c:pt>
                <c:pt idx="785">
                  <c:v>2184.36</c:v>
                </c:pt>
                <c:pt idx="786">
                  <c:v>2225.44</c:v>
                </c:pt>
                <c:pt idx="787">
                  <c:v>2169.88</c:v>
                </c:pt>
                <c:pt idx="788">
                  <c:v>2133.6</c:v>
                </c:pt>
                <c:pt idx="789">
                  <c:v>2125.75</c:v>
                </c:pt>
                <c:pt idx="790">
                  <c:v>2190.2800000000002</c:v>
                </c:pt>
                <c:pt idx="791">
                  <c:v>2136.6</c:v>
                </c:pt>
                <c:pt idx="792">
                  <c:v>2123.71</c:v>
                </c:pt>
                <c:pt idx="793">
                  <c:v>2199.9699999999998</c:v>
                </c:pt>
                <c:pt idx="794">
                  <c:v>2240.3000000000002</c:v>
                </c:pt>
                <c:pt idx="795">
                  <c:v>2280.8200000000002</c:v>
                </c:pt>
                <c:pt idx="796">
                  <c:v>2208.1799999999998</c:v>
                </c:pt>
                <c:pt idx="797">
                  <c:v>2173.77</c:v>
                </c:pt>
                <c:pt idx="798">
                  <c:v>2208.25</c:v>
                </c:pt>
                <c:pt idx="799">
                  <c:v>2160.58</c:v>
                </c:pt>
                <c:pt idx="800">
                  <c:v>2081.3000000000002</c:v>
                </c:pt>
                <c:pt idx="801">
                  <c:v>2058.9699999999998</c:v>
                </c:pt>
                <c:pt idx="802">
                  <c:v>2104.41</c:v>
                </c:pt>
                <c:pt idx="803">
                  <c:v>2140.73</c:v>
                </c:pt>
                <c:pt idx="804">
                  <c:v>2142.39</c:v>
                </c:pt>
                <c:pt idx="805">
                  <c:v>2093.04</c:v>
                </c:pt>
                <c:pt idx="806">
                  <c:v>2080.6</c:v>
                </c:pt>
                <c:pt idx="807">
                  <c:v>2043.35</c:v>
                </c:pt>
                <c:pt idx="808">
                  <c:v>1992.45</c:v>
                </c:pt>
                <c:pt idx="809">
                  <c:v>1936.39</c:v>
                </c:pt>
                <c:pt idx="810">
                  <c:v>1934.34</c:v>
                </c:pt>
                <c:pt idx="811">
                  <c:v>1849.64</c:v>
                </c:pt>
                <c:pt idx="812">
                  <c:v>1974.92</c:v>
                </c:pt>
                <c:pt idx="813">
                  <c:v>2079.71</c:v>
                </c:pt>
                <c:pt idx="814">
                  <c:v>2158</c:v>
                </c:pt>
                <c:pt idx="815">
                  <c:v>2153.86</c:v>
                </c:pt>
                <c:pt idx="816">
                  <c:v>2187.16</c:v>
                </c:pt>
                <c:pt idx="817">
                  <c:v>2156.89</c:v>
                </c:pt>
                <c:pt idx="818">
                  <c:v>2249.11</c:v>
                </c:pt>
                <c:pt idx="819">
                  <c:v>2124.7800000000002</c:v>
                </c:pt>
                <c:pt idx="820">
                  <c:v>2184.98</c:v>
                </c:pt>
                <c:pt idx="821">
                  <c:v>2172.64</c:v>
                </c:pt>
                <c:pt idx="822">
                  <c:v>2132.5100000000002</c:v>
                </c:pt>
                <c:pt idx="823">
                  <c:v>2132.11</c:v>
                </c:pt>
                <c:pt idx="824">
                  <c:v>2036.86</c:v>
                </c:pt>
                <c:pt idx="825">
                  <c:v>2067.23</c:v>
                </c:pt>
                <c:pt idx="826">
                  <c:v>2160.23</c:v>
                </c:pt>
                <c:pt idx="827">
                  <c:v>2182.9699999999998</c:v>
                </c:pt>
                <c:pt idx="828">
                  <c:v>2223.17</c:v>
                </c:pt>
                <c:pt idx="829">
                  <c:v>2314.54</c:v>
                </c:pt>
                <c:pt idx="830">
                  <c:v>2282.2399999999998</c:v>
                </c:pt>
                <c:pt idx="831">
                  <c:v>2279.52</c:v>
                </c:pt>
                <c:pt idx="832">
                  <c:v>2222.4</c:v>
                </c:pt>
                <c:pt idx="833">
                  <c:v>2247.4699999999998</c:v>
                </c:pt>
                <c:pt idx="834">
                  <c:v>2273.96</c:v>
                </c:pt>
                <c:pt idx="835">
                  <c:v>2317.7199999999998</c:v>
                </c:pt>
                <c:pt idx="836">
                  <c:v>2294.9499999999998</c:v>
                </c:pt>
                <c:pt idx="837">
                  <c:v>2324.27</c:v>
                </c:pt>
                <c:pt idx="838">
                  <c:v>2343.59</c:v>
                </c:pt>
                <c:pt idx="839">
                  <c:v>2365.9699999999998</c:v>
                </c:pt>
                <c:pt idx="840">
                  <c:v>2310.87</c:v>
                </c:pt>
                <c:pt idx="841">
                  <c:v>2271.92</c:v>
                </c:pt>
                <c:pt idx="842">
                  <c:v>2344.02</c:v>
                </c:pt>
                <c:pt idx="843">
                  <c:v>2322.27</c:v>
                </c:pt>
                <c:pt idx="844">
                  <c:v>2324.23</c:v>
                </c:pt>
                <c:pt idx="845">
                  <c:v>2321.9</c:v>
                </c:pt>
                <c:pt idx="846">
                  <c:v>2351.65</c:v>
                </c:pt>
                <c:pt idx="847">
                  <c:v>2389.6999999999998</c:v>
                </c:pt>
                <c:pt idx="848">
                  <c:v>2357.14</c:v>
                </c:pt>
                <c:pt idx="849">
                  <c:v>2287.2399999999998</c:v>
                </c:pt>
                <c:pt idx="850">
                  <c:v>2314.1</c:v>
                </c:pt>
                <c:pt idx="851">
                  <c:v>2318</c:v>
                </c:pt>
                <c:pt idx="852">
                  <c:v>2312.9</c:v>
                </c:pt>
                <c:pt idx="853">
                  <c:v>2309.9299999999998</c:v>
                </c:pt>
                <c:pt idx="854">
                  <c:v>2344.0100000000002</c:v>
                </c:pt>
                <c:pt idx="855">
                  <c:v>2349.13</c:v>
                </c:pt>
                <c:pt idx="856">
                  <c:v>2248.0300000000002</c:v>
                </c:pt>
                <c:pt idx="857">
                  <c:v>2249.06</c:v>
                </c:pt>
                <c:pt idx="858">
                  <c:v>2229.4299999999998</c:v>
                </c:pt>
                <c:pt idx="859">
                  <c:v>2261.98</c:v>
                </c:pt>
                <c:pt idx="860">
                  <c:v>2246.58</c:v>
                </c:pt>
                <c:pt idx="861">
                  <c:v>2242.16</c:v>
                </c:pt>
                <c:pt idx="862">
                  <c:v>2259.35</c:v>
                </c:pt>
                <c:pt idx="863">
                  <c:v>2309.33</c:v>
                </c:pt>
                <c:pt idx="864">
                  <c:v>2310.83</c:v>
                </c:pt>
                <c:pt idx="865">
                  <c:v>2330.06</c:v>
                </c:pt>
                <c:pt idx="866">
                  <c:v>2379.39</c:v>
                </c:pt>
                <c:pt idx="867">
                  <c:v>2366.31</c:v>
                </c:pt>
                <c:pt idx="868">
                  <c:v>2394.79</c:v>
                </c:pt>
                <c:pt idx="869">
                  <c:v>2365.7600000000002</c:v>
                </c:pt>
                <c:pt idx="870">
                  <c:v>2421.92</c:v>
                </c:pt>
                <c:pt idx="871">
                  <c:v>2388.5500000000002</c:v>
                </c:pt>
                <c:pt idx="872">
                  <c:v>2410.5500000000002</c:v>
                </c:pt>
                <c:pt idx="873">
                  <c:v>2452.4</c:v>
                </c:pt>
                <c:pt idx="874">
                  <c:v>2479.91</c:v>
                </c:pt>
                <c:pt idx="875">
                  <c:v>2440.3200000000002</c:v>
                </c:pt>
                <c:pt idx="876">
                  <c:v>2492.2800000000002</c:v>
                </c:pt>
                <c:pt idx="877">
                  <c:v>2505.9899999999998</c:v>
                </c:pt>
                <c:pt idx="878">
                  <c:v>2527.44</c:v>
                </c:pt>
                <c:pt idx="879">
                  <c:v>2491.9899999999998</c:v>
                </c:pt>
                <c:pt idx="880">
                  <c:v>2515.33</c:v>
                </c:pt>
                <c:pt idx="881">
                  <c:v>2450.5700000000002</c:v>
                </c:pt>
                <c:pt idx="882">
                  <c:v>2446.7800000000002</c:v>
                </c:pt>
                <c:pt idx="883">
                  <c:v>2453.73</c:v>
                </c:pt>
                <c:pt idx="884">
                  <c:v>2452.86</c:v>
                </c:pt>
                <c:pt idx="885">
                  <c:v>2453.4899999999998</c:v>
                </c:pt>
                <c:pt idx="886">
                  <c:v>2419.5100000000002</c:v>
                </c:pt>
                <c:pt idx="887">
                  <c:v>2366.86</c:v>
                </c:pt>
                <c:pt idx="888">
                  <c:v>2420.35</c:v>
                </c:pt>
                <c:pt idx="889">
                  <c:v>2421.64</c:v>
                </c:pt>
                <c:pt idx="890">
                  <c:v>2408.1799999999998</c:v>
                </c:pt>
                <c:pt idx="891">
                  <c:v>2486.0100000000002</c:v>
                </c:pt>
                <c:pt idx="892">
                  <c:v>2492.73</c:v>
                </c:pt>
                <c:pt idx="893">
                  <c:v>2473.62</c:v>
                </c:pt>
                <c:pt idx="894">
                  <c:v>2441.9</c:v>
                </c:pt>
                <c:pt idx="895">
                  <c:v>2477.7199999999998</c:v>
                </c:pt>
                <c:pt idx="896">
                  <c:v>2517.88</c:v>
                </c:pt>
                <c:pt idx="897">
                  <c:v>2503.36</c:v>
                </c:pt>
                <c:pt idx="898">
                  <c:v>2487.9899999999998</c:v>
                </c:pt>
                <c:pt idx="899">
                  <c:v>2449.73</c:v>
                </c:pt>
                <c:pt idx="900">
                  <c:v>2458.92</c:v>
                </c:pt>
                <c:pt idx="901">
                  <c:v>2419.81</c:v>
                </c:pt>
                <c:pt idx="902">
                  <c:v>2436.88</c:v>
                </c:pt>
                <c:pt idx="903">
                  <c:v>2429.0700000000002</c:v>
                </c:pt>
                <c:pt idx="904">
                  <c:v>2480.87</c:v>
                </c:pt>
                <c:pt idx="905">
                  <c:v>2442.13</c:v>
                </c:pt>
                <c:pt idx="906">
                  <c:v>2486.7600000000002</c:v>
                </c:pt>
                <c:pt idx="907">
                  <c:v>2470.41</c:v>
                </c:pt>
                <c:pt idx="908">
                  <c:v>2483.9</c:v>
                </c:pt>
                <c:pt idx="909">
                  <c:v>2519.79</c:v>
                </c:pt>
                <c:pt idx="910">
                  <c:v>2479.6999999999998</c:v>
                </c:pt>
                <c:pt idx="911">
                  <c:v>2456.2800000000002</c:v>
                </c:pt>
                <c:pt idx="912">
                  <c:v>2481.77</c:v>
                </c:pt>
                <c:pt idx="913">
                  <c:v>2437.38</c:v>
                </c:pt>
                <c:pt idx="914">
                  <c:v>2436.06</c:v>
                </c:pt>
                <c:pt idx="915">
                  <c:v>2460.14</c:v>
                </c:pt>
                <c:pt idx="916">
                  <c:v>2479.06</c:v>
                </c:pt>
                <c:pt idx="917">
                  <c:v>2496.58</c:v>
                </c:pt>
                <c:pt idx="918">
                  <c:v>2497.7399999999998</c:v>
                </c:pt>
                <c:pt idx="919">
                  <c:v>2544.0500000000002</c:v>
                </c:pt>
                <c:pt idx="920">
                  <c:v>2548.86</c:v>
                </c:pt>
                <c:pt idx="921">
                  <c:v>2574</c:v>
                </c:pt>
                <c:pt idx="922">
                  <c:v>2579.19</c:v>
                </c:pt>
                <c:pt idx="923">
                  <c:v>2562.65</c:v>
                </c:pt>
                <c:pt idx="924">
                  <c:v>2583.91</c:v>
                </c:pt>
                <c:pt idx="925">
                  <c:v>2593.5500000000002</c:v>
                </c:pt>
                <c:pt idx="926">
                  <c:v>2565.0300000000002</c:v>
                </c:pt>
                <c:pt idx="927">
                  <c:v>2537.14</c:v>
                </c:pt>
                <c:pt idx="928">
                  <c:v>2560.7600000000002</c:v>
                </c:pt>
                <c:pt idx="929">
                  <c:v>2575.9899999999998</c:v>
                </c:pt>
                <c:pt idx="930">
                  <c:v>2556.71</c:v>
                </c:pt>
                <c:pt idx="931">
                  <c:v>2600.9</c:v>
                </c:pt>
                <c:pt idx="932">
                  <c:v>2599.8000000000002</c:v>
                </c:pt>
                <c:pt idx="933">
                  <c:v>2641.55</c:v>
                </c:pt>
                <c:pt idx="934">
                  <c:v>2638.8</c:v>
                </c:pt>
                <c:pt idx="935">
                  <c:v>2614.81</c:v>
                </c:pt>
                <c:pt idx="936">
                  <c:v>2635.6</c:v>
                </c:pt>
                <c:pt idx="937">
                  <c:v>2604.08</c:v>
                </c:pt>
                <c:pt idx="938">
                  <c:v>2565.52</c:v>
                </c:pt>
                <c:pt idx="939">
                  <c:v>2572.7399999999998</c:v>
                </c:pt>
                <c:pt idx="940">
                  <c:v>2546.7800000000002</c:v>
                </c:pt>
                <c:pt idx="941">
                  <c:v>2555.64</c:v>
                </c:pt>
                <c:pt idx="942">
                  <c:v>2585.2800000000002</c:v>
                </c:pt>
                <c:pt idx="943">
                  <c:v>2586.81</c:v>
                </c:pt>
                <c:pt idx="944">
                  <c:v>2608.58</c:v>
                </c:pt>
                <c:pt idx="945">
                  <c:v>2582.4699999999998</c:v>
                </c:pt>
                <c:pt idx="946">
                  <c:v>2514.11</c:v>
                </c:pt>
                <c:pt idx="947">
                  <c:v>2493.0300000000002</c:v>
                </c:pt>
                <c:pt idx="948">
                  <c:v>2477.34</c:v>
                </c:pt>
                <c:pt idx="949">
                  <c:v>2465.13</c:v>
                </c:pt>
                <c:pt idx="950">
                  <c:v>2447.92</c:v>
                </c:pt>
                <c:pt idx="951">
                  <c:v>2440.12</c:v>
                </c:pt>
                <c:pt idx="952">
                  <c:v>2395.87</c:v>
                </c:pt>
                <c:pt idx="953">
                  <c:v>2439.25</c:v>
                </c:pt>
                <c:pt idx="954">
                  <c:v>2434.63</c:v>
                </c:pt>
                <c:pt idx="955">
                  <c:v>2516.48</c:v>
                </c:pt>
                <c:pt idx="956">
                  <c:v>2497.1</c:v>
                </c:pt>
                <c:pt idx="957">
                  <c:v>2476.61</c:v>
                </c:pt>
                <c:pt idx="958">
                  <c:v>2473.88</c:v>
                </c:pt>
                <c:pt idx="959">
                  <c:v>2531.37</c:v>
                </c:pt>
                <c:pt idx="960">
                  <c:v>2518.44</c:v>
                </c:pt>
                <c:pt idx="961">
                  <c:v>2563.4</c:v>
                </c:pt>
                <c:pt idx="962">
                  <c:v>2552.38</c:v>
                </c:pt>
                <c:pt idx="963">
                  <c:v>2571.41</c:v>
                </c:pt>
                <c:pt idx="964">
                  <c:v>2557.8000000000002</c:v>
                </c:pt>
                <c:pt idx="965">
                  <c:v>2550.8200000000002</c:v>
                </c:pt>
                <c:pt idx="966">
                  <c:v>2552.1799999999998</c:v>
                </c:pt>
                <c:pt idx="967">
                  <c:v>2560.14</c:v>
                </c:pt>
                <c:pt idx="968">
                  <c:v>2509.9699999999998</c:v>
                </c:pt>
                <c:pt idx="969">
                  <c:v>2489.0700000000002</c:v>
                </c:pt>
                <c:pt idx="970">
                  <c:v>2482.56</c:v>
                </c:pt>
                <c:pt idx="971">
                  <c:v>2512.3200000000002</c:v>
                </c:pt>
                <c:pt idx="972">
                  <c:v>2542.6999999999998</c:v>
                </c:pt>
                <c:pt idx="973">
                  <c:v>2556.16</c:v>
                </c:pt>
                <c:pt idx="974">
                  <c:v>2571.5100000000002</c:v>
                </c:pt>
                <c:pt idx="975">
                  <c:v>2575.04</c:v>
                </c:pt>
                <c:pt idx="976">
                  <c:v>2631.65</c:v>
                </c:pt>
                <c:pt idx="977">
                  <c:v>2627.32</c:v>
                </c:pt>
                <c:pt idx="978">
                  <c:v>2609.9</c:v>
                </c:pt>
                <c:pt idx="979">
                  <c:v>2626.68</c:v>
                </c:pt>
                <c:pt idx="980">
                  <c:v>2657.6</c:v>
                </c:pt>
                <c:pt idx="981">
                  <c:v>2633.07</c:v>
                </c:pt>
                <c:pt idx="982">
                  <c:v>2618.9</c:v>
                </c:pt>
                <c:pt idx="983">
                  <c:v>2627.15</c:v>
                </c:pt>
                <c:pt idx="984">
                  <c:v>2636.78</c:v>
                </c:pt>
                <c:pt idx="985">
                  <c:v>2656.94</c:v>
                </c:pt>
                <c:pt idx="986">
                  <c:v>2586.0500000000002</c:v>
                </c:pt>
                <c:pt idx="987">
                  <c:v>2584.0500000000002</c:v>
                </c:pt>
                <c:pt idx="988">
                  <c:v>2574.66</c:v>
                </c:pt>
                <c:pt idx="989">
                  <c:v>2568.71</c:v>
                </c:pt>
                <c:pt idx="990">
                  <c:v>2578.2399999999998</c:v>
                </c:pt>
                <c:pt idx="991">
                  <c:v>2632.25</c:v>
                </c:pt>
                <c:pt idx="992">
                  <c:v>2625.31</c:v>
                </c:pt>
                <c:pt idx="993">
                  <c:v>2619.56</c:v>
                </c:pt>
                <c:pt idx="994">
                  <c:v>2635.89</c:v>
                </c:pt>
                <c:pt idx="995">
                  <c:v>2630.47</c:v>
                </c:pt>
                <c:pt idx="996">
                  <c:v>2674.62</c:v>
                </c:pt>
                <c:pt idx="997">
                  <c:v>2666.97</c:v>
                </c:pt>
                <c:pt idx="998">
                  <c:v>2694.01</c:v>
                </c:pt>
                <c:pt idx="999">
                  <c:v>2693.43</c:v>
                </c:pt>
                <c:pt idx="1000">
                  <c:v>2672.02</c:v>
                </c:pt>
                <c:pt idx="1001">
                  <c:v>2651.41</c:v>
                </c:pt>
                <c:pt idx="1002">
                  <c:v>2672.62</c:v>
                </c:pt>
                <c:pt idx="1003">
                  <c:v>2660.73</c:v>
                </c:pt>
                <c:pt idx="1004">
                  <c:v>2684.71</c:v>
                </c:pt>
                <c:pt idx="1005">
                  <c:v>2685.39</c:v>
                </c:pt>
                <c:pt idx="1006">
                  <c:v>2698.77</c:v>
                </c:pt>
                <c:pt idx="1007">
                  <c:v>2697.14</c:v>
                </c:pt>
                <c:pt idx="1008">
                  <c:v>2692.26</c:v>
                </c:pt>
                <c:pt idx="1009">
                  <c:v>2714.73</c:v>
                </c:pt>
                <c:pt idx="1010">
                  <c:v>2725.26</c:v>
                </c:pt>
                <c:pt idx="1011">
                  <c:v>2714.09</c:v>
                </c:pt>
                <c:pt idx="1012">
                  <c:v>2721.57</c:v>
                </c:pt>
                <c:pt idx="1013">
                  <c:v>2744.2</c:v>
                </c:pt>
                <c:pt idx="1014">
                  <c:v>2750.09</c:v>
                </c:pt>
                <c:pt idx="1015">
                  <c:v>2760.66</c:v>
                </c:pt>
                <c:pt idx="1016">
                  <c:v>2797.56</c:v>
                </c:pt>
                <c:pt idx="1017">
                  <c:v>2808.07</c:v>
                </c:pt>
                <c:pt idx="1018">
                  <c:v>2805.91</c:v>
                </c:pt>
                <c:pt idx="1019">
                  <c:v>2782.52</c:v>
                </c:pt>
                <c:pt idx="1020">
                  <c:v>2821.33</c:v>
                </c:pt>
                <c:pt idx="1021">
                  <c:v>2800.16</c:v>
                </c:pt>
                <c:pt idx="1022">
                  <c:v>2793.88</c:v>
                </c:pt>
                <c:pt idx="1023">
                  <c:v>2801.97</c:v>
                </c:pt>
                <c:pt idx="1024">
                  <c:v>2829.44</c:v>
                </c:pt>
                <c:pt idx="1025">
                  <c:v>2840.8</c:v>
                </c:pt>
                <c:pt idx="1026">
                  <c:v>2865.96</c:v>
                </c:pt>
                <c:pt idx="1027">
                  <c:v>2879.94</c:v>
                </c:pt>
                <c:pt idx="1028">
                  <c:v>2859.58</c:v>
                </c:pt>
                <c:pt idx="1029">
                  <c:v>2873.86</c:v>
                </c:pt>
                <c:pt idx="1030">
                  <c:v>2891.84</c:v>
                </c:pt>
                <c:pt idx="1031">
                  <c:v>2892.54</c:v>
                </c:pt>
                <c:pt idx="1032">
                  <c:v>2874.47</c:v>
                </c:pt>
                <c:pt idx="1033">
                  <c:v>2884.25</c:v>
                </c:pt>
                <c:pt idx="1034">
                  <c:v>2896.78</c:v>
                </c:pt>
                <c:pt idx="1035">
                  <c:v>2860.08</c:v>
                </c:pt>
                <c:pt idx="1036">
                  <c:v>2839.13</c:v>
                </c:pt>
                <c:pt idx="1037">
                  <c:v>2853.9</c:v>
                </c:pt>
                <c:pt idx="1038">
                  <c:v>2841.26</c:v>
                </c:pt>
                <c:pt idx="1039">
                  <c:v>2819.92</c:v>
                </c:pt>
                <c:pt idx="1040">
                  <c:v>2816.34</c:v>
                </c:pt>
                <c:pt idx="1041">
                  <c:v>2833.63</c:v>
                </c:pt>
                <c:pt idx="1042">
                  <c:v>2870.98</c:v>
                </c:pt>
                <c:pt idx="1043">
                  <c:v>2880.94</c:v>
                </c:pt>
                <c:pt idx="1044">
                  <c:v>2890.8</c:v>
                </c:pt>
                <c:pt idx="1045">
                  <c:v>2896.25</c:v>
                </c:pt>
                <c:pt idx="1046">
                  <c:v>2860.88</c:v>
                </c:pt>
                <c:pt idx="1047">
                  <c:v>2877.39</c:v>
                </c:pt>
                <c:pt idx="1048">
                  <c:v>2895.38</c:v>
                </c:pt>
                <c:pt idx="1049">
                  <c:v>2897.59</c:v>
                </c:pt>
                <c:pt idx="1050">
                  <c:v>2932.95</c:v>
                </c:pt>
                <c:pt idx="1051">
                  <c:v>2904.36</c:v>
                </c:pt>
                <c:pt idx="1052">
                  <c:v>2907.46</c:v>
                </c:pt>
                <c:pt idx="1053">
                  <c:v>2866.04</c:v>
                </c:pt>
                <c:pt idx="1054">
                  <c:v>2872.48</c:v>
                </c:pt>
                <c:pt idx="1055">
                  <c:v>2883.54</c:v>
                </c:pt>
                <c:pt idx="1056">
                  <c:v>2893.18</c:v>
                </c:pt>
                <c:pt idx="1057">
                  <c:v>2918.56</c:v>
                </c:pt>
                <c:pt idx="1058">
                  <c:v>2946.62</c:v>
                </c:pt>
                <c:pt idx="1059">
                  <c:v>2926.79</c:v>
                </c:pt>
                <c:pt idx="1060">
                  <c:v>2952.61</c:v>
                </c:pt>
                <c:pt idx="1061">
                  <c:v>2945.63</c:v>
                </c:pt>
                <c:pt idx="1062">
                  <c:v>2959.71</c:v>
                </c:pt>
                <c:pt idx="1063">
                  <c:v>2923.05</c:v>
                </c:pt>
                <c:pt idx="1064">
                  <c:v>2922.68</c:v>
                </c:pt>
                <c:pt idx="1065">
                  <c:v>2834.02</c:v>
                </c:pt>
                <c:pt idx="1066">
                  <c:v>2834.03</c:v>
                </c:pt>
                <c:pt idx="1067">
                  <c:v>2756.13</c:v>
                </c:pt>
                <c:pt idx="1068">
                  <c:v>2773.18</c:v>
                </c:pt>
                <c:pt idx="1069">
                  <c:v>2821.8</c:v>
                </c:pt>
                <c:pt idx="1070">
                  <c:v>2761.66</c:v>
                </c:pt>
                <c:pt idx="1071">
                  <c:v>2769.86</c:v>
                </c:pt>
                <c:pt idx="1072">
                  <c:v>2712.11</c:v>
                </c:pt>
                <c:pt idx="1073">
                  <c:v>2713.68</c:v>
                </c:pt>
                <c:pt idx="1074">
                  <c:v>2702.05</c:v>
                </c:pt>
                <c:pt idx="1075">
                  <c:v>2752.43</c:v>
                </c:pt>
                <c:pt idx="1076">
                  <c:v>2763.75</c:v>
                </c:pt>
                <c:pt idx="1077">
                  <c:v>2797.68</c:v>
                </c:pt>
                <c:pt idx="1078">
                  <c:v>2791.58</c:v>
                </c:pt>
                <c:pt idx="1079">
                  <c:v>2787.49</c:v>
                </c:pt>
                <c:pt idx="1080">
                  <c:v>2819.7</c:v>
                </c:pt>
                <c:pt idx="1081">
                  <c:v>2885.08</c:v>
                </c:pt>
                <c:pt idx="1082">
                  <c:v>2905.88</c:v>
                </c:pt>
                <c:pt idx="1083">
                  <c:v>2865.03</c:v>
                </c:pt>
                <c:pt idx="1084">
                  <c:v>2851.83</c:v>
                </c:pt>
                <c:pt idx="1085">
                  <c:v>2858.92</c:v>
                </c:pt>
                <c:pt idx="1086">
                  <c:v>2889.91</c:v>
                </c:pt>
                <c:pt idx="1087">
                  <c:v>2856.61</c:v>
                </c:pt>
                <c:pt idx="1088">
                  <c:v>2854.53</c:v>
                </c:pt>
                <c:pt idx="1089">
                  <c:v>2866.95</c:v>
                </c:pt>
                <c:pt idx="1090">
                  <c:v>2859.24</c:v>
                </c:pt>
                <c:pt idx="1091">
                  <c:v>2878.8</c:v>
                </c:pt>
                <c:pt idx="1092">
                  <c:v>2855.46</c:v>
                </c:pt>
                <c:pt idx="1093">
                  <c:v>2877.65</c:v>
                </c:pt>
                <c:pt idx="1094">
                  <c:v>2894.18</c:v>
                </c:pt>
                <c:pt idx="1095">
                  <c:v>2886.05</c:v>
                </c:pt>
                <c:pt idx="1096">
                  <c:v>2884.82</c:v>
                </c:pt>
                <c:pt idx="1097">
                  <c:v>2836.67</c:v>
                </c:pt>
                <c:pt idx="1098">
                  <c:v>2806.37</c:v>
                </c:pt>
                <c:pt idx="1099">
                  <c:v>2787.48</c:v>
                </c:pt>
                <c:pt idx="1100">
                  <c:v>2806.46</c:v>
                </c:pt>
                <c:pt idx="1101">
                  <c:v>2799.71</c:v>
                </c:pt>
                <c:pt idx="1102">
                  <c:v>2823.37</c:v>
                </c:pt>
                <c:pt idx="1103">
                  <c:v>2765.74</c:v>
                </c:pt>
                <c:pt idx="1104">
                  <c:v>2756.85</c:v>
                </c:pt>
                <c:pt idx="1105">
                  <c:v>2684.96</c:v>
                </c:pt>
                <c:pt idx="1106">
                  <c:v>2721.08</c:v>
                </c:pt>
                <c:pt idx="1107">
                  <c:v>2680.1</c:v>
                </c:pt>
                <c:pt idx="1108">
                  <c:v>2712.5</c:v>
                </c:pt>
                <c:pt idx="1109">
                  <c:v>2694.92</c:v>
                </c:pt>
                <c:pt idx="1110">
                  <c:v>2659.85</c:v>
                </c:pt>
                <c:pt idx="1111">
                  <c:v>2675.75</c:v>
                </c:pt>
                <c:pt idx="1112">
                  <c:v>2729.52</c:v>
                </c:pt>
                <c:pt idx="1113">
                  <c:v>2708.55</c:v>
                </c:pt>
                <c:pt idx="1114">
                  <c:v>2697.46</c:v>
                </c:pt>
                <c:pt idx="1115">
                  <c:v>2716.07</c:v>
                </c:pt>
                <c:pt idx="1116">
                  <c:v>2699.36</c:v>
                </c:pt>
                <c:pt idx="1117">
                  <c:v>2729.62</c:v>
                </c:pt>
                <c:pt idx="1118">
                  <c:v>2752.02</c:v>
                </c:pt>
                <c:pt idx="1119">
                  <c:v>2736.83</c:v>
                </c:pt>
                <c:pt idx="1120">
                  <c:v>2749.62</c:v>
                </c:pt>
                <c:pt idx="1121">
                  <c:v>2713.29</c:v>
                </c:pt>
                <c:pt idx="1122">
                  <c:v>2730.15</c:v>
                </c:pt>
                <c:pt idx="1123">
                  <c:v>2736.72</c:v>
                </c:pt>
                <c:pt idx="1124">
                  <c:v>2767.87</c:v>
                </c:pt>
                <c:pt idx="1125">
                  <c:v>2799.81</c:v>
                </c:pt>
                <c:pt idx="1126">
                  <c:v>2800.36</c:v>
                </c:pt>
                <c:pt idx="1127">
                  <c:v>2787.39</c:v>
                </c:pt>
                <c:pt idx="1128">
                  <c:v>2800.18</c:v>
                </c:pt>
                <c:pt idx="1129">
                  <c:v>2797.05</c:v>
                </c:pt>
                <c:pt idx="1130">
                  <c:v>2759.27</c:v>
                </c:pt>
                <c:pt idx="1131">
                  <c:v>2785.68</c:v>
                </c:pt>
                <c:pt idx="1132">
                  <c:v>2807.15</c:v>
                </c:pt>
                <c:pt idx="1133">
                  <c:v>2807.16</c:v>
                </c:pt>
                <c:pt idx="1134">
                  <c:v>2822.06</c:v>
                </c:pt>
                <c:pt idx="1135">
                  <c:v>2816.56</c:v>
                </c:pt>
                <c:pt idx="1136">
                  <c:v>2782.43</c:v>
                </c:pt>
                <c:pt idx="1137">
                  <c:v>2793.63</c:v>
                </c:pt>
                <c:pt idx="1138">
                  <c:v>2822.35</c:v>
                </c:pt>
                <c:pt idx="1139">
                  <c:v>2818.86</c:v>
                </c:pt>
                <c:pt idx="1140">
                  <c:v>2840.04</c:v>
                </c:pt>
                <c:pt idx="1141">
                  <c:v>2828.59</c:v>
                </c:pt>
                <c:pt idx="1142">
                  <c:v>2811.08</c:v>
                </c:pt>
                <c:pt idx="1143">
                  <c:v>2806.62</c:v>
                </c:pt>
                <c:pt idx="1144">
                  <c:v>2783.99</c:v>
                </c:pt>
                <c:pt idx="1145">
                  <c:v>2784.92</c:v>
                </c:pt>
                <c:pt idx="1146">
                  <c:v>2764.89</c:v>
                </c:pt>
                <c:pt idx="1147">
                  <c:v>2764.31</c:v>
                </c:pt>
                <c:pt idx="1148">
                  <c:v>2776.88</c:v>
                </c:pt>
                <c:pt idx="1149">
                  <c:v>2776.25</c:v>
                </c:pt>
                <c:pt idx="1150">
                  <c:v>2760.12</c:v>
                </c:pt>
                <c:pt idx="1151">
                  <c:v>2763.2</c:v>
                </c:pt>
                <c:pt idx="1152">
                  <c:v>2754.77</c:v>
                </c:pt>
                <c:pt idx="1153">
                  <c:v>2715.64</c:v>
                </c:pt>
                <c:pt idx="1154">
                  <c:v>2713.27</c:v>
                </c:pt>
                <c:pt idx="1155">
                  <c:v>2697.69</c:v>
                </c:pt>
                <c:pt idx="1156">
                  <c:v>2708.16</c:v>
                </c:pt>
                <c:pt idx="1157">
                  <c:v>2728.91</c:v>
                </c:pt>
                <c:pt idx="1158">
                  <c:v>2680.44</c:v>
                </c:pt>
                <c:pt idx="1159">
                  <c:v>2673.44</c:v>
                </c:pt>
                <c:pt idx="1160">
                  <c:v>2640.61</c:v>
                </c:pt>
                <c:pt idx="1161">
                  <c:v>2670.48</c:v>
                </c:pt>
                <c:pt idx="1162">
                  <c:v>2665.98</c:v>
                </c:pt>
                <c:pt idx="1163">
                  <c:v>2717.61</c:v>
                </c:pt>
                <c:pt idx="1164">
                  <c:v>2720.05</c:v>
                </c:pt>
                <c:pt idx="1165">
                  <c:v>2696.26</c:v>
                </c:pt>
                <c:pt idx="1166">
                  <c:v>2712.45</c:v>
                </c:pt>
                <c:pt idx="1167">
                  <c:v>2684.28</c:v>
                </c:pt>
                <c:pt idx="1168">
                  <c:v>2689.26</c:v>
                </c:pt>
                <c:pt idx="1169">
                  <c:v>2618.6799999999998</c:v>
                </c:pt>
                <c:pt idx="1170">
                  <c:v>2596.52</c:v>
                </c:pt>
                <c:pt idx="1171">
                  <c:v>2619.42</c:v>
                </c:pt>
                <c:pt idx="1172">
                  <c:v>2594.4499999999998</c:v>
                </c:pt>
                <c:pt idx="1173">
                  <c:v>2588.8000000000002</c:v>
                </c:pt>
                <c:pt idx="1174">
                  <c:v>2580.04</c:v>
                </c:pt>
                <c:pt idx="1175">
                  <c:v>2604.75</c:v>
                </c:pt>
                <c:pt idx="1176">
                  <c:v>2617.27</c:v>
                </c:pt>
                <c:pt idx="1177">
                  <c:v>2627.37</c:v>
                </c:pt>
                <c:pt idx="1178">
                  <c:v>2630.71</c:v>
                </c:pt>
                <c:pt idx="1179">
                  <c:v>2624.96</c:v>
                </c:pt>
                <c:pt idx="1180">
                  <c:v>2662.35</c:v>
                </c:pt>
                <c:pt idx="1181">
                  <c:v>2659.14</c:v>
                </c:pt>
                <c:pt idx="1182">
                  <c:v>2664.67</c:v>
                </c:pt>
                <c:pt idx="1183">
                  <c:v>2688.67</c:v>
                </c:pt>
                <c:pt idx="1184">
                  <c:v>2704.53</c:v>
                </c:pt>
                <c:pt idx="1185">
                  <c:v>2697.05</c:v>
                </c:pt>
                <c:pt idx="1186">
                  <c:v>2670.79</c:v>
                </c:pt>
                <c:pt idx="1187">
                  <c:v>2691.67</c:v>
                </c:pt>
                <c:pt idx="1188">
                  <c:v>2711.16</c:v>
                </c:pt>
                <c:pt idx="1189">
                  <c:v>2739.43</c:v>
                </c:pt>
                <c:pt idx="1190">
                  <c:v>2748.39</c:v>
                </c:pt>
                <c:pt idx="1191">
                  <c:v>2751.93</c:v>
                </c:pt>
                <c:pt idx="1192">
                  <c:v>2746.96</c:v>
                </c:pt>
                <c:pt idx="1193">
                  <c:v>2730.74</c:v>
                </c:pt>
                <c:pt idx="1194">
                  <c:v>2745.86</c:v>
                </c:pt>
                <c:pt idx="1195">
                  <c:v>2780.85</c:v>
                </c:pt>
                <c:pt idx="1196">
                  <c:v>2771.67</c:v>
                </c:pt>
                <c:pt idx="1197">
                  <c:v>2763.75</c:v>
                </c:pt>
                <c:pt idx="1198">
                  <c:v>2765.87</c:v>
                </c:pt>
                <c:pt idx="1199">
                  <c:v>2788.64</c:v>
                </c:pt>
                <c:pt idx="1200">
                  <c:v>2776.1</c:v>
                </c:pt>
                <c:pt idx="1201">
                  <c:v>2790.67</c:v>
                </c:pt>
                <c:pt idx="1202">
                  <c:v>2759.68</c:v>
                </c:pt>
                <c:pt idx="1203">
                  <c:v>2735.45</c:v>
                </c:pt>
                <c:pt idx="1204">
                  <c:v>2740.06</c:v>
                </c:pt>
                <c:pt idx="1205">
                  <c:v>2725.1</c:v>
                </c:pt>
                <c:pt idx="1206">
                  <c:v>2733.69</c:v>
                </c:pt>
                <c:pt idx="1207">
                  <c:v>2746.36</c:v>
                </c:pt>
                <c:pt idx="1208">
                  <c:v>2726.3</c:v>
                </c:pt>
                <c:pt idx="1209">
                  <c:v>2796.08</c:v>
                </c:pt>
                <c:pt idx="1210">
                  <c:v>2823.46</c:v>
                </c:pt>
                <c:pt idx="1211">
                  <c:v>2830.12</c:v>
                </c:pt>
                <c:pt idx="1212">
                  <c:v>2831.88</c:v>
                </c:pt>
                <c:pt idx="1213">
                  <c:v>2834.62</c:v>
                </c:pt>
                <c:pt idx="1214">
                  <c:v>2816.42</c:v>
                </c:pt>
                <c:pt idx="1215">
                  <c:v>2813.93</c:v>
                </c:pt>
                <c:pt idx="1216">
                  <c:v>2788.07</c:v>
                </c:pt>
                <c:pt idx="1217">
                  <c:v>2792.27</c:v>
                </c:pt>
                <c:pt idx="1218">
                  <c:v>2776.03</c:v>
                </c:pt>
                <c:pt idx="1219">
                  <c:v>2773.39</c:v>
                </c:pt>
                <c:pt idx="1220">
                  <c:v>2768.63</c:v>
                </c:pt>
                <c:pt idx="1221">
                  <c:v>2801.19</c:v>
                </c:pt>
                <c:pt idx="1222">
                  <c:v>2769.26</c:v>
                </c:pt>
                <c:pt idx="1223">
                  <c:v>2786.53</c:v>
                </c:pt>
                <c:pt idx="1224">
                  <c:v>2788.89</c:v>
                </c:pt>
                <c:pt idx="1225">
                  <c:v>2734.37</c:v>
                </c:pt>
                <c:pt idx="1226">
                  <c:v>2739.37</c:v>
                </c:pt>
                <c:pt idx="1227">
                  <c:v>2787.15</c:v>
                </c:pt>
                <c:pt idx="1228">
                  <c:v>2818.54</c:v>
                </c:pt>
                <c:pt idx="1229">
                  <c:v>2811.72</c:v>
                </c:pt>
                <c:pt idx="1230">
                  <c:v>2834.03</c:v>
                </c:pt>
                <c:pt idx="1231">
                  <c:v>2855.16</c:v>
                </c:pt>
                <c:pt idx="1232">
                  <c:v>2860.68</c:v>
                </c:pt>
                <c:pt idx="1233">
                  <c:v>2859.52</c:v>
                </c:pt>
                <c:pt idx="1234">
                  <c:v>2874.8</c:v>
                </c:pt>
                <c:pt idx="1235">
                  <c:v>2872.48</c:v>
                </c:pt>
                <c:pt idx="1236">
                  <c:v>2864.93</c:v>
                </c:pt>
                <c:pt idx="1237">
                  <c:v>2872.66</c:v>
                </c:pt>
                <c:pt idx="1238">
                  <c:v>2903.93</c:v>
                </c:pt>
                <c:pt idx="1239">
                  <c:v>2907.45</c:v>
                </c:pt>
                <c:pt idx="1240">
                  <c:v>2898.16</c:v>
                </c:pt>
                <c:pt idx="1241">
                  <c:v>2879.01</c:v>
                </c:pt>
                <c:pt idx="1242">
                  <c:v>2922.24</c:v>
                </c:pt>
                <c:pt idx="1243">
                  <c:v>2917.21</c:v>
                </c:pt>
                <c:pt idx="1244">
                  <c:v>2893.08</c:v>
                </c:pt>
                <c:pt idx="1245">
                  <c:v>2879.58</c:v>
                </c:pt>
                <c:pt idx="1246">
                  <c:v>2876.88</c:v>
                </c:pt>
                <c:pt idx="1247">
                  <c:v>2876.84</c:v>
                </c:pt>
                <c:pt idx="1248">
                  <c:v>2904.16</c:v>
                </c:pt>
                <c:pt idx="1249">
                  <c:v>2898.95</c:v>
                </c:pt>
                <c:pt idx="1250">
                  <c:v>2891.15</c:v>
                </c:pt>
                <c:pt idx="1251">
                  <c:v>2876.39</c:v>
                </c:pt>
                <c:pt idx="1252">
                  <c:v>2913.21</c:v>
                </c:pt>
                <c:pt idx="1253">
                  <c:v>2926.73</c:v>
                </c:pt>
                <c:pt idx="1254">
                  <c:v>2911.59</c:v>
                </c:pt>
                <c:pt idx="1255">
                  <c:v>2904.51</c:v>
                </c:pt>
                <c:pt idx="1256">
                  <c:v>2918.43</c:v>
                </c:pt>
                <c:pt idx="1257">
                  <c:v>2912.44</c:v>
                </c:pt>
                <c:pt idx="1258">
                  <c:v>2888.02</c:v>
                </c:pt>
                <c:pt idx="1259">
                  <c:v>2903.96</c:v>
                </c:pt>
                <c:pt idx="1260">
                  <c:v>2928.43</c:v>
                </c:pt>
                <c:pt idx="1261">
                  <c:v>2934.1</c:v>
                </c:pt>
                <c:pt idx="1262">
                  <c:v>2921.94</c:v>
                </c:pt>
                <c:pt idx="1263">
                  <c:v>2929.63</c:v>
                </c:pt>
                <c:pt idx="1264">
                  <c:v>2891.48</c:v>
                </c:pt>
                <c:pt idx="1265">
                  <c:v>2906.24</c:v>
                </c:pt>
                <c:pt idx="1266">
                  <c:v>2912.8</c:v>
                </c:pt>
                <c:pt idx="1267">
                  <c:v>2937.74</c:v>
                </c:pt>
                <c:pt idx="1268">
                  <c:v>2950.92</c:v>
                </c:pt>
                <c:pt idx="1269">
                  <c:v>2951.16</c:v>
                </c:pt>
                <c:pt idx="1270">
                  <c:v>2944.16</c:v>
                </c:pt>
                <c:pt idx="1271">
                  <c:v>2955.11</c:v>
                </c:pt>
                <c:pt idx="1272">
                  <c:v>2953.15</c:v>
                </c:pt>
                <c:pt idx="1273">
                  <c:v>2951.24</c:v>
                </c:pt>
                <c:pt idx="1274">
                  <c:v>2951.01</c:v>
                </c:pt>
                <c:pt idx="1275">
                  <c:v>2970.02</c:v>
                </c:pt>
                <c:pt idx="1276">
                  <c:v>2971.12</c:v>
                </c:pt>
                <c:pt idx="1277">
                  <c:v>2947.19</c:v>
                </c:pt>
                <c:pt idx="1278">
                  <c:v>2966.24</c:v>
                </c:pt>
                <c:pt idx="1279">
                  <c:v>2979.82</c:v>
                </c:pt>
                <c:pt idx="1280">
                  <c:v>2977.21</c:v>
                </c:pt>
                <c:pt idx="1281">
                  <c:v>2949.29</c:v>
                </c:pt>
                <c:pt idx="1282">
                  <c:v>2924.01</c:v>
                </c:pt>
                <c:pt idx="1283">
                  <c:v>2936.32</c:v>
                </c:pt>
                <c:pt idx="1284">
                  <c:v>2948.22</c:v>
                </c:pt>
                <c:pt idx="1285">
                  <c:v>2963.06</c:v>
                </c:pt>
                <c:pt idx="1286">
                  <c:v>2962.43</c:v>
                </c:pt>
                <c:pt idx="1287">
                  <c:v>2959.9</c:v>
                </c:pt>
                <c:pt idx="1288">
                  <c:v>2937.71</c:v>
                </c:pt>
                <c:pt idx="1289">
                  <c:v>2940.87</c:v>
                </c:pt>
                <c:pt idx="1290">
                  <c:v>2937.83</c:v>
                </c:pt>
                <c:pt idx="1291">
                  <c:v>2958.61</c:v>
                </c:pt>
                <c:pt idx="1292">
                  <c:v>2956.43</c:v>
                </c:pt>
                <c:pt idx="1293">
                  <c:v>2970.81</c:v>
                </c:pt>
                <c:pt idx="1294">
                  <c:v>2955.89</c:v>
                </c:pt>
                <c:pt idx="1295">
                  <c:v>2984.59</c:v>
                </c:pt>
                <c:pt idx="1296">
                  <c:v>3008.85</c:v>
                </c:pt>
                <c:pt idx="1297">
                  <c:v>3022.35</c:v>
                </c:pt>
                <c:pt idx="1298">
                  <c:v>3010.39</c:v>
                </c:pt>
                <c:pt idx="1299">
                  <c:v>3037.13</c:v>
                </c:pt>
                <c:pt idx="1300">
                  <c:v>3051.97</c:v>
                </c:pt>
                <c:pt idx="1301">
                  <c:v>3055.89</c:v>
                </c:pt>
                <c:pt idx="1302">
                  <c:v>3044.36</c:v>
                </c:pt>
                <c:pt idx="1303">
                  <c:v>3044</c:v>
                </c:pt>
                <c:pt idx="1304">
                  <c:v>3080.08</c:v>
                </c:pt>
                <c:pt idx="1305">
                  <c:v>3075.76</c:v>
                </c:pt>
                <c:pt idx="1306">
                  <c:v>3086.95</c:v>
                </c:pt>
                <c:pt idx="1307">
                  <c:v>3068.55</c:v>
                </c:pt>
                <c:pt idx="1308">
                  <c:v>3067.34</c:v>
                </c:pt>
                <c:pt idx="1309">
                  <c:v>3072.04</c:v>
                </c:pt>
                <c:pt idx="1310">
                  <c:v>3063.64</c:v>
                </c:pt>
                <c:pt idx="1311">
                  <c:v>3045.24</c:v>
                </c:pt>
                <c:pt idx="1312">
                  <c:v>3028.08</c:v>
                </c:pt>
                <c:pt idx="1313">
                  <c:v>3024.8</c:v>
                </c:pt>
                <c:pt idx="1314">
                  <c:v>3062.72</c:v>
                </c:pt>
                <c:pt idx="1315">
                  <c:v>3058.32</c:v>
                </c:pt>
                <c:pt idx="1316">
                  <c:v>3078.44</c:v>
                </c:pt>
                <c:pt idx="1317">
                  <c:v>3082.71</c:v>
                </c:pt>
                <c:pt idx="1318">
                  <c:v>3078.11</c:v>
                </c:pt>
                <c:pt idx="1319">
                  <c:v>3106.86</c:v>
                </c:pt>
                <c:pt idx="1320">
                  <c:v>3114.54</c:v>
                </c:pt>
                <c:pt idx="1321">
                  <c:v>3097.34</c:v>
                </c:pt>
                <c:pt idx="1322">
                  <c:v>3081.99</c:v>
                </c:pt>
                <c:pt idx="1323">
                  <c:v>3053.66</c:v>
                </c:pt>
                <c:pt idx="1324">
                  <c:v>3060.36</c:v>
                </c:pt>
                <c:pt idx="1325">
                  <c:v>3060.72</c:v>
                </c:pt>
                <c:pt idx="1326">
                  <c:v>3083.73</c:v>
                </c:pt>
                <c:pt idx="1327">
                  <c:v>3032.13</c:v>
                </c:pt>
                <c:pt idx="1328">
                  <c:v>3039.8</c:v>
                </c:pt>
                <c:pt idx="1329">
                  <c:v>3053.54</c:v>
                </c:pt>
                <c:pt idx="1330">
                  <c:v>3038.14</c:v>
                </c:pt>
                <c:pt idx="1331">
                  <c:v>3050.44</c:v>
                </c:pt>
                <c:pt idx="1332">
                  <c:v>3036.85</c:v>
                </c:pt>
                <c:pt idx="1333">
                  <c:v>3060.67</c:v>
                </c:pt>
                <c:pt idx="1334">
                  <c:v>3069.35</c:v>
                </c:pt>
                <c:pt idx="1335">
                  <c:v>3056.25</c:v>
                </c:pt>
                <c:pt idx="1336">
                  <c:v>3055.73</c:v>
                </c:pt>
                <c:pt idx="1337">
                  <c:v>3061.11</c:v>
                </c:pt>
                <c:pt idx="1338">
                  <c:v>3042.17</c:v>
                </c:pt>
                <c:pt idx="1339">
                  <c:v>3064.07</c:v>
                </c:pt>
                <c:pt idx="1340">
                  <c:v>3076.23</c:v>
                </c:pt>
                <c:pt idx="1341">
                  <c:v>3090.72</c:v>
                </c:pt>
                <c:pt idx="1342">
                  <c:v>3088.92</c:v>
                </c:pt>
                <c:pt idx="1343">
                  <c:v>3080.6</c:v>
                </c:pt>
                <c:pt idx="1344">
                  <c:v>3065.18</c:v>
                </c:pt>
                <c:pt idx="1345">
                  <c:v>3080.54</c:v>
                </c:pt>
                <c:pt idx="1346">
                  <c:v>3075.33</c:v>
                </c:pt>
                <c:pt idx="1347">
                  <c:v>3013.79</c:v>
                </c:pt>
                <c:pt idx="1348">
                  <c:v>2947.79</c:v>
                </c:pt>
                <c:pt idx="1349">
                  <c:v>2957.37</c:v>
                </c:pt>
                <c:pt idx="1350">
                  <c:v>2944.33</c:v>
                </c:pt>
                <c:pt idx="1351">
                  <c:v>2950.34</c:v>
                </c:pt>
                <c:pt idx="1352">
                  <c:v>2976.39</c:v>
                </c:pt>
                <c:pt idx="1353">
                  <c:v>2987.05</c:v>
                </c:pt>
                <c:pt idx="1354">
                  <c:v>2983.22</c:v>
                </c:pt>
                <c:pt idx="1355">
                  <c:v>2942.62</c:v>
                </c:pt>
                <c:pt idx="1356">
                  <c:v>2930.87</c:v>
                </c:pt>
                <c:pt idx="1357">
                  <c:v>2930.1</c:v>
                </c:pt>
                <c:pt idx="1358">
                  <c:v>2949.09</c:v>
                </c:pt>
                <c:pt idx="1359">
                  <c:v>2962.59</c:v>
                </c:pt>
                <c:pt idx="1360">
                  <c:v>2981.04</c:v>
                </c:pt>
                <c:pt idx="1361">
                  <c:v>3004.52</c:v>
                </c:pt>
                <c:pt idx="1362">
                  <c:v>3019.26</c:v>
                </c:pt>
                <c:pt idx="1363">
                  <c:v>3007.1</c:v>
                </c:pt>
                <c:pt idx="1364">
                  <c:v>2983.42</c:v>
                </c:pt>
                <c:pt idx="1365">
                  <c:v>2970.5</c:v>
                </c:pt>
                <c:pt idx="1366">
                  <c:v>2993.09</c:v>
                </c:pt>
                <c:pt idx="1367">
                  <c:v>2994.52</c:v>
                </c:pt>
                <c:pt idx="1368">
                  <c:v>2988.16</c:v>
                </c:pt>
                <c:pt idx="1369">
                  <c:v>2983.84</c:v>
                </c:pt>
                <c:pt idx="1370">
                  <c:v>3036.3</c:v>
                </c:pt>
                <c:pt idx="1371">
                  <c:v>3051.79</c:v>
                </c:pt>
                <c:pt idx="1372">
                  <c:v>3050.45</c:v>
                </c:pt>
                <c:pt idx="1373">
                  <c:v>3070.98</c:v>
                </c:pt>
                <c:pt idx="1374">
                  <c:v>3066.55</c:v>
                </c:pt>
                <c:pt idx="1375">
                  <c:v>3059.84</c:v>
                </c:pt>
                <c:pt idx="1376">
                  <c:v>3086.08</c:v>
                </c:pt>
                <c:pt idx="1377">
                  <c:v>3084</c:v>
                </c:pt>
                <c:pt idx="1378">
                  <c:v>3096.54</c:v>
                </c:pt>
                <c:pt idx="1379">
                  <c:v>3076.7</c:v>
                </c:pt>
                <c:pt idx="1380">
                  <c:v>3125.88</c:v>
                </c:pt>
                <c:pt idx="1381">
                  <c:v>3131.03</c:v>
                </c:pt>
                <c:pt idx="1382">
                  <c:v>3114.27</c:v>
                </c:pt>
                <c:pt idx="1383">
                  <c:v>3099.2</c:v>
                </c:pt>
                <c:pt idx="1384">
                  <c:v>3134.82</c:v>
                </c:pt>
                <c:pt idx="1385">
                  <c:v>3125.59</c:v>
                </c:pt>
                <c:pt idx="1386">
                  <c:v>3122.93</c:v>
                </c:pt>
                <c:pt idx="1387">
                  <c:v>3143.85</c:v>
                </c:pt>
                <c:pt idx="1388">
                  <c:v>3159.83</c:v>
                </c:pt>
                <c:pt idx="1389">
                  <c:v>3162.86</c:v>
                </c:pt>
                <c:pt idx="1390">
                  <c:v>3147.55</c:v>
                </c:pt>
                <c:pt idx="1391">
                  <c:v>3160.09</c:v>
                </c:pt>
                <c:pt idx="1392">
                  <c:v>3178.48</c:v>
                </c:pt>
                <c:pt idx="1393">
                  <c:v>3162.14</c:v>
                </c:pt>
                <c:pt idx="1394">
                  <c:v>3179.62</c:v>
                </c:pt>
                <c:pt idx="1395">
                  <c:v>3182.08</c:v>
                </c:pt>
                <c:pt idx="1396">
                  <c:v>3190.8</c:v>
                </c:pt>
                <c:pt idx="1397">
                  <c:v>3161</c:v>
                </c:pt>
                <c:pt idx="1398">
                  <c:v>3132.5</c:v>
                </c:pt>
                <c:pt idx="1399">
                  <c:v>3162</c:v>
                </c:pt>
                <c:pt idx="1400">
                  <c:v>3178.56</c:v>
                </c:pt>
                <c:pt idx="1401">
                  <c:v>3181.54</c:v>
                </c:pt>
                <c:pt idx="1402">
                  <c:v>3208.61</c:v>
                </c:pt>
                <c:pt idx="1403">
                  <c:v>3215.6</c:v>
                </c:pt>
                <c:pt idx="1404">
                  <c:v>3207.91</c:v>
                </c:pt>
                <c:pt idx="1405">
                  <c:v>3224.11</c:v>
                </c:pt>
                <c:pt idx="1406">
                  <c:v>3170.06</c:v>
                </c:pt>
                <c:pt idx="1407">
                  <c:v>3224.59</c:v>
                </c:pt>
                <c:pt idx="1408">
                  <c:v>3246.4</c:v>
                </c:pt>
                <c:pt idx="1409">
                  <c:v>3236.33</c:v>
                </c:pt>
                <c:pt idx="1410">
                  <c:v>3260.67</c:v>
                </c:pt>
                <c:pt idx="1411">
                  <c:v>3277.2</c:v>
                </c:pt>
                <c:pt idx="1412">
                  <c:v>3278.71</c:v>
                </c:pt>
                <c:pt idx="1413">
                  <c:v>3276.49</c:v>
                </c:pt>
                <c:pt idx="1414">
                  <c:v>3314.06</c:v>
                </c:pt>
                <c:pt idx="1415">
                  <c:v>3303.88</c:v>
                </c:pt>
                <c:pt idx="1416">
                  <c:v>3299.92</c:v>
                </c:pt>
                <c:pt idx="1417">
                  <c:v>3292.92</c:v>
                </c:pt>
                <c:pt idx="1418">
                  <c:v>3298.27</c:v>
                </c:pt>
                <c:pt idx="1419">
                  <c:v>3302.98</c:v>
                </c:pt>
                <c:pt idx="1420">
                  <c:v>3310.84</c:v>
                </c:pt>
                <c:pt idx="1421">
                  <c:v>3333.05</c:v>
                </c:pt>
                <c:pt idx="1422">
                  <c:v>3326.51</c:v>
                </c:pt>
                <c:pt idx="1423">
                  <c:v>3320.44</c:v>
                </c:pt>
                <c:pt idx="1424">
                  <c:v>3349.91</c:v>
                </c:pt>
                <c:pt idx="1425">
                  <c:v>3343.63</c:v>
                </c:pt>
                <c:pt idx="1426">
                  <c:v>3310.62</c:v>
                </c:pt>
                <c:pt idx="1427">
                  <c:v>3280.49</c:v>
                </c:pt>
                <c:pt idx="1428">
                  <c:v>3292.41</c:v>
                </c:pt>
                <c:pt idx="1429">
                  <c:v>3331.29</c:v>
                </c:pt>
                <c:pt idx="1430">
                  <c:v>3370.84</c:v>
                </c:pt>
                <c:pt idx="1431">
                  <c:v>3354.16</c:v>
                </c:pt>
                <c:pt idx="1432">
                  <c:v>3334.15</c:v>
                </c:pt>
                <c:pt idx="1433">
                  <c:v>3326.34</c:v>
                </c:pt>
                <c:pt idx="1434">
                  <c:v>3307.42</c:v>
                </c:pt>
                <c:pt idx="1435">
                  <c:v>3298.2</c:v>
                </c:pt>
                <c:pt idx="1436">
                  <c:v>3283.84</c:v>
                </c:pt>
                <c:pt idx="1437">
                  <c:v>3328.17</c:v>
                </c:pt>
                <c:pt idx="1438">
                  <c:v>3330.44</c:v>
                </c:pt>
                <c:pt idx="1439">
                  <c:v>3299.28</c:v>
                </c:pt>
                <c:pt idx="1440">
                  <c:v>3294.25</c:v>
                </c:pt>
                <c:pt idx="1441">
                  <c:v>3258.52</c:v>
                </c:pt>
                <c:pt idx="1442">
                  <c:v>3224.1</c:v>
                </c:pt>
                <c:pt idx="1443">
                  <c:v>3239.96</c:v>
                </c:pt>
                <c:pt idx="1444">
                  <c:v>3234.1</c:v>
                </c:pt>
                <c:pt idx="1445">
                  <c:v>3263.78</c:v>
                </c:pt>
                <c:pt idx="1446">
                  <c:v>3282.29</c:v>
                </c:pt>
                <c:pt idx="1447">
                  <c:v>3274.42</c:v>
                </c:pt>
                <c:pt idx="1448">
                  <c:v>3303.05</c:v>
                </c:pt>
                <c:pt idx="1449">
                  <c:v>3341.8</c:v>
                </c:pt>
                <c:pt idx="1450">
                  <c:v>3349.46</c:v>
                </c:pt>
                <c:pt idx="1451">
                  <c:v>3346.63</c:v>
                </c:pt>
                <c:pt idx="1452">
                  <c:v>3359.65</c:v>
                </c:pt>
                <c:pt idx="1453">
                  <c:v>3354.64</c:v>
                </c:pt>
                <c:pt idx="1454">
                  <c:v>3325.55</c:v>
                </c:pt>
                <c:pt idx="1455">
                  <c:v>3338.99</c:v>
                </c:pt>
                <c:pt idx="1456">
                  <c:v>3339.02</c:v>
                </c:pt>
                <c:pt idx="1457">
                  <c:v>3366.57</c:v>
                </c:pt>
                <c:pt idx="1458">
                  <c:v>3356.28</c:v>
                </c:pt>
                <c:pt idx="1459">
                  <c:v>3375.79</c:v>
                </c:pt>
                <c:pt idx="1460">
                  <c:v>3326.78</c:v>
                </c:pt>
                <c:pt idx="1461">
                  <c:v>3312.26</c:v>
                </c:pt>
                <c:pt idx="1462">
                  <c:v>3331.55</c:v>
                </c:pt>
                <c:pt idx="1463">
                  <c:v>3400.93</c:v>
                </c:pt>
                <c:pt idx="1464">
                  <c:v>3384.24</c:v>
                </c:pt>
                <c:pt idx="1465">
                  <c:v>3429.42</c:v>
                </c:pt>
                <c:pt idx="1466">
                  <c:v>3412.75</c:v>
                </c:pt>
                <c:pt idx="1467">
                  <c:v>3428.51</c:v>
                </c:pt>
                <c:pt idx="1468">
                  <c:v>3449.34</c:v>
                </c:pt>
                <c:pt idx="1469">
                  <c:v>3464.23</c:v>
                </c:pt>
                <c:pt idx="1470">
                  <c:v>3418.84</c:v>
                </c:pt>
                <c:pt idx="1471">
                  <c:v>3384.15</c:v>
                </c:pt>
                <c:pt idx="1472">
                  <c:v>3374.1</c:v>
                </c:pt>
                <c:pt idx="1473">
                  <c:v>3381.17</c:v>
                </c:pt>
                <c:pt idx="1474">
                  <c:v>3387.46</c:v>
                </c:pt>
                <c:pt idx="1475">
                  <c:v>3359.85</c:v>
                </c:pt>
                <c:pt idx="1476">
                  <c:v>3331.42</c:v>
                </c:pt>
                <c:pt idx="1477">
                  <c:v>3349.58</c:v>
                </c:pt>
                <c:pt idx="1478">
                  <c:v>3356.77</c:v>
                </c:pt>
                <c:pt idx="1479">
                  <c:v>3334.79</c:v>
                </c:pt>
                <c:pt idx="1480">
                  <c:v>3279.61</c:v>
                </c:pt>
                <c:pt idx="1481">
                  <c:v>3284.78</c:v>
                </c:pt>
                <c:pt idx="1482">
                  <c:v>3271.05</c:v>
                </c:pt>
                <c:pt idx="1483">
                  <c:v>3310.13</c:v>
                </c:pt>
                <c:pt idx="1484">
                  <c:v>3292.52</c:v>
                </c:pt>
                <c:pt idx="1485">
                  <c:v>3304.27</c:v>
                </c:pt>
                <c:pt idx="1486">
                  <c:v>3241.14</c:v>
                </c:pt>
                <c:pt idx="1487">
                  <c:v>3245.98</c:v>
                </c:pt>
                <c:pt idx="1488">
                  <c:v>3320.15</c:v>
                </c:pt>
                <c:pt idx="1489">
                  <c:v>3312.45</c:v>
                </c:pt>
                <c:pt idx="1490">
                  <c:v>3320.62</c:v>
                </c:pt>
                <c:pt idx="1491">
                  <c:v>3361.64</c:v>
                </c:pt>
                <c:pt idx="1492">
                  <c:v>3355.28</c:v>
                </c:pt>
                <c:pt idx="1493">
                  <c:v>3362.83</c:v>
                </c:pt>
                <c:pt idx="1494">
                  <c:v>3361.75</c:v>
                </c:pt>
                <c:pt idx="1495">
                  <c:v>3355.77</c:v>
                </c:pt>
                <c:pt idx="1496">
                  <c:v>3361.05</c:v>
                </c:pt>
                <c:pt idx="1497">
                  <c:v>3406.23</c:v>
                </c:pt>
                <c:pt idx="1498">
                  <c:v>3412.19</c:v>
                </c:pt>
                <c:pt idx="1499">
                  <c:v>3413.96</c:v>
                </c:pt>
                <c:pt idx="1500">
                  <c:v>3391.59</c:v>
                </c:pt>
                <c:pt idx="1501">
                  <c:v>3404.12</c:v>
                </c:pt>
                <c:pt idx="1502">
                  <c:v>3427.18</c:v>
                </c:pt>
                <c:pt idx="1503">
                  <c:v>3450.01</c:v>
                </c:pt>
                <c:pt idx="1504">
                  <c:v>3450.51</c:v>
                </c:pt>
                <c:pt idx="1505">
                  <c:v>3471.43</c:v>
                </c:pt>
                <c:pt idx="1506">
                  <c:v>3459.15</c:v>
                </c:pt>
                <c:pt idx="1507">
                  <c:v>3466.08</c:v>
                </c:pt>
                <c:pt idx="1508">
                  <c:v>3453.11</c:v>
                </c:pt>
                <c:pt idx="1509">
                  <c:v>3463.67</c:v>
                </c:pt>
                <c:pt idx="1510">
                  <c:v>3447.07</c:v>
                </c:pt>
                <c:pt idx="1511">
                  <c:v>3501.54</c:v>
                </c:pt>
                <c:pt idx="1512">
                  <c:v>3519.66</c:v>
                </c:pt>
                <c:pt idx="1513">
                  <c:v>3499.4</c:v>
                </c:pt>
                <c:pt idx="1514">
                  <c:v>3516.84</c:v>
                </c:pt>
                <c:pt idx="1515">
                  <c:v>3505.34</c:v>
                </c:pt>
                <c:pt idx="1516">
                  <c:v>3510.38</c:v>
                </c:pt>
                <c:pt idx="1517">
                  <c:v>3500.8</c:v>
                </c:pt>
                <c:pt idx="1518">
                  <c:v>3514.07</c:v>
                </c:pt>
                <c:pt idx="1519">
                  <c:v>3528.34</c:v>
                </c:pt>
                <c:pt idx="1520">
                  <c:v>3519.12</c:v>
                </c:pt>
                <c:pt idx="1521">
                  <c:v>3522.3</c:v>
                </c:pt>
                <c:pt idx="1522">
                  <c:v>3556.76</c:v>
                </c:pt>
                <c:pt idx="1523">
                  <c:v>3551.1</c:v>
                </c:pt>
                <c:pt idx="1524">
                  <c:v>3561.11</c:v>
                </c:pt>
                <c:pt idx="1525">
                  <c:v>3591.94</c:v>
                </c:pt>
                <c:pt idx="1526">
                  <c:v>3591.02</c:v>
                </c:pt>
                <c:pt idx="1527">
                  <c:v>3599.47</c:v>
                </c:pt>
                <c:pt idx="1528">
                  <c:v>3612.21</c:v>
                </c:pt>
                <c:pt idx="1529">
                  <c:v>3605.12</c:v>
                </c:pt>
                <c:pt idx="1530">
                  <c:v>3616.33</c:v>
                </c:pt>
                <c:pt idx="1531">
                  <c:v>3578.93</c:v>
                </c:pt>
                <c:pt idx="1532">
                  <c:v>3604.33</c:v>
                </c:pt>
                <c:pt idx="1533">
                  <c:v>3614.34</c:v>
                </c:pt>
                <c:pt idx="1534">
                  <c:v>3652.46</c:v>
                </c:pt>
                <c:pt idx="1535">
                  <c:v>3650.24</c:v>
                </c:pt>
                <c:pt idx="1536">
                  <c:v>3666.99</c:v>
                </c:pt>
                <c:pt idx="1537">
                  <c:v>3671.78</c:v>
                </c:pt>
                <c:pt idx="1538">
                  <c:v>3644.94</c:v>
                </c:pt>
                <c:pt idx="1539">
                  <c:v>3668.61</c:v>
                </c:pt>
                <c:pt idx="1540">
                  <c:v>3670.2</c:v>
                </c:pt>
                <c:pt idx="1541">
                  <c:v>3629.25</c:v>
                </c:pt>
                <c:pt idx="1542">
                  <c:v>3644.41</c:v>
                </c:pt>
                <c:pt idx="1543">
                  <c:v>3610.07</c:v>
                </c:pt>
                <c:pt idx="1544">
                  <c:v>3570.17</c:v>
                </c:pt>
                <c:pt idx="1545">
                  <c:v>3593.22</c:v>
                </c:pt>
                <c:pt idx="1546">
                  <c:v>3550.8</c:v>
                </c:pt>
                <c:pt idx="1547">
                  <c:v>3544.31</c:v>
                </c:pt>
                <c:pt idx="1548">
                  <c:v>3532.68</c:v>
                </c:pt>
                <c:pt idx="1549">
                  <c:v>3578</c:v>
                </c:pt>
                <c:pt idx="1550">
                  <c:v>3641.42</c:v>
                </c:pt>
                <c:pt idx="1551">
                  <c:v>3685.48</c:v>
                </c:pt>
                <c:pt idx="1552">
                  <c:v>3677.52</c:v>
                </c:pt>
                <c:pt idx="1553">
                  <c:v>3691.41</c:v>
                </c:pt>
                <c:pt idx="1554">
                  <c:v>3728.34</c:v>
                </c:pt>
                <c:pt idx="1555">
                  <c:v>3677.05</c:v>
                </c:pt>
                <c:pt idx="1556">
                  <c:v>3678.48</c:v>
                </c:pt>
                <c:pt idx="1557">
                  <c:v>3682.32</c:v>
                </c:pt>
                <c:pt idx="1558">
                  <c:v>3680.8</c:v>
                </c:pt>
                <c:pt idx="1559">
                  <c:v>3671.37</c:v>
                </c:pt>
                <c:pt idx="1560">
                  <c:v>3726.81</c:v>
                </c:pt>
                <c:pt idx="1561">
                  <c:v>3695.63</c:v>
                </c:pt>
                <c:pt idx="1562">
                  <c:v>3727.46</c:v>
                </c:pt>
                <c:pt idx="1563">
                  <c:v>3734.48</c:v>
                </c:pt>
                <c:pt idx="1564">
                  <c:v>3729.79</c:v>
                </c:pt>
                <c:pt idx="1565">
                  <c:v>3756.47</c:v>
                </c:pt>
                <c:pt idx="1566">
                  <c:v>3767.7</c:v>
                </c:pt>
                <c:pt idx="1567">
                  <c:v>3766.74</c:v>
                </c:pt>
                <c:pt idx="1568">
                  <c:v>3779.51</c:v>
                </c:pt>
                <c:pt idx="1569">
                  <c:v>3818.48</c:v>
                </c:pt>
                <c:pt idx="1570">
                  <c:v>3813.29</c:v>
                </c:pt>
                <c:pt idx="1571">
                  <c:v>3826</c:v>
                </c:pt>
                <c:pt idx="1572">
                  <c:v>3840.56</c:v>
                </c:pt>
                <c:pt idx="1573">
                  <c:v>3774.51</c:v>
                </c:pt>
                <c:pt idx="1574">
                  <c:v>3806.03</c:v>
                </c:pt>
                <c:pt idx="1575">
                  <c:v>3763.73</c:v>
                </c:pt>
                <c:pt idx="1576">
                  <c:v>3733.95</c:v>
                </c:pt>
                <c:pt idx="1577">
                  <c:v>3754.07</c:v>
                </c:pt>
                <c:pt idx="1578">
                  <c:v>3745.2</c:v>
                </c:pt>
                <c:pt idx="1579">
                  <c:v>3727.96</c:v>
                </c:pt>
                <c:pt idx="1580">
                  <c:v>3757.73</c:v>
                </c:pt>
                <c:pt idx="1581">
                  <c:v>3798.46</c:v>
                </c:pt>
                <c:pt idx="1582">
                  <c:v>3824.97</c:v>
                </c:pt>
                <c:pt idx="1583">
                  <c:v>3833.48</c:v>
                </c:pt>
                <c:pt idx="1584">
                  <c:v>3842.16</c:v>
                </c:pt>
                <c:pt idx="1585">
                  <c:v>3839.71</c:v>
                </c:pt>
                <c:pt idx="1586">
                  <c:v>3832.43</c:v>
                </c:pt>
                <c:pt idx="1587">
                  <c:v>3842.1</c:v>
                </c:pt>
                <c:pt idx="1588">
                  <c:v>3848.17</c:v>
                </c:pt>
                <c:pt idx="1589">
                  <c:v>3868.48</c:v>
                </c:pt>
                <c:pt idx="1590">
                  <c:v>3860.13</c:v>
                </c:pt>
                <c:pt idx="1591">
                  <c:v>3870.89</c:v>
                </c:pt>
                <c:pt idx="1592">
                  <c:v>3827.93</c:v>
                </c:pt>
                <c:pt idx="1593">
                  <c:v>3811.22</c:v>
                </c:pt>
                <c:pt idx="1594">
                  <c:v>3826.3</c:v>
                </c:pt>
                <c:pt idx="1595">
                  <c:v>3874.61</c:v>
                </c:pt>
                <c:pt idx="1596">
                  <c:v>3853.74</c:v>
                </c:pt>
                <c:pt idx="1597">
                  <c:v>3878.64</c:v>
                </c:pt>
                <c:pt idx="1598">
                  <c:v>3850.11</c:v>
                </c:pt>
                <c:pt idx="1599">
                  <c:v>3863.92</c:v>
                </c:pt>
                <c:pt idx="1600">
                  <c:v>3861.29</c:v>
                </c:pt>
                <c:pt idx="1601">
                  <c:v>3823.11</c:v>
                </c:pt>
                <c:pt idx="1602">
                  <c:v>3843.52</c:v>
                </c:pt>
                <c:pt idx="1603">
                  <c:v>3788.81</c:v>
                </c:pt>
                <c:pt idx="1604">
                  <c:v>3776.94</c:v>
                </c:pt>
                <c:pt idx="1605">
                  <c:v>3779.94</c:v>
                </c:pt>
                <c:pt idx="1606">
                  <c:v>3770.79</c:v>
                </c:pt>
                <c:pt idx="1607">
                  <c:v>3820.96</c:v>
                </c:pt>
                <c:pt idx="1608">
                  <c:v>3860</c:v>
                </c:pt>
                <c:pt idx="1609">
                  <c:v>3888.46</c:v>
                </c:pt>
                <c:pt idx="1610">
                  <c:v>3862.27</c:v>
                </c:pt>
                <c:pt idx="1611">
                  <c:v>3871.09</c:v>
                </c:pt>
                <c:pt idx="1612">
                  <c:v>3887</c:v>
                </c:pt>
                <c:pt idx="1613">
                  <c:v>3865.42</c:v>
                </c:pt>
                <c:pt idx="1614">
                  <c:v>3839.9</c:v>
                </c:pt>
                <c:pt idx="1615">
                  <c:v>3862.24</c:v>
                </c:pt>
                <c:pt idx="1616">
                  <c:v>3821.97</c:v>
                </c:pt>
                <c:pt idx="1617">
                  <c:v>3843.08</c:v>
                </c:pt>
                <c:pt idx="1618">
                  <c:v>3874.32</c:v>
                </c:pt>
                <c:pt idx="1619">
                  <c:v>3877.53</c:v>
                </c:pt>
                <c:pt idx="1620">
                  <c:v>3890.94</c:v>
                </c:pt>
                <c:pt idx="1621">
                  <c:v>3863.56</c:v>
                </c:pt>
                <c:pt idx="1622">
                  <c:v>3837.86</c:v>
                </c:pt>
                <c:pt idx="1623">
                  <c:v>3750.44</c:v>
                </c:pt>
                <c:pt idx="1624">
                  <c:v>3711.16</c:v>
                </c:pt>
                <c:pt idx="1625">
                  <c:v>3730.36</c:v>
                </c:pt>
                <c:pt idx="1626">
                  <c:v>3605.19</c:v>
                </c:pt>
                <c:pt idx="1627">
                  <c:v>3606.33</c:v>
                </c:pt>
                <c:pt idx="1628">
                  <c:v>3625.25</c:v>
                </c:pt>
                <c:pt idx="1629">
                  <c:v>3539.77</c:v>
                </c:pt>
                <c:pt idx="1630">
                  <c:v>3620.28</c:v>
                </c:pt>
                <c:pt idx="1631">
                  <c:v>3574.86</c:v>
                </c:pt>
                <c:pt idx="1632">
                  <c:v>3635</c:v>
                </c:pt>
                <c:pt idx="1633">
                  <c:v>3699.8</c:v>
                </c:pt>
                <c:pt idx="1634">
                  <c:v>3679.57</c:v>
                </c:pt>
                <c:pt idx="1635">
                  <c:v>3590.91</c:v>
                </c:pt>
                <c:pt idx="1636">
                  <c:v>3637.17</c:v>
                </c:pt>
                <c:pt idx="1637">
                  <c:v>3648.33</c:v>
                </c:pt>
                <c:pt idx="1638">
                  <c:v>3636.89</c:v>
                </c:pt>
                <c:pt idx="1639">
                  <c:v>3604.33</c:v>
                </c:pt>
                <c:pt idx="1640">
                  <c:v>3529.1</c:v>
                </c:pt>
                <c:pt idx="1641">
                  <c:v>3562.36</c:v>
                </c:pt>
                <c:pt idx="1642">
                  <c:v>3462.37</c:v>
                </c:pt>
                <c:pt idx="1643">
                  <c:v>3520.99</c:v>
                </c:pt>
                <c:pt idx="1644">
                  <c:v>3480.76</c:v>
                </c:pt>
                <c:pt idx="1645">
                  <c:v>3408.02</c:v>
                </c:pt>
                <c:pt idx="1646">
                  <c:v>3414.21</c:v>
                </c:pt>
                <c:pt idx="1647">
                  <c:v>3493.25</c:v>
                </c:pt>
                <c:pt idx="1648">
                  <c:v>3463.56</c:v>
                </c:pt>
                <c:pt idx="1649">
                  <c:v>3490.24</c:v>
                </c:pt>
                <c:pt idx="1650">
                  <c:v>3514.83</c:v>
                </c:pt>
                <c:pt idx="1651">
                  <c:v>3526.86</c:v>
                </c:pt>
                <c:pt idx="1652">
                  <c:v>3544.85</c:v>
                </c:pt>
                <c:pt idx="1653">
                  <c:v>3550.15</c:v>
                </c:pt>
                <c:pt idx="1654">
                  <c:v>3534.84</c:v>
                </c:pt>
                <c:pt idx="1655">
                  <c:v>3506.93</c:v>
                </c:pt>
                <c:pt idx="1656">
                  <c:v>3506.02</c:v>
                </c:pt>
                <c:pt idx="1657">
                  <c:v>3582.61</c:v>
                </c:pt>
                <c:pt idx="1658">
                  <c:v>3648.92</c:v>
                </c:pt>
                <c:pt idx="1659">
                  <c:v>3662.92</c:v>
                </c:pt>
                <c:pt idx="1660">
                  <c:v>3670.75</c:v>
                </c:pt>
                <c:pt idx="1661">
                  <c:v>3618.64</c:v>
                </c:pt>
                <c:pt idx="1662">
                  <c:v>3662.39</c:v>
                </c:pt>
                <c:pt idx="1663">
                  <c:v>3651.33</c:v>
                </c:pt>
                <c:pt idx="1664">
                  <c:v>3666.51</c:v>
                </c:pt>
                <c:pt idx="1665">
                  <c:v>3617.78</c:v>
                </c:pt>
                <c:pt idx="1666">
                  <c:v>3630.5</c:v>
                </c:pt>
                <c:pt idx="1667">
                  <c:v>3562.56</c:v>
                </c:pt>
                <c:pt idx="1668">
                  <c:v>3508.25</c:v>
                </c:pt>
                <c:pt idx="1669">
                  <c:v>3498.62</c:v>
                </c:pt>
                <c:pt idx="1670">
                  <c:v>3492.11</c:v>
                </c:pt>
                <c:pt idx="1671">
                  <c:v>3585.65</c:v>
                </c:pt>
                <c:pt idx="1672">
                  <c:v>3589.63</c:v>
                </c:pt>
                <c:pt idx="1673">
                  <c:v>3557.08</c:v>
                </c:pt>
                <c:pt idx="1674">
                  <c:v>3632.93</c:v>
                </c:pt>
                <c:pt idx="1675">
                  <c:v>3631.5</c:v>
                </c:pt>
                <c:pt idx="1676">
                  <c:v>3640.75</c:v>
                </c:pt>
                <c:pt idx="1677">
                  <c:v>3681.55</c:v>
                </c:pt>
                <c:pt idx="1678">
                  <c:v>3710.6</c:v>
                </c:pt>
                <c:pt idx="1679">
                  <c:v>3691.87</c:v>
                </c:pt>
                <c:pt idx="1680">
                  <c:v>3640.6</c:v>
                </c:pt>
                <c:pt idx="1681">
                  <c:v>3696.35</c:v>
                </c:pt>
                <c:pt idx="1682">
                  <c:v>3667.91</c:v>
                </c:pt>
                <c:pt idx="1683">
                  <c:v>3718.09</c:v>
                </c:pt>
                <c:pt idx="1684">
                  <c:v>3658.25</c:v>
                </c:pt>
                <c:pt idx="1685">
                  <c:v>3668.1</c:v>
                </c:pt>
                <c:pt idx="1686">
                  <c:v>3707.19</c:v>
                </c:pt>
                <c:pt idx="1687">
                  <c:v>3675.44</c:v>
                </c:pt>
                <c:pt idx="1688">
                  <c:v>3675.06</c:v>
                </c:pt>
                <c:pt idx="1689">
                  <c:v>3719.11</c:v>
                </c:pt>
                <c:pt idx="1690">
                  <c:v>3766.38</c:v>
                </c:pt>
                <c:pt idx="1691">
                  <c:v>3791.1</c:v>
                </c:pt>
                <c:pt idx="1692">
                  <c:v>3800.1</c:v>
                </c:pt>
                <c:pt idx="1693">
                  <c:v>3791.4</c:v>
                </c:pt>
                <c:pt idx="1694">
                  <c:v>3777.25</c:v>
                </c:pt>
                <c:pt idx="1695">
                  <c:v>3792.55</c:v>
                </c:pt>
                <c:pt idx="1696">
                  <c:v>3758.98</c:v>
                </c:pt>
                <c:pt idx="1697">
                  <c:v>3781.87</c:v>
                </c:pt>
                <c:pt idx="1698">
                  <c:v>3781.17</c:v>
                </c:pt>
                <c:pt idx="1699">
                  <c:v>3808.57</c:v>
                </c:pt>
                <c:pt idx="1700">
                  <c:v>3806.81</c:v>
                </c:pt>
                <c:pt idx="1701">
                  <c:v>3817.86</c:v>
                </c:pt>
                <c:pt idx="1702">
                  <c:v>3808.7</c:v>
                </c:pt>
                <c:pt idx="1703">
                  <c:v>3820.89</c:v>
                </c:pt>
                <c:pt idx="1704">
                  <c:v>3837.61</c:v>
                </c:pt>
                <c:pt idx="1705">
                  <c:v>3817.76</c:v>
                </c:pt>
                <c:pt idx="1706">
                  <c:v>3772.21</c:v>
                </c:pt>
                <c:pt idx="1707">
                  <c:v>3739.7</c:v>
                </c:pt>
                <c:pt idx="1708">
                  <c:v>3750.08</c:v>
                </c:pt>
                <c:pt idx="1709">
                  <c:v>3742.06</c:v>
                </c:pt>
                <c:pt idx="1710">
                  <c:v>3788.96</c:v>
                </c:pt>
                <c:pt idx="1711">
                  <c:v>3805.55</c:v>
                </c:pt>
                <c:pt idx="1712">
                  <c:v>3796.59</c:v>
                </c:pt>
                <c:pt idx="1713">
                  <c:v>3812.11</c:v>
                </c:pt>
                <c:pt idx="1714">
                  <c:v>3808.47</c:v>
                </c:pt>
                <c:pt idx="1715">
                  <c:v>3780.18</c:v>
                </c:pt>
                <c:pt idx="1716">
                  <c:v>3841.31</c:v>
                </c:pt>
                <c:pt idx="1717">
                  <c:v>3857.14</c:v>
                </c:pt>
                <c:pt idx="1718">
                  <c:v>3812.73</c:v>
                </c:pt>
                <c:pt idx="1719">
                  <c:v>3822.12</c:v>
                </c:pt>
                <c:pt idx="1720">
                  <c:v>3872.92</c:v>
                </c:pt>
                <c:pt idx="1721">
                  <c:v>3896.18</c:v>
                </c:pt>
                <c:pt idx="1722">
                  <c:v>3894.98</c:v>
                </c:pt>
                <c:pt idx="1723">
                  <c:v>3899.41</c:v>
                </c:pt>
                <c:pt idx="1724">
                  <c:v>3892.48</c:v>
                </c:pt>
                <c:pt idx="1725">
                  <c:v>3880.14</c:v>
                </c:pt>
                <c:pt idx="1726">
                  <c:v>3914.73</c:v>
                </c:pt>
                <c:pt idx="1727">
                  <c:v>3939.86</c:v>
                </c:pt>
                <c:pt idx="1728">
                  <c:v>3940.31</c:v>
                </c:pt>
                <c:pt idx="1729">
                  <c:v>3939.48</c:v>
                </c:pt>
                <c:pt idx="1730">
                  <c:v>3960.67</c:v>
                </c:pt>
                <c:pt idx="1731">
                  <c:v>3967.39</c:v>
                </c:pt>
                <c:pt idx="1732">
                  <c:v>3999.89</c:v>
                </c:pt>
                <c:pt idx="1733">
                  <c:v>3999.07</c:v>
                </c:pt>
                <c:pt idx="1734">
                  <c:v>4001.97</c:v>
                </c:pt>
                <c:pt idx="1735">
                  <c:v>3949.57</c:v>
                </c:pt>
                <c:pt idx="1736">
                  <c:v>3991.38</c:v>
                </c:pt>
                <c:pt idx="1737">
                  <c:v>3986.82</c:v>
                </c:pt>
                <c:pt idx="1738">
                  <c:v>3998.19</c:v>
                </c:pt>
                <c:pt idx="1739">
                  <c:v>4019.02</c:v>
                </c:pt>
                <c:pt idx="1740">
                  <c:v>4014.01</c:v>
                </c:pt>
                <c:pt idx="1741">
                  <c:v>4019.14</c:v>
                </c:pt>
                <c:pt idx="1742">
                  <c:v>4027.29</c:v>
                </c:pt>
                <c:pt idx="1743">
                  <c:v>4017.27</c:v>
                </c:pt>
                <c:pt idx="1744">
                  <c:v>4004.92</c:v>
                </c:pt>
                <c:pt idx="1745">
                  <c:v>4004.8</c:v>
                </c:pt>
                <c:pt idx="1746">
                  <c:v>4014.34</c:v>
                </c:pt>
                <c:pt idx="1747">
                  <c:v>3974.62</c:v>
                </c:pt>
                <c:pt idx="1748">
                  <c:v>3990.46</c:v>
                </c:pt>
                <c:pt idx="1749">
                  <c:v>4045.22</c:v>
                </c:pt>
                <c:pt idx="1750">
                  <c:v>4072.86</c:v>
                </c:pt>
                <c:pt idx="1751">
                  <c:v>4073.81</c:v>
                </c:pt>
                <c:pt idx="1752">
                  <c:v>4073</c:v>
                </c:pt>
                <c:pt idx="1753">
                  <c:v>4063.84</c:v>
                </c:pt>
                <c:pt idx="1754">
                  <c:v>4086.14</c:v>
                </c:pt>
                <c:pt idx="1755">
                  <c:v>4084.33</c:v>
                </c:pt>
                <c:pt idx="1756">
                  <c:v>4108.8280000000004</c:v>
                </c:pt>
                <c:pt idx="1757">
                  <c:v>4109.8090000000002</c:v>
                </c:pt>
                <c:pt idx="1758">
                  <c:v>4080.03</c:v>
                </c:pt>
                <c:pt idx="1759">
                  <c:v>4095.75</c:v>
                </c:pt>
                <c:pt idx="1760">
                  <c:v>4096.0590000000002</c:v>
                </c:pt>
                <c:pt idx="1761">
                  <c:v>4094.97</c:v>
                </c:pt>
                <c:pt idx="1762">
                  <c:v>4085.76</c:v>
                </c:pt>
                <c:pt idx="1763">
                  <c:v>4048.16</c:v>
                </c:pt>
                <c:pt idx="1764">
                  <c:v>3978.25</c:v>
                </c:pt>
                <c:pt idx="1765">
                  <c:v>3975.11</c:v>
                </c:pt>
                <c:pt idx="1766">
                  <c:v>4023.09</c:v>
                </c:pt>
                <c:pt idx="1767">
                  <c:v>3987.23</c:v>
                </c:pt>
                <c:pt idx="1768">
                  <c:v>3932.09</c:v>
                </c:pt>
                <c:pt idx="1769">
                  <c:v>3962.93</c:v>
                </c:pt>
                <c:pt idx="1770">
                  <c:v>4007.94</c:v>
                </c:pt>
                <c:pt idx="1771">
                  <c:v>4002.31</c:v>
                </c:pt>
                <c:pt idx="1772">
                  <c:v>4018.69</c:v>
                </c:pt>
                <c:pt idx="1773">
                  <c:v>4019.89</c:v>
                </c:pt>
                <c:pt idx="1774">
                  <c:v>4052.89</c:v>
                </c:pt>
                <c:pt idx="1775">
                  <c:v>4059.74</c:v>
                </c:pt>
                <c:pt idx="1776">
                  <c:v>4094.33</c:v>
                </c:pt>
                <c:pt idx="1777">
                  <c:v>4118.84</c:v>
                </c:pt>
                <c:pt idx="1778">
                  <c:v>4140.6559999999999</c:v>
                </c:pt>
                <c:pt idx="1779">
                  <c:v>4130.0590000000002</c:v>
                </c:pt>
                <c:pt idx="1780">
                  <c:v>4100.4769999999999</c:v>
                </c:pt>
                <c:pt idx="1781">
                  <c:v>4118.5389999999998</c:v>
                </c:pt>
                <c:pt idx="1782">
                  <c:v>4112.098</c:v>
                </c:pt>
                <c:pt idx="1783">
                  <c:v>4073.5</c:v>
                </c:pt>
                <c:pt idx="1784">
                  <c:v>4134.8590000000004</c:v>
                </c:pt>
                <c:pt idx="1785">
                  <c:v>4130.6559999999999</c:v>
                </c:pt>
                <c:pt idx="1786">
                  <c:v>4119.9380000000001</c:v>
                </c:pt>
                <c:pt idx="1787">
                  <c:v>4182.1170000000002</c:v>
                </c:pt>
                <c:pt idx="1788">
                  <c:v>4188.2380000000003</c:v>
                </c:pt>
                <c:pt idx="1789">
                  <c:v>4177.7579999999998</c:v>
                </c:pt>
                <c:pt idx="1790">
                  <c:v>4129.348</c:v>
                </c:pt>
                <c:pt idx="1791">
                  <c:v>4123.3280000000004</c:v>
                </c:pt>
                <c:pt idx="1792">
                  <c:v>4129.4880000000003</c:v>
                </c:pt>
                <c:pt idx="1793">
                  <c:v>4090.88</c:v>
                </c:pt>
                <c:pt idx="1794">
                  <c:v>4165.9489999999996</c:v>
                </c:pt>
                <c:pt idx="1795">
                  <c:v>4174.7969999999996</c:v>
                </c:pt>
                <c:pt idx="1796">
                  <c:v>4187.3590000000004</c:v>
                </c:pt>
                <c:pt idx="1797">
                  <c:v>4169.18</c:v>
                </c:pt>
                <c:pt idx="1798">
                  <c:v>4146.7269999999999</c:v>
                </c:pt>
                <c:pt idx="1799">
                  <c:v>4137.3090000000002</c:v>
                </c:pt>
                <c:pt idx="1800">
                  <c:v>4173.0659999999998</c:v>
                </c:pt>
                <c:pt idx="1801">
                  <c:v>4140.6090000000004</c:v>
                </c:pt>
                <c:pt idx="1802">
                  <c:v>4140.1880000000001</c:v>
                </c:pt>
                <c:pt idx="1803">
                  <c:v>4187.5469999999996</c:v>
                </c:pt>
                <c:pt idx="1804">
                  <c:v>4175.6989999999996</c:v>
                </c:pt>
                <c:pt idx="1805">
                  <c:v>4149.0079999999998</c:v>
                </c:pt>
                <c:pt idx="1806">
                  <c:v>4166.8280000000004</c:v>
                </c:pt>
                <c:pt idx="1807">
                  <c:v>4195.2190000000001</c:v>
                </c:pt>
                <c:pt idx="1808">
                  <c:v>4178.5389999999998</c:v>
                </c:pt>
                <c:pt idx="1809">
                  <c:v>4211.3159999999998</c:v>
                </c:pt>
                <c:pt idx="1810">
                  <c:v>4228.3869999999997</c:v>
                </c:pt>
                <c:pt idx="1811">
                  <c:v>4227.4690000000001</c:v>
                </c:pt>
                <c:pt idx="1812">
                  <c:v>4233.4690000000001</c:v>
                </c:pt>
                <c:pt idx="1813">
                  <c:v>4251.0590000000002</c:v>
                </c:pt>
                <c:pt idx="1814">
                  <c:v>4225.9179999999997</c:v>
                </c:pt>
                <c:pt idx="1815">
                  <c:v>4248.2380000000003</c:v>
                </c:pt>
                <c:pt idx="1816">
                  <c:v>4213.848</c:v>
                </c:pt>
                <c:pt idx="1817">
                  <c:v>4239.027</c:v>
                </c:pt>
                <c:pt idx="1818">
                  <c:v>4267.0200000000004</c:v>
                </c:pt>
                <c:pt idx="1819">
                  <c:v>4258.1289999999999</c:v>
                </c:pt>
                <c:pt idx="1820">
                  <c:v>4247.3980000000001</c:v>
                </c:pt>
                <c:pt idx="1821">
                  <c:v>4266.2269999999999</c:v>
                </c:pt>
                <c:pt idx="1822">
                  <c:v>4250.2969999999996</c:v>
                </c:pt>
                <c:pt idx="1823">
                  <c:v>4232.5200000000004</c:v>
                </c:pt>
                <c:pt idx="1824">
                  <c:v>4241.4769999999999</c:v>
                </c:pt>
                <c:pt idx="1825">
                  <c:v>4245.9880000000003</c:v>
                </c:pt>
                <c:pt idx="1826">
                  <c:v>4272.3159999999998</c:v>
                </c:pt>
                <c:pt idx="1827">
                  <c:v>4156.7269999999999</c:v>
                </c:pt>
                <c:pt idx="1828">
                  <c:v>4087.12</c:v>
                </c:pt>
                <c:pt idx="1829">
                  <c:v>4031.3</c:v>
                </c:pt>
                <c:pt idx="1830">
                  <c:v>4011.63</c:v>
                </c:pt>
                <c:pt idx="1831">
                  <c:v>3980.06</c:v>
                </c:pt>
                <c:pt idx="1832">
                  <c:v>4010.39</c:v>
                </c:pt>
                <c:pt idx="1833">
                  <c:v>4021.97</c:v>
                </c:pt>
                <c:pt idx="1834">
                  <c:v>4082.58</c:v>
                </c:pt>
                <c:pt idx="1835">
                  <c:v>4091.67</c:v>
                </c:pt>
                <c:pt idx="1836">
                  <c:v>4066.78</c:v>
                </c:pt>
                <c:pt idx="1837">
                  <c:v>4017.74</c:v>
                </c:pt>
                <c:pt idx="1838">
                  <c:v>3906.15</c:v>
                </c:pt>
                <c:pt idx="1839">
                  <c:v>3985.57</c:v>
                </c:pt>
                <c:pt idx="1840">
                  <c:v>3984.54</c:v>
                </c:pt>
                <c:pt idx="1841">
                  <c:v>4055.49</c:v>
                </c:pt>
                <c:pt idx="1842">
                  <c:v>4079.52</c:v>
                </c:pt>
                <c:pt idx="1843">
                  <c:v>4078.29</c:v>
                </c:pt>
                <c:pt idx="1844">
                  <c:v>4170.0780000000004</c:v>
                </c:pt>
                <c:pt idx="1845">
                  <c:v>4191.5780000000004</c:v>
                </c:pt>
                <c:pt idx="1846">
                  <c:v>4142.1090000000004</c:v>
                </c:pt>
                <c:pt idx="1847">
                  <c:v>4153.6090000000004</c:v>
                </c:pt>
                <c:pt idx="1848">
                  <c:v>4128.1989999999996</c:v>
                </c:pt>
                <c:pt idx="1849">
                  <c:v>4180.0659999999998</c:v>
                </c:pt>
                <c:pt idx="1850">
                  <c:v>4181.027</c:v>
                </c:pt>
                <c:pt idx="1851">
                  <c:v>4189.5469999999996</c:v>
                </c:pt>
                <c:pt idx="1852">
                  <c:v>4246.2969999999996</c:v>
                </c:pt>
                <c:pt idx="1853">
                  <c:v>4261.8280000000004</c:v>
                </c:pt>
                <c:pt idx="1854">
                  <c:v>4271.5389999999998</c:v>
                </c:pt>
                <c:pt idx="1855">
                  <c:v>4301.4690000000001</c:v>
                </c:pt>
                <c:pt idx="1856">
                  <c:v>4293.1989999999996</c:v>
                </c:pt>
                <c:pt idx="1857">
                  <c:v>4280.0200000000004</c:v>
                </c:pt>
                <c:pt idx="1858">
                  <c:v>4317.348</c:v>
                </c:pt>
                <c:pt idx="1859">
                  <c:v>4379.25</c:v>
                </c:pt>
                <c:pt idx="1860">
                  <c:v>4384.3789999999999</c:v>
                </c:pt>
                <c:pt idx="1861">
                  <c:v>4358.9489999999996</c:v>
                </c:pt>
                <c:pt idx="1862">
                  <c:v>4339.93</c:v>
                </c:pt>
                <c:pt idx="1863">
                  <c:v>4416.7889999999998</c:v>
                </c:pt>
                <c:pt idx="1864">
                  <c:v>4400.1170000000002</c:v>
                </c:pt>
                <c:pt idx="1865">
                  <c:v>4367.8280000000004</c:v>
                </c:pt>
                <c:pt idx="1866">
                  <c:v>4404.4380000000001</c:v>
                </c:pt>
                <c:pt idx="1867">
                  <c:v>4414.2070000000003</c:v>
                </c:pt>
                <c:pt idx="1868">
                  <c:v>4383.1289999999999</c:v>
                </c:pt>
                <c:pt idx="1869">
                  <c:v>4392.34</c:v>
                </c:pt>
                <c:pt idx="1870">
                  <c:v>4392.4059999999999</c:v>
                </c:pt>
                <c:pt idx="1871">
                  <c:v>4415.4769999999999</c:v>
                </c:pt>
                <c:pt idx="1872">
                  <c:v>4427.3159999999998</c:v>
                </c:pt>
                <c:pt idx="1873">
                  <c:v>4445.59</c:v>
                </c:pt>
                <c:pt idx="1874">
                  <c:v>4441.3090000000002</c:v>
                </c:pt>
                <c:pt idx="1875">
                  <c:v>4411.3159999999998</c:v>
                </c:pt>
                <c:pt idx="1876">
                  <c:v>4425.027</c:v>
                </c:pt>
                <c:pt idx="1877">
                  <c:v>4391.8670000000002</c:v>
                </c:pt>
                <c:pt idx="1878">
                  <c:v>4423.0659999999998</c:v>
                </c:pt>
                <c:pt idx="1879">
                  <c:v>4413.7190000000001</c:v>
                </c:pt>
                <c:pt idx="1880">
                  <c:v>4441.027</c:v>
                </c:pt>
                <c:pt idx="1881">
                  <c:v>4422.6170000000002</c:v>
                </c:pt>
                <c:pt idx="1882">
                  <c:v>4428.5659999999998</c:v>
                </c:pt>
                <c:pt idx="1883">
                  <c:v>4480.8090000000002</c:v>
                </c:pt>
                <c:pt idx="1884">
                  <c:v>4465.5389999999998</c:v>
                </c:pt>
                <c:pt idx="1885">
                  <c:v>4469.8789999999999</c:v>
                </c:pt>
                <c:pt idx="1886">
                  <c:v>4499.6880000000001</c:v>
                </c:pt>
                <c:pt idx="1887">
                  <c:v>4452.6989999999996</c:v>
                </c:pt>
                <c:pt idx="1888">
                  <c:v>4463.5200000000004</c:v>
                </c:pt>
                <c:pt idx="1889">
                  <c:v>4475.4570000000003</c:v>
                </c:pt>
                <c:pt idx="1890">
                  <c:v>4474.8090000000002</c:v>
                </c:pt>
                <c:pt idx="1891">
                  <c:v>4468.7190000000001</c:v>
                </c:pt>
                <c:pt idx="1892">
                  <c:v>4512.6480000000001</c:v>
                </c:pt>
                <c:pt idx="1893">
                  <c:v>4556.9690000000001</c:v>
                </c:pt>
                <c:pt idx="1894">
                  <c:v>4537.8090000000002</c:v>
                </c:pt>
                <c:pt idx="1895">
                  <c:v>4513.18</c:v>
                </c:pt>
                <c:pt idx="1896">
                  <c:v>4437.2889999999998</c:v>
                </c:pt>
                <c:pt idx="1897">
                  <c:v>4381.4489999999996</c:v>
                </c:pt>
                <c:pt idx="1898">
                  <c:v>4376.4179999999997</c:v>
                </c:pt>
                <c:pt idx="1899">
                  <c:v>4415.5</c:v>
                </c:pt>
                <c:pt idx="1900">
                  <c:v>4383.0200000000004</c:v>
                </c:pt>
                <c:pt idx="1901">
                  <c:v>4401.68</c:v>
                </c:pt>
                <c:pt idx="1902">
                  <c:v>4485.0389999999998</c:v>
                </c:pt>
                <c:pt idx="1903">
                  <c:v>4551</c:v>
                </c:pt>
                <c:pt idx="1904">
                  <c:v>4530.2190000000001</c:v>
                </c:pt>
                <c:pt idx="1905">
                  <c:v>4527.2190000000001</c:v>
                </c:pt>
                <c:pt idx="1906">
                  <c:v>4545.6090000000004</c:v>
                </c:pt>
                <c:pt idx="1907">
                  <c:v>4488.6559999999999</c:v>
                </c:pt>
                <c:pt idx="1908">
                  <c:v>4479.3590000000004</c:v>
                </c:pt>
                <c:pt idx="1909">
                  <c:v>4471.1289999999999</c:v>
                </c:pt>
                <c:pt idx="1910">
                  <c:v>4433.0389999999998</c:v>
                </c:pt>
                <c:pt idx="1911">
                  <c:v>4412.1170000000002</c:v>
                </c:pt>
                <c:pt idx="1912">
                  <c:v>4457.9880000000003</c:v>
                </c:pt>
                <c:pt idx="1913">
                  <c:v>4489.7700000000004</c:v>
                </c:pt>
                <c:pt idx="1914">
                  <c:v>4470.2579999999998</c:v>
                </c:pt>
                <c:pt idx="1915">
                  <c:v>4513.0079999999998</c:v>
                </c:pt>
                <c:pt idx="1916">
                  <c:v>4524.2380000000003</c:v>
                </c:pt>
                <c:pt idx="1917">
                  <c:v>4491.8670000000002</c:v>
                </c:pt>
                <c:pt idx="1918">
                  <c:v>4524.4489999999996</c:v>
                </c:pt>
                <c:pt idx="1919">
                  <c:v>4528.7579999999998</c:v>
                </c:pt>
                <c:pt idx="1920">
                  <c:v>4474.1480000000001</c:v>
                </c:pt>
                <c:pt idx="1921">
                  <c:v>4447.5200000000004</c:v>
                </c:pt>
                <c:pt idx="1922">
                  <c:v>4517.6989999999996</c:v>
                </c:pt>
                <c:pt idx="1923">
                  <c:v>4542.5659999999998</c:v>
                </c:pt>
                <c:pt idx="1924">
                  <c:v>4557.5659999999998</c:v>
                </c:pt>
                <c:pt idx="1925">
                  <c:v>4538.3090000000002</c:v>
                </c:pt>
                <c:pt idx="1926">
                  <c:v>4472.2190000000001</c:v>
                </c:pt>
                <c:pt idx="1927">
                  <c:v>4522.6369999999997</c:v>
                </c:pt>
                <c:pt idx="1928">
                  <c:v>4445.2269999999999</c:v>
                </c:pt>
                <c:pt idx="1929">
                  <c:v>4482.75</c:v>
                </c:pt>
                <c:pt idx="1930">
                  <c:v>4412.0590000000002</c:v>
                </c:pt>
                <c:pt idx="1931">
                  <c:v>4360.8980000000001</c:v>
                </c:pt>
                <c:pt idx="1932">
                  <c:v>4252.9179999999997</c:v>
                </c:pt>
                <c:pt idx="1933">
                  <c:v>4244.5780000000004</c:v>
                </c:pt>
                <c:pt idx="1934">
                  <c:v>4239.18</c:v>
                </c:pt>
                <c:pt idx="1935">
                  <c:v>4315.6880000000001</c:v>
                </c:pt>
                <c:pt idx="1936">
                  <c:v>4237.0469999999996</c:v>
                </c:pt>
                <c:pt idx="1937">
                  <c:v>4288.6559999999999</c:v>
                </c:pt>
                <c:pt idx="1938">
                  <c:v>4229.1880000000001</c:v>
                </c:pt>
                <c:pt idx="1939">
                  <c:v>4202.777</c:v>
                </c:pt>
                <c:pt idx="1940">
                  <c:v>4276.7969999999996</c:v>
                </c:pt>
                <c:pt idx="1941">
                  <c:v>4364.2190000000001</c:v>
                </c:pt>
                <c:pt idx="1942">
                  <c:v>4275.18</c:v>
                </c:pt>
                <c:pt idx="1943">
                  <c:v>4161.2889999999998</c:v>
                </c:pt>
                <c:pt idx="1944">
                  <c:v>4255.7889999999998</c:v>
                </c:pt>
                <c:pt idx="1945">
                  <c:v>4195.598</c:v>
                </c:pt>
                <c:pt idx="1946">
                  <c:v>4183.0590000000002</c:v>
                </c:pt>
                <c:pt idx="1947">
                  <c:v>4062.33</c:v>
                </c:pt>
                <c:pt idx="1948">
                  <c:v>4157.1989999999996</c:v>
                </c:pt>
                <c:pt idx="1949">
                  <c:v>4173.2889999999998</c:v>
                </c:pt>
                <c:pt idx="1950">
                  <c:v>4175.0659999999998</c:v>
                </c:pt>
                <c:pt idx="1951">
                  <c:v>4226.5200000000004</c:v>
                </c:pt>
                <c:pt idx="1952">
                  <c:v>4225.8869999999997</c:v>
                </c:pt>
                <c:pt idx="1953">
                  <c:v>4238.6289999999999</c:v>
                </c:pt>
                <c:pt idx="1954">
                  <c:v>4240.9489999999996</c:v>
                </c:pt>
                <c:pt idx="1955">
                  <c:v>4170.68</c:v>
                </c:pt>
                <c:pt idx="1956">
                  <c:v>4193.5780000000004</c:v>
                </c:pt>
                <c:pt idx="1957">
                  <c:v>4246.1170000000002</c:v>
                </c:pt>
                <c:pt idx="1958">
                  <c:v>4294.5590000000002</c:v>
                </c:pt>
                <c:pt idx="1959">
                  <c:v>4295.9880000000003</c:v>
                </c:pt>
                <c:pt idx="1960">
                  <c:v>4324.348</c:v>
                </c:pt>
                <c:pt idx="1961">
                  <c:v>4235.4059999999999</c:v>
                </c:pt>
                <c:pt idx="1962">
                  <c:v>4256.1170000000002</c:v>
                </c:pt>
                <c:pt idx="1963">
                  <c:v>4162.4179999999997</c:v>
                </c:pt>
                <c:pt idx="1964">
                  <c:v>4136.4489999999996</c:v>
                </c:pt>
                <c:pt idx="1965">
                  <c:v>4197.348</c:v>
                </c:pt>
                <c:pt idx="1966">
                  <c:v>4210.6880000000001</c:v>
                </c:pt>
                <c:pt idx="1967">
                  <c:v>4249.0079999999998</c:v>
                </c:pt>
                <c:pt idx="1968">
                  <c:v>4221.34</c:v>
                </c:pt>
                <c:pt idx="1969">
                  <c:v>4184.6090000000004</c:v>
                </c:pt>
                <c:pt idx="1970">
                  <c:v>4264.4179999999997</c:v>
                </c:pt>
                <c:pt idx="1971">
                  <c:v>4389.3280000000004</c:v>
                </c:pt>
                <c:pt idx="1972">
                  <c:v>4366.1559999999999</c:v>
                </c:pt>
                <c:pt idx="1973">
                  <c:v>4370.348</c:v>
                </c:pt>
                <c:pt idx="1974">
                  <c:v>4360.6289999999999</c:v>
                </c:pt>
                <c:pt idx="1975">
                  <c:v>4328.8869999999997</c:v>
                </c:pt>
                <c:pt idx="1976">
                  <c:v>4364.3980000000001</c:v>
                </c:pt>
                <c:pt idx="1977">
                  <c:v>4388.9769999999999</c:v>
                </c:pt>
                <c:pt idx="1978">
                  <c:v>4381.7070000000003</c:v>
                </c:pt>
                <c:pt idx="1979">
                  <c:v>4409.6480000000001</c:v>
                </c:pt>
                <c:pt idx="1980">
                  <c:v>4427.0079999999998</c:v>
                </c:pt>
                <c:pt idx="1981">
                  <c:v>4421.5780000000004</c:v>
                </c:pt>
                <c:pt idx="1982">
                  <c:v>4420.3869999999997</c:v>
                </c:pt>
                <c:pt idx="1983">
                  <c:v>4455.3090000000002</c:v>
                </c:pt>
                <c:pt idx="1984">
                  <c:v>4435.8670000000002</c:v>
                </c:pt>
                <c:pt idx="1985">
                  <c:v>4447.5780000000004</c:v>
                </c:pt>
                <c:pt idx="1986">
                  <c:v>4442.6090000000004</c:v>
                </c:pt>
                <c:pt idx="1987">
                  <c:v>4473.5659999999998</c:v>
                </c:pt>
                <c:pt idx="1988">
                  <c:v>4476.0200000000004</c:v>
                </c:pt>
                <c:pt idx="1989">
                  <c:v>4434.9769999999999</c:v>
                </c:pt>
                <c:pt idx="1990">
                  <c:v>4420.9059999999999</c:v>
                </c:pt>
                <c:pt idx="1991">
                  <c:v>4441.7969999999996</c:v>
                </c:pt>
                <c:pt idx="1992">
                  <c:v>4420.3789999999999</c:v>
                </c:pt>
                <c:pt idx="1993">
                  <c:v>4411.2579999999998</c:v>
                </c:pt>
                <c:pt idx="1994">
                  <c:v>4356.2380000000003</c:v>
                </c:pt>
                <c:pt idx="1995">
                  <c:v>4378.4179999999997</c:v>
                </c:pt>
                <c:pt idx="1996">
                  <c:v>4357.1369999999997</c:v>
                </c:pt>
                <c:pt idx="1997">
                  <c:v>4412.1170000000002</c:v>
                </c:pt>
                <c:pt idx="1998">
                  <c:v>4440.2269999999999</c:v>
                </c:pt>
                <c:pt idx="1999">
                  <c:v>4471.4570000000003</c:v>
                </c:pt>
                <c:pt idx="2000">
                  <c:v>4462.9489999999996</c:v>
                </c:pt>
                <c:pt idx="2001">
                  <c:v>4489.7889999999998</c:v>
                </c:pt>
                <c:pt idx="2002">
                  <c:v>4415.2700000000004</c:v>
                </c:pt>
                <c:pt idx="2003">
                  <c:v>4410.0780000000004</c:v>
                </c:pt>
                <c:pt idx="2004">
                  <c:v>4392.7969999999996</c:v>
                </c:pt>
                <c:pt idx="2005">
                  <c:v>4407.34</c:v>
                </c:pt>
                <c:pt idx="2006">
                  <c:v>4400.34</c:v>
                </c:pt>
                <c:pt idx="2007">
                  <c:v>4363.598</c:v>
                </c:pt>
                <c:pt idx="2008">
                  <c:v>4297.8280000000004</c:v>
                </c:pt>
                <c:pt idx="2009">
                  <c:v>4302.8789999999999</c:v>
                </c:pt>
                <c:pt idx="2010">
                  <c:v>4311.9769999999999</c:v>
                </c:pt>
                <c:pt idx="2011">
                  <c:v>4338.277</c:v>
                </c:pt>
                <c:pt idx="2012">
                  <c:v>4301.4380000000001</c:v>
                </c:pt>
                <c:pt idx="2013">
                  <c:v>4282.3980000000001</c:v>
                </c:pt>
                <c:pt idx="2014">
                  <c:v>4226.6989999999996</c:v>
                </c:pt>
                <c:pt idx="2015">
                  <c:v>4277.2380000000003</c:v>
                </c:pt>
                <c:pt idx="2016">
                  <c:v>4195.5780000000004</c:v>
                </c:pt>
                <c:pt idx="2017">
                  <c:v>4208.9179999999997</c:v>
                </c:pt>
                <c:pt idx="2018">
                  <c:v>4268.527</c:v>
                </c:pt>
                <c:pt idx="2019">
                  <c:v>4238</c:v>
                </c:pt>
                <c:pt idx="2020">
                  <c:v>4224.4380000000001</c:v>
                </c:pt>
                <c:pt idx="2021">
                  <c:v>4321.7380000000003</c:v>
                </c:pt>
                <c:pt idx="2022">
                  <c:v>4347</c:v>
                </c:pt>
                <c:pt idx="2023">
                  <c:v>4394.9489999999996</c:v>
                </c:pt>
                <c:pt idx="2024">
                  <c:v>4371.6679999999997</c:v>
                </c:pt>
                <c:pt idx="2025">
                  <c:v>4339.098</c:v>
                </c:pt>
                <c:pt idx="2026">
                  <c:v>4410</c:v>
                </c:pt>
                <c:pt idx="2027">
                  <c:v>4414.6559999999999</c:v>
                </c:pt>
                <c:pt idx="2028">
                  <c:v>4446.34</c:v>
                </c:pt>
                <c:pt idx="2029">
                  <c:v>4465.5200000000004</c:v>
                </c:pt>
                <c:pt idx="2030">
                  <c:v>4449.9489999999996</c:v>
                </c:pt>
                <c:pt idx="2031">
                  <c:v>4469.4690000000001</c:v>
                </c:pt>
                <c:pt idx="2032">
                  <c:v>4370.7579999999998</c:v>
                </c:pt>
                <c:pt idx="2033">
                  <c:v>4384.6480000000001</c:v>
                </c:pt>
                <c:pt idx="2034">
                  <c:v>4312.4690000000001</c:v>
                </c:pt>
                <c:pt idx="2035">
                  <c:v>4309.1369999999997</c:v>
                </c:pt>
                <c:pt idx="2036">
                  <c:v>4301.34</c:v>
                </c:pt>
                <c:pt idx="2037">
                  <c:v>4314.6989999999996</c:v>
                </c:pt>
                <c:pt idx="2038">
                  <c:v>4384.5469999999996</c:v>
                </c:pt>
                <c:pt idx="2039">
                  <c:v>4388.3789999999999</c:v>
                </c:pt>
                <c:pt idx="2040">
                  <c:v>4404.6090000000004</c:v>
                </c:pt>
                <c:pt idx="2041">
                  <c:v>4404.6369999999997</c:v>
                </c:pt>
                <c:pt idx="2042">
                  <c:v>4399.7190000000001</c:v>
                </c:pt>
                <c:pt idx="2043">
                  <c:v>4339.2269999999999</c:v>
                </c:pt>
                <c:pt idx="2044">
                  <c:v>4333.4179999999997</c:v>
                </c:pt>
                <c:pt idx="2045">
                  <c:v>4270.527</c:v>
                </c:pt>
                <c:pt idx="2046">
                  <c:v>4283.3670000000002</c:v>
                </c:pt>
                <c:pt idx="2047">
                  <c:v>4295.2269999999999</c:v>
                </c:pt>
                <c:pt idx="2048">
                  <c:v>4258.3159999999998</c:v>
                </c:pt>
                <c:pt idx="2049">
                  <c:v>4237.6170000000002</c:v>
                </c:pt>
                <c:pt idx="2050">
                  <c:v>4225.3090000000002</c:v>
                </c:pt>
                <c:pt idx="2051">
                  <c:v>4236.68</c:v>
                </c:pt>
                <c:pt idx="2052">
                  <c:v>4140.9380000000001</c:v>
                </c:pt>
                <c:pt idx="2053">
                  <c:v>4108.34</c:v>
                </c:pt>
                <c:pt idx="2054">
                  <c:v>4065.76</c:v>
                </c:pt>
                <c:pt idx="2055">
                  <c:v>3995.17</c:v>
                </c:pt>
                <c:pt idx="2056">
                  <c:v>3703.05</c:v>
                </c:pt>
                <c:pt idx="2057">
                  <c:v>3753.68</c:v>
                </c:pt>
                <c:pt idx="2058">
                  <c:v>3577.99</c:v>
                </c:pt>
                <c:pt idx="2059">
                  <c:v>3809.07</c:v>
                </c:pt>
                <c:pt idx="2060">
                  <c:v>3777.06</c:v>
                </c:pt>
                <c:pt idx="2061">
                  <c:v>3765.41</c:v>
                </c:pt>
                <c:pt idx="2062">
                  <c:v>3810.01</c:v>
                </c:pt>
                <c:pt idx="2063">
                  <c:v>3789.31</c:v>
                </c:pt>
                <c:pt idx="2064">
                  <c:v>3792.8</c:v>
                </c:pt>
                <c:pt idx="2065">
                  <c:v>3867.47</c:v>
                </c:pt>
                <c:pt idx="2066">
                  <c:v>3867.16</c:v>
                </c:pt>
                <c:pt idx="2067">
                  <c:v>3717.08</c:v>
                </c:pt>
                <c:pt idx="2068">
                  <c:v>3760.12</c:v>
                </c:pt>
                <c:pt idx="2069">
                  <c:v>3699.29</c:v>
                </c:pt>
                <c:pt idx="2070">
                  <c:v>3701.17</c:v>
                </c:pt>
                <c:pt idx="2071">
                  <c:v>3678.16</c:v>
                </c:pt>
                <c:pt idx="2072">
                  <c:v>3803.76</c:v>
                </c:pt>
                <c:pt idx="2073">
                  <c:v>3803.21</c:v>
                </c:pt>
                <c:pt idx="2074">
                  <c:v>3797.89</c:v>
                </c:pt>
                <c:pt idx="2075">
                  <c:v>3719.28</c:v>
                </c:pt>
                <c:pt idx="2076">
                  <c:v>3795.12</c:v>
                </c:pt>
                <c:pt idx="2077">
                  <c:v>3805.27</c:v>
                </c:pt>
                <c:pt idx="2078">
                  <c:v>3758.47</c:v>
                </c:pt>
                <c:pt idx="2079">
                  <c:v>3778.21</c:v>
                </c:pt>
                <c:pt idx="2080">
                  <c:v>3737.11</c:v>
                </c:pt>
                <c:pt idx="2081">
                  <c:v>3798.99</c:v>
                </c:pt>
                <c:pt idx="2082">
                  <c:v>3855.03</c:v>
                </c:pt>
                <c:pt idx="2083">
                  <c:v>3856.69</c:v>
                </c:pt>
                <c:pt idx="2084">
                  <c:v>3784.27</c:v>
                </c:pt>
                <c:pt idx="2085">
                  <c:v>3724.5</c:v>
                </c:pt>
                <c:pt idx="2086">
                  <c:v>3675.51</c:v>
                </c:pt>
                <c:pt idx="2087">
                  <c:v>3610.2</c:v>
                </c:pt>
                <c:pt idx="2088">
                  <c:v>3684.54</c:v>
                </c:pt>
                <c:pt idx="2089">
                  <c:v>3617.68</c:v>
                </c:pt>
                <c:pt idx="2090">
                  <c:v>3576.68</c:v>
                </c:pt>
                <c:pt idx="2091">
                  <c:v>3546.1</c:v>
                </c:pt>
                <c:pt idx="2092">
                  <c:v>3606.59</c:v>
                </c:pt>
                <c:pt idx="2093">
                  <c:v>3647.64</c:v>
                </c:pt>
                <c:pt idx="2094">
                  <c:v>3599.58</c:v>
                </c:pt>
                <c:pt idx="2095">
                  <c:v>3566.59</c:v>
                </c:pt>
                <c:pt idx="2096">
                  <c:v>3431.82</c:v>
                </c:pt>
                <c:pt idx="2097">
                  <c:v>3558.66</c:v>
                </c:pt>
                <c:pt idx="2098">
                  <c:v>3529.54</c:v>
                </c:pt>
                <c:pt idx="2099">
                  <c:v>3505.9</c:v>
                </c:pt>
                <c:pt idx="2100">
                  <c:v>3632.59</c:v>
                </c:pt>
                <c:pt idx="2101">
                  <c:v>3611.45</c:v>
                </c:pt>
                <c:pt idx="2102">
                  <c:v>3652.11</c:v>
                </c:pt>
                <c:pt idx="2103">
                  <c:v>3641.05</c:v>
                </c:pt>
                <c:pt idx="2104">
                  <c:v>3628.06</c:v>
                </c:pt>
                <c:pt idx="2105">
                  <c:v>3753.55</c:v>
                </c:pt>
                <c:pt idx="2106">
                  <c:v>3797.9</c:v>
                </c:pt>
                <c:pt idx="2107">
                  <c:v>3774.94</c:v>
                </c:pt>
                <c:pt idx="2108">
                  <c:v>3795.2</c:v>
                </c:pt>
                <c:pt idx="2109">
                  <c:v>3828.46</c:v>
                </c:pt>
                <c:pt idx="2110">
                  <c:v>3810.51</c:v>
                </c:pt>
                <c:pt idx="2111">
                  <c:v>3775.93</c:v>
                </c:pt>
                <c:pt idx="2112">
                  <c:v>3758.05</c:v>
                </c:pt>
                <c:pt idx="2113">
                  <c:v>3699.99</c:v>
                </c:pt>
                <c:pt idx="2114">
                  <c:v>3671.28</c:v>
                </c:pt>
                <c:pt idx="2115">
                  <c:v>3690.75</c:v>
                </c:pt>
                <c:pt idx="2116">
                  <c:v>3748.56</c:v>
                </c:pt>
                <c:pt idx="2117">
                  <c:v>3725.23</c:v>
                </c:pt>
                <c:pt idx="2118">
                  <c:v>3808.59</c:v>
                </c:pt>
                <c:pt idx="2119">
                  <c:v>3769.89</c:v>
                </c:pt>
                <c:pt idx="2120">
                  <c:v>3736.12</c:v>
                </c:pt>
                <c:pt idx="2121">
                  <c:v>3763.55</c:v>
                </c:pt>
                <c:pt idx="2122">
                  <c:v>3761.96</c:v>
                </c:pt>
                <c:pt idx="2123">
                  <c:v>3794.39</c:v>
                </c:pt>
                <c:pt idx="2124">
                  <c:v>3814.76</c:v>
                </c:pt>
                <c:pt idx="2125">
                  <c:v>3793.63</c:v>
                </c:pt>
                <c:pt idx="2126">
                  <c:v>3825.02</c:v>
                </c:pt>
                <c:pt idx="2127">
                  <c:v>3825.02</c:v>
                </c:pt>
                <c:pt idx="2128">
                  <c:v>3877.5</c:v>
                </c:pt>
                <c:pt idx="2129">
                  <c:v>3872.15</c:v>
                </c:pt>
                <c:pt idx="2130">
                  <c:v>3845.08</c:v>
                </c:pt>
                <c:pt idx="2131">
                  <c:v>3871.78</c:v>
                </c:pt>
                <c:pt idx="2132">
                  <c:v>3855.86</c:v>
                </c:pt>
                <c:pt idx="2133">
                  <c:v>3801.59</c:v>
                </c:pt>
                <c:pt idx="2134">
                  <c:v>3812.69</c:v>
                </c:pt>
                <c:pt idx="2135">
                  <c:v>3817.07</c:v>
                </c:pt>
                <c:pt idx="2136">
                  <c:v>3857.46</c:v>
                </c:pt>
                <c:pt idx="2137">
                  <c:v>3854.86</c:v>
                </c:pt>
                <c:pt idx="2138">
                  <c:v>3862.91</c:v>
                </c:pt>
                <c:pt idx="2139">
                  <c:v>3882.28</c:v>
                </c:pt>
                <c:pt idx="2140">
                  <c:v>3822.31</c:v>
                </c:pt>
                <c:pt idx="2141">
                  <c:v>3794.13</c:v>
                </c:pt>
                <c:pt idx="2142">
                  <c:v>3793.03</c:v>
                </c:pt>
                <c:pt idx="2143">
                  <c:v>3725.82</c:v>
                </c:pt>
                <c:pt idx="2144">
                  <c:v>3724.9</c:v>
                </c:pt>
                <c:pt idx="2145">
                  <c:v>3711.03</c:v>
                </c:pt>
                <c:pt idx="2146">
                  <c:v>3743.18</c:v>
                </c:pt>
                <c:pt idx="2147">
                  <c:v>3752.24</c:v>
                </c:pt>
                <c:pt idx="2148">
                  <c:v>3777.85</c:v>
                </c:pt>
                <c:pt idx="2149">
                  <c:v>3720.5</c:v>
                </c:pt>
                <c:pt idx="2150">
                  <c:v>3737.34</c:v>
                </c:pt>
                <c:pt idx="2151">
                  <c:v>3699.05</c:v>
                </c:pt>
                <c:pt idx="2152">
                  <c:v>3682.83</c:v>
                </c:pt>
                <c:pt idx="2153">
                  <c:v>3596.7</c:v>
                </c:pt>
                <c:pt idx="2154">
                  <c:v>3597.34</c:v>
                </c:pt>
                <c:pt idx="2155">
                  <c:v>3574.7</c:v>
                </c:pt>
                <c:pt idx="2156">
                  <c:v>3509.39</c:v>
                </c:pt>
                <c:pt idx="2157">
                  <c:v>3542.59</c:v>
                </c:pt>
                <c:pt idx="2158">
                  <c:v>3562.67</c:v>
                </c:pt>
                <c:pt idx="2159">
                  <c:v>3532.83</c:v>
                </c:pt>
                <c:pt idx="2160">
                  <c:v>3555.58</c:v>
                </c:pt>
                <c:pt idx="2161">
                  <c:v>3507.97</c:v>
                </c:pt>
                <c:pt idx="2162">
                  <c:v>3486.71</c:v>
                </c:pt>
                <c:pt idx="2163">
                  <c:v>3426.58</c:v>
                </c:pt>
                <c:pt idx="2164">
                  <c:v>3427.33</c:v>
                </c:pt>
                <c:pt idx="2165">
                  <c:v>3404.52</c:v>
                </c:pt>
                <c:pt idx="2166">
                  <c:v>3460.4</c:v>
                </c:pt>
                <c:pt idx="2167">
                  <c:v>3366.35</c:v>
                </c:pt>
                <c:pt idx="2168">
                  <c:v>3340.27</c:v>
                </c:pt>
                <c:pt idx="2169">
                  <c:v>3352.81</c:v>
                </c:pt>
                <c:pt idx="2170">
                  <c:v>3292.86</c:v>
                </c:pt>
                <c:pt idx="2171">
                  <c:v>3288.52</c:v>
                </c:pt>
                <c:pt idx="2172">
                  <c:v>3330.9</c:v>
                </c:pt>
                <c:pt idx="2173">
                  <c:v>3275.2</c:v>
                </c:pt>
                <c:pt idx="2174">
                  <c:v>3332.66</c:v>
                </c:pt>
                <c:pt idx="2175">
                  <c:v>3287.6</c:v>
                </c:pt>
                <c:pt idx="2176">
                  <c:v>3342.48</c:v>
                </c:pt>
                <c:pt idx="2177">
                  <c:v>3283.01</c:v>
                </c:pt>
                <c:pt idx="2178">
                  <c:v>3197.78</c:v>
                </c:pt>
                <c:pt idx="2179">
                  <c:v>3216.24</c:v>
                </c:pt>
                <c:pt idx="2180">
                  <c:v>3142.73</c:v>
                </c:pt>
                <c:pt idx="2181">
                  <c:v>3174.76</c:v>
                </c:pt>
                <c:pt idx="2182">
                  <c:v>3256.09</c:v>
                </c:pt>
                <c:pt idx="2183">
                  <c:v>3321.53</c:v>
                </c:pt>
                <c:pt idx="2184">
                  <c:v>3333.92</c:v>
                </c:pt>
                <c:pt idx="2185">
                  <c:v>3326.24</c:v>
                </c:pt>
                <c:pt idx="2186">
                  <c:v>3387.5</c:v>
                </c:pt>
                <c:pt idx="2187">
                  <c:v>3354.58</c:v>
                </c:pt>
                <c:pt idx="2188">
                  <c:v>3351.13</c:v>
                </c:pt>
                <c:pt idx="2189">
                  <c:v>3313.41</c:v>
                </c:pt>
                <c:pt idx="2190">
                  <c:v>3324.86</c:v>
                </c:pt>
                <c:pt idx="2191">
                  <c:v>3367.33</c:v>
                </c:pt>
                <c:pt idx="2192">
                  <c:v>3367.82</c:v>
                </c:pt>
                <c:pt idx="2193">
                  <c:v>3316.61</c:v>
                </c:pt>
                <c:pt idx="2194">
                  <c:v>3289.26</c:v>
                </c:pt>
                <c:pt idx="2195">
                  <c:v>3380.09</c:v>
                </c:pt>
                <c:pt idx="2196">
                  <c:v>3409.02</c:v>
                </c:pt>
                <c:pt idx="2197">
                  <c:v>3397.25</c:v>
                </c:pt>
                <c:pt idx="2198">
                  <c:v>3408.48</c:v>
                </c:pt>
                <c:pt idx="2199">
                  <c:v>3445.66</c:v>
                </c:pt>
                <c:pt idx="2200">
                  <c:v>3436.85</c:v>
                </c:pt>
                <c:pt idx="2201">
                  <c:v>3354.75</c:v>
                </c:pt>
                <c:pt idx="2202">
                  <c:v>3356.84</c:v>
                </c:pt>
                <c:pt idx="2203">
                  <c:v>3367.62</c:v>
                </c:pt>
                <c:pt idx="2204">
                  <c:v>3366.09</c:v>
                </c:pt>
                <c:pt idx="2205">
                  <c:v>3279.75</c:v>
                </c:pt>
                <c:pt idx="2206">
                  <c:v>3295.28</c:v>
                </c:pt>
                <c:pt idx="2207">
                  <c:v>3248.92</c:v>
                </c:pt>
                <c:pt idx="2208">
                  <c:v>3312.41</c:v>
                </c:pt>
                <c:pt idx="2209">
                  <c:v>3280.41</c:v>
                </c:pt>
                <c:pt idx="2210">
                  <c:v>3297.42</c:v>
                </c:pt>
                <c:pt idx="2211">
                  <c:v>3299.15</c:v>
                </c:pt>
                <c:pt idx="2212">
                  <c:v>3359.42</c:v>
                </c:pt>
                <c:pt idx="2213">
                  <c:v>3365.63</c:v>
                </c:pt>
                <c:pt idx="2214">
                  <c:v>3364.4</c:v>
                </c:pt>
                <c:pt idx="2215">
                  <c:v>3416.46</c:v>
                </c:pt>
                <c:pt idx="2216">
                  <c:v>3368.97</c:v>
                </c:pt>
                <c:pt idx="2217">
                  <c:v>3274.82</c:v>
                </c:pt>
                <c:pt idx="2218">
                  <c:v>3185.83</c:v>
                </c:pt>
                <c:pt idx="2219">
                  <c:v>3284.12</c:v>
                </c:pt>
                <c:pt idx="2220">
                  <c:v>3261.07</c:v>
                </c:pt>
                <c:pt idx="2221">
                  <c:v>3242.02</c:v>
                </c:pt>
                <c:pt idx="2222">
                  <c:v>3222.1</c:v>
                </c:pt>
                <c:pt idx="2223">
                  <c:v>3278.02</c:v>
                </c:pt>
                <c:pt idx="2224">
                  <c:v>3151.17</c:v>
                </c:pt>
                <c:pt idx="2225">
                  <c:v>3088.43</c:v>
                </c:pt>
                <c:pt idx="2226">
                  <c:v>3018.77</c:v>
                </c:pt>
                <c:pt idx="2227">
                  <c:v>3000.83</c:v>
                </c:pt>
                <c:pt idx="2228">
                  <c:v>3253.52</c:v>
                </c:pt>
                <c:pt idx="2229">
                  <c:v>3181.77</c:v>
                </c:pt>
                <c:pt idx="2230">
                  <c:v>3139.83</c:v>
                </c:pt>
                <c:pt idx="2231">
                  <c:v>3119.83</c:v>
                </c:pt>
                <c:pt idx="2232">
                  <c:v>3207.11</c:v>
                </c:pt>
                <c:pt idx="2233">
                  <c:v>3156.46</c:v>
                </c:pt>
                <c:pt idx="2234">
                  <c:v>3008.19</c:v>
                </c:pt>
                <c:pt idx="2235">
                  <c:v>3038.2</c:v>
                </c:pt>
                <c:pt idx="2236">
                  <c:v>3067.35</c:v>
                </c:pt>
                <c:pt idx="2237">
                  <c:v>3007.51</c:v>
                </c:pt>
                <c:pt idx="2238">
                  <c:v>3113.82</c:v>
                </c:pt>
                <c:pt idx="2239">
                  <c:v>2868.97</c:v>
                </c:pt>
                <c:pt idx="2240">
                  <c:v>2879.45</c:v>
                </c:pt>
                <c:pt idx="2241">
                  <c:v>2694.55</c:v>
                </c:pt>
                <c:pt idx="2242">
                  <c:v>2629.04</c:v>
                </c:pt>
                <c:pt idx="2243">
                  <c:v>2421.87</c:v>
                </c:pt>
                <c:pt idx="2244">
                  <c:v>2688.32</c:v>
                </c:pt>
                <c:pt idx="2245">
                  <c:v>2756.74</c:v>
                </c:pt>
                <c:pt idx="2246">
                  <c:v>2578.06</c:v>
                </c:pt>
                <c:pt idx="2247">
                  <c:v>2423.8000000000002</c:v>
                </c:pt>
                <c:pt idx="2248">
                  <c:v>2532.17</c:v>
                </c:pt>
                <c:pt idx="2249">
                  <c:v>2613.6799999999998</c:v>
                </c:pt>
                <c:pt idx="2250">
                  <c:v>2598.9699999999998</c:v>
                </c:pt>
                <c:pt idx="2251">
                  <c:v>2457.9699999999998</c:v>
                </c:pt>
                <c:pt idx="2252">
                  <c:v>2452.0300000000002</c:v>
                </c:pt>
                <c:pt idx="2253">
                  <c:v>2333.2800000000002</c:v>
                </c:pt>
                <c:pt idx="2254">
                  <c:v>2293.0500000000002</c:v>
                </c:pt>
                <c:pt idx="2255">
                  <c:v>2381.6799999999998</c:v>
                </c:pt>
                <c:pt idx="2256">
                  <c:v>2515.2399999999998</c:v>
                </c:pt>
                <c:pt idx="2257">
                  <c:v>2528.04</c:v>
                </c:pt>
                <c:pt idx="2258">
                  <c:v>2591.7600000000002</c:v>
                </c:pt>
                <c:pt idx="2259">
                  <c:v>2610.04</c:v>
                </c:pt>
                <c:pt idx="2260">
                  <c:v>2755.12</c:v>
                </c:pt>
                <c:pt idx="2261">
                  <c:v>2710.65</c:v>
                </c:pt>
                <c:pt idx="2262">
                  <c:v>2542.04</c:v>
                </c:pt>
                <c:pt idx="2263">
                  <c:v>2602.54</c:v>
                </c:pt>
                <c:pt idx="2264">
                  <c:v>2625.84</c:v>
                </c:pt>
                <c:pt idx="2265">
                  <c:v>2483.61</c:v>
                </c:pt>
                <c:pt idx="2266">
                  <c:v>2400.7399999999998</c:v>
                </c:pt>
                <c:pt idx="2267">
                  <c:v>2429.94</c:v>
                </c:pt>
                <c:pt idx="2268">
                  <c:v>2456.4299999999998</c:v>
                </c:pt>
                <c:pt idx="2269">
                  <c:v>2364.83</c:v>
                </c:pt>
                <c:pt idx="2270">
                  <c:v>2390.1</c:v>
                </c:pt>
                <c:pt idx="2271">
                  <c:v>2295.36</c:v>
                </c:pt>
                <c:pt idx="2272">
                  <c:v>2225.9899999999998</c:v>
                </c:pt>
                <c:pt idx="2273">
                  <c:v>2165.91</c:v>
                </c:pt>
                <c:pt idx="2274">
                  <c:v>2380.3000000000002</c:v>
                </c:pt>
                <c:pt idx="2275">
                  <c:v>2385.9</c:v>
                </c:pt>
                <c:pt idx="2276">
                  <c:v>2373.8200000000002</c:v>
                </c:pt>
                <c:pt idx="2277">
                  <c:v>2427.9699999999998</c:v>
                </c:pt>
                <c:pt idx="2278">
                  <c:v>2430.31</c:v>
                </c:pt>
                <c:pt idx="2279">
                  <c:v>2288.39</c:v>
                </c:pt>
                <c:pt idx="2280">
                  <c:v>2354.13</c:v>
                </c:pt>
                <c:pt idx="2281">
                  <c:v>2369.52</c:v>
                </c:pt>
                <c:pt idx="2282">
                  <c:v>2368.7199999999998</c:v>
                </c:pt>
                <c:pt idx="2283">
                  <c:v>2252.09</c:v>
                </c:pt>
                <c:pt idx="2284">
                  <c:v>2449.2800000000002</c:v>
                </c:pt>
                <c:pt idx="2285">
                  <c:v>2480.79</c:v>
                </c:pt>
                <c:pt idx="2286">
                  <c:v>2495.58</c:v>
                </c:pt>
                <c:pt idx="2287">
                  <c:v>2485.39</c:v>
                </c:pt>
                <c:pt idx="2288">
                  <c:v>2418.91</c:v>
                </c:pt>
                <c:pt idx="2289">
                  <c:v>2407.4699999999998</c:v>
                </c:pt>
                <c:pt idx="2290">
                  <c:v>2450.36</c:v>
                </c:pt>
                <c:pt idx="2291">
                  <c:v>2444.46</c:v>
                </c:pt>
                <c:pt idx="2292">
                  <c:v>2452.42</c:v>
                </c:pt>
                <c:pt idx="2293">
                  <c:v>2444.14</c:v>
                </c:pt>
                <c:pt idx="2294">
                  <c:v>2397.65</c:v>
                </c:pt>
                <c:pt idx="2295">
                  <c:v>2382.14</c:v>
                </c:pt>
                <c:pt idx="2296">
                  <c:v>2377.42</c:v>
                </c:pt>
                <c:pt idx="2297">
                  <c:v>2388.3000000000002</c:v>
                </c:pt>
                <c:pt idx="2298">
                  <c:v>2451.48</c:v>
                </c:pt>
                <c:pt idx="2299">
                  <c:v>2447.62</c:v>
                </c:pt>
                <c:pt idx="2300">
                  <c:v>2536.4699999999998</c:v>
                </c:pt>
                <c:pt idx="2301">
                  <c:v>2553.41</c:v>
                </c:pt>
                <c:pt idx="2302">
                  <c:v>2578.4299999999998</c:v>
                </c:pt>
                <c:pt idx="2303">
                  <c:v>2538.5500000000002</c:v>
                </c:pt>
                <c:pt idx="2304">
                  <c:v>2516.56</c:v>
                </c:pt>
                <c:pt idx="2305">
                  <c:v>2486.59</c:v>
                </c:pt>
                <c:pt idx="2306">
                  <c:v>2451.87</c:v>
                </c:pt>
                <c:pt idx="2307">
                  <c:v>2411.2800000000002</c:v>
                </c:pt>
                <c:pt idx="2308">
                  <c:v>2298.46</c:v>
                </c:pt>
                <c:pt idx="2309">
                  <c:v>2257.67</c:v>
                </c:pt>
                <c:pt idx="2310">
                  <c:v>2281.4499999999998</c:v>
                </c:pt>
                <c:pt idx="2311">
                  <c:v>2252.39</c:v>
                </c:pt>
                <c:pt idx="2312">
                  <c:v>2200.8000000000002</c:v>
                </c:pt>
                <c:pt idx="2313">
                  <c:v>2188.4299999999998</c:v>
                </c:pt>
                <c:pt idx="2314">
                  <c:v>2160.0700000000002</c:v>
                </c:pt>
                <c:pt idx="2315">
                  <c:v>2147.87</c:v>
                </c:pt>
                <c:pt idx="2316">
                  <c:v>2226.77</c:v>
                </c:pt>
                <c:pt idx="2317">
                  <c:v>2224.62</c:v>
                </c:pt>
                <c:pt idx="2318">
                  <c:v>2322.7800000000002</c:v>
                </c:pt>
                <c:pt idx="2319">
                  <c:v>2269.4</c:v>
                </c:pt>
                <c:pt idx="2320">
                  <c:v>2236.98</c:v>
                </c:pt>
                <c:pt idx="2321">
                  <c:v>2198.7399999999998</c:v>
                </c:pt>
                <c:pt idx="2322">
                  <c:v>2244.89</c:v>
                </c:pt>
                <c:pt idx="2323">
                  <c:v>2297.73</c:v>
                </c:pt>
                <c:pt idx="2324">
                  <c:v>2293.23</c:v>
                </c:pt>
                <c:pt idx="2325">
                  <c:v>2343.66</c:v>
                </c:pt>
                <c:pt idx="2326">
                  <c:v>2348.9499999999998</c:v>
                </c:pt>
                <c:pt idx="2327">
                  <c:v>2268.15</c:v>
                </c:pt>
                <c:pt idx="2328">
                  <c:v>2267.9</c:v>
                </c:pt>
                <c:pt idx="2329">
                  <c:v>2214.9499999999998</c:v>
                </c:pt>
                <c:pt idx="2330">
                  <c:v>2228.29</c:v>
                </c:pt>
                <c:pt idx="2331">
                  <c:v>2193.64</c:v>
                </c:pt>
                <c:pt idx="2332">
                  <c:v>2119.98</c:v>
                </c:pt>
                <c:pt idx="2333">
                  <c:v>2118.4699999999998</c:v>
                </c:pt>
                <c:pt idx="2334">
                  <c:v>2114.84</c:v>
                </c:pt>
                <c:pt idx="2335">
                  <c:v>2011.68</c:v>
                </c:pt>
                <c:pt idx="2336">
                  <c:v>1991.63</c:v>
                </c:pt>
                <c:pt idx="2337">
                  <c:v>1977.5</c:v>
                </c:pt>
                <c:pt idx="2338">
                  <c:v>1965.26</c:v>
                </c:pt>
                <c:pt idx="2339">
                  <c:v>2021.14</c:v>
                </c:pt>
                <c:pt idx="2340">
                  <c:v>1976.23</c:v>
                </c:pt>
                <c:pt idx="2341">
                  <c:v>1882.79</c:v>
                </c:pt>
                <c:pt idx="2342">
                  <c:v>1864.73</c:v>
                </c:pt>
                <c:pt idx="2343">
                  <c:v>1943.46</c:v>
                </c:pt>
                <c:pt idx="2344">
                  <c:v>1852.25</c:v>
                </c:pt>
                <c:pt idx="2345">
                  <c:v>1817.24</c:v>
                </c:pt>
                <c:pt idx="2346">
                  <c:v>1809.98</c:v>
                </c:pt>
                <c:pt idx="2347">
                  <c:v>1919.53</c:v>
                </c:pt>
                <c:pt idx="2348">
                  <c:v>1932.79</c:v>
                </c:pt>
                <c:pt idx="2349">
                  <c:v>1962.64</c:v>
                </c:pt>
                <c:pt idx="2350">
                  <c:v>1969.52</c:v>
                </c:pt>
                <c:pt idx="2351">
                  <c:v>2033.72</c:v>
                </c:pt>
                <c:pt idx="2352">
                  <c:v>2012.25</c:v>
                </c:pt>
                <c:pt idx="2353">
                  <c:v>2019.19</c:v>
                </c:pt>
                <c:pt idx="2354">
                  <c:v>2039.58</c:v>
                </c:pt>
                <c:pt idx="2355">
                  <c:v>2050.96</c:v>
                </c:pt>
                <c:pt idx="2356">
                  <c:v>2121.7199999999998</c:v>
                </c:pt>
                <c:pt idx="2357">
                  <c:v>2127.37</c:v>
                </c:pt>
                <c:pt idx="2358">
                  <c:v>2149.1799999999998</c:v>
                </c:pt>
                <c:pt idx="2359">
                  <c:v>2156.9699999999998</c:v>
                </c:pt>
                <c:pt idx="2360">
                  <c:v>2118.7600000000002</c:v>
                </c:pt>
                <c:pt idx="2361">
                  <c:v>2010.61</c:v>
                </c:pt>
                <c:pt idx="2362">
                  <c:v>2071.13</c:v>
                </c:pt>
                <c:pt idx="2363">
                  <c:v>2097.5700000000002</c:v>
                </c:pt>
                <c:pt idx="2364">
                  <c:v>2216.4899999999998</c:v>
                </c:pt>
                <c:pt idx="2365">
                  <c:v>2198.75</c:v>
                </c:pt>
                <c:pt idx="2366">
                  <c:v>2179.73</c:v>
                </c:pt>
                <c:pt idx="2367">
                  <c:v>2165.56</c:v>
                </c:pt>
                <c:pt idx="2368">
                  <c:v>2186.79</c:v>
                </c:pt>
                <c:pt idx="2369">
                  <c:v>2247.89</c:v>
                </c:pt>
                <c:pt idx="2370">
                  <c:v>2278.65</c:v>
                </c:pt>
                <c:pt idx="2371">
                  <c:v>2262.96</c:v>
                </c:pt>
                <c:pt idx="2372">
                  <c:v>2300.5100000000002</c:v>
                </c:pt>
                <c:pt idx="2373">
                  <c:v>2341.15</c:v>
                </c:pt>
                <c:pt idx="2374">
                  <c:v>2249.44</c:v>
                </c:pt>
                <c:pt idx="2375">
                  <c:v>2243.63</c:v>
                </c:pt>
                <c:pt idx="2376">
                  <c:v>2285.69</c:v>
                </c:pt>
                <c:pt idx="2377">
                  <c:v>2259.54</c:v>
                </c:pt>
                <c:pt idx="2378">
                  <c:v>2319.89</c:v>
                </c:pt>
                <c:pt idx="2379">
                  <c:v>2317.36</c:v>
                </c:pt>
                <c:pt idx="2380">
                  <c:v>2280.52</c:v>
                </c:pt>
                <c:pt idx="2381">
                  <c:v>2334.59</c:v>
                </c:pt>
                <c:pt idx="2382">
                  <c:v>2375.34</c:v>
                </c:pt>
                <c:pt idx="2383">
                  <c:v>2375.34</c:v>
                </c:pt>
                <c:pt idx="2384">
                  <c:v>2419.5300000000002</c:v>
                </c:pt>
                <c:pt idx="2385">
                  <c:v>2407.5500000000002</c:v>
                </c:pt>
                <c:pt idx="2386">
                  <c:v>2437.27</c:v>
                </c:pt>
                <c:pt idx="2387">
                  <c:v>2406.08</c:v>
                </c:pt>
                <c:pt idx="2388">
                  <c:v>2462.39</c:v>
                </c:pt>
                <c:pt idx="2389">
                  <c:v>2433.59</c:v>
                </c:pt>
                <c:pt idx="2390">
                  <c:v>2424.34</c:v>
                </c:pt>
                <c:pt idx="2391">
                  <c:v>2357.3000000000002</c:v>
                </c:pt>
                <c:pt idx="2392">
                  <c:v>2353.5300000000002</c:v>
                </c:pt>
                <c:pt idx="2393">
                  <c:v>2364.1</c:v>
                </c:pt>
                <c:pt idx="2394">
                  <c:v>2422.7399999999998</c:v>
                </c:pt>
                <c:pt idx="2395">
                  <c:v>2459.59</c:v>
                </c:pt>
                <c:pt idx="2396">
                  <c:v>2487.17</c:v>
                </c:pt>
                <c:pt idx="2397">
                  <c:v>2423.7199999999998</c:v>
                </c:pt>
                <c:pt idx="2398">
                  <c:v>2433.52</c:v>
                </c:pt>
                <c:pt idx="2399">
                  <c:v>2440.23</c:v>
                </c:pt>
                <c:pt idx="2400">
                  <c:v>2468.4499999999998</c:v>
                </c:pt>
                <c:pt idx="2401">
                  <c:v>2479.48</c:v>
                </c:pt>
                <c:pt idx="2402">
                  <c:v>2453.15</c:v>
                </c:pt>
                <c:pt idx="2403">
                  <c:v>2451.2399999999998</c:v>
                </c:pt>
                <c:pt idx="2404">
                  <c:v>2537.35</c:v>
                </c:pt>
                <c:pt idx="2405">
                  <c:v>2534.17</c:v>
                </c:pt>
                <c:pt idx="2406">
                  <c:v>2483.39</c:v>
                </c:pt>
                <c:pt idx="2407">
                  <c:v>2487.08</c:v>
                </c:pt>
                <c:pt idx="2408">
                  <c:v>2503.17</c:v>
                </c:pt>
                <c:pt idx="2409">
                  <c:v>2468.37</c:v>
                </c:pt>
                <c:pt idx="2410">
                  <c:v>2479.38</c:v>
                </c:pt>
                <c:pt idx="2411">
                  <c:v>2500.94</c:v>
                </c:pt>
                <c:pt idx="2412">
                  <c:v>2522.33</c:v>
                </c:pt>
                <c:pt idx="2413">
                  <c:v>2509.2199999999998</c:v>
                </c:pt>
                <c:pt idx="2414">
                  <c:v>2431.4</c:v>
                </c:pt>
                <c:pt idx="2415">
                  <c:v>2425.9699999999998</c:v>
                </c:pt>
                <c:pt idx="2416">
                  <c:v>2383.71</c:v>
                </c:pt>
                <c:pt idx="2417">
                  <c:v>2414.44</c:v>
                </c:pt>
                <c:pt idx="2418">
                  <c:v>2434.77</c:v>
                </c:pt>
                <c:pt idx="2419">
                  <c:v>2359.2800000000002</c:v>
                </c:pt>
                <c:pt idx="2420">
                  <c:v>2353.48</c:v>
                </c:pt>
                <c:pt idx="2421">
                  <c:v>2418.46</c:v>
                </c:pt>
                <c:pt idx="2422">
                  <c:v>2402.3200000000002</c:v>
                </c:pt>
                <c:pt idx="2423">
                  <c:v>2389.91</c:v>
                </c:pt>
                <c:pt idx="2424">
                  <c:v>2437.7199999999998</c:v>
                </c:pt>
                <c:pt idx="2425">
                  <c:v>2401.69</c:v>
                </c:pt>
                <c:pt idx="2426">
                  <c:v>2449.73</c:v>
                </c:pt>
                <c:pt idx="2427">
                  <c:v>2369.65</c:v>
                </c:pt>
                <c:pt idx="2428">
                  <c:v>2376.48</c:v>
                </c:pt>
                <c:pt idx="2429">
                  <c:v>2343.88</c:v>
                </c:pt>
                <c:pt idx="2430">
                  <c:v>2320.9</c:v>
                </c:pt>
                <c:pt idx="2431">
                  <c:v>2291.33</c:v>
                </c:pt>
                <c:pt idx="2432">
                  <c:v>2313.87</c:v>
                </c:pt>
                <c:pt idx="2433">
                  <c:v>2281.4699999999998</c:v>
                </c:pt>
                <c:pt idx="2434">
                  <c:v>2345.2199999999998</c:v>
                </c:pt>
                <c:pt idx="2435">
                  <c:v>2370.71</c:v>
                </c:pt>
                <c:pt idx="2436">
                  <c:v>2451.02</c:v>
                </c:pt>
                <c:pt idx="2437">
                  <c:v>2458.9699999999998</c:v>
                </c:pt>
                <c:pt idx="2438">
                  <c:v>2469.1999999999998</c:v>
                </c:pt>
                <c:pt idx="2439">
                  <c:v>2500.69</c:v>
                </c:pt>
                <c:pt idx="2440">
                  <c:v>2519.9899999999998</c:v>
                </c:pt>
                <c:pt idx="2441">
                  <c:v>2528.85</c:v>
                </c:pt>
                <c:pt idx="2442">
                  <c:v>2585.79</c:v>
                </c:pt>
                <c:pt idx="2443">
                  <c:v>2582.7600000000002</c:v>
                </c:pt>
                <c:pt idx="2444">
                  <c:v>2601.41</c:v>
                </c:pt>
                <c:pt idx="2445">
                  <c:v>2573.08</c:v>
                </c:pt>
                <c:pt idx="2446">
                  <c:v>2600.31</c:v>
                </c:pt>
                <c:pt idx="2447">
                  <c:v>2654.74</c:v>
                </c:pt>
                <c:pt idx="2448">
                  <c:v>2638.13</c:v>
                </c:pt>
                <c:pt idx="2449">
                  <c:v>2674.07</c:v>
                </c:pt>
                <c:pt idx="2450">
                  <c:v>2670.96</c:v>
                </c:pt>
                <c:pt idx="2451">
                  <c:v>2643.13</c:v>
                </c:pt>
                <c:pt idx="2452">
                  <c:v>2662.01</c:v>
                </c:pt>
                <c:pt idx="2453">
                  <c:v>2706.22</c:v>
                </c:pt>
                <c:pt idx="2454">
                  <c:v>2693.61</c:v>
                </c:pt>
                <c:pt idx="2455">
                  <c:v>2650.94</c:v>
                </c:pt>
                <c:pt idx="2456">
                  <c:v>2688.21</c:v>
                </c:pt>
                <c:pt idx="2457">
                  <c:v>2705.74</c:v>
                </c:pt>
                <c:pt idx="2458">
                  <c:v>2669.41</c:v>
                </c:pt>
                <c:pt idx="2459">
                  <c:v>2603.79</c:v>
                </c:pt>
                <c:pt idx="2460">
                  <c:v>2630.6</c:v>
                </c:pt>
                <c:pt idx="2461">
                  <c:v>2622.88</c:v>
                </c:pt>
                <c:pt idx="2462">
                  <c:v>2663.67</c:v>
                </c:pt>
                <c:pt idx="2463">
                  <c:v>2745.62</c:v>
                </c:pt>
                <c:pt idx="2464">
                  <c:v>2778.34</c:v>
                </c:pt>
                <c:pt idx="2465">
                  <c:v>2801.14</c:v>
                </c:pt>
                <c:pt idx="2466">
                  <c:v>2788.9</c:v>
                </c:pt>
                <c:pt idx="2467">
                  <c:v>2777.62</c:v>
                </c:pt>
                <c:pt idx="2468">
                  <c:v>2803.65</c:v>
                </c:pt>
                <c:pt idx="2469">
                  <c:v>2775.17</c:v>
                </c:pt>
                <c:pt idx="2470">
                  <c:v>2715.74</c:v>
                </c:pt>
                <c:pt idx="2471">
                  <c:v>2703.76</c:v>
                </c:pt>
                <c:pt idx="2472">
                  <c:v>2699.22</c:v>
                </c:pt>
                <c:pt idx="2473">
                  <c:v>2743.34</c:v>
                </c:pt>
                <c:pt idx="2474">
                  <c:v>2783.84</c:v>
                </c:pt>
                <c:pt idx="2475">
                  <c:v>2786.25</c:v>
                </c:pt>
                <c:pt idx="2476">
                  <c:v>2820.58</c:v>
                </c:pt>
                <c:pt idx="2477">
                  <c:v>2817.5</c:v>
                </c:pt>
                <c:pt idx="2478">
                  <c:v>2831.37</c:v>
                </c:pt>
                <c:pt idx="2479">
                  <c:v>2829.25</c:v>
                </c:pt>
                <c:pt idx="2480">
                  <c:v>2843</c:v>
                </c:pt>
                <c:pt idx="2481">
                  <c:v>2882.28</c:v>
                </c:pt>
                <c:pt idx="2482">
                  <c:v>2895.45</c:v>
                </c:pt>
                <c:pt idx="2483">
                  <c:v>2887.24</c:v>
                </c:pt>
                <c:pt idx="2484">
                  <c:v>2872.51</c:v>
                </c:pt>
                <c:pt idx="2485">
                  <c:v>2881.6</c:v>
                </c:pt>
                <c:pt idx="2486">
                  <c:v>2887.24</c:v>
                </c:pt>
                <c:pt idx="2487">
                  <c:v>2838.22</c:v>
                </c:pt>
                <c:pt idx="2488">
                  <c:v>2831.95</c:v>
                </c:pt>
                <c:pt idx="2489">
                  <c:v>2899.12</c:v>
                </c:pt>
                <c:pt idx="2490">
                  <c:v>2892.44</c:v>
                </c:pt>
                <c:pt idx="2491">
                  <c:v>2872.63</c:v>
                </c:pt>
                <c:pt idx="2492">
                  <c:v>2810.46</c:v>
                </c:pt>
                <c:pt idx="2493">
                  <c:v>2760.6</c:v>
                </c:pt>
                <c:pt idx="2494">
                  <c:v>2790.78</c:v>
                </c:pt>
                <c:pt idx="2495">
                  <c:v>2865.7</c:v>
                </c:pt>
                <c:pt idx="2496">
                  <c:v>2852.17</c:v>
                </c:pt>
                <c:pt idx="2497">
                  <c:v>2887.61</c:v>
                </c:pt>
                <c:pt idx="2498">
                  <c:v>2882.18</c:v>
                </c:pt>
                <c:pt idx="2499">
                  <c:v>2914.35</c:v>
                </c:pt>
                <c:pt idx="2500">
                  <c:v>2879.06</c:v>
                </c:pt>
                <c:pt idx="2501">
                  <c:v>2950.82</c:v>
                </c:pt>
                <c:pt idx="2502">
                  <c:v>2939.09</c:v>
                </c:pt>
                <c:pt idx="2503">
                  <c:v>2893.53</c:v>
                </c:pt>
                <c:pt idx="2504">
                  <c:v>2947.41</c:v>
                </c:pt>
                <c:pt idx="2505">
                  <c:v>2925.08</c:v>
                </c:pt>
                <c:pt idx="2506">
                  <c:v>2936.83</c:v>
                </c:pt>
                <c:pt idx="2507">
                  <c:v>2902.19</c:v>
                </c:pt>
                <c:pt idx="2508">
                  <c:v>2886.08</c:v>
                </c:pt>
                <c:pt idx="2509">
                  <c:v>2834.82</c:v>
                </c:pt>
                <c:pt idx="2510">
                  <c:v>2835.17</c:v>
                </c:pt>
                <c:pt idx="2511">
                  <c:v>2778.46</c:v>
                </c:pt>
                <c:pt idx="2512">
                  <c:v>2824.78</c:v>
                </c:pt>
                <c:pt idx="2513">
                  <c:v>2743.5</c:v>
                </c:pt>
                <c:pt idx="2514">
                  <c:v>2762.95</c:v>
                </c:pt>
                <c:pt idx="2515">
                  <c:v>2712.3</c:v>
                </c:pt>
                <c:pt idx="2516">
                  <c:v>2763.29</c:v>
                </c:pt>
                <c:pt idx="2517">
                  <c:v>2793.44</c:v>
                </c:pt>
                <c:pt idx="2518">
                  <c:v>2794.25</c:v>
                </c:pt>
                <c:pt idx="2519">
                  <c:v>2860.11</c:v>
                </c:pt>
                <c:pt idx="2520">
                  <c:v>2856.44</c:v>
                </c:pt>
                <c:pt idx="2521">
                  <c:v>2881.01</c:v>
                </c:pt>
                <c:pt idx="2522">
                  <c:v>2876.92</c:v>
                </c:pt>
                <c:pt idx="2523">
                  <c:v>2883.04</c:v>
                </c:pt>
                <c:pt idx="2524">
                  <c:v>2926.15</c:v>
                </c:pt>
                <c:pt idx="2525">
                  <c:v>2906.92</c:v>
                </c:pt>
                <c:pt idx="2526">
                  <c:v>2908.53</c:v>
                </c:pt>
                <c:pt idx="2527">
                  <c:v>2860.29</c:v>
                </c:pt>
                <c:pt idx="2528">
                  <c:v>2833.06</c:v>
                </c:pt>
                <c:pt idx="2529">
                  <c:v>2898.19</c:v>
                </c:pt>
                <c:pt idx="2530">
                  <c:v>2877.58</c:v>
                </c:pt>
                <c:pt idx="2531">
                  <c:v>2896.9</c:v>
                </c:pt>
                <c:pt idx="2532">
                  <c:v>2799.44</c:v>
                </c:pt>
                <c:pt idx="2533">
                  <c:v>2831.14</c:v>
                </c:pt>
                <c:pt idx="2534">
                  <c:v>2797.25</c:v>
                </c:pt>
                <c:pt idx="2535">
                  <c:v>2871.75</c:v>
                </c:pt>
                <c:pt idx="2536">
                  <c:v>2877.94</c:v>
                </c:pt>
                <c:pt idx="2537">
                  <c:v>2876.14</c:v>
                </c:pt>
                <c:pt idx="2538">
                  <c:v>2910.33</c:v>
                </c:pt>
                <c:pt idx="2539">
                  <c:v>2896.23</c:v>
                </c:pt>
                <c:pt idx="2540">
                  <c:v>2849.17</c:v>
                </c:pt>
                <c:pt idx="2541">
                  <c:v>2818.1</c:v>
                </c:pt>
                <c:pt idx="2542">
                  <c:v>2851.29</c:v>
                </c:pt>
                <c:pt idx="2543">
                  <c:v>2862.32</c:v>
                </c:pt>
                <c:pt idx="2544">
                  <c:v>2885</c:v>
                </c:pt>
                <c:pt idx="2545">
                  <c:v>2888.58</c:v>
                </c:pt>
                <c:pt idx="2546">
                  <c:v>2926.52</c:v>
                </c:pt>
                <c:pt idx="2547">
                  <c:v>2891.66</c:v>
                </c:pt>
                <c:pt idx="2548">
                  <c:v>2871.22</c:v>
                </c:pt>
                <c:pt idx="2549">
                  <c:v>2926.05</c:v>
                </c:pt>
                <c:pt idx="2550">
                  <c:v>2945.71</c:v>
                </c:pt>
                <c:pt idx="2551">
                  <c:v>2957.48</c:v>
                </c:pt>
                <c:pt idx="2552">
                  <c:v>2957.03</c:v>
                </c:pt>
                <c:pt idx="2553">
                  <c:v>2982.42</c:v>
                </c:pt>
                <c:pt idx="2554">
                  <c:v>2992.08</c:v>
                </c:pt>
                <c:pt idx="2555">
                  <c:v>2966.24</c:v>
                </c:pt>
                <c:pt idx="2556">
                  <c:v>2964.96</c:v>
                </c:pt>
                <c:pt idx="2557">
                  <c:v>3017.8</c:v>
                </c:pt>
                <c:pt idx="2558">
                  <c:v>3012.36</c:v>
                </c:pt>
                <c:pt idx="2559">
                  <c:v>3009.66</c:v>
                </c:pt>
                <c:pt idx="2560">
                  <c:v>3007.34</c:v>
                </c:pt>
                <c:pt idx="2561">
                  <c:v>3017.85</c:v>
                </c:pt>
                <c:pt idx="2562">
                  <c:v>3010.24</c:v>
                </c:pt>
                <c:pt idx="2563">
                  <c:v>2976.89</c:v>
                </c:pt>
                <c:pt idx="2564">
                  <c:v>2978.41</c:v>
                </c:pt>
                <c:pt idx="2565">
                  <c:v>2989.71</c:v>
                </c:pt>
                <c:pt idx="2566">
                  <c:v>2940.25</c:v>
                </c:pt>
                <c:pt idx="2567">
                  <c:v>2957.87</c:v>
                </c:pt>
                <c:pt idx="2568">
                  <c:v>2984.82</c:v>
                </c:pt>
                <c:pt idx="2569">
                  <c:v>2914.6</c:v>
                </c:pt>
                <c:pt idx="2570">
                  <c:v>2863.25</c:v>
                </c:pt>
                <c:pt idx="2571">
                  <c:v>2836.8</c:v>
                </c:pt>
                <c:pt idx="2572">
                  <c:v>2807.3</c:v>
                </c:pt>
                <c:pt idx="2573">
                  <c:v>2827.74</c:v>
                </c:pt>
                <c:pt idx="2574">
                  <c:v>2787.4</c:v>
                </c:pt>
                <c:pt idx="2575">
                  <c:v>2737.33</c:v>
                </c:pt>
                <c:pt idx="2576">
                  <c:v>2776.83</c:v>
                </c:pt>
                <c:pt idx="2577">
                  <c:v>2793.29</c:v>
                </c:pt>
                <c:pt idx="2578">
                  <c:v>2830.01</c:v>
                </c:pt>
                <c:pt idx="2579">
                  <c:v>2804.61</c:v>
                </c:pt>
                <c:pt idx="2580">
                  <c:v>2707.45</c:v>
                </c:pt>
                <c:pt idx="2581">
                  <c:v>2631.64</c:v>
                </c:pt>
                <c:pt idx="2582">
                  <c:v>2664.29</c:v>
                </c:pt>
                <c:pt idx="2583">
                  <c:v>2668.43</c:v>
                </c:pt>
                <c:pt idx="2584">
                  <c:v>2700.17</c:v>
                </c:pt>
                <c:pt idx="2585">
                  <c:v>2680.25</c:v>
                </c:pt>
                <c:pt idx="2586">
                  <c:v>2674.46</c:v>
                </c:pt>
                <c:pt idx="2587">
                  <c:v>2683.83</c:v>
                </c:pt>
                <c:pt idx="2588">
                  <c:v>2720.77</c:v>
                </c:pt>
                <c:pt idx="2589">
                  <c:v>2762.25</c:v>
                </c:pt>
                <c:pt idx="2590">
                  <c:v>2778.3</c:v>
                </c:pt>
                <c:pt idx="2591">
                  <c:v>2793.37</c:v>
                </c:pt>
                <c:pt idx="2592">
                  <c:v>2778.12</c:v>
                </c:pt>
                <c:pt idx="2593">
                  <c:v>2730.57</c:v>
                </c:pt>
                <c:pt idx="2594">
                  <c:v>2734.95</c:v>
                </c:pt>
                <c:pt idx="2595">
                  <c:v>2684.42</c:v>
                </c:pt>
                <c:pt idx="2596">
                  <c:v>2728.47</c:v>
                </c:pt>
                <c:pt idx="2597">
                  <c:v>2772.7</c:v>
                </c:pt>
                <c:pt idx="2598">
                  <c:v>2796.33</c:v>
                </c:pt>
                <c:pt idx="2599">
                  <c:v>2822.59</c:v>
                </c:pt>
                <c:pt idx="2600">
                  <c:v>2816.1</c:v>
                </c:pt>
                <c:pt idx="2601">
                  <c:v>2877.44</c:v>
                </c:pt>
                <c:pt idx="2602">
                  <c:v>2879.29</c:v>
                </c:pt>
                <c:pt idx="2603">
                  <c:v>2880.71</c:v>
                </c:pt>
                <c:pt idx="2604">
                  <c:v>2909.4</c:v>
                </c:pt>
                <c:pt idx="2605">
                  <c:v>2895.74</c:v>
                </c:pt>
                <c:pt idx="2606">
                  <c:v>2898.36</c:v>
                </c:pt>
                <c:pt idx="2607">
                  <c:v>2870.55</c:v>
                </c:pt>
                <c:pt idx="2608">
                  <c:v>2905.93</c:v>
                </c:pt>
                <c:pt idx="2609">
                  <c:v>2931.31</c:v>
                </c:pt>
                <c:pt idx="2610">
                  <c:v>2913.74</c:v>
                </c:pt>
                <c:pt idx="2611">
                  <c:v>2897.95</c:v>
                </c:pt>
                <c:pt idx="2612">
                  <c:v>2890.75</c:v>
                </c:pt>
                <c:pt idx="2613">
                  <c:v>2910.52</c:v>
                </c:pt>
                <c:pt idx="2614">
                  <c:v>2903.94</c:v>
                </c:pt>
                <c:pt idx="2615">
                  <c:v>2948.09</c:v>
                </c:pt>
                <c:pt idx="2616">
                  <c:v>2940.94</c:v>
                </c:pt>
                <c:pt idx="2617">
                  <c:v>2947.49</c:v>
                </c:pt>
                <c:pt idx="2618">
                  <c:v>2939.68</c:v>
                </c:pt>
                <c:pt idx="2619">
                  <c:v>2931.16</c:v>
                </c:pt>
                <c:pt idx="2620">
                  <c:v>2978.5</c:v>
                </c:pt>
                <c:pt idx="2621">
                  <c:v>2989.49</c:v>
                </c:pt>
                <c:pt idx="2622">
                  <c:v>2974.62</c:v>
                </c:pt>
                <c:pt idx="2623">
                  <c:v>2942.31</c:v>
                </c:pt>
                <c:pt idx="2624">
                  <c:v>2993.54</c:v>
                </c:pt>
                <c:pt idx="2625">
                  <c:v>3002.23</c:v>
                </c:pt>
                <c:pt idx="2626">
                  <c:v>2988.24</c:v>
                </c:pt>
                <c:pt idx="2627">
                  <c:v>3008.03</c:v>
                </c:pt>
                <c:pt idx="2628">
                  <c:v>3012.65</c:v>
                </c:pt>
                <c:pt idx="2629">
                  <c:v>2949.65</c:v>
                </c:pt>
                <c:pt idx="2630">
                  <c:v>2940.19</c:v>
                </c:pt>
                <c:pt idx="2631">
                  <c:v>2983.91</c:v>
                </c:pt>
                <c:pt idx="2632">
                  <c:v>2947.64</c:v>
                </c:pt>
                <c:pt idx="2633">
                  <c:v>2897.59</c:v>
                </c:pt>
                <c:pt idx="2634">
                  <c:v>2918.11</c:v>
                </c:pt>
                <c:pt idx="2635">
                  <c:v>2947.04</c:v>
                </c:pt>
                <c:pt idx="2636">
                  <c:v>2838.78</c:v>
                </c:pt>
                <c:pt idx="2637">
                  <c:v>2788.54</c:v>
                </c:pt>
                <c:pt idx="2638">
                  <c:v>2828.12</c:v>
                </c:pt>
                <c:pt idx="2639">
                  <c:v>2816.86</c:v>
                </c:pt>
                <c:pt idx="2640">
                  <c:v>2816.5</c:v>
                </c:pt>
                <c:pt idx="2641">
                  <c:v>2708.12</c:v>
                </c:pt>
                <c:pt idx="2642">
                  <c:v>2679.3</c:v>
                </c:pt>
                <c:pt idx="2643">
                  <c:v>2611.41</c:v>
                </c:pt>
                <c:pt idx="2644">
                  <c:v>2500.1799999999998</c:v>
                </c:pt>
                <c:pt idx="2645">
                  <c:v>2758.89</c:v>
                </c:pt>
                <c:pt idx="2646">
                  <c:v>2730.48</c:v>
                </c:pt>
                <c:pt idx="2647">
                  <c:v>2764.31</c:v>
                </c:pt>
                <c:pt idx="2648">
                  <c:v>2764.05</c:v>
                </c:pt>
                <c:pt idx="2649">
                  <c:v>2633.92</c:v>
                </c:pt>
                <c:pt idx="2650">
                  <c:v>2635.34</c:v>
                </c:pt>
                <c:pt idx="2651">
                  <c:v>2698.21</c:v>
                </c:pt>
                <c:pt idx="2652">
                  <c:v>2619.48</c:v>
                </c:pt>
                <c:pt idx="2653">
                  <c:v>2569.58</c:v>
                </c:pt>
                <c:pt idx="2654">
                  <c:v>2574.1799999999998</c:v>
                </c:pt>
                <c:pt idx="2655">
                  <c:v>2558.27</c:v>
                </c:pt>
                <c:pt idx="2656">
                  <c:v>2488.5</c:v>
                </c:pt>
                <c:pt idx="2657">
                  <c:v>2530.34</c:v>
                </c:pt>
                <c:pt idx="2658">
                  <c:v>2619.36</c:v>
                </c:pt>
                <c:pt idx="2659">
                  <c:v>2614.06</c:v>
                </c:pt>
                <c:pt idx="2660">
                  <c:v>2610.2600000000002</c:v>
                </c:pt>
                <c:pt idx="2661">
                  <c:v>2606.58</c:v>
                </c:pt>
                <c:pt idx="2662">
                  <c:v>2601.98</c:v>
                </c:pt>
                <c:pt idx="2663">
                  <c:v>2634.16</c:v>
                </c:pt>
                <c:pt idx="2664">
                  <c:v>2553.59</c:v>
                </c:pt>
                <c:pt idx="2665">
                  <c:v>2529.9699999999998</c:v>
                </c:pt>
                <c:pt idx="2666">
                  <c:v>2510.84</c:v>
                </c:pt>
                <c:pt idx="2667">
                  <c:v>2556.6799999999998</c:v>
                </c:pt>
                <c:pt idx="2668">
                  <c:v>2608.7399999999998</c:v>
                </c:pt>
                <c:pt idx="2669">
                  <c:v>2638.31</c:v>
                </c:pt>
                <c:pt idx="2670">
                  <c:v>2683.46</c:v>
                </c:pt>
                <c:pt idx="2671">
                  <c:v>2716.3</c:v>
                </c:pt>
                <c:pt idx="2672">
                  <c:v>2718.73</c:v>
                </c:pt>
                <c:pt idx="2673">
                  <c:v>2728.12</c:v>
                </c:pt>
                <c:pt idx="2674">
                  <c:v>2737.02</c:v>
                </c:pt>
                <c:pt idx="2675">
                  <c:v>2768.27</c:v>
                </c:pt>
                <c:pt idx="2676">
                  <c:v>2745.97</c:v>
                </c:pt>
                <c:pt idx="2677">
                  <c:v>2704.8</c:v>
                </c:pt>
                <c:pt idx="2678">
                  <c:v>2645.32</c:v>
                </c:pt>
                <c:pt idx="2679">
                  <c:v>2629.25</c:v>
                </c:pt>
                <c:pt idx="2680">
                  <c:v>2668.67</c:v>
                </c:pt>
                <c:pt idx="2681">
                  <c:v>2556.34</c:v>
                </c:pt>
                <c:pt idx="2682">
                  <c:v>2573.3200000000002</c:v>
                </c:pt>
                <c:pt idx="2683">
                  <c:v>2518.65</c:v>
                </c:pt>
                <c:pt idx="2684">
                  <c:v>2522.36</c:v>
                </c:pt>
                <c:pt idx="2685">
                  <c:v>2507.83</c:v>
                </c:pt>
                <c:pt idx="2686">
                  <c:v>2578.69</c:v>
                </c:pt>
                <c:pt idx="2687">
                  <c:v>2634.39</c:v>
                </c:pt>
                <c:pt idx="2688">
                  <c:v>2666.42</c:v>
                </c:pt>
                <c:pt idx="2689">
                  <c:v>2681.2</c:v>
                </c:pt>
                <c:pt idx="2690">
                  <c:v>2686.09</c:v>
                </c:pt>
                <c:pt idx="2691">
                  <c:v>2737.59</c:v>
                </c:pt>
                <c:pt idx="2692">
                  <c:v>2738.96</c:v>
                </c:pt>
                <c:pt idx="2693">
                  <c:v>2702.81</c:v>
                </c:pt>
                <c:pt idx="2694">
                  <c:v>2645.61</c:v>
                </c:pt>
                <c:pt idx="2695">
                  <c:v>2634.6</c:v>
                </c:pt>
                <c:pt idx="2696">
                  <c:v>2627.28</c:v>
                </c:pt>
                <c:pt idx="2697">
                  <c:v>2639.52</c:v>
                </c:pt>
                <c:pt idx="2698">
                  <c:v>2714.21</c:v>
                </c:pt>
                <c:pt idx="2699">
                  <c:v>2719.13</c:v>
                </c:pt>
                <c:pt idx="2700">
                  <c:v>2743.12</c:v>
                </c:pt>
                <c:pt idx="2701">
                  <c:v>2769.31</c:v>
                </c:pt>
                <c:pt idx="2702">
                  <c:v>2766.11</c:v>
                </c:pt>
                <c:pt idx="2703">
                  <c:v>2752.93</c:v>
                </c:pt>
                <c:pt idx="2704">
                  <c:v>2742.14</c:v>
                </c:pt>
                <c:pt idx="2705">
                  <c:v>2822.17</c:v>
                </c:pt>
                <c:pt idx="2706">
                  <c:v>2818.97</c:v>
                </c:pt>
                <c:pt idx="2707">
                  <c:v>2825.08</c:v>
                </c:pt>
                <c:pt idx="2708">
                  <c:v>2819.34</c:v>
                </c:pt>
                <c:pt idx="2709">
                  <c:v>2779.34</c:v>
                </c:pt>
                <c:pt idx="2710">
                  <c:v>2827.27</c:v>
                </c:pt>
                <c:pt idx="2711">
                  <c:v>2800.02</c:v>
                </c:pt>
                <c:pt idx="2712">
                  <c:v>2724.16</c:v>
                </c:pt>
                <c:pt idx="2713">
                  <c:v>2720.85</c:v>
                </c:pt>
                <c:pt idx="2714">
                  <c:v>2708.73</c:v>
                </c:pt>
                <c:pt idx="2715">
                  <c:v>2698.29</c:v>
                </c:pt>
                <c:pt idx="2716">
                  <c:v>2737.69</c:v>
                </c:pt>
                <c:pt idx="2717">
                  <c:v>2728.66</c:v>
                </c:pt>
                <c:pt idx="2718">
                  <c:v>2675.02</c:v>
                </c:pt>
                <c:pt idx="2719">
                  <c:v>2643.98</c:v>
                </c:pt>
                <c:pt idx="2720">
                  <c:v>2660.84</c:v>
                </c:pt>
                <c:pt idx="2721">
                  <c:v>2614.54</c:v>
                </c:pt>
                <c:pt idx="2722">
                  <c:v>2587.4</c:v>
                </c:pt>
                <c:pt idx="2723">
                  <c:v>2606.89</c:v>
                </c:pt>
                <c:pt idx="2724">
                  <c:v>2630.35</c:v>
                </c:pt>
                <c:pt idx="2725">
                  <c:v>2616.5700000000002</c:v>
                </c:pt>
                <c:pt idx="2726">
                  <c:v>2622.95</c:v>
                </c:pt>
                <c:pt idx="2727">
                  <c:v>2715.27</c:v>
                </c:pt>
                <c:pt idx="2728">
                  <c:v>2715.19</c:v>
                </c:pt>
                <c:pt idx="2729">
                  <c:v>2746.23</c:v>
                </c:pt>
                <c:pt idx="2730">
                  <c:v>2753.6</c:v>
                </c:pt>
                <c:pt idx="2731">
                  <c:v>2727.16</c:v>
                </c:pt>
                <c:pt idx="2732">
                  <c:v>2752.89</c:v>
                </c:pt>
                <c:pt idx="2733">
                  <c:v>2782.43</c:v>
                </c:pt>
                <c:pt idx="2734">
                  <c:v>2780.4</c:v>
                </c:pt>
                <c:pt idx="2735">
                  <c:v>2805.06</c:v>
                </c:pt>
                <c:pt idx="2736">
                  <c:v>2806.47</c:v>
                </c:pt>
                <c:pt idx="2737">
                  <c:v>2794.36</c:v>
                </c:pt>
                <c:pt idx="2738">
                  <c:v>2784.61</c:v>
                </c:pt>
                <c:pt idx="2739">
                  <c:v>2757.37</c:v>
                </c:pt>
                <c:pt idx="2740">
                  <c:v>2802.67</c:v>
                </c:pt>
                <c:pt idx="2741">
                  <c:v>2794.55</c:v>
                </c:pt>
                <c:pt idx="2742">
                  <c:v>2752.77</c:v>
                </c:pt>
                <c:pt idx="2743">
                  <c:v>2738.61</c:v>
                </c:pt>
                <c:pt idx="2744">
                  <c:v>2792.75</c:v>
                </c:pt>
                <c:pt idx="2745">
                  <c:v>2776.33</c:v>
                </c:pt>
                <c:pt idx="2746">
                  <c:v>2774.62</c:v>
                </c:pt>
                <c:pt idx="2747">
                  <c:v>2752.71</c:v>
                </c:pt>
                <c:pt idx="2748">
                  <c:v>2747.9</c:v>
                </c:pt>
                <c:pt idx="2749">
                  <c:v>2732.91</c:v>
                </c:pt>
                <c:pt idx="2750">
                  <c:v>2701.02</c:v>
                </c:pt>
                <c:pt idx="2751">
                  <c:v>2758.56</c:v>
                </c:pt>
                <c:pt idx="2752">
                  <c:v>2780</c:v>
                </c:pt>
                <c:pt idx="2753">
                  <c:v>2786.88</c:v>
                </c:pt>
                <c:pt idx="2754">
                  <c:v>2785.43</c:v>
                </c:pt>
                <c:pt idx="2755">
                  <c:v>2789.72</c:v>
                </c:pt>
                <c:pt idx="2756">
                  <c:v>2775.75</c:v>
                </c:pt>
                <c:pt idx="2757">
                  <c:v>2840.55</c:v>
                </c:pt>
                <c:pt idx="2758">
                  <c:v>2836.11</c:v>
                </c:pt>
                <c:pt idx="2759">
                  <c:v>2841.65</c:v>
                </c:pt>
                <c:pt idx="2760">
                  <c:v>2850.72</c:v>
                </c:pt>
                <c:pt idx="2761">
                  <c:v>2837.33</c:v>
                </c:pt>
                <c:pt idx="2762">
                  <c:v>2851.52</c:v>
                </c:pt>
                <c:pt idx="2763">
                  <c:v>2882.29</c:v>
                </c:pt>
                <c:pt idx="2764">
                  <c:v>2873.74</c:v>
                </c:pt>
                <c:pt idx="2765">
                  <c:v>2871.48</c:v>
                </c:pt>
                <c:pt idx="2766">
                  <c:v>2856.31</c:v>
                </c:pt>
                <c:pt idx="2767">
                  <c:v>2829.42</c:v>
                </c:pt>
                <c:pt idx="2768">
                  <c:v>2845.53</c:v>
                </c:pt>
                <c:pt idx="2769">
                  <c:v>2844.99</c:v>
                </c:pt>
                <c:pt idx="2770">
                  <c:v>2836.73</c:v>
                </c:pt>
                <c:pt idx="2771">
                  <c:v>2861.01</c:v>
                </c:pt>
                <c:pt idx="2772">
                  <c:v>2830.43</c:v>
                </c:pt>
                <c:pt idx="2773">
                  <c:v>2884.21</c:v>
                </c:pt>
                <c:pt idx="2774">
                  <c:v>2875.94</c:v>
                </c:pt>
                <c:pt idx="2775">
                  <c:v>2867.96</c:v>
                </c:pt>
                <c:pt idx="2776">
                  <c:v>2890.64</c:v>
                </c:pt>
                <c:pt idx="2777">
                  <c:v>2845.93</c:v>
                </c:pt>
                <c:pt idx="2778">
                  <c:v>2831.22</c:v>
                </c:pt>
                <c:pt idx="2779">
                  <c:v>2822.43</c:v>
                </c:pt>
                <c:pt idx="2780">
                  <c:v>2848.45</c:v>
                </c:pt>
                <c:pt idx="2781">
                  <c:v>2781.77</c:v>
                </c:pt>
                <c:pt idx="2782">
                  <c:v>2802.7</c:v>
                </c:pt>
                <c:pt idx="2783">
                  <c:v>2855.23</c:v>
                </c:pt>
                <c:pt idx="2784">
                  <c:v>2845.75</c:v>
                </c:pt>
                <c:pt idx="2785">
                  <c:v>2811.43</c:v>
                </c:pt>
                <c:pt idx="2786">
                  <c:v>2739.37</c:v>
                </c:pt>
                <c:pt idx="2787">
                  <c:v>2758.0239999999999</c:v>
                </c:pt>
                <c:pt idx="2788">
                  <c:v>2765.0479999999998</c:v>
                </c:pt>
                <c:pt idx="2789">
                  <c:v>2736.962</c:v>
                </c:pt>
                <c:pt idx="2790">
                  <c:v>2669.9589999999998</c:v>
                </c:pt>
                <c:pt idx="2791">
                  <c:v>2650.99</c:v>
                </c:pt>
                <c:pt idx="2792">
                  <c:v>2721.8739999999998</c:v>
                </c:pt>
                <c:pt idx="2793">
                  <c:v>2781.3939999999998</c:v>
                </c:pt>
                <c:pt idx="2794">
                  <c:v>2782.39</c:v>
                </c:pt>
                <c:pt idx="2795">
                  <c:v>2769.9589999999998</c:v>
                </c:pt>
                <c:pt idx="2796">
                  <c:v>2802.7359999999999</c:v>
                </c:pt>
                <c:pt idx="2797">
                  <c:v>2818.9490000000001</c:v>
                </c:pt>
                <c:pt idx="2798">
                  <c:v>2840.7130000000002</c:v>
                </c:pt>
                <c:pt idx="2799">
                  <c:v>2839.527</c:v>
                </c:pt>
                <c:pt idx="2800">
                  <c:v>2855.366</c:v>
                </c:pt>
                <c:pt idx="2801">
                  <c:v>2861.6750000000002</c:v>
                </c:pt>
                <c:pt idx="2802">
                  <c:v>2841.99</c:v>
                </c:pt>
                <c:pt idx="2803">
                  <c:v>2845.777</c:v>
                </c:pt>
                <c:pt idx="2804">
                  <c:v>2821.7649999999999</c:v>
                </c:pt>
                <c:pt idx="2805">
                  <c:v>2839.223</c:v>
                </c:pt>
                <c:pt idx="2806">
                  <c:v>2876.9879999999998</c:v>
                </c:pt>
                <c:pt idx="2807">
                  <c:v>2869.6260000000002</c:v>
                </c:pt>
                <c:pt idx="2808">
                  <c:v>2864.5230000000001</c:v>
                </c:pt>
                <c:pt idx="2809">
                  <c:v>2861.9380000000001</c:v>
                </c:pt>
                <c:pt idx="2810">
                  <c:v>2826.5140000000001</c:v>
                </c:pt>
                <c:pt idx="2811">
                  <c:v>2824.3040000000001</c:v>
                </c:pt>
                <c:pt idx="2812">
                  <c:v>2841.2310000000002</c:v>
                </c:pt>
                <c:pt idx="2813">
                  <c:v>2807.0419999999999</c:v>
                </c:pt>
                <c:pt idx="2814">
                  <c:v>2792.8209999999999</c:v>
                </c:pt>
                <c:pt idx="2815">
                  <c:v>2839.4250000000002</c:v>
                </c:pt>
                <c:pt idx="2816">
                  <c:v>2844.165</c:v>
                </c:pt>
                <c:pt idx="2817">
                  <c:v>2833.7420000000002</c:v>
                </c:pt>
                <c:pt idx="2818">
                  <c:v>2836.2330000000002</c:v>
                </c:pt>
                <c:pt idx="2819">
                  <c:v>2808.2460000000001</c:v>
                </c:pt>
                <c:pt idx="2820">
                  <c:v>2760.8829999999998</c:v>
                </c:pt>
                <c:pt idx="2821">
                  <c:v>2796.6030000000001</c:v>
                </c:pt>
                <c:pt idx="2822">
                  <c:v>2879.114</c:v>
                </c:pt>
                <c:pt idx="2823">
                  <c:v>2915.6170000000002</c:v>
                </c:pt>
                <c:pt idx="2824">
                  <c:v>2920.404</c:v>
                </c:pt>
                <c:pt idx="2825">
                  <c:v>2910.6329999999998</c:v>
                </c:pt>
                <c:pt idx="2826">
                  <c:v>2945.6170000000002</c:v>
                </c:pt>
                <c:pt idx="2827">
                  <c:v>2923.7649999999999</c:v>
                </c:pt>
                <c:pt idx="2828">
                  <c:v>2927.4160000000002</c:v>
                </c:pt>
                <c:pt idx="2829">
                  <c:v>2970.5569999999998</c:v>
                </c:pt>
                <c:pt idx="2830">
                  <c:v>2979.0630000000001</c:v>
                </c:pt>
                <c:pt idx="2831">
                  <c:v>2957.7779999999998</c:v>
                </c:pt>
                <c:pt idx="2832">
                  <c:v>2967.7809999999999</c:v>
                </c:pt>
                <c:pt idx="2833">
                  <c:v>2989.7510000000002</c:v>
                </c:pt>
                <c:pt idx="2834">
                  <c:v>2954.134</c:v>
                </c:pt>
                <c:pt idx="2835">
                  <c:v>2953.625</c:v>
                </c:pt>
                <c:pt idx="2836">
                  <c:v>3006.8119999999999</c:v>
                </c:pt>
                <c:pt idx="2837">
                  <c:v>3012.6979999999999</c:v>
                </c:pt>
                <c:pt idx="2838">
                  <c:v>2995.4870000000001</c:v>
                </c:pt>
                <c:pt idx="2839">
                  <c:v>3003.1930000000002</c:v>
                </c:pt>
                <c:pt idx="2840">
                  <c:v>3031.1750000000002</c:v>
                </c:pt>
                <c:pt idx="2841">
                  <c:v>3042.5</c:v>
                </c:pt>
                <c:pt idx="2842">
                  <c:v>3031.6219999999998</c:v>
                </c:pt>
                <c:pt idx="2843">
                  <c:v>3025.6750000000002</c:v>
                </c:pt>
                <c:pt idx="2844">
                  <c:v>3024.3649999999998</c:v>
                </c:pt>
                <c:pt idx="2845">
                  <c:v>3018.3820000000001</c:v>
                </c:pt>
                <c:pt idx="2846">
                  <c:v>3030.462</c:v>
                </c:pt>
                <c:pt idx="2847">
                  <c:v>3061.922</c:v>
                </c:pt>
                <c:pt idx="2848">
                  <c:v>3064.538</c:v>
                </c:pt>
                <c:pt idx="2849">
                  <c:v>3068.002</c:v>
                </c:pt>
                <c:pt idx="2850">
                  <c:v>3012.3449999999998</c:v>
                </c:pt>
                <c:pt idx="2851">
                  <c:v>2983.33</c:v>
                </c:pt>
                <c:pt idx="2852">
                  <c:v>2954.922</c:v>
                </c:pt>
                <c:pt idx="2853">
                  <c:v>2949.134</c:v>
                </c:pt>
                <c:pt idx="2854">
                  <c:v>2985.0169999999998</c:v>
                </c:pt>
                <c:pt idx="2855">
                  <c:v>3013.0880000000002</c:v>
                </c:pt>
                <c:pt idx="2856">
                  <c:v>2983.268</c:v>
                </c:pt>
                <c:pt idx="2857">
                  <c:v>2958.8029999999999</c:v>
                </c:pt>
                <c:pt idx="2858">
                  <c:v>2969.2449999999999</c:v>
                </c:pt>
                <c:pt idx="2859">
                  <c:v>2949.1770000000001</c:v>
                </c:pt>
                <c:pt idx="2860">
                  <c:v>2931.42</c:v>
                </c:pt>
                <c:pt idx="2861">
                  <c:v>2945.42</c:v>
                </c:pt>
                <c:pt idx="2862">
                  <c:v>2935.1129999999998</c:v>
                </c:pt>
                <c:pt idx="2863">
                  <c:v>2909.7339999999999</c:v>
                </c:pt>
                <c:pt idx="2864">
                  <c:v>2883.8409999999999</c:v>
                </c:pt>
                <c:pt idx="2865">
                  <c:v>2852.107</c:v>
                </c:pt>
                <c:pt idx="2866">
                  <c:v>2784.2</c:v>
                </c:pt>
                <c:pt idx="2867">
                  <c:v>2721.2420000000002</c:v>
                </c:pt>
                <c:pt idx="2868">
                  <c:v>2786.1640000000002</c:v>
                </c:pt>
                <c:pt idx="2869">
                  <c:v>2792.6129999999998</c:v>
                </c:pt>
                <c:pt idx="2870">
                  <c:v>2860.8139999999999</c:v>
                </c:pt>
                <c:pt idx="2871">
                  <c:v>2854.7849999999999</c:v>
                </c:pt>
                <c:pt idx="2872">
                  <c:v>2866.2269999999999</c:v>
                </c:pt>
                <c:pt idx="2873">
                  <c:v>2909.7829999999999</c:v>
                </c:pt>
                <c:pt idx="2874">
                  <c:v>2911.3270000000002</c:v>
                </c:pt>
                <c:pt idx="2875">
                  <c:v>2914.76</c:v>
                </c:pt>
                <c:pt idx="2876">
                  <c:v>2910.93</c:v>
                </c:pt>
                <c:pt idx="2877">
                  <c:v>2936.4409999999998</c:v>
                </c:pt>
                <c:pt idx="2878">
                  <c:v>2910.9119999999998</c:v>
                </c:pt>
                <c:pt idx="2879">
                  <c:v>2962.9229999999998</c:v>
                </c:pt>
                <c:pt idx="2880">
                  <c:v>2955.8359999999998</c:v>
                </c:pt>
                <c:pt idx="2881">
                  <c:v>2950.9549999999999</c:v>
                </c:pt>
                <c:pt idx="2882">
                  <c:v>2971.4780000000001</c:v>
                </c:pt>
                <c:pt idx="2883">
                  <c:v>2963.6930000000002</c:v>
                </c:pt>
                <c:pt idx="2884">
                  <c:v>2984.6570000000002</c:v>
                </c:pt>
                <c:pt idx="2885">
                  <c:v>2974.5830000000001</c:v>
                </c:pt>
                <c:pt idx="2886">
                  <c:v>2932.328</c:v>
                </c:pt>
                <c:pt idx="2887">
                  <c:v>2949.9760000000001</c:v>
                </c:pt>
                <c:pt idx="2888">
                  <c:v>2917.7170000000001</c:v>
                </c:pt>
                <c:pt idx="2889">
                  <c:v>2919.049</c:v>
                </c:pt>
                <c:pt idx="2890">
                  <c:v>2847.9630000000002</c:v>
                </c:pt>
                <c:pt idx="2891">
                  <c:v>2857.6120000000001</c:v>
                </c:pt>
                <c:pt idx="2892">
                  <c:v>2921.43</c:v>
                </c:pt>
                <c:pt idx="2893">
                  <c:v>2936.3029999999999</c:v>
                </c:pt>
                <c:pt idx="2894">
                  <c:v>2955.3609999999999</c:v>
                </c:pt>
                <c:pt idx="2895">
                  <c:v>2977.5940000000001</c:v>
                </c:pt>
                <c:pt idx="2896">
                  <c:v>3005.3270000000002</c:v>
                </c:pt>
                <c:pt idx="2897">
                  <c:v>3011.2489999999998</c:v>
                </c:pt>
                <c:pt idx="2898">
                  <c:v>3008.895</c:v>
                </c:pt>
                <c:pt idx="2899">
                  <c:v>3000.395</c:v>
                </c:pt>
                <c:pt idx="2900">
                  <c:v>2952.02</c:v>
                </c:pt>
                <c:pt idx="2901">
                  <c:v>2926.5369999999998</c:v>
                </c:pt>
                <c:pt idx="2902">
                  <c:v>2952.8969999999999</c:v>
                </c:pt>
                <c:pt idx="2903">
                  <c:v>2902.404</c:v>
                </c:pt>
                <c:pt idx="2904">
                  <c:v>2939.0210000000002</c:v>
                </c:pt>
                <c:pt idx="2905">
                  <c:v>2942.4259999999999</c:v>
                </c:pt>
                <c:pt idx="2906">
                  <c:v>2917.0540000000001</c:v>
                </c:pt>
                <c:pt idx="2907">
                  <c:v>2894.6</c:v>
                </c:pt>
                <c:pt idx="2908">
                  <c:v>2881.3090000000002</c:v>
                </c:pt>
                <c:pt idx="2909">
                  <c:v>2849.6039999999998</c:v>
                </c:pt>
                <c:pt idx="2910">
                  <c:v>2867.3</c:v>
                </c:pt>
                <c:pt idx="2911">
                  <c:v>2890.6010000000001</c:v>
                </c:pt>
                <c:pt idx="2912">
                  <c:v>2853.9830000000002</c:v>
                </c:pt>
                <c:pt idx="2913">
                  <c:v>2794.2559999999999</c:v>
                </c:pt>
                <c:pt idx="2914">
                  <c:v>2801.2710000000002</c:v>
                </c:pt>
                <c:pt idx="2915">
                  <c:v>2816.8420000000001</c:v>
                </c:pt>
                <c:pt idx="2916">
                  <c:v>2799.8249999999998</c:v>
                </c:pt>
                <c:pt idx="2917">
                  <c:v>2819.404</c:v>
                </c:pt>
                <c:pt idx="2918">
                  <c:v>2814.3389999999999</c:v>
                </c:pt>
                <c:pt idx="2919">
                  <c:v>2861.922</c:v>
                </c:pt>
                <c:pt idx="2920">
                  <c:v>2827.6550000000002</c:v>
                </c:pt>
                <c:pt idx="2921">
                  <c:v>2782.5749999999998</c:v>
                </c:pt>
                <c:pt idx="2922">
                  <c:v>2789.1120000000001</c:v>
                </c:pt>
                <c:pt idx="2923">
                  <c:v>2765.3330000000001</c:v>
                </c:pt>
                <c:pt idx="2924">
                  <c:v>2774.5030000000002</c:v>
                </c:pt>
                <c:pt idx="2925">
                  <c:v>2752.058</c:v>
                </c:pt>
                <c:pt idx="2926">
                  <c:v>2778.1170000000002</c:v>
                </c:pt>
                <c:pt idx="2927">
                  <c:v>2732.54</c:v>
                </c:pt>
                <c:pt idx="2928">
                  <c:v>2733.953</c:v>
                </c:pt>
                <c:pt idx="2929">
                  <c:v>2779.942</c:v>
                </c:pt>
                <c:pt idx="2930">
                  <c:v>2731.502</c:v>
                </c:pt>
                <c:pt idx="2931">
                  <c:v>2730.616</c:v>
                </c:pt>
                <c:pt idx="2932">
                  <c:v>2770.1219999999998</c:v>
                </c:pt>
                <c:pt idx="2933">
                  <c:v>2748.0079999999998</c:v>
                </c:pt>
                <c:pt idx="2934">
                  <c:v>2801.989</c:v>
                </c:pt>
                <c:pt idx="2935">
                  <c:v>2795.0729999999999</c:v>
                </c:pt>
                <c:pt idx="2936">
                  <c:v>2730.8589999999999</c:v>
                </c:pt>
                <c:pt idx="2937">
                  <c:v>2715.877</c:v>
                </c:pt>
                <c:pt idx="2938">
                  <c:v>2723.9290000000001</c:v>
                </c:pt>
                <c:pt idx="2939">
                  <c:v>2750.49</c:v>
                </c:pt>
                <c:pt idx="2940">
                  <c:v>2802.5509999999999</c:v>
                </c:pt>
                <c:pt idx="2941">
                  <c:v>2848.529</c:v>
                </c:pt>
                <c:pt idx="2942">
                  <c:v>2875.6660000000002</c:v>
                </c:pt>
                <c:pt idx="2943">
                  <c:v>2870.192</c:v>
                </c:pt>
                <c:pt idx="2944">
                  <c:v>2850.51</c:v>
                </c:pt>
                <c:pt idx="2945">
                  <c:v>2832.6280000000002</c:v>
                </c:pt>
                <c:pt idx="2946">
                  <c:v>2844.5120000000002</c:v>
                </c:pt>
                <c:pt idx="2947">
                  <c:v>2790.0920000000001</c:v>
                </c:pt>
                <c:pt idx="2948">
                  <c:v>2709.145</c:v>
                </c:pt>
                <c:pt idx="2949">
                  <c:v>2693.5320000000002</c:v>
                </c:pt>
                <c:pt idx="2950">
                  <c:v>2715.0459999999998</c:v>
                </c:pt>
                <c:pt idx="2951">
                  <c:v>2695.2950000000001</c:v>
                </c:pt>
                <c:pt idx="2952">
                  <c:v>2675.3760000000002</c:v>
                </c:pt>
                <c:pt idx="2953">
                  <c:v>2622.3629999999998</c:v>
                </c:pt>
                <c:pt idx="2954">
                  <c:v>2657.4520000000002</c:v>
                </c:pt>
                <c:pt idx="2955">
                  <c:v>2705.7449999999999</c:v>
                </c:pt>
                <c:pt idx="2956">
                  <c:v>2763.3359999999998</c:v>
                </c:pt>
                <c:pt idx="2957">
                  <c:v>2772.6</c:v>
                </c:pt>
                <c:pt idx="2958">
                  <c:v>2742.7</c:v>
                </c:pt>
                <c:pt idx="2959">
                  <c:v>2739.654</c:v>
                </c:pt>
                <c:pt idx="2960">
                  <c:v>2693.712</c:v>
                </c:pt>
                <c:pt idx="2961">
                  <c:v>2692.7579999999998</c:v>
                </c:pt>
                <c:pt idx="2962">
                  <c:v>2670.366</c:v>
                </c:pt>
                <c:pt idx="2963">
                  <c:v>2593.3420000000001</c:v>
                </c:pt>
                <c:pt idx="2964">
                  <c:v>2544.8939999999998</c:v>
                </c:pt>
                <c:pt idx="2965">
                  <c:v>2497.83</c:v>
                </c:pt>
                <c:pt idx="2966">
                  <c:v>2412.2869999999998</c:v>
                </c:pt>
                <c:pt idx="2967">
                  <c:v>2375.15</c:v>
                </c:pt>
                <c:pt idx="2968">
                  <c:v>2286.9119999999998</c:v>
                </c:pt>
                <c:pt idx="2969">
                  <c:v>2294.2440000000001</c:v>
                </c:pt>
                <c:pt idx="2970">
                  <c:v>2153.77</c:v>
                </c:pt>
                <c:pt idx="2971">
                  <c:v>2215.4499999999998</c:v>
                </c:pt>
                <c:pt idx="2972">
                  <c:v>2307.3270000000002</c:v>
                </c:pt>
                <c:pt idx="2973">
                  <c:v>2324.482</c:v>
                </c:pt>
                <c:pt idx="2974">
                  <c:v>2323.6680000000001</c:v>
                </c:pt>
                <c:pt idx="2975">
                  <c:v>2331.1239999999998</c:v>
                </c:pt>
                <c:pt idx="2976">
                  <c:v>2206.6060000000002</c:v>
                </c:pt>
                <c:pt idx="2977">
                  <c:v>2159.0709999999999</c:v>
                </c:pt>
                <c:pt idx="2978">
                  <c:v>2183.39</c:v>
                </c:pt>
                <c:pt idx="2979">
                  <c:v>2199.9830000000002</c:v>
                </c:pt>
                <c:pt idx="2980">
                  <c:v>2238.6979999999999</c:v>
                </c:pt>
                <c:pt idx="2981">
                  <c:v>2216.6999999999998</c:v>
                </c:pt>
                <c:pt idx="2982">
                  <c:v>2190.4389999999999</c:v>
                </c:pt>
                <c:pt idx="2983">
                  <c:v>2239.3000000000002</c:v>
                </c:pt>
                <c:pt idx="2984">
                  <c:v>2239.14</c:v>
                </c:pt>
                <c:pt idx="2985">
                  <c:v>2302.0790000000002</c:v>
                </c:pt>
                <c:pt idx="2986">
                  <c:v>2305.75</c:v>
                </c:pt>
                <c:pt idx="2987">
                  <c:v>2220.721</c:v>
                </c:pt>
                <c:pt idx="2988">
                  <c:v>2107.2660000000001</c:v>
                </c:pt>
                <c:pt idx="2989">
                  <c:v>2080.1030000000001</c:v>
                </c:pt>
                <c:pt idx="2990">
                  <c:v>2151.16</c:v>
                </c:pt>
                <c:pt idx="2991">
                  <c:v>2163.3960000000002</c:v>
                </c:pt>
                <c:pt idx="2992">
                  <c:v>2073.665</c:v>
                </c:pt>
                <c:pt idx="2993">
                  <c:v>1995.011</c:v>
                </c:pt>
                <c:pt idx="2994">
                  <c:v>2036.6420000000001</c:v>
                </c:pt>
                <c:pt idx="2995">
                  <c:v>2083.38</c:v>
                </c:pt>
                <c:pt idx="2996">
                  <c:v>2155.6179999999999</c:v>
                </c:pt>
                <c:pt idx="2997">
                  <c:v>2159.2840000000001</c:v>
                </c:pt>
                <c:pt idx="2998">
                  <c:v>2096.1</c:v>
                </c:pt>
                <c:pt idx="2999">
                  <c:v>2140.4070000000002</c:v>
                </c:pt>
                <c:pt idx="3000">
                  <c:v>2098.4850000000001</c:v>
                </c:pt>
                <c:pt idx="3001">
                  <c:v>1995.752</c:v>
                </c:pt>
                <c:pt idx="3002">
                  <c:v>2026.0340000000001</c:v>
                </c:pt>
                <c:pt idx="3003">
                  <c:v>2083.3510000000001</c:v>
                </c:pt>
                <c:pt idx="3004">
                  <c:v>2194.0259999999998</c:v>
                </c:pt>
                <c:pt idx="3005">
                  <c:v>2176.6379999999999</c:v>
                </c:pt>
                <c:pt idx="3006">
                  <c:v>2212.44</c:v>
                </c:pt>
                <c:pt idx="3007">
                  <c:v>2179.6640000000002</c:v>
                </c:pt>
                <c:pt idx="3008">
                  <c:v>2138.239</c:v>
                </c:pt>
                <c:pt idx="3009">
                  <c:v>2091.0889999999999</c:v>
                </c:pt>
                <c:pt idx="3010">
                  <c:v>2179.42</c:v>
                </c:pt>
                <c:pt idx="3011">
                  <c:v>2248.777</c:v>
                </c:pt>
                <c:pt idx="3012">
                  <c:v>2269.1889999999999</c:v>
                </c:pt>
                <c:pt idx="3013">
                  <c:v>2320.797</c:v>
                </c:pt>
                <c:pt idx="3014">
                  <c:v>2315.9659999999999</c:v>
                </c:pt>
                <c:pt idx="3015">
                  <c:v>2372.1480000000001</c:v>
                </c:pt>
                <c:pt idx="3016">
                  <c:v>2332.5169999999998</c:v>
                </c:pt>
                <c:pt idx="3017">
                  <c:v>2355.482</c:v>
                </c:pt>
                <c:pt idx="3018">
                  <c:v>2315.8919999999998</c:v>
                </c:pt>
                <c:pt idx="3019">
                  <c:v>2306.8150000000001</c:v>
                </c:pt>
                <c:pt idx="3020">
                  <c:v>2330.0839999999998</c:v>
                </c:pt>
                <c:pt idx="3021">
                  <c:v>2271.7730000000001</c:v>
                </c:pt>
                <c:pt idx="3022">
                  <c:v>2337.511</c:v>
                </c:pt>
                <c:pt idx="3023">
                  <c:v>2369.0659999999998</c:v>
                </c:pt>
                <c:pt idx="3024">
                  <c:v>2343.9569999999999</c:v>
                </c:pt>
                <c:pt idx="3025">
                  <c:v>2335.056</c:v>
                </c:pt>
                <c:pt idx="3026">
                  <c:v>2476.9229999999998</c:v>
                </c:pt>
                <c:pt idx="3027">
                  <c:v>2462.364</c:v>
                </c:pt>
                <c:pt idx="3028">
                  <c:v>2385.2170000000001</c:v>
                </c:pt>
                <c:pt idx="3029">
                  <c:v>2259.7350000000001</c:v>
                </c:pt>
                <c:pt idx="3030">
                  <c:v>2291.8870000000002</c:v>
                </c:pt>
                <c:pt idx="3031">
                  <c:v>2347.9409999999998</c:v>
                </c:pt>
                <c:pt idx="3032">
                  <c:v>2291.4740000000002</c:v>
                </c:pt>
                <c:pt idx="3033">
                  <c:v>2275.9209999999998</c:v>
                </c:pt>
                <c:pt idx="3034">
                  <c:v>2303.201</c:v>
                </c:pt>
                <c:pt idx="3035">
                  <c:v>2249.3919999999998</c:v>
                </c:pt>
                <c:pt idx="3036">
                  <c:v>2254.922</c:v>
                </c:pt>
                <c:pt idx="3037">
                  <c:v>2324.81</c:v>
                </c:pt>
                <c:pt idx="3038">
                  <c:v>2288.3220000000001</c:v>
                </c:pt>
                <c:pt idx="3039">
                  <c:v>2254.0010000000002</c:v>
                </c:pt>
                <c:pt idx="3040">
                  <c:v>2267.9569999999999</c:v>
                </c:pt>
                <c:pt idx="3041">
                  <c:v>2242.7820000000002</c:v>
                </c:pt>
                <c:pt idx="3042">
                  <c:v>2236.6840000000002</c:v>
                </c:pt>
                <c:pt idx="3043">
                  <c:v>2160.2750000000001</c:v>
                </c:pt>
                <c:pt idx="3044">
                  <c:v>2136.8110000000001</c:v>
                </c:pt>
                <c:pt idx="3045">
                  <c:v>2096.7860000000001</c:v>
                </c:pt>
                <c:pt idx="3046">
                  <c:v>2090.2489999999998</c:v>
                </c:pt>
                <c:pt idx="3047">
                  <c:v>2111.2570000000001</c:v>
                </c:pt>
                <c:pt idx="3048">
                  <c:v>2221.7620000000002</c:v>
                </c:pt>
                <c:pt idx="3049">
                  <c:v>2234.1660000000002</c:v>
                </c:pt>
                <c:pt idx="3050">
                  <c:v>2330.4299999999998</c:v>
                </c:pt>
                <c:pt idx="3051">
                  <c:v>2313.84</c:v>
                </c:pt>
                <c:pt idx="3052">
                  <c:v>2342.5</c:v>
                </c:pt>
                <c:pt idx="3053">
                  <c:v>2369.395</c:v>
                </c:pt>
                <c:pt idx="3054">
                  <c:v>2356.7069999999999</c:v>
                </c:pt>
                <c:pt idx="3055">
                  <c:v>2344.9160000000002</c:v>
                </c:pt>
                <c:pt idx="3056">
                  <c:v>2288.0500000000002</c:v>
                </c:pt>
                <c:pt idx="3057">
                  <c:v>2342.5859999999998</c:v>
                </c:pt>
                <c:pt idx="3058">
                  <c:v>2269.4569999999999</c:v>
                </c:pt>
                <c:pt idx="3059">
                  <c:v>2260.9780000000001</c:v>
                </c:pt>
                <c:pt idx="3060">
                  <c:v>2205.9140000000002</c:v>
                </c:pt>
                <c:pt idx="3061">
                  <c:v>2224.8879999999999</c:v>
                </c:pt>
                <c:pt idx="3062">
                  <c:v>2202.721</c:v>
                </c:pt>
                <c:pt idx="3063">
                  <c:v>2202.9549999999999</c:v>
                </c:pt>
                <c:pt idx="3064">
                  <c:v>2262.39</c:v>
                </c:pt>
                <c:pt idx="3065">
                  <c:v>2244.3449999999998</c:v>
                </c:pt>
                <c:pt idx="3066">
                  <c:v>2273.0219999999999</c:v>
                </c:pt>
                <c:pt idx="3067">
                  <c:v>2290.366</c:v>
                </c:pt>
                <c:pt idx="3068">
                  <c:v>2290.31</c:v>
                </c:pt>
                <c:pt idx="3069">
                  <c:v>2255.027</c:v>
                </c:pt>
                <c:pt idx="3070">
                  <c:v>2292.2849999999999</c:v>
                </c:pt>
                <c:pt idx="3071">
                  <c:v>2316.5479999999998</c:v>
                </c:pt>
                <c:pt idx="3072">
                  <c:v>2370.1990000000001</c:v>
                </c:pt>
                <c:pt idx="3073">
                  <c:v>2389.9079999999999</c:v>
                </c:pt>
                <c:pt idx="3074">
                  <c:v>2349.8910000000001</c:v>
                </c:pt>
                <c:pt idx="3075">
                  <c:v>2315.75</c:v>
                </c:pt>
                <c:pt idx="3076">
                  <c:v>2298.6480000000001</c:v>
                </c:pt>
                <c:pt idx="3077">
                  <c:v>2286.4459999999999</c:v>
                </c:pt>
                <c:pt idx="3078">
                  <c:v>2347.4720000000002</c:v>
                </c:pt>
                <c:pt idx="3079">
                  <c:v>2339.511</c:v>
                </c:pt>
                <c:pt idx="3080">
                  <c:v>2345.85</c:v>
                </c:pt>
                <c:pt idx="3081">
                  <c:v>2338.0100000000002</c:v>
                </c:pt>
                <c:pt idx="3082">
                  <c:v>2361.5619999999999</c:v>
                </c:pt>
                <c:pt idx="3083">
                  <c:v>2396.6280000000002</c:v>
                </c:pt>
                <c:pt idx="3084">
                  <c:v>2390.6379999999999</c:v>
                </c:pt>
                <c:pt idx="3085">
                  <c:v>2435.0430000000001</c:v>
                </c:pt>
                <c:pt idx="3086">
                  <c:v>2426.9630000000002</c:v>
                </c:pt>
                <c:pt idx="3087">
                  <c:v>2441.44</c:v>
                </c:pt>
                <c:pt idx="3088">
                  <c:v>2432.0709999999999</c:v>
                </c:pt>
                <c:pt idx="3089">
                  <c:v>2421.125</c:v>
                </c:pt>
                <c:pt idx="3090">
                  <c:v>2460.3960000000002</c:v>
                </c:pt>
                <c:pt idx="3091">
                  <c:v>2436.6179999999999</c:v>
                </c:pt>
                <c:pt idx="3092">
                  <c:v>2404.6219999999998</c:v>
                </c:pt>
                <c:pt idx="3093">
                  <c:v>2416.6590000000001</c:v>
                </c:pt>
                <c:pt idx="3094">
                  <c:v>2470.788</c:v>
                </c:pt>
                <c:pt idx="3095">
                  <c:v>2478.1550000000002</c:v>
                </c:pt>
                <c:pt idx="3096">
                  <c:v>2515.145</c:v>
                </c:pt>
                <c:pt idx="3097">
                  <c:v>2507.895</c:v>
                </c:pt>
                <c:pt idx="3098">
                  <c:v>2514.1219999999998</c:v>
                </c:pt>
                <c:pt idx="3099">
                  <c:v>2512.9180000000001</c:v>
                </c:pt>
                <c:pt idx="3100">
                  <c:v>2522.3380000000002</c:v>
                </c:pt>
                <c:pt idx="3101">
                  <c:v>2480.7550000000001</c:v>
                </c:pt>
                <c:pt idx="3102">
                  <c:v>2491.5439999999999</c:v>
                </c:pt>
                <c:pt idx="3103">
                  <c:v>2488.2869999999998</c:v>
                </c:pt>
                <c:pt idx="3104">
                  <c:v>2493.962</c:v>
                </c:pt>
                <c:pt idx="3105">
                  <c:v>2489.3449999999998</c:v>
                </c:pt>
                <c:pt idx="3106">
                  <c:v>2520.3119999999999</c:v>
                </c:pt>
                <c:pt idx="3107">
                  <c:v>2550.2800000000002</c:v>
                </c:pt>
                <c:pt idx="3108">
                  <c:v>2541.6</c:v>
                </c:pt>
                <c:pt idx="3109">
                  <c:v>2518.9989999999998</c:v>
                </c:pt>
                <c:pt idx="3110">
                  <c:v>2508.0819999999999</c:v>
                </c:pt>
                <c:pt idx="3111">
                  <c:v>2523.6869999999999</c:v>
                </c:pt>
                <c:pt idx="3112">
                  <c:v>2513.0630000000001</c:v>
                </c:pt>
                <c:pt idx="3113">
                  <c:v>2519.7179999999998</c:v>
                </c:pt>
                <c:pt idx="3114">
                  <c:v>2512.114</c:v>
                </c:pt>
                <c:pt idx="3115">
                  <c:v>2548.6550000000002</c:v>
                </c:pt>
                <c:pt idx="3116">
                  <c:v>2546.1579999999999</c:v>
                </c:pt>
                <c:pt idx="3117">
                  <c:v>2529.864</c:v>
                </c:pt>
                <c:pt idx="3118">
                  <c:v>2443.518</c:v>
                </c:pt>
                <c:pt idx="3119">
                  <c:v>2460.768</c:v>
                </c:pt>
                <c:pt idx="3120">
                  <c:v>2514.223</c:v>
                </c:pt>
                <c:pt idx="3121">
                  <c:v>2515.953</c:v>
                </c:pt>
                <c:pt idx="3122">
                  <c:v>2514.9679999999998</c:v>
                </c:pt>
                <c:pt idx="3123">
                  <c:v>2556.817</c:v>
                </c:pt>
                <c:pt idx="3124">
                  <c:v>2574.79</c:v>
                </c:pt>
                <c:pt idx="3125">
                  <c:v>2593.9720000000002</c:v>
                </c:pt>
                <c:pt idx="3126">
                  <c:v>2608.3009999999999</c:v>
                </c:pt>
                <c:pt idx="3127">
                  <c:v>2608.42</c:v>
                </c:pt>
                <c:pt idx="3128">
                  <c:v>2576.6120000000001</c:v>
                </c:pt>
                <c:pt idx="3129">
                  <c:v>2567.5830000000001</c:v>
                </c:pt>
                <c:pt idx="3130">
                  <c:v>2530.2170000000001</c:v>
                </c:pt>
                <c:pt idx="3131">
                  <c:v>2525.433</c:v>
                </c:pt>
                <c:pt idx="3132">
                  <c:v>2539.8719999999998</c:v>
                </c:pt>
                <c:pt idx="3133">
                  <c:v>2525.2049999999999</c:v>
                </c:pt>
                <c:pt idx="3134">
                  <c:v>2496.6849999999999</c:v>
                </c:pt>
                <c:pt idx="3135">
                  <c:v>2452.7359999999999</c:v>
                </c:pt>
                <c:pt idx="3136">
                  <c:v>2477.2840000000001</c:v>
                </c:pt>
                <c:pt idx="3137">
                  <c:v>2501.181</c:v>
                </c:pt>
                <c:pt idx="3138">
                  <c:v>2458.98</c:v>
                </c:pt>
                <c:pt idx="3139">
                  <c:v>2398.4630000000002</c:v>
                </c:pt>
                <c:pt idx="3140">
                  <c:v>2392.5369999999998</c:v>
                </c:pt>
                <c:pt idx="3141">
                  <c:v>2321.5300000000002</c:v>
                </c:pt>
                <c:pt idx="3142">
                  <c:v>2341.3620000000001</c:v>
                </c:pt>
                <c:pt idx="3143">
                  <c:v>2352.239</c:v>
                </c:pt>
                <c:pt idx="3144">
                  <c:v>2291.5120000000002</c:v>
                </c:pt>
                <c:pt idx="3145">
                  <c:v>2301.1950000000002</c:v>
                </c:pt>
                <c:pt idx="3146">
                  <c:v>2367.0450000000001</c:v>
                </c:pt>
                <c:pt idx="3147">
                  <c:v>2327.8420000000001</c:v>
                </c:pt>
                <c:pt idx="3148">
                  <c:v>2284.6689999999999</c:v>
                </c:pt>
                <c:pt idx="3149">
                  <c:v>2311.2710000000002</c:v>
                </c:pt>
                <c:pt idx="3150">
                  <c:v>2244.8339999999998</c:v>
                </c:pt>
                <c:pt idx="3151">
                  <c:v>2284.078</c:v>
                </c:pt>
                <c:pt idx="3152">
                  <c:v>2322.9079999999999</c:v>
                </c:pt>
                <c:pt idx="3153">
                  <c:v>2322.6930000000002</c:v>
                </c:pt>
                <c:pt idx="3154">
                  <c:v>2344.0230000000001</c:v>
                </c:pt>
                <c:pt idx="3155">
                  <c:v>2306.4340000000002</c:v>
                </c:pt>
                <c:pt idx="3156">
                  <c:v>2306.69</c:v>
                </c:pt>
                <c:pt idx="3157">
                  <c:v>2290.3139999999999</c:v>
                </c:pt>
                <c:pt idx="3158">
                  <c:v>2287.1010000000001</c:v>
                </c:pt>
                <c:pt idx="3159">
                  <c:v>2248.3449999999998</c:v>
                </c:pt>
                <c:pt idx="3160">
                  <c:v>2283.0909999999999</c:v>
                </c:pt>
                <c:pt idx="3161">
                  <c:v>2236.1149999999998</c:v>
                </c:pt>
                <c:pt idx="3162">
                  <c:v>2225.634</c:v>
                </c:pt>
                <c:pt idx="3163">
                  <c:v>2247.3809999999999</c:v>
                </c:pt>
                <c:pt idx="3164">
                  <c:v>2254.5360000000001</c:v>
                </c:pt>
                <c:pt idx="3165">
                  <c:v>2201.953</c:v>
                </c:pt>
                <c:pt idx="3166">
                  <c:v>2178.6669999999999</c:v>
                </c:pt>
                <c:pt idx="3167">
                  <c:v>2175.337</c:v>
                </c:pt>
                <c:pt idx="3168">
                  <c:v>2146.91</c:v>
                </c:pt>
                <c:pt idx="3169">
                  <c:v>2144.6930000000002</c:v>
                </c:pt>
                <c:pt idx="3170">
                  <c:v>2150.165</c:v>
                </c:pt>
                <c:pt idx="3171">
                  <c:v>2192.848</c:v>
                </c:pt>
                <c:pt idx="3172">
                  <c:v>2134.0479999999998</c:v>
                </c:pt>
                <c:pt idx="3173">
                  <c:v>2156.5210000000002</c:v>
                </c:pt>
                <c:pt idx="3174">
                  <c:v>2161.8649999999998</c:v>
                </c:pt>
                <c:pt idx="3175">
                  <c:v>2147.9229999999998</c:v>
                </c:pt>
                <c:pt idx="3176">
                  <c:v>2160.31</c:v>
                </c:pt>
                <c:pt idx="3177">
                  <c:v>2116.183</c:v>
                </c:pt>
                <c:pt idx="3178">
                  <c:v>2118.9409999999998</c:v>
                </c:pt>
                <c:pt idx="3179">
                  <c:v>2068.6640000000002</c:v>
                </c:pt>
                <c:pt idx="3180">
                  <c:v>2078.9630000000002</c:v>
                </c:pt>
                <c:pt idx="3181">
                  <c:v>2087.3069999999998</c:v>
                </c:pt>
                <c:pt idx="3182">
                  <c:v>2137.7269999999999</c:v>
                </c:pt>
                <c:pt idx="3183">
                  <c:v>2143.0839999999998</c:v>
                </c:pt>
                <c:pt idx="3184">
                  <c:v>2143.8960000000002</c:v>
                </c:pt>
                <c:pt idx="3185">
                  <c:v>2137.701</c:v>
                </c:pt>
                <c:pt idx="3186">
                  <c:v>2143.3829999999998</c:v>
                </c:pt>
                <c:pt idx="3187">
                  <c:v>2143.5039999999999</c:v>
                </c:pt>
                <c:pt idx="3188">
                  <c:v>2148.2049999999999</c:v>
                </c:pt>
                <c:pt idx="3189">
                  <c:v>2181.2280000000001</c:v>
                </c:pt>
                <c:pt idx="3190">
                  <c:v>2155.6370000000002</c:v>
                </c:pt>
                <c:pt idx="3191">
                  <c:v>2198.0100000000002</c:v>
                </c:pt>
                <c:pt idx="3192">
                  <c:v>2207.4920000000002</c:v>
                </c:pt>
                <c:pt idx="3193">
                  <c:v>2199.4180000000001</c:v>
                </c:pt>
                <c:pt idx="3194">
                  <c:v>2186.8110000000001</c:v>
                </c:pt>
                <c:pt idx="3195">
                  <c:v>2130.7069999999999</c:v>
                </c:pt>
                <c:pt idx="3196">
                  <c:v>2127.9540000000002</c:v>
                </c:pt>
                <c:pt idx="3197">
                  <c:v>2165.6109999999999</c:v>
                </c:pt>
                <c:pt idx="3198">
                  <c:v>2157.623</c:v>
                </c:pt>
                <c:pt idx="3199">
                  <c:v>2264.721</c:v>
                </c:pt>
                <c:pt idx="3200">
                  <c:v>2292.0790000000002</c:v>
                </c:pt>
                <c:pt idx="3201">
                  <c:v>2320.4290000000001</c:v>
                </c:pt>
                <c:pt idx="3202">
                  <c:v>2312.4119999999998</c:v>
                </c:pt>
                <c:pt idx="3203">
                  <c:v>2284.9209999999998</c:v>
                </c:pt>
                <c:pt idx="3204">
                  <c:v>2235.5140000000001</c:v>
                </c:pt>
                <c:pt idx="3205">
                  <c:v>2227.9059999999999</c:v>
                </c:pt>
                <c:pt idx="3206">
                  <c:v>2241.85</c:v>
                </c:pt>
                <c:pt idx="3207">
                  <c:v>2246.2289999999998</c:v>
                </c:pt>
                <c:pt idx="3208">
                  <c:v>2228.0149999999999</c:v>
                </c:pt>
                <c:pt idx="3209">
                  <c:v>2259.0909999999999</c:v>
                </c:pt>
                <c:pt idx="3210">
                  <c:v>2251.9560000000001</c:v>
                </c:pt>
                <c:pt idx="3211">
                  <c:v>2250.7460000000001</c:v>
                </c:pt>
                <c:pt idx="3212">
                  <c:v>2284.6950000000002</c:v>
                </c:pt>
                <c:pt idx="3213">
                  <c:v>2302.4520000000002</c:v>
                </c:pt>
                <c:pt idx="3214">
                  <c:v>2237.3310000000001</c:v>
                </c:pt>
                <c:pt idx="3215">
                  <c:v>2179.3119999999999</c:v>
                </c:pt>
                <c:pt idx="3216">
                  <c:v>2151.5439999999999</c:v>
                </c:pt>
                <c:pt idx="3217">
                  <c:v>2159.0859999999998</c:v>
                </c:pt>
                <c:pt idx="3218">
                  <c:v>2251.0529999999999</c:v>
                </c:pt>
                <c:pt idx="3219">
                  <c:v>2301.2260000000001</c:v>
                </c:pt>
                <c:pt idx="3220">
                  <c:v>2340.31</c:v>
                </c:pt>
                <c:pt idx="3221">
                  <c:v>2325.7159999999999</c:v>
                </c:pt>
                <c:pt idx="3222">
                  <c:v>2333.384</c:v>
                </c:pt>
                <c:pt idx="3223">
                  <c:v>2263.357</c:v>
                </c:pt>
                <c:pt idx="3224">
                  <c:v>2372.5810000000001</c:v>
                </c:pt>
                <c:pt idx="3225">
                  <c:v>2399.3150000000001</c:v>
                </c:pt>
                <c:pt idx="3226">
                  <c:v>2440.2440000000001</c:v>
                </c:pt>
                <c:pt idx="3227">
                  <c:v>2432.2820000000002</c:v>
                </c:pt>
                <c:pt idx="3228">
                  <c:v>2437.038</c:v>
                </c:pt>
                <c:pt idx="3229">
                  <c:v>2423.2150000000001</c:v>
                </c:pt>
                <c:pt idx="3230">
                  <c:v>2415.9589999999998</c:v>
                </c:pt>
                <c:pt idx="3231">
                  <c:v>2432.2910000000002</c:v>
                </c:pt>
                <c:pt idx="3232">
                  <c:v>2430.3910000000001</c:v>
                </c:pt>
                <c:pt idx="3233">
                  <c:v>2456.527</c:v>
                </c:pt>
                <c:pt idx="3234">
                  <c:v>2471.5259999999998</c:v>
                </c:pt>
                <c:pt idx="3235">
                  <c:v>2466.319</c:v>
                </c:pt>
                <c:pt idx="3236">
                  <c:v>2490.2750000000001</c:v>
                </c:pt>
                <c:pt idx="3237">
                  <c:v>2452.73</c:v>
                </c:pt>
                <c:pt idx="3238">
                  <c:v>2429.1709999999998</c:v>
                </c:pt>
                <c:pt idx="3239">
                  <c:v>2434.23</c:v>
                </c:pt>
                <c:pt idx="3240">
                  <c:v>2461.8220000000001</c:v>
                </c:pt>
                <c:pt idx="3241">
                  <c:v>2442.1179999999999</c:v>
                </c:pt>
                <c:pt idx="3242">
                  <c:v>2434.2280000000001</c:v>
                </c:pt>
                <c:pt idx="3243">
                  <c:v>2403.8040000000001</c:v>
                </c:pt>
                <c:pt idx="3244">
                  <c:v>2440.7130000000002</c:v>
                </c:pt>
                <c:pt idx="3245">
                  <c:v>2463.1729999999998</c:v>
                </c:pt>
                <c:pt idx="3246">
                  <c:v>2436.54</c:v>
                </c:pt>
                <c:pt idx="3247">
                  <c:v>2441.8049999999998</c:v>
                </c:pt>
                <c:pt idx="3248">
                  <c:v>2524.9450000000002</c:v>
                </c:pt>
                <c:pt idx="3249">
                  <c:v>2538.6010000000001</c:v>
                </c:pt>
                <c:pt idx="3250">
                  <c:v>2528.5309999999999</c:v>
                </c:pt>
                <c:pt idx="3251">
                  <c:v>2557.6509999999998</c:v>
                </c:pt>
                <c:pt idx="3252">
                  <c:v>2564.8000000000002</c:v>
                </c:pt>
                <c:pt idx="3253">
                  <c:v>2543.2199999999998</c:v>
                </c:pt>
                <c:pt idx="3254">
                  <c:v>2594.5610000000001</c:v>
                </c:pt>
                <c:pt idx="3255">
                  <c:v>2583.5720000000001</c:v>
                </c:pt>
                <c:pt idx="3256">
                  <c:v>2553.402</c:v>
                </c:pt>
                <c:pt idx="3257">
                  <c:v>2567.665</c:v>
                </c:pt>
                <c:pt idx="3258">
                  <c:v>2553.027</c:v>
                </c:pt>
                <c:pt idx="3259">
                  <c:v>2577.078</c:v>
                </c:pt>
                <c:pt idx="3260">
                  <c:v>2557.89</c:v>
                </c:pt>
                <c:pt idx="3261">
                  <c:v>2568.4810000000002</c:v>
                </c:pt>
                <c:pt idx="3262">
                  <c:v>2498.5210000000002</c:v>
                </c:pt>
                <c:pt idx="3263">
                  <c:v>2506.056</c:v>
                </c:pt>
                <c:pt idx="3264">
                  <c:v>2454.2600000000002</c:v>
                </c:pt>
                <c:pt idx="3265">
                  <c:v>2498.8139999999999</c:v>
                </c:pt>
                <c:pt idx="3266">
                  <c:v>2493.587</c:v>
                </c:pt>
                <c:pt idx="3267">
                  <c:v>2492.4830000000002</c:v>
                </c:pt>
                <c:pt idx="3268">
                  <c:v>2485.748</c:v>
                </c:pt>
                <c:pt idx="3269">
                  <c:v>2531.21</c:v>
                </c:pt>
                <c:pt idx="3270">
                  <c:v>2496.0920000000001</c:v>
                </c:pt>
                <c:pt idx="3271">
                  <c:v>2472.2310000000002</c:v>
                </c:pt>
                <c:pt idx="3272">
                  <c:v>2456.538</c:v>
                </c:pt>
                <c:pt idx="3273">
                  <c:v>2487.08</c:v>
                </c:pt>
                <c:pt idx="3274">
                  <c:v>2469.09</c:v>
                </c:pt>
                <c:pt idx="3275">
                  <c:v>2485.1219999999998</c:v>
                </c:pt>
                <c:pt idx="3276">
                  <c:v>2547.902</c:v>
                </c:pt>
                <c:pt idx="3277">
                  <c:v>2569.835</c:v>
                </c:pt>
                <c:pt idx="3278">
                  <c:v>2574.1950000000002</c:v>
                </c:pt>
                <c:pt idx="3279">
                  <c:v>2542.2440000000001</c:v>
                </c:pt>
                <c:pt idx="3280">
                  <c:v>2531.105</c:v>
                </c:pt>
                <c:pt idx="3281">
                  <c:v>2477.9189999999999</c:v>
                </c:pt>
                <c:pt idx="3282">
                  <c:v>2490.5819999999999</c:v>
                </c:pt>
                <c:pt idx="3283">
                  <c:v>2483.4290000000001</c:v>
                </c:pt>
                <c:pt idx="3284">
                  <c:v>2496.105</c:v>
                </c:pt>
                <c:pt idx="3285">
                  <c:v>2478.835</c:v>
                </c:pt>
                <c:pt idx="3286">
                  <c:v>2515.9929999999999</c:v>
                </c:pt>
                <c:pt idx="3287">
                  <c:v>2503.6439999999998</c:v>
                </c:pt>
                <c:pt idx="3288">
                  <c:v>2533.866</c:v>
                </c:pt>
                <c:pt idx="3289">
                  <c:v>2547.1480000000001</c:v>
                </c:pt>
                <c:pt idx="3290">
                  <c:v>2517.674</c:v>
                </c:pt>
                <c:pt idx="3291">
                  <c:v>2535.94</c:v>
                </c:pt>
                <c:pt idx="3292">
                  <c:v>2479.098</c:v>
                </c:pt>
                <c:pt idx="3293">
                  <c:v>2479.1309999999999</c:v>
                </c:pt>
                <c:pt idx="3294">
                  <c:v>2479.8209999999999</c:v>
                </c:pt>
                <c:pt idx="3295">
                  <c:v>2473.5160000000001</c:v>
                </c:pt>
                <c:pt idx="3296">
                  <c:v>2493.1370000000002</c:v>
                </c:pt>
                <c:pt idx="3297">
                  <c:v>2472.8389999999999</c:v>
                </c:pt>
                <c:pt idx="3298">
                  <c:v>2461.768</c:v>
                </c:pt>
                <c:pt idx="3299">
                  <c:v>2427.3209999999999</c:v>
                </c:pt>
                <c:pt idx="3300">
                  <c:v>2495.2069999999999</c:v>
                </c:pt>
                <c:pt idx="3301">
                  <c:v>2509.616</c:v>
                </c:pt>
                <c:pt idx="3302">
                  <c:v>2519.681</c:v>
                </c:pt>
                <c:pt idx="3303">
                  <c:v>2535.0929999999998</c:v>
                </c:pt>
                <c:pt idx="3304">
                  <c:v>2557.0250000000001</c:v>
                </c:pt>
                <c:pt idx="3305">
                  <c:v>2542.5210000000002</c:v>
                </c:pt>
                <c:pt idx="3306">
                  <c:v>2543.4470000000001</c:v>
                </c:pt>
                <c:pt idx="3307">
                  <c:v>2546.8440000000001</c:v>
                </c:pt>
                <c:pt idx="3308">
                  <c:v>2581.6860000000001</c:v>
                </c:pt>
                <c:pt idx="3309">
                  <c:v>2575.252</c:v>
                </c:pt>
                <c:pt idx="3310">
                  <c:v>2582.3649999999998</c:v>
                </c:pt>
                <c:pt idx="3311">
                  <c:v>2590.826</c:v>
                </c:pt>
                <c:pt idx="3312">
                  <c:v>2592.0880000000002</c:v>
                </c:pt>
                <c:pt idx="3313">
                  <c:v>2603.41</c:v>
                </c:pt>
                <c:pt idx="3314">
                  <c:v>2601.3710000000001</c:v>
                </c:pt>
                <c:pt idx="3315">
                  <c:v>2596.018</c:v>
                </c:pt>
                <c:pt idx="3316">
                  <c:v>2624.0309999999999</c:v>
                </c:pt>
                <c:pt idx="3317">
                  <c:v>2630.3429999999998</c:v>
                </c:pt>
                <c:pt idx="3318">
                  <c:v>2627.665</c:v>
                </c:pt>
                <c:pt idx="3319">
                  <c:v>2630.5430000000001</c:v>
                </c:pt>
                <c:pt idx="3320">
                  <c:v>2628.0079999999998</c:v>
                </c:pt>
                <c:pt idx="3321">
                  <c:v>2643.5039999999999</c:v>
                </c:pt>
                <c:pt idx="3322">
                  <c:v>2654.6860000000001</c:v>
                </c:pt>
                <c:pt idx="3323">
                  <c:v>2658.2979999999998</c:v>
                </c:pt>
                <c:pt idx="3324">
                  <c:v>2651.0929999999998</c:v>
                </c:pt>
                <c:pt idx="3325">
                  <c:v>2648.5329999999999</c:v>
                </c:pt>
                <c:pt idx="3326">
                  <c:v>2659.951</c:v>
                </c:pt>
                <c:pt idx="3327">
                  <c:v>2626.8519999999999</c:v>
                </c:pt>
                <c:pt idx="3328">
                  <c:v>2635.933</c:v>
                </c:pt>
                <c:pt idx="3329">
                  <c:v>2711.2489999999998</c:v>
                </c:pt>
                <c:pt idx="3330">
                  <c:v>2701.2159999999999</c:v>
                </c:pt>
                <c:pt idx="3331">
                  <c:v>2709.3510000000001</c:v>
                </c:pt>
                <c:pt idx="3332">
                  <c:v>2695.5590000000002</c:v>
                </c:pt>
                <c:pt idx="3333">
                  <c:v>2691.4470000000001</c:v>
                </c:pt>
                <c:pt idx="3334">
                  <c:v>2706.3939999999998</c:v>
                </c:pt>
                <c:pt idx="3335">
                  <c:v>2708.268</c:v>
                </c:pt>
                <c:pt idx="3336">
                  <c:v>2717.788</c:v>
                </c:pt>
                <c:pt idx="3337">
                  <c:v>2715.163</c:v>
                </c:pt>
                <c:pt idx="3338">
                  <c:v>2701.5920000000001</c:v>
                </c:pt>
                <c:pt idx="3339">
                  <c:v>2702.5349999999999</c:v>
                </c:pt>
                <c:pt idx="3340">
                  <c:v>2718.9340000000002</c:v>
                </c:pt>
                <c:pt idx="3341">
                  <c:v>2709.5889999999999</c:v>
                </c:pt>
                <c:pt idx="3342">
                  <c:v>2726.6320000000001</c:v>
                </c:pt>
                <c:pt idx="3343">
                  <c:v>2716.6970000000001</c:v>
                </c:pt>
                <c:pt idx="3344">
                  <c:v>2708.2829999999999</c:v>
                </c:pt>
                <c:pt idx="3345">
                  <c:v>2722.9569999999999</c:v>
                </c:pt>
                <c:pt idx="3346">
                  <c:v>2744.1779999999999</c:v>
                </c:pt>
                <c:pt idx="3347">
                  <c:v>2744.498</c:v>
                </c:pt>
                <c:pt idx="3348">
                  <c:v>2749.2730000000001</c:v>
                </c:pt>
                <c:pt idx="3349">
                  <c:v>2732.12</c:v>
                </c:pt>
                <c:pt idx="3350">
                  <c:v>2702.9760000000001</c:v>
                </c:pt>
                <c:pt idx="3351">
                  <c:v>2710.0819999999999</c:v>
                </c:pt>
                <c:pt idx="3352">
                  <c:v>2625.1669999999999</c:v>
                </c:pt>
                <c:pt idx="3353">
                  <c:v>2651.212</c:v>
                </c:pt>
                <c:pt idx="3354">
                  <c:v>2617.348</c:v>
                </c:pt>
                <c:pt idx="3355">
                  <c:v>2597.9160000000002</c:v>
                </c:pt>
                <c:pt idx="3356">
                  <c:v>2630.2950000000001</c:v>
                </c:pt>
                <c:pt idx="3357">
                  <c:v>2622.6129999999998</c:v>
                </c:pt>
                <c:pt idx="3358">
                  <c:v>2648.8339999999998</c:v>
                </c:pt>
                <c:pt idx="3359">
                  <c:v>2656.8629999999998</c:v>
                </c:pt>
                <c:pt idx="3360">
                  <c:v>2635.346</c:v>
                </c:pt>
                <c:pt idx="3361">
                  <c:v>2615.2579999999998</c:v>
                </c:pt>
                <c:pt idx="3362">
                  <c:v>2616.6480000000001</c:v>
                </c:pt>
                <c:pt idx="3363">
                  <c:v>2662.373</c:v>
                </c:pt>
                <c:pt idx="3364">
                  <c:v>2640.3519999999999</c:v>
                </c:pt>
                <c:pt idx="3365">
                  <c:v>2579.7640000000001</c:v>
                </c:pt>
                <c:pt idx="3366">
                  <c:v>2630.0520000000001</c:v>
                </c:pt>
                <c:pt idx="3367">
                  <c:v>2651.8629999999998</c:v>
                </c:pt>
                <c:pt idx="3368">
                  <c:v>2570.52</c:v>
                </c:pt>
                <c:pt idx="3369">
                  <c:v>2611.89</c:v>
                </c:pt>
                <c:pt idx="3370">
                  <c:v>2633.5509999999999</c:v>
                </c:pt>
                <c:pt idx="3371">
                  <c:v>2616.752</c:v>
                </c:pt>
                <c:pt idx="3372">
                  <c:v>2619.779</c:v>
                </c:pt>
                <c:pt idx="3373">
                  <c:v>2683.0189999999998</c:v>
                </c:pt>
                <c:pt idx="3374">
                  <c:v>2679.8850000000002</c:v>
                </c:pt>
                <c:pt idx="3375">
                  <c:v>2690.8530000000001</c:v>
                </c:pt>
                <c:pt idx="3376">
                  <c:v>2728.7809999999999</c:v>
                </c:pt>
                <c:pt idx="3377">
                  <c:v>2718.71</c:v>
                </c:pt>
                <c:pt idx="3378">
                  <c:v>2711.848</c:v>
                </c:pt>
                <c:pt idx="3379">
                  <c:v>2704.7330000000002</c:v>
                </c:pt>
                <c:pt idx="3380">
                  <c:v>2744.6959999999999</c:v>
                </c:pt>
                <c:pt idx="3381">
                  <c:v>2725.7159999999999</c:v>
                </c:pt>
                <c:pt idx="3382">
                  <c:v>2705.471</c:v>
                </c:pt>
                <c:pt idx="3383">
                  <c:v>2671.9630000000002</c:v>
                </c:pt>
                <c:pt idx="3384">
                  <c:v>2708.8969999999999</c:v>
                </c:pt>
                <c:pt idx="3385">
                  <c:v>2683.9209999999998</c:v>
                </c:pt>
                <c:pt idx="3386">
                  <c:v>2681.67</c:v>
                </c:pt>
                <c:pt idx="3387">
                  <c:v>2649.2840000000001</c:v>
                </c:pt>
                <c:pt idx="3388">
                  <c:v>2641.1190000000001</c:v>
                </c:pt>
                <c:pt idx="3389">
                  <c:v>2612.4569999999999</c:v>
                </c:pt>
                <c:pt idx="3390">
                  <c:v>2624.0250000000001</c:v>
                </c:pt>
                <c:pt idx="3391">
                  <c:v>2679.799</c:v>
                </c:pt>
                <c:pt idx="3392">
                  <c:v>2639.0120000000002</c:v>
                </c:pt>
                <c:pt idx="3393">
                  <c:v>2621.4290000000001</c:v>
                </c:pt>
                <c:pt idx="3394">
                  <c:v>2585.2779999999998</c:v>
                </c:pt>
                <c:pt idx="3395">
                  <c:v>2589.2550000000001</c:v>
                </c:pt>
                <c:pt idx="3396">
                  <c:v>2595.1329999999998</c:v>
                </c:pt>
                <c:pt idx="3397">
                  <c:v>2661.6190000000001</c:v>
                </c:pt>
                <c:pt idx="3398">
                  <c:v>2674.3270000000002</c:v>
                </c:pt>
                <c:pt idx="3399">
                  <c:v>2633.4720000000002</c:v>
                </c:pt>
                <c:pt idx="3400">
                  <c:v>2624.7139999999999</c:v>
                </c:pt>
                <c:pt idx="3401">
                  <c:v>2609.3020000000001</c:v>
                </c:pt>
                <c:pt idx="3402">
                  <c:v>2553.4940000000001</c:v>
                </c:pt>
                <c:pt idx="3403">
                  <c:v>2555.5039999999999</c:v>
                </c:pt>
                <c:pt idx="3404">
                  <c:v>2575.1590000000001</c:v>
                </c:pt>
                <c:pt idx="3405">
                  <c:v>2583.6210000000001</c:v>
                </c:pt>
                <c:pt idx="3406">
                  <c:v>2662.8820000000001</c:v>
                </c:pt>
                <c:pt idx="3407">
                  <c:v>2702.0549999999998</c:v>
                </c:pt>
                <c:pt idx="3408">
                  <c:v>2704.413</c:v>
                </c:pt>
                <c:pt idx="3409">
                  <c:v>2683.433</c:v>
                </c:pt>
                <c:pt idx="3410">
                  <c:v>2717.3850000000002</c:v>
                </c:pt>
                <c:pt idx="3411">
                  <c:v>2711.9989999999998</c:v>
                </c:pt>
                <c:pt idx="3412">
                  <c:v>2711.74</c:v>
                </c:pt>
                <c:pt idx="3413">
                  <c:v>2718.904</c:v>
                </c:pt>
                <c:pt idx="3414">
                  <c:v>2763.6759999999999</c:v>
                </c:pt>
                <c:pt idx="3415">
                  <c:v>2750.5160000000001</c:v>
                </c:pt>
                <c:pt idx="3416">
                  <c:v>2769.0770000000002</c:v>
                </c:pt>
                <c:pt idx="3417">
                  <c:v>2784.623</c:v>
                </c:pt>
                <c:pt idx="3418">
                  <c:v>2773.1550000000002</c:v>
                </c:pt>
                <c:pt idx="3419">
                  <c:v>2785.241</c:v>
                </c:pt>
                <c:pt idx="3420">
                  <c:v>2777.386</c:v>
                </c:pt>
                <c:pt idx="3421">
                  <c:v>2795.627</c:v>
                </c:pt>
                <c:pt idx="3422">
                  <c:v>2809.5790000000002</c:v>
                </c:pt>
                <c:pt idx="3423">
                  <c:v>2806.6979999999999</c:v>
                </c:pt>
                <c:pt idx="3424">
                  <c:v>2817.9929999999999</c:v>
                </c:pt>
                <c:pt idx="3425">
                  <c:v>2824.5</c:v>
                </c:pt>
                <c:pt idx="3426">
                  <c:v>2821.6469999999999</c:v>
                </c:pt>
                <c:pt idx="3427">
                  <c:v>2835.0149999999999</c:v>
                </c:pt>
                <c:pt idx="3428">
                  <c:v>2776.78</c:v>
                </c:pt>
                <c:pt idx="3429">
                  <c:v>2764.2849999999999</c:v>
                </c:pt>
                <c:pt idx="3430">
                  <c:v>2795.0050000000001</c:v>
                </c:pt>
                <c:pt idx="3431">
                  <c:v>2835.8679999999999</c:v>
                </c:pt>
                <c:pt idx="3432">
                  <c:v>2786.538</c:v>
                </c:pt>
                <c:pt idx="3433">
                  <c:v>2799.2</c:v>
                </c:pt>
                <c:pt idx="3434">
                  <c:v>2769.6370000000002</c:v>
                </c:pt>
                <c:pt idx="3435">
                  <c:v>2747.74</c:v>
                </c:pt>
                <c:pt idx="3436">
                  <c:v>2755.7020000000002</c:v>
                </c:pt>
                <c:pt idx="3437">
                  <c:v>2709.326</c:v>
                </c:pt>
                <c:pt idx="3438">
                  <c:v>2676.212</c:v>
                </c:pt>
                <c:pt idx="3439">
                  <c:v>2724.0839999999998</c:v>
                </c:pt>
                <c:pt idx="3440">
                  <c:v>2719.4029999999998</c:v>
                </c:pt>
                <c:pt idx="3441">
                  <c:v>2683.2020000000002</c:v>
                </c:pt>
                <c:pt idx="3442">
                  <c:v>2666.518</c:v>
                </c:pt>
                <c:pt idx="3443">
                  <c:v>2661.7130000000002</c:v>
                </c:pt>
                <c:pt idx="3444">
                  <c:v>2667.3220000000001</c:v>
                </c:pt>
                <c:pt idx="3445">
                  <c:v>2702.6880000000001</c:v>
                </c:pt>
                <c:pt idx="3446">
                  <c:v>2700.9290000000001</c:v>
                </c:pt>
                <c:pt idx="3447">
                  <c:v>2683.9830000000002</c:v>
                </c:pt>
                <c:pt idx="3448">
                  <c:v>2586.4520000000002</c:v>
                </c:pt>
                <c:pt idx="3449">
                  <c:v>2549.482</c:v>
                </c:pt>
                <c:pt idx="3450">
                  <c:v>2511.828</c:v>
                </c:pt>
                <c:pt idx="3451">
                  <c:v>2543.366</c:v>
                </c:pt>
                <c:pt idx="3452">
                  <c:v>2602.806</c:v>
                </c:pt>
                <c:pt idx="3453">
                  <c:v>2619.86</c:v>
                </c:pt>
                <c:pt idx="3454">
                  <c:v>2602.5909999999999</c:v>
                </c:pt>
                <c:pt idx="3455">
                  <c:v>2622.6190000000001</c:v>
                </c:pt>
                <c:pt idx="3456">
                  <c:v>2603.1990000000001</c:v>
                </c:pt>
                <c:pt idx="3457">
                  <c:v>2570.761</c:v>
                </c:pt>
                <c:pt idx="3458">
                  <c:v>2646.5360000000001</c:v>
                </c:pt>
                <c:pt idx="3459">
                  <c:v>2596.0059999999999</c:v>
                </c:pt>
                <c:pt idx="3460">
                  <c:v>2650.8539999999998</c:v>
                </c:pt>
                <c:pt idx="3461">
                  <c:v>2664.136</c:v>
                </c:pt>
                <c:pt idx="3462">
                  <c:v>2659.7109999999998</c:v>
                </c:pt>
                <c:pt idx="3463">
                  <c:v>2681.32</c:v>
                </c:pt>
                <c:pt idx="3464">
                  <c:v>2674.8670000000002</c:v>
                </c:pt>
                <c:pt idx="3465">
                  <c:v>2686.69</c:v>
                </c:pt>
                <c:pt idx="3466">
                  <c:v>2665.61</c:v>
                </c:pt>
                <c:pt idx="3467">
                  <c:v>2681.8780000000002</c:v>
                </c:pt>
                <c:pt idx="3468">
                  <c:v>2717.9940000000001</c:v>
                </c:pt>
                <c:pt idx="3469">
                  <c:v>2716.1750000000002</c:v>
                </c:pt>
                <c:pt idx="3470">
                  <c:v>2725.3960000000002</c:v>
                </c:pt>
                <c:pt idx="3471">
                  <c:v>2722.8960000000002</c:v>
                </c:pt>
                <c:pt idx="3472">
                  <c:v>2752.252</c:v>
                </c:pt>
                <c:pt idx="3473">
                  <c:v>2740.2860000000001</c:v>
                </c:pt>
                <c:pt idx="3474">
                  <c:v>2741.9560000000001</c:v>
                </c:pt>
                <c:pt idx="3475">
                  <c:v>2741.73</c:v>
                </c:pt>
                <c:pt idx="3476">
                  <c:v>2759.2080000000001</c:v>
                </c:pt>
                <c:pt idx="3477">
                  <c:v>2768.145</c:v>
                </c:pt>
                <c:pt idx="3478">
                  <c:v>2808.6419999999998</c:v>
                </c:pt>
                <c:pt idx="3479">
                  <c:v>2810.9969999999998</c:v>
                </c:pt>
                <c:pt idx="3480">
                  <c:v>2809.076</c:v>
                </c:pt>
                <c:pt idx="3481">
                  <c:v>2790.7759999999998</c:v>
                </c:pt>
                <c:pt idx="3482">
                  <c:v>2794.4369999999999</c:v>
                </c:pt>
                <c:pt idx="3483">
                  <c:v>2816.8829999999998</c:v>
                </c:pt>
                <c:pt idx="3484">
                  <c:v>2825.6170000000002</c:v>
                </c:pt>
                <c:pt idx="3485">
                  <c:v>2827.15</c:v>
                </c:pt>
                <c:pt idx="3486">
                  <c:v>2841.6109999999999</c:v>
                </c:pt>
                <c:pt idx="3487">
                  <c:v>2852.0770000000002</c:v>
                </c:pt>
                <c:pt idx="3488">
                  <c:v>2835.8560000000002</c:v>
                </c:pt>
                <c:pt idx="3489">
                  <c:v>2854.2730000000001</c:v>
                </c:pt>
                <c:pt idx="3490">
                  <c:v>2823.3530000000001</c:v>
                </c:pt>
                <c:pt idx="3491">
                  <c:v>2787.9789999999998</c:v>
                </c:pt>
                <c:pt idx="3492">
                  <c:v>2774.58</c:v>
                </c:pt>
                <c:pt idx="3493">
                  <c:v>2812.3159999999998</c:v>
                </c:pt>
                <c:pt idx="3494">
                  <c:v>2826.0459999999998</c:v>
                </c:pt>
                <c:pt idx="3495">
                  <c:v>2821.4490000000001</c:v>
                </c:pt>
                <c:pt idx="3496">
                  <c:v>2749.27</c:v>
                </c:pt>
                <c:pt idx="3497">
                  <c:v>2742.6129999999998</c:v>
                </c:pt>
                <c:pt idx="3498">
                  <c:v>2758.3130000000001</c:v>
                </c:pt>
                <c:pt idx="3499">
                  <c:v>2721.3679999999999</c:v>
                </c:pt>
                <c:pt idx="3500">
                  <c:v>2774.0889999999999</c:v>
                </c:pt>
                <c:pt idx="3501">
                  <c:v>2753.3490000000002</c:v>
                </c:pt>
                <c:pt idx="3502">
                  <c:v>2758.29</c:v>
                </c:pt>
                <c:pt idx="3503">
                  <c:v>2774.203</c:v>
                </c:pt>
                <c:pt idx="3504">
                  <c:v>2803.4180000000001</c:v>
                </c:pt>
                <c:pt idx="3505">
                  <c:v>2798.3049999999998</c:v>
                </c:pt>
                <c:pt idx="3506">
                  <c:v>2851.395</c:v>
                </c:pt>
                <c:pt idx="3507">
                  <c:v>2863.4409999999998</c:v>
                </c:pt>
                <c:pt idx="3508">
                  <c:v>2862.07</c:v>
                </c:pt>
                <c:pt idx="3509">
                  <c:v>2867.1060000000002</c:v>
                </c:pt>
                <c:pt idx="3510">
                  <c:v>2894.6370000000002</c:v>
                </c:pt>
                <c:pt idx="3511">
                  <c:v>2890.95</c:v>
                </c:pt>
                <c:pt idx="3512">
                  <c:v>2908.9160000000002</c:v>
                </c:pt>
                <c:pt idx="3513">
                  <c:v>2936.2020000000002</c:v>
                </c:pt>
                <c:pt idx="3514">
                  <c:v>2927.1909999999998</c:v>
                </c:pt>
                <c:pt idx="3515">
                  <c:v>2906.355</c:v>
                </c:pt>
                <c:pt idx="3516">
                  <c:v>2922.931</c:v>
                </c:pt>
                <c:pt idx="3517">
                  <c:v>2927.3470000000002</c:v>
                </c:pt>
                <c:pt idx="3518">
                  <c:v>2922.9859999999999</c:v>
                </c:pt>
                <c:pt idx="3519">
                  <c:v>2919.3420000000001</c:v>
                </c:pt>
                <c:pt idx="3520">
                  <c:v>2893.1469999999999</c:v>
                </c:pt>
                <c:pt idx="3521">
                  <c:v>2933.0169999999998</c:v>
                </c:pt>
                <c:pt idx="3522">
                  <c:v>2918.3139999999999</c:v>
                </c:pt>
                <c:pt idx="3523">
                  <c:v>2902.1190000000001</c:v>
                </c:pt>
                <c:pt idx="3524">
                  <c:v>2928.3139999999999</c:v>
                </c:pt>
                <c:pt idx="3525">
                  <c:v>2923.04</c:v>
                </c:pt>
                <c:pt idx="3526">
                  <c:v>2903.3490000000002</c:v>
                </c:pt>
                <c:pt idx="3527">
                  <c:v>2904.7310000000002</c:v>
                </c:pt>
                <c:pt idx="3528">
                  <c:v>2969.4090000000001</c:v>
                </c:pt>
                <c:pt idx="3529">
                  <c:v>2974.2759999999998</c:v>
                </c:pt>
                <c:pt idx="3530">
                  <c:v>2977.6889999999999</c:v>
                </c:pt>
                <c:pt idx="3531">
                  <c:v>3004.5619999999999</c:v>
                </c:pt>
                <c:pt idx="3532">
                  <c:v>3015.404</c:v>
                </c:pt>
                <c:pt idx="3533">
                  <c:v>3010.393</c:v>
                </c:pt>
                <c:pt idx="3534">
                  <c:v>3033.3130000000001</c:v>
                </c:pt>
                <c:pt idx="3535">
                  <c:v>3028.654</c:v>
                </c:pt>
                <c:pt idx="3536">
                  <c:v>3045.7719999999999</c:v>
                </c:pt>
                <c:pt idx="3537">
                  <c:v>3017.1579999999999</c:v>
                </c:pt>
                <c:pt idx="3538">
                  <c:v>3038.96</c:v>
                </c:pt>
                <c:pt idx="3539">
                  <c:v>3034.4960000000001</c:v>
                </c:pt>
                <c:pt idx="3540">
                  <c:v>3022.0390000000002</c:v>
                </c:pt>
                <c:pt idx="3541">
                  <c:v>3050.6390000000001</c:v>
                </c:pt>
                <c:pt idx="3542">
                  <c:v>3040.6909999999998</c:v>
                </c:pt>
                <c:pt idx="3543">
                  <c:v>3067.9470000000001</c:v>
                </c:pt>
                <c:pt idx="3544">
                  <c:v>3052.1390000000001</c:v>
                </c:pt>
                <c:pt idx="3545">
                  <c:v>3061.1790000000001</c:v>
                </c:pt>
                <c:pt idx="3546">
                  <c:v>3035.924</c:v>
                </c:pt>
                <c:pt idx="3547">
                  <c:v>3056.404</c:v>
                </c:pt>
                <c:pt idx="3548">
                  <c:v>3042.9830000000002</c:v>
                </c:pt>
                <c:pt idx="3549">
                  <c:v>3034.9079999999999</c:v>
                </c:pt>
                <c:pt idx="3550">
                  <c:v>3052.8310000000001</c:v>
                </c:pt>
                <c:pt idx="3551">
                  <c:v>3034.681</c:v>
                </c:pt>
                <c:pt idx="3552">
                  <c:v>3021.174</c:v>
                </c:pt>
                <c:pt idx="3553">
                  <c:v>3053.694</c:v>
                </c:pt>
                <c:pt idx="3554">
                  <c:v>3054.5259999999998</c:v>
                </c:pt>
                <c:pt idx="3555">
                  <c:v>3081.2959999999998</c:v>
                </c:pt>
                <c:pt idx="3556">
                  <c:v>3049.1660000000002</c:v>
                </c:pt>
                <c:pt idx="3557">
                  <c:v>3047.32</c:v>
                </c:pt>
                <c:pt idx="3558">
                  <c:v>3044.3359999999998</c:v>
                </c:pt>
                <c:pt idx="3559">
                  <c:v>3055.9789999999998</c:v>
                </c:pt>
                <c:pt idx="3560">
                  <c:v>3072.75</c:v>
                </c:pt>
                <c:pt idx="3561">
                  <c:v>3062.6179999999999</c:v>
                </c:pt>
                <c:pt idx="3562">
                  <c:v>3082.652</c:v>
                </c:pt>
                <c:pt idx="3563">
                  <c:v>3092.4169999999999</c:v>
                </c:pt>
                <c:pt idx="3564">
                  <c:v>3086.643</c:v>
                </c:pt>
                <c:pt idx="3565">
                  <c:v>3077.2330000000002</c:v>
                </c:pt>
                <c:pt idx="3566">
                  <c:v>3013.8820000000001</c:v>
                </c:pt>
                <c:pt idx="3567">
                  <c:v>2991.7620000000002</c:v>
                </c:pt>
                <c:pt idx="3568">
                  <c:v>2953.1680000000001</c:v>
                </c:pt>
                <c:pt idx="3569">
                  <c:v>2979.9380000000001</c:v>
                </c:pt>
                <c:pt idx="3570">
                  <c:v>2988.6680000000001</c:v>
                </c:pt>
                <c:pt idx="3571">
                  <c:v>2960.8589999999999</c:v>
                </c:pt>
                <c:pt idx="3572">
                  <c:v>2947.308</c:v>
                </c:pt>
                <c:pt idx="3573">
                  <c:v>2928.123</c:v>
                </c:pt>
                <c:pt idx="3574">
                  <c:v>2921.9229999999998</c:v>
                </c:pt>
                <c:pt idx="3575">
                  <c:v>2978.77</c:v>
                </c:pt>
                <c:pt idx="3576">
                  <c:v>2941.7620000000002</c:v>
                </c:pt>
                <c:pt idx="3577">
                  <c:v>2975.09</c:v>
                </c:pt>
                <c:pt idx="3578">
                  <c:v>3031.0479999999998</c:v>
                </c:pt>
                <c:pt idx="3579">
                  <c:v>3049.346</c:v>
                </c:pt>
                <c:pt idx="3580">
                  <c:v>3070.9070000000002</c:v>
                </c:pt>
                <c:pt idx="3581">
                  <c:v>3072.8760000000002</c:v>
                </c:pt>
                <c:pt idx="3582">
                  <c:v>3111.3690000000001</c:v>
                </c:pt>
                <c:pt idx="3583">
                  <c:v>3100.933</c:v>
                </c:pt>
                <c:pt idx="3584">
                  <c:v>3109</c:v>
                </c:pt>
                <c:pt idx="3585">
                  <c:v>3059.9340000000002</c:v>
                </c:pt>
                <c:pt idx="3586">
                  <c:v>3074.431</c:v>
                </c:pt>
                <c:pt idx="3587">
                  <c:v>3069.163</c:v>
                </c:pt>
                <c:pt idx="3588">
                  <c:v>3110.9639999999999</c:v>
                </c:pt>
                <c:pt idx="3589">
                  <c:v>3110.6640000000002</c:v>
                </c:pt>
                <c:pt idx="3590">
                  <c:v>3090.2550000000001</c:v>
                </c:pt>
                <c:pt idx="3591">
                  <c:v>3104.1529999999998</c:v>
                </c:pt>
                <c:pt idx="3592">
                  <c:v>3111.9430000000002</c:v>
                </c:pt>
                <c:pt idx="3593">
                  <c:v>3119.5329999999999</c:v>
                </c:pt>
                <c:pt idx="3594">
                  <c:v>3168.76</c:v>
                </c:pt>
                <c:pt idx="3595">
                  <c:v>3150.2020000000002</c:v>
                </c:pt>
                <c:pt idx="3596">
                  <c:v>3154.0970000000002</c:v>
                </c:pt>
                <c:pt idx="3597">
                  <c:v>3153.172</c:v>
                </c:pt>
                <c:pt idx="3598">
                  <c:v>3153.076</c:v>
                </c:pt>
                <c:pt idx="3599">
                  <c:v>3151.2739999999999</c:v>
                </c:pt>
                <c:pt idx="3600">
                  <c:v>3117.0819999999999</c:v>
                </c:pt>
                <c:pt idx="3601">
                  <c:v>3028.203</c:v>
                </c:pt>
                <c:pt idx="3602">
                  <c:v>3014.6239999999998</c:v>
                </c:pt>
                <c:pt idx="3603">
                  <c:v>3038.5990000000002</c:v>
                </c:pt>
                <c:pt idx="3604">
                  <c:v>3011.451</c:v>
                </c:pt>
                <c:pt idx="3605">
                  <c:v>3027.2979999999998</c:v>
                </c:pt>
                <c:pt idx="3606">
                  <c:v>3013.9630000000002</c:v>
                </c:pt>
                <c:pt idx="3607">
                  <c:v>2963.962</c:v>
                </c:pt>
                <c:pt idx="3608">
                  <c:v>2962.489</c:v>
                </c:pt>
                <c:pt idx="3609">
                  <c:v>2962.5140000000001</c:v>
                </c:pt>
                <c:pt idx="3610">
                  <c:v>3010.7890000000002</c:v>
                </c:pt>
                <c:pt idx="3611">
                  <c:v>3038.49</c:v>
                </c:pt>
                <c:pt idx="3612">
                  <c:v>3032.5250000000001</c:v>
                </c:pt>
                <c:pt idx="3613">
                  <c:v>3077.0830000000001</c:v>
                </c:pt>
                <c:pt idx="3614">
                  <c:v>3094.89</c:v>
                </c:pt>
                <c:pt idx="3615">
                  <c:v>3097.953</c:v>
                </c:pt>
                <c:pt idx="3616">
                  <c:v>3119.0549999999998</c:v>
                </c:pt>
                <c:pt idx="3617">
                  <c:v>3118.913</c:v>
                </c:pt>
                <c:pt idx="3618">
                  <c:v>3117.4349999999999</c:v>
                </c:pt>
                <c:pt idx="3619">
                  <c:v>3120.8</c:v>
                </c:pt>
                <c:pt idx="3620">
                  <c:v>3121.5889999999999</c:v>
                </c:pt>
                <c:pt idx="3621">
                  <c:v>3131.6729999999998</c:v>
                </c:pt>
                <c:pt idx="3622">
                  <c:v>3157.3139999999999</c:v>
                </c:pt>
                <c:pt idx="3623">
                  <c:v>3157.4769999999999</c:v>
                </c:pt>
                <c:pt idx="3624">
                  <c:v>3148.1889999999999</c:v>
                </c:pt>
                <c:pt idx="3625">
                  <c:v>3134.9369999999999</c:v>
                </c:pt>
                <c:pt idx="3626">
                  <c:v>3149.2280000000001</c:v>
                </c:pt>
                <c:pt idx="3627">
                  <c:v>3053.9929999999999</c:v>
                </c:pt>
                <c:pt idx="3628">
                  <c:v>3136.33</c:v>
                </c:pt>
                <c:pt idx="3629">
                  <c:v>3135.9720000000002</c:v>
                </c:pt>
                <c:pt idx="3630">
                  <c:v>3144.5349999999999</c:v>
                </c:pt>
                <c:pt idx="3631">
                  <c:v>3095.31</c:v>
                </c:pt>
                <c:pt idx="3632">
                  <c:v>3092.7869999999998</c:v>
                </c:pt>
                <c:pt idx="3633">
                  <c:v>3092.5540000000001</c:v>
                </c:pt>
                <c:pt idx="3634">
                  <c:v>3065.46</c:v>
                </c:pt>
                <c:pt idx="3635">
                  <c:v>3019.5419999999999</c:v>
                </c:pt>
                <c:pt idx="3636">
                  <c:v>3004.64</c:v>
                </c:pt>
                <c:pt idx="3637">
                  <c:v>3049.1860000000001</c:v>
                </c:pt>
                <c:pt idx="3638">
                  <c:v>3073.752</c:v>
                </c:pt>
                <c:pt idx="3639">
                  <c:v>3076.3629999999998</c:v>
                </c:pt>
                <c:pt idx="3640">
                  <c:v>3088.8969999999999</c:v>
                </c:pt>
                <c:pt idx="3641">
                  <c:v>3096.489</c:v>
                </c:pt>
                <c:pt idx="3642">
                  <c:v>3052.9070000000002</c:v>
                </c:pt>
                <c:pt idx="3643">
                  <c:v>3096.6379999999999</c:v>
                </c:pt>
                <c:pt idx="3644">
                  <c:v>3130.1729999999998</c:v>
                </c:pt>
                <c:pt idx="3645">
                  <c:v>3133.7449999999999</c:v>
                </c:pt>
                <c:pt idx="3646">
                  <c:v>3172.4279999999999</c:v>
                </c:pt>
                <c:pt idx="3647">
                  <c:v>3161.6030000000001</c:v>
                </c:pt>
                <c:pt idx="3648">
                  <c:v>3186.3359999999998</c:v>
                </c:pt>
                <c:pt idx="3649">
                  <c:v>3187.45</c:v>
                </c:pt>
                <c:pt idx="3650">
                  <c:v>3206.759</c:v>
                </c:pt>
                <c:pt idx="3651">
                  <c:v>3230.3319999999999</c:v>
                </c:pt>
                <c:pt idx="3652">
                  <c:v>3185.9670000000001</c:v>
                </c:pt>
                <c:pt idx="3653">
                  <c:v>3177.6579999999999</c:v>
                </c:pt>
                <c:pt idx="3654">
                  <c:v>3182.7930000000001</c:v>
                </c:pt>
                <c:pt idx="3655">
                  <c:v>3152.864</c:v>
                </c:pt>
                <c:pt idx="3656">
                  <c:v>3116.54</c:v>
                </c:pt>
                <c:pt idx="3657">
                  <c:v>3131.5659999999998</c:v>
                </c:pt>
                <c:pt idx="3658">
                  <c:v>3091.5239999999999</c:v>
                </c:pt>
                <c:pt idx="3659">
                  <c:v>3139.2640000000001</c:v>
                </c:pt>
                <c:pt idx="3660">
                  <c:v>3155.806</c:v>
                </c:pt>
                <c:pt idx="3661">
                  <c:v>3199.6860000000001</c:v>
                </c:pt>
                <c:pt idx="3662">
                  <c:v>3175.973</c:v>
                </c:pt>
                <c:pt idx="3663">
                  <c:v>3189.8090000000002</c:v>
                </c:pt>
                <c:pt idx="3664">
                  <c:v>3147.3969999999999</c:v>
                </c:pt>
                <c:pt idx="3665">
                  <c:v>3165.837</c:v>
                </c:pt>
                <c:pt idx="3666">
                  <c:v>3208.6849999999999</c:v>
                </c:pt>
                <c:pt idx="3667">
                  <c:v>3198.3870000000002</c:v>
                </c:pt>
                <c:pt idx="3668">
                  <c:v>3198.6610000000001</c:v>
                </c:pt>
                <c:pt idx="3669">
                  <c:v>3177.8850000000002</c:v>
                </c:pt>
                <c:pt idx="3670">
                  <c:v>3171.288</c:v>
                </c:pt>
                <c:pt idx="3671">
                  <c:v>3149.7890000000002</c:v>
                </c:pt>
                <c:pt idx="3672">
                  <c:v>3159.6660000000002</c:v>
                </c:pt>
                <c:pt idx="3673">
                  <c:v>3204.2959999999998</c:v>
                </c:pt>
                <c:pt idx="3674">
                  <c:v>3184.0880000000002</c:v>
                </c:pt>
                <c:pt idx="3675">
                  <c:v>3206.973</c:v>
                </c:pt>
                <c:pt idx="3676">
                  <c:v>3211.7820000000002</c:v>
                </c:pt>
                <c:pt idx="3677">
                  <c:v>3210.4209999999998</c:v>
                </c:pt>
                <c:pt idx="3678">
                  <c:v>3163.2240000000002</c:v>
                </c:pt>
                <c:pt idx="3679">
                  <c:v>3172.7190000000001</c:v>
                </c:pt>
                <c:pt idx="3680">
                  <c:v>3169.8980000000001</c:v>
                </c:pt>
                <c:pt idx="3681">
                  <c:v>3163.9279999999999</c:v>
                </c:pt>
                <c:pt idx="3682">
                  <c:v>3187.076</c:v>
                </c:pt>
                <c:pt idx="3683">
                  <c:v>3187.6280000000002</c:v>
                </c:pt>
                <c:pt idx="3684">
                  <c:v>3203.2759999999998</c:v>
                </c:pt>
                <c:pt idx="3685">
                  <c:v>3240.3879999999999</c:v>
                </c:pt>
                <c:pt idx="3686">
                  <c:v>3244.2840000000001</c:v>
                </c:pt>
                <c:pt idx="3687">
                  <c:v>3246.2359999999999</c:v>
                </c:pt>
                <c:pt idx="3688">
                  <c:v>3244.6610000000001</c:v>
                </c:pt>
                <c:pt idx="3689">
                  <c:v>3244.6039999999998</c:v>
                </c:pt>
                <c:pt idx="3690">
                  <c:v>3247.8</c:v>
                </c:pt>
                <c:pt idx="3691">
                  <c:v>3241.0430000000001</c:v>
                </c:pt>
                <c:pt idx="3692">
                  <c:v>3237.933</c:v>
                </c:pt>
                <c:pt idx="3693">
                  <c:v>3267.0520000000001</c:v>
                </c:pt>
                <c:pt idx="3694">
                  <c:v>3294.2829999999999</c:v>
                </c:pt>
                <c:pt idx="3695">
                  <c:v>3305.2559999999999</c:v>
                </c:pt>
                <c:pt idx="3696">
                  <c:v>3313.8029999999999</c:v>
                </c:pt>
                <c:pt idx="3697">
                  <c:v>3289.085</c:v>
                </c:pt>
                <c:pt idx="3698">
                  <c:v>3284.2840000000001</c:v>
                </c:pt>
                <c:pt idx="3699">
                  <c:v>3282.8420000000001</c:v>
                </c:pt>
                <c:pt idx="3700">
                  <c:v>3261.42</c:v>
                </c:pt>
                <c:pt idx="3701">
                  <c:v>3275.328</c:v>
                </c:pt>
                <c:pt idx="3702">
                  <c:v>3279.2049999999999</c:v>
                </c:pt>
                <c:pt idx="3703">
                  <c:v>3314.8009999999999</c:v>
                </c:pt>
                <c:pt idx="3704">
                  <c:v>3302.364</c:v>
                </c:pt>
                <c:pt idx="3705">
                  <c:v>3282.58</c:v>
                </c:pt>
                <c:pt idx="3706">
                  <c:v>3284.81</c:v>
                </c:pt>
                <c:pt idx="3707">
                  <c:v>3252.31</c:v>
                </c:pt>
                <c:pt idx="3708">
                  <c:v>3233.1930000000002</c:v>
                </c:pt>
                <c:pt idx="3709">
                  <c:v>3227.85</c:v>
                </c:pt>
                <c:pt idx="3710">
                  <c:v>3228.2449999999999</c:v>
                </c:pt>
                <c:pt idx="3711">
                  <c:v>3258.712</c:v>
                </c:pt>
                <c:pt idx="3712">
                  <c:v>3252.248</c:v>
                </c:pt>
                <c:pt idx="3713">
                  <c:v>3289.7530000000002</c:v>
                </c:pt>
                <c:pt idx="3714">
                  <c:v>3270.4670000000001</c:v>
                </c:pt>
                <c:pt idx="3715">
                  <c:v>3230.9160000000002</c:v>
                </c:pt>
                <c:pt idx="3716">
                  <c:v>3184.375</c:v>
                </c:pt>
                <c:pt idx="3717">
                  <c:v>3203.0949999999998</c:v>
                </c:pt>
                <c:pt idx="3718">
                  <c:v>3150.59</c:v>
                </c:pt>
                <c:pt idx="3719">
                  <c:v>3157.0549999999998</c:v>
                </c:pt>
                <c:pt idx="3720">
                  <c:v>3185.8609999999999</c:v>
                </c:pt>
                <c:pt idx="3721">
                  <c:v>3153.748</c:v>
                </c:pt>
                <c:pt idx="3722">
                  <c:v>3202.9389999999999</c:v>
                </c:pt>
                <c:pt idx="3723">
                  <c:v>3157.82</c:v>
                </c:pt>
                <c:pt idx="3724">
                  <c:v>3164.2080000000001</c:v>
                </c:pt>
                <c:pt idx="3725">
                  <c:v>3137.0650000000001</c:v>
                </c:pt>
                <c:pt idx="3726">
                  <c:v>3189.223</c:v>
                </c:pt>
                <c:pt idx="3727">
                  <c:v>3193.1309999999999</c:v>
                </c:pt>
                <c:pt idx="3728">
                  <c:v>3220.0659999999998</c:v>
                </c:pt>
                <c:pt idx="3729">
                  <c:v>3174.9879999999998</c:v>
                </c:pt>
                <c:pt idx="3730">
                  <c:v>3171.5520000000001</c:v>
                </c:pt>
                <c:pt idx="3731">
                  <c:v>3190.5439999999999</c:v>
                </c:pt>
                <c:pt idx="3732">
                  <c:v>3169.2260000000001</c:v>
                </c:pt>
                <c:pt idx="3733">
                  <c:v>3115.5140000000001</c:v>
                </c:pt>
                <c:pt idx="3734">
                  <c:v>3072.5650000000001</c:v>
                </c:pt>
                <c:pt idx="3735">
                  <c:v>3070.4630000000002</c:v>
                </c:pt>
                <c:pt idx="3736">
                  <c:v>3072.2020000000002</c:v>
                </c:pt>
                <c:pt idx="3737">
                  <c:v>3050.3670000000002</c:v>
                </c:pt>
                <c:pt idx="3738">
                  <c:v>3012.8829999999998</c:v>
                </c:pt>
                <c:pt idx="3739">
                  <c:v>3006.8339999999998</c:v>
                </c:pt>
                <c:pt idx="3740">
                  <c:v>3047.5619999999999</c:v>
                </c:pt>
                <c:pt idx="3741">
                  <c:v>3023.7750000000001</c:v>
                </c:pt>
                <c:pt idx="3742">
                  <c:v>3056.1709999999998</c:v>
                </c:pt>
                <c:pt idx="3743">
                  <c:v>3058.1640000000002</c:v>
                </c:pt>
                <c:pt idx="3744">
                  <c:v>3033.5239999999999</c:v>
                </c:pt>
                <c:pt idx="3745">
                  <c:v>3073.4479999999999</c:v>
                </c:pt>
                <c:pt idx="3746">
                  <c:v>3091.1109999999999</c:v>
                </c:pt>
                <c:pt idx="3747">
                  <c:v>3083.5030000000002</c:v>
                </c:pt>
                <c:pt idx="3748">
                  <c:v>3124.5630000000001</c:v>
                </c:pt>
                <c:pt idx="3749">
                  <c:v>3098.5010000000002</c:v>
                </c:pt>
                <c:pt idx="3750">
                  <c:v>3165.4659999999999</c:v>
                </c:pt>
                <c:pt idx="3751">
                  <c:v>3197.5369999999998</c:v>
                </c:pt>
                <c:pt idx="3752">
                  <c:v>3194.4450000000002</c:v>
                </c:pt>
                <c:pt idx="3753">
                  <c:v>3164.4349999999999</c:v>
                </c:pt>
                <c:pt idx="3754">
                  <c:v>3172.6260000000002</c:v>
                </c:pt>
                <c:pt idx="3755">
                  <c:v>3175.047</c:v>
                </c:pt>
                <c:pt idx="3756">
                  <c:v>3180.2860000000001</c:v>
                </c:pt>
                <c:pt idx="3757">
                  <c:v>3218.84</c:v>
                </c:pt>
                <c:pt idx="3758">
                  <c:v>3277.25</c:v>
                </c:pt>
                <c:pt idx="3759">
                  <c:v>3275.2469999999998</c:v>
                </c:pt>
                <c:pt idx="3760">
                  <c:v>3267.538</c:v>
                </c:pt>
                <c:pt idx="3761">
                  <c:v>3245.431</c:v>
                </c:pt>
                <c:pt idx="3762">
                  <c:v>3244.1640000000002</c:v>
                </c:pt>
                <c:pt idx="3763">
                  <c:v>3237.7570000000001</c:v>
                </c:pt>
                <c:pt idx="3764">
                  <c:v>3235.07</c:v>
                </c:pt>
                <c:pt idx="3765">
                  <c:v>3231.703</c:v>
                </c:pt>
                <c:pt idx="3766">
                  <c:v>3221.7280000000001</c:v>
                </c:pt>
                <c:pt idx="3767">
                  <c:v>3237.4389999999999</c:v>
                </c:pt>
                <c:pt idx="3768">
                  <c:v>3271.3690000000001</c:v>
                </c:pt>
                <c:pt idx="3769">
                  <c:v>3273.2449999999999</c:v>
                </c:pt>
                <c:pt idx="3770">
                  <c:v>3257.4839999999999</c:v>
                </c:pt>
                <c:pt idx="3771">
                  <c:v>3205.9319999999998</c:v>
                </c:pt>
                <c:pt idx="3772">
                  <c:v>3244.01</c:v>
                </c:pt>
                <c:pt idx="3773">
                  <c:v>3202.3069999999998</c:v>
                </c:pt>
                <c:pt idx="3774">
                  <c:v>3219.5819999999999</c:v>
                </c:pt>
                <c:pt idx="3775">
                  <c:v>3186.9470000000001</c:v>
                </c:pt>
                <c:pt idx="3776">
                  <c:v>3225.9349999999999</c:v>
                </c:pt>
                <c:pt idx="3777">
                  <c:v>3195.0810000000001</c:v>
                </c:pt>
                <c:pt idx="3778">
                  <c:v>3106.4180000000001</c:v>
                </c:pt>
                <c:pt idx="3779">
                  <c:v>3133.3710000000001</c:v>
                </c:pt>
                <c:pt idx="3780">
                  <c:v>3138.6689999999999</c:v>
                </c:pt>
                <c:pt idx="3781">
                  <c:v>3082.0990000000002</c:v>
                </c:pt>
                <c:pt idx="3782">
                  <c:v>3053.3119999999999</c:v>
                </c:pt>
                <c:pt idx="3783">
                  <c:v>3042.4520000000002</c:v>
                </c:pt>
                <c:pt idx="3784">
                  <c:v>2991.498</c:v>
                </c:pt>
                <c:pt idx="3785">
                  <c:v>2998.319</c:v>
                </c:pt>
                <c:pt idx="3786">
                  <c:v>3000.9879999999998</c:v>
                </c:pt>
                <c:pt idx="3787">
                  <c:v>2892.547</c:v>
                </c:pt>
                <c:pt idx="3788">
                  <c:v>2874.65</c:v>
                </c:pt>
                <c:pt idx="3789">
                  <c:v>2962.24</c:v>
                </c:pt>
                <c:pt idx="3790">
                  <c:v>2927.3029999999999</c:v>
                </c:pt>
                <c:pt idx="3791">
                  <c:v>2991.4589999999998</c:v>
                </c:pt>
                <c:pt idx="3792">
                  <c:v>3008.527</c:v>
                </c:pt>
                <c:pt idx="3793">
                  <c:v>3044.2950000000001</c:v>
                </c:pt>
                <c:pt idx="3794">
                  <c:v>3030.373</c:v>
                </c:pt>
                <c:pt idx="3795">
                  <c:v>2998.8429999999998</c:v>
                </c:pt>
                <c:pt idx="3796">
                  <c:v>3036.1489999999999</c:v>
                </c:pt>
                <c:pt idx="3797">
                  <c:v>3022.415</c:v>
                </c:pt>
                <c:pt idx="3798">
                  <c:v>3035.8960000000002</c:v>
                </c:pt>
                <c:pt idx="3799">
                  <c:v>3113.3180000000002</c:v>
                </c:pt>
                <c:pt idx="3800">
                  <c:v>3082.3209999999999</c:v>
                </c:pt>
                <c:pt idx="3801">
                  <c:v>3034.239</c:v>
                </c:pt>
                <c:pt idx="3802">
                  <c:v>3091.5439999999999</c:v>
                </c:pt>
                <c:pt idx="3803">
                  <c:v>3102.067</c:v>
                </c:pt>
                <c:pt idx="3804">
                  <c:v>3064.9180000000001</c:v>
                </c:pt>
                <c:pt idx="3805">
                  <c:v>3094.5970000000002</c:v>
                </c:pt>
                <c:pt idx="3806">
                  <c:v>3104.5880000000002</c:v>
                </c:pt>
                <c:pt idx="3807">
                  <c:v>3047.3029999999999</c:v>
                </c:pt>
                <c:pt idx="3808">
                  <c:v>3056.8009999999999</c:v>
                </c:pt>
                <c:pt idx="3809">
                  <c:v>3059.9850000000001</c:v>
                </c:pt>
                <c:pt idx="3810">
                  <c:v>3084.7910000000002</c:v>
                </c:pt>
                <c:pt idx="3811">
                  <c:v>3120.42</c:v>
                </c:pt>
                <c:pt idx="3812">
                  <c:v>3123.1170000000002</c:v>
                </c:pt>
                <c:pt idx="3813">
                  <c:v>3102.2069999999999</c:v>
                </c:pt>
                <c:pt idx="3814">
                  <c:v>3194.2190000000001</c:v>
                </c:pt>
                <c:pt idx="3815">
                  <c:v>3211.6959999999999</c:v>
                </c:pt>
                <c:pt idx="3816">
                  <c:v>3226.154</c:v>
                </c:pt>
                <c:pt idx="3817">
                  <c:v>3226.0819999999999</c:v>
                </c:pt>
                <c:pt idx="3818">
                  <c:v>3244.9209999999998</c:v>
                </c:pt>
                <c:pt idx="3819">
                  <c:v>3250.9270000000001</c:v>
                </c:pt>
                <c:pt idx="3820">
                  <c:v>3232.91</c:v>
                </c:pt>
                <c:pt idx="3821">
                  <c:v>3238.3470000000002</c:v>
                </c:pt>
                <c:pt idx="3822">
                  <c:v>3247.7190000000001</c:v>
                </c:pt>
                <c:pt idx="3823">
                  <c:v>3191.248</c:v>
                </c:pt>
                <c:pt idx="3824">
                  <c:v>3277.3820000000001</c:v>
                </c:pt>
                <c:pt idx="3825">
                  <c:v>3247.9870000000001</c:v>
                </c:pt>
                <c:pt idx="3826">
                  <c:v>3162.7719999999999</c:v>
                </c:pt>
                <c:pt idx="3827">
                  <c:v>3150.9470000000001</c:v>
                </c:pt>
                <c:pt idx="3828">
                  <c:v>3159.114</c:v>
                </c:pt>
                <c:pt idx="3829">
                  <c:v>3067.3150000000001</c:v>
                </c:pt>
                <c:pt idx="3830">
                  <c:v>2982.9009999999998</c:v>
                </c:pt>
                <c:pt idx="3831">
                  <c:v>3049.9850000000001</c:v>
                </c:pt>
                <c:pt idx="3832">
                  <c:v>3051.991</c:v>
                </c:pt>
                <c:pt idx="3833">
                  <c:v>3153.77</c:v>
                </c:pt>
                <c:pt idx="3834">
                  <c:v>3141.2840000000001</c:v>
                </c:pt>
                <c:pt idx="3835">
                  <c:v>3154.9119999999998</c:v>
                </c:pt>
                <c:pt idx="3836">
                  <c:v>3192.4749999999999</c:v>
                </c:pt>
                <c:pt idx="3837">
                  <c:v>3184.663</c:v>
                </c:pt>
                <c:pt idx="3838">
                  <c:v>3185.1689999999999</c:v>
                </c:pt>
                <c:pt idx="3839">
                  <c:v>3135.9520000000002</c:v>
                </c:pt>
                <c:pt idx="3840">
                  <c:v>3146.43</c:v>
                </c:pt>
                <c:pt idx="3841">
                  <c:v>3139.4430000000002</c:v>
                </c:pt>
                <c:pt idx="3842">
                  <c:v>3023.143</c:v>
                </c:pt>
                <c:pt idx="3843">
                  <c:v>3007.9059999999999</c:v>
                </c:pt>
                <c:pt idx="3844">
                  <c:v>3026.7869999999998</c:v>
                </c:pt>
                <c:pt idx="3845">
                  <c:v>3135.078</c:v>
                </c:pt>
                <c:pt idx="3846">
                  <c:v>3042.8960000000002</c:v>
                </c:pt>
                <c:pt idx="3847">
                  <c:v>3084.18</c:v>
                </c:pt>
                <c:pt idx="3848">
                  <c:v>3133.857</c:v>
                </c:pt>
                <c:pt idx="3849">
                  <c:v>3089.674</c:v>
                </c:pt>
                <c:pt idx="3850">
                  <c:v>3157.3589999999999</c:v>
                </c:pt>
                <c:pt idx="3851">
                  <c:v>3202.2449999999999</c:v>
                </c:pt>
                <c:pt idx="3852">
                  <c:v>3220.9029999999998</c:v>
                </c:pt>
                <c:pt idx="3853">
                  <c:v>3244.92</c:v>
                </c:pt>
                <c:pt idx="3854">
                  <c:v>3269.7330000000002</c:v>
                </c:pt>
                <c:pt idx="3855">
                  <c:v>3322.6489999999999</c:v>
                </c:pt>
                <c:pt idx="3856">
                  <c:v>3382.5540000000001</c:v>
                </c:pt>
                <c:pt idx="3857">
                  <c:v>3414.2840000000001</c:v>
                </c:pt>
                <c:pt idx="3858">
                  <c:v>3372.5790000000002</c:v>
                </c:pt>
                <c:pt idx="3859">
                  <c:v>3358.9609999999998</c:v>
                </c:pt>
                <c:pt idx="3860">
                  <c:v>3371.8339999999998</c:v>
                </c:pt>
                <c:pt idx="3861">
                  <c:v>3351.4409999999998</c:v>
                </c:pt>
                <c:pt idx="3862">
                  <c:v>3370.1129999999998</c:v>
                </c:pt>
                <c:pt idx="3863">
                  <c:v>3414.1779999999999</c:v>
                </c:pt>
                <c:pt idx="3864">
                  <c:v>3415.527</c:v>
                </c:pt>
                <c:pt idx="3865">
                  <c:v>3408.9580000000001</c:v>
                </c:pt>
                <c:pt idx="3866">
                  <c:v>3398.1610000000001</c:v>
                </c:pt>
                <c:pt idx="3867">
                  <c:v>3347.748</c:v>
                </c:pt>
                <c:pt idx="3868">
                  <c:v>3383.1320000000001</c:v>
                </c:pt>
                <c:pt idx="3869">
                  <c:v>3374.14</c:v>
                </c:pt>
                <c:pt idx="3870">
                  <c:v>3417.6089999999999</c:v>
                </c:pt>
                <c:pt idx="3871">
                  <c:v>3447.5920000000001</c:v>
                </c:pt>
                <c:pt idx="3872">
                  <c:v>3433.3020000000001</c:v>
                </c:pt>
                <c:pt idx="3873">
                  <c:v>3438.4369999999999</c:v>
                </c:pt>
                <c:pt idx="3874">
                  <c:v>3465.799</c:v>
                </c:pt>
                <c:pt idx="3875">
                  <c:v>3488.0830000000001</c:v>
                </c:pt>
                <c:pt idx="3876">
                  <c:v>3490.5329999999999</c:v>
                </c:pt>
                <c:pt idx="3877">
                  <c:v>3519.5839999999998</c:v>
                </c:pt>
                <c:pt idx="3878">
                  <c:v>3547.098</c:v>
                </c:pt>
                <c:pt idx="3879">
                  <c:v>3541.7779999999998</c:v>
                </c:pt>
                <c:pt idx="3880">
                  <c:v>3574.94</c:v>
                </c:pt>
                <c:pt idx="3881">
                  <c:v>3599.0010000000002</c:v>
                </c:pt>
                <c:pt idx="3882">
                  <c:v>3591.0920000000001</c:v>
                </c:pt>
                <c:pt idx="3883">
                  <c:v>3549.1120000000001</c:v>
                </c:pt>
                <c:pt idx="3884">
                  <c:v>3583.4360000000001</c:v>
                </c:pt>
                <c:pt idx="3885">
                  <c:v>3618.2130000000002</c:v>
                </c:pt>
                <c:pt idx="3886">
                  <c:v>3617.6170000000002</c:v>
                </c:pt>
                <c:pt idx="3887">
                  <c:v>3610.2779999999998</c:v>
                </c:pt>
                <c:pt idx="3888">
                  <c:v>3567.2510000000002</c:v>
                </c:pt>
                <c:pt idx="3889">
                  <c:v>3649.5360000000001</c:v>
                </c:pt>
                <c:pt idx="3890">
                  <c:v>3641.32</c:v>
                </c:pt>
                <c:pt idx="3891">
                  <c:v>3656.2069999999999</c:v>
                </c:pt>
                <c:pt idx="3892">
                  <c:v>3706.752</c:v>
                </c:pt>
                <c:pt idx="3893">
                  <c:v>3672.1619999999998</c:v>
                </c:pt>
                <c:pt idx="3894">
                  <c:v>3668.5230000000001</c:v>
                </c:pt>
                <c:pt idx="3895">
                  <c:v>3670.73</c:v>
                </c:pt>
                <c:pt idx="3896">
                  <c:v>3726.0720000000001</c:v>
                </c:pt>
                <c:pt idx="3897">
                  <c:v>3699.0430000000001</c:v>
                </c:pt>
                <c:pt idx="3898">
                  <c:v>3731.3449999999998</c:v>
                </c:pt>
                <c:pt idx="3899">
                  <c:v>3684.0450000000001</c:v>
                </c:pt>
                <c:pt idx="3900">
                  <c:v>3669.7890000000002</c:v>
                </c:pt>
                <c:pt idx="3901">
                  <c:v>3679.029</c:v>
                </c:pt>
                <c:pt idx="3902">
                  <c:v>3727.8020000000001</c:v>
                </c:pt>
                <c:pt idx="3903">
                  <c:v>3697.384</c:v>
                </c:pt>
                <c:pt idx="3904">
                  <c:v>3714.8919999999998</c:v>
                </c:pt>
                <c:pt idx="3905">
                  <c:v>3715.2710000000002</c:v>
                </c:pt>
                <c:pt idx="3906">
                  <c:v>3768.7159999999999</c:v>
                </c:pt>
                <c:pt idx="3907">
                  <c:v>3742.6320000000001</c:v>
                </c:pt>
                <c:pt idx="3908">
                  <c:v>3781.7919999999999</c:v>
                </c:pt>
                <c:pt idx="3909">
                  <c:v>3816.7579999999998</c:v>
                </c:pt>
                <c:pt idx="3910">
                  <c:v>3828.7840000000001</c:v>
                </c:pt>
                <c:pt idx="3911">
                  <c:v>3784.5279999999998</c:v>
                </c:pt>
                <c:pt idx="3912">
                  <c:v>3803.549</c:v>
                </c:pt>
                <c:pt idx="3913">
                  <c:v>3751.721</c:v>
                </c:pt>
                <c:pt idx="3914">
                  <c:v>3674.05</c:v>
                </c:pt>
                <c:pt idx="3915">
                  <c:v>3718.0419999999999</c:v>
                </c:pt>
                <c:pt idx="3916">
                  <c:v>3719.3789999999999</c:v>
                </c:pt>
                <c:pt idx="3917">
                  <c:v>3724.489</c:v>
                </c:pt>
                <c:pt idx="3918">
                  <c:v>3697.8809999999999</c:v>
                </c:pt>
                <c:pt idx="3919">
                  <c:v>3713.9580000000001</c:v>
                </c:pt>
                <c:pt idx="3920">
                  <c:v>3771.453</c:v>
                </c:pt>
                <c:pt idx="3921">
                  <c:v>3715.4229999999998</c:v>
                </c:pt>
                <c:pt idx="3922">
                  <c:v>3617.114</c:v>
                </c:pt>
                <c:pt idx="3923">
                  <c:v>3615.5859999999998</c:v>
                </c:pt>
                <c:pt idx="3924">
                  <c:v>3615.5859999999998</c:v>
                </c:pt>
                <c:pt idx="3925">
                  <c:v>3632.942</c:v>
                </c:pt>
                <c:pt idx="3926">
                  <c:v>3546.5569999999998</c:v>
                </c:pt>
                <c:pt idx="3927">
                  <c:v>3558.029</c:v>
                </c:pt>
                <c:pt idx="3928">
                  <c:v>3556.21</c:v>
                </c:pt>
                <c:pt idx="3929">
                  <c:v>3649.4810000000002</c:v>
                </c:pt>
                <c:pt idx="3930">
                  <c:v>3624.41</c:v>
                </c:pt>
                <c:pt idx="3931">
                  <c:v>3573.105</c:v>
                </c:pt>
                <c:pt idx="3932">
                  <c:v>3553.4169999999999</c:v>
                </c:pt>
                <c:pt idx="3933">
                  <c:v>3602.2170000000001</c:v>
                </c:pt>
                <c:pt idx="3934">
                  <c:v>3573.069</c:v>
                </c:pt>
                <c:pt idx="3935">
                  <c:v>3589.2150000000001</c:v>
                </c:pt>
                <c:pt idx="3936">
                  <c:v>3670.52</c:v>
                </c:pt>
                <c:pt idx="3937">
                  <c:v>3683.4789999999998</c:v>
                </c:pt>
                <c:pt idx="3938">
                  <c:v>3688.721</c:v>
                </c:pt>
                <c:pt idx="3939">
                  <c:v>3679.1370000000002</c:v>
                </c:pt>
                <c:pt idx="3940">
                  <c:v>3655.4090000000001</c:v>
                </c:pt>
                <c:pt idx="3941">
                  <c:v>3619.297</c:v>
                </c:pt>
                <c:pt idx="3942">
                  <c:v>3682.866</c:v>
                </c:pt>
                <c:pt idx="3943">
                  <c:v>3650.7060000000001</c:v>
                </c:pt>
                <c:pt idx="3944">
                  <c:v>3570.7849999999999</c:v>
                </c:pt>
                <c:pt idx="3945">
                  <c:v>3575.038</c:v>
                </c:pt>
                <c:pt idx="3946">
                  <c:v>3561.8939999999998</c:v>
                </c:pt>
                <c:pt idx="3947">
                  <c:v>3583.8209999999999</c:v>
                </c:pt>
                <c:pt idx="3948">
                  <c:v>3556.3760000000002</c:v>
                </c:pt>
                <c:pt idx="3949">
                  <c:v>3510.0129999999999</c:v>
                </c:pt>
                <c:pt idx="3950">
                  <c:v>3468.306</c:v>
                </c:pt>
                <c:pt idx="3951">
                  <c:v>3456.7890000000002</c:v>
                </c:pt>
                <c:pt idx="3952">
                  <c:v>3526.4760000000001</c:v>
                </c:pt>
                <c:pt idx="3953">
                  <c:v>3551.9140000000002</c:v>
                </c:pt>
                <c:pt idx="3954">
                  <c:v>3502.7750000000001</c:v>
                </c:pt>
                <c:pt idx="3955">
                  <c:v>3438.067</c:v>
                </c:pt>
                <c:pt idx="3956">
                  <c:v>3454.0920000000001</c:v>
                </c:pt>
                <c:pt idx="3957">
                  <c:v>3428.759</c:v>
                </c:pt>
                <c:pt idx="3958">
                  <c:v>3450.451</c:v>
                </c:pt>
                <c:pt idx="3959">
                  <c:v>3455.7979999999998</c:v>
                </c:pt>
                <c:pt idx="3960">
                  <c:v>3596.0659999999998</c:v>
                </c:pt>
                <c:pt idx="3961">
                  <c:v>3625.973</c:v>
                </c:pt>
                <c:pt idx="3962">
                  <c:v>3610.9490000000001</c:v>
                </c:pt>
                <c:pt idx="3963">
                  <c:v>3610.9119999999998</c:v>
                </c:pt>
                <c:pt idx="3964">
                  <c:v>3621.3710000000001</c:v>
                </c:pt>
                <c:pt idx="3965">
                  <c:v>3468.9009999999998</c:v>
                </c:pt>
                <c:pt idx="3966">
                  <c:v>3424.3040000000001</c:v>
                </c:pt>
                <c:pt idx="3967">
                  <c:v>3496.28</c:v>
                </c:pt>
                <c:pt idx="3968">
                  <c:v>3463.2489999999998</c:v>
                </c:pt>
                <c:pt idx="3969">
                  <c:v>3441.7570000000001</c:v>
                </c:pt>
                <c:pt idx="3970">
                  <c:v>3365.2</c:v>
                </c:pt>
                <c:pt idx="3971">
                  <c:v>3294.19</c:v>
                </c:pt>
                <c:pt idx="3972">
                  <c:v>3327.5</c:v>
                </c:pt>
                <c:pt idx="3973">
                  <c:v>3420.03</c:v>
                </c:pt>
                <c:pt idx="3974">
                  <c:v>3528.8069999999998</c:v>
                </c:pt>
                <c:pt idx="3975">
                  <c:v>3590.433</c:v>
                </c:pt>
                <c:pt idx="3976">
                  <c:v>3607.19</c:v>
                </c:pt>
                <c:pt idx="3977">
                  <c:v>3623.8670000000002</c:v>
                </c:pt>
                <c:pt idx="3978">
                  <c:v>3676.4110000000001</c:v>
                </c:pt>
                <c:pt idx="3979">
                  <c:v>3670.34</c:v>
                </c:pt>
                <c:pt idx="3980">
                  <c:v>3686.5819999999999</c:v>
                </c:pt>
                <c:pt idx="3981">
                  <c:v>3647.9589999999998</c:v>
                </c:pt>
                <c:pt idx="3982">
                  <c:v>3635.585</c:v>
                </c:pt>
                <c:pt idx="3983">
                  <c:v>3634.6370000000002</c:v>
                </c:pt>
                <c:pt idx="3984">
                  <c:v>3600.002</c:v>
                </c:pt>
                <c:pt idx="3985">
                  <c:v>3513.0970000000002</c:v>
                </c:pt>
                <c:pt idx="3986">
                  <c:v>3554.1129999999998</c:v>
                </c:pt>
                <c:pt idx="3987">
                  <c:v>3575.5340000000001</c:v>
                </c:pt>
                <c:pt idx="3988">
                  <c:v>3583.7939999999999</c:v>
                </c:pt>
                <c:pt idx="3989">
                  <c:v>3600.6869999999999</c:v>
                </c:pt>
                <c:pt idx="3990">
                  <c:v>3635.3960000000002</c:v>
                </c:pt>
                <c:pt idx="3991">
                  <c:v>3619.3069999999998</c:v>
                </c:pt>
                <c:pt idx="3992">
                  <c:v>3676.75</c:v>
                </c:pt>
                <c:pt idx="3993">
                  <c:v>3668.4720000000002</c:v>
                </c:pt>
                <c:pt idx="3994">
                  <c:v>3637.8020000000001</c:v>
                </c:pt>
                <c:pt idx="3995">
                  <c:v>3674.942</c:v>
                </c:pt>
                <c:pt idx="3996">
                  <c:v>3605.2750000000001</c:v>
                </c:pt>
                <c:pt idx="3997">
                  <c:v>3484.41</c:v>
                </c:pt>
                <c:pt idx="3998">
                  <c:v>3516.1489999999999</c:v>
                </c:pt>
                <c:pt idx="3999">
                  <c:v>3491.0309999999999</c:v>
                </c:pt>
                <c:pt idx="4000">
                  <c:v>3497.9029999999998</c:v>
                </c:pt>
                <c:pt idx="4001">
                  <c:v>3495.375</c:v>
                </c:pt>
                <c:pt idx="4002">
                  <c:v>3429.84</c:v>
                </c:pt>
                <c:pt idx="4003">
                  <c:v>3353.48</c:v>
                </c:pt>
                <c:pt idx="4004">
                  <c:v>3247.26</c:v>
                </c:pt>
                <c:pt idx="4005">
                  <c:v>3073.3879999999999</c:v>
                </c:pt>
                <c:pt idx="4006">
                  <c:v>3218.0120000000002</c:v>
                </c:pt>
                <c:pt idx="4007">
                  <c:v>3170.732</c:v>
                </c:pt>
                <c:pt idx="4008">
                  <c:v>3280.7779999999998</c:v>
                </c:pt>
                <c:pt idx="4009">
                  <c:v>3286.5859999999998</c:v>
                </c:pt>
                <c:pt idx="4010">
                  <c:v>3269.6350000000002</c:v>
                </c:pt>
                <c:pt idx="4011">
                  <c:v>3188.73</c:v>
                </c:pt>
                <c:pt idx="4012">
                  <c:v>3198.8609999999999</c:v>
                </c:pt>
                <c:pt idx="4013">
                  <c:v>3270.0880000000002</c:v>
                </c:pt>
                <c:pt idx="4014">
                  <c:v>3180.2489999999998</c:v>
                </c:pt>
                <c:pt idx="4015">
                  <c:v>3197.9670000000001</c:v>
                </c:pt>
                <c:pt idx="4016">
                  <c:v>3233.8359999999998</c:v>
                </c:pt>
                <c:pt idx="4017">
                  <c:v>3269.9789999999998</c:v>
                </c:pt>
                <c:pt idx="4018">
                  <c:v>3221.136</c:v>
                </c:pt>
                <c:pt idx="4019">
                  <c:v>3187.9369999999999</c:v>
                </c:pt>
                <c:pt idx="4020">
                  <c:v>3175.623</c:v>
                </c:pt>
                <c:pt idx="4021">
                  <c:v>3207.6030000000001</c:v>
                </c:pt>
                <c:pt idx="4022">
                  <c:v>3251.7930000000001</c:v>
                </c:pt>
                <c:pt idx="4023">
                  <c:v>3255.7939999999999</c:v>
                </c:pt>
                <c:pt idx="4024">
                  <c:v>3157.3040000000001</c:v>
                </c:pt>
                <c:pt idx="4025">
                  <c:v>3184.7240000000002</c:v>
                </c:pt>
                <c:pt idx="4026">
                  <c:v>3076.047</c:v>
                </c:pt>
                <c:pt idx="4027">
                  <c:v>3079.9929999999999</c:v>
                </c:pt>
                <c:pt idx="4028">
                  <c:v>3019.3429999999998</c:v>
                </c:pt>
                <c:pt idx="4029">
                  <c:v>3113.1579999999999</c:v>
                </c:pt>
                <c:pt idx="4030">
                  <c:v>3039.4380000000001</c:v>
                </c:pt>
                <c:pt idx="4031">
                  <c:v>3029.8609999999999</c:v>
                </c:pt>
                <c:pt idx="4032">
                  <c:v>3100.674</c:v>
                </c:pt>
                <c:pt idx="4033">
                  <c:v>3069.049</c:v>
                </c:pt>
                <c:pt idx="4034">
                  <c:v>3088.1819999999998</c:v>
                </c:pt>
                <c:pt idx="4035">
                  <c:v>3190.3850000000002</c:v>
                </c:pt>
                <c:pt idx="4036">
                  <c:v>3220.0949999999998</c:v>
                </c:pt>
                <c:pt idx="4037">
                  <c:v>3226.402</c:v>
                </c:pt>
                <c:pt idx="4038">
                  <c:v>3224.9589999999998</c:v>
                </c:pt>
                <c:pt idx="4039">
                  <c:v>3250.3119999999999</c:v>
                </c:pt>
                <c:pt idx="4040">
                  <c:v>3247.3290000000002</c:v>
                </c:pt>
                <c:pt idx="4041">
                  <c:v>3221.2759999999998</c:v>
                </c:pt>
                <c:pt idx="4042">
                  <c:v>3191.5659999999998</c:v>
                </c:pt>
                <c:pt idx="4043">
                  <c:v>3238.8119999999999</c:v>
                </c:pt>
                <c:pt idx="4044">
                  <c:v>3264.9279999999999</c:v>
                </c:pt>
                <c:pt idx="4045">
                  <c:v>3272.0419999999999</c:v>
                </c:pt>
                <c:pt idx="4046">
                  <c:v>3255.7159999999999</c:v>
                </c:pt>
                <c:pt idx="4047">
                  <c:v>3272.2269999999999</c:v>
                </c:pt>
                <c:pt idx="4048">
                  <c:v>3353.107</c:v>
                </c:pt>
                <c:pt idx="4049">
                  <c:v>3425.8130000000001</c:v>
                </c:pt>
                <c:pt idx="4050">
                  <c:v>3414.605</c:v>
                </c:pt>
                <c:pt idx="4051">
                  <c:v>3381.0149999999999</c:v>
                </c:pt>
                <c:pt idx="4052">
                  <c:v>3421.0880000000002</c:v>
                </c:pt>
                <c:pt idx="4053">
                  <c:v>3413.3910000000001</c:v>
                </c:pt>
                <c:pt idx="4054">
                  <c:v>3418.232</c:v>
                </c:pt>
                <c:pt idx="4055">
                  <c:v>3434.4969999999998</c:v>
                </c:pt>
                <c:pt idx="4056">
                  <c:v>3442.6840000000002</c:v>
                </c:pt>
                <c:pt idx="4057">
                  <c:v>3439.1579999999999</c:v>
                </c:pt>
                <c:pt idx="4058">
                  <c:v>3447.4859999999999</c:v>
                </c:pt>
                <c:pt idx="4059">
                  <c:v>3468.2139999999999</c:v>
                </c:pt>
                <c:pt idx="4060">
                  <c:v>3418.3609999999999</c:v>
                </c:pt>
                <c:pt idx="4061">
                  <c:v>3425.4</c:v>
                </c:pt>
                <c:pt idx="4062">
                  <c:v>3448.415</c:v>
                </c:pt>
                <c:pt idx="4063">
                  <c:v>3387.6979999999999</c:v>
                </c:pt>
                <c:pt idx="4064">
                  <c:v>3360.65</c:v>
                </c:pt>
                <c:pt idx="4065">
                  <c:v>3362.23</c:v>
                </c:pt>
                <c:pt idx="4066">
                  <c:v>3451.9389999999999</c:v>
                </c:pt>
                <c:pt idx="4067">
                  <c:v>3431.9169999999999</c:v>
                </c:pt>
                <c:pt idx="4068">
                  <c:v>3448.9259999999999</c:v>
                </c:pt>
                <c:pt idx="4069">
                  <c:v>3452.451</c:v>
                </c:pt>
                <c:pt idx="4070">
                  <c:v>3445.2559999999999</c:v>
                </c:pt>
                <c:pt idx="4071">
                  <c:v>3409.5990000000002</c:v>
                </c:pt>
                <c:pt idx="4072">
                  <c:v>3462.0639999999999</c:v>
                </c:pt>
                <c:pt idx="4073">
                  <c:v>3498.6149999999998</c:v>
                </c:pt>
                <c:pt idx="4074">
                  <c:v>3488.9870000000001</c:v>
                </c:pt>
                <c:pt idx="4075">
                  <c:v>3506.45</c:v>
                </c:pt>
                <c:pt idx="4076">
                  <c:v>3479.6410000000001</c:v>
                </c:pt>
                <c:pt idx="4077">
                  <c:v>3468.6640000000002</c:v>
                </c:pt>
                <c:pt idx="4078">
                  <c:v>3343.337</c:v>
                </c:pt>
                <c:pt idx="4079">
                  <c:v>3330.7530000000002</c:v>
                </c:pt>
                <c:pt idx="4080">
                  <c:v>3360.2139999999999</c:v>
                </c:pt>
                <c:pt idx="4081">
                  <c:v>3297.4589999999998</c:v>
                </c:pt>
                <c:pt idx="4082">
                  <c:v>3277.2109999999998</c:v>
                </c:pt>
                <c:pt idx="4083">
                  <c:v>3269.9749999999999</c:v>
                </c:pt>
                <c:pt idx="4084">
                  <c:v>3203.2139999999999</c:v>
                </c:pt>
                <c:pt idx="4085">
                  <c:v>3139.24</c:v>
                </c:pt>
                <c:pt idx="4086">
                  <c:v>3241.5120000000002</c:v>
                </c:pt>
                <c:pt idx="4087">
                  <c:v>3246.7840000000001</c:v>
                </c:pt>
                <c:pt idx="4088">
                  <c:v>3306.471</c:v>
                </c:pt>
                <c:pt idx="4089">
                  <c:v>3260.7249999999999</c:v>
                </c:pt>
                <c:pt idx="4090">
                  <c:v>3213.0120000000002</c:v>
                </c:pt>
                <c:pt idx="4091">
                  <c:v>3214.317</c:v>
                </c:pt>
                <c:pt idx="4092">
                  <c:v>3286.68</c:v>
                </c:pt>
                <c:pt idx="4093">
                  <c:v>3284.4650000000001</c:v>
                </c:pt>
                <c:pt idx="4094">
                  <c:v>3256.489</c:v>
                </c:pt>
                <c:pt idx="4095">
                  <c:v>3314.2759999999998</c:v>
                </c:pt>
                <c:pt idx="4096">
                  <c:v>3287.9850000000001</c:v>
                </c:pt>
                <c:pt idx="4097">
                  <c:v>3267.5230000000001</c:v>
                </c:pt>
                <c:pt idx="4098">
                  <c:v>3164.7629999999999</c:v>
                </c:pt>
                <c:pt idx="4099">
                  <c:v>3178.009</c:v>
                </c:pt>
                <c:pt idx="4100">
                  <c:v>3139.3209999999999</c:v>
                </c:pt>
                <c:pt idx="4101">
                  <c:v>3084.6790000000001</c:v>
                </c:pt>
                <c:pt idx="4102">
                  <c:v>3033.4659999999999</c:v>
                </c:pt>
                <c:pt idx="4103">
                  <c:v>3027.4920000000002</c:v>
                </c:pt>
                <c:pt idx="4104">
                  <c:v>3064.66</c:v>
                </c:pt>
                <c:pt idx="4105">
                  <c:v>3073.018</c:v>
                </c:pt>
                <c:pt idx="4106">
                  <c:v>3024.0030000000002</c:v>
                </c:pt>
                <c:pt idx="4107">
                  <c:v>2952.4850000000001</c:v>
                </c:pt>
                <c:pt idx="4108">
                  <c:v>2935.3939999999998</c:v>
                </c:pt>
                <c:pt idx="4109">
                  <c:v>2980.4850000000001</c:v>
                </c:pt>
                <c:pt idx="4110">
                  <c:v>2882.5940000000001</c:v>
                </c:pt>
                <c:pt idx="4111">
                  <c:v>2943.9189999999999</c:v>
                </c:pt>
                <c:pt idx="4112">
                  <c:v>3023.2130000000002</c:v>
                </c:pt>
                <c:pt idx="4113">
                  <c:v>3001.7809999999999</c:v>
                </c:pt>
                <c:pt idx="4114">
                  <c:v>3032.8409999999999</c:v>
                </c:pt>
                <c:pt idx="4115">
                  <c:v>3043.4679999999998</c:v>
                </c:pt>
                <c:pt idx="4116">
                  <c:v>2979.415</c:v>
                </c:pt>
                <c:pt idx="4117">
                  <c:v>3045.09</c:v>
                </c:pt>
                <c:pt idx="4118">
                  <c:v>3021.0129999999999</c:v>
                </c:pt>
                <c:pt idx="4119">
                  <c:v>2951.8539999999998</c:v>
                </c:pt>
                <c:pt idx="4120">
                  <c:v>2896.634</c:v>
                </c:pt>
                <c:pt idx="4121">
                  <c:v>2905.299</c:v>
                </c:pt>
                <c:pt idx="4122">
                  <c:v>2879.3850000000002</c:v>
                </c:pt>
                <c:pt idx="4123">
                  <c:v>2785.1660000000002</c:v>
                </c:pt>
                <c:pt idx="4124">
                  <c:v>2736.5039999999999</c:v>
                </c:pt>
                <c:pt idx="4125">
                  <c:v>2789.049</c:v>
                </c:pt>
                <c:pt idx="4126">
                  <c:v>2680.3510000000001</c:v>
                </c:pt>
                <c:pt idx="4127">
                  <c:v>2756.165</c:v>
                </c:pt>
                <c:pt idx="4128">
                  <c:v>2833.8649999999998</c:v>
                </c:pt>
                <c:pt idx="4129">
                  <c:v>2821.259</c:v>
                </c:pt>
                <c:pt idx="4130">
                  <c:v>2897.7240000000002</c:v>
                </c:pt>
                <c:pt idx="4131">
                  <c:v>2895.1480000000001</c:v>
                </c:pt>
                <c:pt idx="4132">
                  <c:v>2871.049</c:v>
                </c:pt>
                <c:pt idx="4133">
                  <c:v>2933.9140000000002</c:v>
                </c:pt>
                <c:pt idx="4134">
                  <c:v>2887.3829999999998</c:v>
                </c:pt>
                <c:pt idx="4135">
                  <c:v>2820.2440000000001</c:v>
                </c:pt>
                <c:pt idx="4136">
                  <c:v>2877.424</c:v>
                </c:pt>
                <c:pt idx="4137">
                  <c:v>2929.165</c:v>
                </c:pt>
                <c:pt idx="4138">
                  <c:v>2945.7460000000001</c:v>
                </c:pt>
                <c:pt idx="4139">
                  <c:v>2996.386</c:v>
                </c:pt>
                <c:pt idx="4140">
                  <c:v>3022.1390000000001</c:v>
                </c:pt>
                <c:pt idx="4141">
                  <c:v>3012.8670000000002</c:v>
                </c:pt>
                <c:pt idx="4142">
                  <c:v>3037.3539999999998</c:v>
                </c:pt>
                <c:pt idx="4143">
                  <c:v>3021.0929999999998</c:v>
                </c:pt>
                <c:pt idx="4144">
                  <c:v>3002.0140000000001</c:v>
                </c:pt>
                <c:pt idx="4145">
                  <c:v>3016.1840000000002</c:v>
                </c:pt>
                <c:pt idx="4146">
                  <c:v>2970.7759999999998</c:v>
                </c:pt>
                <c:pt idx="4147">
                  <c:v>3073.8020000000001</c:v>
                </c:pt>
                <c:pt idx="4148">
                  <c:v>3091.9780000000001</c:v>
                </c:pt>
                <c:pt idx="4149">
                  <c:v>3067.2080000000001</c:v>
                </c:pt>
                <c:pt idx="4150">
                  <c:v>3062.0520000000001</c:v>
                </c:pt>
                <c:pt idx="4151">
                  <c:v>3043.1039999999998</c:v>
                </c:pt>
                <c:pt idx="4152">
                  <c:v>3059.77</c:v>
                </c:pt>
                <c:pt idx="4153">
                  <c:v>3048.7739999999999</c:v>
                </c:pt>
                <c:pt idx="4154">
                  <c:v>3051.232</c:v>
                </c:pt>
                <c:pt idx="4155">
                  <c:v>3042.42</c:v>
                </c:pt>
                <c:pt idx="4156">
                  <c:v>2986.73</c:v>
                </c:pt>
                <c:pt idx="4157">
                  <c:v>3004.87</c:v>
                </c:pt>
                <c:pt idx="4158">
                  <c:v>3044.1019999999999</c:v>
                </c:pt>
                <c:pt idx="4159">
                  <c:v>3004.931</c:v>
                </c:pt>
                <c:pt idx="4160">
                  <c:v>2953.2750000000001</c:v>
                </c:pt>
                <c:pt idx="4161">
                  <c:v>2962.277</c:v>
                </c:pt>
                <c:pt idx="4162">
                  <c:v>2890.3539999999998</c:v>
                </c:pt>
                <c:pt idx="4163">
                  <c:v>2909.3580000000002</c:v>
                </c:pt>
                <c:pt idx="4164">
                  <c:v>2871.569</c:v>
                </c:pt>
                <c:pt idx="4165">
                  <c:v>2911.9780000000001</c:v>
                </c:pt>
                <c:pt idx="4166">
                  <c:v>2924.23</c:v>
                </c:pt>
                <c:pt idx="4167">
                  <c:v>2942.0929999999998</c:v>
                </c:pt>
                <c:pt idx="4168">
                  <c:v>3039.192</c:v>
                </c:pt>
                <c:pt idx="4169">
                  <c:v>3060.86</c:v>
                </c:pt>
                <c:pt idx="4170">
                  <c:v>3054.335</c:v>
                </c:pt>
                <c:pt idx="4171">
                  <c:v>3064.027</c:v>
                </c:pt>
                <c:pt idx="4172">
                  <c:v>3112.989</c:v>
                </c:pt>
                <c:pt idx="4173">
                  <c:v>3142.5250000000001</c:v>
                </c:pt>
                <c:pt idx="4174">
                  <c:v>3151.694</c:v>
                </c:pt>
                <c:pt idx="4175">
                  <c:v>3141.1219999999998</c:v>
                </c:pt>
                <c:pt idx="4176">
                  <c:v>3117.623</c:v>
                </c:pt>
                <c:pt idx="4177">
                  <c:v>3121.2849999999999</c:v>
                </c:pt>
                <c:pt idx="4178">
                  <c:v>3130.433</c:v>
                </c:pt>
                <c:pt idx="4179">
                  <c:v>3125.4319999999998</c:v>
                </c:pt>
                <c:pt idx="4180">
                  <c:v>3028.2109999999998</c:v>
                </c:pt>
                <c:pt idx="4181">
                  <c:v>3032.5990000000002</c:v>
                </c:pt>
                <c:pt idx="4182">
                  <c:v>2974.203</c:v>
                </c:pt>
                <c:pt idx="4183">
                  <c:v>2938.7510000000002</c:v>
                </c:pt>
                <c:pt idx="4184">
                  <c:v>2940.3519999999999</c:v>
                </c:pt>
                <c:pt idx="4185">
                  <c:v>2936.8420000000001</c:v>
                </c:pt>
                <c:pt idx="4186">
                  <c:v>2955.8310000000001</c:v>
                </c:pt>
                <c:pt idx="4187">
                  <c:v>2978.9650000000001</c:v>
                </c:pt>
                <c:pt idx="4188">
                  <c:v>2956.7150000000001</c:v>
                </c:pt>
                <c:pt idx="4189">
                  <c:v>2935.4560000000001</c:v>
                </c:pt>
                <c:pt idx="4190">
                  <c:v>2956.6350000000002</c:v>
                </c:pt>
                <c:pt idx="4191">
                  <c:v>2951.393</c:v>
                </c:pt>
                <c:pt idx="4192">
                  <c:v>2938.087</c:v>
                </c:pt>
                <c:pt idx="4193">
                  <c:v>2956.433</c:v>
                </c:pt>
                <c:pt idx="4194">
                  <c:v>2919.2249999999999</c:v>
                </c:pt>
                <c:pt idx="4195">
                  <c:v>2962.1610000000001</c:v>
                </c:pt>
                <c:pt idx="4196">
                  <c:v>2932.9319999999998</c:v>
                </c:pt>
                <c:pt idx="4197">
                  <c:v>3010.123</c:v>
                </c:pt>
                <c:pt idx="4198">
                  <c:v>3061.5970000000002</c:v>
                </c:pt>
                <c:pt idx="4199">
                  <c:v>3071.2080000000001</c:v>
                </c:pt>
                <c:pt idx="4200">
                  <c:v>3078.4780000000001</c:v>
                </c:pt>
                <c:pt idx="4201">
                  <c:v>3090.0070000000001</c:v>
                </c:pt>
                <c:pt idx="4202">
                  <c:v>3063.4789999999998</c:v>
                </c:pt>
                <c:pt idx="4203">
                  <c:v>3038.7649999999999</c:v>
                </c:pt>
                <c:pt idx="4204">
                  <c:v>3033.8620000000001</c:v>
                </c:pt>
                <c:pt idx="4205">
                  <c:v>2997.5459999999998</c:v>
                </c:pt>
                <c:pt idx="4206">
                  <c:v>3001.8989999999999</c:v>
                </c:pt>
                <c:pt idx="4207">
                  <c:v>3040.6849999999999</c:v>
                </c:pt>
                <c:pt idx="4208">
                  <c:v>3019.7579999999998</c:v>
                </c:pt>
                <c:pt idx="4209">
                  <c:v>2989.0329999999999</c:v>
                </c:pt>
                <c:pt idx="4210">
                  <c:v>2911.114</c:v>
                </c:pt>
                <c:pt idx="4211">
                  <c:v>2853.5230000000001</c:v>
                </c:pt>
                <c:pt idx="4212">
                  <c:v>2797.1849999999999</c:v>
                </c:pt>
                <c:pt idx="4213">
                  <c:v>2830.297</c:v>
                </c:pt>
                <c:pt idx="4214">
                  <c:v>2819.3040000000001</c:v>
                </c:pt>
                <c:pt idx="4215">
                  <c:v>2849.1729999999998</c:v>
                </c:pt>
                <c:pt idx="4216">
                  <c:v>2942.884</c:v>
                </c:pt>
                <c:pt idx="4217">
                  <c:v>2967.3359999999998</c:v>
                </c:pt>
                <c:pt idx="4218">
                  <c:v>2978.3110000000001</c:v>
                </c:pt>
                <c:pt idx="4219">
                  <c:v>3037.86</c:v>
                </c:pt>
                <c:pt idx="4220">
                  <c:v>2776.0859999999998</c:v>
                </c:pt>
                <c:pt idx="4221">
                  <c:v>2697.44</c:v>
                </c:pt>
                <c:pt idx="4222">
                  <c:v>2758.6729999999998</c:v>
                </c:pt>
                <c:pt idx="4223">
                  <c:v>2832.18</c:v>
                </c:pt>
                <c:pt idx="4224">
                  <c:v>2864.7379999999998</c:v>
                </c:pt>
                <c:pt idx="4225">
                  <c:v>2883.06</c:v>
                </c:pt>
                <c:pt idx="4226">
                  <c:v>2862.2109999999998</c:v>
                </c:pt>
                <c:pt idx="4227">
                  <c:v>2812.8820000000001</c:v>
                </c:pt>
                <c:pt idx="4228">
                  <c:v>2761.3710000000001</c:v>
                </c:pt>
                <c:pt idx="4229">
                  <c:v>2780.1030000000001</c:v>
                </c:pt>
                <c:pt idx="4230">
                  <c:v>2838.01</c:v>
                </c:pt>
                <c:pt idx="4231">
                  <c:v>2885.3220000000001</c:v>
                </c:pt>
                <c:pt idx="4232">
                  <c:v>2933.44</c:v>
                </c:pt>
                <c:pt idx="4233">
                  <c:v>2926.1390000000001</c:v>
                </c:pt>
                <c:pt idx="4234">
                  <c:v>2963.0720000000001</c:v>
                </c:pt>
                <c:pt idx="4235">
                  <c:v>2958.6529999999998</c:v>
                </c:pt>
                <c:pt idx="4236">
                  <c:v>2949.172</c:v>
                </c:pt>
                <c:pt idx="4237">
                  <c:v>2931.1030000000001</c:v>
                </c:pt>
                <c:pt idx="4238">
                  <c:v>2966.9459999999999</c:v>
                </c:pt>
                <c:pt idx="4239">
                  <c:v>2968.4940000000001</c:v>
                </c:pt>
                <c:pt idx="4240">
                  <c:v>2972.2269999999999</c:v>
                </c:pt>
                <c:pt idx="4241">
                  <c:v>2973.223</c:v>
                </c:pt>
                <c:pt idx="4242">
                  <c:v>2978.9009999999998</c:v>
                </c:pt>
                <c:pt idx="4243">
                  <c:v>2999.4749999999999</c:v>
                </c:pt>
                <c:pt idx="4244">
                  <c:v>2966.1</c:v>
                </c:pt>
                <c:pt idx="4245">
                  <c:v>2990.7649999999999</c:v>
                </c:pt>
                <c:pt idx="4246">
                  <c:v>2967.3110000000001</c:v>
                </c:pt>
                <c:pt idx="4247">
                  <c:v>2906.9839999999999</c:v>
                </c:pt>
                <c:pt idx="4248">
                  <c:v>2911.0590000000002</c:v>
                </c:pt>
                <c:pt idx="4249">
                  <c:v>2932.3409999999999</c:v>
                </c:pt>
                <c:pt idx="4250">
                  <c:v>2973.7060000000001</c:v>
                </c:pt>
                <c:pt idx="4251">
                  <c:v>2982.922</c:v>
                </c:pt>
                <c:pt idx="4252">
                  <c:v>3029.1779999999999</c:v>
                </c:pt>
                <c:pt idx="4253">
                  <c:v>3018.4569999999999</c:v>
                </c:pt>
                <c:pt idx="4254">
                  <c:v>3049.0329999999999</c:v>
                </c:pt>
                <c:pt idx="4255">
                  <c:v>3044.9389999999999</c:v>
                </c:pt>
                <c:pt idx="4256">
                  <c:v>3046.6469999999999</c:v>
                </c:pt>
                <c:pt idx="4257">
                  <c:v>3016.1950000000002</c:v>
                </c:pt>
                <c:pt idx="4258">
                  <c:v>2980.54</c:v>
                </c:pt>
                <c:pt idx="4259">
                  <c:v>2995.3040000000001</c:v>
                </c:pt>
                <c:pt idx="4260">
                  <c:v>2968.2</c:v>
                </c:pt>
                <c:pt idx="4261">
                  <c:v>2960.3649999999998</c:v>
                </c:pt>
                <c:pt idx="4262">
                  <c:v>2993.7350000000001</c:v>
                </c:pt>
                <c:pt idx="4263">
                  <c:v>3008.5920000000001</c:v>
                </c:pt>
                <c:pt idx="4264">
                  <c:v>2987.6909999999998</c:v>
                </c:pt>
                <c:pt idx="4265">
                  <c:v>3010.3580000000002</c:v>
                </c:pt>
                <c:pt idx="4266">
                  <c:v>2998.4969999999998</c:v>
                </c:pt>
                <c:pt idx="4267">
                  <c:v>3030.752</c:v>
                </c:pt>
                <c:pt idx="4268">
                  <c:v>3023.13</c:v>
                </c:pt>
                <c:pt idx="4269">
                  <c:v>3017.4920000000002</c:v>
                </c:pt>
                <c:pt idx="4270">
                  <c:v>3079.74</c:v>
                </c:pt>
                <c:pt idx="4271">
                  <c:v>3077.6619999999998</c:v>
                </c:pt>
                <c:pt idx="4272">
                  <c:v>3070.1610000000001</c:v>
                </c:pt>
                <c:pt idx="4273">
                  <c:v>3091.6610000000001</c:v>
                </c:pt>
                <c:pt idx="4274">
                  <c:v>3083.538</c:v>
                </c:pt>
                <c:pt idx="4275">
                  <c:v>3053.1979999999999</c:v>
                </c:pt>
                <c:pt idx="4276">
                  <c:v>3012.877</c:v>
                </c:pt>
                <c:pt idx="4277">
                  <c:v>2974.8009999999999</c:v>
                </c:pt>
                <c:pt idx="4278">
                  <c:v>2964.8969999999999</c:v>
                </c:pt>
                <c:pt idx="4279">
                  <c:v>2973.7649999999999</c:v>
                </c:pt>
                <c:pt idx="4280">
                  <c:v>2935.2489999999998</c:v>
                </c:pt>
                <c:pt idx="4281">
                  <c:v>2968.3110000000001</c:v>
                </c:pt>
                <c:pt idx="4282">
                  <c:v>2964.8580000000002</c:v>
                </c:pt>
                <c:pt idx="4283">
                  <c:v>2982.183</c:v>
                </c:pt>
                <c:pt idx="4284">
                  <c:v>3051.6880000000001</c:v>
                </c:pt>
                <c:pt idx="4285">
                  <c:v>3032.306</c:v>
                </c:pt>
                <c:pt idx="4286">
                  <c:v>2975.8809999999999</c:v>
                </c:pt>
                <c:pt idx="4287">
                  <c:v>2970.837</c:v>
                </c:pt>
                <c:pt idx="4288">
                  <c:v>2991.1120000000001</c:v>
                </c:pt>
                <c:pt idx="4289">
                  <c:v>2991.5790000000002</c:v>
                </c:pt>
                <c:pt idx="4290">
                  <c:v>3002.241</c:v>
                </c:pt>
                <c:pt idx="4291">
                  <c:v>2998.4969999999998</c:v>
                </c:pt>
                <c:pt idx="4292">
                  <c:v>3029.5039999999999</c:v>
                </c:pt>
                <c:pt idx="4293">
                  <c:v>3026.277</c:v>
                </c:pt>
                <c:pt idx="4294">
                  <c:v>3021.5830000000001</c:v>
                </c:pt>
                <c:pt idx="4295">
                  <c:v>3000.5749999999998</c:v>
                </c:pt>
                <c:pt idx="4296">
                  <c:v>3035.7579999999998</c:v>
                </c:pt>
                <c:pt idx="4297">
                  <c:v>3020.6880000000001</c:v>
                </c:pt>
                <c:pt idx="4298">
                  <c:v>3008.0340000000001</c:v>
                </c:pt>
                <c:pt idx="4299">
                  <c:v>2975.0450000000001</c:v>
                </c:pt>
                <c:pt idx="4300">
                  <c:v>3025.1930000000002</c:v>
                </c:pt>
                <c:pt idx="4301">
                  <c:v>3008.7179999999998</c:v>
                </c:pt>
                <c:pt idx="4302">
                  <c:v>3046.9940000000001</c:v>
                </c:pt>
                <c:pt idx="4303">
                  <c:v>3055.9450000000002</c:v>
                </c:pt>
                <c:pt idx="4304">
                  <c:v>3076.6260000000002</c:v>
                </c:pt>
                <c:pt idx="4305">
                  <c:v>3077.6469999999999</c:v>
                </c:pt>
                <c:pt idx="4306">
                  <c:v>3093.8560000000002</c:v>
                </c:pt>
                <c:pt idx="4307">
                  <c:v>3087.4070000000002</c:v>
                </c:pt>
                <c:pt idx="4308">
                  <c:v>3080.9760000000001</c:v>
                </c:pt>
                <c:pt idx="4309">
                  <c:v>3085.1689999999999</c:v>
                </c:pt>
                <c:pt idx="4310">
                  <c:v>3079.2429999999999</c:v>
                </c:pt>
                <c:pt idx="4311">
                  <c:v>3055.2449999999999</c:v>
                </c:pt>
                <c:pt idx="4312">
                  <c:v>3023.15</c:v>
                </c:pt>
                <c:pt idx="4313">
                  <c:v>2980.1729999999998</c:v>
                </c:pt>
                <c:pt idx="4314">
                  <c:v>2973.491</c:v>
                </c:pt>
                <c:pt idx="4315">
                  <c:v>2954.5279999999998</c:v>
                </c:pt>
                <c:pt idx="4316">
                  <c:v>3009.2849999999999</c:v>
                </c:pt>
                <c:pt idx="4317">
                  <c:v>3023.431</c:v>
                </c:pt>
                <c:pt idx="4318">
                  <c:v>3056.2910000000002</c:v>
                </c:pt>
                <c:pt idx="4319">
                  <c:v>3046.5920000000001</c:v>
                </c:pt>
                <c:pt idx="4320">
                  <c:v>3030.0189999999998</c:v>
                </c:pt>
                <c:pt idx="4321">
                  <c:v>3039.7979999999998</c:v>
                </c:pt>
                <c:pt idx="4322">
                  <c:v>3049.7179999999998</c:v>
                </c:pt>
                <c:pt idx="4323">
                  <c:v>3026.36</c:v>
                </c:pt>
                <c:pt idx="4324">
                  <c:v>3041.7860000000001</c:v>
                </c:pt>
                <c:pt idx="4325">
                  <c:v>3020.8270000000002</c:v>
                </c:pt>
                <c:pt idx="4326">
                  <c:v>3032.9659999999999</c:v>
                </c:pt>
                <c:pt idx="4327">
                  <c:v>3044.3319999999999</c:v>
                </c:pt>
                <c:pt idx="4328">
                  <c:v>3032.145</c:v>
                </c:pt>
                <c:pt idx="4329">
                  <c:v>3040.6010000000001</c:v>
                </c:pt>
                <c:pt idx="4330">
                  <c:v>3048.377</c:v>
                </c:pt>
                <c:pt idx="4331">
                  <c:v>3016.8049999999998</c:v>
                </c:pt>
                <c:pt idx="4332">
                  <c:v>3038.4229999999998</c:v>
                </c:pt>
                <c:pt idx="4333">
                  <c:v>3051.6109999999999</c:v>
                </c:pt>
                <c:pt idx="4334">
                  <c:v>3030.9780000000001</c:v>
                </c:pt>
                <c:pt idx="4335">
                  <c:v>3015.1260000000002</c:v>
                </c:pt>
                <c:pt idx="4336">
                  <c:v>3052.7460000000001</c:v>
                </c:pt>
                <c:pt idx="4337">
                  <c:v>3100.761</c:v>
                </c:pt>
                <c:pt idx="4338">
                  <c:v>3142.2429999999999</c:v>
                </c:pt>
                <c:pt idx="4339">
                  <c:v>3185.7919999999999</c:v>
                </c:pt>
                <c:pt idx="4340">
                  <c:v>3197.5360000000001</c:v>
                </c:pt>
                <c:pt idx="4341">
                  <c:v>3199.105</c:v>
                </c:pt>
                <c:pt idx="4342">
                  <c:v>3236.712</c:v>
                </c:pt>
                <c:pt idx="4343">
                  <c:v>3211.7130000000002</c:v>
                </c:pt>
                <c:pt idx="4344">
                  <c:v>3249.7370000000001</c:v>
                </c:pt>
                <c:pt idx="4345">
                  <c:v>3259.2379999999998</c:v>
                </c:pt>
                <c:pt idx="4346">
                  <c:v>3257.8510000000001</c:v>
                </c:pt>
                <c:pt idx="4347">
                  <c:v>3279.4110000000001</c:v>
                </c:pt>
                <c:pt idx="4348">
                  <c:v>3270.7530000000002</c:v>
                </c:pt>
                <c:pt idx="4349">
                  <c:v>3269.511</c:v>
                </c:pt>
                <c:pt idx="4350">
                  <c:v>3273.9650000000001</c:v>
                </c:pt>
                <c:pt idx="4351">
                  <c:v>3278.5250000000001</c:v>
                </c:pt>
                <c:pt idx="4352">
                  <c:v>3278.7159999999999</c:v>
                </c:pt>
                <c:pt idx="4353">
                  <c:v>3271.7559999999999</c:v>
                </c:pt>
                <c:pt idx="4354">
                  <c:v>3290.5210000000002</c:v>
                </c:pt>
                <c:pt idx="4355">
                  <c:v>3308.67</c:v>
                </c:pt>
                <c:pt idx="4356">
                  <c:v>3315.0149999999999</c:v>
                </c:pt>
                <c:pt idx="4357">
                  <c:v>3317.5160000000001</c:v>
                </c:pt>
                <c:pt idx="4358">
                  <c:v>3316.471</c:v>
                </c:pt>
                <c:pt idx="4359">
                  <c:v>3321.1660000000002</c:v>
                </c:pt>
                <c:pt idx="4360">
                  <c:v>3308.9659999999999</c:v>
                </c:pt>
                <c:pt idx="4361">
                  <c:v>3306.21</c:v>
                </c:pt>
                <c:pt idx="4362">
                  <c:v>3307.9389999999999</c:v>
                </c:pt>
                <c:pt idx="4363">
                  <c:v>3286.6979999999999</c:v>
                </c:pt>
                <c:pt idx="4364">
                  <c:v>3324.335</c:v>
                </c:pt>
                <c:pt idx="4365">
                  <c:v>3294.5320000000002</c:v>
                </c:pt>
                <c:pt idx="4366">
                  <c:v>3285.0450000000001</c:v>
                </c:pt>
                <c:pt idx="4367">
                  <c:v>3294.0010000000002</c:v>
                </c:pt>
                <c:pt idx="4368">
                  <c:v>3290.328</c:v>
                </c:pt>
                <c:pt idx="4369">
                  <c:v>3299.4430000000002</c:v>
                </c:pt>
                <c:pt idx="4370">
                  <c:v>3273.0430000000001</c:v>
                </c:pt>
                <c:pt idx="4371">
                  <c:v>3281.5309999999999</c:v>
                </c:pt>
                <c:pt idx="4372">
                  <c:v>3326.154</c:v>
                </c:pt>
                <c:pt idx="4373">
                  <c:v>3319.1329999999998</c:v>
                </c:pt>
                <c:pt idx="4374">
                  <c:v>3303.3290000000002</c:v>
                </c:pt>
                <c:pt idx="4375">
                  <c:v>3262.7220000000002</c:v>
                </c:pt>
                <c:pt idx="4376">
                  <c:v>3230.6840000000002</c:v>
                </c:pt>
                <c:pt idx="4377">
                  <c:v>3258.9189999999999</c:v>
                </c:pt>
                <c:pt idx="4378">
                  <c:v>3253.605</c:v>
                </c:pt>
                <c:pt idx="4379">
                  <c:v>3273.1120000000001</c:v>
                </c:pt>
                <c:pt idx="4380">
                  <c:v>3238.306</c:v>
                </c:pt>
                <c:pt idx="4381">
                  <c:v>3235.7089999999998</c:v>
                </c:pt>
                <c:pt idx="4382">
                  <c:v>3238.0410000000002</c:v>
                </c:pt>
                <c:pt idx="4383">
                  <c:v>3277.7910000000002</c:v>
                </c:pt>
                <c:pt idx="4384">
                  <c:v>3270.826</c:v>
                </c:pt>
                <c:pt idx="4385">
                  <c:v>3305.2330000000002</c:v>
                </c:pt>
                <c:pt idx="4386">
                  <c:v>3308.89</c:v>
                </c:pt>
                <c:pt idx="4387">
                  <c:v>3323.7130000000002</c:v>
                </c:pt>
                <c:pt idx="4388">
                  <c:v>3311.0439999999999</c:v>
                </c:pt>
                <c:pt idx="4389">
                  <c:v>3308.8119999999999</c:v>
                </c:pt>
                <c:pt idx="4390">
                  <c:v>3312.386</c:v>
                </c:pt>
                <c:pt idx="4391">
                  <c:v>3339.3330000000001</c:v>
                </c:pt>
                <c:pt idx="4392">
                  <c:v>3339.2689999999998</c:v>
                </c:pt>
                <c:pt idx="4393">
                  <c:v>3333.9569999999999</c:v>
                </c:pt>
                <c:pt idx="4394">
                  <c:v>3304.0909999999999</c:v>
                </c:pt>
                <c:pt idx="4395">
                  <c:v>3309.2950000000001</c:v>
                </c:pt>
                <c:pt idx="4396">
                  <c:v>3319.61</c:v>
                </c:pt>
                <c:pt idx="4397">
                  <c:v>3390.201</c:v>
                </c:pt>
                <c:pt idx="4398">
                  <c:v>3384.7060000000001</c:v>
                </c:pt>
                <c:pt idx="4399">
                  <c:v>3403.393</c:v>
                </c:pt>
                <c:pt idx="4400">
                  <c:v>3387.462</c:v>
                </c:pt>
                <c:pt idx="4401">
                  <c:v>3385.1219999999998</c:v>
                </c:pt>
                <c:pt idx="4402">
                  <c:v>3389.6219999999998</c:v>
                </c:pt>
                <c:pt idx="4403">
                  <c:v>3409.8939999999998</c:v>
                </c:pt>
                <c:pt idx="4404">
                  <c:v>3416.2689999999998</c:v>
                </c:pt>
                <c:pt idx="4405">
                  <c:v>3415.491</c:v>
                </c:pt>
                <c:pt idx="4406">
                  <c:v>3399.4349999999999</c:v>
                </c:pt>
                <c:pt idx="4407">
                  <c:v>3409.319</c:v>
                </c:pt>
                <c:pt idx="4408">
                  <c:v>3439.9630000000002</c:v>
                </c:pt>
                <c:pt idx="4409">
                  <c:v>3448.4070000000002</c:v>
                </c:pt>
                <c:pt idx="4410">
                  <c:v>3437.4760000000001</c:v>
                </c:pt>
                <c:pt idx="4411">
                  <c:v>3429.616</c:v>
                </c:pt>
                <c:pt idx="4412">
                  <c:v>3420.6970000000001</c:v>
                </c:pt>
                <c:pt idx="4413">
                  <c:v>3452.1750000000002</c:v>
                </c:pt>
                <c:pt idx="4414">
                  <c:v>3444.154</c:v>
                </c:pt>
                <c:pt idx="4415">
                  <c:v>3437.1390000000001</c:v>
                </c:pt>
                <c:pt idx="4416">
                  <c:v>3465.0720000000001</c:v>
                </c:pt>
                <c:pt idx="4417">
                  <c:v>3475.2689999999998</c:v>
                </c:pt>
                <c:pt idx="4418">
                  <c:v>3481.578</c:v>
                </c:pt>
                <c:pt idx="4419">
                  <c:v>3500.931</c:v>
                </c:pt>
                <c:pt idx="4420">
                  <c:v>3472.942</c:v>
                </c:pt>
                <c:pt idx="4421">
                  <c:v>3481.6619999999998</c:v>
                </c:pt>
                <c:pt idx="4422">
                  <c:v>3472.5810000000001</c:v>
                </c:pt>
                <c:pt idx="4423">
                  <c:v>3489.5680000000002</c:v>
                </c:pt>
                <c:pt idx="4424">
                  <c:v>3495.8029999999999</c:v>
                </c:pt>
                <c:pt idx="4425">
                  <c:v>3480.442</c:v>
                </c:pt>
                <c:pt idx="4426">
                  <c:v>3470.0450000000001</c:v>
                </c:pt>
                <c:pt idx="4427">
                  <c:v>3468.5140000000001</c:v>
                </c:pt>
                <c:pt idx="4428">
                  <c:v>3448.26</c:v>
                </c:pt>
                <c:pt idx="4429">
                  <c:v>3409.7809999999999</c:v>
                </c:pt>
                <c:pt idx="4430">
                  <c:v>3420.991</c:v>
                </c:pt>
                <c:pt idx="4431">
                  <c:v>3440.0279999999998</c:v>
                </c:pt>
                <c:pt idx="4432">
                  <c:v>3440.268</c:v>
                </c:pt>
                <c:pt idx="4433">
                  <c:v>3577.375</c:v>
                </c:pt>
                <c:pt idx="4434">
                  <c:v>3583.1619999999998</c:v>
                </c:pt>
                <c:pt idx="4435">
                  <c:v>3578.7130000000002</c:v>
                </c:pt>
                <c:pt idx="4436">
                  <c:v>3563.2919999999999</c:v>
                </c:pt>
                <c:pt idx="4437">
                  <c:v>3559.587</c:v>
                </c:pt>
                <c:pt idx="4438">
                  <c:v>3559.587</c:v>
                </c:pt>
                <c:pt idx="4439">
                  <c:v>3578.2069999999999</c:v>
                </c:pt>
                <c:pt idx="4440">
                  <c:v>3586.2550000000001</c:v>
                </c:pt>
                <c:pt idx="4441">
                  <c:v>3627.8780000000002</c:v>
                </c:pt>
                <c:pt idx="4442">
                  <c:v>3658.79</c:v>
                </c:pt>
                <c:pt idx="4443">
                  <c:v>3642.1080000000002</c:v>
                </c:pt>
                <c:pt idx="4444">
                  <c:v>3649.0839999999998</c:v>
                </c:pt>
                <c:pt idx="4445">
                  <c:v>3645.7440000000001</c:v>
                </c:pt>
                <c:pt idx="4446">
                  <c:v>3623.55</c:v>
                </c:pt>
                <c:pt idx="4447">
                  <c:v>3637.5219999999999</c:v>
                </c:pt>
                <c:pt idx="4448">
                  <c:v>3641.8829999999998</c:v>
                </c:pt>
                <c:pt idx="4449">
                  <c:v>3641.89</c:v>
                </c:pt>
                <c:pt idx="4450">
                  <c:v>3584.8290000000002</c:v>
                </c:pt>
                <c:pt idx="4451">
                  <c:v>3562.22</c:v>
                </c:pt>
                <c:pt idx="4452">
                  <c:v>3587.0140000000001</c:v>
                </c:pt>
                <c:pt idx="4453">
                  <c:v>3576.5340000000001</c:v>
                </c:pt>
                <c:pt idx="4454">
                  <c:v>3595.0259999999998</c:v>
                </c:pt>
                <c:pt idx="4455">
                  <c:v>3586.6170000000002</c:v>
                </c:pt>
                <c:pt idx="4456">
                  <c:v>3584.5450000000001</c:v>
                </c:pt>
                <c:pt idx="4457">
                  <c:v>3579.0169999999998</c:v>
                </c:pt>
                <c:pt idx="4458">
                  <c:v>3578.9470000000001</c:v>
                </c:pt>
                <c:pt idx="4459">
                  <c:v>3561.2170000000001</c:v>
                </c:pt>
                <c:pt idx="4460">
                  <c:v>3554.5920000000001</c:v>
                </c:pt>
                <c:pt idx="4461">
                  <c:v>3567.018</c:v>
                </c:pt>
                <c:pt idx="4462">
                  <c:v>3591.8240000000001</c:v>
                </c:pt>
                <c:pt idx="4463">
                  <c:v>3579.5540000000001</c:v>
                </c:pt>
                <c:pt idx="4464">
                  <c:v>3554.18</c:v>
                </c:pt>
                <c:pt idx="4465">
                  <c:v>3548.8359999999998</c:v>
                </c:pt>
                <c:pt idx="4466">
                  <c:v>3563.875</c:v>
                </c:pt>
                <c:pt idx="4467">
                  <c:v>3586.0740000000001</c:v>
                </c:pt>
                <c:pt idx="4468">
                  <c:v>3543.9490000000001</c:v>
                </c:pt>
                <c:pt idx="4469">
                  <c:v>3557.87</c:v>
                </c:pt>
                <c:pt idx="4470">
                  <c:v>3547.154</c:v>
                </c:pt>
                <c:pt idx="4471">
                  <c:v>3525.4609999999998</c:v>
                </c:pt>
                <c:pt idx="4472">
                  <c:v>3543.8829999999998</c:v>
                </c:pt>
                <c:pt idx="4473">
                  <c:v>3579.585</c:v>
                </c:pt>
                <c:pt idx="4474">
                  <c:v>3560.6550000000002</c:v>
                </c:pt>
                <c:pt idx="4475">
                  <c:v>3554.3510000000001</c:v>
                </c:pt>
                <c:pt idx="4476">
                  <c:v>3555.7559999999999</c:v>
                </c:pt>
                <c:pt idx="4477">
                  <c:v>3543.6759999999999</c:v>
                </c:pt>
                <c:pt idx="4478">
                  <c:v>3561.7640000000001</c:v>
                </c:pt>
                <c:pt idx="4479">
                  <c:v>3538.3240000000001</c:v>
                </c:pt>
                <c:pt idx="4480">
                  <c:v>3535.6950000000002</c:v>
                </c:pt>
                <c:pt idx="4481">
                  <c:v>3471.328</c:v>
                </c:pt>
                <c:pt idx="4482">
                  <c:v>3441.875</c:v>
                </c:pt>
                <c:pt idx="4483">
                  <c:v>3491.8119999999999</c:v>
                </c:pt>
                <c:pt idx="4484">
                  <c:v>3479.473</c:v>
                </c:pt>
                <c:pt idx="4485">
                  <c:v>3478.4110000000001</c:v>
                </c:pt>
                <c:pt idx="4486">
                  <c:v>3462.0639999999999</c:v>
                </c:pt>
                <c:pt idx="4487">
                  <c:v>3463.84</c:v>
                </c:pt>
                <c:pt idx="4488">
                  <c:v>3478.0639999999999</c:v>
                </c:pt>
                <c:pt idx="4489">
                  <c:v>3464.48</c:v>
                </c:pt>
                <c:pt idx="4490">
                  <c:v>3515.23</c:v>
                </c:pt>
                <c:pt idx="4491">
                  <c:v>3527.826</c:v>
                </c:pt>
                <c:pt idx="4492">
                  <c:v>3525.9369999999999</c:v>
                </c:pt>
                <c:pt idx="4493">
                  <c:v>3516.3530000000001</c:v>
                </c:pt>
                <c:pt idx="4494">
                  <c:v>3478.6759999999999</c:v>
                </c:pt>
                <c:pt idx="4495">
                  <c:v>3500.2779999999998</c:v>
                </c:pt>
                <c:pt idx="4496">
                  <c:v>3499.489</c:v>
                </c:pt>
                <c:pt idx="4497">
                  <c:v>3451.7109999999998</c:v>
                </c:pt>
                <c:pt idx="4498">
                  <c:v>3453.1709999999998</c:v>
                </c:pt>
                <c:pt idx="4499">
                  <c:v>3473.5360000000001</c:v>
                </c:pt>
                <c:pt idx="4500">
                  <c:v>3491.1869999999999</c:v>
                </c:pt>
                <c:pt idx="4501">
                  <c:v>3493.145</c:v>
                </c:pt>
                <c:pt idx="4502">
                  <c:v>3467.732</c:v>
                </c:pt>
                <c:pt idx="4503">
                  <c:v>3449.3589999999999</c:v>
                </c:pt>
                <c:pt idx="4504">
                  <c:v>3477.3879999999999</c:v>
                </c:pt>
                <c:pt idx="4505">
                  <c:v>3459.3229999999999</c:v>
                </c:pt>
                <c:pt idx="4506">
                  <c:v>3466.3710000000001</c:v>
                </c:pt>
                <c:pt idx="4507">
                  <c:v>3507.4140000000002</c:v>
                </c:pt>
                <c:pt idx="4508">
                  <c:v>3505.797</c:v>
                </c:pt>
                <c:pt idx="4509">
                  <c:v>3515.6350000000002</c:v>
                </c:pt>
                <c:pt idx="4510">
                  <c:v>3468.4459999999999</c:v>
                </c:pt>
                <c:pt idx="4511">
                  <c:v>3433.5369999999998</c:v>
                </c:pt>
                <c:pt idx="4512">
                  <c:v>3406.3449999999998</c:v>
                </c:pt>
                <c:pt idx="4513">
                  <c:v>3450.6640000000002</c:v>
                </c:pt>
                <c:pt idx="4514">
                  <c:v>3461.9110000000001</c:v>
                </c:pt>
                <c:pt idx="4515">
                  <c:v>3484.5709999999999</c:v>
                </c:pt>
                <c:pt idx="4516">
                  <c:v>3461.9679999999998</c:v>
                </c:pt>
                <c:pt idx="4517">
                  <c:v>3446.0349999999999</c:v>
                </c:pt>
                <c:pt idx="4518">
                  <c:v>3423.529</c:v>
                </c:pt>
                <c:pt idx="4519">
                  <c:v>3455.587</c:v>
                </c:pt>
                <c:pt idx="4520">
                  <c:v>3438.627</c:v>
                </c:pt>
                <c:pt idx="4521">
                  <c:v>3444.732</c:v>
                </c:pt>
                <c:pt idx="4522">
                  <c:v>3438.5509999999999</c:v>
                </c:pt>
                <c:pt idx="4523">
                  <c:v>3421.0279999999998</c:v>
                </c:pt>
                <c:pt idx="4524">
                  <c:v>3388.2179999999998</c:v>
                </c:pt>
                <c:pt idx="4525">
                  <c:v>3403.7130000000002</c:v>
                </c:pt>
                <c:pt idx="4526">
                  <c:v>3421.47</c:v>
                </c:pt>
                <c:pt idx="4527">
                  <c:v>3443.8820000000001</c:v>
                </c:pt>
                <c:pt idx="4528">
                  <c:v>3430.4180000000001</c:v>
                </c:pt>
                <c:pt idx="4529">
                  <c:v>3420.86</c:v>
                </c:pt>
                <c:pt idx="4530">
                  <c:v>3433.8049999999998</c:v>
                </c:pt>
                <c:pt idx="4531">
                  <c:v>3447.6559999999999</c:v>
                </c:pt>
                <c:pt idx="4532">
                  <c:v>3447.692</c:v>
                </c:pt>
                <c:pt idx="4533">
                  <c:v>3495.1909999999998</c:v>
                </c:pt>
                <c:pt idx="4534">
                  <c:v>3512.5630000000001</c:v>
                </c:pt>
                <c:pt idx="4535">
                  <c:v>3523.1390000000001</c:v>
                </c:pt>
                <c:pt idx="4536">
                  <c:v>3526.4830000000002</c:v>
                </c:pt>
                <c:pt idx="4537">
                  <c:v>3515.5540000000001</c:v>
                </c:pt>
                <c:pt idx="4538">
                  <c:v>3526.7359999999999</c:v>
                </c:pt>
                <c:pt idx="4539">
                  <c:v>3531.1770000000001</c:v>
                </c:pt>
                <c:pt idx="4540">
                  <c:v>3525.5479999999998</c:v>
                </c:pt>
                <c:pt idx="4541">
                  <c:v>3539.5920000000001</c:v>
                </c:pt>
                <c:pt idx="4542">
                  <c:v>3541.422</c:v>
                </c:pt>
                <c:pt idx="4543">
                  <c:v>3537.806</c:v>
                </c:pt>
                <c:pt idx="4544">
                  <c:v>3536.3820000000001</c:v>
                </c:pt>
                <c:pt idx="4545">
                  <c:v>3555.172</c:v>
                </c:pt>
                <c:pt idx="4546">
                  <c:v>3563.6370000000002</c:v>
                </c:pt>
                <c:pt idx="4547">
                  <c:v>3594.855</c:v>
                </c:pt>
                <c:pt idx="4548">
                  <c:v>3602.6860000000001</c:v>
                </c:pt>
                <c:pt idx="4549">
                  <c:v>3605.7330000000002</c:v>
                </c:pt>
                <c:pt idx="4550">
                  <c:v>3594.91</c:v>
                </c:pt>
                <c:pt idx="4551">
                  <c:v>3613.54</c:v>
                </c:pt>
                <c:pt idx="4552">
                  <c:v>3603.3229999999999</c:v>
                </c:pt>
                <c:pt idx="4553">
                  <c:v>3610.4960000000001</c:v>
                </c:pt>
                <c:pt idx="4554">
                  <c:v>3598.7930000000001</c:v>
                </c:pt>
                <c:pt idx="4555">
                  <c:v>3607.3890000000001</c:v>
                </c:pt>
                <c:pt idx="4556">
                  <c:v>3605.54</c:v>
                </c:pt>
                <c:pt idx="4557">
                  <c:v>3604.5520000000001</c:v>
                </c:pt>
                <c:pt idx="4558">
                  <c:v>3606.268</c:v>
                </c:pt>
                <c:pt idx="4559">
                  <c:v>3607.7689999999998</c:v>
                </c:pt>
                <c:pt idx="4560">
                  <c:v>3619.654</c:v>
                </c:pt>
                <c:pt idx="4561">
                  <c:v>3602.085</c:v>
                </c:pt>
                <c:pt idx="4562">
                  <c:v>3605.0880000000002</c:v>
                </c:pt>
                <c:pt idx="4563">
                  <c:v>3608.8719999999998</c:v>
                </c:pt>
                <c:pt idx="4564">
                  <c:v>3610.6860000000001</c:v>
                </c:pt>
                <c:pt idx="4565">
                  <c:v>3591.4560000000001</c:v>
                </c:pt>
                <c:pt idx="4566">
                  <c:v>3637.203</c:v>
                </c:pt>
                <c:pt idx="4567">
                  <c:v>3652.232</c:v>
                </c:pt>
                <c:pt idx="4568">
                  <c:v>3662.1779999999999</c:v>
                </c:pt>
                <c:pt idx="4569">
                  <c:v>3673.9470000000001</c:v>
                </c:pt>
                <c:pt idx="4570">
                  <c:v>3697.4</c:v>
                </c:pt>
                <c:pt idx="4571">
                  <c:v>3688.7979999999998</c:v>
                </c:pt>
                <c:pt idx="4572">
                  <c:v>3689.9569999999999</c:v>
                </c:pt>
                <c:pt idx="4573">
                  <c:v>3682.3620000000001</c:v>
                </c:pt>
                <c:pt idx="4574">
                  <c:v>3658.768</c:v>
                </c:pt>
                <c:pt idx="4575">
                  <c:v>3655.0349999999999</c:v>
                </c:pt>
                <c:pt idx="4576">
                  <c:v>3612.4969999999998</c:v>
                </c:pt>
                <c:pt idx="4577">
                  <c:v>3593.7620000000002</c:v>
                </c:pt>
                <c:pt idx="4578">
                  <c:v>3574.5239999999999</c:v>
                </c:pt>
                <c:pt idx="4579">
                  <c:v>3556.375</c:v>
                </c:pt>
                <c:pt idx="4580">
                  <c:v>3545.7190000000001</c:v>
                </c:pt>
                <c:pt idx="4581">
                  <c:v>3564.8020000000001</c:v>
                </c:pt>
                <c:pt idx="4582">
                  <c:v>3547.462</c:v>
                </c:pt>
                <c:pt idx="4583">
                  <c:v>3561.4059999999999</c:v>
                </c:pt>
                <c:pt idx="4584">
                  <c:v>3579.3180000000002</c:v>
                </c:pt>
                <c:pt idx="4585">
                  <c:v>3562.654</c:v>
                </c:pt>
                <c:pt idx="4586">
                  <c:v>3572.0749999999998</c:v>
                </c:pt>
                <c:pt idx="4587">
                  <c:v>3581.2260000000001</c:v>
                </c:pt>
                <c:pt idx="4588">
                  <c:v>3564.018</c:v>
                </c:pt>
                <c:pt idx="4589">
                  <c:v>3583.4940000000001</c:v>
                </c:pt>
                <c:pt idx="4590">
                  <c:v>3589.9110000000001</c:v>
                </c:pt>
                <c:pt idx="4591">
                  <c:v>3569.9259999999999</c:v>
                </c:pt>
                <c:pt idx="4592">
                  <c:v>3527.549</c:v>
                </c:pt>
                <c:pt idx="4593">
                  <c:v>3576.2179999999998</c:v>
                </c:pt>
                <c:pt idx="4594">
                  <c:v>3570.5749999999998</c:v>
                </c:pt>
                <c:pt idx="4595">
                  <c:v>3561.5650000000001</c:v>
                </c:pt>
                <c:pt idx="4596">
                  <c:v>3573.134</c:v>
                </c:pt>
                <c:pt idx="4597">
                  <c:v>3591.45</c:v>
                </c:pt>
                <c:pt idx="4598">
                  <c:v>3582.2080000000001</c:v>
                </c:pt>
                <c:pt idx="4599">
                  <c:v>3600.348</c:v>
                </c:pt>
                <c:pt idx="4600">
                  <c:v>3581.7469999999998</c:v>
                </c:pt>
                <c:pt idx="4601">
                  <c:v>3556.2190000000001</c:v>
                </c:pt>
                <c:pt idx="4602">
                  <c:v>3560.5250000000001</c:v>
                </c:pt>
                <c:pt idx="4603">
                  <c:v>3609.4229999999998</c:v>
                </c:pt>
                <c:pt idx="4604">
                  <c:v>3582.221</c:v>
                </c:pt>
                <c:pt idx="4605">
                  <c:v>3552.6550000000002</c:v>
                </c:pt>
                <c:pt idx="4606">
                  <c:v>3570.777</c:v>
                </c:pt>
                <c:pt idx="4607">
                  <c:v>3553.3890000000001</c:v>
                </c:pt>
                <c:pt idx="4608">
                  <c:v>3550.174</c:v>
                </c:pt>
                <c:pt idx="4609">
                  <c:v>3524.3090000000002</c:v>
                </c:pt>
                <c:pt idx="4610">
                  <c:v>3503.9639999999999</c:v>
                </c:pt>
                <c:pt idx="4611">
                  <c:v>3490.1869999999999</c:v>
                </c:pt>
                <c:pt idx="4612">
                  <c:v>3509.8820000000001</c:v>
                </c:pt>
                <c:pt idx="4613">
                  <c:v>3568.884</c:v>
                </c:pt>
                <c:pt idx="4614">
                  <c:v>3607.6329999999998</c:v>
                </c:pt>
                <c:pt idx="4615">
                  <c:v>3616.453</c:v>
                </c:pt>
                <c:pt idx="4616">
                  <c:v>3622.8710000000001</c:v>
                </c:pt>
                <c:pt idx="4617">
                  <c:v>3609.8319999999999</c:v>
                </c:pt>
                <c:pt idx="4618">
                  <c:v>3595.24</c:v>
                </c:pt>
                <c:pt idx="4619">
                  <c:v>3612.6120000000001</c:v>
                </c:pt>
                <c:pt idx="4620">
                  <c:v>3611.8139999999999</c:v>
                </c:pt>
                <c:pt idx="4621">
                  <c:v>3622.009</c:v>
                </c:pt>
                <c:pt idx="4622">
                  <c:v>3612.7829999999999</c:v>
                </c:pt>
                <c:pt idx="4623">
                  <c:v>3620.9079999999999</c:v>
                </c:pt>
                <c:pt idx="4624">
                  <c:v>3649.0740000000001</c:v>
                </c:pt>
                <c:pt idx="4625">
                  <c:v>3665.2829999999999</c:v>
                </c:pt>
                <c:pt idx="4626">
                  <c:v>3672.288</c:v>
                </c:pt>
                <c:pt idx="4627">
                  <c:v>3643.223</c:v>
                </c:pt>
                <c:pt idx="4628">
                  <c:v>3630.1480000000001</c:v>
                </c:pt>
                <c:pt idx="4629">
                  <c:v>3647.4059999999999</c:v>
                </c:pt>
                <c:pt idx="4630">
                  <c:v>3643.0410000000002</c:v>
                </c:pt>
                <c:pt idx="4631">
                  <c:v>3606.7469999999998</c:v>
                </c:pt>
                <c:pt idx="4632">
                  <c:v>3609.2860000000001</c:v>
                </c:pt>
                <c:pt idx="4633">
                  <c:v>3577.3449999999998</c:v>
                </c:pt>
                <c:pt idx="4634">
                  <c:v>3523.279</c:v>
                </c:pt>
                <c:pt idx="4635">
                  <c:v>3478.7739999999999</c:v>
                </c:pt>
                <c:pt idx="4636">
                  <c:v>3394.915</c:v>
                </c:pt>
                <c:pt idx="4637">
                  <c:v>3454.5239999999999</c:v>
                </c:pt>
                <c:pt idx="4638">
                  <c:v>3377.3009999999999</c:v>
                </c:pt>
                <c:pt idx="4639">
                  <c:v>3325.9920000000002</c:v>
                </c:pt>
                <c:pt idx="4640">
                  <c:v>3368.252</c:v>
                </c:pt>
                <c:pt idx="4641">
                  <c:v>3340.9270000000001</c:v>
                </c:pt>
                <c:pt idx="4642">
                  <c:v>3369.83</c:v>
                </c:pt>
                <c:pt idx="4643">
                  <c:v>3389.6260000000002</c:v>
                </c:pt>
                <c:pt idx="4644">
                  <c:v>3426.7979999999998</c:v>
                </c:pt>
                <c:pt idx="4645">
                  <c:v>3407.7919999999999</c:v>
                </c:pt>
                <c:pt idx="4646">
                  <c:v>3435.0830000000001</c:v>
                </c:pt>
                <c:pt idx="4647">
                  <c:v>3430.16</c:v>
                </c:pt>
                <c:pt idx="4648">
                  <c:v>3431.9859999999999</c:v>
                </c:pt>
                <c:pt idx="4649">
                  <c:v>3441.4589999999998</c:v>
                </c:pt>
                <c:pt idx="4650">
                  <c:v>3463.18</c:v>
                </c:pt>
                <c:pt idx="4651">
                  <c:v>3458.0259999999998</c:v>
                </c:pt>
                <c:pt idx="4652">
                  <c:v>3438.9589999999998</c:v>
                </c:pt>
                <c:pt idx="4653">
                  <c:v>3399.1570000000002</c:v>
                </c:pt>
                <c:pt idx="4654">
                  <c:v>3324.7510000000002</c:v>
                </c:pt>
                <c:pt idx="4655">
                  <c:v>3355.3159999999998</c:v>
                </c:pt>
                <c:pt idx="4656">
                  <c:v>3357.8649999999998</c:v>
                </c:pt>
                <c:pt idx="4657">
                  <c:v>3377.3629999999998</c:v>
                </c:pt>
                <c:pt idx="4658">
                  <c:v>3413.2809999999999</c:v>
                </c:pt>
                <c:pt idx="4659">
                  <c:v>3420.5390000000002</c:v>
                </c:pt>
                <c:pt idx="4660">
                  <c:v>3429.4769999999999</c:v>
                </c:pt>
                <c:pt idx="4661">
                  <c:v>3397.3490000000002</c:v>
                </c:pt>
                <c:pt idx="4662">
                  <c:v>3390.9760000000001</c:v>
                </c:pt>
                <c:pt idx="4663">
                  <c:v>3414.1309999999999</c:v>
                </c:pt>
                <c:pt idx="4664">
                  <c:v>3437.395</c:v>
                </c:pt>
                <c:pt idx="4665">
                  <c:v>3394.7919999999999</c:v>
                </c:pt>
                <c:pt idx="4666">
                  <c:v>3412.0839999999998</c:v>
                </c:pt>
                <c:pt idx="4667">
                  <c:v>3401.0390000000002</c:v>
                </c:pt>
                <c:pt idx="4668">
                  <c:v>3348.1930000000002</c:v>
                </c:pt>
                <c:pt idx="4669">
                  <c:v>3298.0709999999999</c:v>
                </c:pt>
                <c:pt idx="4670">
                  <c:v>3278.7150000000001</c:v>
                </c:pt>
                <c:pt idx="4671">
                  <c:v>3316.953</c:v>
                </c:pt>
                <c:pt idx="4672">
                  <c:v>3331.2449999999999</c:v>
                </c:pt>
                <c:pt idx="4673">
                  <c:v>3361.4969999999998</c:v>
                </c:pt>
                <c:pt idx="4674">
                  <c:v>3346.9270000000001</c:v>
                </c:pt>
                <c:pt idx="4675">
                  <c:v>3340.3530000000001</c:v>
                </c:pt>
                <c:pt idx="4676">
                  <c:v>3429.9450000000002</c:v>
                </c:pt>
                <c:pt idx="4677">
                  <c:v>3408.1</c:v>
                </c:pt>
                <c:pt idx="4678">
                  <c:v>3414.846</c:v>
                </c:pt>
                <c:pt idx="4679">
                  <c:v>3438.7779999999998</c:v>
                </c:pt>
                <c:pt idx="4680">
                  <c:v>3419.7130000000002</c:v>
                </c:pt>
                <c:pt idx="4681">
                  <c:v>3443.9740000000002</c:v>
                </c:pt>
                <c:pt idx="4682">
                  <c:v>3448.002</c:v>
                </c:pt>
                <c:pt idx="4683">
                  <c:v>3441.0349999999999</c:v>
                </c:pt>
                <c:pt idx="4684">
                  <c:v>3477.9090000000001</c:v>
                </c:pt>
                <c:pt idx="4685">
                  <c:v>3490.89</c:v>
                </c:pt>
                <c:pt idx="4686">
                  <c:v>3486.5990000000002</c:v>
                </c:pt>
                <c:pt idx="4687">
                  <c:v>3494.203</c:v>
                </c:pt>
                <c:pt idx="4688">
                  <c:v>3513.058</c:v>
                </c:pt>
                <c:pt idx="4689">
                  <c:v>3510.8809999999999</c:v>
                </c:pt>
                <c:pt idx="4690">
                  <c:v>3485.826</c:v>
                </c:pt>
                <c:pt idx="4691">
                  <c:v>3506.029</c:v>
                </c:pt>
                <c:pt idx="4692">
                  <c:v>3518.7779999999998</c:v>
                </c:pt>
                <c:pt idx="4693">
                  <c:v>3536.5189999999998</c:v>
                </c:pt>
                <c:pt idx="4694">
                  <c:v>3536.2620000000002</c:v>
                </c:pt>
                <c:pt idx="4695">
                  <c:v>3553.788</c:v>
                </c:pt>
                <c:pt idx="4696">
                  <c:v>3529.1190000000001</c:v>
                </c:pt>
                <c:pt idx="4697">
                  <c:v>3550.587</c:v>
                </c:pt>
                <c:pt idx="4698">
                  <c:v>3564.192</c:v>
                </c:pt>
                <c:pt idx="4699">
                  <c:v>3557.8760000000002</c:v>
                </c:pt>
                <c:pt idx="4700">
                  <c:v>3569.74</c:v>
                </c:pt>
                <c:pt idx="4701">
                  <c:v>3569.7130000000002</c:v>
                </c:pt>
                <c:pt idx="4702">
                  <c:v>3565.5219999999999</c:v>
                </c:pt>
                <c:pt idx="4703">
                  <c:v>3565.74</c:v>
                </c:pt>
                <c:pt idx="4704">
                  <c:v>3564.2890000000002</c:v>
                </c:pt>
                <c:pt idx="4705">
                  <c:v>3562.846</c:v>
                </c:pt>
                <c:pt idx="4706">
                  <c:v>3592.183</c:v>
                </c:pt>
                <c:pt idx="4707">
                  <c:v>3573.7579999999998</c:v>
                </c:pt>
                <c:pt idx="4708">
                  <c:v>3572.5680000000002</c:v>
                </c:pt>
                <c:pt idx="4709">
                  <c:v>3587.248</c:v>
                </c:pt>
                <c:pt idx="4710">
                  <c:v>3541.8180000000002</c:v>
                </c:pt>
                <c:pt idx="4711">
                  <c:v>3521.7629999999999</c:v>
                </c:pt>
                <c:pt idx="4712">
                  <c:v>3515.3620000000001</c:v>
                </c:pt>
                <c:pt idx="4713">
                  <c:v>3482.6350000000002</c:v>
                </c:pt>
                <c:pt idx="4714">
                  <c:v>3428.1379999999999</c:v>
                </c:pt>
                <c:pt idx="4715">
                  <c:v>3441.194</c:v>
                </c:pt>
                <c:pt idx="4716">
                  <c:v>3406.65</c:v>
                </c:pt>
                <c:pt idx="4717">
                  <c:v>3453.5360000000001</c:v>
                </c:pt>
                <c:pt idx="4718">
                  <c:v>3469.57</c:v>
                </c:pt>
                <c:pt idx="4719">
                  <c:v>3456.7869999999998</c:v>
                </c:pt>
                <c:pt idx="4720">
                  <c:v>3460.8240000000001</c:v>
                </c:pt>
                <c:pt idx="4721">
                  <c:v>3459.7710000000002</c:v>
                </c:pt>
                <c:pt idx="4722">
                  <c:v>3447.3</c:v>
                </c:pt>
                <c:pt idx="4723">
                  <c:v>3480.2240000000002</c:v>
                </c:pt>
                <c:pt idx="4724">
                  <c:v>3475.5830000000001</c:v>
                </c:pt>
                <c:pt idx="4725">
                  <c:v>3479.5650000000001</c:v>
                </c:pt>
                <c:pt idx="4726">
                  <c:v>3527.1089999999999</c:v>
                </c:pt>
                <c:pt idx="4727">
                  <c:v>3505.0250000000001</c:v>
                </c:pt>
                <c:pt idx="4728">
                  <c:v>3466.6480000000001</c:v>
                </c:pt>
                <c:pt idx="4729">
                  <c:v>3435.3</c:v>
                </c:pt>
                <c:pt idx="4730">
                  <c:v>3439.6</c:v>
                </c:pt>
                <c:pt idx="4731">
                  <c:v>3403.5140000000001</c:v>
                </c:pt>
                <c:pt idx="4732">
                  <c:v>3441.5970000000002</c:v>
                </c:pt>
                <c:pt idx="4733">
                  <c:v>3369.2089999999998</c:v>
                </c:pt>
                <c:pt idx="4734">
                  <c:v>3368.721</c:v>
                </c:pt>
                <c:pt idx="4735">
                  <c:v>3397.13</c:v>
                </c:pt>
                <c:pt idx="4736">
                  <c:v>3365.5189999999998</c:v>
                </c:pt>
                <c:pt idx="4737">
                  <c:v>3395.596</c:v>
                </c:pt>
                <c:pt idx="4738">
                  <c:v>3372.2089999999998</c:v>
                </c:pt>
                <c:pt idx="4739">
                  <c:v>3406.3420000000001</c:v>
                </c:pt>
                <c:pt idx="4740">
                  <c:v>3412.027</c:v>
                </c:pt>
                <c:pt idx="4741">
                  <c:v>3440.9169999999999</c:v>
                </c:pt>
                <c:pt idx="4742">
                  <c:v>3448.49</c:v>
                </c:pt>
                <c:pt idx="4743">
                  <c:v>3460.442</c:v>
                </c:pt>
                <c:pt idx="4744">
                  <c:v>3473.3110000000001</c:v>
                </c:pt>
                <c:pt idx="4745">
                  <c:v>3422.348</c:v>
                </c:pt>
                <c:pt idx="4746">
                  <c:v>3445.4929999999999</c:v>
                </c:pt>
                <c:pt idx="4747">
                  <c:v>3454.5430000000001</c:v>
                </c:pt>
                <c:pt idx="4748">
                  <c:v>3449.0790000000002</c:v>
                </c:pt>
                <c:pt idx="4749">
                  <c:v>3457.5010000000002</c:v>
                </c:pt>
                <c:pt idx="4750">
                  <c:v>3485.078</c:v>
                </c:pt>
                <c:pt idx="4751">
                  <c:v>3471.6439999999998</c:v>
                </c:pt>
                <c:pt idx="4752">
                  <c:v>3460.027</c:v>
                </c:pt>
                <c:pt idx="4753">
                  <c:v>3454.0520000000001</c:v>
                </c:pt>
                <c:pt idx="4754">
                  <c:v>3483.3130000000001</c:v>
                </c:pt>
                <c:pt idx="4755">
                  <c:v>3468.4540000000002</c:v>
                </c:pt>
                <c:pt idx="4756">
                  <c:v>3509.261</c:v>
                </c:pt>
                <c:pt idx="4757">
                  <c:v>3527.1759999999999</c:v>
                </c:pt>
                <c:pt idx="4758">
                  <c:v>3512.3090000000002</c:v>
                </c:pt>
                <c:pt idx="4759">
                  <c:v>3525.491</c:v>
                </c:pt>
                <c:pt idx="4760">
                  <c:v>3509.23</c:v>
                </c:pt>
                <c:pt idx="4761">
                  <c:v>3469.212</c:v>
                </c:pt>
                <c:pt idx="4762">
                  <c:v>3482.4029999999998</c:v>
                </c:pt>
                <c:pt idx="4763">
                  <c:v>3483.2959999999998</c:v>
                </c:pt>
                <c:pt idx="4764">
                  <c:v>3504.3710000000001</c:v>
                </c:pt>
                <c:pt idx="4765">
                  <c:v>3493.605</c:v>
                </c:pt>
                <c:pt idx="4766">
                  <c:v>3494.1350000000002</c:v>
                </c:pt>
                <c:pt idx="4767">
                  <c:v>3426.277</c:v>
                </c:pt>
                <c:pt idx="4768">
                  <c:v>3409.6790000000001</c:v>
                </c:pt>
                <c:pt idx="4769">
                  <c:v>3409.4430000000002</c:v>
                </c:pt>
                <c:pt idx="4770">
                  <c:v>3359.085</c:v>
                </c:pt>
                <c:pt idx="4771">
                  <c:v>3377.5610000000001</c:v>
                </c:pt>
                <c:pt idx="4772">
                  <c:v>3372.944</c:v>
                </c:pt>
                <c:pt idx="4773">
                  <c:v>3393.6750000000002</c:v>
                </c:pt>
                <c:pt idx="4774">
                  <c:v>3411.6559999999999</c:v>
                </c:pt>
                <c:pt idx="4775">
                  <c:v>3420.1779999999999</c:v>
                </c:pt>
                <c:pt idx="4776">
                  <c:v>3419.2629999999999</c:v>
                </c:pt>
                <c:pt idx="4777">
                  <c:v>3427.4349999999999</c:v>
                </c:pt>
                <c:pt idx="4778">
                  <c:v>3456.0070000000001</c:v>
                </c:pt>
                <c:pt idx="4779">
                  <c:v>3447.5749999999998</c:v>
                </c:pt>
                <c:pt idx="4780">
                  <c:v>3456.1329999999998</c:v>
                </c:pt>
                <c:pt idx="4781">
                  <c:v>3430.9870000000001</c:v>
                </c:pt>
                <c:pt idx="4782">
                  <c:v>3392.895</c:v>
                </c:pt>
                <c:pt idx="4783">
                  <c:v>3394.989</c:v>
                </c:pt>
                <c:pt idx="4784">
                  <c:v>3359.3620000000001</c:v>
                </c:pt>
                <c:pt idx="4785">
                  <c:v>3315.6190000000001</c:v>
                </c:pt>
                <c:pt idx="4786">
                  <c:v>3295.9479999999999</c:v>
                </c:pt>
                <c:pt idx="4787">
                  <c:v>3293.3620000000001</c:v>
                </c:pt>
                <c:pt idx="4788">
                  <c:v>3309.2829999999999</c:v>
                </c:pt>
                <c:pt idx="4789">
                  <c:v>3311.6610000000001</c:v>
                </c:pt>
                <c:pt idx="4790">
                  <c:v>3326.5970000000002</c:v>
                </c:pt>
                <c:pt idx="4791">
                  <c:v>3333.6770000000001</c:v>
                </c:pt>
                <c:pt idx="4792">
                  <c:v>3344.6260000000002</c:v>
                </c:pt>
                <c:pt idx="4793">
                  <c:v>3346.105</c:v>
                </c:pt>
                <c:pt idx="4794">
                  <c:v>3358.4580000000001</c:v>
                </c:pt>
                <c:pt idx="4795">
                  <c:v>3368.5610000000001</c:v>
                </c:pt>
                <c:pt idx="4796">
                  <c:v>3403.1239999999998</c:v>
                </c:pt>
                <c:pt idx="4797">
                  <c:v>3430.808</c:v>
                </c:pt>
                <c:pt idx="4798">
                  <c:v>3410.4369999999999</c:v>
                </c:pt>
                <c:pt idx="4799">
                  <c:v>3419.777</c:v>
                </c:pt>
                <c:pt idx="4800">
                  <c:v>3433.1509999999998</c:v>
                </c:pt>
                <c:pt idx="4801">
                  <c:v>3449.7910000000002</c:v>
                </c:pt>
                <c:pt idx="4802">
                  <c:v>3399.2020000000002</c:v>
                </c:pt>
                <c:pt idx="4803">
                  <c:v>3414.1559999999999</c:v>
                </c:pt>
                <c:pt idx="4804">
                  <c:v>3388.9929999999999</c:v>
                </c:pt>
                <c:pt idx="4805">
                  <c:v>3405.4760000000001</c:v>
                </c:pt>
                <c:pt idx="4806">
                  <c:v>3375.0770000000002</c:v>
                </c:pt>
                <c:pt idx="4807">
                  <c:v>3345.5120000000002</c:v>
                </c:pt>
                <c:pt idx="4808">
                  <c:v>3309.7179999999998</c:v>
                </c:pt>
                <c:pt idx="4809">
                  <c:v>3321.7919999999999</c:v>
                </c:pt>
                <c:pt idx="4810">
                  <c:v>3266.902</c:v>
                </c:pt>
                <c:pt idx="4811">
                  <c:v>3209.192</c:v>
                </c:pt>
                <c:pt idx="4812">
                  <c:v>3194.4070000000002</c:v>
                </c:pt>
                <c:pt idx="4813">
                  <c:v>3210.3670000000002</c:v>
                </c:pt>
                <c:pt idx="4814">
                  <c:v>3257.3389999999999</c:v>
                </c:pt>
                <c:pt idx="4815">
                  <c:v>3243.0839999999998</c:v>
                </c:pt>
                <c:pt idx="4816">
                  <c:v>3211.587</c:v>
                </c:pt>
                <c:pt idx="4817">
                  <c:v>3210.8220000000001</c:v>
                </c:pt>
                <c:pt idx="4818">
                  <c:v>3190.0880000000002</c:v>
                </c:pt>
                <c:pt idx="4819">
                  <c:v>3140.94</c:v>
                </c:pt>
                <c:pt idx="4820">
                  <c:v>3130.3310000000001</c:v>
                </c:pt>
                <c:pt idx="4821">
                  <c:v>3164.3969999999999</c:v>
                </c:pt>
                <c:pt idx="4822">
                  <c:v>3134.886</c:v>
                </c:pt>
                <c:pt idx="4823">
                  <c:v>3154.9340000000002</c:v>
                </c:pt>
                <c:pt idx="4824">
                  <c:v>3147.1329999999998</c:v>
                </c:pt>
                <c:pt idx="4825">
                  <c:v>3197.5120000000002</c:v>
                </c:pt>
                <c:pt idx="4826">
                  <c:v>3204.2069999999999</c:v>
                </c:pt>
                <c:pt idx="4827">
                  <c:v>3214.4090000000001</c:v>
                </c:pt>
                <c:pt idx="4828">
                  <c:v>3217.3739999999998</c:v>
                </c:pt>
                <c:pt idx="4829">
                  <c:v>3207.422</c:v>
                </c:pt>
                <c:pt idx="4830">
                  <c:v>3246.1610000000001</c:v>
                </c:pt>
                <c:pt idx="4831">
                  <c:v>3237.6</c:v>
                </c:pt>
                <c:pt idx="4832">
                  <c:v>3229.4870000000001</c:v>
                </c:pt>
                <c:pt idx="4833">
                  <c:v>3194.0830000000001</c:v>
                </c:pt>
                <c:pt idx="4834">
                  <c:v>3224.8240000000001</c:v>
                </c:pt>
                <c:pt idx="4835">
                  <c:v>3205.364</c:v>
                </c:pt>
                <c:pt idx="4836">
                  <c:v>3190.308</c:v>
                </c:pt>
                <c:pt idx="4837">
                  <c:v>3180.7449999999999</c:v>
                </c:pt>
                <c:pt idx="4838">
                  <c:v>3160.3310000000001</c:v>
                </c:pt>
                <c:pt idx="4839">
                  <c:v>3116.0680000000002</c:v>
                </c:pt>
                <c:pt idx="4840">
                  <c:v>3153.91</c:v>
                </c:pt>
                <c:pt idx="4841">
                  <c:v>3126.672</c:v>
                </c:pt>
                <c:pt idx="4842">
                  <c:v>3137.2080000000001</c:v>
                </c:pt>
                <c:pt idx="4843">
                  <c:v>3172.7109999999998</c:v>
                </c:pt>
                <c:pt idx="4844">
                  <c:v>3166.415</c:v>
                </c:pt>
                <c:pt idx="4845">
                  <c:v>3168.2950000000001</c:v>
                </c:pt>
                <c:pt idx="4846">
                  <c:v>3174.16</c:v>
                </c:pt>
                <c:pt idx="4847">
                  <c:v>3173.1309999999999</c:v>
                </c:pt>
                <c:pt idx="4848">
                  <c:v>3214.991</c:v>
                </c:pt>
                <c:pt idx="4849">
                  <c:v>3189.252</c:v>
                </c:pt>
                <c:pt idx="4850">
                  <c:v>3150.2669999999998</c:v>
                </c:pt>
                <c:pt idx="4851">
                  <c:v>3045.942</c:v>
                </c:pt>
                <c:pt idx="4852">
                  <c:v>3058.527</c:v>
                </c:pt>
                <c:pt idx="4853">
                  <c:v>3016.989</c:v>
                </c:pt>
                <c:pt idx="4854">
                  <c:v>3055.3209999999999</c:v>
                </c:pt>
                <c:pt idx="4855">
                  <c:v>3107.9740000000002</c:v>
                </c:pt>
                <c:pt idx="4856">
                  <c:v>3112.17</c:v>
                </c:pt>
                <c:pt idx="4857">
                  <c:v>3092.596</c:v>
                </c:pt>
                <c:pt idx="4858">
                  <c:v>3063.654</c:v>
                </c:pt>
                <c:pt idx="4859">
                  <c:v>3040.125</c:v>
                </c:pt>
                <c:pt idx="4860">
                  <c:v>3051.3789999999999</c:v>
                </c:pt>
                <c:pt idx="4861">
                  <c:v>3000.06</c:v>
                </c:pt>
                <c:pt idx="4862">
                  <c:v>3000.6129999999998</c:v>
                </c:pt>
                <c:pt idx="4863">
                  <c:v>2973.7759999999998</c:v>
                </c:pt>
                <c:pt idx="4864">
                  <c:v>2937.357</c:v>
                </c:pt>
                <c:pt idx="4865">
                  <c:v>2986.5250000000001</c:v>
                </c:pt>
                <c:pt idx="4866">
                  <c:v>3001.4209999999998</c:v>
                </c:pt>
                <c:pt idx="4867">
                  <c:v>2993.1770000000001</c:v>
                </c:pt>
                <c:pt idx="4868">
                  <c:v>2954.665</c:v>
                </c:pt>
                <c:pt idx="4869">
                  <c:v>3041.846</c:v>
                </c:pt>
                <c:pt idx="4870">
                  <c:v>3033.6379999999999</c:v>
                </c:pt>
                <c:pt idx="4871">
                  <c:v>3054.9369999999999</c:v>
                </c:pt>
                <c:pt idx="4872">
                  <c:v>3070.24</c:v>
                </c:pt>
                <c:pt idx="4873">
                  <c:v>3075.732</c:v>
                </c:pt>
                <c:pt idx="4874">
                  <c:v>3070.0349999999999</c:v>
                </c:pt>
                <c:pt idx="4875">
                  <c:v>3055.1779999999999</c:v>
                </c:pt>
                <c:pt idx="4876">
                  <c:v>3068.0509999999999</c:v>
                </c:pt>
                <c:pt idx="4877">
                  <c:v>3077.2220000000002</c:v>
                </c:pt>
                <c:pt idx="4878">
                  <c:v>3069.3510000000001</c:v>
                </c:pt>
                <c:pt idx="4879">
                  <c:v>3134.9180000000001</c:v>
                </c:pt>
                <c:pt idx="4880">
                  <c:v>3125.0749999999998</c:v>
                </c:pt>
                <c:pt idx="4881">
                  <c:v>3112.799</c:v>
                </c:pt>
                <c:pt idx="4882">
                  <c:v>3112.1309999999999</c:v>
                </c:pt>
                <c:pt idx="4883">
                  <c:v>3126.3090000000002</c:v>
                </c:pt>
                <c:pt idx="4884">
                  <c:v>3163.24</c:v>
                </c:pt>
                <c:pt idx="4885">
                  <c:v>3137.2660000000001</c:v>
                </c:pt>
                <c:pt idx="4886">
                  <c:v>3153.424</c:v>
                </c:pt>
                <c:pt idx="4887">
                  <c:v>3161.7359999999999</c:v>
                </c:pt>
                <c:pt idx="4888">
                  <c:v>3159.4259999999999</c:v>
                </c:pt>
                <c:pt idx="4889">
                  <c:v>3171.1179999999999</c:v>
                </c:pt>
                <c:pt idx="4890">
                  <c:v>3165.1990000000001</c:v>
                </c:pt>
                <c:pt idx="4891">
                  <c:v>3215.0430000000001</c:v>
                </c:pt>
                <c:pt idx="4892">
                  <c:v>3212.7510000000002</c:v>
                </c:pt>
                <c:pt idx="4893">
                  <c:v>3150.76</c:v>
                </c:pt>
                <c:pt idx="4894">
                  <c:v>3135.62</c:v>
                </c:pt>
                <c:pt idx="4895">
                  <c:v>3165.61</c:v>
                </c:pt>
                <c:pt idx="4896">
                  <c:v>3190.75</c:v>
                </c:pt>
                <c:pt idx="4897">
                  <c:v>3202.37</c:v>
                </c:pt>
                <c:pt idx="4898">
                  <c:v>3182.66</c:v>
                </c:pt>
                <c:pt idx="4899">
                  <c:v>3241.25</c:v>
                </c:pt>
                <c:pt idx="4900">
                  <c:v>3244.79</c:v>
                </c:pt>
                <c:pt idx="4901">
                  <c:v>3239.41</c:v>
                </c:pt>
                <c:pt idx="4902">
                  <c:v>3259.49</c:v>
                </c:pt>
                <c:pt idx="4903">
                  <c:v>3263.7</c:v>
                </c:pt>
                <c:pt idx="4904">
                  <c:v>3270.55</c:v>
                </c:pt>
                <c:pt idx="4905">
                  <c:v>3280.01</c:v>
                </c:pt>
                <c:pt idx="4906">
                  <c:v>3289.32</c:v>
                </c:pt>
                <c:pt idx="4907">
                  <c:v>3282.77</c:v>
                </c:pt>
                <c:pt idx="4908">
                  <c:v>3298.26</c:v>
                </c:pt>
                <c:pt idx="4909">
                  <c:v>3312.1</c:v>
                </c:pt>
                <c:pt idx="4910">
                  <c:v>3317.12</c:v>
                </c:pt>
                <c:pt idx="4911">
                  <c:v>3327.19</c:v>
                </c:pt>
                <c:pt idx="4912">
                  <c:v>3324.67</c:v>
                </c:pt>
                <c:pt idx="4913">
                  <c:v>3308.85</c:v>
                </c:pt>
                <c:pt idx="4914">
                  <c:v>3283.6</c:v>
                </c:pt>
                <c:pt idx="4915">
                  <c:v>3304.44</c:v>
                </c:pt>
                <c:pt idx="4916">
                  <c:v>3303.95</c:v>
                </c:pt>
                <c:pt idx="4917">
                  <c:v>3323.45</c:v>
                </c:pt>
                <c:pt idx="4918">
                  <c:v>3342.03</c:v>
                </c:pt>
                <c:pt idx="4919">
                  <c:v>3386.08</c:v>
                </c:pt>
                <c:pt idx="4920">
                  <c:v>3387.94</c:v>
                </c:pt>
                <c:pt idx="4921">
                  <c:v>3409</c:v>
                </c:pt>
                <c:pt idx="4922">
                  <c:v>3372.38</c:v>
                </c:pt>
                <c:pt idx="4923">
                  <c:v>3367.4</c:v>
                </c:pt>
                <c:pt idx="4924">
                  <c:v>3305.73</c:v>
                </c:pt>
                <c:pt idx="4925">
                  <c:v>3300.48</c:v>
                </c:pt>
                <c:pt idx="4926">
                  <c:v>3319.53</c:v>
                </c:pt>
                <c:pt idx="4927">
                  <c:v>3322.04</c:v>
                </c:pt>
                <c:pt idx="4928">
                  <c:v>3320.29</c:v>
                </c:pt>
                <c:pt idx="4929">
                  <c:v>3351.71</c:v>
                </c:pt>
                <c:pt idx="4930">
                  <c:v>3385.38</c:v>
                </c:pt>
                <c:pt idx="4931">
                  <c:v>3395.7</c:v>
                </c:pt>
                <c:pt idx="4932">
                  <c:v>3435.56</c:v>
                </c:pt>
                <c:pt idx="4933">
                  <c:v>3441.93</c:v>
                </c:pt>
                <c:pt idx="4934">
                  <c:v>3447.47</c:v>
                </c:pt>
                <c:pt idx="4935">
                  <c:v>3438.06</c:v>
                </c:pt>
                <c:pt idx="4936">
                  <c:v>3417.22</c:v>
                </c:pt>
                <c:pt idx="4937">
                  <c:v>3424.65</c:v>
                </c:pt>
                <c:pt idx="4938">
                  <c:v>3435.34</c:v>
                </c:pt>
                <c:pt idx="4939">
                  <c:v>3447.83</c:v>
                </c:pt>
                <c:pt idx="4940">
                  <c:v>3450.46</c:v>
                </c:pt>
                <c:pt idx="4941">
                  <c:v>3463.36</c:v>
                </c:pt>
                <c:pt idx="4942">
                  <c:v>3477.73</c:v>
                </c:pt>
                <c:pt idx="4943">
                  <c:v>3499.23</c:v>
                </c:pt>
                <c:pt idx="4944">
                  <c:v>3503.85</c:v>
                </c:pt>
                <c:pt idx="4945">
                  <c:v>3502.63</c:v>
                </c:pt>
                <c:pt idx="4946">
                  <c:v>3491.92</c:v>
                </c:pt>
                <c:pt idx="4947">
                  <c:v>3500.41</c:v>
                </c:pt>
                <c:pt idx="4948">
                  <c:v>3501.94</c:v>
                </c:pt>
                <c:pt idx="4949">
                  <c:v>3514.62</c:v>
                </c:pt>
                <c:pt idx="4950">
                  <c:v>3488.93</c:v>
                </c:pt>
                <c:pt idx="4951">
                  <c:v>3502.48</c:v>
                </c:pt>
                <c:pt idx="4952">
                  <c:v>3462.95</c:v>
                </c:pt>
                <c:pt idx="4953">
                  <c:v>3401.16</c:v>
                </c:pt>
                <c:pt idx="4954">
                  <c:v>3417.26</c:v>
                </c:pt>
                <c:pt idx="4955">
                  <c:v>3350.71</c:v>
                </c:pt>
                <c:pt idx="4956">
                  <c:v>3361.05</c:v>
                </c:pt>
                <c:pt idx="4957">
                  <c:v>3320.78</c:v>
                </c:pt>
                <c:pt idx="4958">
                  <c:v>3364.38</c:v>
                </c:pt>
                <c:pt idx="4959">
                  <c:v>3385.78</c:v>
                </c:pt>
                <c:pt idx="4960">
                  <c:v>3438.56</c:v>
                </c:pt>
                <c:pt idx="4961">
                  <c:v>3425.64</c:v>
                </c:pt>
                <c:pt idx="4962">
                  <c:v>3369.78</c:v>
                </c:pt>
                <c:pt idx="4963">
                  <c:v>3386.51</c:v>
                </c:pt>
                <c:pt idx="4964">
                  <c:v>3386.72</c:v>
                </c:pt>
                <c:pt idx="4965">
                  <c:v>3327.2</c:v>
                </c:pt>
                <c:pt idx="4966">
                  <c:v>3350.7</c:v>
                </c:pt>
                <c:pt idx="4967">
                  <c:v>3364.04</c:v>
                </c:pt>
                <c:pt idx="4968">
                  <c:v>3348.86</c:v>
                </c:pt>
                <c:pt idx="4969">
                  <c:v>3297.81</c:v>
                </c:pt>
                <c:pt idx="4970">
                  <c:v>3318.15</c:v>
                </c:pt>
                <c:pt idx="4971">
                  <c:v>3280.43</c:v>
                </c:pt>
                <c:pt idx="4972">
                  <c:v>3300.22</c:v>
                </c:pt>
                <c:pt idx="4973">
                  <c:v>3333.49</c:v>
                </c:pt>
                <c:pt idx="4974">
                  <c:v>3339.95</c:v>
                </c:pt>
                <c:pt idx="4975">
                  <c:v>3338.41</c:v>
                </c:pt>
                <c:pt idx="4976">
                  <c:v>3378.38</c:v>
                </c:pt>
                <c:pt idx="4977">
                  <c:v>3386.45</c:v>
                </c:pt>
                <c:pt idx="4978">
                  <c:v>3401.1</c:v>
                </c:pt>
                <c:pt idx="4979">
                  <c:v>3386.63</c:v>
                </c:pt>
                <c:pt idx="4980">
                  <c:v>3390.5</c:v>
                </c:pt>
                <c:pt idx="4981">
                  <c:v>3379.19</c:v>
                </c:pt>
                <c:pt idx="4982">
                  <c:v>3383.21</c:v>
                </c:pt>
                <c:pt idx="4983">
                  <c:v>3452.89</c:v>
                </c:pt>
                <c:pt idx="4984">
                  <c:v>3454.7</c:v>
                </c:pt>
                <c:pt idx="4985">
                  <c:v>3468.08</c:v>
                </c:pt>
                <c:pt idx="4986">
                  <c:v>3466.92</c:v>
                </c:pt>
                <c:pt idx="4987">
                  <c:v>3455.57</c:v>
                </c:pt>
                <c:pt idx="4988">
                  <c:v>3444.36</c:v>
                </c:pt>
                <c:pt idx="4989">
                  <c:v>3442.95</c:v>
                </c:pt>
                <c:pt idx="4990">
                  <c:v>3442.38</c:v>
                </c:pt>
                <c:pt idx="4991">
                  <c:v>3473.69</c:v>
                </c:pt>
                <c:pt idx="4992">
                  <c:v>3497.59</c:v>
                </c:pt>
                <c:pt idx="4993">
                  <c:v>3507.98</c:v>
                </c:pt>
                <c:pt idx="4994">
                  <c:v>3540.63</c:v>
                </c:pt>
                <c:pt idx="4995">
                  <c:v>3544.15</c:v>
                </c:pt>
                <c:pt idx="4996">
                  <c:v>3527.98</c:v>
                </c:pt>
                <c:pt idx="4997">
                  <c:v>3523.76</c:v>
                </c:pt>
                <c:pt idx="4998">
                  <c:v>3509.75</c:v>
                </c:pt>
                <c:pt idx="4999">
                  <c:v>3501.52</c:v>
                </c:pt>
                <c:pt idx="5000">
                  <c:v>3496.73</c:v>
                </c:pt>
                <c:pt idx="5001">
                  <c:v>3497.63</c:v>
                </c:pt>
                <c:pt idx="5002">
                  <c:v>3502.22</c:v>
                </c:pt>
                <c:pt idx="5003">
                  <c:v>3521.36</c:v>
                </c:pt>
                <c:pt idx="5004">
                  <c:v>3501.58</c:v>
                </c:pt>
                <c:pt idx="5005">
                  <c:v>3482.83</c:v>
                </c:pt>
                <c:pt idx="5006">
                  <c:v>3480.18</c:v>
                </c:pt>
                <c:pt idx="5007">
                  <c:v>3489.92</c:v>
                </c:pt>
                <c:pt idx="5008">
                  <c:v>3532.87</c:v>
                </c:pt>
                <c:pt idx="5009">
                  <c:v>3532.9</c:v>
                </c:pt>
                <c:pt idx="5010">
                  <c:v>3510.15</c:v>
                </c:pt>
                <c:pt idx="5011">
                  <c:v>3524.47</c:v>
                </c:pt>
                <c:pt idx="5012">
                  <c:v>3523.58</c:v>
                </c:pt>
                <c:pt idx="5013">
                  <c:v>3462.85</c:v>
                </c:pt>
                <c:pt idx="5014">
                  <c:v>3466.85</c:v>
                </c:pt>
                <c:pt idx="5015">
                  <c:v>3490.03</c:v>
                </c:pt>
                <c:pt idx="5016">
                  <c:v>3376.12</c:v>
                </c:pt>
                <c:pt idx="5017">
                  <c:v>3310.93</c:v>
                </c:pt>
                <c:pt idx="5018">
                  <c:v>3291.66</c:v>
                </c:pt>
                <c:pt idx="5019">
                  <c:v>3309.99</c:v>
                </c:pt>
                <c:pt idx="5020">
                  <c:v>3375.38</c:v>
                </c:pt>
                <c:pt idx="5021">
                  <c:v>3333.74</c:v>
                </c:pt>
                <c:pt idx="5022">
                  <c:v>3326.55</c:v>
                </c:pt>
                <c:pt idx="5023">
                  <c:v>3357.16</c:v>
                </c:pt>
                <c:pt idx="5024">
                  <c:v>3288.7</c:v>
                </c:pt>
                <c:pt idx="5025">
                  <c:v>3282.78</c:v>
                </c:pt>
                <c:pt idx="5026">
                  <c:v>3329.08</c:v>
                </c:pt>
                <c:pt idx="5027">
                  <c:v>3369.19</c:v>
                </c:pt>
                <c:pt idx="5028">
                  <c:v>3350.23</c:v>
                </c:pt>
                <c:pt idx="5029">
                  <c:v>3394.89</c:v>
                </c:pt>
                <c:pt idx="5030">
                  <c:v>3373.67</c:v>
                </c:pt>
                <c:pt idx="5031">
                  <c:v>3334.25</c:v>
                </c:pt>
                <c:pt idx="5032">
                  <c:v>3348.84</c:v>
                </c:pt>
                <c:pt idx="5033">
                  <c:v>3370.47</c:v>
                </c:pt>
                <c:pt idx="5034">
                  <c:v>3365.38</c:v>
                </c:pt>
                <c:pt idx="5035">
                  <c:v>3411.33</c:v>
                </c:pt>
                <c:pt idx="5036">
                  <c:v>3426.76</c:v>
                </c:pt>
                <c:pt idx="5037">
                  <c:v>3432.54</c:v>
                </c:pt>
                <c:pt idx="5038">
                  <c:v>3420.74</c:v>
                </c:pt>
                <c:pt idx="5039">
                  <c:v>3450.83</c:v>
                </c:pt>
                <c:pt idx="5040">
                  <c:v>3484.7</c:v>
                </c:pt>
                <c:pt idx="5041">
                  <c:v>3495.19</c:v>
                </c:pt>
                <c:pt idx="5042">
                  <c:v>3495.02</c:v>
                </c:pt>
                <c:pt idx="5043">
                  <c:v>3498.99</c:v>
                </c:pt>
                <c:pt idx="5044">
                  <c:v>3516.82</c:v>
                </c:pt>
                <c:pt idx="5045">
                  <c:v>3538.86</c:v>
                </c:pt>
                <c:pt idx="5046">
                  <c:v>3550.11</c:v>
                </c:pt>
                <c:pt idx="5047">
                  <c:v>3518.45</c:v>
                </c:pt>
                <c:pt idx="5048">
                  <c:v>3521.26</c:v>
                </c:pt>
                <c:pt idx="5049">
                  <c:v>3528.04</c:v>
                </c:pt>
                <c:pt idx="5050">
                  <c:v>3552.65</c:v>
                </c:pt>
                <c:pt idx="5051">
                  <c:v>3571.39</c:v>
                </c:pt>
                <c:pt idx="5052">
                  <c:v>3536.97</c:v>
                </c:pt>
                <c:pt idx="5053">
                  <c:v>3532.05</c:v>
                </c:pt>
                <c:pt idx="5054">
                  <c:v>3513.03</c:v>
                </c:pt>
                <c:pt idx="5055">
                  <c:v>3532.18</c:v>
                </c:pt>
                <c:pt idx="5056">
                  <c:v>3545.88</c:v>
                </c:pt>
                <c:pt idx="5057">
                  <c:v>3569.45</c:v>
                </c:pt>
                <c:pt idx="5058">
                  <c:v>3518.25</c:v>
                </c:pt>
                <c:pt idx="5059">
                  <c:v>3413.31</c:v>
                </c:pt>
                <c:pt idx="5060">
                  <c:v>3417.37</c:v>
                </c:pt>
                <c:pt idx="5061">
                  <c:v>3446.71</c:v>
                </c:pt>
                <c:pt idx="5062">
                  <c:v>3471.24</c:v>
                </c:pt>
                <c:pt idx="5063">
                  <c:v>3432.76</c:v>
                </c:pt>
                <c:pt idx="5064">
                  <c:v>3462.11</c:v>
                </c:pt>
                <c:pt idx="5065">
                  <c:v>3493.96</c:v>
                </c:pt>
                <c:pt idx="5066">
                  <c:v>3569.92</c:v>
                </c:pt>
                <c:pt idx="5067">
                  <c:v>3556.26</c:v>
                </c:pt>
                <c:pt idx="5068">
                  <c:v>3598.65</c:v>
                </c:pt>
                <c:pt idx="5069">
                  <c:v>3599.25</c:v>
                </c:pt>
                <c:pt idx="5070">
                  <c:v>3588.62</c:v>
                </c:pt>
                <c:pt idx="5071">
                  <c:v>3579.41</c:v>
                </c:pt>
                <c:pt idx="5072">
                  <c:v>3600.08</c:v>
                </c:pt>
                <c:pt idx="5073">
                  <c:v>3604.82</c:v>
                </c:pt>
                <c:pt idx="5074">
                  <c:v>3606.89</c:v>
                </c:pt>
                <c:pt idx="5075">
                  <c:v>3621.37</c:v>
                </c:pt>
                <c:pt idx="5076">
                  <c:v>3624.68</c:v>
                </c:pt>
                <c:pt idx="5077">
                  <c:v>3625.69</c:v>
                </c:pt>
                <c:pt idx="5078">
                  <c:v>3622.09</c:v>
                </c:pt>
                <c:pt idx="5079">
                  <c:v>3620.29</c:v>
                </c:pt>
                <c:pt idx="5080">
                  <c:v>3604.41</c:v>
                </c:pt>
                <c:pt idx="5081">
                  <c:v>3623.74</c:v>
                </c:pt>
                <c:pt idx="5082">
                  <c:v>3665.21</c:v>
                </c:pt>
                <c:pt idx="5083">
                  <c:v>3676.52</c:v>
                </c:pt>
                <c:pt idx="5084">
                  <c:v>3688.74</c:v>
                </c:pt>
                <c:pt idx="5085">
                  <c:v>3706.68</c:v>
                </c:pt>
                <c:pt idx="5086">
                  <c:v>3699.65</c:v>
                </c:pt>
                <c:pt idx="5087">
                  <c:v>3696.82</c:v>
                </c:pt>
                <c:pt idx="5088">
                  <c:v>3712.2</c:v>
                </c:pt>
                <c:pt idx="5089">
                  <c:v>3699.5</c:v>
                </c:pt>
                <c:pt idx="5090">
                  <c:v>3688.81</c:v>
                </c:pt>
                <c:pt idx="5091">
                  <c:v>3711.61</c:v>
                </c:pt>
                <c:pt idx="5092">
                  <c:v>3704.92</c:v>
                </c:pt>
                <c:pt idx="5093">
                  <c:v>3696.56</c:v>
                </c:pt>
                <c:pt idx="5094">
                  <c:v>3683.88</c:v>
                </c:pt>
                <c:pt idx="5095">
                  <c:v>3679.66</c:v>
                </c:pt>
                <c:pt idx="5096">
                  <c:v>3687.32</c:v>
                </c:pt>
                <c:pt idx="5097">
                  <c:v>3707.68</c:v>
                </c:pt>
                <c:pt idx="5098">
                  <c:v>3705.55</c:v>
                </c:pt>
                <c:pt idx="5099">
                  <c:v>3712.85</c:v>
                </c:pt>
                <c:pt idx="5100">
                  <c:v>3704.48</c:v>
                </c:pt>
                <c:pt idx="5101">
                  <c:v>3703.58</c:v>
                </c:pt>
                <c:pt idx="5102">
                  <c:v>3626.66</c:v>
                </c:pt>
                <c:pt idx="5103">
                  <c:v>3610.99</c:v>
                </c:pt>
                <c:pt idx="5104">
                  <c:v>3660.02</c:v>
                </c:pt>
                <c:pt idx="5105">
                  <c:v>3648.13</c:v>
                </c:pt>
                <c:pt idx="5106">
                  <c:v>3692.34</c:v>
                </c:pt>
                <c:pt idx="5107">
                  <c:v>3672.18</c:v>
                </c:pt>
                <c:pt idx="5108">
                  <c:v>3671.78</c:v>
                </c:pt>
                <c:pt idx="5109">
                  <c:v>3687.45</c:v>
                </c:pt>
                <c:pt idx="5110">
                  <c:v>3706.35</c:v>
                </c:pt>
                <c:pt idx="5111">
                  <c:v>3731.07</c:v>
                </c:pt>
                <c:pt idx="5112">
                  <c:v>3772.74</c:v>
                </c:pt>
                <c:pt idx="5113">
                  <c:v>3745.28</c:v>
                </c:pt>
                <c:pt idx="5114">
                  <c:v>3739</c:v>
                </c:pt>
                <c:pt idx="5115">
                  <c:v>3739.17</c:v>
                </c:pt>
                <c:pt idx="5116">
                  <c:v>3776.56</c:v>
                </c:pt>
                <c:pt idx="5117">
                  <c:v>3776.66</c:v>
                </c:pt>
                <c:pt idx="5118">
                  <c:v>3774.39</c:v>
                </c:pt>
                <c:pt idx="5119">
                  <c:v>3782.27</c:v>
                </c:pt>
                <c:pt idx="5120">
                  <c:v>3748.47</c:v>
                </c:pt>
                <c:pt idx="5121">
                  <c:v>3745.15</c:v>
                </c:pt>
                <c:pt idx="5122">
                  <c:v>3793.24</c:v>
                </c:pt>
                <c:pt idx="5123">
                  <c:v>3773.37</c:v>
                </c:pt>
                <c:pt idx="5124">
                  <c:v>3752.52</c:v>
                </c:pt>
                <c:pt idx="5125">
                  <c:v>3759.25</c:v>
                </c:pt>
                <c:pt idx="5126">
                  <c:v>3772.56</c:v>
                </c:pt>
                <c:pt idx="5127">
                  <c:v>3795.88</c:v>
                </c:pt>
                <c:pt idx="5128">
                  <c:v>3789.52</c:v>
                </c:pt>
                <c:pt idx="5129">
                  <c:v>3779.68</c:v>
                </c:pt>
                <c:pt idx="5130">
                  <c:v>3774.88</c:v>
                </c:pt>
                <c:pt idx="5131">
                  <c:v>3768.96</c:v>
                </c:pt>
                <c:pt idx="5132">
                  <c:v>3774.14</c:v>
                </c:pt>
                <c:pt idx="5133">
                  <c:v>3808.26</c:v>
                </c:pt>
                <c:pt idx="5134">
                  <c:v>3799.03</c:v>
                </c:pt>
                <c:pt idx="5135">
                  <c:v>3789.12</c:v>
                </c:pt>
                <c:pt idx="5136">
                  <c:v>3769.79</c:v>
                </c:pt>
                <c:pt idx="5137">
                  <c:v>3736.85</c:v>
                </c:pt>
                <c:pt idx="5138">
                  <c:v>3779.16</c:v>
                </c:pt>
                <c:pt idx="5139">
                  <c:v>3677.84</c:v>
                </c:pt>
                <c:pt idx="5140">
                  <c:v>3719.22</c:v>
                </c:pt>
                <c:pt idx="5141">
                  <c:v>3736.36</c:v>
                </c:pt>
                <c:pt idx="5142">
                  <c:v>3690.78</c:v>
                </c:pt>
                <c:pt idx="5143">
                  <c:v>3640.91</c:v>
                </c:pt>
                <c:pt idx="5144">
                  <c:v>3661.27</c:v>
                </c:pt>
                <c:pt idx="5145">
                  <c:v>3732.28</c:v>
                </c:pt>
                <c:pt idx="5146">
                  <c:v>3777.84</c:v>
                </c:pt>
                <c:pt idx="5147">
                  <c:v>3805.52</c:v>
                </c:pt>
                <c:pt idx="5148">
                  <c:v>3798.49</c:v>
                </c:pt>
                <c:pt idx="5149">
                  <c:v>3793.18</c:v>
                </c:pt>
                <c:pt idx="5150">
                  <c:v>3825.84</c:v>
                </c:pt>
                <c:pt idx="5151">
                  <c:v>3854.43</c:v>
                </c:pt>
                <c:pt idx="5152">
                  <c:v>3846.74</c:v>
                </c:pt>
                <c:pt idx="5153">
                  <c:v>3840.97</c:v>
                </c:pt>
                <c:pt idx="5154">
                  <c:v>3853.27</c:v>
                </c:pt>
                <c:pt idx="5155">
                  <c:v>3836.54</c:v>
                </c:pt>
                <c:pt idx="5156">
                  <c:v>3865.18</c:v>
                </c:pt>
                <c:pt idx="5157">
                  <c:v>3822.98</c:v>
                </c:pt>
                <c:pt idx="5158">
                  <c:v>3800.38</c:v>
                </c:pt>
                <c:pt idx="5159">
                  <c:v>3647.98</c:v>
                </c:pt>
                <c:pt idx="5160">
                  <c:v>3572.51</c:v>
                </c:pt>
                <c:pt idx="5161">
                  <c:v>3577.68</c:v>
                </c:pt>
                <c:pt idx="5162">
                  <c:v>3455.92</c:v>
                </c:pt>
                <c:pt idx="5163">
                  <c:v>3329.49</c:v>
                </c:pt>
                <c:pt idx="5164">
                  <c:v>3338.83</c:v>
                </c:pt>
                <c:pt idx="5165">
                  <c:v>3371.97</c:v>
                </c:pt>
                <c:pt idx="5166">
                  <c:v>3420.56</c:v>
                </c:pt>
                <c:pt idx="5167">
                  <c:v>3363.58</c:v>
                </c:pt>
                <c:pt idx="5168">
                  <c:v>3232.07</c:v>
                </c:pt>
                <c:pt idx="5169">
                  <c:v>2959.07</c:v>
                </c:pt>
                <c:pt idx="5170">
                  <c:v>2910.02</c:v>
                </c:pt>
                <c:pt idx="5171">
                  <c:v>2905.56</c:v>
                </c:pt>
                <c:pt idx="5172">
                  <c:v>2545.23</c:v>
                </c:pt>
                <c:pt idx="5173">
                  <c:v>2586.02</c:v>
                </c:pt>
                <c:pt idx="5174">
                  <c:v>2450.37</c:v>
                </c:pt>
                <c:pt idx="5175">
                  <c:v>2530.5</c:v>
                </c:pt>
                <c:pt idx="5176">
                  <c:v>2385.8200000000002</c:v>
                </c:pt>
                <c:pt idx="5177">
                  <c:v>2454.08</c:v>
                </c:pt>
                <c:pt idx="5178">
                  <c:v>2548.5</c:v>
                </c:pt>
                <c:pt idx="5179">
                  <c:v>2485.54</c:v>
                </c:pt>
                <c:pt idx="5180">
                  <c:v>2715.11</c:v>
                </c:pt>
                <c:pt idx="5181">
                  <c:v>2800.14</c:v>
                </c:pt>
                <c:pt idx="5182">
                  <c:v>2847.78</c:v>
                </c:pt>
                <c:pt idx="5183">
                  <c:v>2728.65</c:v>
                </c:pt>
                <c:pt idx="5184">
                  <c:v>2765.62</c:v>
                </c:pt>
                <c:pt idx="5185">
                  <c:v>2786.9</c:v>
                </c:pt>
                <c:pt idx="5186">
                  <c:v>2680.3</c:v>
                </c:pt>
                <c:pt idx="5187">
                  <c:v>2688.49</c:v>
                </c:pt>
                <c:pt idx="5188">
                  <c:v>2662.99</c:v>
                </c:pt>
                <c:pt idx="5189">
                  <c:v>2795.97</c:v>
                </c:pt>
                <c:pt idx="5190">
                  <c:v>2857.67</c:v>
                </c:pt>
                <c:pt idx="5191">
                  <c:v>2851.27</c:v>
                </c:pt>
                <c:pt idx="5192">
                  <c:v>2892.79</c:v>
                </c:pt>
                <c:pt idx="5193">
                  <c:v>2917.74</c:v>
                </c:pt>
                <c:pt idx="5194">
                  <c:v>2808.2</c:v>
                </c:pt>
                <c:pt idx="5195">
                  <c:v>2812.35</c:v>
                </c:pt>
                <c:pt idx="5196">
                  <c:v>2888.3</c:v>
                </c:pt>
                <c:pt idx="5197">
                  <c:v>2909.5</c:v>
                </c:pt>
                <c:pt idx="5198">
                  <c:v>2791.34</c:v>
                </c:pt>
                <c:pt idx="5199">
                  <c:v>2834.9</c:v>
                </c:pt>
                <c:pt idx="5200">
                  <c:v>2852.46</c:v>
                </c:pt>
                <c:pt idx="5201">
                  <c:v>2809.07</c:v>
                </c:pt>
                <c:pt idx="5202">
                  <c:v>2882.09</c:v>
                </c:pt>
                <c:pt idx="5203">
                  <c:v>2932.06</c:v>
                </c:pt>
                <c:pt idx="5204">
                  <c:v>2996.08</c:v>
                </c:pt>
                <c:pt idx="5205">
                  <c:v>2927.93</c:v>
                </c:pt>
                <c:pt idx="5206">
                  <c:v>2927.93</c:v>
                </c:pt>
                <c:pt idx="5207">
                  <c:v>2816.48</c:v>
                </c:pt>
                <c:pt idx="5208">
                  <c:v>2875.91</c:v>
                </c:pt>
                <c:pt idx="5209">
                  <c:v>2843.76</c:v>
                </c:pt>
                <c:pt idx="5210">
                  <c:v>2880.6</c:v>
                </c:pt>
                <c:pt idx="5211">
                  <c:v>2908.11</c:v>
                </c:pt>
                <c:pt idx="5212">
                  <c:v>2883.75</c:v>
                </c:pt>
                <c:pt idx="5213">
                  <c:v>2884.2</c:v>
                </c:pt>
                <c:pt idx="5214">
                  <c:v>2810.55</c:v>
                </c:pt>
                <c:pt idx="5215">
                  <c:v>2760.23</c:v>
                </c:pt>
                <c:pt idx="5216">
                  <c:v>2770.7</c:v>
                </c:pt>
                <c:pt idx="5217">
                  <c:v>2911.88</c:v>
                </c:pt>
                <c:pt idx="5218">
                  <c:v>2902.58</c:v>
                </c:pt>
                <c:pt idx="5219">
                  <c:v>2942.39</c:v>
                </c:pt>
                <c:pt idx="5220">
                  <c:v>2904.98</c:v>
                </c:pt>
                <c:pt idx="5221">
                  <c:v>2905.47</c:v>
                </c:pt>
                <c:pt idx="5222">
                  <c:v>2971.35</c:v>
                </c:pt>
                <c:pt idx="5223">
                  <c:v>2999.22</c:v>
                </c:pt>
                <c:pt idx="5224">
                  <c:v>3051.08</c:v>
                </c:pt>
                <c:pt idx="5225">
                  <c:v>3094.47</c:v>
                </c:pt>
                <c:pt idx="5226">
                  <c:v>3050.2</c:v>
                </c:pt>
                <c:pt idx="5227">
                  <c:v>3077.92</c:v>
                </c:pt>
                <c:pt idx="5228">
                  <c:v>3159.02</c:v>
                </c:pt>
                <c:pt idx="5229">
                  <c:v>3269.59</c:v>
                </c:pt>
                <c:pt idx="5230">
                  <c:v>3261.67</c:v>
                </c:pt>
                <c:pt idx="5231">
                  <c:v>3384.29</c:v>
                </c:pt>
                <c:pt idx="5232">
                  <c:v>3366.29</c:v>
                </c:pt>
                <c:pt idx="5233">
                  <c:v>3320.71</c:v>
                </c:pt>
                <c:pt idx="5234">
                  <c:v>3293.71</c:v>
                </c:pt>
                <c:pt idx="5235">
                  <c:v>3144.57</c:v>
                </c:pt>
                <c:pt idx="5236">
                  <c:v>3153.74</c:v>
                </c:pt>
                <c:pt idx="5237">
                  <c:v>3136.4</c:v>
                </c:pt>
                <c:pt idx="5238">
                  <c:v>3242.65</c:v>
                </c:pt>
                <c:pt idx="5239">
                  <c:v>3267.26</c:v>
                </c:pt>
                <c:pt idx="5240">
                  <c:v>3249.9</c:v>
                </c:pt>
                <c:pt idx="5241">
                  <c:v>3269.1</c:v>
                </c:pt>
                <c:pt idx="5242">
                  <c:v>3241.69</c:v>
                </c:pt>
                <c:pt idx="5243">
                  <c:v>3298.83</c:v>
                </c:pt>
                <c:pt idx="5244">
                  <c:v>3196.12</c:v>
                </c:pt>
                <c:pt idx="5245">
                  <c:v>3218.91</c:v>
                </c:pt>
                <c:pt idx="5246">
                  <c:v>3204.17</c:v>
                </c:pt>
                <c:pt idx="5247">
                  <c:v>3232.02</c:v>
                </c:pt>
                <c:pt idx="5248">
                  <c:v>3234.07</c:v>
                </c:pt>
                <c:pt idx="5249">
                  <c:v>3228.45</c:v>
                </c:pt>
                <c:pt idx="5250">
                  <c:v>3320.09</c:v>
                </c:pt>
                <c:pt idx="5251">
                  <c:v>3294.38</c:v>
                </c:pt>
                <c:pt idx="5252">
                  <c:v>3350.03</c:v>
                </c:pt>
                <c:pt idx="5253">
                  <c:v>3321.56</c:v>
                </c:pt>
                <c:pt idx="5254">
                  <c:v>3286.09</c:v>
                </c:pt>
                <c:pt idx="5255">
                  <c:v>3261.17</c:v>
                </c:pt>
                <c:pt idx="5256">
                  <c:v>3296.22</c:v>
                </c:pt>
                <c:pt idx="5257">
                  <c:v>3350</c:v>
                </c:pt>
                <c:pt idx="5258">
                  <c:v>3321.39</c:v>
                </c:pt>
                <c:pt idx="5259">
                  <c:v>3378.21</c:v>
                </c:pt>
                <c:pt idx="5260">
                  <c:v>3365.35</c:v>
                </c:pt>
                <c:pt idx="5261">
                  <c:v>3365.6</c:v>
                </c:pt>
                <c:pt idx="5262">
                  <c:v>3388.34</c:v>
                </c:pt>
                <c:pt idx="5263">
                  <c:v>3405.35</c:v>
                </c:pt>
                <c:pt idx="5264">
                  <c:v>3370.76</c:v>
                </c:pt>
                <c:pt idx="5265">
                  <c:v>3371.74</c:v>
                </c:pt>
                <c:pt idx="5266">
                  <c:v>3310.89</c:v>
                </c:pt>
                <c:pt idx="5267">
                  <c:v>3302.84</c:v>
                </c:pt>
                <c:pt idx="5268">
                  <c:v>3303.56</c:v>
                </c:pt>
                <c:pt idx="5269">
                  <c:v>3300.16</c:v>
                </c:pt>
                <c:pt idx="5270">
                  <c:v>3208.2</c:v>
                </c:pt>
                <c:pt idx="5271">
                  <c:v>3174.32</c:v>
                </c:pt>
                <c:pt idx="5272">
                  <c:v>3248.28</c:v>
                </c:pt>
                <c:pt idx="5273">
                  <c:v>3254.29</c:v>
                </c:pt>
                <c:pt idx="5274">
                  <c:v>3268.38</c:v>
                </c:pt>
                <c:pt idx="5275">
                  <c:v>3240.39</c:v>
                </c:pt>
                <c:pt idx="5276">
                  <c:v>3252.65</c:v>
                </c:pt>
                <c:pt idx="5277">
                  <c:v>3259.71</c:v>
                </c:pt>
                <c:pt idx="5278">
                  <c:v>3332.12</c:v>
                </c:pt>
                <c:pt idx="5279">
                  <c:v>3363.18</c:v>
                </c:pt>
                <c:pt idx="5280">
                  <c:v>3342.85</c:v>
                </c:pt>
                <c:pt idx="5281">
                  <c:v>3305.05</c:v>
                </c:pt>
                <c:pt idx="5282">
                  <c:v>3305.85</c:v>
                </c:pt>
                <c:pt idx="5283">
                  <c:v>3289.64</c:v>
                </c:pt>
                <c:pt idx="5284">
                  <c:v>3317.62</c:v>
                </c:pt>
                <c:pt idx="5285">
                  <c:v>3273.98</c:v>
                </c:pt>
                <c:pt idx="5286">
                  <c:v>3259.75</c:v>
                </c:pt>
                <c:pt idx="5287">
                  <c:v>3331.74</c:v>
                </c:pt>
                <c:pt idx="5288">
                  <c:v>3329.71</c:v>
                </c:pt>
                <c:pt idx="5289">
                  <c:v>3356.76</c:v>
                </c:pt>
                <c:pt idx="5290">
                  <c:v>3331.04</c:v>
                </c:pt>
                <c:pt idx="5291">
                  <c:v>3315.54</c:v>
                </c:pt>
                <c:pt idx="5292">
                  <c:v>3272.51</c:v>
                </c:pt>
                <c:pt idx="5293">
                  <c:v>3277.58</c:v>
                </c:pt>
                <c:pt idx="5294">
                  <c:v>3337.77</c:v>
                </c:pt>
                <c:pt idx="5295">
                  <c:v>3304.22</c:v>
                </c:pt>
                <c:pt idx="5296">
                  <c:v>3260.59</c:v>
                </c:pt>
                <c:pt idx="5297">
                  <c:v>3314.07</c:v>
                </c:pt>
                <c:pt idx="5298">
                  <c:v>3267.37</c:v>
                </c:pt>
                <c:pt idx="5299">
                  <c:v>3324.83</c:v>
                </c:pt>
                <c:pt idx="5300">
                  <c:v>3312.77</c:v>
                </c:pt>
                <c:pt idx="5301">
                  <c:v>3315.81</c:v>
                </c:pt>
                <c:pt idx="5302">
                  <c:v>3316.79</c:v>
                </c:pt>
                <c:pt idx="5303">
                  <c:v>3332.26</c:v>
                </c:pt>
                <c:pt idx="5304">
                  <c:v>3338.84</c:v>
                </c:pt>
                <c:pt idx="5305">
                  <c:v>3316.57</c:v>
                </c:pt>
                <c:pt idx="5306">
                  <c:v>3283.69</c:v>
                </c:pt>
                <c:pt idx="5307">
                  <c:v>3160.95</c:v>
                </c:pt>
                <c:pt idx="5308">
                  <c:v>3164.13</c:v>
                </c:pt>
                <c:pt idx="5309">
                  <c:v>3180.11</c:v>
                </c:pt>
                <c:pt idx="5310">
                  <c:v>3159.64</c:v>
                </c:pt>
                <c:pt idx="5311">
                  <c:v>3137.06</c:v>
                </c:pt>
                <c:pt idx="5312">
                  <c:v>3223.19</c:v>
                </c:pt>
                <c:pt idx="5313">
                  <c:v>3214.3</c:v>
                </c:pt>
                <c:pt idx="5314">
                  <c:v>3193.61</c:v>
                </c:pt>
                <c:pt idx="5315">
                  <c:v>3194.09</c:v>
                </c:pt>
                <c:pt idx="5316">
                  <c:v>3190.93</c:v>
                </c:pt>
                <c:pt idx="5317">
                  <c:v>3220.22</c:v>
                </c:pt>
                <c:pt idx="5318">
                  <c:v>3233.3</c:v>
                </c:pt>
                <c:pt idx="5319">
                  <c:v>3233.43</c:v>
                </c:pt>
                <c:pt idx="5320">
                  <c:v>3255.76</c:v>
                </c:pt>
                <c:pt idx="5321">
                  <c:v>3273.12</c:v>
                </c:pt>
                <c:pt idx="5322">
                  <c:v>3298.12</c:v>
                </c:pt>
                <c:pt idx="5323">
                  <c:v>3279.19</c:v>
                </c:pt>
                <c:pt idx="5324">
                  <c:v>3273.28</c:v>
                </c:pt>
                <c:pt idx="5325">
                  <c:v>3192.69</c:v>
                </c:pt>
                <c:pt idx="5326">
                  <c:v>3245.47</c:v>
                </c:pt>
                <c:pt idx="5327">
                  <c:v>3242.51</c:v>
                </c:pt>
                <c:pt idx="5328">
                  <c:v>3227.87</c:v>
                </c:pt>
                <c:pt idx="5329">
                  <c:v>3180.7</c:v>
                </c:pt>
                <c:pt idx="5330">
                  <c:v>3171.41</c:v>
                </c:pt>
                <c:pt idx="5331">
                  <c:v>3198.86</c:v>
                </c:pt>
                <c:pt idx="5332">
                  <c:v>3105.25</c:v>
                </c:pt>
                <c:pt idx="5333">
                  <c:v>3070.6</c:v>
                </c:pt>
                <c:pt idx="5334">
                  <c:v>2963.54</c:v>
                </c:pt>
                <c:pt idx="5335">
                  <c:v>2960.03</c:v>
                </c:pt>
                <c:pt idx="5336">
                  <c:v>2958.21</c:v>
                </c:pt>
                <c:pt idx="5337">
                  <c:v>3019.54</c:v>
                </c:pt>
                <c:pt idx="5338">
                  <c:v>3098.72</c:v>
                </c:pt>
                <c:pt idx="5339">
                  <c:v>3161.07</c:v>
                </c:pt>
                <c:pt idx="5340">
                  <c:v>3215.56</c:v>
                </c:pt>
                <c:pt idx="5341">
                  <c:v>3204.05</c:v>
                </c:pt>
                <c:pt idx="5342">
                  <c:v>3407.91</c:v>
                </c:pt>
                <c:pt idx="5343">
                  <c:v>3442.62</c:v>
                </c:pt>
                <c:pt idx="5344">
                  <c:v>3467.3</c:v>
                </c:pt>
                <c:pt idx="5345">
                  <c:v>3428.2</c:v>
                </c:pt>
                <c:pt idx="5346">
                  <c:v>3432.07</c:v>
                </c:pt>
                <c:pt idx="5347">
                  <c:v>3466.21</c:v>
                </c:pt>
                <c:pt idx="5348">
                  <c:v>3468.48</c:v>
                </c:pt>
                <c:pt idx="5349">
                  <c:v>3482.17</c:v>
                </c:pt>
                <c:pt idx="5350">
                  <c:v>3451.97</c:v>
                </c:pt>
                <c:pt idx="5351">
                  <c:v>3467.6</c:v>
                </c:pt>
                <c:pt idx="5352">
                  <c:v>3463.04</c:v>
                </c:pt>
                <c:pt idx="5353">
                  <c:v>3507.98</c:v>
                </c:pt>
                <c:pt idx="5354">
                  <c:v>3511.9</c:v>
                </c:pt>
                <c:pt idx="5355">
                  <c:v>3510.94</c:v>
                </c:pt>
                <c:pt idx="5356">
                  <c:v>3527.79</c:v>
                </c:pt>
                <c:pt idx="5357">
                  <c:v>3492.54</c:v>
                </c:pt>
                <c:pt idx="5358">
                  <c:v>3525.24</c:v>
                </c:pt>
                <c:pt idx="5359">
                  <c:v>3521.32</c:v>
                </c:pt>
                <c:pt idx="5360">
                  <c:v>3517.1</c:v>
                </c:pt>
                <c:pt idx="5361">
                  <c:v>3539.27</c:v>
                </c:pt>
                <c:pt idx="5362">
                  <c:v>3530.08</c:v>
                </c:pt>
                <c:pt idx="5363">
                  <c:v>3525.87</c:v>
                </c:pt>
                <c:pt idx="5364">
                  <c:v>3529.02</c:v>
                </c:pt>
                <c:pt idx="5365">
                  <c:v>3522.31</c:v>
                </c:pt>
                <c:pt idx="5366">
                  <c:v>3485.84</c:v>
                </c:pt>
                <c:pt idx="5367">
                  <c:v>3503.96</c:v>
                </c:pt>
                <c:pt idx="5368">
                  <c:v>3521.5</c:v>
                </c:pt>
                <c:pt idx="5369">
                  <c:v>3543</c:v>
                </c:pt>
                <c:pt idx="5370">
                  <c:v>3560.87</c:v>
                </c:pt>
                <c:pt idx="5371">
                  <c:v>3545.74</c:v>
                </c:pt>
                <c:pt idx="5372">
                  <c:v>3448.68</c:v>
                </c:pt>
                <c:pt idx="5373">
                  <c:v>3497.49</c:v>
                </c:pt>
                <c:pt idx="5374">
                  <c:v>3539.26</c:v>
                </c:pt>
                <c:pt idx="5375">
                  <c:v>3543.28</c:v>
                </c:pt>
                <c:pt idx="5376">
                  <c:v>3575.41</c:v>
                </c:pt>
                <c:pt idx="5377">
                  <c:v>3581.37</c:v>
                </c:pt>
                <c:pt idx="5378">
                  <c:v>3571.59</c:v>
                </c:pt>
                <c:pt idx="5379">
                  <c:v>3552.64</c:v>
                </c:pt>
                <c:pt idx="5380">
                  <c:v>3564.39</c:v>
                </c:pt>
                <c:pt idx="5381">
                  <c:v>3547.85</c:v>
                </c:pt>
                <c:pt idx="5382">
                  <c:v>3611.08</c:v>
                </c:pt>
                <c:pt idx="5383">
                  <c:v>3622.42</c:v>
                </c:pt>
                <c:pt idx="5384">
                  <c:v>3645.05</c:v>
                </c:pt>
                <c:pt idx="5385">
                  <c:v>3620.62</c:v>
                </c:pt>
                <c:pt idx="5386">
                  <c:v>3612.13</c:v>
                </c:pt>
                <c:pt idx="5387">
                  <c:v>3616.51</c:v>
                </c:pt>
                <c:pt idx="5388">
                  <c:v>3641.37</c:v>
                </c:pt>
                <c:pt idx="5389">
                  <c:v>3599.55</c:v>
                </c:pt>
                <c:pt idx="5390">
                  <c:v>3602.67</c:v>
                </c:pt>
                <c:pt idx="5391">
                  <c:v>3595.42</c:v>
                </c:pt>
                <c:pt idx="5392">
                  <c:v>3624.04</c:v>
                </c:pt>
                <c:pt idx="5393">
                  <c:v>3618.35</c:v>
                </c:pt>
                <c:pt idx="5394">
                  <c:v>3602.41</c:v>
                </c:pt>
                <c:pt idx="5395">
                  <c:v>3553.14</c:v>
                </c:pt>
                <c:pt idx="5396">
                  <c:v>3592.83</c:v>
                </c:pt>
                <c:pt idx="5397">
                  <c:v>3536.38</c:v>
                </c:pt>
                <c:pt idx="5398">
                  <c:v>3557.04</c:v>
                </c:pt>
                <c:pt idx="5399">
                  <c:v>3481.44</c:v>
                </c:pt>
                <c:pt idx="5400">
                  <c:v>3530.85</c:v>
                </c:pt>
                <c:pt idx="5401">
                  <c:v>3590.46</c:v>
                </c:pt>
                <c:pt idx="5402">
                  <c:v>3609.75</c:v>
                </c:pt>
                <c:pt idx="5403">
                  <c:v>3642.12</c:v>
                </c:pt>
                <c:pt idx="5404">
                  <c:v>3655.77</c:v>
                </c:pt>
                <c:pt idx="5405">
                  <c:v>3665.51</c:v>
                </c:pt>
                <c:pt idx="5406">
                  <c:v>3661.13</c:v>
                </c:pt>
                <c:pt idx="5407">
                  <c:v>3648.37</c:v>
                </c:pt>
                <c:pt idx="5408">
                  <c:v>3671.68</c:v>
                </c:pt>
                <c:pt idx="5409">
                  <c:v>3695.61</c:v>
                </c:pt>
                <c:pt idx="5410">
                  <c:v>3734.2</c:v>
                </c:pt>
                <c:pt idx="5411">
                  <c:v>3726.4</c:v>
                </c:pt>
                <c:pt idx="5412">
                  <c:v>3699.85</c:v>
                </c:pt>
                <c:pt idx="5413">
                  <c:v>3681.04</c:v>
                </c:pt>
                <c:pt idx="5414">
                  <c:v>3713.46</c:v>
                </c:pt>
                <c:pt idx="5415">
                  <c:v>3699.85</c:v>
                </c:pt>
                <c:pt idx="5416">
                  <c:v>3689.1</c:v>
                </c:pt>
                <c:pt idx="5417">
                  <c:v>3705.99</c:v>
                </c:pt>
                <c:pt idx="5418">
                  <c:v>3685.28</c:v>
                </c:pt>
                <c:pt idx="5419">
                  <c:v>3636.44</c:v>
                </c:pt>
                <c:pt idx="5420">
                  <c:v>3706.62</c:v>
                </c:pt>
                <c:pt idx="5421">
                  <c:v>3707.72</c:v>
                </c:pt>
                <c:pt idx="5422">
                  <c:v>3712.78</c:v>
                </c:pt>
                <c:pt idx="5423">
                  <c:v>3704.85</c:v>
                </c:pt>
                <c:pt idx="5424">
                  <c:v>3669.54</c:v>
                </c:pt>
                <c:pt idx="5425">
                  <c:v>3763.24</c:v>
                </c:pt>
                <c:pt idx="5426">
                  <c:v>3786.05</c:v>
                </c:pt>
                <c:pt idx="5427">
                  <c:v>3819.92</c:v>
                </c:pt>
                <c:pt idx="5428">
                  <c:v>3845.64</c:v>
                </c:pt>
                <c:pt idx="5429">
                  <c:v>3833.36</c:v>
                </c:pt>
                <c:pt idx="5430">
                  <c:v>3829.84</c:v>
                </c:pt>
                <c:pt idx="5431">
                  <c:v>3829.84</c:v>
                </c:pt>
                <c:pt idx="5432">
                  <c:v>3849.74</c:v>
                </c:pt>
                <c:pt idx="5433">
                  <c:v>3867.54</c:v>
                </c:pt>
                <c:pt idx="5434">
                  <c:v>3837.02</c:v>
                </c:pt>
                <c:pt idx="5435">
                  <c:v>3833.84</c:v>
                </c:pt>
                <c:pt idx="5436">
                  <c:v>3827.02</c:v>
                </c:pt>
                <c:pt idx="5437">
                  <c:v>3832.55</c:v>
                </c:pt>
                <c:pt idx="5438">
                  <c:v>3832.57</c:v>
                </c:pt>
                <c:pt idx="5439">
                  <c:v>3866.68</c:v>
                </c:pt>
                <c:pt idx="5440">
                  <c:v>3882.87</c:v>
                </c:pt>
                <c:pt idx="5441">
                  <c:v>3926.2</c:v>
                </c:pt>
                <c:pt idx="5442">
                  <c:v>3919.21</c:v>
                </c:pt>
                <c:pt idx="5443">
                  <c:v>3945.96</c:v>
                </c:pt>
                <c:pt idx="5444">
                  <c:v>3970.42</c:v>
                </c:pt>
                <c:pt idx="5445">
                  <c:v>3956.77</c:v>
                </c:pt>
                <c:pt idx="5446">
                  <c:v>3977.83</c:v>
                </c:pt>
                <c:pt idx="5447">
                  <c:v>3978.84</c:v>
                </c:pt>
                <c:pt idx="5448">
                  <c:v>3961.9</c:v>
                </c:pt>
                <c:pt idx="5449">
                  <c:v>3966.99</c:v>
                </c:pt>
                <c:pt idx="5450">
                  <c:v>3976.28</c:v>
                </c:pt>
                <c:pt idx="5451">
                  <c:v>3993.43</c:v>
                </c:pt>
                <c:pt idx="5452">
                  <c:v>4032.99</c:v>
                </c:pt>
                <c:pt idx="5453">
                  <c:v>4019.91</c:v>
                </c:pt>
                <c:pt idx="5454">
                  <c:v>3940.46</c:v>
                </c:pt>
                <c:pt idx="5455">
                  <c:v>3976.41</c:v>
                </c:pt>
                <c:pt idx="5456">
                  <c:v>4014.8</c:v>
                </c:pt>
                <c:pt idx="5457">
                  <c:v>4013.34</c:v>
                </c:pt>
                <c:pt idx="5458">
                  <c:v>4020.83</c:v>
                </c:pt>
                <c:pt idx="5459">
                  <c:v>4011.91</c:v>
                </c:pt>
                <c:pt idx="5460">
                  <c:v>4015.03</c:v>
                </c:pt>
                <c:pt idx="5461">
                  <c:v>3996.9</c:v>
                </c:pt>
                <c:pt idx="5462">
                  <c:v>3974.74</c:v>
                </c:pt>
                <c:pt idx="5463">
                  <c:v>4000.25</c:v>
                </c:pt>
                <c:pt idx="5464">
                  <c:v>3924.8</c:v>
                </c:pt>
                <c:pt idx="5465">
                  <c:v>4002.79</c:v>
                </c:pt>
                <c:pt idx="5466">
                  <c:v>3999.44</c:v>
                </c:pt>
                <c:pt idx="5467">
                  <c:v>4034.25</c:v>
                </c:pt>
                <c:pt idx="5468">
                  <c:v>4023.35</c:v>
                </c:pt>
                <c:pt idx="5469">
                  <c:v>3946.06</c:v>
                </c:pt>
                <c:pt idx="5470">
                  <c:v>3947.43</c:v>
                </c:pt>
                <c:pt idx="5471">
                  <c:v>3952.45</c:v>
                </c:pt>
                <c:pt idx="5472">
                  <c:v>4017.44</c:v>
                </c:pt>
                <c:pt idx="5473">
                  <c:v>4006.84</c:v>
                </c:pt>
                <c:pt idx="5474">
                  <c:v>4005.34</c:v>
                </c:pt>
                <c:pt idx="5475">
                  <c:v>3936.74</c:v>
                </c:pt>
                <c:pt idx="5476">
                  <c:v>3999.91</c:v>
                </c:pt>
                <c:pt idx="5477">
                  <c:v>4025.78</c:v>
                </c:pt>
                <c:pt idx="5478">
                  <c:v>4035.58</c:v>
                </c:pt>
                <c:pt idx="5479">
                  <c:v>4036.04</c:v>
                </c:pt>
                <c:pt idx="5480">
                  <c:v>4031.67</c:v>
                </c:pt>
                <c:pt idx="5481">
                  <c:v>4039.21</c:v>
                </c:pt>
                <c:pt idx="5482">
                  <c:v>4070.56</c:v>
                </c:pt>
                <c:pt idx="5483">
                  <c:v>4039.46</c:v>
                </c:pt>
                <c:pt idx="5484">
                  <c:v>4071.75</c:v>
                </c:pt>
                <c:pt idx="5485">
                  <c:v>4088.5</c:v>
                </c:pt>
                <c:pt idx="5486">
                  <c:v>4079.24</c:v>
                </c:pt>
                <c:pt idx="5487">
                  <c:v>4089.38</c:v>
                </c:pt>
                <c:pt idx="5488">
                  <c:v>4097.6499999999996</c:v>
                </c:pt>
                <c:pt idx="5489">
                  <c:v>4096.01</c:v>
                </c:pt>
                <c:pt idx="5490">
                  <c:v>4096.8500000000004</c:v>
                </c:pt>
                <c:pt idx="5491">
                  <c:v>4096.07</c:v>
                </c:pt>
                <c:pt idx="5492">
                  <c:v>4126.7</c:v>
                </c:pt>
                <c:pt idx="5493">
                  <c:v>4132.67</c:v>
                </c:pt>
                <c:pt idx="5494">
                  <c:v>4143.5200000000004</c:v>
                </c:pt>
                <c:pt idx="5495">
                  <c:v>4151.76</c:v>
                </c:pt>
                <c:pt idx="5496">
                  <c:v>4158.1400000000003</c:v>
                </c:pt>
                <c:pt idx="5497">
                  <c:v>4083.37</c:v>
                </c:pt>
                <c:pt idx="5498">
                  <c:v>4112.33</c:v>
                </c:pt>
                <c:pt idx="5499">
                  <c:v>4123.13</c:v>
                </c:pt>
                <c:pt idx="5500">
                  <c:v>4075.94</c:v>
                </c:pt>
                <c:pt idx="5501">
                  <c:v>4122.43</c:v>
                </c:pt>
                <c:pt idx="5502">
                  <c:v>4120.66</c:v>
                </c:pt>
                <c:pt idx="5503">
                  <c:v>4089.91</c:v>
                </c:pt>
                <c:pt idx="5504">
                  <c:v>4107.51</c:v>
                </c:pt>
                <c:pt idx="5505">
                  <c:v>4064.3</c:v>
                </c:pt>
                <c:pt idx="5506">
                  <c:v>4078.89</c:v>
                </c:pt>
                <c:pt idx="5507">
                  <c:v>4084.31</c:v>
                </c:pt>
                <c:pt idx="5508">
                  <c:v>4087.37</c:v>
                </c:pt>
                <c:pt idx="5509">
                  <c:v>4052.67</c:v>
                </c:pt>
                <c:pt idx="5510">
                  <c:v>4078.53</c:v>
                </c:pt>
                <c:pt idx="5511">
                  <c:v>3991.66</c:v>
                </c:pt>
                <c:pt idx="5512">
                  <c:v>4068.09</c:v>
                </c:pt>
                <c:pt idx="5513">
                  <c:v>4093.38</c:v>
                </c:pt>
                <c:pt idx="5514">
                  <c:v>4094.56</c:v>
                </c:pt>
                <c:pt idx="5515">
                  <c:v>4099.5</c:v>
                </c:pt>
                <c:pt idx="5516">
                  <c:v>4056.39</c:v>
                </c:pt>
                <c:pt idx="5517">
                  <c:v>4035.77</c:v>
                </c:pt>
                <c:pt idx="5518">
                  <c:v>3928.53</c:v>
                </c:pt>
                <c:pt idx="5519">
                  <c:v>3956.34</c:v>
                </c:pt>
                <c:pt idx="5520">
                  <c:v>4026.68</c:v>
                </c:pt>
                <c:pt idx="5521">
                  <c:v>4059.05</c:v>
                </c:pt>
                <c:pt idx="5522">
                  <c:v>4109.1000000000004</c:v>
                </c:pt>
                <c:pt idx="5523">
                  <c:v>4102.59</c:v>
                </c:pt>
                <c:pt idx="5524">
                  <c:v>4064.83</c:v>
                </c:pt>
                <c:pt idx="5525">
                  <c:v>4103.03</c:v>
                </c:pt>
                <c:pt idx="5526">
                  <c:v>4116.7700000000004</c:v>
                </c:pt>
                <c:pt idx="5527">
                  <c:v>4089.3</c:v>
                </c:pt>
                <c:pt idx="5528">
                  <c:v>4116.62</c:v>
                </c:pt>
                <c:pt idx="5529">
                  <c:v>4117.95</c:v>
                </c:pt>
                <c:pt idx="5530">
                  <c:v>4144.8999999999996</c:v>
                </c:pt>
                <c:pt idx="5531">
                  <c:v>4161.08</c:v>
                </c:pt>
                <c:pt idx="5532">
                  <c:v>4174.54</c:v>
                </c:pt>
                <c:pt idx="5533">
                  <c:v>4177.1499999999996</c:v>
                </c:pt>
                <c:pt idx="5534">
                  <c:v>4187.82</c:v>
                </c:pt>
                <c:pt idx="5535">
                  <c:v>4206.33</c:v>
                </c:pt>
                <c:pt idx="5536">
                  <c:v>4226.33</c:v>
                </c:pt>
                <c:pt idx="5537">
                  <c:v>4229.7</c:v>
                </c:pt>
                <c:pt idx="5538">
                  <c:v>4202.4399999999996</c:v>
                </c:pt>
                <c:pt idx="5539">
                  <c:v>4196.3999999999996</c:v>
                </c:pt>
                <c:pt idx="5540">
                  <c:v>4189.42</c:v>
                </c:pt>
                <c:pt idx="5541">
                  <c:v>4124.71</c:v>
                </c:pt>
                <c:pt idx="5542">
                  <c:v>4147.5</c:v>
                </c:pt>
                <c:pt idx="5543">
                  <c:v>4176.42</c:v>
                </c:pt>
                <c:pt idx="5544">
                  <c:v>4178.08</c:v>
                </c:pt>
                <c:pt idx="5545">
                  <c:v>4181.12</c:v>
                </c:pt>
                <c:pt idx="5546">
                  <c:v>4169.87</c:v>
                </c:pt>
                <c:pt idx="5547">
                  <c:v>4190.9799999999996</c:v>
                </c:pt>
                <c:pt idx="5548">
                  <c:v>4198.8</c:v>
                </c:pt>
                <c:pt idx="5549">
                  <c:v>4196.41</c:v>
                </c:pt>
                <c:pt idx="5550">
                  <c:v>4227.2700000000004</c:v>
                </c:pt>
                <c:pt idx="5551">
                  <c:v>4232.1000000000004</c:v>
                </c:pt>
                <c:pt idx="5552">
                  <c:v>4201.9799999999996</c:v>
                </c:pt>
                <c:pt idx="5553">
                  <c:v>4246.13</c:v>
                </c:pt>
                <c:pt idx="5554">
                  <c:v>4225.01</c:v>
                </c:pt>
                <c:pt idx="5555">
                  <c:v>4177.1499999999996</c:v>
                </c:pt>
                <c:pt idx="5556">
                  <c:v>4177.1099999999997</c:v>
                </c:pt>
                <c:pt idx="5557">
                  <c:v>4170.3500000000004</c:v>
                </c:pt>
                <c:pt idx="5558">
                  <c:v>4189.53</c:v>
                </c:pt>
                <c:pt idx="5559">
                  <c:v>4191.67</c:v>
                </c:pt>
                <c:pt idx="5560">
                  <c:v>4145.9399999999996</c:v>
                </c:pt>
                <c:pt idx="5561">
                  <c:v>4169.87</c:v>
                </c:pt>
                <c:pt idx="5562">
                  <c:v>4130.84</c:v>
                </c:pt>
                <c:pt idx="5563">
                  <c:v>4043.63</c:v>
                </c:pt>
                <c:pt idx="5564">
                  <c:v>4097.51</c:v>
                </c:pt>
                <c:pt idx="5565">
                  <c:v>4150.1899999999996</c:v>
                </c:pt>
                <c:pt idx="5566">
                  <c:v>4194.92</c:v>
                </c:pt>
                <c:pt idx="5567">
                  <c:v>4158.51</c:v>
                </c:pt>
                <c:pt idx="5568">
                  <c:v>4165.4799999999996</c:v>
                </c:pt>
                <c:pt idx="5569">
                  <c:v>4058.82</c:v>
                </c:pt>
                <c:pt idx="5570">
                  <c:v>4080.22</c:v>
                </c:pt>
                <c:pt idx="5571">
                  <c:v>4048.08</c:v>
                </c:pt>
                <c:pt idx="5572">
                  <c:v>4035.3</c:v>
                </c:pt>
                <c:pt idx="5573">
                  <c:v>3996.41</c:v>
                </c:pt>
                <c:pt idx="5574">
                  <c:v>4065.43</c:v>
                </c:pt>
                <c:pt idx="5575">
                  <c:v>4012.65</c:v>
                </c:pt>
                <c:pt idx="5576">
                  <c:v>4098.34</c:v>
                </c:pt>
                <c:pt idx="5577">
                  <c:v>4073.29</c:v>
                </c:pt>
                <c:pt idx="5578">
                  <c:v>4072.52</c:v>
                </c:pt>
                <c:pt idx="5579">
                  <c:v>4055.09</c:v>
                </c:pt>
                <c:pt idx="5580">
                  <c:v>4083.28</c:v>
                </c:pt>
                <c:pt idx="5581">
                  <c:v>4149.0600000000004</c:v>
                </c:pt>
                <c:pt idx="5582">
                  <c:v>4182.91</c:v>
                </c:pt>
                <c:pt idx="5583">
                  <c:v>4151.3999999999996</c:v>
                </c:pt>
                <c:pt idx="5584">
                  <c:v>4166.83</c:v>
                </c:pt>
                <c:pt idx="5585">
                  <c:v>4172.17</c:v>
                </c:pt>
                <c:pt idx="5586">
                  <c:v>4155.7299999999996</c:v>
                </c:pt>
                <c:pt idx="5587">
                  <c:v>4188.8100000000004</c:v>
                </c:pt>
                <c:pt idx="5588">
                  <c:v>4188.3100000000004</c:v>
                </c:pt>
                <c:pt idx="5589">
                  <c:v>4223.97</c:v>
                </c:pt>
                <c:pt idx="5590">
                  <c:v>4220.88</c:v>
                </c:pt>
                <c:pt idx="5591">
                  <c:v>4233.87</c:v>
                </c:pt>
                <c:pt idx="5592">
                  <c:v>4250.5600000000004</c:v>
                </c:pt>
                <c:pt idx="5593">
                  <c:v>4280.47</c:v>
                </c:pt>
                <c:pt idx="5594">
                  <c:v>4296.22</c:v>
                </c:pt>
                <c:pt idx="5595">
                  <c:v>4309.6099999999997</c:v>
                </c:pt>
                <c:pt idx="5596">
                  <c:v>4333.34</c:v>
                </c:pt>
                <c:pt idx="5597">
                  <c:v>4363.04</c:v>
                </c:pt>
                <c:pt idx="5598">
                  <c:v>4352.53</c:v>
                </c:pt>
                <c:pt idx="5599">
                  <c:v>4344.63</c:v>
                </c:pt>
                <c:pt idx="5600">
                  <c:v>4348.82</c:v>
                </c:pt>
                <c:pt idx="5601">
                  <c:v>4358</c:v>
                </c:pt>
                <c:pt idx="5602">
                  <c:v>4370.33</c:v>
                </c:pt>
                <c:pt idx="5603">
                  <c:v>4386.1899999999996</c:v>
                </c:pt>
                <c:pt idx="5604">
                  <c:v>4401.49</c:v>
                </c:pt>
                <c:pt idx="5605">
                  <c:v>4400.8100000000004</c:v>
                </c:pt>
                <c:pt idx="5606">
                  <c:v>4383.7</c:v>
                </c:pt>
                <c:pt idx="5607">
                  <c:v>4356.47</c:v>
                </c:pt>
                <c:pt idx="5608">
                  <c:v>4338.6899999999996</c:v>
                </c:pt>
                <c:pt idx="5609">
                  <c:v>4283.82</c:v>
                </c:pt>
                <c:pt idx="5610">
                  <c:v>4276.25</c:v>
                </c:pt>
                <c:pt idx="5611">
                  <c:v>4293.24</c:v>
                </c:pt>
                <c:pt idx="5612">
                  <c:v>4089.58</c:v>
                </c:pt>
                <c:pt idx="5613">
                  <c:v>4109.51</c:v>
                </c:pt>
                <c:pt idx="5614">
                  <c:v>4063.06</c:v>
                </c:pt>
                <c:pt idx="5615">
                  <c:v>4179.1499999999996</c:v>
                </c:pt>
                <c:pt idx="5616">
                  <c:v>4108.0200000000004</c:v>
                </c:pt>
                <c:pt idx="5617">
                  <c:v>4080.15</c:v>
                </c:pt>
                <c:pt idx="5618">
                  <c:v>4137.1099999999997</c:v>
                </c:pt>
                <c:pt idx="5619">
                  <c:v>4276.2</c:v>
                </c:pt>
                <c:pt idx="5620">
                  <c:v>4233.09</c:v>
                </c:pt>
                <c:pt idx="5621">
                  <c:v>4208.3</c:v>
                </c:pt>
                <c:pt idx="5622">
                  <c:v>4199.16</c:v>
                </c:pt>
                <c:pt idx="5623">
                  <c:v>4183.04</c:v>
                </c:pt>
                <c:pt idx="5624">
                  <c:v>4144.51</c:v>
                </c:pt>
                <c:pt idx="5625">
                  <c:v>4159.68</c:v>
                </c:pt>
                <c:pt idx="5626">
                  <c:v>4201.87</c:v>
                </c:pt>
                <c:pt idx="5627">
                  <c:v>4161.3500000000004</c:v>
                </c:pt>
                <c:pt idx="5628">
                  <c:v>4107.13</c:v>
                </c:pt>
                <c:pt idx="5629">
                  <c:v>4174.99</c:v>
                </c:pt>
                <c:pt idx="5630">
                  <c:v>4217.0600000000004</c:v>
                </c:pt>
                <c:pt idx="5631">
                  <c:v>4265.8599999999997</c:v>
                </c:pt>
                <c:pt idx="5632">
                  <c:v>4255.01</c:v>
                </c:pt>
                <c:pt idx="5633">
                  <c:v>4287.9799999999996</c:v>
                </c:pt>
                <c:pt idx="5634">
                  <c:v>4311.93</c:v>
                </c:pt>
                <c:pt idx="5635">
                  <c:v>4284.83</c:v>
                </c:pt>
                <c:pt idx="5636">
                  <c:v>4306.07</c:v>
                </c:pt>
                <c:pt idx="5637">
                  <c:v>4298.41</c:v>
                </c:pt>
                <c:pt idx="5638">
                  <c:v>4331.82</c:v>
                </c:pt>
                <c:pt idx="5639">
                  <c:v>4367.62</c:v>
                </c:pt>
                <c:pt idx="5640">
                  <c:v>4392.1499999999996</c:v>
                </c:pt>
                <c:pt idx="5641">
                  <c:v>4324.8100000000004</c:v>
                </c:pt>
                <c:pt idx="5642">
                  <c:v>4305.83</c:v>
                </c:pt>
                <c:pt idx="5643">
                  <c:v>4239.5200000000004</c:v>
                </c:pt>
                <c:pt idx="5644">
                  <c:v>4281.54</c:v>
                </c:pt>
                <c:pt idx="5645">
                  <c:v>4316.3900000000003</c:v>
                </c:pt>
                <c:pt idx="5646">
                  <c:v>4315.8999999999996</c:v>
                </c:pt>
                <c:pt idx="5647">
                  <c:v>4272.1899999999996</c:v>
                </c:pt>
                <c:pt idx="5648">
                  <c:v>4302.1400000000003</c:v>
                </c:pt>
                <c:pt idx="5649">
                  <c:v>4257.82</c:v>
                </c:pt>
                <c:pt idx="5650">
                  <c:v>4268.28</c:v>
                </c:pt>
                <c:pt idx="5651">
                  <c:v>4299.6099999999997</c:v>
                </c:pt>
                <c:pt idx="5652">
                  <c:v>4229.5600000000004</c:v>
                </c:pt>
                <c:pt idx="5653">
                  <c:v>4054.36</c:v>
                </c:pt>
                <c:pt idx="5654">
                  <c:v>4078.26</c:v>
                </c:pt>
                <c:pt idx="5655">
                  <c:v>4164.6000000000004</c:v>
                </c:pt>
                <c:pt idx="5656">
                  <c:v>4184.97</c:v>
                </c:pt>
                <c:pt idx="5657">
                  <c:v>4136.91</c:v>
                </c:pt>
                <c:pt idx="5658">
                  <c:v>4174.6000000000004</c:v>
                </c:pt>
                <c:pt idx="5659">
                  <c:v>4224.45</c:v>
                </c:pt>
                <c:pt idx="5660">
                  <c:v>4222.05</c:v>
                </c:pt>
                <c:pt idx="5661">
                  <c:v>4141.0200000000004</c:v>
                </c:pt>
                <c:pt idx="5662">
                  <c:v>4086.58</c:v>
                </c:pt>
                <c:pt idx="5663">
                  <c:v>4120.5600000000004</c:v>
                </c:pt>
                <c:pt idx="5664">
                  <c:v>4129.25</c:v>
                </c:pt>
                <c:pt idx="5665">
                  <c:v>4204.09</c:v>
                </c:pt>
                <c:pt idx="5666">
                  <c:v>4197.07</c:v>
                </c:pt>
                <c:pt idx="5667">
                  <c:v>4155.2299999999996</c:v>
                </c:pt>
                <c:pt idx="5668">
                  <c:v>4064.45</c:v>
                </c:pt>
                <c:pt idx="5669">
                  <c:v>4143.71</c:v>
                </c:pt>
                <c:pt idx="5670">
                  <c:v>4137.22</c:v>
                </c:pt>
                <c:pt idx="5671">
                  <c:v>4113.1899999999996</c:v>
                </c:pt>
                <c:pt idx="5672">
                  <c:v>4074.28</c:v>
                </c:pt>
                <c:pt idx="5673">
                  <c:v>3985.71</c:v>
                </c:pt>
                <c:pt idx="5674">
                  <c:v>3973.41</c:v>
                </c:pt>
                <c:pt idx="5675">
                  <c:v>3829.29</c:v>
                </c:pt>
                <c:pt idx="5676">
                  <c:v>3970.69</c:v>
                </c:pt>
                <c:pt idx="5677">
                  <c:v>3924.23</c:v>
                </c:pt>
                <c:pt idx="5678">
                  <c:v>3765.85</c:v>
                </c:pt>
                <c:pt idx="5679">
                  <c:v>3820.59</c:v>
                </c:pt>
                <c:pt idx="5680">
                  <c:v>3741.78</c:v>
                </c:pt>
                <c:pt idx="5681">
                  <c:v>3556.01</c:v>
                </c:pt>
                <c:pt idx="5682">
                  <c:v>3512.22</c:v>
                </c:pt>
                <c:pt idx="5683">
                  <c:v>3505.29</c:v>
                </c:pt>
                <c:pt idx="5684">
                  <c:v>3766.02</c:v>
                </c:pt>
                <c:pt idx="5685">
                  <c:v>3651.39</c:v>
                </c:pt>
                <c:pt idx="5686">
                  <c:v>3686.78</c:v>
                </c:pt>
                <c:pt idx="5687">
                  <c:v>3741.1</c:v>
                </c:pt>
                <c:pt idx="5688">
                  <c:v>3738.11</c:v>
                </c:pt>
                <c:pt idx="5689">
                  <c:v>3889.69</c:v>
                </c:pt>
                <c:pt idx="5690">
                  <c:v>3885.32</c:v>
                </c:pt>
                <c:pt idx="5691">
                  <c:v>3902.44</c:v>
                </c:pt>
                <c:pt idx="5692">
                  <c:v>3881.8</c:v>
                </c:pt>
                <c:pt idx="5693">
                  <c:v>3926.12</c:v>
                </c:pt>
                <c:pt idx="5694">
                  <c:v>3869.22</c:v>
                </c:pt>
                <c:pt idx="5695">
                  <c:v>3863.39</c:v>
                </c:pt>
                <c:pt idx="5696">
                  <c:v>3867.73</c:v>
                </c:pt>
                <c:pt idx="5697">
                  <c:v>3887.1</c:v>
                </c:pt>
                <c:pt idx="5698">
                  <c:v>4002.18</c:v>
                </c:pt>
                <c:pt idx="5699">
                  <c:v>3959.14</c:v>
                </c:pt>
                <c:pt idx="5700">
                  <c:v>3902.52</c:v>
                </c:pt>
                <c:pt idx="5701">
                  <c:v>3918.68</c:v>
                </c:pt>
                <c:pt idx="5702">
                  <c:v>3951.12</c:v>
                </c:pt>
                <c:pt idx="5703">
                  <c:v>3917.85</c:v>
                </c:pt>
                <c:pt idx="5704">
                  <c:v>3824.69</c:v>
                </c:pt>
                <c:pt idx="5705">
                  <c:v>3802.01</c:v>
                </c:pt>
                <c:pt idx="5706">
                  <c:v>3858.37</c:v>
                </c:pt>
                <c:pt idx="5707">
                  <c:v>3839.62</c:v>
                </c:pt>
                <c:pt idx="5708">
                  <c:v>3831.47</c:v>
                </c:pt>
                <c:pt idx="5709">
                  <c:v>3827.96</c:v>
                </c:pt>
                <c:pt idx="5710">
                  <c:v>3848.68</c:v>
                </c:pt>
                <c:pt idx="5711">
                  <c:v>3830.76</c:v>
                </c:pt>
                <c:pt idx="5712">
                  <c:v>3896.81</c:v>
                </c:pt>
                <c:pt idx="5713">
                  <c:v>3928.03</c:v>
                </c:pt>
                <c:pt idx="5714">
                  <c:v>3928.03</c:v>
                </c:pt>
                <c:pt idx="5715">
                  <c:v>3757.59</c:v>
                </c:pt>
                <c:pt idx="5716">
                  <c:v>3721.36</c:v>
                </c:pt>
                <c:pt idx="5717">
                  <c:v>3734.64</c:v>
                </c:pt>
                <c:pt idx="5718">
                  <c:v>3777.02</c:v>
                </c:pt>
                <c:pt idx="5719">
                  <c:v>3802.86</c:v>
                </c:pt>
                <c:pt idx="5720">
                  <c:v>3732.44</c:v>
                </c:pt>
                <c:pt idx="5721">
                  <c:v>3761.19</c:v>
                </c:pt>
                <c:pt idx="5722">
                  <c:v>3724.99</c:v>
                </c:pt>
                <c:pt idx="5723">
                  <c:v>3696.63</c:v>
                </c:pt>
                <c:pt idx="5724">
                  <c:v>3629.17</c:v>
                </c:pt>
                <c:pt idx="5725">
                  <c:v>3526.86</c:v>
                </c:pt>
                <c:pt idx="5726">
                  <c:v>3554.8</c:v>
                </c:pt>
                <c:pt idx="5727">
                  <c:v>3647.87</c:v>
                </c:pt>
                <c:pt idx="5728">
                  <c:v>3613.43</c:v>
                </c:pt>
                <c:pt idx="5729">
                  <c:v>3703.42</c:v>
                </c:pt>
                <c:pt idx="5730">
                  <c:v>3685.34</c:v>
                </c:pt>
                <c:pt idx="5731">
                  <c:v>3741.51</c:v>
                </c:pt>
                <c:pt idx="5732">
                  <c:v>3690.74</c:v>
                </c:pt>
                <c:pt idx="5733">
                  <c:v>3640.55</c:v>
                </c:pt>
                <c:pt idx="5734">
                  <c:v>3657.03</c:v>
                </c:pt>
                <c:pt idx="5735">
                  <c:v>3708.39</c:v>
                </c:pt>
                <c:pt idx="5736">
                  <c:v>3647.56</c:v>
                </c:pt>
                <c:pt idx="5737">
                  <c:v>3677.1</c:v>
                </c:pt>
                <c:pt idx="5738">
                  <c:v>3740.31</c:v>
                </c:pt>
                <c:pt idx="5739">
                  <c:v>3808.86</c:v>
                </c:pt>
                <c:pt idx="5740">
                  <c:v>3841.62</c:v>
                </c:pt>
                <c:pt idx="5741">
                  <c:v>3789.21</c:v>
                </c:pt>
                <c:pt idx="5742">
                  <c:v>3759.54</c:v>
                </c:pt>
                <c:pt idx="5743">
                  <c:v>3795.13</c:v>
                </c:pt>
                <c:pt idx="5744">
                  <c:v>3783.66</c:v>
                </c:pt>
                <c:pt idx="5745">
                  <c:v>3838.42</c:v>
                </c:pt>
                <c:pt idx="5746">
                  <c:v>3806.74</c:v>
                </c:pt>
                <c:pt idx="5747">
                  <c:v>3788.93</c:v>
                </c:pt>
                <c:pt idx="5748">
                  <c:v>3724.45</c:v>
                </c:pt>
                <c:pt idx="5749">
                  <c:v>3599.2</c:v>
                </c:pt>
                <c:pt idx="5750">
                  <c:v>3502.5</c:v>
                </c:pt>
                <c:pt idx="5751">
                  <c:v>3475.18</c:v>
                </c:pt>
                <c:pt idx="5752">
                  <c:v>3532.32</c:v>
                </c:pt>
                <c:pt idx="5753">
                  <c:v>3427.91</c:v>
                </c:pt>
                <c:pt idx="5754">
                  <c:v>3438.46</c:v>
                </c:pt>
                <c:pt idx="5755">
                  <c:v>3469.83</c:v>
                </c:pt>
                <c:pt idx="5756">
                  <c:v>3494</c:v>
                </c:pt>
                <c:pt idx="5757">
                  <c:v>3464.64</c:v>
                </c:pt>
                <c:pt idx="5758">
                  <c:v>3436.29</c:v>
                </c:pt>
                <c:pt idx="5759">
                  <c:v>3533.17</c:v>
                </c:pt>
                <c:pt idx="5760">
                  <c:v>3538.88</c:v>
                </c:pt>
                <c:pt idx="5761">
                  <c:v>3549.29</c:v>
                </c:pt>
                <c:pt idx="5762">
                  <c:v>3514.32</c:v>
                </c:pt>
                <c:pt idx="5763">
                  <c:v>3454.86</c:v>
                </c:pt>
                <c:pt idx="5764">
                  <c:v>3448.31</c:v>
                </c:pt>
                <c:pt idx="5765">
                  <c:v>3452.42</c:v>
                </c:pt>
                <c:pt idx="5766">
                  <c:v>3359.83</c:v>
                </c:pt>
                <c:pt idx="5767">
                  <c:v>3421.84</c:v>
                </c:pt>
                <c:pt idx="5768">
                  <c:v>3488.5</c:v>
                </c:pt>
                <c:pt idx="5769">
                  <c:v>3506.55</c:v>
                </c:pt>
                <c:pt idx="5770">
                  <c:v>3471.69</c:v>
                </c:pt>
                <c:pt idx="5771">
                  <c:v>3487.05</c:v>
                </c:pt>
                <c:pt idx="5772">
                  <c:v>3453.97</c:v>
                </c:pt>
                <c:pt idx="5773">
                  <c:v>3396.61</c:v>
                </c:pt>
                <c:pt idx="5774">
                  <c:v>3477.2</c:v>
                </c:pt>
                <c:pt idx="5775">
                  <c:v>3511.86</c:v>
                </c:pt>
                <c:pt idx="5776">
                  <c:v>3587.44</c:v>
                </c:pt>
                <c:pt idx="5777">
                  <c:v>3585.24</c:v>
                </c:pt>
                <c:pt idx="5778">
                  <c:v>3596.51</c:v>
                </c:pt>
                <c:pt idx="5779">
                  <c:v>3596.49</c:v>
                </c:pt>
                <c:pt idx="5780">
                  <c:v>3604.16</c:v>
                </c:pt>
                <c:pt idx="5781">
                  <c:v>3575.36</c:v>
                </c:pt>
                <c:pt idx="5782">
                  <c:v>3607.78</c:v>
                </c:pt>
                <c:pt idx="5783">
                  <c:v>3652.2</c:v>
                </c:pt>
                <c:pt idx="5784">
                  <c:v>3708.1</c:v>
                </c:pt>
                <c:pt idx="5785">
                  <c:v>3706.62</c:v>
                </c:pt>
                <c:pt idx="5786">
                  <c:v>3684.63</c:v>
                </c:pt>
                <c:pt idx="5787">
                  <c:v>3732.54</c:v>
                </c:pt>
                <c:pt idx="5788">
                  <c:v>3754.6</c:v>
                </c:pt>
                <c:pt idx="5789">
                  <c:v>3725.39</c:v>
                </c:pt>
                <c:pt idx="5790">
                  <c:v>3757.22</c:v>
                </c:pt>
                <c:pt idx="5791">
                  <c:v>3715.37</c:v>
                </c:pt>
                <c:pt idx="5792">
                  <c:v>3749.35</c:v>
                </c:pt>
                <c:pt idx="5793">
                  <c:v>3757.05</c:v>
                </c:pt>
                <c:pt idx="5794">
                  <c:v>3776.81</c:v>
                </c:pt>
                <c:pt idx="5795">
                  <c:v>3789.62</c:v>
                </c:pt>
                <c:pt idx="5796">
                  <c:v>3805.22</c:v>
                </c:pt>
                <c:pt idx="5797">
                  <c:v>3756.06</c:v>
                </c:pt>
                <c:pt idx="5798">
                  <c:v>3777.38</c:v>
                </c:pt>
                <c:pt idx="5799">
                  <c:v>3730.32</c:v>
                </c:pt>
                <c:pt idx="5800">
                  <c:v>3658.22</c:v>
                </c:pt>
                <c:pt idx="5801">
                  <c:v>3652.52</c:v>
                </c:pt>
                <c:pt idx="5802">
                  <c:v>3667.46</c:v>
                </c:pt>
                <c:pt idx="5803">
                  <c:v>3674.54</c:v>
                </c:pt>
                <c:pt idx="5804">
                  <c:v>3603.68</c:v>
                </c:pt>
                <c:pt idx="5805">
                  <c:v>3570.51</c:v>
                </c:pt>
                <c:pt idx="5806">
                  <c:v>3561.92</c:v>
                </c:pt>
                <c:pt idx="5807">
                  <c:v>3517.25</c:v>
                </c:pt>
                <c:pt idx="5808">
                  <c:v>3456.7</c:v>
                </c:pt>
                <c:pt idx="5809">
                  <c:v>3544.38</c:v>
                </c:pt>
                <c:pt idx="5810">
                  <c:v>3490.01</c:v>
                </c:pt>
                <c:pt idx="5811">
                  <c:v>3500.14</c:v>
                </c:pt>
                <c:pt idx="5812">
                  <c:v>3502.09</c:v>
                </c:pt>
                <c:pt idx="5813">
                  <c:v>3512.38</c:v>
                </c:pt>
                <c:pt idx="5814">
                  <c:v>3570.04</c:v>
                </c:pt>
                <c:pt idx="5815">
                  <c:v>3646.51</c:v>
                </c:pt>
                <c:pt idx="5816">
                  <c:v>3586.18</c:v>
                </c:pt>
                <c:pt idx="5817">
                  <c:v>3567.56</c:v>
                </c:pt>
                <c:pt idx="5818">
                  <c:v>3541.79</c:v>
                </c:pt>
                <c:pt idx="5819">
                  <c:v>3500.41</c:v>
                </c:pt>
                <c:pt idx="5820">
                  <c:v>3499.49</c:v>
                </c:pt>
                <c:pt idx="5821">
                  <c:v>3467.09</c:v>
                </c:pt>
                <c:pt idx="5822">
                  <c:v>3491.87</c:v>
                </c:pt>
                <c:pt idx="5823">
                  <c:v>3427.14</c:v>
                </c:pt>
                <c:pt idx="5824">
                  <c:v>3348.6</c:v>
                </c:pt>
                <c:pt idx="5825">
                  <c:v>3342.56</c:v>
                </c:pt>
                <c:pt idx="5826">
                  <c:v>3328.65</c:v>
                </c:pt>
                <c:pt idx="5827">
                  <c:v>3335.3</c:v>
                </c:pt>
                <c:pt idx="5828">
                  <c:v>3279.04</c:v>
                </c:pt>
                <c:pt idx="5829">
                  <c:v>3318.2</c:v>
                </c:pt>
                <c:pt idx="5830">
                  <c:v>3342.17</c:v>
                </c:pt>
                <c:pt idx="5831">
                  <c:v>3484.48</c:v>
                </c:pt>
                <c:pt idx="5832">
                  <c:v>3484.48</c:v>
                </c:pt>
                <c:pt idx="5833">
                  <c:v>3433.45</c:v>
                </c:pt>
                <c:pt idx="5834">
                  <c:v>3375.46</c:v>
                </c:pt>
                <c:pt idx="5835">
                  <c:v>3356.88</c:v>
                </c:pt>
                <c:pt idx="5836">
                  <c:v>3340.35</c:v>
                </c:pt>
                <c:pt idx="5837">
                  <c:v>3331.53</c:v>
                </c:pt>
                <c:pt idx="5838">
                  <c:v>3362.4</c:v>
                </c:pt>
                <c:pt idx="5839">
                  <c:v>3381.73</c:v>
                </c:pt>
                <c:pt idx="5840">
                  <c:v>3441.64</c:v>
                </c:pt>
                <c:pt idx="5841">
                  <c:v>3463.83</c:v>
                </c:pt>
                <c:pt idx="5842">
                  <c:v>3471.24</c:v>
                </c:pt>
                <c:pt idx="5843">
                  <c:v>3492.85</c:v>
                </c:pt>
                <c:pt idx="5844">
                  <c:v>3476.63</c:v>
                </c:pt>
                <c:pt idx="5845">
                  <c:v>3527.79</c:v>
                </c:pt>
                <c:pt idx="5846">
                  <c:v>3585.58</c:v>
                </c:pt>
                <c:pt idx="5847">
                  <c:v>3605.31</c:v>
                </c:pt>
                <c:pt idx="5848">
                  <c:v>3604.51</c:v>
                </c:pt>
                <c:pt idx="5849">
                  <c:v>3613.02</c:v>
                </c:pt>
                <c:pt idx="5850">
                  <c:v>3617.54</c:v>
                </c:pt>
                <c:pt idx="5851">
                  <c:v>3651.02</c:v>
                </c:pt>
                <c:pt idx="5852">
                  <c:v>3622.01</c:v>
                </c:pt>
                <c:pt idx="5853">
                  <c:v>3593.18</c:v>
                </c:pt>
                <c:pt idx="5854">
                  <c:v>3688.33</c:v>
                </c:pt>
                <c:pt idx="5855">
                  <c:v>3708.8</c:v>
                </c:pt>
                <c:pt idx="5856">
                  <c:v>3739.28</c:v>
                </c:pt>
                <c:pt idx="5857">
                  <c:v>3728.03</c:v>
                </c:pt>
                <c:pt idx="5858">
                  <c:v>3846.56</c:v>
                </c:pt>
                <c:pt idx="5859">
                  <c:v>3868.5</c:v>
                </c:pt>
                <c:pt idx="5860">
                  <c:v>3887.51</c:v>
                </c:pt>
                <c:pt idx="5861">
                  <c:v>3915.09</c:v>
                </c:pt>
                <c:pt idx="5862">
                  <c:v>3882.78</c:v>
                </c:pt>
                <c:pt idx="5863">
                  <c:v>3878.42</c:v>
                </c:pt>
                <c:pt idx="5864">
                  <c:v>3924.84</c:v>
                </c:pt>
                <c:pt idx="5865">
                  <c:v>3909.28</c:v>
                </c:pt>
                <c:pt idx="5866">
                  <c:v>3929.9</c:v>
                </c:pt>
                <c:pt idx="5867">
                  <c:v>3946.44</c:v>
                </c:pt>
                <c:pt idx="5868">
                  <c:v>3961.99</c:v>
                </c:pt>
                <c:pt idx="5869">
                  <c:v>3962.41</c:v>
                </c:pt>
                <c:pt idx="5870">
                  <c:v>3935.51</c:v>
                </c:pt>
                <c:pt idx="5871">
                  <c:v>3934.44</c:v>
                </c:pt>
                <c:pt idx="5872">
                  <c:v>3964.72</c:v>
                </c:pt>
                <c:pt idx="5873">
                  <c:v>3984.5</c:v>
                </c:pt>
                <c:pt idx="5874">
                  <c:v>3977.9</c:v>
                </c:pt>
                <c:pt idx="5875">
                  <c:v>3956.53</c:v>
                </c:pt>
                <c:pt idx="5876">
                  <c:v>3939.19</c:v>
                </c:pt>
                <c:pt idx="5877">
                  <c:v>3920.9</c:v>
                </c:pt>
                <c:pt idx="5878">
                  <c:v>3921.27</c:v>
                </c:pt>
                <c:pt idx="5879">
                  <c:v>3942.62</c:v>
                </c:pt>
                <c:pt idx="5880">
                  <c:v>3921.82</c:v>
                </c:pt>
                <c:pt idx="5881">
                  <c:v>3986.83</c:v>
                </c:pt>
                <c:pt idx="5882">
                  <c:v>3975.26</c:v>
                </c:pt>
                <c:pt idx="5883">
                  <c:v>3835.7</c:v>
                </c:pt>
                <c:pt idx="5884">
                  <c:v>3804.02</c:v>
                </c:pt>
                <c:pt idx="5885">
                  <c:v>3811.24</c:v>
                </c:pt>
                <c:pt idx="5886">
                  <c:v>3802.49</c:v>
                </c:pt>
                <c:pt idx="5887">
                  <c:v>3872.15</c:v>
                </c:pt>
                <c:pt idx="5888">
                  <c:v>3823.29</c:v>
                </c:pt>
                <c:pt idx="5889">
                  <c:v>3817.01</c:v>
                </c:pt>
                <c:pt idx="5890">
                  <c:v>3832.89</c:v>
                </c:pt>
                <c:pt idx="5891">
                  <c:v>3808.82</c:v>
                </c:pt>
                <c:pt idx="5892">
                  <c:v>3850.07</c:v>
                </c:pt>
                <c:pt idx="5893">
                  <c:v>3793.62</c:v>
                </c:pt>
                <c:pt idx="5894">
                  <c:v>3856.09</c:v>
                </c:pt>
                <c:pt idx="5895">
                  <c:v>3882.29</c:v>
                </c:pt>
                <c:pt idx="5896">
                  <c:v>3959.48</c:v>
                </c:pt>
                <c:pt idx="5897">
                  <c:v>4017.83</c:v>
                </c:pt>
                <c:pt idx="5898">
                  <c:v>4068.62</c:v>
                </c:pt>
                <c:pt idx="5899">
                  <c:v>4057.46</c:v>
                </c:pt>
                <c:pt idx="5900">
                  <c:v>4099.76</c:v>
                </c:pt>
                <c:pt idx="5901">
                  <c:v>4126.68</c:v>
                </c:pt>
                <c:pt idx="5902">
                  <c:v>4150.8</c:v>
                </c:pt>
                <c:pt idx="5903">
                  <c:v>4157</c:v>
                </c:pt>
                <c:pt idx="5904">
                  <c:v>4174.33</c:v>
                </c:pt>
                <c:pt idx="5905">
                  <c:v>4174.34</c:v>
                </c:pt>
                <c:pt idx="5906">
                  <c:v>4094.28</c:v>
                </c:pt>
                <c:pt idx="5907">
                  <c:v>4119.8999999999996</c:v>
                </c:pt>
                <c:pt idx="5908">
                  <c:v>4150.82</c:v>
                </c:pt>
                <c:pt idx="5909">
                  <c:v>4153.0200000000004</c:v>
                </c:pt>
                <c:pt idx="5910">
                  <c:v>4148.1099999999997</c:v>
                </c:pt>
                <c:pt idx="5911">
                  <c:v>4173.9799999999996</c:v>
                </c:pt>
                <c:pt idx="5912">
                  <c:v>4178.01</c:v>
                </c:pt>
                <c:pt idx="5913">
                  <c:v>4158.63</c:v>
                </c:pt>
                <c:pt idx="5914">
                  <c:v>4163.45</c:v>
                </c:pt>
                <c:pt idx="5915">
                  <c:v>4171.4399999999996</c:v>
                </c:pt>
                <c:pt idx="5916">
                  <c:v>4241.12</c:v>
                </c:pt>
                <c:pt idx="5917">
                  <c:v>4257.9799999999996</c:v>
                </c:pt>
                <c:pt idx="5918">
                  <c:v>4205.45</c:v>
                </c:pt>
                <c:pt idx="5919">
                  <c:v>4209.3100000000004</c:v>
                </c:pt>
                <c:pt idx="5920">
                  <c:v>4209.1499999999996</c:v>
                </c:pt>
                <c:pt idx="5921">
                  <c:v>4250.1400000000003</c:v>
                </c:pt>
                <c:pt idx="5922">
                  <c:v>4197.9399999999996</c:v>
                </c:pt>
                <c:pt idx="5923">
                  <c:v>4241.3599999999997</c:v>
                </c:pt>
                <c:pt idx="5924">
                  <c:v>4238.76</c:v>
                </c:pt>
                <c:pt idx="5925">
                  <c:v>4280.04</c:v>
                </c:pt>
                <c:pt idx="5926">
                  <c:v>4297.24</c:v>
                </c:pt>
                <c:pt idx="5927">
                  <c:v>4274.92</c:v>
                </c:pt>
                <c:pt idx="5928">
                  <c:v>4271.18</c:v>
                </c:pt>
                <c:pt idx="5929">
                  <c:v>4250.3999999999996</c:v>
                </c:pt>
                <c:pt idx="5930">
                  <c:v>4242.88</c:v>
                </c:pt>
                <c:pt idx="5931">
                  <c:v>4258.16</c:v>
                </c:pt>
                <c:pt idx="5932">
                  <c:v>4178.82</c:v>
                </c:pt>
                <c:pt idx="5933">
                  <c:v>4248.01</c:v>
                </c:pt>
                <c:pt idx="5934">
                  <c:v>4238.38</c:v>
                </c:pt>
                <c:pt idx="5935">
                  <c:v>4215.75</c:v>
                </c:pt>
                <c:pt idx="5936">
                  <c:v>4240.59</c:v>
                </c:pt>
                <c:pt idx="5937">
                  <c:v>4294.8</c:v>
                </c:pt>
                <c:pt idx="5938">
                  <c:v>4313.78</c:v>
                </c:pt>
                <c:pt idx="5939">
                  <c:v>4278.96</c:v>
                </c:pt>
                <c:pt idx="5940">
                  <c:v>4288.45</c:v>
                </c:pt>
                <c:pt idx="5941">
                  <c:v>4286.12</c:v>
                </c:pt>
                <c:pt idx="5942">
                  <c:v>4229.53</c:v>
                </c:pt>
                <c:pt idx="5943">
                  <c:v>4096.54</c:v>
                </c:pt>
                <c:pt idx="5944">
                  <c:v>4179.47</c:v>
                </c:pt>
                <c:pt idx="5945">
                  <c:v>4034.92</c:v>
                </c:pt>
                <c:pt idx="5946">
                  <c:v>4116.9799999999996</c:v>
                </c:pt>
                <c:pt idx="5947">
                  <c:v>4064.99</c:v>
                </c:pt>
                <c:pt idx="5948">
                  <c:v>4119.42</c:v>
                </c:pt>
                <c:pt idx="5949">
                  <c:v>4181.6000000000004</c:v>
                </c:pt>
                <c:pt idx="5950">
                  <c:v>4195.7</c:v>
                </c:pt>
                <c:pt idx="5951">
                  <c:v>4207.1400000000003</c:v>
                </c:pt>
                <c:pt idx="5952">
                  <c:v>4130.62</c:v>
                </c:pt>
                <c:pt idx="5953">
                  <c:v>4164.62</c:v>
                </c:pt>
                <c:pt idx="5954">
                  <c:v>4168.21</c:v>
                </c:pt>
                <c:pt idx="5955">
                  <c:v>4231.2700000000004</c:v>
                </c:pt>
                <c:pt idx="5956">
                  <c:v>4285.42</c:v>
                </c:pt>
                <c:pt idx="5957">
                  <c:v>4315.05</c:v>
                </c:pt>
                <c:pt idx="5958">
                  <c:v>4311.05</c:v>
                </c:pt>
                <c:pt idx="5959">
                  <c:v>4315.32</c:v>
                </c:pt>
                <c:pt idx="5960">
                  <c:v>4298.3599999999997</c:v>
                </c:pt>
                <c:pt idx="5961">
                  <c:v>4309.45</c:v>
                </c:pt>
                <c:pt idx="5962">
                  <c:v>4333.29</c:v>
                </c:pt>
                <c:pt idx="5963">
                  <c:v>4334.03</c:v>
                </c:pt>
                <c:pt idx="5964">
                  <c:v>4363.24</c:v>
                </c:pt>
                <c:pt idx="5965">
                  <c:v>4390.75</c:v>
                </c:pt>
                <c:pt idx="5966">
                  <c:v>4367.6099999999997</c:v>
                </c:pt>
                <c:pt idx="5967">
                  <c:v>4393.95</c:v>
                </c:pt>
                <c:pt idx="5968">
                  <c:v>4393.57</c:v>
                </c:pt>
                <c:pt idx="5969">
                  <c:v>4384.8599999999997</c:v>
                </c:pt>
                <c:pt idx="5970">
                  <c:v>4408.59</c:v>
                </c:pt>
                <c:pt idx="5971">
                  <c:v>4401.8</c:v>
                </c:pt>
                <c:pt idx="5972">
                  <c:v>4377.8500000000004</c:v>
                </c:pt>
                <c:pt idx="5973">
                  <c:v>4347.71</c:v>
                </c:pt>
                <c:pt idx="5974">
                  <c:v>4358.05</c:v>
                </c:pt>
                <c:pt idx="5975">
                  <c:v>4359.3100000000004</c:v>
                </c:pt>
                <c:pt idx="5976">
                  <c:v>4294.8500000000004</c:v>
                </c:pt>
                <c:pt idx="5977">
                  <c:v>4310.18</c:v>
                </c:pt>
                <c:pt idx="5978">
                  <c:v>4287.03</c:v>
                </c:pt>
                <c:pt idx="5979">
                  <c:v>4340.43</c:v>
                </c:pt>
                <c:pt idx="5980">
                  <c:v>4348.6499999999996</c:v>
                </c:pt>
                <c:pt idx="5981">
                  <c:v>4323.09</c:v>
                </c:pt>
                <c:pt idx="5982">
                  <c:v>4306.76</c:v>
                </c:pt>
                <c:pt idx="5983">
                  <c:v>4309.75</c:v>
                </c:pt>
                <c:pt idx="5984">
                  <c:v>4317.88</c:v>
                </c:pt>
                <c:pt idx="5985">
                  <c:v>4316.41</c:v>
                </c:pt>
                <c:pt idx="5986">
                  <c:v>4315.51</c:v>
                </c:pt>
                <c:pt idx="5987">
                  <c:v>4323.2299999999996</c:v>
                </c:pt>
                <c:pt idx="5988">
                  <c:v>4367.45</c:v>
                </c:pt>
                <c:pt idx="5989">
                  <c:v>4395.3</c:v>
                </c:pt>
                <c:pt idx="5990">
                  <c:v>4385.63</c:v>
                </c:pt>
                <c:pt idx="5991">
                  <c:v>4342.38</c:v>
                </c:pt>
                <c:pt idx="5992">
                  <c:v>4263.74</c:v>
                </c:pt>
                <c:pt idx="5993">
                  <c:v>4269.6400000000003</c:v>
                </c:pt>
                <c:pt idx="5994">
                  <c:v>4337.5</c:v>
                </c:pt>
                <c:pt idx="5995">
                  <c:v>4320.01</c:v>
                </c:pt>
                <c:pt idx="5996">
                  <c:v>4291.58</c:v>
                </c:pt>
                <c:pt idx="5997">
                  <c:v>4218.04</c:v>
                </c:pt>
                <c:pt idx="5998">
                  <c:v>4257.6099999999997</c:v>
                </c:pt>
                <c:pt idx="5999">
                  <c:v>4323.5200000000004</c:v>
                </c:pt>
                <c:pt idx="6000">
                  <c:v>4293.24</c:v>
                </c:pt>
                <c:pt idx="6001">
                  <c:v>4295.22</c:v>
                </c:pt>
                <c:pt idx="6002">
                  <c:v>4291.91</c:v>
                </c:pt>
                <c:pt idx="6003">
                  <c:v>4297.68</c:v>
                </c:pt>
                <c:pt idx="6004">
                  <c:v>4289.79</c:v>
                </c:pt>
                <c:pt idx="6005">
                  <c:v>4316.49</c:v>
                </c:pt>
                <c:pt idx="6006">
                  <c:v>4347.55</c:v>
                </c:pt>
                <c:pt idx="6007">
                  <c:v>4375.9799999999996</c:v>
                </c:pt>
                <c:pt idx="6008">
                  <c:v>4365.12</c:v>
                </c:pt>
                <c:pt idx="6009">
                  <c:v>4394.82</c:v>
                </c:pt>
                <c:pt idx="6010">
                  <c:v>4362.38</c:v>
                </c:pt>
                <c:pt idx="6011">
                  <c:v>4343.1400000000003</c:v>
                </c:pt>
                <c:pt idx="6012">
                  <c:v>4322.75</c:v>
                </c:pt>
                <c:pt idx="6013">
                  <c:v>4304.47</c:v>
                </c:pt>
                <c:pt idx="6014">
                  <c:v>4271.6099999999997</c:v>
                </c:pt>
                <c:pt idx="6015">
                  <c:v>4280.57</c:v>
                </c:pt>
                <c:pt idx="6016">
                  <c:v>4305.26</c:v>
                </c:pt>
                <c:pt idx="6017">
                  <c:v>4344.75</c:v>
                </c:pt>
                <c:pt idx="6018">
                  <c:v>4354.6899999999996</c:v>
                </c:pt>
                <c:pt idx="6019">
                  <c:v>4399.09</c:v>
                </c:pt>
                <c:pt idx="6020">
                  <c:v>4398.1499999999996</c:v>
                </c:pt>
                <c:pt idx="6021">
                  <c:v>4390.99</c:v>
                </c:pt>
                <c:pt idx="6022">
                  <c:v>4350.71</c:v>
                </c:pt>
                <c:pt idx="6023">
                  <c:v>4223.09</c:v>
                </c:pt>
                <c:pt idx="6024">
                  <c:v>4236.6000000000004</c:v>
                </c:pt>
                <c:pt idx="6025">
                  <c:v>4256.51</c:v>
                </c:pt>
                <c:pt idx="6026">
                  <c:v>4286.5600000000004</c:v>
                </c:pt>
                <c:pt idx="6027">
                  <c:v>4360.46</c:v>
                </c:pt>
                <c:pt idx="6028">
                  <c:v>4391.76</c:v>
                </c:pt>
                <c:pt idx="6029">
                  <c:v>4400.1099999999997</c:v>
                </c:pt>
                <c:pt idx="6030">
                  <c:v>4356.79</c:v>
                </c:pt>
                <c:pt idx="6031">
                  <c:v>4369.7299999999996</c:v>
                </c:pt>
                <c:pt idx="6032">
                  <c:v>4362.28</c:v>
                </c:pt>
                <c:pt idx="6033">
                  <c:v>4373.7299999999996</c:v>
                </c:pt>
                <c:pt idx="6034">
                  <c:v>4391.41</c:v>
                </c:pt>
                <c:pt idx="6035">
                  <c:v>4383.03</c:v>
                </c:pt>
                <c:pt idx="6036">
                  <c:v>4391.3</c:v>
                </c:pt>
                <c:pt idx="6037">
                  <c:v>4346.1499999999996</c:v>
                </c:pt>
                <c:pt idx="6038">
                  <c:v>4447.4399999999996</c:v>
                </c:pt>
                <c:pt idx="6039">
                  <c:v>4466.5</c:v>
                </c:pt>
                <c:pt idx="6040">
                  <c:v>4471.3100000000004</c:v>
                </c:pt>
                <c:pt idx="6041">
                  <c:v>4407.54</c:v>
                </c:pt>
                <c:pt idx="6042">
                  <c:v>4336.5</c:v>
                </c:pt>
                <c:pt idx="6043">
                  <c:v>4304.63</c:v>
                </c:pt>
                <c:pt idx="6044">
                  <c:v>4332.91</c:v>
                </c:pt>
                <c:pt idx="6045">
                  <c:v>4337.5</c:v>
                </c:pt>
                <c:pt idx="6046">
                  <c:v>4288.8500000000004</c:v>
                </c:pt>
                <c:pt idx="6047">
                  <c:v>4317.33</c:v>
                </c:pt>
                <c:pt idx="6048">
                  <c:v>4384.04</c:v>
                </c:pt>
                <c:pt idx="6049">
                  <c:v>4321.33</c:v>
                </c:pt>
                <c:pt idx="6050">
                  <c:v>4330.2299999999996</c:v>
                </c:pt>
                <c:pt idx="6051">
                  <c:v>4288.57</c:v>
                </c:pt>
                <c:pt idx="6052">
                  <c:v>4284.2700000000004</c:v>
                </c:pt>
                <c:pt idx="6053">
                  <c:v>4227.83</c:v>
                </c:pt>
                <c:pt idx="6054">
                  <c:v>4212.95</c:v>
                </c:pt>
                <c:pt idx="6055">
                  <c:v>4224.87</c:v>
                </c:pt>
                <c:pt idx="6056">
                  <c:v>4260.37</c:v>
                </c:pt>
                <c:pt idx="6057">
                  <c:v>4266.67</c:v>
                </c:pt>
                <c:pt idx="6058">
                  <c:v>4232.22</c:v>
                </c:pt>
                <c:pt idx="6059">
                  <c:v>4236.25</c:v>
                </c:pt>
                <c:pt idx="6060">
                  <c:v>4293.6899999999996</c:v>
                </c:pt>
                <c:pt idx="6061">
                  <c:v>4326.47</c:v>
                </c:pt>
                <c:pt idx="6062">
                  <c:v>4315.3100000000004</c:v>
                </c:pt>
                <c:pt idx="6063">
                  <c:v>4297.1099999999997</c:v>
                </c:pt>
                <c:pt idx="6064">
                  <c:v>4282.6400000000003</c:v>
                </c:pt>
                <c:pt idx="6065">
                  <c:v>4279.87</c:v>
                </c:pt>
                <c:pt idx="6066">
                  <c:v>4269.16</c:v>
                </c:pt>
                <c:pt idx="6067">
                  <c:v>4238.26</c:v>
                </c:pt>
                <c:pt idx="6068">
                  <c:v>4221.0200000000004</c:v>
                </c:pt>
                <c:pt idx="6069">
                  <c:v>4237.1899999999996</c:v>
                </c:pt>
                <c:pt idx="6070">
                  <c:v>4254.33</c:v>
                </c:pt>
                <c:pt idx="6071">
                  <c:v>4242.2700000000004</c:v>
                </c:pt>
                <c:pt idx="6072">
                  <c:v>4223.4799999999996</c:v>
                </c:pt>
                <c:pt idx="6073">
                  <c:v>4279.75</c:v>
                </c:pt>
                <c:pt idx="6074">
                  <c:v>4295.05</c:v>
                </c:pt>
                <c:pt idx="6075">
                  <c:v>4245.88</c:v>
                </c:pt>
                <c:pt idx="6076">
                  <c:v>4242.7</c:v>
                </c:pt>
                <c:pt idx="6077">
                  <c:v>4275.9799999999996</c:v>
                </c:pt>
                <c:pt idx="6078">
                  <c:v>4212.59</c:v>
                </c:pt>
                <c:pt idx="6079">
                  <c:v>4207.16</c:v>
                </c:pt>
                <c:pt idx="6080">
                  <c:v>4167.37</c:v>
                </c:pt>
                <c:pt idx="6081">
                  <c:v>4129.18</c:v>
                </c:pt>
                <c:pt idx="6082">
                  <c:v>4131.68</c:v>
                </c:pt>
                <c:pt idx="6083">
                  <c:v>4161.5600000000004</c:v>
                </c:pt>
                <c:pt idx="6084">
                  <c:v>4174.66</c:v>
                </c:pt>
                <c:pt idx="6085">
                  <c:v>4137.63</c:v>
                </c:pt>
                <c:pt idx="6086">
                  <c:v>4095.59</c:v>
                </c:pt>
                <c:pt idx="6087">
                  <c:v>4099.8500000000004</c:v>
                </c:pt>
                <c:pt idx="6088">
                  <c:v>4099.8100000000004</c:v>
                </c:pt>
                <c:pt idx="6089">
                  <c:v>4144.43</c:v>
                </c:pt>
                <c:pt idx="6090">
                  <c:v>4112.57</c:v>
                </c:pt>
                <c:pt idx="6091">
                  <c:v>4205.2299999999996</c:v>
                </c:pt>
                <c:pt idx="6092">
                  <c:v>4200.8</c:v>
                </c:pt>
                <c:pt idx="6093">
                  <c:v>4198.2299999999996</c:v>
                </c:pt>
                <c:pt idx="6094">
                  <c:v>4136.12</c:v>
                </c:pt>
                <c:pt idx="6095">
                  <c:v>4149.8599999999997</c:v>
                </c:pt>
                <c:pt idx="6096">
                  <c:v>4152.32</c:v>
                </c:pt>
                <c:pt idx="6097">
                  <c:v>4105.8599999999997</c:v>
                </c:pt>
                <c:pt idx="6098">
                  <c:v>4090.33</c:v>
                </c:pt>
                <c:pt idx="6099">
                  <c:v>4024.68</c:v>
                </c:pt>
                <c:pt idx="6100">
                  <c:v>4041.75</c:v>
                </c:pt>
                <c:pt idx="6101">
                  <c:v>4065.37</c:v>
                </c:pt>
                <c:pt idx="6102">
                  <c:v>4073.35</c:v>
                </c:pt>
                <c:pt idx="6103">
                  <c:v>4049.4</c:v>
                </c:pt>
                <c:pt idx="6104">
                  <c:v>4014.36</c:v>
                </c:pt>
                <c:pt idx="6105">
                  <c:v>4028.32</c:v>
                </c:pt>
                <c:pt idx="6106">
                  <c:v>4061.12</c:v>
                </c:pt>
                <c:pt idx="6107">
                  <c:v>4091.71</c:v>
                </c:pt>
                <c:pt idx="6108">
                  <c:v>4169.62</c:v>
                </c:pt>
                <c:pt idx="6109">
                  <c:v>4174.67</c:v>
                </c:pt>
                <c:pt idx="6110">
                  <c:v>4158.6400000000003</c:v>
                </c:pt>
                <c:pt idx="6111">
                  <c:v>4153.37</c:v>
                </c:pt>
                <c:pt idx="6112">
                  <c:v>4178.49</c:v>
                </c:pt>
                <c:pt idx="6113">
                  <c:v>4229.2</c:v>
                </c:pt>
                <c:pt idx="6114">
                  <c:v>4197.3599999999997</c:v>
                </c:pt>
                <c:pt idx="6115">
                  <c:v>4232.1899999999996</c:v>
                </c:pt>
                <c:pt idx="6116">
                  <c:v>4291.72</c:v>
                </c:pt>
                <c:pt idx="6117">
                  <c:v>4315.53</c:v>
                </c:pt>
                <c:pt idx="6118">
                  <c:v>4302.45</c:v>
                </c:pt>
                <c:pt idx="6119">
                  <c:v>4340.7700000000004</c:v>
                </c:pt>
                <c:pt idx="6120">
                  <c:v>4342.41</c:v>
                </c:pt>
                <c:pt idx="6121">
                  <c:v>4331.8999999999996</c:v>
                </c:pt>
                <c:pt idx="6122">
                  <c:v>4352.0200000000004</c:v>
                </c:pt>
                <c:pt idx="6123">
                  <c:v>4361.32</c:v>
                </c:pt>
                <c:pt idx="6124">
                  <c:v>4372.1000000000004</c:v>
                </c:pt>
                <c:pt idx="6125">
                  <c:v>4354.41</c:v>
                </c:pt>
                <c:pt idx="6126">
                  <c:v>4348.0200000000004</c:v>
                </c:pt>
                <c:pt idx="6127">
                  <c:v>4370.53</c:v>
                </c:pt>
                <c:pt idx="6128">
                  <c:v>4382.47</c:v>
                </c:pt>
                <c:pt idx="6129">
                  <c:v>4418.51</c:v>
                </c:pt>
                <c:pt idx="6130">
                  <c:v>4414.95</c:v>
                </c:pt>
                <c:pt idx="6131">
                  <c:v>4452.7700000000004</c:v>
                </c:pt>
                <c:pt idx="6132">
                  <c:v>4483.26</c:v>
                </c:pt>
                <c:pt idx="6133">
                  <c:v>4473.7700000000004</c:v>
                </c:pt>
                <c:pt idx="6134">
                  <c:v>4523.3100000000004</c:v>
                </c:pt>
                <c:pt idx="6135">
                  <c:v>4540.1899999999996</c:v>
                </c:pt>
                <c:pt idx="6136">
                  <c:v>4536.6099999999997</c:v>
                </c:pt>
                <c:pt idx="6137">
                  <c:v>4530.1899999999996</c:v>
                </c:pt>
                <c:pt idx="6138">
                  <c:v>4539.16</c:v>
                </c:pt>
                <c:pt idx="6139">
                  <c:v>4549.4399999999996</c:v>
                </c:pt>
                <c:pt idx="6140">
                  <c:v>4521.13</c:v>
                </c:pt>
                <c:pt idx="6141">
                  <c:v>4535.3999999999996</c:v>
                </c:pt>
                <c:pt idx="6142">
                  <c:v>4533.82</c:v>
                </c:pt>
                <c:pt idx="6143">
                  <c:v>4524.8599999999997</c:v>
                </c:pt>
                <c:pt idx="6144">
                  <c:v>4521.47</c:v>
                </c:pt>
                <c:pt idx="6145">
                  <c:v>4528.38</c:v>
                </c:pt>
                <c:pt idx="6146">
                  <c:v>4514.38</c:v>
                </c:pt>
                <c:pt idx="6147">
                  <c:v>4521.6499999999996</c:v>
                </c:pt>
                <c:pt idx="6148">
                  <c:v>4512.8100000000004</c:v>
                </c:pt>
                <c:pt idx="6149">
                  <c:v>4448.13</c:v>
                </c:pt>
                <c:pt idx="6150">
                  <c:v>4474.01</c:v>
                </c:pt>
                <c:pt idx="6151">
                  <c:v>4463.51</c:v>
                </c:pt>
                <c:pt idx="6152">
                  <c:v>4485.4799999999996</c:v>
                </c:pt>
                <c:pt idx="6153">
                  <c:v>4467.17</c:v>
                </c:pt>
                <c:pt idx="6154">
                  <c:v>4468.9799999999996</c:v>
                </c:pt>
                <c:pt idx="6155">
                  <c:v>4442.28</c:v>
                </c:pt>
                <c:pt idx="6156">
                  <c:v>4480.0200000000004</c:v>
                </c:pt>
                <c:pt idx="6157">
                  <c:v>4454.68</c:v>
                </c:pt>
                <c:pt idx="6158">
                  <c:v>4446.51</c:v>
                </c:pt>
                <c:pt idx="6159">
                  <c:v>4403.08</c:v>
                </c:pt>
                <c:pt idx="6160">
                  <c:v>4453.05</c:v>
                </c:pt>
                <c:pt idx="6161">
                  <c:v>4448.83</c:v>
                </c:pt>
                <c:pt idx="6162">
                  <c:v>4480.32</c:v>
                </c:pt>
                <c:pt idx="6163">
                  <c:v>4465.91</c:v>
                </c:pt>
                <c:pt idx="6164">
                  <c:v>4564.1099999999997</c:v>
                </c:pt>
                <c:pt idx="6165">
                  <c:v>4582.26</c:v>
                </c:pt>
                <c:pt idx="6166">
                  <c:v>4635.47</c:v>
                </c:pt>
                <c:pt idx="6167">
                  <c:v>4639.3599999999997</c:v>
                </c:pt>
                <c:pt idx="6168">
                  <c:v>4662.7</c:v>
                </c:pt>
                <c:pt idx="6169">
                  <c:v>4648.3999999999996</c:v>
                </c:pt>
                <c:pt idx="6170">
                  <c:v>4638.6000000000004</c:v>
                </c:pt>
                <c:pt idx="6171">
                  <c:v>4654.55</c:v>
                </c:pt>
                <c:pt idx="6172">
                  <c:v>4655.2700000000004</c:v>
                </c:pt>
                <c:pt idx="6173">
                  <c:v>4690.87</c:v>
                </c:pt>
                <c:pt idx="6174">
                  <c:v>4678.8500000000004</c:v>
                </c:pt>
                <c:pt idx="6175">
                  <c:v>4710.78</c:v>
                </c:pt>
                <c:pt idx="6176">
                  <c:v>4715.87</c:v>
                </c:pt>
                <c:pt idx="6177">
                  <c:v>4746.3500000000004</c:v>
                </c:pt>
                <c:pt idx="6178">
                  <c:v>4689.28</c:v>
                </c:pt>
                <c:pt idx="6179">
                  <c:v>4709.22</c:v>
                </c:pt>
                <c:pt idx="6180">
                  <c:v>4743.17</c:v>
                </c:pt>
                <c:pt idx="6181">
                  <c:v>4765.6499999999996</c:v>
                </c:pt>
                <c:pt idx="6182">
                  <c:v>4763.07</c:v>
                </c:pt>
                <c:pt idx="6183">
                  <c:v>4760.28</c:v>
                </c:pt>
                <c:pt idx="6184">
                  <c:v>4775.3100000000004</c:v>
                </c:pt>
                <c:pt idx="6185">
                  <c:v>4855.3599999999997</c:v>
                </c:pt>
                <c:pt idx="6186">
                  <c:v>4872.57</c:v>
                </c:pt>
                <c:pt idx="6187">
                  <c:v>4864.29</c:v>
                </c:pt>
                <c:pt idx="6188">
                  <c:v>4885.74</c:v>
                </c:pt>
                <c:pt idx="6189">
                  <c:v>4883.7700000000004</c:v>
                </c:pt>
                <c:pt idx="6190">
                  <c:v>4877.7700000000004</c:v>
                </c:pt>
                <c:pt idx="6191">
                  <c:v>4894.8599999999997</c:v>
                </c:pt>
                <c:pt idx="6192">
                  <c:v>4912.92</c:v>
                </c:pt>
                <c:pt idx="6193">
                  <c:v>4893.07</c:v>
                </c:pt>
                <c:pt idx="6194">
                  <c:v>4915.49</c:v>
                </c:pt>
                <c:pt idx="6195">
                  <c:v>4974.22</c:v>
                </c:pt>
                <c:pt idx="6196">
                  <c:v>4961.1099999999997</c:v>
                </c:pt>
                <c:pt idx="6197">
                  <c:v>4930.42</c:v>
                </c:pt>
                <c:pt idx="6198">
                  <c:v>4983.2</c:v>
                </c:pt>
                <c:pt idx="6199">
                  <c:v>5000.55</c:v>
                </c:pt>
                <c:pt idx="6200">
                  <c:v>4993.12</c:v>
                </c:pt>
                <c:pt idx="6201">
                  <c:v>4986.0200000000004</c:v>
                </c:pt>
                <c:pt idx="6202">
                  <c:v>4982.76</c:v>
                </c:pt>
                <c:pt idx="6203">
                  <c:v>5007.92</c:v>
                </c:pt>
                <c:pt idx="6204">
                  <c:v>5000.3100000000004</c:v>
                </c:pt>
                <c:pt idx="6205">
                  <c:v>5052.3100000000004</c:v>
                </c:pt>
                <c:pt idx="6206">
                  <c:v>5031.1499999999996</c:v>
                </c:pt>
                <c:pt idx="6207">
                  <c:v>5044.1899999999996</c:v>
                </c:pt>
                <c:pt idx="6208">
                  <c:v>5064.18</c:v>
                </c:pt>
                <c:pt idx="6209">
                  <c:v>5081.74</c:v>
                </c:pt>
                <c:pt idx="6210">
                  <c:v>5083.42</c:v>
                </c:pt>
                <c:pt idx="6211">
                  <c:v>5042</c:v>
                </c:pt>
                <c:pt idx="6212">
                  <c:v>5042</c:v>
                </c:pt>
                <c:pt idx="6213">
                  <c:v>5070.76</c:v>
                </c:pt>
                <c:pt idx="6214">
                  <c:v>5070.76</c:v>
                </c:pt>
                <c:pt idx="6215">
                  <c:v>5046.05</c:v>
                </c:pt>
                <c:pt idx="6216">
                  <c:v>4990.8999999999996</c:v>
                </c:pt>
                <c:pt idx="6217">
                  <c:v>5000.83</c:v>
                </c:pt>
                <c:pt idx="6218">
                  <c:v>4966.68</c:v>
                </c:pt>
                <c:pt idx="6219">
                  <c:v>4955.01</c:v>
                </c:pt>
                <c:pt idx="6220">
                  <c:v>4984.4799999999996</c:v>
                </c:pt>
                <c:pt idx="6221">
                  <c:v>4916.99</c:v>
                </c:pt>
                <c:pt idx="6222">
                  <c:v>4914.13</c:v>
                </c:pt>
                <c:pt idx="6223">
                  <c:v>4936.57</c:v>
                </c:pt>
                <c:pt idx="6224">
                  <c:v>4918.09</c:v>
                </c:pt>
                <c:pt idx="6225">
                  <c:v>4936.8500000000004</c:v>
                </c:pt>
                <c:pt idx="6226">
                  <c:v>5008.17</c:v>
                </c:pt>
                <c:pt idx="6227">
                  <c:v>4989.88</c:v>
                </c:pt>
                <c:pt idx="6228">
                  <c:v>4939.01</c:v>
                </c:pt>
                <c:pt idx="6229">
                  <c:v>5006.8500000000004</c:v>
                </c:pt>
                <c:pt idx="6230">
                  <c:v>4981.09</c:v>
                </c:pt>
                <c:pt idx="6231">
                  <c:v>4921.22</c:v>
                </c:pt>
                <c:pt idx="6232">
                  <c:v>4890.6099999999997</c:v>
                </c:pt>
                <c:pt idx="6233">
                  <c:v>4921.4799999999996</c:v>
                </c:pt>
                <c:pt idx="6234">
                  <c:v>4956.96</c:v>
                </c:pt>
                <c:pt idx="6235">
                  <c:v>5016.1000000000004</c:v>
                </c:pt>
                <c:pt idx="6236">
                  <c:v>5038.17</c:v>
                </c:pt>
                <c:pt idx="6237">
                  <c:v>5054.41</c:v>
                </c:pt>
                <c:pt idx="6238">
                  <c:v>5085.08</c:v>
                </c:pt>
                <c:pt idx="6239">
                  <c:v>5078.96</c:v>
                </c:pt>
                <c:pt idx="6240">
                  <c:v>5080.29</c:v>
                </c:pt>
                <c:pt idx="6241">
                  <c:v>5100.8999999999996</c:v>
                </c:pt>
                <c:pt idx="6242">
                  <c:v>5072.45</c:v>
                </c:pt>
                <c:pt idx="6243">
                  <c:v>5064.1400000000003</c:v>
                </c:pt>
                <c:pt idx="6244">
                  <c:v>5074.34</c:v>
                </c:pt>
                <c:pt idx="6245">
                  <c:v>5046.99</c:v>
                </c:pt>
                <c:pt idx="6246">
                  <c:v>5025.17</c:v>
                </c:pt>
                <c:pt idx="6247">
                  <c:v>5037.6000000000004</c:v>
                </c:pt>
                <c:pt idx="6248">
                  <c:v>5035.41</c:v>
                </c:pt>
                <c:pt idx="6249">
                  <c:v>5059.2</c:v>
                </c:pt>
                <c:pt idx="6250">
                  <c:v>5030.3500000000004</c:v>
                </c:pt>
                <c:pt idx="6251">
                  <c:v>4963.2</c:v>
                </c:pt>
                <c:pt idx="6252">
                  <c:v>4982.18</c:v>
                </c:pt>
                <c:pt idx="6253">
                  <c:v>4983.67</c:v>
                </c:pt>
                <c:pt idx="6254">
                  <c:v>5003.54</c:v>
                </c:pt>
                <c:pt idx="6255">
                  <c:v>4953.37</c:v>
                </c:pt>
                <c:pt idx="6256">
                  <c:v>5035.66</c:v>
                </c:pt>
                <c:pt idx="6257">
                  <c:v>5069.09</c:v>
                </c:pt>
                <c:pt idx="6258">
                  <c:v>5051.3100000000004</c:v>
                </c:pt>
                <c:pt idx="6259">
                  <c:v>5016.4799999999996</c:v>
                </c:pt>
                <c:pt idx="6260">
                  <c:v>4965.09</c:v>
                </c:pt>
                <c:pt idx="6261">
                  <c:v>5034.43</c:v>
                </c:pt>
                <c:pt idx="6262">
                  <c:v>4935.5</c:v>
                </c:pt>
                <c:pt idx="6263">
                  <c:v>4839.1400000000003</c:v>
                </c:pt>
                <c:pt idx="6264">
                  <c:v>4880.42</c:v>
                </c:pt>
                <c:pt idx="6265">
                  <c:v>4915.47</c:v>
                </c:pt>
                <c:pt idx="6266">
                  <c:v>4885.45</c:v>
                </c:pt>
                <c:pt idx="6267">
                  <c:v>4947.7299999999996</c:v>
                </c:pt>
                <c:pt idx="6268">
                  <c:v>4907.3</c:v>
                </c:pt>
                <c:pt idx="6269">
                  <c:v>4950.9799999999996</c:v>
                </c:pt>
                <c:pt idx="6270">
                  <c:v>4935.97</c:v>
                </c:pt>
                <c:pt idx="6271">
                  <c:v>4915.9399999999996</c:v>
                </c:pt>
                <c:pt idx="6272">
                  <c:v>4902.6000000000004</c:v>
                </c:pt>
                <c:pt idx="6273">
                  <c:v>4894.0200000000004</c:v>
                </c:pt>
                <c:pt idx="6274">
                  <c:v>4929.99</c:v>
                </c:pt>
                <c:pt idx="6275">
                  <c:v>4906.33</c:v>
                </c:pt>
                <c:pt idx="6276">
                  <c:v>4965.8</c:v>
                </c:pt>
                <c:pt idx="6277">
                  <c:v>4987.4799999999996</c:v>
                </c:pt>
                <c:pt idx="6278">
                  <c:v>4979.3900000000003</c:v>
                </c:pt>
                <c:pt idx="6279">
                  <c:v>4969.83</c:v>
                </c:pt>
                <c:pt idx="6280">
                  <c:v>4903.62</c:v>
                </c:pt>
                <c:pt idx="6281">
                  <c:v>4958.8599999999997</c:v>
                </c:pt>
                <c:pt idx="6282">
                  <c:v>4976.13</c:v>
                </c:pt>
                <c:pt idx="6283">
                  <c:v>5043.0200000000004</c:v>
                </c:pt>
                <c:pt idx="6284">
                  <c:v>4983.1099999999997</c:v>
                </c:pt>
                <c:pt idx="6285">
                  <c:v>4947.83</c:v>
                </c:pt>
                <c:pt idx="6286">
                  <c:v>4891.46</c:v>
                </c:pt>
                <c:pt idx="6287">
                  <c:v>4870.12</c:v>
                </c:pt>
                <c:pt idx="6288">
                  <c:v>4870.12</c:v>
                </c:pt>
                <c:pt idx="6289">
                  <c:v>4870.12</c:v>
                </c:pt>
                <c:pt idx="6290">
                  <c:v>4916.8</c:v>
                </c:pt>
                <c:pt idx="6291">
                  <c:v>4861.87</c:v>
                </c:pt>
                <c:pt idx="6292">
                  <c:v>4811.28</c:v>
                </c:pt>
                <c:pt idx="6293">
                  <c:v>4862.5</c:v>
                </c:pt>
                <c:pt idx="6294">
                  <c:v>4815.3900000000003</c:v>
                </c:pt>
                <c:pt idx="6295">
                  <c:v>4841</c:v>
                </c:pt>
                <c:pt idx="6296">
                  <c:v>4872.9399999999996</c:v>
                </c:pt>
                <c:pt idx="6297">
                  <c:v>4765.72</c:v>
                </c:pt>
                <c:pt idx="6298">
                  <c:v>4638.7</c:v>
                </c:pt>
                <c:pt idx="6299">
                  <c:v>4571.6000000000004</c:v>
                </c:pt>
                <c:pt idx="6300">
                  <c:v>4575.22</c:v>
                </c:pt>
                <c:pt idx="6301">
                  <c:v>4668.0600000000004</c:v>
                </c:pt>
                <c:pt idx="6302">
                  <c:v>4668.74</c:v>
                </c:pt>
                <c:pt idx="6303">
                  <c:v>4675.28</c:v>
                </c:pt>
                <c:pt idx="6304">
                  <c:v>4671.88</c:v>
                </c:pt>
                <c:pt idx="6305">
                  <c:v>4694.92</c:v>
                </c:pt>
                <c:pt idx="6306">
                  <c:v>4727.6000000000004</c:v>
                </c:pt>
                <c:pt idx="6307">
                  <c:v>4807.7700000000004</c:v>
                </c:pt>
                <c:pt idx="6308">
                  <c:v>4840.5200000000004</c:v>
                </c:pt>
                <c:pt idx="6309">
                  <c:v>4871.41</c:v>
                </c:pt>
                <c:pt idx="6310">
                  <c:v>4871.41</c:v>
                </c:pt>
                <c:pt idx="6311">
                  <c:v>4885.28</c:v>
                </c:pt>
                <c:pt idx="6312">
                  <c:v>4885</c:v>
                </c:pt>
                <c:pt idx="6313">
                  <c:v>4909.2</c:v>
                </c:pt>
                <c:pt idx="6314">
                  <c:v>4896.6899999999996</c:v>
                </c:pt>
                <c:pt idx="6315">
                  <c:v>4898.78</c:v>
                </c:pt>
                <c:pt idx="6316">
                  <c:v>4913.03</c:v>
                </c:pt>
                <c:pt idx="6317">
                  <c:v>4966.2700000000004</c:v>
                </c:pt>
                <c:pt idx="6318">
                  <c:v>4957.9799999999996</c:v>
                </c:pt>
                <c:pt idx="6319">
                  <c:v>4973.07</c:v>
                </c:pt>
                <c:pt idx="6320">
                  <c:v>4912.5200000000004</c:v>
                </c:pt>
                <c:pt idx="6321">
                  <c:v>4848.18</c:v>
                </c:pt>
                <c:pt idx="6322">
                  <c:v>4815.1499999999996</c:v>
                </c:pt>
                <c:pt idx="6323">
                  <c:v>4738.0600000000004</c:v>
                </c:pt>
                <c:pt idx="6324">
                  <c:v>4778.66</c:v>
                </c:pt>
                <c:pt idx="6325">
                  <c:v>4747.2</c:v>
                </c:pt>
                <c:pt idx="6326">
                  <c:v>4763.58</c:v>
                </c:pt>
                <c:pt idx="6327">
                  <c:v>4814.08</c:v>
                </c:pt>
                <c:pt idx="6328">
                  <c:v>4843.99</c:v>
                </c:pt>
                <c:pt idx="6329">
                  <c:v>4827.63</c:v>
                </c:pt>
                <c:pt idx="6330">
                  <c:v>4860.78</c:v>
                </c:pt>
                <c:pt idx="6331">
                  <c:v>4835.3</c:v>
                </c:pt>
                <c:pt idx="6332">
                  <c:v>4943.38</c:v>
                </c:pt>
                <c:pt idx="6333">
                  <c:v>4871.54</c:v>
                </c:pt>
                <c:pt idx="6334">
                  <c:v>4885.57</c:v>
                </c:pt>
                <c:pt idx="6335">
                  <c:v>4940.72</c:v>
                </c:pt>
                <c:pt idx="6336">
                  <c:v>4916.8900000000003</c:v>
                </c:pt>
                <c:pt idx="6337">
                  <c:v>5032.59</c:v>
                </c:pt>
                <c:pt idx="6338">
                  <c:v>5067.45</c:v>
                </c:pt>
                <c:pt idx="6339">
                  <c:v>5000.45</c:v>
                </c:pt>
                <c:pt idx="6340">
                  <c:v>4954.1499999999996</c:v>
                </c:pt>
                <c:pt idx="6341">
                  <c:v>4963.29</c:v>
                </c:pt>
                <c:pt idx="6342">
                  <c:v>4921.33</c:v>
                </c:pt>
                <c:pt idx="6343">
                  <c:v>4954.9399999999996</c:v>
                </c:pt>
                <c:pt idx="6344">
                  <c:v>4969.71</c:v>
                </c:pt>
                <c:pt idx="6345">
                  <c:v>4949</c:v>
                </c:pt>
                <c:pt idx="6346">
                  <c:v>4982.57</c:v>
                </c:pt>
                <c:pt idx="6347">
                  <c:v>4970.34</c:v>
                </c:pt>
                <c:pt idx="6348">
                  <c:v>5003.92</c:v>
                </c:pt>
                <c:pt idx="6349">
                  <c:v>5041.01</c:v>
                </c:pt>
                <c:pt idx="6350">
                  <c:v>4946.7299999999996</c:v>
                </c:pt>
                <c:pt idx="6351">
                  <c:v>4908.71</c:v>
                </c:pt>
                <c:pt idx="6352">
                  <c:v>4947.3</c:v>
                </c:pt>
                <c:pt idx="6353">
                  <c:v>4986.2700000000004</c:v>
                </c:pt>
                <c:pt idx="6354">
                  <c:v>4941.22</c:v>
                </c:pt>
                <c:pt idx="6355">
                  <c:v>4939.3100000000004</c:v>
                </c:pt>
                <c:pt idx="6356">
                  <c:v>4922.55</c:v>
                </c:pt>
                <c:pt idx="6357">
                  <c:v>4935.45</c:v>
                </c:pt>
                <c:pt idx="6358">
                  <c:v>4943.09</c:v>
                </c:pt>
                <c:pt idx="6359">
                  <c:v>4969.83</c:v>
                </c:pt>
                <c:pt idx="6360">
                  <c:v>4950.0200000000004</c:v>
                </c:pt>
                <c:pt idx="6361">
                  <c:v>4885.75</c:v>
                </c:pt>
                <c:pt idx="6362">
                  <c:v>4827.63</c:v>
                </c:pt>
                <c:pt idx="6363">
                  <c:v>4877.75</c:v>
                </c:pt>
                <c:pt idx="6364">
                  <c:v>4852.1000000000004</c:v>
                </c:pt>
                <c:pt idx="6365">
                  <c:v>4870.33</c:v>
                </c:pt>
                <c:pt idx="6366">
                  <c:v>4800.63</c:v>
                </c:pt>
                <c:pt idx="6367">
                  <c:v>4851.96</c:v>
                </c:pt>
                <c:pt idx="6368">
                  <c:v>4802.76</c:v>
                </c:pt>
                <c:pt idx="6369">
                  <c:v>4854.03</c:v>
                </c:pt>
                <c:pt idx="6370">
                  <c:v>4744.6899999999996</c:v>
                </c:pt>
                <c:pt idx="6371">
                  <c:v>4740.34</c:v>
                </c:pt>
                <c:pt idx="6372">
                  <c:v>4833.53</c:v>
                </c:pt>
                <c:pt idx="6373">
                  <c:v>4794.8500000000004</c:v>
                </c:pt>
                <c:pt idx="6374">
                  <c:v>4790.33</c:v>
                </c:pt>
                <c:pt idx="6375">
                  <c:v>4751.2299999999996</c:v>
                </c:pt>
                <c:pt idx="6376">
                  <c:v>4729.71</c:v>
                </c:pt>
                <c:pt idx="6377">
                  <c:v>4755.83</c:v>
                </c:pt>
                <c:pt idx="6378">
                  <c:v>4789.08</c:v>
                </c:pt>
                <c:pt idx="6379">
                  <c:v>4799.87</c:v>
                </c:pt>
                <c:pt idx="6380">
                  <c:v>4761.99</c:v>
                </c:pt>
                <c:pt idx="6381">
                  <c:v>4733.1499999999996</c:v>
                </c:pt>
                <c:pt idx="6382">
                  <c:v>4758.6499999999996</c:v>
                </c:pt>
                <c:pt idx="6383">
                  <c:v>4804.3999999999996</c:v>
                </c:pt>
                <c:pt idx="6384">
                  <c:v>4846.7299999999996</c:v>
                </c:pt>
                <c:pt idx="6385">
                  <c:v>4878.51</c:v>
                </c:pt>
                <c:pt idx="6386">
                  <c:v>4919.0200000000004</c:v>
                </c:pt>
                <c:pt idx="6387">
                  <c:v>4951.58</c:v>
                </c:pt>
                <c:pt idx="6388">
                  <c:v>4977.78</c:v>
                </c:pt>
                <c:pt idx="6389">
                  <c:v>4985.46</c:v>
                </c:pt>
                <c:pt idx="6390">
                  <c:v>4951.74</c:v>
                </c:pt>
                <c:pt idx="6391">
                  <c:v>4959.3500000000004</c:v>
                </c:pt>
                <c:pt idx="6392">
                  <c:v>4965.53</c:v>
                </c:pt>
                <c:pt idx="6393">
                  <c:v>4967.95</c:v>
                </c:pt>
                <c:pt idx="6394">
                  <c:v>4947.03</c:v>
                </c:pt>
                <c:pt idx="6395">
                  <c:v>4942.58</c:v>
                </c:pt>
                <c:pt idx="6396">
                  <c:v>4957.28</c:v>
                </c:pt>
                <c:pt idx="6397">
                  <c:v>4879</c:v>
                </c:pt>
                <c:pt idx="6398">
                  <c:v>4862.28</c:v>
                </c:pt>
                <c:pt idx="6399">
                  <c:v>4852.93</c:v>
                </c:pt>
                <c:pt idx="6400">
                  <c:v>4857.8599999999997</c:v>
                </c:pt>
                <c:pt idx="6401">
                  <c:v>4898.88</c:v>
                </c:pt>
                <c:pt idx="6402">
                  <c:v>4869.28</c:v>
                </c:pt>
                <c:pt idx="6403">
                  <c:v>4895.9799999999996</c:v>
                </c:pt>
                <c:pt idx="6404">
                  <c:v>4917.88</c:v>
                </c:pt>
                <c:pt idx="6405">
                  <c:v>4871.45</c:v>
                </c:pt>
                <c:pt idx="6406">
                  <c:v>4986.6400000000003</c:v>
                </c:pt>
                <c:pt idx="6407">
                  <c:v>5011.82</c:v>
                </c:pt>
                <c:pt idx="6408">
                  <c:v>4996.3900000000003</c:v>
                </c:pt>
                <c:pt idx="6409">
                  <c:v>5017.91</c:v>
                </c:pt>
                <c:pt idx="6410">
                  <c:v>4977.26</c:v>
                </c:pt>
                <c:pt idx="6411">
                  <c:v>4954.21</c:v>
                </c:pt>
                <c:pt idx="6412">
                  <c:v>4980.47</c:v>
                </c:pt>
                <c:pt idx="6413">
                  <c:v>5032.3100000000004</c:v>
                </c:pt>
                <c:pt idx="6414">
                  <c:v>5106.93</c:v>
                </c:pt>
                <c:pt idx="6415">
                  <c:v>5148.3</c:v>
                </c:pt>
                <c:pt idx="6416">
                  <c:v>5164.4399999999996</c:v>
                </c:pt>
                <c:pt idx="6417">
                  <c:v>5165.96</c:v>
                </c:pt>
                <c:pt idx="6418">
                  <c:v>5205.83</c:v>
                </c:pt>
                <c:pt idx="6419">
                  <c:v>5217.5</c:v>
                </c:pt>
                <c:pt idx="6420">
                  <c:v>5219.37</c:v>
                </c:pt>
                <c:pt idx="6421">
                  <c:v>5188.45</c:v>
                </c:pt>
                <c:pt idx="6422">
                  <c:v>5195.71</c:v>
                </c:pt>
                <c:pt idx="6423">
                  <c:v>5230.66</c:v>
                </c:pt>
                <c:pt idx="6424">
                  <c:v>5282.21</c:v>
                </c:pt>
                <c:pt idx="6425">
                  <c:v>5286.87</c:v>
                </c:pt>
                <c:pt idx="6426">
                  <c:v>5217.91</c:v>
                </c:pt>
                <c:pt idx="6427">
                  <c:v>5264.59</c:v>
                </c:pt>
                <c:pt idx="6428">
                  <c:v>5271.12</c:v>
                </c:pt>
                <c:pt idx="6429">
                  <c:v>5356.63</c:v>
                </c:pt>
                <c:pt idx="6430">
                  <c:v>5325.4</c:v>
                </c:pt>
                <c:pt idx="6431">
                  <c:v>5358.3</c:v>
                </c:pt>
                <c:pt idx="6432">
                  <c:v>5390.91</c:v>
                </c:pt>
                <c:pt idx="6433">
                  <c:v>5405.65</c:v>
                </c:pt>
                <c:pt idx="6434">
                  <c:v>5500.5</c:v>
                </c:pt>
                <c:pt idx="6435">
                  <c:v>5493.4</c:v>
                </c:pt>
                <c:pt idx="6436">
                  <c:v>5519.83</c:v>
                </c:pt>
                <c:pt idx="6437">
                  <c:v>5533.84</c:v>
                </c:pt>
                <c:pt idx="6438">
                  <c:v>5461.17</c:v>
                </c:pt>
                <c:pt idx="6439">
                  <c:v>5461.03</c:v>
                </c:pt>
                <c:pt idx="6440">
                  <c:v>5474.85</c:v>
                </c:pt>
                <c:pt idx="6441">
                  <c:v>5453.76</c:v>
                </c:pt>
                <c:pt idx="6442">
                  <c:v>5447.9</c:v>
                </c:pt>
                <c:pt idx="6443">
                  <c:v>5527.99</c:v>
                </c:pt>
                <c:pt idx="6444">
                  <c:v>5472.56</c:v>
                </c:pt>
                <c:pt idx="6445">
                  <c:v>5463.54</c:v>
                </c:pt>
                <c:pt idx="6446">
                  <c:v>5540.69</c:v>
                </c:pt>
                <c:pt idx="6447">
                  <c:v>5387.31</c:v>
                </c:pt>
                <c:pt idx="6448">
                  <c:v>5489.12</c:v>
                </c:pt>
                <c:pt idx="6449">
                  <c:v>5520.47</c:v>
                </c:pt>
                <c:pt idx="6450">
                  <c:v>5468.41</c:v>
                </c:pt>
                <c:pt idx="6451">
                  <c:v>5386.98</c:v>
                </c:pt>
                <c:pt idx="6452">
                  <c:v>5309.9</c:v>
                </c:pt>
                <c:pt idx="6453">
                  <c:v>5359.42</c:v>
                </c:pt>
                <c:pt idx="6454">
                  <c:v>5328.39</c:v>
                </c:pt>
                <c:pt idx="6455">
                  <c:v>5404.18</c:v>
                </c:pt>
                <c:pt idx="6456">
                  <c:v>5445.55</c:v>
                </c:pt>
                <c:pt idx="6457">
                  <c:v>5485.01</c:v>
                </c:pt>
                <c:pt idx="6458">
                  <c:v>5507.36</c:v>
                </c:pt>
                <c:pt idx="6459">
                  <c:v>5450.93</c:v>
                </c:pt>
                <c:pt idx="6460">
                  <c:v>5423.83</c:v>
                </c:pt>
                <c:pt idx="6461">
                  <c:v>5415.79</c:v>
                </c:pt>
                <c:pt idx="6462">
                  <c:v>5475.08</c:v>
                </c:pt>
                <c:pt idx="6463">
                  <c:v>5411.69</c:v>
                </c:pt>
                <c:pt idx="6464">
                  <c:v>5381.08</c:v>
                </c:pt>
                <c:pt idx="6465">
                  <c:v>5331.4</c:v>
                </c:pt>
                <c:pt idx="6466">
                  <c:v>5248.39</c:v>
                </c:pt>
                <c:pt idx="6467">
                  <c:v>5320.3</c:v>
                </c:pt>
                <c:pt idx="6468">
                  <c:v>5303.95</c:v>
                </c:pt>
                <c:pt idx="6469">
                  <c:v>5113.28</c:v>
                </c:pt>
                <c:pt idx="6470">
                  <c:v>4878.3100000000004</c:v>
                </c:pt>
                <c:pt idx="6471">
                  <c:v>4656.41</c:v>
                </c:pt>
                <c:pt idx="6472">
                  <c:v>4773.6499999999996</c:v>
                </c:pt>
                <c:pt idx="6473">
                  <c:v>4622.1400000000003</c:v>
                </c:pt>
                <c:pt idx="6474">
                  <c:v>4818.92</c:v>
                </c:pt>
                <c:pt idx="6475">
                  <c:v>4787.2299999999996</c:v>
                </c:pt>
                <c:pt idx="6476">
                  <c:v>4911.3900000000003</c:v>
                </c:pt>
                <c:pt idx="6477">
                  <c:v>4970.43</c:v>
                </c:pt>
                <c:pt idx="6478">
                  <c:v>4966.5</c:v>
                </c:pt>
                <c:pt idx="6479">
                  <c:v>4935.34</c:v>
                </c:pt>
                <c:pt idx="6480">
                  <c:v>4961.45</c:v>
                </c:pt>
                <c:pt idx="6481">
                  <c:v>5098.74</c:v>
                </c:pt>
                <c:pt idx="6482">
                  <c:v>5114.9799999999996</c:v>
                </c:pt>
                <c:pt idx="6483">
                  <c:v>5154.12</c:v>
                </c:pt>
                <c:pt idx="6484">
                  <c:v>5170.49</c:v>
                </c:pt>
                <c:pt idx="6485">
                  <c:v>5161.8999999999996</c:v>
                </c:pt>
                <c:pt idx="6486">
                  <c:v>5160.22</c:v>
                </c:pt>
                <c:pt idx="6487">
                  <c:v>5160.22</c:v>
                </c:pt>
                <c:pt idx="6488">
                  <c:v>5285.19</c:v>
                </c:pt>
                <c:pt idx="6489">
                  <c:v>5283.05</c:v>
                </c:pt>
                <c:pt idx="6490">
                  <c:v>5263.38</c:v>
                </c:pt>
                <c:pt idx="6491">
                  <c:v>5230.1899999999996</c:v>
                </c:pt>
                <c:pt idx="6492">
                  <c:v>5288.94</c:v>
                </c:pt>
                <c:pt idx="6493">
                  <c:v>5309.74</c:v>
                </c:pt>
                <c:pt idx="6494">
                  <c:v>5392.36</c:v>
                </c:pt>
                <c:pt idx="6495">
                  <c:v>5416.21</c:v>
                </c:pt>
                <c:pt idx="6496">
                  <c:v>5403.44</c:v>
                </c:pt>
                <c:pt idx="6497">
                  <c:v>5412.08</c:v>
                </c:pt>
                <c:pt idx="6498">
                  <c:v>5427.53</c:v>
                </c:pt>
                <c:pt idx="6499">
                  <c:v>5427.23</c:v>
                </c:pt>
                <c:pt idx="6500">
                  <c:v>5454.65</c:v>
                </c:pt>
                <c:pt idx="6501">
                  <c:v>5454.46</c:v>
                </c:pt>
                <c:pt idx="6502">
                  <c:v>5424.48</c:v>
                </c:pt>
                <c:pt idx="6503">
                  <c:v>5326.31</c:v>
                </c:pt>
                <c:pt idx="6504">
                  <c:v>5395.33</c:v>
                </c:pt>
                <c:pt idx="6505">
                  <c:v>5415.45</c:v>
                </c:pt>
                <c:pt idx="6506">
                  <c:v>5378.39</c:v>
                </c:pt>
                <c:pt idx="6507">
                  <c:v>5371.1</c:v>
                </c:pt>
                <c:pt idx="6508">
                  <c:v>5366.59</c:v>
                </c:pt>
                <c:pt idx="6509">
                  <c:v>5355.56</c:v>
                </c:pt>
                <c:pt idx="6510">
                  <c:v>5375.7</c:v>
                </c:pt>
                <c:pt idx="6511">
                  <c:v>5405.15</c:v>
                </c:pt>
                <c:pt idx="6512">
                  <c:v>5410.55</c:v>
                </c:pt>
                <c:pt idx="6513">
                  <c:v>5430.17</c:v>
                </c:pt>
                <c:pt idx="6514">
                  <c:v>5421.52</c:v>
                </c:pt>
                <c:pt idx="6515">
                  <c:v>5415.38</c:v>
                </c:pt>
                <c:pt idx="6516">
                  <c:v>5393.15</c:v>
                </c:pt>
                <c:pt idx="6517">
                  <c:v>5360.82</c:v>
                </c:pt>
                <c:pt idx="6518">
                  <c:v>5290.47</c:v>
                </c:pt>
                <c:pt idx="6519">
                  <c:v>5339.57</c:v>
                </c:pt>
                <c:pt idx="6520">
                  <c:v>5288.68</c:v>
                </c:pt>
                <c:pt idx="6521">
                  <c:v>5266.91</c:v>
                </c:pt>
                <c:pt idx="6522">
                  <c:v>5197.03</c:v>
                </c:pt>
                <c:pt idx="6523">
                  <c:v>5233.58</c:v>
                </c:pt>
                <c:pt idx="6524">
                  <c:v>5221.8999999999996</c:v>
                </c:pt>
                <c:pt idx="6525">
                  <c:v>5297.07</c:v>
                </c:pt>
                <c:pt idx="6526">
                  <c:v>5252.01</c:v>
                </c:pt>
                <c:pt idx="6527">
                  <c:v>5244.03</c:v>
                </c:pt>
                <c:pt idx="6528">
                  <c:v>5325.64</c:v>
                </c:pt>
                <c:pt idx="6529">
                  <c:v>5303.24</c:v>
                </c:pt>
                <c:pt idx="6530">
                  <c:v>5282.43</c:v>
                </c:pt>
                <c:pt idx="6531">
                  <c:v>5318.72</c:v>
                </c:pt>
                <c:pt idx="6532">
                  <c:v>5343.15</c:v>
                </c:pt>
                <c:pt idx="6533">
                  <c:v>5288.81</c:v>
                </c:pt>
                <c:pt idx="6534">
                  <c:v>5341.54</c:v>
                </c:pt>
                <c:pt idx="6535">
                  <c:v>5371.95</c:v>
                </c:pt>
                <c:pt idx="6536">
                  <c:v>5445.65</c:v>
                </c:pt>
                <c:pt idx="6537">
                  <c:v>5438.27</c:v>
                </c:pt>
                <c:pt idx="6538">
                  <c:v>5383.48</c:v>
                </c:pt>
                <c:pt idx="6539">
                  <c:v>5370.85</c:v>
                </c:pt>
                <c:pt idx="6540">
                  <c:v>5354.17</c:v>
                </c:pt>
                <c:pt idx="6541">
                  <c:v>5298.07</c:v>
                </c:pt>
                <c:pt idx="6542">
                  <c:v>5377.15</c:v>
                </c:pt>
                <c:pt idx="6543">
                  <c:v>5359.23</c:v>
                </c:pt>
                <c:pt idx="6544">
                  <c:v>5342.98</c:v>
                </c:pt>
                <c:pt idx="6545">
                  <c:v>5290.48</c:v>
                </c:pt>
                <c:pt idx="6546">
                  <c:v>5344.25</c:v>
                </c:pt>
                <c:pt idx="6547">
                  <c:v>5355.2</c:v>
                </c:pt>
                <c:pt idx="6548">
                  <c:v>5352.16</c:v>
                </c:pt>
                <c:pt idx="6549">
                  <c:v>5337.58</c:v>
                </c:pt>
                <c:pt idx="6550">
                  <c:v>5379.2</c:v>
                </c:pt>
                <c:pt idx="6551">
                  <c:v>5393.18</c:v>
                </c:pt>
                <c:pt idx="6552">
                  <c:v>5319.92</c:v>
                </c:pt>
                <c:pt idx="6553">
                  <c:v>5165.6000000000004</c:v>
                </c:pt>
                <c:pt idx="6554">
                  <c:v>5242.32</c:v>
                </c:pt>
                <c:pt idx="6555">
                  <c:v>5249.59</c:v>
                </c:pt>
                <c:pt idx="6556">
                  <c:v>5263.29</c:v>
                </c:pt>
                <c:pt idx="6557">
                  <c:v>5332.07</c:v>
                </c:pt>
                <c:pt idx="6558">
                  <c:v>5347.74</c:v>
                </c:pt>
                <c:pt idx="6559">
                  <c:v>5331.85</c:v>
                </c:pt>
                <c:pt idx="6560">
                  <c:v>5335.97</c:v>
                </c:pt>
                <c:pt idx="6561">
                  <c:v>5388.25</c:v>
                </c:pt>
                <c:pt idx="6562">
                  <c:v>5434.7</c:v>
                </c:pt>
                <c:pt idx="6563">
                  <c:v>5448.61</c:v>
                </c:pt>
                <c:pt idx="6564">
                  <c:v>5434.64</c:v>
                </c:pt>
                <c:pt idx="6565">
                  <c:v>5483.28</c:v>
                </c:pt>
                <c:pt idx="6566">
                  <c:v>5472.32</c:v>
                </c:pt>
                <c:pt idx="6567">
                  <c:v>5462.16</c:v>
                </c:pt>
                <c:pt idx="6568">
                  <c:v>5488.23</c:v>
                </c:pt>
                <c:pt idx="6569">
                  <c:v>5443.96</c:v>
                </c:pt>
                <c:pt idx="6570">
                  <c:v>5383.68</c:v>
                </c:pt>
                <c:pt idx="6571">
                  <c:v>5393.07</c:v>
                </c:pt>
                <c:pt idx="6572">
                  <c:v>5396.73</c:v>
                </c:pt>
                <c:pt idx="6573">
                  <c:v>5351.73</c:v>
                </c:pt>
                <c:pt idx="6574">
                  <c:v>5367.08</c:v>
                </c:pt>
                <c:pt idx="6575">
                  <c:v>5291.04</c:v>
                </c:pt>
                <c:pt idx="6576">
                  <c:v>5325.01</c:v>
                </c:pt>
                <c:pt idx="6577">
                  <c:v>5346.71</c:v>
                </c:pt>
                <c:pt idx="6578">
                  <c:v>5318.15</c:v>
                </c:pt>
                <c:pt idx="6579">
                  <c:v>5362.81</c:v>
                </c:pt>
                <c:pt idx="6580">
                  <c:v>5368.82</c:v>
                </c:pt>
                <c:pt idx="6581">
                  <c:v>5361.47</c:v>
                </c:pt>
                <c:pt idx="6582">
                  <c:v>5386.77</c:v>
                </c:pt>
                <c:pt idx="6583">
                  <c:v>5390.71</c:v>
                </c:pt>
                <c:pt idx="6584">
                  <c:v>5440.4</c:v>
                </c:pt>
                <c:pt idx="6585">
                  <c:v>5372.31</c:v>
                </c:pt>
                <c:pt idx="6586">
                  <c:v>5369.7</c:v>
                </c:pt>
                <c:pt idx="6587">
                  <c:v>5456.67</c:v>
                </c:pt>
                <c:pt idx="6588">
                  <c:v>5458.42</c:v>
                </c:pt>
                <c:pt idx="6589">
                  <c:v>5442.05</c:v>
                </c:pt>
                <c:pt idx="6590">
                  <c:v>5472.39</c:v>
                </c:pt>
                <c:pt idx="6591">
                  <c:v>5464.56</c:v>
                </c:pt>
                <c:pt idx="6592">
                  <c:v>5444.89</c:v>
                </c:pt>
                <c:pt idx="6593">
                  <c:v>5499.7</c:v>
                </c:pt>
                <c:pt idx="6594">
                  <c:v>5506.85</c:v>
                </c:pt>
                <c:pt idx="6595">
                  <c:v>5529.96</c:v>
                </c:pt>
                <c:pt idx="6596">
                  <c:v>5581.21</c:v>
                </c:pt>
                <c:pt idx="6597">
                  <c:v>5645.81</c:v>
                </c:pt>
                <c:pt idx="6598">
                  <c:v>5651.71</c:v>
                </c:pt>
                <c:pt idx="6599">
                  <c:v>5628.72</c:v>
                </c:pt>
                <c:pt idx="6600">
                  <c:v>5613.62</c:v>
                </c:pt>
                <c:pt idx="6601">
                  <c:v>5649.73</c:v>
                </c:pt>
                <c:pt idx="6602">
                  <c:v>5625.56</c:v>
                </c:pt>
                <c:pt idx="6603">
                  <c:v>5531.32</c:v>
                </c:pt>
                <c:pt idx="6604">
                  <c:v>5568.19</c:v>
                </c:pt>
                <c:pt idx="6605">
                  <c:v>5552.05</c:v>
                </c:pt>
                <c:pt idx="6606">
                  <c:v>5605.03</c:v>
                </c:pt>
                <c:pt idx="6607">
                  <c:v>5652.01</c:v>
                </c:pt>
                <c:pt idx="6608">
                  <c:v>5607.39</c:v>
                </c:pt>
                <c:pt idx="6609">
                  <c:v>5680.93</c:v>
                </c:pt>
                <c:pt idx="6610">
                  <c:v>5686.83</c:v>
                </c:pt>
                <c:pt idx="6611">
                  <c:v>5639.21</c:v>
                </c:pt>
                <c:pt idx="6612">
                  <c:v>5668.33</c:v>
                </c:pt>
                <c:pt idx="6613">
                  <c:v>5674.5</c:v>
                </c:pt>
                <c:pt idx="6614">
                  <c:v>5711.06</c:v>
                </c:pt>
                <c:pt idx="6615">
                  <c:v>5704.35</c:v>
                </c:pt>
                <c:pt idx="6616">
                  <c:v>5705.81</c:v>
                </c:pt>
                <c:pt idx="6617">
                  <c:v>5699.18</c:v>
                </c:pt>
                <c:pt idx="6618">
                  <c:v>5662.04</c:v>
                </c:pt>
                <c:pt idx="6619">
                  <c:v>5679.25</c:v>
                </c:pt>
                <c:pt idx="6620">
                  <c:v>5660.2</c:v>
                </c:pt>
                <c:pt idx="6621">
                  <c:v>5669.13</c:v>
                </c:pt>
                <c:pt idx="6622">
                  <c:v>5611.18</c:v>
                </c:pt>
                <c:pt idx="6623">
                  <c:v>5566.53</c:v>
                </c:pt>
                <c:pt idx="6624">
                  <c:v>5664.46</c:v>
                </c:pt>
                <c:pt idx="6625">
                  <c:v>5725.7</c:v>
                </c:pt>
                <c:pt idx="6626">
                  <c:v>5787.31</c:v>
                </c:pt>
                <c:pt idx="6627">
                  <c:v>5742.79</c:v>
                </c:pt>
                <c:pt idx="6628">
                  <c:v>5693.77</c:v>
                </c:pt>
                <c:pt idx="6629">
                  <c:v>5640.94</c:v>
                </c:pt>
                <c:pt idx="6630">
                  <c:v>5534.71</c:v>
                </c:pt>
                <c:pt idx="6631">
                  <c:v>5542.05</c:v>
                </c:pt>
                <c:pt idx="6632">
                  <c:v>5569.92</c:v>
                </c:pt>
                <c:pt idx="6633">
                  <c:v>5515.09</c:v>
                </c:pt>
                <c:pt idx="6634">
                  <c:v>5528.67</c:v>
                </c:pt>
                <c:pt idx="6635">
                  <c:v>5573.91</c:v>
                </c:pt>
                <c:pt idx="6636">
                  <c:v>5655.58</c:v>
                </c:pt>
                <c:pt idx="6637">
                  <c:v>5653.17</c:v>
                </c:pt>
                <c:pt idx="6638">
                  <c:v>5668.17</c:v>
                </c:pt>
                <c:pt idx="6639">
                  <c:v>5667.48</c:v>
                </c:pt>
                <c:pt idx="6640">
                  <c:v>5686.17</c:v>
                </c:pt>
                <c:pt idx="6641">
                  <c:v>5694.56</c:v>
                </c:pt>
                <c:pt idx="6642">
                  <c:v>5718.08</c:v>
                </c:pt>
                <c:pt idx="6643">
                  <c:v>5723.93</c:v>
                </c:pt>
                <c:pt idx="6644">
                  <c:v>5725.59</c:v>
                </c:pt>
                <c:pt idx="6645">
                  <c:v>5718.32</c:v>
                </c:pt>
                <c:pt idx="6646">
                  <c:v>5708.12</c:v>
                </c:pt>
                <c:pt idx="6647">
                  <c:v>5753.96</c:v>
                </c:pt>
                <c:pt idx="6648">
                  <c:v>5720.71</c:v>
                </c:pt>
                <c:pt idx="6649">
                  <c:v>5752.52</c:v>
                </c:pt>
                <c:pt idx="6650">
                  <c:v>5717.83</c:v>
                </c:pt>
                <c:pt idx="6651">
                  <c:v>5681.67</c:v>
                </c:pt>
                <c:pt idx="6652">
                  <c:v>5741.71</c:v>
                </c:pt>
                <c:pt idx="6653">
                  <c:v>5760.35</c:v>
                </c:pt>
                <c:pt idx="6654">
                  <c:v>5743.69</c:v>
                </c:pt>
                <c:pt idx="6655">
                  <c:v>5749.28</c:v>
                </c:pt>
                <c:pt idx="6656">
                  <c:v>5746.24</c:v>
                </c:pt>
                <c:pt idx="6657">
                  <c:v>5751.71</c:v>
                </c:pt>
                <c:pt idx="6658">
                  <c:v>5796.22</c:v>
                </c:pt>
                <c:pt idx="6659">
                  <c:v>5791.41</c:v>
                </c:pt>
                <c:pt idx="6660">
                  <c:v>5850.38</c:v>
                </c:pt>
                <c:pt idx="6661">
                  <c:v>5923.69</c:v>
                </c:pt>
                <c:pt idx="6662">
                  <c:v>5931.79</c:v>
                </c:pt>
                <c:pt idx="6663">
                  <c:v>5923.57</c:v>
                </c:pt>
                <c:pt idx="6664">
                  <c:v>5904.32</c:v>
                </c:pt>
                <c:pt idx="6665">
                  <c:v>5997.47</c:v>
                </c:pt>
                <c:pt idx="6666">
                  <c:v>6016.3</c:v>
                </c:pt>
                <c:pt idx="6667">
                  <c:v>6029.83</c:v>
                </c:pt>
                <c:pt idx="6668">
                  <c:v>6005.05</c:v>
                </c:pt>
                <c:pt idx="6669">
                  <c:v>6041.14</c:v>
                </c:pt>
                <c:pt idx="6670">
                  <c:v>6029.45</c:v>
                </c:pt>
                <c:pt idx="6671">
                  <c:v>5925.82</c:v>
                </c:pt>
                <c:pt idx="6672">
                  <c:v>5892.08</c:v>
                </c:pt>
                <c:pt idx="6673">
                  <c:v>5882.88</c:v>
                </c:pt>
                <c:pt idx="6674">
                  <c:v>5956.17</c:v>
                </c:pt>
                <c:pt idx="6675">
                  <c:v>5948.2</c:v>
                </c:pt>
                <c:pt idx="6676">
                  <c:v>5957.8</c:v>
                </c:pt>
                <c:pt idx="6677">
                  <c:v>5994.59</c:v>
                </c:pt>
                <c:pt idx="6678">
                  <c:v>5933.2</c:v>
                </c:pt>
                <c:pt idx="6679">
                  <c:v>5891.95</c:v>
                </c:pt>
                <c:pt idx="6680">
                  <c:v>5947.81</c:v>
                </c:pt>
                <c:pt idx="6681">
                  <c:v>6007.51</c:v>
                </c:pt>
                <c:pt idx="6682">
                  <c:v>5995.35</c:v>
                </c:pt>
                <c:pt idx="6683">
                  <c:v>5970.47</c:v>
                </c:pt>
                <c:pt idx="6684">
                  <c:v>5925.7</c:v>
                </c:pt>
                <c:pt idx="6685">
                  <c:v>5998.4</c:v>
                </c:pt>
                <c:pt idx="6686">
                  <c:v>6059.01</c:v>
                </c:pt>
                <c:pt idx="6687">
                  <c:v>6066.57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8A-A542-A6BB-3413A396C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2665727"/>
        <c:axId val="827050175"/>
      </c:lineChart>
      <c:dateAx>
        <c:axId val="462665727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7050175"/>
        <c:crosses val="autoZero"/>
        <c:auto val="1"/>
        <c:lblOffset val="100"/>
        <c:baseTimeUnit val="days"/>
      </c:dateAx>
      <c:valAx>
        <c:axId val="82705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26657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1</xdr:row>
      <xdr:rowOff>19050</xdr:rowOff>
    </xdr:from>
    <xdr:to>
      <xdr:col>10</xdr:col>
      <xdr:colOff>600075</xdr:colOff>
      <xdr:row>1</xdr:row>
      <xdr:rowOff>1219531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984EB3-F987-4E21-8A51-08D6429D33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7861"/>
        <a:stretch>
          <a:fillRect/>
        </a:stretch>
      </xdr:blipFill>
      <xdr:spPr>
        <a:xfrm>
          <a:off x="1133475" y="209550"/>
          <a:ext cx="7515225" cy="1200481"/>
        </a:xfrm>
        <a:prstGeom prst="rect">
          <a:avLst/>
        </a:prstGeom>
      </xdr:spPr>
    </xdr:pic>
    <xdr:clientData/>
  </xdr:twoCellAnchor>
  <xdr:twoCellAnchor>
    <xdr:from>
      <xdr:col>0</xdr:col>
      <xdr:colOff>533589</xdr:colOff>
      <xdr:row>10</xdr:row>
      <xdr:rowOff>35824</xdr:rowOff>
    </xdr:from>
    <xdr:to>
      <xdr:col>6</xdr:col>
      <xdr:colOff>300440</xdr:colOff>
      <xdr:row>25</xdr:row>
      <xdr:rowOff>77905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C977DD-B507-1599-8C11-D74EB3A6C9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1</xdr:row>
      <xdr:rowOff>19050</xdr:rowOff>
    </xdr:from>
    <xdr:to>
      <xdr:col>10</xdr:col>
      <xdr:colOff>600075</xdr:colOff>
      <xdr:row>1</xdr:row>
      <xdr:rowOff>1219531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CBBB11-69CE-084B-A939-3F5AA49F12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27861"/>
        <a:stretch>
          <a:fillRect/>
        </a:stretch>
      </xdr:blipFill>
      <xdr:spPr>
        <a:xfrm>
          <a:off x="1222375" y="196850"/>
          <a:ext cx="8597900" cy="1200481"/>
        </a:xfrm>
        <a:prstGeom prst="rect">
          <a:avLst/>
        </a:prstGeom>
      </xdr:spPr>
    </xdr:pic>
    <xdr:clientData/>
  </xdr:twoCellAnchor>
  <xdr:twoCellAnchor>
    <xdr:from>
      <xdr:col>0</xdr:col>
      <xdr:colOff>533589</xdr:colOff>
      <xdr:row>10</xdr:row>
      <xdr:rowOff>35824</xdr:rowOff>
    </xdr:from>
    <xdr:to>
      <xdr:col>6</xdr:col>
      <xdr:colOff>300440</xdr:colOff>
      <xdr:row>25</xdr:row>
      <xdr:rowOff>77905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1337FF-1FA2-984E-8327-D4D73EE51B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2:F6693"/>
  <sheetViews>
    <sheetView showGridLines="0" zoomScale="125" workbookViewId="0">
      <selection activeCell="E12" sqref="E12"/>
    </sheetView>
  </sheetViews>
  <sheetFormatPr baseColWidth="10" defaultColWidth="9.1640625" defaultRowHeight="14" x14ac:dyDescent="0.2"/>
  <cols>
    <col min="1" max="2" width="9.1640625" style="2"/>
    <col min="3" max="3" width="12.5" style="2" bestFit="1" customWidth="1"/>
    <col min="4" max="4" width="10" style="2" bestFit="1" customWidth="1"/>
    <col min="5" max="5" width="9.1640625" style="2"/>
    <col min="6" max="6" width="12.5" style="2" bestFit="1" customWidth="1"/>
    <col min="7" max="16384" width="9.1640625" style="2"/>
  </cols>
  <sheetData>
    <row r="2" spans="3:6" x14ac:dyDescent="0.2">
      <c r="C2" s="1"/>
    </row>
    <row r="3" spans="3:6" x14ac:dyDescent="0.2">
      <c r="C3" s="1"/>
    </row>
    <row r="4" spans="3:6" x14ac:dyDescent="0.2">
      <c r="C4" s="21" t="s">
        <v>0</v>
      </c>
      <c r="D4" s="21"/>
    </row>
    <row r="5" spans="3:6" x14ac:dyDescent="0.2">
      <c r="C5" s="3" t="s">
        <v>1</v>
      </c>
      <c r="D5" s="3" t="s">
        <v>2</v>
      </c>
    </row>
    <row r="6" spans="3:6" x14ac:dyDescent="0.2">
      <c r="C6" s="1">
        <v>36528</v>
      </c>
      <c r="D6" s="2">
        <v>4849.22</v>
      </c>
      <c r="F6" s="1"/>
    </row>
    <row r="7" spans="3:6" x14ac:dyDescent="0.2">
      <c r="C7" s="1">
        <v>36529</v>
      </c>
      <c r="D7" s="2">
        <v>4657.83</v>
      </c>
      <c r="F7" s="1"/>
    </row>
    <row r="8" spans="3:6" x14ac:dyDescent="0.2">
      <c r="C8" s="1">
        <v>36530</v>
      </c>
      <c r="D8" s="2">
        <v>4541.75</v>
      </c>
      <c r="F8" s="1"/>
    </row>
    <row r="9" spans="3:6" x14ac:dyDescent="0.2">
      <c r="C9" s="1">
        <v>36531</v>
      </c>
      <c r="D9" s="2">
        <v>4500.6899999999996</v>
      </c>
      <c r="F9" s="1"/>
    </row>
    <row r="10" spans="3:6" x14ac:dyDescent="0.2">
      <c r="C10" s="1">
        <v>36532</v>
      </c>
      <c r="D10" s="2">
        <v>4648.2700000000004</v>
      </c>
      <c r="F10" s="1"/>
    </row>
    <row r="11" spans="3:6" x14ac:dyDescent="0.2">
      <c r="C11" s="1">
        <v>36535</v>
      </c>
      <c r="D11" s="2">
        <v>4714.03</v>
      </c>
      <c r="F11" s="1"/>
    </row>
    <row r="12" spans="3:6" x14ac:dyDescent="0.2">
      <c r="C12" s="1">
        <v>36536</v>
      </c>
      <c r="D12" s="2">
        <v>4671.5</v>
      </c>
      <c r="F12" s="1"/>
    </row>
    <row r="13" spans="3:6" x14ac:dyDescent="0.2">
      <c r="C13" s="1">
        <v>36537</v>
      </c>
      <c r="D13" s="2">
        <v>4649.3</v>
      </c>
      <c r="F13" s="1"/>
    </row>
    <row r="14" spans="3:6" x14ac:dyDescent="0.2">
      <c r="C14" s="1">
        <v>36538</v>
      </c>
      <c r="D14" s="2">
        <v>4688.3500000000004</v>
      </c>
      <c r="F14" s="1"/>
    </row>
    <row r="15" spans="3:6" x14ac:dyDescent="0.2">
      <c r="C15" s="1">
        <v>36539</v>
      </c>
      <c r="D15" s="2">
        <v>4829.3599999999997</v>
      </c>
      <c r="F15" s="1"/>
    </row>
    <row r="16" spans="3:6" x14ac:dyDescent="0.2">
      <c r="C16" s="1">
        <v>36542</v>
      </c>
      <c r="D16" s="2">
        <v>4884.5</v>
      </c>
      <c r="F16" s="1"/>
    </row>
    <row r="17" spans="3:6" x14ac:dyDescent="0.2">
      <c r="C17" s="1">
        <v>36543</v>
      </c>
      <c r="D17" s="2">
        <v>4761</v>
      </c>
      <c r="F17" s="1"/>
    </row>
    <row r="18" spans="3:6" x14ac:dyDescent="0.2">
      <c r="C18" s="1">
        <v>36544</v>
      </c>
      <c r="D18" s="2">
        <v>4768.37</v>
      </c>
      <c r="F18" s="1"/>
    </row>
    <row r="19" spans="3:6" x14ac:dyDescent="0.2">
      <c r="C19" s="1">
        <v>36545</v>
      </c>
      <c r="D19" s="2">
        <v>4778.71</v>
      </c>
      <c r="F19" s="1"/>
    </row>
    <row r="20" spans="3:6" x14ac:dyDescent="0.2">
      <c r="C20" s="1">
        <v>36546</v>
      </c>
      <c r="D20" s="2">
        <v>4719.29</v>
      </c>
      <c r="F20" s="1"/>
    </row>
    <row r="21" spans="3:6" x14ac:dyDescent="0.2">
      <c r="C21" s="1">
        <v>36549</v>
      </c>
      <c r="D21" s="2">
        <v>4718.76</v>
      </c>
      <c r="F21" s="1"/>
    </row>
    <row r="22" spans="3:6" x14ac:dyDescent="0.2">
      <c r="C22" s="1">
        <v>36550</v>
      </c>
      <c r="D22" s="2">
        <v>4653.6099999999997</v>
      </c>
      <c r="F22" s="1"/>
    </row>
    <row r="23" spans="3:6" x14ac:dyDescent="0.2">
      <c r="C23" s="1">
        <v>36551</v>
      </c>
      <c r="D23" s="2">
        <v>4721.03</v>
      </c>
      <c r="F23" s="1"/>
    </row>
    <row r="24" spans="3:6" x14ac:dyDescent="0.2">
      <c r="C24" s="1">
        <v>36552</v>
      </c>
      <c r="D24" s="2">
        <v>4786.82</v>
      </c>
      <c r="F24" s="1"/>
    </row>
    <row r="25" spans="3:6" x14ac:dyDescent="0.2">
      <c r="C25" s="1">
        <v>36553</v>
      </c>
      <c r="D25" s="2">
        <v>4781.9399999999996</v>
      </c>
      <c r="F25" s="1"/>
    </row>
    <row r="26" spans="3:6" x14ac:dyDescent="0.2">
      <c r="C26" s="1">
        <v>36556</v>
      </c>
      <c r="D26" s="2">
        <v>4684.4799999999996</v>
      </c>
      <c r="F26" s="1"/>
    </row>
    <row r="27" spans="3:6" x14ac:dyDescent="0.2">
      <c r="C27" s="1">
        <v>36557</v>
      </c>
      <c r="D27" s="2">
        <v>4792.04</v>
      </c>
      <c r="F27" s="1"/>
    </row>
    <row r="28" spans="3:6" x14ac:dyDescent="0.2">
      <c r="C28" s="1">
        <v>36558</v>
      </c>
      <c r="D28" s="2">
        <v>4902.12</v>
      </c>
      <c r="F28" s="1"/>
    </row>
    <row r="29" spans="3:6" x14ac:dyDescent="0.2">
      <c r="C29" s="1">
        <v>36559</v>
      </c>
      <c r="D29" s="2">
        <v>5046.12</v>
      </c>
      <c r="F29" s="1"/>
    </row>
    <row r="30" spans="3:6" x14ac:dyDescent="0.2">
      <c r="C30" s="1">
        <v>36560</v>
      </c>
      <c r="D30" s="2">
        <v>5119.79</v>
      </c>
      <c r="F30" s="1"/>
    </row>
    <row r="31" spans="3:6" x14ac:dyDescent="0.2">
      <c r="C31" s="1">
        <v>36563</v>
      </c>
      <c r="D31" s="2">
        <v>5041.08</v>
      </c>
      <c r="F31" s="1"/>
    </row>
    <row r="32" spans="3:6" x14ac:dyDescent="0.2">
      <c r="C32" s="1">
        <v>36564</v>
      </c>
      <c r="D32" s="2">
        <v>5176.17</v>
      </c>
      <c r="F32" s="1"/>
    </row>
    <row r="33" spans="3:6" x14ac:dyDescent="0.2">
      <c r="C33" s="1">
        <v>36565</v>
      </c>
      <c r="D33" s="2">
        <v>5191.79</v>
      </c>
      <c r="F33" s="1"/>
    </row>
    <row r="34" spans="3:6" x14ac:dyDescent="0.2">
      <c r="C34" s="1">
        <v>36566</v>
      </c>
      <c r="D34" s="2">
        <v>5174.3500000000004</v>
      </c>
      <c r="F34" s="1"/>
    </row>
    <row r="35" spans="3:6" x14ac:dyDescent="0.2">
      <c r="C35" s="1">
        <v>36567</v>
      </c>
      <c r="D35" s="2">
        <v>5195.67</v>
      </c>
      <c r="F35" s="1"/>
    </row>
    <row r="36" spans="3:6" x14ac:dyDescent="0.2">
      <c r="C36" s="1">
        <v>36570</v>
      </c>
      <c r="D36" s="2">
        <v>5166.08</v>
      </c>
      <c r="F36" s="1"/>
    </row>
    <row r="37" spans="3:6" x14ac:dyDescent="0.2">
      <c r="C37" s="1">
        <v>36571</v>
      </c>
      <c r="D37" s="2">
        <v>5043.33</v>
      </c>
      <c r="F37" s="1"/>
    </row>
    <row r="38" spans="3:6" x14ac:dyDescent="0.2">
      <c r="C38" s="1">
        <v>36572</v>
      </c>
      <c r="D38" s="2">
        <v>5063.7299999999996</v>
      </c>
      <c r="F38" s="1"/>
    </row>
    <row r="39" spans="3:6" x14ac:dyDescent="0.2">
      <c r="C39" s="1">
        <v>36573</v>
      </c>
      <c r="D39" s="2">
        <v>5114.47</v>
      </c>
      <c r="F39" s="1"/>
    </row>
    <row r="40" spans="3:6" x14ac:dyDescent="0.2">
      <c r="C40" s="1">
        <v>36574</v>
      </c>
      <c r="D40" s="2">
        <v>5079.59</v>
      </c>
      <c r="F40" s="1"/>
    </row>
    <row r="41" spans="3:6" x14ac:dyDescent="0.2">
      <c r="C41" s="1">
        <v>36577</v>
      </c>
      <c r="D41" s="2">
        <v>5033.33</v>
      </c>
      <c r="F41" s="1"/>
    </row>
    <row r="42" spans="3:6" x14ac:dyDescent="0.2">
      <c r="C42" s="1">
        <v>36578</v>
      </c>
      <c r="D42" s="2">
        <v>5024.05</v>
      </c>
      <c r="F42" s="1"/>
    </row>
    <row r="43" spans="3:6" x14ac:dyDescent="0.2">
      <c r="C43" s="1">
        <v>36579</v>
      </c>
      <c r="D43" s="2">
        <v>5086</v>
      </c>
      <c r="F43" s="1"/>
    </row>
    <row r="44" spans="3:6" x14ac:dyDescent="0.2">
      <c r="C44" s="1">
        <v>36580</v>
      </c>
      <c r="D44" s="2">
        <v>5117.41</v>
      </c>
      <c r="F44" s="1"/>
    </row>
    <row r="45" spans="3:6" x14ac:dyDescent="0.2">
      <c r="C45" s="1">
        <v>36581</v>
      </c>
      <c r="D45" s="2">
        <v>5208.87</v>
      </c>
      <c r="F45" s="1"/>
    </row>
    <row r="46" spans="3:6" x14ac:dyDescent="0.2">
      <c r="C46" s="1">
        <v>36584</v>
      </c>
      <c r="D46" s="2">
        <v>5126.33</v>
      </c>
      <c r="F46" s="1"/>
    </row>
    <row r="47" spans="3:6" x14ac:dyDescent="0.2">
      <c r="C47" s="1">
        <v>36585</v>
      </c>
      <c r="D47" s="2">
        <v>5182.62</v>
      </c>
      <c r="F47" s="1"/>
    </row>
    <row r="48" spans="3:6" x14ac:dyDescent="0.2">
      <c r="C48" s="1">
        <v>36586</v>
      </c>
      <c r="D48" s="2">
        <v>5235.1400000000003</v>
      </c>
      <c r="F48" s="1"/>
    </row>
    <row r="49" spans="3:6" x14ac:dyDescent="0.2">
      <c r="C49" s="1">
        <v>36587</v>
      </c>
      <c r="D49" s="2">
        <v>5406.37</v>
      </c>
      <c r="F49" s="1"/>
    </row>
    <row r="50" spans="3:6" x14ac:dyDescent="0.2">
      <c r="C50" s="1">
        <v>36588</v>
      </c>
      <c r="D50" s="2">
        <v>5450.22</v>
      </c>
      <c r="F50" s="1"/>
    </row>
    <row r="51" spans="3:6" x14ac:dyDescent="0.2">
      <c r="C51" s="1">
        <v>36591</v>
      </c>
      <c r="D51" s="2">
        <v>5464.43</v>
      </c>
      <c r="F51" s="1"/>
    </row>
    <row r="52" spans="3:6" x14ac:dyDescent="0.2">
      <c r="C52" s="1">
        <v>36592</v>
      </c>
      <c r="D52" s="2">
        <v>5426.36</v>
      </c>
      <c r="F52" s="1"/>
    </row>
    <row r="53" spans="3:6" x14ac:dyDescent="0.2">
      <c r="C53" s="1">
        <v>36593</v>
      </c>
      <c r="D53" s="2">
        <v>5364.52</v>
      </c>
      <c r="F53" s="1"/>
    </row>
    <row r="54" spans="3:6" x14ac:dyDescent="0.2">
      <c r="C54" s="1">
        <v>36594</v>
      </c>
      <c r="D54" s="2">
        <v>5352.88</v>
      </c>
      <c r="F54" s="1"/>
    </row>
    <row r="55" spans="3:6" x14ac:dyDescent="0.2">
      <c r="C55" s="1">
        <v>36595</v>
      </c>
      <c r="D55" s="2">
        <v>5416.81</v>
      </c>
      <c r="F55" s="1"/>
    </row>
    <row r="56" spans="3:6" x14ac:dyDescent="0.2">
      <c r="C56" s="1">
        <v>36598</v>
      </c>
      <c r="D56" s="2">
        <v>5254.41</v>
      </c>
      <c r="F56" s="1"/>
    </row>
    <row r="57" spans="3:6" x14ac:dyDescent="0.2">
      <c r="C57" s="1">
        <v>36599</v>
      </c>
      <c r="D57" s="2">
        <v>5258.32</v>
      </c>
      <c r="F57" s="1"/>
    </row>
    <row r="58" spans="3:6" x14ac:dyDescent="0.2">
      <c r="C58" s="1">
        <v>36600</v>
      </c>
      <c r="D58" s="2">
        <v>5083.1499999999996</v>
      </c>
      <c r="F58" s="1"/>
    </row>
    <row r="59" spans="3:6" x14ac:dyDescent="0.2">
      <c r="C59" s="1">
        <v>36601</v>
      </c>
      <c r="D59" s="2">
        <v>5175.2299999999996</v>
      </c>
      <c r="F59" s="1"/>
    </row>
    <row r="60" spans="3:6" x14ac:dyDescent="0.2">
      <c r="C60" s="1">
        <v>36602</v>
      </c>
      <c r="D60" s="2">
        <v>5231.3500000000004</v>
      </c>
      <c r="F60" s="1"/>
    </row>
    <row r="61" spans="3:6" x14ac:dyDescent="0.2">
      <c r="C61" s="1">
        <v>36605</v>
      </c>
      <c r="D61" s="2">
        <v>5286.71</v>
      </c>
      <c r="F61" s="1"/>
    </row>
    <row r="62" spans="3:6" x14ac:dyDescent="0.2">
      <c r="C62" s="1">
        <v>36606</v>
      </c>
      <c r="D62" s="2">
        <v>5266.23</v>
      </c>
      <c r="F62" s="1"/>
    </row>
    <row r="63" spans="3:6" x14ac:dyDescent="0.2">
      <c r="C63" s="1">
        <v>36607</v>
      </c>
      <c r="D63" s="2">
        <v>5268.35</v>
      </c>
      <c r="F63" s="1"/>
    </row>
    <row r="64" spans="3:6" x14ac:dyDescent="0.2">
      <c r="C64" s="1">
        <v>36608</v>
      </c>
      <c r="D64" s="2">
        <v>5259.15</v>
      </c>
      <c r="F64" s="1"/>
    </row>
    <row r="65" spans="3:6" x14ac:dyDescent="0.2">
      <c r="C65" s="1">
        <v>36609</v>
      </c>
      <c r="D65" s="2">
        <v>5379.75</v>
      </c>
      <c r="F65" s="1"/>
    </row>
    <row r="66" spans="3:6" x14ac:dyDescent="0.2">
      <c r="C66" s="1">
        <v>36612</v>
      </c>
      <c r="D66" s="2">
        <v>5369.11</v>
      </c>
      <c r="F66" s="1"/>
    </row>
    <row r="67" spans="3:6" x14ac:dyDescent="0.2">
      <c r="C67" s="1">
        <v>36613</v>
      </c>
      <c r="D67" s="2">
        <v>5426.57</v>
      </c>
      <c r="F67" s="1"/>
    </row>
    <row r="68" spans="3:6" x14ac:dyDescent="0.2">
      <c r="C68" s="1">
        <v>36614</v>
      </c>
      <c r="D68" s="2">
        <v>5416.32</v>
      </c>
      <c r="F68" s="1"/>
    </row>
    <row r="69" spans="3:6" x14ac:dyDescent="0.2">
      <c r="C69" s="1">
        <v>36615</v>
      </c>
      <c r="D69" s="2">
        <v>5251.97</v>
      </c>
      <c r="F69" s="1"/>
    </row>
    <row r="70" spans="3:6" x14ac:dyDescent="0.2">
      <c r="C70" s="1">
        <v>36616</v>
      </c>
      <c r="D70" s="2">
        <v>5249.55</v>
      </c>
      <c r="F70" s="1"/>
    </row>
    <row r="71" spans="3:6" x14ac:dyDescent="0.2">
      <c r="C71" s="1">
        <v>36619</v>
      </c>
      <c r="D71" s="2">
        <v>5118.37</v>
      </c>
      <c r="F71" s="1"/>
    </row>
    <row r="72" spans="3:6" x14ac:dyDescent="0.2">
      <c r="C72" s="1">
        <v>36620</v>
      </c>
      <c r="D72" s="2">
        <v>5176.71</v>
      </c>
      <c r="F72" s="1"/>
    </row>
    <row r="73" spans="3:6" x14ac:dyDescent="0.2">
      <c r="C73" s="1">
        <v>36621</v>
      </c>
      <c r="D73" s="2">
        <v>5044.17</v>
      </c>
      <c r="F73" s="1"/>
    </row>
    <row r="74" spans="3:6" x14ac:dyDescent="0.2">
      <c r="C74" s="1">
        <v>36622</v>
      </c>
      <c r="D74" s="2">
        <v>5179.96</v>
      </c>
      <c r="F74" s="1"/>
    </row>
    <row r="75" spans="3:6" x14ac:dyDescent="0.2">
      <c r="C75" s="1">
        <v>36623</v>
      </c>
      <c r="D75" s="2">
        <v>5259.52</v>
      </c>
      <c r="F75" s="1"/>
    </row>
    <row r="76" spans="3:6" x14ac:dyDescent="0.2">
      <c r="C76" s="1">
        <v>36626</v>
      </c>
      <c r="D76" s="2">
        <v>5282.26</v>
      </c>
      <c r="F76" s="1"/>
    </row>
    <row r="77" spans="3:6" x14ac:dyDescent="0.2">
      <c r="C77" s="1">
        <v>36627</v>
      </c>
      <c r="D77" s="2">
        <v>5174.38</v>
      </c>
      <c r="F77" s="1"/>
    </row>
    <row r="78" spans="3:6" x14ac:dyDescent="0.2">
      <c r="C78" s="1">
        <v>36628</v>
      </c>
      <c r="D78" s="2">
        <v>5179.28</v>
      </c>
      <c r="F78" s="1"/>
    </row>
    <row r="79" spans="3:6" x14ac:dyDescent="0.2">
      <c r="C79" s="1">
        <v>36629</v>
      </c>
      <c r="D79" s="2">
        <v>5181.33</v>
      </c>
      <c r="F79" s="1"/>
    </row>
    <row r="80" spans="3:6" x14ac:dyDescent="0.2">
      <c r="C80" s="1">
        <v>36630</v>
      </c>
      <c r="D80" s="2">
        <v>5034.25</v>
      </c>
      <c r="F80" s="1"/>
    </row>
    <row r="81" spans="3:6" x14ac:dyDescent="0.2">
      <c r="C81" s="1">
        <v>36633</v>
      </c>
      <c r="D81" s="2">
        <v>4979.66</v>
      </c>
      <c r="F81" s="1"/>
    </row>
    <row r="82" spans="3:6" x14ac:dyDescent="0.2">
      <c r="C82" s="1">
        <v>36634</v>
      </c>
      <c r="D82" s="2">
        <v>5061.8999999999996</v>
      </c>
      <c r="F82" s="1"/>
    </row>
    <row r="83" spans="3:6" x14ac:dyDescent="0.2">
      <c r="C83" s="1">
        <v>36635</v>
      </c>
      <c r="D83" s="2">
        <v>5078.6899999999996</v>
      </c>
      <c r="F83" s="1"/>
    </row>
    <row r="84" spans="3:6" x14ac:dyDescent="0.2">
      <c r="C84" s="1">
        <v>36636</v>
      </c>
      <c r="D84" s="2">
        <v>5117.78</v>
      </c>
      <c r="F84" s="1"/>
    </row>
    <row r="85" spans="3:6" x14ac:dyDescent="0.2">
      <c r="C85" s="1">
        <v>36641</v>
      </c>
      <c r="D85" s="2">
        <v>5158.13</v>
      </c>
      <c r="F85" s="1"/>
    </row>
    <row r="86" spans="3:6" x14ac:dyDescent="0.2">
      <c r="C86" s="1">
        <v>36642</v>
      </c>
      <c r="D86" s="2">
        <v>5245.11</v>
      </c>
      <c r="F86" s="1"/>
    </row>
    <row r="87" spans="3:6" x14ac:dyDescent="0.2">
      <c r="C87" s="1">
        <v>36643</v>
      </c>
      <c r="D87" s="2">
        <v>5171.96</v>
      </c>
      <c r="F87" s="1"/>
    </row>
    <row r="88" spans="3:6" x14ac:dyDescent="0.2">
      <c r="C88" s="1">
        <v>36644</v>
      </c>
      <c r="D88" s="2">
        <v>5303.95</v>
      </c>
      <c r="F88" s="1"/>
    </row>
    <row r="89" spans="3:6" x14ac:dyDescent="0.2">
      <c r="C89" s="1">
        <v>36648</v>
      </c>
      <c r="D89" s="2">
        <v>5434.81</v>
      </c>
      <c r="F89" s="1"/>
    </row>
    <row r="90" spans="3:6" x14ac:dyDescent="0.2">
      <c r="C90" s="1">
        <v>36649</v>
      </c>
      <c r="D90" s="2">
        <v>5316.94</v>
      </c>
      <c r="F90" s="1"/>
    </row>
    <row r="91" spans="3:6" x14ac:dyDescent="0.2">
      <c r="C91" s="1">
        <v>36650</v>
      </c>
      <c r="D91" s="2">
        <v>5306.32</v>
      </c>
      <c r="F91" s="1"/>
    </row>
    <row r="92" spans="3:6" x14ac:dyDescent="0.2">
      <c r="C92" s="1">
        <v>36651</v>
      </c>
      <c r="D92" s="2">
        <v>5351.71</v>
      </c>
      <c r="F92" s="1"/>
    </row>
    <row r="93" spans="3:6" x14ac:dyDescent="0.2">
      <c r="C93" s="1">
        <v>36654</v>
      </c>
      <c r="D93" s="2">
        <v>5285.09</v>
      </c>
      <c r="F93" s="1"/>
    </row>
    <row r="94" spans="3:6" x14ac:dyDescent="0.2">
      <c r="C94" s="1">
        <v>36655</v>
      </c>
      <c r="D94" s="2">
        <v>5182.7299999999996</v>
      </c>
      <c r="F94" s="1"/>
    </row>
    <row r="95" spans="3:6" x14ac:dyDescent="0.2">
      <c r="C95" s="1">
        <v>36656</v>
      </c>
      <c r="D95" s="2">
        <v>5065.8500000000004</v>
      </c>
      <c r="F95" s="1"/>
    </row>
    <row r="96" spans="3:6" x14ac:dyDescent="0.2">
      <c r="C96" s="1">
        <v>36657</v>
      </c>
      <c r="D96" s="2">
        <v>5171.7700000000004</v>
      </c>
      <c r="F96" s="1"/>
    </row>
    <row r="97" spans="3:6" x14ac:dyDescent="0.2">
      <c r="C97" s="1">
        <v>36658</v>
      </c>
      <c r="D97" s="2">
        <v>5238.42</v>
      </c>
      <c r="F97" s="1"/>
    </row>
    <row r="98" spans="3:6" x14ac:dyDescent="0.2">
      <c r="C98" s="1">
        <v>36661</v>
      </c>
      <c r="D98" s="2">
        <v>5182.68</v>
      </c>
      <c r="F98" s="1"/>
    </row>
    <row r="99" spans="3:6" x14ac:dyDescent="0.2">
      <c r="C99" s="1">
        <v>36662</v>
      </c>
      <c r="D99" s="2">
        <v>5335.02</v>
      </c>
      <c r="F99" s="1"/>
    </row>
    <row r="100" spans="3:6" x14ac:dyDescent="0.2">
      <c r="C100" s="1">
        <v>36663</v>
      </c>
      <c r="D100" s="2">
        <v>5230.74</v>
      </c>
      <c r="F100" s="1"/>
    </row>
    <row r="101" spans="3:6" x14ac:dyDescent="0.2">
      <c r="C101" s="1">
        <v>36664</v>
      </c>
      <c r="D101" s="2">
        <v>5247.13</v>
      </c>
      <c r="F101" s="1"/>
    </row>
    <row r="102" spans="3:6" x14ac:dyDescent="0.2">
      <c r="C102" s="1">
        <v>36665</v>
      </c>
      <c r="D102" s="2">
        <v>5063.46</v>
      </c>
      <c r="F102" s="1"/>
    </row>
    <row r="103" spans="3:6" x14ac:dyDescent="0.2">
      <c r="C103" s="1">
        <v>36668</v>
      </c>
      <c r="D103" s="2">
        <v>4945.17</v>
      </c>
      <c r="F103" s="1"/>
    </row>
    <row r="104" spans="3:6" x14ac:dyDescent="0.2">
      <c r="C104" s="1">
        <v>36669</v>
      </c>
      <c r="D104" s="2">
        <v>4984.7</v>
      </c>
      <c r="F104" s="1"/>
    </row>
    <row r="105" spans="3:6" x14ac:dyDescent="0.2">
      <c r="C105" s="1">
        <v>36670</v>
      </c>
      <c r="D105" s="2">
        <v>4903.92</v>
      </c>
      <c r="F105" s="1"/>
    </row>
    <row r="106" spans="3:6" x14ac:dyDescent="0.2">
      <c r="C106" s="1">
        <v>36671</v>
      </c>
      <c r="D106" s="2">
        <v>5018.79</v>
      </c>
      <c r="F106" s="1"/>
    </row>
    <row r="107" spans="3:6" x14ac:dyDescent="0.2">
      <c r="C107" s="1">
        <v>36672</v>
      </c>
      <c r="D107" s="2">
        <v>5007.97</v>
      </c>
      <c r="F107" s="1"/>
    </row>
    <row r="108" spans="3:6" x14ac:dyDescent="0.2">
      <c r="C108" s="1">
        <v>36675</v>
      </c>
      <c r="D108" s="2">
        <v>5084.6899999999996</v>
      </c>
      <c r="F108" s="1"/>
    </row>
    <row r="109" spans="3:6" x14ac:dyDescent="0.2">
      <c r="C109" s="1">
        <v>36676</v>
      </c>
      <c r="D109" s="2">
        <v>5156.07</v>
      </c>
      <c r="F109" s="1"/>
    </row>
    <row r="110" spans="3:6" x14ac:dyDescent="0.2">
      <c r="C110" s="1">
        <v>36677</v>
      </c>
      <c r="D110" s="2">
        <v>5200.8900000000003</v>
      </c>
      <c r="F110" s="1"/>
    </row>
    <row r="111" spans="3:6" x14ac:dyDescent="0.2">
      <c r="C111" s="1">
        <v>36678</v>
      </c>
      <c r="D111" s="2">
        <v>5275.2</v>
      </c>
      <c r="F111" s="1"/>
    </row>
    <row r="112" spans="3:6" x14ac:dyDescent="0.2">
      <c r="C112" s="1">
        <v>36679</v>
      </c>
      <c r="D112" s="2">
        <v>5428.27</v>
      </c>
      <c r="F112" s="1"/>
    </row>
    <row r="113" spans="3:6" x14ac:dyDescent="0.2">
      <c r="C113" s="1">
        <v>36682</v>
      </c>
      <c r="D113" s="2">
        <v>5379.6</v>
      </c>
      <c r="F113" s="1"/>
    </row>
    <row r="114" spans="3:6" x14ac:dyDescent="0.2">
      <c r="C114" s="1">
        <v>36683</v>
      </c>
      <c r="D114" s="2">
        <v>5325.87</v>
      </c>
      <c r="F114" s="1"/>
    </row>
    <row r="115" spans="3:6" x14ac:dyDescent="0.2">
      <c r="C115" s="1">
        <v>36684</v>
      </c>
      <c r="D115" s="2">
        <v>5272.37</v>
      </c>
      <c r="F115" s="1"/>
    </row>
    <row r="116" spans="3:6" x14ac:dyDescent="0.2">
      <c r="C116" s="1">
        <v>36685</v>
      </c>
      <c r="D116" s="2">
        <v>5286.74</v>
      </c>
      <c r="F116" s="1"/>
    </row>
    <row r="117" spans="3:6" x14ac:dyDescent="0.2">
      <c r="C117" s="1">
        <v>36686</v>
      </c>
      <c r="D117" s="2">
        <v>5292.97</v>
      </c>
      <c r="F117" s="1"/>
    </row>
    <row r="118" spans="3:6" x14ac:dyDescent="0.2">
      <c r="C118" s="1">
        <v>36689</v>
      </c>
      <c r="D118" s="2">
        <v>5294.65</v>
      </c>
      <c r="F118" s="1"/>
    </row>
    <row r="119" spans="3:6" x14ac:dyDescent="0.2">
      <c r="C119" s="1">
        <v>36690</v>
      </c>
      <c r="D119" s="2">
        <v>5305.34</v>
      </c>
      <c r="F119" s="1"/>
    </row>
    <row r="120" spans="3:6" x14ac:dyDescent="0.2">
      <c r="C120" s="1">
        <v>36691</v>
      </c>
      <c r="D120" s="2">
        <v>5379.57</v>
      </c>
      <c r="F120" s="1"/>
    </row>
    <row r="121" spans="3:6" x14ac:dyDescent="0.2">
      <c r="C121" s="1">
        <v>36692</v>
      </c>
      <c r="D121" s="2">
        <v>5338.49</v>
      </c>
      <c r="F121" s="1"/>
    </row>
    <row r="122" spans="3:6" x14ac:dyDescent="0.2">
      <c r="C122" s="1">
        <v>36693</v>
      </c>
      <c r="D122" s="2">
        <v>5281.57</v>
      </c>
      <c r="F122" s="1"/>
    </row>
    <row r="123" spans="3:6" x14ac:dyDescent="0.2">
      <c r="C123" s="1">
        <v>36696</v>
      </c>
      <c r="D123" s="2">
        <v>5271.82</v>
      </c>
      <c r="F123" s="1"/>
    </row>
    <row r="124" spans="3:6" x14ac:dyDescent="0.2">
      <c r="C124" s="1">
        <v>36697</v>
      </c>
      <c r="D124" s="2">
        <v>5312.13</v>
      </c>
      <c r="F124" s="1"/>
    </row>
    <row r="125" spans="3:6" x14ac:dyDescent="0.2">
      <c r="C125" s="1">
        <v>36698</v>
      </c>
      <c r="D125" s="2">
        <v>5253.3</v>
      </c>
      <c r="F125" s="1"/>
    </row>
    <row r="126" spans="3:6" x14ac:dyDescent="0.2">
      <c r="C126" s="1">
        <v>36699</v>
      </c>
      <c r="D126" s="2">
        <v>5231.93</v>
      </c>
      <c r="F126" s="1"/>
    </row>
    <row r="127" spans="3:6" x14ac:dyDescent="0.2">
      <c r="C127" s="1">
        <v>36700</v>
      </c>
      <c r="D127" s="2">
        <v>5240.58</v>
      </c>
      <c r="F127" s="1"/>
    </row>
    <row r="128" spans="3:6" x14ac:dyDescent="0.2">
      <c r="C128" s="1">
        <v>36703</v>
      </c>
      <c r="D128" s="2">
        <v>5235.3900000000003</v>
      </c>
      <c r="F128" s="1"/>
    </row>
    <row r="129" spans="3:6" x14ac:dyDescent="0.2">
      <c r="C129" s="1">
        <v>36704</v>
      </c>
      <c r="D129" s="2">
        <v>5209.53</v>
      </c>
      <c r="F129" s="1"/>
    </row>
    <row r="130" spans="3:6" x14ac:dyDescent="0.2">
      <c r="C130" s="1">
        <v>36705</v>
      </c>
      <c r="D130" s="2">
        <v>5229.17</v>
      </c>
      <c r="F130" s="1"/>
    </row>
    <row r="131" spans="3:6" x14ac:dyDescent="0.2">
      <c r="C131" s="1">
        <v>36706</v>
      </c>
      <c r="D131" s="2">
        <v>5061.63</v>
      </c>
      <c r="F131" s="1"/>
    </row>
    <row r="132" spans="3:6" x14ac:dyDescent="0.2">
      <c r="C132" s="1">
        <v>36707</v>
      </c>
      <c r="D132" s="2">
        <v>5145.3500000000004</v>
      </c>
      <c r="F132" s="1"/>
    </row>
    <row r="133" spans="3:6" x14ac:dyDescent="0.2">
      <c r="C133" s="1">
        <v>36710</v>
      </c>
      <c r="D133" s="2">
        <v>5187.01</v>
      </c>
      <c r="F133" s="1"/>
    </row>
    <row r="134" spans="3:6" x14ac:dyDescent="0.2">
      <c r="C134" s="1">
        <v>36711</v>
      </c>
      <c r="D134" s="2">
        <v>5185.87</v>
      </c>
      <c r="F134" s="1"/>
    </row>
    <row r="135" spans="3:6" x14ac:dyDescent="0.2">
      <c r="C135" s="1">
        <v>36712</v>
      </c>
      <c r="D135" s="2">
        <v>5166.25</v>
      </c>
      <c r="F135" s="1"/>
    </row>
    <row r="136" spans="3:6" x14ac:dyDescent="0.2">
      <c r="C136" s="1">
        <v>36713</v>
      </c>
      <c r="D136" s="2">
        <v>5152.38</v>
      </c>
      <c r="F136" s="1"/>
    </row>
    <row r="137" spans="3:6" x14ac:dyDescent="0.2">
      <c r="C137" s="1">
        <v>36714</v>
      </c>
      <c r="D137" s="2">
        <v>5251.65</v>
      </c>
      <c r="F137" s="1"/>
    </row>
    <row r="138" spans="3:6" x14ac:dyDescent="0.2">
      <c r="C138" s="1">
        <v>36717</v>
      </c>
      <c r="D138" s="2">
        <v>5263.97</v>
      </c>
      <c r="F138" s="1"/>
    </row>
    <row r="139" spans="3:6" x14ac:dyDescent="0.2">
      <c r="C139" s="1">
        <v>36718</v>
      </c>
      <c r="D139" s="2">
        <v>5231.33</v>
      </c>
      <c r="F139" s="1"/>
    </row>
    <row r="140" spans="3:6" x14ac:dyDescent="0.2">
      <c r="C140" s="1">
        <v>36719</v>
      </c>
      <c r="D140" s="2">
        <v>5249.15</v>
      </c>
      <c r="F140" s="1"/>
    </row>
    <row r="141" spans="3:6" x14ac:dyDescent="0.2">
      <c r="C141" s="1">
        <v>36720</v>
      </c>
      <c r="D141" s="2">
        <v>5299.54</v>
      </c>
      <c r="F141" s="1"/>
    </row>
    <row r="142" spans="3:6" x14ac:dyDescent="0.2">
      <c r="C142" s="1">
        <v>36721</v>
      </c>
      <c r="D142" s="2">
        <v>5320.06</v>
      </c>
      <c r="F142" s="1"/>
    </row>
    <row r="143" spans="3:6" x14ac:dyDescent="0.2">
      <c r="C143" s="1">
        <v>36724</v>
      </c>
      <c r="D143" s="2">
        <v>5357.19</v>
      </c>
      <c r="F143" s="1"/>
    </row>
    <row r="144" spans="3:6" x14ac:dyDescent="0.2">
      <c r="C144" s="1">
        <v>36725</v>
      </c>
      <c r="D144" s="2">
        <v>5314.95</v>
      </c>
      <c r="F144" s="1"/>
    </row>
    <row r="145" spans="3:6" x14ac:dyDescent="0.2">
      <c r="C145" s="1">
        <v>36726</v>
      </c>
      <c r="D145" s="2">
        <v>5294.76</v>
      </c>
      <c r="F145" s="1"/>
    </row>
    <row r="146" spans="3:6" x14ac:dyDescent="0.2">
      <c r="C146" s="1">
        <v>36727</v>
      </c>
      <c r="D146" s="2">
        <v>5316.51</v>
      </c>
      <c r="F146" s="1"/>
    </row>
    <row r="147" spans="3:6" x14ac:dyDescent="0.2">
      <c r="C147" s="1">
        <v>36728</v>
      </c>
      <c r="D147" s="2">
        <v>5238.0200000000004</v>
      </c>
      <c r="F147" s="1"/>
    </row>
    <row r="148" spans="3:6" x14ac:dyDescent="0.2">
      <c r="C148" s="1">
        <v>36731</v>
      </c>
      <c r="D148" s="2">
        <v>5237.95</v>
      </c>
      <c r="F148" s="1"/>
    </row>
    <row r="149" spans="3:6" x14ac:dyDescent="0.2">
      <c r="C149" s="1">
        <v>36732</v>
      </c>
      <c r="D149" s="2">
        <v>5212.83</v>
      </c>
      <c r="F149" s="1"/>
    </row>
    <row r="150" spans="3:6" x14ac:dyDescent="0.2">
      <c r="C150" s="1">
        <v>36733</v>
      </c>
      <c r="D150" s="2">
        <v>5222.83</v>
      </c>
      <c r="F150" s="1"/>
    </row>
    <row r="151" spans="3:6" x14ac:dyDescent="0.2">
      <c r="C151" s="1">
        <v>36734</v>
      </c>
      <c r="D151" s="2">
        <v>5097.41</v>
      </c>
      <c r="F151" s="1"/>
    </row>
    <row r="152" spans="3:6" x14ac:dyDescent="0.2">
      <c r="C152" s="1">
        <v>36735</v>
      </c>
      <c r="D152" s="2">
        <v>5061.83</v>
      </c>
      <c r="F152" s="1"/>
    </row>
    <row r="153" spans="3:6" x14ac:dyDescent="0.2">
      <c r="C153" s="1">
        <v>36738</v>
      </c>
      <c r="D153" s="2">
        <v>5122.8</v>
      </c>
      <c r="F153" s="1"/>
    </row>
    <row r="154" spans="3:6" x14ac:dyDescent="0.2">
      <c r="C154" s="1">
        <v>36739</v>
      </c>
      <c r="D154" s="2">
        <v>5104.2299999999996</v>
      </c>
      <c r="F154" s="1"/>
    </row>
    <row r="155" spans="3:6" x14ac:dyDescent="0.2">
      <c r="C155" s="1">
        <v>36740</v>
      </c>
      <c r="D155" s="2">
        <v>5091.8599999999997</v>
      </c>
      <c r="F155" s="1"/>
    </row>
    <row r="156" spans="3:6" x14ac:dyDescent="0.2">
      <c r="C156" s="1">
        <v>36741</v>
      </c>
      <c r="D156" s="2">
        <v>4995.82</v>
      </c>
      <c r="F156" s="1"/>
    </row>
    <row r="157" spans="3:6" x14ac:dyDescent="0.2">
      <c r="C157" s="1">
        <v>36742</v>
      </c>
      <c r="D157" s="2">
        <v>5049.45</v>
      </c>
      <c r="F157" s="1"/>
    </row>
    <row r="158" spans="3:6" x14ac:dyDescent="0.2">
      <c r="C158" s="1">
        <v>36745</v>
      </c>
      <c r="D158" s="2">
        <v>5088.41</v>
      </c>
      <c r="F158" s="1"/>
    </row>
    <row r="159" spans="3:6" x14ac:dyDescent="0.2">
      <c r="C159" s="1">
        <v>36746</v>
      </c>
      <c r="D159" s="2">
        <v>5105.5200000000004</v>
      </c>
      <c r="F159" s="1"/>
    </row>
    <row r="160" spans="3:6" x14ac:dyDescent="0.2">
      <c r="C160" s="1">
        <v>36747</v>
      </c>
      <c r="D160" s="2">
        <v>5158.12</v>
      </c>
      <c r="F160" s="1"/>
    </row>
    <row r="161" spans="3:6" x14ac:dyDescent="0.2">
      <c r="C161" s="1">
        <v>36748</v>
      </c>
      <c r="D161" s="2">
        <v>5182.0600000000004</v>
      </c>
      <c r="F161" s="1"/>
    </row>
    <row r="162" spans="3:6" x14ac:dyDescent="0.2">
      <c r="C162" s="1">
        <v>36749</v>
      </c>
      <c r="D162" s="2">
        <v>5179.68</v>
      </c>
      <c r="F162" s="1"/>
    </row>
    <row r="163" spans="3:6" x14ac:dyDescent="0.2">
      <c r="C163" s="1">
        <v>36752</v>
      </c>
      <c r="D163" s="2">
        <v>5218.59</v>
      </c>
      <c r="F163" s="1"/>
    </row>
    <row r="164" spans="3:6" x14ac:dyDescent="0.2">
      <c r="C164" s="1">
        <v>36753</v>
      </c>
      <c r="D164" s="2">
        <v>5203.1400000000003</v>
      </c>
      <c r="F164" s="1"/>
    </row>
    <row r="165" spans="3:6" x14ac:dyDescent="0.2">
      <c r="C165" s="1">
        <v>36754</v>
      </c>
      <c r="D165" s="2">
        <v>5223.7</v>
      </c>
      <c r="F165" s="1"/>
    </row>
    <row r="166" spans="3:6" x14ac:dyDescent="0.2">
      <c r="C166" s="1">
        <v>36755</v>
      </c>
      <c r="D166" s="2">
        <v>5192.0600000000004</v>
      </c>
      <c r="F166" s="1"/>
    </row>
    <row r="167" spans="3:6" x14ac:dyDescent="0.2">
      <c r="C167" s="1">
        <v>36756</v>
      </c>
      <c r="D167" s="2">
        <v>5180.7</v>
      </c>
      <c r="F167" s="1"/>
    </row>
    <row r="168" spans="3:6" x14ac:dyDescent="0.2">
      <c r="C168" s="1">
        <v>36759</v>
      </c>
      <c r="D168" s="2">
        <v>5165.4399999999996</v>
      </c>
      <c r="F168" s="1"/>
    </row>
    <row r="169" spans="3:6" x14ac:dyDescent="0.2">
      <c r="C169" s="1">
        <v>36760</v>
      </c>
      <c r="D169" s="2">
        <v>5161.42</v>
      </c>
      <c r="F169" s="1"/>
    </row>
    <row r="170" spans="3:6" x14ac:dyDescent="0.2">
      <c r="C170" s="1">
        <v>36761</v>
      </c>
      <c r="D170" s="2">
        <v>5160.1400000000003</v>
      </c>
      <c r="F170" s="1"/>
    </row>
    <row r="171" spans="3:6" x14ac:dyDescent="0.2">
      <c r="C171" s="1">
        <v>36762</v>
      </c>
      <c r="D171" s="2">
        <v>5123.99</v>
      </c>
      <c r="F171" s="1"/>
    </row>
    <row r="172" spans="3:6" x14ac:dyDescent="0.2">
      <c r="C172" s="1">
        <v>36763</v>
      </c>
      <c r="D172" s="2">
        <v>5175.6499999999996</v>
      </c>
      <c r="F172" s="1"/>
    </row>
    <row r="173" spans="3:6" x14ac:dyDescent="0.2">
      <c r="C173" s="1">
        <v>36766</v>
      </c>
      <c r="D173" s="2">
        <v>5204.18</v>
      </c>
      <c r="F173" s="1"/>
    </row>
    <row r="174" spans="3:6" x14ac:dyDescent="0.2">
      <c r="C174" s="1">
        <v>36767</v>
      </c>
      <c r="D174" s="2">
        <v>5188.93</v>
      </c>
      <c r="F174" s="1"/>
    </row>
    <row r="175" spans="3:6" x14ac:dyDescent="0.2">
      <c r="C175" s="1">
        <v>36768</v>
      </c>
      <c r="D175" s="2">
        <v>5166.91</v>
      </c>
      <c r="F175" s="1"/>
    </row>
    <row r="176" spans="3:6" x14ac:dyDescent="0.2">
      <c r="C176" s="1">
        <v>36769</v>
      </c>
      <c r="D176" s="2">
        <v>5175.12</v>
      </c>
      <c r="F176" s="1"/>
    </row>
    <row r="177" spans="3:6" x14ac:dyDescent="0.2">
      <c r="C177" s="1">
        <v>36770</v>
      </c>
      <c r="D177" s="2">
        <v>5298.64</v>
      </c>
      <c r="F177" s="1"/>
    </row>
    <row r="178" spans="3:6" x14ac:dyDescent="0.2">
      <c r="C178" s="1">
        <v>36773</v>
      </c>
      <c r="D178" s="2">
        <v>5392.63</v>
      </c>
      <c r="F178" s="1"/>
    </row>
    <row r="179" spans="3:6" x14ac:dyDescent="0.2">
      <c r="C179" s="1">
        <v>36774</v>
      </c>
      <c r="D179" s="2">
        <v>5326.69</v>
      </c>
      <c r="F179" s="1"/>
    </row>
    <row r="180" spans="3:6" x14ac:dyDescent="0.2">
      <c r="C180" s="1">
        <v>36775</v>
      </c>
      <c r="D180" s="2">
        <v>5299.24</v>
      </c>
      <c r="F180" s="1"/>
    </row>
    <row r="181" spans="3:6" x14ac:dyDescent="0.2">
      <c r="C181" s="1">
        <v>36776</v>
      </c>
      <c r="D181" s="2">
        <v>5329.06</v>
      </c>
      <c r="F181" s="1"/>
    </row>
    <row r="182" spans="3:6" x14ac:dyDescent="0.2">
      <c r="C182" s="1">
        <v>36777</v>
      </c>
      <c r="D182" s="2">
        <v>5229.04</v>
      </c>
      <c r="F182" s="1"/>
    </row>
    <row r="183" spans="3:6" x14ac:dyDescent="0.2">
      <c r="C183" s="1">
        <v>36780</v>
      </c>
      <c r="D183" s="2">
        <v>5233.87</v>
      </c>
      <c r="F183" s="1"/>
    </row>
    <row r="184" spans="3:6" x14ac:dyDescent="0.2">
      <c r="C184" s="1">
        <v>36781</v>
      </c>
      <c r="D184" s="2">
        <v>5222.37</v>
      </c>
      <c r="F184" s="1"/>
    </row>
    <row r="185" spans="3:6" x14ac:dyDescent="0.2">
      <c r="C185" s="1">
        <v>36782</v>
      </c>
      <c r="D185" s="2">
        <v>5153.2</v>
      </c>
      <c r="F185" s="1"/>
    </row>
    <row r="186" spans="3:6" x14ac:dyDescent="0.2">
      <c r="C186" s="1">
        <v>36783</v>
      </c>
      <c r="D186" s="2">
        <v>5204.62</v>
      </c>
      <c r="F186" s="1"/>
    </row>
    <row r="187" spans="3:6" x14ac:dyDescent="0.2">
      <c r="C187" s="1">
        <v>36784</v>
      </c>
      <c r="D187" s="2">
        <v>5199.1400000000003</v>
      </c>
      <c r="F187" s="1"/>
    </row>
    <row r="188" spans="3:6" x14ac:dyDescent="0.2">
      <c r="C188" s="1">
        <v>36787</v>
      </c>
      <c r="D188" s="2">
        <v>5129.43</v>
      </c>
      <c r="F188" s="1"/>
    </row>
    <row r="189" spans="3:6" x14ac:dyDescent="0.2">
      <c r="C189" s="1">
        <v>36788</v>
      </c>
      <c r="D189" s="2">
        <v>5117.1499999999996</v>
      </c>
      <c r="F189" s="1"/>
    </row>
    <row r="190" spans="3:6" x14ac:dyDescent="0.2">
      <c r="C190" s="1">
        <v>36789</v>
      </c>
      <c r="D190" s="2">
        <v>5051.3999999999996</v>
      </c>
      <c r="F190" s="1"/>
    </row>
    <row r="191" spans="3:6" x14ac:dyDescent="0.2">
      <c r="C191" s="1">
        <v>36790</v>
      </c>
      <c r="D191" s="2">
        <v>4941.0600000000004</v>
      </c>
      <c r="F191" s="1"/>
    </row>
    <row r="192" spans="3:6" x14ac:dyDescent="0.2">
      <c r="C192" s="1">
        <v>36791</v>
      </c>
      <c r="D192" s="2">
        <v>4945.37</v>
      </c>
      <c r="F192" s="1"/>
    </row>
    <row r="193" spans="3:6" x14ac:dyDescent="0.2">
      <c r="C193" s="1">
        <v>36794</v>
      </c>
      <c r="D193" s="2">
        <v>4984.29</v>
      </c>
      <c r="F193" s="1"/>
    </row>
    <row r="194" spans="3:6" x14ac:dyDescent="0.2">
      <c r="C194" s="1">
        <v>36795</v>
      </c>
      <c r="D194" s="2">
        <v>4934.8900000000003</v>
      </c>
      <c r="F194" s="1"/>
    </row>
    <row r="195" spans="3:6" x14ac:dyDescent="0.2">
      <c r="C195" s="1">
        <v>36796</v>
      </c>
      <c r="D195" s="2">
        <v>4949.87</v>
      </c>
      <c r="F195" s="1"/>
    </row>
    <row r="196" spans="3:6" x14ac:dyDescent="0.2">
      <c r="C196" s="1">
        <v>36797</v>
      </c>
      <c r="D196" s="2">
        <v>4934.08</v>
      </c>
      <c r="F196" s="1"/>
    </row>
    <row r="197" spans="3:6" x14ac:dyDescent="0.2">
      <c r="C197" s="1">
        <v>36798</v>
      </c>
      <c r="D197" s="2">
        <v>4915.18</v>
      </c>
      <c r="F197" s="1"/>
    </row>
    <row r="198" spans="3:6" x14ac:dyDescent="0.2">
      <c r="C198" s="1">
        <v>36801</v>
      </c>
      <c r="D198" s="2">
        <v>4961.88</v>
      </c>
      <c r="F198" s="1"/>
    </row>
    <row r="199" spans="3:6" x14ac:dyDescent="0.2">
      <c r="C199" s="1">
        <v>36802</v>
      </c>
      <c r="D199" s="2">
        <v>5003.46</v>
      </c>
      <c r="F199" s="1"/>
    </row>
    <row r="200" spans="3:6" x14ac:dyDescent="0.2">
      <c r="C200" s="1">
        <v>36803</v>
      </c>
      <c r="D200" s="2">
        <v>4959.41</v>
      </c>
      <c r="F200" s="1"/>
    </row>
    <row r="201" spans="3:6" x14ac:dyDescent="0.2">
      <c r="C201" s="1">
        <v>36804</v>
      </c>
      <c r="D201" s="2">
        <v>4997.25</v>
      </c>
      <c r="F201" s="1"/>
    </row>
    <row r="202" spans="3:6" x14ac:dyDescent="0.2">
      <c r="C202" s="1">
        <v>36805</v>
      </c>
      <c r="D202" s="2">
        <v>4958.37</v>
      </c>
      <c r="F202" s="1"/>
    </row>
    <row r="203" spans="3:6" x14ac:dyDescent="0.2">
      <c r="C203" s="1">
        <v>36808</v>
      </c>
      <c r="D203" s="2">
        <v>4844.4399999999996</v>
      </c>
      <c r="F203" s="1"/>
    </row>
    <row r="204" spans="3:6" x14ac:dyDescent="0.2">
      <c r="C204" s="1">
        <v>36809</v>
      </c>
      <c r="D204" s="2">
        <v>4867.33</v>
      </c>
      <c r="F204" s="1"/>
    </row>
    <row r="205" spans="3:6" x14ac:dyDescent="0.2">
      <c r="C205" s="1">
        <v>36810</v>
      </c>
      <c r="D205" s="2">
        <v>4743.47</v>
      </c>
      <c r="F205" s="1"/>
    </row>
    <row r="206" spans="3:6" x14ac:dyDescent="0.2">
      <c r="C206" s="1">
        <v>36811</v>
      </c>
      <c r="D206" s="2">
        <v>4747.87</v>
      </c>
      <c r="F206" s="1"/>
    </row>
    <row r="207" spans="3:6" x14ac:dyDescent="0.2">
      <c r="C207" s="1">
        <v>36812</v>
      </c>
      <c r="D207" s="2">
        <v>4782.74</v>
      </c>
      <c r="F207" s="1"/>
    </row>
    <row r="208" spans="3:6" x14ac:dyDescent="0.2">
      <c r="C208" s="1">
        <v>36815</v>
      </c>
      <c r="D208" s="2">
        <v>4793.1400000000003</v>
      </c>
      <c r="F208" s="1"/>
    </row>
    <row r="209" spans="3:6" x14ac:dyDescent="0.2">
      <c r="C209" s="1">
        <v>36816</v>
      </c>
      <c r="D209" s="2">
        <v>4760.92</v>
      </c>
      <c r="F209" s="1"/>
    </row>
    <row r="210" spans="3:6" x14ac:dyDescent="0.2">
      <c r="C210" s="1">
        <v>36817</v>
      </c>
      <c r="D210" s="2">
        <v>4658.8500000000004</v>
      </c>
      <c r="F210" s="1"/>
    </row>
    <row r="211" spans="3:6" x14ac:dyDescent="0.2">
      <c r="C211" s="1">
        <v>36818</v>
      </c>
      <c r="D211" s="2">
        <v>4836.8599999999997</v>
      </c>
      <c r="F211" s="1"/>
    </row>
    <row r="212" spans="3:6" x14ac:dyDescent="0.2">
      <c r="C212" s="1">
        <v>36819</v>
      </c>
      <c r="D212" s="2">
        <v>4889.51</v>
      </c>
      <c r="F212" s="1"/>
    </row>
    <row r="213" spans="3:6" x14ac:dyDescent="0.2">
      <c r="C213" s="1">
        <v>36822</v>
      </c>
      <c r="D213" s="2">
        <v>4906.67</v>
      </c>
      <c r="F213" s="1"/>
    </row>
    <row r="214" spans="3:6" x14ac:dyDescent="0.2">
      <c r="C214" s="1">
        <v>36823</v>
      </c>
      <c r="D214" s="2">
        <v>5031.03</v>
      </c>
      <c r="F214" s="1"/>
    </row>
    <row r="215" spans="3:6" x14ac:dyDescent="0.2">
      <c r="C215" s="1">
        <v>36824</v>
      </c>
      <c r="D215" s="2">
        <v>4977.07</v>
      </c>
      <c r="F215" s="1"/>
    </row>
    <row r="216" spans="3:6" x14ac:dyDescent="0.2">
      <c r="C216" s="1">
        <v>36825</v>
      </c>
      <c r="D216" s="2">
        <v>4926.3599999999997</v>
      </c>
      <c r="F216" s="1"/>
    </row>
    <row r="217" spans="3:6" x14ac:dyDescent="0.2">
      <c r="C217" s="1">
        <v>36826</v>
      </c>
      <c r="D217" s="2">
        <v>4965.92</v>
      </c>
      <c r="F217" s="1"/>
    </row>
    <row r="218" spans="3:6" x14ac:dyDescent="0.2">
      <c r="C218" s="1">
        <v>36829</v>
      </c>
      <c r="D218" s="2">
        <v>4981.38</v>
      </c>
      <c r="F218" s="1"/>
    </row>
    <row r="219" spans="3:6" x14ac:dyDescent="0.2">
      <c r="C219" s="1">
        <v>36830</v>
      </c>
      <c r="D219" s="2">
        <v>5057.46</v>
      </c>
      <c r="F219" s="1"/>
    </row>
    <row r="220" spans="3:6" x14ac:dyDescent="0.2">
      <c r="C220" s="1">
        <v>36831</v>
      </c>
      <c r="D220" s="2">
        <v>5085.47</v>
      </c>
      <c r="F220" s="1"/>
    </row>
    <row r="221" spans="3:6" x14ac:dyDescent="0.2">
      <c r="C221" s="1">
        <v>36832</v>
      </c>
      <c r="D221" s="2">
        <v>5092.63</v>
      </c>
      <c r="F221" s="1"/>
    </row>
    <row r="222" spans="3:6" x14ac:dyDescent="0.2">
      <c r="C222" s="1">
        <v>36833</v>
      </c>
      <c r="D222" s="2">
        <v>5101.3999999999996</v>
      </c>
      <c r="F222" s="1"/>
    </row>
    <row r="223" spans="3:6" x14ac:dyDescent="0.2">
      <c r="C223" s="1">
        <v>36836</v>
      </c>
      <c r="D223" s="2">
        <v>5091.25</v>
      </c>
      <c r="F223" s="1"/>
    </row>
    <row r="224" spans="3:6" x14ac:dyDescent="0.2">
      <c r="C224" s="1">
        <v>36837</v>
      </c>
      <c r="D224" s="2">
        <v>5076.8</v>
      </c>
      <c r="F224" s="1"/>
    </row>
    <row r="225" spans="3:6" x14ac:dyDescent="0.2">
      <c r="C225" s="1">
        <v>36838</v>
      </c>
      <c r="D225" s="2">
        <v>5055.05</v>
      </c>
      <c r="F225" s="1"/>
    </row>
    <row r="226" spans="3:6" x14ac:dyDescent="0.2">
      <c r="C226" s="1">
        <v>36839</v>
      </c>
      <c r="D226" s="2">
        <v>5017.6899999999996</v>
      </c>
      <c r="F226" s="1"/>
    </row>
    <row r="227" spans="3:6" x14ac:dyDescent="0.2">
      <c r="C227" s="1">
        <v>36840</v>
      </c>
      <c r="D227" s="2">
        <v>4934.47</v>
      </c>
      <c r="F227" s="1"/>
    </row>
    <row r="228" spans="3:6" x14ac:dyDescent="0.2">
      <c r="C228" s="1">
        <v>36843</v>
      </c>
      <c r="D228" s="2">
        <v>4847.46</v>
      </c>
      <c r="F228" s="1"/>
    </row>
    <row r="229" spans="3:6" x14ac:dyDescent="0.2">
      <c r="C229" s="1">
        <v>36844</v>
      </c>
      <c r="D229" s="2">
        <v>5011.12</v>
      </c>
      <c r="F229" s="1"/>
    </row>
    <row r="230" spans="3:6" x14ac:dyDescent="0.2">
      <c r="C230" s="1">
        <v>36845</v>
      </c>
      <c r="D230" s="2">
        <v>5053.4799999999996</v>
      </c>
      <c r="F230" s="1"/>
    </row>
    <row r="231" spans="3:6" x14ac:dyDescent="0.2">
      <c r="C231" s="1">
        <v>36846</v>
      </c>
      <c r="D231" s="2">
        <v>5010.6499999999996</v>
      </c>
      <c r="F231" s="1"/>
    </row>
    <row r="232" spans="3:6" x14ac:dyDescent="0.2">
      <c r="C232" s="1">
        <v>36847</v>
      </c>
      <c r="D232" s="2">
        <v>4961.54</v>
      </c>
      <c r="F232" s="1"/>
    </row>
    <row r="233" spans="3:6" x14ac:dyDescent="0.2">
      <c r="C233" s="1">
        <v>36850</v>
      </c>
      <c r="D233" s="2">
        <v>4849.33</v>
      </c>
      <c r="F233" s="1"/>
    </row>
    <row r="234" spans="3:6" x14ac:dyDescent="0.2">
      <c r="C234" s="1">
        <v>36851</v>
      </c>
      <c r="D234" s="2">
        <v>4893.95</v>
      </c>
      <c r="F234" s="1"/>
    </row>
    <row r="235" spans="3:6" x14ac:dyDescent="0.2">
      <c r="C235" s="1">
        <v>36852</v>
      </c>
      <c r="D235" s="2">
        <v>4783.3500000000004</v>
      </c>
      <c r="F235" s="1"/>
    </row>
    <row r="236" spans="3:6" x14ac:dyDescent="0.2">
      <c r="C236" s="1">
        <v>36853</v>
      </c>
      <c r="D236" s="2">
        <v>4837.4799999999996</v>
      </c>
      <c r="F236" s="1"/>
    </row>
    <row r="237" spans="3:6" x14ac:dyDescent="0.2">
      <c r="C237" s="1">
        <v>36854</v>
      </c>
      <c r="D237" s="2">
        <v>4940.22</v>
      </c>
      <c r="F237" s="1"/>
    </row>
    <row r="238" spans="3:6" x14ac:dyDescent="0.2">
      <c r="C238" s="1">
        <v>36857</v>
      </c>
      <c r="D238" s="2">
        <v>4945.34</v>
      </c>
      <c r="F238" s="1"/>
    </row>
    <row r="239" spans="3:6" x14ac:dyDescent="0.2">
      <c r="C239" s="1">
        <v>36858</v>
      </c>
      <c r="D239" s="2">
        <v>4893.46</v>
      </c>
      <c r="F239" s="1"/>
    </row>
    <row r="240" spans="3:6" x14ac:dyDescent="0.2">
      <c r="C240" s="1">
        <v>36859</v>
      </c>
      <c r="D240" s="2">
        <v>4907.6099999999997</v>
      </c>
      <c r="F240" s="1"/>
    </row>
    <row r="241" spans="3:6" x14ac:dyDescent="0.2">
      <c r="C241" s="1">
        <v>36860</v>
      </c>
      <c r="D241" s="2">
        <v>4790.08</v>
      </c>
      <c r="F241" s="1"/>
    </row>
    <row r="242" spans="3:6" x14ac:dyDescent="0.2">
      <c r="C242" s="1">
        <v>36861</v>
      </c>
      <c r="D242" s="2">
        <v>4839.2700000000004</v>
      </c>
      <c r="F242" s="1"/>
    </row>
    <row r="243" spans="3:6" x14ac:dyDescent="0.2">
      <c r="C243" s="1">
        <v>36864</v>
      </c>
      <c r="D243" s="2">
        <v>4734.72</v>
      </c>
      <c r="F243" s="1"/>
    </row>
    <row r="244" spans="3:6" x14ac:dyDescent="0.2">
      <c r="C244" s="1">
        <v>36865</v>
      </c>
      <c r="D244" s="2">
        <v>4911.93</v>
      </c>
      <c r="F244" s="1"/>
    </row>
    <row r="245" spans="3:6" x14ac:dyDescent="0.2">
      <c r="C245" s="1">
        <v>36866</v>
      </c>
      <c r="D245" s="2">
        <v>4869.4799999999996</v>
      </c>
      <c r="F245" s="1"/>
    </row>
    <row r="246" spans="3:6" x14ac:dyDescent="0.2">
      <c r="C246" s="1">
        <v>36867</v>
      </c>
      <c r="D246" s="2">
        <v>4900.6000000000004</v>
      </c>
      <c r="F246" s="1"/>
    </row>
    <row r="247" spans="3:6" x14ac:dyDescent="0.2">
      <c r="C247" s="1">
        <v>36868</v>
      </c>
      <c r="D247" s="2">
        <v>4889.72</v>
      </c>
      <c r="F247" s="1"/>
    </row>
    <row r="248" spans="3:6" x14ac:dyDescent="0.2">
      <c r="C248" s="1">
        <v>36871</v>
      </c>
      <c r="D248" s="2">
        <v>4970.66</v>
      </c>
      <c r="F248" s="1"/>
    </row>
    <row r="249" spans="3:6" x14ac:dyDescent="0.2">
      <c r="C249" s="1">
        <v>36872</v>
      </c>
      <c r="D249" s="2">
        <v>4947.72</v>
      </c>
      <c r="F249" s="1"/>
    </row>
    <row r="250" spans="3:6" x14ac:dyDescent="0.2">
      <c r="C250" s="1">
        <v>36873</v>
      </c>
      <c r="D250" s="2">
        <v>4890.16</v>
      </c>
      <c r="F250" s="1"/>
    </row>
    <row r="251" spans="3:6" x14ac:dyDescent="0.2">
      <c r="C251" s="1">
        <v>36874</v>
      </c>
      <c r="D251" s="2">
        <v>4810.9399999999996</v>
      </c>
      <c r="F251" s="1"/>
    </row>
    <row r="252" spans="3:6" x14ac:dyDescent="0.2">
      <c r="C252" s="1">
        <v>36875</v>
      </c>
      <c r="D252" s="2">
        <v>4718</v>
      </c>
      <c r="F252" s="1"/>
    </row>
    <row r="253" spans="3:6" x14ac:dyDescent="0.2">
      <c r="C253" s="1">
        <v>36878</v>
      </c>
      <c r="D253" s="2">
        <v>4744.26</v>
      </c>
      <c r="F253" s="1"/>
    </row>
    <row r="254" spans="3:6" x14ac:dyDescent="0.2">
      <c r="C254" s="1">
        <v>36879</v>
      </c>
      <c r="D254" s="2">
        <v>4814.6400000000003</v>
      </c>
      <c r="F254" s="1"/>
    </row>
    <row r="255" spans="3:6" x14ac:dyDescent="0.2">
      <c r="C255" s="1">
        <v>36880</v>
      </c>
      <c r="D255" s="2">
        <v>4641.1499999999996</v>
      </c>
      <c r="F255" s="1"/>
    </row>
    <row r="256" spans="3:6" x14ac:dyDescent="0.2">
      <c r="C256" s="1">
        <v>36881</v>
      </c>
      <c r="D256" s="2">
        <v>4614.24</v>
      </c>
      <c r="F256" s="1"/>
    </row>
    <row r="257" spans="3:6" x14ac:dyDescent="0.2">
      <c r="C257" s="1">
        <v>36882</v>
      </c>
      <c r="D257" s="2">
        <v>4655.87</v>
      </c>
      <c r="F257" s="1"/>
    </row>
    <row r="258" spans="3:6" x14ac:dyDescent="0.2">
      <c r="C258" s="1">
        <v>36887</v>
      </c>
      <c r="D258" s="2">
        <v>4721.49</v>
      </c>
      <c r="F258" s="1"/>
    </row>
    <row r="259" spans="3:6" x14ac:dyDescent="0.2">
      <c r="C259" s="1">
        <v>36888</v>
      </c>
      <c r="D259" s="2">
        <v>4770.8999999999996</v>
      </c>
      <c r="F259" s="1"/>
    </row>
    <row r="260" spans="3:6" x14ac:dyDescent="0.2">
      <c r="C260" s="1">
        <v>36889</v>
      </c>
      <c r="D260" s="2">
        <v>4772.3900000000003</v>
      </c>
      <c r="F260" s="1"/>
    </row>
    <row r="261" spans="3:6" x14ac:dyDescent="0.2">
      <c r="C261" s="1">
        <v>36893</v>
      </c>
      <c r="D261" s="2">
        <v>4701.68</v>
      </c>
      <c r="F261" s="1"/>
    </row>
    <row r="262" spans="3:6" x14ac:dyDescent="0.2">
      <c r="C262" s="1">
        <v>36894</v>
      </c>
      <c r="D262" s="2">
        <v>4660.4799999999996</v>
      </c>
      <c r="F262" s="1"/>
    </row>
    <row r="263" spans="3:6" x14ac:dyDescent="0.2">
      <c r="C263" s="1">
        <v>36895</v>
      </c>
      <c r="D263" s="2">
        <v>4752.71</v>
      </c>
      <c r="F263" s="1"/>
    </row>
    <row r="264" spans="3:6" x14ac:dyDescent="0.2">
      <c r="C264" s="1">
        <v>36896</v>
      </c>
      <c r="D264" s="2">
        <v>4734.4799999999996</v>
      </c>
      <c r="F264" s="1"/>
    </row>
    <row r="265" spans="3:6" x14ac:dyDescent="0.2">
      <c r="C265" s="1">
        <v>36899</v>
      </c>
      <c r="D265" s="2">
        <v>4711.3100000000004</v>
      </c>
      <c r="F265" s="1"/>
    </row>
    <row r="266" spans="3:6" x14ac:dyDescent="0.2">
      <c r="C266" s="1">
        <v>36900</v>
      </c>
      <c r="D266" s="2">
        <v>4641.79</v>
      </c>
      <c r="F266" s="1"/>
    </row>
    <row r="267" spans="3:6" x14ac:dyDescent="0.2">
      <c r="C267" s="1">
        <v>36901</v>
      </c>
      <c r="D267" s="2">
        <v>4598.82</v>
      </c>
      <c r="F267" s="1"/>
    </row>
    <row r="268" spans="3:6" x14ac:dyDescent="0.2">
      <c r="C268" s="1">
        <v>36902</v>
      </c>
      <c r="D268" s="2">
        <v>4686.88</v>
      </c>
      <c r="F268" s="1"/>
    </row>
    <row r="269" spans="3:6" x14ac:dyDescent="0.2">
      <c r="C269" s="1">
        <v>36903</v>
      </c>
      <c r="D269" s="2">
        <v>4737.95</v>
      </c>
      <c r="F269" s="1"/>
    </row>
    <row r="270" spans="3:6" x14ac:dyDescent="0.2">
      <c r="C270" s="1">
        <v>36906</v>
      </c>
      <c r="D270" s="2">
        <v>4763.53</v>
      </c>
      <c r="F270" s="1"/>
    </row>
    <row r="271" spans="3:6" x14ac:dyDescent="0.2">
      <c r="C271" s="1">
        <v>36907</v>
      </c>
      <c r="D271" s="2">
        <v>4693.82</v>
      </c>
      <c r="F271" s="1"/>
    </row>
    <row r="272" spans="3:6" x14ac:dyDescent="0.2">
      <c r="C272" s="1">
        <v>36908</v>
      </c>
      <c r="D272" s="2">
        <v>4787.45</v>
      </c>
      <c r="F272" s="1"/>
    </row>
    <row r="273" spans="3:6" x14ac:dyDescent="0.2">
      <c r="C273" s="1">
        <v>36909</v>
      </c>
      <c r="D273" s="2">
        <v>4754.97</v>
      </c>
      <c r="F273" s="1"/>
    </row>
    <row r="274" spans="3:6" x14ac:dyDescent="0.2">
      <c r="C274" s="1">
        <v>36910</v>
      </c>
      <c r="D274" s="2">
        <v>4720.03</v>
      </c>
      <c r="F274" s="1"/>
    </row>
    <row r="275" spans="3:6" x14ac:dyDescent="0.2">
      <c r="C275" s="1">
        <v>36913</v>
      </c>
      <c r="D275" s="2">
        <v>4743.3900000000003</v>
      </c>
      <c r="F275" s="1"/>
    </row>
    <row r="276" spans="3:6" x14ac:dyDescent="0.2">
      <c r="C276" s="1">
        <v>36914</v>
      </c>
      <c r="D276" s="2">
        <v>4743.93</v>
      </c>
      <c r="F276" s="1"/>
    </row>
    <row r="277" spans="3:6" x14ac:dyDescent="0.2">
      <c r="C277" s="1">
        <v>36915</v>
      </c>
      <c r="D277" s="2">
        <v>4773.26</v>
      </c>
      <c r="F277" s="1"/>
    </row>
    <row r="278" spans="3:6" x14ac:dyDescent="0.2">
      <c r="C278" s="1">
        <v>36916</v>
      </c>
      <c r="D278" s="2">
        <v>4779.3500000000004</v>
      </c>
      <c r="F278" s="1"/>
    </row>
    <row r="279" spans="3:6" x14ac:dyDescent="0.2">
      <c r="C279" s="1">
        <v>36917</v>
      </c>
      <c r="D279" s="2">
        <v>4760.2</v>
      </c>
      <c r="F279" s="1"/>
    </row>
    <row r="280" spans="3:6" x14ac:dyDescent="0.2">
      <c r="C280" s="1">
        <v>36920</v>
      </c>
      <c r="D280" s="2">
        <v>4757.09</v>
      </c>
      <c r="F280" s="1"/>
    </row>
    <row r="281" spans="3:6" x14ac:dyDescent="0.2">
      <c r="C281" s="1">
        <v>36921</v>
      </c>
      <c r="D281" s="2">
        <v>4726.6499999999996</v>
      </c>
      <c r="F281" s="1"/>
    </row>
    <row r="282" spans="3:6" x14ac:dyDescent="0.2">
      <c r="C282" s="1">
        <v>36922</v>
      </c>
      <c r="D282" s="2">
        <v>4779.8999999999996</v>
      </c>
      <c r="F282" s="1"/>
    </row>
    <row r="283" spans="3:6" x14ac:dyDescent="0.2">
      <c r="C283" s="1">
        <v>36923</v>
      </c>
      <c r="D283" s="2">
        <v>4709.1899999999996</v>
      </c>
      <c r="F283" s="1"/>
    </row>
    <row r="284" spans="3:6" x14ac:dyDescent="0.2">
      <c r="C284" s="1">
        <v>36924</v>
      </c>
      <c r="D284" s="2">
        <v>4665.1899999999996</v>
      </c>
      <c r="F284" s="1"/>
    </row>
    <row r="285" spans="3:6" x14ac:dyDescent="0.2">
      <c r="C285" s="1">
        <v>36927</v>
      </c>
      <c r="D285" s="2">
        <v>4668.57</v>
      </c>
      <c r="F285" s="1"/>
    </row>
    <row r="286" spans="3:6" x14ac:dyDescent="0.2">
      <c r="C286" s="1">
        <v>36928</v>
      </c>
      <c r="D286" s="2">
        <v>4706.83</v>
      </c>
      <c r="F286" s="1"/>
    </row>
    <row r="287" spans="3:6" x14ac:dyDescent="0.2">
      <c r="C287" s="1">
        <v>36929</v>
      </c>
      <c r="D287" s="2">
        <v>4634.42</v>
      </c>
      <c r="F287" s="1"/>
    </row>
    <row r="288" spans="3:6" x14ac:dyDescent="0.2">
      <c r="C288" s="1">
        <v>36930</v>
      </c>
      <c r="D288" s="2">
        <v>4653.17</v>
      </c>
      <c r="F288" s="1"/>
    </row>
    <row r="289" spans="3:6" x14ac:dyDescent="0.2">
      <c r="C289" s="1">
        <v>36931</v>
      </c>
      <c r="D289" s="2">
        <v>4583.76</v>
      </c>
      <c r="F289" s="1"/>
    </row>
    <row r="290" spans="3:6" x14ac:dyDescent="0.2">
      <c r="C290" s="1">
        <v>36934</v>
      </c>
      <c r="D290" s="2">
        <v>4628.17</v>
      </c>
      <c r="F290" s="1"/>
    </row>
    <row r="291" spans="3:6" x14ac:dyDescent="0.2">
      <c r="C291" s="1">
        <v>36935</v>
      </c>
      <c r="D291" s="2">
        <v>4629.67</v>
      </c>
      <c r="F291" s="1"/>
    </row>
    <row r="292" spans="3:6" x14ac:dyDescent="0.2">
      <c r="C292" s="1">
        <v>36936</v>
      </c>
      <c r="D292" s="2">
        <v>4556.49</v>
      </c>
      <c r="F292" s="1"/>
    </row>
    <row r="293" spans="3:6" x14ac:dyDescent="0.2">
      <c r="C293" s="1">
        <v>36937</v>
      </c>
      <c r="D293" s="2">
        <v>4607.6400000000003</v>
      </c>
      <c r="F293" s="1"/>
    </row>
    <row r="294" spans="3:6" x14ac:dyDescent="0.2">
      <c r="C294" s="1">
        <v>36938</v>
      </c>
      <c r="D294" s="2">
        <v>4519.95</v>
      </c>
      <c r="F294" s="1"/>
    </row>
    <row r="295" spans="3:6" x14ac:dyDescent="0.2">
      <c r="C295" s="1">
        <v>36941</v>
      </c>
      <c r="D295" s="2">
        <v>4516.3100000000004</v>
      </c>
      <c r="F295" s="1"/>
    </row>
    <row r="296" spans="3:6" x14ac:dyDescent="0.2">
      <c r="C296" s="1">
        <v>36942</v>
      </c>
      <c r="D296" s="2">
        <v>4481.04</v>
      </c>
      <c r="F296" s="1"/>
    </row>
    <row r="297" spans="3:6" x14ac:dyDescent="0.2">
      <c r="C297" s="1">
        <v>36943</v>
      </c>
      <c r="D297" s="2">
        <v>4412.76</v>
      </c>
      <c r="F297" s="1"/>
    </row>
    <row r="298" spans="3:6" x14ac:dyDescent="0.2">
      <c r="C298" s="1">
        <v>36944</v>
      </c>
      <c r="D298" s="2">
        <v>4345.1000000000004</v>
      </c>
      <c r="F298" s="1"/>
    </row>
    <row r="299" spans="3:6" x14ac:dyDescent="0.2">
      <c r="C299" s="1">
        <v>36945</v>
      </c>
      <c r="D299" s="2">
        <v>4236.82</v>
      </c>
      <c r="F299" s="1"/>
    </row>
    <row r="300" spans="3:6" x14ac:dyDescent="0.2">
      <c r="C300" s="1">
        <v>36948</v>
      </c>
      <c r="D300" s="2">
        <v>4310.1400000000003</v>
      </c>
      <c r="F300" s="1"/>
    </row>
    <row r="301" spans="3:6" x14ac:dyDescent="0.2">
      <c r="C301" s="1">
        <v>36949</v>
      </c>
      <c r="D301" s="2">
        <v>4333.32</v>
      </c>
      <c r="F301" s="1"/>
    </row>
    <row r="302" spans="3:6" x14ac:dyDescent="0.2">
      <c r="C302" s="1">
        <v>36950</v>
      </c>
      <c r="D302" s="2">
        <v>4318.88</v>
      </c>
      <c r="F302" s="1"/>
    </row>
    <row r="303" spans="3:6" x14ac:dyDescent="0.2">
      <c r="C303" s="1">
        <v>36951</v>
      </c>
      <c r="D303" s="2">
        <v>4282.8999999999996</v>
      </c>
      <c r="F303" s="1"/>
    </row>
    <row r="304" spans="3:6" x14ac:dyDescent="0.2">
      <c r="C304" s="1">
        <v>36952</v>
      </c>
      <c r="D304" s="2">
        <v>4300.3500000000004</v>
      </c>
      <c r="F304" s="1"/>
    </row>
    <row r="305" spans="3:6" x14ac:dyDescent="0.2">
      <c r="C305" s="1">
        <v>36955</v>
      </c>
      <c r="D305" s="2">
        <v>4347.3999999999996</v>
      </c>
      <c r="F305" s="1"/>
    </row>
    <row r="306" spans="3:6" x14ac:dyDescent="0.2">
      <c r="C306" s="1">
        <v>36956</v>
      </c>
      <c r="D306" s="2">
        <v>4412.1099999999997</v>
      </c>
      <c r="F306" s="1"/>
    </row>
    <row r="307" spans="3:6" x14ac:dyDescent="0.2">
      <c r="C307" s="1">
        <v>36957</v>
      </c>
      <c r="D307" s="2">
        <v>4413.62</v>
      </c>
      <c r="F307" s="1"/>
    </row>
    <row r="308" spans="3:6" x14ac:dyDescent="0.2">
      <c r="C308" s="1">
        <v>36958</v>
      </c>
      <c r="D308" s="2">
        <v>4370.5600000000004</v>
      </c>
      <c r="F308" s="1"/>
    </row>
    <row r="309" spans="3:6" x14ac:dyDescent="0.2">
      <c r="C309" s="1">
        <v>36959</v>
      </c>
      <c r="D309" s="2">
        <v>4334.2299999999996</v>
      </c>
      <c r="F309" s="1"/>
    </row>
    <row r="310" spans="3:6" x14ac:dyDescent="0.2">
      <c r="C310" s="1">
        <v>36962</v>
      </c>
      <c r="D310" s="2">
        <v>4218.1400000000003</v>
      </c>
      <c r="F310" s="1"/>
    </row>
    <row r="311" spans="3:6" x14ac:dyDescent="0.2">
      <c r="C311" s="1">
        <v>36963</v>
      </c>
      <c r="D311" s="2">
        <v>4184.1499999999996</v>
      </c>
      <c r="F311" s="1"/>
    </row>
    <row r="312" spans="3:6" x14ac:dyDescent="0.2">
      <c r="C312" s="1">
        <v>36964</v>
      </c>
      <c r="D312" s="2">
        <v>4123.97</v>
      </c>
      <c r="F312" s="1"/>
    </row>
    <row r="313" spans="3:6" x14ac:dyDescent="0.2">
      <c r="C313" s="1">
        <v>36965</v>
      </c>
      <c r="D313" s="2">
        <v>4200.08</v>
      </c>
      <c r="F313" s="1"/>
    </row>
    <row r="314" spans="3:6" x14ac:dyDescent="0.2">
      <c r="C314" s="1">
        <v>36966</v>
      </c>
      <c r="D314" s="2">
        <v>4106.79</v>
      </c>
      <c r="F314" s="1"/>
    </row>
    <row r="315" spans="3:6" x14ac:dyDescent="0.2">
      <c r="C315" s="1">
        <v>36969</v>
      </c>
      <c r="D315" s="2">
        <v>4085.53</v>
      </c>
      <c r="F315" s="1"/>
    </row>
    <row r="316" spans="3:6" x14ac:dyDescent="0.2">
      <c r="C316" s="1">
        <v>36970</v>
      </c>
      <c r="D316" s="2">
        <v>4158.42</v>
      </c>
      <c r="F316" s="1"/>
    </row>
    <row r="317" spans="3:6" x14ac:dyDescent="0.2">
      <c r="C317" s="1">
        <v>36971</v>
      </c>
      <c r="D317" s="2">
        <v>4067.26</v>
      </c>
      <c r="F317" s="1"/>
    </row>
    <row r="318" spans="3:6" x14ac:dyDescent="0.2">
      <c r="C318" s="1">
        <v>36972</v>
      </c>
      <c r="D318" s="2">
        <v>3891.49</v>
      </c>
      <c r="F318" s="1"/>
    </row>
    <row r="319" spans="3:6" x14ac:dyDescent="0.2">
      <c r="C319" s="1">
        <v>36973</v>
      </c>
      <c r="D319" s="2">
        <v>4002.56</v>
      </c>
      <c r="F319" s="1"/>
    </row>
    <row r="320" spans="3:6" x14ac:dyDescent="0.2">
      <c r="C320" s="1">
        <v>36976</v>
      </c>
      <c r="D320" s="2">
        <v>4143.8500000000004</v>
      </c>
      <c r="F320" s="1"/>
    </row>
    <row r="321" spans="3:6" x14ac:dyDescent="0.2">
      <c r="C321" s="1">
        <v>36977</v>
      </c>
      <c r="D321" s="2">
        <v>4229.8100000000004</v>
      </c>
      <c r="F321" s="1"/>
    </row>
    <row r="322" spans="3:6" x14ac:dyDescent="0.2">
      <c r="C322" s="1">
        <v>36978</v>
      </c>
      <c r="D322" s="2">
        <v>4157.55</v>
      </c>
      <c r="F322" s="1"/>
    </row>
    <row r="323" spans="3:6" x14ac:dyDescent="0.2">
      <c r="C323" s="1">
        <v>36979</v>
      </c>
      <c r="D323" s="2">
        <v>4165.75</v>
      </c>
      <c r="F323" s="1"/>
    </row>
    <row r="324" spans="3:6" x14ac:dyDescent="0.2">
      <c r="C324" s="1">
        <v>36980</v>
      </c>
      <c r="D324" s="2">
        <v>4185</v>
      </c>
      <c r="F324" s="1"/>
    </row>
    <row r="325" spans="3:6" x14ac:dyDescent="0.2">
      <c r="C325" s="1">
        <v>36983</v>
      </c>
      <c r="D325" s="2">
        <v>4190.8</v>
      </c>
      <c r="F325" s="1"/>
    </row>
    <row r="326" spans="3:6" x14ac:dyDescent="0.2">
      <c r="C326" s="1">
        <v>36984</v>
      </c>
      <c r="D326" s="2">
        <v>4039.16</v>
      </c>
      <c r="F326" s="1"/>
    </row>
    <row r="327" spans="3:6" x14ac:dyDescent="0.2">
      <c r="C327" s="1">
        <v>36985</v>
      </c>
      <c r="D327" s="2">
        <v>4062.12</v>
      </c>
      <c r="F327" s="1"/>
    </row>
    <row r="328" spans="3:6" x14ac:dyDescent="0.2">
      <c r="C328" s="1">
        <v>36986</v>
      </c>
      <c r="D328" s="2">
        <v>4158.1899999999996</v>
      </c>
      <c r="F328" s="1"/>
    </row>
    <row r="329" spans="3:6" x14ac:dyDescent="0.2">
      <c r="C329" s="1">
        <v>36987</v>
      </c>
      <c r="D329" s="2">
        <v>4145.8500000000004</v>
      </c>
      <c r="F329" s="1"/>
    </row>
    <row r="330" spans="3:6" x14ac:dyDescent="0.2">
      <c r="C330" s="1">
        <v>36990</v>
      </c>
      <c r="D330" s="2">
        <v>4204.13</v>
      </c>
      <c r="F330" s="1"/>
    </row>
    <row r="331" spans="3:6" x14ac:dyDescent="0.2">
      <c r="C331" s="1">
        <v>36991</v>
      </c>
      <c r="D331" s="2">
        <v>4305.96</v>
      </c>
      <c r="F331" s="1"/>
    </row>
    <row r="332" spans="3:6" x14ac:dyDescent="0.2">
      <c r="C332" s="1">
        <v>36992</v>
      </c>
      <c r="D332" s="2">
        <v>4329.2299999999996</v>
      </c>
      <c r="F332" s="1"/>
    </row>
    <row r="333" spans="3:6" x14ac:dyDescent="0.2">
      <c r="C333" s="1">
        <v>36993</v>
      </c>
      <c r="D333" s="2">
        <v>4338.12</v>
      </c>
      <c r="F333" s="1"/>
    </row>
    <row r="334" spans="3:6" x14ac:dyDescent="0.2">
      <c r="C334" s="1">
        <v>36998</v>
      </c>
      <c r="D334" s="2">
        <v>4293.51</v>
      </c>
      <c r="F334" s="1"/>
    </row>
    <row r="335" spans="3:6" x14ac:dyDescent="0.2">
      <c r="C335" s="1">
        <v>36999</v>
      </c>
      <c r="D335" s="2">
        <v>4441.58</v>
      </c>
      <c r="F335" s="1"/>
    </row>
    <row r="336" spans="3:6" x14ac:dyDescent="0.2">
      <c r="C336" s="1">
        <v>37000</v>
      </c>
      <c r="D336" s="2">
        <v>4420.55</v>
      </c>
      <c r="F336" s="1"/>
    </row>
    <row r="337" spans="3:6" x14ac:dyDescent="0.2">
      <c r="C337" s="1">
        <v>37001</v>
      </c>
      <c r="D337" s="2">
        <v>4383.59</v>
      </c>
      <c r="F337" s="1"/>
    </row>
    <row r="338" spans="3:6" x14ac:dyDescent="0.2">
      <c r="C338" s="1">
        <v>37004</v>
      </c>
      <c r="D338" s="2">
        <v>4331.54</v>
      </c>
      <c r="F338" s="1"/>
    </row>
    <row r="339" spans="3:6" x14ac:dyDescent="0.2">
      <c r="C339" s="1">
        <v>37005</v>
      </c>
      <c r="D339" s="2">
        <v>4372.41</v>
      </c>
      <c r="F339" s="1"/>
    </row>
    <row r="340" spans="3:6" x14ac:dyDescent="0.2">
      <c r="C340" s="1">
        <v>37006</v>
      </c>
      <c r="D340" s="2">
        <v>4363.1099999999997</v>
      </c>
      <c r="F340" s="1"/>
    </row>
    <row r="341" spans="3:6" x14ac:dyDescent="0.2">
      <c r="C341" s="1">
        <v>37007</v>
      </c>
      <c r="D341" s="2">
        <v>4405.3900000000003</v>
      </c>
      <c r="F341" s="1"/>
    </row>
    <row r="342" spans="3:6" x14ac:dyDescent="0.2">
      <c r="C342" s="1">
        <v>37008</v>
      </c>
      <c r="D342" s="2">
        <v>4473.95</v>
      </c>
      <c r="F342" s="1"/>
    </row>
    <row r="343" spans="3:6" x14ac:dyDescent="0.2">
      <c r="C343" s="1">
        <v>37011</v>
      </c>
      <c r="D343" s="2">
        <v>4525.01</v>
      </c>
      <c r="F343" s="1"/>
    </row>
    <row r="344" spans="3:6" x14ac:dyDescent="0.2">
      <c r="C344" s="1">
        <v>37013</v>
      </c>
      <c r="D344" s="2">
        <v>4494.71</v>
      </c>
      <c r="F344" s="1"/>
    </row>
    <row r="345" spans="3:6" x14ac:dyDescent="0.2">
      <c r="C345" s="1">
        <v>37014</v>
      </c>
      <c r="D345" s="2">
        <v>4401.57</v>
      </c>
      <c r="F345" s="1"/>
    </row>
    <row r="346" spans="3:6" x14ac:dyDescent="0.2">
      <c r="C346" s="1">
        <v>37015</v>
      </c>
      <c r="D346" s="2">
        <v>4416.79</v>
      </c>
      <c r="F346" s="1"/>
    </row>
    <row r="347" spans="3:6" x14ac:dyDescent="0.2">
      <c r="C347" s="1">
        <v>37018</v>
      </c>
      <c r="D347" s="2">
        <v>4479.8999999999996</v>
      </c>
      <c r="F347" s="1"/>
    </row>
    <row r="348" spans="3:6" x14ac:dyDescent="0.2">
      <c r="C348" s="1">
        <v>37019</v>
      </c>
      <c r="D348" s="2">
        <v>4441.8599999999997</v>
      </c>
      <c r="F348" s="1"/>
    </row>
    <row r="349" spans="3:6" x14ac:dyDescent="0.2">
      <c r="C349" s="1">
        <v>37020</v>
      </c>
      <c r="D349" s="2">
        <v>4415.99</v>
      </c>
      <c r="F349" s="1"/>
    </row>
    <row r="350" spans="3:6" x14ac:dyDescent="0.2">
      <c r="C350" s="1">
        <v>37021</v>
      </c>
      <c r="D350" s="2">
        <v>4519.04</v>
      </c>
      <c r="F350" s="1"/>
    </row>
    <row r="351" spans="3:6" x14ac:dyDescent="0.2">
      <c r="C351" s="1">
        <v>37022</v>
      </c>
      <c r="D351" s="2">
        <v>4479.8999999999996</v>
      </c>
      <c r="F351" s="1"/>
    </row>
    <row r="352" spans="3:6" x14ac:dyDescent="0.2">
      <c r="C352" s="1">
        <v>37025</v>
      </c>
      <c r="D352" s="2">
        <v>4426.78</v>
      </c>
      <c r="F352" s="1"/>
    </row>
    <row r="353" spans="3:6" x14ac:dyDescent="0.2">
      <c r="C353" s="1">
        <v>37026</v>
      </c>
      <c r="D353" s="2">
        <v>4453.95</v>
      </c>
      <c r="F353" s="1"/>
    </row>
    <row r="354" spans="3:6" x14ac:dyDescent="0.2">
      <c r="C354" s="1">
        <v>37027</v>
      </c>
      <c r="D354" s="2">
        <v>4449.6099999999997</v>
      </c>
      <c r="F354" s="1"/>
    </row>
    <row r="355" spans="3:6" x14ac:dyDescent="0.2">
      <c r="C355" s="1">
        <v>37028</v>
      </c>
      <c r="D355" s="2">
        <v>4504.26</v>
      </c>
      <c r="F355" s="1"/>
    </row>
    <row r="356" spans="3:6" x14ac:dyDescent="0.2">
      <c r="C356" s="1">
        <v>37029</v>
      </c>
      <c r="D356" s="2">
        <v>4546.41</v>
      </c>
      <c r="F356" s="1"/>
    </row>
    <row r="357" spans="3:6" x14ac:dyDescent="0.2">
      <c r="C357" s="1">
        <v>37032</v>
      </c>
      <c r="D357" s="2">
        <v>4558.76</v>
      </c>
      <c r="F357" s="1"/>
    </row>
    <row r="358" spans="3:6" x14ac:dyDescent="0.2">
      <c r="C358" s="1">
        <v>37033</v>
      </c>
      <c r="D358" s="2">
        <v>4582.07</v>
      </c>
      <c r="F358" s="1"/>
    </row>
    <row r="359" spans="3:6" x14ac:dyDescent="0.2">
      <c r="C359" s="1">
        <v>37034</v>
      </c>
      <c r="D359" s="2">
        <v>4535.97</v>
      </c>
      <c r="F359" s="1"/>
    </row>
    <row r="360" spans="3:6" x14ac:dyDescent="0.2">
      <c r="C360" s="1">
        <v>37035</v>
      </c>
      <c r="D360" s="2">
        <v>4561.38</v>
      </c>
      <c r="F360" s="1"/>
    </row>
    <row r="361" spans="3:6" x14ac:dyDescent="0.2">
      <c r="C361" s="1">
        <v>37036</v>
      </c>
      <c r="D361" s="2">
        <v>4498.1099999999997</v>
      </c>
      <c r="F361" s="1"/>
    </row>
    <row r="362" spans="3:6" x14ac:dyDescent="0.2">
      <c r="C362" s="1">
        <v>37039</v>
      </c>
      <c r="D362" s="2">
        <v>4512.6000000000004</v>
      </c>
      <c r="F362" s="1"/>
    </row>
    <row r="363" spans="3:6" x14ac:dyDescent="0.2">
      <c r="C363" s="1">
        <v>37040</v>
      </c>
      <c r="D363" s="2">
        <v>4477.95</v>
      </c>
      <c r="F363" s="1"/>
    </row>
    <row r="364" spans="3:6" x14ac:dyDescent="0.2">
      <c r="C364" s="1">
        <v>37041</v>
      </c>
      <c r="D364" s="2">
        <v>4413.37</v>
      </c>
      <c r="F364" s="1"/>
    </row>
    <row r="365" spans="3:6" x14ac:dyDescent="0.2">
      <c r="C365" s="1">
        <v>37042</v>
      </c>
      <c r="D365" s="2">
        <v>4426.24</v>
      </c>
      <c r="F365" s="1"/>
    </row>
    <row r="366" spans="3:6" x14ac:dyDescent="0.2">
      <c r="C366" s="1">
        <v>37043</v>
      </c>
      <c r="D366" s="2">
        <v>4414.84</v>
      </c>
      <c r="F366" s="1"/>
    </row>
    <row r="367" spans="3:6" x14ac:dyDescent="0.2">
      <c r="C367" s="1">
        <v>37046</v>
      </c>
      <c r="D367" s="2">
        <v>4432.6499999999996</v>
      </c>
      <c r="F367" s="1"/>
    </row>
    <row r="368" spans="3:6" x14ac:dyDescent="0.2">
      <c r="C368" s="1">
        <v>37047</v>
      </c>
      <c r="D368" s="2">
        <v>4493.93</v>
      </c>
      <c r="F368" s="1"/>
    </row>
    <row r="369" spans="3:6" x14ac:dyDescent="0.2">
      <c r="C369" s="1">
        <v>37048</v>
      </c>
      <c r="D369" s="2">
        <v>4468.95</v>
      </c>
      <c r="F369" s="1"/>
    </row>
    <row r="370" spans="3:6" x14ac:dyDescent="0.2">
      <c r="C370" s="1">
        <v>37049</v>
      </c>
      <c r="D370" s="2">
        <v>4450.41</v>
      </c>
      <c r="F370" s="1"/>
    </row>
    <row r="371" spans="3:6" x14ac:dyDescent="0.2">
      <c r="C371" s="1">
        <v>37050</v>
      </c>
      <c r="D371" s="2">
        <v>4450.97</v>
      </c>
      <c r="F371" s="1"/>
    </row>
    <row r="372" spans="3:6" x14ac:dyDescent="0.2">
      <c r="C372" s="1">
        <v>37053</v>
      </c>
      <c r="D372" s="2">
        <v>4424.92</v>
      </c>
      <c r="F372" s="1"/>
    </row>
    <row r="373" spans="3:6" x14ac:dyDescent="0.2">
      <c r="C373" s="1">
        <v>37054</v>
      </c>
      <c r="D373" s="2">
        <v>4289.07</v>
      </c>
      <c r="F373" s="1"/>
    </row>
    <row r="374" spans="3:6" x14ac:dyDescent="0.2">
      <c r="C374" s="1">
        <v>37055</v>
      </c>
      <c r="D374" s="2">
        <v>4336</v>
      </c>
      <c r="F374" s="1"/>
    </row>
    <row r="375" spans="3:6" x14ac:dyDescent="0.2">
      <c r="C375" s="1">
        <v>37056</v>
      </c>
      <c r="D375" s="2">
        <v>4282.1000000000004</v>
      </c>
      <c r="F375" s="1"/>
    </row>
    <row r="376" spans="3:6" x14ac:dyDescent="0.2">
      <c r="C376" s="1">
        <v>37057</v>
      </c>
      <c r="D376" s="2">
        <v>4236.8999999999996</v>
      </c>
      <c r="F376" s="1"/>
    </row>
    <row r="377" spans="3:6" x14ac:dyDescent="0.2">
      <c r="C377" s="1">
        <v>37060</v>
      </c>
      <c r="D377" s="2">
        <v>4168.95</v>
      </c>
      <c r="F377" s="1"/>
    </row>
    <row r="378" spans="3:6" x14ac:dyDescent="0.2">
      <c r="C378" s="1">
        <v>37061</v>
      </c>
      <c r="D378" s="2">
        <v>4195.43</v>
      </c>
      <c r="F378" s="1"/>
    </row>
    <row r="379" spans="3:6" x14ac:dyDescent="0.2">
      <c r="C379" s="1">
        <v>37062</v>
      </c>
      <c r="D379" s="2">
        <v>4175.88</v>
      </c>
      <c r="F379" s="1"/>
    </row>
    <row r="380" spans="3:6" x14ac:dyDescent="0.2">
      <c r="C380" s="1">
        <v>37063</v>
      </c>
      <c r="D380" s="2">
        <v>4174.0600000000004</v>
      </c>
      <c r="F380" s="1"/>
    </row>
    <row r="381" spans="3:6" x14ac:dyDescent="0.2">
      <c r="C381" s="1">
        <v>37064</v>
      </c>
      <c r="D381" s="2">
        <v>4194.96</v>
      </c>
      <c r="F381" s="1"/>
    </row>
    <row r="382" spans="3:6" x14ac:dyDescent="0.2">
      <c r="C382" s="1">
        <v>37067</v>
      </c>
      <c r="D382" s="2">
        <v>4211.7700000000004</v>
      </c>
      <c r="F382" s="1"/>
    </row>
    <row r="383" spans="3:6" x14ac:dyDescent="0.2">
      <c r="C383" s="1">
        <v>37068</v>
      </c>
      <c r="D383" s="2">
        <v>4143.75</v>
      </c>
      <c r="F383" s="1"/>
    </row>
    <row r="384" spans="3:6" x14ac:dyDescent="0.2">
      <c r="C384" s="1">
        <v>37069</v>
      </c>
      <c r="D384" s="2">
        <v>4124.24</v>
      </c>
      <c r="F384" s="1"/>
    </row>
    <row r="385" spans="3:6" x14ac:dyDescent="0.2">
      <c r="C385" s="1">
        <v>37070</v>
      </c>
      <c r="D385" s="2">
        <v>4169.49</v>
      </c>
      <c r="F385" s="1"/>
    </row>
    <row r="386" spans="3:6" x14ac:dyDescent="0.2">
      <c r="C386" s="1">
        <v>37071</v>
      </c>
      <c r="D386" s="2">
        <v>4243.91</v>
      </c>
      <c r="F386" s="1"/>
    </row>
    <row r="387" spans="3:6" x14ac:dyDescent="0.2">
      <c r="C387" s="1">
        <v>37074</v>
      </c>
      <c r="D387" s="2">
        <v>4304.4399999999996</v>
      </c>
      <c r="F387" s="1"/>
    </row>
    <row r="388" spans="3:6" x14ac:dyDescent="0.2">
      <c r="C388" s="1">
        <v>37075</v>
      </c>
      <c r="D388" s="2">
        <v>4243.8</v>
      </c>
      <c r="F388" s="1"/>
    </row>
    <row r="389" spans="3:6" x14ac:dyDescent="0.2">
      <c r="C389" s="1">
        <v>37076</v>
      </c>
      <c r="D389" s="2">
        <v>4214.62</v>
      </c>
      <c r="F389" s="1"/>
    </row>
    <row r="390" spans="3:6" x14ac:dyDescent="0.2">
      <c r="C390" s="1">
        <v>37077</v>
      </c>
      <c r="D390" s="2">
        <v>4185.47</v>
      </c>
      <c r="F390" s="1"/>
    </row>
    <row r="391" spans="3:6" x14ac:dyDescent="0.2">
      <c r="C391" s="1">
        <v>37078</v>
      </c>
      <c r="D391" s="2">
        <v>4076.47</v>
      </c>
      <c r="F391" s="1"/>
    </row>
    <row r="392" spans="3:6" x14ac:dyDescent="0.2">
      <c r="C392" s="1">
        <v>37081</v>
      </c>
      <c r="D392" s="2">
        <v>4077.86</v>
      </c>
      <c r="F392" s="1"/>
    </row>
    <row r="393" spans="3:6" x14ac:dyDescent="0.2">
      <c r="C393" s="1">
        <v>37082</v>
      </c>
      <c r="D393" s="2">
        <v>4032.97</v>
      </c>
      <c r="F393" s="1"/>
    </row>
    <row r="394" spans="3:6" x14ac:dyDescent="0.2">
      <c r="C394" s="1">
        <v>37083</v>
      </c>
      <c r="D394" s="2">
        <v>3974.64</v>
      </c>
      <c r="F394" s="1"/>
    </row>
    <row r="395" spans="3:6" x14ac:dyDescent="0.2">
      <c r="C395" s="1">
        <v>37084</v>
      </c>
      <c r="D395" s="2">
        <v>4010.85</v>
      </c>
      <c r="F395" s="1"/>
    </row>
    <row r="396" spans="3:6" x14ac:dyDescent="0.2">
      <c r="C396" s="1">
        <v>37085</v>
      </c>
      <c r="D396" s="2">
        <v>4044.42</v>
      </c>
      <c r="F396" s="1"/>
    </row>
    <row r="397" spans="3:6" x14ac:dyDescent="0.2">
      <c r="C397" s="1">
        <v>37088</v>
      </c>
      <c r="D397" s="2">
        <v>4011.59</v>
      </c>
      <c r="F397" s="1"/>
    </row>
    <row r="398" spans="3:6" x14ac:dyDescent="0.2">
      <c r="C398" s="1">
        <v>37089</v>
      </c>
      <c r="D398" s="2">
        <v>3996.05</v>
      </c>
      <c r="F398" s="1"/>
    </row>
    <row r="399" spans="3:6" x14ac:dyDescent="0.2">
      <c r="C399" s="1">
        <v>37090</v>
      </c>
      <c r="D399" s="2">
        <v>3911.3</v>
      </c>
      <c r="F399" s="1"/>
    </row>
    <row r="400" spans="3:6" x14ac:dyDescent="0.2">
      <c r="C400" s="1">
        <v>37091</v>
      </c>
      <c r="D400" s="2">
        <v>3991.08</v>
      </c>
      <c r="F400" s="1"/>
    </row>
    <row r="401" spans="3:6" x14ac:dyDescent="0.2">
      <c r="C401" s="1">
        <v>37092</v>
      </c>
      <c r="D401" s="2">
        <v>3947.49</v>
      </c>
      <c r="F401" s="1"/>
    </row>
    <row r="402" spans="3:6" x14ac:dyDescent="0.2">
      <c r="C402" s="1">
        <v>37095</v>
      </c>
      <c r="D402" s="2">
        <v>3977.18</v>
      </c>
      <c r="F402" s="1"/>
    </row>
    <row r="403" spans="3:6" x14ac:dyDescent="0.2">
      <c r="C403" s="1">
        <v>37096</v>
      </c>
      <c r="D403" s="2">
        <v>3930.11</v>
      </c>
      <c r="F403" s="1"/>
    </row>
    <row r="404" spans="3:6" x14ac:dyDescent="0.2">
      <c r="C404" s="1">
        <v>37097</v>
      </c>
      <c r="D404" s="2">
        <v>3860.7</v>
      </c>
      <c r="F404" s="1"/>
    </row>
    <row r="405" spans="3:6" x14ac:dyDescent="0.2">
      <c r="C405" s="1">
        <v>37098</v>
      </c>
      <c r="D405" s="2">
        <v>3915.62</v>
      </c>
      <c r="F405" s="1"/>
    </row>
    <row r="406" spans="3:6" x14ac:dyDescent="0.2">
      <c r="C406" s="1">
        <v>37099</v>
      </c>
      <c r="D406" s="2">
        <v>3986.48</v>
      </c>
      <c r="F406" s="1"/>
    </row>
    <row r="407" spans="3:6" x14ac:dyDescent="0.2">
      <c r="C407" s="1">
        <v>37102</v>
      </c>
      <c r="D407" s="2">
        <v>4047.66</v>
      </c>
      <c r="F407" s="1"/>
    </row>
    <row r="408" spans="3:6" x14ac:dyDescent="0.2">
      <c r="C408" s="1">
        <v>37103</v>
      </c>
      <c r="D408" s="2">
        <v>4091.38</v>
      </c>
      <c r="F408" s="1"/>
    </row>
    <row r="409" spans="3:6" x14ac:dyDescent="0.2">
      <c r="C409" s="1">
        <v>37104</v>
      </c>
      <c r="D409" s="2">
        <v>4092.22</v>
      </c>
      <c r="F409" s="1"/>
    </row>
    <row r="410" spans="3:6" x14ac:dyDescent="0.2">
      <c r="C410" s="1">
        <v>37105</v>
      </c>
      <c r="D410" s="2">
        <v>4066.43</v>
      </c>
      <c r="F410" s="1"/>
    </row>
    <row r="411" spans="3:6" x14ac:dyDescent="0.2">
      <c r="C411" s="1">
        <v>37106</v>
      </c>
      <c r="D411" s="2">
        <v>4024.9</v>
      </c>
      <c r="F411" s="1"/>
    </row>
    <row r="412" spans="3:6" x14ac:dyDescent="0.2">
      <c r="C412" s="1">
        <v>37109</v>
      </c>
      <c r="D412" s="2">
        <v>4044.29</v>
      </c>
      <c r="F412" s="1"/>
    </row>
    <row r="413" spans="3:6" x14ac:dyDescent="0.2">
      <c r="C413" s="1">
        <v>37110</v>
      </c>
      <c r="D413" s="2">
        <v>4042.71</v>
      </c>
      <c r="F413" s="1"/>
    </row>
    <row r="414" spans="3:6" x14ac:dyDescent="0.2">
      <c r="C414" s="1">
        <v>37111</v>
      </c>
      <c r="D414" s="2">
        <v>3972.98</v>
      </c>
      <c r="F414" s="1"/>
    </row>
    <row r="415" spans="3:6" x14ac:dyDescent="0.2">
      <c r="C415" s="1">
        <v>37112</v>
      </c>
      <c r="D415" s="2">
        <v>3885.05</v>
      </c>
      <c r="F415" s="1"/>
    </row>
    <row r="416" spans="3:6" x14ac:dyDescent="0.2">
      <c r="C416" s="1">
        <v>37113</v>
      </c>
      <c r="D416" s="2">
        <v>3828.68</v>
      </c>
      <c r="F416" s="1"/>
    </row>
    <row r="417" spans="3:6" x14ac:dyDescent="0.2">
      <c r="C417" s="1">
        <v>37116</v>
      </c>
      <c r="D417" s="2">
        <v>3874.67</v>
      </c>
      <c r="F417" s="1"/>
    </row>
    <row r="418" spans="3:6" x14ac:dyDescent="0.2">
      <c r="C418" s="1">
        <v>37117</v>
      </c>
      <c r="D418" s="2">
        <v>3924.67</v>
      </c>
      <c r="F418" s="1"/>
    </row>
    <row r="419" spans="3:6" x14ac:dyDescent="0.2">
      <c r="C419" s="1">
        <v>37118</v>
      </c>
      <c r="D419" s="2">
        <v>3894.77</v>
      </c>
      <c r="F419" s="1"/>
    </row>
    <row r="420" spans="3:6" x14ac:dyDescent="0.2">
      <c r="C420" s="1">
        <v>37119</v>
      </c>
      <c r="D420" s="2">
        <v>3849.17</v>
      </c>
      <c r="F420" s="1"/>
    </row>
    <row r="421" spans="3:6" x14ac:dyDescent="0.2">
      <c r="C421" s="1">
        <v>37120</v>
      </c>
      <c r="D421" s="2">
        <v>3759.69</v>
      </c>
      <c r="F421" s="1"/>
    </row>
    <row r="422" spans="3:6" x14ac:dyDescent="0.2">
      <c r="C422" s="1">
        <v>37123</v>
      </c>
      <c r="D422" s="2">
        <v>3765.61</v>
      </c>
      <c r="F422" s="1"/>
    </row>
    <row r="423" spans="3:6" x14ac:dyDescent="0.2">
      <c r="C423" s="1">
        <v>37124</v>
      </c>
      <c r="D423" s="2">
        <v>3790.34</v>
      </c>
      <c r="F423" s="1"/>
    </row>
    <row r="424" spans="3:6" x14ac:dyDescent="0.2">
      <c r="C424" s="1">
        <v>37125</v>
      </c>
      <c r="D424" s="2">
        <v>3793.55</v>
      </c>
      <c r="F424" s="1"/>
    </row>
    <row r="425" spans="3:6" x14ac:dyDescent="0.2">
      <c r="C425" s="1">
        <v>37126</v>
      </c>
      <c r="D425" s="2">
        <v>3816.99</v>
      </c>
      <c r="F425" s="1"/>
    </row>
    <row r="426" spans="3:6" x14ac:dyDescent="0.2">
      <c r="C426" s="1">
        <v>37127</v>
      </c>
      <c r="D426" s="2">
        <v>3890.55</v>
      </c>
      <c r="F426" s="1"/>
    </row>
    <row r="427" spans="3:6" x14ac:dyDescent="0.2">
      <c r="C427" s="1">
        <v>37130</v>
      </c>
      <c r="D427" s="2">
        <v>3892.15</v>
      </c>
      <c r="F427" s="1"/>
    </row>
    <row r="428" spans="3:6" x14ac:dyDescent="0.2">
      <c r="C428" s="1">
        <v>37131</v>
      </c>
      <c r="D428" s="2">
        <v>3823.33</v>
      </c>
      <c r="F428" s="1"/>
    </row>
    <row r="429" spans="3:6" x14ac:dyDescent="0.2">
      <c r="C429" s="1">
        <v>37132</v>
      </c>
      <c r="D429" s="2">
        <v>3832.6</v>
      </c>
      <c r="F429" s="1"/>
    </row>
    <row r="430" spans="3:6" x14ac:dyDescent="0.2">
      <c r="C430" s="1">
        <v>37133</v>
      </c>
      <c r="D430" s="2">
        <v>3737.12</v>
      </c>
      <c r="F430" s="1"/>
    </row>
    <row r="431" spans="3:6" x14ac:dyDescent="0.2">
      <c r="C431" s="1">
        <v>37134</v>
      </c>
      <c r="D431" s="2">
        <v>3743.97</v>
      </c>
      <c r="F431" s="1"/>
    </row>
    <row r="432" spans="3:6" x14ac:dyDescent="0.2">
      <c r="C432" s="1">
        <v>37137</v>
      </c>
      <c r="D432" s="2">
        <v>3691.77</v>
      </c>
      <c r="F432" s="1"/>
    </row>
    <row r="433" spans="3:6" x14ac:dyDescent="0.2">
      <c r="C433" s="1">
        <v>37138</v>
      </c>
      <c r="D433" s="2">
        <v>3736.82</v>
      </c>
      <c r="F433" s="1"/>
    </row>
    <row r="434" spans="3:6" x14ac:dyDescent="0.2">
      <c r="C434" s="1">
        <v>37139</v>
      </c>
      <c r="D434" s="2">
        <v>3637.17</v>
      </c>
      <c r="F434" s="1"/>
    </row>
    <row r="435" spans="3:6" x14ac:dyDescent="0.2">
      <c r="C435" s="1">
        <v>37140</v>
      </c>
      <c r="D435" s="2">
        <v>3550.26</v>
      </c>
      <c r="F435" s="1"/>
    </row>
    <row r="436" spans="3:6" x14ac:dyDescent="0.2">
      <c r="C436" s="1">
        <v>37141</v>
      </c>
      <c r="D436" s="2">
        <v>3456.52</v>
      </c>
      <c r="F436" s="1"/>
    </row>
    <row r="437" spans="3:6" x14ac:dyDescent="0.2">
      <c r="C437" s="1">
        <v>37144</v>
      </c>
      <c r="D437" s="2">
        <v>3440.65</v>
      </c>
      <c r="F437" s="1"/>
    </row>
    <row r="438" spans="3:6" x14ac:dyDescent="0.2">
      <c r="C438" s="1">
        <v>37145</v>
      </c>
      <c r="D438" s="2">
        <v>3220.27</v>
      </c>
      <c r="F438" s="1"/>
    </row>
    <row r="439" spans="3:6" x14ac:dyDescent="0.2">
      <c r="C439" s="1">
        <v>37146</v>
      </c>
      <c r="D439" s="2">
        <v>3260.9</v>
      </c>
      <c r="F439" s="1"/>
    </row>
    <row r="440" spans="3:6" x14ac:dyDescent="0.2">
      <c r="C440" s="1">
        <v>37147</v>
      </c>
      <c r="D440" s="2">
        <v>3293.82</v>
      </c>
      <c r="F440" s="1"/>
    </row>
    <row r="441" spans="3:6" x14ac:dyDescent="0.2">
      <c r="C441" s="1">
        <v>37148</v>
      </c>
      <c r="D441" s="2">
        <v>3091.21</v>
      </c>
      <c r="F441" s="1"/>
    </row>
    <row r="442" spans="3:6" x14ac:dyDescent="0.2">
      <c r="C442" s="1">
        <v>37151</v>
      </c>
      <c r="D442" s="2">
        <v>3204.96</v>
      </c>
      <c r="F442" s="1"/>
    </row>
    <row r="443" spans="3:6" x14ac:dyDescent="0.2">
      <c r="C443" s="1">
        <v>37152</v>
      </c>
      <c r="D443" s="2">
        <v>3189.94</v>
      </c>
      <c r="F443" s="1"/>
    </row>
    <row r="444" spans="3:6" x14ac:dyDescent="0.2">
      <c r="C444" s="1">
        <v>37153</v>
      </c>
      <c r="D444" s="2">
        <v>3105.13</v>
      </c>
      <c r="F444" s="1"/>
    </row>
    <row r="445" spans="3:6" x14ac:dyDescent="0.2">
      <c r="C445" s="1">
        <v>37154</v>
      </c>
      <c r="D445" s="2">
        <v>2967.94</v>
      </c>
      <c r="F445" s="1"/>
    </row>
    <row r="446" spans="3:6" x14ac:dyDescent="0.2">
      <c r="C446" s="1">
        <v>37155</v>
      </c>
      <c r="D446" s="2">
        <v>2877.68</v>
      </c>
      <c r="F446" s="1"/>
    </row>
    <row r="447" spans="3:6" x14ac:dyDescent="0.2">
      <c r="C447" s="1">
        <v>37158</v>
      </c>
      <c r="D447" s="2">
        <v>3068.05</v>
      </c>
      <c r="F447" s="1"/>
    </row>
    <row r="448" spans="3:6" x14ac:dyDescent="0.2">
      <c r="C448" s="1">
        <v>37159</v>
      </c>
      <c r="D448" s="2">
        <v>3095.75</v>
      </c>
      <c r="F448" s="1"/>
    </row>
    <row r="449" spans="3:6" x14ac:dyDescent="0.2">
      <c r="C449" s="1">
        <v>37160</v>
      </c>
      <c r="D449" s="2">
        <v>3155.68</v>
      </c>
      <c r="F449" s="1"/>
    </row>
    <row r="450" spans="3:6" x14ac:dyDescent="0.2">
      <c r="C450" s="1">
        <v>37161</v>
      </c>
      <c r="D450" s="2">
        <v>3198.78</v>
      </c>
      <c r="F450" s="1"/>
    </row>
    <row r="451" spans="3:6" x14ac:dyDescent="0.2">
      <c r="C451" s="1">
        <v>37162</v>
      </c>
      <c r="D451" s="2">
        <v>3296.66</v>
      </c>
      <c r="F451" s="1"/>
    </row>
    <row r="452" spans="3:6" x14ac:dyDescent="0.2">
      <c r="C452" s="1">
        <v>37165</v>
      </c>
      <c r="D452" s="2">
        <v>3208.31</v>
      </c>
      <c r="F452" s="1"/>
    </row>
    <row r="453" spans="3:6" x14ac:dyDescent="0.2">
      <c r="C453" s="1">
        <v>37166</v>
      </c>
      <c r="D453" s="2">
        <v>3265.24</v>
      </c>
      <c r="F453" s="1"/>
    </row>
    <row r="454" spans="3:6" x14ac:dyDescent="0.2">
      <c r="C454" s="1">
        <v>37167</v>
      </c>
      <c r="D454" s="2">
        <v>3264.59</v>
      </c>
      <c r="F454" s="1"/>
    </row>
    <row r="455" spans="3:6" x14ac:dyDescent="0.2">
      <c r="C455" s="1">
        <v>37168</v>
      </c>
      <c r="D455" s="2">
        <v>3394.69</v>
      </c>
      <c r="F455" s="1"/>
    </row>
    <row r="456" spans="3:6" x14ac:dyDescent="0.2">
      <c r="C456" s="1">
        <v>37169</v>
      </c>
      <c r="D456" s="2">
        <v>3348.02</v>
      </c>
      <c r="F456" s="1"/>
    </row>
    <row r="457" spans="3:6" x14ac:dyDescent="0.2">
      <c r="C457" s="1">
        <v>37172</v>
      </c>
      <c r="D457" s="2">
        <v>3353.41</v>
      </c>
      <c r="F457" s="1"/>
    </row>
    <row r="458" spans="3:6" x14ac:dyDescent="0.2">
      <c r="C458" s="1">
        <v>37173</v>
      </c>
      <c r="D458" s="2">
        <v>3357.12</v>
      </c>
      <c r="F458" s="1"/>
    </row>
    <row r="459" spans="3:6" x14ac:dyDescent="0.2">
      <c r="C459" s="1">
        <v>37174</v>
      </c>
      <c r="D459" s="2">
        <v>3468.32</v>
      </c>
      <c r="F459" s="1"/>
    </row>
    <row r="460" spans="3:6" x14ac:dyDescent="0.2">
      <c r="C460" s="1">
        <v>37175</v>
      </c>
      <c r="D460" s="2">
        <v>3510.55</v>
      </c>
      <c r="F460" s="1"/>
    </row>
    <row r="461" spans="3:6" x14ac:dyDescent="0.2">
      <c r="C461" s="1">
        <v>37176</v>
      </c>
      <c r="D461" s="2">
        <v>3498.66</v>
      </c>
      <c r="F461" s="1"/>
    </row>
    <row r="462" spans="3:6" x14ac:dyDescent="0.2">
      <c r="C462" s="1">
        <v>37179</v>
      </c>
      <c r="D462" s="2">
        <v>3393.62</v>
      </c>
      <c r="F462" s="1"/>
    </row>
    <row r="463" spans="3:6" x14ac:dyDescent="0.2">
      <c r="C463" s="1">
        <v>37180</v>
      </c>
      <c r="D463" s="2">
        <v>3455.27</v>
      </c>
      <c r="F463" s="1"/>
    </row>
    <row r="464" spans="3:6" x14ac:dyDescent="0.2">
      <c r="C464" s="1">
        <v>37181</v>
      </c>
      <c r="D464" s="2">
        <v>3531.76</v>
      </c>
      <c r="F464" s="1"/>
    </row>
    <row r="465" spans="3:6" x14ac:dyDescent="0.2">
      <c r="C465" s="1">
        <v>37182</v>
      </c>
      <c r="D465" s="2">
        <v>3457.9</v>
      </c>
      <c r="F465" s="1"/>
    </row>
    <row r="466" spans="3:6" x14ac:dyDescent="0.2">
      <c r="C466" s="1">
        <v>37183</v>
      </c>
      <c r="D466" s="2">
        <v>3406.94</v>
      </c>
      <c r="F466" s="1"/>
    </row>
    <row r="467" spans="3:6" x14ac:dyDescent="0.2">
      <c r="C467" s="1">
        <v>37186</v>
      </c>
      <c r="D467" s="2">
        <v>3480.27</v>
      </c>
      <c r="F467" s="1"/>
    </row>
    <row r="468" spans="3:6" x14ac:dyDescent="0.2">
      <c r="C468" s="1">
        <v>37187</v>
      </c>
      <c r="D468" s="2">
        <v>3580.5</v>
      </c>
      <c r="F468" s="1"/>
    </row>
    <row r="469" spans="3:6" x14ac:dyDescent="0.2">
      <c r="C469" s="1">
        <v>37188</v>
      </c>
      <c r="D469" s="2">
        <v>3609.65</v>
      </c>
      <c r="F469" s="1"/>
    </row>
    <row r="470" spans="3:6" x14ac:dyDescent="0.2">
      <c r="C470" s="1">
        <v>37189</v>
      </c>
      <c r="D470" s="2">
        <v>3523.43</v>
      </c>
      <c r="F470" s="1"/>
    </row>
    <row r="471" spans="3:6" x14ac:dyDescent="0.2">
      <c r="C471" s="1">
        <v>37190</v>
      </c>
      <c r="D471" s="2">
        <v>3611.88</v>
      </c>
      <c r="F471" s="1"/>
    </row>
    <row r="472" spans="3:6" x14ac:dyDescent="0.2">
      <c r="C472" s="1">
        <v>37193</v>
      </c>
      <c r="D472" s="2">
        <v>3527.55</v>
      </c>
      <c r="F472" s="1"/>
    </row>
    <row r="473" spans="3:6" x14ac:dyDescent="0.2">
      <c r="C473" s="1">
        <v>37194</v>
      </c>
      <c r="D473" s="2">
        <v>3414.72</v>
      </c>
      <c r="F473" s="1"/>
    </row>
    <row r="474" spans="3:6" x14ac:dyDescent="0.2">
      <c r="C474" s="1">
        <v>37195</v>
      </c>
      <c r="D474" s="2">
        <v>3478.63</v>
      </c>
      <c r="F474" s="1"/>
    </row>
    <row r="475" spans="3:6" x14ac:dyDescent="0.2">
      <c r="C475" s="1">
        <v>37196</v>
      </c>
      <c r="D475" s="2">
        <v>3508.96</v>
      </c>
      <c r="F475" s="1"/>
    </row>
    <row r="476" spans="3:6" x14ac:dyDescent="0.2">
      <c r="C476" s="1">
        <v>37197</v>
      </c>
      <c r="D476" s="2">
        <v>3503.26</v>
      </c>
      <c r="F476" s="1"/>
    </row>
    <row r="477" spans="3:6" x14ac:dyDescent="0.2">
      <c r="C477" s="1">
        <v>37200</v>
      </c>
      <c r="D477" s="2">
        <v>3606.5</v>
      </c>
      <c r="F477" s="1"/>
    </row>
    <row r="478" spans="3:6" x14ac:dyDescent="0.2">
      <c r="C478" s="1">
        <v>37201</v>
      </c>
      <c r="D478" s="2">
        <v>3589.69</v>
      </c>
      <c r="F478" s="1"/>
    </row>
    <row r="479" spans="3:6" x14ac:dyDescent="0.2">
      <c r="C479" s="1">
        <v>37202</v>
      </c>
      <c r="D479" s="2">
        <v>3633.05</v>
      </c>
      <c r="F479" s="1"/>
    </row>
    <row r="480" spans="3:6" x14ac:dyDescent="0.2">
      <c r="C480" s="1">
        <v>37203</v>
      </c>
      <c r="D480" s="2">
        <v>3723.93</v>
      </c>
      <c r="F480" s="1"/>
    </row>
    <row r="481" spans="3:6" x14ac:dyDescent="0.2">
      <c r="C481" s="1">
        <v>37204</v>
      </c>
      <c r="D481" s="2">
        <v>3665.78</v>
      </c>
      <c r="F481" s="1"/>
    </row>
    <row r="482" spans="3:6" x14ac:dyDescent="0.2">
      <c r="C482" s="1">
        <v>37207</v>
      </c>
      <c r="D482" s="2">
        <v>3567.55</v>
      </c>
      <c r="F482" s="1"/>
    </row>
    <row r="483" spans="3:6" x14ac:dyDescent="0.2">
      <c r="C483" s="1">
        <v>37208</v>
      </c>
      <c r="D483" s="2">
        <v>3717.98</v>
      </c>
      <c r="F483" s="1"/>
    </row>
    <row r="484" spans="3:6" x14ac:dyDescent="0.2">
      <c r="C484" s="1">
        <v>37209</v>
      </c>
      <c r="D484" s="2">
        <v>3708.36</v>
      </c>
      <c r="F484" s="1"/>
    </row>
    <row r="485" spans="3:6" x14ac:dyDescent="0.2">
      <c r="C485" s="1">
        <v>37210</v>
      </c>
      <c r="D485" s="2">
        <v>3703.85</v>
      </c>
      <c r="F485" s="1"/>
    </row>
    <row r="486" spans="3:6" x14ac:dyDescent="0.2">
      <c r="C486" s="1">
        <v>37211</v>
      </c>
      <c r="D486" s="2">
        <v>3743.44</v>
      </c>
      <c r="F486" s="1"/>
    </row>
    <row r="487" spans="3:6" x14ac:dyDescent="0.2">
      <c r="C487" s="1">
        <v>37214</v>
      </c>
      <c r="D487" s="2">
        <v>3795.72</v>
      </c>
      <c r="F487" s="1"/>
    </row>
    <row r="488" spans="3:6" x14ac:dyDescent="0.2">
      <c r="C488" s="1">
        <v>37215</v>
      </c>
      <c r="D488" s="2">
        <v>3747.27</v>
      </c>
      <c r="F488" s="1"/>
    </row>
    <row r="489" spans="3:6" x14ac:dyDescent="0.2">
      <c r="C489" s="1">
        <v>37216</v>
      </c>
      <c r="D489" s="2">
        <v>3730.04</v>
      </c>
      <c r="F489" s="1"/>
    </row>
    <row r="490" spans="3:6" x14ac:dyDescent="0.2">
      <c r="C490" s="1">
        <v>37217</v>
      </c>
      <c r="D490" s="2">
        <v>3770.29</v>
      </c>
      <c r="F490" s="1"/>
    </row>
    <row r="491" spans="3:6" x14ac:dyDescent="0.2">
      <c r="C491" s="1">
        <v>37218</v>
      </c>
      <c r="D491" s="2">
        <v>3772.19</v>
      </c>
      <c r="F491" s="1"/>
    </row>
    <row r="492" spans="3:6" x14ac:dyDescent="0.2">
      <c r="C492" s="1">
        <v>37221</v>
      </c>
      <c r="D492" s="2">
        <v>3753.54</v>
      </c>
      <c r="F492" s="1"/>
    </row>
    <row r="493" spans="3:6" x14ac:dyDescent="0.2">
      <c r="C493" s="1">
        <v>37222</v>
      </c>
      <c r="D493" s="2">
        <v>3681.05</v>
      </c>
      <c r="F493" s="1"/>
    </row>
    <row r="494" spans="3:6" x14ac:dyDescent="0.2">
      <c r="C494" s="1">
        <v>37223</v>
      </c>
      <c r="D494" s="2">
        <v>3631.76</v>
      </c>
      <c r="F494" s="1"/>
    </row>
    <row r="495" spans="3:6" x14ac:dyDescent="0.2">
      <c r="C495" s="1">
        <v>37224</v>
      </c>
      <c r="D495" s="2">
        <v>3629.37</v>
      </c>
      <c r="F495" s="1"/>
    </row>
    <row r="496" spans="3:6" x14ac:dyDescent="0.2">
      <c r="C496" s="1">
        <v>37225</v>
      </c>
      <c r="D496" s="2">
        <v>3658.27</v>
      </c>
      <c r="F496" s="1"/>
    </row>
    <row r="497" spans="3:6" x14ac:dyDescent="0.2">
      <c r="C497" s="1">
        <v>37228</v>
      </c>
      <c r="D497" s="2">
        <v>3645.6</v>
      </c>
      <c r="F497" s="1"/>
    </row>
    <row r="498" spans="3:6" x14ac:dyDescent="0.2">
      <c r="C498" s="1">
        <v>37229</v>
      </c>
      <c r="D498" s="2">
        <v>3690.25</v>
      </c>
      <c r="F498" s="1"/>
    </row>
    <row r="499" spans="3:6" x14ac:dyDescent="0.2">
      <c r="C499" s="1">
        <v>37230</v>
      </c>
      <c r="D499" s="2">
        <v>3821.8</v>
      </c>
      <c r="F499" s="1"/>
    </row>
    <row r="500" spans="3:6" x14ac:dyDescent="0.2">
      <c r="C500" s="1">
        <v>37231</v>
      </c>
      <c r="D500" s="2">
        <v>3828.76</v>
      </c>
      <c r="F500" s="1"/>
    </row>
    <row r="501" spans="3:6" x14ac:dyDescent="0.2">
      <c r="C501" s="1">
        <v>37232</v>
      </c>
      <c r="D501" s="2">
        <v>3792.85</v>
      </c>
      <c r="F501" s="1"/>
    </row>
    <row r="502" spans="3:6" x14ac:dyDescent="0.2">
      <c r="C502" s="1">
        <v>37235</v>
      </c>
      <c r="D502" s="2">
        <v>3720.2</v>
      </c>
      <c r="F502" s="1"/>
    </row>
    <row r="503" spans="3:6" x14ac:dyDescent="0.2">
      <c r="C503" s="1">
        <v>37236</v>
      </c>
      <c r="D503" s="2">
        <v>3744.56</v>
      </c>
      <c r="F503" s="1"/>
    </row>
    <row r="504" spans="3:6" x14ac:dyDescent="0.2">
      <c r="C504" s="1">
        <v>37237</v>
      </c>
      <c r="D504" s="2">
        <v>3692.39</v>
      </c>
      <c r="F504" s="1"/>
    </row>
    <row r="505" spans="3:6" x14ac:dyDescent="0.2">
      <c r="C505" s="1">
        <v>37238</v>
      </c>
      <c r="D505" s="2">
        <v>3607.26</v>
      </c>
      <c r="F505" s="1"/>
    </row>
    <row r="506" spans="3:6" x14ac:dyDescent="0.2">
      <c r="C506" s="1">
        <v>37239</v>
      </c>
      <c r="D506" s="2">
        <v>3568.73</v>
      </c>
      <c r="F506" s="1"/>
    </row>
    <row r="507" spans="3:6" x14ac:dyDescent="0.2">
      <c r="C507" s="1">
        <v>37242</v>
      </c>
      <c r="D507" s="2">
        <v>3692.85</v>
      </c>
      <c r="F507" s="1"/>
    </row>
    <row r="508" spans="3:6" x14ac:dyDescent="0.2">
      <c r="C508" s="1">
        <v>37243</v>
      </c>
      <c r="D508" s="2">
        <v>3680.55</v>
      </c>
      <c r="F508" s="1"/>
    </row>
    <row r="509" spans="3:6" x14ac:dyDescent="0.2">
      <c r="C509" s="1">
        <v>37244</v>
      </c>
      <c r="D509" s="2">
        <v>3651.51</v>
      </c>
      <c r="F509" s="1"/>
    </row>
    <row r="510" spans="3:6" x14ac:dyDescent="0.2">
      <c r="C510" s="1">
        <v>37245</v>
      </c>
      <c r="D510" s="2">
        <v>3617.47</v>
      </c>
      <c r="F510" s="1"/>
    </row>
    <row r="511" spans="3:6" x14ac:dyDescent="0.2">
      <c r="C511" s="1">
        <v>37246</v>
      </c>
      <c r="D511" s="2">
        <v>3696.44</v>
      </c>
      <c r="F511" s="1"/>
    </row>
    <row r="512" spans="3:6" x14ac:dyDescent="0.2">
      <c r="C512" s="1">
        <v>37249</v>
      </c>
      <c r="D512" s="2">
        <v>3696.98</v>
      </c>
      <c r="F512" s="1"/>
    </row>
    <row r="513" spans="3:6" x14ac:dyDescent="0.2">
      <c r="C513" s="1">
        <v>37252</v>
      </c>
      <c r="D513" s="2">
        <v>3778.39</v>
      </c>
      <c r="F513" s="1"/>
    </row>
    <row r="514" spans="3:6" x14ac:dyDescent="0.2">
      <c r="C514" s="1">
        <v>37253</v>
      </c>
      <c r="D514" s="2">
        <v>3806.13</v>
      </c>
      <c r="F514" s="1"/>
    </row>
    <row r="515" spans="3:6" x14ac:dyDescent="0.2">
      <c r="C515" s="1">
        <v>37258</v>
      </c>
      <c r="D515" s="2">
        <v>3755.56</v>
      </c>
      <c r="F515" s="1"/>
    </row>
    <row r="516" spans="3:6" x14ac:dyDescent="0.2">
      <c r="C516" s="1">
        <v>37259</v>
      </c>
      <c r="D516" s="2">
        <v>3833.09</v>
      </c>
      <c r="F516" s="1"/>
    </row>
    <row r="517" spans="3:6" x14ac:dyDescent="0.2">
      <c r="C517" s="1">
        <v>37260</v>
      </c>
      <c r="D517" s="2">
        <v>3820.42</v>
      </c>
      <c r="F517" s="1"/>
    </row>
    <row r="518" spans="3:6" x14ac:dyDescent="0.2">
      <c r="C518" s="1">
        <v>37263</v>
      </c>
      <c r="D518" s="2">
        <v>3754.42</v>
      </c>
      <c r="F518" s="1"/>
    </row>
    <row r="519" spans="3:6" x14ac:dyDescent="0.2">
      <c r="C519" s="1">
        <v>37264</v>
      </c>
      <c r="D519" s="2">
        <v>3724.04</v>
      </c>
      <c r="F519" s="1"/>
    </row>
    <row r="520" spans="3:6" x14ac:dyDescent="0.2">
      <c r="C520" s="1">
        <v>37265</v>
      </c>
      <c r="D520" s="2">
        <v>3722.98</v>
      </c>
      <c r="F520" s="1"/>
    </row>
    <row r="521" spans="3:6" x14ac:dyDescent="0.2">
      <c r="C521" s="1">
        <v>37266</v>
      </c>
      <c r="D521" s="2">
        <v>3666.36</v>
      </c>
      <c r="F521" s="1"/>
    </row>
    <row r="522" spans="3:6" x14ac:dyDescent="0.2">
      <c r="C522" s="1">
        <v>37267</v>
      </c>
      <c r="D522" s="2">
        <v>3696.66</v>
      </c>
      <c r="F522" s="1"/>
    </row>
    <row r="523" spans="3:6" x14ac:dyDescent="0.2">
      <c r="C523" s="1">
        <v>37270</v>
      </c>
      <c r="D523" s="2">
        <v>3588.51</v>
      </c>
      <c r="F523" s="1"/>
    </row>
    <row r="524" spans="3:6" x14ac:dyDescent="0.2">
      <c r="C524" s="1">
        <v>37271</v>
      </c>
      <c r="D524" s="2">
        <v>3637.2</v>
      </c>
      <c r="F524" s="1"/>
    </row>
    <row r="525" spans="3:6" x14ac:dyDescent="0.2">
      <c r="C525" s="1">
        <v>37272</v>
      </c>
      <c r="D525" s="2">
        <v>3576.6</v>
      </c>
      <c r="F525" s="1"/>
    </row>
    <row r="526" spans="3:6" x14ac:dyDescent="0.2">
      <c r="C526" s="1">
        <v>37273</v>
      </c>
      <c r="D526" s="2">
        <v>3649.43</v>
      </c>
      <c r="F526" s="1"/>
    </row>
    <row r="527" spans="3:6" x14ac:dyDescent="0.2">
      <c r="C527" s="1">
        <v>37274</v>
      </c>
      <c r="D527" s="2">
        <v>3639.27</v>
      </c>
      <c r="F527" s="1"/>
    </row>
    <row r="528" spans="3:6" x14ac:dyDescent="0.2">
      <c r="C528" s="1">
        <v>37277</v>
      </c>
      <c r="D528" s="2">
        <v>3601.97</v>
      </c>
      <c r="F528" s="1"/>
    </row>
    <row r="529" spans="3:6" x14ac:dyDescent="0.2">
      <c r="C529" s="1">
        <v>37278</v>
      </c>
      <c r="D529" s="2">
        <v>3614.62</v>
      </c>
      <c r="F529" s="1"/>
    </row>
    <row r="530" spans="3:6" x14ac:dyDescent="0.2">
      <c r="C530" s="1">
        <v>37279</v>
      </c>
      <c r="D530" s="2">
        <v>3648.81</v>
      </c>
      <c r="F530" s="1"/>
    </row>
    <row r="531" spans="3:6" x14ac:dyDescent="0.2">
      <c r="C531" s="1">
        <v>37280</v>
      </c>
      <c r="D531" s="2">
        <v>3710.14</v>
      </c>
      <c r="F531" s="1"/>
    </row>
    <row r="532" spans="3:6" x14ac:dyDescent="0.2">
      <c r="C532" s="1">
        <v>37281</v>
      </c>
      <c r="D532" s="2">
        <v>3701.3</v>
      </c>
      <c r="F532" s="1"/>
    </row>
    <row r="533" spans="3:6" x14ac:dyDescent="0.2">
      <c r="C533" s="1">
        <v>37284</v>
      </c>
      <c r="D533" s="2">
        <v>3739.85</v>
      </c>
      <c r="F533" s="1"/>
    </row>
    <row r="534" spans="3:6" x14ac:dyDescent="0.2">
      <c r="C534" s="1">
        <v>37285</v>
      </c>
      <c r="D534" s="2">
        <v>3684.65</v>
      </c>
      <c r="F534" s="1"/>
    </row>
    <row r="535" spans="3:6" x14ac:dyDescent="0.2">
      <c r="C535" s="1">
        <v>37286</v>
      </c>
      <c r="D535" s="2">
        <v>3630.73</v>
      </c>
      <c r="F535" s="1"/>
    </row>
    <row r="536" spans="3:6" x14ac:dyDescent="0.2">
      <c r="C536" s="1">
        <v>37287</v>
      </c>
      <c r="D536" s="2">
        <v>3670.26</v>
      </c>
      <c r="F536" s="1"/>
    </row>
    <row r="537" spans="3:6" x14ac:dyDescent="0.2">
      <c r="C537" s="1">
        <v>37288</v>
      </c>
      <c r="D537" s="2">
        <v>3682.69</v>
      </c>
      <c r="F537" s="1"/>
    </row>
    <row r="538" spans="3:6" x14ac:dyDescent="0.2">
      <c r="C538" s="1">
        <v>37291</v>
      </c>
      <c r="D538" s="2">
        <v>3619.23</v>
      </c>
      <c r="F538" s="1"/>
    </row>
    <row r="539" spans="3:6" x14ac:dyDescent="0.2">
      <c r="C539" s="1">
        <v>37292</v>
      </c>
      <c r="D539" s="2">
        <v>3535.7</v>
      </c>
      <c r="F539" s="1"/>
    </row>
    <row r="540" spans="3:6" x14ac:dyDescent="0.2">
      <c r="C540" s="1">
        <v>37293</v>
      </c>
      <c r="D540" s="2">
        <v>3485.38</v>
      </c>
      <c r="F540" s="1"/>
    </row>
    <row r="541" spans="3:6" x14ac:dyDescent="0.2">
      <c r="C541" s="1">
        <v>37294</v>
      </c>
      <c r="D541" s="2">
        <v>3519.93</v>
      </c>
      <c r="F541" s="1"/>
    </row>
    <row r="542" spans="3:6" x14ac:dyDescent="0.2">
      <c r="C542" s="1">
        <v>37295</v>
      </c>
      <c r="D542" s="2">
        <v>3507.46</v>
      </c>
      <c r="F542" s="1"/>
    </row>
    <row r="543" spans="3:6" x14ac:dyDescent="0.2">
      <c r="C543" s="1">
        <v>37298</v>
      </c>
      <c r="D543" s="2">
        <v>3556.09</v>
      </c>
      <c r="F543" s="1"/>
    </row>
    <row r="544" spans="3:6" x14ac:dyDescent="0.2">
      <c r="C544" s="1">
        <v>37299</v>
      </c>
      <c r="D544" s="2">
        <v>3543.27</v>
      </c>
      <c r="F544" s="1"/>
    </row>
    <row r="545" spans="3:6" x14ac:dyDescent="0.2">
      <c r="C545" s="1">
        <v>37300</v>
      </c>
      <c r="D545" s="2">
        <v>3571.56</v>
      </c>
      <c r="F545" s="1"/>
    </row>
    <row r="546" spans="3:6" x14ac:dyDescent="0.2">
      <c r="C546" s="1">
        <v>37301</v>
      </c>
      <c r="D546" s="2">
        <v>3616.14</v>
      </c>
      <c r="F546" s="1"/>
    </row>
    <row r="547" spans="3:6" x14ac:dyDescent="0.2">
      <c r="C547" s="1">
        <v>37302</v>
      </c>
      <c r="D547" s="2">
        <v>3555.15</v>
      </c>
      <c r="F547" s="1"/>
    </row>
    <row r="548" spans="3:6" x14ac:dyDescent="0.2">
      <c r="C548" s="1">
        <v>37305</v>
      </c>
      <c r="D548" s="2">
        <v>3537.52</v>
      </c>
      <c r="F548" s="1"/>
    </row>
    <row r="549" spans="3:6" x14ac:dyDescent="0.2">
      <c r="C549" s="1">
        <v>37306</v>
      </c>
      <c r="D549" s="2">
        <v>3448.98</v>
      </c>
      <c r="F549" s="1"/>
    </row>
    <row r="550" spans="3:6" x14ac:dyDescent="0.2">
      <c r="C550" s="1">
        <v>37307</v>
      </c>
      <c r="D550" s="2">
        <v>3433.08</v>
      </c>
      <c r="F550" s="1"/>
    </row>
    <row r="551" spans="3:6" x14ac:dyDescent="0.2">
      <c r="C551" s="1">
        <v>37308</v>
      </c>
      <c r="D551" s="2">
        <v>3480.58</v>
      </c>
      <c r="F551" s="1"/>
    </row>
    <row r="552" spans="3:6" x14ac:dyDescent="0.2">
      <c r="C552" s="1">
        <v>37309</v>
      </c>
      <c r="D552" s="2">
        <v>3430.18</v>
      </c>
      <c r="F552" s="1"/>
    </row>
    <row r="553" spans="3:6" x14ac:dyDescent="0.2">
      <c r="C553" s="1">
        <v>37312</v>
      </c>
      <c r="D553" s="2">
        <v>3493.32</v>
      </c>
      <c r="F553" s="1"/>
    </row>
    <row r="554" spans="3:6" x14ac:dyDescent="0.2">
      <c r="C554" s="1">
        <v>37313</v>
      </c>
      <c r="D554" s="2">
        <v>3519.8</v>
      </c>
      <c r="F554" s="1"/>
    </row>
    <row r="555" spans="3:6" x14ac:dyDescent="0.2">
      <c r="C555" s="1">
        <v>37314</v>
      </c>
      <c r="D555" s="2">
        <v>3591.23</v>
      </c>
      <c r="F555" s="1"/>
    </row>
    <row r="556" spans="3:6" x14ac:dyDescent="0.2">
      <c r="C556" s="1">
        <v>37315</v>
      </c>
      <c r="D556" s="2">
        <v>3624.74</v>
      </c>
      <c r="F556" s="1"/>
    </row>
    <row r="557" spans="3:6" x14ac:dyDescent="0.2">
      <c r="C557" s="1">
        <v>37316</v>
      </c>
      <c r="D557" s="2">
        <v>3645.33</v>
      </c>
      <c r="F557" s="1"/>
    </row>
    <row r="558" spans="3:6" x14ac:dyDescent="0.2">
      <c r="C558" s="1">
        <v>37319</v>
      </c>
      <c r="D558" s="2">
        <v>3748.55</v>
      </c>
      <c r="F558" s="1"/>
    </row>
    <row r="559" spans="3:6" x14ac:dyDescent="0.2">
      <c r="C559" s="1">
        <v>37320</v>
      </c>
      <c r="D559" s="2">
        <v>3732.08</v>
      </c>
      <c r="F559" s="1"/>
    </row>
    <row r="560" spans="3:6" x14ac:dyDescent="0.2">
      <c r="C560" s="1">
        <v>37321</v>
      </c>
      <c r="D560" s="2">
        <v>3748.67</v>
      </c>
      <c r="F560" s="1"/>
    </row>
    <row r="561" spans="3:6" x14ac:dyDescent="0.2">
      <c r="C561" s="1">
        <v>37322</v>
      </c>
      <c r="D561" s="2">
        <v>3766.81</v>
      </c>
      <c r="F561" s="1"/>
    </row>
    <row r="562" spans="3:6" x14ac:dyDescent="0.2">
      <c r="C562" s="1">
        <v>37323</v>
      </c>
      <c r="D562" s="2">
        <v>3787.25</v>
      </c>
      <c r="F562" s="1"/>
    </row>
    <row r="563" spans="3:6" x14ac:dyDescent="0.2">
      <c r="C563" s="1">
        <v>37326</v>
      </c>
      <c r="D563" s="2">
        <v>3766.9</v>
      </c>
      <c r="F563" s="1"/>
    </row>
    <row r="564" spans="3:6" x14ac:dyDescent="0.2">
      <c r="C564" s="1">
        <v>37327</v>
      </c>
      <c r="D564" s="2">
        <v>3723.95</v>
      </c>
      <c r="F564" s="1"/>
    </row>
    <row r="565" spans="3:6" x14ac:dyDescent="0.2">
      <c r="C565" s="1">
        <v>37328</v>
      </c>
      <c r="D565" s="2">
        <v>3702.89</v>
      </c>
      <c r="F565" s="1"/>
    </row>
    <row r="566" spans="3:6" x14ac:dyDescent="0.2">
      <c r="C566" s="1">
        <v>37329</v>
      </c>
      <c r="D566" s="2">
        <v>3711.44</v>
      </c>
      <c r="F566" s="1"/>
    </row>
    <row r="567" spans="3:6" x14ac:dyDescent="0.2">
      <c r="C567" s="1">
        <v>37330</v>
      </c>
      <c r="D567" s="2">
        <v>3755.75</v>
      </c>
      <c r="F567" s="1"/>
    </row>
    <row r="568" spans="3:6" x14ac:dyDescent="0.2">
      <c r="C568" s="1">
        <v>37333</v>
      </c>
      <c r="D568" s="2">
        <v>3778.72</v>
      </c>
      <c r="F568" s="1"/>
    </row>
    <row r="569" spans="3:6" x14ac:dyDescent="0.2">
      <c r="C569" s="1">
        <v>37334</v>
      </c>
      <c r="D569" s="2">
        <v>3796.26</v>
      </c>
      <c r="F569" s="1"/>
    </row>
    <row r="570" spans="3:6" x14ac:dyDescent="0.2">
      <c r="C570" s="1">
        <v>37335</v>
      </c>
      <c r="D570" s="2">
        <v>3747.27</v>
      </c>
      <c r="F570" s="1"/>
    </row>
    <row r="571" spans="3:6" x14ac:dyDescent="0.2">
      <c r="C571" s="1">
        <v>37336</v>
      </c>
      <c r="D571" s="2">
        <v>3722.68</v>
      </c>
      <c r="F571" s="1"/>
    </row>
    <row r="572" spans="3:6" x14ac:dyDescent="0.2">
      <c r="C572" s="1">
        <v>37337</v>
      </c>
      <c r="D572" s="2">
        <v>3744.37</v>
      </c>
      <c r="F572" s="1"/>
    </row>
    <row r="573" spans="3:6" x14ac:dyDescent="0.2">
      <c r="C573" s="1">
        <v>37340</v>
      </c>
      <c r="D573" s="2">
        <v>3711.76</v>
      </c>
      <c r="F573" s="1"/>
    </row>
    <row r="574" spans="3:6" x14ac:dyDescent="0.2">
      <c r="C574" s="1">
        <v>37341</v>
      </c>
      <c r="D574" s="2">
        <v>3732.75</v>
      </c>
      <c r="F574" s="1"/>
    </row>
    <row r="575" spans="3:6" x14ac:dyDescent="0.2">
      <c r="C575" s="1">
        <v>37342</v>
      </c>
      <c r="D575" s="2">
        <v>3734.98</v>
      </c>
      <c r="F575" s="1"/>
    </row>
    <row r="576" spans="3:6" x14ac:dyDescent="0.2">
      <c r="C576" s="1">
        <v>37343</v>
      </c>
      <c r="D576" s="2">
        <v>3784.05</v>
      </c>
      <c r="F576" s="1"/>
    </row>
    <row r="577" spans="3:6" x14ac:dyDescent="0.2">
      <c r="C577" s="1">
        <v>37348</v>
      </c>
      <c r="D577" s="2">
        <v>3743.96</v>
      </c>
      <c r="F577" s="1"/>
    </row>
    <row r="578" spans="3:6" x14ac:dyDescent="0.2">
      <c r="C578" s="1">
        <v>37349</v>
      </c>
      <c r="D578" s="2">
        <v>3748.44</v>
      </c>
      <c r="F578" s="1"/>
    </row>
    <row r="579" spans="3:6" x14ac:dyDescent="0.2">
      <c r="C579" s="1">
        <v>37350</v>
      </c>
      <c r="D579" s="2">
        <v>3691.1</v>
      </c>
      <c r="F579" s="1"/>
    </row>
    <row r="580" spans="3:6" x14ac:dyDescent="0.2">
      <c r="C580" s="1">
        <v>37351</v>
      </c>
      <c r="D580" s="2">
        <v>3677.72</v>
      </c>
      <c r="F580" s="1"/>
    </row>
    <row r="581" spans="3:6" x14ac:dyDescent="0.2">
      <c r="C581" s="1">
        <v>37354</v>
      </c>
      <c r="D581" s="2">
        <v>3604.73</v>
      </c>
      <c r="F581" s="1"/>
    </row>
    <row r="582" spans="3:6" x14ac:dyDescent="0.2">
      <c r="C582" s="1">
        <v>37355</v>
      </c>
      <c r="D582" s="2">
        <v>3623</v>
      </c>
      <c r="F582" s="1"/>
    </row>
    <row r="583" spans="3:6" x14ac:dyDescent="0.2">
      <c r="C583" s="1">
        <v>37356</v>
      </c>
      <c r="D583" s="2">
        <v>3660.5</v>
      </c>
      <c r="F583" s="1"/>
    </row>
    <row r="584" spans="3:6" x14ac:dyDescent="0.2">
      <c r="C584" s="1">
        <v>37357</v>
      </c>
      <c r="D584" s="2">
        <v>3593.43</v>
      </c>
      <c r="F584" s="1"/>
    </row>
    <row r="585" spans="3:6" x14ac:dyDescent="0.2">
      <c r="C585" s="1">
        <v>37358</v>
      </c>
      <c r="D585" s="2">
        <v>3611.79</v>
      </c>
      <c r="F585" s="1"/>
    </row>
    <row r="586" spans="3:6" x14ac:dyDescent="0.2">
      <c r="C586" s="1">
        <v>37361</v>
      </c>
      <c r="D586" s="2">
        <v>3650.23</v>
      </c>
      <c r="F586" s="1"/>
    </row>
    <row r="587" spans="3:6" x14ac:dyDescent="0.2">
      <c r="C587" s="1">
        <v>37362</v>
      </c>
      <c r="D587" s="2">
        <v>3742.88</v>
      </c>
      <c r="F587" s="1"/>
    </row>
    <row r="588" spans="3:6" x14ac:dyDescent="0.2">
      <c r="C588" s="1">
        <v>37363</v>
      </c>
      <c r="D588" s="2">
        <v>3746.69</v>
      </c>
      <c r="F588" s="1"/>
    </row>
    <row r="589" spans="3:6" x14ac:dyDescent="0.2">
      <c r="C589" s="1">
        <v>37364</v>
      </c>
      <c r="D589" s="2">
        <v>3704.86</v>
      </c>
      <c r="F589" s="1"/>
    </row>
    <row r="590" spans="3:6" x14ac:dyDescent="0.2">
      <c r="C590" s="1">
        <v>37365</v>
      </c>
      <c r="D590" s="2">
        <v>3709.01</v>
      </c>
      <c r="F590" s="1"/>
    </row>
    <row r="591" spans="3:6" x14ac:dyDescent="0.2">
      <c r="C591" s="1">
        <v>37368</v>
      </c>
      <c r="D591" s="2">
        <v>3665.27</v>
      </c>
      <c r="F591" s="1"/>
    </row>
    <row r="592" spans="3:6" x14ac:dyDescent="0.2">
      <c r="C592" s="1">
        <v>37369</v>
      </c>
      <c r="D592" s="2">
        <v>3657.8</v>
      </c>
      <c r="F592" s="1"/>
    </row>
    <row r="593" spans="3:6" x14ac:dyDescent="0.2">
      <c r="C593" s="1">
        <v>37370</v>
      </c>
      <c r="D593" s="2">
        <v>3625.67</v>
      </c>
      <c r="F593" s="1"/>
    </row>
    <row r="594" spans="3:6" x14ac:dyDescent="0.2">
      <c r="C594" s="1">
        <v>37371</v>
      </c>
      <c r="D594" s="2">
        <v>3574.38</v>
      </c>
      <c r="F594" s="1"/>
    </row>
    <row r="595" spans="3:6" x14ac:dyDescent="0.2">
      <c r="C595" s="1">
        <v>37372</v>
      </c>
      <c r="D595" s="2">
        <v>3561.08</v>
      </c>
      <c r="F595" s="1"/>
    </row>
    <row r="596" spans="3:6" x14ac:dyDescent="0.2">
      <c r="C596" s="1">
        <v>37375</v>
      </c>
      <c r="D596" s="2">
        <v>3538.74</v>
      </c>
      <c r="F596" s="1"/>
    </row>
    <row r="597" spans="3:6" x14ac:dyDescent="0.2">
      <c r="C597" s="1">
        <v>37376</v>
      </c>
      <c r="D597" s="2">
        <v>3574.23</v>
      </c>
      <c r="F597" s="1"/>
    </row>
    <row r="598" spans="3:6" x14ac:dyDescent="0.2">
      <c r="C598" s="1">
        <v>37378</v>
      </c>
      <c r="D598" s="2">
        <v>3543.12</v>
      </c>
      <c r="F598" s="1"/>
    </row>
    <row r="599" spans="3:6" x14ac:dyDescent="0.2">
      <c r="C599" s="1">
        <v>37379</v>
      </c>
      <c r="D599" s="2">
        <v>3496.44</v>
      </c>
      <c r="F599" s="1"/>
    </row>
    <row r="600" spans="3:6" x14ac:dyDescent="0.2">
      <c r="C600" s="1">
        <v>37382</v>
      </c>
      <c r="D600" s="2">
        <v>3479.29</v>
      </c>
      <c r="F600" s="1"/>
    </row>
    <row r="601" spans="3:6" x14ac:dyDescent="0.2">
      <c r="C601" s="1">
        <v>37383</v>
      </c>
      <c r="D601" s="2">
        <v>3453.29</v>
      </c>
      <c r="F601" s="1"/>
    </row>
    <row r="602" spans="3:6" x14ac:dyDescent="0.2">
      <c r="C602" s="1">
        <v>37384</v>
      </c>
      <c r="D602" s="2">
        <v>3540.64</v>
      </c>
      <c r="F602" s="1"/>
    </row>
    <row r="603" spans="3:6" x14ac:dyDescent="0.2">
      <c r="C603" s="1">
        <v>37385</v>
      </c>
      <c r="D603" s="2">
        <v>3525.59</v>
      </c>
      <c r="F603" s="1"/>
    </row>
    <row r="604" spans="3:6" x14ac:dyDescent="0.2">
      <c r="C604" s="1">
        <v>37386</v>
      </c>
      <c r="D604" s="2">
        <v>3465.12</v>
      </c>
      <c r="F604" s="1"/>
    </row>
    <row r="605" spans="3:6" x14ac:dyDescent="0.2">
      <c r="C605" s="1">
        <v>37389</v>
      </c>
      <c r="D605" s="2">
        <v>3511.01</v>
      </c>
      <c r="F605" s="1"/>
    </row>
    <row r="606" spans="3:6" x14ac:dyDescent="0.2">
      <c r="C606" s="1">
        <v>37390</v>
      </c>
      <c r="D606" s="2">
        <v>3575.62</v>
      </c>
      <c r="F606" s="1"/>
    </row>
    <row r="607" spans="3:6" x14ac:dyDescent="0.2">
      <c r="C607" s="1">
        <v>37391</v>
      </c>
      <c r="D607" s="2">
        <v>3595.73</v>
      </c>
      <c r="F607" s="1"/>
    </row>
    <row r="608" spans="3:6" x14ac:dyDescent="0.2">
      <c r="C608" s="1">
        <v>37392</v>
      </c>
      <c r="D608" s="2">
        <v>3579.03</v>
      </c>
      <c r="F608" s="1"/>
    </row>
    <row r="609" spans="3:6" x14ac:dyDescent="0.2">
      <c r="C609" s="1">
        <v>37393</v>
      </c>
      <c r="D609" s="2">
        <v>3554.77</v>
      </c>
      <c r="F609" s="1"/>
    </row>
    <row r="610" spans="3:6" x14ac:dyDescent="0.2">
      <c r="C610" s="1">
        <v>37396</v>
      </c>
      <c r="D610" s="2">
        <v>3518.98</v>
      </c>
      <c r="F610" s="1"/>
    </row>
    <row r="611" spans="3:6" x14ac:dyDescent="0.2">
      <c r="C611" s="1">
        <v>37397</v>
      </c>
      <c r="D611" s="2">
        <v>3512.88</v>
      </c>
      <c r="F611" s="1"/>
    </row>
    <row r="612" spans="3:6" x14ac:dyDescent="0.2">
      <c r="C612" s="1">
        <v>37398</v>
      </c>
      <c r="D612" s="2">
        <v>3459.02</v>
      </c>
      <c r="F612" s="1"/>
    </row>
    <row r="613" spans="3:6" x14ac:dyDescent="0.2">
      <c r="C613" s="1">
        <v>37399</v>
      </c>
      <c r="D613" s="2">
        <v>3467.67</v>
      </c>
      <c r="F613" s="1"/>
    </row>
    <row r="614" spans="3:6" x14ac:dyDescent="0.2">
      <c r="C614" s="1">
        <v>37400</v>
      </c>
      <c r="D614" s="2">
        <v>3477.06</v>
      </c>
      <c r="F614" s="1"/>
    </row>
    <row r="615" spans="3:6" x14ac:dyDescent="0.2">
      <c r="C615" s="1">
        <v>37403</v>
      </c>
      <c r="D615" s="2">
        <v>3500.94</v>
      </c>
      <c r="F615" s="1"/>
    </row>
    <row r="616" spans="3:6" x14ac:dyDescent="0.2">
      <c r="C616" s="1">
        <v>37404</v>
      </c>
      <c r="D616" s="2">
        <v>3472.4</v>
      </c>
      <c r="F616" s="1"/>
    </row>
    <row r="617" spans="3:6" x14ac:dyDescent="0.2">
      <c r="C617" s="1">
        <v>37405</v>
      </c>
      <c r="D617" s="2">
        <v>3462.38</v>
      </c>
      <c r="F617" s="1"/>
    </row>
    <row r="618" spans="3:6" x14ac:dyDescent="0.2">
      <c r="C618" s="1">
        <v>37406</v>
      </c>
      <c r="D618" s="2">
        <v>3388.44</v>
      </c>
      <c r="F618" s="1"/>
    </row>
    <row r="619" spans="3:6" x14ac:dyDescent="0.2">
      <c r="C619" s="1">
        <v>37407</v>
      </c>
      <c r="D619" s="2">
        <v>3425.79</v>
      </c>
      <c r="F619" s="1"/>
    </row>
    <row r="620" spans="3:6" x14ac:dyDescent="0.2">
      <c r="C620" s="1">
        <v>37410</v>
      </c>
      <c r="D620" s="2">
        <v>3382.54</v>
      </c>
      <c r="F620" s="1"/>
    </row>
    <row r="621" spans="3:6" x14ac:dyDescent="0.2">
      <c r="C621" s="1">
        <v>37411</v>
      </c>
      <c r="D621" s="2">
        <v>3260.01</v>
      </c>
      <c r="F621" s="1"/>
    </row>
    <row r="622" spans="3:6" x14ac:dyDescent="0.2">
      <c r="C622" s="1">
        <v>37412</v>
      </c>
      <c r="D622" s="2">
        <v>3267.77</v>
      </c>
      <c r="F622" s="1"/>
    </row>
    <row r="623" spans="3:6" x14ac:dyDescent="0.2">
      <c r="C623" s="1">
        <v>37413</v>
      </c>
      <c r="D623" s="2">
        <v>3277.53</v>
      </c>
      <c r="F623" s="1"/>
    </row>
    <row r="624" spans="3:6" x14ac:dyDescent="0.2">
      <c r="C624" s="1">
        <v>37414</v>
      </c>
      <c r="D624" s="2">
        <v>3210.5</v>
      </c>
      <c r="F624" s="1"/>
    </row>
    <row r="625" spans="3:6" x14ac:dyDescent="0.2">
      <c r="C625" s="1">
        <v>37417</v>
      </c>
      <c r="D625" s="2">
        <v>3205.36</v>
      </c>
      <c r="F625" s="1"/>
    </row>
    <row r="626" spans="3:6" x14ac:dyDescent="0.2">
      <c r="C626" s="1">
        <v>37418</v>
      </c>
      <c r="D626" s="2">
        <v>3265.27</v>
      </c>
      <c r="F626" s="1"/>
    </row>
    <row r="627" spans="3:6" x14ac:dyDescent="0.2">
      <c r="C627" s="1">
        <v>37419</v>
      </c>
      <c r="D627" s="2">
        <v>3176.95</v>
      </c>
      <c r="F627" s="1"/>
    </row>
    <row r="628" spans="3:6" x14ac:dyDescent="0.2">
      <c r="C628" s="1">
        <v>37420</v>
      </c>
      <c r="D628" s="2">
        <v>3142.21</v>
      </c>
      <c r="F628" s="1"/>
    </row>
    <row r="629" spans="3:6" x14ac:dyDescent="0.2">
      <c r="C629" s="1">
        <v>37421</v>
      </c>
      <c r="D629" s="2">
        <v>3054.5</v>
      </c>
      <c r="F629" s="1"/>
    </row>
    <row r="630" spans="3:6" x14ac:dyDescent="0.2">
      <c r="C630" s="1">
        <v>37424</v>
      </c>
      <c r="D630" s="2">
        <v>3193</v>
      </c>
      <c r="F630" s="1"/>
    </row>
    <row r="631" spans="3:6" x14ac:dyDescent="0.2">
      <c r="C631" s="1">
        <v>37425</v>
      </c>
      <c r="D631" s="2">
        <v>3188.26</v>
      </c>
      <c r="F631" s="1"/>
    </row>
    <row r="632" spans="3:6" x14ac:dyDescent="0.2">
      <c r="C632" s="1">
        <v>37426</v>
      </c>
      <c r="D632" s="2">
        <v>3122.35</v>
      </c>
      <c r="F632" s="1"/>
    </row>
    <row r="633" spans="3:6" x14ac:dyDescent="0.2">
      <c r="C633" s="1">
        <v>37427</v>
      </c>
      <c r="D633" s="2">
        <v>3057.43</v>
      </c>
      <c r="F633" s="1"/>
    </row>
    <row r="634" spans="3:6" x14ac:dyDescent="0.2">
      <c r="C634" s="1">
        <v>37428</v>
      </c>
      <c r="D634" s="2">
        <v>3036.29</v>
      </c>
      <c r="F634" s="1"/>
    </row>
    <row r="635" spans="3:6" x14ac:dyDescent="0.2">
      <c r="C635" s="1">
        <v>37431</v>
      </c>
      <c r="D635" s="2">
        <v>2928.72</v>
      </c>
      <c r="F635" s="1"/>
    </row>
    <row r="636" spans="3:6" x14ac:dyDescent="0.2">
      <c r="C636" s="1">
        <v>37432</v>
      </c>
      <c r="D636" s="2">
        <v>3008.29</v>
      </c>
      <c r="F636" s="1"/>
    </row>
    <row r="637" spans="3:6" x14ac:dyDescent="0.2">
      <c r="C637" s="1">
        <v>37433</v>
      </c>
      <c r="D637" s="2">
        <v>2949.07</v>
      </c>
      <c r="F637" s="1"/>
    </row>
    <row r="638" spans="3:6" x14ac:dyDescent="0.2">
      <c r="C638" s="1">
        <v>37434</v>
      </c>
      <c r="D638" s="2">
        <v>3002.74</v>
      </c>
      <c r="F638" s="1"/>
    </row>
    <row r="639" spans="3:6" x14ac:dyDescent="0.2">
      <c r="C639" s="1">
        <v>37435</v>
      </c>
      <c r="D639" s="2">
        <v>3133.39</v>
      </c>
      <c r="F639" s="1"/>
    </row>
    <row r="640" spans="3:6" x14ac:dyDescent="0.2">
      <c r="C640" s="1">
        <v>37438</v>
      </c>
      <c r="D640" s="2">
        <v>3131.39</v>
      </c>
      <c r="F640" s="1"/>
    </row>
    <row r="641" spans="3:6" x14ac:dyDescent="0.2">
      <c r="C641" s="1">
        <v>37439</v>
      </c>
      <c r="D641" s="2">
        <v>2999.17</v>
      </c>
      <c r="F641" s="1"/>
    </row>
    <row r="642" spans="3:6" x14ac:dyDescent="0.2">
      <c r="C642" s="1">
        <v>37440</v>
      </c>
      <c r="D642" s="2">
        <v>2928.94</v>
      </c>
      <c r="F642" s="1"/>
    </row>
    <row r="643" spans="3:6" x14ac:dyDescent="0.2">
      <c r="C643" s="1">
        <v>37441</v>
      </c>
      <c r="D643" s="2">
        <v>3013.8</v>
      </c>
      <c r="F643" s="1"/>
    </row>
    <row r="644" spans="3:6" x14ac:dyDescent="0.2">
      <c r="C644" s="1">
        <v>37442</v>
      </c>
      <c r="D644" s="2">
        <v>3165.47</v>
      </c>
      <c r="F644" s="1"/>
    </row>
    <row r="645" spans="3:6" x14ac:dyDescent="0.2">
      <c r="C645" s="1">
        <v>37445</v>
      </c>
      <c r="D645" s="2">
        <v>3155.88</v>
      </c>
      <c r="F645" s="1"/>
    </row>
    <row r="646" spans="3:6" x14ac:dyDescent="0.2">
      <c r="C646" s="1">
        <v>37446</v>
      </c>
      <c r="D646" s="2">
        <v>3113.69</v>
      </c>
      <c r="F646" s="1"/>
    </row>
    <row r="647" spans="3:6" x14ac:dyDescent="0.2">
      <c r="C647" s="1">
        <v>37447</v>
      </c>
      <c r="D647" s="2">
        <v>2983.47</v>
      </c>
      <c r="F647" s="1"/>
    </row>
    <row r="648" spans="3:6" x14ac:dyDescent="0.2">
      <c r="C648" s="1">
        <v>37448</v>
      </c>
      <c r="D648" s="2">
        <v>2883.92</v>
      </c>
      <c r="F648" s="1"/>
    </row>
    <row r="649" spans="3:6" x14ac:dyDescent="0.2">
      <c r="C649" s="1">
        <v>37449</v>
      </c>
      <c r="D649" s="2">
        <v>2886.3</v>
      </c>
      <c r="F649" s="1"/>
    </row>
    <row r="650" spans="3:6" x14ac:dyDescent="0.2">
      <c r="C650" s="1">
        <v>37452</v>
      </c>
      <c r="D650" s="2">
        <v>2709.22</v>
      </c>
      <c r="F650" s="1"/>
    </row>
    <row r="651" spans="3:6" x14ac:dyDescent="0.2">
      <c r="C651" s="1">
        <v>37453</v>
      </c>
      <c r="D651" s="2">
        <v>2713.73</v>
      </c>
      <c r="F651" s="1"/>
    </row>
    <row r="652" spans="3:6" x14ac:dyDescent="0.2">
      <c r="C652" s="1">
        <v>37454</v>
      </c>
      <c r="D652" s="2">
        <v>2819.63</v>
      </c>
      <c r="F652" s="1"/>
    </row>
    <row r="653" spans="3:6" x14ac:dyDescent="0.2">
      <c r="C653" s="1">
        <v>37455</v>
      </c>
      <c r="D653" s="2">
        <v>2850.14</v>
      </c>
      <c r="F653" s="1"/>
    </row>
    <row r="654" spans="3:6" x14ac:dyDescent="0.2">
      <c r="C654" s="1">
        <v>37456</v>
      </c>
      <c r="D654" s="2">
        <v>2695.46</v>
      </c>
      <c r="F654" s="1"/>
    </row>
    <row r="655" spans="3:6" x14ac:dyDescent="0.2">
      <c r="C655" s="1">
        <v>37459</v>
      </c>
      <c r="D655" s="2">
        <v>2544.9499999999998</v>
      </c>
      <c r="F655" s="1"/>
    </row>
    <row r="656" spans="3:6" x14ac:dyDescent="0.2">
      <c r="C656" s="1">
        <v>37460</v>
      </c>
      <c r="D656" s="2">
        <v>2458.56</v>
      </c>
      <c r="F656" s="1"/>
    </row>
    <row r="657" spans="3:6" x14ac:dyDescent="0.2">
      <c r="C657" s="1">
        <v>37461</v>
      </c>
      <c r="D657" s="2">
        <v>2438.31</v>
      </c>
      <c r="F657" s="1"/>
    </row>
    <row r="658" spans="3:6" x14ac:dyDescent="0.2">
      <c r="C658" s="1">
        <v>37462</v>
      </c>
      <c r="D658" s="2">
        <v>2515.1999999999998</v>
      </c>
      <c r="F658" s="1"/>
    </row>
    <row r="659" spans="3:6" x14ac:dyDescent="0.2">
      <c r="C659" s="1">
        <v>37463</v>
      </c>
      <c r="D659" s="2">
        <v>2536.9299999999998</v>
      </c>
      <c r="F659" s="1"/>
    </row>
    <row r="660" spans="3:6" x14ac:dyDescent="0.2">
      <c r="C660" s="1">
        <v>37466</v>
      </c>
      <c r="D660" s="2">
        <v>2723.01</v>
      </c>
      <c r="F660" s="1"/>
    </row>
    <row r="661" spans="3:6" x14ac:dyDescent="0.2">
      <c r="C661" s="1">
        <v>37467</v>
      </c>
      <c r="D661" s="2">
        <v>2691.91</v>
      </c>
      <c r="F661" s="1"/>
    </row>
    <row r="662" spans="3:6" x14ac:dyDescent="0.2">
      <c r="C662" s="1">
        <v>37468</v>
      </c>
      <c r="D662" s="2">
        <v>2685.79</v>
      </c>
      <c r="F662" s="1"/>
    </row>
    <row r="663" spans="3:6" x14ac:dyDescent="0.2">
      <c r="C663" s="1">
        <v>37469</v>
      </c>
      <c r="D663" s="2">
        <v>2557.86</v>
      </c>
      <c r="F663" s="1"/>
    </row>
    <row r="664" spans="3:6" x14ac:dyDescent="0.2">
      <c r="C664" s="1">
        <v>37470</v>
      </c>
      <c r="D664" s="2">
        <v>2547.12</v>
      </c>
      <c r="F664" s="1"/>
    </row>
    <row r="665" spans="3:6" x14ac:dyDescent="0.2">
      <c r="C665" s="1">
        <v>37473</v>
      </c>
      <c r="D665" s="2">
        <v>2447.3200000000002</v>
      </c>
      <c r="F665" s="1"/>
    </row>
    <row r="666" spans="3:6" x14ac:dyDescent="0.2">
      <c r="C666" s="1">
        <v>37474</v>
      </c>
      <c r="D666" s="2">
        <v>2592.2399999999998</v>
      </c>
      <c r="F666" s="1"/>
    </row>
    <row r="667" spans="3:6" x14ac:dyDescent="0.2">
      <c r="C667" s="1">
        <v>37475</v>
      </c>
      <c r="D667" s="2">
        <v>2564.77</v>
      </c>
      <c r="F667" s="1"/>
    </row>
    <row r="668" spans="3:6" x14ac:dyDescent="0.2">
      <c r="C668" s="1">
        <v>37476</v>
      </c>
      <c r="D668" s="2">
        <v>2698.18</v>
      </c>
      <c r="F668" s="1"/>
    </row>
    <row r="669" spans="3:6" x14ac:dyDescent="0.2">
      <c r="C669" s="1">
        <v>37477</v>
      </c>
      <c r="D669" s="2">
        <v>2750.16</v>
      </c>
      <c r="F669" s="1"/>
    </row>
    <row r="670" spans="3:6" x14ac:dyDescent="0.2">
      <c r="C670" s="1">
        <v>37480</v>
      </c>
      <c r="D670" s="2">
        <v>2670.78</v>
      </c>
      <c r="F670" s="1"/>
    </row>
    <row r="671" spans="3:6" x14ac:dyDescent="0.2">
      <c r="C671" s="1">
        <v>37481</v>
      </c>
      <c r="D671" s="2">
        <v>2698.99</v>
      </c>
      <c r="F671" s="1"/>
    </row>
    <row r="672" spans="3:6" x14ac:dyDescent="0.2">
      <c r="C672" s="1">
        <v>37482</v>
      </c>
      <c r="D672" s="2">
        <v>2590.75</v>
      </c>
      <c r="F672" s="1"/>
    </row>
    <row r="673" spans="3:6" x14ac:dyDescent="0.2">
      <c r="C673" s="1">
        <v>37483</v>
      </c>
      <c r="D673" s="2">
        <v>2677.74</v>
      </c>
      <c r="F673" s="1"/>
    </row>
    <row r="674" spans="3:6" x14ac:dyDescent="0.2">
      <c r="C674" s="1">
        <v>37484</v>
      </c>
      <c r="D674" s="2">
        <v>2713.96</v>
      </c>
      <c r="F674" s="1"/>
    </row>
    <row r="675" spans="3:6" x14ac:dyDescent="0.2">
      <c r="C675" s="1">
        <v>37487</v>
      </c>
      <c r="D675" s="2">
        <v>2825.39</v>
      </c>
      <c r="F675" s="1"/>
    </row>
    <row r="676" spans="3:6" x14ac:dyDescent="0.2">
      <c r="C676" s="1">
        <v>37488</v>
      </c>
      <c r="D676" s="2">
        <v>2771.4</v>
      </c>
      <c r="F676" s="1"/>
    </row>
    <row r="677" spans="3:6" x14ac:dyDescent="0.2">
      <c r="C677" s="1">
        <v>37489</v>
      </c>
      <c r="D677" s="2">
        <v>2802.95</v>
      </c>
      <c r="F677" s="1"/>
    </row>
    <row r="678" spans="3:6" x14ac:dyDescent="0.2">
      <c r="C678" s="1">
        <v>37490</v>
      </c>
      <c r="D678" s="2">
        <v>2872.02</v>
      </c>
      <c r="F678" s="1"/>
    </row>
    <row r="679" spans="3:6" x14ac:dyDescent="0.2">
      <c r="C679" s="1">
        <v>37491</v>
      </c>
      <c r="D679" s="2">
        <v>2821.04</v>
      </c>
      <c r="F679" s="1"/>
    </row>
    <row r="680" spans="3:6" x14ac:dyDescent="0.2">
      <c r="C680" s="1">
        <v>37494</v>
      </c>
      <c r="D680" s="2">
        <v>2771.19</v>
      </c>
      <c r="F680" s="1"/>
    </row>
    <row r="681" spans="3:6" x14ac:dyDescent="0.2">
      <c r="C681" s="1">
        <v>37495</v>
      </c>
      <c r="D681" s="2">
        <v>2863.6</v>
      </c>
      <c r="F681" s="1"/>
    </row>
    <row r="682" spans="3:6" x14ac:dyDescent="0.2">
      <c r="C682" s="1">
        <v>37496</v>
      </c>
      <c r="D682" s="2">
        <v>2729.93</v>
      </c>
      <c r="F682" s="1"/>
    </row>
    <row r="683" spans="3:6" x14ac:dyDescent="0.2">
      <c r="C683" s="1">
        <v>37497</v>
      </c>
      <c r="D683" s="2">
        <v>2667.17</v>
      </c>
      <c r="F683" s="1"/>
    </row>
    <row r="684" spans="3:6" x14ac:dyDescent="0.2">
      <c r="C684" s="1">
        <v>37498</v>
      </c>
      <c r="D684" s="2">
        <v>2709.29</v>
      </c>
      <c r="F684" s="1"/>
    </row>
    <row r="685" spans="3:6" x14ac:dyDescent="0.2">
      <c r="C685" s="1">
        <v>37501</v>
      </c>
      <c r="D685" s="2">
        <v>2639.18</v>
      </c>
      <c r="F685" s="1"/>
    </row>
    <row r="686" spans="3:6" x14ac:dyDescent="0.2">
      <c r="C686" s="1">
        <v>37502</v>
      </c>
      <c r="D686" s="2">
        <v>2509.46</v>
      </c>
      <c r="F686" s="1"/>
    </row>
    <row r="687" spans="3:6" x14ac:dyDescent="0.2">
      <c r="C687" s="1">
        <v>37503</v>
      </c>
      <c r="D687" s="2">
        <v>2534.0100000000002</v>
      </c>
      <c r="F687" s="1"/>
    </row>
    <row r="688" spans="3:6" x14ac:dyDescent="0.2">
      <c r="C688" s="1">
        <v>37504</v>
      </c>
      <c r="D688" s="2">
        <v>2511.5300000000002</v>
      </c>
      <c r="F688" s="1"/>
    </row>
    <row r="689" spans="3:6" x14ac:dyDescent="0.2">
      <c r="C689" s="1">
        <v>37505</v>
      </c>
      <c r="D689" s="2">
        <v>2618.1799999999998</v>
      </c>
      <c r="F689" s="1"/>
    </row>
    <row r="690" spans="3:6" x14ac:dyDescent="0.2">
      <c r="C690" s="1">
        <v>37508</v>
      </c>
      <c r="D690" s="2">
        <v>2564.81</v>
      </c>
      <c r="F690" s="1"/>
    </row>
    <row r="691" spans="3:6" x14ac:dyDescent="0.2">
      <c r="C691" s="1">
        <v>37509</v>
      </c>
      <c r="D691" s="2">
        <v>2639.83</v>
      </c>
      <c r="F691" s="1"/>
    </row>
    <row r="692" spans="3:6" x14ac:dyDescent="0.2">
      <c r="C692" s="1">
        <v>37510</v>
      </c>
      <c r="D692" s="2">
        <v>2723.14</v>
      </c>
      <c r="F692" s="1"/>
    </row>
    <row r="693" spans="3:6" x14ac:dyDescent="0.2">
      <c r="C693" s="1">
        <v>37511</v>
      </c>
      <c r="D693" s="2">
        <v>2590.1799999999998</v>
      </c>
      <c r="F693" s="1"/>
    </row>
    <row r="694" spans="3:6" x14ac:dyDescent="0.2">
      <c r="C694" s="1">
        <v>37512</v>
      </c>
      <c r="D694" s="2">
        <v>2530.8000000000002</v>
      </c>
      <c r="F694" s="1"/>
    </row>
    <row r="695" spans="3:6" x14ac:dyDescent="0.2">
      <c r="C695" s="1">
        <v>37515</v>
      </c>
      <c r="D695" s="2">
        <v>2516.31</v>
      </c>
      <c r="F695" s="1"/>
    </row>
    <row r="696" spans="3:6" x14ac:dyDescent="0.2">
      <c r="C696" s="1">
        <v>37516</v>
      </c>
      <c r="D696" s="2">
        <v>2493.42</v>
      </c>
      <c r="F696" s="1"/>
    </row>
    <row r="697" spans="3:6" x14ac:dyDescent="0.2">
      <c r="C697" s="1">
        <v>37517</v>
      </c>
      <c r="D697" s="2">
        <v>2382.6999999999998</v>
      </c>
      <c r="F697" s="1"/>
    </row>
    <row r="698" spans="3:6" x14ac:dyDescent="0.2">
      <c r="C698" s="1">
        <v>37518</v>
      </c>
      <c r="D698" s="2">
        <v>2328.29</v>
      </c>
      <c r="F698" s="1"/>
    </row>
    <row r="699" spans="3:6" x14ac:dyDescent="0.2">
      <c r="C699" s="1">
        <v>37519</v>
      </c>
      <c r="D699" s="2">
        <v>2308.0300000000002</v>
      </c>
      <c r="F699" s="1"/>
    </row>
    <row r="700" spans="3:6" x14ac:dyDescent="0.2">
      <c r="C700" s="1">
        <v>37522</v>
      </c>
      <c r="D700" s="2">
        <v>2217.48</v>
      </c>
      <c r="F700" s="1"/>
    </row>
    <row r="701" spans="3:6" x14ac:dyDescent="0.2">
      <c r="C701" s="1">
        <v>37523</v>
      </c>
      <c r="D701" s="2">
        <v>2187.2199999999998</v>
      </c>
      <c r="F701" s="1"/>
    </row>
    <row r="702" spans="3:6" x14ac:dyDescent="0.2">
      <c r="C702" s="1">
        <v>37524</v>
      </c>
      <c r="D702" s="2">
        <v>2238.11</v>
      </c>
      <c r="F702" s="1"/>
    </row>
    <row r="703" spans="3:6" x14ac:dyDescent="0.2">
      <c r="C703" s="1">
        <v>37525</v>
      </c>
      <c r="D703" s="2">
        <v>2373.0300000000002</v>
      </c>
      <c r="F703" s="1"/>
    </row>
    <row r="704" spans="3:6" x14ac:dyDescent="0.2">
      <c r="C704" s="1">
        <v>37526</v>
      </c>
      <c r="D704" s="2">
        <v>2343.2199999999998</v>
      </c>
      <c r="F704" s="1"/>
    </row>
    <row r="705" spans="3:6" x14ac:dyDescent="0.2">
      <c r="C705" s="1">
        <v>37529</v>
      </c>
      <c r="D705" s="2">
        <v>2204.39</v>
      </c>
      <c r="F705" s="1"/>
    </row>
    <row r="706" spans="3:6" x14ac:dyDescent="0.2">
      <c r="C706" s="1">
        <v>37530</v>
      </c>
      <c r="D706" s="2">
        <v>2266.5500000000002</v>
      </c>
      <c r="F706" s="1"/>
    </row>
    <row r="707" spans="3:6" x14ac:dyDescent="0.2">
      <c r="C707" s="1">
        <v>37531</v>
      </c>
      <c r="D707" s="2">
        <v>2361.73</v>
      </c>
      <c r="F707" s="1"/>
    </row>
    <row r="708" spans="3:6" x14ac:dyDescent="0.2">
      <c r="C708" s="1">
        <v>37532</v>
      </c>
      <c r="D708" s="2">
        <v>2305.1799999999998</v>
      </c>
      <c r="F708" s="1"/>
    </row>
    <row r="709" spans="3:6" x14ac:dyDescent="0.2">
      <c r="C709" s="1">
        <v>37533</v>
      </c>
      <c r="D709" s="2">
        <v>2224.7399999999998</v>
      </c>
      <c r="F709" s="1"/>
    </row>
    <row r="710" spans="3:6" x14ac:dyDescent="0.2">
      <c r="C710" s="1">
        <v>37536</v>
      </c>
      <c r="D710" s="2">
        <v>2207.62</v>
      </c>
      <c r="F710" s="1"/>
    </row>
    <row r="711" spans="3:6" x14ac:dyDescent="0.2">
      <c r="C711" s="1">
        <v>37537</v>
      </c>
      <c r="D711" s="2">
        <v>2170.54</v>
      </c>
      <c r="F711" s="1"/>
    </row>
    <row r="712" spans="3:6" x14ac:dyDescent="0.2">
      <c r="C712" s="1">
        <v>37538</v>
      </c>
      <c r="D712" s="2">
        <v>2150.27</v>
      </c>
      <c r="F712" s="1"/>
    </row>
    <row r="713" spans="3:6" x14ac:dyDescent="0.2">
      <c r="C713" s="1">
        <v>37539</v>
      </c>
      <c r="D713" s="2">
        <v>2234.62</v>
      </c>
      <c r="F713" s="1"/>
    </row>
    <row r="714" spans="3:6" x14ac:dyDescent="0.2">
      <c r="C714" s="1">
        <v>37540</v>
      </c>
      <c r="D714" s="2">
        <v>2351.81</v>
      </c>
      <c r="F714" s="1"/>
    </row>
    <row r="715" spans="3:6" x14ac:dyDescent="0.2">
      <c r="C715" s="1">
        <v>37543</v>
      </c>
      <c r="D715" s="2">
        <v>2318.5100000000002</v>
      </c>
      <c r="F715" s="1"/>
    </row>
    <row r="716" spans="3:6" x14ac:dyDescent="0.2">
      <c r="C716" s="1">
        <v>37544</v>
      </c>
      <c r="D716" s="2">
        <v>2485.13</v>
      </c>
      <c r="F716" s="1"/>
    </row>
    <row r="717" spans="3:6" x14ac:dyDescent="0.2">
      <c r="C717" s="1">
        <v>37545</v>
      </c>
      <c r="D717" s="2">
        <v>2444.85</v>
      </c>
      <c r="F717" s="1"/>
    </row>
    <row r="718" spans="3:6" x14ac:dyDescent="0.2">
      <c r="C718" s="1">
        <v>37546</v>
      </c>
      <c r="D718" s="2">
        <v>2536.4499999999998</v>
      </c>
      <c r="F718" s="1"/>
    </row>
    <row r="719" spans="3:6" x14ac:dyDescent="0.2">
      <c r="C719" s="1">
        <v>37547</v>
      </c>
      <c r="D719" s="2">
        <v>2527.38</v>
      </c>
      <c r="F719" s="1"/>
    </row>
    <row r="720" spans="3:6" x14ac:dyDescent="0.2">
      <c r="C720" s="1">
        <v>37550</v>
      </c>
      <c r="D720" s="2">
        <v>2549.84</v>
      </c>
      <c r="F720" s="1"/>
    </row>
    <row r="721" spans="3:6" x14ac:dyDescent="0.2">
      <c r="C721" s="1">
        <v>37551</v>
      </c>
      <c r="D721" s="2">
        <v>2507.5</v>
      </c>
      <c r="F721" s="1"/>
    </row>
    <row r="722" spans="3:6" x14ac:dyDescent="0.2">
      <c r="C722" s="1">
        <v>37552</v>
      </c>
      <c r="D722" s="2">
        <v>2399.77</v>
      </c>
      <c r="F722" s="1"/>
    </row>
    <row r="723" spans="3:6" x14ac:dyDescent="0.2">
      <c r="C723" s="1">
        <v>37553</v>
      </c>
      <c r="D723" s="2">
        <v>2469.62</v>
      </c>
      <c r="F723" s="1"/>
    </row>
    <row r="724" spans="3:6" x14ac:dyDescent="0.2">
      <c r="C724" s="1">
        <v>37554</v>
      </c>
      <c r="D724" s="2">
        <v>2456.91</v>
      </c>
      <c r="F724" s="1"/>
    </row>
    <row r="725" spans="3:6" x14ac:dyDescent="0.2">
      <c r="C725" s="1">
        <v>37557</v>
      </c>
      <c r="D725" s="2">
        <v>2508.5100000000002</v>
      </c>
      <c r="F725" s="1"/>
    </row>
    <row r="726" spans="3:6" x14ac:dyDescent="0.2">
      <c r="C726" s="1">
        <v>37558</v>
      </c>
      <c r="D726" s="2">
        <v>2383.5</v>
      </c>
      <c r="F726" s="1"/>
    </row>
    <row r="727" spans="3:6" x14ac:dyDescent="0.2">
      <c r="C727" s="1">
        <v>37559</v>
      </c>
      <c r="D727" s="2">
        <v>2468.8000000000002</v>
      </c>
      <c r="F727" s="1"/>
    </row>
    <row r="728" spans="3:6" x14ac:dyDescent="0.2">
      <c r="C728" s="1">
        <v>37560</v>
      </c>
      <c r="D728" s="2">
        <v>2518.9899999999998</v>
      </c>
      <c r="F728" s="1"/>
    </row>
    <row r="729" spans="3:6" x14ac:dyDescent="0.2">
      <c r="C729" s="1">
        <v>37561</v>
      </c>
      <c r="D729" s="2">
        <v>2487.66</v>
      </c>
      <c r="F729" s="1"/>
    </row>
    <row r="730" spans="3:6" x14ac:dyDescent="0.2">
      <c r="C730" s="1">
        <v>37564</v>
      </c>
      <c r="D730" s="2">
        <v>2592.5500000000002</v>
      </c>
      <c r="F730" s="1"/>
    </row>
    <row r="731" spans="3:6" x14ac:dyDescent="0.2">
      <c r="C731" s="1">
        <v>37565</v>
      </c>
      <c r="D731" s="2">
        <v>2614.14</v>
      </c>
      <c r="F731" s="1"/>
    </row>
    <row r="732" spans="3:6" x14ac:dyDescent="0.2">
      <c r="C732" s="1">
        <v>37566</v>
      </c>
      <c r="D732" s="2">
        <v>2578.36</v>
      </c>
      <c r="F732" s="1"/>
    </row>
    <row r="733" spans="3:6" x14ac:dyDescent="0.2">
      <c r="C733" s="1">
        <v>37567</v>
      </c>
      <c r="D733" s="2">
        <v>2485.81</v>
      </c>
      <c r="F733" s="1"/>
    </row>
    <row r="734" spans="3:6" x14ac:dyDescent="0.2">
      <c r="C734" s="1">
        <v>37568</v>
      </c>
      <c r="D734" s="2">
        <v>2450.42</v>
      </c>
      <c r="F734" s="1"/>
    </row>
    <row r="735" spans="3:6" x14ac:dyDescent="0.2">
      <c r="C735" s="1">
        <v>37571</v>
      </c>
      <c r="D735" s="2">
        <v>2434.73</v>
      </c>
      <c r="F735" s="1"/>
    </row>
    <row r="736" spans="3:6" x14ac:dyDescent="0.2">
      <c r="C736" s="1">
        <v>37572</v>
      </c>
      <c r="D736" s="2">
        <v>2454.27</v>
      </c>
      <c r="F736" s="1"/>
    </row>
    <row r="737" spans="3:6" x14ac:dyDescent="0.2">
      <c r="C737" s="1">
        <v>37573</v>
      </c>
      <c r="D737" s="2">
        <v>2435.6799999999998</v>
      </c>
      <c r="F737" s="1"/>
    </row>
    <row r="738" spans="3:6" x14ac:dyDescent="0.2">
      <c r="C738" s="1">
        <v>37574</v>
      </c>
      <c r="D738" s="2">
        <v>2525.7399999999998</v>
      </c>
      <c r="F738" s="1"/>
    </row>
    <row r="739" spans="3:6" x14ac:dyDescent="0.2">
      <c r="C739" s="1">
        <v>37575</v>
      </c>
      <c r="D739" s="2">
        <v>2535.73</v>
      </c>
      <c r="F739" s="1"/>
    </row>
    <row r="740" spans="3:6" x14ac:dyDescent="0.2">
      <c r="C740" s="1">
        <v>37578</v>
      </c>
      <c r="D740" s="2">
        <v>2572.65</v>
      </c>
      <c r="F740" s="1"/>
    </row>
    <row r="741" spans="3:6" x14ac:dyDescent="0.2">
      <c r="C741" s="1">
        <v>37579</v>
      </c>
      <c r="D741" s="2">
        <v>2550.4699999999998</v>
      </c>
      <c r="F741" s="1"/>
    </row>
    <row r="742" spans="3:6" x14ac:dyDescent="0.2">
      <c r="C742" s="1">
        <v>37580</v>
      </c>
      <c r="D742" s="2">
        <v>2544.38</v>
      </c>
      <c r="F742" s="1"/>
    </row>
    <row r="743" spans="3:6" x14ac:dyDescent="0.2">
      <c r="C743" s="1">
        <v>37581</v>
      </c>
      <c r="D743" s="2">
        <v>2644.1</v>
      </c>
      <c r="F743" s="1"/>
    </row>
    <row r="744" spans="3:6" x14ac:dyDescent="0.2">
      <c r="C744" s="1">
        <v>37582</v>
      </c>
      <c r="D744" s="2">
        <v>2648.14</v>
      </c>
      <c r="F744" s="1"/>
    </row>
    <row r="745" spans="3:6" x14ac:dyDescent="0.2">
      <c r="C745" s="1">
        <v>37585</v>
      </c>
      <c r="D745" s="2">
        <v>2638.11</v>
      </c>
      <c r="F745" s="1"/>
    </row>
    <row r="746" spans="3:6" x14ac:dyDescent="0.2">
      <c r="C746" s="1">
        <v>37586</v>
      </c>
      <c r="D746" s="2">
        <v>2564.4899999999998</v>
      </c>
      <c r="F746" s="1"/>
    </row>
    <row r="747" spans="3:6" x14ac:dyDescent="0.2">
      <c r="C747" s="1">
        <v>37587</v>
      </c>
      <c r="D747" s="2">
        <v>2654.77</v>
      </c>
      <c r="F747" s="1"/>
    </row>
    <row r="748" spans="3:6" x14ac:dyDescent="0.2">
      <c r="C748" s="1">
        <v>37588</v>
      </c>
      <c r="D748" s="2">
        <v>2669.89</v>
      </c>
      <c r="F748" s="1"/>
    </row>
    <row r="749" spans="3:6" x14ac:dyDescent="0.2">
      <c r="C749" s="1">
        <v>37589</v>
      </c>
      <c r="D749" s="2">
        <v>2656.85</v>
      </c>
      <c r="F749" s="1"/>
    </row>
    <row r="750" spans="3:6" x14ac:dyDescent="0.2">
      <c r="C750" s="1">
        <v>37592</v>
      </c>
      <c r="D750" s="2">
        <v>2662.49</v>
      </c>
      <c r="F750" s="1"/>
    </row>
    <row r="751" spans="3:6" x14ac:dyDescent="0.2">
      <c r="C751" s="1">
        <v>37593</v>
      </c>
      <c r="D751" s="2">
        <v>2585.42</v>
      </c>
      <c r="F751" s="1"/>
    </row>
    <row r="752" spans="3:6" x14ac:dyDescent="0.2">
      <c r="C752" s="1">
        <v>37594</v>
      </c>
      <c r="D752" s="2">
        <v>2577</v>
      </c>
      <c r="F752" s="1"/>
    </row>
    <row r="753" spans="3:6" x14ac:dyDescent="0.2">
      <c r="C753" s="1">
        <v>37595</v>
      </c>
      <c r="D753" s="2">
        <v>2527.1799999999998</v>
      </c>
      <c r="F753" s="1"/>
    </row>
    <row r="754" spans="3:6" x14ac:dyDescent="0.2">
      <c r="C754" s="1">
        <v>37596</v>
      </c>
      <c r="D754" s="2">
        <v>2531.66</v>
      </c>
      <c r="F754" s="1"/>
    </row>
    <row r="755" spans="3:6" x14ac:dyDescent="0.2">
      <c r="C755" s="1">
        <v>37599</v>
      </c>
      <c r="D755" s="2">
        <v>2459.02</v>
      </c>
      <c r="F755" s="1"/>
    </row>
    <row r="756" spans="3:6" x14ac:dyDescent="0.2">
      <c r="C756" s="1">
        <v>37600</v>
      </c>
      <c r="D756" s="2">
        <v>2486.94</v>
      </c>
      <c r="F756" s="1"/>
    </row>
    <row r="757" spans="3:6" x14ac:dyDescent="0.2">
      <c r="C757" s="1">
        <v>37601</v>
      </c>
      <c r="D757" s="2">
        <v>2515.34</v>
      </c>
      <c r="F757" s="1"/>
    </row>
    <row r="758" spans="3:6" x14ac:dyDescent="0.2">
      <c r="C758" s="1">
        <v>37602</v>
      </c>
      <c r="D758" s="2">
        <v>2471.37</v>
      </c>
      <c r="F758" s="1"/>
    </row>
    <row r="759" spans="3:6" x14ac:dyDescent="0.2">
      <c r="C759" s="1">
        <v>37603</v>
      </c>
      <c r="D759" s="2">
        <v>2429.42</v>
      </c>
      <c r="F759" s="1"/>
    </row>
    <row r="760" spans="3:6" x14ac:dyDescent="0.2">
      <c r="C760" s="1">
        <v>37606</v>
      </c>
      <c r="D760" s="2">
        <v>2522.0500000000002</v>
      </c>
      <c r="F760" s="1"/>
    </row>
    <row r="761" spans="3:6" x14ac:dyDescent="0.2">
      <c r="C761" s="1">
        <v>37607</v>
      </c>
      <c r="D761" s="2">
        <v>2490.61</v>
      </c>
      <c r="F761" s="1"/>
    </row>
    <row r="762" spans="3:6" x14ac:dyDescent="0.2">
      <c r="C762" s="1">
        <v>37608</v>
      </c>
      <c r="D762" s="2">
        <v>2427.31</v>
      </c>
      <c r="F762" s="1"/>
    </row>
    <row r="763" spans="3:6" x14ac:dyDescent="0.2">
      <c r="C763" s="1">
        <v>37609</v>
      </c>
      <c r="D763" s="2">
        <v>2406.08</v>
      </c>
      <c r="F763" s="1"/>
    </row>
    <row r="764" spans="3:6" x14ac:dyDescent="0.2">
      <c r="C764" s="1">
        <v>37610</v>
      </c>
      <c r="D764" s="2">
        <v>2438.9699999999998</v>
      </c>
      <c r="F764" s="1"/>
    </row>
    <row r="765" spans="3:6" x14ac:dyDescent="0.2">
      <c r="C765" s="1">
        <v>37613</v>
      </c>
      <c r="D765" s="2">
        <v>2456.5</v>
      </c>
      <c r="F765" s="1"/>
    </row>
    <row r="766" spans="3:6" x14ac:dyDescent="0.2">
      <c r="C766" s="1">
        <v>37617</v>
      </c>
      <c r="D766" s="2">
        <v>2364.9899999999998</v>
      </c>
      <c r="F766" s="1"/>
    </row>
    <row r="767" spans="3:6" x14ac:dyDescent="0.2">
      <c r="C767" s="1">
        <v>37620</v>
      </c>
      <c r="D767" s="2">
        <v>2386.41</v>
      </c>
      <c r="F767" s="1"/>
    </row>
    <row r="768" spans="3:6" x14ac:dyDescent="0.2">
      <c r="C768" s="1">
        <v>37623</v>
      </c>
      <c r="D768" s="2">
        <v>2522.2399999999998</v>
      </c>
      <c r="F768" s="1"/>
    </row>
    <row r="769" spans="3:6" x14ac:dyDescent="0.2">
      <c r="C769" s="1">
        <v>37624</v>
      </c>
      <c r="D769" s="2">
        <v>2502.19</v>
      </c>
      <c r="F769" s="1"/>
    </row>
    <row r="770" spans="3:6" x14ac:dyDescent="0.2">
      <c r="C770" s="1">
        <v>37627</v>
      </c>
      <c r="D770" s="2">
        <v>2529.86</v>
      </c>
      <c r="F770" s="1"/>
    </row>
    <row r="771" spans="3:6" x14ac:dyDescent="0.2">
      <c r="C771" s="1">
        <v>37628</v>
      </c>
      <c r="D771" s="2">
        <v>2504.91</v>
      </c>
      <c r="F771" s="1"/>
    </row>
    <row r="772" spans="3:6" x14ac:dyDescent="0.2">
      <c r="C772" s="1">
        <v>37629</v>
      </c>
      <c r="D772" s="2">
        <v>2449.7800000000002</v>
      </c>
      <c r="F772" s="1"/>
    </row>
    <row r="773" spans="3:6" x14ac:dyDescent="0.2">
      <c r="C773" s="1">
        <v>37630</v>
      </c>
      <c r="D773" s="2">
        <v>2492.1799999999998</v>
      </c>
      <c r="F773" s="1"/>
    </row>
    <row r="774" spans="3:6" x14ac:dyDescent="0.2">
      <c r="C774" s="1">
        <v>37631</v>
      </c>
      <c r="D774" s="2">
        <v>2489.0100000000002</v>
      </c>
      <c r="F774" s="1"/>
    </row>
    <row r="775" spans="3:6" x14ac:dyDescent="0.2">
      <c r="C775" s="1">
        <v>37634</v>
      </c>
      <c r="D775" s="2">
        <v>2497.61</v>
      </c>
      <c r="F775" s="1"/>
    </row>
    <row r="776" spans="3:6" x14ac:dyDescent="0.2">
      <c r="C776" s="1">
        <v>37635</v>
      </c>
      <c r="D776" s="2">
        <v>2509.4299999999998</v>
      </c>
      <c r="F776" s="1"/>
    </row>
    <row r="777" spans="3:6" x14ac:dyDescent="0.2">
      <c r="C777" s="1">
        <v>37636</v>
      </c>
      <c r="D777" s="2">
        <v>2479.71</v>
      </c>
      <c r="F777" s="1"/>
    </row>
    <row r="778" spans="3:6" x14ac:dyDescent="0.2">
      <c r="C778" s="1">
        <v>37637</v>
      </c>
      <c r="D778" s="2">
        <v>2474.88</v>
      </c>
      <c r="F778" s="1"/>
    </row>
    <row r="779" spans="3:6" x14ac:dyDescent="0.2">
      <c r="C779" s="1">
        <v>37638</v>
      </c>
      <c r="D779" s="2">
        <v>2390.36</v>
      </c>
      <c r="F779" s="1"/>
    </row>
    <row r="780" spans="3:6" x14ac:dyDescent="0.2">
      <c r="C780" s="1">
        <v>37641</v>
      </c>
      <c r="D780" s="2">
        <v>2352.81</v>
      </c>
      <c r="F780" s="1"/>
    </row>
    <row r="781" spans="3:6" x14ac:dyDescent="0.2">
      <c r="C781" s="1">
        <v>37642</v>
      </c>
      <c r="D781" s="2">
        <v>2326.9299999999998</v>
      </c>
      <c r="F781" s="1"/>
    </row>
    <row r="782" spans="3:6" x14ac:dyDescent="0.2">
      <c r="C782" s="1">
        <v>37643</v>
      </c>
      <c r="D782" s="2">
        <v>2278.2199999999998</v>
      </c>
      <c r="F782" s="1"/>
    </row>
    <row r="783" spans="3:6" x14ac:dyDescent="0.2">
      <c r="C783" s="1">
        <v>37644</v>
      </c>
      <c r="D783" s="2">
        <v>2269.04</v>
      </c>
      <c r="F783" s="1"/>
    </row>
    <row r="784" spans="3:6" x14ac:dyDescent="0.2">
      <c r="C784" s="1">
        <v>37645</v>
      </c>
      <c r="D784" s="2">
        <v>2234.56</v>
      </c>
      <c r="F784" s="1"/>
    </row>
    <row r="785" spans="3:6" x14ac:dyDescent="0.2">
      <c r="C785" s="1">
        <v>37648</v>
      </c>
      <c r="D785" s="2">
        <v>2154.5300000000002</v>
      </c>
      <c r="F785" s="1"/>
    </row>
    <row r="786" spans="3:6" x14ac:dyDescent="0.2">
      <c r="C786" s="1">
        <v>37649</v>
      </c>
      <c r="D786" s="2">
        <v>2159.8000000000002</v>
      </c>
      <c r="F786" s="1"/>
    </row>
    <row r="787" spans="3:6" x14ac:dyDescent="0.2">
      <c r="C787" s="1">
        <v>37650</v>
      </c>
      <c r="D787" s="2">
        <v>2189.0300000000002</v>
      </c>
      <c r="F787" s="1"/>
    </row>
    <row r="788" spans="3:6" x14ac:dyDescent="0.2">
      <c r="C788" s="1">
        <v>37651</v>
      </c>
      <c r="D788" s="2">
        <v>2238.19</v>
      </c>
      <c r="F788" s="1"/>
    </row>
    <row r="789" spans="3:6" x14ac:dyDescent="0.2">
      <c r="C789" s="1">
        <v>37652</v>
      </c>
      <c r="D789" s="2">
        <v>2248.17</v>
      </c>
      <c r="F789" s="1"/>
    </row>
    <row r="790" spans="3:6" x14ac:dyDescent="0.2">
      <c r="C790" s="1">
        <v>37655</v>
      </c>
      <c r="D790" s="2">
        <v>2270.73</v>
      </c>
      <c r="F790" s="1"/>
    </row>
    <row r="791" spans="3:6" x14ac:dyDescent="0.2">
      <c r="C791" s="1">
        <v>37656</v>
      </c>
      <c r="D791" s="2">
        <v>2184.36</v>
      </c>
      <c r="F791" s="1"/>
    </row>
    <row r="792" spans="3:6" x14ac:dyDescent="0.2">
      <c r="C792" s="1">
        <v>37657</v>
      </c>
      <c r="D792" s="2">
        <v>2225.44</v>
      </c>
      <c r="F792" s="1"/>
    </row>
    <row r="793" spans="3:6" x14ac:dyDescent="0.2">
      <c r="C793" s="1">
        <v>37658</v>
      </c>
      <c r="D793" s="2">
        <v>2169.88</v>
      </c>
      <c r="F793" s="1"/>
    </row>
    <row r="794" spans="3:6" x14ac:dyDescent="0.2">
      <c r="C794" s="1">
        <v>37659</v>
      </c>
      <c r="D794" s="2">
        <v>2133.6</v>
      </c>
      <c r="F794" s="1"/>
    </row>
    <row r="795" spans="3:6" x14ac:dyDescent="0.2">
      <c r="C795" s="1">
        <v>37662</v>
      </c>
      <c r="D795" s="2">
        <v>2125.75</v>
      </c>
      <c r="F795" s="1"/>
    </row>
    <row r="796" spans="3:6" x14ac:dyDescent="0.2">
      <c r="C796" s="1">
        <v>37663</v>
      </c>
      <c r="D796" s="2">
        <v>2190.2800000000002</v>
      </c>
      <c r="F796" s="1"/>
    </row>
    <row r="797" spans="3:6" x14ac:dyDescent="0.2">
      <c r="C797" s="1">
        <v>37664</v>
      </c>
      <c r="D797" s="2">
        <v>2136.6</v>
      </c>
      <c r="F797" s="1"/>
    </row>
    <row r="798" spans="3:6" x14ac:dyDescent="0.2">
      <c r="C798" s="1">
        <v>37665</v>
      </c>
      <c r="D798" s="2">
        <v>2123.71</v>
      </c>
      <c r="F798" s="1"/>
    </row>
    <row r="799" spans="3:6" x14ac:dyDescent="0.2">
      <c r="C799" s="1">
        <v>37666</v>
      </c>
      <c r="D799" s="2">
        <v>2199.9699999999998</v>
      </c>
      <c r="F799" s="1"/>
    </row>
    <row r="800" spans="3:6" x14ac:dyDescent="0.2">
      <c r="C800" s="1">
        <v>37669</v>
      </c>
      <c r="D800" s="2">
        <v>2240.3000000000002</v>
      </c>
      <c r="F800" s="1"/>
    </row>
    <row r="801" spans="3:6" x14ac:dyDescent="0.2">
      <c r="C801" s="1">
        <v>37670</v>
      </c>
      <c r="D801" s="2">
        <v>2280.8200000000002</v>
      </c>
      <c r="F801" s="1"/>
    </row>
    <row r="802" spans="3:6" x14ac:dyDescent="0.2">
      <c r="C802" s="1">
        <v>37671</v>
      </c>
      <c r="D802" s="2">
        <v>2208.1799999999998</v>
      </c>
      <c r="F802" s="1"/>
    </row>
    <row r="803" spans="3:6" x14ac:dyDescent="0.2">
      <c r="C803" s="1">
        <v>37672</v>
      </c>
      <c r="D803" s="2">
        <v>2173.77</v>
      </c>
      <c r="F803" s="1"/>
    </row>
    <row r="804" spans="3:6" x14ac:dyDescent="0.2">
      <c r="C804" s="1">
        <v>37673</v>
      </c>
      <c r="D804" s="2">
        <v>2208.25</v>
      </c>
      <c r="F804" s="1"/>
    </row>
    <row r="805" spans="3:6" x14ac:dyDescent="0.2">
      <c r="C805" s="1">
        <v>37676</v>
      </c>
      <c r="D805" s="2">
        <v>2160.58</v>
      </c>
      <c r="F805" s="1"/>
    </row>
    <row r="806" spans="3:6" x14ac:dyDescent="0.2">
      <c r="C806" s="1">
        <v>37677</v>
      </c>
      <c r="D806" s="2">
        <v>2081.3000000000002</v>
      </c>
      <c r="F806" s="1"/>
    </row>
    <row r="807" spans="3:6" x14ac:dyDescent="0.2">
      <c r="C807" s="1">
        <v>37678</v>
      </c>
      <c r="D807" s="2">
        <v>2058.9699999999998</v>
      </c>
      <c r="F807" s="1"/>
    </row>
    <row r="808" spans="3:6" x14ac:dyDescent="0.2">
      <c r="C808" s="1">
        <v>37679</v>
      </c>
      <c r="D808" s="2">
        <v>2104.41</v>
      </c>
      <c r="F808" s="1"/>
    </row>
    <row r="809" spans="3:6" x14ac:dyDescent="0.2">
      <c r="C809" s="1">
        <v>37680</v>
      </c>
      <c r="D809" s="2">
        <v>2140.73</v>
      </c>
      <c r="F809" s="1"/>
    </row>
    <row r="810" spans="3:6" x14ac:dyDescent="0.2">
      <c r="C810" s="1">
        <v>37683</v>
      </c>
      <c r="D810" s="2">
        <v>2142.39</v>
      </c>
      <c r="F810" s="1"/>
    </row>
    <row r="811" spans="3:6" x14ac:dyDescent="0.2">
      <c r="C811" s="1">
        <v>37684</v>
      </c>
      <c r="D811" s="2">
        <v>2093.04</v>
      </c>
      <c r="F811" s="1"/>
    </row>
    <row r="812" spans="3:6" x14ac:dyDescent="0.2">
      <c r="C812" s="1">
        <v>37685</v>
      </c>
      <c r="D812" s="2">
        <v>2080.6</v>
      </c>
      <c r="F812" s="1"/>
    </row>
    <row r="813" spans="3:6" x14ac:dyDescent="0.2">
      <c r="C813" s="1">
        <v>37686</v>
      </c>
      <c r="D813" s="2">
        <v>2043.35</v>
      </c>
      <c r="F813" s="1"/>
    </row>
    <row r="814" spans="3:6" x14ac:dyDescent="0.2">
      <c r="C814" s="1">
        <v>37687</v>
      </c>
      <c r="D814" s="2">
        <v>1992.45</v>
      </c>
      <c r="F814" s="1"/>
    </row>
    <row r="815" spans="3:6" x14ac:dyDescent="0.2">
      <c r="C815" s="1">
        <v>37690</v>
      </c>
      <c r="D815" s="2">
        <v>1936.39</v>
      </c>
      <c r="F815" s="1"/>
    </row>
    <row r="816" spans="3:6" x14ac:dyDescent="0.2">
      <c r="C816" s="1">
        <v>37691</v>
      </c>
      <c r="D816" s="2">
        <v>1934.34</v>
      </c>
      <c r="F816" s="1"/>
    </row>
    <row r="817" spans="3:6" x14ac:dyDescent="0.2">
      <c r="C817" s="1">
        <v>37692</v>
      </c>
      <c r="D817" s="2">
        <v>1849.64</v>
      </c>
      <c r="F817" s="1"/>
    </row>
    <row r="818" spans="3:6" x14ac:dyDescent="0.2">
      <c r="C818" s="1">
        <v>37693</v>
      </c>
      <c r="D818" s="2">
        <v>1974.92</v>
      </c>
      <c r="F818" s="1"/>
    </row>
    <row r="819" spans="3:6" x14ac:dyDescent="0.2">
      <c r="C819" s="1">
        <v>37694</v>
      </c>
      <c r="D819" s="2">
        <v>2079.71</v>
      </c>
      <c r="F819" s="1"/>
    </row>
    <row r="820" spans="3:6" x14ac:dyDescent="0.2">
      <c r="C820" s="1">
        <v>37697</v>
      </c>
      <c r="D820" s="2">
        <v>2158</v>
      </c>
      <c r="F820" s="1"/>
    </row>
    <row r="821" spans="3:6" x14ac:dyDescent="0.2">
      <c r="C821" s="1">
        <v>37698</v>
      </c>
      <c r="D821" s="2">
        <v>2153.86</v>
      </c>
      <c r="F821" s="1"/>
    </row>
    <row r="822" spans="3:6" x14ac:dyDescent="0.2">
      <c r="C822" s="1">
        <v>37699</v>
      </c>
      <c r="D822" s="2">
        <v>2187.16</v>
      </c>
      <c r="F822" s="1"/>
    </row>
    <row r="823" spans="3:6" x14ac:dyDescent="0.2">
      <c r="C823" s="1">
        <v>37700</v>
      </c>
      <c r="D823" s="2">
        <v>2156.89</v>
      </c>
      <c r="F823" s="1"/>
    </row>
    <row r="824" spans="3:6" x14ac:dyDescent="0.2">
      <c r="C824" s="1">
        <v>37701</v>
      </c>
      <c r="D824" s="2">
        <v>2249.11</v>
      </c>
      <c r="F824" s="1"/>
    </row>
    <row r="825" spans="3:6" x14ac:dyDescent="0.2">
      <c r="C825" s="1">
        <v>37704</v>
      </c>
      <c r="D825" s="2">
        <v>2124.7800000000002</v>
      </c>
      <c r="F825" s="1"/>
    </row>
    <row r="826" spans="3:6" x14ac:dyDescent="0.2">
      <c r="C826" s="1">
        <v>37705</v>
      </c>
      <c r="D826" s="2">
        <v>2184.98</v>
      </c>
      <c r="F826" s="1"/>
    </row>
    <row r="827" spans="3:6" x14ac:dyDescent="0.2">
      <c r="C827" s="1">
        <v>37706</v>
      </c>
      <c r="D827" s="2">
        <v>2172.64</v>
      </c>
      <c r="F827" s="1"/>
    </row>
    <row r="828" spans="3:6" x14ac:dyDescent="0.2">
      <c r="C828" s="1">
        <v>37707</v>
      </c>
      <c r="D828" s="2">
        <v>2132.5100000000002</v>
      </c>
      <c r="F828" s="1"/>
    </row>
    <row r="829" spans="3:6" x14ac:dyDescent="0.2">
      <c r="C829" s="1">
        <v>37708</v>
      </c>
      <c r="D829" s="2">
        <v>2132.11</v>
      </c>
      <c r="F829" s="1"/>
    </row>
    <row r="830" spans="3:6" x14ac:dyDescent="0.2">
      <c r="C830" s="1">
        <v>37711</v>
      </c>
      <c r="D830" s="2">
        <v>2036.86</v>
      </c>
      <c r="F830" s="1"/>
    </row>
    <row r="831" spans="3:6" x14ac:dyDescent="0.2">
      <c r="C831" s="1">
        <v>37712</v>
      </c>
      <c r="D831" s="2">
        <v>2067.23</v>
      </c>
      <c r="F831" s="1"/>
    </row>
    <row r="832" spans="3:6" x14ac:dyDescent="0.2">
      <c r="C832" s="1">
        <v>37713</v>
      </c>
      <c r="D832" s="2">
        <v>2160.23</v>
      </c>
      <c r="F832" s="1"/>
    </row>
    <row r="833" spans="3:6" x14ac:dyDescent="0.2">
      <c r="C833" s="1">
        <v>37714</v>
      </c>
      <c r="D833" s="2">
        <v>2182.9699999999998</v>
      </c>
      <c r="F833" s="1"/>
    </row>
    <row r="834" spans="3:6" x14ac:dyDescent="0.2">
      <c r="C834" s="1">
        <v>37715</v>
      </c>
      <c r="D834" s="2">
        <v>2223.17</v>
      </c>
      <c r="F834" s="1"/>
    </row>
    <row r="835" spans="3:6" x14ac:dyDescent="0.2">
      <c r="C835" s="1">
        <v>37718</v>
      </c>
      <c r="D835" s="2">
        <v>2314.54</v>
      </c>
      <c r="F835" s="1"/>
    </row>
    <row r="836" spans="3:6" x14ac:dyDescent="0.2">
      <c r="C836" s="1">
        <v>37719</v>
      </c>
      <c r="D836" s="2">
        <v>2282.2399999999998</v>
      </c>
      <c r="F836" s="1"/>
    </row>
    <row r="837" spans="3:6" x14ac:dyDescent="0.2">
      <c r="C837" s="1">
        <v>37720</v>
      </c>
      <c r="D837" s="2">
        <v>2279.52</v>
      </c>
      <c r="F837" s="1"/>
    </row>
    <row r="838" spans="3:6" x14ac:dyDescent="0.2">
      <c r="C838" s="1">
        <v>37721</v>
      </c>
      <c r="D838" s="2">
        <v>2222.4</v>
      </c>
      <c r="F838" s="1"/>
    </row>
    <row r="839" spans="3:6" x14ac:dyDescent="0.2">
      <c r="C839" s="1">
        <v>37722</v>
      </c>
      <c r="D839" s="2">
        <v>2247.4699999999998</v>
      </c>
      <c r="F839" s="1"/>
    </row>
    <row r="840" spans="3:6" x14ac:dyDescent="0.2">
      <c r="C840" s="1">
        <v>37725</v>
      </c>
      <c r="D840" s="2">
        <v>2273.96</v>
      </c>
      <c r="F840" s="1"/>
    </row>
    <row r="841" spans="3:6" x14ac:dyDescent="0.2">
      <c r="C841" s="1">
        <v>37726</v>
      </c>
      <c r="D841" s="2">
        <v>2317.7199999999998</v>
      </c>
      <c r="F841" s="1"/>
    </row>
    <row r="842" spans="3:6" x14ac:dyDescent="0.2">
      <c r="C842" s="1">
        <v>37727</v>
      </c>
      <c r="D842" s="2">
        <v>2294.9499999999998</v>
      </c>
      <c r="F842" s="1"/>
    </row>
    <row r="843" spans="3:6" x14ac:dyDescent="0.2">
      <c r="C843" s="1">
        <v>37728</v>
      </c>
      <c r="D843" s="2">
        <v>2324.27</v>
      </c>
      <c r="F843" s="1"/>
    </row>
    <row r="844" spans="3:6" x14ac:dyDescent="0.2">
      <c r="C844" s="1">
        <v>37733</v>
      </c>
      <c r="D844" s="2">
        <v>2343.59</v>
      </c>
      <c r="F844" s="1"/>
    </row>
    <row r="845" spans="3:6" x14ac:dyDescent="0.2">
      <c r="C845" s="1">
        <v>37734</v>
      </c>
      <c r="D845" s="2">
        <v>2365.9699999999998</v>
      </c>
      <c r="F845" s="1"/>
    </row>
    <row r="846" spans="3:6" x14ac:dyDescent="0.2">
      <c r="C846" s="1">
        <v>37735</v>
      </c>
      <c r="D846" s="2">
        <v>2310.87</v>
      </c>
      <c r="F846" s="1"/>
    </row>
    <row r="847" spans="3:6" x14ac:dyDescent="0.2">
      <c r="C847" s="1">
        <v>37736</v>
      </c>
      <c r="D847" s="2">
        <v>2271.92</v>
      </c>
      <c r="F847" s="1"/>
    </row>
    <row r="848" spans="3:6" x14ac:dyDescent="0.2">
      <c r="C848" s="1">
        <v>37739</v>
      </c>
      <c r="D848" s="2">
        <v>2344.02</v>
      </c>
      <c r="F848" s="1"/>
    </row>
    <row r="849" spans="3:6" x14ac:dyDescent="0.2">
      <c r="C849" s="1">
        <v>37740</v>
      </c>
      <c r="D849" s="2">
        <v>2322.27</v>
      </c>
      <c r="F849" s="1"/>
    </row>
    <row r="850" spans="3:6" x14ac:dyDescent="0.2">
      <c r="C850" s="1">
        <v>37741</v>
      </c>
      <c r="D850" s="2">
        <v>2324.23</v>
      </c>
      <c r="F850" s="1"/>
    </row>
    <row r="851" spans="3:6" x14ac:dyDescent="0.2">
      <c r="C851" s="1">
        <v>37743</v>
      </c>
      <c r="D851" s="2">
        <v>2321.9</v>
      </c>
      <c r="F851" s="1"/>
    </row>
    <row r="852" spans="3:6" x14ac:dyDescent="0.2">
      <c r="C852" s="1">
        <v>37746</v>
      </c>
      <c r="D852" s="2">
        <v>2351.65</v>
      </c>
      <c r="F852" s="1"/>
    </row>
    <row r="853" spans="3:6" x14ac:dyDescent="0.2">
      <c r="C853" s="1">
        <v>37747</v>
      </c>
      <c r="D853" s="2">
        <v>2389.6999999999998</v>
      </c>
      <c r="F853" s="1"/>
    </row>
    <row r="854" spans="3:6" x14ac:dyDescent="0.2">
      <c r="C854" s="1">
        <v>37748</v>
      </c>
      <c r="D854" s="2">
        <v>2357.14</v>
      </c>
      <c r="F854" s="1"/>
    </row>
    <row r="855" spans="3:6" x14ac:dyDescent="0.2">
      <c r="C855" s="1">
        <v>37749</v>
      </c>
      <c r="D855" s="2">
        <v>2287.2399999999998</v>
      </c>
      <c r="F855" s="1"/>
    </row>
    <row r="856" spans="3:6" x14ac:dyDescent="0.2">
      <c r="C856" s="1">
        <v>37750</v>
      </c>
      <c r="D856" s="2">
        <v>2314.1</v>
      </c>
      <c r="F856" s="1"/>
    </row>
    <row r="857" spans="3:6" x14ac:dyDescent="0.2">
      <c r="C857" s="1">
        <v>37753</v>
      </c>
      <c r="D857" s="2">
        <v>2318</v>
      </c>
      <c r="F857" s="1"/>
    </row>
    <row r="858" spans="3:6" x14ac:dyDescent="0.2">
      <c r="C858" s="1">
        <v>37754</v>
      </c>
      <c r="D858" s="2">
        <v>2312.9</v>
      </c>
      <c r="F858" s="1"/>
    </row>
    <row r="859" spans="3:6" x14ac:dyDescent="0.2">
      <c r="C859" s="1">
        <v>37755</v>
      </c>
      <c r="D859" s="2">
        <v>2309.9299999999998</v>
      </c>
      <c r="F859" s="1"/>
    </row>
    <row r="860" spans="3:6" x14ac:dyDescent="0.2">
      <c r="C860" s="1">
        <v>37756</v>
      </c>
      <c r="D860" s="2">
        <v>2344.0100000000002</v>
      </c>
      <c r="F860" s="1"/>
    </row>
    <row r="861" spans="3:6" x14ac:dyDescent="0.2">
      <c r="C861" s="1">
        <v>37757</v>
      </c>
      <c r="D861" s="2">
        <v>2349.13</v>
      </c>
      <c r="F861" s="1"/>
    </row>
    <row r="862" spans="3:6" x14ac:dyDescent="0.2">
      <c r="C862" s="1">
        <v>37760</v>
      </c>
      <c r="D862" s="2">
        <v>2248.0300000000002</v>
      </c>
      <c r="F862" s="1"/>
    </row>
    <row r="863" spans="3:6" x14ac:dyDescent="0.2">
      <c r="C863" s="1">
        <v>37761</v>
      </c>
      <c r="D863" s="2">
        <v>2249.06</v>
      </c>
      <c r="F863" s="1"/>
    </row>
    <row r="864" spans="3:6" x14ac:dyDescent="0.2">
      <c r="C864" s="1">
        <v>37762</v>
      </c>
      <c r="D864" s="2">
        <v>2229.4299999999998</v>
      </c>
      <c r="F864" s="1"/>
    </row>
    <row r="865" spans="3:6" x14ac:dyDescent="0.2">
      <c r="C865" s="1">
        <v>37763</v>
      </c>
      <c r="D865" s="2">
        <v>2261.98</v>
      </c>
      <c r="F865" s="1"/>
    </row>
    <row r="866" spans="3:6" x14ac:dyDescent="0.2">
      <c r="C866" s="1">
        <v>37764</v>
      </c>
      <c r="D866" s="2">
        <v>2246.58</v>
      </c>
      <c r="F866" s="1"/>
    </row>
    <row r="867" spans="3:6" x14ac:dyDescent="0.2">
      <c r="C867" s="1">
        <v>37767</v>
      </c>
      <c r="D867" s="2">
        <v>2242.16</v>
      </c>
      <c r="F867" s="1"/>
    </row>
    <row r="868" spans="3:6" x14ac:dyDescent="0.2">
      <c r="C868" s="1">
        <v>37768</v>
      </c>
      <c r="D868" s="2">
        <v>2259.35</v>
      </c>
      <c r="F868" s="1"/>
    </row>
    <row r="869" spans="3:6" x14ac:dyDescent="0.2">
      <c r="C869" s="1">
        <v>37769</v>
      </c>
      <c r="D869" s="2">
        <v>2309.33</v>
      </c>
      <c r="F869" s="1"/>
    </row>
    <row r="870" spans="3:6" x14ac:dyDescent="0.2">
      <c r="C870" s="1">
        <v>37770</v>
      </c>
      <c r="D870" s="2">
        <v>2310.83</v>
      </c>
      <c r="F870" s="1"/>
    </row>
    <row r="871" spans="3:6" x14ac:dyDescent="0.2">
      <c r="C871" s="1">
        <v>37771</v>
      </c>
      <c r="D871" s="2">
        <v>2330.06</v>
      </c>
      <c r="F871" s="1"/>
    </row>
    <row r="872" spans="3:6" x14ac:dyDescent="0.2">
      <c r="C872" s="1">
        <v>37774</v>
      </c>
      <c r="D872" s="2">
        <v>2379.39</v>
      </c>
      <c r="F872" s="1"/>
    </row>
    <row r="873" spans="3:6" x14ac:dyDescent="0.2">
      <c r="C873" s="1">
        <v>37775</v>
      </c>
      <c r="D873" s="2">
        <v>2366.31</v>
      </c>
      <c r="F873" s="1"/>
    </row>
    <row r="874" spans="3:6" x14ac:dyDescent="0.2">
      <c r="C874" s="1">
        <v>37776</v>
      </c>
      <c r="D874" s="2">
        <v>2394.79</v>
      </c>
      <c r="F874" s="1"/>
    </row>
    <row r="875" spans="3:6" x14ac:dyDescent="0.2">
      <c r="C875" s="1">
        <v>37777</v>
      </c>
      <c r="D875" s="2">
        <v>2365.7600000000002</v>
      </c>
      <c r="F875" s="1"/>
    </row>
    <row r="876" spans="3:6" x14ac:dyDescent="0.2">
      <c r="C876" s="1">
        <v>37778</v>
      </c>
      <c r="D876" s="2">
        <v>2421.92</v>
      </c>
      <c r="F876" s="1"/>
    </row>
    <row r="877" spans="3:6" x14ac:dyDescent="0.2">
      <c r="C877" s="1">
        <v>37781</v>
      </c>
      <c r="D877" s="2">
        <v>2388.5500000000002</v>
      </c>
      <c r="F877" s="1"/>
    </row>
    <row r="878" spans="3:6" x14ac:dyDescent="0.2">
      <c r="C878" s="1">
        <v>37782</v>
      </c>
      <c r="D878" s="2">
        <v>2410.5500000000002</v>
      </c>
      <c r="F878" s="1"/>
    </row>
    <row r="879" spans="3:6" x14ac:dyDescent="0.2">
      <c r="C879" s="1">
        <v>37783</v>
      </c>
      <c r="D879" s="2">
        <v>2452.4</v>
      </c>
      <c r="F879" s="1"/>
    </row>
    <row r="880" spans="3:6" x14ac:dyDescent="0.2">
      <c r="C880" s="1">
        <v>37784</v>
      </c>
      <c r="D880" s="2">
        <v>2479.91</v>
      </c>
      <c r="F880" s="1"/>
    </row>
    <row r="881" spans="3:6" x14ac:dyDescent="0.2">
      <c r="C881" s="1">
        <v>37785</v>
      </c>
      <c r="D881" s="2">
        <v>2440.3200000000002</v>
      </c>
      <c r="F881" s="1"/>
    </row>
    <row r="882" spans="3:6" x14ac:dyDescent="0.2">
      <c r="C882" s="1">
        <v>37788</v>
      </c>
      <c r="D882" s="2">
        <v>2492.2800000000002</v>
      </c>
      <c r="F882" s="1"/>
    </row>
    <row r="883" spans="3:6" x14ac:dyDescent="0.2">
      <c r="C883" s="1">
        <v>37789</v>
      </c>
      <c r="D883" s="2">
        <v>2505.9899999999998</v>
      </c>
      <c r="F883" s="1"/>
    </row>
    <row r="884" spans="3:6" x14ac:dyDescent="0.2">
      <c r="C884" s="1">
        <v>37790</v>
      </c>
      <c r="D884" s="2">
        <v>2527.44</v>
      </c>
      <c r="F884" s="1"/>
    </row>
    <row r="885" spans="3:6" x14ac:dyDescent="0.2">
      <c r="C885" s="1">
        <v>37791</v>
      </c>
      <c r="D885" s="2">
        <v>2491.9899999999998</v>
      </c>
      <c r="F885" s="1"/>
    </row>
    <row r="886" spans="3:6" x14ac:dyDescent="0.2">
      <c r="C886" s="1">
        <v>37792</v>
      </c>
      <c r="D886" s="2">
        <v>2515.33</v>
      </c>
      <c r="F886" s="1"/>
    </row>
    <row r="887" spans="3:6" x14ac:dyDescent="0.2">
      <c r="C887" s="1">
        <v>37795</v>
      </c>
      <c r="D887" s="2">
        <v>2450.5700000000002</v>
      </c>
      <c r="F887" s="1"/>
    </row>
    <row r="888" spans="3:6" x14ac:dyDescent="0.2">
      <c r="C888" s="1">
        <v>37796</v>
      </c>
      <c r="D888" s="2">
        <v>2446.7800000000002</v>
      </c>
      <c r="F888" s="1"/>
    </row>
    <row r="889" spans="3:6" x14ac:dyDescent="0.2">
      <c r="C889" s="1">
        <v>37797</v>
      </c>
      <c r="D889" s="2">
        <v>2453.73</v>
      </c>
      <c r="F889" s="1"/>
    </row>
    <row r="890" spans="3:6" x14ac:dyDescent="0.2">
      <c r="C890" s="1">
        <v>37798</v>
      </c>
      <c r="D890" s="2">
        <v>2452.86</v>
      </c>
      <c r="F890" s="1"/>
    </row>
    <row r="891" spans="3:6" x14ac:dyDescent="0.2">
      <c r="C891" s="1">
        <v>37799</v>
      </c>
      <c r="D891" s="2">
        <v>2453.4899999999998</v>
      </c>
      <c r="F891" s="1"/>
    </row>
    <row r="892" spans="3:6" x14ac:dyDescent="0.2">
      <c r="C892" s="1">
        <v>37802</v>
      </c>
      <c r="D892" s="2">
        <v>2419.5100000000002</v>
      </c>
      <c r="F892" s="1"/>
    </row>
    <row r="893" spans="3:6" x14ac:dyDescent="0.2">
      <c r="C893" s="1">
        <v>37803</v>
      </c>
      <c r="D893" s="2">
        <v>2366.86</v>
      </c>
      <c r="F893" s="1"/>
    </row>
    <row r="894" spans="3:6" x14ac:dyDescent="0.2">
      <c r="C894" s="1">
        <v>37804</v>
      </c>
      <c r="D894" s="2">
        <v>2420.35</v>
      </c>
      <c r="F894" s="1"/>
    </row>
    <row r="895" spans="3:6" x14ac:dyDescent="0.2">
      <c r="C895" s="1">
        <v>37805</v>
      </c>
      <c r="D895" s="2">
        <v>2421.64</v>
      </c>
      <c r="F895" s="1"/>
    </row>
    <row r="896" spans="3:6" x14ac:dyDescent="0.2">
      <c r="C896" s="1">
        <v>37806</v>
      </c>
      <c r="D896" s="2">
        <v>2408.1799999999998</v>
      </c>
      <c r="F896" s="1"/>
    </row>
    <row r="897" spans="3:6" x14ac:dyDescent="0.2">
      <c r="C897" s="1">
        <v>37809</v>
      </c>
      <c r="D897" s="2">
        <v>2486.0100000000002</v>
      </c>
      <c r="F897" s="1"/>
    </row>
    <row r="898" spans="3:6" x14ac:dyDescent="0.2">
      <c r="C898" s="1">
        <v>37810</v>
      </c>
      <c r="D898" s="2">
        <v>2492.73</v>
      </c>
      <c r="F898" s="1"/>
    </row>
    <row r="899" spans="3:6" x14ac:dyDescent="0.2">
      <c r="C899" s="1">
        <v>37811</v>
      </c>
      <c r="D899" s="2">
        <v>2473.62</v>
      </c>
      <c r="F899" s="1"/>
    </row>
    <row r="900" spans="3:6" x14ac:dyDescent="0.2">
      <c r="C900" s="1">
        <v>37812</v>
      </c>
      <c r="D900" s="2">
        <v>2441.9</v>
      </c>
      <c r="F900" s="1"/>
    </row>
    <row r="901" spans="3:6" x14ac:dyDescent="0.2">
      <c r="C901" s="1">
        <v>37813</v>
      </c>
      <c r="D901" s="2">
        <v>2477.7199999999998</v>
      </c>
      <c r="F901" s="1"/>
    </row>
    <row r="902" spans="3:6" x14ac:dyDescent="0.2">
      <c r="C902" s="1">
        <v>37816</v>
      </c>
      <c r="D902" s="2">
        <v>2517.88</v>
      </c>
      <c r="F902" s="1"/>
    </row>
    <row r="903" spans="3:6" x14ac:dyDescent="0.2">
      <c r="C903" s="1">
        <v>37817</v>
      </c>
      <c r="D903" s="2">
        <v>2503.36</v>
      </c>
      <c r="F903" s="1"/>
    </row>
    <row r="904" spans="3:6" x14ac:dyDescent="0.2">
      <c r="C904" s="1">
        <v>37818</v>
      </c>
      <c r="D904" s="2">
        <v>2487.9899999999998</v>
      </c>
      <c r="F904" s="1"/>
    </row>
    <row r="905" spans="3:6" x14ac:dyDescent="0.2">
      <c r="C905" s="1">
        <v>37819</v>
      </c>
      <c r="D905" s="2">
        <v>2449.73</v>
      </c>
      <c r="F905" s="1"/>
    </row>
    <row r="906" spans="3:6" x14ac:dyDescent="0.2">
      <c r="C906" s="1">
        <v>37820</v>
      </c>
      <c r="D906" s="2">
        <v>2458.92</v>
      </c>
      <c r="F906" s="1"/>
    </row>
    <row r="907" spans="3:6" x14ac:dyDescent="0.2">
      <c r="C907" s="1">
        <v>37823</v>
      </c>
      <c r="D907" s="2">
        <v>2419.81</v>
      </c>
      <c r="F907" s="1"/>
    </row>
    <row r="908" spans="3:6" x14ac:dyDescent="0.2">
      <c r="C908" s="1">
        <v>37824</v>
      </c>
      <c r="D908" s="2">
        <v>2436.88</v>
      </c>
      <c r="F908" s="1"/>
    </row>
    <row r="909" spans="3:6" x14ac:dyDescent="0.2">
      <c r="C909" s="1">
        <v>37825</v>
      </c>
      <c r="D909" s="2">
        <v>2429.0700000000002</v>
      </c>
      <c r="F909" s="1"/>
    </row>
    <row r="910" spans="3:6" x14ac:dyDescent="0.2">
      <c r="C910" s="1">
        <v>37826</v>
      </c>
      <c r="D910" s="2">
        <v>2480.87</v>
      </c>
      <c r="F910" s="1"/>
    </row>
    <row r="911" spans="3:6" x14ac:dyDescent="0.2">
      <c r="C911" s="1">
        <v>37827</v>
      </c>
      <c r="D911" s="2">
        <v>2442.13</v>
      </c>
      <c r="F911" s="1"/>
    </row>
    <row r="912" spans="3:6" x14ac:dyDescent="0.2">
      <c r="C912" s="1">
        <v>37830</v>
      </c>
      <c r="D912" s="2">
        <v>2486.7600000000002</v>
      </c>
      <c r="F912" s="1"/>
    </row>
    <row r="913" spans="3:6" x14ac:dyDescent="0.2">
      <c r="C913" s="1">
        <v>37831</v>
      </c>
      <c r="D913" s="2">
        <v>2470.41</v>
      </c>
      <c r="F913" s="1"/>
    </row>
    <row r="914" spans="3:6" x14ac:dyDescent="0.2">
      <c r="C914" s="1">
        <v>37832</v>
      </c>
      <c r="D914" s="2">
        <v>2483.9</v>
      </c>
      <c r="F914" s="1"/>
    </row>
    <row r="915" spans="3:6" x14ac:dyDescent="0.2">
      <c r="C915" s="1">
        <v>37833</v>
      </c>
      <c r="D915" s="2">
        <v>2519.79</v>
      </c>
      <c r="F915" s="1"/>
    </row>
    <row r="916" spans="3:6" x14ac:dyDescent="0.2">
      <c r="C916" s="1">
        <v>37834</v>
      </c>
      <c r="D916" s="2">
        <v>2479.6999999999998</v>
      </c>
      <c r="F916" s="1"/>
    </row>
    <row r="917" spans="3:6" x14ac:dyDescent="0.2">
      <c r="C917" s="1">
        <v>37837</v>
      </c>
      <c r="D917" s="2">
        <v>2456.2800000000002</v>
      </c>
      <c r="F917" s="1"/>
    </row>
    <row r="918" spans="3:6" x14ac:dyDescent="0.2">
      <c r="C918" s="1">
        <v>37838</v>
      </c>
      <c r="D918" s="2">
        <v>2481.77</v>
      </c>
      <c r="F918" s="1"/>
    </row>
    <row r="919" spans="3:6" x14ac:dyDescent="0.2">
      <c r="C919" s="1">
        <v>37839</v>
      </c>
      <c r="D919" s="2">
        <v>2437.38</v>
      </c>
      <c r="F919" s="1"/>
    </row>
    <row r="920" spans="3:6" x14ac:dyDescent="0.2">
      <c r="C920" s="1">
        <v>37840</v>
      </c>
      <c r="D920" s="2">
        <v>2436.06</v>
      </c>
      <c r="F920" s="1"/>
    </row>
    <row r="921" spans="3:6" x14ac:dyDescent="0.2">
      <c r="C921" s="1">
        <v>37841</v>
      </c>
      <c r="D921" s="2">
        <v>2460.14</v>
      </c>
      <c r="F921" s="1"/>
    </row>
    <row r="922" spans="3:6" x14ac:dyDescent="0.2">
      <c r="C922" s="1">
        <v>37844</v>
      </c>
      <c r="D922" s="2">
        <v>2479.06</v>
      </c>
      <c r="F922" s="1"/>
    </row>
    <row r="923" spans="3:6" x14ac:dyDescent="0.2">
      <c r="C923" s="1">
        <v>37845</v>
      </c>
      <c r="D923" s="2">
        <v>2496.58</v>
      </c>
      <c r="F923" s="1"/>
    </row>
    <row r="924" spans="3:6" x14ac:dyDescent="0.2">
      <c r="C924" s="1">
        <v>37846</v>
      </c>
      <c r="D924" s="2">
        <v>2497.7399999999998</v>
      </c>
      <c r="F924" s="1"/>
    </row>
    <row r="925" spans="3:6" x14ac:dyDescent="0.2">
      <c r="C925" s="1">
        <v>37847</v>
      </c>
      <c r="D925" s="2">
        <v>2544.0500000000002</v>
      </c>
      <c r="F925" s="1"/>
    </row>
    <row r="926" spans="3:6" x14ac:dyDescent="0.2">
      <c r="C926" s="1">
        <v>37848</v>
      </c>
      <c r="D926" s="2">
        <v>2548.86</v>
      </c>
      <c r="F926" s="1"/>
    </row>
    <row r="927" spans="3:6" x14ac:dyDescent="0.2">
      <c r="C927" s="1">
        <v>37851</v>
      </c>
      <c r="D927" s="2">
        <v>2574</v>
      </c>
      <c r="F927" s="1"/>
    </row>
    <row r="928" spans="3:6" x14ac:dyDescent="0.2">
      <c r="C928" s="1">
        <v>37852</v>
      </c>
      <c r="D928" s="2">
        <v>2579.19</v>
      </c>
      <c r="F928" s="1"/>
    </row>
    <row r="929" spans="3:6" x14ac:dyDescent="0.2">
      <c r="C929" s="1">
        <v>37853</v>
      </c>
      <c r="D929" s="2">
        <v>2562.65</v>
      </c>
      <c r="F929" s="1"/>
    </row>
    <row r="930" spans="3:6" x14ac:dyDescent="0.2">
      <c r="C930" s="1">
        <v>37854</v>
      </c>
      <c r="D930" s="2">
        <v>2583.91</v>
      </c>
      <c r="F930" s="1"/>
    </row>
    <row r="931" spans="3:6" x14ac:dyDescent="0.2">
      <c r="C931" s="1">
        <v>37855</v>
      </c>
      <c r="D931" s="2">
        <v>2593.5500000000002</v>
      </c>
      <c r="F931" s="1"/>
    </row>
    <row r="932" spans="3:6" x14ac:dyDescent="0.2">
      <c r="C932" s="1">
        <v>37858</v>
      </c>
      <c r="D932" s="2">
        <v>2565.0300000000002</v>
      </c>
      <c r="F932" s="1"/>
    </row>
    <row r="933" spans="3:6" x14ac:dyDescent="0.2">
      <c r="C933" s="1">
        <v>37859</v>
      </c>
      <c r="D933" s="2">
        <v>2537.14</v>
      </c>
      <c r="F933" s="1"/>
    </row>
    <row r="934" spans="3:6" x14ac:dyDescent="0.2">
      <c r="C934" s="1">
        <v>37860</v>
      </c>
      <c r="D934" s="2">
        <v>2560.7600000000002</v>
      </c>
      <c r="F934" s="1"/>
    </row>
    <row r="935" spans="3:6" x14ac:dyDescent="0.2">
      <c r="C935" s="1">
        <v>37861</v>
      </c>
      <c r="D935" s="2">
        <v>2575.9899999999998</v>
      </c>
      <c r="F935" s="1"/>
    </row>
    <row r="936" spans="3:6" x14ac:dyDescent="0.2">
      <c r="C936" s="1">
        <v>37862</v>
      </c>
      <c r="D936" s="2">
        <v>2556.71</v>
      </c>
      <c r="F936" s="1"/>
    </row>
    <row r="937" spans="3:6" x14ac:dyDescent="0.2">
      <c r="C937" s="1">
        <v>37865</v>
      </c>
      <c r="D937" s="2">
        <v>2600.9</v>
      </c>
      <c r="F937" s="1"/>
    </row>
    <row r="938" spans="3:6" x14ac:dyDescent="0.2">
      <c r="C938" s="1">
        <v>37866</v>
      </c>
      <c r="D938" s="2">
        <v>2599.8000000000002</v>
      </c>
      <c r="F938" s="1"/>
    </row>
    <row r="939" spans="3:6" x14ac:dyDescent="0.2">
      <c r="C939" s="1">
        <v>37867</v>
      </c>
      <c r="D939" s="2">
        <v>2641.55</v>
      </c>
      <c r="F939" s="1"/>
    </row>
    <row r="940" spans="3:6" x14ac:dyDescent="0.2">
      <c r="C940" s="1">
        <v>37868</v>
      </c>
      <c r="D940" s="2">
        <v>2638.8</v>
      </c>
      <c r="F940" s="1"/>
    </row>
    <row r="941" spans="3:6" x14ac:dyDescent="0.2">
      <c r="C941" s="1">
        <v>37869</v>
      </c>
      <c r="D941" s="2">
        <v>2614.81</v>
      </c>
      <c r="F941" s="1"/>
    </row>
    <row r="942" spans="3:6" x14ac:dyDescent="0.2">
      <c r="C942" s="1">
        <v>37872</v>
      </c>
      <c r="D942" s="2">
        <v>2635.6</v>
      </c>
      <c r="F942" s="1"/>
    </row>
    <row r="943" spans="3:6" x14ac:dyDescent="0.2">
      <c r="C943" s="1">
        <v>37873</v>
      </c>
      <c r="D943" s="2">
        <v>2604.08</v>
      </c>
      <c r="F943" s="1"/>
    </row>
    <row r="944" spans="3:6" x14ac:dyDescent="0.2">
      <c r="C944" s="1">
        <v>37874</v>
      </c>
      <c r="D944" s="2">
        <v>2565.52</v>
      </c>
      <c r="F944" s="1"/>
    </row>
    <row r="945" spans="3:6" x14ac:dyDescent="0.2">
      <c r="C945" s="1">
        <v>37875</v>
      </c>
      <c r="D945" s="2">
        <v>2572.7399999999998</v>
      </c>
      <c r="F945" s="1"/>
    </row>
    <row r="946" spans="3:6" x14ac:dyDescent="0.2">
      <c r="C946" s="1">
        <v>37876</v>
      </c>
      <c r="D946" s="2">
        <v>2546.7800000000002</v>
      </c>
      <c r="F946" s="1"/>
    </row>
    <row r="947" spans="3:6" x14ac:dyDescent="0.2">
      <c r="C947" s="1">
        <v>37879</v>
      </c>
      <c r="D947" s="2">
        <v>2555.64</v>
      </c>
      <c r="F947" s="1"/>
    </row>
    <row r="948" spans="3:6" x14ac:dyDescent="0.2">
      <c r="C948" s="1">
        <v>37880</v>
      </c>
      <c r="D948" s="2">
        <v>2585.2800000000002</v>
      </c>
      <c r="F948" s="1"/>
    </row>
    <row r="949" spans="3:6" x14ac:dyDescent="0.2">
      <c r="C949" s="1">
        <v>37881</v>
      </c>
      <c r="D949" s="2">
        <v>2586.81</v>
      </c>
      <c r="F949" s="1"/>
    </row>
    <row r="950" spans="3:6" x14ac:dyDescent="0.2">
      <c r="C950" s="1">
        <v>37882</v>
      </c>
      <c r="D950" s="2">
        <v>2608.58</v>
      </c>
      <c r="F950" s="1"/>
    </row>
    <row r="951" spans="3:6" x14ac:dyDescent="0.2">
      <c r="C951" s="1">
        <v>37883</v>
      </c>
      <c r="D951" s="2">
        <v>2582.4699999999998</v>
      </c>
      <c r="F951" s="1"/>
    </row>
    <row r="952" spans="3:6" x14ac:dyDescent="0.2">
      <c r="C952" s="1">
        <v>37886</v>
      </c>
      <c r="D952" s="2">
        <v>2514.11</v>
      </c>
      <c r="F952" s="1"/>
    </row>
    <row r="953" spans="3:6" x14ac:dyDescent="0.2">
      <c r="C953" s="1">
        <v>37887</v>
      </c>
      <c r="D953" s="2">
        <v>2493.0300000000002</v>
      </c>
      <c r="F953" s="1"/>
    </row>
    <row r="954" spans="3:6" x14ac:dyDescent="0.2">
      <c r="C954" s="1">
        <v>37888</v>
      </c>
      <c r="D954" s="2">
        <v>2477.34</v>
      </c>
      <c r="F954" s="1"/>
    </row>
    <row r="955" spans="3:6" x14ac:dyDescent="0.2">
      <c r="C955" s="1">
        <v>37889</v>
      </c>
      <c r="D955" s="2">
        <v>2465.13</v>
      </c>
      <c r="F955" s="1"/>
    </row>
    <row r="956" spans="3:6" x14ac:dyDescent="0.2">
      <c r="C956" s="1">
        <v>37890</v>
      </c>
      <c r="D956" s="2">
        <v>2447.92</v>
      </c>
      <c r="F956" s="1"/>
    </row>
    <row r="957" spans="3:6" x14ac:dyDescent="0.2">
      <c r="C957" s="1">
        <v>37893</v>
      </c>
      <c r="D957" s="2">
        <v>2440.12</v>
      </c>
      <c r="F957" s="1"/>
    </row>
    <row r="958" spans="3:6" x14ac:dyDescent="0.2">
      <c r="C958" s="1">
        <v>37894</v>
      </c>
      <c r="D958" s="2">
        <v>2395.87</v>
      </c>
      <c r="F958" s="1"/>
    </row>
    <row r="959" spans="3:6" x14ac:dyDescent="0.2">
      <c r="C959" s="1">
        <v>37895</v>
      </c>
      <c r="D959" s="2">
        <v>2439.25</v>
      </c>
      <c r="F959" s="1"/>
    </row>
    <row r="960" spans="3:6" x14ac:dyDescent="0.2">
      <c r="C960" s="1">
        <v>37896</v>
      </c>
      <c r="D960" s="2">
        <v>2434.63</v>
      </c>
      <c r="F960" s="1"/>
    </row>
    <row r="961" spans="3:6" x14ac:dyDescent="0.2">
      <c r="C961" s="1">
        <v>37897</v>
      </c>
      <c r="D961" s="2">
        <v>2516.48</v>
      </c>
      <c r="F961" s="1"/>
    </row>
    <row r="962" spans="3:6" x14ac:dyDescent="0.2">
      <c r="C962" s="1">
        <v>37900</v>
      </c>
      <c r="D962" s="2">
        <v>2497.1</v>
      </c>
      <c r="F962" s="1"/>
    </row>
    <row r="963" spans="3:6" x14ac:dyDescent="0.2">
      <c r="C963" s="1">
        <v>37901</v>
      </c>
      <c r="D963" s="2">
        <v>2476.61</v>
      </c>
      <c r="F963" s="1"/>
    </row>
    <row r="964" spans="3:6" x14ac:dyDescent="0.2">
      <c r="C964" s="1">
        <v>37902</v>
      </c>
      <c r="D964" s="2">
        <v>2473.88</v>
      </c>
      <c r="F964" s="1"/>
    </row>
    <row r="965" spans="3:6" x14ac:dyDescent="0.2">
      <c r="C965" s="1">
        <v>37903</v>
      </c>
      <c r="D965" s="2">
        <v>2531.37</v>
      </c>
      <c r="F965" s="1"/>
    </row>
    <row r="966" spans="3:6" x14ac:dyDescent="0.2">
      <c r="C966" s="1">
        <v>37904</v>
      </c>
      <c r="D966" s="2">
        <v>2518.44</v>
      </c>
      <c r="F966" s="1"/>
    </row>
    <row r="967" spans="3:6" x14ac:dyDescent="0.2">
      <c r="C967" s="1">
        <v>37907</v>
      </c>
      <c r="D967" s="2">
        <v>2563.4</v>
      </c>
      <c r="F967" s="1"/>
    </row>
    <row r="968" spans="3:6" x14ac:dyDescent="0.2">
      <c r="C968" s="1">
        <v>37908</v>
      </c>
      <c r="D968" s="2">
        <v>2552.38</v>
      </c>
      <c r="F968" s="1"/>
    </row>
    <row r="969" spans="3:6" x14ac:dyDescent="0.2">
      <c r="C969" s="1">
        <v>37909</v>
      </c>
      <c r="D969" s="2">
        <v>2571.41</v>
      </c>
      <c r="F969" s="1"/>
    </row>
    <row r="970" spans="3:6" x14ac:dyDescent="0.2">
      <c r="C970" s="1">
        <v>37910</v>
      </c>
      <c r="D970" s="2">
        <v>2557.8000000000002</v>
      </c>
      <c r="F970" s="1"/>
    </row>
    <row r="971" spans="3:6" x14ac:dyDescent="0.2">
      <c r="C971" s="1">
        <v>37911</v>
      </c>
      <c r="D971" s="2">
        <v>2550.8200000000002</v>
      </c>
      <c r="F971" s="1"/>
    </row>
    <row r="972" spans="3:6" x14ac:dyDescent="0.2">
      <c r="C972" s="1">
        <v>37914</v>
      </c>
      <c r="D972" s="2">
        <v>2552.1799999999998</v>
      </c>
      <c r="F972" s="1"/>
    </row>
    <row r="973" spans="3:6" x14ac:dyDescent="0.2">
      <c r="C973" s="1">
        <v>37915</v>
      </c>
      <c r="D973" s="2">
        <v>2560.14</v>
      </c>
      <c r="F973" s="1"/>
    </row>
    <row r="974" spans="3:6" x14ac:dyDescent="0.2">
      <c r="C974" s="1">
        <v>37916</v>
      </c>
      <c r="D974" s="2">
        <v>2509.9699999999998</v>
      </c>
      <c r="F974" s="1"/>
    </row>
    <row r="975" spans="3:6" x14ac:dyDescent="0.2">
      <c r="C975" s="1">
        <v>37917</v>
      </c>
      <c r="D975" s="2">
        <v>2489.0700000000002</v>
      </c>
      <c r="F975" s="1"/>
    </row>
    <row r="976" spans="3:6" x14ac:dyDescent="0.2">
      <c r="C976" s="1">
        <v>37918</v>
      </c>
      <c r="D976" s="2">
        <v>2482.56</v>
      </c>
      <c r="F976" s="1"/>
    </row>
    <row r="977" spans="3:6" x14ac:dyDescent="0.2">
      <c r="C977" s="1">
        <v>37921</v>
      </c>
      <c r="D977" s="2">
        <v>2512.3200000000002</v>
      </c>
      <c r="F977" s="1"/>
    </row>
    <row r="978" spans="3:6" x14ac:dyDescent="0.2">
      <c r="C978" s="1">
        <v>37922</v>
      </c>
      <c r="D978" s="2">
        <v>2542.6999999999998</v>
      </c>
      <c r="F978" s="1"/>
    </row>
    <row r="979" spans="3:6" x14ac:dyDescent="0.2">
      <c r="C979" s="1">
        <v>37923</v>
      </c>
      <c r="D979" s="2">
        <v>2556.16</v>
      </c>
      <c r="F979" s="1"/>
    </row>
    <row r="980" spans="3:6" x14ac:dyDescent="0.2">
      <c r="C980" s="1">
        <v>37924</v>
      </c>
      <c r="D980" s="2">
        <v>2571.5100000000002</v>
      </c>
      <c r="F980" s="1"/>
    </row>
    <row r="981" spans="3:6" x14ac:dyDescent="0.2">
      <c r="C981" s="1">
        <v>37925</v>
      </c>
      <c r="D981" s="2">
        <v>2575.04</v>
      </c>
      <c r="F981" s="1"/>
    </row>
    <row r="982" spans="3:6" x14ac:dyDescent="0.2">
      <c r="C982" s="1">
        <v>37928</v>
      </c>
      <c r="D982" s="2">
        <v>2631.65</v>
      </c>
      <c r="F982" s="1"/>
    </row>
    <row r="983" spans="3:6" x14ac:dyDescent="0.2">
      <c r="C983" s="1">
        <v>37929</v>
      </c>
      <c r="D983" s="2">
        <v>2627.32</v>
      </c>
      <c r="F983" s="1"/>
    </row>
    <row r="984" spans="3:6" x14ac:dyDescent="0.2">
      <c r="C984" s="1">
        <v>37930</v>
      </c>
      <c r="D984" s="2">
        <v>2609.9</v>
      </c>
      <c r="F984" s="1"/>
    </row>
    <row r="985" spans="3:6" x14ac:dyDescent="0.2">
      <c r="C985" s="1">
        <v>37931</v>
      </c>
      <c r="D985" s="2">
        <v>2626.68</v>
      </c>
      <c r="F985" s="1"/>
    </row>
    <row r="986" spans="3:6" x14ac:dyDescent="0.2">
      <c r="C986" s="1">
        <v>37932</v>
      </c>
      <c r="D986" s="2">
        <v>2657.6</v>
      </c>
      <c r="F986" s="1"/>
    </row>
    <row r="987" spans="3:6" x14ac:dyDescent="0.2">
      <c r="C987" s="1">
        <v>37935</v>
      </c>
      <c r="D987" s="2">
        <v>2633.07</v>
      </c>
      <c r="F987" s="1"/>
    </row>
    <row r="988" spans="3:6" x14ac:dyDescent="0.2">
      <c r="C988" s="1">
        <v>37936</v>
      </c>
      <c r="D988" s="2">
        <v>2618.9</v>
      </c>
      <c r="F988" s="1"/>
    </row>
    <row r="989" spans="3:6" x14ac:dyDescent="0.2">
      <c r="C989" s="1">
        <v>37937</v>
      </c>
      <c r="D989" s="2">
        <v>2627.15</v>
      </c>
      <c r="F989" s="1"/>
    </row>
    <row r="990" spans="3:6" x14ac:dyDescent="0.2">
      <c r="C990" s="1">
        <v>37938</v>
      </c>
      <c r="D990" s="2">
        <v>2636.78</v>
      </c>
      <c r="F990" s="1"/>
    </row>
    <row r="991" spans="3:6" x14ac:dyDescent="0.2">
      <c r="C991" s="1">
        <v>37939</v>
      </c>
      <c r="D991" s="2">
        <v>2656.94</v>
      </c>
      <c r="F991" s="1"/>
    </row>
    <row r="992" spans="3:6" x14ac:dyDescent="0.2">
      <c r="C992" s="1">
        <v>37942</v>
      </c>
      <c r="D992" s="2">
        <v>2586.0500000000002</v>
      </c>
      <c r="F992" s="1"/>
    </row>
    <row r="993" spans="3:6" x14ac:dyDescent="0.2">
      <c r="C993" s="1">
        <v>37943</v>
      </c>
      <c r="D993" s="2">
        <v>2584.0500000000002</v>
      </c>
      <c r="F993" s="1"/>
    </row>
    <row r="994" spans="3:6" x14ac:dyDescent="0.2">
      <c r="C994" s="1">
        <v>37944</v>
      </c>
      <c r="D994" s="2">
        <v>2574.66</v>
      </c>
      <c r="F994" s="1"/>
    </row>
    <row r="995" spans="3:6" x14ac:dyDescent="0.2">
      <c r="C995" s="1">
        <v>37945</v>
      </c>
      <c r="D995" s="2">
        <v>2568.71</v>
      </c>
      <c r="F995" s="1"/>
    </row>
    <row r="996" spans="3:6" x14ac:dyDescent="0.2">
      <c r="C996" s="1">
        <v>37946</v>
      </c>
      <c r="D996" s="2">
        <v>2578.2399999999998</v>
      </c>
      <c r="F996" s="1"/>
    </row>
    <row r="997" spans="3:6" x14ac:dyDescent="0.2">
      <c r="C997" s="1">
        <v>37949</v>
      </c>
      <c r="D997" s="2">
        <v>2632.25</v>
      </c>
      <c r="F997" s="1"/>
    </row>
    <row r="998" spans="3:6" x14ac:dyDescent="0.2">
      <c r="C998" s="1">
        <v>37950</v>
      </c>
      <c r="D998" s="2">
        <v>2625.31</v>
      </c>
      <c r="F998" s="1"/>
    </row>
    <row r="999" spans="3:6" x14ac:dyDescent="0.2">
      <c r="C999" s="1">
        <v>37951</v>
      </c>
      <c r="D999" s="2">
        <v>2619.56</v>
      </c>
      <c r="F999" s="1"/>
    </row>
    <row r="1000" spans="3:6" x14ac:dyDescent="0.2">
      <c r="C1000" s="1">
        <v>37952</v>
      </c>
      <c r="D1000" s="2">
        <v>2635.89</v>
      </c>
      <c r="F1000" s="1"/>
    </row>
    <row r="1001" spans="3:6" x14ac:dyDescent="0.2">
      <c r="C1001" s="1">
        <v>37953</v>
      </c>
      <c r="D1001" s="2">
        <v>2630.47</v>
      </c>
      <c r="F1001" s="1"/>
    </row>
    <row r="1002" spans="3:6" x14ac:dyDescent="0.2">
      <c r="C1002" s="1">
        <v>37956</v>
      </c>
      <c r="D1002" s="2">
        <v>2674.62</v>
      </c>
      <c r="F1002" s="1"/>
    </row>
    <row r="1003" spans="3:6" x14ac:dyDescent="0.2">
      <c r="C1003" s="1">
        <v>37957</v>
      </c>
      <c r="D1003" s="2">
        <v>2666.97</v>
      </c>
      <c r="F1003" s="1"/>
    </row>
    <row r="1004" spans="3:6" x14ac:dyDescent="0.2">
      <c r="C1004" s="1">
        <v>37958</v>
      </c>
      <c r="D1004" s="2">
        <v>2694.01</v>
      </c>
      <c r="F1004" s="1"/>
    </row>
    <row r="1005" spans="3:6" x14ac:dyDescent="0.2">
      <c r="C1005" s="1">
        <v>37959</v>
      </c>
      <c r="D1005" s="2">
        <v>2693.43</v>
      </c>
      <c r="F1005" s="1"/>
    </row>
    <row r="1006" spans="3:6" x14ac:dyDescent="0.2">
      <c r="C1006" s="1">
        <v>37960</v>
      </c>
      <c r="D1006" s="2">
        <v>2672.02</v>
      </c>
      <c r="F1006" s="1"/>
    </row>
    <row r="1007" spans="3:6" x14ac:dyDescent="0.2">
      <c r="C1007" s="1">
        <v>37963</v>
      </c>
      <c r="D1007" s="2">
        <v>2651.41</v>
      </c>
      <c r="F1007" s="1"/>
    </row>
    <row r="1008" spans="3:6" x14ac:dyDescent="0.2">
      <c r="C1008" s="1">
        <v>37964</v>
      </c>
      <c r="D1008" s="2">
        <v>2672.62</v>
      </c>
      <c r="F1008" s="1"/>
    </row>
    <row r="1009" spans="3:6" x14ac:dyDescent="0.2">
      <c r="C1009" s="1">
        <v>37965</v>
      </c>
      <c r="D1009" s="2">
        <v>2660.73</v>
      </c>
      <c r="F1009" s="1"/>
    </row>
    <row r="1010" spans="3:6" x14ac:dyDescent="0.2">
      <c r="C1010" s="1">
        <v>37966</v>
      </c>
      <c r="D1010" s="2">
        <v>2684.71</v>
      </c>
      <c r="F1010" s="1"/>
    </row>
    <row r="1011" spans="3:6" x14ac:dyDescent="0.2">
      <c r="C1011" s="1">
        <v>37967</v>
      </c>
      <c r="D1011" s="2">
        <v>2685.39</v>
      </c>
      <c r="F1011" s="1"/>
    </row>
    <row r="1012" spans="3:6" x14ac:dyDescent="0.2">
      <c r="C1012" s="1">
        <v>37970</v>
      </c>
      <c r="D1012" s="2">
        <v>2698.77</v>
      </c>
      <c r="F1012" s="1"/>
    </row>
    <row r="1013" spans="3:6" x14ac:dyDescent="0.2">
      <c r="C1013" s="1">
        <v>37971</v>
      </c>
      <c r="D1013" s="2">
        <v>2697.14</v>
      </c>
      <c r="F1013" s="1"/>
    </row>
    <row r="1014" spans="3:6" x14ac:dyDescent="0.2">
      <c r="C1014" s="1">
        <v>37972</v>
      </c>
      <c r="D1014" s="2">
        <v>2692.26</v>
      </c>
      <c r="F1014" s="1"/>
    </row>
    <row r="1015" spans="3:6" x14ac:dyDescent="0.2">
      <c r="C1015" s="1">
        <v>37973</v>
      </c>
      <c r="D1015" s="2">
        <v>2714.73</v>
      </c>
      <c r="F1015" s="1"/>
    </row>
    <row r="1016" spans="3:6" x14ac:dyDescent="0.2">
      <c r="C1016" s="1">
        <v>37974</v>
      </c>
      <c r="D1016" s="2">
        <v>2725.26</v>
      </c>
      <c r="F1016" s="1"/>
    </row>
    <row r="1017" spans="3:6" x14ac:dyDescent="0.2">
      <c r="C1017" s="1">
        <v>37977</v>
      </c>
      <c r="D1017" s="2">
        <v>2714.09</v>
      </c>
      <c r="F1017" s="1"/>
    </row>
    <row r="1018" spans="3:6" x14ac:dyDescent="0.2">
      <c r="C1018" s="1">
        <v>37978</v>
      </c>
      <c r="D1018" s="2">
        <v>2721.57</v>
      </c>
      <c r="F1018" s="1"/>
    </row>
    <row r="1019" spans="3:6" x14ac:dyDescent="0.2">
      <c r="C1019" s="1">
        <v>37984</v>
      </c>
      <c r="D1019" s="2">
        <v>2744.2</v>
      </c>
      <c r="F1019" s="1"/>
    </row>
    <row r="1020" spans="3:6" x14ac:dyDescent="0.2">
      <c r="C1020" s="1">
        <v>37985</v>
      </c>
      <c r="D1020" s="2">
        <v>2750.09</v>
      </c>
      <c r="F1020" s="1"/>
    </row>
    <row r="1021" spans="3:6" x14ac:dyDescent="0.2">
      <c r="C1021" s="1">
        <v>37986</v>
      </c>
      <c r="D1021" s="2">
        <v>2760.66</v>
      </c>
      <c r="F1021" s="1"/>
    </row>
    <row r="1022" spans="3:6" x14ac:dyDescent="0.2">
      <c r="C1022" s="1">
        <v>37988</v>
      </c>
      <c r="D1022" s="2">
        <v>2797.56</v>
      </c>
      <c r="F1022" s="1"/>
    </row>
    <row r="1023" spans="3:6" x14ac:dyDescent="0.2">
      <c r="C1023" s="1">
        <v>37991</v>
      </c>
      <c r="D1023" s="2">
        <v>2808.07</v>
      </c>
      <c r="F1023" s="1"/>
    </row>
    <row r="1024" spans="3:6" x14ac:dyDescent="0.2">
      <c r="C1024" s="1">
        <v>37992</v>
      </c>
      <c r="D1024" s="2">
        <v>2805.91</v>
      </c>
      <c r="F1024" s="1"/>
    </row>
    <row r="1025" spans="3:6" x14ac:dyDescent="0.2">
      <c r="C1025" s="1">
        <v>37993</v>
      </c>
      <c r="D1025" s="2">
        <v>2782.52</v>
      </c>
      <c r="F1025" s="1"/>
    </row>
    <row r="1026" spans="3:6" x14ac:dyDescent="0.2">
      <c r="C1026" s="1">
        <v>37994</v>
      </c>
      <c r="D1026" s="2">
        <v>2821.33</v>
      </c>
      <c r="F1026" s="1"/>
    </row>
    <row r="1027" spans="3:6" x14ac:dyDescent="0.2">
      <c r="C1027" s="1">
        <v>37995</v>
      </c>
      <c r="D1027" s="2">
        <v>2800.16</v>
      </c>
      <c r="F1027" s="1"/>
    </row>
    <row r="1028" spans="3:6" x14ac:dyDescent="0.2">
      <c r="C1028" s="1">
        <v>37998</v>
      </c>
      <c r="D1028" s="2">
        <v>2793.88</v>
      </c>
      <c r="F1028" s="1"/>
    </row>
    <row r="1029" spans="3:6" x14ac:dyDescent="0.2">
      <c r="C1029" s="1">
        <v>37999</v>
      </c>
      <c r="D1029" s="2">
        <v>2801.97</v>
      </c>
      <c r="F1029" s="1"/>
    </row>
    <row r="1030" spans="3:6" x14ac:dyDescent="0.2">
      <c r="C1030" s="1">
        <v>38000</v>
      </c>
      <c r="D1030" s="2">
        <v>2829.44</v>
      </c>
      <c r="F1030" s="1"/>
    </row>
    <row r="1031" spans="3:6" x14ac:dyDescent="0.2">
      <c r="C1031" s="1">
        <v>38001</v>
      </c>
      <c r="D1031" s="2">
        <v>2840.8</v>
      </c>
      <c r="F1031" s="1"/>
    </row>
    <row r="1032" spans="3:6" x14ac:dyDescent="0.2">
      <c r="C1032" s="1">
        <v>38002</v>
      </c>
      <c r="D1032" s="2">
        <v>2865.96</v>
      </c>
      <c r="F1032" s="1"/>
    </row>
    <row r="1033" spans="3:6" x14ac:dyDescent="0.2">
      <c r="C1033" s="1">
        <v>38005</v>
      </c>
      <c r="D1033" s="2">
        <v>2879.94</v>
      </c>
      <c r="F1033" s="1"/>
    </row>
    <row r="1034" spans="3:6" x14ac:dyDescent="0.2">
      <c r="C1034" s="1">
        <v>38006</v>
      </c>
      <c r="D1034" s="2">
        <v>2859.58</v>
      </c>
      <c r="F1034" s="1"/>
    </row>
    <row r="1035" spans="3:6" x14ac:dyDescent="0.2">
      <c r="C1035" s="1">
        <v>38007</v>
      </c>
      <c r="D1035" s="2">
        <v>2873.86</v>
      </c>
      <c r="F1035" s="1"/>
    </row>
    <row r="1036" spans="3:6" x14ac:dyDescent="0.2">
      <c r="C1036" s="1">
        <v>38008</v>
      </c>
      <c r="D1036" s="2">
        <v>2891.84</v>
      </c>
      <c r="F1036" s="1"/>
    </row>
    <row r="1037" spans="3:6" x14ac:dyDescent="0.2">
      <c r="C1037" s="1">
        <v>38009</v>
      </c>
      <c r="D1037" s="2">
        <v>2892.54</v>
      </c>
      <c r="F1037" s="1"/>
    </row>
    <row r="1038" spans="3:6" x14ac:dyDescent="0.2">
      <c r="C1038" s="1">
        <v>38012</v>
      </c>
      <c r="D1038" s="2">
        <v>2874.47</v>
      </c>
      <c r="F1038" s="1"/>
    </row>
    <row r="1039" spans="3:6" x14ac:dyDescent="0.2">
      <c r="C1039" s="1">
        <v>38013</v>
      </c>
      <c r="D1039" s="2">
        <v>2884.25</v>
      </c>
      <c r="F1039" s="1"/>
    </row>
    <row r="1040" spans="3:6" x14ac:dyDescent="0.2">
      <c r="C1040" s="1">
        <v>38014</v>
      </c>
      <c r="D1040" s="2">
        <v>2896.78</v>
      </c>
      <c r="F1040" s="1"/>
    </row>
    <row r="1041" spans="3:6" x14ac:dyDescent="0.2">
      <c r="C1041" s="1">
        <v>38015</v>
      </c>
      <c r="D1041" s="2">
        <v>2860.08</v>
      </c>
      <c r="F1041" s="1"/>
    </row>
    <row r="1042" spans="3:6" x14ac:dyDescent="0.2">
      <c r="C1042" s="1">
        <v>38016</v>
      </c>
      <c r="D1042" s="2">
        <v>2839.13</v>
      </c>
      <c r="F1042" s="1"/>
    </row>
    <row r="1043" spans="3:6" x14ac:dyDescent="0.2">
      <c r="C1043" s="1">
        <v>38019</v>
      </c>
      <c r="D1043" s="2">
        <v>2853.9</v>
      </c>
      <c r="F1043" s="1"/>
    </row>
    <row r="1044" spans="3:6" x14ac:dyDescent="0.2">
      <c r="C1044" s="1">
        <v>38020</v>
      </c>
      <c r="D1044" s="2">
        <v>2841.26</v>
      </c>
      <c r="F1044" s="1"/>
    </row>
    <row r="1045" spans="3:6" x14ac:dyDescent="0.2">
      <c r="C1045" s="1">
        <v>38021</v>
      </c>
      <c r="D1045" s="2">
        <v>2819.92</v>
      </c>
      <c r="F1045" s="1"/>
    </row>
    <row r="1046" spans="3:6" x14ac:dyDescent="0.2">
      <c r="C1046" s="1">
        <v>38022</v>
      </c>
      <c r="D1046" s="2">
        <v>2816.34</v>
      </c>
      <c r="F1046" s="1"/>
    </row>
    <row r="1047" spans="3:6" x14ac:dyDescent="0.2">
      <c r="C1047" s="1">
        <v>38023</v>
      </c>
      <c r="D1047" s="2">
        <v>2833.63</v>
      </c>
      <c r="F1047" s="1"/>
    </row>
    <row r="1048" spans="3:6" x14ac:dyDescent="0.2">
      <c r="C1048" s="1">
        <v>38026</v>
      </c>
      <c r="D1048" s="2">
        <v>2870.98</v>
      </c>
      <c r="F1048" s="1"/>
    </row>
    <row r="1049" spans="3:6" x14ac:dyDescent="0.2">
      <c r="C1049" s="1">
        <v>38027</v>
      </c>
      <c r="D1049" s="2">
        <v>2880.94</v>
      </c>
      <c r="F1049" s="1"/>
    </row>
    <row r="1050" spans="3:6" x14ac:dyDescent="0.2">
      <c r="C1050" s="1">
        <v>38028</v>
      </c>
      <c r="D1050" s="2">
        <v>2890.8</v>
      </c>
      <c r="F1050" s="1"/>
    </row>
    <row r="1051" spans="3:6" x14ac:dyDescent="0.2">
      <c r="C1051" s="1">
        <v>38029</v>
      </c>
      <c r="D1051" s="2">
        <v>2896.25</v>
      </c>
      <c r="F1051" s="1"/>
    </row>
    <row r="1052" spans="3:6" x14ac:dyDescent="0.2">
      <c r="C1052" s="1">
        <v>38030</v>
      </c>
      <c r="D1052" s="2">
        <v>2860.88</v>
      </c>
      <c r="F1052" s="1"/>
    </row>
    <row r="1053" spans="3:6" x14ac:dyDescent="0.2">
      <c r="C1053" s="1">
        <v>38033</v>
      </c>
      <c r="D1053" s="2">
        <v>2877.39</v>
      </c>
      <c r="F1053" s="1"/>
    </row>
    <row r="1054" spans="3:6" x14ac:dyDescent="0.2">
      <c r="C1054" s="1">
        <v>38034</v>
      </c>
      <c r="D1054" s="2">
        <v>2895.38</v>
      </c>
      <c r="F1054" s="1"/>
    </row>
    <row r="1055" spans="3:6" x14ac:dyDescent="0.2">
      <c r="C1055" s="1">
        <v>38035</v>
      </c>
      <c r="D1055" s="2">
        <v>2897.59</v>
      </c>
      <c r="F1055" s="1"/>
    </row>
    <row r="1056" spans="3:6" x14ac:dyDescent="0.2">
      <c r="C1056" s="1">
        <v>38036</v>
      </c>
      <c r="D1056" s="2">
        <v>2932.95</v>
      </c>
      <c r="F1056" s="1"/>
    </row>
    <row r="1057" spans="3:6" x14ac:dyDescent="0.2">
      <c r="C1057" s="1">
        <v>38037</v>
      </c>
      <c r="D1057" s="2">
        <v>2904.36</v>
      </c>
      <c r="F1057" s="1"/>
    </row>
    <row r="1058" spans="3:6" x14ac:dyDescent="0.2">
      <c r="C1058" s="1">
        <v>38040</v>
      </c>
      <c r="D1058" s="2">
        <v>2907.46</v>
      </c>
      <c r="F1058" s="1"/>
    </row>
    <row r="1059" spans="3:6" x14ac:dyDescent="0.2">
      <c r="C1059" s="1">
        <v>38041</v>
      </c>
      <c r="D1059" s="2">
        <v>2866.04</v>
      </c>
      <c r="F1059" s="1"/>
    </row>
    <row r="1060" spans="3:6" x14ac:dyDescent="0.2">
      <c r="C1060" s="1">
        <v>38042</v>
      </c>
      <c r="D1060" s="2">
        <v>2872.48</v>
      </c>
      <c r="F1060" s="1"/>
    </row>
    <row r="1061" spans="3:6" x14ac:dyDescent="0.2">
      <c r="C1061" s="1">
        <v>38043</v>
      </c>
      <c r="D1061" s="2">
        <v>2883.54</v>
      </c>
      <c r="F1061" s="1"/>
    </row>
    <row r="1062" spans="3:6" x14ac:dyDescent="0.2">
      <c r="C1062" s="1">
        <v>38044</v>
      </c>
      <c r="D1062" s="2">
        <v>2893.18</v>
      </c>
      <c r="F1062" s="1"/>
    </row>
    <row r="1063" spans="3:6" x14ac:dyDescent="0.2">
      <c r="C1063" s="1">
        <v>38047</v>
      </c>
      <c r="D1063" s="2">
        <v>2918.56</v>
      </c>
      <c r="F1063" s="1"/>
    </row>
    <row r="1064" spans="3:6" x14ac:dyDescent="0.2">
      <c r="C1064" s="1">
        <v>38048</v>
      </c>
      <c r="D1064" s="2">
        <v>2946.62</v>
      </c>
      <c r="F1064" s="1"/>
    </row>
    <row r="1065" spans="3:6" x14ac:dyDescent="0.2">
      <c r="C1065" s="1">
        <v>38049</v>
      </c>
      <c r="D1065" s="2">
        <v>2926.79</v>
      </c>
      <c r="F1065" s="1"/>
    </row>
    <row r="1066" spans="3:6" x14ac:dyDescent="0.2">
      <c r="C1066" s="1">
        <v>38050</v>
      </c>
      <c r="D1066" s="2">
        <v>2952.61</v>
      </c>
      <c r="F1066" s="1"/>
    </row>
    <row r="1067" spans="3:6" x14ac:dyDescent="0.2">
      <c r="C1067" s="1">
        <v>38051</v>
      </c>
      <c r="D1067" s="2">
        <v>2945.63</v>
      </c>
      <c r="F1067" s="1"/>
    </row>
    <row r="1068" spans="3:6" x14ac:dyDescent="0.2">
      <c r="C1068" s="1">
        <v>38054</v>
      </c>
      <c r="D1068" s="2">
        <v>2959.71</v>
      </c>
      <c r="F1068" s="1"/>
    </row>
    <row r="1069" spans="3:6" x14ac:dyDescent="0.2">
      <c r="C1069" s="1">
        <v>38055</v>
      </c>
      <c r="D1069" s="2">
        <v>2923.05</v>
      </c>
      <c r="F1069" s="1"/>
    </row>
    <row r="1070" spans="3:6" x14ac:dyDescent="0.2">
      <c r="C1070" s="1">
        <v>38056</v>
      </c>
      <c r="D1070" s="2">
        <v>2922.68</v>
      </c>
      <c r="F1070" s="1"/>
    </row>
    <row r="1071" spans="3:6" x14ac:dyDescent="0.2">
      <c r="C1071" s="1">
        <v>38057</v>
      </c>
      <c r="D1071" s="2">
        <v>2834.02</v>
      </c>
      <c r="F1071" s="1"/>
    </row>
    <row r="1072" spans="3:6" x14ac:dyDescent="0.2">
      <c r="C1072" s="1">
        <v>38058</v>
      </c>
      <c r="D1072" s="2">
        <v>2834.03</v>
      </c>
      <c r="F1072" s="1"/>
    </row>
    <row r="1073" spans="3:6" x14ac:dyDescent="0.2">
      <c r="C1073" s="1">
        <v>38061</v>
      </c>
      <c r="D1073" s="2">
        <v>2756.13</v>
      </c>
      <c r="F1073" s="1"/>
    </row>
    <row r="1074" spans="3:6" x14ac:dyDescent="0.2">
      <c r="C1074" s="1">
        <v>38062</v>
      </c>
      <c r="D1074" s="2">
        <v>2773.18</v>
      </c>
      <c r="F1074" s="1"/>
    </row>
    <row r="1075" spans="3:6" x14ac:dyDescent="0.2">
      <c r="C1075" s="1">
        <v>38063</v>
      </c>
      <c r="D1075" s="2">
        <v>2821.8</v>
      </c>
      <c r="F1075" s="1"/>
    </row>
    <row r="1076" spans="3:6" x14ac:dyDescent="0.2">
      <c r="C1076" s="1">
        <v>38064</v>
      </c>
      <c r="D1076" s="2">
        <v>2761.66</v>
      </c>
      <c r="F1076" s="1"/>
    </row>
    <row r="1077" spans="3:6" x14ac:dyDescent="0.2">
      <c r="C1077" s="1">
        <v>38065</v>
      </c>
      <c r="D1077" s="2">
        <v>2769.86</v>
      </c>
      <c r="F1077" s="1"/>
    </row>
    <row r="1078" spans="3:6" x14ac:dyDescent="0.2">
      <c r="C1078" s="1">
        <v>38068</v>
      </c>
      <c r="D1078" s="2">
        <v>2712.11</v>
      </c>
      <c r="F1078" s="1"/>
    </row>
    <row r="1079" spans="3:6" x14ac:dyDescent="0.2">
      <c r="C1079" s="1">
        <v>38069</v>
      </c>
      <c r="D1079" s="2">
        <v>2713.68</v>
      </c>
      <c r="F1079" s="1"/>
    </row>
    <row r="1080" spans="3:6" x14ac:dyDescent="0.2">
      <c r="C1080" s="1">
        <v>38070</v>
      </c>
      <c r="D1080" s="2">
        <v>2702.05</v>
      </c>
      <c r="F1080" s="1"/>
    </row>
    <row r="1081" spans="3:6" x14ac:dyDescent="0.2">
      <c r="C1081" s="1">
        <v>38071</v>
      </c>
      <c r="D1081" s="2">
        <v>2752.43</v>
      </c>
      <c r="F1081" s="1"/>
    </row>
    <row r="1082" spans="3:6" x14ac:dyDescent="0.2">
      <c r="C1082" s="1">
        <v>38072</v>
      </c>
      <c r="D1082" s="2">
        <v>2763.75</v>
      </c>
      <c r="F1082" s="1"/>
    </row>
    <row r="1083" spans="3:6" x14ac:dyDescent="0.2">
      <c r="C1083" s="1">
        <v>38075</v>
      </c>
      <c r="D1083" s="2">
        <v>2797.68</v>
      </c>
      <c r="F1083" s="1"/>
    </row>
    <row r="1084" spans="3:6" x14ac:dyDescent="0.2">
      <c r="C1084" s="1">
        <v>38076</v>
      </c>
      <c r="D1084" s="2">
        <v>2791.58</v>
      </c>
      <c r="F1084" s="1"/>
    </row>
    <row r="1085" spans="3:6" x14ac:dyDescent="0.2">
      <c r="C1085" s="1">
        <v>38077</v>
      </c>
      <c r="D1085" s="2">
        <v>2787.49</v>
      </c>
      <c r="F1085" s="1"/>
    </row>
    <row r="1086" spans="3:6" x14ac:dyDescent="0.2">
      <c r="C1086" s="1">
        <v>38078</v>
      </c>
      <c r="D1086" s="2">
        <v>2819.7</v>
      </c>
      <c r="F1086" s="1"/>
    </row>
    <row r="1087" spans="3:6" x14ac:dyDescent="0.2">
      <c r="C1087" s="1">
        <v>38079</v>
      </c>
      <c r="D1087" s="2">
        <v>2885.08</v>
      </c>
      <c r="F1087" s="1"/>
    </row>
    <row r="1088" spans="3:6" x14ac:dyDescent="0.2">
      <c r="C1088" s="1">
        <v>38082</v>
      </c>
      <c r="D1088" s="2">
        <v>2905.88</v>
      </c>
      <c r="F1088" s="1"/>
    </row>
    <row r="1089" spans="3:6" x14ac:dyDescent="0.2">
      <c r="C1089" s="1">
        <v>38083</v>
      </c>
      <c r="D1089" s="2">
        <v>2865.03</v>
      </c>
      <c r="F1089" s="1"/>
    </row>
    <row r="1090" spans="3:6" x14ac:dyDescent="0.2">
      <c r="C1090" s="1">
        <v>38084</v>
      </c>
      <c r="D1090" s="2">
        <v>2851.83</v>
      </c>
      <c r="F1090" s="1"/>
    </row>
    <row r="1091" spans="3:6" x14ac:dyDescent="0.2">
      <c r="C1091" s="1">
        <v>38085</v>
      </c>
      <c r="D1091" s="2">
        <v>2858.92</v>
      </c>
      <c r="F1091" s="1"/>
    </row>
    <row r="1092" spans="3:6" x14ac:dyDescent="0.2">
      <c r="C1092" s="1">
        <v>38090</v>
      </c>
      <c r="D1092" s="2">
        <v>2889.91</v>
      </c>
      <c r="F1092" s="1"/>
    </row>
    <row r="1093" spans="3:6" x14ac:dyDescent="0.2">
      <c r="C1093" s="1">
        <v>38091</v>
      </c>
      <c r="D1093" s="2">
        <v>2856.61</v>
      </c>
      <c r="F1093" s="1"/>
    </row>
    <row r="1094" spans="3:6" x14ac:dyDescent="0.2">
      <c r="C1094" s="1">
        <v>38092</v>
      </c>
      <c r="D1094" s="2">
        <v>2854.53</v>
      </c>
      <c r="F1094" s="1"/>
    </row>
    <row r="1095" spans="3:6" x14ac:dyDescent="0.2">
      <c r="C1095" s="1">
        <v>38093</v>
      </c>
      <c r="D1095" s="2">
        <v>2866.95</v>
      </c>
      <c r="F1095" s="1"/>
    </row>
    <row r="1096" spans="3:6" x14ac:dyDescent="0.2">
      <c r="C1096" s="1">
        <v>38096</v>
      </c>
      <c r="D1096" s="2">
        <v>2859.24</v>
      </c>
      <c r="F1096" s="1"/>
    </row>
    <row r="1097" spans="3:6" x14ac:dyDescent="0.2">
      <c r="C1097" s="1">
        <v>38097</v>
      </c>
      <c r="D1097" s="2">
        <v>2878.8</v>
      </c>
      <c r="F1097" s="1"/>
    </row>
    <row r="1098" spans="3:6" x14ac:dyDescent="0.2">
      <c r="C1098" s="1">
        <v>38098</v>
      </c>
      <c r="D1098" s="2">
        <v>2855.46</v>
      </c>
      <c r="F1098" s="1"/>
    </row>
    <row r="1099" spans="3:6" x14ac:dyDescent="0.2">
      <c r="C1099" s="1">
        <v>38099</v>
      </c>
      <c r="D1099" s="2">
        <v>2877.65</v>
      </c>
      <c r="F1099" s="1"/>
    </row>
    <row r="1100" spans="3:6" x14ac:dyDescent="0.2">
      <c r="C1100" s="1">
        <v>38100</v>
      </c>
      <c r="D1100" s="2">
        <v>2894.18</v>
      </c>
      <c r="F1100" s="1"/>
    </row>
    <row r="1101" spans="3:6" x14ac:dyDescent="0.2">
      <c r="C1101" s="1">
        <v>38103</v>
      </c>
      <c r="D1101" s="2">
        <v>2886.05</v>
      </c>
      <c r="F1101" s="1"/>
    </row>
    <row r="1102" spans="3:6" x14ac:dyDescent="0.2">
      <c r="C1102" s="1">
        <v>38104</v>
      </c>
      <c r="D1102" s="2">
        <v>2884.82</v>
      </c>
      <c r="F1102" s="1"/>
    </row>
    <row r="1103" spans="3:6" x14ac:dyDescent="0.2">
      <c r="C1103" s="1">
        <v>38105</v>
      </c>
      <c r="D1103" s="2">
        <v>2836.67</v>
      </c>
      <c r="F1103" s="1"/>
    </row>
    <row r="1104" spans="3:6" x14ac:dyDescent="0.2">
      <c r="C1104" s="1">
        <v>38106</v>
      </c>
      <c r="D1104" s="2">
        <v>2806.37</v>
      </c>
      <c r="F1104" s="1"/>
    </row>
    <row r="1105" spans="3:6" x14ac:dyDescent="0.2">
      <c r="C1105" s="1">
        <v>38107</v>
      </c>
      <c r="D1105" s="2">
        <v>2787.48</v>
      </c>
      <c r="F1105" s="1"/>
    </row>
    <row r="1106" spans="3:6" x14ac:dyDescent="0.2">
      <c r="C1106" s="1">
        <v>38110</v>
      </c>
      <c r="D1106" s="2">
        <v>2806.46</v>
      </c>
      <c r="F1106" s="1"/>
    </row>
    <row r="1107" spans="3:6" x14ac:dyDescent="0.2">
      <c r="C1107" s="1">
        <v>38111</v>
      </c>
      <c r="D1107" s="2">
        <v>2799.71</v>
      </c>
      <c r="F1107" s="1"/>
    </row>
    <row r="1108" spans="3:6" x14ac:dyDescent="0.2">
      <c r="C1108" s="1">
        <v>38112</v>
      </c>
      <c r="D1108" s="2">
        <v>2823.37</v>
      </c>
      <c r="F1108" s="1"/>
    </row>
    <row r="1109" spans="3:6" x14ac:dyDescent="0.2">
      <c r="C1109" s="1">
        <v>38113</v>
      </c>
      <c r="D1109" s="2">
        <v>2765.74</v>
      </c>
      <c r="F1109" s="1"/>
    </row>
    <row r="1110" spans="3:6" x14ac:dyDescent="0.2">
      <c r="C1110" s="1">
        <v>38114</v>
      </c>
      <c r="D1110" s="2">
        <v>2756.85</v>
      </c>
      <c r="F1110" s="1"/>
    </row>
    <row r="1111" spans="3:6" x14ac:dyDescent="0.2">
      <c r="C1111" s="1">
        <v>38117</v>
      </c>
      <c r="D1111" s="2">
        <v>2684.96</v>
      </c>
      <c r="F1111" s="1"/>
    </row>
    <row r="1112" spans="3:6" x14ac:dyDescent="0.2">
      <c r="C1112" s="1">
        <v>38118</v>
      </c>
      <c r="D1112" s="2">
        <v>2721.08</v>
      </c>
      <c r="F1112" s="1"/>
    </row>
    <row r="1113" spans="3:6" x14ac:dyDescent="0.2">
      <c r="C1113" s="1">
        <v>38119</v>
      </c>
      <c r="D1113" s="2">
        <v>2680.1</v>
      </c>
      <c r="F1113" s="1"/>
    </row>
    <row r="1114" spans="3:6" x14ac:dyDescent="0.2">
      <c r="C1114" s="1">
        <v>38120</v>
      </c>
      <c r="D1114" s="2">
        <v>2712.5</v>
      </c>
      <c r="F1114" s="1"/>
    </row>
    <row r="1115" spans="3:6" x14ac:dyDescent="0.2">
      <c r="C1115" s="1">
        <v>38121</v>
      </c>
      <c r="D1115" s="2">
        <v>2694.92</v>
      </c>
      <c r="F1115" s="1"/>
    </row>
    <row r="1116" spans="3:6" x14ac:dyDescent="0.2">
      <c r="C1116" s="1">
        <v>38124</v>
      </c>
      <c r="D1116" s="2">
        <v>2659.85</v>
      </c>
      <c r="F1116" s="1"/>
    </row>
    <row r="1117" spans="3:6" x14ac:dyDescent="0.2">
      <c r="C1117" s="1">
        <v>38125</v>
      </c>
      <c r="D1117" s="2">
        <v>2675.75</v>
      </c>
      <c r="F1117" s="1"/>
    </row>
    <row r="1118" spans="3:6" x14ac:dyDescent="0.2">
      <c r="C1118" s="1">
        <v>38126</v>
      </c>
      <c r="D1118" s="2">
        <v>2729.52</v>
      </c>
      <c r="F1118" s="1"/>
    </row>
    <row r="1119" spans="3:6" x14ac:dyDescent="0.2">
      <c r="C1119" s="1">
        <v>38127</v>
      </c>
      <c r="D1119" s="2">
        <v>2708.55</v>
      </c>
      <c r="F1119" s="1"/>
    </row>
    <row r="1120" spans="3:6" x14ac:dyDescent="0.2">
      <c r="C1120" s="1">
        <v>38128</v>
      </c>
      <c r="D1120" s="2">
        <v>2697.46</v>
      </c>
      <c r="F1120" s="1"/>
    </row>
    <row r="1121" spans="3:6" x14ac:dyDescent="0.2">
      <c r="C1121" s="1">
        <v>38131</v>
      </c>
      <c r="D1121" s="2">
        <v>2716.07</v>
      </c>
      <c r="F1121" s="1"/>
    </row>
    <row r="1122" spans="3:6" x14ac:dyDescent="0.2">
      <c r="C1122" s="1">
        <v>38132</v>
      </c>
      <c r="D1122" s="2">
        <v>2699.36</v>
      </c>
      <c r="F1122" s="1"/>
    </row>
    <row r="1123" spans="3:6" x14ac:dyDescent="0.2">
      <c r="C1123" s="1">
        <v>38133</v>
      </c>
      <c r="D1123" s="2">
        <v>2729.62</v>
      </c>
      <c r="F1123" s="1"/>
    </row>
    <row r="1124" spans="3:6" x14ac:dyDescent="0.2">
      <c r="C1124" s="1">
        <v>38134</v>
      </c>
      <c r="D1124" s="2">
        <v>2752.02</v>
      </c>
      <c r="F1124" s="1"/>
    </row>
    <row r="1125" spans="3:6" x14ac:dyDescent="0.2">
      <c r="C1125" s="1">
        <v>38135</v>
      </c>
      <c r="D1125" s="2">
        <v>2736.83</v>
      </c>
      <c r="F1125" s="1"/>
    </row>
    <row r="1126" spans="3:6" x14ac:dyDescent="0.2">
      <c r="C1126" s="1">
        <v>38138</v>
      </c>
      <c r="D1126" s="2">
        <v>2749.62</v>
      </c>
      <c r="F1126" s="1"/>
    </row>
    <row r="1127" spans="3:6" x14ac:dyDescent="0.2">
      <c r="C1127" s="1">
        <v>38139</v>
      </c>
      <c r="D1127" s="2">
        <v>2713.29</v>
      </c>
      <c r="F1127" s="1"/>
    </row>
    <row r="1128" spans="3:6" x14ac:dyDescent="0.2">
      <c r="C1128" s="1">
        <v>38140</v>
      </c>
      <c r="D1128" s="2">
        <v>2730.15</v>
      </c>
      <c r="F1128" s="1"/>
    </row>
    <row r="1129" spans="3:6" x14ac:dyDescent="0.2">
      <c r="C1129" s="1">
        <v>38141</v>
      </c>
      <c r="D1129" s="2">
        <v>2736.72</v>
      </c>
      <c r="F1129" s="1"/>
    </row>
    <row r="1130" spans="3:6" x14ac:dyDescent="0.2">
      <c r="C1130" s="1">
        <v>38142</v>
      </c>
      <c r="D1130" s="2">
        <v>2767.87</v>
      </c>
      <c r="F1130" s="1"/>
    </row>
    <row r="1131" spans="3:6" x14ac:dyDescent="0.2">
      <c r="C1131" s="1">
        <v>38145</v>
      </c>
      <c r="D1131" s="2">
        <v>2799.81</v>
      </c>
      <c r="F1131" s="1"/>
    </row>
    <row r="1132" spans="3:6" x14ac:dyDescent="0.2">
      <c r="C1132" s="1">
        <v>38146</v>
      </c>
      <c r="D1132" s="2">
        <v>2800.36</v>
      </c>
      <c r="F1132" s="1"/>
    </row>
    <row r="1133" spans="3:6" x14ac:dyDescent="0.2">
      <c r="C1133" s="1">
        <v>38147</v>
      </c>
      <c r="D1133" s="2">
        <v>2787.39</v>
      </c>
      <c r="F1133" s="1"/>
    </row>
    <row r="1134" spans="3:6" x14ac:dyDescent="0.2">
      <c r="C1134" s="1">
        <v>38148</v>
      </c>
      <c r="D1134" s="2">
        <v>2800.18</v>
      </c>
      <c r="F1134" s="1"/>
    </row>
    <row r="1135" spans="3:6" x14ac:dyDescent="0.2">
      <c r="C1135" s="1">
        <v>38149</v>
      </c>
      <c r="D1135" s="2">
        <v>2797.05</v>
      </c>
      <c r="F1135" s="1"/>
    </row>
    <row r="1136" spans="3:6" x14ac:dyDescent="0.2">
      <c r="C1136" s="1">
        <v>38152</v>
      </c>
      <c r="D1136" s="2">
        <v>2759.27</v>
      </c>
      <c r="F1136" s="1"/>
    </row>
    <row r="1137" spans="3:6" x14ac:dyDescent="0.2">
      <c r="C1137" s="1">
        <v>38153</v>
      </c>
      <c r="D1137" s="2">
        <v>2785.68</v>
      </c>
      <c r="F1137" s="1"/>
    </row>
    <row r="1138" spans="3:6" x14ac:dyDescent="0.2">
      <c r="C1138" s="1">
        <v>38154</v>
      </c>
      <c r="D1138" s="2">
        <v>2807.15</v>
      </c>
      <c r="F1138" s="1"/>
    </row>
    <row r="1139" spans="3:6" x14ac:dyDescent="0.2">
      <c r="C1139" s="1">
        <v>38155</v>
      </c>
      <c r="D1139" s="2">
        <v>2807.16</v>
      </c>
      <c r="F1139" s="1"/>
    </row>
    <row r="1140" spans="3:6" x14ac:dyDescent="0.2">
      <c r="C1140" s="1">
        <v>38156</v>
      </c>
      <c r="D1140" s="2">
        <v>2822.06</v>
      </c>
      <c r="F1140" s="1"/>
    </row>
    <row r="1141" spans="3:6" x14ac:dyDescent="0.2">
      <c r="C1141" s="1">
        <v>38159</v>
      </c>
      <c r="D1141" s="2">
        <v>2816.56</v>
      </c>
      <c r="F1141" s="1"/>
    </row>
    <row r="1142" spans="3:6" x14ac:dyDescent="0.2">
      <c r="C1142" s="1">
        <v>38160</v>
      </c>
      <c r="D1142" s="2">
        <v>2782.43</v>
      </c>
      <c r="F1142" s="1"/>
    </row>
    <row r="1143" spans="3:6" x14ac:dyDescent="0.2">
      <c r="C1143" s="1">
        <v>38161</v>
      </c>
      <c r="D1143" s="2">
        <v>2793.63</v>
      </c>
      <c r="F1143" s="1"/>
    </row>
    <row r="1144" spans="3:6" x14ac:dyDescent="0.2">
      <c r="C1144" s="1">
        <v>38162</v>
      </c>
      <c r="D1144" s="2">
        <v>2822.35</v>
      </c>
      <c r="F1144" s="1"/>
    </row>
    <row r="1145" spans="3:6" x14ac:dyDescent="0.2">
      <c r="C1145" s="1">
        <v>38163</v>
      </c>
      <c r="D1145" s="2">
        <v>2818.86</v>
      </c>
      <c r="F1145" s="1"/>
    </row>
    <row r="1146" spans="3:6" x14ac:dyDescent="0.2">
      <c r="C1146" s="1">
        <v>38166</v>
      </c>
      <c r="D1146" s="2">
        <v>2840.04</v>
      </c>
      <c r="F1146" s="1"/>
    </row>
    <row r="1147" spans="3:6" x14ac:dyDescent="0.2">
      <c r="C1147" s="1">
        <v>38167</v>
      </c>
      <c r="D1147" s="2">
        <v>2828.59</v>
      </c>
      <c r="F1147" s="1"/>
    </row>
    <row r="1148" spans="3:6" x14ac:dyDescent="0.2">
      <c r="C1148" s="1">
        <v>38168</v>
      </c>
      <c r="D1148" s="2">
        <v>2811.08</v>
      </c>
      <c r="F1148" s="1"/>
    </row>
    <row r="1149" spans="3:6" x14ac:dyDescent="0.2">
      <c r="C1149" s="1">
        <v>38169</v>
      </c>
      <c r="D1149" s="2">
        <v>2806.62</v>
      </c>
      <c r="F1149" s="1"/>
    </row>
    <row r="1150" spans="3:6" x14ac:dyDescent="0.2">
      <c r="C1150" s="1">
        <v>38170</v>
      </c>
      <c r="D1150" s="2">
        <v>2783.99</v>
      </c>
      <c r="F1150" s="1"/>
    </row>
    <row r="1151" spans="3:6" x14ac:dyDescent="0.2">
      <c r="C1151" s="1">
        <v>38173</v>
      </c>
      <c r="D1151" s="2">
        <v>2784.92</v>
      </c>
      <c r="F1151" s="1"/>
    </row>
    <row r="1152" spans="3:6" x14ac:dyDescent="0.2">
      <c r="C1152" s="1">
        <v>38174</v>
      </c>
      <c r="D1152" s="2">
        <v>2764.89</v>
      </c>
      <c r="F1152" s="1"/>
    </row>
    <row r="1153" spans="3:6" x14ac:dyDescent="0.2">
      <c r="C1153" s="1">
        <v>38175</v>
      </c>
      <c r="D1153" s="2">
        <v>2764.31</v>
      </c>
      <c r="F1153" s="1"/>
    </row>
    <row r="1154" spans="3:6" x14ac:dyDescent="0.2">
      <c r="C1154" s="1">
        <v>38176</v>
      </c>
      <c r="D1154" s="2">
        <v>2776.88</v>
      </c>
      <c r="F1154" s="1"/>
    </row>
    <row r="1155" spans="3:6" x14ac:dyDescent="0.2">
      <c r="C1155" s="1">
        <v>38177</v>
      </c>
      <c r="D1155" s="2">
        <v>2776.25</v>
      </c>
      <c r="F1155" s="1"/>
    </row>
    <row r="1156" spans="3:6" x14ac:dyDescent="0.2">
      <c r="C1156" s="1">
        <v>38180</v>
      </c>
      <c r="D1156" s="2">
        <v>2760.12</v>
      </c>
      <c r="F1156" s="1"/>
    </row>
    <row r="1157" spans="3:6" x14ac:dyDescent="0.2">
      <c r="C1157" s="1">
        <v>38181</v>
      </c>
      <c r="D1157" s="2">
        <v>2763.2</v>
      </c>
      <c r="F1157" s="1"/>
    </row>
    <row r="1158" spans="3:6" x14ac:dyDescent="0.2">
      <c r="C1158" s="1">
        <v>38182</v>
      </c>
      <c r="D1158" s="2">
        <v>2754.77</v>
      </c>
      <c r="F1158" s="1"/>
    </row>
    <row r="1159" spans="3:6" x14ac:dyDescent="0.2">
      <c r="C1159" s="1">
        <v>38183</v>
      </c>
      <c r="D1159" s="2">
        <v>2715.64</v>
      </c>
      <c r="F1159" s="1"/>
    </row>
    <row r="1160" spans="3:6" x14ac:dyDescent="0.2">
      <c r="C1160" s="1">
        <v>38184</v>
      </c>
      <c r="D1160" s="2">
        <v>2713.27</v>
      </c>
      <c r="F1160" s="1"/>
    </row>
    <row r="1161" spans="3:6" x14ac:dyDescent="0.2">
      <c r="C1161" s="1">
        <v>38187</v>
      </c>
      <c r="D1161" s="2">
        <v>2697.69</v>
      </c>
      <c r="F1161" s="1"/>
    </row>
    <row r="1162" spans="3:6" x14ac:dyDescent="0.2">
      <c r="C1162" s="1">
        <v>38188</v>
      </c>
      <c r="D1162" s="2">
        <v>2708.16</v>
      </c>
      <c r="F1162" s="1"/>
    </row>
    <row r="1163" spans="3:6" x14ac:dyDescent="0.2">
      <c r="C1163" s="1">
        <v>38189</v>
      </c>
      <c r="D1163" s="2">
        <v>2728.91</v>
      </c>
      <c r="F1163" s="1"/>
    </row>
    <row r="1164" spans="3:6" x14ac:dyDescent="0.2">
      <c r="C1164" s="1">
        <v>38190</v>
      </c>
      <c r="D1164" s="2">
        <v>2680.44</v>
      </c>
      <c r="F1164" s="1"/>
    </row>
    <row r="1165" spans="3:6" x14ac:dyDescent="0.2">
      <c r="C1165" s="1">
        <v>38191</v>
      </c>
      <c r="D1165" s="2">
        <v>2673.44</v>
      </c>
      <c r="F1165" s="1"/>
    </row>
    <row r="1166" spans="3:6" x14ac:dyDescent="0.2">
      <c r="C1166" s="1">
        <v>38194</v>
      </c>
      <c r="D1166" s="2">
        <v>2640.61</v>
      </c>
      <c r="F1166" s="1"/>
    </row>
    <row r="1167" spans="3:6" x14ac:dyDescent="0.2">
      <c r="C1167" s="1">
        <v>38195</v>
      </c>
      <c r="D1167" s="2">
        <v>2670.48</v>
      </c>
      <c r="F1167" s="1"/>
    </row>
    <row r="1168" spans="3:6" x14ac:dyDescent="0.2">
      <c r="C1168" s="1">
        <v>38196</v>
      </c>
      <c r="D1168" s="2">
        <v>2665.98</v>
      </c>
      <c r="F1168" s="1"/>
    </row>
    <row r="1169" spans="3:6" x14ac:dyDescent="0.2">
      <c r="C1169" s="1">
        <v>38197</v>
      </c>
      <c r="D1169" s="2">
        <v>2717.61</v>
      </c>
      <c r="F1169" s="1"/>
    </row>
    <row r="1170" spans="3:6" x14ac:dyDescent="0.2">
      <c r="C1170" s="1">
        <v>38198</v>
      </c>
      <c r="D1170" s="2">
        <v>2720.05</v>
      </c>
      <c r="F1170" s="1"/>
    </row>
    <row r="1171" spans="3:6" x14ac:dyDescent="0.2">
      <c r="C1171" s="1">
        <v>38201</v>
      </c>
      <c r="D1171" s="2">
        <v>2696.26</v>
      </c>
      <c r="F1171" s="1"/>
    </row>
    <row r="1172" spans="3:6" x14ac:dyDescent="0.2">
      <c r="C1172" s="1">
        <v>38202</v>
      </c>
      <c r="D1172" s="2">
        <v>2712.45</v>
      </c>
      <c r="F1172" s="1"/>
    </row>
    <row r="1173" spans="3:6" x14ac:dyDescent="0.2">
      <c r="C1173" s="1">
        <v>38203</v>
      </c>
      <c r="D1173" s="2">
        <v>2684.28</v>
      </c>
      <c r="F1173" s="1"/>
    </row>
    <row r="1174" spans="3:6" x14ac:dyDescent="0.2">
      <c r="C1174" s="1">
        <v>38204</v>
      </c>
      <c r="D1174" s="2">
        <v>2689.26</v>
      </c>
      <c r="F1174" s="1"/>
    </row>
    <row r="1175" spans="3:6" x14ac:dyDescent="0.2">
      <c r="C1175" s="1">
        <v>38205</v>
      </c>
      <c r="D1175" s="2">
        <v>2618.6799999999998</v>
      </c>
      <c r="F1175" s="1"/>
    </row>
    <row r="1176" spans="3:6" x14ac:dyDescent="0.2">
      <c r="C1176" s="1">
        <v>38208</v>
      </c>
      <c r="D1176" s="2">
        <v>2596.52</v>
      </c>
      <c r="F1176" s="1"/>
    </row>
    <row r="1177" spans="3:6" x14ac:dyDescent="0.2">
      <c r="C1177" s="1">
        <v>38209</v>
      </c>
      <c r="D1177" s="2">
        <v>2619.42</v>
      </c>
      <c r="F1177" s="1"/>
    </row>
    <row r="1178" spans="3:6" x14ac:dyDescent="0.2">
      <c r="C1178" s="1">
        <v>38210</v>
      </c>
      <c r="D1178" s="2">
        <v>2594.4499999999998</v>
      </c>
      <c r="F1178" s="1"/>
    </row>
    <row r="1179" spans="3:6" x14ac:dyDescent="0.2">
      <c r="C1179" s="1">
        <v>38211</v>
      </c>
      <c r="D1179" s="2">
        <v>2588.8000000000002</v>
      </c>
      <c r="F1179" s="1"/>
    </row>
    <row r="1180" spans="3:6" x14ac:dyDescent="0.2">
      <c r="C1180" s="1">
        <v>38212</v>
      </c>
      <c r="D1180" s="2">
        <v>2580.04</v>
      </c>
      <c r="F1180" s="1"/>
    </row>
    <row r="1181" spans="3:6" x14ac:dyDescent="0.2">
      <c r="C1181" s="1">
        <v>38215</v>
      </c>
      <c r="D1181" s="2">
        <v>2604.75</v>
      </c>
      <c r="F1181" s="1"/>
    </row>
    <row r="1182" spans="3:6" x14ac:dyDescent="0.2">
      <c r="C1182" s="1">
        <v>38216</v>
      </c>
      <c r="D1182" s="2">
        <v>2617.27</v>
      </c>
      <c r="F1182" s="1"/>
    </row>
    <row r="1183" spans="3:6" x14ac:dyDescent="0.2">
      <c r="C1183" s="1">
        <v>38217</v>
      </c>
      <c r="D1183" s="2">
        <v>2627.37</v>
      </c>
      <c r="F1183" s="1"/>
    </row>
    <row r="1184" spans="3:6" x14ac:dyDescent="0.2">
      <c r="C1184" s="1">
        <v>38218</v>
      </c>
      <c r="D1184" s="2">
        <v>2630.71</v>
      </c>
      <c r="F1184" s="1"/>
    </row>
    <row r="1185" spans="3:6" x14ac:dyDescent="0.2">
      <c r="C1185" s="1">
        <v>38219</v>
      </c>
      <c r="D1185" s="2">
        <v>2624.96</v>
      </c>
      <c r="F1185" s="1"/>
    </row>
    <row r="1186" spans="3:6" x14ac:dyDescent="0.2">
      <c r="C1186" s="1">
        <v>38222</v>
      </c>
      <c r="D1186" s="2">
        <v>2662.35</v>
      </c>
      <c r="F1186" s="1"/>
    </row>
    <row r="1187" spans="3:6" x14ac:dyDescent="0.2">
      <c r="C1187" s="1">
        <v>38223</v>
      </c>
      <c r="D1187" s="2">
        <v>2659.14</v>
      </c>
      <c r="F1187" s="1"/>
    </row>
    <row r="1188" spans="3:6" x14ac:dyDescent="0.2">
      <c r="C1188" s="1">
        <v>38224</v>
      </c>
      <c r="D1188" s="2">
        <v>2664.67</v>
      </c>
      <c r="F1188" s="1"/>
    </row>
    <row r="1189" spans="3:6" x14ac:dyDescent="0.2">
      <c r="C1189" s="1">
        <v>38225</v>
      </c>
      <c r="D1189" s="2">
        <v>2688.67</v>
      </c>
      <c r="F1189" s="1"/>
    </row>
    <row r="1190" spans="3:6" x14ac:dyDescent="0.2">
      <c r="C1190" s="1">
        <v>38226</v>
      </c>
      <c r="D1190" s="2">
        <v>2704.53</v>
      </c>
      <c r="F1190" s="1"/>
    </row>
    <row r="1191" spans="3:6" x14ac:dyDescent="0.2">
      <c r="C1191" s="1">
        <v>38229</v>
      </c>
      <c r="D1191" s="2">
        <v>2697.05</v>
      </c>
      <c r="F1191" s="1"/>
    </row>
    <row r="1192" spans="3:6" x14ac:dyDescent="0.2">
      <c r="C1192" s="1">
        <v>38230</v>
      </c>
      <c r="D1192" s="2">
        <v>2670.79</v>
      </c>
      <c r="F1192" s="1"/>
    </row>
    <row r="1193" spans="3:6" x14ac:dyDescent="0.2">
      <c r="C1193" s="1">
        <v>38231</v>
      </c>
      <c r="D1193" s="2">
        <v>2691.67</v>
      </c>
      <c r="F1193" s="1"/>
    </row>
    <row r="1194" spans="3:6" x14ac:dyDescent="0.2">
      <c r="C1194" s="1">
        <v>38232</v>
      </c>
      <c r="D1194" s="2">
        <v>2711.16</v>
      </c>
      <c r="F1194" s="1"/>
    </row>
    <row r="1195" spans="3:6" x14ac:dyDescent="0.2">
      <c r="C1195" s="1">
        <v>38233</v>
      </c>
      <c r="D1195" s="2">
        <v>2739.43</v>
      </c>
      <c r="F1195" s="1"/>
    </row>
    <row r="1196" spans="3:6" x14ac:dyDescent="0.2">
      <c r="C1196" s="1">
        <v>38236</v>
      </c>
      <c r="D1196" s="2">
        <v>2748.39</v>
      </c>
      <c r="F1196" s="1"/>
    </row>
    <row r="1197" spans="3:6" x14ac:dyDescent="0.2">
      <c r="C1197" s="1">
        <v>38237</v>
      </c>
      <c r="D1197" s="2">
        <v>2751.93</v>
      </c>
      <c r="F1197" s="1"/>
    </row>
    <row r="1198" spans="3:6" x14ac:dyDescent="0.2">
      <c r="C1198" s="1">
        <v>38238</v>
      </c>
      <c r="D1198" s="2">
        <v>2746.96</v>
      </c>
      <c r="F1198" s="1"/>
    </row>
    <row r="1199" spans="3:6" x14ac:dyDescent="0.2">
      <c r="C1199" s="1">
        <v>38239</v>
      </c>
      <c r="D1199" s="2">
        <v>2730.74</v>
      </c>
      <c r="F1199" s="1"/>
    </row>
    <row r="1200" spans="3:6" x14ac:dyDescent="0.2">
      <c r="C1200" s="1">
        <v>38240</v>
      </c>
      <c r="D1200" s="2">
        <v>2745.86</v>
      </c>
      <c r="F1200" s="1"/>
    </row>
    <row r="1201" spans="3:6" x14ac:dyDescent="0.2">
      <c r="C1201" s="1">
        <v>38243</v>
      </c>
      <c r="D1201" s="2">
        <v>2780.85</v>
      </c>
      <c r="F1201" s="1"/>
    </row>
    <row r="1202" spans="3:6" x14ac:dyDescent="0.2">
      <c r="C1202" s="1">
        <v>38244</v>
      </c>
      <c r="D1202" s="2">
        <v>2771.67</v>
      </c>
      <c r="F1202" s="1"/>
    </row>
    <row r="1203" spans="3:6" x14ac:dyDescent="0.2">
      <c r="C1203" s="1">
        <v>38245</v>
      </c>
      <c r="D1203" s="2">
        <v>2763.75</v>
      </c>
      <c r="F1203" s="1"/>
    </row>
    <row r="1204" spans="3:6" x14ac:dyDescent="0.2">
      <c r="C1204" s="1">
        <v>38246</v>
      </c>
      <c r="D1204" s="2">
        <v>2765.87</v>
      </c>
      <c r="F1204" s="1"/>
    </row>
    <row r="1205" spans="3:6" x14ac:dyDescent="0.2">
      <c r="C1205" s="1">
        <v>38247</v>
      </c>
      <c r="D1205" s="2">
        <v>2788.64</v>
      </c>
      <c r="F1205" s="1"/>
    </row>
    <row r="1206" spans="3:6" x14ac:dyDescent="0.2">
      <c r="C1206" s="1">
        <v>38250</v>
      </c>
      <c r="D1206" s="2">
        <v>2776.1</v>
      </c>
      <c r="F1206" s="1"/>
    </row>
    <row r="1207" spans="3:6" x14ac:dyDescent="0.2">
      <c r="C1207" s="1">
        <v>38251</v>
      </c>
      <c r="D1207" s="2">
        <v>2790.67</v>
      </c>
      <c r="F1207" s="1"/>
    </row>
    <row r="1208" spans="3:6" x14ac:dyDescent="0.2">
      <c r="C1208" s="1">
        <v>38252</v>
      </c>
      <c r="D1208" s="2">
        <v>2759.68</v>
      </c>
      <c r="F1208" s="1"/>
    </row>
    <row r="1209" spans="3:6" x14ac:dyDescent="0.2">
      <c r="C1209" s="1">
        <v>38253</v>
      </c>
      <c r="D1209" s="2">
        <v>2735.45</v>
      </c>
      <c r="F1209" s="1"/>
    </row>
    <row r="1210" spans="3:6" x14ac:dyDescent="0.2">
      <c r="C1210" s="1">
        <v>38254</v>
      </c>
      <c r="D1210" s="2">
        <v>2740.06</v>
      </c>
      <c r="F1210" s="1"/>
    </row>
    <row r="1211" spans="3:6" x14ac:dyDescent="0.2">
      <c r="C1211" s="1">
        <v>38257</v>
      </c>
      <c r="D1211" s="2">
        <v>2725.1</v>
      </c>
      <c r="F1211" s="1"/>
    </row>
    <row r="1212" spans="3:6" x14ac:dyDescent="0.2">
      <c r="C1212" s="1">
        <v>38258</v>
      </c>
      <c r="D1212" s="2">
        <v>2733.69</v>
      </c>
      <c r="F1212" s="1"/>
    </row>
    <row r="1213" spans="3:6" x14ac:dyDescent="0.2">
      <c r="C1213" s="1">
        <v>38259</v>
      </c>
      <c r="D1213" s="2">
        <v>2746.36</v>
      </c>
      <c r="F1213" s="1"/>
    </row>
    <row r="1214" spans="3:6" x14ac:dyDescent="0.2">
      <c r="C1214" s="1">
        <v>38260</v>
      </c>
      <c r="D1214" s="2">
        <v>2726.3</v>
      </c>
      <c r="F1214" s="1"/>
    </row>
    <row r="1215" spans="3:6" x14ac:dyDescent="0.2">
      <c r="C1215" s="1">
        <v>38261</v>
      </c>
      <c r="D1215" s="2">
        <v>2796.08</v>
      </c>
      <c r="F1215" s="1"/>
    </row>
    <row r="1216" spans="3:6" x14ac:dyDescent="0.2">
      <c r="C1216" s="1">
        <v>38264</v>
      </c>
      <c r="D1216" s="2">
        <v>2823.46</v>
      </c>
      <c r="F1216" s="1"/>
    </row>
    <row r="1217" spans="3:6" x14ac:dyDescent="0.2">
      <c r="C1217" s="1">
        <v>38265</v>
      </c>
      <c r="D1217" s="2">
        <v>2830.12</v>
      </c>
      <c r="F1217" s="1"/>
    </row>
    <row r="1218" spans="3:6" x14ac:dyDescent="0.2">
      <c r="C1218" s="1">
        <v>38266</v>
      </c>
      <c r="D1218" s="2">
        <v>2831.88</v>
      </c>
      <c r="F1218" s="1"/>
    </row>
    <row r="1219" spans="3:6" x14ac:dyDescent="0.2">
      <c r="C1219" s="1">
        <v>38267</v>
      </c>
      <c r="D1219" s="2">
        <v>2834.62</v>
      </c>
      <c r="F1219" s="1"/>
    </row>
    <row r="1220" spans="3:6" x14ac:dyDescent="0.2">
      <c r="C1220" s="1">
        <v>38268</v>
      </c>
      <c r="D1220" s="2">
        <v>2816.42</v>
      </c>
      <c r="F1220" s="1"/>
    </row>
    <row r="1221" spans="3:6" x14ac:dyDescent="0.2">
      <c r="C1221" s="1">
        <v>38271</v>
      </c>
      <c r="D1221" s="2">
        <v>2813.93</v>
      </c>
      <c r="F1221" s="1"/>
    </row>
    <row r="1222" spans="3:6" x14ac:dyDescent="0.2">
      <c r="C1222" s="1">
        <v>38272</v>
      </c>
      <c r="D1222" s="2">
        <v>2788.07</v>
      </c>
      <c r="F1222" s="1"/>
    </row>
    <row r="1223" spans="3:6" x14ac:dyDescent="0.2">
      <c r="C1223" s="1">
        <v>38273</v>
      </c>
      <c r="D1223" s="2">
        <v>2792.27</v>
      </c>
      <c r="F1223" s="1"/>
    </row>
    <row r="1224" spans="3:6" x14ac:dyDescent="0.2">
      <c r="C1224" s="1">
        <v>38274</v>
      </c>
      <c r="D1224" s="2">
        <v>2776.03</v>
      </c>
      <c r="F1224" s="1"/>
    </row>
    <row r="1225" spans="3:6" x14ac:dyDescent="0.2">
      <c r="C1225" s="1">
        <v>38275</v>
      </c>
      <c r="D1225" s="2">
        <v>2773.39</v>
      </c>
      <c r="F1225" s="1"/>
    </row>
    <row r="1226" spans="3:6" x14ac:dyDescent="0.2">
      <c r="C1226" s="1">
        <v>38278</v>
      </c>
      <c r="D1226" s="2">
        <v>2768.63</v>
      </c>
      <c r="F1226" s="1"/>
    </row>
    <row r="1227" spans="3:6" x14ac:dyDescent="0.2">
      <c r="C1227" s="1">
        <v>38279</v>
      </c>
      <c r="D1227" s="2">
        <v>2801.19</v>
      </c>
      <c r="F1227" s="1"/>
    </row>
    <row r="1228" spans="3:6" x14ac:dyDescent="0.2">
      <c r="C1228" s="1">
        <v>38280</v>
      </c>
      <c r="D1228" s="2">
        <v>2769.26</v>
      </c>
      <c r="F1228" s="1"/>
    </row>
    <row r="1229" spans="3:6" x14ac:dyDescent="0.2">
      <c r="C1229" s="1">
        <v>38281</v>
      </c>
      <c r="D1229" s="2">
        <v>2786.53</v>
      </c>
      <c r="F1229" s="1"/>
    </row>
    <row r="1230" spans="3:6" x14ac:dyDescent="0.2">
      <c r="C1230" s="1">
        <v>38282</v>
      </c>
      <c r="D1230" s="2">
        <v>2788.89</v>
      </c>
      <c r="F1230" s="1"/>
    </row>
    <row r="1231" spans="3:6" x14ac:dyDescent="0.2">
      <c r="C1231" s="1">
        <v>38285</v>
      </c>
      <c r="D1231" s="2">
        <v>2734.37</v>
      </c>
      <c r="F1231" s="1"/>
    </row>
    <row r="1232" spans="3:6" x14ac:dyDescent="0.2">
      <c r="C1232" s="1">
        <v>38286</v>
      </c>
      <c r="D1232" s="2">
        <v>2739.37</v>
      </c>
      <c r="F1232" s="1"/>
    </row>
    <row r="1233" spans="3:6" x14ac:dyDescent="0.2">
      <c r="C1233" s="1">
        <v>38287</v>
      </c>
      <c r="D1233" s="2">
        <v>2787.15</v>
      </c>
      <c r="F1233" s="1"/>
    </row>
    <row r="1234" spans="3:6" x14ac:dyDescent="0.2">
      <c r="C1234" s="1">
        <v>38288</v>
      </c>
      <c r="D1234" s="2">
        <v>2818.54</v>
      </c>
      <c r="F1234" s="1"/>
    </row>
    <row r="1235" spans="3:6" x14ac:dyDescent="0.2">
      <c r="C1235" s="1">
        <v>38289</v>
      </c>
      <c r="D1235" s="2">
        <v>2811.72</v>
      </c>
      <c r="F1235" s="1"/>
    </row>
    <row r="1236" spans="3:6" x14ac:dyDescent="0.2">
      <c r="C1236" s="1">
        <v>38292</v>
      </c>
      <c r="D1236" s="2">
        <v>2834.03</v>
      </c>
      <c r="F1236" s="1"/>
    </row>
    <row r="1237" spans="3:6" x14ac:dyDescent="0.2">
      <c r="C1237" s="1">
        <v>38293</v>
      </c>
      <c r="D1237" s="2">
        <v>2855.16</v>
      </c>
      <c r="F1237" s="1"/>
    </row>
    <row r="1238" spans="3:6" x14ac:dyDescent="0.2">
      <c r="C1238" s="1">
        <v>38294</v>
      </c>
      <c r="D1238" s="2">
        <v>2860.68</v>
      </c>
      <c r="F1238" s="1"/>
    </row>
    <row r="1239" spans="3:6" x14ac:dyDescent="0.2">
      <c r="C1239" s="1">
        <v>38295</v>
      </c>
      <c r="D1239" s="2">
        <v>2859.52</v>
      </c>
      <c r="F1239" s="1"/>
    </row>
    <row r="1240" spans="3:6" x14ac:dyDescent="0.2">
      <c r="C1240" s="1">
        <v>38296</v>
      </c>
      <c r="D1240" s="2">
        <v>2874.8</v>
      </c>
      <c r="F1240" s="1"/>
    </row>
    <row r="1241" spans="3:6" x14ac:dyDescent="0.2">
      <c r="C1241" s="1">
        <v>38299</v>
      </c>
      <c r="D1241" s="2">
        <v>2872.48</v>
      </c>
      <c r="F1241" s="1"/>
    </row>
    <row r="1242" spans="3:6" x14ac:dyDescent="0.2">
      <c r="C1242" s="1">
        <v>38300</v>
      </c>
      <c r="D1242" s="2">
        <v>2864.93</v>
      </c>
      <c r="F1242" s="1"/>
    </row>
    <row r="1243" spans="3:6" x14ac:dyDescent="0.2">
      <c r="C1243" s="1">
        <v>38301</v>
      </c>
      <c r="D1243" s="2">
        <v>2872.66</v>
      </c>
      <c r="F1243" s="1"/>
    </row>
    <row r="1244" spans="3:6" x14ac:dyDescent="0.2">
      <c r="C1244" s="1">
        <v>38302</v>
      </c>
      <c r="D1244" s="2">
        <v>2903.93</v>
      </c>
      <c r="F1244" s="1"/>
    </row>
    <row r="1245" spans="3:6" x14ac:dyDescent="0.2">
      <c r="C1245" s="1">
        <v>38303</v>
      </c>
      <c r="D1245" s="2">
        <v>2907.45</v>
      </c>
      <c r="F1245" s="1"/>
    </row>
    <row r="1246" spans="3:6" x14ac:dyDescent="0.2">
      <c r="C1246" s="1">
        <v>38306</v>
      </c>
      <c r="D1246" s="2">
        <v>2898.16</v>
      </c>
      <c r="F1246" s="1"/>
    </row>
    <row r="1247" spans="3:6" x14ac:dyDescent="0.2">
      <c r="C1247" s="1">
        <v>38307</v>
      </c>
      <c r="D1247" s="2">
        <v>2879.01</v>
      </c>
      <c r="F1247" s="1"/>
    </row>
    <row r="1248" spans="3:6" x14ac:dyDescent="0.2">
      <c r="C1248" s="1">
        <v>38308</v>
      </c>
      <c r="D1248" s="2">
        <v>2922.24</v>
      </c>
      <c r="F1248" s="1"/>
    </row>
    <row r="1249" spans="3:6" x14ac:dyDescent="0.2">
      <c r="C1249" s="1">
        <v>38309</v>
      </c>
      <c r="D1249" s="2">
        <v>2917.21</v>
      </c>
      <c r="F1249" s="1"/>
    </row>
    <row r="1250" spans="3:6" x14ac:dyDescent="0.2">
      <c r="C1250" s="1">
        <v>38310</v>
      </c>
      <c r="D1250" s="2">
        <v>2893.08</v>
      </c>
      <c r="F1250" s="1"/>
    </row>
    <row r="1251" spans="3:6" x14ac:dyDescent="0.2">
      <c r="C1251" s="1">
        <v>38313</v>
      </c>
      <c r="D1251" s="2">
        <v>2879.58</v>
      </c>
      <c r="F1251" s="1"/>
    </row>
    <row r="1252" spans="3:6" x14ac:dyDescent="0.2">
      <c r="C1252" s="1">
        <v>38314</v>
      </c>
      <c r="D1252" s="2">
        <v>2876.88</v>
      </c>
      <c r="F1252" s="1"/>
    </row>
    <row r="1253" spans="3:6" x14ac:dyDescent="0.2">
      <c r="C1253" s="1">
        <v>38315</v>
      </c>
      <c r="D1253" s="2">
        <v>2876.84</v>
      </c>
      <c r="F1253" s="1"/>
    </row>
    <row r="1254" spans="3:6" x14ac:dyDescent="0.2">
      <c r="C1254" s="1">
        <v>38316</v>
      </c>
      <c r="D1254" s="2">
        <v>2904.16</v>
      </c>
      <c r="F1254" s="1"/>
    </row>
    <row r="1255" spans="3:6" x14ac:dyDescent="0.2">
      <c r="C1255" s="1">
        <v>38317</v>
      </c>
      <c r="D1255" s="2">
        <v>2898.95</v>
      </c>
      <c r="F1255" s="1"/>
    </row>
    <row r="1256" spans="3:6" x14ac:dyDescent="0.2">
      <c r="C1256" s="1">
        <v>38320</v>
      </c>
      <c r="D1256" s="2">
        <v>2891.15</v>
      </c>
      <c r="F1256" s="1"/>
    </row>
    <row r="1257" spans="3:6" x14ac:dyDescent="0.2">
      <c r="C1257" s="1">
        <v>38321</v>
      </c>
      <c r="D1257" s="2">
        <v>2876.39</v>
      </c>
      <c r="F1257" s="1"/>
    </row>
    <row r="1258" spans="3:6" x14ac:dyDescent="0.2">
      <c r="C1258" s="1">
        <v>38322</v>
      </c>
      <c r="D1258" s="2">
        <v>2913.21</v>
      </c>
      <c r="F1258" s="1"/>
    </row>
    <row r="1259" spans="3:6" x14ac:dyDescent="0.2">
      <c r="C1259" s="1">
        <v>38323</v>
      </c>
      <c r="D1259" s="2">
        <v>2926.73</v>
      </c>
      <c r="F1259" s="1"/>
    </row>
    <row r="1260" spans="3:6" x14ac:dyDescent="0.2">
      <c r="C1260" s="1">
        <v>38324</v>
      </c>
      <c r="D1260" s="2">
        <v>2911.59</v>
      </c>
      <c r="F1260" s="1"/>
    </row>
    <row r="1261" spans="3:6" x14ac:dyDescent="0.2">
      <c r="C1261" s="1">
        <v>38327</v>
      </c>
      <c r="D1261" s="2">
        <v>2904.51</v>
      </c>
      <c r="F1261" s="1"/>
    </row>
    <row r="1262" spans="3:6" x14ac:dyDescent="0.2">
      <c r="C1262" s="1">
        <v>38328</v>
      </c>
      <c r="D1262" s="2">
        <v>2918.43</v>
      </c>
      <c r="F1262" s="1"/>
    </row>
    <row r="1263" spans="3:6" x14ac:dyDescent="0.2">
      <c r="C1263" s="1">
        <v>38329</v>
      </c>
      <c r="D1263" s="2">
        <v>2912.44</v>
      </c>
      <c r="F1263" s="1"/>
    </row>
    <row r="1264" spans="3:6" x14ac:dyDescent="0.2">
      <c r="C1264" s="1">
        <v>38330</v>
      </c>
      <c r="D1264" s="2">
        <v>2888.02</v>
      </c>
      <c r="F1264" s="1"/>
    </row>
    <row r="1265" spans="3:6" x14ac:dyDescent="0.2">
      <c r="C1265" s="1">
        <v>38331</v>
      </c>
      <c r="D1265" s="2">
        <v>2903.96</v>
      </c>
      <c r="F1265" s="1"/>
    </row>
    <row r="1266" spans="3:6" x14ac:dyDescent="0.2">
      <c r="C1266" s="1">
        <v>38334</v>
      </c>
      <c r="D1266" s="2">
        <v>2928.43</v>
      </c>
      <c r="F1266" s="1"/>
    </row>
    <row r="1267" spans="3:6" x14ac:dyDescent="0.2">
      <c r="C1267" s="1">
        <v>38335</v>
      </c>
      <c r="D1267" s="2">
        <v>2934.1</v>
      </c>
      <c r="F1267" s="1"/>
    </row>
    <row r="1268" spans="3:6" x14ac:dyDescent="0.2">
      <c r="C1268" s="1">
        <v>38336</v>
      </c>
      <c r="D1268" s="2">
        <v>2921.94</v>
      </c>
      <c r="F1268" s="1"/>
    </row>
    <row r="1269" spans="3:6" x14ac:dyDescent="0.2">
      <c r="C1269" s="1">
        <v>38337</v>
      </c>
      <c r="D1269" s="2">
        <v>2929.63</v>
      </c>
      <c r="F1269" s="1"/>
    </row>
    <row r="1270" spans="3:6" x14ac:dyDescent="0.2">
      <c r="C1270" s="1">
        <v>38338</v>
      </c>
      <c r="D1270" s="2">
        <v>2891.48</v>
      </c>
      <c r="F1270" s="1"/>
    </row>
    <row r="1271" spans="3:6" x14ac:dyDescent="0.2">
      <c r="C1271" s="1">
        <v>38341</v>
      </c>
      <c r="D1271" s="2">
        <v>2906.24</v>
      </c>
      <c r="F1271" s="1"/>
    </row>
    <row r="1272" spans="3:6" x14ac:dyDescent="0.2">
      <c r="C1272" s="1">
        <v>38342</v>
      </c>
      <c r="D1272" s="2">
        <v>2912.8</v>
      </c>
      <c r="F1272" s="1"/>
    </row>
    <row r="1273" spans="3:6" x14ac:dyDescent="0.2">
      <c r="C1273" s="1">
        <v>38343</v>
      </c>
      <c r="D1273" s="2">
        <v>2937.74</v>
      </c>
      <c r="F1273" s="1"/>
    </row>
    <row r="1274" spans="3:6" x14ac:dyDescent="0.2">
      <c r="C1274" s="1">
        <v>38344</v>
      </c>
      <c r="D1274" s="2">
        <v>2950.92</v>
      </c>
      <c r="F1274" s="1"/>
    </row>
    <row r="1275" spans="3:6" x14ac:dyDescent="0.2">
      <c r="C1275" s="1">
        <v>38345</v>
      </c>
      <c r="D1275" s="2">
        <v>2951.16</v>
      </c>
      <c r="F1275" s="1"/>
    </row>
    <row r="1276" spans="3:6" x14ac:dyDescent="0.2">
      <c r="C1276" s="1">
        <v>38348</v>
      </c>
      <c r="D1276" s="2">
        <v>2944.16</v>
      </c>
      <c r="F1276" s="1"/>
    </row>
    <row r="1277" spans="3:6" x14ac:dyDescent="0.2">
      <c r="C1277" s="1">
        <v>38349</v>
      </c>
      <c r="D1277" s="2">
        <v>2955.11</v>
      </c>
      <c r="F1277" s="1"/>
    </row>
    <row r="1278" spans="3:6" x14ac:dyDescent="0.2">
      <c r="C1278" s="1">
        <v>38350</v>
      </c>
      <c r="D1278" s="2">
        <v>2953.15</v>
      </c>
      <c r="F1278" s="1"/>
    </row>
    <row r="1279" spans="3:6" x14ac:dyDescent="0.2">
      <c r="C1279" s="1">
        <v>38351</v>
      </c>
      <c r="D1279" s="2">
        <v>2951.24</v>
      </c>
      <c r="F1279" s="1"/>
    </row>
    <row r="1280" spans="3:6" x14ac:dyDescent="0.2">
      <c r="C1280" s="1">
        <v>38352</v>
      </c>
      <c r="D1280" s="2">
        <v>2951.01</v>
      </c>
      <c r="F1280" s="1"/>
    </row>
    <row r="1281" spans="3:6" x14ac:dyDescent="0.2">
      <c r="C1281" s="1">
        <v>38355</v>
      </c>
      <c r="D1281" s="2">
        <v>2970.02</v>
      </c>
      <c r="F1281" s="1"/>
    </row>
    <row r="1282" spans="3:6" x14ac:dyDescent="0.2">
      <c r="C1282" s="1">
        <v>38356</v>
      </c>
      <c r="D1282" s="2">
        <v>2971.12</v>
      </c>
      <c r="F1282" s="1"/>
    </row>
    <row r="1283" spans="3:6" x14ac:dyDescent="0.2">
      <c r="C1283" s="1">
        <v>38357</v>
      </c>
      <c r="D1283" s="2">
        <v>2947.19</v>
      </c>
      <c r="F1283" s="1"/>
    </row>
    <row r="1284" spans="3:6" x14ac:dyDescent="0.2">
      <c r="C1284" s="1">
        <v>38358</v>
      </c>
      <c r="D1284" s="2">
        <v>2966.24</v>
      </c>
      <c r="F1284" s="1"/>
    </row>
    <row r="1285" spans="3:6" x14ac:dyDescent="0.2">
      <c r="C1285" s="1">
        <v>38359</v>
      </c>
      <c r="D1285" s="2">
        <v>2979.82</v>
      </c>
      <c r="F1285" s="1"/>
    </row>
    <row r="1286" spans="3:6" x14ac:dyDescent="0.2">
      <c r="C1286" s="1">
        <v>38362</v>
      </c>
      <c r="D1286" s="2">
        <v>2977.21</v>
      </c>
      <c r="F1286" s="1"/>
    </row>
    <row r="1287" spans="3:6" x14ac:dyDescent="0.2">
      <c r="C1287" s="1">
        <v>38363</v>
      </c>
      <c r="D1287" s="2">
        <v>2949.29</v>
      </c>
      <c r="F1287" s="1"/>
    </row>
    <row r="1288" spans="3:6" x14ac:dyDescent="0.2">
      <c r="C1288" s="1">
        <v>38364</v>
      </c>
      <c r="D1288" s="2">
        <v>2924.01</v>
      </c>
      <c r="F1288" s="1"/>
    </row>
    <row r="1289" spans="3:6" x14ac:dyDescent="0.2">
      <c r="C1289" s="1">
        <v>38365</v>
      </c>
      <c r="D1289" s="2">
        <v>2936.32</v>
      </c>
      <c r="F1289" s="1"/>
    </row>
    <row r="1290" spans="3:6" x14ac:dyDescent="0.2">
      <c r="C1290" s="1">
        <v>38366</v>
      </c>
      <c r="D1290" s="2">
        <v>2948.22</v>
      </c>
      <c r="F1290" s="1"/>
    </row>
    <row r="1291" spans="3:6" x14ac:dyDescent="0.2">
      <c r="C1291" s="1">
        <v>38369</v>
      </c>
      <c r="D1291" s="2">
        <v>2963.06</v>
      </c>
      <c r="F1291" s="1"/>
    </row>
    <row r="1292" spans="3:6" x14ac:dyDescent="0.2">
      <c r="C1292" s="1">
        <v>38370</v>
      </c>
      <c r="D1292" s="2">
        <v>2962.43</v>
      </c>
      <c r="F1292" s="1"/>
    </row>
    <row r="1293" spans="3:6" x14ac:dyDescent="0.2">
      <c r="C1293" s="1">
        <v>38371</v>
      </c>
      <c r="D1293" s="2">
        <v>2959.9</v>
      </c>
      <c r="F1293" s="1"/>
    </row>
    <row r="1294" spans="3:6" x14ac:dyDescent="0.2">
      <c r="C1294" s="1">
        <v>38372</v>
      </c>
      <c r="D1294" s="2">
        <v>2937.71</v>
      </c>
      <c r="F1294" s="1"/>
    </row>
    <row r="1295" spans="3:6" x14ac:dyDescent="0.2">
      <c r="C1295" s="1">
        <v>38373</v>
      </c>
      <c r="D1295" s="2">
        <v>2940.87</v>
      </c>
      <c r="F1295" s="1"/>
    </row>
    <row r="1296" spans="3:6" x14ac:dyDescent="0.2">
      <c r="C1296" s="1">
        <v>38376</v>
      </c>
      <c r="D1296" s="2">
        <v>2937.83</v>
      </c>
      <c r="F1296" s="1"/>
    </row>
    <row r="1297" spans="3:6" x14ac:dyDescent="0.2">
      <c r="C1297" s="1">
        <v>38377</v>
      </c>
      <c r="D1297" s="2">
        <v>2958.61</v>
      </c>
      <c r="F1297" s="1"/>
    </row>
    <row r="1298" spans="3:6" x14ac:dyDescent="0.2">
      <c r="C1298" s="1">
        <v>38378</v>
      </c>
      <c r="D1298" s="2">
        <v>2956.43</v>
      </c>
      <c r="F1298" s="1"/>
    </row>
    <row r="1299" spans="3:6" x14ac:dyDescent="0.2">
      <c r="C1299" s="1">
        <v>38379</v>
      </c>
      <c r="D1299" s="2">
        <v>2970.81</v>
      </c>
      <c r="F1299" s="1"/>
    </row>
    <row r="1300" spans="3:6" x14ac:dyDescent="0.2">
      <c r="C1300" s="1">
        <v>38380</v>
      </c>
      <c r="D1300" s="2">
        <v>2955.89</v>
      </c>
      <c r="F1300" s="1"/>
    </row>
    <row r="1301" spans="3:6" x14ac:dyDescent="0.2">
      <c r="C1301" s="1">
        <v>38383</v>
      </c>
      <c r="D1301" s="2">
        <v>2984.59</v>
      </c>
      <c r="F1301" s="1"/>
    </row>
    <row r="1302" spans="3:6" x14ac:dyDescent="0.2">
      <c r="C1302" s="1">
        <v>38384</v>
      </c>
      <c r="D1302" s="2">
        <v>3008.85</v>
      </c>
      <c r="F1302" s="1"/>
    </row>
    <row r="1303" spans="3:6" x14ac:dyDescent="0.2">
      <c r="C1303" s="1">
        <v>38385</v>
      </c>
      <c r="D1303" s="2">
        <v>3022.35</v>
      </c>
      <c r="F1303" s="1"/>
    </row>
    <row r="1304" spans="3:6" x14ac:dyDescent="0.2">
      <c r="C1304" s="1">
        <v>38386</v>
      </c>
      <c r="D1304" s="2">
        <v>3010.39</v>
      </c>
      <c r="F1304" s="1"/>
    </row>
    <row r="1305" spans="3:6" x14ac:dyDescent="0.2">
      <c r="C1305" s="1">
        <v>38387</v>
      </c>
      <c r="D1305" s="2">
        <v>3037.13</v>
      </c>
      <c r="F1305" s="1"/>
    </row>
    <row r="1306" spans="3:6" x14ac:dyDescent="0.2">
      <c r="C1306" s="1">
        <v>38390</v>
      </c>
      <c r="D1306" s="2">
        <v>3051.97</v>
      </c>
      <c r="F1306" s="1"/>
    </row>
    <row r="1307" spans="3:6" x14ac:dyDescent="0.2">
      <c r="C1307" s="1">
        <v>38391</v>
      </c>
      <c r="D1307" s="2">
        <v>3055.89</v>
      </c>
      <c r="F1307" s="1"/>
    </row>
    <row r="1308" spans="3:6" x14ac:dyDescent="0.2">
      <c r="C1308" s="1">
        <v>38392</v>
      </c>
      <c r="D1308" s="2">
        <v>3044.36</v>
      </c>
      <c r="F1308" s="1"/>
    </row>
    <row r="1309" spans="3:6" x14ac:dyDescent="0.2">
      <c r="C1309" s="1">
        <v>38393</v>
      </c>
      <c r="D1309" s="2">
        <v>3044</v>
      </c>
      <c r="F1309" s="1"/>
    </row>
    <row r="1310" spans="3:6" x14ac:dyDescent="0.2">
      <c r="C1310" s="1">
        <v>38394</v>
      </c>
      <c r="D1310" s="2">
        <v>3080.08</v>
      </c>
      <c r="F1310" s="1"/>
    </row>
    <row r="1311" spans="3:6" x14ac:dyDescent="0.2">
      <c r="C1311" s="1">
        <v>38397</v>
      </c>
      <c r="D1311" s="2">
        <v>3075.76</v>
      </c>
      <c r="F1311" s="1"/>
    </row>
    <row r="1312" spans="3:6" x14ac:dyDescent="0.2">
      <c r="C1312" s="1">
        <v>38398</v>
      </c>
      <c r="D1312" s="2">
        <v>3086.95</v>
      </c>
      <c r="F1312" s="1"/>
    </row>
    <row r="1313" spans="3:6" x14ac:dyDescent="0.2">
      <c r="C1313" s="1">
        <v>38399</v>
      </c>
      <c r="D1313" s="2">
        <v>3068.55</v>
      </c>
      <c r="F1313" s="1"/>
    </row>
    <row r="1314" spans="3:6" x14ac:dyDescent="0.2">
      <c r="C1314" s="1">
        <v>38400</v>
      </c>
      <c r="D1314" s="2">
        <v>3067.34</v>
      </c>
      <c r="F1314" s="1"/>
    </row>
    <row r="1315" spans="3:6" x14ac:dyDescent="0.2">
      <c r="C1315" s="1">
        <v>38401</v>
      </c>
      <c r="D1315" s="2">
        <v>3072.04</v>
      </c>
      <c r="F1315" s="1"/>
    </row>
    <row r="1316" spans="3:6" x14ac:dyDescent="0.2">
      <c r="C1316" s="1">
        <v>38404</v>
      </c>
      <c r="D1316" s="2">
        <v>3063.64</v>
      </c>
      <c r="F1316" s="1"/>
    </row>
    <row r="1317" spans="3:6" x14ac:dyDescent="0.2">
      <c r="C1317" s="1">
        <v>38405</v>
      </c>
      <c r="D1317" s="2">
        <v>3045.24</v>
      </c>
      <c r="F1317" s="1"/>
    </row>
    <row r="1318" spans="3:6" x14ac:dyDescent="0.2">
      <c r="C1318" s="1">
        <v>38406</v>
      </c>
      <c r="D1318" s="2">
        <v>3028.08</v>
      </c>
      <c r="F1318" s="1"/>
    </row>
    <row r="1319" spans="3:6" x14ac:dyDescent="0.2">
      <c r="C1319" s="1">
        <v>38407</v>
      </c>
      <c r="D1319" s="2">
        <v>3024.8</v>
      </c>
      <c r="F1319" s="1"/>
    </row>
    <row r="1320" spans="3:6" x14ac:dyDescent="0.2">
      <c r="C1320" s="1">
        <v>38408</v>
      </c>
      <c r="D1320" s="2">
        <v>3062.72</v>
      </c>
      <c r="F1320" s="1"/>
    </row>
    <row r="1321" spans="3:6" x14ac:dyDescent="0.2">
      <c r="C1321" s="1">
        <v>38411</v>
      </c>
      <c r="D1321" s="2">
        <v>3058.32</v>
      </c>
      <c r="F1321" s="1"/>
    </row>
    <row r="1322" spans="3:6" x14ac:dyDescent="0.2">
      <c r="C1322" s="1">
        <v>38412</v>
      </c>
      <c r="D1322" s="2">
        <v>3078.44</v>
      </c>
      <c r="F1322" s="1"/>
    </row>
    <row r="1323" spans="3:6" x14ac:dyDescent="0.2">
      <c r="C1323" s="1">
        <v>38413</v>
      </c>
      <c r="D1323" s="2">
        <v>3082.71</v>
      </c>
      <c r="F1323" s="1"/>
    </row>
    <row r="1324" spans="3:6" x14ac:dyDescent="0.2">
      <c r="C1324" s="1">
        <v>38414</v>
      </c>
      <c r="D1324" s="2">
        <v>3078.11</v>
      </c>
      <c r="F1324" s="1"/>
    </row>
    <row r="1325" spans="3:6" x14ac:dyDescent="0.2">
      <c r="C1325" s="1">
        <v>38415</v>
      </c>
      <c r="D1325" s="2">
        <v>3106.86</v>
      </c>
      <c r="F1325" s="1"/>
    </row>
    <row r="1326" spans="3:6" x14ac:dyDescent="0.2">
      <c r="C1326" s="1">
        <v>38418</v>
      </c>
      <c r="D1326" s="2">
        <v>3114.54</v>
      </c>
      <c r="F1326" s="1"/>
    </row>
    <row r="1327" spans="3:6" x14ac:dyDescent="0.2">
      <c r="C1327" s="1">
        <v>38419</v>
      </c>
      <c r="D1327" s="2">
        <v>3097.34</v>
      </c>
      <c r="F1327" s="1"/>
    </row>
    <row r="1328" spans="3:6" x14ac:dyDescent="0.2">
      <c r="C1328" s="1">
        <v>38420</v>
      </c>
      <c r="D1328" s="2">
        <v>3081.99</v>
      </c>
      <c r="F1328" s="1"/>
    </row>
    <row r="1329" spans="3:6" x14ac:dyDescent="0.2">
      <c r="C1329" s="1">
        <v>38421</v>
      </c>
      <c r="D1329" s="2">
        <v>3053.66</v>
      </c>
      <c r="F1329" s="1"/>
    </row>
    <row r="1330" spans="3:6" x14ac:dyDescent="0.2">
      <c r="C1330" s="1">
        <v>38422</v>
      </c>
      <c r="D1330" s="2">
        <v>3060.36</v>
      </c>
      <c r="F1330" s="1"/>
    </row>
    <row r="1331" spans="3:6" x14ac:dyDescent="0.2">
      <c r="C1331" s="1">
        <v>38425</v>
      </c>
      <c r="D1331" s="2">
        <v>3060.72</v>
      </c>
      <c r="F1331" s="1"/>
    </row>
    <row r="1332" spans="3:6" x14ac:dyDescent="0.2">
      <c r="C1332" s="1">
        <v>38426</v>
      </c>
      <c r="D1332" s="2">
        <v>3083.73</v>
      </c>
      <c r="F1332" s="1"/>
    </row>
    <row r="1333" spans="3:6" x14ac:dyDescent="0.2">
      <c r="C1333" s="1">
        <v>38427</v>
      </c>
      <c r="D1333" s="2">
        <v>3032.13</v>
      </c>
      <c r="F1333" s="1"/>
    </row>
    <row r="1334" spans="3:6" x14ac:dyDescent="0.2">
      <c r="C1334" s="1">
        <v>38428</v>
      </c>
      <c r="D1334" s="2">
        <v>3039.8</v>
      </c>
      <c r="F1334" s="1"/>
    </row>
    <row r="1335" spans="3:6" x14ac:dyDescent="0.2">
      <c r="C1335" s="1">
        <v>38429</v>
      </c>
      <c r="D1335" s="2">
        <v>3053.54</v>
      </c>
      <c r="F1335" s="1"/>
    </row>
    <row r="1336" spans="3:6" x14ac:dyDescent="0.2">
      <c r="C1336" s="1">
        <v>38432</v>
      </c>
      <c r="D1336" s="2">
        <v>3038.14</v>
      </c>
      <c r="F1336" s="1"/>
    </row>
    <row r="1337" spans="3:6" x14ac:dyDescent="0.2">
      <c r="C1337" s="1">
        <v>38433</v>
      </c>
      <c r="D1337" s="2">
        <v>3050.44</v>
      </c>
      <c r="F1337" s="1"/>
    </row>
    <row r="1338" spans="3:6" x14ac:dyDescent="0.2">
      <c r="C1338" s="1">
        <v>38434</v>
      </c>
      <c r="D1338" s="2">
        <v>3036.85</v>
      </c>
      <c r="F1338" s="1"/>
    </row>
    <row r="1339" spans="3:6" x14ac:dyDescent="0.2">
      <c r="C1339" s="1">
        <v>38435</v>
      </c>
      <c r="D1339" s="2">
        <v>3060.67</v>
      </c>
      <c r="F1339" s="1"/>
    </row>
    <row r="1340" spans="3:6" x14ac:dyDescent="0.2">
      <c r="C1340" s="1">
        <v>38440</v>
      </c>
      <c r="D1340" s="2">
        <v>3069.35</v>
      </c>
      <c r="F1340" s="1"/>
    </row>
    <row r="1341" spans="3:6" x14ac:dyDescent="0.2">
      <c r="C1341" s="1">
        <v>38441</v>
      </c>
      <c r="D1341" s="2">
        <v>3056.25</v>
      </c>
      <c r="F1341" s="1"/>
    </row>
    <row r="1342" spans="3:6" x14ac:dyDescent="0.2">
      <c r="C1342" s="1">
        <v>38442</v>
      </c>
      <c r="D1342" s="2">
        <v>3055.73</v>
      </c>
      <c r="F1342" s="1"/>
    </row>
    <row r="1343" spans="3:6" x14ac:dyDescent="0.2">
      <c r="C1343" s="1">
        <v>38443</v>
      </c>
      <c r="D1343" s="2">
        <v>3061.11</v>
      </c>
      <c r="F1343" s="1"/>
    </row>
    <row r="1344" spans="3:6" x14ac:dyDescent="0.2">
      <c r="C1344" s="1">
        <v>38446</v>
      </c>
      <c r="D1344" s="2">
        <v>3042.17</v>
      </c>
      <c r="F1344" s="1"/>
    </row>
    <row r="1345" spans="3:6" x14ac:dyDescent="0.2">
      <c r="C1345" s="1">
        <v>38447</v>
      </c>
      <c r="D1345" s="2">
        <v>3064.07</v>
      </c>
      <c r="F1345" s="1"/>
    </row>
    <row r="1346" spans="3:6" x14ac:dyDescent="0.2">
      <c r="C1346" s="1">
        <v>38448</v>
      </c>
      <c r="D1346" s="2">
        <v>3076.23</v>
      </c>
      <c r="F1346" s="1"/>
    </row>
    <row r="1347" spans="3:6" x14ac:dyDescent="0.2">
      <c r="C1347" s="1">
        <v>38449</v>
      </c>
      <c r="D1347" s="2">
        <v>3090.72</v>
      </c>
      <c r="F1347" s="1"/>
    </row>
    <row r="1348" spans="3:6" x14ac:dyDescent="0.2">
      <c r="C1348" s="1">
        <v>38450</v>
      </c>
      <c r="D1348" s="2">
        <v>3088.92</v>
      </c>
      <c r="F1348" s="1"/>
    </row>
    <row r="1349" spans="3:6" x14ac:dyDescent="0.2">
      <c r="C1349" s="1">
        <v>38453</v>
      </c>
      <c r="D1349" s="2">
        <v>3080.6</v>
      </c>
      <c r="F1349" s="1"/>
    </row>
    <row r="1350" spans="3:6" x14ac:dyDescent="0.2">
      <c r="C1350" s="1">
        <v>38454</v>
      </c>
      <c r="D1350" s="2">
        <v>3065.18</v>
      </c>
      <c r="F1350" s="1"/>
    </row>
    <row r="1351" spans="3:6" x14ac:dyDescent="0.2">
      <c r="C1351" s="1">
        <v>38455</v>
      </c>
      <c r="D1351" s="2">
        <v>3080.54</v>
      </c>
      <c r="F1351" s="1"/>
    </row>
    <row r="1352" spans="3:6" x14ac:dyDescent="0.2">
      <c r="C1352" s="1">
        <v>38456</v>
      </c>
      <c r="D1352" s="2">
        <v>3075.33</v>
      </c>
      <c r="F1352" s="1"/>
    </row>
    <row r="1353" spans="3:6" x14ac:dyDescent="0.2">
      <c r="C1353" s="1">
        <v>38457</v>
      </c>
      <c r="D1353" s="2">
        <v>3013.79</v>
      </c>
      <c r="F1353" s="1"/>
    </row>
    <row r="1354" spans="3:6" x14ac:dyDescent="0.2">
      <c r="C1354" s="1">
        <v>38460</v>
      </c>
      <c r="D1354" s="2">
        <v>2947.79</v>
      </c>
      <c r="F1354" s="1"/>
    </row>
    <row r="1355" spans="3:6" x14ac:dyDescent="0.2">
      <c r="C1355" s="1">
        <v>38461</v>
      </c>
      <c r="D1355" s="2">
        <v>2957.37</v>
      </c>
      <c r="F1355" s="1"/>
    </row>
    <row r="1356" spans="3:6" x14ac:dyDescent="0.2">
      <c r="C1356" s="1">
        <v>38462</v>
      </c>
      <c r="D1356" s="2">
        <v>2944.33</v>
      </c>
      <c r="F1356" s="1"/>
    </row>
    <row r="1357" spans="3:6" x14ac:dyDescent="0.2">
      <c r="C1357" s="1">
        <v>38463</v>
      </c>
      <c r="D1357" s="2">
        <v>2950.34</v>
      </c>
      <c r="F1357" s="1"/>
    </row>
    <row r="1358" spans="3:6" x14ac:dyDescent="0.2">
      <c r="C1358" s="1">
        <v>38464</v>
      </c>
      <c r="D1358" s="2">
        <v>2976.39</v>
      </c>
      <c r="F1358" s="1"/>
    </row>
    <row r="1359" spans="3:6" x14ac:dyDescent="0.2">
      <c r="C1359" s="1">
        <v>38467</v>
      </c>
      <c r="D1359" s="2">
        <v>2987.05</v>
      </c>
      <c r="F1359" s="1"/>
    </row>
    <row r="1360" spans="3:6" x14ac:dyDescent="0.2">
      <c r="C1360" s="1">
        <v>38468</v>
      </c>
      <c r="D1360" s="2">
        <v>2983.22</v>
      </c>
      <c r="F1360" s="1"/>
    </row>
    <row r="1361" spans="3:6" x14ac:dyDescent="0.2">
      <c r="C1361" s="1">
        <v>38469</v>
      </c>
      <c r="D1361" s="2">
        <v>2942.62</v>
      </c>
      <c r="F1361" s="1"/>
    </row>
    <row r="1362" spans="3:6" x14ac:dyDescent="0.2">
      <c r="C1362" s="1">
        <v>38470</v>
      </c>
      <c r="D1362" s="2">
        <v>2930.87</v>
      </c>
      <c r="F1362" s="1"/>
    </row>
    <row r="1363" spans="3:6" x14ac:dyDescent="0.2">
      <c r="C1363" s="1">
        <v>38471</v>
      </c>
      <c r="D1363" s="2">
        <v>2930.1</v>
      </c>
      <c r="F1363" s="1"/>
    </row>
    <row r="1364" spans="3:6" x14ac:dyDescent="0.2">
      <c r="C1364" s="1">
        <v>38474</v>
      </c>
      <c r="D1364" s="2">
        <v>2949.09</v>
      </c>
      <c r="F1364" s="1"/>
    </row>
    <row r="1365" spans="3:6" x14ac:dyDescent="0.2">
      <c r="C1365" s="1">
        <v>38475</v>
      </c>
      <c r="D1365" s="2">
        <v>2962.59</v>
      </c>
      <c r="F1365" s="1"/>
    </row>
    <row r="1366" spans="3:6" x14ac:dyDescent="0.2">
      <c r="C1366" s="1">
        <v>38476</v>
      </c>
      <c r="D1366" s="2">
        <v>2981.04</v>
      </c>
      <c r="F1366" s="1"/>
    </row>
    <row r="1367" spans="3:6" x14ac:dyDescent="0.2">
      <c r="C1367" s="1">
        <v>38477</v>
      </c>
      <c r="D1367" s="2">
        <v>3004.52</v>
      </c>
      <c r="F1367" s="1"/>
    </row>
    <row r="1368" spans="3:6" x14ac:dyDescent="0.2">
      <c r="C1368" s="1">
        <v>38478</v>
      </c>
      <c r="D1368" s="2">
        <v>3019.26</v>
      </c>
      <c r="F1368" s="1"/>
    </row>
    <row r="1369" spans="3:6" x14ac:dyDescent="0.2">
      <c r="C1369" s="1">
        <v>38481</v>
      </c>
      <c r="D1369" s="2">
        <v>3007.1</v>
      </c>
      <c r="F1369" s="1"/>
    </row>
    <row r="1370" spans="3:6" x14ac:dyDescent="0.2">
      <c r="C1370" s="1">
        <v>38482</v>
      </c>
      <c r="D1370" s="2">
        <v>2983.42</v>
      </c>
      <c r="F1370" s="1"/>
    </row>
    <row r="1371" spans="3:6" x14ac:dyDescent="0.2">
      <c r="C1371" s="1">
        <v>38483</v>
      </c>
      <c r="D1371" s="2">
        <v>2970.5</v>
      </c>
      <c r="F1371" s="1"/>
    </row>
    <row r="1372" spans="3:6" x14ac:dyDescent="0.2">
      <c r="C1372" s="1">
        <v>38484</v>
      </c>
      <c r="D1372" s="2">
        <v>2993.09</v>
      </c>
      <c r="F1372" s="1"/>
    </row>
    <row r="1373" spans="3:6" x14ac:dyDescent="0.2">
      <c r="C1373" s="1">
        <v>38485</v>
      </c>
      <c r="D1373" s="2">
        <v>2994.52</v>
      </c>
      <c r="F1373" s="1"/>
    </row>
    <row r="1374" spans="3:6" x14ac:dyDescent="0.2">
      <c r="C1374" s="1">
        <v>38488</v>
      </c>
      <c r="D1374" s="2">
        <v>2988.16</v>
      </c>
      <c r="F1374" s="1"/>
    </row>
    <row r="1375" spans="3:6" x14ac:dyDescent="0.2">
      <c r="C1375" s="1">
        <v>38489</v>
      </c>
      <c r="D1375" s="2">
        <v>2983.84</v>
      </c>
      <c r="F1375" s="1"/>
    </row>
    <row r="1376" spans="3:6" x14ac:dyDescent="0.2">
      <c r="C1376" s="1">
        <v>38490</v>
      </c>
      <c r="D1376" s="2">
        <v>3036.3</v>
      </c>
      <c r="F1376" s="1"/>
    </row>
    <row r="1377" spans="3:6" x14ac:dyDescent="0.2">
      <c r="C1377" s="1">
        <v>38491</v>
      </c>
      <c r="D1377" s="2">
        <v>3051.79</v>
      </c>
      <c r="F1377" s="1"/>
    </row>
    <row r="1378" spans="3:6" x14ac:dyDescent="0.2">
      <c r="C1378" s="1">
        <v>38492</v>
      </c>
      <c r="D1378" s="2">
        <v>3050.45</v>
      </c>
      <c r="F1378" s="1"/>
    </row>
    <row r="1379" spans="3:6" x14ac:dyDescent="0.2">
      <c r="C1379" s="1">
        <v>38495</v>
      </c>
      <c r="D1379" s="2">
        <v>3070.98</v>
      </c>
      <c r="F1379" s="1"/>
    </row>
    <row r="1380" spans="3:6" x14ac:dyDescent="0.2">
      <c r="C1380" s="1">
        <v>38496</v>
      </c>
      <c r="D1380" s="2">
        <v>3066.55</v>
      </c>
      <c r="F1380" s="1"/>
    </row>
    <row r="1381" spans="3:6" x14ac:dyDescent="0.2">
      <c r="C1381" s="1">
        <v>38497</v>
      </c>
      <c r="D1381" s="2">
        <v>3059.84</v>
      </c>
      <c r="F1381" s="1"/>
    </row>
    <row r="1382" spans="3:6" x14ac:dyDescent="0.2">
      <c r="C1382" s="1">
        <v>38498</v>
      </c>
      <c r="D1382" s="2">
        <v>3086.08</v>
      </c>
      <c r="F1382" s="1"/>
    </row>
    <row r="1383" spans="3:6" x14ac:dyDescent="0.2">
      <c r="C1383" s="1">
        <v>38499</v>
      </c>
      <c r="D1383" s="2">
        <v>3084</v>
      </c>
      <c r="F1383" s="1"/>
    </row>
    <row r="1384" spans="3:6" x14ac:dyDescent="0.2">
      <c r="C1384" s="1">
        <v>38502</v>
      </c>
      <c r="D1384" s="2">
        <v>3096.54</v>
      </c>
      <c r="F1384" s="1"/>
    </row>
    <row r="1385" spans="3:6" x14ac:dyDescent="0.2">
      <c r="C1385" s="1">
        <v>38503</v>
      </c>
      <c r="D1385" s="2">
        <v>3076.7</v>
      </c>
      <c r="F1385" s="1"/>
    </row>
    <row r="1386" spans="3:6" x14ac:dyDescent="0.2">
      <c r="C1386" s="1">
        <v>38504</v>
      </c>
      <c r="D1386" s="2">
        <v>3125.88</v>
      </c>
      <c r="F1386" s="1"/>
    </row>
    <row r="1387" spans="3:6" x14ac:dyDescent="0.2">
      <c r="C1387" s="1">
        <v>38505</v>
      </c>
      <c r="D1387" s="2">
        <v>3131.03</v>
      </c>
      <c r="F1387" s="1"/>
    </row>
    <row r="1388" spans="3:6" x14ac:dyDescent="0.2">
      <c r="C1388" s="1">
        <v>38506</v>
      </c>
      <c r="D1388" s="2">
        <v>3114.27</v>
      </c>
      <c r="F1388" s="1"/>
    </row>
    <row r="1389" spans="3:6" x14ac:dyDescent="0.2">
      <c r="C1389" s="1">
        <v>38509</v>
      </c>
      <c r="D1389" s="2">
        <v>3099.2</v>
      </c>
      <c r="F1389" s="1"/>
    </row>
    <row r="1390" spans="3:6" x14ac:dyDescent="0.2">
      <c r="C1390" s="1">
        <v>38510</v>
      </c>
      <c r="D1390" s="2">
        <v>3134.82</v>
      </c>
      <c r="F1390" s="1"/>
    </row>
    <row r="1391" spans="3:6" x14ac:dyDescent="0.2">
      <c r="C1391" s="1">
        <v>38511</v>
      </c>
      <c r="D1391" s="2">
        <v>3125.59</v>
      </c>
      <c r="F1391" s="1"/>
    </row>
    <row r="1392" spans="3:6" x14ac:dyDescent="0.2">
      <c r="C1392" s="1">
        <v>38512</v>
      </c>
      <c r="D1392" s="2">
        <v>3122.93</v>
      </c>
      <c r="F1392" s="1"/>
    </row>
    <row r="1393" spans="3:6" x14ac:dyDescent="0.2">
      <c r="C1393" s="1">
        <v>38513</v>
      </c>
      <c r="D1393" s="2">
        <v>3143.85</v>
      </c>
      <c r="F1393" s="1"/>
    </row>
    <row r="1394" spans="3:6" x14ac:dyDescent="0.2">
      <c r="C1394" s="1">
        <v>38516</v>
      </c>
      <c r="D1394" s="2">
        <v>3159.83</v>
      </c>
      <c r="F1394" s="1"/>
    </row>
    <row r="1395" spans="3:6" x14ac:dyDescent="0.2">
      <c r="C1395" s="1">
        <v>38517</v>
      </c>
      <c r="D1395" s="2">
        <v>3162.86</v>
      </c>
      <c r="F1395" s="1"/>
    </row>
    <row r="1396" spans="3:6" x14ac:dyDescent="0.2">
      <c r="C1396" s="1">
        <v>38518</v>
      </c>
      <c r="D1396" s="2">
        <v>3147.55</v>
      </c>
      <c r="F1396" s="1"/>
    </row>
    <row r="1397" spans="3:6" x14ac:dyDescent="0.2">
      <c r="C1397" s="1">
        <v>38519</v>
      </c>
      <c r="D1397" s="2">
        <v>3160.09</v>
      </c>
      <c r="F1397" s="1"/>
    </row>
    <row r="1398" spans="3:6" x14ac:dyDescent="0.2">
      <c r="C1398" s="1">
        <v>38520</v>
      </c>
      <c r="D1398" s="2">
        <v>3178.48</v>
      </c>
      <c r="F1398" s="1"/>
    </row>
    <row r="1399" spans="3:6" x14ac:dyDescent="0.2">
      <c r="C1399" s="1">
        <v>38523</v>
      </c>
      <c r="D1399" s="2">
        <v>3162.14</v>
      </c>
      <c r="F1399" s="1"/>
    </row>
    <row r="1400" spans="3:6" x14ac:dyDescent="0.2">
      <c r="C1400" s="1">
        <v>38524</v>
      </c>
      <c r="D1400" s="2">
        <v>3179.62</v>
      </c>
      <c r="F1400" s="1"/>
    </row>
    <row r="1401" spans="3:6" x14ac:dyDescent="0.2">
      <c r="C1401" s="1">
        <v>38525</v>
      </c>
      <c r="D1401" s="2">
        <v>3182.08</v>
      </c>
      <c r="F1401" s="1"/>
    </row>
    <row r="1402" spans="3:6" x14ac:dyDescent="0.2">
      <c r="C1402" s="1">
        <v>38526</v>
      </c>
      <c r="D1402" s="2">
        <v>3190.8</v>
      </c>
      <c r="F1402" s="1"/>
    </row>
    <row r="1403" spans="3:6" x14ac:dyDescent="0.2">
      <c r="C1403" s="1">
        <v>38527</v>
      </c>
      <c r="D1403" s="2">
        <v>3161</v>
      </c>
      <c r="F1403" s="1"/>
    </row>
    <row r="1404" spans="3:6" x14ac:dyDescent="0.2">
      <c r="C1404" s="1">
        <v>38530</v>
      </c>
      <c r="D1404" s="2">
        <v>3132.5</v>
      </c>
      <c r="F1404" s="1"/>
    </row>
    <row r="1405" spans="3:6" x14ac:dyDescent="0.2">
      <c r="C1405" s="1">
        <v>38531</v>
      </c>
      <c r="D1405" s="2">
        <v>3162</v>
      </c>
      <c r="F1405" s="1"/>
    </row>
    <row r="1406" spans="3:6" x14ac:dyDescent="0.2">
      <c r="C1406" s="1">
        <v>38532</v>
      </c>
      <c r="D1406" s="2">
        <v>3178.56</v>
      </c>
      <c r="F1406" s="1"/>
    </row>
    <row r="1407" spans="3:6" x14ac:dyDescent="0.2">
      <c r="C1407" s="1">
        <v>38533</v>
      </c>
      <c r="D1407" s="2">
        <v>3181.54</v>
      </c>
      <c r="F1407" s="1"/>
    </row>
    <row r="1408" spans="3:6" x14ac:dyDescent="0.2">
      <c r="C1408" s="1">
        <v>38534</v>
      </c>
      <c r="D1408" s="2">
        <v>3208.61</v>
      </c>
      <c r="F1408" s="1"/>
    </row>
    <row r="1409" spans="3:6" x14ac:dyDescent="0.2">
      <c r="C1409" s="1">
        <v>38537</v>
      </c>
      <c r="D1409" s="2">
        <v>3215.6</v>
      </c>
      <c r="F1409" s="1"/>
    </row>
    <row r="1410" spans="3:6" x14ac:dyDescent="0.2">
      <c r="C1410" s="1">
        <v>38538</v>
      </c>
      <c r="D1410" s="2">
        <v>3207.91</v>
      </c>
      <c r="F1410" s="1"/>
    </row>
    <row r="1411" spans="3:6" x14ac:dyDescent="0.2">
      <c r="C1411" s="1">
        <v>38539</v>
      </c>
      <c r="D1411" s="2">
        <v>3224.11</v>
      </c>
      <c r="F1411" s="1"/>
    </row>
    <row r="1412" spans="3:6" x14ac:dyDescent="0.2">
      <c r="C1412" s="1">
        <v>38540</v>
      </c>
      <c r="D1412" s="2">
        <v>3170.06</v>
      </c>
      <c r="F1412" s="1"/>
    </row>
    <row r="1413" spans="3:6" x14ac:dyDescent="0.2">
      <c r="C1413" s="1">
        <v>38541</v>
      </c>
      <c r="D1413" s="2">
        <v>3224.59</v>
      </c>
      <c r="F1413" s="1"/>
    </row>
    <row r="1414" spans="3:6" x14ac:dyDescent="0.2">
      <c r="C1414" s="1">
        <v>38544</v>
      </c>
      <c r="D1414" s="2">
        <v>3246.4</v>
      </c>
      <c r="F1414" s="1"/>
    </row>
    <row r="1415" spans="3:6" x14ac:dyDescent="0.2">
      <c r="C1415" s="1">
        <v>38545</v>
      </c>
      <c r="D1415" s="2">
        <v>3236.33</v>
      </c>
      <c r="F1415" s="1"/>
    </row>
    <row r="1416" spans="3:6" x14ac:dyDescent="0.2">
      <c r="C1416" s="1">
        <v>38546</v>
      </c>
      <c r="D1416" s="2">
        <v>3260.67</v>
      </c>
      <c r="F1416" s="1"/>
    </row>
    <row r="1417" spans="3:6" x14ac:dyDescent="0.2">
      <c r="C1417" s="1">
        <v>38547</v>
      </c>
      <c r="D1417" s="2">
        <v>3277.2</v>
      </c>
      <c r="F1417" s="1"/>
    </row>
    <row r="1418" spans="3:6" x14ac:dyDescent="0.2">
      <c r="C1418" s="1">
        <v>38548</v>
      </c>
      <c r="D1418" s="2">
        <v>3278.71</v>
      </c>
      <c r="F1418" s="1"/>
    </row>
    <row r="1419" spans="3:6" x14ac:dyDescent="0.2">
      <c r="C1419" s="1">
        <v>38551</v>
      </c>
      <c r="D1419" s="2">
        <v>3276.49</v>
      </c>
      <c r="F1419" s="1"/>
    </row>
    <row r="1420" spans="3:6" x14ac:dyDescent="0.2">
      <c r="C1420" s="1">
        <v>38552</v>
      </c>
      <c r="D1420" s="2">
        <v>3314.06</v>
      </c>
      <c r="F1420" s="1"/>
    </row>
    <row r="1421" spans="3:6" x14ac:dyDescent="0.2">
      <c r="C1421" s="1">
        <v>38553</v>
      </c>
      <c r="D1421" s="2">
        <v>3303.88</v>
      </c>
      <c r="F1421" s="1"/>
    </row>
    <row r="1422" spans="3:6" x14ac:dyDescent="0.2">
      <c r="C1422" s="1">
        <v>38554</v>
      </c>
      <c r="D1422" s="2">
        <v>3299.92</v>
      </c>
      <c r="F1422" s="1"/>
    </row>
    <row r="1423" spans="3:6" x14ac:dyDescent="0.2">
      <c r="C1423" s="1">
        <v>38555</v>
      </c>
      <c r="D1423" s="2">
        <v>3292.92</v>
      </c>
      <c r="F1423" s="1"/>
    </row>
    <row r="1424" spans="3:6" x14ac:dyDescent="0.2">
      <c r="C1424" s="1">
        <v>38558</v>
      </c>
      <c r="D1424" s="2">
        <v>3298.27</v>
      </c>
      <c r="F1424" s="1"/>
    </row>
    <row r="1425" spans="3:6" x14ac:dyDescent="0.2">
      <c r="C1425" s="1">
        <v>38559</v>
      </c>
      <c r="D1425" s="2">
        <v>3302.98</v>
      </c>
      <c r="F1425" s="1"/>
    </row>
    <row r="1426" spans="3:6" x14ac:dyDescent="0.2">
      <c r="C1426" s="1">
        <v>38560</v>
      </c>
      <c r="D1426" s="2">
        <v>3310.84</v>
      </c>
      <c r="F1426" s="1"/>
    </row>
    <row r="1427" spans="3:6" x14ac:dyDescent="0.2">
      <c r="C1427" s="1">
        <v>38561</v>
      </c>
      <c r="D1427" s="2">
        <v>3333.05</v>
      </c>
      <c r="F1427" s="1"/>
    </row>
    <row r="1428" spans="3:6" x14ac:dyDescent="0.2">
      <c r="C1428" s="1">
        <v>38562</v>
      </c>
      <c r="D1428" s="2">
        <v>3326.51</v>
      </c>
      <c r="F1428" s="1"/>
    </row>
    <row r="1429" spans="3:6" x14ac:dyDescent="0.2">
      <c r="C1429" s="1">
        <v>38565</v>
      </c>
      <c r="D1429" s="2">
        <v>3320.44</v>
      </c>
      <c r="F1429" s="1"/>
    </row>
    <row r="1430" spans="3:6" x14ac:dyDescent="0.2">
      <c r="C1430" s="1">
        <v>38566</v>
      </c>
      <c r="D1430" s="2">
        <v>3349.91</v>
      </c>
      <c r="F1430" s="1"/>
    </row>
    <row r="1431" spans="3:6" x14ac:dyDescent="0.2">
      <c r="C1431" s="1">
        <v>38567</v>
      </c>
      <c r="D1431" s="2">
        <v>3343.63</v>
      </c>
      <c r="F1431" s="1"/>
    </row>
    <row r="1432" spans="3:6" x14ac:dyDescent="0.2">
      <c r="C1432" s="1">
        <v>38568</v>
      </c>
      <c r="D1432" s="2">
        <v>3310.62</v>
      </c>
      <c r="F1432" s="1"/>
    </row>
    <row r="1433" spans="3:6" x14ac:dyDescent="0.2">
      <c r="C1433" s="1">
        <v>38569</v>
      </c>
      <c r="D1433" s="2">
        <v>3280.49</v>
      </c>
      <c r="F1433" s="1"/>
    </row>
    <row r="1434" spans="3:6" x14ac:dyDescent="0.2">
      <c r="C1434" s="1">
        <v>38572</v>
      </c>
      <c r="D1434" s="2">
        <v>3292.41</v>
      </c>
      <c r="F1434" s="1"/>
    </row>
    <row r="1435" spans="3:6" x14ac:dyDescent="0.2">
      <c r="C1435" s="1">
        <v>38573</v>
      </c>
      <c r="D1435" s="2">
        <v>3331.29</v>
      </c>
      <c r="F1435" s="1"/>
    </row>
    <row r="1436" spans="3:6" x14ac:dyDescent="0.2">
      <c r="C1436" s="1">
        <v>38574</v>
      </c>
      <c r="D1436" s="2">
        <v>3370.84</v>
      </c>
      <c r="F1436" s="1"/>
    </row>
    <row r="1437" spans="3:6" x14ac:dyDescent="0.2">
      <c r="C1437" s="1">
        <v>38575</v>
      </c>
      <c r="D1437" s="2">
        <v>3354.16</v>
      </c>
      <c r="F1437" s="1"/>
    </row>
    <row r="1438" spans="3:6" x14ac:dyDescent="0.2">
      <c r="C1438" s="1">
        <v>38576</v>
      </c>
      <c r="D1438" s="2">
        <v>3334.15</v>
      </c>
      <c r="F1438" s="1"/>
    </row>
    <row r="1439" spans="3:6" x14ac:dyDescent="0.2">
      <c r="C1439" s="1">
        <v>38579</v>
      </c>
      <c r="D1439" s="2">
        <v>3326.34</v>
      </c>
      <c r="F1439" s="1"/>
    </row>
    <row r="1440" spans="3:6" x14ac:dyDescent="0.2">
      <c r="C1440" s="1">
        <v>38580</v>
      </c>
      <c r="D1440" s="2">
        <v>3307.42</v>
      </c>
      <c r="F1440" s="1"/>
    </row>
    <row r="1441" spans="3:6" x14ac:dyDescent="0.2">
      <c r="C1441" s="1">
        <v>38581</v>
      </c>
      <c r="D1441" s="2">
        <v>3298.2</v>
      </c>
      <c r="F1441" s="1"/>
    </row>
    <row r="1442" spans="3:6" x14ac:dyDescent="0.2">
      <c r="C1442" s="1">
        <v>38582</v>
      </c>
      <c r="D1442" s="2">
        <v>3283.84</v>
      </c>
      <c r="F1442" s="1"/>
    </row>
    <row r="1443" spans="3:6" x14ac:dyDescent="0.2">
      <c r="C1443" s="1">
        <v>38583</v>
      </c>
      <c r="D1443" s="2">
        <v>3328.17</v>
      </c>
      <c r="F1443" s="1"/>
    </row>
    <row r="1444" spans="3:6" x14ac:dyDescent="0.2">
      <c r="C1444" s="1">
        <v>38586</v>
      </c>
      <c r="D1444" s="2">
        <v>3330.44</v>
      </c>
      <c r="F1444" s="1"/>
    </row>
    <row r="1445" spans="3:6" x14ac:dyDescent="0.2">
      <c r="C1445" s="1">
        <v>38587</v>
      </c>
      <c r="D1445" s="2">
        <v>3299.28</v>
      </c>
      <c r="F1445" s="1"/>
    </row>
    <row r="1446" spans="3:6" x14ac:dyDescent="0.2">
      <c r="C1446" s="1">
        <v>38588</v>
      </c>
      <c r="D1446" s="2">
        <v>3294.25</v>
      </c>
      <c r="F1446" s="1"/>
    </row>
    <row r="1447" spans="3:6" x14ac:dyDescent="0.2">
      <c r="C1447" s="1">
        <v>38589</v>
      </c>
      <c r="D1447" s="2">
        <v>3258.52</v>
      </c>
      <c r="F1447" s="1"/>
    </row>
    <row r="1448" spans="3:6" x14ac:dyDescent="0.2">
      <c r="C1448" s="1">
        <v>38590</v>
      </c>
      <c r="D1448" s="2">
        <v>3224.1</v>
      </c>
      <c r="F1448" s="1"/>
    </row>
    <row r="1449" spans="3:6" x14ac:dyDescent="0.2">
      <c r="C1449" s="1">
        <v>38593</v>
      </c>
      <c r="D1449" s="2">
        <v>3239.96</v>
      </c>
      <c r="F1449" s="1"/>
    </row>
    <row r="1450" spans="3:6" x14ac:dyDescent="0.2">
      <c r="C1450" s="1">
        <v>38594</v>
      </c>
      <c r="D1450" s="2">
        <v>3234.1</v>
      </c>
      <c r="F1450" s="1"/>
    </row>
    <row r="1451" spans="3:6" x14ac:dyDescent="0.2">
      <c r="C1451" s="1">
        <v>38595</v>
      </c>
      <c r="D1451" s="2">
        <v>3263.78</v>
      </c>
      <c r="F1451" s="1"/>
    </row>
    <row r="1452" spans="3:6" x14ac:dyDescent="0.2">
      <c r="C1452" s="1">
        <v>38596</v>
      </c>
      <c r="D1452" s="2">
        <v>3282.29</v>
      </c>
      <c r="F1452" s="1"/>
    </row>
    <row r="1453" spans="3:6" x14ac:dyDescent="0.2">
      <c r="C1453" s="1">
        <v>38597</v>
      </c>
      <c r="D1453" s="2">
        <v>3274.42</v>
      </c>
      <c r="F1453" s="1"/>
    </row>
    <row r="1454" spans="3:6" x14ac:dyDescent="0.2">
      <c r="C1454" s="1">
        <v>38600</v>
      </c>
      <c r="D1454" s="2">
        <v>3303.05</v>
      </c>
      <c r="F1454" s="1"/>
    </row>
    <row r="1455" spans="3:6" x14ac:dyDescent="0.2">
      <c r="C1455" s="1">
        <v>38601</v>
      </c>
      <c r="D1455" s="2">
        <v>3341.8</v>
      </c>
      <c r="F1455" s="1"/>
    </row>
    <row r="1456" spans="3:6" x14ac:dyDescent="0.2">
      <c r="C1456" s="1">
        <v>38602</v>
      </c>
      <c r="D1456" s="2">
        <v>3349.46</v>
      </c>
      <c r="F1456" s="1"/>
    </row>
    <row r="1457" spans="3:6" x14ac:dyDescent="0.2">
      <c r="C1457" s="1">
        <v>38603</v>
      </c>
      <c r="D1457" s="2">
        <v>3346.63</v>
      </c>
      <c r="F1457" s="1"/>
    </row>
    <row r="1458" spans="3:6" x14ac:dyDescent="0.2">
      <c r="C1458" s="1">
        <v>38604</v>
      </c>
      <c r="D1458" s="2">
        <v>3359.65</v>
      </c>
      <c r="F1458" s="1"/>
    </row>
    <row r="1459" spans="3:6" x14ac:dyDescent="0.2">
      <c r="C1459" s="1">
        <v>38607</v>
      </c>
      <c r="D1459" s="2">
        <v>3354.64</v>
      </c>
      <c r="F1459" s="1"/>
    </row>
    <row r="1460" spans="3:6" x14ac:dyDescent="0.2">
      <c r="C1460" s="1">
        <v>38608</v>
      </c>
      <c r="D1460" s="2">
        <v>3325.55</v>
      </c>
      <c r="F1460" s="1"/>
    </row>
    <row r="1461" spans="3:6" x14ac:dyDescent="0.2">
      <c r="C1461" s="1">
        <v>38609</v>
      </c>
      <c r="D1461" s="2">
        <v>3338.99</v>
      </c>
      <c r="F1461" s="1"/>
    </row>
    <row r="1462" spans="3:6" x14ac:dyDescent="0.2">
      <c r="C1462" s="1">
        <v>38610</v>
      </c>
      <c r="D1462" s="2">
        <v>3339.02</v>
      </c>
      <c r="F1462" s="1"/>
    </row>
    <row r="1463" spans="3:6" x14ac:dyDescent="0.2">
      <c r="C1463" s="1">
        <v>38611</v>
      </c>
      <c r="D1463" s="2">
        <v>3366.57</v>
      </c>
      <c r="F1463" s="1"/>
    </row>
    <row r="1464" spans="3:6" x14ac:dyDescent="0.2">
      <c r="C1464" s="1">
        <v>38614</v>
      </c>
      <c r="D1464" s="2">
        <v>3356.28</v>
      </c>
      <c r="F1464" s="1"/>
    </row>
    <row r="1465" spans="3:6" x14ac:dyDescent="0.2">
      <c r="C1465" s="1">
        <v>38615</v>
      </c>
      <c r="D1465" s="2">
        <v>3375.79</v>
      </c>
      <c r="F1465" s="1"/>
    </row>
    <row r="1466" spans="3:6" x14ac:dyDescent="0.2">
      <c r="C1466" s="1">
        <v>38616</v>
      </c>
      <c r="D1466" s="2">
        <v>3326.78</v>
      </c>
      <c r="F1466" s="1"/>
    </row>
    <row r="1467" spans="3:6" x14ac:dyDescent="0.2">
      <c r="C1467" s="1">
        <v>38617</v>
      </c>
      <c r="D1467" s="2">
        <v>3312.26</v>
      </c>
      <c r="F1467" s="1"/>
    </row>
    <row r="1468" spans="3:6" x14ac:dyDescent="0.2">
      <c r="C1468" s="1">
        <v>38618</v>
      </c>
      <c r="D1468" s="2">
        <v>3331.55</v>
      </c>
      <c r="F1468" s="1"/>
    </row>
    <row r="1469" spans="3:6" x14ac:dyDescent="0.2">
      <c r="C1469" s="1">
        <v>38621</v>
      </c>
      <c r="D1469" s="2">
        <v>3400.93</v>
      </c>
      <c r="F1469" s="1"/>
    </row>
    <row r="1470" spans="3:6" x14ac:dyDescent="0.2">
      <c r="C1470" s="1">
        <v>38622</v>
      </c>
      <c r="D1470" s="2">
        <v>3384.24</v>
      </c>
      <c r="F1470" s="1"/>
    </row>
    <row r="1471" spans="3:6" x14ac:dyDescent="0.2">
      <c r="C1471" s="1">
        <v>38623</v>
      </c>
      <c r="D1471" s="2">
        <v>3429.42</v>
      </c>
      <c r="F1471" s="1"/>
    </row>
    <row r="1472" spans="3:6" x14ac:dyDescent="0.2">
      <c r="C1472" s="1">
        <v>38624</v>
      </c>
      <c r="D1472" s="2">
        <v>3412.75</v>
      </c>
      <c r="F1472" s="1"/>
    </row>
    <row r="1473" spans="3:6" x14ac:dyDescent="0.2">
      <c r="C1473" s="1">
        <v>38625</v>
      </c>
      <c r="D1473" s="2">
        <v>3428.51</v>
      </c>
      <c r="F1473" s="1"/>
    </row>
    <row r="1474" spans="3:6" x14ac:dyDescent="0.2">
      <c r="C1474" s="1">
        <v>38628</v>
      </c>
      <c r="D1474" s="2">
        <v>3449.34</v>
      </c>
      <c r="F1474" s="1"/>
    </row>
    <row r="1475" spans="3:6" x14ac:dyDescent="0.2">
      <c r="C1475" s="1">
        <v>38629</v>
      </c>
      <c r="D1475" s="2">
        <v>3464.23</v>
      </c>
      <c r="F1475" s="1"/>
    </row>
    <row r="1476" spans="3:6" x14ac:dyDescent="0.2">
      <c r="C1476" s="1">
        <v>38630</v>
      </c>
      <c r="D1476" s="2">
        <v>3418.84</v>
      </c>
      <c r="F1476" s="1"/>
    </row>
    <row r="1477" spans="3:6" x14ac:dyDescent="0.2">
      <c r="C1477" s="1">
        <v>38631</v>
      </c>
      <c r="D1477" s="2">
        <v>3384.15</v>
      </c>
      <c r="F1477" s="1"/>
    </row>
    <row r="1478" spans="3:6" x14ac:dyDescent="0.2">
      <c r="C1478" s="1">
        <v>38632</v>
      </c>
      <c r="D1478" s="2">
        <v>3374.1</v>
      </c>
      <c r="F1478" s="1"/>
    </row>
    <row r="1479" spans="3:6" x14ac:dyDescent="0.2">
      <c r="C1479" s="1">
        <v>38635</v>
      </c>
      <c r="D1479" s="2">
        <v>3381.17</v>
      </c>
      <c r="F1479" s="1"/>
    </row>
    <row r="1480" spans="3:6" x14ac:dyDescent="0.2">
      <c r="C1480" s="1">
        <v>38636</v>
      </c>
      <c r="D1480" s="2">
        <v>3387.46</v>
      </c>
      <c r="F1480" s="1"/>
    </row>
    <row r="1481" spans="3:6" x14ac:dyDescent="0.2">
      <c r="C1481" s="1">
        <v>38637</v>
      </c>
      <c r="D1481" s="2">
        <v>3359.85</v>
      </c>
      <c r="F1481" s="1"/>
    </row>
    <row r="1482" spans="3:6" x14ac:dyDescent="0.2">
      <c r="C1482" s="1">
        <v>38638</v>
      </c>
      <c r="D1482" s="2">
        <v>3331.42</v>
      </c>
      <c r="F1482" s="1"/>
    </row>
    <row r="1483" spans="3:6" x14ac:dyDescent="0.2">
      <c r="C1483" s="1">
        <v>38639</v>
      </c>
      <c r="D1483" s="2">
        <v>3349.58</v>
      </c>
      <c r="F1483" s="1"/>
    </row>
    <row r="1484" spans="3:6" x14ac:dyDescent="0.2">
      <c r="C1484" s="1">
        <v>38642</v>
      </c>
      <c r="D1484" s="2">
        <v>3356.77</v>
      </c>
      <c r="F1484" s="1"/>
    </row>
    <row r="1485" spans="3:6" x14ac:dyDescent="0.2">
      <c r="C1485" s="1">
        <v>38643</v>
      </c>
      <c r="D1485" s="2">
        <v>3334.79</v>
      </c>
      <c r="F1485" s="1"/>
    </row>
    <row r="1486" spans="3:6" x14ac:dyDescent="0.2">
      <c r="C1486" s="1">
        <v>38644</v>
      </c>
      <c r="D1486" s="2">
        <v>3279.61</v>
      </c>
      <c r="F1486" s="1"/>
    </row>
    <row r="1487" spans="3:6" x14ac:dyDescent="0.2">
      <c r="C1487" s="1">
        <v>38645</v>
      </c>
      <c r="D1487" s="2">
        <v>3284.78</v>
      </c>
      <c r="F1487" s="1"/>
    </row>
    <row r="1488" spans="3:6" x14ac:dyDescent="0.2">
      <c r="C1488" s="1">
        <v>38646</v>
      </c>
      <c r="D1488" s="2">
        <v>3271.05</v>
      </c>
      <c r="F1488" s="1"/>
    </row>
    <row r="1489" spans="3:6" x14ac:dyDescent="0.2">
      <c r="C1489" s="1">
        <v>38649</v>
      </c>
      <c r="D1489" s="2">
        <v>3310.13</v>
      </c>
      <c r="F1489" s="1"/>
    </row>
    <row r="1490" spans="3:6" x14ac:dyDescent="0.2">
      <c r="C1490" s="1">
        <v>38650</v>
      </c>
      <c r="D1490" s="2">
        <v>3292.52</v>
      </c>
      <c r="F1490" s="1"/>
    </row>
    <row r="1491" spans="3:6" x14ac:dyDescent="0.2">
      <c r="C1491" s="1">
        <v>38651</v>
      </c>
      <c r="D1491" s="2">
        <v>3304.27</v>
      </c>
      <c r="F1491" s="1"/>
    </row>
    <row r="1492" spans="3:6" x14ac:dyDescent="0.2">
      <c r="C1492" s="1">
        <v>38652</v>
      </c>
      <c r="D1492" s="2">
        <v>3241.14</v>
      </c>
      <c r="F1492" s="1"/>
    </row>
    <row r="1493" spans="3:6" x14ac:dyDescent="0.2">
      <c r="C1493" s="1">
        <v>38653</v>
      </c>
      <c r="D1493" s="2">
        <v>3245.98</v>
      </c>
      <c r="F1493" s="1"/>
    </row>
    <row r="1494" spans="3:6" x14ac:dyDescent="0.2">
      <c r="C1494" s="1">
        <v>38656</v>
      </c>
      <c r="D1494" s="2">
        <v>3320.15</v>
      </c>
      <c r="F1494" s="1"/>
    </row>
    <row r="1495" spans="3:6" x14ac:dyDescent="0.2">
      <c r="C1495" s="1">
        <v>38657</v>
      </c>
      <c r="D1495" s="2">
        <v>3312.45</v>
      </c>
      <c r="F1495" s="1"/>
    </row>
    <row r="1496" spans="3:6" x14ac:dyDescent="0.2">
      <c r="C1496" s="1">
        <v>38658</v>
      </c>
      <c r="D1496" s="2">
        <v>3320.62</v>
      </c>
      <c r="F1496" s="1"/>
    </row>
    <row r="1497" spans="3:6" x14ac:dyDescent="0.2">
      <c r="C1497" s="1">
        <v>38659</v>
      </c>
      <c r="D1497" s="2">
        <v>3361.64</v>
      </c>
      <c r="F1497" s="1"/>
    </row>
    <row r="1498" spans="3:6" x14ac:dyDescent="0.2">
      <c r="C1498" s="1">
        <v>38660</v>
      </c>
      <c r="D1498" s="2">
        <v>3355.28</v>
      </c>
      <c r="F1498" s="1"/>
    </row>
    <row r="1499" spans="3:6" x14ac:dyDescent="0.2">
      <c r="C1499" s="1">
        <v>38663</v>
      </c>
      <c r="D1499" s="2">
        <v>3362.83</v>
      </c>
      <c r="F1499" s="1"/>
    </row>
    <row r="1500" spans="3:6" x14ac:dyDescent="0.2">
      <c r="C1500" s="1">
        <v>38664</v>
      </c>
      <c r="D1500" s="2">
        <v>3361.75</v>
      </c>
      <c r="F1500" s="1"/>
    </row>
    <row r="1501" spans="3:6" x14ac:dyDescent="0.2">
      <c r="C1501" s="1">
        <v>38665</v>
      </c>
      <c r="D1501" s="2">
        <v>3355.77</v>
      </c>
      <c r="F1501" s="1"/>
    </row>
    <row r="1502" spans="3:6" x14ac:dyDescent="0.2">
      <c r="C1502" s="1">
        <v>38666</v>
      </c>
      <c r="D1502" s="2">
        <v>3361.05</v>
      </c>
      <c r="F1502" s="1"/>
    </row>
    <row r="1503" spans="3:6" x14ac:dyDescent="0.2">
      <c r="C1503" s="1">
        <v>38667</v>
      </c>
      <c r="D1503" s="2">
        <v>3406.23</v>
      </c>
      <c r="F1503" s="1"/>
    </row>
    <row r="1504" spans="3:6" x14ac:dyDescent="0.2">
      <c r="C1504" s="1">
        <v>38670</v>
      </c>
      <c r="D1504" s="2">
        <v>3412.19</v>
      </c>
      <c r="F1504" s="1"/>
    </row>
    <row r="1505" spans="3:6" x14ac:dyDescent="0.2">
      <c r="C1505" s="1">
        <v>38671</v>
      </c>
      <c r="D1505" s="2">
        <v>3413.96</v>
      </c>
      <c r="F1505" s="1"/>
    </row>
    <row r="1506" spans="3:6" x14ac:dyDescent="0.2">
      <c r="C1506" s="1">
        <v>38672</v>
      </c>
      <c r="D1506" s="2">
        <v>3391.59</v>
      </c>
      <c r="F1506" s="1"/>
    </row>
    <row r="1507" spans="3:6" x14ac:dyDescent="0.2">
      <c r="C1507" s="1">
        <v>38673</v>
      </c>
      <c r="D1507" s="2">
        <v>3404.12</v>
      </c>
      <c r="F1507" s="1"/>
    </row>
    <row r="1508" spans="3:6" x14ac:dyDescent="0.2">
      <c r="C1508" s="1">
        <v>38674</v>
      </c>
      <c r="D1508" s="2">
        <v>3427.18</v>
      </c>
      <c r="F1508" s="1"/>
    </row>
    <row r="1509" spans="3:6" x14ac:dyDescent="0.2">
      <c r="C1509" s="1">
        <v>38677</v>
      </c>
      <c r="D1509" s="2">
        <v>3450.01</v>
      </c>
      <c r="F1509" s="1"/>
    </row>
    <row r="1510" spans="3:6" x14ac:dyDescent="0.2">
      <c r="C1510" s="1">
        <v>38678</v>
      </c>
      <c r="D1510" s="2">
        <v>3450.51</v>
      </c>
      <c r="F1510" s="1"/>
    </row>
    <row r="1511" spans="3:6" x14ac:dyDescent="0.2">
      <c r="C1511" s="1">
        <v>38679</v>
      </c>
      <c r="D1511" s="2">
        <v>3471.43</v>
      </c>
      <c r="F1511" s="1"/>
    </row>
    <row r="1512" spans="3:6" x14ac:dyDescent="0.2">
      <c r="C1512" s="1">
        <v>38680</v>
      </c>
      <c r="D1512" s="2">
        <v>3459.15</v>
      </c>
      <c r="F1512" s="1"/>
    </row>
    <row r="1513" spans="3:6" x14ac:dyDescent="0.2">
      <c r="C1513" s="1">
        <v>38681</v>
      </c>
      <c r="D1513" s="2">
        <v>3466.08</v>
      </c>
      <c r="F1513" s="1"/>
    </row>
    <row r="1514" spans="3:6" x14ac:dyDescent="0.2">
      <c r="C1514" s="1">
        <v>38684</v>
      </c>
      <c r="D1514" s="2">
        <v>3453.11</v>
      </c>
      <c r="F1514" s="1"/>
    </row>
    <row r="1515" spans="3:6" x14ac:dyDescent="0.2">
      <c r="C1515" s="1">
        <v>38685</v>
      </c>
      <c r="D1515" s="2">
        <v>3463.67</v>
      </c>
      <c r="F1515" s="1"/>
    </row>
    <row r="1516" spans="3:6" x14ac:dyDescent="0.2">
      <c r="C1516" s="1">
        <v>38686</v>
      </c>
      <c r="D1516" s="2">
        <v>3447.07</v>
      </c>
      <c r="F1516" s="1"/>
    </row>
    <row r="1517" spans="3:6" x14ac:dyDescent="0.2">
      <c r="C1517" s="1">
        <v>38687</v>
      </c>
      <c r="D1517" s="2">
        <v>3501.54</v>
      </c>
      <c r="F1517" s="1"/>
    </row>
    <row r="1518" spans="3:6" x14ac:dyDescent="0.2">
      <c r="C1518" s="1">
        <v>38688</v>
      </c>
      <c r="D1518" s="2">
        <v>3519.66</v>
      </c>
      <c r="F1518" s="1"/>
    </row>
    <row r="1519" spans="3:6" x14ac:dyDescent="0.2">
      <c r="C1519" s="1">
        <v>38691</v>
      </c>
      <c r="D1519" s="2">
        <v>3499.4</v>
      </c>
      <c r="F1519" s="1"/>
    </row>
    <row r="1520" spans="3:6" x14ac:dyDescent="0.2">
      <c r="C1520" s="1">
        <v>38692</v>
      </c>
      <c r="D1520" s="2">
        <v>3516.84</v>
      </c>
      <c r="F1520" s="1"/>
    </row>
    <row r="1521" spans="3:6" x14ac:dyDescent="0.2">
      <c r="C1521" s="1">
        <v>38693</v>
      </c>
      <c r="D1521" s="2">
        <v>3505.34</v>
      </c>
      <c r="F1521" s="1"/>
    </row>
    <row r="1522" spans="3:6" x14ac:dyDescent="0.2">
      <c r="C1522" s="1">
        <v>38694</v>
      </c>
      <c r="D1522" s="2">
        <v>3510.38</v>
      </c>
      <c r="F1522" s="1"/>
    </row>
    <row r="1523" spans="3:6" x14ac:dyDescent="0.2">
      <c r="C1523" s="1">
        <v>38695</v>
      </c>
      <c r="D1523" s="2">
        <v>3500.8</v>
      </c>
      <c r="F1523" s="1"/>
    </row>
    <row r="1524" spans="3:6" x14ac:dyDescent="0.2">
      <c r="C1524" s="1">
        <v>38698</v>
      </c>
      <c r="D1524" s="2">
        <v>3514.07</v>
      </c>
      <c r="F1524" s="1"/>
    </row>
    <row r="1525" spans="3:6" x14ac:dyDescent="0.2">
      <c r="C1525" s="1">
        <v>38699</v>
      </c>
      <c r="D1525" s="2">
        <v>3528.34</v>
      </c>
      <c r="F1525" s="1"/>
    </row>
    <row r="1526" spans="3:6" x14ac:dyDescent="0.2">
      <c r="C1526" s="1">
        <v>38700</v>
      </c>
      <c r="D1526" s="2">
        <v>3519.12</v>
      </c>
      <c r="F1526" s="1"/>
    </row>
    <row r="1527" spans="3:6" x14ac:dyDescent="0.2">
      <c r="C1527" s="1">
        <v>38701</v>
      </c>
      <c r="D1527" s="2">
        <v>3522.3</v>
      </c>
      <c r="F1527" s="1"/>
    </row>
    <row r="1528" spans="3:6" x14ac:dyDescent="0.2">
      <c r="C1528" s="1">
        <v>38702</v>
      </c>
      <c r="D1528" s="2">
        <v>3556.76</v>
      </c>
      <c r="F1528" s="1"/>
    </row>
    <row r="1529" spans="3:6" x14ac:dyDescent="0.2">
      <c r="C1529" s="1">
        <v>38705</v>
      </c>
      <c r="D1529" s="2">
        <v>3551.1</v>
      </c>
      <c r="F1529" s="1"/>
    </row>
    <row r="1530" spans="3:6" x14ac:dyDescent="0.2">
      <c r="C1530" s="1">
        <v>38706</v>
      </c>
      <c r="D1530" s="2">
        <v>3561.11</v>
      </c>
      <c r="F1530" s="1"/>
    </row>
    <row r="1531" spans="3:6" x14ac:dyDescent="0.2">
      <c r="C1531" s="1">
        <v>38707</v>
      </c>
      <c r="D1531" s="2">
        <v>3591.94</v>
      </c>
      <c r="F1531" s="1"/>
    </row>
    <row r="1532" spans="3:6" x14ac:dyDescent="0.2">
      <c r="C1532" s="1">
        <v>38708</v>
      </c>
      <c r="D1532" s="2">
        <v>3591.02</v>
      </c>
      <c r="F1532" s="1"/>
    </row>
    <row r="1533" spans="3:6" x14ac:dyDescent="0.2">
      <c r="C1533" s="1">
        <v>38709</v>
      </c>
      <c r="D1533" s="2">
        <v>3599.47</v>
      </c>
      <c r="F1533" s="1"/>
    </row>
    <row r="1534" spans="3:6" x14ac:dyDescent="0.2">
      <c r="C1534" s="1">
        <v>38713</v>
      </c>
      <c r="D1534" s="2">
        <v>3612.21</v>
      </c>
      <c r="F1534" s="1"/>
    </row>
    <row r="1535" spans="3:6" x14ac:dyDescent="0.2">
      <c r="C1535" s="1">
        <v>38714</v>
      </c>
      <c r="D1535" s="2">
        <v>3605.12</v>
      </c>
      <c r="F1535" s="1"/>
    </row>
    <row r="1536" spans="3:6" x14ac:dyDescent="0.2">
      <c r="C1536" s="1">
        <v>38715</v>
      </c>
      <c r="D1536" s="2">
        <v>3616.33</v>
      </c>
      <c r="F1536" s="1"/>
    </row>
    <row r="1537" spans="3:6" x14ac:dyDescent="0.2">
      <c r="C1537" s="1">
        <v>38716</v>
      </c>
      <c r="D1537" s="2">
        <v>3578.93</v>
      </c>
      <c r="F1537" s="1"/>
    </row>
    <row r="1538" spans="3:6" x14ac:dyDescent="0.2">
      <c r="C1538" s="1">
        <v>38719</v>
      </c>
      <c r="D1538" s="2">
        <v>3604.33</v>
      </c>
      <c r="F1538" s="1"/>
    </row>
    <row r="1539" spans="3:6" x14ac:dyDescent="0.2">
      <c r="C1539" s="1">
        <v>38720</v>
      </c>
      <c r="D1539" s="2">
        <v>3614.34</v>
      </c>
      <c r="F1539" s="1"/>
    </row>
    <row r="1540" spans="3:6" x14ac:dyDescent="0.2">
      <c r="C1540" s="1">
        <v>38721</v>
      </c>
      <c r="D1540" s="2">
        <v>3652.46</v>
      </c>
      <c r="F1540" s="1"/>
    </row>
    <row r="1541" spans="3:6" x14ac:dyDescent="0.2">
      <c r="C1541" s="1">
        <v>38722</v>
      </c>
      <c r="D1541" s="2">
        <v>3650.24</v>
      </c>
      <c r="F1541" s="1"/>
    </row>
    <row r="1542" spans="3:6" x14ac:dyDescent="0.2">
      <c r="C1542" s="1">
        <v>38723</v>
      </c>
      <c r="D1542" s="2">
        <v>3666.99</v>
      </c>
      <c r="F1542" s="1"/>
    </row>
    <row r="1543" spans="3:6" x14ac:dyDescent="0.2">
      <c r="C1543" s="1">
        <v>38726</v>
      </c>
      <c r="D1543" s="2">
        <v>3671.78</v>
      </c>
      <c r="F1543" s="1"/>
    </row>
    <row r="1544" spans="3:6" x14ac:dyDescent="0.2">
      <c r="C1544" s="1">
        <v>38727</v>
      </c>
      <c r="D1544" s="2">
        <v>3644.94</v>
      </c>
      <c r="F1544" s="1"/>
    </row>
    <row r="1545" spans="3:6" x14ac:dyDescent="0.2">
      <c r="C1545" s="1">
        <v>38728</v>
      </c>
      <c r="D1545" s="2">
        <v>3668.61</v>
      </c>
      <c r="F1545" s="1"/>
    </row>
    <row r="1546" spans="3:6" x14ac:dyDescent="0.2">
      <c r="C1546" s="1">
        <v>38729</v>
      </c>
      <c r="D1546" s="2">
        <v>3670.2</v>
      </c>
      <c r="F1546" s="1"/>
    </row>
    <row r="1547" spans="3:6" x14ac:dyDescent="0.2">
      <c r="C1547" s="1">
        <v>38730</v>
      </c>
      <c r="D1547" s="2">
        <v>3629.25</v>
      </c>
      <c r="F1547" s="1"/>
    </row>
    <row r="1548" spans="3:6" x14ac:dyDescent="0.2">
      <c r="C1548" s="1">
        <v>38733</v>
      </c>
      <c r="D1548" s="2">
        <v>3644.41</v>
      </c>
      <c r="F1548" s="1"/>
    </row>
    <row r="1549" spans="3:6" x14ac:dyDescent="0.2">
      <c r="C1549" s="1">
        <v>38734</v>
      </c>
      <c r="D1549" s="2">
        <v>3610.07</v>
      </c>
      <c r="F1549" s="1"/>
    </row>
    <row r="1550" spans="3:6" x14ac:dyDescent="0.2">
      <c r="C1550" s="1">
        <v>38735</v>
      </c>
      <c r="D1550" s="2">
        <v>3570.17</v>
      </c>
      <c r="F1550" s="1"/>
    </row>
    <row r="1551" spans="3:6" x14ac:dyDescent="0.2">
      <c r="C1551" s="1">
        <v>38736</v>
      </c>
      <c r="D1551" s="2">
        <v>3593.22</v>
      </c>
      <c r="F1551" s="1"/>
    </row>
    <row r="1552" spans="3:6" x14ac:dyDescent="0.2">
      <c r="C1552" s="1">
        <v>38737</v>
      </c>
      <c r="D1552" s="2">
        <v>3550.8</v>
      </c>
      <c r="F1552" s="1"/>
    </row>
    <row r="1553" spans="3:6" x14ac:dyDescent="0.2">
      <c r="C1553" s="1">
        <v>38740</v>
      </c>
      <c r="D1553" s="2">
        <v>3544.31</v>
      </c>
      <c r="F1553" s="1"/>
    </row>
    <row r="1554" spans="3:6" x14ac:dyDescent="0.2">
      <c r="C1554" s="1">
        <v>38741</v>
      </c>
      <c r="D1554" s="2">
        <v>3532.68</v>
      </c>
      <c r="F1554" s="1"/>
    </row>
    <row r="1555" spans="3:6" x14ac:dyDescent="0.2">
      <c r="C1555" s="1">
        <v>38742</v>
      </c>
      <c r="D1555" s="2">
        <v>3578</v>
      </c>
      <c r="F1555" s="1"/>
    </row>
    <row r="1556" spans="3:6" x14ac:dyDescent="0.2">
      <c r="C1556" s="1">
        <v>38743</v>
      </c>
      <c r="D1556" s="2">
        <v>3641.42</v>
      </c>
      <c r="F1556" s="1"/>
    </row>
    <row r="1557" spans="3:6" x14ac:dyDescent="0.2">
      <c r="C1557" s="1">
        <v>38744</v>
      </c>
      <c r="D1557" s="2">
        <v>3685.48</v>
      </c>
      <c r="F1557" s="1"/>
    </row>
    <row r="1558" spans="3:6" x14ac:dyDescent="0.2">
      <c r="C1558" s="1">
        <v>38747</v>
      </c>
      <c r="D1558" s="2">
        <v>3677.52</v>
      </c>
      <c r="F1558" s="1"/>
    </row>
    <row r="1559" spans="3:6" x14ac:dyDescent="0.2">
      <c r="C1559" s="1">
        <v>38748</v>
      </c>
      <c r="D1559" s="2">
        <v>3691.41</v>
      </c>
      <c r="F1559" s="1"/>
    </row>
    <row r="1560" spans="3:6" x14ac:dyDescent="0.2">
      <c r="C1560" s="1">
        <v>38749</v>
      </c>
      <c r="D1560" s="2">
        <v>3728.34</v>
      </c>
      <c r="F1560" s="1"/>
    </row>
    <row r="1561" spans="3:6" x14ac:dyDescent="0.2">
      <c r="C1561" s="1">
        <v>38750</v>
      </c>
      <c r="D1561" s="2">
        <v>3677.05</v>
      </c>
      <c r="F1561" s="1"/>
    </row>
    <row r="1562" spans="3:6" x14ac:dyDescent="0.2">
      <c r="C1562" s="1">
        <v>38751</v>
      </c>
      <c r="D1562" s="2">
        <v>3678.48</v>
      </c>
      <c r="F1562" s="1"/>
    </row>
    <row r="1563" spans="3:6" x14ac:dyDescent="0.2">
      <c r="C1563" s="1">
        <v>38754</v>
      </c>
      <c r="D1563" s="2">
        <v>3682.32</v>
      </c>
      <c r="F1563" s="1"/>
    </row>
    <row r="1564" spans="3:6" x14ac:dyDescent="0.2">
      <c r="C1564" s="1">
        <v>38755</v>
      </c>
      <c r="D1564" s="2">
        <v>3680.8</v>
      </c>
      <c r="F1564" s="1"/>
    </row>
    <row r="1565" spans="3:6" x14ac:dyDescent="0.2">
      <c r="C1565" s="1">
        <v>38756</v>
      </c>
      <c r="D1565" s="2">
        <v>3671.37</v>
      </c>
      <c r="F1565" s="1"/>
    </row>
    <row r="1566" spans="3:6" x14ac:dyDescent="0.2">
      <c r="C1566" s="1">
        <v>38757</v>
      </c>
      <c r="D1566" s="2">
        <v>3726.81</v>
      </c>
      <c r="F1566" s="1"/>
    </row>
    <row r="1567" spans="3:6" x14ac:dyDescent="0.2">
      <c r="C1567" s="1">
        <v>38758</v>
      </c>
      <c r="D1567" s="2">
        <v>3695.63</v>
      </c>
      <c r="F1567" s="1"/>
    </row>
    <row r="1568" spans="3:6" x14ac:dyDescent="0.2">
      <c r="C1568" s="1">
        <v>38761</v>
      </c>
      <c r="D1568" s="2">
        <v>3727.46</v>
      </c>
      <c r="F1568" s="1"/>
    </row>
    <row r="1569" spans="3:6" x14ac:dyDescent="0.2">
      <c r="C1569" s="1">
        <v>38762</v>
      </c>
      <c r="D1569" s="2">
        <v>3734.48</v>
      </c>
      <c r="F1569" s="1"/>
    </row>
    <row r="1570" spans="3:6" x14ac:dyDescent="0.2">
      <c r="C1570" s="1">
        <v>38763</v>
      </c>
      <c r="D1570" s="2">
        <v>3729.79</v>
      </c>
      <c r="F1570" s="1"/>
    </row>
    <row r="1571" spans="3:6" x14ac:dyDescent="0.2">
      <c r="C1571" s="1">
        <v>38764</v>
      </c>
      <c r="D1571" s="2">
        <v>3756.47</v>
      </c>
      <c r="F1571" s="1"/>
    </row>
    <row r="1572" spans="3:6" x14ac:dyDescent="0.2">
      <c r="C1572" s="1">
        <v>38765</v>
      </c>
      <c r="D1572" s="2">
        <v>3767.7</v>
      </c>
      <c r="F1572" s="1"/>
    </row>
    <row r="1573" spans="3:6" x14ac:dyDescent="0.2">
      <c r="C1573" s="1">
        <v>38768</v>
      </c>
      <c r="D1573" s="2">
        <v>3766.74</v>
      </c>
      <c r="F1573" s="1"/>
    </row>
    <row r="1574" spans="3:6" x14ac:dyDescent="0.2">
      <c r="C1574" s="1">
        <v>38769</v>
      </c>
      <c r="D1574" s="2">
        <v>3779.51</v>
      </c>
      <c r="F1574" s="1"/>
    </row>
    <row r="1575" spans="3:6" x14ac:dyDescent="0.2">
      <c r="C1575" s="1">
        <v>38770</v>
      </c>
      <c r="D1575" s="2">
        <v>3818.48</v>
      </c>
      <c r="F1575" s="1"/>
    </row>
    <row r="1576" spans="3:6" x14ac:dyDescent="0.2">
      <c r="C1576" s="1">
        <v>38771</v>
      </c>
      <c r="D1576" s="2">
        <v>3813.29</v>
      </c>
      <c r="F1576" s="1"/>
    </row>
    <row r="1577" spans="3:6" x14ac:dyDescent="0.2">
      <c r="C1577" s="1">
        <v>38772</v>
      </c>
      <c r="D1577" s="2">
        <v>3826</v>
      </c>
      <c r="F1577" s="1"/>
    </row>
    <row r="1578" spans="3:6" x14ac:dyDescent="0.2">
      <c r="C1578" s="1">
        <v>38775</v>
      </c>
      <c r="D1578" s="2">
        <v>3840.56</v>
      </c>
      <c r="F1578" s="1"/>
    </row>
    <row r="1579" spans="3:6" x14ac:dyDescent="0.2">
      <c r="C1579" s="1">
        <v>38776</v>
      </c>
      <c r="D1579" s="2">
        <v>3774.51</v>
      </c>
      <c r="F1579" s="1"/>
    </row>
    <row r="1580" spans="3:6" x14ac:dyDescent="0.2">
      <c r="C1580" s="1">
        <v>38777</v>
      </c>
      <c r="D1580" s="2">
        <v>3806.03</v>
      </c>
      <c r="F1580" s="1"/>
    </row>
    <row r="1581" spans="3:6" x14ac:dyDescent="0.2">
      <c r="C1581" s="1">
        <v>38778</v>
      </c>
      <c r="D1581" s="2">
        <v>3763.73</v>
      </c>
      <c r="F1581" s="1"/>
    </row>
    <row r="1582" spans="3:6" x14ac:dyDescent="0.2">
      <c r="C1582" s="1">
        <v>38779</v>
      </c>
      <c r="D1582" s="2">
        <v>3733.95</v>
      </c>
      <c r="F1582" s="1"/>
    </row>
    <row r="1583" spans="3:6" x14ac:dyDescent="0.2">
      <c r="C1583" s="1">
        <v>38782</v>
      </c>
      <c r="D1583" s="2">
        <v>3754.07</v>
      </c>
      <c r="F1583" s="1"/>
    </row>
    <row r="1584" spans="3:6" x14ac:dyDescent="0.2">
      <c r="C1584" s="1">
        <v>38783</v>
      </c>
      <c r="D1584" s="2">
        <v>3745.2</v>
      </c>
      <c r="F1584" s="1"/>
    </row>
    <row r="1585" spans="3:6" x14ac:dyDescent="0.2">
      <c r="C1585" s="1">
        <v>38784</v>
      </c>
      <c r="D1585" s="2">
        <v>3727.96</v>
      </c>
      <c r="F1585" s="1"/>
    </row>
    <row r="1586" spans="3:6" x14ac:dyDescent="0.2">
      <c r="C1586" s="1">
        <v>38785</v>
      </c>
      <c r="D1586" s="2">
        <v>3757.73</v>
      </c>
      <c r="F1586" s="1"/>
    </row>
    <row r="1587" spans="3:6" x14ac:dyDescent="0.2">
      <c r="C1587" s="1">
        <v>38786</v>
      </c>
      <c r="D1587" s="2">
        <v>3798.46</v>
      </c>
      <c r="F1587" s="1"/>
    </row>
    <row r="1588" spans="3:6" x14ac:dyDescent="0.2">
      <c r="C1588" s="1">
        <v>38789</v>
      </c>
      <c r="D1588" s="2">
        <v>3824.97</v>
      </c>
      <c r="F1588" s="1"/>
    </row>
    <row r="1589" spans="3:6" x14ac:dyDescent="0.2">
      <c r="C1589" s="1">
        <v>38790</v>
      </c>
      <c r="D1589" s="2">
        <v>3833.48</v>
      </c>
      <c r="F1589" s="1"/>
    </row>
    <row r="1590" spans="3:6" x14ac:dyDescent="0.2">
      <c r="C1590" s="1">
        <v>38791</v>
      </c>
      <c r="D1590" s="2">
        <v>3842.16</v>
      </c>
      <c r="F1590" s="1"/>
    </row>
    <row r="1591" spans="3:6" x14ac:dyDescent="0.2">
      <c r="C1591" s="1">
        <v>38792</v>
      </c>
      <c r="D1591" s="2">
        <v>3839.71</v>
      </c>
      <c r="F1591" s="1"/>
    </row>
    <row r="1592" spans="3:6" x14ac:dyDescent="0.2">
      <c r="C1592" s="1">
        <v>38793</v>
      </c>
      <c r="D1592" s="2">
        <v>3832.43</v>
      </c>
      <c r="F1592" s="1"/>
    </row>
    <row r="1593" spans="3:6" x14ac:dyDescent="0.2">
      <c r="C1593" s="1">
        <v>38796</v>
      </c>
      <c r="D1593" s="2">
        <v>3842.1</v>
      </c>
      <c r="F1593" s="1"/>
    </row>
    <row r="1594" spans="3:6" x14ac:dyDescent="0.2">
      <c r="C1594" s="1">
        <v>38797</v>
      </c>
      <c r="D1594" s="2">
        <v>3848.17</v>
      </c>
      <c r="F1594" s="1"/>
    </row>
    <row r="1595" spans="3:6" x14ac:dyDescent="0.2">
      <c r="C1595" s="1">
        <v>38798</v>
      </c>
      <c r="D1595" s="2">
        <v>3868.48</v>
      </c>
      <c r="F1595" s="1"/>
    </row>
    <row r="1596" spans="3:6" x14ac:dyDescent="0.2">
      <c r="C1596" s="1">
        <v>38799</v>
      </c>
      <c r="D1596" s="2">
        <v>3860.13</v>
      </c>
      <c r="F1596" s="1"/>
    </row>
    <row r="1597" spans="3:6" x14ac:dyDescent="0.2">
      <c r="C1597" s="1">
        <v>38800</v>
      </c>
      <c r="D1597" s="2">
        <v>3870.89</v>
      </c>
      <c r="F1597" s="1"/>
    </row>
    <row r="1598" spans="3:6" x14ac:dyDescent="0.2">
      <c r="C1598" s="1">
        <v>38803</v>
      </c>
      <c r="D1598" s="2">
        <v>3827.93</v>
      </c>
      <c r="F1598" s="1"/>
    </row>
    <row r="1599" spans="3:6" x14ac:dyDescent="0.2">
      <c r="C1599" s="1">
        <v>38804</v>
      </c>
      <c r="D1599" s="2">
        <v>3811.22</v>
      </c>
      <c r="F1599" s="1"/>
    </row>
    <row r="1600" spans="3:6" x14ac:dyDescent="0.2">
      <c r="C1600" s="1">
        <v>38805</v>
      </c>
      <c r="D1600" s="2">
        <v>3826.3</v>
      </c>
      <c r="F1600" s="1"/>
    </row>
    <row r="1601" spans="3:6" x14ac:dyDescent="0.2">
      <c r="C1601" s="1">
        <v>38806</v>
      </c>
      <c r="D1601" s="2">
        <v>3874.61</v>
      </c>
      <c r="F1601" s="1"/>
    </row>
    <row r="1602" spans="3:6" x14ac:dyDescent="0.2">
      <c r="C1602" s="1">
        <v>38807</v>
      </c>
      <c r="D1602" s="2">
        <v>3853.74</v>
      </c>
      <c r="F1602" s="1"/>
    </row>
    <row r="1603" spans="3:6" x14ac:dyDescent="0.2">
      <c r="C1603" s="1">
        <v>38810</v>
      </c>
      <c r="D1603" s="2">
        <v>3878.64</v>
      </c>
      <c r="F1603" s="1"/>
    </row>
    <row r="1604" spans="3:6" x14ac:dyDescent="0.2">
      <c r="C1604" s="1">
        <v>38811</v>
      </c>
      <c r="D1604" s="2">
        <v>3850.11</v>
      </c>
      <c r="F1604" s="1"/>
    </row>
    <row r="1605" spans="3:6" x14ac:dyDescent="0.2">
      <c r="C1605" s="1">
        <v>38812</v>
      </c>
      <c r="D1605" s="2">
        <v>3863.92</v>
      </c>
      <c r="F1605" s="1"/>
    </row>
    <row r="1606" spans="3:6" x14ac:dyDescent="0.2">
      <c r="C1606" s="1">
        <v>38813</v>
      </c>
      <c r="D1606" s="2">
        <v>3861.29</v>
      </c>
      <c r="F1606" s="1"/>
    </row>
    <row r="1607" spans="3:6" x14ac:dyDescent="0.2">
      <c r="C1607" s="1">
        <v>38814</v>
      </c>
      <c r="D1607" s="2">
        <v>3823.11</v>
      </c>
      <c r="F1607" s="1"/>
    </row>
    <row r="1608" spans="3:6" x14ac:dyDescent="0.2">
      <c r="C1608" s="1">
        <v>38817</v>
      </c>
      <c r="D1608" s="2">
        <v>3843.52</v>
      </c>
      <c r="F1608" s="1"/>
    </row>
    <row r="1609" spans="3:6" x14ac:dyDescent="0.2">
      <c r="C1609" s="1">
        <v>38818</v>
      </c>
      <c r="D1609" s="2">
        <v>3788.81</v>
      </c>
      <c r="F1609" s="1"/>
    </row>
    <row r="1610" spans="3:6" x14ac:dyDescent="0.2">
      <c r="C1610" s="1">
        <v>38819</v>
      </c>
      <c r="D1610" s="2">
        <v>3776.94</v>
      </c>
      <c r="F1610" s="1"/>
    </row>
    <row r="1611" spans="3:6" x14ac:dyDescent="0.2">
      <c r="C1611" s="1">
        <v>38820</v>
      </c>
      <c r="D1611" s="2">
        <v>3779.94</v>
      </c>
      <c r="F1611" s="1"/>
    </row>
    <row r="1612" spans="3:6" x14ac:dyDescent="0.2">
      <c r="C1612" s="1">
        <v>38825</v>
      </c>
      <c r="D1612" s="2">
        <v>3770.79</v>
      </c>
      <c r="F1612" s="1"/>
    </row>
    <row r="1613" spans="3:6" x14ac:dyDescent="0.2">
      <c r="C1613" s="1">
        <v>38826</v>
      </c>
      <c r="D1613" s="2">
        <v>3820.96</v>
      </c>
      <c r="F1613" s="1"/>
    </row>
    <row r="1614" spans="3:6" x14ac:dyDescent="0.2">
      <c r="C1614" s="1">
        <v>38827</v>
      </c>
      <c r="D1614" s="2">
        <v>3860</v>
      </c>
      <c r="F1614" s="1"/>
    </row>
    <row r="1615" spans="3:6" x14ac:dyDescent="0.2">
      <c r="C1615" s="1">
        <v>38828</v>
      </c>
      <c r="D1615" s="2">
        <v>3888.46</v>
      </c>
      <c r="F1615" s="1"/>
    </row>
    <row r="1616" spans="3:6" x14ac:dyDescent="0.2">
      <c r="C1616" s="1">
        <v>38831</v>
      </c>
      <c r="D1616" s="2">
        <v>3862.27</v>
      </c>
      <c r="F1616" s="1"/>
    </row>
    <row r="1617" spans="3:6" x14ac:dyDescent="0.2">
      <c r="C1617" s="1">
        <v>38832</v>
      </c>
      <c r="D1617" s="2">
        <v>3871.09</v>
      </c>
      <c r="F1617" s="1"/>
    </row>
    <row r="1618" spans="3:6" x14ac:dyDescent="0.2">
      <c r="C1618" s="1">
        <v>38833</v>
      </c>
      <c r="D1618" s="2">
        <v>3887</v>
      </c>
      <c r="F1618" s="1"/>
    </row>
    <row r="1619" spans="3:6" x14ac:dyDescent="0.2">
      <c r="C1619" s="1">
        <v>38834</v>
      </c>
      <c r="D1619" s="2">
        <v>3865.42</v>
      </c>
      <c r="F1619" s="1"/>
    </row>
    <row r="1620" spans="3:6" x14ac:dyDescent="0.2">
      <c r="C1620" s="1">
        <v>38835</v>
      </c>
      <c r="D1620" s="2">
        <v>3839.9</v>
      </c>
      <c r="F1620" s="1"/>
    </row>
    <row r="1621" spans="3:6" x14ac:dyDescent="0.2">
      <c r="C1621" s="1">
        <v>38839</v>
      </c>
      <c r="D1621" s="2">
        <v>3862.24</v>
      </c>
      <c r="F1621" s="1"/>
    </row>
    <row r="1622" spans="3:6" x14ac:dyDescent="0.2">
      <c r="C1622" s="1">
        <v>38840</v>
      </c>
      <c r="D1622" s="2">
        <v>3821.97</v>
      </c>
      <c r="F1622" s="1"/>
    </row>
    <row r="1623" spans="3:6" x14ac:dyDescent="0.2">
      <c r="C1623" s="1">
        <v>38841</v>
      </c>
      <c r="D1623" s="2">
        <v>3843.08</v>
      </c>
      <c r="F1623" s="1"/>
    </row>
    <row r="1624" spans="3:6" x14ac:dyDescent="0.2">
      <c r="C1624" s="1">
        <v>38842</v>
      </c>
      <c r="D1624" s="2">
        <v>3874.32</v>
      </c>
      <c r="F1624" s="1"/>
    </row>
    <row r="1625" spans="3:6" x14ac:dyDescent="0.2">
      <c r="C1625" s="1">
        <v>38845</v>
      </c>
      <c r="D1625" s="2">
        <v>3877.53</v>
      </c>
      <c r="F1625" s="1"/>
    </row>
    <row r="1626" spans="3:6" x14ac:dyDescent="0.2">
      <c r="C1626" s="1">
        <v>38846</v>
      </c>
      <c r="D1626" s="2">
        <v>3890.94</v>
      </c>
      <c r="F1626" s="1"/>
    </row>
    <row r="1627" spans="3:6" x14ac:dyDescent="0.2">
      <c r="C1627" s="1">
        <v>38847</v>
      </c>
      <c r="D1627" s="2">
        <v>3863.56</v>
      </c>
      <c r="F1627" s="1"/>
    </row>
    <row r="1628" spans="3:6" x14ac:dyDescent="0.2">
      <c r="C1628" s="1">
        <v>38848</v>
      </c>
      <c r="D1628" s="2">
        <v>3837.86</v>
      </c>
      <c r="F1628" s="1"/>
    </row>
    <row r="1629" spans="3:6" x14ac:dyDescent="0.2">
      <c r="C1629" s="1">
        <v>38849</v>
      </c>
      <c r="D1629" s="2">
        <v>3750.44</v>
      </c>
      <c r="F1629" s="1"/>
    </row>
    <row r="1630" spans="3:6" x14ac:dyDescent="0.2">
      <c r="C1630" s="1">
        <v>38852</v>
      </c>
      <c r="D1630" s="2">
        <v>3711.16</v>
      </c>
      <c r="F1630" s="1"/>
    </row>
    <row r="1631" spans="3:6" x14ac:dyDescent="0.2">
      <c r="C1631" s="1">
        <v>38853</v>
      </c>
      <c r="D1631" s="2">
        <v>3730.36</v>
      </c>
      <c r="F1631" s="1"/>
    </row>
    <row r="1632" spans="3:6" x14ac:dyDescent="0.2">
      <c r="C1632" s="1">
        <v>38854</v>
      </c>
      <c r="D1632" s="2">
        <v>3605.19</v>
      </c>
      <c r="F1632" s="1"/>
    </row>
    <row r="1633" spans="3:6" x14ac:dyDescent="0.2">
      <c r="C1633" s="1">
        <v>38855</v>
      </c>
      <c r="D1633" s="2">
        <v>3606.33</v>
      </c>
      <c r="F1633" s="1"/>
    </row>
    <row r="1634" spans="3:6" x14ac:dyDescent="0.2">
      <c r="C1634" s="1">
        <v>38856</v>
      </c>
      <c r="D1634" s="2">
        <v>3625.25</v>
      </c>
      <c r="F1634" s="1"/>
    </row>
    <row r="1635" spans="3:6" x14ac:dyDescent="0.2">
      <c r="C1635" s="1">
        <v>38859</v>
      </c>
      <c r="D1635" s="2">
        <v>3539.77</v>
      </c>
      <c r="F1635" s="1"/>
    </row>
    <row r="1636" spans="3:6" x14ac:dyDescent="0.2">
      <c r="C1636" s="1">
        <v>38860</v>
      </c>
      <c r="D1636" s="2">
        <v>3620.28</v>
      </c>
      <c r="F1636" s="1"/>
    </row>
    <row r="1637" spans="3:6" x14ac:dyDescent="0.2">
      <c r="C1637" s="1">
        <v>38861</v>
      </c>
      <c r="D1637" s="2">
        <v>3574.86</v>
      </c>
      <c r="F1637" s="1"/>
    </row>
    <row r="1638" spans="3:6" x14ac:dyDescent="0.2">
      <c r="C1638" s="1">
        <v>38862</v>
      </c>
      <c r="D1638" s="2">
        <v>3635</v>
      </c>
      <c r="F1638" s="1"/>
    </row>
    <row r="1639" spans="3:6" x14ac:dyDescent="0.2">
      <c r="C1639" s="1">
        <v>38863</v>
      </c>
      <c r="D1639" s="2">
        <v>3699.8</v>
      </c>
      <c r="F1639" s="1"/>
    </row>
    <row r="1640" spans="3:6" x14ac:dyDescent="0.2">
      <c r="C1640" s="1">
        <v>38866</v>
      </c>
      <c r="D1640" s="2">
        <v>3679.57</v>
      </c>
      <c r="F1640" s="1"/>
    </row>
    <row r="1641" spans="3:6" x14ac:dyDescent="0.2">
      <c r="C1641" s="1">
        <v>38867</v>
      </c>
      <c r="D1641" s="2">
        <v>3590.91</v>
      </c>
      <c r="F1641" s="1"/>
    </row>
    <row r="1642" spans="3:6" x14ac:dyDescent="0.2">
      <c r="C1642" s="1">
        <v>38868</v>
      </c>
      <c r="D1642" s="2">
        <v>3637.17</v>
      </c>
      <c r="F1642" s="1"/>
    </row>
    <row r="1643" spans="3:6" x14ac:dyDescent="0.2">
      <c r="C1643" s="1">
        <v>38869</v>
      </c>
      <c r="D1643" s="2">
        <v>3648.33</v>
      </c>
      <c r="F1643" s="1"/>
    </row>
    <row r="1644" spans="3:6" x14ac:dyDescent="0.2">
      <c r="C1644" s="1">
        <v>38870</v>
      </c>
      <c r="D1644" s="2">
        <v>3636.89</v>
      </c>
      <c r="F1644" s="1"/>
    </row>
    <row r="1645" spans="3:6" x14ac:dyDescent="0.2">
      <c r="C1645" s="1">
        <v>38873</v>
      </c>
      <c r="D1645" s="2">
        <v>3604.33</v>
      </c>
      <c r="F1645" s="1"/>
    </row>
    <row r="1646" spans="3:6" x14ac:dyDescent="0.2">
      <c r="C1646" s="1">
        <v>38874</v>
      </c>
      <c r="D1646" s="2">
        <v>3529.1</v>
      </c>
      <c r="F1646" s="1"/>
    </row>
    <row r="1647" spans="3:6" x14ac:dyDescent="0.2">
      <c r="C1647" s="1">
        <v>38875</v>
      </c>
      <c r="D1647" s="2">
        <v>3562.36</v>
      </c>
      <c r="F1647" s="1"/>
    </row>
    <row r="1648" spans="3:6" x14ac:dyDescent="0.2">
      <c r="C1648" s="1">
        <v>38876</v>
      </c>
      <c r="D1648" s="2">
        <v>3462.37</v>
      </c>
      <c r="F1648" s="1"/>
    </row>
    <row r="1649" spans="3:6" x14ac:dyDescent="0.2">
      <c r="C1649" s="1">
        <v>38877</v>
      </c>
      <c r="D1649" s="2">
        <v>3520.99</v>
      </c>
      <c r="F1649" s="1"/>
    </row>
    <row r="1650" spans="3:6" x14ac:dyDescent="0.2">
      <c r="C1650" s="1">
        <v>38880</v>
      </c>
      <c r="D1650" s="2">
        <v>3480.76</v>
      </c>
      <c r="F1650" s="1"/>
    </row>
    <row r="1651" spans="3:6" x14ac:dyDescent="0.2">
      <c r="C1651" s="1">
        <v>38881</v>
      </c>
      <c r="D1651" s="2">
        <v>3408.02</v>
      </c>
      <c r="F1651" s="1"/>
    </row>
    <row r="1652" spans="3:6" x14ac:dyDescent="0.2">
      <c r="C1652" s="1">
        <v>38882</v>
      </c>
      <c r="D1652" s="2">
        <v>3414.21</v>
      </c>
      <c r="F1652" s="1"/>
    </row>
    <row r="1653" spans="3:6" x14ac:dyDescent="0.2">
      <c r="C1653" s="1">
        <v>38883</v>
      </c>
      <c r="D1653" s="2">
        <v>3493.25</v>
      </c>
      <c r="F1653" s="1"/>
    </row>
    <row r="1654" spans="3:6" x14ac:dyDescent="0.2">
      <c r="C1654" s="1">
        <v>38884</v>
      </c>
      <c r="D1654" s="2">
        <v>3463.56</v>
      </c>
      <c r="F1654" s="1"/>
    </row>
    <row r="1655" spans="3:6" x14ac:dyDescent="0.2">
      <c r="C1655" s="1">
        <v>38887</v>
      </c>
      <c r="D1655" s="2">
        <v>3490.24</v>
      </c>
      <c r="F1655" s="1"/>
    </row>
    <row r="1656" spans="3:6" x14ac:dyDescent="0.2">
      <c r="C1656" s="1">
        <v>38888</v>
      </c>
      <c r="D1656" s="2">
        <v>3514.83</v>
      </c>
      <c r="F1656" s="1"/>
    </row>
    <row r="1657" spans="3:6" x14ac:dyDescent="0.2">
      <c r="C1657" s="1">
        <v>38889</v>
      </c>
      <c r="D1657" s="2">
        <v>3526.86</v>
      </c>
      <c r="F1657" s="1"/>
    </row>
    <row r="1658" spans="3:6" x14ac:dyDescent="0.2">
      <c r="C1658" s="1">
        <v>38890</v>
      </c>
      <c r="D1658" s="2">
        <v>3544.85</v>
      </c>
      <c r="F1658" s="1"/>
    </row>
    <row r="1659" spans="3:6" x14ac:dyDescent="0.2">
      <c r="C1659" s="1">
        <v>38891</v>
      </c>
      <c r="D1659" s="2">
        <v>3550.15</v>
      </c>
      <c r="F1659" s="1"/>
    </row>
    <row r="1660" spans="3:6" x14ac:dyDescent="0.2">
      <c r="C1660" s="1">
        <v>38894</v>
      </c>
      <c r="D1660" s="2">
        <v>3534.84</v>
      </c>
      <c r="F1660" s="1"/>
    </row>
    <row r="1661" spans="3:6" x14ac:dyDescent="0.2">
      <c r="C1661" s="1">
        <v>38895</v>
      </c>
      <c r="D1661" s="2">
        <v>3506.93</v>
      </c>
      <c r="F1661" s="1"/>
    </row>
    <row r="1662" spans="3:6" x14ac:dyDescent="0.2">
      <c r="C1662" s="1">
        <v>38896</v>
      </c>
      <c r="D1662" s="2">
        <v>3506.02</v>
      </c>
      <c r="F1662" s="1"/>
    </row>
    <row r="1663" spans="3:6" x14ac:dyDescent="0.2">
      <c r="C1663" s="1">
        <v>38897</v>
      </c>
      <c r="D1663" s="2">
        <v>3582.61</v>
      </c>
      <c r="F1663" s="1"/>
    </row>
    <row r="1664" spans="3:6" x14ac:dyDescent="0.2">
      <c r="C1664" s="1">
        <v>38898</v>
      </c>
      <c r="D1664" s="2">
        <v>3648.92</v>
      </c>
      <c r="F1664" s="1"/>
    </row>
    <row r="1665" spans="3:6" x14ac:dyDescent="0.2">
      <c r="C1665" s="1">
        <v>38901</v>
      </c>
      <c r="D1665" s="2">
        <v>3662.92</v>
      </c>
      <c r="F1665" s="1"/>
    </row>
    <row r="1666" spans="3:6" x14ac:dyDescent="0.2">
      <c r="C1666" s="1">
        <v>38902</v>
      </c>
      <c r="D1666" s="2">
        <v>3670.75</v>
      </c>
      <c r="F1666" s="1"/>
    </row>
    <row r="1667" spans="3:6" x14ac:dyDescent="0.2">
      <c r="C1667" s="1">
        <v>38903</v>
      </c>
      <c r="D1667" s="2">
        <v>3618.64</v>
      </c>
      <c r="F1667" s="1"/>
    </row>
    <row r="1668" spans="3:6" x14ac:dyDescent="0.2">
      <c r="C1668" s="1">
        <v>38904</v>
      </c>
      <c r="D1668" s="2">
        <v>3662.39</v>
      </c>
      <c r="F1668" s="1"/>
    </row>
    <row r="1669" spans="3:6" x14ac:dyDescent="0.2">
      <c r="C1669" s="1">
        <v>38905</v>
      </c>
      <c r="D1669" s="2">
        <v>3651.33</v>
      </c>
      <c r="F1669" s="1"/>
    </row>
    <row r="1670" spans="3:6" x14ac:dyDescent="0.2">
      <c r="C1670" s="1">
        <v>38908</v>
      </c>
      <c r="D1670" s="2">
        <v>3666.51</v>
      </c>
      <c r="F1670" s="1"/>
    </row>
    <row r="1671" spans="3:6" x14ac:dyDescent="0.2">
      <c r="C1671" s="1">
        <v>38909</v>
      </c>
      <c r="D1671" s="2">
        <v>3617.78</v>
      </c>
      <c r="F1671" s="1"/>
    </row>
    <row r="1672" spans="3:6" x14ac:dyDescent="0.2">
      <c r="C1672" s="1">
        <v>38910</v>
      </c>
      <c r="D1672" s="2">
        <v>3630.5</v>
      </c>
      <c r="F1672" s="1"/>
    </row>
    <row r="1673" spans="3:6" x14ac:dyDescent="0.2">
      <c r="C1673" s="1">
        <v>38911</v>
      </c>
      <c r="D1673" s="2">
        <v>3562.56</v>
      </c>
      <c r="F1673" s="1"/>
    </row>
    <row r="1674" spans="3:6" x14ac:dyDescent="0.2">
      <c r="C1674" s="1">
        <v>38912</v>
      </c>
      <c r="D1674" s="2">
        <v>3508.25</v>
      </c>
      <c r="F1674" s="1"/>
    </row>
    <row r="1675" spans="3:6" x14ac:dyDescent="0.2">
      <c r="C1675" s="1">
        <v>38915</v>
      </c>
      <c r="D1675" s="2">
        <v>3498.62</v>
      </c>
      <c r="F1675" s="1"/>
    </row>
    <row r="1676" spans="3:6" x14ac:dyDescent="0.2">
      <c r="C1676" s="1">
        <v>38916</v>
      </c>
      <c r="D1676" s="2">
        <v>3492.11</v>
      </c>
      <c r="F1676" s="1"/>
    </row>
    <row r="1677" spans="3:6" x14ac:dyDescent="0.2">
      <c r="C1677" s="1">
        <v>38917</v>
      </c>
      <c r="D1677" s="2">
        <v>3585.65</v>
      </c>
      <c r="F1677" s="1"/>
    </row>
    <row r="1678" spans="3:6" x14ac:dyDescent="0.2">
      <c r="C1678" s="1">
        <v>38918</v>
      </c>
      <c r="D1678" s="2">
        <v>3589.63</v>
      </c>
      <c r="F1678" s="1"/>
    </row>
    <row r="1679" spans="3:6" x14ac:dyDescent="0.2">
      <c r="C1679" s="1">
        <v>38919</v>
      </c>
      <c r="D1679" s="2">
        <v>3557.08</v>
      </c>
      <c r="F1679" s="1"/>
    </row>
    <row r="1680" spans="3:6" x14ac:dyDescent="0.2">
      <c r="C1680" s="1">
        <v>38922</v>
      </c>
      <c r="D1680" s="2">
        <v>3632.93</v>
      </c>
      <c r="F1680" s="1"/>
    </row>
    <row r="1681" spans="3:6" x14ac:dyDescent="0.2">
      <c r="C1681" s="1">
        <v>38923</v>
      </c>
      <c r="D1681" s="2">
        <v>3631.5</v>
      </c>
      <c r="F1681" s="1"/>
    </row>
    <row r="1682" spans="3:6" x14ac:dyDescent="0.2">
      <c r="C1682" s="1">
        <v>38924</v>
      </c>
      <c r="D1682" s="2">
        <v>3640.75</v>
      </c>
      <c r="F1682" s="1"/>
    </row>
    <row r="1683" spans="3:6" x14ac:dyDescent="0.2">
      <c r="C1683" s="1">
        <v>38925</v>
      </c>
      <c r="D1683" s="2">
        <v>3681.55</v>
      </c>
      <c r="F1683" s="1"/>
    </row>
    <row r="1684" spans="3:6" x14ac:dyDescent="0.2">
      <c r="C1684" s="1">
        <v>38926</v>
      </c>
      <c r="D1684" s="2">
        <v>3710.6</v>
      </c>
      <c r="F1684" s="1"/>
    </row>
    <row r="1685" spans="3:6" x14ac:dyDescent="0.2">
      <c r="C1685" s="1">
        <v>38929</v>
      </c>
      <c r="D1685" s="2">
        <v>3691.87</v>
      </c>
      <c r="F1685" s="1"/>
    </row>
    <row r="1686" spans="3:6" x14ac:dyDescent="0.2">
      <c r="C1686" s="1">
        <v>38930</v>
      </c>
      <c r="D1686" s="2">
        <v>3640.6</v>
      </c>
      <c r="F1686" s="1"/>
    </row>
    <row r="1687" spans="3:6" x14ac:dyDescent="0.2">
      <c r="C1687" s="1">
        <v>38931</v>
      </c>
      <c r="D1687" s="2">
        <v>3696.35</v>
      </c>
      <c r="F1687" s="1"/>
    </row>
    <row r="1688" spans="3:6" x14ac:dyDescent="0.2">
      <c r="C1688" s="1">
        <v>38932</v>
      </c>
      <c r="D1688" s="2">
        <v>3667.91</v>
      </c>
      <c r="F1688" s="1"/>
    </row>
    <row r="1689" spans="3:6" x14ac:dyDescent="0.2">
      <c r="C1689" s="1">
        <v>38933</v>
      </c>
      <c r="D1689" s="2">
        <v>3718.09</v>
      </c>
      <c r="F1689" s="1"/>
    </row>
    <row r="1690" spans="3:6" x14ac:dyDescent="0.2">
      <c r="C1690" s="1">
        <v>38936</v>
      </c>
      <c r="D1690" s="2">
        <v>3658.25</v>
      </c>
      <c r="F1690" s="1"/>
    </row>
    <row r="1691" spans="3:6" x14ac:dyDescent="0.2">
      <c r="C1691" s="1">
        <v>38937</v>
      </c>
      <c r="D1691" s="2">
        <v>3668.1</v>
      </c>
      <c r="F1691" s="1"/>
    </row>
    <row r="1692" spans="3:6" x14ac:dyDescent="0.2">
      <c r="C1692" s="1">
        <v>38938</v>
      </c>
      <c r="D1692" s="2">
        <v>3707.19</v>
      </c>
      <c r="F1692" s="1"/>
    </row>
    <row r="1693" spans="3:6" x14ac:dyDescent="0.2">
      <c r="C1693" s="1">
        <v>38939</v>
      </c>
      <c r="D1693" s="2">
        <v>3675.44</v>
      </c>
      <c r="F1693" s="1"/>
    </row>
    <row r="1694" spans="3:6" x14ac:dyDescent="0.2">
      <c r="C1694" s="1">
        <v>38940</v>
      </c>
      <c r="D1694" s="2">
        <v>3675.06</v>
      </c>
      <c r="F1694" s="1"/>
    </row>
    <row r="1695" spans="3:6" x14ac:dyDescent="0.2">
      <c r="C1695" s="1">
        <v>38943</v>
      </c>
      <c r="D1695" s="2">
        <v>3719.11</v>
      </c>
      <c r="F1695" s="1"/>
    </row>
    <row r="1696" spans="3:6" x14ac:dyDescent="0.2">
      <c r="C1696" s="1">
        <v>38944</v>
      </c>
      <c r="D1696" s="2">
        <v>3766.38</v>
      </c>
      <c r="F1696" s="1"/>
    </row>
    <row r="1697" spans="3:6" x14ac:dyDescent="0.2">
      <c r="C1697" s="1">
        <v>38945</v>
      </c>
      <c r="D1697" s="2">
        <v>3791.1</v>
      </c>
      <c r="F1697" s="1"/>
    </row>
    <row r="1698" spans="3:6" x14ac:dyDescent="0.2">
      <c r="C1698" s="1">
        <v>38946</v>
      </c>
      <c r="D1698" s="2">
        <v>3800.1</v>
      </c>
      <c r="F1698" s="1"/>
    </row>
    <row r="1699" spans="3:6" x14ac:dyDescent="0.2">
      <c r="C1699" s="1">
        <v>38947</v>
      </c>
      <c r="D1699" s="2">
        <v>3791.4</v>
      </c>
      <c r="F1699" s="1"/>
    </row>
    <row r="1700" spans="3:6" x14ac:dyDescent="0.2">
      <c r="C1700" s="1">
        <v>38950</v>
      </c>
      <c r="D1700" s="2">
        <v>3777.25</v>
      </c>
      <c r="F1700" s="1"/>
    </row>
    <row r="1701" spans="3:6" x14ac:dyDescent="0.2">
      <c r="C1701" s="1">
        <v>38951</v>
      </c>
      <c r="D1701" s="2">
        <v>3792.55</v>
      </c>
      <c r="F1701" s="1"/>
    </row>
    <row r="1702" spans="3:6" x14ac:dyDescent="0.2">
      <c r="C1702" s="1">
        <v>38952</v>
      </c>
      <c r="D1702" s="2">
        <v>3758.98</v>
      </c>
      <c r="F1702" s="1"/>
    </row>
    <row r="1703" spans="3:6" x14ac:dyDescent="0.2">
      <c r="C1703" s="1">
        <v>38953</v>
      </c>
      <c r="D1703" s="2">
        <v>3781.87</v>
      </c>
      <c r="F1703" s="1"/>
    </row>
    <row r="1704" spans="3:6" x14ac:dyDescent="0.2">
      <c r="C1704" s="1">
        <v>38954</v>
      </c>
      <c r="D1704" s="2">
        <v>3781.17</v>
      </c>
      <c r="F1704" s="1"/>
    </row>
    <row r="1705" spans="3:6" x14ac:dyDescent="0.2">
      <c r="C1705" s="1">
        <v>38957</v>
      </c>
      <c r="D1705" s="2">
        <v>3808.57</v>
      </c>
      <c r="F1705" s="1"/>
    </row>
    <row r="1706" spans="3:6" x14ac:dyDescent="0.2">
      <c r="C1706" s="1">
        <v>38958</v>
      </c>
      <c r="D1706" s="2">
        <v>3806.81</v>
      </c>
      <c r="F1706" s="1"/>
    </row>
    <row r="1707" spans="3:6" x14ac:dyDescent="0.2">
      <c r="C1707" s="1">
        <v>38959</v>
      </c>
      <c r="D1707" s="2">
        <v>3817.86</v>
      </c>
      <c r="F1707" s="1"/>
    </row>
    <row r="1708" spans="3:6" x14ac:dyDescent="0.2">
      <c r="C1708" s="1">
        <v>38960</v>
      </c>
      <c r="D1708" s="2">
        <v>3808.7</v>
      </c>
      <c r="F1708" s="1"/>
    </row>
    <row r="1709" spans="3:6" x14ac:dyDescent="0.2">
      <c r="C1709" s="1">
        <v>38961</v>
      </c>
      <c r="D1709" s="2">
        <v>3820.89</v>
      </c>
      <c r="F1709" s="1"/>
    </row>
    <row r="1710" spans="3:6" x14ac:dyDescent="0.2">
      <c r="C1710" s="1">
        <v>38964</v>
      </c>
      <c r="D1710" s="2">
        <v>3837.61</v>
      </c>
      <c r="F1710" s="1"/>
    </row>
    <row r="1711" spans="3:6" x14ac:dyDescent="0.2">
      <c r="C1711" s="1">
        <v>38965</v>
      </c>
      <c r="D1711" s="2">
        <v>3817.76</v>
      </c>
      <c r="F1711" s="1"/>
    </row>
    <row r="1712" spans="3:6" x14ac:dyDescent="0.2">
      <c r="C1712" s="1">
        <v>38966</v>
      </c>
      <c r="D1712" s="2">
        <v>3772.21</v>
      </c>
      <c r="F1712" s="1"/>
    </row>
    <row r="1713" spans="3:6" x14ac:dyDescent="0.2">
      <c r="C1713" s="1">
        <v>38967</v>
      </c>
      <c r="D1713" s="2">
        <v>3739.7</v>
      </c>
      <c r="F1713" s="1"/>
    </row>
    <row r="1714" spans="3:6" x14ac:dyDescent="0.2">
      <c r="C1714" s="1">
        <v>38968</v>
      </c>
      <c r="D1714" s="2">
        <v>3750.08</v>
      </c>
      <c r="F1714" s="1"/>
    </row>
    <row r="1715" spans="3:6" x14ac:dyDescent="0.2">
      <c r="C1715" s="1">
        <v>38971</v>
      </c>
      <c r="D1715" s="2">
        <v>3742.06</v>
      </c>
      <c r="F1715" s="1"/>
    </row>
    <row r="1716" spans="3:6" x14ac:dyDescent="0.2">
      <c r="C1716" s="1">
        <v>38972</v>
      </c>
      <c r="D1716" s="2">
        <v>3788.96</v>
      </c>
      <c r="F1716" s="1"/>
    </row>
    <row r="1717" spans="3:6" x14ac:dyDescent="0.2">
      <c r="C1717" s="1">
        <v>38973</v>
      </c>
      <c r="D1717" s="2">
        <v>3805.55</v>
      </c>
      <c r="F1717" s="1"/>
    </row>
    <row r="1718" spans="3:6" x14ac:dyDescent="0.2">
      <c r="C1718" s="1">
        <v>38974</v>
      </c>
      <c r="D1718" s="2">
        <v>3796.59</v>
      </c>
      <c r="F1718" s="1"/>
    </row>
    <row r="1719" spans="3:6" x14ac:dyDescent="0.2">
      <c r="C1719" s="1">
        <v>38975</v>
      </c>
      <c r="D1719" s="2">
        <v>3812.11</v>
      </c>
      <c r="F1719" s="1"/>
    </row>
    <row r="1720" spans="3:6" x14ac:dyDescent="0.2">
      <c r="C1720" s="1">
        <v>38978</v>
      </c>
      <c r="D1720" s="2">
        <v>3808.47</v>
      </c>
      <c r="F1720" s="1"/>
    </row>
    <row r="1721" spans="3:6" x14ac:dyDescent="0.2">
      <c r="C1721" s="1">
        <v>38979</v>
      </c>
      <c r="D1721" s="2">
        <v>3780.18</v>
      </c>
      <c r="F1721" s="1"/>
    </row>
    <row r="1722" spans="3:6" x14ac:dyDescent="0.2">
      <c r="C1722" s="1">
        <v>38980</v>
      </c>
      <c r="D1722" s="2">
        <v>3841.31</v>
      </c>
      <c r="F1722" s="1"/>
    </row>
    <row r="1723" spans="3:6" x14ac:dyDescent="0.2">
      <c r="C1723" s="1">
        <v>38981</v>
      </c>
      <c r="D1723" s="2">
        <v>3857.14</v>
      </c>
      <c r="F1723" s="1"/>
    </row>
    <row r="1724" spans="3:6" x14ac:dyDescent="0.2">
      <c r="C1724" s="1">
        <v>38982</v>
      </c>
      <c r="D1724" s="2">
        <v>3812.73</v>
      </c>
      <c r="F1724" s="1"/>
    </row>
    <row r="1725" spans="3:6" x14ac:dyDescent="0.2">
      <c r="C1725" s="1">
        <v>38985</v>
      </c>
      <c r="D1725" s="2">
        <v>3822.12</v>
      </c>
      <c r="F1725" s="1"/>
    </row>
    <row r="1726" spans="3:6" x14ac:dyDescent="0.2">
      <c r="C1726" s="1">
        <v>38986</v>
      </c>
      <c r="D1726" s="2">
        <v>3872.92</v>
      </c>
      <c r="F1726" s="1"/>
    </row>
    <row r="1727" spans="3:6" x14ac:dyDescent="0.2">
      <c r="C1727" s="1">
        <v>38987</v>
      </c>
      <c r="D1727" s="2">
        <v>3896.18</v>
      </c>
      <c r="F1727" s="1"/>
    </row>
    <row r="1728" spans="3:6" x14ac:dyDescent="0.2">
      <c r="C1728" s="1">
        <v>38988</v>
      </c>
      <c r="D1728" s="2">
        <v>3894.98</v>
      </c>
      <c r="F1728" s="1"/>
    </row>
    <row r="1729" spans="3:6" x14ac:dyDescent="0.2">
      <c r="C1729" s="1">
        <v>38989</v>
      </c>
      <c r="D1729" s="2">
        <v>3899.41</v>
      </c>
      <c r="F1729" s="1"/>
    </row>
    <row r="1730" spans="3:6" x14ac:dyDescent="0.2">
      <c r="C1730" s="1">
        <v>38992</v>
      </c>
      <c r="D1730" s="2">
        <v>3892.48</v>
      </c>
      <c r="F1730" s="1"/>
    </row>
    <row r="1731" spans="3:6" x14ac:dyDescent="0.2">
      <c r="C1731" s="1">
        <v>38993</v>
      </c>
      <c r="D1731" s="2">
        <v>3880.14</v>
      </c>
      <c r="F1731" s="1"/>
    </row>
    <row r="1732" spans="3:6" x14ac:dyDescent="0.2">
      <c r="C1732" s="1">
        <v>38994</v>
      </c>
      <c r="D1732" s="2">
        <v>3914.73</v>
      </c>
      <c r="F1732" s="1"/>
    </row>
    <row r="1733" spans="3:6" x14ac:dyDescent="0.2">
      <c r="C1733" s="1">
        <v>38995</v>
      </c>
      <c r="D1733" s="2">
        <v>3939.86</v>
      </c>
      <c r="F1733" s="1"/>
    </row>
    <row r="1734" spans="3:6" x14ac:dyDescent="0.2">
      <c r="C1734" s="1">
        <v>38996</v>
      </c>
      <c r="D1734" s="2">
        <v>3940.31</v>
      </c>
      <c r="F1734" s="1"/>
    </row>
    <row r="1735" spans="3:6" x14ac:dyDescent="0.2">
      <c r="C1735" s="1">
        <v>38999</v>
      </c>
      <c r="D1735" s="2">
        <v>3939.48</v>
      </c>
      <c r="F1735" s="1"/>
    </row>
    <row r="1736" spans="3:6" x14ac:dyDescent="0.2">
      <c r="C1736" s="1">
        <v>39000</v>
      </c>
      <c r="D1736" s="2">
        <v>3960.67</v>
      </c>
      <c r="F1736" s="1"/>
    </row>
    <row r="1737" spans="3:6" x14ac:dyDescent="0.2">
      <c r="C1737" s="1">
        <v>39001</v>
      </c>
      <c r="D1737" s="2">
        <v>3967.39</v>
      </c>
      <c r="F1737" s="1"/>
    </row>
    <row r="1738" spans="3:6" x14ac:dyDescent="0.2">
      <c r="C1738" s="1">
        <v>39002</v>
      </c>
      <c r="D1738" s="2">
        <v>3999.89</v>
      </c>
      <c r="F1738" s="1"/>
    </row>
    <row r="1739" spans="3:6" x14ac:dyDescent="0.2">
      <c r="C1739" s="1">
        <v>39003</v>
      </c>
      <c r="D1739" s="2">
        <v>3999.07</v>
      </c>
      <c r="F1739" s="1"/>
    </row>
    <row r="1740" spans="3:6" x14ac:dyDescent="0.2">
      <c r="C1740" s="1">
        <v>39006</v>
      </c>
      <c r="D1740" s="2">
        <v>4001.97</v>
      </c>
      <c r="F1740" s="1"/>
    </row>
    <row r="1741" spans="3:6" x14ac:dyDescent="0.2">
      <c r="C1741" s="1">
        <v>39007</v>
      </c>
      <c r="D1741" s="2">
        <v>3949.57</v>
      </c>
      <c r="F1741" s="1"/>
    </row>
    <row r="1742" spans="3:6" x14ac:dyDescent="0.2">
      <c r="C1742" s="1">
        <v>39008</v>
      </c>
      <c r="D1742" s="2">
        <v>3991.38</v>
      </c>
      <c r="F1742" s="1"/>
    </row>
    <row r="1743" spans="3:6" x14ac:dyDescent="0.2">
      <c r="C1743" s="1">
        <v>39009</v>
      </c>
      <c r="D1743" s="2">
        <v>3986.82</v>
      </c>
      <c r="F1743" s="1"/>
    </row>
    <row r="1744" spans="3:6" x14ac:dyDescent="0.2">
      <c r="C1744" s="1">
        <v>39010</v>
      </c>
      <c r="D1744" s="2">
        <v>3998.19</v>
      </c>
      <c r="F1744" s="1"/>
    </row>
    <row r="1745" spans="3:6" x14ac:dyDescent="0.2">
      <c r="C1745" s="1">
        <v>39013</v>
      </c>
      <c r="D1745" s="2">
        <v>4019.02</v>
      </c>
      <c r="F1745" s="1"/>
    </row>
    <row r="1746" spans="3:6" x14ac:dyDescent="0.2">
      <c r="C1746" s="1">
        <v>39014</v>
      </c>
      <c r="D1746" s="2">
        <v>4014.01</v>
      </c>
      <c r="F1746" s="1"/>
    </row>
    <row r="1747" spans="3:6" x14ac:dyDescent="0.2">
      <c r="C1747" s="1">
        <v>39015</v>
      </c>
      <c r="D1747" s="2">
        <v>4019.14</v>
      </c>
      <c r="F1747" s="1"/>
    </row>
    <row r="1748" spans="3:6" x14ac:dyDescent="0.2">
      <c r="C1748" s="1">
        <v>39016</v>
      </c>
      <c r="D1748" s="2">
        <v>4027.29</v>
      </c>
      <c r="F1748" s="1"/>
    </row>
    <row r="1749" spans="3:6" x14ac:dyDescent="0.2">
      <c r="C1749" s="1">
        <v>39017</v>
      </c>
      <c r="D1749" s="2">
        <v>4017.27</v>
      </c>
      <c r="F1749" s="1"/>
    </row>
    <row r="1750" spans="3:6" x14ac:dyDescent="0.2">
      <c r="C1750" s="1">
        <v>39020</v>
      </c>
      <c r="D1750" s="2">
        <v>4004.92</v>
      </c>
      <c r="F1750" s="1"/>
    </row>
    <row r="1751" spans="3:6" x14ac:dyDescent="0.2">
      <c r="C1751" s="1">
        <v>39021</v>
      </c>
      <c r="D1751" s="2">
        <v>4004.8</v>
      </c>
      <c r="F1751" s="1"/>
    </row>
    <row r="1752" spans="3:6" x14ac:dyDescent="0.2">
      <c r="C1752" s="1">
        <v>39022</v>
      </c>
      <c r="D1752" s="2">
        <v>4014.34</v>
      </c>
      <c r="F1752" s="1"/>
    </row>
    <row r="1753" spans="3:6" x14ac:dyDescent="0.2">
      <c r="C1753" s="1">
        <v>39023</v>
      </c>
      <c r="D1753" s="2">
        <v>3974.62</v>
      </c>
      <c r="F1753" s="1"/>
    </row>
    <row r="1754" spans="3:6" x14ac:dyDescent="0.2">
      <c r="C1754" s="1">
        <v>39024</v>
      </c>
      <c r="D1754" s="2">
        <v>3990.46</v>
      </c>
      <c r="F1754" s="1"/>
    </row>
    <row r="1755" spans="3:6" x14ac:dyDescent="0.2">
      <c r="C1755" s="1">
        <v>39027</v>
      </c>
      <c r="D1755" s="2">
        <v>4045.22</v>
      </c>
      <c r="F1755" s="1"/>
    </row>
    <row r="1756" spans="3:6" x14ac:dyDescent="0.2">
      <c r="C1756" s="1">
        <v>39028</v>
      </c>
      <c r="D1756" s="2">
        <v>4072.86</v>
      </c>
      <c r="F1756" s="1"/>
    </row>
    <row r="1757" spans="3:6" x14ac:dyDescent="0.2">
      <c r="C1757" s="1">
        <v>39029</v>
      </c>
      <c r="D1757" s="2">
        <v>4073.81</v>
      </c>
      <c r="F1757" s="1"/>
    </row>
    <row r="1758" spans="3:6" x14ac:dyDescent="0.2">
      <c r="C1758" s="1">
        <v>39030</v>
      </c>
      <c r="D1758" s="2">
        <v>4073</v>
      </c>
      <c r="F1758" s="1"/>
    </row>
    <row r="1759" spans="3:6" x14ac:dyDescent="0.2">
      <c r="C1759" s="1">
        <v>39031</v>
      </c>
      <c r="D1759" s="2">
        <v>4063.84</v>
      </c>
      <c r="F1759" s="1"/>
    </row>
    <row r="1760" spans="3:6" x14ac:dyDescent="0.2">
      <c r="C1760" s="1">
        <v>39034</v>
      </c>
      <c r="D1760" s="2">
        <v>4086.14</v>
      </c>
      <c r="F1760" s="1"/>
    </row>
    <row r="1761" spans="3:6" x14ac:dyDescent="0.2">
      <c r="C1761" s="1">
        <v>39035</v>
      </c>
      <c r="D1761" s="2">
        <v>4084.33</v>
      </c>
      <c r="F1761" s="1"/>
    </row>
    <row r="1762" spans="3:6" x14ac:dyDescent="0.2">
      <c r="C1762" s="1">
        <v>39036</v>
      </c>
      <c r="D1762" s="2">
        <v>4108.8280000000004</v>
      </c>
      <c r="F1762" s="1"/>
    </row>
    <row r="1763" spans="3:6" x14ac:dyDescent="0.2">
      <c r="C1763" s="1">
        <v>39037</v>
      </c>
      <c r="D1763" s="2">
        <v>4109.8090000000002</v>
      </c>
      <c r="F1763" s="1"/>
    </row>
    <row r="1764" spans="3:6" x14ac:dyDescent="0.2">
      <c r="C1764" s="1">
        <v>39038</v>
      </c>
      <c r="D1764" s="2">
        <v>4080.03</v>
      </c>
      <c r="F1764" s="1"/>
    </row>
    <row r="1765" spans="3:6" x14ac:dyDescent="0.2">
      <c r="C1765" s="1">
        <v>39041</v>
      </c>
      <c r="D1765" s="2">
        <v>4095.75</v>
      </c>
      <c r="F1765" s="1"/>
    </row>
    <row r="1766" spans="3:6" x14ac:dyDescent="0.2">
      <c r="C1766" s="1">
        <v>39042</v>
      </c>
      <c r="D1766" s="2">
        <v>4096.0590000000002</v>
      </c>
      <c r="F1766" s="1"/>
    </row>
    <row r="1767" spans="3:6" x14ac:dyDescent="0.2">
      <c r="C1767" s="1">
        <v>39043</v>
      </c>
      <c r="D1767" s="2">
        <v>4094.97</v>
      </c>
      <c r="F1767" s="1"/>
    </row>
    <row r="1768" spans="3:6" x14ac:dyDescent="0.2">
      <c r="C1768" s="1">
        <v>39044</v>
      </c>
      <c r="D1768" s="2">
        <v>4085.76</v>
      </c>
      <c r="F1768" s="1"/>
    </row>
    <row r="1769" spans="3:6" x14ac:dyDescent="0.2">
      <c r="C1769" s="1">
        <v>39045</v>
      </c>
      <c r="D1769" s="2">
        <v>4048.16</v>
      </c>
      <c r="F1769" s="1"/>
    </row>
    <row r="1770" spans="3:6" x14ac:dyDescent="0.2">
      <c r="C1770" s="1">
        <v>39048</v>
      </c>
      <c r="D1770" s="2">
        <v>3978.25</v>
      </c>
      <c r="F1770" s="1"/>
    </row>
    <row r="1771" spans="3:6" x14ac:dyDescent="0.2">
      <c r="C1771" s="1">
        <v>39049</v>
      </c>
      <c r="D1771" s="2">
        <v>3975.11</v>
      </c>
      <c r="F1771" s="1"/>
    </row>
    <row r="1772" spans="3:6" x14ac:dyDescent="0.2">
      <c r="C1772" s="1">
        <v>39050</v>
      </c>
      <c r="D1772" s="2">
        <v>4023.09</v>
      </c>
      <c r="F1772" s="1"/>
    </row>
    <row r="1773" spans="3:6" x14ac:dyDescent="0.2">
      <c r="C1773" s="1">
        <v>39051</v>
      </c>
      <c r="D1773" s="2">
        <v>3987.23</v>
      </c>
      <c r="F1773" s="1"/>
    </row>
    <row r="1774" spans="3:6" x14ac:dyDescent="0.2">
      <c r="C1774" s="1">
        <v>39052</v>
      </c>
      <c r="D1774" s="2">
        <v>3932.09</v>
      </c>
      <c r="F1774" s="1"/>
    </row>
    <row r="1775" spans="3:6" x14ac:dyDescent="0.2">
      <c r="C1775" s="1">
        <v>39055</v>
      </c>
      <c r="D1775" s="2">
        <v>3962.93</v>
      </c>
      <c r="F1775" s="1"/>
    </row>
    <row r="1776" spans="3:6" x14ac:dyDescent="0.2">
      <c r="C1776" s="1">
        <v>39056</v>
      </c>
      <c r="D1776" s="2">
        <v>4007.94</v>
      </c>
      <c r="F1776" s="1"/>
    </row>
    <row r="1777" spans="3:6" x14ac:dyDescent="0.2">
      <c r="C1777" s="1">
        <v>39057</v>
      </c>
      <c r="D1777" s="2">
        <v>4002.31</v>
      </c>
      <c r="F1777" s="1"/>
    </row>
    <row r="1778" spans="3:6" x14ac:dyDescent="0.2">
      <c r="C1778" s="1">
        <v>39058</v>
      </c>
      <c r="D1778" s="2">
        <v>4018.69</v>
      </c>
      <c r="F1778" s="1"/>
    </row>
    <row r="1779" spans="3:6" x14ac:dyDescent="0.2">
      <c r="C1779" s="1">
        <v>39059</v>
      </c>
      <c r="D1779" s="2">
        <v>4019.89</v>
      </c>
      <c r="F1779" s="1"/>
    </row>
    <row r="1780" spans="3:6" x14ac:dyDescent="0.2">
      <c r="C1780" s="1">
        <v>39062</v>
      </c>
      <c r="D1780" s="2">
        <v>4052.89</v>
      </c>
      <c r="F1780" s="1"/>
    </row>
    <row r="1781" spans="3:6" x14ac:dyDescent="0.2">
      <c r="C1781" s="1">
        <v>39063</v>
      </c>
      <c r="D1781" s="2">
        <v>4059.74</v>
      </c>
      <c r="F1781" s="1"/>
    </row>
    <row r="1782" spans="3:6" x14ac:dyDescent="0.2">
      <c r="C1782" s="1">
        <v>39064</v>
      </c>
      <c r="D1782" s="2">
        <v>4094.33</v>
      </c>
      <c r="F1782" s="1"/>
    </row>
    <row r="1783" spans="3:6" x14ac:dyDescent="0.2">
      <c r="C1783" s="1">
        <v>39065</v>
      </c>
      <c r="D1783" s="2">
        <v>4118.84</v>
      </c>
      <c r="F1783" s="1"/>
    </row>
    <row r="1784" spans="3:6" x14ac:dyDescent="0.2">
      <c r="C1784" s="1">
        <v>39066</v>
      </c>
      <c r="D1784" s="2">
        <v>4140.6559999999999</v>
      </c>
      <c r="F1784" s="1"/>
    </row>
    <row r="1785" spans="3:6" x14ac:dyDescent="0.2">
      <c r="C1785" s="1">
        <v>39069</v>
      </c>
      <c r="D1785" s="2">
        <v>4130.0590000000002</v>
      </c>
      <c r="F1785" s="1"/>
    </row>
    <row r="1786" spans="3:6" x14ac:dyDescent="0.2">
      <c r="C1786" s="1">
        <v>39070</v>
      </c>
      <c r="D1786" s="2">
        <v>4100.4769999999999</v>
      </c>
      <c r="F1786" s="1"/>
    </row>
    <row r="1787" spans="3:6" x14ac:dyDescent="0.2">
      <c r="C1787" s="1">
        <v>39071</v>
      </c>
      <c r="D1787" s="2">
        <v>4118.5389999999998</v>
      </c>
      <c r="F1787" s="1"/>
    </row>
    <row r="1788" spans="3:6" x14ac:dyDescent="0.2">
      <c r="C1788" s="1">
        <v>39072</v>
      </c>
      <c r="D1788" s="2">
        <v>4112.098</v>
      </c>
      <c r="F1788" s="1"/>
    </row>
    <row r="1789" spans="3:6" x14ac:dyDescent="0.2">
      <c r="C1789" s="1">
        <v>39073</v>
      </c>
      <c r="D1789" s="2">
        <v>4073.5</v>
      </c>
      <c r="F1789" s="1"/>
    </row>
    <row r="1790" spans="3:6" x14ac:dyDescent="0.2">
      <c r="C1790" s="1">
        <v>39078</v>
      </c>
      <c r="D1790" s="2">
        <v>4134.8590000000004</v>
      </c>
      <c r="F1790" s="1"/>
    </row>
    <row r="1791" spans="3:6" x14ac:dyDescent="0.2">
      <c r="C1791" s="1">
        <v>39079</v>
      </c>
      <c r="D1791" s="2">
        <v>4130.6559999999999</v>
      </c>
      <c r="F1791" s="1"/>
    </row>
    <row r="1792" spans="3:6" x14ac:dyDescent="0.2">
      <c r="C1792" s="1">
        <v>39080</v>
      </c>
      <c r="D1792" s="2">
        <v>4119.9380000000001</v>
      </c>
      <c r="F1792" s="1"/>
    </row>
    <row r="1793" spans="3:6" x14ac:dyDescent="0.2">
      <c r="C1793" s="1">
        <v>39084</v>
      </c>
      <c r="D1793" s="2">
        <v>4182.1170000000002</v>
      </c>
      <c r="F1793" s="1"/>
    </row>
    <row r="1794" spans="3:6" x14ac:dyDescent="0.2">
      <c r="C1794" s="1">
        <v>39085</v>
      </c>
      <c r="D1794" s="2">
        <v>4188.2380000000003</v>
      </c>
      <c r="F1794" s="1"/>
    </row>
    <row r="1795" spans="3:6" x14ac:dyDescent="0.2">
      <c r="C1795" s="1">
        <v>39086</v>
      </c>
      <c r="D1795" s="2">
        <v>4177.7579999999998</v>
      </c>
      <c r="F1795" s="1"/>
    </row>
    <row r="1796" spans="3:6" x14ac:dyDescent="0.2">
      <c r="C1796" s="1">
        <v>39087</v>
      </c>
      <c r="D1796" s="2">
        <v>4129.348</v>
      </c>
      <c r="F1796" s="1"/>
    </row>
    <row r="1797" spans="3:6" x14ac:dyDescent="0.2">
      <c r="C1797" s="1">
        <v>39090</v>
      </c>
      <c r="D1797" s="2">
        <v>4123.3280000000004</v>
      </c>
      <c r="F1797" s="1"/>
    </row>
    <row r="1798" spans="3:6" x14ac:dyDescent="0.2">
      <c r="C1798" s="1">
        <v>39091</v>
      </c>
      <c r="D1798" s="2">
        <v>4129.4880000000003</v>
      </c>
      <c r="F1798" s="1"/>
    </row>
    <row r="1799" spans="3:6" x14ac:dyDescent="0.2">
      <c r="C1799" s="1">
        <v>39092</v>
      </c>
      <c r="D1799" s="2">
        <v>4090.88</v>
      </c>
      <c r="F1799" s="1"/>
    </row>
    <row r="1800" spans="3:6" x14ac:dyDescent="0.2">
      <c r="C1800" s="1">
        <v>39093</v>
      </c>
      <c r="D1800" s="2">
        <v>4165.9489999999996</v>
      </c>
      <c r="F1800" s="1"/>
    </row>
    <row r="1801" spans="3:6" x14ac:dyDescent="0.2">
      <c r="C1801" s="1">
        <v>39094</v>
      </c>
      <c r="D1801" s="2">
        <v>4174.7969999999996</v>
      </c>
      <c r="F1801" s="1"/>
    </row>
    <row r="1802" spans="3:6" x14ac:dyDescent="0.2">
      <c r="C1802" s="1">
        <v>39097</v>
      </c>
      <c r="D1802" s="2">
        <v>4187.3590000000004</v>
      </c>
      <c r="F1802" s="1"/>
    </row>
    <row r="1803" spans="3:6" x14ac:dyDescent="0.2">
      <c r="C1803" s="1">
        <v>39098</v>
      </c>
      <c r="D1803" s="2">
        <v>4169.18</v>
      </c>
      <c r="F1803" s="1"/>
    </row>
    <row r="1804" spans="3:6" x14ac:dyDescent="0.2">
      <c r="C1804" s="1">
        <v>39099</v>
      </c>
      <c r="D1804" s="2">
        <v>4146.7269999999999</v>
      </c>
      <c r="F1804" s="1"/>
    </row>
    <row r="1805" spans="3:6" x14ac:dyDescent="0.2">
      <c r="C1805" s="1">
        <v>39100</v>
      </c>
      <c r="D1805" s="2">
        <v>4137.3090000000002</v>
      </c>
      <c r="F1805" s="1"/>
    </row>
    <row r="1806" spans="3:6" x14ac:dyDescent="0.2">
      <c r="C1806" s="1">
        <v>39101</v>
      </c>
      <c r="D1806" s="2">
        <v>4173.0659999999998</v>
      </c>
      <c r="F1806" s="1"/>
    </row>
    <row r="1807" spans="3:6" x14ac:dyDescent="0.2">
      <c r="C1807" s="1">
        <v>39104</v>
      </c>
      <c r="D1807" s="2">
        <v>4140.6090000000004</v>
      </c>
      <c r="F1807" s="1"/>
    </row>
    <row r="1808" spans="3:6" x14ac:dyDescent="0.2">
      <c r="C1808" s="1">
        <v>39105</v>
      </c>
      <c r="D1808" s="2">
        <v>4140.1880000000001</v>
      </c>
      <c r="F1808" s="1"/>
    </row>
    <row r="1809" spans="3:6" x14ac:dyDescent="0.2">
      <c r="C1809" s="1">
        <v>39106</v>
      </c>
      <c r="D1809" s="2">
        <v>4187.5469999999996</v>
      </c>
      <c r="F1809" s="1"/>
    </row>
    <row r="1810" spans="3:6" x14ac:dyDescent="0.2">
      <c r="C1810" s="1">
        <v>39107</v>
      </c>
      <c r="D1810" s="2">
        <v>4175.6989999999996</v>
      </c>
      <c r="F1810" s="1"/>
    </row>
    <row r="1811" spans="3:6" x14ac:dyDescent="0.2">
      <c r="C1811" s="1">
        <v>39108</v>
      </c>
      <c r="D1811" s="2">
        <v>4149.0079999999998</v>
      </c>
      <c r="F1811" s="1"/>
    </row>
    <row r="1812" spans="3:6" x14ac:dyDescent="0.2">
      <c r="C1812" s="1">
        <v>39111</v>
      </c>
      <c r="D1812" s="2">
        <v>4166.8280000000004</v>
      </c>
      <c r="F1812" s="1"/>
    </row>
    <row r="1813" spans="3:6" x14ac:dyDescent="0.2">
      <c r="C1813" s="1">
        <v>39112</v>
      </c>
      <c r="D1813" s="2">
        <v>4195.2190000000001</v>
      </c>
      <c r="F1813" s="1"/>
    </row>
    <row r="1814" spans="3:6" x14ac:dyDescent="0.2">
      <c r="C1814" s="1">
        <v>39113</v>
      </c>
      <c r="D1814" s="2">
        <v>4178.5389999999998</v>
      </c>
      <c r="F1814" s="1"/>
    </row>
    <row r="1815" spans="3:6" x14ac:dyDescent="0.2">
      <c r="C1815" s="1">
        <v>39114</v>
      </c>
      <c r="D1815" s="2">
        <v>4211.3159999999998</v>
      </c>
      <c r="F1815" s="1"/>
    </row>
    <row r="1816" spans="3:6" x14ac:dyDescent="0.2">
      <c r="C1816" s="1">
        <v>39115</v>
      </c>
      <c r="D1816" s="2">
        <v>4228.3869999999997</v>
      </c>
      <c r="F1816" s="1"/>
    </row>
    <row r="1817" spans="3:6" x14ac:dyDescent="0.2">
      <c r="C1817" s="1">
        <v>39118</v>
      </c>
      <c r="D1817" s="2">
        <v>4227.4690000000001</v>
      </c>
      <c r="F1817" s="1"/>
    </row>
    <row r="1818" spans="3:6" x14ac:dyDescent="0.2">
      <c r="C1818" s="1">
        <v>39119</v>
      </c>
      <c r="D1818" s="2">
        <v>4233.4690000000001</v>
      </c>
      <c r="F1818" s="1"/>
    </row>
    <row r="1819" spans="3:6" x14ac:dyDescent="0.2">
      <c r="C1819" s="1">
        <v>39120</v>
      </c>
      <c r="D1819" s="2">
        <v>4251.0590000000002</v>
      </c>
      <c r="F1819" s="1"/>
    </row>
    <row r="1820" spans="3:6" x14ac:dyDescent="0.2">
      <c r="C1820" s="1">
        <v>39121</v>
      </c>
      <c r="D1820" s="2">
        <v>4225.9179999999997</v>
      </c>
      <c r="F1820" s="1"/>
    </row>
    <row r="1821" spans="3:6" x14ac:dyDescent="0.2">
      <c r="C1821" s="1">
        <v>39122</v>
      </c>
      <c r="D1821" s="2">
        <v>4248.2380000000003</v>
      </c>
      <c r="F1821" s="1"/>
    </row>
    <row r="1822" spans="3:6" x14ac:dyDescent="0.2">
      <c r="C1822" s="1">
        <v>39125</v>
      </c>
      <c r="D1822" s="2">
        <v>4213.848</v>
      </c>
      <c r="F1822" s="1"/>
    </row>
    <row r="1823" spans="3:6" x14ac:dyDescent="0.2">
      <c r="C1823" s="1">
        <v>39126</v>
      </c>
      <c r="D1823" s="2">
        <v>4239.027</v>
      </c>
      <c r="F1823" s="1"/>
    </row>
    <row r="1824" spans="3:6" x14ac:dyDescent="0.2">
      <c r="C1824" s="1">
        <v>39127</v>
      </c>
      <c r="D1824" s="2">
        <v>4267.0200000000004</v>
      </c>
      <c r="F1824" s="1"/>
    </row>
    <row r="1825" spans="3:6" x14ac:dyDescent="0.2">
      <c r="C1825" s="1">
        <v>39128</v>
      </c>
      <c r="D1825" s="2">
        <v>4258.1289999999999</v>
      </c>
      <c r="F1825" s="1"/>
    </row>
    <row r="1826" spans="3:6" x14ac:dyDescent="0.2">
      <c r="C1826" s="1">
        <v>39129</v>
      </c>
      <c r="D1826" s="2">
        <v>4247.3980000000001</v>
      </c>
      <c r="F1826" s="1"/>
    </row>
    <row r="1827" spans="3:6" x14ac:dyDescent="0.2">
      <c r="C1827" s="1">
        <v>39132</v>
      </c>
      <c r="D1827" s="2">
        <v>4266.2269999999999</v>
      </c>
      <c r="F1827" s="1"/>
    </row>
    <row r="1828" spans="3:6" x14ac:dyDescent="0.2">
      <c r="C1828" s="1">
        <v>39133</v>
      </c>
      <c r="D1828" s="2">
        <v>4250.2969999999996</v>
      </c>
      <c r="F1828" s="1"/>
    </row>
    <row r="1829" spans="3:6" x14ac:dyDescent="0.2">
      <c r="C1829" s="1">
        <v>39134</v>
      </c>
      <c r="D1829" s="2">
        <v>4232.5200000000004</v>
      </c>
      <c r="F1829" s="1"/>
    </row>
    <row r="1830" spans="3:6" x14ac:dyDescent="0.2">
      <c r="C1830" s="1">
        <v>39135</v>
      </c>
      <c r="D1830" s="2">
        <v>4241.4769999999999</v>
      </c>
      <c r="F1830" s="1"/>
    </row>
    <row r="1831" spans="3:6" x14ac:dyDescent="0.2">
      <c r="C1831" s="1">
        <v>39136</v>
      </c>
      <c r="D1831" s="2">
        <v>4245.9880000000003</v>
      </c>
      <c r="F1831" s="1"/>
    </row>
    <row r="1832" spans="3:6" x14ac:dyDescent="0.2">
      <c r="C1832" s="1">
        <v>39139</v>
      </c>
      <c r="D1832" s="2">
        <v>4272.3159999999998</v>
      </c>
      <c r="F1832" s="1"/>
    </row>
    <row r="1833" spans="3:6" x14ac:dyDescent="0.2">
      <c r="C1833" s="1">
        <v>39140</v>
      </c>
      <c r="D1833" s="2">
        <v>4156.7269999999999</v>
      </c>
      <c r="F1833" s="1"/>
    </row>
    <row r="1834" spans="3:6" x14ac:dyDescent="0.2">
      <c r="C1834" s="1">
        <v>39141</v>
      </c>
      <c r="D1834" s="2">
        <v>4087.12</v>
      </c>
      <c r="F1834" s="1"/>
    </row>
    <row r="1835" spans="3:6" x14ac:dyDescent="0.2">
      <c r="C1835" s="1">
        <v>39142</v>
      </c>
      <c r="D1835" s="2">
        <v>4031.3</v>
      </c>
      <c r="F1835" s="1"/>
    </row>
    <row r="1836" spans="3:6" x14ac:dyDescent="0.2">
      <c r="C1836" s="1">
        <v>39143</v>
      </c>
      <c r="D1836" s="2">
        <v>4011.63</v>
      </c>
      <c r="F1836" s="1"/>
    </row>
    <row r="1837" spans="3:6" x14ac:dyDescent="0.2">
      <c r="C1837" s="1">
        <v>39146</v>
      </c>
      <c r="D1837" s="2">
        <v>3980.06</v>
      </c>
      <c r="F1837" s="1"/>
    </row>
    <row r="1838" spans="3:6" x14ac:dyDescent="0.2">
      <c r="C1838" s="1">
        <v>39147</v>
      </c>
      <c r="D1838" s="2">
        <v>4010.39</v>
      </c>
      <c r="F1838" s="1"/>
    </row>
    <row r="1839" spans="3:6" x14ac:dyDescent="0.2">
      <c r="C1839" s="1">
        <v>39148</v>
      </c>
      <c r="D1839" s="2">
        <v>4021.97</v>
      </c>
      <c r="F1839" s="1"/>
    </row>
    <row r="1840" spans="3:6" x14ac:dyDescent="0.2">
      <c r="C1840" s="1">
        <v>39149</v>
      </c>
      <c r="D1840" s="2">
        <v>4082.58</v>
      </c>
      <c r="F1840" s="1"/>
    </row>
    <row r="1841" spans="3:6" x14ac:dyDescent="0.2">
      <c r="C1841" s="1">
        <v>39150</v>
      </c>
      <c r="D1841" s="2">
        <v>4091.67</v>
      </c>
      <c r="F1841" s="1"/>
    </row>
    <row r="1842" spans="3:6" x14ac:dyDescent="0.2">
      <c r="C1842" s="1">
        <v>39153</v>
      </c>
      <c r="D1842" s="2">
        <v>4066.78</v>
      </c>
      <c r="F1842" s="1"/>
    </row>
    <row r="1843" spans="3:6" x14ac:dyDescent="0.2">
      <c r="C1843" s="1">
        <v>39154</v>
      </c>
      <c r="D1843" s="2">
        <v>4017.74</v>
      </c>
      <c r="F1843" s="1"/>
    </row>
    <row r="1844" spans="3:6" x14ac:dyDescent="0.2">
      <c r="C1844" s="1">
        <v>39155</v>
      </c>
      <c r="D1844" s="2">
        <v>3906.15</v>
      </c>
      <c r="F1844" s="1"/>
    </row>
    <row r="1845" spans="3:6" x14ac:dyDescent="0.2">
      <c r="C1845" s="1">
        <v>39156</v>
      </c>
      <c r="D1845" s="2">
        <v>3985.57</v>
      </c>
      <c r="F1845" s="1"/>
    </row>
    <row r="1846" spans="3:6" x14ac:dyDescent="0.2">
      <c r="C1846" s="1">
        <v>39157</v>
      </c>
      <c r="D1846" s="2">
        <v>3984.54</v>
      </c>
      <c r="F1846" s="1"/>
    </row>
    <row r="1847" spans="3:6" x14ac:dyDescent="0.2">
      <c r="C1847" s="1">
        <v>39160</v>
      </c>
      <c r="D1847" s="2">
        <v>4055.49</v>
      </c>
      <c r="F1847" s="1"/>
    </row>
    <row r="1848" spans="3:6" x14ac:dyDescent="0.2">
      <c r="C1848" s="1">
        <v>39161</v>
      </c>
      <c r="D1848" s="2">
        <v>4079.52</v>
      </c>
      <c r="F1848" s="1"/>
    </row>
    <row r="1849" spans="3:6" x14ac:dyDescent="0.2">
      <c r="C1849" s="1">
        <v>39162</v>
      </c>
      <c r="D1849" s="2">
        <v>4078.29</v>
      </c>
      <c r="F1849" s="1"/>
    </row>
    <row r="1850" spans="3:6" x14ac:dyDescent="0.2">
      <c r="C1850" s="1">
        <v>39163</v>
      </c>
      <c r="D1850" s="2">
        <v>4170.0780000000004</v>
      </c>
      <c r="F1850" s="1"/>
    </row>
    <row r="1851" spans="3:6" x14ac:dyDescent="0.2">
      <c r="C1851" s="1">
        <v>39164</v>
      </c>
      <c r="D1851" s="2">
        <v>4191.5780000000004</v>
      </c>
      <c r="F1851" s="1"/>
    </row>
    <row r="1852" spans="3:6" x14ac:dyDescent="0.2">
      <c r="C1852" s="1">
        <v>39167</v>
      </c>
      <c r="D1852" s="2">
        <v>4142.1090000000004</v>
      </c>
      <c r="F1852" s="1"/>
    </row>
    <row r="1853" spans="3:6" x14ac:dyDescent="0.2">
      <c r="C1853" s="1">
        <v>39168</v>
      </c>
      <c r="D1853" s="2">
        <v>4153.6090000000004</v>
      </c>
      <c r="F1853" s="1"/>
    </row>
    <row r="1854" spans="3:6" x14ac:dyDescent="0.2">
      <c r="C1854" s="1">
        <v>39169</v>
      </c>
      <c r="D1854" s="2">
        <v>4128.1989999999996</v>
      </c>
      <c r="F1854" s="1"/>
    </row>
    <row r="1855" spans="3:6" x14ac:dyDescent="0.2">
      <c r="C1855" s="1">
        <v>39170</v>
      </c>
      <c r="D1855" s="2">
        <v>4180.0659999999998</v>
      </c>
      <c r="F1855" s="1"/>
    </row>
    <row r="1856" spans="3:6" x14ac:dyDescent="0.2">
      <c r="C1856" s="1">
        <v>39171</v>
      </c>
      <c r="D1856" s="2">
        <v>4181.027</v>
      </c>
      <c r="F1856" s="1"/>
    </row>
    <row r="1857" spans="3:6" x14ac:dyDescent="0.2">
      <c r="C1857" s="1">
        <v>39174</v>
      </c>
      <c r="D1857" s="2">
        <v>4189.5469999999996</v>
      </c>
      <c r="F1857" s="1"/>
    </row>
    <row r="1858" spans="3:6" x14ac:dyDescent="0.2">
      <c r="C1858" s="1">
        <v>39175</v>
      </c>
      <c r="D1858" s="2">
        <v>4246.2969999999996</v>
      </c>
      <c r="F1858" s="1"/>
    </row>
    <row r="1859" spans="3:6" x14ac:dyDescent="0.2">
      <c r="C1859" s="1">
        <v>39176</v>
      </c>
      <c r="D1859" s="2">
        <v>4261.8280000000004</v>
      </c>
      <c r="F1859" s="1"/>
    </row>
    <row r="1860" spans="3:6" x14ac:dyDescent="0.2">
      <c r="C1860" s="1">
        <v>39177</v>
      </c>
      <c r="D1860" s="2">
        <v>4271.5389999999998</v>
      </c>
      <c r="F1860" s="1"/>
    </row>
    <row r="1861" spans="3:6" x14ac:dyDescent="0.2">
      <c r="C1861" s="1">
        <v>39182</v>
      </c>
      <c r="D1861" s="2">
        <v>4301.4690000000001</v>
      </c>
      <c r="F1861" s="1"/>
    </row>
    <row r="1862" spans="3:6" x14ac:dyDescent="0.2">
      <c r="C1862" s="1">
        <v>39183</v>
      </c>
      <c r="D1862" s="2">
        <v>4293.1989999999996</v>
      </c>
      <c r="F1862" s="1"/>
    </row>
    <row r="1863" spans="3:6" x14ac:dyDescent="0.2">
      <c r="C1863" s="1">
        <v>39184</v>
      </c>
      <c r="D1863" s="2">
        <v>4280.0200000000004</v>
      </c>
      <c r="F1863" s="1"/>
    </row>
    <row r="1864" spans="3:6" x14ac:dyDescent="0.2">
      <c r="C1864" s="1">
        <v>39185</v>
      </c>
      <c r="D1864" s="2">
        <v>4317.348</v>
      </c>
      <c r="F1864" s="1"/>
    </row>
    <row r="1865" spans="3:6" x14ac:dyDescent="0.2">
      <c r="C1865" s="1">
        <v>39188</v>
      </c>
      <c r="D1865" s="2">
        <v>4379.25</v>
      </c>
      <c r="F1865" s="1"/>
    </row>
    <row r="1866" spans="3:6" x14ac:dyDescent="0.2">
      <c r="C1866" s="1">
        <v>39189</v>
      </c>
      <c r="D1866" s="2">
        <v>4384.3789999999999</v>
      </c>
      <c r="F1866" s="1"/>
    </row>
    <row r="1867" spans="3:6" x14ac:dyDescent="0.2">
      <c r="C1867" s="1">
        <v>39190</v>
      </c>
      <c r="D1867" s="2">
        <v>4358.9489999999996</v>
      </c>
      <c r="F1867" s="1"/>
    </row>
    <row r="1868" spans="3:6" x14ac:dyDescent="0.2">
      <c r="C1868" s="1">
        <v>39191</v>
      </c>
      <c r="D1868" s="2">
        <v>4339.93</v>
      </c>
      <c r="F1868" s="1"/>
    </row>
    <row r="1869" spans="3:6" x14ac:dyDescent="0.2">
      <c r="C1869" s="1">
        <v>39192</v>
      </c>
      <c r="D1869" s="2">
        <v>4416.7889999999998</v>
      </c>
      <c r="F1869" s="1"/>
    </row>
    <row r="1870" spans="3:6" x14ac:dyDescent="0.2">
      <c r="C1870" s="1">
        <v>39195</v>
      </c>
      <c r="D1870" s="2">
        <v>4400.1170000000002</v>
      </c>
      <c r="F1870" s="1"/>
    </row>
    <row r="1871" spans="3:6" x14ac:dyDescent="0.2">
      <c r="C1871" s="1">
        <v>39196</v>
      </c>
      <c r="D1871" s="2">
        <v>4367.8280000000004</v>
      </c>
      <c r="F1871" s="1"/>
    </row>
    <row r="1872" spans="3:6" x14ac:dyDescent="0.2">
      <c r="C1872" s="1">
        <v>39197</v>
      </c>
      <c r="D1872" s="2">
        <v>4404.4380000000001</v>
      </c>
      <c r="F1872" s="1"/>
    </row>
    <row r="1873" spans="3:6" x14ac:dyDescent="0.2">
      <c r="C1873" s="1">
        <v>39198</v>
      </c>
      <c r="D1873" s="2">
        <v>4414.2070000000003</v>
      </c>
      <c r="F1873" s="1"/>
    </row>
    <row r="1874" spans="3:6" x14ac:dyDescent="0.2">
      <c r="C1874" s="1">
        <v>39199</v>
      </c>
      <c r="D1874" s="2">
        <v>4383.1289999999999</v>
      </c>
      <c r="F1874" s="1"/>
    </row>
    <row r="1875" spans="3:6" x14ac:dyDescent="0.2">
      <c r="C1875" s="1">
        <v>39202</v>
      </c>
      <c r="D1875" s="2">
        <v>4392.34</v>
      </c>
      <c r="F1875" s="1"/>
    </row>
    <row r="1876" spans="3:6" x14ac:dyDescent="0.2">
      <c r="C1876" s="1">
        <v>39203</v>
      </c>
      <c r="D1876" s="2">
        <v>4392.4059999999999</v>
      </c>
      <c r="F1876" s="1"/>
    </row>
    <row r="1877" spans="3:6" x14ac:dyDescent="0.2">
      <c r="C1877" s="1">
        <v>39204</v>
      </c>
      <c r="D1877" s="2">
        <v>4415.4769999999999</v>
      </c>
      <c r="F1877" s="1"/>
    </row>
    <row r="1878" spans="3:6" x14ac:dyDescent="0.2">
      <c r="C1878" s="1">
        <v>39205</v>
      </c>
      <c r="D1878" s="2">
        <v>4427.3159999999998</v>
      </c>
      <c r="F1878" s="1"/>
    </row>
    <row r="1879" spans="3:6" x14ac:dyDescent="0.2">
      <c r="C1879" s="1">
        <v>39206</v>
      </c>
      <c r="D1879" s="2">
        <v>4445.59</v>
      </c>
      <c r="F1879" s="1"/>
    </row>
    <row r="1880" spans="3:6" x14ac:dyDescent="0.2">
      <c r="C1880" s="1">
        <v>39209</v>
      </c>
      <c r="D1880" s="2">
        <v>4441.3090000000002</v>
      </c>
      <c r="F1880" s="1"/>
    </row>
    <row r="1881" spans="3:6" x14ac:dyDescent="0.2">
      <c r="C1881" s="1">
        <v>39210</v>
      </c>
      <c r="D1881" s="2">
        <v>4411.3159999999998</v>
      </c>
      <c r="F1881" s="1"/>
    </row>
    <row r="1882" spans="3:6" x14ac:dyDescent="0.2">
      <c r="C1882" s="1">
        <v>39211</v>
      </c>
      <c r="D1882" s="2">
        <v>4425.027</v>
      </c>
      <c r="F1882" s="1"/>
    </row>
    <row r="1883" spans="3:6" x14ac:dyDescent="0.2">
      <c r="C1883" s="1">
        <v>39212</v>
      </c>
      <c r="D1883" s="2">
        <v>4391.8670000000002</v>
      </c>
      <c r="F1883" s="1"/>
    </row>
    <row r="1884" spans="3:6" x14ac:dyDescent="0.2">
      <c r="C1884" s="1">
        <v>39213</v>
      </c>
      <c r="D1884" s="2">
        <v>4423.0659999999998</v>
      </c>
      <c r="F1884" s="1"/>
    </row>
    <row r="1885" spans="3:6" x14ac:dyDescent="0.2">
      <c r="C1885" s="1">
        <v>39216</v>
      </c>
      <c r="D1885" s="2">
        <v>4413.7190000000001</v>
      </c>
      <c r="F1885" s="1"/>
    </row>
    <row r="1886" spans="3:6" x14ac:dyDescent="0.2">
      <c r="C1886" s="1">
        <v>39217</v>
      </c>
      <c r="D1886" s="2">
        <v>4441.027</v>
      </c>
      <c r="F1886" s="1"/>
    </row>
    <row r="1887" spans="3:6" x14ac:dyDescent="0.2">
      <c r="C1887" s="1">
        <v>39218</v>
      </c>
      <c r="D1887" s="2">
        <v>4422.6170000000002</v>
      </c>
      <c r="F1887" s="1"/>
    </row>
    <row r="1888" spans="3:6" x14ac:dyDescent="0.2">
      <c r="C1888" s="1">
        <v>39219</v>
      </c>
      <c r="D1888" s="2">
        <v>4428.5659999999998</v>
      </c>
      <c r="F1888" s="1"/>
    </row>
    <row r="1889" spans="3:6" x14ac:dyDescent="0.2">
      <c r="C1889" s="1">
        <v>39220</v>
      </c>
      <c r="D1889" s="2">
        <v>4480.8090000000002</v>
      </c>
      <c r="F1889" s="1"/>
    </row>
    <row r="1890" spans="3:6" x14ac:dyDescent="0.2">
      <c r="C1890" s="1">
        <v>39223</v>
      </c>
      <c r="D1890" s="2">
        <v>4465.5389999999998</v>
      </c>
      <c r="F1890" s="1"/>
    </row>
    <row r="1891" spans="3:6" x14ac:dyDescent="0.2">
      <c r="C1891" s="1">
        <v>39224</v>
      </c>
      <c r="D1891" s="2">
        <v>4469.8789999999999</v>
      </c>
      <c r="F1891" s="1"/>
    </row>
    <row r="1892" spans="3:6" x14ac:dyDescent="0.2">
      <c r="C1892" s="1">
        <v>39225</v>
      </c>
      <c r="D1892" s="2">
        <v>4499.6880000000001</v>
      </c>
      <c r="F1892" s="1"/>
    </row>
    <row r="1893" spans="3:6" x14ac:dyDescent="0.2">
      <c r="C1893" s="1">
        <v>39226</v>
      </c>
      <c r="D1893" s="2">
        <v>4452.6989999999996</v>
      </c>
      <c r="F1893" s="1"/>
    </row>
    <row r="1894" spans="3:6" x14ac:dyDescent="0.2">
      <c r="C1894" s="1">
        <v>39227</v>
      </c>
      <c r="D1894" s="2">
        <v>4463.5200000000004</v>
      </c>
      <c r="F1894" s="1"/>
    </row>
    <row r="1895" spans="3:6" x14ac:dyDescent="0.2">
      <c r="C1895" s="1">
        <v>39230</v>
      </c>
      <c r="D1895" s="2">
        <v>4475.4570000000003</v>
      </c>
      <c r="F1895" s="1"/>
    </row>
    <row r="1896" spans="3:6" x14ac:dyDescent="0.2">
      <c r="C1896" s="1">
        <v>39231</v>
      </c>
      <c r="D1896" s="2">
        <v>4474.8090000000002</v>
      </c>
      <c r="F1896" s="1"/>
    </row>
    <row r="1897" spans="3:6" x14ac:dyDescent="0.2">
      <c r="C1897" s="1">
        <v>39232</v>
      </c>
      <c r="D1897" s="2">
        <v>4468.7190000000001</v>
      </c>
      <c r="F1897" s="1"/>
    </row>
    <row r="1898" spans="3:6" x14ac:dyDescent="0.2">
      <c r="C1898" s="1">
        <v>39233</v>
      </c>
      <c r="D1898" s="2">
        <v>4512.6480000000001</v>
      </c>
      <c r="F1898" s="1"/>
    </row>
    <row r="1899" spans="3:6" x14ac:dyDescent="0.2">
      <c r="C1899" s="1">
        <v>39234</v>
      </c>
      <c r="D1899" s="2">
        <v>4556.9690000000001</v>
      </c>
      <c r="F1899" s="1"/>
    </row>
    <row r="1900" spans="3:6" x14ac:dyDescent="0.2">
      <c r="C1900" s="1">
        <v>39237</v>
      </c>
      <c r="D1900" s="2">
        <v>4537.8090000000002</v>
      </c>
      <c r="F1900" s="1"/>
    </row>
    <row r="1901" spans="3:6" x14ac:dyDescent="0.2">
      <c r="C1901" s="1">
        <v>39238</v>
      </c>
      <c r="D1901" s="2">
        <v>4513.18</v>
      </c>
      <c r="F1901" s="1"/>
    </row>
    <row r="1902" spans="3:6" x14ac:dyDescent="0.2">
      <c r="C1902" s="1">
        <v>39239</v>
      </c>
      <c r="D1902" s="2">
        <v>4437.2889999999998</v>
      </c>
      <c r="F1902" s="1"/>
    </row>
    <row r="1903" spans="3:6" x14ac:dyDescent="0.2">
      <c r="C1903" s="1">
        <v>39240</v>
      </c>
      <c r="D1903" s="2">
        <v>4381.4489999999996</v>
      </c>
      <c r="F1903" s="1"/>
    </row>
    <row r="1904" spans="3:6" x14ac:dyDescent="0.2">
      <c r="C1904" s="1">
        <v>39241</v>
      </c>
      <c r="D1904" s="2">
        <v>4376.4179999999997</v>
      </c>
      <c r="F1904" s="1"/>
    </row>
    <row r="1905" spans="3:6" x14ac:dyDescent="0.2">
      <c r="C1905" s="1">
        <v>39244</v>
      </c>
      <c r="D1905" s="2">
        <v>4415.5</v>
      </c>
      <c r="F1905" s="1"/>
    </row>
    <row r="1906" spans="3:6" x14ac:dyDescent="0.2">
      <c r="C1906" s="1">
        <v>39245</v>
      </c>
      <c r="D1906" s="2">
        <v>4383.0200000000004</v>
      </c>
      <c r="F1906" s="1"/>
    </row>
    <row r="1907" spans="3:6" x14ac:dyDescent="0.2">
      <c r="C1907" s="1">
        <v>39246</v>
      </c>
      <c r="D1907" s="2">
        <v>4401.68</v>
      </c>
      <c r="F1907" s="1"/>
    </row>
    <row r="1908" spans="3:6" x14ac:dyDescent="0.2">
      <c r="C1908" s="1">
        <v>39247</v>
      </c>
      <c r="D1908" s="2">
        <v>4485.0389999999998</v>
      </c>
      <c r="F1908" s="1"/>
    </row>
    <row r="1909" spans="3:6" x14ac:dyDescent="0.2">
      <c r="C1909" s="1">
        <v>39248</v>
      </c>
      <c r="D1909" s="2">
        <v>4551</v>
      </c>
      <c r="F1909" s="1"/>
    </row>
    <row r="1910" spans="3:6" x14ac:dyDescent="0.2">
      <c r="C1910" s="1">
        <v>39251</v>
      </c>
      <c r="D1910" s="2">
        <v>4530.2190000000001</v>
      </c>
      <c r="F1910" s="1"/>
    </row>
    <row r="1911" spans="3:6" x14ac:dyDescent="0.2">
      <c r="C1911" s="1">
        <v>39252</v>
      </c>
      <c r="D1911" s="2">
        <v>4527.2190000000001</v>
      </c>
      <c r="F1911" s="1"/>
    </row>
    <row r="1912" spans="3:6" x14ac:dyDescent="0.2">
      <c r="C1912" s="1">
        <v>39253</v>
      </c>
      <c r="D1912" s="2">
        <v>4545.6090000000004</v>
      </c>
      <c r="F1912" s="1"/>
    </row>
    <row r="1913" spans="3:6" x14ac:dyDescent="0.2">
      <c r="C1913" s="1">
        <v>39254</v>
      </c>
      <c r="D1913" s="2">
        <v>4488.6559999999999</v>
      </c>
      <c r="F1913" s="1"/>
    </row>
    <row r="1914" spans="3:6" x14ac:dyDescent="0.2">
      <c r="C1914" s="1">
        <v>39255</v>
      </c>
      <c r="D1914" s="2">
        <v>4479.3590000000004</v>
      </c>
      <c r="F1914" s="1"/>
    </row>
    <row r="1915" spans="3:6" x14ac:dyDescent="0.2">
      <c r="C1915" s="1">
        <v>39258</v>
      </c>
      <c r="D1915" s="2">
        <v>4471.1289999999999</v>
      </c>
      <c r="F1915" s="1"/>
    </row>
    <row r="1916" spans="3:6" x14ac:dyDescent="0.2">
      <c r="C1916" s="1">
        <v>39259</v>
      </c>
      <c r="D1916" s="2">
        <v>4433.0389999999998</v>
      </c>
      <c r="F1916" s="1"/>
    </row>
    <row r="1917" spans="3:6" x14ac:dyDescent="0.2">
      <c r="C1917" s="1">
        <v>39260</v>
      </c>
      <c r="D1917" s="2">
        <v>4412.1170000000002</v>
      </c>
      <c r="F1917" s="1"/>
    </row>
    <row r="1918" spans="3:6" x14ac:dyDescent="0.2">
      <c r="C1918" s="1">
        <v>39261</v>
      </c>
      <c r="D1918" s="2">
        <v>4457.9880000000003</v>
      </c>
      <c r="F1918" s="1"/>
    </row>
    <row r="1919" spans="3:6" x14ac:dyDescent="0.2">
      <c r="C1919" s="1">
        <v>39262</v>
      </c>
      <c r="D1919" s="2">
        <v>4489.7700000000004</v>
      </c>
      <c r="F1919" s="1"/>
    </row>
    <row r="1920" spans="3:6" x14ac:dyDescent="0.2">
      <c r="C1920" s="1">
        <v>39265</v>
      </c>
      <c r="D1920" s="2">
        <v>4470.2579999999998</v>
      </c>
      <c r="F1920" s="1"/>
    </row>
    <row r="1921" spans="3:6" x14ac:dyDescent="0.2">
      <c r="C1921" s="1">
        <v>39266</v>
      </c>
      <c r="D1921" s="2">
        <v>4513.0079999999998</v>
      </c>
      <c r="F1921" s="1"/>
    </row>
    <row r="1922" spans="3:6" x14ac:dyDescent="0.2">
      <c r="C1922" s="1">
        <v>39267</v>
      </c>
      <c r="D1922" s="2">
        <v>4524.2380000000003</v>
      </c>
      <c r="F1922" s="1"/>
    </row>
    <row r="1923" spans="3:6" x14ac:dyDescent="0.2">
      <c r="C1923" s="1">
        <v>39268</v>
      </c>
      <c r="D1923" s="2">
        <v>4491.8670000000002</v>
      </c>
      <c r="F1923" s="1"/>
    </row>
    <row r="1924" spans="3:6" x14ac:dyDescent="0.2">
      <c r="C1924" s="1">
        <v>39269</v>
      </c>
      <c r="D1924" s="2">
        <v>4524.4489999999996</v>
      </c>
      <c r="F1924" s="1"/>
    </row>
    <row r="1925" spans="3:6" x14ac:dyDescent="0.2">
      <c r="C1925" s="1">
        <v>39272</v>
      </c>
      <c r="D1925" s="2">
        <v>4528.7579999999998</v>
      </c>
      <c r="F1925" s="1"/>
    </row>
    <row r="1926" spans="3:6" x14ac:dyDescent="0.2">
      <c r="C1926" s="1">
        <v>39273</v>
      </c>
      <c r="D1926" s="2">
        <v>4474.1480000000001</v>
      </c>
      <c r="F1926" s="1"/>
    </row>
    <row r="1927" spans="3:6" x14ac:dyDescent="0.2">
      <c r="C1927" s="1">
        <v>39274</v>
      </c>
      <c r="D1927" s="2">
        <v>4447.5200000000004</v>
      </c>
      <c r="F1927" s="1"/>
    </row>
    <row r="1928" spans="3:6" x14ac:dyDescent="0.2">
      <c r="C1928" s="1">
        <v>39275</v>
      </c>
      <c r="D1928" s="2">
        <v>4517.6989999999996</v>
      </c>
      <c r="F1928" s="1"/>
    </row>
    <row r="1929" spans="3:6" x14ac:dyDescent="0.2">
      <c r="C1929" s="1">
        <v>39276</v>
      </c>
      <c r="D1929" s="2">
        <v>4542.5659999999998</v>
      </c>
      <c r="F1929" s="1"/>
    </row>
    <row r="1930" spans="3:6" x14ac:dyDescent="0.2">
      <c r="C1930" s="1">
        <v>39279</v>
      </c>
      <c r="D1930" s="2">
        <v>4557.5659999999998</v>
      </c>
      <c r="F1930" s="1"/>
    </row>
    <row r="1931" spans="3:6" x14ac:dyDescent="0.2">
      <c r="C1931" s="1">
        <v>39280</v>
      </c>
      <c r="D1931" s="2">
        <v>4538.3090000000002</v>
      </c>
      <c r="F1931" s="1"/>
    </row>
    <row r="1932" spans="3:6" x14ac:dyDescent="0.2">
      <c r="C1932" s="1">
        <v>39281</v>
      </c>
      <c r="D1932" s="2">
        <v>4472.2190000000001</v>
      </c>
      <c r="F1932" s="1"/>
    </row>
    <row r="1933" spans="3:6" x14ac:dyDescent="0.2">
      <c r="C1933" s="1">
        <v>39282</v>
      </c>
      <c r="D1933" s="2">
        <v>4522.6369999999997</v>
      </c>
      <c r="F1933" s="1"/>
    </row>
    <row r="1934" spans="3:6" x14ac:dyDescent="0.2">
      <c r="C1934" s="1">
        <v>39283</v>
      </c>
      <c r="D1934" s="2">
        <v>4445.2269999999999</v>
      </c>
      <c r="F1934" s="1"/>
    </row>
    <row r="1935" spans="3:6" x14ac:dyDescent="0.2">
      <c r="C1935" s="1">
        <v>39286</v>
      </c>
      <c r="D1935" s="2">
        <v>4482.75</v>
      </c>
      <c r="F1935" s="1"/>
    </row>
    <row r="1936" spans="3:6" x14ac:dyDescent="0.2">
      <c r="C1936" s="1">
        <v>39287</v>
      </c>
      <c r="D1936" s="2">
        <v>4412.0590000000002</v>
      </c>
      <c r="F1936" s="1"/>
    </row>
    <row r="1937" spans="3:6" x14ac:dyDescent="0.2">
      <c r="C1937" s="1">
        <v>39288</v>
      </c>
      <c r="D1937" s="2">
        <v>4360.8980000000001</v>
      </c>
      <c r="F1937" s="1"/>
    </row>
    <row r="1938" spans="3:6" x14ac:dyDescent="0.2">
      <c r="C1938" s="1">
        <v>39289</v>
      </c>
      <c r="D1938" s="2">
        <v>4252.9179999999997</v>
      </c>
      <c r="F1938" s="1"/>
    </row>
    <row r="1939" spans="3:6" x14ac:dyDescent="0.2">
      <c r="C1939" s="1">
        <v>39290</v>
      </c>
      <c r="D1939" s="2">
        <v>4244.5780000000004</v>
      </c>
      <c r="F1939" s="1"/>
    </row>
    <row r="1940" spans="3:6" x14ac:dyDescent="0.2">
      <c r="C1940" s="1">
        <v>39293</v>
      </c>
      <c r="D1940" s="2">
        <v>4239.18</v>
      </c>
      <c r="F1940" s="1"/>
    </row>
    <row r="1941" spans="3:6" x14ac:dyDescent="0.2">
      <c r="C1941" s="1">
        <v>39294</v>
      </c>
      <c r="D1941" s="2">
        <v>4315.6880000000001</v>
      </c>
      <c r="F1941" s="1"/>
    </row>
    <row r="1942" spans="3:6" x14ac:dyDescent="0.2">
      <c r="C1942" s="1">
        <v>39295</v>
      </c>
      <c r="D1942" s="2">
        <v>4237.0469999999996</v>
      </c>
      <c r="F1942" s="1"/>
    </row>
    <row r="1943" spans="3:6" x14ac:dyDescent="0.2">
      <c r="C1943" s="1">
        <v>39296</v>
      </c>
      <c r="D1943" s="2">
        <v>4288.6559999999999</v>
      </c>
      <c r="F1943" s="1"/>
    </row>
    <row r="1944" spans="3:6" x14ac:dyDescent="0.2">
      <c r="C1944" s="1">
        <v>39297</v>
      </c>
      <c r="D1944" s="2">
        <v>4229.1880000000001</v>
      </c>
      <c r="F1944" s="1"/>
    </row>
    <row r="1945" spans="3:6" x14ac:dyDescent="0.2">
      <c r="C1945" s="1">
        <v>39300</v>
      </c>
      <c r="D1945" s="2">
        <v>4202.777</v>
      </c>
      <c r="F1945" s="1"/>
    </row>
    <row r="1946" spans="3:6" x14ac:dyDescent="0.2">
      <c r="C1946" s="1">
        <v>39301</v>
      </c>
      <c r="D1946" s="2">
        <v>4276.7969999999996</v>
      </c>
      <c r="F1946" s="1"/>
    </row>
    <row r="1947" spans="3:6" x14ac:dyDescent="0.2">
      <c r="C1947" s="1">
        <v>39302</v>
      </c>
      <c r="D1947" s="2">
        <v>4364.2190000000001</v>
      </c>
      <c r="F1947" s="1"/>
    </row>
    <row r="1948" spans="3:6" x14ac:dyDescent="0.2">
      <c r="C1948" s="1">
        <v>39303</v>
      </c>
      <c r="D1948" s="2">
        <v>4275.18</v>
      </c>
      <c r="F1948" s="1"/>
    </row>
    <row r="1949" spans="3:6" x14ac:dyDescent="0.2">
      <c r="C1949" s="1">
        <v>39304</v>
      </c>
      <c r="D1949" s="2">
        <v>4161.2889999999998</v>
      </c>
      <c r="F1949" s="1"/>
    </row>
    <row r="1950" spans="3:6" x14ac:dyDescent="0.2">
      <c r="C1950" s="1">
        <v>39307</v>
      </c>
      <c r="D1950" s="2">
        <v>4255.7889999999998</v>
      </c>
      <c r="F1950" s="1"/>
    </row>
    <row r="1951" spans="3:6" x14ac:dyDescent="0.2">
      <c r="C1951" s="1">
        <v>39308</v>
      </c>
      <c r="D1951" s="2">
        <v>4195.598</v>
      </c>
      <c r="F1951" s="1"/>
    </row>
    <row r="1952" spans="3:6" x14ac:dyDescent="0.2">
      <c r="C1952" s="1">
        <v>39309</v>
      </c>
      <c r="D1952" s="2">
        <v>4183.0590000000002</v>
      </c>
      <c r="F1952" s="1"/>
    </row>
    <row r="1953" spans="3:6" x14ac:dyDescent="0.2">
      <c r="C1953" s="1">
        <v>39310</v>
      </c>
      <c r="D1953" s="2">
        <v>4062.33</v>
      </c>
      <c r="F1953" s="1"/>
    </row>
    <row r="1954" spans="3:6" x14ac:dyDescent="0.2">
      <c r="C1954" s="1">
        <v>39311</v>
      </c>
      <c r="D1954" s="2">
        <v>4157.1989999999996</v>
      </c>
      <c r="F1954" s="1"/>
    </row>
    <row r="1955" spans="3:6" x14ac:dyDescent="0.2">
      <c r="C1955" s="1">
        <v>39314</v>
      </c>
      <c r="D1955" s="2">
        <v>4173.2889999999998</v>
      </c>
      <c r="F1955" s="1"/>
    </row>
    <row r="1956" spans="3:6" x14ac:dyDescent="0.2">
      <c r="C1956" s="1">
        <v>39315</v>
      </c>
      <c r="D1956" s="2">
        <v>4175.0659999999998</v>
      </c>
      <c r="F1956" s="1"/>
    </row>
    <row r="1957" spans="3:6" x14ac:dyDescent="0.2">
      <c r="C1957" s="1">
        <v>39316</v>
      </c>
      <c r="D1957" s="2">
        <v>4226.5200000000004</v>
      </c>
      <c r="F1957" s="1"/>
    </row>
    <row r="1958" spans="3:6" x14ac:dyDescent="0.2">
      <c r="C1958" s="1">
        <v>39317</v>
      </c>
      <c r="D1958" s="2">
        <v>4225.8869999999997</v>
      </c>
      <c r="F1958" s="1"/>
    </row>
    <row r="1959" spans="3:6" x14ac:dyDescent="0.2">
      <c r="C1959" s="1">
        <v>39318</v>
      </c>
      <c r="D1959" s="2">
        <v>4238.6289999999999</v>
      </c>
      <c r="F1959" s="1"/>
    </row>
    <row r="1960" spans="3:6" x14ac:dyDescent="0.2">
      <c r="C1960" s="1">
        <v>39321</v>
      </c>
      <c r="D1960" s="2">
        <v>4240.9489999999996</v>
      </c>
      <c r="F1960" s="1"/>
    </row>
    <row r="1961" spans="3:6" x14ac:dyDescent="0.2">
      <c r="C1961" s="1">
        <v>39322</v>
      </c>
      <c r="D1961" s="2">
        <v>4170.68</v>
      </c>
      <c r="F1961" s="1"/>
    </row>
    <row r="1962" spans="3:6" x14ac:dyDescent="0.2">
      <c r="C1962" s="1">
        <v>39323</v>
      </c>
      <c r="D1962" s="2">
        <v>4193.5780000000004</v>
      </c>
      <c r="F1962" s="1"/>
    </row>
    <row r="1963" spans="3:6" x14ac:dyDescent="0.2">
      <c r="C1963" s="1">
        <v>39324</v>
      </c>
      <c r="D1963" s="2">
        <v>4246.1170000000002</v>
      </c>
      <c r="F1963" s="1"/>
    </row>
    <row r="1964" spans="3:6" x14ac:dyDescent="0.2">
      <c r="C1964" s="1">
        <v>39325</v>
      </c>
      <c r="D1964" s="2">
        <v>4294.5590000000002</v>
      </c>
      <c r="F1964" s="1"/>
    </row>
    <row r="1965" spans="3:6" x14ac:dyDescent="0.2">
      <c r="C1965" s="1">
        <v>39328</v>
      </c>
      <c r="D1965" s="2">
        <v>4295.9880000000003</v>
      </c>
      <c r="F1965" s="1"/>
    </row>
    <row r="1966" spans="3:6" x14ac:dyDescent="0.2">
      <c r="C1966" s="1">
        <v>39329</v>
      </c>
      <c r="D1966" s="2">
        <v>4324.348</v>
      </c>
      <c r="F1966" s="1"/>
    </row>
    <row r="1967" spans="3:6" x14ac:dyDescent="0.2">
      <c r="C1967" s="1">
        <v>39330</v>
      </c>
      <c r="D1967" s="2">
        <v>4235.4059999999999</v>
      </c>
      <c r="F1967" s="1"/>
    </row>
    <row r="1968" spans="3:6" x14ac:dyDescent="0.2">
      <c r="C1968" s="1">
        <v>39331</v>
      </c>
      <c r="D1968" s="2">
        <v>4256.1170000000002</v>
      </c>
      <c r="F1968" s="1"/>
    </row>
    <row r="1969" spans="3:6" x14ac:dyDescent="0.2">
      <c r="C1969" s="1">
        <v>39332</v>
      </c>
      <c r="D1969" s="2">
        <v>4162.4179999999997</v>
      </c>
      <c r="F1969" s="1"/>
    </row>
    <row r="1970" spans="3:6" x14ac:dyDescent="0.2">
      <c r="C1970" s="1">
        <v>39335</v>
      </c>
      <c r="D1970" s="2">
        <v>4136.4489999999996</v>
      </c>
      <c r="F1970" s="1"/>
    </row>
    <row r="1971" spans="3:6" x14ac:dyDescent="0.2">
      <c r="C1971" s="1">
        <v>39336</v>
      </c>
      <c r="D1971" s="2">
        <v>4197.348</v>
      </c>
      <c r="F1971" s="1"/>
    </row>
    <row r="1972" spans="3:6" x14ac:dyDescent="0.2">
      <c r="C1972" s="1">
        <v>39337</v>
      </c>
      <c r="D1972" s="2">
        <v>4210.6880000000001</v>
      </c>
      <c r="F1972" s="1"/>
    </row>
    <row r="1973" spans="3:6" x14ac:dyDescent="0.2">
      <c r="C1973" s="1">
        <v>39338</v>
      </c>
      <c r="D1973" s="2">
        <v>4249.0079999999998</v>
      </c>
      <c r="F1973" s="1"/>
    </row>
    <row r="1974" spans="3:6" x14ac:dyDescent="0.2">
      <c r="C1974" s="1">
        <v>39339</v>
      </c>
      <c r="D1974" s="2">
        <v>4221.34</v>
      </c>
      <c r="F1974" s="1"/>
    </row>
    <row r="1975" spans="3:6" x14ac:dyDescent="0.2">
      <c r="C1975" s="1">
        <v>39342</v>
      </c>
      <c r="D1975" s="2">
        <v>4184.6090000000004</v>
      </c>
      <c r="F1975" s="1"/>
    </row>
    <row r="1976" spans="3:6" x14ac:dyDescent="0.2">
      <c r="C1976" s="1">
        <v>39343</v>
      </c>
      <c r="D1976" s="2">
        <v>4264.4179999999997</v>
      </c>
      <c r="F1976" s="1"/>
    </row>
    <row r="1977" spans="3:6" x14ac:dyDescent="0.2">
      <c r="C1977" s="1">
        <v>39344</v>
      </c>
      <c r="D1977" s="2">
        <v>4389.3280000000004</v>
      </c>
      <c r="F1977" s="1"/>
    </row>
    <row r="1978" spans="3:6" x14ac:dyDescent="0.2">
      <c r="C1978" s="1">
        <v>39345</v>
      </c>
      <c r="D1978" s="2">
        <v>4366.1559999999999</v>
      </c>
      <c r="F1978" s="1"/>
    </row>
    <row r="1979" spans="3:6" x14ac:dyDescent="0.2">
      <c r="C1979" s="1">
        <v>39346</v>
      </c>
      <c r="D1979" s="2">
        <v>4370.348</v>
      </c>
      <c r="F1979" s="1"/>
    </row>
    <row r="1980" spans="3:6" x14ac:dyDescent="0.2">
      <c r="C1980" s="1">
        <v>39349</v>
      </c>
      <c r="D1980" s="2">
        <v>4360.6289999999999</v>
      </c>
      <c r="F1980" s="1"/>
    </row>
    <row r="1981" spans="3:6" x14ac:dyDescent="0.2">
      <c r="C1981" s="1">
        <v>39350</v>
      </c>
      <c r="D1981" s="2">
        <v>4328.8869999999997</v>
      </c>
      <c r="F1981" s="1"/>
    </row>
    <row r="1982" spans="3:6" x14ac:dyDescent="0.2">
      <c r="C1982" s="1">
        <v>39351</v>
      </c>
      <c r="D1982" s="2">
        <v>4364.3980000000001</v>
      </c>
      <c r="F1982" s="1"/>
    </row>
    <row r="1983" spans="3:6" x14ac:dyDescent="0.2">
      <c r="C1983" s="1">
        <v>39352</v>
      </c>
      <c r="D1983" s="2">
        <v>4388.9769999999999</v>
      </c>
      <c r="F1983" s="1"/>
    </row>
    <row r="1984" spans="3:6" x14ac:dyDescent="0.2">
      <c r="C1984" s="1">
        <v>39353</v>
      </c>
      <c r="D1984" s="2">
        <v>4381.7070000000003</v>
      </c>
      <c r="F1984" s="1"/>
    </row>
    <row r="1985" spans="3:6" x14ac:dyDescent="0.2">
      <c r="C1985" s="1">
        <v>39356</v>
      </c>
      <c r="D1985" s="2">
        <v>4409.6480000000001</v>
      </c>
      <c r="F1985" s="1"/>
    </row>
    <row r="1986" spans="3:6" x14ac:dyDescent="0.2">
      <c r="C1986" s="1">
        <v>39357</v>
      </c>
      <c r="D1986" s="2">
        <v>4427.0079999999998</v>
      </c>
      <c r="F1986" s="1"/>
    </row>
    <row r="1987" spans="3:6" x14ac:dyDescent="0.2">
      <c r="C1987" s="1">
        <v>39358</v>
      </c>
      <c r="D1987" s="2">
        <v>4421.5780000000004</v>
      </c>
      <c r="F1987" s="1"/>
    </row>
    <row r="1988" spans="3:6" x14ac:dyDescent="0.2">
      <c r="C1988" s="1">
        <v>39359</v>
      </c>
      <c r="D1988" s="2">
        <v>4420.3869999999997</v>
      </c>
      <c r="F1988" s="1"/>
    </row>
    <row r="1989" spans="3:6" x14ac:dyDescent="0.2">
      <c r="C1989" s="1">
        <v>39360</v>
      </c>
      <c r="D1989" s="2">
        <v>4455.3090000000002</v>
      </c>
      <c r="F1989" s="1"/>
    </row>
    <row r="1990" spans="3:6" x14ac:dyDescent="0.2">
      <c r="C1990" s="1">
        <v>39363</v>
      </c>
      <c r="D1990" s="2">
        <v>4435.8670000000002</v>
      </c>
      <c r="F1990" s="1"/>
    </row>
    <row r="1991" spans="3:6" x14ac:dyDescent="0.2">
      <c r="C1991" s="1">
        <v>39364</v>
      </c>
      <c r="D1991" s="2">
        <v>4447.5780000000004</v>
      </c>
      <c r="F1991" s="1"/>
    </row>
    <row r="1992" spans="3:6" x14ac:dyDescent="0.2">
      <c r="C1992" s="1">
        <v>39365</v>
      </c>
      <c r="D1992" s="2">
        <v>4442.6090000000004</v>
      </c>
      <c r="F1992" s="1"/>
    </row>
    <row r="1993" spans="3:6" x14ac:dyDescent="0.2">
      <c r="C1993" s="1">
        <v>39366</v>
      </c>
      <c r="D1993" s="2">
        <v>4473.5659999999998</v>
      </c>
      <c r="F1993" s="1"/>
    </row>
    <row r="1994" spans="3:6" x14ac:dyDescent="0.2">
      <c r="C1994" s="1">
        <v>39367</v>
      </c>
      <c r="D1994" s="2">
        <v>4476.0200000000004</v>
      </c>
      <c r="F1994" s="1"/>
    </row>
    <row r="1995" spans="3:6" x14ac:dyDescent="0.2">
      <c r="C1995" s="1">
        <v>39370</v>
      </c>
      <c r="D1995" s="2">
        <v>4434.9769999999999</v>
      </c>
      <c r="F1995" s="1"/>
    </row>
    <row r="1996" spans="3:6" x14ac:dyDescent="0.2">
      <c r="C1996" s="1">
        <v>39371</v>
      </c>
      <c r="D1996" s="2">
        <v>4420.9059999999999</v>
      </c>
      <c r="F1996" s="1"/>
    </row>
    <row r="1997" spans="3:6" x14ac:dyDescent="0.2">
      <c r="C1997" s="1">
        <v>39372</v>
      </c>
      <c r="D1997" s="2">
        <v>4441.7969999999996</v>
      </c>
      <c r="F1997" s="1"/>
    </row>
    <row r="1998" spans="3:6" x14ac:dyDescent="0.2">
      <c r="C1998" s="1">
        <v>39373</v>
      </c>
      <c r="D1998" s="2">
        <v>4420.3789999999999</v>
      </c>
      <c r="F1998" s="1"/>
    </row>
    <row r="1999" spans="3:6" x14ac:dyDescent="0.2">
      <c r="C1999" s="1">
        <v>39374</v>
      </c>
      <c r="D1999" s="2">
        <v>4411.2579999999998</v>
      </c>
      <c r="F1999" s="1"/>
    </row>
    <row r="2000" spans="3:6" x14ac:dyDescent="0.2">
      <c r="C2000" s="1">
        <v>39377</v>
      </c>
      <c r="D2000" s="2">
        <v>4356.2380000000003</v>
      </c>
      <c r="F2000" s="1"/>
    </row>
    <row r="2001" spans="3:6" x14ac:dyDescent="0.2">
      <c r="C2001" s="1">
        <v>39378</v>
      </c>
      <c r="D2001" s="2">
        <v>4378.4179999999997</v>
      </c>
      <c r="F2001" s="1"/>
    </row>
    <row r="2002" spans="3:6" x14ac:dyDescent="0.2">
      <c r="C2002" s="1">
        <v>39379</v>
      </c>
      <c r="D2002" s="2">
        <v>4357.1369999999997</v>
      </c>
      <c r="F2002" s="1"/>
    </row>
    <row r="2003" spans="3:6" x14ac:dyDescent="0.2">
      <c r="C2003" s="1">
        <v>39380</v>
      </c>
      <c r="D2003" s="2">
        <v>4412.1170000000002</v>
      </c>
      <c r="F2003" s="1"/>
    </row>
    <row r="2004" spans="3:6" x14ac:dyDescent="0.2">
      <c r="C2004" s="1">
        <v>39381</v>
      </c>
      <c r="D2004" s="2">
        <v>4440.2269999999999</v>
      </c>
      <c r="F2004" s="1"/>
    </row>
    <row r="2005" spans="3:6" x14ac:dyDescent="0.2">
      <c r="C2005" s="1">
        <v>39384</v>
      </c>
      <c r="D2005" s="2">
        <v>4471.4570000000003</v>
      </c>
      <c r="F2005" s="1"/>
    </row>
    <row r="2006" spans="3:6" x14ac:dyDescent="0.2">
      <c r="C2006" s="1">
        <v>39385</v>
      </c>
      <c r="D2006" s="2">
        <v>4462.9489999999996</v>
      </c>
      <c r="F2006" s="1"/>
    </row>
    <row r="2007" spans="3:6" x14ac:dyDescent="0.2">
      <c r="C2007" s="1">
        <v>39386</v>
      </c>
      <c r="D2007" s="2">
        <v>4489.7889999999998</v>
      </c>
      <c r="F2007" s="1"/>
    </row>
    <row r="2008" spans="3:6" x14ac:dyDescent="0.2">
      <c r="C2008" s="1">
        <v>39387</v>
      </c>
      <c r="D2008" s="2">
        <v>4415.2700000000004</v>
      </c>
      <c r="F2008" s="1"/>
    </row>
    <row r="2009" spans="3:6" x14ac:dyDescent="0.2">
      <c r="C2009" s="1">
        <v>39388</v>
      </c>
      <c r="D2009" s="2">
        <v>4410.0780000000004</v>
      </c>
      <c r="F2009" s="1"/>
    </row>
    <row r="2010" spans="3:6" x14ac:dyDescent="0.2">
      <c r="C2010" s="1">
        <v>39391</v>
      </c>
      <c r="D2010" s="2">
        <v>4392.7969999999996</v>
      </c>
      <c r="F2010" s="1"/>
    </row>
    <row r="2011" spans="3:6" x14ac:dyDescent="0.2">
      <c r="C2011" s="1">
        <v>39392</v>
      </c>
      <c r="D2011" s="2">
        <v>4407.34</v>
      </c>
      <c r="F2011" s="1"/>
    </row>
    <row r="2012" spans="3:6" x14ac:dyDescent="0.2">
      <c r="C2012" s="1">
        <v>39393</v>
      </c>
      <c r="D2012" s="2">
        <v>4400.34</v>
      </c>
      <c r="F2012" s="1"/>
    </row>
    <row r="2013" spans="3:6" x14ac:dyDescent="0.2">
      <c r="C2013" s="1">
        <v>39394</v>
      </c>
      <c r="D2013" s="2">
        <v>4363.598</v>
      </c>
      <c r="F2013" s="1"/>
    </row>
    <row r="2014" spans="3:6" x14ac:dyDescent="0.2">
      <c r="C2014" s="1">
        <v>39395</v>
      </c>
      <c r="D2014" s="2">
        <v>4297.8280000000004</v>
      </c>
      <c r="F2014" s="1"/>
    </row>
    <row r="2015" spans="3:6" x14ac:dyDescent="0.2">
      <c r="C2015" s="1">
        <v>39398</v>
      </c>
      <c r="D2015" s="2">
        <v>4302.8789999999999</v>
      </c>
      <c r="F2015" s="1"/>
    </row>
    <row r="2016" spans="3:6" x14ac:dyDescent="0.2">
      <c r="C2016" s="1">
        <v>39399</v>
      </c>
      <c r="D2016" s="2">
        <v>4311.9769999999999</v>
      </c>
      <c r="F2016" s="1"/>
    </row>
    <row r="2017" spans="3:6" x14ac:dyDescent="0.2">
      <c r="C2017" s="1">
        <v>39400</v>
      </c>
      <c r="D2017" s="2">
        <v>4338.277</v>
      </c>
      <c r="F2017" s="1"/>
    </row>
    <row r="2018" spans="3:6" x14ac:dyDescent="0.2">
      <c r="C2018" s="1">
        <v>39401</v>
      </c>
      <c r="D2018" s="2">
        <v>4301.4380000000001</v>
      </c>
      <c r="F2018" s="1"/>
    </row>
    <row r="2019" spans="3:6" x14ac:dyDescent="0.2">
      <c r="C2019" s="1">
        <v>39402</v>
      </c>
      <c r="D2019" s="2">
        <v>4282.3980000000001</v>
      </c>
      <c r="F2019" s="1"/>
    </row>
    <row r="2020" spans="3:6" x14ac:dyDescent="0.2">
      <c r="C2020" s="1">
        <v>39405</v>
      </c>
      <c r="D2020" s="2">
        <v>4226.6989999999996</v>
      </c>
      <c r="F2020" s="1"/>
    </row>
    <row r="2021" spans="3:6" x14ac:dyDescent="0.2">
      <c r="C2021" s="1">
        <v>39406</v>
      </c>
      <c r="D2021" s="2">
        <v>4277.2380000000003</v>
      </c>
      <c r="F2021" s="1"/>
    </row>
    <row r="2022" spans="3:6" x14ac:dyDescent="0.2">
      <c r="C2022" s="1">
        <v>39407</v>
      </c>
      <c r="D2022" s="2">
        <v>4195.5780000000004</v>
      </c>
      <c r="F2022" s="1"/>
    </row>
    <row r="2023" spans="3:6" x14ac:dyDescent="0.2">
      <c r="C2023" s="1">
        <v>39408</v>
      </c>
      <c r="D2023" s="2">
        <v>4208.9179999999997</v>
      </c>
      <c r="F2023" s="1"/>
    </row>
    <row r="2024" spans="3:6" x14ac:dyDescent="0.2">
      <c r="C2024" s="1">
        <v>39409</v>
      </c>
      <c r="D2024" s="2">
        <v>4268.527</v>
      </c>
      <c r="F2024" s="1"/>
    </row>
    <row r="2025" spans="3:6" x14ac:dyDescent="0.2">
      <c r="C2025" s="1">
        <v>39412</v>
      </c>
      <c r="D2025" s="2">
        <v>4238</v>
      </c>
      <c r="F2025" s="1"/>
    </row>
    <row r="2026" spans="3:6" x14ac:dyDescent="0.2">
      <c r="C2026" s="1">
        <v>39413</v>
      </c>
      <c r="D2026" s="2">
        <v>4224.4380000000001</v>
      </c>
      <c r="F2026" s="1"/>
    </row>
    <row r="2027" spans="3:6" x14ac:dyDescent="0.2">
      <c r="C2027" s="1">
        <v>39414</v>
      </c>
      <c r="D2027" s="2">
        <v>4321.7380000000003</v>
      </c>
      <c r="F2027" s="1"/>
    </row>
    <row r="2028" spans="3:6" x14ac:dyDescent="0.2">
      <c r="C2028" s="1">
        <v>39415</v>
      </c>
      <c r="D2028" s="2">
        <v>4347</v>
      </c>
      <c r="F2028" s="1"/>
    </row>
    <row r="2029" spans="3:6" x14ac:dyDescent="0.2">
      <c r="C2029" s="1">
        <v>39416</v>
      </c>
      <c r="D2029" s="2">
        <v>4394.9489999999996</v>
      </c>
      <c r="F2029" s="1"/>
    </row>
    <row r="2030" spans="3:6" x14ac:dyDescent="0.2">
      <c r="C2030" s="1">
        <v>39419</v>
      </c>
      <c r="D2030" s="2">
        <v>4371.6679999999997</v>
      </c>
      <c r="F2030" s="1"/>
    </row>
    <row r="2031" spans="3:6" x14ac:dyDescent="0.2">
      <c r="C2031" s="1">
        <v>39420</v>
      </c>
      <c r="D2031" s="2">
        <v>4339.098</v>
      </c>
      <c r="F2031" s="1"/>
    </row>
    <row r="2032" spans="3:6" x14ac:dyDescent="0.2">
      <c r="C2032" s="1">
        <v>39421</v>
      </c>
      <c r="D2032" s="2">
        <v>4410</v>
      </c>
      <c r="F2032" s="1"/>
    </row>
    <row r="2033" spans="3:6" x14ac:dyDescent="0.2">
      <c r="C2033" s="1">
        <v>39422</v>
      </c>
      <c r="D2033" s="2">
        <v>4414.6559999999999</v>
      </c>
      <c r="F2033" s="1"/>
    </row>
    <row r="2034" spans="3:6" x14ac:dyDescent="0.2">
      <c r="C2034" s="1">
        <v>39423</v>
      </c>
      <c r="D2034" s="2">
        <v>4446.34</v>
      </c>
      <c r="F2034" s="1"/>
    </row>
    <row r="2035" spans="3:6" x14ac:dyDescent="0.2">
      <c r="C2035" s="1">
        <v>39426</v>
      </c>
      <c r="D2035" s="2">
        <v>4465.5200000000004</v>
      </c>
      <c r="F2035" s="1"/>
    </row>
    <row r="2036" spans="3:6" x14ac:dyDescent="0.2">
      <c r="C2036" s="1">
        <v>39427</v>
      </c>
      <c r="D2036" s="2">
        <v>4449.9489999999996</v>
      </c>
      <c r="F2036" s="1"/>
    </row>
    <row r="2037" spans="3:6" x14ac:dyDescent="0.2">
      <c r="C2037" s="1">
        <v>39428</v>
      </c>
      <c r="D2037" s="2">
        <v>4469.4690000000001</v>
      </c>
      <c r="F2037" s="1"/>
    </row>
    <row r="2038" spans="3:6" x14ac:dyDescent="0.2">
      <c r="C2038" s="1">
        <v>39429</v>
      </c>
      <c r="D2038" s="2">
        <v>4370.7579999999998</v>
      </c>
      <c r="F2038" s="1"/>
    </row>
    <row r="2039" spans="3:6" x14ac:dyDescent="0.2">
      <c r="C2039" s="1">
        <v>39430</v>
      </c>
      <c r="D2039" s="2">
        <v>4384.6480000000001</v>
      </c>
      <c r="F2039" s="1"/>
    </row>
    <row r="2040" spans="3:6" x14ac:dyDescent="0.2">
      <c r="C2040" s="1">
        <v>39433</v>
      </c>
      <c r="D2040" s="2">
        <v>4312.4690000000001</v>
      </c>
      <c r="F2040" s="1"/>
    </row>
    <row r="2041" spans="3:6" x14ac:dyDescent="0.2">
      <c r="C2041" s="1">
        <v>39434</v>
      </c>
      <c r="D2041" s="2">
        <v>4309.1369999999997</v>
      </c>
      <c r="F2041" s="1"/>
    </row>
    <row r="2042" spans="3:6" x14ac:dyDescent="0.2">
      <c r="C2042" s="1">
        <v>39435</v>
      </c>
      <c r="D2042" s="2">
        <v>4301.34</v>
      </c>
      <c r="F2042" s="1"/>
    </row>
    <row r="2043" spans="3:6" x14ac:dyDescent="0.2">
      <c r="C2043" s="1">
        <v>39436</v>
      </c>
      <c r="D2043" s="2">
        <v>4314.6989999999996</v>
      </c>
      <c r="F2043" s="1"/>
    </row>
    <row r="2044" spans="3:6" x14ac:dyDescent="0.2">
      <c r="C2044" s="1">
        <v>39437</v>
      </c>
      <c r="D2044" s="2">
        <v>4384.5469999999996</v>
      </c>
      <c r="F2044" s="1"/>
    </row>
    <row r="2045" spans="3:6" x14ac:dyDescent="0.2">
      <c r="C2045" s="1">
        <v>39440</v>
      </c>
      <c r="D2045" s="2">
        <v>4388.3789999999999</v>
      </c>
      <c r="F2045" s="1"/>
    </row>
    <row r="2046" spans="3:6" x14ac:dyDescent="0.2">
      <c r="C2046" s="1">
        <v>39443</v>
      </c>
      <c r="D2046" s="2">
        <v>4404.6090000000004</v>
      </c>
      <c r="F2046" s="1"/>
    </row>
    <row r="2047" spans="3:6" x14ac:dyDescent="0.2">
      <c r="C2047" s="1">
        <v>39444</v>
      </c>
      <c r="D2047" s="2">
        <v>4404.6369999999997</v>
      </c>
      <c r="F2047" s="1"/>
    </row>
    <row r="2048" spans="3:6" x14ac:dyDescent="0.2">
      <c r="C2048" s="1">
        <v>39447</v>
      </c>
      <c r="D2048" s="2">
        <v>4399.7190000000001</v>
      </c>
      <c r="F2048" s="1"/>
    </row>
    <row r="2049" spans="3:6" x14ac:dyDescent="0.2">
      <c r="C2049" s="1">
        <v>39449</v>
      </c>
      <c r="D2049" s="2">
        <v>4339.2269999999999</v>
      </c>
      <c r="F2049" s="1"/>
    </row>
    <row r="2050" spans="3:6" x14ac:dyDescent="0.2">
      <c r="C2050" s="1">
        <v>39450</v>
      </c>
      <c r="D2050" s="2">
        <v>4333.4179999999997</v>
      </c>
      <c r="F2050" s="1"/>
    </row>
    <row r="2051" spans="3:6" x14ac:dyDescent="0.2">
      <c r="C2051" s="1">
        <v>39451</v>
      </c>
      <c r="D2051" s="2">
        <v>4270.527</v>
      </c>
      <c r="F2051" s="1"/>
    </row>
    <row r="2052" spans="3:6" x14ac:dyDescent="0.2">
      <c r="C2052" s="1">
        <v>39454</v>
      </c>
      <c r="D2052" s="2">
        <v>4283.3670000000002</v>
      </c>
      <c r="F2052" s="1"/>
    </row>
    <row r="2053" spans="3:6" x14ac:dyDescent="0.2">
      <c r="C2053" s="1">
        <v>39455</v>
      </c>
      <c r="D2053" s="2">
        <v>4295.2269999999999</v>
      </c>
      <c r="F2053" s="1"/>
    </row>
    <row r="2054" spans="3:6" x14ac:dyDescent="0.2">
      <c r="C2054" s="1">
        <v>39456</v>
      </c>
      <c r="D2054" s="2">
        <v>4258.3159999999998</v>
      </c>
      <c r="F2054" s="1"/>
    </row>
    <row r="2055" spans="3:6" x14ac:dyDescent="0.2">
      <c r="C2055" s="1">
        <v>39457</v>
      </c>
      <c r="D2055" s="2">
        <v>4237.6170000000002</v>
      </c>
      <c r="F2055" s="1"/>
    </row>
    <row r="2056" spans="3:6" x14ac:dyDescent="0.2">
      <c r="C2056" s="1">
        <v>39458</v>
      </c>
      <c r="D2056" s="2">
        <v>4225.3090000000002</v>
      </c>
      <c r="F2056" s="1"/>
    </row>
    <row r="2057" spans="3:6" x14ac:dyDescent="0.2">
      <c r="C2057" s="1">
        <v>39461</v>
      </c>
      <c r="D2057" s="2">
        <v>4236.68</v>
      </c>
      <c r="F2057" s="1"/>
    </row>
    <row r="2058" spans="3:6" x14ac:dyDescent="0.2">
      <c r="C2058" s="1">
        <v>39462</v>
      </c>
      <c r="D2058" s="2">
        <v>4140.9380000000001</v>
      </c>
      <c r="F2058" s="1"/>
    </row>
    <row r="2059" spans="3:6" x14ac:dyDescent="0.2">
      <c r="C2059" s="1">
        <v>39463</v>
      </c>
      <c r="D2059" s="2">
        <v>4108.34</v>
      </c>
      <c r="F2059" s="1"/>
    </row>
    <row r="2060" spans="3:6" x14ac:dyDescent="0.2">
      <c r="C2060" s="1">
        <v>39464</v>
      </c>
      <c r="D2060" s="2">
        <v>4065.76</v>
      </c>
      <c r="F2060" s="1"/>
    </row>
    <row r="2061" spans="3:6" x14ac:dyDescent="0.2">
      <c r="C2061" s="1">
        <v>39465</v>
      </c>
      <c r="D2061" s="2">
        <v>3995.17</v>
      </c>
      <c r="F2061" s="1"/>
    </row>
    <row r="2062" spans="3:6" x14ac:dyDescent="0.2">
      <c r="C2062" s="1">
        <v>39468</v>
      </c>
      <c r="D2062" s="2">
        <v>3703.05</v>
      </c>
      <c r="F2062" s="1"/>
    </row>
    <row r="2063" spans="3:6" x14ac:dyDescent="0.2">
      <c r="C2063" s="1">
        <v>39469</v>
      </c>
      <c r="D2063" s="2">
        <v>3753.68</v>
      </c>
      <c r="F2063" s="1"/>
    </row>
    <row r="2064" spans="3:6" x14ac:dyDescent="0.2">
      <c r="C2064" s="1">
        <v>39470</v>
      </c>
      <c r="D2064" s="2">
        <v>3577.99</v>
      </c>
      <c r="F2064" s="1"/>
    </row>
    <row r="2065" spans="3:6" x14ac:dyDescent="0.2">
      <c r="C2065" s="1">
        <v>39471</v>
      </c>
      <c r="D2065" s="2">
        <v>3809.07</v>
      </c>
      <c r="F2065" s="1"/>
    </row>
    <row r="2066" spans="3:6" x14ac:dyDescent="0.2">
      <c r="C2066" s="1">
        <v>39472</v>
      </c>
      <c r="D2066" s="2">
        <v>3777.06</v>
      </c>
      <c r="F2066" s="1"/>
    </row>
    <row r="2067" spans="3:6" x14ac:dyDescent="0.2">
      <c r="C2067" s="1">
        <v>39475</v>
      </c>
      <c r="D2067" s="2">
        <v>3765.41</v>
      </c>
      <c r="F2067" s="1"/>
    </row>
    <row r="2068" spans="3:6" x14ac:dyDescent="0.2">
      <c r="C2068" s="1">
        <v>39476</v>
      </c>
      <c r="D2068" s="2">
        <v>3810.01</v>
      </c>
      <c r="F2068" s="1"/>
    </row>
    <row r="2069" spans="3:6" x14ac:dyDescent="0.2">
      <c r="C2069" s="1">
        <v>39477</v>
      </c>
      <c r="D2069" s="2">
        <v>3789.31</v>
      </c>
      <c r="F2069" s="1"/>
    </row>
    <row r="2070" spans="3:6" x14ac:dyDescent="0.2">
      <c r="C2070" s="1">
        <v>39478</v>
      </c>
      <c r="D2070" s="2">
        <v>3792.8</v>
      </c>
      <c r="F2070" s="1"/>
    </row>
    <row r="2071" spans="3:6" x14ac:dyDescent="0.2">
      <c r="C2071" s="1">
        <v>39479</v>
      </c>
      <c r="D2071" s="2">
        <v>3867.47</v>
      </c>
      <c r="F2071" s="1"/>
    </row>
    <row r="2072" spans="3:6" x14ac:dyDescent="0.2">
      <c r="C2072" s="1">
        <v>39482</v>
      </c>
      <c r="D2072" s="2">
        <v>3867.16</v>
      </c>
      <c r="F2072" s="1"/>
    </row>
    <row r="2073" spans="3:6" x14ac:dyDescent="0.2">
      <c r="C2073" s="1">
        <v>39483</v>
      </c>
      <c r="D2073" s="2">
        <v>3717.08</v>
      </c>
      <c r="F2073" s="1"/>
    </row>
    <row r="2074" spans="3:6" x14ac:dyDescent="0.2">
      <c r="C2074" s="1">
        <v>39484</v>
      </c>
      <c r="D2074" s="2">
        <v>3760.12</v>
      </c>
      <c r="F2074" s="1"/>
    </row>
    <row r="2075" spans="3:6" x14ac:dyDescent="0.2">
      <c r="C2075" s="1">
        <v>39485</v>
      </c>
      <c r="D2075" s="2">
        <v>3699.29</v>
      </c>
      <c r="F2075" s="1"/>
    </row>
    <row r="2076" spans="3:6" x14ac:dyDescent="0.2">
      <c r="C2076" s="1">
        <v>39486</v>
      </c>
      <c r="D2076" s="2">
        <v>3701.17</v>
      </c>
      <c r="F2076" s="1"/>
    </row>
    <row r="2077" spans="3:6" x14ac:dyDescent="0.2">
      <c r="C2077" s="1">
        <v>39489</v>
      </c>
      <c r="D2077" s="2">
        <v>3678.16</v>
      </c>
      <c r="F2077" s="1"/>
    </row>
    <row r="2078" spans="3:6" x14ac:dyDescent="0.2">
      <c r="C2078" s="1">
        <v>39490</v>
      </c>
      <c r="D2078" s="2">
        <v>3803.76</v>
      </c>
      <c r="F2078" s="1"/>
    </row>
    <row r="2079" spans="3:6" x14ac:dyDescent="0.2">
      <c r="C2079" s="1">
        <v>39491</v>
      </c>
      <c r="D2079" s="2">
        <v>3803.21</v>
      </c>
      <c r="F2079" s="1"/>
    </row>
    <row r="2080" spans="3:6" x14ac:dyDescent="0.2">
      <c r="C2080" s="1">
        <v>39492</v>
      </c>
      <c r="D2080" s="2">
        <v>3797.89</v>
      </c>
      <c r="F2080" s="1"/>
    </row>
    <row r="2081" spans="3:6" x14ac:dyDescent="0.2">
      <c r="C2081" s="1">
        <v>39493</v>
      </c>
      <c r="D2081" s="2">
        <v>3719.28</v>
      </c>
      <c r="F2081" s="1"/>
    </row>
    <row r="2082" spans="3:6" x14ac:dyDescent="0.2">
      <c r="C2082" s="1">
        <v>39496</v>
      </c>
      <c r="D2082" s="2">
        <v>3795.12</v>
      </c>
      <c r="F2082" s="1"/>
    </row>
    <row r="2083" spans="3:6" x14ac:dyDescent="0.2">
      <c r="C2083" s="1">
        <v>39497</v>
      </c>
      <c r="D2083" s="2">
        <v>3805.27</v>
      </c>
      <c r="F2083" s="1"/>
    </row>
    <row r="2084" spans="3:6" x14ac:dyDescent="0.2">
      <c r="C2084" s="1">
        <v>39498</v>
      </c>
      <c r="D2084" s="2">
        <v>3758.47</v>
      </c>
      <c r="F2084" s="1"/>
    </row>
    <row r="2085" spans="3:6" x14ac:dyDescent="0.2">
      <c r="C2085" s="1">
        <v>39499</v>
      </c>
      <c r="D2085" s="2">
        <v>3778.21</v>
      </c>
      <c r="F2085" s="1"/>
    </row>
    <row r="2086" spans="3:6" x14ac:dyDescent="0.2">
      <c r="C2086" s="1">
        <v>39500</v>
      </c>
      <c r="D2086" s="2">
        <v>3737.11</v>
      </c>
      <c r="F2086" s="1"/>
    </row>
    <row r="2087" spans="3:6" x14ac:dyDescent="0.2">
      <c r="C2087" s="1">
        <v>39503</v>
      </c>
      <c r="D2087" s="2">
        <v>3798.99</v>
      </c>
      <c r="F2087" s="1"/>
    </row>
    <row r="2088" spans="3:6" x14ac:dyDescent="0.2">
      <c r="C2088" s="1">
        <v>39504</v>
      </c>
      <c r="D2088" s="2">
        <v>3855.03</v>
      </c>
      <c r="F2088" s="1"/>
    </row>
    <row r="2089" spans="3:6" x14ac:dyDescent="0.2">
      <c r="C2089" s="1">
        <v>39505</v>
      </c>
      <c r="D2089" s="2">
        <v>3856.69</v>
      </c>
      <c r="F2089" s="1"/>
    </row>
    <row r="2090" spans="3:6" x14ac:dyDescent="0.2">
      <c r="C2090" s="1">
        <v>39506</v>
      </c>
      <c r="D2090" s="2">
        <v>3784.27</v>
      </c>
      <c r="F2090" s="1"/>
    </row>
    <row r="2091" spans="3:6" x14ac:dyDescent="0.2">
      <c r="C2091" s="1">
        <v>39507</v>
      </c>
      <c r="D2091" s="2">
        <v>3724.5</v>
      </c>
      <c r="F2091" s="1"/>
    </row>
    <row r="2092" spans="3:6" x14ac:dyDescent="0.2">
      <c r="C2092" s="1">
        <v>39510</v>
      </c>
      <c r="D2092" s="2">
        <v>3675.51</v>
      </c>
      <c r="F2092" s="1"/>
    </row>
    <row r="2093" spans="3:6" x14ac:dyDescent="0.2">
      <c r="C2093" s="1">
        <v>39511</v>
      </c>
      <c r="D2093" s="2">
        <v>3610.2</v>
      </c>
      <c r="F2093" s="1"/>
    </row>
    <row r="2094" spans="3:6" x14ac:dyDescent="0.2">
      <c r="C2094" s="1">
        <v>39512</v>
      </c>
      <c r="D2094" s="2">
        <v>3684.54</v>
      </c>
      <c r="F2094" s="1"/>
    </row>
    <row r="2095" spans="3:6" x14ac:dyDescent="0.2">
      <c r="C2095" s="1">
        <v>39513</v>
      </c>
      <c r="D2095" s="2">
        <v>3617.68</v>
      </c>
      <c r="F2095" s="1"/>
    </row>
    <row r="2096" spans="3:6" x14ac:dyDescent="0.2">
      <c r="C2096" s="1">
        <v>39514</v>
      </c>
      <c r="D2096" s="2">
        <v>3576.68</v>
      </c>
      <c r="F2096" s="1"/>
    </row>
    <row r="2097" spans="3:6" x14ac:dyDescent="0.2">
      <c r="C2097" s="1">
        <v>39517</v>
      </c>
      <c r="D2097" s="2">
        <v>3546.1</v>
      </c>
      <c r="F2097" s="1"/>
    </row>
    <row r="2098" spans="3:6" x14ac:dyDescent="0.2">
      <c r="C2098" s="1">
        <v>39518</v>
      </c>
      <c r="D2098" s="2">
        <v>3606.59</v>
      </c>
      <c r="F2098" s="1"/>
    </row>
    <row r="2099" spans="3:6" x14ac:dyDescent="0.2">
      <c r="C2099" s="1">
        <v>39519</v>
      </c>
      <c r="D2099" s="2">
        <v>3647.64</v>
      </c>
      <c r="F2099" s="1"/>
    </row>
    <row r="2100" spans="3:6" x14ac:dyDescent="0.2">
      <c r="C2100" s="1">
        <v>39520</v>
      </c>
      <c r="D2100" s="2">
        <v>3599.58</v>
      </c>
      <c r="F2100" s="1"/>
    </row>
    <row r="2101" spans="3:6" x14ac:dyDescent="0.2">
      <c r="C2101" s="1">
        <v>39521</v>
      </c>
      <c r="D2101" s="2">
        <v>3566.59</v>
      </c>
      <c r="F2101" s="1"/>
    </row>
    <row r="2102" spans="3:6" x14ac:dyDescent="0.2">
      <c r="C2102" s="1">
        <v>39524</v>
      </c>
      <c r="D2102" s="2">
        <v>3431.82</v>
      </c>
      <c r="F2102" s="1"/>
    </row>
    <row r="2103" spans="3:6" x14ac:dyDescent="0.2">
      <c r="C2103" s="1">
        <v>39525</v>
      </c>
      <c r="D2103" s="2">
        <v>3558.66</v>
      </c>
      <c r="F2103" s="1"/>
    </row>
    <row r="2104" spans="3:6" x14ac:dyDescent="0.2">
      <c r="C2104" s="1">
        <v>39526</v>
      </c>
      <c r="D2104" s="2">
        <v>3529.54</v>
      </c>
      <c r="F2104" s="1"/>
    </row>
    <row r="2105" spans="3:6" x14ac:dyDescent="0.2">
      <c r="C2105" s="1">
        <v>39527</v>
      </c>
      <c r="D2105" s="2">
        <v>3505.9</v>
      </c>
      <c r="F2105" s="1"/>
    </row>
    <row r="2106" spans="3:6" x14ac:dyDescent="0.2">
      <c r="C2106" s="1">
        <v>39532</v>
      </c>
      <c r="D2106" s="2">
        <v>3632.59</v>
      </c>
      <c r="F2106" s="1"/>
    </row>
    <row r="2107" spans="3:6" x14ac:dyDescent="0.2">
      <c r="C2107" s="1">
        <v>39533</v>
      </c>
      <c r="D2107" s="2">
        <v>3611.45</v>
      </c>
      <c r="F2107" s="1"/>
    </row>
    <row r="2108" spans="3:6" x14ac:dyDescent="0.2">
      <c r="C2108" s="1">
        <v>39534</v>
      </c>
      <c r="D2108" s="2">
        <v>3652.11</v>
      </c>
      <c r="F2108" s="1"/>
    </row>
    <row r="2109" spans="3:6" x14ac:dyDescent="0.2">
      <c r="C2109" s="1">
        <v>39535</v>
      </c>
      <c r="D2109" s="2">
        <v>3641.05</v>
      </c>
      <c r="F2109" s="1"/>
    </row>
    <row r="2110" spans="3:6" x14ac:dyDescent="0.2">
      <c r="C2110" s="1">
        <v>39538</v>
      </c>
      <c r="D2110" s="2">
        <v>3628.06</v>
      </c>
      <c r="F2110" s="1"/>
    </row>
    <row r="2111" spans="3:6" x14ac:dyDescent="0.2">
      <c r="C2111" s="1">
        <v>39539</v>
      </c>
      <c r="D2111" s="2">
        <v>3753.55</v>
      </c>
      <c r="F2111" s="1"/>
    </row>
    <row r="2112" spans="3:6" x14ac:dyDescent="0.2">
      <c r="C2112" s="1">
        <v>39540</v>
      </c>
      <c r="D2112" s="2">
        <v>3797.9</v>
      </c>
      <c r="F2112" s="1"/>
    </row>
    <row r="2113" spans="3:6" x14ac:dyDescent="0.2">
      <c r="C2113" s="1">
        <v>39541</v>
      </c>
      <c r="D2113" s="2">
        <v>3774.94</v>
      </c>
      <c r="F2113" s="1"/>
    </row>
    <row r="2114" spans="3:6" x14ac:dyDescent="0.2">
      <c r="C2114" s="1">
        <v>39542</v>
      </c>
      <c r="D2114" s="2">
        <v>3795.2</v>
      </c>
      <c r="F2114" s="1"/>
    </row>
    <row r="2115" spans="3:6" x14ac:dyDescent="0.2">
      <c r="C2115" s="1">
        <v>39545</v>
      </c>
      <c r="D2115" s="2">
        <v>3828.46</v>
      </c>
      <c r="F2115" s="1"/>
    </row>
    <row r="2116" spans="3:6" x14ac:dyDescent="0.2">
      <c r="C2116" s="1">
        <v>39546</v>
      </c>
      <c r="D2116" s="2">
        <v>3810.51</v>
      </c>
      <c r="F2116" s="1"/>
    </row>
    <row r="2117" spans="3:6" x14ac:dyDescent="0.2">
      <c r="C2117" s="1">
        <v>39547</v>
      </c>
      <c r="D2117" s="2">
        <v>3775.93</v>
      </c>
      <c r="F2117" s="1"/>
    </row>
    <row r="2118" spans="3:6" x14ac:dyDescent="0.2">
      <c r="C2118" s="1">
        <v>39548</v>
      </c>
      <c r="D2118" s="2">
        <v>3758.05</v>
      </c>
      <c r="F2118" s="1"/>
    </row>
    <row r="2119" spans="3:6" x14ac:dyDescent="0.2">
      <c r="C2119" s="1">
        <v>39549</v>
      </c>
      <c r="D2119" s="2">
        <v>3699.99</v>
      </c>
      <c r="F2119" s="1"/>
    </row>
    <row r="2120" spans="3:6" x14ac:dyDescent="0.2">
      <c r="C2120" s="1">
        <v>39552</v>
      </c>
      <c r="D2120" s="2">
        <v>3671.28</v>
      </c>
      <c r="F2120" s="1"/>
    </row>
    <row r="2121" spans="3:6" x14ac:dyDescent="0.2">
      <c r="C2121" s="1">
        <v>39553</v>
      </c>
      <c r="D2121" s="2">
        <v>3690.75</v>
      </c>
      <c r="F2121" s="1"/>
    </row>
    <row r="2122" spans="3:6" x14ac:dyDescent="0.2">
      <c r="C2122" s="1">
        <v>39554</v>
      </c>
      <c r="D2122" s="2">
        <v>3748.56</v>
      </c>
      <c r="F2122" s="1"/>
    </row>
    <row r="2123" spans="3:6" x14ac:dyDescent="0.2">
      <c r="C2123" s="1">
        <v>39555</v>
      </c>
      <c r="D2123" s="2">
        <v>3725.23</v>
      </c>
      <c r="F2123" s="1"/>
    </row>
    <row r="2124" spans="3:6" x14ac:dyDescent="0.2">
      <c r="C2124" s="1">
        <v>39556</v>
      </c>
      <c r="D2124" s="2">
        <v>3808.59</v>
      </c>
      <c r="F2124" s="1"/>
    </row>
    <row r="2125" spans="3:6" x14ac:dyDescent="0.2">
      <c r="C2125" s="1">
        <v>39559</v>
      </c>
      <c r="D2125" s="2">
        <v>3769.89</v>
      </c>
      <c r="F2125" s="1"/>
    </row>
    <row r="2126" spans="3:6" x14ac:dyDescent="0.2">
      <c r="C2126" s="1">
        <v>39560</v>
      </c>
      <c r="D2126" s="2">
        <v>3736.12</v>
      </c>
      <c r="F2126" s="1"/>
    </row>
    <row r="2127" spans="3:6" x14ac:dyDescent="0.2">
      <c r="C2127" s="1">
        <v>39561</v>
      </c>
      <c r="D2127" s="2">
        <v>3763.55</v>
      </c>
      <c r="F2127" s="1"/>
    </row>
    <row r="2128" spans="3:6" x14ac:dyDescent="0.2">
      <c r="C2128" s="1">
        <v>39562</v>
      </c>
      <c r="D2128" s="2">
        <v>3761.96</v>
      </c>
      <c r="F2128" s="1"/>
    </row>
    <row r="2129" spans="3:6" x14ac:dyDescent="0.2">
      <c r="C2129" s="1">
        <v>39563</v>
      </c>
      <c r="D2129" s="2">
        <v>3794.39</v>
      </c>
      <c r="F2129" s="1"/>
    </row>
    <row r="2130" spans="3:6" x14ac:dyDescent="0.2">
      <c r="C2130" s="1">
        <v>39566</v>
      </c>
      <c r="D2130" s="2">
        <v>3814.76</v>
      </c>
      <c r="F2130" s="1"/>
    </row>
    <row r="2131" spans="3:6" x14ac:dyDescent="0.2">
      <c r="C2131" s="1">
        <v>39567</v>
      </c>
      <c r="D2131" s="2">
        <v>3793.63</v>
      </c>
      <c r="F2131" s="1"/>
    </row>
    <row r="2132" spans="3:6" x14ac:dyDescent="0.2">
      <c r="C2132" s="1">
        <v>39568</v>
      </c>
      <c r="D2132" s="2">
        <v>3825.02</v>
      </c>
      <c r="F2132" s="1"/>
    </row>
    <row r="2133" spans="3:6" x14ac:dyDescent="0.2">
      <c r="C2133" s="1">
        <v>39569</v>
      </c>
      <c r="D2133" s="2">
        <v>3825.02</v>
      </c>
      <c r="F2133" s="1"/>
    </row>
    <row r="2134" spans="3:6" x14ac:dyDescent="0.2">
      <c r="C2134" s="1">
        <v>39570</v>
      </c>
      <c r="D2134" s="2">
        <v>3877.5</v>
      </c>
      <c r="F2134" s="1"/>
    </row>
    <row r="2135" spans="3:6" x14ac:dyDescent="0.2">
      <c r="C2135" s="1">
        <v>39573</v>
      </c>
      <c r="D2135" s="2">
        <v>3872.15</v>
      </c>
      <c r="F2135" s="1"/>
    </row>
    <row r="2136" spans="3:6" x14ac:dyDescent="0.2">
      <c r="C2136" s="1">
        <v>39574</v>
      </c>
      <c r="D2136" s="2">
        <v>3845.08</v>
      </c>
      <c r="F2136" s="1"/>
    </row>
    <row r="2137" spans="3:6" x14ac:dyDescent="0.2">
      <c r="C2137" s="1">
        <v>39575</v>
      </c>
      <c r="D2137" s="2">
        <v>3871.78</v>
      </c>
      <c r="F2137" s="1"/>
    </row>
    <row r="2138" spans="3:6" x14ac:dyDescent="0.2">
      <c r="C2138" s="1">
        <v>39576</v>
      </c>
      <c r="D2138" s="2">
        <v>3855.86</v>
      </c>
      <c r="F2138" s="1"/>
    </row>
    <row r="2139" spans="3:6" x14ac:dyDescent="0.2">
      <c r="C2139" s="1">
        <v>39577</v>
      </c>
      <c r="D2139" s="2">
        <v>3801.59</v>
      </c>
      <c r="F2139" s="1"/>
    </row>
    <row r="2140" spans="3:6" x14ac:dyDescent="0.2">
      <c r="C2140" s="1">
        <v>39580</v>
      </c>
      <c r="D2140" s="2">
        <v>3812.69</v>
      </c>
      <c r="F2140" s="1"/>
    </row>
    <row r="2141" spans="3:6" x14ac:dyDescent="0.2">
      <c r="C2141" s="1">
        <v>39581</v>
      </c>
      <c r="D2141" s="2">
        <v>3817.07</v>
      </c>
      <c r="F2141" s="1"/>
    </row>
    <row r="2142" spans="3:6" x14ac:dyDescent="0.2">
      <c r="C2142" s="1">
        <v>39582</v>
      </c>
      <c r="D2142" s="2">
        <v>3857.46</v>
      </c>
      <c r="F2142" s="1"/>
    </row>
    <row r="2143" spans="3:6" x14ac:dyDescent="0.2">
      <c r="C2143" s="1">
        <v>39583</v>
      </c>
      <c r="D2143" s="2">
        <v>3854.86</v>
      </c>
      <c r="F2143" s="1"/>
    </row>
    <row r="2144" spans="3:6" x14ac:dyDescent="0.2">
      <c r="C2144" s="1">
        <v>39584</v>
      </c>
      <c r="D2144" s="2">
        <v>3862.91</v>
      </c>
      <c r="F2144" s="1"/>
    </row>
    <row r="2145" spans="3:6" x14ac:dyDescent="0.2">
      <c r="C2145" s="1">
        <v>39587</v>
      </c>
      <c r="D2145" s="2">
        <v>3882.28</v>
      </c>
      <c r="F2145" s="1"/>
    </row>
    <row r="2146" spans="3:6" x14ac:dyDescent="0.2">
      <c r="C2146" s="1">
        <v>39588</v>
      </c>
      <c r="D2146" s="2">
        <v>3822.31</v>
      </c>
      <c r="F2146" s="1"/>
    </row>
    <row r="2147" spans="3:6" x14ac:dyDescent="0.2">
      <c r="C2147" s="1">
        <v>39589</v>
      </c>
      <c r="D2147" s="2">
        <v>3794.13</v>
      </c>
      <c r="F2147" s="1"/>
    </row>
    <row r="2148" spans="3:6" x14ac:dyDescent="0.2">
      <c r="C2148" s="1">
        <v>39590</v>
      </c>
      <c r="D2148" s="2">
        <v>3793.03</v>
      </c>
      <c r="F2148" s="1"/>
    </row>
    <row r="2149" spans="3:6" x14ac:dyDescent="0.2">
      <c r="C2149" s="1">
        <v>39591</v>
      </c>
      <c r="D2149" s="2">
        <v>3725.82</v>
      </c>
      <c r="F2149" s="1"/>
    </row>
    <row r="2150" spans="3:6" x14ac:dyDescent="0.2">
      <c r="C2150" s="1">
        <v>39594</v>
      </c>
      <c r="D2150" s="2">
        <v>3724.9</v>
      </c>
      <c r="F2150" s="1"/>
    </row>
    <row r="2151" spans="3:6" x14ac:dyDescent="0.2">
      <c r="C2151" s="1">
        <v>39595</v>
      </c>
      <c r="D2151" s="2">
        <v>3711.03</v>
      </c>
      <c r="F2151" s="1"/>
    </row>
    <row r="2152" spans="3:6" x14ac:dyDescent="0.2">
      <c r="C2152" s="1">
        <v>39596</v>
      </c>
      <c r="D2152" s="2">
        <v>3743.18</v>
      </c>
      <c r="F2152" s="1"/>
    </row>
    <row r="2153" spans="3:6" x14ac:dyDescent="0.2">
      <c r="C2153" s="1">
        <v>39597</v>
      </c>
      <c r="D2153" s="2">
        <v>3752.24</v>
      </c>
      <c r="F2153" s="1"/>
    </row>
    <row r="2154" spans="3:6" x14ac:dyDescent="0.2">
      <c r="C2154" s="1">
        <v>39598</v>
      </c>
      <c r="D2154" s="2">
        <v>3777.85</v>
      </c>
      <c r="F2154" s="1"/>
    </row>
    <row r="2155" spans="3:6" x14ac:dyDescent="0.2">
      <c r="C2155" s="1">
        <v>39601</v>
      </c>
      <c r="D2155" s="2">
        <v>3720.5</v>
      </c>
      <c r="F2155" s="1"/>
    </row>
    <row r="2156" spans="3:6" x14ac:dyDescent="0.2">
      <c r="C2156" s="1">
        <v>39602</v>
      </c>
      <c r="D2156" s="2">
        <v>3737.34</v>
      </c>
      <c r="F2156" s="1"/>
    </row>
    <row r="2157" spans="3:6" x14ac:dyDescent="0.2">
      <c r="C2157" s="1">
        <v>39603</v>
      </c>
      <c r="D2157" s="2">
        <v>3699.05</v>
      </c>
      <c r="F2157" s="1"/>
    </row>
    <row r="2158" spans="3:6" x14ac:dyDescent="0.2">
      <c r="C2158" s="1">
        <v>39604</v>
      </c>
      <c r="D2158" s="2">
        <v>3682.83</v>
      </c>
      <c r="F2158" s="1"/>
    </row>
    <row r="2159" spans="3:6" x14ac:dyDescent="0.2">
      <c r="C2159" s="1">
        <v>39605</v>
      </c>
      <c r="D2159" s="2">
        <v>3596.7</v>
      </c>
      <c r="F2159" s="1"/>
    </row>
    <row r="2160" spans="3:6" x14ac:dyDescent="0.2">
      <c r="C2160" s="1">
        <v>39608</v>
      </c>
      <c r="D2160" s="2">
        <v>3597.34</v>
      </c>
      <c r="F2160" s="1"/>
    </row>
    <row r="2161" spans="3:6" x14ac:dyDescent="0.2">
      <c r="C2161" s="1">
        <v>39609</v>
      </c>
      <c r="D2161" s="2">
        <v>3574.7</v>
      </c>
      <c r="F2161" s="1"/>
    </row>
    <row r="2162" spans="3:6" x14ac:dyDescent="0.2">
      <c r="C2162" s="1">
        <v>39610</v>
      </c>
      <c r="D2162" s="2">
        <v>3509.39</v>
      </c>
      <c r="F2162" s="1"/>
    </row>
    <row r="2163" spans="3:6" x14ac:dyDescent="0.2">
      <c r="C2163" s="1">
        <v>39611</v>
      </c>
      <c r="D2163" s="2">
        <v>3542.59</v>
      </c>
      <c r="F2163" s="1"/>
    </row>
    <row r="2164" spans="3:6" x14ac:dyDescent="0.2">
      <c r="C2164" s="1">
        <v>39612</v>
      </c>
      <c r="D2164" s="2">
        <v>3562.67</v>
      </c>
      <c r="F2164" s="1"/>
    </row>
    <row r="2165" spans="3:6" x14ac:dyDescent="0.2">
      <c r="C2165" s="1">
        <v>39615</v>
      </c>
      <c r="D2165" s="2">
        <v>3532.83</v>
      </c>
      <c r="F2165" s="1"/>
    </row>
    <row r="2166" spans="3:6" x14ac:dyDescent="0.2">
      <c r="C2166" s="1">
        <v>39616</v>
      </c>
      <c r="D2166" s="2">
        <v>3555.58</v>
      </c>
      <c r="F2166" s="1"/>
    </row>
    <row r="2167" spans="3:6" x14ac:dyDescent="0.2">
      <c r="C2167" s="1">
        <v>39617</v>
      </c>
      <c r="D2167" s="2">
        <v>3507.97</v>
      </c>
      <c r="F2167" s="1"/>
    </row>
    <row r="2168" spans="3:6" x14ac:dyDescent="0.2">
      <c r="C2168" s="1">
        <v>39618</v>
      </c>
      <c r="D2168" s="2">
        <v>3486.71</v>
      </c>
      <c r="F2168" s="1"/>
    </row>
    <row r="2169" spans="3:6" x14ac:dyDescent="0.2">
      <c r="C2169" s="1">
        <v>39619</v>
      </c>
      <c r="D2169" s="2">
        <v>3426.58</v>
      </c>
      <c r="F2169" s="1"/>
    </row>
    <row r="2170" spans="3:6" x14ac:dyDescent="0.2">
      <c r="C2170" s="1">
        <v>39622</v>
      </c>
      <c r="D2170" s="2">
        <v>3427.33</v>
      </c>
      <c r="F2170" s="1"/>
    </row>
    <row r="2171" spans="3:6" x14ac:dyDescent="0.2">
      <c r="C2171" s="1">
        <v>39623</v>
      </c>
      <c r="D2171" s="2">
        <v>3404.52</v>
      </c>
      <c r="F2171" s="1"/>
    </row>
    <row r="2172" spans="3:6" x14ac:dyDescent="0.2">
      <c r="C2172" s="1">
        <v>39624</v>
      </c>
      <c r="D2172" s="2">
        <v>3460.4</v>
      </c>
      <c r="F2172" s="1"/>
    </row>
    <row r="2173" spans="3:6" x14ac:dyDescent="0.2">
      <c r="C2173" s="1">
        <v>39625</v>
      </c>
      <c r="D2173" s="2">
        <v>3366.35</v>
      </c>
      <c r="F2173" s="1"/>
    </row>
    <row r="2174" spans="3:6" x14ac:dyDescent="0.2">
      <c r="C2174" s="1">
        <v>39626</v>
      </c>
      <c r="D2174" s="2">
        <v>3340.27</v>
      </c>
      <c r="F2174" s="1"/>
    </row>
    <row r="2175" spans="3:6" x14ac:dyDescent="0.2">
      <c r="C2175" s="1">
        <v>39629</v>
      </c>
      <c r="D2175" s="2">
        <v>3352.81</v>
      </c>
      <c r="F2175" s="1"/>
    </row>
    <row r="2176" spans="3:6" x14ac:dyDescent="0.2">
      <c r="C2176" s="1">
        <v>39630</v>
      </c>
      <c r="D2176" s="2">
        <v>3292.86</v>
      </c>
      <c r="F2176" s="1"/>
    </row>
    <row r="2177" spans="3:6" x14ac:dyDescent="0.2">
      <c r="C2177" s="1">
        <v>39631</v>
      </c>
      <c r="D2177" s="2">
        <v>3288.52</v>
      </c>
      <c r="F2177" s="1"/>
    </row>
    <row r="2178" spans="3:6" x14ac:dyDescent="0.2">
      <c r="C2178" s="1">
        <v>39632</v>
      </c>
      <c r="D2178" s="2">
        <v>3330.9</v>
      </c>
      <c r="F2178" s="1"/>
    </row>
    <row r="2179" spans="3:6" x14ac:dyDescent="0.2">
      <c r="C2179" s="1">
        <v>39633</v>
      </c>
      <c r="D2179" s="2">
        <v>3275.2</v>
      </c>
      <c r="F2179" s="1"/>
    </row>
    <row r="2180" spans="3:6" x14ac:dyDescent="0.2">
      <c r="C2180" s="1">
        <v>39636</v>
      </c>
      <c r="D2180" s="2">
        <v>3332.66</v>
      </c>
      <c r="F2180" s="1"/>
    </row>
    <row r="2181" spans="3:6" x14ac:dyDescent="0.2">
      <c r="C2181" s="1">
        <v>39637</v>
      </c>
      <c r="D2181" s="2">
        <v>3287.6</v>
      </c>
      <c r="F2181" s="1"/>
    </row>
    <row r="2182" spans="3:6" x14ac:dyDescent="0.2">
      <c r="C2182" s="1">
        <v>39638</v>
      </c>
      <c r="D2182" s="2">
        <v>3342.48</v>
      </c>
      <c r="F2182" s="1"/>
    </row>
    <row r="2183" spans="3:6" x14ac:dyDescent="0.2">
      <c r="C2183" s="1">
        <v>39639</v>
      </c>
      <c r="D2183" s="2">
        <v>3283.01</v>
      </c>
      <c r="F2183" s="1"/>
    </row>
    <row r="2184" spans="3:6" x14ac:dyDescent="0.2">
      <c r="C2184" s="1">
        <v>39640</v>
      </c>
      <c r="D2184" s="2">
        <v>3197.78</v>
      </c>
      <c r="F2184" s="1"/>
    </row>
    <row r="2185" spans="3:6" x14ac:dyDescent="0.2">
      <c r="C2185" s="1">
        <v>39643</v>
      </c>
      <c r="D2185" s="2">
        <v>3216.24</v>
      </c>
      <c r="F2185" s="1"/>
    </row>
    <row r="2186" spans="3:6" x14ac:dyDescent="0.2">
      <c r="C2186" s="1">
        <v>39644</v>
      </c>
      <c r="D2186" s="2">
        <v>3142.73</v>
      </c>
      <c r="F2186" s="1"/>
    </row>
    <row r="2187" spans="3:6" x14ac:dyDescent="0.2">
      <c r="C2187" s="1">
        <v>39645</v>
      </c>
      <c r="D2187" s="2">
        <v>3174.76</v>
      </c>
      <c r="F2187" s="1"/>
    </row>
    <row r="2188" spans="3:6" x14ac:dyDescent="0.2">
      <c r="C2188" s="1">
        <v>39646</v>
      </c>
      <c r="D2188" s="2">
        <v>3256.09</v>
      </c>
      <c r="F2188" s="1"/>
    </row>
    <row r="2189" spans="3:6" x14ac:dyDescent="0.2">
      <c r="C2189" s="1">
        <v>39647</v>
      </c>
      <c r="D2189" s="2">
        <v>3321.53</v>
      </c>
      <c r="F2189" s="1"/>
    </row>
    <row r="2190" spans="3:6" x14ac:dyDescent="0.2">
      <c r="C2190" s="1">
        <v>39650</v>
      </c>
      <c r="D2190" s="2">
        <v>3333.92</v>
      </c>
      <c r="F2190" s="1"/>
    </row>
    <row r="2191" spans="3:6" x14ac:dyDescent="0.2">
      <c r="C2191" s="1">
        <v>39651</v>
      </c>
      <c r="D2191" s="2">
        <v>3326.24</v>
      </c>
      <c r="F2191" s="1"/>
    </row>
    <row r="2192" spans="3:6" x14ac:dyDescent="0.2">
      <c r="C2192" s="1">
        <v>39652</v>
      </c>
      <c r="D2192" s="2">
        <v>3387.5</v>
      </c>
      <c r="F2192" s="1"/>
    </row>
    <row r="2193" spans="3:6" x14ac:dyDescent="0.2">
      <c r="C2193" s="1">
        <v>39653</v>
      </c>
      <c r="D2193" s="2">
        <v>3354.58</v>
      </c>
      <c r="F2193" s="1"/>
    </row>
    <row r="2194" spans="3:6" x14ac:dyDescent="0.2">
      <c r="C2194" s="1">
        <v>39654</v>
      </c>
      <c r="D2194" s="2">
        <v>3351.13</v>
      </c>
      <c r="F2194" s="1"/>
    </row>
    <row r="2195" spans="3:6" x14ac:dyDescent="0.2">
      <c r="C2195" s="1">
        <v>39657</v>
      </c>
      <c r="D2195" s="2">
        <v>3313.41</v>
      </c>
      <c r="F2195" s="1"/>
    </row>
    <row r="2196" spans="3:6" x14ac:dyDescent="0.2">
      <c r="C2196" s="1">
        <v>39658</v>
      </c>
      <c r="D2196" s="2">
        <v>3324.86</v>
      </c>
      <c r="F2196" s="1"/>
    </row>
    <row r="2197" spans="3:6" x14ac:dyDescent="0.2">
      <c r="C2197" s="1">
        <v>39659</v>
      </c>
      <c r="D2197" s="2">
        <v>3367.33</v>
      </c>
      <c r="F2197" s="1"/>
    </row>
    <row r="2198" spans="3:6" x14ac:dyDescent="0.2">
      <c r="C2198" s="1">
        <v>39660</v>
      </c>
      <c r="D2198" s="2">
        <v>3367.82</v>
      </c>
      <c r="F2198" s="1"/>
    </row>
    <row r="2199" spans="3:6" x14ac:dyDescent="0.2">
      <c r="C2199" s="1">
        <v>39661</v>
      </c>
      <c r="D2199" s="2">
        <v>3316.61</v>
      </c>
      <c r="F2199" s="1"/>
    </row>
    <row r="2200" spans="3:6" x14ac:dyDescent="0.2">
      <c r="C2200" s="1">
        <v>39664</v>
      </c>
      <c r="D2200" s="2">
        <v>3289.26</v>
      </c>
      <c r="F2200" s="1"/>
    </row>
    <row r="2201" spans="3:6" x14ac:dyDescent="0.2">
      <c r="C2201" s="1">
        <v>39665</v>
      </c>
      <c r="D2201" s="2">
        <v>3380.09</v>
      </c>
      <c r="F2201" s="1"/>
    </row>
    <row r="2202" spans="3:6" x14ac:dyDescent="0.2">
      <c r="C2202" s="1">
        <v>39666</v>
      </c>
      <c r="D2202" s="2">
        <v>3409.02</v>
      </c>
      <c r="F2202" s="1"/>
    </row>
    <row r="2203" spans="3:6" x14ac:dyDescent="0.2">
      <c r="C2203" s="1">
        <v>39667</v>
      </c>
      <c r="D2203" s="2">
        <v>3397.25</v>
      </c>
      <c r="F2203" s="1"/>
    </row>
    <row r="2204" spans="3:6" x14ac:dyDescent="0.2">
      <c r="C2204" s="1">
        <v>39668</v>
      </c>
      <c r="D2204" s="2">
        <v>3408.48</v>
      </c>
      <c r="F2204" s="1"/>
    </row>
    <row r="2205" spans="3:6" x14ac:dyDescent="0.2">
      <c r="C2205" s="1">
        <v>39671</v>
      </c>
      <c r="D2205" s="2">
        <v>3445.66</v>
      </c>
      <c r="F2205" s="1"/>
    </row>
    <row r="2206" spans="3:6" x14ac:dyDescent="0.2">
      <c r="C2206" s="1">
        <v>39672</v>
      </c>
      <c r="D2206" s="2">
        <v>3436.85</v>
      </c>
      <c r="F2206" s="1"/>
    </row>
    <row r="2207" spans="3:6" x14ac:dyDescent="0.2">
      <c r="C2207" s="1">
        <v>39673</v>
      </c>
      <c r="D2207" s="2">
        <v>3354.75</v>
      </c>
      <c r="F2207" s="1"/>
    </row>
    <row r="2208" spans="3:6" x14ac:dyDescent="0.2">
      <c r="C2208" s="1">
        <v>39674</v>
      </c>
      <c r="D2208" s="2">
        <v>3356.84</v>
      </c>
      <c r="F2208" s="1"/>
    </row>
    <row r="2209" spans="3:6" x14ac:dyDescent="0.2">
      <c r="C2209" s="1">
        <v>39675</v>
      </c>
      <c r="D2209" s="2">
        <v>3367.62</v>
      </c>
      <c r="F2209" s="1"/>
    </row>
    <row r="2210" spans="3:6" x14ac:dyDescent="0.2">
      <c r="C2210" s="1">
        <v>39678</v>
      </c>
      <c r="D2210" s="2">
        <v>3366.09</v>
      </c>
      <c r="F2210" s="1"/>
    </row>
    <row r="2211" spans="3:6" x14ac:dyDescent="0.2">
      <c r="C2211" s="1">
        <v>39679</v>
      </c>
      <c r="D2211" s="2">
        <v>3279.75</v>
      </c>
      <c r="F2211" s="1"/>
    </row>
    <row r="2212" spans="3:6" x14ac:dyDescent="0.2">
      <c r="C2212" s="1">
        <v>39680</v>
      </c>
      <c r="D2212" s="2">
        <v>3295.28</v>
      </c>
      <c r="F2212" s="1"/>
    </row>
    <row r="2213" spans="3:6" x14ac:dyDescent="0.2">
      <c r="C2213" s="1">
        <v>39681</v>
      </c>
      <c r="D2213" s="2">
        <v>3248.92</v>
      </c>
      <c r="F2213" s="1"/>
    </row>
    <row r="2214" spans="3:6" x14ac:dyDescent="0.2">
      <c r="C2214" s="1">
        <v>39682</v>
      </c>
      <c r="D2214" s="2">
        <v>3312.41</v>
      </c>
      <c r="F2214" s="1"/>
    </row>
    <row r="2215" spans="3:6" x14ac:dyDescent="0.2">
      <c r="C2215" s="1">
        <v>39685</v>
      </c>
      <c r="D2215" s="2">
        <v>3280.41</v>
      </c>
      <c r="F2215" s="1"/>
    </row>
    <row r="2216" spans="3:6" x14ac:dyDescent="0.2">
      <c r="C2216" s="1">
        <v>39686</v>
      </c>
      <c r="D2216" s="2">
        <v>3297.42</v>
      </c>
      <c r="F2216" s="1"/>
    </row>
    <row r="2217" spans="3:6" x14ac:dyDescent="0.2">
      <c r="C2217" s="1">
        <v>39687</v>
      </c>
      <c r="D2217" s="2">
        <v>3299.15</v>
      </c>
      <c r="F2217" s="1"/>
    </row>
    <row r="2218" spans="3:6" x14ac:dyDescent="0.2">
      <c r="C2218" s="1">
        <v>39688</v>
      </c>
      <c r="D2218" s="2">
        <v>3359.42</v>
      </c>
      <c r="F2218" s="1"/>
    </row>
    <row r="2219" spans="3:6" x14ac:dyDescent="0.2">
      <c r="C2219" s="1">
        <v>39689</v>
      </c>
      <c r="D2219" s="2">
        <v>3365.63</v>
      </c>
      <c r="F2219" s="1"/>
    </row>
    <row r="2220" spans="3:6" x14ac:dyDescent="0.2">
      <c r="C2220" s="1">
        <v>39692</v>
      </c>
      <c r="D2220" s="2">
        <v>3364.4</v>
      </c>
      <c r="F2220" s="1"/>
    </row>
    <row r="2221" spans="3:6" x14ac:dyDescent="0.2">
      <c r="C2221" s="1">
        <v>39693</v>
      </c>
      <c r="D2221" s="2">
        <v>3416.46</v>
      </c>
      <c r="F2221" s="1"/>
    </row>
    <row r="2222" spans="3:6" x14ac:dyDescent="0.2">
      <c r="C2222" s="1">
        <v>39694</v>
      </c>
      <c r="D2222" s="2">
        <v>3368.97</v>
      </c>
      <c r="F2222" s="1"/>
    </row>
    <row r="2223" spans="3:6" x14ac:dyDescent="0.2">
      <c r="C2223" s="1">
        <v>39695</v>
      </c>
      <c r="D2223" s="2">
        <v>3274.82</v>
      </c>
      <c r="F2223" s="1"/>
    </row>
    <row r="2224" spans="3:6" x14ac:dyDescent="0.2">
      <c r="C2224" s="1">
        <v>39696</v>
      </c>
      <c r="D2224" s="2">
        <v>3185.83</v>
      </c>
      <c r="F2224" s="1"/>
    </row>
    <row r="2225" spans="3:6" x14ac:dyDescent="0.2">
      <c r="C2225" s="1">
        <v>39699</v>
      </c>
      <c r="D2225" s="2">
        <v>3284.12</v>
      </c>
      <c r="F2225" s="1"/>
    </row>
    <row r="2226" spans="3:6" x14ac:dyDescent="0.2">
      <c r="C2226" s="1">
        <v>39700</v>
      </c>
      <c r="D2226" s="2">
        <v>3261.07</v>
      </c>
      <c r="F2226" s="1"/>
    </row>
    <row r="2227" spans="3:6" x14ac:dyDescent="0.2">
      <c r="C2227" s="1">
        <v>39701</v>
      </c>
      <c r="D2227" s="2">
        <v>3242.02</v>
      </c>
      <c r="F2227" s="1"/>
    </row>
    <row r="2228" spans="3:6" x14ac:dyDescent="0.2">
      <c r="C2228" s="1">
        <v>39702</v>
      </c>
      <c r="D2228" s="2">
        <v>3222.1</v>
      </c>
      <c r="F2228" s="1"/>
    </row>
    <row r="2229" spans="3:6" x14ac:dyDescent="0.2">
      <c r="C2229" s="1">
        <v>39703</v>
      </c>
      <c r="D2229" s="2">
        <v>3278.02</v>
      </c>
      <c r="F2229" s="1"/>
    </row>
    <row r="2230" spans="3:6" x14ac:dyDescent="0.2">
      <c r="C2230" s="1">
        <v>39706</v>
      </c>
      <c r="D2230" s="2">
        <v>3151.17</v>
      </c>
      <c r="F2230" s="1"/>
    </row>
    <row r="2231" spans="3:6" x14ac:dyDescent="0.2">
      <c r="C2231" s="1">
        <v>39707</v>
      </c>
      <c r="D2231" s="2">
        <v>3088.43</v>
      </c>
      <c r="F2231" s="1"/>
    </row>
    <row r="2232" spans="3:6" x14ac:dyDescent="0.2">
      <c r="C2232" s="1">
        <v>39708</v>
      </c>
      <c r="D2232" s="2">
        <v>3018.77</v>
      </c>
      <c r="F2232" s="1"/>
    </row>
    <row r="2233" spans="3:6" x14ac:dyDescent="0.2">
      <c r="C2233" s="1">
        <v>39709</v>
      </c>
      <c r="D2233" s="2">
        <v>3000.83</v>
      </c>
      <c r="F2233" s="1"/>
    </row>
    <row r="2234" spans="3:6" x14ac:dyDescent="0.2">
      <c r="C2234" s="1">
        <v>39710</v>
      </c>
      <c r="D2234" s="2">
        <v>3253.52</v>
      </c>
      <c r="F2234" s="1"/>
    </row>
    <row r="2235" spans="3:6" x14ac:dyDescent="0.2">
      <c r="C2235" s="1">
        <v>39713</v>
      </c>
      <c r="D2235" s="2">
        <v>3181.77</v>
      </c>
      <c r="F2235" s="1"/>
    </row>
    <row r="2236" spans="3:6" x14ac:dyDescent="0.2">
      <c r="C2236" s="1">
        <v>39714</v>
      </c>
      <c r="D2236" s="2">
        <v>3139.83</v>
      </c>
      <c r="F2236" s="1"/>
    </row>
    <row r="2237" spans="3:6" x14ac:dyDescent="0.2">
      <c r="C2237" s="1">
        <v>39715</v>
      </c>
      <c r="D2237" s="2">
        <v>3119.83</v>
      </c>
      <c r="F2237" s="1"/>
    </row>
    <row r="2238" spans="3:6" x14ac:dyDescent="0.2">
      <c r="C2238" s="1">
        <v>39716</v>
      </c>
      <c r="D2238" s="2">
        <v>3207.11</v>
      </c>
      <c r="F2238" s="1"/>
    </row>
    <row r="2239" spans="3:6" x14ac:dyDescent="0.2">
      <c r="C2239" s="1">
        <v>39717</v>
      </c>
      <c r="D2239" s="2">
        <v>3156.46</v>
      </c>
      <c r="F2239" s="1"/>
    </row>
    <row r="2240" spans="3:6" x14ac:dyDescent="0.2">
      <c r="C2240" s="1">
        <v>39720</v>
      </c>
      <c r="D2240" s="2">
        <v>3008.19</v>
      </c>
      <c r="F2240" s="1"/>
    </row>
    <row r="2241" spans="3:6" x14ac:dyDescent="0.2">
      <c r="C2241" s="1">
        <v>39721</v>
      </c>
      <c r="D2241" s="2">
        <v>3038.2</v>
      </c>
      <c r="F2241" s="1"/>
    </row>
    <row r="2242" spans="3:6" x14ac:dyDescent="0.2">
      <c r="C2242" s="1">
        <v>39722</v>
      </c>
      <c r="D2242" s="2">
        <v>3067.35</v>
      </c>
      <c r="F2242" s="1"/>
    </row>
    <row r="2243" spans="3:6" x14ac:dyDescent="0.2">
      <c r="C2243" s="1">
        <v>39723</v>
      </c>
      <c r="D2243" s="2">
        <v>3007.51</v>
      </c>
      <c r="F2243" s="1"/>
    </row>
    <row r="2244" spans="3:6" x14ac:dyDescent="0.2">
      <c r="C2244" s="1">
        <v>39724</v>
      </c>
      <c r="D2244" s="2">
        <v>3113.82</v>
      </c>
      <c r="F2244" s="1"/>
    </row>
    <row r="2245" spans="3:6" x14ac:dyDescent="0.2">
      <c r="C2245" s="1">
        <v>39727</v>
      </c>
      <c r="D2245" s="2">
        <v>2868.97</v>
      </c>
      <c r="F2245" s="1"/>
    </row>
    <row r="2246" spans="3:6" x14ac:dyDescent="0.2">
      <c r="C2246" s="1">
        <v>39728</v>
      </c>
      <c r="D2246" s="2">
        <v>2879.45</v>
      </c>
      <c r="F2246" s="1"/>
    </row>
    <row r="2247" spans="3:6" x14ac:dyDescent="0.2">
      <c r="C2247" s="1">
        <v>39729</v>
      </c>
      <c r="D2247" s="2">
        <v>2694.55</v>
      </c>
      <c r="F2247" s="1"/>
    </row>
    <row r="2248" spans="3:6" x14ac:dyDescent="0.2">
      <c r="C2248" s="1">
        <v>39730</v>
      </c>
      <c r="D2248" s="2">
        <v>2629.04</v>
      </c>
      <c r="F2248" s="1"/>
    </row>
    <row r="2249" spans="3:6" x14ac:dyDescent="0.2">
      <c r="C2249" s="1">
        <v>39731</v>
      </c>
      <c r="D2249" s="2">
        <v>2421.87</v>
      </c>
      <c r="F2249" s="1"/>
    </row>
    <row r="2250" spans="3:6" x14ac:dyDescent="0.2">
      <c r="C2250" s="1">
        <v>39734</v>
      </c>
      <c r="D2250" s="2">
        <v>2688.32</v>
      </c>
      <c r="F2250" s="1"/>
    </row>
    <row r="2251" spans="3:6" x14ac:dyDescent="0.2">
      <c r="C2251" s="1">
        <v>39735</v>
      </c>
      <c r="D2251" s="2">
        <v>2756.74</v>
      </c>
      <c r="F2251" s="1"/>
    </row>
    <row r="2252" spans="3:6" x14ac:dyDescent="0.2">
      <c r="C2252" s="1">
        <v>39736</v>
      </c>
      <c r="D2252" s="2">
        <v>2578.06</v>
      </c>
      <c r="F2252" s="1"/>
    </row>
    <row r="2253" spans="3:6" x14ac:dyDescent="0.2">
      <c r="C2253" s="1">
        <v>39737</v>
      </c>
      <c r="D2253" s="2">
        <v>2423.8000000000002</v>
      </c>
      <c r="F2253" s="1"/>
    </row>
    <row r="2254" spans="3:6" x14ac:dyDescent="0.2">
      <c r="C2254" s="1">
        <v>39738</v>
      </c>
      <c r="D2254" s="2">
        <v>2532.17</v>
      </c>
      <c r="F2254" s="1"/>
    </row>
    <row r="2255" spans="3:6" x14ac:dyDescent="0.2">
      <c r="C2255" s="1">
        <v>39741</v>
      </c>
      <c r="D2255" s="2">
        <v>2613.6799999999998</v>
      </c>
      <c r="F2255" s="1"/>
    </row>
    <row r="2256" spans="3:6" x14ac:dyDescent="0.2">
      <c r="C2256" s="1">
        <v>39742</v>
      </c>
      <c r="D2256" s="2">
        <v>2598.9699999999998</v>
      </c>
      <c r="F2256" s="1"/>
    </row>
    <row r="2257" spans="3:6" x14ac:dyDescent="0.2">
      <c r="C2257" s="1">
        <v>39743</v>
      </c>
      <c r="D2257" s="2">
        <v>2457.9699999999998</v>
      </c>
      <c r="F2257" s="1"/>
    </row>
    <row r="2258" spans="3:6" x14ac:dyDescent="0.2">
      <c r="C2258" s="1">
        <v>39744</v>
      </c>
      <c r="D2258" s="2">
        <v>2452.0300000000002</v>
      </c>
      <c r="F2258" s="1"/>
    </row>
    <row r="2259" spans="3:6" x14ac:dyDescent="0.2">
      <c r="C2259" s="1">
        <v>39745</v>
      </c>
      <c r="D2259" s="2">
        <v>2333.2800000000002</v>
      </c>
      <c r="F2259" s="1"/>
    </row>
    <row r="2260" spans="3:6" x14ac:dyDescent="0.2">
      <c r="C2260" s="1">
        <v>39748</v>
      </c>
      <c r="D2260" s="2">
        <v>2293.0500000000002</v>
      </c>
      <c r="F2260" s="1"/>
    </row>
    <row r="2261" spans="3:6" x14ac:dyDescent="0.2">
      <c r="C2261" s="1">
        <v>39749</v>
      </c>
      <c r="D2261" s="2">
        <v>2381.6799999999998</v>
      </c>
      <c r="F2261" s="1"/>
    </row>
    <row r="2262" spans="3:6" x14ac:dyDescent="0.2">
      <c r="C2262" s="1">
        <v>39750</v>
      </c>
      <c r="D2262" s="2">
        <v>2515.2399999999998</v>
      </c>
      <c r="F2262" s="1"/>
    </row>
    <row r="2263" spans="3:6" x14ac:dyDescent="0.2">
      <c r="C2263" s="1">
        <v>39751</v>
      </c>
      <c r="D2263" s="2">
        <v>2528.04</v>
      </c>
      <c r="F2263" s="1"/>
    </row>
    <row r="2264" spans="3:6" x14ac:dyDescent="0.2">
      <c r="C2264" s="1">
        <v>39752</v>
      </c>
      <c r="D2264" s="2">
        <v>2591.7600000000002</v>
      </c>
      <c r="F2264" s="1"/>
    </row>
    <row r="2265" spans="3:6" x14ac:dyDescent="0.2">
      <c r="C2265" s="1">
        <v>39755</v>
      </c>
      <c r="D2265" s="2">
        <v>2610.04</v>
      </c>
      <c r="F2265" s="1"/>
    </row>
    <row r="2266" spans="3:6" x14ac:dyDescent="0.2">
      <c r="C2266" s="1">
        <v>39756</v>
      </c>
      <c r="D2266" s="2">
        <v>2755.12</v>
      </c>
      <c r="F2266" s="1"/>
    </row>
    <row r="2267" spans="3:6" x14ac:dyDescent="0.2">
      <c r="C2267" s="1">
        <v>39757</v>
      </c>
      <c r="D2267" s="2">
        <v>2710.65</v>
      </c>
      <c r="F2267" s="1"/>
    </row>
    <row r="2268" spans="3:6" x14ac:dyDescent="0.2">
      <c r="C2268" s="1">
        <v>39758</v>
      </c>
      <c r="D2268" s="2">
        <v>2542.04</v>
      </c>
      <c r="F2268" s="1"/>
    </row>
    <row r="2269" spans="3:6" x14ac:dyDescent="0.2">
      <c r="C2269" s="1">
        <v>39759</v>
      </c>
      <c r="D2269" s="2">
        <v>2602.54</v>
      </c>
      <c r="F2269" s="1"/>
    </row>
    <row r="2270" spans="3:6" x14ac:dyDescent="0.2">
      <c r="C2270" s="1">
        <v>39762</v>
      </c>
      <c r="D2270" s="2">
        <v>2625.84</v>
      </c>
      <c r="F2270" s="1"/>
    </row>
    <row r="2271" spans="3:6" x14ac:dyDescent="0.2">
      <c r="C2271" s="1">
        <v>39763</v>
      </c>
      <c r="D2271" s="2">
        <v>2483.61</v>
      </c>
      <c r="F2271" s="1"/>
    </row>
    <row r="2272" spans="3:6" x14ac:dyDescent="0.2">
      <c r="C2272" s="1">
        <v>39764</v>
      </c>
      <c r="D2272" s="2">
        <v>2400.7399999999998</v>
      </c>
      <c r="F2272" s="1"/>
    </row>
    <row r="2273" spans="3:6" x14ac:dyDescent="0.2">
      <c r="C2273" s="1">
        <v>39765</v>
      </c>
      <c r="D2273" s="2">
        <v>2429.94</v>
      </c>
      <c r="F2273" s="1"/>
    </row>
    <row r="2274" spans="3:6" x14ac:dyDescent="0.2">
      <c r="C2274" s="1">
        <v>39766</v>
      </c>
      <c r="D2274" s="2">
        <v>2456.4299999999998</v>
      </c>
      <c r="F2274" s="1"/>
    </row>
    <row r="2275" spans="3:6" x14ac:dyDescent="0.2">
      <c r="C2275" s="1">
        <v>39769</v>
      </c>
      <c r="D2275" s="2">
        <v>2364.83</v>
      </c>
      <c r="F2275" s="1"/>
    </row>
    <row r="2276" spans="3:6" x14ac:dyDescent="0.2">
      <c r="C2276" s="1">
        <v>39770</v>
      </c>
      <c r="D2276" s="2">
        <v>2390.1</v>
      </c>
      <c r="F2276" s="1"/>
    </row>
    <row r="2277" spans="3:6" x14ac:dyDescent="0.2">
      <c r="C2277" s="1">
        <v>39771</v>
      </c>
      <c r="D2277" s="2">
        <v>2295.36</v>
      </c>
      <c r="F2277" s="1"/>
    </row>
    <row r="2278" spans="3:6" x14ac:dyDescent="0.2">
      <c r="C2278" s="1">
        <v>39772</v>
      </c>
      <c r="D2278" s="2">
        <v>2225.9899999999998</v>
      </c>
      <c r="F2278" s="1"/>
    </row>
    <row r="2279" spans="3:6" x14ac:dyDescent="0.2">
      <c r="C2279" s="1">
        <v>39773</v>
      </c>
      <c r="D2279" s="2">
        <v>2165.91</v>
      </c>
      <c r="F2279" s="1"/>
    </row>
    <row r="2280" spans="3:6" x14ac:dyDescent="0.2">
      <c r="C2280" s="1">
        <v>39776</v>
      </c>
      <c r="D2280" s="2">
        <v>2380.3000000000002</v>
      </c>
      <c r="F2280" s="1"/>
    </row>
    <row r="2281" spans="3:6" x14ac:dyDescent="0.2">
      <c r="C2281" s="1">
        <v>39777</v>
      </c>
      <c r="D2281" s="2">
        <v>2385.9</v>
      </c>
      <c r="F2281" s="1"/>
    </row>
    <row r="2282" spans="3:6" x14ac:dyDescent="0.2">
      <c r="C2282" s="1">
        <v>39778</v>
      </c>
      <c r="D2282" s="2">
        <v>2373.8200000000002</v>
      </c>
      <c r="F2282" s="1"/>
    </row>
    <row r="2283" spans="3:6" x14ac:dyDescent="0.2">
      <c r="C2283" s="1">
        <v>39779</v>
      </c>
      <c r="D2283" s="2">
        <v>2427.9699999999998</v>
      </c>
      <c r="F2283" s="1"/>
    </row>
    <row r="2284" spans="3:6" x14ac:dyDescent="0.2">
      <c r="C2284" s="1">
        <v>39780</v>
      </c>
      <c r="D2284" s="2">
        <v>2430.31</v>
      </c>
      <c r="F2284" s="1"/>
    </row>
    <row r="2285" spans="3:6" x14ac:dyDescent="0.2">
      <c r="C2285" s="1">
        <v>39783</v>
      </c>
      <c r="D2285" s="2">
        <v>2288.39</v>
      </c>
      <c r="F2285" s="1"/>
    </row>
    <row r="2286" spans="3:6" x14ac:dyDescent="0.2">
      <c r="C2286" s="1">
        <v>39784</v>
      </c>
      <c r="D2286" s="2">
        <v>2354.13</v>
      </c>
      <c r="F2286" s="1"/>
    </row>
    <row r="2287" spans="3:6" x14ac:dyDescent="0.2">
      <c r="C2287" s="1">
        <v>39785</v>
      </c>
      <c r="D2287" s="2">
        <v>2369.52</v>
      </c>
      <c r="F2287" s="1"/>
    </row>
    <row r="2288" spans="3:6" x14ac:dyDescent="0.2">
      <c r="C2288" s="1">
        <v>39786</v>
      </c>
      <c r="D2288" s="2">
        <v>2368.7199999999998</v>
      </c>
      <c r="F2288" s="1"/>
    </row>
    <row r="2289" spans="3:6" x14ac:dyDescent="0.2">
      <c r="C2289" s="1">
        <v>39787</v>
      </c>
      <c r="D2289" s="2">
        <v>2252.09</v>
      </c>
      <c r="F2289" s="1"/>
    </row>
    <row r="2290" spans="3:6" x14ac:dyDescent="0.2">
      <c r="C2290" s="1">
        <v>39790</v>
      </c>
      <c r="D2290" s="2">
        <v>2449.2800000000002</v>
      </c>
      <c r="F2290" s="1"/>
    </row>
    <row r="2291" spans="3:6" x14ac:dyDescent="0.2">
      <c r="C2291" s="1">
        <v>39791</v>
      </c>
      <c r="D2291" s="2">
        <v>2480.79</v>
      </c>
      <c r="F2291" s="1"/>
    </row>
    <row r="2292" spans="3:6" x14ac:dyDescent="0.2">
      <c r="C2292" s="1">
        <v>39792</v>
      </c>
      <c r="D2292" s="2">
        <v>2495.58</v>
      </c>
      <c r="F2292" s="1"/>
    </row>
    <row r="2293" spans="3:6" x14ac:dyDescent="0.2">
      <c r="C2293" s="1">
        <v>39793</v>
      </c>
      <c r="D2293" s="2">
        <v>2485.39</v>
      </c>
      <c r="F2293" s="1"/>
    </row>
    <row r="2294" spans="3:6" x14ac:dyDescent="0.2">
      <c r="C2294" s="1">
        <v>39794</v>
      </c>
      <c r="D2294" s="2">
        <v>2418.91</v>
      </c>
      <c r="F2294" s="1"/>
    </row>
    <row r="2295" spans="3:6" x14ac:dyDescent="0.2">
      <c r="C2295" s="1">
        <v>39797</v>
      </c>
      <c r="D2295" s="2">
        <v>2407.4699999999998</v>
      </c>
      <c r="F2295" s="1"/>
    </row>
    <row r="2296" spans="3:6" x14ac:dyDescent="0.2">
      <c r="C2296" s="1">
        <v>39798</v>
      </c>
      <c r="D2296" s="2">
        <v>2450.36</v>
      </c>
      <c r="F2296" s="1"/>
    </row>
    <row r="2297" spans="3:6" x14ac:dyDescent="0.2">
      <c r="C2297" s="1">
        <v>39799</v>
      </c>
      <c r="D2297" s="2">
        <v>2444.46</v>
      </c>
      <c r="F2297" s="1"/>
    </row>
    <row r="2298" spans="3:6" x14ac:dyDescent="0.2">
      <c r="C2298" s="1">
        <v>39800</v>
      </c>
      <c r="D2298" s="2">
        <v>2452.42</v>
      </c>
      <c r="F2298" s="1"/>
    </row>
    <row r="2299" spans="3:6" x14ac:dyDescent="0.2">
      <c r="C2299" s="1">
        <v>39801</v>
      </c>
      <c r="D2299" s="2">
        <v>2444.14</v>
      </c>
      <c r="F2299" s="1"/>
    </row>
    <row r="2300" spans="3:6" x14ac:dyDescent="0.2">
      <c r="C2300" s="1">
        <v>39804</v>
      </c>
      <c r="D2300" s="2">
        <v>2397.65</v>
      </c>
      <c r="F2300" s="1"/>
    </row>
    <row r="2301" spans="3:6" x14ac:dyDescent="0.2">
      <c r="C2301" s="1">
        <v>39805</v>
      </c>
      <c r="D2301" s="2">
        <v>2382.14</v>
      </c>
      <c r="F2301" s="1"/>
    </row>
    <row r="2302" spans="3:6" x14ac:dyDescent="0.2">
      <c r="C2302" s="1">
        <v>39806</v>
      </c>
      <c r="D2302" s="2">
        <v>2377.42</v>
      </c>
      <c r="F2302" s="1"/>
    </row>
    <row r="2303" spans="3:6" x14ac:dyDescent="0.2">
      <c r="C2303" s="1">
        <v>39811</v>
      </c>
      <c r="D2303" s="2">
        <v>2388.3000000000002</v>
      </c>
      <c r="F2303" s="1"/>
    </row>
    <row r="2304" spans="3:6" x14ac:dyDescent="0.2">
      <c r="C2304" s="1">
        <v>39812</v>
      </c>
      <c r="D2304" s="2">
        <v>2451.48</v>
      </c>
      <c r="F2304" s="1"/>
    </row>
    <row r="2305" spans="3:6" x14ac:dyDescent="0.2">
      <c r="C2305" s="1">
        <v>39813</v>
      </c>
      <c r="D2305" s="2">
        <v>2447.62</v>
      </c>
      <c r="F2305" s="1"/>
    </row>
    <row r="2306" spans="3:6" x14ac:dyDescent="0.2">
      <c r="C2306" s="1">
        <v>39815</v>
      </c>
      <c r="D2306" s="2">
        <v>2536.4699999999998</v>
      </c>
      <c r="F2306" s="1"/>
    </row>
    <row r="2307" spans="3:6" x14ac:dyDescent="0.2">
      <c r="C2307" s="1">
        <v>39818</v>
      </c>
      <c r="D2307" s="2">
        <v>2553.41</v>
      </c>
      <c r="F2307" s="1"/>
    </row>
    <row r="2308" spans="3:6" x14ac:dyDescent="0.2">
      <c r="C2308" s="1">
        <v>39819</v>
      </c>
      <c r="D2308" s="2">
        <v>2578.4299999999998</v>
      </c>
      <c r="F2308" s="1"/>
    </row>
    <row r="2309" spans="3:6" x14ac:dyDescent="0.2">
      <c r="C2309" s="1">
        <v>39820</v>
      </c>
      <c r="D2309" s="2">
        <v>2538.5500000000002</v>
      </c>
      <c r="F2309" s="1"/>
    </row>
    <row r="2310" spans="3:6" x14ac:dyDescent="0.2">
      <c r="C2310" s="1">
        <v>39821</v>
      </c>
      <c r="D2310" s="2">
        <v>2516.56</v>
      </c>
      <c r="F2310" s="1"/>
    </row>
    <row r="2311" spans="3:6" x14ac:dyDescent="0.2">
      <c r="C2311" s="1">
        <v>39822</v>
      </c>
      <c r="D2311" s="2">
        <v>2486.59</v>
      </c>
      <c r="F2311" s="1"/>
    </row>
    <row r="2312" spans="3:6" x14ac:dyDescent="0.2">
      <c r="C2312" s="1">
        <v>39825</v>
      </c>
      <c r="D2312" s="2">
        <v>2451.87</v>
      </c>
      <c r="F2312" s="1"/>
    </row>
    <row r="2313" spans="3:6" x14ac:dyDescent="0.2">
      <c r="C2313" s="1">
        <v>39826</v>
      </c>
      <c r="D2313" s="2">
        <v>2411.2800000000002</v>
      </c>
      <c r="F2313" s="1"/>
    </row>
    <row r="2314" spans="3:6" x14ac:dyDescent="0.2">
      <c r="C2314" s="1">
        <v>39827</v>
      </c>
      <c r="D2314" s="2">
        <v>2298.46</v>
      </c>
      <c r="F2314" s="1"/>
    </row>
    <row r="2315" spans="3:6" x14ac:dyDescent="0.2">
      <c r="C2315" s="1">
        <v>39828</v>
      </c>
      <c r="D2315" s="2">
        <v>2257.67</v>
      </c>
      <c r="F2315" s="1"/>
    </row>
    <row r="2316" spans="3:6" x14ac:dyDescent="0.2">
      <c r="C2316" s="1">
        <v>39829</v>
      </c>
      <c r="D2316" s="2">
        <v>2281.4499999999998</v>
      </c>
      <c r="F2316" s="1"/>
    </row>
    <row r="2317" spans="3:6" x14ac:dyDescent="0.2">
      <c r="C2317" s="1">
        <v>39832</v>
      </c>
      <c r="D2317" s="2">
        <v>2252.39</v>
      </c>
      <c r="F2317" s="1"/>
    </row>
    <row r="2318" spans="3:6" x14ac:dyDescent="0.2">
      <c r="C2318" s="1">
        <v>39833</v>
      </c>
      <c r="D2318" s="2">
        <v>2200.8000000000002</v>
      </c>
      <c r="F2318" s="1"/>
    </row>
    <row r="2319" spans="3:6" x14ac:dyDescent="0.2">
      <c r="C2319" s="1">
        <v>39834</v>
      </c>
      <c r="D2319" s="2">
        <v>2188.4299999999998</v>
      </c>
      <c r="F2319" s="1"/>
    </row>
    <row r="2320" spans="3:6" x14ac:dyDescent="0.2">
      <c r="C2320" s="1">
        <v>39835</v>
      </c>
      <c r="D2320" s="2">
        <v>2160.0700000000002</v>
      </c>
      <c r="F2320" s="1"/>
    </row>
    <row r="2321" spans="3:6" x14ac:dyDescent="0.2">
      <c r="C2321" s="1">
        <v>39836</v>
      </c>
      <c r="D2321" s="2">
        <v>2147.87</v>
      </c>
      <c r="F2321" s="1"/>
    </row>
    <row r="2322" spans="3:6" x14ac:dyDescent="0.2">
      <c r="C2322" s="1">
        <v>39839</v>
      </c>
      <c r="D2322" s="2">
        <v>2226.77</v>
      </c>
      <c r="F2322" s="1"/>
    </row>
    <row r="2323" spans="3:6" x14ac:dyDescent="0.2">
      <c r="C2323" s="1">
        <v>39840</v>
      </c>
      <c r="D2323" s="2">
        <v>2224.62</v>
      </c>
      <c r="F2323" s="1"/>
    </row>
    <row r="2324" spans="3:6" x14ac:dyDescent="0.2">
      <c r="C2324" s="1">
        <v>39841</v>
      </c>
      <c r="D2324" s="2">
        <v>2322.7800000000002</v>
      </c>
      <c r="F2324" s="1"/>
    </row>
    <row r="2325" spans="3:6" x14ac:dyDescent="0.2">
      <c r="C2325" s="1">
        <v>39842</v>
      </c>
      <c r="D2325" s="2">
        <v>2269.4</v>
      </c>
      <c r="F2325" s="1"/>
    </row>
    <row r="2326" spans="3:6" x14ac:dyDescent="0.2">
      <c r="C2326" s="1">
        <v>39843</v>
      </c>
      <c r="D2326" s="2">
        <v>2236.98</v>
      </c>
      <c r="F2326" s="1"/>
    </row>
    <row r="2327" spans="3:6" x14ac:dyDescent="0.2">
      <c r="C2327" s="1">
        <v>39846</v>
      </c>
      <c r="D2327" s="2">
        <v>2198.7399999999998</v>
      </c>
      <c r="F2327" s="1"/>
    </row>
    <row r="2328" spans="3:6" x14ac:dyDescent="0.2">
      <c r="C2328" s="1">
        <v>39847</v>
      </c>
      <c r="D2328" s="2">
        <v>2244.89</v>
      </c>
      <c r="F2328" s="1"/>
    </row>
    <row r="2329" spans="3:6" x14ac:dyDescent="0.2">
      <c r="C2329" s="1">
        <v>39848</v>
      </c>
      <c r="D2329" s="2">
        <v>2297.73</v>
      </c>
      <c r="F2329" s="1"/>
    </row>
    <row r="2330" spans="3:6" x14ac:dyDescent="0.2">
      <c r="C2330" s="1">
        <v>39849</v>
      </c>
      <c r="D2330" s="2">
        <v>2293.23</v>
      </c>
      <c r="F2330" s="1"/>
    </row>
    <row r="2331" spans="3:6" x14ac:dyDescent="0.2">
      <c r="C2331" s="1">
        <v>39850</v>
      </c>
      <c r="D2331" s="2">
        <v>2343.66</v>
      </c>
      <c r="F2331" s="1"/>
    </row>
    <row r="2332" spans="3:6" x14ac:dyDescent="0.2">
      <c r="C2332" s="1">
        <v>39853</v>
      </c>
      <c r="D2332" s="2">
        <v>2348.9499999999998</v>
      </c>
      <c r="F2332" s="1"/>
    </row>
    <row r="2333" spans="3:6" x14ac:dyDescent="0.2">
      <c r="C2333" s="1">
        <v>39854</v>
      </c>
      <c r="D2333" s="2">
        <v>2268.15</v>
      </c>
      <c r="F2333" s="1"/>
    </row>
    <row r="2334" spans="3:6" x14ac:dyDescent="0.2">
      <c r="C2334" s="1">
        <v>39855</v>
      </c>
      <c r="D2334" s="2">
        <v>2267.9</v>
      </c>
      <c r="F2334" s="1"/>
    </row>
    <row r="2335" spans="3:6" x14ac:dyDescent="0.2">
      <c r="C2335" s="1">
        <v>39856</v>
      </c>
      <c r="D2335" s="2">
        <v>2214.9499999999998</v>
      </c>
      <c r="F2335" s="1"/>
    </row>
    <row r="2336" spans="3:6" x14ac:dyDescent="0.2">
      <c r="C2336" s="1">
        <v>39857</v>
      </c>
      <c r="D2336" s="2">
        <v>2228.29</v>
      </c>
      <c r="F2336" s="1"/>
    </row>
    <row r="2337" spans="3:6" x14ac:dyDescent="0.2">
      <c r="C2337" s="1">
        <v>39860</v>
      </c>
      <c r="D2337" s="2">
        <v>2193.64</v>
      </c>
      <c r="F2337" s="1"/>
    </row>
    <row r="2338" spans="3:6" x14ac:dyDescent="0.2">
      <c r="C2338" s="1">
        <v>39861</v>
      </c>
      <c r="D2338" s="2">
        <v>2119.98</v>
      </c>
      <c r="F2338" s="1"/>
    </row>
    <row r="2339" spans="3:6" x14ac:dyDescent="0.2">
      <c r="C2339" s="1">
        <v>39862</v>
      </c>
      <c r="D2339" s="2">
        <v>2118.4699999999998</v>
      </c>
      <c r="F2339" s="1"/>
    </row>
    <row r="2340" spans="3:6" x14ac:dyDescent="0.2">
      <c r="C2340" s="1">
        <v>39863</v>
      </c>
      <c r="D2340" s="2">
        <v>2114.84</v>
      </c>
      <c r="F2340" s="1"/>
    </row>
    <row r="2341" spans="3:6" x14ac:dyDescent="0.2">
      <c r="C2341" s="1">
        <v>39864</v>
      </c>
      <c r="D2341" s="2">
        <v>2011.68</v>
      </c>
      <c r="F2341" s="1"/>
    </row>
    <row r="2342" spans="3:6" x14ac:dyDescent="0.2">
      <c r="C2342" s="1">
        <v>39867</v>
      </c>
      <c r="D2342" s="2">
        <v>1991.63</v>
      </c>
      <c r="F2342" s="1"/>
    </row>
    <row r="2343" spans="3:6" x14ac:dyDescent="0.2">
      <c r="C2343" s="1">
        <v>39868</v>
      </c>
      <c r="D2343" s="2">
        <v>1977.5</v>
      </c>
      <c r="F2343" s="1"/>
    </row>
    <row r="2344" spans="3:6" x14ac:dyDescent="0.2">
      <c r="C2344" s="1">
        <v>39869</v>
      </c>
      <c r="D2344" s="2">
        <v>1965.26</v>
      </c>
      <c r="F2344" s="1"/>
    </row>
    <row r="2345" spans="3:6" x14ac:dyDescent="0.2">
      <c r="C2345" s="1">
        <v>39870</v>
      </c>
      <c r="D2345" s="2">
        <v>2021.14</v>
      </c>
      <c r="F2345" s="1"/>
    </row>
    <row r="2346" spans="3:6" x14ac:dyDescent="0.2">
      <c r="C2346" s="1">
        <v>39871</v>
      </c>
      <c r="D2346" s="2">
        <v>1976.23</v>
      </c>
      <c r="F2346" s="1"/>
    </row>
    <row r="2347" spans="3:6" x14ac:dyDescent="0.2">
      <c r="C2347" s="1">
        <v>39874</v>
      </c>
      <c r="D2347" s="2">
        <v>1882.79</v>
      </c>
      <c r="F2347" s="1"/>
    </row>
    <row r="2348" spans="3:6" x14ac:dyDescent="0.2">
      <c r="C2348" s="1">
        <v>39875</v>
      </c>
      <c r="D2348" s="2">
        <v>1864.73</v>
      </c>
      <c r="F2348" s="1"/>
    </row>
    <row r="2349" spans="3:6" x14ac:dyDescent="0.2">
      <c r="C2349" s="1">
        <v>39876</v>
      </c>
      <c r="D2349" s="2">
        <v>1943.46</v>
      </c>
      <c r="F2349" s="1"/>
    </row>
    <row r="2350" spans="3:6" x14ac:dyDescent="0.2">
      <c r="C2350" s="1">
        <v>39877</v>
      </c>
      <c r="D2350" s="2">
        <v>1852.25</v>
      </c>
      <c r="F2350" s="1"/>
    </row>
    <row r="2351" spans="3:6" x14ac:dyDescent="0.2">
      <c r="C2351" s="1">
        <v>39878</v>
      </c>
      <c r="D2351" s="2">
        <v>1817.24</v>
      </c>
      <c r="F2351" s="1"/>
    </row>
    <row r="2352" spans="3:6" x14ac:dyDescent="0.2">
      <c r="C2352" s="1">
        <v>39881</v>
      </c>
      <c r="D2352" s="2">
        <v>1809.98</v>
      </c>
      <c r="F2352" s="1"/>
    </row>
    <row r="2353" spans="3:6" x14ac:dyDescent="0.2">
      <c r="C2353" s="1">
        <v>39882</v>
      </c>
      <c r="D2353" s="2">
        <v>1919.53</v>
      </c>
      <c r="F2353" s="1"/>
    </row>
    <row r="2354" spans="3:6" x14ac:dyDescent="0.2">
      <c r="C2354" s="1">
        <v>39883</v>
      </c>
      <c r="D2354" s="2">
        <v>1932.79</v>
      </c>
      <c r="F2354" s="1"/>
    </row>
    <row r="2355" spans="3:6" x14ac:dyDescent="0.2">
      <c r="C2355" s="1">
        <v>39884</v>
      </c>
      <c r="D2355" s="2">
        <v>1962.64</v>
      </c>
      <c r="F2355" s="1"/>
    </row>
    <row r="2356" spans="3:6" x14ac:dyDescent="0.2">
      <c r="C2356" s="1">
        <v>39885</v>
      </c>
      <c r="D2356" s="2">
        <v>1969.52</v>
      </c>
      <c r="F2356" s="1"/>
    </row>
    <row r="2357" spans="3:6" x14ac:dyDescent="0.2">
      <c r="C2357" s="1">
        <v>39888</v>
      </c>
      <c r="D2357" s="2">
        <v>2033.72</v>
      </c>
      <c r="F2357" s="1"/>
    </row>
    <row r="2358" spans="3:6" x14ac:dyDescent="0.2">
      <c r="C2358" s="1">
        <v>39889</v>
      </c>
      <c r="D2358" s="2">
        <v>2012.25</v>
      </c>
      <c r="F2358" s="1"/>
    </row>
    <row r="2359" spans="3:6" x14ac:dyDescent="0.2">
      <c r="C2359" s="1">
        <v>39890</v>
      </c>
      <c r="D2359" s="2">
        <v>2019.19</v>
      </c>
      <c r="F2359" s="1"/>
    </row>
    <row r="2360" spans="3:6" x14ac:dyDescent="0.2">
      <c r="C2360" s="1">
        <v>39891</v>
      </c>
      <c r="D2360" s="2">
        <v>2039.58</v>
      </c>
      <c r="F2360" s="1"/>
    </row>
    <row r="2361" spans="3:6" x14ac:dyDescent="0.2">
      <c r="C2361" s="1">
        <v>39892</v>
      </c>
      <c r="D2361" s="2">
        <v>2050.96</v>
      </c>
      <c r="F2361" s="1"/>
    </row>
    <row r="2362" spans="3:6" x14ac:dyDescent="0.2">
      <c r="C2362" s="1">
        <v>39895</v>
      </c>
      <c r="D2362" s="2">
        <v>2121.7199999999998</v>
      </c>
      <c r="F2362" s="1"/>
    </row>
    <row r="2363" spans="3:6" x14ac:dyDescent="0.2">
      <c r="C2363" s="1">
        <v>39896</v>
      </c>
      <c r="D2363" s="2">
        <v>2127.37</v>
      </c>
      <c r="F2363" s="1"/>
    </row>
    <row r="2364" spans="3:6" x14ac:dyDescent="0.2">
      <c r="C2364" s="1">
        <v>39897</v>
      </c>
      <c r="D2364" s="2">
        <v>2149.1799999999998</v>
      </c>
      <c r="F2364" s="1"/>
    </row>
    <row r="2365" spans="3:6" x14ac:dyDescent="0.2">
      <c r="C2365" s="1">
        <v>39898</v>
      </c>
      <c r="D2365" s="2">
        <v>2156.9699999999998</v>
      </c>
      <c r="F2365" s="1"/>
    </row>
    <row r="2366" spans="3:6" x14ac:dyDescent="0.2">
      <c r="C2366" s="1">
        <v>39899</v>
      </c>
      <c r="D2366" s="2">
        <v>2118.7600000000002</v>
      </c>
      <c r="F2366" s="1"/>
    </row>
    <row r="2367" spans="3:6" x14ac:dyDescent="0.2">
      <c r="C2367" s="1">
        <v>39902</v>
      </c>
      <c r="D2367" s="2">
        <v>2010.61</v>
      </c>
      <c r="F2367" s="1"/>
    </row>
    <row r="2368" spans="3:6" x14ac:dyDescent="0.2">
      <c r="C2368" s="1">
        <v>39903</v>
      </c>
      <c r="D2368" s="2">
        <v>2071.13</v>
      </c>
      <c r="F2368" s="1"/>
    </row>
    <row r="2369" spans="3:6" x14ac:dyDescent="0.2">
      <c r="C2369" s="1">
        <v>39904</v>
      </c>
      <c r="D2369" s="2">
        <v>2097.5700000000002</v>
      </c>
      <c r="F2369" s="1"/>
    </row>
    <row r="2370" spans="3:6" x14ac:dyDescent="0.2">
      <c r="C2370" s="1">
        <v>39905</v>
      </c>
      <c r="D2370" s="2">
        <v>2216.4899999999998</v>
      </c>
      <c r="F2370" s="1"/>
    </row>
    <row r="2371" spans="3:6" x14ac:dyDescent="0.2">
      <c r="C2371" s="1">
        <v>39906</v>
      </c>
      <c r="D2371" s="2">
        <v>2198.75</v>
      </c>
      <c r="F2371" s="1"/>
    </row>
    <row r="2372" spans="3:6" x14ac:dyDescent="0.2">
      <c r="C2372" s="1">
        <v>39909</v>
      </c>
      <c r="D2372" s="2">
        <v>2179.73</v>
      </c>
      <c r="F2372" s="1"/>
    </row>
    <row r="2373" spans="3:6" x14ac:dyDescent="0.2">
      <c r="C2373" s="1">
        <v>39910</v>
      </c>
      <c r="D2373" s="2">
        <v>2165.56</v>
      </c>
      <c r="F2373" s="1"/>
    </row>
    <row r="2374" spans="3:6" x14ac:dyDescent="0.2">
      <c r="C2374" s="1">
        <v>39911</v>
      </c>
      <c r="D2374" s="2">
        <v>2186.79</v>
      </c>
      <c r="F2374" s="1"/>
    </row>
    <row r="2375" spans="3:6" x14ac:dyDescent="0.2">
      <c r="C2375" s="1">
        <v>39912</v>
      </c>
      <c r="D2375" s="2">
        <v>2247.89</v>
      </c>
      <c r="F2375" s="1"/>
    </row>
    <row r="2376" spans="3:6" x14ac:dyDescent="0.2">
      <c r="C2376" s="1">
        <v>39917</v>
      </c>
      <c r="D2376" s="2">
        <v>2278.65</v>
      </c>
      <c r="F2376" s="1"/>
    </row>
    <row r="2377" spans="3:6" x14ac:dyDescent="0.2">
      <c r="C2377" s="1">
        <v>39918</v>
      </c>
      <c r="D2377" s="2">
        <v>2262.96</v>
      </c>
      <c r="F2377" s="1"/>
    </row>
    <row r="2378" spans="3:6" x14ac:dyDescent="0.2">
      <c r="C2378" s="1">
        <v>39919</v>
      </c>
      <c r="D2378" s="2">
        <v>2300.5100000000002</v>
      </c>
      <c r="F2378" s="1"/>
    </row>
    <row r="2379" spans="3:6" x14ac:dyDescent="0.2">
      <c r="C2379" s="1">
        <v>39920</v>
      </c>
      <c r="D2379" s="2">
        <v>2341.15</v>
      </c>
      <c r="F2379" s="1"/>
    </row>
    <row r="2380" spans="3:6" x14ac:dyDescent="0.2">
      <c r="C2380" s="1">
        <v>39923</v>
      </c>
      <c r="D2380" s="2">
        <v>2249.44</v>
      </c>
      <c r="F2380" s="1"/>
    </row>
    <row r="2381" spans="3:6" x14ac:dyDescent="0.2">
      <c r="C2381" s="1">
        <v>39924</v>
      </c>
      <c r="D2381" s="2">
        <v>2243.63</v>
      </c>
      <c r="F2381" s="1"/>
    </row>
    <row r="2382" spans="3:6" x14ac:dyDescent="0.2">
      <c r="C2382" s="1">
        <v>39925</v>
      </c>
      <c r="D2382" s="2">
        <v>2285.69</v>
      </c>
      <c r="F2382" s="1"/>
    </row>
    <row r="2383" spans="3:6" x14ac:dyDescent="0.2">
      <c r="C2383" s="1">
        <v>39926</v>
      </c>
      <c r="D2383" s="2">
        <v>2259.54</v>
      </c>
      <c r="F2383" s="1"/>
    </row>
    <row r="2384" spans="3:6" x14ac:dyDescent="0.2">
      <c r="C2384" s="1">
        <v>39927</v>
      </c>
      <c r="D2384" s="2">
        <v>2319.89</v>
      </c>
      <c r="F2384" s="1"/>
    </row>
    <row r="2385" spans="3:6" x14ac:dyDescent="0.2">
      <c r="C2385" s="1">
        <v>39930</v>
      </c>
      <c r="D2385" s="2">
        <v>2317.36</v>
      </c>
      <c r="F2385" s="1"/>
    </row>
    <row r="2386" spans="3:6" x14ac:dyDescent="0.2">
      <c r="C2386" s="1">
        <v>39931</v>
      </c>
      <c r="D2386" s="2">
        <v>2280.52</v>
      </c>
      <c r="F2386" s="1"/>
    </row>
    <row r="2387" spans="3:6" x14ac:dyDescent="0.2">
      <c r="C2387" s="1">
        <v>39932</v>
      </c>
      <c r="D2387" s="2">
        <v>2334.59</v>
      </c>
      <c r="F2387" s="1"/>
    </row>
    <row r="2388" spans="3:6" x14ac:dyDescent="0.2">
      <c r="C2388" s="1">
        <v>39933</v>
      </c>
      <c r="D2388" s="2">
        <v>2375.34</v>
      </c>
      <c r="F2388" s="1"/>
    </row>
    <row r="2389" spans="3:6" x14ac:dyDescent="0.2">
      <c r="C2389" s="1">
        <v>39934</v>
      </c>
      <c r="D2389" s="2">
        <v>2375.34</v>
      </c>
      <c r="F2389" s="1"/>
    </row>
    <row r="2390" spans="3:6" x14ac:dyDescent="0.2">
      <c r="C2390" s="1">
        <v>39937</v>
      </c>
      <c r="D2390" s="2">
        <v>2419.5300000000002</v>
      </c>
      <c r="F2390" s="1"/>
    </row>
    <row r="2391" spans="3:6" x14ac:dyDescent="0.2">
      <c r="C2391" s="1">
        <v>39938</v>
      </c>
      <c r="D2391" s="2">
        <v>2407.5500000000002</v>
      </c>
      <c r="F2391" s="1"/>
    </row>
    <row r="2392" spans="3:6" x14ac:dyDescent="0.2">
      <c r="C2392" s="1">
        <v>39939</v>
      </c>
      <c r="D2392" s="2">
        <v>2437.27</v>
      </c>
      <c r="F2392" s="1"/>
    </row>
    <row r="2393" spans="3:6" x14ac:dyDescent="0.2">
      <c r="C2393" s="1">
        <v>39940</v>
      </c>
      <c r="D2393" s="2">
        <v>2406.08</v>
      </c>
      <c r="F2393" s="1"/>
    </row>
    <row r="2394" spans="3:6" x14ac:dyDescent="0.2">
      <c r="C2394" s="1">
        <v>39941</v>
      </c>
      <c r="D2394" s="2">
        <v>2462.39</v>
      </c>
      <c r="F2394" s="1"/>
    </row>
    <row r="2395" spans="3:6" x14ac:dyDescent="0.2">
      <c r="C2395" s="1">
        <v>39944</v>
      </c>
      <c r="D2395" s="2">
        <v>2433.59</v>
      </c>
      <c r="F2395" s="1"/>
    </row>
    <row r="2396" spans="3:6" x14ac:dyDescent="0.2">
      <c r="C2396" s="1">
        <v>39945</v>
      </c>
      <c r="D2396" s="2">
        <v>2424.34</v>
      </c>
      <c r="F2396" s="1"/>
    </row>
    <row r="2397" spans="3:6" x14ac:dyDescent="0.2">
      <c r="C2397" s="1">
        <v>39946</v>
      </c>
      <c r="D2397" s="2">
        <v>2357.3000000000002</v>
      </c>
      <c r="F2397" s="1"/>
    </row>
    <row r="2398" spans="3:6" x14ac:dyDescent="0.2">
      <c r="C2398" s="1">
        <v>39947</v>
      </c>
      <c r="D2398" s="2">
        <v>2353.5300000000002</v>
      </c>
      <c r="F2398" s="1"/>
    </row>
    <row r="2399" spans="3:6" x14ac:dyDescent="0.2">
      <c r="C2399" s="1">
        <v>39948</v>
      </c>
      <c r="D2399" s="2">
        <v>2364.1</v>
      </c>
      <c r="F2399" s="1"/>
    </row>
    <row r="2400" spans="3:6" x14ac:dyDescent="0.2">
      <c r="C2400" s="1">
        <v>39951</v>
      </c>
      <c r="D2400" s="2">
        <v>2422.7399999999998</v>
      </c>
      <c r="F2400" s="1"/>
    </row>
    <row r="2401" spans="3:6" x14ac:dyDescent="0.2">
      <c r="C2401" s="1">
        <v>39952</v>
      </c>
      <c r="D2401" s="2">
        <v>2459.59</v>
      </c>
      <c r="F2401" s="1"/>
    </row>
    <row r="2402" spans="3:6" x14ac:dyDescent="0.2">
      <c r="C2402" s="1">
        <v>39953</v>
      </c>
      <c r="D2402" s="2">
        <v>2487.17</v>
      </c>
      <c r="F2402" s="1"/>
    </row>
    <row r="2403" spans="3:6" x14ac:dyDescent="0.2">
      <c r="C2403" s="1">
        <v>39954</v>
      </c>
      <c r="D2403" s="2">
        <v>2423.7199999999998</v>
      </c>
      <c r="F2403" s="1"/>
    </row>
    <row r="2404" spans="3:6" x14ac:dyDescent="0.2">
      <c r="C2404" s="1">
        <v>39955</v>
      </c>
      <c r="D2404" s="2">
        <v>2433.52</v>
      </c>
      <c r="F2404" s="1"/>
    </row>
    <row r="2405" spans="3:6" x14ac:dyDescent="0.2">
      <c r="C2405" s="1">
        <v>39958</v>
      </c>
      <c r="D2405" s="2">
        <v>2440.23</v>
      </c>
      <c r="F2405" s="1"/>
    </row>
    <row r="2406" spans="3:6" x14ac:dyDescent="0.2">
      <c r="C2406" s="1">
        <v>39959</v>
      </c>
      <c r="D2406" s="2">
        <v>2468.4499999999998</v>
      </c>
      <c r="F2406" s="1"/>
    </row>
    <row r="2407" spans="3:6" x14ac:dyDescent="0.2">
      <c r="C2407" s="1">
        <v>39960</v>
      </c>
      <c r="D2407" s="2">
        <v>2479.48</v>
      </c>
      <c r="F2407" s="1"/>
    </row>
    <row r="2408" spans="3:6" x14ac:dyDescent="0.2">
      <c r="C2408" s="1">
        <v>39961</v>
      </c>
      <c r="D2408" s="2">
        <v>2453.15</v>
      </c>
      <c r="F2408" s="1"/>
    </row>
    <row r="2409" spans="3:6" x14ac:dyDescent="0.2">
      <c r="C2409" s="1">
        <v>39962</v>
      </c>
      <c r="D2409" s="2">
        <v>2451.2399999999998</v>
      </c>
      <c r="F2409" s="1"/>
    </row>
    <row r="2410" spans="3:6" x14ac:dyDescent="0.2">
      <c r="C2410" s="1">
        <v>39965</v>
      </c>
      <c r="D2410" s="2">
        <v>2537.35</v>
      </c>
      <c r="F2410" s="1"/>
    </row>
    <row r="2411" spans="3:6" x14ac:dyDescent="0.2">
      <c r="C2411" s="1">
        <v>39966</v>
      </c>
      <c r="D2411" s="2">
        <v>2534.17</v>
      </c>
      <c r="F2411" s="1"/>
    </row>
    <row r="2412" spans="3:6" x14ac:dyDescent="0.2">
      <c r="C2412" s="1">
        <v>39967</v>
      </c>
      <c r="D2412" s="2">
        <v>2483.39</v>
      </c>
      <c r="F2412" s="1"/>
    </row>
    <row r="2413" spans="3:6" x14ac:dyDescent="0.2">
      <c r="C2413" s="1">
        <v>39968</v>
      </c>
      <c r="D2413" s="2">
        <v>2487.08</v>
      </c>
      <c r="F2413" s="1"/>
    </row>
    <row r="2414" spans="3:6" x14ac:dyDescent="0.2">
      <c r="C2414" s="1">
        <v>39969</v>
      </c>
      <c r="D2414" s="2">
        <v>2503.17</v>
      </c>
      <c r="F2414" s="1"/>
    </row>
    <row r="2415" spans="3:6" x14ac:dyDescent="0.2">
      <c r="C2415" s="1">
        <v>39972</v>
      </c>
      <c r="D2415" s="2">
        <v>2468.37</v>
      </c>
      <c r="F2415" s="1"/>
    </row>
    <row r="2416" spans="3:6" x14ac:dyDescent="0.2">
      <c r="C2416" s="1">
        <v>39973</v>
      </c>
      <c r="D2416" s="2">
        <v>2479.38</v>
      </c>
      <c r="F2416" s="1"/>
    </row>
    <row r="2417" spans="3:6" x14ac:dyDescent="0.2">
      <c r="C2417" s="1">
        <v>39974</v>
      </c>
      <c r="D2417" s="2">
        <v>2500.94</v>
      </c>
      <c r="F2417" s="1"/>
    </row>
    <row r="2418" spans="3:6" x14ac:dyDescent="0.2">
      <c r="C2418" s="1">
        <v>39975</v>
      </c>
      <c r="D2418" s="2">
        <v>2522.33</v>
      </c>
      <c r="F2418" s="1"/>
    </row>
    <row r="2419" spans="3:6" x14ac:dyDescent="0.2">
      <c r="C2419" s="1">
        <v>39976</v>
      </c>
      <c r="D2419" s="2">
        <v>2509.2199999999998</v>
      </c>
      <c r="F2419" s="1"/>
    </row>
    <row r="2420" spans="3:6" x14ac:dyDescent="0.2">
      <c r="C2420" s="1">
        <v>39979</v>
      </c>
      <c r="D2420" s="2">
        <v>2431.4</v>
      </c>
      <c r="F2420" s="1"/>
    </row>
    <row r="2421" spans="3:6" x14ac:dyDescent="0.2">
      <c r="C2421" s="1">
        <v>39980</v>
      </c>
      <c r="D2421" s="2">
        <v>2425.9699999999998</v>
      </c>
      <c r="F2421" s="1"/>
    </row>
    <row r="2422" spans="3:6" x14ac:dyDescent="0.2">
      <c r="C2422" s="1">
        <v>39981</v>
      </c>
      <c r="D2422" s="2">
        <v>2383.71</v>
      </c>
      <c r="F2422" s="1"/>
    </row>
    <row r="2423" spans="3:6" x14ac:dyDescent="0.2">
      <c r="C2423" s="1">
        <v>39982</v>
      </c>
      <c r="D2423" s="2">
        <v>2414.44</v>
      </c>
      <c r="F2423" s="1"/>
    </row>
    <row r="2424" spans="3:6" x14ac:dyDescent="0.2">
      <c r="C2424" s="1">
        <v>39983</v>
      </c>
      <c r="D2424" s="2">
        <v>2434.77</v>
      </c>
      <c r="F2424" s="1"/>
    </row>
    <row r="2425" spans="3:6" x14ac:dyDescent="0.2">
      <c r="C2425" s="1">
        <v>39986</v>
      </c>
      <c r="D2425" s="2">
        <v>2359.2800000000002</v>
      </c>
      <c r="F2425" s="1"/>
    </row>
    <row r="2426" spans="3:6" x14ac:dyDescent="0.2">
      <c r="C2426" s="1">
        <v>39987</v>
      </c>
      <c r="D2426" s="2">
        <v>2353.48</v>
      </c>
      <c r="F2426" s="1"/>
    </row>
    <row r="2427" spans="3:6" x14ac:dyDescent="0.2">
      <c r="C2427" s="1">
        <v>39988</v>
      </c>
      <c r="D2427" s="2">
        <v>2418.46</v>
      </c>
      <c r="F2427" s="1"/>
    </row>
    <row r="2428" spans="3:6" x14ac:dyDescent="0.2">
      <c r="C2428" s="1">
        <v>39989</v>
      </c>
      <c r="D2428" s="2">
        <v>2402.3200000000002</v>
      </c>
      <c r="F2428" s="1"/>
    </row>
    <row r="2429" spans="3:6" x14ac:dyDescent="0.2">
      <c r="C2429" s="1">
        <v>39990</v>
      </c>
      <c r="D2429" s="2">
        <v>2389.91</v>
      </c>
      <c r="F2429" s="1"/>
    </row>
    <row r="2430" spans="3:6" x14ac:dyDescent="0.2">
      <c r="C2430" s="1">
        <v>39993</v>
      </c>
      <c r="D2430" s="2">
        <v>2437.7199999999998</v>
      </c>
      <c r="F2430" s="1"/>
    </row>
    <row r="2431" spans="3:6" x14ac:dyDescent="0.2">
      <c r="C2431" s="1">
        <v>39994</v>
      </c>
      <c r="D2431" s="2">
        <v>2401.69</v>
      </c>
      <c r="F2431" s="1"/>
    </row>
    <row r="2432" spans="3:6" x14ac:dyDescent="0.2">
      <c r="C2432" s="1">
        <v>39995</v>
      </c>
      <c r="D2432" s="2">
        <v>2449.73</v>
      </c>
      <c r="F2432" s="1"/>
    </row>
    <row r="2433" spans="3:6" x14ac:dyDescent="0.2">
      <c r="C2433" s="1">
        <v>39996</v>
      </c>
      <c r="D2433" s="2">
        <v>2369.65</v>
      </c>
      <c r="F2433" s="1"/>
    </row>
    <row r="2434" spans="3:6" x14ac:dyDescent="0.2">
      <c r="C2434" s="1">
        <v>39997</v>
      </c>
      <c r="D2434" s="2">
        <v>2376.48</v>
      </c>
      <c r="F2434" s="1"/>
    </row>
    <row r="2435" spans="3:6" x14ac:dyDescent="0.2">
      <c r="C2435" s="1">
        <v>40000</v>
      </c>
      <c r="D2435" s="2">
        <v>2343.88</v>
      </c>
      <c r="F2435" s="1"/>
    </row>
    <row r="2436" spans="3:6" x14ac:dyDescent="0.2">
      <c r="C2436" s="1">
        <v>40001</v>
      </c>
      <c r="D2436" s="2">
        <v>2320.9</v>
      </c>
      <c r="F2436" s="1"/>
    </row>
    <row r="2437" spans="3:6" x14ac:dyDescent="0.2">
      <c r="C2437" s="1">
        <v>40002</v>
      </c>
      <c r="D2437" s="2">
        <v>2291.33</v>
      </c>
      <c r="F2437" s="1"/>
    </row>
    <row r="2438" spans="3:6" x14ac:dyDescent="0.2">
      <c r="C2438" s="1">
        <v>40003</v>
      </c>
      <c r="D2438" s="2">
        <v>2313.87</v>
      </c>
      <c r="F2438" s="1"/>
    </row>
    <row r="2439" spans="3:6" x14ac:dyDescent="0.2">
      <c r="C2439" s="1">
        <v>40004</v>
      </c>
      <c r="D2439" s="2">
        <v>2281.4699999999998</v>
      </c>
      <c r="F2439" s="1"/>
    </row>
    <row r="2440" spans="3:6" x14ac:dyDescent="0.2">
      <c r="C2440" s="1">
        <v>40007</v>
      </c>
      <c r="D2440" s="2">
        <v>2345.2199999999998</v>
      </c>
      <c r="F2440" s="1"/>
    </row>
    <row r="2441" spans="3:6" x14ac:dyDescent="0.2">
      <c r="C2441" s="1">
        <v>40008</v>
      </c>
      <c r="D2441" s="2">
        <v>2370.71</v>
      </c>
      <c r="F2441" s="1"/>
    </row>
    <row r="2442" spans="3:6" x14ac:dyDescent="0.2">
      <c r="C2442" s="1">
        <v>40009</v>
      </c>
      <c r="D2442" s="2">
        <v>2451.02</v>
      </c>
      <c r="F2442" s="1"/>
    </row>
    <row r="2443" spans="3:6" x14ac:dyDescent="0.2">
      <c r="C2443" s="1">
        <v>40010</v>
      </c>
      <c r="D2443" s="2">
        <v>2458.9699999999998</v>
      </c>
      <c r="F2443" s="1"/>
    </row>
    <row r="2444" spans="3:6" x14ac:dyDescent="0.2">
      <c r="C2444" s="1">
        <v>40011</v>
      </c>
      <c r="D2444" s="2">
        <v>2469.1999999999998</v>
      </c>
      <c r="F2444" s="1"/>
    </row>
    <row r="2445" spans="3:6" x14ac:dyDescent="0.2">
      <c r="C2445" s="1">
        <v>40014</v>
      </c>
      <c r="D2445" s="2">
        <v>2500.69</v>
      </c>
      <c r="F2445" s="1"/>
    </row>
    <row r="2446" spans="3:6" x14ac:dyDescent="0.2">
      <c r="C2446" s="1">
        <v>40015</v>
      </c>
      <c r="D2446" s="2">
        <v>2519.9899999999998</v>
      </c>
      <c r="F2446" s="1"/>
    </row>
    <row r="2447" spans="3:6" x14ac:dyDescent="0.2">
      <c r="C2447" s="1">
        <v>40016</v>
      </c>
      <c r="D2447" s="2">
        <v>2528.85</v>
      </c>
      <c r="F2447" s="1"/>
    </row>
    <row r="2448" spans="3:6" x14ac:dyDescent="0.2">
      <c r="C2448" s="1">
        <v>40017</v>
      </c>
      <c r="D2448" s="2">
        <v>2585.79</v>
      </c>
      <c r="F2448" s="1"/>
    </row>
    <row r="2449" spans="3:6" x14ac:dyDescent="0.2">
      <c r="C2449" s="1">
        <v>40018</v>
      </c>
      <c r="D2449" s="2">
        <v>2582.7600000000002</v>
      </c>
      <c r="F2449" s="1"/>
    </row>
    <row r="2450" spans="3:6" x14ac:dyDescent="0.2">
      <c r="C2450" s="1">
        <v>40021</v>
      </c>
      <c r="D2450" s="2">
        <v>2601.41</v>
      </c>
      <c r="F2450" s="1"/>
    </row>
    <row r="2451" spans="3:6" x14ac:dyDescent="0.2">
      <c r="C2451" s="1">
        <v>40022</v>
      </c>
      <c r="D2451" s="2">
        <v>2573.08</v>
      </c>
      <c r="F2451" s="1"/>
    </row>
    <row r="2452" spans="3:6" x14ac:dyDescent="0.2">
      <c r="C2452" s="1">
        <v>40023</v>
      </c>
      <c r="D2452" s="2">
        <v>2600.31</v>
      </c>
      <c r="F2452" s="1"/>
    </row>
    <row r="2453" spans="3:6" x14ac:dyDescent="0.2">
      <c r="C2453" s="1">
        <v>40024</v>
      </c>
      <c r="D2453" s="2">
        <v>2654.74</v>
      </c>
      <c r="F2453" s="1"/>
    </row>
    <row r="2454" spans="3:6" x14ac:dyDescent="0.2">
      <c r="C2454" s="1">
        <v>40025</v>
      </c>
      <c r="D2454" s="2">
        <v>2638.13</v>
      </c>
      <c r="F2454" s="1"/>
    </row>
    <row r="2455" spans="3:6" x14ac:dyDescent="0.2">
      <c r="C2455" s="1">
        <v>40028</v>
      </c>
      <c r="D2455" s="2">
        <v>2674.07</v>
      </c>
      <c r="F2455" s="1"/>
    </row>
    <row r="2456" spans="3:6" x14ac:dyDescent="0.2">
      <c r="C2456" s="1">
        <v>40029</v>
      </c>
      <c r="D2456" s="2">
        <v>2670.96</v>
      </c>
      <c r="F2456" s="1"/>
    </row>
    <row r="2457" spans="3:6" x14ac:dyDescent="0.2">
      <c r="C2457" s="1">
        <v>40030</v>
      </c>
      <c r="D2457" s="2">
        <v>2643.13</v>
      </c>
      <c r="F2457" s="1"/>
    </row>
    <row r="2458" spans="3:6" x14ac:dyDescent="0.2">
      <c r="C2458" s="1">
        <v>40031</v>
      </c>
      <c r="D2458" s="2">
        <v>2662.01</v>
      </c>
      <c r="F2458" s="1"/>
    </row>
    <row r="2459" spans="3:6" x14ac:dyDescent="0.2">
      <c r="C2459" s="1">
        <v>40032</v>
      </c>
      <c r="D2459" s="2">
        <v>2706.22</v>
      </c>
      <c r="F2459" s="1"/>
    </row>
    <row r="2460" spans="3:6" x14ac:dyDescent="0.2">
      <c r="C2460" s="1">
        <v>40035</v>
      </c>
      <c r="D2460" s="2">
        <v>2693.61</v>
      </c>
      <c r="F2460" s="1"/>
    </row>
    <row r="2461" spans="3:6" x14ac:dyDescent="0.2">
      <c r="C2461" s="1">
        <v>40036</v>
      </c>
      <c r="D2461" s="2">
        <v>2650.94</v>
      </c>
      <c r="F2461" s="1"/>
    </row>
    <row r="2462" spans="3:6" x14ac:dyDescent="0.2">
      <c r="C2462" s="1">
        <v>40037</v>
      </c>
      <c r="D2462" s="2">
        <v>2688.21</v>
      </c>
      <c r="F2462" s="1"/>
    </row>
    <row r="2463" spans="3:6" x14ac:dyDescent="0.2">
      <c r="C2463" s="1">
        <v>40038</v>
      </c>
      <c r="D2463" s="2">
        <v>2705.74</v>
      </c>
      <c r="F2463" s="1"/>
    </row>
    <row r="2464" spans="3:6" x14ac:dyDescent="0.2">
      <c r="C2464" s="1">
        <v>40039</v>
      </c>
      <c r="D2464" s="2">
        <v>2669.41</v>
      </c>
      <c r="F2464" s="1"/>
    </row>
    <row r="2465" spans="3:6" x14ac:dyDescent="0.2">
      <c r="C2465" s="1">
        <v>40042</v>
      </c>
      <c r="D2465" s="2">
        <v>2603.79</v>
      </c>
      <c r="F2465" s="1"/>
    </row>
    <row r="2466" spans="3:6" x14ac:dyDescent="0.2">
      <c r="C2466" s="1">
        <v>40043</v>
      </c>
      <c r="D2466" s="2">
        <v>2630.6</v>
      </c>
      <c r="F2466" s="1"/>
    </row>
    <row r="2467" spans="3:6" x14ac:dyDescent="0.2">
      <c r="C2467" s="1">
        <v>40044</v>
      </c>
      <c r="D2467" s="2">
        <v>2622.88</v>
      </c>
      <c r="F2467" s="1"/>
    </row>
    <row r="2468" spans="3:6" x14ac:dyDescent="0.2">
      <c r="C2468" s="1">
        <v>40045</v>
      </c>
      <c r="D2468" s="2">
        <v>2663.67</v>
      </c>
      <c r="F2468" s="1"/>
    </row>
    <row r="2469" spans="3:6" x14ac:dyDescent="0.2">
      <c r="C2469" s="1">
        <v>40046</v>
      </c>
      <c r="D2469" s="2">
        <v>2745.62</v>
      </c>
      <c r="F2469" s="1"/>
    </row>
    <row r="2470" spans="3:6" x14ac:dyDescent="0.2">
      <c r="C2470" s="1">
        <v>40049</v>
      </c>
      <c r="D2470" s="2">
        <v>2778.34</v>
      </c>
      <c r="F2470" s="1"/>
    </row>
    <row r="2471" spans="3:6" x14ac:dyDescent="0.2">
      <c r="C2471" s="1">
        <v>40050</v>
      </c>
      <c r="D2471" s="2">
        <v>2801.14</v>
      </c>
      <c r="F2471" s="1"/>
    </row>
    <row r="2472" spans="3:6" x14ac:dyDescent="0.2">
      <c r="C2472" s="1">
        <v>40051</v>
      </c>
      <c r="D2472" s="2">
        <v>2788.9</v>
      </c>
      <c r="F2472" s="1"/>
    </row>
    <row r="2473" spans="3:6" x14ac:dyDescent="0.2">
      <c r="C2473" s="1">
        <v>40052</v>
      </c>
      <c r="D2473" s="2">
        <v>2777.62</v>
      </c>
      <c r="F2473" s="1"/>
    </row>
    <row r="2474" spans="3:6" x14ac:dyDescent="0.2">
      <c r="C2474" s="1">
        <v>40053</v>
      </c>
      <c r="D2474" s="2">
        <v>2803.65</v>
      </c>
      <c r="F2474" s="1"/>
    </row>
    <row r="2475" spans="3:6" x14ac:dyDescent="0.2">
      <c r="C2475" s="1">
        <v>40056</v>
      </c>
      <c r="D2475" s="2">
        <v>2775.17</v>
      </c>
      <c r="F2475" s="1"/>
    </row>
    <row r="2476" spans="3:6" x14ac:dyDescent="0.2">
      <c r="C2476" s="1">
        <v>40057</v>
      </c>
      <c r="D2476" s="2">
        <v>2715.74</v>
      </c>
      <c r="F2476" s="1"/>
    </row>
    <row r="2477" spans="3:6" x14ac:dyDescent="0.2">
      <c r="C2477" s="1">
        <v>40058</v>
      </c>
      <c r="D2477" s="2">
        <v>2703.76</v>
      </c>
      <c r="F2477" s="1"/>
    </row>
    <row r="2478" spans="3:6" x14ac:dyDescent="0.2">
      <c r="C2478" s="1">
        <v>40059</v>
      </c>
      <c r="D2478" s="2">
        <v>2699.22</v>
      </c>
      <c r="F2478" s="1"/>
    </row>
    <row r="2479" spans="3:6" x14ac:dyDescent="0.2">
      <c r="C2479" s="1">
        <v>40060</v>
      </c>
      <c r="D2479" s="2">
        <v>2743.34</v>
      </c>
      <c r="F2479" s="1"/>
    </row>
    <row r="2480" spans="3:6" x14ac:dyDescent="0.2">
      <c r="C2480" s="1">
        <v>40063</v>
      </c>
      <c r="D2480" s="2">
        <v>2783.84</v>
      </c>
      <c r="F2480" s="1"/>
    </row>
    <row r="2481" spans="3:6" x14ac:dyDescent="0.2">
      <c r="C2481" s="1">
        <v>40064</v>
      </c>
      <c r="D2481" s="2">
        <v>2786.25</v>
      </c>
      <c r="F2481" s="1"/>
    </row>
    <row r="2482" spans="3:6" x14ac:dyDescent="0.2">
      <c r="C2482" s="1">
        <v>40065</v>
      </c>
      <c r="D2482" s="2">
        <v>2820.58</v>
      </c>
      <c r="F2482" s="1"/>
    </row>
    <row r="2483" spans="3:6" x14ac:dyDescent="0.2">
      <c r="C2483" s="1">
        <v>40066</v>
      </c>
      <c r="D2483" s="2">
        <v>2817.5</v>
      </c>
      <c r="F2483" s="1"/>
    </row>
    <row r="2484" spans="3:6" x14ac:dyDescent="0.2">
      <c r="C2484" s="1">
        <v>40067</v>
      </c>
      <c r="D2484" s="2">
        <v>2831.37</v>
      </c>
      <c r="F2484" s="1"/>
    </row>
    <row r="2485" spans="3:6" x14ac:dyDescent="0.2">
      <c r="C2485" s="1">
        <v>40070</v>
      </c>
      <c r="D2485" s="2">
        <v>2829.25</v>
      </c>
      <c r="F2485" s="1"/>
    </row>
    <row r="2486" spans="3:6" x14ac:dyDescent="0.2">
      <c r="C2486" s="1">
        <v>40071</v>
      </c>
      <c r="D2486" s="2">
        <v>2843</v>
      </c>
      <c r="F2486" s="1"/>
    </row>
    <row r="2487" spans="3:6" x14ac:dyDescent="0.2">
      <c r="C2487" s="1">
        <v>40072</v>
      </c>
      <c r="D2487" s="2">
        <v>2882.28</v>
      </c>
      <c r="F2487" s="1"/>
    </row>
    <row r="2488" spans="3:6" x14ac:dyDescent="0.2">
      <c r="C2488" s="1">
        <v>40073</v>
      </c>
      <c r="D2488" s="2">
        <v>2895.45</v>
      </c>
      <c r="F2488" s="1"/>
    </row>
    <row r="2489" spans="3:6" x14ac:dyDescent="0.2">
      <c r="C2489" s="1">
        <v>40074</v>
      </c>
      <c r="D2489" s="2">
        <v>2887.24</v>
      </c>
      <c r="F2489" s="1"/>
    </row>
    <row r="2490" spans="3:6" x14ac:dyDescent="0.2">
      <c r="C2490" s="1">
        <v>40077</v>
      </c>
      <c r="D2490" s="2">
        <v>2872.51</v>
      </c>
      <c r="F2490" s="1"/>
    </row>
    <row r="2491" spans="3:6" x14ac:dyDescent="0.2">
      <c r="C2491" s="1">
        <v>40078</v>
      </c>
      <c r="D2491" s="2">
        <v>2881.6</v>
      </c>
      <c r="F2491" s="1"/>
    </row>
    <row r="2492" spans="3:6" x14ac:dyDescent="0.2">
      <c r="C2492" s="1">
        <v>40079</v>
      </c>
      <c r="D2492" s="2">
        <v>2887.24</v>
      </c>
      <c r="F2492" s="1"/>
    </row>
    <row r="2493" spans="3:6" x14ac:dyDescent="0.2">
      <c r="C2493" s="1">
        <v>40080</v>
      </c>
      <c r="D2493" s="2">
        <v>2838.22</v>
      </c>
      <c r="F2493" s="1"/>
    </row>
    <row r="2494" spans="3:6" x14ac:dyDescent="0.2">
      <c r="C2494" s="1">
        <v>40081</v>
      </c>
      <c r="D2494" s="2">
        <v>2831.95</v>
      </c>
      <c r="F2494" s="1"/>
    </row>
    <row r="2495" spans="3:6" x14ac:dyDescent="0.2">
      <c r="C2495" s="1">
        <v>40084</v>
      </c>
      <c r="D2495" s="2">
        <v>2899.12</v>
      </c>
      <c r="F2495" s="1"/>
    </row>
    <row r="2496" spans="3:6" x14ac:dyDescent="0.2">
      <c r="C2496" s="1">
        <v>40085</v>
      </c>
      <c r="D2496" s="2">
        <v>2892.44</v>
      </c>
      <c r="F2496" s="1"/>
    </row>
    <row r="2497" spans="3:6" x14ac:dyDescent="0.2">
      <c r="C2497" s="1">
        <v>40086</v>
      </c>
      <c r="D2497" s="2">
        <v>2872.63</v>
      </c>
      <c r="F2497" s="1"/>
    </row>
    <row r="2498" spans="3:6" x14ac:dyDescent="0.2">
      <c r="C2498" s="1">
        <v>40087</v>
      </c>
      <c r="D2498" s="2">
        <v>2810.46</v>
      </c>
      <c r="F2498" s="1"/>
    </row>
    <row r="2499" spans="3:6" x14ac:dyDescent="0.2">
      <c r="C2499" s="1">
        <v>40088</v>
      </c>
      <c r="D2499" s="2">
        <v>2760.6</v>
      </c>
      <c r="F2499" s="1"/>
    </row>
    <row r="2500" spans="3:6" x14ac:dyDescent="0.2">
      <c r="C2500" s="1">
        <v>40091</v>
      </c>
      <c r="D2500" s="2">
        <v>2790.78</v>
      </c>
      <c r="F2500" s="1"/>
    </row>
    <row r="2501" spans="3:6" x14ac:dyDescent="0.2">
      <c r="C2501" s="1">
        <v>40092</v>
      </c>
      <c r="D2501" s="2">
        <v>2865.7</v>
      </c>
      <c r="F2501" s="1"/>
    </row>
    <row r="2502" spans="3:6" x14ac:dyDescent="0.2">
      <c r="C2502" s="1">
        <v>40093</v>
      </c>
      <c r="D2502" s="2">
        <v>2852.17</v>
      </c>
      <c r="F2502" s="1"/>
    </row>
    <row r="2503" spans="3:6" x14ac:dyDescent="0.2">
      <c r="C2503" s="1">
        <v>40094</v>
      </c>
      <c r="D2503" s="2">
        <v>2887.61</v>
      </c>
      <c r="F2503" s="1"/>
    </row>
    <row r="2504" spans="3:6" x14ac:dyDescent="0.2">
      <c r="C2504" s="1">
        <v>40095</v>
      </c>
      <c r="D2504" s="2">
        <v>2882.18</v>
      </c>
      <c r="F2504" s="1"/>
    </row>
    <row r="2505" spans="3:6" x14ac:dyDescent="0.2">
      <c r="C2505" s="1">
        <v>40098</v>
      </c>
      <c r="D2505" s="2">
        <v>2914.35</v>
      </c>
      <c r="F2505" s="1"/>
    </row>
    <row r="2506" spans="3:6" x14ac:dyDescent="0.2">
      <c r="C2506" s="1">
        <v>40099</v>
      </c>
      <c r="D2506" s="2">
        <v>2879.06</v>
      </c>
      <c r="F2506" s="1"/>
    </row>
    <row r="2507" spans="3:6" x14ac:dyDescent="0.2">
      <c r="C2507" s="1">
        <v>40100</v>
      </c>
      <c r="D2507" s="2">
        <v>2950.82</v>
      </c>
      <c r="F2507" s="1"/>
    </row>
    <row r="2508" spans="3:6" x14ac:dyDescent="0.2">
      <c r="C2508" s="1">
        <v>40101</v>
      </c>
      <c r="D2508" s="2">
        <v>2939.09</v>
      </c>
      <c r="F2508" s="1"/>
    </row>
    <row r="2509" spans="3:6" x14ac:dyDescent="0.2">
      <c r="C2509" s="1">
        <v>40102</v>
      </c>
      <c r="D2509" s="2">
        <v>2893.53</v>
      </c>
      <c r="F2509" s="1"/>
    </row>
    <row r="2510" spans="3:6" x14ac:dyDescent="0.2">
      <c r="C2510" s="1">
        <v>40105</v>
      </c>
      <c r="D2510" s="2">
        <v>2947.41</v>
      </c>
      <c r="F2510" s="1"/>
    </row>
    <row r="2511" spans="3:6" x14ac:dyDescent="0.2">
      <c r="C2511" s="1">
        <v>40106</v>
      </c>
      <c r="D2511" s="2">
        <v>2925.08</v>
      </c>
      <c r="F2511" s="1"/>
    </row>
    <row r="2512" spans="3:6" x14ac:dyDescent="0.2">
      <c r="C2512" s="1">
        <v>40107</v>
      </c>
      <c r="D2512" s="2">
        <v>2936.83</v>
      </c>
      <c r="F2512" s="1"/>
    </row>
    <row r="2513" spans="3:6" x14ac:dyDescent="0.2">
      <c r="C2513" s="1">
        <v>40108</v>
      </c>
      <c r="D2513" s="2">
        <v>2902.19</v>
      </c>
      <c r="F2513" s="1"/>
    </row>
    <row r="2514" spans="3:6" x14ac:dyDescent="0.2">
      <c r="C2514" s="1">
        <v>40109</v>
      </c>
      <c r="D2514" s="2">
        <v>2886.08</v>
      </c>
      <c r="F2514" s="1"/>
    </row>
    <row r="2515" spans="3:6" x14ac:dyDescent="0.2">
      <c r="C2515" s="1">
        <v>40112</v>
      </c>
      <c r="D2515" s="2">
        <v>2834.82</v>
      </c>
      <c r="F2515" s="1"/>
    </row>
    <row r="2516" spans="3:6" x14ac:dyDescent="0.2">
      <c r="C2516" s="1">
        <v>40113</v>
      </c>
      <c r="D2516" s="2">
        <v>2835.17</v>
      </c>
      <c r="F2516" s="1"/>
    </row>
    <row r="2517" spans="3:6" x14ac:dyDescent="0.2">
      <c r="C2517" s="1">
        <v>40114</v>
      </c>
      <c r="D2517" s="2">
        <v>2778.46</v>
      </c>
      <c r="F2517" s="1"/>
    </row>
    <row r="2518" spans="3:6" x14ac:dyDescent="0.2">
      <c r="C2518" s="1">
        <v>40115</v>
      </c>
      <c r="D2518" s="2">
        <v>2824.78</v>
      </c>
      <c r="F2518" s="1"/>
    </row>
    <row r="2519" spans="3:6" x14ac:dyDescent="0.2">
      <c r="C2519" s="1">
        <v>40116</v>
      </c>
      <c r="D2519" s="2">
        <v>2743.5</v>
      </c>
      <c r="F2519" s="1"/>
    </row>
    <row r="2520" spans="3:6" x14ac:dyDescent="0.2">
      <c r="C2520" s="1">
        <v>40119</v>
      </c>
      <c r="D2520" s="2">
        <v>2762.95</v>
      </c>
      <c r="F2520" s="1"/>
    </row>
    <row r="2521" spans="3:6" x14ac:dyDescent="0.2">
      <c r="C2521" s="1">
        <v>40120</v>
      </c>
      <c r="D2521" s="2">
        <v>2712.3</v>
      </c>
      <c r="F2521" s="1"/>
    </row>
    <row r="2522" spans="3:6" x14ac:dyDescent="0.2">
      <c r="C2522" s="1">
        <v>40121</v>
      </c>
      <c r="D2522" s="2">
        <v>2763.29</v>
      </c>
      <c r="F2522" s="1"/>
    </row>
    <row r="2523" spans="3:6" x14ac:dyDescent="0.2">
      <c r="C2523" s="1">
        <v>40122</v>
      </c>
      <c r="D2523" s="2">
        <v>2793.44</v>
      </c>
      <c r="F2523" s="1"/>
    </row>
    <row r="2524" spans="3:6" x14ac:dyDescent="0.2">
      <c r="C2524" s="1">
        <v>40123</v>
      </c>
      <c r="D2524" s="2">
        <v>2794.25</v>
      </c>
      <c r="F2524" s="1"/>
    </row>
    <row r="2525" spans="3:6" x14ac:dyDescent="0.2">
      <c r="C2525" s="1">
        <v>40126</v>
      </c>
      <c r="D2525" s="2">
        <v>2860.11</v>
      </c>
      <c r="F2525" s="1"/>
    </row>
    <row r="2526" spans="3:6" x14ac:dyDescent="0.2">
      <c r="C2526" s="1">
        <v>40127</v>
      </c>
      <c r="D2526" s="2">
        <v>2856.44</v>
      </c>
      <c r="F2526" s="1"/>
    </row>
    <row r="2527" spans="3:6" x14ac:dyDescent="0.2">
      <c r="C2527" s="1">
        <v>40128</v>
      </c>
      <c r="D2527" s="2">
        <v>2881.01</v>
      </c>
      <c r="F2527" s="1"/>
    </row>
    <row r="2528" spans="3:6" x14ac:dyDescent="0.2">
      <c r="C2528" s="1">
        <v>40129</v>
      </c>
      <c r="D2528" s="2">
        <v>2876.92</v>
      </c>
      <c r="F2528" s="1"/>
    </row>
    <row r="2529" spans="3:6" x14ac:dyDescent="0.2">
      <c r="C2529" s="1">
        <v>40130</v>
      </c>
      <c r="D2529" s="2">
        <v>2883.04</v>
      </c>
      <c r="F2529" s="1"/>
    </row>
    <row r="2530" spans="3:6" x14ac:dyDescent="0.2">
      <c r="C2530" s="1">
        <v>40133</v>
      </c>
      <c r="D2530" s="2">
        <v>2926.15</v>
      </c>
      <c r="F2530" s="1"/>
    </row>
    <row r="2531" spans="3:6" x14ac:dyDescent="0.2">
      <c r="C2531" s="1">
        <v>40134</v>
      </c>
      <c r="D2531" s="2">
        <v>2906.92</v>
      </c>
      <c r="F2531" s="1"/>
    </row>
    <row r="2532" spans="3:6" x14ac:dyDescent="0.2">
      <c r="C2532" s="1">
        <v>40135</v>
      </c>
      <c r="D2532" s="2">
        <v>2908.53</v>
      </c>
      <c r="F2532" s="1"/>
    </row>
    <row r="2533" spans="3:6" x14ac:dyDescent="0.2">
      <c r="C2533" s="1">
        <v>40136</v>
      </c>
      <c r="D2533" s="2">
        <v>2860.29</v>
      </c>
      <c r="F2533" s="1"/>
    </row>
    <row r="2534" spans="3:6" x14ac:dyDescent="0.2">
      <c r="C2534" s="1">
        <v>40137</v>
      </c>
      <c r="D2534" s="2">
        <v>2833.06</v>
      </c>
      <c r="F2534" s="1"/>
    </row>
    <row r="2535" spans="3:6" x14ac:dyDescent="0.2">
      <c r="C2535" s="1">
        <v>40140</v>
      </c>
      <c r="D2535" s="2">
        <v>2898.19</v>
      </c>
      <c r="F2535" s="1"/>
    </row>
    <row r="2536" spans="3:6" x14ac:dyDescent="0.2">
      <c r="C2536" s="1">
        <v>40141</v>
      </c>
      <c r="D2536" s="2">
        <v>2877.58</v>
      </c>
      <c r="F2536" s="1"/>
    </row>
    <row r="2537" spans="3:6" x14ac:dyDescent="0.2">
      <c r="C2537" s="1">
        <v>40142</v>
      </c>
      <c r="D2537" s="2">
        <v>2896.9</v>
      </c>
      <c r="F2537" s="1"/>
    </row>
    <row r="2538" spans="3:6" x14ac:dyDescent="0.2">
      <c r="C2538" s="1">
        <v>40143</v>
      </c>
      <c r="D2538" s="2">
        <v>2799.44</v>
      </c>
      <c r="F2538" s="1"/>
    </row>
    <row r="2539" spans="3:6" x14ac:dyDescent="0.2">
      <c r="C2539" s="1">
        <v>40144</v>
      </c>
      <c r="D2539" s="2">
        <v>2831.14</v>
      </c>
      <c r="F2539" s="1"/>
    </row>
    <row r="2540" spans="3:6" x14ac:dyDescent="0.2">
      <c r="C2540" s="1">
        <v>40147</v>
      </c>
      <c r="D2540" s="2">
        <v>2797.25</v>
      </c>
      <c r="F2540" s="1"/>
    </row>
    <row r="2541" spans="3:6" x14ac:dyDescent="0.2">
      <c r="C2541" s="1">
        <v>40148</v>
      </c>
      <c r="D2541" s="2">
        <v>2871.75</v>
      </c>
      <c r="F2541" s="1"/>
    </row>
    <row r="2542" spans="3:6" x14ac:dyDescent="0.2">
      <c r="C2542" s="1">
        <v>40149</v>
      </c>
      <c r="D2542" s="2">
        <v>2877.94</v>
      </c>
      <c r="F2542" s="1"/>
    </row>
    <row r="2543" spans="3:6" x14ac:dyDescent="0.2">
      <c r="C2543" s="1">
        <v>40150</v>
      </c>
      <c r="D2543" s="2">
        <v>2876.14</v>
      </c>
      <c r="F2543" s="1"/>
    </row>
    <row r="2544" spans="3:6" x14ac:dyDescent="0.2">
      <c r="C2544" s="1">
        <v>40151</v>
      </c>
      <c r="D2544" s="2">
        <v>2910.33</v>
      </c>
      <c r="F2544" s="1"/>
    </row>
    <row r="2545" spans="3:6" x14ac:dyDescent="0.2">
      <c r="C2545" s="1">
        <v>40154</v>
      </c>
      <c r="D2545" s="2">
        <v>2896.23</v>
      </c>
      <c r="F2545" s="1"/>
    </row>
    <row r="2546" spans="3:6" x14ac:dyDescent="0.2">
      <c r="C2546" s="1">
        <v>40155</v>
      </c>
      <c r="D2546" s="2">
        <v>2849.17</v>
      </c>
      <c r="F2546" s="1"/>
    </row>
    <row r="2547" spans="3:6" x14ac:dyDescent="0.2">
      <c r="C2547" s="1">
        <v>40156</v>
      </c>
      <c r="D2547" s="2">
        <v>2818.1</v>
      </c>
      <c r="F2547" s="1"/>
    </row>
    <row r="2548" spans="3:6" x14ac:dyDescent="0.2">
      <c r="C2548" s="1">
        <v>40157</v>
      </c>
      <c r="D2548" s="2">
        <v>2851.29</v>
      </c>
      <c r="F2548" s="1"/>
    </row>
    <row r="2549" spans="3:6" x14ac:dyDescent="0.2">
      <c r="C2549" s="1">
        <v>40158</v>
      </c>
      <c r="D2549" s="2">
        <v>2862.32</v>
      </c>
      <c r="F2549" s="1"/>
    </row>
    <row r="2550" spans="3:6" x14ac:dyDescent="0.2">
      <c r="C2550" s="1">
        <v>40161</v>
      </c>
      <c r="D2550" s="2">
        <v>2885</v>
      </c>
      <c r="F2550" s="1"/>
    </row>
    <row r="2551" spans="3:6" x14ac:dyDescent="0.2">
      <c r="C2551" s="1">
        <v>40162</v>
      </c>
      <c r="D2551" s="2">
        <v>2888.58</v>
      </c>
      <c r="F2551" s="1"/>
    </row>
    <row r="2552" spans="3:6" x14ac:dyDescent="0.2">
      <c r="C2552" s="1">
        <v>40163</v>
      </c>
      <c r="D2552" s="2">
        <v>2926.52</v>
      </c>
      <c r="F2552" s="1"/>
    </row>
    <row r="2553" spans="3:6" x14ac:dyDescent="0.2">
      <c r="C2553" s="1">
        <v>40164</v>
      </c>
      <c r="D2553" s="2">
        <v>2891.66</v>
      </c>
      <c r="F2553" s="1"/>
    </row>
    <row r="2554" spans="3:6" x14ac:dyDescent="0.2">
      <c r="C2554" s="1">
        <v>40165</v>
      </c>
      <c r="D2554" s="2">
        <v>2871.22</v>
      </c>
      <c r="F2554" s="1"/>
    </row>
    <row r="2555" spans="3:6" x14ac:dyDescent="0.2">
      <c r="C2555" s="1">
        <v>40168</v>
      </c>
      <c r="D2555" s="2">
        <v>2926.05</v>
      </c>
      <c r="F2555" s="1"/>
    </row>
    <row r="2556" spans="3:6" x14ac:dyDescent="0.2">
      <c r="C2556" s="1">
        <v>40169</v>
      </c>
      <c r="D2556" s="2">
        <v>2945.71</v>
      </c>
      <c r="F2556" s="1"/>
    </row>
    <row r="2557" spans="3:6" x14ac:dyDescent="0.2">
      <c r="C2557" s="1">
        <v>40170</v>
      </c>
      <c r="D2557" s="2">
        <v>2957.48</v>
      </c>
      <c r="F2557" s="1"/>
    </row>
    <row r="2558" spans="3:6" x14ac:dyDescent="0.2">
      <c r="C2558" s="1">
        <v>40171</v>
      </c>
      <c r="D2558" s="2">
        <v>2957.03</v>
      </c>
      <c r="F2558" s="1"/>
    </row>
    <row r="2559" spans="3:6" x14ac:dyDescent="0.2">
      <c r="C2559" s="1">
        <v>40175</v>
      </c>
      <c r="D2559" s="2">
        <v>2982.42</v>
      </c>
      <c r="F2559" s="1"/>
    </row>
    <row r="2560" spans="3:6" x14ac:dyDescent="0.2">
      <c r="C2560" s="1">
        <v>40176</v>
      </c>
      <c r="D2560" s="2">
        <v>2992.08</v>
      </c>
      <c r="F2560" s="1"/>
    </row>
    <row r="2561" spans="3:6" x14ac:dyDescent="0.2">
      <c r="C2561" s="1">
        <v>40177</v>
      </c>
      <c r="D2561" s="2">
        <v>2966.24</v>
      </c>
      <c r="F2561" s="1"/>
    </row>
    <row r="2562" spans="3:6" x14ac:dyDescent="0.2">
      <c r="C2562" s="1">
        <v>40178</v>
      </c>
      <c r="D2562" s="2">
        <v>2964.96</v>
      </c>
      <c r="F2562" s="1"/>
    </row>
    <row r="2563" spans="3:6" x14ac:dyDescent="0.2">
      <c r="C2563" s="1">
        <v>40182</v>
      </c>
      <c r="D2563" s="2">
        <v>3017.8</v>
      </c>
      <c r="F2563" s="1"/>
    </row>
    <row r="2564" spans="3:6" x14ac:dyDescent="0.2">
      <c r="C2564" s="1">
        <v>40183</v>
      </c>
      <c r="D2564" s="2">
        <v>3012.36</v>
      </c>
      <c r="F2564" s="1"/>
    </row>
    <row r="2565" spans="3:6" x14ac:dyDescent="0.2">
      <c r="C2565" s="1">
        <v>40184</v>
      </c>
      <c r="D2565" s="2">
        <v>3009.66</v>
      </c>
      <c r="F2565" s="1"/>
    </row>
    <row r="2566" spans="3:6" x14ac:dyDescent="0.2">
      <c r="C2566" s="1">
        <v>40185</v>
      </c>
      <c r="D2566" s="2">
        <v>3007.34</v>
      </c>
      <c r="F2566" s="1"/>
    </row>
    <row r="2567" spans="3:6" x14ac:dyDescent="0.2">
      <c r="C2567" s="1">
        <v>40186</v>
      </c>
      <c r="D2567" s="2">
        <v>3017.85</v>
      </c>
      <c r="F2567" s="1"/>
    </row>
    <row r="2568" spans="3:6" x14ac:dyDescent="0.2">
      <c r="C2568" s="1">
        <v>40189</v>
      </c>
      <c r="D2568" s="2">
        <v>3010.24</v>
      </c>
      <c r="F2568" s="1"/>
    </row>
    <row r="2569" spans="3:6" x14ac:dyDescent="0.2">
      <c r="C2569" s="1">
        <v>40190</v>
      </c>
      <c r="D2569" s="2">
        <v>2976.89</v>
      </c>
      <c r="F2569" s="1"/>
    </row>
    <row r="2570" spans="3:6" x14ac:dyDescent="0.2">
      <c r="C2570" s="1">
        <v>40191</v>
      </c>
      <c r="D2570" s="2">
        <v>2978.41</v>
      </c>
      <c r="F2570" s="1"/>
    </row>
    <row r="2571" spans="3:6" x14ac:dyDescent="0.2">
      <c r="C2571" s="1">
        <v>40192</v>
      </c>
      <c r="D2571" s="2">
        <v>2989.71</v>
      </c>
      <c r="F2571" s="1"/>
    </row>
    <row r="2572" spans="3:6" x14ac:dyDescent="0.2">
      <c r="C2572" s="1">
        <v>40193</v>
      </c>
      <c r="D2572" s="2">
        <v>2940.25</v>
      </c>
      <c r="F2572" s="1"/>
    </row>
    <row r="2573" spans="3:6" x14ac:dyDescent="0.2">
      <c r="C2573" s="1">
        <v>40196</v>
      </c>
      <c r="D2573" s="2">
        <v>2957.87</v>
      </c>
      <c r="F2573" s="1"/>
    </row>
    <row r="2574" spans="3:6" x14ac:dyDescent="0.2">
      <c r="C2574" s="1">
        <v>40197</v>
      </c>
      <c r="D2574" s="2">
        <v>2984.82</v>
      </c>
      <c r="F2574" s="1"/>
    </row>
    <row r="2575" spans="3:6" x14ac:dyDescent="0.2">
      <c r="C2575" s="1">
        <v>40198</v>
      </c>
      <c r="D2575" s="2">
        <v>2914.6</v>
      </c>
      <c r="F2575" s="1"/>
    </row>
    <row r="2576" spans="3:6" x14ac:dyDescent="0.2">
      <c r="C2576" s="1">
        <v>40199</v>
      </c>
      <c r="D2576" s="2">
        <v>2863.25</v>
      </c>
      <c r="F2576" s="1"/>
    </row>
    <row r="2577" spans="3:6" x14ac:dyDescent="0.2">
      <c r="C2577" s="1">
        <v>40200</v>
      </c>
      <c r="D2577" s="2">
        <v>2836.8</v>
      </c>
      <c r="F2577" s="1"/>
    </row>
    <row r="2578" spans="3:6" x14ac:dyDescent="0.2">
      <c r="C2578" s="1">
        <v>40203</v>
      </c>
      <c r="D2578" s="2">
        <v>2807.3</v>
      </c>
      <c r="F2578" s="1"/>
    </row>
    <row r="2579" spans="3:6" x14ac:dyDescent="0.2">
      <c r="C2579" s="1">
        <v>40204</v>
      </c>
      <c r="D2579" s="2">
        <v>2827.74</v>
      </c>
      <c r="F2579" s="1"/>
    </row>
    <row r="2580" spans="3:6" x14ac:dyDescent="0.2">
      <c r="C2580" s="1">
        <v>40205</v>
      </c>
      <c r="D2580" s="2">
        <v>2787.4</v>
      </c>
      <c r="F2580" s="1"/>
    </row>
    <row r="2581" spans="3:6" x14ac:dyDescent="0.2">
      <c r="C2581" s="1">
        <v>40206</v>
      </c>
      <c r="D2581" s="2">
        <v>2737.33</v>
      </c>
      <c r="F2581" s="1"/>
    </row>
    <row r="2582" spans="3:6" x14ac:dyDescent="0.2">
      <c r="C2582" s="1">
        <v>40207</v>
      </c>
      <c r="D2582" s="2">
        <v>2776.83</v>
      </c>
      <c r="F2582" s="1"/>
    </row>
    <row r="2583" spans="3:6" x14ac:dyDescent="0.2">
      <c r="C2583" s="1">
        <v>40210</v>
      </c>
      <c r="D2583" s="2">
        <v>2793.29</v>
      </c>
      <c r="F2583" s="1"/>
    </row>
    <row r="2584" spans="3:6" x14ac:dyDescent="0.2">
      <c r="C2584" s="1">
        <v>40211</v>
      </c>
      <c r="D2584" s="2">
        <v>2830.01</v>
      </c>
      <c r="F2584" s="1"/>
    </row>
    <row r="2585" spans="3:6" x14ac:dyDescent="0.2">
      <c r="C2585" s="1">
        <v>40212</v>
      </c>
      <c r="D2585" s="2">
        <v>2804.61</v>
      </c>
      <c r="F2585" s="1"/>
    </row>
    <row r="2586" spans="3:6" x14ac:dyDescent="0.2">
      <c r="C2586" s="1">
        <v>40213</v>
      </c>
      <c r="D2586" s="2">
        <v>2707.45</v>
      </c>
      <c r="F2586" s="1"/>
    </row>
    <row r="2587" spans="3:6" x14ac:dyDescent="0.2">
      <c r="C2587" s="1">
        <v>40214</v>
      </c>
      <c r="D2587" s="2">
        <v>2631.64</v>
      </c>
      <c r="F2587" s="1"/>
    </row>
    <row r="2588" spans="3:6" x14ac:dyDescent="0.2">
      <c r="C2588" s="1">
        <v>40217</v>
      </c>
      <c r="D2588" s="2">
        <v>2664.29</v>
      </c>
      <c r="F2588" s="1"/>
    </row>
    <row r="2589" spans="3:6" x14ac:dyDescent="0.2">
      <c r="C2589" s="1">
        <v>40218</v>
      </c>
      <c r="D2589" s="2">
        <v>2668.43</v>
      </c>
      <c r="F2589" s="1"/>
    </row>
    <row r="2590" spans="3:6" x14ac:dyDescent="0.2">
      <c r="C2590" s="1">
        <v>40219</v>
      </c>
      <c r="D2590" s="2">
        <v>2700.17</v>
      </c>
      <c r="F2590" s="1"/>
    </row>
    <row r="2591" spans="3:6" x14ac:dyDescent="0.2">
      <c r="C2591" s="1">
        <v>40220</v>
      </c>
      <c r="D2591" s="2">
        <v>2680.25</v>
      </c>
      <c r="F2591" s="1"/>
    </row>
    <row r="2592" spans="3:6" x14ac:dyDescent="0.2">
      <c r="C2592" s="1">
        <v>40221</v>
      </c>
      <c r="D2592" s="2">
        <v>2674.46</v>
      </c>
      <c r="F2592" s="1"/>
    </row>
    <row r="2593" spans="3:6" x14ac:dyDescent="0.2">
      <c r="C2593" s="1">
        <v>40224</v>
      </c>
      <c r="D2593" s="2">
        <v>2683.83</v>
      </c>
      <c r="F2593" s="1"/>
    </row>
    <row r="2594" spans="3:6" x14ac:dyDescent="0.2">
      <c r="C2594" s="1">
        <v>40225</v>
      </c>
      <c r="D2594" s="2">
        <v>2720.77</v>
      </c>
      <c r="F2594" s="1"/>
    </row>
    <row r="2595" spans="3:6" x14ac:dyDescent="0.2">
      <c r="C2595" s="1">
        <v>40226</v>
      </c>
      <c r="D2595" s="2">
        <v>2762.25</v>
      </c>
      <c r="F2595" s="1"/>
    </row>
    <row r="2596" spans="3:6" x14ac:dyDescent="0.2">
      <c r="C2596" s="1">
        <v>40227</v>
      </c>
      <c r="D2596" s="2">
        <v>2778.3</v>
      </c>
      <c r="F2596" s="1"/>
    </row>
    <row r="2597" spans="3:6" x14ac:dyDescent="0.2">
      <c r="C2597" s="1">
        <v>40228</v>
      </c>
      <c r="D2597" s="2">
        <v>2793.37</v>
      </c>
      <c r="F2597" s="1"/>
    </row>
    <row r="2598" spans="3:6" x14ac:dyDescent="0.2">
      <c r="C2598" s="1">
        <v>40231</v>
      </c>
      <c r="D2598" s="2">
        <v>2778.12</v>
      </c>
      <c r="F2598" s="1"/>
    </row>
    <row r="2599" spans="3:6" x14ac:dyDescent="0.2">
      <c r="C2599" s="1">
        <v>40232</v>
      </c>
      <c r="D2599" s="2">
        <v>2730.57</v>
      </c>
      <c r="F2599" s="1"/>
    </row>
    <row r="2600" spans="3:6" x14ac:dyDescent="0.2">
      <c r="C2600" s="1">
        <v>40233</v>
      </c>
      <c r="D2600" s="2">
        <v>2734.95</v>
      </c>
      <c r="F2600" s="1"/>
    </row>
    <row r="2601" spans="3:6" x14ac:dyDescent="0.2">
      <c r="C2601" s="1">
        <v>40234</v>
      </c>
      <c r="D2601" s="2">
        <v>2684.42</v>
      </c>
      <c r="F2601" s="1"/>
    </row>
    <row r="2602" spans="3:6" x14ac:dyDescent="0.2">
      <c r="C2602" s="1">
        <v>40235</v>
      </c>
      <c r="D2602" s="2">
        <v>2728.47</v>
      </c>
      <c r="F2602" s="1"/>
    </row>
    <row r="2603" spans="3:6" x14ac:dyDescent="0.2">
      <c r="C2603" s="1">
        <v>40238</v>
      </c>
      <c r="D2603" s="2">
        <v>2772.7</v>
      </c>
      <c r="F2603" s="1"/>
    </row>
    <row r="2604" spans="3:6" x14ac:dyDescent="0.2">
      <c r="C2604" s="1">
        <v>40239</v>
      </c>
      <c r="D2604" s="2">
        <v>2796.33</v>
      </c>
      <c r="F2604" s="1"/>
    </row>
    <row r="2605" spans="3:6" x14ac:dyDescent="0.2">
      <c r="C2605" s="1">
        <v>40240</v>
      </c>
      <c r="D2605" s="2">
        <v>2822.59</v>
      </c>
      <c r="F2605" s="1"/>
    </row>
    <row r="2606" spans="3:6" x14ac:dyDescent="0.2">
      <c r="C2606" s="1">
        <v>40241</v>
      </c>
      <c r="D2606" s="2">
        <v>2816.1</v>
      </c>
      <c r="F2606" s="1"/>
    </row>
    <row r="2607" spans="3:6" x14ac:dyDescent="0.2">
      <c r="C2607" s="1">
        <v>40242</v>
      </c>
      <c r="D2607" s="2">
        <v>2877.44</v>
      </c>
      <c r="F2607" s="1"/>
    </row>
    <row r="2608" spans="3:6" x14ac:dyDescent="0.2">
      <c r="C2608" s="1">
        <v>40245</v>
      </c>
      <c r="D2608" s="2">
        <v>2879.29</v>
      </c>
      <c r="F2608" s="1"/>
    </row>
    <row r="2609" spans="3:6" x14ac:dyDescent="0.2">
      <c r="C2609" s="1">
        <v>40246</v>
      </c>
      <c r="D2609" s="2">
        <v>2880.71</v>
      </c>
      <c r="F2609" s="1"/>
    </row>
    <row r="2610" spans="3:6" x14ac:dyDescent="0.2">
      <c r="C2610" s="1">
        <v>40247</v>
      </c>
      <c r="D2610" s="2">
        <v>2909.4</v>
      </c>
      <c r="F2610" s="1"/>
    </row>
    <row r="2611" spans="3:6" x14ac:dyDescent="0.2">
      <c r="C2611" s="1">
        <v>40248</v>
      </c>
      <c r="D2611" s="2">
        <v>2895.74</v>
      </c>
      <c r="F2611" s="1"/>
    </row>
    <row r="2612" spans="3:6" x14ac:dyDescent="0.2">
      <c r="C2612" s="1">
        <v>40249</v>
      </c>
      <c r="D2612" s="2">
        <v>2898.36</v>
      </c>
      <c r="F2612" s="1"/>
    </row>
    <row r="2613" spans="3:6" x14ac:dyDescent="0.2">
      <c r="C2613" s="1">
        <v>40252</v>
      </c>
      <c r="D2613" s="2">
        <v>2870.55</v>
      </c>
      <c r="F2613" s="1"/>
    </row>
    <row r="2614" spans="3:6" x14ac:dyDescent="0.2">
      <c r="C2614" s="1">
        <v>40253</v>
      </c>
      <c r="D2614" s="2">
        <v>2905.93</v>
      </c>
      <c r="F2614" s="1"/>
    </row>
    <row r="2615" spans="3:6" x14ac:dyDescent="0.2">
      <c r="C2615" s="1">
        <v>40254</v>
      </c>
      <c r="D2615" s="2">
        <v>2931.31</v>
      </c>
      <c r="F2615" s="1"/>
    </row>
    <row r="2616" spans="3:6" x14ac:dyDescent="0.2">
      <c r="C2616" s="1">
        <v>40255</v>
      </c>
      <c r="D2616" s="2">
        <v>2913.74</v>
      </c>
      <c r="F2616" s="1"/>
    </row>
    <row r="2617" spans="3:6" x14ac:dyDescent="0.2">
      <c r="C2617" s="1">
        <v>40256</v>
      </c>
      <c r="D2617" s="2">
        <v>2897.95</v>
      </c>
      <c r="F2617" s="1"/>
    </row>
    <row r="2618" spans="3:6" x14ac:dyDescent="0.2">
      <c r="C2618" s="1">
        <v>40259</v>
      </c>
      <c r="D2618" s="2">
        <v>2890.75</v>
      </c>
      <c r="F2618" s="1"/>
    </row>
    <row r="2619" spans="3:6" x14ac:dyDescent="0.2">
      <c r="C2619" s="1">
        <v>40260</v>
      </c>
      <c r="D2619" s="2">
        <v>2910.52</v>
      </c>
      <c r="F2619" s="1"/>
    </row>
    <row r="2620" spans="3:6" x14ac:dyDescent="0.2">
      <c r="C2620" s="1">
        <v>40261</v>
      </c>
      <c r="D2620" s="2">
        <v>2903.94</v>
      </c>
      <c r="F2620" s="1"/>
    </row>
    <row r="2621" spans="3:6" x14ac:dyDescent="0.2">
      <c r="C2621" s="1">
        <v>40262</v>
      </c>
      <c r="D2621" s="2">
        <v>2948.09</v>
      </c>
      <c r="F2621" s="1"/>
    </row>
    <row r="2622" spans="3:6" x14ac:dyDescent="0.2">
      <c r="C2622" s="1">
        <v>40263</v>
      </c>
      <c r="D2622" s="2">
        <v>2940.94</v>
      </c>
      <c r="F2622" s="1"/>
    </row>
    <row r="2623" spans="3:6" x14ac:dyDescent="0.2">
      <c r="C2623" s="1">
        <v>40266</v>
      </c>
      <c r="D2623" s="2">
        <v>2947.49</v>
      </c>
      <c r="F2623" s="1"/>
    </row>
    <row r="2624" spans="3:6" x14ac:dyDescent="0.2">
      <c r="C2624" s="1">
        <v>40267</v>
      </c>
      <c r="D2624" s="2">
        <v>2939.68</v>
      </c>
      <c r="F2624" s="1"/>
    </row>
    <row r="2625" spans="3:6" x14ac:dyDescent="0.2">
      <c r="C2625" s="1">
        <v>40268</v>
      </c>
      <c r="D2625" s="2">
        <v>2931.16</v>
      </c>
      <c r="F2625" s="1"/>
    </row>
    <row r="2626" spans="3:6" x14ac:dyDescent="0.2">
      <c r="C2626" s="1">
        <v>40269</v>
      </c>
      <c r="D2626" s="2">
        <v>2978.5</v>
      </c>
      <c r="F2626" s="1"/>
    </row>
    <row r="2627" spans="3:6" x14ac:dyDescent="0.2">
      <c r="C2627" s="1">
        <v>40274</v>
      </c>
      <c r="D2627" s="2">
        <v>2989.49</v>
      </c>
      <c r="F2627" s="1"/>
    </row>
    <row r="2628" spans="3:6" x14ac:dyDescent="0.2">
      <c r="C2628" s="1">
        <v>40275</v>
      </c>
      <c r="D2628" s="2">
        <v>2974.62</v>
      </c>
      <c r="F2628" s="1"/>
    </row>
    <row r="2629" spans="3:6" x14ac:dyDescent="0.2">
      <c r="C2629" s="1">
        <v>40276</v>
      </c>
      <c r="D2629" s="2">
        <v>2942.31</v>
      </c>
      <c r="F2629" s="1"/>
    </row>
    <row r="2630" spans="3:6" x14ac:dyDescent="0.2">
      <c r="C2630" s="1">
        <v>40277</v>
      </c>
      <c r="D2630" s="2">
        <v>2993.54</v>
      </c>
      <c r="F2630" s="1"/>
    </row>
    <row r="2631" spans="3:6" x14ac:dyDescent="0.2">
      <c r="C2631" s="1">
        <v>40280</v>
      </c>
      <c r="D2631" s="2">
        <v>3002.23</v>
      </c>
      <c r="F2631" s="1"/>
    </row>
    <row r="2632" spans="3:6" x14ac:dyDescent="0.2">
      <c r="C2632" s="1">
        <v>40281</v>
      </c>
      <c r="D2632" s="2">
        <v>2988.24</v>
      </c>
      <c r="F2632" s="1"/>
    </row>
    <row r="2633" spans="3:6" x14ac:dyDescent="0.2">
      <c r="C2633" s="1">
        <v>40282</v>
      </c>
      <c r="D2633" s="2">
        <v>3008.03</v>
      </c>
      <c r="F2633" s="1"/>
    </row>
    <row r="2634" spans="3:6" x14ac:dyDescent="0.2">
      <c r="C2634" s="1">
        <v>40283</v>
      </c>
      <c r="D2634" s="2">
        <v>3012.65</v>
      </c>
      <c r="F2634" s="1"/>
    </row>
    <row r="2635" spans="3:6" x14ac:dyDescent="0.2">
      <c r="C2635" s="1">
        <v>40284</v>
      </c>
      <c r="D2635" s="2">
        <v>2949.65</v>
      </c>
      <c r="F2635" s="1"/>
    </row>
    <row r="2636" spans="3:6" x14ac:dyDescent="0.2">
      <c r="C2636" s="1">
        <v>40287</v>
      </c>
      <c r="D2636" s="2">
        <v>2940.19</v>
      </c>
      <c r="F2636" s="1"/>
    </row>
    <row r="2637" spans="3:6" x14ac:dyDescent="0.2">
      <c r="C2637" s="1">
        <v>40288</v>
      </c>
      <c r="D2637" s="2">
        <v>2983.91</v>
      </c>
      <c r="F2637" s="1"/>
    </row>
    <row r="2638" spans="3:6" x14ac:dyDescent="0.2">
      <c r="C2638" s="1">
        <v>40289</v>
      </c>
      <c r="D2638" s="2">
        <v>2947.64</v>
      </c>
      <c r="F2638" s="1"/>
    </row>
    <row r="2639" spans="3:6" x14ac:dyDescent="0.2">
      <c r="C2639" s="1">
        <v>40290</v>
      </c>
      <c r="D2639" s="2">
        <v>2897.59</v>
      </c>
      <c r="F2639" s="1"/>
    </row>
    <row r="2640" spans="3:6" x14ac:dyDescent="0.2">
      <c r="C2640" s="1">
        <v>40291</v>
      </c>
      <c r="D2640" s="2">
        <v>2918.11</v>
      </c>
      <c r="F2640" s="1"/>
    </row>
    <row r="2641" spans="3:6" x14ac:dyDescent="0.2">
      <c r="C2641" s="1">
        <v>40294</v>
      </c>
      <c r="D2641" s="2">
        <v>2947.04</v>
      </c>
      <c r="F2641" s="1"/>
    </row>
    <row r="2642" spans="3:6" x14ac:dyDescent="0.2">
      <c r="C2642" s="1">
        <v>40295</v>
      </c>
      <c r="D2642" s="2">
        <v>2838.78</v>
      </c>
      <c r="F2642" s="1"/>
    </row>
    <row r="2643" spans="3:6" x14ac:dyDescent="0.2">
      <c r="C2643" s="1">
        <v>40296</v>
      </c>
      <c r="D2643" s="2">
        <v>2788.54</v>
      </c>
      <c r="F2643" s="1"/>
    </row>
    <row r="2644" spans="3:6" x14ac:dyDescent="0.2">
      <c r="C2644" s="1">
        <v>40297</v>
      </c>
      <c r="D2644" s="2">
        <v>2828.12</v>
      </c>
      <c r="F2644" s="1"/>
    </row>
    <row r="2645" spans="3:6" x14ac:dyDescent="0.2">
      <c r="C2645" s="1">
        <v>40298</v>
      </c>
      <c r="D2645" s="2">
        <v>2816.86</v>
      </c>
      <c r="F2645" s="1"/>
    </row>
    <row r="2646" spans="3:6" x14ac:dyDescent="0.2">
      <c r="C2646" s="1">
        <v>40301</v>
      </c>
      <c r="D2646" s="2">
        <v>2816.5</v>
      </c>
      <c r="F2646" s="1"/>
    </row>
    <row r="2647" spans="3:6" x14ac:dyDescent="0.2">
      <c r="C2647" s="1">
        <v>40302</v>
      </c>
      <c r="D2647" s="2">
        <v>2708.12</v>
      </c>
      <c r="F2647" s="1"/>
    </row>
    <row r="2648" spans="3:6" x14ac:dyDescent="0.2">
      <c r="C2648" s="1">
        <v>40303</v>
      </c>
      <c r="D2648" s="2">
        <v>2679.3</v>
      </c>
      <c r="F2648" s="1"/>
    </row>
    <row r="2649" spans="3:6" x14ac:dyDescent="0.2">
      <c r="C2649" s="1">
        <v>40304</v>
      </c>
      <c r="D2649" s="2">
        <v>2611.41</v>
      </c>
      <c r="F2649" s="1"/>
    </row>
    <row r="2650" spans="3:6" x14ac:dyDescent="0.2">
      <c r="C2650" s="1">
        <v>40305</v>
      </c>
      <c r="D2650" s="2">
        <v>2500.1799999999998</v>
      </c>
      <c r="F2650" s="1"/>
    </row>
    <row r="2651" spans="3:6" x14ac:dyDescent="0.2">
      <c r="C2651" s="1">
        <v>40308</v>
      </c>
      <c r="D2651" s="2">
        <v>2758.89</v>
      </c>
      <c r="F2651" s="1"/>
    </row>
    <row r="2652" spans="3:6" x14ac:dyDescent="0.2">
      <c r="C2652" s="1">
        <v>40309</v>
      </c>
      <c r="D2652" s="2">
        <v>2730.48</v>
      </c>
      <c r="F2652" s="1"/>
    </row>
    <row r="2653" spans="3:6" x14ac:dyDescent="0.2">
      <c r="C2653" s="1">
        <v>40310</v>
      </c>
      <c r="D2653" s="2">
        <v>2764.31</v>
      </c>
      <c r="F2653" s="1"/>
    </row>
    <row r="2654" spans="3:6" x14ac:dyDescent="0.2">
      <c r="C2654" s="1">
        <v>40311</v>
      </c>
      <c r="D2654" s="2">
        <v>2764.05</v>
      </c>
      <c r="F2654" s="1"/>
    </row>
    <row r="2655" spans="3:6" x14ac:dyDescent="0.2">
      <c r="C2655" s="1">
        <v>40312</v>
      </c>
      <c r="D2655" s="2">
        <v>2633.92</v>
      </c>
      <c r="F2655" s="1"/>
    </row>
    <row r="2656" spans="3:6" x14ac:dyDescent="0.2">
      <c r="C2656" s="1">
        <v>40315</v>
      </c>
      <c r="D2656" s="2">
        <v>2635.34</v>
      </c>
      <c r="F2656" s="1"/>
    </row>
    <row r="2657" spans="3:6" x14ac:dyDescent="0.2">
      <c r="C2657" s="1">
        <v>40316</v>
      </c>
      <c r="D2657" s="2">
        <v>2698.21</v>
      </c>
      <c r="F2657" s="1"/>
    </row>
    <row r="2658" spans="3:6" x14ac:dyDescent="0.2">
      <c r="C2658" s="1">
        <v>40317</v>
      </c>
      <c r="D2658" s="2">
        <v>2619.48</v>
      </c>
      <c r="F2658" s="1"/>
    </row>
    <row r="2659" spans="3:6" x14ac:dyDescent="0.2">
      <c r="C2659" s="1">
        <v>40318</v>
      </c>
      <c r="D2659" s="2">
        <v>2569.58</v>
      </c>
      <c r="F2659" s="1"/>
    </row>
    <row r="2660" spans="3:6" x14ac:dyDescent="0.2">
      <c r="C2660" s="1">
        <v>40319</v>
      </c>
      <c r="D2660" s="2">
        <v>2574.1799999999998</v>
      </c>
      <c r="F2660" s="1"/>
    </row>
    <row r="2661" spans="3:6" x14ac:dyDescent="0.2">
      <c r="C2661" s="1">
        <v>40322</v>
      </c>
      <c r="D2661" s="2">
        <v>2558.27</v>
      </c>
      <c r="F2661" s="1"/>
    </row>
    <row r="2662" spans="3:6" x14ac:dyDescent="0.2">
      <c r="C2662" s="1">
        <v>40323</v>
      </c>
      <c r="D2662" s="2">
        <v>2488.5</v>
      </c>
      <c r="F2662" s="1"/>
    </row>
    <row r="2663" spans="3:6" x14ac:dyDescent="0.2">
      <c r="C2663" s="1">
        <v>40324</v>
      </c>
      <c r="D2663" s="2">
        <v>2530.34</v>
      </c>
      <c r="F2663" s="1"/>
    </row>
    <row r="2664" spans="3:6" x14ac:dyDescent="0.2">
      <c r="C2664" s="1">
        <v>40325</v>
      </c>
      <c r="D2664" s="2">
        <v>2619.36</v>
      </c>
      <c r="F2664" s="1"/>
    </row>
    <row r="2665" spans="3:6" x14ac:dyDescent="0.2">
      <c r="C2665" s="1">
        <v>40326</v>
      </c>
      <c r="D2665" s="2">
        <v>2614.06</v>
      </c>
      <c r="F2665" s="1"/>
    </row>
    <row r="2666" spans="3:6" x14ac:dyDescent="0.2">
      <c r="C2666" s="1">
        <v>40329</v>
      </c>
      <c r="D2666" s="2">
        <v>2610.2600000000002</v>
      </c>
      <c r="F2666" s="1"/>
    </row>
    <row r="2667" spans="3:6" x14ac:dyDescent="0.2">
      <c r="C2667" s="1">
        <v>40330</v>
      </c>
      <c r="D2667" s="2">
        <v>2606.58</v>
      </c>
      <c r="F2667" s="1"/>
    </row>
    <row r="2668" spans="3:6" x14ac:dyDescent="0.2">
      <c r="C2668" s="1">
        <v>40331</v>
      </c>
      <c r="D2668" s="2">
        <v>2601.98</v>
      </c>
      <c r="F2668" s="1"/>
    </row>
    <row r="2669" spans="3:6" x14ac:dyDescent="0.2">
      <c r="C2669" s="1">
        <v>40332</v>
      </c>
      <c r="D2669" s="2">
        <v>2634.16</v>
      </c>
      <c r="F2669" s="1"/>
    </row>
    <row r="2670" spans="3:6" x14ac:dyDescent="0.2">
      <c r="C2670" s="1">
        <v>40333</v>
      </c>
      <c r="D2670" s="2">
        <v>2553.59</v>
      </c>
      <c r="F2670" s="1"/>
    </row>
    <row r="2671" spans="3:6" x14ac:dyDescent="0.2">
      <c r="C2671" s="1">
        <v>40336</v>
      </c>
      <c r="D2671" s="2">
        <v>2529.9699999999998</v>
      </c>
      <c r="F2671" s="1"/>
    </row>
    <row r="2672" spans="3:6" x14ac:dyDescent="0.2">
      <c r="C2672" s="1">
        <v>40337</v>
      </c>
      <c r="D2672" s="2">
        <v>2510.84</v>
      </c>
      <c r="F2672" s="1"/>
    </row>
    <row r="2673" spans="3:6" x14ac:dyDescent="0.2">
      <c r="C2673" s="1">
        <v>40338</v>
      </c>
      <c r="D2673" s="2">
        <v>2556.6799999999998</v>
      </c>
      <c r="F2673" s="1"/>
    </row>
    <row r="2674" spans="3:6" x14ac:dyDescent="0.2">
      <c r="C2674" s="1">
        <v>40339</v>
      </c>
      <c r="D2674" s="2">
        <v>2608.7399999999998</v>
      </c>
      <c r="F2674" s="1"/>
    </row>
    <row r="2675" spans="3:6" x14ac:dyDescent="0.2">
      <c r="C2675" s="1">
        <v>40340</v>
      </c>
      <c r="D2675" s="2">
        <v>2638.31</v>
      </c>
      <c r="F2675" s="1"/>
    </row>
    <row r="2676" spans="3:6" x14ac:dyDescent="0.2">
      <c r="C2676" s="1">
        <v>40343</v>
      </c>
      <c r="D2676" s="2">
        <v>2683.46</v>
      </c>
      <c r="F2676" s="1"/>
    </row>
    <row r="2677" spans="3:6" x14ac:dyDescent="0.2">
      <c r="C2677" s="1">
        <v>40344</v>
      </c>
      <c r="D2677" s="2">
        <v>2716.3</v>
      </c>
      <c r="F2677" s="1"/>
    </row>
    <row r="2678" spans="3:6" x14ac:dyDescent="0.2">
      <c r="C2678" s="1">
        <v>40345</v>
      </c>
      <c r="D2678" s="2">
        <v>2718.73</v>
      </c>
      <c r="F2678" s="1"/>
    </row>
    <row r="2679" spans="3:6" x14ac:dyDescent="0.2">
      <c r="C2679" s="1">
        <v>40346</v>
      </c>
      <c r="D2679" s="2">
        <v>2728.12</v>
      </c>
      <c r="F2679" s="1"/>
    </row>
    <row r="2680" spans="3:6" x14ac:dyDescent="0.2">
      <c r="C2680" s="1">
        <v>40347</v>
      </c>
      <c r="D2680" s="2">
        <v>2737.02</v>
      </c>
      <c r="F2680" s="1"/>
    </row>
    <row r="2681" spans="3:6" x14ac:dyDescent="0.2">
      <c r="C2681" s="1">
        <v>40350</v>
      </c>
      <c r="D2681" s="2">
        <v>2768.27</v>
      </c>
      <c r="F2681" s="1"/>
    </row>
    <row r="2682" spans="3:6" x14ac:dyDescent="0.2">
      <c r="C2682" s="1">
        <v>40351</v>
      </c>
      <c r="D2682" s="2">
        <v>2745.97</v>
      </c>
      <c r="F2682" s="1"/>
    </row>
    <row r="2683" spans="3:6" x14ac:dyDescent="0.2">
      <c r="C2683" s="1">
        <v>40352</v>
      </c>
      <c r="D2683" s="2">
        <v>2704.8</v>
      </c>
      <c r="F2683" s="1"/>
    </row>
    <row r="2684" spans="3:6" x14ac:dyDescent="0.2">
      <c r="C2684" s="1">
        <v>40353</v>
      </c>
      <c r="D2684" s="2">
        <v>2645.32</v>
      </c>
      <c r="F2684" s="1"/>
    </row>
    <row r="2685" spans="3:6" x14ac:dyDescent="0.2">
      <c r="C2685" s="1">
        <v>40354</v>
      </c>
      <c r="D2685" s="2">
        <v>2629.25</v>
      </c>
      <c r="F2685" s="1"/>
    </row>
    <row r="2686" spans="3:6" x14ac:dyDescent="0.2">
      <c r="C2686" s="1">
        <v>40357</v>
      </c>
      <c r="D2686" s="2">
        <v>2668.67</v>
      </c>
      <c r="F2686" s="1"/>
    </row>
    <row r="2687" spans="3:6" x14ac:dyDescent="0.2">
      <c r="C2687" s="1">
        <v>40358</v>
      </c>
      <c r="D2687" s="2">
        <v>2556.34</v>
      </c>
      <c r="F2687" s="1"/>
    </row>
    <row r="2688" spans="3:6" x14ac:dyDescent="0.2">
      <c r="C2688" s="1">
        <v>40359</v>
      </c>
      <c r="D2688" s="2">
        <v>2573.3200000000002</v>
      </c>
      <c r="F2688" s="1"/>
    </row>
    <row r="2689" spans="3:6" x14ac:dyDescent="0.2">
      <c r="C2689" s="1">
        <v>40360</v>
      </c>
      <c r="D2689" s="2">
        <v>2518.65</v>
      </c>
      <c r="F2689" s="1"/>
    </row>
    <row r="2690" spans="3:6" x14ac:dyDescent="0.2">
      <c r="C2690" s="1">
        <v>40361</v>
      </c>
      <c r="D2690" s="2">
        <v>2522.36</v>
      </c>
      <c r="F2690" s="1"/>
    </row>
    <row r="2691" spans="3:6" x14ac:dyDescent="0.2">
      <c r="C2691" s="1">
        <v>40364</v>
      </c>
      <c r="D2691" s="2">
        <v>2507.83</v>
      </c>
      <c r="F2691" s="1"/>
    </row>
    <row r="2692" spans="3:6" x14ac:dyDescent="0.2">
      <c r="C2692" s="1">
        <v>40365</v>
      </c>
      <c r="D2692" s="2">
        <v>2578.69</v>
      </c>
      <c r="F2692" s="1"/>
    </row>
    <row r="2693" spans="3:6" x14ac:dyDescent="0.2">
      <c r="C2693" s="1">
        <v>40366</v>
      </c>
      <c r="D2693" s="2">
        <v>2634.39</v>
      </c>
      <c r="F2693" s="1"/>
    </row>
    <row r="2694" spans="3:6" x14ac:dyDescent="0.2">
      <c r="C2694" s="1">
        <v>40367</v>
      </c>
      <c r="D2694" s="2">
        <v>2666.42</v>
      </c>
      <c r="F2694" s="1"/>
    </row>
    <row r="2695" spans="3:6" x14ac:dyDescent="0.2">
      <c r="C2695" s="1">
        <v>40368</v>
      </c>
      <c r="D2695" s="2">
        <v>2681.2</v>
      </c>
      <c r="F2695" s="1"/>
    </row>
    <row r="2696" spans="3:6" x14ac:dyDescent="0.2">
      <c r="C2696" s="1">
        <v>40371</v>
      </c>
      <c r="D2696" s="2">
        <v>2686.09</v>
      </c>
      <c r="F2696" s="1"/>
    </row>
    <row r="2697" spans="3:6" x14ac:dyDescent="0.2">
      <c r="C2697" s="1">
        <v>40372</v>
      </c>
      <c r="D2697" s="2">
        <v>2737.59</v>
      </c>
      <c r="F2697" s="1"/>
    </row>
    <row r="2698" spans="3:6" x14ac:dyDescent="0.2">
      <c r="C2698" s="1">
        <v>40373</v>
      </c>
      <c r="D2698" s="2">
        <v>2738.96</v>
      </c>
      <c r="F2698" s="1"/>
    </row>
    <row r="2699" spans="3:6" x14ac:dyDescent="0.2">
      <c r="C2699" s="1">
        <v>40374</v>
      </c>
      <c r="D2699" s="2">
        <v>2702.81</v>
      </c>
      <c r="F2699" s="1"/>
    </row>
    <row r="2700" spans="3:6" x14ac:dyDescent="0.2">
      <c r="C2700" s="1">
        <v>40375</v>
      </c>
      <c r="D2700" s="2">
        <v>2645.61</v>
      </c>
      <c r="F2700" s="1"/>
    </row>
    <row r="2701" spans="3:6" x14ac:dyDescent="0.2">
      <c r="C2701" s="1">
        <v>40378</v>
      </c>
      <c r="D2701" s="2">
        <v>2634.6</v>
      </c>
      <c r="F2701" s="1"/>
    </row>
    <row r="2702" spans="3:6" x14ac:dyDescent="0.2">
      <c r="C2702" s="1">
        <v>40379</v>
      </c>
      <c r="D2702" s="2">
        <v>2627.28</v>
      </c>
      <c r="F2702" s="1"/>
    </row>
    <row r="2703" spans="3:6" x14ac:dyDescent="0.2">
      <c r="C2703" s="1">
        <v>40380</v>
      </c>
      <c r="D2703" s="2">
        <v>2639.52</v>
      </c>
      <c r="F2703" s="1"/>
    </row>
    <row r="2704" spans="3:6" x14ac:dyDescent="0.2">
      <c r="C2704" s="1">
        <v>40381</v>
      </c>
      <c r="D2704" s="2">
        <v>2714.21</v>
      </c>
      <c r="F2704" s="1"/>
    </row>
    <row r="2705" spans="3:6" x14ac:dyDescent="0.2">
      <c r="C2705" s="1">
        <v>40382</v>
      </c>
      <c r="D2705" s="2">
        <v>2719.13</v>
      </c>
      <c r="F2705" s="1"/>
    </row>
    <row r="2706" spans="3:6" x14ac:dyDescent="0.2">
      <c r="C2706" s="1">
        <v>40385</v>
      </c>
      <c r="D2706" s="2">
        <v>2743.12</v>
      </c>
      <c r="F2706" s="1"/>
    </row>
    <row r="2707" spans="3:6" x14ac:dyDescent="0.2">
      <c r="C2707" s="1">
        <v>40386</v>
      </c>
      <c r="D2707" s="2">
        <v>2769.31</v>
      </c>
      <c r="F2707" s="1"/>
    </row>
    <row r="2708" spans="3:6" x14ac:dyDescent="0.2">
      <c r="C2708" s="1">
        <v>40387</v>
      </c>
      <c r="D2708" s="2">
        <v>2766.11</v>
      </c>
      <c r="F2708" s="1"/>
    </row>
    <row r="2709" spans="3:6" x14ac:dyDescent="0.2">
      <c r="C2709" s="1">
        <v>40388</v>
      </c>
      <c r="D2709" s="2">
        <v>2752.93</v>
      </c>
      <c r="F2709" s="1"/>
    </row>
    <row r="2710" spans="3:6" x14ac:dyDescent="0.2">
      <c r="C2710" s="1">
        <v>40389</v>
      </c>
      <c r="D2710" s="2">
        <v>2742.14</v>
      </c>
      <c r="F2710" s="1"/>
    </row>
    <row r="2711" spans="3:6" x14ac:dyDescent="0.2">
      <c r="C2711" s="1">
        <v>40392</v>
      </c>
      <c r="D2711" s="2">
        <v>2822.17</v>
      </c>
      <c r="F2711" s="1"/>
    </row>
    <row r="2712" spans="3:6" x14ac:dyDescent="0.2">
      <c r="C2712" s="1">
        <v>40393</v>
      </c>
      <c r="D2712" s="2">
        <v>2818.97</v>
      </c>
      <c r="F2712" s="1"/>
    </row>
    <row r="2713" spans="3:6" x14ac:dyDescent="0.2">
      <c r="C2713" s="1">
        <v>40394</v>
      </c>
      <c r="D2713" s="2">
        <v>2825.08</v>
      </c>
      <c r="F2713" s="1"/>
    </row>
    <row r="2714" spans="3:6" x14ac:dyDescent="0.2">
      <c r="C2714" s="1">
        <v>40395</v>
      </c>
      <c r="D2714" s="2">
        <v>2819.34</v>
      </c>
      <c r="F2714" s="1"/>
    </row>
    <row r="2715" spans="3:6" x14ac:dyDescent="0.2">
      <c r="C2715" s="1">
        <v>40396</v>
      </c>
      <c r="D2715" s="2">
        <v>2779.34</v>
      </c>
      <c r="F2715" s="1"/>
    </row>
    <row r="2716" spans="3:6" x14ac:dyDescent="0.2">
      <c r="C2716" s="1">
        <v>40399</v>
      </c>
      <c r="D2716" s="2">
        <v>2827.27</v>
      </c>
      <c r="F2716" s="1"/>
    </row>
    <row r="2717" spans="3:6" x14ac:dyDescent="0.2">
      <c r="C2717" s="1">
        <v>40400</v>
      </c>
      <c r="D2717" s="2">
        <v>2800.02</v>
      </c>
      <c r="F2717" s="1"/>
    </row>
    <row r="2718" spans="3:6" x14ac:dyDescent="0.2">
      <c r="C2718" s="1">
        <v>40401</v>
      </c>
      <c r="D2718" s="2">
        <v>2724.16</v>
      </c>
      <c r="F2718" s="1"/>
    </row>
    <row r="2719" spans="3:6" x14ac:dyDescent="0.2">
      <c r="C2719" s="1">
        <v>40402</v>
      </c>
      <c r="D2719" s="2">
        <v>2720.85</v>
      </c>
      <c r="F2719" s="1"/>
    </row>
    <row r="2720" spans="3:6" x14ac:dyDescent="0.2">
      <c r="C2720" s="1">
        <v>40403</v>
      </c>
      <c r="D2720" s="2">
        <v>2708.73</v>
      </c>
      <c r="F2720" s="1"/>
    </row>
    <row r="2721" spans="3:6" x14ac:dyDescent="0.2">
      <c r="C2721" s="1">
        <v>40406</v>
      </c>
      <c r="D2721" s="2">
        <v>2698.29</v>
      </c>
      <c r="F2721" s="1"/>
    </row>
    <row r="2722" spans="3:6" x14ac:dyDescent="0.2">
      <c r="C2722" s="1">
        <v>40407</v>
      </c>
      <c r="D2722" s="2">
        <v>2737.69</v>
      </c>
      <c r="F2722" s="1"/>
    </row>
    <row r="2723" spans="3:6" x14ac:dyDescent="0.2">
      <c r="C2723" s="1">
        <v>40408</v>
      </c>
      <c r="D2723" s="2">
        <v>2728.66</v>
      </c>
      <c r="F2723" s="1"/>
    </row>
    <row r="2724" spans="3:6" x14ac:dyDescent="0.2">
      <c r="C2724" s="1">
        <v>40409</v>
      </c>
      <c r="D2724" s="2">
        <v>2675.02</v>
      </c>
      <c r="F2724" s="1"/>
    </row>
    <row r="2725" spans="3:6" x14ac:dyDescent="0.2">
      <c r="C2725" s="1">
        <v>40410</v>
      </c>
      <c r="D2725" s="2">
        <v>2643.98</v>
      </c>
      <c r="F2725" s="1"/>
    </row>
    <row r="2726" spans="3:6" x14ac:dyDescent="0.2">
      <c r="C2726" s="1">
        <v>40413</v>
      </c>
      <c r="D2726" s="2">
        <v>2660.84</v>
      </c>
      <c r="F2726" s="1"/>
    </row>
    <row r="2727" spans="3:6" x14ac:dyDescent="0.2">
      <c r="C2727" s="1">
        <v>40414</v>
      </c>
      <c r="D2727" s="2">
        <v>2614.54</v>
      </c>
      <c r="F2727" s="1"/>
    </row>
    <row r="2728" spans="3:6" x14ac:dyDescent="0.2">
      <c r="C2728" s="1">
        <v>40415</v>
      </c>
      <c r="D2728" s="2">
        <v>2587.4</v>
      </c>
      <c r="F2728" s="1"/>
    </row>
    <row r="2729" spans="3:6" x14ac:dyDescent="0.2">
      <c r="C2729" s="1">
        <v>40416</v>
      </c>
      <c r="D2729" s="2">
        <v>2606.89</v>
      </c>
      <c r="F2729" s="1"/>
    </row>
    <row r="2730" spans="3:6" x14ac:dyDescent="0.2">
      <c r="C2730" s="1">
        <v>40417</v>
      </c>
      <c r="D2730" s="2">
        <v>2630.35</v>
      </c>
      <c r="F2730" s="1"/>
    </row>
    <row r="2731" spans="3:6" x14ac:dyDescent="0.2">
      <c r="C2731" s="1">
        <v>40420</v>
      </c>
      <c r="D2731" s="2">
        <v>2616.5700000000002</v>
      </c>
      <c r="F2731" s="1"/>
    </row>
    <row r="2732" spans="3:6" x14ac:dyDescent="0.2">
      <c r="C2732" s="1">
        <v>40421</v>
      </c>
      <c r="D2732" s="2">
        <v>2622.95</v>
      </c>
      <c r="F2732" s="1"/>
    </row>
    <row r="2733" spans="3:6" x14ac:dyDescent="0.2">
      <c r="C2733" s="1">
        <v>40422</v>
      </c>
      <c r="D2733" s="2">
        <v>2715.27</v>
      </c>
      <c r="F2733" s="1"/>
    </row>
    <row r="2734" spans="3:6" x14ac:dyDescent="0.2">
      <c r="C2734" s="1">
        <v>40423</v>
      </c>
      <c r="D2734" s="2">
        <v>2715.19</v>
      </c>
      <c r="F2734" s="1"/>
    </row>
    <row r="2735" spans="3:6" x14ac:dyDescent="0.2">
      <c r="C2735" s="1">
        <v>40424</v>
      </c>
      <c r="D2735" s="2">
        <v>2746.23</v>
      </c>
      <c r="F2735" s="1"/>
    </row>
    <row r="2736" spans="3:6" x14ac:dyDescent="0.2">
      <c r="C2736" s="1">
        <v>40427</v>
      </c>
      <c r="D2736" s="2">
        <v>2753.6</v>
      </c>
      <c r="F2736" s="1"/>
    </row>
    <row r="2737" spans="3:6" x14ac:dyDescent="0.2">
      <c r="C2737" s="1">
        <v>40428</v>
      </c>
      <c r="D2737" s="2">
        <v>2727.16</v>
      </c>
      <c r="F2737" s="1"/>
    </row>
    <row r="2738" spans="3:6" x14ac:dyDescent="0.2">
      <c r="C2738" s="1">
        <v>40429</v>
      </c>
      <c r="D2738" s="2">
        <v>2752.89</v>
      </c>
      <c r="F2738" s="1"/>
    </row>
    <row r="2739" spans="3:6" x14ac:dyDescent="0.2">
      <c r="C2739" s="1">
        <v>40430</v>
      </c>
      <c r="D2739" s="2">
        <v>2782.43</v>
      </c>
      <c r="F2739" s="1"/>
    </row>
    <row r="2740" spans="3:6" x14ac:dyDescent="0.2">
      <c r="C2740" s="1">
        <v>40431</v>
      </c>
      <c r="D2740" s="2">
        <v>2780.4</v>
      </c>
      <c r="F2740" s="1"/>
    </row>
    <row r="2741" spans="3:6" x14ac:dyDescent="0.2">
      <c r="C2741" s="1">
        <v>40434</v>
      </c>
      <c r="D2741" s="2">
        <v>2805.06</v>
      </c>
      <c r="F2741" s="1"/>
    </row>
    <row r="2742" spans="3:6" x14ac:dyDescent="0.2">
      <c r="C2742" s="1">
        <v>40435</v>
      </c>
      <c r="D2742" s="2">
        <v>2806.47</v>
      </c>
      <c r="F2742" s="1"/>
    </row>
    <row r="2743" spans="3:6" x14ac:dyDescent="0.2">
      <c r="C2743" s="1">
        <v>40436</v>
      </c>
      <c r="D2743" s="2">
        <v>2794.36</v>
      </c>
      <c r="F2743" s="1"/>
    </row>
    <row r="2744" spans="3:6" x14ac:dyDescent="0.2">
      <c r="C2744" s="1">
        <v>40437</v>
      </c>
      <c r="D2744" s="2">
        <v>2784.61</v>
      </c>
      <c r="F2744" s="1"/>
    </row>
    <row r="2745" spans="3:6" x14ac:dyDescent="0.2">
      <c r="C2745" s="1">
        <v>40438</v>
      </c>
      <c r="D2745" s="2">
        <v>2757.37</v>
      </c>
      <c r="F2745" s="1"/>
    </row>
    <row r="2746" spans="3:6" x14ac:dyDescent="0.2">
      <c r="C2746" s="1">
        <v>40441</v>
      </c>
      <c r="D2746" s="2">
        <v>2802.67</v>
      </c>
      <c r="F2746" s="1"/>
    </row>
    <row r="2747" spans="3:6" x14ac:dyDescent="0.2">
      <c r="C2747" s="1">
        <v>40442</v>
      </c>
      <c r="D2747" s="2">
        <v>2794.55</v>
      </c>
      <c r="F2747" s="1"/>
    </row>
    <row r="2748" spans="3:6" x14ac:dyDescent="0.2">
      <c r="C2748" s="1">
        <v>40443</v>
      </c>
      <c r="D2748" s="2">
        <v>2752.77</v>
      </c>
      <c r="F2748" s="1"/>
    </row>
    <row r="2749" spans="3:6" x14ac:dyDescent="0.2">
      <c r="C2749" s="1">
        <v>40444</v>
      </c>
      <c r="D2749" s="2">
        <v>2738.61</v>
      </c>
      <c r="F2749" s="1"/>
    </row>
    <row r="2750" spans="3:6" x14ac:dyDescent="0.2">
      <c r="C2750" s="1">
        <v>40445</v>
      </c>
      <c r="D2750" s="2">
        <v>2792.75</v>
      </c>
      <c r="F2750" s="1"/>
    </row>
    <row r="2751" spans="3:6" x14ac:dyDescent="0.2">
      <c r="C2751" s="1">
        <v>40448</v>
      </c>
      <c r="D2751" s="2">
        <v>2776.33</v>
      </c>
      <c r="F2751" s="1"/>
    </row>
    <row r="2752" spans="3:6" x14ac:dyDescent="0.2">
      <c r="C2752" s="1">
        <v>40449</v>
      </c>
      <c r="D2752" s="2">
        <v>2774.62</v>
      </c>
      <c r="F2752" s="1"/>
    </row>
    <row r="2753" spans="3:6" x14ac:dyDescent="0.2">
      <c r="C2753" s="1">
        <v>40450</v>
      </c>
      <c r="D2753" s="2">
        <v>2752.71</v>
      </c>
      <c r="F2753" s="1"/>
    </row>
    <row r="2754" spans="3:6" x14ac:dyDescent="0.2">
      <c r="C2754" s="1">
        <v>40451</v>
      </c>
      <c r="D2754" s="2">
        <v>2747.9</v>
      </c>
      <c r="F2754" s="1"/>
    </row>
    <row r="2755" spans="3:6" x14ac:dyDescent="0.2">
      <c r="C2755" s="1">
        <v>40452</v>
      </c>
      <c r="D2755" s="2">
        <v>2732.91</v>
      </c>
      <c r="F2755" s="1"/>
    </row>
    <row r="2756" spans="3:6" x14ac:dyDescent="0.2">
      <c r="C2756" s="1">
        <v>40455</v>
      </c>
      <c r="D2756" s="2">
        <v>2701.02</v>
      </c>
      <c r="F2756" s="1"/>
    </row>
    <row r="2757" spans="3:6" x14ac:dyDescent="0.2">
      <c r="C2757" s="1">
        <v>40456</v>
      </c>
      <c r="D2757" s="2">
        <v>2758.56</v>
      </c>
      <c r="F2757" s="1"/>
    </row>
    <row r="2758" spans="3:6" x14ac:dyDescent="0.2">
      <c r="C2758" s="1">
        <v>40457</v>
      </c>
      <c r="D2758" s="2">
        <v>2780</v>
      </c>
      <c r="F2758" s="1"/>
    </row>
    <row r="2759" spans="3:6" x14ac:dyDescent="0.2">
      <c r="C2759" s="1">
        <v>40458</v>
      </c>
      <c r="D2759" s="2">
        <v>2786.88</v>
      </c>
      <c r="F2759" s="1"/>
    </row>
    <row r="2760" spans="3:6" x14ac:dyDescent="0.2">
      <c r="C2760" s="1">
        <v>40459</v>
      </c>
      <c r="D2760" s="2">
        <v>2785.43</v>
      </c>
      <c r="F2760" s="1"/>
    </row>
    <row r="2761" spans="3:6" x14ac:dyDescent="0.2">
      <c r="C2761" s="1">
        <v>40462</v>
      </c>
      <c r="D2761" s="2">
        <v>2789.72</v>
      </c>
      <c r="F2761" s="1"/>
    </row>
    <row r="2762" spans="3:6" x14ac:dyDescent="0.2">
      <c r="C2762" s="1">
        <v>40463</v>
      </c>
      <c r="D2762" s="2">
        <v>2775.75</v>
      </c>
      <c r="F2762" s="1"/>
    </row>
    <row r="2763" spans="3:6" x14ac:dyDescent="0.2">
      <c r="C2763" s="1">
        <v>40464</v>
      </c>
      <c r="D2763" s="2">
        <v>2840.55</v>
      </c>
      <c r="F2763" s="1"/>
    </row>
    <row r="2764" spans="3:6" x14ac:dyDescent="0.2">
      <c r="C2764" s="1">
        <v>40465</v>
      </c>
      <c r="D2764" s="2">
        <v>2836.11</v>
      </c>
      <c r="F2764" s="1"/>
    </row>
    <row r="2765" spans="3:6" x14ac:dyDescent="0.2">
      <c r="C2765" s="1">
        <v>40466</v>
      </c>
      <c r="D2765" s="2">
        <v>2841.65</v>
      </c>
      <c r="F2765" s="1"/>
    </row>
    <row r="2766" spans="3:6" x14ac:dyDescent="0.2">
      <c r="C2766" s="1">
        <v>40469</v>
      </c>
      <c r="D2766" s="2">
        <v>2850.72</v>
      </c>
      <c r="F2766" s="1"/>
    </row>
    <row r="2767" spans="3:6" x14ac:dyDescent="0.2">
      <c r="C2767" s="1">
        <v>40470</v>
      </c>
      <c r="D2767" s="2">
        <v>2837.33</v>
      </c>
      <c r="F2767" s="1"/>
    </row>
    <row r="2768" spans="3:6" x14ac:dyDescent="0.2">
      <c r="C2768" s="1">
        <v>40471</v>
      </c>
      <c r="D2768" s="2">
        <v>2851.52</v>
      </c>
      <c r="F2768" s="1"/>
    </row>
    <row r="2769" spans="3:6" x14ac:dyDescent="0.2">
      <c r="C2769" s="1">
        <v>40472</v>
      </c>
      <c r="D2769" s="2">
        <v>2882.29</v>
      </c>
      <c r="F2769" s="1"/>
    </row>
    <row r="2770" spans="3:6" x14ac:dyDescent="0.2">
      <c r="C2770" s="1">
        <v>40473</v>
      </c>
      <c r="D2770" s="2">
        <v>2873.74</v>
      </c>
      <c r="F2770" s="1"/>
    </row>
    <row r="2771" spans="3:6" x14ac:dyDescent="0.2">
      <c r="C2771" s="1">
        <v>40476</v>
      </c>
      <c r="D2771" s="2">
        <v>2871.48</v>
      </c>
      <c r="F2771" s="1"/>
    </row>
    <row r="2772" spans="3:6" x14ac:dyDescent="0.2">
      <c r="C2772" s="1">
        <v>40477</v>
      </c>
      <c r="D2772" s="2">
        <v>2856.31</v>
      </c>
      <c r="F2772" s="1"/>
    </row>
    <row r="2773" spans="3:6" x14ac:dyDescent="0.2">
      <c r="C2773" s="1">
        <v>40478</v>
      </c>
      <c r="D2773" s="2">
        <v>2829.42</v>
      </c>
      <c r="F2773" s="1"/>
    </row>
    <row r="2774" spans="3:6" x14ac:dyDescent="0.2">
      <c r="C2774" s="1">
        <v>40479</v>
      </c>
      <c r="D2774" s="2">
        <v>2845.53</v>
      </c>
      <c r="F2774" s="1"/>
    </row>
    <row r="2775" spans="3:6" x14ac:dyDescent="0.2">
      <c r="C2775" s="1">
        <v>40480</v>
      </c>
      <c r="D2775" s="2">
        <v>2844.99</v>
      </c>
      <c r="F2775" s="1"/>
    </row>
    <row r="2776" spans="3:6" x14ac:dyDescent="0.2">
      <c r="C2776" s="1">
        <v>40483</v>
      </c>
      <c r="D2776" s="2">
        <v>2836.73</v>
      </c>
      <c r="F2776" s="1"/>
    </row>
    <row r="2777" spans="3:6" x14ac:dyDescent="0.2">
      <c r="C2777" s="1">
        <v>40484</v>
      </c>
      <c r="D2777" s="2">
        <v>2861.01</v>
      </c>
      <c r="F2777" s="1"/>
    </row>
    <row r="2778" spans="3:6" x14ac:dyDescent="0.2">
      <c r="C2778" s="1">
        <v>40485</v>
      </c>
      <c r="D2778" s="2">
        <v>2830.43</v>
      </c>
      <c r="F2778" s="1"/>
    </row>
    <row r="2779" spans="3:6" x14ac:dyDescent="0.2">
      <c r="C2779" s="1">
        <v>40486</v>
      </c>
      <c r="D2779" s="2">
        <v>2884.21</v>
      </c>
      <c r="F2779" s="1"/>
    </row>
    <row r="2780" spans="3:6" x14ac:dyDescent="0.2">
      <c r="C2780" s="1">
        <v>40487</v>
      </c>
      <c r="D2780" s="2">
        <v>2875.94</v>
      </c>
      <c r="F2780" s="1"/>
    </row>
    <row r="2781" spans="3:6" x14ac:dyDescent="0.2">
      <c r="C2781" s="1">
        <v>40490</v>
      </c>
      <c r="D2781" s="2">
        <v>2867.96</v>
      </c>
      <c r="F2781" s="1"/>
    </row>
    <row r="2782" spans="3:6" x14ac:dyDescent="0.2">
      <c r="C2782" s="1">
        <v>40491</v>
      </c>
      <c r="D2782" s="2">
        <v>2890.64</v>
      </c>
      <c r="F2782" s="1"/>
    </row>
    <row r="2783" spans="3:6" x14ac:dyDescent="0.2">
      <c r="C2783" s="1">
        <v>40492</v>
      </c>
      <c r="D2783" s="2">
        <v>2845.93</v>
      </c>
      <c r="F2783" s="1"/>
    </row>
    <row r="2784" spans="3:6" x14ac:dyDescent="0.2">
      <c r="C2784" s="1">
        <v>40493</v>
      </c>
      <c r="D2784" s="2">
        <v>2831.22</v>
      </c>
      <c r="F2784" s="1"/>
    </row>
    <row r="2785" spans="3:6" x14ac:dyDescent="0.2">
      <c r="C2785" s="1">
        <v>40494</v>
      </c>
      <c r="D2785" s="2">
        <v>2822.43</v>
      </c>
      <c r="F2785" s="1"/>
    </row>
    <row r="2786" spans="3:6" x14ac:dyDescent="0.2">
      <c r="C2786" s="1">
        <v>40497</v>
      </c>
      <c r="D2786" s="2">
        <v>2848.45</v>
      </c>
      <c r="F2786" s="1"/>
    </row>
    <row r="2787" spans="3:6" x14ac:dyDescent="0.2">
      <c r="C2787" s="1">
        <v>40498</v>
      </c>
      <c r="D2787" s="2">
        <v>2781.77</v>
      </c>
      <c r="F2787" s="1"/>
    </row>
    <row r="2788" spans="3:6" x14ac:dyDescent="0.2">
      <c r="C2788" s="1">
        <v>40499</v>
      </c>
      <c r="D2788" s="2">
        <v>2802.7</v>
      </c>
      <c r="F2788" s="1"/>
    </row>
    <row r="2789" spans="3:6" x14ac:dyDescent="0.2">
      <c r="C2789" s="1">
        <v>40500</v>
      </c>
      <c r="D2789" s="2">
        <v>2855.23</v>
      </c>
      <c r="F2789" s="1"/>
    </row>
    <row r="2790" spans="3:6" x14ac:dyDescent="0.2">
      <c r="C2790" s="1">
        <v>40501</v>
      </c>
      <c r="D2790" s="2">
        <v>2845.75</v>
      </c>
      <c r="F2790" s="1"/>
    </row>
    <row r="2791" spans="3:6" x14ac:dyDescent="0.2">
      <c r="C2791" s="1">
        <v>40504</v>
      </c>
      <c r="D2791" s="2">
        <v>2811.43</v>
      </c>
      <c r="F2791" s="1"/>
    </row>
    <row r="2792" spans="3:6" x14ac:dyDescent="0.2">
      <c r="C2792" s="1">
        <v>40505</v>
      </c>
      <c r="D2792" s="2">
        <v>2739.37</v>
      </c>
      <c r="F2792" s="1"/>
    </row>
    <row r="2793" spans="3:6" x14ac:dyDescent="0.2">
      <c r="C2793" s="1">
        <v>40506</v>
      </c>
      <c r="D2793" s="2">
        <v>2758.0239999999999</v>
      </c>
      <c r="F2793" s="1"/>
    </row>
    <row r="2794" spans="3:6" x14ac:dyDescent="0.2">
      <c r="C2794" s="1">
        <v>40507</v>
      </c>
      <c r="D2794" s="2">
        <v>2765.0479999999998</v>
      </c>
      <c r="F2794" s="1"/>
    </row>
    <row r="2795" spans="3:6" x14ac:dyDescent="0.2">
      <c r="C2795" s="1">
        <v>40508</v>
      </c>
      <c r="D2795" s="2">
        <v>2736.962</v>
      </c>
      <c r="F2795" s="1"/>
    </row>
    <row r="2796" spans="3:6" x14ac:dyDescent="0.2">
      <c r="C2796" s="1">
        <v>40511</v>
      </c>
      <c r="D2796" s="2">
        <v>2669.9589999999998</v>
      </c>
      <c r="F2796" s="1"/>
    </row>
    <row r="2797" spans="3:6" x14ac:dyDescent="0.2">
      <c r="C2797" s="1">
        <v>40512</v>
      </c>
      <c r="D2797" s="2">
        <v>2650.99</v>
      </c>
      <c r="F2797" s="1"/>
    </row>
    <row r="2798" spans="3:6" x14ac:dyDescent="0.2">
      <c r="C2798" s="1">
        <v>40513</v>
      </c>
      <c r="D2798" s="2">
        <v>2721.8739999999998</v>
      </c>
      <c r="F2798" s="1"/>
    </row>
    <row r="2799" spans="3:6" x14ac:dyDescent="0.2">
      <c r="C2799" s="1">
        <v>40514</v>
      </c>
      <c r="D2799" s="2">
        <v>2781.3939999999998</v>
      </c>
      <c r="F2799" s="1"/>
    </row>
    <row r="2800" spans="3:6" x14ac:dyDescent="0.2">
      <c r="C2800" s="1">
        <v>40515</v>
      </c>
      <c r="D2800" s="2">
        <v>2782.39</v>
      </c>
      <c r="F2800" s="1"/>
    </row>
    <row r="2801" spans="3:6" x14ac:dyDescent="0.2">
      <c r="C2801" s="1">
        <v>40518</v>
      </c>
      <c r="D2801" s="2">
        <v>2769.9589999999998</v>
      </c>
      <c r="F2801" s="1"/>
    </row>
    <row r="2802" spans="3:6" x14ac:dyDescent="0.2">
      <c r="C2802" s="1">
        <v>40519</v>
      </c>
      <c r="D2802" s="2">
        <v>2802.7359999999999</v>
      </c>
      <c r="F2802" s="1"/>
    </row>
    <row r="2803" spans="3:6" x14ac:dyDescent="0.2">
      <c r="C2803" s="1">
        <v>40520</v>
      </c>
      <c r="D2803" s="2">
        <v>2818.9490000000001</v>
      </c>
      <c r="F2803" s="1"/>
    </row>
    <row r="2804" spans="3:6" x14ac:dyDescent="0.2">
      <c r="C2804" s="1">
        <v>40521</v>
      </c>
      <c r="D2804" s="2">
        <v>2840.7130000000002</v>
      </c>
      <c r="F2804" s="1"/>
    </row>
    <row r="2805" spans="3:6" x14ac:dyDescent="0.2">
      <c r="C2805" s="1">
        <v>40522</v>
      </c>
      <c r="D2805" s="2">
        <v>2839.527</v>
      </c>
      <c r="F2805" s="1"/>
    </row>
    <row r="2806" spans="3:6" x14ac:dyDescent="0.2">
      <c r="C2806" s="1">
        <v>40525</v>
      </c>
      <c r="D2806" s="2">
        <v>2855.366</v>
      </c>
      <c r="F2806" s="1"/>
    </row>
    <row r="2807" spans="3:6" x14ac:dyDescent="0.2">
      <c r="C2807" s="1">
        <v>40526</v>
      </c>
      <c r="D2807" s="2">
        <v>2861.6750000000002</v>
      </c>
      <c r="F2807" s="1"/>
    </row>
    <row r="2808" spans="3:6" x14ac:dyDescent="0.2">
      <c r="C2808" s="1">
        <v>40527</v>
      </c>
      <c r="D2808" s="2">
        <v>2841.99</v>
      </c>
      <c r="F2808" s="1"/>
    </row>
    <row r="2809" spans="3:6" x14ac:dyDescent="0.2">
      <c r="C2809" s="1">
        <v>40528</v>
      </c>
      <c r="D2809" s="2">
        <v>2845.777</v>
      </c>
      <c r="F2809" s="1"/>
    </row>
    <row r="2810" spans="3:6" x14ac:dyDescent="0.2">
      <c r="C2810" s="1">
        <v>40529</v>
      </c>
      <c r="D2810" s="2">
        <v>2821.7649999999999</v>
      </c>
      <c r="F2810" s="1"/>
    </row>
    <row r="2811" spans="3:6" x14ac:dyDescent="0.2">
      <c r="C2811" s="1">
        <v>40532</v>
      </c>
      <c r="D2811" s="2">
        <v>2839.223</v>
      </c>
      <c r="F2811" s="1"/>
    </row>
    <row r="2812" spans="3:6" x14ac:dyDescent="0.2">
      <c r="C2812" s="1">
        <v>40533</v>
      </c>
      <c r="D2812" s="2">
        <v>2876.9879999999998</v>
      </c>
      <c r="F2812" s="1"/>
    </row>
    <row r="2813" spans="3:6" x14ac:dyDescent="0.2">
      <c r="C2813" s="1">
        <v>40534</v>
      </c>
      <c r="D2813" s="2">
        <v>2869.6260000000002</v>
      </c>
      <c r="F2813" s="1"/>
    </row>
    <row r="2814" spans="3:6" x14ac:dyDescent="0.2">
      <c r="C2814" s="1">
        <v>40535</v>
      </c>
      <c r="D2814" s="2">
        <v>2864.5230000000001</v>
      </c>
      <c r="F2814" s="1"/>
    </row>
    <row r="2815" spans="3:6" x14ac:dyDescent="0.2">
      <c r="C2815" s="1">
        <v>40536</v>
      </c>
      <c r="D2815" s="2">
        <v>2861.9380000000001</v>
      </c>
      <c r="F2815" s="1"/>
    </row>
    <row r="2816" spans="3:6" x14ac:dyDescent="0.2">
      <c r="C2816" s="1">
        <v>40539</v>
      </c>
      <c r="D2816" s="2">
        <v>2826.5140000000001</v>
      </c>
      <c r="F2816" s="1"/>
    </row>
    <row r="2817" spans="3:6" x14ac:dyDescent="0.2">
      <c r="C2817" s="1">
        <v>40540</v>
      </c>
      <c r="D2817" s="2">
        <v>2824.3040000000001</v>
      </c>
      <c r="F2817" s="1"/>
    </row>
    <row r="2818" spans="3:6" x14ac:dyDescent="0.2">
      <c r="C2818" s="1">
        <v>40541</v>
      </c>
      <c r="D2818" s="2">
        <v>2841.2310000000002</v>
      </c>
      <c r="F2818" s="1"/>
    </row>
    <row r="2819" spans="3:6" x14ac:dyDescent="0.2">
      <c r="C2819" s="1">
        <v>40542</v>
      </c>
      <c r="D2819" s="2">
        <v>2807.0419999999999</v>
      </c>
      <c r="F2819" s="1"/>
    </row>
    <row r="2820" spans="3:6" x14ac:dyDescent="0.2">
      <c r="C2820" s="1">
        <v>40543</v>
      </c>
      <c r="D2820" s="2">
        <v>2792.8209999999999</v>
      </c>
      <c r="F2820" s="1"/>
    </row>
    <row r="2821" spans="3:6" x14ac:dyDescent="0.2">
      <c r="C2821" s="1">
        <v>40546</v>
      </c>
      <c r="D2821" s="2">
        <v>2839.4250000000002</v>
      </c>
      <c r="F2821" s="1"/>
    </row>
    <row r="2822" spans="3:6" x14ac:dyDescent="0.2">
      <c r="C2822" s="1">
        <v>40547</v>
      </c>
      <c r="D2822" s="2">
        <v>2844.165</v>
      </c>
      <c r="F2822" s="1"/>
    </row>
    <row r="2823" spans="3:6" x14ac:dyDescent="0.2">
      <c r="C2823" s="1">
        <v>40548</v>
      </c>
      <c r="D2823" s="2">
        <v>2833.7420000000002</v>
      </c>
      <c r="F2823" s="1"/>
    </row>
    <row r="2824" spans="3:6" x14ac:dyDescent="0.2">
      <c r="C2824" s="1">
        <v>40549</v>
      </c>
      <c r="D2824" s="2">
        <v>2836.2330000000002</v>
      </c>
      <c r="F2824" s="1"/>
    </row>
    <row r="2825" spans="3:6" x14ac:dyDescent="0.2">
      <c r="C2825" s="1">
        <v>40550</v>
      </c>
      <c r="D2825" s="2">
        <v>2808.2460000000001</v>
      </c>
      <c r="F2825" s="1"/>
    </row>
    <row r="2826" spans="3:6" x14ac:dyDescent="0.2">
      <c r="C2826" s="1">
        <v>40553</v>
      </c>
      <c r="D2826" s="2">
        <v>2760.8829999999998</v>
      </c>
      <c r="F2826" s="1"/>
    </row>
    <row r="2827" spans="3:6" x14ac:dyDescent="0.2">
      <c r="C2827" s="1">
        <v>40554</v>
      </c>
      <c r="D2827" s="2">
        <v>2796.6030000000001</v>
      </c>
      <c r="F2827" s="1"/>
    </row>
    <row r="2828" spans="3:6" x14ac:dyDescent="0.2">
      <c r="C2828" s="1">
        <v>40555</v>
      </c>
      <c r="D2828" s="2">
        <v>2879.114</v>
      </c>
      <c r="F2828" s="1"/>
    </row>
    <row r="2829" spans="3:6" x14ac:dyDescent="0.2">
      <c r="C2829" s="1">
        <v>40556</v>
      </c>
      <c r="D2829" s="2">
        <v>2915.6170000000002</v>
      </c>
      <c r="F2829" s="1"/>
    </row>
    <row r="2830" spans="3:6" x14ac:dyDescent="0.2">
      <c r="C2830" s="1">
        <v>40557</v>
      </c>
      <c r="D2830" s="2">
        <v>2920.404</v>
      </c>
      <c r="F2830" s="1"/>
    </row>
    <row r="2831" spans="3:6" x14ac:dyDescent="0.2">
      <c r="C2831" s="1">
        <v>40560</v>
      </c>
      <c r="D2831" s="2">
        <v>2910.6329999999998</v>
      </c>
      <c r="F2831" s="1"/>
    </row>
    <row r="2832" spans="3:6" x14ac:dyDescent="0.2">
      <c r="C2832" s="1">
        <v>40561</v>
      </c>
      <c r="D2832" s="2">
        <v>2945.6170000000002</v>
      </c>
      <c r="F2832" s="1"/>
    </row>
    <row r="2833" spans="3:6" x14ac:dyDescent="0.2">
      <c r="C2833" s="1">
        <v>40562</v>
      </c>
      <c r="D2833" s="2">
        <v>2923.7649999999999</v>
      </c>
      <c r="F2833" s="1"/>
    </row>
    <row r="2834" spans="3:6" x14ac:dyDescent="0.2">
      <c r="C2834" s="1">
        <v>40563</v>
      </c>
      <c r="D2834" s="2">
        <v>2927.4160000000002</v>
      </c>
      <c r="F2834" s="1"/>
    </row>
    <row r="2835" spans="3:6" x14ac:dyDescent="0.2">
      <c r="C2835" s="1">
        <v>40564</v>
      </c>
      <c r="D2835" s="2">
        <v>2970.5569999999998</v>
      </c>
      <c r="F2835" s="1"/>
    </row>
    <row r="2836" spans="3:6" x14ac:dyDescent="0.2">
      <c r="C2836" s="1">
        <v>40567</v>
      </c>
      <c r="D2836" s="2">
        <v>2979.0630000000001</v>
      </c>
      <c r="F2836" s="1"/>
    </row>
    <row r="2837" spans="3:6" x14ac:dyDescent="0.2">
      <c r="C2837" s="1">
        <v>40568</v>
      </c>
      <c r="D2837" s="2">
        <v>2957.7779999999998</v>
      </c>
      <c r="F2837" s="1"/>
    </row>
    <row r="2838" spans="3:6" x14ac:dyDescent="0.2">
      <c r="C2838" s="1">
        <v>40569</v>
      </c>
      <c r="D2838" s="2">
        <v>2967.7809999999999</v>
      </c>
      <c r="F2838" s="1"/>
    </row>
    <row r="2839" spans="3:6" x14ac:dyDescent="0.2">
      <c r="C2839" s="1">
        <v>40570</v>
      </c>
      <c r="D2839" s="2">
        <v>2989.7510000000002</v>
      </c>
      <c r="F2839" s="1"/>
    </row>
    <row r="2840" spans="3:6" x14ac:dyDescent="0.2">
      <c r="C2840" s="1">
        <v>40571</v>
      </c>
      <c r="D2840" s="2">
        <v>2954.134</v>
      </c>
      <c r="F2840" s="1"/>
    </row>
    <row r="2841" spans="3:6" x14ac:dyDescent="0.2">
      <c r="C2841" s="1">
        <v>40574</v>
      </c>
      <c r="D2841" s="2">
        <v>2953.625</v>
      </c>
      <c r="F2841" s="1"/>
    </row>
    <row r="2842" spans="3:6" x14ac:dyDescent="0.2">
      <c r="C2842" s="1">
        <v>40575</v>
      </c>
      <c r="D2842" s="2">
        <v>3006.8119999999999</v>
      </c>
      <c r="F2842" s="1"/>
    </row>
    <row r="2843" spans="3:6" x14ac:dyDescent="0.2">
      <c r="C2843" s="1">
        <v>40576</v>
      </c>
      <c r="D2843" s="2">
        <v>3012.6979999999999</v>
      </c>
      <c r="F2843" s="1"/>
    </row>
    <row r="2844" spans="3:6" x14ac:dyDescent="0.2">
      <c r="C2844" s="1">
        <v>40577</v>
      </c>
      <c r="D2844" s="2">
        <v>2995.4870000000001</v>
      </c>
      <c r="F2844" s="1"/>
    </row>
    <row r="2845" spans="3:6" x14ac:dyDescent="0.2">
      <c r="C2845" s="1">
        <v>40578</v>
      </c>
      <c r="D2845" s="2">
        <v>3003.1930000000002</v>
      </c>
      <c r="F2845" s="1"/>
    </row>
    <row r="2846" spans="3:6" x14ac:dyDescent="0.2">
      <c r="C2846" s="1">
        <v>40581</v>
      </c>
      <c r="D2846" s="2">
        <v>3031.1750000000002</v>
      </c>
      <c r="F2846" s="1"/>
    </row>
    <row r="2847" spans="3:6" x14ac:dyDescent="0.2">
      <c r="C2847" s="1">
        <v>40582</v>
      </c>
      <c r="D2847" s="2">
        <v>3042.5</v>
      </c>
      <c r="F2847" s="1"/>
    </row>
    <row r="2848" spans="3:6" x14ac:dyDescent="0.2">
      <c r="C2848" s="1">
        <v>40583</v>
      </c>
      <c r="D2848" s="2">
        <v>3031.6219999999998</v>
      </c>
      <c r="F2848" s="1"/>
    </row>
    <row r="2849" spans="3:6" x14ac:dyDescent="0.2">
      <c r="C2849" s="1">
        <v>40584</v>
      </c>
      <c r="D2849" s="2">
        <v>3025.6750000000002</v>
      </c>
      <c r="F2849" s="1"/>
    </row>
    <row r="2850" spans="3:6" x14ac:dyDescent="0.2">
      <c r="C2850" s="1">
        <v>40585</v>
      </c>
      <c r="D2850" s="2">
        <v>3024.3649999999998</v>
      </c>
      <c r="F2850" s="1"/>
    </row>
    <row r="2851" spans="3:6" x14ac:dyDescent="0.2">
      <c r="C2851" s="1">
        <v>40588</v>
      </c>
      <c r="D2851" s="2">
        <v>3018.3820000000001</v>
      </c>
      <c r="F2851" s="1"/>
    </row>
    <row r="2852" spans="3:6" x14ac:dyDescent="0.2">
      <c r="C2852" s="1">
        <v>40589</v>
      </c>
      <c r="D2852" s="2">
        <v>3030.462</v>
      </c>
      <c r="F2852" s="1"/>
    </row>
    <row r="2853" spans="3:6" x14ac:dyDescent="0.2">
      <c r="C2853" s="1">
        <v>40590</v>
      </c>
      <c r="D2853" s="2">
        <v>3061.922</v>
      </c>
      <c r="F2853" s="1"/>
    </row>
    <row r="2854" spans="3:6" x14ac:dyDescent="0.2">
      <c r="C2854" s="1">
        <v>40591</v>
      </c>
      <c r="D2854" s="2">
        <v>3064.538</v>
      </c>
      <c r="F2854" s="1"/>
    </row>
    <row r="2855" spans="3:6" x14ac:dyDescent="0.2">
      <c r="C2855" s="1">
        <v>40592</v>
      </c>
      <c r="D2855" s="2">
        <v>3068.002</v>
      </c>
      <c r="F2855" s="1"/>
    </row>
    <row r="2856" spans="3:6" x14ac:dyDescent="0.2">
      <c r="C2856" s="1">
        <v>40595</v>
      </c>
      <c r="D2856" s="2">
        <v>3012.3449999999998</v>
      </c>
      <c r="F2856" s="1"/>
    </row>
    <row r="2857" spans="3:6" x14ac:dyDescent="0.2">
      <c r="C2857" s="1">
        <v>40596</v>
      </c>
      <c r="D2857" s="2">
        <v>2983.33</v>
      </c>
      <c r="F2857" s="1"/>
    </row>
    <row r="2858" spans="3:6" x14ac:dyDescent="0.2">
      <c r="C2858" s="1">
        <v>40597</v>
      </c>
      <c r="D2858" s="2">
        <v>2954.922</v>
      </c>
      <c r="F2858" s="1"/>
    </row>
    <row r="2859" spans="3:6" x14ac:dyDescent="0.2">
      <c r="C2859" s="1">
        <v>40598</v>
      </c>
      <c r="D2859" s="2">
        <v>2949.134</v>
      </c>
      <c r="F2859" s="1"/>
    </row>
    <row r="2860" spans="3:6" x14ac:dyDescent="0.2">
      <c r="C2860" s="1">
        <v>40599</v>
      </c>
      <c r="D2860" s="2">
        <v>2985.0169999999998</v>
      </c>
      <c r="F2860" s="1"/>
    </row>
    <row r="2861" spans="3:6" x14ac:dyDescent="0.2">
      <c r="C2861" s="1">
        <v>40602</v>
      </c>
      <c r="D2861" s="2">
        <v>3013.0880000000002</v>
      </c>
      <c r="F2861" s="1"/>
    </row>
    <row r="2862" spans="3:6" x14ac:dyDescent="0.2">
      <c r="C2862" s="1">
        <v>40603</v>
      </c>
      <c r="D2862" s="2">
        <v>2983.268</v>
      </c>
      <c r="F2862" s="1"/>
    </row>
    <row r="2863" spans="3:6" x14ac:dyDescent="0.2">
      <c r="C2863" s="1">
        <v>40604</v>
      </c>
      <c r="D2863" s="2">
        <v>2958.8029999999999</v>
      </c>
      <c r="F2863" s="1"/>
    </row>
    <row r="2864" spans="3:6" x14ac:dyDescent="0.2">
      <c r="C2864" s="1">
        <v>40605</v>
      </c>
      <c r="D2864" s="2">
        <v>2969.2449999999999</v>
      </c>
      <c r="F2864" s="1"/>
    </row>
    <row r="2865" spans="3:6" x14ac:dyDescent="0.2">
      <c r="C2865" s="1">
        <v>40606</v>
      </c>
      <c r="D2865" s="2">
        <v>2949.1770000000001</v>
      </c>
      <c r="F2865" s="1"/>
    </row>
    <row r="2866" spans="3:6" x14ac:dyDescent="0.2">
      <c r="C2866" s="1">
        <v>40609</v>
      </c>
      <c r="D2866" s="2">
        <v>2931.42</v>
      </c>
      <c r="F2866" s="1"/>
    </row>
    <row r="2867" spans="3:6" x14ac:dyDescent="0.2">
      <c r="C2867" s="1">
        <v>40610</v>
      </c>
      <c r="D2867" s="2">
        <v>2945.42</v>
      </c>
      <c r="F2867" s="1"/>
    </row>
    <row r="2868" spans="3:6" x14ac:dyDescent="0.2">
      <c r="C2868" s="1">
        <v>40611</v>
      </c>
      <c r="D2868" s="2">
        <v>2935.1129999999998</v>
      </c>
      <c r="F2868" s="1"/>
    </row>
    <row r="2869" spans="3:6" x14ac:dyDescent="0.2">
      <c r="C2869" s="1">
        <v>40612</v>
      </c>
      <c r="D2869" s="2">
        <v>2909.7339999999999</v>
      </c>
      <c r="F2869" s="1"/>
    </row>
    <row r="2870" spans="3:6" x14ac:dyDescent="0.2">
      <c r="C2870" s="1">
        <v>40613</v>
      </c>
      <c r="D2870" s="2">
        <v>2883.8409999999999</v>
      </c>
      <c r="F2870" s="1"/>
    </row>
    <row r="2871" spans="3:6" x14ac:dyDescent="0.2">
      <c r="C2871" s="1">
        <v>40616</v>
      </c>
      <c r="D2871" s="2">
        <v>2852.107</v>
      </c>
      <c r="F2871" s="1"/>
    </row>
    <row r="2872" spans="3:6" x14ac:dyDescent="0.2">
      <c r="C2872" s="1">
        <v>40617</v>
      </c>
      <c r="D2872" s="2">
        <v>2784.2</v>
      </c>
      <c r="F2872" s="1"/>
    </row>
    <row r="2873" spans="3:6" x14ac:dyDescent="0.2">
      <c r="C2873" s="1">
        <v>40618</v>
      </c>
      <c r="D2873" s="2">
        <v>2721.2420000000002</v>
      </c>
      <c r="F2873" s="1"/>
    </row>
    <row r="2874" spans="3:6" x14ac:dyDescent="0.2">
      <c r="C2874" s="1">
        <v>40619</v>
      </c>
      <c r="D2874" s="2">
        <v>2786.1640000000002</v>
      </c>
      <c r="F2874" s="1"/>
    </row>
    <row r="2875" spans="3:6" x14ac:dyDescent="0.2">
      <c r="C2875" s="1">
        <v>40620</v>
      </c>
      <c r="D2875" s="2">
        <v>2792.6129999999998</v>
      </c>
      <c r="F2875" s="1"/>
    </row>
    <row r="2876" spans="3:6" x14ac:dyDescent="0.2">
      <c r="C2876" s="1">
        <v>40623</v>
      </c>
      <c r="D2876" s="2">
        <v>2860.8139999999999</v>
      </c>
      <c r="F2876" s="1"/>
    </row>
    <row r="2877" spans="3:6" x14ac:dyDescent="0.2">
      <c r="C2877" s="1">
        <v>40624</v>
      </c>
      <c r="D2877" s="2">
        <v>2854.7849999999999</v>
      </c>
      <c r="F2877" s="1"/>
    </row>
    <row r="2878" spans="3:6" x14ac:dyDescent="0.2">
      <c r="C2878" s="1">
        <v>40625</v>
      </c>
      <c r="D2878" s="2">
        <v>2866.2269999999999</v>
      </c>
      <c r="F2878" s="1"/>
    </row>
    <row r="2879" spans="3:6" x14ac:dyDescent="0.2">
      <c r="C2879" s="1">
        <v>40626</v>
      </c>
      <c r="D2879" s="2">
        <v>2909.7829999999999</v>
      </c>
      <c r="F2879" s="1"/>
    </row>
    <row r="2880" spans="3:6" x14ac:dyDescent="0.2">
      <c r="C2880" s="1">
        <v>40627</v>
      </c>
      <c r="D2880" s="2">
        <v>2911.3270000000002</v>
      </c>
      <c r="F2880" s="1"/>
    </row>
    <row r="2881" spans="3:6" x14ac:dyDescent="0.2">
      <c r="C2881" s="1">
        <v>40630</v>
      </c>
      <c r="D2881" s="2">
        <v>2914.76</v>
      </c>
      <c r="F2881" s="1"/>
    </row>
    <row r="2882" spans="3:6" x14ac:dyDescent="0.2">
      <c r="C2882" s="1">
        <v>40631</v>
      </c>
      <c r="D2882" s="2">
        <v>2910.93</v>
      </c>
      <c r="F2882" s="1"/>
    </row>
    <row r="2883" spans="3:6" x14ac:dyDescent="0.2">
      <c r="C2883" s="1">
        <v>40632</v>
      </c>
      <c r="D2883" s="2">
        <v>2936.4409999999998</v>
      </c>
      <c r="F2883" s="1"/>
    </row>
    <row r="2884" spans="3:6" x14ac:dyDescent="0.2">
      <c r="C2884" s="1">
        <v>40633</v>
      </c>
      <c r="D2884" s="2">
        <v>2910.9119999999998</v>
      </c>
      <c r="F2884" s="1"/>
    </row>
    <row r="2885" spans="3:6" x14ac:dyDescent="0.2">
      <c r="C2885" s="1">
        <v>40634</v>
      </c>
      <c r="D2885" s="2">
        <v>2962.9229999999998</v>
      </c>
      <c r="F2885" s="1"/>
    </row>
    <row r="2886" spans="3:6" x14ac:dyDescent="0.2">
      <c r="C2886" s="1">
        <v>40637</v>
      </c>
      <c r="D2886" s="2">
        <v>2955.8359999999998</v>
      </c>
      <c r="F2886" s="1"/>
    </row>
    <row r="2887" spans="3:6" x14ac:dyDescent="0.2">
      <c r="C2887" s="1">
        <v>40638</v>
      </c>
      <c r="D2887" s="2">
        <v>2950.9549999999999</v>
      </c>
      <c r="F2887" s="1"/>
    </row>
    <row r="2888" spans="3:6" x14ac:dyDescent="0.2">
      <c r="C2888" s="1">
        <v>40639</v>
      </c>
      <c r="D2888" s="2">
        <v>2971.4780000000001</v>
      </c>
      <c r="F2888" s="1"/>
    </row>
    <row r="2889" spans="3:6" x14ac:dyDescent="0.2">
      <c r="C2889" s="1">
        <v>40640</v>
      </c>
      <c r="D2889" s="2">
        <v>2963.6930000000002</v>
      </c>
      <c r="F2889" s="1"/>
    </row>
    <row r="2890" spans="3:6" x14ac:dyDescent="0.2">
      <c r="C2890" s="1">
        <v>40641</v>
      </c>
      <c r="D2890" s="2">
        <v>2984.6570000000002</v>
      </c>
      <c r="F2890" s="1"/>
    </row>
    <row r="2891" spans="3:6" x14ac:dyDescent="0.2">
      <c r="C2891" s="1">
        <v>40644</v>
      </c>
      <c r="D2891" s="2">
        <v>2974.5830000000001</v>
      </c>
      <c r="F2891" s="1"/>
    </row>
    <row r="2892" spans="3:6" x14ac:dyDescent="0.2">
      <c r="C2892" s="1">
        <v>40645</v>
      </c>
      <c r="D2892" s="2">
        <v>2932.328</v>
      </c>
      <c r="F2892" s="1"/>
    </row>
    <row r="2893" spans="3:6" x14ac:dyDescent="0.2">
      <c r="C2893" s="1">
        <v>40646</v>
      </c>
      <c r="D2893" s="2">
        <v>2949.9760000000001</v>
      </c>
      <c r="F2893" s="1"/>
    </row>
    <row r="2894" spans="3:6" x14ac:dyDescent="0.2">
      <c r="C2894" s="1">
        <v>40647</v>
      </c>
      <c r="D2894" s="2">
        <v>2917.7170000000001</v>
      </c>
      <c r="F2894" s="1"/>
    </row>
    <row r="2895" spans="3:6" x14ac:dyDescent="0.2">
      <c r="C2895" s="1">
        <v>40648</v>
      </c>
      <c r="D2895" s="2">
        <v>2919.049</v>
      </c>
      <c r="F2895" s="1"/>
    </row>
    <row r="2896" spans="3:6" x14ac:dyDescent="0.2">
      <c r="C2896" s="1">
        <v>40651</v>
      </c>
      <c r="D2896" s="2">
        <v>2847.9630000000002</v>
      </c>
      <c r="F2896" s="1"/>
    </row>
    <row r="2897" spans="3:6" x14ac:dyDescent="0.2">
      <c r="C2897" s="1">
        <v>40652</v>
      </c>
      <c r="D2897" s="2">
        <v>2857.6120000000001</v>
      </c>
      <c r="F2897" s="1"/>
    </row>
    <row r="2898" spans="3:6" x14ac:dyDescent="0.2">
      <c r="C2898" s="1">
        <v>40653</v>
      </c>
      <c r="D2898" s="2">
        <v>2921.43</v>
      </c>
      <c r="F2898" s="1"/>
    </row>
    <row r="2899" spans="3:6" x14ac:dyDescent="0.2">
      <c r="C2899" s="1">
        <v>40654</v>
      </c>
      <c r="D2899" s="2">
        <v>2936.3029999999999</v>
      </c>
      <c r="F2899" s="1"/>
    </row>
    <row r="2900" spans="3:6" x14ac:dyDescent="0.2">
      <c r="C2900" s="1">
        <v>40659</v>
      </c>
      <c r="D2900" s="2">
        <v>2955.3609999999999</v>
      </c>
      <c r="F2900" s="1"/>
    </row>
    <row r="2901" spans="3:6" x14ac:dyDescent="0.2">
      <c r="C2901" s="1">
        <v>40660</v>
      </c>
      <c r="D2901" s="2">
        <v>2977.5940000000001</v>
      </c>
      <c r="F2901" s="1"/>
    </row>
    <row r="2902" spans="3:6" x14ac:dyDescent="0.2">
      <c r="C2902" s="1">
        <v>40661</v>
      </c>
      <c r="D2902" s="2">
        <v>3005.3270000000002</v>
      </c>
      <c r="F2902" s="1"/>
    </row>
    <row r="2903" spans="3:6" x14ac:dyDescent="0.2">
      <c r="C2903" s="1">
        <v>40662</v>
      </c>
      <c r="D2903" s="2">
        <v>3011.2489999999998</v>
      </c>
      <c r="F2903" s="1"/>
    </row>
    <row r="2904" spans="3:6" x14ac:dyDescent="0.2">
      <c r="C2904" s="1">
        <v>40665</v>
      </c>
      <c r="D2904" s="2">
        <v>3008.895</v>
      </c>
      <c r="F2904" s="1"/>
    </row>
    <row r="2905" spans="3:6" x14ac:dyDescent="0.2">
      <c r="C2905" s="1">
        <v>40666</v>
      </c>
      <c r="D2905" s="2">
        <v>3000.395</v>
      </c>
      <c r="F2905" s="1"/>
    </row>
    <row r="2906" spans="3:6" x14ac:dyDescent="0.2">
      <c r="C2906" s="1">
        <v>40667</v>
      </c>
      <c r="D2906" s="2">
        <v>2952.02</v>
      </c>
      <c r="F2906" s="1"/>
    </row>
    <row r="2907" spans="3:6" x14ac:dyDescent="0.2">
      <c r="C2907" s="1">
        <v>40668</v>
      </c>
      <c r="D2907" s="2">
        <v>2926.5369999999998</v>
      </c>
      <c r="F2907" s="1"/>
    </row>
    <row r="2908" spans="3:6" x14ac:dyDescent="0.2">
      <c r="C2908" s="1">
        <v>40669</v>
      </c>
      <c r="D2908" s="2">
        <v>2952.8969999999999</v>
      </c>
      <c r="F2908" s="1"/>
    </row>
    <row r="2909" spans="3:6" x14ac:dyDescent="0.2">
      <c r="C2909" s="1">
        <v>40672</v>
      </c>
      <c r="D2909" s="2">
        <v>2902.404</v>
      </c>
      <c r="F2909" s="1"/>
    </row>
    <row r="2910" spans="3:6" x14ac:dyDescent="0.2">
      <c r="C2910" s="1">
        <v>40673</v>
      </c>
      <c r="D2910" s="2">
        <v>2939.0210000000002</v>
      </c>
      <c r="F2910" s="1"/>
    </row>
    <row r="2911" spans="3:6" x14ac:dyDescent="0.2">
      <c r="C2911" s="1">
        <v>40674</v>
      </c>
      <c r="D2911" s="2">
        <v>2942.4259999999999</v>
      </c>
      <c r="F2911" s="1"/>
    </row>
    <row r="2912" spans="3:6" x14ac:dyDescent="0.2">
      <c r="C2912" s="1">
        <v>40675</v>
      </c>
      <c r="D2912" s="2">
        <v>2917.0540000000001</v>
      </c>
      <c r="F2912" s="1"/>
    </row>
    <row r="2913" spans="3:6" x14ac:dyDescent="0.2">
      <c r="C2913" s="1">
        <v>40676</v>
      </c>
      <c r="D2913" s="2">
        <v>2894.6</v>
      </c>
      <c r="F2913" s="1"/>
    </row>
    <row r="2914" spans="3:6" x14ac:dyDescent="0.2">
      <c r="C2914" s="1">
        <v>40679</v>
      </c>
      <c r="D2914" s="2">
        <v>2881.3090000000002</v>
      </c>
      <c r="F2914" s="1"/>
    </row>
    <row r="2915" spans="3:6" x14ac:dyDescent="0.2">
      <c r="C2915" s="1">
        <v>40680</v>
      </c>
      <c r="D2915" s="2">
        <v>2849.6039999999998</v>
      </c>
      <c r="F2915" s="1"/>
    </row>
    <row r="2916" spans="3:6" x14ac:dyDescent="0.2">
      <c r="C2916" s="1">
        <v>40681</v>
      </c>
      <c r="D2916" s="2">
        <v>2867.3</v>
      </c>
      <c r="F2916" s="1"/>
    </row>
    <row r="2917" spans="3:6" x14ac:dyDescent="0.2">
      <c r="C2917" s="1">
        <v>40682</v>
      </c>
      <c r="D2917" s="2">
        <v>2890.6010000000001</v>
      </c>
      <c r="F2917" s="1"/>
    </row>
    <row r="2918" spans="3:6" x14ac:dyDescent="0.2">
      <c r="C2918" s="1">
        <v>40683</v>
      </c>
      <c r="D2918" s="2">
        <v>2853.9830000000002</v>
      </c>
      <c r="F2918" s="1"/>
    </row>
    <row r="2919" spans="3:6" x14ac:dyDescent="0.2">
      <c r="C2919" s="1">
        <v>40686</v>
      </c>
      <c r="D2919" s="2">
        <v>2794.2559999999999</v>
      </c>
      <c r="F2919" s="1"/>
    </row>
    <row r="2920" spans="3:6" x14ac:dyDescent="0.2">
      <c r="C2920" s="1">
        <v>40687</v>
      </c>
      <c r="D2920" s="2">
        <v>2801.2710000000002</v>
      </c>
      <c r="F2920" s="1"/>
    </row>
    <row r="2921" spans="3:6" x14ac:dyDescent="0.2">
      <c r="C2921" s="1">
        <v>40688</v>
      </c>
      <c r="D2921" s="2">
        <v>2816.8420000000001</v>
      </c>
      <c r="F2921" s="1"/>
    </row>
    <row r="2922" spans="3:6" x14ac:dyDescent="0.2">
      <c r="C2922" s="1">
        <v>40689</v>
      </c>
      <c r="D2922" s="2">
        <v>2799.8249999999998</v>
      </c>
      <c r="F2922" s="1"/>
    </row>
    <row r="2923" spans="3:6" x14ac:dyDescent="0.2">
      <c r="C2923" s="1">
        <v>40690</v>
      </c>
      <c r="D2923" s="2">
        <v>2819.404</v>
      </c>
      <c r="F2923" s="1"/>
    </row>
    <row r="2924" spans="3:6" x14ac:dyDescent="0.2">
      <c r="C2924" s="1">
        <v>40693</v>
      </c>
      <c r="D2924" s="2">
        <v>2814.3389999999999</v>
      </c>
      <c r="F2924" s="1"/>
    </row>
    <row r="2925" spans="3:6" x14ac:dyDescent="0.2">
      <c r="C2925" s="1">
        <v>40694</v>
      </c>
      <c r="D2925" s="2">
        <v>2861.922</v>
      </c>
      <c r="F2925" s="1"/>
    </row>
    <row r="2926" spans="3:6" x14ac:dyDescent="0.2">
      <c r="C2926" s="1">
        <v>40695</v>
      </c>
      <c r="D2926" s="2">
        <v>2827.6550000000002</v>
      </c>
      <c r="F2926" s="1"/>
    </row>
    <row r="2927" spans="3:6" x14ac:dyDescent="0.2">
      <c r="C2927" s="1">
        <v>40696</v>
      </c>
      <c r="D2927" s="2">
        <v>2782.5749999999998</v>
      </c>
      <c r="F2927" s="1"/>
    </row>
    <row r="2928" spans="3:6" x14ac:dyDescent="0.2">
      <c r="C2928" s="1">
        <v>40697</v>
      </c>
      <c r="D2928" s="2">
        <v>2789.1120000000001</v>
      </c>
      <c r="F2928" s="1"/>
    </row>
    <row r="2929" spans="3:6" x14ac:dyDescent="0.2">
      <c r="C2929" s="1">
        <v>40700</v>
      </c>
      <c r="D2929" s="2">
        <v>2765.3330000000001</v>
      </c>
      <c r="F2929" s="1"/>
    </row>
    <row r="2930" spans="3:6" x14ac:dyDescent="0.2">
      <c r="C2930" s="1">
        <v>40701</v>
      </c>
      <c r="D2930" s="2">
        <v>2774.5030000000002</v>
      </c>
      <c r="F2930" s="1"/>
    </row>
    <row r="2931" spans="3:6" x14ac:dyDescent="0.2">
      <c r="C2931" s="1">
        <v>40702</v>
      </c>
      <c r="D2931" s="2">
        <v>2752.058</v>
      </c>
      <c r="F2931" s="1"/>
    </row>
    <row r="2932" spans="3:6" x14ac:dyDescent="0.2">
      <c r="C2932" s="1">
        <v>40703</v>
      </c>
      <c r="D2932" s="2">
        <v>2778.1170000000002</v>
      </c>
      <c r="F2932" s="1"/>
    </row>
    <row r="2933" spans="3:6" x14ac:dyDescent="0.2">
      <c r="C2933" s="1">
        <v>40704</v>
      </c>
      <c r="D2933" s="2">
        <v>2732.54</v>
      </c>
      <c r="F2933" s="1"/>
    </row>
    <row r="2934" spans="3:6" x14ac:dyDescent="0.2">
      <c r="C2934" s="1">
        <v>40707</v>
      </c>
      <c r="D2934" s="2">
        <v>2733.953</v>
      </c>
      <c r="F2934" s="1"/>
    </row>
    <row r="2935" spans="3:6" x14ac:dyDescent="0.2">
      <c r="C2935" s="1">
        <v>40708</v>
      </c>
      <c r="D2935" s="2">
        <v>2779.942</v>
      </c>
      <c r="F2935" s="1"/>
    </row>
    <row r="2936" spans="3:6" x14ac:dyDescent="0.2">
      <c r="C2936" s="1">
        <v>40709</v>
      </c>
      <c r="D2936" s="2">
        <v>2731.502</v>
      </c>
      <c r="F2936" s="1"/>
    </row>
    <row r="2937" spans="3:6" x14ac:dyDescent="0.2">
      <c r="C2937" s="1">
        <v>40710</v>
      </c>
      <c r="D2937" s="2">
        <v>2730.616</v>
      </c>
      <c r="F2937" s="1"/>
    </row>
    <row r="2938" spans="3:6" x14ac:dyDescent="0.2">
      <c r="C2938" s="1">
        <v>40711</v>
      </c>
      <c r="D2938" s="2">
        <v>2770.1219999999998</v>
      </c>
      <c r="F2938" s="1"/>
    </row>
    <row r="2939" spans="3:6" x14ac:dyDescent="0.2">
      <c r="C2939" s="1">
        <v>40714</v>
      </c>
      <c r="D2939" s="2">
        <v>2748.0079999999998</v>
      </c>
      <c r="F2939" s="1"/>
    </row>
    <row r="2940" spans="3:6" x14ac:dyDescent="0.2">
      <c r="C2940" s="1">
        <v>40715</v>
      </c>
      <c r="D2940" s="2">
        <v>2801.989</v>
      </c>
      <c r="F2940" s="1"/>
    </row>
    <row r="2941" spans="3:6" x14ac:dyDescent="0.2">
      <c r="C2941" s="1">
        <v>40716</v>
      </c>
      <c r="D2941" s="2">
        <v>2795.0729999999999</v>
      </c>
      <c r="F2941" s="1"/>
    </row>
    <row r="2942" spans="3:6" x14ac:dyDescent="0.2">
      <c r="C2942" s="1">
        <v>40717</v>
      </c>
      <c r="D2942" s="2">
        <v>2730.8589999999999</v>
      </c>
      <c r="F2942" s="1"/>
    </row>
    <row r="2943" spans="3:6" x14ac:dyDescent="0.2">
      <c r="C2943" s="1">
        <v>40718</v>
      </c>
      <c r="D2943" s="2">
        <v>2715.877</v>
      </c>
      <c r="F2943" s="1"/>
    </row>
    <row r="2944" spans="3:6" x14ac:dyDescent="0.2">
      <c r="C2944" s="1">
        <v>40721</v>
      </c>
      <c r="D2944" s="2">
        <v>2723.9290000000001</v>
      </c>
      <c r="F2944" s="1"/>
    </row>
    <row r="2945" spans="3:6" x14ac:dyDescent="0.2">
      <c r="C2945" s="1">
        <v>40722</v>
      </c>
      <c r="D2945" s="2">
        <v>2750.49</v>
      </c>
      <c r="F2945" s="1"/>
    </row>
    <row r="2946" spans="3:6" x14ac:dyDescent="0.2">
      <c r="C2946" s="1">
        <v>40723</v>
      </c>
      <c r="D2946" s="2">
        <v>2802.5509999999999</v>
      </c>
      <c r="F2946" s="1"/>
    </row>
    <row r="2947" spans="3:6" x14ac:dyDescent="0.2">
      <c r="C2947" s="1">
        <v>40724</v>
      </c>
      <c r="D2947" s="2">
        <v>2848.529</v>
      </c>
      <c r="F2947" s="1"/>
    </row>
    <row r="2948" spans="3:6" x14ac:dyDescent="0.2">
      <c r="C2948" s="1">
        <v>40725</v>
      </c>
      <c r="D2948" s="2">
        <v>2875.6660000000002</v>
      </c>
      <c r="F2948" s="1"/>
    </row>
    <row r="2949" spans="3:6" x14ac:dyDescent="0.2">
      <c r="C2949" s="1">
        <v>40728</v>
      </c>
      <c r="D2949" s="2">
        <v>2870.192</v>
      </c>
      <c r="F2949" s="1"/>
    </row>
    <row r="2950" spans="3:6" x14ac:dyDescent="0.2">
      <c r="C2950" s="1">
        <v>40729</v>
      </c>
      <c r="D2950" s="2">
        <v>2850.51</v>
      </c>
      <c r="F2950" s="1"/>
    </row>
    <row r="2951" spans="3:6" x14ac:dyDescent="0.2">
      <c r="C2951" s="1">
        <v>40730</v>
      </c>
      <c r="D2951" s="2">
        <v>2832.6280000000002</v>
      </c>
      <c r="F2951" s="1"/>
    </row>
    <row r="2952" spans="3:6" x14ac:dyDescent="0.2">
      <c r="C2952" s="1">
        <v>40731</v>
      </c>
      <c r="D2952" s="2">
        <v>2844.5120000000002</v>
      </c>
      <c r="F2952" s="1"/>
    </row>
    <row r="2953" spans="3:6" x14ac:dyDescent="0.2">
      <c r="C2953" s="1">
        <v>40732</v>
      </c>
      <c r="D2953" s="2">
        <v>2790.0920000000001</v>
      </c>
      <c r="F2953" s="1"/>
    </row>
    <row r="2954" spans="3:6" x14ac:dyDescent="0.2">
      <c r="C2954" s="1">
        <v>40735</v>
      </c>
      <c r="D2954" s="2">
        <v>2709.145</v>
      </c>
      <c r="F2954" s="1"/>
    </row>
    <row r="2955" spans="3:6" x14ac:dyDescent="0.2">
      <c r="C2955" s="1">
        <v>40736</v>
      </c>
      <c r="D2955" s="2">
        <v>2693.5320000000002</v>
      </c>
      <c r="F2955" s="1"/>
    </row>
    <row r="2956" spans="3:6" x14ac:dyDescent="0.2">
      <c r="C2956" s="1">
        <v>40737</v>
      </c>
      <c r="D2956" s="2">
        <v>2715.0459999999998</v>
      </c>
      <c r="F2956" s="1"/>
    </row>
    <row r="2957" spans="3:6" x14ac:dyDescent="0.2">
      <c r="C2957" s="1">
        <v>40738</v>
      </c>
      <c r="D2957" s="2">
        <v>2695.2950000000001</v>
      </c>
      <c r="F2957" s="1"/>
    </row>
    <row r="2958" spans="3:6" x14ac:dyDescent="0.2">
      <c r="C2958" s="1">
        <v>40739</v>
      </c>
      <c r="D2958" s="2">
        <v>2675.3760000000002</v>
      </c>
      <c r="F2958" s="1"/>
    </row>
    <row r="2959" spans="3:6" x14ac:dyDescent="0.2">
      <c r="C2959" s="1">
        <v>40742</v>
      </c>
      <c r="D2959" s="2">
        <v>2622.3629999999998</v>
      </c>
      <c r="F2959" s="1"/>
    </row>
    <row r="2960" spans="3:6" x14ac:dyDescent="0.2">
      <c r="C2960" s="1">
        <v>40743</v>
      </c>
      <c r="D2960" s="2">
        <v>2657.4520000000002</v>
      </c>
      <c r="F2960" s="1"/>
    </row>
    <row r="2961" spans="3:6" x14ac:dyDescent="0.2">
      <c r="C2961" s="1">
        <v>40744</v>
      </c>
      <c r="D2961" s="2">
        <v>2705.7449999999999</v>
      </c>
      <c r="F2961" s="1"/>
    </row>
    <row r="2962" spans="3:6" x14ac:dyDescent="0.2">
      <c r="C2962" s="1">
        <v>40745</v>
      </c>
      <c r="D2962" s="2">
        <v>2763.3359999999998</v>
      </c>
      <c r="F2962" s="1"/>
    </row>
    <row r="2963" spans="3:6" x14ac:dyDescent="0.2">
      <c r="C2963" s="1">
        <v>40746</v>
      </c>
      <c r="D2963" s="2">
        <v>2772.6</v>
      </c>
      <c r="F2963" s="1"/>
    </row>
    <row r="2964" spans="3:6" x14ac:dyDescent="0.2">
      <c r="C2964" s="1">
        <v>40749</v>
      </c>
      <c r="D2964" s="2">
        <v>2742.7</v>
      </c>
      <c r="F2964" s="1"/>
    </row>
    <row r="2965" spans="3:6" x14ac:dyDescent="0.2">
      <c r="C2965" s="1">
        <v>40750</v>
      </c>
      <c r="D2965" s="2">
        <v>2739.654</v>
      </c>
      <c r="F2965" s="1"/>
    </row>
    <row r="2966" spans="3:6" x14ac:dyDescent="0.2">
      <c r="C2966" s="1">
        <v>40751</v>
      </c>
      <c r="D2966" s="2">
        <v>2693.712</v>
      </c>
      <c r="F2966" s="1"/>
    </row>
    <row r="2967" spans="3:6" x14ac:dyDescent="0.2">
      <c r="C2967" s="1">
        <v>40752</v>
      </c>
      <c r="D2967" s="2">
        <v>2692.7579999999998</v>
      </c>
      <c r="F2967" s="1"/>
    </row>
    <row r="2968" spans="3:6" x14ac:dyDescent="0.2">
      <c r="C2968" s="1">
        <v>40753</v>
      </c>
      <c r="D2968" s="2">
        <v>2670.366</v>
      </c>
      <c r="F2968" s="1"/>
    </row>
    <row r="2969" spans="3:6" x14ac:dyDescent="0.2">
      <c r="C2969" s="1">
        <v>40756</v>
      </c>
      <c r="D2969" s="2">
        <v>2593.3420000000001</v>
      </c>
      <c r="F2969" s="1"/>
    </row>
    <row r="2970" spans="3:6" x14ac:dyDescent="0.2">
      <c r="C2970" s="1">
        <v>40757</v>
      </c>
      <c r="D2970" s="2">
        <v>2544.8939999999998</v>
      </c>
      <c r="F2970" s="1"/>
    </row>
    <row r="2971" spans="3:6" x14ac:dyDescent="0.2">
      <c r="C2971" s="1">
        <v>40758</v>
      </c>
      <c r="D2971" s="2">
        <v>2497.83</v>
      </c>
      <c r="F2971" s="1"/>
    </row>
    <row r="2972" spans="3:6" x14ac:dyDescent="0.2">
      <c r="C2972" s="1">
        <v>40759</v>
      </c>
      <c r="D2972" s="2">
        <v>2412.2869999999998</v>
      </c>
      <c r="F2972" s="1"/>
    </row>
    <row r="2973" spans="3:6" x14ac:dyDescent="0.2">
      <c r="C2973" s="1">
        <v>40760</v>
      </c>
      <c r="D2973" s="2">
        <v>2375.15</v>
      </c>
      <c r="F2973" s="1"/>
    </row>
    <row r="2974" spans="3:6" x14ac:dyDescent="0.2">
      <c r="C2974" s="1">
        <v>40763</v>
      </c>
      <c r="D2974" s="2">
        <v>2286.9119999999998</v>
      </c>
      <c r="F2974" s="1"/>
    </row>
    <row r="2975" spans="3:6" x14ac:dyDescent="0.2">
      <c r="C2975" s="1">
        <v>40764</v>
      </c>
      <c r="D2975" s="2">
        <v>2294.2440000000001</v>
      </c>
      <c r="F2975" s="1"/>
    </row>
    <row r="2976" spans="3:6" x14ac:dyDescent="0.2">
      <c r="C2976" s="1">
        <v>40765</v>
      </c>
      <c r="D2976" s="2">
        <v>2153.77</v>
      </c>
      <c r="F2976" s="1"/>
    </row>
    <row r="2977" spans="3:6" x14ac:dyDescent="0.2">
      <c r="C2977" s="1">
        <v>40766</v>
      </c>
      <c r="D2977" s="2">
        <v>2215.4499999999998</v>
      </c>
      <c r="F2977" s="1"/>
    </row>
    <row r="2978" spans="3:6" x14ac:dyDescent="0.2">
      <c r="C2978" s="1">
        <v>40767</v>
      </c>
      <c r="D2978" s="2">
        <v>2307.3270000000002</v>
      </c>
      <c r="F2978" s="1"/>
    </row>
    <row r="2979" spans="3:6" x14ac:dyDescent="0.2">
      <c r="C2979" s="1">
        <v>40770</v>
      </c>
      <c r="D2979" s="2">
        <v>2324.482</v>
      </c>
      <c r="F2979" s="1"/>
    </row>
    <row r="2980" spans="3:6" x14ac:dyDescent="0.2">
      <c r="C2980" s="1">
        <v>40771</v>
      </c>
      <c r="D2980" s="2">
        <v>2323.6680000000001</v>
      </c>
      <c r="F2980" s="1"/>
    </row>
    <row r="2981" spans="3:6" x14ac:dyDescent="0.2">
      <c r="C2981" s="1">
        <v>40772</v>
      </c>
      <c r="D2981" s="2">
        <v>2331.1239999999998</v>
      </c>
      <c r="F2981" s="1"/>
    </row>
    <row r="2982" spans="3:6" x14ac:dyDescent="0.2">
      <c r="C2982" s="1">
        <v>40773</v>
      </c>
      <c r="D2982" s="2">
        <v>2206.6060000000002</v>
      </c>
      <c r="F2982" s="1"/>
    </row>
    <row r="2983" spans="3:6" x14ac:dyDescent="0.2">
      <c r="C2983" s="1">
        <v>40774</v>
      </c>
      <c r="D2983" s="2">
        <v>2159.0709999999999</v>
      </c>
      <c r="F2983" s="1"/>
    </row>
    <row r="2984" spans="3:6" x14ac:dyDescent="0.2">
      <c r="C2984" s="1">
        <v>40777</v>
      </c>
      <c r="D2984" s="2">
        <v>2183.39</v>
      </c>
      <c r="F2984" s="1"/>
    </row>
    <row r="2985" spans="3:6" x14ac:dyDescent="0.2">
      <c r="C2985" s="1">
        <v>40778</v>
      </c>
      <c r="D2985" s="2">
        <v>2199.9830000000002</v>
      </c>
      <c r="F2985" s="1"/>
    </row>
    <row r="2986" spans="3:6" x14ac:dyDescent="0.2">
      <c r="C2986" s="1">
        <v>40779</v>
      </c>
      <c r="D2986" s="2">
        <v>2238.6979999999999</v>
      </c>
      <c r="F2986" s="1"/>
    </row>
    <row r="2987" spans="3:6" x14ac:dyDescent="0.2">
      <c r="C2987" s="1">
        <v>40780</v>
      </c>
      <c r="D2987" s="2">
        <v>2216.6999999999998</v>
      </c>
      <c r="F2987" s="1"/>
    </row>
    <row r="2988" spans="3:6" x14ac:dyDescent="0.2">
      <c r="C2988" s="1">
        <v>40781</v>
      </c>
      <c r="D2988" s="2">
        <v>2190.4389999999999</v>
      </c>
      <c r="F2988" s="1"/>
    </row>
    <row r="2989" spans="3:6" x14ac:dyDescent="0.2">
      <c r="C2989" s="1">
        <v>40784</v>
      </c>
      <c r="D2989" s="2">
        <v>2239.3000000000002</v>
      </c>
      <c r="F2989" s="1"/>
    </row>
    <row r="2990" spans="3:6" x14ac:dyDescent="0.2">
      <c r="C2990" s="1">
        <v>40785</v>
      </c>
      <c r="D2990" s="2">
        <v>2239.14</v>
      </c>
      <c r="F2990" s="1"/>
    </row>
    <row r="2991" spans="3:6" x14ac:dyDescent="0.2">
      <c r="C2991" s="1">
        <v>40786</v>
      </c>
      <c r="D2991" s="2">
        <v>2302.0790000000002</v>
      </c>
      <c r="F2991" s="1"/>
    </row>
    <row r="2992" spans="3:6" x14ac:dyDescent="0.2">
      <c r="C2992" s="1">
        <v>40787</v>
      </c>
      <c r="D2992" s="2">
        <v>2305.75</v>
      </c>
      <c r="F2992" s="1"/>
    </row>
    <row r="2993" spans="3:6" x14ac:dyDescent="0.2">
      <c r="C2993" s="1">
        <v>40788</v>
      </c>
      <c r="D2993" s="2">
        <v>2220.721</v>
      </c>
      <c r="F2993" s="1"/>
    </row>
    <row r="2994" spans="3:6" x14ac:dyDescent="0.2">
      <c r="C2994" s="1">
        <v>40791</v>
      </c>
      <c r="D2994" s="2">
        <v>2107.2660000000001</v>
      </c>
      <c r="F2994" s="1"/>
    </row>
    <row r="2995" spans="3:6" x14ac:dyDescent="0.2">
      <c r="C2995" s="1">
        <v>40792</v>
      </c>
      <c r="D2995" s="2">
        <v>2080.1030000000001</v>
      </c>
      <c r="F2995" s="1"/>
    </row>
    <row r="2996" spans="3:6" x14ac:dyDescent="0.2">
      <c r="C2996" s="1">
        <v>40793</v>
      </c>
      <c r="D2996" s="2">
        <v>2151.16</v>
      </c>
      <c r="F2996" s="1"/>
    </row>
    <row r="2997" spans="3:6" x14ac:dyDescent="0.2">
      <c r="C2997" s="1">
        <v>40794</v>
      </c>
      <c r="D2997" s="2">
        <v>2163.3960000000002</v>
      </c>
      <c r="F2997" s="1"/>
    </row>
    <row r="2998" spans="3:6" x14ac:dyDescent="0.2">
      <c r="C2998" s="1">
        <v>40795</v>
      </c>
      <c r="D2998" s="2">
        <v>2073.665</v>
      </c>
      <c r="F2998" s="1"/>
    </row>
    <row r="2999" spans="3:6" x14ac:dyDescent="0.2">
      <c r="C2999" s="1">
        <v>40798</v>
      </c>
      <c r="D2999" s="2">
        <v>1995.011</v>
      </c>
      <c r="F2999" s="1"/>
    </row>
    <row r="3000" spans="3:6" x14ac:dyDescent="0.2">
      <c r="C3000" s="1">
        <v>40799</v>
      </c>
      <c r="D3000" s="2">
        <v>2036.6420000000001</v>
      </c>
      <c r="F3000" s="1"/>
    </row>
    <row r="3001" spans="3:6" x14ac:dyDescent="0.2">
      <c r="C3001" s="1">
        <v>40800</v>
      </c>
      <c r="D3001" s="2">
        <v>2083.38</v>
      </c>
      <c r="F3001" s="1"/>
    </row>
    <row r="3002" spans="3:6" x14ac:dyDescent="0.2">
      <c r="C3002" s="1">
        <v>40801</v>
      </c>
      <c r="D3002" s="2">
        <v>2155.6179999999999</v>
      </c>
      <c r="F3002" s="1"/>
    </row>
    <row r="3003" spans="3:6" x14ac:dyDescent="0.2">
      <c r="C3003" s="1">
        <v>40802</v>
      </c>
      <c r="D3003" s="2">
        <v>2159.2840000000001</v>
      </c>
      <c r="F3003" s="1"/>
    </row>
    <row r="3004" spans="3:6" x14ac:dyDescent="0.2">
      <c r="C3004" s="1">
        <v>40805</v>
      </c>
      <c r="D3004" s="2">
        <v>2096.1</v>
      </c>
      <c r="F3004" s="1"/>
    </row>
    <row r="3005" spans="3:6" x14ac:dyDescent="0.2">
      <c r="C3005" s="1">
        <v>40806</v>
      </c>
      <c r="D3005" s="2">
        <v>2140.4070000000002</v>
      </c>
      <c r="F3005" s="1"/>
    </row>
    <row r="3006" spans="3:6" x14ac:dyDescent="0.2">
      <c r="C3006" s="1">
        <v>40807</v>
      </c>
      <c r="D3006" s="2">
        <v>2098.4850000000001</v>
      </c>
      <c r="F3006" s="1"/>
    </row>
    <row r="3007" spans="3:6" x14ac:dyDescent="0.2">
      <c r="C3007" s="1">
        <v>40808</v>
      </c>
      <c r="D3007" s="2">
        <v>1995.752</v>
      </c>
      <c r="F3007" s="1"/>
    </row>
    <row r="3008" spans="3:6" x14ac:dyDescent="0.2">
      <c r="C3008" s="1">
        <v>40809</v>
      </c>
      <c r="D3008" s="2">
        <v>2026.0340000000001</v>
      </c>
      <c r="F3008" s="1"/>
    </row>
    <row r="3009" spans="3:6" x14ac:dyDescent="0.2">
      <c r="C3009" s="1">
        <v>40812</v>
      </c>
      <c r="D3009" s="2">
        <v>2083.3510000000001</v>
      </c>
      <c r="F3009" s="1"/>
    </row>
    <row r="3010" spans="3:6" x14ac:dyDescent="0.2">
      <c r="C3010" s="1">
        <v>40813</v>
      </c>
      <c r="D3010" s="2">
        <v>2194.0259999999998</v>
      </c>
      <c r="F3010" s="1"/>
    </row>
    <row r="3011" spans="3:6" x14ac:dyDescent="0.2">
      <c r="C3011" s="1">
        <v>40814</v>
      </c>
      <c r="D3011" s="2">
        <v>2176.6379999999999</v>
      </c>
      <c r="F3011" s="1"/>
    </row>
    <row r="3012" spans="3:6" x14ac:dyDescent="0.2">
      <c r="C3012" s="1">
        <v>40815</v>
      </c>
      <c r="D3012" s="2">
        <v>2212.44</v>
      </c>
      <c r="F3012" s="1"/>
    </row>
    <row r="3013" spans="3:6" x14ac:dyDescent="0.2">
      <c r="C3013" s="1">
        <v>40816</v>
      </c>
      <c r="D3013" s="2">
        <v>2179.6640000000002</v>
      </c>
      <c r="F3013" s="1"/>
    </row>
    <row r="3014" spans="3:6" x14ac:dyDescent="0.2">
      <c r="C3014" s="1">
        <v>40819</v>
      </c>
      <c r="D3014" s="2">
        <v>2138.239</v>
      </c>
      <c r="F3014" s="1"/>
    </row>
    <row r="3015" spans="3:6" x14ac:dyDescent="0.2">
      <c r="C3015" s="1">
        <v>40820</v>
      </c>
      <c r="D3015" s="2">
        <v>2091.0889999999999</v>
      </c>
      <c r="F3015" s="1"/>
    </row>
    <row r="3016" spans="3:6" x14ac:dyDescent="0.2">
      <c r="C3016" s="1">
        <v>40821</v>
      </c>
      <c r="D3016" s="2">
        <v>2179.42</v>
      </c>
      <c r="F3016" s="1"/>
    </row>
    <row r="3017" spans="3:6" x14ac:dyDescent="0.2">
      <c r="C3017" s="1">
        <v>40822</v>
      </c>
      <c r="D3017" s="2">
        <v>2248.777</v>
      </c>
      <c r="F3017" s="1"/>
    </row>
    <row r="3018" spans="3:6" x14ac:dyDescent="0.2">
      <c r="C3018" s="1">
        <v>40823</v>
      </c>
      <c r="D3018" s="2">
        <v>2269.1889999999999</v>
      </c>
      <c r="F3018" s="1"/>
    </row>
    <row r="3019" spans="3:6" x14ac:dyDescent="0.2">
      <c r="C3019" s="1">
        <v>40826</v>
      </c>
      <c r="D3019" s="2">
        <v>2320.797</v>
      </c>
      <c r="F3019" s="1"/>
    </row>
    <row r="3020" spans="3:6" x14ac:dyDescent="0.2">
      <c r="C3020" s="1">
        <v>40827</v>
      </c>
      <c r="D3020" s="2">
        <v>2315.9659999999999</v>
      </c>
      <c r="F3020" s="1"/>
    </row>
    <row r="3021" spans="3:6" x14ac:dyDescent="0.2">
      <c r="C3021" s="1">
        <v>40828</v>
      </c>
      <c r="D3021" s="2">
        <v>2372.1480000000001</v>
      </c>
      <c r="F3021" s="1"/>
    </row>
    <row r="3022" spans="3:6" x14ac:dyDescent="0.2">
      <c r="C3022" s="1">
        <v>40829</v>
      </c>
      <c r="D3022" s="2">
        <v>2332.5169999999998</v>
      </c>
      <c r="F3022" s="1"/>
    </row>
    <row r="3023" spans="3:6" x14ac:dyDescent="0.2">
      <c r="C3023" s="1">
        <v>40830</v>
      </c>
      <c r="D3023" s="2">
        <v>2355.482</v>
      </c>
      <c r="F3023" s="1"/>
    </row>
    <row r="3024" spans="3:6" x14ac:dyDescent="0.2">
      <c r="C3024" s="1">
        <v>40833</v>
      </c>
      <c r="D3024" s="2">
        <v>2315.8919999999998</v>
      </c>
      <c r="F3024" s="1"/>
    </row>
    <row r="3025" spans="3:6" x14ac:dyDescent="0.2">
      <c r="C3025" s="1">
        <v>40834</v>
      </c>
      <c r="D3025" s="2">
        <v>2306.8150000000001</v>
      </c>
      <c r="F3025" s="1"/>
    </row>
    <row r="3026" spans="3:6" x14ac:dyDescent="0.2">
      <c r="C3026" s="1">
        <v>40835</v>
      </c>
      <c r="D3026" s="2">
        <v>2330.0839999999998</v>
      </c>
      <c r="F3026" s="1"/>
    </row>
    <row r="3027" spans="3:6" x14ac:dyDescent="0.2">
      <c r="C3027" s="1">
        <v>40836</v>
      </c>
      <c r="D3027" s="2">
        <v>2271.7730000000001</v>
      </c>
      <c r="F3027" s="1"/>
    </row>
    <row r="3028" spans="3:6" x14ac:dyDescent="0.2">
      <c r="C3028" s="1">
        <v>40837</v>
      </c>
      <c r="D3028" s="2">
        <v>2337.511</v>
      </c>
      <c r="F3028" s="1"/>
    </row>
    <row r="3029" spans="3:6" x14ac:dyDescent="0.2">
      <c r="C3029" s="1">
        <v>40840</v>
      </c>
      <c r="D3029" s="2">
        <v>2369.0659999999998</v>
      </c>
      <c r="F3029" s="1"/>
    </row>
    <row r="3030" spans="3:6" x14ac:dyDescent="0.2">
      <c r="C3030" s="1">
        <v>40841</v>
      </c>
      <c r="D3030" s="2">
        <v>2343.9569999999999</v>
      </c>
      <c r="F3030" s="1"/>
    </row>
    <row r="3031" spans="3:6" x14ac:dyDescent="0.2">
      <c r="C3031" s="1">
        <v>40842</v>
      </c>
      <c r="D3031" s="2">
        <v>2335.056</v>
      </c>
      <c r="F3031" s="1"/>
    </row>
    <row r="3032" spans="3:6" x14ac:dyDescent="0.2">
      <c r="C3032" s="1">
        <v>40843</v>
      </c>
      <c r="D3032" s="2">
        <v>2476.9229999999998</v>
      </c>
      <c r="F3032" s="1"/>
    </row>
    <row r="3033" spans="3:6" x14ac:dyDescent="0.2">
      <c r="C3033" s="1">
        <v>40844</v>
      </c>
      <c r="D3033" s="2">
        <v>2462.364</v>
      </c>
      <c r="F3033" s="1"/>
    </row>
    <row r="3034" spans="3:6" x14ac:dyDescent="0.2">
      <c r="C3034" s="1">
        <v>40847</v>
      </c>
      <c r="D3034" s="2">
        <v>2385.2170000000001</v>
      </c>
      <c r="F3034" s="1"/>
    </row>
    <row r="3035" spans="3:6" x14ac:dyDescent="0.2">
      <c r="C3035" s="1">
        <v>40848</v>
      </c>
      <c r="D3035" s="2">
        <v>2259.7350000000001</v>
      </c>
      <c r="F3035" s="1"/>
    </row>
    <row r="3036" spans="3:6" x14ac:dyDescent="0.2">
      <c r="C3036" s="1">
        <v>40849</v>
      </c>
      <c r="D3036" s="2">
        <v>2291.8870000000002</v>
      </c>
      <c r="F3036" s="1"/>
    </row>
    <row r="3037" spans="3:6" x14ac:dyDescent="0.2">
      <c r="C3037" s="1">
        <v>40850</v>
      </c>
      <c r="D3037" s="2">
        <v>2347.9409999999998</v>
      </c>
      <c r="F3037" s="1"/>
    </row>
    <row r="3038" spans="3:6" x14ac:dyDescent="0.2">
      <c r="C3038" s="1">
        <v>40851</v>
      </c>
      <c r="D3038" s="2">
        <v>2291.4740000000002</v>
      </c>
      <c r="F3038" s="1"/>
    </row>
    <row r="3039" spans="3:6" x14ac:dyDescent="0.2">
      <c r="C3039" s="1">
        <v>40854</v>
      </c>
      <c r="D3039" s="2">
        <v>2275.9209999999998</v>
      </c>
      <c r="F3039" s="1"/>
    </row>
    <row r="3040" spans="3:6" x14ac:dyDescent="0.2">
      <c r="C3040" s="1">
        <v>40855</v>
      </c>
      <c r="D3040" s="2">
        <v>2303.201</v>
      </c>
      <c r="F3040" s="1"/>
    </row>
    <row r="3041" spans="3:6" x14ac:dyDescent="0.2">
      <c r="C3041" s="1">
        <v>40856</v>
      </c>
      <c r="D3041" s="2">
        <v>2249.3919999999998</v>
      </c>
      <c r="F3041" s="1"/>
    </row>
    <row r="3042" spans="3:6" x14ac:dyDescent="0.2">
      <c r="C3042" s="1">
        <v>40857</v>
      </c>
      <c r="D3042" s="2">
        <v>2254.922</v>
      </c>
      <c r="F3042" s="1"/>
    </row>
    <row r="3043" spans="3:6" x14ac:dyDescent="0.2">
      <c r="C3043" s="1">
        <v>40858</v>
      </c>
      <c r="D3043" s="2">
        <v>2324.81</v>
      </c>
      <c r="F3043" s="1"/>
    </row>
    <row r="3044" spans="3:6" x14ac:dyDescent="0.2">
      <c r="C3044" s="1">
        <v>40861</v>
      </c>
      <c r="D3044" s="2">
        <v>2288.3220000000001</v>
      </c>
      <c r="F3044" s="1"/>
    </row>
    <row r="3045" spans="3:6" x14ac:dyDescent="0.2">
      <c r="C3045" s="1">
        <v>40862</v>
      </c>
      <c r="D3045" s="2">
        <v>2254.0010000000002</v>
      </c>
      <c r="F3045" s="1"/>
    </row>
    <row r="3046" spans="3:6" x14ac:dyDescent="0.2">
      <c r="C3046" s="1">
        <v>40863</v>
      </c>
      <c r="D3046" s="2">
        <v>2267.9569999999999</v>
      </c>
      <c r="F3046" s="1"/>
    </row>
    <row r="3047" spans="3:6" x14ac:dyDescent="0.2">
      <c r="C3047" s="1">
        <v>40864</v>
      </c>
      <c r="D3047" s="2">
        <v>2242.7820000000002</v>
      </c>
      <c r="F3047" s="1"/>
    </row>
    <row r="3048" spans="3:6" x14ac:dyDescent="0.2">
      <c r="C3048" s="1">
        <v>40865</v>
      </c>
      <c r="D3048" s="2">
        <v>2236.6840000000002</v>
      </c>
      <c r="F3048" s="1"/>
    </row>
    <row r="3049" spans="3:6" x14ac:dyDescent="0.2">
      <c r="C3049" s="1">
        <v>40868</v>
      </c>
      <c r="D3049" s="2">
        <v>2160.2750000000001</v>
      </c>
      <c r="F3049" s="1"/>
    </row>
    <row r="3050" spans="3:6" x14ac:dyDescent="0.2">
      <c r="C3050" s="1">
        <v>40869</v>
      </c>
      <c r="D3050" s="2">
        <v>2136.8110000000001</v>
      </c>
      <c r="F3050" s="1"/>
    </row>
    <row r="3051" spans="3:6" x14ac:dyDescent="0.2">
      <c r="C3051" s="1">
        <v>40870</v>
      </c>
      <c r="D3051" s="2">
        <v>2096.7860000000001</v>
      </c>
      <c r="F3051" s="1"/>
    </row>
    <row r="3052" spans="3:6" x14ac:dyDescent="0.2">
      <c r="C3052" s="1">
        <v>40871</v>
      </c>
      <c r="D3052" s="2">
        <v>2090.2489999999998</v>
      </c>
      <c r="F3052" s="1"/>
    </row>
    <row r="3053" spans="3:6" x14ac:dyDescent="0.2">
      <c r="C3053" s="1">
        <v>40872</v>
      </c>
      <c r="D3053" s="2">
        <v>2111.2570000000001</v>
      </c>
      <c r="F3053" s="1"/>
    </row>
    <row r="3054" spans="3:6" x14ac:dyDescent="0.2">
      <c r="C3054" s="1">
        <v>40875</v>
      </c>
      <c r="D3054" s="2">
        <v>2221.7620000000002</v>
      </c>
      <c r="F3054" s="1"/>
    </row>
    <row r="3055" spans="3:6" x14ac:dyDescent="0.2">
      <c r="C3055" s="1">
        <v>40876</v>
      </c>
      <c r="D3055" s="2">
        <v>2234.1660000000002</v>
      </c>
      <c r="F3055" s="1"/>
    </row>
    <row r="3056" spans="3:6" x14ac:dyDescent="0.2">
      <c r="C3056" s="1">
        <v>40877</v>
      </c>
      <c r="D3056" s="2">
        <v>2330.4299999999998</v>
      </c>
      <c r="F3056" s="1"/>
    </row>
    <row r="3057" spans="3:6" x14ac:dyDescent="0.2">
      <c r="C3057" s="1">
        <v>40878</v>
      </c>
      <c r="D3057" s="2">
        <v>2313.84</v>
      </c>
      <c r="F3057" s="1"/>
    </row>
    <row r="3058" spans="3:6" x14ac:dyDescent="0.2">
      <c r="C3058" s="1">
        <v>40879</v>
      </c>
      <c r="D3058" s="2">
        <v>2342.5</v>
      </c>
      <c r="F3058" s="1"/>
    </row>
    <row r="3059" spans="3:6" x14ac:dyDescent="0.2">
      <c r="C3059" s="1">
        <v>40882</v>
      </c>
      <c r="D3059" s="2">
        <v>2369.395</v>
      </c>
      <c r="F3059" s="1"/>
    </row>
    <row r="3060" spans="3:6" x14ac:dyDescent="0.2">
      <c r="C3060" s="1">
        <v>40883</v>
      </c>
      <c r="D3060" s="2">
        <v>2356.7069999999999</v>
      </c>
      <c r="F3060" s="1"/>
    </row>
    <row r="3061" spans="3:6" x14ac:dyDescent="0.2">
      <c r="C3061" s="1">
        <v>40884</v>
      </c>
      <c r="D3061" s="2">
        <v>2344.9160000000002</v>
      </c>
      <c r="F3061" s="1"/>
    </row>
    <row r="3062" spans="3:6" x14ac:dyDescent="0.2">
      <c r="C3062" s="1">
        <v>40885</v>
      </c>
      <c r="D3062" s="2">
        <v>2288.0500000000002</v>
      </c>
      <c r="F3062" s="1"/>
    </row>
    <row r="3063" spans="3:6" x14ac:dyDescent="0.2">
      <c r="C3063" s="1">
        <v>40886</v>
      </c>
      <c r="D3063" s="2">
        <v>2342.5859999999998</v>
      </c>
      <c r="F3063" s="1"/>
    </row>
    <row r="3064" spans="3:6" x14ac:dyDescent="0.2">
      <c r="C3064" s="1">
        <v>40889</v>
      </c>
      <c r="D3064" s="2">
        <v>2269.4569999999999</v>
      </c>
      <c r="F3064" s="1"/>
    </row>
    <row r="3065" spans="3:6" x14ac:dyDescent="0.2">
      <c r="C3065" s="1">
        <v>40890</v>
      </c>
      <c r="D3065" s="2">
        <v>2260.9780000000001</v>
      </c>
      <c r="F3065" s="1"/>
    </row>
    <row r="3066" spans="3:6" x14ac:dyDescent="0.2">
      <c r="C3066" s="1">
        <v>40891</v>
      </c>
      <c r="D3066" s="2">
        <v>2205.9140000000002</v>
      </c>
      <c r="F3066" s="1"/>
    </row>
    <row r="3067" spans="3:6" x14ac:dyDescent="0.2">
      <c r="C3067" s="1">
        <v>40892</v>
      </c>
      <c r="D3067" s="2">
        <v>2224.8879999999999</v>
      </c>
      <c r="F3067" s="1"/>
    </row>
    <row r="3068" spans="3:6" x14ac:dyDescent="0.2">
      <c r="C3068" s="1">
        <v>40893</v>
      </c>
      <c r="D3068" s="2">
        <v>2202.721</v>
      </c>
      <c r="F3068" s="1"/>
    </row>
    <row r="3069" spans="3:6" x14ac:dyDescent="0.2">
      <c r="C3069" s="1">
        <v>40896</v>
      </c>
      <c r="D3069" s="2">
        <v>2202.9549999999999</v>
      </c>
      <c r="F3069" s="1"/>
    </row>
    <row r="3070" spans="3:6" x14ac:dyDescent="0.2">
      <c r="C3070" s="1">
        <v>40897</v>
      </c>
      <c r="D3070" s="2">
        <v>2262.39</v>
      </c>
      <c r="F3070" s="1"/>
    </row>
    <row r="3071" spans="3:6" x14ac:dyDescent="0.2">
      <c r="C3071" s="1">
        <v>40898</v>
      </c>
      <c r="D3071" s="2">
        <v>2244.3449999999998</v>
      </c>
      <c r="F3071" s="1"/>
    </row>
    <row r="3072" spans="3:6" x14ac:dyDescent="0.2">
      <c r="C3072" s="1">
        <v>40899</v>
      </c>
      <c r="D3072" s="2">
        <v>2273.0219999999999</v>
      </c>
      <c r="F3072" s="1"/>
    </row>
    <row r="3073" spans="3:6" x14ac:dyDescent="0.2">
      <c r="C3073" s="1">
        <v>40900</v>
      </c>
      <c r="D3073" s="2">
        <v>2290.366</v>
      </c>
      <c r="F3073" s="1"/>
    </row>
    <row r="3074" spans="3:6" x14ac:dyDescent="0.2">
      <c r="C3074" s="1">
        <v>40904</v>
      </c>
      <c r="D3074" s="2">
        <v>2290.31</v>
      </c>
      <c r="F3074" s="1"/>
    </row>
    <row r="3075" spans="3:6" x14ac:dyDescent="0.2">
      <c r="C3075" s="1">
        <v>40905</v>
      </c>
      <c r="D3075" s="2">
        <v>2255.027</v>
      </c>
      <c r="F3075" s="1"/>
    </row>
    <row r="3076" spans="3:6" x14ac:dyDescent="0.2">
      <c r="C3076" s="1">
        <v>40906</v>
      </c>
      <c r="D3076" s="2">
        <v>2292.2849999999999</v>
      </c>
      <c r="F3076" s="1"/>
    </row>
    <row r="3077" spans="3:6" x14ac:dyDescent="0.2">
      <c r="C3077" s="1">
        <v>40907</v>
      </c>
      <c r="D3077" s="2">
        <v>2316.5479999999998</v>
      </c>
      <c r="F3077" s="1"/>
    </row>
    <row r="3078" spans="3:6" x14ac:dyDescent="0.2">
      <c r="C3078" s="1">
        <v>40910</v>
      </c>
      <c r="D3078" s="2">
        <v>2370.1990000000001</v>
      </c>
      <c r="F3078" s="1"/>
    </row>
    <row r="3079" spans="3:6" x14ac:dyDescent="0.2">
      <c r="C3079" s="1">
        <v>40911</v>
      </c>
      <c r="D3079" s="2">
        <v>2389.9079999999999</v>
      </c>
      <c r="F3079" s="1"/>
    </row>
    <row r="3080" spans="3:6" x14ac:dyDescent="0.2">
      <c r="C3080" s="1">
        <v>40912</v>
      </c>
      <c r="D3080" s="2">
        <v>2349.8910000000001</v>
      </c>
      <c r="F3080" s="1"/>
    </row>
    <row r="3081" spans="3:6" x14ac:dyDescent="0.2">
      <c r="C3081" s="1">
        <v>40913</v>
      </c>
      <c r="D3081" s="2">
        <v>2315.75</v>
      </c>
      <c r="F3081" s="1"/>
    </row>
    <row r="3082" spans="3:6" x14ac:dyDescent="0.2">
      <c r="C3082" s="1">
        <v>40914</v>
      </c>
      <c r="D3082" s="2">
        <v>2298.6480000000001</v>
      </c>
      <c r="F3082" s="1"/>
    </row>
    <row r="3083" spans="3:6" x14ac:dyDescent="0.2">
      <c r="C3083" s="1">
        <v>40917</v>
      </c>
      <c r="D3083" s="2">
        <v>2286.4459999999999</v>
      </c>
      <c r="F3083" s="1"/>
    </row>
    <row r="3084" spans="3:6" x14ac:dyDescent="0.2">
      <c r="C3084" s="1">
        <v>40918</v>
      </c>
      <c r="D3084" s="2">
        <v>2347.4720000000002</v>
      </c>
      <c r="F3084" s="1"/>
    </row>
    <row r="3085" spans="3:6" x14ac:dyDescent="0.2">
      <c r="C3085" s="1">
        <v>40919</v>
      </c>
      <c r="D3085" s="2">
        <v>2339.511</v>
      </c>
      <c r="F3085" s="1"/>
    </row>
    <row r="3086" spans="3:6" x14ac:dyDescent="0.2">
      <c r="C3086" s="1">
        <v>40920</v>
      </c>
      <c r="D3086" s="2">
        <v>2345.85</v>
      </c>
      <c r="F3086" s="1"/>
    </row>
    <row r="3087" spans="3:6" x14ac:dyDescent="0.2">
      <c r="C3087" s="1">
        <v>40921</v>
      </c>
      <c r="D3087" s="2">
        <v>2338.0100000000002</v>
      </c>
      <c r="F3087" s="1"/>
    </row>
    <row r="3088" spans="3:6" x14ac:dyDescent="0.2">
      <c r="C3088" s="1">
        <v>40924</v>
      </c>
      <c r="D3088" s="2">
        <v>2361.5619999999999</v>
      </c>
      <c r="F3088" s="1"/>
    </row>
    <row r="3089" spans="3:6" x14ac:dyDescent="0.2">
      <c r="C3089" s="1">
        <v>40925</v>
      </c>
      <c r="D3089" s="2">
        <v>2396.6280000000002</v>
      </c>
      <c r="F3089" s="1"/>
    </row>
    <row r="3090" spans="3:6" x14ac:dyDescent="0.2">
      <c r="C3090" s="1">
        <v>40926</v>
      </c>
      <c r="D3090" s="2">
        <v>2390.6379999999999</v>
      </c>
      <c r="F3090" s="1"/>
    </row>
    <row r="3091" spans="3:6" x14ac:dyDescent="0.2">
      <c r="C3091" s="1">
        <v>40927</v>
      </c>
      <c r="D3091" s="2">
        <v>2435.0430000000001</v>
      </c>
      <c r="F3091" s="1"/>
    </row>
    <row r="3092" spans="3:6" x14ac:dyDescent="0.2">
      <c r="C3092" s="1">
        <v>40928</v>
      </c>
      <c r="D3092" s="2">
        <v>2426.9630000000002</v>
      </c>
      <c r="F3092" s="1"/>
    </row>
    <row r="3093" spans="3:6" x14ac:dyDescent="0.2">
      <c r="C3093" s="1">
        <v>40931</v>
      </c>
      <c r="D3093" s="2">
        <v>2441.44</v>
      </c>
      <c r="F3093" s="1"/>
    </row>
    <row r="3094" spans="3:6" x14ac:dyDescent="0.2">
      <c r="C3094" s="1">
        <v>40932</v>
      </c>
      <c r="D3094" s="2">
        <v>2432.0709999999999</v>
      </c>
      <c r="F3094" s="1"/>
    </row>
    <row r="3095" spans="3:6" x14ac:dyDescent="0.2">
      <c r="C3095" s="1">
        <v>40933</v>
      </c>
      <c r="D3095" s="2">
        <v>2421.125</v>
      </c>
      <c r="F3095" s="1"/>
    </row>
    <row r="3096" spans="3:6" x14ac:dyDescent="0.2">
      <c r="C3096" s="1">
        <v>40934</v>
      </c>
      <c r="D3096" s="2">
        <v>2460.3960000000002</v>
      </c>
      <c r="F3096" s="1"/>
    </row>
    <row r="3097" spans="3:6" x14ac:dyDescent="0.2">
      <c r="C3097" s="1">
        <v>40935</v>
      </c>
      <c r="D3097" s="2">
        <v>2436.6179999999999</v>
      </c>
      <c r="F3097" s="1"/>
    </row>
    <row r="3098" spans="3:6" x14ac:dyDescent="0.2">
      <c r="C3098" s="1">
        <v>40938</v>
      </c>
      <c r="D3098" s="2">
        <v>2404.6219999999998</v>
      </c>
      <c r="F3098" s="1"/>
    </row>
    <row r="3099" spans="3:6" x14ac:dyDescent="0.2">
      <c r="C3099" s="1">
        <v>40939</v>
      </c>
      <c r="D3099" s="2">
        <v>2416.6590000000001</v>
      </c>
      <c r="F3099" s="1"/>
    </row>
    <row r="3100" spans="3:6" x14ac:dyDescent="0.2">
      <c r="C3100" s="1">
        <v>40940</v>
      </c>
      <c r="D3100" s="2">
        <v>2470.788</v>
      </c>
      <c r="F3100" s="1"/>
    </row>
    <row r="3101" spans="3:6" x14ac:dyDescent="0.2">
      <c r="C3101" s="1">
        <v>40941</v>
      </c>
      <c r="D3101" s="2">
        <v>2478.1550000000002</v>
      </c>
      <c r="F3101" s="1"/>
    </row>
    <row r="3102" spans="3:6" x14ac:dyDescent="0.2">
      <c r="C3102" s="1">
        <v>40942</v>
      </c>
      <c r="D3102" s="2">
        <v>2515.145</v>
      </c>
      <c r="F3102" s="1"/>
    </row>
    <row r="3103" spans="3:6" x14ac:dyDescent="0.2">
      <c r="C3103" s="1">
        <v>40945</v>
      </c>
      <c r="D3103" s="2">
        <v>2507.895</v>
      </c>
      <c r="F3103" s="1"/>
    </row>
    <row r="3104" spans="3:6" x14ac:dyDescent="0.2">
      <c r="C3104" s="1">
        <v>40946</v>
      </c>
      <c r="D3104" s="2">
        <v>2514.1219999999998</v>
      </c>
      <c r="F3104" s="1"/>
    </row>
    <row r="3105" spans="3:6" x14ac:dyDescent="0.2">
      <c r="C3105" s="1">
        <v>40947</v>
      </c>
      <c r="D3105" s="2">
        <v>2512.9180000000001</v>
      </c>
      <c r="F3105" s="1"/>
    </row>
    <row r="3106" spans="3:6" x14ac:dyDescent="0.2">
      <c r="C3106" s="1">
        <v>40948</v>
      </c>
      <c r="D3106" s="2">
        <v>2522.3380000000002</v>
      </c>
      <c r="F3106" s="1"/>
    </row>
    <row r="3107" spans="3:6" x14ac:dyDescent="0.2">
      <c r="C3107" s="1">
        <v>40949</v>
      </c>
      <c r="D3107" s="2">
        <v>2480.7550000000001</v>
      </c>
      <c r="F3107" s="1"/>
    </row>
    <row r="3108" spans="3:6" x14ac:dyDescent="0.2">
      <c r="C3108" s="1">
        <v>40952</v>
      </c>
      <c r="D3108" s="2">
        <v>2491.5439999999999</v>
      </c>
      <c r="F3108" s="1"/>
    </row>
    <row r="3109" spans="3:6" x14ac:dyDescent="0.2">
      <c r="C3109" s="1">
        <v>40953</v>
      </c>
      <c r="D3109" s="2">
        <v>2488.2869999999998</v>
      </c>
      <c r="F3109" s="1"/>
    </row>
    <row r="3110" spans="3:6" x14ac:dyDescent="0.2">
      <c r="C3110" s="1">
        <v>40954</v>
      </c>
      <c r="D3110" s="2">
        <v>2493.962</v>
      </c>
      <c r="F3110" s="1"/>
    </row>
    <row r="3111" spans="3:6" x14ac:dyDescent="0.2">
      <c r="C3111" s="1">
        <v>40955</v>
      </c>
      <c r="D3111" s="2">
        <v>2489.3449999999998</v>
      </c>
      <c r="F3111" s="1"/>
    </row>
    <row r="3112" spans="3:6" x14ac:dyDescent="0.2">
      <c r="C3112" s="1">
        <v>40956</v>
      </c>
      <c r="D3112" s="2">
        <v>2520.3119999999999</v>
      </c>
      <c r="F3112" s="1"/>
    </row>
    <row r="3113" spans="3:6" x14ac:dyDescent="0.2">
      <c r="C3113" s="1">
        <v>40959</v>
      </c>
      <c r="D3113" s="2">
        <v>2550.2800000000002</v>
      </c>
      <c r="F3113" s="1"/>
    </row>
    <row r="3114" spans="3:6" x14ac:dyDescent="0.2">
      <c r="C3114" s="1">
        <v>40960</v>
      </c>
      <c r="D3114" s="2">
        <v>2541.6</v>
      </c>
      <c r="F3114" s="1"/>
    </row>
    <row r="3115" spans="3:6" x14ac:dyDescent="0.2">
      <c r="C3115" s="1">
        <v>40961</v>
      </c>
      <c r="D3115" s="2">
        <v>2518.9989999999998</v>
      </c>
      <c r="F3115" s="1"/>
    </row>
    <row r="3116" spans="3:6" x14ac:dyDescent="0.2">
      <c r="C3116" s="1">
        <v>40962</v>
      </c>
      <c r="D3116" s="2">
        <v>2508.0819999999999</v>
      </c>
      <c r="F3116" s="1"/>
    </row>
    <row r="3117" spans="3:6" x14ac:dyDescent="0.2">
      <c r="C3117" s="1">
        <v>40963</v>
      </c>
      <c r="D3117" s="2">
        <v>2523.6869999999999</v>
      </c>
      <c r="F3117" s="1"/>
    </row>
    <row r="3118" spans="3:6" x14ac:dyDescent="0.2">
      <c r="C3118" s="1">
        <v>40966</v>
      </c>
      <c r="D3118" s="2">
        <v>2513.0630000000001</v>
      </c>
      <c r="F3118" s="1"/>
    </row>
    <row r="3119" spans="3:6" x14ac:dyDescent="0.2">
      <c r="C3119" s="1">
        <v>40967</v>
      </c>
      <c r="D3119" s="2">
        <v>2519.7179999999998</v>
      </c>
      <c r="F3119" s="1"/>
    </row>
    <row r="3120" spans="3:6" x14ac:dyDescent="0.2">
      <c r="C3120" s="1">
        <v>40968</v>
      </c>
      <c r="D3120" s="2">
        <v>2512.114</v>
      </c>
      <c r="F3120" s="1"/>
    </row>
    <row r="3121" spans="3:6" x14ac:dyDescent="0.2">
      <c r="C3121" s="1">
        <v>40969</v>
      </c>
      <c r="D3121" s="2">
        <v>2548.6550000000002</v>
      </c>
      <c r="F3121" s="1"/>
    </row>
    <row r="3122" spans="3:6" x14ac:dyDescent="0.2">
      <c r="C3122" s="1">
        <v>40970</v>
      </c>
      <c r="D3122" s="2">
        <v>2546.1579999999999</v>
      </c>
      <c r="F3122" s="1"/>
    </row>
    <row r="3123" spans="3:6" x14ac:dyDescent="0.2">
      <c r="C3123" s="1">
        <v>40973</v>
      </c>
      <c r="D3123" s="2">
        <v>2529.864</v>
      </c>
      <c r="F3123" s="1"/>
    </row>
    <row r="3124" spans="3:6" x14ac:dyDescent="0.2">
      <c r="C3124" s="1">
        <v>40974</v>
      </c>
      <c r="D3124" s="2">
        <v>2443.518</v>
      </c>
      <c r="F3124" s="1"/>
    </row>
    <row r="3125" spans="3:6" x14ac:dyDescent="0.2">
      <c r="C3125" s="1">
        <v>40975</v>
      </c>
      <c r="D3125" s="2">
        <v>2460.768</v>
      </c>
      <c r="F3125" s="1"/>
    </row>
    <row r="3126" spans="3:6" x14ac:dyDescent="0.2">
      <c r="C3126" s="1">
        <v>40976</v>
      </c>
      <c r="D3126" s="2">
        <v>2514.223</v>
      </c>
      <c r="F3126" s="1"/>
    </row>
    <row r="3127" spans="3:6" x14ac:dyDescent="0.2">
      <c r="C3127" s="1">
        <v>40977</v>
      </c>
      <c r="D3127" s="2">
        <v>2515.953</v>
      </c>
      <c r="F3127" s="1"/>
    </row>
    <row r="3128" spans="3:6" x14ac:dyDescent="0.2">
      <c r="C3128" s="1">
        <v>40980</v>
      </c>
      <c r="D3128" s="2">
        <v>2514.9679999999998</v>
      </c>
      <c r="F3128" s="1"/>
    </row>
    <row r="3129" spans="3:6" x14ac:dyDescent="0.2">
      <c r="C3129" s="1">
        <v>40981</v>
      </c>
      <c r="D3129" s="2">
        <v>2556.817</v>
      </c>
      <c r="F3129" s="1"/>
    </row>
    <row r="3130" spans="3:6" x14ac:dyDescent="0.2">
      <c r="C3130" s="1">
        <v>40982</v>
      </c>
      <c r="D3130" s="2">
        <v>2574.79</v>
      </c>
      <c r="F3130" s="1"/>
    </row>
    <row r="3131" spans="3:6" x14ac:dyDescent="0.2">
      <c r="C3131" s="1">
        <v>40983</v>
      </c>
      <c r="D3131" s="2">
        <v>2593.9720000000002</v>
      </c>
      <c r="F3131" s="1"/>
    </row>
    <row r="3132" spans="3:6" x14ac:dyDescent="0.2">
      <c r="C3132" s="1">
        <v>40984</v>
      </c>
      <c r="D3132" s="2">
        <v>2608.3009999999999</v>
      </c>
      <c r="F3132" s="1"/>
    </row>
    <row r="3133" spans="3:6" x14ac:dyDescent="0.2">
      <c r="C3133" s="1">
        <v>40987</v>
      </c>
      <c r="D3133" s="2">
        <v>2608.42</v>
      </c>
      <c r="F3133" s="1"/>
    </row>
    <row r="3134" spans="3:6" x14ac:dyDescent="0.2">
      <c r="C3134" s="1">
        <v>40988</v>
      </c>
      <c r="D3134" s="2">
        <v>2576.6120000000001</v>
      </c>
      <c r="F3134" s="1"/>
    </row>
    <row r="3135" spans="3:6" x14ac:dyDescent="0.2">
      <c r="C3135" s="1">
        <v>40989</v>
      </c>
      <c r="D3135" s="2">
        <v>2567.5830000000001</v>
      </c>
      <c r="F3135" s="1"/>
    </row>
    <row r="3136" spans="3:6" x14ac:dyDescent="0.2">
      <c r="C3136" s="1">
        <v>40990</v>
      </c>
      <c r="D3136" s="2">
        <v>2530.2170000000001</v>
      </c>
      <c r="F3136" s="1"/>
    </row>
    <row r="3137" spans="3:6" x14ac:dyDescent="0.2">
      <c r="C3137" s="1">
        <v>40991</v>
      </c>
      <c r="D3137" s="2">
        <v>2525.433</v>
      </c>
      <c r="F3137" s="1"/>
    </row>
    <row r="3138" spans="3:6" x14ac:dyDescent="0.2">
      <c r="C3138" s="1">
        <v>40994</v>
      </c>
      <c r="D3138" s="2">
        <v>2539.8719999999998</v>
      </c>
      <c r="F3138" s="1"/>
    </row>
    <row r="3139" spans="3:6" x14ac:dyDescent="0.2">
      <c r="C3139" s="1">
        <v>40995</v>
      </c>
      <c r="D3139" s="2">
        <v>2525.2049999999999</v>
      </c>
      <c r="F3139" s="1"/>
    </row>
    <row r="3140" spans="3:6" x14ac:dyDescent="0.2">
      <c r="C3140" s="1">
        <v>40996</v>
      </c>
      <c r="D3140" s="2">
        <v>2496.6849999999999</v>
      </c>
      <c r="F3140" s="1"/>
    </row>
    <row r="3141" spans="3:6" x14ac:dyDescent="0.2">
      <c r="C3141" s="1">
        <v>40997</v>
      </c>
      <c r="D3141" s="2">
        <v>2452.7359999999999</v>
      </c>
      <c r="F3141" s="1"/>
    </row>
    <row r="3142" spans="3:6" x14ac:dyDescent="0.2">
      <c r="C3142" s="1">
        <v>40998</v>
      </c>
      <c r="D3142" s="2">
        <v>2477.2840000000001</v>
      </c>
      <c r="F3142" s="1"/>
    </row>
    <row r="3143" spans="3:6" x14ac:dyDescent="0.2">
      <c r="C3143" s="1">
        <v>41001</v>
      </c>
      <c r="D3143" s="2">
        <v>2501.181</v>
      </c>
      <c r="F3143" s="1"/>
    </row>
    <row r="3144" spans="3:6" x14ac:dyDescent="0.2">
      <c r="C3144" s="1">
        <v>41002</v>
      </c>
      <c r="D3144" s="2">
        <v>2458.98</v>
      </c>
      <c r="F3144" s="1"/>
    </row>
    <row r="3145" spans="3:6" x14ac:dyDescent="0.2">
      <c r="C3145" s="1">
        <v>41003</v>
      </c>
      <c r="D3145" s="2">
        <v>2398.4630000000002</v>
      </c>
      <c r="F3145" s="1"/>
    </row>
    <row r="3146" spans="3:6" x14ac:dyDescent="0.2">
      <c r="C3146" s="1">
        <v>41004</v>
      </c>
      <c r="D3146" s="2">
        <v>2392.5369999999998</v>
      </c>
      <c r="F3146" s="1"/>
    </row>
    <row r="3147" spans="3:6" x14ac:dyDescent="0.2">
      <c r="C3147" s="1">
        <v>41009</v>
      </c>
      <c r="D3147" s="2">
        <v>2321.5300000000002</v>
      </c>
      <c r="F3147" s="1"/>
    </row>
    <row r="3148" spans="3:6" x14ac:dyDescent="0.2">
      <c r="C3148" s="1">
        <v>41010</v>
      </c>
      <c r="D3148" s="2">
        <v>2341.3620000000001</v>
      </c>
      <c r="F3148" s="1"/>
    </row>
    <row r="3149" spans="3:6" x14ac:dyDescent="0.2">
      <c r="C3149" s="1">
        <v>41011</v>
      </c>
      <c r="D3149" s="2">
        <v>2352.239</v>
      </c>
      <c r="F3149" s="1"/>
    </row>
    <row r="3150" spans="3:6" x14ac:dyDescent="0.2">
      <c r="C3150" s="1">
        <v>41012</v>
      </c>
      <c r="D3150" s="2">
        <v>2291.5120000000002</v>
      </c>
      <c r="F3150" s="1"/>
    </row>
    <row r="3151" spans="3:6" x14ac:dyDescent="0.2">
      <c r="C3151" s="1">
        <v>41015</v>
      </c>
      <c r="D3151" s="2">
        <v>2301.1950000000002</v>
      </c>
      <c r="F3151" s="1"/>
    </row>
    <row r="3152" spans="3:6" x14ac:dyDescent="0.2">
      <c r="C3152" s="1">
        <v>41016</v>
      </c>
      <c r="D3152" s="2">
        <v>2367.0450000000001</v>
      </c>
      <c r="F3152" s="1"/>
    </row>
    <row r="3153" spans="3:6" x14ac:dyDescent="0.2">
      <c r="C3153" s="1">
        <v>41017</v>
      </c>
      <c r="D3153" s="2">
        <v>2327.8420000000001</v>
      </c>
      <c r="F3153" s="1"/>
    </row>
    <row r="3154" spans="3:6" x14ac:dyDescent="0.2">
      <c r="C3154" s="1">
        <v>41018</v>
      </c>
      <c r="D3154" s="2">
        <v>2284.6689999999999</v>
      </c>
      <c r="F3154" s="1"/>
    </row>
    <row r="3155" spans="3:6" x14ac:dyDescent="0.2">
      <c r="C3155" s="1">
        <v>41019</v>
      </c>
      <c r="D3155" s="2">
        <v>2311.2710000000002</v>
      </c>
      <c r="F3155" s="1"/>
    </row>
    <row r="3156" spans="3:6" x14ac:dyDescent="0.2">
      <c r="C3156" s="1">
        <v>41022</v>
      </c>
      <c r="D3156" s="2">
        <v>2244.8339999999998</v>
      </c>
      <c r="F3156" s="1"/>
    </row>
    <row r="3157" spans="3:6" x14ac:dyDescent="0.2">
      <c r="C3157" s="1">
        <v>41023</v>
      </c>
      <c r="D3157" s="2">
        <v>2284.078</v>
      </c>
      <c r="F3157" s="1"/>
    </row>
    <row r="3158" spans="3:6" x14ac:dyDescent="0.2">
      <c r="C3158" s="1">
        <v>41024</v>
      </c>
      <c r="D3158" s="2">
        <v>2322.9079999999999</v>
      </c>
      <c r="F3158" s="1"/>
    </row>
    <row r="3159" spans="3:6" x14ac:dyDescent="0.2">
      <c r="C3159" s="1">
        <v>41025</v>
      </c>
      <c r="D3159" s="2">
        <v>2322.6930000000002</v>
      </c>
      <c r="F3159" s="1"/>
    </row>
    <row r="3160" spans="3:6" x14ac:dyDescent="0.2">
      <c r="C3160" s="1">
        <v>41026</v>
      </c>
      <c r="D3160" s="2">
        <v>2344.0230000000001</v>
      </c>
      <c r="F3160" s="1"/>
    </row>
    <row r="3161" spans="3:6" x14ac:dyDescent="0.2">
      <c r="C3161" s="1">
        <v>41029</v>
      </c>
      <c r="D3161" s="2">
        <v>2306.4340000000002</v>
      </c>
      <c r="F3161" s="1"/>
    </row>
    <row r="3162" spans="3:6" x14ac:dyDescent="0.2">
      <c r="C3162" s="1">
        <v>41030</v>
      </c>
      <c r="D3162" s="2">
        <v>2306.69</v>
      </c>
      <c r="F3162" s="1"/>
    </row>
    <row r="3163" spans="3:6" x14ac:dyDescent="0.2">
      <c r="C3163" s="1">
        <v>41031</v>
      </c>
      <c r="D3163" s="2">
        <v>2290.3139999999999</v>
      </c>
      <c r="F3163" s="1"/>
    </row>
    <row r="3164" spans="3:6" x14ac:dyDescent="0.2">
      <c r="C3164" s="1">
        <v>41032</v>
      </c>
      <c r="D3164" s="2">
        <v>2287.1010000000001</v>
      </c>
      <c r="F3164" s="1"/>
    </row>
    <row r="3165" spans="3:6" x14ac:dyDescent="0.2">
      <c r="C3165" s="1">
        <v>41033</v>
      </c>
      <c r="D3165" s="2">
        <v>2248.3449999999998</v>
      </c>
      <c r="F3165" s="1"/>
    </row>
    <row r="3166" spans="3:6" x14ac:dyDescent="0.2">
      <c r="C3166" s="1">
        <v>41036</v>
      </c>
      <c r="D3166" s="2">
        <v>2283.0909999999999</v>
      </c>
      <c r="F3166" s="1"/>
    </row>
    <row r="3167" spans="3:6" x14ac:dyDescent="0.2">
      <c r="C3167" s="1">
        <v>41037</v>
      </c>
      <c r="D3167" s="2">
        <v>2236.1149999999998</v>
      </c>
      <c r="F3167" s="1"/>
    </row>
    <row r="3168" spans="3:6" x14ac:dyDescent="0.2">
      <c r="C3168" s="1">
        <v>41038</v>
      </c>
      <c r="D3168" s="2">
        <v>2225.634</v>
      </c>
      <c r="F3168" s="1"/>
    </row>
    <row r="3169" spans="3:6" x14ac:dyDescent="0.2">
      <c r="C3169" s="1">
        <v>41039</v>
      </c>
      <c r="D3169" s="2">
        <v>2247.3809999999999</v>
      </c>
      <c r="F3169" s="1"/>
    </row>
    <row r="3170" spans="3:6" x14ac:dyDescent="0.2">
      <c r="C3170" s="1">
        <v>41040</v>
      </c>
      <c r="D3170" s="2">
        <v>2254.5360000000001</v>
      </c>
      <c r="F3170" s="1"/>
    </row>
    <row r="3171" spans="3:6" x14ac:dyDescent="0.2">
      <c r="C3171" s="1">
        <v>41043</v>
      </c>
      <c r="D3171" s="2">
        <v>2201.953</v>
      </c>
      <c r="F3171" s="1"/>
    </row>
    <row r="3172" spans="3:6" x14ac:dyDescent="0.2">
      <c r="C3172" s="1">
        <v>41044</v>
      </c>
      <c r="D3172" s="2">
        <v>2178.6669999999999</v>
      </c>
      <c r="F3172" s="1"/>
    </row>
    <row r="3173" spans="3:6" x14ac:dyDescent="0.2">
      <c r="C3173" s="1">
        <v>41045</v>
      </c>
      <c r="D3173" s="2">
        <v>2175.337</v>
      </c>
      <c r="F3173" s="1"/>
    </row>
    <row r="3174" spans="3:6" x14ac:dyDescent="0.2">
      <c r="C3174" s="1">
        <v>41046</v>
      </c>
      <c r="D3174" s="2">
        <v>2146.91</v>
      </c>
      <c r="F3174" s="1"/>
    </row>
    <row r="3175" spans="3:6" x14ac:dyDescent="0.2">
      <c r="C3175" s="1">
        <v>41047</v>
      </c>
      <c r="D3175" s="2">
        <v>2144.6930000000002</v>
      </c>
      <c r="F3175" s="1"/>
    </row>
    <row r="3176" spans="3:6" x14ac:dyDescent="0.2">
      <c r="C3176" s="1">
        <v>41050</v>
      </c>
      <c r="D3176" s="2">
        <v>2150.165</v>
      </c>
      <c r="F3176" s="1"/>
    </row>
    <row r="3177" spans="3:6" x14ac:dyDescent="0.2">
      <c r="C3177" s="1">
        <v>41051</v>
      </c>
      <c r="D3177" s="2">
        <v>2192.848</v>
      </c>
      <c r="F3177" s="1"/>
    </row>
    <row r="3178" spans="3:6" x14ac:dyDescent="0.2">
      <c r="C3178" s="1">
        <v>41052</v>
      </c>
      <c r="D3178" s="2">
        <v>2134.0479999999998</v>
      </c>
      <c r="F3178" s="1"/>
    </row>
    <row r="3179" spans="3:6" x14ac:dyDescent="0.2">
      <c r="C3179" s="1">
        <v>41053</v>
      </c>
      <c r="D3179" s="2">
        <v>2156.5210000000002</v>
      </c>
      <c r="F3179" s="1"/>
    </row>
    <row r="3180" spans="3:6" x14ac:dyDescent="0.2">
      <c r="C3180" s="1">
        <v>41054</v>
      </c>
      <c r="D3180" s="2">
        <v>2161.8649999999998</v>
      </c>
      <c r="F3180" s="1"/>
    </row>
    <row r="3181" spans="3:6" x14ac:dyDescent="0.2">
      <c r="C3181" s="1">
        <v>41057</v>
      </c>
      <c r="D3181" s="2">
        <v>2147.9229999999998</v>
      </c>
      <c r="F3181" s="1"/>
    </row>
    <row r="3182" spans="3:6" x14ac:dyDescent="0.2">
      <c r="C3182" s="1">
        <v>41058</v>
      </c>
      <c r="D3182" s="2">
        <v>2160.31</v>
      </c>
      <c r="F3182" s="1"/>
    </row>
    <row r="3183" spans="3:6" x14ac:dyDescent="0.2">
      <c r="C3183" s="1">
        <v>41059</v>
      </c>
      <c r="D3183" s="2">
        <v>2116.183</v>
      </c>
      <c r="F3183" s="1"/>
    </row>
    <row r="3184" spans="3:6" x14ac:dyDescent="0.2">
      <c r="C3184" s="1">
        <v>41060</v>
      </c>
      <c r="D3184" s="2">
        <v>2118.9409999999998</v>
      </c>
      <c r="F3184" s="1"/>
    </row>
    <row r="3185" spans="3:6" x14ac:dyDescent="0.2">
      <c r="C3185" s="1">
        <v>41061</v>
      </c>
      <c r="D3185" s="2">
        <v>2068.6640000000002</v>
      </c>
      <c r="F3185" s="1"/>
    </row>
    <row r="3186" spans="3:6" x14ac:dyDescent="0.2">
      <c r="C3186" s="1">
        <v>41064</v>
      </c>
      <c r="D3186" s="2">
        <v>2078.9630000000002</v>
      </c>
      <c r="F3186" s="1"/>
    </row>
    <row r="3187" spans="3:6" x14ac:dyDescent="0.2">
      <c r="C3187" s="1">
        <v>41065</v>
      </c>
      <c r="D3187" s="2">
        <v>2087.3069999999998</v>
      </c>
      <c r="F3187" s="1"/>
    </row>
    <row r="3188" spans="3:6" x14ac:dyDescent="0.2">
      <c r="C3188" s="1">
        <v>41066</v>
      </c>
      <c r="D3188" s="2">
        <v>2137.7269999999999</v>
      </c>
      <c r="F3188" s="1"/>
    </row>
    <row r="3189" spans="3:6" x14ac:dyDescent="0.2">
      <c r="C3189" s="1">
        <v>41067</v>
      </c>
      <c r="D3189" s="2">
        <v>2143.0839999999998</v>
      </c>
      <c r="F3189" s="1"/>
    </row>
    <row r="3190" spans="3:6" x14ac:dyDescent="0.2">
      <c r="C3190" s="1">
        <v>41068</v>
      </c>
      <c r="D3190" s="2">
        <v>2143.8960000000002</v>
      </c>
      <c r="F3190" s="1"/>
    </row>
    <row r="3191" spans="3:6" x14ac:dyDescent="0.2">
      <c r="C3191" s="1">
        <v>41071</v>
      </c>
      <c r="D3191" s="2">
        <v>2137.701</v>
      </c>
      <c r="F3191" s="1"/>
    </row>
    <row r="3192" spans="3:6" x14ac:dyDescent="0.2">
      <c r="C3192" s="1">
        <v>41072</v>
      </c>
      <c r="D3192" s="2">
        <v>2143.3829999999998</v>
      </c>
      <c r="F3192" s="1"/>
    </row>
    <row r="3193" spans="3:6" x14ac:dyDescent="0.2">
      <c r="C3193" s="1">
        <v>41073</v>
      </c>
      <c r="D3193" s="2">
        <v>2143.5039999999999</v>
      </c>
      <c r="F3193" s="1"/>
    </row>
    <row r="3194" spans="3:6" x14ac:dyDescent="0.2">
      <c r="C3194" s="1">
        <v>41074</v>
      </c>
      <c r="D3194" s="2">
        <v>2148.2049999999999</v>
      </c>
      <c r="F3194" s="1"/>
    </row>
    <row r="3195" spans="3:6" x14ac:dyDescent="0.2">
      <c r="C3195" s="1">
        <v>41075</v>
      </c>
      <c r="D3195" s="2">
        <v>2181.2280000000001</v>
      </c>
      <c r="F3195" s="1"/>
    </row>
    <row r="3196" spans="3:6" x14ac:dyDescent="0.2">
      <c r="C3196" s="1">
        <v>41078</v>
      </c>
      <c r="D3196" s="2">
        <v>2155.6370000000002</v>
      </c>
      <c r="F3196" s="1"/>
    </row>
    <row r="3197" spans="3:6" x14ac:dyDescent="0.2">
      <c r="C3197" s="1">
        <v>41079</v>
      </c>
      <c r="D3197" s="2">
        <v>2198.0100000000002</v>
      </c>
      <c r="F3197" s="1"/>
    </row>
    <row r="3198" spans="3:6" x14ac:dyDescent="0.2">
      <c r="C3198" s="1">
        <v>41080</v>
      </c>
      <c r="D3198" s="2">
        <v>2207.4920000000002</v>
      </c>
      <c r="F3198" s="1"/>
    </row>
    <row r="3199" spans="3:6" x14ac:dyDescent="0.2">
      <c r="C3199" s="1">
        <v>41081</v>
      </c>
      <c r="D3199" s="2">
        <v>2199.4180000000001</v>
      </c>
      <c r="F3199" s="1"/>
    </row>
    <row r="3200" spans="3:6" x14ac:dyDescent="0.2">
      <c r="C3200" s="1">
        <v>41082</v>
      </c>
      <c r="D3200" s="2">
        <v>2186.8110000000001</v>
      </c>
      <c r="F3200" s="1"/>
    </row>
    <row r="3201" spans="3:6" x14ac:dyDescent="0.2">
      <c r="C3201" s="1">
        <v>41085</v>
      </c>
      <c r="D3201" s="2">
        <v>2130.7069999999999</v>
      </c>
      <c r="F3201" s="1"/>
    </row>
    <row r="3202" spans="3:6" x14ac:dyDescent="0.2">
      <c r="C3202" s="1">
        <v>41086</v>
      </c>
      <c r="D3202" s="2">
        <v>2127.9540000000002</v>
      </c>
      <c r="F3202" s="1"/>
    </row>
    <row r="3203" spans="3:6" x14ac:dyDescent="0.2">
      <c r="C3203" s="1">
        <v>41087</v>
      </c>
      <c r="D3203" s="2">
        <v>2165.6109999999999</v>
      </c>
      <c r="F3203" s="1"/>
    </row>
    <row r="3204" spans="3:6" x14ac:dyDescent="0.2">
      <c r="C3204" s="1">
        <v>41088</v>
      </c>
      <c r="D3204" s="2">
        <v>2157.623</v>
      </c>
      <c r="F3204" s="1"/>
    </row>
    <row r="3205" spans="3:6" x14ac:dyDescent="0.2">
      <c r="C3205" s="1">
        <v>41089</v>
      </c>
      <c r="D3205" s="2">
        <v>2264.721</v>
      </c>
      <c r="F3205" s="1"/>
    </row>
    <row r="3206" spans="3:6" x14ac:dyDescent="0.2">
      <c r="C3206" s="1">
        <v>41092</v>
      </c>
      <c r="D3206" s="2">
        <v>2292.0790000000002</v>
      </c>
      <c r="F3206" s="1"/>
    </row>
    <row r="3207" spans="3:6" x14ac:dyDescent="0.2">
      <c r="C3207" s="1">
        <v>41093</v>
      </c>
      <c r="D3207" s="2">
        <v>2320.4290000000001</v>
      </c>
      <c r="F3207" s="1"/>
    </row>
    <row r="3208" spans="3:6" x14ac:dyDescent="0.2">
      <c r="C3208" s="1">
        <v>41094</v>
      </c>
      <c r="D3208" s="2">
        <v>2312.4119999999998</v>
      </c>
      <c r="F3208" s="1"/>
    </row>
    <row r="3209" spans="3:6" x14ac:dyDescent="0.2">
      <c r="C3209" s="1">
        <v>41095</v>
      </c>
      <c r="D3209" s="2">
        <v>2284.9209999999998</v>
      </c>
      <c r="F3209" s="1"/>
    </row>
    <row r="3210" spans="3:6" x14ac:dyDescent="0.2">
      <c r="C3210" s="1">
        <v>41096</v>
      </c>
      <c r="D3210" s="2">
        <v>2235.5140000000001</v>
      </c>
      <c r="F3210" s="1"/>
    </row>
    <row r="3211" spans="3:6" x14ac:dyDescent="0.2">
      <c r="C3211" s="1">
        <v>41099</v>
      </c>
      <c r="D3211" s="2">
        <v>2227.9059999999999</v>
      </c>
      <c r="F3211" s="1"/>
    </row>
    <row r="3212" spans="3:6" x14ac:dyDescent="0.2">
      <c r="C3212" s="1">
        <v>41100</v>
      </c>
      <c r="D3212" s="2">
        <v>2241.85</v>
      </c>
      <c r="F3212" s="1"/>
    </row>
    <row r="3213" spans="3:6" x14ac:dyDescent="0.2">
      <c r="C3213" s="1">
        <v>41101</v>
      </c>
      <c r="D3213" s="2">
        <v>2246.2289999999998</v>
      </c>
      <c r="F3213" s="1"/>
    </row>
    <row r="3214" spans="3:6" x14ac:dyDescent="0.2">
      <c r="C3214" s="1">
        <v>41102</v>
      </c>
      <c r="D3214" s="2">
        <v>2228.0149999999999</v>
      </c>
      <c r="F3214" s="1"/>
    </row>
    <row r="3215" spans="3:6" x14ac:dyDescent="0.2">
      <c r="C3215" s="1">
        <v>41103</v>
      </c>
      <c r="D3215" s="2">
        <v>2259.0909999999999</v>
      </c>
      <c r="F3215" s="1"/>
    </row>
    <row r="3216" spans="3:6" x14ac:dyDescent="0.2">
      <c r="C3216" s="1">
        <v>41106</v>
      </c>
      <c r="D3216" s="2">
        <v>2251.9560000000001</v>
      </c>
      <c r="F3216" s="1"/>
    </row>
    <row r="3217" spans="3:6" x14ac:dyDescent="0.2">
      <c r="C3217" s="1">
        <v>41107</v>
      </c>
      <c r="D3217" s="2">
        <v>2250.7460000000001</v>
      </c>
      <c r="F3217" s="1"/>
    </row>
    <row r="3218" spans="3:6" x14ac:dyDescent="0.2">
      <c r="C3218" s="1">
        <v>41108</v>
      </c>
      <c r="D3218" s="2">
        <v>2284.6950000000002</v>
      </c>
      <c r="F3218" s="1"/>
    </row>
    <row r="3219" spans="3:6" x14ac:dyDescent="0.2">
      <c r="C3219" s="1">
        <v>41109</v>
      </c>
      <c r="D3219" s="2">
        <v>2302.4520000000002</v>
      </c>
      <c r="F3219" s="1"/>
    </row>
    <row r="3220" spans="3:6" x14ac:dyDescent="0.2">
      <c r="C3220" s="1">
        <v>41110</v>
      </c>
      <c r="D3220" s="2">
        <v>2237.3310000000001</v>
      </c>
      <c r="F3220" s="1"/>
    </row>
    <row r="3221" spans="3:6" x14ac:dyDescent="0.2">
      <c r="C3221" s="1">
        <v>41113</v>
      </c>
      <c r="D3221" s="2">
        <v>2179.3119999999999</v>
      </c>
      <c r="F3221" s="1"/>
    </row>
    <row r="3222" spans="3:6" x14ac:dyDescent="0.2">
      <c r="C3222" s="1">
        <v>41114</v>
      </c>
      <c r="D3222" s="2">
        <v>2151.5439999999999</v>
      </c>
      <c r="F3222" s="1"/>
    </row>
    <row r="3223" spans="3:6" x14ac:dyDescent="0.2">
      <c r="C3223" s="1">
        <v>41115</v>
      </c>
      <c r="D3223" s="2">
        <v>2159.0859999999998</v>
      </c>
      <c r="F3223" s="1"/>
    </row>
    <row r="3224" spans="3:6" x14ac:dyDescent="0.2">
      <c r="C3224" s="1">
        <v>41116</v>
      </c>
      <c r="D3224" s="2">
        <v>2251.0529999999999</v>
      </c>
      <c r="F3224" s="1"/>
    </row>
    <row r="3225" spans="3:6" x14ac:dyDescent="0.2">
      <c r="C3225" s="1">
        <v>41117</v>
      </c>
      <c r="D3225" s="2">
        <v>2301.2260000000001</v>
      </c>
      <c r="F3225" s="1"/>
    </row>
    <row r="3226" spans="3:6" x14ac:dyDescent="0.2">
      <c r="C3226" s="1">
        <v>41120</v>
      </c>
      <c r="D3226" s="2">
        <v>2340.31</v>
      </c>
      <c r="F3226" s="1"/>
    </row>
    <row r="3227" spans="3:6" x14ac:dyDescent="0.2">
      <c r="C3227" s="1">
        <v>41121</v>
      </c>
      <c r="D3227" s="2">
        <v>2325.7159999999999</v>
      </c>
      <c r="F3227" s="1"/>
    </row>
    <row r="3228" spans="3:6" x14ac:dyDescent="0.2">
      <c r="C3228" s="1">
        <v>41122</v>
      </c>
      <c r="D3228" s="2">
        <v>2333.384</v>
      </c>
      <c r="F3228" s="1"/>
    </row>
    <row r="3229" spans="3:6" x14ac:dyDescent="0.2">
      <c r="C3229" s="1">
        <v>41123</v>
      </c>
      <c r="D3229" s="2">
        <v>2263.357</v>
      </c>
      <c r="F3229" s="1"/>
    </row>
    <row r="3230" spans="3:6" x14ac:dyDescent="0.2">
      <c r="C3230" s="1">
        <v>41124</v>
      </c>
      <c r="D3230" s="2">
        <v>2372.5810000000001</v>
      </c>
      <c r="F3230" s="1"/>
    </row>
    <row r="3231" spans="3:6" x14ac:dyDescent="0.2">
      <c r="C3231" s="1">
        <v>41127</v>
      </c>
      <c r="D3231" s="2">
        <v>2399.3150000000001</v>
      </c>
      <c r="F3231" s="1"/>
    </row>
    <row r="3232" spans="3:6" x14ac:dyDescent="0.2">
      <c r="C3232" s="1">
        <v>41128</v>
      </c>
      <c r="D3232" s="2">
        <v>2440.2440000000001</v>
      </c>
      <c r="F3232" s="1"/>
    </row>
    <row r="3233" spans="3:6" x14ac:dyDescent="0.2">
      <c r="C3233" s="1">
        <v>41129</v>
      </c>
      <c r="D3233" s="2">
        <v>2432.2820000000002</v>
      </c>
      <c r="F3233" s="1"/>
    </row>
    <row r="3234" spans="3:6" x14ac:dyDescent="0.2">
      <c r="C3234" s="1">
        <v>41130</v>
      </c>
      <c r="D3234" s="2">
        <v>2437.038</v>
      </c>
      <c r="F3234" s="1"/>
    </row>
    <row r="3235" spans="3:6" x14ac:dyDescent="0.2">
      <c r="C3235" s="1">
        <v>41131</v>
      </c>
      <c r="D3235" s="2">
        <v>2423.2150000000001</v>
      </c>
      <c r="F3235" s="1"/>
    </row>
    <row r="3236" spans="3:6" x14ac:dyDescent="0.2">
      <c r="C3236" s="1">
        <v>41134</v>
      </c>
      <c r="D3236" s="2">
        <v>2415.9589999999998</v>
      </c>
      <c r="F3236" s="1"/>
    </row>
    <row r="3237" spans="3:6" x14ac:dyDescent="0.2">
      <c r="C3237" s="1">
        <v>41135</v>
      </c>
      <c r="D3237" s="2">
        <v>2432.2910000000002</v>
      </c>
      <c r="F3237" s="1"/>
    </row>
    <row r="3238" spans="3:6" x14ac:dyDescent="0.2">
      <c r="C3238" s="1">
        <v>41136</v>
      </c>
      <c r="D3238" s="2">
        <v>2430.3910000000001</v>
      </c>
      <c r="F3238" s="1"/>
    </row>
    <row r="3239" spans="3:6" x14ac:dyDescent="0.2">
      <c r="C3239" s="1">
        <v>41137</v>
      </c>
      <c r="D3239" s="2">
        <v>2456.527</v>
      </c>
      <c r="F3239" s="1"/>
    </row>
    <row r="3240" spans="3:6" x14ac:dyDescent="0.2">
      <c r="C3240" s="1">
        <v>41138</v>
      </c>
      <c r="D3240" s="2">
        <v>2471.5259999999998</v>
      </c>
      <c r="F3240" s="1"/>
    </row>
    <row r="3241" spans="3:6" x14ac:dyDescent="0.2">
      <c r="C3241" s="1">
        <v>41141</v>
      </c>
      <c r="D3241" s="2">
        <v>2466.319</v>
      </c>
      <c r="F3241" s="1"/>
    </row>
    <row r="3242" spans="3:6" x14ac:dyDescent="0.2">
      <c r="C3242" s="1">
        <v>41142</v>
      </c>
      <c r="D3242" s="2">
        <v>2490.2750000000001</v>
      </c>
      <c r="F3242" s="1"/>
    </row>
    <row r="3243" spans="3:6" x14ac:dyDescent="0.2">
      <c r="C3243" s="1">
        <v>41143</v>
      </c>
      <c r="D3243" s="2">
        <v>2452.73</v>
      </c>
      <c r="F3243" s="1"/>
    </row>
    <row r="3244" spans="3:6" x14ac:dyDescent="0.2">
      <c r="C3244" s="1">
        <v>41144</v>
      </c>
      <c r="D3244" s="2">
        <v>2429.1709999999998</v>
      </c>
      <c r="F3244" s="1"/>
    </row>
    <row r="3245" spans="3:6" x14ac:dyDescent="0.2">
      <c r="C3245" s="1">
        <v>41145</v>
      </c>
      <c r="D3245" s="2">
        <v>2434.23</v>
      </c>
      <c r="F3245" s="1"/>
    </row>
    <row r="3246" spans="3:6" x14ac:dyDescent="0.2">
      <c r="C3246" s="1">
        <v>41148</v>
      </c>
      <c r="D3246" s="2">
        <v>2461.8220000000001</v>
      </c>
      <c r="F3246" s="1"/>
    </row>
    <row r="3247" spans="3:6" x14ac:dyDescent="0.2">
      <c r="C3247" s="1">
        <v>41149</v>
      </c>
      <c r="D3247" s="2">
        <v>2442.1179999999999</v>
      </c>
      <c r="F3247" s="1"/>
    </row>
    <row r="3248" spans="3:6" x14ac:dyDescent="0.2">
      <c r="C3248" s="1">
        <v>41150</v>
      </c>
      <c r="D3248" s="2">
        <v>2434.2280000000001</v>
      </c>
      <c r="F3248" s="1"/>
    </row>
    <row r="3249" spans="3:6" x14ac:dyDescent="0.2">
      <c r="C3249" s="1">
        <v>41151</v>
      </c>
      <c r="D3249" s="2">
        <v>2403.8040000000001</v>
      </c>
      <c r="F3249" s="1"/>
    </row>
    <row r="3250" spans="3:6" x14ac:dyDescent="0.2">
      <c r="C3250" s="1">
        <v>41152</v>
      </c>
      <c r="D3250" s="2">
        <v>2440.7130000000002</v>
      </c>
      <c r="F3250" s="1"/>
    </row>
    <row r="3251" spans="3:6" x14ac:dyDescent="0.2">
      <c r="C3251" s="1">
        <v>41155</v>
      </c>
      <c r="D3251" s="2">
        <v>2463.1729999999998</v>
      </c>
      <c r="F3251" s="1"/>
    </row>
    <row r="3252" spans="3:6" x14ac:dyDescent="0.2">
      <c r="C3252" s="1">
        <v>41156</v>
      </c>
      <c r="D3252" s="2">
        <v>2436.54</v>
      </c>
      <c r="F3252" s="1"/>
    </row>
    <row r="3253" spans="3:6" x14ac:dyDescent="0.2">
      <c r="C3253" s="1">
        <v>41157</v>
      </c>
      <c r="D3253" s="2">
        <v>2441.8049999999998</v>
      </c>
      <c r="F3253" s="1"/>
    </row>
    <row r="3254" spans="3:6" x14ac:dyDescent="0.2">
      <c r="C3254" s="1">
        <v>41158</v>
      </c>
      <c r="D3254" s="2">
        <v>2524.9450000000002</v>
      </c>
      <c r="F3254" s="1"/>
    </row>
    <row r="3255" spans="3:6" x14ac:dyDescent="0.2">
      <c r="C3255" s="1">
        <v>41159</v>
      </c>
      <c r="D3255" s="2">
        <v>2538.6010000000001</v>
      </c>
      <c r="F3255" s="1"/>
    </row>
    <row r="3256" spans="3:6" x14ac:dyDescent="0.2">
      <c r="C3256" s="1">
        <v>41162</v>
      </c>
      <c r="D3256" s="2">
        <v>2528.5309999999999</v>
      </c>
      <c r="F3256" s="1"/>
    </row>
    <row r="3257" spans="3:6" x14ac:dyDescent="0.2">
      <c r="C3257" s="1">
        <v>41163</v>
      </c>
      <c r="D3257" s="2">
        <v>2557.6509999999998</v>
      </c>
      <c r="F3257" s="1"/>
    </row>
    <row r="3258" spans="3:6" x14ac:dyDescent="0.2">
      <c r="C3258" s="1">
        <v>41164</v>
      </c>
      <c r="D3258" s="2">
        <v>2564.8000000000002</v>
      </c>
      <c r="F3258" s="1"/>
    </row>
    <row r="3259" spans="3:6" x14ac:dyDescent="0.2">
      <c r="C3259" s="1">
        <v>41165</v>
      </c>
      <c r="D3259" s="2">
        <v>2543.2199999999998</v>
      </c>
      <c r="F3259" s="1"/>
    </row>
    <row r="3260" spans="3:6" x14ac:dyDescent="0.2">
      <c r="C3260" s="1">
        <v>41166</v>
      </c>
      <c r="D3260" s="2">
        <v>2594.5610000000001</v>
      </c>
      <c r="F3260" s="1"/>
    </row>
    <row r="3261" spans="3:6" x14ac:dyDescent="0.2">
      <c r="C3261" s="1">
        <v>41169</v>
      </c>
      <c r="D3261" s="2">
        <v>2583.5720000000001</v>
      </c>
      <c r="F3261" s="1"/>
    </row>
    <row r="3262" spans="3:6" x14ac:dyDescent="0.2">
      <c r="C3262" s="1">
        <v>41170</v>
      </c>
      <c r="D3262" s="2">
        <v>2553.402</v>
      </c>
      <c r="F3262" s="1"/>
    </row>
    <row r="3263" spans="3:6" x14ac:dyDescent="0.2">
      <c r="C3263" s="1">
        <v>41171</v>
      </c>
      <c r="D3263" s="2">
        <v>2567.665</v>
      </c>
      <c r="F3263" s="1"/>
    </row>
    <row r="3264" spans="3:6" x14ac:dyDescent="0.2">
      <c r="C3264" s="1">
        <v>41172</v>
      </c>
      <c r="D3264" s="2">
        <v>2553.027</v>
      </c>
      <c r="F3264" s="1"/>
    </row>
    <row r="3265" spans="3:6" x14ac:dyDescent="0.2">
      <c r="C3265" s="1">
        <v>41173</v>
      </c>
      <c r="D3265" s="2">
        <v>2577.078</v>
      </c>
      <c r="F3265" s="1"/>
    </row>
    <row r="3266" spans="3:6" x14ac:dyDescent="0.2">
      <c r="C3266" s="1">
        <v>41176</v>
      </c>
      <c r="D3266" s="2">
        <v>2557.89</v>
      </c>
      <c r="F3266" s="1"/>
    </row>
    <row r="3267" spans="3:6" x14ac:dyDescent="0.2">
      <c r="C3267" s="1">
        <v>41177</v>
      </c>
      <c r="D3267" s="2">
        <v>2568.4810000000002</v>
      </c>
      <c r="F3267" s="1"/>
    </row>
    <row r="3268" spans="3:6" x14ac:dyDescent="0.2">
      <c r="C3268" s="1">
        <v>41178</v>
      </c>
      <c r="D3268" s="2">
        <v>2498.5210000000002</v>
      </c>
      <c r="F3268" s="1"/>
    </row>
    <row r="3269" spans="3:6" x14ac:dyDescent="0.2">
      <c r="C3269" s="1">
        <v>41179</v>
      </c>
      <c r="D3269" s="2">
        <v>2506.056</v>
      </c>
      <c r="F3269" s="1"/>
    </row>
    <row r="3270" spans="3:6" x14ac:dyDescent="0.2">
      <c r="C3270" s="1">
        <v>41180</v>
      </c>
      <c r="D3270" s="2">
        <v>2454.2600000000002</v>
      </c>
      <c r="F3270" s="1"/>
    </row>
    <row r="3271" spans="3:6" x14ac:dyDescent="0.2">
      <c r="C3271" s="1">
        <v>41183</v>
      </c>
      <c r="D3271" s="2">
        <v>2498.8139999999999</v>
      </c>
      <c r="F3271" s="1"/>
    </row>
    <row r="3272" spans="3:6" x14ac:dyDescent="0.2">
      <c r="C3272" s="1">
        <v>41184</v>
      </c>
      <c r="D3272" s="2">
        <v>2493.587</v>
      </c>
      <c r="F3272" s="1"/>
    </row>
    <row r="3273" spans="3:6" x14ac:dyDescent="0.2">
      <c r="C3273" s="1">
        <v>41185</v>
      </c>
      <c r="D3273" s="2">
        <v>2492.4830000000002</v>
      </c>
      <c r="F3273" s="1"/>
    </row>
    <row r="3274" spans="3:6" x14ac:dyDescent="0.2">
      <c r="C3274" s="1">
        <v>41186</v>
      </c>
      <c r="D3274" s="2">
        <v>2485.748</v>
      </c>
      <c r="F3274" s="1"/>
    </row>
    <row r="3275" spans="3:6" x14ac:dyDescent="0.2">
      <c r="C3275" s="1">
        <v>41187</v>
      </c>
      <c r="D3275" s="2">
        <v>2531.21</v>
      </c>
      <c r="F3275" s="1"/>
    </row>
    <row r="3276" spans="3:6" x14ac:dyDescent="0.2">
      <c r="C3276" s="1">
        <v>41190</v>
      </c>
      <c r="D3276" s="2">
        <v>2496.0920000000001</v>
      </c>
      <c r="F3276" s="1"/>
    </row>
    <row r="3277" spans="3:6" x14ac:dyDescent="0.2">
      <c r="C3277" s="1">
        <v>41191</v>
      </c>
      <c r="D3277" s="2">
        <v>2472.2310000000002</v>
      </c>
      <c r="F3277" s="1"/>
    </row>
    <row r="3278" spans="3:6" x14ac:dyDescent="0.2">
      <c r="C3278" s="1">
        <v>41192</v>
      </c>
      <c r="D3278" s="2">
        <v>2456.538</v>
      </c>
      <c r="F3278" s="1"/>
    </row>
    <row r="3279" spans="3:6" x14ac:dyDescent="0.2">
      <c r="C3279" s="1">
        <v>41193</v>
      </c>
      <c r="D3279" s="2">
        <v>2487.08</v>
      </c>
      <c r="F3279" s="1"/>
    </row>
    <row r="3280" spans="3:6" x14ac:dyDescent="0.2">
      <c r="C3280" s="1">
        <v>41194</v>
      </c>
      <c r="D3280" s="2">
        <v>2469.09</v>
      </c>
      <c r="F3280" s="1"/>
    </row>
    <row r="3281" spans="3:6" x14ac:dyDescent="0.2">
      <c r="C3281" s="1">
        <v>41197</v>
      </c>
      <c r="D3281" s="2">
        <v>2485.1219999999998</v>
      </c>
      <c r="F3281" s="1"/>
    </row>
    <row r="3282" spans="3:6" x14ac:dyDescent="0.2">
      <c r="C3282" s="1">
        <v>41198</v>
      </c>
      <c r="D3282" s="2">
        <v>2547.902</v>
      </c>
      <c r="F3282" s="1"/>
    </row>
    <row r="3283" spans="3:6" x14ac:dyDescent="0.2">
      <c r="C3283" s="1">
        <v>41199</v>
      </c>
      <c r="D3283" s="2">
        <v>2569.835</v>
      </c>
      <c r="F3283" s="1"/>
    </row>
    <row r="3284" spans="3:6" x14ac:dyDescent="0.2">
      <c r="C3284" s="1">
        <v>41200</v>
      </c>
      <c r="D3284" s="2">
        <v>2574.1950000000002</v>
      </c>
      <c r="F3284" s="1"/>
    </row>
    <row r="3285" spans="3:6" x14ac:dyDescent="0.2">
      <c r="C3285" s="1">
        <v>41201</v>
      </c>
      <c r="D3285" s="2">
        <v>2542.2440000000001</v>
      </c>
      <c r="F3285" s="1"/>
    </row>
    <row r="3286" spans="3:6" x14ac:dyDescent="0.2">
      <c r="C3286" s="1">
        <v>41204</v>
      </c>
      <c r="D3286" s="2">
        <v>2531.105</v>
      </c>
      <c r="F3286" s="1"/>
    </row>
    <row r="3287" spans="3:6" x14ac:dyDescent="0.2">
      <c r="C3287" s="1">
        <v>41205</v>
      </c>
      <c r="D3287" s="2">
        <v>2477.9189999999999</v>
      </c>
      <c r="F3287" s="1"/>
    </row>
    <row r="3288" spans="3:6" x14ac:dyDescent="0.2">
      <c r="C3288" s="1">
        <v>41206</v>
      </c>
      <c r="D3288" s="2">
        <v>2490.5819999999999</v>
      </c>
      <c r="F3288" s="1"/>
    </row>
    <row r="3289" spans="3:6" x14ac:dyDescent="0.2">
      <c r="C3289" s="1">
        <v>41207</v>
      </c>
      <c r="D3289" s="2">
        <v>2483.4290000000001</v>
      </c>
      <c r="F3289" s="1"/>
    </row>
    <row r="3290" spans="3:6" x14ac:dyDescent="0.2">
      <c r="C3290" s="1">
        <v>41208</v>
      </c>
      <c r="D3290" s="2">
        <v>2496.105</v>
      </c>
      <c r="F3290" s="1"/>
    </row>
    <row r="3291" spans="3:6" x14ac:dyDescent="0.2">
      <c r="C3291" s="1">
        <v>41211</v>
      </c>
      <c r="D3291" s="2">
        <v>2478.835</v>
      </c>
      <c r="F3291" s="1"/>
    </row>
    <row r="3292" spans="3:6" x14ac:dyDescent="0.2">
      <c r="C3292" s="1">
        <v>41212</v>
      </c>
      <c r="D3292" s="2">
        <v>2515.9929999999999</v>
      </c>
      <c r="F3292" s="1"/>
    </row>
    <row r="3293" spans="3:6" x14ac:dyDescent="0.2">
      <c r="C3293" s="1">
        <v>41213</v>
      </c>
      <c r="D3293" s="2">
        <v>2503.6439999999998</v>
      </c>
      <c r="F3293" s="1"/>
    </row>
    <row r="3294" spans="3:6" x14ac:dyDescent="0.2">
      <c r="C3294" s="1">
        <v>41214</v>
      </c>
      <c r="D3294" s="2">
        <v>2533.866</v>
      </c>
      <c r="F3294" s="1"/>
    </row>
    <row r="3295" spans="3:6" x14ac:dyDescent="0.2">
      <c r="C3295" s="1">
        <v>41215</v>
      </c>
      <c r="D3295" s="2">
        <v>2547.1480000000001</v>
      </c>
      <c r="F3295" s="1"/>
    </row>
    <row r="3296" spans="3:6" x14ac:dyDescent="0.2">
      <c r="C3296" s="1">
        <v>41218</v>
      </c>
      <c r="D3296" s="2">
        <v>2517.674</v>
      </c>
      <c r="F3296" s="1"/>
    </row>
    <row r="3297" spans="3:6" x14ac:dyDescent="0.2">
      <c r="C3297" s="1">
        <v>41219</v>
      </c>
      <c r="D3297" s="2">
        <v>2535.94</v>
      </c>
      <c r="F3297" s="1"/>
    </row>
    <row r="3298" spans="3:6" x14ac:dyDescent="0.2">
      <c r="C3298" s="1">
        <v>41220</v>
      </c>
      <c r="D3298" s="2">
        <v>2479.098</v>
      </c>
      <c r="F3298" s="1"/>
    </row>
    <row r="3299" spans="3:6" x14ac:dyDescent="0.2">
      <c r="C3299" s="1">
        <v>41221</v>
      </c>
      <c r="D3299" s="2">
        <v>2479.1309999999999</v>
      </c>
      <c r="F3299" s="1"/>
    </row>
    <row r="3300" spans="3:6" x14ac:dyDescent="0.2">
      <c r="C3300" s="1">
        <v>41222</v>
      </c>
      <c r="D3300" s="2">
        <v>2479.8209999999999</v>
      </c>
      <c r="F3300" s="1"/>
    </row>
    <row r="3301" spans="3:6" x14ac:dyDescent="0.2">
      <c r="C3301" s="1">
        <v>41225</v>
      </c>
      <c r="D3301" s="2">
        <v>2473.5160000000001</v>
      </c>
      <c r="F3301" s="1"/>
    </row>
    <row r="3302" spans="3:6" x14ac:dyDescent="0.2">
      <c r="C3302" s="1">
        <v>41226</v>
      </c>
      <c r="D3302" s="2">
        <v>2493.1370000000002</v>
      </c>
      <c r="F3302" s="1"/>
    </row>
    <row r="3303" spans="3:6" x14ac:dyDescent="0.2">
      <c r="C3303" s="1">
        <v>41227</v>
      </c>
      <c r="D3303" s="2">
        <v>2472.8389999999999</v>
      </c>
      <c r="F3303" s="1"/>
    </row>
    <row r="3304" spans="3:6" x14ac:dyDescent="0.2">
      <c r="C3304" s="1">
        <v>41228</v>
      </c>
      <c r="D3304" s="2">
        <v>2461.768</v>
      </c>
      <c r="F3304" s="1"/>
    </row>
    <row r="3305" spans="3:6" x14ac:dyDescent="0.2">
      <c r="C3305" s="1">
        <v>41229</v>
      </c>
      <c r="D3305" s="2">
        <v>2427.3209999999999</v>
      </c>
      <c r="F3305" s="1"/>
    </row>
    <row r="3306" spans="3:6" x14ac:dyDescent="0.2">
      <c r="C3306" s="1">
        <v>41232</v>
      </c>
      <c r="D3306" s="2">
        <v>2495.2069999999999</v>
      </c>
      <c r="F3306" s="1"/>
    </row>
    <row r="3307" spans="3:6" x14ac:dyDescent="0.2">
      <c r="C3307" s="1">
        <v>41233</v>
      </c>
      <c r="D3307" s="2">
        <v>2509.616</v>
      </c>
      <c r="F3307" s="1"/>
    </row>
    <row r="3308" spans="3:6" x14ac:dyDescent="0.2">
      <c r="C3308" s="1">
        <v>41234</v>
      </c>
      <c r="D3308" s="2">
        <v>2519.681</v>
      </c>
      <c r="F3308" s="1"/>
    </row>
    <row r="3309" spans="3:6" x14ac:dyDescent="0.2">
      <c r="C3309" s="1">
        <v>41235</v>
      </c>
      <c r="D3309" s="2">
        <v>2535.0929999999998</v>
      </c>
      <c r="F3309" s="1"/>
    </row>
    <row r="3310" spans="3:6" x14ac:dyDescent="0.2">
      <c r="C3310" s="1">
        <v>41236</v>
      </c>
      <c r="D3310" s="2">
        <v>2557.0250000000001</v>
      </c>
      <c r="F3310" s="1"/>
    </row>
    <row r="3311" spans="3:6" x14ac:dyDescent="0.2">
      <c r="C3311" s="1">
        <v>41239</v>
      </c>
      <c r="D3311" s="2">
        <v>2542.5210000000002</v>
      </c>
      <c r="F3311" s="1"/>
    </row>
    <row r="3312" spans="3:6" x14ac:dyDescent="0.2">
      <c r="C3312" s="1">
        <v>41240</v>
      </c>
      <c r="D3312" s="2">
        <v>2543.4470000000001</v>
      </c>
      <c r="F3312" s="1"/>
    </row>
    <row r="3313" spans="3:6" x14ac:dyDescent="0.2">
      <c r="C3313" s="1">
        <v>41241</v>
      </c>
      <c r="D3313" s="2">
        <v>2546.8440000000001</v>
      </c>
      <c r="F3313" s="1"/>
    </row>
    <row r="3314" spans="3:6" x14ac:dyDescent="0.2">
      <c r="C3314" s="1">
        <v>41242</v>
      </c>
      <c r="D3314" s="2">
        <v>2581.6860000000001</v>
      </c>
      <c r="F3314" s="1"/>
    </row>
    <row r="3315" spans="3:6" x14ac:dyDescent="0.2">
      <c r="C3315" s="1">
        <v>41243</v>
      </c>
      <c r="D3315" s="2">
        <v>2575.252</v>
      </c>
      <c r="F3315" s="1"/>
    </row>
    <row r="3316" spans="3:6" x14ac:dyDescent="0.2">
      <c r="C3316" s="1">
        <v>41246</v>
      </c>
      <c r="D3316" s="2">
        <v>2582.3649999999998</v>
      </c>
      <c r="F3316" s="1"/>
    </row>
    <row r="3317" spans="3:6" x14ac:dyDescent="0.2">
      <c r="C3317" s="1">
        <v>41247</v>
      </c>
      <c r="D3317" s="2">
        <v>2590.826</v>
      </c>
      <c r="F3317" s="1"/>
    </row>
    <row r="3318" spans="3:6" x14ac:dyDescent="0.2">
      <c r="C3318" s="1">
        <v>41248</v>
      </c>
      <c r="D3318" s="2">
        <v>2592.0880000000002</v>
      </c>
      <c r="F3318" s="1"/>
    </row>
    <row r="3319" spans="3:6" x14ac:dyDescent="0.2">
      <c r="C3319" s="1">
        <v>41249</v>
      </c>
      <c r="D3319" s="2">
        <v>2603.41</v>
      </c>
      <c r="F3319" s="1"/>
    </row>
    <row r="3320" spans="3:6" x14ac:dyDescent="0.2">
      <c r="C3320" s="1">
        <v>41250</v>
      </c>
      <c r="D3320" s="2">
        <v>2601.3710000000001</v>
      </c>
      <c r="F3320" s="1"/>
    </row>
    <row r="3321" spans="3:6" x14ac:dyDescent="0.2">
      <c r="C3321" s="1">
        <v>41253</v>
      </c>
      <c r="D3321" s="2">
        <v>2596.018</v>
      </c>
      <c r="F3321" s="1"/>
    </row>
    <row r="3322" spans="3:6" x14ac:dyDescent="0.2">
      <c r="C3322" s="1">
        <v>41254</v>
      </c>
      <c r="D3322" s="2">
        <v>2624.0309999999999</v>
      </c>
      <c r="F3322" s="1"/>
    </row>
    <row r="3323" spans="3:6" x14ac:dyDescent="0.2">
      <c r="C3323" s="1">
        <v>41255</v>
      </c>
      <c r="D3323" s="2">
        <v>2630.3429999999998</v>
      </c>
      <c r="F3323" s="1"/>
    </row>
    <row r="3324" spans="3:6" x14ac:dyDescent="0.2">
      <c r="C3324" s="1">
        <v>41256</v>
      </c>
      <c r="D3324" s="2">
        <v>2627.665</v>
      </c>
      <c r="F3324" s="1"/>
    </row>
    <row r="3325" spans="3:6" x14ac:dyDescent="0.2">
      <c r="C3325" s="1">
        <v>41257</v>
      </c>
      <c r="D3325" s="2">
        <v>2630.5430000000001</v>
      </c>
      <c r="F3325" s="1"/>
    </row>
    <row r="3326" spans="3:6" x14ac:dyDescent="0.2">
      <c r="C3326" s="1">
        <v>41260</v>
      </c>
      <c r="D3326" s="2">
        <v>2628.0079999999998</v>
      </c>
      <c r="F3326" s="1"/>
    </row>
    <row r="3327" spans="3:6" x14ac:dyDescent="0.2">
      <c r="C3327" s="1">
        <v>41261</v>
      </c>
      <c r="D3327" s="2">
        <v>2643.5039999999999</v>
      </c>
      <c r="F3327" s="1"/>
    </row>
    <row r="3328" spans="3:6" x14ac:dyDescent="0.2">
      <c r="C3328" s="1">
        <v>41262</v>
      </c>
      <c r="D3328" s="2">
        <v>2654.6860000000001</v>
      </c>
      <c r="F3328" s="1"/>
    </row>
    <row r="3329" spans="3:6" x14ac:dyDescent="0.2">
      <c r="C3329" s="1">
        <v>41263</v>
      </c>
      <c r="D3329" s="2">
        <v>2658.2979999999998</v>
      </c>
      <c r="F3329" s="1"/>
    </row>
    <row r="3330" spans="3:6" x14ac:dyDescent="0.2">
      <c r="C3330" s="1">
        <v>41264</v>
      </c>
      <c r="D3330" s="2">
        <v>2651.0929999999998</v>
      </c>
      <c r="F3330" s="1"/>
    </row>
    <row r="3331" spans="3:6" x14ac:dyDescent="0.2">
      <c r="C3331" s="1">
        <v>41267</v>
      </c>
      <c r="D3331" s="2">
        <v>2648.5329999999999</v>
      </c>
      <c r="F3331" s="1"/>
    </row>
    <row r="3332" spans="3:6" x14ac:dyDescent="0.2">
      <c r="C3332" s="1">
        <v>41270</v>
      </c>
      <c r="D3332" s="2">
        <v>2659.951</v>
      </c>
      <c r="F3332" s="1"/>
    </row>
    <row r="3333" spans="3:6" x14ac:dyDescent="0.2">
      <c r="C3333" s="1">
        <v>41271</v>
      </c>
      <c r="D3333" s="2">
        <v>2626.8519999999999</v>
      </c>
      <c r="F3333" s="1"/>
    </row>
    <row r="3334" spans="3:6" x14ac:dyDescent="0.2">
      <c r="C3334" s="1">
        <v>41274</v>
      </c>
      <c r="D3334" s="2">
        <v>2635.933</v>
      </c>
      <c r="F3334" s="1"/>
    </row>
    <row r="3335" spans="3:6" x14ac:dyDescent="0.2">
      <c r="C3335" s="1">
        <v>41276</v>
      </c>
      <c r="D3335" s="2">
        <v>2711.2489999999998</v>
      </c>
      <c r="F3335" s="1"/>
    </row>
    <row r="3336" spans="3:6" x14ac:dyDescent="0.2">
      <c r="C3336" s="1">
        <v>41277</v>
      </c>
      <c r="D3336" s="2">
        <v>2701.2159999999999</v>
      </c>
      <c r="F3336" s="1"/>
    </row>
    <row r="3337" spans="3:6" x14ac:dyDescent="0.2">
      <c r="C3337" s="1">
        <v>41278</v>
      </c>
      <c r="D3337" s="2">
        <v>2709.3510000000001</v>
      </c>
      <c r="F3337" s="1"/>
    </row>
    <row r="3338" spans="3:6" x14ac:dyDescent="0.2">
      <c r="C3338" s="1">
        <v>41281</v>
      </c>
      <c r="D3338" s="2">
        <v>2695.5590000000002</v>
      </c>
      <c r="F3338" s="1"/>
    </row>
    <row r="3339" spans="3:6" x14ac:dyDescent="0.2">
      <c r="C3339" s="1">
        <v>41282</v>
      </c>
      <c r="D3339" s="2">
        <v>2691.4470000000001</v>
      </c>
      <c r="F3339" s="1"/>
    </row>
    <row r="3340" spans="3:6" x14ac:dyDescent="0.2">
      <c r="C3340" s="1">
        <v>41283</v>
      </c>
      <c r="D3340" s="2">
        <v>2706.3939999999998</v>
      </c>
      <c r="F3340" s="1"/>
    </row>
    <row r="3341" spans="3:6" x14ac:dyDescent="0.2">
      <c r="C3341" s="1">
        <v>41284</v>
      </c>
      <c r="D3341" s="2">
        <v>2708.268</v>
      </c>
      <c r="F3341" s="1"/>
    </row>
    <row r="3342" spans="3:6" x14ac:dyDescent="0.2">
      <c r="C3342" s="1">
        <v>41285</v>
      </c>
      <c r="D3342" s="2">
        <v>2717.788</v>
      </c>
      <c r="F3342" s="1"/>
    </row>
    <row r="3343" spans="3:6" x14ac:dyDescent="0.2">
      <c r="C3343" s="1">
        <v>41288</v>
      </c>
      <c r="D3343" s="2">
        <v>2715.163</v>
      </c>
      <c r="F3343" s="1"/>
    </row>
    <row r="3344" spans="3:6" x14ac:dyDescent="0.2">
      <c r="C3344" s="1">
        <v>41289</v>
      </c>
      <c r="D3344" s="2">
        <v>2701.5920000000001</v>
      </c>
      <c r="F3344" s="1"/>
    </row>
    <row r="3345" spans="3:6" x14ac:dyDescent="0.2">
      <c r="C3345" s="1">
        <v>41290</v>
      </c>
      <c r="D3345" s="2">
        <v>2702.5349999999999</v>
      </c>
      <c r="F3345" s="1"/>
    </row>
    <row r="3346" spans="3:6" x14ac:dyDescent="0.2">
      <c r="C3346" s="1">
        <v>41291</v>
      </c>
      <c r="D3346" s="2">
        <v>2718.9340000000002</v>
      </c>
      <c r="F3346" s="1"/>
    </row>
    <row r="3347" spans="3:6" x14ac:dyDescent="0.2">
      <c r="C3347" s="1">
        <v>41292</v>
      </c>
      <c r="D3347" s="2">
        <v>2709.5889999999999</v>
      </c>
      <c r="F3347" s="1"/>
    </row>
    <row r="3348" spans="3:6" x14ac:dyDescent="0.2">
      <c r="C3348" s="1">
        <v>41295</v>
      </c>
      <c r="D3348" s="2">
        <v>2726.6320000000001</v>
      </c>
      <c r="F3348" s="1"/>
    </row>
    <row r="3349" spans="3:6" x14ac:dyDescent="0.2">
      <c r="C3349" s="1">
        <v>41296</v>
      </c>
      <c r="D3349" s="2">
        <v>2716.6970000000001</v>
      </c>
      <c r="F3349" s="1"/>
    </row>
    <row r="3350" spans="3:6" x14ac:dyDescent="0.2">
      <c r="C3350" s="1">
        <v>41297</v>
      </c>
      <c r="D3350" s="2">
        <v>2708.2829999999999</v>
      </c>
      <c r="F3350" s="1"/>
    </row>
    <row r="3351" spans="3:6" x14ac:dyDescent="0.2">
      <c r="C3351" s="1">
        <v>41298</v>
      </c>
      <c r="D3351" s="2">
        <v>2722.9569999999999</v>
      </c>
      <c r="F3351" s="1"/>
    </row>
    <row r="3352" spans="3:6" x14ac:dyDescent="0.2">
      <c r="C3352" s="1">
        <v>41299</v>
      </c>
      <c r="D3352" s="2">
        <v>2744.1779999999999</v>
      </c>
      <c r="F3352" s="1"/>
    </row>
    <row r="3353" spans="3:6" x14ac:dyDescent="0.2">
      <c r="C3353" s="1">
        <v>41302</v>
      </c>
      <c r="D3353" s="2">
        <v>2744.498</v>
      </c>
      <c r="F3353" s="1"/>
    </row>
    <row r="3354" spans="3:6" x14ac:dyDescent="0.2">
      <c r="C3354" s="1">
        <v>41303</v>
      </c>
      <c r="D3354" s="2">
        <v>2749.2730000000001</v>
      </c>
      <c r="F3354" s="1"/>
    </row>
    <row r="3355" spans="3:6" x14ac:dyDescent="0.2">
      <c r="C3355" s="1">
        <v>41304</v>
      </c>
      <c r="D3355" s="2">
        <v>2732.12</v>
      </c>
      <c r="F3355" s="1"/>
    </row>
    <row r="3356" spans="3:6" x14ac:dyDescent="0.2">
      <c r="C3356" s="1">
        <v>41305</v>
      </c>
      <c r="D3356" s="2">
        <v>2702.9760000000001</v>
      </c>
      <c r="F3356" s="1"/>
    </row>
    <row r="3357" spans="3:6" x14ac:dyDescent="0.2">
      <c r="C3357" s="1">
        <v>41306</v>
      </c>
      <c r="D3357" s="2">
        <v>2710.0819999999999</v>
      </c>
      <c r="F3357" s="1"/>
    </row>
    <row r="3358" spans="3:6" x14ac:dyDescent="0.2">
      <c r="C3358" s="1">
        <v>41309</v>
      </c>
      <c r="D3358" s="2">
        <v>2625.1669999999999</v>
      </c>
      <c r="F3358" s="1"/>
    </row>
    <row r="3359" spans="3:6" x14ac:dyDescent="0.2">
      <c r="C3359" s="1">
        <v>41310</v>
      </c>
      <c r="D3359" s="2">
        <v>2651.212</v>
      </c>
      <c r="F3359" s="1"/>
    </row>
    <row r="3360" spans="3:6" x14ac:dyDescent="0.2">
      <c r="C3360" s="1">
        <v>41311</v>
      </c>
      <c r="D3360" s="2">
        <v>2617.348</v>
      </c>
      <c r="F3360" s="1"/>
    </row>
    <row r="3361" spans="3:6" x14ac:dyDescent="0.2">
      <c r="C3361" s="1">
        <v>41312</v>
      </c>
      <c r="D3361" s="2">
        <v>2597.9160000000002</v>
      </c>
      <c r="F3361" s="1"/>
    </row>
    <row r="3362" spans="3:6" x14ac:dyDescent="0.2">
      <c r="C3362" s="1">
        <v>41313</v>
      </c>
      <c r="D3362" s="2">
        <v>2630.2950000000001</v>
      </c>
      <c r="F3362" s="1"/>
    </row>
    <row r="3363" spans="3:6" x14ac:dyDescent="0.2">
      <c r="C3363" s="1">
        <v>41316</v>
      </c>
      <c r="D3363" s="2">
        <v>2622.6129999999998</v>
      </c>
      <c r="F3363" s="1"/>
    </row>
    <row r="3364" spans="3:6" x14ac:dyDescent="0.2">
      <c r="C3364" s="1">
        <v>41317</v>
      </c>
      <c r="D3364" s="2">
        <v>2648.8339999999998</v>
      </c>
      <c r="F3364" s="1"/>
    </row>
    <row r="3365" spans="3:6" x14ac:dyDescent="0.2">
      <c r="C3365" s="1">
        <v>41318</v>
      </c>
      <c r="D3365" s="2">
        <v>2656.8629999999998</v>
      </c>
      <c r="F3365" s="1"/>
    </row>
    <row r="3366" spans="3:6" x14ac:dyDescent="0.2">
      <c r="C3366" s="1">
        <v>41319</v>
      </c>
      <c r="D3366" s="2">
        <v>2635.346</v>
      </c>
      <c r="F3366" s="1"/>
    </row>
    <row r="3367" spans="3:6" x14ac:dyDescent="0.2">
      <c r="C3367" s="1">
        <v>41320</v>
      </c>
      <c r="D3367" s="2">
        <v>2615.2579999999998</v>
      </c>
      <c r="F3367" s="1"/>
    </row>
    <row r="3368" spans="3:6" x14ac:dyDescent="0.2">
      <c r="C3368" s="1">
        <v>41323</v>
      </c>
      <c r="D3368" s="2">
        <v>2616.6480000000001</v>
      </c>
      <c r="F3368" s="1"/>
    </row>
    <row r="3369" spans="3:6" x14ac:dyDescent="0.2">
      <c r="C3369" s="1">
        <v>41324</v>
      </c>
      <c r="D3369" s="2">
        <v>2662.373</v>
      </c>
      <c r="F3369" s="1"/>
    </row>
    <row r="3370" spans="3:6" x14ac:dyDescent="0.2">
      <c r="C3370" s="1">
        <v>41325</v>
      </c>
      <c r="D3370" s="2">
        <v>2640.3519999999999</v>
      </c>
      <c r="F3370" s="1"/>
    </row>
    <row r="3371" spans="3:6" x14ac:dyDescent="0.2">
      <c r="C3371" s="1">
        <v>41326</v>
      </c>
      <c r="D3371" s="2">
        <v>2579.7640000000001</v>
      </c>
      <c r="F3371" s="1"/>
    </row>
    <row r="3372" spans="3:6" x14ac:dyDescent="0.2">
      <c r="C3372" s="1">
        <v>41327</v>
      </c>
      <c r="D3372" s="2">
        <v>2630.0520000000001</v>
      </c>
      <c r="F3372" s="1"/>
    </row>
    <row r="3373" spans="3:6" x14ac:dyDescent="0.2">
      <c r="C3373" s="1">
        <v>41330</v>
      </c>
      <c r="D3373" s="2">
        <v>2651.8629999999998</v>
      </c>
      <c r="F3373" s="1"/>
    </row>
    <row r="3374" spans="3:6" x14ac:dyDescent="0.2">
      <c r="C3374" s="1">
        <v>41331</v>
      </c>
      <c r="D3374" s="2">
        <v>2570.52</v>
      </c>
      <c r="F3374" s="1"/>
    </row>
    <row r="3375" spans="3:6" x14ac:dyDescent="0.2">
      <c r="C3375" s="1">
        <v>41332</v>
      </c>
      <c r="D3375" s="2">
        <v>2611.89</v>
      </c>
      <c r="F3375" s="1"/>
    </row>
    <row r="3376" spans="3:6" x14ac:dyDescent="0.2">
      <c r="C3376" s="1">
        <v>41333</v>
      </c>
      <c r="D3376" s="2">
        <v>2633.5509999999999</v>
      </c>
      <c r="F3376" s="1"/>
    </row>
    <row r="3377" spans="3:6" x14ac:dyDescent="0.2">
      <c r="C3377" s="1">
        <v>41334</v>
      </c>
      <c r="D3377" s="2">
        <v>2616.752</v>
      </c>
      <c r="F3377" s="1"/>
    </row>
    <row r="3378" spans="3:6" x14ac:dyDescent="0.2">
      <c r="C3378" s="1">
        <v>41337</v>
      </c>
      <c r="D3378" s="2">
        <v>2619.779</v>
      </c>
      <c r="F3378" s="1"/>
    </row>
    <row r="3379" spans="3:6" x14ac:dyDescent="0.2">
      <c r="C3379" s="1">
        <v>41338</v>
      </c>
      <c r="D3379" s="2">
        <v>2683.0189999999998</v>
      </c>
      <c r="F3379" s="1"/>
    </row>
    <row r="3380" spans="3:6" x14ac:dyDescent="0.2">
      <c r="C3380" s="1">
        <v>41339</v>
      </c>
      <c r="D3380" s="2">
        <v>2679.8850000000002</v>
      </c>
      <c r="F3380" s="1"/>
    </row>
    <row r="3381" spans="3:6" x14ac:dyDescent="0.2">
      <c r="C3381" s="1">
        <v>41340</v>
      </c>
      <c r="D3381" s="2">
        <v>2690.8530000000001</v>
      </c>
      <c r="F3381" s="1"/>
    </row>
    <row r="3382" spans="3:6" x14ac:dyDescent="0.2">
      <c r="C3382" s="1">
        <v>41341</v>
      </c>
      <c r="D3382" s="2">
        <v>2728.7809999999999</v>
      </c>
      <c r="F3382" s="1"/>
    </row>
    <row r="3383" spans="3:6" x14ac:dyDescent="0.2">
      <c r="C3383" s="1">
        <v>41344</v>
      </c>
      <c r="D3383" s="2">
        <v>2718.71</v>
      </c>
      <c r="F3383" s="1"/>
    </row>
    <row r="3384" spans="3:6" x14ac:dyDescent="0.2">
      <c r="C3384" s="1">
        <v>41345</v>
      </c>
      <c r="D3384" s="2">
        <v>2711.848</v>
      </c>
      <c r="F3384" s="1"/>
    </row>
    <row r="3385" spans="3:6" x14ac:dyDescent="0.2">
      <c r="C3385" s="1">
        <v>41346</v>
      </c>
      <c r="D3385" s="2">
        <v>2704.7330000000002</v>
      </c>
      <c r="F3385" s="1"/>
    </row>
    <row r="3386" spans="3:6" x14ac:dyDescent="0.2">
      <c r="C3386" s="1">
        <v>41347</v>
      </c>
      <c r="D3386" s="2">
        <v>2744.6959999999999</v>
      </c>
      <c r="F3386" s="1"/>
    </row>
    <row r="3387" spans="3:6" x14ac:dyDescent="0.2">
      <c r="C3387" s="1">
        <v>41348</v>
      </c>
      <c r="D3387" s="2">
        <v>2725.7159999999999</v>
      </c>
      <c r="F3387" s="1"/>
    </row>
    <row r="3388" spans="3:6" x14ac:dyDescent="0.2">
      <c r="C3388" s="1">
        <v>41351</v>
      </c>
      <c r="D3388" s="2">
        <v>2705.471</v>
      </c>
      <c r="F3388" s="1"/>
    </row>
    <row r="3389" spans="3:6" x14ac:dyDescent="0.2">
      <c r="C3389" s="1">
        <v>41352</v>
      </c>
      <c r="D3389" s="2">
        <v>2671.9630000000002</v>
      </c>
      <c r="F3389" s="1"/>
    </row>
    <row r="3390" spans="3:6" x14ac:dyDescent="0.2">
      <c r="C3390" s="1">
        <v>41353</v>
      </c>
      <c r="D3390" s="2">
        <v>2708.8969999999999</v>
      </c>
      <c r="F3390" s="1"/>
    </row>
    <row r="3391" spans="3:6" x14ac:dyDescent="0.2">
      <c r="C3391" s="1">
        <v>41354</v>
      </c>
      <c r="D3391" s="2">
        <v>2683.9209999999998</v>
      </c>
      <c r="F3391" s="1"/>
    </row>
    <row r="3392" spans="3:6" x14ac:dyDescent="0.2">
      <c r="C3392" s="1">
        <v>41355</v>
      </c>
      <c r="D3392" s="2">
        <v>2681.67</v>
      </c>
      <c r="F3392" s="1"/>
    </row>
    <row r="3393" spans="3:6" x14ac:dyDescent="0.2">
      <c r="C3393" s="1">
        <v>41358</v>
      </c>
      <c r="D3393" s="2">
        <v>2649.2840000000001</v>
      </c>
      <c r="F3393" s="1"/>
    </row>
    <row r="3394" spans="3:6" x14ac:dyDescent="0.2">
      <c r="C3394" s="1">
        <v>41359</v>
      </c>
      <c r="D3394" s="2">
        <v>2641.1190000000001</v>
      </c>
      <c r="F3394" s="1"/>
    </row>
    <row r="3395" spans="3:6" x14ac:dyDescent="0.2">
      <c r="C3395" s="1">
        <v>41360</v>
      </c>
      <c r="D3395" s="2">
        <v>2612.4569999999999</v>
      </c>
      <c r="F3395" s="1"/>
    </row>
    <row r="3396" spans="3:6" x14ac:dyDescent="0.2">
      <c r="C3396" s="1">
        <v>41361</v>
      </c>
      <c r="D3396" s="2">
        <v>2624.0250000000001</v>
      </c>
      <c r="F3396" s="1"/>
    </row>
    <row r="3397" spans="3:6" x14ac:dyDescent="0.2">
      <c r="C3397" s="1">
        <v>41366</v>
      </c>
      <c r="D3397" s="2">
        <v>2679.799</v>
      </c>
      <c r="F3397" s="1"/>
    </row>
    <row r="3398" spans="3:6" x14ac:dyDescent="0.2">
      <c r="C3398" s="1">
        <v>41367</v>
      </c>
      <c r="D3398" s="2">
        <v>2639.0120000000002</v>
      </c>
      <c r="F3398" s="1"/>
    </row>
    <row r="3399" spans="3:6" x14ac:dyDescent="0.2">
      <c r="C3399" s="1">
        <v>41368</v>
      </c>
      <c r="D3399" s="2">
        <v>2621.4290000000001</v>
      </c>
      <c r="F3399" s="1"/>
    </row>
    <row r="3400" spans="3:6" x14ac:dyDescent="0.2">
      <c r="C3400" s="1">
        <v>41369</v>
      </c>
      <c r="D3400" s="2">
        <v>2585.2779999999998</v>
      </c>
      <c r="F3400" s="1"/>
    </row>
    <row r="3401" spans="3:6" x14ac:dyDescent="0.2">
      <c r="C3401" s="1">
        <v>41372</v>
      </c>
      <c r="D3401" s="2">
        <v>2589.2550000000001</v>
      </c>
      <c r="F3401" s="1"/>
    </row>
    <row r="3402" spans="3:6" x14ac:dyDescent="0.2">
      <c r="C3402" s="1">
        <v>41373</v>
      </c>
      <c r="D3402" s="2">
        <v>2595.1329999999998</v>
      </c>
      <c r="F3402" s="1"/>
    </row>
    <row r="3403" spans="3:6" x14ac:dyDescent="0.2">
      <c r="C3403" s="1">
        <v>41374</v>
      </c>
      <c r="D3403" s="2">
        <v>2661.6190000000001</v>
      </c>
      <c r="F3403" s="1"/>
    </row>
    <row r="3404" spans="3:6" x14ac:dyDescent="0.2">
      <c r="C3404" s="1">
        <v>41375</v>
      </c>
      <c r="D3404" s="2">
        <v>2674.3270000000002</v>
      </c>
      <c r="F3404" s="1"/>
    </row>
    <row r="3405" spans="3:6" x14ac:dyDescent="0.2">
      <c r="C3405" s="1">
        <v>41376</v>
      </c>
      <c r="D3405" s="2">
        <v>2633.4720000000002</v>
      </c>
      <c r="F3405" s="1"/>
    </row>
    <row r="3406" spans="3:6" x14ac:dyDescent="0.2">
      <c r="C3406" s="1">
        <v>41379</v>
      </c>
      <c r="D3406" s="2">
        <v>2624.7139999999999</v>
      </c>
      <c r="F3406" s="1"/>
    </row>
    <row r="3407" spans="3:6" x14ac:dyDescent="0.2">
      <c r="C3407" s="1">
        <v>41380</v>
      </c>
      <c r="D3407" s="2">
        <v>2609.3020000000001</v>
      </c>
      <c r="F3407" s="1"/>
    </row>
    <row r="3408" spans="3:6" x14ac:dyDescent="0.2">
      <c r="C3408" s="1">
        <v>41381</v>
      </c>
      <c r="D3408" s="2">
        <v>2553.4940000000001</v>
      </c>
      <c r="F3408" s="1"/>
    </row>
    <row r="3409" spans="3:6" x14ac:dyDescent="0.2">
      <c r="C3409" s="1">
        <v>41382</v>
      </c>
      <c r="D3409" s="2">
        <v>2555.5039999999999</v>
      </c>
      <c r="F3409" s="1"/>
    </row>
    <row r="3410" spans="3:6" x14ac:dyDescent="0.2">
      <c r="C3410" s="1">
        <v>41383</v>
      </c>
      <c r="D3410" s="2">
        <v>2575.1590000000001</v>
      </c>
      <c r="F3410" s="1"/>
    </row>
    <row r="3411" spans="3:6" x14ac:dyDescent="0.2">
      <c r="C3411" s="1">
        <v>41386</v>
      </c>
      <c r="D3411" s="2">
        <v>2583.6210000000001</v>
      </c>
      <c r="F3411" s="1"/>
    </row>
    <row r="3412" spans="3:6" x14ac:dyDescent="0.2">
      <c r="C3412" s="1">
        <v>41387</v>
      </c>
      <c r="D3412" s="2">
        <v>2662.8820000000001</v>
      </c>
      <c r="F3412" s="1"/>
    </row>
    <row r="3413" spans="3:6" x14ac:dyDescent="0.2">
      <c r="C3413" s="1">
        <v>41388</v>
      </c>
      <c r="D3413" s="2">
        <v>2702.0549999999998</v>
      </c>
      <c r="F3413" s="1"/>
    </row>
    <row r="3414" spans="3:6" x14ac:dyDescent="0.2">
      <c r="C3414" s="1">
        <v>41389</v>
      </c>
      <c r="D3414" s="2">
        <v>2704.413</v>
      </c>
      <c r="F3414" s="1"/>
    </row>
    <row r="3415" spans="3:6" x14ac:dyDescent="0.2">
      <c r="C3415" s="1">
        <v>41390</v>
      </c>
      <c r="D3415" s="2">
        <v>2683.433</v>
      </c>
      <c r="F3415" s="1"/>
    </row>
    <row r="3416" spans="3:6" x14ac:dyDescent="0.2">
      <c r="C3416" s="1">
        <v>41393</v>
      </c>
      <c r="D3416" s="2">
        <v>2717.3850000000002</v>
      </c>
      <c r="F3416" s="1"/>
    </row>
    <row r="3417" spans="3:6" x14ac:dyDescent="0.2">
      <c r="C3417" s="1">
        <v>41394</v>
      </c>
      <c r="D3417" s="2">
        <v>2711.9989999999998</v>
      </c>
      <c r="F3417" s="1"/>
    </row>
    <row r="3418" spans="3:6" x14ac:dyDescent="0.2">
      <c r="C3418" s="1">
        <v>41395</v>
      </c>
      <c r="D3418" s="2">
        <v>2711.74</v>
      </c>
      <c r="F3418" s="1"/>
    </row>
    <row r="3419" spans="3:6" x14ac:dyDescent="0.2">
      <c r="C3419" s="1">
        <v>41396</v>
      </c>
      <c r="D3419" s="2">
        <v>2718.904</v>
      </c>
      <c r="F3419" s="1"/>
    </row>
    <row r="3420" spans="3:6" x14ac:dyDescent="0.2">
      <c r="C3420" s="1">
        <v>41397</v>
      </c>
      <c r="D3420" s="2">
        <v>2763.6759999999999</v>
      </c>
      <c r="F3420" s="1"/>
    </row>
    <row r="3421" spans="3:6" x14ac:dyDescent="0.2">
      <c r="C3421" s="1">
        <v>41400</v>
      </c>
      <c r="D3421" s="2">
        <v>2750.5160000000001</v>
      </c>
      <c r="F3421" s="1"/>
    </row>
    <row r="3422" spans="3:6" x14ac:dyDescent="0.2">
      <c r="C3422" s="1">
        <v>41401</v>
      </c>
      <c r="D3422" s="2">
        <v>2769.0770000000002</v>
      </c>
      <c r="F3422" s="1"/>
    </row>
    <row r="3423" spans="3:6" x14ac:dyDescent="0.2">
      <c r="C3423" s="1">
        <v>41402</v>
      </c>
      <c r="D3423" s="2">
        <v>2784.623</v>
      </c>
      <c r="F3423" s="1"/>
    </row>
    <row r="3424" spans="3:6" x14ac:dyDescent="0.2">
      <c r="C3424" s="1">
        <v>41403</v>
      </c>
      <c r="D3424" s="2">
        <v>2773.1550000000002</v>
      </c>
      <c r="F3424" s="1"/>
    </row>
    <row r="3425" spans="3:6" x14ac:dyDescent="0.2">
      <c r="C3425" s="1">
        <v>41404</v>
      </c>
      <c r="D3425" s="2">
        <v>2785.241</v>
      </c>
      <c r="F3425" s="1"/>
    </row>
    <row r="3426" spans="3:6" x14ac:dyDescent="0.2">
      <c r="C3426" s="1">
        <v>41407</v>
      </c>
      <c r="D3426" s="2">
        <v>2777.386</v>
      </c>
      <c r="F3426" s="1"/>
    </row>
    <row r="3427" spans="3:6" x14ac:dyDescent="0.2">
      <c r="C3427" s="1">
        <v>41408</v>
      </c>
      <c r="D3427" s="2">
        <v>2795.627</v>
      </c>
      <c r="F3427" s="1"/>
    </row>
    <row r="3428" spans="3:6" x14ac:dyDescent="0.2">
      <c r="C3428" s="1">
        <v>41409</v>
      </c>
      <c r="D3428" s="2">
        <v>2809.5790000000002</v>
      </c>
      <c r="F3428" s="1"/>
    </row>
    <row r="3429" spans="3:6" x14ac:dyDescent="0.2">
      <c r="C3429" s="1">
        <v>41410</v>
      </c>
      <c r="D3429" s="2">
        <v>2806.6979999999999</v>
      </c>
      <c r="F3429" s="1"/>
    </row>
    <row r="3430" spans="3:6" x14ac:dyDescent="0.2">
      <c r="C3430" s="1">
        <v>41411</v>
      </c>
      <c r="D3430" s="2">
        <v>2817.9929999999999</v>
      </c>
      <c r="F3430" s="1"/>
    </row>
    <row r="3431" spans="3:6" x14ac:dyDescent="0.2">
      <c r="C3431" s="1">
        <v>41414</v>
      </c>
      <c r="D3431" s="2">
        <v>2824.5</v>
      </c>
      <c r="F3431" s="1"/>
    </row>
    <row r="3432" spans="3:6" x14ac:dyDescent="0.2">
      <c r="C3432" s="1">
        <v>41415</v>
      </c>
      <c r="D3432" s="2">
        <v>2821.6469999999999</v>
      </c>
      <c r="F3432" s="1"/>
    </row>
    <row r="3433" spans="3:6" x14ac:dyDescent="0.2">
      <c r="C3433" s="1">
        <v>41416</v>
      </c>
      <c r="D3433" s="2">
        <v>2835.0149999999999</v>
      </c>
      <c r="F3433" s="1"/>
    </row>
    <row r="3434" spans="3:6" x14ac:dyDescent="0.2">
      <c r="C3434" s="1">
        <v>41417</v>
      </c>
      <c r="D3434" s="2">
        <v>2776.78</v>
      </c>
      <c r="F3434" s="1"/>
    </row>
    <row r="3435" spans="3:6" x14ac:dyDescent="0.2">
      <c r="C3435" s="1">
        <v>41418</v>
      </c>
      <c r="D3435" s="2">
        <v>2764.2849999999999</v>
      </c>
      <c r="F3435" s="1"/>
    </row>
    <row r="3436" spans="3:6" x14ac:dyDescent="0.2">
      <c r="C3436" s="1">
        <v>41421</v>
      </c>
      <c r="D3436" s="2">
        <v>2795.0050000000001</v>
      </c>
      <c r="F3436" s="1"/>
    </row>
    <row r="3437" spans="3:6" x14ac:dyDescent="0.2">
      <c r="C3437" s="1">
        <v>41422</v>
      </c>
      <c r="D3437" s="2">
        <v>2835.8679999999999</v>
      </c>
      <c r="F3437" s="1"/>
    </row>
    <row r="3438" spans="3:6" x14ac:dyDescent="0.2">
      <c r="C3438" s="1">
        <v>41423</v>
      </c>
      <c r="D3438" s="2">
        <v>2786.538</v>
      </c>
      <c r="F3438" s="1"/>
    </row>
    <row r="3439" spans="3:6" x14ac:dyDescent="0.2">
      <c r="C3439" s="1">
        <v>41424</v>
      </c>
      <c r="D3439" s="2">
        <v>2799.2</v>
      </c>
      <c r="F3439" s="1"/>
    </row>
    <row r="3440" spans="3:6" x14ac:dyDescent="0.2">
      <c r="C3440" s="1">
        <v>41425</v>
      </c>
      <c r="D3440" s="2">
        <v>2769.6370000000002</v>
      </c>
      <c r="F3440" s="1"/>
    </row>
    <row r="3441" spans="3:6" x14ac:dyDescent="0.2">
      <c r="C3441" s="1">
        <v>41428</v>
      </c>
      <c r="D3441" s="2">
        <v>2747.74</v>
      </c>
      <c r="F3441" s="1"/>
    </row>
    <row r="3442" spans="3:6" x14ac:dyDescent="0.2">
      <c r="C3442" s="1">
        <v>41429</v>
      </c>
      <c r="D3442" s="2">
        <v>2755.7020000000002</v>
      </c>
      <c r="F3442" s="1"/>
    </row>
    <row r="3443" spans="3:6" x14ac:dyDescent="0.2">
      <c r="C3443" s="1">
        <v>41430</v>
      </c>
      <c r="D3443" s="2">
        <v>2709.326</v>
      </c>
      <c r="F3443" s="1"/>
    </row>
    <row r="3444" spans="3:6" x14ac:dyDescent="0.2">
      <c r="C3444" s="1">
        <v>41431</v>
      </c>
      <c r="D3444" s="2">
        <v>2676.212</v>
      </c>
      <c r="F3444" s="1"/>
    </row>
    <row r="3445" spans="3:6" x14ac:dyDescent="0.2">
      <c r="C3445" s="1">
        <v>41432</v>
      </c>
      <c r="D3445" s="2">
        <v>2724.0839999999998</v>
      </c>
      <c r="F3445" s="1"/>
    </row>
    <row r="3446" spans="3:6" x14ac:dyDescent="0.2">
      <c r="C3446" s="1">
        <v>41435</v>
      </c>
      <c r="D3446" s="2">
        <v>2719.4029999999998</v>
      </c>
      <c r="F3446" s="1"/>
    </row>
    <row r="3447" spans="3:6" x14ac:dyDescent="0.2">
      <c r="C3447" s="1">
        <v>41436</v>
      </c>
      <c r="D3447" s="2">
        <v>2683.2020000000002</v>
      </c>
      <c r="F3447" s="1"/>
    </row>
    <row r="3448" spans="3:6" x14ac:dyDescent="0.2">
      <c r="C3448" s="1">
        <v>41437</v>
      </c>
      <c r="D3448" s="2">
        <v>2666.518</v>
      </c>
      <c r="F3448" s="1"/>
    </row>
    <row r="3449" spans="3:6" x14ac:dyDescent="0.2">
      <c r="C3449" s="1">
        <v>41438</v>
      </c>
      <c r="D3449" s="2">
        <v>2661.7130000000002</v>
      </c>
      <c r="F3449" s="1"/>
    </row>
    <row r="3450" spans="3:6" x14ac:dyDescent="0.2">
      <c r="C3450" s="1">
        <v>41439</v>
      </c>
      <c r="D3450" s="2">
        <v>2667.3220000000001</v>
      </c>
      <c r="F3450" s="1"/>
    </row>
    <row r="3451" spans="3:6" x14ac:dyDescent="0.2">
      <c r="C3451" s="1">
        <v>41442</v>
      </c>
      <c r="D3451" s="2">
        <v>2702.6880000000001</v>
      </c>
      <c r="F3451" s="1"/>
    </row>
    <row r="3452" spans="3:6" x14ac:dyDescent="0.2">
      <c r="C3452" s="1">
        <v>41443</v>
      </c>
      <c r="D3452" s="2">
        <v>2700.9290000000001</v>
      </c>
      <c r="F3452" s="1"/>
    </row>
    <row r="3453" spans="3:6" x14ac:dyDescent="0.2">
      <c r="C3453" s="1">
        <v>41444</v>
      </c>
      <c r="D3453" s="2">
        <v>2683.9830000000002</v>
      </c>
      <c r="F3453" s="1"/>
    </row>
    <row r="3454" spans="3:6" x14ac:dyDescent="0.2">
      <c r="C3454" s="1">
        <v>41445</v>
      </c>
      <c r="D3454" s="2">
        <v>2586.4520000000002</v>
      </c>
      <c r="F3454" s="1"/>
    </row>
    <row r="3455" spans="3:6" x14ac:dyDescent="0.2">
      <c r="C3455" s="1">
        <v>41446</v>
      </c>
      <c r="D3455" s="2">
        <v>2549.482</v>
      </c>
      <c r="F3455" s="1"/>
    </row>
    <row r="3456" spans="3:6" x14ac:dyDescent="0.2">
      <c r="C3456" s="1">
        <v>41449</v>
      </c>
      <c r="D3456" s="2">
        <v>2511.828</v>
      </c>
      <c r="F3456" s="1"/>
    </row>
    <row r="3457" spans="3:6" x14ac:dyDescent="0.2">
      <c r="C3457" s="1">
        <v>41450</v>
      </c>
      <c r="D3457" s="2">
        <v>2543.366</v>
      </c>
      <c r="F3457" s="1"/>
    </row>
    <row r="3458" spans="3:6" x14ac:dyDescent="0.2">
      <c r="C3458" s="1">
        <v>41451</v>
      </c>
      <c r="D3458" s="2">
        <v>2602.806</v>
      </c>
      <c r="F3458" s="1"/>
    </row>
    <row r="3459" spans="3:6" x14ac:dyDescent="0.2">
      <c r="C3459" s="1">
        <v>41452</v>
      </c>
      <c r="D3459" s="2">
        <v>2619.86</v>
      </c>
      <c r="F3459" s="1"/>
    </row>
    <row r="3460" spans="3:6" x14ac:dyDescent="0.2">
      <c r="C3460" s="1">
        <v>41453</v>
      </c>
      <c r="D3460" s="2">
        <v>2602.5909999999999</v>
      </c>
      <c r="F3460" s="1"/>
    </row>
    <row r="3461" spans="3:6" x14ac:dyDescent="0.2">
      <c r="C3461" s="1">
        <v>41456</v>
      </c>
      <c r="D3461" s="2">
        <v>2622.6190000000001</v>
      </c>
      <c r="F3461" s="1"/>
    </row>
    <row r="3462" spans="3:6" x14ac:dyDescent="0.2">
      <c r="C3462" s="1">
        <v>41457</v>
      </c>
      <c r="D3462" s="2">
        <v>2603.1990000000001</v>
      </c>
      <c r="F3462" s="1"/>
    </row>
    <row r="3463" spans="3:6" x14ac:dyDescent="0.2">
      <c r="C3463" s="1">
        <v>41458</v>
      </c>
      <c r="D3463" s="2">
        <v>2570.761</v>
      </c>
      <c r="F3463" s="1"/>
    </row>
    <row r="3464" spans="3:6" x14ac:dyDescent="0.2">
      <c r="C3464" s="1">
        <v>41459</v>
      </c>
      <c r="D3464" s="2">
        <v>2646.5360000000001</v>
      </c>
      <c r="F3464" s="1"/>
    </row>
    <row r="3465" spans="3:6" x14ac:dyDescent="0.2">
      <c r="C3465" s="1">
        <v>41460</v>
      </c>
      <c r="D3465" s="2">
        <v>2596.0059999999999</v>
      </c>
      <c r="F3465" s="1"/>
    </row>
    <row r="3466" spans="3:6" x14ac:dyDescent="0.2">
      <c r="C3466" s="1">
        <v>41463</v>
      </c>
      <c r="D3466" s="2">
        <v>2650.8539999999998</v>
      </c>
      <c r="F3466" s="1"/>
    </row>
    <row r="3467" spans="3:6" x14ac:dyDescent="0.2">
      <c r="C3467" s="1">
        <v>41464</v>
      </c>
      <c r="D3467" s="2">
        <v>2664.136</v>
      </c>
      <c r="F3467" s="1"/>
    </row>
    <row r="3468" spans="3:6" x14ac:dyDescent="0.2">
      <c r="C3468" s="1">
        <v>41465</v>
      </c>
      <c r="D3468" s="2">
        <v>2659.7109999999998</v>
      </c>
      <c r="F3468" s="1"/>
    </row>
    <row r="3469" spans="3:6" x14ac:dyDescent="0.2">
      <c r="C3469" s="1">
        <v>41466</v>
      </c>
      <c r="D3469" s="2">
        <v>2681.32</v>
      </c>
      <c r="F3469" s="1"/>
    </row>
    <row r="3470" spans="3:6" x14ac:dyDescent="0.2">
      <c r="C3470" s="1">
        <v>41467</v>
      </c>
      <c r="D3470" s="2">
        <v>2674.8670000000002</v>
      </c>
      <c r="F3470" s="1"/>
    </row>
    <row r="3471" spans="3:6" x14ac:dyDescent="0.2">
      <c r="C3471" s="1">
        <v>41470</v>
      </c>
      <c r="D3471" s="2">
        <v>2686.69</v>
      </c>
      <c r="F3471" s="1"/>
    </row>
    <row r="3472" spans="3:6" x14ac:dyDescent="0.2">
      <c r="C3472" s="1">
        <v>41471</v>
      </c>
      <c r="D3472" s="2">
        <v>2665.61</v>
      </c>
      <c r="F3472" s="1"/>
    </row>
    <row r="3473" spans="3:6" x14ac:dyDescent="0.2">
      <c r="C3473" s="1">
        <v>41472</v>
      </c>
      <c r="D3473" s="2">
        <v>2681.8780000000002</v>
      </c>
      <c r="F3473" s="1"/>
    </row>
    <row r="3474" spans="3:6" x14ac:dyDescent="0.2">
      <c r="C3474" s="1">
        <v>41473</v>
      </c>
      <c r="D3474" s="2">
        <v>2717.9940000000001</v>
      </c>
      <c r="F3474" s="1"/>
    </row>
    <row r="3475" spans="3:6" x14ac:dyDescent="0.2">
      <c r="C3475" s="1">
        <v>41474</v>
      </c>
      <c r="D3475" s="2">
        <v>2716.1750000000002</v>
      </c>
      <c r="F3475" s="1"/>
    </row>
    <row r="3476" spans="3:6" x14ac:dyDescent="0.2">
      <c r="C3476" s="1">
        <v>41477</v>
      </c>
      <c r="D3476" s="2">
        <v>2725.3960000000002</v>
      </c>
      <c r="F3476" s="1"/>
    </row>
    <row r="3477" spans="3:6" x14ac:dyDescent="0.2">
      <c r="C3477" s="1">
        <v>41478</v>
      </c>
      <c r="D3477" s="2">
        <v>2722.8960000000002</v>
      </c>
      <c r="F3477" s="1"/>
    </row>
    <row r="3478" spans="3:6" x14ac:dyDescent="0.2">
      <c r="C3478" s="1">
        <v>41479</v>
      </c>
      <c r="D3478" s="2">
        <v>2752.252</v>
      </c>
      <c r="F3478" s="1"/>
    </row>
    <row r="3479" spans="3:6" x14ac:dyDescent="0.2">
      <c r="C3479" s="1">
        <v>41480</v>
      </c>
      <c r="D3479" s="2">
        <v>2740.2860000000001</v>
      </c>
      <c r="F3479" s="1"/>
    </row>
    <row r="3480" spans="3:6" x14ac:dyDescent="0.2">
      <c r="C3480" s="1">
        <v>41481</v>
      </c>
      <c r="D3480" s="2">
        <v>2741.9560000000001</v>
      </c>
      <c r="F3480" s="1"/>
    </row>
    <row r="3481" spans="3:6" x14ac:dyDescent="0.2">
      <c r="C3481" s="1">
        <v>41484</v>
      </c>
      <c r="D3481" s="2">
        <v>2741.73</v>
      </c>
      <c r="F3481" s="1"/>
    </row>
    <row r="3482" spans="3:6" x14ac:dyDescent="0.2">
      <c r="C3482" s="1">
        <v>41485</v>
      </c>
      <c r="D3482" s="2">
        <v>2759.2080000000001</v>
      </c>
      <c r="F3482" s="1"/>
    </row>
    <row r="3483" spans="3:6" x14ac:dyDescent="0.2">
      <c r="C3483" s="1">
        <v>41486</v>
      </c>
      <c r="D3483" s="2">
        <v>2768.145</v>
      </c>
      <c r="F3483" s="1"/>
    </row>
    <row r="3484" spans="3:6" x14ac:dyDescent="0.2">
      <c r="C3484" s="1">
        <v>41487</v>
      </c>
      <c r="D3484" s="2">
        <v>2808.6419999999998</v>
      </c>
      <c r="F3484" s="1"/>
    </row>
    <row r="3485" spans="3:6" x14ac:dyDescent="0.2">
      <c r="C3485" s="1">
        <v>41488</v>
      </c>
      <c r="D3485" s="2">
        <v>2810.9969999999998</v>
      </c>
      <c r="F3485" s="1"/>
    </row>
    <row r="3486" spans="3:6" x14ac:dyDescent="0.2">
      <c r="C3486" s="1">
        <v>41491</v>
      </c>
      <c r="D3486" s="2">
        <v>2809.076</v>
      </c>
      <c r="F3486" s="1"/>
    </row>
    <row r="3487" spans="3:6" x14ac:dyDescent="0.2">
      <c r="C3487" s="1">
        <v>41492</v>
      </c>
      <c r="D3487" s="2">
        <v>2790.7759999999998</v>
      </c>
      <c r="F3487" s="1"/>
    </row>
    <row r="3488" spans="3:6" x14ac:dyDescent="0.2">
      <c r="C3488" s="1">
        <v>41493</v>
      </c>
      <c r="D3488" s="2">
        <v>2794.4369999999999</v>
      </c>
      <c r="F3488" s="1"/>
    </row>
    <row r="3489" spans="3:6" x14ac:dyDescent="0.2">
      <c r="C3489" s="1">
        <v>41494</v>
      </c>
      <c r="D3489" s="2">
        <v>2816.8829999999998</v>
      </c>
      <c r="F3489" s="1"/>
    </row>
    <row r="3490" spans="3:6" x14ac:dyDescent="0.2">
      <c r="C3490" s="1">
        <v>41495</v>
      </c>
      <c r="D3490" s="2">
        <v>2825.6170000000002</v>
      </c>
      <c r="F3490" s="1"/>
    </row>
    <row r="3491" spans="3:6" x14ac:dyDescent="0.2">
      <c r="C3491" s="1">
        <v>41498</v>
      </c>
      <c r="D3491" s="2">
        <v>2827.15</v>
      </c>
      <c r="F3491" s="1"/>
    </row>
    <row r="3492" spans="3:6" x14ac:dyDescent="0.2">
      <c r="C3492" s="1">
        <v>41499</v>
      </c>
      <c r="D3492" s="2">
        <v>2841.6109999999999</v>
      </c>
      <c r="F3492" s="1"/>
    </row>
    <row r="3493" spans="3:6" x14ac:dyDescent="0.2">
      <c r="C3493" s="1">
        <v>41500</v>
      </c>
      <c r="D3493" s="2">
        <v>2852.0770000000002</v>
      </c>
      <c r="F3493" s="1"/>
    </row>
    <row r="3494" spans="3:6" x14ac:dyDescent="0.2">
      <c r="C3494" s="1">
        <v>41501</v>
      </c>
      <c r="D3494" s="2">
        <v>2835.8560000000002</v>
      </c>
      <c r="F3494" s="1"/>
    </row>
    <row r="3495" spans="3:6" x14ac:dyDescent="0.2">
      <c r="C3495" s="1">
        <v>41502</v>
      </c>
      <c r="D3495" s="2">
        <v>2854.2730000000001</v>
      </c>
      <c r="F3495" s="1"/>
    </row>
    <row r="3496" spans="3:6" x14ac:dyDescent="0.2">
      <c r="C3496" s="1">
        <v>41505</v>
      </c>
      <c r="D3496" s="2">
        <v>2823.3530000000001</v>
      </c>
      <c r="F3496" s="1"/>
    </row>
    <row r="3497" spans="3:6" x14ac:dyDescent="0.2">
      <c r="C3497" s="1">
        <v>41506</v>
      </c>
      <c r="D3497" s="2">
        <v>2787.9789999999998</v>
      </c>
      <c r="F3497" s="1"/>
    </row>
    <row r="3498" spans="3:6" x14ac:dyDescent="0.2">
      <c r="C3498" s="1">
        <v>41507</v>
      </c>
      <c r="D3498" s="2">
        <v>2774.58</v>
      </c>
      <c r="F3498" s="1"/>
    </row>
    <row r="3499" spans="3:6" x14ac:dyDescent="0.2">
      <c r="C3499" s="1">
        <v>41508</v>
      </c>
      <c r="D3499" s="2">
        <v>2812.3159999999998</v>
      </c>
      <c r="F3499" s="1"/>
    </row>
    <row r="3500" spans="3:6" x14ac:dyDescent="0.2">
      <c r="C3500" s="1">
        <v>41509</v>
      </c>
      <c r="D3500" s="2">
        <v>2826.0459999999998</v>
      </c>
      <c r="F3500" s="1"/>
    </row>
    <row r="3501" spans="3:6" x14ac:dyDescent="0.2">
      <c r="C3501" s="1">
        <v>41512</v>
      </c>
      <c r="D3501" s="2">
        <v>2821.4490000000001</v>
      </c>
      <c r="F3501" s="1"/>
    </row>
    <row r="3502" spans="3:6" x14ac:dyDescent="0.2">
      <c r="C3502" s="1">
        <v>41513</v>
      </c>
      <c r="D3502" s="2">
        <v>2749.27</v>
      </c>
      <c r="F3502" s="1"/>
    </row>
    <row r="3503" spans="3:6" x14ac:dyDescent="0.2">
      <c r="C3503" s="1">
        <v>41514</v>
      </c>
      <c r="D3503" s="2">
        <v>2742.6129999999998</v>
      </c>
      <c r="F3503" s="1"/>
    </row>
    <row r="3504" spans="3:6" x14ac:dyDescent="0.2">
      <c r="C3504" s="1">
        <v>41515</v>
      </c>
      <c r="D3504" s="2">
        <v>2758.3130000000001</v>
      </c>
      <c r="F3504" s="1"/>
    </row>
    <row r="3505" spans="3:6" x14ac:dyDescent="0.2">
      <c r="C3505" s="1">
        <v>41516</v>
      </c>
      <c r="D3505" s="2">
        <v>2721.3679999999999</v>
      </c>
      <c r="F3505" s="1"/>
    </row>
    <row r="3506" spans="3:6" x14ac:dyDescent="0.2">
      <c r="C3506" s="1">
        <v>41519</v>
      </c>
      <c r="D3506" s="2">
        <v>2774.0889999999999</v>
      </c>
      <c r="F3506" s="1"/>
    </row>
    <row r="3507" spans="3:6" x14ac:dyDescent="0.2">
      <c r="C3507" s="1">
        <v>41520</v>
      </c>
      <c r="D3507" s="2">
        <v>2753.3490000000002</v>
      </c>
      <c r="F3507" s="1"/>
    </row>
    <row r="3508" spans="3:6" x14ac:dyDescent="0.2">
      <c r="C3508" s="1">
        <v>41521</v>
      </c>
      <c r="D3508" s="2">
        <v>2758.29</v>
      </c>
      <c r="F3508" s="1"/>
    </row>
    <row r="3509" spans="3:6" x14ac:dyDescent="0.2">
      <c r="C3509" s="1">
        <v>41522</v>
      </c>
      <c r="D3509" s="2">
        <v>2774.203</v>
      </c>
      <c r="F3509" s="1"/>
    </row>
    <row r="3510" spans="3:6" x14ac:dyDescent="0.2">
      <c r="C3510" s="1">
        <v>41523</v>
      </c>
      <c r="D3510" s="2">
        <v>2803.4180000000001</v>
      </c>
      <c r="F3510" s="1"/>
    </row>
    <row r="3511" spans="3:6" x14ac:dyDescent="0.2">
      <c r="C3511" s="1">
        <v>41526</v>
      </c>
      <c r="D3511" s="2">
        <v>2798.3049999999998</v>
      </c>
      <c r="F3511" s="1"/>
    </row>
    <row r="3512" spans="3:6" x14ac:dyDescent="0.2">
      <c r="C3512" s="1">
        <v>41527</v>
      </c>
      <c r="D3512" s="2">
        <v>2851.395</v>
      </c>
      <c r="F3512" s="1"/>
    </row>
    <row r="3513" spans="3:6" x14ac:dyDescent="0.2">
      <c r="C3513" s="1">
        <v>41528</v>
      </c>
      <c r="D3513" s="2">
        <v>2863.4409999999998</v>
      </c>
      <c r="F3513" s="1"/>
    </row>
    <row r="3514" spans="3:6" x14ac:dyDescent="0.2">
      <c r="C3514" s="1">
        <v>41529</v>
      </c>
      <c r="D3514" s="2">
        <v>2862.07</v>
      </c>
      <c r="F3514" s="1"/>
    </row>
    <row r="3515" spans="3:6" x14ac:dyDescent="0.2">
      <c r="C3515" s="1">
        <v>41530</v>
      </c>
      <c r="D3515" s="2">
        <v>2867.1060000000002</v>
      </c>
      <c r="F3515" s="1"/>
    </row>
    <row r="3516" spans="3:6" x14ac:dyDescent="0.2">
      <c r="C3516" s="1">
        <v>41533</v>
      </c>
      <c r="D3516" s="2">
        <v>2894.6370000000002</v>
      </c>
      <c r="F3516" s="1"/>
    </row>
    <row r="3517" spans="3:6" x14ac:dyDescent="0.2">
      <c r="C3517" s="1">
        <v>41534</v>
      </c>
      <c r="D3517" s="2">
        <v>2890.95</v>
      </c>
      <c r="F3517" s="1"/>
    </row>
    <row r="3518" spans="3:6" x14ac:dyDescent="0.2">
      <c r="C3518" s="1">
        <v>41535</v>
      </c>
      <c r="D3518" s="2">
        <v>2908.9160000000002</v>
      </c>
      <c r="F3518" s="1"/>
    </row>
    <row r="3519" spans="3:6" x14ac:dyDescent="0.2">
      <c r="C3519" s="1">
        <v>41536</v>
      </c>
      <c r="D3519" s="2">
        <v>2936.2020000000002</v>
      </c>
      <c r="F3519" s="1"/>
    </row>
    <row r="3520" spans="3:6" x14ac:dyDescent="0.2">
      <c r="C3520" s="1">
        <v>41537</v>
      </c>
      <c r="D3520" s="2">
        <v>2927.1909999999998</v>
      </c>
      <c r="F3520" s="1"/>
    </row>
    <row r="3521" spans="3:6" x14ac:dyDescent="0.2">
      <c r="C3521" s="1">
        <v>41540</v>
      </c>
      <c r="D3521" s="2">
        <v>2906.355</v>
      </c>
      <c r="F3521" s="1"/>
    </row>
    <row r="3522" spans="3:6" x14ac:dyDescent="0.2">
      <c r="C3522" s="1">
        <v>41541</v>
      </c>
      <c r="D3522" s="2">
        <v>2922.931</v>
      </c>
      <c r="F3522" s="1"/>
    </row>
    <row r="3523" spans="3:6" x14ac:dyDescent="0.2">
      <c r="C3523" s="1">
        <v>41542</v>
      </c>
      <c r="D3523" s="2">
        <v>2927.3470000000002</v>
      </c>
      <c r="F3523" s="1"/>
    </row>
    <row r="3524" spans="3:6" x14ac:dyDescent="0.2">
      <c r="C3524" s="1">
        <v>41543</v>
      </c>
      <c r="D3524" s="2">
        <v>2922.9859999999999</v>
      </c>
      <c r="F3524" s="1"/>
    </row>
    <row r="3525" spans="3:6" x14ac:dyDescent="0.2">
      <c r="C3525" s="1">
        <v>41544</v>
      </c>
      <c r="D3525" s="2">
        <v>2919.3420000000001</v>
      </c>
      <c r="F3525" s="1"/>
    </row>
    <row r="3526" spans="3:6" x14ac:dyDescent="0.2">
      <c r="C3526" s="1">
        <v>41547</v>
      </c>
      <c r="D3526" s="2">
        <v>2893.1469999999999</v>
      </c>
      <c r="F3526" s="1"/>
    </row>
    <row r="3527" spans="3:6" x14ac:dyDescent="0.2">
      <c r="C3527" s="1">
        <v>41548</v>
      </c>
      <c r="D3527" s="2">
        <v>2933.0169999999998</v>
      </c>
      <c r="F3527" s="1"/>
    </row>
    <row r="3528" spans="3:6" x14ac:dyDescent="0.2">
      <c r="C3528" s="1">
        <v>41549</v>
      </c>
      <c r="D3528" s="2">
        <v>2918.3139999999999</v>
      </c>
      <c r="F3528" s="1"/>
    </row>
    <row r="3529" spans="3:6" x14ac:dyDescent="0.2">
      <c r="C3529" s="1">
        <v>41550</v>
      </c>
      <c r="D3529" s="2">
        <v>2902.1190000000001</v>
      </c>
      <c r="F3529" s="1"/>
    </row>
    <row r="3530" spans="3:6" x14ac:dyDescent="0.2">
      <c r="C3530" s="1">
        <v>41551</v>
      </c>
      <c r="D3530" s="2">
        <v>2928.3139999999999</v>
      </c>
      <c r="F3530" s="1"/>
    </row>
    <row r="3531" spans="3:6" x14ac:dyDescent="0.2">
      <c r="C3531" s="1">
        <v>41554</v>
      </c>
      <c r="D3531" s="2">
        <v>2923.04</v>
      </c>
      <c r="F3531" s="1"/>
    </row>
    <row r="3532" spans="3:6" x14ac:dyDescent="0.2">
      <c r="C3532" s="1">
        <v>41555</v>
      </c>
      <c r="D3532" s="2">
        <v>2903.3490000000002</v>
      </c>
      <c r="F3532" s="1"/>
    </row>
    <row r="3533" spans="3:6" x14ac:dyDescent="0.2">
      <c r="C3533" s="1">
        <v>41556</v>
      </c>
      <c r="D3533" s="2">
        <v>2904.7310000000002</v>
      </c>
      <c r="F3533" s="1"/>
    </row>
    <row r="3534" spans="3:6" x14ac:dyDescent="0.2">
      <c r="C3534" s="1">
        <v>41557</v>
      </c>
      <c r="D3534" s="2">
        <v>2969.4090000000001</v>
      </c>
      <c r="F3534" s="1"/>
    </row>
    <row r="3535" spans="3:6" x14ac:dyDescent="0.2">
      <c r="C3535" s="1">
        <v>41558</v>
      </c>
      <c r="D3535" s="2">
        <v>2974.2759999999998</v>
      </c>
      <c r="F3535" s="1"/>
    </row>
    <row r="3536" spans="3:6" x14ac:dyDescent="0.2">
      <c r="C3536" s="1">
        <v>41561</v>
      </c>
      <c r="D3536" s="2">
        <v>2977.6889999999999</v>
      </c>
      <c r="F3536" s="1"/>
    </row>
    <row r="3537" spans="3:6" x14ac:dyDescent="0.2">
      <c r="C3537" s="1">
        <v>41562</v>
      </c>
      <c r="D3537" s="2">
        <v>3004.5619999999999</v>
      </c>
      <c r="F3537" s="1"/>
    </row>
    <row r="3538" spans="3:6" x14ac:dyDescent="0.2">
      <c r="C3538" s="1">
        <v>41563</v>
      </c>
      <c r="D3538" s="2">
        <v>3015.404</v>
      </c>
      <c r="F3538" s="1"/>
    </row>
    <row r="3539" spans="3:6" x14ac:dyDescent="0.2">
      <c r="C3539" s="1">
        <v>41564</v>
      </c>
      <c r="D3539" s="2">
        <v>3010.393</v>
      </c>
      <c r="F3539" s="1"/>
    </row>
    <row r="3540" spans="3:6" x14ac:dyDescent="0.2">
      <c r="C3540" s="1">
        <v>41565</v>
      </c>
      <c r="D3540" s="2">
        <v>3033.3130000000001</v>
      </c>
      <c r="F3540" s="1"/>
    </row>
    <row r="3541" spans="3:6" x14ac:dyDescent="0.2">
      <c r="C3541" s="1">
        <v>41568</v>
      </c>
      <c r="D3541" s="2">
        <v>3028.654</v>
      </c>
      <c r="F3541" s="1"/>
    </row>
    <row r="3542" spans="3:6" x14ac:dyDescent="0.2">
      <c r="C3542" s="1">
        <v>41569</v>
      </c>
      <c r="D3542" s="2">
        <v>3045.7719999999999</v>
      </c>
      <c r="F3542" s="1"/>
    </row>
    <row r="3543" spans="3:6" x14ac:dyDescent="0.2">
      <c r="C3543" s="1">
        <v>41570</v>
      </c>
      <c r="D3543" s="2">
        <v>3017.1579999999999</v>
      </c>
      <c r="F3543" s="1"/>
    </row>
    <row r="3544" spans="3:6" x14ac:dyDescent="0.2">
      <c r="C3544" s="1">
        <v>41571</v>
      </c>
      <c r="D3544" s="2">
        <v>3038.96</v>
      </c>
      <c r="F3544" s="1"/>
    </row>
    <row r="3545" spans="3:6" x14ac:dyDescent="0.2">
      <c r="C3545" s="1">
        <v>41572</v>
      </c>
      <c r="D3545" s="2">
        <v>3034.4960000000001</v>
      </c>
      <c r="F3545" s="1"/>
    </row>
    <row r="3546" spans="3:6" x14ac:dyDescent="0.2">
      <c r="C3546" s="1">
        <v>41575</v>
      </c>
      <c r="D3546" s="2">
        <v>3022.0390000000002</v>
      </c>
      <c r="F3546" s="1"/>
    </row>
    <row r="3547" spans="3:6" x14ac:dyDescent="0.2">
      <c r="C3547" s="1">
        <v>41576</v>
      </c>
      <c r="D3547" s="2">
        <v>3050.6390000000001</v>
      </c>
      <c r="F3547" s="1"/>
    </row>
    <row r="3548" spans="3:6" x14ac:dyDescent="0.2">
      <c r="C3548" s="1">
        <v>41577</v>
      </c>
      <c r="D3548" s="2">
        <v>3040.6909999999998</v>
      </c>
      <c r="F3548" s="1"/>
    </row>
    <row r="3549" spans="3:6" x14ac:dyDescent="0.2">
      <c r="C3549" s="1">
        <v>41578</v>
      </c>
      <c r="D3549" s="2">
        <v>3067.9470000000001</v>
      </c>
      <c r="F3549" s="1"/>
    </row>
    <row r="3550" spans="3:6" x14ac:dyDescent="0.2">
      <c r="C3550" s="1">
        <v>41579</v>
      </c>
      <c r="D3550" s="2">
        <v>3052.1390000000001</v>
      </c>
      <c r="F3550" s="1"/>
    </row>
    <row r="3551" spans="3:6" x14ac:dyDescent="0.2">
      <c r="C3551" s="1">
        <v>41582</v>
      </c>
      <c r="D3551" s="2">
        <v>3061.1790000000001</v>
      </c>
      <c r="F3551" s="1"/>
    </row>
    <row r="3552" spans="3:6" x14ac:dyDescent="0.2">
      <c r="C3552" s="1">
        <v>41583</v>
      </c>
      <c r="D3552" s="2">
        <v>3035.924</v>
      </c>
      <c r="F3552" s="1"/>
    </row>
    <row r="3553" spans="3:6" x14ac:dyDescent="0.2">
      <c r="C3553" s="1">
        <v>41584</v>
      </c>
      <c r="D3553" s="2">
        <v>3056.404</v>
      </c>
      <c r="F3553" s="1"/>
    </row>
    <row r="3554" spans="3:6" x14ac:dyDescent="0.2">
      <c r="C3554" s="1">
        <v>41585</v>
      </c>
      <c r="D3554" s="2">
        <v>3042.9830000000002</v>
      </c>
      <c r="F3554" s="1"/>
    </row>
    <row r="3555" spans="3:6" x14ac:dyDescent="0.2">
      <c r="C3555" s="1">
        <v>41586</v>
      </c>
      <c r="D3555" s="2">
        <v>3034.9079999999999</v>
      </c>
      <c r="F3555" s="1"/>
    </row>
    <row r="3556" spans="3:6" x14ac:dyDescent="0.2">
      <c r="C3556" s="1">
        <v>41589</v>
      </c>
      <c r="D3556" s="2">
        <v>3052.8310000000001</v>
      </c>
      <c r="F3556" s="1"/>
    </row>
    <row r="3557" spans="3:6" x14ac:dyDescent="0.2">
      <c r="C3557" s="1">
        <v>41590</v>
      </c>
      <c r="D3557" s="2">
        <v>3034.681</v>
      </c>
      <c r="F3557" s="1"/>
    </row>
    <row r="3558" spans="3:6" x14ac:dyDescent="0.2">
      <c r="C3558" s="1">
        <v>41591</v>
      </c>
      <c r="D3558" s="2">
        <v>3021.174</v>
      </c>
      <c r="F3558" s="1"/>
    </row>
    <row r="3559" spans="3:6" x14ac:dyDescent="0.2">
      <c r="C3559" s="1">
        <v>41592</v>
      </c>
      <c r="D3559" s="2">
        <v>3053.694</v>
      </c>
      <c r="F3559" s="1"/>
    </row>
    <row r="3560" spans="3:6" x14ac:dyDescent="0.2">
      <c r="C3560" s="1">
        <v>41593</v>
      </c>
      <c r="D3560" s="2">
        <v>3054.5259999999998</v>
      </c>
      <c r="F3560" s="1"/>
    </row>
    <row r="3561" spans="3:6" x14ac:dyDescent="0.2">
      <c r="C3561" s="1">
        <v>41596</v>
      </c>
      <c r="D3561" s="2">
        <v>3081.2959999999998</v>
      </c>
      <c r="F3561" s="1"/>
    </row>
    <row r="3562" spans="3:6" x14ac:dyDescent="0.2">
      <c r="C3562" s="1">
        <v>41597</v>
      </c>
      <c r="D3562" s="2">
        <v>3049.1660000000002</v>
      </c>
      <c r="F3562" s="1"/>
    </row>
    <row r="3563" spans="3:6" x14ac:dyDescent="0.2">
      <c r="C3563" s="1">
        <v>41598</v>
      </c>
      <c r="D3563" s="2">
        <v>3047.32</v>
      </c>
      <c r="F3563" s="1"/>
    </row>
    <row r="3564" spans="3:6" x14ac:dyDescent="0.2">
      <c r="C3564" s="1">
        <v>41599</v>
      </c>
      <c r="D3564" s="2">
        <v>3044.3359999999998</v>
      </c>
      <c r="F3564" s="1"/>
    </row>
    <row r="3565" spans="3:6" x14ac:dyDescent="0.2">
      <c r="C3565" s="1">
        <v>41600</v>
      </c>
      <c r="D3565" s="2">
        <v>3055.9789999999998</v>
      </c>
      <c r="F3565" s="1"/>
    </row>
    <row r="3566" spans="3:6" x14ac:dyDescent="0.2">
      <c r="C3566" s="1">
        <v>41603</v>
      </c>
      <c r="D3566" s="2">
        <v>3072.75</v>
      </c>
      <c r="F3566" s="1"/>
    </row>
    <row r="3567" spans="3:6" x14ac:dyDescent="0.2">
      <c r="C3567" s="1">
        <v>41604</v>
      </c>
      <c r="D3567" s="2">
        <v>3062.6179999999999</v>
      </c>
      <c r="F3567" s="1"/>
    </row>
    <row r="3568" spans="3:6" x14ac:dyDescent="0.2">
      <c r="C3568" s="1">
        <v>41605</v>
      </c>
      <c r="D3568" s="2">
        <v>3082.652</v>
      </c>
      <c r="F3568" s="1"/>
    </row>
    <row r="3569" spans="3:6" x14ac:dyDescent="0.2">
      <c r="C3569" s="1">
        <v>41606</v>
      </c>
      <c r="D3569" s="2">
        <v>3092.4169999999999</v>
      </c>
      <c r="F3569" s="1"/>
    </row>
    <row r="3570" spans="3:6" x14ac:dyDescent="0.2">
      <c r="C3570" s="1">
        <v>41607</v>
      </c>
      <c r="D3570" s="2">
        <v>3086.643</v>
      </c>
      <c r="F3570" s="1"/>
    </row>
    <row r="3571" spans="3:6" x14ac:dyDescent="0.2">
      <c r="C3571" s="1">
        <v>41610</v>
      </c>
      <c r="D3571" s="2">
        <v>3077.2330000000002</v>
      </c>
      <c r="F3571" s="1"/>
    </row>
    <row r="3572" spans="3:6" x14ac:dyDescent="0.2">
      <c r="C3572" s="1">
        <v>41611</v>
      </c>
      <c r="D3572" s="2">
        <v>3013.8820000000001</v>
      </c>
      <c r="F3572" s="1"/>
    </row>
    <row r="3573" spans="3:6" x14ac:dyDescent="0.2">
      <c r="C3573" s="1">
        <v>41612</v>
      </c>
      <c r="D3573" s="2">
        <v>2991.7620000000002</v>
      </c>
      <c r="F3573" s="1"/>
    </row>
    <row r="3574" spans="3:6" x14ac:dyDescent="0.2">
      <c r="C3574" s="1">
        <v>41613</v>
      </c>
      <c r="D3574" s="2">
        <v>2953.1680000000001</v>
      </c>
      <c r="F3574" s="1"/>
    </row>
    <row r="3575" spans="3:6" x14ac:dyDescent="0.2">
      <c r="C3575" s="1">
        <v>41614</v>
      </c>
      <c r="D3575" s="2">
        <v>2979.9380000000001</v>
      </c>
      <c r="F3575" s="1"/>
    </row>
    <row r="3576" spans="3:6" x14ac:dyDescent="0.2">
      <c r="C3576" s="1">
        <v>41617</v>
      </c>
      <c r="D3576" s="2">
        <v>2988.6680000000001</v>
      </c>
      <c r="F3576" s="1"/>
    </row>
    <row r="3577" spans="3:6" x14ac:dyDescent="0.2">
      <c r="C3577" s="1">
        <v>41618</v>
      </c>
      <c r="D3577" s="2">
        <v>2960.8589999999999</v>
      </c>
      <c r="F3577" s="1"/>
    </row>
    <row r="3578" spans="3:6" x14ac:dyDescent="0.2">
      <c r="C3578" s="1">
        <v>41619</v>
      </c>
      <c r="D3578" s="2">
        <v>2947.308</v>
      </c>
      <c r="F3578" s="1"/>
    </row>
    <row r="3579" spans="3:6" x14ac:dyDescent="0.2">
      <c r="C3579" s="1">
        <v>41620</v>
      </c>
      <c r="D3579" s="2">
        <v>2928.123</v>
      </c>
      <c r="F3579" s="1"/>
    </row>
    <row r="3580" spans="3:6" x14ac:dyDescent="0.2">
      <c r="C3580" s="1">
        <v>41621</v>
      </c>
      <c r="D3580" s="2">
        <v>2921.9229999999998</v>
      </c>
      <c r="F3580" s="1"/>
    </row>
    <row r="3581" spans="3:6" x14ac:dyDescent="0.2">
      <c r="C3581" s="1">
        <v>41624</v>
      </c>
      <c r="D3581" s="2">
        <v>2978.77</v>
      </c>
      <c r="F3581" s="1"/>
    </row>
    <row r="3582" spans="3:6" x14ac:dyDescent="0.2">
      <c r="C3582" s="1">
        <v>41625</v>
      </c>
      <c r="D3582" s="2">
        <v>2941.7620000000002</v>
      </c>
      <c r="F3582" s="1"/>
    </row>
    <row r="3583" spans="3:6" x14ac:dyDescent="0.2">
      <c r="C3583" s="1">
        <v>41626</v>
      </c>
      <c r="D3583" s="2">
        <v>2975.09</v>
      </c>
      <c r="F3583" s="1"/>
    </row>
    <row r="3584" spans="3:6" x14ac:dyDescent="0.2">
      <c r="C3584" s="1">
        <v>41627</v>
      </c>
      <c r="D3584" s="2">
        <v>3031.0479999999998</v>
      </c>
      <c r="F3584" s="1"/>
    </row>
    <row r="3585" spans="3:6" x14ac:dyDescent="0.2">
      <c r="C3585" s="1">
        <v>41628</v>
      </c>
      <c r="D3585" s="2">
        <v>3049.346</v>
      </c>
      <c r="F3585" s="1"/>
    </row>
    <row r="3586" spans="3:6" x14ac:dyDescent="0.2">
      <c r="C3586" s="1">
        <v>41631</v>
      </c>
      <c r="D3586" s="2">
        <v>3070.9070000000002</v>
      </c>
      <c r="F3586" s="1"/>
    </row>
    <row r="3587" spans="3:6" x14ac:dyDescent="0.2">
      <c r="C3587" s="1">
        <v>41632</v>
      </c>
      <c r="D3587" s="2">
        <v>3072.8760000000002</v>
      </c>
      <c r="F3587" s="1"/>
    </row>
    <row r="3588" spans="3:6" x14ac:dyDescent="0.2">
      <c r="C3588" s="1">
        <v>41635</v>
      </c>
      <c r="D3588" s="2">
        <v>3111.3690000000001</v>
      </c>
      <c r="F3588" s="1"/>
    </row>
    <row r="3589" spans="3:6" x14ac:dyDescent="0.2">
      <c r="C3589" s="1">
        <v>41638</v>
      </c>
      <c r="D3589" s="2">
        <v>3100.933</v>
      </c>
      <c r="F3589" s="1"/>
    </row>
    <row r="3590" spans="3:6" x14ac:dyDescent="0.2">
      <c r="C3590" s="1">
        <v>41639</v>
      </c>
      <c r="D3590" s="2">
        <v>3109</v>
      </c>
      <c r="F3590" s="1"/>
    </row>
    <row r="3591" spans="3:6" x14ac:dyDescent="0.2">
      <c r="C3591" s="1">
        <v>41641</v>
      </c>
      <c r="D3591" s="2">
        <v>3059.9340000000002</v>
      </c>
      <c r="F3591" s="1"/>
    </row>
    <row r="3592" spans="3:6" x14ac:dyDescent="0.2">
      <c r="C3592" s="1">
        <v>41642</v>
      </c>
      <c r="D3592" s="2">
        <v>3074.431</v>
      </c>
      <c r="F3592" s="1"/>
    </row>
    <row r="3593" spans="3:6" x14ac:dyDescent="0.2">
      <c r="C3593" s="1">
        <v>41645</v>
      </c>
      <c r="D3593" s="2">
        <v>3069.163</v>
      </c>
      <c r="F3593" s="1"/>
    </row>
    <row r="3594" spans="3:6" x14ac:dyDescent="0.2">
      <c r="C3594" s="1">
        <v>41646</v>
      </c>
      <c r="D3594" s="2">
        <v>3110.9639999999999</v>
      </c>
      <c r="F3594" s="1"/>
    </row>
    <row r="3595" spans="3:6" x14ac:dyDescent="0.2">
      <c r="C3595" s="1">
        <v>41647</v>
      </c>
      <c r="D3595" s="2">
        <v>3110.6640000000002</v>
      </c>
      <c r="F3595" s="1"/>
    </row>
    <row r="3596" spans="3:6" x14ac:dyDescent="0.2">
      <c r="C3596" s="1">
        <v>41648</v>
      </c>
      <c r="D3596" s="2">
        <v>3090.2550000000001</v>
      </c>
      <c r="F3596" s="1"/>
    </row>
    <row r="3597" spans="3:6" x14ac:dyDescent="0.2">
      <c r="C3597" s="1">
        <v>41649</v>
      </c>
      <c r="D3597" s="2">
        <v>3104.1529999999998</v>
      </c>
      <c r="F3597" s="1"/>
    </row>
    <row r="3598" spans="3:6" x14ac:dyDescent="0.2">
      <c r="C3598" s="1">
        <v>41652</v>
      </c>
      <c r="D3598" s="2">
        <v>3111.9430000000002</v>
      </c>
      <c r="F3598" s="1"/>
    </row>
    <row r="3599" spans="3:6" x14ac:dyDescent="0.2">
      <c r="C3599" s="1">
        <v>41653</v>
      </c>
      <c r="D3599" s="2">
        <v>3119.5329999999999</v>
      </c>
      <c r="F3599" s="1"/>
    </row>
    <row r="3600" spans="3:6" x14ac:dyDescent="0.2">
      <c r="C3600" s="1">
        <v>41654</v>
      </c>
      <c r="D3600" s="2">
        <v>3168.76</v>
      </c>
      <c r="F3600" s="1"/>
    </row>
    <row r="3601" spans="3:6" x14ac:dyDescent="0.2">
      <c r="C3601" s="1">
        <v>41655</v>
      </c>
      <c r="D3601" s="2">
        <v>3150.2020000000002</v>
      </c>
      <c r="F3601" s="1"/>
    </row>
    <row r="3602" spans="3:6" x14ac:dyDescent="0.2">
      <c r="C3602" s="1">
        <v>41656</v>
      </c>
      <c r="D3602" s="2">
        <v>3154.0970000000002</v>
      </c>
      <c r="F3602" s="1"/>
    </row>
    <row r="3603" spans="3:6" x14ac:dyDescent="0.2">
      <c r="C3603" s="1">
        <v>41659</v>
      </c>
      <c r="D3603" s="2">
        <v>3153.172</v>
      </c>
      <c r="F3603" s="1"/>
    </row>
    <row r="3604" spans="3:6" x14ac:dyDescent="0.2">
      <c r="C3604" s="1">
        <v>41660</v>
      </c>
      <c r="D3604" s="2">
        <v>3153.076</v>
      </c>
      <c r="F3604" s="1"/>
    </row>
    <row r="3605" spans="3:6" x14ac:dyDescent="0.2">
      <c r="C3605" s="1">
        <v>41661</v>
      </c>
      <c r="D3605" s="2">
        <v>3151.2739999999999</v>
      </c>
      <c r="F3605" s="1"/>
    </row>
    <row r="3606" spans="3:6" x14ac:dyDescent="0.2">
      <c r="C3606" s="1">
        <v>41662</v>
      </c>
      <c r="D3606" s="2">
        <v>3117.0819999999999</v>
      </c>
      <c r="F3606" s="1"/>
    </row>
    <row r="3607" spans="3:6" x14ac:dyDescent="0.2">
      <c r="C3607" s="1">
        <v>41663</v>
      </c>
      <c r="D3607" s="2">
        <v>3028.203</v>
      </c>
      <c r="F3607" s="1"/>
    </row>
    <row r="3608" spans="3:6" x14ac:dyDescent="0.2">
      <c r="C3608" s="1">
        <v>41666</v>
      </c>
      <c r="D3608" s="2">
        <v>3014.6239999999998</v>
      </c>
      <c r="F3608" s="1"/>
    </row>
    <row r="3609" spans="3:6" x14ac:dyDescent="0.2">
      <c r="C3609" s="1">
        <v>41667</v>
      </c>
      <c r="D3609" s="2">
        <v>3038.5990000000002</v>
      </c>
      <c r="F3609" s="1"/>
    </row>
    <row r="3610" spans="3:6" x14ac:dyDescent="0.2">
      <c r="C3610" s="1">
        <v>41668</v>
      </c>
      <c r="D3610" s="2">
        <v>3011.451</v>
      </c>
      <c r="F3610" s="1"/>
    </row>
    <row r="3611" spans="3:6" x14ac:dyDescent="0.2">
      <c r="C3611" s="1">
        <v>41669</v>
      </c>
      <c r="D3611" s="2">
        <v>3027.2979999999998</v>
      </c>
      <c r="F3611" s="1"/>
    </row>
    <row r="3612" spans="3:6" x14ac:dyDescent="0.2">
      <c r="C3612" s="1">
        <v>41670</v>
      </c>
      <c r="D3612" s="2">
        <v>3013.9630000000002</v>
      </c>
      <c r="F3612" s="1"/>
    </row>
    <row r="3613" spans="3:6" x14ac:dyDescent="0.2">
      <c r="C3613" s="1">
        <v>41673</v>
      </c>
      <c r="D3613" s="2">
        <v>2963.962</v>
      </c>
      <c r="F3613" s="1"/>
    </row>
    <row r="3614" spans="3:6" x14ac:dyDescent="0.2">
      <c r="C3614" s="1">
        <v>41674</v>
      </c>
      <c r="D3614" s="2">
        <v>2962.489</v>
      </c>
      <c r="F3614" s="1"/>
    </row>
    <row r="3615" spans="3:6" x14ac:dyDescent="0.2">
      <c r="C3615" s="1">
        <v>41675</v>
      </c>
      <c r="D3615" s="2">
        <v>2962.5140000000001</v>
      </c>
      <c r="F3615" s="1"/>
    </row>
    <row r="3616" spans="3:6" x14ac:dyDescent="0.2">
      <c r="C3616" s="1">
        <v>41676</v>
      </c>
      <c r="D3616" s="2">
        <v>3010.7890000000002</v>
      </c>
      <c r="F3616" s="1"/>
    </row>
    <row r="3617" spans="3:6" x14ac:dyDescent="0.2">
      <c r="C3617" s="1">
        <v>41677</v>
      </c>
      <c r="D3617" s="2">
        <v>3038.49</v>
      </c>
      <c r="F3617" s="1"/>
    </row>
    <row r="3618" spans="3:6" x14ac:dyDescent="0.2">
      <c r="C3618" s="1">
        <v>41680</v>
      </c>
      <c r="D3618" s="2">
        <v>3032.5250000000001</v>
      </c>
      <c r="F3618" s="1"/>
    </row>
    <row r="3619" spans="3:6" x14ac:dyDescent="0.2">
      <c r="C3619" s="1">
        <v>41681</v>
      </c>
      <c r="D3619" s="2">
        <v>3077.0830000000001</v>
      </c>
      <c r="F3619" s="1"/>
    </row>
    <row r="3620" spans="3:6" x14ac:dyDescent="0.2">
      <c r="C3620" s="1">
        <v>41682</v>
      </c>
      <c r="D3620" s="2">
        <v>3094.89</v>
      </c>
      <c r="F3620" s="1"/>
    </row>
    <row r="3621" spans="3:6" x14ac:dyDescent="0.2">
      <c r="C3621" s="1">
        <v>41683</v>
      </c>
      <c r="D3621" s="2">
        <v>3097.953</v>
      </c>
      <c r="F3621" s="1"/>
    </row>
    <row r="3622" spans="3:6" x14ac:dyDescent="0.2">
      <c r="C3622" s="1">
        <v>41684</v>
      </c>
      <c r="D3622" s="2">
        <v>3119.0549999999998</v>
      </c>
      <c r="F3622" s="1"/>
    </row>
    <row r="3623" spans="3:6" x14ac:dyDescent="0.2">
      <c r="C3623" s="1">
        <v>41687</v>
      </c>
      <c r="D3623" s="2">
        <v>3118.913</v>
      </c>
      <c r="F3623" s="1"/>
    </row>
    <row r="3624" spans="3:6" x14ac:dyDescent="0.2">
      <c r="C3624" s="1">
        <v>41688</v>
      </c>
      <c r="D3624" s="2">
        <v>3117.4349999999999</v>
      </c>
      <c r="F3624" s="1"/>
    </row>
    <row r="3625" spans="3:6" x14ac:dyDescent="0.2">
      <c r="C3625" s="1">
        <v>41689</v>
      </c>
      <c r="D3625" s="2">
        <v>3120.8</v>
      </c>
      <c r="F3625" s="1"/>
    </row>
    <row r="3626" spans="3:6" x14ac:dyDescent="0.2">
      <c r="C3626" s="1">
        <v>41690</v>
      </c>
      <c r="D3626" s="2">
        <v>3121.5889999999999</v>
      </c>
      <c r="F3626" s="1"/>
    </row>
    <row r="3627" spans="3:6" x14ac:dyDescent="0.2">
      <c r="C3627" s="1">
        <v>41691</v>
      </c>
      <c r="D3627" s="2">
        <v>3131.6729999999998</v>
      </c>
      <c r="F3627" s="1"/>
    </row>
    <row r="3628" spans="3:6" x14ac:dyDescent="0.2">
      <c r="C3628" s="1">
        <v>41694</v>
      </c>
      <c r="D3628" s="2">
        <v>3157.3139999999999</v>
      </c>
      <c r="F3628" s="1"/>
    </row>
    <row r="3629" spans="3:6" x14ac:dyDescent="0.2">
      <c r="C3629" s="1">
        <v>41695</v>
      </c>
      <c r="D3629" s="2">
        <v>3157.4769999999999</v>
      </c>
      <c r="F3629" s="1"/>
    </row>
    <row r="3630" spans="3:6" x14ac:dyDescent="0.2">
      <c r="C3630" s="1">
        <v>41696</v>
      </c>
      <c r="D3630" s="2">
        <v>3148.1889999999999</v>
      </c>
      <c r="F3630" s="1"/>
    </row>
    <row r="3631" spans="3:6" x14ac:dyDescent="0.2">
      <c r="C3631" s="1">
        <v>41697</v>
      </c>
      <c r="D3631" s="2">
        <v>3134.9369999999999</v>
      </c>
      <c r="F3631" s="1"/>
    </row>
    <row r="3632" spans="3:6" x14ac:dyDescent="0.2">
      <c r="C3632" s="1">
        <v>41698</v>
      </c>
      <c r="D3632" s="2">
        <v>3149.2280000000001</v>
      </c>
      <c r="F3632" s="1"/>
    </row>
    <row r="3633" spans="3:6" x14ac:dyDescent="0.2">
      <c r="C3633" s="1">
        <v>41701</v>
      </c>
      <c r="D3633" s="2">
        <v>3053.9929999999999</v>
      </c>
      <c r="F3633" s="1"/>
    </row>
    <row r="3634" spans="3:6" x14ac:dyDescent="0.2">
      <c r="C3634" s="1">
        <v>41702</v>
      </c>
      <c r="D3634" s="2">
        <v>3136.33</v>
      </c>
      <c r="F3634" s="1"/>
    </row>
    <row r="3635" spans="3:6" x14ac:dyDescent="0.2">
      <c r="C3635" s="1">
        <v>41703</v>
      </c>
      <c r="D3635" s="2">
        <v>3135.9720000000002</v>
      </c>
      <c r="F3635" s="1"/>
    </row>
    <row r="3636" spans="3:6" x14ac:dyDescent="0.2">
      <c r="C3636" s="1">
        <v>41704</v>
      </c>
      <c r="D3636" s="2">
        <v>3144.5349999999999</v>
      </c>
      <c r="F3636" s="1"/>
    </row>
    <row r="3637" spans="3:6" x14ac:dyDescent="0.2">
      <c r="C3637" s="1">
        <v>41705</v>
      </c>
      <c r="D3637" s="2">
        <v>3095.31</v>
      </c>
      <c r="F3637" s="1"/>
    </row>
    <row r="3638" spans="3:6" x14ac:dyDescent="0.2">
      <c r="C3638" s="1">
        <v>41708</v>
      </c>
      <c r="D3638" s="2">
        <v>3092.7869999999998</v>
      </c>
      <c r="F3638" s="1"/>
    </row>
    <row r="3639" spans="3:6" x14ac:dyDescent="0.2">
      <c r="C3639" s="1">
        <v>41709</v>
      </c>
      <c r="D3639" s="2">
        <v>3092.5540000000001</v>
      </c>
      <c r="F3639" s="1"/>
    </row>
    <row r="3640" spans="3:6" x14ac:dyDescent="0.2">
      <c r="C3640" s="1">
        <v>41710</v>
      </c>
      <c r="D3640" s="2">
        <v>3065.46</v>
      </c>
      <c r="F3640" s="1"/>
    </row>
    <row r="3641" spans="3:6" x14ac:dyDescent="0.2">
      <c r="C3641" s="1">
        <v>41711</v>
      </c>
      <c r="D3641" s="2">
        <v>3019.5419999999999</v>
      </c>
      <c r="F3641" s="1"/>
    </row>
    <row r="3642" spans="3:6" x14ac:dyDescent="0.2">
      <c r="C3642" s="1">
        <v>41712</v>
      </c>
      <c r="D3642" s="2">
        <v>3004.64</v>
      </c>
      <c r="F3642" s="1"/>
    </row>
    <row r="3643" spans="3:6" x14ac:dyDescent="0.2">
      <c r="C3643" s="1">
        <v>41715</v>
      </c>
      <c r="D3643" s="2">
        <v>3049.1860000000001</v>
      </c>
      <c r="F3643" s="1"/>
    </row>
    <row r="3644" spans="3:6" x14ac:dyDescent="0.2">
      <c r="C3644" s="1">
        <v>41716</v>
      </c>
      <c r="D3644" s="2">
        <v>3073.752</v>
      </c>
      <c r="F3644" s="1"/>
    </row>
    <row r="3645" spans="3:6" x14ac:dyDescent="0.2">
      <c r="C3645" s="1">
        <v>41717</v>
      </c>
      <c r="D3645" s="2">
        <v>3076.3629999999998</v>
      </c>
      <c r="F3645" s="1"/>
    </row>
    <row r="3646" spans="3:6" x14ac:dyDescent="0.2">
      <c r="C3646" s="1">
        <v>41718</v>
      </c>
      <c r="D3646" s="2">
        <v>3088.8969999999999</v>
      </c>
      <c r="F3646" s="1"/>
    </row>
    <row r="3647" spans="3:6" x14ac:dyDescent="0.2">
      <c r="C3647" s="1">
        <v>41719</v>
      </c>
      <c r="D3647" s="2">
        <v>3096.489</v>
      </c>
      <c r="F3647" s="1"/>
    </row>
    <row r="3648" spans="3:6" x14ac:dyDescent="0.2">
      <c r="C3648" s="1">
        <v>41722</v>
      </c>
      <c r="D3648" s="2">
        <v>3052.9070000000002</v>
      </c>
      <c r="F3648" s="1"/>
    </row>
    <row r="3649" spans="3:6" x14ac:dyDescent="0.2">
      <c r="C3649" s="1">
        <v>41723</v>
      </c>
      <c r="D3649" s="2">
        <v>3096.6379999999999</v>
      </c>
      <c r="F3649" s="1"/>
    </row>
    <row r="3650" spans="3:6" x14ac:dyDescent="0.2">
      <c r="C3650" s="1">
        <v>41724</v>
      </c>
      <c r="D3650" s="2">
        <v>3130.1729999999998</v>
      </c>
      <c r="F3650" s="1"/>
    </row>
    <row r="3651" spans="3:6" x14ac:dyDescent="0.2">
      <c r="C3651" s="1">
        <v>41725</v>
      </c>
      <c r="D3651" s="2">
        <v>3133.7449999999999</v>
      </c>
      <c r="F3651" s="1"/>
    </row>
    <row r="3652" spans="3:6" x14ac:dyDescent="0.2">
      <c r="C3652" s="1">
        <v>41726</v>
      </c>
      <c r="D3652" s="2">
        <v>3172.4279999999999</v>
      </c>
      <c r="F3652" s="1"/>
    </row>
    <row r="3653" spans="3:6" x14ac:dyDescent="0.2">
      <c r="C3653" s="1">
        <v>41729</v>
      </c>
      <c r="D3653" s="2">
        <v>3161.6030000000001</v>
      </c>
      <c r="F3653" s="1"/>
    </row>
    <row r="3654" spans="3:6" x14ac:dyDescent="0.2">
      <c r="C3654" s="1">
        <v>41730</v>
      </c>
      <c r="D3654" s="2">
        <v>3186.3359999999998</v>
      </c>
      <c r="F3654" s="1"/>
    </row>
    <row r="3655" spans="3:6" x14ac:dyDescent="0.2">
      <c r="C3655" s="1">
        <v>41731</v>
      </c>
      <c r="D3655" s="2">
        <v>3187.45</v>
      </c>
      <c r="F3655" s="1"/>
    </row>
    <row r="3656" spans="3:6" x14ac:dyDescent="0.2">
      <c r="C3656" s="1">
        <v>41732</v>
      </c>
      <c r="D3656" s="2">
        <v>3206.759</v>
      </c>
      <c r="F3656" s="1"/>
    </row>
    <row r="3657" spans="3:6" x14ac:dyDescent="0.2">
      <c r="C3657" s="1">
        <v>41733</v>
      </c>
      <c r="D3657" s="2">
        <v>3230.3319999999999</v>
      </c>
      <c r="F3657" s="1"/>
    </row>
    <row r="3658" spans="3:6" x14ac:dyDescent="0.2">
      <c r="C3658" s="1">
        <v>41736</v>
      </c>
      <c r="D3658" s="2">
        <v>3185.9670000000001</v>
      </c>
      <c r="F3658" s="1"/>
    </row>
    <row r="3659" spans="3:6" x14ac:dyDescent="0.2">
      <c r="C3659" s="1">
        <v>41737</v>
      </c>
      <c r="D3659" s="2">
        <v>3177.6579999999999</v>
      </c>
      <c r="F3659" s="1"/>
    </row>
    <row r="3660" spans="3:6" x14ac:dyDescent="0.2">
      <c r="C3660" s="1">
        <v>41738</v>
      </c>
      <c r="D3660" s="2">
        <v>3182.7930000000001</v>
      </c>
      <c r="F3660" s="1"/>
    </row>
    <row r="3661" spans="3:6" x14ac:dyDescent="0.2">
      <c r="C3661" s="1">
        <v>41739</v>
      </c>
      <c r="D3661" s="2">
        <v>3152.864</v>
      </c>
      <c r="F3661" s="1"/>
    </row>
    <row r="3662" spans="3:6" x14ac:dyDescent="0.2">
      <c r="C3662" s="1">
        <v>41740</v>
      </c>
      <c r="D3662" s="2">
        <v>3116.54</v>
      </c>
      <c r="F3662" s="1"/>
    </row>
    <row r="3663" spans="3:6" x14ac:dyDescent="0.2">
      <c r="C3663" s="1">
        <v>41743</v>
      </c>
      <c r="D3663" s="2">
        <v>3131.5659999999998</v>
      </c>
      <c r="F3663" s="1"/>
    </row>
    <row r="3664" spans="3:6" x14ac:dyDescent="0.2">
      <c r="C3664" s="1">
        <v>41744</v>
      </c>
      <c r="D3664" s="2">
        <v>3091.5239999999999</v>
      </c>
      <c r="F3664" s="1"/>
    </row>
    <row r="3665" spans="3:6" x14ac:dyDescent="0.2">
      <c r="C3665" s="1">
        <v>41745</v>
      </c>
      <c r="D3665" s="2">
        <v>3139.2640000000001</v>
      </c>
      <c r="F3665" s="1"/>
    </row>
    <row r="3666" spans="3:6" x14ac:dyDescent="0.2">
      <c r="C3666" s="1">
        <v>41746</v>
      </c>
      <c r="D3666" s="2">
        <v>3155.806</v>
      </c>
      <c r="F3666" s="1"/>
    </row>
    <row r="3667" spans="3:6" x14ac:dyDescent="0.2">
      <c r="C3667" s="1">
        <v>41751</v>
      </c>
      <c r="D3667" s="2">
        <v>3199.6860000000001</v>
      </c>
      <c r="F3667" s="1"/>
    </row>
    <row r="3668" spans="3:6" x14ac:dyDescent="0.2">
      <c r="C3668" s="1">
        <v>41752</v>
      </c>
      <c r="D3668" s="2">
        <v>3175.973</v>
      </c>
      <c r="F3668" s="1"/>
    </row>
    <row r="3669" spans="3:6" x14ac:dyDescent="0.2">
      <c r="C3669" s="1">
        <v>41753</v>
      </c>
      <c r="D3669" s="2">
        <v>3189.8090000000002</v>
      </c>
      <c r="F3669" s="1"/>
    </row>
    <row r="3670" spans="3:6" x14ac:dyDescent="0.2">
      <c r="C3670" s="1">
        <v>41754</v>
      </c>
      <c r="D3670" s="2">
        <v>3147.3969999999999</v>
      </c>
      <c r="F3670" s="1"/>
    </row>
    <row r="3671" spans="3:6" x14ac:dyDescent="0.2">
      <c r="C3671" s="1">
        <v>41757</v>
      </c>
      <c r="D3671" s="2">
        <v>3165.837</v>
      </c>
      <c r="F3671" s="1"/>
    </row>
    <row r="3672" spans="3:6" x14ac:dyDescent="0.2">
      <c r="C3672" s="1">
        <v>41758</v>
      </c>
      <c r="D3672" s="2">
        <v>3208.6849999999999</v>
      </c>
      <c r="F3672" s="1"/>
    </row>
    <row r="3673" spans="3:6" x14ac:dyDescent="0.2">
      <c r="C3673" s="1">
        <v>41759</v>
      </c>
      <c r="D3673" s="2">
        <v>3198.3870000000002</v>
      </c>
      <c r="F3673" s="1"/>
    </row>
    <row r="3674" spans="3:6" x14ac:dyDescent="0.2">
      <c r="C3674" s="1">
        <v>41760</v>
      </c>
      <c r="D3674" s="2">
        <v>3198.6610000000001</v>
      </c>
      <c r="F3674" s="1"/>
    </row>
    <row r="3675" spans="3:6" x14ac:dyDescent="0.2">
      <c r="C3675" s="1">
        <v>41761</v>
      </c>
      <c r="D3675" s="2">
        <v>3177.8850000000002</v>
      </c>
      <c r="F3675" s="1"/>
    </row>
    <row r="3676" spans="3:6" x14ac:dyDescent="0.2">
      <c r="C3676" s="1">
        <v>41764</v>
      </c>
      <c r="D3676" s="2">
        <v>3171.288</v>
      </c>
      <c r="F3676" s="1"/>
    </row>
    <row r="3677" spans="3:6" x14ac:dyDescent="0.2">
      <c r="C3677" s="1">
        <v>41765</v>
      </c>
      <c r="D3677" s="2">
        <v>3149.7890000000002</v>
      </c>
      <c r="F3677" s="1"/>
    </row>
    <row r="3678" spans="3:6" x14ac:dyDescent="0.2">
      <c r="C3678" s="1">
        <v>41766</v>
      </c>
      <c r="D3678" s="2">
        <v>3159.6660000000002</v>
      </c>
      <c r="F3678" s="1"/>
    </row>
    <row r="3679" spans="3:6" x14ac:dyDescent="0.2">
      <c r="C3679" s="1">
        <v>41767</v>
      </c>
      <c r="D3679" s="2">
        <v>3204.2959999999998</v>
      </c>
      <c r="F3679" s="1"/>
    </row>
    <row r="3680" spans="3:6" x14ac:dyDescent="0.2">
      <c r="C3680" s="1">
        <v>41768</v>
      </c>
      <c r="D3680" s="2">
        <v>3184.0880000000002</v>
      </c>
      <c r="F3680" s="1"/>
    </row>
    <row r="3681" spans="3:6" x14ac:dyDescent="0.2">
      <c r="C3681" s="1">
        <v>41771</v>
      </c>
      <c r="D3681" s="2">
        <v>3206.973</v>
      </c>
      <c r="F3681" s="1"/>
    </row>
    <row r="3682" spans="3:6" x14ac:dyDescent="0.2">
      <c r="C3682" s="1">
        <v>41772</v>
      </c>
      <c r="D3682" s="2">
        <v>3211.7820000000002</v>
      </c>
      <c r="F3682" s="1"/>
    </row>
    <row r="3683" spans="3:6" x14ac:dyDescent="0.2">
      <c r="C3683" s="1">
        <v>41773</v>
      </c>
      <c r="D3683" s="2">
        <v>3210.4209999999998</v>
      </c>
      <c r="F3683" s="1"/>
    </row>
    <row r="3684" spans="3:6" x14ac:dyDescent="0.2">
      <c r="C3684" s="1">
        <v>41774</v>
      </c>
      <c r="D3684" s="2">
        <v>3163.2240000000002</v>
      </c>
      <c r="F3684" s="1"/>
    </row>
    <row r="3685" spans="3:6" x14ac:dyDescent="0.2">
      <c r="C3685" s="1">
        <v>41775</v>
      </c>
      <c r="D3685" s="2">
        <v>3172.7190000000001</v>
      </c>
      <c r="F3685" s="1"/>
    </row>
    <row r="3686" spans="3:6" x14ac:dyDescent="0.2">
      <c r="C3686" s="1">
        <v>41778</v>
      </c>
      <c r="D3686" s="2">
        <v>3169.8980000000001</v>
      </c>
      <c r="F3686" s="1"/>
    </row>
    <row r="3687" spans="3:6" x14ac:dyDescent="0.2">
      <c r="C3687" s="1">
        <v>41779</v>
      </c>
      <c r="D3687" s="2">
        <v>3163.9279999999999</v>
      </c>
      <c r="F3687" s="1"/>
    </row>
    <row r="3688" spans="3:6" x14ac:dyDescent="0.2">
      <c r="C3688" s="1">
        <v>41780</v>
      </c>
      <c r="D3688" s="2">
        <v>3187.076</v>
      </c>
      <c r="F3688" s="1"/>
    </row>
    <row r="3689" spans="3:6" x14ac:dyDescent="0.2">
      <c r="C3689" s="1">
        <v>41781</v>
      </c>
      <c r="D3689" s="2">
        <v>3187.6280000000002</v>
      </c>
      <c r="F3689" s="1"/>
    </row>
    <row r="3690" spans="3:6" x14ac:dyDescent="0.2">
      <c r="C3690" s="1">
        <v>41782</v>
      </c>
      <c r="D3690" s="2">
        <v>3203.2759999999998</v>
      </c>
      <c r="F3690" s="1"/>
    </row>
    <row r="3691" spans="3:6" x14ac:dyDescent="0.2">
      <c r="C3691" s="1">
        <v>41785</v>
      </c>
      <c r="D3691" s="2">
        <v>3240.3879999999999</v>
      </c>
      <c r="F3691" s="1"/>
    </row>
    <row r="3692" spans="3:6" x14ac:dyDescent="0.2">
      <c r="C3692" s="1">
        <v>41786</v>
      </c>
      <c r="D3692" s="2">
        <v>3244.2840000000001</v>
      </c>
      <c r="F3692" s="1"/>
    </row>
    <row r="3693" spans="3:6" x14ac:dyDescent="0.2">
      <c r="C3693" s="1">
        <v>41787</v>
      </c>
      <c r="D3693" s="2">
        <v>3246.2359999999999</v>
      </c>
      <c r="F3693" s="1"/>
    </row>
    <row r="3694" spans="3:6" x14ac:dyDescent="0.2">
      <c r="C3694" s="1">
        <v>41788</v>
      </c>
      <c r="D3694" s="2">
        <v>3244.6610000000001</v>
      </c>
      <c r="F3694" s="1"/>
    </row>
    <row r="3695" spans="3:6" x14ac:dyDescent="0.2">
      <c r="C3695" s="1">
        <v>41789</v>
      </c>
      <c r="D3695" s="2">
        <v>3244.6039999999998</v>
      </c>
      <c r="F3695" s="1"/>
    </row>
    <row r="3696" spans="3:6" x14ac:dyDescent="0.2">
      <c r="C3696" s="1">
        <v>41792</v>
      </c>
      <c r="D3696" s="2">
        <v>3247.8</v>
      </c>
      <c r="F3696" s="1"/>
    </row>
    <row r="3697" spans="3:6" x14ac:dyDescent="0.2">
      <c r="C3697" s="1">
        <v>41793</v>
      </c>
      <c r="D3697" s="2">
        <v>3241.0430000000001</v>
      </c>
      <c r="F3697" s="1"/>
    </row>
    <row r="3698" spans="3:6" x14ac:dyDescent="0.2">
      <c r="C3698" s="1">
        <v>41794</v>
      </c>
      <c r="D3698" s="2">
        <v>3237.933</v>
      </c>
      <c r="F3698" s="1"/>
    </row>
    <row r="3699" spans="3:6" x14ac:dyDescent="0.2">
      <c r="C3699" s="1">
        <v>41795</v>
      </c>
      <c r="D3699" s="2">
        <v>3267.0520000000001</v>
      </c>
      <c r="F3699" s="1"/>
    </row>
    <row r="3700" spans="3:6" x14ac:dyDescent="0.2">
      <c r="C3700" s="1">
        <v>41796</v>
      </c>
      <c r="D3700" s="2">
        <v>3294.2829999999999</v>
      </c>
      <c r="F3700" s="1"/>
    </row>
    <row r="3701" spans="3:6" x14ac:dyDescent="0.2">
      <c r="C3701" s="1">
        <v>41799</v>
      </c>
      <c r="D3701" s="2">
        <v>3305.2559999999999</v>
      </c>
      <c r="F3701" s="1"/>
    </row>
    <row r="3702" spans="3:6" x14ac:dyDescent="0.2">
      <c r="C3702" s="1">
        <v>41800</v>
      </c>
      <c r="D3702" s="2">
        <v>3313.8029999999999</v>
      </c>
      <c r="F3702" s="1"/>
    </row>
    <row r="3703" spans="3:6" x14ac:dyDescent="0.2">
      <c r="C3703" s="1">
        <v>41801</v>
      </c>
      <c r="D3703" s="2">
        <v>3289.085</v>
      </c>
      <c r="F3703" s="1"/>
    </row>
    <row r="3704" spans="3:6" x14ac:dyDescent="0.2">
      <c r="C3704" s="1">
        <v>41802</v>
      </c>
      <c r="D3704" s="2">
        <v>3284.2840000000001</v>
      </c>
      <c r="F3704" s="1"/>
    </row>
    <row r="3705" spans="3:6" x14ac:dyDescent="0.2">
      <c r="C3705" s="1">
        <v>41803</v>
      </c>
      <c r="D3705" s="2">
        <v>3282.8420000000001</v>
      </c>
      <c r="F3705" s="1"/>
    </row>
    <row r="3706" spans="3:6" x14ac:dyDescent="0.2">
      <c r="C3706" s="1">
        <v>41806</v>
      </c>
      <c r="D3706" s="2">
        <v>3261.42</v>
      </c>
      <c r="F3706" s="1"/>
    </row>
    <row r="3707" spans="3:6" x14ac:dyDescent="0.2">
      <c r="C3707" s="1">
        <v>41807</v>
      </c>
      <c r="D3707" s="2">
        <v>3275.328</v>
      </c>
      <c r="F3707" s="1"/>
    </row>
    <row r="3708" spans="3:6" x14ac:dyDescent="0.2">
      <c r="C3708" s="1">
        <v>41808</v>
      </c>
      <c r="D3708" s="2">
        <v>3279.2049999999999</v>
      </c>
      <c r="F3708" s="1"/>
    </row>
    <row r="3709" spans="3:6" x14ac:dyDescent="0.2">
      <c r="C3709" s="1">
        <v>41809</v>
      </c>
      <c r="D3709" s="2">
        <v>3314.8009999999999</v>
      </c>
      <c r="F3709" s="1"/>
    </row>
    <row r="3710" spans="3:6" x14ac:dyDescent="0.2">
      <c r="C3710" s="1">
        <v>41810</v>
      </c>
      <c r="D3710" s="2">
        <v>3302.364</v>
      </c>
      <c r="F3710" s="1"/>
    </row>
    <row r="3711" spans="3:6" x14ac:dyDescent="0.2">
      <c r="C3711" s="1">
        <v>41813</v>
      </c>
      <c r="D3711" s="2">
        <v>3282.58</v>
      </c>
      <c r="F3711" s="1"/>
    </row>
    <row r="3712" spans="3:6" x14ac:dyDescent="0.2">
      <c r="C3712" s="1">
        <v>41814</v>
      </c>
      <c r="D3712" s="2">
        <v>3284.81</v>
      </c>
      <c r="F3712" s="1"/>
    </row>
    <row r="3713" spans="3:6" x14ac:dyDescent="0.2">
      <c r="C3713" s="1">
        <v>41815</v>
      </c>
      <c r="D3713" s="2">
        <v>3252.31</v>
      </c>
      <c r="F3713" s="1"/>
    </row>
    <row r="3714" spans="3:6" x14ac:dyDescent="0.2">
      <c r="C3714" s="1">
        <v>41816</v>
      </c>
      <c r="D3714" s="2">
        <v>3233.1930000000002</v>
      </c>
      <c r="F3714" s="1"/>
    </row>
    <row r="3715" spans="3:6" x14ac:dyDescent="0.2">
      <c r="C3715" s="1">
        <v>41817</v>
      </c>
      <c r="D3715" s="2">
        <v>3227.85</v>
      </c>
      <c r="F3715" s="1"/>
    </row>
    <row r="3716" spans="3:6" x14ac:dyDescent="0.2">
      <c r="C3716" s="1">
        <v>41820</v>
      </c>
      <c r="D3716" s="2">
        <v>3228.2449999999999</v>
      </c>
      <c r="F3716" s="1"/>
    </row>
    <row r="3717" spans="3:6" x14ac:dyDescent="0.2">
      <c r="C3717" s="1">
        <v>41821</v>
      </c>
      <c r="D3717" s="2">
        <v>3258.712</v>
      </c>
      <c r="F3717" s="1"/>
    </row>
    <row r="3718" spans="3:6" x14ac:dyDescent="0.2">
      <c r="C3718" s="1">
        <v>41822</v>
      </c>
      <c r="D3718" s="2">
        <v>3252.248</v>
      </c>
      <c r="F3718" s="1"/>
    </row>
    <row r="3719" spans="3:6" x14ac:dyDescent="0.2">
      <c r="C3719" s="1">
        <v>41823</v>
      </c>
      <c r="D3719" s="2">
        <v>3289.7530000000002</v>
      </c>
      <c r="F3719" s="1"/>
    </row>
    <row r="3720" spans="3:6" x14ac:dyDescent="0.2">
      <c r="C3720" s="1">
        <v>41824</v>
      </c>
      <c r="D3720" s="2">
        <v>3270.4670000000001</v>
      </c>
      <c r="F3720" s="1"/>
    </row>
    <row r="3721" spans="3:6" x14ac:dyDescent="0.2">
      <c r="C3721" s="1">
        <v>41827</v>
      </c>
      <c r="D3721" s="2">
        <v>3230.9160000000002</v>
      </c>
      <c r="F3721" s="1"/>
    </row>
    <row r="3722" spans="3:6" x14ac:dyDescent="0.2">
      <c r="C3722" s="1">
        <v>41828</v>
      </c>
      <c r="D3722" s="2">
        <v>3184.375</v>
      </c>
      <c r="F3722" s="1"/>
    </row>
    <row r="3723" spans="3:6" x14ac:dyDescent="0.2">
      <c r="C3723" s="1">
        <v>41829</v>
      </c>
      <c r="D3723" s="2">
        <v>3203.0949999999998</v>
      </c>
      <c r="F3723" s="1"/>
    </row>
    <row r="3724" spans="3:6" x14ac:dyDescent="0.2">
      <c r="C3724" s="1">
        <v>41830</v>
      </c>
      <c r="D3724" s="2">
        <v>3150.59</v>
      </c>
      <c r="F3724" s="1"/>
    </row>
    <row r="3725" spans="3:6" x14ac:dyDescent="0.2">
      <c r="C3725" s="1">
        <v>41831</v>
      </c>
      <c r="D3725" s="2">
        <v>3157.0549999999998</v>
      </c>
      <c r="F3725" s="1"/>
    </row>
    <row r="3726" spans="3:6" x14ac:dyDescent="0.2">
      <c r="C3726" s="1">
        <v>41834</v>
      </c>
      <c r="D3726" s="2">
        <v>3185.8609999999999</v>
      </c>
      <c r="F3726" s="1"/>
    </row>
    <row r="3727" spans="3:6" x14ac:dyDescent="0.2">
      <c r="C3727" s="1">
        <v>41835</v>
      </c>
      <c r="D3727" s="2">
        <v>3153.748</v>
      </c>
      <c r="F3727" s="1"/>
    </row>
    <row r="3728" spans="3:6" x14ac:dyDescent="0.2">
      <c r="C3728" s="1">
        <v>41836</v>
      </c>
      <c r="D3728" s="2">
        <v>3202.9389999999999</v>
      </c>
      <c r="F3728" s="1"/>
    </row>
    <row r="3729" spans="3:6" x14ac:dyDescent="0.2">
      <c r="C3729" s="1">
        <v>41837</v>
      </c>
      <c r="D3729" s="2">
        <v>3157.82</v>
      </c>
      <c r="F3729" s="1"/>
    </row>
    <row r="3730" spans="3:6" x14ac:dyDescent="0.2">
      <c r="C3730" s="1">
        <v>41838</v>
      </c>
      <c r="D3730" s="2">
        <v>3164.2080000000001</v>
      </c>
      <c r="F3730" s="1"/>
    </row>
    <row r="3731" spans="3:6" x14ac:dyDescent="0.2">
      <c r="C3731" s="1">
        <v>41841</v>
      </c>
      <c r="D3731" s="2">
        <v>3137.0650000000001</v>
      </c>
      <c r="F3731" s="1"/>
    </row>
    <row r="3732" spans="3:6" x14ac:dyDescent="0.2">
      <c r="C3732" s="1">
        <v>41842</v>
      </c>
      <c r="D3732" s="2">
        <v>3189.223</v>
      </c>
      <c r="F3732" s="1"/>
    </row>
    <row r="3733" spans="3:6" x14ac:dyDescent="0.2">
      <c r="C3733" s="1">
        <v>41843</v>
      </c>
      <c r="D3733" s="2">
        <v>3193.1309999999999</v>
      </c>
      <c r="F3733" s="1"/>
    </row>
    <row r="3734" spans="3:6" x14ac:dyDescent="0.2">
      <c r="C3734" s="1">
        <v>41844</v>
      </c>
      <c r="D3734" s="2">
        <v>3220.0659999999998</v>
      </c>
      <c r="F3734" s="1"/>
    </row>
    <row r="3735" spans="3:6" x14ac:dyDescent="0.2">
      <c r="C3735" s="1">
        <v>41845</v>
      </c>
      <c r="D3735" s="2">
        <v>3174.9879999999998</v>
      </c>
      <c r="F3735" s="1"/>
    </row>
    <row r="3736" spans="3:6" x14ac:dyDescent="0.2">
      <c r="C3736" s="1">
        <v>41848</v>
      </c>
      <c r="D3736" s="2">
        <v>3171.5520000000001</v>
      </c>
      <c r="F3736" s="1"/>
    </row>
    <row r="3737" spans="3:6" x14ac:dyDescent="0.2">
      <c r="C3737" s="1">
        <v>41849</v>
      </c>
      <c r="D3737" s="2">
        <v>3190.5439999999999</v>
      </c>
      <c r="F3737" s="1"/>
    </row>
    <row r="3738" spans="3:6" x14ac:dyDescent="0.2">
      <c r="C3738" s="1">
        <v>41850</v>
      </c>
      <c r="D3738" s="2">
        <v>3169.2260000000001</v>
      </c>
      <c r="F3738" s="1"/>
    </row>
    <row r="3739" spans="3:6" x14ac:dyDescent="0.2">
      <c r="C3739" s="1">
        <v>41851</v>
      </c>
      <c r="D3739" s="2">
        <v>3115.5140000000001</v>
      </c>
      <c r="F3739" s="1"/>
    </row>
    <row r="3740" spans="3:6" x14ac:dyDescent="0.2">
      <c r="C3740" s="1">
        <v>41852</v>
      </c>
      <c r="D3740" s="2">
        <v>3072.5650000000001</v>
      </c>
      <c r="F3740" s="1"/>
    </row>
    <row r="3741" spans="3:6" x14ac:dyDescent="0.2">
      <c r="C3741" s="1">
        <v>41855</v>
      </c>
      <c r="D3741" s="2">
        <v>3070.4630000000002</v>
      </c>
      <c r="F3741" s="1"/>
    </row>
    <row r="3742" spans="3:6" x14ac:dyDescent="0.2">
      <c r="C3742" s="1">
        <v>41856</v>
      </c>
      <c r="D3742" s="2">
        <v>3072.2020000000002</v>
      </c>
      <c r="F3742" s="1"/>
    </row>
    <row r="3743" spans="3:6" x14ac:dyDescent="0.2">
      <c r="C3743" s="1">
        <v>41857</v>
      </c>
      <c r="D3743" s="2">
        <v>3050.3670000000002</v>
      </c>
      <c r="F3743" s="1"/>
    </row>
    <row r="3744" spans="3:6" x14ac:dyDescent="0.2">
      <c r="C3744" s="1">
        <v>41858</v>
      </c>
      <c r="D3744" s="2">
        <v>3012.8829999999998</v>
      </c>
      <c r="F3744" s="1"/>
    </row>
    <row r="3745" spans="3:6" x14ac:dyDescent="0.2">
      <c r="C3745" s="1">
        <v>41859</v>
      </c>
      <c r="D3745" s="2">
        <v>3006.8339999999998</v>
      </c>
      <c r="F3745" s="1"/>
    </row>
    <row r="3746" spans="3:6" x14ac:dyDescent="0.2">
      <c r="C3746" s="1">
        <v>41862</v>
      </c>
      <c r="D3746" s="2">
        <v>3047.5619999999999</v>
      </c>
      <c r="F3746" s="1"/>
    </row>
    <row r="3747" spans="3:6" x14ac:dyDescent="0.2">
      <c r="C3747" s="1">
        <v>41863</v>
      </c>
      <c r="D3747" s="2">
        <v>3023.7750000000001</v>
      </c>
      <c r="F3747" s="1"/>
    </row>
    <row r="3748" spans="3:6" x14ac:dyDescent="0.2">
      <c r="C3748" s="1">
        <v>41864</v>
      </c>
      <c r="D3748" s="2">
        <v>3056.1709999999998</v>
      </c>
      <c r="F3748" s="1"/>
    </row>
    <row r="3749" spans="3:6" x14ac:dyDescent="0.2">
      <c r="C3749" s="1">
        <v>41865</v>
      </c>
      <c r="D3749" s="2">
        <v>3058.1640000000002</v>
      </c>
      <c r="F3749" s="1"/>
    </row>
    <row r="3750" spans="3:6" x14ac:dyDescent="0.2">
      <c r="C3750" s="1">
        <v>41866</v>
      </c>
      <c r="D3750" s="2">
        <v>3033.5239999999999</v>
      </c>
      <c r="F3750" s="1"/>
    </row>
    <row r="3751" spans="3:6" x14ac:dyDescent="0.2">
      <c r="C3751" s="1">
        <v>41869</v>
      </c>
      <c r="D3751" s="2">
        <v>3073.4479999999999</v>
      </c>
      <c r="F3751" s="1"/>
    </row>
    <row r="3752" spans="3:6" x14ac:dyDescent="0.2">
      <c r="C3752" s="1">
        <v>41870</v>
      </c>
      <c r="D3752" s="2">
        <v>3091.1109999999999</v>
      </c>
      <c r="F3752" s="1"/>
    </row>
    <row r="3753" spans="3:6" x14ac:dyDescent="0.2">
      <c r="C3753" s="1">
        <v>41871</v>
      </c>
      <c r="D3753" s="2">
        <v>3083.5030000000002</v>
      </c>
      <c r="F3753" s="1"/>
    </row>
    <row r="3754" spans="3:6" x14ac:dyDescent="0.2">
      <c r="C3754" s="1">
        <v>41872</v>
      </c>
      <c r="D3754" s="2">
        <v>3124.5630000000001</v>
      </c>
      <c r="F3754" s="1"/>
    </row>
    <row r="3755" spans="3:6" x14ac:dyDescent="0.2">
      <c r="C3755" s="1">
        <v>41873</v>
      </c>
      <c r="D3755" s="2">
        <v>3098.5010000000002</v>
      </c>
      <c r="F3755" s="1"/>
    </row>
    <row r="3756" spans="3:6" x14ac:dyDescent="0.2">
      <c r="C3756" s="1">
        <v>41876</v>
      </c>
      <c r="D3756" s="2">
        <v>3165.4659999999999</v>
      </c>
      <c r="F3756" s="1"/>
    </row>
    <row r="3757" spans="3:6" x14ac:dyDescent="0.2">
      <c r="C3757" s="1">
        <v>41877</v>
      </c>
      <c r="D3757" s="2">
        <v>3197.5369999999998</v>
      </c>
      <c r="F3757" s="1"/>
    </row>
    <row r="3758" spans="3:6" x14ac:dyDescent="0.2">
      <c r="C3758" s="1">
        <v>41878</v>
      </c>
      <c r="D3758" s="2">
        <v>3194.4450000000002</v>
      </c>
      <c r="F3758" s="1"/>
    </row>
    <row r="3759" spans="3:6" x14ac:dyDescent="0.2">
      <c r="C3759" s="1">
        <v>41879</v>
      </c>
      <c r="D3759" s="2">
        <v>3164.4349999999999</v>
      </c>
      <c r="F3759" s="1"/>
    </row>
    <row r="3760" spans="3:6" x14ac:dyDescent="0.2">
      <c r="C3760" s="1">
        <v>41880</v>
      </c>
      <c r="D3760" s="2">
        <v>3172.6260000000002</v>
      </c>
      <c r="F3760" s="1"/>
    </row>
    <row r="3761" spans="3:6" x14ac:dyDescent="0.2">
      <c r="C3761" s="1">
        <v>41883</v>
      </c>
      <c r="D3761" s="2">
        <v>3175.047</v>
      </c>
      <c r="F3761" s="1"/>
    </row>
    <row r="3762" spans="3:6" x14ac:dyDescent="0.2">
      <c r="C3762" s="1">
        <v>41884</v>
      </c>
      <c r="D3762" s="2">
        <v>3180.2860000000001</v>
      </c>
      <c r="F3762" s="1"/>
    </row>
    <row r="3763" spans="3:6" x14ac:dyDescent="0.2">
      <c r="C3763" s="1">
        <v>41885</v>
      </c>
      <c r="D3763" s="2">
        <v>3218.84</v>
      </c>
      <c r="F3763" s="1"/>
    </row>
    <row r="3764" spans="3:6" x14ac:dyDescent="0.2">
      <c r="C3764" s="1">
        <v>41886</v>
      </c>
      <c r="D3764" s="2">
        <v>3277.25</v>
      </c>
      <c r="F3764" s="1"/>
    </row>
    <row r="3765" spans="3:6" x14ac:dyDescent="0.2">
      <c r="C3765" s="1">
        <v>41887</v>
      </c>
      <c r="D3765" s="2">
        <v>3275.2469999999998</v>
      </c>
      <c r="F3765" s="1"/>
    </row>
    <row r="3766" spans="3:6" x14ac:dyDescent="0.2">
      <c r="C3766" s="1">
        <v>41890</v>
      </c>
      <c r="D3766" s="2">
        <v>3267.538</v>
      </c>
      <c r="F3766" s="1"/>
    </row>
    <row r="3767" spans="3:6" x14ac:dyDescent="0.2">
      <c r="C3767" s="1">
        <v>41891</v>
      </c>
      <c r="D3767" s="2">
        <v>3245.431</v>
      </c>
      <c r="F3767" s="1"/>
    </row>
    <row r="3768" spans="3:6" x14ac:dyDescent="0.2">
      <c r="C3768" s="1">
        <v>41892</v>
      </c>
      <c r="D3768" s="2">
        <v>3244.1640000000002</v>
      </c>
      <c r="F3768" s="1"/>
    </row>
    <row r="3769" spans="3:6" x14ac:dyDescent="0.2">
      <c r="C3769" s="1">
        <v>41893</v>
      </c>
      <c r="D3769" s="2">
        <v>3237.7570000000001</v>
      </c>
      <c r="F3769" s="1"/>
    </row>
    <row r="3770" spans="3:6" x14ac:dyDescent="0.2">
      <c r="C3770" s="1">
        <v>41894</v>
      </c>
      <c r="D3770" s="2">
        <v>3235.07</v>
      </c>
      <c r="F3770" s="1"/>
    </row>
    <row r="3771" spans="3:6" x14ac:dyDescent="0.2">
      <c r="C3771" s="1">
        <v>41897</v>
      </c>
      <c r="D3771" s="2">
        <v>3231.703</v>
      </c>
      <c r="F3771" s="1"/>
    </row>
    <row r="3772" spans="3:6" x14ac:dyDescent="0.2">
      <c r="C3772" s="1">
        <v>41898</v>
      </c>
      <c r="D3772" s="2">
        <v>3221.7280000000001</v>
      </c>
      <c r="F3772" s="1"/>
    </row>
    <row r="3773" spans="3:6" x14ac:dyDescent="0.2">
      <c r="C3773" s="1">
        <v>41899</v>
      </c>
      <c r="D3773" s="2">
        <v>3237.4389999999999</v>
      </c>
      <c r="F3773" s="1"/>
    </row>
    <row r="3774" spans="3:6" x14ac:dyDescent="0.2">
      <c r="C3774" s="1">
        <v>41900</v>
      </c>
      <c r="D3774" s="2">
        <v>3271.3690000000001</v>
      </c>
      <c r="F3774" s="1"/>
    </row>
    <row r="3775" spans="3:6" x14ac:dyDescent="0.2">
      <c r="C3775" s="1">
        <v>41901</v>
      </c>
      <c r="D3775" s="2">
        <v>3273.2449999999999</v>
      </c>
      <c r="F3775" s="1"/>
    </row>
    <row r="3776" spans="3:6" x14ac:dyDescent="0.2">
      <c r="C3776" s="1">
        <v>41904</v>
      </c>
      <c r="D3776" s="2">
        <v>3257.4839999999999</v>
      </c>
      <c r="F3776" s="1"/>
    </row>
    <row r="3777" spans="3:6" x14ac:dyDescent="0.2">
      <c r="C3777" s="1">
        <v>41905</v>
      </c>
      <c r="D3777" s="2">
        <v>3205.9319999999998</v>
      </c>
      <c r="F3777" s="1"/>
    </row>
    <row r="3778" spans="3:6" x14ac:dyDescent="0.2">
      <c r="C3778" s="1">
        <v>41906</v>
      </c>
      <c r="D3778" s="2">
        <v>3244.01</v>
      </c>
      <c r="F3778" s="1"/>
    </row>
    <row r="3779" spans="3:6" x14ac:dyDescent="0.2">
      <c r="C3779" s="1">
        <v>41907</v>
      </c>
      <c r="D3779" s="2">
        <v>3202.3069999999998</v>
      </c>
      <c r="F3779" s="1"/>
    </row>
    <row r="3780" spans="3:6" x14ac:dyDescent="0.2">
      <c r="C3780" s="1">
        <v>41908</v>
      </c>
      <c r="D3780" s="2">
        <v>3219.5819999999999</v>
      </c>
      <c r="F3780" s="1"/>
    </row>
    <row r="3781" spans="3:6" x14ac:dyDescent="0.2">
      <c r="C3781" s="1">
        <v>41911</v>
      </c>
      <c r="D3781" s="2">
        <v>3186.9470000000001</v>
      </c>
      <c r="F3781" s="1"/>
    </row>
    <row r="3782" spans="3:6" x14ac:dyDescent="0.2">
      <c r="C3782" s="1">
        <v>41912</v>
      </c>
      <c r="D3782" s="2">
        <v>3225.9349999999999</v>
      </c>
      <c r="F3782" s="1"/>
    </row>
    <row r="3783" spans="3:6" x14ac:dyDescent="0.2">
      <c r="C3783" s="1">
        <v>41913</v>
      </c>
      <c r="D3783" s="2">
        <v>3195.0810000000001</v>
      </c>
      <c r="F3783" s="1"/>
    </row>
    <row r="3784" spans="3:6" x14ac:dyDescent="0.2">
      <c r="C3784" s="1">
        <v>41914</v>
      </c>
      <c r="D3784" s="2">
        <v>3106.4180000000001</v>
      </c>
      <c r="F3784" s="1"/>
    </row>
    <row r="3785" spans="3:6" x14ac:dyDescent="0.2">
      <c r="C3785" s="1">
        <v>41915</v>
      </c>
      <c r="D3785" s="2">
        <v>3133.3710000000001</v>
      </c>
      <c r="F3785" s="1"/>
    </row>
    <row r="3786" spans="3:6" x14ac:dyDescent="0.2">
      <c r="C3786" s="1">
        <v>41918</v>
      </c>
      <c r="D3786" s="2">
        <v>3138.6689999999999</v>
      </c>
      <c r="F3786" s="1"/>
    </row>
    <row r="3787" spans="3:6" x14ac:dyDescent="0.2">
      <c r="C3787" s="1">
        <v>41919</v>
      </c>
      <c r="D3787" s="2">
        <v>3082.0990000000002</v>
      </c>
      <c r="F3787" s="1"/>
    </row>
    <row r="3788" spans="3:6" x14ac:dyDescent="0.2">
      <c r="C3788" s="1">
        <v>41920</v>
      </c>
      <c r="D3788" s="2">
        <v>3053.3119999999999</v>
      </c>
      <c r="F3788" s="1"/>
    </row>
    <row r="3789" spans="3:6" x14ac:dyDescent="0.2">
      <c r="C3789" s="1">
        <v>41921</v>
      </c>
      <c r="D3789" s="2">
        <v>3042.4520000000002</v>
      </c>
      <c r="F3789" s="1"/>
    </row>
    <row r="3790" spans="3:6" x14ac:dyDescent="0.2">
      <c r="C3790" s="1">
        <v>41922</v>
      </c>
      <c r="D3790" s="2">
        <v>2991.498</v>
      </c>
      <c r="F3790" s="1"/>
    </row>
    <row r="3791" spans="3:6" x14ac:dyDescent="0.2">
      <c r="C3791" s="1">
        <v>41925</v>
      </c>
      <c r="D3791" s="2">
        <v>2998.319</v>
      </c>
      <c r="F3791" s="1"/>
    </row>
    <row r="3792" spans="3:6" x14ac:dyDescent="0.2">
      <c r="C3792" s="1">
        <v>41926</v>
      </c>
      <c r="D3792" s="2">
        <v>3000.9879999999998</v>
      </c>
      <c r="F3792" s="1"/>
    </row>
    <row r="3793" spans="3:6" x14ac:dyDescent="0.2">
      <c r="C3793" s="1">
        <v>41927</v>
      </c>
      <c r="D3793" s="2">
        <v>2892.547</v>
      </c>
      <c r="F3793" s="1"/>
    </row>
    <row r="3794" spans="3:6" x14ac:dyDescent="0.2">
      <c r="C3794" s="1">
        <v>41928</v>
      </c>
      <c r="D3794" s="2">
        <v>2874.65</v>
      </c>
      <c r="F3794" s="1"/>
    </row>
    <row r="3795" spans="3:6" x14ac:dyDescent="0.2">
      <c r="C3795" s="1">
        <v>41929</v>
      </c>
      <c r="D3795" s="2">
        <v>2962.24</v>
      </c>
      <c r="F3795" s="1"/>
    </row>
    <row r="3796" spans="3:6" x14ac:dyDescent="0.2">
      <c r="C3796" s="1">
        <v>41932</v>
      </c>
      <c r="D3796" s="2">
        <v>2927.3029999999999</v>
      </c>
      <c r="F3796" s="1"/>
    </row>
    <row r="3797" spans="3:6" x14ac:dyDescent="0.2">
      <c r="C3797" s="1">
        <v>41933</v>
      </c>
      <c r="D3797" s="2">
        <v>2991.4589999999998</v>
      </c>
      <c r="F3797" s="1"/>
    </row>
    <row r="3798" spans="3:6" x14ac:dyDescent="0.2">
      <c r="C3798" s="1">
        <v>41934</v>
      </c>
      <c r="D3798" s="2">
        <v>3008.527</v>
      </c>
      <c r="F3798" s="1"/>
    </row>
    <row r="3799" spans="3:6" x14ac:dyDescent="0.2">
      <c r="C3799" s="1">
        <v>41935</v>
      </c>
      <c r="D3799" s="2">
        <v>3044.2950000000001</v>
      </c>
      <c r="F3799" s="1"/>
    </row>
    <row r="3800" spans="3:6" x14ac:dyDescent="0.2">
      <c r="C3800" s="1">
        <v>41936</v>
      </c>
      <c r="D3800" s="2">
        <v>3030.373</v>
      </c>
      <c r="F3800" s="1"/>
    </row>
    <row r="3801" spans="3:6" x14ac:dyDescent="0.2">
      <c r="C3801" s="1">
        <v>41939</v>
      </c>
      <c r="D3801" s="2">
        <v>2998.8429999999998</v>
      </c>
      <c r="F3801" s="1"/>
    </row>
    <row r="3802" spans="3:6" x14ac:dyDescent="0.2">
      <c r="C3802" s="1">
        <v>41940</v>
      </c>
      <c r="D3802" s="2">
        <v>3036.1489999999999</v>
      </c>
      <c r="F3802" s="1"/>
    </row>
    <row r="3803" spans="3:6" x14ac:dyDescent="0.2">
      <c r="C3803" s="1">
        <v>41941</v>
      </c>
      <c r="D3803" s="2">
        <v>3022.415</v>
      </c>
      <c r="F3803" s="1"/>
    </row>
    <row r="3804" spans="3:6" x14ac:dyDescent="0.2">
      <c r="C3804" s="1">
        <v>41942</v>
      </c>
      <c r="D3804" s="2">
        <v>3035.8960000000002</v>
      </c>
      <c r="F3804" s="1"/>
    </row>
    <row r="3805" spans="3:6" x14ac:dyDescent="0.2">
      <c r="C3805" s="1">
        <v>41943</v>
      </c>
      <c r="D3805" s="2">
        <v>3113.3180000000002</v>
      </c>
      <c r="F3805" s="1"/>
    </row>
    <row r="3806" spans="3:6" x14ac:dyDescent="0.2">
      <c r="C3806" s="1">
        <v>41946</v>
      </c>
      <c r="D3806" s="2">
        <v>3082.3209999999999</v>
      </c>
      <c r="F3806" s="1"/>
    </row>
    <row r="3807" spans="3:6" x14ac:dyDescent="0.2">
      <c r="C3807" s="1">
        <v>41947</v>
      </c>
      <c r="D3807" s="2">
        <v>3034.239</v>
      </c>
      <c r="F3807" s="1"/>
    </row>
    <row r="3808" spans="3:6" x14ac:dyDescent="0.2">
      <c r="C3808" s="1">
        <v>41948</v>
      </c>
      <c r="D3808" s="2">
        <v>3091.5439999999999</v>
      </c>
      <c r="F3808" s="1"/>
    </row>
    <row r="3809" spans="3:6" x14ac:dyDescent="0.2">
      <c r="C3809" s="1">
        <v>41949</v>
      </c>
      <c r="D3809" s="2">
        <v>3102.067</v>
      </c>
      <c r="F3809" s="1"/>
    </row>
    <row r="3810" spans="3:6" x14ac:dyDescent="0.2">
      <c r="C3810" s="1">
        <v>41950</v>
      </c>
      <c r="D3810" s="2">
        <v>3064.9180000000001</v>
      </c>
      <c r="F3810" s="1"/>
    </row>
    <row r="3811" spans="3:6" x14ac:dyDescent="0.2">
      <c r="C3811" s="1">
        <v>41953</v>
      </c>
      <c r="D3811" s="2">
        <v>3094.5970000000002</v>
      </c>
      <c r="F3811" s="1"/>
    </row>
    <row r="3812" spans="3:6" x14ac:dyDescent="0.2">
      <c r="C3812" s="1">
        <v>41954</v>
      </c>
      <c r="D3812" s="2">
        <v>3104.5880000000002</v>
      </c>
      <c r="F3812" s="1"/>
    </row>
    <row r="3813" spans="3:6" x14ac:dyDescent="0.2">
      <c r="C3813" s="1">
        <v>41955</v>
      </c>
      <c r="D3813" s="2">
        <v>3047.3029999999999</v>
      </c>
      <c r="F3813" s="1"/>
    </row>
    <row r="3814" spans="3:6" x14ac:dyDescent="0.2">
      <c r="C3814" s="1">
        <v>41956</v>
      </c>
      <c r="D3814" s="2">
        <v>3056.8009999999999</v>
      </c>
      <c r="F3814" s="1"/>
    </row>
    <row r="3815" spans="3:6" x14ac:dyDescent="0.2">
      <c r="C3815" s="1">
        <v>41957</v>
      </c>
      <c r="D3815" s="2">
        <v>3059.9850000000001</v>
      </c>
      <c r="F3815" s="1"/>
    </row>
    <row r="3816" spans="3:6" x14ac:dyDescent="0.2">
      <c r="C3816" s="1">
        <v>41960</v>
      </c>
      <c r="D3816" s="2">
        <v>3084.7910000000002</v>
      </c>
      <c r="F3816" s="1"/>
    </row>
    <row r="3817" spans="3:6" x14ac:dyDescent="0.2">
      <c r="C3817" s="1">
        <v>41961</v>
      </c>
      <c r="D3817" s="2">
        <v>3120.42</v>
      </c>
      <c r="F3817" s="1"/>
    </row>
    <row r="3818" spans="3:6" x14ac:dyDescent="0.2">
      <c r="C3818" s="1">
        <v>41962</v>
      </c>
      <c r="D3818" s="2">
        <v>3123.1170000000002</v>
      </c>
      <c r="F3818" s="1"/>
    </row>
    <row r="3819" spans="3:6" x14ac:dyDescent="0.2">
      <c r="C3819" s="1">
        <v>41963</v>
      </c>
      <c r="D3819" s="2">
        <v>3102.2069999999999</v>
      </c>
      <c r="F3819" s="1"/>
    </row>
    <row r="3820" spans="3:6" x14ac:dyDescent="0.2">
      <c r="C3820" s="1">
        <v>41964</v>
      </c>
      <c r="D3820" s="2">
        <v>3194.2190000000001</v>
      </c>
      <c r="F3820" s="1"/>
    </row>
    <row r="3821" spans="3:6" x14ac:dyDescent="0.2">
      <c r="C3821" s="1">
        <v>41967</v>
      </c>
      <c r="D3821" s="2">
        <v>3211.6959999999999</v>
      </c>
      <c r="F3821" s="1"/>
    </row>
    <row r="3822" spans="3:6" x14ac:dyDescent="0.2">
      <c r="C3822" s="1">
        <v>41968</v>
      </c>
      <c r="D3822" s="2">
        <v>3226.154</v>
      </c>
      <c r="F3822" s="1"/>
    </row>
    <row r="3823" spans="3:6" x14ac:dyDescent="0.2">
      <c r="C3823" s="1">
        <v>41969</v>
      </c>
      <c r="D3823" s="2">
        <v>3226.0819999999999</v>
      </c>
      <c r="F3823" s="1"/>
    </row>
    <row r="3824" spans="3:6" x14ac:dyDescent="0.2">
      <c r="C3824" s="1">
        <v>41970</v>
      </c>
      <c r="D3824" s="2">
        <v>3244.9209999999998</v>
      </c>
      <c r="F3824" s="1"/>
    </row>
    <row r="3825" spans="3:6" x14ac:dyDescent="0.2">
      <c r="C3825" s="1">
        <v>41971</v>
      </c>
      <c r="D3825" s="2">
        <v>3250.9270000000001</v>
      </c>
      <c r="F3825" s="1"/>
    </row>
    <row r="3826" spans="3:6" x14ac:dyDescent="0.2">
      <c r="C3826" s="1">
        <v>41974</v>
      </c>
      <c r="D3826" s="2">
        <v>3232.91</v>
      </c>
      <c r="F3826" s="1"/>
    </row>
    <row r="3827" spans="3:6" x14ac:dyDescent="0.2">
      <c r="C3827" s="1">
        <v>41975</v>
      </c>
      <c r="D3827" s="2">
        <v>3238.3470000000002</v>
      </c>
      <c r="F3827" s="1"/>
    </row>
    <row r="3828" spans="3:6" x14ac:dyDescent="0.2">
      <c r="C3828" s="1">
        <v>41976</v>
      </c>
      <c r="D3828" s="2">
        <v>3247.7190000000001</v>
      </c>
      <c r="F3828" s="1"/>
    </row>
    <row r="3829" spans="3:6" x14ac:dyDescent="0.2">
      <c r="C3829" s="1">
        <v>41977</v>
      </c>
      <c r="D3829" s="2">
        <v>3191.248</v>
      </c>
      <c r="F3829" s="1"/>
    </row>
    <row r="3830" spans="3:6" x14ac:dyDescent="0.2">
      <c r="C3830" s="1">
        <v>41978</v>
      </c>
      <c r="D3830" s="2">
        <v>3277.3820000000001</v>
      </c>
      <c r="F3830" s="1"/>
    </row>
    <row r="3831" spans="3:6" x14ac:dyDescent="0.2">
      <c r="C3831" s="1">
        <v>41981</v>
      </c>
      <c r="D3831" s="2">
        <v>3247.9870000000001</v>
      </c>
      <c r="F3831" s="1"/>
    </row>
    <row r="3832" spans="3:6" x14ac:dyDescent="0.2">
      <c r="C3832" s="1">
        <v>41982</v>
      </c>
      <c r="D3832" s="2">
        <v>3162.7719999999999</v>
      </c>
      <c r="F3832" s="1"/>
    </row>
    <row r="3833" spans="3:6" x14ac:dyDescent="0.2">
      <c r="C3833" s="1">
        <v>41983</v>
      </c>
      <c r="D3833" s="2">
        <v>3150.9470000000001</v>
      </c>
      <c r="F3833" s="1"/>
    </row>
    <row r="3834" spans="3:6" x14ac:dyDescent="0.2">
      <c r="C3834" s="1">
        <v>41984</v>
      </c>
      <c r="D3834" s="2">
        <v>3159.114</v>
      </c>
      <c r="F3834" s="1"/>
    </row>
    <row r="3835" spans="3:6" x14ac:dyDescent="0.2">
      <c r="C3835" s="1">
        <v>41985</v>
      </c>
      <c r="D3835" s="2">
        <v>3067.3150000000001</v>
      </c>
      <c r="F3835" s="1"/>
    </row>
    <row r="3836" spans="3:6" x14ac:dyDescent="0.2">
      <c r="C3836" s="1">
        <v>41988</v>
      </c>
      <c r="D3836" s="2">
        <v>2982.9009999999998</v>
      </c>
      <c r="F3836" s="1"/>
    </row>
    <row r="3837" spans="3:6" x14ac:dyDescent="0.2">
      <c r="C3837" s="1">
        <v>41989</v>
      </c>
      <c r="D3837" s="2">
        <v>3049.9850000000001</v>
      </c>
      <c r="F3837" s="1"/>
    </row>
    <row r="3838" spans="3:6" x14ac:dyDescent="0.2">
      <c r="C3838" s="1">
        <v>41990</v>
      </c>
      <c r="D3838" s="2">
        <v>3051.991</v>
      </c>
      <c r="F3838" s="1"/>
    </row>
    <row r="3839" spans="3:6" x14ac:dyDescent="0.2">
      <c r="C3839" s="1">
        <v>41991</v>
      </c>
      <c r="D3839" s="2">
        <v>3153.77</v>
      </c>
      <c r="F3839" s="1"/>
    </row>
    <row r="3840" spans="3:6" x14ac:dyDescent="0.2">
      <c r="C3840" s="1">
        <v>41992</v>
      </c>
      <c r="D3840" s="2">
        <v>3141.2840000000001</v>
      </c>
      <c r="F3840" s="1"/>
    </row>
    <row r="3841" spans="3:6" x14ac:dyDescent="0.2">
      <c r="C3841" s="1">
        <v>41995</v>
      </c>
      <c r="D3841" s="2">
        <v>3154.9119999999998</v>
      </c>
      <c r="F3841" s="1"/>
    </row>
    <row r="3842" spans="3:6" x14ac:dyDescent="0.2">
      <c r="C3842" s="1">
        <v>41996</v>
      </c>
      <c r="D3842" s="2">
        <v>3192.4749999999999</v>
      </c>
      <c r="F3842" s="1"/>
    </row>
    <row r="3843" spans="3:6" x14ac:dyDescent="0.2">
      <c r="C3843" s="1">
        <v>41997</v>
      </c>
      <c r="D3843" s="2">
        <v>3184.663</v>
      </c>
      <c r="F3843" s="1"/>
    </row>
    <row r="3844" spans="3:6" x14ac:dyDescent="0.2">
      <c r="C3844" s="1">
        <v>42002</v>
      </c>
      <c r="D3844" s="2">
        <v>3185.1689999999999</v>
      </c>
      <c r="F3844" s="1"/>
    </row>
    <row r="3845" spans="3:6" x14ac:dyDescent="0.2">
      <c r="C3845" s="1">
        <v>42003</v>
      </c>
      <c r="D3845" s="2">
        <v>3135.9520000000002</v>
      </c>
      <c r="F3845" s="1"/>
    </row>
    <row r="3846" spans="3:6" x14ac:dyDescent="0.2">
      <c r="C3846" s="1">
        <v>42004</v>
      </c>
      <c r="D3846" s="2">
        <v>3146.43</v>
      </c>
      <c r="F3846" s="1"/>
    </row>
    <row r="3847" spans="3:6" x14ac:dyDescent="0.2">
      <c r="C3847" s="1">
        <v>42006</v>
      </c>
      <c r="D3847" s="2">
        <v>3139.4430000000002</v>
      </c>
      <c r="F3847" s="1"/>
    </row>
    <row r="3848" spans="3:6" x14ac:dyDescent="0.2">
      <c r="C3848" s="1">
        <v>42009</v>
      </c>
      <c r="D3848" s="2">
        <v>3023.143</v>
      </c>
      <c r="F3848" s="1"/>
    </row>
    <row r="3849" spans="3:6" x14ac:dyDescent="0.2">
      <c r="C3849" s="1">
        <v>42010</v>
      </c>
      <c r="D3849" s="2">
        <v>3007.9059999999999</v>
      </c>
      <c r="F3849" s="1"/>
    </row>
    <row r="3850" spans="3:6" x14ac:dyDescent="0.2">
      <c r="C3850" s="1">
        <v>42011</v>
      </c>
      <c r="D3850" s="2">
        <v>3026.7869999999998</v>
      </c>
      <c r="F3850" s="1"/>
    </row>
    <row r="3851" spans="3:6" x14ac:dyDescent="0.2">
      <c r="C3851" s="1">
        <v>42012</v>
      </c>
      <c r="D3851" s="2">
        <v>3135.078</v>
      </c>
      <c r="F3851" s="1"/>
    </row>
    <row r="3852" spans="3:6" x14ac:dyDescent="0.2">
      <c r="C3852" s="1">
        <v>42013</v>
      </c>
      <c r="D3852" s="2">
        <v>3042.8960000000002</v>
      </c>
      <c r="F3852" s="1"/>
    </row>
    <row r="3853" spans="3:6" x14ac:dyDescent="0.2">
      <c r="C3853" s="1">
        <v>42016</v>
      </c>
      <c r="D3853" s="2">
        <v>3084.18</v>
      </c>
      <c r="F3853" s="1"/>
    </row>
    <row r="3854" spans="3:6" x14ac:dyDescent="0.2">
      <c r="C3854" s="1">
        <v>42017</v>
      </c>
      <c r="D3854" s="2">
        <v>3133.857</v>
      </c>
      <c r="F3854" s="1"/>
    </row>
    <row r="3855" spans="3:6" x14ac:dyDescent="0.2">
      <c r="C3855" s="1">
        <v>42018</v>
      </c>
      <c r="D3855" s="2">
        <v>3089.674</v>
      </c>
      <c r="F3855" s="1"/>
    </row>
    <row r="3856" spans="3:6" x14ac:dyDescent="0.2">
      <c r="C3856" s="1">
        <v>42019</v>
      </c>
      <c r="D3856" s="2">
        <v>3157.3589999999999</v>
      </c>
      <c r="F3856" s="1"/>
    </row>
    <row r="3857" spans="3:6" x14ac:dyDescent="0.2">
      <c r="C3857" s="1">
        <v>42020</v>
      </c>
      <c r="D3857" s="2">
        <v>3202.2449999999999</v>
      </c>
      <c r="F3857" s="1"/>
    </row>
    <row r="3858" spans="3:6" x14ac:dyDescent="0.2">
      <c r="C3858" s="1">
        <v>42023</v>
      </c>
      <c r="D3858" s="2">
        <v>3220.9029999999998</v>
      </c>
      <c r="F3858" s="1"/>
    </row>
    <row r="3859" spans="3:6" x14ac:dyDescent="0.2">
      <c r="C3859" s="1">
        <v>42024</v>
      </c>
      <c r="D3859" s="2">
        <v>3244.92</v>
      </c>
      <c r="F3859" s="1"/>
    </row>
    <row r="3860" spans="3:6" x14ac:dyDescent="0.2">
      <c r="C3860" s="1">
        <v>42025</v>
      </c>
      <c r="D3860" s="2">
        <v>3269.7330000000002</v>
      </c>
      <c r="F3860" s="1"/>
    </row>
    <row r="3861" spans="3:6" x14ac:dyDescent="0.2">
      <c r="C3861" s="1">
        <v>42026</v>
      </c>
      <c r="D3861" s="2">
        <v>3322.6489999999999</v>
      </c>
      <c r="F3861" s="1"/>
    </row>
    <row r="3862" spans="3:6" x14ac:dyDescent="0.2">
      <c r="C3862" s="1">
        <v>42027</v>
      </c>
      <c r="D3862" s="2">
        <v>3382.5540000000001</v>
      </c>
      <c r="F3862" s="1"/>
    </row>
    <row r="3863" spans="3:6" x14ac:dyDescent="0.2">
      <c r="C3863" s="1">
        <v>42030</v>
      </c>
      <c r="D3863" s="2">
        <v>3414.2840000000001</v>
      </c>
      <c r="F3863" s="1"/>
    </row>
    <row r="3864" spans="3:6" x14ac:dyDescent="0.2">
      <c r="C3864" s="1">
        <v>42031</v>
      </c>
      <c r="D3864" s="2">
        <v>3372.5790000000002</v>
      </c>
      <c r="F3864" s="1"/>
    </row>
    <row r="3865" spans="3:6" x14ac:dyDescent="0.2">
      <c r="C3865" s="1">
        <v>42032</v>
      </c>
      <c r="D3865" s="2">
        <v>3358.9609999999998</v>
      </c>
      <c r="F3865" s="1"/>
    </row>
    <row r="3866" spans="3:6" x14ac:dyDescent="0.2">
      <c r="C3866" s="1">
        <v>42033</v>
      </c>
      <c r="D3866" s="2">
        <v>3371.8339999999998</v>
      </c>
      <c r="F3866" s="1"/>
    </row>
    <row r="3867" spans="3:6" x14ac:dyDescent="0.2">
      <c r="C3867" s="1">
        <v>42034</v>
      </c>
      <c r="D3867" s="2">
        <v>3351.4409999999998</v>
      </c>
      <c r="F3867" s="1"/>
    </row>
    <row r="3868" spans="3:6" x14ac:dyDescent="0.2">
      <c r="C3868" s="1">
        <v>42037</v>
      </c>
      <c r="D3868" s="2">
        <v>3370.1129999999998</v>
      </c>
      <c r="F3868" s="1"/>
    </row>
    <row r="3869" spans="3:6" x14ac:dyDescent="0.2">
      <c r="C3869" s="1">
        <v>42038</v>
      </c>
      <c r="D3869" s="2">
        <v>3414.1779999999999</v>
      </c>
      <c r="F3869" s="1"/>
    </row>
    <row r="3870" spans="3:6" x14ac:dyDescent="0.2">
      <c r="C3870" s="1">
        <v>42039</v>
      </c>
      <c r="D3870" s="2">
        <v>3415.527</v>
      </c>
      <c r="F3870" s="1"/>
    </row>
    <row r="3871" spans="3:6" x14ac:dyDescent="0.2">
      <c r="C3871" s="1">
        <v>42040</v>
      </c>
      <c r="D3871" s="2">
        <v>3408.9580000000001</v>
      </c>
      <c r="F3871" s="1"/>
    </row>
    <row r="3872" spans="3:6" x14ac:dyDescent="0.2">
      <c r="C3872" s="1">
        <v>42041</v>
      </c>
      <c r="D3872" s="2">
        <v>3398.1610000000001</v>
      </c>
      <c r="F3872" s="1"/>
    </row>
    <row r="3873" spans="3:6" x14ac:dyDescent="0.2">
      <c r="C3873" s="1">
        <v>42044</v>
      </c>
      <c r="D3873" s="2">
        <v>3347.748</v>
      </c>
      <c r="F3873" s="1"/>
    </row>
    <row r="3874" spans="3:6" x14ac:dyDescent="0.2">
      <c r="C3874" s="1">
        <v>42045</v>
      </c>
      <c r="D3874" s="2">
        <v>3383.1320000000001</v>
      </c>
      <c r="F3874" s="1"/>
    </row>
    <row r="3875" spans="3:6" x14ac:dyDescent="0.2">
      <c r="C3875" s="1">
        <v>42046</v>
      </c>
      <c r="D3875" s="2">
        <v>3374.14</v>
      </c>
      <c r="F3875" s="1"/>
    </row>
    <row r="3876" spans="3:6" x14ac:dyDescent="0.2">
      <c r="C3876" s="1">
        <v>42047</v>
      </c>
      <c r="D3876" s="2">
        <v>3417.6089999999999</v>
      </c>
      <c r="F3876" s="1"/>
    </row>
    <row r="3877" spans="3:6" x14ac:dyDescent="0.2">
      <c r="C3877" s="1">
        <v>42048</v>
      </c>
      <c r="D3877" s="2">
        <v>3447.5920000000001</v>
      </c>
      <c r="F3877" s="1"/>
    </row>
    <row r="3878" spans="3:6" x14ac:dyDescent="0.2">
      <c r="C3878" s="1">
        <v>42051</v>
      </c>
      <c r="D3878" s="2">
        <v>3433.3020000000001</v>
      </c>
      <c r="F3878" s="1"/>
    </row>
    <row r="3879" spans="3:6" x14ac:dyDescent="0.2">
      <c r="C3879" s="1">
        <v>42052</v>
      </c>
      <c r="D3879" s="2">
        <v>3438.4369999999999</v>
      </c>
      <c r="F3879" s="1"/>
    </row>
    <row r="3880" spans="3:6" x14ac:dyDescent="0.2">
      <c r="C3880" s="1">
        <v>42053</v>
      </c>
      <c r="D3880" s="2">
        <v>3465.799</v>
      </c>
      <c r="F3880" s="1"/>
    </row>
    <row r="3881" spans="3:6" x14ac:dyDescent="0.2">
      <c r="C3881" s="1">
        <v>42054</v>
      </c>
      <c r="D3881" s="2">
        <v>3488.0830000000001</v>
      </c>
      <c r="F3881" s="1"/>
    </row>
    <row r="3882" spans="3:6" x14ac:dyDescent="0.2">
      <c r="C3882" s="1">
        <v>42055</v>
      </c>
      <c r="D3882" s="2">
        <v>3490.5329999999999</v>
      </c>
      <c r="F3882" s="1"/>
    </row>
    <row r="3883" spans="3:6" x14ac:dyDescent="0.2">
      <c r="C3883" s="1">
        <v>42058</v>
      </c>
      <c r="D3883" s="2">
        <v>3519.5839999999998</v>
      </c>
      <c r="F3883" s="1"/>
    </row>
    <row r="3884" spans="3:6" x14ac:dyDescent="0.2">
      <c r="C3884" s="1">
        <v>42059</v>
      </c>
      <c r="D3884" s="2">
        <v>3547.098</v>
      </c>
      <c r="F3884" s="1"/>
    </row>
    <row r="3885" spans="3:6" x14ac:dyDescent="0.2">
      <c r="C3885" s="1">
        <v>42060</v>
      </c>
      <c r="D3885" s="2">
        <v>3541.7779999999998</v>
      </c>
      <c r="F3885" s="1"/>
    </row>
    <row r="3886" spans="3:6" x14ac:dyDescent="0.2">
      <c r="C3886" s="1">
        <v>42061</v>
      </c>
      <c r="D3886" s="2">
        <v>3574.94</v>
      </c>
      <c r="F3886" s="1"/>
    </row>
    <row r="3887" spans="3:6" x14ac:dyDescent="0.2">
      <c r="C3887" s="1">
        <v>42062</v>
      </c>
      <c r="D3887" s="2">
        <v>3599.0010000000002</v>
      </c>
      <c r="F3887" s="1"/>
    </row>
    <row r="3888" spans="3:6" x14ac:dyDescent="0.2">
      <c r="C3888" s="1">
        <v>42065</v>
      </c>
      <c r="D3888" s="2">
        <v>3591.0920000000001</v>
      </c>
      <c r="F3888" s="1"/>
    </row>
    <row r="3889" spans="3:6" x14ac:dyDescent="0.2">
      <c r="C3889" s="1">
        <v>42066</v>
      </c>
      <c r="D3889" s="2">
        <v>3549.1120000000001</v>
      </c>
      <c r="F3889" s="1"/>
    </row>
    <row r="3890" spans="3:6" x14ac:dyDescent="0.2">
      <c r="C3890" s="1">
        <v>42067</v>
      </c>
      <c r="D3890" s="2">
        <v>3583.4360000000001</v>
      </c>
      <c r="F3890" s="1"/>
    </row>
    <row r="3891" spans="3:6" x14ac:dyDescent="0.2">
      <c r="C3891" s="1">
        <v>42068</v>
      </c>
      <c r="D3891" s="2">
        <v>3618.2130000000002</v>
      </c>
      <c r="F3891" s="1"/>
    </row>
    <row r="3892" spans="3:6" x14ac:dyDescent="0.2">
      <c r="C3892" s="1">
        <v>42069</v>
      </c>
      <c r="D3892" s="2">
        <v>3617.6170000000002</v>
      </c>
      <c r="F3892" s="1"/>
    </row>
    <row r="3893" spans="3:6" x14ac:dyDescent="0.2">
      <c r="C3893" s="1">
        <v>42072</v>
      </c>
      <c r="D3893" s="2">
        <v>3610.2779999999998</v>
      </c>
      <c r="F3893" s="1"/>
    </row>
    <row r="3894" spans="3:6" x14ac:dyDescent="0.2">
      <c r="C3894" s="1">
        <v>42073</v>
      </c>
      <c r="D3894" s="2">
        <v>3567.2510000000002</v>
      </c>
      <c r="F3894" s="1"/>
    </row>
    <row r="3895" spans="3:6" x14ac:dyDescent="0.2">
      <c r="C3895" s="1">
        <v>42074</v>
      </c>
      <c r="D3895" s="2">
        <v>3649.5360000000001</v>
      </c>
      <c r="F3895" s="1"/>
    </row>
    <row r="3896" spans="3:6" x14ac:dyDescent="0.2">
      <c r="C3896" s="1">
        <v>42075</v>
      </c>
      <c r="D3896" s="2">
        <v>3641.32</v>
      </c>
      <c r="F3896" s="1"/>
    </row>
    <row r="3897" spans="3:6" x14ac:dyDescent="0.2">
      <c r="C3897" s="1">
        <v>42076</v>
      </c>
      <c r="D3897" s="2">
        <v>3656.2069999999999</v>
      </c>
      <c r="F3897" s="1"/>
    </row>
    <row r="3898" spans="3:6" x14ac:dyDescent="0.2">
      <c r="C3898" s="1">
        <v>42079</v>
      </c>
      <c r="D3898" s="2">
        <v>3706.752</v>
      </c>
      <c r="F3898" s="1"/>
    </row>
    <row r="3899" spans="3:6" x14ac:dyDescent="0.2">
      <c r="C3899" s="1">
        <v>42080</v>
      </c>
      <c r="D3899" s="2">
        <v>3672.1619999999998</v>
      </c>
      <c r="F3899" s="1"/>
    </row>
    <row r="3900" spans="3:6" x14ac:dyDescent="0.2">
      <c r="C3900" s="1">
        <v>42081</v>
      </c>
      <c r="D3900" s="2">
        <v>3668.5230000000001</v>
      </c>
      <c r="F3900" s="1"/>
    </row>
    <row r="3901" spans="3:6" x14ac:dyDescent="0.2">
      <c r="C3901" s="1">
        <v>42082</v>
      </c>
      <c r="D3901" s="2">
        <v>3670.73</v>
      </c>
      <c r="F3901" s="1"/>
    </row>
    <row r="3902" spans="3:6" x14ac:dyDescent="0.2">
      <c r="C3902" s="1">
        <v>42083</v>
      </c>
      <c r="D3902" s="2">
        <v>3726.0720000000001</v>
      </c>
      <c r="F3902" s="1"/>
    </row>
    <row r="3903" spans="3:6" x14ac:dyDescent="0.2">
      <c r="C3903" s="1">
        <v>42086</v>
      </c>
      <c r="D3903" s="2">
        <v>3699.0430000000001</v>
      </c>
      <c r="F3903" s="1"/>
    </row>
    <row r="3904" spans="3:6" x14ac:dyDescent="0.2">
      <c r="C3904" s="1">
        <v>42087</v>
      </c>
      <c r="D3904" s="2">
        <v>3731.3449999999998</v>
      </c>
      <c r="F3904" s="1"/>
    </row>
    <row r="3905" spans="3:6" x14ac:dyDescent="0.2">
      <c r="C3905" s="1">
        <v>42088</v>
      </c>
      <c r="D3905" s="2">
        <v>3684.0450000000001</v>
      </c>
      <c r="F3905" s="1"/>
    </row>
    <row r="3906" spans="3:6" x14ac:dyDescent="0.2">
      <c r="C3906" s="1">
        <v>42089</v>
      </c>
      <c r="D3906" s="2">
        <v>3669.7890000000002</v>
      </c>
      <c r="F3906" s="1"/>
    </row>
    <row r="3907" spans="3:6" x14ac:dyDescent="0.2">
      <c r="C3907" s="1">
        <v>42090</v>
      </c>
      <c r="D3907" s="2">
        <v>3679.029</v>
      </c>
      <c r="F3907" s="1"/>
    </row>
    <row r="3908" spans="3:6" x14ac:dyDescent="0.2">
      <c r="C3908" s="1">
        <v>42093</v>
      </c>
      <c r="D3908" s="2">
        <v>3727.8020000000001</v>
      </c>
      <c r="F3908" s="1"/>
    </row>
    <row r="3909" spans="3:6" x14ac:dyDescent="0.2">
      <c r="C3909" s="1">
        <v>42094</v>
      </c>
      <c r="D3909" s="2">
        <v>3697.384</v>
      </c>
      <c r="F3909" s="1"/>
    </row>
    <row r="3910" spans="3:6" x14ac:dyDescent="0.2">
      <c r="C3910" s="1">
        <v>42095</v>
      </c>
      <c r="D3910" s="2">
        <v>3714.8919999999998</v>
      </c>
      <c r="F3910" s="1"/>
    </row>
    <row r="3911" spans="3:6" x14ac:dyDescent="0.2">
      <c r="C3911" s="1">
        <v>42096</v>
      </c>
      <c r="D3911" s="2">
        <v>3715.2710000000002</v>
      </c>
      <c r="F3911" s="1"/>
    </row>
    <row r="3912" spans="3:6" x14ac:dyDescent="0.2">
      <c r="C3912" s="1">
        <v>42101</v>
      </c>
      <c r="D3912" s="2">
        <v>3768.7159999999999</v>
      </c>
      <c r="F3912" s="1"/>
    </row>
    <row r="3913" spans="3:6" x14ac:dyDescent="0.2">
      <c r="C3913" s="1">
        <v>42102</v>
      </c>
      <c r="D3913" s="2">
        <v>3742.6320000000001</v>
      </c>
      <c r="F3913" s="1"/>
    </row>
    <row r="3914" spans="3:6" x14ac:dyDescent="0.2">
      <c r="C3914" s="1">
        <v>42103</v>
      </c>
      <c r="D3914" s="2">
        <v>3781.7919999999999</v>
      </c>
      <c r="F3914" s="1"/>
    </row>
    <row r="3915" spans="3:6" x14ac:dyDescent="0.2">
      <c r="C3915" s="1">
        <v>42104</v>
      </c>
      <c r="D3915" s="2">
        <v>3816.7579999999998</v>
      </c>
      <c r="F3915" s="1"/>
    </row>
    <row r="3916" spans="3:6" x14ac:dyDescent="0.2">
      <c r="C3916" s="1">
        <v>42107</v>
      </c>
      <c r="D3916" s="2">
        <v>3828.7840000000001</v>
      </c>
      <c r="F3916" s="1"/>
    </row>
    <row r="3917" spans="3:6" x14ac:dyDescent="0.2">
      <c r="C3917" s="1">
        <v>42108</v>
      </c>
      <c r="D3917" s="2">
        <v>3784.5279999999998</v>
      </c>
      <c r="F3917" s="1"/>
    </row>
    <row r="3918" spans="3:6" x14ac:dyDescent="0.2">
      <c r="C3918" s="1">
        <v>42109</v>
      </c>
      <c r="D3918" s="2">
        <v>3803.549</v>
      </c>
      <c r="F3918" s="1"/>
    </row>
    <row r="3919" spans="3:6" x14ac:dyDescent="0.2">
      <c r="C3919" s="1">
        <v>42110</v>
      </c>
      <c r="D3919" s="2">
        <v>3751.721</v>
      </c>
      <c r="F3919" s="1"/>
    </row>
    <row r="3920" spans="3:6" x14ac:dyDescent="0.2">
      <c r="C3920" s="1">
        <v>42111</v>
      </c>
      <c r="D3920" s="2">
        <v>3674.05</v>
      </c>
      <c r="F3920" s="1"/>
    </row>
    <row r="3921" spans="3:6" x14ac:dyDescent="0.2">
      <c r="C3921" s="1">
        <v>42114</v>
      </c>
      <c r="D3921" s="2">
        <v>3718.0419999999999</v>
      </c>
      <c r="F3921" s="1"/>
    </row>
    <row r="3922" spans="3:6" x14ac:dyDescent="0.2">
      <c r="C3922" s="1">
        <v>42115</v>
      </c>
      <c r="D3922" s="2">
        <v>3719.3789999999999</v>
      </c>
      <c r="F3922" s="1"/>
    </row>
    <row r="3923" spans="3:6" x14ac:dyDescent="0.2">
      <c r="C3923" s="1">
        <v>42116</v>
      </c>
      <c r="D3923" s="2">
        <v>3724.489</v>
      </c>
      <c r="F3923" s="1"/>
    </row>
    <row r="3924" spans="3:6" x14ac:dyDescent="0.2">
      <c r="C3924" s="1">
        <v>42117</v>
      </c>
      <c r="D3924" s="2">
        <v>3697.8809999999999</v>
      </c>
      <c r="F3924" s="1"/>
    </row>
    <row r="3925" spans="3:6" x14ac:dyDescent="0.2">
      <c r="C3925" s="1">
        <v>42118</v>
      </c>
      <c r="D3925" s="2">
        <v>3713.9580000000001</v>
      </c>
      <c r="F3925" s="1"/>
    </row>
    <row r="3926" spans="3:6" x14ac:dyDescent="0.2">
      <c r="C3926" s="1">
        <v>42121</v>
      </c>
      <c r="D3926" s="2">
        <v>3771.453</v>
      </c>
      <c r="F3926" s="1"/>
    </row>
    <row r="3927" spans="3:6" x14ac:dyDescent="0.2">
      <c r="C3927" s="1">
        <v>42122</v>
      </c>
      <c r="D3927" s="2">
        <v>3715.4229999999998</v>
      </c>
      <c r="F3927" s="1"/>
    </row>
    <row r="3928" spans="3:6" x14ac:dyDescent="0.2">
      <c r="C3928" s="1">
        <v>42123</v>
      </c>
      <c r="D3928" s="2">
        <v>3617.114</v>
      </c>
      <c r="F3928" s="1"/>
    </row>
    <row r="3929" spans="3:6" x14ac:dyDescent="0.2">
      <c r="C3929" s="1">
        <v>42124</v>
      </c>
      <c r="D3929" s="2">
        <v>3615.5859999999998</v>
      </c>
      <c r="F3929" s="1"/>
    </row>
    <row r="3930" spans="3:6" x14ac:dyDescent="0.2">
      <c r="C3930" s="1">
        <v>42125</v>
      </c>
      <c r="D3930" s="2">
        <v>3615.5859999999998</v>
      </c>
      <c r="F3930" s="1"/>
    </row>
    <row r="3931" spans="3:6" x14ac:dyDescent="0.2">
      <c r="C3931" s="1">
        <v>42128</v>
      </c>
      <c r="D3931" s="2">
        <v>3632.942</v>
      </c>
      <c r="F3931" s="1"/>
    </row>
    <row r="3932" spans="3:6" x14ac:dyDescent="0.2">
      <c r="C3932" s="1">
        <v>42129</v>
      </c>
      <c r="D3932" s="2">
        <v>3546.5569999999998</v>
      </c>
      <c r="F3932" s="1"/>
    </row>
    <row r="3933" spans="3:6" x14ac:dyDescent="0.2">
      <c r="C3933" s="1">
        <v>42130</v>
      </c>
      <c r="D3933" s="2">
        <v>3558.029</v>
      </c>
      <c r="F3933" s="1"/>
    </row>
    <row r="3934" spans="3:6" x14ac:dyDescent="0.2">
      <c r="C3934" s="1">
        <v>42131</v>
      </c>
      <c r="D3934" s="2">
        <v>3556.21</v>
      </c>
      <c r="F3934" s="1"/>
    </row>
    <row r="3935" spans="3:6" x14ac:dyDescent="0.2">
      <c r="C3935" s="1">
        <v>42132</v>
      </c>
      <c r="D3935" s="2">
        <v>3649.4810000000002</v>
      </c>
      <c r="F3935" s="1"/>
    </row>
    <row r="3936" spans="3:6" x14ac:dyDescent="0.2">
      <c r="C3936" s="1">
        <v>42135</v>
      </c>
      <c r="D3936" s="2">
        <v>3624.41</v>
      </c>
      <c r="F3936" s="1"/>
    </row>
    <row r="3937" spans="3:6" x14ac:dyDescent="0.2">
      <c r="C3937" s="1">
        <v>42136</v>
      </c>
      <c r="D3937" s="2">
        <v>3573.105</v>
      </c>
      <c r="F3937" s="1"/>
    </row>
    <row r="3938" spans="3:6" x14ac:dyDescent="0.2">
      <c r="C3938" s="1">
        <v>42137</v>
      </c>
      <c r="D3938" s="2">
        <v>3553.4169999999999</v>
      </c>
      <c r="F3938" s="1"/>
    </row>
    <row r="3939" spans="3:6" x14ac:dyDescent="0.2">
      <c r="C3939" s="1">
        <v>42138</v>
      </c>
      <c r="D3939" s="2">
        <v>3602.2170000000001</v>
      </c>
      <c r="F3939" s="1"/>
    </row>
    <row r="3940" spans="3:6" x14ac:dyDescent="0.2">
      <c r="C3940" s="1">
        <v>42139</v>
      </c>
      <c r="D3940" s="2">
        <v>3573.069</v>
      </c>
      <c r="F3940" s="1"/>
    </row>
    <row r="3941" spans="3:6" x14ac:dyDescent="0.2">
      <c r="C3941" s="1">
        <v>42142</v>
      </c>
      <c r="D3941" s="2">
        <v>3589.2150000000001</v>
      </c>
      <c r="F3941" s="1"/>
    </row>
    <row r="3942" spans="3:6" x14ac:dyDescent="0.2">
      <c r="C3942" s="1">
        <v>42143</v>
      </c>
      <c r="D3942" s="2">
        <v>3670.52</v>
      </c>
      <c r="F3942" s="1"/>
    </row>
    <row r="3943" spans="3:6" x14ac:dyDescent="0.2">
      <c r="C3943" s="1">
        <v>42144</v>
      </c>
      <c r="D3943" s="2">
        <v>3683.4789999999998</v>
      </c>
      <c r="F3943" s="1"/>
    </row>
    <row r="3944" spans="3:6" x14ac:dyDescent="0.2">
      <c r="C3944" s="1">
        <v>42145</v>
      </c>
      <c r="D3944" s="2">
        <v>3688.721</v>
      </c>
      <c r="F3944" s="1"/>
    </row>
    <row r="3945" spans="3:6" x14ac:dyDescent="0.2">
      <c r="C3945" s="1">
        <v>42146</v>
      </c>
      <c r="D3945" s="2">
        <v>3679.1370000000002</v>
      </c>
      <c r="F3945" s="1"/>
    </row>
    <row r="3946" spans="3:6" x14ac:dyDescent="0.2">
      <c r="C3946" s="1">
        <v>42149</v>
      </c>
      <c r="D3946" s="2">
        <v>3655.4090000000001</v>
      </c>
      <c r="F3946" s="1"/>
    </row>
    <row r="3947" spans="3:6" x14ac:dyDescent="0.2">
      <c r="C3947" s="1">
        <v>42150</v>
      </c>
      <c r="D3947" s="2">
        <v>3619.297</v>
      </c>
      <c r="F3947" s="1"/>
    </row>
    <row r="3948" spans="3:6" x14ac:dyDescent="0.2">
      <c r="C3948" s="1">
        <v>42151</v>
      </c>
      <c r="D3948" s="2">
        <v>3682.866</v>
      </c>
      <c r="F3948" s="1"/>
    </row>
    <row r="3949" spans="3:6" x14ac:dyDescent="0.2">
      <c r="C3949" s="1">
        <v>42152</v>
      </c>
      <c r="D3949" s="2">
        <v>3650.7060000000001</v>
      </c>
      <c r="F3949" s="1"/>
    </row>
    <row r="3950" spans="3:6" x14ac:dyDescent="0.2">
      <c r="C3950" s="1">
        <v>42153</v>
      </c>
      <c r="D3950" s="2">
        <v>3570.7849999999999</v>
      </c>
      <c r="F3950" s="1"/>
    </row>
    <row r="3951" spans="3:6" x14ac:dyDescent="0.2">
      <c r="C3951" s="1">
        <v>42156</v>
      </c>
      <c r="D3951" s="2">
        <v>3575.038</v>
      </c>
      <c r="F3951" s="1"/>
    </row>
    <row r="3952" spans="3:6" x14ac:dyDescent="0.2">
      <c r="C3952" s="1">
        <v>42157</v>
      </c>
      <c r="D3952" s="2">
        <v>3561.8939999999998</v>
      </c>
      <c r="F3952" s="1"/>
    </row>
    <row r="3953" spans="3:6" x14ac:dyDescent="0.2">
      <c r="C3953" s="1">
        <v>42158</v>
      </c>
      <c r="D3953" s="2">
        <v>3583.8209999999999</v>
      </c>
      <c r="F3953" s="1"/>
    </row>
    <row r="3954" spans="3:6" x14ac:dyDescent="0.2">
      <c r="C3954" s="1">
        <v>42159</v>
      </c>
      <c r="D3954" s="2">
        <v>3556.3760000000002</v>
      </c>
      <c r="F3954" s="1"/>
    </row>
    <row r="3955" spans="3:6" x14ac:dyDescent="0.2">
      <c r="C3955" s="1">
        <v>42160</v>
      </c>
      <c r="D3955" s="2">
        <v>3510.0129999999999</v>
      </c>
      <c r="F3955" s="1"/>
    </row>
    <row r="3956" spans="3:6" x14ac:dyDescent="0.2">
      <c r="C3956" s="1">
        <v>42163</v>
      </c>
      <c r="D3956" s="2">
        <v>3468.306</v>
      </c>
      <c r="F3956" s="1"/>
    </row>
    <row r="3957" spans="3:6" x14ac:dyDescent="0.2">
      <c r="C3957" s="1">
        <v>42164</v>
      </c>
      <c r="D3957" s="2">
        <v>3456.7890000000002</v>
      </c>
      <c r="F3957" s="1"/>
    </row>
    <row r="3958" spans="3:6" x14ac:dyDescent="0.2">
      <c r="C3958" s="1">
        <v>42165</v>
      </c>
      <c r="D3958" s="2">
        <v>3526.4760000000001</v>
      </c>
      <c r="F3958" s="1"/>
    </row>
    <row r="3959" spans="3:6" x14ac:dyDescent="0.2">
      <c r="C3959" s="1">
        <v>42166</v>
      </c>
      <c r="D3959" s="2">
        <v>3551.9140000000002</v>
      </c>
      <c r="F3959" s="1"/>
    </row>
    <row r="3960" spans="3:6" x14ac:dyDescent="0.2">
      <c r="C3960" s="1">
        <v>42167</v>
      </c>
      <c r="D3960" s="2">
        <v>3502.7750000000001</v>
      </c>
      <c r="F3960" s="1"/>
    </row>
    <row r="3961" spans="3:6" x14ac:dyDescent="0.2">
      <c r="C3961" s="1">
        <v>42170</v>
      </c>
      <c r="D3961" s="2">
        <v>3438.067</v>
      </c>
      <c r="F3961" s="1"/>
    </row>
    <row r="3962" spans="3:6" x14ac:dyDescent="0.2">
      <c r="C3962" s="1">
        <v>42171</v>
      </c>
      <c r="D3962" s="2">
        <v>3454.0920000000001</v>
      </c>
      <c r="F3962" s="1"/>
    </row>
    <row r="3963" spans="3:6" x14ac:dyDescent="0.2">
      <c r="C3963" s="1">
        <v>42172</v>
      </c>
      <c r="D3963" s="2">
        <v>3428.759</v>
      </c>
      <c r="F3963" s="1"/>
    </row>
    <row r="3964" spans="3:6" x14ac:dyDescent="0.2">
      <c r="C3964" s="1">
        <v>42173</v>
      </c>
      <c r="D3964" s="2">
        <v>3450.451</v>
      </c>
      <c r="F3964" s="1"/>
    </row>
    <row r="3965" spans="3:6" x14ac:dyDescent="0.2">
      <c r="C3965" s="1">
        <v>42174</v>
      </c>
      <c r="D3965" s="2">
        <v>3455.7979999999998</v>
      </c>
      <c r="F3965" s="1"/>
    </row>
    <row r="3966" spans="3:6" x14ac:dyDescent="0.2">
      <c r="C3966" s="1">
        <v>42177</v>
      </c>
      <c r="D3966" s="2">
        <v>3596.0659999999998</v>
      </c>
      <c r="F3966" s="1"/>
    </row>
    <row r="3967" spans="3:6" x14ac:dyDescent="0.2">
      <c r="C3967" s="1">
        <v>42178</v>
      </c>
      <c r="D3967" s="2">
        <v>3625.973</v>
      </c>
      <c r="F3967" s="1"/>
    </row>
    <row r="3968" spans="3:6" x14ac:dyDescent="0.2">
      <c r="C3968" s="1">
        <v>42179</v>
      </c>
      <c r="D3968" s="2">
        <v>3610.9490000000001</v>
      </c>
      <c r="F3968" s="1"/>
    </row>
    <row r="3969" spans="3:6" x14ac:dyDescent="0.2">
      <c r="C3969" s="1">
        <v>42180</v>
      </c>
      <c r="D3969" s="2">
        <v>3610.9119999999998</v>
      </c>
      <c r="F3969" s="1"/>
    </row>
    <row r="3970" spans="3:6" x14ac:dyDescent="0.2">
      <c r="C3970" s="1">
        <v>42181</v>
      </c>
      <c r="D3970" s="2">
        <v>3621.3710000000001</v>
      </c>
      <c r="F3970" s="1"/>
    </row>
    <row r="3971" spans="3:6" x14ac:dyDescent="0.2">
      <c r="C3971" s="1">
        <v>42184</v>
      </c>
      <c r="D3971" s="2">
        <v>3468.9009999999998</v>
      </c>
      <c r="F3971" s="1"/>
    </row>
    <row r="3972" spans="3:6" x14ac:dyDescent="0.2">
      <c r="C3972" s="1">
        <v>42185</v>
      </c>
      <c r="D3972" s="2">
        <v>3424.3040000000001</v>
      </c>
      <c r="F3972" s="1"/>
    </row>
    <row r="3973" spans="3:6" x14ac:dyDescent="0.2">
      <c r="C3973" s="1">
        <v>42186</v>
      </c>
      <c r="D3973" s="2">
        <v>3496.28</v>
      </c>
      <c r="F3973" s="1"/>
    </row>
    <row r="3974" spans="3:6" x14ac:dyDescent="0.2">
      <c r="C3974" s="1">
        <v>42187</v>
      </c>
      <c r="D3974" s="2">
        <v>3463.2489999999998</v>
      </c>
      <c r="F3974" s="1"/>
    </row>
    <row r="3975" spans="3:6" x14ac:dyDescent="0.2">
      <c r="C3975" s="1">
        <v>42188</v>
      </c>
      <c r="D3975" s="2">
        <v>3441.7570000000001</v>
      </c>
      <c r="F3975" s="1"/>
    </row>
    <row r="3976" spans="3:6" x14ac:dyDescent="0.2">
      <c r="C3976" s="1">
        <v>42191</v>
      </c>
      <c r="D3976" s="2">
        <v>3365.2</v>
      </c>
      <c r="F3976" s="1"/>
    </row>
    <row r="3977" spans="3:6" x14ac:dyDescent="0.2">
      <c r="C3977" s="1">
        <v>42192</v>
      </c>
      <c r="D3977" s="2">
        <v>3294.19</v>
      </c>
      <c r="F3977" s="1"/>
    </row>
    <row r="3978" spans="3:6" x14ac:dyDescent="0.2">
      <c r="C3978" s="1">
        <v>42193</v>
      </c>
      <c r="D3978" s="2">
        <v>3327.5</v>
      </c>
      <c r="F3978" s="1"/>
    </row>
    <row r="3979" spans="3:6" x14ac:dyDescent="0.2">
      <c r="C3979" s="1">
        <v>42194</v>
      </c>
      <c r="D3979" s="2">
        <v>3420.03</v>
      </c>
      <c r="F3979" s="1"/>
    </row>
    <row r="3980" spans="3:6" x14ac:dyDescent="0.2">
      <c r="C3980" s="1">
        <v>42195</v>
      </c>
      <c r="D3980" s="2">
        <v>3528.8069999999998</v>
      </c>
      <c r="F3980" s="1"/>
    </row>
    <row r="3981" spans="3:6" x14ac:dyDescent="0.2">
      <c r="C3981" s="1">
        <v>42198</v>
      </c>
      <c r="D3981" s="2">
        <v>3590.433</v>
      </c>
      <c r="F3981" s="1"/>
    </row>
    <row r="3982" spans="3:6" x14ac:dyDescent="0.2">
      <c r="C3982" s="1">
        <v>42199</v>
      </c>
      <c r="D3982" s="2">
        <v>3607.19</v>
      </c>
      <c r="F3982" s="1"/>
    </row>
    <row r="3983" spans="3:6" x14ac:dyDescent="0.2">
      <c r="C3983" s="1">
        <v>42200</v>
      </c>
      <c r="D3983" s="2">
        <v>3623.8670000000002</v>
      </c>
      <c r="F3983" s="1"/>
    </row>
    <row r="3984" spans="3:6" x14ac:dyDescent="0.2">
      <c r="C3984" s="1">
        <v>42201</v>
      </c>
      <c r="D3984" s="2">
        <v>3676.4110000000001</v>
      </c>
      <c r="F3984" s="1"/>
    </row>
    <row r="3985" spans="3:6" x14ac:dyDescent="0.2">
      <c r="C3985" s="1">
        <v>42202</v>
      </c>
      <c r="D3985" s="2">
        <v>3670.34</v>
      </c>
      <c r="F3985" s="1"/>
    </row>
    <row r="3986" spans="3:6" x14ac:dyDescent="0.2">
      <c r="C3986" s="1">
        <v>42205</v>
      </c>
      <c r="D3986" s="2">
        <v>3686.5819999999999</v>
      </c>
      <c r="F3986" s="1"/>
    </row>
    <row r="3987" spans="3:6" x14ac:dyDescent="0.2">
      <c r="C3987" s="1">
        <v>42206</v>
      </c>
      <c r="D3987" s="2">
        <v>3647.9589999999998</v>
      </c>
      <c r="F3987" s="1"/>
    </row>
    <row r="3988" spans="3:6" x14ac:dyDescent="0.2">
      <c r="C3988" s="1">
        <v>42207</v>
      </c>
      <c r="D3988" s="2">
        <v>3635.585</v>
      </c>
      <c r="F3988" s="1"/>
    </row>
    <row r="3989" spans="3:6" x14ac:dyDescent="0.2">
      <c r="C3989" s="1">
        <v>42208</v>
      </c>
      <c r="D3989" s="2">
        <v>3634.6370000000002</v>
      </c>
      <c r="F3989" s="1"/>
    </row>
    <row r="3990" spans="3:6" x14ac:dyDescent="0.2">
      <c r="C3990" s="1">
        <v>42209</v>
      </c>
      <c r="D3990" s="2">
        <v>3600.002</v>
      </c>
      <c r="F3990" s="1"/>
    </row>
    <row r="3991" spans="3:6" x14ac:dyDescent="0.2">
      <c r="C3991" s="1">
        <v>42212</v>
      </c>
      <c r="D3991" s="2">
        <v>3513.0970000000002</v>
      </c>
      <c r="F3991" s="1"/>
    </row>
    <row r="3992" spans="3:6" x14ac:dyDescent="0.2">
      <c r="C3992" s="1">
        <v>42213</v>
      </c>
      <c r="D3992" s="2">
        <v>3554.1129999999998</v>
      </c>
      <c r="F3992" s="1"/>
    </row>
    <row r="3993" spans="3:6" x14ac:dyDescent="0.2">
      <c r="C3993" s="1">
        <v>42214</v>
      </c>
      <c r="D3993" s="2">
        <v>3575.5340000000001</v>
      </c>
      <c r="F3993" s="1"/>
    </row>
    <row r="3994" spans="3:6" x14ac:dyDescent="0.2">
      <c r="C3994" s="1">
        <v>42215</v>
      </c>
      <c r="D3994" s="2">
        <v>3583.7939999999999</v>
      </c>
      <c r="F3994" s="1"/>
    </row>
    <row r="3995" spans="3:6" x14ac:dyDescent="0.2">
      <c r="C3995" s="1">
        <v>42216</v>
      </c>
      <c r="D3995" s="2">
        <v>3600.6869999999999</v>
      </c>
      <c r="F3995" s="1"/>
    </row>
    <row r="3996" spans="3:6" x14ac:dyDescent="0.2">
      <c r="C3996" s="1">
        <v>42219</v>
      </c>
      <c r="D3996" s="2">
        <v>3635.3960000000002</v>
      </c>
      <c r="F3996" s="1"/>
    </row>
    <row r="3997" spans="3:6" x14ac:dyDescent="0.2">
      <c r="C3997" s="1">
        <v>42220</v>
      </c>
      <c r="D3997" s="2">
        <v>3619.3069999999998</v>
      </c>
      <c r="F3997" s="1"/>
    </row>
    <row r="3998" spans="3:6" x14ac:dyDescent="0.2">
      <c r="C3998" s="1">
        <v>42221</v>
      </c>
      <c r="D3998" s="2">
        <v>3676.75</v>
      </c>
      <c r="F3998" s="1"/>
    </row>
    <row r="3999" spans="3:6" x14ac:dyDescent="0.2">
      <c r="C3999" s="1">
        <v>42222</v>
      </c>
      <c r="D3999" s="2">
        <v>3668.4720000000002</v>
      </c>
      <c r="F3999" s="1"/>
    </row>
    <row r="4000" spans="3:6" x14ac:dyDescent="0.2">
      <c r="C4000" s="1">
        <v>42223</v>
      </c>
      <c r="D4000" s="2">
        <v>3637.8020000000001</v>
      </c>
      <c r="F4000" s="1"/>
    </row>
    <row r="4001" spans="3:6" x14ac:dyDescent="0.2">
      <c r="C4001" s="1">
        <v>42226</v>
      </c>
      <c r="D4001" s="2">
        <v>3674.942</v>
      </c>
      <c r="F4001" s="1"/>
    </row>
    <row r="4002" spans="3:6" x14ac:dyDescent="0.2">
      <c r="C4002" s="1">
        <v>42227</v>
      </c>
      <c r="D4002" s="2">
        <v>3605.2750000000001</v>
      </c>
      <c r="F4002" s="1"/>
    </row>
    <row r="4003" spans="3:6" x14ac:dyDescent="0.2">
      <c r="C4003" s="1">
        <v>42228</v>
      </c>
      <c r="D4003" s="2">
        <v>3484.41</v>
      </c>
      <c r="F4003" s="1"/>
    </row>
    <row r="4004" spans="3:6" x14ac:dyDescent="0.2">
      <c r="C4004" s="1">
        <v>42229</v>
      </c>
      <c r="D4004" s="2">
        <v>3516.1489999999999</v>
      </c>
      <c r="F4004" s="1"/>
    </row>
    <row r="4005" spans="3:6" x14ac:dyDescent="0.2">
      <c r="C4005" s="1">
        <v>42230</v>
      </c>
      <c r="D4005" s="2">
        <v>3491.0309999999999</v>
      </c>
      <c r="F4005" s="1"/>
    </row>
    <row r="4006" spans="3:6" x14ac:dyDescent="0.2">
      <c r="C4006" s="1">
        <v>42233</v>
      </c>
      <c r="D4006" s="2">
        <v>3497.9029999999998</v>
      </c>
      <c r="F4006" s="1"/>
    </row>
    <row r="4007" spans="3:6" x14ac:dyDescent="0.2">
      <c r="C4007" s="1">
        <v>42234</v>
      </c>
      <c r="D4007" s="2">
        <v>3495.375</v>
      </c>
      <c r="F4007" s="1"/>
    </row>
    <row r="4008" spans="3:6" x14ac:dyDescent="0.2">
      <c r="C4008" s="1">
        <v>42235</v>
      </c>
      <c r="D4008" s="2">
        <v>3429.84</v>
      </c>
      <c r="F4008" s="1"/>
    </row>
    <row r="4009" spans="3:6" x14ac:dyDescent="0.2">
      <c r="C4009" s="1">
        <v>42236</v>
      </c>
      <c r="D4009" s="2">
        <v>3353.48</v>
      </c>
      <c r="F4009" s="1"/>
    </row>
    <row r="4010" spans="3:6" x14ac:dyDescent="0.2">
      <c r="C4010" s="1">
        <v>42237</v>
      </c>
      <c r="D4010" s="2">
        <v>3247.26</v>
      </c>
      <c r="F4010" s="1"/>
    </row>
    <row r="4011" spans="3:6" x14ac:dyDescent="0.2">
      <c r="C4011" s="1">
        <v>42240</v>
      </c>
      <c r="D4011" s="2">
        <v>3073.3879999999999</v>
      </c>
      <c r="F4011" s="1"/>
    </row>
    <row r="4012" spans="3:6" x14ac:dyDescent="0.2">
      <c r="C4012" s="1">
        <v>42241</v>
      </c>
      <c r="D4012" s="2">
        <v>3218.0120000000002</v>
      </c>
      <c r="F4012" s="1"/>
    </row>
    <row r="4013" spans="3:6" x14ac:dyDescent="0.2">
      <c r="C4013" s="1">
        <v>42242</v>
      </c>
      <c r="D4013" s="2">
        <v>3170.732</v>
      </c>
      <c r="F4013" s="1"/>
    </row>
    <row r="4014" spans="3:6" x14ac:dyDescent="0.2">
      <c r="C4014" s="1">
        <v>42243</v>
      </c>
      <c r="D4014" s="2">
        <v>3280.7779999999998</v>
      </c>
      <c r="F4014" s="1"/>
    </row>
    <row r="4015" spans="3:6" x14ac:dyDescent="0.2">
      <c r="C4015" s="1">
        <v>42244</v>
      </c>
      <c r="D4015" s="2">
        <v>3286.5859999999998</v>
      </c>
      <c r="F4015" s="1"/>
    </row>
    <row r="4016" spans="3:6" x14ac:dyDescent="0.2">
      <c r="C4016" s="1">
        <v>42247</v>
      </c>
      <c r="D4016" s="2">
        <v>3269.6350000000002</v>
      </c>
      <c r="F4016" s="1"/>
    </row>
    <row r="4017" spans="3:6" x14ac:dyDescent="0.2">
      <c r="C4017" s="1">
        <v>42248</v>
      </c>
      <c r="D4017" s="2">
        <v>3188.73</v>
      </c>
      <c r="F4017" s="1"/>
    </row>
    <row r="4018" spans="3:6" x14ac:dyDescent="0.2">
      <c r="C4018" s="1">
        <v>42249</v>
      </c>
      <c r="D4018" s="2">
        <v>3198.8609999999999</v>
      </c>
      <c r="F4018" s="1"/>
    </row>
    <row r="4019" spans="3:6" x14ac:dyDescent="0.2">
      <c r="C4019" s="1">
        <v>42250</v>
      </c>
      <c r="D4019" s="2">
        <v>3270.0880000000002</v>
      </c>
      <c r="F4019" s="1"/>
    </row>
    <row r="4020" spans="3:6" x14ac:dyDescent="0.2">
      <c r="C4020" s="1">
        <v>42251</v>
      </c>
      <c r="D4020" s="2">
        <v>3180.2489999999998</v>
      </c>
      <c r="F4020" s="1"/>
    </row>
    <row r="4021" spans="3:6" x14ac:dyDescent="0.2">
      <c r="C4021" s="1">
        <v>42254</v>
      </c>
      <c r="D4021" s="2">
        <v>3197.9670000000001</v>
      </c>
      <c r="F4021" s="1"/>
    </row>
    <row r="4022" spans="3:6" x14ac:dyDescent="0.2">
      <c r="C4022" s="1">
        <v>42255</v>
      </c>
      <c r="D4022" s="2">
        <v>3233.8359999999998</v>
      </c>
      <c r="F4022" s="1"/>
    </row>
    <row r="4023" spans="3:6" x14ac:dyDescent="0.2">
      <c r="C4023" s="1">
        <v>42256</v>
      </c>
      <c r="D4023" s="2">
        <v>3269.9789999999998</v>
      </c>
      <c r="F4023" s="1"/>
    </row>
    <row r="4024" spans="3:6" x14ac:dyDescent="0.2">
      <c r="C4024" s="1">
        <v>42257</v>
      </c>
      <c r="D4024" s="2">
        <v>3221.136</v>
      </c>
      <c r="F4024" s="1"/>
    </row>
    <row r="4025" spans="3:6" x14ac:dyDescent="0.2">
      <c r="C4025" s="1">
        <v>42258</v>
      </c>
      <c r="D4025" s="2">
        <v>3187.9369999999999</v>
      </c>
      <c r="F4025" s="1"/>
    </row>
    <row r="4026" spans="3:6" x14ac:dyDescent="0.2">
      <c r="C4026" s="1">
        <v>42261</v>
      </c>
      <c r="D4026" s="2">
        <v>3175.623</v>
      </c>
      <c r="F4026" s="1"/>
    </row>
    <row r="4027" spans="3:6" x14ac:dyDescent="0.2">
      <c r="C4027" s="1">
        <v>42262</v>
      </c>
      <c r="D4027" s="2">
        <v>3207.6030000000001</v>
      </c>
      <c r="F4027" s="1"/>
    </row>
    <row r="4028" spans="3:6" x14ac:dyDescent="0.2">
      <c r="C4028" s="1">
        <v>42263</v>
      </c>
      <c r="D4028" s="2">
        <v>3251.7930000000001</v>
      </c>
      <c r="F4028" s="1"/>
    </row>
    <row r="4029" spans="3:6" x14ac:dyDescent="0.2">
      <c r="C4029" s="1">
        <v>42264</v>
      </c>
      <c r="D4029" s="2">
        <v>3255.7939999999999</v>
      </c>
      <c r="F4029" s="1"/>
    </row>
    <row r="4030" spans="3:6" x14ac:dyDescent="0.2">
      <c r="C4030" s="1">
        <v>42265</v>
      </c>
      <c r="D4030" s="2">
        <v>3157.3040000000001</v>
      </c>
      <c r="F4030" s="1"/>
    </row>
    <row r="4031" spans="3:6" x14ac:dyDescent="0.2">
      <c r="C4031" s="1">
        <v>42268</v>
      </c>
      <c r="D4031" s="2">
        <v>3184.7240000000002</v>
      </c>
      <c r="F4031" s="1"/>
    </row>
    <row r="4032" spans="3:6" x14ac:dyDescent="0.2">
      <c r="C4032" s="1">
        <v>42269</v>
      </c>
      <c r="D4032" s="2">
        <v>3076.047</v>
      </c>
      <c r="F4032" s="1"/>
    </row>
    <row r="4033" spans="3:6" x14ac:dyDescent="0.2">
      <c r="C4033" s="1">
        <v>42270</v>
      </c>
      <c r="D4033" s="2">
        <v>3079.9929999999999</v>
      </c>
      <c r="F4033" s="1"/>
    </row>
    <row r="4034" spans="3:6" x14ac:dyDescent="0.2">
      <c r="C4034" s="1">
        <v>42271</v>
      </c>
      <c r="D4034" s="2">
        <v>3019.3429999999998</v>
      </c>
      <c r="F4034" s="1"/>
    </row>
    <row r="4035" spans="3:6" x14ac:dyDescent="0.2">
      <c r="C4035" s="1">
        <v>42272</v>
      </c>
      <c r="D4035" s="2">
        <v>3113.1579999999999</v>
      </c>
      <c r="F4035" s="1"/>
    </row>
    <row r="4036" spans="3:6" x14ac:dyDescent="0.2">
      <c r="C4036" s="1">
        <v>42275</v>
      </c>
      <c r="D4036" s="2">
        <v>3039.4380000000001</v>
      </c>
      <c r="F4036" s="1"/>
    </row>
    <row r="4037" spans="3:6" x14ac:dyDescent="0.2">
      <c r="C4037" s="1">
        <v>42276</v>
      </c>
      <c r="D4037" s="2">
        <v>3029.8609999999999</v>
      </c>
      <c r="F4037" s="1"/>
    </row>
    <row r="4038" spans="3:6" x14ac:dyDescent="0.2">
      <c r="C4038" s="1">
        <v>42277</v>
      </c>
      <c r="D4038" s="2">
        <v>3100.674</v>
      </c>
      <c r="F4038" s="1"/>
    </row>
    <row r="4039" spans="3:6" x14ac:dyDescent="0.2">
      <c r="C4039" s="1">
        <v>42278</v>
      </c>
      <c r="D4039" s="2">
        <v>3069.049</v>
      </c>
      <c r="F4039" s="1"/>
    </row>
    <row r="4040" spans="3:6" x14ac:dyDescent="0.2">
      <c r="C4040" s="1">
        <v>42279</v>
      </c>
      <c r="D4040" s="2">
        <v>3088.1819999999998</v>
      </c>
      <c r="F4040" s="1"/>
    </row>
    <row r="4041" spans="3:6" x14ac:dyDescent="0.2">
      <c r="C4041" s="1">
        <v>42282</v>
      </c>
      <c r="D4041" s="2">
        <v>3190.3850000000002</v>
      </c>
      <c r="F4041" s="1"/>
    </row>
    <row r="4042" spans="3:6" x14ac:dyDescent="0.2">
      <c r="C4042" s="1">
        <v>42283</v>
      </c>
      <c r="D4042" s="2">
        <v>3220.0949999999998</v>
      </c>
      <c r="F4042" s="1"/>
    </row>
    <row r="4043" spans="3:6" x14ac:dyDescent="0.2">
      <c r="C4043" s="1">
        <v>42284</v>
      </c>
      <c r="D4043" s="2">
        <v>3226.402</v>
      </c>
      <c r="F4043" s="1"/>
    </row>
    <row r="4044" spans="3:6" x14ac:dyDescent="0.2">
      <c r="C4044" s="1">
        <v>42285</v>
      </c>
      <c r="D4044" s="2">
        <v>3224.9589999999998</v>
      </c>
      <c r="F4044" s="1"/>
    </row>
    <row r="4045" spans="3:6" x14ac:dyDescent="0.2">
      <c r="C4045" s="1">
        <v>42286</v>
      </c>
      <c r="D4045" s="2">
        <v>3250.3119999999999</v>
      </c>
      <c r="F4045" s="1"/>
    </row>
    <row r="4046" spans="3:6" x14ac:dyDescent="0.2">
      <c r="C4046" s="1">
        <v>42289</v>
      </c>
      <c r="D4046" s="2">
        <v>3247.3290000000002</v>
      </c>
      <c r="F4046" s="1"/>
    </row>
    <row r="4047" spans="3:6" x14ac:dyDescent="0.2">
      <c r="C4047" s="1">
        <v>42290</v>
      </c>
      <c r="D4047" s="2">
        <v>3221.2759999999998</v>
      </c>
      <c r="F4047" s="1"/>
    </row>
    <row r="4048" spans="3:6" x14ac:dyDescent="0.2">
      <c r="C4048" s="1">
        <v>42291</v>
      </c>
      <c r="D4048" s="2">
        <v>3191.5659999999998</v>
      </c>
      <c r="F4048" s="1"/>
    </row>
    <row r="4049" spans="3:6" x14ac:dyDescent="0.2">
      <c r="C4049" s="1">
        <v>42292</v>
      </c>
      <c r="D4049" s="2">
        <v>3238.8119999999999</v>
      </c>
      <c r="F4049" s="1"/>
    </row>
    <row r="4050" spans="3:6" x14ac:dyDescent="0.2">
      <c r="C4050" s="1">
        <v>42293</v>
      </c>
      <c r="D4050" s="2">
        <v>3264.9279999999999</v>
      </c>
      <c r="F4050" s="1"/>
    </row>
    <row r="4051" spans="3:6" x14ac:dyDescent="0.2">
      <c r="C4051" s="1">
        <v>42296</v>
      </c>
      <c r="D4051" s="2">
        <v>3272.0419999999999</v>
      </c>
      <c r="F4051" s="1"/>
    </row>
    <row r="4052" spans="3:6" x14ac:dyDescent="0.2">
      <c r="C4052" s="1">
        <v>42297</v>
      </c>
      <c r="D4052" s="2">
        <v>3255.7159999999999</v>
      </c>
      <c r="F4052" s="1"/>
    </row>
    <row r="4053" spans="3:6" x14ac:dyDescent="0.2">
      <c r="C4053" s="1">
        <v>42298</v>
      </c>
      <c r="D4053" s="2">
        <v>3272.2269999999999</v>
      </c>
      <c r="F4053" s="1"/>
    </row>
    <row r="4054" spans="3:6" x14ac:dyDescent="0.2">
      <c r="C4054" s="1">
        <v>42299</v>
      </c>
      <c r="D4054" s="2">
        <v>3353.107</v>
      </c>
      <c r="F4054" s="1"/>
    </row>
    <row r="4055" spans="3:6" x14ac:dyDescent="0.2">
      <c r="C4055" s="1">
        <v>42300</v>
      </c>
      <c r="D4055" s="2">
        <v>3425.8130000000001</v>
      </c>
      <c r="F4055" s="1"/>
    </row>
    <row r="4056" spans="3:6" x14ac:dyDescent="0.2">
      <c r="C4056" s="1">
        <v>42303</v>
      </c>
      <c r="D4056" s="2">
        <v>3414.605</v>
      </c>
      <c r="F4056" s="1"/>
    </row>
    <row r="4057" spans="3:6" x14ac:dyDescent="0.2">
      <c r="C4057" s="1">
        <v>42304</v>
      </c>
      <c r="D4057" s="2">
        <v>3381.0149999999999</v>
      </c>
      <c r="F4057" s="1"/>
    </row>
    <row r="4058" spans="3:6" x14ac:dyDescent="0.2">
      <c r="C4058" s="1">
        <v>42305</v>
      </c>
      <c r="D4058" s="2">
        <v>3421.0880000000002</v>
      </c>
      <c r="F4058" s="1"/>
    </row>
    <row r="4059" spans="3:6" x14ac:dyDescent="0.2">
      <c r="C4059" s="1">
        <v>42306</v>
      </c>
      <c r="D4059" s="2">
        <v>3413.3910000000001</v>
      </c>
      <c r="F4059" s="1"/>
    </row>
    <row r="4060" spans="3:6" x14ac:dyDescent="0.2">
      <c r="C4060" s="1">
        <v>42307</v>
      </c>
      <c r="D4060" s="2">
        <v>3418.232</v>
      </c>
      <c r="F4060" s="1"/>
    </row>
    <row r="4061" spans="3:6" x14ac:dyDescent="0.2">
      <c r="C4061" s="1">
        <v>42310</v>
      </c>
      <c r="D4061" s="2">
        <v>3434.4969999999998</v>
      </c>
      <c r="F4061" s="1"/>
    </row>
    <row r="4062" spans="3:6" x14ac:dyDescent="0.2">
      <c r="C4062" s="1">
        <v>42311</v>
      </c>
      <c r="D4062" s="2">
        <v>3442.6840000000002</v>
      </c>
      <c r="F4062" s="1"/>
    </row>
    <row r="4063" spans="3:6" x14ac:dyDescent="0.2">
      <c r="C4063" s="1">
        <v>42312</v>
      </c>
      <c r="D4063" s="2">
        <v>3439.1579999999999</v>
      </c>
      <c r="F4063" s="1"/>
    </row>
    <row r="4064" spans="3:6" x14ac:dyDescent="0.2">
      <c r="C4064" s="1">
        <v>42313</v>
      </c>
      <c r="D4064" s="2">
        <v>3447.4859999999999</v>
      </c>
      <c r="F4064" s="1"/>
    </row>
    <row r="4065" spans="3:6" x14ac:dyDescent="0.2">
      <c r="C4065" s="1">
        <v>42314</v>
      </c>
      <c r="D4065" s="2">
        <v>3468.2139999999999</v>
      </c>
      <c r="F4065" s="1"/>
    </row>
    <row r="4066" spans="3:6" x14ac:dyDescent="0.2">
      <c r="C4066" s="1">
        <v>42317</v>
      </c>
      <c r="D4066" s="2">
        <v>3418.3609999999999</v>
      </c>
      <c r="F4066" s="1"/>
    </row>
    <row r="4067" spans="3:6" x14ac:dyDescent="0.2">
      <c r="C4067" s="1">
        <v>42318</v>
      </c>
      <c r="D4067" s="2">
        <v>3425.4</v>
      </c>
      <c r="F4067" s="1"/>
    </row>
    <row r="4068" spans="3:6" x14ac:dyDescent="0.2">
      <c r="C4068" s="1">
        <v>42319</v>
      </c>
      <c r="D4068" s="2">
        <v>3448.415</v>
      </c>
      <c r="F4068" s="1"/>
    </row>
    <row r="4069" spans="3:6" x14ac:dyDescent="0.2">
      <c r="C4069" s="1">
        <v>42320</v>
      </c>
      <c r="D4069" s="2">
        <v>3387.6979999999999</v>
      </c>
      <c r="F4069" s="1"/>
    </row>
    <row r="4070" spans="3:6" x14ac:dyDescent="0.2">
      <c r="C4070" s="1">
        <v>42321</v>
      </c>
      <c r="D4070" s="2">
        <v>3360.65</v>
      </c>
      <c r="F4070" s="1"/>
    </row>
    <row r="4071" spans="3:6" x14ac:dyDescent="0.2">
      <c r="C4071" s="1">
        <v>42324</v>
      </c>
      <c r="D4071" s="2">
        <v>3362.23</v>
      </c>
      <c r="F4071" s="1"/>
    </row>
    <row r="4072" spans="3:6" x14ac:dyDescent="0.2">
      <c r="C4072" s="1">
        <v>42325</v>
      </c>
      <c r="D4072" s="2">
        <v>3451.9389999999999</v>
      </c>
      <c r="F4072" s="1"/>
    </row>
    <row r="4073" spans="3:6" x14ac:dyDescent="0.2">
      <c r="C4073" s="1">
        <v>42326</v>
      </c>
      <c r="D4073" s="2">
        <v>3431.9169999999999</v>
      </c>
      <c r="F4073" s="1"/>
    </row>
    <row r="4074" spans="3:6" x14ac:dyDescent="0.2">
      <c r="C4074" s="1">
        <v>42327</v>
      </c>
      <c r="D4074" s="2">
        <v>3448.9259999999999</v>
      </c>
      <c r="F4074" s="1"/>
    </row>
    <row r="4075" spans="3:6" x14ac:dyDescent="0.2">
      <c r="C4075" s="1">
        <v>42328</v>
      </c>
      <c r="D4075" s="2">
        <v>3452.451</v>
      </c>
      <c r="F4075" s="1"/>
    </row>
    <row r="4076" spans="3:6" x14ac:dyDescent="0.2">
      <c r="C4076" s="1">
        <v>42331</v>
      </c>
      <c r="D4076" s="2">
        <v>3445.2559999999999</v>
      </c>
      <c r="F4076" s="1"/>
    </row>
    <row r="4077" spans="3:6" x14ac:dyDescent="0.2">
      <c r="C4077" s="1">
        <v>42332</v>
      </c>
      <c r="D4077" s="2">
        <v>3409.5990000000002</v>
      </c>
      <c r="F4077" s="1"/>
    </row>
    <row r="4078" spans="3:6" x14ac:dyDescent="0.2">
      <c r="C4078" s="1">
        <v>42333</v>
      </c>
      <c r="D4078" s="2">
        <v>3462.0639999999999</v>
      </c>
      <c r="F4078" s="1"/>
    </row>
    <row r="4079" spans="3:6" x14ac:dyDescent="0.2">
      <c r="C4079" s="1">
        <v>42334</v>
      </c>
      <c r="D4079" s="2">
        <v>3498.6149999999998</v>
      </c>
      <c r="F4079" s="1"/>
    </row>
    <row r="4080" spans="3:6" x14ac:dyDescent="0.2">
      <c r="C4080" s="1">
        <v>42335</v>
      </c>
      <c r="D4080" s="2">
        <v>3488.9870000000001</v>
      </c>
      <c r="F4080" s="1"/>
    </row>
    <row r="4081" spans="3:6" x14ac:dyDescent="0.2">
      <c r="C4081" s="1">
        <v>42338</v>
      </c>
      <c r="D4081" s="2">
        <v>3506.45</v>
      </c>
      <c r="F4081" s="1"/>
    </row>
    <row r="4082" spans="3:6" x14ac:dyDescent="0.2">
      <c r="C4082" s="1">
        <v>42339</v>
      </c>
      <c r="D4082" s="2">
        <v>3479.6410000000001</v>
      </c>
      <c r="F4082" s="1"/>
    </row>
    <row r="4083" spans="3:6" x14ac:dyDescent="0.2">
      <c r="C4083" s="1">
        <v>42340</v>
      </c>
      <c r="D4083" s="2">
        <v>3468.6640000000002</v>
      </c>
      <c r="F4083" s="1"/>
    </row>
    <row r="4084" spans="3:6" x14ac:dyDescent="0.2">
      <c r="C4084" s="1">
        <v>42341</v>
      </c>
      <c r="D4084" s="2">
        <v>3343.337</v>
      </c>
      <c r="F4084" s="1"/>
    </row>
    <row r="4085" spans="3:6" x14ac:dyDescent="0.2">
      <c r="C4085" s="1">
        <v>42342</v>
      </c>
      <c r="D4085" s="2">
        <v>3330.7530000000002</v>
      </c>
      <c r="F4085" s="1"/>
    </row>
    <row r="4086" spans="3:6" x14ac:dyDescent="0.2">
      <c r="C4086" s="1">
        <v>42345</v>
      </c>
      <c r="D4086" s="2">
        <v>3360.2139999999999</v>
      </c>
      <c r="F4086" s="1"/>
    </row>
    <row r="4087" spans="3:6" x14ac:dyDescent="0.2">
      <c r="C4087" s="1">
        <v>42346</v>
      </c>
      <c r="D4087" s="2">
        <v>3297.4589999999998</v>
      </c>
      <c r="F4087" s="1"/>
    </row>
    <row r="4088" spans="3:6" x14ac:dyDescent="0.2">
      <c r="C4088" s="1">
        <v>42347</v>
      </c>
      <c r="D4088" s="2">
        <v>3277.2109999999998</v>
      </c>
      <c r="F4088" s="1"/>
    </row>
    <row r="4089" spans="3:6" x14ac:dyDescent="0.2">
      <c r="C4089" s="1">
        <v>42348</v>
      </c>
      <c r="D4089" s="2">
        <v>3269.9749999999999</v>
      </c>
      <c r="F4089" s="1"/>
    </row>
    <row r="4090" spans="3:6" x14ac:dyDescent="0.2">
      <c r="C4090" s="1">
        <v>42349</v>
      </c>
      <c r="D4090" s="2">
        <v>3203.2139999999999</v>
      </c>
      <c r="F4090" s="1"/>
    </row>
    <row r="4091" spans="3:6" x14ac:dyDescent="0.2">
      <c r="C4091" s="1">
        <v>42352</v>
      </c>
      <c r="D4091" s="2">
        <v>3139.24</v>
      </c>
      <c r="F4091" s="1"/>
    </row>
    <row r="4092" spans="3:6" x14ac:dyDescent="0.2">
      <c r="C4092" s="1">
        <v>42353</v>
      </c>
      <c r="D4092" s="2">
        <v>3241.5120000000002</v>
      </c>
      <c r="F4092" s="1"/>
    </row>
    <row r="4093" spans="3:6" x14ac:dyDescent="0.2">
      <c r="C4093" s="1">
        <v>42354</v>
      </c>
      <c r="D4093" s="2">
        <v>3246.7840000000001</v>
      </c>
      <c r="F4093" s="1"/>
    </row>
    <row r="4094" spans="3:6" x14ac:dyDescent="0.2">
      <c r="C4094" s="1">
        <v>42355</v>
      </c>
      <c r="D4094" s="2">
        <v>3306.471</v>
      </c>
      <c r="F4094" s="1"/>
    </row>
    <row r="4095" spans="3:6" x14ac:dyDescent="0.2">
      <c r="C4095" s="1">
        <v>42356</v>
      </c>
      <c r="D4095" s="2">
        <v>3260.7249999999999</v>
      </c>
      <c r="F4095" s="1"/>
    </row>
    <row r="4096" spans="3:6" x14ac:dyDescent="0.2">
      <c r="C4096" s="1">
        <v>42359</v>
      </c>
      <c r="D4096" s="2">
        <v>3213.0120000000002</v>
      </c>
      <c r="F4096" s="1"/>
    </row>
    <row r="4097" spans="3:6" x14ac:dyDescent="0.2">
      <c r="C4097" s="1">
        <v>42360</v>
      </c>
      <c r="D4097" s="2">
        <v>3214.317</v>
      </c>
      <c r="F4097" s="1"/>
    </row>
    <row r="4098" spans="3:6" x14ac:dyDescent="0.2">
      <c r="C4098" s="1">
        <v>42361</v>
      </c>
      <c r="D4098" s="2">
        <v>3286.68</v>
      </c>
      <c r="F4098" s="1"/>
    </row>
    <row r="4099" spans="3:6" x14ac:dyDescent="0.2">
      <c r="C4099" s="1">
        <v>42362</v>
      </c>
      <c r="D4099" s="2">
        <v>3284.4650000000001</v>
      </c>
      <c r="F4099" s="1"/>
    </row>
    <row r="4100" spans="3:6" x14ac:dyDescent="0.2">
      <c r="C4100" s="1">
        <v>42366</v>
      </c>
      <c r="D4100" s="2">
        <v>3256.489</v>
      </c>
      <c r="F4100" s="1"/>
    </row>
    <row r="4101" spans="3:6" x14ac:dyDescent="0.2">
      <c r="C4101" s="1">
        <v>42367</v>
      </c>
      <c r="D4101" s="2">
        <v>3314.2759999999998</v>
      </c>
      <c r="F4101" s="1"/>
    </row>
    <row r="4102" spans="3:6" x14ac:dyDescent="0.2">
      <c r="C4102" s="1">
        <v>42368</v>
      </c>
      <c r="D4102" s="2">
        <v>3287.9850000000001</v>
      </c>
      <c r="F4102" s="1"/>
    </row>
    <row r="4103" spans="3:6" x14ac:dyDescent="0.2">
      <c r="C4103" s="1">
        <v>42369</v>
      </c>
      <c r="D4103" s="2">
        <v>3267.5230000000001</v>
      </c>
      <c r="F4103" s="1"/>
    </row>
    <row r="4104" spans="3:6" x14ac:dyDescent="0.2">
      <c r="C4104" s="1">
        <v>42373</v>
      </c>
      <c r="D4104" s="2">
        <v>3164.7629999999999</v>
      </c>
      <c r="F4104" s="1"/>
    </row>
    <row r="4105" spans="3:6" x14ac:dyDescent="0.2">
      <c r="C4105" s="1">
        <v>42374</v>
      </c>
      <c r="D4105" s="2">
        <v>3178.009</v>
      </c>
      <c r="F4105" s="1"/>
    </row>
    <row r="4106" spans="3:6" x14ac:dyDescent="0.2">
      <c r="C4106" s="1">
        <v>42375</v>
      </c>
      <c r="D4106" s="2">
        <v>3139.3209999999999</v>
      </c>
      <c r="F4106" s="1"/>
    </row>
    <row r="4107" spans="3:6" x14ac:dyDescent="0.2">
      <c r="C4107" s="1">
        <v>42376</v>
      </c>
      <c r="D4107" s="2">
        <v>3084.6790000000001</v>
      </c>
      <c r="F4107" s="1"/>
    </row>
    <row r="4108" spans="3:6" x14ac:dyDescent="0.2">
      <c r="C4108" s="1">
        <v>42377</v>
      </c>
      <c r="D4108" s="2">
        <v>3033.4659999999999</v>
      </c>
      <c r="F4108" s="1"/>
    </row>
    <row r="4109" spans="3:6" x14ac:dyDescent="0.2">
      <c r="C4109" s="1">
        <v>42380</v>
      </c>
      <c r="D4109" s="2">
        <v>3027.4920000000002</v>
      </c>
      <c r="F4109" s="1"/>
    </row>
    <row r="4110" spans="3:6" x14ac:dyDescent="0.2">
      <c r="C4110" s="1">
        <v>42381</v>
      </c>
      <c r="D4110" s="2">
        <v>3064.66</v>
      </c>
      <c r="F4110" s="1"/>
    </row>
    <row r="4111" spans="3:6" x14ac:dyDescent="0.2">
      <c r="C4111" s="1">
        <v>42382</v>
      </c>
      <c r="D4111" s="2">
        <v>3073.018</v>
      </c>
      <c r="F4111" s="1"/>
    </row>
    <row r="4112" spans="3:6" x14ac:dyDescent="0.2">
      <c r="C4112" s="1">
        <v>42383</v>
      </c>
      <c r="D4112" s="2">
        <v>3024.0030000000002</v>
      </c>
      <c r="F4112" s="1"/>
    </row>
    <row r="4113" spans="3:6" x14ac:dyDescent="0.2">
      <c r="C4113" s="1">
        <v>42384</v>
      </c>
      <c r="D4113" s="2">
        <v>2952.4850000000001</v>
      </c>
      <c r="F4113" s="1"/>
    </row>
    <row r="4114" spans="3:6" x14ac:dyDescent="0.2">
      <c r="C4114" s="1">
        <v>42387</v>
      </c>
      <c r="D4114" s="2">
        <v>2935.3939999999998</v>
      </c>
      <c r="F4114" s="1"/>
    </row>
    <row r="4115" spans="3:6" x14ac:dyDescent="0.2">
      <c r="C4115" s="1">
        <v>42388</v>
      </c>
      <c r="D4115" s="2">
        <v>2980.4850000000001</v>
      </c>
      <c r="F4115" s="1"/>
    </row>
    <row r="4116" spans="3:6" x14ac:dyDescent="0.2">
      <c r="C4116" s="1">
        <v>42389</v>
      </c>
      <c r="D4116" s="2">
        <v>2882.5940000000001</v>
      </c>
      <c r="F4116" s="1"/>
    </row>
    <row r="4117" spans="3:6" x14ac:dyDescent="0.2">
      <c r="C4117" s="1">
        <v>42390</v>
      </c>
      <c r="D4117" s="2">
        <v>2943.9189999999999</v>
      </c>
      <c r="F4117" s="1"/>
    </row>
    <row r="4118" spans="3:6" x14ac:dyDescent="0.2">
      <c r="C4118" s="1">
        <v>42391</v>
      </c>
      <c r="D4118" s="2">
        <v>3023.2130000000002</v>
      </c>
      <c r="F4118" s="1"/>
    </row>
    <row r="4119" spans="3:6" x14ac:dyDescent="0.2">
      <c r="C4119" s="1">
        <v>42394</v>
      </c>
      <c r="D4119" s="2">
        <v>3001.7809999999999</v>
      </c>
      <c r="F4119" s="1"/>
    </row>
    <row r="4120" spans="3:6" x14ac:dyDescent="0.2">
      <c r="C4120" s="1">
        <v>42395</v>
      </c>
      <c r="D4120" s="2">
        <v>3032.8409999999999</v>
      </c>
      <c r="F4120" s="1"/>
    </row>
    <row r="4121" spans="3:6" x14ac:dyDescent="0.2">
      <c r="C4121" s="1">
        <v>42396</v>
      </c>
      <c r="D4121" s="2">
        <v>3043.4679999999998</v>
      </c>
      <c r="F4121" s="1"/>
    </row>
    <row r="4122" spans="3:6" x14ac:dyDescent="0.2">
      <c r="C4122" s="1">
        <v>42397</v>
      </c>
      <c r="D4122" s="2">
        <v>2979.415</v>
      </c>
      <c r="F4122" s="1"/>
    </row>
    <row r="4123" spans="3:6" x14ac:dyDescent="0.2">
      <c r="C4123" s="1">
        <v>42398</v>
      </c>
      <c r="D4123" s="2">
        <v>3045.09</v>
      </c>
      <c r="F4123" s="1"/>
    </row>
    <row r="4124" spans="3:6" x14ac:dyDescent="0.2">
      <c r="C4124" s="1">
        <v>42401</v>
      </c>
      <c r="D4124" s="2">
        <v>3021.0129999999999</v>
      </c>
      <c r="F4124" s="1"/>
    </row>
    <row r="4125" spans="3:6" x14ac:dyDescent="0.2">
      <c r="C4125" s="1">
        <v>42402</v>
      </c>
      <c r="D4125" s="2">
        <v>2951.8539999999998</v>
      </c>
      <c r="F4125" s="1"/>
    </row>
    <row r="4126" spans="3:6" x14ac:dyDescent="0.2">
      <c r="C4126" s="1">
        <v>42403</v>
      </c>
      <c r="D4126" s="2">
        <v>2896.634</v>
      </c>
      <c r="F4126" s="1"/>
    </row>
    <row r="4127" spans="3:6" x14ac:dyDescent="0.2">
      <c r="C4127" s="1">
        <v>42404</v>
      </c>
      <c r="D4127" s="2">
        <v>2905.299</v>
      </c>
      <c r="F4127" s="1"/>
    </row>
    <row r="4128" spans="3:6" x14ac:dyDescent="0.2">
      <c r="C4128" s="1">
        <v>42405</v>
      </c>
      <c r="D4128" s="2">
        <v>2879.3850000000002</v>
      </c>
      <c r="F4128" s="1"/>
    </row>
    <row r="4129" spans="3:6" x14ac:dyDescent="0.2">
      <c r="C4129" s="1">
        <v>42408</v>
      </c>
      <c r="D4129" s="2">
        <v>2785.1660000000002</v>
      </c>
      <c r="F4129" s="1"/>
    </row>
    <row r="4130" spans="3:6" x14ac:dyDescent="0.2">
      <c r="C4130" s="1">
        <v>42409</v>
      </c>
      <c r="D4130" s="2">
        <v>2736.5039999999999</v>
      </c>
      <c r="F4130" s="1"/>
    </row>
    <row r="4131" spans="3:6" x14ac:dyDescent="0.2">
      <c r="C4131" s="1">
        <v>42410</v>
      </c>
      <c r="D4131" s="2">
        <v>2789.049</v>
      </c>
      <c r="F4131" s="1"/>
    </row>
    <row r="4132" spans="3:6" x14ac:dyDescent="0.2">
      <c r="C4132" s="1">
        <v>42411</v>
      </c>
      <c r="D4132" s="2">
        <v>2680.3510000000001</v>
      </c>
      <c r="F4132" s="1"/>
    </row>
    <row r="4133" spans="3:6" x14ac:dyDescent="0.2">
      <c r="C4133" s="1">
        <v>42412</v>
      </c>
      <c r="D4133" s="2">
        <v>2756.165</v>
      </c>
      <c r="F4133" s="1"/>
    </row>
    <row r="4134" spans="3:6" x14ac:dyDescent="0.2">
      <c r="C4134" s="1">
        <v>42415</v>
      </c>
      <c r="D4134" s="2">
        <v>2833.8649999999998</v>
      </c>
      <c r="F4134" s="1"/>
    </row>
    <row r="4135" spans="3:6" x14ac:dyDescent="0.2">
      <c r="C4135" s="1">
        <v>42416</v>
      </c>
      <c r="D4135" s="2">
        <v>2821.259</v>
      </c>
      <c r="F4135" s="1"/>
    </row>
    <row r="4136" spans="3:6" x14ac:dyDescent="0.2">
      <c r="C4136" s="1">
        <v>42417</v>
      </c>
      <c r="D4136" s="2">
        <v>2897.7240000000002</v>
      </c>
      <c r="F4136" s="1"/>
    </row>
    <row r="4137" spans="3:6" x14ac:dyDescent="0.2">
      <c r="C4137" s="1">
        <v>42418</v>
      </c>
      <c r="D4137" s="2">
        <v>2895.1480000000001</v>
      </c>
      <c r="F4137" s="1"/>
    </row>
    <row r="4138" spans="3:6" x14ac:dyDescent="0.2">
      <c r="C4138" s="1">
        <v>42419</v>
      </c>
      <c r="D4138" s="2">
        <v>2871.049</v>
      </c>
      <c r="F4138" s="1"/>
    </row>
    <row r="4139" spans="3:6" x14ac:dyDescent="0.2">
      <c r="C4139" s="1">
        <v>42422</v>
      </c>
      <c r="D4139" s="2">
        <v>2933.9140000000002</v>
      </c>
      <c r="F4139" s="1"/>
    </row>
    <row r="4140" spans="3:6" x14ac:dyDescent="0.2">
      <c r="C4140" s="1">
        <v>42423</v>
      </c>
      <c r="D4140" s="2">
        <v>2887.3829999999998</v>
      </c>
      <c r="F4140" s="1"/>
    </row>
    <row r="4141" spans="3:6" x14ac:dyDescent="0.2">
      <c r="C4141" s="1">
        <v>42424</v>
      </c>
      <c r="D4141" s="2">
        <v>2820.2440000000001</v>
      </c>
      <c r="F4141" s="1"/>
    </row>
    <row r="4142" spans="3:6" x14ac:dyDescent="0.2">
      <c r="C4142" s="1">
        <v>42425</v>
      </c>
      <c r="D4142" s="2">
        <v>2877.424</v>
      </c>
      <c r="F4142" s="1"/>
    </row>
    <row r="4143" spans="3:6" x14ac:dyDescent="0.2">
      <c r="C4143" s="1">
        <v>42426</v>
      </c>
      <c r="D4143" s="2">
        <v>2929.165</v>
      </c>
      <c r="F4143" s="1"/>
    </row>
    <row r="4144" spans="3:6" x14ac:dyDescent="0.2">
      <c r="C4144" s="1">
        <v>42429</v>
      </c>
      <c r="D4144" s="2">
        <v>2945.7460000000001</v>
      </c>
      <c r="F4144" s="1"/>
    </row>
    <row r="4145" spans="3:6" x14ac:dyDescent="0.2">
      <c r="C4145" s="1">
        <v>42430</v>
      </c>
      <c r="D4145" s="2">
        <v>2996.386</v>
      </c>
      <c r="F4145" s="1"/>
    </row>
    <row r="4146" spans="3:6" x14ac:dyDescent="0.2">
      <c r="C4146" s="1">
        <v>42431</v>
      </c>
      <c r="D4146" s="2">
        <v>3022.1390000000001</v>
      </c>
      <c r="F4146" s="1"/>
    </row>
    <row r="4147" spans="3:6" x14ac:dyDescent="0.2">
      <c r="C4147" s="1">
        <v>42432</v>
      </c>
      <c r="D4147" s="2">
        <v>3012.8670000000002</v>
      </c>
      <c r="F4147" s="1"/>
    </row>
    <row r="4148" spans="3:6" x14ac:dyDescent="0.2">
      <c r="C4148" s="1">
        <v>42433</v>
      </c>
      <c r="D4148" s="2">
        <v>3037.3539999999998</v>
      </c>
      <c r="F4148" s="1"/>
    </row>
    <row r="4149" spans="3:6" x14ac:dyDescent="0.2">
      <c r="C4149" s="1">
        <v>42436</v>
      </c>
      <c r="D4149" s="2">
        <v>3021.0929999999998</v>
      </c>
      <c r="F4149" s="1"/>
    </row>
    <row r="4150" spans="3:6" x14ac:dyDescent="0.2">
      <c r="C4150" s="1">
        <v>42437</v>
      </c>
      <c r="D4150" s="2">
        <v>3002.0140000000001</v>
      </c>
      <c r="F4150" s="1"/>
    </row>
    <row r="4151" spans="3:6" x14ac:dyDescent="0.2">
      <c r="C4151" s="1">
        <v>42438</v>
      </c>
      <c r="D4151" s="2">
        <v>3016.1840000000002</v>
      </c>
      <c r="F4151" s="1"/>
    </row>
    <row r="4152" spans="3:6" x14ac:dyDescent="0.2">
      <c r="C4152" s="1">
        <v>42439</v>
      </c>
      <c r="D4152" s="2">
        <v>2970.7759999999998</v>
      </c>
      <c r="F4152" s="1"/>
    </row>
    <row r="4153" spans="3:6" x14ac:dyDescent="0.2">
      <c r="C4153" s="1">
        <v>42440</v>
      </c>
      <c r="D4153" s="2">
        <v>3073.8020000000001</v>
      </c>
      <c r="F4153" s="1"/>
    </row>
    <row r="4154" spans="3:6" x14ac:dyDescent="0.2">
      <c r="C4154" s="1">
        <v>42443</v>
      </c>
      <c r="D4154" s="2">
        <v>3091.9780000000001</v>
      </c>
      <c r="F4154" s="1"/>
    </row>
    <row r="4155" spans="3:6" x14ac:dyDescent="0.2">
      <c r="C4155" s="1">
        <v>42444</v>
      </c>
      <c r="D4155" s="2">
        <v>3067.2080000000001</v>
      </c>
      <c r="F4155" s="1"/>
    </row>
    <row r="4156" spans="3:6" x14ac:dyDescent="0.2">
      <c r="C4156" s="1">
        <v>42445</v>
      </c>
      <c r="D4156" s="2">
        <v>3062.0520000000001</v>
      </c>
      <c r="F4156" s="1"/>
    </row>
    <row r="4157" spans="3:6" x14ac:dyDescent="0.2">
      <c r="C4157" s="1">
        <v>42446</v>
      </c>
      <c r="D4157" s="2">
        <v>3043.1039999999998</v>
      </c>
      <c r="F4157" s="1"/>
    </row>
    <row r="4158" spans="3:6" x14ac:dyDescent="0.2">
      <c r="C4158" s="1">
        <v>42447</v>
      </c>
      <c r="D4158" s="2">
        <v>3059.77</v>
      </c>
      <c r="F4158" s="1"/>
    </row>
    <row r="4159" spans="3:6" x14ac:dyDescent="0.2">
      <c r="C4159" s="1">
        <v>42450</v>
      </c>
      <c r="D4159" s="2">
        <v>3048.7739999999999</v>
      </c>
      <c r="F4159" s="1"/>
    </row>
    <row r="4160" spans="3:6" x14ac:dyDescent="0.2">
      <c r="C4160" s="1">
        <v>42451</v>
      </c>
      <c r="D4160" s="2">
        <v>3051.232</v>
      </c>
      <c r="F4160" s="1"/>
    </row>
    <row r="4161" spans="3:6" x14ac:dyDescent="0.2">
      <c r="C4161" s="1">
        <v>42452</v>
      </c>
      <c r="D4161" s="2">
        <v>3042.42</v>
      </c>
      <c r="F4161" s="1"/>
    </row>
    <row r="4162" spans="3:6" x14ac:dyDescent="0.2">
      <c r="C4162" s="1">
        <v>42453</v>
      </c>
      <c r="D4162" s="2">
        <v>2986.73</v>
      </c>
      <c r="F4162" s="1"/>
    </row>
    <row r="4163" spans="3:6" x14ac:dyDescent="0.2">
      <c r="C4163" s="1">
        <v>42458</v>
      </c>
      <c r="D4163" s="2">
        <v>3004.87</v>
      </c>
      <c r="F4163" s="1"/>
    </row>
    <row r="4164" spans="3:6" x14ac:dyDescent="0.2">
      <c r="C4164" s="1">
        <v>42459</v>
      </c>
      <c r="D4164" s="2">
        <v>3044.1019999999999</v>
      </c>
      <c r="F4164" s="1"/>
    </row>
    <row r="4165" spans="3:6" x14ac:dyDescent="0.2">
      <c r="C4165" s="1">
        <v>42460</v>
      </c>
      <c r="D4165" s="2">
        <v>3004.931</v>
      </c>
      <c r="F4165" s="1"/>
    </row>
    <row r="4166" spans="3:6" x14ac:dyDescent="0.2">
      <c r="C4166" s="1">
        <v>42461</v>
      </c>
      <c r="D4166" s="2">
        <v>2953.2750000000001</v>
      </c>
      <c r="F4166" s="1"/>
    </row>
    <row r="4167" spans="3:6" x14ac:dyDescent="0.2">
      <c r="C4167" s="1">
        <v>42464</v>
      </c>
      <c r="D4167" s="2">
        <v>2962.277</v>
      </c>
      <c r="F4167" s="1"/>
    </row>
    <row r="4168" spans="3:6" x14ac:dyDescent="0.2">
      <c r="C4168" s="1">
        <v>42465</v>
      </c>
      <c r="D4168" s="2">
        <v>2890.3539999999998</v>
      </c>
      <c r="F4168" s="1"/>
    </row>
    <row r="4169" spans="3:6" x14ac:dyDescent="0.2">
      <c r="C4169" s="1">
        <v>42466</v>
      </c>
      <c r="D4169" s="2">
        <v>2909.3580000000002</v>
      </c>
      <c r="F4169" s="1"/>
    </row>
    <row r="4170" spans="3:6" x14ac:dyDescent="0.2">
      <c r="C4170" s="1">
        <v>42467</v>
      </c>
      <c r="D4170" s="2">
        <v>2871.569</v>
      </c>
      <c r="F4170" s="1"/>
    </row>
    <row r="4171" spans="3:6" x14ac:dyDescent="0.2">
      <c r="C4171" s="1">
        <v>42468</v>
      </c>
      <c r="D4171" s="2">
        <v>2911.9780000000001</v>
      </c>
      <c r="F4171" s="1"/>
    </row>
    <row r="4172" spans="3:6" x14ac:dyDescent="0.2">
      <c r="C4172" s="1">
        <v>42471</v>
      </c>
      <c r="D4172" s="2">
        <v>2924.23</v>
      </c>
      <c r="F4172" s="1"/>
    </row>
    <row r="4173" spans="3:6" x14ac:dyDescent="0.2">
      <c r="C4173" s="1">
        <v>42472</v>
      </c>
      <c r="D4173" s="2">
        <v>2942.0929999999998</v>
      </c>
      <c r="F4173" s="1"/>
    </row>
    <row r="4174" spans="3:6" x14ac:dyDescent="0.2">
      <c r="C4174" s="1">
        <v>42473</v>
      </c>
      <c r="D4174" s="2">
        <v>3039.192</v>
      </c>
      <c r="F4174" s="1"/>
    </row>
    <row r="4175" spans="3:6" x14ac:dyDescent="0.2">
      <c r="C4175" s="1">
        <v>42474</v>
      </c>
      <c r="D4175" s="2">
        <v>3060.86</v>
      </c>
      <c r="F4175" s="1"/>
    </row>
    <row r="4176" spans="3:6" x14ac:dyDescent="0.2">
      <c r="C4176" s="1">
        <v>42475</v>
      </c>
      <c r="D4176" s="2">
        <v>3054.335</v>
      </c>
      <c r="F4176" s="1"/>
    </row>
    <row r="4177" spans="3:6" x14ac:dyDescent="0.2">
      <c r="C4177" s="1">
        <v>42478</v>
      </c>
      <c r="D4177" s="2">
        <v>3064.027</v>
      </c>
      <c r="F4177" s="1"/>
    </row>
    <row r="4178" spans="3:6" x14ac:dyDescent="0.2">
      <c r="C4178" s="1">
        <v>42479</v>
      </c>
      <c r="D4178" s="2">
        <v>3112.989</v>
      </c>
      <c r="F4178" s="1"/>
    </row>
    <row r="4179" spans="3:6" x14ac:dyDescent="0.2">
      <c r="C4179" s="1">
        <v>42480</v>
      </c>
      <c r="D4179" s="2">
        <v>3142.5250000000001</v>
      </c>
      <c r="F4179" s="1"/>
    </row>
    <row r="4180" spans="3:6" x14ac:dyDescent="0.2">
      <c r="C4180" s="1">
        <v>42481</v>
      </c>
      <c r="D4180" s="2">
        <v>3151.694</v>
      </c>
      <c r="F4180" s="1"/>
    </row>
    <row r="4181" spans="3:6" x14ac:dyDescent="0.2">
      <c r="C4181" s="1">
        <v>42482</v>
      </c>
      <c r="D4181" s="2">
        <v>3141.1219999999998</v>
      </c>
      <c r="F4181" s="1"/>
    </row>
    <row r="4182" spans="3:6" x14ac:dyDescent="0.2">
      <c r="C4182" s="1">
        <v>42485</v>
      </c>
      <c r="D4182" s="2">
        <v>3117.623</v>
      </c>
      <c r="F4182" s="1"/>
    </row>
    <row r="4183" spans="3:6" x14ac:dyDescent="0.2">
      <c r="C4183" s="1">
        <v>42486</v>
      </c>
      <c r="D4183" s="2">
        <v>3121.2849999999999</v>
      </c>
      <c r="F4183" s="1"/>
    </row>
    <row r="4184" spans="3:6" x14ac:dyDescent="0.2">
      <c r="C4184" s="1">
        <v>42487</v>
      </c>
      <c r="D4184" s="2">
        <v>3130.433</v>
      </c>
      <c r="F4184" s="1"/>
    </row>
    <row r="4185" spans="3:6" x14ac:dyDescent="0.2">
      <c r="C4185" s="1">
        <v>42488</v>
      </c>
      <c r="D4185" s="2">
        <v>3125.4319999999998</v>
      </c>
      <c r="F4185" s="1"/>
    </row>
    <row r="4186" spans="3:6" x14ac:dyDescent="0.2">
      <c r="C4186" s="1">
        <v>42489</v>
      </c>
      <c r="D4186" s="2">
        <v>3028.2109999999998</v>
      </c>
      <c r="F4186" s="1"/>
    </row>
    <row r="4187" spans="3:6" x14ac:dyDescent="0.2">
      <c r="C4187" s="1">
        <v>42492</v>
      </c>
      <c r="D4187" s="2">
        <v>3032.5990000000002</v>
      </c>
      <c r="F4187" s="1"/>
    </row>
    <row r="4188" spans="3:6" x14ac:dyDescent="0.2">
      <c r="C4188" s="1">
        <v>42493</v>
      </c>
      <c r="D4188" s="2">
        <v>2974.203</v>
      </c>
      <c r="F4188" s="1"/>
    </row>
    <row r="4189" spans="3:6" x14ac:dyDescent="0.2">
      <c r="C4189" s="1">
        <v>42494</v>
      </c>
      <c r="D4189" s="2">
        <v>2938.7510000000002</v>
      </c>
      <c r="F4189" s="1"/>
    </row>
    <row r="4190" spans="3:6" x14ac:dyDescent="0.2">
      <c r="C4190" s="1">
        <v>42495</v>
      </c>
      <c r="D4190" s="2">
        <v>2940.3519999999999</v>
      </c>
      <c r="F4190" s="1"/>
    </row>
    <row r="4191" spans="3:6" x14ac:dyDescent="0.2">
      <c r="C4191" s="1">
        <v>42496</v>
      </c>
      <c r="D4191" s="2">
        <v>2936.8420000000001</v>
      </c>
      <c r="F4191" s="1"/>
    </row>
    <row r="4192" spans="3:6" x14ac:dyDescent="0.2">
      <c r="C4192" s="1">
        <v>42499</v>
      </c>
      <c r="D4192" s="2">
        <v>2955.8310000000001</v>
      </c>
      <c r="F4192" s="1"/>
    </row>
    <row r="4193" spans="3:6" x14ac:dyDescent="0.2">
      <c r="C4193" s="1">
        <v>42500</v>
      </c>
      <c r="D4193" s="2">
        <v>2978.9650000000001</v>
      </c>
      <c r="F4193" s="1"/>
    </row>
    <row r="4194" spans="3:6" x14ac:dyDescent="0.2">
      <c r="C4194" s="1">
        <v>42501</v>
      </c>
      <c r="D4194" s="2">
        <v>2956.7150000000001</v>
      </c>
      <c r="F4194" s="1"/>
    </row>
    <row r="4195" spans="3:6" x14ac:dyDescent="0.2">
      <c r="C4195" s="1">
        <v>42502</v>
      </c>
      <c r="D4195" s="2">
        <v>2935.4560000000001</v>
      </c>
      <c r="F4195" s="1"/>
    </row>
    <row r="4196" spans="3:6" x14ac:dyDescent="0.2">
      <c r="C4196" s="1">
        <v>42503</v>
      </c>
      <c r="D4196" s="2">
        <v>2956.6350000000002</v>
      </c>
      <c r="F4196" s="1"/>
    </row>
    <row r="4197" spans="3:6" x14ac:dyDescent="0.2">
      <c r="C4197" s="1">
        <v>42506</v>
      </c>
      <c r="D4197" s="2">
        <v>2951.393</v>
      </c>
      <c r="F4197" s="1"/>
    </row>
    <row r="4198" spans="3:6" x14ac:dyDescent="0.2">
      <c r="C4198" s="1">
        <v>42507</v>
      </c>
      <c r="D4198" s="2">
        <v>2938.087</v>
      </c>
      <c r="F4198" s="1"/>
    </row>
    <row r="4199" spans="3:6" x14ac:dyDescent="0.2">
      <c r="C4199" s="1">
        <v>42508</v>
      </c>
      <c r="D4199" s="2">
        <v>2956.433</v>
      </c>
      <c r="F4199" s="1"/>
    </row>
    <row r="4200" spans="3:6" x14ac:dyDescent="0.2">
      <c r="C4200" s="1">
        <v>42509</v>
      </c>
      <c r="D4200" s="2">
        <v>2919.2249999999999</v>
      </c>
      <c r="F4200" s="1"/>
    </row>
    <row r="4201" spans="3:6" x14ac:dyDescent="0.2">
      <c r="C4201" s="1">
        <v>42510</v>
      </c>
      <c r="D4201" s="2">
        <v>2962.1610000000001</v>
      </c>
      <c r="F4201" s="1"/>
    </row>
    <row r="4202" spans="3:6" x14ac:dyDescent="0.2">
      <c r="C4202" s="1">
        <v>42513</v>
      </c>
      <c r="D4202" s="2">
        <v>2932.9319999999998</v>
      </c>
      <c r="F4202" s="1"/>
    </row>
    <row r="4203" spans="3:6" x14ac:dyDescent="0.2">
      <c r="C4203" s="1">
        <v>42514</v>
      </c>
      <c r="D4203" s="2">
        <v>3010.123</v>
      </c>
      <c r="F4203" s="1"/>
    </row>
    <row r="4204" spans="3:6" x14ac:dyDescent="0.2">
      <c r="C4204" s="1">
        <v>42515</v>
      </c>
      <c r="D4204" s="2">
        <v>3061.5970000000002</v>
      </c>
      <c r="F4204" s="1"/>
    </row>
    <row r="4205" spans="3:6" x14ac:dyDescent="0.2">
      <c r="C4205" s="1">
        <v>42516</v>
      </c>
      <c r="D4205" s="2">
        <v>3071.2080000000001</v>
      </c>
      <c r="F4205" s="1"/>
    </row>
    <row r="4206" spans="3:6" x14ac:dyDescent="0.2">
      <c r="C4206" s="1">
        <v>42517</v>
      </c>
      <c r="D4206" s="2">
        <v>3078.4780000000001</v>
      </c>
      <c r="F4206" s="1"/>
    </row>
    <row r="4207" spans="3:6" x14ac:dyDescent="0.2">
      <c r="C4207" s="1">
        <v>42520</v>
      </c>
      <c r="D4207" s="2">
        <v>3090.0070000000001</v>
      </c>
      <c r="F4207" s="1"/>
    </row>
    <row r="4208" spans="3:6" x14ac:dyDescent="0.2">
      <c r="C4208" s="1">
        <v>42521</v>
      </c>
      <c r="D4208" s="2">
        <v>3063.4789999999998</v>
      </c>
      <c r="F4208" s="1"/>
    </row>
    <row r="4209" spans="3:6" x14ac:dyDescent="0.2">
      <c r="C4209" s="1">
        <v>42522</v>
      </c>
      <c r="D4209" s="2">
        <v>3038.7649999999999</v>
      </c>
      <c r="F4209" s="1"/>
    </row>
    <row r="4210" spans="3:6" x14ac:dyDescent="0.2">
      <c r="C4210" s="1">
        <v>42523</v>
      </c>
      <c r="D4210" s="2">
        <v>3033.8620000000001</v>
      </c>
      <c r="F4210" s="1"/>
    </row>
    <row r="4211" spans="3:6" x14ac:dyDescent="0.2">
      <c r="C4211" s="1">
        <v>42524</v>
      </c>
      <c r="D4211" s="2">
        <v>2997.5459999999998</v>
      </c>
      <c r="F4211" s="1"/>
    </row>
    <row r="4212" spans="3:6" x14ac:dyDescent="0.2">
      <c r="C4212" s="1">
        <v>42527</v>
      </c>
      <c r="D4212" s="2">
        <v>3001.8989999999999</v>
      </c>
      <c r="F4212" s="1"/>
    </row>
    <row r="4213" spans="3:6" x14ac:dyDescent="0.2">
      <c r="C4213" s="1">
        <v>42528</v>
      </c>
      <c r="D4213" s="2">
        <v>3040.6849999999999</v>
      </c>
      <c r="F4213" s="1"/>
    </row>
    <row r="4214" spans="3:6" x14ac:dyDescent="0.2">
      <c r="C4214" s="1">
        <v>42529</v>
      </c>
      <c r="D4214" s="2">
        <v>3019.7579999999998</v>
      </c>
      <c r="F4214" s="1"/>
    </row>
    <row r="4215" spans="3:6" x14ac:dyDescent="0.2">
      <c r="C4215" s="1">
        <v>42530</v>
      </c>
      <c r="D4215" s="2">
        <v>2989.0329999999999</v>
      </c>
      <c r="F4215" s="1"/>
    </row>
    <row r="4216" spans="3:6" x14ac:dyDescent="0.2">
      <c r="C4216" s="1">
        <v>42531</v>
      </c>
      <c r="D4216" s="2">
        <v>2911.114</v>
      </c>
      <c r="F4216" s="1"/>
    </row>
    <row r="4217" spans="3:6" x14ac:dyDescent="0.2">
      <c r="C4217" s="1">
        <v>42534</v>
      </c>
      <c r="D4217" s="2">
        <v>2853.5230000000001</v>
      </c>
      <c r="F4217" s="1"/>
    </row>
    <row r="4218" spans="3:6" x14ac:dyDescent="0.2">
      <c r="C4218" s="1">
        <v>42535</v>
      </c>
      <c r="D4218" s="2">
        <v>2797.1849999999999</v>
      </c>
      <c r="F4218" s="1"/>
    </row>
    <row r="4219" spans="3:6" x14ac:dyDescent="0.2">
      <c r="C4219" s="1">
        <v>42536</v>
      </c>
      <c r="D4219" s="2">
        <v>2830.297</v>
      </c>
      <c r="F4219" s="1"/>
    </row>
    <row r="4220" spans="3:6" x14ac:dyDescent="0.2">
      <c r="C4220" s="1">
        <v>42537</v>
      </c>
      <c r="D4220" s="2">
        <v>2819.3040000000001</v>
      </c>
      <c r="F4220" s="1"/>
    </row>
    <row r="4221" spans="3:6" x14ac:dyDescent="0.2">
      <c r="C4221" s="1">
        <v>42538</v>
      </c>
      <c r="D4221" s="2">
        <v>2849.1729999999998</v>
      </c>
      <c r="F4221" s="1"/>
    </row>
    <row r="4222" spans="3:6" x14ac:dyDescent="0.2">
      <c r="C4222" s="1">
        <v>42541</v>
      </c>
      <c r="D4222" s="2">
        <v>2942.884</v>
      </c>
      <c r="F4222" s="1"/>
    </row>
    <row r="4223" spans="3:6" x14ac:dyDescent="0.2">
      <c r="C4223" s="1">
        <v>42542</v>
      </c>
      <c r="D4223" s="2">
        <v>2967.3359999999998</v>
      </c>
      <c r="F4223" s="1"/>
    </row>
    <row r="4224" spans="3:6" x14ac:dyDescent="0.2">
      <c r="C4224" s="1">
        <v>42543</v>
      </c>
      <c r="D4224" s="2">
        <v>2978.3110000000001</v>
      </c>
      <c r="F4224" s="1"/>
    </row>
    <row r="4225" spans="3:6" x14ac:dyDescent="0.2">
      <c r="C4225" s="1">
        <v>42544</v>
      </c>
      <c r="D4225" s="2">
        <v>3037.86</v>
      </c>
      <c r="F4225" s="1"/>
    </row>
    <row r="4226" spans="3:6" x14ac:dyDescent="0.2">
      <c r="C4226" s="1">
        <v>42545</v>
      </c>
      <c r="D4226" s="2">
        <v>2776.0859999999998</v>
      </c>
      <c r="F4226" s="1"/>
    </row>
    <row r="4227" spans="3:6" x14ac:dyDescent="0.2">
      <c r="C4227" s="1">
        <v>42548</v>
      </c>
      <c r="D4227" s="2">
        <v>2697.44</v>
      </c>
      <c r="F4227" s="1"/>
    </row>
    <row r="4228" spans="3:6" x14ac:dyDescent="0.2">
      <c r="C4228" s="1">
        <v>42549</v>
      </c>
      <c r="D4228" s="2">
        <v>2758.6729999999998</v>
      </c>
      <c r="F4228" s="1"/>
    </row>
    <row r="4229" spans="3:6" x14ac:dyDescent="0.2">
      <c r="C4229" s="1">
        <v>42550</v>
      </c>
      <c r="D4229" s="2">
        <v>2832.18</v>
      </c>
      <c r="F4229" s="1"/>
    </row>
    <row r="4230" spans="3:6" x14ac:dyDescent="0.2">
      <c r="C4230" s="1">
        <v>42551</v>
      </c>
      <c r="D4230" s="2">
        <v>2864.7379999999998</v>
      </c>
      <c r="F4230" s="1"/>
    </row>
    <row r="4231" spans="3:6" x14ac:dyDescent="0.2">
      <c r="C4231" s="1">
        <v>42552</v>
      </c>
      <c r="D4231" s="2">
        <v>2883.06</v>
      </c>
      <c r="F4231" s="1"/>
    </row>
    <row r="4232" spans="3:6" x14ac:dyDescent="0.2">
      <c r="C4232" s="1">
        <v>42555</v>
      </c>
      <c r="D4232" s="2">
        <v>2862.2109999999998</v>
      </c>
      <c r="F4232" s="1"/>
    </row>
    <row r="4233" spans="3:6" x14ac:dyDescent="0.2">
      <c r="C4233" s="1">
        <v>42556</v>
      </c>
      <c r="D4233" s="2">
        <v>2812.8820000000001</v>
      </c>
      <c r="F4233" s="1"/>
    </row>
    <row r="4234" spans="3:6" x14ac:dyDescent="0.2">
      <c r="C4234" s="1">
        <v>42557</v>
      </c>
      <c r="D4234" s="2">
        <v>2761.3710000000001</v>
      </c>
      <c r="F4234" s="1"/>
    </row>
    <row r="4235" spans="3:6" x14ac:dyDescent="0.2">
      <c r="C4235" s="1">
        <v>42558</v>
      </c>
      <c r="D4235" s="2">
        <v>2780.1030000000001</v>
      </c>
      <c r="F4235" s="1"/>
    </row>
    <row r="4236" spans="3:6" x14ac:dyDescent="0.2">
      <c r="C4236" s="1">
        <v>42559</v>
      </c>
      <c r="D4236" s="2">
        <v>2838.01</v>
      </c>
      <c r="F4236" s="1"/>
    </row>
    <row r="4237" spans="3:6" x14ac:dyDescent="0.2">
      <c r="C4237" s="1">
        <v>42562</v>
      </c>
      <c r="D4237" s="2">
        <v>2885.3220000000001</v>
      </c>
      <c r="F4237" s="1"/>
    </row>
    <row r="4238" spans="3:6" x14ac:dyDescent="0.2">
      <c r="C4238" s="1">
        <v>42563</v>
      </c>
      <c r="D4238" s="2">
        <v>2933.44</v>
      </c>
      <c r="F4238" s="1"/>
    </row>
    <row r="4239" spans="3:6" x14ac:dyDescent="0.2">
      <c r="C4239" s="1">
        <v>42564</v>
      </c>
      <c r="D4239" s="2">
        <v>2926.1390000000001</v>
      </c>
      <c r="F4239" s="1"/>
    </row>
    <row r="4240" spans="3:6" x14ac:dyDescent="0.2">
      <c r="C4240" s="1">
        <v>42565</v>
      </c>
      <c r="D4240" s="2">
        <v>2963.0720000000001</v>
      </c>
      <c r="F4240" s="1"/>
    </row>
    <row r="4241" spans="3:6" x14ac:dyDescent="0.2">
      <c r="C4241" s="1">
        <v>42566</v>
      </c>
      <c r="D4241" s="2">
        <v>2958.6529999999998</v>
      </c>
      <c r="F4241" s="1"/>
    </row>
    <row r="4242" spans="3:6" x14ac:dyDescent="0.2">
      <c r="C4242" s="1">
        <v>42569</v>
      </c>
      <c r="D4242" s="2">
        <v>2949.172</v>
      </c>
      <c r="F4242" s="1"/>
    </row>
    <row r="4243" spans="3:6" x14ac:dyDescent="0.2">
      <c r="C4243" s="1">
        <v>42570</v>
      </c>
      <c r="D4243" s="2">
        <v>2931.1030000000001</v>
      </c>
      <c r="F4243" s="1"/>
    </row>
    <row r="4244" spans="3:6" x14ac:dyDescent="0.2">
      <c r="C4244" s="1">
        <v>42571</v>
      </c>
      <c r="D4244" s="2">
        <v>2966.9459999999999</v>
      </c>
      <c r="F4244" s="1"/>
    </row>
    <row r="4245" spans="3:6" x14ac:dyDescent="0.2">
      <c r="C4245" s="1">
        <v>42572</v>
      </c>
      <c r="D4245" s="2">
        <v>2968.4940000000001</v>
      </c>
      <c r="F4245" s="1"/>
    </row>
    <row r="4246" spans="3:6" x14ac:dyDescent="0.2">
      <c r="C4246" s="1">
        <v>42573</v>
      </c>
      <c r="D4246" s="2">
        <v>2972.2269999999999</v>
      </c>
      <c r="F4246" s="1"/>
    </row>
    <row r="4247" spans="3:6" x14ac:dyDescent="0.2">
      <c r="C4247" s="1">
        <v>42576</v>
      </c>
      <c r="D4247" s="2">
        <v>2973.223</v>
      </c>
      <c r="F4247" s="1"/>
    </row>
    <row r="4248" spans="3:6" x14ac:dyDescent="0.2">
      <c r="C4248" s="1">
        <v>42577</v>
      </c>
      <c r="D4248" s="2">
        <v>2978.9009999999998</v>
      </c>
      <c r="F4248" s="1"/>
    </row>
    <row r="4249" spans="3:6" x14ac:dyDescent="0.2">
      <c r="C4249" s="1">
        <v>42578</v>
      </c>
      <c r="D4249" s="2">
        <v>2999.4749999999999</v>
      </c>
      <c r="F4249" s="1"/>
    </row>
    <row r="4250" spans="3:6" x14ac:dyDescent="0.2">
      <c r="C4250" s="1">
        <v>42579</v>
      </c>
      <c r="D4250" s="2">
        <v>2966.1</v>
      </c>
      <c r="F4250" s="1"/>
    </row>
    <row r="4251" spans="3:6" x14ac:dyDescent="0.2">
      <c r="C4251" s="1">
        <v>42580</v>
      </c>
      <c r="D4251" s="2">
        <v>2990.7649999999999</v>
      </c>
      <c r="F4251" s="1"/>
    </row>
    <row r="4252" spans="3:6" x14ac:dyDescent="0.2">
      <c r="C4252" s="1">
        <v>42583</v>
      </c>
      <c r="D4252" s="2">
        <v>2967.3110000000001</v>
      </c>
      <c r="F4252" s="1"/>
    </row>
    <row r="4253" spans="3:6" x14ac:dyDescent="0.2">
      <c r="C4253" s="1">
        <v>42584</v>
      </c>
      <c r="D4253" s="2">
        <v>2906.9839999999999</v>
      </c>
      <c r="F4253" s="1"/>
    </row>
    <row r="4254" spans="3:6" x14ac:dyDescent="0.2">
      <c r="C4254" s="1">
        <v>42585</v>
      </c>
      <c r="D4254" s="2">
        <v>2911.0590000000002</v>
      </c>
      <c r="F4254" s="1"/>
    </row>
    <row r="4255" spans="3:6" x14ac:dyDescent="0.2">
      <c r="C4255" s="1">
        <v>42586</v>
      </c>
      <c r="D4255" s="2">
        <v>2932.3409999999999</v>
      </c>
      <c r="F4255" s="1"/>
    </row>
    <row r="4256" spans="3:6" x14ac:dyDescent="0.2">
      <c r="C4256" s="1">
        <v>42587</v>
      </c>
      <c r="D4256" s="2">
        <v>2973.7060000000001</v>
      </c>
      <c r="F4256" s="1"/>
    </row>
    <row r="4257" spans="3:6" x14ac:dyDescent="0.2">
      <c r="C4257" s="1">
        <v>42590</v>
      </c>
      <c r="D4257" s="2">
        <v>2982.922</v>
      </c>
      <c r="F4257" s="1"/>
    </row>
    <row r="4258" spans="3:6" x14ac:dyDescent="0.2">
      <c r="C4258" s="1">
        <v>42591</v>
      </c>
      <c r="D4258" s="2">
        <v>3029.1779999999999</v>
      </c>
      <c r="F4258" s="1"/>
    </row>
    <row r="4259" spans="3:6" x14ac:dyDescent="0.2">
      <c r="C4259" s="1">
        <v>42592</v>
      </c>
      <c r="D4259" s="2">
        <v>3018.4569999999999</v>
      </c>
      <c r="F4259" s="1"/>
    </row>
    <row r="4260" spans="3:6" x14ac:dyDescent="0.2">
      <c r="C4260" s="1">
        <v>42593</v>
      </c>
      <c r="D4260" s="2">
        <v>3049.0329999999999</v>
      </c>
      <c r="F4260" s="1"/>
    </row>
    <row r="4261" spans="3:6" x14ac:dyDescent="0.2">
      <c r="C4261" s="1">
        <v>42594</v>
      </c>
      <c r="D4261" s="2">
        <v>3044.9389999999999</v>
      </c>
      <c r="F4261" s="1"/>
    </row>
    <row r="4262" spans="3:6" x14ac:dyDescent="0.2">
      <c r="C4262" s="1">
        <v>42597</v>
      </c>
      <c r="D4262" s="2">
        <v>3046.6469999999999</v>
      </c>
      <c r="F4262" s="1"/>
    </row>
    <row r="4263" spans="3:6" x14ac:dyDescent="0.2">
      <c r="C4263" s="1">
        <v>42598</v>
      </c>
      <c r="D4263" s="2">
        <v>3016.1950000000002</v>
      </c>
      <c r="F4263" s="1"/>
    </row>
    <row r="4264" spans="3:6" x14ac:dyDescent="0.2">
      <c r="C4264" s="1">
        <v>42599</v>
      </c>
      <c r="D4264" s="2">
        <v>2980.54</v>
      </c>
      <c r="F4264" s="1"/>
    </row>
    <row r="4265" spans="3:6" x14ac:dyDescent="0.2">
      <c r="C4265" s="1">
        <v>42600</v>
      </c>
      <c r="D4265" s="2">
        <v>2995.3040000000001</v>
      </c>
      <c r="F4265" s="1"/>
    </row>
    <row r="4266" spans="3:6" x14ac:dyDescent="0.2">
      <c r="C4266" s="1">
        <v>42601</v>
      </c>
      <c r="D4266" s="2">
        <v>2968.2</v>
      </c>
      <c r="F4266" s="1"/>
    </row>
    <row r="4267" spans="3:6" x14ac:dyDescent="0.2">
      <c r="C4267" s="1">
        <v>42604</v>
      </c>
      <c r="D4267" s="2">
        <v>2960.3649999999998</v>
      </c>
      <c r="F4267" s="1"/>
    </row>
    <row r="4268" spans="3:6" x14ac:dyDescent="0.2">
      <c r="C4268" s="1">
        <v>42605</v>
      </c>
      <c r="D4268" s="2">
        <v>2993.7350000000001</v>
      </c>
      <c r="F4268" s="1"/>
    </row>
    <row r="4269" spans="3:6" x14ac:dyDescent="0.2">
      <c r="C4269" s="1">
        <v>42606</v>
      </c>
      <c r="D4269" s="2">
        <v>3008.5920000000001</v>
      </c>
      <c r="F4269" s="1"/>
    </row>
    <row r="4270" spans="3:6" x14ac:dyDescent="0.2">
      <c r="C4270" s="1">
        <v>42607</v>
      </c>
      <c r="D4270" s="2">
        <v>2987.6909999999998</v>
      </c>
      <c r="F4270" s="1"/>
    </row>
    <row r="4271" spans="3:6" x14ac:dyDescent="0.2">
      <c r="C4271" s="1">
        <v>42608</v>
      </c>
      <c r="D4271" s="2">
        <v>3010.3580000000002</v>
      </c>
      <c r="F4271" s="1"/>
    </row>
    <row r="4272" spans="3:6" x14ac:dyDescent="0.2">
      <c r="C4272" s="1">
        <v>42611</v>
      </c>
      <c r="D4272" s="2">
        <v>2998.4969999999998</v>
      </c>
      <c r="F4272" s="1"/>
    </row>
    <row r="4273" spans="3:6" x14ac:dyDescent="0.2">
      <c r="C4273" s="1">
        <v>42612</v>
      </c>
      <c r="D4273" s="2">
        <v>3030.752</v>
      </c>
      <c r="F4273" s="1"/>
    </row>
    <row r="4274" spans="3:6" x14ac:dyDescent="0.2">
      <c r="C4274" s="1">
        <v>42613</v>
      </c>
      <c r="D4274" s="2">
        <v>3023.13</v>
      </c>
      <c r="F4274" s="1"/>
    </row>
    <row r="4275" spans="3:6" x14ac:dyDescent="0.2">
      <c r="C4275" s="1">
        <v>42614</v>
      </c>
      <c r="D4275" s="2">
        <v>3017.4920000000002</v>
      </c>
      <c r="F4275" s="1"/>
    </row>
    <row r="4276" spans="3:6" x14ac:dyDescent="0.2">
      <c r="C4276" s="1">
        <v>42615</v>
      </c>
      <c r="D4276" s="2">
        <v>3079.74</v>
      </c>
      <c r="F4276" s="1"/>
    </row>
    <row r="4277" spans="3:6" x14ac:dyDescent="0.2">
      <c r="C4277" s="1">
        <v>42618</v>
      </c>
      <c r="D4277" s="2">
        <v>3077.6619999999998</v>
      </c>
      <c r="F4277" s="1"/>
    </row>
    <row r="4278" spans="3:6" x14ac:dyDescent="0.2">
      <c r="C4278" s="1">
        <v>42619</v>
      </c>
      <c r="D4278" s="2">
        <v>3070.1610000000001</v>
      </c>
      <c r="F4278" s="1"/>
    </row>
    <row r="4279" spans="3:6" x14ac:dyDescent="0.2">
      <c r="C4279" s="1">
        <v>42620</v>
      </c>
      <c r="D4279" s="2">
        <v>3091.6610000000001</v>
      </c>
      <c r="F4279" s="1"/>
    </row>
    <row r="4280" spans="3:6" x14ac:dyDescent="0.2">
      <c r="C4280" s="1">
        <v>42621</v>
      </c>
      <c r="D4280" s="2">
        <v>3083.538</v>
      </c>
      <c r="F4280" s="1"/>
    </row>
    <row r="4281" spans="3:6" x14ac:dyDescent="0.2">
      <c r="C4281" s="1">
        <v>42622</v>
      </c>
      <c r="D4281" s="2">
        <v>3053.1979999999999</v>
      </c>
      <c r="F4281" s="1"/>
    </row>
    <row r="4282" spans="3:6" x14ac:dyDescent="0.2">
      <c r="C4282" s="1">
        <v>42625</v>
      </c>
      <c r="D4282" s="2">
        <v>3012.877</v>
      </c>
      <c r="F4282" s="1"/>
    </row>
    <row r="4283" spans="3:6" x14ac:dyDescent="0.2">
      <c r="C4283" s="1">
        <v>42626</v>
      </c>
      <c r="D4283" s="2">
        <v>2974.8009999999999</v>
      </c>
      <c r="F4283" s="1"/>
    </row>
    <row r="4284" spans="3:6" x14ac:dyDescent="0.2">
      <c r="C4284" s="1">
        <v>42627</v>
      </c>
      <c r="D4284" s="2">
        <v>2964.8969999999999</v>
      </c>
      <c r="F4284" s="1"/>
    </row>
    <row r="4285" spans="3:6" x14ac:dyDescent="0.2">
      <c r="C4285" s="1">
        <v>42628</v>
      </c>
      <c r="D4285" s="2">
        <v>2973.7649999999999</v>
      </c>
      <c r="F4285" s="1"/>
    </row>
    <row r="4286" spans="3:6" x14ac:dyDescent="0.2">
      <c r="C4286" s="1">
        <v>42629</v>
      </c>
      <c r="D4286" s="2">
        <v>2935.2489999999998</v>
      </c>
      <c r="F4286" s="1"/>
    </row>
    <row r="4287" spans="3:6" x14ac:dyDescent="0.2">
      <c r="C4287" s="1">
        <v>42632</v>
      </c>
      <c r="D4287" s="2">
        <v>2968.3110000000001</v>
      </c>
      <c r="F4287" s="1"/>
    </row>
    <row r="4288" spans="3:6" x14ac:dyDescent="0.2">
      <c r="C4288" s="1">
        <v>42633</v>
      </c>
      <c r="D4288" s="2">
        <v>2964.8580000000002</v>
      </c>
      <c r="F4288" s="1"/>
    </row>
    <row r="4289" spans="3:6" x14ac:dyDescent="0.2">
      <c r="C4289" s="1">
        <v>42634</v>
      </c>
      <c r="D4289" s="2">
        <v>2982.183</v>
      </c>
      <c r="F4289" s="1"/>
    </row>
    <row r="4290" spans="3:6" x14ac:dyDescent="0.2">
      <c r="C4290" s="1">
        <v>42635</v>
      </c>
      <c r="D4290" s="2">
        <v>3051.6880000000001</v>
      </c>
      <c r="F4290" s="1"/>
    </row>
    <row r="4291" spans="3:6" x14ac:dyDescent="0.2">
      <c r="C4291" s="1">
        <v>42636</v>
      </c>
      <c r="D4291" s="2">
        <v>3032.306</v>
      </c>
      <c r="F4291" s="1"/>
    </row>
    <row r="4292" spans="3:6" x14ac:dyDescent="0.2">
      <c r="C4292" s="1">
        <v>42639</v>
      </c>
      <c r="D4292" s="2">
        <v>2975.8809999999999</v>
      </c>
      <c r="F4292" s="1"/>
    </row>
    <row r="4293" spans="3:6" x14ac:dyDescent="0.2">
      <c r="C4293" s="1">
        <v>42640</v>
      </c>
      <c r="D4293" s="2">
        <v>2970.837</v>
      </c>
      <c r="F4293" s="1"/>
    </row>
    <row r="4294" spans="3:6" x14ac:dyDescent="0.2">
      <c r="C4294" s="1">
        <v>42641</v>
      </c>
      <c r="D4294" s="2">
        <v>2991.1120000000001</v>
      </c>
      <c r="F4294" s="1"/>
    </row>
    <row r="4295" spans="3:6" x14ac:dyDescent="0.2">
      <c r="C4295" s="1">
        <v>42642</v>
      </c>
      <c r="D4295" s="2">
        <v>2991.5790000000002</v>
      </c>
      <c r="F4295" s="1"/>
    </row>
    <row r="4296" spans="3:6" x14ac:dyDescent="0.2">
      <c r="C4296" s="1">
        <v>42643</v>
      </c>
      <c r="D4296" s="2">
        <v>3002.241</v>
      </c>
      <c r="F4296" s="1"/>
    </row>
    <row r="4297" spans="3:6" x14ac:dyDescent="0.2">
      <c r="C4297" s="1">
        <v>42646</v>
      </c>
      <c r="D4297" s="2">
        <v>2998.4969999999998</v>
      </c>
      <c r="F4297" s="1"/>
    </row>
    <row r="4298" spans="3:6" x14ac:dyDescent="0.2">
      <c r="C4298" s="1">
        <v>42647</v>
      </c>
      <c r="D4298" s="2">
        <v>3029.5039999999999</v>
      </c>
      <c r="F4298" s="1"/>
    </row>
    <row r="4299" spans="3:6" x14ac:dyDescent="0.2">
      <c r="C4299" s="1">
        <v>42648</v>
      </c>
      <c r="D4299" s="2">
        <v>3026.277</v>
      </c>
      <c r="F4299" s="1"/>
    </row>
    <row r="4300" spans="3:6" x14ac:dyDescent="0.2">
      <c r="C4300" s="1">
        <v>42649</v>
      </c>
      <c r="D4300" s="2">
        <v>3021.5830000000001</v>
      </c>
      <c r="F4300" s="1"/>
    </row>
    <row r="4301" spans="3:6" x14ac:dyDescent="0.2">
      <c r="C4301" s="1">
        <v>42650</v>
      </c>
      <c r="D4301" s="2">
        <v>3000.5749999999998</v>
      </c>
      <c r="F4301" s="1"/>
    </row>
    <row r="4302" spans="3:6" x14ac:dyDescent="0.2">
      <c r="C4302" s="1">
        <v>42653</v>
      </c>
      <c r="D4302" s="2">
        <v>3035.7579999999998</v>
      </c>
      <c r="F4302" s="1"/>
    </row>
    <row r="4303" spans="3:6" x14ac:dyDescent="0.2">
      <c r="C4303" s="1">
        <v>42654</v>
      </c>
      <c r="D4303" s="2">
        <v>3020.6880000000001</v>
      </c>
      <c r="F4303" s="1"/>
    </row>
    <row r="4304" spans="3:6" x14ac:dyDescent="0.2">
      <c r="C4304" s="1">
        <v>42655</v>
      </c>
      <c r="D4304" s="2">
        <v>3008.0340000000001</v>
      </c>
      <c r="F4304" s="1"/>
    </row>
    <row r="4305" spans="3:6" x14ac:dyDescent="0.2">
      <c r="C4305" s="1">
        <v>42656</v>
      </c>
      <c r="D4305" s="2">
        <v>2975.0450000000001</v>
      </c>
      <c r="F4305" s="1"/>
    </row>
    <row r="4306" spans="3:6" x14ac:dyDescent="0.2">
      <c r="C4306" s="1">
        <v>42657</v>
      </c>
      <c r="D4306" s="2">
        <v>3025.1930000000002</v>
      </c>
      <c r="F4306" s="1"/>
    </row>
    <row r="4307" spans="3:6" x14ac:dyDescent="0.2">
      <c r="C4307" s="1">
        <v>42660</v>
      </c>
      <c r="D4307" s="2">
        <v>3008.7179999999998</v>
      </c>
      <c r="F4307" s="1"/>
    </row>
    <row r="4308" spans="3:6" x14ac:dyDescent="0.2">
      <c r="C4308" s="1">
        <v>42661</v>
      </c>
      <c r="D4308" s="2">
        <v>3046.9940000000001</v>
      </c>
      <c r="F4308" s="1"/>
    </row>
    <row r="4309" spans="3:6" x14ac:dyDescent="0.2">
      <c r="C4309" s="1">
        <v>42662</v>
      </c>
      <c r="D4309" s="2">
        <v>3055.9450000000002</v>
      </c>
      <c r="F4309" s="1"/>
    </row>
    <row r="4310" spans="3:6" x14ac:dyDescent="0.2">
      <c r="C4310" s="1">
        <v>42663</v>
      </c>
      <c r="D4310" s="2">
        <v>3076.6260000000002</v>
      </c>
      <c r="F4310" s="1"/>
    </row>
    <row r="4311" spans="3:6" x14ac:dyDescent="0.2">
      <c r="C4311" s="1">
        <v>42664</v>
      </c>
      <c r="D4311" s="2">
        <v>3077.6469999999999</v>
      </c>
      <c r="F4311" s="1"/>
    </row>
    <row r="4312" spans="3:6" x14ac:dyDescent="0.2">
      <c r="C4312" s="1">
        <v>42667</v>
      </c>
      <c r="D4312" s="2">
        <v>3093.8560000000002</v>
      </c>
      <c r="F4312" s="1"/>
    </row>
    <row r="4313" spans="3:6" x14ac:dyDescent="0.2">
      <c r="C4313" s="1">
        <v>42668</v>
      </c>
      <c r="D4313" s="2">
        <v>3087.4070000000002</v>
      </c>
      <c r="F4313" s="1"/>
    </row>
    <row r="4314" spans="3:6" x14ac:dyDescent="0.2">
      <c r="C4314" s="1">
        <v>42669</v>
      </c>
      <c r="D4314" s="2">
        <v>3080.9760000000001</v>
      </c>
      <c r="F4314" s="1"/>
    </row>
    <row r="4315" spans="3:6" x14ac:dyDescent="0.2">
      <c r="C4315" s="1">
        <v>42670</v>
      </c>
      <c r="D4315" s="2">
        <v>3085.1689999999999</v>
      </c>
      <c r="F4315" s="1"/>
    </row>
    <row r="4316" spans="3:6" x14ac:dyDescent="0.2">
      <c r="C4316" s="1">
        <v>42671</v>
      </c>
      <c r="D4316" s="2">
        <v>3079.2429999999999</v>
      </c>
      <c r="F4316" s="1"/>
    </row>
    <row r="4317" spans="3:6" x14ac:dyDescent="0.2">
      <c r="C4317" s="1">
        <v>42674</v>
      </c>
      <c r="D4317" s="2">
        <v>3055.2449999999999</v>
      </c>
      <c r="F4317" s="1"/>
    </row>
    <row r="4318" spans="3:6" x14ac:dyDescent="0.2">
      <c r="C4318" s="1">
        <v>42675</v>
      </c>
      <c r="D4318" s="2">
        <v>3023.15</v>
      </c>
      <c r="F4318" s="1"/>
    </row>
    <row r="4319" spans="3:6" x14ac:dyDescent="0.2">
      <c r="C4319" s="1">
        <v>42676</v>
      </c>
      <c r="D4319" s="2">
        <v>2980.1729999999998</v>
      </c>
      <c r="F4319" s="1"/>
    </row>
    <row r="4320" spans="3:6" x14ac:dyDescent="0.2">
      <c r="C4320" s="1">
        <v>42677</v>
      </c>
      <c r="D4320" s="2">
        <v>2973.491</v>
      </c>
      <c r="F4320" s="1"/>
    </row>
    <row r="4321" spans="3:6" x14ac:dyDescent="0.2">
      <c r="C4321" s="1">
        <v>42678</v>
      </c>
      <c r="D4321" s="2">
        <v>2954.5279999999998</v>
      </c>
      <c r="F4321" s="1"/>
    </row>
    <row r="4322" spans="3:6" x14ac:dyDescent="0.2">
      <c r="C4322" s="1">
        <v>42681</v>
      </c>
      <c r="D4322" s="2">
        <v>3009.2849999999999</v>
      </c>
      <c r="F4322" s="1"/>
    </row>
    <row r="4323" spans="3:6" x14ac:dyDescent="0.2">
      <c r="C4323" s="1">
        <v>42682</v>
      </c>
      <c r="D4323" s="2">
        <v>3023.431</v>
      </c>
      <c r="F4323" s="1"/>
    </row>
    <row r="4324" spans="3:6" x14ac:dyDescent="0.2">
      <c r="C4324" s="1">
        <v>42683</v>
      </c>
      <c r="D4324" s="2">
        <v>3056.2910000000002</v>
      </c>
      <c r="F4324" s="1"/>
    </row>
    <row r="4325" spans="3:6" x14ac:dyDescent="0.2">
      <c r="C4325" s="1">
        <v>42684</v>
      </c>
      <c r="D4325" s="2">
        <v>3046.5920000000001</v>
      </c>
      <c r="F4325" s="1"/>
    </row>
    <row r="4326" spans="3:6" x14ac:dyDescent="0.2">
      <c r="C4326" s="1">
        <v>42685</v>
      </c>
      <c r="D4326" s="2">
        <v>3030.0189999999998</v>
      </c>
      <c r="F4326" s="1"/>
    </row>
    <row r="4327" spans="3:6" x14ac:dyDescent="0.2">
      <c r="C4327" s="1">
        <v>42688</v>
      </c>
      <c r="D4327" s="2">
        <v>3039.7979999999998</v>
      </c>
      <c r="F4327" s="1"/>
    </row>
    <row r="4328" spans="3:6" x14ac:dyDescent="0.2">
      <c r="C4328" s="1">
        <v>42689</v>
      </c>
      <c r="D4328" s="2">
        <v>3049.7179999999998</v>
      </c>
      <c r="F4328" s="1"/>
    </row>
    <row r="4329" spans="3:6" x14ac:dyDescent="0.2">
      <c r="C4329" s="1">
        <v>42690</v>
      </c>
      <c r="D4329" s="2">
        <v>3026.36</v>
      </c>
      <c r="F4329" s="1"/>
    </row>
    <row r="4330" spans="3:6" x14ac:dyDescent="0.2">
      <c r="C4330" s="1">
        <v>42691</v>
      </c>
      <c r="D4330" s="2">
        <v>3041.7860000000001</v>
      </c>
      <c r="F4330" s="1"/>
    </row>
    <row r="4331" spans="3:6" x14ac:dyDescent="0.2">
      <c r="C4331" s="1">
        <v>42692</v>
      </c>
      <c r="D4331" s="2">
        <v>3020.8270000000002</v>
      </c>
      <c r="F4331" s="1"/>
    </row>
    <row r="4332" spans="3:6" x14ac:dyDescent="0.2">
      <c r="C4332" s="1">
        <v>42695</v>
      </c>
      <c r="D4332" s="2">
        <v>3032.9659999999999</v>
      </c>
      <c r="F4332" s="1"/>
    </row>
    <row r="4333" spans="3:6" x14ac:dyDescent="0.2">
      <c r="C4333" s="1">
        <v>42696</v>
      </c>
      <c r="D4333" s="2">
        <v>3044.3319999999999</v>
      </c>
      <c r="F4333" s="1"/>
    </row>
    <row r="4334" spans="3:6" x14ac:dyDescent="0.2">
      <c r="C4334" s="1">
        <v>42697</v>
      </c>
      <c r="D4334" s="2">
        <v>3032.145</v>
      </c>
      <c r="F4334" s="1"/>
    </row>
    <row r="4335" spans="3:6" x14ac:dyDescent="0.2">
      <c r="C4335" s="1">
        <v>42698</v>
      </c>
      <c r="D4335" s="2">
        <v>3040.6010000000001</v>
      </c>
      <c r="F4335" s="1"/>
    </row>
    <row r="4336" spans="3:6" x14ac:dyDescent="0.2">
      <c r="C4336" s="1">
        <v>42699</v>
      </c>
      <c r="D4336" s="2">
        <v>3048.377</v>
      </c>
      <c r="F4336" s="1"/>
    </row>
    <row r="4337" spans="3:6" x14ac:dyDescent="0.2">
      <c r="C4337" s="1">
        <v>42702</v>
      </c>
      <c r="D4337" s="2">
        <v>3016.8049999999998</v>
      </c>
      <c r="F4337" s="1"/>
    </row>
    <row r="4338" spans="3:6" x14ac:dyDescent="0.2">
      <c r="C4338" s="1">
        <v>42703</v>
      </c>
      <c r="D4338" s="2">
        <v>3038.4229999999998</v>
      </c>
      <c r="F4338" s="1"/>
    </row>
    <row r="4339" spans="3:6" x14ac:dyDescent="0.2">
      <c r="C4339" s="1">
        <v>42704</v>
      </c>
      <c r="D4339" s="2">
        <v>3051.6109999999999</v>
      </c>
      <c r="F4339" s="1"/>
    </row>
    <row r="4340" spans="3:6" x14ac:dyDescent="0.2">
      <c r="C4340" s="1">
        <v>42705</v>
      </c>
      <c r="D4340" s="2">
        <v>3030.9780000000001</v>
      </c>
      <c r="F4340" s="1"/>
    </row>
    <row r="4341" spans="3:6" x14ac:dyDescent="0.2">
      <c r="C4341" s="1">
        <v>42706</v>
      </c>
      <c r="D4341" s="2">
        <v>3015.1260000000002</v>
      </c>
      <c r="F4341" s="1"/>
    </row>
    <row r="4342" spans="3:6" x14ac:dyDescent="0.2">
      <c r="C4342" s="1">
        <v>42709</v>
      </c>
      <c r="D4342" s="2">
        <v>3052.7460000000001</v>
      </c>
      <c r="F4342" s="1"/>
    </row>
    <row r="4343" spans="3:6" x14ac:dyDescent="0.2">
      <c r="C4343" s="1">
        <v>42710</v>
      </c>
      <c r="D4343" s="2">
        <v>3100.761</v>
      </c>
      <c r="F4343" s="1"/>
    </row>
    <row r="4344" spans="3:6" x14ac:dyDescent="0.2">
      <c r="C4344" s="1">
        <v>42711</v>
      </c>
      <c r="D4344" s="2">
        <v>3142.2429999999999</v>
      </c>
      <c r="F4344" s="1"/>
    </row>
    <row r="4345" spans="3:6" x14ac:dyDescent="0.2">
      <c r="C4345" s="1">
        <v>42712</v>
      </c>
      <c r="D4345" s="2">
        <v>3185.7919999999999</v>
      </c>
      <c r="F4345" s="1"/>
    </row>
    <row r="4346" spans="3:6" x14ac:dyDescent="0.2">
      <c r="C4346" s="1">
        <v>42713</v>
      </c>
      <c r="D4346" s="2">
        <v>3197.5360000000001</v>
      </c>
      <c r="F4346" s="1"/>
    </row>
    <row r="4347" spans="3:6" x14ac:dyDescent="0.2">
      <c r="C4347" s="1">
        <v>42716</v>
      </c>
      <c r="D4347" s="2">
        <v>3199.105</v>
      </c>
      <c r="F4347" s="1"/>
    </row>
    <row r="4348" spans="3:6" x14ac:dyDescent="0.2">
      <c r="C4348" s="1">
        <v>42717</v>
      </c>
      <c r="D4348" s="2">
        <v>3236.712</v>
      </c>
      <c r="F4348" s="1"/>
    </row>
    <row r="4349" spans="3:6" x14ac:dyDescent="0.2">
      <c r="C4349" s="1">
        <v>42718</v>
      </c>
      <c r="D4349" s="2">
        <v>3211.7130000000002</v>
      </c>
      <c r="F4349" s="1"/>
    </row>
    <row r="4350" spans="3:6" x14ac:dyDescent="0.2">
      <c r="C4350" s="1">
        <v>42719</v>
      </c>
      <c r="D4350" s="2">
        <v>3249.7370000000001</v>
      </c>
      <c r="F4350" s="1"/>
    </row>
    <row r="4351" spans="3:6" x14ac:dyDescent="0.2">
      <c r="C4351" s="1">
        <v>42720</v>
      </c>
      <c r="D4351" s="2">
        <v>3259.2379999999998</v>
      </c>
      <c r="F4351" s="1"/>
    </row>
    <row r="4352" spans="3:6" x14ac:dyDescent="0.2">
      <c r="C4352" s="1">
        <v>42723</v>
      </c>
      <c r="D4352" s="2">
        <v>3257.8510000000001</v>
      </c>
      <c r="F4352" s="1"/>
    </row>
    <row r="4353" spans="3:6" x14ac:dyDescent="0.2">
      <c r="C4353" s="1">
        <v>42724</v>
      </c>
      <c r="D4353" s="2">
        <v>3279.4110000000001</v>
      </c>
      <c r="F4353" s="1"/>
    </row>
    <row r="4354" spans="3:6" x14ac:dyDescent="0.2">
      <c r="C4354" s="1">
        <v>42725</v>
      </c>
      <c r="D4354" s="2">
        <v>3270.7530000000002</v>
      </c>
      <c r="F4354" s="1"/>
    </row>
    <row r="4355" spans="3:6" x14ac:dyDescent="0.2">
      <c r="C4355" s="1">
        <v>42726</v>
      </c>
      <c r="D4355" s="2">
        <v>3269.511</v>
      </c>
      <c r="F4355" s="1"/>
    </row>
    <row r="4356" spans="3:6" x14ac:dyDescent="0.2">
      <c r="C4356" s="1">
        <v>42727</v>
      </c>
      <c r="D4356" s="2">
        <v>3273.9650000000001</v>
      </c>
      <c r="F4356" s="1"/>
    </row>
    <row r="4357" spans="3:6" x14ac:dyDescent="0.2">
      <c r="C4357" s="1">
        <v>42731</v>
      </c>
      <c r="D4357" s="2">
        <v>3278.5250000000001</v>
      </c>
      <c r="F4357" s="1"/>
    </row>
    <row r="4358" spans="3:6" x14ac:dyDescent="0.2">
      <c r="C4358" s="1">
        <v>42732</v>
      </c>
      <c r="D4358" s="2">
        <v>3278.7159999999999</v>
      </c>
      <c r="F4358" s="1"/>
    </row>
    <row r="4359" spans="3:6" x14ac:dyDescent="0.2">
      <c r="C4359" s="1">
        <v>42733</v>
      </c>
      <c r="D4359" s="2">
        <v>3271.7559999999999</v>
      </c>
      <c r="F4359" s="1"/>
    </row>
    <row r="4360" spans="3:6" x14ac:dyDescent="0.2">
      <c r="C4360" s="1">
        <v>42734</v>
      </c>
      <c r="D4360" s="2">
        <v>3290.5210000000002</v>
      </c>
      <c r="F4360" s="1"/>
    </row>
    <row r="4361" spans="3:6" x14ac:dyDescent="0.2">
      <c r="C4361" s="1">
        <v>42737</v>
      </c>
      <c r="D4361" s="2">
        <v>3308.67</v>
      </c>
      <c r="F4361" s="1"/>
    </row>
    <row r="4362" spans="3:6" x14ac:dyDescent="0.2">
      <c r="C4362" s="1">
        <v>42738</v>
      </c>
      <c r="D4362" s="2">
        <v>3315.0149999999999</v>
      </c>
      <c r="F4362" s="1"/>
    </row>
    <row r="4363" spans="3:6" x14ac:dyDescent="0.2">
      <c r="C4363" s="1">
        <v>42739</v>
      </c>
      <c r="D4363" s="2">
        <v>3317.5160000000001</v>
      </c>
      <c r="F4363" s="1"/>
    </row>
    <row r="4364" spans="3:6" x14ac:dyDescent="0.2">
      <c r="C4364" s="1">
        <v>42740</v>
      </c>
      <c r="D4364" s="2">
        <v>3316.471</v>
      </c>
      <c r="F4364" s="1"/>
    </row>
    <row r="4365" spans="3:6" x14ac:dyDescent="0.2">
      <c r="C4365" s="1">
        <v>42741</v>
      </c>
      <c r="D4365" s="2">
        <v>3321.1660000000002</v>
      </c>
      <c r="F4365" s="1"/>
    </row>
    <row r="4366" spans="3:6" x14ac:dyDescent="0.2">
      <c r="C4366" s="1">
        <v>42744</v>
      </c>
      <c r="D4366" s="2">
        <v>3308.9659999999999</v>
      </c>
      <c r="F4366" s="1"/>
    </row>
    <row r="4367" spans="3:6" x14ac:dyDescent="0.2">
      <c r="C4367" s="1">
        <v>42745</v>
      </c>
      <c r="D4367" s="2">
        <v>3306.21</v>
      </c>
      <c r="F4367" s="1"/>
    </row>
    <row r="4368" spans="3:6" x14ac:dyDescent="0.2">
      <c r="C4368" s="1">
        <v>42746</v>
      </c>
      <c r="D4368" s="2">
        <v>3307.9389999999999</v>
      </c>
      <c r="F4368" s="1"/>
    </row>
    <row r="4369" spans="3:6" x14ac:dyDescent="0.2">
      <c r="C4369" s="1">
        <v>42747</v>
      </c>
      <c r="D4369" s="2">
        <v>3286.6979999999999</v>
      </c>
      <c r="F4369" s="1"/>
    </row>
    <row r="4370" spans="3:6" x14ac:dyDescent="0.2">
      <c r="C4370" s="1">
        <v>42748</v>
      </c>
      <c r="D4370" s="2">
        <v>3324.335</v>
      </c>
      <c r="F4370" s="1"/>
    </row>
    <row r="4371" spans="3:6" x14ac:dyDescent="0.2">
      <c r="C4371" s="1">
        <v>42751</v>
      </c>
      <c r="D4371" s="2">
        <v>3294.5320000000002</v>
      </c>
      <c r="F4371" s="1"/>
    </row>
    <row r="4372" spans="3:6" x14ac:dyDescent="0.2">
      <c r="C4372" s="1">
        <v>42752</v>
      </c>
      <c r="D4372" s="2">
        <v>3285.0450000000001</v>
      </c>
      <c r="F4372" s="1"/>
    </row>
    <row r="4373" spans="3:6" x14ac:dyDescent="0.2">
      <c r="C4373" s="1">
        <v>42753</v>
      </c>
      <c r="D4373" s="2">
        <v>3294.0010000000002</v>
      </c>
      <c r="F4373" s="1"/>
    </row>
    <row r="4374" spans="3:6" x14ac:dyDescent="0.2">
      <c r="C4374" s="1">
        <v>42754</v>
      </c>
      <c r="D4374" s="2">
        <v>3290.328</v>
      </c>
      <c r="F4374" s="1"/>
    </row>
    <row r="4375" spans="3:6" x14ac:dyDescent="0.2">
      <c r="C4375" s="1">
        <v>42755</v>
      </c>
      <c r="D4375" s="2">
        <v>3299.4430000000002</v>
      </c>
      <c r="F4375" s="1"/>
    </row>
    <row r="4376" spans="3:6" x14ac:dyDescent="0.2">
      <c r="C4376" s="1">
        <v>42758</v>
      </c>
      <c r="D4376" s="2">
        <v>3273.0430000000001</v>
      </c>
      <c r="F4376" s="1"/>
    </row>
    <row r="4377" spans="3:6" x14ac:dyDescent="0.2">
      <c r="C4377" s="1">
        <v>42759</v>
      </c>
      <c r="D4377" s="2">
        <v>3281.5309999999999</v>
      </c>
      <c r="F4377" s="1"/>
    </row>
    <row r="4378" spans="3:6" x14ac:dyDescent="0.2">
      <c r="C4378" s="1">
        <v>42760</v>
      </c>
      <c r="D4378" s="2">
        <v>3326.154</v>
      </c>
      <c r="F4378" s="1"/>
    </row>
    <row r="4379" spans="3:6" x14ac:dyDescent="0.2">
      <c r="C4379" s="1">
        <v>42761</v>
      </c>
      <c r="D4379" s="2">
        <v>3319.1329999999998</v>
      </c>
      <c r="F4379" s="1"/>
    </row>
    <row r="4380" spans="3:6" x14ac:dyDescent="0.2">
      <c r="C4380" s="1">
        <v>42762</v>
      </c>
      <c r="D4380" s="2">
        <v>3303.3290000000002</v>
      </c>
      <c r="F4380" s="1"/>
    </row>
    <row r="4381" spans="3:6" x14ac:dyDescent="0.2">
      <c r="C4381" s="1">
        <v>42765</v>
      </c>
      <c r="D4381" s="2">
        <v>3262.7220000000002</v>
      </c>
      <c r="F4381" s="1"/>
    </row>
    <row r="4382" spans="3:6" x14ac:dyDescent="0.2">
      <c r="C4382" s="1">
        <v>42766</v>
      </c>
      <c r="D4382" s="2">
        <v>3230.6840000000002</v>
      </c>
      <c r="F4382" s="1"/>
    </row>
    <row r="4383" spans="3:6" x14ac:dyDescent="0.2">
      <c r="C4383" s="1">
        <v>42767</v>
      </c>
      <c r="D4383" s="2">
        <v>3258.9189999999999</v>
      </c>
      <c r="F4383" s="1"/>
    </row>
    <row r="4384" spans="3:6" x14ac:dyDescent="0.2">
      <c r="C4384" s="1">
        <v>42768</v>
      </c>
      <c r="D4384" s="2">
        <v>3253.605</v>
      </c>
      <c r="F4384" s="1"/>
    </row>
    <row r="4385" spans="3:6" x14ac:dyDescent="0.2">
      <c r="C4385" s="1">
        <v>42769</v>
      </c>
      <c r="D4385" s="2">
        <v>3273.1120000000001</v>
      </c>
      <c r="F4385" s="1"/>
    </row>
    <row r="4386" spans="3:6" x14ac:dyDescent="0.2">
      <c r="C4386" s="1">
        <v>42772</v>
      </c>
      <c r="D4386" s="2">
        <v>3238.306</v>
      </c>
      <c r="F4386" s="1"/>
    </row>
    <row r="4387" spans="3:6" x14ac:dyDescent="0.2">
      <c r="C4387" s="1">
        <v>42773</v>
      </c>
      <c r="D4387" s="2">
        <v>3235.7089999999998</v>
      </c>
      <c r="F4387" s="1"/>
    </row>
    <row r="4388" spans="3:6" x14ac:dyDescent="0.2">
      <c r="C4388" s="1">
        <v>42774</v>
      </c>
      <c r="D4388" s="2">
        <v>3238.0410000000002</v>
      </c>
      <c r="F4388" s="1"/>
    </row>
    <row r="4389" spans="3:6" x14ac:dyDescent="0.2">
      <c r="C4389" s="1">
        <v>42775</v>
      </c>
      <c r="D4389" s="2">
        <v>3277.7910000000002</v>
      </c>
      <c r="F4389" s="1"/>
    </row>
    <row r="4390" spans="3:6" x14ac:dyDescent="0.2">
      <c r="C4390" s="1">
        <v>42776</v>
      </c>
      <c r="D4390" s="2">
        <v>3270.826</v>
      </c>
      <c r="F4390" s="1"/>
    </row>
    <row r="4391" spans="3:6" x14ac:dyDescent="0.2">
      <c r="C4391" s="1">
        <v>42779</v>
      </c>
      <c r="D4391" s="2">
        <v>3305.2330000000002</v>
      </c>
      <c r="F4391" s="1"/>
    </row>
    <row r="4392" spans="3:6" x14ac:dyDescent="0.2">
      <c r="C4392" s="1">
        <v>42780</v>
      </c>
      <c r="D4392" s="2">
        <v>3308.89</v>
      </c>
      <c r="F4392" s="1"/>
    </row>
    <row r="4393" spans="3:6" x14ac:dyDescent="0.2">
      <c r="C4393" s="1">
        <v>42781</v>
      </c>
      <c r="D4393" s="2">
        <v>3323.7130000000002</v>
      </c>
      <c r="F4393" s="1"/>
    </row>
    <row r="4394" spans="3:6" x14ac:dyDescent="0.2">
      <c r="C4394" s="1">
        <v>42782</v>
      </c>
      <c r="D4394" s="2">
        <v>3311.0439999999999</v>
      </c>
      <c r="F4394" s="1"/>
    </row>
    <row r="4395" spans="3:6" x14ac:dyDescent="0.2">
      <c r="C4395" s="1">
        <v>42783</v>
      </c>
      <c r="D4395" s="2">
        <v>3308.8119999999999</v>
      </c>
      <c r="F4395" s="1"/>
    </row>
    <row r="4396" spans="3:6" x14ac:dyDescent="0.2">
      <c r="C4396" s="1">
        <v>42786</v>
      </c>
      <c r="D4396" s="2">
        <v>3312.386</v>
      </c>
      <c r="F4396" s="1"/>
    </row>
    <row r="4397" spans="3:6" x14ac:dyDescent="0.2">
      <c r="C4397" s="1">
        <v>42787</v>
      </c>
      <c r="D4397" s="2">
        <v>3339.3330000000001</v>
      </c>
      <c r="F4397" s="1"/>
    </row>
    <row r="4398" spans="3:6" x14ac:dyDescent="0.2">
      <c r="C4398" s="1">
        <v>42788</v>
      </c>
      <c r="D4398" s="2">
        <v>3339.2689999999998</v>
      </c>
      <c r="F4398" s="1"/>
    </row>
    <row r="4399" spans="3:6" x14ac:dyDescent="0.2">
      <c r="C4399" s="1">
        <v>42789</v>
      </c>
      <c r="D4399" s="2">
        <v>3333.9569999999999</v>
      </c>
      <c r="F4399" s="1"/>
    </row>
    <row r="4400" spans="3:6" x14ac:dyDescent="0.2">
      <c r="C4400" s="1">
        <v>42790</v>
      </c>
      <c r="D4400" s="2">
        <v>3304.0909999999999</v>
      </c>
      <c r="F4400" s="1"/>
    </row>
    <row r="4401" spans="3:6" x14ac:dyDescent="0.2">
      <c r="C4401" s="1">
        <v>42793</v>
      </c>
      <c r="D4401" s="2">
        <v>3309.2950000000001</v>
      </c>
      <c r="F4401" s="1"/>
    </row>
    <row r="4402" spans="3:6" x14ac:dyDescent="0.2">
      <c r="C4402" s="1">
        <v>42794</v>
      </c>
      <c r="D4402" s="2">
        <v>3319.61</v>
      </c>
      <c r="F4402" s="1"/>
    </row>
    <row r="4403" spans="3:6" x14ac:dyDescent="0.2">
      <c r="C4403" s="1">
        <v>42795</v>
      </c>
      <c r="D4403" s="2">
        <v>3390.201</v>
      </c>
      <c r="F4403" s="1"/>
    </row>
    <row r="4404" spans="3:6" x14ac:dyDescent="0.2">
      <c r="C4404" s="1">
        <v>42796</v>
      </c>
      <c r="D4404" s="2">
        <v>3384.7060000000001</v>
      </c>
      <c r="F4404" s="1"/>
    </row>
    <row r="4405" spans="3:6" x14ac:dyDescent="0.2">
      <c r="C4405" s="1">
        <v>42797</v>
      </c>
      <c r="D4405" s="2">
        <v>3403.393</v>
      </c>
      <c r="F4405" s="1"/>
    </row>
    <row r="4406" spans="3:6" x14ac:dyDescent="0.2">
      <c r="C4406" s="1">
        <v>42800</v>
      </c>
      <c r="D4406" s="2">
        <v>3387.462</v>
      </c>
      <c r="F4406" s="1"/>
    </row>
    <row r="4407" spans="3:6" x14ac:dyDescent="0.2">
      <c r="C4407" s="1">
        <v>42801</v>
      </c>
      <c r="D4407" s="2">
        <v>3385.1219999999998</v>
      </c>
      <c r="F4407" s="1"/>
    </row>
    <row r="4408" spans="3:6" x14ac:dyDescent="0.2">
      <c r="C4408" s="1">
        <v>42802</v>
      </c>
      <c r="D4408" s="2">
        <v>3389.6219999999998</v>
      </c>
      <c r="F4408" s="1"/>
    </row>
    <row r="4409" spans="3:6" x14ac:dyDescent="0.2">
      <c r="C4409" s="1">
        <v>42803</v>
      </c>
      <c r="D4409" s="2">
        <v>3409.8939999999998</v>
      </c>
      <c r="F4409" s="1"/>
    </row>
    <row r="4410" spans="3:6" x14ac:dyDescent="0.2">
      <c r="C4410" s="1">
        <v>42804</v>
      </c>
      <c r="D4410" s="2">
        <v>3416.2689999999998</v>
      </c>
      <c r="F4410" s="1"/>
    </row>
    <row r="4411" spans="3:6" x14ac:dyDescent="0.2">
      <c r="C4411" s="1">
        <v>42807</v>
      </c>
      <c r="D4411" s="2">
        <v>3415.491</v>
      </c>
      <c r="F4411" s="1"/>
    </row>
    <row r="4412" spans="3:6" x14ac:dyDescent="0.2">
      <c r="C4412" s="1">
        <v>42808</v>
      </c>
      <c r="D4412" s="2">
        <v>3399.4349999999999</v>
      </c>
      <c r="F4412" s="1"/>
    </row>
    <row r="4413" spans="3:6" x14ac:dyDescent="0.2">
      <c r="C4413" s="1">
        <v>42809</v>
      </c>
      <c r="D4413" s="2">
        <v>3409.319</v>
      </c>
      <c r="F4413" s="1"/>
    </row>
    <row r="4414" spans="3:6" x14ac:dyDescent="0.2">
      <c r="C4414" s="1">
        <v>42810</v>
      </c>
      <c r="D4414" s="2">
        <v>3439.9630000000002</v>
      </c>
      <c r="F4414" s="1"/>
    </row>
    <row r="4415" spans="3:6" x14ac:dyDescent="0.2">
      <c r="C4415" s="1">
        <v>42811</v>
      </c>
      <c r="D4415" s="2">
        <v>3448.4070000000002</v>
      </c>
      <c r="F4415" s="1"/>
    </row>
    <row r="4416" spans="3:6" x14ac:dyDescent="0.2">
      <c r="C4416" s="1">
        <v>42814</v>
      </c>
      <c r="D4416" s="2">
        <v>3437.4760000000001</v>
      </c>
      <c r="F4416" s="1"/>
    </row>
    <row r="4417" spans="3:6" x14ac:dyDescent="0.2">
      <c r="C4417" s="1">
        <v>42815</v>
      </c>
      <c r="D4417" s="2">
        <v>3429.616</v>
      </c>
      <c r="F4417" s="1"/>
    </row>
    <row r="4418" spans="3:6" x14ac:dyDescent="0.2">
      <c r="C4418" s="1">
        <v>42816</v>
      </c>
      <c r="D4418" s="2">
        <v>3420.6970000000001</v>
      </c>
      <c r="F4418" s="1"/>
    </row>
    <row r="4419" spans="3:6" x14ac:dyDescent="0.2">
      <c r="C4419" s="1">
        <v>42817</v>
      </c>
      <c r="D4419" s="2">
        <v>3452.1750000000002</v>
      </c>
      <c r="F4419" s="1"/>
    </row>
    <row r="4420" spans="3:6" x14ac:dyDescent="0.2">
      <c r="C4420" s="1">
        <v>42818</v>
      </c>
      <c r="D4420" s="2">
        <v>3444.154</v>
      </c>
      <c r="F4420" s="1"/>
    </row>
    <row r="4421" spans="3:6" x14ac:dyDescent="0.2">
      <c r="C4421" s="1">
        <v>42821</v>
      </c>
      <c r="D4421" s="2">
        <v>3437.1390000000001</v>
      </c>
      <c r="F4421" s="1"/>
    </row>
    <row r="4422" spans="3:6" x14ac:dyDescent="0.2">
      <c r="C4422" s="1">
        <v>42822</v>
      </c>
      <c r="D4422" s="2">
        <v>3465.0720000000001</v>
      </c>
      <c r="F4422" s="1"/>
    </row>
    <row r="4423" spans="3:6" x14ac:dyDescent="0.2">
      <c r="C4423" s="1">
        <v>42823</v>
      </c>
      <c r="D4423" s="2">
        <v>3475.2689999999998</v>
      </c>
      <c r="F4423" s="1"/>
    </row>
    <row r="4424" spans="3:6" x14ac:dyDescent="0.2">
      <c r="C4424" s="1">
        <v>42824</v>
      </c>
      <c r="D4424" s="2">
        <v>3481.578</v>
      </c>
      <c r="F4424" s="1"/>
    </row>
    <row r="4425" spans="3:6" x14ac:dyDescent="0.2">
      <c r="C4425" s="1">
        <v>42825</v>
      </c>
      <c r="D4425" s="2">
        <v>3500.931</v>
      </c>
      <c r="F4425" s="1"/>
    </row>
    <row r="4426" spans="3:6" x14ac:dyDescent="0.2">
      <c r="C4426" s="1">
        <v>42828</v>
      </c>
      <c r="D4426" s="2">
        <v>3472.942</v>
      </c>
      <c r="F4426" s="1"/>
    </row>
    <row r="4427" spans="3:6" x14ac:dyDescent="0.2">
      <c r="C4427" s="1">
        <v>42829</v>
      </c>
      <c r="D4427" s="2">
        <v>3481.6619999999998</v>
      </c>
      <c r="F4427" s="1"/>
    </row>
    <row r="4428" spans="3:6" x14ac:dyDescent="0.2">
      <c r="C4428" s="1">
        <v>42830</v>
      </c>
      <c r="D4428" s="2">
        <v>3472.5810000000001</v>
      </c>
      <c r="F4428" s="1"/>
    </row>
    <row r="4429" spans="3:6" x14ac:dyDescent="0.2">
      <c r="C4429" s="1">
        <v>42831</v>
      </c>
      <c r="D4429" s="2">
        <v>3489.5680000000002</v>
      </c>
      <c r="F4429" s="1"/>
    </row>
    <row r="4430" spans="3:6" x14ac:dyDescent="0.2">
      <c r="C4430" s="1">
        <v>42832</v>
      </c>
      <c r="D4430" s="2">
        <v>3495.8029999999999</v>
      </c>
      <c r="F4430" s="1"/>
    </row>
    <row r="4431" spans="3:6" x14ac:dyDescent="0.2">
      <c r="C4431" s="1">
        <v>42835</v>
      </c>
      <c r="D4431" s="2">
        <v>3480.442</v>
      </c>
      <c r="F4431" s="1"/>
    </row>
    <row r="4432" spans="3:6" x14ac:dyDescent="0.2">
      <c r="C4432" s="1">
        <v>42836</v>
      </c>
      <c r="D4432" s="2">
        <v>3470.0450000000001</v>
      </c>
      <c r="F4432" s="1"/>
    </row>
    <row r="4433" spans="3:6" x14ac:dyDescent="0.2">
      <c r="C4433" s="1">
        <v>42837</v>
      </c>
      <c r="D4433" s="2">
        <v>3468.5140000000001</v>
      </c>
      <c r="F4433" s="1"/>
    </row>
    <row r="4434" spans="3:6" x14ac:dyDescent="0.2">
      <c r="C4434" s="1">
        <v>42838</v>
      </c>
      <c r="D4434" s="2">
        <v>3448.26</v>
      </c>
      <c r="F4434" s="1"/>
    </row>
    <row r="4435" spans="3:6" x14ac:dyDescent="0.2">
      <c r="C4435" s="1">
        <v>42843</v>
      </c>
      <c r="D4435" s="2">
        <v>3409.7809999999999</v>
      </c>
      <c r="F4435" s="1"/>
    </row>
    <row r="4436" spans="3:6" x14ac:dyDescent="0.2">
      <c r="C4436" s="1">
        <v>42844</v>
      </c>
      <c r="D4436" s="2">
        <v>3420.991</v>
      </c>
      <c r="F4436" s="1"/>
    </row>
    <row r="4437" spans="3:6" x14ac:dyDescent="0.2">
      <c r="C4437" s="1">
        <v>42845</v>
      </c>
      <c r="D4437" s="2">
        <v>3440.0279999999998</v>
      </c>
      <c r="F4437" s="1"/>
    </row>
    <row r="4438" spans="3:6" x14ac:dyDescent="0.2">
      <c r="C4438" s="1">
        <v>42846</v>
      </c>
      <c r="D4438" s="2">
        <v>3440.268</v>
      </c>
      <c r="F4438" s="1"/>
    </row>
    <row r="4439" spans="3:6" x14ac:dyDescent="0.2">
      <c r="C4439" s="1">
        <v>42849</v>
      </c>
      <c r="D4439" s="2">
        <v>3577.375</v>
      </c>
      <c r="F4439" s="1"/>
    </row>
    <row r="4440" spans="3:6" x14ac:dyDescent="0.2">
      <c r="C4440" s="1">
        <v>42850</v>
      </c>
      <c r="D4440" s="2">
        <v>3583.1619999999998</v>
      </c>
      <c r="F4440" s="1"/>
    </row>
    <row r="4441" spans="3:6" x14ac:dyDescent="0.2">
      <c r="C4441" s="1">
        <v>42851</v>
      </c>
      <c r="D4441" s="2">
        <v>3578.7130000000002</v>
      </c>
      <c r="F4441" s="1"/>
    </row>
    <row r="4442" spans="3:6" x14ac:dyDescent="0.2">
      <c r="C4442" s="1">
        <v>42852</v>
      </c>
      <c r="D4442" s="2">
        <v>3563.2919999999999</v>
      </c>
      <c r="F4442" s="1"/>
    </row>
    <row r="4443" spans="3:6" x14ac:dyDescent="0.2">
      <c r="C4443" s="1">
        <v>42853</v>
      </c>
      <c r="D4443" s="2">
        <v>3559.587</v>
      </c>
      <c r="F4443" s="1"/>
    </row>
    <row r="4444" spans="3:6" x14ac:dyDescent="0.2">
      <c r="C4444" s="1">
        <v>42856</v>
      </c>
      <c r="D4444" s="2">
        <v>3559.587</v>
      </c>
      <c r="F4444" s="1"/>
    </row>
    <row r="4445" spans="3:6" x14ac:dyDescent="0.2">
      <c r="C4445" s="1">
        <v>42857</v>
      </c>
      <c r="D4445" s="2">
        <v>3578.2069999999999</v>
      </c>
      <c r="F4445" s="1"/>
    </row>
    <row r="4446" spans="3:6" x14ac:dyDescent="0.2">
      <c r="C4446" s="1">
        <v>42858</v>
      </c>
      <c r="D4446" s="2">
        <v>3586.2550000000001</v>
      </c>
      <c r="F4446" s="1"/>
    </row>
    <row r="4447" spans="3:6" x14ac:dyDescent="0.2">
      <c r="C4447" s="1">
        <v>42859</v>
      </c>
      <c r="D4447" s="2">
        <v>3627.8780000000002</v>
      </c>
      <c r="F4447" s="1"/>
    </row>
    <row r="4448" spans="3:6" x14ac:dyDescent="0.2">
      <c r="C4448" s="1">
        <v>42860</v>
      </c>
      <c r="D4448" s="2">
        <v>3658.79</v>
      </c>
      <c r="F4448" s="1"/>
    </row>
    <row r="4449" spans="3:6" x14ac:dyDescent="0.2">
      <c r="C4449" s="1">
        <v>42863</v>
      </c>
      <c r="D4449" s="2">
        <v>3642.1080000000002</v>
      </c>
      <c r="F4449" s="1"/>
    </row>
    <row r="4450" spans="3:6" x14ac:dyDescent="0.2">
      <c r="C4450" s="1">
        <v>42864</v>
      </c>
      <c r="D4450" s="2">
        <v>3649.0839999999998</v>
      </c>
      <c r="F4450" s="1"/>
    </row>
    <row r="4451" spans="3:6" x14ac:dyDescent="0.2">
      <c r="C4451" s="1">
        <v>42865</v>
      </c>
      <c r="D4451" s="2">
        <v>3645.7440000000001</v>
      </c>
      <c r="F4451" s="1"/>
    </row>
    <row r="4452" spans="3:6" x14ac:dyDescent="0.2">
      <c r="C4452" s="1">
        <v>42866</v>
      </c>
      <c r="D4452" s="2">
        <v>3623.55</v>
      </c>
      <c r="F4452" s="1"/>
    </row>
    <row r="4453" spans="3:6" x14ac:dyDescent="0.2">
      <c r="C4453" s="1">
        <v>42867</v>
      </c>
      <c r="D4453" s="2">
        <v>3637.5219999999999</v>
      </c>
      <c r="F4453" s="1"/>
    </row>
    <row r="4454" spans="3:6" x14ac:dyDescent="0.2">
      <c r="C4454" s="1">
        <v>42870</v>
      </c>
      <c r="D4454" s="2">
        <v>3641.8829999999998</v>
      </c>
      <c r="F4454" s="1"/>
    </row>
    <row r="4455" spans="3:6" x14ac:dyDescent="0.2">
      <c r="C4455" s="1">
        <v>42871</v>
      </c>
      <c r="D4455" s="2">
        <v>3641.89</v>
      </c>
      <c r="F4455" s="1"/>
    </row>
    <row r="4456" spans="3:6" x14ac:dyDescent="0.2">
      <c r="C4456" s="1">
        <v>42872</v>
      </c>
      <c r="D4456" s="2">
        <v>3584.8290000000002</v>
      </c>
      <c r="F4456" s="1"/>
    </row>
    <row r="4457" spans="3:6" x14ac:dyDescent="0.2">
      <c r="C4457" s="1">
        <v>42873</v>
      </c>
      <c r="D4457" s="2">
        <v>3562.22</v>
      </c>
      <c r="F4457" s="1"/>
    </row>
    <row r="4458" spans="3:6" x14ac:dyDescent="0.2">
      <c r="C4458" s="1">
        <v>42874</v>
      </c>
      <c r="D4458" s="2">
        <v>3587.0140000000001</v>
      </c>
      <c r="F4458" s="1"/>
    </row>
    <row r="4459" spans="3:6" x14ac:dyDescent="0.2">
      <c r="C4459" s="1">
        <v>42877</v>
      </c>
      <c r="D4459" s="2">
        <v>3576.5340000000001</v>
      </c>
      <c r="F4459" s="1"/>
    </row>
    <row r="4460" spans="3:6" x14ac:dyDescent="0.2">
      <c r="C4460" s="1">
        <v>42878</v>
      </c>
      <c r="D4460" s="2">
        <v>3595.0259999999998</v>
      </c>
      <c r="F4460" s="1"/>
    </row>
    <row r="4461" spans="3:6" x14ac:dyDescent="0.2">
      <c r="C4461" s="1">
        <v>42879</v>
      </c>
      <c r="D4461" s="2">
        <v>3586.6170000000002</v>
      </c>
      <c r="F4461" s="1"/>
    </row>
    <row r="4462" spans="3:6" x14ac:dyDescent="0.2">
      <c r="C4462" s="1">
        <v>42880</v>
      </c>
      <c r="D4462" s="2">
        <v>3584.5450000000001</v>
      </c>
      <c r="F4462" s="1"/>
    </row>
    <row r="4463" spans="3:6" x14ac:dyDescent="0.2">
      <c r="C4463" s="1">
        <v>42881</v>
      </c>
      <c r="D4463" s="2">
        <v>3579.0169999999998</v>
      </c>
      <c r="F4463" s="1"/>
    </row>
    <row r="4464" spans="3:6" x14ac:dyDescent="0.2">
      <c r="C4464" s="1">
        <v>42884</v>
      </c>
      <c r="D4464" s="2">
        <v>3578.9470000000001</v>
      </c>
      <c r="F4464" s="1"/>
    </row>
    <row r="4465" spans="3:6" x14ac:dyDescent="0.2">
      <c r="C4465" s="1">
        <v>42885</v>
      </c>
      <c r="D4465" s="2">
        <v>3561.2170000000001</v>
      </c>
      <c r="F4465" s="1"/>
    </row>
    <row r="4466" spans="3:6" x14ac:dyDescent="0.2">
      <c r="C4466" s="1">
        <v>42886</v>
      </c>
      <c r="D4466" s="2">
        <v>3554.5920000000001</v>
      </c>
      <c r="F4466" s="1"/>
    </row>
    <row r="4467" spans="3:6" x14ac:dyDescent="0.2">
      <c r="C4467" s="1">
        <v>42887</v>
      </c>
      <c r="D4467" s="2">
        <v>3567.018</v>
      </c>
      <c r="F4467" s="1"/>
    </row>
    <row r="4468" spans="3:6" x14ac:dyDescent="0.2">
      <c r="C4468" s="1">
        <v>42888</v>
      </c>
      <c r="D4468" s="2">
        <v>3591.8240000000001</v>
      </c>
      <c r="F4468" s="1"/>
    </row>
    <row r="4469" spans="3:6" x14ac:dyDescent="0.2">
      <c r="C4469" s="1">
        <v>42891</v>
      </c>
      <c r="D4469" s="2">
        <v>3579.5540000000001</v>
      </c>
      <c r="F4469" s="1"/>
    </row>
    <row r="4470" spans="3:6" x14ac:dyDescent="0.2">
      <c r="C4470" s="1">
        <v>42892</v>
      </c>
      <c r="D4470" s="2">
        <v>3554.18</v>
      </c>
      <c r="F4470" s="1"/>
    </row>
    <row r="4471" spans="3:6" x14ac:dyDescent="0.2">
      <c r="C4471" s="1">
        <v>42893</v>
      </c>
      <c r="D4471" s="2">
        <v>3548.8359999999998</v>
      </c>
      <c r="F4471" s="1"/>
    </row>
    <row r="4472" spans="3:6" x14ac:dyDescent="0.2">
      <c r="C4472" s="1">
        <v>42894</v>
      </c>
      <c r="D4472" s="2">
        <v>3563.875</v>
      </c>
      <c r="F4472" s="1"/>
    </row>
    <row r="4473" spans="3:6" x14ac:dyDescent="0.2">
      <c r="C4473" s="1">
        <v>42895</v>
      </c>
      <c r="D4473" s="2">
        <v>3586.0740000000001</v>
      </c>
      <c r="F4473" s="1"/>
    </row>
    <row r="4474" spans="3:6" x14ac:dyDescent="0.2">
      <c r="C4474" s="1">
        <v>42898</v>
      </c>
      <c r="D4474" s="2">
        <v>3543.9490000000001</v>
      </c>
      <c r="F4474" s="1"/>
    </row>
    <row r="4475" spans="3:6" x14ac:dyDescent="0.2">
      <c r="C4475" s="1">
        <v>42899</v>
      </c>
      <c r="D4475" s="2">
        <v>3557.87</v>
      </c>
      <c r="F4475" s="1"/>
    </row>
    <row r="4476" spans="3:6" x14ac:dyDescent="0.2">
      <c r="C4476" s="1">
        <v>42900</v>
      </c>
      <c r="D4476" s="2">
        <v>3547.154</v>
      </c>
      <c r="F4476" s="1"/>
    </row>
    <row r="4477" spans="3:6" x14ac:dyDescent="0.2">
      <c r="C4477" s="1">
        <v>42901</v>
      </c>
      <c r="D4477" s="2">
        <v>3525.4609999999998</v>
      </c>
      <c r="F4477" s="1"/>
    </row>
    <row r="4478" spans="3:6" x14ac:dyDescent="0.2">
      <c r="C4478" s="1">
        <v>42902</v>
      </c>
      <c r="D4478" s="2">
        <v>3543.8829999999998</v>
      </c>
      <c r="F4478" s="1"/>
    </row>
    <row r="4479" spans="3:6" x14ac:dyDescent="0.2">
      <c r="C4479" s="1">
        <v>42905</v>
      </c>
      <c r="D4479" s="2">
        <v>3579.585</v>
      </c>
      <c r="F4479" s="1"/>
    </row>
    <row r="4480" spans="3:6" x14ac:dyDescent="0.2">
      <c r="C4480" s="1">
        <v>42906</v>
      </c>
      <c r="D4480" s="2">
        <v>3560.6550000000002</v>
      </c>
      <c r="F4480" s="1"/>
    </row>
    <row r="4481" spans="3:6" x14ac:dyDescent="0.2">
      <c r="C4481" s="1">
        <v>42907</v>
      </c>
      <c r="D4481" s="2">
        <v>3554.3510000000001</v>
      </c>
      <c r="F4481" s="1"/>
    </row>
    <row r="4482" spans="3:6" x14ac:dyDescent="0.2">
      <c r="C4482" s="1">
        <v>42908</v>
      </c>
      <c r="D4482" s="2">
        <v>3555.7559999999999</v>
      </c>
      <c r="F4482" s="1"/>
    </row>
    <row r="4483" spans="3:6" x14ac:dyDescent="0.2">
      <c r="C4483" s="1">
        <v>42909</v>
      </c>
      <c r="D4483" s="2">
        <v>3543.6759999999999</v>
      </c>
      <c r="F4483" s="1"/>
    </row>
    <row r="4484" spans="3:6" x14ac:dyDescent="0.2">
      <c r="C4484" s="1">
        <v>42912</v>
      </c>
      <c r="D4484" s="2">
        <v>3561.7640000000001</v>
      </c>
      <c r="F4484" s="1"/>
    </row>
    <row r="4485" spans="3:6" x14ac:dyDescent="0.2">
      <c r="C4485" s="1">
        <v>42913</v>
      </c>
      <c r="D4485" s="2">
        <v>3538.3240000000001</v>
      </c>
      <c r="F4485" s="1"/>
    </row>
    <row r="4486" spans="3:6" x14ac:dyDescent="0.2">
      <c r="C4486" s="1">
        <v>42914</v>
      </c>
      <c r="D4486" s="2">
        <v>3535.6950000000002</v>
      </c>
      <c r="F4486" s="1"/>
    </row>
    <row r="4487" spans="3:6" x14ac:dyDescent="0.2">
      <c r="C4487" s="1">
        <v>42915</v>
      </c>
      <c r="D4487" s="2">
        <v>3471.328</v>
      </c>
      <c r="F4487" s="1"/>
    </row>
    <row r="4488" spans="3:6" x14ac:dyDescent="0.2">
      <c r="C4488" s="1">
        <v>42916</v>
      </c>
      <c r="D4488" s="2">
        <v>3441.875</v>
      </c>
      <c r="F4488" s="1"/>
    </row>
    <row r="4489" spans="3:6" x14ac:dyDescent="0.2">
      <c r="C4489" s="1">
        <v>42919</v>
      </c>
      <c r="D4489" s="2">
        <v>3491.8119999999999</v>
      </c>
      <c r="F4489" s="1"/>
    </row>
    <row r="4490" spans="3:6" x14ac:dyDescent="0.2">
      <c r="C4490" s="1">
        <v>42920</v>
      </c>
      <c r="D4490" s="2">
        <v>3479.473</v>
      </c>
      <c r="F4490" s="1"/>
    </row>
    <row r="4491" spans="3:6" x14ac:dyDescent="0.2">
      <c r="C4491" s="1">
        <v>42921</v>
      </c>
      <c r="D4491" s="2">
        <v>3478.4110000000001</v>
      </c>
      <c r="F4491" s="1"/>
    </row>
    <row r="4492" spans="3:6" x14ac:dyDescent="0.2">
      <c r="C4492" s="1">
        <v>42922</v>
      </c>
      <c r="D4492" s="2">
        <v>3462.0639999999999</v>
      </c>
      <c r="F4492" s="1"/>
    </row>
    <row r="4493" spans="3:6" x14ac:dyDescent="0.2">
      <c r="C4493" s="1">
        <v>42923</v>
      </c>
      <c r="D4493" s="2">
        <v>3463.84</v>
      </c>
      <c r="F4493" s="1"/>
    </row>
    <row r="4494" spans="3:6" x14ac:dyDescent="0.2">
      <c r="C4494" s="1">
        <v>42926</v>
      </c>
      <c r="D4494" s="2">
        <v>3478.0639999999999</v>
      </c>
      <c r="F4494" s="1"/>
    </row>
    <row r="4495" spans="3:6" x14ac:dyDescent="0.2">
      <c r="C4495" s="1">
        <v>42927</v>
      </c>
      <c r="D4495" s="2">
        <v>3464.48</v>
      </c>
      <c r="F4495" s="1"/>
    </row>
    <row r="4496" spans="3:6" x14ac:dyDescent="0.2">
      <c r="C4496" s="1">
        <v>42928</v>
      </c>
      <c r="D4496" s="2">
        <v>3515.23</v>
      </c>
      <c r="F4496" s="1"/>
    </row>
    <row r="4497" spans="3:6" x14ac:dyDescent="0.2">
      <c r="C4497" s="1">
        <v>42929</v>
      </c>
      <c r="D4497" s="2">
        <v>3527.826</v>
      </c>
      <c r="F4497" s="1"/>
    </row>
    <row r="4498" spans="3:6" x14ac:dyDescent="0.2">
      <c r="C4498" s="1">
        <v>42930</v>
      </c>
      <c r="D4498" s="2">
        <v>3525.9369999999999</v>
      </c>
      <c r="F4498" s="1"/>
    </row>
    <row r="4499" spans="3:6" x14ac:dyDescent="0.2">
      <c r="C4499" s="1">
        <v>42933</v>
      </c>
      <c r="D4499" s="2">
        <v>3516.3530000000001</v>
      </c>
      <c r="F4499" s="1"/>
    </row>
    <row r="4500" spans="3:6" x14ac:dyDescent="0.2">
      <c r="C4500" s="1">
        <v>42934</v>
      </c>
      <c r="D4500" s="2">
        <v>3478.6759999999999</v>
      </c>
      <c r="F4500" s="1"/>
    </row>
    <row r="4501" spans="3:6" x14ac:dyDescent="0.2">
      <c r="C4501" s="1">
        <v>42935</v>
      </c>
      <c r="D4501" s="2">
        <v>3500.2779999999998</v>
      </c>
      <c r="F4501" s="1"/>
    </row>
    <row r="4502" spans="3:6" x14ac:dyDescent="0.2">
      <c r="C4502" s="1">
        <v>42936</v>
      </c>
      <c r="D4502" s="2">
        <v>3499.489</v>
      </c>
      <c r="F4502" s="1"/>
    </row>
    <row r="4503" spans="3:6" x14ac:dyDescent="0.2">
      <c r="C4503" s="1">
        <v>42937</v>
      </c>
      <c r="D4503" s="2">
        <v>3451.7109999999998</v>
      </c>
      <c r="F4503" s="1"/>
    </row>
    <row r="4504" spans="3:6" x14ac:dyDescent="0.2">
      <c r="C4504" s="1">
        <v>42940</v>
      </c>
      <c r="D4504" s="2">
        <v>3453.1709999999998</v>
      </c>
      <c r="F4504" s="1"/>
    </row>
    <row r="4505" spans="3:6" x14ac:dyDescent="0.2">
      <c r="C4505" s="1">
        <v>42941</v>
      </c>
      <c r="D4505" s="2">
        <v>3473.5360000000001</v>
      </c>
      <c r="F4505" s="1"/>
    </row>
    <row r="4506" spans="3:6" x14ac:dyDescent="0.2">
      <c r="C4506" s="1">
        <v>42942</v>
      </c>
      <c r="D4506" s="2">
        <v>3491.1869999999999</v>
      </c>
      <c r="F4506" s="1"/>
    </row>
    <row r="4507" spans="3:6" x14ac:dyDescent="0.2">
      <c r="C4507" s="1">
        <v>42943</v>
      </c>
      <c r="D4507" s="2">
        <v>3493.145</v>
      </c>
      <c r="F4507" s="1"/>
    </row>
    <row r="4508" spans="3:6" x14ac:dyDescent="0.2">
      <c r="C4508" s="1">
        <v>42944</v>
      </c>
      <c r="D4508" s="2">
        <v>3467.732</v>
      </c>
      <c r="F4508" s="1"/>
    </row>
    <row r="4509" spans="3:6" x14ac:dyDescent="0.2">
      <c r="C4509" s="1">
        <v>42947</v>
      </c>
      <c r="D4509" s="2">
        <v>3449.3589999999999</v>
      </c>
      <c r="F4509" s="1"/>
    </row>
    <row r="4510" spans="3:6" x14ac:dyDescent="0.2">
      <c r="C4510" s="1">
        <v>42948</v>
      </c>
      <c r="D4510" s="2">
        <v>3477.3879999999999</v>
      </c>
      <c r="F4510" s="1"/>
    </row>
    <row r="4511" spans="3:6" x14ac:dyDescent="0.2">
      <c r="C4511" s="1">
        <v>42949</v>
      </c>
      <c r="D4511" s="2">
        <v>3459.3229999999999</v>
      </c>
      <c r="F4511" s="1"/>
    </row>
    <row r="4512" spans="3:6" x14ac:dyDescent="0.2">
      <c r="C4512" s="1">
        <v>42950</v>
      </c>
      <c r="D4512" s="2">
        <v>3466.3710000000001</v>
      </c>
      <c r="F4512" s="1"/>
    </row>
    <row r="4513" spans="3:6" x14ac:dyDescent="0.2">
      <c r="C4513" s="1">
        <v>42951</v>
      </c>
      <c r="D4513" s="2">
        <v>3507.4140000000002</v>
      </c>
      <c r="F4513" s="1"/>
    </row>
    <row r="4514" spans="3:6" x14ac:dyDescent="0.2">
      <c r="C4514" s="1">
        <v>42954</v>
      </c>
      <c r="D4514" s="2">
        <v>3505.797</v>
      </c>
      <c r="F4514" s="1"/>
    </row>
    <row r="4515" spans="3:6" x14ac:dyDescent="0.2">
      <c r="C4515" s="1">
        <v>42955</v>
      </c>
      <c r="D4515" s="2">
        <v>3515.6350000000002</v>
      </c>
      <c r="F4515" s="1"/>
    </row>
    <row r="4516" spans="3:6" x14ac:dyDescent="0.2">
      <c r="C4516" s="1">
        <v>42956</v>
      </c>
      <c r="D4516" s="2">
        <v>3468.4459999999999</v>
      </c>
      <c r="F4516" s="1"/>
    </row>
    <row r="4517" spans="3:6" x14ac:dyDescent="0.2">
      <c r="C4517" s="1">
        <v>42957</v>
      </c>
      <c r="D4517" s="2">
        <v>3433.5369999999998</v>
      </c>
      <c r="F4517" s="1"/>
    </row>
    <row r="4518" spans="3:6" x14ac:dyDescent="0.2">
      <c r="C4518" s="1">
        <v>42958</v>
      </c>
      <c r="D4518" s="2">
        <v>3406.3449999999998</v>
      </c>
      <c r="F4518" s="1"/>
    </row>
    <row r="4519" spans="3:6" x14ac:dyDescent="0.2">
      <c r="C4519" s="1">
        <v>42961</v>
      </c>
      <c r="D4519" s="2">
        <v>3450.6640000000002</v>
      </c>
      <c r="F4519" s="1"/>
    </row>
    <row r="4520" spans="3:6" x14ac:dyDescent="0.2">
      <c r="C4520" s="1">
        <v>42962</v>
      </c>
      <c r="D4520" s="2">
        <v>3461.9110000000001</v>
      </c>
      <c r="F4520" s="1"/>
    </row>
    <row r="4521" spans="3:6" x14ac:dyDescent="0.2">
      <c r="C4521" s="1">
        <v>42963</v>
      </c>
      <c r="D4521" s="2">
        <v>3484.5709999999999</v>
      </c>
      <c r="F4521" s="1"/>
    </row>
    <row r="4522" spans="3:6" x14ac:dyDescent="0.2">
      <c r="C4522" s="1">
        <v>42964</v>
      </c>
      <c r="D4522" s="2">
        <v>3461.9679999999998</v>
      </c>
      <c r="F4522" s="1"/>
    </row>
    <row r="4523" spans="3:6" x14ac:dyDescent="0.2">
      <c r="C4523" s="1">
        <v>42965</v>
      </c>
      <c r="D4523" s="2">
        <v>3446.0349999999999</v>
      </c>
      <c r="F4523" s="1"/>
    </row>
    <row r="4524" spans="3:6" x14ac:dyDescent="0.2">
      <c r="C4524" s="1">
        <v>42968</v>
      </c>
      <c r="D4524" s="2">
        <v>3423.529</v>
      </c>
      <c r="F4524" s="1"/>
    </row>
    <row r="4525" spans="3:6" x14ac:dyDescent="0.2">
      <c r="C4525" s="1">
        <v>42969</v>
      </c>
      <c r="D4525" s="2">
        <v>3455.587</v>
      </c>
      <c r="F4525" s="1"/>
    </row>
    <row r="4526" spans="3:6" x14ac:dyDescent="0.2">
      <c r="C4526" s="1">
        <v>42970</v>
      </c>
      <c r="D4526" s="2">
        <v>3438.627</v>
      </c>
      <c r="F4526" s="1"/>
    </row>
    <row r="4527" spans="3:6" x14ac:dyDescent="0.2">
      <c r="C4527" s="1">
        <v>42971</v>
      </c>
      <c r="D4527" s="2">
        <v>3444.732</v>
      </c>
      <c r="F4527" s="1"/>
    </row>
    <row r="4528" spans="3:6" x14ac:dyDescent="0.2">
      <c r="C4528" s="1">
        <v>42972</v>
      </c>
      <c r="D4528" s="2">
        <v>3438.5509999999999</v>
      </c>
      <c r="F4528" s="1"/>
    </row>
    <row r="4529" spans="3:6" x14ac:dyDescent="0.2">
      <c r="C4529" s="1">
        <v>42975</v>
      </c>
      <c r="D4529" s="2">
        <v>3421.0279999999998</v>
      </c>
      <c r="F4529" s="1"/>
    </row>
    <row r="4530" spans="3:6" x14ac:dyDescent="0.2">
      <c r="C4530" s="1">
        <v>42976</v>
      </c>
      <c r="D4530" s="2">
        <v>3388.2179999999998</v>
      </c>
      <c r="F4530" s="1"/>
    </row>
    <row r="4531" spans="3:6" x14ac:dyDescent="0.2">
      <c r="C4531" s="1">
        <v>42977</v>
      </c>
      <c r="D4531" s="2">
        <v>3403.7130000000002</v>
      </c>
      <c r="F4531" s="1"/>
    </row>
    <row r="4532" spans="3:6" x14ac:dyDescent="0.2">
      <c r="C4532" s="1">
        <v>42978</v>
      </c>
      <c r="D4532" s="2">
        <v>3421.47</v>
      </c>
      <c r="F4532" s="1"/>
    </row>
    <row r="4533" spans="3:6" x14ac:dyDescent="0.2">
      <c r="C4533" s="1">
        <v>42979</v>
      </c>
      <c r="D4533" s="2">
        <v>3443.8820000000001</v>
      </c>
      <c r="F4533" s="1"/>
    </row>
    <row r="4534" spans="3:6" x14ac:dyDescent="0.2">
      <c r="C4534" s="1">
        <v>42982</v>
      </c>
      <c r="D4534" s="2">
        <v>3430.4180000000001</v>
      </c>
      <c r="F4534" s="1"/>
    </row>
    <row r="4535" spans="3:6" x14ac:dyDescent="0.2">
      <c r="C4535" s="1">
        <v>42983</v>
      </c>
      <c r="D4535" s="2">
        <v>3420.86</v>
      </c>
      <c r="F4535" s="1"/>
    </row>
    <row r="4536" spans="3:6" x14ac:dyDescent="0.2">
      <c r="C4536" s="1">
        <v>42984</v>
      </c>
      <c r="D4536" s="2">
        <v>3433.8049999999998</v>
      </c>
      <c r="F4536" s="1"/>
    </row>
    <row r="4537" spans="3:6" x14ac:dyDescent="0.2">
      <c r="C4537" s="1">
        <v>42985</v>
      </c>
      <c r="D4537" s="2">
        <v>3447.6559999999999</v>
      </c>
      <c r="F4537" s="1"/>
    </row>
    <row r="4538" spans="3:6" x14ac:dyDescent="0.2">
      <c r="C4538" s="1">
        <v>42986</v>
      </c>
      <c r="D4538" s="2">
        <v>3447.692</v>
      </c>
      <c r="F4538" s="1"/>
    </row>
    <row r="4539" spans="3:6" x14ac:dyDescent="0.2">
      <c r="C4539" s="1">
        <v>42989</v>
      </c>
      <c r="D4539" s="2">
        <v>3495.1909999999998</v>
      </c>
      <c r="F4539" s="1"/>
    </row>
    <row r="4540" spans="3:6" x14ac:dyDescent="0.2">
      <c r="C4540" s="1">
        <v>42990</v>
      </c>
      <c r="D4540" s="2">
        <v>3512.5630000000001</v>
      </c>
      <c r="F4540" s="1"/>
    </row>
    <row r="4541" spans="3:6" x14ac:dyDescent="0.2">
      <c r="C4541" s="1">
        <v>42991</v>
      </c>
      <c r="D4541" s="2">
        <v>3523.1390000000001</v>
      </c>
      <c r="F4541" s="1"/>
    </row>
    <row r="4542" spans="3:6" x14ac:dyDescent="0.2">
      <c r="C4542" s="1">
        <v>42992</v>
      </c>
      <c r="D4542" s="2">
        <v>3526.4830000000002</v>
      </c>
      <c r="F4542" s="1"/>
    </row>
    <row r="4543" spans="3:6" x14ac:dyDescent="0.2">
      <c r="C4543" s="1">
        <v>42993</v>
      </c>
      <c r="D4543" s="2">
        <v>3515.5540000000001</v>
      </c>
      <c r="F4543" s="1"/>
    </row>
    <row r="4544" spans="3:6" x14ac:dyDescent="0.2">
      <c r="C4544" s="1">
        <v>42996</v>
      </c>
      <c r="D4544" s="2">
        <v>3526.7359999999999</v>
      </c>
      <c r="F4544" s="1"/>
    </row>
    <row r="4545" spans="3:6" x14ac:dyDescent="0.2">
      <c r="C4545" s="1">
        <v>42997</v>
      </c>
      <c r="D4545" s="2">
        <v>3531.1770000000001</v>
      </c>
      <c r="F4545" s="1"/>
    </row>
    <row r="4546" spans="3:6" x14ac:dyDescent="0.2">
      <c r="C4546" s="1">
        <v>42998</v>
      </c>
      <c r="D4546" s="2">
        <v>3525.5479999999998</v>
      </c>
      <c r="F4546" s="1"/>
    </row>
    <row r="4547" spans="3:6" x14ac:dyDescent="0.2">
      <c r="C4547" s="1">
        <v>42999</v>
      </c>
      <c r="D4547" s="2">
        <v>3539.5920000000001</v>
      </c>
      <c r="F4547" s="1"/>
    </row>
    <row r="4548" spans="3:6" x14ac:dyDescent="0.2">
      <c r="C4548" s="1">
        <v>43000</v>
      </c>
      <c r="D4548" s="2">
        <v>3541.422</v>
      </c>
      <c r="F4548" s="1"/>
    </row>
    <row r="4549" spans="3:6" x14ac:dyDescent="0.2">
      <c r="C4549" s="1">
        <v>43003</v>
      </c>
      <c r="D4549" s="2">
        <v>3537.806</v>
      </c>
      <c r="F4549" s="1"/>
    </row>
    <row r="4550" spans="3:6" x14ac:dyDescent="0.2">
      <c r="C4550" s="1">
        <v>43004</v>
      </c>
      <c r="D4550" s="2">
        <v>3536.3820000000001</v>
      </c>
      <c r="F4550" s="1"/>
    </row>
    <row r="4551" spans="3:6" x14ac:dyDescent="0.2">
      <c r="C4551" s="1">
        <v>43005</v>
      </c>
      <c r="D4551" s="2">
        <v>3555.172</v>
      </c>
      <c r="F4551" s="1"/>
    </row>
    <row r="4552" spans="3:6" x14ac:dyDescent="0.2">
      <c r="C4552" s="1">
        <v>43006</v>
      </c>
      <c r="D4552" s="2">
        <v>3563.6370000000002</v>
      </c>
      <c r="F4552" s="1"/>
    </row>
    <row r="4553" spans="3:6" x14ac:dyDescent="0.2">
      <c r="C4553" s="1">
        <v>43007</v>
      </c>
      <c r="D4553" s="2">
        <v>3594.855</v>
      </c>
      <c r="F4553" s="1"/>
    </row>
    <row r="4554" spans="3:6" x14ac:dyDescent="0.2">
      <c r="C4554" s="1">
        <v>43010</v>
      </c>
      <c r="D4554" s="2">
        <v>3602.6860000000001</v>
      </c>
      <c r="F4554" s="1"/>
    </row>
    <row r="4555" spans="3:6" x14ac:dyDescent="0.2">
      <c r="C4555" s="1">
        <v>43011</v>
      </c>
      <c r="D4555" s="2">
        <v>3605.7330000000002</v>
      </c>
      <c r="F4555" s="1"/>
    </row>
    <row r="4556" spans="3:6" x14ac:dyDescent="0.2">
      <c r="C4556" s="1">
        <v>43012</v>
      </c>
      <c r="D4556" s="2">
        <v>3594.91</v>
      </c>
      <c r="F4556" s="1"/>
    </row>
    <row r="4557" spans="3:6" x14ac:dyDescent="0.2">
      <c r="C4557" s="1">
        <v>43013</v>
      </c>
      <c r="D4557" s="2">
        <v>3613.54</v>
      </c>
      <c r="F4557" s="1"/>
    </row>
    <row r="4558" spans="3:6" x14ac:dyDescent="0.2">
      <c r="C4558" s="1">
        <v>43014</v>
      </c>
      <c r="D4558" s="2">
        <v>3603.3229999999999</v>
      </c>
      <c r="F4558" s="1"/>
    </row>
    <row r="4559" spans="3:6" x14ac:dyDescent="0.2">
      <c r="C4559" s="1">
        <v>43017</v>
      </c>
      <c r="D4559" s="2">
        <v>3610.4960000000001</v>
      </c>
      <c r="F4559" s="1"/>
    </row>
    <row r="4560" spans="3:6" x14ac:dyDescent="0.2">
      <c r="C4560" s="1">
        <v>43018</v>
      </c>
      <c r="D4560" s="2">
        <v>3598.7930000000001</v>
      </c>
      <c r="F4560" s="1"/>
    </row>
    <row r="4561" spans="3:6" x14ac:dyDescent="0.2">
      <c r="C4561" s="1">
        <v>43019</v>
      </c>
      <c r="D4561" s="2">
        <v>3607.3890000000001</v>
      </c>
      <c r="F4561" s="1"/>
    </row>
    <row r="4562" spans="3:6" x14ac:dyDescent="0.2">
      <c r="C4562" s="1">
        <v>43020</v>
      </c>
      <c r="D4562" s="2">
        <v>3605.54</v>
      </c>
      <c r="F4562" s="1"/>
    </row>
    <row r="4563" spans="3:6" x14ac:dyDescent="0.2">
      <c r="C4563" s="1">
        <v>43021</v>
      </c>
      <c r="D4563" s="2">
        <v>3604.5520000000001</v>
      </c>
      <c r="F4563" s="1"/>
    </row>
    <row r="4564" spans="3:6" x14ac:dyDescent="0.2">
      <c r="C4564" s="1">
        <v>43024</v>
      </c>
      <c r="D4564" s="2">
        <v>3606.268</v>
      </c>
      <c r="F4564" s="1"/>
    </row>
    <row r="4565" spans="3:6" x14ac:dyDescent="0.2">
      <c r="C4565" s="1">
        <v>43025</v>
      </c>
      <c r="D4565" s="2">
        <v>3607.7689999999998</v>
      </c>
      <c r="F4565" s="1"/>
    </row>
    <row r="4566" spans="3:6" x14ac:dyDescent="0.2">
      <c r="C4566" s="1">
        <v>43026</v>
      </c>
      <c r="D4566" s="2">
        <v>3619.654</v>
      </c>
      <c r="F4566" s="1"/>
    </row>
    <row r="4567" spans="3:6" x14ac:dyDescent="0.2">
      <c r="C4567" s="1">
        <v>43027</v>
      </c>
      <c r="D4567" s="2">
        <v>3602.085</v>
      </c>
      <c r="F4567" s="1"/>
    </row>
    <row r="4568" spans="3:6" x14ac:dyDescent="0.2">
      <c r="C4568" s="1">
        <v>43028</v>
      </c>
      <c r="D4568" s="2">
        <v>3605.0880000000002</v>
      </c>
      <c r="F4568" s="1"/>
    </row>
    <row r="4569" spans="3:6" x14ac:dyDescent="0.2">
      <c r="C4569" s="1">
        <v>43031</v>
      </c>
      <c r="D4569" s="2">
        <v>3608.8719999999998</v>
      </c>
      <c r="F4569" s="1"/>
    </row>
    <row r="4570" spans="3:6" x14ac:dyDescent="0.2">
      <c r="C4570" s="1">
        <v>43032</v>
      </c>
      <c r="D4570" s="2">
        <v>3610.6860000000001</v>
      </c>
      <c r="F4570" s="1"/>
    </row>
    <row r="4571" spans="3:6" x14ac:dyDescent="0.2">
      <c r="C4571" s="1">
        <v>43033</v>
      </c>
      <c r="D4571" s="2">
        <v>3591.4560000000001</v>
      </c>
      <c r="F4571" s="1"/>
    </row>
    <row r="4572" spans="3:6" x14ac:dyDescent="0.2">
      <c r="C4572" s="1">
        <v>43034</v>
      </c>
      <c r="D4572" s="2">
        <v>3637.203</v>
      </c>
      <c r="F4572" s="1"/>
    </row>
    <row r="4573" spans="3:6" x14ac:dyDescent="0.2">
      <c r="C4573" s="1">
        <v>43035</v>
      </c>
      <c r="D4573" s="2">
        <v>3652.232</v>
      </c>
      <c r="F4573" s="1"/>
    </row>
    <row r="4574" spans="3:6" x14ac:dyDescent="0.2">
      <c r="C4574" s="1">
        <v>43038</v>
      </c>
      <c r="D4574" s="2">
        <v>3662.1779999999999</v>
      </c>
      <c r="F4574" s="1"/>
    </row>
    <row r="4575" spans="3:6" x14ac:dyDescent="0.2">
      <c r="C4575" s="1">
        <v>43039</v>
      </c>
      <c r="D4575" s="2">
        <v>3673.9470000000001</v>
      </c>
      <c r="F4575" s="1"/>
    </row>
    <row r="4576" spans="3:6" x14ac:dyDescent="0.2">
      <c r="C4576" s="1">
        <v>43040</v>
      </c>
      <c r="D4576" s="2">
        <v>3697.4</v>
      </c>
      <c r="F4576" s="1"/>
    </row>
    <row r="4577" spans="3:6" x14ac:dyDescent="0.2">
      <c r="C4577" s="1">
        <v>43041</v>
      </c>
      <c r="D4577" s="2">
        <v>3688.7979999999998</v>
      </c>
      <c r="F4577" s="1"/>
    </row>
    <row r="4578" spans="3:6" x14ac:dyDescent="0.2">
      <c r="C4578" s="1">
        <v>43042</v>
      </c>
      <c r="D4578" s="2">
        <v>3689.9569999999999</v>
      </c>
      <c r="F4578" s="1"/>
    </row>
    <row r="4579" spans="3:6" x14ac:dyDescent="0.2">
      <c r="C4579" s="1">
        <v>43045</v>
      </c>
      <c r="D4579" s="2">
        <v>3682.3620000000001</v>
      </c>
      <c r="F4579" s="1"/>
    </row>
    <row r="4580" spans="3:6" x14ac:dyDescent="0.2">
      <c r="C4580" s="1">
        <v>43046</v>
      </c>
      <c r="D4580" s="2">
        <v>3658.768</v>
      </c>
      <c r="F4580" s="1"/>
    </row>
    <row r="4581" spans="3:6" x14ac:dyDescent="0.2">
      <c r="C4581" s="1">
        <v>43047</v>
      </c>
      <c r="D4581" s="2">
        <v>3655.0349999999999</v>
      </c>
      <c r="F4581" s="1"/>
    </row>
    <row r="4582" spans="3:6" x14ac:dyDescent="0.2">
      <c r="C4582" s="1">
        <v>43048</v>
      </c>
      <c r="D4582" s="2">
        <v>3612.4969999999998</v>
      </c>
      <c r="F4582" s="1"/>
    </row>
    <row r="4583" spans="3:6" x14ac:dyDescent="0.2">
      <c r="C4583" s="1">
        <v>43049</v>
      </c>
      <c r="D4583" s="2">
        <v>3593.7620000000002</v>
      </c>
      <c r="F4583" s="1"/>
    </row>
    <row r="4584" spans="3:6" x14ac:dyDescent="0.2">
      <c r="C4584" s="1">
        <v>43052</v>
      </c>
      <c r="D4584" s="2">
        <v>3574.5239999999999</v>
      </c>
      <c r="F4584" s="1"/>
    </row>
    <row r="4585" spans="3:6" x14ac:dyDescent="0.2">
      <c r="C4585" s="1">
        <v>43053</v>
      </c>
      <c r="D4585" s="2">
        <v>3556.375</v>
      </c>
      <c r="F4585" s="1"/>
    </row>
    <row r="4586" spans="3:6" x14ac:dyDescent="0.2">
      <c r="C4586" s="1">
        <v>43054</v>
      </c>
      <c r="D4586" s="2">
        <v>3545.7190000000001</v>
      </c>
      <c r="F4586" s="1"/>
    </row>
    <row r="4587" spans="3:6" x14ac:dyDescent="0.2">
      <c r="C4587" s="1">
        <v>43055</v>
      </c>
      <c r="D4587" s="2">
        <v>3564.8020000000001</v>
      </c>
      <c r="F4587" s="1"/>
    </row>
    <row r="4588" spans="3:6" x14ac:dyDescent="0.2">
      <c r="C4588" s="1">
        <v>43056</v>
      </c>
      <c r="D4588" s="2">
        <v>3547.462</v>
      </c>
      <c r="F4588" s="1"/>
    </row>
    <row r="4589" spans="3:6" x14ac:dyDescent="0.2">
      <c r="C4589" s="1">
        <v>43059</v>
      </c>
      <c r="D4589" s="2">
        <v>3561.4059999999999</v>
      </c>
      <c r="F4589" s="1"/>
    </row>
    <row r="4590" spans="3:6" x14ac:dyDescent="0.2">
      <c r="C4590" s="1">
        <v>43060</v>
      </c>
      <c r="D4590" s="2">
        <v>3579.3180000000002</v>
      </c>
      <c r="F4590" s="1"/>
    </row>
    <row r="4591" spans="3:6" x14ac:dyDescent="0.2">
      <c r="C4591" s="1">
        <v>43061</v>
      </c>
      <c r="D4591" s="2">
        <v>3562.654</v>
      </c>
      <c r="F4591" s="1"/>
    </row>
    <row r="4592" spans="3:6" x14ac:dyDescent="0.2">
      <c r="C4592" s="1">
        <v>43062</v>
      </c>
      <c r="D4592" s="2">
        <v>3572.0749999999998</v>
      </c>
      <c r="F4592" s="1"/>
    </row>
    <row r="4593" spans="3:6" x14ac:dyDescent="0.2">
      <c r="C4593" s="1">
        <v>43063</v>
      </c>
      <c r="D4593" s="2">
        <v>3581.2260000000001</v>
      </c>
      <c r="F4593" s="1"/>
    </row>
    <row r="4594" spans="3:6" x14ac:dyDescent="0.2">
      <c r="C4594" s="1">
        <v>43066</v>
      </c>
      <c r="D4594" s="2">
        <v>3564.018</v>
      </c>
      <c r="F4594" s="1"/>
    </row>
    <row r="4595" spans="3:6" x14ac:dyDescent="0.2">
      <c r="C4595" s="1">
        <v>43067</v>
      </c>
      <c r="D4595" s="2">
        <v>3583.4940000000001</v>
      </c>
      <c r="F4595" s="1"/>
    </row>
    <row r="4596" spans="3:6" x14ac:dyDescent="0.2">
      <c r="C4596" s="1">
        <v>43068</v>
      </c>
      <c r="D4596" s="2">
        <v>3589.9110000000001</v>
      </c>
      <c r="F4596" s="1"/>
    </row>
    <row r="4597" spans="3:6" x14ac:dyDescent="0.2">
      <c r="C4597" s="1">
        <v>43069</v>
      </c>
      <c r="D4597" s="2">
        <v>3569.9259999999999</v>
      </c>
      <c r="F4597" s="1"/>
    </row>
    <row r="4598" spans="3:6" x14ac:dyDescent="0.2">
      <c r="C4598" s="1">
        <v>43070</v>
      </c>
      <c r="D4598" s="2">
        <v>3527.549</v>
      </c>
      <c r="F4598" s="1"/>
    </row>
    <row r="4599" spans="3:6" x14ac:dyDescent="0.2">
      <c r="C4599" s="1">
        <v>43073</v>
      </c>
      <c r="D4599" s="2">
        <v>3576.2179999999998</v>
      </c>
      <c r="F4599" s="1"/>
    </row>
    <row r="4600" spans="3:6" x14ac:dyDescent="0.2">
      <c r="C4600" s="1">
        <v>43074</v>
      </c>
      <c r="D4600" s="2">
        <v>3570.5749999999998</v>
      </c>
      <c r="F4600" s="1"/>
    </row>
    <row r="4601" spans="3:6" x14ac:dyDescent="0.2">
      <c r="C4601" s="1">
        <v>43075</v>
      </c>
      <c r="D4601" s="2">
        <v>3561.5650000000001</v>
      </c>
      <c r="F4601" s="1"/>
    </row>
    <row r="4602" spans="3:6" x14ac:dyDescent="0.2">
      <c r="C4602" s="1">
        <v>43076</v>
      </c>
      <c r="D4602" s="2">
        <v>3573.134</v>
      </c>
      <c r="F4602" s="1"/>
    </row>
    <row r="4603" spans="3:6" x14ac:dyDescent="0.2">
      <c r="C4603" s="1">
        <v>43077</v>
      </c>
      <c r="D4603" s="2">
        <v>3591.45</v>
      </c>
      <c r="F4603" s="1"/>
    </row>
    <row r="4604" spans="3:6" x14ac:dyDescent="0.2">
      <c r="C4604" s="1">
        <v>43080</v>
      </c>
      <c r="D4604" s="2">
        <v>3582.2080000000001</v>
      </c>
      <c r="F4604" s="1"/>
    </row>
    <row r="4605" spans="3:6" x14ac:dyDescent="0.2">
      <c r="C4605" s="1">
        <v>43081</v>
      </c>
      <c r="D4605" s="2">
        <v>3600.348</v>
      </c>
      <c r="F4605" s="1"/>
    </row>
    <row r="4606" spans="3:6" x14ac:dyDescent="0.2">
      <c r="C4606" s="1">
        <v>43082</v>
      </c>
      <c r="D4606" s="2">
        <v>3581.7469999999998</v>
      </c>
      <c r="F4606" s="1"/>
    </row>
    <row r="4607" spans="3:6" x14ac:dyDescent="0.2">
      <c r="C4607" s="1">
        <v>43083</v>
      </c>
      <c r="D4607" s="2">
        <v>3556.2190000000001</v>
      </c>
      <c r="F4607" s="1"/>
    </row>
    <row r="4608" spans="3:6" x14ac:dyDescent="0.2">
      <c r="C4608" s="1">
        <v>43084</v>
      </c>
      <c r="D4608" s="2">
        <v>3560.5250000000001</v>
      </c>
      <c r="F4608" s="1"/>
    </row>
    <row r="4609" spans="3:6" x14ac:dyDescent="0.2">
      <c r="C4609" s="1">
        <v>43087</v>
      </c>
      <c r="D4609" s="2">
        <v>3609.4229999999998</v>
      </c>
      <c r="F4609" s="1"/>
    </row>
    <row r="4610" spans="3:6" x14ac:dyDescent="0.2">
      <c r="C4610" s="1">
        <v>43088</v>
      </c>
      <c r="D4610" s="2">
        <v>3582.221</v>
      </c>
      <c r="F4610" s="1"/>
    </row>
    <row r="4611" spans="3:6" x14ac:dyDescent="0.2">
      <c r="C4611" s="1">
        <v>43089</v>
      </c>
      <c r="D4611" s="2">
        <v>3552.6550000000002</v>
      </c>
      <c r="F4611" s="1"/>
    </row>
    <row r="4612" spans="3:6" x14ac:dyDescent="0.2">
      <c r="C4612" s="1">
        <v>43090</v>
      </c>
      <c r="D4612" s="2">
        <v>3570.777</v>
      </c>
      <c r="F4612" s="1"/>
    </row>
    <row r="4613" spans="3:6" x14ac:dyDescent="0.2">
      <c r="C4613" s="1">
        <v>43091</v>
      </c>
      <c r="D4613" s="2">
        <v>3553.3890000000001</v>
      </c>
      <c r="F4613" s="1"/>
    </row>
    <row r="4614" spans="3:6" x14ac:dyDescent="0.2">
      <c r="C4614" s="1">
        <v>43096</v>
      </c>
      <c r="D4614" s="2">
        <v>3550.174</v>
      </c>
      <c r="F4614" s="1"/>
    </row>
    <row r="4615" spans="3:6" x14ac:dyDescent="0.2">
      <c r="C4615" s="1">
        <v>43097</v>
      </c>
      <c r="D4615" s="2">
        <v>3524.3090000000002</v>
      </c>
      <c r="F4615" s="1"/>
    </row>
    <row r="4616" spans="3:6" x14ac:dyDescent="0.2">
      <c r="C4616" s="1">
        <v>43098</v>
      </c>
      <c r="D4616" s="2">
        <v>3503.9639999999999</v>
      </c>
      <c r="F4616" s="1"/>
    </row>
    <row r="4617" spans="3:6" x14ac:dyDescent="0.2">
      <c r="C4617" s="1">
        <v>43102</v>
      </c>
      <c r="D4617" s="2">
        <v>3490.1869999999999</v>
      </c>
      <c r="F4617" s="1"/>
    </row>
    <row r="4618" spans="3:6" x14ac:dyDescent="0.2">
      <c r="C4618" s="1">
        <v>43103</v>
      </c>
      <c r="D4618" s="2">
        <v>3509.8820000000001</v>
      </c>
      <c r="F4618" s="1"/>
    </row>
    <row r="4619" spans="3:6" x14ac:dyDescent="0.2">
      <c r="C4619" s="1">
        <v>43104</v>
      </c>
      <c r="D4619" s="2">
        <v>3568.884</v>
      </c>
      <c r="F4619" s="1"/>
    </row>
    <row r="4620" spans="3:6" x14ac:dyDescent="0.2">
      <c r="C4620" s="1">
        <v>43105</v>
      </c>
      <c r="D4620" s="2">
        <v>3607.6329999999998</v>
      </c>
      <c r="F4620" s="1"/>
    </row>
    <row r="4621" spans="3:6" x14ac:dyDescent="0.2">
      <c r="C4621" s="1">
        <v>43108</v>
      </c>
      <c r="D4621" s="2">
        <v>3616.453</v>
      </c>
      <c r="F4621" s="1"/>
    </row>
    <row r="4622" spans="3:6" x14ac:dyDescent="0.2">
      <c r="C4622" s="1">
        <v>43109</v>
      </c>
      <c r="D4622" s="2">
        <v>3622.8710000000001</v>
      </c>
      <c r="F4622" s="1"/>
    </row>
    <row r="4623" spans="3:6" x14ac:dyDescent="0.2">
      <c r="C4623" s="1">
        <v>43110</v>
      </c>
      <c r="D4623" s="2">
        <v>3609.8319999999999</v>
      </c>
      <c r="F4623" s="1"/>
    </row>
    <row r="4624" spans="3:6" x14ac:dyDescent="0.2">
      <c r="C4624" s="1">
        <v>43111</v>
      </c>
      <c r="D4624" s="2">
        <v>3595.24</v>
      </c>
      <c r="F4624" s="1"/>
    </row>
    <row r="4625" spans="3:6" x14ac:dyDescent="0.2">
      <c r="C4625" s="1">
        <v>43112</v>
      </c>
      <c r="D4625" s="2">
        <v>3612.6120000000001</v>
      </c>
      <c r="F4625" s="1"/>
    </row>
    <row r="4626" spans="3:6" x14ac:dyDescent="0.2">
      <c r="C4626" s="1">
        <v>43115</v>
      </c>
      <c r="D4626" s="2">
        <v>3611.8139999999999</v>
      </c>
      <c r="F4626" s="1"/>
    </row>
    <row r="4627" spans="3:6" x14ac:dyDescent="0.2">
      <c r="C4627" s="1">
        <v>43116</v>
      </c>
      <c r="D4627" s="2">
        <v>3622.009</v>
      </c>
      <c r="F4627" s="1"/>
    </row>
    <row r="4628" spans="3:6" x14ac:dyDescent="0.2">
      <c r="C4628" s="1">
        <v>43117</v>
      </c>
      <c r="D4628" s="2">
        <v>3612.7829999999999</v>
      </c>
      <c r="F4628" s="1"/>
    </row>
    <row r="4629" spans="3:6" x14ac:dyDescent="0.2">
      <c r="C4629" s="1">
        <v>43118</v>
      </c>
      <c r="D4629" s="2">
        <v>3620.9079999999999</v>
      </c>
      <c r="F4629" s="1"/>
    </row>
    <row r="4630" spans="3:6" x14ac:dyDescent="0.2">
      <c r="C4630" s="1">
        <v>43119</v>
      </c>
      <c r="D4630" s="2">
        <v>3649.0740000000001</v>
      </c>
      <c r="F4630" s="1"/>
    </row>
    <row r="4631" spans="3:6" x14ac:dyDescent="0.2">
      <c r="C4631" s="1">
        <v>43122</v>
      </c>
      <c r="D4631" s="2">
        <v>3665.2829999999999</v>
      </c>
      <c r="F4631" s="1"/>
    </row>
    <row r="4632" spans="3:6" x14ac:dyDescent="0.2">
      <c r="C4632" s="1">
        <v>43123</v>
      </c>
      <c r="D4632" s="2">
        <v>3672.288</v>
      </c>
      <c r="F4632" s="1"/>
    </row>
    <row r="4633" spans="3:6" x14ac:dyDescent="0.2">
      <c r="C4633" s="1">
        <v>43124</v>
      </c>
      <c r="D4633" s="2">
        <v>3643.223</v>
      </c>
      <c r="F4633" s="1"/>
    </row>
    <row r="4634" spans="3:6" x14ac:dyDescent="0.2">
      <c r="C4634" s="1">
        <v>43125</v>
      </c>
      <c r="D4634" s="2">
        <v>3630.1480000000001</v>
      </c>
      <c r="F4634" s="1"/>
    </row>
    <row r="4635" spans="3:6" x14ac:dyDescent="0.2">
      <c r="C4635" s="1">
        <v>43126</v>
      </c>
      <c r="D4635" s="2">
        <v>3647.4059999999999</v>
      </c>
      <c r="F4635" s="1"/>
    </row>
    <row r="4636" spans="3:6" x14ac:dyDescent="0.2">
      <c r="C4636" s="1">
        <v>43129</v>
      </c>
      <c r="D4636" s="2">
        <v>3643.0410000000002</v>
      </c>
      <c r="F4636" s="1"/>
    </row>
    <row r="4637" spans="3:6" x14ac:dyDescent="0.2">
      <c r="C4637" s="1">
        <v>43130</v>
      </c>
      <c r="D4637" s="2">
        <v>3606.7469999999998</v>
      </c>
      <c r="F4637" s="1"/>
    </row>
    <row r="4638" spans="3:6" x14ac:dyDescent="0.2">
      <c r="C4638" s="1">
        <v>43131</v>
      </c>
      <c r="D4638" s="2">
        <v>3609.2860000000001</v>
      </c>
      <c r="F4638" s="1"/>
    </row>
    <row r="4639" spans="3:6" x14ac:dyDescent="0.2">
      <c r="C4639" s="1">
        <v>43132</v>
      </c>
      <c r="D4639" s="2">
        <v>3577.3449999999998</v>
      </c>
      <c r="F4639" s="1"/>
    </row>
    <row r="4640" spans="3:6" x14ac:dyDescent="0.2">
      <c r="C4640" s="1">
        <v>43133</v>
      </c>
      <c r="D4640" s="2">
        <v>3523.279</v>
      </c>
      <c r="F4640" s="1"/>
    </row>
    <row r="4641" spans="3:6" x14ac:dyDescent="0.2">
      <c r="C4641" s="1">
        <v>43136</v>
      </c>
      <c r="D4641" s="2">
        <v>3478.7739999999999</v>
      </c>
      <c r="F4641" s="1"/>
    </row>
    <row r="4642" spans="3:6" x14ac:dyDescent="0.2">
      <c r="C4642" s="1">
        <v>43137</v>
      </c>
      <c r="D4642" s="2">
        <v>3394.915</v>
      </c>
      <c r="F4642" s="1"/>
    </row>
    <row r="4643" spans="3:6" x14ac:dyDescent="0.2">
      <c r="C4643" s="1">
        <v>43138</v>
      </c>
      <c r="D4643" s="2">
        <v>3454.5239999999999</v>
      </c>
      <c r="F4643" s="1"/>
    </row>
    <row r="4644" spans="3:6" x14ac:dyDescent="0.2">
      <c r="C4644" s="1">
        <v>43139</v>
      </c>
      <c r="D4644" s="2">
        <v>3377.3009999999999</v>
      </c>
      <c r="F4644" s="1"/>
    </row>
    <row r="4645" spans="3:6" x14ac:dyDescent="0.2">
      <c r="C4645" s="1">
        <v>43140</v>
      </c>
      <c r="D4645" s="2">
        <v>3325.9920000000002</v>
      </c>
      <c r="F4645" s="1"/>
    </row>
    <row r="4646" spans="3:6" x14ac:dyDescent="0.2">
      <c r="C4646" s="1">
        <v>43143</v>
      </c>
      <c r="D4646" s="2">
        <v>3368.252</v>
      </c>
      <c r="F4646" s="1"/>
    </row>
    <row r="4647" spans="3:6" x14ac:dyDescent="0.2">
      <c r="C4647" s="1">
        <v>43144</v>
      </c>
      <c r="D4647" s="2">
        <v>3340.9270000000001</v>
      </c>
      <c r="F4647" s="1"/>
    </row>
    <row r="4648" spans="3:6" x14ac:dyDescent="0.2">
      <c r="C4648" s="1">
        <v>43145</v>
      </c>
      <c r="D4648" s="2">
        <v>3369.83</v>
      </c>
      <c r="F4648" s="1"/>
    </row>
    <row r="4649" spans="3:6" x14ac:dyDescent="0.2">
      <c r="C4649" s="1">
        <v>43146</v>
      </c>
      <c r="D4649" s="2">
        <v>3389.6260000000002</v>
      </c>
      <c r="F4649" s="1"/>
    </row>
    <row r="4650" spans="3:6" x14ac:dyDescent="0.2">
      <c r="C4650" s="1">
        <v>43147</v>
      </c>
      <c r="D4650" s="2">
        <v>3426.7979999999998</v>
      </c>
      <c r="F4650" s="1"/>
    </row>
    <row r="4651" spans="3:6" x14ac:dyDescent="0.2">
      <c r="C4651" s="1">
        <v>43150</v>
      </c>
      <c r="D4651" s="2">
        <v>3407.7919999999999</v>
      </c>
      <c r="F4651" s="1"/>
    </row>
    <row r="4652" spans="3:6" x14ac:dyDescent="0.2">
      <c r="C4652" s="1">
        <v>43151</v>
      </c>
      <c r="D4652" s="2">
        <v>3435.0830000000001</v>
      </c>
      <c r="F4652" s="1"/>
    </row>
    <row r="4653" spans="3:6" x14ac:dyDescent="0.2">
      <c r="C4653" s="1">
        <v>43152</v>
      </c>
      <c r="D4653" s="2">
        <v>3430.16</v>
      </c>
      <c r="F4653" s="1"/>
    </row>
    <row r="4654" spans="3:6" x14ac:dyDescent="0.2">
      <c r="C4654" s="1">
        <v>43153</v>
      </c>
      <c r="D4654" s="2">
        <v>3431.9859999999999</v>
      </c>
      <c r="F4654" s="1"/>
    </row>
    <row r="4655" spans="3:6" x14ac:dyDescent="0.2">
      <c r="C4655" s="1">
        <v>43154</v>
      </c>
      <c r="D4655" s="2">
        <v>3441.4589999999998</v>
      </c>
      <c r="F4655" s="1"/>
    </row>
    <row r="4656" spans="3:6" x14ac:dyDescent="0.2">
      <c r="C4656" s="1">
        <v>43157</v>
      </c>
      <c r="D4656" s="2">
        <v>3463.18</v>
      </c>
      <c r="F4656" s="1"/>
    </row>
    <row r="4657" spans="3:6" x14ac:dyDescent="0.2">
      <c r="C4657" s="1">
        <v>43158</v>
      </c>
      <c r="D4657" s="2">
        <v>3458.0259999999998</v>
      </c>
      <c r="F4657" s="1"/>
    </row>
    <row r="4658" spans="3:6" x14ac:dyDescent="0.2">
      <c r="C4658" s="1">
        <v>43159</v>
      </c>
      <c r="D4658" s="2">
        <v>3438.9589999999998</v>
      </c>
      <c r="F4658" s="1"/>
    </row>
    <row r="4659" spans="3:6" x14ac:dyDescent="0.2">
      <c r="C4659" s="1">
        <v>43160</v>
      </c>
      <c r="D4659" s="2">
        <v>3399.1570000000002</v>
      </c>
      <c r="F4659" s="1"/>
    </row>
    <row r="4660" spans="3:6" x14ac:dyDescent="0.2">
      <c r="C4660" s="1">
        <v>43161</v>
      </c>
      <c r="D4660" s="2">
        <v>3324.7510000000002</v>
      </c>
      <c r="F4660" s="1"/>
    </row>
    <row r="4661" spans="3:6" x14ac:dyDescent="0.2">
      <c r="C4661" s="1">
        <v>43164</v>
      </c>
      <c r="D4661" s="2">
        <v>3355.3159999999998</v>
      </c>
      <c r="F4661" s="1"/>
    </row>
    <row r="4662" spans="3:6" x14ac:dyDescent="0.2">
      <c r="C4662" s="1">
        <v>43165</v>
      </c>
      <c r="D4662" s="2">
        <v>3357.8649999999998</v>
      </c>
      <c r="F4662" s="1"/>
    </row>
    <row r="4663" spans="3:6" x14ac:dyDescent="0.2">
      <c r="C4663" s="1">
        <v>43166</v>
      </c>
      <c r="D4663" s="2">
        <v>3377.3629999999998</v>
      </c>
      <c r="F4663" s="1"/>
    </row>
    <row r="4664" spans="3:6" x14ac:dyDescent="0.2">
      <c r="C4664" s="1">
        <v>43167</v>
      </c>
      <c r="D4664" s="2">
        <v>3413.2809999999999</v>
      </c>
      <c r="F4664" s="1"/>
    </row>
    <row r="4665" spans="3:6" x14ac:dyDescent="0.2">
      <c r="C4665" s="1">
        <v>43168</v>
      </c>
      <c r="D4665" s="2">
        <v>3420.5390000000002</v>
      </c>
      <c r="F4665" s="1"/>
    </row>
    <row r="4666" spans="3:6" x14ac:dyDescent="0.2">
      <c r="C4666" s="1">
        <v>43171</v>
      </c>
      <c r="D4666" s="2">
        <v>3429.4769999999999</v>
      </c>
      <c r="F4666" s="1"/>
    </row>
    <row r="4667" spans="3:6" x14ac:dyDescent="0.2">
      <c r="C4667" s="1">
        <v>43172</v>
      </c>
      <c r="D4667" s="2">
        <v>3397.3490000000002</v>
      </c>
      <c r="F4667" s="1"/>
    </row>
    <row r="4668" spans="3:6" x14ac:dyDescent="0.2">
      <c r="C4668" s="1">
        <v>43173</v>
      </c>
      <c r="D4668" s="2">
        <v>3390.9760000000001</v>
      </c>
      <c r="F4668" s="1"/>
    </row>
    <row r="4669" spans="3:6" x14ac:dyDescent="0.2">
      <c r="C4669" s="1">
        <v>43174</v>
      </c>
      <c r="D4669" s="2">
        <v>3414.1309999999999</v>
      </c>
      <c r="F4669" s="1"/>
    </row>
    <row r="4670" spans="3:6" x14ac:dyDescent="0.2">
      <c r="C4670" s="1">
        <v>43175</v>
      </c>
      <c r="D4670" s="2">
        <v>3437.395</v>
      </c>
      <c r="F4670" s="1"/>
    </row>
    <row r="4671" spans="3:6" x14ac:dyDescent="0.2">
      <c r="C4671" s="1">
        <v>43178</v>
      </c>
      <c r="D4671" s="2">
        <v>3394.7919999999999</v>
      </c>
      <c r="F4671" s="1"/>
    </row>
    <row r="4672" spans="3:6" x14ac:dyDescent="0.2">
      <c r="C4672" s="1">
        <v>43179</v>
      </c>
      <c r="D4672" s="2">
        <v>3412.0839999999998</v>
      </c>
      <c r="F4672" s="1"/>
    </row>
    <row r="4673" spans="3:6" x14ac:dyDescent="0.2">
      <c r="C4673" s="1">
        <v>43180</v>
      </c>
      <c r="D4673" s="2">
        <v>3401.0390000000002</v>
      </c>
      <c r="F4673" s="1"/>
    </row>
    <row r="4674" spans="3:6" x14ac:dyDescent="0.2">
      <c r="C4674" s="1">
        <v>43181</v>
      </c>
      <c r="D4674" s="2">
        <v>3348.1930000000002</v>
      </c>
      <c r="F4674" s="1"/>
    </row>
    <row r="4675" spans="3:6" x14ac:dyDescent="0.2">
      <c r="C4675" s="1">
        <v>43182</v>
      </c>
      <c r="D4675" s="2">
        <v>3298.0709999999999</v>
      </c>
      <c r="F4675" s="1"/>
    </row>
    <row r="4676" spans="3:6" x14ac:dyDescent="0.2">
      <c r="C4676" s="1">
        <v>43185</v>
      </c>
      <c r="D4676" s="2">
        <v>3278.7150000000001</v>
      </c>
      <c r="F4676" s="1"/>
    </row>
    <row r="4677" spans="3:6" x14ac:dyDescent="0.2">
      <c r="C4677" s="1">
        <v>43186</v>
      </c>
      <c r="D4677" s="2">
        <v>3316.953</v>
      </c>
      <c r="F4677" s="1"/>
    </row>
    <row r="4678" spans="3:6" x14ac:dyDescent="0.2">
      <c r="C4678" s="1">
        <v>43187</v>
      </c>
      <c r="D4678" s="2">
        <v>3331.2449999999999</v>
      </c>
      <c r="F4678" s="1"/>
    </row>
    <row r="4679" spans="3:6" x14ac:dyDescent="0.2">
      <c r="C4679" s="1">
        <v>43188</v>
      </c>
      <c r="D4679" s="2">
        <v>3361.4969999999998</v>
      </c>
      <c r="F4679" s="1"/>
    </row>
    <row r="4680" spans="3:6" x14ac:dyDescent="0.2">
      <c r="C4680" s="1">
        <v>43193</v>
      </c>
      <c r="D4680" s="2">
        <v>3346.9270000000001</v>
      </c>
      <c r="F4680" s="1"/>
    </row>
    <row r="4681" spans="3:6" x14ac:dyDescent="0.2">
      <c r="C4681" s="1">
        <v>43194</v>
      </c>
      <c r="D4681" s="2">
        <v>3340.3530000000001</v>
      </c>
      <c r="F4681" s="1"/>
    </row>
    <row r="4682" spans="3:6" x14ac:dyDescent="0.2">
      <c r="C4682" s="1">
        <v>43195</v>
      </c>
      <c r="D4682" s="2">
        <v>3429.9450000000002</v>
      </c>
      <c r="F4682" s="1"/>
    </row>
    <row r="4683" spans="3:6" x14ac:dyDescent="0.2">
      <c r="C4683" s="1">
        <v>43196</v>
      </c>
      <c r="D4683" s="2">
        <v>3408.1</v>
      </c>
      <c r="F4683" s="1"/>
    </row>
    <row r="4684" spans="3:6" x14ac:dyDescent="0.2">
      <c r="C4684" s="1">
        <v>43199</v>
      </c>
      <c r="D4684" s="2">
        <v>3414.846</v>
      </c>
      <c r="F4684" s="1"/>
    </row>
    <row r="4685" spans="3:6" x14ac:dyDescent="0.2">
      <c r="C4685" s="1">
        <v>43200</v>
      </c>
      <c r="D4685" s="2">
        <v>3438.7779999999998</v>
      </c>
      <c r="F4685" s="1"/>
    </row>
    <row r="4686" spans="3:6" x14ac:dyDescent="0.2">
      <c r="C4686" s="1">
        <v>43201</v>
      </c>
      <c r="D4686" s="2">
        <v>3419.7130000000002</v>
      </c>
      <c r="F4686" s="1"/>
    </row>
    <row r="4687" spans="3:6" x14ac:dyDescent="0.2">
      <c r="C4687" s="1">
        <v>43202</v>
      </c>
      <c r="D4687" s="2">
        <v>3443.9740000000002</v>
      </c>
      <c r="F4687" s="1"/>
    </row>
    <row r="4688" spans="3:6" x14ac:dyDescent="0.2">
      <c r="C4688" s="1">
        <v>43203</v>
      </c>
      <c r="D4688" s="2">
        <v>3448.002</v>
      </c>
      <c r="F4688" s="1"/>
    </row>
    <row r="4689" spans="3:6" x14ac:dyDescent="0.2">
      <c r="C4689" s="1">
        <v>43206</v>
      </c>
      <c r="D4689" s="2">
        <v>3441.0349999999999</v>
      </c>
      <c r="F4689" s="1"/>
    </row>
    <row r="4690" spans="3:6" x14ac:dyDescent="0.2">
      <c r="C4690" s="1">
        <v>43207</v>
      </c>
      <c r="D4690" s="2">
        <v>3477.9090000000001</v>
      </c>
      <c r="F4690" s="1"/>
    </row>
    <row r="4691" spans="3:6" x14ac:dyDescent="0.2">
      <c r="C4691" s="1">
        <v>43208</v>
      </c>
      <c r="D4691" s="2">
        <v>3490.89</v>
      </c>
      <c r="F4691" s="1"/>
    </row>
    <row r="4692" spans="3:6" x14ac:dyDescent="0.2">
      <c r="C4692" s="1">
        <v>43209</v>
      </c>
      <c r="D4692" s="2">
        <v>3486.5990000000002</v>
      </c>
      <c r="F4692" s="1"/>
    </row>
    <row r="4693" spans="3:6" x14ac:dyDescent="0.2">
      <c r="C4693" s="1">
        <v>43210</v>
      </c>
      <c r="D4693" s="2">
        <v>3494.203</v>
      </c>
      <c r="F4693" s="1"/>
    </row>
    <row r="4694" spans="3:6" x14ac:dyDescent="0.2">
      <c r="C4694" s="1">
        <v>43213</v>
      </c>
      <c r="D4694" s="2">
        <v>3513.058</v>
      </c>
      <c r="F4694" s="1"/>
    </row>
    <row r="4695" spans="3:6" x14ac:dyDescent="0.2">
      <c r="C4695" s="1">
        <v>43214</v>
      </c>
      <c r="D4695" s="2">
        <v>3510.8809999999999</v>
      </c>
      <c r="F4695" s="1"/>
    </row>
    <row r="4696" spans="3:6" x14ac:dyDescent="0.2">
      <c r="C4696" s="1">
        <v>43215</v>
      </c>
      <c r="D4696" s="2">
        <v>3485.826</v>
      </c>
      <c r="F4696" s="1"/>
    </row>
    <row r="4697" spans="3:6" x14ac:dyDescent="0.2">
      <c r="C4697" s="1">
        <v>43216</v>
      </c>
      <c r="D4697" s="2">
        <v>3506.029</v>
      </c>
      <c r="F4697" s="1"/>
    </row>
    <row r="4698" spans="3:6" x14ac:dyDescent="0.2">
      <c r="C4698" s="1">
        <v>43217</v>
      </c>
      <c r="D4698" s="2">
        <v>3518.7779999999998</v>
      </c>
      <c r="F4698" s="1"/>
    </row>
    <row r="4699" spans="3:6" x14ac:dyDescent="0.2">
      <c r="C4699" s="1">
        <v>43220</v>
      </c>
      <c r="D4699" s="2">
        <v>3536.5189999999998</v>
      </c>
      <c r="F4699" s="1"/>
    </row>
    <row r="4700" spans="3:6" x14ac:dyDescent="0.2">
      <c r="C4700" s="1">
        <v>43221</v>
      </c>
      <c r="D4700" s="2">
        <v>3536.2620000000002</v>
      </c>
      <c r="F4700" s="1"/>
    </row>
    <row r="4701" spans="3:6" x14ac:dyDescent="0.2">
      <c r="C4701" s="1">
        <v>43222</v>
      </c>
      <c r="D4701" s="2">
        <v>3553.788</v>
      </c>
      <c r="F4701" s="1"/>
    </row>
    <row r="4702" spans="3:6" x14ac:dyDescent="0.2">
      <c r="C4702" s="1">
        <v>43223</v>
      </c>
      <c r="D4702" s="2">
        <v>3529.1190000000001</v>
      </c>
      <c r="F4702" s="1"/>
    </row>
    <row r="4703" spans="3:6" x14ac:dyDescent="0.2">
      <c r="C4703" s="1">
        <v>43224</v>
      </c>
      <c r="D4703" s="2">
        <v>3550.587</v>
      </c>
      <c r="F4703" s="1"/>
    </row>
    <row r="4704" spans="3:6" x14ac:dyDescent="0.2">
      <c r="C4704" s="1">
        <v>43227</v>
      </c>
      <c r="D4704" s="2">
        <v>3564.192</v>
      </c>
      <c r="F4704" s="1"/>
    </row>
    <row r="4705" spans="3:6" x14ac:dyDescent="0.2">
      <c r="C4705" s="1">
        <v>43228</v>
      </c>
      <c r="D4705" s="2">
        <v>3557.8760000000002</v>
      </c>
      <c r="F4705" s="1"/>
    </row>
    <row r="4706" spans="3:6" x14ac:dyDescent="0.2">
      <c r="C4706" s="1">
        <v>43229</v>
      </c>
      <c r="D4706" s="2">
        <v>3569.74</v>
      </c>
      <c r="F4706" s="1"/>
    </row>
    <row r="4707" spans="3:6" x14ac:dyDescent="0.2">
      <c r="C4707" s="1">
        <v>43230</v>
      </c>
      <c r="D4707" s="2">
        <v>3569.7130000000002</v>
      </c>
      <c r="F4707" s="1"/>
    </row>
    <row r="4708" spans="3:6" x14ac:dyDescent="0.2">
      <c r="C4708" s="1">
        <v>43231</v>
      </c>
      <c r="D4708" s="2">
        <v>3565.5219999999999</v>
      </c>
      <c r="F4708" s="1"/>
    </row>
    <row r="4709" spans="3:6" x14ac:dyDescent="0.2">
      <c r="C4709" s="1">
        <v>43234</v>
      </c>
      <c r="D4709" s="2">
        <v>3565.74</v>
      </c>
      <c r="F4709" s="1"/>
    </row>
    <row r="4710" spans="3:6" x14ac:dyDescent="0.2">
      <c r="C4710" s="1">
        <v>43235</v>
      </c>
      <c r="D4710" s="2">
        <v>3564.2890000000002</v>
      </c>
      <c r="F4710" s="1"/>
    </row>
    <row r="4711" spans="3:6" x14ac:dyDescent="0.2">
      <c r="C4711" s="1">
        <v>43236</v>
      </c>
      <c r="D4711" s="2">
        <v>3562.846</v>
      </c>
      <c r="F4711" s="1"/>
    </row>
    <row r="4712" spans="3:6" x14ac:dyDescent="0.2">
      <c r="C4712" s="1">
        <v>43237</v>
      </c>
      <c r="D4712" s="2">
        <v>3592.183</v>
      </c>
      <c r="F4712" s="1"/>
    </row>
    <row r="4713" spans="3:6" x14ac:dyDescent="0.2">
      <c r="C4713" s="1">
        <v>43238</v>
      </c>
      <c r="D4713" s="2">
        <v>3573.7579999999998</v>
      </c>
      <c r="F4713" s="1"/>
    </row>
    <row r="4714" spans="3:6" x14ac:dyDescent="0.2">
      <c r="C4714" s="1">
        <v>43241</v>
      </c>
      <c r="D4714" s="2">
        <v>3572.5680000000002</v>
      </c>
      <c r="F4714" s="1"/>
    </row>
    <row r="4715" spans="3:6" x14ac:dyDescent="0.2">
      <c r="C4715" s="1">
        <v>43242</v>
      </c>
      <c r="D4715" s="2">
        <v>3587.248</v>
      </c>
      <c r="F4715" s="1"/>
    </row>
    <row r="4716" spans="3:6" x14ac:dyDescent="0.2">
      <c r="C4716" s="1">
        <v>43243</v>
      </c>
      <c r="D4716" s="2">
        <v>3541.8180000000002</v>
      </c>
      <c r="F4716" s="1"/>
    </row>
    <row r="4717" spans="3:6" x14ac:dyDescent="0.2">
      <c r="C4717" s="1">
        <v>43244</v>
      </c>
      <c r="D4717" s="2">
        <v>3521.7629999999999</v>
      </c>
      <c r="F4717" s="1"/>
    </row>
    <row r="4718" spans="3:6" x14ac:dyDescent="0.2">
      <c r="C4718" s="1">
        <v>43245</v>
      </c>
      <c r="D4718" s="2">
        <v>3515.3620000000001</v>
      </c>
      <c r="F4718" s="1"/>
    </row>
    <row r="4719" spans="3:6" x14ac:dyDescent="0.2">
      <c r="C4719" s="1">
        <v>43248</v>
      </c>
      <c r="D4719" s="2">
        <v>3482.6350000000002</v>
      </c>
      <c r="F4719" s="1"/>
    </row>
    <row r="4720" spans="3:6" x14ac:dyDescent="0.2">
      <c r="C4720" s="1">
        <v>43249</v>
      </c>
      <c r="D4720" s="2">
        <v>3428.1379999999999</v>
      </c>
      <c r="F4720" s="1"/>
    </row>
    <row r="4721" spans="3:6" x14ac:dyDescent="0.2">
      <c r="C4721" s="1">
        <v>43250</v>
      </c>
      <c r="D4721" s="2">
        <v>3441.194</v>
      </c>
      <c r="F4721" s="1"/>
    </row>
    <row r="4722" spans="3:6" x14ac:dyDescent="0.2">
      <c r="C4722" s="1">
        <v>43251</v>
      </c>
      <c r="D4722" s="2">
        <v>3406.65</v>
      </c>
      <c r="F4722" s="1"/>
    </row>
    <row r="4723" spans="3:6" x14ac:dyDescent="0.2">
      <c r="C4723" s="1">
        <v>43252</v>
      </c>
      <c r="D4723" s="2">
        <v>3453.5360000000001</v>
      </c>
      <c r="F4723" s="1"/>
    </row>
    <row r="4724" spans="3:6" x14ac:dyDescent="0.2">
      <c r="C4724" s="1">
        <v>43255</v>
      </c>
      <c r="D4724" s="2">
        <v>3469.57</v>
      </c>
      <c r="F4724" s="1"/>
    </row>
    <row r="4725" spans="3:6" x14ac:dyDescent="0.2">
      <c r="C4725" s="1">
        <v>43256</v>
      </c>
      <c r="D4725" s="2">
        <v>3456.7869999999998</v>
      </c>
      <c r="F4725" s="1"/>
    </row>
    <row r="4726" spans="3:6" x14ac:dyDescent="0.2">
      <c r="C4726" s="1">
        <v>43257</v>
      </c>
      <c r="D4726" s="2">
        <v>3460.8240000000001</v>
      </c>
      <c r="F4726" s="1"/>
    </row>
    <row r="4727" spans="3:6" x14ac:dyDescent="0.2">
      <c r="C4727" s="1">
        <v>43258</v>
      </c>
      <c r="D4727" s="2">
        <v>3459.7710000000002</v>
      </c>
      <c r="F4727" s="1"/>
    </row>
    <row r="4728" spans="3:6" x14ac:dyDescent="0.2">
      <c r="C4728" s="1">
        <v>43259</v>
      </c>
      <c r="D4728" s="2">
        <v>3447.3</v>
      </c>
      <c r="F4728" s="1"/>
    </row>
    <row r="4729" spans="3:6" x14ac:dyDescent="0.2">
      <c r="C4729" s="1">
        <v>43262</v>
      </c>
      <c r="D4729" s="2">
        <v>3480.2240000000002</v>
      </c>
      <c r="F4729" s="1"/>
    </row>
    <row r="4730" spans="3:6" x14ac:dyDescent="0.2">
      <c r="C4730" s="1">
        <v>43263</v>
      </c>
      <c r="D4730" s="2">
        <v>3475.5830000000001</v>
      </c>
      <c r="F4730" s="1"/>
    </row>
    <row r="4731" spans="3:6" x14ac:dyDescent="0.2">
      <c r="C4731" s="1">
        <v>43264</v>
      </c>
      <c r="D4731" s="2">
        <v>3479.5650000000001</v>
      </c>
      <c r="F4731" s="1"/>
    </row>
    <row r="4732" spans="3:6" x14ac:dyDescent="0.2">
      <c r="C4732" s="1">
        <v>43265</v>
      </c>
      <c r="D4732" s="2">
        <v>3527.1089999999999</v>
      </c>
      <c r="F4732" s="1"/>
    </row>
    <row r="4733" spans="3:6" x14ac:dyDescent="0.2">
      <c r="C4733" s="1">
        <v>43266</v>
      </c>
      <c r="D4733" s="2">
        <v>3505.0250000000001</v>
      </c>
      <c r="F4733" s="1"/>
    </row>
    <row r="4734" spans="3:6" x14ac:dyDescent="0.2">
      <c r="C4734" s="1">
        <v>43269</v>
      </c>
      <c r="D4734" s="2">
        <v>3466.6480000000001</v>
      </c>
      <c r="F4734" s="1"/>
    </row>
    <row r="4735" spans="3:6" x14ac:dyDescent="0.2">
      <c r="C4735" s="1">
        <v>43270</v>
      </c>
      <c r="D4735" s="2">
        <v>3435.3</v>
      </c>
      <c r="F4735" s="1"/>
    </row>
    <row r="4736" spans="3:6" x14ac:dyDescent="0.2">
      <c r="C4736" s="1">
        <v>43271</v>
      </c>
      <c r="D4736" s="2">
        <v>3439.6</v>
      </c>
      <c r="F4736" s="1"/>
    </row>
    <row r="4737" spans="3:6" x14ac:dyDescent="0.2">
      <c r="C4737" s="1">
        <v>43272</v>
      </c>
      <c r="D4737" s="2">
        <v>3403.5140000000001</v>
      </c>
      <c r="F4737" s="1"/>
    </row>
    <row r="4738" spans="3:6" x14ac:dyDescent="0.2">
      <c r="C4738" s="1">
        <v>43273</v>
      </c>
      <c r="D4738" s="2">
        <v>3441.5970000000002</v>
      </c>
      <c r="F4738" s="1"/>
    </row>
    <row r="4739" spans="3:6" x14ac:dyDescent="0.2">
      <c r="C4739" s="1">
        <v>43276</v>
      </c>
      <c r="D4739" s="2">
        <v>3369.2089999999998</v>
      </c>
      <c r="F4739" s="1"/>
    </row>
    <row r="4740" spans="3:6" x14ac:dyDescent="0.2">
      <c r="C4740" s="1">
        <v>43277</v>
      </c>
      <c r="D4740" s="2">
        <v>3368.721</v>
      </c>
      <c r="F4740" s="1"/>
    </row>
    <row r="4741" spans="3:6" x14ac:dyDescent="0.2">
      <c r="C4741" s="1">
        <v>43278</v>
      </c>
      <c r="D4741" s="2">
        <v>3397.13</v>
      </c>
      <c r="F4741" s="1"/>
    </row>
    <row r="4742" spans="3:6" x14ac:dyDescent="0.2">
      <c r="C4742" s="1">
        <v>43279</v>
      </c>
      <c r="D4742" s="2">
        <v>3365.5189999999998</v>
      </c>
      <c r="F4742" s="1"/>
    </row>
    <row r="4743" spans="3:6" x14ac:dyDescent="0.2">
      <c r="C4743" s="1">
        <v>43280</v>
      </c>
      <c r="D4743" s="2">
        <v>3395.596</v>
      </c>
      <c r="F4743" s="1"/>
    </row>
    <row r="4744" spans="3:6" x14ac:dyDescent="0.2">
      <c r="C4744" s="1">
        <v>43283</v>
      </c>
      <c r="D4744" s="2">
        <v>3372.2089999999998</v>
      </c>
      <c r="F4744" s="1"/>
    </row>
    <row r="4745" spans="3:6" x14ac:dyDescent="0.2">
      <c r="C4745" s="1">
        <v>43284</v>
      </c>
      <c r="D4745" s="2">
        <v>3406.3420000000001</v>
      </c>
      <c r="F4745" s="1"/>
    </row>
    <row r="4746" spans="3:6" x14ac:dyDescent="0.2">
      <c r="C4746" s="1">
        <v>43285</v>
      </c>
      <c r="D4746" s="2">
        <v>3412.027</v>
      </c>
      <c r="F4746" s="1"/>
    </row>
    <row r="4747" spans="3:6" x14ac:dyDescent="0.2">
      <c r="C4747" s="1">
        <v>43286</v>
      </c>
      <c r="D4747" s="2">
        <v>3440.9169999999999</v>
      </c>
      <c r="F4747" s="1"/>
    </row>
    <row r="4748" spans="3:6" x14ac:dyDescent="0.2">
      <c r="C4748" s="1">
        <v>43287</v>
      </c>
      <c r="D4748" s="2">
        <v>3448.49</v>
      </c>
      <c r="F4748" s="1"/>
    </row>
    <row r="4749" spans="3:6" x14ac:dyDescent="0.2">
      <c r="C4749" s="1">
        <v>43290</v>
      </c>
      <c r="D4749" s="2">
        <v>3460.442</v>
      </c>
      <c r="F4749" s="1"/>
    </row>
    <row r="4750" spans="3:6" x14ac:dyDescent="0.2">
      <c r="C4750" s="1">
        <v>43291</v>
      </c>
      <c r="D4750" s="2">
        <v>3473.3110000000001</v>
      </c>
      <c r="F4750" s="1"/>
    </row>
    <row r="4751" spans="3:6" x14ac:dyDescent="0.2">
      <c r="C4751" s="1">
        <v>43292</v>
      </c>
      <c r="D4751" s="2">
        <v>3422.348</v>
      </c>
      <c r="F4751" s="1"/>
    </row>
    <row r="4752" spans="3:6" x14ac:dyDescent="0.2">
      <c r="C4752" s="1">
        <v>43293</v>
      </c>
      <c r="D4752" s="2">
        <v>3445.4929999999999</v>
      </c>
      <c r="F4752" s="1"/>
    </row>
    <row r="4753" spans="3:6" x14ac:dyDescent="0.2">
      <c r="C4753" s="1">
        <v>43294</v>
      </c>
      <c r="D4753" s="2">
        <v>3454.5430000000001</v>
      </c>
      <c r="F4753" s="1"/>
    </row>
    <row r="4754" spans="3:6" x14ac:dyDescent="0.2">
      <c r="C4754" s="1">
        <v>43297</v>
      </c>
      <c r="D4754" s="2">
        <v>3449.0790000000002</v>
      </c>
      <c r="F4754" s="1"/>
    </row>
    <row r="4755" spans="3:6" x14ac:dyDescent="0.2">
      <c r="C4755" s="1">
        <v>43298</v>
      </c>
      <c r="D4755" s="2">
        <v>3457.5010000000002</v>
      </c>
      <c r="F4755" s="1"/>
    </row>
    <row r="4756" spans="3:6" x14ac:dyDescent="0.2">
      <c r="C4756" s="1">
        <v>43299</v>
      </c>
      <c r="D4756" s="2">
        <v>3485.078</v>
      </c>
      <c r="F4756" s="1"/>
    </row>
    <row r="4757" spans="3:6" x14ac:dyDescent="0.2">
      <c r="C4757" s="1">
        <v>43300</v>
      </c>
      <c r="D4757" s="2">
        <v>3471.6439999999998</v>
      </c>
      <c r="F4757" s="1"/>
    </row>
    <row r="4758" spans="3:6" x14ac:dyDescent="0.2">
      <c r="C4758" s="1">
        <v>43301</v>
      </c>
      <c r="D4758" s="2">
        <v>3460.027</v>
      </c>
      <c r="F4758" s="1"/>
    </row>
    <row r="4759" spans="3:6" x14ac:dyDescent="0.2">
      <c r="C4759" s="1">
        <v>43304</v>
      </c>
      <c r="D4759" s="2">
        <v>3454.0520000000001</v>
      </c>
      <c r="F4759" s="1"/>
    </row>
    <row r="4760" spans="3:6" x14ac:dyDescent="0.2">
      <c r="C4760" s="1">
        <v>43305</v>
      </c>
      <c r="D4760" s="2">
        <v>3483.3130000000001</v>
      </c>
      <c r="F4760" s="1"/>
    </row>
    <row r="4761" spans="3:6" x14ac:dyDescent="0.2">
      <c r="C4761" s="1">
        <v>43306</v>
      </c>
      <c r="D4761" s="2">
        <v>3468.4540000000002</v>
      </c>
      <c r="F4761" s="1"/>
    </row>
    <row r="4762" spans="3:6" x14ac:dyDescent="0.2">
      <c r="C4762" s="1">
        <v>43307</v>
      </c>
      <c r="D4762" s="2">
        <v>3509.261</v>
      </c>
      <c r="F4762" s="1"/>
    </row>
    <row r="4763" spans="3:6" x14ac:dyDescent="0.2">
      <c r="C4763" s="1">
        <v>43308</v>
      </c>
      <c r="D4763" s="2">
        <v>3527.1759999999999</v>
      </c>
      <c r="F4763" s="1"/>
    </row>
    <row r="4764" spans="3:6" x14ac:dyDescent="0.2">
      <c r="C4764" s="1">
        <v>43311</v>
      </c>
      <c r="D4764" s="2">
        <v>3512.3090000000002</v>
      </c>
      <c r="F4764" s="1"/>
    </row>
    <row r="4765" spans="3:6" x14ac:dyDescent="0.2">
      <c r="C4765" s="1">
        <v>43312</v>
      </c>
      <c r="D4765" s="2">
        <v>3525.491</v>
      </c>
      <c r="F4765" s="1"/>
    </row>
    <row r="4766" spans="3:6" x14ac:dyDescent="0.2">
      <c r="C4766" s="1">
        <v>43313</v>
      </c>
      <c r="D4766" s="2">
        <v>3509.23</v>
      </c>
      <c r="F4766" s="1"/>
    </row>
    <row r="4767" spans="3:6" x14ac:dyDescent="0.2">
      <c r="C4767" s="1">
        <v>43314</v>
      </c>
      <c r="D4767" s="2">
        <v>3469.212</v>
      </c>
      <c r="F4767" s="1"/>
    </row>
    <row r="4768" spans="3:6" x14ac:dyDescent="0.2">
      <c r="C4768" s="1">
        <v>43315</v>
      </c>
      <c r="D4768" s="2">
        <v>3482.4029999999998</v>
      </c>
      <c r="F4768" s="1"/>
    </row>
    <row r="4769" spans="3:6" x14ac:dyDescent="0.2">
      <c r="C4769" s="1">
        <v>43318</v>
      </c>
      <c r="D4769" s="2">
        <v>3483.2959999999998</v>
      </c>
      <c r="F4769" s="1"/>
    </row>
    <row r="4770" spans="3:6" x14ac:dyDescent="0.2">
      <c r="C4770" s="1">
        <v>43319</v>
      </c>
      <c r="D4770" s="2">
        <v>3504.3710000000001</v>
      </c>
      <c r="F4770" s="1"/>
    </row>
    <row r="4771" spans="3:6" x14ac:dyDescent="0.2">
      <c r="C4771" s="1">
        <v>43320</v>
      </c>
      <c r="D4771" s="2">
        <v>3493.605</v>
      </c>
      <c r="F4771" s="1"/>
    </row>
    <row r="4772" spans="3:6" x14ac:dyDescent="0.2">
      <c r="C4772" s="1">
        <v>43321</v>
      </c>
      <c r="D4772" s="2">
        <v>3494.1350000000002</v>
      </c>
      <c r="F4772" s="1"/>
    </row>
    <row r="4773" spans="3:6" x14ac:dyDescent="0.2">
      <c r="C4773" s="1">
        <v>43322</v>
      </c>
      <c r="D4773" s="2">
        <v>3426.277</v>
      </c>
      <c r="F4773" s="1"/>
    </row>
    <row r="4774" spans="3:6" x14ac:dyDescent="0.2">
      <c r="C4774" s="1">
        <v>43325</v>
      </c>
      <c r="D4774" s="2">
        <v>3409.6790000000001</v>
      </c>
      <c r="F4774" s="1"/>
    </row>
    <row r="4775" spans="3:6" x14ac:dyDescent="0.2">
      <c r="C4775" s="1">
        <v>43326</v>
      </c>
      <c r="D4775" s="2">
        <v>3409.4430000000002</v>
      </c>
      <c r="F4775" s="1"/>
    </row>
    <row r="4776" spans="3:6" x14ac:dyDescent="0.2">
      <c r="C4776" s="1">
        <v>43327</v>
      </c>
      <c r="D4776" s="2">
        <v>3359.085</v>
      </c>
      <c r="F4776" s="1"/>
    </row>
    <row r="4777" spans="3:6" x14ac:dyDescent="0.2">
      <c r="C4777" s="1">
        <v>43328</v>
      </c>
      <c r="D4777" s="2">
        <v>3377.5610000000001</v>
      </c>
      <c r="F4777" s="1"/>
    </row>
    <row r="4778" spans="3:6" x14ac:dyDescent="0.2">
      <c r="C4778" s="1">
        <v>43329</v>
      </c>
      <c r="D4778" s="2">
        <v>3372.944</v>
      </c>
      <c r="F4778" s="1"/>
    </row>
    <row r="4779" spans="3:6" x14ac:dyDescent="0.2">
      <c r="C4779" s="1">
        <v>43332</v>
      </c>
      <c r="D4779" s="2">
        <v>3393.6750000000002</v>
      </c>
      <c r="F4779" s="1"/>
    </row>
    <row r="4780" spans="3:6" x14ac:dyDescent="0.2">
      <c r="C4780" s="1">
        <v>43333</v>
      </c>
      <c r="D4780" s="2">
        <v>3411.6559999999999</v>
      </c>
      <c r="F4780" s="1"/>
    </row>
    <row r="4781" spans="3:6" x14ac:dyDescent="0.2">
      <c r="C4781" s="1">
        <v>43334</v>
      </c>
      <c r="D4781" s="2">
        <v>3420.1779999999999</v>
      </c>
      <c r="F4781" s="1"/>
    </row>
    <row r="4782" spans="3:6" x14ac:dyDescent="0.2">
      <c r="C4782" s="1">
        <v>43335</v>
      </c>
      <c r="D4782" s="2">
        <v>3419.2629999999999</v>
      </c>
      <c r="F4782" s="1"/>
    </row>
    <row r="4783" spans="3:6" x14ac:dyDescent="0.2">
      <c r="C4783" s="1">
        <v>43336</v>
      </c>
      <c r="D4783" s="2">
        <v>3427.4349999999999</v>
      </c>
      <c r="F4783" s="1"/>
    </row>
    <row r="4784" spans="3:6" x14ac:dyDescent="0.2">
      <c r="C4784" s="1">
        <v>43339</v>
      </c>
      <c r="D4784" s="2">
        <v>3456.0070000000001</v>
      </c>
      <c r="F4784" s="1"/>
    </row>
    <row r="4785" spans="3:6" x14ac:dyDescent="0.2">
      <c r="C4785" s="1">
        <v>43340</v>
      </c>
      <c r="D4785" s="2">
        <v>3447.5749999999998</v>
      </c>
      <c r="F4785" s="1"/>
    </row>
    <row r="4786" spans="3:6" x14ac:dyDescent="0.2">
      <c r="C4786" s="1">
        <v>43341</v>
      </c>
      <c r="D4786" s="2">
        <v>3456.1329999999998</v>
      </c>
      <c r="F4786" s="1"/>
    </row>
    <row r="4787" spans="3:6" x14ac:dyDescent="0.2">
      <c r="C4787" s="1">
        <v>43342</v>
      </c>
      <c r="D4787" s="2">
        <v>3430.9870000000001</v>
      </c>
      <c r="F4787" s="1"/>
    </row>
    <row r="4788" spans="3:6" x14ac:dyDescent="0.2">
      <c r="C4788" s="1">
        <v>43343</v>
      </c>
      <c r="D4788" s="2">
        <v>3392.895</v>
      </c>
      <c r="F4788" s="1"/>
    </row>
    <row r="4789" spans="3:6" x14ac:dyDescent="0.2">
      <c r="C4789" s="1">
        <v>43346</v>
      </c>
      <c r="D4789" s="2">
        <v>3394.989</v>
      </c>
      <c r="F4789" s="1"/>
    </row>
    <row r="4790" spans="3:6" x14ac:dyDescent="0.2">
      <c r="C4790" s="1">
        <v>43347</v>
      </c>
      <c r="D4790" s="2">
        <v>3359.3620000000001</v>
      </c>
      <c r="F4790" s="1"/>
    </row>
    <row r="4791" spans="3:6" x14ac:dyDescent="0.2">
      <c r="C4791" s="1">
        <v>43348</v>
      </c>
      <c r="D4791" s="2">
        <v>3315.6190000000001</v>
      </c>
      <c r="F4791" s="1"/>
    </row>
    <row r="4792" spans="3:6" x14ac:dyDescent="0.2">
      <c r="C4792" s="1">
        <v>43349</v>
      </c>
      <c r="D4792" s="2">
        <v>3295.9479999999999</v>
      </c>
      <c r="F4792" s="1"/>
    </row>
    <row r="4793" spans="3:6" x14ac:dyDescent="0.2">
      <c r="C4793" s="1">
        <v>43350</v>
      </c>
      <c r="D4793" s="2">
        <v>3293.3620000000001</v>
      </c>
      <c r="F4793" s="1"/>
    </row>
    <row r="4794" spans="3:6" x14ac:dyDescent="0.2">
      <c r="C4794" s="1">
        <v>43353</v>
      </c>
      <c r="D4794" s="2">
        <v>3309.2829999999999</v>
      </c>
      <c r="F4794" s="1"/>
    </row>
    <row r="4795" spans="3:6" x14ac:dyDescent="0.2">
      <c r="C4795" s="1">
        <v>43354</v>
      </c>
      <c r="D4795" s="2">
        <v>3311.6610000000001</v>
      </c>
      <c r="F4795" s="1"/>
    </row>
    <row r="4796" spans="3:6" x14ac:dyDescent="0.2">
      <c r="C4796" s="1">
        <v>43355</v>
      </c>
      <c r="D4796" s="2">
        <v>3326.5970000000002</v>
      </c>
      <c r="F4796" s="1"/>
    </row>
    <row r="4797" spans="3:6" x14ac:dyDescent="0.2">
      <c r="C4797" s="1">
        <v>43356</v>
      </c>
      <c r="D4797" s="2">
        <v>3333.6770000000001</v>
      </c>
      <c r="F4797" s="1"/>
    </row>
    <row r="4798" spans="3:6" x14ac:dyDescent="0.2">
      <c r="C4798" s="1">
        <v>43357</v>
      </c>
      <c r="D4798" s="2">
        <v>3344.6260000000002</v>
      </c>
      <c r="F4798" s="1"/>
    </row>
    <row r="4799" spans="3:6" x14ac:dyDescent="0.2">
      <c r="C4799" s="1">
        <v>43360</v>
      </c>
      <c r="D4799" s="2">
        <v>3346.105</v>
      </c>
      <c r="F4799" s="1"/>
    </row>
    <row r="4800" spans="3:6" x14ac:dyDescent="0.2">
      <c r="C4800" s="1">
        <v>43361</v>
      </c>
      <c r="D4800" s="2">
        <v>3358.4580000000001</v>
      </c>
      <c r="F4800" s="1"/>
    </row>
    <row r="4801" spans="3:6" x14ac:dyDescent="0.2">
      <c r="C4801" s="1">
        <v>43362</v>
      </c>
      <c r="D4801" s="2">
        <v>3368.5610000000001</v>
      </c>
      <c r="F4801" s="1"/>
    </row>
    <row r="4802" spans="3:6" x14ac:dyDescent="0.2">
      <c r="C4802" s="1">
        <v>43363</v>
      </c>
      <c r="D4802" s="2">
        <v>3403.1239999999998</v>
      </c>
      <c r="F4802" s="1"/>
    </row>
    <row r="4803" spans="3:6" x14ac:dyDescent="0.2">
      <c r="C4803" s="1">
        <v>43364</v>
      </c>
      <c r="D4803" s="2">
        <v>3430.808</v>
      </c>
      <c r="F4803" s="1"/>
    </row>
    <row r="4804" spans="3:6" x14ac:dyDescent="0.2">
      <c r="C4804" s="1">
        <v>43367</v>
      </c>
      <c r="D4804" s="2">
        <v>3410.4369999999999</v>
      </c>
      <c r="F4804" s="1"/>
    </row>
    <row r="4805" spans="3:6" x14ac:dyDescent="0.2">
      <c r="C4805" s="1">
        <v>43368</v>
      </c>
      <c r="D4805" s="2">
        <v>3419.777</v>
      </c>
      <c r="F4805" s="1"/>
    </row>
    <row r="4806" spans="3:6" x14ac:dyDescent="0.2">
      <c r="C4806" s="1">
        <v>43369</v>
      </c>
      <c r="D4806" s="2">
        <v>3433.1509999999998</v>
      </c>
      <c r="F4806" s="1"/>
    </row>
    <row r="4807" spans="3:6" x14ac:dyDescent="0.2">
      <c r="C4807" s="1">
        <v>43370</v>
      </c>
      <c r="D4807" s="2">
        <v>3449.7910000000002</v>
      </c>
      <c r="F4807" s="1"/>
    </row>
    <row r="4808" spans="3:6" x14ac:dyDescent="0.2">
      <c r="C4808" s="1">
        <v>43371</v>
      </c>
      <c r="D4808" s="2">
        <v>3399.2020000000002</v>
      </c>
      <c r="F4808" s="1"/>
    </row>
    <row r="4809" spans="3:6" x14ac:dyDescent="0.2">
      <c r="C4809" s="1">
        <v>43374</v>
      </c>
      <c r="D4809" s="2">
        <v>3414.1559999999999</v>
      </c>
      <c r="F4809" s="1"/>
    </row>
    <row r="4810" spans="3:6" x14ac:dyDescent="0.2">
      <c r="C4810" s="1">
        <v>43375</v>
      </c>
      <c r="D4810" s="2">
        <v>3388.9929999999999</v>
      </c>
      <c r="F4810" s="1"/>
    </row>
    <row r="4811" spans="3:6" x14ac:dyDescent="0.2">
      <c r="C4811" s="1">
        <v>43376</v>
      </c>
      <c r="D4811" s="2">
        <v>3405.4760000000001</v>
      </c>
      <c r="F4811" s="1"/>
    </row>
    <row r="4812" spans="3:6" x14ac:dyDescent="0.2">
      <c r="C4812" s="1">
        <v>43377</v>
      </c>
      <c r="D4812" s="2">
        <v>3375.0770000000002</v>
      </c>
      <c r="F4812" s="1"/>
    </row>
    <row r="4813" spans="3:6" x14ac:dyDescent="0.2">
      <c r="C4813" s="1">
        <v>43378</v>
      </c>
      <c r="D4813" s="2">
        <v>3345.5120000000002</v>
      </c>
      <c r="F4813" s="1"/>
    </row>
    <row r="4814" spans="3:6" x14ac:dyDescent="0.2">
      <c r="C4814" s="1">
        <v>43381</v>
      </c>
      <c r="D4814" s="2">
        <v>3309.7179999999998</v>
      </c>
      <c r="F4814" s="1"/>
    </row>
    <row r="4815" spans="3:6" x14ac:dyDescent="0.2">
      <c r="C4815" s="1">
        <v>43382</v>
      </c>
      <c r="D4815" s="2">
        <v>3321.7919999999999</v>
      </c>
      <c r="F4815" s="1"/>
    </row>
    <row r="4816" spans="3:6" x14ac:dyDescent="0.2">
      <c r="C4816" s="1">
        <v>43383</v>
      </c>
      <c r="D4816" s="2">
        <v>3266.902</v>
      </c>
      <c r="F4816" s="1"/>
    </row>
    <row r="4817" spans="3:6" x14ac:dyDescent="0.2">
      <c r="C4817" s="1">
        <v>43384</v>
      </c>
      <c r="D4817" s="2">
        <v>3209.192</v>
      </c>
      <c r="F4817" s="1"/>
    </row>
    <row r="4818" spans="3:6" x14ac:dyDescent="0.2">
      <c r="C4818" s="1">
        <v>43385</v>
      </c>
      <c r="D4818" s="2">
        <v>3194.4070000000002</v>
      </c>
      <c r="F4818" s="1"/>
    </row>
    <row r="4819" spans="3:6" x14ac:dyDescent="0.2">
      <c r="C4819" s="1">
        <v>43388</v>
      </c>
      <c r="D4819" s="2">
        <v>3210.3670000000002</v>
      </c>
      <c r="F4819" s="1"/>
    </row>
    <row r="4820" spans="3:6" x14ac:dyDescent="0.2">
      <c r="C4820" s="1">
        <v>43389</v>
      </c>
      <c r="D4820" s="2">
        <v>3257.3389999999999</v>
      </c>
      <c r="F4820" s="1"/>
    </row>
    <row r="4821" spans="3:6" x14ac:dyDescent="0.2">
      <c r="C4821" s="1">
        <v>43390</v>
      </c>
      <c r="D4821" s="2">
        <v>3243.0839999999998</v>
      </c>
      <c r="F4821" s="1"/>
    </row>
    <row r="4822" spans="3:6" x14ac:dyDescent="0.2">
      <c r="C4822" s="1">
        <v>43391</v>
      </c>
      <c r="D4822" s="2">
        <v>3211.587</v>
      </c>
      <c r="F4822" s="1"/>
    </row>
    <row r="4823" spans="3:6" x14ac:dyDescent="0.2">
      <c r="C4823" s="1">
        <v>43392</v>
      </c>
      <c r="D4823" s="2">
        <v>3210.8220000000001</v>
      </c>
      <c r="F4823" s="1"/>
    </row>
    <row r="4824" spans="3:6" x14ac:dyDescent="0.2">
      <c r="C4824" s="1">
        <v>43395</v>
      </c>
      <c r="D4824" s="2">
        <v>3190.0880000000002</v>
      </c>
      <c r="F4824" s="1"/>
    </row>
    <row r="4825" spans="3:6" x14ac:dyDescent="0.2">
      <c r="C4825" s="1">
        <v>43396</v>
      </c>
      <c r="D4825" s="2">
        <v>3140.94</v>
      </c>
      <c r="F4825" s="1"/>
    </row>
    <row r="4826" spans="3:6" x14ac:dyDescent="0.2">
      <c r="C4826" s="1">
        <v>43397</v>
      </c>
      <c r="D4826" s="2">
        <v>3130.3310000000001</v>
      </c>
      <c r="F4826" s="1"/>
    </row>
    <row r="4827" spans="3:6" x14ac:dyDescent="0.2">
      <c r="C4827" s="1">
        <v>43398</v>
      </c>
      <c r="D4827" s="2">
        <v>3164.3969999999999</v>
      </c>
      <c r="F4827" s="1"/>
    </row>
    <row r="4828" spans="3:6" x14ac:dyDescent="0.2">
      <c r="C4828" s="1">
        <v>43399</v>
      </c>
      <c r="D4828" s="2">
        <v>3134.886</v>
      </c>
      <c r="F4828" s="1"/>
    </row>
    <row r="4829" spans="3:6" x14ac:dyDescent="0.2">
      <c r="C4829" s="1">
        <v>43402</v>
      </c>
      <c r="D4829" s="2">
        <v>3154.9340000000002</v>
      </c>
      <c r="F4829" s="1"/>
    </row>
    <row r="4830" spans="3:6" x14ac:dyDescent="0.2">
      <c r="C4830" s="1">
        <v>43403</v>
      </c>
      <c r="D4830" s="2">
        <v>3147.1329999999998</v>
      </c>
      <c r="F4830" s="1"/>
    </row>
    <row r="4831" spans="3:6" x14ac:dyDescent="0.2">
      <c r="C4831" s="1">
        <v>43404</v>
      </c>
      <c r="D4831" s="2">
        <v>3197.5120000000002</v>
      </c>
      <c r="F4831" s="1"/>
    </row>
    <row r="4832" spans="3:6" x14ac:dyDescent="0.2">
      <c r="C4832" s="1">
        <v>43405</v>
      </c>
      <c r="D4832" s="2">
        <v>3204.2069999999999</v>
      </c>
      <c r="F4832" s="1"/>
    </row>
    <row r="4833" spans="3:6" x14ac:dyDescent="0.2">
      <c r="C4833" s="1">
        <v>43406</v>
      </c>
      <c r="D4833" s="2">
        <v>3214.4090000000001</v>
      </c>
      <c r="F4833" s="1"/>
    </row>
    <row r="4834" spans="3:6" x14ac:dyDescent="0.2">
      <c r="C4834" s="1">
        <v>43409</v>
      </c>
      <c r="D4834" s="2">
        <v>3217.3739999999998</v>
      </c>
      <c r="F4834" s="1"/>
    </row>
    <row r="4835" spans="3:6" x14ac:dyDescent="0.2">
      <c r="C4835" s="1">
        <v>43410</v>
      </c>
      <c r="D4835" s="2">
        <v>3207.422</v>
      </c>
      <c r="F4835" s="1"/>
    </row>
    <row r="4836" spans="3:6" x14ac:dyDescent="0.2">
      <c r="C4836" s="1">
        <v>43411</v>
      </c>
      <c r="D4836" s="2">
        <v>3246.1610000000001</v>
      </c>
      <c r="F4836" s="1"/>
    </row>
    <row r="4837" spans="3:6" x14ac:dyDescent="0.2">
      <c r="C4837" s="1">
        <v>43412</v>
      </c>
      <c r="D4837" s="2">
        <v>3237.6</v>
      </c>
      <c r="F4837" s="1"/>
    </row>
    <row r="4838" spans="3:6" x14ac:dyDescent="0.2">
      <c r="C4838" s="1">
        <v>43413</v>
      </c>
      <c r="D4838" s="2">
        <v>3229.4870000000001</v>
      </c>
      <c r="F4838" s="1"/>
    </row>
    <row r="4839" spans="3:6" x14ac:dyDescent="0.2">
      <c r="C4839" s="1">
        <v>43416</v>
      </c>
      <c r="D4839" s="2">
        <v>3194.0830000000001</v>
      </c>
      <c r="F4839" s="1"/>
    </row>
    <row r="4840" spans="3:6" x14ac:dyDescent="0.2">
      <c r="C4840" s="1">
        <v>43417</v>
      </c>
      <c r="D4840" s="2">
        <v>3224.8240000000001</v>
      </c>
      <c r="F4840" s="1"/>
    </row>
    <row r="4841" spans="3:6" x14ac:dyDescent="0.2">
      <c r="C4841" s="1">
        <v>43418</v>
      </c>
      <c r="D4841" s="2">
        <v>3205.364</v>
      </c>
      <c r="F4841" s="1"/>
    </row>
    <row r="4842" spans="3:6" x14ac:dyDescent="0.2">
      <c r="C4842" s="1">
        <v>43419</v>
      </c>
      <c r="D4842" s="2">
        <v>3190.308</v>
      </c>
      <c r="F4842" s="1"/>
    </row>
    <row r="4843" spans="3:6" x14ac:dyDescent="0.2">
      <c r="C4843" s="1">
        <v>43420</v>
      </c>
      <c r="D4843" s="2">
        <v>3180.7449999999999</v>
      </c>
      <c r="F4843" s="1"/>
    </row>
    <row r="4844" spans="3:6" x14ac:dyDescent="0.2">
      <c r="C4844" s="1">
        <v>43423</v>
      </c>
      <c r="D4844" s="2">
        <v>3160.3310000000001</v>
      </c>
      <c r="F4844" s="1"/>
    </row>
    <row r="4845" spans="3:6" x14ac:dyDescent="0.2">
      <c r="C4845" s="1">
        <v>43424</v>
      </c>
      <c r="D4845" s="2">
        <v>3116.0680000000002</v>
      </c>
      <c r="F4845" s="1"/>
    </row>
    <row r="4846" spans="3:6" x14ac:dyDescent="0.2">
      <c r="C4846" s="1">
        <v>43425</v>
      </c>
      <c r="D4846" s="2">
        <v>3153.91</v>
      </c>
      <c r="F4846" s="1"/>
    </row>
    <row r="4847" spans="3:6" x14ac:dyDescent="0.2">
      <c r="C4847" s="1">
        <v>43426</v>
      </c>
      <c r="D4847" s="2">
        <v>3126.672</v>
      </c>
      <c r="F4847" s="1"/>
    </row>
    <row r="4848" spans="3:6" x14ac:dyDescent="0.2">
      <c r="C4848" s="1">
        <v>43427</v>
      </c>
      <c r="D4848" s="2">
        <v>3137.2080000000001</v>
      </c>
      <c r="F4848" s="1"/>
    </row>
    <row r="4849" spans="3:6" x14ac:dyDescent="0.2">
      <c r="C4849" s="1">
        <v>43430</v>
      </c>
      <c r="D4849" s="2">
        <v>3172.7109999999998</v>
      </c>
      <c r="F4849" s="1"/>
    </row>
    <row r="4850" spans="3:6" x14ac:dyDescent="0.2">
      <c r="C4850" s="1">
        <v>43431</v>
      </c>
      <c r="D4850" s="2">
        <v>3166.415</v>
      </c>
      <c r="F4850" s="1"/>
    </row>
    <row r="4851" spans="3:6" x14ac:dyDescent="0.2">
      <c r="C4851" s="1">
        <v>43432</v>
      </c>
      <c r="D4851" s="2">
        <v>3168.2950000000001</v>
      </c>
      <c r="F4851" s="1"/>
    </row>
    <row r="4852" spans="3:6" x14ac:dyDescent="0.2">
      <c r="C4852" s="1">
        <v>43433</v>
      </c>
      <c r="D4852" s="2">
        <v>3174.16</v>
      </c>
      <c r="F4852" s="1"/>
    </row>
    <row r="4853" spans="3:6" x14ac:dyDescent="0.2">
      <c r="C4853" s="1">
        <v>43434</v>
      </c>
      <c r="D4853" s="2">
        <v>3173.1309999999999</v>
      </c>
      <c r="F4853" s="1"/>
    </row>
    <row r="4854" spans="3:6" x14ac:dyDescent="0.2">
      <c r="C4854" s="1">
        <v>43437</v>
      </c>
      <c r="D4854" s="2">
        <v>3214.991</v>
      </c>
      <c r="F4854" s="1"/>
    </row>
    <row r="4855" spans="3:6" x14ac:dyDescent="0.2">
      <c r="C4855" s="1">
        <v>43438</v>
      </c>
      <c r="D4855" s="2">
        <v>3189.252</v>
      </c>
      <c r="F4855" s="1"/>
    </row>
    <row r="4856" spans="3:6" x14ac:dyDescent="0.2">
      <c r="C4856" s="1">
        <v>43439</v>
      </c>
      <c r="D4856" s="2">
        <v>3150.2669999999998</v>
      </c>
      <c r="F4856" s="1"/>
    </row>
    <row r="4857" spans="3:6" x14ac:dyDescent="0.2">
      <c r="C4857" s="1">
        <v>43440</v>
      </c>
      <c r="D4857" s="2">
        <v>3045.942</v>
      </c>
      <c r="F4857" s="1"/>
    </row>
    <row r="4858" spans="3:6" x14ac:dyDescent="0.2">
      <c r="C4858" s="1">
        <v>43441</v>
      </c>
      <c r="D4858" s="2">
        <v>3058.527</v>
      </c>
      <c r="F4858" s="1"/>
    </row>
    <row r="4859" spans="3:6" x14ac:dyDescent="0.2">
      <c r="C4859" s="1">
        <v>43444</v>
      </c>
      <c r="D4859" s="2">
        <v>3016.989</v>
      </c>
      <c r="F4859" s="1"/>
    </row>
    <row r="4860" spans="3:6" x14ac:dyDescent="0.2">
      <c r="C4860" s="1">
        <v>43445</v>
      </c>
      <c r="D4860" s="2">
        <v>3055.3209999999999</v>
      </c>
      <c r="F4860" s="1"/>
    </row>
    <row r="4861" spans="3:6" x14ac:dyDescent="0.2">
      <c r="C4861" s="1">
        <v>43446</v>
      </c>
      <c r="D4861" s="2">
        <v>3107.9740000000002</v>
      </c>
      <c r="F4861" s="1"/>
    </row>
    <row r="4862" spans="3:6" x14ac:dyDescent="0.2">
      <c r="C4862" s="1">
        <v>43447</v>
      </c>
      <c r="D4862" s="2">
        <v>3112.17</v>
      </c>
      <c r="F4862" s="1"/>
    </row>
    <row r="4863" spans="3:6" x14ac:dyDescent="0.2">
      <c r="C4863" s="1">
        <v>43448</v>
      </c>
      <c r="D4863" s="2">
        <v>3092.596</v>
      </c>
      <c r="F4863" s="1"/>
    </row>
    <row r="4864" spans="3:6" x14ac:dyDescent="0.2">
      <c r="C4864" s="1">
        <v>43451</v>
      </c>
      <c r="D4864" s="2">
        <v>3063.654</v>
      </c>
      <c r="F4864" s="1"/>
    </row>
    <row r="4865" spans="3:6" x14ac:dyDescent="0.2">
      <c r="C4865" s="1">
        <v>43452</v>
      </c>
      <c r="D4865" s="2">
        <v>3040.125</v>
      </c>
      <c r="F4865" s="1"/>
    </row>
    <row r="4866" spans="3:6" x14ac:dyDescent="0.2">
      <c r="C4866" s="1">
        <v>43453</v>
      </c>
      <c r="D4866" s="2">
        <v>3051.3789999999999</v>
      </c>
      <c r="F4866" s="1"/>
    </row>
    <row r="4867" spans="3:6" x14ac:dyDescent="0.2">
      <c r="C4867" s="1">
        <v>43454</v>
      </c>
      <c r="D4867" s="2">
        <v>3000.06</v>
      </c>
      <c r="F4867" s="1"/>
    </row>
    <row r="4868" spans="3:6" x14ac:dyDescent="0.2">
      <c r="C4868" s="1">
        <v>43455</v>
      </c>
      <c r="D4868" s="2">
        <v>3000.6129999999998</v>
      </c>
      <c r="F4868" s="1"/>
    </row>
    <row r="4869" spans="3:6" x14ac:dyDescent="0.2">
      <c r="C4869" s="1">
        <v>43458</v>
      </c>
      <c r="D4869" s="2">
        <v>2973.7759999999998</v>
      </c>
      <c r="F4869" s="1"/>
    </row>
    <row r="4870" spans="3:6" x14ac:dyDescent="0.2">
      <c r="C4870" s="1">
        <v>43461</v>
      </c>
      <c r="D4870" s="2">
        <v>2937.357</v>
      </c>
      <c r="F4870" s="1"/>
    </row>
    <row r="4871" spans="3:6" x14ac:dyDescent="0.2">
      <c r="C4871" s="1">
        <v>43462</v>
      </c>
      <c r="D4871" s="2">
        <v>2986.5250000000001</v>
      </c>
      <c r="F4871" s="1"/>
    </row>
    <row r="4872" spans="3:6" x14ac:dyDescent="0.2">
      <c r="C4872" s="1">
        <v>43465</v>
      </c>
      <c r="D4872" s="2">
        <v>3001.4209999999998</v>
      </c>
      <c r="F4872" s="1"/>
    </row>
    <row r="4873" spans="3:6" x14ac:dyDescent="0.2">
      <c r="C4873" s="1">
        <v>43467</v>
      </c>
      <c r="D4873" s="2">
        <v>2993.1770000000001</v>
      </c>
      <c r="F4873" s="1"/>
    </row>
    <row r="4874" spans="3:6" x14ac:dyDescent="0.2">
      <c r="C4874" s="1">
        <v>43468</v>
      </c>
      <c r="D4874" s="2">
        <v>2954.665</v>
      </c>
      <c r="F4874" s="1"/>
    </row>
    <row r="4875" spans="3:6" x14ac:dyDescent="0.2">
      <c r="C4875" s="1">
        <v>43469</v>
      </c>
      <c r="D4875" s="2">
        <v>3041.846</v>
      </c>
      <c r="F4875" s="1"/>
    </row>
    <row r="4876" spans="3:6" x14ac:dyDescent="0.2">
      <c r="C4876" s="1">
        <v>43472</v>
      </c>
      <c r="D4876" s="2">
        <v>3033.6379999999999</v>
      </c>
      <c r="F4876" s="1"/>
    </row>
    <row r="4877" spans="3:6" x14ac:dyDescent="0.2">
      <c r="C4877" s="1">
        <v>43473</v>
      </c>
      <c r="D4877" s="2">
        <v>3054.9369999999999</v>
      </c>
      <c r="F4877" s="1"/>
    </row>
    <row r="4878" spans="3:6" x14ac:dyDescent="0.2">
      <c r="C4878" s="1">
        <v>43474</v>
      </c>
      <c r="D4878" s="2">
        <v>3070.24</v>
      </c>
      <c r="F4878" s="1"/>
    </row>
    <row r="4879" spans="3:6" x14ac:dyDescent="0.2">
      <c r="C4879" s="1">
        <v>43475</v>
      </c>
      <c r="D4879" s="2">
        <v>3075.732</v>
      </c>
      <c r="F4879" s="1"/>
    </row>
    <row r="4880" spans="3:6" x14ac:dyDescent="0.2">
      <c r="C4880" s="1">
        <v>43476</v>
      </c>
      <c r="D4880" s="2">
        <v>3070.0349999999999</v>
      </c>
      <c r="F4880" s="1"/>
    </row>
    <row r="4881" spans="3:6" x14ac:dyDescent="0.2">
      <c r="C4881" s="1">
        <v>43479</v>
      </c>
      <c r="D4881" s="2">
        <v>3055.1779999999999</v>
      </c>
      <c r="F4881" s="1"/>
    </row>
    <row r="4882" spans="3:6" x14ac:dyDescent="0.2">
      <c r="C4882" s="1">
        <v>43480</v>
      </c>
      <c r="D4882" s="2">
        <v>3068.0509999999999</v>
      </c>
      <c r="F4882" s="1"/>
    </row>
    <row r="4883" spans="3:6" x14ac:dyDescent="0.2">
      <c r="C4883" s="1">
        <v>43481</v>
      </c>
      <c r="D4883" s="2">
        <v>3077.2220000000002</v>
      </c>
      <c r="F4883" s="1"/>
    </row>
    <row r="4884" spans="3:6" x14ac:dyDescent="0.2">
      <c r="C4884" s="1">
        <v>43482</v>
      </c>
      <c r="D4884" s="2">
        <v>3069.3510000000001</v>
      </c>
      <c r="F4884" s="1"/>
    </row>
    <row r="4885" spans="3:6" x14ac:dyDescent="0.2">
      <c r="C4885" s="1">
        <v>43483</v>
      </c>
      <c r="D4885" s="2">
        <v>3134.9180000000001</v>
      </c>
      <c r="F4885" s="1"/>
    </row>
    <row r="4886" spans="3:6" x14ac:dyDescent="0.2">
      <c r="C4886" s="1">
        <v>43486</v>
      </c>
      <c r="D4886" s="2">
        <v>3125.0749999999998</v>
      </c>
      <c r="F4886" s="1"/>
    </row>
    <row r="4887" spans="3:6" x14ac:dyDescent="0.2">
      <c r="C4887" s="1">
        <v>43487</v>
      </c>
      <c r="D4887" s="2">
        <v>3112.799</v>
      </c>
      <c r="F4887" s="1"/>
    </row>
    <row r="4888" spans="3:6" x14ac:dyDescent="0.2">
      <c r="C4888" s="1">
        <v>43488</v>
      </c>
      <c r="D4888" s="2">
        <v>3112.1309999999999</v>
      </c>
      <c r="F4888" s="1"/>
    </row>
    <row r="4889" spans="3:6" x14ac:dyDescent="0.2">
      <c r="C4889" s="1">
        <v>43489</v>
      </c>
      <c r="D4889" s="2">
        <v>3126.3090000000002</v>
      </c>
      <c r="F4889" s="1"/>
    </row>
    <row r="4890" spans="3:6" x14ac:dyDescent="0.2">
      <c r="C4890" s="1">
        <v>43490</v>
      </c>
      <c r="D4890" s="2">
        <v>3163.24</v>
      </c>
      <c r="F4890" s="1"/>
    </row>
    <row r="4891" spans="3:6" x14ac:dyDescent="0.2">
      <c r="C4891" s="1">
        <v>43493</v>
      </c>
      <c r="D4891" s="2">
        <v>3137.2660000000001</v>
      </c>
      <c r="F4891" s="1"/>
    </row>
    <row r="4892" spans="3:6" x14ac:dyDescent="0.2">
      <c r="C4892" s="1">
        <v>43494</v>
      </c>
      <c r="D4892" s="2">
        <v>3153.424</v>
      </c>
      <c r="F4892" s="1"/>
    </row>
    <row r="4893" spans="3:6" x14ac:dyDescent="0.2">
      <c r="C4893" s="1">
        <v>43495</v>
      </c>
      <c r="D4893" s="2">
        <v>3161.7359999999999</v>
      </c>
      <c r="F4893" s="1"/>
    </row>
    <row r="4894" spans="3:6" x14ac:dyDescent="0.2">
      <c r="C4894" s="1">
        <v>43496</v>
      </c>
      <c r="D4894" s="2">
        <v>3159.4259999999999</v>
      </c>
      <c r="F4894" s="1"/>
    </row>
    <row r="4895" spans="3:6" x14ac:dyDescent="0.2">
      <c r="C4895" s="1">
        <v>43497</v>
      </c>
      <c r="D4895" s="2">
        <v>3171.1179999999999</v>
      </c>
      <c r="F4895" s="1"/>
    </row>
    <row r="4896" spans="3:6" x14ac:dyDescent="0.2">
      <c r="C4896" s="1">
        <v>43500</v>
      </c>
      <c r="D4896" s="2">
        <v>3165.1990000000001</v>
      </c>
      <c r="F4896" s="1"/>
    </row>
    <row r="4897" spans="3:6" x14ac:dyDescent="0.2">
      <c r="C4897" s="1">
        <v>43501</v>
      </c>
      <c r="D4897" s="2">
        <v>3215.0430000000001</v>
      </c>
      <c r="F4897" s="1"/>
    </row>
    <row r="4898" spans="3:6" x14ac:dyDescent="0.2">
      <c r="C4898" s="1">
        <v>43502</v>
      </c>
      <c r="D4898" s="2">
        <v>3212.7510000000002</v>
      </c>
      <c r="F4898" s="1"/>
    </row>
    <row r="4899" spans="3:6" x14ac:dyDescent="0.2">
      <c r="C4899" s="1">
        <v>43503</v>
      </c>
      <c r="D4899" s="2">
        <v>3150.76</v>
      </c>
      <c r="F4899" s="1"/>
    </row>
    <row r="4900" spans="3:6" x14ac:dyDescent="0.2">
      <c r="C4900" s="1">
        <v>43504</v>
      </c>
      <c r="D4900" s="2">
        <v>3135.62</v>
      </c>
      <c r="F4900" s="1"/>
    </row>
    <row r="4901" spans="3:6" x14ac:dyDescent="0.2">
      <c r="C4901" s="1">
        <v>43507</v>
      </c>
      <c r="D4901" s="2">
        <v>3165.61</v>
      </c>
      <c r="F4901" s="1"/>
    </row>
    <row r="4902" spans="3:6" x14ac:dyDescent="0.2">
      <c r="C4902" s="1">
        <v>43508</v>
      </c>
      <c r="D4902" s="2">
        <v>3190.75</v>
      </c>
      <c r="F4902" s="1"/>
    </row>
    <row r="4903" spans="3:6" x14ac:dyDescent="0.2">
      <c r="C4903" s="1">
        <v>43509</v>
      </c>
      <c r="D4903" s="2">
        <v>3202.37</v>
      </c>
      <c r="F4903" s="1"/>
    </row>
    <row r="4904" spans="3:6" x14ac:dyDescent="0.2">
      <c r="C4904" s="1">
        <v>43510</v>
      </c>
      <c r="D4904" s="2">
        <v>3182.66</v>
      </c>
      <c r="F4904" s="1"/>
    </row>
    <row r="4905" spans="3:6" x14ac:dyDescent="0.2">
      <c r="C4905" s="1">
        <v>43511</v>
      </c>
      <c r="D4905" s="2">
        <v>3241.25</v>
      </c>
      <c r="F4905" s="1"/>
    </row>
    <row r="4906" spans="3:6" x14ac:dyDescent="0.2">
      <c r="C4906" s="1">
        <v>43514</v>
      </c>
      <c r="D4906" s="2">
        <v>3244.79</v>
      </c>
      <c r="F4906" s="1"/>
    </row>
    <row r="4907" spans="3:6" x14ac:dyDescent="0.2">
      <c r="C4907" s="1">
        <v>43515</v>
      </c>
      <c r="D4907" s="2">
        <v>3239.41</v>
      </c>
      <c r="F4907" s="1"/>
    </row>
    <row r="4908" spans="3:6" x14ac:dyDescent="0.2">
      <c r="C4908" s="1">
        <v>43516</v>
      </c>
      <c r="D4908" s="2">
        <v>3259.49</v>
      </c>
      <c r="F4908" s="1"/>
    </row>
    <row r="4909" spans="3:6" x14ac:dyDescent="0.2">
      <c r="C4909" s="1">
        <v>43517</v>
      </c>
      <c r="D4909" s="2">
        <v>3263.7</v>
      </c>
      <c r="F4909" s="1"/>
    </row>
    <row r="4910" spans="3:6" x14ac:dyDescent="0.2">
      <c r="C4910" s="1">
        <v>43518</v>
      </c>
      <c r="D4910" s="2">
        <v>3270.55</v>
      </c>
      <c r="F4910" s="1"/>
    </row>
    <row r="4911" spans="3:6" x14ac:dyDescent="0.2">
      <c r="C4911" s="1">
        <v>43521</v>
      </c>
      <c r="D4911" s="2">
        <v>3280.01</v>
      </c>
      <c r="F4911" s="1"/>
    </row>
    <row r="4912" spans="3:6" x14ac:dyDescent="0.2">
      <c r="C4912" s="1">
        <v>43522</v>
      </c>
      <c r="D4912" s="2">
        <v>3289.32</v>
      </c>
      <c r="F4912" s="1"/>
    </row>
    <row r="4913" spans="3:6" x14ac:dyDescent="0.2">
      <c r="C4913" s="1">
        <v>43523</v>
      </c>
      <c r="D4913" s="2">
        <v>3282.77</v>
      </c>
      <c r="F4913" s="1"/>
    </row>
    <row r="4914" spans="3:6" x14ac:dyDescent="0.2">
      <c r="C4914" s="1">
        <v>43524</v>
      </c>
      <c r="D4914" s="2">
        <v>3298.26</v>
      </c>
      <c r="F4914" s="1"/>
    </row>
    <row r="4915" spans="3:6" x14ac:dyDescent="0.2">
      <c r="C4915" s="1">
        <v>43525</v>
      </c>
      <c r="D4915" s="2">
        <v>3312.1</v>
      </c>
      <c r="F4915" s="1"/>
    </row>
    <row r="4916" spans="3:6" x14ac:dyDescent="0.2">
      <c r="C4916" s="1">
        <v>43528</v>
      </c>
      <c r="D4916" s="2">
        <v>3317.12</v>
      </c>
      <c r="F4916" s="1"/>
    </row>
    <row r="4917" spans="3:6" x14ac:dyDescent="0.2">
      <c r="C4917" s="1">
        <v>43529</v>
      </c>
      <c r="D4917" s="2">
        <v>3327.19</v>
      </c>
      <c r="F4917" s="1"/>
    </row>
    <row r="4918" spans="3:6" x14ac:dyDescent="0.2">
      <c r="C4918" s="1">
        <v>43530</v>
      </c>
      <c r="D4918" s="2">
        <v>3324.67</v>
      </c>
      <c r="F4918" s="1"/>
    </row>
    <row r="4919" spans="3:6" x14ac:dyDescent="0.2">
      <c r="C4919" s="1">
        <v>43531</v>
      </c>
      <c r="D4919" s="2">
        <v>3308.85</v>
      </c>
      <c r="F4919" s="1"/>
    </row>
    <row r="4920" spans="3:6" x14ac:dyDescent="0.2">
      <c r="C4920" s="1">
        <v>43532</v>
      </c>
      <c r="D4920" s="2">
        <v>3283.6</v>
      </c>
      <c r="F4920" s="1"/>
    </row>
    <row r="4921" spans="3:6" x14ac:dyDescent="0.2">
      <c r="C4921" s="1">
        <v>43535</v>
      </c>
      <c r="D4921" s="2">
        <v>3304.44</v>
      </c>
      <c r="F4921" s="1"/>
    </row>
    <row r="4922" spans="3:6" x14ac:dyDescent="0.2">
      <c r="C4922" s="1">
        <v>43536</v>
      </c>
      <c r="D4922" s="2">
        <v>3303.95</v>
      </c>
      <c r="F4922" s="1"/>
    </row>
    <row r="4923" spans="3:6" x14ac:dyDescent="0.2">
      <c r="C4923" s="1">
        <v>43537</v>
      </c>
      <c r="D4923" s="2">
        <v>3323.45</v>
      </c>
      <c r="F4923" s="1"/>
    </row>
    <row r="4924" spans="3:6" x14ac:dyDescent="0.2">
      <c r="C4924" s="1">
        <v>43538</v>
      </c>
      <c r="D4924" s="2">
        <v>3342.03</v>
      </c>
      <c r="F4924" s="1"/>
    </row>
    <row r="4925" spans="3:6" x14ac:dyDescent="0.2">
      <c r="C4925" s="1">
        <v>43539</v>
      </c>
      <c r="D4925" s="2">
        <v>3386.08</v>
      </c>
      <c r="F4925" s="1"/>
    </row>
    <row r="4926" spans="3:6" x14ac:dyDescent="0.2">
      <c r="C4926" s="1">
        <v>43542</v>
      </c>
      <c r="D4926" s="2">
        <v>3387.94</v>
      </c>
      <c r="F4926" s="1"/>
    </row>
    <row r="4927" spans="3:6" x14ac:dyDescent="0.2">
      <c r="C4927" s="1">
        <v>43543</v>
      </c>
      <c r="D4927" s="2">
        <v>3409</v>
      </c>
      <c r="F4927" s="1"/>
    </row>
    <row r="4928" spans="3:6" x14ac:dyDescent="0.2">
      <c r="C4928" s="1">
        <v>43544</v>
      </c>
      <c r="D4928" s="2">
        <v>3372.38</v>
      </c>
      <c r="F4928" s="1"/>
    </row>
    <row r="4929" spans="3:6" x14ac:dyDescent="0.2">
      <c r="C4929" s="1">
        <v>43545</v>
      </c>
      <c r="D4929" s="2">
        <v>3367.4</v>
      </c>
      <c r="F4929" s="1"/>
    </row>
    <row r="4930" spans="3:6" x14ac:dyDescent="0.2">
      <c r="C4930" s="1">
        <v>43546</v>
      </c>
      <c r="D4930" s="2">
        <v>3305.73</v>
      </c>
      <c r="F4930" s="1"/>
    </row>
    <row r="4931" spans="3:6" x14ac:dyDescent="0.2">
      <c r="C4931" s="1">
        <v>43549</v>
      </c>
      <c r="D4931" s="2">
        <v>3300.48</v>
      </c>
      <c r="F4931" s="1"/>
    </row>
    <row r="4932" spans="3:6" x14ac:dyDescent="0.2">
      <c r="C4932" s="1">
        <v>43550</v>
      </c>
      <c r="D4932" s="2">
        <v>3319.53</v>
      </c>
      <c r="F4932" s="1"/>
    </row>
    <row r="4933" spans="3:6" x14ac:dyDescent="0.2">
      <c r="C4933" s="1">
        <v>43551</v>
      </c>
      <c r="D4933" s="2">
        <v>3322.04</v>
      </c>
      <c r="F4933" s="1"/>
    </row>
    <row r="4934" spans="3:6" x14ac:dyDescent="0.2">
      <c r="C4934" s="1">
        <v>43552</v>
      </c>
      <c r="D4934" s="2">
        <v>3320.29</v>
      </c>
      <c r="F4934" s="1"/>
    </row>
    <row r="4935" spans="3:6" x14ac:dyDescent="0.2">
      <c r="C4935" s="1">
        <v>43553</v>
      </c>
      <c r="D4935" s="2">
        <v>3351.71</v>
      </c>
      <c r="F4935" s="1"/>
    </row>
    <row r="4936" spans="3:6" x14ac:dyDescent="0.2">
      <c r="C4936" s="1">
        <v>43556</v>
      </c>
      <c r="D4936" s="2">
        <v>3385.38</v>
      </c>
      <c r="F4936" s="1"/>
    </row>
    <row r="4937" spans="3:6" x14ac:dyDescent="0.2">
      <c r="C4937" s="1">
        <v>43557</v>
      </c>
      <c r="D4937" s="2">
        <v>3395.7</v>
      </c>
      <c r="F4937" s="1"/>
    </row>
    <row r="4938" spans="3:6" x14ac:dyDescent="0.2">
      <c r="C4938" s="1">
        <v>43558</v>
      </c>
      <c r="D4938" s="2">
        <v>3435.56</v>
      </c>
      <c r="F4938" s="1"/>
    </row>
    <row r="4939" spans="3:6" x14ac:dyDescent="0.2">
      <c r="C4939" s="1">
        <v>43559</v>
      </c>
      <c r="D4939" s="2">
        <v>3441.93</v>
      </c>
      <c r="F4939" s="1"/>
    </row>
    <row r="4940" spans="3:6" x14ac:dyDescent="0.2">
      <c r="C4940" s="1">
        <v>43560</v>
      </c>
      <c r="D4940" s="2">
        <v>3447.47</v>
      </c>
      <c r="F4940" s="1"/>
    </row>
    <row r="4941" spans="3:6" x14ac:dyDescent="0.2">
      <c r="C4941" s="1">
        <v>43563</v>
      </c>
      <c r="D4941" s="2">
        <v>3438.06</v>
      </c>
      <c r="F4941" s="1"/>
    </row>
    <row r="4942" spans="3:6" x14ac:dyDescent="0.2">
      <c r="C4942" s="1">
        <v>43564</v>
      </c>
      <c r="D4942" s="2">
        <v>3417.22</v>
      </c>
      <c r="F4942" s="1"/>
    </row>
    <row r="4943" spans="3:6" x14ac:dyDescent="0.2">
      <c r="C4943" s="1">
        <v>43565</v>
      </c>
      <c r="D4943" s="2">
        <v>3424.65</v>
      </c>
      <c r="F4943" s="1"/>
    </row>
    <row r="4944" spans="3:6" x14ac:dyDescent="0.2">
      <c r="C4944" s="1">
        <v>43566</v>
      </c>
      <c r="D4944" s="2">
        <v>3435.34</v>
      </c>
      <c r="F4944" s="1"/>
    </row>
    <row r="4945" spans="3:6" x14ac:dyDescent="0.2">
      <c r="C4945" s="1">
        <v>43567</v>
      </c>
      <c r="D4945" s="2">
        <v>3447.83</v>
      </c>
      <c r="F4945" s="1"/>
    </row>
    <row r="4946" spans="3:6" x14ac:dyDescent="0.2">
      <c r="C4946" s="1">
        <v>43570</v>
      </c>
      <c r="D4946" s="2">
        <v>3450.46</v>
      </c>
      <c r="F4946" s="1"/>
    </row>
    <row r="4947" spans="3:6" x14ac:dyDescent="0.2">
      <c r="C4947" s="1">
        <v>43571</v>
      </c>
      <c r="D4947" s="2">
        <v>3463.36</v>
      </c>
      <c r="F4947" s="1"/>
    </row>
    <row r="4948" spans="3:6" x14ac:dyDescent="0.2">
      <c r="C4948" s="1">
        <v>43572</v>
      </c>
      <c r="D4948" s="2">
        <v>3477.73</v>
      </c>
      <c r="F4948" s="1"/>
    </row>
    <row r="4949" spans="3:6" x14ac:dyDescent="0.2">
      <c r="C4949" s="1">
        <v>43573</v>
      </c>
      <c r="D4949" s="2">
        <v>3499.23</v>
      </c>
      <c r="F4949" s="1"/>
    </row>
    <row r="4950" spans="3:6" x14ac:dyDescent="0.2">
      <c r="C4950" s="1">
        <v>43578</v>
      </c>
      <c r="D4950" s="2">
        <v>3503.85</v>
      </c>
      <c r="F4950" s="1"/>
    </row>
    <row r="4951" spans="3:6" x14ac:dyDescent="0.2">
      <c r="C4951" s="1">
        <v>43579</v>
      </c>
      <c r="D4951" s="2">
        <v>3502.63</v>
      </c>
      <c r="F4951" s="1"/>
    </row>
    <row r="4952" spans="3:6" x14ac:dyDescent="0.2">
      <c r="C4952" s="1">
        <v>43580</v>
      </c>
      <c r="D4952" s="2">
        <v>3491.92</v>
      </c>
      <c r="F4952" s="1"/>
    </row>
    <row r="4953" spans="3:6" x14ac:dyDescent="0.2">
      <c r="C4953" s="1">
        <v>43581</v>
      </c>
      <c r="D4953" s="2">
        <v>3500.41</v>
      </c>
      <c r="F4953" s="1"/>
    </row>
    <row r="4954" spans="3:6" x14ac:dyDescent="0.2">
      <c r="C4954" s="1">
        <v>43584</v>
      </c>
      <c r="D4954" s="2">
        <v>3501.94</v>
      </c>
      <c r="F4954" s="1"/>
    </row>
    <row r="4955" spans="3:6" x14ac:dyDescent="0.2">
      <c r="C4955" s="1">
        <v>43585</v>
      </c>
      <c r="D4955" s="2">
        <v>3514.62</v>
      </c>
      <c r="F4955" s="1"/>
    </row>
    <row r="4956" spans="3:6" x14ac:dyDescent="0.2">
      <c r="C4956" s="1">
        <v>43587</v>
      </c>
      <c r="D4956" s="2">
        <v>3488.93</v>
      </c>
      <c r="F4956" s="1"/>
    </row>
    <row r="4957" spans="3:6" x14ac:dyDescent="0.2">
      <c r="C4957" s="1">
        <v>43588</v>
      </c>
      <c r="D4957" s="2">
        <v>3502.48</v>
      </c>
      <c r="F4957" s="1"/>
    </row>
    <row r="4958" spans="3:6" x14ac:dyDescent="0.2">
      <c r="C4958" s="1">
        <v>43591</v>
      </c>
      <c r="D4958" s="2">
        <v>3462.95</v>
      </c>
      <c r="F4958" s="1"/>
    </row>
    <row r="4959" spans="3:6" x14ac:dyDescent="0.2">
      <c r="C4959" s="1">
        <v>43592</v>
      </c>
      <c r="D4959" s="2">
        <v>3401.16</v>
      </c>
      <c r="F4959" s="1"/>
    </row>
    <row r="4960" spans="3:6" x14ac:dyDescent="0.2">
      <c r="C4960" s="1">
        <v>43593</v>
      </c>
      <c r="D4960" s="2">
        <v>3417.26</v>
      </c>
      <c r="F4960" s="1"/>
    </row>
    <row r="4961" spans="3:6" x14ac:dyDescent="0.2">
      <c r="C4961" s="1">
        <v>43594</v>
      </c>
      <c r="D4961" s="2">
        <v>3350.71</v>
      </c>
      <c r="F4961" s="1"/>
    </row>
    <row r="4962" spans="3:6" x14ac:dyDescent="0.2">
      <c r="C4962" s="1">
        <v>43595</v>
      </c>
      <c r="D4962" s="2">
        <v>3361.05</v>
      </c>
      <c r="F4962" s="1"/>
    </row>
    <row r="4963" spans="3:6" x14ac:dyDescent="0.2">
      <c r="C4963" s="1">
        <v>43598</v>
      </c>
      <c r="D4963" s="2">
        <v>3320.78</v>
      </c>
      <c r="F4963" s="1"/>
    </row>
    <row r="4964" spans="3:6" x14ac:dyDescent="0.2">
      <c r="C4964" s="1">
        <v>43599</v>
      </c>
      <c r="D4964" s="2">
        <v>3364.38</v>
      </c>
      <c r="F4964" s="1"/>
    </row>
    <row r="4965" spans="3:6" x14ac:dyDescent="0.2">
      <c r="C4965" s="1">
        <v>43600</v>
      </c>
      <c r="D4965" s="2">
        <v>3385.78</v>
      </c>
      <c r="F4965" s="1"/>
    </row>
    <row r="4966" spans="3:6" x14ac:dyDescent="0.2">
      <c r="C4966" s="1">
        <v>43601</v>
      </c>
      <c r="D4966" s="2">
        <v>3438.56</v>
      </c>
      <c r="F4966" s="1"/>
    </row>
    <row r="4967" spans="3:6" x14ac:dyDescent="0.2">
      <c r="C4967" s="1">
        <v>43602</v>
      </c>
      <c r="D4967" s="2">
        <v>3425.64</v>
      </c>
      <c r="F4967" s="1"/>
    </row>
    <row r="4968" spans="3:6" x14ac:dyDescent="0.2">
      <c r="C4968" s="1">
        <v>43605</v>
      </c>
      <c r="D4968" s="2">
        <v>3369.78</v>
      </c>
      <c r="F4968" s="1"/>
    </row>
    <row r="4969" spans="3:6" x14ac:dyDescent="0.2">
      <c r="C4969" s="1">
        <v>43606</v>
      </c>
      <c r="D4969" s="2">
        <v>3386.51</v>
      </c>
      <c r="F4969" s="1"/>
    </row>
    <row r="4970" spans="3:6" x14ac:dyDescent="0.2">
      <c r="C4970" s="1">
        <v>43607</v>
      </c>
      <c r="D4970" s="2">
        <v>3386.72</v>
      </c>
      <c r="F4970" s="1"/>
    </row>
    <row r="4971" spans="3:6" x14ac:dyDescent="0.2">
      <c r="C4971" s="1">
        <v>43608</v>
      </c>
      <c r="D4971" s="2">
        <v>3327.2</v>
      </c>
      <c r="F4971" s="1"/>
    </row>
    <row r="4972" spans="3:6" x14ac:dyDescent="0.2">
      <c r="C4972" s="1">
        <v>43609</v>
      </c>
      <c r="D4972" s="2">
        <v>3350.7</v>
      </c>
      <c r="F4972" s="1"/>
    </row>
    <row r="4973" spans="3:6" x14ac:dyDescent="0.2">
      <c r="C4973" s="1">
        <v>43612</v>
      </c>
      <c r="D4973" s="2">
        <v>3364.04</v>
      </c>
      <c r="F4973" s="1"/>
    </row>
    <row r="4974" spans="3:6" x14ac:dyDescent="0.2">
      <c r="C4974" s="1">
        <v>43613</v>
      </c>
      <c r="D4974" s="2">
        <v>3348.86</v>
      </c>
      <c r="F4974" s="1"/>
    </row>
    <row r="4975" spans="3:6" x14ac:dyDescent="0.2">
      <c r="C4975" s="1">
        <v>43614</v>
      </c>
      <c r="D4975" s="2">
        <v>3297.81</v>
      </c>
      <c r="F4975" s="1"/>
    </row>
    <row r="4976" spans="3:6" x14ac:dyDescent="0.2">
      <c r="C4976" s="1">
        <v>43615</v>
      </c>
      <c r="D4976" s="2">
        <v>3318.15</v>
      </c>
      <c r="F4976" s="1"/>
    </row>
    <row r="4977" spans="3:6" x14ac:dyDescent="0.2">
      <c r="C4977" s="1">
        <v>43616</v>
      </c>
      <c r="D4977" s="2">
        <v>3280.43</v>
      </c>
      <c r="F4977" s="1"/>
    </row>
    <row r="4978" spans="3:6" x14ac:dyDescent="0.2">
      <c r="C4978" s="1">
        <v>43619</v>
      </c>
      <c r="D4978" s="2">
        <v>3300.22</v>
      </c>
      <c r="F4978" s="1"/>
    </row>
    <row r="4979" spans="3:6" x14ac:dyDescent="0.2">
      <c r="C4979" s="1">
        <v>43620</v>
      </c>
      <c r="D4979" s="2">
        <v>3333.49</v>
      </c>
      <c r="F4979" s="1"/>
    </row>
    <row r="4980" spans="3:6" x14ac:dyDescent="0.2">
      <c r="C4980" s="1">
        <v>43621</v>
      </c>
      <c r="D4980" s="2">
        <v>3339.95</v>
      </c>
      <c r="F4980" s="1"/>
    </row>
    <row r="4981" spans="3:6" x14ac:dyDescent="0.2">
      <c r="C4981" s="1">
        <v>43622</v>
      </c>
      <c r="D4981" s="2">
        <v>3338.41</v>
      </c>
      <c r="F4981" s="1"/>
    </row>
    <row r="4982" spans="3:6" x14ac:dyDescent="0.2">
      <c r="C4982" s="1">
        <v>43623</v>
      </c>
      <c r="D4982" s="2">
        <v>3378.38</v>
      </c>
      <c r="F4982" s="1"/>
    </row>
    <row r="4983" spans="3:6" x14ac:dyDescent="0.2">
      <c r="C4983" s="1">
        <v>43626</v>
      </c>
      <c r="D4983" s="2">
        <v>3386.45</v>
      </c>
      <c r="F4983" s="1"/>
    </row>
    <row r="4984" spans="3:6" x14ac:dyDescent="0.2">
      <c r="C4984" s="1">
        <v>43627</v>
      </c>
      <c r="D4984" s="2">
        <v>3401.1</v>
      </c>
      <c r="F4984" s="1"/>
    </row>
    <row r="4985" spans="3:6" x14ac:dyDescent="0.2">
      <c r="C4985" s="1">
        <v>43628</v>
      </c>
      <c r="D4985" s="2">
        <v>3386.63</v>
      </c>
      <c r="F4985" s="1"/>
    </row>
    <row r="4986" spans="3:6" x14ac:dyDescent="0.2">
      <c r="C4986" s="1">
        <v>43629</v>
      </c>
      <c r="D4986" s="2">
        <v>3390.5</v>
      </c>
      <c r="F4986" s="1"/>
    </row>
    <row r="4987" spans="3:6" x14ac:dyDescent="0.2">
      <c r="C4987" s="1">
        <v>43630</v>
      </c>
      <c r="D4987" s="2">
        <v>3379.19</v>
      </c>
      <c r="F4987" s="1"/>
    </row>
    <row r="4988" spans="3:6" x14ac:dyDescent="0.2">
      <c r="C4988" s="1">
        <v>43633</v>
      </c>
      <c r="D4988" s="2">
        <v>3383.21</v>
      </c>
      <c r="F4988" s="1"/>
    </row>
    <row r="4989" spans="3:6" x14ac:dyDescent="0.2">
      <c r="C4989" s="1">
        <v>43634</v>
      </c>
      <c r="D4989" s="2">
        <v>3452.89</v>
      </c>
      <c r="F4989" s="1"/>
    </row>
    <row r="4990" spans="3:6" x14ac:dyDescent="0.2">
      <c r="C4990" s="1">
        <v>43635</v>
      </c>
      <c r="D4990" s="2">
        <v>3454.7</v>
      </c>
      <c r="F4990" s="1"/>
    </row>
    <row r="4991" spans="3:6" x14ac:dyDescent="0.2">
      <c r="C4991" s="1">
        <v>43636</v>
      </c>
      <c r="D4991" s="2">
        <v>3468.08</v>
      </c>
      <c r="F4991" s="1"/>
    </row>
    <row r="4992" spans="3:6" x14ac:dyDescent="0.2">
      <c r="C4992" s="1">
        <v>43637</v>
      </c>
      <c r="D4992" s="2">
        <v>3466.92</v>
      </c>
      <c r="F4992" s="1"/>
    </row>
    <row r="4993" spans="3:6" x14ac:dyDescent="0.2">
      <c r="C4993" s="1">
        <v>43640</v>
      </c>
      <c r="D4993" s="2">
        <v>3455.57</v>
      </c>
      <c r="F4993" s="1"/>
    </row>
    <row r="4994" spans="3:6" x14ac:dyDescent="0.2">
      <c r="C4994" s="1">
        <v>43641</v>
      </c>
      <c r="D4994" s="2">
        <v>3444.36</v>
      </c>
      <c r="F4994" s="1"/>
    </row>
    <row r="4995" spans="3:6" x14ac:dyDescent="0.2">
      <c r="C4995" s="1">
        <v>43642</v>
      </c>
      <c r="D4995" s="2">
        <v>3442.95</v>
      </c>
      <c r="F4995" s="1"/>
    </row>
    <row r="4996" spans="3:6" x14ac:dyDescent="0.2">
      <c r="C4996" s="1">
        <v>43643</v>
      </c>
      <c r="D4996" s="2">
        <v>3442.38</v>
      </c>
      <c r="F4996" s="1"/>
    </row>
    <row r="4997" spans="3:6" x14ac:dyDescent="0.2">
      <c r="C4997" s="1">
        <v>43644</v>
      </c>
      <c r="D4997" s="2">
        <v>3473.69</v>
      </c>
      <c r="F4997" s="1"/>
    </row>
    <row r="4998" spans="3:6" x14ac:dyDescent="0.2">
      <c r="C4998" s="1">
        <v>43647</v>
      </c>
      <c r="D4998" s="2">
        <v>3497.59</v>
      </c>
      <c r="F4998" s="1"/>
    </row>
    <row r="4999" spans="3:6" x14ac:dyDescent="0.2">
      <c r="C4999" s="1">
        <v>43648</v>
      </c>
      <c r="D4999" s="2">
        <v>3507.98</v>
      </c>
      <c r="F4999" s="1"/>
    </row>
    <row r="5000" spans="3:6" x14ac:dyDescent="0.2">
      <c r="C5000" s="1">
        <v>43649</v>
      </c>
      <c r="D5000" s="2">
        <v>3540.63</v>
      </c>
      <c r="F5000" s="1"/>
    </row>
    <row r="5001" spans="3:6" x14ac:dyDescent="0.2">
      <c r="C5001" s="1">
        <v>43650</v>
      </c>
      <c r="D5001" s="2">
        <v>3544.15</v>
      </c>
      <c r="F5001" s="1"/>
    </row>
    <row r="5002" spans="3:6" x14ac:dyDescent="0.2">
      <c r="C5002" s="1">
        <v>43651</v>
      </c>
      <c r="D5002" s="2">
        <v>3527.98</v>
      </c>
      <c r="F5002" s="1"/>
    </row>
    <row r="5003" spans="3:6" x14ac:dyDescent="0.2">
      <c r="C5003" s="1">
        <v>43654</v>
      </c>
      <c r="D5003" s="2">
        <v>3523.76</v>
      </c>
      <c r="F5003" s="1"/>
    </row>
    <row r="5004" spans="3:6" x14ac:dyDescent="0.2">
      <c r="C5004" s="1">
        <v>43655</v>
      </c>
      <c r="D5004" s="2">
        <v>3509.75</v>
      </c>
      <c r="F5004" s="1"/>
    </row>
    <row r="5005" spans="3:6" x14ac:dyDescent="0.2">
      <c r="C5005" s="1">
        <v>43656</v>
      </c>
      <c r="D5005" s="2">
        <v>3501.52</v>
      </c>
      <c r="F5005" s="1"/>
    </row>
    <row r="5006" spans="3:6" x14ac:dyDescent="0.2">
      <c r="C5006" s="1">
        <v>43657</v>
      </c>
      <c r="D5006" s="2">
        <v>3496.73</v>
      </c>
      <c r="F5006" s="1"/>
    </row>
    <row r="5007" spans="3:6" x14ac:dyDescent="0.2">
      <c r="C5007" s="1">
        <v>43658</v>
      </c>
      <c r="D5007" s="2">
        <v>3497.63</v>
      </c>
      <c r="F5007" s="1"/>
    </row>
    <row r="5008" spans="3:6" x14ac:dyDescent="0.2">
      <c r="C5008" s="1">
        <v>43661</v>
      </c>
      <c r="D5008" s="2">
        <v>3502.22</v>
      </c>
      <c r="F5008" s="1"/>
    </row>
    <row r="5009" spans="3:6" x14ac:dyDescent="0.2">
      <c r="C5009" s="1">
        <v>43662</v>
      </c>
      <c r="D5009" s="2">
        <v>3521.36</v>
      </c>
      <c r="F5009" s="1"/>
    </row>
    <row r="5010" spans="3:6" x14ac:dyDescent="0.2">
      <c r="C5010" s="1">
        <v>43663</v>
      </c>
      <c r="D5010" s="2">
        <v>3501.58</v>
      </c>
      <c r="F5010" s="1"/>
    </row>
    <row r="5011" spans="3:6" x14ac:dyDescent="0.2">
      <c r="C5011" s="1">
        <v>43664</v>
      </c>
      <c r="D5011" s="2">
        <v>3482.83</v>
      </c>
      <c r="F5011" s="1"/>
    </row>
    <row r="5012" spans="3:6" x14ac:dyDescent="0.2">
      <c r="C5012" s="1">
        <v>43665</v>
      </c>
      <c r="D5012" s="2">
        <v>3480.18</v>
      </c>
      <c r="F5012" s="1"/>
    </row>
    <row r="5013" spans="3:6" x14ac:dyDescent="0.2">
      <c r="C5013" s="1">
        <v>43668</v>
      </c>
      <c r="D5013" s="2">
        <v>3489.92</v>
      </c>
      <c r="F5013" s="1"/>
    </row>
    <row r="5014" spans="3:6" x14ac:dyDescent="0.2">
      <c r="C5014" s="1">
        <v>43669</v>
      </c>
      <c r="D5014" s="2">
        <v>3532.87</v>
      </c>
      <c r="F5014" s="1"/>
    </row>
    <row r="5015" spans="3:6" x14ac:dyDescent="0.2">
      <c r="C5015" s="1">
        <v>43670</v>
      </c>
      <c r="D5015" s="2">
        <v>3532.9</v>
      </c>
      <c r="F5015" s="1"/>
    </row>
    <row r="5016" spans="3:6" x14ac:dyDescent="0.2">
      <c r="C5016" s="1">
        <v>43671</v>
      </c>
      <c r="D5016" s="2">
        <v>3510.15</v>
      </c>
      <c r="F5016" s="1"/>
    </row>
    <row r="5017" spans="3:6" x14ac:dyDescent="0.2">
      <c r="C5017" s="1">
        <v>43672</v>
      </c>
      <c r="D5017" s="2">
        <v>3524.47</v>
      </c>
      <c r="F5017" s="1"/>
    </row>
    <row r="5018" spans="3:6" x14ac:dyDescent="0.2">
      <c r="C5018" s="1">
        <v>43675</v>
      </c>
      <c r="D5018" s="2">
        <v>3523.58</v>
      </c>
      <c r="F5018" s="1"/>
    </row>
    <row r="5019" spans="3:6" x14ac:dyDescent="0.2">
      <c r="C5019" s="1">
        <v>43676</v>
      </c>
      <c r="D5019" s="2">
        <v>3462.85</v>
      </c>
      <c r="F5019" s="1"/>
    </row>
    <row r="5020" spans="3:6" x14ac:dyDescent="0.2">
      <c r="C5020" s="1">
        <v>43677</v>
      </c>
      <c r="D5020" s="2">
        <v>3466.85</v>
      </c>
      <c r="F5020" s="1"/>
    </row>
    <row r="5021" spans="3:6" x14ac:dyDescent="0.2">
      <c r="C5021" s="1">
        <v>43678</v>
      </c>
      <c r="D5021" s="2">
        <v>3490.03</v>
      </c>
      <c r="F5021" s="1"/>
    </row>
    <row r="5022" spans="3:6" x14ac:dyDescent="0.2">
      <c r="C5022" s="1">
        <v>43679</v>
      </c>
      <c r="D5022" s="2">
        <v>3376.12</v>
      </c>
      <c r="F5022" s="1"/>
    </row>
    <row r="5023" spans="3:6" x14ac:dyDescent="0.2">
      <c r="C5023" s="1">
        <v>43682</v>
      </c>
      <c r="D5023" s="2">
        <v>3310.93</v>
      </c>
      <c r="F5023" s="1"/>
    </row>
    <row r="5024" spans="3:6" x14ac:dyDescent="0.2">
      <c r="C5024" s="1">
        <v>43683</v>
      </c>
      <c r="D5024" s="2">
        <v>3291.66</v>
      </c>
      <c r="F5024" s="1"/>
    </row>
    <row r="5025" spans="3:6" x14ac:dyDescent="0.2">
      <c r="C5025" s="1">
        <v>43684</v>
      </c>
      <c r="D5025" s="2">
        <v>3309.99</v>
      </c>
      <c r="F5025" s="1"/>
    </row>
    <row r="5026" spans="3:6" x14ac:dyDescent="0.2">
      <c r="C5026" s="1">
        <v>43685</v>
      </c>
      <c r="D5026" s="2">
        <v>3375.38</v>
      </c>
      <c r="F5026" s="1"/>
    </row>
    <row r="5027" spans="3:6" x14ac:dyDescent="0.2">
      <c r="C5027" s="1">
        <v>43686</v>
      </c>
      <c r="D5027" s="2">
        <v>3333.74</v>
      </c>
      <c r="F5027" s="1"/>
    </row>
    <row r="5028" spans="3:6" x14ac:dyDescent="0.2">
      <c r="C5028" s="1">
        <v>43689</v>
      </c>
      <c r="D5028" s="2">
        <v>3326.55</v>
      </c>
      <c r="F5028" s="1"/>
    </row>
    <row r="5029" spans="3:6" x14ac:dyDescent="0.2">
      <c r="C5029" s="1">
        <v>43690</v>
      </c>
      <c r="D5029" s="2">
        <v>3357.16</v>
      </c>
      <c r="F5029" s="1"/>
    </row>
    <row r="5030" spans="3:6" x14ac:dyDescent="0.2">
      <c r="C5030" s="1">
        <v>43691</v>
      </c>
      <c r="D5030" s="2">
        <v>3288.7</v>
      </c>
      <c r="F5030" s="1"/>
    </row>
    <row r="5031" spans="3:6" x14ac:dyDescent="0.2">
      <c r="C5031" s="1">
        <v>43692</v>
      </c>
      <c r="D5031" s="2">
        <v>3282.78</v>
      </c>
      <c r="F5031" s="1"/>
    </row>
    <row r="5032" spans="3:6" x14ac:dyDescent="0.2">
      <c r="C5032" s="1">
        <v>43693</v>
      </c>
      <c r="D5032" s="2">
        <v>3329.08</v>
      </c>
      <c r="F5032" s="1"/>
    </row>
    <row r="5033" spans="3:6" x14ac:dyDescent="0.2">
      <c r="C5033" s="1">
        <v>43696</v>
      </c>
      <c r="D5033" s="2">
        <v>3369.19</v>
      </c>
      <c r="F5033" s="1"/>
    </row>
    <row r="5034" spans="3:6" x14ac:dyDescent="0.2">
      <c r="C5034" s="1">
        <v>43697</v>
      </c>
      <c r="D5034" s="2">
        <v>3350.23</v>
      </c>
      <c r="F5034" s="1"/>
    </row>
    <row r="5035" spans="3:6" x14ac:dyDescent="0.2">
      <c r="C5035" s="1">
        <v>43698</v>
      </c>
      <c r="D5035" s="2">
        <v>3394.89</v>
      </c>
      <c r="F5035" s="1"/>
    </row>
    <row r="5036" spans="3:6" x14ac:dyDescent="0.2">
      <c r="C5036" s="1">
        <v>43699</v>
      </c>
      <c r="D5036" s="2">
        <v>3373.67</v>
      </c>
      <c r="F5036" s="1"/>
    </row>
    <row r="5037" spans="3:6" x14ac:dyDescent="0.2">
      <c r="C5037" s="1">
        <v>43700</v>
      </c>
      <c r="D5037" s="2">
        <v>3334.25</v>
      </c>
      <c r="F5037" s="1"/>
    </row>
    <row r="5038" spans="3:6" x14ac:dyDescent="0.2">
      <c r="C5038" s="1">
        <v>43703</v>
      </c>
      <c r="D5038" s="2">
        <v>3348.84</v>
      </c>
      <c r="F5038" s="1"/>
    </row>
    <row r="5039" spans="3:6" x14ac:dyDescent="0.2">
      <c r="C5039" s="1">
        <v>43704</v>
      </c>
      <c r="D5039" s="2">
        <v>3370.47</v>
      </c>
      <c r="F5039" s="1"/>
    </row>
    <row r="5040" spans="3:6" x14ac:dyDescent="0.2">
      <c r="C5040" s="1">
        <v>43705</v>
      </c>
      <c r="D5040" s="2">
        <v>3365.38</v>
      </c>
      <c r="F5040" s="1"/>
    </row>
    <row r="5041" spans="3:6" x14ac:dyDescent="0.2">
      <c r="C5041" s="1">
        <v>43706</v>
      </c>
      <c r="D5041" s="2">
        <v>3411.33</v>
      </c>
      <c r="F5041" s="1"/>
    </row>
    <row r="5042" spans="3:6" x14ac:dyDescent="0.2">
      <c r="C5042" s="1">
        <v>43707</v>
      </c>
      <c r="D5042" s="2">
        <v>3426.76</v>
      </c>
      <c r="F5042" s="1"/>
    </row>
    <row r="5043" spans="3:6" x14ac:dyDescent="0.2">
      <c r="C5043" s="1">
        <v>43710</v>
      </c>
      <c r="D5043" s="2">
        <v>3432.54</v>
      </c>
      <c r="F5043" s="1"/>
    </row>
    <row r="5044" spans="3:6" x14ac:dyDescent="0.2">
      <c r="C5044" s="1">
        <v>43711</v>
      </c>
      <c r="D5044" s="2">
        <v>3420.74</v>
      </c>
      <c r="F5044" s="1"/>
    </row>
    <row r="5045" spans="3:6" x14ac:dyDescent="0.2">
      <c r="C5045" s="1">
        <v>43712</v>
      </c>
      <c r="D5045" s="2">
        <v>3450.83</v>
      </c>
      <c r="F5045" s="1"/>
    </row>
    <row r="5046" spans="3:6" x14ac:dyDescent="0.2">
      <c r="C5046" s="1">
        <v>43713</v>
      </c>
      <c r="D5046" s="2">
        <v>3484.7</v>
      </c>
      <c r="F5046" s="1"/>
    </row>
    <row r="5047" spans="3:6" x14ac:dyDescent="0.2">
      <c r="C5047" s="1">
        <v>43714</v>
      </c>
      <c r="D5047" s="2">
        <v>3495.19</v>
      </c>
      <c r="F5047" s="1"/>
    </row>
    <row r="5048" spans="3:6" x14ac:dyDescent="0.2">
      <c r="C5048" s="1">
        <v>43717</v>
      </c>
      <c r="D5048" s="2">
        <v>3495.02</v>
      </c>
      <c r="F5048" s="1"/>
    </row>
    <row r="5049" spans="3:6" x14ac:dyDescent="0.2">
      <c r="C5049" s="1">
        <v>43718</v>
      </c>
      <c r="D5049" s="2">
        <v>3498.99</v>
      </c>
      <c r="F5049" s="1"/>
    </row>
    <row r="5050" spans="3:6" x14ac:dyDescent="0.2">
      <c r="C5050" s="1">
        <v>43719</v>
      </c>
      <c r="D5050" s="2">
        <v>3516.82</v>
      </c>
      <c r="F5050" s="1"/>
    </row>
    <row r="5051" spans="3:6" x14ac:dyDescent="0.2">
      <c r="C5051" s="1">
        <v>43720</v>
      </c>
      <c r="D5051" s="2">
        <v>3538.86</v>
      </c>
      <c r="F5051" s="1"/>
    </row>
    <row r="5052" spans="3:6" x14ac:dyDescent="0.2">
      <c r="C5052" s="1">
        <v>43721</v>
      </c>
      <c r="D5052" s="2">
        <v>3550.11</v>
      </c>
      <c r="F5052" s="1"/>
    </row>
    <row r="5053" spans="3:6" x14ac:dyDescent="0.2">
      <c r="C5053" s="1">
        <v>43724</v>
      </c>
      <c r="D5053" s="2">
        <v>3518.45</v>
      </c>
      <c r="F5053" s="1"/>
    </row>
    <row r="5054" spans="3:6" x14ac:dyDescent="0.2">
      <c r="C5054" s="1">
        <v>43725</v>
      </c>
      <c r="D5054" s="2">
        <v>3521.26</v>
      </c>
      <c r="F5054" s="1"/>
    </row>
    <row r="5055" spans="3:6" x14ac:dyDescent="0.2">
      <c r="C5055" s="1">
        <v>43726</v>
      </c>
      <c r="D5055" s="2">
        <v>3528.04</v>
      </c>
      <c r="F5055" s="1"/>
    </row>
    <row r="5056" spans="3:6" x14ac:dyDescent="0.2">
      <c r="C5056" s="1">
        <v>43727</v>
      </c>
      <c r="D5056" s="2">
        <v>3552.65</v>
      </c>
      <c r="F5056" s="1"/>
    </row>
    <row r="5057" spans="3:6" x14ac:dyDescent="0.2">
      <c r="C5057" s="1">
        <v>43728</v>
      </c>
      <c r="D5057" s="2">
        <v>3571.39</v>
      </c>
      <c r="F5057" s="1"/>
    </row>
    <row r="5058" spans="3:6" x14ac:dyDescent="0.2">
      <c r="C5058" s="1">
        <v>43731</v>
      </c>
      <c r="D5058" s="2">
        <v>3536.97</v>
      </c>
      <c r="F5058" s="1"/>
    </row>
    <row r="5059" spans="3:6" x14ac:dyDescent="0.2">
      <c r="C5059" s="1">
        <v>43732</v>
      </c>
      <c r="D5059" s="2">
        <v>3532.05</v>
      </c>
      <c r="F5059" s="1"/>
    </row>
    <row r="5060" spans="3:6" x14ac:dyDescent="0.2">
      <c r="C5060" s="1">
        <v>43733</v>
      </c>
      <c r="D5060" s="2">
        <v>3513.03</v>
      </c>
      <c r="F5060" s="1"/>
    </row>
    <row r="5061" spans="3:6" x14ac:dyDescent="0.2">
      <c r="C5061" s="1">
        <v>43734</v>
      </c>
      <c r="D5061" s="2">
        <v>3532.18</v>
      </c>
      <c r="F5061" s="1"/>
    </row>
    <row r="5062" spans="3:6" x14ac:dyDescent="0.2">
      <c r="C5062" s="1">
        <v>43735</v>
      </c>
      <c r="D5062" s="2">
        <v>3545.88</v>
      </c>
      <c r="F5062" s="1"/>
    </row>
    <row r="5063" spans="3:6" x14ac:dyDescent="0.2">
      <c r="C5063" s="1">
        <v>43738</v>
      </c>
      <c r="D5063" s="2">
        <v>3569.45</v>
      </c>
      <c r="F5063" s="1"/>
    </row>
    <row r="5064" spans="3:6" x14ac:dyDescent="0.2">
      <c r="C5064" s="1">
        <v>43739</v>
      </c>
      <c r="D5064" s="2">
        <v>3518.25</v>
      </c>
      <c r="F5064" s="1"/>
    </row>
    <row r="5065" spans="3:6" x14ac:dyDescent="0.2">
      <c r="C5065" s="1">
        <v>43740</v>
      </c>
      <c r="D5065" s="2">
        <v>3413.31</v>
      </c>
      <c r="F5065" s="1"/>
    </row>
    <row r="5066" spans="3:6" x14ac:dyDescent="0.2">
      <c r="C5066" s="1">
        <v>43741</v>
      </c>
      <c r="D5066" s="2">
        <v>3417.37</v>
      </c>
      <c r="F5066" s="1"/>
    </row>
    <row r="5067" spans="3:6" x14ac:dyDescent="0.2">
      <c r="C5067" s="1">
        <v>43742</v>
      </c>
      <c r="D5067" s="2">
        <v>3446.71</v>
      </c>
      <c r="F5067" s="1"/>
    </row>
    <row r="5068" spans="3:6" x14ac:dyDescent="0.2">
      <c r="C5068" s="1">
        <v>43745</v>
      </c>
      <c r="D5068" s="2">
        <v>3471.24</v>
      </c>
      <c r="F5068" s="1"/>
    </row>
    <row r="5069" spans="3:6" x14ac:dyDescent="0.2">
      <c r="C5069" s="1">
        <v>43746</v>
      </c>
      <c r="D5069" s="2">
        <v>3432.76</v>
      </c>
      <c r="F5069" s="1"/>
    </row>
    <row r="5070" spans="3:6" x14ac:dyDescent="0.2">
      <c r="C5070" s="1">
        <v>43747</v>
      </c>
      <c r="D5070" s="2">
        <v>3462.11</v>
      </c>
      <c r="F5070" s="1"/>
    </row>
    <row r="5071" spans="3:6" x14ac:dyDescent="0.2">
      <c r="C5071" s="1">
        <v>43748</v>
      </c>
      <c r="D5071" s="2">
        <v>3493.96</v>
      </c>
      <c r="F5071" s="1"/>
    </row>
    <row r="5072" spans="3:6" x14ac:dyDescent="0.2">
      <c r="C5072" s="1">
        <v>43749</v>
      </c>
      <c r="D5072" s="2">
        <v>3569.92</v>
      </c>
      <c r="F5072" s="1"/>
    </row>
    <row r="5073" spans="3:6" x14ac:dyDescent="0.2">
      <c r="C5073" s="1">
        <v>43752</v>
      </c>
      <c r="D5073" s="2">
        <v>3556.26</v>
      </c>
      <c r="F5073" s="1"/>
    </row>
    <row r="5074" spans="3:6" x14ac:dyDescent="0.2">
      <c r="C5074" s="1">
        <v>43753</v>
      </c>
      <c r="D5074" s="2">
        <v>3598.65</v>
      </c>
      <c r="F5074" s="1"/>
    </row>
    <row r="5075" spans="3:6" x14ac:dyDescent="0.2">
      <c r="C5075" s="1">
        <v>43754</v>
      </c>
      <c r="D5075" s="2">
        <v>3599.25</v>
      </c>
      <c r="F5075" s="1"/>
    </row>
    <row r="5076" spans="3:6" x14ac:dyDescent="0.2">
      <c r="C5076" s="1">
        <v>43755</v>
      </c>
      <c r="D5076" s="2">
        <v>3588.62</v>
      </c>
      <c r="F5076" s="1"/>
    </row>
    <row r="5077" spans="3:6" x14ac:dyDescent="0.2">
      <c r="C5077" s="1">
        <v>43756</v>
      </c>
      <c r="D5077" s="2">
        <v>3579.41</v>
      </c>
      <c r="F5077" s="1"/>
    </row>
    <row r="5078" spans="3:6" x14ac:dyDescent="0.2">
      <c r="C5078" s="1">
        <v>43759</v>
      </c>
      <c r="D5078" s="2">
        <v>3600.08</v>
      </c>
      <c r="F5078" s="1"/>
    </row>
    <row r="5079" spans="3:6" x14ac:dyDescent="0.2">
      <c r="C5079" s="1">
        <v>43760</v>
      </c>
      <c r="D5079" s="2">
        <v>3604.82</v>
      </c>
      <c r="F5079" s="1"/>
    </row>
    <row r="5080" spans="3:6" x14ac:dyDescent="0.2">
      <c r="C5080" s="1">
        <v>43761</v>
      </c>
      <c r="D5080" s="2">
        <v>3606.89</v>
      </c>
      <c r="F5080" s="1"/>
    </row>
    <row r="5081" spans="3:6" x14ac:dyDescent="0.2">
      <c r="C5081" s="1">
        <v>43762</v>
      </c>
      <c r="D5081" s="2">
        <v>3621.37</v>
      </c>
      <c r="F5081" s="1"/>
    </row>
    <row r="5082" spans="3:6" x14ac:dyDescent="0.2">
      <c r="C5082" s="1">
        <v>43763</v>
      </c>
      <c r="D5082" s="2">
        <v>3624.68</v>
      </c>
      <c r="F5082" s="1"/>
    </row>
    <row r="5083" spans="3:6" x14ac:dyDescent="0.2">
      <c r="C5083" s="1">
        <v>43766</v>
      </c>
      <c r="D5083" s="2">
        <v>3625.69</v>
      </c>
      <c r="F5083" s="1"/>
    </row>
    <row r="5084" spans="3:6" x14ac:dyDescent="0.2">
      <c r="C5084" s="1">
        <v>43767</v>
      </c>
      <c r="D5084" s="2">
        <v>3622.09</v>
      </c>
      <c r="F5084" s="1"/>
    </row>
    <row r="5085" spans="3:6" x14ac:dyDescent="0.2">
      <c r="C5085" s="1">
        <v>43768</v>
      </c>
      <c r="D5085" s="2">
        <v>3620.29</v>
      </c>
      <c r="F5085" s="1"/>
    </row>
    <row r="5086" spans="3:6" x14ac:dyDescent="0.2">
      <c r="C5086" s="1">
        <v>43769</v>
      </c>
      <c r="D5086" s="2">
        <v>3604.41</v>
      </c>
      <c r="F5086" s="1"/>
    </row>
    <row r="5087" spans="3:6" x14ac:dyDescent="0.2">
      <c r="C5087" s="1">
        <v>43770</v>
      </c>
      <c r="D5087" s="2">
        <v>3623.74</v>
      </c>
      <c r="F5087" s="1"/>
    </row>
    <row r="5088" spans="3:6" x14ac:dyDescent="0.2">
      <c r="C5088" s="1">
        <v>43773</v>
      </c>
      <c r="D5088" s="2">
        <v>3665.21</v>
      </c>
      <c r="F5088" s="1"/>
    </row>
    <row r="5089" spans="3:6" x14ac:dyDescent="0.2">
      <c r="C5089" s="1">
        <v>43774</v>
      </c>
      <c r="D5089" s="2">
        <v>3676.52</v>
      </c>
      <c r="F5089" s="1"/>
    </row>
    <row r="5090" spans="3:6" x14ac:dyDescent="0.2">
      <c r="C5090" s="1">
        <v>43775</v>
      </c>
      <c r="D5090" s="2">
        <v>3688.74</v>
      </c>
      <c r="F5090" s="1"/>
    </row>
    <row r="5091" spans="3:6" x14ac:dyDescent="0.2">
      <c r="C5091" s="1">
        <v>43776</v>
      </c>
      <c r="D5091" s="2">
        <v>3706.68</v>
      </c>
      <c r="F5091" s="1"/>
    </row>
    <row r="5092" spans="3:6" x14ac:dyDescent="0.2">
      <c r="C5092" s="1">
        <v>43777</v>
      </c>
      <c r="D5092" s="2">
        <v>3699.65</v>
      </c>
      <c r="F5092" s="1"/>
    </row>
    <row r="5093" spans="3:6" x14ac:dyDescent="0.2">
      <c r="C5093" s="1">
        <v>43780</v>
      </c>
      <c r="D5093" s="2">
        <v>3696.82</v>
      </c>
      <c r="F5093" s="1"/>
    </row>
    <row r="5094" spans="3:6" x14ac:dyDescent="0.2">
      <c r="C5094" s="1">
        <v>43781</v>
      </c>
      <c r="D5094" s="2">
        <v>3712.2</v>
      </c>
      <c r="F5094" s="1"/>
    </row>
    <row r="5095" spans="3:6" x14ac:dyDescent="0.2">
      <c r="C5095" s="1">
        <v>43782</v>
      </c>
      <c r="D5095" s="2">
        <v>3699.5</v>
      </c>
      <c r="F5095" s="1"/>
    </row>
    <row r="5096" spans="3:6" x14ac:dyDescent="0.2">
      <c r="C5096" s="1">
        <v>43783</v>
      </c>
      <c r="D5096" s="2">
        <v>3688.81</v>
      </c>
      <c r="F5096" s="1"/>
    </row>
    <row r="5097" spans="3:6" x14ac:dyDescent="0.2">
      <c r="C5097" s="1">
        <v>43784</v>
      </c>
      <c r="D5097" s="2">
        <v>3711.61</v>
      </c>
      <c r="F5097" s="1"/>
    </row>
    <row r="5098" spans="3:6" x14ac:dyDescent="0.2">
      <c r="C5098" s="1">
        <v>43787</v>
      </c>
      <c r="D5098" s="2">
        <v>3704.92</v>
      </c>
      <c r="F5098" s="1"/>
    </row>
    <row r="5099" spans="3:6" x14ac:dyDescent="0.2">
      <c r="C5099" s="1">
        <v>43788</v>
      </c>
      <c r="D5099" s="2">
        <v>3696.56</v>
      </c>
      <c r="F5099" s="1"/>
    </row>
    <row r="5100" spans="3:6" x14ac:dyDescent="0.2">
      <c r="C5100" s="1">
        <v>43789</v>
      </c>
      <c r="D5100" s="2">
        <v>3683.88</v>
      </c>
      <c r="F5100" s="1"/>
    </row>
    <row r="5101" spans="3:6" x14ac:dyDescent="0.2">
      <c r="C5101" s="1">
        <v>43790</v>
      </c>
      <c r="D5101" s="2">
        <v>3679.66</v>
      </c>
      <c r="F5101" s="1"/>
    </row>
    <row r="5102" spans="3:6" x14ac:dyDescent="0.2">
      <c r="C5102" s="1">
        <v>43791</v>
      </c>
      <c r="D5102" s="2">
        <v>3687.32</v>
      </c>
      <c r="F5102" s="1"/>
    </row>
    <row r="5103" spans="3:6" x14ac:dyDescent="0.2">
      <c r="C5103" s="1">
        <v>43794</v>
      </c>
      <c r="D5103" s="2">
        <v>3707.68</v>
      </c>
      <c r="F5103" s="1"/>
    </row>
    <row r="5104" spans="3:6" x14ac:dyDescent="0.2">
      <c r="C5104" s="1">
        <v>43795</v>
      </c>
      <c r="D5104" s="2">
        <v>3705.55</v>
      </c>
      <c r="F5104" s="1"/>
    </row>
    <row r="5105" spans="3:6" x14ac:dyDescent="0.2">
      <c r="C5105" s="1">
        <v>43796</v>
      </c>
      <c r="D5105" s="2">
        <v>3712.85</v>
      </c>
      <c r="F5105" s="1"/>
    </row>
    <row r="5106" spans="3:6" x14ac:dyDescent="0.2">
      <c r="C5106" s="1">
        <v>43797</v>
      </c>
      <c r="D5106" s="2">
        <v>3704.48</v>
      </c>
      <c r="F5106" s="1"/>
    </row>
    <row r="5107" spans="3:6" x14ac:dyDescent="0.2">
      <c r="C5107" s="1">
        <v>43798</v>
      </c>
      <c r="D5107" s="2">
        <v>3703.58</v>
      </c>
      <c r="F5107" s="1"/>
    </row>
    <row r="5108" spans="3:6" x14ac:dyDescent="0.2">
      <c r="C5108" s="1">
        <v>43801</v>
      </c>
      <c r="D5108" s="2">
        <v>3626.66</v>
      </c>
      <c r="F5108" s="1"/>
    </row>
    <row r="5109" spans="3:6" x14ac:dyDescent="0.2">
      <c r="C5109" s="1">
        <v>43802</v>
      </c>
      <c r="D5109" s="2">
        <v>3610.99</v>
      </c>
      <c r="F5109" s="1"/>
    </row>
    <row r="5110" spans="3:6" x14ac:dyDescent="0.2">
      <c r="C5110" s="1">
        <v>43803</v>
      </c>
      <c r="D5110" s="2">
        <v>3660.02</v>
      </c>
      <c r="F5110" s="1"/>
    </row>
    <row r="5111" spans="3:6" x14ac:dyDescent="0.2">
      <c r="C5111" s="1">
        <v>43804</v>
      </c>
      <c r="D5111" s="2">
        <v>3648.13</v>
      </c>
      <c r="F5111" s="1"/>
    </row>
    <row r="5112" spans="3:6" x14ac:dyDescent="0.2">
      <c r="C5112" s="1">
        <v>43805</v>
      </c>
      <c r="D5112" s="2">
        <v>3692.34</v>
      </c>
      <c r="F5112" s="1"/>
    </row>
    <row r="5113" spans="3:6" x14ac:dyDescent="0.2">
      <c r="C5113" s="1">
        <v>43808</v>
      </c>
      <c r="D5113" s="2">
        <v>3672.18</v>
      </c>
      <c r="F5113" s="1"/>
    </row>
    <row r="5114" spans="3:6" x14ac:dyDescent="0.2">
      <c r="C5114" s="1">
        <v>43809</v>
      </c>
      <c r="D5114" s="2">
        <v>3671.78</v>
      </c>
      <c r="F5114" s="1"/>
    </row>
    <row r="5115" spans="3:6" x14ac:dyDescent="0.2">
      <c r="C5115" s="1">
        <v>43810</v>
      </c>
      <c r="D5115" s="2">
        <v>3687.45</v>
      </c>
      <c r="F5115" s="1"/>
    </row>
    <row r="5116" spans="3:6" x14ac:dyDescent="0.2">
      <c r="C5116" s="1">
        <v>43811</v>
      </c>
      <c r="D5116" s="2">
        <v>3706.35</v>
      </c>
      <c r="F5116" s="1"/>
    </row>
    <row r="5117" spans="3:6" x14ac:dyDescent="0.2">
      <c r="C5117" s="1">
        <v>43812</v>
      </c>
      <c r="D5117" s="2">
        <v>3731.07</v>
      </c>
      <c r="F5117" s="1"/>
    </row>
    <row r="5118" spans="3:6" x14ac:dyDescent="0.2">
      <c r="C5118" s="1">
        <v>43815</v>
      </c>
      <c r="D5118" s="2">
        <v>3772.74</v>
      </c>
      <c r="F5118" s="1"/>
    </row>
    <row r="5119" spans="3:6" x14ac:dyDescent="0.2">
      <c r="C5119" s="1">
        <v>43816</v>
      </c>
      <c r="D5119" s="2">
        <v>3745.28</v>
      </c>
      <c r="F5119" s="1"/>
    </row>
    <row r="5120" spans="3:6" x14ac:dyDescent="0.2">
      <c r="C5120" s="1">
        <v>43817</v>
      </c>
      <c r="D5120" s="2">
        <v>3739</v>
      </c>
      <c r="F5120" s="1"/>
    </row>
    <row r="5121" spans="3:6" x14ac:dyDescent="0.2">
      <c r="C5121" s="1">
        <v>43818</v>
      </c>
      <c r="D5121" s="2">
        <v>3739.17</v>
      </c>
      <c r="F5121" s="1"/>
    </row>
    <row r="5122" spans="3:6" x14ac:dyDescent="0.2">
      <c r="C5122" s="1">
        <v>43819</v>
      </c>
      <c r="D5122" s="2">
        <v>3776.56</v>
      </c>
      <c r="F5122" s="1"/>
    </row>
    <row r="5123" spans="3:6" x14ac:dyDescent="0.2">
      <c r="C5123" s="1">
        <v>43822</v>
      </c>
      <c r="D5123" s="2">
        <v>3776.66</v>
      </c>
      <c r="F5123" s="1"/>
    </row>
    <row r="5124" spans="3:6" x14ac:dyDescent="0.2">
      <c r="C5124" s="1">
        <v>43823</v>
      </c>
      <c r="D5124" s="2">
        <v>3774.39</v>
      </c>
      <c r="F5124" s="1"/>
    </row>
    <row r="5125" spans="3:6" x14ac:dyDescent="0.2">
      <c r="C5125" s="1">
        <v>43826</v>
      </c>
      <c r="D5125" s="2">
        <v>3782.27</v>
      </c>
      <c r="F5125" s="1"/>
    </row>
    <row r="5126" spans="3:6" x14ac:dyDescent="0.2">
      <c r="C5126" s="1">
        <v>43829</v>
      </c>
      <c r="D5126" s="2">
        <v>3748.47</v>
      </c>
      <c r="F5126" s="1"/>
    </row>
    <row r="5127" spans="3:6" x14ac:dyDescent="0.2">
      <c r="C5127" s="1">
        <v>43830</v>
      </c>
      <c r="D5127" s="2">
        <v>3745.15</v>
      </c>
      <c r="F5127" s="1"/>
    </row>
    <row r="5128" spans="3:6" x14ac:dyDescent="0.2">
      <c r="C5128" s="1">
        <v>43832</v>
      </c>
      <c r="D5128" s="2">
        <v>3793.24</v>
      </c>
      <c r="F5128" s="1"/>
    </row>
    <row r="5129" spans="3:6" x14ac:dyDescent="0.2">
      <c r="C5129" s="1">
        <v>43833</v>
      </c>
      <c r="D5129" s="2">
        <v>3773.37</v>
      </c>
      <c r="F5129" s="1"/>
    </row>
    <row r="5130" spans="3:6" x14ac:dyDescent="0.2">
      <c r="C5130" s="1">
        <v>43836</v>
      </c>
      <c r="D5130" s="2">
        <v>3752.52</v>
      </c>
      <c r="F5130" s="1"/>
    </row>
    <row r="5131" spans="3:6" x14ac:dyDescent="0.2">
      <c r="C5131" s="1">
        <v>43837</v>
      </c>
      <c r="D5131" s="2">
        <v>3759.25</v>
      </c>
      <c r="F5131" s="1"/>
    </row>
    <row r="5132" spans="3:6" x14ac:dyDescent="0.2">
      <c r="C5132" s="1">
        <v>43838</v>
      </c>
      <c r="D5132" s="2">
        <v>3772.56</v>
      </c>
      <c r="F5132" s="1"/>
    </row>
    <row r="5133" spans="3:6" x14ac:dyDescent="0.2">
      <c r="C5133" s="1">
        <v>43839</v>
      </c>
      <c r="D5133" s="2">
        <v>3795.88</v>
      </c>
      <c r="F5133" s="1"/>
    </row>
    <row r="5134" spans="3:6" x14ac:dyDescent="0.2">
      <c r="C5134" s="1">
        <v>43840</v>
      </c>
      <c r="D5134" s="2">
        <v>3789.52</v>
      </c>
      <c r="F5134" s="1"/>
    </row>
    <row r="5135" spans="3:6" x14ac:dyDescent="0.2">
      <c r="C5135" s="1">
        <v>43843</v>
      </c>
      <c r="D5135" s="2">
        <v>3779.68</v>
      </c>
      <c r="F5135" s="1"/>
    </row>
    <row r="5136" spans="3:6" x14ac:dyDescent="0.2">
      <c r="C5136" s="1">
        <v>43844</v>
      </c>
      <c r="D5136" s="2">
        <v>3774.88</v>
      </c>
      <c r="F5136" s="1"/>
    </row>
    <row r="5137" spans="3:6" x14ac:dyDescent="0.2">
      <c r="C5137" s="1">
        <v>43845</v>
      </c>
      <c r="D5137" s="2">
        <v>3768.96</v>
      </c>
      <c r="F5137" s="1"/>
    </row>
    <row r="5138" spans="3:6" x14ac:dyDescent="0.2">
      <c r="C5138" s="1">
        <v>43846</v>
      </c>
      <c r="D5138" s="2">
        <v>3774.14</v>
      </c>
      <c r="F5138" s="1"/>
    </row>
    <row r="5139" spans="3:6" x14ac:dyDescent="0.2">
      <c r="C5139" s="1">
        <v>43847</v>
      </c>
      <c r="D5139" s="2">
        <v>3808.26</v>
      </c>
      <c r="F5139" s="1"/>
    </row>
    <row r="5140" spans="3:6" x14ac:dyDescent="0.2">
      <c r="C5140" s="1">
        <v>43850</v>
      </c>
      <c r="D5140" s="2">
        <v>3799.03</v>
      </c>
      <c r="F5140" s="1"/>
    </row>
    <row r="5141" spans="3:6" x14ac:dyDescent="0.2">
      <c r="C5141" s="1">
        <v>43851</v>
      </c>
      <c r="D5141" s="2">
        <v>3789.12</v>
      </c>
      <c r="F5141" s="1"/>
    </row>
    <row r="5142" spans="3:6" x14ac:dyDescent="0.2">
      <c r="C5142" s="1">
        <v>43852</v>
      </c>
      <c r="D5142" s="2">
        <v>3769.79</v>
      </c>
      <c r="F5142" s="1"/>
    </row>
    <row r="5143" spans="3:6" x14ac:dyDescent="0.2">
      <c r="C5143" s="1">
        <v>43853</v>
      </c>
      <c r="D5143" s="2">
        <v>3736.85</v>
      </c>
      <c r="F5143" s="1"/>
    </row>
    <row r="5144" spans="3:6" x14ac:dyDescent="0.2">
      <c r="C5144" s="1">
        <v>43854</v>
      </c>
      <c r="D5144" s="2">
        <v>3779.16</v>
      </c>
      <c r="F5144" s="1"/>
    </row>
    <row r="5145" spans="3:6" x14ac:dyDescent="0.2">
      <c r="C5145" s="1">
        <v>43857</v>
      </c>
      <c r="D5145" s="2">
        <v>3677.84</v>
      </c>
      <c r="F5145" s="1"/>
    </row>
    <row r="5146" spans="3:6" x14ac:dyDescent="0.2">
      <c r="C5146" s="1">
        <v>43858</v>
      </c>
      <c r="D5146" s="2">
        <v>3719.22</v>
      </c>
      <c r="F5146" s="1"/>
    </row>
    <row r="5147" spans="3:6" x14ac:dyDescent="0.2">
      <c r="C5147" s="1">
        <v>43859</v>
      </c>
      <c r="D5147" s="2">
        <v>3736.36</v>
      </c>
      <c r="F5147" s="1"/>
    </row>
    <row r="5148" spans="3:6" x14ac:dyDescent="0.2">
      <c r="C5148" s="1">
        <v>43860</v>
      </c>
      <c r="D5148" s="2">
        <v>3690.78</v>
      </c>
      <c r="F5148" s="1"/>
    </row>
    <row r="5149" spans="3:6" x14ac:dyDescent="0.2">
      <c r="C5149" s="1">
        <v>43861</v>
      </c>
      <c r="D5149" s="2">
        <v>3640.91</v>
      </c>
      <c r="F5149" s="1"/>
    </row>
    <row r="5150" spans="3:6" x14ac:dyDescent="0.2">
      <c r="C5150" s="1">
        <v>43864</v>
      </c>
      <c r="D5150" s="2">
        <v>3661.27</v>
      </c>
      <c r="F5150" s="1"/>
    </row>
    <row r="5151" spans="3:6" x14ac:dyDescent="0.2">
      <c r="C5151" s="1">
        <v>43865</v>
      </c>
      <c r="D5151" s="2">
        <v>3732.28</v>
      </c>
      <c r="F5151" s="1"/>
    </row>
    <row r="5152" spans="3:6" x14ac:dyDescent="0.2">
      <c r="C5152" s="1">
        <v>43866</v>
      </c>
      <c r="D5152" s="2">
        <v>3777.84</v>
      </c>
      <c r="F5152" s="1"/>
    </row>
    <row r="5153" spans="3:6" x14ac:dyDescent="0.2">
      <c r="C5153" s="1">
        <v>43867</v>
      </c>
      <c r="D5153" s="2">
        <v>3805.52</v>
      </c>
      <c r="F5153" s="1"/>
    </row>
    <row r="5154" spans="3:6" x14ac:dyDescent="0.2">
      <c r="C5154" s="1">
        <v>43868</v>
      </c>
      <c r="D5154" s="2">
        <v>3798.49</v>
      </c>
      <c r="F5154" s="1"/>
    </row>
    <row r="5155" spans="3:6" x14ac:dyDescent="0.2">
      <c r="C5155" s="1">
        <v>43871</v>
      </c>
      <c r="D5155" s="2">
        <v>3793.18</v>
      </c>
      <c r="F5155" s="1"/>
    </row>
    <row r="5156" spans="3:6" x14ac:dyDescent="0.2">
      <c r="C5156" s="1">
        <v>43872</v>
      </c>
      <c r="D5156" s="2">
        <v>3825.84</v>
      </c>
      <c r="F5156" s="1"/>
    </row>
    <row r="5157" spans="3:6" x14ac:dyDescent="0.2">
      <c r="C5157" s="1">
        <v>43873</v>
      </c>
      <c r="D5157" s="2">
        <v>3854.43</v>
      </c>
      <c r="F5157" s="1"/>
    </row>
    <row r="5158" spans="3:6" x14ac:dyDescent="0.2">
      <c r="C5158" s="1">
        <v>43874</v>
      </c>
      <c r="D5158" s="2">
        <v>3846.74</v>
      </c>
      <c r="F5158" s="1"/>
    </row>
    <row r="5159" spans="3:6" x14ac:dyDescent="0.2">
      <c r="C5159" s="1">
        <v>43875</v>
      </c>
      <c r="D5159" s="2">
        <v>3840.97</v>
      </c>
      <c r="F5159" s="1"/>
    </row>
    <row r="5160" spans="3:6" x14ac:dyDescent="0.2">
      <c r="C5160" s="1">
        <v>43878</v>
      </c>
      <c r="D5160" s="2">
        <v>3853.27</v>
      </c>
      <c r="F5160" s="1"/>
    </row>
    <row r="5161" spans="3:6" x14ac:dyDescent="0.2">
      <c r="C5161" s="1">
        <v>43879</v>
      </c>
      <c r="D5161" s="2">
        <v>3836.54</v>
      </c>
      <c r="F5161" s="1"/>
    </row>
    <row r="5162" spans="3:6" x14ac:dyDescent="0.2">
      <c r="C5162" s="1">
        <v>43880</v>
      </c>
      <c r="D5162" s="2">
        <v>3865.18</v>
      </c>
      <c r="F5162" s="1"/>
    </row>
    <row r="5163" spans="3:6" x14ac:dyDescent="0.2">
      <c r="C5163" s="1">
        <v>43881</v>
      </c>
      <c r="D5163" s="2">
        <v>3822.98</v>
      </c>
      <c r="F5163" s="1"/>
    </row>
    <row r="5164" spans="3:6" x14ac:dyDescent="0.2">
      <c r="C5164" s="1">
        <v>43882</v>
      </c>
      <c r="D5164" s="2">
        <v>3800.38</v>
      </c>
      <c r="F5164" s="1"/>
    </row>
    <row r="5165" spans="3:6" x14ac:dyDescent="0.2">
      <c r="C5165" s="1">
        <v>43885</v>
      </c>
      <c r="D5165" s="2">
        <v>3647.98</v>
      </c>
      <c r="F5165" s="1"/>
    </row>
    <row r="5166" spans="3:6" x14ac:dyDescent="0.2">
      <c r="C5166" s="1">
        <v>43886</v>
      </c>
      <c r="D5166" s="2">
        <v>3572.51</v>
      </c>
      <c r="F5166" s="1"/>
    </row>
    <row r="5167" spans="3:6" x14ac:dyDescent="0.2">
      <c r="C5167" s="1">
        <v>43887</v>
      </c>
      <c r="D5167" s="2">
        <v>3577.68</v>
      </c>
      <c r="F5167" s="1"/>
    </row>
    <row r="5168" spans="3:6" x14ac:dyDescent="0.2">
      <c r="C5168" s="1">
        <v>43888</v>
      </c>
      <c r="D5168" s="2">
        <v>3455.92</v>
      </c>
      <c r="F5168" s="1"/>
    </row>
    <row r="5169" spans="3:6" x14ac:dyDescent="0.2">
      <c r="C5169" s="1">
        <v>43889</v>
      </c>
      <c r="D5169" s="2">
        <v>3329.49</v>
      </c>
      <c r="F5169" s="1"/>
    </row>
    <row r="5170" spans="3:6" x14ac:dyDescent="0.2">
      <c r="C5170" s="1">
        <v>43892</v>
      </c>
      <c r="D5170" s="2">
        <v>3338.83</v>
      </c>
      <c r="F5170" s="1"/>
    </row>
    <row r="5171" spans="3:6" x14ac:dyDescent="0.2">
      <c r="C5171" s="1">
        <v>43893</v>
      </c>
      <c r="D5171" s="2">
        <v>3371.97</v>
      </c>
      <c r="F5171" s="1"/>
    </row>
    <row r="5172" spans="3:6" x14ac:dyDescent="0.2">
      <c r="C5172" s="1">
        <v>43894</v>
      </c>
      <c r="D5172" s="2">
        <v>3420.56</v>
      </c>
      <c r="F5172" s="1"/>
    </row>
    <row r="5173" spans="3:6" x14ac:dyDescent="0.2">
      <c r="C5173" s="1">
        <v>43895</v>
      </c>
      <c r="D5173" s="2">
        <v>3363.58</v>
      </c>
      <c r="F5173" s="1"/>
    </row>
    <row r="5174" spans="3:6" x14ac:dyDescent="0.2">
      <c r="C5174" s="1">
        <v>43896</v>
      </c>
      <c r="D5174" s="2">
        <v>3232.07</v>
      </c>
      <c r="F5174" s="1"/>
    </row>
    <row r="5175" spans="3:6" x14ac:dyDescent="0.2">
      <c r="C5175" s="1">
        <v>43899</v>
      </c>
      <c r="D5175" s="2">
        <v>2959.07</v>
      </c>
      <c r="F5175" s="1"/>
    </row>
    <row r="5176" spans="3:6" x14ac:dyDescent="0.2">
      <c r="C5176" s="1">
        <v>43900</v>
      </c>
      <c r="D5176" s="2">
        <v>2910.02</v>
      </c>
      <c r="F5176" s="1"/>
    </row>
    <row r="5177" spans="3:6" x14ac:dyDescent="0.2">
      <c r="C5177" s="1">
        <v>43901</v>
      </c>
      <c r="D5177" s="2">
        <v>2905.56</v>
      </c>
      <c r="F5177" s="1"/>
    </row>
    <row r="5178" spans="3:6" x14ac:dyDescent="0.2">
      <c r="C5178" s="1">
        <v>43902</v>
      </c>
      <c r="D5178" s="2">
        <v>2545.23</v>
      </c>
      <c r="F5178" s="1"/>
    </row>
    <row r="5179" spans="3:6" x14ac:dyDescent="0.2">
      <c r="C5179" s="1">
        <v>43903</v>
      </c>
      <c r="D5179" s="2">
        <v>2586.02</v>
      </c>
      <c r="F5179" s="1"/>
    </row>
    <row r="5180" spans="3:6" x14ac:dyDescent="0.2">
      <c r="C5180" s="1">
        <v>43906</v>
      </c>
      <c r="D5180" s="2">
        <v>2450.37</v>
      </c>
      <c r="F5180" s="1"/>
    </row>
    <row r="5181" spans="3:6" x14ac:dyDescent="0.2">
      <c r="C5181" s="1">
        <v>43907</v>
      </c>
      <c r="D5181" s="2">
        <v>2530.5</v>
      </c>
      <c r="F5181" s="1"/>
    </row>
    <row r="5182" spans="3:6" x14ac:dyDescent="0.2">
      <c r="C5182" s="1">
        <v>43908</v>
      </c>
      <c r="D5182" s="2">
        <v>2385.8200000000002</v>
      </c>
      <c r="F5182" s="1"/>
    </row>
    <row r="5183" spans="3:6" x14ac:dyDescent="0.2">
      <c r="C5183" s="1">
        <v>43909</v>
      </c>
      <c r="D5183" s="2">
        <v>2454.08</v>
      </c>
      <c r="F5183" s="1"/>
    </row>
    <row r="5184" spans="3:6" x14ac:dyDescent="0.2">
      <c r="C5184" s="1">
        <v>43910</v>
      </c>
      <c r="D5184" s="2">
        <v>2548.5</v>
      </c>
      <c r="F5184" s="1"/>
    </row>
    <row r="5185" spans="3:6" x14ac:dyDescent="0.2">
      <c r="C5185" s="1">
        <v>43913</v>
      </c>
      <c r="D5185" s="2">
        <v>2485.54</v>
      </c>
      <c r="F5185" s="1"/>
    </row>
    <row r="5186" spans="3:6" x14ac:dyDescent="0.2">
      <c r="C5186" s="1">
        <v>43914</v>
      </c>
      <c r="D5186" s="2">
        <v>2715.11</v>
      </c>
      <c r="F5186" s="1"/>
    </row>
    <row r="5187" spans="3:6" x14ac:dyDescent="0.2">
      <c r="C5187" s="1">
        <v>43915</v>
      </c>
      <c r="D5187" s="2">
        <v>2800.14</v>
      </c>
      <c r="F5187" s="1"/>
    </row>
    <row r="5188" spans="3:6" x14ac:dyDescent="0.2">
      <c r="C5188" s="1">
        <v>43916</v>
      </c>
      <c r="D5188" s="2">
        <v>2847.78</v>
      </c>
      <c r="F5188" s="1"/>
    </row>
    <row r="5189" spans="3:6" x14ac:dyDescent="0.2">
      <c r="C5189" s="1">
        <v>43917</v>
      </c>
      <c r="D5189" s="2">
        <v>2728.65</v>
      </c>
      <c r="F5189" s="1"/>
    </row>
    <row r="5190" spans="3:6" x14ac:dyDescent="0.2">
      <c r="C5190" s="1">
        <v>43920</v>
      </c>
      <c r="D5190" s="2">
        <v>2765.62</v>
      </c>
      <c r="F5190" s="1"/>
    </row>
    <row r="5191" spans="3:6" x14ac:dyDescent="0.2">
      <c r="C5191" s="1">
        <v>43921</v>
      </c>
      <c r="D5191" s="2">
        <v>2786.9</v>
      </c>
      <c r="F5191" s="1"/>
    </row>
    <row r="5192" spans="3:6" x14ac:dyDescent="0.2">
      <c r="C5192" s="1">
        <v>43922</v>
      </c>
      <c r="D5192" s="2">
        <v>2680.3</v>
      </c>
      <c r="F5192" s="1"/>
    </row>
    <row r="5193" spans="3:6" x14ac:dyDescent="0.2">
      <c r="C5193" s="1">
        <v>43923</v>
      </c>
      <c r="D5193" s="2">
        <v>2688.49</v>
      </c>
      <c r="F5193" s="1"/>
    </row>
    <row r="5194" spans="3:6" x14ac:dyDescent="0.2">
      <c r="C5194" s="1">
        <v>43924</v>
      </c>
      <c r="D5194" s="2">
        <v>2662.99</v>
      </c>
      <c r="F5194" s="1"/>
    </row>
    <row r="5195" spans="3:6" x14ac:dyDescent="0.2">
      <c r="C5195" s="1">
        <v>43927</v>
      </c>
      <c r="D5195" s="2">
        <v>2795.97</v>
      </c>
      <c r="F5195" s="1"/>
    </row>
    <row r="5196" spans="3:6" x14ac:dyDescent="0.2">
      <c r="C5196" s="1">
        <v>43928</v>
      </c>
      <c r="D5196" s="2">
        <v>2857.67</v>
      </c>
      <c r="F5196" s="1"/>
    </row>
    <row r="5197" spans="3:6" x14ac:dyDescent="0.2">
      <c r="C5197" s="1">
        <v>43929</v>
      </c>
      <c r="D5197" s="2">
        <v>2851.27</v>
      </c>
      <c r="F5197" s="1"/>
    </row>
    <row r="5198" spans="3:6" x14ac:dyDescent="0.2">
      <c r="C5198" s="1">
        <v>43930</v>
      </c>
      <c r="D5198" s="2">
        <v>2892.79</v>
      </c>
      <c r="F5198" s="1"/>
    </row>
    <row r="5199" spans="3:6" x14ac:dyDescent="0.2">
      <c r="C5199" s="1">
        <v>43935</v>
      </c>
      <c r="D5199" s="2">
        <v>2917.74</v>
      </c>
      <c r="F5199" s="1"/>
    </row>
    <row r="5200" spans="3:6" x14ac:dyDescent="0.2">
      <c r="C5200" s="1">
        <v>43936</v>
      </c>
      <c r="D5200" s="2">
        <v>2808.2</v>
      </c>
      <c r="F5200" s="1"/>
    </row>
    <row r="5201" spans="3:6" x14ac:dyDescent="0.2">
      <c r="C5201" s="1">
        <v>43937</v>
      </c>
      <c r="D5201" s="2">
        <v>2812.35</v>
      </c>
      <c r="F5201" s="1"/>
    </row>
    <row r="5202" spans="3:6" x14ac:dyDescent="0.2">
      <c r="C5202" s="1">
        <v>43938</v>
      </c>
      <c r="D5202" s="2">
        <v>2888.3</v>
      </c>
      <c r="F5202" s="1"/>
    </row>
    <row r="5203" spans="3:6" x14ac:dyDescent="0.2">
      <c r="C5203" s="1">
        <v>43941</v>
      </c>
      <c r="D5203" s="2">
        <v>2909.5</v>
      </c>
      <c r="F5203" s="1"/>
    </row>
    <row r="5204" spans="3:6" x14ac:dyDescent="0.2">
      <c r="C5204" s="1">
        <v>43942</v>
      </c>
      <c r="D5204" s="2">
        <v>2791.34</v>
      </c>
      <c r="F5204" s="1"/>
    </row>
    <row r="5205" spans="3:6" x14ac:dyDescent="0.2">
      <c r="C5205" s="1">
        <v>43943</v>
      </c>
      <c r="D5205" s="2">
        <v>2834.9</v>
      </c>
      <c r="F5205" s="1"/>
    </row>
    <row r="5206" spans="3:6" x14ac:dyDescent="0.2">
      <c r="C5206" s="1">
        <v>43944</v>
      </c>
      <c r="D5206" s="2">
        <v>2852.46</v>
      </c>
      <c r="F5206" s="1"/>
    </row>
    <row r="5207" spans="3:6" x14ac:dyDescent="0.2">
      <c r="C5207" s="1">
        <v>43945</v>
      </c>
      <c r="D5207" s="2">
        <v>2809.07</v>
      </c>
      <c r="F5207" s="1"/>
    </row>
    <row r="5208" spans="3:6" x14ac:dyDescent="0.2">
      <c r="C5208" s="1">
        <v>43948</v>
      </c>
      <c r="D5208" s="2">
        <v>2882.09</v>
      </c>
      <c r="F5208" s="1"/>
    </row>
    <row r="5209" spans="3:6" x14ac:dyDescent="0.2">
      <c r="C5209" s="1">
        <v>43949</v>
      </c>
      <c r="D5209" s="2">
        <v>2932.06</v>
      </c>
      <c r="F5209" s="1"/>
    </row>
    <row r="5210" spans="3:6" x14ac:dyDescent="0.2">
      <c r="C5210" s="1">
        <v>43950</v>
      </c>
      <c r="D5210" s="2">
        <v>2996.08</v>
      </c>
      <c r="F5210" s="1"/>
    </row>
    <row r="5211" spans="3:6" x14ac:dyDescent="0.2">
      <c r="C5211" s="1">
        <v>43951</v>
      </c>
      <c r="D5211" s="2">
        <v>2927.93</v>
      </c>
      <c r="F5211" s="1"/>
    </row>
    <row r="5212" spans="3:6" x14ac:dyDescent="0.2">
      <c r="C5212" s="1">
        <v>43952</v>
      </c>
      <c r="D5212" s="2">
        <v>2927.93</v>
      </c>
      <c r="F5212" s="1"/>
    </row>
    <row r="5213" spans="3:6" x14ac:dyDescent="0.2">
      <c r="C5213" s="1">
        <v>43955</v>
      </c>
      <c r="D5213" s="2">
        <v>2816.48</v>
      </c>
      <c r="F5213" s="1"/>
    </row>
    <row r="5214" spans="3:6" x14ac:dyDescent="0.2">
      <c r="C5214" s="1">
        <v>43956</v>
      </c>
      <c r="D5214" s="2">
        <v>2875.91</v>
      </c>
      <c r="F5214" s="1"/>
    </row>
    <row r="5215" spans="3:6" x14ac:dyDescent="0.2">
      <c r="C5215" s="1">
        <v>43957</v>
      </c>
      <c r="D5215" s="2">
        <v>2843.76</v>
      </c>
      <c r="F5215" s="1"/>
    </row>
    <row r="5216" spans="3:6" x14ac:dyDescent="0.2">
      <c r="C5216" s="1">
        <v>43958</v>
      </c>
      <c r="D5216" s="2">
        <v>2880.6</v>
      </c>
      <c r="F5216" s="1"/>
    </row>
    <row r="5217" spans="3:6" x14ac:dyDescent="0.2">
      <c r="C5217" s="1">
        <v>43959</v>
      </c>
      <c r="D5217" s="2">
        <v>2908.11</v>
      </c>
      <c r="F5217" s="1"/>
    </row>
    <row r="5218" spans="3:6" x14ac:dyDescent="0.2">
      <c r="C5218" s="1">
        <v>43962</v>
      </c>
      <c r="D5218" s="2">
        <v>2883.75</v>
      </c>
      <c r="F5218" s="1"/>
    </row>
    <row r="5219" spans="3:6" x14ac:dyDescent="0.2">
      <c r="C5219" s="1">
        <v>43963</v>
      </c>
      <c r="D5219" s="2">
        <v>2884.2</v>
      </c>
      <c r="F5219" s="1"/>
    </row>
    <row r="5220" spans="3:6" x14ac:dyDescent="0.2">
      <c r="C5220" s="1">
        <v>43964</v>
      </c>
      <c r="D5220" s="2">
        <v>2810.55</v>
      </c>
      <c r="F5220" s="1"/>
    </row>
    <row r="5221" spans="3:6" x14ac:dyDescent="0.2">
      <c r="C5221" s="1">
        <v>43965</v>
      </c>
      <c r="D5221" s="2">
        <v>2760.23</v>
      </c>
      <c r="F5221" s="1"/>
    </row>
    <row r="5222" spans="3:6" x14ac:dyDescent="0.2">
      <c r="C5222" s="1">
        <v>43966</v>
      </c>
      <c r="D5222" s="2">
        <v>2770.7</v>
      </c>
      <c r="F5222" s="1"/>
    </row>
    <row r="5223" spans="3:6" x14ac:dyDescent="0.2">
      <c r="C5223" s="1">
        <v>43969</v>
      </c>
      <c r="D5223" s="2">
        <v>2911.88</v>
      </c>
      <c r="F5223" s="1"/>
    </row>
    <row r="5224" spans="3:6" x14ac:dyDescent="0.2">
      <c r="C5224" s="1">
        <v>43970</v>
      </c>
      <c r="D5224" s="2">
        <v>2902.58</v>
      </c>
      <c r="F5224" s="1"/>
    </row>
    <row r="5225" spans="3:6" x14ac:dyDescent="0.2">
      <c r="C5225" s="1">
        <v>43971</v>
      </c>
      <c r="D5225" s="2">
        <v>2942.39</v>
      </c>
      <c r="F5225" s="1"/>
    </row>
    <row r="5226" spans="3:6" x14ac:dyDescent="0.2">
      <c r="C5226" s="1">
        <v>43972</v>
      </c>
      <c r="D5226" s="2">
        <v>2904.98</v>
      </c>
      <c r="F5226" s="1"/>
    </row>
    <row r="5227" spans="3:6" x14ac:dyDescent="0.2">
      <c r="C5227" s="1">
        <v>43973</v>
      </c>
      <c r="D5227" s="2">
        <v>2905.47</v>
      </c>
      <c r="F5227" s="1"/>
    </row>
    <row r="5228" spans="3:6" x14ac:dyDescent="0.2">
      <c r="C5228" s="1">
        <v>43976</v>
      </c>
      <c r="D5228" s="2">
        <v>2971.35</v>
      </c>
      <c r="F5228" s="1"/>
    </row>
    <row r="5229" spans="3:6" x14ac:dyDescent="0.2">
      <c r="C5229" s="1">
        <v>43977</v>
      </c>
      <c r="D5229" s="2">
        <v>2999.22</v>
      </c>
      <c r="F5229" s="1"/>
    </row>
    <row r="5230" spans="3:6" x14ac:dyDescent="0.2">
      <c r="C5230" s="1">
        <v>43978</v>
      </c>
      <c r="D5230" s="2">
        <v>3051.08</v>
      </c>
      <c r="F5230" s="1"/>
    </row>
    <row r="5231" spans="3:6" x14ac:dyDescent="0.2">
      <c r="C5231" s="1">
        <v>43979</v>
      </c>
      <c r="D5231" s="2">
        <v>3094.47</v>
      </c>
      <c r="F5231" s="1"/>
    </row>
    <row r="5232" spans="3:6" x14ac:dyDescent="0.2">
      <c r="C5232" s="1">
        <v>43980</v>
      </c>
      <c r="D5232" s="2">
        <v>3050.2</v>
      </c>
      <c r="F5232" s="1"/>
    </row>
    <row r="5233" spans="3:6" x14ac:dyDescent="0.2">
      <c r="C5233" s="1">
        <v>43983</v>
      </c>
      <c r="D5233" s="2">
        <v>3077.92</v>
      </c>
      <c r="F5233" s="1"/>
    </row>
    <row r="5234" spans="3:6" x14ac:dyDescent="0.2">
      <c r="C5234" s="1">
        <v>43984</v>
      </c>
      <c r="D5234" s="2">
        <v>3159.02</v>
      </c>
      <c r="F5234" s="1"/>
    </row>
    <row r="5235" spans="3:6" x14ac:dyDescent="0.2">
      <c r="C5235" s="1">
        <v>43985</v>
      </c>
      <c r="D5235" s="2">
        <v>3269.59</v>
      </c>
      <c r="F5235" s="1"/>
    </row>
    <row r="5236" spans="3:6" x14ac:dyDescent="0.2">
      <c r="C5236" s="1">
        <v>43986</v>
      </c>
      <c r="D5236" s="2">
        <v>3261.67</v>
      </c>
      <c r="F5236" s="1"/>
    </row>
    <row r="5237" spans="3:6" x14ac:dyDescent="0.2">
      <c r="C5237" s="1">
        <v>43987</v>
      </c>
      <c r="D5237" s="2">
        <v>3384.29</v>
      </c>
      <c r="F5237" s="1"/>
    </row>
    <row r="5238" spans="3:6" x14ac:dyDescent="0.2">
      <c r="C5238" s="1">
        <v>43990</v>
      </c>
      <c r="D5238" s="2">
        <v>3366.29</v>
      </c>
      <c r="F5238" s="1"/>
    </row>
    <row r="5239" spans="3:6" x14ac:dyDescent="0.2">
      <c r="C5239" s="1">
        <v>43991</v>
      </c>
      <c r="D5239" s="2">
        <v>3320.71</v>
      </c>
      <c r="F5239" s="1"/>
    </row>
    <row r="5240" spans="3:6" x14ac:dyDescent="0.2">
      <c r="C5240" s="1">
        <v>43992</v>
      </c>
      <c r="D5240" s="2">
        <v>3293.71</v>
      </c>
      <c r="F5240" s="1"/>
    </row>
    <row r="5241" spans="3:6" x14ac:dyDescent="0.2">
      <c r="C5241" s="1">
        <v>43993</v>
      </c>
      <c r="D5241" s="2">
        <v>3144.57</v>
      </c>
      <c r="F5241" s="1"/>
    </row>
    <row r="5242" spans="3:6" x14ac:dyDescent="0.2">
      <c r="C5242" s="1">
        <v>43994</v>
      </c>
      <c r="D5242" s="2">
        <v>3153.74</v>
      </c>
      <c r="F5242" s="1"/>
    </row>
    <row r="5243" spans="3:6" x14ac:dyDescent="0.2">
      <c r="C5243" s="1">
        <v>43997</v>
      </c>
      <c r="D5243" s="2">
        <v>3136.4</v>
      </c>
      <c r="F5243" s="1"/>
    </row>
    <row r="5244" spans="3:6" x14ac:dyDescent="0.2">
      <c r="C5244" s="1">
        <v>43998</v>
      </c>
      <c r="D5244" s="2">
        <v>3242.65</v>
      </c>
      <c r="F5244" s="1"/>
    </row>
    <row r="5245" spans="3:6" x14ac:dyDescent="0.2">
      <c r="C5245" s="1">
        <v>43999</v>
      </c>
      <c r="D5245" s="2">
        <v>3267.26</v>
      </c>
      <c r="F5245" s="1"/>
    </row>
    <row r="5246" spans="3:6" x14ac:dyDescent="0.2">
      <c r="C5246" s="1">
        <v>44000</v>
      </c>
      <c r="D5246" s="2">
        <v>3249.9</v>
      </c>
      <c r="F5246" s="1"/>
    </row>
    <row r="5247" spans="3:6" x14ac:dyDescent="0.2">
      <c r="C5247" s="1">
        <v>44001</v>
      </c>
      <c r="D5247" s="2">
        <v>3269.1</v>
      </c>
      <c r="F5247" s="1"/>
    </row>
    <row r="5248" spans="3:6" x14ac:dyDescent="0.2">
      <c r="C5248" s="1">
        <v>44004</v>
      </c>
      <c r="D5248" s="2">
        <v>3241.69</v>
      </c>
      <c r="F5248" s="1"/>
    </row>
    <row r="5249" spans="3:6" x14ac:dyDescent="0.2">
      <c r="C5249" s="1">
        <v>44005</v>
      </c>
      <c r="D5249" s="2">
        <v>3298.83</v>
      </c>
      <c r="F5249" s="1"/>
    </row>
    <row r="5250" spans="3:6" x14ac:dyDescent="0.2">
      <c r="C5250" s="1">
        <v>44006</v>
      </c>
      <c r="D5250" s="2">
        <v>3196.12</v>
      </c>
      <c r="F5250" s="1"/>
    </row>
    <row r="5251" spans="3:6" x14ac:dyDescent="0.2">
      <c r="C5251" s="1">
        <v>44007</v>
      </c>
      <c r="D5251" s="2">
        <v>3218.91</v>
      </c>
      <c r="F5251" s="1"/>
    </row>
    <row r="5252" spans="3:6" x14ac:dyDescent="0.2">
      <c r="C5252" s="1">
        <v>44008</v>
      </c>
      <c r="D5252" s="2">
        <v>3204.17</v>
      </c>
      <c r="F5252" s="1"/>
    </row>
    <row r="5253" spans="3:6" x14ac:dyDescent="0.2">
      <c r="C5253" s="1">
        <v>44011</v>
      </c>
      <c r="D5253" s="2">
        <v>3232.02</v>
      </c>
      <c r="F5253" s="1"/>
    </row>
    <row r="5254" spans="3:6" x14ac:dyDescent="0.2">
      <c r="C5254" s="1">
        <v>44012</v>
      </c>
      <c r="D5254" s="2">
        <v>3234.07</v>
      </c>
      <c r="F5254" s="1"/>
    </row>
    <row r="5255" spans="3:6" x14ac:dyDescent="0.2">
      <c r="C5255" s="1">
        <v>44013</v>
      </c>
      <c r="D5255" s="2">
        <v>3228.45</v>
      </c>
      <c r="F5255" s="1"/>
    </row>
    <row r="5256" spans="3:6" x14ac:dyDescent="0.2">
      <c r="C5256" s="1">
        <v>44014</v>
      </c>
      <c r="D5256" s="2">
        <v>3320.09</v>
      </c>
      <c r="F5256" s="1"/>
    </row>
    <row r="5257" spans="3:6" x14ac:dyDescent="0.2">
      <c r="C5257" s="1">
        <v>44015</v>
      </c>
      <c r="D5257" s="2">
        <v>3294.38</v>
      </c>
      <c r="F5257" s="1"/>
    </row>
    <row r="5258" spans="3:6" x14ac:dyDescent="0.2">
      <c r="C5258" s="1">
        <v>44018</v>
      </c>
      <c r="D5258" s="2">
        <v>3350.03</v>
      </c>
      <c r="F5258" s="1"/>
    </row>
    <row r="5259" spans="3:6" x14ac:dyDescent="0.2">
      <c r="C5259" s="1">
        <v>44019</v>
      </c>
      <c r="D5259" s="2">
        <v>3321.56</v>
      </c>
      <c r="F5259" s="1"/>
    </row>
    <row r="5260" spans="3:6" x14ac:dyDescent="0.2">
      <c r="C5260" s="1">
        <v>44020</v>
      </c>
      <c r="D5260" s="2">
        <v>3286.09</v>
      </c>
      <c r="F5260" s="1"/>
    </row>
    <row r="5261" spans="3:6" x14ac:dyDescent="0.2">
      <c r="C5261" s="1">
        <v>44021</v>
      </c>
      <c r="D5261" s="2">
        <v>3261.17</v>
      </c>
      <c r="F5261" s="1"/>
    </row>
    <row r="5262" spans="3:6" x14ac:dyDescent="0.2">
      <c r="C5262" s="1">
        <v>44022</v>
      </c>
      <c r="D5262" s="2">
        <v>3296.22</v>
      </c>
      <c r="F5262" s="1"/>
    </row>
    <row r="5263" spans="3:6" x14ac:dyDescent="0.2">
      <c r="C5263" s="1">
        <v>44025</v>
      </c>
      <c r="D5263" s="2">
        <v>3350</v>
      </c>
      <c r="F5263" s="1"/>
    </row>
    <row r="5264" spans="3:6" x14ac:dyDescent="0.2">
      <c r="C5264" s="1">
        <v>44026</v>
      </c>
      <c r="D5264" s="2">
        <v>3321.39</v>
      </c>
      <c r="F5264" s="1"/>
    </row>
    <row r="5265" spans="3:6" x14ac:dyDescent="0.2">
      <c r="C5265" s="1">
        <v>44027</v>
      </c>
      <c r="D5265" s="2">
        <v>3378.21</v>
      </c>
      <c r="F5265" s="1"/>
    </row>
    <row r="5266" spans="3:6" x14ac:dyDescent="0.2">
      <c r="C5266" s="1">
        <v>44028</v>
      </c>
      <c r="D5266" s="2">
        <v>3365.35</v>
      </c>
      <c r="F5266" s="1"/>
    </row>
    <row r="5267" spans="3:6" x14ac:dyDescent="0.2">
      <c r="C5267" s="1">
        <v>44029</v>
      </c>
      <c r="D5267" s="2">
        <v>3365.6</v>
      </c>
      <c r="F5267" s="1"/>
    </row>
    <row r="5268" spans="3:6" x14ac:dyDescent="0.2">
      <c r="C5268" s="1">
        <v>44032</v>
      </c>
      <c r="D5268" s="2">
        <v>3388.34</v>
      </c>
      <c r="F5268" s="1"/>
    </row>
    <row r="5269" spans="3:6" x14ac:dyDescent="0.2">
      <c r="C5269" s="1">
        <v>44033</v>
      </c>
      <c r="D5269" s="2">
        <v>3405.35</v>
      </c>
      <c r="F5269" s="1"/>
    </row>
    <row r="5270" spans="3:6" x14ac:dyDescent="0.2">
      <c r="C5270" s="1">
        <v>44034</v>
      </c>
      <c r="D5270" s="2">
        <v>3370.76</v>
      </c>
      <c r="F5270" s="1"/>
    </row>
    <row r="5271" spans="3:6" x14ac:dyDescent="0.2">
      <c r="C5271" s="1">
        <v>44035</v>
      </c>
      <c r="D5271" s="2">
        <v>3371.74</v>
      </c>
      <c r="F5271" s="1"/>
    </row>
    <row r="5272" spans="3:6" x14ac:dyDescent="0.2">
      <c r="C5272" s="1">
        <v>44036</v>
      </c>
      <c r="D5272" s="2">
        <v>3310.89</v>
      </c>
      <c r="F5272" s="1"/>
    </row>
    <row r="5273" spans="3:6" x14ac:dyDescent="0.2">
      <c r="C5273" s="1">
        <v>44039</v>
      </c>
      <c r="D5273" s="2">
        <v>3302.84</v>
      </c>
      <c r="F5273" s="1"/>
    </row>
    <row r="5274" spans="3:6" x14ac:dyDescent="0.2">
      <c r="C5274" s="1">
        <v>44040</v>
      </c>
      <c r="D5274" s="2">
        <v>3303.56</v>
      </c>
      <c r="F5274" s="1"/>
    </row>
    <row r="5275" spans="3:6" x14ac:dyDescent="0.2">
      <c r="C5275" s="1">
        <v>44041</v>
      </c>
      <c r="D5275" s="2">
        <v>3300.16</v>
      </c>
      <c r="F5275" s="1"/>
    </row>
    <row r="5276" spans="3:6" x14ac:dyDescent="0.2">
      <c r="C5276" s="1">
        <v>44042</v>
      </c>
      <c r="D5276" s="2">
        <v>3208.2</v>
      </c>
      <c r="F5276" s="1"/>
    </row>
    <row r="5277" spans="3:6" x14ac:dyDescent="0.2">
      <c r="C5277" s="1">
        <v>44043</v>
      </c>
      <c r="D5277" s="2">
        <v>3174.32</v>
      </c>
      <c r="F5277" s="1"/>
    </row>
    <row r="5278" spans="3:6" x14ac:dyDescent="0.2">
      <c r="C5278" s="1">
        <v>44046</v>
      </c>
      <c r="D5278" s="2">
        <v>3248.28</v>
      </c>
      <c r="F5278" s="1"/>
    </row>
    <row r="5279" spans="3:6" x14ac:dyDescent="0.2">
      <c r="C5279" s="1">
        <v>44047</v>
      </c>
      <c r="D5279" s="2">
        <v>3254.29</v>
      </c>
      <c r="F5279" s="1"/>
    </row>
    <row r="5280" spans="3:6" x14ac:dyDescent="0.2">
      <c r="C5280" s="1">
        <v>44048</v>
      </c>
      <c r="D5280" s="2">
        <v>3268.38</v>
      </c>
      <c r="F5280" s="1"/>
    </row>
    <row r="5281" spans="3:6" x14ac:dyDescent="0.2">
      <c r="C5281" s="1">
        <v>44049</v>
      </c>
      <c r="D5281" s="2">
        <v>3240.39</v>
      </c>
      <c r="F5281" s="1"/>
    </row>
    <row r="5282" spans="3:6" x14ac:dyDescent="0.2">
      <c r="C5282" s="1">
        <v>44050</v>
      </c>
      <c r="D5282" s="2">
        <v>3252.65</v>
      </c>
      <c r="F5282" s="1"/>
    </row>
    <row r="5283" spans="3:6" x14ac:dyDescent="0.2">
      <c r="C5283" s="1">
        <v>44053</v>
      </c>
      <c r="D5283" s="2">
        <v>3259.71</v>
      </c>
      <c r="F5283" s="1"/>
    </row>
    <row r="5284" spans="3:6" x14ac:dyDescent="0.2">
      <c r="C5284" s="1">
        <v>44054</v>
      </c>
      <c r="D5284" s="2">
        <v>3332.12</v>
      </c>
      <c r="F5284" s="1"/>
    </row>
    <row r="5285" spans="3:6" x14ac:dyDescent="0.2">
      <c r="C5285" s="1">
        <v>44055</v>
      </c>
      <c r="D5285" s="2">
        <v>3363.18</v>
      </c>
      <c r="F5285" s="1"/>
    </row>
    <row r="5286" spans="3:6" x14ac:dyDescent="0.2">
      <c r="C5286" s="1">
        <v>44056</v>
      </c>
      <c r="D5286" s="2">
        <v>3342.85</v>
      </c>
      <c r="F5286" s="1"/>
    </row>
    <row r="5287" spans="3:6" x14ac:dyDescent="0.2">
      <c r="C5287" s="1">
        <v>44057</v>
      </c>
      <c r="D5287" s="2">
        <v>3305.05</v>
      </c>
      <c r="F5287" s="1"/>
    </row>
    <row r="5288" spans="3:6" x14ac:dyDescent="0.2">
      <c r="C5288" s="1">
        <v>44060</v>
      </c>
      <c r="D5288" s="2">
        <v>3305.85</v>
      </c>
      <c r="F5288" s="1"/>
    </row>
    <row r="5289" spans="3:6" x14ac:dyDescent="0.2">
      <c r="C5289" s="1">
        <v>44061</v>
      </c>
      <c r="D5289" s="2">
        <v>3289.64</v>
      </c>
      <c r="F5289" s="1"/>
    </row>
    <row r="5290" spans="3:6" x14ac:dyDescent="0.2">
      <c r="C5290" s="1">
        <v>44062</v>
      </c>
      <c r="D5290" s="2">
        <v>3317.62</v>
      </c>
      <c r="F5290" s="1"/>
    </row>
    <row r="5291" spans="3:6" x14ac:dyDescent="0.2">
      <c r="C5291" s="1">
        <v>44063</v>
      </c>
      <c r="D5291" s="2">
        <v>3273.98</v>
      </c>
      <c r="F5291" s="1"/>
    </row>
    <row r="5292" spans="3:6" x14ac:dyDescent="0.2">
      <c r="C5292" s="1">
        <v>44064</v>
      </c>
      <c r="D5292" s="2">
        <v>3259.75</v>
      </c>
      <c r="F5292" s="1"/>
    </row>
    <row r="5293" spans="3:6" x14ac:dyDescent="0.2">
      <c r="C5293" s="1">
        <v>44067</v>
      </c>
      <c r="D5293" s="2">
        <v>3331.74</v>
      </c>
      <c r="F5293" s="1"/>
    </row>
    <row r="5294" spans="3:6" x14ac:dyDescent="0.2">
      <c r="C5294" s="1">
        <v>44068</v>
      </c>
      <c r="D5294" s="2">
        <v>3329.71</v>
      </c>
      <c r="F5294" s="1"/>
    </row>
    <row r="5295" spans="3:6" x14ac:dyDescent="0.2">
      <c r="C5295" s="1">
        <v>44069</v>
      </c>
      <c r="D5295" s="2">
        <v>3356.76</v>
      </c>
      <c r="F5295" s="1"/>
    </row>
    <row r="5296" spans="3:6" x14ac:dyDescent="0.2">
      <c r="C5296" s="1">
        <v>44070</v>
      </c>
      <c r="D5296" s="2">
        <v>3331.04</v>
      </c>
      <c r="F5296" s="1"/>
    </row>
    <row r="5297" spans="3:6" x14ac:dyDescent="0.2">
      <c r="C5297" s="1">
        <v>44071</v>
      </c>
      <c r="D5297" s="2">
        <v>3315.54</v>
      </c>
      <c r="F5297" s="1"/>
    </row>
    <row r="5298" spans="3:6" x14ac:dyDescent="0.2">
      <c r="C5298" s="1">
        <v>44074</v>
      </c>
      <c r="D5298" s="2">
        <v>3272.51</v>
      </c>
      <c r="F5298" s="1"/>
    </row>
    <row r="5299" spans="3:6" x14ac:dyDescent="0.2">
      <c r="C5299" s="1">
        <v>44075</v>
      </c>
      <c r="D5299" s="2">
        <v>3277.58</v>
      </c>
      <c r="F5299" s="1"/>
    </row>
    <row r="5300" spans="3:6" x14ac:dyDescent="0.2">
      <c r="C5300" s="1">
        <v>44076</v>
      </c>
      <c r="D5300" s="2">
        <v>3337.77</v>
      </c>
      <c r="F5300" s="1"/>
    </row>
    <row r="5301" spans="3:6" x14ac:dyDescent="0.2">
      <c r="C5301" s="1">
        <v>44077</v>
      </c>
      <c r="D5301" s="2">
        <v>3304.22</v>
      </c>
      <c r="F5301" s="1"/>
    </row>
    <row r="5302" spans="3:6" x14ac:dyDescent="0.2">
      <c r="C5302" s="1">
        <v>44078</v>
      </c>
      <c r="D5302" s="2">
        <v>3260.59</v>
      </c>
      <c r="F5302" s="1"/>
    </row>
    <row r="5303" spans="3:6" x14ac:dyDescent="0.2">
      <c r="C5303" s="1">
        <v>44081</v>
      </c>
      <c r="D5303" s="2">
        <v>3314.07</v>
      </c>
      <c r="F5303" s="1"/>
    </row>
    <row r="5304" spans="3:6" x14ac:dyDescent="0.2">
      <c r="C5304" s="1">
        <v>44082</v>
      </c>
      <c r="D5304" s="2">
        <v>3267.37</v>
      </c>
      <c r="F5304" s="1"/>
    </row>
    <row r="5305" spans="3:6" x14ac:dyDescent="0.2">
      <c r="C5305" s="1">
        <v>44083</v>
      </c>
      <c r="D5305" s="2">
        <v>3324.83</v>
      </c>
      <c r="F5305" s="1"/>
    </row>
    <row r="5306" spans="3:6" x14ac:dyDescent="0.2">
      <c r="C5306" s="1">
        <v>44084</v>
      </c>
      <c r="D5306" s="2">
        <v>3312.77</v>
      </c>
      <c r="F5306" s="1"/>
    </row>
    <row r="5307" spans="3:6" x14ac:dyDescent="0.2">
      <c r="C5307" s="1">
        <v>44085</v>
      </c>
      <c r="D5307" s="2">
        <v>3315.81</v>
      </c>
      <c r="F5307" s="1"/>
    </row>
    <row r="5308" spans="3:6" x14ac:dyDescent="0.2">
      <c r="C5308" s="1">
        <v>44088</v>
      </c>
      <c r="D5308" s="2">
        <v>3316.79</v>
      </c>
      <c r="F5308" s="1"/>
    </row>
    <row r="5309" spans="3:6" x14ac:dyDescent="0.2">
      <c r="C5309" s="1">
        <v>44089</v>
      </c>
      <c r="D5309" s="2">
        <v>3332.26</v>
      </c>
      <c r="F5309" s="1"/>
    </row>
    <row r="5310" spans="3:6" x14ac:dyDescent="0.2">
      <c r="C5310" s="1">
        <v>44090</v>
      </c>
      <c r="D5310" s="2">
        <v>3338.84</v>
      </c>
      <c r="F5310" s="1"/>
    </row>
    <row r="5311" spans="3:6" x14ac:dyDescent="0.2">
      <c r="C5311" s="1">
        <v>44091</v>
      </c>
      <c r="D5311" s="2">
        <v>3316.57</v>
      </c>
      <c r="F5311" s="1"/>
    </row>
    <row r="5312" spans="3:6" x14ac:dyDescent="0.2">
      <c r="C5312" s="1">
        <v>44092</v>
      </c>
      <c r="D5312" s="2">
        <v>3283.69</v>
      </c>
      <c r="F5312" s="1"/>
    </row>
    <row r="5313" spans="3:6" x14ac:dyDescent="0.2">
      <c r="C5313" s="1">
        <v>44095</v>
      </c>
      <c r="D5313" s="2">
        <v>3160.95</v>
      </c>
      <c r="F5313" s="1"/>
    </row>
    <row r="5314" spans="3:6" x14ac:dyDescent="0.2">
      <c r="C5314" s="1">
        <v>44096</v>
      </c>
      <c r="D5314" s="2">
        <v>3164.13</v>
      </c>
      <c r="F5314" s="1"/>
    </row>
    <row r="5315" spans="3:6" x14ac:dyDescent="0.2">
      <c r="C5315" s="1">
        <v>44097</v>
      </c>
      <c r="D5315" s="2">
        <v>3180.11</v>
      </c>
      <c r="F5315" s="1"/>
    </row>
    <row r="5316" spans="3:6" x14ac:dyDescent="0.2">
      <c r="C5316" s="1">
        <v>44098</v>
      </c>
      <c r="D5316" s="2">
        <v>3159.64</v>
      </c>
      <c r="F5316" s="1"/>
    </row>
    <row r="5317" spans="3:6" x14ac:dyDescent="0.2">
      <c r="C5317" s="1">
        <v>44099</v>
      </c>
      <c r="D5317" s="2">
        <v>3137.06</v>
      </c>
      <c r="F5317" s="1"/>
    </row>
    <row r="5318" spans="3:6" x14ac:dyDescent="0.2">
      <c r="C5318" s="1">
        <v>44102</v>
      </c>
      <c r="D5318" s="2">
        <v>3223.19</v>
      </c>
      <c r="F5318" s="1"/>
    </row>
    <row r="5319" spans="3:6" x14ac:dyDescent="0.2">
      <c r="C5319" s="1">
        <v>44103</v>
      </c>
      <c r="D5319" s="2">
        <v>3214.3</v>
      </c>
      <c r="F5319" s="1"/>
    </row>
    <row r="5320" spans="3:6" x14ac:dyDescent="0.2">
      <c r="C5320" s="1">
        <v>44104</v>
      </c>
      <c r="D5320" s="2">
        <v>3193.61</v>
      </c>
      <c r="F5320" s="1"/>
    </row>
    <row r="5321" spans="3:6" x14ac:dyDescent="0.2">
      <c r="C5321" s="1">
        <v>44105</v>
      </c>
      <c r="D5321" s="2">
        <v>3194.09</v>
      </c>
      <c r="F5321" s="1"/>
    </row>
    <row r="5322" spans="3:6" x14ac:dyDescent="0.2">
      <c r="C5322" s="1">
        <v>44106</v>
      </c>
      <c r="D5322" s="2">
        <v>3190.93</v>
      </c>
      <c r="F5322" s="1"/>
    </row>
    <row r="5323" spans="3:6" x14ac:dyDescent="0.2">
      <c r="C5323" s="1">
        <v>44109</v>
      </c>
      <c r="D5323" s="2">
        <v>3220.22</v>
      </c>
      <c r="F5323" s="1"/>
    </row>
    <row r="5324" spans="3:6" x14ac:dyDescent="0.2">
      <c r="C5324" s="1">
        <v>44110</v>
      </c>
      <c r="D5324" s="2">
        <v>3233.3</v>
      </c>
      <c r="F5324" s="1"/>
    </row>
    <row r="5325" spans="3:6" x14ac:dyDescent="0.2">
      <c r="C5325" s="1">
        <v>44111</v>
      </c>
      <c r="D5325" s="2">
        <v>3233.43</v>
      </c>
      <c r="F5325" s="1"/>
    </row>
    <row r="5326" spans="3:6" x14ac:dyDescent="0.2">
      <c r="C5326" s="1">
        <v>44112</v>
      </c>
      <c r="D5326" s="2">
        <v>3255.76</v>
      </c>
      <c r="F5326" s="1"/>
    </row>
    <row r="5327" spans="3:6" x14ac:dyDescent="0.2">
      <c r="C5327" s="1">
        <v>44113</v>
      </c>
      <c r="D5327" s="2">
        <v>3273.12</v>
      </c>
      <c r="F5327" s="1"/>
    </row>
    <row r="5328" spans="3:6" x14ac:dyDescent="0.2">
      <c r="C5328" s="1">
        <v>44116</v>
      </c>
      <c r="D5328" s="2">
        <v>3298.12</v>
      </c>
      <c r="F5328" s="1"/>
    </row>
    <row r="5329" spans="3:6" x14ac:dyDescent="0.2">
      <c r="C5329" s="1">
        <v>44117</v>
      </c>
      <c r="D5329" s="2">
        <v>3279.19</v>
      </c>
      <c r="F5329" s="1"/>
    </row>
    <row r="5330" spans="3:6" x14ac:dyDescent="0.2">
      <c r="C5330" s="1">
        <v>44118</v>
      </c>
      <c r="D5330" s="2">
        <v>3273.28</v>
      </c>
      <c r="F5330" s="1"/>
    </row>
    <row r="5331" spans="3:6" x14ac:dyDescent="0.2">
      <c r="C5331" s="1">
        <v>44119</v>
      </c>
      <c r="D5331" s="2">
        <v>3192.69</v>
      </c>
      <c r="F5331" s="1"/>
    </row>
    <row r="5332" spans="3:6" x14ac:dyDescent="0.2">
      <c r="C5332" s="1">
        <v>44120</v>
      </c>
      <c r="D5332" s="2">
        <v>3245.47</v>
      </c>
      <c r="F5332" s="1"/>
    </row>
    <row r="5333" spans="3:6" x14ac:dyDescent="0.2">
      <c r="C5333" s="1">
        <v>44123</v>
      </c>
      <c r="D5333" s="2">
        <v>3242.51</v>
      </c>
      <c r="F5333" s="1"/>
    </row>
    <row r="5334" spans="3:6" x14ac:dyDescent="0.2">
      <c r="C5334" s="1">
        <v>44124</v>
      </c>
      <c r="D5334" s="2">
        <v>3227.87</v>
      </c>
      <c r="F5334" s="1"/>
    </row>
    <row r="5335" spans="3:6" x14ac:dyDescent="0.2">
      <c r="C5335" s="1">
        <v>44125</v>
      </c>
      <c r="D5335" s="2">
        <v>3180.7</v>
      </c>
      <c r="F5335" s="1"/>
    </row>
    <row r="5336" spans="3:6" x14ac:dyDescent="0.2">
      <c r="C5336" s="1">
        <v>44126</v>
      </c>
      <c r="D5336" s="2">
        <v>3171.41</v>
      </c>
      <c r="F5336" s="1"/>
    </row>
    <row r="5337" spans="3:6" x14ac:dyDescent="0.2">
      <c r="C5337" s="1">
        <v>44127</v>
      </c>
      <c r="D5337" s="2">
        <v>3198.86</v>
      </c>
      <c r="F5337" s="1"/>
    </row>
    <row r="5338" spans="3:6" x14ac:dyDescent="0.2">
      <c r="C5338" s="1">
        <v>44130</v>
      </c>
      <c r="D5338" s="2">
        <v>3105.25</v>
      </c>
      <c r="F5338" s="1"/>
    </row>
    <row r="5339" spans="3:6" x14ac:dyDescent="0.2">
      <c r="C5339" s="1">
        <v>44131</v>
      </c>
      <c r="D5339" s="2">
        <v>3070.6</v>
      </c>
      <c r="F5339" s="1"/>
    </row>
    <row r="5340" spans="3:6" x14ac:dyDescent="0.2">
      <c r="C5340" s="1">
        <v>44132</v>
      </c>
      <c r="D5340" s="2">
        <v>2963.54</v>
      </c>
      <c r="F5340" s="1"/>
    </row>
    <row r="5341" spans="3:6" x14ac:dyDescent="0.2">
      <c r="C5341" s="1">
        <v>44133</v>
      </c>
      <c r="D5341" s="2">
        <v>2960.03</v>
      </c>
      <c r="F5341" s="1"/>
    </row>
    <row r="5342" spans="3:6" x14ac:dyDescent="0.2">
      <c r="C5342" s="1">
        <v>44134</v>
      </c>
      <c r="D5342" s="2">
        <v>2958.21</v>
      </c>
      <c r="F5342" s="1"/>
    </row>
    <row r="5343" spans="3:6" x14ac:dyDescent="0.2">
      <c r="C5343" s="1">
        <v>44137</v>
      </c>
      <c r="D5343" s="2">
        <v>3019.54</v>
      </c>
      <c r="F5343" s="1"/>
    </row>
    <row r="5344" spans="3:6" x14ac:dyDescent="0.2">
      <c r="C5344" s="1">
        <v>44138</v>
      </c>
      <c r="D5344" s="2">
        <v>3098.72</v>
      </c>
      <c r="F5344" s="1"/>
    </row>
    <row r="5345" spans="3:6" x14ac:dyDescent="0.2">
      <c r="C5345" s="1">
        <v>44139</v>
      </c>
      <c r="D5345" s="2">
        <v>3161.07</v>
      </c>
      <c r="F5345" s="1"/>
    </row>
    <row r="5346" spans="3:6" x14ac:dyDescent="0.2">
      <c r="C5346" s="1">
        <v>44140</v>
      </c>
      <c r="D5346" s="2">
        <v>3215.56</v>
      </c>
      <c r="F5346" s="1"/>
    </row>
    <row r="5347" spans="3:6" x14ac:dyDescent="0.2">
      <c r="C5347" s="1">
        <v>44141</v>
      </c>
      <c r="D5347" s="2">
        <v>3204.05</v>
      </c>
      <c r="F5347" s="1"/>
    </row>
    <row r="5348" spans="3:6" x14ac:dyDescent="0.2">
      <c r="C5348" s="1">
        <v>44144</v>
      </c>
      <c r="D5348" s="2">
        <v>3407.91</v>
      </c>
      <c r="F5348" s="1"/>
    </row>
    <row r="5349" spans="3:6" x14ac:dyDescent="0.2">
      <c r="C5349" s="1">
        <v>44145</v>
      </c>
      <c r="D5349" s="2">
        <v>3442.62</v>
      </c>
      <c r="F5349" s="1"/>
    </row>
    <row r="5350" spans="3:6" x14ac:dyDescent="0.2">
      <c r="C5350" s="1">
        <v>44146</v>
      </c>
      <c r="D5350" s="2">
        <v>3467.3</v>
      </c>
      <c r="F5350" s="1"/>
    </row>
    <row r="5351" spans="3:6" x14ac:dyDescent="0.2">
      <c r="C5351" s="1">
        <v>44147</v>
      </c>
      <c r="D5351" s="2">
        <v>3428.2</v>
      </c>
      <c r="F5351" s="1"/>
    </row>
    <row r="5352" spans="3:6" x14ac:dyDescent="0.2">
      <c r="C5352" s="1">
        <v>44148</v>
      </c>
      <c r="D5352" s="2">
        <v>3432.07</v>
      </c>
      <c r="F5352" s="1"/>
    </row>
    <row r="5353" spans="3:6" x14ac:dyDescent="0.2">
      <c r="C5353" s="1">
        <v>44151</v>
      </c>
      <c r="D5353" s="2">
        <v>3466.21</v>
      </c>
      <c r="F5353" s="1"/>
    </row>
    <row r="5354" spans="3:6" x14ac:dyDescent="0.2">
      <c r="C5354" s="1">
        <v>44152</v>
      </c>
      <c r="D5354" s="2">
        <v>3468.48</v>
      </c>
      <c r="F5354" s="1"/>
    </row>
    <row r="5355" spans="3:6" x14ac:dyDescent="0.2">
      <c r="C5355" s="1">
        <v>44153</v>
      </c>
      <c r="D5355" s="2">
        <v>3482.17</v>
      </c>
      <c r="F5355" s="1"/>
    </row>
    <row r="5356" spans="3:6" x14ac:dyDescent="0.2">
      <c r="C5356" s="1">
        <v>44154</v>
      </c>
      <c r="D5356" s="2">
        <v>3451.97</v>
      </c>
      <c r="F5356" s="1"/>
    </row>
    <row r="5357" spans="3:6" x14ac:dyDescent="0.2">
      <c r="C5357" s="1">
        <v>44155</v>
      </c>
      <c r="D5357" s="2">
        <v>3467.6</v>
      </c>
      <c r="F5357" s="1"/>
    </row>
    <row r="5358" spans="3:6" x14ac:dyDescent="0.2">
      <c r="C5358" s="1">
        <v>44158</v>
      </c>
      <c r="D5358" s="2">
        <v>3463.04</v>
      </c>
      <c r="F5358" s="1"/>
    </row>
    <row r="5359" spans="3:6" x14ac:dyDescent="0.2">
      <c r="C5359" s="1">
        <v>44159</v>
      </c>
      <c r="D5359" s="2">
        <v>3507.98</v>
      </c>
      <c r="F5359" s="1"/>
    </row>
    <row r="5360" spans="3:6" x14ac:dyDescent="0.2">
      <c r="C5360" s="1">
        <v>44160</v>
      </c>
      <c r="D5360" s="2">
        <v>3511.9</v>
      </c>
      <c r="F5360" s="1"/>
    </row>
    <row r="5361" spans="3:6" x14ac:dyDescent="0.2">
      <c r="C5361" s="1">
        <v>44161</v>
      </c>
      <c r="D5361" s="2">
        <v>3510.94</v>
      </c>
      <c r="F5361" s="1"/>
    </row>
    <row r="5362" spans="3:6" x14ac:dyDescent="0.2">
      <c r="C5362" s="1">
        <v>44162</v>
      </c>
      <c r="D5362" s="2">
        <v>3527.79</v>
      </c>
      <c r="F5362" s="1"/>
    </row>
    <row r="5363" spans="3:6" x14ac:dyDescent="0.2">
      <c r="C5363" s="1">
        <v>44165</v>
      </c>
      <c r="D5363" s="2">
        <v>3492.54</v>
      </c>
      <c r="F5363" s="1"/>
    </row>
    <row r="5364" spans="3:6" x14ac:dyDescent="0.2">
      <c r="C5364" s="1">
        <v>44166</v>
      </c>
      <c r="D5364" s="2">
        <v>3525.24</v>
      </c>
      <c r="F5364" s="1"/>
    </row>
    <row r="5365" spans="3:6" x14ac:dyDescent="0.2">
      <c r="C5365" s="1">
        <v>44167</v>
      </c>
      <c r="D5365" s="2">
        <v>3521.32</v>
      </c>
      <c r="F5365" s="1"/>
    </row>
    <row r="5366" spans="3:6" x14ac:dyDescent="0.2">
      <c r="C5366" s="1">
        <v>44168</v>
      </c>
      <c r="D5366" s="2">
        <v>3517.1</v>
      </c>
      <c r="F5366" s="1"/>
    </row>
    <row r="5367" spans="3:6" x14ac:dyDescent="0.2">
      <c r="C5367" s="1">
        <v>44169</v>
      </c>
      <c r="D5367" s="2">
        <v>3539.27</v>
      </c>
      <c r="F5367" s="1"/>
    </row>
    <row r="5368" spans="3:6" x14ac:dyDescent="0.2">
      <c r="C5368" s="1">
        <v>44172</v>
      </c>
      <c r="D5368" s="2">
        <v>3530.08</v>
      </c>
      <c r="F5368" s="1"/>
    </row>
    <row r="5369" spans="3:6" x14ac:dyDescent="0.2">
      <c r="C5369" s="1">
        <v>44173</v>
      </c>
      <c r="D5369" s="2">
        <v>3525.87</v>
      </c>
      <c r="F5369" s="1"/>
    </row>
    <row r="5370" spans="3:6" x14ac:dyDescent="0.2">
      <c r="C5370" s="1">
        <v>44174</v>
      </c>
      <c r="D5370" s="2">
        <v>3529.02</v>
      </c>
      <c r="F5370" s="1"/>
    </row>
    <row r="5371" spans="3:6" x14ac:dyDescent="0.2">
      <c r="C5371" s="1">
        <v>44175</v>
      </c>
      <c r="D5371" s="2">
        <v>3522.31</v>
      </c>
      <c r="F5371" s="1"/>
    </row>
    <row r="5372" spans="3:6" x14ac:dyDescent="0.2">
      <c r="C5372" s="1">
        <v>44176</v>
      </c>
      <c r="D5372" s="2">
        <v>3485.84</v>
      </c>
      <c r="F5372" s="1"/>
    </row>
    <row r="5373" spans="3:6" x14ac:dyDescent="0.2">
      <c r="C5373" s="1">
        <v>44179</v>
      </c>
      <c r="D5373" s="2">
        <v>3503.96</v>
      </c>
      <c r="F5373" s="1"/>
    </row>
    <row r="5374" spans="3:6" x14ac:dyDescent="0.2">
      <c r="C5374" s="1">
        <v>44180</v>
      </c>
      <c r="D5374" s="2">
        <v>3521.5</v>
      </c>
      <c r="F5374" s="1"/>
    </row>
    <row r="5375" spans="3:6" x14ac:dyDescent="0.2">
      <c r="C5375" s="1">
        <v>44181</v>
      </c>
      <c r="D5375" s="2">
        <v>3543</v>
      </c>
      <c r="F5375" s="1"/>
    </row>
    <row r="5376" spans="3:6" x14ac:dyDescent="0.2">
      <c r="C5376" s="1">
        <v>44182</v>
      </c>
      <c r="D5376" s="2">
        <v>3560.87</v>
      </c>
      <c r="F5376" s="1"/>
    </row>
    <row r="5377" spans="3:6" x14ac:dyDescent="0.2">
      <c r="C5377" s="1">
        <v>44183</v>
      </c>
      <c r="D5377" s="2">
        <v>3545.74</v>
      </c>
      <c r="F5377" s="1"/>
    </row>
    <row r="5378" spans="3:6" x14ac:dyDescent="0.2">
      <c r="C5378" s="1">
        <v>44186</v>
      </c>
      <c r="D5378" s="2">
        <v>3448.68</v>
      </c>
      <c r="F5378" s="1"/>
    </row>
    <row r="5379" spans="3:6" x14ac:dyDescent="0.2">
      <c r="C5379" s="1">
        <v>44187</v>
      </c>
      <c r="D5379" s="2">
        <v>3497.49</v>
      </c>
      <c r="F5379" s="1"/>
    </row>
    <row r="5380" spans="3:6" x14ac:dyDescent="0.2">
      <c r="C5380" s="1">
        <v>44188</v>
      </c>
      <c r="D5380" s="2">
        <v>3539.26</v>
      </c>
      <c r="F5380" s="1"/>
    </row>
    <row r="5381" spans="3:6" x14ac:dyDescent="0.2">
      <c r="C5381" s="1">
        <v>44189</v>
      </c>
      <c r="D5381" s="2">
        <v>3543.28</v>
      </c>
      <c r="F5381" s="1"/>
    </row>
    <row r="5382" spans="3:6" x14ac:dyDescent="0.2">
      <c r="C5382" s="1">
        <v>44193</v>
      </c>
      <c r="D5382" s="2">
        <v>3575.41</v>
      </c>
      <c r="F5382" s="1"/>
    </row>
    <row r="5383" spans="3:6" x14ac:dyDescent="0.2">
      <c r="C5383" s="1">
        <v>44194</v>
      </c>
      <c r="D5383" s="2">
        <v>3581.37</v>
      </c>
      <c r="F5383" s="1"/>
    </row>
    <row r="5384" spans="3:6" x14ac:dyDescent="0.2">
      <c r="C5384" s="1">
        <v>44195</v>
      </c>
      <c r="D5384" s="2">
        <v>3571.59</v>
      </c>
      <c r="F5384" s="1"/>
    </row>
    <row r="5385" spans="3:6" x14ac:dyDescent="0.2">
      <c r="C5385" s="1">
        <v>44196</v>
      </c>
      <c r="D5385" s="2">
        <v>3552.64</v>
      </c>
      <c r="F5385" s="1"/>
    </row>
    <row r="5386" spans="3:6" x14ac:dyDescent="0.2">
      <c r="C5386" s="1">
        <v>44200</v>
      </c>
      <c r="D5386" s="2">
        <v>3564.39</v>
      </c>
      <c r="F5386" s="1"/>
    </row>
    <row r="5387" spans="3:6" x14ac:dyDescent="0.2">
      <c r="C5387" s="1">
        <v>44201</v>
      </c>
      <c r="D5387" s="2">
        <v>3547.85</v>
      </c>
      <c r="F5387" s="1"/>
    </row>
    <row r="5388" spans="3:6" x14ac:dyDescent="0.2">
      <c r="C5388" s="1">
        <v>44202</v>
      </c>
      <c r="D5388" s="2">
        <v>3611.08</v>
      </c>
      <c r="F5388" s="1"/>
    </row>
    <row r="5389" spans="3:6" x14ac:dyDescent="0.2">
      <c r="C5389" s="1">
        <v>44203</v>
      </c>
      <c r="D5389" s="2">
        <v>3622.42</v>
      </c>
      <c r="F5389" s="1"/>
    </row>
    <row r="5390" spans="3:6" x14ac:dyDescent="0.2">
      <c r="C5390" s="1">
        <v>44204</v>
      </c>
      <c r="D5390" s="2">
        <v>3645.05</v>
      </c>
      <c r="F5390" s="1"/>
    </row>
    <row r="5391" spans="3:6" x14ac:dyDescent="0.2">
      <c r="C5391" s="1">
        <v>44207</v>
      </c>
      <c r="D5391" s="2">
        <v>3620.62</v>
      </c>
      <c r="F5391" s="1"/>
    </row>
    <row r="5392" spans="3:6" x14ac:dyDescent="0.2">
      <c r="C5392" s="1">
        <v>44208</v>
      </c>
      <c r="D5392" s="2">
        <v>3612.13</v>
      </c>
      <c r="F5392" s="1"/>
    </row>
    <row r="5393" spans="3:6" x14ac:dyDescent="0.2">
      <c r="C5393" s="1">
        <v>44209</v>
      </c>
      <c r="D5393" s="2">
        <v>3616.51</v>
      </c>
      <c r="F5393" s="1"/>
    </row>
    <row r="5394" spans="3:6" x14ac:dyDescent="0.2">
      <c r="C5394" s="1">
        <v>44210</v>
      </c>
      <c r="D5394" s="2">
        <v>3641.37</v>
      </c>
      <c r="F5394" s="1"/>
    </row>
    <row r="5395" spans="3:6" x14ac:dyDescent="0.2">
      <c r="C5395" s="1">
        <v>44211</v>
      </c>
      <c r="D5395" s="2">
        <v>3599.55</v>
      </c>
      <c r="F5395" s="1"/>
    </row>
    <row r="5396" spans="3:6" x14ac:dyDescent="0.2">
      <c r="C5396" s="1">
        <v>44214</v>
      </c>
      <c r="D5396" s="2">
        <v>3602.67</v>
      </c>
      <c r="F5396" s="1"/>
    </row>
    <row r="5397" spans="3:6" x14ac:dyDescent="0.2">
      <c r="C5397" s="1">
        <v>44215</v>
      </c>
      <c r="D5397" s="2">
        <v>3595.42</v>
      </c>
      <c r="F5397" s="1"/>
    </row>
    <row r="5398" spans="3:6" x14ac:dyDescent="0.2">
      <c r="C5398" s="1">
        <v>44216</v>
      </c>
      <c r="D5398" s="2">
        <v>3624.04</v>
      </c>
      <c r="F5398" s="1"/>
    </row>
    <row r="5399" spans="3:6" x14ac:dyDescent="0.2">
      <c r="C5399" s="1">
        <v>44217</v>
      </c>
      <c r="D5399" s="2">
        <v>3618.35</v>
      </c>
      <c r="F5399" s="1"/>
    </row>
    <row r="5400" spans="3:6" x14ac:dyDescent="0.2">
      <c r="C5400" s="1">
        <v>44218</v>
      </c>
      <c r="D5400" s="2">
        <v>3602.41</v>
      </c>
      <c r="F5400" s="1"/>
    </row>
    <row r="5401" spans="3:6" x14ac:dyDescent="0.2">
      <c r="C5401" s="1">
        <v>44221</v>
      </c>
      <c r="D5401" s="2">
        <v>3553.14</v>
      </c>
      <c r="F5401" s="1"/>
    </row>
    <row r="5402" spans="3:6" x14ac:dyDescent="0.2">
      <c r="C5402" s="1">
        <v>44222</v>
      </c>
      <c r="D5402" s="2">
        <v>3592.83</v>
      </c>
      <c r="F5402" s="1"/>
    </row>
    <row r="5403" spans="3:6" x14ac:dyDescent="0.2">
      <c r="C5403" s="1">
        <v>44223</v>
      </c>
      <c r="D5403" s="2">
        <v>3536.38</v>
      </c>
      <c r="F5403" s="1"/>
    </row>
    <row r="5404" spans="3:6" x14ac:dyDescent="0.2">
      <c r="C5404" s="1">
        <v>44224</v>
      </c>
      <c r="D5404" s="2">
        <v>3557.04</v>
      </c>
      <c r="F5404" s="1"/>
    </row>
    <row r="5405" spans="3:6" x14ac:dyDescent="0.2">
      <c r="C5405" s="1">
        <v>44225</v>
      </c>
      <c r="D5405" s="2">
        <v>3481.44</v>
      </c>
      <c r="F5405" s="1"/>
    </row>
    <row r="5406" spans="3:6" x14ac:dyDescent="0.2">
      <c r="C5406" s="1">
        <v>44228</v>
      </c>
      <c r="D5406" s="2">
        <v>3530.85</v>
      </c>
      <c r="F5406" s="1"/>
    </row>
    <row r="5407" spans="3:6" x14ac:dyDescent="0.2">
      <c r="C5407" s="1">
        <v>44229</v>
      </c>
      <c r="D5407" s="2">
        <v>3590.46</v>
      </c>
      <c r="F5407" s="1"/>
    </row>
    <row r="5408" spans="3:6" x14ac:dyDescent="0.2">
      <c r="C5408" s="1">
        <v>44230</v>
      </c>
      <c r="D5408" s="2">
        <v>3609.75</v>
      </c>
      <c r="F5408" s="1"/>
    </row>
    <row r="5409" spans="3:6" x14ac:dyDescent="0.2">
      <c r="C5409" s="1">
        <v>44231</v>
      </c>
      <c r="D5409" s="2">
        <v>3642.12</v>
      </c>
      <c r="F5409" s="1"/>
    </row>
    <row r="5410" spans="3:6" x14ac:dyDescent="0.2">
      <c r="C5410" s="1">
        <v>44232</v>
      </c>
      <c r="D5410" s="2">
        <v>3655.77</v>
      </c>
      <c r="F5410" s="1"/>
    </row>
    <row r="5411" spans="3:6" x14ac:dyDescent="0.2">
      <c r="C5411" s="1">
        <v>44235</v>
      </c>
      <c r="D5411" s="2">
        <v>3665.51</v>
      </c>
      <c r="F5411" s="1"/>
    </row>
    <row r="5412" spans="3:6" x14ac:dyDescent="0.2">
      <c r="C5412" s="1">
        <v>44236</v>
      </c>
      <c r="D5412" s="2">
        <v>3661.13</v>
      </c>
      <c r="F5412" s="1"/>
    </row>
    <row r="5413" spans="3:6" x14ac:dyDescent="0.2">
      <c r="C5413" s="1">
        <v>44237</v>
      </c>
      <c r="D5413" s="2">
        <v>3648.37</v>
      </c>
      <c r="F5413" s="1"/>
    </row>
    <row r="5414" spans="3:6" x14ac:dyDescent="0.2">
      <c r="C5414" s="1">
        <v>44238</v>
      </c>
      <c r="D5414" s="2">
        <v>3671.68</v>
      </c>
      <c r="F5414" s="1"/>
    </row>
    <row r="5415" spans="3:6" x14ac:dyDescent="0.2">
      <c r="C5415" s="1">
        <v>44239</v>
      </c>
      <c r="D5415" s="2">
        <v>3695.61</v>
      </c>
      <c r="F5415" s="1"/>
    </row>
    <row r="5416" spans="3:6" x14ac:dyDescent="0.2">
      <c r="C5416" s="1">
        <v>44242</v>
      </c>
      <c r="D5416" s="2">
        <v>3734.2</v>
      </c>
      <c r="F5416" s="1"/>
    </row>
    <row r="5417" spans="3:6" x14ac:dyDescent="0.2">
      <c r="C5417" s="1">
        <v>44243</v>
      </c>
      <c r="D5417" s="2">
        <v>3726.4</v>
      </c>
      <c r="F5417" s="1"/>
    </row>
    <row r="5418" spans="3:6" x14ac:dyDescent="0.2">
      <c r="C5418" s="1">
        <v>44244</v>
      </c>
      <c r="D5418" s="2">
        <v>3699.85</v>
      </c>
      <c r="F5418" s="1"/>
    </row>
    <row r="5419" spans="3:6" x14ac:dyDescent="0.2">
      <c r="C5419" s="1">
        <v>44245</v>
      </c>
      <c r="D5419" s="2">
        <v>3681.04</v>
      </c>
      <c r="F5419" s="1"/>
    </row>
    <row r="5420" spans="3:6" x14ac:dyDescent="0.2">
      <c r="C5420" s="1">
        <v>44246</v>
      </c>
      <c r="D5420" s="2">
        <v>3713.46</v>
      </c>
      <c r="F5420" s="1"/>
    </row>
    <row r="5421" spans="3:6" x14ac:dyDescent="0.2">
      <c r="C5421" s="1">
        <v>44249</v>
      </c>
      <c r="D5421" s="2">
        <v>3699.85</v>
      </c>
      <c r="F5421" s="1"/>
    </row>
    <row r="5422" spans="3:6" x14ac:dyDescent="0.2">
      <c r="C5422" s="1">
        <v>44250</v>
      </c>
      <c r="D5422" s="2">
        <v>3689.1</v>
      </c>
      <c r="F5422" s="1"/>
    </row>
    <row r="5423" spans="3:6" x14ac:dyDescent="0.2">
      <c r="C5423" s="1">
        <v>44251</v>
      </c>
      <c r="D5423" s="2">
        <v>3705.99</v>
      </c>
      <c r="F5423" s="1"/>
    </row>
    <row r="5424" spans="3:6" x14ac:dyDescent="0.2">
      <c r="C5424" s="1">
        <v>44252</v>
      </c>
      <c r="D5424" s="2">
        <v>3685.28</v>
      </c>
      <c r="F5424" s="1"/>
    </row>
    <row r="5425" spans="3:6" x14ac:dyDescent="0.2">
      <c r="C5425" s="1">
        <v>44253</v>
      </c>
      <c r="D5425" s="2">
        <v>3636.44</v>
      </c>
      <c r="F5425" s="1"/>
    </row>
    <row r="5426" spans="3:6" x14ac:dyDescent="0.2">
      <c r="C5426" s="1">
        <v>44256</v>
      </c>
      <c r="D5426" s="2">
        <v>3706.62</v>
      </c>
      <c r="F5426" s="1"/>
    </row>
    <row r="5427" spans="3:6" x14ac:dyDescent="0.2">
      <c r="C5427" s="1">
        <v>44257</v>
      </c>
      <c r="D5427" s="2">
        <v>3707.72</v>
      </c>
      <c r="F5427" s="1"/>
    </row>
    <row r="5428" spans="3:6" x14ac:dyDescent="0.2">
      <c r="C5428" s="1">
        <v>44258</v>
      </c>
      <c r="D5428" s="2">
        <v>3712.78</v>
      </c>
      <c r="F5428" s="1"/>
    </row>
    <row r="5429" spans="3:6" x14ac:dyDescent="0.2">
      <c r="C5429" s="1">
        <v>44259</v>
      </c>
      <c r="D5429" s="2">
        <v>3704.85</v>
      </c>
      <c r="F5429" s="1"/>
    </row>
    <row r="5430" spans="3:6" x14ac:dyDescent="0.2">
      <c r="C5430" s="1">
        <v>44260</v>
      </c>
      <c r="D5430" s="2">
        <v>3669.54</v>
      </c>
      <c r="F5430" s="1"/>
    </row>
    <row r="5431" spans="3:6" x14ac:dyDescent="0.2">
      <c r="C5431" s="1">
        <v>44263</v>
      </c>
      <c r="D5431" s="2">
        <v>3763.24</v>
      </c>
      <c r="F5431" s="1"/>
    </row>
    <row r="5432" spans="3:6" x14ac:dyDescent="0.2">
      <c r="C5432" s="1">
        <v>44264</v>
      </c>
      <c r="D5432" s="2">
        <v>3786.05</v>
      </c>
      <c r="F5432" s="1"/>
    </row>
    <row r="5433" spans="3:6" x14ac:dyDescent="0.2">
      <c r="C5433" s="1">
        <v>44265</v>
      </c>
      <c r="D5433" s="2">
        <v>3819.92</v>
      </c>
      <c r="F5433" s="1"/>
    </row>
    <row r="5434" spans="3:6" x14ac:dyDescent="0.2">
      <c r="C5434" s="1">
        <v>44266</v>
      </c>
      <c r="D5434" s="2">
        <v>3845.64</v>
      </c>
      <c r="F5434" s="1"/>
    </row>
    <row r="5435" spans="3:6" x14ac:dyDescent="0.2">
      <c r="C5435" s="1">
        <v>44267</v>
      </c>
      <c r="D5435" s="2">
        <v>3833.36</v>
      </c>
      <c r="F5435" s="1"/>
    </row>
    <row r="5436" spans="3:6" x14ac:dyDescent="0.2">
      <c r="C5436" s="1">
        <v>44270</v>
      </c>
      <c r="D5436" s="2">
        <v>3829.84</v>
      </c>
      <c r="F5436" s="1"/>
    </row>
    <row r="5437" spans="3:6" x14ac:dyDescent="0.2">
      <c r="C5437" s="1">
        <v>44271</v>
      </c>
      <c r="D5437" s="2">
        <v>3829.84</v>
      </c>
      <c r="F5437" s="1"/>
    </row>
    <row r="5438" spans="3:6" x14ac:dyDescent="0.2">
      <c r="C5438" s="1">
        <v>44272</v>
      </c>
      <c r="D5438" s="2">
        <v>3849.74</v>
      </c>
      <c r="F5438" s="1"/>
    </row>
    <row r="5439" spans="3:6" x14ac:dyDescent="0.2">
      <c r="C5439" s="1">
        <v>44273</v>
      </c>
      <c r="D5439" s="2">
        <v>3867.54</v>
      </c>
      <c r="F5439" s="1"/>
    </row>
    <row r="5440" spans="3:6" x14ac:dyDescent="0.2">
      <c r="C5440" s="1">
        <v>44274</v>
      </c>
      <c r="D5440" s="2">
        <v>3837.02</v>
      </c>
      <c r="F5440" s="1"/>
    </row>
    <row r="5441" spans="3:6" x14ac:dyDescent="0.2">
      <c r="C5441" s="1">
        <v>44277</v>
      </c>
      <c r="D5441" s="2">
        <v>3833.84</v>
      </c>
      <c r="F5441" s="1"/>
    </row>
    <row r="5442" spans="3:6" x14ac:dyDescent="0.2">
      <c r="C5442" s="1">
        <v>44278</v>
      </c>
      <c r="D5442" s="2">
        <v>3827.02</v>
      </c>
      <c r="F5442" s="1"/>
    </row>
    <row r="5443" spans="3:6" x14ac:dyDescent="0.2">
      <c r="C5443" s="1">
        <v>44279</v>
      </c>
      <c r="D5443" s="2">
        <v>3832.55</v>
      </c>
      <c r="F5443" s="1"/>
    </row>
    <row r="5444" spans="3:6" x14ac:dyDescent="0.2">
      <c r="C5444" s="1">
        <v>44280</v>
      </c>
      <c r="D5444" s="2">
        <v>3832.57</v>
      </c>
      <c r="F5444" s="1"/>
    </row>
    <row r="5445" spans="3:6" x14ac:dyDescent="0.2">
      <c r="C5445" s="1">
        <v>44281</v>
      </c>
      <c r="D5445" s="2">
        <v>3866.68</v>
      </c>
      <c r="F5445" s="1"/>
    </row>
    <row r="5446" spans="3:6" x14ac:dyDescent="0.2">
      <c r="C5446" s="1">
        <v>44284</v>
      </c>
      <c r="D5446" s="2">
        <v>3882.87</v>
      </c>
      <c r="F5446" s="1"/>
    </row>
    <row r="5447" spans="3:6" x14ac:dyDescent="0.2">
      <c r="C5447" s="1">
        <v>44285</v>
      </c>
      <c r="D5447" s="2">
        <v>3926.2</v>
      </c>
      <c r="F5447" s="1"/>
    </row>
    <row r="5448" spans="3:6" x14ac:dyDescent="0.2">
      <c r="C5448" s="1">
        <v>44286</v>
      </c>
      <c r="D5448" s="2">
        <v>3919.21</v>
      </c>
      <c r="F5448" s="1"/>
    </row>
    <row r="5449" spans="3:6" x14ac:dyDescent="0.2">
      <c r="C5449" s="1">
        <v>44287</v>
      </c>
      <c r="D5449" s="2">
        <v>3945.96</v>
      </c>
      <c r="F5449" s="1"/>
    </row>
    <row r="5450" spans="3:6" x14ac:dyDescent="0.2">
      <c r="C5450" s="1">
        <v>44292</v>
      </c>
      <c r="D5450" s="2">
        <v>3970.42</v>
      </c>
      <c r="F5450" s="1"/>
    </row>
    <row r="5451" spans="3:6" x14ac:dyDescent="0.2">
      <c r="C5451" s="1">
        <v>44293</v>
      </c>
      <c r="D5451" s="2">
        <v>3956.77</v>
      </c>
      <c r="F5451" s="1"/>
    </row>
    <row r="5452" spans="3:6" x14ac:dyDescent="0.2">
      <c r="C5452" s="1">
        <v>44294</v>
      </c>
      <c r="D5452" s="2">
        <v>3977.83</v>
      </c>
      <c r="F5452" s="1"/>
    </row>
    <row r="5453" spans="3:6" x14ac:dyDescent="0.2">
      <c r="C5453" s="1">
        <v>44295</v>
      </c>
      <c r="D5453" s="2">
        <v>3978.84</v>
      </c>
      <c r="F5453" s="1"/>
    </row>
    <row r="5454" spans="3:6" x14ac:dyDescent="0.2">
      <c r="C5454" s="1">
        <v>44298</v>
      </c>
      <c r="D5454" s="2">
        <v>3961.9</v>
      </c>
      <c r="F5454" s="1"/>
    </row>
    <row r="5455" spans="3:6" x14ac:dyDescent="0.2">
      <c r="C5455" s="1">
        <v>44299</v>
      </c>
      <c r="D5455" s="2">
        <v>3966.99</v>
      </c>
      <c r="F5455" s="1"/>
    </row>
    <row r="5456" spans="3:6" x14ac:dyDescent="0.2">
      <c r="C5456" s="1">
        <v>44300</v>
      </c>
      <c r="D5456" s="2">
        <v>3976.28</v>
      </c>
      <c r="F5456" s="1"/>
    </row>
    <row r="5457" spans="3:6" x14ac:dyDescent="0.2">
      <c r="C5457" s="1">
        <v>44301</v>
      </c>
      <c r="D5457" s="2">
        <v>3993.43</v>
      </c>
      <c r="F5457" s="1"/>
    </row>
    <row r="5458" spans="3:6" x14ac:dyDescent="0.2">
      <c r="C5458" s="1">
        <v>44302</v>
      </c>
      <c r="D5458" s="2">
        <v>4032.99</v>
      </c>
      <c r="F5458" s="1"/>
    </row>
    <row r="5459" spans="3:6" x14ac:dyDescent="0.2">
      <c r="C5459" s="1">
        <v>44305</v>
      </c>
      <c r="D5459" s="2">
        <v>4019.91</v>
      </c>
      <c r="F5459" s="1"/>
    </row>
    <row r="5460" spans="3:6" x14ac:dyDescent="0.2">
      <c r="C5460" s="1">
        <v>44306</v>
      </c>
      <c r="D5460" s="2">
        <v>3940.46</v>
      </c>
      <c r="F5460" s="1"/>
    </row>
    <row r="5461" spans="3:6" x14ac:dyDescent="0.2">
      <c r="C5461" s="1">
        <v>44307</v>
      </c>
      <c r="D5461" s="2">
        <v>3976.41</v>
      </c>
      <c r="F5461" s="1"/>
    </row>
    <row r="5462" spans="3:6" x14ac:dyDescent="0.2">
      <c r="C5462" s="1">
        <v>44308</v>
      </c>
      <c r="D5462" s="2">
        <v>4014.8</v>
      </c>
      <c r="F5462" s="1"/>
    </row>
    <row r="5463" spans="3:6" x14ac:dyDescent="0.2">
      <c r="C5463" s="1">
        <v>44309</v>
      </c>
      <c r="D5463" s="2">
        <v>4013.34</v>
      </c>
      <c r="F5463" s="1"/>
    </row>
    <row r="5464" spans="3:6" x14ac:dyDescent="0.2">
      <c r="C5464" s="1">
        <v>44312</v>
      </c>
      <c r="D5464" s="2">
        <v>4020.83</v>
      </c>
      <c r="F5464" s="1"/>
    </row>
    <row r="5465" spans="3:6" x14ac:dyDescent="0.2">
      <c r="C5465" s="1">
        <v>44313</v>
      </c>
      <c r="D5465" s="2">
        <v>4011.91</v>
      </c>
      <c r="F5465" s="1"/>
    </row>
    <row r="5466" spans="3:6" x14ac:dyDescent="0.2">
      <c r="C5466" s="1">
        <v>44314</v>
      </c>
      <c r="D5466" s="2">
        <v>4015.03</v>
      </c>
      <c r="F5466" s="1"/>
    </row>
    <row r="5467" spans="3:6" x14ac:dyDescent="0.2">
      <c r="C5467" s="1">
        <v>44315</v>
      </c>
      <c r="D5467" s="2">
        <v>3996.9</v>
      </c>
      <c r="F5467" s="1"/>
    </row>
    <row r="5468" spans="3:6" x14ac:dyDescent="0.2">
      <c r="C5468" s="1">
        <v>44316</v>
      </c>
      <c r="D5468" s="2">
        <v>3974.74</v>
      </c>
      <c r="F5468" s="1"/>
    </row>
    <row r="5469" spans="3:6" x14ac:dyDescent="0.2">
      <c r="C5469" s="1">
        <v>44319</v>
      </c>
      <c r="D5469" s="2">
        <v>4000.25</v>
      </c>
      <c r="F5469" s="1"/>
    </row>
    <row r="5470" spans="3:6" x14ac:dyDescent="0.2">
      <c r="C5470" s="1">
        <v>44320</v>
      </c>
      <c r="D5470" s="2">
        <v>3924.8</v>
      </c>
      <c r="F5470" s="1"/>
    </row>
    <row r="5471" spans="3:6" x14ac:dyDescent="0.2">
      <c r="C5471" s="1">
        <v>44321</v>
      </c>
      <c r="D5471" s="2">
        <v>4002.79</v>
      </c>
      <c r="F5471" s="1"/>
    </row>
    <row r="5472" spans="3:6" x14ac:dyDescent="0.2">
      <c r="C5472" s="1">
        <v>44322</v>
      </c>
      <c r="D5472" s="2">
        <v>3999.44</v>
      </c>
      <c r="F5472" s="1"/>
    </row>
    <row r="5473" spans="3:6" x14ac:dyDescent="0.2">
      <c r="C5473" s="1">
        <v>44323</v>
      </c>
      <c r="D5473" s="2">
        <v>4034.25</v>
      </c>
      <c r="F5473" s="1"/>
    </row>
    <row r="5474" spans="3:6" x14ac:dyDescent="0.2">
      <c r="C5474" s="1">
        <v>44326</v>
      </c>
      <c r="D5474" s="2">
        <v>4023.35</v>
      </c>
      <c r="F5474" s="1"/>
    </row>
    <row r="5475" spans="3:6" x14ac:dyDescent="0.2">
      <c r="C5475" s="1">
        <v>44327</v>
      </c>
      <c r="D5475" s="2">
        <v>3946.06</v>
      </c>
      <c r="F5475" s="1"/>
    </row>
    <row r="5476" spans="3:6" x14ac:dyDescent="0.2">
      <c r="C5476" s="1">
        <v>44328</v>
      </c>
      <c r="D5476" s="2">
        <v>3947.43</v>
      </c>
      <c r="F5476" s="1"/>
    </row>
    <row r="5477" spans="3:6" x14ac:dyDescent="0.2">
      <c r="C5477" s="1">
        <v>44329</v>
      </c>
      <c r="D5477" s="2">
        <v>3952.45</v>
      </c>
      <c r="F5477" s="1"/>
    </row>
    <row r="5478" spans="3:6" x14ac:dyDescent="0.2">
      <c r="C5478" s="1">
        <v>44330</v>
      </c>
      <c r="D5478" s="2">
        <v>4017.44</v>
      </c>
      <c r="F5478" s="1"/>
    </row>
    <row r="5479" spans="3:6" x14ac:dyDescent="0.2">
      <c r="C5479" s="1">
        <v>44333</v>
      </c>
      <c r="D5479" s="2">
        <v>4006.84</v>
      </c>
      <c r="F5479" s="1"/>
    </row>
    <row r="5480" spans="3:6" x14ac:dyDescent="0.2">
      <c r="C5480" s="1">
        <v>44334</v>
      </c>
      <c r="D5480" s="2">
        <v>4005.34</v>
      </c>
      <c r="F5480" s="1"/>
    </row>
    <row r="5481" spans="3:6" x14ac:dyDescent="0.2">
      <c r="C5481" s="1">
        <v>44335</v>
      </c>
      <c r="D5481" s="2">
        <v>3936.74</v>
      </c>
      <c r="F5481" s="1"/>
    </row>
    <row r="5482" spans="3:6" x14ac:dyDescent="0.2">
      <c r="C5482" s="1">
        <v>44336</v>
      </c>
      <c r="D5482" s="2">
        <v>3999.91</v>
      </c>
      <c r="F5482" s="1"/>
    </row>
    <row r="5483" spans="3:6" x14ac:dyDescent="0.2">
      <c r="C5483" s="1">
        <v>44337</v>
      </c>
      <c r="D5483" s="2">
        <v>4025.78</v>
      </c>
      <c r="F5483" s="1"/>
    </row>
    <row r="5484" spans="3:6" x14ac:dyDescent="0.2">
      <c r="C5484" s="1">
        <v>44340</v>
      </c>
      <c r="D5484" s="2">
        <v>4035.58</v>
      </c>
      <c r="F5484" s="1"/>
    </row>
    <row r="5485" spans="3:6" x14ac:dyDescent="0.2">
      <c r="C5485" s="1">
        <v>44341</v>
      </c>
      <c r="D5485" s="2">
        <v>4036.04</v>
      </c>
      <c r="F5485" s="1"/>
    </row>
    <row r="5486" spans="3:6" x14ac:dyDescent="0.2">
      <c r="C5486" s="1">
        <v>44342</v>
      </c>
      <c r="D5486" s="2">
        <v>4031.67</v>
      </c>
      <c r="F5486" s="1"/>
    </row>
    <row r="5487" spans="3:6" x14ac:dyDescent="0.2">
      <c r="C5487" s="1">
        <v>44343</v>
      </c>
      <c r="D5487" s="2">
        <v>4039.21</v>
      </c>
      <c r="F5487" s="1"/>
    </row>
    <row r="5488" spans="3:6" x14ac:dyDescent="0.2">
      <c r="C5488" s="1">
        <v>44344</v>
      </c>
      <c r="D5488" s="2">
        <v>4070.56</v>
      </c>
      <c r="F5488" s="1"/>
    </row>
    <row r="5489" spans="3:6" x14ac:dyDescent="0.2">
      <c r="C5489" s="1">
        <v>44347</v>
      </c>
      <c r="D5489" s="2">
        <v>4039.46</v>
      </c>
      <c r="F5489" s="1"/>
    </row>
    <row r="5490" spans="3:6" x14ac:dyDescent="0.2">
      <c r="C5490" s="1">
        <v>44348</v>
      </c>
      <c r="D5490" s="2">
        <v>4071.75</v>
      </c>
      <c r="F5490" s="1"/>
    </row>
    <row r="5491" spans="3:6" x14ac:dyDescent="0.2">
      <c r="C5491" s="1">
        <v>44349</v>
      </c>
      <c r="D5491" s="2">
        <v>4088.5</v>
      </c>
      <c r="F5491" s="1"/>
    </row>
    <row r="5492" spans="3:6" x14ac:dyDescent="0.2">
      <c r="C5492" s="1">
        <v>44350</v>
      </c>
      <c r="D5492" s="2">
        <v>4079.24</v>
      </c>
      <c r="F5492" s="1"/>
    </row>
    <row r="5493" spans="3:6" x14ac:dyDescent="0.2">
      <c r="C5493" s="1">
        <v>44351</v>
      </c>
      <c r="D5493" s="2">
        <v>4089.38</v>
      </c>
      <c r="F5493" s="1"/>
    </row>
    <row r="5494" spans="3:6" x14ac:dyDescent="0.2">
      <c r="C5494" s="1">
        <v>44354</v>
      </c>
      <c r="D5494" s="2">
        <v>4097.6499999999996</v>
      </c>
      <c r="F5494" s="1"/>
    </row>
    <row r="5495" spans="3:6" x14ac:dyDescent="0.2">
      <c r="C5495" s="1">
        <v>44355</v>
      </c>
      <c r="D5495" s="2">
        <v>4096.01</v>
      </c>
      <c r="F5495" s="1"/>
    </row>
    <row r="5496" spans="3:6" x14ac:dyDescent="0.2">
      <c r="C5496" s="1">
        <v>44356</v>
      </c>
      <c r="D5496" s="2">
        <v>4096.8500000000004</v>
      </c>
      <c r="F5496" s="1"/>
    </row>
    <row r="5497" spans="3:6" x14ac:dyDescent="0.2">
      <c r="C5497" s="1">
        <v>44357</v>
      </c>
      <c r="D5497" s="2">
        <v>4096.07</v>
      </c>
      <c r="F5497" s="1"/>
    </row>
    <row r="5498" spans="3:6" x14ac:dyDescent="0.2">
      <c r="C5498" s="1">
        <v>44358</v>
      </c>
      <c r="D5498" s="2">
        <v>4126.7</v>
      </c>
      <c r="F5498" s="1"/>
    </row>
    <row r="5499" spans="3:6" x14ac:dyDescent="0.2">
      <c r="C5499" s="1">
        <v>44361</v>
      </c>
      <c r="D5499" s="2">
        <v>4132.67</v>
      </c>
      <c r="F5499" s="1"/>
    </row>
    <row r="5500" spans="3:6" x14ac:dyDescent="0.2">
      <c r="C5500" s="1">
        <v>44362</v>
      </c>
      <c r="D5500" s="2">
        <v>4143.5200000000004</v>
      </c>
      <c r="F5500" s="1"/>
    </row>
    <row r="5501" spans="3:6" x14ac:dyDescent="0.2">
      <c r="C5501" s="1">
        <v>44363</v>
      </c>
      <c r="D5501" s="2">
        <v>4151.76</v>
      </c>
      <c r="F5501" s="1"/>
    </row>
    <row r="5502" spans="3:6" x14ac:dyDescent="0.2">
      <c r="C5502" s="1">
        <v>44364</v>
      </c>
      <c r="D5502" s="2">
        <v>4158.1400000000003</v>
      </c>
      <c r="F5502" s="1"/>
    </row>
    <row r="5503" spans="3:6" x14ac:dyDescent="0.2">
      <c r="C5503" s="1">
        <v>44365</v>
      </c>
      <c r="D5503" s="2">
        <v>4083.37</v>
      </c>
      <c r="F5503" s="1"/>
    </row>
    <row r="5504" spans="3:6" x14ac:dyDescent="0.2">
      <c r="C5504" s="1">
        <v>44368</v>
      </c>
      <c r="D5504" s="2">
        <v>4112.33</v>
      </c>
      <c r="F5504" s="1"/>
    </row>
    <row r="5505" spans="3:6" x14ac:dyDescent="0.2">
      <c r="C5505" s="1">
        <v>44369</v>
      </c>
      <c r="D5505" s="2">
        <v>4123.13</v>
      </c>
      <c r="F5505" s="1"/>
    </row>
    <row r="5506" spans="3:6" x14ac:dyDescent="0.2">
      <c r="C5506" s="1">
        <v>44370</v>
      </c>
      <c r="D5506" s="2">
        <v>4075.94</v>
      </c>
      <c r="F5506" s="1"/>
    </row>
    <row r="5507" spans="3:6" x14ac:dyDescent="0.2">
      <c r="C5507" s="1">
        <v>44371</v>
      </c>
      <c r="D5507" s="2">
        <v>4122.43</v>
      </c>
      <c r="F5507" s="1"/>
    </row>
    <row r="5508" spans="3:6" x14ac:dyDescent="0.2">
      <c r="C5508" s="1">
        <v>44372</v>
      </c>
      <c r="D5508" s="2">
        <v>4120.66</v>
      </c>
      <c r="F5508" s="1"/>
    </row>
    <row r="5509" spans="3:6" x14ac:dyDescent="0.2">
      <c r="C5509" s="1">
        <v>44375</v>
      </c>
      <c r="D5509" s="2">
        <v>4089.91</v>
      </c>
      <c r="F5509" s="1"/>
    </row>
    <row r="5510" spans="3:6" x14ac:dyDescent="0.2">
      <c r="C5510" s="1">
        <v>44376</v>
      </c>
      <c r="D5510" s="2">
        <v>4107.51</v>
      </c>
      <c r="F5510" s="1"/>
    </row>
    <row r="5511" spans="3:6" x14ac:dyDescent="0.2">
      <c r="C5511" s="1">
        <v>44377</v>
      </c>
      <c r="D5511" s="2">
        <v>4064.3</v>
      </c>
      <c r="F5511" s="1"/>
    </row>
    <row r="5512" spans="3:6" x14ac:dyDescent="0.2">
      <c r="C5512" s="1">
        <v>44378</v>
      </c>
      <c r="D5512" s="2">
        <v>4078.89</v>
      </c>
      <c r="F5512" s="1"/>
    </row>
    <row r="5513" spans="3:6" x14ac:dyDescent="0.2">
      <c r="C5513" s="1">
        <v>44379</v>
      </c>
      <c r="D5513" s="2">
        <v>4084.31</v>
      </c>
      <c r="F5513" s="1"/>
    </row>
    <row r="5514" spans="3:6" x14ac:dyDescent="0.2">
      <c r="C5514" s="1">
        <v>44382</v>
      </c>
      <c r="D5514" s="2">
        <v>4087.37</v>
      </c>
      <c r="F5514" s="1"/>
    </row>
    <row r="5515" spans="3:6" x14ac:dyDescent="0.2">
      <c r="C5515" s="1">
        <v>44383</v>
      </c>
      <c r="D5515" s="2">
        <v>4052.67</v>
      </c>
      <c r="F5515" s="1"/>
    </row>
    <row r="5516" spans="3:6" x14ac:dyDescent="0.2">
      <c r="C5516" s="1">
        <v>44384</v>
      </c>
      <c r="D5516" s="2">
        <v>4078.53</v>
      </c>
      <c r="F5516" s="1"/>
    </row>
    <row r="5517" spans="3:6" x14ac:dyDescent="0.2">
      <c r="C5517" s="1">
        <v>44385</v>
      </c>
      <c r="D5517" s="2">
        <v>3991.66</v>
      </c>
      <c r="F5517" s="1"/>
    </row>
    <row r="5518" spans="3:6" x14ac:dyDescent="0.2">
      <c r="C5518" s="1">
        <v>44386</v>
      </c>
      <c r="D5518" s="2">
        <v>4068.09</v>
      </c>
      <c r="F5518" s="1"/>
    </row>
    <row r="5519" spans="3:6" x14ac:dyDescent="0.2">
      <c r="C5519" s="1">
        <v>44389</v>
      </c>
      <c r="D5519" s="2">
        <v>4093.38</v>
      </c>
      <c r="F5519" s="1"/>
    </row>
    <row r="5520" spans="3:6" x14ac:dyDescent="0.2">
      <c r="C5520" s="1">
        <v>44390</v>
      </c>
      <c r="D5520" s="2">
        <v>4094.56</v>
      </c>
      <c r="F5520" s="1"/>
    </row>
    <row r="5521" spans="3:6" x14ac:dyDescent="0.2">
      <c r="C5521" s="1">
        <v>44391</v>
      </c>
      <c r="D5521" s="2">
        <v>4099.5</v>
      </c>
      <c r="F5521" s="1"/>
    </row>
    <row r="5522" spans="3:6" x14ac:dyDescent="0.2">
      <c r="C5522" s="1">
        <v>44392</v>
      </c>
      <c r="D5522" s="2">
        <v>4056.39</v>
      </c>
      <c r="F5522" s="1"/>
    </row>
    <row r="5523" spans="3:6" x14ac:dyDescent="0.2">
      <c r="C5523" s="1">
        <v>44393</v>
      </c>
      <c r="D5523" s="2">
        <v>4035.77</v>
      </c>
      <c r="F5523" s="1"/>
    </row>
    <row r="5524" spans="3:6" x14ac:dyDescent="0.2">
      <c r="C5524" s="1">
        <v>44396</v>
      </c>
      <c r="D5524" s="2">
        <v>3928.53</v>
      </c>
      <c r="F5524" s="1"/>
    </row>
    <row r="5525" spans="3:6" x14ac:dyDescent="0.2">
      <c r="C5525" s="1">
        <v>44397</v>
      </c>
      <c r="D5525" s="2">
        <v>3956.34</v>
      </c>
      <c r="F5525" s="1"/>
    </row>
    <row r="5526" spans="3:6" x14ac:dyDescent="0.2">
      <c r="C5526" s="1">
        <v>44398</v>
      </c>
      <c r="D5526" s="2">
        <v>4026.68</v>
      </c>
      <c r="F5526" s="1"/>
    </row>
    <row r="5527" spans="3:6" x14ac:dyDescent="0.2">
      <c r="C5527" s="1">
        <v>44399</v>
      </c>
      <c r="D5527" s="2">
        <v>4059.05</v>
      </c>
      <c r="F5527" s="1"/>
    </row>
    <row r="5528" spans="3:6" x14ac:dyDescent="0.2">
      <c r="C5528" s="1">
        <v>44400</v>
      </c>
      <c r="D5528" s="2">
        <v>4109.1000000000004</v>
      </c>
      <c r="F5528" s="1"/>
    </row>
    <row r="5529" spans="3:6" x14ac:dyDescent="0.2">
      <c r="C5529" s="1">
        <v>44403</v>
      </c>
      <c r="D5529" s="2">
        <v>4102.59</v>
      </c>
      <c r="F5529" s="1"/>
    </row>
    <row r="5530" spans="3:6" x14ac:dyDescent="0.2">
      <c r="C5530" s="1">
        <v>44404</v>
      </c>
      <c r="D5530" s="2">
        <v>4064.83</v>
      </c>
      <c r="F5530" s="1"/>
    </row>
    <row r="5531" spans="3:6" x14ac:dyDescent="0.2">
      <c r="C5531" s="1">
        <v>44405</v>
      </c>
      <c r="D5531" s="2">
        <v>4103.03</v>
      </c>
      <c r="F5531" s="1"/>
    </row>
    <row r="5532" spans="3:6" x14ac:dyDescent="0.2">
      <c r="C5532" s="1">
        <v>44406</v>
      </c>
      <c r="D5532" s="2">
        <v>4116.7700000000004</v>
      </c>
      <c r="F5532" s="1"/>
    </row>
    <row r="5533" spans="3:6" x14ac:dyDescent="0.2">
      <c r="C5533" s="1">
        <v>44407</v>
      </c>
      <c r="D5533" s="2">
        <v>4089.3</v>
      </c>
      <c r="F5533" s="1"/>
    </row>
    <row r="5534" spans="3:6" x14ac:dyDescent="0.2">
      <c r="C5534" s="1">
        <v>44410</v>
      </c>
      <c r="D5534" s="2">
        <v>4116.62</v>
      </c>
      <c r="F5534" s="1"/>
    </row>
    <row r="5535" spans="3:6" x14ac:dyDescent="0.2">
      <c r="C5535" s="1">
        <v>44411</v>
      </c>
      <c r="D5535" s="2">
        <v>4117.95</v>
      </c>
      <c r="F5535" s="1"/>
    </row>
    <row r="5536" spans="3:6" x14ac:dyDescent="0.2">
      <c r="C5536" s="1">
        <v>44412</v>
      </c>
      <c r="D5536" s="2">
        <v>4144.8999999999996</v>
      </c>
      <c r="F5536" s="1"/>
    </row>
    <row r="5537" spans="3:6" x14ac:dyDescent="0.2">
      <c r="C5537" s="1">
        <v>44413</v>
      </c>
      <c r="D5537" s="2">
        <v>4161.08</v>
      </c>
      <c r="F5537" s="1"/>
    </row>
    <row r="5538" spans="3:6" x14ac:dyDescent="0.2">
      <c r="C5538" s="1">
        <v>44414</v>
      </c>
      <c r="D5538" s="2">
        <v>4174.54</v>
      </c>
      <c r="F5538" s="1"/>
    </row>
    <row r="5539" spans="3:6" x14ac:dyDescent="0.2">
      <c r="C5539" s="1">
        <v>44417</v>
      </c>
      <c r="D5539" s="2">
        <v>4177.1499999999996</v>
      </c>
      <c r="F5539" s="1"/>
    </row>
    <row r="5540" spans="3:6" x14ac:dyDescent="0.2">
      <c r="C5540" s="1">
        <v>44418</v>
      </c>
      <c r="D5540" s="2">
        <v>4187.82</v>
      </c>
      <c r="F5540" s="1"/>
    </row>
    <row r="5541" spans="3:6" x14ac:dyDescent="0.2">
      <c r="C5541" s="1">
        <v>44419</v>
      </c>
      <c r="D5541" s="2">
        <v>4206.33</v>
      </c>
      <c r="F5541" s="1"/>
    </row>
    <row r="5542" spans="3:6" x14ac:dyDescent="0.2">
      <c r="C5542" s="1">
        <v>44420</v>
      </c>
      <c r="D5542" s="2">
        <v>4226.33</v>
      </c>
      <c r="F5542" s="1"/>
    </row>
    <row r="5543" spans="3:6" x14ac:dyDescent="0.2">
      <c r="C5543" s="1">
        <v>44421</v>
      </c>
      <c r="D5543" s="2">
        <v>4229.7</v>
      </c>
      <c r="F5543" s="1"/>
    </row>
    <row r="5544" spans="3:6" x14ac:dyDescent="0.2">
      <c r="C5544" s="1">
        <v>44424</v>
      </c>
      <c r="D5544" s="2">
        <v>4202.4399999999996</v>
      </c>
      <c r="F5544" s="1"/>
    </row>
    <row r="5545" spans="3:6" x14ac:dyDescent="0.2">
      <c r="C5545" s="1">
        <v>44425</v>
      </c>
      <c r="D5545" s="2">
        <v>4196.3999999999996</v>
      </c>
      <c r="F5545" s="1"/>
    </row>
    <row r="5546" spans="3:6" x14ac:dyDescent="0.2">
      <c r="C5546" s="1">
        <v>44426</v>
      </c>
      <c r="D5546" s="2">
        <v>4189.42</v>
      </c>
      <c r="F5546" s="1"/>
    </row>
    <row r="5547" spans="3:6" x14ac:dyDescent="0.2">
      <c r="C5547" s="1">
        <v>44427</v>
      </c>
      <c r="D5547" s="2">
        <v>4124.71</v>
      </c>
      <c r="F5547" s="1"/>
    </row>
    <row r="5548" spans="3:6" x14ac:dyDescent="0.2">
      <c r="C5548" s="1">
        <v>44428</v>
      </c>
      <c r="D5548" s="2">
        <v>4147.5</v>
      </c>
      <c r="F5548" s="1"/>
    </row>
    <row r="5549" spans="3:6" x14ac:dyDescent="0.2">
      <c r="C5549" s="1">
        <v>44431</v>
      </c>
      <c r="D5549" s="2">
        <v>4176.42</v>
      </c>
      <c r="F5549" s="1"/>
    </row>
    <row r="5550" spans="3:6" x14ac:dyDescent="0.2">
      <c r="C5550" s="1">
        <v>44432</v>
      </c>
      <c r="D5550" s="2">
        <v>4178.08</v>
      </c>
      <c r="F5550" s="1"/>
    </row>
    <row r="5551" spans="3:6" x14ac:dyDescent="0.2">
      <c r="C5551" s="1">
        <v>44433</v>
      </c>
      <c r="D5551" s="2">
        <v>4181.12</v>
      </c>
      <c r="F5551" s="1"/>
    </row>
    <row r="5552" spans="3:6" x14ac:dyDescent="0.2">
      <c r="C5552" s="1">
        <v>44434</v>
      </c>
      <c r="D5552" s="2">
        <v>4169.87</v>
      </c>
      <c r="F5552" s="1"/>
    </row>
    <row r="5553" spans="3:6" x14ac:dyDescent="0.2">
      <c r="C5553" s="1">
        <v>44435</v>
      </c>
      <c r="D5553" s="2">
        <v>4190.9799999999996</v>
      </c>
      <c r="F5553" s="1"/>
    </row>
    <row r="5554" spans="3:6" x14ac:dyDescent="0.2">
      <c r="C5554" s="1">
        <v>44438</v>
      </c>
      <c r="D5554" s="2">
        <v>4198.8</v>
      </c>
      <c r="F5554" s="1"/>
    </row>
    <row r="5555" spans="3:6" x14ac:dyDescent="0.2">
      <c r="C5555" s="1">
        <v>44439</v>
      </c>
      <c r="D5555" s="2">
        <v>4196.41</v>
      </c>
      <c r="F5555" s="1"/>
    </row>
    <row r="5556" spans="3:6" x14ac:dyDescent="0.2">
      <c r="C5556" s="1">
        <v>44440</v>
      </c>
      <c r="D5556" s="2">
        <v>4227.2700000000004</v>
      </c>
      <c r="F5556" s="1"/>
    </row>
    <row r="5557" spans="3:6" x14ac:dyDescent="0.2">
      <c r="C5557" s="1">
        <v>44441</v>
      </c>
      <c r="D5557" s="2">
        <v>4232.1000000000004</v>
      </c>
      <c r="F5557" s="1"/>
    </row>
    <row r="5558" spans="3:6" x14ac:dyDescent="0.2">
      <c r="C5558" s="1">
        <v>44442</v>
      </c>
      <c r="D5558" s="2">
        <v>4201.9799999999996</v>
      </c>
      <c r="F5558" s="1"/>
    </row>
    <row r="5559" spans="3:6" x14ac:dyDescent="0.2">
      <c r="C5559" s="1">
        <v>44445</v>
      </c>
      <c r="D5559" s="2">
        <v>4246.13</v>
      </c>
      <c r="F5559" s="1"/>
    </row>
    <row r="5560" spans="3:6" x14ac:dyDescent="0.2">
      <c r="C5560" s="1">
        <v>44446</v>
      </c>
      <c r="D5560" s="2">
        <v>4225.01</v>
      </c>
      <c r="F5560" s="1"/>
    </row>
    <row r="5561" spans="3:6" x14ac:dyDescent="0.2">
      <c r="C5561" s="1">
        <v>44447</v>
      </c>
      <c r="D5561" s="2">
        <v>4177.1499999999996</v>
      </c>
      <c r="F5561" s="1"/>
    </row>
    <row r="5562" spans="3:6" x14ac:dyDescent="0.2">
      <c r="C5562" s="1">
        <v>44448</v>
      </c>
      <c r="D5562" s="2">
        <v>4177.1099999999997</v>
      </c>
      <c r="F5562" s="1"/>
    </row>
    <row r="5563" spans="3:6" x14ac:dyDescent="0.2">
      <c r="C5563" s="1">
        <v>44449</v>
      </c>
      <c r="D5563" s="2">
        <v>4170.3500000000004</v>
      </c>
      <c r="F5563" s="1"/>
    </row>
    <row r="5564" spans="3:6" x14ac:dyDescent="0.2">
      <c r="C5564" s="1">
        <v>44452</v>
      </c>
      <c r="D5564" s="2">
        <v>4189.53</v>
      </c>
      <c r="F5564" s="1"/>
    </row>
    <row r="5565" spans="3:6" x14ac:dyDescent="0.2">
      <c r="C5565" s="1">
        <v>44453</v>
      </c>
      <c r="D5565" s="2">
        <v>4191.67</v>
      </c>
      <c r="F5565" s="1"/>
    </row>
    <row r="5566" spans="3:6" x14ac:dyDescent="0.2">
      <c r="C5566" s="1">
        <v>44454</v>
      </c>
      <c r="D5566" s="2">
        <v>4145.9399999999996</v>
      </c>
      <c r="F5566" s="1"/>
    </row>
    <row r="5567" spans="3:6" x14ac:dyDescent="0.2">
      <c r="C5567" s="1">
        <v>44455</v>
      </c>
      <c r="D5567" s="2">
        <v>4169.87</v>
      </c>
      <c r="F5567" s="1"/>
    </row>
    <row r="5568" spans="3:6" x14ac:dyDescent="0.2">
      <c r="C5568" s="1">
        <v>44456</v>
      </c>
      <c r="D5568" s="2">
        <v>4130.84</v>
      </c>
      <c r="F5568" s="1"/>
    </row>
    <row r="5569" spans="3:6" x14ac:dyDescent="0.2">
      <c r="C5569" s="1">
        <v>44459</v>
      </c>
      <c r="D5569" s="2">
        <v>4043.63</v>
      </c>
      <c r="F5569" s="1"/>
    </row>
    <row r="5570" spans="3:6" x14ac:dyDescent="0.2">
      <c r="C5570" s="1">
        <v>44460</v>
      </c>
      <c r="D5570" s="2">
        <v>4097.51</v>
      </c>
      <c r="F5570" s="1"/>
    </row>
    <row r="5571" spans="3:6" x14ac:dyDescent="0.2">
      <c r="C5571" s="1">
        <v>44461</v>
      </c>
      <c r="D5571" s="2">
        <v>4150.1899999999996</v>
      </c>
      <c r="F5571" s="1"/>
    </row>
    <row r="5572" spans="3:6" x14ac:dyDescent="0.2">
      <c r="C5572" s="1">
        <v>44462</v>
      </c>
      <c r="D5572" s="2">
        <v>4194.92</v>
      </c>
      <c r="F5572" s="1"/>
    </row>
    <row r="5573" spans="3:6" x14ac:dyDescent="0.2">
      <c r="C5573" s="1">
        <v>44463</v>
      </c>
      <c r="D5573" s="2">
        <v>4158.51</v>
      </c>
      <c r="F5573" s="1"/>
    </row>
    <row r="5574" spans="3:6" x14ac:dyDescent="0.2">
      <c r="C5574" s="1">
        <v>44466</v>
      </c>
      <c r="D5574" s="2">
        <v>4165.4799999999996</v>
      </c>
      <c r="F5574" s="1"/>
    </row>
    <row r="5575" spans="3:6" x14ac:dyDescent="0.2">
      <c r="C5575" s="1">
        <v>44467</v>
      </c>
      <c r="D5575" s="2">
        <v>4058.82</v>
      </c>
      <c r="F5575" s="1"/>
    </row>
    <row r="5576" spans="3:6" x14ac:dyDescent="0.2">
      <c r="C5576" s="1">
        <v>44468</v>
      </c>
      <c r="D5576" s="2">
        <v>4080.22</v>
      </c>
      <c r="F5576" s="1"/>
    </row>
    <row r="5577" spans="3:6" x14ac:dyDescent="0.2">
      <c r="C5577" s="1">
        <v>44469</v>
      </c>
      <c r="D5577" s="2">
        <v>4048.08</v>
      </c>
      <c r="F5577" s="1"/>
    </row>
    <row r="5578" spans="3:6" x14ac:dyDescent="0.2">
      <c r="C5578" s="1">
        <v>44470</v>
      </c>
      <c r="D5578" s="2">
        <v>4035.3</v>
      </c>
      <c r="F5578" s="1"/>
    </row>
    <row r="5579" spans="3:6" x14ac:dyDescent="0.2">
      <c r="C5579" s="1">
        <v>44473</v>
      </c>
      <c r="D5579" s="2">
        <v>3996.41</v>
      </c>
      <c r="F5579" s="1"/>
    </row>
    <row r="5580" spans="3:6" x14ac:dyDescent="0.2">
      <c r="C5580" s="1">
        <v>44474</v>
      </c>
      <c r="D5580" s="2">
        <v>4065.43</v>
      </c>
      <c r="F5580" s="1"/>
    </row>
    <row r="5581" spans="3:6" x14ac:dyDescent="0.2">
      <c r="C5581" s="1">
        <v>44475</v>
      </c>
      <c r="D5581" s="2">
        <v>4012.65</v>
      </c>
      <c r="F5581" s="1"/>
    </row>
    <row r="5582" spans="3:6" x14ac:dyDescent="0.2">
      <c r="C5582" s="1">
        <v>44476</v>
      </c>
      <c r="D5582" s="2">
        <v>4098.34</v>
      </c>
      <c r="F5582" s="1"/>
    </row>
    <row r="5583" spans="3:6" x14ac:dyDescent="0.2">
      <c r="C5583" s="1">
        <v>44477</v>
      </c>
      <c r="D5583" s="2">
        <v>4073.29</v>
      </c>
      <c r="F5583" s="1"/>
    </row>
    <row r="5584" spans="3:6" x14ac:dyDescent="0.2">
      <c r="C5584" s="1">
        <v>44480</v>
      </c>
      <c r="D5584" s="2">
        <v>4072.52</v>
      </c>
      <c r="F5584" s="1"/>
    </row>
    <row r="5585" spans="3:6" x14ac:dyDescent="0.2">
      <c r="C5585" s="1">
        <v>44481</v>
      </c>
      <c r="D5585" s="2">
        <v>4055.09</v>
      </c>
      <c r="F5585" s="1"/>
    </row>
    <row r="5586" spans="3:6" x14ac:dyDescent="0.2">
      <c r="C5586" s="1">
        <v>44482</v>
      </c>
      <c r="D5586" s="2">
        <v>4083.28</v>
      </c>
      <c r="F5586" s="1"/>
    </row>
    <row r="5587" spans="3:6" x14ac:dyDescent="0.2">
      <c r="C5587" s="1">
        <v>44483</v>
      </c>
      <c r="D5587" s="2">
        <v>4149.0600000000004</v>
      </c>
      <c r="F5587" s="1"/>
    </row>
    <row r="5588" spans="3:6" x14ac:dyDescent="0.2">
      <c r="C5588" s="1">
        <v>44484</v>
      </c>
      <c r="D5588" s="2">
        <v>4182.91</v>
      </c>
      <c r="F5588" s="1"/>
    </row>
    <row r="5589" spans="3:6" x14ac:dyDescent="0.2">
      <c r="C5589" s="1">
        <v>44487</v>
      </c>
      <c r="D5589" s="2">
        <v>4151.3999999999996</v>
      </c>
      <c r="F5589" s="1"/>
    </row>
    <row r="5590" spans="3:6" x14ac:dyDescent="0.2">
      <c r="C5590" s="1">
        <v>44488</v>
      </c>
      <c r="D5590" s="2">
        <v>4166.83</v>
      </c>
      <c r="F5590" s="1"/>
    </row>
    <row r="5591" spans="3:6" x14ac:dyDescent="0.2">
      <c r="C5591" s="1">
        <v>44489</v>
      </c>
      <c r="D5591" s="2">
        <v>4172.17</v>
      </c>
      <c r="F5591" s="1"/>
    </row>
    <row r="5592" spans="3:6" x14ac:dyDescent="0.2">
      <c r="C5592" s="1">
        <v>44490</v>
      </c>
      <c r="D5592" s="2">
        <v>4155.7299999999996</v>
      </c>
      <c r="F5592" s="1"/>
    </row>
    <row r="5593" spans="3:6" x14ac:dyDescent="0.2">
      <c r="C5593" s="1">
        <v>44491</v>
      </c>
      <c r="D5593" s="2">
        <v>4188.8100000000004</v>
      </c>
      <c r="F5593" s="1"/>
    </row>
    <row r="5594" spans="3:6" x14ac:dyDescent="0.2">
      <c r="C5594" s="1">
        <v>44494</v>
      </c>
      <c r="D5594" s="2">
        <v>4188.3100000000004</v>
      </c>
      <c r="F5594" s="1"/>
    </row>
    <row r="5595" spans="3:6" x14ac:dyDescent="0.2">
      <c r="C5595" s="1">
        <v>44495</v>
      </c>
      <c r="D5595" s="2">
        <v>4223.97</v>
      </c>
      <c r="F5595" s="1"/>
    </row>
    <row r="5596" spans="3:6" x14ac:dyDescent="0.2">
      <c r="C5596" s="1">
        <v>44496</v>
      </c>
      <c r="D5596" s="2">
        <v>4220.88</v>
      </c>
      <c r="F5596" s="1"/>
    </row>
    <row r="5597" spans="3:6" x14ac:dyDescent="0.2">
      <c r="C5597" s="1">
        <v>44497</v>
      </c>
      <c r="D5597" s="2">
        <v>4233.87</v>
      </c>
      <c r="F5597" s="1"/>
    </row>
    <row r="5598" spans="3:6" x14ac:dyDescent="0.2">
      <c r="C5598" s="1">
        <v>44498</v>
      </c>
      <c r="D5598" s="2">
        <v>4250.5600000000004</v>
      </c>
      <c r="F5598" s="1"/>
    </row>
    <row r="5599" spans="3:6" x14ac:dyDescent="0.2">
      <c r="C5599" s="1">
        <v>44501</v>
      </c>
      <c r="D5599" s="2">
        <v>4280.47</v>
      </c>
      <c r="F5599" s="1"/>
    </row>
    <row r="5600" spans="3:6" x14ac:dyDescent="0.2">
      <c r="C5600" s="1">
        <v>44502</v>
      </c>
      <c r="D5600" s="2">
        <v>4296.22</v>
      </c>
      <c r="F5600" s="1"/>
    </row>
    <row r="5601" spans="3:6" x14ac:dyDescent="0.2">
      <c r="C5601" s="1">
        <v>44503</v>
      </c>
      <c r="D5601" s="2">
        <v>4309.6099999999997</v>
      </c>
      <c r="F5601" s="1"/>
    </row>
    <row r="5602" spans="3:6" x14ac:dyDescent="0.2">
      <c r="C5602" s="1">
        <v>44504</v>
      </c>
      <c r="D5602" s="2">
        <v>4333.34</v>
      </c>
      <c r="F5602" s="1"/>
    </row>
    <row r="5603" spans="3:6" x14ac:dyDescent="0.2">
      <c r="C5603" s="1">
        <v>44505</v>
      </c>
      <c r="D5603" s="2">
        <v>4363.04</v>
      </c>
      <c r="F5603" s="1"/>
    </row>
    <row r="5604" spans="3:6" x14ac:dyDescent="0.2">
      <c r="C5604" s="1">
        <v>44508</v>
      </c>
      <c r="D5604" s="2">
        <v>4352.53</v>
      </c>
      <c r="F5604" s="1"/>
    </row>
    <row r="5605" spans="3:6" x14ac:dyDescent="0.2">
      <c r="C5605" s="1">
        <v>44509</v>
      </c>
      <c r="D5605" s="2">
        <v>4344.63</v>
      </c>
      <c r="F5605" s="1"/>
    </row>
    <row r="5606" spans="3:6" x14ac:dyDescent="0.2">
      <c r="C5606" s="1">
        <v>44510</v>
      </c>
      <c r="D5606" s="2">
        <v>4348.82</v>
      </c>
      <c r="F5606" s="1"/>
    </row>
    <row r="5607" spans="3:6" x14ac:dyDescent="0.2">
      <c r="C5607" s="1">
        <v>44511</v>
      </c>
      <c r="D5607" s="2">
        <v>4358</v>
      </c>
      <c r="F5607" s="1"/>
    </row>
    <row r="5608" spans="3:6" x14ac:dyDescent="0.2">
      <c r="C5608" s="1">
        <v>44512</v>
      </c>
      <c r="D5608" s="2">
        <v>4370.33</v>
      </c>
      <c r="F5608" s="1"/>
    </row>
    <row r="5609" spans="3:6" x14ac:dyDescent="0.2">
      <c r="C5609" s="1">
        <v>44515</v>
      </c>
      <c r="D5609" s="2">
        <v>4386.1899999999996</v>
      </c>
      <c r="F5609" s="1"/>
    </row>
    <row r="5610" spans="3:6" x14ac:dyDescent="0.2">
      <c r="C5610" s="1">
        <v>44516</v>
      </c>
      <c r="D5610" s="2">
        <v>4401.49</v>
      </c>
      <c r="F5610" s="1"/>
    </row>
    <row r="5611" spans="3:6" x14ac:dyDescent="0.2">
      <c r="C5611" s="1">
        <v>44517</v>
      </c>
      <c r="D5611" s="2">
        <v>4400.8100000000004</v>
      </c>
      <c r="F5611" s="1"/>
    </row>
    <row r="5612" spans="3:6" x14ac:dyDescent="0.2">
      <c r="C5612" s="1">
        <v>44518</v>
      </c>
      <c r="D5612" s="2">
        <v>4383.7</v>
      </c>
      <c r="F5612" s="1"/>
    </row>
    <row r="5613" spans="3:6" x14ac:dyDescent="0.2">
      <c r="C5613" s="1">
        <v>44519</v>
      </c>
      <c r="D5613" s="2">
        <v>4356.47</v>
      </c>
      <c r="F5613" s="1"/>
    </row>
    <row r="5614" spans="3:6" x14ac:dyDescent="0.2">
      <c r="C5614" s="1">
        <v>44522</v>
      </c>
      <c r="D5614" s="2">
        <v>4338.6899999999996</v>
      </c>
      <c r="F5614" s="1"/>
    </row>
    <row r="5615" spans="3:6" x14ac:dyDescent="0.2">
      <c r="C5615" s="1">
        <v>44523</v>
      </c>
      <c r="D5615" s="2">
        <v>4283.82</v>
      </c>
      <c r="F5615" s="1"/>
    </row>
    <row r="5616" spans="3:6" x14ac:dyDescent="0.2">
      <c r="C5616" s="1">
        <v>44524</v>
      </c>
      <c r="D5616" s="2">
        <v>4276.25</v>
      </c>
      <c r="F5616" s="1"/>
    </row>
    <row r="5617" spans="3:6" x14ac:dyDescent="0.2">
      <c r="C5617" s="1">
        <v>44525</v>
      </c>
      <c r="D5617" s="2">
        <v>4293.24</v>
      </c>
      <c r="F5617" s="1"/>
    </row>
    <row r="5618" spans="3:6" x14ac:dyDescent="0.2">
      <c r="C5618" s="1">
        <v>44526</v>
      </c>
      <c r="D5618" s="2">
        <v>4089.58</v>
      </c>
      <c r="F5618" s="1"/>
    </row>
    <row r="5619" spans="3:6" x14ac:dyDescent="0.2">
      <c r="C5619" s="1">
        <v>44529</v>
      </c>
      <c r="D5619" s="2">
        <v>4109.51</v>
      </c>
      <c r="F5619" s="1"/>
    </row>
    <row r="5620" spans="3:6" x14ac:dyDescent="0.2">
      <c r="C5620" s="1">
        <v>44530</v>
      </c>
      <c r="D5620" s="2">
        <v>4063.06</v>
      </c>
      <c r="F5620" s="1"/>
    </row>
    <row r="5621" spans="3:6" x14ac:dyDescent="0.2">
      <c r="C5621" s="1">
        <v>44531</v>
      </c>
      <c r="D5621" s="2">
        <v>4179.1499999999996</v>
      </c>
      <c r="F5621" s="1"/>
    </row>
    <row r="5622" spans="3:6" x14ac:dyDescent="0.2">
      <c r="C5622" s="1">
        <v>44532</v>
      </c>
      <c r="D5622" s="2">
        <v>4108.0200000000004</v>
      </c>
      <c r="F5622" s="1"/>
    </row>
    <row r="5623" spans="3:6" x14ac:dyDescent="0.2">
      <c r="C5623" s="1">
        <v>44533</v>
      </c>
      <c r="D5623" s="2">
        <v>4080.15</v>
      </c>
      <c r="F5623" s="1"/>
    </row>
    <row r="5624" spans="3:6" x14ac:dyDescent="0.2">
      <c r="C5624" s="1">
        <v>44536</v>
      </c>
      <c r="D5624" s="2">
        <v>4137.1099999999997</v>
      </c>
      <c r="F5624" s="1"/>
    </row>
    <row r="5625" spans="3:6" x14ac:dyDescent="0.2">
      <c r="C5625" s="1">
        <v>44537</v>
      </c>
      <c r="D5625" s="2">
        <v>4276.2</v>
      </c>
      <c r="F5625" s="1"/>
    </row>
    <row r="5626" spans="3:6" x14ac:dyDescent="0.2">
      <c r="C5626" s="1">
        <v>44538</v>
      </c>
      <c r="D5626" s="2">
        <v>4233.09</v>
      </c>
      <c r="F5626" s="1"/>
    </row>
    <row r="5627" spans="3:6" x14ac:dyDescent="0.2">
      <c r="C5627" s="1">
        <v>44539</v>
      </c>
      <c r="D5627" s="2">
        <v>4208.3</v>
      </c>
      <c r="F5627" s="1"/>
    </row>
    <row r="5628" spans="3:6" x14ac:dyDescent="0.2">
      <c r="C5628" s="1">
        <v>44540</v>
      </c>
      <c r="D5628" s="2">
        <v>4199.16</v>
      </c>
      <c r="F5628" s="1"/>
    </row>
    <row r="5629" spans="3:6" x14ac:dyDescent="0.2">
      <c r="C5629" s="1">
        <v>44543</v>
      </c>
      <c r="D5629" s="2">
        <v>4183.04</v>
      </c>
      <c r="F5629" s="1"/>
    </row>
    <row r="5630" spans="3:6" x14ac:dyDescent="0.2">
      <c r="C5630" s="1">
        <v>44544</v>
      </c>
      <c r="D5630" s="2">
        <v>4144.51</v>
      </c>
      <c r="F5630" s="1"/>
    </row>
    <row r="5631" spans="3:6" x14ac:dyDescent="0.2">
      <c r="C5631" s="1">
        <v>44545</v>
      </c>
      <c r="D5631" s="2">
        <v>4159.68</v>
      </c>
      <c r="F5631" s="1"/>
    </row>
    <row r="5632" spans="3:6" x14ac:dyDescent="0.2">
      <c r="C5632" s="1">
        <v>44546</v>
      </c>
      <c r="D5632" s="2">
        <v>4201.87</v>
      </c>
      <c r="F5632" s="1"/>
    </row>
    <row r="5633" spans="3:6" x14ac:dyDescent="0.2">
      <c r="C5633" s="1">
        <v>44547</v>
      </c>
      <c r="D5633" s="2">
        <v>4161.3500000000004</v>
      </c>
      <c r="F5633" s="1"/>
    </row>
    <row r="5634" spans="3:6" x14ac:dyDescent="0.2">
      <c r="C5634" s="1">
        <v>44550</v>
      </c>
      <c r="D5634" s="2">
        <v>4107.13</v>
      </c>
      <c r="F5634" s="1"/>
    </row>
    <row r="5635" spans="3:6" x14ac:dyDescent="0.2">
      <c r="C5635" s="1">
        <v>44551</v>
      </c>
      <c r="D5635" s="2">
        <v>4174.99</v>
      </c>
      <c r="F5635" s="1"/>
    </row>
    <row r="5636" spans="3:6" x14ac:dyDescent="0.2">
      <c r="C5636" s="1">
        <v>44552</v>
      </c>
      <c r="D5636" s="2">
        <v>4217.0600000000004</v>
      </c>
      <c r="F5636" s="1"/>
    </row>
    <row r="5637" spans="3:6" x14ac:dyDescent="0.2">
      <c r="C5637" s="1">
        <v>44553</v>
      </c>
      <c r="D5637" s="2">
        <v>4265.8599999999997</v>
      </c>
      <c r="F5637" s="1"/>
    </row>
    <row r="5638" spans="3:6" x14ac:dyDescent="0.2">
      <c r="C5638" s="1">
        <v>44554</v>
      </c>
      <c r="D5638" s="2">
        <v>4255.01</v>
      </c>
      <c r="F5638" s="1"/>
    </row>
    <row r="5639" spans="3:6" x14ac:dyDescent="0.2">
      <c r="C5639" s="1">
        <v>44557</v>
      </c>
      <c r="D5639" s="2">
        <v>4287.9799999999996</v>
      </c>
      <c r="F5639" s="1"/>
    </row>
    <row r="5640" spans="3:6" x14ac:dyDescent="0.2">
      <c r="C5640" s="1">
        <v>44558</v>
      </c>
      <c r="D5640" s="2">
        <v>4311.93</v>
      </c>
      <c r="F5640" s="1"/>
    </row>
    <row r="5641" spans="3:6" x14ac:dyDescent="0.2">
      <c r="C5641" s="1">
        <v>44559</v>
      </c>
      <c r="D5641" s="2">
        <v>4284.83</v>
      </c>
      <c r="F5641" s="1"/>
    </row>
    <row r="5642" spans="3:6" x14ac:dyDescent="0.2">
      <c r="C5642" s="1">
        <v>44560</v>
      </c>
      <c r="D5642" s="2">
        <v>4306.07</v>
      </c>
      <c r="F5642" s="1"/>
    </row>
    <row r="5643" spans="3:6" x14ac:dyDescent="0.2">
      <c r="C5643" s="1">
        <v>44561</v>
      </c>
      <c r="D5643" s="2">
        <v>4298.41</v>
      </c>
      <c r="F5643" s="1"/>
    </row>
    <row r="5644" spans="3:6" x14ac:dyDescent="0.2">
      <c r="C5644" s="1">
        <v>44564</v>
      </c>
      <c r="D5644" s="2">
        <v>4331.82</v>
      </c>
      <c r="F5644" s="1"/>
    </row>
    <row r="5645" spans="3:6" x14ac:dyDescent="0.2">
      <c r="C5645" s="1">
        <v>44565</v>
      </c>
      <c r="D5645" s="2">
        <v>4367.62</v>
      </c>
      <c r="F5645" s="1"/>
    </row>
    <row r="5646" spans="3:6" x14ac:dyDescent="0.2">
      <c r="C5646" s="1">
        <v>44566</v>
      </c>
      <c r="D5646" s="2">
        <v>4392.1499999999996</v>
      </c>
      <c r="F5646" s="1"/>
    </row>
    <row r="5647" spans="3:6" x14ac:dyDescent="0.2">
      <c r="C5647" s="1">
        <v>44567</v>
      </c>
      <c r="D5647" s="2">
        <v>4324.8100000000004</v>
      </c>
      <c r="F5647" s="1"/>
    </row>
    <row r="5648" spans="3:6" x14ac:dyDescent="0.2">
      <c r="C5648" s="1">
        <v>44568</v>
      </c>
      <c r="D5648" s="2">
        <v>4305.83</v>
      </c>
      <c r="F5648" s="1"/>
    </row>
    <row r="5649" spans="3:6" x14ac:dyDescent="0.2">
      <c r="C5649" s="1">
        <v>44571</v>
      </c>
      <c r="D5649" s="2">
        <v>4239.5200000000004</v>
      </c>
      <c r="F5649" s="1"/>
    </row>
    <row r="5650" spans="3:6" x14ac:dyDescent="0.2">
      <c r="C5650" s="1">
        <v>44572</v>
      </c>
      <c r="D5650" s="2">
        <v>4281.54</v>
      </c>
      <c r="F5650" s="1"/>
    </row>
    <row r="5651" spans="3:6" x14ac:dyDescent="0.2">
      <c r="C5651" s="1">
        <v>44573</v>
      </c>
      <c r="D5651" s="2">
        <v>4316.3900000000003</v>
      </c>
      <c r="F5651" s="1"/>
    </row>
    <row r="5652" spans="3:6" x14ac:dyDescent="0.2">
      <c r="C5652" s="1">
        <v>44574</v>
      </c>
      <c r="D5652" s="2">
        <v>4315.8999999999996</v>
      </c>
      <c r="F5652" s="1"/>
    </row>
    <row r="5653" spans="3:6" x14ac:dyDescent="0.2">
      <c r="C5653" s="1">
        <v>44575</v>
      </c>
      <c r="D5653" s="2">
        <v>4272.1899999999996</v>
      </c>
      <c r="F5653" s="1"/>
    </row>
    <row r="5654" spans="3:6" x14ac:dyDescent="0.2">
      <c r="C5654" s="1">
        <v>44578</v>
      </c>
      <c r="D5654" s="2">
        <v>4302.1400000000003</v>
      </c>
      <c r="F5654" s="1"/>
    </row>
    <row r="5655" spans="3:6" x14ac:dyDescent="0.2">
      <c r="C5655" s="1">
        <v>44579</v>
      </c>
      <c r="D5655" s="2">
        <v>4257.82</v>
      </c>
      <c r="F5655" s="1"/>
    </row>
    <row r="5656" spans="3:6" x14ac:dyDescent="0.2">
      <c r="C5656" s="1">
        <v>44580</v>
      </c>
      <c r="D5656" s="2">
        <v>4268.28</v>
      </c>
      <c r="F5656" s="1"/>
    </row>
    <row r="5657" spans="3:6" x14ac:dyDescent="0.2">
      <c r="C5657" s="1">
        <v>44581</v>
      </c>
      <c r="D5657" s="2">
        <v>4299.6099999999997</v>
      </c>
      <c r="F5657" s="1"/>
    </row>
    <row r="5658" spans="3:6" x14ac:dyDescent="0.2">
      <c r="C5658" s="1">
        <v>44582</v>
      </c>
      <c r="D5658" s="2">
        <v>4229.5600000000004</v>
      </c>
      <c r="F5658" s="1"/>
    </row>
    <row r="5659" spans="3:6" x14ac:dyDescent="0.2">
      <c r="C5659" s="1">
        <v>44585</v>
      </c>
      <c r="D5659" s="2">
        <v>4054.36</v>
      </c>
      <c r="F5659" s="1"/>
    </row>
    <row r="5660" spans="3:6" x14ac:dyDescent="0.2">
      <c r="C5660" s="1">
        <v>44586</v>
      </c>
      <c r="D5660" s="2">
        <v>4078.26</v>
      </c>
      <c r="F5660" s="1"/>
    </row>
    <row r="5661" spans="3:6" x14ac:dyDescent="0.2">
      <c r="C5661" s="1">
        <v>44587</v>
      </c>
      <c r="D5661" s="2">
        <v>4164.6000000000004</v>
      </c>
      <c r="F5661" s="1"/>
    </row>
    <row r="5662" spans="3:6" x14ac:dyDescent="0.2">
      <c r="C5662" s="1">
        <v>44588</v>
      </c>
      <c r="D5662" s="2">
        <v>4184.97</v>
      </c>
      <c r="F5662" s="1"/>
    </row>
    <row r="5663" spans="3:6" x14ac:dyDescent="0.2">
      <c r="C5663" s="1">
        <v>44589</v>
      </c>
      <c r="D5663" s="2">
        <v>4136.91</v>
      </c>
      <c r="F5663" s="1"/>
    </row>
    <row r="5664" spans="3:6" x14ac:dyDescent="0.2">
      <c r="C5664" s="1">
        <v>44592</v>
      </c>
      <c r="D5664" s="2">
        <v>4174.6000000000004</v>
      </c>
      <c r="F5664" s="1"/>
    </row>
    <row r="5665" spans="3:6" x14ac:dyDescent="0.2">
      <c r="C5665" s="1">
        <v>44593</v>
      </c>
      <c r="D5665" s="2">
        <v>4224.45</v>
      </c>
      <c r="F5665" s="1"/>
    </row>
    <row r="5666" spans="3:6" x14ac:dyDescent="0.2">
      <c r="C5666" s="1">
        <v>44594</v>
      </c>
      <c r="D5666" s="2">
        <v>4222.05</v>
      </c>
      <c r="F5666" s="1"/>
    </row>
    <row r="5667" spans="3:6" x14ac:dyDescent="0.2">
      <c r="C5667" s="1">
        <v>44595</v>
      </c>
      <c r="D5667" s="2">
        <v>4141.0200000000004</v>
      </c>
      <c r="F5667" s="1"/>
    </row>
    <row r="5668" spans="3:6" x14ac:dyDescent="0.2">
      <c r="C5668" s="1">
        <v>44596</v>
      </c>
      <c r="D5668" s="2">
        <v>4086.58</v>
      </c>
      <c r="F5668" s="1"/>
    </row>
    <row r="5669" spans="3:6" x14ac:dyDescent="0.2">
      <c r="C5669" s="1">
        <v>44599</v>
      </c>
      <c r="D5669" s="2">
        <v>4120.5600000000004</v>
      </c>
      <c r="F5669" s="1"/>
    </row>
    <row r="5670" spans="3:6" x14ac:dyDescent="0.2">
      <c r="C5670" s="1">
        <v>44600</v>
      </c>
      <c r="D5670" s="2">
        <v>4129.25</v>
      </c>
      <c r="F5670" s="1"/>
    </row>
    <row r="5671" spans="3:6" x14ac:dyDescent="0.2">
      <c r="C5671" s="1">
        <v>44601</v>
      </c>
      <c r="D5671" s="2">
        <v>4204.09</v>
      </c>
      <c r="F5671" s="1"/>
    </row>
    <row r="5672" spans="3:6" x14ac:dyDescent="0.2">
      <c r="C5672" s="1">
        <v>44602</v>
      </c>
      <c r="D5672" s="2">
        <v>4197.07</v>
      </c>
      <c r="F5672" s="1"/>
    </row>
    <row r="5673" spans="3:6" x14ac:dyDescent="0.2">
      <c r="C5673" s="1">
        <v>44603</v>
      </c>
      <c r="D5673" s="2">
        <v>4155.2299999999996</v>
      </c>
      <c r="F5673" s="1"/>
    </row>
    <row r="5674" spans="3:6" x14ac:dyDescent="0.2">
      <c r="C5674" s="1">
        <v>44606</v>
      </c>
      <c r="D5674" s="2">
        <v>4064.45</v>
      </c>
      <c r="F5674" s="1"/>
    </row>
    <row r="5675" spans="3:6" x14ac:dyDescent="0.2">
      <c r="C5675" s="1">
        <v>44607</v>
      </c>
      <c r="D5675" s="2">
        <v>4143.71</v>
      </c>
      <c r="F5675" s="1"/>
    </row>
    <row r="5676" spans="3:6" x14ac:dyDescent="0.2">
      <c r="C5676" s="1">
        <v>44608</v>
      </c>
      <c r="D5676" s="2">
        <v>4137.22</v>
      </c>
      <c r="F5676" s="1"/>
    </row>
    <row r="5677" spans="3:6" x14ac:dyDescent="0.2">
      <c r="C5677" s="1">
        <v>44609</v>
      </c>
      <c r="D5677" s="2">
        <v>4113.1899999999996</v>
      </c>
      <c r="F5677" s="1"/>
    </row>
    <row r="5678" spans="3:6" x14ac:dyDescent="0.2">
      <c r="C5678" s="1">
        <v>44610</v>
      </c>
      <c r="D5678" s="2">
        <v>4074.28</v>
      </c>
      <c r="F5678" s="1"/>
    </row>
    <row r="5679" spans="3:6" x14ac:dyDescent="0.2">
      <c r="C5679" s="1">
        <v>44613</v>
      </c>
      <c r="D5679" s="2">
        <v>3985.71</v>
      </c>
      <c r="F5679" s="1"/>
    </row>
    <row r="5680" spans="3:6" x14ac:dyDescent="0.2">
      <c r="C5680" s="1">
        <v>44615</v>
      </c>
      <c r="D5680" s="2">
        <v>3973.41</v>
      </c>
      <c r="F5680" s="1"/>
    </row>
    <row r="5681" spans="3:6" x14ac:dyDescent="0.2">
      <c r="C5681" s="1">
        <v>44616</v>
      </c>
      <c r="D5681" s="2">
        <v>3829.29</v>
      </c>
      <c r="F5681" s="1"/>
    </row>
    <row r="5682" spans="3:6" x14ac:dyDescent="0.2">
      <c r="C5682" s="1">
        <v>44617</v>
      </c>
      <c r="D5682" s="2">
        <v>3970.69</v>
      </c>
      <c r="F5682" s="1"/>
    </row>
    <row r="5683" spans="3:6" x14ac:dyDescent="0.2">
      <c r="C5683" s="1">
        <v>44620</v>
      </c>
      <c r="D5683" s="2">
        <v>3924.23</v>
      </c>
      <c r="F5683" s="1"/>
    </row>
    <row r="5684" spans="3:6" x14ac:dyDescent="0.2">
      <c r="C5684" s="1">
        <v>44621</v>
      </c>
      <c r="D5684" s="2">
        <v>3765.85</v>
      </c>
      <c r="F5684" s="1"/>
    </row>
    <row r="5685" spans="3:6" x14ac:dyDescent="0.2">
      <c r="C5685" s="1">
        <v>44622</v>
      </c>
      <c r="D5685" s="2">
        <v>3820.59</v>
      </c>
      <c r="F5685" s="1"/>
    </row>
    <row r="5686" spans="3:6" x14ac:dyDescent="0.2">
      <c r="C5686" s="1">
        <v>44623</v>
      </c>
      <c r="D5686" s="2">
        <v>3741.78</v>
      </c>
      <c r="F5686" s="1"/>
    </row>
    <row r="5687" spans="3:6" x14ac:dyDescent="0.2">
      <c r="C5687" s="1">
        <v>44624</v>
      </c>
      <c r="D5687" s="2">
        <v>3556.01</v>
      </c>
      <c r="F5687" s="1"/>
    </row>
    <row r="5688" spans="3:6" x14ac:dyDescent="0.2">
      <c r="C5688" s="1">
        <v>44627</v>
      </c>
      <c r="D5688" s="2">
        <v>3512.22</v>
      </c>
      <c r="F5688" s="1"/>
    </row>
    <row r="5689" spans="3:6" x14ac:dyDescent="0.2">
      <c r="C5689" s="1">
        <v>44628</v>
      </c>
      <c r="D5689" s="2">
        <v>3505.29</v>
      </c>
      <c r="F5689" s="1"/>
    </row>
    <row r="5690" spans="3:6" x14ac:dyDescent="0.2">
      <c r="C5690" s="1">
        <v>44629</v>
      </c>
      <c r="D5690" s="2">
        <v>3766.02</v>
      </c>
      <c r="F5690" s="1"/>
    </row>
    <row r="5691" spans="3:6" x14ac:dyDescent="0.2">
      <c r="C5691" s="1">
        <v>44630</v>
      </c>
      <c r="D5691" s="2">
        <v>3651.39</v>
      </c>
      <c r="F5691" s="1"/>
    </row>
    <row r="5692" spans="3:6" x14ac:dyDescent="0.2">
      <c r="C5692" s="1">
        <v>44631</v>
      </c>
      <c r="D5692" s="2">
        <v>3686.78</v>
      </c>
      <c r="F5692" s="1"/>
    </row>
    <row r="5693" spans="3:6" x14ac:dyDescent="0.2">
      <c r="C5693" s="1">
        <v>44634</v>
      </c>
      <c r="D5693" s="2">
        <v>3741.1</v>
      </c>
      <c r="F5693" s="1"/>
    </row>
    <row r="5694" spans="3:6" x14ac:dyDescent="0.2">
      <c r="C5694" s="1">
        <v>44635</v>
      </c>
      <c r="D5694" s="2">
        <v>3738.11</v>
      </c>
      <c r="F5694" s="1"/>
    </row>
    <row r="5695" spans="3:6" x14ac:dyDescent="0.2">
      <c r="C5695" s="1">
        <v>44636</v>
      </c>
      <c r="D5695" s="2">
        <v>3889.69</v>
      </c>
      <c r="F5695" s="1"/>
    </row>
    <row r="5696" spans="3:6" x14ac:dyDescent="0.2">
      <c r="C5696" s="1">
        <v>44637</v>
      </c>
      <c r="D5696" s="2">
        <v>3885.32</v>
      </c>
      <c r="F5696" s="1"/>
    </row>
    <row r="5697" spans="3:6" x14ac:dyDescent="0.2">
      <c r="C5697" s="1">
        <v>44638</v>
      </c>
      <c r="D5697" s="2">
        <v>3902.44</v>
      </c>
      <c r="F5697" s="1"/>
    </row>
    <row r="5698" spans="3:6" x14ac:dyDescent="0.2">
      <c r="C5698" s="1">
        <v>44641</v>
      </c>
      <c r="D5698" s="2">
        <v>3881.8</v>
      </c>
      <c r="F5698" s="1"/>
    </row>
    <row r="5699" spans="3:6" x14ac:dyDescent="0.2">
      <c r="C5699" s="1">
        <v>44642</v>
      </c>
      <c r="D5699" s="2">
        <v>3926.12</v>
      </c>
      <c r="F5699" s="1"/>
    </row>
    <row r="5700" spans="3:6" x14ac:dyDescent="0.2">
      <c r="C5700" s="1">
        <v>44643</v>
      </c>
      <c r="D5700" s="2">
        <v>3869.22</v>
      </c>
      <c r="F5700" s="1"/>
    </row>
    <row r="5701" spans="3:6" x14ac:dyDescent="0.2">
      <c r="C5701" s="1">
        <v>44644</v>
      </c>
      <c r="D5701" s="2">
        <v>3863.39</v>
      </c>
      <c r="F5701" s="1"/>
    </row>
    <row r="5702" spans="3:6" x14ac:dyDescent="0.2">
      <c r="C5702" s="1">
        <v>44645</v>
      </c>
      <c r="D5702" s="2">
        <v>3867.73</v>
      </c>
      <c r="F5702" s="1"/>
    </row>
    <row r="5703" spans="3:6" x14ac:dyDescent="0.2">
      <c r="C5703" s="1">
        <v>44648</v>
      </c>
      <c r="D5703" s="2">
        <v>3887.1</v>
      </c>
      <c r="F5703" s="1"/>
    </row>
    <row r="5704" spans="3:6" x14ac:dyDescent="0.2">
      <c r="C5704" s="1">
        <v>44649</v>
      </c>
      <c r="D5704" s="2">
        <v>4002.18</v>
      </c>
      <c r="F5704" s="1"/>
    </row>
    <row r="5705" spans="3:6" x14ac:dyDescent="0.2">
      <c r="C5705" s="1">
        <v>44650</v>
      </c>
      <c r="D5705" s="2">
        <v>3959.14</v>
      </c>
      <c r="F5705" s="1"/>
    </row>
    <row r="5706" spans="3:6" x14ac:dyDescent="0.2">
      <c r="C5706" s="1">
        <v>44651</v>
      </c>
      <c r="D5706" s="2">
        <v>3902.52</v>
      </c>
      <c r="F5706" s="1"/>
    </row>
    <row r="5707" spans="3:6" x14ac:dyDescent="0.2">
      <c r="C5707" s="1">
        <v>44652</v>
      </c>
      <c r="D5707" s="2">
        <v>3918.68</v>
      </c>
      <c r="F5707" s="1"/>
    </row>
    <row r="5708" spans="3:6" x14ac:dyDescent="0.2">
      <c r="C5708" s="1">
        <v>44655</v>
      </c>
      <c r="D5708" s="2">
        <v>3951.12</v>
      </c>
      <c r="F5708" s="1"/>
    </row>
    <row r="5709" spans="3:6" x14ac:dyDescent="0.2">
      <c r="C5709" s="1">
        <v>44656</v>
      </c>
      <c r="D5709" s="2">
        <v>3917.85</v>
      </c>
      <c r="F5709" s="1"/>
    </row>
    <row r="5710" spans="3:6" x14ac:dyDescent="0.2">
      <c r="C5710" s="1">
        <v>44657</v>
      </c>
      <c r="D5710" s="2">
        <v>3824.69</v>
      </c>
      <c r="F5710" s="1"/>
    </row>
    <row r="5711" spans="3:6" x14ac:dyDescent="0.2">
      <c r="C5711" s="1">
        <v>44658</v>
      </c>
      <c r="D5711" s="2">
        <v>3802.01</v>
      </c>
      <c r="F5711" s="1"/>
    </row>
    <row r="5712" spans="3:6" x14ac:dyDescent="0.2">
      <c r="C5712" s="1">
        <v>44659</v>
      </c>
      <c r="D5712" s="2">
        <v>3858.37</v>
      </c>
      <c r="F5712" s="1"/>
    </row>
    <row r="5713" spans="3:6" x14ac:dyDescent="0.2">
      <c r="C5713" s="1">
        <v>44662</v>
      </c>
      <c r="D5713" s="2">
        <v>3839.62</v>
      </c>
      <c r="F5713" s="1"/>
    </row>
    <row r="5714" spans="3:6" x14ac:dyDescent="0.2">
      <c r="C5714" s="1">
        <v>44663</v>
      </c>
      <c r="D5714" s="2">
        <v>3831.47</v>
      </c>
      <c r="F5714" s="1"/>
    </row>
    <row r="5715" spans="3:6" x14ac:dyDescent="0.2">
      <c r="C5715" s="1">
        <v>44664</v>
      </c>
      <c r="D5715" s="2">
        <v>3827.96</v>
      </c>
      <c r="F5715" s="1"/>
    </row>
    <row r="5716" spans="3:6" x14ac:dyDescent="0.2">
      <c r="C5716" s="1">
        <v>44665</v>
      </c>
      <c r="D5716" s="2">
        <v>3848.68</v>
      </c>
      <c r="F5716" s="1"/>
    </row>
    <row r="5717" spans="3:6" x14ac:dyDescent="0.2">
      <c r="C5717" s="1">
        <v>44670</v>
      </c>
      <c r="D5717" s="2">
        <v>3830.76</v>
      </c>
      <c r="F5717" s="1"/>
    </row>
    <row r="5718" spans="3:6" x14ac:dyDescent="0.2">
      <c r="C5718" s="1">
        <v>44671</v>
      </c>
      <c r="D5718" s="2">
        <v>3896.81</v>
      </c>
      <c r="F5718" s="1"/>
    </row>
    <row r="5719" spans="3:6" x14ac:dyDescent="0.2">
      <c r="C5719" s="1">
        <v>44672</v>
      </c>
      <c r="D5719" s="2">
        <v>3928.03</v>
      </c>
      <c r="F5719" s="1"/>
    </row>
    <row r="5720" spans="3:6" x14ac:dyDescent="0.2">
      <c r="C5720" s="1">
        <v>44673</v>
      </c>
      <c r="D5720" s="2">
        <v>3928.03</v>
      </c>
      <c r="F5720" s="1"/>
    </row>
    <row r="5721" spans="3:6" x14ac:dyDescent="0.2">
      <c r="C5721" s="1">
        <v>44676</v>
      </c>
      <c r="D5721" s="2">
        <v>3757.59</v>
      </c>
      <c r="F5721" s="1"/>
    </row>
    <row r="5722" spans="3:6" x14ac:dyDescent="0.2">
      <c r="C5722" s="1">
        <v>44677</v>
      </c>
      <c r="D5722" s="2">
        <v>3721.36</v>
      </c>
      <c r="F5722" s="1"/>
    </row>
    <row r="5723" spans="3:6" x14ac:dyDescent="0.2">
      <c r="C5723" s="1">
        <v>44678</v>
      </c>
      <c r="D5723" s="2">
        <v>3734.64</v>
      </c>
      <c r="F5723" s="1"/>
    </row>
    <row r="5724" spans="3:6" x14ac:dyDescent="0.2">
      <c r="C5724" s="1">
        <v>44679</v>
      </c>
      <c r="D5724" s="2">
        <v>3777.02</v>
      </c>
      <c r="F5724" s="1"/>
    </row>
    <row r="5725" spans="3:6" x14ac:dyDescent="0.2">
      <c r="C5725" s="1">
        <v>44680</v>
      </c>
      <c r="D5725" s="2">
        <v>3802.86</v>
      </c>
      <c r="F5725" s="1"/>
    </row>
    <row r="5726" spans="3:6" x14ac:dyDescent="0.2">
      <c r="C5726" s="1">
        <v>44683</v>
      </c>
      <c r="D5726" s="2">
        <v>3732.44</v>
      </c>
      <c r="F5726" s="1"/>
    </row>
    <row r="5727" spans="3:6" x14ac:dyDescent="0.2">
      <c r="C5727" s="1">
        <v>44684</v>
      </c>
      <c r="D5727" s="2">
        <v>3761.19</v>
      </c>
      <c r="F5727" s="1"/>
    </row>
    <row r="5728" spans="3:6" x14ac:dyDescent="0.2">
      <c r="C5728" s="1">
        <v>44685</v>
      </c>
      <c r="D5728" s="2">
        <v>3724.99</v>
      </c>
      <c r="F5728" s="1"/>
    </row>
    <row r="5729" spans="3:6" x14ac:dyDescent="0.2">
      <c r="C5729" s="1">
        <v>44686</v>
      </c>
      <c r="D5729" s="2">
        <v>3696.63</v>
      </c>
      <c r="F5729" s="1"/>
    </row>
    <row r="5730" spans="3:6" x14ac:dyDescent="0.2">
      <c r="C5730" s="1">
        <v>44687</v>
      </c>
      <c r="D5730" s="2">
        <v>3629.17</v>
      </c>
      <c r="F5730" s="1"/>
    </row>
    <row r="5731" spans="3:6" x14ac:dyDescent="0.2">
      <c r="C5731" s="1">
        <v>44690</v>
      </c>
      <c r="D5731" s="2">
        <v>3526.86</v>
      </c>
      <c r="F5731" s="1"/>
    </row>
    <row r="5732" spans="3:6" x14ac:dyDescent="0.2">
      <c r="C5732" s="1">
        <v>44691</v>
      </c>
      <c r="D5732" s="2">
        <v>3554.8</v>
      </c>
      <c r="F5732" s="1"/>
    </row>
    <row r="5733" spans="3:6" x14ac:dyDescent="0.2">
      <c r="C5733" s="1">
        <v>44692</v>
      </c>
      <c r="D5733" s="2">
        <v>3647.87</v>
      </c>
      <c r="F5733" s="1"/>
    </row>
    <row r="5734" spans="3:6" x14ac:dyDescent="0.2">
      <c r="C5734" s="1">
        <v>44693</v>
      </c>
      <c r="D5734" s="2">
        <v>3613.43</v>
      </c>
      <c r="F5734" s="1"/>
    </row>
    <row r="5735" spans="3:6" x14ac:dyDescent="0.2">
      <c r="C5735" s="1">
        <v>44694</v>
      </c>
      <c r="D5735" s="2">
        <v>3703.42</v>
      </c>
      <c r="F5735" s="1"/>
    </row>
    <row r="5736" spans="3:6" x14ac:dyDescent="0.2">
      <c r="C5736" s="1">
        <v>44697</v>
      </c>
      <c r="D5736" s="2">
        <v>3685.34</v>
      </c>
      <c r="F5736" s="1"/>
    </row>
    <row r="5737" spans="3:6" x14ac:dyDescent="0.2">
      <c r="C5737" s="1">
        <v>44698</v>
      </c>
      <c r="D5737" s="2">
        <v>3741.51</v>
      </c>
      <c r="F5737" s="1"/>
    </row>
    <row r="5738" spans="3:6" x14ac:dyDescent="0.2">
      <c r="C5738" s="1">
        <v>44699</v>
      </c>
      <c r="D5738" s="2">
        <v>3690.74</v>
      </c>
      <c r="F5738" s="1"/>
    </row>
    <row r="5739" spans="3:6" x14ac:dyDescent="0.2">
      <c r="C5739" s="1">
        <v>44700</v>
      </c>
      <c r="D5739" s="2">
        <v>3640.55</v>
      </c>
      <c r="F5739" s="1"/>
    </row>
    <row r="5740" spans="3:6" x14ac:dyDescent="0.2">
      <c r="C5740" s="1">
        <v>44701</v>
      </c>
      <c r="D5740" s="2">
        <v>3657.03</v>
      </c>
      <c r="F5740" s="1"/>
    </row>
    <row r="5741" spans="3:6" x14ac:dyDescent="0.2">
      <c r="C5741" s="1">
        <v>44704</v>
      </c>
      <c r="D5741" s="2">
        <v>3708.39</v>
      </c>
      <c r="F5741" s="1"/>
    </row>
    <row r="5742" spans="3:6" x14ac:dyDescent="0.2">
      <c r="C5742" s="1">
        <v>44705</v>
      </c>
      <c r="D5742" s="2">
        <v>3647.56</v>
      </c>
      <c r="F5742" s="1"/>
    </row>
    <row r="5743" spans="3:6" x14ac:dyDescent="0.2">
      <c r="C5743" s="1">
        <v>44706</v>
      </c>
      <c r="D5743" s="2">
        <v>3677.1</v>
      </c>
      <c r="F5743" s="1"/>
    </row>
    <row r="5744" spans="3:6" x14ac:dyDescent="0.2">
      <c r="C5744" s="1">
        <v>44707</v>
      </c>
      <c r="D5744" s="2">
        <v>3740.31</v>
      </c>
      <c r="F5744" s="1"/>
    </row>
    <row r="5745" spans="3:6" x14ac:dyDescent="0.2">
      <c r="C5745" s="1">
        <v>44708</v>
      </c>
      <c r="D5745" s="2">
        <v>3808.86</v>
      </c>
      <c r="F5745" s="1"/>
    </row>
    <row r="5746" spans="3:6" x14ac:dyDescent="0.2">
      <c r="C5746" s="1">
        <v>44711</v>
      </c>
      <c r="D5746" s="2">
        <v>3841.62</v>
      </c>
      <c r="F5746" s="1"/>
    </row>
    <row r="5747" spans="3:6" x14ac:dyDescent="0.2">
      <c r="C5747" s="1">
        <v>44712</v>
      </c>
      <c r="D5747" s="2">
        <v>3789.21</v>
      </c>
      <c r="F5747" s="1"/>
    </row>
    <row r="5748" spans="3:6" x14ac:dyDescent="0.2">
      <c r="C5748" s="1">
        <v>44713</v>
      </c>
      <c r="D5748" s="2">
        <v>3759.54</v>
      </c>
      <c r="F5748" s="1"/>
    </row>
    <row r="5749" spans="3:6" x14ac:dyDescent="0.2">
      <c r="C5749" s="1">
        <v>44714</v>
      </c>
      <c r="D5749" s="2">
        <v>3795.13</v>
      </c>
      <c r="F5749" s="1"/>
    </row>
    <row r="5750" spans="3:6" x14ac:dyDescent="0.2">
      <c r="C5750" s="1">
        <v>44715</v>
      </c>
      <c r="D5750" s="2">
        <v>3783.66</v>
      </c>
      <c r="F5750" s="1"/>
    </row>
    <row r="5751" spans="3:6" x14ac:dyDescent="0.2">
      <c r="C5751" s="1">
        <v>44718</v>
      </c>
      <c r="D5751" s="2">
        <v>3838.42</v>
      </c>
      <c r="F5751" s="1"/>
    </row>
    <row r="5752" spans="3:6" x14ac:dyDescent="0.2">
      <c r="C5752" s="1">
        <v>44719</v>
      </c>
      <c r="D5752" s="2">
        <v>3806.74</v>
      </c>
      <c r="F5752" s="1"/>
    </row>
    <row r="5753" spans="3:6" x14ac:dyDescent="0.2">
      <c r="C5753" s="1">
        <v>44720</v>
      </c>
      <c r="D5753" s="2">
        <v>3788.93</v>
      </c>
      <c r="F5753" s="1"/>
    </row>
    <row r="5754" spans="3:6" x14ac:dyDescent="0.2">
      <c r="C5754" s="1">
        <v>44721</v>
      </c>
      <c r="D5754" s="2">
        <v>3724.45</v>
      </c>
      <c r="F5754" s="1"/>
    </row>
    <row r="5755" spans="3:6" x14ac:dyDescent="0.2">
      <c r="C5755" s="1">
        <v>44722</v>
      </c>
      <c r="D5755" s="2">
        <v>3599.2</v>
      </c>
      <c r="F5755" s="1"/>
    </row>
    <row r="5756" spans="3:6" x14ac:dyDescent="0.2">
      <c r="C5756" s="1">
        <v>44725</v>
      </c>
      <c r="D5756" s="2">
        <v>3502.5</v>
      </c>
      <c r="F5756" s="1"/>
    </row>
    <row r="5757" spans="3:6" x14ac:dyDescent="0.2">
      <c r="C5757" s="1">
        <v>44726</v>
      </c>
      <c r="D5757" s="2">
        <v>3475.18</v>
      </c>
      <c r="F5757" s="1"/>
    </row>
    <row r="5758" spans="3:6" x14ac:dyDescent="0.2">
      <c r="C5758" s="1">
        <v>44727</v>
      </c>
      <c r="D5758" s="2">
        <v>3532.32</v>
      </c>
      <c r="F5758" s="1"/>
    </row>
    <row r="5759" spans="3:6" x14ac:dyDescent="0.2">
      <c r="C5759" s="1">
        <v>44728</v>
      </c>
      <c r="D5759" s="2">
        <v>3427.91</v>
      </c>
      <c r="F5759" s="1"/>
    </row>
    <row r="5760" spans="3:6" x14ac:dyDescent="0.2">
      <c r="C5760" s="1">
        <v>44729</v>
      </c>
      <c r="D5760" s="2">
        <v>3438.46</v>
      </c>
      <c r="F5760" s="1"/>
    </row>
    <row r="5761" spans="3:6" x14ac:dyDescent="0.2">
      <c r="C5761" s="1">
        <v>44732</v>
      </c>
      <c r="D5761" s="2">
        <v>3469.83</v>
      </c>
      <c r="F5761" s="1"/>
    </row>
    <row r="5762" spans="3:6" x14ac:dyDescent="0.2">
      <c r="C5762" s="1">
        <v>44733</v>
      </c>
      <c r="D5762" s="2">
        <v>3494</v>
      </c>
      <c r="F5762" s="1"/>
    </row>
    <row r="5763" spans="3:6" x14ac:dyDescent="0.2">
      <c r="C5763" s="1">
        <v>44734</v>
      </c>
      <c r="D5763" s="2">
        <v>3464.64</v>
      </c>
      <c r="F5763" s="1"/>
    </row>
    <row r="5764" spans="3:6" x14ac:dyDescent="0.2">
      <c r="C5764" s="1">
        <v>44735</v>
      </c>
      <c r="D5764" s="2">
        <v>3436.29</v>
      </c>
      <c r="F5764" s="1"/>
    </row>
    <row r="5765" spans="3:6" x14ac:dyDescent="0.2">
      <c r="C5765" s="1">
        <v>44736</v>
      </c>
      <c r="D5765" s="2">
        <v>3533.17</v>
      </c>
      <c r="F5765" s="1"/>
    </row>
    <row r="5766" spans="3:6" x14ac:dyDescent="0.2">
      <c r="C5766" s="1">
        <v>44739</v>
      </c>
      <c r="D5766" s="2">
        <v>3538.88</v>
      </c>
      <c r="F5766" s="1"/>
    </row>
    <row r="5767" spans="3:6" x14ac:dyDescent="0.2">
      <c r="C5767" s="1">
        <v>44740</v>
      </c>
      <c r="D5767" s="2">
        <v>3549.29</v>
      </c>
      <c r="F5767" s="1"/>
    </row>
    <row r="5768" spans="3:6" x14ac:dyDescent="0.2">
      <c r="C5768" s="1">
        <v>44741</v>
      </c>
      <c r="D5768" s="2">
        <v>3514.32</v>
      </c>
      <c r="F5768" s="1"/>
    </row>
    <row r="5769" spans="3:6" x14ac:dyDescent="0.2">
      <c r="C5769" s="1">
        <v>44742</v>
      </c>
      <c r="D5769" s="2">
        <v>3454.86</v>
      </c>
      <c r="F5769" s="1"/>
    </row>
    <row r="5770" spans="3:6" x14ac:dyDescent="0.2">
      <c r="C5770" s="1">
        <v>44743</v>
      </c>
      <c r="D5770" s="2">
        <v>3448.31</v>
      </c>
      <c r="F5770" s="1"/>
    </row>
    <row r="5771" spans="3:6" x14ac:dyDescent="0.2">
      <c r="C5771" s="1">
        <v>44746</v>
      </c>
      <c r="D5771" s="2">
        <v>3452.42</v>
      </c>
      <c r="F5771" s="1"/>
    </row>
    <row r="5772" spans="3:6" x14ac:dyDescent="0.2">
      <c r="C5772" s="1">
        <v>44747</v>
      </c>
      <c r="D5772" s="2">
        <v>3359.83</v>
      </c>
      <c r="F5772" s="1"/>
    </row>
    <row r="5773" spans="3:6" x14ac:dyDescent="0.2">
      <c r="C5773" s="1">
        <v>44748</v>
      </c>
      <c r="D5773" s="2">
        <v>3421.84</v>
      </c>
      <c r="F5773" s="1"/>
    </row>
    <row r="5774" spans="3:6" x14ac:dyDescent="0.2">
      <c r="C5774" s="1">
        <v>44749</v>
      </c>
      <c r="D5774" s="2">
        <v>3488.5</v>
      </c>
      <c r="F5774" s="1"/>
    </row>
    <row r="5775" spans="3:6" x14ac:dyDescent="0.2">
      <c r="C5775" s="1">
        <v>44750</v>
      </c>
      <c r="D5775" s="2">
        <v>3506.55</v>
      </c>
      <c r="F5775" s="1"/>
    </row>
    <row r="5776" spans="3:6" x14ac:dyDescent="0.2">
      <c r="C5776" s="1">
        <v>44753</v>
      </c>
      <c r="D5776" s="2">
        <v>3471.69</v>
      </c>
      <c r="F5776" s="1"/>
    </row>
    <row r="5777" spans="3:6" x14ac:dyDescent="0.2">
      <c r="C5777" s="1">
        <v>44754</v>
      </c>
      <c r="D5777" s="2">
        <v>3487.05</v>
      </c>
      <c r="F5777" s="1"/>
    </row>
    <row r="5778" spans="3:6" x14ac:dyDescent="0.2">
      <c r="C5778" s="1">
        <v>44755</v>
      </c>
      <c r="D5778" s="2">
        <v>3453.97</v>
      </c>
      <c r="F5778" s="1"/>
    </row>
    <row r="5779" spans="3:6" x14ac:dyDescent="0.2">
      <c r="C5779" s="1">
        <v>44756</v>
      </c>
      <c r="D5779" s="2">
        <v>3396.61</v>
      </c>
      <c r="F5779" s="1"/>
    </row>
    <row r="5780" spans="3:6" x14ac:dyDescent="0.2">
      <c r="C5780" s="1">
        <v>44757</v>
      </c>
      <c r="D5780" s="2">
        <v>3477.2</v>
      </c>
      <c r="F5780" s="1"/>
    </row>
    <row r="5781" spans="3:6" x14ac:dyDescent="0.2">
      <c r="C5781" s="1">
        <v>44760</v>
      </c>
      <c r="D5781" s="2">
        <v>3511.86</v>
      </c>
      <c r="F5781" s="1"/>
    </row>
    <row r="5782" spans="3:6" x14ac:dyDescent="0.2">
      <c r="C5782" s="1">
        <v>44761</v>
      </c>
      <c r="D5782" s="2">
        <v>3587.44</v>
      </c>
      <c r="F5782" s="1"/>
    </row>
    <row r="5783" spans="3:6" x14ac:dyDescent="0.2">
      <c r="C5783" s="1">
        <v>44762</v>
      </c>
      <c r="D5783" s="2">
        <v>3585.24</v>
      </c>
      <c r="F5783" s="1"/>
    </row>
    <row r="5784" spans="3:6" x14ac:dyDescent="0.2">
      <c r="C5784" s="1">
        <v>44763</v>
      </c>
      <c r="D5784" s="2">
        <v>3596.51</v>
      </c>
      <c r="F5784" s="1"/>
    </row>
    <row r="5785" spans="3:6" x14ac:dyDescent="0.2">
      <c r="C5785" s="1">
        <v>44764</v>
      </c>
      <c r="D5785" s="2">
        <v>3596.49</v>
      </c>
      <c r="F5785" s="1"/>
    </row>
    <row r="5786" spans="3:6" x14ac:dyDescent="0.2">
      <c r="C5786" s="1">
        <v>44767</v>
      </c>
      <c r="D5786" s="2">
        <v>3604.16</v>
      </c>
      <c r="F5786" s="1"/>
    </row>
    <row r="5787" spans="3:6" x14ac:dyDescent="0.2">
      <c r="C5787" s="1">
        <v>44768</v>
      </c>
      <c r="D5787" s="2">
        <v>3575.36</v>
      </c>
      <c r="F5787" s="1"/>
    </row>
    <row r="5788" spans="3:6" x14ac:dyDescent="0.2">
      <c r="C5788" s="1">
        <v>44769</v>
      </c>
      <c r="D5788" s="2">
        <v>3607.78</v>
      </c>
      <c r="F5788" s="1"/>
    </row>
    <row r="5789" spans="3:6" x14ac:dyDescent="0.2">
      <c r="C5789" s="1">
        <v>44770</v>
      </c>
      <c r="D5789" s="2">
        <v>3652.2</v>
      </c>
      <c r="F5789" s="1"/>
    </row>
    <row r="5790" spans="3:6" x14ac:dyDescent="0.2">
      <c r="C5790" s="1">
        <v>44771</v>
      </c>
      <c r="D5790" s="2">
        <v>3708.1</v>
      </c>
      <c r="F5790" s="1"/>
    </row>
    <row r="5791" spans="3:6" x14ac:dyDescent="0.2">
      <c r="C5791" s="1">
        <v>44774</v>
      </c>
      <c r="D5791" s="2">
        <v>3706.62</v>
      </c>
      <c r="F5791" s="1"/>
    </row>
    <row r="5792" spans="3:6" x14ac:dyDescent="0.2">
      <c r="C5792" s="1">
        <v>44775</v>
      </c>
      <c r="D5792" s="2">
        <v>3684.63</v>
      </c>
      <c r="F5792" s="1"/>
    </row>
    <row r="5793" spans="3:6" x14ac:dyDescent="0.2">
      <c r="C5793" s="1">
        <v>44776</v>
      </c>
      <c r="D5793" s="2">
        <v>3732.54</v>
      </c>
      <c r="F5793" s="1"/>
    </row>
    <row r="5794" spans="3:6" x14ac:dyDescent="0.2">
      <c r="C5794" s="1">
        <v>44777</v>
      </c>
      <c r="D5794" s="2">
        <v>3754.6</v>
      </c>
      <c r="F5794" s="1"/>
    </row>
    <row r="5795" spans="3:6" x14ac:dyDescent="0.2">
      <c r="C5795" s="1">
        <v>44778</v>
      </c>
      <c r="D5795" s="2">
        <v>3725.39</v>
      </c>
      <c r="F5795" s="1"/>
    </row>
    <row r="5796" spans="3:6" x14ac:dyDescent="0.2">
      <c r="C5796" s="1">
        <v>44781</v>
      </c>
      <c r="D5796" s="2">
        <v>3757.22</v>
      </c>
      <c r="F5796" s="1"/>
    </row>
    <row r="5797" spans="3:6" x14ac:dyDescent="0.2">
      <c r="C5797" s="1">
        <v>44782</v>
      </c>
      <c r="D5797" s="2">
        <v>3715.37</v>
      </c>
      <c r="F5797" s="1"/>
    </row>
    <row r="5798" spans="3:6" x14ac:dyDescent="0.2">
      <c r="C5798" s="1">
        <v>44783</v>
      </c>
      <c r="D5798" s="2">
        <v>3749.35</v>
      </c>
      <c r="F5798" s="1"/>
    </row>
    <row r="5799" spans="3:6" x14ac:dyDescent="0.2">
      <c r="C5799" s="1">
        <v>44784</v>
      </c>
      <c r="D5799" s="2">
        <v>3757.05</v>
      </c>
      <c r="F5799" s="1"/>
    </row>
    <row r="5800" spans="3:6" x14ac:dyDescent="0.2">
      <c r="C5800" s="1">
        <v>44785</v>
      </c>
      <c r="D5800" s="2">
        <v>3776.81</v>
      </c>
      <c r="F5800" s="1"/>
    </row>
    <row r="5801" spans="3:6" x14ac:dyDescent="0.2">
      <c r="C5801" s="1">
        <v>44788</v>
      </c>
      <c r="D5801" s="2">
        <v>3789.62</v>
      </c>
      <c r="F5801" s="1"/>
    </row>
    <row r="5802" spans="3:6" x14ac:dyDescent="0.2">
      <c r="C5802" s="1">
        <v>44789</v>
      </c>
      <c r="D5802" s="2">
        <v>3805.22</v>
      </c>
      <c r="F5802" s="1"/>
    </row>
    <row r="5803" spans="3:6" x14ac:dyDescent="0.2">
      <c r="C5803" s="1">
        <v>44790</v>
      </c>
      <c r="D5803" s="2">
        <v>3756.06</v>
      </c>
      <c r="F5803" s="1"/>
    </row>
    <row r="5804" spans="3:6" x14ac:dyDescent="0.2">
      <c r="C5804" s="1">
        <v>44791</v>
      </c>
      <c r="D5804" s="2">
        <v>3777.38</v>
      </c>
      <c r="F5804" s="1"/>
    </row>
    <row r="5805" spans="3:6" x14ac:dyDescent="0.2">
      <c r="C5805" s="1">
        <v>44792</v>
      </c>
      <c r="D5805" s="2">
        <v>3730.32</v>
      </c>
      <c r="F5805" s="1"/>
    </row>
    <row r="5806" spans="3:6" x14ac:dyDescent="0.2">
      <c r="C5806" s="1">
        <v>44795</v>
      </c>
      <c r="D5806" s="2">
        <v>3658.22</v>
      </c>
      <c r="F5806" s="1"/>
    </row>
    <row r="5807" spans="3:6" x14ac:dyDescent="0.2">
      <c r="C5807" s="1">
        <v>44796</v>
      </c>
      <c r="D5807" s="2">
        <v>3652.52</v>
      </c>
      <c r="F5807" s="1"/>
    </row>
    <row r="5808" spans="3:6" x14ac:dyDescent="0.2">
      <c r="C5808" s="1">
        <v>44797</v>
      </c>
      <c r="D5808" s="2">
        <v>3667.46</v>
      </c>
      <c r="F5808" s="1"/>
    </row>
    <row r="5809" spans="3:6" x14ac:dyDescent="0.2">
      <c r="C5809" s="1">
        <v>44798</v>
      </c>
      <c r="D5809" s="2">
        <v>3674.54</v>
      </c>
      <c r="F5809" s="1"/>
    </row>
    <row r="5810" spans="3:6" x14ac:dyDescent="0.2">
      <c r="C5810" s="1">
        <v>44799</v>
      </c>
      <c r="D5810" s="2">
        <v>3603.68</v>
      </c>
      <c r="F5810" s="1"/>
    </row>
    <row r="5811" spans="3:6" x14ac:dyDescent="0.2">
      <c r="C5811" s="1">
        <v>44802</v>
      </c>
      <c r="D5811" s="2">
        <v>3570.51</v>
      </c>
      <c r="F5811" s="1"/>
    </row>
    <row r="5812" spans="3:6" x14ac:dyDescent="0.2">
      <c r="C5812" s="1">
        <v>44803</v>
      </c>
      <c r="D5812" s="2">
        <v>3561.92</v>
      </c>
      <c r="F5812" s="1"/>
    </row>
    <row r="5813" spans="3:6" x14ac:dyDescent="0.2">
      <c r="C5813" s="1">
        <v>44804</v>
      </c>
      <c r="D5813" s="2">
        <v>3517.25</v>
      </c>
      <c r="F5813" s="1"/>
    </row>
    <row r="5814" spans="3:6" x14ac:dyDescent="0.2">
      <c r="C5814" s="1">
        <v>44805</v>
      </c>
      <c r="D5814" s="2">
        <v>3456.7</v>
      </c>
      <c r="F5814" s="1"/>
    </row>
    <row r="5815" spans="3:6" x14ac:dyDescent="0.2">
      <c r="C5815" s="1">
        <v>44806</v>
      </c>
      <c r="D5815" s="2">
        <v>3544.38</v>
      </c>
      <c r="F5815" s="1"/>
    </row>
    <row r="5816" spans="3:6" x14ac:dyDescent="0.2">
      <c r="C5816" s="1">
        <v>44809</v>
      </c>
      <c r="D5816" s="2">
        <v>3490.01</v>
      </c>
      <c r="F5816" s="1"/>
    </row>
    <row r="5817" spans="3:6" x14ac:dyDescent="0.2">
      <c r="C5817" s="1">
        <v>44810</v>
      </c>
      <c r="D5817" s="2">
        <v>3500.14</v>
      </c>
      <c r="F5817" s="1"/>
    </row>
    <row r="5818" spans="3:6" x14ac:dyDescent="0.2">
      <c r="C5818" s="1">
        <v>44811</v>
      </c>
      <c r="D5818" s="2">
        <v>3502.09</v>
      </c>
      <c r="F5818" s="1"/>
    </row>
    <row r="5819" spans="3:6" x14ac:dyDescent="0.2">
      <c r="C5819" s="1">
        <v>44812</v>
      </c>
      <c r="D5819" s="2">
        <v>3512.38</v>
      </c>
      <c r="F5819" s="1"/>
    </row>
    <row r="5820" spans="3:6" x14ac:dyDescent="0.2">
      <c r="C5820" s="1">
        <v>44813</v>
      </c>
      <c r="D5820" s="2">
        <v>3570.04</v>
      </c>
      <c r="F5820" s="1"/>
    </row>
    <row r="5821" spans="3:6" x14ac:dyDescent="0.2">
      <c r="C5821" s="1">
        <v>44816</v>
      </c>
      <c r="D5821" s="2">
        <v>3646.51</v>
      </c>
      <c r="F5821" s="1"/>
    </row>
    <row r="5822" spans="3:6" x14ac:dyDescent="0.2">
      <c r="C5822" s="1">
        <v>44817</v>
      </c>
      <c r="D5822" s="2">
        <v>3586.18</v>
      </c>
      <c r="F5822" s="1"/>
    </row>
    <row r="5823" spans="3:6" x14ac:dyDescent="0.2">
      <c r="C5823" s="1">
        <v>44818</v>
      </c>
      <c r="D5823" s="2">
        <v>3567.56</v>
      </c>
      <c r="F5823" s="1"/>
    </row>
    <row r="5824" spans="3:6" x14ac:dyDescent="0.2">
      <c r="C5824" s="1">
        <v>44819</v>
      </c>
      <c r="D5824" s="2">
        <v>3541.79</v>
      </c>
      <c r="F5824" s="1"/>
    </row>
    <row r="5825" spans="3:6" x14ac:dyDescent="0.2">
      <c r="C5825" s="1">
        <v>44820</v>
      </c>
      <c r="D5825" s="2">
        <v>3500.41</v>
      </c>
      <c r="F5825" s="1"/>
    </row>
    <row r="5826" spans="3:6" x14ac:dyDescent="0.2">
      <c r="C5826" s="1">
        <v>44823</v>
      </c>
      <c r="D5826" s="2">
        <v>3499.49</v>
      </c>
      <c r="F5826" s="1"/>
    </row>
    <row r="5827" spans="3:6" x14ac:dyDescent="0.2">
      <c r="C5827" s="1">
        <v>44824</v>
      </c>
      <c r="D5827" s="2">
        <v>3467.09</v>
      </c>
      <c r="F5827" s="1"/>
    </row>
    <row r="5828" spans="3:6" x14ac:dyDescent="0.2">
      <c r="C5828" s="1">
        <v>44825</v>
      </c>
      <c r="D5828" s="2">
        <v>3491.87</v>
      </c>
      <c r="F5828" s="1"/>
    </row>
    <row r="5829" spans="3:6" x14ac:dyDescent="0.2">
      <c r="C5829" s="1">
        <v>44826</v>
      </c>
      <c r="D5829" s="2">
        <v>3427.14</v>
      </c>
      <c r="F5829" s="1"/>
    </row>
    <row r="5830" spans="3:6" x14ac:dyDescent="0.2">
      <c r="C5830" s="1">
        <v>44827</v>
      </c>
      <c r="D5830" s="2">
        <v>3348.6</v>
      </c>
      <c r="F5830" s="1"/>
    </row>
    <row r="5831" spans="3:6" x14ac:dyDescent="0.2">
      <c r="C5831" s="1">
        <v>44830</v>
      </c>
      <c r="D5831" s="2">
        <v>3342.56</v>
      </c>
      <c r="F5831" s="1"/>
    </row>
    <row r="5832" spans="3:6" x14ac:dyDescent="0.2">
      <c r="C5832" s="1">
        <v>44831</v>
      </c>
      <c r="D5832" s="2">
        <v>3328.65</v>
      </c>
      <c r="F5832" s="1"/>
    </row>
    <row r="5833" spans="3:6" x14ac:dyDescent="0.2">
      <c r="C5833" s="1">
        <v>44832</v>
      </c>
      <c r="D5833" s="2">
        <v>3335.3</v>
      </c>
      <c r="F5833" s="1"/>
    </row>
    <row r="5834" spans="3:6" x14ac:dyDescent="0.2">
      <c r="C5834" s="1">
        <v>44833</v>
      </c>
      <c r="D5834" s="2">
        <v>3279.04</v>
      </c>
      <c r="F5834" s="1"/>
    </row>
    <row r="5835" spans="3:6" x14ac:dyDescent="0.2">
      <c r="C5835" s="1">
        <v>44834</v>
      </c>
      <c r="D5835" s="2">
        <v>3318.2</v>
      </c>
      <c r="F5835" s="1"/>
    </row>
    <row r="5836" spans="3:6" x14ac:dyDescent="0.2">
      <c r="C5836" s="1">
        <v>44837</v>
      </c>
      <c r="D5836" s="2">
        <v>3342.17</v>
      </c>
      <c r="F5836" s="1"/>
    </row>
    <row r="5837" spans="3:6" x14ac:dyDescent="0.2">
      <c r="C5837" s="1">
        <v>44838</v>
      </c>
      <c r="D5837" s="2">
        <v>3484.48</v>
      </c>
      <c r="F5837" s="1"/>
    </row>
    <row r="5838" spans="3:6" x14ac:dyDescent="0.2">
      <c r="C5838" s="1">
        <v>44839</v>
      </c>
      <c r="D5838" s="2">
        <v>3484.48</v>
      </c>
      <c r="F5838" s="1"/>
    </row>
    <row r="5839" spans="3:6" x14ac:dyDescent="0.2">
      <c r="C5839" s="1">
        <v>44840</v>
      </c>
      <c r="D5839" s="2">
        <v>3433.45</v>
      </c>
      <c r="F5839" s="1"/>
    </row>
    <row r="5840" spans="3:6" x14ac:dyDescent="0.2">
      <c r="C5840" s="1">
        <v>44841</v>
      </c>
      <c r="D5840" s="2">
        <v>3375.46</v>
      </c>
      <c r="F5840" s="1"/>
    </row>
    <row r="5841" spans="3:6" x14ac:dyDescent="0.2">
      <c r="C5841" s="1">
        <v>44844</v>
      </c>
      <c r="D5841" s="2">
        <v>3356.88</v>
      </c>
      <c r="F5841" s="1"/>
    </row>
    <row r="5842" spans="3:6" x14ac:dyDescent="0.2">
      <c r="C5842" s="1">
        <v>44845</v>
      </c>
      <c r="D5842" s="2">
        <v>3340.35</v>
      </c>
      <c r="F5842" s="1"/>
    </row>
    <row r="5843" spans="3:6" x14ac:dyDescent="0.2">
      <c r="C5843" s="1">
        <v>44846</v>
      </c>
      <c r="D5843" s="2">
        <v>3331.53</v>
      </c>
      <c r="F5843" s="1"/>
    </row>
    <row r="5844" spans="3:6" x14ac:dyDescent="0.2">
      <c r="C5844" s="1">
        <v>44847</v>
      </c>
      <c r="D5844" s="2">
        <v>3362.4</v>
      </c>
      <c r="F5844" s="1"/>
    </row>
    <row r="5845" spans="3:6" x14ac:dyDescent="0.2">
      <c r="C5845" s="1">
        <v>44848</v>
      </c>
      <c r="D5845" s="2">
        <v>3381.73</v>
      </c>
      <c r="F5845" s="1"/>
    </row>
    <row r="5846" spans="3:6" x14ac:dyDescent="0.2">
      <c r="C5846" s="1">
        <v>44851</v>
      </c>
      <c r="D5846" s="2">
        <v>3441.64</v>
      </c>
      <c r="F5846" s="1"/>
    </row>
    <row r="5847" spans="3:6" x14ac:dyDescent="0.2">
      <c r="C5847" s="1">
        <v>44852</v>
      </c>
      <c r="D5847" s="2">
        <v>3463.83</v>
      </c>
      <c r="F5847" s="1"/>
    </row>
    <row r="5848" spans="3:6" x14ac:dyDescent="0.2">
      <c r="C5848" s="1">
        <v>44853</v>
      </c>
      <c r="D5848" s="2">
        <v>3471.24</v>
      </c>
      <c r="F5848" s="1"/>
    </row>
    <row r="5849" spans="3:6" x14ac:dyDescent="0.2">
      <c r="C5849" s="1">
        <v>44854</v>
      </c>
      <c r="D5849" s="2">
        <v>3492.85</v>
      </c>
      <c r="F5849" s="1"/>
    </row>
    <row r="5850" spans="3:6" x14ac:dyDescent="0.2">
      <c r="C5850" s="1">
        <v>44855</v>
      </c>
      <c r="D5850" s="2">
        <v>3476.63</v>
      </c>
      <c r="F5850" s="1"/>
    </row>
    <row r="5851" spans="3:6" x14ac:dyDescent="0.2">
      <c r="C5851" s="1">
        <v>44858</v>
      </c>
      <c r="D5851" s="2">
        <v>3527.79</v>
      </c>
      <c r="F5851" s="1"/>
    </row>
    <row r="5852" spans="3:6" x14ac:dyDescent="0.2">
      <c r="C5852" s="1">
        <v>44859</v>
      </c>
      <c r="D5852" s="2">
        <v>3585.58</v>
      </c>
      <c r="F5852" s="1"/>
    </row>
    <row r="5853" spans="3:6" x14ac:dyDescent="0.2">
      <c r="C5853" s="1">
        <v>44860</v>
      </c>
      <c r="D5853" s="2">
        <v>3605.31</v>
      </c>
      <c r="F5853" s="1"/>
    </row>
    <row r="5854" spans="3:6" x14ac:dyDescent="0.2">
      <c r="C5854" s="1">
        <v>44861</v>
      </c>
      <c r="D5854" s="2">
        <v>3604.51</v>
      </c>
      <c r="F5854" s="1"/>
    </row>
    <row r="5855" spans="3:6" x14ac:dyDescent="0.2">
      <c r="C5855" s="1">
        <v>44862</v>
      </c>
      <c r="D5855" s="2">
        <v>3613.02</v>
      </c>
      <c r="F5855" s="1"/>
    </row>
    <row r="5856" spans="3:6" x14ac:dyDescent="0.2">
      <c r="C5856" s="1">
        <v>44865</v>
      </c>
      <c r="D5856" s="2">
        <v>3617.54</v>
      </c>
      <c r="F5856" s="1"/>
    </row>
    <row r="5857" spans="3:6" x14ac:dyDescent="0.2">
      <c r="C5857" s="1">
        <v>44866</v>
      </c>
      <c r="D5857" s="2">
        <v>3651.02</v>
      </c>
      <c r="F5857" s="1"/>
    </row>
    <row r="5858" spans="3:6" x14ac:dyDescent="0.2">
      <c r="C5858" s="1">
        <v>44867</v>
      </c>
      <c r="D5858" s="2">
        <v>3622.01</v>
      </c>
      <c r="F5858" s="1"/>
    </row>
    <row r="5859" spans="3:6" x14ac:dyDescent="0.2">
      <c r="C5859" s="1">
        <v>44868</v>
      </c>
      <c r="D5859" s="2">
        <v>3593.18</v>
      </c>
      <c r="F5859" s="1"/>
    </row>
    <row r="5860" spans="3:6" x14ac:dyDescent="0.2">
      <c r="C5860" s="1">
        <v>44869</v>
      </c>
      <c r="D5860" s="2">
        <v>3688.33</v>
      </c>
      <c r="F5860" s="1"/>
    </row>
    <row r="5861" spans="3:6" x14ac:dyDescent="0.2">
      <c r="C5861" s="1">
        <v>44872</v>
      </c>
      <c r="D5861" s="2">
        <v>3708.8</v>
      </c>
      <c r="F5861" s="1"/>
    </row>
    <row r="5862" spans="3:6" x14ac:dyDescent="0.2">
      <c r="C5862" s="1">
        <v>44873</v>
      </c>
      <c r="D5862" s="2">
        <v>3739.28</v>
      </c>
      <c r="F5862" s="1"/>
    </row>
    <row r="5863" spans="3:6" x14ac:dyDescent="0.2">
      <c r="C5863" s="1">
        <v>44874</v>
      </c>
      <c r="D5863" s="2">
        <v>3728.03</v>
      </c>
      <c r="F5863" s="1"/>
    </row>
    <row r="5864" spans="3:6" x14ac:dyDescent="0.2">
      <c r="C5864" s="1">
        <v>44875</v>
      </c>
      <c r="D5864" s="2">
        <v>3846.56</v>
      </c>
      <c r="F5864" s="1"/>
    </row>
    <row r="5865" spans="3:6" x14ac:dyDescent="0.2">
      <c r="C5865" s="1">
        <v>44876</v>
      </c>
      <c r="D5865" s="2">
        <v>3868.5</v>
      </c>
      <c r="F5865" s="1"/>
    </row>
    <row r="5866" spans="3:6" x14ac:dyDescent="0.2">
      <c r="C5866" s="1">
        <v>44879</v>
      </c>
      <c r="D5866" s="2">
        <v>3887.51</v>
      </c>
      <c r="F5866" s="1"/>
    </row>
    <row r="5867" spans="3:6" x14ac:dyDescent="0.2">
      <c r="C5867" s="1">
        <v>44880</v>
      </c>
      <c r="D5867" s="2">
        <v>3915.09</v>
      </c>
      <c r="F5867" s="1"/>
    </row>
    <row r="5868" spans="3:6" x14ac:dyDescent="0.2">
      <c r="C5868" s="1">
        <v>44881</v>
      </c>
      <c r="D5868" s="2">
        <v>3882.78</v>
      </c>
      <c r="F5868" s="1"/>
    </row>
    <row r="5869" spans="3:6" x14ac:dyDescent="0.2">
      <c r="C5869" s="1">
        <v>44882</v>
      </c>
      <c r="D5869" s="2">
        <v>3878.42</v>
      </c>
      <c r="F5869" s="1"/>
    </row>
    <row r="5870" spans="3:6" x14ac:dyDescent="0.2">
      <c r="C5870" s="1">
        <v>44883</v>
      </c>
      <c r="D5870" s="2">
        <v>3924.84</v>
      </c>
      <c r="F5870" s="1"/>
    </row>
    <row r="5871" spans="3:6" x14ac:dyDescent="0.2">
      <c r="C5871" s="1">
        <v>44886</v>
      </c>
      <c r="D5871" s="2">
        <v>3909.28</v>
      </c>
      <c r="F5871" s="1"/>
    </row>
    <row r="5872" spans="3:6" x14ac:dyDescent="0.2">
      <c r="C5872" s="1">
        <v>44887</v>
      </c>
      <c r="D5872" s="2">
        <v>3929.9</v>
      </c>
      <c r="F5872" s="1"/>
    </row>
    <row r="5873" spans="3:6" x14ac:dyDescent="0.2">
      <c r="C5873" s="1">
        <v>44888</v>
      </c>
      <c r="D5873" s="2">
        <v>3946.44</v>
      </c>
      <c r="F5873" s="1"/>
    </row>
    <row r="5874" spans="3:6" x14ac:dyDescent="0.2">
      <c r="C5874" s="1">
        <v>44889</v>
      </c>
      <c r="D5874" s="2">
        <v>3961.99</v>
      </c>
      <c r="F5874" s="1"/>
    </row>
    <row r="5875" spans="3:6" x14ac:dyDescent="0.2">
      <c r="C5875" s="1">
        <v>44890</v>
      </c>
      <c r="D5875" s="2">
        <v>3962.41</v>
      </c>
      <c r="F5875" s="1"/>
    </row>
    <row r="5876" spans="3:6" x14ac:dyDescent="0.2">
      <c r="C5876" s="1">
        <v>44893</v>
      </c>
      <c r="D5876" s="2">
        <v>3935.51</v>
      </c>
      <c r="F5876" s="1"/>
    </row>
    <row r="5877" spans="3:6" x14ac:dyDescent="0.2">
      <c r="C5877" s="1">
        <v>44894</v>
      </c>
      <c r="D5877" s="2">
        <v>3934.44</v>
      </c>
      <c r="F5877" s="1"/>
    </row>
    <row r="5878" spans="3:6" x14ac:dyDescent="0.2">
      <c r="C5878" s="1">
        <v>44895</v>
      </c>
      <c r="D5878" s="2">
        <v>3964.72</v>
      </c>
      <c r="F5878" s="1"/>
    </row>
    <row r="5879" spans="3:6" x14ac:dyDescent="0.2">
      <c r="C5879" s="1">
        <v>44896</v>
      </c>
      <c r="D5879" s="2">
        <v>3984.5</v>
      </c>
      <c r="F5879" s="1"/>
    </row>
    <row r="5880" spans="3:6" x14ac:dyDescent="0.2">
      <c r="C5880" s="1">
        <v>44897</v>
      </c>
      <c r="D5880" s="2">
        <v>3977.9</v>
      </c>
      <c r="F5880" s="1"/>
    </row>
    <row r="5881" spans="3:6" x14ac:dyDescent="0.2">
      <c r="C5881" s="1">
        <v>44900</v>
      </c>
      <c r="D5881" s="2">
        <v>3956.53</v>
      </c>
      <c r="F5881" s="1"/>
    </row>
    <row r="5882" spans="3:6" x14ac:dyDescent="0.2">
      <c r="C5882" s="1">
        <v>44901</v>
      </c>
      <c r="D5882" s="2">
        <v>3939.19</v>
      </c>
      <c r="F5882" s="1"/>
    </row>
    <row r="5883" spans="3:6" x14ac:dyDescent="0.2">
      <c r="C5883" s="1">
        <v>44902</v>
      </c>
      <c r="D5883" s="2">
        <v>3920.9</v>
      </c>
      <c r="F5883" s="1"/>
    </row>
    <row r="5884" spans="3:6" x14ac:dyDescent="0.2">
      <c r="C5884" s="1">
        <v>44903</v>
      </c>
      <c r="D5884" s="2">
        <v>3921.27</v>
      </c>
      <c r="F5884" s="1"/>
    </row>
    <row r="5885" spans="3:6" x14ac:dyDescent="0.2">
      <c r="C5885" s="1">
        <v>44904</v>
      </c>
      <c r="D5885" s="2">
        <v>3942.62</v>
      </c>
      <c r="F5885" s="1"/>
    </row>
    <row r="5886" spans="3:6" x14ac:dyDescent="0.2">
      <c r="C5886" s="1">
        <v>44907</v>
      </c>
      <c r="D5886" s="2">
        <v>3921.82</v>
      </c>
      <c r="F5886" s="1"/>
    </row>
    <row r="5887" spans="3:6" x14ac:dyDescent="0.2">
      <c r="C5887" s="1">
        <v>44908</v>
      </c>
      <c r="D5887" s="2">
        <v>3986.83</v>
      </c>
      <c r="F5887" s="1"/>
    </row>
    <row r="5888" spans="3:6" x14ac:dyDescent="0.2">
      <c r="C5888" s="1">
        <v>44909</v>
      </c>
      <c r="D5888" s="2">
        <v>3975.26</v>
      </c>
      <c r="F5888" s="1"/>
    </row>
    <row r="5889" spans="3:6" x14ac:dyDescent="0.2">
      <c r="C5889" s="1">
        <v>44910</v>
      </c>
      <c r="D5889" s="2">
        <v>3835.7</v>
      </c>
      <c r="F5889" s="1"/>
    </row>
    <row r="5890" spans="3:6" x14ac:dyDescent="0.2">
      <c r="C5890" s="1">
        <v>44911</v>
      </c>
      <c r="D5890" s="2">
        <v>3804.02</v>
      </c>
      <c r="F5890" s="1"/>
    </row>
    <row r="5891" spans="3:6" x14ac:dyDescent="0.2">
      <c r="C5891" s="1">
        <v>44914</v>
      </c>
      <c r="D5891" s="2">
        <v>3811.24</v>
      </c>
      <c r="F5891" s="1"/>
    </row>
    <row r="5892" spans="3:6" x14ac:dyDescent="0.2">
      <c r="C5892" s="1">
        <v>44915</v>
      </c>
      <c r="D5892" s="2">
        <v>3802.49</v>
      </c>
      <c r="F5892" s="1"/>
    </row>
    <row r="5893" spans="3:6" x14ac:dyDescent="0.2">
      <c r="C5893" s="1">
        <v>44916</v>
      </c>
      <c r="D5893" s="2">
        <v>3872.15</v>
      </c>
      <c r="F5893" s="1"/>
    </row>
    <row r="5894" spans="3:6" x14ac:dyDescent="0.2">
      <c r="C5894" s="1">
        <v>44917</v>
      </c>
      <c r="D5894" s="2">
        <v>3823.29</v>
      </c>
      <c r="F5894" s="1"/>
    </row>
    <row r="5895" spans="3:6" x14ac:dyDescent="0.2">
      <c r="C5895" s="1">
        <v>44918</v>
      </c>
      <c r="D5895" s="2">
        <v>3817.01</v>
      </c>
      <c r="F5895" s="1"/>
    </row>
    <row r="5896" spans="3:6" x14ac:dyDescent="0.2">
      <c r="C5896" s="1">
        <v>44922</v>
      </c>
      <c r="D5896" s="2">
        <v>3832.89</v>
      </c>
      <c r="F5896" s="1"/>
    </row>
    <row r="5897" spans="3:6" x14ac:dyDescent="0.2">
      <c r="C5897" s="1">
        <v>44923</v>
      </c>
      <c r="D5897" s="2">
        <v>3808.82</v>
      </c>
      <c r="F5897" s="1"/>
    </row>
    <row r="5898" spans="3:6" x14ac:dyDescent="0.2">
      <c r="C5898" s="1">
        <v>44924</v>
      </c>
      <c r="D5898" s="2">
        <v>3850.07</v>
      </c>
      <c r="F5898" s="1"/>
    </row>
    <row r="5899" spans="3:6" x14ac:dyDescent="0.2">
      <c r="C5899" s="1">
        <v>44925</v>
      </c>
      <c r="D5899" s="2">
        <v>3793.62</v>
      </c>
      <c r="F5899" s="1"/>
    </row>
    <row r="5900" spans="3:6" x14ac:dyDescent="0.2">
      <c r="C5900" s="1">
        <v>44928</v>
      </c>
      <c r="D5900" s="2">
        <v>3856.09</v>
      </c>
      <c r="F5900" s="1"/>
    </row>
    <row r="5901" spans="3:6" x14ac:dyDescent="0.2">
      <c r="C5901" s="1">
        <v>44929</v>
      </c>
      <c r="D5901" s="2">
        <v>3882.29</v>
      </c>
      <c r="F5901" s="1"/>
    </row>
    <row r="5902" spans="3:6" x14ac:dyDescent="0.2">
      <c r="C5902" s="1">
        <v>44931</v>
      </c>
      <c r="D5902" s="2">
        <v>3959.48</v>
      </c>
      <c r="F5902" s="1"/>
    </row>
    <row r="5903" spans="3:6" x14ac:dyDescent="0.2">
      <c r="C5903" s="1">
        <v>44932</v>
      </c>
      <c r="D5903" s="2">
        <v>4017.83</v>
      </c>
      <c r="F5903" s="1"/>
    </row>
    <row r="5904" spans="3:6" x14ac:dyDescent="0.2">
      <c r="C5904" s="1">
        <v>44935</v>
      </c>
      <c r="D5904" s="2">
        <v>4068.62</v>
      </c>
      <c r="F5904" s="1"/>
    </row>
    <row r="5905" spans="3:6" x14ac:dyDescent="0.2">
      <c r="C5905" s="1">
        <v>44936</v>
      </c>
      <c r="D5905" s="2">
        <v>4057.46</v>
      </c>
      <c r="F5905" s="1"/>
    </row>
    <row r="5906" spans="3:6" x14ac:dyDescent="0.2">
      <c r="C5906" s="1">
        <v>44937</v>
      </c>
      <c r="D5906" s="2">
        <v>4099.76</v>
      </c>
      <c r="F5906" s="1"/>
    </row>
    <row r="5907" spans="3:6" x14ac:dyDescent="0.2">
      <c r="C5907" s="1">
        <v>44938</v>
      </c>
      <c r="D5907" s="2">
        <v>4126.68</v>
      </c>
      <c r="F5907" s="1"/>
    </row>
    <row r="5908" spans="3:6" x14ac:dyDescent="0.2">
      <c r="C5908" s="1">
        <v>44939</v>
      </c>
      <c r="D5908" s="2">
        <v>4150.8</v>
      </c>
      <c r="F5908" s="1"/>
    </row>
    <row r="5909" spans="3:6" x14ac:dyDescent="0.2">
      <c r="C5909" s="1">
        <v>44942</v>
      </c>
      <c r="D5909" s="2">
        <v>4157</v>
      </c>
      <c r="F5909" s="1"/>
    </row>
    <row r="5910" spans="3:6" x14ac:dyDescent="0.2">
      <c r="C5910" s="1">
        <v>44943</v>
      </c>
      <c r="D5910" s="2">
        <v>4174.33</v>
      </c>
      <c r="F5910" s="1"/>
    </row>
    <row r="5911" spans="3:6" x14ac:dyDescent="0.2">
      <c r="C5911" s="1">
        <v>44944</v>
      </c>
      <c r="D5911" s="2">
        <v>4174.34</v>
      </c>
      <c r="F5911" s="1"/>
    </row>
    <row r="5912" spans="3:6" x14ac:dyDescent="0.2">
      <c r="C5912" s="1">
        <v>44945</v>
      </c>
      <c r="D5912" s="2">
        <v>4094.28</v>
      </c>
      <c r="F5912" s="1"/>
    </row>
    <row r="5913" spans="3:6" x14ac:dyDescent="0.2">
      <c r="C5913" s="1">
        <v>44946</v>
      </c>
      <c r="D5913" s="2">
        <v>4119.8999999999996</v>
      </c>
      <c r="F5913" s="1"/>
    </row>
    <row r="5914" spans="3:6" x14ac:dyDescent="0.2">
      <c r="C5914" s="1">
        <v>44949</v>
      </c>
      <c r="D5914" s="2">
        <v>4150.82</v>
      </c>
      <c r="F5914" s="1"/>
    </row>
    <row r="5915" spans="3:6" x14ac:dyDescent="0.2">
      <c r="C5915" s="1">
        <v>44950</v>
      </c>
      <c r="D5915" s="2">
        <v>4153.0200000000004</v>
      </c>
      <c r="F5915" s="1"/>
    </row>
    <row r="5916" spans="3:6" x14ac:dyDescent="0.2">
      <c r="C5916" s="1">
        <v>44951</v>
      </c>
      <c r="D5916" s="2">
        <v>4148.1099999999997</v>
      </c>
      <c r="F5916" s="1"/>
    </row>
    <row r="5917" spans="3:6" x14ac:dyDescent="0.2">
      <c r="C5917" s="1">
        <v>44952</v>
      </c>
      <c r="D5917" s="2">
        <v>4173.9799999999996</v>
      </c>
      <c r="F5917" s="1"/>
    </row>
    <row r="5918" spans="3:6" x14ac:dyDescent="0.2">
      <c r="C5918" s="1">
        <v>44953</v>
      </c>
      <c r="D5918" s="2">
        <v>4178.01</v>
      </c>
      <c r="F5918" s="1"/>
    </row>
    <row r="5919" spans="3:6" x14ac:dyDescent="0.2">
      <c r="C5919" s="1">
        <v>44956</v>
      </c>
      <c r="D5919" s="2">
        <v>4158.63</v>
      </c>
      <c r="F5919" s="1"/>
    </row>
    <row r="5920" spans="3:6" x14ac:dyDescent="0.2">
      <c r="C5920" s="1">
        <v>44957</v>
      </c>
      <c r="D5920" s="2">
        <v>4163.45</v>
      </c>
      <c r="F5920" s="1"/>
    </row>
    <row r="5921" spans="3:6" x14ac:dyDescent="0.2">
      <c r="C5921" s="1">
        <v>44958</v>
      </c>
      <c r="D5921" s="2">
        <v>4171.4399999999996</v>
      </c>
      <c r="F5921" s="1"/>
    </row>
    <row r="5922" spans="3:6" x14ac:dyDescent="0.2">
      <c r="C5922" s="1">
        <v>44959</v>
      </c>
      <c r="D5922" s="2">
        <v>4241.12</v>
      </c>
      <c r="F5922" s="1"/>
    </row>
    <row r="5923" spans="3:6" x14ac:dyDescent="0.2">
      <c r="C5923" s="1">
        <v>44960</v>
      </c>
      <c r="D5923" s="2">
        <v>4257.9799999999996</v>
      </c>
      <c r="F5923" s="1"/>
    </row>
    <row r="5924" spans="3:6" x14ac:dyDescent="0.2">
      <c r="C5924" s="1">
        <v>44963</v>
      </c>
      <c r="D5924" s="2">
        <v>4205.45</v>
      </c>
      <c r="F5924" s="1"/>
    </row>
    <row r="5925" spans="3:6" x14ac:dyDescent="0.2">
      <c r="C5925" s="1">
        <v>44964</v>
      </c>
      <c r="D5925" s="2">
        <v>4209.3100000000004</v>
      </c>
      <c r="F5925" s="1"/>
    </row>
    <row r="5926" spans="3:6" x14ac:dyDescent="0.2">
      <c r="C5926" s="1">
        <v>44965</v>
      </c>
      <c r="D5926" s="2">
        <v>4209.1499999999996</v>
      </c>
      <c r="F5926" s="1"/>
    </row>
    <row r="5927" spans="3:6" x14ac:dyDescent="0.2">
      <c r="C5927" s="1">
        <v>44966</v>
      </c>
      <c r="D5927" s="2">
        <v>4250.1400000000003</v>
      </c>
      <c r="F5927" s="1"/>
    </row>
    <row r="5928" spans="3:6" x14ac:dyDescent="0.2">
      <c r="C5928" s="1">
        <v>44967</v>
      </c>
      <c r="D5928" s="2">
        <v>4197.9399999999996</v>
      </c>
      <c r="F5928" s="1"/>
    </row>
    <row r="5929" spans="3:6" x14ac:dyDescent="0.2">
      <c r="C5929" s="1">
        <v>44970</v>
      </c>
      <c r="D5929" s="2">
        <v>4241.3599999999997</v>
      </c>
      <c r="F5929" s="1"/>
    </row>
    <row r="5930" spans="3:6" x14ac:dyDescent="0.2">
      <c r="C5930" s="1">
        <v>44971</v>
      </c>
      <c r="D5930" s="2">
        <v>4238.76</v>
      </c>
      <c r="F5930" s="1"/>
    </row>
    <row r="5931" spans="3:6" x14ac:dyDescent="0.2">
      <c r="C5931" s="1">
        <v>44972</v>
      </c>
      <c r="D5931" s="2">
        <v>4280.04</v>
      </c>
      <c r="F5931" s="1"/>
    </row>
    <row r="5932" spans="3:6" x14ac:dyDescent="0.2">
      <c r="C5932" s="1">
        <v>44973</v>
      </c>
      <c r="D5932" s="2">
        <v>4297.24</v>
      </c>
      <c r="F5932" s="1"/>
    </row>
    <row r="5933" spans="3:6" x14ac:dyDescent="0.2">
      <c r="C5933" s="1">
        <v>44974</v>
      </c>
      <c r="D5933" s="2">
        <v>4274.92</v>
      </c>
      <c r="F5933" s="1"/>
    </row>
    <row r="5934" spans="3:6" x14ac:dyDescent="0.2">
      <c r="C5934" s="1">
        <v>44977</v>
      </c>
      <c r="D5934" s="2">
        <v>4271.18</v>
      </c>
      <c r="F5934" s="1"/>
    </row>
    <row r="5935" spans="3:6" x14ac:dyDescent="0.2">
      <c r="C5935" s="1">
        <v>44978</v>
      </c>
      <c r="D5935" s="2">
        <v>4250.3999999999996</v>
      </c>
      <c r="F5935" s="1"/>
    </row>
    <row r="5936" spans="3:6" x14ac:dyDescent="0.2">
      <c r="C5936" s="1">
        <v>44979</v>
      </c>
      <c r="D5936" s="2">
        <v>4242.88</v>
      </c>
      <c r="F5936" s="1"/>
    </row>
    <row r="5937" spans="3:6" x14ac:dyDescent="0.2">
      <c r="C5937" s="1">
        <v>44980</v>
      </c>
      <c r="D5937" s="2">
        <v>4258.16</v>
      </c>
      <c r="F5937" s="1"/>
    </row>
    <row r="5938" spans="3:6" x14ac:dyDescent="0.2">
      <c r="C5938" s="1">
        <v>44981</v>
      </c>
      <c r="D5938" s="2">
        <v>4178.82</v>
      </c>
      <c r="F5938" s="1"/>
    </row>
    <row r="5939" spans="3:6" x14ac:dyDescent="0.2">
      <c r="C5939" s="1">
        <v>44984</v>
      </c>
      <c r="D5939" s="2">
        <v>4248.01</v>
      </c>
      <c r="F5939" s="1"/>
    </row>
    <row r="5940" spans="3:6" x14ac:dyDescent="0.2">
      <c r="C5940" s="1">
        <v>44985</v>
      </c>
      <c r="D5940" s="2">
        <v>4238.38</v>
      </c>
      <c r="F5940" s="1"/>
    </row>
    <row r="5941" spans="3:6" x14ac:dyDescent="0.2">
      <c r="C5941" s="1">
        <v>44986</v>
      </c>
      <c r="D5941" s="2">
        <v>4215.75</v>
      </c>
      <c r="F5941" s="1"/>
    </row>
    <row r="5942" spans="3:6" x14ac:dyDescent="0.2">
      <c r="C5942" s="1">
        <v>44987</v>
      </c>
      <c r="D5942" s="2">
        <v>4240.59</v>
      </c>
      <c r="F5942" s="1"/>
    </row>
    <row r="5943" spans="3:6" x14ac:dyDescent="0.2">
      <c r="C5943" s="1">
        <v>44988</v>
      </c>
      <c r="D5943" s="2">
        <v>4294.8</v>
      </c>
      <c r="F5943" s="1"/>
    </row>
    <row r="5944" spans="3:6" x14ac:dyDescent="0.2">
      <c r="C5944" s="1">
        <v>44991</v>
      </c>
      <c r="D5944" s="2">
        <v>4313.78</v>
      </c>
      <c r="F5944" s="1"/>
    </row>
    <row r="5945" spans="3:6" x14ac:dyDescent="0.2">
      <c r="C5945" s="1">
        <v>44992</v>
      </c>
      <c r="D5945" s="2">
        <v>4278.96</v>
      </c>
      <c r="F5945" s="1"/>
    </row>
    <row r="5946" spans="3:6" x14ac:dyDescent="0.2">
      <c r="C5946" s="1">
        <v>44993</v>
      </c>
      <c r="D5946" s="2">
        <v>4288.45</v>
      </c>
      <c r="F5946" s="1"/>
    </row>
    <row r="5947" spans="3:6" x14ac:dyDescent="0.2">
      <c r="C5947" s="1">
        <v>44994</v>
      </c>
      <c r="D5947" s="2">
        <v>4286.12</v>
      </c>
      <c r="F5947" s="1"/>
    </row>
    <row r="5948" spans="3:6" x14ac:dyDescent="0.2">
      <c r="C5948" s="1">
        <v>44995</v>
      </c>
      <c r="D5948" s="2">
        <v>4229.53</v>
      </c>
      <c r="F5948" s="1"/>
    </row>
    <row r="5949" spans="3:6" x14ac:dyDescent="0.2">
      <c r="C5949" s="1">
        <v>44998</v>
      </c>
      <c r="D5949" s="2">
        <v>4096.54</v>
      </c>
      <c r="F5949" s="1"/>
    </row>
    <row r="5950" spans="3:6" x14ac:dyDescent="0.2">
      <c r="C5950" s="1">
        <v>44999</v>
      </c>
      <c r="D5950" s="2">
        <v>4179.47</v>
      </c>
      <c r="F5950" s="1"/>
    </row>
    <row r="5951" spans="3:6" x14ac:dyDescent="0.2">
      <c r="C5951" s="1">
        <v>45000</v>
      </c>
      <c r="D5951" s="2">
        <v>4034.92</v>
      </c>
      <c r="F5951" s="1"/>
    </row>
    <row r="5952" spans="3:6" x14ac:dyDescent="0.2">
      <c r="C5952" s="1">
        <v>45001</v>
      </c>
      <c r="D5952" s="2">
        <v>4116.9799999999996</v>
      </c>
      <c r="F5952" s="1"/>
    </row>
    <row r="5953" spans="3:6" x14ac:dyDescent="0.2">
      <c r="C5953" s="1">
        <v>45002</v>
      </c>
      <c r="D5953" s="2">
        <v>4064.99</v>
      </c>
      <c r="F5953" s="1"/>
    </row>
    <row r="5954" spans="3:6" x14ac:dyDescent="0.2">
      <c r="C5954" s="1">
        <v>45005</v>
      </c>
      <c r="D5954" s="2">
        <v>4119.42</v>
      </c>
      <c r="F5954" s="1"/>
    </row>
    <row r="5955" spans="3:6" x14ac:dyDescent="0.2">
      <c r="C5955" s="1">
        <v>45006</v>
      </c>
      <c r="D5955" s="2">
        <v>4181.6000000000004</v>
      </c>
      <c r="F5955" s="1"/>
    </row>
    <row r="5956" spans="3:6" x14ac:dyDescent="0.2">
      <c r="C5956" s="1">
        <v>45007</v>
      </c>
      <c r="D5956" s="2">
        <v>4195.7</v>
      </c>
      <c r="F5956" s="1"/>
    </row>
    <row r="5957" spans="3:6" x14ac:dyDescent="0.2">
      <c r="C5957" s="1">
        <v>45008</v>
      </c>
      <c r="D5957" s="2">
        <v>4207.1400000000003</v>
      </c>
      <c r="F5957" s="1"/>
    </row>
    <row r="5958" spans="3:6" x14ac:dyDescent="0.2">
      <c r="C5958" s="1">
        <v>45009</v>
      </c>
      <c r="D5958" s="2">
        <v>4130.62</v>
      </c>
      <c r="F5958" s="1"/>
    </row>
    <row r="5959" spans="3:6" x14ac:dyDescent="0.2">
      <c r="C5959" s="1">
        <v>45012</v>
      </c>
      <c r="D5959" s="2">
        <v>4164.62</v>
      </c>
      <c r="F5959" s="1"/>
    </row>
    <row r="5960" spans="3:6" x14ac:dyDescent="0.2">
      <c r="C5960" s="1">
        <v>45013</v>
      </c>
      <c r="D5960" s="2">
        <v>4168.21</v>
      </c>
      <c r="F5960" s="1"/>
    </row>
    <row r="5961" spans="3:6" x14ac:dyDescent="0.2">
      <c r="C5961" s="1">
        <v>45014</v>
      </c>
      <c r="D5961" s="2">
        <v>4231.2700000000004</v>
      </c>
      <c r="F5961" s="1"/>
    </row>
    <row r="5962" spans="3:6" x14ac:dyDescent="0.2">
      <c r="C5962" s="1">
        <v>45015</v>
      </c>
      <c r="D5962" s="2">
        <v>4285.42</v>
      </c>
      <c r="F5962" s="1"/>
    </row>
    <row r="5963" spans="3:6" x14ac:dyDescent="0.2">
      <c r="C5963" s="1">
        <v>45016</v>
      </c>
      <c r="D5963" s="2">
        <v>4315.05</v>
      </c>
      <c r="F5963" s="1"/>
    </row>
    <row r="5964" spans="3:6" x14ac:dyDescent="0.2">
      <c r="C5964" s="1">
        <v>45019</v>
      </c>
      <c r="D5964" s="2">
        <v>4311.05</v>
      </c>
      <c r="F5964" s="1"/>
    </row>
    <row r="5965" spans="3:6" x14ac:dyDescent="0.2">
      <c r="C5965" s="1">
        <v>45020</v>
      </c>
      <c r="D5965" s="2">
        <v>4315.32</v>
      </c>
      <c r="F5965" s="1"/>
    </row>
    <row r="5966" spans="3:6" x14ac:dyDescent="0.2">
      <c r="C5966" s="1">
        <v>45021</v>
      </c>
      <c r="D5966" s="2">
        <v>4298.3599999999997</v>
      </c>
      <c r="F5966" s="1"/>
    </row>
    <row r="5967" spans="3:6" x14ac:dyDescent="0.2">
      <c r="C5967" s="1">
        <v>45022</v>
      </c>
      <c r="D5967" s="2">
        <v>4309.45</v>
      </c>
      <c r="F5967" s="1"/>
    </row>
    <row r="5968" spans="3:6" x14ac:dyDescent="0.2">
      <c r="C5968" s="1">
        <v>45027</v>
      </c>
      <c r="D5968" s="2">
        <v>4333.29</v>
      </c>
      <c r="F5968" s="1"/>
    </row>
    <row r="5969" spans="3:6" x14ac:dyDescent="0.2">
      <c r="C5969" s="1">
        <v>45028</v>
      </c>
      <c r="D5969" s="2">
        <v>4334.03</v>
      </c>
      <c r="F5969" s="1"/>
    </row>
    <row r="5970" spans="3:6" x14ac:dyDescent="0.2">
      <c r="C5970" s="1">
        <v>45029</v>
      </c>
      <c r="D5970" s="2">
        <v>4363.24</v>
      </c>
      <c r="F5970" s="1"/>
    </row>
    <row r="5971" spans="3:6" x14ac:dyDescent="0.2">
      <c r="C5971" s="1">
        <v>45030</v>
      </c>
      <c r="D5971" s="2">
        <v>4390.75</v>
      </c>
      <c r="F5971" s="1"/>
    </row>
    <row r="5972" spans="3:6" x14ac:dyDescent="0.2">
      <c r="C5972" s="1">
        <v>45033</v>
      </c>
      <c r="D5972" s="2">
        <v>4367.6099999999997</v>
      </c>
      <c r="F5972" s="1"/>
    </row>
    <row r="5973" spans="3:6" x14ac:dyDescent="0.2">
      <c r="C5973" s="1">
        <v>45034</v>
      </c>
      <c r="D5973" s="2">
        <v>4393.95</v>
      </c>
      <c r="F5973" s="1"/>
    </row>
    <row r="5974" spans="3:6" x14ac:dyDescent="0.2">
      <c r="C5974" s="1">
        <v>45035</v>
      </c>
      <c r="D5974" s="2">
        <v>4393.57</v>
      </c>
      <c r="F5974" s="1"/>
    </row>
    <row r="5975" spans="3:6" x14ac:dyDescent="0.2">
      <c r="C5975" s="1">
        <v>45036</v>
      </c>
      <c r="D5975" s="2">
        <v>4384.8599999999997</v>
      </c>
      <c r="F5975" s="1"/>
    </row>
    <row r="5976" spans="3:6" x14ac:dyDescent="0.2">
      <c r="C5976" s="1">
        <v>45037</v>
      </c>
      <c r="D5976" s="2">
        <v>4408.59</v>
      </c>
      <c r="F5976" s="1"/>
    </row>
    <row r="5977" spans="3:6" x14ac:dyDescent="0.2">
      <c r="C5977" s="1">
        <v>45040</v>
      </c>
      <c r="D5977" s="2">
        <v>4401.8</v>
      </c>
      <c r="F5977" s="1"/>
    </row>
    <row r="5978" spans="3:6" x14ac:dyDescent="0.2">
      <c r="C5978" s="1">
        <v>45041</v>
      </c>
      <c r="D5978" s="2">
        <v>4377.8500000000004</v>
      </c>
      <c r="F5978" s="1"/>
    </row>
    <row r="5979" spans="3:6" x14ac:dyDescent="0.2">
      <c r="C5979" s="1">
        <v>45042</v>
      </c>
      <c r="D5979" s="2">
        <v>4347.71</v>
      </c>
      <c r="F5979" s="1"/>
    </row>
    <row r="5980" spans="3:6" x14ac:dyDescent="0.2">
      <c r="C5980" s="1">
        <v>45043</v>
      </c>
      <c r="D5980" s="2">
        <v>4358.05</v>
      </c>
      <c r="F5980" s="1"/>
    </row>
    <row r="5981" spans="3:6" x14ac:dyDescent="0.2">
      <c r="C5981" s="1">
        <v>45044</v>
      </c>
      <c r="D5981" s="2">
        <v>4359.3100000000004</v>
      </c>
      <c r="F5981" s="1"/>
    </row>
    <row r="5982" spans="3:6" x14ac:dyDescent="0.2">
      <c r="C5982" s="1">
        <v>45048</v>
      </c>
      <c r="D5982" s="2">
        <v>4294.8500000000004</v>
      </c>
      <c r="F5982" s="1"/>
    </row>
    <row r="5983" spans="3:6" x14ac:dyDescent="0.2">
      <c r="C5983" s="1">
        <v>45049</v>
      </c>
      <c r="D5983" s="2">
        <v>4310.18</v>
      </c>
      <c r="F5983" s="1"/>
    </row>
    <row r="5984" spans="3:6" x14ac:dyDescent="0.2">
      <c r="C5984" s="1">
        <v>45050</v>
      </c>
      <c r="D5984" s="2">
        <v>4287.03</v>
      </c>
      <c r="F5984" s="1"/>
    </row>
    <row r="5985" spans="3:6" x14ac:dyDescent="0.2">
      <c r="C5985" s="1">
        <v>45051</v>
      </c>
      <c r="D5985" s="2">
        <v>4340.43</v>
      </c>
      <c r="F5985" s="1"/>
    </row>
    <row r="5986" spans="3:6" x14ac:dyDescent="0.2">
      <c r="C5986" s="1">
        <v>45054</v>
      </c>
      <c r="D5986" s="2">
        <v>4348.6499999999996</v>
      </c>
      <c r="F5986" s="1"/>
    </row>
    <row r="5987" spans="3:6" x14ac:dyDescent="0.2">
      <c r="C5987" s="1">
        <v>45055</v>
      </c>
      <c r="D5987" s="2">
        <v>4323.09</v>
      </c>
      <c r="F5987" s="1"/>
    </row>
    <row r="5988" spans="3:6" x14ac:dyDescent="0.2">
      <c r="C5988" s="1">
        <v>45056</v>
      </c>
      <c r="D5988" s="2">
        <v>4306.76</v>
      </c>
      <c r="F5988" s="1"/>
    </row>
    <row r="5989" spans="3:6" x14ac:dyDescent="0.2">
      <c r="C5989" s="1">
        <v>45057</v>
      </c>
      <c r="D5989" s="2">
        <v>4309.75</v>
      </c>
      <c r="F5989" s="1"/>
    </row>
    <row r="5990" spans="3:6" x14ac:dyDescent="0.2">
      <c r="C5990" s="1">
        <v>45058</v>
      </c>
      <c r="D5990" s="2">
        <v>4317.88</v>
      </c>
      <c r="F5990" s="1"/>
    </row>
    <row r="5991" spans="3:6" x14ac:dyDescent="0.2">
      <c r="C5991" s="1">
        <v>45061</v>
      </c>
      <c r="D5991" s="2">
        <v>4316.41</v>
      </c>
      <c r="F5991" s="1"/>
    </row>
    <row r="5992" spans="3:6" x14ac:dyDescent="0.2">
      <c r="C5992" s="1">
        <v>45062</v>
      </c>
      <c r="D5992" s="2">
        <v>4315.51</v>
      </c>
      <c r="F5992" s="1"/>
    </row>
    <row r="5993" spans="3:6" x14ac:dyDescent="0.2">
      <c r="C5993" s="1">
        <v>45063</v>
      </c>
      <c r="D5993" s="2">
        <v>4323.2299999999996</v>
      </c>
      <c r="F5993" s="1"/>
    </row>
    <row r="5994" spans="3:6" x14ac:dyDescent="0.2">
      <c r="C5994" s="1">
        <v>45064</v>
      </c>
      <c r="D5994" s="2">
        <v>4367.45</v>
      </c>
      <c r="F5994" s="1"/>
    </row>
    <row r="5995" spans="3:6" x14ac:dyDescent="0.2">
      <c r="C5995" s="1">
        <v>45065</v>
      </c>
      <c r="D5995" s="2">
        <v>4395.3</v>
      </c>
      <c r="F5995" s="1"/>
    </row>
    <row r="5996" spans="3:6" x14ac:dyDescent="0.2">
      <c r="C5996" s="1">
        <v>45068</v>
      </c>
      <c r="D5996" s="2">
        <v>4385.63</v>
      </c>
      <c r="F5996" s="1"/>
    </row>
    <row r="5997" spans="3:6" x14ac:dyDescent="0.2">
      <c r="C5997" s="1">
        <v>45069</v>
      </c>
      <c r="D5997" s="2">
        <v>4342.38</v>
      </c>
      <c r="F5997" s="1"/>
    </row>
    <row r="5998" spans="3:6" x14ac:dyDescent="0.2">
      <c r="C5998" s="1">
        <v>45070</v>
      </c>
      <c r="D5998" s="2">
        <v>4263.74</v>
      </c>
      <c r="F5998" s="1"/>
    </row>
    <row r="5999" spans="3:6" x14ac:dyDescent="0.2">
      <c r="C5999" s="1">
        <v>45071</v>
      </c>
      <c r="D5999" s="2">
        <v>4269.6400000000003</v>
      </c>
      <c r="F5999" s="1"/>
    </row>
    <row r="6000" spans="3:6" x14ac:dyDescent="0.2">
      <c r="C6000" s="1">
        <v>45072</v>
      </c>
      <c r="D6000" s="2">
        <v>4337.5</v>
      </c>
      <c r="F6000" s="1"/>
    </row>
    <row r="6001" spans="3:6" x14ac:dyDescent="0.2">
      <c r="C6001" s="1">
        <v>45075</v>
      </c>
      <c r="D6001" s="2">
        <v>4320.01</v>
      </c>
      <c r="F6001" s="1"/>
    </row>
    <row r="6002" spans="3:6" x14ac:dyDescent="0.2">
      <c r="C6002" s="1">
        <v>45076</v>
      </c>
      <c r="D6002" s="2">
        <v>4291.58</v>
      </c>
      <c r="F6002" s="1"/>
    </row>
    <row r="6003" spans="3:6" x14ac:dyDescent="0.2">
      <c r="C6003" s="1">
        <v>45077</v>
      </c>
      <c r="D6003" s="2">
        <v>4218.04</v>
      </c>
      <c r="F6003" s="1"/>
    </row>
    <row r="6004" spans="3:6" x14ac:dyDescent="0.2">
      <c r="C6004" s="1">
        <v>45078</v>
      </c>
      <c r="D6004" s="2">
        <v>4257.6099999999997</v>
      </c>
      <c r="F6004" s="1"/>
    </row>
    <row r="6005" spans="3:6" x14ac:dyDescent="0.2">
      <c r="C6005" s="1">
        <v>45079</v>
      </c>
      <c r="D6005" s="2">
        <v>4323.5200000000004</v>
      </c>
      <c r="F6005" s="1"/>
    </row>
    <row r="6006" spans="3:6" x14ac:dyDescent="0.2">
      <c r="C6006" s="1">
        <v>45082</v>
      </c>
      <c r="D6006" s="2">
        <v>4293.24</v>
      </c>
      <c r="F6006" s="1"/>
    </row>
    <row r="6007" spans="3:6" x14ac:dyDescent="0.2">
      <c r="C6007" s="1">
        <v>45083</v>
      </c>
      <c r="D6007" s="2">
        <v>4295.22</v>
      </c>
      <c r="F6007" s="1"/>
    </row>
    <row r="6008" spans="3:6" x14ac:dyDescent="0.2">
      <c r="C6008" s="1">
        <v>45084</v>
      </c>
      <c r="D6008" s="2">
        <v>4291.91</v>
      </c>
      <c r="F6008" s="1"/>
    </row>
    <row r="6009" spans="3:6" x14ac:dyDescent="0.2">
      <c r="C6009" s="1">
        <v>45085</v>
      </c>
      <c r="D6009" s="2">
        <v>4297.68</v>
      </c>
      <c r="F6009" s="1"/>
    </row>
    <row r="6010" spans="3:6" x14ac:dyDescent="0.2">
      <c r="C6010" s="1">
        <v>45086</v>
      </c>
      <c r="D6010" s="2">
        <v>4289.79</v>
      </c>
      <c r="F6010" s="1"/>
    </row>
    <row r="6011" spans="3:6" x14ac:dyDescent="0.2">
      <c r="C6011" s="1">
        <v>45089</v>
      </c>
      <c r="D6011" s="2">
        <v>4316.49</v>
      </c>
      <c r="F6011" s="1"/>
    </row>
    <row r="6012" spans="3:6" x14ac:dyDescent="0.2">
      <c r="C6012" s="1">
        <v>45090</v>
      </c>
      <c r="D6012" s="2">
        <v>4347.55</v>
      </c>
      <c r="F6012" s="1"/>
    </row>
    <row r="6013" spans="3:6" x14ac:dyDescent="0.2">
      <c r="C6013" s="1">
        <v>45091</v>
      </c>
      <c r="D6013" s="2">
        <v>4375.9799999999996</v>
      </c>
      <c r="F6013" s="1"/>
    </row>
    <row r="6014" spans="3:6" x14ac:dyDescent="0.2">
      <c r="C6014" s="1">
        <v>45092</v>
      </c>
      <c r="D6014" s="2">
        <v>4365.12</v>
      </c>
      <c r="F6014" s="1"/>
    </row>
    <row r="6015" spans="3:6" x14ac:dyDescent="0.2">
      <c r="C6015" s="1">
        <v>45093</v>
      </c>
      <c r="D6015" s="2">
        <v>4394.82</v>
      </c>
      <c r="F6015" s="1"/>
    </row>
    <row r="6016" spans="3:6" x14ac:dyDescent="0.2">
      <c r="C6016" s="1">
        <v>45096</v>
      </c>
      <c r="D6016" s="2">
        <v>4362.38</v>
      </c>
      <c r="F6016" s="1"/>
    </row>
    <row r="6017" spans="3:6" x14ac:dyDescent="0.2">
      <c r="C6017" s="1">
        <v>45097</v>
      </c>
      <c r="D6017" s="2">
        <v>4343.1400000000003</v>
      </c>
      <c r="F6017" s="1"/>
    </row>
    <row r="6018" spans="3:6" x14ac:dyDescent="0.2">
      <c r="C6018" s="1">
        <v>45098</v>
      </c>
      <c r="D6018" s="2">
        <v>4322.75</v>
      </c>
      <c r="F6018" s="1"/>
    </row>
    <row r="6019" spans="3:6" x14ac:dyDescent="0.2">
      <c r="C6019" s="1">
        <v>45099</v>
      </c>
      <c r="D6019" s="2">
        <v>4304.47</v>
      </c>
      <c r="F6019" s="1"/>
    </row>
    <row r="6020" spans="3:6" x14ac:dyDescent="0.2">
      <c r="C6020" s="1">
        <v>45100</v>
      </c>
      <c r="D6020" s="2">
        <v>4271.6099999999997</v>
      </c>
      <c r="F6020" s="1"/>
    </row>
    <row r="6021" spans="3:6" x14ac:dyDescent="0.2">
      <c r="C6021" s="1">
        <v>45103</v>
      </c>
      <c r="D6021" s="2">
        <v>4280.57</v>
      </c>
      <c r="F6021" s="1"/>
    </row>
    <row r="6022" spans="3:6" x14ac:dyDescent="0.2">
      <c r="C6022" s="1">
        <v>45104</v>
      </c>
      <c r="D6022" s="2">
        <v>4305.26</v>
      </c>
      <c r="F6022" s="1"/>
    </row>
    <row r="6023" spans="3:6" x14ac:dyDescent="0.2">
      <c r="C6023" s="1">
        <v>45105</v>
      </c>
      <c r="D6023" s="2">
        <v>4344.75</v>
      </c>
      <c r="F6023" s="1"/>
    </row>
    <row r="6024" spans="3:6" x14ac:dyDescent="0.2">
      <c r="C6024" s="1">
        <v>45106</v>
      </c>
      <c r="D6024" s="2">
        <v>4354.6899999999996</v>
      </c>
      <c r="F6024" s="1"/>
    </row>
    <row r="6025" spans="3:6" x14ac:dyDescent="0.2">
      <c r="C6025" s="1">
        <v>45107</v>
      </c>
      <c r="D6025" s="2">
        <v>4399.09</v>
      </c>
      <c r="F6025" s="1"/>
    </row>
    <row r="6026" spans="3:6" x14ac:dyDescent="0.2">
      <c r="C6026" s="1">
        <v>45110</v>
      </c>
      <c r="D6026" s="2">
        <v>4398.1499999999996</v>
      </c>
      <c r="F6026" s="1"/>
    </row>
    <row r="6027" spans="3:6" x14ac:dyDescent="0.2">
      <c r="C6027" s="1">
        <v>45111</v>
      </c>
      <c r="D6027" s="2">
        <v>4390.99</v>
      </c>
      <c r="F6027" s="1"/>
    </row>
    <row r="6028" spans="3:6" x14ac:dyDescent="0.2">
      <c r="C6028" s="1">
        <v>45112</v>
      </c>
      <c r="D6028" s="2">
        <v>4350.71</v>
      </c>
      <c r="F6028" s="1"/>
    </row>
    <row r="6029" spans="3:6" x14ac:dyDescent="0.2">
      <c r="C6029" s="1">
        <v>45113</v>
      </c>
      <c r="D6029" s="2">
        <v>4223.09</v>
      </c>
      <c r="F6029" s="1"/>
    </row>
    <row r="6030" spans="3:6" x14ac:dyDescent="0.2">
      <c r="C6030" s="1">
        <v>45114</v>
      </c>
      <c r="D6030" s="2">
        <v>4236.6000000000004</v>
      </c>
      <c r="F6030" s="1"/>
    </row>
    <row r="6031" spans="3:6" x14ac:dyDescent="0.2">
      <c r="C6031" s="1">
        <v>45117</v>
      </c>
      <c r="D6031" s="2">
        <v>4256.51</v>
      </c>
      <c r="F6031" s="1"/>
    </row>
    <row r="6032" spans="3:6" x14ac:dyDescent="0.2">
      <c r="C6032" s="1">
        <v>45118</v>
      </c>
      <c r="D6032" s="2">
        <v>4286.5600000000004</v>
      </c>
      <c r="F6032" s="1"/>
    </row>
    <row r="6033" spans="3:6" x14ac:dyDescent="0.2">
      <c r="C6033" s="1">
        <v>45119</v>
      </c>
      <c r="D6033" s="2">
        <v>4360.46</v>
      </c>
      <c r="F6033" s="1"/>
    </row>
    <row r="6034" spans="3:6" x14ac:dyDescent="0.2">
      <c r="C6034" s="1">
        <v>45120</v>
      </c>
      <c r="D6034" s="2">
        <v>4391.76</v>
      </c>
      <c r="F6034" s="1"/>
    </row>
    <row r="6035" spans="3:6" x14ac:dyDescent="0.2">
      <c r="C6035" s="1">
        <v>45121</v>
      </c>
      <c r="D6035" s="2">
        <v>4400.1099999999997</v>
      </c>
      <c r="F6035" s="1"/>
    </row>
    <row r="6036" spans="3:6" x14ac:dyDescent="0.2">
      <c r="C6036" s="1">
        <v>45124</v>
      </c>
      <c r="D6036" s="2">
        <v>4356.79</v>
      </c>
      <c r="F6036" s="1"/>
    </row>
    <row r="6037" spans="3:6" x14ac:dyDescent="0.2">
      <c r="C6037" s="1">
        <v>45125</v>
      </c>
      <c r="D6037" s="2">
        <v>4369.7299999999996</v>
      </c>
      <c r="F6037" s="1"/>
    </row>
    <row r="6038" spans="3:6" x14ac:dyDescent="0.2">
      <c r="C6038" s="1">
        <v>45126</v>
      </c>
      <c r="D6038" s="2">
        <v>4362.28</v>
      </c>
      <c r="F6038" s="1"/>
    </row>
    <row r="6039" spans="3:6" x14ac:dyDescent="0.2">
      <c r="C6039" s="1">
        <v>45127</v>
      </c>
      <c r="D6039" s="2">
        <v>4373.7299999999996</v>
      </c>
      <c r="F6039" s="1"/>
    </row>
    <row r="6040" spans="3:6" x14ac:dyDescent="0.2">
      <c r="C6040" s="1">
        <v>45128</v>
      </c>
      <c r="D6040" s="2">
        <v>4391.41</v>
      </c>
      <c r="F6040" s="1"/>
    </row>
    <row r="6041" spans="3:6" x14ac:dyDescent="0.2">
      <c r="C6041" s="1">
        <v>45131</v>
      </c>
      <c r="D6041" s="2">
        <v>4383.03</v>
      </c>
      <c r="F6041" s="1"/>
    </row>
    <row r="6042" spans="3:6" x14ac:dyDescent="0.2">
      <c r="C6042" s="1">
        <v>45132</v>
      </c>
      <c r="D6042" s="2">
        <v>4391.3</v>
      </c>
      <c r="F6042" s="1"/>
    </row>
    <row r="6043" spans="3:6" x14ac:dyDescent="0.2">
      <c r="C6043" s="1">
        <v>45133</v>
      </c>
      <c r="D6043" s="2">
        <v>4346.1499999999996</v>
      </c>
      <c r="F6043" s="1"/>
    </row>
    <row r="6044" spans="3:6" x14ac:dyDescent="0.2">
      <c r="C6044" s="1">
        <v>45134</v>
      </c>
      <c r="D6044" s="2">
        <v>4447.4399999999996</v>
      </c>
      <c r="F6044" s="1"/>
    </row>
    <row r="6045" spans="3:6" x14ac:dyDescent="0.2">
      <c r="C6045" s="1">
        <v>45135</v>
      </c>
      <c r="D6045" s="2">
        <v>4466.5</v>
      </c>
      <c r="F6045" s="1"/>
    </row>
    <row r="6046" spans="3:6" x14ac:dyDescent="0.2">
      <c r="C6046" s="1">
        <v>45138</v>
      </c>
      <c r="D6046" s="2">
        <v>4471.3100000000004</v>
      </c>
      <c r="F6046" s="1"/>
    </row>
    <row r="6047" spans="3:6" x14ac:dyDescent="0.2">
      <c r="C6047" s="1">
        <v>45139</v>
      </c>
      <c r="D6047" s="2">
        <v>4407.54</v>
      </c>
      <c r="F6047" s="1"/>
    </row>
    <row r="6048" spans="3:6" x14ac:dyDescent="0.2">
      <c r="C6048" s="1">
        <v>45140</v>
      </c>
      <c r="D6048" s="2">
        <v>4336.5</v>
      </c>
      <c r="F6048" s="1"/>
    </row>
    <row r="6049" spans="3:6" x14ac:dyDescent="0.2">
      <c r="C6049" s="1">
        <v>45141</v>
      </c>
      <c r="D6049" s="2">
        <v>4304.63</v>
      </c>
      <c r="F6049" s="1"/>
    </row>
    <row r="6050" spans="3:6" x14ac:dyDescent="0.2">
      <c r="C6050" s="1">
        <v>45142</v>
      </c>
      <c r="D6050" s="2">
        <v>4332.91</v>
      </c>
      <c r="F6050" s="1"/>
    </row>
    <row r="6051" spans="3:6" x14ac:dyDescent="0.2">
      <c r="C6051" s="1">
        <v>45145</v>
      </c>
      <c r="D6051" s="2">
        <v>4337.5</v>
      </c>
      <c r="F6051" s="1"/>
    </row>
    <row r="6052" spans="3:6" x14ac:dyDescent="0.2">
      <c r="C6052" s="1">
        <v>45146</v>
      </c>
      <c r="D6052" s="2">
        <v>4288.8500000000004</v>
      </c>
      <c r="F6052" s="1"/>
    </row>
    <row r="6053" spans="3:6" x14ac:dyDescent="0.2">
      <c r="C6053" s="1">
        <v>45147</v>
      </c>
      <c r="D6053" s="2">
        <v>4317.33</v>
      </c>
      <c r="F6053" s="1"/>
    </row>
    <row r="6054" spans="3:6" x14ac:dyDescent="0.2">
      <c r="C6054" s="1">
        <v>45148</v>
      </c>
      <c r="D6054" s="2">
        <v>4384.04</v>
      </c>
      <c r="F6054" s="1"/>
    </row>
    <row r="6055" spans="3:6" x14ac:dyDescent="0.2">
      <c r="C6055" s="1">
        <v>45149</v>
      </c>
      <c r="D6055" s="2">
        <v>4321.33</v>
      </c>
      <c r="F6055" s="1"/>
    </row>
    <row r="6056" spans="3:6" x14ac:dyDescent="0.2">
      <c r="C6056" s="1">
        <v>45152</v>
      </c>
      <c r="D6056" s="2">
        <v>4330.2299999999996</v>
      </c>
      <c r="F6056" s="1"/>
    </row>
    <row r="6057" spans="3:6" x14ac:dyDescent="0.2">
      <c r="C6057" s="1">
        <v>45153</v>
      </c>
      <c r="D6057" s="2">
        <v>4288.57</v>
      </c>
      <c r="F6057" s="1"/>
    </row>
    <row r="6058" spans="3:6" x14ac:dyDescent="0.2">
      <c r="C6058" s="1">
        <v>45154</v>
      </c>
      <c r="D6058" s="2">
        <v>4284.2700000000004</v>
      </c>
      <c r="F6058" s="1"/>
    </row>
    <row r="6059" spans="3:6" x14ac:dyDescent="0.2">
      <c r="C6059" s="1">
        <v>45155</v>
      </c>
      <c r="D6059" s="2">
        <v>4227.83</v>
      </c>
      <c r="F6059" s="1"/>
    </row>
    <row r="6060" spans="3:6" x14ac:dyDescent="0.2">
      <c r="C6060" s="1">
        <v>45156</v>
      </c>
      <c r="D6060" s="2">
        <v>4212.95</v>
      </c>
      <c r="F6060" s="1"/>
    </row>
    <row r="6061" spans="3:6" x14ac:dyDescent="0.2">
      <c r="C6061" s="1">
        <v>45159</v>
      </c>
      <c r="D6061" s="2">
        <v>4224.87</v>
      </c>
      <c r="F6061" s="1"/>
    </row>
    <row r="6062" spans="3:6" x14ac:dyDescent="0.2">
      <c r="C6062" s="1">
        <v>45160</v>
      </c>
      <c r="D6062" s="2">
        <v>4260.37</v>
      </c>
      <c r="F6062" s="1"/>
    </row>
    <row r="6063" spans="3:6" x14ac:dyDescent="0.2">
      <c r="C6063" s="1">
        <v>45161</v>
      </c>
      <c r="D6063" s="2">
        <v>4266.67</v>
      </c>
      <c r="F6063" s="1"/>
    </row>
    <row r="6064" spans="3:6" x14ac:dyDescent="0.2">
      <c r="C6064" s="1">
        <v>45162</v>
      </c>
      <c r="D6064" s="2">
        <v>4232.22</v>
      </c>
      <c r="F6064" s="1"/>
    </row>
    <row r="6065" spans="3:6" x14ac:dyDescent="0.2">
      <c r="C6065" s="1">
        <v>45163</v>
      </c>
      <c r="D6065" s="2">
        <v>4236.25</v>
      </c>
      <c r="F6065" s="1"/>
    </row>
    <row r="6066" spans="3:6" x14ac:dyDescent="0.2">
      <c r="C6066" s="1">
        <v>45166</v>
      </c>
      <c r="D6066" s="2">
        <v>4293.6899999999996</v>
      </c>
      <c r="F6066" s="1"/>
    </row>
    <row r="6067" spans="3:6" x14ac:dyDescent="0.2">
      <c r="C6067" s="1">
        <v>45167</v>
      </c>
      <c r="D6067" s="2">
        <v>4326.47</v>
      </c>
      <c r="F6067" s="1"/>
    </row>
    <row r="6068" spans="3:6" x14ac:dyDescent="0.2">
      <c r="C6068" s="1">
        <v>45168</v>
      </c>
      <c r="D6068" s="2">
        <v>4315.3100000000004</v>
      </c>
      <c r="F6068" s="1"/>
    </row>
    <row r="6069" spans="3:6" x14ac:dyDescent="0.2">
      <c r="C6069" s="1">
        <v>45169</v>
      </c>
      <c r="D6069" s="2">
        <v>4297.1099999999997</v>
      </c>
      <c r="F6069" s="1"/>
    </row>
    <row r="6070" spans="3:6" x14ac:dyDescent="0.2">
      <c r="C6070" s="1">
        <v>45170</v>
      </c>
      <c r="D6070" s="2">
        <v>4282.6400000000003</v>
      </c>
      <c r="F6070" s="1"/>
    </row>
    <row r="6071" spans="3:6" x14ac:dyDescent="0.2">
      <c r="C6071" s="1">
        <v>45173</v>
      </c>
      <c r="D6071" s="2">
        <v>4279.87</v>
      </c>
      <c r="F6071" s="1"/>
    </row>
    <row r="6072" spans="3:6" x14ac:dyDescent="0.2">
      <c r="C6072" s="1">
        <v>45174</v>
      </c>
      <c r="D6072" s="2">
        <v>4269.16</v>
      </c>
      <c r="F6072" s="1"/>
    </row>
    <row r="6073" spans="3:6" x14ac:dyDescent="0.2">
      <c r="C6073" s="1">
        <v>45175</v>
      </c>
      <c r="D6073" s="2">
        <v>4238.26</v>
      </c>
      <c r="F6073" s="1"/>
    </row>
    <row r="6074" spans="3:6" x14ac:dyDescent="0.2">
      <c r="C6074" s="1">
        <v>45176</v>
      </c>
      <c r="D6074" s="2">
        <v>4221.0200000000004</v>
      </c>
      <c r="F6074" s="1"/>
    </row>
    <row r="6075" spans="3:6" x14ac:dyDescent="0.2">
      <c r="C6075" s="1">
        <v>45177</v>
      </c>
      <c r="D6075" s="2">
        <v>4237.1899999999996</v>
      </c>
      <c r="F6075" s="1"/>
    </row>
    <row r="6076" spans="3:6" x14ac:dyDescent="0.2">
      <c r="C6076" s="1">
        <v>45180</v>
      </c>
      <c r="D6076" s="2">
        <v>4254.33</v>
      </c>
      <c r="F6076" s="1"/>
    </row>
    <row r="6077" spans="3:6" x14ac:dyDescent="0.2">
      <c r="C6077" s="1">
        <v>45181</v>
      </c>
      <c r="D6077" s="2">
        <v>4242.2700000000004</v>
      </c>
      <c r="F6077" s="1"/>
    </row>
    <row r="6078" spans="3:6" x14ac:dyDescent="0.2">
      <c r="C6078" s="1">
        <v>45182</v>
      </c>
      <c r="D6078" s="2">
        <v>4223.4799999999996</v>
      </c>
      <c r="F6078" s="1"/>
    </row>
    <row r="6079" spans="3:6" x14ac:dyDescent="0.2">
      <c r="C6079" s="1">
        <v>45183</v>
      </c>
      <c r="D6079" s="2">
        <v>4279.75</v>
      </c>
      <c r="F6079" s="1"/>
    </row>
    <row r="6080" spans="3:6" x14ac:dyDescent="0.2">
      <c r="C6080" s="1">
        <v>45184</v>
      </c>
      <c r="D6080" s="2">
        <v>4295.05</v>
      </c>
      <c r="F6080" s="1"/>
    </row>
    <row r="6081" spans="3:6" x14ac:dyDescent="0.2">
      <c r="C6081" s="1">
        <v>45187</v>
      </c>
      <c r="D6081" s="2">
        <v>4245.88</v>
      </c>
      <c r="F6081" s="1"/>
    </row>
    <row r="6082" spans="3:6" x14ac:dyDescent="0.2">
      <c r="C6082" s="1">
        <v>45188</v>
      </c>
      <c r="D6082" s="2">
        <v>4242.7</v>
      </c>
      <c r="F6082" s="1"/>
    </row>
    <row r="6083" spans="3:6" x14ac:dyDescent="0.2">
      <c r="C6083" s="1">
        <v>45189</v>
      </c>
      <c r="D6083" s="2">
        <v>4275.9799999999996</v>
      </c>
      <c r="F6083" s="1"/>
    </row>
    <row r="6084" spans="3:6" x14ac:dyDescent="0.2">
      <c r="C6084" s="1">
        <v>45190</v>
      </c>
      <c r="D6084" s="2">
        <v>4212.59</v>
      </c>
      <c r="F6084" s="1"/>
    </row>
    <row r="6085" spans="3:6" x14ac:dyDescent="0.2">
      <c r="C6085" s="1">
        <v>45191</v>
      </c>
      <c r="D6085" s="2">
        <v>4207.16</v>
      </c>
      <c r="F6085" s="1"/>
    </row>
    <row r="6086" spans="3:6" x14ac:dyDescent="0.2">
      <c r="C6086" s="1">
        <v>45194</v>
      </c>
      <c r="D6086" s="2">
        <v>4167.37</v>
      </c>
      <c r="F6086" s="1"/>
    </row>
    <row r="6087" spans="3:6" x14ac:dyDescent="0.2">
      <c r="C6087" s="1">
        <v>45195</v>
      </c>
      <c r="D6087" s="2">
        <v>4129.18</v>
      </c>
      <c r="F6087" s="1"/>
    </row>
    <row r="6088" spans="3:6" x14ac:dyDescent="0.2">
      <c r="C6088" s="1">
        <v>45196</v>
      </c>
      <c r="D6088" s="2">
        <v>4131.68</v>
      </c>
      <c r="F6088" s="1"/>
    </row>
    <row r="6089" spans="3:6" x14ac:dyDescent="0.2">
      <c r="C6089" s="1">
        <v>45197</v>
      </c>
      <c r="D6089" s="2">
        <v>4161.5600000000004</v>
      </c>
      <c r="F6089" s="1"/>
    </row>
    <row r="6090" spans="3:6" x14ac:dyDescent="0.2">
      <c r="C6090" s="1">
        <v>45198</v>
      </c>
      <c r="D6090" s="2">
        <v>4174.66</v>
      </c>
      <c r="F6090" s="1"/>
    </row>
    <row r="6091" spans="3:6" x14ac:dyDescent="0.2">
      <c r="C6091" s="1">
        <v>45201</v>
      </c>
      <c r="D6091" s="2">
        <v>4137.63</v>
      </c>
      <c r="F6091" s="1"/>
    </row>
    <row r="6092" spans="3:6" x14ac:dyDescent="0.2">
      <c r="C6092" s="1">
        <v>45202</v>
      </c>
      <c r="D6092" s="2">
        <v>4095.59</v>
      </c>
      <c r="F6092" s="1"/>
    </row>
    <row r="6093" spans="3:6" x14ac:dyDescent="0.2">
      <c r="C6093" s="1">
        <v>45203</v>
      </c>
      <c r="D6093" s="2">
        <v>4099.8500000000004</v>
      </c>
      <c r="F6093" s="1"/>
    </row>
    <row r="6094" spans="3:6" x14ac:dyDescent="0.2">
      <c r="C6094" s="1">
        <v>45204</v>
      </c>
      <c r="D6094" s="2">
        <v>4099.8100000000004</v>
      </c>
      <c r="F6094" s="1"/>
    </row>
    <row r="6095" spans="3:6" x14ac:dyDescent="0.2">
      <c r="C6095" s="1">
        <v>45205</v>
      </c>
      <c r="D6095" s="2">
        <v>4144.43</v>
      </c>
      <c r="F6095" s="1"/>
    </row>
    <row r="6096" spans="3:6" x14ac:dyDescent="0.2">
      <c r="C6096" s="1">
        <v>45208</v>
      </c>
      <c r="D6096" s="2">
        <v>4112.57</v>
      </c>
      <c r="F6096" s="1"/>
    </row>
    <row r="6097" spans="3:6" x14ac:dyDescent="0.2">
      <c r="C6097" s="1">
        <v>45209</v>
      </c>
      <c r="D6097" s="2">
        <v>4205.2299999999996</v>
      </c>
      <c r="F6097" s="1"/>
    </row>
    <row r="6098" spans="3:6" x14ac:dyDescent="0.2">
      <c r="C6098" s="1">
        <v>45210</v>
      </c>
      <c r="D6098" s="2">
        <v>4200.8</v>
      </c>
      <c r="F6098" s="1"/>
    </row>
    <row r="6099" spans="3:6" x14ac:dyDescent="0.2">
      <c r="C6099" s="1">
        <v>45211</v>
      </c>
      <c r="D6099" s="2">
        <v>4198.2299999999996</v>
      </c>
      <c r="F6099" s="1"/>
    </row>
    <row r="6100" spans="3:6" x14ac:dyDescent="0.2">
      <c r="C6100" s="1">
        <v>45212</v>
      </c>
      <c r="D6100" s="2">
        <v>4136.12</v>
      </c>
      <c r="F6100" s="1"/>
    </row>
    <row r="6101" spans="3:6" x14ac:dyDescent="0.2">
      <c r="C6101" s="1">
        <v>45215</v>
      </c>
      <c r="D6101" s="2">
        <v>4149.8599999999997</v>
      </c>
      <c r="F6101" s="1"/>
    </row>
    <row r="6102" spans="3:6" x14ac:dyDescent="0.2">
      <c r="C6102" s="1">
        <v>45216</v>
      </c>
      <c r="D6102" s="2">
        <v>4152.32</v>
      </c>
      <c r="F6102" s="1"/>
    </row>
    <row r="6103" spans="3:6" x14ac:dyDescent="0.2">
      <c r="C6103" s="1">
        <v>45217</v>
      </c>
      <c r="D6103" s="2">
        <v>4105.8599999999997</v>
      </c>
      <c r="F6103" s="1"/>
    </row>
    <row r="6104" spans="3:6" x14ac:dyDescent="0.2">
      <c r="C6104" s="1">
        <v>45218</v>
      </c>
      <c r="D6104" s="2">
        <v>4090.33</v>
      </c>
      <c r="F6104" s="1"/>
    </row>
    <row r="6105" spans="3:6" x14ac:dyDescent="0.2">
      <c r="C6105" s="1">
        <v>45219</v>
      </c>
      <c r="D6105" s="2">
        <v>4024.68</v>
      </c>
      <c r="F6105" s="1"/>
    </row>
    <row r="6106" spans="3:6" x14ac:dyDescent="0.2">
      <c r="C6106" s="1">
        <v>45222</v>
      </c>
      <c r="D6106" s="2">
        <v>4041.75</v>
      </c>
      <c r="F6106" s="1"/>
    </row>
    <row r="6107" spans="3:6" x14ac:dyDescent="0.2">
      <c r="C6107" s="1">
        <v>45223</v>
      </c>
      <c r="D6107" s="2">
        <v>4065.37</v>
      </c>
      <c r="F6107" s="1"/>
    </row>
    <row r="6108" spans="3:6" x14ac:dyDescent="0.2">
      <c r="C6108" s="1">
        <v>45224</v>
      </c>
      <c r="D6108" s="2">
        <v>4073.35</v>
      </c>
      <c r="F6108" s="1"/>
    </row>
    <row r="6109" spans="3:6" x14ac:dyDescent="0.2">
      <c r="C6109" s="1">
        <v>45225</v>
      </c>
      <c r="D6109" s="2">
        <v>4049.4</v>
      </c>
      <c r="F6109" s="1"/>
    </row>
    <row r="6110" spans="3:6" x14ac:dyDescent="0.2">
      <c r="C6110" s="1">
        <v>45226</v>
      </c>
      <c r="D6110" s="2">
        <v>4014.36</v>
      </c>
      <c r="F6110" s="1"/>
    </row>
    <row r="6111" spans="3:6" x14ac:dyDescent="0.2">
      <c r="C6111" s="1">
        <v>45229</v>
      </c>
      <c r="D6111" s="2">
        <v>4028.32</v>
      </c>
      <c r="F6111" s="1"/>
    </row>
    <row r="6112" spans="3:6" x14ac:dyDescent="0.2">
      <c r="C6112" s="1">
        <v>45230</v>
      </c>
      <c r="D6112" s="2">
        <v>4061.12</v>
      </c>
      <c r="F6112" s="1"/>
    </row>
    <row r="6113" spans="3:6" x14ac:dyDescent="0.2">
      <c r="C6113" s="1">
        <v>45231</v>
      </c>
      <c r="D6113" s="2">
        <v>4091.71</v>
      </c>
      <c r="F6113" s="1"/>
    </row>
    <row r="6114" spans="3:6" x14ac:dyDescent="0.2">
      <c r="C6114" s="1">
        <v>45232</v>
      </c>
      <c r="D6114" s="2">
        <v>4169.62</v>
      </c>
      <c r="F6114" s="1"/>
    </row>
    <row r="6115" spans="3:6" x14ac:dyDescent="0.2">
      <c r="C6115" s="1">
        <v>45233</v>
      </c>
      <c r="D6115" s="2">
        <v>4174.67</v>
      </c>
      <c r="F6115" s="1"/>
    </row>
    <row r="6116" spans="3:6" x14ac:dyDescent="0.2">
      <c r="C6116" s="1">
        <v>45236</v>
      </c>
      <c r="D6116" s="2">
        <v>4158.6400000000003</v>
      </c>
      <c r="F6116" s="1"/>
    </row>
    <row r="6117" spans="3:6" x14ac:dyDescent="0.2">
      <c r="C6117" s="1">
        <v>45237</v>
      </c>
      <c r="D6117" s="2">
        <v>4153.37</v>
      </c>
      <c r="F6117" s="1"/>
    </row>
    <row r="6118" spans="3:6" x14ac:dyDescent="0.2">
      <c r="C6118" s="1">
        <v>45238</v>
      </c>
      <c r="D6118" s="2">
        <v>4178.49</v>
      </c>
      <c r="F6118" s="1"/>
    </row>
    <row r="6119" spans="3:6" x14ac:dyDescent="0.2">
      <c r="C6119" s="1">
        <v>45239</v>
      </c>
      <c r="D6119" s="2">
        <v>4229.2</v>
      </c>
      <c r="F6119" s="1"/>
    </row>
    <row r="6120" spans="3:6" x14ac:dyDescent="0.2">
      <c r="C6120" s="1">
        <v>45240</v>
      </c>
      <c r="D6120" s="2">
        <v>4197.3599999999997</v>
      </c>
      <c r="F6120" s="1"/>
    </row>
    <row r="6121" spans="3:6" x14ac:dyDescent="0.2">
      <c r="C6121" s="1">
        <v>45243</v>
      </c>
      <c r="D6121" s="2">
        <v>4232.1899999999996</v>
      </c>
      <c r="F6121" s="1"/>
    </row>
    <row r="6122" spans="3:6" x14ac:dyDescent="0.2">
      <c r="C6122" s="1">
        <v>45244</v>
      </c>
      <c r="D6122" s="2">
        <v>4291.72</v>
      </c>
      <c r="F6122" s="1"/>
    </row>
    <row r="6123" spans="3:6" x14ac:dyDescent="0.2">
      <c r="C6123" s="1">
        <v>45245</v>
      </c>
      <c r="D6123" s="2">
        <v>4315.53</v>
      </c>
      <c r="F6123" s="1"/>
    </row>
    <row r="6124" spans="3:6" x14ac:dyDescent="0.2">
      <c r="C6124" s="1">
        <v>45246</v>
      </c>
      <c r="D6124" s="2">
        <v>4302.45</v>
      </c>
      <c r="F6124" s="1"/>
    </row>
    <row r="6125" spans="3:6" x14ac:dyDescent="0.2">
      <c r="C6125" s="1">
        <v>45247</v>
      </c>
      <c r="D6125" s="2">
        <v>4340.7700000000004</v>
      </c>
      <c r="F6125" s="1"/>
    </row>
    <row r="6126" spans="3:6" x14ac:dyDescent="0.2">
      <c r="C6126" s="1">
        <v>45250</v>
      </c>
      <c r="D6126" s="2">
        <v>4342.41</v>
      </c>
      <c r="F6126" s="1"/>
    </row>
    <row r="6127" spans="3:6" x14ac:dyDescent="0.2">
      <c r="C6127" s="1">
        <v>45251</v>
      </c>
      <c r="D6127" s="2">
        <v>4331.8999999999996</v>
      </c>
      <c r="F6127" s="1"/>
    </row>
    <row r="6128" spans="3:6" x14ac:dyDescent="0.2">
      <c r="C6128" s="1">
        <v>45252</v>
      </c>
      <c r="D6128" s="2">
        <v>4352.0200000000004</v>
      </c>
      <c r="F6128" s="1"/>
    </row>
    <row r="6129" spans="3:6" x14ac:dyDescent="0.2">
      <c r="C6129" s="1">
        <v>45253</v>
      </c>
      <c r="D6129" s="2">
        <v>4361.32</v>
      </c>
      <c r="F6129" s="1"/>
    </row>
    <row r="6130" spans="3:6" x14ac:dyDescent="0.2">
      <c r="C6130" s="1">
        <v>45254</v>
      </c>
      <c r="D6130" s="2">
        <v>4372.1000000000004</v>
      </c>
      <c r="F6130" s="1"/>
    </row>
    <row r="6131" spans="3:6" x14ac:dyDescent="0.2">
      <c r="C6131" s="1">
        <v>45257</v>
      </c>
      <c r="D6131" s="2">
        <v>4354.41</v>
      </c>
      <c r="F6131" s="1"/>
    </row>
    <row r="6132" spans="3:6" x14ac:dyDescent="0.2">
      <c r="C6132" s="1">
        <v>45258</v>
      </c>
      <c r="D6132" s="2">
        <v>4348.0200000000004</v>
      </c>
      <c r="F6132" s="1"/>
    </row>
    <row r="6133" spans="3:6" x14ac:dyDescent="0.2">
      <c r="C6133" s="1">
        <v>45259</v>
      </c>
      <c r="D6133" s="2">
        <v>4370.53</v>
      </c>
      <c r="F6133" s="1"/>
    </row>
    <row r="6134" spans="3:6" x14ac:dyDescent="0.2">
      <c r="C6134" s="1">
        <v>45260</v>
      </c>
      <c r="D6134" s="2">
        <v>4382.47</v>
      </c>
      <c r="F6134" s="1"/>
    </row>
    <row r="6135" spans="3:6" x14ac:dyDescent="0.2">
      <c r="C6135" s="1">
        <v>45261</v>
      </c>
      <c r="D6135" s="2">
        <v>4418.51</v>
      </c>
      <c r="F6135" s="1"/>
    </row>
    <row r="6136" spans="3:6" x14ac:dyDescent="0.2">
      <c r="C6136" s="1">
        <v>45264</v>
      </c>
      <c r="D6136" s="2">
        <v>4414.95</v>
      </c>
      <c r="F6136" s="1"/>
    </row>
    <row r="6137" spans="3:6" x14ac:dyDescent="0.2">
      <c r="C6137" s="1">
        <v>45265</v>
      </c>
      <c r="D6137" s="2">
        <v>4452.7700000000004</v>
      </c>
      <c r="F6137" s="1"/>
    </row>
    <row r="6138" spans="3:6" x14ac:dyDescent="0.2">
      <c r="C6138" s="1">
        <v>45266</v>
      </c>
      <c r="D6138" s="2">
        <v>4483.26</v>
      </c>
      <c r="F6138" s="1"/>
    </row>
    <row r="6139" spans="3:6" x14ac:dyDescent="0.2">
      <c r="C6139" s="1">
        <v>45267</v>
      </c>
      <c r="D6139" s="2">
        <v>4473.7700000000004</v>
      </c>
      <c r="F6139" s="1"/>
    </row>
    <row r="6140" spans="3:6" x14ac:dyDescent="0.2">
      <c r="C6140" s="1">
        <v>45268</v>
      </c>
      <c r="D6140" s="2">
        <v>4523.3100000000004</v>
      </c>
      <c r="F6140" s="1"/>
    </row>
    <row r="6141" spans="3:6" x14ac:dyDescent="0.2">
      <c r="C6141" s="1">
        <v>45271</v>
      </c>
      <c r="D6141" s="2">
        <v>4540.1899999999996</v>
      </c>
      <c r="F6141" s="1"/>
    </row>
    <row r="6142" spans="3:6" x14ac:dyDescent="0.2">
      <c r="C6142" s="1">
        <v>45272</v>
      </c>
      <c r="D6142" s="2">
        <v>4536.6099999999997</v>
      </c>
      <c r="F6142" s="1"/>
    </row>
    <row r="6143" spans="3:6" x14ac:dyDescent="0.2">
      <c r="C6143" s="1">
        <v>45273</v>
      </c>
      <c r="D6143" s="2">
        <v>4530.1899999999996</v>
      </c>
      <c r="F6143" s="1"/>
    </row>
    <row r="6144" spans="3:6" x14ac:dyDescent="0.2">
      <c r="C6144" s="1">
        <v>45274</v>
      </c>
      <c r="D6144" s="2">
        <v>4539.16</v>
      </c>
      <c r="F6144" s="1"/>
    </row>
    <row r="6145" spans="3:6" x14ac:dyDescent="0.2">
      <c r="C6145" s="1">
        <v>45275</v>
      </c>
      <c r="D6145" s="2">
        <v>4549.4399999999996</v>
      </c>
      <c r="F6145" s="1"/>
    </row>
    <row r="6146" spans="3:6" x14ac:dyDescent="0.2">
      <c r="C6146" s="1">
        <v>45278</v>
      </c>
      <c r="D6146" s="2">
        <v>4521.13</v>
      </c>
      <c r="F6146" s="1"/>
    </row>
    <row r="6147" spans="3:6" x14ac:dyDescent="0.2">
      <c r="C6147" s="1">
        <v>45279</v>
      </c>
      <c r="D6147" s="2">
        <v>4535.3999999999996</v>
      </c>
      <c r="F6147" s="1"/>
    </row>
    <row r="6148" spans="3:6" x14ac:dyDescent="0.2">
      <c r="C6148" s="1">
        <v>45280</v>
      </c>
      <c r="D6148" s="2">
        <v>4533.82</v>
      </c>
      <c r="F6148" s="1"/>
    </row>
    <row r="6149" spans="3:6" x14ac:dyDescent="0.2">
      <c r="C6149" s="1">
        <v>45281</v>
      </c>
      <c r="D6149" s="2">
        <v>4524.8599999999997</v>
      </c>
      <c r="F6149" s="1"/>
    </row>
    <row r="6150" spans="3:6" x14ac:dyDescent="0.2">
      <c r="C6150" s="1">
        <v>45282</v>
      </c>
      <c r="D6150" s="2">
        <v>4521.47</v>
      </c>
      <c r="F6150" s="1"/>
    </row>
    <row r="6151" spans="3:6" x14ac:dyDescent="0.2">
      <c r="C6151" s="1">
        <v>45287</v>
      </c>
      <c r="D6151" s="2">
        <v>4528.38</v>
      </c>
      <c r="F6151" s="1"/>
    </row>
    <row r="6152" spans="3:6" x14ac:dyDescent="0.2">
      <c r="C6152" s="1">
        <v>45288</v>
      </c>
      <c r="D6152" s="2">
        <v>4514.38</v>
      </c>
      <c r="F6152" s="1"/>
    </row>
    <row r="6153" spans="3:6" x14ac:dyDescent="0.2">
      <c r="C6153" s="1">
        <v>45289</v>
      </c>
      <c r="D6153" s="2">
        <v>4521.6499999999996</v>
      </c>
      <c r="F6153" s="1"/>
    </row>
    <row r="6154" spans="3:6" x14ac:dyDescent="0.2">
      <c r="C6154" s="1">
        <v>45293</v>
      </c>
      <c r="D6154" s="2">
        <v>4512.8100000000004</v>
      </c>
      <c r="F6154" s="1"/>
    </row>
    <row r="6155" spans="3:6" x14ac:dyDescent="0.2">
      <c r="C6155" s="1">
        <v>45294</v>
      </c>
      <c r="D6155" s="2">
        <v>4448.13</v>
      </c>
      <c r="F6155" s="1"/>
    </row>
    <row r="6156" spans="3:6" x14ac:dyDescent="0.2">
      <c r="C6156" s="1">
        <v>45295</v>
      </c>
      <c r="D6156" s="2">
        <v>4474.01</v>
      </c>
      <c r="F6156" s="1"/>
    </row>
    <row r="6157" spans="3:6" x14ac:dyDescent="0.2">
      <c r="C6157" s="1">
        <v>45296</v>
      </c>
      <c r="D6157" s="2">
        <v>4463.51</v>
      </c>
      <c r="F6157" s="1"/>
    </row>
    <row r="6158" spans="3:6" x14ac:dyDescent="0.2">
      <c r="C6158" s="1">
        <v>45299</v>
      </c>
      <c r="D6158" s="2">
        <v>4485.4799999999996</v>
      </c>
      <c r="F6158" s="1"/>
    </row>
    <row r="6159" spans="3:6" x14ac:dyDescent="0.2">
      <c r="C6159" s="1">
        <v>45300</v>
      </c>
      <c r="D6159" s="2">
        <v>4467.17</v>
      </c>
      <c r="F6159" s="1"/>
    </row>
    <row r="6160" spans="3:6" x14ac:dyDescent="0.2">
      <c r="C6160" s="1">
        <v>45301</v>
      </c>
      <c r="D6160" s="2">
        <v>4468.9799999999996</v>
      </c>
      <c r="F6160" s="1"/>
    </row>
    <row r="6161" spans="3:6" x14ac:dyDescent="0.2">
      <c r="C6161" s="1">
        <v>45302</v>
      </c>
      <c r="D6161" s="2">
        <v>4442.28</v>
      </c>
      <c r="F6161" s="1"/>
    </row>
    <row r="6162" spans="3:6" x14ac:dyDescent="0.2">
      <c r="C6162" s="1">
        <v>45303</v>
      </c>
      <c r="D6162" s="2">
        <v>4480.0200000000004</v>
      </c>
      <c r="F6162" s="1"/>
    </row>
    <row r="6163" spans="3:6" x14ac:dyDescent="0.2">
      <c r="C6163" s="1">
        <v>45306</v>
      </c>
      <c r="D6163" s="2">
        <v>4454.68</v>
      </c>
      <c r="F6163" s="1"/>
    </row>
    <row r="6164" spans="3:6" x14ac:dyDescent="0.2">
      <c r="C6164" s="1">
        <v>45307</v>
      </c>
      <c r="D6164" s="2">
        <v>4446.51</v>
      </c>
      <c r="F6164" s="1"/>
    </row>
    <row r="6165" spans="3:6" x14ac:dyDescent="0.2">
      <c r="C6165" s="1">
        <v>45308</v>
      </c>
      <c r="D6165" s="2">
        <v>4403.08</v>
      </c>
      <c r="F6165" s="1"/>
    </row>
    <row r="6166" spans="3:6" x14ac:dyDescent="0.2">
      <c r="C6166" s="1">
        <v>45309</v>
      </c>
      <c r="D6166" s="2">
        <v>4453.05</v>
      </c>
      <c r="F6166" s="1"/>
    </row>
    <row r="6167" spans="3:6" x14ac:dyDescent="0.2">
      <c r="C6167" s="1">
        <v>45310</v>
      </c>
      <c r="D6167" s="2">
        <v>4448.83</v>
      </c>
      <c r="F6167" s="1"/>
    </row>
    <row r="6168" spans="3:6" x14ac:dyDescent="0.2">
      <c r="C6168" s="1">
        <v>45313</v>
      </c>
      <c r="D6168" s="2">
        <v>4480.32</v>
      </c>
      <c r="F6168" s="1"/>
    </row>
    <row r="6169" spans="3:6" x14ac:dyDescent="0.2">
      <c r="C6169" s="1">
        <v>45314</v>
      </c>
      <c r="D6169" s="2">
        <v>4465.91</v>
      </c>
      <c r="F6169" s="1"/>
    </row>
    <row r="6170" spans="3:6" x14ac:dyDescent="0.2">
      <c r="C6170" s="1">
        <v>45315</v>
      </c>
      <c r="D6170" s="2">
        <v>4564.1099999999997</v>
      </c>
      <c r="F6170" s="1"/>
    </row>
    <row r="6171" spans="3:6" x14ac:dyDescent="0.2">
      <c r="C6171" s="1">
        <v>45316</v>
      </c>
      <c r="D6171" s="2">
        <v>4582.26</v>
      </c>
      <c r="F6171" s="1"/>
    </row>
    <row r="6172" spans="3:6" x14ac:dyDescent="0.2">
      <c r="C6172" s="1">
        <v>45317</v>
      </c>
      <c r="D6172" s="2">
        <v>4635.47</v>
      </c>
      <c r="F6172" s="1"/>
    </row>
    <row r="6173" spans="3:6" x14ac:dyDescent="0.2">
      <c r="C6173" s="1">
        <v>45320</v>
      </c>
      <c r="D6173" s="2">
        <v>4639.3599999999997</v>
      </c>
      <c r="F6173" s="1"/>
    </row>
    <row r="6174" spans="3:6" x14ac:dyDescent="0.2">
      <c r="C6174" s="1">
        <v>45321</v>
      </c>
      <c r="D6174" s="2">
        <v>4662.7</v>
      </c>
      <c r="F6174" s="1"/>
    </row>
    <row r="6175" spans="3:6" x14ac:dyDescent="0.2">
      <c r="C6175" s="1">
        <v>45322</v>
      </c>
      <c r="D6175" s="2">
        <v>4648.3999999999996</v>
      </c>
      <c r="F6175" s="1"/>
    </row>
    <row r="6176" spans="3:6" x14ac:dyDescent="0.2">
      <c r="C6176" s="1">
        <v>45323</v>
      </c>
      <c r="D6176" s="2">
        <v>4638.6000000000004</v>
      </c>
      <c r="F6176" s="1"/>
    </row>
    <row r="6177" spans="3:6" x14ac:dyDescent="0.2">
      <c r="C6177" s="1">
        <v>45324</v>
      </c>
      <c r="D6177" s="2">
        <v>4654.55</v>
      </c>
      <c r="F6177" s="1"/>
    </row>
    <row r="6178" spans="3:6" x14ac:dyDescent="0.2">
      <c r="C6178" s="1">
        <v>45327</v>
      </c>
      <c r="D6178" s="2">
        <v>4655.2700000000004</v>
      </c>
      <c r="F6178" s="1"/>
    </row>
    <row r="6179" spans="3:6" x14ac:dyDescent="0.2">
      <c r="C6179" s="1">
        <v>45328</v>
      </c>
      <c r="D6179" s="2">
        <v>4690.87</v>
      </c>
      <c r="F6179" s="1"/>
    </row>
    <row r="6180" spans="3:6" x14ac:dyDescent="0.2">
      <c r="C6180" s="1">
        <v>45329</v>
      </c>
      <c r="D6180" s="2">
        <v>4678.8500000000004</v>
      </c>
      <c r="F6180" s="1"/>
    </row>
    <row r="6181" spans="3:6" x14ac:dyDescent="0.2">
      <c r="C6181" s="1">
        <v>45330</v>
      </c>
      <c r="D6181" s="2">
        <v>4710.78</v>
      </c>
      <c r="F6181" s="1"/>
    </row>
    <row r="6182" spans="3:6" x14ac:dyDescent="0.2">
      <c r="C6182" s="1">
        <v>45331</v>
      </c>
      <c r="D6182" s="2">
        <v>4715.87</v>
      </c>
      <c r="F6182" s="1"/>
    </row>
    <row r="6183" spans="3:6" x14ac:dyDescent="0.2">
      <c r="C6183" s="1">
        <v>45334</v>
      </c>
      <c r="D6183" s="2">
        <v>4746.3500000000004</v>
      </c>
      <c r="F6183" s="1"/>
    </row>
    <row r="6184" spans="3:6" x14ac:dyDescent="0.2">
      <c r="C6184" s="1">
        <v>45335</v>
      </c>
      <c r="D6184" s="2">
        <v>4689.28</v>
      </c>
      <c r="F6184" s="1"/>
    </row>
    <row r="6185" spans="3:6" x14ac:dyDescent="0.2">
      <c r="C6185" s="1">
        <v>45336</v>
      </c>
      <c r="D6185" s="2">
        <v>4709.22</v>
      </c>
      <c r="F6185" s="1"/>
    </row>
    <row r="6186" spans="3:6" x14ac:dyDescent="0.2">
      <c r="C6186" s="1">
        <v>45337</v>
      </c>
      <c r="D6186" s="2">
        <v>4743.17</v>
      </c>
      <c r="F6186" s="1"/>
    </row>
    <row r="6187" spans="3:6" x14ac:dyDescent="0.2">
      <c r="C6187" s="1">
        <v>45338</v>
      </c>
      <c r="D6187" s="2">
        <v>4765.6499999999996</v>
      </c>
      <c r="F6187" s="1"/>
    </row>
    <row r="6188" spans="3:6" x14ac:dyDescent="0.2">
      <c r="C6188" s="1">
        <v>45341</v>
      </c>
      <c r="D6188" s="2">
        <v>4763.07</v>
      </c>
      <c r="F6188" s="1"/>
    </row>
    <row r="6189" spans="3:6" x14ac:dyDescent="0.2">
      <c r="C6189" s="1">
        <v>45342</v>
      </c>
      <c r="D6189" s="2">
        <v>4760.28</v>
      </c>
      <c r="F6189" s="1"/>
    </row>
    <row r="6190" spans="3:6" x14ac:dyDescent="0.2">
      <c r="C6190" s="1">
        <v>45343</v>
      </c>
      <c r="D6190" s="2">
        <v>4775.3100000000004</v>
      </c>
      <c r="F6190" s="1"/>
    </row>
    <row r="6191" spans="3:6" x14ac:dyDescent="0.2">
      <c r="C6191" s="1">
        <v>45344</v>
      </c>
      <c r="D6191" s="2">
        <v>4855.3599999999997</v>
      </c>
      <c r="F6191" s="1"/>
    </row>
    <row r="6192" spans="3:6" x14ac:dyDescent="0.2">
      <c r="C6192" s="1">
        <v>45345</v>
      </c>
      <c r="D6192" s="2">
        <v>4872.57</v>
      </c>
      <c r="F6192" s="1"/>
    </row>
    <row r="6193" spans="3:6" x14ac:dyDescent="0.2">
      <c r="C6193" s="1">
        <v>45348</v>
      </c>
      <c r="D6193" s="2">
        <v>4864.29</v>
      </c>
      <c r="F6193" s="1"/>
    </row>
    <row r="6194" spans="3:6" x14ac:dyDescent="0.2">
      <c r="C6194" s="1">
        <v>45349</v>
      </c>
      <c r="D6194" s="2">
        <v>4885.74</v>
      </c>
      <c r="F6194" s="1"/>
    </row>
    <row r="6195" spans="3:6" x14ac:dyDescent="0.2">
      <c r="C6195" s="1">
        <v>45350</v>
      </c>
      <c r="D6195" s="2">
        <v>4883.7700000000004</v>
      </c>
      <c r="F6195" s="1"/>
    </row>
    <row r="6196" spans="3:6" x14ac:dyDescent="0.2">
      <c r="C6196" s="1">
        <v>45351</v>
      </c>
      <c r="D6196" s="2">
        <v>4877.7700000000004</v>
      </c>
      <c r="F6196" s="1"/>
    </row>
    <row r="6197" spans="3:6" x14ac:dyDescent="0.2">
      <c r="C6197" s="1">
        <v>45352</v>
      </c>
      <c r="D6197" s="2">
        <v>4894.8599999999997</v>
      </c>
      <c r="F6197" s="1"/>
    </row>
    <row r="6198" spans="3:6" x14ac:dyDescent="0.2">
      <c r="C6198" s="1">
        <v>45355</v>
      </c>
      <c r="D6198" s="2">
        <v>4912.92</v>
      </c>
      <c r="F6198" s="1"/>
    </row>
    <row r="6199" spans="3:6" x14ac:dyDescent="0.2">
      <c r="C6199" s="1">
        <v>45356</v>
      </c>
      <c r="D6199" s="2">
        <v>4893.07</v>
      </c>
      <c r="F6199" s="1"/>
    </row>
    <row r="6200" spans="3:6" x14ac:dyDescent="0.2">
      <c r="C6200" s="1">
        <v>45357</v>
      </c>
      <c r="D6200" s="2">
        <v>4915.49</v>
      </c>
      <c r="F6200" s="1"/>
    </row>
    <row r="6201" spans="3:6" x14ac:dyDescent="0.2">
      <c r="C6201" s="1">
        <v>45358</v>
      </c>
      <c r="D6201" s="2">
        <v>4974.22</v>
      </c>
      <c r="F6201" s="1"/>
    </row>
    <row r="6202" spans="3:6" x14ac:dyDescent="0.2">
      <c r="C6202" s="1">
        <v>45359</v>
      </c>
      <c r="D6202" s="2">
        <v>4961.1099999999997</v>
      </c>
      <c r="F6202" s="1"/>
    </row>
    <row r="6203" spans="3:6" x14ac:dyDescent="0.2">
      <c r="C6203" s="1">
        <v>45362</v>
      </c>
      <c r="D6203" s="2">
        <v>4930.42</v>
      </c>
      <c r="F6203" s="1"/>
    </row>
    <row r="6204" spans="3:6" x14ac:dyDescent="0.2">
      <c r="C6204" s="1">
        <v>45363</v>
      </c>
      <c r="D6204" s="2">
        <v>4983.2</v>
      </c>
      <c r="F6204" s="1"/>
    </row>
    <row r="6205" spans="3:6" x14ac:dyDescent="0.2">
      <c r="C6205" s="1">
        <v>45364</v>
      </c>
      <c r="D6205" s="2">
        <v>5000.55</v>
      </c>
      <c r="F6205" s="1"/>
    </row>
    <row r="6206" spans="3:6" x14ac:dyDescent="0.2">
      <c r="C6206" s="1">
        <v>45365</v>
      </c>
      <c r="D6206" s="2">
        <v>4993.12</v>
      </c>
      <c r="F6206" s="1"/>
    </row>
    <row r="6207" spans="3:6" x14ac:dyDescent="0.2">
      <c r="C6207" s="1">
        <v>45366</v>
      </c>
      <c r="D6207" s="2">
        <v>4986.0200000000004</v>
      </c>
      <c r="F6207" s="1"/>
    </row>
    <row r="6208" spans="3:6" x14ac:dyDescent="0.2">
      <c r="C6208" s="1">
        <v>45369</v>
      </c>
      <c r="D6208" s="2">
        <v>4982.76</v>
      </c>
      <c r="F6208" s="1"/>
    </row>
    <row r="6209" spans="3:6" x14ac:dyDescent="0.2">
      <c r="C6209" s="1">
        <v>45370</v>
      </c>
      <c r="D6209" s="2">
        <v>5007.92</v>
      </c>
      <c r="F6209" s="1"/>
    </row>
    <row r="6210" spans="3:6" x14ac:dyDescent="0.2">
      <c r="C6210" s="1">
        <v>45371</v>
      </c>
      <c r="D6210" s="2">
        <v>5000.3100000000004</v>
      </c>
      <c r="F6210" s="1"/>
    </row>
    <row r="6211" spans="3:6" x14ac:dyDescent="0.2">
      <c r="C6211" s="1">
        <v>45372</v>
      </c>
      <c r="D6211" s="2">
        <v>5052.3100000000004</v>
      </c>
      <c r="F6211" s="1"/>
    </row>
    <row r="6212" spans="3:6" x14ac:dyDescent="0.2">
      <c r="C6212" s="1">
        <v>45373</v>
      </c>
      <c r="D6212" s="2">
        <v>5031.1499999999996</v>
      </c>
      <c r="F6212" s="1"/>
    </row>
    <row r="6213" spans="3:6" x14ac:dyDescent="0.2">
      <c r="C6213" s="1">
        <v>45376</v>
      </c>
      <c r="D6213" s="2">
        <v>5044.1899999999996</v>
      </c>
      <c r="F6213" s="1"/>
    </row>
    <row r="6214" spans="3:6" x14ac:dyDescent="0.2">
      <c r="C6214" s="1">
        <v>45377</v>
      </c>
      <c r="D6214" s="2">
        <v>5064.18</v>
      </c>
      <c r="F6214" s="1"/>
    </row>
    <row r="6215" spans="3:6" x14ac:dyDescent="0.2">
      <c r="C6215" s="1">
        <v>45378</v>
      </c>
      <c r="D6215" s="2">
        <v>5081.74</v>
      </c>
      <c r="F6215" s="1"/>
    </row>
    <row r="6216" spans="3:6" x14ac:dyDescent="0.2">
      <c r="C6216" s="1">
        <v>45379</v>
      </c>
      <c r="D6216" s="2">
        <v>5083.42</v>
      </c>
      <c r="F6216" s="1"/>
    </row>
    <row r="6217" spans="3:6" x14ac:dyDescent="0.2">
      <c r="C6217" s="1">
        <v>45384</v>
      </c>
      <c r="D6217" s="2">
        <v>5042</v>
      </c>
      <c r="F6217" s="1"/>
    </row>
    <row r="6218" spans="3:6" x14ac:dyDescent="0.2">
      <c r="C6218" s="1">
        <v>45385</v>
      </c>
      <c r="D6218" s="2">
        <v>5042</v>
      </c>
      <c r="F6218" s="1"/>
    </row>
    <row r="6219" spans="3:6" x14ac:dyDescent="0.2">
      <c r="C6219" s="1">
        <v>45386</v>
      </c>
      <c r="D6219" s="2">
        <v>5070.76</v>
      </c>
      <c r="F6219" s="1"/>
    </row>
    <row r="6220" spans="3:6" x14ac:dyDescent="0.2">
      <c r="C6220" s="1">
        <v>45387</v>
      </c>
      <c r="D6220" s="2">
        <v>5070.76</v>
      </c>
      <c r="F6220" s="1"/>
    </row>
    <row r="6221" spans="3:6" x14ac:dyDescent="0.2">
      <c r="C6221" s="1">
        <v>45390</v>
      </c>
      <c r="D6221" s="2">
        <v>5046.05</v>
      </c>
      <c r="F6221" s="1"/>
    </row>
    <row r="6222" spans="3:6" x14ac:dyDescent="0.2">
      <c r="C6222" s="1">
        <v>45391</v>
      </c>
      <c r="D6222" s="2">
        <v>4990.8999999999996</v>
      </c>
      <c r="F6222" s="1"/>
    </row>
    <row r="6223" spans="3:6" x14ac:dyDescent="0.2">
      <c r="C6223" s="1">
        <v>45392</v>
      </c>
      <c r="D6223" s="2">
        <v>5000.83</v>
      </c>
      <c r="F6223" s="1"/>
    </row>
    <row r="6224" spans="3:6" x14ac:dyDescent="0.2">
      <c r="C6224" s="1">
        <v>45393</v>
      </c>
      <c r="D6224" s="2">
        <v>4966.68</v>
      </c>
      <c r="F6224" s="1"/>
    </row>
    <row r="6225" spans="3:6" x14ac:dyDescent="0.2">
      <c r="C6225" s="1">
        <v>45394</v>
      </c>
      <c r="D6225" s="2">
        <v>4955.01</v>
      </c>
      <c r="F6225" s="1"/>
    </row>
    <row r="6226" spans="3:6" x14ac:dyDescent="0.2">
      <c r="C6226" s="1">
        <v>45397</v>
      </c>
      <c r="D6226" s="2">
        <v>4984.4799999999996</v>
      </c>
      <c r="F6226" s="1"/>
    </row>
    <row r="6227" spans="3:6" x14ac:dyDescent="0.2">
      <c r="C6227" s="1">
        <v>45398</v>
      </c>
      <c r="D6227" s="2">
        <v>4916.99</v>
      </c>
      <c r="F6227" s="1"/>
    </row>
    <row r="6228" spans="3:6" x14ac:dyDescent="0.2">
      <c r="C6228" s="1">
        <v>45399</v>
      </c>
      <c r="D6228" s="2">
        <v>4914.13</v>
      </c>
      <c r="F6228" s="1"/>
    </row>
    <row r="6229" spans="3:6" x14ac:dyDescent="0.2">
      <c r="C6229" s="1">
        <v>45400</v>
      </c>
      <c r="D6229" s="2">
        <v>4936.57</v>
      </c>
      <c r="F6229" s="1"/>
    </row>
    <row r="6230" spans="3:6" x14ac:dyDescent="0.2">
      <c r="C6230" s="1">
        <v>45401</v>
      </c>
      <c r="D6230" s="2">
        <v>4918.09</v>
      </c>
      <c r="F6230" s="1"/>
    </row>
    <row r="6231" spans="3:6" x14ac:dyDescent="0.2">
      <c r="C6231" s="1">
        <v>45404</v>
      </c>
      <c r="D6231" s="2">
        <v>4936.8500000000004</v>
      </c>
      <c r="F6231" s="1"/>
    </row>
    <row r="6232" spans="3:6" x14ac:dyDescent="0.2">
      <c r="C6232" s="1">
        <v>45405</v>
      </c>
      <c r="D6232" s="2">
        <v>5008.17</v>
      </c>
      <c r="F6232" s="1"/>
    </row>
    <row r="6233" spans="3:6" x14ac:dyDescent="0.2">
      <c r="C6233" s="1">
        <v>45406</v>
      </c>
      <c r="D6233" s="2">
        <v>4989.88</v>
      </c>
      <c r="F6233" s="1"/>
    </row>
    <row r="6234" spans="3:6" x14ac:dyDescent="0.2">
      <c r="C6234" s="1">
        <v>45407</v>
      </c>
      <c r="D6234" s="2">
        <v>4939.01</v>
      </c>
      <c r="F6234" s="1"/>
    </row>
    <row r="6235" spans="3:6" x14ac:dyDescent="0.2">
      <c r="C6235" s="1">
        <v>45408</v>
      </c>
      <c r="D6235" s="2">
        <v>5006.8500000000004</v>
      </c>
      <c r="F6235" s="1"/>
    </row>
    <row r="6236" spans="3:6" x14ac:dyDescent="0.2">
      <c r="C6236" s="1">
        <v>45411</v>
      </c>
      <c r="D6236" s="2">
        <v>4981.09</v>
      </c>
      <c r="F6236" s="1"/>
    </row>
    <row r="6237" spans="3:6" x14ac:dyDescent="0.2">
      <c r="C6237" s="1">
        <v>45412</v>
      </c>
      <c r="D6237" s="2">
        <v>4921.22</v>
      </c>
    </row>
    <row r="6238" spans="3:6" x14ac:dyDescent="0.2">
      <c r="C6238" s="1">
        <v>45414</v>
      </c>
      <c r="D6238" s="2">
        <v>4890.6099999999997</v>
      </c>
    </row>
    <row r="6239" spans="3:6" x14ac:dyDescent="0.2">
      <c r="C6239" s="1">
        <v>45415</v>
      </c>
      <c r="D6239" s="2">
        <v>4921.4799999999996</v>
      </c>
    </row>
    <row r="6240" spans="3:6" x14ac:dyDescent="0.2">
      <c r="C6240" s="1">
        <v>45418</v>
      </c>
      <c r="D6240" s="2">
        <v>4956.96</v>
      </c>
    </row>
    <row r="6241" spans="3:4" x14ac:dyDescent="0.2">
      <c r="C6241" s="1">
        <v>45419</v>
      </c>
      <c r="D6241" s="2">
        <v>5016.1000000000004</v>
      </c>
    </row>
    <row r="6242" spans="3:4" x14ac:dyDescent="0.2">
      <c r="C6242" s="1">
        <v>45420</v>
      </c>
      <c r="D6242" s="2">
        <v>5038.17</v>
      </c>
    </row>
    <row r="6243" spans="3:4" x14ac:dyDescent="0.2">
      <c r="C6243" s="1">
        <v>45421</v>
      </c>
      <c r="D6243" s="2">
        <v>5054.41</v>
      </c>
    </row>
    <row r="6244" spans="3:4" x14ac:dyDescent="0.2">
      <c r="C6244" s="1">
        <v>45422</v>
      </c>
      <c r="D6244" s="2">
        <v>5085.08</v>
      </c>
    </row>
    <row r="6245" spans="3:4" x14ac:dyDescent="0.2">
      <c r="C6245" s="1">
        <v>45425</v>
      </c>
      <c r="D6245" s="2">
        <v>5078.96</v>
      </c>
    </row>
    <row r="6246" spans="3:4" x14ac:dyDescent="0.2">
      <c r="C6246" s="1">
        <v>45426</v>
      </c>
      <c r="D6246" s="2">
        <v>5080.29</v>
      </c>
    </row>
    <row r="6247" spans="3:4" x14ac:dyDescent="0.2">
      <c r="C6247" s="1">
        <v>45427</v>
      </c>
      <c r="D6247" s="2">
        <v>5100.8999999999996</v>
      </c>
    </row>
    <row r="6248" spans="3:4" x14ac:dyDescent="0.2">
      <c r="C6248" s="1">
        <v>45428</v>
      </c>
      <c r="D6248" s="2">
        <v>5072.45</v>
      </c>
    </row>
    <row r="6249" spans="3:4" x14ac:dyDescent="0.2">
      <c r="C6249" s="1">
        <v>45429</v>
      </c>
      <c r="D6249" s="2">
        <v>5064.1400000000003</v>
      </c>
    </row>
    <row r="6250" spans="3:4" x14ac:dyDescent="0.2">
      <c r="C6250" s="1">
        <v>45432</v>
      </c>
      <c r="D6250" s="2">
        <v>5074.34</v>
      </c>
    </row>
    <row r="6251" spans="3:4" x14ac:dyDescent="0.2">
      <c r="C6251" s="1">
        <v>45433</v>
      </c>
      <c r="D6251" s="2">
        <v>5046.99</v>
      </c>
    </row>
    <row r="6252" spans="3:4" x14ac:dyDescent="0.2">
      <c r="C6252" s="1">
        <v>45434</v>
      </c>
      <c r="D6252" s="2">
        <v>5025.17</v>
      </c>
    </row>
    <row r="6253" spans="3:4" x14ac:dyDescent="0.2">
      <c r="C6253" s="1">
        <v>45435</v>
      </c>
      <c r="D6253" s="2">
        <v>5037.6000000000004</v>
      </c>
    </row>
    <row r="6254" spans="3:4" x14ac:dyDescent="0.2">
      <c r="C6254" s="1">
        <v>45436</v>
      </c>
      <c r="D6254" s="2">
        <v>5035.41</v>
      </c>
    </row>
    <row r="6255" spans="3:4" x14ac:dyDescent="0.2">
      <c r="C6255" s="1">
        <v>45439</v>
      </c>
      <c r="D6255" s="2">
        <v>5059.2</v>
      </c>
    </row>
    <row r="6256" spans="3:4" x14ac:dyDescent="0.2">
      <c r="C6256" s="1">
        <v>45440</v>
      </c>
      <c r="D6256" s="2">
        <v>5030.3500000000004</v>
      </c>
    </row>
    <row r="6257" spans="3:4" x14ac:dyDescent="0.2">
      <c r="C6257" s="1">
        <v>45441</v>
      </c>
      <c r="D6257" s="2">
        <v>4963.2</v>
      </c>
    </row>
    <row r="6258" spans="3:4" x14ac:dyDescent="0.2">
      <c r="C6258" s="1">
        <v>45442</v>
      </c>
      <c r="D6258" s="2">
        <v>4982.18</v>
      </c>
    </row>
    <row r="6259" spans="3:4" x14ac:dyDescent="0.2">
      <c r="C6259" s="1">
        <v>45443</v>
      </c>
      <c r="D6259" s="2">
        <v>4983.67</v>
      </c>
    </row>
    <row r="6260" spans="3:4" x14ac:dyDescent="0.2">
      <c r="C6260" s="1">
        <v>45446</v>
      </c>
      <c r="D6260" s="2">
        <v>5003.54</v>
      </c>
    </row>
    <row r="6261" spans="3:4" x14ac:dyDescent="0.2">
      <c r="C6261" s="1">
        <v>45447</v>
      </c>
      <c r="D6261" s="2">
        <v>4953.37</v>
      </c>
    </row>
    <row r="6262" spans="3:4" x14ac:dyDescent="0.2">
      <c r="C6262" s="1">
        <v>45448</v>
      </c>
      <c r="D6262" s="2">
        <v>5035.66</v>
      </c>
    </row>
    <row r="6263" spans="3:4" x14ac:dyDescent="0.2">
      <c r="C6263" s="1">
        <v>45449</v>
      </c>
      <c r="D6263" s="2">
        <v>5069.09</v>
      </c>
    </row>
    <row r="6264" spans="3:4" x14ac:dyDescent="0.2">
      <c r="C6264" s="1">
        <v>45450</v>
      </c>
      <c r="D6264" s="2">
        <v>5051.3100000000004</v>
      </c>
    </row>
    <row r="6265" spans="3:4" x14ac:dyDescent="0.2">
      <c r="C6265" s="1">
        <v>45453</v>
      </c>
      <c r="D6265" s="2">
        <v>5016.4799999999996</v>
      </c>
    </row>
    <row r="6266" spans="3:4" x14ac:dyDescent="0.2">
      <c r="C6266" s="1">
        <v>45454</v>
      </c>
      <c r="D6266" s="2">
        <v>4965.09</v>
      </c>
    </row>
    <row r="6267" spans="3:4" x14ac:dyDescent="0.2">
      <c r="C6267" s="1">
        <v>45455</v>
      </c>
      <c r="D6267" s="2">
        <v>5034.43</v>
      </c>
    </row>
    <row r="6268" spans="3:4" x14ac:dyDescent="0.2">
      <c r="C6268" s="1">
        <v>45456</v>
      </c>
      <c r="D6268" s="2">
        <v>4935.5</v>
      </c>
    </row>
    <row r="6269" spans="3:4" x14ac:dyDescent="0.2">
      <c r="C6269" s="1">
        <v>45457</v>
      </c>
      <c r="D6269" s="2">
        <v>4839.1400000000003</v>
      </c>
    </row>
    <row r="6270" spans="3:4" x14ac:dyDescent="0.2">
      <c r="C6270" s="1">
        <v>45460</v>
      </c>
      <c r="D6270" s="2">
        <v>4880.42</v>
      </c>
    </row>
    <row r="6271" spans="3:4" x14ac:dyDescent="0.2">
      <c r="C6271" s="1">
        <v>45461</v>
      </c>
      <c r="D6271" s="2">
        <v>4915.47</v>
      </c>
    </row>
    <row r="6272" spans="3:4" x14ac:dyDescent="0.2">
      <c r="C6272" s="1">
        <v>45462</v>
      </c>
      <c r="D6272" s="2">
        <v>4885.45</v>
      </c>
    </row>
    <row r="6273" spans="3:4" x14ac:dyDescent="0.2">
      <c r="C6273" s="1">
        <v>45463</v>
      </c>
      <c r="D6273" s="2">
        <v>4947.7299999999996</v>
      </c>
    </row>
    <row r="6274" spans="3:4" x14ac:dyDescent="0.2">
      <c r="C6274" s="1">
        <v>45464</v>
      </c>
      <c r="D6274" s="2">
        <v>4907.3</v>
      </c>
    </row>
    <row r="6275" spans="3:4" x14ac:dyDescent="0.2">
      <c r="C6275" s="1">
        <v>45467</v>
      </c>
      <c r="D6275" s="2">
        <v>4950.9799999999996</v>
      </c>
    </row>
    <row r="6276" spans="3:4" x14ac:dyDescent="0.2">
      <c r="C6276" s="1">
        <v>45468</v>
      </c>
      <c r="D6276" s="2">
        <v>4935.97</v>
      </c>
    </row>
    <row r="6277" spans="3:4" x14ac:dyDescent="0.2">
      <c r="C6277" s="1">
        <v>45469</v>
      </c>
      <c r="D6277" s="2">
        <v>4915.9399999999996</v>
      </c>
    </row>
    <row r="6278" spans="3:4" x14ac:dyDescent="0.2">
      <c r="C6278" s="1">
        <v>45470</v>
      </c>
      <c r="D6278" s="2">
        <v>4902.6000000000004</v>
      </c>
    </row>
    <row r="6279" spans="3:4" x14ac:dyDescent="0.2">
      <c r="C6279" s="1">
        <v>45471</v>
      </c>
      <c r="D6279" s="2">
        <v>4894.0200000000004</v>
      </c>
    </row>
    <row r="6280" spans="3:4" x14ac:dyDescent="0.2">
      <c r="C6280" s="1">
        <v>45474</v>
      </c>
      <c r="D6280" s="2">
        <v>4929.99</v>
      </c>
    </row>
    <row r="6281" spans="3:4" x14ac:dyDescent="0.2">
      <c r="C6281" s="1">
        <v>45475</v>
      </c>
      <c r="D6281" s="2">
        <v>4906.33</v>
      </c>
    </row>
    <row r="6282" spans="3:4" x14ac:dyDescent="0.2">
      <c r="C6282" s="1">
        <v>45476</v>
      </c>
      <c r="D6282" s="2">
        <v>4965.8</v>
      </c>
    </row>
    <row r="6283" spans="3:4" x14ac:dyDescent="0.2">
      <c r="C6283" s="1">
        <v>45477</v>
      </c>
      <c r="D6283" s="2">
        <v>4987.4799999999996</v>
      </c>
    </row>
    <row r="6284" spans="3:4" x14ac:dyDescent="0.2">
      <c r="C6284" s="1">
        <v>45478</v>
      </c>
      <c r="D6284" s="2">
        <v>4979.3900000000003</v>
      </c>
    </row>
    <row r="6285" spans="3:4" x14ac:dyDescent="0.2">
      <c r="C6285" s="1">
        <v>45481</v>
      </c>
      <c r="D6285" s="2">
        <v>4969.83</v>
      </c>
    </row>
    <row r="6286" spans="3:4" x14ac:dyDescent="0.2">
      <c r="C6286" s="1">
        <v>45482</v>
      </c>
      <c r="D6286" s="2">
        <v>4903.62</v>
      </c>
    </row>
    <row r="6287" spans="3:4" x14ac:dyDescent="0.2">
      <c r="C6287" s="1">
        <v>45483</v>
      </c>
      <c r="D6287" s="2">
        <v>4958.8599999999997</v>
      </c>
    </row>
    <row r="6288" spans="3:4" x14ac:dyDescent="0.2">
      <c r="C6288" s="1">
        <v>45484</v>
      </c>
      <c r="D6288" s="2">
        <v>4976.13</v>
      </c>
    </row>
    <row r="6289" spans="3:4" x14ac:dyDescent="0.2">
      <c r="C6289" s="1">
        <v>45485</v>
      </c>
      <c r="D6289" s="2">
        <v>5043.0200000000004</v>
      </c>
    </row>
    <row r="6290" spans="3:4" x14ac:dyDescent="0.2">
      <c r="C6290" s="1">
        <v>45488</v>
      </c>
      <c r="D6290" s="2">
        <v>4983.1099999999997</v>
      </c>
    </row>
    <row r="6291" spans="3:4" x14ac:dyDescent="0.2">
      <c r="C6291" s="1">
        <v>45489</v>
      </c>
      <c r="D6291" s="2">
        <v>4947.83</v>
      </c>
    </row>
    <row r="6292" spans="3:4" x14ac:dyDescent="0.2">
      <c r="C6292" s="1">
        <v>45490</v>
      </c>
      <c r="D6292" s="2">
        <v>4891.46</v>
      </c>
    </row>
    <row r="6293" spans="3:4" x14ac:dyDescent="0.2">
      <c r="C6293" s="1">
        <v>45491</v>
      </c>
      <c r="D6293" s="2">
        <v>4870.12</v>
      </c>
    </row>
    <row r="6294" spans="3:4" x14ac:dyDescent="0.2">
      <c r="C6294" s="1">
        <v>45492</v>
      </c>
      <c r="D6294" s="2">
        <v>4870.12</v>
      </c>
    </row>
    <row r="6295" spans="3:4" x14ac:dyDescent="0.2">
      <c r="C6295" s="1">
        <v>45495</v>
      </c>
      <c r="D6295" s="2">
        <v>4870.12</v>
      </c>
    </row>
    <row r="6296" spans="3:4" x14ac:dyDescent="0.2">
      <c r="C6296" s="1">
        <v>45496</v>
      </c>
      <c r="D6296" s="2">
        <v>4916.8</v>
      </c>
    </row>
    <row r="6297" spans="3:4" x14ac:dyDescent="0.2">
      <c r="C6297" s="1">
        <v>45497</v>
      </c>
      <c r="D6297" s="2">
        <v>4861.87</v>
      </c>
    </row>
    <row r="6298" spans="3:4" x14ac:dyDescent="0.2">
      <c r="C6298" s="1">
        <v>45498</v>
      </c>
      <c r="D6298" s="2">
        <v>4811.28</v>
      </c>
    </row>
    <row r="6299" spans="3:4" x14ac:dyDescent="0.2">
      <c r="C6299" s="1">
        <v>45499</v>
      </c>
      <c r="D6299" s="2">
        <v>4862.5</v>
      </c>
    </row>
    <row r="6300" spans="3:4" x14ac:dyDescent="0.2">
      <c r="C6300" s="1">
        <v>45502</v>
      </c>
      <c r="D6300" s="2">
        <v>4815.3900000000003</v>
      </c>
    </row>
    <row r="6301" spans="3:4" x14ac:dyDescent="0.2">
      <c r="C6301" s="1">
        <v>45503</v>
      </c>
      <c r="D6301" s="2">
        <v>4841</v>
      </c>
    </row>
    <row r="6302" spans="3:4" x14ac:dyDescent="0.2">
      <c r="C6302" s="1">
        <v>45504</v>
      </c>
      <c r="D6302" s="2">
        <v>4872.9399999999996</v>
      </c>
    </row>
    <row r="6303" spans="3:4" x14ac:dyDescent="0.2">
      <c r="C6303" s="1">
        <v>45505</v>
      </c>
      <c r="D6303" s="2">
        <v>4765.72</v>
      </c>
    </row>
    <row r="6304" spans="3:4" x14ac:dyDescent="0.2">
      <c r="C6304" s="1">
        <v>45506</v>
      </c>
      <c r="D6304" s="2">
        <v>4638.7</v>
      </c>
    </row>
    <row r="6305" spans="3:4" x14ac:dyDescent="0.2">
      <c r="C6305" s="1">
        <v>45509</v>
      </c>
      <c r="D6305" s="2">
        <v>4571.6000000000004</v>
      </c>
    </row>
    <row r="6306" spans="3:4" x14ac:dyDescent="0.2">
      <c r="C6306" s="1">
        <v>45510</v>
      </c>
      <c r="D6306" s="2">
        <v>4575.22</v>
      </c>
    </row>
    <row r="6307" spans="3:4" x14ac:dyDescent="0.2">
      <c r="C6307" s="1">
        <v>45511</v>
      </c>
      <c r="D6307" s="2">
        <v>4668.0600000000004</v>
      </c>
    </row>
    <row r="6308" spans="3:4" x14ac:dyDescent="0.2">
      <c r="C6308" s="1">
        <v>45512</v>
      </c>
      <c r="D6308" s="2">
        <v>4668.74</v>
      </c>
    </row>
    <row r="6309" spans="3:4" x14ac:dyDescent="0.2">
      <c r="C6309" s="1">
        <v>45513</v>
      </c>
      <c r="D6309" s="2">
        <v>4675.28</v>
      </c>
    </row>
    <row r="6310" spans="3:4" x14ac:dyDescent="0.2">
      <c r="C6310" s="1">
        <v>45516</v>
      </c>
      <c r="D6310" s="2">
        <v>4671.88</v>
      </c>
    </row>
    <row r="6311" spans="3:4" x14ac:dyDescent="0.2">
      <c r="C6311" s="1">
        <v>45517</v>
      </c>
      <c r="D6311" s="2">
        <v>4694.92</v>
      </c>
    </row>
    <row r="6312" spans="3:4" x14ac:dyDescent="0.2">
      <c r="C6312" s="1">
        <v>45518</v>
      </c>
      <c r="D6312" s="2">
        <v>4727.6000000000004</v>
      </c>
    </row>
    <row r="6313" spans="3:4" x14ac:dyDescent="0.2">
      <c r="C6313" s="1">
        <v>45519</v>
      </c>
      <c r="D6313" s="2">
        <v>4807.7700000000004</v>
      </c>
    </row>
    <row r="6314" spans="3:4" x14ac:dyDescent="0.2">
      <c r="C6314" s="1">
        <v>45520</v>
      </c>
      <c r="D6314" s="2">
        <v>4840.5200000000004</v>
      </c>
    </row>
    <row r="6315" spans="3:4" x14ac:dyDescent="0.2">
      <c r="C6315" s="1">
        <v>45523</v>
      </c>
      <c r="D6315" s="2">
        <v>4871.41</v>
      </c>
    </row>
    <row r="6316" spans="3:4" x14ac:dyDescent="0.2">
      <c r="C6316" s="1">
        <v>45524</v>
      </c>
      <c r="D6316" s="2">
        <v>4871.41</v>
      </c>
    </row>
    <row r="6317" spans="3:4" x14ac:dyDescent="0.2">
      <c r="C6317" s="1">
        <v>45525</v>
      </c>
      <c r="D6317" s="2">
        <v>4885.28</v>
      </c>
    </row>
    <row r="6318" spans="3:4" x14ac:dyDescent="0.2">
      <c r="C6318" s="1">
        <v>45526</v>
      </c>
      <c r="D6318" s="2">
        <v>4885</v>
      </c>
    </row>
    <row r="6319" spans="3:4" x14ac:dyDescent="0.2">
      <c r="C6319" s="1">
        <v>45527</v>
      </c>
      <c r="D6319" s="2">
        <v>4909.2</v>
      </c>
    </row>
    <row r="6320" spans="3:4" x14ac:dyDescent="0.2">
      <c r="C6320" s="1">
        <v>45530</v>
      </c>
      <c r="D6320" s="2">
        <v>4896.6899999999996</v>
      </c>
    </row>
    <row r="6321" spans="3:4" x14ac:dyDescent="0.2">
      <c r="C6321" s="1">
        <v>45531</v>
      </c>
      <c r="D6321" s="2">
        <v>4898.78</v>
      </c>
    </row>
    <row r="6322" spans="3:4" x14ac:dyDescent="0.2">
      <c r="C6322" s="1">
        <v>45532</v>
      </c>
      <c r="D6322" s="2">
        <v>4913.03</v>
      </c>
    </row>
    <row r="6323" spans="3:4" x14ac:dyDescent="0.2">
      <c r="C6323" s="1">
        <v>45533</v>
      </c>
      <c r="D6323" s="2">
        <v>4966.2700000000004</v>
      </c>
    </row>
    <row r="6324" spans="3:4" x14ac:dyDescent="0.2">
      <c r="C6324" s="1">
        <v>45534</v>
      </c>
      <c r="D6324" s="2">
        <v>4957.9799999999996</v>
      </c>
    </row>
    <row r="6325" spans="3:4" x14ac:dyDescent="0.2">
      <c r="C6325" s="1">
        <v>45537</v>
      </c>
      <c r="D6325" s="2">
        <v>4973.07</v>
      </c>
    </row>
    <row r="6326" spans="3:4" x14ac:dyDescent="0.2">
      <c r="C6326" s="1">
        <v>45538</v>
      </c>
      <c r="D6326" s="2">
        <v>4912.5200000000004</v>
      </c>
    </row>
    <row r="6327" spans="3:4" x14ac:dyDescent="0.2">
      <c r="C6327" s="1">
        <v>45539</v>
      </c>
      <c r="D6327" s="2">
        <v>4848.18</v>
      </c>
    </row>
    <row r="6328" spans="3:4" x14ac:dyDescent="0.2">
      <c r="C6328" s="1">
        <v>45540</v>
      </c>
      <c r="D6328" s="2">
        <v>4815.1499999999996</v>
      </c>
    </row>
    <row r="6329" spans="3:4" x14ac:dyDescent="0.2">
      <c r="C6329" s="1">
        <v>45541</v>
      </c>
      <c r="D6329" s="2">
        <v>4738.0600000000004</v>
      </c>
    </row>
    <row r="6330" spans="3:4" x14ac:dyDescent="0.2">
      <c r="C6330" s="1">
        <v>45544</v>
      </c>
      <c r="D6330" s="2">
        <v>4778.66</v>
      </c>
    </row>
    <row r="6331" spans="3:4" x14ac:dyDescent="0.2">
      <c r="C6331" s="1">
        <v>45545</v>
      </c>
      <c r="D6331" s="2">
        <v>4747.2</v>
      </c>
    </row>
    <row r="6332" spans="3:4" x14ac:dyDescent="0.2">
      <c r="C6332" s="1">
        <v>45546</v>
      </c>
      <c r="D6332" s="2">
        <v>4763.58</v>
      </c>
    </row>
    <row r="6333" spans="3:4" x14ac:dyDescent="0.2">
      <c r="C6333" s="1">
        <v>45547</v>
      </c>
      <c r="D6333" s="2">
        <v>4814.08</v>
      </c>
    </row>
    <row r="6334" spans="3:4" x14ac:dyDescent="0.2">
      <c r="C6334" s="1">
        <v>45548</v>
      </c>
      <c r="D6334" s="2">
        <v>4843.99</v>
      </c>
    </row>
    <row r="6335" spans="3:4" x14ac:dyDescent="0.2">
      <c r="C6335" s="1">
        <v>45551</v>
      </c>
      <c r="D6335" s="2">
        <v>4827.63</v>
      </c>
    </row>
    <row r="6336" spans="3:4" x14ac:dyDescent="0.2">
      <c r="C6336" s="1">
        <v>45552</v>
      </c>
      <c r="D6336" s="2">
        <v>4860.78</v>
      </c>
    </row>
    <row r="6337" spans="3:4" x14ac:dyDescent="0.2">
      <c r="C6337" s="1">
        <v>45553</v>
      </c>
      <c r="D6337" s="2">
        <v>4835.3</v>
      </c>
    </row>
    <row r="6338" spans="3:4" x14ac:dyDescent="0.2">
      <c r="C6338" s="1">
        <v>45554</v>
      </c>
      <c r="D6338" s="2">
        <v>4943.38</v>
      </c>
    </row>
    <row r="6339" spans="3:4" x14ac:dyDescent="0.2">
      <c r="C6339" s="1">
        <v>45555</v>
      </c>
      <c r="D6339" s="2">
        <v>4871.54</v>
      </c>
    </row>
    <row r="6340" spans="3:4" x14ac:dyDescent="0.2">
      <c r="C6340" s="1">
        <v>45558</v>
      </c>
      <c r="D6340" s="2">
        <v>4885.57</v>
      </c>
    </row>
    <row r="6341" spans="3:4" x14ac:dyDescent="0.2">
      <c r="C6341" s="1">
        <v>45559</v>
      </c>
      <c r="D6341" s="2">
        <v>4940.72</v>
      </c>
    </row>
    <row r="6342" spans="3:4" x14ac:dyDescent="0.2">
      <c r="C6342" s="1">
        <v>45560</v>
      </c>
      <c r="D6342" s="2">
        <v>4916.8900000000003</v>
      </c>
    </row>
    <row r="6343" spans="3:4" x14ac:dyDescent="0.2">
      <c r="C6343" s="1">
        <v>45561</v>
      </c>
      <c r="D6343" s="2">
        <v>5032.59</v>
      </c>
    </row>
    <row r="6344" spans="3:4" x14ac:dyDescent="0.2">
      <c r="C6344" s="1">
        <v>45562</v>
      </c>
      <c r="D6344" s="2">
        <v>5067.45</v>
      </c>
    </row>
    <row r="6345" spans="3:4" x14ac:dyDescent="0.2">
      <c r="C6345" s="1">
        <v>45565</v>
      </c>
      <c r="D6345" s="2">
        <v>5000.45</v>
      </c>
    </row>
    <row r="6346" spans="3:4" x14ac:dyDescent="0.2">
      <c r="C6346" s="1">
        <v>45566</v>
      </c>
      <c r="D6346" s="2">
        <v>4954.1499999999996</v>
      </c>
    </row>
    <row r="6347" spans="3:4" x14ac:dyDescent="0.2">
      <c r="C6347" s="1">
        <v>45567</v>
      </c>
      <c r="D6347" s="2">
        <v>4963.29</v>
      </c>
    </row>
    <row r="6348" spans="3:4" x14ac:dyDescent="0.2">
      <c r="C6348" s="1">
        <v>45568</v>
      </c>
      <c r="D6348" s="2">
        <v>4921.33</v>
      </c>
    </row>
    <row r="6349" spans="3:4" x14ac:dyDescent="0.2">
      <c r="C6349" s="1">
        <v>45569</v>
      </c>
      <c r="D6349" s="2">
        <v>4954.9399999999996</v>
      </c>
    </row>
    <row r="6350" spans="3:4" x14ac:dyDescent="0.2">
      <c r="C6350" s="1">
        <v>45572</v>
      </c>
      <c r="D6350" s="2">
        <v>4969.71</v>
      </c>
    </row>
    <row r="6351" spans="3:4" x14ac:dyDescent="0.2">
      <c r="C6351" s="1">
        <v>45573</v>
      </c>
      <c r="D6351" s="2">
        <v>4949</v>
      </c>
    </row>
    <row r="6352" spans="3:4" x14ac:dyDescent="0.2">
      <c r="C6352" s="1">
        <v>45574</v>
      </c>
      <c r="D6352" s="2">
        <v>4982.57</v>
      </c>
    </row>
    <row r="6353" spans="3:4" x14ac:dyDescent="0.2">
      <c r="C6353" s="1">
        <v>45575</v>
      </c>
      <c r="D6353" s="2">
        <v>4970.34</v>
      </c>
    </row>
    <row r="6354" spans="3:4" x14ac:dyDescent="0.2">
      <c r="C6354" s="1">
        <v>45576</v>
      </c>
      <c r="D6354" s="2">
        <v>5003.92</v>
      </c>
    </row>
    <row r="6355" spans="3:4" x14ac:dyDescent="0.2">
      <c r="C6355" s="1">
        <v>45579</v>
      </c>
      <c r="D6355" s="2">
        <v>5041.01</v>
      </c>
    </row>
    <row r="6356" spans="3:4" x14ac:dyDescent="0.2">
      <c r="C6356" s="1">
        <v>45580</v>
      </c>
      <c r="D6356" s="2">
        <v>4946.7299999999996</v>
      </c>
    </row>
    <row r="6357" spans="3:4" x14ac:dyDescent="0.2">
      <c r="C6357" s="1">
        <v>45581</v>
      </c>
      <c r="D6357" s="2">
        <v>4908.71</v>
      </c>
    </row>
    <row r="6358" spans="3:4" x14ac:dyDescent="0.2">
      <c r="C6358" s="1">
        <v>45582</v>
      </c>
      <c r="D6358" s="2">
        <v>4947.3</v>
      </c>
    </row>
    <row r="6359" spans="3:4" x14ac:dyDescent="0.2">
      <c r="C6359" s="1">
        <v>45583</v>
      </c>
      <c r="D6359" s="2">
        <v>4986.2700000000004</v>
      </c>
    </row>
    <row r="6360" spans="3:4" x14ac:dyDescent="0.2">
      <c r="C6360" s="1">
        <v>45586</v>
      </c>
      <c r="D6360" s="2">
        <v>4941.22</v>
      </c>
    </row>
    <row r="6361" spans="3:4" x14ac:dyDescent="0.2">
      <c r="C6361" s="1">
        <v>45587</v>
      </c>
      <c r="D6361" s="2">
        <v>4939.3100000000004</v>
      </c>
    </row>
    <row r="6362" spans="3:4" x14ac:dyDescent="0.2">
      <c r="C6362" s="1">
        <v>45588</v>
      </c>
      <c r="D6362" s="2">
        <v>4922.55</v>
      </c>
    </row>
    <row r="6363" spans="3:4" x14ac:dyDescent="0.2">
      <c r="C6363" s="1">
        <v>45589</v>
      </c>
      <c r="D6363" s="2">
        <v>4935.45</v>
      </c>
    </row>
    <row r="6364" spans="3:4" x14ac:dyDescent="0.2">
      <c r="C6364" s="1">
        <v>45590</v>
      </c>
      <c r="D6364" s="2">
        <v>4943.09</v>
      </c>
    </row>
    <row r="6365" spans="3:4" x14ac:dyDescent="0.2">
      <c r="C6365" s="1">
        <v>45593</v>
      </c>
      <c r="D6365" s="2">
        <v>4969.83</v>
      </c>
    </row>
    <row r="6366" spans="3:4" x14ac:dyDescent="0.2">
      <c r="C6366" s="1">
        <v>45594</v>
      </c>
      <c r="D6366" s="2">
        <v>4950.0200000000004</v>
      </c>
    </row>
    <row r="6367" spans="3:4" x14ac:dyDescent="0.2">
      <c r="C6367" s="1">
        <v>45595</v>
      </c>
      <c r="D6367" s="2">
        <v>4885.75</v>
      </c>
    </row>
    <row r="6368" spans="3:4" x14ac:dyDescent="0.2">
      <c r="C6368" s="1">
        <v>45596</v>
      </c>
      <c r="D6368" s="2">
        <v>4827.63</v>
      </c>
    </row>
    <row r="6369" spans="3:4" x14ac:dyDescent="0.2">
      <c r="C6369" s="1">
        <v>45597</v>
      </c>
      <c r="D6369" s="2">
        <v>4877.75</v>
      </c>
    </row>
    <row r="6370" spans="3:4" x14ac:dyDescent="0.2">
      <c r="C6370" s="1">
        <v>45600</v>
      </c>
      <c r="D6370" s="2">
        <v>4852.1000000000004</v>
      </c>
    </row>
    <row r="6371" spans="3:4" x14ac:dyDescent="0.2">
      <c r="C6371" s="1">
        <v>45601</v>
      </c>
      <c r="D6371" s="2">
        <v>4870.33</v>
      </c>
    </row>
    <row r="6372" spans="3:4" x14ac:dyDescent="0.2">
      <c r="C6372" s="1">
        <v>45602</v>
      </c>
      <c r="D6372" s="2">
        <v>4800.63</v>
      </c>
    </row>
    <row r="6373" spans="3:4" x14ac:dyDescent="0.2">
      <c r="C6373" s="1">
        <v>45603</v>
      </c>
      <c r="D6373" s="2">
        <v>4851.96</v>
      </c>
    </row>
    <row r="6374" spans="3:4" x14ac:dyDescent="0.2">
      <c r="C6374" s="1">
        <v>45604</v>
      </c>
      <c r="D6374" s="2">
        <v>4802.76</v>
      </c>
    </row>
    <row r="6375" spans="3:4" x14ac:dyDescent="0.2">
      <c r="C6375" s="1">
        <v>45607</v>
      </c>
      <c r="D6375" s="2">
        <v>4854.03</v>
      </c>
    </row>
    <row r="6376" spans="3:4" x14ac:dyDescent="0.2">
      <c r="C6376" s="1">
        <v>45608</v>
      </c>
      <c r="D6376" s="2">
        <v>4744.6899999999996</v>
      </c>
    </row>
    <row r="6377" spans="3:4" x14ac:dyDescent="0.2">
      <c r="C6377" s="1">
        <v>45609</v>
      </c>
      <c r="D6377" s="2">
        <v>4740.34</v>
      </c>
    </row>
    <row r="6378" spans="3:4" x14ac:dyDescent="0.2">
      <c r="C6378" s="1">
        <v>45610</v>
      </c>
      <c r="D6378" s="2">
        <v>4833.53</v>
      </c>
    </row>
    <row r="6379" spans="3:4" x14ac:dyDescent="0.2">
      <c r="C6379" s="1">
        <v>45611</v>
      </c>
      <c r="D6379" s="2">
        <v>4794.8500000000004</v>
      </c>
    </row>
    <row r="6380" spans="3:4" x14ac:dyDescent="0.2">
      <c r="C6380" s="1">
        <v>45614</v>
      </c>
      <c r="D6380" s="2">
        <v>4790.33</v>
      </c>
    </row>
    <row r="6381" spans="3:4" x14ac:dyDescent="0.2">
      <c r="C6381" s="1">
        <v>45615</v>
      </c>
      <c r="D6381" s="2">
        <v>4751.2299999999996</v>
      </c>
    </row>
    <row r="6382" spans="3:4" x14ac:dyDescent="0.2">
      <c r="C6382" s="1">
        <v>45616</v>
      </c>
      <c r="D6382" s="2">
        <v>4729.71</v>
      </c>
    </row>
    <row r="6383" spans="3:4" x14ac:dyDescent="0.2">
      <c r="C6383" s="1">
        <v>45617</v>
      </c>
      <c r="D6383" s="2">
        <v>4755.83</v>
      </c>
    </row>
    <row r="6384" spans="3:4" x14ac:dyDescent="0.2">
      <c r="C6384" s="1">
        <v>45618</v>
      </c>
      <c r="D6384" s="2">
        <v>4789.08</v>
      </c>
    </row>
    <row r="6385" spans="3:4" x14ac:dyDescent="0.2">
      <c r="C6385" s="1">
        <v>45621</v>
      </c>
      <c r="D6385" s="2">
        <v>4799.87</v>
      </c>
    </row>
    <row r="6386" spans="3:4" x14ac:dyDescent="0.2">
      <c r="C6386" s="1">
        <v>45622</v>
      </c>
      <c r="D6386" s="2">
        <v>4761.99</v>
      </c>
    </row>
    <row r="6387" spans="3:4" x14ac:dyDescent="0.2">
      <c r="C6387" s="1">
        <v>45623</v>
      </c>
      <c r="D6387" s="2">
        <v>4733.1499999999996</v>
      </c>
    </row>
    <row r="6388" spans="3:4" x14ac:dyDescent="0.2">
      <c r="C6388" s="1">
        <v>45624</v>
      </c>
      <c r="D6388" s="2">
        <v>4758.6499999999996</v>
      </c>
    </row>
    <row r="6389" spans="3:4" x14ac:dyDescent="0.2">
      <c r="C6389" s="1">
        <v>45625</v>
      </c>
      <c r="D6389" s="2">
        <v>4804.3999999999996</v>
      </c>
    </row>
    <row r="6390" spans="3:4" x14ac:dyDescent="0.2">
      <c r="C6390" s="1">
        <v>45628</v>
      </c>
      <c r="D6390" s="2">
        <v>4846.7299999999996</v>
      </c>
    </row>
    <row r="6391" spans="3:4" x14ac:dyDescent="0.2">
      <c r="C6391" s="1">
        <v>45629</v>
      </c>
      <c r="D6391" s="2">
        <v>4878.51</v>
      </c>
    </row>
    <row r="6392" spans="3:4" x14ac:dyDescent="0.2">
      <c r="C6392" s="1">
        <v>45630</v>
      </c>
      <c r="D6392" s="2">
        <v>4919.0200000000004</v>
      </c>
    </row>
    <row r="6393" spans="3:4" x14ac:dyDescent="0.2">
      <c r="C6393" s="1">
        <v>45631</v>
      </c>
      <c r="D6393" s="2">
        <v>4951.58</v>
      </c>
    </row>
    <row r="6394" spans="3:4" x14ac:dyDescent="0.2">
      <c r="C6394" s="1">
        <v>45632</v>
      </c>
      <c r="D6394" s="2">
        <v>4977.78</v>
      </c>
    </row>
    <row r="6395" spans="3:4" x14ac:dyDescent="0.2">
      <c r="C6395" s="1">
        <v>45635</v>
      </c>
      <c r="D6395" s="2">
        <v>4985.46</v>
      </c>
    </row>
    <row r="6396" spans="3:4" x14ac:dyDescent="0.2">
      <c r="C6396" s="1">
        <v>45636</v>
      </c>
      <c r="D6396" s="2">
        <v>4951.74</v>
      </c>
    </row>
    <row r="6397" spans="3:4" x14ac:dyDescent="0.2">
      <c r="C6397" s="1">
        <v>45637</v>
      </c>
      <c r="D6397" s="2">
        <v>4959.3500000000004</v>
      </c>
    </row>
    <row r="6398" spans="3:4" x14ac:dyDescent="0.2">
      <c r="C6398" s="1">
        <v>45638</v>
      </c>
      <c r="D6398" s="2">
        <v>4965.53</v>
      </c>
    </row>
    <row r="6399" spans="3:4" x14ac:dyDescent="0.2">
      <c r="C6399" s="1">
        <v>45639</v>
      </c>
      <c r="D6399" s="2">
        <v>4967.95</v>
      </c>
    </row>
    <row r="6400" spans="3:4" x14ac:dyDescent="0.2">
      <c r="C6400" s="1">
        <v>45642</v>
      </c>
      <c r="D6400" s="2">
        <v>4947.03</v>
      </c>
    </row>
    <row r="6401" spans="3:6" x14ac:dyDescent="0.2">
      <c r="C6401" s="1">
        <v>45643</v>
      </c>
      <c r="D6401" s="2">
        <v>4942.58</v>
      </c>
    </row>
    <row r="6402" spans="3:6" x14ac:dyDescent="0.2">
      <c r="C6402" s="1">
        <v>45644</v>
      </c>
      <c r="D6402" s="2">
        <v>4957.28</v>
      </c>
    </row>
    <row r="6403" spans="3:6" x14ac:dyDescent="0.2">
      <c r="C6403" s="1">
        <v>45645</v>
      </c>
      <c r="D6403" s="2">
        <v>4879</v>
      </c>
    </row>
    <row r="6404" spans="3:6" x14ac:dyDescent="0.2">
      <c r="C6404" s="1">
        <v>45646</v>
      </c>
      <c r="D6404" s="2">
        <v>4862.28</v>
      </c>
    </row>
    <row r="6405" spans="3:6" x14ac:dyDescent="0.2">
      <c r="C6405" s="1">
        <v>45649</v>
      </c>
      <c r="D6405" s="2">
        <v>4852.93</v>
      </c>
    </row>
    <row r="6406" spans="3:6" x14ac:dyDescent="0.2">
      <c r="C6406" s="1">
        <v>45650</v>
      </c>
      <c r="D6406" s="2">
        <v>4857.8599999999997</v>
      </c>
    </row>
    <row r="6407" spans="3:6" x14ac:dyDescent="0.2">
      <c r="C6407" s="1">
        <v>45653</v>
      </c>
      <c r="D6407" s="2">
        <v>4898.88</v>
      </c>
    </row>
    <row r="6408" spans="3:6" x14ac:dyDescent="0.2">
      <c r="C6408" s="1">
        <v>45656</v>
      </c>
      <c r="D6408" s="2">
        <v>4869.28</v>
      </c>
      <c r="F6408" s="1"/>
    </row>
    <row r="6409" spans="3:6" x14ac:dyDescent="0.2">
      <c r="C6409" s="1">
        <v>45657</v>
      </c>
      <c r="D6409" s="2">
        <v>4895.9799999999996</v>
      </c>
      <c r="F6409" s="1"/>
    </row>
    <row r="6410" spans="3:6" x14ac:dyDescent="0.2">
      <c r="C6410" s="1">
        <v>45659</v>
      </c>
      <c r="D6410" s="2">
        <v>4917.88</v>
      </c>
      <c r="F6410" s="1"/>
    </row>
    <row r="6411" spans="3:6" x14ac:dyDescent="0.2">
      <c r="C6411" s="1">
        <v>45660</v>
      </c>
      <c r="D6411" s="2">
        <v>4871.45</v>
      </c>
      <c r="F6411" s="1"/>
    </row>
    <row r="6412" spans="3:6" x14ac:dyDescent="0.2">
      <c r="C6412" s="1">
        <v>45663</v>
      </c>
      <c r="D6412" s="2">
        <v>4986.6400000000003</v>
      </c>
      <c r="F6412" s="1"/>
    </row>
    <row r="6413" spans="3:6" x14ac:dyDescent="0.2">
      <c r="C6413" s="1">
        <v>45664</v>
      </c>
      <c r="D6413" s="2">
        <v>5011.82</v>
      </c>
      <c r="F6413" s="1"/>
    </row>
    <row r="6414" spans="3:6" x14ac:dyDescent="0.2">
      <c r="C6414" s="1">
        <v>45665</v>
      </c>
      <c r="D6414" s="2">
        <v>4996.3900000000003</v>
      </c>
      <c r="F6414" s="1"/>
    </row>
    <row r="6415" spans="3:6" x14ac:dyDescent="0.2">
      <c r="C6415" s="1">
        <v>45666</v>
      </c>
      <c r="D6415" s="2">
        <v>5017.91</v>
      </c>
      <c r="F6415" s="1"/>
    </row>
    <row r="6416" spans="3:6" x14ac:dyDescent="0.2">
      <c r="C6416" s="1">
        <v>45667</v>
      </c>
      <c r="D6416" s="2">
        <v>4977.26</v>
      </c>
      <c r="F6416" s="1"/>
    </row>
    <row r="6417" spans="3:6" x14ac:dyDescent="0.2">
      <c r="C6417" s="1">
        <v>45670</v>
      </c>
      <c r="D6417" s="2">
        <v>4954.21</v>
      </c>
      <c r="F6417" s="1"/>
    </row>
    <row r="6418" spans="3:6" x14ac:dyDescent="0.2">
      <c r="C6418" s="1">
        <v>45671</v>
      </c>
      <c r="D6418" s="2">
        <v>4980.47</v>
      </c>
      <c r="F6418" s="1"/>
    </row>
    <row r="6419" spans="3:6" x14ac:dyDescent="0.2">
      <c r="C6419" s="1">
        <v>45672</v>
      </c>
      <c r="D6419" s="2">
        <v>5032.3100000000004</v>
      </c>
      <c r="F6419" s="1"/>
    </row>
    <row r="6420" spans="3:6" x14ac:dyDescent="0.2">
      <c r="C6420" s="1">
        <v>45673</v>
      </c>
      <c r="D6420" s="2">
        <v>5106.93</v>
      </c>
      <c r="F6420" s="1"/>
    </row>
    <row r="6421" spans="3:6" x14ac:dyDescent="0.2">
      <c r="C6421" s="1">
        <v>45674</v>
      </c>
      <c r="D6421" s="2">
        <v>5148.3</v>
      </c>
      <c r="F6421" s="1"/>
    </row>
    <row r="6422" spans="3:6" x14ac:dyDescent="0.2">
      <c r="C6422" s="1">
        <v>45677</v>
      </c>
      <c r="D6422" s="2">
        <v>5164.4399999999996</v>
      </c>
      <c r="F6422" s="1"/>
    </row>
    <row r="6423" spans="3:6" x14ac:dyDescent="0.2">
      <c r="C6423" s="1">
        <v>45678</v>
      </c>
      <c r="D6423" s="2">
        <v>5165.96</v>
      </c>
      <c r="F6423" s="1"/>
    </row>
    <row r="6424" spans="3:6" x14ac:dyDescent="0.2">
      <c r="C6424" s="1">
        <v>45679</v>
      </c>
      <c r="D6424" s="2">
        <v>5205.83</v>
      </c>
      <c r="F6424" s="1"/>
    </row>
    <row r="6425" spans="3:6" x14ac:dyDescent="0.2">
      <c r="C6425" s="1">
        <v>45680</v>
      </c>
      <c r="D6425" s="2">
        <v>5217.5</v>
      </c>
      <c r="F6425" s="1"/>
    </row>
    <row r="6426" spans="3:6" x14ac:dyDescent="0.2">
      <c r="C6426" s="1">
        <v>45681</v>
      </c>
      <c r="D6426" s="2">
        <v>5219.37</v>
      </c>
      <c r="F6426" s="1"/>
    </row>
    <row r="6427" spans="3:6" x14ac:dyDescent="0.2">
      <c r="C6427" s="1">
        <v>45684</v>
      </c>
      <c r="D6427" s="2">
        <v>5188.45</v>
      </c>
      <c r="F6427" s="1"/>
    </row>
    <row r="6428" spans="3:6" x14ac:dyDescent="0.2">
      <c r="C6428" s="1">
        <v>45685</v>
      </c>
      <c r="D6428" s="2">
        <v>5195.71</v>
      </c>
      <c r="F6428" s="1"/>
    </row>
    <row r="6429" spans="3:6" x14ac:dyDescent="0.2">
      <c r="C6429" s="1">
        <v>45686</v>
      </c>
      <c r="D6429" s="2">
        <v>5230.66</v>
      </c>
      <c r="F6429" s="1"/>
    </row>
    <row r="6430" spans="3:6" x14ac:dyDescent="0.2">
      <c r="C6430" s="1">
        <v>45687</v>
      </c>
      <c r="D6430" s="2">
        <v>5282.21</v>
      </c>
      <c r="F6430" s="1"/>
    </row>
    <row r="6431" spans="3:6" x14ac:dyDescent="0.2">
      <c r="C6431" s="1">
        <v>45688</v>
      </c>
      <c r="D6431" s="2">
        <v>5286.87</v>
      </c>
      <c r="F6431" s="1"/>
    </row>
    <row r="6432" spans="3:6" x14ac:dyDescent="0.2">
      <c r="C6432" s="1">
        <v>45691</v>
      </c>
      <c r="D6432" s="2">
        <v>5217.91</v>
      </c>
      <c r="F6432" s="1"/>
    </row>
    <row r="6433" spans="3:6" x14ac:dyDescent="0.2">
      <c r="C6433" s="1">
        <v>45692</v>
      </c>
      <c r="D6433" s="2">
        <v>5264.59</v>
      </c>
      <c r="F6433" s="1"/>
    </row>
    <row r="6434" spans="3:6" x14ac:dyDescent="0.2">
      <c r="C6434" s="1">
        <v>45693</v>
      </c>
      <c r="D6434" s="2">
        <v>5271.12</v>
      </c>
      <c r="F6434" s="1"/>
    </row>
    <row r="6435" spans="3:6" x14ac:dyDescent="0.2">
      <c r="C6435" s="1">
        <v>45694</v>
      </c>
      <c r="D6435" s="2">
        <v>5356.63</v>
      </c>
      <c r="F6435" s="1"/>
    </row>
    <row r="6436" spans="3:6" x14ac:dyDescent="0.2">
      <c r="C6436" s="1">
        <v>45695</v>
      </c>
      <c r="D6436" s="2">
        <v>5325.4</v>
      </c>
      <c r="F6436" s="1"/>
    </row>
    <row r="6437" spans="3:6" x14ac:dyDescent="0.2">
      <c r="C6437" s="1">
        <v>45698</v>
      </c>
      <c r="D6437" s="2">
        <v>5358.3</v>
      </c>
      <c r="F6437" s="1"/>
    </row>
    <row r="6438" spans="3:6" x14ac:dyDescent="0.2">
      <c r="C6438" s="1">
        <v>45699</v>
      </c>
      <c r="D6438" s="2">
        <v>5390.91</v>
      </c>
      <c r="F6438" s="1"/>
    </row>
    <row r="6439" spans="3:6" x14ac:dyDescent="0.2">
      <c r="C6439" s="1">
        <v>45700</v>
      </c>
      <c r="D6439" s="2">
        <v>5405.65</v>
      </c>
      <c r="F6439" s="1"/>
    </row>
    <row r="6440" spans="3:6" x14ac:dyDescent="0.2">
      <c r="C6440" s="1">
        <v>45701</v>
      </c>
      <c r="D6440" s="2">
        <v>5500.5</v>
      </c>
      <c r="F6440" s="1"/>
    </row>
    <row r="6441" spans="3:6" x14ac:dyDescent="0.2">
      <c r="C6441" s="1">
        <v>45702</v>
      </c>
      <c r="D6441" s="2">
        <v>5493.4</v>
      </c>
      <c r="F6441" s="1"/>
    </row>
    <row r="6442" spans="3:6" x14ac:dyDescent="0.2">
      <c r="C6442" s="1">
        <v>45705</v>
      </c>
      <c r="D6442" s="2">
        <v>5519.83</v>
      </c>
      <c r="F6442" s="1"/>
    </row>
    <row r="6443" spans="3:6" x14ac:dyDescent="0.2">
      <c r="C6443" s="1">
        <v>45706</v>
      </c>
      <c r="D6443" s="2">
        <v>5533.84</v>
      </c>
      <c r="F6443" s="1"/>
    </row>
    <row r="6444" spans="3:6" x14ac:dyDescent="0.2">
      <c r="C6444" s="1">
        <v>45707</v>
      </c>
      <c r="D6444" s="2">
        <v>5461.17</v>
      </c>
      <c r="F6444" s="1"/>
    </row>
    <row r="6445" spans="3:6" x14ac:dyDescent="0.2">
      <c r="C6445" s="1">
        <v>45708</v>
      </c>
      <c r="D6445" s="2">
        <v>5461.03</v>
      </c>
      <c r="F6445" s="1"/>
    </row>
    <row r="6446" spans="3:6" x14ac:dyDescent="0.2">
      <c r="C6446" s="1">
        <v>45709</v>
      </c>
      <c r="D6446" s="2">
        <v>5474.85</v>
      </c>
      <c r="F6446" s="1"/>
    </row>
    <row r="6447" spans="3:6" x14ac:dyDescent="0.2">
      <c r="C6447" s="1">
        <v>45712</v>
      </c>
      <c r="D6447" s="2">
        <v>5453.76</v>
      </c>
      <c r="F6447" s="1"/>
    </row>
    <row r="6448" spans="3:6" x14ac:dyDescent="0.2">
      <c r="C6448" s="1">
        <v>45713</v>
      </c>
      <c r="D6448" s="2">
        <v>5447.9</v>
      </c>
      <c r="F6448" s="1"/>
    </row>
    <row r="6449" spans="3:6" x14ac:dyDescent="0.2">
      <c r="C6449" s="1">
        <v>45714</v>
      </c>
      <c r="D6449" s="2">
        <v>5527.99</v>
      </c>
      <c r="F6449" s="1"/>
    </row>
    <row r="6450" spans="3:6" x14ac:dyDescent="0.2">
      <c r="C6450" s="1">
        <v>45715</v>
      </c>
      <c r="D6450" s="2">
        <v>5472.56</v>
      </c>
      <c r="F6450" s="1"/>
    </row>
    <row r="6451" spans="3:6" x14ac:dyDescent="0.2">
      <c r="C6451" s="1">
        <v>45716</v>
      </c>
      <c r="D6451" s="2">
        <v>5463.54</v>
      </c>
      <c r="F6451" s="1"/>
    </row>
    <row r="6452" spans="3:6" x14ac:dyDescent="0.2">
      <c r="C6452" s="1">
        <v>45719</v>
      </c>
      <c r="D6452" s="2">
        <v>5540.69</v>
      </c>
      <c r="F6452" s="1"/>
    </row>
    <row r="6453" spans="3:6" x14ac:dyDescent="0.2">
      <c r="C6453" s="1">
        <v>45720</v>
      </c>
      <c r="D6453" s="2">
        <v>5387.31</v>
      </c>
      <c r="F6453" s="1"/>
    </row>
    <row r="6454" spans="3:6" x14ac:dyDescent="0.2">
      <c r="C6454" s="1">
        <v>45721</v>
      </c>
      <c r="D6454" s="2">
        <v>5489.12</v>
      </c>
      <c r="F6454" s="1"/>
    </row>
    <row r="6455" spans="3:6" x14ac:dyDescent="0.2">
      <c r="C6455" s="1">
        <v>45722</v>
      </c>
      <c r="D6455" s="2">
        <v>5520.47</v>
      </c>
      <c r="F6455" s="1"/>
    </row>
    <row r="6456" spans="3:6" x14ac:dyDescent="0.2">
      <c r="C6456" s="1">
        <v>45723</v>
      </c>
      <c r="D6456" s="2">
        <v>5468.41</v>
      </c>
      <c r="F6456" s="1"/>
    </row>
    <row r="6457" spans="3:6" x14ac:dyDescent="0.2">
      <c r="C6457" s="1">
        <v>45726</v>
      </c>
      <c r="D6457" s="2">
        <v>5386.98</v>
      </c>
      <c r="F6457" s="1"/>
    </row>
    <row r="6458" spans="3:6" x14ac:dyDescent="0.2">
      <c r="C6458" s="1">
        <v>45727</v>
      </c>
      <c r="D6458" s="2">
        <v>5309.9</v>
      </c>
      <c r="F6458" s="1"/>
    </row>
    <row r="6459" spans="3:6" x14ac:dyDescent="0.2">
      <c r="C6459" s="1">
        <v>45728</v>
      </c>
      <c r="D6459" s="2">
        <v>5359.42</v>
      </c>
      <c r="F6459" s="1"/>
    </row>
    <row r="6460" spans="3:6" x14ac:dyDescent="0.2">
      <c r="C6460" s="1">
        <v>45729</v>
      </c>
      <c r="D6460" s="2">
        <v>5328.39</v>
      </c>
      <c r="F6460" s="1"/>
    </row>
    <row r="6461" spans="3:6" x14ac:dyDescent="0.2">
      <c r="C6461" s="1">
        <v>45730</v>
      </c>
      <c r="D6461" s="2">
        <v>5404.18</v>
      </c>
      <c r="F6461" s="1"/>
    </row>
    <row r="6462" spans="3:6" x14ac:dyDescent="0.2">
      <c r="C6462" s="1">
        <v>45733</v>
      </c>
      <c r="D6462" s="2">
        <v>5445.55</v>
      </c>
      <c r="F6462" s="1"/>
    </row>
    <row r="6463" spans="3:6" x14ac:dyDescent="0.2">
      <c r="C6463" s="1">
        <v>45734</v>
      </c>
      <c r="D6463" s="2">
        <v>5485.01</v>
      </c>
      <c r="F6463" s="1"/>
    </row>
    <row r="6464" spans="3:6" x14ac:dyDescent="0.2">
      <c r="C6464" s="1">
        <v>45735</v>
      </c>
      <c r="D6464" s="2">
        <v>5507.36</v>
      </c>
      <c r="F6464" s="1"/>
    </row>
    <row r="6465" spans="3:6" x14ac:dyDescent="0.2">
      <c r="C6465" s="1">
        <v>45736</v>
      </c>
      <c r="D6465" s="2">
        <v>5450.93</v>
      </c>
      <c r="F6465" s="1"/>
    </row>
    <row r="6466" spans="3:6" x14ac:dyDescent="0.2">
      <c r="C6466" s="1">
        <v>45737</v>
      </c>
      <c r="D6466" s="2">
        <v>5423.83</v>
      </c>
      <c r="F6466" s="1"/>
    </row>
    <row r="6467" spans="3:6" x14ac:dyDescent="0.2">
      <c r="C6467" s="1">
        <v>45740</v>
      </c>
      <c r="D6467" s="2">
        <v>5415.79</v>
      </c>
      <c r="F6467" s="1"/>
    </row>
    <row r="6468" spans="3:6" x14ac:dyDescent="0.2">
      <c r="C6468" s="1">
        <v>45741</v>
      </c>
      <c r="D6468" s="2">
        <v>5475.08</v>
      </c>
      <c r="F6468" s="1"/>
    </row>
    <row r="6469" spans="3:6" x14ac:dyDescent="0.2">
      <c r="C6469" s="1">
        <v>45742</v>
      </c>
      <c r="D6469" s="2">
        <v>5411.69</v>
      </c>
      <c r="F6469" s="1"/>
    </row>
    <row r="6470" spans="3:6" x14ac:dyDescent="0.2">
      <c r="C6470" s="1">
        <v>45743</v>
      </c>
      <c r="D6470" s="2">
        <v>5381.08</v>
      </c>
      <c r="F6470" s="1"/>
    </row>
    <row r="6471" spans="3:6" x14ac:dyDescent="0.2">
      <c r="C6471" s="1">
        <v>45744</v>
      </c>
      <c r="D6471" s="2">
        <v>5331.4</v>
      </c>
      <c r="F6471" s="1"/>
    </row>
    <row r="6472" spans="3:6" x14ac:dyDescent="0.2">
      <c r="C6472" s="1">
        <v>45747</v>
      </c>
      <c r="D6472" s="2">
        <v>5248.39</v>
      </c>
      <c r="F6472" s="1"/>
    </row>
    <row r="6473" spans="3:6" x14ac:dyDescent="0.2">
      <c r="C6473" s="1">
        <v>45748</v>
      </c>
      <c r="D6473" s="2">
        <v>5320.3</v>
      </c>
      <c r="F6473" s="1"/>
    </row>
    <row r="6474" spans="3:6" x14ac:dyDescent="0.2">
      <c r="C6474" s="1">
        <v>45749</v>
      </c>
      <c r="D6474" s="2">
        <v>5303.95</v>
      </c>
      <c r="F6474" s="1"/>
    </row>
    <row r="6475" spans="3:6" x14ac:dyDescent="0.2">
      <c r="C6475" s="1">
        <v>45750</v>
      </c>
      <c r="D6475" s="2">
        <v>5113.28</v>
      </c>
      <c r="F6475" s="1"/>
    </row>
    <row r="6476" spans="3:6" x14ac:dyDescent="0.2">
      <c r="C6476" s="1">
        <v>45751</v>
      </c>
      <c r="D6476" s="2">
        <v>4878.3100000000004</v>
      </c>
      <c r="F6476" s="1"/>
    </row>
    <row r="6477" spans="3:6" x14ac:dyDescent="0.2">
      <c r="C6477" s="1">
        <v>45754</v>
      </c>
      <c r="D6477" s="2">
        <v>4656.41</v>
      </c>
      <c r="F6477" s="1"/>
    </row>
    <row r="6478" spans="3:6" x14ac:dyDescent="0.2">
      <c r="C6478" s="1">
        <v>45755</v>
      </c>
      <c r="D6478" s="2">
        <v>4773.6499999999996</v>
      </c>
      <c r="F6478" s="1"/>
    </row>
    <row r="6479" spans="3:6" x14ac:dyDescent="0.2">
      <c r="C6479" s="1">
        <v>45756</v>
      </c>
      <c r="D6479" s="2">
        <v>4622.1400000000003</v>
      </c>
      <c r="F6479" s="1"/>
    </row>
    <row r="6480" spans="3:6" x14ac:dyDescent="0.2">
      <c r="C6480" s="1">
        <v>45757</v>
      </c>
      <c r="D6480" s="2">
        <v>4818.92</v>
      </c>
      <c r="F6480" s="1"/>
    </row>
    <row r="6481" spans="3:6" x14ac:dyDescent="0.2">
      <c r="C6481" s="1">
        <v>45758</v>
      </c>
      <c r="D6481" s="2">
        <v>4787.2299999999996</v>
      </c>
      <c r="F6481" s="1"/>
    </row>
    <row r="6482" spans="3:6" x14ac:dyDescent="0.2">
      <c r="C6482" s="1">
        <v>45761</v>
      </c>
      <c r="D6482" s="2">
        <v>4911.3900000000003</v>
      </c>
      <c r="F6482" s="1"/>
    </row>
    <row r="6483" spans="3:6" x14ac:dyDescent="0.2">
      <c r="C6483" s="1">
        <v>45762</v>
      </c>
      <c r="D6483" s="2">
        <v>4970.43</v>
      </c>
      <c r="F6483" s="1"/>
    </row>
    <row r="6484" spans="3:6" x14ac:dyDescent="0.2">
      <c r="C6484" s="1">
        <v>45763</v>
      </c>
      <c r="D6484" s="2">
        <v>4966.5</v>
      </c>
      <c r="F6484" s="1"/>
    </row>
    <row r="6485" spans="3:6" x14ac:dyDescent="0.2">
      <c r="C6485" s="1">
        <v>45764</v>
      </c>
      <c r="D6485" s="2">
        <v>4935.34</v>
      </c>
      <c r="F6485" s="1"/>
    </row>
    <row r="6486" spans="3:6" x14ac:dyDescent="0.2">
      <c r="C6486" s="1">
        <v>45769</v>
      </c>
      <c r="D6486" s="2">
        <v>4961.45</v>
      </c>
      <c r="F6486" s="1"/>
    </row>
    <row r="6487" spans="3:6" x14ac:dyDescent="0.2">
      <c r="C6487" s="1">
        <v>45770</v>
      </c>
      <c r="D6487" s="2">
        <v>5098.74</v>
      </c>
      <c r="F6487" s="1"/>
    </row>
    <row r="6488" spans="3:6" x14ac:dyDescent="0.2">
      <c r="C6488" s="1">
        <v>45771</v>
      </c>
      <c r="D6488" s="2">
        <v>5114.9799999999996</v>
      </c>
      <c r="F6488" s="1"/>
    </row>
    <row r="6489" spans="3:6" x14ac:dyDescent="0.2">
      <c r="C6489" s="1">
        <v>45772</v>
      </c>
      <c r="D6489" s="2">
        <v>5154.12</v>
      </c>
      <c r="F6489" s="1"/>
    </row>
    <row r="6490" spans="3:6" x14ac:dyDescent="0.2">
      <c r="C6490" s="1">
        <v>45775</v>
      </c>
      <c r="D6490" s="2">
        <v>5170.49</v>
      </c>
      <c r="F6490" s="1"/>
    </row>
    <row r="6491" spans="3:6" x14ac:dyDescent="0.2">
      <c r="C6491" s="1">
        <v>45776</v>
      </c>
      <c r="D6491" s="2">
        <v>5161.8999999999996</v>
      </c>
      <c r="F6491" s="1"/>
    </row>
    <row r="6492" spans="3:6" x14ac:dyDescent="0.2">
      <c r="C6492" s="1">
        <v>45777</v>
      </c>
      <c r="D6492" s="2">
        <v>5160.22</v>
      </c>
      <c r="F6492" s="1"/>
    </row>
    <row r="6493" spans="3:6" x14ac:dyDescent="0.2">
      <c r="C6493" s="1">
        <v>45778</v>
      </c>
      <c r="D6493" s="2">
        <v>5160.22</v>
      </c>
      <c r="F6493" s="1"/>
    </row>
    <row r="6494" spans="3:6" x14ac:dyDescent="0.2">
      <c r="C6494" s="1">
        <v>45779</v>
      </c>
      <c r="D6494" s="2">
        <v>5285.19</v>
      </c>
      <c r="F6494" s="1"/>
    </row>
    <row r="6495" spans="3:6" x14ac:dyDescent="0.2">
      <c r="C6495" s="1">
        <v>45782</v>
      </c>
      <c r="D6495" s="2">
        <v>5283.05</v>
      </c>
      <c r="F6495" s="1"/>
    </row>
    <row r="6496" spans="3:6" x14ac:dyDescent="0.2">
      <c r="C6496" s="1">
        <v>45783</v>
      </c>
      <c r="D6496" s="2">
        <v>5263.38</v>
      </c>
      <c r="F6496" s="1"/>
    </row>
    <row r="6497" spans="3:6" x14ac:dyDescent="0.2">
      <c r="C6497" s="1">
        <v>45784</v>
      </c>
      <c r="D6497" s="2">
        <v>5230.1899999999996</v>
      </c>
      <c r="F6497" s="1"/>
    </row>
    <row r="6498" spans="3:6" x14ac:dyDescent="0.2">
      <c r="C6498" s="1">
        <v>45785</v>
      </c>
      <c r="D6498" s="2">
        <v>5288.94</v>
      </c>
      <c r="F6498" s="1"/>
    </row>
    <row r="6499" spans="3:6" x14ac:dyDescent="0.2">
      <c r="C6499" s="1">
        <v>45786</v>
      </c>
      <c r="D6499" s="2">
        <v>5309.74</v>
      </c>
      <c r="F6499" s="1"/>
    </row>
    <row r="6500" spans="3:6" x14ac:dyDescent="0.2">
      <c r="C6500" s="1">
        <v>45789</v>
      </c>
      <c r="D6500" s="2">
        <v>5392.36</v>
      </c>
      <c r="F6500" s="1"/>
    </row>
    <row r="6501" spans="3:6" x14ac:dyDescent="0.2">
      <c r="C6501" s="1">
        <v>45790</v>
      </c>
      <c r="D6501" s="2">
        <v>5416.21</v>
      </c>
      <c r="F6501" s="1"/>
    </row>
    <row r="6502" spans="3:6" x14ac:dyDescent="0.2">
      <c r="C6502" s="1">
        <v>45791</v>
      </c>
      <c r="D6502" s="2">
        <v>5403.44</v>
      </c>
      <c r="F6502" s="1"/>
    </row>
    <row r="6503" spans="3:6" x14ac:dyDescent="0.2">
      <c r="C6503" s="1">
        <v>45792</v>
      </c>
      <c r="D6503" s="2">
        <v>5412.08</v>
      </c>
      <c r="F6503" s="1"/>
    </row>
    <row r="6504" spans="3:6" x14ac:dyDescent="0.2">
      <c r="C6504" s="1">
        <v>45793</v>
      </c>
      <c r="D6504" s="2">
        <v>5427.53</v>
      </c>
      <c r="F6504" s="1"/>
    </row>
    <row r="6505" spans="3:6" x14ac:dyDescent="0.2">
      <c r="C6505" s="1">
        <v>45796</v>
      </c>
      <c r="D6505" s="2">
        <v>5427.23</v>
      </c>
      <c r="F6505" s="1"/>
    </row>
    <row r="6506" spans="3:6" x14ac:dyDescent="0.2">
      <c r="C6506" s="1">
        <v>45797</v>
      </c>
      <c r="D6506" s="2">
        <v>5454.65</v>
      </c>
      <c r="F6506" s="1"/>
    </row>
    <row r="6507" spans="3:6" x14ac:dyDescent="0.2">
      <c r="C6507" s="1">
        <v>45798</v>
      </c>
      <c r="D6507" s="2">
        <v>5454.46</v>
      </c>
      <c r="F6507" s="1"/>
    </row>
    <row r="6508" spans="3:6" x14ac:dyDescent="0.2">
      <c r="C6508" s="1">
        <v>45799</v>
      </c>
      <c r="D6508" s="2">
        <v>5424.48</v>
      </c>
      <c r="F6508" s="1"/>
    </row>
    <row r="6509" spans="3:6" x14ac:dyDescent="0.2">
      <c r="C6509" s="1">
        <v>45800</v>
      </c>
      <c r="D6509" s="2">
        <v>5326.31</v>
      </c>
      <c r="F6509" s="1"/>
    </row>
    <row r="6510" spans="3:6" x14ac:dyDescent="0.2">
      <c r="C6510" s="1">
        <v>45803</v>
      </c>
      <c r="D6510" s="2">
        <v>5395.33</v>
      </c>
      <c r="F6510" s="1"/>
    </row>
    <row r="6511" spans="3:6" x14ac:dyDescent="0.2">
      <c r="C6511" s="1">
        <v>45804</v>
      </c>
      <c r="D6511" s="2">
        <v>5415.45</v>
      </c>
      <c r="F6511" s="1"/>
    </row>
    <row r="6512" spans="3:6" x14ac:dyDescent="0.2">
      <c r="C6512" s="1">
        <v>45805</v>
      </c>
      <c r="D6512" s="2">
        <v>5378.39</v>
      </c>
      <c r="F6512" s="1"/>
    </row>
    <row r="6513" spans="3:6" x14ac:dyDescent="0.2">
      <c r="C6513" s="1">
        <v>45806</v>
      </c>
      <c r="D6513" s="2">
        <v>5371.1</v>
      </c>
      <c r="F6513" s="1"/>
    </row>
    <row r="6514" spans="3:6" x14ac:dyDescent="0.2">
      <c r="C6514" s="1">
        <v>45807</v>
      </c>
      <c r="D6514" s="2">
        <v>5366.59</v>
      </c>
      <c r="F6514" s="1"/>
    </row>
    <row r="6515" spans="3:6" x14ac:dyDescent="0.2">
      <c r="C6515" s="1">
        <v>45810</v>
      </c>
      <c r="D6515" s="2">
        <v>5355.56</v>
      </c>
      <c r="F6515" s="1"/>
    </row>
    <row r="6516" spans="3:6" x14ac:dyDescent="0.2">
      <c r="C6516" s="1">
        <v>45811</v>
      </c>
      <c r="D6516" s="2">
        <v>5375.7</v>
      </c>
      <c r="F6516" s="1"/>
    </row>
    <row r="6517" spans="3:6" x14ac:dyDescent="0.2">
      <c r="C6517" s="1">
        <v>45812</v>
      </c>
      <c r="D6517" s="2">
        <v>5405.15</v>
      </c>
      <c r="F6517" s="1"/>
    </row>
    <row r="6518" spans="3:6" x14ac:dyDescent="0.2">
      <c r="C6518" s="1">
        <v>45813</v>
      </c>
      <c r="D6518" s="2">
        <v>5410.55</v>
      </c>
      <c r="F6518" s="1"/>
    </row>
    <row r="6519" spans="3:6" x14ac:dyDescent="0.2">
      <c r="C6519" s="1">
        <v>45814</v>
      </c>
      <c r="D6519" s="2">
        <v>5430.17</v>
      </c>
      <c r="F6519" s="1"/>
    </row>
    <row r="6520" spans="3:6" x14ac:dyDescent="0.2">
      <c r="C6520" s="1">
        <v>45817</v>
      </c>
      <c r="D6520" s="2">
        <v>5421.52</v>
      </c>
      <c r="F6520" s="1"/>
    </row>
    <row r="6521" spans="3:6" x14ac:dyDescent="0.2">
      <c r="C6521" s="1">
        <v>45818</v>
      </c>
      <c r="D6521" s="2">
        <v>5415.38</v>
      </c>
      <c r="F6521" s="1"/>
    </row>
    <row r="6522" spans="3:6" x14ac:dyDescent="0.2">
      <c r="C6522" s="1">
        <v>45819</v>
      </c>
      <c r="D6522" s="2">
        <v>5393.15</v>
      </c>
      <c r="F6522" s="1"/>
    </row>
    <row r="6523" spans="3:6" x14ac:dyDescent="0.2">
      <c r="C6523" s="1">
        <v>45820</v>
      </c>
      <c r="D6523" s="2">
        <v>5360.82</v>
      </c>
      <c r="F6523" s="1"/>
    </row>
    <row r="6524" spans="3:6" x14ac:dyDescent="0.2">
      <c r="C6524" s="1">
        <v>45821</v>
      </c>
      <c r="D6524" s="2">
        <v>5290.47</v>
      </c>
      <c r="F6524" s="1"/>
    </row>
    <row r="6525" spans="3:6" x14ac:dyDescent="0.2">
      <c r="C6525" s="1">
        <v>45824</v>
      </c>
      <c r="D6525" s="2">
        <v>5339.57</v>
      </c>
      <c r="F6525" s="1"/>
    </row>
    <row r="6526" spans="3:6" x14ac:dyDescent="0.2">
      <c r="C6526" s="1">
        <v>45825</v>
      </c>
      <c r="D6526" s="2">
        <v>5288.68</v>
      </c>
      <c r="F6526" s="1"/>
    </row>
    <row r="6527" spans="3:6" x14ac:dyDescent="0.2">
      <c r="C6527" s="1">
        <v>45826</v>
      </c>
      <c r="D6527" s="2">
        <v>5266.91</v>
      </c>
      <c r="F6527" s="1"/>
    </row>
    <row r="6528" spans="3:6" x14ac:dyDescent="0.2">
      <c r="C6528" s="1">
        <v>45827</v>
      </c>
      <c r="D6528" s="2">
        <v>5197.03</v>
      </c>
      <c r="F6528" s="1"/>
    </row>
    <row r="6529" spans="3:6" x14ac:dyDescent="0.2">
      <c r="C6529" s="1">
        <v>45828</v>
      </c>
      <c r="D6529" s="2">
        <v>5233.58</v>
      </c>
      <c r="F6529" s="1"/>
    </row>
    <row r="6530" spans="3:6" x14ac:dyDescent="0.2">
      <c r="C6530" s="1">
        <v>45831</v>
      </c>
      <c r="D6530" s="2">
        <v>5221.8999999999996</v>
      </c>
      <c r="F6530" s="1"/>
    </row>
    <row r="6531" spans="3:6" x14ac:dyDescent="0.2">
      <c r="C6531" s="1">
        <v>45832</v>
      </c>
      <c r="D6531" s="2">
        <v>5297.07</v>
      </c>
      <c r="F6531" s="1"/>
    </row>
    <row r="6532" spans="3:6" x14ac:dyDescent="0.2">
      <c r="C6532" s="1">
        <v>45833</v>
      </c>
      <c r="D6532" s="2">
        <v>5252.01</v>
      </c>
      <c r="F6532" s="1"/>
    </row>
    <row r="6533" spans="3:6" x14ac:dyDescent="0.2">
      <c r="C6533" s="1">
        <v>45834</v>
      </c>
      <c r="D6533" s="2">
        <v>5244.03</v>
      </c>
      <c r="F6533" s="1"/>
    </row>
    <row r="6534" spans="3:6" x14ac:dyDescent="0.2">
      <c r="C6534" s="1">
        <v>45835</v>
      </c>
      <c r="D6534" s="2">
        <v>5325.64</v>
      </c>
      <c r="F6534" s="1"/>
    </row>
    <row r="6535" spans="3:6" x14ac:dyDescent="0.2">
      <c r="C6535" s="1">
        <v>45838</v>
      </c>
      <c r="D6535" s="2">
        <v>5303.24</v>
      </c>
      <c r="F6535" s="1"/>
    </row>
    <row r="6536" spans="3:6" x14ac:dyDescent="0.2">
      <c r="C6536" s="1">
        <v>45839</v>
      </c>
      <c r="D6536" s="2">
        <v>5282.43</v>
      </c>
      <c r="F6536" s="1"/>
    </row>
    <row r="6537" spans="3:6" x14ac:dyDescent="0.2">
      <c r="C6537" s="1">
        <v>45840</v>
      </c>
      <c r="D6537" s="2">
        <v>5318.72</v>
      </c>
      <c r="F6537" s="1"/>
    </row>
    <row r="6538" spans="3:6" x14ac:dyDescent="0.2">
      <c r="C6538" s="1">
        <v>45841</v>
      </c>
      <c r="D6538" s="2">
        <v>5343.15</v>
      </c>
      <c r="F6538" s="1"/>
    </row>
    <row r="6539" spans="3:6" x14ac:dyDescent="0.2">
      <c r="C6539" s="1">
        <v>45842</v>
      </c>
      <c r="D6539" s="2">
        <v>5288.81</v>
      </c>
      <c r="F6539" s="1"/>
    </row>
    <row r="6540" spans="3:6" x14ac:dyDescent="0.2">
      <c r="C6540" s="1">
        <v>45845</v>
      </c>
      <c r="D6540" s="2">
        <v>5341.54</v>
      </c>
      <c r="F6540" s="1"/>
    </row>
    <row r="6541" spans="3:6" x14ac:dyDescent="0.2">
      <c r="C6541" s="1">
        <v>45846</v>
      </c>
      <c r="D6541" s="2">
        <v>5371.95</v>
      </c>
      <c r="F6541" s="1"/>
    </row>
    <row r="6542" spans="3:6" x14ac:dyDescent="0.2">
      <c r="C6542" s="1">
        <v>45847</v>
      </c>
      <c r="D6542" s="2">
        <v>5445.65</v>
      </c>
      <c r="F6542" s="1"/>
    </row>
    <row r="6543" spans="3:6" x14ac:dyDescent="0.2">
      <c r="C6543" s="1">
        <v>45848</v>
      </c>
      <c r="D6543" s="2">
        <v>5438.27</v>
      </c>
      <c r="F6543" s="1"/>
    </row>
    <row r="6544" spans="3:6" x14ac:dyDescent="0.2">
      <c r="C6544" s="1">
        <v>45849</v>
      </c>
      <c r="D6544" s="2">
        <v>5383.48</v>
      </c>
      <c r="F6544" s="1"/>
    </row>
    <row r="6545" spans="3:6" x14ac:dyDescent="0.2">
      <c r="C6545" s="1">
        <v>45852</v>
      </c>
      <c r="D6545" s="2">
        <v>5370.85</v>
      </c>
      <c r="F6545" s="1"/>
    </row>
    <row r="6546" spans="3:6" x14ac:dyDescent="0.2">
      <c r="C6546" s="1">
        <v>45853</v>
      </c>
      <c r="D6546" s="2">
        <v>5354.17</v>
      </c>
      <c r="F6546" s="1"/>
    </row>
    <row r="6547" spans="3:6" x14ac:dyDescent="0.2">
      <c r="C6547" s="1">
        <v>45854</v>
      </c>
      <c r="D6547" s="2">
        <v>5298.07</v>
      </c>
      <c r="F6547" s="1"/>
    </row>
    <row r="6548" spans="3:6" x14ac:dyDescent="0.2">
      <c r="C6548" s="1">
        <v>45855</v>
      </c>
      <c r="D6548" s="2">
        <v>5377.15</v>
      </c>
      <c r="F6548" s="1"/>
    </row>
    <row r="6549" spans="3:6" x14ac:dyDescent="0.2">
      <c r="C6549" s="1">
        <v>45856</v>
      </c>
      <c r="D6549" s="2">
        <v>5359.23</v>
      </c>
      <c r="F6549" s="1"/>
    </row>
    <row r="6550" spans="3:6" x14ac:dyDescent="0.2">
      <c r="C6550" s="1">
        <v>45859</v>
      </c>
      <c r="D6550" s="2">
        <v>5342.98</v>
      </c>
      <c r="F6550" s="1"/>
    </row>
    <row r="6551" spans="3:6" x14ac:dyDescent="0.2">
      <c r="C6551" s="1">
        <v>45860</v>
      </c>
      <c r="D6551" s="2">
        <v>5290.48</v>
      </c>
      <c r="F6551" s="1"/>
    </row>
    <row r="6552" spans="3:6" x14ac:dyDescent="0.2">
      <c r="C6552" s="1">
        <v>45861</v>
      </c>
      <c r="D6552" s="2">
        <v>5344.25</v>
      </c>
      <c r="F6552" s="1"/>
    </row>
    <row r="6553" spans="3:6" x14ac:dyDescent="0.2">
      <c r="C6553" s="1">
        <v>45862</v>
      </c>
      <c r="D6553" s="2">
        <v>5355.2</v>
      </c>
      <c r="F6553" s="1"/>
    </row>
    <row r="6554" spans="3:6" x14ac:dyDescent="0.2">
      <c r="C6554" s="1">
        <v>45863</v>
      </c>
      <c r="D6554" s="2">
        <v>5352.16</v>
      </c>
      <c r="F6554" s="1"/>
    </row>
    <row r="6555" spans="3:6" x14ac:dyDescent="0.2">
      <c r="C6555" s="1">
        <v>45866</v>
      </c>
      <c r="D6555" s="2">
        <v>5337.58</v>
      </c>
      <c r="F6555" s="1"/>
    </row>
    <row r="6556" spans="3:6" x14ac:dyDescent="0.2">
      <c r="C6556" s="1">
        <v>45867</v>
      </c>
      <c r="D6556" s="2">
        <v>5379.2</v>
      </c>
      <c r="F6556" s="1"/>
    </row>
    <row r="6557" spans="3:6" x14ac:dyDescent="0.2">
      <c r="C6557" s="1">
        <v>45868</v>
      </c>
      <c r="D6557" s="2">
        <v>5393.18</v>
      </c>
      <c r="F6557" s="1"/>
    </row>
    <row r="6558" spans="3:6" x14ac:dyDescent="0.2">
      <c r="C6558" s="1">
        <v>45869</v>
      </c>
      <c r="D6558" s="2">
        <v>5319.92</v>
      </c>
      <c r="F6558" s="1"/>
    </row>
    <row r="6559" spans="3:6" x14ac:dyDescent="0.2">
      <c r="C6559" s="1">
        <v>45870</v>
      </c>
      <c r="D6559" s="2">
        <v>5165.6000000000004</v>
      </c>
      <c r="F6559" s="1"/>
    </row>
    <row r="6560" spans="3:6" x14ac:dyDescent="0.2">
      <c r="C6560" s="1">
        <v>45873</v>
      </c>
      <c r="D6560" s="2">
        <v>5242.32</v>
      </c>
      <c r="F6560" s="1"/>
    </row>
    <row r="6561" spans="3:6" x14ac:dyDescent="0.2">
      <c r="C6561" s="1">
        <v>45874</v>
      </c>
      <c r="D6561" s="2">
        <v>5249.59</v>
      </c>
      <c r="F6561" s="1"/>
    </row>
    <row r="6562" spans="3:6" x14ac:dyDescent="0.2">
      <c r="C6562" s="1">
        <v>45875</v>
      </c>
      <c r="D6562" s="2">
        <v>5263.29</v>
      </c>
      <c r="F6562" s="1"/>
    </row>
    <row r="6563" spans="3:6" x14ac:dyDescent="0.2">
      <c r="C6563" s="1">
        <v>45876</v>
      </c>
      <c r="D6563" s="2">
        <v>5332.07</v>
      </c>
      <c r="F6563" s="1"/>
    </row>
    <row r="6564" spans="3:6" x14ac:dyDescent="0.2">
      <c r="C6564" s="1">
        <v>45877</v>
      </c>
      <c r="D6564" s="2">
        <v>5347.74</v>
      </c>
      <c r="F6564" s="1"/>
    </row>
    <row r="6565" spans="3:6" x14ac:dyDescent="0.2">
      <c r="C6565" s="1">
        <v>45880</v>
      </c>
      <c r="D6565" s="2">
        <v>5331.85</v>
      </c>
      <c r="F6565" s="1"/>
    </row>
    <row r="6566" spans="3:6" x14ac:dyDescent="0.2">
      <c r="C6566" s="1">
        <v>45881</v>
      </c>
      <c r="D6566" s="2">
        <v>5335.97</v>
      </c>
      <c r="F6566" s="1"/>
    </row>
    <row r="6567" spans="3:6" x14ac:dyDescent="0.2">
      <c r="C6567" s="1">
        <v>45882</v>
      </c>
      <c r="D6567" s="2">
        <v>5388.25</v>
      </c>
      <c r="F6567" s="1"/>
    </row>
    <row r="6568" spans="3:6" x14ac:dyDescent="0.2">
      <c r="C6568" s="1">
        <v>45883</v>
      </c>
      <c r="D6568" s="2">
        <v>5434.7</v>
      </c>
      <c r="F6568" s="1"/>
    </row>
    <row r="6569" spans="3:6" x14ac:dyDescent="0.2">
      <c r="C6569" s="1">
        <v>45884</v>
      </c>
      <c r="D6569" s="2">
        <v>5448.61</v>
      </c>
      <c r="F6569" s="1"/>
    </row>
    <row r="6570" spans="3:6" x14ac:dyDescent="0.2">
      <c r="C6570" s="1">
        <v>45887</v>
      </c>
      <c r="D6570" s="2">
        <v>5434.64</v>
      </c>
      <c r="F6570" s="1"/>
    </row>
    <row r="6571" spans="3:6" x14ac:dyDescent="0.2">
      <c r="C6571" s="1">
        <v>45888</v>
      </c>
      <c r="D6571" s="2">
        <v>5483.28</v>
      </c>
      <c r="F6571" s="1"/>
    </row>
    <row r="6572" spans="3:6" x14ac:dyDescent="0.2">
      <c r="C6572" s="1">
        <v>45889</v>
      </c>
      <c r="D6572" s="2">
        <v>5472.32</v>
      </c>
      <c r="F6572" s="1"/>
    </row>
    <row r="6573" spans="3:6" x14ac:dyDescent="0.2">
      <c r="C6573" s="1">
        <v>45890</v>
      </c>
      <c r="D6573" s="2">
        <v>5462.16</v>
      </c>
      <c r="F6573" s="1"/>
    </row>
    <row r="6574" spans="3:6" x14ac:dyDescent="0.2">
      <c r="C6574" s="1">
        <v>45891</v>
      </c>
      <c r="D6574" s="2">
        <v>5488.23</v>
      </c>
      <c r="F6574" s="1"/>
    </row>
    <row r="6575" spans="3:6" x14ac:dyDescent="0.2">
      <c r="C6575" s="1">
        <v>45894</v>
      </c>
      <c r="D6575" s="2">
        <v>5443.96</v>
      </c>
      <c r="F6575" s="1"/>
    </row>
    <row r="6576" spans="3:6" x14ac:dyDescent="0.2">
      <c r="C6576" s="1">
        <v>45895</v>
      </c>
      <c r="D6576" s="2">
        <v>5383.68</v>
      </c>
      <c r="F6576" s="1"/>
    </row>
    <row r="6577" spans="3:6" x14ac:dyDescent="0.2">
      <c r="C6577" s="1">
        <v>45896</v>
      </c>
      <c r="D6577" s="2">
        <v>5393.07</v>
      </c>
      <c r="F6577" s="1"/>
    </row>
    <row r="6578" spans="3:6" x14ac:dyDescent="0.2">
      <c r="C6578" s="1">
        <v>45897</v>
      </c>
      <c r="D6578" s="2">
        <v>5396.73</v>
      </c>
      <c r="F6578" s="1"/>
    </row>
    <row r="6579" spans="3:6" x14ac:dyDescent="0.2">
      <c r="C6579" s="1">
        <v>45898</v>
      </c>
      <c r="D6579" s="2">
        <v>5351.73</v>
      </c>
      <c r="F6579" s="1"/>
    </row>
    <row r="6580" spans="3:6" x14ac:dyDescent="0.2">
      <c r="C6580" s="1">
        <v>45901</v>
      </c>
      <c r="D6580" s="2">
        <v>5367.08</v>
      </c>
      <c r="F6580" s="1"/>
    </row>
    <row r="6581" spans="3:6" x14ac:dyDescent="0.2">
      <c r="C6581" s="1">
        <v>45902</v>
      </c>
      <c r="D6581" s="2">
        <v>5291.04</v>
      </c>
      <c r="F6581" s="1"/>
    </row>
    <row r="6582" spans="3:6" x14ac:dyDescent="0.2">
      <c r="C6582" s="1">
        <v>45903</v>
      </c>
      <c r="D6582" s="2">
        <v>5325.01</v>
      </c>
      <c r="F6582" s="1"/>
    </row>
    <row r="6583" spans="3:6" x14ac:dyDescent="0.2">
      <c r="C6583" s="1">
        <v>45904</v>
      </c>
      <c r="D6583" s="2">
        <v>5346.71</v>
      </c>
      <c r="F6583" s="1"/>
    </row>
    <row r="6584" spans="3:6" x14ac:dyDescent="0.2">
      <c r="C6584" s="1">
        <v>45905</v>
      </c>
      <c r="D6584" s="2">
        <v>5318.15</v>
      </c>
      <c r="F6584" s="1"/>
    </row>
    <row r="6585" spans="3:6" x14ac:dyDescent="0.2">
      <c r="C6585" s="1">
        <v>45908</v>
      </c>
      <c r="D6585" s="2">
        <v>5362.81</v>
      </c>
      <c r="F6585" s="1"/>
    </row>
    <row r="6586" spans="3:6" x14ac:dyDescent="0.2">
      <c r="C6586" s="1">
        <v>45909</v>
      </c>
      <c r="D6586" s="2">
        <v>5368.82</v>
      </c>
      <c r="F6586" s="1"/>
    </row>
    <row r="6587" spans="3:6" x14ac:dyDescent="0.2">
      <c r="C6587" s="1">
        <v>45910</v>
      </c>
      <c r="D6587" s="2">
        <v>5361.47</v>
      </c>
      <c r="F6587" s="1"/>
    </row>
    <row r="6588" spans="3:6" x14ac:dyDescent="0.2">
      <c r="C6588" s="1">
        <v>45911</v>
      </c>
      <c r="D6588" s="2">
        <v>5386.77</v>
      </c>
      <c r="F6588" s="1"/>
    </row>
    <row r="6589" spans="3:6" x14ac:dyDescent="0.2">
      <c r="C6589" s="1">
        <v>45912</v>
      </c>
      <c r="D6589" s="2">
        <v>5390.71</v>
      </c>
      <c r="F6589" s="1"/>
    </row>
    <row r="6590" spans="3:6" x14ac:dyDescent="0.2">
      <c r="C6590" s="1">
        <v>45915</v>
      </c>
      <c r="D6590" s="2">
        <v>5440.4</v>
      </c>
      <c r="F6590" s="1"/>
    </row>
    <row r="6591" spans="3:6" x14ac:dyDescent="0.2">
      <c r="C6591" s="1">
        <v>45916</v>
      </c>
      <c r="D6591" s="2">
        <v>5372.31</v>
      </c>
      <c r="F6591" s="1"/>
    </row>
    <row r="6592" spans="3:6" x14ac:dyDescent="0.2">
      <c r="C6592" s="1">
        <v>45917</v>
      </c>
      <c r="D6592" s="2">
        <v>5369.7</v>
      </c>
      <c r="F6592" s="1"/>
    </row>
    <row r="6593" spans="3:6" x14ac:dyDescent="0.2">
      <c r="C6593" s="1">
        <v>45918</v>
      </c>
      <c r="D6593" s="2">
        <v>5456.67</v>
      </c>
      <c r="F6593" s="1"/>
    </row>
    <row r="6594" spans="3:6" x14ac:dyDescent="0.2">
      <c r="C6594" s="1">
        <v>45919</v>
      </c>
      <c r="D6594" s="2">
        <v>5458.42</v>
      </c>
      <c r="F6594" s="1"/>
    </row>
    <row r="6595" spans="3:6" x14ac:dyDescent="0.2">
      <c r="C6595" s="1">
        <v>45922</v>
      </c>
      <c r="D6595" s="2">
        <v>5442.05</v>
      </c>
      <c r="F6595" s="1"/>
    </row>
    <row r="6596" spans="3:6" x14ac:dyDescent="0.2">
      <c r="C6596" s="1">
        <v>45923</v>
      </c>
      <c r="D6596" s="2">
        <v>5472.39</v>
      </c>
      <c r="F6596" s="1"/>
    </row>
    <row r="6597" spans="3:6" x14ac:dyDescent="0.2">
      <c r="C6597" s="1">
        <v>45924</v>
      </c>
      <c r="D6597" s="2">
        <v>5464.56</v>
      </c>
      <c r="F6597" s="1"/>
    </row>
    <row r="6598" spans="3:6" x14ac:dyDescent="0.2">
      <c r="C6598" s="1">
        <v>45925</v>
      </c>
      <c r="D6598" s="2">
        <v>5444.89</v>
      </c>
      <c r="F6598" s="1"/>
    </row>
    <row r="6599" spans="3:6" x14ac:dyDescent="0.2">
      <c r="C6599" s="1">
        <v>45926</v>
      </c>
      <c r="D6599" s="2">
        <v>5499.7</v>
      </c>
      <c r="F6599" s="1"/>
    </row>
    <row r="6600" spans="3:6" x14ac:dyDescent="0.2">
      <c r="C6600" s="1">
        <v>45929</v>
      </c>
      <c r="D6600" s="2">
        <v>5506.85</v>
      </c>
      <c r="F6600" s="1"/>
    </row>
    <row r="6601" spans="3:6" x14ac:dyDescent="0.2">
      <c r="C6601" s="1">
        <v>45930</v>
      </c>
      <c r="D6601" s="2">
        <v>5529.96</v>
      </c>
      <c r="F6601" s="1"/>
    </row>
    <row r="6602" spans="3:6" x14ac:dyDescent="0.2">
      <c r="C6602" s="1">
        <v>45931</v>
      </c>
      <c r="D6602" s="2">
        <v>5581.21</v>
      </c>
      <c r="F6602" s="1"/>
    </row>
    <row r="6603" spans="3:6" x14ac:dyDescent="0.2">
      <c r="C6603" s="1">
        <v>45932</v>
      </c>
      <c r="D6603" s="2">
        <v>5645.81</v>
      </c>
      <c r="F6603" s="1"/>
    </row>
    <row r="6604" spans="3:6" x14ac:dyDescent="0.2">
      <c r="C6604" s="1">
        <v>45933</v>
      </c>
      <c r="D6604" s="2">
        <v>5651.71</v>
      </c>
      <c r="F6604" s="1"/>
    </row>
    <row r="6605" spans="3:6" x14ac:dyDescent="0.2">
      <c r="C6605" s="1">
        <v>45936</v>
      </c>
      <c r="D6605" s="2">
        <v>5628.72</v>
      </c>
      <c r="F6605" s="1"/>
    </row>
    <row r="6606" spans="3:6" x14ac:dyDescent="0.2">
      <c r="C6606" s="1">
        <v>45937</v>
      </c>
      <c r="D6606" s="2">
        <v>5613.62</v>
      </c>
      <c r="F6606" s="1"/>
    </row>
    <row r="6607" spans="3:6" x14ac:dyDescent="0.2">
      <c r="C6607" s="1">
        <v>45938</v>
      </c>
      <c r="D6607" s="2">
        <v>5649.73</v>
      </c>
      <c r="F6607" s="1"/>
    </row>
    <row r="6608" spans="3:6" x14ac:dyDescent="0.2">
      <c r="C6608" s="1">
        <v>45939</v>
      </c>
      <c r="D6608" s="2">
        <v>5625.56</v>
      </c>
      <c r="F6608" s="1"/>
    </row>
    <row r="6609" spans="3:6" x14ac:dyDescent="0.2">
      <c r="C6609" s="1">
        <v>45940</v>
      </c>
      <c r="D6609" s="2">
        <v>5531.32</v>
      </c>
      <c r="F6609" s="1"/>
    </row>
    <row r="6610" spans="3:6" x14ac:dyDescent="0.2">
      <c r="C6610" s="1">
        <v>45943</v>
      </c>
      <c r="D6610" s="2">
        <v>5568.19</v>
      </c>
      <c r="F6610" s="1"/>
    </row>
    <row r="6611" spans="3:6" x14ac:dyDescent="0.2">
      <c r="C6611" s="1">
        <v>45944</v>
      </c>
      <c r="D6611" s="2">
        <v>5552.05</v>
      </c>
      <c r="F6611" s="1"/>
    </row>
    <row r="6612" spans="3:6" x14ac:dyDescent="0.2">
      <c r="C6612" s="1">
        <v>45945</v>
      </c>
      <c r="D6612" s="2">
        <v>5605.03</v>
      </c>
      <c r="F6612" s="1"/>
    </row>
    <row r="6613" spans="3:6" x14ac:dyDescent="0.2">
      <c r="C6613" s="1">
        <v>45946</v>
      </c>
      <c r="D6613" s="2">
        <v>5652.01</v>
      </c>
      <c r="F6613" s="1"/>
    </row>
    <row r="6614" spans="3:6" x14ac:dyDescent="0.2">
      <c r="C6614" s="1">
        <v>45947</v>
      </c>
      <c r="D6614" s="2">
        <v>5607.39</v>
      </c>
      <c r="F6614" s="1"/>
    </row>
    <row r="6615" spans="3:6" x14ac:dyDescent="0.2">
      <c r="C6615" s="1">
        <v>45950</v>
      </c>
      <c r="D6615" s="2">
        <v>5680.93</v>
      </c>
      <c r="F6615" s="1"/>
    </row>
    <row r="6616" spans="3:6" x14ac:dyDescent="0.2">
      <c r="C6616" s="1">
        <v>45951</v>
      </c>
      <c r="D6616" s="2">
        <v>5686.83</v>
      </c>
      <c r="F6616" s="1"/>
    </row>
    <row r="6617" spans="3:6" x14ac:dyDescent="0.2">
      <c r="C6617" s="1">
        <v>45952</v>
      </c>
      <c r="D6617" s="2">
        <v>5639.21</v>
      </c>
      <c r="F6617" s="1"/>
    </row>
    <row r="6618" spans="3:6" x14ac:dyDescent="0.2">
      <c r="C6618" s="1">
        <v>45953</v>
      </c>
      <c r="D6618" s="2">
        <v>5668.33</v>
      </c>
      <c r="F6618" s="1"/>
    </row>
    <row r="6619" spans="3:6" x14ac:dyDescent="0.2">
      <c r="C6619" s="1">
        <v>45954</v>
      </c>
      <c r="D6619" s="2">
        <v>5674.5</v>
      </c>
      <c r="F6619" s="1"/>
    </row>
    <row r="6620" spans="3:6" x14ac:dyDescent="0.2">
      <c r="C6620" s="1">
        <v>45957</v>
      </c>
      <c r="D6620" s="2">
        <v>5711.06</v>
      </c>
      <c r="F6620" s="1"/>
    </row>
    <row r="6621" spans="3:6" x14ac:dyDescent="0.2">
      <c r="C6621" s="1">
        <v>45958</v>
      </c>
      <c r="D6621" s="2">
        <v>5704.35</v>
      </c>
      <c r="F6621" s="1"/>
    </row>
    <row r="6622" spans="3:6" x14ac:dyDescent="0.2">
      <c r="C6622" s="1">
        <v>45959</v>
      </c>
      <c r="D6622" s="2">
        <v>5705.81</v>
      </c>
      <c r="F6622" s="1"/>
    </row>
    <row r="6623" spans="3:6" x14ac:dyDescent="0.2">
      <c r="C6623" s="1">
        <v>45960</v>
      </c>
      <c r="D6623" s="2">
        <v>5699.18</v>
      </c>
      <c r="F6623" s="1"/>
    </row>
    <row r="6624" spans="3:6" x14ac:dyDescent="0.2">
      <c r="C6624" s="1">
        <v>45961</v>
      </c>
      <c r="D6624" s="2">
        <v>5662.04</v>
      </c>
      <c r="F6624" s="1"/>
    </row>
    <row r="6625" spans="3:6" x14ac:dyDescent="0.2">
      <c r="C6625" s="1">
        <v>45964</v>
      </c>
      <c r="D6625" s="2">
        <v>5679.25</v>
      </c>
      <c r="F6625" s="1"/>
    </row>
    <row r="6626" spans="3:6" x14ac:dyDescent="0.2">
      <c r="C6626" s="1">
        <v>45965</v>
      </c>
      <c r="D6626" s="2">
        <v>5660.2</v>
      </c>
      <c r="F6626" s="1"/>
    </row>
    <row r="6627" spans="3:6" x14ac:dyDescent="0.2">
      <c r="C6627" s="1">
        <v>45966</v>
      </c>
      <c r="D6627" s="2">
        <v>5669.13</v>
      </c>
      <c r="F6627" s="1"/>
    </row>
    <row r="6628" spans="3:6" x14ac:dyDescent="0.2">
      <c r="C6628" s="1">
        <v>45967</v>
      </c>
      <c r="D6628" s="2">
        <v>5611.18</v>
      </c>
      <c r="F6628" s="1"/>
    </row>
    <row r="6629" spans="3:6" x14ac:dyDescent="0.2">
      <c r="C6629" s="1">
        <v>45968</v>
      </c>
      <c r="D6629" s="2">
        <v>5566.53</v>
      </c>
      <c r="F6629" s="1"/>
    </row>
    <row r="6630" spans="3:6" x14ac:dyDescent="0.2">
      <c r="C6630" s="1">
        <v>45971</v>
      </c>
      <c r="D6630" s="2">
        <v>5664.46</v>
      </c>
      <c r="F6630" s="1"/>
    </row>
    <row r="6631" spans="3:6" x14ac:dyDescent="0.2">
      <c r="C6631" s="1">
        <v>45972</v>
      </c>
      <c r="D6631" s="2">
        <v>5725.7</v>
      </c>
      <c r="F6631" s="1"/>
    </row>
    <row r="6632" spans="3:6" x14ac:dyDescent="0.2">
      <c r="C6632" s="1">
        <v>45973</v>
      </c>
      <c r="D6632" s="2">
        <v>5787.31</v>
      </c>
      <c r="F6632" s="1"/>
    </row>
    <row r="6633" spans="3:6" x14ac:dyDescent="0.2">
      <c r="C6633" s="1">
        <v>45974</v>
      </c>
      <c r="D6633" s="2">
        <v>5742.79</v>
      </c>
      <c r="F6633" s="1"/>
    </row>
    <row r="6634" spans="3:6" x14ac:dyDescent="0.2">
      <c r="C6634" s="1">
        <v>45975</v>
      </c>
      <c r="D6634" s="2">
        <v>5693.77</v>
      </c>
      <c r="F6634" s="1"/>
    </row>
    <row r="6635" spans="3:6" x14ac:dyDescent="0.2">
      <c r="C6635" s="1">
        <v>45978</v>
      </c>
      <c r="D6635" s="2">
        <v>5640.94</v>
      </c>
      <c r="F6635" s="1"/>
    </row>
    <row r="6636" spans="3:6" x14ac:dyDescent="0.2">
      <c r="C6636" s="1">
        <v>45979</v>
      </c>
      <c r="D6636" s="2">
        <v>5534.71</v>
      </c>
      <c r="F6636" s="1"/>
    </row>
    <row r="6637" spans="3:6" x14ac:dyDescent="0.2">
      <c r="C6637" s="1">
        <v>45980</v>
      </c>
      <c r="D6637" s="2">
        <v>5542.05</v>
      </c>
      <c r="F6637" s="1"/>
    </row>
    <row r="6638" spans="3:6" x14ac:dyDescent="0.2">
      <c r="C6638" s="1">
        <v>45981</v>
      </c>
      <c r="D6638" s="2">
        <v>5569.92</v>
      </c>
      <c r="F6638" s="1"/>
    </row>
    <row r="6639" spans="3:6" x14ac:dyDescent="0.2">
      <c r="C6639" s="1">
        <v>45982</v>
      </c>
      <c r="D6639" s="2">
        <v>5515.09</v>
      </c>
      <c r="F6639" s="1"/>
    </row>
    <row r="6640" spans="3:6" x14ac:dyDescent="0.2">
      <c r="C6640" s="1">
        <v>45985</v>
      </c>
      <c r="D6640" s="2">
        <v>5528.67</v>
      </c>
      <c r="F6640" s="1"/>
    </row>
    <row r="6641" spans="3:6" x14ac:dyDescent="0.2">
      <c r="C6641" s="1">
        <v>45986</v>
      </c>
      <c r="D6641" s="2">
        <v>5573.91</v>
      </c>
      <c r="F6641" s="1"/>
    </row>
    <row r="6642" spans="3:6" x14ac:dyDescent="0.2">
      <c r="C6642" s="1">
        <v>45987</v>
      </c>
      <c r="D6642" s="2">
        <v>5655.58</v>
      </c>
      <c r="F6642" s="1"/>
    </row>
    <row r="6643" spans="3:6" x14ac:dyDescent="0.2">
      <c r="C6643" s="1">
        <v>45988</v>
      </c>
      <c r="D6643" s="2">
        <v>5653.17</v>
      </c>
      <c r="F6643" s="1"/>
    </row>
    <row r="6644" spans="3:6" x14ac:dyDescent="0.2">
      <c r="C6644" s="1">
        <v>45989</v>
      </c>
      <c r="D6644" s="2">
        <v>5668.17</v>
      </c>
      <c r="F6644" s="1"/>
    </row>
    <row r="6645" spans="3:6" x14ac:dyDescent="0.2">
      <c r="C6645" s="1">
        <v>45992</v>
      </c>
      <c r="D6645" s="2">
        <v>5667.48</v>
      </c>
      <c r="F6645" s="1"/>
    </row>
    <row r="6646" spans="3:6" x14ac:dyDescent="0.2">
      <c r="C6646" s="1">
        <v>45993</v>
      </c>
      <c r="D6646" s="2">
        <v>5686.17</v>
      </c>
      <c r="F6646" s="1"/>
    </row>
    <row r="6647" spans="3:6" x14ac:dyDescent="0.2">
      <c r="C6647" s="1">
        <v>45994</v>
      </c>
      <c r="D6647" s="2">
        <v>5694.56</v>
      </c>
      <c r="F6647" s="1"/>
    </row>
    <row r="6648" spans="3:6" x14ac:dyDescent="0.2">
      <c r="C6648" s="1">
        <v>45995</v>
      </c>
      <c r="D6648" s="2">
        <v>5718.08</v>
      </c>
      <c r="F6648" s="1"/>
    </row>
    <row r="6649" spans="3:6" x14ac:dyDescent="0.2">
      <c r="C6649" s="1">
        <v>45996</v>
      </c>
      <c r="D6649" s="2">
        <v>5723.93</v>
      </c>
      <c r="F6649" s="1"/>
    </row>
    <row r="6650" spans="3:6" x14ac:dyDescent="0.2">
      <c r="C6650" s="1">
        <v>45999</v>
      </c>
      <c r="D6650" s="2">
        <v>5725.59</v>
      </c>
      <c r="F6650" s="1"/>
    </row>
    <row r="6651" spans="3:6" x14ac:dyDescent="0.2">
      <c r="C6651" s="1">
        <v>46000</v>
      </c>
      <c r="D6651" s="2">
        <v>5718.32</v>
      </c>
      <c r="F6651" s="1"/>
    </row>
    <row r="6652" spans="3:6" x14ac:dyDescent="0.2">
      <c r="C6652" s="1">
        <v>46001</v>
      </c>
      <c r="D6652" s="2">
        <v>5708.12</v>
      </c>
      <c r="F6652" s="1"/>
    </row>
    <row r="6653" spans="3:6" x14ac:dyDescent="0.2">
      <c r="C6653" s="1">
        <v>46002</v>
      </c>
      <c r="D6653" s="2">
        <v>5753.96</v>
      </c>
      <c r="F6653" s="1"/>
    </row>
    <row r="6654" spans="3:6" x14ac:dyDescent="0.2">
      <c r="C6654" s="1">
        <v>46003</v>
      </c>
      <c r="D6654" s="2">
        <v>5720.71</v>
      </c>
      <c r="F6654" s="1"/>
    </row>
    <row r="6655" spans="3:6" x14ac:dyDescent="0.2">
      <c r="C6655" s="1">
        <v>46006</v>
      </c>
      <c r="D6655" s="2">
        <v>5752.52</v>
      </c>
      <c r="F6655" s="1"/>
    </row>
    <row r="6656" spans="3:6" x14ac:dyDescent="0.2">
      <c r="C6656" s="1">
        <v>46007</v>
      </c>
      <c r="D6656" s="2">
        <v>5717.83</v>
      </c>
      <c r="F6656" s="1"/>
    </row>
    <row r="6657" spans="3:6" x14ac:dyDescent="0.2">
      <c r="C6657" s="1">
        <v>46008</v>
      </c>
      <c r="D6657" s="2">
        <v>5681.67</v>
      </c>
      <c r="F6657" s="1"/>
    </row>
    <row r="6658" spans="3:6" x14ac:dyDescent="0.2">
      <c r="C6658" s="1">
        <v>46009</v>
      </c>
      <c r="D6658" s="2">
        <v>5741.71</v>
      </c>
      <c r="F6658" s="1"/>
    </row>
    <row r="6659" spans="3:6" x14ac:dyDescent="0.2">
      <c r="C6659" s="1">
        <v>46010</v>
      </c>
      <c r="D6659" s="2">
        <v>5760.35</v>
      </c>
      <c r="F6659" s="1"/>
    </row>
    <row r="6660" spans="3:6" x14ac:dyDescent="0.2">
      <c r="C6660" s="1">
        <v>46013</v>
      </c>
      <c r="D6660" s="2">
        <v>5743.69</v>
      </c>
      <c r="F6660" s="1"/>
    </row>
    <row r="6661" spans="3:6" x14ac:dyDescent="0.2">
      <c r="C6661" s="1">
        <v>46014</v>
      </c>
      <c r="D6661" s="2">
        <v>5749.28</v>
      </c>
      <c r="F6661" s="1"/>
    </row>
    <row r="6662" spans="3:6" x14ac:dyDescent="0.2">
      <c r="C6662" s="1">
        <v>46015</v>
      </c>
      <c r="D6662" s="2">
        <v>5746.24</v>
      </c>
      <c r="F6662" s="1"/>
    </row>
    <row r="6663" spans="3:6" x14ac:dyDescent="0.2">
      <c r="C6663" s="1">
        <v>46020</v>
      </c>
      <c r="D6663" s="2">
        <v>5751.71</v>
      </c>
      <c r="F6663" s="1"/>
    </row>
    <row r="6664" spans="3:6" x14ac:dyDescent="0.2">
      <c r="C6664" s="1">
        <v>46021</v>
      </c>
      <c r="D6664" s="2">
        <v>5796.22</v>
      </c>
      <c r="F6664" s="1"/>
    </row>
    <row r="6665" spans="3:6" x14ac:dyDescent="0.2">
      <c r="C6665" s="1">
        <v>46022</v>
      </c>
      <c r="D6665" s="2">
        <v>5791.41</v>
      </c>
      <c r="F6665" s="1"/>
    </row>
    <row r="6666" spans="3:6" x14ac:dyDescent="0.2">
      <c r="C6666" s="1">
        <v>46024</v>
      </c>
      <c r="D6666" s="2">
        <v>5850.38</v>
      </c>
      <c r="F6666" s="1"/>
    </row>
    <row r="6667" spans="3:6" x14ac:dyDescent="0.2">
      <c r="C6667" s="1">
        <v>46027</v>
      </c>
      <c r="D6667" s="2">
        <v>5923.69</v>
      </c>
      <c r="F6667" s="1"/>
    </row>
    <row r="6668" spans="3:6" x14ac:dyDescent="0.2">
      <c r="C6668" s="1">
        <v>46028</v>
      </c>
      <c r="D6668" s="2">
        <v>5931.79</v>
      </c>
      <c r="F6668" s="1"/>
    </row>
    <row r="6669" spans="3:6" x14ac:dyDescent="0.2">
      <c r="C6669" s="1">
        <v>46029</v>
      </c>
      <c r="D6669" s="2">
        <v>5923.57</v>
      </c>
      <c r="F6669" s="1"/>
    </row>
    <row r="6670" spans="3:6" x14ac:dyDescent="0.2">
      <c r="C6670" s="1">
        <v>46030</v>
      </c>
      <c r="D6670" s="2">
        <v>5904.32</v>
      </c>
      <c r="F6670" s="1"/>
    </row>
    <row r="6671" spans="3:6" x14ac:dyDescent="0.2">
      <c r="C6671" s="1">
        <v>46031</v>
      </c>
      <c r="D6671" s="2">
        <v>5997.47</v>
      </c>
      <c r="F6671" s="1"/>
    </row>
    <row r="6672" spans="3:6" x14ac:dyDescent="0.2">
      <c r="C6672" s="1">
        <v>46034</v>
      </c>
      <c r="D6672" s="2">
        <v>6016.3</v>
      </c>
      <c r="F6672" s="1"/>
    </row>
    <row r="6673" spans="3:6" x14ac:dyDescent="0.2">
      <c r="C6673" s="1">
        <v>46035</v>
      </c>
      <c r="D6673" s="2">
        <v>6029.83</v>
      </c>
      <c r="F6673" s="1"/>
    </row>
    <row r="6674" spans="3:6" x14ac:dyDescent="0.2">
      <c r="C6674" s="1">
        <v>46036</v>
      </c>
      <c r="D6674" s="2">
        <v>6005.05</v>
      </c>
      <c r="F6674" s="1"/>
    </row>
    <row r="6675" spans="3:6" x14ac:dyDescent="0.2">
      <c r="C6675" s="1">
        <v>46037</v>
      </c>
      <c r="D6675" s="2">
        <v>6041.14</v>
      </c>
      <c r="F6675" s="1"/>
    </row>
    <row r="6676" spans="3:6" x14ac:dyDescent="0.2">
      <c r="C6676" s="1">
        <v>46038</v>
      </c>
      <c r="D6676" s="2">
        <v>6029.45</v>
      </c>
      <c r="F6676" s="1"/>
    </row>
    <row r="6677" spans="3:6" x14ac:dyDescent="0.2">
      <c r="C6677" s="1">
        <v>46041</v>
      </c>
      <c r="D6677" s="2">
        <v>5925.82</v>
      </c>
      <c r="F6677" s="1"/>
    </row>
    <row r="6678" spans="3:6" x14ac:dyDescent="0.2">
      <c r="C6678" s="1">
        <v>46042</v>
      </c>
      <c r="D6678" s="2">
        <v>5892.08</v>
      </c>
      <c r="F6678" s="1"/>
    </row>
    <row r="6679" spans="3:6" x14ac:dyDescent="0.2">
      <c r="C6679" s="1">
        <v>46043</v>
      </c>
      <c r="D6679" s="2">
        <v>5882.88</v>
      </c>
      <c r="F6679" s="1"/>
    </row>
    <row r="6680" spans="3:6" x14ac:dyDescent="0.2">
      <c r="C6680" s="1">
        <v>46044</v>
      </c>
      <c r="D6680" s="2">
        <v>5956.17</v>
      </c>
      <c r="F6680" s="1"/>
    </row>
    <row r="6681" spans="3:6" x14ac:dyDescent="0.2">
      <c r="C6681" s="1">
        <v>46045</v>
      </c>
      <c r="D6681" s="2">
        <v>5948.2</v>
      </c>
      <c r="F6681" s="1"/>
    </row>
    <row r="6682" spans="3:6" x14ac:dyDescent="0.2">
      <c r="C6682" s="1">
        <v>46048</v>
      </c>
      <c r="D6682" s="2">
        <v>5957.8</v>
      </c>
      <c r="F6682" s="1"/>
    </row>
    <row r="6683" spans="3:6" x14ac:dyDescent="0.2">
      <c r="C6683" s="1">
        <v>46049</v>
      </c>
      <c r="D6683" s="2">
        <v>5994.59</v>
      </c>
      <c r="F6683" s="1"/>
    </row>
    <row r="6684" spans="3:6" x14ac:dyDescent="0.2">
      <c r="C6684" s="1">
        <v>46050</v>
      </c>
      <c r="D6684" s="2">
        <v>5933.2</v>
      </c>
      <c r="F6684" s="1"/>
    </row>
    <row r="6685" spans="3:6" x14ac:dyDescent="0.2">
      <c r="C6685" s="1">
        <v>46051</v>
      </c>
      <c r="D6685" s="2">
        <v>5891.95</v>
      </c>
      <c r="F6685" s="1"/>
    </row>
    <row r="6686" spans="3:6" x14ac:dyDescent="0.2">
      <c r="C6686" s="1">
        <v>46052</v>
      </c>
      <c r="D6686" s="2">
        <v>5947.81</v>
      </c>
      <c r="F6686" s="1"/>
    </row>
    <row r="6687" spans="3:6" x14ac:dyDescent="0.2">
      <c r="C6687" s="1">
        <v>46055</v>
      </c>
      <c r="D6687" s="2">
        <v>6007.51</v>
      </c>
      <c r="F6687" s="1"/>
    </row>
    <row r="6688" spans="3:6" x14ac:dyDescent="0.2">
      <c r="C6688" s="1">
        <v>46056</v>
      </c>
      <c r="D6688" s="2">
        <v>5995.35</v>
      </c>
      <c r="F6688" s="1"/>
    </row>
    <row r="6689" spans="3:6" x14ac:dyDescent="0.2">
      <c r="C6689" s="1">
        <v>46057</v>
      </c>
      <c r="D6689" s="2">
        <v>5970.47</v>
      </c>
      <c r="F6689" s="1"/>
    </row>
    <row r="6690" spans="3:6" x14ac:dyDescent="0.2">
      <c r="C6690" s="1">
        <v>46058</v>
      </c>
      <c r="D6690" s="2">
        <v>5925.7</v>
      </c>
      <c r="F6690" s="1"/>
    </row>
    <row r="6691" spans="3:6" x14ac:dyDescent="0.2">
      <c r="C6691" s="1">
        <v>46059</v>
      </c>
      <c r="D6691" s="2">
        <v>5998.4</v>
      </c>
      <c r="F6691" s="1"/>
    </row>
    <row r="6692" spans="3:6" x14ac:dyDescent="0.2">
      <c r="C6692" s="1">
        <v>46062</v>
      </c>
      <c r="D6692" s="2">
        <v>6059.01</v>
      </c>
      <c r="F6692" s="1"/>
    </row>
    <row r="6693" spans="3:6" x14ac:dyDescent="0.2">
      <c r="C6693" s="1">
        <v>46063</v>
      </c>
      <c r="D6693" s="2">
        <v>6066.57</v>
      </c>
    </row>
  </sheetData>
  <mergeCells count="1">
    <mergeCell ref="C4:D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C2:X6692"/>
  <sheetViews>
    <sheetView showGridLines="0" topLeftCell="B1" zoomScale="144" workbookViewId="0">
      <selection activeCell="J5" sqref="J5"/>
    </sheetView>
  </sheetViews>
  <sheetFormatPr baseColWidth="10" defaultColWidth="9.1640625" defaultRowHeight="14" x14ac:dyDescent="0.2"/>
  <cols>
    <col min="1" max="2" width="9.1640625" style="2"/>
    <col min="3" max="3" width="12.5" style="2" bestFit="1" customWidth="1"/>
    <col min="4" max="4" width="12.6640625" style="2" bestFit="1" customWidth="1"/>
    <col min="5" max="5" width="10.1640625" style="2" bestFit="1" customWidth="1"/>
    <col min="6" max="6" width="9.1640625" style="2"/>
    <col min="7" max="7" width="16.33203125" style="2" bestFit="1" customWidth="1"/>
    <col min="8" max="8" width="14.1640625" style="2" bestFit="1" customWidth="1"/>
    <col min="9" max="9" width="18.5" style="2" bestFit="1" customWidth="1"/>
    <col min="10" max="10" width="9.1640625" style="2"/>
    <col min="11" max="11" width="14.83203125" style="2" bestFit="1" customWidth="1"/>
    <col min="12" max="12" width="22.33203125" style="2" bestFit="1" customWidth="1"/>
    <col min="13" max="13" width="16.83203125" style="2" customWidth="1"/>
    <col min="14" max="15" width="22.33203125" style="2" customWidth="1"/>
    <col min="16" max="16" width="16.6640625" style="2" customWidth="1"/>
    <col min="17" max="17" width="21" style="2" bestFit="1" customWidth="1"/>
    <col min="18" max="18" width="16.1640625" style="2" bestFit="1" customWidth="1"/>
    <col min="19" max="19" width="19.5" style="2" customWidth="1"/>
    <col min="20" max="20" width="14.83203125" style="2" customWidth="1"/>
    <col min="21" max="21" width="23.6640625" style="2" bestFit="1" customWidth="1"/>
    <col min="22" max="22" width="11.1640625" style="2" bestFit="1" customWidth="1"/>
    <col min="23" max="23" width="12.6640625" style="2" bestFit="1" customWidth="1"/>
    <col min="24" max="24" width="16.6640625" style="2" customWidth="1"/>
    <col min="25" max="25" width="11.1640625" style="2" bestFit="1" customWidth="1"/>
    <col min="26" max="26" width="12.6640625" style="2" bestFit="1" customWidth="1"/>
    <col min="27" max="27" width="22.83203125" style="2" bestFit="1" customWidth="1"/>
    <col min="28" max="16384" width="9.1640625" style="2"/>
  </cols>
  <sheetData>
    <row r="2" spans="3:24" ht="99" customHeight="1" x14ac:dyDescent="0.2"/>
    <row r="3" spans="3:24" x14ac:dyDescent="0.2">
      <c r="N3" s="26" t="s">
        <v>24</v>
      </c>
      <c r="O3" s="27">
        <v>2.0000000000000001E-4</v>
      </c>
    </row>
    <row r="4" spans="3:24" x14ac:dyDescent="0.2">
      <c r="C4" s="7" t="s">
        <v>3</v>
      </c>
      <c r="D4" s="7" t="s">
        <v>0</v>
      </c>
      <c r="E4" s="7" t="s">
        <v>4</v>
      </c>
      <c r="F4" s="24">
        <f>(D6692-D6)/D6</f>
        <v>0.30244555941285961</v>
      </c>
      <c r="G4" s="7" t="s">
        <v>8</v>
      </c>
      <c r="H4" s="7" t="s">
        <v>5</v>
      </c>
      <c r="I4" s="7" t="s">
        <v>6</v>
      </c>
      <c r="K4" s="7" t="s">
        <v>7</v>
      </c>
      <c r="L4" s="7" t="s">
        <v>9</v>
      </c>
      <c r="M4" s="23"/>
      <c r="N4" s="7" t="s">
        <v>25</v>
      </c>
      <c r="O4" s="7"/>
      <c r="Q4" s="7" t="s">
        <v>11</v>
      </c>
      <c r="R4" s="7" t="s">
        <v>12</v>
      </c>
      <c r="S4" s="7" t="s">
        <v>26</v>
      </c>
    </row>
    <row r="5" spans="3:24" x14ac:dyDescent="0.2">
      <c r="C5" s="1">
        <v>36528</v>
      </c>
      <c r="D5" s="2">
        <v>4849.22</v>
      </c>
      <c r="Q5" s="22"/>
      <c r="R5" s="22"/>
    </row>
    <row r="6" spans="3:24" x14ac:dyDescent="0.2">
      <c r="C6" s="1">
        <v>36529</v>
      </c>
      <c r="D6" s="2">
        <v>4657.83</v>
      </c>
      <c r="E6" s="5">
        <f>(D6-D5)/D5</f>
        <v>-3.946820313369992E-2</v>
      </c>
      <c r="G6" s="1">
        <f>C5</f>
        <v>36528</v>
      </c>
      <c r="H6" s="4">
        <v>0</v>
      </c>
      <c r="I6" s="2">
        <v>0</v>
      </c>
      <c r="K6" s="6">
        <v>100</v>
      </c>
      <c r="L6" s="6">
        <v>100</v>
      </c>
      <c r="M6" s="6"/>
      <c r="N6" s="2">
        <v>100</v>
      </c>
      <c r="O6" s="6"/>
      <c r="P6" s="6"/>
    </row>
    <row r="7" spans="3:24" x14ac:dyDescent="0.2">
      <c r="C7" s="1">
        <v>36530</v>
      </c>
      <c r="D7" s="2">
        <v>4541.75</v>
      </c>
      <c r="E7" s="5">
        <f t="shared" ref="E7:E70" si="0">(D7-D6)/D6</f>
        <v>-2.4921476309783724E-2</v>
      </c>
      <c r="G7" s="1">
        <f t="shared" ref="G7:G70" si="1">C6</f>
        <v>36529</v>
      </c>
      <c r="H7" s="4">
        <f>IF(E6&lt;0, E7,0)</f>
        <v>-2.4921476309783724E-2</v>
      </c>
      <c r="I7" s="2">
        <f>IF(E6&lt;0,1,0)</f>
        <v>1</v>
      </c>
      <c r="K7" s="6">
        <f>K6*(1+H7)</f>
        <v>97.507852369021634</v>
      </c>
      <c r="L7" s="6">
        <f>(L6*(1+E7))</f>
        <v>97.507852369021634</v>
      </c>
      <c r="M7" s="6"/>
      <c r="N7" s="6">
        <f>IF(I6&lt;&gt;I7,N6*(1+H7)*(1-$O$3),N6*(1+H7))</f>
        <v>97.488350798547827</v>
      </c>
      <c r="O7" s="6"/>
      <c r="P7" s="6"/>
      <c r="Q7" s="5">
        <f>LN(K7)-LN(K6)</f>
        <v>-2.5237274109059626E-2</v>
      </c>
      <c r="R7" s="5">
        <f>LN(L7)-LN(L6)</f>
        <v>-2.5237274109059626E-2</v>
      </c>
      <c r="S7" s="5">
        <f>LN(N7)-LN(N6)</f>
        <v>-2.5437294111726239E-2</v>
      </c>
      <c r="T7" s="5"/>
      <c r="V7" s="10" t="s">
        <v>13</v>
      </c>
      <c r="W7" s="11" t="s">
        <v>0</v>
      </c>
      <c r="X7" s="12" t="s">
        <v>27</v>
      </c>
    </row>
    <row r="8" spans="3:24" x14ac:dyDescent="0.2">
      <c r="C8" s="1">
        <v>36531</v>
      </c>
      <c r="D8" s="2">
        <v>4500.6899999999996</v>
      </c>
      <c r="E8" s="5">
        <f t="shared" si="0"/>
        <v>-9.0405680629714099E-3</v>
      </c>
      <c r="G8" s="1">
        <f t="shared" si="1"/>
        <v>36530</v>
      </c>
      <c r="H8" s="4">
        <f t="shared" ref="H8:H71" si="2">IF(E7&lt;0, E8,0)</f>
        <v>-9.0405680629714099E-3</v>
      </c>
      <c r="I8" s="2">
        <f t="shared" ref="I8:I71" si="3">IF(E7&lt;0,1,0)</f>
        <v>1</v>
      </c>
      <c r="K8" s="6">
        <f t="shared" ref="K8:K70" si="4">K7*(1+H8)</f>
        <v>96.626325993005324</v>
      </c>
      <c r="L8" s="6">
        <f t="shared" ref="L8:L71" si="5">(L7*(1+E8))</f>
        <v>96.626325993005324</v>
      </c>
      <c r="M8" s="6"/>
      <c r="N8" s="6">
        <f>IF(I7&lt;&gt;I8,N7*(1+H8)*(1-$O$3),N7*(1+H8))</f>
        <v>96.607000727806721</v>
      </c>
      <c r="O8" s="6"/>
      <c r="P8" s="6"/>
      <c r="Q8" s="5">
        <f>LN(K8)-LN(K7)</f>
        <v>-9.0816819814634187E-3</v>
      </c>
      <c r="R8" s="5">
        <f t="shared" ref="R8:R71" si="6">LN(L8)-LN(L7)</f>
        <v>-9.0816819814634187E-3</v>
      </c>
      <c r="S8" s="5">
        <f t="shared" ref="S8:S71" si="7">LN(N8)-LN(N7)</f>
        <v>-9.0816819814643068E-3</v>
      </c>
      <c r="T8" s="5"/>
      <c r="U8" s="8" t="s">
        <v>10</v>
      </c>
      <c r="V8" s="4">
        <f>K6692/K6-1</f>
        <v>2.8136543780915271</v>
      </c>
      <c r="W8" s="4">
        <f>L6692/L6-1</f>
        <v>0.30244555941285522</v>
      </c>
      <c r="X8" s="5">
        <f>N6692/N6-1</f>
        <v>0.90430751734593451</v>
      </c>
    </row>
    <row r="9" spans="3:24" x14ac:dyDescent="0.2">
      <c r="C9" s="1">
        <v>36532</v>
      </c>
      <c r="D9" s="2">
        <v>4648.2700000000004</v>
      </c>
      <c r="E9" s="5">
        <f t="shared" si="0"/>
        <v>3.2790527674645631E-2</v>
      </c>
      <c r="G9" s="1">
        <f t="shared" si="1"/>
        <v>36531</v>
      </c>
      <c r="H9" s="4">
        <f t="shared" si="2"/>
        <v>3.2790527674645631E-2</v>
      </c>
      <c r="I9" s="2">
        <f t="shared" si="3"/>
        <v>1</v>
      </c>
      <c r="K9" s="6">
        <f t="shared" si="4"/>
        <v>99.794754209578301</v>
      </c>
      <c r="L9" s="6">
        <f t="shared" si="5"/>
        <v>99.794754209578301</v>
      </c>
      <c r="M9" s="6"/>
      <c r="N9" s="6">
        <f>IF(I8&lt;&gt;I9,N8*(1+H9)*(1-$O$3),N8*(1+H9))</f>
        <v>99.774795258736376</v>
      </c>
      <c r="O9" s="6"/>
      <c r="P9" s="6"/>
      <c r="Q9" s="5">
        <f>LN(K9)-LN(K8)</f>
        <v>3.2264389008087591E-2</v>
      </c>
      <c r="R9" s="5">
        <f t="shared" si="6"/>
        <v>3.2264389008087591E-2</v>
      </c>
      <c r="S9" s="5">
        <f t="shared" si="7"/>
        <v>3.2264389008087591E-2</v>
      </c>
      <c r="T9" s="5"/>
      <c r="U9" s="9" t="s">
        <v>14</v>
      </c>
      <c r="V9" s="13">
        <f>_xlfn.STDEV.S(Q7:Q6692) * SQRT(252)</f>
        <v>0.16704588013076957</v>
      </c>
      <c r="W9" s="14">
        <f>STDEV(R7:R6692)*SQRT(252)</f>
        <v>0.22075997343002729</v>
      </c>
      <c r="X9" s="15">
        <f>STDEV(S7:S6692)*SQRT(252)</f>
        <v>0.16707430408849744</v>
      </c>
    </row>
    <row r="10" spans="3:24" x14ac:dyDescent="0.2">
      <c r="C10" s="1">
        <v>36535</v>
      </c>
      <c r="D10" s="2">
        <v>4714.03</v>
      </c>
      <c r="E10" s="5">
        <f t="shared" si="0"/>
        <v>1.414719885032481E-2</v>
      </c>
      <c r="G10" s="1">
        <f t="shared" si="1"/>
        <v>36532</v>
      </c>
      <c r="H10" s="4">
        <f t="shared" si="2"/>
        <v>0</v>
      </c>
      <c r="I10" s="2">
        <f t="shared" si="3"/>
        <v>0</v>
      </c>
      <c r="K10" s="6">
        <f t="shared" si="4"/>
        <v>99.794754209578301</v>
      </c>
      <c r="L10" s="6">
        <f t="shared" si="5"/>
        <v>101.20657044160049</v>
      </c>
      <c r="M10" s="6"/>
      <c r="N10" s="6">
        <f t="shared" ref="N10:N71" si="8">IF(I9&lt;&gt;I10,N9*(1+H10)*(1-$O$3),N9*(1+H10))</f>
        <v>99.754840299684631</v>
      </c>
      <c r="O10" s="6"/>
      <c r="P10" s="6"/>
      <c r="Q10" s="5">
        <f>LN(K10)-LN(K9)</f>
        <v>0</v>
      </c>
      <c r="R10" s="5">
        <f t="shared" si="6"/>
        <v>1.4048061152410085E-2</v>
      </c>
      <c r="S10" s="5">
        <f t="shared" si="7"/>
        <v>-2.0002000266661213E-4</v>
      </c>
      <c r="T10" s="5"/>
    </row>
    <row r="11" spans="3:24" x14ac:dyDescent="0.2">
      <c r="C11" s="1">
        <v>36536</v>
      </c>
      <c r="D11" s="2">
        <v>4671.5</v>
      </c>
      <c r="E11" s="5">
        <f t="shared" si="0"/>
        <v>-9.0220045269121633E-3</v>
      </c>
      <c r="G11" s="1">
        <f t="shared" si="1"/>
        <v>36535</v>
      </c>
      <c r="H11" s="4">
        <f t="shared" si="2"/>
        <v>0</v>
      </c>
      <c r="I11" s="2">
        <f t="shared" si="3"/>
        <v>0</v>
      </c>
      <c r="K11" s="6">
        <f t="shared" si="4"/>
        <v>99.794754209578301</v>
      </c>
      <c r="L11" s="6">
        <f t="shared" si="5"/>
        <v>100.29348430492311</v>
      </c>
      <c r="M11" s="6"/>
      <c r="N11" s="6">
        <f t="shared" si="8"/>
        <v>99.754840299684631</v>
      </c>
      <c r="O11" s="6"/>
      <c r="P11" s="6"/>
      <c r="Q11" s="5">
        <f>LN(K11)-LN(K10)</f>
        <v>0</v>
      </c>
      <c r="R11" s="5">
        <f t="shared" si="6"/>
        <v>-9.0629492648783838E-3</v>
      </c>
      <c r="S11" s="5">
        <f t="shared" si="7"/>
        <v>0</v>
      </c>
      <c r="T11" s="5"/>
    </row>
    <row r="12" spans="3:24" x14ac:dyDescent="0.2">
      <c r="C12" s="1">
        <v>36537</v>
      </c>
      <c r="D12" s="2">
        <v>4649.3</v>
      </c>
      <c r="E12" s="5">
        <f t="shared" si="0"/>
        <v>-4.7522209140532633E-3</v>
      </c>
      <c r="G12" s="1">
        <f t="shared" si="1"/>
        <v>36536</v>
      </c>
      <c r="H12" s="4">
        <f t="shared" si="2"/>
        <v>-4.7522209140532633E-3</v>
      </c>
      <c r="I12" s="2">
        <f t="shared" si="3"/>
        <v>1</v>
      </c>
      <c r="K12" s="6">
        <f t="shared" si="4"/>
        <v>99.320507491510739</v>
      </c>
      <c r="L12" s="6">
        <f t="shared" si="5"/>
        <v>99.816867511265983</v>
      </c>
      <c r="M12" s="6"/>
      <c r="N12" s="6">
        <f t="shared" si="8"/>
        <v>99.260927104682153</v>
      </c>
      <c r="O12" s="6"/>
      <c r="P12" s="6"/>
      <c r="Q12" s="5">
        <f>LN(K12)-LN(K11)</f>
        <v>-4.7635486179435915E-3</v>
      </c>
      <c r="R12" s="5">
        <f t="shared" si="6"/>
        <v>-4.7635486179435915E-3</v>
      </c>
      <c r="S12" s="5">
        <f t="shared" si="7"/>
        <v>-4.9635686206110918E-3</v>
      </c>
      <c r="T12" s="5"/>
      <c r="U12" s="9" t="s">
        <v>23</v>
      </c>
      <c r="V12" s="13">
        <f>(1+V8)^(1/YEARFRAC(C5,C6692)) - 1</f>
        <v>5.26190947243661E-2</v>
      </c>
      <c r="W12" s="14">
        <f>(1+W8)^(1/YEARFRAC(C5,C6692)) - 1</f>
        <v>1.0174615127683584E-2</v>
      </c>
      <c r="X12" s="15">
        <f>(1+X8)^(1/YEARFRAC(C5,C6692)) - 1</f>
        <v>2.498321923072222E-2</v>
      </c>
    </row>
    <row r="13" spans="3:24" x14ac:dyDescent="0.2">
      <c r="C13" s="1">
        <v>36538</v>
      </c>
      <c r="D13" s="2">
        <v>4688.3500000000004</v>
      </c>
      <c r="E13" s="5">
        <f t="shared" si="0"/>
        <v>8.3991138450949989E-3</v>
      </c>
      <c r="G13" s="1">
        <f t="shared" si="1"/>
        <v>36537</v>
      </c>
      <c r="H13" s="4">
        <f t="shared" si="2"/>
        <v>8.3991138450949989E-3</v>
      </c>
      <c r="I13" s="2">
        <f t="shared" si="3"/>
        <v>1</v>
      </c>
      <c r="K13" s="6">
        <f t="shared" si="4"/>
        <v>100.15471174108454</v>
      </c>
      <c r="L13" s="6">
        <f t="shared" si="5"/>
        <v>100.65524074515386</v>
      </c>
      <c r="M13" s="6"/>
      <c r="N13" s="6">
        <f t="shared" si="8"/>
        <v>100.09463093180405</v>
      </c>
      <c r="O13" s="6"/>
      <c r="P13" s="6"/>
      <c r="Q13" s="5">
        <f>LN(K13)-LN(K12)</f>
        <v>8.3640375580307236E-3</v>
      </c>
      <c r="R13" s="5">
        <f t="shared" si="6"/>
        <v>8.3640375580316118E-3</v>
      </c>
      <c r="S13" s="5">
        <f t="shared" si="7"/>
        <v>8.3640375580316118E-3</v>
      </c>
      <c r="T13" s="5"/>
    </row>
    <row r="14" spans="3:24" x14ac:dyDescent="0.2">
      <c r="C14" s="1">
        <v>36539</v>
      </c>
      <c r="D14" s="2">
        <v>4829.3599999999997</v>
      </c>
      <c r="E14" s="5">
        <f t="shared" si="0"/>
        <v>3.0076679428796761E-2</v>
      </c>
      <c r="G14" s="1">
        <f t="shared" si="1"/>
        <v>36538</v>
      </c>
      <c r="H14" s="4">
        <f t="shared" si="2"/>
        <v>0</v>
      </c>
      <c r="I14" s="2">
        <f t="shared" si="3"/>
        <v>0</v>
      </c>
      <c r="K14" s="6">
        <f t="shared" si="4"/>
        <v>100.15471174108454</v>
      </c>
      <c r="L14" s="6">
        <f t="shared" si="5"/>
        <v>103.68261615387422</v>
      </c>
      <c r="M14" s="6"/>
      <c r="N14" s="6">
        <f t="shared" si="8"/>
        <v>100.07461200561769</v>
      </c>
      <c r="O14" s="6"/>
      <c r="P14" s="6"/>
      <c r="Q14" s="5">
        <f>LN(K14)-LN(K13)</f>
        <v>0</v>
      </c>
      <c r="R14" s="5">
        <f t="shared" si="6"/>
        <v>2.9633245517950435E-2</v>
      </c>
      <c r="S14" s="5">
        <f t="shared" si="7"/>
        <v>-2.0002000266750031E-4</v>
      </c>
      <c r="T14" s="5"/>
    </row>
    <row r="15" spans="3:24" x14ac:dyDescent="0.2">
      <c r="C15" s="1">
        <v>36542</v>
      </c>
      <c r="D15" s="2">
        <v>4884.5</v>
      </c>
      <c r="E15" s="5">
        <f t="shared" si="0"/>
        <v>1.1417661967631391E-2</v>
      </c>
      <c r="G15" s="1">
        <f t="shared" si="1"/>
        <v>36539</v>
      </c>
      <c r="H15" s="4">
        <f t="shared" si="2"/>
        <v>0</v>
      </c>
      <c r="I15" s="2">
        <f t="shared" si="3"/>
        <v>0</v>
      </c>
      <c r="K15" s="6">
        <f t="shared" si="4"/>
        <v>100.15471174108454</v>
      </c>
      <c r="L15" s="6">
        <f t="shared" si="5"/>
        <v>104.86642921703883</v>
      </c>
      <c r="M15" s="6"/>
      <c r="N15" s="6">
        <f t="shared" si="8"/>
        <v>100.07461200561769</v>
      </c>
      <c r="O15" s="6"/>
      <c r="P15" s="6"/>
      <c r="Q15" s="5">
        <f>LN(K15)-LN(K14)</f>
        <v>0</v>
      </c>
      <c r="R15" s="5">
        <f t="shared" si="6"/>
        <v>1.1352972401948769E-2</v>
      </c>
      <c r="S15" s="5">
        <f t="shared" si="7"/>
        <v>0</v>
      </c>
      <c r="T15" s="5"/>
    </row>
    <row r="16" spans="3:24" x14ac:dyDescent="0.2">
      <c r="C16" s="1">
        <v>36543</v>
      </c>
      <c r="D16" s="2">
        <v>4761</v>
      </c>
      <c r="E16" s="5">
        <f t="shared" si="0"/>
        <v>-2.5284061828232163E-2</v>
      </c>
      <c r="G16" s="1">
        <f t="shared" si="1"/>
        <v>36542</v>
      </c>
      <c r="H16" s="4">
        <f t="shared" si="2"/>
        <v>0</v>
      </c>
      <c r="I16" s="2">
        <f t="shared" si="3"/>
        <v>0</v>
      </c>
      <c r="K16" s="6">
        <f t="shared" si="4"/>
        <v>100.15471174108454</v>
      </c>
      <c r="L16" s="6">
        <f t="shared" si="5"/>
        <v>102.21497993700929</v>
      </c>
      <c r="M16" s="6"/>
      <c r="N16" s="6">
        <f t="shared" si="8"/>
        <v>100.07461200561769</v>
      </c>
      <c r="O16" s="6"/>
      <c r="P16" s="6"/>
      <c r="Q16" s="5">
        <f>LN(K16)-LN(K15)</f>
        <v>0</v>
      </c>
      <c r="R16" s="5">
        <f t="shared" si="6"/>
        <v>-2.5609195898478099E-2</v>
      </c>
      <c r="S16" s="5">
        <f t="shared" si="7"/>
        <v>0</v>
      </c>
      <c r="T16" s="5"/>
    </row>
    <row r="17" spans="3:20" x14ac:dyDescent="0.2">
      <c r="C17" s="1">
        <v>36544</v>
      </c>
      <c r="D17" s="2">
        <v>4768.37</v>
      </c>
      <c r="E17" s="5">
        <f t="shared" si="0"/>
        <v>1.5479941188825648E-3</v>
      </c>
      <c r="G17" s="1">
        <f t="shared" si="1"/>
        <v>36543</v>
      </c>
      <c r="H17" s="4">
        <f t="shared" si="2"/>
        <v>1.5479941188825648E-3</v>
      </c>
      <c r="I17" s="2">
        <f t="shared" si="3"/>
        <v>1</v>
      </c>
      <c r="K17" s="6">
        <f t="shared" si="4"/>
        <v>100.30975064583811</v>
      </c>
      <c r="L17" s="6">
        <f t="shared" si="5"/>
        <v>102.37320812481347</v>
      </c>
      <c r="M17" s="6"/>
      <c r="N17" s="6">
        <f t="shared" si="8"/>
        <v>100.20948101106856</v>
      </c>
      <c r="O17" s="6"/>
      <c r="P17" s="6"/>
      <c r="Q17" s="5">
        <f>LN(K17)-LN(K16)</f>
        <v>1.5467972110316808E-3</v>
      </c>
      <c r="R17" s="5">
        <f t="shared" si="6"/>
        <v>1.5467972110307926E-3</v>
      </c>
      <c r="S17" s="5">
        <f t="shared" si="7"/>
        <v>1.3467772083650686E-3</v>
      </c>
      <c r="T17" s="5"/>
    </row>
    <row r="18" spans="3:20" x14ac:dyDescent="0.2">
      <c r="C18" s="1">
        <v>36545</v>
      </c>
      <c r="D18" s="2">
        <v>4778.71</v>
      </c>
      <c r="E18" s="5">
        <f t="shared" si="0"/>
        <v>2.1684558874416511E-3</v>
      </c>
      <c r="G18" s="1">
        <f t="shared" si="1"/>
        <v>36544</v>
      </c>
      <c r="H18" s="4">
        <f t="shared" si="2"/>
        <v>0</v>
      </c>
      <c r="I18" s="2">
        <f t="shared" si="3"/>
        <v>0</v>
      </c>
      <c r="K18" s="6">
        <f t="shared" si="4"/>
        <v>100.30975064583811</v>
      </c>
      <c r="L18" s="6">
        <f t="shared" si="5"/>
        <v>102.59519991068802</v>
      </c>
      <c r="M18" s="6"/>
      <c r="N18" s="6">
        <f t="shared" si="8"/>
        <v>100.18943911486635</v>
      </c>
      <c r="O18" s="6"/>
      <c r="P18" s="6"/>
      <c r="Q18" s="5">
        <f>LN(K18)-LN(K17)</f>
        <v>0</v>
      </c>
      <c r="R18" s="5">
        <f t="shared" si="6"/>
        <v>2.1661081802948345E-3</v>
      </c>
      <c r="S18" s="5">
        <f t="shared" si="7"/>
        <v>-2.0002000266750031E-4</v>
      </c>
      <c r="T18" s="5"/>
    </row>
    <row r="19" spans="3:20" x14ac:dyDescent="0.2">
      <c r="C19" s="1">
        <v>36546</v>
      </c>
      <c r="D19" s="2">
        <v>4719.29</v>
      </c>
      <c r="E19" s="5">
        <f t="shared" si="0"/>
        <v>-1.2434318048176197E-2</v>
      </c>
      <c r="G19" s="1">
        <f t="shared" si="1"/>
        <v>36545</v>
      </c>
      <c r="H19" s="4">
        <f t="shared" si="2"/>
        <v>0</v>
      </c>
      <c r="I19" s="2">
        <f t="shared" si="3"/>
        <v>0</v>
      </c>
      <c r="K19" s="6">
        <f t="shared" si="4"/>
        <v>100.30975064583811</v>
      </c>
      <c r="L19" s="6">
        <f t="shared" si="5"/>
        <v>101.31949856478231</v>
      </c>
      <c r="M19" s="6"/>
      <c r="N19" s="6">
        <f t="shared" si="8"/>
        <v>100.18943911486635</v>
      </c>
      <c r="O19" s="6"/>
      <c r="P19" s="6"/>
      <c r="Q19" s="5">
        <f>LN(K19)-LN(K18)</f>
        <v>0</v>
      </c>
      <c r="R19" s="5">
        <f t="shared" si="6"/>
        <v>-1.2512271049841317E-2</v>
      </c>
      <c r="S19" s="5">
        <f t="shared" si="7"/>
        <v>0</v>
      </c>
      <c r="T19" s="5"/>
    </row>
    <row r="20" spans="3:20" x14ac:dyDescent="0.2">
      <c r="C20" s="1">
        <v>36549</v>
      </c>
      <c r="D20" s="2">
        <v>4718.76</v>
      </c>
      <c r="E20" s="5">
        <f t="shared" si="0"/>
        <v>-1.1230502893438321E-4</v>
      </c>
      <c r="G20" s="1">
        <f t="shared" si="1"/>
        <v>36546</v>
      </c>
      <c r="H20" s="4">
        <f t="shared" si="2"/>
        <v>-1.1230502893438321E-4</v>
      </c>
      <c r="I20" s="2">
        <f t="shared" si="3"/>
        <v>1</v>
      </c>
      <c r="K20" s="6">
        <f t="shared" si="4"/>
        <v>100.29848535638943</v>
      </c>
      <c r="L20" s="6">
        <f t="shared" si="5"/>
        <v>101.30811987556437</v>
      </c>
      <c r="M20" s="6"/>
      <c r="N20" s="6">
        <f t="shared" si="8"/>
        <v>100.15815169954024</v>
      </c>
      <c r="O20" s="6"/>
      <c r="P20" s="6"/>
      <c r="Q20" s="5">
        <f>LN(K20)-LN(K19)</f>
        <v>-1.1231133561651063E-4</v>
      </c>
      <c r="R20" s="5">
        <f t="shared" si="6"/>
        <v>-1.1231133561651063E-4</v>
      </c>
      <c r="S20" s="5">
        <f t="shared" si="7"/>
        <v>-3.1233133828312276E-4</v>
      </c>
      <c r="T20" s="5"/>
    </row>
    <row r="21" spans="3:20" x14ac:dyDescent="0.2">
      <c r="C21" s="1">
        <v>36550</v>
      </c>
      <c r="D21" s="2">
        <v>4653.6099999999997</v>
      </c>
      <c r="E21" s="5">
        <f t="shared" si="0"/>
        <v>-1.3806593257550827E-2</v>
      </c>
      <c r="G21" s="1">
        <f t="shared" si="1"/>
        <v>36549</v>
      </c>
      <c r="H21" s="4">
        <f t="shared" si="2"/>
        <v>-1.3806593257550827E-2</v>
      </c>
      <c r="I21" s="2">
        <f t="shared" si="3"/>
        <v>1</v>
      </c>
      <c r="K21" s="6">
        <f t="shared" si="4"/>
        <v>98.913704964725341</v>
      </c>
      <c r="L21" s="6">
        <f t="shared" si="5"/>
        <v>99.909399870755252</v>
      </c>
      <c r="M21" s="6"/>
      <c r="N21" s="6">
        <f t="shared" si="8"/>
        <v>98.775308837596612</v>
      </c>
      <c r="O21" s="6"/>
      <c r="P21" s="6"/>
      <c r="Q21" s="5">
        <f>LN(K21)-LN(K20)</f>
        <v>-1.390279073215428E-2</v>
      </c>
      <c r="R21" s="5">
        <f t="shared" si="6"/>
        <v>-1.390279073215428E-2</v>
      </c>
      <c r="S21" s="5">
        <f t="shared" si="7"/>
        <v>-1.390279073215428E-2</v>
      </c>
      <c r="T21" s="5"/>
    </row>
    <row r="22" spans="3:20" x14ac:dyDescent="0.2">
      <c r="C22" s="1">
        <v>36551</v>
      </c>
      <c r="D22" s="2">
        <v>4721.03</v>
      </c>
      <c r="E22" s="5">
        <f t="shared" si="0"/>
        <v>1.4487677308584105E-2</v>
      </c>
      <c r="G22" s="1">
        <f t="shared" si="1"/>
        <v>36550</v>
      </c>
      <c r="H22" s="4">
        <f t="shared" si="2"/>
        <v>1.4487677308584105E-2</v>
      </c>
      <c r="I22" s="2">
        <f t="shared" si="3"/>
        <v>1</v>
      </c>
      <c r="K22" s="6">
        <f t="shared" si="4"/>
        <v>100.34673480365076</v>
      </c>
      <c r="L22" s="6">
        <f t="shared" si="5"/>
        <v>101.35685501617704</v>
      </c>
      <c r="M22" s="6"/>
      <c r="N22" s="6">
        <f t="shared" si="8"/>
        <v>100.20633363809144</v>
      </c>
      <c r="O22" s="6"/>
      <c r="P22" s="6"/>
      <c r="Q22" s="5">
        <f>LN(K22)-LN(K21)</f>
        <v>1.4383733643756003E-2</v>
      </c>
      <c r="R22" s="5">
        <f t="shared" si="6"/>
        <v>1.4383733643756003E-2</v>
      </c>
      <c r="S22" s="5">
        <f t="shared" si="7"/>
        <v>1.4383733643756003E-2</v>
      </c>
      <c r="T22" s="5"/>
    </row>
    <row r="23" spans="3:20" x14ac:dyDescent="0.2">
      <c r="C23" s="1">
        <v>36552</v>
      </c>
      <c r="D23" s="2">
        <v>4786.82</v>
      </c>
      <c r="E23" s="5">
        <f t="shared" si="0"/>
        <v>1.3935518308504705E-2</v>
      </c>
      <c r="G23" s="1">
        <f t="shared" si="1"/>
        <v>36551</v>
      </c>
      <c r="H23" s="4">
        <f t="shared" si="2"/>
        <v>0</v>
      </c>
      <c r="I23" s="2">
        <f t="shared" si="3"/>
        <v>0</v>
      </c>
      <c r="K23" s="6">
        <f t="shared" si="4"/>
        <v>100.34673480365076</v>
      </c>
      <c r="L23" s="6">
        <f t="shared" si="5"/>
        <v>102.76931532494744</v>
      </c>
      <c r="M23" s="6"/>
      <c r="N23" s="6">
        <f t="shared" si="8"/>
        <v>100.18629237136382</v>
      </c>
      <c r="O23" s="6"/>
      <c r="P23" s="6"/>
      <c r="Q23" s="5">
        <f>LN(K23)-LN(K22)</f>
        <v>0</v>
      </c>
      <c r="R23" s="5">
        <f t="shared" si="6"/>
        <v>1.3839311735241111E-2</v>
      </c>
      <c r="S23" s="5">
        <f t="shared" si="7"/>
        <v>-2.0002000266750031E-4</v>
      </c>
      <c r="T23" s="5"/>
    </row>
    <row r="24" spans="3:20" x14ac:dyDescent="0.2">
      <c r="C24" s="1">
        <v>36553</v>
      </c>
      <c r="D24" s="2">
        <v>4781.9399999999996</v>
      </c>
      <c r="E24" s="5">
        <f t="shared" si="0"/>
        <v>-1.0194659502550983E-3</v>
      </c>
      <c r="G24" s="1">
        <f t="shared" si="1"/>
        <v>36552</v>
      </c>
      <c r="H24" s="4">
        <f t="shared" si="2"/>
        <v>0</v>
      </c>
      <c r="I24" s="2">
        <f t="shared" si="3"/>
        <v>0</v>
      </c>
      <c r="K24" s="6">
        <f t="shared" si="4"/>
        <v>100.34673480365076</v>
      </c>
      <c r="L24" s="6">
        <f t="shared" si="5"/>
        <v>102.66454550724262</v>
      </c>
      <c r="M24" s="6"/>
      <c r="N24" s="6">
        <f t="shared" si="8"/>
        <v>100.18629237136382</v>
      </c>
      <c r="O24" s="6"/>
      <c r="P24" s="6"/>
      <c r="Q24" s="5">
        <f>LN(K24)-LN(K23)</f>
        <v>0</v>
      </c>
      <c r="R24" s="5">
        <f t="shared" si="6"/>
        <v>-1.0199859591173421E-3</v>
      </c>
      <c r="S24" s="5">
        <f t="shared" si="7"/>
        <v>0</v>
      </c>
      <c r="T24" s="5"/>
    </row>
    <row r="25" spans="3:20" x14ac:dyDescent="0.2">
      <c r="C25" s="1">
        <v>36556</v>
      </c>
      <c r="D25" s="2">
        <v>4684.4799999999996</v>
      </c>
      <c r="E25" s="5">
        <f t="shared" si="0"/>
        <v>-2.0380849613336856E-2</v>
      </c>
      <c r="G25" s="1">
        <f t="shared" si="1"/>
        <v>36553</v>
      </c>
      <c r="H25" s="4">
        <f t="shared" si="2"/>
        <v>-2.0380849613336856E-2</v>
      </c>
      <c r="I25" s="2">
        <f t="shared" si="3"/>
        <v>1</v>
      </c>
      <c r="K25" s="6">
        <f t="shared" si="4"/>
        <v>98.30158309242816</v>
      </c>
      <c r="L25" s="6">
        <f t="shared" si="5"/>
        <v>100.57215484463794</v>
      </c>
      <c r="M25" s="6"/>
      <c r="N25" s="6">
        <f t="shared" si="8"/>
        <v>98.124781731102615</v>
      </c>
      <c r="O25" s="6"/>
      <c r="P25" s="6"/>
      <c r="Q25" s="5">
        <f>LN(K25)-LN(K24)</f>
        <v>-2.0591404905064614E-2</v>
      </c>
      <c r="R25" s="5">
        <f t="shared" si="6"/>
        <v>-2.0591404905065502E-2</v>
      </c>
      <c r="S25" s="5">
        <f t="shared" si="7"/>
        <v>-2.0791424907732114E-2</v>
      </c>
      <c r="T25" s="5"/>
    </row>
    <row r="26" spans="3:20" x14ac:dyDescent="0.2">
      <c r="C26" s="1">
        <v>36557</v>
      </c>
      <c r="D26" s="2">
        <v>4792.04</v>
      </c>
      <c r="E26" s="5">
        <f t="shared" si="0"/>
        <v>2.2960926292779647E-2</v>
      </c>
      <c r="G26" s="1">
        <f t="shared" si="1"/>
        <v>36556</v>
      </c>
      <c r="H26" s="4">
        <f t="shared" si="2"/>
        <v>2.2960926292779647E-2</v>
      </c>
      <c r="I26" s="2">
        <f t="shared" si="3"/>
        <v>1</v>
      </c>
      <c r="K26" s="6">
        <f t="shared" si="4"/>
        <v>100.55867849627695</v>
      </c>
      <c r="L26" s="6">
        <f t="shared" si="5"/>
        <v>102.8813846791317</v>
      </c>
      <c r="M26" s="6"/>
      <c r="N26" s="6">
        <f t="shared" si="8"/>
        <v>100.37781761192555</v>
      </c>
      <c r="O26" s="6"/>
      <c r="P26" s="6"/>
      <c r="Q26" s="5">
        <f>LN(K26)-LN(K25)</f>
        <v>2.2701291022809045E-2</v>
      </c>
      <c r="R26" s="5">
        <f t="shared" si="6"/>
        <v>2.2701291022809045E-2</v>
      </c>
      <c r="S26" s="5">
        <f t="shared" si="7"/>
        <v>2.2701291022809933E-2</v>
      </c>
      <c r="T26" s="5"/>
    </row>
    <row r="27" spans="3:20" x14ac:dyDescent="0.2">
      <c r="C27" s="1">
        <v>36558</v>
      </c>
      <c r="D27" s="2">
        <v>4902.12</v>
      </c>
      <c r="E27" s="5">
        <f t="shared" si="0"/>
        <v>2.2971427617465616E-2</v>
      </c>
      <c r="G27" s="1">
        <f t="shared" si="1"/>
        <v>36557</v>
      </c>
      <c r="H27" s="4">
        <f t="shared" si="2"/>
        <v>0</v>
      </c>
      <c r="I27" s="2">
        <f t="shared" si="3"/>
        <v>0</v>
      </c>
      <c r="K27" s="6">
        <f t="shared" si="4"/>
        <v>100.55867849627695</v>
      </c>
      <c r="L27" s="6">
        <f t="shared" si="5"/>
        <v>105.244716960473</v>
      </c>
      <c r="M27" s="6"/>
      <c r="N27" s="6">
        <f t="shared" si="8"/>
        <v>100.35774204840317</v>
      </c>
      <c r="O27" s="6"/>
      <c r="P27" s="6"/>
      <c r="Q27" s="5">
        <f>LN(K27)-LN(K26)</f>
        <v>0</v>
      </c>
      <c r="R27" s="5">
        <f t="shared" si="6"/>
        <v>2.2711556586737736E-2</v>
      </c>
      <c r="S27" s="5">
        <f t="shared" si="7"/>
        <v>-2.0002000266750031E-4</v>
      </c>
      <c r="T27" s="5"/>
    </row>
    <row r="28" spans="3:20" x14ac:dyDescent="0.2">
      <c r="C28" s="1">
        <v>36559</v>
      </c>
      <c r="D28" s="2">
        <v>5046.12</v>
      </c>
      <c r="E28" s="5">
        <f t="shared" si="0"/>
        <v>2.9375045898509217E-2</v>
      </c>
      <c r="G28" s="1">
        <f t="shared" si="1"/>
        <v>36558</v>
      </c>
      <c r="H28" s="4">
        <f t="shared" si="2"/>
        <v>0</v>
      </c>
      <c r="I28" s="2">
        <f t="shared" si="3"/>
        <v>0</v>
      </c>
      <c r="K28" s="6">
        <f t="shared" si="4"/>
        <v>100.55867849627695</v>
      </c>
      <c r="L28" s="6">
        <f t="shared" si="5"/>
        <v>108.3362853517625</v>
      </c>
      <c r="M28" s="6"/>
      <c r="N28" s="6">
        <f t="shared" si="8"/>
        <v>100.35774204840317</v>
      </c>
      <c r="O28" s="6"/>
      <c r="P28" s="6"/>
      <c r="Q28" s="5">
        <f>LN(K28)-LN(K27)</f>
        <v>0</v>
      </c>
      <c r="R28" s="5">
        <f t="shared" si="6"/>
        <v>2.895186653848203E-2</v>
      </c>
      <c r="S28" s="5">
        <f t="shared" si="7"/>
        <v>0</v>
      </c>
      <c r="T28" s="5"/>
    </row>
    <row r="29" spans="3:20" x14ac:dyDescent="0.2">
      <c r="C29" s="1">
        <v>36560</v>
      </c>
      <c r="D29" s="2">
        <v>5119.79</v>
      </c>
      <c r="E29" s="5">
        <f t="shared" si="0"/>
        <v>1.4599335727251844E-2</v>
      </c>
      <c r="G29" s="1">
        <f t="shared" si="1"/>
        <v>36559</v>
      </c>
      <c r="H29" s="4">
        <f t="shared" si="2"/>
        <v>0</v>
      </c>
      <c r="I29" s="2">
        <f t="shared" si="3"/>
        <v>0</v>
      </c>
      <c r="K29" s="6">
        <f t="shared" si="4"/>
        <v>100.55867849627695</v>
      </c>
      <c r="L29" s="6">
        <f t="shared" si="5"/>
        <v>109.91792315305624</v>
      </c>
      <c r="M29" s="6"/>
      <c r="N29" s="6">
        <f t="shared" si="8"/>
        <v>100.35774204840317</v>
      </c>
      <c r="O29" s="6"/>
      <c r="P29" s="6"/>
      <c r="Q29" s="5">
        <f>LN(K29)-LN(K28)</f>
        <v>0</v>
      </c>
      <c r="R29" s="5">
        <f t="shared" si="6"/>
        <v>1.4493791436313685E-2</v>
      </c>
      <c r="S29" s="5">
        <f t="shared" si="7"/>
        <v>0</v>
      </c>
      <c r="T29" s="5"/>
    </row>
    <row r="30" spans="3:20" x14ac:dyDescent="0.2">
      <c r="C30" s="1">
        <v>36563</v>
      </c>
      <c r="D30" s="2">
        <v>5041.08</v>
      </c>
      <c r="E30" s="5">
        <f t="shared" si="0"/>
        <v>-1.5373677435988593E-2</v>
      </c>
      <c r="G30" s="1">
        <f t="shared" si="1"/>
        <v>36560</v>
      </c>
      <c r="H30" s="4">
        <f t="shared" si="2"/>
        <v>0</v>
      </c>
      <c r="I30" s="2">
        <f t="shared" si="3"/>
        <v>0</v>
      </c>
      <c r="K30" s="6">
        <f t="shared" si="4"/>
        <v>100.55867849627695</v>
      </c>
      <c r="L30" s="6">
        <f t="shared" si="5"/>
        <v>108.22808045806737</v>
      </c>
      <c r="M30" s="6"/>
      <c r="N30" s="6">
        <f t="shared" si="8"/>
        <v>100.35774204840317</v>
      </c>
      <c r="O30" s="6"/>
      <c r="P30" s="6"/>
      <c r="Q30" s="5">
        <f>LN(K30)-LN(K29)</f>
        <v>0</v>
      </c>
      <c r="R30" s="5">
        <f t="shared" si="6"/>
        <v>-1.5493077743593986E-2</v>
      </c>
      <c r="S30" s="5">
        <f t="shared" si="7"/>
        <v>0</v>
      </c>
      <c r="T30" s="5"/>
    </row>
    <row r="31" spans="3:20" x14ac:dyDescent="0.2">
      <c r="C31" s="1">
        <v>36564</v>
      </c>
      <c r="D31" s="2">
        <v>5176.17</v>
      </c>
      <c r="E31" s="5">
        <f t="shared" si="0"/>
        <v>2.6797829036635037E-2</v>
      </c>
      <c r="G31" s="1">
        <f t="shared" si="1"/>
        <v>36563</v>
      </c>
      <c r="H31" s="4">
        <f t="shared" si="2"/>
        <v>2.6797829036635037E-2</v>
      </c>
      <c r="I31" s="2">
        <f t="shared" si="3"/>
        <v>1</v>
      </c>
      <c r="K31" s="6">
        <f t="shared" si="4"/>
        <v>103.25343277077013</v>
      </c>
      <c r="L31" s="6">
        <f t="shared" si="5"/>
        <v>111.12835805514584</v>
      </c>
      <c r="M31" s="6"/>
      <c r="N31" s="6">
        <f t="shared" si="8"/>
        <v>103.02650223998654</v>
      </c>
      <c r="O31" s="6"/>
      <c r="P31" s="6"/>
      <c r="Q31" s="5">
        <f>LN(K31)-LN(K30)</f>
        <v>2.6445055712491339E-2</v>
      </c>
      <c r="R31" s="5">
        <f t="shared" si="6"/>
        <v>2.6445055712491339E-2</v>
      </c>
      <c r="S31" s="5">
        <f t="shared" si="7"/>
        <v>2.6245035709824727E-2</v>
      </c>
      <c r="T31" s="5"/>
    </row>
    <row r="32" spans="3:20" x14ac:dyDescent="0.2">
      <c r="C32" s="1">
        <v>36565</v>
      </c>
      <c r="D32" s="2">
        <v>5191.79</v>
      </c>
      <c r="E32" s="5">
        <f t="shared" si="0"/>
        <v>3.017675230913956E-3</v>
      </c>
      <c r="G32" s="1">
        <f t="shared" si="1"/>
        <v>36564</v>
      </c>
      <c r="H32" s="4">
        <f t="shared" si="2"/>
        <v>0</v>
      </c>
      <c r="I32" s="2">
        <f t="shared" si="3"/>
        <v>0</v>
      </c>
      <c r="K32" s="6">
        <f t="shared" si="4"/>
        <v>103.25343277077013</v>
      </c>
      <c r="L32" s="6">
        <f t="shared" si="5"/>
        <v>111.46370734870098</v>
      </c>
      <c r="M32" s="6"/>
      <c r="N32" s="6">
        <f t="shared" si="8"/>
        <v>103.00589693953854</v>
      </c>
      <c r="O32" s="6"/>
      <c r="P32" s="6"/>
      <c r="Q32" s="5">
        <f>LN(K32)-LN(K31)</f>
        <v>0</v>
      </c>
      <c r="R32" s="5">
        <f t="shared" si="6"/>
        <v>3.0131311883492273E-3</v>
      </c>
      <c r="S32" s="5">
        <f t="shared" si="7"/>
        <v>-2.0002000266750031E-4</v>
      </c>
      <c r="T32" s="5"/>
    </row>
    <row r="33" spans="3:20" x14ac:dyDescent="0.2">
      <c r="C33" s="1">
        <v>36566</v>
      </c>
      <c r="D33" s="2">
        <v>5174.3500000000004</v>
      </c>
      <c r="E33" s="5">
        <f t="shared" si="0"/>
        <v>-3.3591497344845614E-3</v>
      </c>
      <c r="G33" s="1">
        <f t="shared" si="1"/>
        <v>36565</v>
      </c>
      <c r="H33" s="4">
        <f t="shared" si="2"/>
        <v>0</v>
      </c>
      <c r="I33" s="2">
        <f t="shared" si="3"/>
        <v>0</v>
      </c>
      <c r="K33" s="6">
        <f t="shared" si="4"/>
        <v>103.25343277077013</v>
      </c>
      <c r="L33" s="6">
        <f t="shared" si="5"/>
        <v>111.08928406575592</v>
      </c>
      <c r="M33" s="6"/>
      <c r="N33" s="6">
        <f t="shared" si="8"/>
        <v>103.00589693953854</v>
      </c>
      <c r="O33" s="6"/>
      <c r="P33" s="6"/>
      <c r="Q33" s="5">
        <f>LN(K33)-LN(K32)</f>
        <v>0</v>
      </c>
      <c r="R33" s="5">
        <f t="shared" si="6"/>
        <v>-3.3648043446268261E-3</v>
      </c>
      <c r="S33" s="5">
        <f t="shared" si="7"/>
        <v>0</v>
      </c>
      <c r="T33" s="5"/>
    </row>
    <row r="34" spans="3:20" x14ac:dyDescent="0.2">
      <c r="C34" s="1">
        <v>36567</v>
      </c>
      <c r="D34" s="2">
        <v>5195.67</v>
      </c>
      <c r="E34" s="5">
        <f t="shared" si="0"/>
        <v>4.1203242919399937E-3</v>
      </c>
      <c r="G34" s="1">
        <f t="shared" si="1"/>
        <v>36566</v>
      </c>
      <c r="H34" s="4">
        <f t="shared" si="2"/>
        <v>4.1203242919399937E-3</v>
      </c>
      <c r="I34" s="2">
        <f t="shared" si="3"/>
        <v>1</v>
      </c>
      <c r="K34" s="6">
        <f t="shared" si="4"/>
        <v>103.67887039804174</v>
      </c>
      <c r="L34" s="6">
        <f t="shared" si="5"/>
        <v>111.54700794146629</v>
      </c>
      <c r="M34" s="6"/>
      <c r="N34" s="6">
        <f t="shared" si="8"/>
        <v>103.40962857598382</v>
      </c>
      <c r="O34" s="6"/>
      <c r="P34" s="6"/>
      <c r="Q34" s="5">
        <f>LN(K34)-LN(K33)</f>
        <v>4.1118590010009726E-3</v>
      </c>
      <c r="R34" s="5">
        <f t="shared" si="6"/>
        <v>4.1118590010009726E-3</v>
      </c>
      <c r="S34" s="5">
        <f t="shared" si="7"/>
        <v>3.9118389983334723E-3</v>
      </c>
      <c r="T34" s="5"/>
    </row>
    <row r="35" spans="3:20" x14ac:dyDescent="0.2">
      <c r="C35" s="1">
        <v>36570</v>
      </c>
      <c r="D35" s="2">
        <v>5166.08</v>
      </c>
      <c r="E35" s="5">
        <f t="shared" si="0"/>
        <v>-5.695126903748726E-3</v>
      </c>
      <c r="G35" s="1">
        <f t="shared" si="1"/>
        <v>36567</v>
      </c>
      <c r="H35" s="4">
        <f t="shared" si="2"/>
        <v>0</v>
      </c>
      <c r="I35" s="2">
        <f t="shared" si="3"/>
        <v>0</v>
      </c>
      <c r="K35" s="6">
        <f t="shared" si="4"/>
        <v>103.67887039804174</v>
      </c>
      <c r="L35" s="6">
        <f t="shared" si="5"/>
        <v>110.91173357550618</v>
      </c>
      <c r="M35" s="6"/>
      <c r="N35" s="6">
        <f t="shared" si="8"/>
        <v>103.38894665026862</v>
      </c>
      <c r="O35" s="6"/>
      <c r="P35" s="6"/>
      <c r="Q35" s="5">
        <f>LN(K35)-LN(K34)</f>
        <v>0</v>
      </c>
      <c r="R35" s="5">
        <f t="shared" si="6"/>
        <v>-5.7114059759850733E-3</v>
      </c>
      <c r="S35" s="5">
        <f t="shared" si="7"/>
        <v>-2.0002000266661213E-4</v>
      </c>
      <c r="T35" s="5"/>
    </row>
    <row r="36" spans="3:20" x14ac:dyDescent="0.2">
      <c r="C36" s="1">
        <v>36571</v>
      </c>
      <c r="D36" s="2">
        <v>5043.33</v>
      </c>
      <c r="E36" s="5">
        <f t="shared" si="0"/>
        <v>-2.3760762512388504E-2</v>
      </c>
      <c r="G36" s="1">
        <f t="shared" si="1"/>
        <v>36570</v>
      </c>
      <c r="H36" s="4">
        <f t="shared" si="2"/>
        <v>-2.3760762512388504E-2</v>
      </c>
      <c r="I36" s="2">
        <f t="shared" si="3"/>
        <v>1</v>
      </c>
      <c r="K36" s="6">
        <f t="shared" si="4"/>
        <v>101.21538138096116</v>
      </c>
      <c r="L36" s="6">
        <f t="shared" si="5"/>
        <v>108.27638621418127</v>
      </c>
      <c r="M36" s="6"/>
      <c r="N36" s="6">
        <f t="shared" si="8"/>
        <v>100.91215997321709</v>
      </c>
      <c r="O36" s="6"/>
      <c r="P36" s="6"/>
      <c r="Q36" s="5">
        <f>LN(K36)-LN(K35)</f>
        <v>-2.4047602229485321E-2</v>
      </c>
      <c r="R36" s="5">
        <f t="shared" si="6"/>
        <v>-2.4047602229484433E-2</v>
      </c>
      <c r="S36" s="5">
        <f t="shared" si="7"/>
        <v>-2.4247622232151933E-2</v>
      </c>
      <c r="T36" s="5"/>
    </row>
    <row r="37" spans="3:20" x14ac:dyDescent="0.2">
      <c r="C37" s="1">
        <v>36572</v>
      </c>
      <c r="D37" s="2">
        <v>5063.7299999999996</v>
      </c>
      <c r="E37" s="5">
        <f t="shared" si="0"/>
        <v>4.0449464936856477E-3</v>
      </c>
      <c r="G37" s="1">
        <f t="shared" si="1"/>
        <v>36571</v>
      </c>
      <c r="H37" s="4">
        <f t="shared" si="2"/>
        <v>4.0449464936856477E-3</v>
      </c>
      <c r="I37" s="2">
        <f t="shared" si="3"/>
        <v>1</v>
      </c>
      <c r="K37" s="6">
        <f t="shared" si="4"/>
        <v>101.62479218298513</v>
      </c>
      <c r="L37" s="6">
        <f t="shared" si="5"/>
        <v>108.71435840294727</v>
      </c>
      <c r="M37" s="6"/>
      <c r="N37" s="6">
        <f t="shared" si="8"/>
        <v>101.320344260871</v>
      </c>
      <c r="O37" s="6"/>
      <c r="P37" s="6"/>
      <c r="Q37" s="5">
        <f>LN(K37)-LN(K36)</f>
        <v>4.0367876914961798E-3</v>
      </c>
      <c r="R37" s="5">
        <f t="shared" si="6"/>
        <v>4.0367876914961798E-3</v>
      </c>
      <c r="S37" s="5">
        <f t="shared" si="7"/>
        <v>4.0367876914961798E-3</v>
      </c>
      <c r="T37" s="5"/>
    </row>
    <row r="38" spans="3:20" x14ac:dyDescent="0.2">
      <c r="C38" s="1">
        <v>36573</v>
      </c>
      <c r="D38" s="2">
        <v>5114.47</v>
      </c>
      <c r="E38" s="5">
        <f t="shared" si="0"/>
        <v>1.002028149210181E-2</v>
      </c>
      <c r="G38" s="1">
        <f t="shared" si="1"/>
        <v>36572</v>
      </c>
      <c r="H38" s="4">
        <f t="shared" si="2"/>
        <v>0</v>
      </c>
      <c r="I38" s="2">
        <f t="shared" si="3"/>
        <v>0</v>
      </c>
      <c r="K38" s="6">
        <f t="shared" si="4"/>
        <v>101.62479218298513</v>
      </c>
      <c r="L38" s="6">
        <f t="shared" si="5"/>
        <v>109.80370687637804</v>
      </c>
      <c r="M38" s="6"/>
      <c r="N38" s="6">
        <f t="shared" si="8"/>
        <v>101.30008019201883</v>
      </c>
      <c r="O38" s="6"/>
      <c r="P38" s="6"/>
      <c r="Q38" s="5">
        <f>LN(K38)-LN(K37)</f>
        <v>0</v>
      </c>
      <c r="R38" s="5">
        <f t="shared" si="6"/>
        <v>9.9704113368028757E-3</v>
      </c>
      <c r="S38" s="5">
        <f t="shared" si="7"/>
        <v>-2.0002000266750031E-4</v>
      </c>
      <c r="T38" s="5"/>
    </row>
    <row r="39" spans="3:20" x14ac:dyDescent="0.2">
      <c r="C39" s="1">
        <v>36574</v>
      </c>
      <c r="D39" s="2">
        <v>5079.59</v>
      </c>
      <c r="E39" s="5">
        <f t="shared" si="0"/>
        <v>-6.819865988069166E-3</v>
      </c>
      <c r="G39" s="1">
        <f t="shared" si="1"/>
        <v>36573</v>
      </c>
      <c r="H39" s="4">
        <f t="shared" si="2"/>
        <v>0</v>
      </c>
      <c r="I39" s="2">
        <f t="shared" si="3"/>
        <v>0</v>
      </c>
      <c r="K39" s="6">
        <f t="shared" si="4"/>
        <v>101.62479218298513</v>
      </c>
      <c r="L39" s="6">
        <f t="shared" si="5"/>
        <v>109.05486031048791</v>
      </c>
      <c r="M39" s="6"/>
      <c r="N39" s="6">
        <f t="shared" si="8"/>
        <v>101.30008019201883</v>
      </c>
      <c r="O39" s="6"/>
      <c r="P39" s="6"/>
      <c r="Q39" s="5">
        <f>LN(K39)-LN(K38)</f>
        <v>0</v>
      </c>
      <c r="R39" s="5">
        <f t="shared" si="6"/>
        <v>-6.843227549849118E-3</v>
      </c>
      <c r="S39" s="5">
        <f t="shared" si="7"/>
        <v>0</v>
      </c>
      <c r="T39" s="5"/>
    </row>
    <row r="40" spans="3:20" x14ac:dyDescent="0.2">
      <c r="C40" s="1">
        <v>36577</v>
      </c>
      <c r="D40" s="2">
        <v>5033.33</v>
      </c>
      <c r="E40" s="5">
        <f t="shared" si="0"/>
        <v>-9.1070342291405832E-3</v>
      </c>
      <c r="G40" s="1">
        <f t="shared" si="1"/>
        <v>36574</v>
      </c>
      <c r="H40" s="4">
        <f t="shared" si="2"/>
        <v>-9.1070342291405832E-3</v>
      </c>
      <c r="I40" s="2">
        <f t="shared" si="3"/>
        <v>1</v>
      </c>
      <c r="K40" s="6">
        <f t="shared" si="4"/>
        <v>100.69929172204539</v>
      </c>
      <c r="L40" s="6">
        <f t="shared" si="5"/>
        <v>108.06169396478614</v>
      </c>
      <c r="M40" s="6"/>
      <c r="N40" s="6">
        <f t="shared" si="8"/>
        <v>100.35746138691655</v>
      </c>
      <c r="O40" s="6"/>
      <c r="P40" s="6"/>
      <c r="Q40" s="5">
        <f>LN(K40)-LN(K39)</f>
        <v>-9.1487567709602757E-3</v>
      </c>
      <c r="R40" s="5">
        <f t="shared" si="6"/>
        <v>-9.1487567709593876E-3</v>
      </c>
      <c r="S40" s="5">
        <f t="shared" si="7"/>
        <v>-9.3487767736268879E-3</v>
      </c>
      <c r="T40" s="5"/>
    </row>
    <row r="41" spans="3:20" x14ac:dyDescent="0.2">
      <c r="C41" s="1">
        <v>36578</v>
      </c>
      <c r="D41" s="2">
        <v>5024.05</v>
      </c>
      <c r="E41" s="5">
        <f t="shared" si="0"/>
        <v>-1.8437098302713601E-3</v>
      </c>
      <c r="G41" s="1">
        <f t="shared" si="1"/>
        <v>36577</v>
      </c>
      <c r="H41" s="4">
        <f t="shared" si="2"/>
        <v>-1.8437098302713601E-3</v>
      </c>
      <c r="I41" s="2">
        <f t="shared" si="3"/>
        <v>1</v>
      </c>
      <c r="K41" s="6">
        <f t="shared" si="4"/>
        <v>100.51363144799609</v>
      </c>
      <c r="L41" s="6">
        <f t="shared" si="5"/>
        <v>107.86245955734749</v>
      </c>
      <c r="M41" s="6"/>
      <c r="N41" s="6">
        <f t="shared" si="8"/>
        <v>100.17243134881642</v>
      </c>
      <c r="O41" s="6"/>
      <c r="P41" s="6"/>
      <c r="Q41" s="5">
        <f>LN(K41)-LN(K40)</f>
        <v>-1.845411555219556E-3</v>
      </c>
      <c r="R41" s="5">
        <f t="shared" si="6"/>
        <v>-1.8454115552204442E-3</v>
      </c>
      <c r="S41" s="5">
        <f t="shared" si="7"/>
        <v>-1.8454115552204442E-3</v>
      </c>
      <c r="T41" s="5"/>
    </row>
    <row r="42" spans="3:20" x14ac:dyDescent="0.2">
      <c r="C42" s="1">
        <v>36579</v>
      </c>
      <c r="D42" s="2">
        <v>5086</v>
      </c>
      <c r="E42" s="5">
        <f t="shared" si="0"/>
        <v>1.2330689384062623E-2</v>
      </c>
      <c r="G42" s="1">
        <f t="shared" si="1"/>
        <v>36578</v>
      </c>
      <c r="H42" s="4">
        <f t="shared" si="2"/>
        <v>1.2330689384062623E-2</v>
      </c>
      <c r="I42" s="2">
        <f t="shared" si="3"/>
        <v>1</v>
      </c>
      <c r="K42" s="6">
        <f t="shared" si="4"/>
        <v>101.75303381624549</v>
      </c>
      <c r="L42" s="6">
        <f t="shared" si="5"/>
        <v>109.19247804235016</v>
      </c>
      <c r="M42" s="6"/>
      <c r="N42" s="6">
        <f t="shared" si="8"/>
        <v>101.40762648462501</v>
      </c>
      <c r="O42" s="6"/>
      <c r="P42" s="6"/>
      <c r="Q42" s="5">
        <f>LN(K42)-LN(K41)</f>
        <v>1.2255285654253711E-2</v>
      </c>
      <c r="R42" s="5">
        <f t="shared" si="6"/>
        <v>1.2255285654253711E-2</v>
      </c>
      <c r="S42" s="5">
        <f t="shared" si="7"/>
        <v>1.22552856542546E-2</v>
      </c>
      <c r="T42" s="5"/>
    </row>
    <row r="43" spans="3:20" x14ac:dyDescent="0.2">
      <c r="C43" s="1">
        <v>36580</v>
      </c>
      <c r="D43" s="2">
        <v>5117.41</v>
      </c>
      <c r="E43" s="5">
        <f t="shared" si="0"/>
        <v>6.1757766417616699E-3</v>
      </c>
      <c r="G43" s="1">
        <f t="shared" si="1"/>
        <v>36579</v>
      </c>
      <c r="H43" s="4">
        <f t="shared" si="2"/>
        <v>0</v>
      </c>
      <c r="I43" s="2">
        <f t="shared" si="3"/>
        <v>0</v>
      </c>
      <c r="K43" s="6">
        <f t="shared" si="4"/>
        <v>101.75303381624549</v>
      </c>
      <c r="L43" s="6">
        <f t="shared" si="5"/>
        <v>109.86682639770018</v>
      </c>
      <c r="M43" s="6"/>
      <c r="N43" s="6">
        <f t="shared" si="8"/>
        <v>101.38734495932809</v>
      </c>
      <c r="O43" s="6"/>
      <c r="P43" s="6"/>
      <c r="Q43" s="5">
        <f>LN(K43)-LN(K42)</f>
        <v>0</v>
      </c>
      <c r="R43" s="5">
        <f t="shared" si="6"/>
        <v>6.1567846864702958E-3</v>
      </c>
      <c r="S43" s="5">
        <f t="shared" si="7"/>
        <v>-2.0002000266750031E-4</v>
      </c>
      <c r="T43" s="5"/>
    </row>
    <row r="44" spans="3:20" x14ac:dyDescent="0.2">
      <c r="C44" s="1">
        <v>36581</v>
      </c>
      <c r="D44" s="2">
        <v>5208.87</v>
      </c>
      <c r="E44" s="5">
        <f t="shared" si="0"/>
        <v>1.7872322131703349E-2</v>
      </c>
      <c r="G44" s="1">
        <f t="shared" si="1"/>
        <v>36580</v>
      </c>
      <c r="H44" s="4">
        <f t="shared" si="2"/>
        <v>0</v>
      </c>
      <c r="I44" s="2">
        <f t="shared" si="3"/>
        <v>0</v>
      </c>
      <c r="K44" s="6">
        <f t="shared" si="4"/>
        <v>101.75303381624549</v>
      </c>
      <c r="L44" s="6">
        <f t="shared" si="5"/>
        <v>111.83040171066781</v>
      </c>
      <c r="M44" s="6"/>
      <c r="N44" s="6">
        <f t="shared" si="8"/>
        <v>101.38734495932809</v>
      </c>
      <c r="O44" s="6"/>
      <c r="P44" s="6"/>
      <c r="Q44" s="5">
        <f>LN(K44)-LN(K43)</f>
        <v>0</v>
      </c>
      <c r="R44" s="5">
        <f t="shared" si="6"/>
        <v>1.7714489959701041E-2</v>
      </c>
      <c r="S44" s="5">
        <f t="shared" si="7"/>
        <v>0</v>
      </c>
      <c r="T44" s="5"/>
    </row>
    <row r="45" spans="3:20" x14ac:dyDescent="0.2">
      <c r="C45" s="1">
        <v>36584</v>
      </c>
      <c r="D45" s="2">
        <v>5126.33</v>
      </c>
      <c r="E45" s="5">
        <f t="shared" si="0"/>
        <v>-1.5846047223294104E-2</v>
      </c>
      <c r="G45" s="1">
        <f t="shared" si="1"/>
        <v>36581</v>
      </c>
      <c r="H45" s="4">
        <f t="shared" si="2"/>
        <v>0</v>
      </c>
      <c r="I45" s="2">
        <f t="shared" si="3"/>
        <v>0</v>
      </c>
      <c r="K45" s="6">
        <f t="shared" si="4"/>
        <v>101.75303381624549</v>
      </c>
      <c r="L45" s="6">
        <f t="shared" si="5"/>
        <v>110.05833188416062</v>
      </c>
      <c r="M45" s="6"/>
      <c r="N45" s="6">
        <f t="shared" si="8"/>
        <v>101.38734495932809</v>
      </c>
      <c r="O45" s="6"/>
      <c r="P45" s="6"/>
      <c r="Q45" s="5">
        <f>LN(K45)-LN(K44)</f>
        <v>0</v>
      </c>
      <c r="R45" s="5">
        <f t="shared" si="6"/>
        <v>-1.5972938093970157E-2</v>
      </c>
      <c r="S45" s="5">
        <f t="shared" si="7"/>
        <v>0</v>
      </c>
      <c r="T45" s="5"/>
    </row>
    <row r="46" spans="3:20" x14ac:dyDescent="0.2">
      <c r="C46" s="1">
        <v>36585</v>
      </c>
      <c r="D46" s="2">
        <v>5182.62</v>
      </c>
      <c r="E46" s="5">
        <f t="shared" si="0"/>
        <v>1.0980565043608188E-2</v>
      </c>
      <c r="G46" s="1">
        <f t="shared" si="1"/>
        <v>36584</v>
      </c>
      <c r="H46" s="4">
        <f t="shared" si="2"/>
        <v>1.0980565043608188E-2</v>
      </c>
      <c r="I46" s="2">
        <f t="shared" si="3"/>
        <v>1</v>
      </c>
      <c r="K46" s="6">
        <f t="shared" si="4"/>
        <v>102.87033962244924</v>
      </c>
      <c r="L46" s="6">
        <f t="shared" si="5"/>
        <v>111.26683455600566</v>
      </c>
      <c r="M46" s="6"/>
      <c r="N46" s="6">
        <f t="shared" si="8"/>
        <v>102.48013516819367</v>
      </c>
      <c r="O46" s="6"/>
      <c r="P46" s="6"/>
      <c r="Q46" s="5">
        <f>LN(K46)-LN(K45)</f>
        <v>1.0920716355646398E-2</v>
      </c>
      <c r="R46" s="5">
        <f t="shared" si="6"/>
        <v>1.092071635564551E-2</v>
      </c>
      <c r="S46" s="5">
        <f t="shared" si="7"/>
        <v>1.0720696352978898E-2</v>
      </c>
      <c r="T46" s="5"/>
    </row>
    <row r="47" spans="3:20" x14ac:dyDescent="0.2">
      <c r="C47" s="1">
        <v>36586</v>
      </c>
      <c r="D47" s="2">
        <v>5235.1400000000003</v>
      </c>
      <c r="E47" s="5">
        <f t="shared" si="0"/>
        <v>1.013387051336977E-2</v>
      </c>
      <c r="G47" s="1">
        <f t="shared" si="1"/>
        <v>36585</v>
      </c>
      <c r="H47" s="4">
        <f t="shared" si="2"/>
        <v>0</v>
      </c>
      <c r="I47" s="2">
        <f t="shared" si="3"/>
        <v>0</v>
      </c>
      <c r="K47" s="6">
        <f t="shared" si="4"/>
        <v>102.87033962244924</v>
      </c>
      <c r="L47" s="6">
        <f t="shared" si="5"/>
        <v>112.39439824982877</v>
      </c>
      <c r="M47" s="6"/>
      <c r="N47" s="6">
        <f t="shared" si="8"/>
        <v>102.45963914116004</v>
      </c>
      <c r="O47" s="6"/>
      <c r="P47" s="6"/>
      <c r="Q47" s="5">
        <f>LN(K47)-LN(K46)</f>
        <v>0</v>
      </c>
      <c r="R47" s="5">
        <f t="shared" si="6"/>
        <v>1.0082867132590323E-2</v>
      </c>
      <c r="S47" s="5">
        <f t="shared" si="7"/>
        <v>-2.0002000266661213E-4</v>
      </c>
      <c r="T47" s="5"/>
    </row>
    <row r="48" spans="3:20" x14ac:dyDescent="0.2">
      <c r="C48" s="1">
        <v>36587</v>
      </c>
      <c r="D48" s="2">
        <v>5406.37</v>
      </c>
      <c r="E48" s="5">
        <f t="shared" si="0"/>
        <v>3.2707816791909969E-2</v>
      </c>
      <c r="G48" s="1">
        <f t="shared" si="1"/>
        <v>36586</v>
      </c>
      <c r="H48" s="4">
        <f t="shared" si="2"/>
        <v>0</v>
      </c>
      <c r="I48" s="2">
        <f t="shared" si="3"/>
        <v>0</v>
      </c>
      <c r="K48" s="6">
        <f t="shared" si="4"/>
        <v>102.87033962244924</v>
      </c>
      <c r="L48" s="6">
        <f t="shared" si="5"/>
        <v>116.07057363622113</v>
      </c>
      <c r="M48" s="6"/>
      <c r="N48" s="6">
        <f t="shared" si="8"/>
        <v>102.45963914116004</v>
      </c>
      <c r="O48" s="6"/>
      <c r="P48" s="6"/>
      <c r="Q48" s="5">
        <f>LN(K48)-LN(K47)</f>
        <v>0</v>
      </c>
      <c r="R48" s="5">
        <f t="shared" si="6"/>
        <v>3.218430094314062E-2</v>
      </c>
      <c r="S48" s="5">
        <f t="shared" si="7"/>
        <v>0</v>
      </c>
      <c r="T48" s="5"/>
    </row>
    <row r="49" spans="3:20" x14ac:dyDescent="0.2">
      <c r="C49" s="1">
        <v>36588</v>
      </c>
      <c r="D49" s="2">
        <v>5450.22</v>
      </c>
      <c r="E49" s="5">
        <f t="shared" si="0"/>
        <v>8.1108026272712318E-3</v>
      </c>
      <c r="G49" s="1">
        <f t="shared" si="1"/>
        <v>36587</v>
      </c>
      <c r="H49" s="4">
        <f t="shared" si="2"/>
        <v>0</v>
      </c>
      <c r="I49" s="2">
        <f t="shared" si="3"/>
        <v>0</v>
      </c>
      <c r="K49" s="6">
        <f t="shared" si="4"/>
        <v>102.87033962244924</v>
      </c>
      <c r="L49" s="6">
        <f t="shared" si="5"/>
        <v>117.01199914981866</v>
      </c>
      <c r="M49" s="6"/>
      <c r="N49" s="6">
        <f t="shared" si="8"/>
        <v>102.45963914116004</v>
      </c>
      <c r="O49" s="6"/>
      <c r="P49" s="6"/>
      <c r="Q49" s="5">
        <f>LN(K49)-LN(K48)</f>
        <v>0</v>
      </c>
      <c r="R49" s="5">
        <f t="shared" si="6"/>
        <v>8.0780868493999236E-3</v>
      </c>
      <c r="S49" s="5">
        <f t="shared" si="7"/>
        <v>0</v>
      </c>
      <c r="T49" s="5"/>
    </row>
    <row r="50" spans="3:20" x14ac:dyDescent="0.2">
      <c r="C50" s="1">
        <v>36591</v>
      </c>
      <c r="D50" s="2">
        <v>5464.43</v>
      </c>
      <c r="E50" s="5">
        <f t="shared" si="0"/>
        <v>2.6072342033899615E-3</v>
      </c>
      <c r="G50" s="1">
        <f t="shared" si="1"/>
        <v>36588</v>
      </c>
      <c r="H50" s="4">
        <f t="shared" si="2"/>
        <v>0</v>
      </c>
      <c r="I50" s="2">
        <f t="shared" si="3"/>
        <v>0</v>
      </c>
      <c r="K50" s="6">
        <f t="shared" si="4"/>
        <v>102.87033962244924</v>
      </c>
      <c r="L50" s="6">
        <f t="shared" si="5"/>
        <v>117.31707683620911</v>
      </c>
      <c r="M50" s="6"/>
      <c r="N50" s="6">
        <f t="shared" si="8"/>
        <v>102.45963914116004</v>
      </c>
      <c r="O50" s="6"/>
      <c r="P50" s="6"/>
      <c r="Q50" s="5">
        <f>LN(K50)-LN(K49)</f>
        <v>0</v>
      </c>
      <c r="R50" s="5">
        <f t="shared" si="6"/>
        <v>2.6038412644728837E-3</v>
      </c>
      <c r="S50" s="5">
        <f t="shared" si="7"/>
        <v>0</v>
      </c>
      <c r="T50" s="5"/>
    </row>
    <row r="51" spans="3:20" x14ac:dyDescent="0.2">
      <c r="C51" s="1">
        <v>36592</v>
      </c>
      <c r="D51" s="2">
        <v>5426.36</v>
      </c>
      <c r="E51" s="5">
        <f t="shared" si="0"/>
        <v>-6.9668748616050742E-3</v>
      </c>
      <c r="G51" s="1">
        <f t="shared" si="1"/>
        <v>36591</v>
      </c>
      <c r="H51" s="4">
        <f t="shared" si="2"/>
        <v>0</v>
      </c>
      <c r="I51" s="2">
        <f t="shared" si="3"/>
        <v>0</v>
      </c>
      <c r="K51" s="6">
        <f t="shared" si="4"/>
        <v>102.87033962244924</v>
      </c>
      <c r="L51" s="6">
        <f t="shared" si="5"/>
        <v>116.49974344276194</v>
      </c>
      <c r="M51" s="6"/>
      <c r="N51" s="6">
        <f t="shared" si="8"/>
        <v>102.45963914116004</v>
      </c>
      <c r="O51" s="6"/>
      <c r="P51" s="6"/>
      <c r="Q51" s="5">
        <f>LN(K51)-LN(K50)</f>
        <v>0</v>
      </c>
      <c r="R51" s="5">
        <f t="shared" si="6"/>
        <v>-6.991256844414373E-3</v>
      </c>
      <c r="S51" s="5">
        <f t="shared" si="7"/>
        <v>0</v>
      </c>
      <c r="T51" s="5"/>
    </row>
    <row r="52" spans="3:20" x14ac:dyDescent="0.2">
      <c r="C52" s="1">
        <v>36593</v>
      </c>
      <c r="D52" s="2">
        <v>5364.52</v>
      </c>
      <c r="E52" s="5">
        <f t="shared" si="0"/>
        <v>-1.139622140808926E-2</v>
      </c>
      <c r="G52" s="1">
        <f t="shared" si="1"/>
        <v>36592</v>
      </c>
      <c r="H52" s="4">
        <f t="shared" si="2"/>
        <v>-1.139622140808926E-2</v>
      </c>
      <c r="I52" s="2">
        <f t="shared" si="3"/>
        <v>1</v>
      </c>
      <c r="K52" s="6">
        <f t="shared" si="4"/>
        <v>101.69800645578647</v>
      </c>
      <c r="L52" s="6">
        <f t="shared" si="5"/>
        <v>115.17208657250262</v>
      </c>
      <c r="M52" s="6"/>
      <c r="N52" s="6">
        <f t="shared" si="8"/>
        <v>101.27172801083283</v>
      </c>
      <c r="O52" s="6"/>
      <c r="P52" s="6"/>
      <c r="Q52" s="5">
        <f>LN(K52)-LN(K51)</f>
        <v>-1.1461655951995553E-2</v>
      </c>
      <c r="R52" s="5">
        <f t="shared" si="6"/>
        <v>-1.1461655951995553E-2</v>
      </c>
      <c r="S52" s="5">
        <f t="shared" si="7"/>
        <v>-1.1661675954663053E-2</v>
      </c>
      <c r="T52" s="5"/>
    </row>
    <row r="53" spans="3:20" x14ac:dyDescent="0.2">
      <c r="C53" s="1">
        <v>36594</v>
      </c>
      <c r="D53" s="2">
        <v>5352.88</v>
      </c>
      <c r="E53" s="5">
        <f t="shared" si="0"/>
        <v>-2.1698120241886183E-3</v>
      </c>
      <c r="G53" s="1">
        <f t="shared" si="1"/>
        <v>36593</v>
      </c>
      <c r="H53" s="4">
        <f t="shared" si="2"/>
        <v>-2.1698120241886183E-3</v>
      </c>
      <c r="I53" s="2">
        <f t="shared" si="3"/>
        <v>1</v>
      </c>
      <c r="K53" s="6">
        <f t="shared" si="4"/>
        <v>101.47734089854269</v>
      </c>
      <c r="L53" s="6">
        <f t="shared" si="5"/>
        <v>114.92218479420671</v>
      </c>
      <c r="M53" s="6"/>
      <c r="N53" s="6">
        <f t="shared" si="8"/>
        <v>101.05198739768457</v>
      </c>
      <c r="O53" s="6"/>
      <c r="P53" s="6"/>
      <c r="Q53" s="5">
        <f>LN(K53)-LN(K52)</f>
        <v>-2.1721694770695521E-3</v>
      </c>
      <c r="R53" s="5">
        <f t="shared" si="6"/>
        <v>-2.1721694770695521E-3</v>
      </c>
      <c r="S53" s="5">
        <f t="shared" si="7"/>
        <v>-2.1721694770686639E-3</v>
      </c>
      <c r="T53" s="5"/>
    </row>
    <row r="54" spans="3:20" x14ac:dyDescent="0.2">
      <c r="C54" s="1">
        <v>36595</v>
      </c>
      <c r="D54" s="2">
        <v>5416.81</v>
      </c>
      <c r="E54" s="5">
        <f t="shared" si="0"/>
        <v>1.1943103525578808E-2</v>
      </c>
      <c r="G54" s="1">
        <f t="shared" si="1"/>
        <v>36594</v>
      </c>
      <c r="H54" s="4">
        <f t="shared" si="2"/>
        <v>1.1943103525578808E-2</v>
      </c>
      <c r="I54" s="2">
        <f t="shared" si="3"/>
        <v>1</v>
      </c>
      <c r="K54" s="6">
        <f t="shared" si="4"/>
        <v>102.68929528639444</v>
      </c>
      <c r="L54" s="6">
        <f t="shared" si="5"/>
        <v>116.29471234458963</v>
      </c>
      <c r="M54" s="6"/>
      <c r="N54" s="6">
        <f t="shared" si="8"/>
        <v>102.2588617446406</v>
      </c>
      <c r="O54" s="6"/>
      <c r="P54" s="6"/>
      <c r="Q54" s="5">
        <f>LN(K54)-LN(K53)</f>
        <v>1.187234747209942E-2</v>
      </c>
      <c r="R54" s="5">
        <f t="shared" si="6"/>
        <v>1.187234747209942E-2</v>
      </c>
      <c r="S54" s="5">
        <f t="shared" si="7"/>
        <v>1.1872347472098532E-2</v>
      </c>
      <c r="T54" s="5"/>
    </row>
    <row r="55" spans="3:20" x14ac:dyDescent="0.2">
      <c r="C55" s="1">
        <v>36598</v>
      </c>
      <c r="D55" s="2">
        <v>5254.41</v>
      </c>
      <c r="E55" s="5">
        <f t="shared" si="0"/>
        <v>-2.9980745124898331E-2</v>
      </c>
      <c r="G55" s="1">
        <f t="shared" si="1"/>
        <v>36595</v>
      </c>
      <c r="H55" s="4">
        <f t="shared" si="2"/>
        <v>0</v>
      </c>
      <c r="I55" s="2">
        <f t="shared" si="3"/>
        <v>0</v>
      </c>
      <c r="K55" s="6">
        <f t="shared" si="4"/>
        <v>102.68929528639444</v>
      </c>
      <c r="L55" s="6">
        <f t="shared" si="5"/>
        <v>112.80811021441312</v>
      </c>
      <c r="M55" s="6"/>
      <c r="N55" s="6">
        <f t="shared" si="8"/>
        <v>102.23840997229168</v>
      </c>
      <c r="O55" s="6"/>
      <c r="P55" s="6"/>
      <c r="Q55" s="5">
        <f>LN(K55)-LN(K54)</f>
        <v>0</v>
      </c>
      <c r="R55" s="5">
        <f t="shared" si="6"/>
        <v>-3.043935729502234E-2</v>
      </c>
      <c r="S55" s="5">
        <f t="shared" si="7"/>
        <v>-2.0002000266661213E-4</v>
      </c>
      <c r="T55" s="5"/>
    </row>
    <row r="56" spans="3:20" x14ac:dyDescent="0.2">
      <c r="C56" s="1">
        <v>36599</v>
      </c>
      <c r="D56" s="2">
        <v>5258.32</v>
      </c>
      <c r="E56" s="5">
        <f t="shared" si="0"/>
        <v>7.4413682982482426E-4</v>
      </c>
      <c r="G56" s="1">
        <f t="shared" si="1"/>
        <v>36598</v>
      </c>
      <c r="H56" s="4">
        <f t="shared" si="2"/>
        <v>7.4413682982482426E-4</v>
      </c>
      <c r="I56" s="2">
        <f t="shared" si="3"/>
        <v>1</v>
      </c>
      <c r="K56" s="6">
        <f t="shared" si="4"/>
        <v>102.7657101730458</v>
      </c>
      <c r="L56" s="6">
        <f t="shared" si="5"/>
        <v>112.8920548839266</v>
      </c>
      <c r="M56" s="6"/>
      <c r="N56" s="6">
        <f t="shared" si="8"/>
        <v>102.29402644070709</v>
      </c>
      <c r="O56" s="6"/>
      <c r="P56" s="6"/>
      <c r="Q56" s="5">
        <f>LN(K56)-LN(K55)</f>
        <v>7.4386009729021652E-4</v>
      </c>
      <c r="R56" s="5">
        <f t="shared" si="6"/>
        <v>7.4386009729021652E-4</v>
      </c>
      <c r="S56" s="5">
        <f t="shared" si="7"/>
        <v>5.4384009462360439E-4</v>
      </c>
      <c r="T56" s="5"/>
    </row>
    <row r="57" spans="3:20" x14ac:dyDescent="0.2">
      <c r="C57" s="1">
        <v>36600</v>
      </c>
      <c r="D57" s="2">
        <v>5083.1499999999996</v>
      </c>
      <c r="E57" s="5">
        <f t="shared" si="0"/>
        <v>-3.3312921237201254E-2</v>
      </c>
      <c r="G57" s="1">
        <f t="shared" si="1"/>
        <v>36599</v>
      </c>
      <c r="H57" s="4">
        <f t="shared" si="2"/>
        <v>0</v>
      </c>
      <c r="I57" s="2">
        <f t="shared" si="3"/>
        <v>0</v>
      </c>
      <c r="K57" s="6">
        <f t="shared" si="4"/>
        <v>102.7657101730458</v>
      </c>
      <c r="L57" s="6">
        <f t="shared" si="5"/>
        <v>109.13129075127256</v>
      </c>
      <c r="M57" s="6"/>
      <c r="N57" s="6">
        <f t="shared" si="8"/>
        <v>102.27356763541894</v>
      </c>
      <c r="O57" s="6"/>
      <c r="P57" s="6"/>
      <c r="Q57" s="5">
        <f>LN(K57)-LN(K56)</f>
        <v>0</v>
      </c>
      <c r="R57" s="5">
        <f t="shared" si="6"/>
        <v>-3.3880435937104103E-2</v>
      </c>
      <c r="S57" s="5">
        <f t="shared" si="7"/>
        <v>-2.0002000266750031E-4</v>
      </c>
      <c r="T57" s="5"/>
    </row>
    <row r="58" spans="3:20" x14ac:dyDescent="0.2">
      <c r="C58" s="1">
        <v>36601</v>
      </c>
      <c r="D58" s="2">
        <v>5175.2299999999996</v>
      </c>
      <c r="E58" s="5">
        <f t="shared" si="0"/>
        <v>1.8114751679568757E-2</v>
      </c>
      <c r="G58" s="1">
        <f t="shared" si="1"/>
        <v>36600</v>
      </c>
      <c r="H58" s="4">
        <f t="shared" si="2"/>
        <v>1.8114751679568757E-2</v>
      </c>
      <c r="I58" s="2">
        <f t="shared" si="3"/>
        <v>1</v>
      </c>
      <c r="K58" s="6">
        <f t="shared" si="4"/>
        <v>104.62728549400506</v>
      </c>
      <c r="L58" s="6">
        <f t="shared" si="5"/>
        <v>111.10817698370268</v>
      </c>
      <c r="M58" s="6"/>
      <c r="N58" s="6">
        <f t="shared" si="8"/>
        <v>104.10540267093484</v>
      </c>
      <c r="O58" s="6"/>
      <c r="P58" s="6"/>
      <c r="Q58" s="5">
        <f>LN(K58)-LN(K57)</f>
        <v>1.7952634447089721E-2</v>
      </c>
      <c r="R58" s="5">
        <f t="shared" si="6"/>
        <v>1.795263444709061E-2</v>
      </c>
      <c r="S58" s="5">
        <f t="shared" si="7"/>
        <v>1.7752614444423109E-2</v>
      </c>
      <c r="T58" s="5"/>
    </row>
    <row r="59" spans="3:20" x14ac:dyDescent="0.2">
      <c r="C59" s="1">
        <v>36602</v>
      </c>
      <c r="D59" s="2">
        <v>5231.3500000000004</v>
      </c>
      <c r="E59" s="5">
        <f t="shared" si="0"/>
        <v>1.0843962490556131E-2</v>
      </c>
      <c r="G59" s="1">
        <f t="shared" si="1"/>
        <v>36601</v>
      </c>
      <c r="H59" s="4">
        <f t="shared" si="2"/>
        <v>0</v>
      </c>
      <c r="I59" s="2">
        <f t="shared" si="3"/>
        <v>0</v>
      </c>
      <c r="K59" s="6">
        <f t="shared" si="4"/>
        <v>104.62728549400506</v>
      </c>
      <c r="L59" s="6">
        <f t="shared" si="5"/>
        <v>112.31302988730802</v>
      </c>
      <c r="M59" s="6"/>
      <c r="N59" s="6">
        <f t="shared" si="8"/>
        <v>104.08458159040065</v>
      </c>
      <c r="O59" s="6"/>
      <c r="P59" s="6"/>
      <c r="Q59" s="5">
        <f>LN(K59)-LN(K58)</f>
        <v>0</v>
      </c>
      <c r="R59" s="5">
        <f t="shared" si="6"/>
        <v>1.0785588354773168E-2</v>
      </c>
      <c r="S59" s="5">
        <f t="shared" si="7"/>
        <v>-2.0002000266750031E-4</v>
      </c>
      <c r="T59" s="5"/>
    </row>
    <row r="60" spans="3:20" x14ac:dyDescent="0.2">
      <c r="C60" s="1">
        <v>36605</v>
      </c>
      <c r="D60" s="2">
        <v>5286.71</v>
      </c>
      <c r="E60" s="5">
        <f t="shared" si="0"/>
        <v>1.0582354459173954E-2</v>
      </c>
      <c r="G60" s="1">
        <f t="shared" si="1"/>
        <v>36602</v>
      </c>
      <c r="H60" s="4">
        <f t="shared" si="2"/>
        <v>0</v>
      </c>
      <c r="I60" s="2">
        <f t="shared" si="3"/>
        <v>0</v>
      </c>
      <c r="K60" s="6">
        <f t="shared" si="4"/>
        <v>104.62728549400506</v>
      </c>
      <c r="L60" s="6">
        <f t="shared" si="5"/>
        <v>113.5015661799593</v>
      </c>
      <c r="M60" s="6"/>
      <c r="N60" s="6">
        <f t="shared" si="8"/>
        <v>104.08458159040065</v>
      </c>
      <c r="O60" s="6"/>
      <c r="P60" s="6"/>
      <c r="Q60" s="5">
        <f>LN(K60)-LN(K59)</f>
        <v>0</v>
      </c>
      <c r="R60" s="5">
        <f t="shared" si="6"/>
        <v>1.0526753263285116E-2</v>
      </c>
      <c r="S60" s="5">
        <f t="shared" si="7"/>
        <v>0</v>
      </c>
      <c r="T60" s="5"/>
    </row>
    <row r="61" spans="3:20" x14ac:dyDescent="0.2">
      <c r="C61" s="1">
        <v>36606</v>
      </c>
      <c r="D61" s="2">
        <v>5266.23</v>
      </c>
      <c r="E61" s="5">
        <f t="shared" si="0"/>
        <v>-3.8738648422176501E-3</v>
      </c>
      <c r="G61" s="1">
        <f t="shared" si="1"/>
        <v>36605</v>
      </c>
      <c r="H61" s="4">
        <f t="shared" si="2"/>
        <v>0</v>
      </c>
      <c r="I61" s="2">
        <f t="shared" si="3"/>
        <v>0</v>
      </c>
      <c r="K61" s="6">
        <f t="shared" si="4"/>
        <v>104.62728549400506</v>
      </c>
      <c r="L61" s="6">
        <f t="shared" si="5"/>
        <v>113.06187645319811</v>
      </c>
      <c r="M61" s="6"/>
      <c r="N61" s="6">
        <f t="shared" si="8"/>
        <v>104.08458159040065</v>
      </c>
      <c r="O61" s="6"/>
      <c r="P61" s="6"/>
      <c r="Q61" s="5">
        <f>LN(K61)-LN(K60)</f>
        <v>0</v>
      </c>
      <c r="R61" s="5">
        <f t="shared" si="6"/>
        <v>-3.8813876912442424E-3</v>
      </c>
      <c r="S61" s="5">
        <f t="shared" si="7"/>
        <v>0</v>
      </c>
      <c r="T61" s="5"/>
    </row>
    <row r="62" spans="3:20" x14ac:dyDescent="0.2">
      <c r="C62" s="1">
        <v>36607</v>
      </c>
      <c r="D62" s="2">
        <v>5268.35</v>
      </c>
      <c r="E62" s="5">
        <f t="shared" si="0"/>
        <v>4.0256502279634588E-4</v>
      </c>
      <c r="G62" s="1">
        <f t="shared" si="1"/>
        <v>36606</v>
      </c>
      <c r="H62" s="4">
        <f t="shared" si="2"/>
        <v>4.0256502279634588E-4</v>
      </c>
      <c r="I62" s="2">
        <f t="shared" si="3"/>
        <v>1</v>
      </c>
      <c r="K62" s="6">
        <f t="shared" si="4"/>
        <v>104.66940477957507</v>
      </c>
      <c r="L62" s="6">
        <f t="shared" si="5"/>
        <v>113.10739121006989</v>
      </c>
      <c r="M62" s="6"/>
      <c r="N62" s="6">
        <f t="shared" si="8"/>
        <v>104.10565710588087</v>
      </c>
      <c r="O62" s="6"/>
      <c r="P62" s="6"/>
      <c r="Q62" s="5">
        <f>LN(K62)-LN(K61)</f>
        <v>4.0248401523790278E-4</v>
      </c>
      <c r="R62" s="5">
        <f t="shared" si="6"/>
        <v>4.0248401523790278E-4</v>
      </c>
      <c r="S62" s="5">
        <f t="shared" si="7"/>
        <v>2.0246401257040247E-4</v>
      </c>
      <c r="T62" s="5"/>
    </row>
    <row r="63" spans="3:20" x14ac:dyDescent="0.2">
      <c r="C63" s="1">
        <v>36608</v>
      </c>
      <c r="D63" s="2">
        <v>5259.15</v>
      </c>
      <c r="E63" s="5">
        <f t="shared" si="0"/>
        <v>-1.7462772974462075E-3</v>
      </c>
      <c r="G63" s="1">
        <f t="shared" si="1"/>
        <v>36607</v>
      </c>
      <c r="H63" s="4">
        <f t="shared" si="2"/>
        <v>0</v>
      </c>
      <c r="I63" s="2">
        <f t="shared" si="3"/>
        <v>0</v>
      </c>
      <c r="K63" s="6">
        <f t="shared" si="4"/>
        <v>104.66940477957507</v>
      </c>
      <c r="L63" s="6">
        <f t="shared" si="5"/>
        <v>112.90987434062637</v>
      </c>
      <c r="M63" s="6"/>
      <c r="N63" s="6">
        <f t="shared" si="8"/>
        <v>104.08483597445969</v>
      </c>
      <c r="O63" s="6"/>
      <c r="P63" s="6"/>
      <c r="Q63" s="5">
        <f>LN(K63)-LN(K62)</f>
        <v>0</v>
      </c>
      <c r="R63" s="5">
        <f t="shared" si="6"/>
        <v>-1.7478038170564147E-3</v>
      </c>
      <c r="S63" s="5">
        <f t="shared" si="7"/>
        <v>-2.0002000266661213E-4</v>
      </c>
      <c r="T63" s="5"/>
    </row>
    <row r="64" spans="3:20" x14ac:dyDescent="0.2">
      <c r="C64" s="1">
        <v>36609</v>
      </c>
      <c r="D64" s="2">
        <v>5379.75</v>
      </c>
      <c r="E64" s="5">
        <f t="shared" si="0"/>
        <v>2.2931462308548031E-2</v>
      </c>
      <c r="G64" s="1">
        <f t="shared" si="1"/>
        <v>36608</v>
      </c>
      <c r="H64" s="4">
        <f t="shared" si="2"/>
        <v>2.2931462308548031E-2</v>
      </c>
      <c r="I64" s="2">
        <f t="shared" si="3"/>
        <v>1</v>
      </c>
      <c r="K64" s="6">
        <f t="shared" si="4"/>
        <v>107.06962729013604</v>
      </c>
      <c r="L64" s="6">
        <f t="shared" si="5"/>
        <v>115.49906286833134</v>
      </c>
      <c r="M64" s="6"/>
      <c r="N64" s="6">
        <f t="shared" si="8"/>
        <v>106.45035913680591</v>
      </c>
      <c r="O64" s="6"/>
      <c r="P64" s="6"/>
      <c r="Q64" s="5">
        <f>LN(K64)-LN(K63)</f>
        <v>2.2672487959267684E-2</v>
      </c>
      <c r="R64" s="5">
        <f t="shared" si="6"/>
        <v>2.2672487959268572E-2</v>
      </c>
      <c r="S64" s="5">
        <f t="shared" si="7"/>
        <v>2.2472467956601072E-2</v>
      </c>
      <c r="T64" s="5"/>
    </row>
    <row r="65" spans="3:20" x14ac:dyDescent="0.2">
      <c r="C65" s="1">
        <v>36612</v>
      </c>
      <c r="D65" s="2">
        <v>5369.11</v>
      </c>
      <c r="E65" s="5">
        <f t="shared" si="0"/>
        <v>-1.9777870718900186E-3</v>
      </c>
      <c r="G65" s="1">
        <f t="shared" si="1"/>
        <v>36609</v>
      </c>
      <c r="H65" s="4">
        <f t="shared" si="2"/>
        <v>0</v>
      </c>
      <c r="I65" s="2">
        <f t="shared" si="3"/>
        <v>0</v>
      </c>
      <c r="K65" s="6">
        <f t="shared" si="4"/>
        <v>107.06962729013604</v>
      </c>
      <c r="L65" s="6">
        <f t="shared" si="5"/>
        <v>115.27063031497494</v>
      </c>
      <c r="M65" s="6"/>
      <c r="N65" s="6">
        <f t="shared" si="8"/>
        <v>106.42906906497855</v>
      </c>
      <c r="O65" s="6"/>
      <c r="P65" s="6"/>
      <c r="Q65" s="5">
        <f>LN(K65)-LN(K64)</f>
        <v>0</v>
      </c>
      <c r="R65" s="5">
        <f t="shared" si="6"/>
        <v>-1.97974547537072E-3</v>
      </c>
      <c r="S65" s="5">
        <f t="shared" si="7"/>
        <v>-2.0002000266750031E-4</v>
      </c>
      <c r="T65" s="5"/>
    </row>
    <row r="66" spans="3:20" x14ac:dyDescent="0.2">
      <c r="C66" s="1">
        <v>36613</v>
      </c>
      <c r="D66" s="2">
        <v>5426.57</v>
      </c>
      <c r="E66" s="5">
        <f t="shared" si="0"/>
        <v>1.070195991514423E-2</v>
      </c>
      <c r="G66" s="1">
        <f t="shared" si="1"/>
        <v>36612</v>
      </c>
      <c r="H66" s="4">
        <f t="shared" si="2"/>
        <v>1.070195991514423E-2</v>
      </c>
      <c r="I66" s="2">
        <f t="shared" si="3"/>
        <v>1</v>
      </c>
      <c r="K66" s="6">
        <f t="shared" si="4"/>
        <v>108.21548214952452</v>
      </c>
      <c r="L66" s="6">
        <f t="shared" si="5"/>
        <v>116.50425197999922</v>
      </c>
      <c r="M66" s="6"/>
      <c r="N66" s="6">
        <f t="shared" si="8"/>
        <v>107.54655508217888</v>
      </c>
      <c r="O66" s="6"/>
      <c r="P66" s="6"/>
      <c r="Q66" s="5">
        <f>LN(K66)-LN(K65)</f>
        <v>1.0645099262666768E-2</v>
      </c>
      <c r="R66" s="5">
        <f t="shared" si="6"/>
        <v>1.0645099262666768E-2</v>
      </c>
      <c r="S66" s="5">
        <f t="shared" si="7"/>
        <v>1.0445079260000156E-2</v>
      </c>
      <c r="T66" s="5"/>
    </row>
    <row r="67" spans="3:20" x14ac:dyDescent="0.2">
      <c r="C67" s="1">
        <v>36614</v>
      </c>
      <c r="D67" s="2">
        <v>5416.32</v>
      </c>
      <c r="E67" s="5">
        <f t="shared" si="0"/>
        <v>-1.8888542854878865E-3</v>
      </c>
      <c r="G67" s="1">
        <f t="shared" si="1"/>
        <v>36613</v>
      </c>
      <c r="H67" s="4">
        <f t="shared" si="2"/>
        <v>0</v>
      </c>
      <c r="I67" s="2">
        <f t="shared" si="3"/>
        <v>0</v>
      </c>
      <c r="K67" s="6">
        <f t="shared" si="4"/>
        <v>108.21548214952452</v>
      </c>
      <c r="L67" s="6">
        <f t="shared" si="5"/>
        <v>116.28419242436924</v>
      </c>
      <c r="M67" s="6"/>
      <c r="N67" s="6">
        <f t="shared" si="8"/>
        <v>107.52504577116245</v>
      </c>
      <c r="O67" s="6"/>
      <c r="P67" s="6"/>
      <c r="Q67" s="5">
        <f>LN(K67)-LN(K66)</f>
        <v>0</v>
      </c>
      <c r="R67" s="5">
        <f t="shared" si="6"/>
        <v>-1.8906404202629901E-3</v>
      </c>
      <c r="S67" s="5">
        <f t="shared" si="7"/>
        <v>-2.0002000266661213E-4</v>
      </c>
      <c r="T67" s="5"/>
    </row>
    <row r="68" spans="3:20" x14ac:dyDescent="0.2">
      <c r="C68" s="1">
        <v>36615</v>
      </c>
      <c r="D68" s="2">
        <v>5251.97</v>
      </c>
      <c r="E68" s="5">
        <f t="shared" si="0"/>
        <v>-3.0343480444286797E-2</v>
      </c>
      <c r="G68" s="1">
        <f t="shared" si="1"/>
        <v>36614</v>
      </c>
      <c r="H68" s="4">
        <f t="shared" si="2"/>
        <v>-3.0343480444286797E-2</v>
      </c>
      <c r="I68" s="2">
        <f t="shared" si="3"/>
        <v>1</v>
      </c>
      <c r="K68" s="6">
        <f t="shared" si="4"/>
        <v>104.93184778315135</v>
      </c>
      <c r="L68" s="6">
        <f t="shared" si="5"/>
        <v>112.7557253055607</v>
      </c>
      <c r="M68" s="6"/>
      <c r="N68" s="6">
        <f t="shared" si="8"/>
        <v>104.24150917520463</v>
      </c>
      <c r="O68" s="6"/>
      <c r="P68" s="6"/>
      <c r="Q68" s="5">
        <f>LN(K68)-LN(K67)</f>
        <v>-3.0813373744986272E-2</v>
      </c>
      <c r="R68" s="5">
        <f t="shared" si="6"/>
        <v>-3.0813373744986272E-2</v>
      </c>
      <c r="S68" s="5">
        <f t="shared" si="7"/>
        <v>-3.1013393747653772E-2</v>
      </c>
      <c r="T68" s="5"/>
    </row>
    <row r="69" spans="3:20" x14ac:dyDescent="0.2">
      <c r="C69" s="1">
        <v>36616</v>
      </c>
      <c r="D69" s="2">
        <v>5249.55</v>
      </c>
      <c r="E69" s="5">
        <f t="shared" si="0"/>
        <v>-4.6077947893839315E-4</v>
      </c>
      <c r="G69" s="1">
        <f t="shared" si="1"/>
        <v>36615</v>
      </c>
      <c r="H69" s="4">
        <f t="shared" si="2"/>
        <v>-4.6077947893839315E-4</v>
      </c>
      <c r="I69" s="2">
        <f t="shared" si="3"/>
        <v>1</v>
      </c>
      <c r="K69" s="6">
        <f t="shared" si="4"/>
        <v>104.88349734100579</v>
      </c>
      <c r="L69" s="6">
        <f t="shared" si="5"/>
        <v>112.70376978120709</v>
      </c>
      <c r="M69" s="6"/>
      <c r="N69" s="6">
        <f t="shared" si="8"/>
        <v>104.19347682692312</v>
      </c>
      <c r="O69" s="6"/>
      <c r="P69" s="6"/>
      <c r="Q69" s="5">
        <f>LN(K69)-LN(K68)</f>
        <v>-4.6088567042357198E-4</v>
      </c>
      <c r="R69" s="5">
        <f t="shared" si="6"/>
        <v>-4.6088567042446016E-4</v>
      </c>
      <c r="S69" s="5">
        <f t="shared" si="7"/>
        <v>-4.6088567042446016E-4</v>
      </c>
      <c r="T69" s="5"/>
    </row>
    <row r="70" spans="3:20" x14ac:dyDescent="0.2">
      <c r="C70" s="1">
        <v>36619</v>
      </c>
      <c r="D70" s="2">
        <v>5118.37</v>
      </c>
      <c r="E70" s="5">
        <f t="shared" si="0"/>
        <v>-2.498880856454368E-2</v>
      </c>
      <c r="G70" s="1">
        <f t="shared" si="1"/>
        <v>36616</v>
      </c>
      <c r="H70" s="4">
        <f t="shared" si="2"/>
        <v>-2.498880856454368E-2</v>
      </c>
      <c r="I70" s="2">
        <f t="shared" si="3"/>
        <v>1</v>
      </c>
      <c r="K70" s="6">
        <f t="shared" si="4"/>
        <v>102.26258370437158</v>
      </c>
      <c r="L70" s="6">
        <f t="shared" si="5"/>
        <v>109.8874368536421</v>
      </c>
      <c r="M70" s="6"/>
      <c r="N70" s="6">
        <f t="shared" si="8"/>
        <v>101.58980598082091</v>
      </c>
      <c r="O70" s="6"/>
      <c r="P70" s="6"/>
      <c r="Q70" s="5">
        <f>LN(K70)-LN(K69)</f>
        <v>-2.5306329654826598E-2</v>
      </c>
      <c r="R70" s="5">
        <f t="shared" si="6"/>
        <v>-2.5306329654826598E-2</v>
      </c>
      <c r="S70" s="5">
        <f t="shared" si="7"/>
        <v>-2.5306329654826598E-2</v>
      </c>
      <c r="T70" s="5"/>
    </row>
    <row r="71" spans="3:20" x14ac:dyDescent="0.2">
      <c r="C71" s="1">
        <v>36620</v>
      </c>
      <c r="D71" s="2">
        <v>5176.71</v>
      </c>
      <c r="E71" s="5">
        <f t="shared" ref="E71:E134" si="9">(D71-D70)/D70</f>
        <v>1.1398159961081388E-2</v>
      </c>
      <c r="G71" s="1">
        <f t="shared" ref="G71:G134" si="10">C70</f>
        <v>36619</v>
      </c>
      <c r="H71" s="4">
        <f t="shared" si="2"/>
        <v>1.1398159961081388E-2</v>
      </c>
      <c r="I71" s="2">
        <f t="shared" si="3"/>
        <v>1</v>
      </c>
      <c r="K71" s="6">
        <f t="shared" ref="K71:K134" si="11">K70*(1+H71)</f>
        <v>103.42818899146747</v>
      </c>
      <c r="L71" s="6">
        <f t="shared" si="5"/>
        <v>111.13995143661313</v>
      </c>
      <c r="M71" s="6"/>
      <c r="N71" s="6">
        <f t="shared" si="8"/>
        <v>102.74774283980553</v>
      </c>
      <c r="O71" s="6"/>
      <c r="P71" s="6"/>
      <c r="Q71" s="5">
        <f t="shared" ref="Q71:Q134" si="12">LN(K71)-LN(K70)</f>
        <v>1.1333690363179549E-2</v>
      </c>
      <c r="R71" s="5">
        <f t="shared" si="6"/>
        <v>1.1333690363179549E-2</v>
      </c>
      <c r="S71" s="5">
        <f t="shared" si="7"/>
        <v>1.1333690363179549E-2</v>
      </c>
      <c r="T71" s="5"/>
    </row>
    <row r="72" spans="3:20" x14ac:dyDescent="0.2">
      <c r="C72" s="1">
        <v>36621</v>
      </c>
      <c r="D72" s="2">
        <v>5044.17</v>
      </c>
      <c r="E72" s="5">
        <f t="shared" si="9"/>
        <v>-2.5603134036868969E-2</v>
      </c>
      <c r="G72" s="1">
        <f t="shared" si="10"/>
        <v>36620</v>
      </c>
      <c r="H72" s="4">
        <f t="shared" ref="H72:H135" si="13">IF(E71&lt;0, E72,0)</f>
        <v>0</v>
      </c>
      <c r="I72" s="2">
        <f t="shared" ref="I72:I135" si="14">IF(E71&lt;0,1,0)</f>
        <v>0</v>
      </c>
      <c r="K72" s="6">
        <f t="shared" si="11"/>
        <v>103.42818899146747</v>
      </c>
      <c r="L72" s="6">
        <f t="shared" ref="L72:L135" si="15">(L71*(1+E72))</f>
        <v>108.29442036313041</v>
      </c>
      <c r="M72" s="6"/>
      <c r="N72" s="6">
        <f t="shared" ref="N72:N135" si="16">IF(I71&lt;&gt;I72,N71*(1+H72)*(1-$O$3),N71*(1+H72))</f>
        <v>102.72719329123757</v>
      </c>
      <c r="O72" s="6"/>
      <c r="P72" s="6"/>
      <c r="Q72" s="5">
        <f t="shared" si="12"/>
        <v>0</v>
      </c>
      <c r="R72" s="5">
        <f t="shared" ref="R72:R135" si="17">LN(L72)-LN(L71)</f>
        <v>-2.5936598407773737E-2</v>
      </c>
      <c r="S72" s="5">
        <f t="shared" ref="S72:S135" si="18">LN(N72)-LN(N71)</f>
        <v>-2.0002000266661213E-4</v>
      </c>
      <c r="T72" s="5"/>
    </row>
    <row r="73" spans="3:20" x14ac:dyDescent="0.2">
      <c r="C73" s="1">
        <v>36622</v>
      </c>
      <c r="D73" s="2">
        <v>5179.96</v>
      </c>
      <c r="E73" s="5">
        <f t="shared" si="9"/>
        <v>2.6920187067446172E-2</v>
      </c>
      <c r="G73" s="1">
        <f t="shared" si="10"/>
        <v>36621</v>
      </c>
      <c r="H73" s="4">
        <f t="shared" si="13"/>
        <v>2.6920187067446172E-2</v>
      </c>
      <c r="I73" s="2">
        <f t="shared" si="14"/>
        <v>1</v>
      </c>
      <c r="K73" s="6">
        <f t="shared" si="11"/>
        <v>106.21249518716496</v>
      </c>
      <c r="L73" s="6">
        <f t="shared" si="15"/>
        <v>111.20972641766654</v>
      </c>
      <c r="M73" s="6"/>
      <c r="N73" s="6">
        <f t="shared" si="16"/>
        <v>105.47153002584108</v>
      </c>
      <c r="O73" s="6"/>
      <c r="P73" s="6"/>
      <c r="Q73" s="5">
        <f t="shared" si="12"/>
        <v>2.6564213289137051E-2</v>
      </c>
      <c r="R73" s="5">
        <f t="shared" si="17"/>
        <v>2.6564213289136163E-2</v>
      </c>
      <c r="S73" s="5">
        <f t="shared" si="18"/>
        <v>2.6364193286469551E-2</v>
      </c>
      <c r="T73" s="5"/>
    </row>
    <row r="74" spans="3:20" x14ac:dyDescent="0.2">
      <c r="C74" s="1">
        <v>36623</v>
      </c>
      <c r="D74" s="2">
        <v>5259.52</v>
      </c>
      <c r="E74" s="5">
        <f t="shared" si="9"/>
        <v>1.5359191962872377E-2</v>
      </c>
      <c r="G74" s="1">
        <f t="shared" si="10"/>
        <v>36622</v>
      </c>
      <c r="H74" s="4">
        <f t="shared" si="13"/>
        <v>0</v>
      </c>
      <c r="I74" s="2">
        <f t="shared" si="14"/>
        <v>0</v>
      </c>
      <c r="K74" s="6">
        <f t="shared" si="11"/>
        <v>106.21249518716496</v>
      </c>
      <c r="L74" s="6">
        <f t="shared" si="15"/>
        <v>112.91781795385401</v>
      </c>
      <c r="M74" s="6"/>
      <c r="N74" s="6">
        <f t="shared" si="16"/>
        <v>105.45043571983591</v>
      </c>
      <c r="O74" s="6"/>
      <c r="P74" s="6"/>
      <c r="Q74" s="5">
        <f t="shared" si="12"/>
        <v>0</v>
      </c>
      <c r="R74" s="5">
        <f t="shared" si="17"/>
        <v>1.5242433598944061E-2</v>
      </c>
      <c r="S74" s="5">
        <f t="shared" si="18"/>
        <v>-2.0002000266661213E-4</v>
      </c>
      <c r="T74" s="5"/>
    </row>
    <row r="75" spans="3:20" x14ac:dyDescent="0.2">
      <c r="C75" s="1">
        <v>36626</v>
      </c>
      <c r="D75" s="2">
        <v>5282.26</v>
      </c>
      <c r="E75" s="5">
        <f t="shared" si="9"/>
        <v>4.3235884643465141E-3</v>
      </c>
      <c r="G75" s="1">
        <f t="shared" si="10"/>
        <v>36623</v>
      </c>
      <c r="H75" s="4">
        <f t="shared" si="13"/>
        <v>0</v>
      </c>
      <c r="I75" s="2">
        <f t="shared" si="14"/>
        <v>0</v>
      </c>
      <c r="K75" s="6">
        <f t="shared" si="11"/>
        <v>106.21249518716496</v>
      </c>
      <c r="L75" s="6">
        <f t="shared" si="15"/>
        <v>113.40602812897846</v>
      </c>
      <c r="M75" s="6"/>
      <c r="N75" s="6">
        <f t="shared" si="16"/>
        <v>105.45043571983591</v>
      </c>
      <c r="O75" s="6"/>
      <c r="P75" s="6"/>
      <c r="Q75" s="5">
        <f t="shared" si="12"/>
        <v>0</v>
      </c>
      <c r="R75" s="5">
        <f t="shared" si="17"/>
        <v>4.3142686095629657E-3</v>
      </c>
      <c r="S75" s="5">
        <f t="shared" si="18"/>
        <v>0</v>
      </c>
      <c r="T75" s="5"/>
    </row>
    <row r="76" spans="3:20" x14ac:dyDescent="0.2">
      <c r="C76" s="1">
        <v>36627</v>
      </c>
      <c r="D76" s="2">
        <v>5174.38</v>
      </c>
      <c r="E76" s="5">
        <f t="shared" si="9"/>
        <v>-2.0423076486201001E-2</v>
      </c>
      <c r="G76" s="1">
        <f t="shared" si="10"/>
        <v>36626</v>
      </c>
      <c r="H76" s="4">
        <f t="shared" si="13"/>
        <v>0</v>
      </c>
      <c r="I76" s="2">
        <f t="shared" si="14"/>
        <v>0</v>
      </c>
      <c r="K76" s="6">
        <f t="shared" si="11"/>
        <v>106.21249518716496</v>
      </c>
      <c r="L76" s="6">
        <f t="shared" si="15"/>
        <v>111.08992814250408</v>
      </c>
      <c r="M76" s="6"/>
      <c r="N76" s="6">
        <f t="shared" si="16"/>
        <v>105.45043571983591</v>
      </c>
      <c r="O76" s="6"/>
      <c r="P76" s="6"/>
      <c r="Q76" s="5">
        <f t="shared" si="12"/>
        <v>0</v>
      </c>
      <c r="R76" s="5">
        <f t="shared" si="17"/>
        <v>-2.0634511231617303E-2</v>
      </c>
      <c r="S76" s="5">
        <f t="shared" si="18"/>
        <v>0</v>
      </c>
      <c r="T76" s="5"/>
    </row>
    <row r="77" spans="3:20" x14ac:dyDescent="0.2">
      <c r="C77" s="1">
        <v>36628</v>
      </c>
      <c r="D77" s="2">
        <v>5179.28</v>
      </c>
      <c r="E77" s="5">
        <f t="shared" si="9"/>
        <v>9.4697335719441482E-4</v>
      </c>
      <c r="G77" s="1">
        <f t="shared" si="10"/>
        <v>36627</v>
      </c>
      <c r="H77" s="4">
        <f t="shared" si="13"/>
        <v>9.4697335719441482E-4</v>
      </c>
      <c r="I77" s="2">
        <f t="shared" si="14"/>
        <v>1</v>
      </c>
      <c r="K77" s="6">
        <f t="shared" si="11"/>
        <v>106.31307559030836</v>
      </c>
      <c r="L77" s="6">
        <f t="shared" si="15"/>
        <v>111.19512734470769</v>
      </c>
      <c r="M77" s="6"/>
      <c r="N77" s="6">
        <f t="shared" si="16"/>
        <v>105.52918441407256</v>
      </c>
      <c r="O77" s="6"/>
      <c r="P77" s="6"/>
      <c r="Q77" s="5">
        <f t="shared" si="12"/>
        <v>9.4652526079297417E-4</v>
      </c>
      <c r="R77" s="5">
        <f t="shared" si="17"/>
        <v>9.4652526079297417E-4</v>
      </c>
      <c r="S77" s="5">
        <f t="shared" si="18"/>
        <v>7.4650525812547386E-4</v>
      </c>
      <c r="T77" s="5"/>
    </row>
    <row r="78" spans="3:20" x14ac:dyDescent="0.2">
      <c r="C78" s="1">
        <v>36629</v>
      </c>
      <c r="D78" s="2">
        <v>5181.33</v>
      </c>
      <c r="E78" s="5">
        <f t="shared" si="9"/>
        <v>3.958079115244169E-4</v>
      </c>
      <c r="G78" s="1">
        <f t="shared" si="10"/>
        <v>36628</v>
      </c>
      <c r="H78" s="4">
        <f t="shared" si="13"/>
        <v>0</v>
      </c>
      <c r="I78" s="2">
        <f t="shared" si="14"/>
        <v>0</v>
      </c>
      <c r="K78" s="6">
        <f t="shared" si="11"/>
        <v>106.31307559030836</v>
      </c>
      <c r="L78" s="6">
        <f t="shared" si="15"/>
        <v>111.23913925583369</v>
      </c>
      <c r="M78" s="6"/>
      <c r="N78" s="6">
        <f t="shared" si="16"/>
        <v>105.50807857718975</v>
      </c>
      <c r="O78" s="6"/>
      <c r="P78" s="6"/>
      <c r="Q78" s="5">
        <f t="shared" si="12"/>
        <v>0</v>
      </c>
      <c r="R78" s="5">
        <f t="shared" si="17"/>
        <v>3.9572960023637194E-4</v>
      </c>
      <c r="S78" s="5">
        <f t="shared" si="18"/>
        <v>-2.0002000266661213E-4</v>
      </c>
      <c r="T78" s="5"/>
    </row>
    <row r="79" spans="3:20" x14ac:dyDescent="0.2">
      <c r="C79" s="1">
        <v>36630</v>
      </c>
      <c r="D79" s="2">
        <v>5034.25</v>
      </c>
      <c r="E79" s="5">
        <f t="shared" si="9"/>
        <v>-2.8386533959427394E-2</v>
      </c>
      <c r="G79" s="1">
        <f t="shared" si="10"/>
        <v>36629</v>
      </c>
      <c r="H79" s="4">
        <f t="shared" si="13"/>
        <v>0</v>
      </c>
      <c r="I79" s="2">
        <f t="shared" si="14"/>
        <v>0</v>
      </c>
      <c r="K79" s="6">
        <f t="shared" si="11"/>
        <v>106.31307559030836</v>
      </c>
      <c r="L79" s="6">
        <f t="shared" si="15"/>
        <v>108.0814456517305</v>
      </c>
      <c r="M79" s="6"/>
      <c r="N79" s="6">
        <f t="shared" si="16"/>
        <v>105.50807857718975</v>
      </c>
      <c r="O79" s="6"/>
      <c r="P79" s="6"/>
      <c r="Q79" s="5">
        <f t="shared" si="12"/>
        <v>0</v>
      </c>
      <c r="R79" s="5">
        <f t="shared" si="17"/>
        <v>-2.8797222295395386E-2</v>
      </c>
      <c r="S79" s="5">
        <f t="shared" si="18"/>
        <v>0</v>
      </c>
      <c r="T79" s="5"/>
    </row>
    <row r="80" spans="3:20" x14ac:dyDescent="0.2">
      <c r="C80" s="1">
        <v>36633</v>
      </c>
      <c r="D80" s="2">
        <v>4979.66</v>
      </c>
      <c r="E80" s="5">
        <f t="shared" si="9"/>
        <v>-1.0843720514475869E-2</v>
      </c>
      <c r="G80" s="1">
        <f t="shared" si="10"/>
        <v>36630</v>
      </c>
      <c r="H80" s="4">
        <f t="shared" si="13"/>
        <v>-1.0843720514475869E-2</v>
      </c>
      <c r="I80" s="2">
        <f t="shared" si="14"/>
        <v>1</v>
      </c>
      <c r="K80" s="6">
        <f t="shared" si="11"/>
        <v>105.16024631157271</v>
      </c>
      <c r="L80" s="6">
        <f t="shared" si="15"/>
        <v>106.90944066228262</v>
      </c>
      <c r="M80" s="6"/>
      <c r="N80" s="6">
        <f t="shared" si="16"/>
        <v>104.34310566538713</v>
      </c>
      <c r="O80" s="6"/>
      <c r="P80" s="6"/>
      <c r="Q80" s="5">
        <f t="shared" si="12"/>
        <v>-1.0902942162899443E-2</v>
      </c>
      <c r="R80" s="5">
        <f t="shared" si="17"/>
        <v>-1.0902942162899443E-2</v>
      </c>
      <c r="S80" s="5">
        <f t="shared" si="18"/>
        <v>-1.1102962165566943E-2</v>
      </c>
      <c r="T80" s="5"/>
    </row>
    <row r="81" spans="3:20" x14ac:dyDescent="0.2">
      <c r="C81" s="1">
        <v>36634</v>
      </c>
      <c r="D81" s="2">
        <v>5061.8999999999996</v>
      </c>
      <c r="E81" s="5">
        <f t="shared" si="9"/>
        <v>1.6515183767566416E-2</v>
      </c>
      <c r="G81" s="1">
        <f t="shared" si="10"/>
        <v>36633</v>
      </c>
      <c r="H81" s="4">
        <f t="shared" si="13"/>
        <v>1.6515183767566416E-2</v>
      </c>
      <c r="I81" s="2">
        <f t="shared" si="14"/>
        <v>1</v>
      </c>
      <c r="K81" s="6">
        <f t="shared" si="11"/>
        <v>106.89698710445087</v>
      </c>
      <c r="L81" s="6">
        <f t="shared" si="15"/>
        <v>108.67506972130795</v>
      </c>
      <c r="M81" s="6"/>
      <c r="N81" s="6">
        <f t="shared" si="16"/>
        <v>106.06635123032959</v>
      </c>
      <c r="O81" s="6"/>
      <c r="P81" s="6"/>
      <c r="Q81" s="5">
        <f t="shared" si="12"/>
        <v>1.6380291276785641E-2</v>
      </c>
      <c r="R81" s="5">
        <f t="shared" si="17"/>
        <v>1.6380291276785641E-2</v>
      </c>
      <c r="S81" s="5">
        <f t="shared" si="18"/>
        <v>1.6380291276785641E-2</v>
      </c>
      <c r="T81" s="5"/>
    </row>
    <row r="82" spans="3:20" x14ac:dyDescent="0.2">
      <c r="C82" s="1">
        <v>36635</v>
      </c>
      <c r="D82" s="2">
        <v>5078.6899999999996</v>
      </c>
      <c r="E82" s="5">
        <f t="shared" si="9"/>
        <v>3.3169363282561813E-3</v>
      </c>
      <c r="G82" s="1">
        <f t="shared" si="10"/>
        <v>36634</v>
      </c>
      <c r="H82" s="4">
        <f t="shared" si="13"/>
        <v>0</v>
      </c>
      <c r="I82" s="2">
        <f t="shared" si="14"/>
        <v>0</v>
      </c>
      <c r="K82" s="6">
        <f t="shared" si="11"/>
        <v>106.89698710445087</v>
      </c>
      <c r="L82" s="6">
        <f t="shared" si="15"/>
        <v>109.03553800804232</v>
      </c>
      <c r="M82" s="6"/>
      <c r="N82" s="6">
        <f t="shared" si="16"/>
        <v>106.04513796008352</v>
      </c>
      <c r="O82" s="6"/>
      <c r="P82" s="6"/>
      <c r="Q82" s="5">
        <f t="shared" si="12"/>
        <v>0</v>
      </c>
      <c r="R82" s="5">
        <f t="shared" si="17"/>
        <v>3.3114474291568996E-3</v>
      </c>
      <c r="S82" s="5">
        <f t="shared" si="18"/>
        <v>-2.0002000266661213E-4</v>
      </c>
      <c r="T82" s="5"/>
    </row>
    <row r="83" spans="3:20" x14ac:dyDescent="0.2">
      <c r="C83" s="1">
        <v>36636</v>
      </c>
      <c r="D83" s="2">
        <v>5117.78</v>
      </c>
      <c r="E83" s="5">
        <f t="shared" si="9"/>
        <v>7.6968667116914299E-3</v>
      </c>
      <c r="G83" s="1">
        <f t="shared" si="10"/>
        <v>36635</v>
      </c>
      <c r="H83" s="4">
        <f t="shared" si="13"/>
        <v>0</v>
      </c>
      <c r="I83" s="2">
        <f t="shared" si="14"/>
        <v>0</v>
      </c>
      <c r="K83" s="6">
        <f t="shared" si="11"/>
        <v>106.89698710445087</v>
      </c>
      <c r="L83" s="6">
        <f t="shared" si="15"/>
        <v>109.87477001092779</v>
      </c>
      <c r="M83" s="6"/>
      <c r="N83" s="6">
        <f t="shared" si="16"/>
        <v>106.04513796008352</v>
      </c>
      <c r="O83" s="6"/>
      <c r="P83" s="6"/>
      <c r="Q83" s="5">
        <f t="shared" si="12"/>
        <v>0</v>
      </c>
      <c r="R83" s="5">
        <f t="shared" si="17"/>
        <v>7.6673969530443031E-3</v>
      </c>
      <c r="S83" s="5">
        <f t="shared" si="18"/>
        <v>0</v>
      </c>
      <c r="T83" s="5"/>
    </row>
    <row r="84" spans="3:20" x14ac:dyDescent="0.2">
      <c r="C84" s="1">
        <v>36641</v>
      </c>
      <c r="D84" s="2">
        <v>5158.13</v>
      </c>
      <c r="E84" s="5">
        <f t="shared" si="9"/>
        <v>7.884277948641865E-3</v>
      </c>
      <c r="G84" s="1">
        <f t="shared" si="10"/>
        <v>36636</v>
      </c>
      <c r="H84" s="4">
        <f t="shared" si="13"/>
        <v>0</v>
      </c>
      <c r="I84" s="2">
        <f t="shared" si="14"/>
        <v>0</v>
      </c>
      <c r="K84" s="6">
        <f t="shared" si="11"/>
        <v>106.89698710445087</v>
      </c>
      <c r="L84" s="6">
        <f t="shared" si="15"/>
        <v>110.74105323723704</v>
      </c>
      <c r="M84" s="6"/>
      <c r="N84" s="6">
        <f t="shared" si="16"/>
        <v>106.04513796008352</v>
      </c>
      <c r="O84" s="6"/>
      <c r="P84" s="6"/>
      <c r="Q84" s="5">
        <f t="shared" si="12"/>
        <v>0</v>
      </c>
      <c r="R84" s="5">
        <f t="shared" si="17"/>
        <v>7.8533594363570103E-3</v>
      </c>
      <c r="S84" s="5">
        <f t="shared" si="18"/>
        <v>0</v>
      </c>
      <c r="T84" s="5"/>
    </row>
    <row r="85" spans="3:20" x14ac:dyDescent="0.2">
      <c r="C85" s="1">
        <v>36642</v>
      </c>
      <c r="D85" s="2">
        <v>5245.11</v>
      </c>
      <c r="E85" s="5">
        <f t="shared" si="9"/>
        <v>1.6862700242141933E-2</v>
      </c>
      <c r="G85" s="1">
        <f t="shared" si="10"/>
        <v>36641</v>
      </c>
      <c r="H85" s="4">
        <f t="shared" si="13"/>
        <v>0</v>
      </c>
      <c r="I85" s="2">
        <f t="shared" si="14"/>
        <v>0</v>
      </c>
      <c r="K85" s="6">
        <f t="shared" si="11"/>
        <v>106.89698710445087</v>
      </c>
      <c r="L85" s="6">
        <f t="shared" si="15"/>
        <v>112.60844642247565</v>
      </c>
      <c r="M85" s="6"/>
      <c r="N85" s="6">
        <f t="shared" si="16"/>
        <v>106.04513796008352</v>
      </c>
      <c r="O85" s="6"/>
      <c r="P85" s="6"/>
      <c r="Q85" s="5">
        <f t="shared" si="12"/>
        <v>0</v>
      </c>
      <c r="R85" s="5">
        <f t="shared" si="17"/>
        <v>1.6722103274144473E-2</v>
      </c>
      <c r="S85" s="5">
        <f t="shared" si="18"/>
        <v>0</v>
      </c>
      <c r="T85" s="5"/>
    </row>
    <row r="86" spans="3:20" x14ac:dyDescent="0.2">
      <c r="C86" s="1">
        <v>36643</v>
      </c>
      <c r="D86" s="2">
        <v>5171.96</v>
      </c>
      <c r="E86" s="5">
        <f t="shared" si="9"/>
        <v>-1.394632333735606E-2</v>
      </c>
      <c r="G86" s="1">
        <f t="shared" si="10"/>
        <v>36642</v>
      </c>
      <c r="H86" s="4">
        <f t="shared" si="13"/>
        <v>0</v>
      </c>
      <c r="I86" s="2">
        <f t="shared" si="14"/>
        <v>0</v>
      </c>
      <c r="K86" s="6">
        <f t="shared" si="11"/>
        <v>106.89698710445087</v>
      </c>
      <c r="L86" s="6">
        <f t="shared" si="15"/>
        <v>111.03797261815048</v>
      </c>
      <c r="M86" s="6"/>
      <c r="N86" s="6">
        <f t="shared" si="16"/>
        <v>106.04513796008352</v>
      </c>
      <c r="O86" s="6"/>
      <c r="P86" s="6"/>
      <c r="Q86" s="5">
        <f t="shared" si="12"/>
        <v>0</v>
      </c>
      <c r="R86" s="5">
        <f t="shared" si="17"/>
        <v>-1.4044487055312693E-2</v>
      </c>
      <c r="S86" s="5">
        <f t="shared" si="18"/>
        <v>0</v>
      </c>
      <c r="T86" s="5"/>
    </row>
    <row r="87" spans="3:20" x14ac:dyDescent="0.2">
      <c r="C87" s="1">
        <v>36644</v>
      </c>
      <c r="D87" s="2">
        <v>5303.95</v>
      </c>
      <c r="E87" s="5">
        <f t="shared" si="9"/>
        <v>2.5520305648148823E-2</v>
      </c>
      <c r="G87" s="1">
        <f t="shared" si="10"/>
        <v>36643</v>
      </c>
      <c r="H87" s="4">
        <f t="shared" si="13"/>
        <v>2.5520305648148823E-2</v>
      </c>
      <c r="I87" s="2">
        <f t="shared" si="14"/>
        <v>1</v>
      </c>
      <c r="K87" s="6">
        <f t="shared" si="11"/>
        <v>109.62503088822268</v>
      </c>
      <c r="L87" s="6">
        <f t="shared" si="15"/>
        <v>113.87169561791646</v>
      </c>
      <c r="M87" s="6"/>
      <c r="N87" s="6">
        <f t="shared" si="16"/>
        <v>108.72969200486629</v>
      </c>
      <c r="O87" s="6"/>
      <c r="P87" s="6"/>
      <c r="Q87" s="5">
        <f t="shared" si="12"/>
        <v>2.5200099063812154E-2</v>
      </c>
      <c r="R87" s="5">
        <f t="shared" si="17"/>
        <v>2.5200099063812154E-2</v>
      </c>
      <c r="S87" s="5">
        <f t="shared" si="18"/>
        <v>2.5000079061144653E-2</v>
      </c>
      <c r="T87" s="5"/>
    </row>
    <row r="88" spans="3:20" x14ac:dyDescent="0.2">
      <c r="C88" s="1">
        <v>36648</v>
      </c>
      <c r="D88" s="2">
        <v>5434.81</v>
      </c>
      <c r="E88" s="5">
        <f t="shared" si="9"/>
        <v>2.4672178282223737E-2</v>
      </c>
      <c r="G88" s="1">
        <f t="shared" si="10"/>
        <v>36644</v>
      </c>
      <c r="H88" s="4">
        <f t="shared" si="13"/>
        <v>0</v>
      </c>
      <c r="I88" s="2">
        <f t="shared" si="14"/>
        <v>0</v>
      </c>
      <c r="K88" s="6">
        <f t="shared" si="11"/>
        <v>109.62503088822268</v>
      </c>
      <c r="L88" s="6">
        <f t="shared" si="15"/>
        <v>116.68115839350081</v>
      </c>
      <c r="M88" s="6"/>
      <c r="N88" s="6">
        <f t="shared" si="16"/>
        <v>108.70794606646533</v>
      </c>
      <c r="O88" s="6"/>
      <c r="P88" s="6"/>
      <c r="Q88" s="5">
        <f t="shared" si="12"/>
        <v>0</v>
      </c>
      <c r="R88" s="5">
        <f t="shared" si="17"/>
        <v>2.4372735368983989E-2</v>
      </c>
      <c r="S88" s="5">
        <f t="shared" si="18"/>
        <v>-2.0002000266661213E-4</v>
      </c>
      <c r="T88" s="5"/>
    </row>
    <row r="89" spans="3:20" x14ac:dyDescent="0.2">
      <c r="C89" s="1">
        <v>36649</v>
      </c>
      <c r="D89" s="2">
        <v>5316.94</v>
      </c>
      <c r="E89" s="5">
        <f t="shared" si="9"/>
        <v>-2.1687970692627855E-2</v>
      </c>
      <c r="G89" s="1">
        <f t="shared" si="10"/>
        <v>36648</v>
      </c>
      <c r="H89" s="4">
        <f t="shared" si="13"/>
        <v>0</v>
      </c>
      <c r="I89" s="2">
        <f t="shared" si="14"/>
        <v>0</v>
      </c>
      <c r="K89" s="6">
        <f t="shared" si="11"/>
        <v>109.62503088822268</v>
      </c>
      <c r="L89" s="6">
        <f t="shared" si="15"/>
        <v>114.1505808498807</v>
      </c>
      <c r="M89" s="6"/>
      <c r="N89" s="6">
        <f t="shared" si="16"/>
        <v>108.70794606646533</v>
      </c>
      <c r="O89" s="6"/>
      <c r="P89" s="6"/>
      <c r="Q89" s="5">
        <f t="shared" si="12"/>
        <v>0</v>
      </c>
      <c r="R89" s="5">
        <f t="shared" si="17"/>
        <v>-2.1926611460881595E-2</v>
      </c>
      <c r="S89" s="5">
        <f t="shared" si="18"/>
        <v>0</v>
      </c>
      <c r="T89" s="5"/>
    </row>
    <row r="90" spans="3:20" x14ac:dyDescent="0.2">
      <c r="C90" s="1">
        <v>36650</v>
      </c>
      <c r="D90" s="2">
        <v>5306.32</v>
      </c>
      <c r="E90" s="5">
        <f t="shared" si="9"/>
        <v>-1.9973894759015322E-3</v>
      </c>
      <c r="G90" s="1">
        <f t="shared" si="10"/>
        <v>36649</v>
      </c>
      <c r="H90" s="4">
        <f t="shared" si="13"/>
        <v>-1.9973894759015322E-3</v>
      </c>
      <c r="I90" s="2">
        <f t="shared" si="14"/>
        <v>1</v>
      </c>
      <c r="K90" s="6">
        <f t="shared" si="11"/>
        <v>109.40606700523117</v>
      </c>
      <c r="L90" s="6">
        <f t="shared" si="15"/>
        <v>113.9225776810231</v>
      </c>
      <c r="M90" s="6"/>
      <c r="N90" s="6">
        <f t="shared" si="16"/>
        <v>108.46911579625349</v>
      </c>
      <c r="O90" s="6"/>
      <c r="P90" s="6"/>
      <c r="Q90" s="5">
        <f t="shared" si="12"/>
        <v>-1.9993869184844471E-3</v>
      </c>
      <c r="R90" s="5">
        <f t="shared" si="17"/>
        <v>-1.9993869184844471E-3</v>
      </c>
      <c r="S90" s="5">
        <f t="shared" si="18"/>
        <v>-2.1994069211519474E-3</v>
      </c>
      <c r="T90" s="5"/>
    </row>
    <row r="91" spans="3:20" x14ac:dyDescent="0.2">
      <c r="C91" s="1">
        <v>36651</v>
      </c>
      <c r="D91" s="2">
        <v>5351.71</v>
      </c>
      <c r="E91" s="5">
        <f t="shared" si="9"/>
        <v>8.5539507606025144E-3</v>
      </c>
      <c r="G91" s="1">
        <f t="shared" si="10"/>
        <v>36650</v>
      </c>
      <c r="H91" s="4">
        <f t="shared" si="13"/>
        <v>8.5539507606025144E-3</v>
      </c>
      <c r="I91" s="2">
        <f t="shared" si="14"/>
        <v>1</v>
      </c>
      <c r="K91" s="6">
        <f t="shared" si="11"/>
        <v>110.34192111530508</v>
      </c>
      <c r="L91" s="6">
        <f t="shared" si="15"/>
        <v>114.89706580102748</v>
      </c>
      <c r="M91" s="6"/>
      <c r="N91" s="6">
        <f t="shared" si="16"/>
        <v>109.39695527182073</v>
      </c>
      <c r="O91" s="6"/>
      <c r="P91" s="6"/>
      <c r="Q91" s="5">
        <f t="shared" si="12"/>
        <v>8.5175730254931636E-3</v>
      </c>
      <c r="R91" s="5">
        <f t="shared" si="17"/>
        <v>8.5175730254931636E-3</v>
      </c>
      <c r="S91" s="5">
        <f t="shared" si="18"/>
        <v>8.5175730254940518E-3</v>
      </c>
      <c r="T91" s="5"/>
    </row>
    <row r="92" spans="3:20" x14ac:dyDescent="0.2">
      <c r="C92" s="1">
        <v>36654</v>
      </c>
      <c r="D92" s="2">
        <v>5285.09</v>
      </c>
      <c r="E92" s="5">
        <f t="shared" si="9"/>
        <v>-1.2448357627748867E-2</v>
      </c>
      <c r="G92" s="1">
        <f t="shared" si="10"/>
        <v>36651</v>
      </c>
      <c r="H92" s="4">
        <f t="shared" si="13"/>
        <v>0</v>
      </c>
      <c r="I92" s="2">
        <f t="shared" si="14"/>
        <v>0</v>
      </c>
      <c r="K92" s="6">
        <f t="shared" si="11"/>
        <v>110.34192111530508</v>
      </c>
      <c r="L92" s="6">
        <f t="shared" si="15"/>
        <v>113.46678603555729</v>
      </c>
      <c r="M92" s="6"/>
      <c r="N92" s="6">
        <f t="shared" si="16"/>
        <v>109.37507588076637</v>
      </c>
      <c r="O92" s="6"/>
      <c r="P92" s="6"/>
      <c r="Q92" s="5">
        <f t="shared" si="12"/>
        <v>0</v>
      </c>
      <c r="R92" s="5">
        <f t="shared" si="17"/>
        <v>-1.2526487501085981E-2</v>
      </c>
      <c r="S92" s="5">
        <f t="shared" si="18"/>
        <v>-2.0002000266750031E-4</v>
      </c>
      <c r="T92" s="5"/>
    </row>
    <row r="93" spans="3:20" x14ac:dyDescent="0.2">
      <c r="C93" s="1">
        <v>36655</v>
      </c>
      <c r="D93" s="2">
        <v>5182.7299999999996</v>
      </c>
      <c r="E93" s="5">
        <f t="shared" si="9"/>
        <v>-1.9367692886970815E-2</v>
      </c>
      <c r="G93" s="1">
        <f t="shared" si="10"/>
        <v>36654</v>
      </c>
      <c r="H93" s="4">
        <f t="shared" si="13"/>
        <v>-1.9367692886970815E-2</v>
      </c>
      <c r="I93" s="2">
        <f t="shared" si="14"/>
        <v>1</v>
      </c>
      <c r="K93" s="6">
        <f t="shared" si="11"/>
        <v>108.2048526745855</v>
      </c>
      <c r="L93" s="6">
        <f t="shared" si="15"/>
        <v>111.26919617074898</v>
      </c>
      <c r="M93" s="6"/>
      <c r="N93" s="6">
        <f t="shared" si="16"/>
        <v>107.23528165501824</v>
      </c>
      <c r="O93" s="6"/>
      <c r="P93" s="6"/>
      <c r="Q93" s="5">
        <f t="shared" si="12"/>
        <v>-1.9557704037040047E-2</v>
      </c>
      <c r="R93" s="5">
        <f t="shared" si="17"/>
        <v>-1.9557704037040935E-2</v>
      </c>
      <c r="S93" s="5">
        <f t="shared" si="18"/>
        <v>-1.9757724039707547E-2</v>
      </c>
      <c r="T93" s="5"/>
    </row>
    <row r="94" spans="3:20" x14ac:dyDescent="0.2">
      <c r="C94" s="1">
        <v>36656</v>
      </c>
      <c r="D94" s="2">
        <v>5065.8500000000004</v>
      </c>
      <c r="E94" s="5">
        <f t="shared" si="9"/>
        <v>-2.2551821144454604E-2</v>
      </c>
      <c r="G94" s="1">
        <f t="shared" si="10"/>
        <v>36655</v>
      </c>
      <c r="H94" s="4">
        <f t="shared" si="13"/>
        <v>-2.2551821144454604E-2</v>
      </c>
      <c r="I94" s="2">
        <f t="shared" si="14"/>
        <v>1</v>
      </c>
      <c r="K94" s="6">
        <f t="shared" si="11"/>
        <v>105.76463619010617</v>
      </c>
      <c r="L94" s="6">
        <f t="shared" si="15"/>
        <v>108.75987315981901</v>
      </c>
      <c r="M94" s="6"/>
      <c r="N94" s="6">
        <f t="shared" si="16"/>
        <v>104.81693076275906</v>
      </c>
      <c r="O94" s="6"/>
      <c r="P94" s="6"/>
      <c r="Q94" s="5">
        <f t="shared" si="12"/>
        <v>-2.2810002486427727E-2</v>
      </c>
      <c r="R94" s="5">
        <f t="shared" si="17"/>
        <v>-2.2810002486426839E-2</v>
      </c>
      <c r="S94" s="5">
        <f t="shared" si="18"/>
        <v>-2.2810002486426839E-2</v>
      </c>
      <c r="T94" s="5"/>
    </row>
    <row r="95" spans="3:20" x14ac:dyDescent="0.2">
      <c r="C95" s="1">
        <v>36657</v>
      </c>
      <c r="D95" s="2">
        <v>5171.7700000000004</v>
      </c>
      <c r="E95" s="5">
        <f t="shared" si="9"/>
        <v>2.0908633299446304E-2</v>
      </c>
      <c r="G95" s="1">
        <f t="shared" si="10"/>
        <v>36656</v>
      </c>
      <c r="H95" s="4">
        <f t="shared" si="13"/>
        <v>2.0908633299446304E-2</v>
      </c>
      <c r="I95" s="2">
        <f t="shared" si="14"/>
        <v>1</v>
      </c>
      <c r="K95" s="6">
        <f t="shared" si="11"/>
        <v>107.97603018425445</v>
      </c>
      <c r="L95" s="6">
        <f t="shared" si="15"/>
        <v>111.03389346541196</v>
      </c>
      <c r="M95" s="6"/>
      <c r="N95" s="6">
        <f t="shared" si="16"/>
        <v>107.00850953165104</v>
      </c>
      <c r="O95" s="6"/>
      <c r="P95" s="6"/>
      <c r="Q95" s="5">
        <f t="shared" si="12"/>
        <v>2.0693047714473778E-2</v>
      </c>
      <c r="R95" s="5">
        <f t="shared" si="17"/>
        <v>2.069304771447289E-2</v>
      </c>
      <c r="S95" s="5">
        <f t="shared" si="18"/>
        <v>2.069304771447289E-2</v>
      </c>
      <c r="T95" s="5"/>
    </row>
    <row r="96" spans="3:20" x14ac:dyDescent="0.2">
      <c r="C96" s="1">
        <v>36658</v>
      </c>
      <c r="D96" s="2">
        <v>5238.42</v>
      </c>
      <c r="E96" s="5">
        <f t="shared" si="9"/>
        <v>1.2887270702293341E-2</v>
      </c>
      <c r="G96" s="1">
        <f t="shared" si="10"/>
        <v>36657</v>
      </c>
      <c r="H96" s="4">
        <f t="shared" si="13"/>
        <v>0</v>
      </c>
      <c r="I96" s="2">
        <f t="shared" si="14"/>
        <v>0</v>
      </c>
      <c r="K96" s="6">
        <f t="shared" si="11"/>
        <v>107.97603018425445</v>
      </c>
      <c r="L96" s="6">
        <f t="shared" si="15"/>
        <v>112.46481730763033</v>
      </c>
      <c r="M96" s="6"/>
      <c r="N96" s="6">
        <f t="shared" si="16"/>
        <v>106.98710782974472</v>
      </c>
      <c r="O96" s="6"/>
      <c r="P96" s="6"/>
      <c r="Q96" s="5">
        <f t="shared" si="12"/>
        <v>0</v>
      </c>
      <c r="R96" s="5">
        <f t="shared" si="17"/>
        <v>1.2804936450575788E-2</v>
      </c>
      <c r="S96" s="5">
        <f t="shared" si="18"/>
        <v>-2.0002000266661213E-4</v>
      </c>
      <c r="T96" s="5"/>
    </row>
    <row r="97" spans="3:20" x14ac:dyDescent="0.2">
      <c r="C97" s="1">
        <v>36661</v>
      </c>
      <c r="D97" s="2">
        <v>5182.68</v>
      </c>
      <c r="E97" s="5">
        <f t="shared" si="9"/>
        <v>-1.0640613009266111E-2</v>
      </c>
      <c r="G97" s="1">
        <f t="shared" si="10"/>
        <v>36658</v>
      </c>
      <c r="H97" s="4">
        <f t="shared" si="13"/>
        <v>0</v>
      </c>
      <c r="I97" s="2">
        <f t="shared" si="14"/>
        <v>0</v>
      </c>
      <c r="K97" s="6">
        <f t="shared" si="11"/>
        <v>107.97603018425445</v>
      </c>
      <c r="L97" s="6">
        <f t="shared" si="15"/>
        <v>111.26812270950202</v>
      </c>
      <c r="M97" s="6"/>
      <c r="N97" s="6">
        <f t="shared" si="16"/>
        <v>106.98710782974472</v>
      </c>
      <c r="O97" s="6"/>
      <c r="P97" s="6"/>
      <c r="Q97" s="5">
        <f t="shared" si="12"/>
        <v>0</v>
      </c>
      <c r="R97" s="5">
        <f t="shared" si="17"/>
        <v>-1.0697629150357102E-2</v>
      </c>
      <c r="S97" s="5">
        <f t="shared" si="18"/>
        <v>0</v>
      </c>
      <c r="T97" s="5"/>
    </row>
    <row r="98" spans="3:20" x14ac:dyDescent="0.2">
      <c r="C98" s="1">
        <v>36662</v>
      </c>
      <c r="D98" s="2">
        <v>5335.02</v>
      </c>
      <c r="E98" s="5">
        <f t="shared" si="9"/>
        <v>2.9394058672347151E-2</v>
      </c>
      <c r="G98" s="1">
        <f t="shared" si="10"/>
        <v>36661</v>
      </c>
      <c r="H98" s="4">
        <f t="shared" si="13"/>
        <v>2.9394058672347151E-2</v>
      </c>
      <c r="I98" s="2">
        <f t="shared" si="14"/>
        <v>1</v>
      </c>
      <c r="K98" s="6">
        <f t="shared" si="11"/>
        <v>111.14988395069756</v>
      </c>
      <c r="L98" s="6">
        <f t="shared" si="15"/>
        <v>114.53874443678704</v>
      </c>
      <c r="M98" s="6"/>
      <c r="N98" s="6">
        <f t="shared" si="16"/>
        <v>110.10986677584606</v>
      </c>
      <c r="O98" s="6"/>
      <c r="P98" s="6"/>
      <c r="Q98" s="5">
        <f t="shared" si="12"/>
        <v>2.8970336578464817E-2</v>
      </c>
      <c r="R98" s="5">
        <f t="shared" si="17"/>
        <v>2.8970336578465705E-2</v>
      </c>
      <c r="S98" s="5">
        <f t="shared" si="18"/>
        <v>2.8770316575798205E-2</v>
      </c>
      <c r="T98" s="5"/>
    </row>
    <row r="99" spans="3:20" x14ac:dyDescent="0.2">
      <c r="C99" s="1">
        <v>36663</v>
      </c>
      <c r="D99" s="2">
        <v>5230.74</v>
      </c>
      <c r="E99" s="5">
        <f t="shared" si="9"/>
        <v>-1.954631847678184E-2</v>
      </c>
      <c r="G99" s="1">
        <f t="shared" si="10"/>
        <v>36662</v>
      </c>
      <c r="H99" s="4">
        <f t="shared" si="13"/>
        <v>0</v>
      </c>
      <c r="I99" s="2">
        <f t="shared" si="14"/>
        <v>0</v>
      </c>
      <c r="K99" s="6">
        <f t="shared" si="11"/>
        <v>111.14988395069756</v>
      </c>
      <c r="L99" s="6">
        <f t="shared" si="15"/>
        <v>112.29993366009488</v>
      </c>
      <c r="M99" s="6"/>
      <c r="N99" s="6">
        <f t="shared" si="16"/>
        <v>110.08784480249089</v>
      </c>
      <c r="O99" s="6"/>
      <c r="P99" s="6"/>
      <c r="Q99" s="5">
        <f t="shared" si="12"/>
        <v>0</v>
      </c>
      <c r="R99" s="5">
        <f t="shared" si="17"/>
        <v>-1.9739874111519562E-2</v>
      </c>
      <c r="S99" s="5">
        <f t="shared" si="18"/>
        <v>-2.0002000266750031E-4</v>
      </c>
      <c r="T99" s="5"/>
    </row>
    <row r="100" spans="3:20" x14ac:dyDescent="0.2">
      <c r="C100" s="1">
        <v>36664</v>
      </c>
      <c r="D100" s="2">
        <v>5247.13</v>
      </c>
      <c r="E100" s="5">
        <f t="shared" si="9"/>
        <v>3.1333998631169449E-3</v>
      </c>
      <c r="G100" s="1">
        <f t="shared" si="10"/>
        <v>36663</v>
      </c>
      <c r="H100" s="4">
        <f t="shared" si="13"/>
        <v>3.1333998631169449E-3</v>
      </c>
      <c r="I100" s="2">
        <f t="shared" si="14"/>
        <v>1</v>
      </c>
      <c r="K100" s="6">
        <f t="shared" si="11"/>
        <v>111.49816098185413</v>
      </c>
      <c r="L100" s="6">
        <f t="shared" si="15"/>
        <v>112.65181425685346</v>
      </c>
      <c r="M100" s="6"/>
      <c r="N100" s="6">
        <f t="shared" si="16"/>
        <v>110.41070748151779</v>
      </c>
      <c r="O100" s="6"/>
      <c r="P100" s="6"/>
      <c r="Q100" s="5">
        <f t="shared" si="12"/>
        <v>3.1285009965031918E-3</v>
      </c>
      <c r="R100" s="5">
        <f t="shared" si="17"/>
        <v>3.1285009965031918E-3</v>
      </c>
      <c r="S100" s="5">
        <f t="shared" si="18"/>
        <v>2.9284809938365797E-3</v>
      </c>
      <c r="T100" s="5"/>
    </row>
    <row r="101" spans="3:20" x14ac:dyDescent="0.2">
      <c r="C101" s="1">
        <v>36665</v>
      </c>
      <c r="D101" s="2">
        <v>5063.46</v>
      </c>
      <c r="E101" s="5">
        <f t="shared" si="9"/>
        <v>-3.5003897368656785E-2</v>
      </c>
      <c r="G101" s="1">
        <f t="shared" si="10"/>
        <v>36664</v>
      </c>
      <c r="H101" s="4">
        <f t="shared" si="13"/>
        <v>0</v>
      </c>
      <c r="I101" s="2">
        <f t="shared" si="14"/>
        <v>0</v>
      </c>
      <c r="K101" s="6">
        <f t="shared" si="11"/>
        <v>111.49816098185413</v>
      </c>
      <c r="L101" s="6">
        <f t="shared" si="15"/>
        <v>108.70856171221357</v>
      </c>
      <c r="M101" s="6"/>
      <c r="N101" s="6">
        <f t="shared" si="16"/>
        <v>110.38862534002149</v>
      </c>
      <c r="O101" s="6"/>
      <c r="P101" s="6"/>
      <c r="Q101" s="5">
        <f t="shared" si="12"/>
        <v>0</v>
      </c>
      <c r="R101" s="5">
        <f t="shared" si="17"/>
        <v>-3.5631216375302976E-2</v>
      </c>
      <c r="S101" s="5">
        <f t="shared" si="18"/>
        <v>-2.0002000266661213E-4</v>
      </c>
      <c r="T101" s="5"/>
    </row>
    <row r="102" spans="3:20" x14ac:dyDescent="0.2">
      <c r="C102" s="1">
        <v>36668</v>
      </c>
      <c r="D102" s="2">
        <v>4945.17</v>
      </c>
      <c r="E102" s="5">
        <f t="shared" si="9"/>
        <v>-2.3361495894111923E-2</v>
      </c>
      <c r="G102" s="1">
        <f t="shared" si="10"/>
        <v>36665</v>
      </c>
      <c r="H102" s="4">
        <f t="shared" si="13"/>
        <v>-2.3361495894111923E-2</v>
      </c>
      <c r="I102" s="2">
        <f t="shared" si="14"/>
        <v>1</v>
      </c>
      <c r="K102" s="6">
        <f t="shared" si="11"/>
        <v>108.8933971518755</v>
      </c>
      <c r="L102" s="6">
        <f t="shared" si="15"/>
        <v>106.16896709411887</v>
      </c>
      <c r="M102" s="6"/>
      <c r="N102" s="6">
        <f t="shared" si="16"/>
        <v>107.78821996599945</v>
      </c>
      <c r="O102" s="6"/>
      <c r="P102" s="6"/>
      <c r="Q102" s="5">
        <f t="shared" si="12"/>
        <v>-2.3638701441344168E-2</v>
      </c>
      <c r="R102" s="5">
        <f t="shared" si="17"/>
        <v>-2.3638701441344168E-2</v>
      </c>
      <c r="S102" s="5">
        <f t="shared" si="18"/>
        <v>-2.3838721444011668E-2</v>
      </c>
      <c r="T102" s="5"/>
    </row>
    <row r="103" spans="3:20" x14ac:dyDescent="0.2">
      <c r="C103" s="1">
        <v>36669</v>
      </c>
      <c r="D103" s="2">
        <v>4984.7</v>
      </c>
      <c r="E103" s="5">
        <f t="shared" si="9"/>
        <v>7.9936584586575883E-3</v>
      </c>
      <c r="G103" s="1">
        <f t="shared" si="10"/>
        <v>36668</v>
      </c>
      <c r="H103" s="4">
        <f t="shared" si="13"/>
        <v>7.9936584586575883E-3</v>
      </c>
      <c r="I103" s="2">
        <f t="shared" si="14"/>
        <v>1</v>
      </c>
      <c r="K103" s="6">
        <f t="shared" si="11"/>
        <v>109.76385377711054</v>
      </c>
      <c r="L103" s="6">
        <f t="shared" si="15"/>
        <v>107.01764555597771</v>
      </c>
      <c r="M103" s="6"/>
      <c r="N103" s="6">
        <f t="shared" si="16"/>
        <v>108.6498421822743</v>
      </c>
      <c r="O103" s="6"/>
      <c r="P103" s="6"/>
      <c r="Q103" s="5">
        <f t="shared" si="12"/>
        <v>7.9618784177375446E-3</v>
      </c>
      <c r="R103" s="5">
        <f t="shared" si="17"/>
        <v>7.9618784177375446E-3</v>
      </c>
      <c r="S103" s="5">
        <f t="shared" si="18"/>
        <v>7.9618784177375446E-3</v>
      </c>
      <c r="T103" s="5"/>
    </row>
    <row r="104" spans="3:20" x14ac:dyDescent="0.2">
      <c r="C104" s="1">
        <v>36670</v>
      </c>
      <c r="D104" s="2">
        <v>4903.92</v>
      </c>
      <c r="E104" s="5">
        <f t="shared" si="9"/>
        <v>-1.6205589102654072E-2</v>
      </c>
      <c r="G104" s="1">
        <f t="shared" si="10"/>
        <v>36669</v>
      </c>
      <c r="H104" s="4">
        <f t="shared" si="13"/>
        <v>0</v>
      </c>
      <c r="I104" s="2">
        <f t="shared" si="14"/>
        <v>0</v>
      </c>
      <c r="K104" s="6">
        <f t="shared" si="11"/>
        <v>109.76385377711054</v>
      </c>
      <c r="L104" s="6">
        <f t="shared" si="15"/>
        <v>105.28336156536406</v>
      </c>
      <c r="M104" s="6"/>
      <c r="N104" s="6">
        <f t="shared" si="16"/>
        <v>108.62811221383785</v>
      </c>
      <c r="O104" s="6"/>
      <c r="P104" s="6"/>
      <c r="Q104" s="5">
        <f t="shared" si="12"/>
        <v>0</v>
      </c>
      <c r="R104" s="5">
        <f t="shared" si="17"/>
        <v>-1.6338335774110035E-2</v>
      </c>
      <c r="S104" s="5">
        <f t="shared" si="18"/>
        <v>-2.0002000266661213E-4</v>
      </c>
      <c r="T104" s="5"/>
    </row>
    <row r="105" spans="3:20" x14ac:dyDescent="0.2">
      <c r="C105" s="1">
        <v>36671</v>
      </c>
      <c r="D105" s="2">
        <v>5018.79</v>
      </c>
      <c r="E105" s="5">
        <f t="shared" si="9"/>
        <v>2.3424117848578258E-2</v>
      </c>
      <c r="G105" s="1">
        <f t="shared" si="10"/>
        <v>36670</v>
      </c>
      <c r="H105" s="4">
        <f t="shared" si="13"/>
        <v>2.3424117848578258E-2</v>
      </c>
      <c r="I105" s="2">
        <f t="shared" si="14"/>
        <v>1</v>
      </c>
      <c r="K105" s="6">
        <f t="shared" si="11"/>
        <v>112.3349752234997</v>
      </c>
      <c r="L105" s="6">
        <f t="shared" si="15"/>
        <v>107.74953143416563</v>
      </c>
      <c r="M105" s="6"/>
      <c r="N105" s="6">
        <f t="shared" si="16"/>
        <v>111.15039539002019</v>
      </c>
      <c r="O105" s="6"/>
      <c r="P105" s="6"/>
      <c r="Q105" s="5">
        <f t="shared" si="12"/>
        <v>2.3153983506108311E-2</v>
      </c>
      <c r="R105" s="5">
        <f t="shared" si="17"/>
        <v>2.3153983506108311E-2</v>
      </c>
      <c r="S105" s="5">
        <f t="shared" si="18"/>
        <v>2.2953963503440811E-2</v>
      </c>
      <c r="T105" s="5"/>
    </row>
    <row r="106" spans="3:20" x14ac:dyDescent="0.2">
      <c r="C106" s="1">
        <v>36672</v>
      </c>
      <c r="D106" s="2">
        <v>5007.97</v>
      </c>
      <c r="E106" s="5">
        <f t="shared" si="9"/>
        <v>-2.1558981348093285E-3</v>
      </c>
      <c r="G106" s="1">
        <f t="shared" si="10"/>
        <v>36671</v>
      </c>
      <c r="H106" s="4">
        <f t="shared" si="13"/>
        <v>0</v>
      </c>
      <c r="I106" s="2">
        <f t="shared" si="14"/>
        <v>0</v>
      </c>
      <c r="K106" s="6">
        <f t="shared" si="11"/>
        <v>112.3349752234997</v>
      </c>
      <c r="L106" s="6">
        <f t="shared" si="15"/>
        <v>107.51723442032014</v>
      </c>
      <c r="M106" s="6"/>
      <c r="N106" s="6">
        <f t="shared" si="16"/>
        <v>111.12816531094219</v>
      </c>
      <c r="O106" s="6"/>
      <c r="P106" s="6"/>
      <c r="Q106" s="5">
        <f t="shared" si="12"/>
        <v>0</v>
      </c>
      <c r="R106" s="5">
        <f t="shared" si="17"/>
        <v>-2.1582254287340064E-3</v>
      </c>
      <c r="S106" s="5">
        <f t="shared" si="18"/>
        <v>-2.0002000266661213E-4</v>
      </c>
      <c r="T106" s="5"/>
    </row>
    <row r="107" spans="3:20" x14ac:dyDescent="0.2">
      <c r="C107" s="1">
        <v>36675</v>
      </c>
      <c r="D107" s="2">
        <v>5084.6899999999996</v>
      </c>
      <c r="E107" s="5">
        <f t="shared" si="9"/>
        <v>1.5319580588541732E-2</v>
      </c>
      <c r="G107" s="1">
        <f t="shared" si="10"/>
        <v>36672</v>
      </c>
      <c r="H107" s="4">
        <f t="shared" si="13"/>
        <v>1.5319580588541732E-2</v>
      </c>
      <c r="I107" s="2">
        <f t="shared" si="14"/>
        <v>1</v>
      </c>
      <c r="K107" s="6">
        <f t="shared" si="11"/>
        <v>114.05589992934794</v>
      </c>
      <c r="L107" s="6">
        <f t="shared" si="15"/>
        <v>109.16435335767937</v>
      </c>
      <c r="M107" s="6"/>
      <c r="N107" s="6">
        <f t="shared" si="16"/>
        <v>112.80803607464095</v>
      </c>
      <c r="O107" s="6"/>
      <c r="P107" s="6"/>
      <c r="Q107" s="5">
        <f t="shared" si="12"/>
        <v>1.520342065916136E-2</v>
      </c>
      <c r="R107" s="5">
        <f t="shared" si="17"/>
        <v>1.520342065916136E-2</v>
      </c>
      <c r="S107" s="5">
        <f t="shared" si="18"/>
        <v>1.5003400656493859E-2</v>
      </c>
      <c r="T107" s="5"/>
    </row>
    <row r="108" spans="3:20" x14ac:dyDescent="0.2">
      <c r="C108" s="1">
        <v>36676</v>
      </c>
      <c r="D108" s="2">
        <v>5156.07</v>
      </c>
      <c r="E108" s="5">
        <f t="shared" si="9"/>
        <v>1.4038220619152813E-2</v>
      </c>
      <c r="G108" s="1">
        <f t="shared" si="10"/>
        <v>36675</v>
      </c>
      <c r="H108" s="4">
        <f t="shared" si="13"/>
        <v>0</v>
      </c>
      <c r="I108" s="2">
        <f t="shared" si="14"/>
        <v>0</v>
      </c>
      <c r="K108" s="6">
        <f t="shared" si="11"/>
        <v>114.05589992934794</v>
      </c>
      <c r="L108" s="6">
        <f t="shared" si="15"/>
        <v>110.69682663386162</v>
      </c>
      <c r="M108" s="6"/>
      <c r="N108" s="6">
        <f t="shared" si="16"/>
        <v>112.78547446742603</v>
      </c>
      <c r="O108" s="6"/>
      <c r="P108" s="6"/>
      <c r="Q108" s="5">
        <f t="shared" si="12"/>
        <v>0</v>
      </c>
      <c r="R108" s="5">
        <f t="shared" si="17"/>
        <v>1.3940597376927322E-2</v>
      </c>
      <c r="S108" s="5">
        <f t="shared" si="18"/>
        <v>-2.0002000266661213E-4</v>
      </c>
      <c r="T108" s="5"/>
    </row>
    <row r="109" spans="3:20" x14ac:dyDescent="0.2">
      <c r="C109" s="1">
        <v>36677</v>
      </c>
      <c r="D109" s="2">
        <v>5200.8900000000003</v>
      </c>
      <c r="E109" s="5">
        <f t="shared" si="9"/>
        <v>8.6926670894694261E-3</v>
      </c>
      <c r="G109" s="1">
        <f t="shared" si="10"/>
        <v>36676</v>
      </c>
      <c r="H109" s="4">
        <f t="shared" si="13"/>
        <v>0</v>
      </c>
      <c r="I109" s="2">
        <f t="shared" si="14"/>
        <v>0</v>
      </c>
      <c r="K109" s="6">
        <f t="shared" si="11"/>
        <v>114.05589992934794</v>
      </c>
      <c r="L109" s="6">
        <f t="shared" si="15"/>
        <v>111.65907729565048</v>
      </c>
      <c r="M109" s="6"/>
      <c r="N109" s="6">
        <f t="shared" si="16"/>
        <v>112.78547446742603</v>
      </c>
      <c r="O109" s="6"/>
      <c r="P109" s="6"/>
      <c r="Q109" s="5">
        <f t="shared" si="12"/>
        <v>0</v>
      </c>
      <c r="R109" s="5">
        <f t="shared" si="17"/>
        <v>8.6551033877784178E-3</v>
      </c>
      <c r="S109" s="5">
        <f t="shared" si="18"/>
        <v>0</v>
      </c>
      <c r="T109" s="5"/>
    </row>
    <row r="110" spans="3:20" x14ac:dyDescent="0.2">
      <c r="C110" s="1">
        <v>36678</v>
      </c>
      <c r="D110" s="2">
        <v>5275.2</v>
      </c>
      <c r="E110" s="5">
        <f t="shared" si="9"/>
        <v>1.4287939179640309E-2</v>
      </c>
      <c r="G110" s="1">
        <f t="shared" si="10"/>
        <v>36677</v>
      </c>
      <c r="H110" s="4">
        <f t="shared" si="13"/>
        <v>0</v>
      </c>
      <c r="I110" s="2">
        <f t="shared" si="14"/>
        <v>0</v>
      </c>
      <c r="K110" s="6">
        <f t="shared" si="11"/>
        <v>114.05589992934794</v>
      </c>
      <c r="L110" s="6">
        <f t="shared" si="15"/>
        <v>113.25445540090547</v>
      </c>
      <c r="M110" s="6"/>
      <c r="N110" s="6">
        <f t="shared" si="16"/>
        <v>112.78547446742603</v>
      </c>
      <c r="O110" s="6"/>
      <c r="P110" s="6"/>
      <c r="Q110" s="5">
        <f t="shared" si="12"/>
        <v>0</v>
      </c>
      <c r="R110" s="5">
        <f t="shared" si="17"/>
        <v>1.4186828546942643E-2</v>
      </c>
      <c r="S110" s="5">
        <f t="shared" si="18"/>
        <v>0</v>
      </c>
      <c r="T110" s="5"/>
    </row>
    <row r="111" spans="3:20" x14ac:dyDescent="0.2">
      <c r="C111" s="1">
        <v>36679</v>
      </c>
      <c r="D111" s="2">
        <v>5428.27</v>
      </c>
      <c r="E111" s="5">
        <f t="shared" si="9"/>
        <v>2.9016909311495417E-2</v>
      </c>
      <c r="G111" s="1">
        <f t="shared" si="10"/>
        <v>36678</v>
      </c>
      <c r="H111" s="4">
        <f t="shared" si="13"/>
        <v>0</v>
      </c>
      <c r="I111" s="2">
        <f t="shared" si="14"/>
        <v>0</v>
      </c>
      <c r="K111" s="6">
        <f t="shared" si="11"/>
        <v>114.05589992934794</v>
      </c>
      <c r="L111" s="6">
        <f t="shared" si="15"/>
        <v>116.54074966239634</v>
      </c>
      <c r="M111" s="6"/>
      <c r="N111" s="6">
        <f t="shared" si="16"/>
        <v>112.78547446742603</v>
      </c>
      <c r="O111" s="6"/>
      <c r="P111" s="6"/>
      <c r="Q111" s="5">
        <f t="shared" si="12"/>
        <v>0</v>
      </c>
      <c r="R111" s="5">
        <f t="shared" si="17"/>
        <v>2.8603889478310052E-2</v>
      </c>
      <c r="S111" s="5">
        <f t="shared" si="18"/>
        <v>0</v>
      </c>
      <c r="T111" s="5"/>
    </row>
    <row r="112" spans="3:20" x14ac:dyDescent="0.2">
      <c r="C112" s="1">
        <v>36682</v>
      </c>
      <c r="D112" s="2">
        <v>5379.6</v>
      </c>
      <c r="E112" s="5">
        <f t="shared" si="9"/>
        <v>-8.9660241660787076E-3</v>
      </c>
      <c r="G112" s="1">
        <f t="shared" si="10"/>
        <v>36679</v>
      </c>
      <c r="H112" s="4">
        <f t="shared" si="13"/>
        <v>0</v>
      </c>
      <c r="I112" s="2">
        <f t="shared" si="14"/>
        <v>0</v>
      </c>
      <c r="K112" s="6">
        <f t="shared" si="11"/>
        <v>114.05589992934794</v>
      </c>
      <c r="L112" s="6">
        <f t="shared" si="15"/>
        <v>115.49584248459036</v>
      </c>
      <c r="M112" s="6"/>
      <c r="N112" s="6">
        <f t="shared" si="16"/>
        <v>112.78547446742603</v>
      </c>
      <c r="O112" s="6"/>
      <c r="P112" s="6"/>
      <c r="Q112" s="5">
        <f t="shared" si="12"/>
        <v>0</v>
      </c>
      <c r="R112" s="5">
        <f t="shared" si="17"/>
        <v>-9.0064608463826801E-3</v>
      </c>
      <c r="S112" s="5">
        <f t="shared" si="18"/>
        <v>0</v>
      </c>
      <c r="T112" s="5"/>
    </row>
    <row r="113" spans="3:20" x14ac:dyDescent="0.2">
      <c r="C113" s="1">
        <v>36683</v>
      </c>
      <c r="D113" s="2">
        <v>5325.87</v>
      </c>
      <c r="E113" s="5">
        <f t="shared" si="9"/>
        <v>-9.9877314298461722E-3</v>
      </c>
      <c r="G113" s="1">
        <f t="shared" si="10"/>
        <v>36682</v>
      </c>
      <c r="H113" s="4">
        <f t="shared" si="13"/>
        <v>-9.9877314298461722E-3</v>
      </c>
      <c r="I113" s="2">
        <f t="shared" si="14"/>
        <v>1</v>
      </c>
      <c r="K113" s="6">
        <f t="shared" si="11"/>
        <v>112.9167402328642</v>
      </c>
      <c r="L113" s="6">
        <f t="shared" si="15"/>
        <v>114.34230102859044</v>
      </c>
      <c r="M113" s="6"/>
      <c r="N113" s="6">
        <f t="shared" si="16"/>
        <v>111.63667163856975</v>
      </c>
      <c r="O113" s="6"/>
      <c r="P113" s="6"/>
      <c r="Q113" s="5">
        <f t="shared" si="12"/>
        <v>-1.0037943435182939E-2</v>
      </c>
      <c r="R113" s="5">
        <f t="shared" si="17"/>
        <v>-1.0037943435182939E-2</v>
      </c>
      <c r="S113" s="5">
        <f t="shared" si="18"/>
        <v>-1.0237963437850439E-2</v>
      </c>
      <c r="T113" s="5"/>
    </row>
    <row r="114" spans="3:20" x14ac:dyDescent="0.2">
      <c r="C114" s="1">
        <v>36684</v>
      </c>
      <c r="D114" s="2">
        <v>5272.37</v>
      </c>
      <c r="E114" s="5">
        <f t="shared" si="9"/>
        <v>-1.0045307151695404E-2</v>
      </c>
      <c r="G114" s="1">
        <f t="shared" si="10"/>
        <v>36683</v>
      </c>
      <c r="H114" s="4">
        <f t="shared" si="13"/>
        <v>-1.0045307151695404E-2</v>
      </c>
      <c r="I114" s="2">
        <f t="shared" si="14"/>
        <v>1</v>
      </c>
      <c r="K114" s="6">
        <f t="shared" si="11"/>
        <v>111.78245689465687</v>
      </c>
      <c r="L114" s="6">
        <f t="shared" si="15"/>
        <v>113.19369749432664</v>
      </c>
      <c r="M114" s="6"/>
      <c r="N114" s="6">
        <f t="shared" si="16"/>
        <v>110.51524698256736</v>
      </c>
      <c r="O114" s="6"/>
      <c r="P114" s="6"/>
      <c r="Q114" s="5">
        <f t="shared" si="12"/>
        <v>-1.0096101700434623E-2</v>
      </c>
      <c r="R114" s="5">
        <f t="shared" si="17"/>
        <v>-1.0096101700433735E-2</v>
      </c>
      <c r="S114" s="5">
        <f t="shared" si="18"/>
        <v>-1.0096101700433735E-2</v>
      </c>
      <c r="T114" s="5"/>
    </row>
    <row r="115" spans="3:20" x14ac:dyDescent="0.2">
      <c r="C115" s="1">
        <v>36685</v>
      </c>
      <c r="D115" s="2">
        <v>5286.74</v>
      </c>
      <c r="E115" s="5">
        <f t="shared" si="9"/>
        <v>2.7255295057061419E-3</v>
      </c>
      <c r="G115" s="1">
        <f t="shared" si="10"/>
        <v>36684</v>
      </c>
      <c r="H115" s="4">
        <f t="shared" si="13"/>
        <v>2.7255295057061419E-3</v>
      </c>
      <c r="I115" s="2">
        <f t="shared" si="14"/>
        <v>1</v>
      </c>
      <c r="K115" s="6">
        <f t="shared" si="11"/>
        <v>112.08712327914357</v>
      </c>
      <c r="L115" s="6">
        <f t="shared" si="15"/>
        <v>113.50221025670739</v>
      </c>
      <c r="M115" s="6"/>
      <c r="N115" s="6">
        <f t="shared" si="16"/>
        <v>110.81645954904874</v>
      </c>
      <c r="O115" s="6"/>
      <c r="P115" s="6"/>
      <c r="Q115" s="5">
        <f t="shared" si="12"/>
        <v>2.721821985272932E-3</v>
      </c>
      <c r="R115" s="5">
        <f t="shared" si="17"/>
        <v>2.7218219852720438E-3</v>
      </c>
      <c r="S115" s="5">
        <f t="shared" si="18"/>
        <v>2.7218219852720438E-3</v>
      </c>
      <c r="T115" s="5"/>
    </row>
    <row r="116" spans="3:20" x14ac:dyDescent="0.2">
      <c r="C116" s="1">
        <v>36686</v>
      </c>
      <c r="D116" s="2">
        <v>5292.97</v>
      </c>
      <c r="E116" s="5">
        <f t="shared" si="9"/>
        <v>1.1784199714758949E-3</v>
      </c>
      <c r="G116" s="1">
        <f t="shared" si="10"/>
        <v>36685</v>
      </c>
      <c r="H116" s="4">
        <f t="shared" si="13"/>
        <v>0</v>
      </c>
      <c r="I116" s="2">
        <f t="shared" si="14"/>
        <v>0</v>
      </c>
      <c r="K116" s="6">
        <f t="shared" si="11"/>
        <v>112.08712327914357</v>
      </c>
      <c r="L116" s="6">
        <f t="shared" si="15"/>
        <v>113.63596352808055</v>
      </c>
      <c r="M116" s="6"/>
      <c r="N116" s="6">
        <f t="shared" si="16"/>
        <v>110.79429625713894</v>
      </c>
      <c r="O116" s="6"/>
      <c r="P116" s="6"/>
      <c r="Q116" s="5">
        <f t="shared" si="12"/>
        <v>0</v>
      </c>
      <c r="R116" s="5">
        <f t="shared" si="17"/>
        <v>1.1777261796597216E-3</v>
      </c>
      <c r="S116" s="5">
        <f t="shared" si="18"/>
        <v>-2.0002000266661213E-4</v>
      </c>
      <c r="T116" s="5"/>
    </row>
    <row r="117" spans="3:20" x14ac:dyDescent="0.2">
      <c r="C117" s="1">
        <v>36689</v>
      </c>
      <c r="D117" s="2">
        <v>5294.65</v>
      </c>
      <c r="E117" s="5">
        <f t="shared" si="9"/>
        <v>3.1740213906358459E-4</v>
      </c>
      <c r="G117" s="1">
        <f t="shared" si="10"/>
        <v>36686</v>
      </c>
      <c r="H117" s="4">
        <f t="shared" si="13"/>
        <v>0</v>
      </c>
      <c r="I117" s="2">
        <f t="shared" si="14"/>
        <v>0</v>
      </c>
      <c r="K117" s="6">
        <f t="shared" si="11"/>
        <v>112.08712327914357</v>
      </c>
      <c r="L117" s="6">
        <f t="shared" si="15"/>
        <v>113.67203182597891</v>
      </c>
      <c r="M117" s="6"/>
      <c r="N117" s="6">
        <f t="shared" si="16"/>
        <v>110.79429625713894</v>
      </c>
      <c r="O117" s="6"/>
      <c r="P117" s="6"/>
      <c r="Q117" s="5">
        <f t="shared" si="12"/>
        <v>0</v>
      </c>
      <c r="R117" s="5">
        <f t="shared" si="17"/>
        <v>3.1735177766112344E-4</v>
      </c>
      <c r="S117" s="5">
        <f t="shared" si="18"/>
        <v>0</v>
      </c>
      <c r="T117" s="5"/>
    </row>
    <row r="118" spans="3:20" x14ac:dyDescent="0.2">
      <c r="C118" s="1">
        <v>36690</v>
      </c>
      <c r="D118" s="2">
        <v>5305.34</v>
      </c>
      <c r="E118" s="5">
        <f t="shared" si="9"/>
        <v>2.0190191986251237E-3</v>
      </c>
      <c r="G118" s="1">
        <f t="shared" si="10"/>
        <v>36689</v>
      </c>
      <c r="H118" s="4">
        <f t="shared" si="13"/>
        <v>0</v>
      </c>
      <c r="I118" s="2">
        <f t="shared" si="14"/>
        <v>0</v>
      </c>
      <c r="K118" s="6">
        <f t="shared" si="11"/>
        <v>112.08712327914357</v>
      </c>
      <c r="L118" s="6">
        <f t="shared" si="15"/>
        <v>113.90153784058228</v>
      </c>
      <c r="M118" s="6"/>
      <c r="N118" s="6">
        <f t="shared" si="16"/>
        <v>110.79429625713894</v>
      </c>
      <c r="O118" s="6"/>
      <c r="P118" s="6"/>
      <c r="Q118" s="5">
        <f t="shared" si="12"/>
        <v>0</v>
      </c>
      <c r="R118" s="5">
        <f t="shared" si="17"/>
        <v>2.0169837186845285E-3</v>
      </c>
      <c r="S118" s="5">
        <f t="shared" si="18"/>
        <v>0</v>
      </c>
      <c r="T118" s="5"/>
    </row>
    <row r="119" spans="3:20" x14ac:dyDescent="0.2">
      <c r="C119" s="1">
        <v>36691</v>
      </c>
      <c r="D119" s="2">
        <v>5379.57</v>
      </c>
      <c r="E119" s="5">
        <f t="shared" si="9"/>
        <v>1.3991563217437443E-2</v>
      </c>
      <c r="G119" s="1">
        <f t="shared" si="10"/>
        <v>36690</v>
      </c>
      <c r="H119" s="4">
        <f t="shared" si="13"/>
        <v>0</v>
      </c>
      <c r="I119" s="2">
        <f t="shared" si="14"/>
        <v>0</v>
      </c>
      <c r="K119" s="6">
        <f t="shared" si="11"/>
        <v>112.08712327914357</v>
      </c>
      <c r="L119" s="6">
        <f t="shared" si="15"/>
        <v>115.49519840784212</v>
      </c>
      <c r="M119" s="6"/>
      <c r="N119" s="6">
        <f t="shared" si="16"/>
        <v>110.79429625713894</v>
      </c>
      <c r="O119" s="6"/>
      <c r="P119" s="6"/>
      <c r="Q119" s="5">
        <f t="shared" si="12"/>
        <v>0</v>
      </c>
      <c r="R119" s="5">
        <f t="shared" si="17"/>
        <v>1.3894584835992596E-2</v>
      </c>
      <c r="S119" s="5">
        <f t="shared" si="18"/>
        <v>0</v>
      </c>
      <c r="T119" s="5"/>
    </row>
    <row r="120" spans="3:20" x14ac:dyDescent="0.2">
      <c r="C120" s="1">
        <v>36692</v>
      </c>
      <c r="D120" s="2">
        <v>5338.49</v>
      </c>
      <c r="E120" s="5">
        <f t="shared" si="9"/>
        <v>-7.6362980684329656E-3</v>
      </c>
      <c r="G120" s="1">
        <f t="shared" si="10"/>
        <v>36691</v>
      </c>
      <c r="H120" s="4">
        <f t="shared" si="13"/>
        <v>0</v>
      </c>
      <c r="I120" s="2">
        <f t="shared" si="14"/>
        <v>0</v>
      </c>
      <c r="K120" s="6">
        <f t="shared" si="11"/>
        <v>112.08712327914357</v>
      </c>
      <c r="L120" s="6">
        <f t="shared" si="15"/>
        <v>114.61324264732704</v>
      </c>
      <c r="M120" s="6"/>
      <c r="N120" s="6">
        <f t="shared" si="16"/>
        <v>110.79429625713894</v>
      </c>
      <c r="O120" s="6"/>
      <c r="P120" s="6"/>
      <c r="Q120" s="5">
        <f t="shared" si="12"/>
        <v>0</v>
      </c>
      <c r="R120" s="5">
        <f t="shared" si="17"/>
        <v>-7.6656038797970893E-3</v>
      </c>
      <c r="S120" s="5">
        <f t="shared" si="18"/>
        <v>0</v>
      </c>
      <c r="T120" s="5"/>
    </row>
    <row r="121" spans="3:20" x14ac:dyDescent="0.2">
      <c r="C121" s="1">
        <v>36693</v>
      </c>
      <c r="D121" s="2">
        <v>5281.57</v>
      </c>
      <c r="E121" s="5">
        <f t="shared" si="9"/>
        <v>-1.066219099408261E-2</v>
      </c>
      <c r="G121" s="1">
        <f t="shared" si="10"/>
        <v>36692</v>
      </c>
      <c r="H121" s="4">
        <f t="shared" si="13"/>
        <v>-1.066219099408261E-2</v>
      </c>
      <c r="I121" s="2">
        <f t="shared" si="14"/>
        <v>1</v>
      </c>
      <c r="K121" s="6">
        <f t="shared" si="11"/>
        <v>110.89202896276406</v>
      </c>
      <c r="L121" s="6">
        <f t="shared" si="15"/>
        <v>113.3912143637701</v>
      </c>
      <c r="M121" s="6"/>
      <c r="N121" s="6">
        <f t="shared" si="16"/>
        <v>109.59106371212847</v>
      </c>
      <c r="O121" s="6"/>
      <c r="P121" s="6"/>
      <c r="Q121" s="5">
        <f t="shared" si="12"/>
        <v>-1.0719439445394663E-2</v>
      </c>
      <c r="R121" s="5">
        <f t="shared" si="17"/>
        <v>-1.0719439445394663E-2</v>
      </c>
      <c r="S121" s="5">
        <f t="shared" si="18"/>
        <v>-1.0919459448061275E-2</v>
      </c>
      <c r="T121" s="5"/>
    </row>
    <row r="122" spans="3:20" x14ac:dyDescent="0.2">
      <c r="C122" s="1">
        <v>36696</v>
      </c>
      <c r="D122" s="2">
        <v>5271.82</v>
      </c>
      <c r="E122" s="5">
        <f t="shared" si="9"/>
        <v>-1.8460419913018289E-3</v>
      </c>
      <c r="G122" s="1">
        <f t="shared" si="10"/>
        <v>36693</v>
      </c>
      <c r="H122" s="4">
        <f t="shared" si="13"/>
        <v>-1.8460419913018289E-3</v>
      </c>
      <c r="I122" s="2">
        <f t="shared" si="14"/>
        <v>1</v>
      </c>
      <c r="K122" s="6">
        <f t="shared" si="11"/>
        <v>110.68731762079814</v>
      </c>
      <c r="L122" s="6">
        <f t="shared" si="15"/>
        <v>113.18188942060988</v>
      </c>
      <c r="M122" s="6"/>
      <c r="N122" s="6">
        <f t="shared" si="16"/>
        <v>109.38875400664446</v>
      </c>
      <c r="O122" s="6"/>
      <c r="P122" s="6"/>
      <c r="Q122" s="5">
        <f t="shared" si="12"/>
        <v>-1.8477480267504731E-3</v>
      </c>
      <c r="R122" s="5">
        <f t="shared" si="17"/>
        <v>-1.8477480267504731E-3</v>
      </c>
      <c r="S122" s="5">
        <f t="shared" si="18"/>
        <v>-1.8477480267513613E-3</v>
      </c>
      <c r="T122" s="5"/>
    </row>
    <row r="123" spans="3:20" x14ac:dyDescent="0.2">
      <c r="C123" s="1">
        <v>36697</v>
      </c>
      <c r="D123" s="2">
        <v>5312.13</v>
      </c>
      <c r="E123" s="5">
        <f t="shared" si="9"/>
        <v>7.6463156936314976E-3</v>
      </c>
      <c r="G123" s="1">
        <f t="shared" si="10"/>
        <v>36696</v>
      </c>
      <c r="H123" s="4">
        <f t="shared" si="13"/>
        <v>7.6463156936314976E-3</v>
      </c>
      <c r="I123" s="2">
        <f t="shared" si="14"/>
        <v>1</v>
      </c>
      <c r="K123" s="6">
        <f t="shared" si="11"/>
        <v>111.53366779460802</v>
      </c>
      <c r="L123" s="6">
        <f t="shared" si="15"/>
        <v>114.04731387792155</v>
      </c>
      <c r="M123" s="6"/>
      <c r="N123" s="6">
        <f t="shared" si="16"/>
        <v>110.22517495311226</v>
      </c>
      <c r="O123" s="6"/>
      <c r="P123" s="6"/>
      <c r="Q123" s="5">
        <f t="shared" si="12"/>
        <v>7.6172307892736768E-3</v>
      </c>
      <c r="R123" s="5">
        <f t="shared" si="17"/>
        <v>7.617230789274565E-3</v>
      </c>
      <c r="S123" s="5">
        <f t="shared" si="18"/>
        <v>7.617230789274565E-3</v>
      </c>
      <c r="T123" s="5"/>
    </row>
    <row r="124" spans="3:20" x14ac:dyDescent="0.2">
      <c r="C124" s="1">
        <v>36698</v>
      </c>
      <c r="D124" s="2">
        <v>5253.3</v>
      </c>
      <c r="E124" s="5">
        <f t="shared" si="9"/>
        <v>-1.1074653669996767E-2</v>
      </c>
      <c r="G124" s="1">
        <f t="shared" si="10"/>
        <v>36697</v>
      </c>
      <c r="H124" s="4">
        <f t="shared" si="13"/>
        <v>0</v>
      </c>
      <c r="I124" s="2">
        <f t="shared" si="14"/>
        <v>0</v>
      </c>
      <c r="K124" s="6">
        <f t="shared" si="11"/>
        <v>111.53366779460802</v>
      </c>
      <c r="L124" s="6">
        <f t="shared" si="15"/>
        <v>112.78427937473016</v>
      </c>
      <c r="M124" s="6"/>
      <c r="N124" s="6">
        <f t="shared" si="16"/>
        <v>110.20312991812163</v>
      </c>
      <c r="O124" s="6"/>
      <c r="P124" s="6"/>
      <c r="Q124" s="5">
        <f t="shared" si="12"/>
        <v>0</v>
      </c>
      <c r="R124" s="5">
        <f t="shared" si="17"/>
        <v>-1.1136434202414947E-2</v>
      </c>
      <c r="S124" s="5">
        <f t="shared" si="18"/>
        <v>-2.0002000266750031E-4</v>
      </c>
      <c r="T124" s="5"/>
    </row>
    <row r="125" spans="3:20" x14ac:dyDescent="0.2">
      <c r="C125" s="1">
        <v>36699</v>
      </c>
      <c r="D125" s="2">
        <v>5231.93</v>
      </c>
      <c r="E125" s="5">
        <f t="shared" si="9"/>
        <v>-4.0679192126853387E-3</v>
      </c>
      <c r="G125" s="1">
        <f t="shared" si="10"/>
        <v>36698</v>
      </c>
      <c r="H125" s="4">
        <f t="shared" si="13"/>
        <v>-4.0679192126853387E-3</v>
      </c>
      <c r="I125" s="2">
        <f t="shared" si="14"/>
        <v>1</v>
      </c>
      <c r="K125" s="6">
        <f t="shared" si="11"/>
        <v>111.07995784452507</v>
      </c>
      <c r="L125" s="6">
        <f t="shared" si="15"/>
        <v>112.32548203777283</v>
      </c>
      <c r="M125" s="6"/>
      <c r="N125" s="6">
        <f t="shared" si="16"/>
        <v>109.73288152213192</v>
      </c>
      <c r="O125" s="6"/>
      <c r="P125" s="6"/>
      <c r="Q125" s="5">
        <f t="shared" si="12"/>
        <v>-4.076215703324948E-3</v>
      </c>
      <c r="R125" s="5">
        <f t="shared" si="17"/>
        <v>-4.0762157033258362E-3</v>
      </c>
      <c r="S125" s="5">
        <f t="shared" si="18"/>
        <v>-4.2762357059924483E-3</v>
      </c>
      <c r="T125" s="5"/>
    </row>
    <row r="126" spans="3:20" x14ac:dyDescent="0.2">
      <c r="C126" s="1">
        <v>36700</v>
      </c>
      <c r="D126" s="2">
        <v>5240.58</v>
      </c>
      <c r="E126" s="5">
        <f t="shared" si="9"/>
        <v>1.6533095817412764E-3</v>
      </c>
      <c r="G126" s="1">
        <f t="shared" si="10"/>
        <v>36699</v>
      </c>
      <c r="H126" s="4">
        <f t="shared" si="13"/>
        <v>1.6533095817412764E-3</v>
      </c>
      <c r="I126" s="2">
        <f t="shared" si="14"/>
        <v>1</v>
      </c>
      <c r="K126" s="6">
        <f t="shared" si="11"/>
        <v>111.26360740316883</v>
      </c>
      <c r="L126" s="6">
        <f t="shared" si="15"/>
        <v>112.51119083349958</v>
      </c>
      <c r="M126" s="6"/>
      <c r="N126" s="6">
        <f t="shared" si="16"/>
        <v>109.91430394658454</v>
      </c>
      <c r="O126" s="6"/>
      <c r="P126" s="6"/>
      <c r="Q126" s="5">
        <f t="shared" si="12"/>
        <v>1.6519443699927194E-3</v>
      </c>
      <c r="R126" s="5">
        <f t="shared" si="17"/>
        <v>1.6519443699927194E-3</v>
      </c>
      <c r="S126" s="5">
        <f t="shared" si="18"/>
        <v>1.6519443699927194E-3</v>
      </c>
      <c r="T126" s="5"/>
    </row>
    <row r="127" spans="3:20" x14ac:dyDescent="0.2">
      <c r="C127" s="1">
        <v>36703</v>
      </c>
      <c r="D127" s="2">
        <v>5235.3900000000003</v>
      </c>
      <c r="E127" s="5">
        <f t="shared" si="9"/>
        <v>-9.9034839655145037E-4</v>
      </c>
      <c r="G127" s="1">
        <f t="shared" si="10"/>
        <v>36700</v>
      </c>
      <c r="H127" s="4">
        <f t="shared" si="13"/>
        <v>0</v>
      </c>
      <c r="I127" s="2">
        <f t="shared" si="14"/>
        <v>0</v>
      </c>
      <c r="K127" s="6">
        <f t="shared" si="11"/>
        <v>111.26360740316883</v>
      </c>
      <c r="L127" s="6">
        <f t="shared" si="15"/>
        <v>112.39976555606353</v>
      </c>
      <c r="M127" s="6"/>
      <c r="N127" s="6">
        <f t="shared" si="16"/>
        <v>109.89232108579523</v>
      </c>
      <c r="O127" s="6"/>
      <c r="P127" s="6"/>
      <c r="Q127" s="5">
        <f t="shared" si="12"/>
        <v>0</v>
      </c>
      <c r="R127" s="5">
        <f t="shared" si="17"/>
        <v>-9.9083911553954351E-4</v>
      </c>
      <c r="S127" s="5">
        <f t="shared" si="18"/>
        <v>-2.0002000266661213E-4</v>
      </c>
      <c r="T127" s="5"/>
    </row>
    <row r="128" spans="3:20" x14ac:dyDescent="0.2">
      <c r="C128" s="1">
        <v>36704</v>
      </c>
      <c r="D128" s="2">
        <v>5209.53</v>
      </c>
      <c r="E128" s="5">
        <f t="shared" si="9"/>
        <v>-4.9394600975286619E-3</v>
      </c>
      <c r="G128" s="1">
        <f t="shared" si="10"/>
        <v>36703</v>
      </c>
      <c r="H128" s="4">
        <f t="shared" si="13"/>
        <v>-4.9394600975286619E-3</v>
      </c>
      <c r="I128" s="2">
        <f t="shared" si="14"/>
        <v>1</v>
      </c>
      <c r="K128" s="6">
        <f t="shared" si="11"/>
        <v>110.71402525409378</v>
      </c>
      <c r="L128" s="6">
        <f t="shared" si="15"/>
        <v>111.84457139912777</v>
      </c>
      <c r="M128" s="6"/>
      <c r="N128" s="6">
        <f t="shared" si="16"/>
        <v>109.32764244829698</v>
      </c>
      <c r="O128" s="6"/>
      <c r="P128" s="6"/>
      <c r="Q128" s="5">
        <f t="shared" si="12"/>
        <v>-4.9516995513867457E-3</v>
      </c>
      <c r="R128" s="5">
        <f t="shared" si="17"/>
        <v>-4.9516995513867457E-3</v>
      </c>
      <c r="S128" s="5">
        <f t="shared" si="18"/>
        <v>-5.1517195540533578E-3</v>
      </c>
      <c r="T128" s="5"/>
    </row>
    <row r="129" spans="3:20" x14ac:dyDescent="0.2">
      <c r="C129" s="1">
        <v>36705</v>
      </c>
      <c r="D129" s="2">
        <v>5229.17</v>
      </c>
      <c r="E129" s="5">
        <f t="shared" si="9"/>
        <v>3.7700138016290006E-3</v>
      </c>
      <c r="G129" s="1">
        <f t="shared" si="10"/>
        <v>36704</v>
      </c>
      <c r="H129" s="4">
        <f t="shared" si="13"/>
        <v>3.7700138016290006E-3</v>
      </c>
      <c r="I129" s="2">
        <f t="shared" si="14"/>
        <v>1</v>
      </c>
      <c r="K129" s="6">
        <f t="shared" si="11"/>
        <v>111.13141865733562</v>
      </c>
      <c r="L129" s="6">
        <f t="shared" si="15"/>
        <v>112.26622697693976</v>
      </c>
      <c r="M129" s="6"/>
      <c r="N129" s="6">
        <f t="shared" si="16"/>
        <v>109.73980916922662</v>
      </c>
      <c r="O129" s="6"/>
      <c r="P129" s="6"/>
      <c r="Q129" s="5">
        <f t="shared" si="12"/>
        <v>3.7629251103199479E-3</v>
      </c>
      <c r="R129" s="5">
        <f t="shared" si="17"/>
        <v>3.7629251103199479E-3</v>
      </c>
      <c r="S129" s="5">
        <f t="shared" si="18"/>
        <v>3.7629251103199479E-3</v>
      </c>
      <c r="T129" s="5"/>
    </row>
    <row r="130" spans="3:20" x14ac:dyDescent="0.2">
      <c r="C130" s="1">
        <v>36706</v>
      </c>
      <c r="D130" s="2">
        <v>5061.63</v>
      </c>
      <c r="E130" s="5">
        <f t="shared" si="9"/>
        <v>-3.2039501488763986E-2</v>
      </c>
      <c r="G130" s="1">
        <f t="shared" si="10"/>
        <v>36705</v>
      </c>
      <c r="H130" s="4">
        <f t="shared" si="13"/>
        <v>0</v>
      </c>
      <c r="I130" s="2">
        <f t="shared" si="14"/>
        <v>0</v>
      </c>
      <c r="K130" s="6">
        <f t="shared" si="11"/>
        <v>111.13141865733562</v>
      </c>
      <c r="L130" s="6">
        <f t="shared" si="15"/>
        <v>108.66927303057419</v>
      </c>
      <c r="M130" s="6"/>
      <c r="N130" s="6">
        <f t="shared" si="16"/>
        <v>109.71786120739277</v>
      </c>
      <c r="O130" s="6"/>
      <c r="P130" s="6"/>
      <c r="Q130" s="5">
        <f t="shared" si="12"/>
        <v>0</v>
      </c>
      <c r="R130" s="5">
        <f t="shared" si="17"/>
        <v>-3.2563999861304538E-2</v>
      </c>
      <c r="S130" s="5">
        <f t="shared" si="18"/>
        <v>-2.0002000266661213E-4</v>
      </c>
      <c r="T130" s="5"/>
    </row>
    <row r="131" spans="3:20" x14ac:dyDescent="0.2">
      <c r="C131" s="1">
        <v>36707</v>
      </c>
      <c r="D131" s="2">
        <v>5145.3500000000004</v>
      </c>
      <c r="E131" s="5">
        <f t="shared" si="9"/>
        <v>1.6540126401969377E-2</v>
      </c>
      <c r="G131" s="1">
        <f t="shared" si="10"/>
        <v>36706</v>
      </c>
      <c r="H131" s="4">
        <f t="shared" si="13"/>
        <v>1.6540126401969377E-2</v>
      </c>
      <c r="I131" s="2">
        <f t="shared" si="14"/>
        <v>1</v>
      </c>
      <c r="K131" s="6">
        <f t="shared" si="11"/>
        <v>112.96954636915812</v>
      </c>
      <c r="L131" s="6">
        <f t="shared" si="15"/>
        <v>110.46667654251</v>
      </c>
      <c r="M131" s="6"/>
      <c r="N131" s="6">
        <f t="shared" si="16"/>
        <v>111.51030197861672</v>
      </c>
      <c r="O131" s="6"/>
      <c r="P131" s="6"/>
      <c r="Q131" s="5">
        <f t="shared" si="12"/>
        <v>1.6404828370567337E-2</v>
      </c>
      <c r="R131" s="5">
        <f t="shared" si="17"/>
        <v>1.6404828370567337E-2</v>
      </c>
      <c r="S131" s="5">
        <f t="shared" si="18"/>
        <v>1.6204808367899837E-2</v>
      </c>
      <c r="T131" s="5"/>
    </row>
    <row r="132" spans="3:20" x14ac:dyDescent="0.2">
      <c r="C132" s="1">
        <v>36710</v>
      </c>
      <c r="D132" s="2">
        <v>5187.01</v>
      </c>
      <c r="E132" s="5">
        <f t="shared" si="9"/>
        <v>8.0966309386144488E-3</v>
      </c>
      <c r="G132" s="1">
        <f t="shared" si="10"/>
        <v>36707</v>
      </c>
      <c r="H132" s="4">
        <f t="shared" si="13"/>
        <v>0</v>
      </c>
      <c r="I132" s="2">
        <f t="shared" si="14"/>
        <v>0</v>
      </c>
      <c r="K132" s="6">
        <f t="shared" si="11"/>
        <v>112.96954636915812</v>
      </c>
      <c r="L132" s="6">
        <f t="shared" si="15"/>
        <v>111.36108445348999</v>
      </c>
      <c r="M132" s="6"/>
      <c r="N132" s="6">
        <f t="shared" si="16"/>
        <v>111.48799991822101</v>
      </c>
      <c r="O132" s="6"/>
      <c r="P132" s="6"/>
      <c r="Q132" s="5">
        <f t="shared" si="12"/>
        <v>0</v>
      </c>
      <c r="R132" s="5">
        <f t="shared" si="17"/>
        <v>8.0640290809181892E-3</v>
      </c>
      <c r="S132" s="5">
        <f t="shared" si="18"/>
        <v>-2.0002000266661213E-4</v>
      </c>
      <c r="T132" s="5"/>
    </row>
    <row r="133" spans="3:20" x14ac:dyDescent="0.2">
      <c r="C133" s="1">
        <v>36711</v>
      </c>
      <c r="D133" s="2">
        <v>5185.87</v>
      </c>
      <c r="E133" s="5">
        <f t="shared" si="9"/>
        <v>-2.1977979606754708E-4</v>
      </c>
      <c r="G133" s="1">
        <f t="shared" si="10"/>
        <v>36710</v>
      </c>
      <c r="H133" s="4">
        <f t="shared" si="13"/>
        <v>0</v>
      </c>
      <c r="I133" s="2">
        <f t="shared" si="14"/>
        <v>0</v>
      </c>
      <c r="K133" s="6">
        <f t="shared" si="11"/>
        <v>112.96954636915812</v>
      </c>
      <c r="L133" s="6">
        <f t="shared" si="15"/>
        <v>111.33660953705895</v>
      </c>
      <c r="M133" s="6"/>
      <c r="N133" s="6">
        <f t="shared" si="16"/>
        <v>111.48799991822101</v>
      </c>
      <c r="O133" s="6"/>
      <c r="P133" s="6"/>
      <c r="Q133" s="5">
        <f t="shared" si="12"/>
        <v>0</v>
      </c>
      <c r="R133" s="5">
        <f t="shared" si="17"/>
        <v>-2.1980395118603724E-4</v>
      </c>
      <c r="S133" s="5">
        <f t="shared" si="18"/>
        <v>0</v>
      </c>
      <c r="T133" s="5"/>
    </row>
    <row r="134" spans="3:20" x14ac:dyDescent="0.2">
      <c r="C134" s="1">
        <v>36712</v>
      </c>
      <c r="D134" s="2">
        <v>5166.25</v>
      </c>
      <c r="E134" s="5">
        <f t="shared" si="9"/>
        <v>-3.7833574694313378E-3</v>
      </c>
      <c r="G134" s="1">
        <f t="shared" si="10"/>
        <v>36711</v>
      </c>
      <c r="H134" s="4">
        <f t="shared" si="13"/>
        <v>-3.7833574694313378E-3</v>
      </c>
      <c r="I134" s="2">
        <f t="shared" si="14"/>
        <v>1</v>
      </c>
      <c r="K134" s="6">
        <f t="shared" si="11"/>
        <v>112.5421421920841</v>
      </c>
      <c r="L134" s="6">
        <f t="shared" si="15"/>
        <v>110.91538334374575</v>
      </c>
      <c r="M134" s="6"/>
      <c r="N134" s="6">
        <f t="shared" si="16"/>
        <v>111.04398772078625</v>
      </c>
      <c r="O134" s="6"/>
      <c r="P134" s="6"/>
      <c r="Q134" s="5">
        <f t="shared" si="12"/>
        <v>-3.7905324690781228E-3</v>
      </c>
      <c r="R134" s="5">
        <f t="shared" si="17"/>
        <v>-3.790532469079011E-3</v>
      </c>
      <c r="S134" s="5">
        <f t="shared" si="18"/>
        <v>-3.9905524717456231E-3</v>
      </c>
      <c r="T134" s="5"/>
    </row>
    <row r="135" spans="3:20" x14ac:dyDescent="0.2">
      <c r="C135" s="1">
        <v>36713</v>
      </c>
      <c r="D135" s="2">
        <v>5152.38</v>
      </c>
      <c r="E135" s="5">
        <f t="shared" ref="E135:E198" si="19">(D135-D134)/D134</f>
        <v>-2.6847326397289894E-3</v>
      </c>
      <c r="G135" s="1">
        <f t="shared" ref="G135:G198" si="20">C134</f>
        <v>36712</v>
      </c>
      <c r="H135" s="4">
        <f t="shared" si="13"/>
        <v>-2.6847326397289894E-3</v>
      </c>
      <c r="I135" s="2">
        <f t="shared" si="14"/>
        <v>1</v>
      </c>
      <c r="K135" s="6">
        <f t="shared" ref="K135:K198" si="21">K134*(1+H135)</f>
        <v>112.23999662959599</v>
      </c>
      <c r="L135" s="6">
        <f t="shared" si="15"/>
        <v>110.61760519383473</v>
      </c>
      <c r="M135" s="6"/>
      <c r="N135" s="6">
        <f t="shared" si="16"/>
        <v>110.74586430250659</v>
      </c>
      <c r="O135" s="6"/>
      <c r="P135" s="6"/>
      <c r="Q135" s="5">
        <f t="shared" ref="Q135:Q198" si="22">LN(K135)-LN(K134)</f>
        <v>-2.6883429977475615E-3</v>
      </c>
      <c r="R135" s="5">
        <f t="shared" si="17"/>
        <v>-2.6883429977475615E-3</v>
      </c>
      <c r="S135" s="5">
        <f t="shared" si="18"/>
        <v>-2.6883429977475615E-3</v>
      </c>
      <c r="T135" s="5"/>
    </row>
    <row r="136" spans="3:20" x14ac:dyDescent="0.2">
      <c r="C136" s="1">
        <v>36714</v>
      </c>
      <c r="D136" s="2">
        <v>5251.65</v>
      </c>
      <c r="E136" s="5">
        <f t="shared" si="19"/>
        <v>1.9266824263738221E-2</v>
      </c>
      <c r="G136" s="1">
        <f t="shared" si="20"/>
        <v>36713</v>
      </c>
      <c r="H136" s="4">
        <f t="shared" ref="H136:H199" si="23">IF(E135&lt;0, E136,0)</f>
        <v>1.9266824263738221E-2</v>
      </c>
      <c r="I136" s="2">
        <f t="shared" ref="I136:I199" si="24">IF(E135&lt;0,1,0)</f>
        <v>1</v>
      </c>
      <c r="K136" s="6">
        <f t="shared" si="21"/>
        <v>114.40250492002099</v>
      </c>
      <c r="L136" s="6">
        <f t="shared" ref="L136:L199" si="25">(L135*(1+E136))</f>
        <v>112.74885515357991</v>
      </c>
      <c r="M136" s="6"/>
      <c r="N136" s="6">
        <f t="shared" ref="N136:N199" si="26">IF(I135&lt;&gt;I136,N135*(1+H136)*(1-$O$3),N135*(1+H136))</f>
        <v>112.87958540795877</v>
      </c>
      <c r="O136" s="6"/>
      <c r="P136" s="6"/>
      <c r="Q136" s="5">
        <f t="shared" si="22"/>
        <v>1.9083569094351382E-2</v>
      </c>
      <c r="R136" s="5">
        <f t="shared" ref="R136:R199" si="27">LN(L136)-LN(L135)</f>
        <v>1.9083569094351382E-2</v>
      </c>
      <c r="S136" s="5">
        <f t="shared" ref="S136:S199" si="28">LN(N136)-LN(N135)</f>
        <v>1.9083569094350494E-2</v>
      </c>
      <c r="T136" s="5"/>
    </row>
    <row r="137" spans="3:20" x14ac:dyDescent="0.2">
      <c r="C137" s="1">
        <v>36717</v>
      </c>
      <c r="D137" s="2">
        <v>5263.97</v>
      </c>
      <c r="E137" s="5">
        <f t="shared" si="19"/>
        <v>2.3459293745776316E-3</v>
      </c>
      <c r="G137" s="1">
        <f t="shared" si="20"/>
        <v>36714</v>
      </c>
      <c r="H137" s="4">
        <f t="shared" si="23"/>
        <v>0</v>
      </c>
      <c r="I137" s="2">
        <f t="shared" si="24"/>
        <v>0</v>
      </c>
      <c r="K137" s="6">
        <f t="shared" si="21"/>
        <v>114.40250492002099</v>
      </c>
      <c r="L137" s="6">
        <f t="shared" si="25"/>
        <v>113.01335600483469</v>
      </c>
      <c r="M137" s="6"/>
      <c r="N137" s="6">
        <f t="shared" si="26"/>
        <v>112.85700949087718</v>
      </c>
      <c r="O137" s="6"/>
      <c r="P137" s="6"/>
      <c r="Q137" s="5">
        <f t="shared" si="22"/>
        <v>0</v>
      </c>
      <c r="R137" s="5">
        <f t="shared" si="27"/>
        <v>2.3431819782215868E-3</v>
      </c>
      <c r="S137" s="5">
        <f t="shared" si="28"/>
        <v>-2.0002000266661213E-4</v>
      </c>
      <c r="T137" s="5"/>
    </row>
    <row r="138" spans="3:20" x14ac:dyDescent="0.2">
      <c r="C138" s="1">
        <v>36718</v>
      </c>
      <c r="D138" s="2">
        <v>5231.33</v>
      </c>
      <c r="E138" s="5">
        <f t="shared" si="19"/>
        <v>-6.2006432407480149E-3</v>
      </c>
      <c r="G138" s="1">
        <f t="shared" si="20"/>
        <v>36717</v>
      </c>
      <c r="H138" s="4">
        <f t="shared" si="23"/>
        <v>0</v>
      </c>
      <c r="I138" s="2">
        <f t="shared" si="24"/>
        <v>0</v>
      </c>
      <c r="K138" s="6">
        <f t="shared" si="21"/>
        <v>114.40250492002099</v>
      </c>
      <c r="L138" s="6">
        <f t="shared" si="25"/>
        <v>112.31260050280906</v>
      </c>
      <c r="M138" s="6"/>
      <c r="N138" s="6">
        <f t="shared" si="26"/>
        <v>112.85700949087718</v>
      </c>
      <c r="O138" s="6"/>
      <c r="P138" s="6"/>
      <c r="Q138" s="5">
        <f t="shared" si="22"/>
        <v>0</v>
      </c>
      <c r="R138" s="5">
        <f t="shared" si="27"/>
        <v>-6.2199470678470092E-3</v>
      </c>
      <c r="S138" s="5">
        <f t="shared" si="28"/>
        <v>0</v>
      </c>
      <c r="T138" s="5"/>
    </row>
    <row r="139" spans="3:20" x14ac:dyDescent="0.2">
      <c r="C139" s="1">
        <v>36719</v>
      </c>
      <c r="D139" s="2">
        <v>5249.15</v>
      </c>
      <c r="E139" s="5">
        <f t="shared" si="19"/>
        <v>3.406399519816129E-3</v>
      </c>
      <c r="G139" s="1">
        <f t="shared" si="20"/>
        <v>36718</v>
      </c>
      <c r="H139" s="4">
        <f t="shared" si="23"/>
        <v>3.406399519816129E-3</v>
      </c>
      <c r="I139" s="2">
        <f t="shared" si="24"/>
        <v>1</v>
      </c>
      <c r="K139" s="6">
        <f t="shared" si="21"/>
        <v>114.79220555784632</v>
      </c>
      <c r="L139" s="6">
        <f t="shared" si="25"/>
        <v>112.69518209123113</v>
      </c>
      <c r="M139" s="6"/>
      <c r="N139" s="6">
        <f t="shared" si="26"/>
        <v>113.21879726470402</v>
      </c>
      <c r="O139" s="6"/>
      <c r="P139" s="6"/>
      <c r="Q139" s="5">
        <f t="shared" si="22"/>
        <v>3.4006108828537052E-3</v>
      </c>
      <c r="R139" s="5">
        <f t="shared" si="27"/>
        <v>3.4006108828537052E-3</v>
      </c>
      <c r="S139" s="5">
        <f t="shared" si="28"/>
        <v>3.2005908801862049E-3</v>
      </c>
      <c r="T139" s="5"/>
    </row>
    <row r="140" spans="3:20" x14ac:dyDescent="0.2">
      <c r="C140" s="1">
        <v>36720</v>
      </c>
      <c r="D140" s="2">
        <v>5299.54</v>
      </c>
      <c r="E140" s="5">
        <f t="shared" si="19"/>
        <v>9.5996494670566347E-3</v>
      </c>
      <c r="G140" s="1">
        <f t="shared" si="20"/>
        <v>36719</v>
      </c>
      <c r="H140" s="4">
        <f t="shared" si="23"/>
        <v>0</v>
      </c>
      <c r="I140" s="2">
        <f t="shared" si="24"/>
        <v>0</v>
      </c>
      <c r="K140" s="6">
        <f t="shared" si="21"/>
        <v>114.79220555784632</v>
      </c>
      <c r="L140" s="6">
        <f t="shared" si="25"/>
        <v>113.77701633593308</v>
      </c>
      <c r="M140" s="6"/>
      <c r="N140" s="6">
        <f t="shared" si="26"/>
        <v>113.19615350525109</v>
      </c>
      <c r="O140" s="6"/>
      <c r="P140" s="6"/>
      <c r="Q140" s="5">
        <f t="shared" si="22"/>
        <v>0</v>
      </c>
      <c r="R140" s="5">
        <f t="shared" si="27"/>
        <v>9.5538656049258819E-3</v>
      </c>
      <c r="S140" s="5">
        <f t="shared" si="28"/>
        <v>-2.0002000266661213E-4</v>
      </c>
      <c r="T140" s="5"/>
    </row>
    <row r="141" spans="3:20" x14ac:dyDescent="0.2">
      <c r="C141" s="1">
        <v>36721</v>
      </c>
      <c r="D141" s="2">
        <v>5320.06</v>
      </c>
      <c r="E141" s="5">
        <f t="shared" si="19"/>
        <v>3.8720341765512548E-3</v>
      </c>
      <c r="G141" s="1">
        <f t="shared" si="20"/>
        <v>36720</v>
      </c>
      <c r="H141" s="4">
        <f t="shared" si="23"/>
        <v>0</v>
      </c>
      <c r="I141" s="2">
        <f t="shared" si="24"/>
        <v>0</v>
      </c>
      <c r="K141" s="6">
        <f t="shared" si="21"/>
        <v>114.79220555784632</v>
      </c>
      <c r="L141" s="6">
        <f t="shared" si="25"/>
        <v>114.21756483169185</v>
      </c>
      <c r="M141" s="6"/>
      <c r="N141" s="6">
        <f t="shared" si="26"/>
        <v>113.19615350525109</v>
      </c>
      <c r="O141" s="6"/>
      <c r="P141" s="6"/>
      <c r="Q141" s="5">
        <f t="shared" si="22"/>
        <v>0</v>
      </c>
      <c r="R141" s="5">
        <f t="shared" si="27"/>
        <v>3.8645571468807205E-3</v>
      </c>
      <c r="S141" s="5">
        <f t="shared" si="28"/>
        <v>0</v>
      </c>
      <c r="T141" s="5"/>
    </row>
    <row r="142" spans="3:20" x14ac:dyDescent="0.2">
      <c r="C142" s="1">
        <v>36724</v>
      </c>
      <c r="D142" s="2">
        <v>5357.19</v>
      </c>
      <c r="E142" s="5">
        <f t="shared" si="19"/>
        <v>6.9792445949856197E-3</v>
      </c>
      <c r="G142" s="1">
        <f t="shared" si="20"/>
        <v>36721</v>
      </c>
      <c r="H142" s="4">
        <f t="shared" si="23"/>
        <v>0</v>
      </c>
      <c r="I142" s="2">
        <f t="shared" si="24"/>
        <v>0</v>
      </c>
      <c r="K142" s="6">
        <f t="shared" si="21"/>
        <v>114.79220555784632</v>
      </c>
      <c r="L142" s="6">
        <f t="shared" si="25"/>
        <v>115.01471715369586</v>
      </c>
      <c r="M142" s="6"/>
      <c r="N142" s="6">
        <f t="shared" si="26"/>
        <v>113.19615350525109</v>
      </c>
      <c r="O142" s="6"/>
      <c r="P142" s="6"/>
      <c r="Q142" s="5">
        <f t="shared" si="22"/>
        <v>0</v>
      </c>
      <c r="R142" s="5">
        <f t="shared" si="27"/>
        <v>6.95500239688851E-3</v>
      </c>
      <c r="S142" s="5">
        <f t="shared" si="28"/>
        <v>0</v>
      </c>
      <c r="T142" s="5"/>
    </row>
    <row r="143" spans="3:20" x14ac:dyDescent="0.2">
      <c r="C143" s="1">
        <v>36725</v>
      </c>
      <c r="D143" s="2">
        <v>5314.95</v>
      </c>
      <c r="E143" s="5">
        <f t="shared" si="19"/>
        <v>-7.8847306143705539E-3</v>
      </c>
      <c r="G143" s="1">
        <f t="shared" si="20"/>
        <v>36724</v>
      </c>
      <c r="H143" s="4">
        <f t="shared" si="23"/>
        <v>0</v>
      </c>
      <c r="I143" s="2">
        <f t="shared" si="24"/>
        <v>0</v>
      </c>
      <c r="K143" s="6">
        <f t="shared" si="21"/>
        <v>114.79220555784632</v>
      </c>
      <c r="L143" s="6">
        <f t="shared" si="25"/>
        <v>114.10785709225094</v>
      </c>
      <c r="M143" s="6"/>
      <c r="N143" s="6">
        <f t="shared" si="26"/>
        <v>113.19615350525109</v>
      </c>
      <c r="O143" s="6"/>
      <c r="P143" s="6"/>
      <c r="Q143" s="5">
        <f t="shared" si="22"/>
        <v>0</v>
      </c>
      <c r="R143" s="5">
        <f t="shared" si="27"/>
        <v>-7.9159794703933528E-3</v>
      </c>
      <c r="S143" s="5">
        <f t="shared" si="28"/>
        <v>0</v>
      </c>
      <c r="T143" s="5"/>
    </row>
    <row r="144" spans="3:20" x14ac:dyDescent="0.2">
      <c r="C144" s="1">
        <v>36726</v>
      </c>
      <c r="D144" s="2">
        <v>5294.76</v>
      </c>
      <c r="E144" s="5">
        <f t="shared" si="19"/>
        <v>-3.798718708548453E-3</v>
      </c>
      <c r="G144" s="1">
        <f t="shared" si="20"/>
        <v>36725</v>
      </c>
      <c r="H144" s="4">
        <f t="shared" si="23"/>
        <v>-3.798718708548453E-3</v>
      </c>
      <c r="I144" s="2">
        <f t="shared" si="24"/>
        <v>1</v>
      </c>
      <c r="K144" s="6">
        <f t="shared" si="21"/>
        <v>114.35614225899819</v>
      </c>
      <c r="L144" s="6">
        <f t="shared" si="25"/>
        <v>113.67439344072224</v>
      </c>
      <c r="M144" s="6"/>
      <c r="N144" s="6">
        <f t="shared" si="26"/>
        <v>112.74359992856313</v>
      </c>
      <c r="O144" s="6"/>
      <c r="P144" s="6"/>
      <c r="Q144" s="5">
        <f t="shared" si="22"/>
        <v>-3.8059521648499128E-3</v>
      </c>
      <c r="R144" s="5">
        <f t="shared" si="27"/>
        <v>-3.8059521648499128E-3</v>
      </c>
      <c r="S144" s="5">
        <f t="shared" si="28"/>
        <v>-4.005972167516525E-3</v>
      </c>
      <c r="T144" s="5"/>
    </row>
    <row r="145" spans="3:20" x14ac:dyDescent="0.2">
      <c r="C145" s="1">
        <v>36727</v>
      </c>
      <c r="D145" s="2">
        <v>5316.51</v>
      </c>
      <c r="E145" s="5">
        <f t="shared" si="19"/>
        <v>4.1078349160301878E-3</v>
      </c>
      <c r="G145" s="1">
        <f t="shared" si="20"/>
        <v>36726</v>
      </c>
      <c r="H145" s="4">
        <f t="shared" si="23"/>
        <v>4.1078349160301878E-3</v>
      </c>
      <c r="I145" s="2">
        <f t="shared" si="24"/>
        <v>1</v>
      </c>
      <c r="K145" s="6">
        <f t="shared" si="21"/>
        <v>114.82589841303222</v>
      </c>
      <c r="L145" s="6">
        <f t="shared" si="25"/>
        <v>114.1413490831566</v>
      </c>
      <c r="M145" s="6"/>
      <c r="N145" s="6">
        <f t="shared" si="26"/>
        <v>113.20673202490862</v>
      </c>
      <c r="O145" s="6"/>
      <c r="P145" s="6"/>
      <c r="Q145" s="5">
        <f t="shared" si="22"/>
        <v>4.0994207968525487E-3</v>
      </c>
      <c r="R145" s="5">
        <f t="shared" si="27"/>
        <v>4.0994207968525487E-3</v>
      </c>
      <c r="S145" s="5">
        <f t="shared" si="28"/>
        <v>4.0994207968525487E-3</v>
      </c>
      <c r="T145" s="5"/>
    </row>
    <row r="146" spans="3:20" x14ac:dyDescent="0.2">
      <c r="C146" s="1">
        <v>36728</v>
      </c>
      <c r="D146" s="2">
        <v>5238.0200000000004</v>
      </c>
      <c r="E146" s="5">
        <f t="shared" si="19"/>
        <v>-1.4763444440055559E-2</v>
      </c>
      <c r="G146" s="1">
        <f t="shared" si="20"/>
        <v>36727</v>
      </c>
      <c r="H146" s="4">
        <f t="shared" si="23"/>
        <v>0</v>
      </c>
      <c r="I146" s="2">
        <f t="shared" si="24"/>
        <v>0</v>
      </c>
      <c r="K146" s="6">
        <f t="shared" si="21"/>
        <v>114.82589841303222</v>
      </c>
      <c r="L146" s="6">
        <f t="shared" si="25"/>
        <v>112.45622961765443</v>
      </c>
      <c r="M146" s="6"/>
      <c r="N146" s="6">
        <f t="shared" si="26"/>
        <v>113.18409067850364</v>
      </c>
      <c r="O146" s="6"/>
      <c r="P146" s="6"/>
      <c r="Q146" s="5">
        <f t="shared" si="22"/>
        <v>0</v>
      </c>
      <c r="R146" s="5">
        <f t="shared" si="27"/>
        <v>-1.4873508714469352E-2</v>
      </c>
      <c r="S146" s="5">
        <f t="shared" si="28"/>
        <v>-2.0002000266750031E-4</v>
      </c>
      <c r="T146" s="5"/>
    </row>
    <row r="147" spans="3:20" x14ac:dyDescent="0.2">
      <c r="C147" s="1">
        <v>36731</v>
      </c>
      <c r="D147" s="2">
        <v>5237.95</v>
      </c>
      <c r="E147" s="5">
        <f t="shared" si="19"/>
        <v>-1.3363828316924801E-5</v>
      </c>
      <c r="G147" s="1">
        <f t="shared" si="20"/>
        <v>36728</v>
      </c>
      <c r="H147" s="4">
        <f t="shared" si="23"/>
        <v>-1.3363828316924801E-5</v>
      </c>
      <c r="I147" s="2">
        <f t="shared" si="24"/>
        <v>1</v>
      </c>
      <c r="K147" s="6">
        <f t="shared" si="21"/>
        <v>114.82436389943949</v>
      </c>
      <c r="L147" s="6">
        <f t="shared" si="25"/>
        <v>112.45472677190865</v>
      </c>
      <c r="M147" s="6"/>
      <c r="N147" s="6">
        <f t="shared" si="26"/>
        <v>113.15994159012645</v>
      </c>
      <c r="O147" s="6"/>
      <c r="P147" s="6"/>
      <c r="Q147" s="5">
        <f t="shared" si="22"/>
        <v>-1.3363917613418153E-5</v>
      </c>
      <c r="R147" s="5">
        <f t="shared" si="27"/>
        <v>-1.3363917613418153E-5</v>
      </c>
      <c r="S147" s="5">
        <f t="shared" si="28"/>
        <v>-2.1338392028091846E-4</v>
      </c>
      <c r="T147" s="5"/>
    </row>
    <row r="148" spans="3:20" x14ac:dyDescent="0.2">
      <c r="C148" s="1">
        <v>36732</v>
      </c>
      <c r="D148" s="2">
        <v>5212.83</v>
      </c>
      <c r="E148" s="5">
        <f t="shared" si="19"/>
        <v>-4.7957693372406938E-3</v>
      </c>
      <c r="G148" s="1">
        <f t="shared" si="20"/>
        <v>36731</v>
      </c>
      <c r="H148" s="4">
        <f t="shared" si="23"/>
        <v>-4.7957693372406938E-3</v>
      </c>
      <c r="I148" s="2">
        <f t="shared" si="24"/>
        <v>1</v>
      </c>
      <c r="K148" s="6">
        <f t="shared" si="21"/>
        <v>114.27369273588239</v>
      </c>
      <c r="L148" s="6">
        <f t="shared" si="25"/>
        <v>111.91541984142816</v>
      </c>
      <c r="M148" s="6"/>
      <c r="N148" s="6">
        <f t="shared" si="26"/>
        <v>112.61725261204458</v>
      </c>
      <c r="O148" s="6"/>
      <c r="P148" s="6"/>
      <c r="Q148" s="5">
        <f t="shared" si="22"/>
        <v>-4.8073059383728634E-3</v>
      </c>
      <c r="R148" s="5">
        <f t="shared" si="27"/>
        <v>-4.8073059383728634E-3</v>
      </c>
      <c r="S148" s="5">
        <f t="shared" si="28"/>
        <v>-4.8073059383719752E-3</v>
      </c>
      <c r="T148" s="5"/>
    </row>
    <row r="149" spans="3:20" x14ac:dyDescent="0.2">
      <c r="C149" s="1">
        <v>36733</v>
      </c>
      <c r="D149" s="2">
        <v>5222.83</v>
      </c>
      <c r="E149" s="5">
        <f t="shared" si="19"/>
        <v>1.9183437787152085E-3</v>
      </c>
      <c r="G149" s="1">
        <f t="shared" si="20"/>
        <v>36732</v>
      </c>
      <c r="H149" s="4">
        <f t="shared" si="23"/>
        <v>1.9183437787152085E-3</v>
      </c>
      <c r="I149" s="2">
        <f t="shared" si="24"/>
        <v>1</v>
      </c>
      <c r="K149" s="6">
        <f t="shared" si="21"/>
        <v>114.49290896341307</v>
      </c>
      <c r="L149" s="6">
        <f t="shared" si="25"/>
        <v>112.13011209082326</v>
      </c>
      <c r="M149" s="6"/>
      <c r="N149" s="6">
        <f t="shared" si="26"/>
        <v>112.83329121796889</v>
      </c>
      <c r="O149" s="6"/>
      <c r="P149" s="6"/>
      <c r="Q149" s="5">
        <f t="shared" si="22"/>
        <v>1.9165061071042544E-3</v>
      </c>
      <c r="R149" s="5">
        <f t="shared" si="27"/>
        <v>1.9165061071033662E-3</v>
      </c>
      <c r="S149" s="5">
        <f t="shared" si="28"/>
        <v>1.9165061071033662E-3</v>
      </c>
      <c r="T149" s="5"/>
    </row>
    <row r="150" spans="3:20" x14ac:dyDescent="0.2">
      <c r="C150" s="1">
        <v>36734</v>
      </c>
      <c r="D150" s="2">
        <v>5097.41</v>
      </c>
      <c r="E150" s="5">
        <f t="shared" si="19"/>
        <v>-2.4013800946996185E-2</v>
      </c>
      <c r="G150" s="1">
        <f t="shared" si="20"/>
        <v>36733</v>
      </c>
      <c r="H150" s="4">
        <f t="shared" si="23"/>
        <v>0</v>
      </c>
      <c r="I150" s="2">
        <f t="shared" si="24"/>
        <v>0</v>
      </c>
      <c r="K150" s="6">
        <f t="shared" si="21"/>
        <v>114.49290896341307</v>
      </c>
      <c r="L150" s="6">
        <f t="shared" si="25"/>
        <v>109.43744189890985</v>
      </c>
      <c r="M150" s="6"/>
      <c r="N150" s="6">
        <f t="shared" si="26"/>
        <v>112.8107245597253</v>
      </c>
      <c r="O150" s="6"/>
      <c r="P150" s="6"/>
      <c r="Q150" s="5">
        <f t="shared" si="22"/>
        <v>0</v>
      </c>
      <c r="R150" s="5">
        <f t="shared" si="27"/>
        <v>-2.4306832983564952E-2</v>
      </c>
      <c r="S150" s="5">
        <f t="shared" si="28"/>
        <v>-2.0002000266661213E-4</v>
      </c>
      <c r="T150" s="5"/>
    </row>
    <row r="151" spans="3:20" x14ac:dyDescent="0.2">
      <c r="C151" s="1">
        <v>36735</v>
      </c>
      <c r="D151" s="2">
        <v>5061.83</v>
      </c>
      <c r="E151" s="5">
        <f t="shared" si="19"/>
        <v>-6.9800153411242035E-3</v>
      </c>
      <c r="G151" s="1">
        <f t="shared" si="20"/>
        <v>36734</v>
      </c>
      <c r="H151" s="4">
        <f t="shared" si="23"/>
        <v>-6.9800153411242035E-3</v>
      </c>
      <c r="I151" s="2">
        <f t="shared" si="24"/>
        <v>1</v>
      </c>
      <c r="K151" s="6">
        <f t="shared" si="21"/>
        <v>113.69374670239851</v>
      </c>
      <c r="L151" s="6">
        <f t="shared" si="25"/>
        <v>108.67356687556207</v>
      </c>
      <c r="M151" s="6"/>
      <c r="N151" s="6">
        <f t="shared" si="26"/>
        <v>112.00089931086076</v>
      </c>
      <c r="O151" s="6"/>
      <c r="P151" s="6"/>
      <c r="Q151" s="5">
        <f t="shared" si="22"/>
        <v>-7.0044896018410796E-3</v>
      </c>
      <c r="R151" s="5">
        <f t="shared" si="27"/>
        <v>-7.0044896018410796E-3</v>
      </c>
      <c r="S151" s="5">
        <f t="shared" si="28"/>
        <v>-7.2045096045085799E-3</v>
      </c>
      <c r="T151" s="5"/>
    </row>
    <row r="152" spans="3:20" x14ac:dyDescent="0.2">
      <c r="C152" s="1">
        <v>36738</v>
      </c>
      <c r="D152" s="2">
        <v>5122.8</v>
      </c>
      <c r="E152" s="5">
        <f t="shared" si="19"/>
        <v>1.2045050900563681E-2</v>
      </c>
      <c r="G152" s="1">
        <f t="shared" si="20"/>
        <v>36735</v>
      </c>
      <c r="H152" s="4">
        <f t="shared" si="23"/>
        <v>1.2045050900563681E-2</v>
      </c>
      <c r="I152" s="2">
        <f t="shared" si="24"/>
        <v>1</v>
      </c>
      <c r="K152" s="6">
        <f t="shared" si="21"/>
        <v>115.0631936685047</v>
      </c>
      <c r="L152" s="6">
        <f t="shared" si="25"/>
        <v>109.98254552012402</v>
      </c>
      <c r="M152" s="6"/>
      <c r="N152" s="6">
        <f t="shared" si="26"/>
        <v>113.34995584396898</v>
      </c>
      <c r="O152" s="6"/>
      <c r="P152" s="6"/>
      <c r="Q152" s="5">
        <f t="shared" si="22"/>
        <v>1.1973086574596614E-2</v>
      </c>
      <c r="R152" s="5">
        <f t="shared" si="27"/>
        <v>1.1973086574596614E-2</v>
      </c>
      <c r="S152" s="5">
        <f t="shared" si="28"/>
        <v>1.1973086574596614E-2</v>
      </c>
      <c r="T152" s="5"/>
    </row>
    <row r="153" spans="3:20" x14ac:dyDescent="0.2">
      <c r="C153" s="1">
        <v>36739</v>
      </c>
      <c r="D153" s="2">
        <v>5104.2299999999996</v>
      </c>
      <c r="E153" s="5">
        <f t="shared" si="19"/>
        <v>-3.6249707191380919E-3</v>
      </c>
      <c r="G153" s="1">
        <f t="shared" si="20"/>
        <v>36738</v>
      </c>
      <c r="H153" s="4">
        <f t="shared" si="23"/>
        <v>0</v>
      </c>
      <c r="I153" s="2">
        <f t="shared" si="24"/>
        <v>0</v>
      </c>
      <c r="K153" s="6">
        <f t="shared" si="21"/>
        <v>115.0631936685047</v>
      </c>
      <c r="L153" s="6">
        <f t="shared" si="25"/>
        <v>109.58386201299729</v>
      </c>
      <c r="M153" s="6"/>
      <c r="N153" s="6">
        <f t="shared" si="26"/>
        <v>113.32728585280019</v>
      </c>
      <c r="O153" s="6"/>
      <c r="P153" s="6"/>
      <c r="Q153" s="5">
        <f t="shared" si="22"/>
        <v>0</v>
      </c>
      <c r="R153" s="5">
        <f t="shared" si="27"/>
        <v>-3.6315568466589454E-3</v>
      </c>
      <c r="S153" s="5">
        <f t="shared" si="28"/>
        <v>-2.0002000266661213E-4</v>
      </c>
      <c r="T153" s="5"/>
    </row>
    <row r="154" spans="3:20" x14ac:dyDescent="0.2">
      <c r="C154" s="1">
        <v>36740</v>
      </c>
      <c r="D154" s="2">
        <v>5091.8599999999997</v>
      </c>
      <c r="E154" s="5">
        <f t="shared" si="19"/>
        <v>-2.423480133144449E-3</v>
      </c>
      <c r="G154" s="1">
        <f t="shared" si="20"/>
        <v>36739</v>
      </c>
      <c r="H154" s="4">
        <f t="shared" si="23"/>
        <v>-2.423480133144449E-3</v>
      </c>
      <c r="I154" s="2">
        <f t="shared" si="24"/>
        <v>1</v>
      </c>
      <c r="K154" s="6">
        <f t="shared" si="21"/>
        <v>114.78434030459293</v>
      </c>
      <c r="L154" s="6">
        <f t="shared" si="25"/>
        <v>109.31828770049555</v>
      </c>
      <c r="M154" s="6"/>
      <c r="N154" s="6">
        <f t="shared" si="26"/>
        <v>113.03002889910736</v>
      </c>
      <c r="O154" s="6"/>
      <c r="P154" s="6"/>
      <c r="Q154" s="5">
        <f t="shared" si="22"/>
        <v>-2.4264215143361412E-3</v>
      </c>
      <c r="R154" s="5">
        <f t="shared" si="27"/>
        <v>-2.4264215143361412E-3</v>
      </c>
      <c r="S154" s="5">
        <f t="shared" si="28"/>
        <v>-2.6264415170027533E-3</v>
      </c>
      <c r="T154" s="5"/>
    </row>
    <row r="155" spans="3:20" x14ac:dyDescent="0.2">
      <c r="C155" s="1">
        <v>36741</v>
      </c>
      <c r="D155" s="2">
        <v>4995.82</v>
      </c>
      <c r="E155" s="5">
        <f t="shared" si="19"/>
        <v>-1.8861476945556236E-2</v>
      </c>
      <c r="G155" s="1">
        <f t="shared" si="20"/>
        <v>36740</v>
      </c>
      <c r="H155" s="4">
        <f t="shared" si="23"/>
        <v>-1.8861476945556236E-2</v>
      </c>
      <c r="I155" s="2">
        <f t="shared" si="24"/>
        <v>1</v>
      </c>
      <c r="K155" s="6">
        <f t="shared" si="21"/>
        <v>112.61933811622697</v>
      </c>
      <c r="L155" s="6">
        <f t="shared" si="25"/>
        <v>107.25638333730495</v>
      </c>
      <c r="M155" s="6"/>
      <c r="N155" s="6">
        <f t="shared" si="26"/>
        <v>110.89811561487129</v>
      </c>
      <c r="O155" s="6"/>
      <c r="P155" s="6"/>
      <c r="Q155" s="5">
        <f t="shared" si="22"/>
        <v>-1.90416234175661E-2</v>
      </c>
      <c r="R155" s="5">
        <f t="shared" si="27"/>
        <v>-1.9041623417565212E-2</v>
      </c>
      <c r="S155" s="5">
        <f t="shared" si="28"/>
        <v>-1.90416234175661E-2</v>
      </c>
      <c r="T155" s="5"/>
    </row>
    <row r="156" spans="3:20" x14ac:dyDescent="0.2">
      <c r="C156" s="1">
        <v>36742</v>
      </c>
      <c r="D156" s="2">
        <v>5049.45</v>
      </c>
      <c r="E156" s="5">
        <f t="shared" si="19"/>
        <v>1.0734974438630718E-2</v>
      </c>
      <c r="G156" s="1">
        <f t="shared" si="20"/>
        <v>36741</v>
      </c>
      <c r="H156" s="4">
        <f t="shared" si="23"/>
        <v>1.0734974438630718E-2</v>
      </c>
      <c r="I156" s="2">
        <f t="shared" si="24"/>
        <v>1</v>
      </c>
      <c r="K156" s="6">
        <f t="shared" si="21"/>
        <v>113.82830383220018</v>
      </c>
      <c r="L156" s="6">
        <f t="shared" si="25"/>
        <v>108.4077778708109</v>
      </c>
      <c r="M156" s="6"/>
      <c r="N156" s="6">
        <f t="shared" si="26"/>
        <v>112.08860405128924</v>
      </c>
      <c r="O156" s="6"/>
      <c r="P156" s="6"/>
      <c r="Q156" s="5">
        <f t="shared" si="22"/>
        <v>1.0677763673738738E-2</v>
      </c>
      <c r="R156" s="5">
        <f t="shared" si="27"/>
        <v>1.067776367373785E-2</v>
      </c>
      <c r="S156" s="5">
        <f t="shared" si="28"/>
        <v>1.0677763673738738E-2</v>
      </c>
      <c r="T156" s="5"/>
    </row>
    <row r="157" spans="3:20" x14ac:dyDescent="0.2">
      <c r="C157" s="1">
        <v>36745</v>
      </c>
      <c r="D157" s="2">
        <v>5088.41</v>
      </c>
      <c r="E157" s="5">
        <f t="shared" si="19"/>
        <v>7.7156918080187025E-3</v>
      </c>
      <c r="G157" s="1">
        <f t="shared" si="20"/>
        <v>36742</v>
      </c>
      <c r="H157" s="4">
        <f t="shared" si="23"/>
        <v>0</v>
      </c>
      <c r="I157" s="2">
        <f t="shared" si="24"/>
        <v>0</v>
      </c>
      <c r="K157" s="6">
        <f t="shared" si="21"/>
        <v>113.82830383220018</v>
      </c>
      <c r="L157" s="6">
        <f t="shared" si="25"/>
        <v>109.24421887445423</v>
      </c>
      <c r="M157" s="6"/>
      <c r="N157" s="6">
        <f t="shared" si="26"/>
        <v>112.06618633047898</v>
      </c>
      <c r="O157" s="6"/>
      <c r="P157" s="6"/>
      <c r="Q157" s="5">
        <f t="shared" si="22"/>
        <v>0</v>
      </c>
      <c r="R157" s="5">
        <f t="shared" si="27"/>
        <v>7.6860780873344581E-3</v>
      </c>
      <c r="S157" s="5">
        <f t="shared" si="28"/>
        <v>-2.0002000266750031E-4</v>
      </c>
      <c r="T157" s="5"/>
    </row>
    <row r="158" spans="3:20" x14ac:dyDescent="0.2">
      <c r="C158" s="1">
        <v>36746</v>
      </c>
      <c r="D158" s="2">
        <v>5105.5200000000004</v>
      </c>
      <c r="E158" s="5">
        <f t="shared" si="19"/>
        <v>3.3625435057317676E-3</v>
      </c>
      <c r="G158" s="1">
        <f t="shared" si="20"/>
        <v>36745</v>
      </c>
      <c r="H158" s="4">
        <f t="shared" si="23"/>
        <v>0</v>
      </c>
      <c r="I158" s="2">
        <f t="shared" si="24"/>
        <v>0</v>
      </c>
      <c r="K158" s="6">
        <f t="shared" si="21"/>
        <v>113.82830383220018</v>
      </c>
      <c r="L158" s="6">
        <f t="shared" si="25"/>
        <v>109.61155731316927</v>
      </c>
      <c r="M158" s="6"/>
      <c r="N158" s="6">
        <f t="shared" si="26"/>
        <v>112.06618633047898</v>
      </c>
      <c r="O158" s="6"/>
      <c r="P158" s="6"/>
      <c r="Q158" s="5">
        <f t="shared" si="22"/>
        <v>0</v>
      </c>
      <c r="R158" s="5">
        <f t="shared" si="27"/>
        <v>3.3569027975319798E-3</v>
      </c>
      <c r="S158" s="5">
        <f t="shared" si="28"/>
        <v>0</v>
      </c>
      <c r="T158" s="5"/>
    </row>
    <row r="159" spans="3:20" x14ac:dyDescent="0.2">
      <c r="C159" s="1">
        <v>36747</v>
      </c>
      <c r="D159" s="2">
        <v>5158.12</v>
      </c>
      <c r="E159" s="5">
        <f t="shared" si="19"/>
        <v>1.0302574468418388E-2</v>
      </c>
      <c r="G159" s="1">
        <f t="shared" si="20"/>
        <v>36746</v>
      </c>
      <c r="H159" s="4">
        <f t="shared" si="23"/>
        <v>0</v>
      </c>
      <c r="I159" s="2">
        <f t="shared" si="24"/>
        <v>0</v>
      </c>
      <c r="K159" s="6">
        <f t="shared" si="21"/>
        <v>113.82830383220018</v>
      </c>
      <c r="L159" s="6">
        <f t="shared" si="25"/>
        <v>110.74083854498751</v>
      </c>
      <c r="M159" s="6"/>
      <c r="N159" s="6">
        <f t="shared" si="26"/>
        <v>112.06618633047898</v>
      </c>
      <c r="O159" s="6"/>
      <c r="P159" s="6"/>
      <c r="Q159" s="5">
        <f t="shared" si="22"/>
        <v>0</v>
      </c>
      <c r="R159" s="5">
        <f t="shared" si="27"/>
        <v>1.0249864670037745E-2</v>
      </c>
      <c r="S159" s="5">
        <f t="shared" si="28"/>
        <v>0</v>
      </c>
      <c r="T159" s="5"/>
    </row>
    <row r="160" spans="3:20" x14ac:dyDescent="0.2">
      <c r="C160" s="1">
        <v>36748</v>
      </c>
      <c r="D160" s="2">
        <v>5182.0600000000004</v>
      </c>
      <c r="E160" s="5">
        <f t="shared" si="19"/>
        <v>4.6412258729925842E-3</v>
      </c>
      <c r="G160" s="1">
        <f t="shared" si="20"/>
        <v>36747</v>
      </c>
      <c r="H160" s="4">
        <f t="shared" si="23"/>
        <v>0</v>
      </c>
      <c r="I160" s="2">
        <f t="shared" si="24"/>
        <v>0</v>
      </c>
      <c r="K160" s="6">
        <f t="shared" si="21"/>
        <v>113.82830383220018</v>
      </c>
      <c r="L160" s="6">
        <f t="shared" si="25"/>
        <v>111.25481179003941</v>
      </c>
      <c r="M160" s="6"/>
      <c r="N160" s="6">
        <f t="shared" si="26"/>
        <v>112.06618633047898</v>
      </c>
      <c r="O160" s="6"/>
      <c r="P160" s="6"/>
      <c r="Q160" s="5">
        <f t="shared" si="22"/>
        <v>0</v>
      </c>
      <c r="R160" s="5">
        <f t="shared" si="27"/>
        <v>4.6304885941301777E-3</v>
      </c>
      <c r="S160" s="5">
        <f t="shared" si="28"/>
        <v>0</v>
      </c>
      <c r="T160" s="5"/>
    </row>
    <row r="161" spans="3:20" x14ac:dyDescent="0.2">
      <c r="C161" s="1">
        <v>36749</v>
      </c>
      <c r="D161" s="2">
        <v>5179.68</v>
      </c>
      <c r="E161" s="5">
        <f t="shared" si="19"/>
        <v>-4.5927681269613028E-4</v>
      </c>
      <c r="G161" s="1">
        <f t="shared" si="20"/>
        <v>36748</v>
      </c>
      <c r="H161" s="4">
        <f t="shared" si="23"/>
        <v>0</v>
      </c>
      <c r="I161" s="2">
        <f t="shared" si="24"/>
        <v>0</v>
      </c>
      <c r="K161" s="6">
        <f t="shared" si="21"/>
        <v>113.82830383220018</v>
      </c>
      <c r="L161" s="6">
        <f t="shared" si="25"/>
        <v>111.20371503468338</v>
      </c>
      <c r="M161" s="6"/>
      <c r="N161" s="6">
        <f t="shared" si="26"/>
        <v>112.06618633047898</v>
      </c>
      <c r="O161" s="6"/>
      <c r="P161" s="6"/>
      <c r="Q161" s="5">
        <f t="shared" si="22"/>
        <v>0</v>
      </c>
      <c r="R161" s="5">
        <f t="shared" si="27"/>
        <v>-4.5938231259512463E-4</v>
      </c>
      <c r="S161" s="5">
        <f t="shared" si="28"/>
        <v>0</v>
      </c>
      <c r="T161" s="5"/>
    </row>
    <row r="162" spans="3:20" x14ac:dyDescent="0.2">
      <c r="C162" s="1">
        <v>36752</v>
      </c>
      <c r="D162" s="2">
        <v>5218.59</v>
      </c>
      <c r="E162" s="5">
        <f t="shared" si="19"/>
        <v>7.5120470762672312E-3</v>
      </c>
      <c r="G162" s="1">
        <f t="shared" si="20"/>
        <v>36749</v>
      </c>
      <c r="H162" s="4">
        <f t="shared" si="23"/>
        <v>7.5120470762672312E-3</v>
      </c>
      <c r="I162" s="2">
        <f t="shared" si="24"/>
        <v>1</v>
      </c>
      <c r="K162" s="6">
        <f t="shared" si="21"/>
        <v>114.68338740919933</v>
      </c>
      <c r="L162" s="6">
        <f t="shared" si="25"/>
        <v>112.03908257707974</v>
      </c>
      <c r="M162" s="6"/>
      <c r="N162" s="6">
        <f t="shared" si="26"/>
        <v>112.88545119129172</v>
      </c>
      <c r="O162" s="6"/>
      <c r="P162" s="6"/>
      <c r="Q162" s="5">
        <f t="shared" si="22"/>
        <v>7.48397216301111E-3</v>
      </c>
      <c r="R162" s="5">
        <f t="shared" si="27"/>
        <v>7.4839721630102218E-3</v>
      </c>
      <c r="S162" s="5">
        <f t="shared" si="28"/>
        <v>7.2839521603436097E-3</v>
      </c>
      <c r="T162" s="5"/>
    </row>
    <row r="163" spans="3:20" x14ac:dyDescent="0.2">
      <c r="C163" s="1">
        <v>36753</v>
      </c>
      <c r="D163" s="2">
        <v>5203.1400000000003</v>
      </c>
      <c r="E163" s="5">
        <f t="shared" si="19"/>
        <v>-2.9605698090863276E-3</v>
      </c>
      <c r="G163" s="1">
        <f t="shared" si="20"/>
        <v>36752</v>
      </c>
      <c r="H163" s="4">
        <f t="shared" si="23"/>
        <v>0</v>
      </c>
      <c r="I163" s="2">
        <f t="shared" si="24"/>
        <v>0</v>
      </c>
      <c r="K163" s="6">
        <f t="shared" si="21"/>
        <v>114.68338740919933</v>
      </c>
      <c r="L163" s="6">
        <f t="shared" si="25"/>
        <v>111.70738305176431</v>
      </c>
      <c r="M163" s="6"/>
      <c r="N163" s="6">
        <f t="shared" si="26"/>
        <v>112.86287410105346</v>
      </c>
      <c r="O163" s="6"/>
      <c r="P163" s="6"/>
      <c r="Q163" s="5">
        <f t="shared" si="22"/>
        <v>0</v>
      </c>
      <c r="R163" s="5">
        <f t="shared" si="27"/>
        <v>-2.9649609649071706E-3</v>
      </c>
      <c r="S163" s="5">
        <f t="shared" si="28"/>
        <v>-2.0002000266661213E-4</v>
      </c>
      <c r="T163" s="5"/>
    </row>
    <row r="164" spans="3:20" x14ac:dyDescent="0.2">
      <c r="C164" s="1">
        <v>36754</v>
      </c>
      <c r="D164" s="2">
        <v>5223.7</v>
      </c>
      <c r="E164" s="5">
        <f t="shared" si="19"/>
        <v>3.951460079874747E-3</v>
      </c>
      <c r="G164" s="1">
        <f t="shared" si="20"/>
        <v>36753</v>
      </c>
      <c r="H164" s="4">
        <f t="shared" si="23"/>
        <v>3.951460079874747E-3</v>
      </c>
      <c r="I164" s="2">
        <f t="shared" si="24"/>
        <v>1</v>
      </c>
      <c r="K164" s="6">
        <f t="shared" si="21"/>
        <v>115.13655423637158</v>
      </c>
      <c r="L164" s="6">
        <f t="shared" si="25"/>
        <v>112.14879031652063</v>
      </c>
      <c r="M164" s="6"/>
      <c r="N164" s="6">
        <f t="shared" si="26"/>
        <v>113.2861854731152</v>
      </c>
      <c r="O164" s="6"/>
      <c r="P164" s="6"/>
      <c r="Q164" s="5">
        <f t="shared" si="22"/>
        <v>3.9436735668161305E-3</v>
      </c>
      <c r="R164" s="5">
        <f t="shared" si="27"/>
        <v>3.9436735668170186E-3</v>
      </c>
      <c r="S164" s="5">
        <f t="shared" si="28"/>
        <v>3.7436535641495183E-3</v>
      </c>
      <c r="T164" s="5"/>
    </row>
    <row r="165" spans="3:20" x14ac:dyDescent="0.2">
      <c r="C165" s="1">
        <v>36755</v>
      </c>
      <c r="D165" s="2">
        <v>5192.0600000000004</v>
      </c>
      <c r="E165" s="5">
        <f t="shared" si="19"/>
        <v>-6.0570093994676989E-3</v>
      </c>
      <c r="G165" s="1">
        <f t="shared" si="20"/>
        <v>36754</v>
      </c>
      <c r="H165" s="4">
        <f t="shared" si="23"/>
        <v>0</v>
      </c>
      <c r="I165" s="2">
        <f t="shared" si="24"/>
        <v>0</v>
      </c>
      <c r="K165" s="6">
        <f t="shared" si="21"/>
        <v>115.13655423637158</v>
      </c>
      <c r="L165" s="6">
        <f t="shared" si="25"/>
        <v>111.46950403943453</v>
      </c>
      <c r="M165" s="6"/>
      <c r="N165" s="6">
        <f t="shared" si="26"/>
        <v>113.26352823602058</v>
      </c>
      <c r="O165" s="6"/>
      <c r="P165" s="6"/>
      <c r="Q165" s="5">
        <f t="shared" si="22"/>
        <v>0</v>
      </c>
      <c r="R165" s="5">
        <f t="shared" si="27"/>
        <v>-6.0754274909307071E-3</v>
      </c>
      <c r="S165" s="5">
        <f t="shared" si="28"/>
        <v>-2.0002000266750031E-4</v>
      </c>
      <c r="T165" s="5"/>
    </row>
    <row r="166" spans="3:20" x14ac:dyDescent="0.2">
      <c r="C166" s="1">
        <v>36756</v>
      </c>
      <c r="D166" s="2">
        <v>5180.7</v>
      </c>
      <c r="E166" s="5">
        <f t="shared" si="19"/>
        <v>-2.1879562254674603E-3</v>
      </c>
      <c r="G166" s="1">
        <f t="shared" si="20"/>
        <v>36755</v>
      </c>
      <c r="H166" s="4">
        <f t="shared" si="23"/>
        <v>-2.1879562254674603E-3</v>
      </c>
      <c r="I166" s="2">
        <f t="shared" si="24"/>
        <v>1</v>
      </c>
      <c r="K166" s="6">
        <f t="shared" si="21"/>
        <v>114.88464049575124</v>
      </c>
      <c r="L166" s="6">
        <f t="shared" si="25"/>
        <v>111.22561364412168</v>
      </c>
      <c r="M166" s="6"/>
      <c r="N166" s="6">
        <f t="shared" si="26"/>
        <v>112.9931094517793</v>
      </c>
      <c r="O166" s="6"/>
      <c r="P166" s="6"/>
      <c r="Q166" s="5">
        <f t="shared" si="22"/>
        <v>-2.1903532987890273E-3</v>
      </c>
      <c r="R166" s="5">
        <f t="shared" si="27"/>
        <v>-2.1903532987890273E-3</v>
      </c>
      <c r="S166" s="5">
        <f t="shared" si="28"/>
        <v>-2.3903733014556394E-3</v>
      </c>
      <c r="T166" s="5"/>
    </row>
    <row r="167" spans="3:20" x14ac:dyDescent="0.2">
      <c r="C167" s="1">
        <v>36759</v>
      </c>
      <c r="D167" s="2">
        <v>5165.4399999999996</v>
      </c>
      <c r="E167" s="5">
        <f t="shared" si="19"/>
        <v>-2.9455478989326191E-3</v>
      </c>
      <c r="G167" s="1">
        <f t="shared" si="20"/>
        <v>36756</v>
      </c>
      <c r="H167" s="4">
        <f t="shared" si="23"/>
        <v>-2.9455478989326191E-3</v>
      </c>
      <c r="I167" s="2">
        <f t="shared" si="24"/>
        <v>1</v>
      </c>
      <c r="K167" s="6">
        <f t="shared" si="21"/>
        <v>114.54624228431935</v>
      </c>
      <c r="L167" s="6">
        <f t="shared" si="25"/>
        <v>110.89799327154475</v>
      </c>
      <c r="M167" s="6"/>
      <c r="N167" s="6">
        <f t="shared" si="26"/>
        <v>112.66028283563975</v>
      </c>
      <c r="O167" s="6"/>
      <c r="P167" s="6"/>
      <c r="Q167" s="5">
        <f t="shared" si="22"/>
        <v>-2.9498945627812745E-3</v>
      </c>
      <c r="R167" s="5">
        <f t="shared" si="27"/>
        <v>-2.9498945627812745E-3</v>
      </c>
      <c r="S167" s="5">
        <f t="shared" si="28"/>
        <v>-2.9498945627812745E-3</v>
      </c>
      <c r="T167" s="5"/>
    </row>
    <row r="168" spans="3:20" x14ac:dyDescent="0.2">
      <c r="C168" s="1">
        <v>36760</v>
      </c>
      <c r="D168" s="2">
        <v>5161.42</v>
      </c>
      <c r="E168" s="5">
        <f t="shared" si="19"/>
        <v>-7.7824928757269998E-4</v>
      </c>
      <c r="G168" s="1">
        <f t="shared" si="20"/>
        <v>36759</v>
      </c>
      <c r="H168" s="4">
        <f t="shared" si="23"/>
        <v>-7.7824928757269998E-4</v>
      </c>
      <c r="I168" s="2">
        <f t="shared" si="24"/>
        <v>1</v>
      </c>
      <c r="K168" s="6">
        <f t="shared" si="21"/>
        <v>114.45709675286744</v>
      </c>
      <c r="L168" s="6">
        <f t="shared" si="25"/>
        <v>110.81168698728793</v>
      </c>
      <c r="M168" s="6"/>
      <c r="N168" s="6">
        <f t="shared" si="26"/>
        <v>112.57260505078517</v>
      </c>
      <c r="O168" s="6"/>
      <c r="P168" s="6"/>
      <c r="Q168" s="5">
        <f t="shared" si="22"/>
        <v>-7.7855228076195715E-4</v>
      </c>
      <c r="R168" s="5">
        <f t="shared" si="27"/>
        <v>-7.7855228076195715E-4</v>
      </c>
      <c r="S168" s="5">
        <f t="shared" si="28"/>
        <v>-7.7855228076284533E-4</v>
      </c>
      <c r="T168" s="5"/>
    </row>
    <row r="169" spans="3:20" x14ac:dyDescent="0.2">
      <c r="C169" s="1">
        <v>36761</v>
      </c>
      <c r="D169" s="2">
        <v>5160.1400000000003</v>
      </c>
      <c r="E169" s="5">
        <f t="shared" si="19"/>
        <v>-2.479937691565006E-4</v>
      </c>
      <c r="G169" s="1">
        <f t="shared" si="20"/>
        <v>36760</v>
      </c>
      <c r="H169" s="4">
        <f t="shared" si="23"/>
        <v>-2.479937691565006E-4</v>
      </c>
      <c r="I169" s="2">
        <f t="shared" si="24"/>
        <v>1</v>
      </c>
      <c r="K169" s="6">
        <f t="shared" si="21"/>
        <v>114.42871210603698</v>
      </c>
      <c r="L169" s="6">
        <f t="shared" si="25"/>
        <v>110.78420637936536</v>
      </c>
      <c r="M169" s="6"/>
      <c r="N169" s="6">
        <f t="shared" si="26"/>
        <v>112.54468774615486</v>
      </c>
      <c r="O169" s="6"/>
      <c r="P169" s="6"/>
      <c r="Q169" s="5">
        <f t="shared" si="22"/>
        <v>-2.4802452469607772E-4</v>
      </c>
      <c r="R169" s="5">
        <f t="shared" si="27"/>
        <v>-2.4802452469607772E-4</v>
      </c>
      <c r="S169" s="5">
        <f t="shared" si="28"/>
        <v>-2.4802452469607772E-4</v>
      </c>
      <c r="T169" s="5"/>
    </row>
    <row r="170" spans="3:20" x14ac:dyDescent="0.2">
      <c r="C170" s="1">
        <v>36762</v>
      </c>
      <c r="D170" s="2">
        <v>5123.99</v>
      </c>
      <c r="E170" s="5">
        <f t="shared" si="19"/>
        <v>-7.0056238784220086E-3</v>
      </c>
      <c r="G170" s="1">
        <f t="shared" si="20"/>
        <v>36761</v>
      </c>
      <c r="H170" s="4">
        <f t="shared" si="23"/>
        <v>-7.0056238784220086E-3</v>
      </c>
      <c r="I170" s="2">
        <f t="shared" si="24"/>
        <v>1</v>
      </c>
      <c r="K170" s="6">
        <f t="shared" si="21"/>
        <v>113.62706758812986</v>
      </c>
      <c r="L170" s="6">
        <f t="shared" si="25"/>
        <v>110.00809389780206</v>
      </c>
      <c r="M170" s="6"/>
      <c r="N170" s="6">
        <f t="shared" si="26"/>
        <v>111.75624199429086</v>
      </c>
      <c r="O170" s="6"/>
      <c r="P170" s="6"/>
      <c r="Q170" s="5">
        <f t="shared" si="22"/>
        <v>-7.0302784760860604E-3</v>
      </c>
      <c r="R170" s="5">
        <f t="shared" si="27"/>
        <v>-7.0302784760860604E-3</v>
      </c>
      <c r="S170" s="5">
        <f t="shared" si="28"/>
        <v>-7.0302784760851722E-3</v>
      </c>
      <c r="T170" s="5"/>
    </row>
    <row r="171" spans="3:20" x14ac:dyDescent="0.2">
      <c r="C171" s="1">
        <v>36763</v>
      </c>
      <c r="D171" s="2">
        <v>5175.6499999999996</v>
      </c>
      <c r="E171" s="5">
        <f t="shared" si="19"/>
        <v>1.0081986889123488E-2</v>
      </c>
      <c r="G171" s="1">
        <f t="shared" si="20"/>
        <v>36762</v>
      </c>
      <c r="H171" s="4">
        <f t="shared" si="23"/>
        <v>1.0081986889123488E-2</v>
      </c>
      <c r="I171" s="2">
        <f t="shared" si="24"/>
        <v>1</v>
      </c>
      <c r="K171" s="6">
        <f t="shared" si="21"/>
        <v>114.77265419380294</v>
      </c>
      <c r="L171" s="6">
        <f t="shared" si="25"/>
        <v>111.11719405817716</v>
      </c>
      <c r="M171" s="6"/>
      <c r="N171" s="6">
        <f t="shared" si="26"/>
        <v>112.88296696085501</v>
      </c>
      <c r="O171" s="6"/>
      <c r="P171" s="6"/>
      <c r="Q171" s="5">
        <f t="shared" si="22"/>
        <v>1.0031502696390859E-2</v>
      </c>
      <c r="R171" s="5">
        <f t="shared" si="27"/>
        <v>1.0031502696390859E-2</v>
      </c>
      <c r="S171" s="5">
        <f t="shared" si="28"/>
        <v>1.0031502696390859E-2</v>
      </c>
      <c r="T171" s="5"/>
    </row>
    <row r="172" spans="3:20" x14ac:dyDescent="0.2">
      <c r="C172" s="1">
        <v>36766</v>
      </c>
      <c r="D172" s="2">
        <v>5204.18</v>
      </c>
      <c r="E172" s="5">
        <f t="shared" si="19"/>
        <v>5.5123511056583531E-3</v>
      </c>
      <c r="G172" s="1">
        <f t="shared" si="20"/>
        <v>36763</v>
      </c>
      <c r="H172" s="4">
        <f t="shared" si="23"/>
        <v>0</v>
      </c>
      <c r="I172" s="2">
        <f t="shared" si="24"/>
        <v>0</v>
      </c>
      <c r="K172" s="6">
        <f t="shared" si="21"/>
        <v>114.77265419380294</v>
      </c>
      <c r="L172" s="6">
        <f t="shared" si="25"/>
        <v>111.72971104570141</v>
      </c>
      <c r="M172" s="6"/>
      <c r="N172" s="6">
        <f t="shared" si="26"/>
        <v>112.86039036746284</v>
      </c>
      <c r="O172" s="6"/>
      <c r="P172" s="6"/>
      <c r="Q172" s="5">
        <f t="shared" si="22"/>
        <v>0</v>
      </c>
      <c r="R172" s="5">
        <f t="shared" si="27"/>
        <v>5.4972137012825328E-3</v>
      </c>
      <c r="S172" s="5">
        <f t="shared" si="28"/>
        <v>-2.0002000266750031E-4</v>
      </c>
      <c r="T172" s="5"/>
    </row>
    <row r="173" spans="3:20" x14ac:dyDescent="0.2">
      <c r="C173" s="1">
        <v>36767</v>
      </c>
      <c r="D173" s="2">
        <v>5188.93</v>
      </c>
      <c r="E173" s="5">
        <f t="shared" si="19"/>
        <v>-2.9303367677520759E-3</v>
      </c>
      <c r="G173" s="1">
        <f t="shared" si="20"/>
        <v>36766</v>
      </c>
      <c r="H173" s="4">
        <f t="shared" si="23"/>
        <v>0</v>
      </c>
      <c r="I173" s="2">
        <f t="shared" si="24"/>
        <v>0</v>
      </c>
      <c r="K173" s="6">
        <f t="shared" si="21"/>
        <v>114.77265419380294</v>
      </c>
      <c r="L173" s="6">
        <f t="shared" si="25"/>
        <v>111.40230536537386</v>
      </c>
      <c r="M173" s="6"/>
      <c r="N173" s="6">
        <f t="shared" si="26"/>
        <v>112.86039036746284</v>
      </c>
      <c r="O173" s="6"/>
      <c r="P173" s="6"/>
      <c r="Q173" s="5">
        <f t="shared" si="22"/>
        <v>0</v>
      </c>
      <c r="R173" s="5">
        <f t="shared" si="27"/>
        <v>-2.9346386104931454E-3</v>
      </c>
      <c r="S173" s="5">
        <f t="shared" si="28"/>
        <v>0</v>
      </c>
      <c r="T173" s="5"/>
    </row>
    <row r="174" spans="3:20" x14ac:dyDescent="0.2">
      <c r="C174" s="1">
        <v>36768</v>
      </c>
      <c r="D174" s="2">
        <v>5166.91</v>
      </c>
      <c r="E174" s="5">
        <f t="shared" si="19"/>
        <v>-4.2436494614497468E-3</v>
      </c>
      <c r="G174" s="1">
        <f t="shared" si="20"/>
        <v>36767</v>
      </c>
      <c r="H174" s="4">
        <f t="shared" si="23"/>
        <v>-4.2436494614497468E-3</v>
      </c>
      <c r="I174" s="2">
        <f t="shared" si="24"/>
        <v>1</v>
      </c>
      <c r="K174" s="6">
        <f t="shared" si="21"/>
        <v>114.28559928164425</v>
      </c>
      <c r="L174" s="6">
        <f t="shared" si="25"/>
        <v>110.92955303220583</v>
      </c>
      <c r="M174" s="6"/>
      <c r="N174" s="6">
        <f t="shared" si="26"/>
        <v>112.35897414257443</v>
      </c>
      <c r="O174" s="6"/>
      <c r="P174" s="6"/>
      <c r="Q174" s="5">
        <f t="shared" si="22"/>
        <v>-4.2526792971848693E-3</v>
      </c>
      <c r="R174" s="5">
        <f t="shared" si="27"/>
        <v>-4.2526792971848693E-3</v>
      </c>
      <c r="S174" s="5">
        <f t="shared" si="28"/>
        <v>-4.4526992998523696E-3</v>
      </c>
      <c r="T174" s="5"/>
    </row>
    <row r="175" spans="3:20" x14ac:dyDescent="0.2">
      <c r="C175" s="1">
        <v>36769</v>
      </c>
      <c r="D175" s="2">
        <v>5175.12</v>
      </c>
      <c r="E175" s="5">
        <f t="shared" si="19"/>
        <v>1.5889574232955551E-3</v>
      </c>
      <c r="G175" s="1">
        <f t="shared" si="20"/>
        <v>36768</v>
      </c>
      <c r="H175" s="4">
        <f t="shared" si="23"/>
        <v>1.5889574232955551E-3</v>
      </c>
      <c r="I175" s="2">
        <f t="shared" si="24"/>
        <v>1</v>
      </c>
      <c r="K175" s="6">
        <f t="shared" si="21"/>
        <v>114.46719423299859</v>
      </c>
      <c r="L175" s="6">
        <f t="shared" si="25"/>
        <v>111.1058153689592</v>
      </c>
      <c r="M175" s="6"/>
      <c r="N175" s="6">
        <f t="shared" si="26"/>
        <v>112.53750776861213</v>
      </c>
      <c r="O175" s="6"/>
      <c r="P175" s="6"/>
      <c r="Q175" s="5">
        <f t="shared" si="22"/>
        <v>1.5876963661156651E-3</v>
      </c>
      <c r="R175" s="5">
        <f t="shared" si="27"/>
        <v>1.5876963661165533E-3</v>
      </c>
      <c r="S175" s="5">
        <f t="shared" si="28"/>
        <v>1.5876963661165533E-3</v>
      </c>
      <c r="T175" s="5"/>
    </row>
    <row r="176" spans="3:20" x14ac:dyDescent="0.2">
      <c r="C176" s="1">
        <v>36770</v>
      </c>
      <c r="D176" s="2">
        <v>5298.64</v>
      </c>
      <c r="E176" s="5">
        <f t="shared" si="19"/>
        <v>2.3868045571890206E-2</v>
      </c>
      <c r="G176" s="1">
        <f t="shared" si="20"/>
        <v>36769</v>
      </c>
      <c r="H176" s="4">
        <f t="shared" si="23"/>
        <v>0</v>
      </c>
      <c r="I176" s="2">
        <f t="shared" si="24"/>
        <v>0</v>
      </c>
      <c r="K176" s="6">
        <f t="shared" si="21"/>
        <v>114.46719423299859</v>
      </c>
      <c r="L176" s="6">
        <f t="shared" si="25"/>
        <v>113.75769403348754</v>
      </c>
      <c r="M176" s="6"/>
      <c r="N176" s="6">
        <f t="shared" si="26"/>
        <v>112.51500026705841</v>
      </c>
      <c r="O176" s="6"/>
      <c r="P176" s="6"/>
      <c r="Q176" s="5">
        <f t="shared" si="22"/>
        <v>0</v>
      </c>
      <c r="R176" s="5">
        <f t="shared" si="27"/>
        <v>2.3587656567726434E-2</v>
      </c>
      <c r="S176" s="5">
        <f t="shared" si="28"/>
        <v>-2.0002000266661213E-4</v>
      </c>
      <c r="T176" s="5"/>
    </row>
    <row r="177" spans="3:20" x14ac:dyDescent="0.2">
      <c r="C177" s="1">
        <v>36773</v>
      </c>
      <c r="D177" s="2">
        <v>5392.63</v>
      </c>
      <c r="E177" s="5">
        <f t="shared" si="19"/>
        <v>1.773851403378976E-2</v>
      </c>
      <c r="G177" s="1">
        <f t="shared" si="20"/>
        <v>36770</v>
      </c>
      <c r="H177" s="4">
        <f t="shared" si="23"/>
        <v>0</v>
      </c>
      <c r="I177" s="2">
        <f t="shared" si="24"/>
        <v>0</v>
      </c>
      <c r="K177" s="6">
        <f t="shared" si="21"/>
        <v>114.46719423299859</v>
      </c>
      <c r="L177" s="6">
        <f t="shared" si="25"/>
        <v>115.77558648555213</v>
      </c>
      <c r="M177" s="6"/>
      <c r="N177" s="6">
        <f t="shared" si="26"/>
        <v>112.51500026705841</v>
      </c>
      <c r="O177" s="6"/>
      <c r="P177" s="6"/>
      <c r="Q177" s="5">
        <f t="shared" si="22"/>
        <v>0</v>
      </c>
      <c r="R177" s="5">
        <f t="shared" si="27"/>
        <v>1.7583022691273875E-2</v>
      </c>
      <c r="S177" s="5">
        <f t="shared" si="28"/>
        <v>0</v>
      </c>
      <c r="T177" s="5"/>
    </row>
    <row r="178" spans="3:20" x14ac:dyDescent="0.2">
      <c r="C178" s="1">
        <v>36774</v>
      </c>
      <c r="D178" s="2">
        <v>5326.69</v>
      </c>
      <c r="E178" s="5">
        <f t="shared" si="19"/>
        <v>-1.2227799793421857E-2</v>
      </c>
      <c r="G178" s="1">
        <f t="shared" si="20"/>
        <v>36773</v>
      </c>
      <c r="H178" s="4">
        <f t="shared" si="23"/>
        <v>0</v>
      </c>
      <c r="I178" s="2">
        <f t="shared" si="24"/>
        <v>0</v>
      </c>
      <c r="K178" s="6">
        <f t="shared" si="21"/>
        <v>114.46719423299859</v>
      </c>
      <c r="L178" s="6">
        <f t="shared" si="25"/>
        <v>114.3599057930408</v>
      </c>
      <c r="M178" s="6"/>
      <c r="N178" s="6">
        <f t="shared" si="26"/>
        <v>112.51500026705841</v>
      </c>
      <c r="O178" s="6"/>
      <c r="P178" s="6"/>
      <c r="Q178" s="5">
        <f t="shared" si="22"/>
        <v>0</v>
      </c>
      <c r="R178" s="5">
        <f t="shared" si="27"/>
        <v>-1.2303174411364637E-2</v>
      </c>
      <c r="S178" s="5">
        <f t="shared" si="28"/>
        <v>0</v>
      </c>
      <c r="T178" s="5"/>
    </row>
    <row r="179" spans="3:20" x14ac:dyDescent="0.2">
      <c r="C179" s="1">
        <v>36775</v>
      </c>
      <c r="D179" s="2">
        <v>5299.24</v>
      </c>
      <c r="E179" s="5">
        <f t="shared" si="19"/>
        <v>-5.1532940719283124E-3</v>
      </c>
      <c r="G179" s="1">
        <f t="shared" si="20"/>
        <v>36774</v>
      </c>
      <c r="H179" s="4">
        <f t="shared" si="23"/>
        <v>-5.1532940719283124E-3</v>
      </c>
      <c r="I179" s="2">
        <f t="shared" si="24"/>
        <v>1</v>
      </c>
      <c r="K179" s="6">
        <f t="shared" si="21"/>
        <v>113.87731111952742</v>
      </c>
      <c r="L179" s="6">
        <f t="shared" si="25"/>
        <v>113.77057556845124</v>
      </c>
      <c r="M179" s="6"/>
      <c r="N179" s="6">
        <f t="shared" si="26"/>
        <v>111.91279034770253</v>
      </c>
      <c r="O179" s="6"/>
      <c r="P179" s="6"/>
      <c r="Q179" s="5">
        <f t="shared" si="22"/>
        <v>-5.1666180865792555E-3</v>
      </c>
      <c r="R179" s="5">
        <f t="shared" si="27"/>
        <v>-5.1666180865801437E-3</v>
      </c>
      <c r="S179" s="5">
        <f t="shared" si="28"/>
        <v>-5.366638089247644E-3</v>
      </c>
      <c r="T179" s="5"/>
    </row>
    <row r="180" spans="3:20" x14ac:dyDescent="0.2">
      <c r="C180" s="1">
        <v>36776</v>
      </c>
      <c r="D180" s="2">
        <v>5329.06</v>
      </c>
      <c r="E180" s="5">
        <f t="shared" si="19"/>
        <v>5.6272220167421401E-3</v>
      </c>
      <c r="G180" s="1">
        <f t="shared" si="20"/>
        <v>36775</v>
      </c>
      <c r="H180" s="4">
        <f t="shared" si="23"/>
        <v>5.6272220167421401E-3</v>
      </c>
      <c r="I180" s="2">
        <f t="shared" si="24"/>
        <v>1</v>
      </c>
      <c r="K180" s="6">
        <f t="shared" si="21"/>
        <v>114.51812403186662</v>
      </c>
      <c r="L180" s="6">
        <f t="shared" si="25"/>
        <v>114.41078785614745</v>
      </c>
      <c r="M180" s="6"/>
      <c r="N180" s="6">
        <f t="shared" si="26"/>
        <v>112.54254846550216</v>
      </c>
      <c r="O180" s="6"/>
      <c r="P180" s="6"/>
      <c r="Q180" s="5">
        <f t="shared" si="22"/>
        <v>5.6114483498799217E-3</v>
      </c>
      <c r="R180" s="5">
        <f t="shared" si="27"/>
        <v>5.6114483498808099E-3</v>
      </c>
      <c r="S180" s="5">
        <f t="shared" si="28"/>
        <v>5.6114483498799217E-3</v>
      </c>
      <c r="T180" s="5"/>
    </row>
    <row r="181" spans="3:20" x14ac:dyDescent="0.2">
      <c r="C181" s="1">
        <v>36777</v>
      </c>
      <c r="D181" s="2">
        <v>5229.04</v>
      </c>
      <c r="E181" s="5">
        <f t="shared" si="19"/>
        <v>-1.8768788491779119E-2</v>
      </c>
      <c r="G181" s="1">
        <f t="shared" si="20"/>
        <v>36776</v>
      </c>
      <c r="H181" s="4">
        <f t="shared" si="23"/>
        <v>0</v>
      </c>
      <c r="I181" s="2">
        <f t="shared" si="24"/>
        <v>0</v>
      </c>
      <c r="K181" s="6">
        <f t="shared" si="21"/>
        <v>114.51812403186662</v>
      </c>
      <c r="L181" s="6">
        <f t="shared" si="25"/>
        <v>112.26343597769761</v>
      </c>
      <c r="M181" s="6"/>
      <c r="N181" s="6">
        <f t="shared" si="26"/>
        <v>112.52003995580907</v>
      </c>
      <c r="O181" s="6"/>
      <c r="P181" s="6"/>
      <c r="Q181" s="5">
        <f t="shared" si="22"/>
        <v>0</v>
      </c>
      <c r="R181" s="5">
        <f t="shared" si="27"/>
        <v>-1.8947157576380214E-2</v>
      </c>
      <c r="S181" s="5">
        <f t="shared" si="28"/>
        <v>-2.0002000266661213E-4</v>
      </c>
      <c r="T181" s="5"/>
    </row>
    <row r="182" spans="3:20" x14ac:dyDescent="0.2">
      <c r="C182" s="1">
        <v>36780</v>
      </c>
      <c r="D182" s="2">
        <v>5233.87</v>
      </c>
      <c r="E182" s="5">
        <f t="shared" si="19"/>
        <v>9.2368771323224287E-4</v>
      </c>
      <c r="G182" s="1">
        <f t="shared" si="20"/>
        <v>36777</v>
      </c>
      <c r="H182" s="4">
        <f t="shared" si="23"/>
        <v>9.2368771323224287E-4</v>
      </c>
      <c r="I182" s="2">
        <f t="shared" si="24"/>
        <v>1</v>
      </c>
      <c r="K182" s="6">
        <f t="shared" si="21"/>
        <v>114.62390301597725</v>
      </c>
      <c r="L182" s="6">
        <f t="shared" si="25"/>
        <v>112.36713233415543</v>
      </c>
      <c r="M182" s="6"/>
      <c r="N182" s="6">
        <f t="shared" si="26"/>
        <v>112.60144853954181</v>
      </c>
      <c r="O182" s="6"/>
      <c r="P182" s="6"/>
      <c r="Q182" s="5">
        <f t="shared" si="22"/>
        <v>9.232613762506503E-4</v>
      </c>
      <c r="R182" s="5">
        <f t="shared" si="27"/>
        <v>9.232613762506503E-4</v>
      </c>
      <c r="S182" s="5">
        <f t="shared" si="28"/>
        <v>7.2324137358403817E-4</v>
      </c>
      <c r="T182" s="5"/>
    </row>
    <row r="183" spans="3:20" x14ac:dyDescent="0.2">
      <c r="C183" s="1">
        <v>36781</v>
      </c>
      <c r="D183" s="2">
        <v>5222.37</v>
      </c>
      <c r="E183" s="5">
        <f t="shared" si="19"/>
        <v>-2.197226908578165E-3</v>
      </c>
      <c r="G183" s="1">
        <f t="shared" si="20"/>
        <v>36780</v>
      </c>
      <c r="H183" s="4">
        <f t="shared" si="23"/>
        <v>0</v>
      </c>
      <c r="I183" s="2">
        <f t="shared" si="24"/>
        <v>0</v>
      </c>
      <c r="K183" s="6">
        <f t="shared" si="21"/>
        <v>114.62390301597725</v>
      </c>
      <c r="L183" s="6">
        <f t="shared" si="25"/>
        <v>112.12023624735106</v>
      </c>
      <c r="M183" s="6"/>
      <c r="N183" s="6">
        <f t="shared" si="26"/>
        <v>112.57892824983389</v>
      </c>
      <c r="O183" s="6"/>
      <c r="P183" s="6"/>
      <c r="Q183" s="5">
        <f t="shared" si="22"/>
        <v>0</v>
      </c>
      <c r="R183" s="5">
        <f t="shared" si="27"/>
        <v>-2.1996443533875976E-3</v>
      </c>
      <c r="S183" s="5">
        <f t="shared" si="28"/>
        <v>-2.0002000266750031E-4</v>
      </c>
      <c r="T183" s="5"/>
    </row>
    <row r="184" spans="3:20" x14ac:dyDescent="0.2">
      <c r="C184" s="1">
        <v>36782</v>
      </c>
      <c r="D184" s="2">
        <v>5153.2</v>
      </c>
      <c r="E184" s="5">
        <f t="shared" si="19"/>
        <v>-1.3244944345191948E-2</v>
      </c>
      <c r="G184" s="1">
        <f t="shared" si="20"/>
        <v>36781</v>
      </c>
      <c r="H184" s="4">
        <f t="shared" si="23"/>
        <v>-1.3244944345191948E-2</v>
      </c>
      <c r="I184" s="2">
        <f t="shared" si="24"/>
        <v>1</v>
      </c>
      <c r="K184" s="6">
        <f t="shared" si="21"/>
        <v>113.10571579990194</v>
      </c>
      <c r="L184" s="6">
        <f t="shared" si="25"/>
        <v>110.63520995828512</v>
      </c>
      <c r="M184" s="6"/>
      <c r="N184" s="6">
        <f t="shared" si="26"/>
        <v>111.06560904540135</v>
      </c>
      <c r="O184" s="6"/>
      <c r="P184" s="6"/>
      <c r="Q184" s="5">
        <f t="shared" si="22"/>
        <v>-1.3333440910569649E-2</v>
      </c>
      <c r="R184" s="5">
        <f t="shared" si="27"/>
        <v>-1.3333440910569649E-2</v>
      </c>
      <c r="S184" s="5">
        <f t="shared" si="28"/>
        <v>-1.3533460913236262E-2</v>
      </c>
      <c r="T184" s="5"/>
    </row>
    <row r="185" spans="3:20" x14ac:dyDescent="0.2">
      <c r="C185" s="1">
        <v>36783</v>
      </c>
      <c r="D185" s="2">
        <v>5204.62</v>
      </c>
      <c r="E185" s="5">
        <f t="shared" si="19"/>
        <v>9.9782659318481872E-3</v>
      </c>
      <c r="G185" s="1">
        <f t="shared" si="20"/>
        <v>36782</v>
      </c>
      <c r="H185" s="4">
        <f t="shared" si="23"/>
        <v>9.9782659318481872E-3</v>
      </c>
      <c r="I185" s="2">
        <f t="shared" si="24"/>
        <v>1</v>
      </c>
      <c r="K185" s="6">
        <f t="shared" si="21"/>
        <v>114.2343147105654</v>
      </c>
      <c r="L185" s="6">
        <f t="shared" si="25"/>
        <v>111.73915750467474</v>
      </c>
      <c r="M185" s="6"/>
      <c r="N185" s="6">
        <f t="shared" si="26"/>
        <v>112.17385122833903</v>
      </c>
      <c r="O185" s="6"/>
      <c r="P185" s="6"/>
      <c r="Q185" s="5">
        <f t="shared" si="22"/>
        <v>9.9288117422755562E-3</v>
      </c>
      <c r="R185" s="5">
        <f t="shared" si="27"/>
        <v>9.928811742274668E-3</v>
      </c>
      <c r="S185" s="5">
        <f t="shared" si="28"/>
        <v>9.9288117422755562E-3</v>
      </c>
      <c r="T185" s="5"/>
    </row>
    <row r="186" spans="3:20" x14ac:dyDescent="0.2">
      <c r="C186" s="1">
        <v>36784</v>
      </c>
      <c r="D186" s="2">
        <v>5199.1400000000003</v>
      </c>
      <c r="E186" s="5">
        <f t="shared" si="19"/>
        <v>-1.0529106832006109E-3</v>
      </c>
      <c r="G186" s="1">
        <f t="shared" si="20"/>
        <v>36783</v>
      </c>
      <c r="H186" s="4">
        <f t="shared" si="23"/>
        <v>0</v>
      </c>
      <c r="I186" s="2">
        <f t="shared" si="24"/>
        <v>0</v>
      </c>
      <c r="K186" s="6">
        <f t="shared" si="21"/>
        <v>114.2343147105654</v>
      </c>
      <c r="L186" s="6">
        <f t="shared" si="25"/>
        <v>111.62150615200623</v>
      </c>
      <c r="M186" s="6"/>
      <c r="N186" s="6">
        <f t="shared" si="26"/>
        <v>112.15141645809337</v>
      </c>
      <c r="O186" s="6"/>
      <c r="P186" s="6"/>
      <c r="Q186" s="5">
        <f t="shared" si="22"/>
        <v>0</v>
      </c>
      <c r="R186" s="5">
        <f t="shared" si="27"/>
        <v>-1.05346538305362E-3</v>
      </c>
      <c r="S186" s="5">
        <f t="shared" si="28"/>
        <v>-2.0002000266750031E-4</v>
      </c>
      <c r="T186" s="5"/>
    </row>
    <row r="187" spans="3:20" x14ac:dyDescent="0.2">
      <c r="C187" s="1">
        <v>36787</v>
      </c>
      <c r="D187" s="2">
        <v>5129.43</v>
      </c>
      <c r="E187" s="5">
        <f t="shared" si="19"/>
        <v>-1.3407986705493606E-2</v>
      </c>
      <c r="G187" s="1">
        <f t="shared" si="20"/>
        <v>36784</v>
      </c>
      <c r="H187" s="4">
        <f t="shared" si="23"/>
        <v>-1.3407986705493606E-2</v>
      </c>
      <c r="I187" s="2">
        <f t="shared" si="24"/>
        <v>1</v>
      </c>
      <c r="K187" s="6">
        <f t="shared" si="21"/>
        <v>112.70266253761497</v>
      </c>
      <c r="L187" s="6">
        <f t="shared" si="25"/>
        <v>110.12488648147296</v>
      </c>
      <c r="M187" s="6"/>
      <c r="N187" s="6">
        <f t="shared" si="26"/>
        <v>110.62556221886953</v>
      </c>
      <c r="O187" s="6"/>
      <c r="P187" s="6"/>
      <c r="Q187" s="5">
        <f t="shared" si="22"/>
        <v>-1.3498685396183596E-2</v>
      </c>
      <c r="R187" s="5">
        <f t="shared" si="27"/>
        <v>-1.3498685396183596E-2</v>
      </c>
      <c r="S187" s="5">
        <f t="shared" si="28"/>
        <v>-1.3698705398850208E-2</v>
      </c>
      <c r="T187" s="5"/>
    </row>
    <row r="188" spans="3:20" x14ac:dyDescent="0.2">
      <c r="C188" s="1">
        <v>36788</v>
      </c>
      <c r="D188" s="2">
        <v>5117.1499999999996</v>
      </c>
      <c r="E188" s="5">
        <f t="shared" si="19"/>
        <v>-2.3940281863678134E-3</v>
      </c>
      <c r="G188" s="1">
        <f t="shared" si="20"/>
        <v>36787</v>
      </c>
      <c r="H188" s="4">
        <f t="shared" si="23"/>
        <v>-2.3940281863678134E-3</v>
      </c>
      <c r="I188" s="2">
        <f t="shared" si="24"/>
        <v>1</v>
      </c>
      <c r="K188" s="6">
        <f t="shared" si="21"/>
        <v>112.43284918682122</v>
      </c>
      <c r="L188" s="6">
        <f t="shared" si="25"/>
        <v>109.86124439921575</v>
      </c>
      <c r="M188" s="6"/>
      <c r="N188" s="6">
        <f t="shared" si="26"/>
        <v>110.36072150478478</v>
      </c>
      <c r="O188" s="6"/>
      <c r="P188" s="6"/>
      <c r="Q188" s="5">
        <f t="shared" si="22"/>
        <v>-2.3968984537621196E-3</v>
      </c>
      <c r="R188" s="5">
        <f t="shared" si="27"/>
        <v>-2.3968984537621196E-3</v>
      </c>
      <c r="S188" s="5">
        <f t="shared" si="28"/>
        <v>-2.3968984537621196E-3</v>
      </c>
      <c r="T188" s="5"/>
    </row>
    <row r="189" spans="3:20" x14ac:dyDescent="0.2">
      <c r="C189" s="1">
        <v>36789</v>
      </c>
      <c r="D189" s="2">
        <v>5051.3999999999996</v>
      </c>
      <c r="E189" s="5">
        <f t="shared" si="19"/>
        <v>-1.2848949122069903E-2</v>
      </c>
      <c r="G189" s="1">
        <f t="shared" si="20"/>
        <v>36788</v>
      </c>
      <c r="H189" s="4">
        <f t="shared" si="23"/>
        <v>-1.2848949122069903E-2</v>
      </c>
      <c r="I189" s="2">
        <f t="shared" si="24"/>
        <v>1</v>
      </c>
      <c r="K189" s="6">
        <f t="shared" si="21"/>
        <v>110.9882052279704</v>
      </c>
      <c r="L189" s="6">
        <f t="shared" si="25"/>
        <v>108.44964285944293</v>
      </c>
      <c r="M189" s="6"/>
      <c r="N189" s="6">
        <f t="shared" si="26"/>
        <v>108.94270220909488</v>
      </c>
      <c r="O189" s="6"/>
      <c r="P189" s="6"/>
      <c r="Q189" s="5">
        <f t="shared" si="22"/>
        <v>-1.2932210854971871E-2</v>
      </c>
      <c r="R189" s="5">
        <f t="shared" si="27"/>
        <v>-1.2932210854971871E-2</v>
      </c>
      <c r="S189" s="5">
        <f t="shared" si="28"/>
        <v>-1.2932210854971871E-2</v>
      </c>
      <c r="T189" s="5"/>
    </row>
    <row r="190" spans="3:20" x14ac:dyDescent="0.2">
      <c r="C190" s="1">
        <v>36790</v>
      </c>
      <c r="D190" s="2">
        <v>4941.0600000000004</v>
      </c>
      <c r="E190" s="5">
        <f t="shared" si="19"/>
        <v>-2.1843449340776665E-2</v>
      </c>
      <c r="G190" s="1">
        <f t="shared" si="20"/>
        <v>36789</v>
      </c>
      <c r="H190" s="4">
        <f t="shared" si="23"/>
        <v>-2.1843449340776665E-2</v>
      </c>
      <c r="I190" s="2">
        <f t="shared" si="24"/>
        <v>1</v>
      </c>
      <c r="K190" s="6">
        <f t="shared" si="21"/>
        <v>108.56383998964951</v>
      </c>
      <c r="L190" s="6">
        <f t="shared" si="25"/>
        <v>106.08072857961737</v>
      </c>
      <c r="M190" s="6"/>
      <c r="N190" s="6">
        <f t="shared" si="26"/>
        <v>106.56301781234319</v>
      </c>
      <c r="O190" s="6"/>
      <c r="P190" s="6"/>
      <c r="Q190" s="5">
        <f t="shared" si="22"/>
        <v>-2.2085549508820357E-2</v>
      </c>
      <c r="R190" s="5">
        <f t="shared" si="27"/>
        <v>-2.2085549508821245E-2</v>
      </c>
      <c r="S190" s="5">
        <f t="shared" si="28"/>
        <v>-2.2085549508820357E-2</v>
      </c>
      <c r="T190" s="5"/>
    </row>
    <row r="191" spans="3:20" x14ac:dyDescent="0.2">
      <c r="C191" s="1">
        <v>36791</v>
      </c>
      <c r="D191" s="2">
        <v>4945.37</v>
      </c>
      <c r="E191" s="5">
        <f t="shared" si="19"/>
        <v>8.722824657056361E-4</v>
      </c>
      <c r="G191" s="1">
        <f t="shared" si="20"/>
        <v>36790</v>
      </c>
      <c r="H191" s="4">
        <f t="shared" si="23"/>
        <v>8.722824657056361E-4</v>
      </c>
      <c r="I191" s="2">
        <f t="shared" si="24"/>
        <v>1</v>
      </c>
      <c r="K191" s="6">
        <f t="shared" si="21"/>
        <v>108.65853832368217</v>
      </c>
      <c r="L191" s="6">
        <f t="shared" si="25"/>
        <v>106.17326093910665</v>
      </c>
      <c r="M191" s="6"/>
      <c r="N191" s="6">
        <f t="shared" si="26"/>
        <v>106.65597086427358</v>
      </c>
      <c r="O191" s="6"/>
      <c r="P191" s="6"/>
      <c r="Q191" s="5">
        <f t="shared" si="22"/>
        <v>8.7190224844402309E-4</v>
      </c>
      <c r="R191" s="5">
        <f t="shared" si="27"/>
        <v>8.7190224844491127E-4</v>
      </c>
      <c r="S191" s="5">
        <f t="shared" si="28"/>
        <v>8.7190224844402309E-4</v>
      </c>
      <c r="T191" s="5"/>
    </row>
    <row r="192" spans="3:20" x14ac:dyDescent="0.2">
      <c r="C192" s="1">
        <v>36794</v>
      </c>
      <c r="D192" s="2">
        <v>4984.29</v>
      </c>
      <c r="E192" s="5">
        <f t="shared" si="19"/>
        <v>7.8699874832419154E-3</v>
      </c>
      <c r="G192" s="1">
        <f t="shared" si="20"/>
        <v>36791</v>
      </c>
      <c r="H192" s="4">
        <f t="shared" si="23"/>
        <v>0</v>
      </c>
      <c r="I192" s="2">
        <f t="shared" si="24"/>
        <v>0</v>
      </c>
      <c r="K192" s="6">
        <f t="shared" si="21"/>
        <v>108.65853832368217</v>
      </c>
      <c r="L192" s="6">
        <f t="shared" si="25"/>
        <v>107.00884317375241</v>
      </c>
      <c r="M192" s="6"/>
      <c r="N192" s="6">
        <f t="shared" si="26"/>
        <v>106.63463967010073</v>
      </c>
      <c r="O192" s="6"/>
      <c r="P192" s="6"/>
      <c r="Q192" s="5">
        <f t="shared" si="22"/>
        <v>0</v>
      </c>
      <c r="R192" s="5">
        <f t="shared" si="27"/>
        <v>7.839180659067857E-3</v>
      </c>
      <c r="S192" s="5">
        <f t="shared" si="28"/>
        <v>-2.0002000266750031E-4</v>
      </c>
      <c r="T192" s="5"/>
    </row>
    <row r="193" spans="3:20" x14ac:dyDescent="0.2">
      <c r="C193" s="1">
        <v>36795</v>
      </c>
      <c r="D193" s="2">
        <v>4934.8900000000003</v>
      </c>
      <c r="E193" s="5">
        <f t="shared" si="19"/>
        <v>-9.9111408044073746E-3</v>
      </c>
      <c r="G193" s="1">
        <f t="shared" si="20"/>
        <v>36794</v>
      </c>
      <c r="H193" s="4">
        <f t="shared" si="23"/>
        <v>0</v>
      </c>
      <c r="I193" s="2">
        <f t="shared" si="24"/>
        <v>0</v>
      </c>
      <c r="K193" s="6">
        <f t="shared" si="21"/>
        <v>108.65853832368217</v>
      </c>
      <c r="L193" s="6">
        <f t="shared" si="25"/>
        <v>105.94826346174061</v>
      </c>
      <c r="M193" s="6"/>
      <c r="N193" s="6">
        <f t="shared" si="26"/>
        <v>106.63463967010073</v>
      </c>
      <c r="O193" s="6"/>
      <c r="P193" s="6"/>
      <c r="Q193" s="5">
        <f t="shared" si="22"/>
        <v>0</v>
      </c>
      <c r="R193" s="5">
        <f t="shared" si="27"/>
        <v>-9.9605831181737159E-3</v>
      </c>
      <c r="S193" s="5">
        <f t="shared" si="28"/>
        <v>0</v>
      </c>
      <c r="T193" s="5"/>
    </row>
    <row r="194" spans="3:20" x14ac:dyDescent="0.2">
      <c r="C194" s="1">
        <v>36796</v>
      </c>
      <c r="D194" s="2">
        <v>4949.87</v>
      </c>
      <c r="E194" s="5">
        <f t="shared" si="19"/>
        <v>3.035528654134046E-3</v>
      </c>
      <c r="G194" s="1">
        <f t="shared" si="20"/>
        <v>36795</v>
      </c>
      <c r="H194" s="4">
        <f t="shared" si="23"/>
        <v>3.035528654134046E-3</v>
      </c>
      <c r="I194" s="2">
        <f t="shared" si="24"/>
        <v>1</v>
      </c>
      <c r="K194" s="6">
        <f t="shared" si="21"/>
        <v>108.98837443028003</v>
      </c>
      <c r="L194" s="6">
        <f t="shared" si="25"/>
        <v>106.26987245133448</v>
      </c>
      <c r="M194" s="6"/>
      <c r="N194" s="6">
        <f t="shared" si="26"/>
        <v>106.93694050790772</v>
      </c>
      <c r="O194" s="6"/>
      <c r="P194" s="6"/>
      <c r="Q194" s="5">
        <f t="shared" si="22"/>
        <v>3.0309307394142948E-3</v>
      </c>
      <c r="R194" s="5">
        <f t="shared" si="27"/>
        <v>3.0309307394134066E-3</v>
      </c>
      <c r="S194" s="5">
        <f t="shared" si="28"/>
        <v>2.8309107367467945E-3</v>
      </c>
      <c r="T194" s="5"/>
    </row>
    <row r="195" spans="3:20" x14ac:dyDescent="0.2">
      <c r="C195" s="1">
        <v>36797</v>
      </c>
      <c r="D195" s="2">
        <v>4934.08</v>
      </c>
      <c r="E195" s="5">
        <f t="shared" si="19"/>
        <v>-3.1899827672241822E-3</v>
      </c>
      <c r="G195" s="1">
        <f t="shared" si="20"/>
        <v>36796</v>
      </c>
      <c r="H195" s="4">
        <f t="shared" si="23"/>
        <v>0</v>
      </c>
      <c r="I195" s="2">
        <f t="shared" si="24"/>
        <v>0</v>
      </c>
      <c r="K195" s="6">
        <f t="shared" si="21"/>
        <v>108.98837443028003</v>
      </c>
      <c r="L195" s="6">
        <f t="shared" si="25"/>
        <v>105.93087338953961</v>
      </c>
      <c r="M195" s="6"/>
      <c r="N195" s="6">
        <f t="shared" si="26"/>
        <v>106.91555311980615</v>
      </c>
      <c r="O195" s="6"/>
      <c r="P195" s="6"/>
      <c r="Q195" s="5">
        <f t="shared" si="22"/>
        <v>0</v>
      </c>
      <c r="R195" s="5">
        <f t="shared" si="27"/>
        <v>-3.1950816086165901E-3</v>
      </c>
      <c r="S195" s="5">
        <f t="shared" si="28"/>
        <v>-2.0002000266661213E-4</v>
      </c>
      <c r="T195" s="5"/>
    </row>
    <row r="196" spans="3:20" x14ac:dyDescent="0.2">
      <c r="C196" s="1">
        <v>36798</v>
      </c>
      <c r="D196" s="2">
        <v>4915.18</v>
      </c>
      <c r="E196" s="5">
        <f t="shared" si="19"/>
        <v>-3.8305013295284302E-3</v>
      </c>
      <c r="G196" s="1">
        <f t="shared" si="20"/>
        <v>36797</v>
      </c>
      <c r="H196" s="4">
        <f t="shared" si="23"/>
        <v>-3.8305013295284302E-3</v>
      </c>
      <c r="I196" s="2">
        <f t="shared" si="24"/>
        <v>1</v>
      </c>
      <c r="K196" s="6">
        <f t="shared" si="21"/>
        <v>108.5708943171217</v>
      </c>
      <c r="L196" s="6">
        <f t="shared" si="25"/>
        <v>105.52510503818287</v>
      </c>
      <c r="M196" s="6"/>
      <c r="N196" s="6">
        <f t="shared" si="26"/>
        <v>106.48471174884318</v>
      </c>
      <c r="O196" s="6"/>
      <c r="P196" s="6"/>
      <c r="Q196" s="5">
        <f t="shared" si="22"/>
        <v>-3.837856488384972E-3</v>
      </c>
      <c r="R196" s="5">
        <f t="shared" si="27"/>
        <v>-3.837856488384972E-3</v>
      </c>
      <c r="S196" s="5">
        <f t="shared" si="28"/>
        <v>-4.0378764910515841E-3</v>
      </c>
      <c r="T196" s="5"/>
    </row>
    <row r="197" spans="3:20" x14ac:dyDescent="0.2">
      <c r="C197" s="1">
        <v>36801</v>
      </c>
      <c r="D197" s="2">
        <v>4961.88</v>
      </c>
      <c r="E197" s="5">
        <f t="shared" si="19"/>
        <v>9.5011779833088141E-3</v>
      </c>
      <c r="G197" s="1">
        <f t="shared" si="20"/>
        <v>36798</v>
      </c>
      <c r="H197" s="4">
        <f t="shared" si="23"/>
        <v>9.5011779833088141E-3</v>
      </c>
      <c r="I197" s="2">
        <f t="shared" si="24"/>
        <v>1</v>
      </c>
      <c r="K197" s="6">
        <f t="shared" si="21"/>
        <v>109.60244570783567</v>
      </c>
      <c r="L197" s="6">
        <f t="shared" si="25"/>
        <v>106.527717842858</v>
      </c>
      <c r="M197" s="6"/>
      <c r="N197" s="6">
        <f t="shared" si="26"/>
        <v>107.49644194767026</v>
      </c>
      <c r="O197" s="6"/>
      <c r="P197" s="6"/>
      <c r="Q197" s="5">
        <f t="shared" si="22"/>
        <v>9.4563256678545926E-3</v>
      </c>
      <c r="R197" s="5">
        <f t="shared" si="27"/>
        <v>9.4563256678545926E-3</v>
      </c>
      <c r="S197" s="5">
        <f t="shared" si="28"/>
        <v>9.4563256678537044E-3</v>
      </c>
      <c r="T197" s="5"/>
    </row>
    <row r="198" spans="3:20" x14ac:dyDescent="0.2">
      <c r="C198" s="1">
        <v>36802</v>
      </c>
      <c r="D198" s="2">
        <v>5003.46</v>
      </c>
      <c r="E198" s="5">
        <f t="shared" si="19"/>
        <v>8.3798882681564105E-3</v>
      </c>
      <c r="G198" s="1">
        <f t="shared" si="20"/>
        <v>36801</v>
      </c>
      <c r="H198" s="4">
        <f t="shared" si="23"/>
        <v>0</v>
      </c>
      <c r="I198" s="2">
        <f t="shared" si="24"/>
        <v>0</v>
      </c>
      <c r="K198" s="6">
        <f t="shared" si="21"/>
        <v>109.60244570783567</v>
      </c>
      <c r="L198" s="6">
        <f t="shared" si="25"/>
        <v>107.42040821584284</v>
      </c>
      <c r="M198" s="6"/>
      <c r="N198" s="6">
        <f t="shared" si="26"/>
        <v>107.47494265928073</v>
      </c>
      <c r="O198" s="6"/>
      <c r="P198" s="6"/>
      <c r="Q198" s="5">
        <f t="shared" si="22"/>
        <v>0</v>
      </c>
      <c r="R198" s="5">
        <f t="shared" si="27"/>
        <v>8.3449719321802007E-3</v>
      </c>
      <c r="S198" s="5">
        <f t="shared" si="28"/>
        <v>-2.0002000266661213E-4</v>
      </c>
      <c r="T198" s="5"/>
    </row>
    <row r="199" spans="3:20" x14ac:dyDescent="0.2">
      <c r="C199" s="1">
        <v>36803</v>
      </c>
      <c r="D199" s="2">
        <v>4959.41</v>
      </c>
      <c r="E199" s="5">
        <f t="shared" ref="E199:E262" si="29">(D199-D198)/D198</f>
        <v>-8.8039076958744914E-3</v>
      </c>
      <c r="G199" s="1">
        <f t="shared" ref="G199:G262" si="30">C198</f>
        <v>36802</v>
      </c>
      <c r="H199" s="4">
        <f t="shared" si="23"/>
        <v>0</v>
      </c>
      <c r="I199" s="2">
        <f t="shared" si="24"/>
        <v>0</v>
      </c>
      <c r="K199" s="6">
        <f t="shared" ref="K199:K262" si="31">K198*(1+H199)</f>
        <v>109.60244570783567</v>
      </c>
      <c r="L199" s="6">
        <f t="shared" si="25"/>
        <v>106.47468885725741</v>
      </c>
      <c r="M199" s="6"/>
      <c r="N199" s="6">
        <f t="shared" si="26"/>
        <v>107.47494265928073</v>
      </c>
      <c r="O199" s="6"/>
      <c r="P199" s="6"/>
      <c r="Q199" s="5">
        <f t="shared" ref="Q199:Q262" si="32">LN(K199)-LN(K198)</f>
        <v>0</v>
      </c>
      <c r="R199" s="5">
        <f t="shared" si="27"/>
        <v>-8.8428910638720382E-3</v>
      </c>
      <c r="S199" s="5">
        <f t="shared" si="28"/>
        <v>0</v>
      </c>
      <c r="T199" s="5"/>
    </row>
    <row r="200" spans="3:20" x14ac:dyDescent="0.2">
      <c r="C200" s="1">
        <v>36804</v>
      </c>
      <c r="D200" s="2">
        <v>4997.25</v>
      </c>
      <c r="E200" s="5">
        <f t="shared" si="29"/>
        <v>7.6299398517162623E-3</v>
      </c>
      <c r="G200" s="1">
        <f t="shared" si="30"/>
        <v>36803</v>
      </c>
      <c r="H200" s="4">
        <f t="shared" ref="H200:H263" si="33">IF(E199&lt;0, E200,0)</f>
        <v>7.6299398517162623E-3</v>
      </c>
      <c r="I200" s="2">
        <f t="shared" ref="I200:I263" si="34">IF(E199&lt;0,1,0)</f>
        <v>1</v>
      </c>
      <c r="K200" s="6">
        <f t="shared" si="31"/>
        <v>110.43870577618746</v>
      </c>
      <c r="L200" s="6">
        <f t="shared" ref="L200:L263" si="35">(L199*(1+E200))</f>
        <v>107.28708432896849</v>
      </c>
      <c r="M200" s="6"/>
      <c r="N200" s="6">
        <f t="shared" ref="N200:N263" si="36">IF(I199&lt;&gt;I200,N199*(1+H200)*(1-$O$3),N199*(1+H200))</f>
        <v>108.27331101333623</v>
      </c>
      <c r="O200" s="6"/>
      <c r="P200" s="6"/>
      <c r="Q200" s="5">
        <f t="shared" si="32"/>
        <v>7.6009790799904664E-3</v>
      </c>
      <c r="R200" s="5">
        <f t="shared" ref="R200:R263" si="37">LN(L200)-LN(L199)</f>
        <v>7.6009790799904664E-3</v>
      </c>
      <c r="S200" s="5">
        <f t="shared" ref="S200:S263" si="38">LN(N200)-LN(N199)</f>
        <v>7.4009590773229661E-3</v>
      </c>
      <c r="T200" s="5"/>
    </row>
    <row r="201" spans="3:20" x14ac:dyDescent="0.2">
      <c r="C201" s="1">
        <v>36805</v>
      </c>
      <c r="D201" s="2">
        <v>4958.37</v>
      </c>
      <c r="E201" s="5">
        <f t="shared" si="29"/>
        <v>-7.7802791535344657E-3</v>
      </c>
      <c r="G201" s="1">
        <f t="shared" si="30"/>
        <v>36804</v>
      </c>
      <c r="H201" s="4">
        <f t="shared" si="33"/>
        <v>0</v>
      </c>
      <c r="I201" s="2">
        <f t="shared" si="34"/>
        <v>0</v>
      </c>
      <c r="K201" s="6">
        <f t="shared" si="31"/>
        <v>110.43870577618746</v>
      </c>
      <c r="L201" s="6">
        <f t="shared" si="35"/>
        <v>106.45236086332032</v>
      </c>
      <c r="M201" s="6"/>
      <c r="N201" s="6">
        <f t="shared" si="36"/>
        <v>108.25165635113356</v>
      </c>
      <c r="O201" s="6"/>
      <c r="P201" s="6"/>
      <c r="Q201" s="5">
        <f t="shared" si="32"/>
        <v>0</v>
      </c>
      <c r="R201" s="5">
        <f t="shared" si="37"/>
        <v>-7.8107034343943837E-3</v>
      </c>
      <c r="S201" s="5">
        <f t="shared" si="38"/>
        <v>-2.0002000266661213E-4</v>
      </c>
      <c r="T201" s="5"/>
    </row>
    <row r="202" spans="3:20" x14ac:dyDescent="0.2">
      <c r="C202" s="1">
        <v>36808</v>
      </c>
      <c r="D202" s="2">
        <v>4844.4399999999996</v>
      </c>
      <c r="E202" s="5">
        <f t="shared" si="29"/>
        <v>-2.297730907536152E-2</v>
      </c>
      <c r="G202" s="1">
        <f t="shared" si="30"/>
        <v>36805</v>
      </c>
      <c r="H202" s="4">
        <f t="shared" si="33"/>
        <v>-2.297730907536152E-2</v>
      </c>
      <c r="I202" s="2">
        <f t="shared" si="34"/>
        <v>1</v>
      </c>
      <c r="K202" s="6">
        <f t="shared" si="31"/>
        <v>107.90112149968509</v>
      </c>
      <c r="L202" s="6">
        <f t="shared" si="35"/>
        <v>104.00637206596188</v>
      </c>
      <c r="M202" s="6"/>
      <c r="N202" s="6">
        <f t="shared" si="36"/>
        <v>105.7431717203167</v>
      </c>
      <c r="O202" s="6"/>
      <c r="P202" s="6"/>
      <c r="Q202" s="5">
        <f t="shared" si="32"/>
        <v>-2.3245402107068713E-2</v>
      </c>
      <c r="R202" s="5">
        <f t="shared" si="37"/>
        <v>-2.3245402107068713E-2</v>
      </c>
      <c r="S202" s="5">
        <f t="shared" si="38"/>
        <v>-2.3445422109736214E-2</v>
      </c>
      <c r="T202" s="5"/>
    </row>
    <row r="203" spans="3:20" x14ac:dyDescent="0.2">
      <c r="C203" s="1">
        <v>36809</v>
      </c>
      <c r="D203" s="2">
        <v>4867.33</v>
      </c>
      <c r="E203" s="5">
        <f t="shared" si="29"/>
        <v>4.7250043348664303E-3</v>
      </c>
      <c r="G203" s="1">
        <f t="shared" si="30"/>
        <v>36808</v>
      </c>
      <c r="H203" s="4">
        <f t="shared" si="33"/>
        <v>4.7250043348664303E-3</v>
      </c>
      <c r="I203" s="2">
        <f t="shared" si="34"/>
        <v>1</v>
      </c>
      <c r="K203" s="6">
        <f t="shared" si="31"/>
        <v>108.41095476650804</v>
      </c>
      <c r="L203" s="6">
        <f t="shared" si="35"/>
        <v>104.49780262482727</v>
      </c>
      <c r="M203" s="6"/>
      <c r="N203" s="6">
        <f t="shared" si="36"/>
        <v>106.2428086650777</v>
      </c>
      <c r="O203" s="6"/>
      <c r="P203" s="6"/>
      <c r="Q203" s="5">
        <f t="shared" si="32"/>
        <v>4.7138765407002126E-3</v>
      </c>
      <c r="R203" s="5">
        <f t="shared" si="37"/>
        <v>4.7138765407002126E-3</v>
      </c>
      <c r="S203" s="5">
        <f t="shared" si="38"/>
        <v>4.7138765407011007E-3</v>
      </c>
      <c r="T203" s="5"/>
    </row>
    <row r="204" spans="3:20" x14ac:dyDescent="0.2">
      <c r="C204" s="1">
        <v>36810</v>
      </c>
      <c r="D204" s="2">
        <v>4743.47</v>
      </c>
      <c r="E204" s="5">
        <f t="shared" si="29"/>
        <v>-2.5447216441046666E-2</v>
      </c>
      <c r="G204" s="1">
        <f t="shared" si="30"/>
        <v>36809</v>
      </c>
      <c r="H204" s="4">
        <f t="shared" si="33"/>
        <v>0</v>
      </c>
      <c r="I204" s="2">
        <f t="shared" si="34"/>
        <v>0</v>
      </c>
      <c r="K204" s="6">
        <f t="shared" si="31"/>
        <v>108.41095476650804</v>
      </c>
      <c r="L204" s="6">
        <f t="shared" si="35"/>
        <v>101.83862442381952</v>
      </c>
      <c r="M204" s="6"/>
      <c r="N204" s="6">
        <f t="shared" si="36"/>
        <v>106.22156010334469</v>
      </c>
      <c r="O204" s="6"/>
      <c r="P204" s="6"/>
      <c r="Q204" s="5">
        <f t="shared" si="32"/>
        <v>0</v>
      </c>
      <c r="R204" s="5">
        <f t="shared" si="37"/>
        <v>-2.5776596741037494E-2</v>
      </c>
      <c r="S204" s="5">
        <f t="shared" si="38"/>
        <v>-2.0002000266750031E-4</v>
      </c>
      <c r="T204" s="5"/>
    </row>
    <row r="205" spans="3:20" x14ac:dyDescent="0.2">
      <c r="C205" s="1">
        <v>36811</v>
      </c>
      <c r="D205" s="2">
        <v>4747.87</v>
      </c>
      <c r="E205" s="5">
        <f t="shared" si="29"/>
        <v>9.2759098297230419E-4</v>
      </c>
      <c r="G205" s="1">
        <f t="shared" si="30"/>
        <v>36810</v>
      </c>
      <c r="H205" s="4">
        <f t="shared" si="33"/>
        <v>9.2759098297230419E-4</v>
      </c>
      <c r="I205" s="2">
        <f t="shared" si="34"/>
        <v>1</v>
      </c>
      <c r="K205" s="6">
        <f t="shared" si="31"/>
        <v>108.51151579060486</v>
      </c>
      <c r="L205" s="6">
        <f t="shared" si="35"/>
        <v>101.93308901355336</v>
      </c>
      <c r="M205" s="6"/>
      <c r="N205" s="6">
        <f t="shared" si="36"/>
        <v>106.29882624664086</v>
      </c>
      <c r="O205" s="6"/>
      <c r="P205" s="6"/>
      <c r="Q205" s="5">
        <f t="shared" si="32"/>
        <v>9.2716103631218516E-4</v>
      </c>
      <c r="R205" s="5">
        <f t="shared" si="37"/>
        <v>9.2716103631307334E-4</v>
      </c>
      <c r="S205" s="5">
        <f t="shared" si="38"/>
        <v>7.2714103364557303E-4</v>
      </c>
      <c r="T205" s="5"/>
    </row>
    <row r="206" spans="3:20" x14ac:dyDescent="0.2">
      <c r="C206" s="1">
        <v>36812</v>
      </c>
      <c r="D206" s="2">
        <v>4782.74</v>
      </c>
      <c r="E206" s="5">
        <f t="shared" si="29"/>
        <v>7.3443459909390716E-3</v>
      </c>
      <c r="G206" s="1">
        <f t="shared" si="30"/>
        <v>36811</v>
      </c>
      <c r="H206" s="4">
        <f t="shared" si="33"/>
        <v>0</v>
      </c>
      <c r="I206" s="2">
        <f t="shared" si="34"/>
        <v>0</v>
      </c>
      <c r="K206" s="6">
        <f t="shared" si="31"/>
        <v>108.51151579060486</v>
      </c>
      <c r="L206" s="6">
        <f t="shared" si="35"/>
        <v>102.68172088719407</v>
      </c>
      <c r="M206" s="6"/>
      <c r="N206" s="6">
        <f t="shared" si="36"/>
        <v>106.27756648139153</v>
      </c>
      <c r="O206" s="6"/>
      <c r="P206" s="6"/>
      <c r="Q206" s="5">
        <f t="shared" si="32"/>
        <v>0</v>
      </c>
      <c r="R206" s="5">
        <f t="shared" si="37"/>
        <v>7.3175076087199642E-3</v>
      </c>
      <c r="S206" s="5">
        <f t="shared" si="38"/>
        <v>-2.0002000266750031E-4</v>
      </c>
      <c r="T206" s="5"/>
    </row>
    <row r="207" spans="3:20" x14ac:dyDescent="0.2">
      <c r="C207" s="1">
        <v>36815</v>
      </c>
      <c r="D207" s="2">
        <v>4793.1400000000003</v>
      </c>
      <c r="E207" s="5">
        <f t="shared" si="29"/>
        <v>2.1744857550275672E-3</v>
      </c>
      <c r="G207" s="1">
        <f t="shared" si="30"/>
        <v>36812</v>
      </c>
      <c r="H207" s="4">
        <f t="shared" si="33"/>
        <v>0</v>
      </c>
      <c r="I207" s="2">
        <f t="shared" si="34"/>
        <v>0</v>
      </c>
      <c r="K207" s="6">
        <f t="shared" si="31"/>
        <v>108.51151579060486</v>
      </c>
      <c r="L207" s="6">
        <f t="shared" si="35"/>
        <v>102.905000826565</v>
      </c>
      <c r="M207" s="6"/>
      <c r="N207" s="6">
        <f t="shared" si="36"/>
        <v>106.27756648139153</v>
      </c>
      <c r="O207" s="6"/>
      <c r="P207" s="6"/>
      <c r="Q207" s="5">
        <f t="shared" si="32"/>
        <v>0</v>
      </c>
      <c r="R207" s="5">
        <f t="shared" si="37"/>
        <v>2.1721249825690236E-3</v>
      </c>
      <c r="S207" s="5">
        <f t="shared" si="38"/>
        <v>0</v>
      </c>
      <c r="T207" s="5"/>
    </row>
    <row r="208" spans="3:20" x14ac:dyDescent="0.2">
      <c r="C208" s="1">
        <v>36816</v>
      </c>
      <c r="D208" s="2">
        <v>4760.92</v>
      </c>
      <c r="E208" s="5">
        <f t="shared" si="29"/>
        <v>-6.7221070112703264E-3</v>
      </c>
      <c r="G208" s="1">
        <f t="shared" si="30"/>
        <v>36815</v>
      </c>
      <c r="H208" s="4">
        <f t="shared" si="33"/>
        <v>0</v>
      </c>
      <c r="I208" s="2">
        <f t="shared" si="34"/>
        <v>0</v>
      </c>
      <c r="K208" s="6">
        <f t="shared" si="31"/>
        <v>108.51151579060486</v>
      </c>
      <c r="L208" s="6">
        <f t="shared" si="35"/>
        <v>102.21326239901397</v>
      </c>
      <c r="M208" s="6"/>
      <c r="N208" s="6">
        <f t="shared" si="36"/>
        <v>106.27756648139153</v>
      </c>
      <c r="O208" s="6"/>
      <c r="P208" s="6"/>
      <c r="Q208" s="5">
        <f t="shared" si="32"/>
        <v>0</v>
      </c>
      <c r="R208" s="5">
        <f t="shared" si="37"/>
        <v>-6.7448021358211818E-3</v>
      </c>
      <c r="S208" s="5">
        <f t="shared" si="38"/>
        <v>0</v>
      </c>
      <c r="T208" s="5"/>
    </row>
    <row r="209" spans="3:20" x14ac:dyDescent="0.2">
      <c r="C209" s="1">
        <v>36817</v>
      </c>
      <c r="D209" s="2">
        <v>4658.8500000000004</v>
      </c>
      <c r="E209" s="5">
        <f t="shared" si="29"/>
        <v>-2.1439133612831073E-2</v>
      </c>
      <c r="G209" s="1">
        <f t="shared" si="30"/>
        <v>36816</v>
      </c>
      <c r="H209" s="4">
        <f t="shared" si="33"/>
        <v>-2.1439133612831073E-2</v>
      </c>
      <c r="I209" s="2">
        <f t="shared" si="34"/>
        <v>1</v>
      </c>
      <c r="K209" s="6">
        <f t="shared" si="31"/>
        <v>106.18512290503925</v>
      </c>
      <c r="L209" s="6">
        <f t="shared" si="35"/>
        <v>100.02189860943814</v>
      </c>
      <c r="M209" s="6"/>
      <c r="N209" s="6">
        <f t="shared" si="36"/>
        <v>103.97826772004372</v>
      </c>
      <c r="O209" s="6"/>
      <c r="P209" s="6"/>
      <c r="Q209" s="5">
        <f t="shared" si="32"/>
        <v>-2.1672290312395148E-2</v>
      </c>
      <c r="R209" s="5">
        <f t="shared" si="37"/>
        <v>-2.1672290312395148E-2</v>
      </c>
      <c r="S209" s="5">
        <f t="shared" si="38"/>
        <v>-2.1872310315062649E-2</v>
      </c>
      <c r="T209" s="5"/>
    </row>
    <row r="210" spans="3:20" x14ac:dyDescent="0.2">
      <c r="C210" s="1">
        <v>36818</v>
      </c>
      <c r="D210" s="2">
        <v>4836.8599999999997</v>
      </c>
      <c r="E210" s="5">
        <f t="shared" si="29"/>
        <v>3.8209000075125683E-2</v>
      </c>
      <c r="G210" s="1">
        <f t="shared" si="30"/>
        <v>36817</v>
      </c>
      <c r="H210" s="4">
        <f t="shared" si="33"/>
        <v>3.8209000075125683E-2</v>
      </c>
      <c r="I210" s="2">
        <f t="shared" si="34"/>
        <v>1</v>
      </c>
      <c r="K210" s="6">
        <f t="shared" si="31"/>
        <v>110.24235027409512</v>
      </c>
      <c r="L210" s="6">
        <f t="shared" si="35"/>
        <v>103.84363534092037</v>
      </c>
      <c r="M210" s="6"/>
      <c r="N210" s="6">
        <f t="shared" si="36"/>
        <v>107.9511733591703</v>
      </c>
      <c r="O210" s="6"/>
      <c r="P210" s="6"/>
      <c r="Q210" s="5">
        <f t="shared" si="32"/>
        <v>3.7497113295710705E-2</v>
      </c>
      <c r="R210" s="5">
        <f t="shared" si="37"/>
        <v>3.7497113295710705E-2</v>
      </c>
      <c r="S210" s="5">
        <f t="shared" si="38"/>
        <v>3.7497113295710705E-2</v>
      </c>
      <c r="T210" s="5"/>
    </row>
    <row r="211" spans="3:20" x14ac:dyDescent="0.2">
      <c r="C211" s="1">
        <v>36819</v>
      </c>
      <c r="D211" s="2">
        <v>4889.51</v>
      </c>
      <c r="E211" s="5">
        <f t="shared" si="29"/>
        <v>1.0885161034224796E-2</v>
      </c>
      <c r="G211" s="1">
        <f t="shared" si="30"/>
        <v>36818</v>
      </c>
      <c r="H211" s="4">
        <f t="shared" si="33"/>
        <v>0</v>
      </c>
      <c r="I211" s="2">
        <f t="shared" si="34"/>
        <v>0</v>
      </c>
      <c r="K211" s="6">
        <f t="shared" si="31"/>
        <v>110.24235027409512</v>
      </c>
      <c r="L211" s="6">
        <f t="shared" si="35"/>
        <v>104.97399003398561</v>
      </c>
      <c r="M211" s="6"/>
      <c r="N211" s="6">
        <f t="shared" si="36"/>
        <v>107.92958312449846</v>
      </c>
      <c r="O211" s="6"/>
      <c r="P211" s="6"/>
      <c r="Q211" s="5">
        <f t="shared" si="32"/>
        <v>0</v>
      </c>
      <c r="R211" s="5">
        <f t="shared" si="37"/>
        <v>1.0826344105081986E-2</v>
      </c>
      <c r="S211" s="5">
        <f t="shared" si="38"/>
        <v>-2.0002000266661213E-4</v>
      </c>
      <c r="T211" s="5"/>
    </row>
    <row r="212" spans="3:20" x14ac:dyDescent="0.2">
      <c r="C212" s="1">
        <v>36822</v>
      </c>
      <c r="D212" s="2">
        <v>4906.67</v>
      </c>
      <c r="E212" s="5">
        <f t="shared" si="29"/>
        <v>3.5095541271006406E-3</v>
      </c>
      <c r="G212" s="1">
        <f t="shared" si="30"/>
        <v>36819</v>
      </c>
      <c r="H212" s="4">
        <f t="shared" si="33"/>
        <v>0</v>
      </c>
      <c r="I212" s="2">
        <f t="shared" si="34"/>
        <v>0</v>
      </c>
      <c r="K212" s="6">
        <f t="shared" si="31"/>
        <v>110.24235027409512</v>
      </c>
      <c r="L212" s="6">
        <f t="shared" si="35"/>
        <v>105.34240193394761</v>
      </c>
      <c r="M212" s="6"/>
      <c r="N212" s="6">
        <f t="shared" si="36"/>
        <v>107.92958312449846</v>
      </c>
      <c r="O212" s="6"/>
      <c r="P212" s="6"/>
      <c r="Q212" s="5">
        <f t="shared" si="32"/>
        <v>0</v>
      </c>
      <c r="R212" s="5">
        <f t="shared" si="37"/>
        <v>3.5034100132182999E-3</v>
      </c>
      <c r="S212" s="5">
        <f t="shared" si="38"/>
        <v>0</v>
      </c>
      <c r="T212" s="5"/>
    </row>
    <row r="213" spans="3:20" x14ac:dyDescent="0.2">
      <c r="C213" s="1">
        <v>36823</v>
      </c>
      <c r="D213" s="2">
        <v>5031.03</v>
      </c>
      <c r="E213" s="5">
        <f t="shared" si="29"/>
        <v>2.5345091477519309E-2</v>
      </c>
      <c r="G213" s="1">
        <f t="shared" si="30"/>
        <v>36822</v>
      </c>
      <c r="H213" s="4">
        <f t="shared" si="33"/>
        <v>0</v>
      </c>
      <c r="I213" s="2">
        <f t="shared" si="34"/>
        <v>0</v>
      </c>
      <c r="K213" s="6">
        <f t="shared" si="31"/>
        <v>110.24235027409512</v>
      </c>
      <c r="L213" s="6">
        <f t="shared" si="35"/>
        <v>108.01231474742512</v>
      </c>
      <c r="M213" s="6"/>
      <c r="N213" s="6">
        <f t="shared" si="36"/>
        <v>107.92958312449846</v>
      </c>
      <c r="O213" s="6"/>
      <c r="P213" s="6"/>
      <c r="Q213" s="5">
        <f t="shared" si="32"/>
        <v>0</v>
      </c>
      <c r="R213" s="5">
        <f t="shared" si="37"/>
        <v>2.5029230540406289E-2</v>
      </c>
      <c r="S213" s="5">
        <f t="shared" si="38"/>
        <v>0</v>
      </c>
      <c r="T213" s="5"/>
    </row>
    <row r="214" spans="3:20" x14ac:dyDescent="0.2">
      <c r="C214" s="1">
        <v>36824</v>
      </c>
      <c r="D214" s="2">
        <v>4977.07</v>
      </c>
      <c r="E214" s="5">
        <f t="shared" si="29"/>
        <v>-1.0725437932192819E-2</v>
      </c>
      <c r="G214" s="1">
        <f t="shared" si="30"/>
        <v>36823</v>
      </c>
      <c r="H214" s="4">
        <f t="shared" si="33"/>
        <v>0</v>
      </c>
      <c r="I214" s="2">
        <f t="shared" si="34"/>
        <v>0</v>
      </c>
      <c r="K214" s="6">
        <f t="shared" si="31"/>
        <v>110.24235027409512</v>
      </c>
      <c r="L214" s="6">
        <f t="shared" si="35"/>
        <v>106.85383536968914</v>
      </c>
      <c r="M214" s="6"/>
      <c r="N214" s="6">
        <f t="shared" si="36"/>
        <v>107.92958312449846</v>
      </c>
      <c r="O214" s="6"/>
      <c r="P214" s="6"/>
      <c r="Q214" s="5">
        <f t="shared" si="32"/>
        <v>0</v>
      </c>
      <c r="R214" s="5">
        <f t="shared" si="37"/>
        <v>-1.0783370045502672E-2</v>
      </c>
      <c r="S214" s="5">
        <f t="shared" si="38"/>
        <v>0</v>
      </c>
      <c r="T214" s="5"/>
    </row>
    <row r="215" spans="3:20" x14ac:dyDescent="0.2">
      <c r="C215" s="1">
        <v>36825</v>
      </c>
      <c r="D215" s="2">
        <v>4926.3599999999997</v>
      </c>
      <c r="E215" s="5">
        <f t="shared" si="29"/>
        <v>-1.0188725495120631E-2</v>
      </c>
      <c r="G215" s="1">
        <f t="shared" si="30"/>
        <v>36824</v>
      </c>
      <c r="H215" s="4">
        <f t="shared" si="33"/>
        <v>-1.0188725495120631E-2</v>
      </c>
      <c r="I215" s="2">
        <f t="shared" si="34"/>
        <v>1</v>
      </c>
      <c r="K215" s="6">
        <f t="shared" si="31"/>
        <v>109.11912122921542</v>
      </c>
      <c r="L215" s="6">
        <f t="shared" si="35"/>
        <v>105.76513097300656</v>
      </c>
      <c r="M215" s="6"/>
      <c r="N215" s="6">
        <f t="shared" si="36"/>
        <v>106.8085522455943</v>
      </c>
      <c r="O215" s="6"/>
      <c r="P215" s="6"/>
      <c r="Q215" s="5">
        <f t="shared" si="32"/>
        <v>-1.0240985839308436E-2</v>
      </c>
      <c r="R215" s="5">
        <f t="shared" si="37"/>
        <v>-1.0240985839308436E-2</v>
      </c>
      <c r="S215" s="5">
        <f t="shared" si="38"/>
        <v>-1.0441005841975048E-2</v>
      </c>
      <c r="T215" s="5"/>
    </row>
    <row r="216" spans="3:20" x14ac:dyDescent="0.2">
      <c r="C216" s="1">
        <v>36826</v>
      </c>
      <c r="D216" s="2">
        <v>4965.92</v>
      </c>
      <c r="E216" s="5">
        <f t="shared" si="29"/>
        <v>8.0302698138179918E-3</v>
      </c>
      <c r="G216" s="1">
        <f t="shared" si="30"/>
        <v>36825</v>
      </c>
      <c r="H216" s="4">
        <f t="shared" si="33"/>
        <v>8.0302698138179918E-3</v>
      </c>
      <c r="I216" s="2">
        <f t="shared" si="34"/>
        <v>1</v>
      </c>
      <c r="K216" s="6">
        <f t="shared" si="31"/>
        <v>109.99537721453274</v>
      </c>
      <c r="L216" s="6">
        <f t="shared" si="35"/>
        <v>106.6144535116136</v>
      </c>
      <c r="M216" s="6"/>
      <c r="N216" s="6">
        <f t="shared" si="36"/>
        <v>107.66625373854968</v>
      </c>
      <c r="O216" s="6"/>
      <c r="P216" s="6"/>
      <c r="Q216" s="5">
        <f t="shared" si="32"/>
        <v>7.9981987754988992E-3</v>
      </c>
      <c r="R216" s="5">
        <f t="shared" si="37"/>
        <v>7.9981987754988992E-3</v>
      </c>
      <c r="S216" s="5">
        <f t="shared" si="38"/>
        <v>7.9981987754980111E-3</v>
      </c>
      <c r="T216" s="5"/>
    </row>
    <row r="217" spans="3:20" x14ac:dyDescent="0.2">
      <c r="C217" s="1">
        <v>36829</v>
      </c>
      <c r="D217" s="2">
        <v>4981.38</v>
      </c>
      <c r="E217" s="5">
        <f t="shared" si="29"/>
        <v>3.1132197055127823E-3</v>
      </c>
      <c r="G217" s="1">
        <f t="shared" si="30"/>
        <v>36826</v>
      </c>
      <c r="H217" s="4">
        <f t="shared" si="33"/>
        <v>0</v>
      </c>
      <c r="I217" s="2">
        <f t="shared" si="34"/>
        <v>0</v>
      </c>
      <c r="K217" s="6">
        <f t="shared" si="31"/>
        <v>109.99537721453274</v>
      </c>
      <c r="L217" s="6">
        <f t="shared" si="35"/>
        <v>106.94636772917843</v>
      </c>
      <c r="M217" s="6"/>
      <c r="N217" s="6">
        <f t="shared" si="36"/>
        <v>107.64472048780198</v>
      </c>
      <c r="O217" s="6"/>
      <c r="P217" s="6"/>
      <c r="Q217" s="5">
        <f t="shared" si="32"/>
        <v>0</v>
      </c>
      <c r="R217" s="5">
        <f t="shared" si="37"/>
        <v>3.1083836715364299E-3</v>
      </c>
      <c r="S217" s="5">
        <f t="shared" si="38"/>
        <v>-2.0002000266661213E-4</v>
      </c>
      <c r="T217" s="5"/>
    </row>
    <row r="218" spans="3:20" x14ac:dyDescent="0.2">
      <c r="C218" s="1">
        <v>36830</v>
      </c>
      <c r="D218" s="2">
        <v>5057.46</v>
      </c>
      <c r="E218" s="5">
        <f t="shared" si="29"/>
        <v>1.5272876190935028E-2</v>
      </c>
      <c r="G218" s="1">
        <f t="shared" si="30"/>
        <v>36829</v>
      </c>
      <c r="H218" s="4">
        <f t="shared" si="33"/>
        <v>0</v>
      </c>
      <c r="I218" s="2">
        <f t="shared" si="34"/>
        <v>0</v>
      </c>
      <c r="K218" s="6">
        <f t="shared" si="31"/>
        <v>109.99537721453274</v>
      </c>
      <c r="L218" s="6">
        <f t="shared" si="35"/>
        <v>108.57974636257639</v>
      </c>
      <c r="M218" s="6"/>
      <c r="N218" s="6">
        <f t="shared" si="36"/>
        <v>107.64472048780198</v>
      </c>
      <c r="O218" s="6"/>
      <c r="P218" s="6"/>
      <c r="Q218" s="5">
        <f t="shared" si="32"/>
        <v>0</v>
      </c>
      <c r="R218" s="5">
        <f t="shared" si="37"/>
        <v>1.5157419899669122E-2</v>
      </c>
      <c r="S218" s="5">
        <f t="shared" si="38"/>
        <v>0</v>
      </c>
      <c r="T218" s="5"/>
    </row>
    <row r="219" spans="3:20" x14ac:dyDescent="0.2">
      <c r="C219" s="1">
        <v>36831</v>
      </c>
      <c r="D219" s="2">
        <v>5085.47</v>
      </c>
      <c r="E219" s="5">
        <f t="shared" si="29"/>
        <v>5.538353244514088E-3</v>
      </c>
      <c r="G219" s="1">
        <f t="shared" si="30"/>
        <v>36830</v>
      </c>
      <c r="H219" s="4">
        <f t="shared" si="33"/>
        <v>0</v>
      </c>
      <c r="I219" s="2">
        <f t="shared" si="34"/>
        <v>0</v>
      </c>
      <c r="K219" s="6">
        <f t="shared" si="31"/>
        <v>109.99537721453274</v>
      </c>
      <c r="L219" s="6">
        <f t="shared" si="35"/>
        <v>109.18109935313208</v>
      </c>
      <c r="M219" s="6"/>
      <c r="N219" s="6">
        <f t="shared" si="36"/>
        <v>107.64472048780198</v>
      </c>
      <c r="O219" s="6"/>
      <c r="P219" s="6"/>
      <c r="Q219" s="5">
        <f t="shared" si="32"/>
        <v>0</v>
      </c>
      <c r="R219" s="5">
        <f t="shared" si="37"/>
        <v>5.5230729586357441E-3</v>
      </c>
      <c r="S219" s="5">
        <f t="shared" si="38"/>
        <v>0</v>
      </c>
      <c r="T219" s="5"/>
    </row>
    <row r="220" spans="3:20" x14ac:dyDescent="0.2">
      <c r="C220" s="1">
        <v>36832</v>
      </c>
      <c r="D220" s="2">
        <v>5092.63</v>
      </c>
      <c r="E220" s="5">
        <f t="shared" si="29"/>
        <v>1.4079327967719511E-3</v>
      </c>
      <c r="G220" s="1">
        <f t="shared" si="30"/>
        <v>36831</v>
      </c>
      <c r="H220" s="4">
        <f t="shared" si="33"/>
        <v>0</v>
      </c>
      <c r="I220" s="2">
        <f t="shared" si="34"/>
        <v>0</v>
      </c>
      <c r="K220" s="6">
        <f t="shared" si="31"/>
        <v>109.99537721453274</v>
      </c>
      <c r="L220" s="6">
        <f t="shared" si="35"/>
        <v>109.33481900369898</v>
      </c>
      <c r="M220" s="6"/>
      <c r="N220" s="6">
        <f t="shared" si="36"/>
        <v>107.64472048780198</v>
      </c>
      <c r="O220" s="6"/>
      <c r="P220" s="6"/>
      <c r="Q220" s="5">
        <f t="shared" si="32"/>
        <v>0</v>
      </c>
      <c r="R220" s="5">
        <f t="shared" si="37"/>
        <v>1.4069425887139886E-3</v>
      </c>
      <c r="S220" s="5">
        <f t="shared" si="38"/>
        <v>0</v>
      </c>
      <c r="T220" s="5"/>
    </row>
    <row r="221" spans="3:20" x14ac:dyDescent="0.2">
      <c r="C221" s="1">
        <v>36833</v>
      </c>
      <c r="D221" s="2">
        <v>5101.3999999999996</v>
      </c>
      <c r="E221" s="5">
        <f t="shared" si="29"/>
        <v>1.7220964413278653E-3</v>
      </c>
      <c r="G221" s="1">
        <f t="shared" si="30"/>
        <v>36832</v>
      </c>
      <c r="H221" s="4">
        <f t="shared" si="33"/>
        <v>0</v>
      </c>
      <c r="I221" s="2">
        <f t="shared" si="34"/>
        <v>0</v>
      </c>
      <c r="K221" s="6">
        <f t="shared" si="31"/>
        <v>109.99537721453274</v>
      </c>
      <c r="L221" s="6">
        <f t="shared" si="35"/>
        <v>109.52310410641847</v>
      </c>
      <c r="M221" s="6"/>
      <c r="N221" s="6">
        <f t="shared" si="36"/>
        <v>107.64472048780198</v>
      </c>
      <c r="O221" s="6"/>
      <c r="P221" s="6"/>
      <c r="Q221" s="5">
        <f t="shared" si="32"/>
        <v>0</v>
      </c>
      <c r="R221" s="5">
        <f t="shared" si="37"/>
        <v>1.7206153334141661E-3</v>
      </c>
      <c r="S221" s="5">
        <f t="shared" si="38"/>
        <v>0</v>
      </c>
      <c r="T221" s="5"/>
    </row>
    <row r="222" spans="3:20" x14ac:dyDescent="0.2">
      <c r="C222" s="1">
        <v>36836</v>
      </c>
      <c r="D222" s="2">
        <v>5091.25</v>
      </c>
      <c r="E222" s="5">
        <f t="shared" si="29"/>
        <v>-1.9896499000273721E-3</v>
      </c>
      <c r="G222" s="1">
        <f t="shared" si="30"/>
        <v>36833</v>
      </c>
      <c r="H222" s="4">
        <f t="shared" si="33"/>
        <v>0</v>
      </c>
      <c r="I222" s="2">
        <f t="shared" si="34"/>
        <v>0</v>
      </c>
      <c r="K222" s="6">
        <f t="shared" si="31"/>
        <v>109.99537721453274</v>
      </c>
      <c r="L222" s="6">
        <f t="shared" si="35"/>
        <v>109.30519147328245</v>
      </c>
      <c r="M222" s="6"/>
      <c r="N222" s="6">
        <f t="shared" si="36"/>
        <v>107.64472048780198</v>
      </c>
      <c r="O222" s="6"/>
      <c r="P222" s="6"/>
      <c r="Q222" s="5">
        <f t="shared" si="32"/>
        <v>0</v>
      </c>
      <c r="R222" s="5">
        <f t="shared" si="37"/>
        <v>-1.9916318827934987E-3</v>
      </c>
      <c r="S222" s="5">
        <f t="shared" si="38"/>
        <v>0</v>
      </c>
      <c r="T222" s="5"/>
    </row>
    <row r="223" spans="3:20" x14ac:dyDescent="0.2">
      <c r="C223" s="1">
        <v>36837</v>
      </c>
      <c r="D223" s="2">
        <v>5076.8</v>
      </c>
      <c r="E223" s="5">
        <f t="shared" si="29"/>
        <v>-2.8382027989196793E-3</v>
      </c>
      <c r="G223" s="1">
        <f t="shared" si="30"/>
        <v>36836</v>
      </c>
      <c r="H223" s="4">
        <f t="shared" si="33"/>
        <v>-2.8382027989196793E-3</v>
      </c>
      <c r="I223" s="2">
        <f t="shared" si="34"/>
        <v>1</v>
      </c>
      <c r="K223" s="6">
        <f t="shared" si="31"/>
        <v>109.68318802705423</v>
      </c>
      <c r="L223" s="6">
        <f t="shared" si="35"/>
        <v>108.99496117290653</v>
      </c>
      <c r="M223" s="6"/>
      <c r="N223" s="6">
        <f t="shared" si="36"/>
        <v>107.31773510023642</v>
      </c>
      <c r="O223" s="6"/>
      <c r="P223" s="6"/>
      <c r="Q223" s="5">
        <f t="shared" si="32"/>
        <v>-2.8422381336916658E-3</v>
      </c>
      <c r="R223" s="5">
        <f t="shared" si="37"/>
        <v>-2.8422381336916658E-3</v>
      </c>
      <c r="S223" s="5">
        <f t="shared" si="38"/>
        <v>-3.0422581363582779E-3</v>
      </c>
      <c r="T223" s="5"/>
    </row>
    <row r="224" spans="3:20" x14ac:dyDescent="0.2">
      <c r="C224" s="1">
        <v>36838</v>
      </c>
      <c r="D224" s="2">
        <v>5055.05</v>
      </c>
      <c r="E224" s="5">
        <f t="shared" si="29"/>
        <v>-4.2841947683580203E-3</v>
      </c>
      <c r="G224" s="1">
        <f t="shared" si="30"/>
        <v>36837</v>
      </c>
      <c r="H224" s="4">
        <f t="shared" si="33"/>
        <v>-4.2841947683580203E-3</v>
      </c>
      <c r="I224" s="2">
        <f t="shared" si="34"/>
        <v>1</v>
      </c>
      <c r="K224" s="6">
        <f t="shared" si="31"/>
        <v>109.21328388673189</v>
      </c>
      <c r="L224" s="6">
        <f t="shared" si="35"/>
        <v>108.52800553047217</v>
      </c>
      <c r="M224" s="6"/>
      <c r="N224" s="6">
        <f t="shared" si="36"/>
        <v>106.85796502096795</v>
      </c>
      <c r="O224" s="6"/>
      <c r="P224" s="6"/>
      <c r="Q224" s="5">
        <f t="shared" si="32"/>
        <v>-4.2933982264417025E-3</v>
      </c>
      <c r="R224" s="5">
        <f t="shared" si="37"/>
        <v>-4.2933982264417025E-3</v>
      </c>
      <c r="S224" s="5">
        <f t="shared" si="38"/>
        <v>-4.2933982264425907E-3</v>
      </c>
      <c r="T224" s="5"/>
    </row>
    <row r="225" spans="3:20" x14ac:dyDescent="0.2">
      <c r="C225" s="1">
        <v>36839</v>
      </c>
      <c r="D225" s="2">
        <v>5017.6899999999996</v>
      </c>
      <c r="E225" s="5">
        <f t="shared" si="29"/>
        <v>-7.3906291728075054E-3</v>
      </c>
      <c r="G225" s="1">
        <f t="shared" si="30"/>
        <v>36838</v>
      </c>
      <c r="H225" s="4">
        <f t="shared" si="33"/>
        <v>-7.3906291728075054E-3</v>
      </c>
      <c r="I225" s="2">
        <f t="shared" si="34"/>
        <v>1</v>
      </c>
      <c r="K225" s="6">
        <f t="shared" si="31"/>
        <v>108.4061290047805</v>
      </c>
      <c r="L225" s="6">
        <f t="shared" si="35"/>
        <v>107.72591528673205</v>
      </c>
      <c r="M225" s="6"/>
      <c r="N225" s="6">
        <f t="shared" si="36"/>
        <v>106.06821742733715</v>
      </c>
      <c r="O225" s="6"/>
      <c r="P225" s="6"/>
      <c r="Q225" s="5">
        <f t="shared" si="32"/>
        <v>-7.418075185073647E-3</v>
      </c>
      <c r="R225" s="5">
        <f t="shared" si="37"/>
        <v>-7.4180751850745352E-3</v>
      </c>
      <c r="S225" s="5">
        <f t="shared" si="38"/>
        <v>-7.418075185073647E-3</v>
      </c>
      <c r="T225" s="5"/>
    </row>
    <row r="226" spans="3:20" x14ac:dyDescent="0.2">
      <c r="C226" s="1">
        <v>36840</v>
      </c>
      <c r="D226" s="2">
        <v>4934.47</v>
      </c>
      <c r="E226" s="5">
        <f t="shared" si="29"/>
        <v>-1.6585321133828386E-2</v>
      </c>
      <c r="G226" s="1">
        <f t="shared" si="30"/>
        <v>36839</v>
      </c>
      <c r="H226" s="4">
        <f t="shared" si="33"/>
        <v>-1.6585321133828386E-2</v>
      </c>
      <c r="I226" s="2">
        <f t="shared" si="34"/>
        <v>1</v>
      </c>
      <c r="K226" s="6">
        <f t="shared" si="31"/>
        <v>106.60817854236099</v>
      </c>
      <c r="L226" s="6">
        <f t="shared" si="35"/>
        <v>105.93924638726601</v>
      </c>
      <c r="M226" s="6"/>
      <c r="N226" s="6">
        <f t="shared" si="36"/>
        <v>104.30904197921203</v>
      </c>
      <c r="O226" s="6"/>
      <c r="P226" s="6"/>
      <c r="Q226" s="5">
        <f t="shared" si="32"/>
        <v>-1.6724397467162255E-2</v>
      </c>
      <c r="R226" s="5">
        <f t="shared" si="37"/>
        <v>-1.6724397467161367E-2</v>
      </c>
      <c r="S226" s="5">
        <f t="shared" si="38"/>
        <v>-1.6724397467162255E-2</v>
      </c>
      <c r="T226" s="5"/>
    </row>
    <row r="227" spans="3:20" x14ac:dyDescent="0.2">
      <c r="C227" s="1">
        <v>36843</v>
      </c>
      <c r="D227" s="2">
        <v>4847.46</v>
      </c>
      <c r="E227" s="5">
        <f t="shared" si="29"/>
        <v>-1.7633099400746224E-2</v>
      </c>
      <c r="G227" s="1">
        <f t="shared" si="30"/>
        <v>36840</v>
      </c>
      <c r="H227" s="4">
        <f t="shared" si="33"/>
        <v>-1.7633099400746224E-2</v>
      </c>
      <c r="I227" s="2">
        <f t="shared" si="34"/>
        <v>1</v>
      </c>
      <c r="K227" s="6">
        <f t="shared" si="31"/>
        <v>104.72834593319104</v>
      </c>
      <c r="L227" s="6">
        <f t="shared" si="35"/>
        <v>104.07120912527921</v>
      </c>
      <c r="M227" s="6"/>
      <c r="N227" s="6">
        <f t="shared" si="36"/>
        <v>102.46975027359598</v>
      </c>
      <c r="O227" s="6"/>
      <c r="P227" s="6"/>
      <c r="Q227" s="5">
        <f t="shared" si="32"/>
        <v>-1.7790414543613409E-2</v>
      </c>
      <c r="R227" s="5">
        <f t="shared" si="37"/>
        <v>-1.7790414543613409E-2</v>
      </c>
      <c r="S227" s="5">
        <f t="shared" si="38"/>
        <v>-1.7790414543612521E-2</v>
      </c>
      <c r="T227" s="5"/>
    </row>
    <row r="228" spans="3:20" x14ac:dyDescent="0.2">
      <c r="C228" s="1">
        <v>36844</v>
      </c>
      <c r="D228" s="2">
        <v>5011.12</v>
      </c>
      <c r="E228" s="5">
        <f t="shared" si="29"/>
        <v>3.3762011445169195E-2</v>
      </c>
      <c r="G228" s="1">
        <f t="shared" si="30"/>
        <v>36843</v>
      </c>
      <c r="H228" s="4">
        <f t="shared" si="33"/>
        <v>3.3762011445169195E-2</v>
      </c>
      <c r="I228" s="2">
        <f t="shared" si="34"/>
        <v>1</v>
      </c>
      <c r="K228" s="6">
        <f t="shared" si="31"/>
        <v>108.26418554722106</v>
      </c>
      <c r="L228" s="6">
        <f t="shared" si="35"/>
        <v>107.58486247887947</v>
      </c>
      <c r="M228" s="6"/>
      <c r="N228" s="6">
        <f t="shared" si="36"/>
        <v>105.92933515511675</v>
      </c>
      <c r="O228" s="6"/>
      <c r="P228" s="6"/>
      <c r="Q228" s="5">
        <f t="shared" si="32"/>
        <v>3.3204586582257001E-2</v>
      </c>
      <c r="R228" s="5">
        <f t="shared" si="37"/>
        <v>3.3204586582257001E-2</v>
      </c>
      <c r="S228" s="5">
        <f t="shared" si="38"/>
        <v>3.3204586582257001E-2</v>
      </c>
      <c r="T228" s="5"/>
    </row>
    <row r="229" spans="3:20" x14ac:dyDescent="0.2">
      <c r="C229" s="1">
        <v>36845</v>
      </c>
      <c r="D229" s="2">
        <v>5053.4799999999996</v>
      </c>
      <c r="E229" s="5">
        <f t="shared" si="29"/>
        <v>8.4532000830153092E-3</v>
      </c>
      <c r="G229" s="1">
        <f t="shared" si="30"/>
        <v>36844</v>
      </c>
      <c r="H229" s="4">
        <f t="shared" si="33"/>
        <v>0</v>
      </c>
      <c r="I229" s="2">
        <f t="shared" si="34"/>
        <v>0</v>
      </c>
      <c r="K229" s="6">
        <f t="shared" si="31"/>
        <v>108.26418554722106</v>
      </c>
      <c r="L229" s="6">
        <f t="shared" si="35"/>
        <v>108.49429884731713</v>
      </c>
      <c r="M229" s="6"/>
      <c r="N229" s="6">
        <f t="shared" si="36"/>
        <v>105.90814928808572</v>
      </c>
      <c r="O229" s="6"/>
      <c r="P229" s="6"/>
      <c r="Q229" s="5">
        <f t="shared" si="32"/>
        <v>0</v>
      </c>
      <c r="R229" s="5">
        <f t="shared" si="37"/>
        <v>8.4176718648771853E-3</v>
      </c>
      <c r="S229" s="5">
        <f t="shared" si="38"/>
        <v>-2.0002000266750031E-4</v>
      </c>
      <c r="T229" s="5"/>
    </row>
    <row r="230" spans="3:20" x14ac:dyDescent="0.2">
      <c r="C230" s="1">
        <v>36846</v>
      </c>
      <c r="D230" s="2">
        <v>5010.6499999999996</v>
      </c>
      <c r="E230" s="5">
        <f t="shared" si="29"/>
        <v>-8.4753476812018513E-3</v>
      </c>
      <c r="G230" s="1">
        <f t="shared" si="30"/>
        <v>36845</v>
      </c>
      <c r="H230" s="4">
        <f t="shared" si="33"/>
        <v>0</v>
      </c>
      <c r="I230" s="2">
        <f t="shared" si="34"/>
        <v>0</v>
      </c>
      <c r="K230" s="6">
        <f t="shared" si="31"/>
        <v>108.26418554722106</v>
      </c>
      <c r="L230" s="6">
        <f t="shared" si="35"/>
        <v>107.5747719431579</v>
      </c>
      <c r="M230" s="6"/>
      <c r="N230" s="6">
        <f t="shared" si="36"/>
        <v>105.90814928808572</v>
      </c>
      <c r="O230" s="6"/>
      <c r="P230" s="6"/>
      <c r="Q230" s="5">
        <f t="shared" si="32"/>
        <v>0</v>
      </c>
      <c r="R230" s="5">
        <f t="shared" si="37"/>
        <v>-8.5114676714752591E-3</v>
      </c>
      <c r="S230" s="5">
        <f t="shared" si="38"/>
        <v>0</v>
      </c>
      <c r="T230" s="5"/>
    </row>
    <row r="231" spans="3:20" x14ac:dyDescent="0.2">
      <c r="C231" s="1">
        <v>36847</v>
      </c>
      <c r="D231" s="2">
        <v>4961.54</v>
      </c>
      <c r="E231" s="5">
        <f t="shared" si="29"/>
        <v>-9.8011236067176259E-3</v>
      </c>
      <c r="G231" s="1">
        <f t="shared" si="30"/>
        <v>36846</v>
      </c>
      <c r="H231" s="4">
        <f t="shared" si="33"/>
        <v>-9.8011236067176259E-3</v>
      </c>
      <c r="I231" s="2">
        <f t="shared" si="34"/>
        <v>1</v>
      </c>
      <c r="K231" s="6">
        <f t="shared" si="31"/>
        <v>107.20307488249215</v>
      </c>
      <c r="L231" s="6">
        <f t="shared" si="35"/>
        <v>106.52041830637856</v>
      </c>
      <c r="M231" s="6"/>
      <c r="N231" s="6">
        <f t="shared" si="36"/>
        <v>104.84915639986932</v>
      </c>
      <c r="O231" s="6"/>
      <c r="P231" s="6"/>
      <c r="Q231" s="5">
        <f t="shared" si="32"/>
        <v>-9.8494707825009797E-3</v>
      </c>
      <c r="R231" s="5">
        <f t="shared" si="37"/>
        <v>-9.8494707825000916E-3</v>
      </c>
      <c r="S231" s="5">
        <f t="shared" si="38"/>
        <v>-1.0049490785167592E-2</v>
      </c>
      <c r="T231" s="5"/>
    </row>
    <row r="232" spans="3:20" x14ac:dyDescent="0.2">
      <c r="C232" s="1">
        <v>36850</v>
      </c>
      <c r="D232" s="2">
        <v>4849.33</v>
      </c>
      <c r="E232" s="5">
        <f t="shared" si="29"/>
        <v>-2.261596197954668E-2</v>
      </c>
      <c r="G232" s="1">
        <f t="shared" si="30"/>
        <v>36847</v>
      </c>
      <c r="H232" s="4">
        <f t="shared" si="33"/>
        <v>-2.261596197954668E-2</v>
      </c>
      <c r="I232" s="2">
        <f t="shared" si="34"/>
        <v>1</v>
      </c>
      <c r="K232" s="6">
        <f t="shared" si="31"/>
        <v>104.77857421685921</v>
      </c>
      <c r="L232" s="6">
        <f t="shared" si="35"/>
        <v>104.1113565759161</v>
      </c>
      <c r="M232" s="6"/>
      <c r="N232" s="6">
        <f t="shared" si="36"/>
        <v>102.47789186514234</v>
      </c>
      <c r="O232" s="6"/>
      <c r="P232" s="6"/>
      <c r="Q232" s="5">
        <f t="shared" si="32"/>
        <v>-2.2875625340972761E-2</v>
      </c>
      <c r="R232" s="5">
        <f t="shared" si="37"/>
        <v>-2.2875625340973649E-2</v>
      </c>
      <c r="S232" s="5">
        <f t="shared" si="38"/>
        <v>-2.2875625340972761E-2</v>
      </c>
      <c r="T232" s="5"/>
    </row>
    <row r="233" spans="3:20" x14ac:dyDescent="0.2">
      <c r="C233" s="1">
        <v>36851</v>
      </c>
      <c r="D233" s="2">
        <v>4893.95</v>
      </c>
      <c r="E233" s="5">
        <f t="shared" si="29"/>
        <v>9.2012711034307609E-3</v>
      </c>
      <c r="G233" s="1">
        <f t="shared" si="30"/>
        <v>36850</v>
      </c>
      <c r="H233" s="4">
        <f t="shared" si="33"/>
        <v>9.2012711034307609E-3</v>
      </c>
      <c r="I233" s="2">
        <f t="shared" si="34"/>
        <v>1</v>
      </c>
      <c r="K233" s="6">
        <f t="shared" si="31"/>
        <v>105.74267028405949</v>
      </c>
      <c r="L233" s="6">
        <f t="shared" si="35"/>
        <v>105.06931339271706</v>
      </c>
      <c r="M233" s="6"/>
      <c r="N233" s="6">
        <f t="shared" si="36"/>
        <v>103.42081873030158</v>
      </c>
      <c r="O233" s="6"/>
      <c r="P233" s="6"/>
      <c r="Q233" s="5">
        <f t="shared" si="32"/>
        <v>9.1591972998568139E-3</v>
      </c>
      <c r="R233" s="5">
        <f t="shared" si="37"/>
        <v>9.159197299857702E-3</v>
      </c>
      <c r="S233" s="5">
        <f t="shared" si="38"/>
        <v>9.1591972998568139E-3</v>
      </c>
      <c r="T233" s="5"/>
    </row>
    <row r="234" spans="3:20" x14ac:dyDescent="0.2">
      <c r="C234" s="1">
        <v>36852</v>
      </c>
      <c r="D234" s="2">
        <v>4783.3500000000004</v>
      </c>
      <c r="E234" s="5">
        <f t="shared" si="29"/>
        <v>-2.2599331828073325E-2</v>
      </c>
      <c r="G234" s="1">
        <f t="shared" si="30"/>
        <v>36851</v>
      </c>
      <c r="H234" s="4">
        <f t="shared" si="33"/>
        <v>0</v>
      </c>
      <c r="I234" s="2">
        <f t="shared" si="34"/>
        <v>0</v>
      </c>
      <c r="K234" s="6">
        <f t="shared" si="31"/>
        <v>105.74267028405949</v>
      </c>
      <c r="L234" s="6">
        <f t="shared" si="35"/>
        <v>102.69481711440723</v>
      </c>
      <c r="M234" s="6"/>
      <c r="N234" s="6">
        <f t="shared" si="36"/>
        <v>103.40013456655552</v>
      </c>
      <c r="O234" s="6"/>
      <c r="P234" s="6"/>
      <c r="Q234" s="5">
        <f t="shared" si="32"/>
        <v>0</v>
      </c>
      <c r="R234" s="5">
        <f t="shared" si="37"/>
        <v>-2.2858610524537859E-2</v>
      </c>
      <c r="S234" s="5">
        <f t="shared" si="38"/>
        <v>-2.0002000266661213E-4</v>
      </c>
      <c r="T234" s="5"/>
    </row>
    <row r="235" spans="3:20" x14ac:dyDescent="0.2">
      <c r="C235" s="1">
        <v>36853</v>
      </c>
      <c r="D235" s="2">
        <v>4837.4799999999996</v>
      </c>
      <c r="E235" s="5">
        <f t="shared" si="29"/>
        <v>1.1316336876874826E-2</v>
      </c>
      <c r="G235" s="1">
        <f t="shared" si="30"/>
        <v>36852</v>
      </c>
      <c r="H235" s="4">
        <f t="shared" si="33"/>
        <v>1.1316336876874826E-2</v>
      </c>
      <c r="I235" s="2">
        <f t="shared" si="34"/>
        <v>1</v>
      </c>
      <c r="K235" s="6">
        <f t="shared" si="31"/>
        <v>106.9392899632542</v>
      </c>
      <c r="L235" s="6">
        <f t="shared" si="35"/>
        <v>103.8569462603829</v>
      </c>
      <c r="M235" s="6"/>
      <c r="N235" s="6">
        <f t="shared" si="36"/>
        <v>104.54933127336035</v>
      </c>
      <c r="O235" s="6"/>
      <c r="P235" s="6"/>
      <c r="Q235" s="5">
        <f t="shared" si="32"/>
        <v>1.1252786128420844E-2</v>
      </c>
      <c r="R235" s="5">
        <f t="shared" si="37"/>
        <v>1.1252786128420844E-2</v>
      </c>
      <c r="S235" s="5">
        <f t="shared" si="38"/>
        <v>1.1052766125753344E-2</v>
      </c>
      <c r="T235" s="5"/>
    </row>
    <row r="236" spans="3:20" x14ac:dyDescent="0.2">
      <c r="C236" s="1">
        <v>36854</v>
      </c>
      <c r="D236" s="2">
        <v>4940.22</v>
      </c>
      <c r="E236" s="5">
        <f t="shared" si="29"/>
        <v>2.1238330701108987E-2</v>
      </c>
      <c r="G236" s="1">
        <f t="shared" si="30"/>
        <v>36853</v>
      </c>
      <c r="H236" s="4">
        <f t="shared" si="33"/>
        <v>0</v>
      </c>
      <c r="I236" s="2">
        <f t="shared" si="34"/>
        <v>0</v>
      </c>
      <c r="K236" s="6">
        <f t="shared" si="31"/>
        <v>106.9392899632542</v>
      </c>
      <c r="L236" s="6">
        <f t="shared" si="35"/>
        <v>106.06269443066822</v>
      </c>
      <c r="M236" s="6"/>
      <c r="N236" s="6">
        <f t="shared" si="36"/>
        <v>104.52842140710568</v>
      </c>
      <c r="O236" s="6"/>
      <c r="P236" s="6"/>
      <c r="Q236" s="5">
        <f t="shared" si="32"/>
        <v>0</v>
      </c>
      <c r="R236" s="5">
        <f t="shared" si="37"/>
        <v>2.1015940640730868E-2</v>
      </c>
      <c r="S236" s="5">
        <f t="shared" si="38"/>
        <v>-2.0002000266750031E-4</v>
      </c>
      <c r="T236" s="5"/>
    </row>
    <row r="237" spans="3:20" x14ac:dyDescent="0.2">
      <c r="C237" s="1">
        <v>36857</v>
      </c>
      <c r="D237" s="2">
        <v>4945.34</v>
      </c>
      <c r="E237" s="5">
        <f t="shared" si="29"/>
        <v>1.0363910918946707E-3</v>
      </c>
      <c r="G237" s="1">
        <f t="shared" si="30"/>
        <v>36854</v>
      </c>
      <c r="H237" s="4">
        <f t="shared" si="33"/>
        <v>0</v>
      </c>
      <c r="I237" s="2">
        <f t="shared" si="34"/>
        <v>0</v>
      </c>
      <c r="K237" s="6">
        <f t="shared" si="31"/>
        <v>106.9392899632542</v>
      </c>
      <c r="L237" s="6">
        <f t="shared" si="35"/>
        <v>106.17261686235851</v>
      </c>
      <c r="M237" s="6"/>
      <c r="N237" s="6">
        <f t="shared" si="36"/>
        <v>104.52842140710568</v>
      </c>
      <c r="O237" s="6"/>
      <c r="P237" s="6"/>
      <c r="Q237" s="5">
        <f t="shared" si="32"/>
        <v>0</v>
      </c>
      <c r="R237" s="5">
        <f t="shared" si="37"/>
        <v>1.0358544094231092E-3</v>
      </c>
      <c r="S237" s="5">
        <f t="shared" si="38"/>
        <v>0</v>
      </c>
      <c r="T237" s="5"/>
    </row>
    <row r="238" spans="3:20" x14ac:dyDescent="0.2">
      <c r="C238" s="1">
        <v>36858</v>
      </c>
      <c r="D238" s="2">
        <v>4893.46</v>
      </c>
      <c r="E238" s="5">
        <f t="shared" si="29"/>
        <v>-1.049068415922871E-2</v>
      </c>
      <c r="G238" s="1">
        <f t="shared" si="30"/>
        <v>36857</v>
      </c>
      <c r="H238" s="4">
        <f t="shared" si="33"/>
        <v>0</v>
      </c>
      <c r="I238" s="2">
        <f t="shared" si="34"/>
        <v>0</v>
      </c>
      <c r="K238" s="6">
        <f t="shared" si="31"/>
        <v>106.9392899632542</v>
      </c>
      <c r="L238" s="6">
        <f t="shared" si="35"/>
        <v>105.0587934724967</v>
      </c>
      <c r="M238" s="6"/>
      <c r="N238" s="6">
        <f t="shared" si="36"/>
        <v>104.52842140710568</v>
      </c>
      <c r="O238" s="6"/>
      <c r="P238" s="6"/>
      <c r="Q238" s="5">
        <f t="shared" si="32"/>
        <v>0</v>
      </c>
      <c r="R238" s="5">
        <f t="shared" si="37"/>
        <v>-1.0546099288765376E-2</v>
      </c>
      <c r="S238" s="5">
        <f t="shared" si="38"/>
        <v>0</v>
      </c>
      <c r="T238" s="5"/>
    </row>
    <row r="239" spans="3:20" x14ac:dyDescent="0.2">
      <c r="C239" s="1">
        <v>36859</v>
      </c>
      <c r="D239" s="2">
        <v>4907.6099999999997</v>
      </c>
      <c r="E239" s="5">
        <f t="shared" si="29"/>
        <v>2.8916145222398133E-3</v>
      </c>
      <c r="G239" s="1">
        <f t="shared" si="30"/>
        <v>36858</v>
      </c>
      <c r="H239" s="4">
        <f t="shared" si="33"/>
        <v>2.8916145222398133E-3</v>
      </c>
      <c r="I239" s="2">
        <f t="shared" si="34"/>
        <v>1</v>
      </c>
      <c r="K239" s="6">
        <f t="shared" si="31"/>
        <v>107.24851716710995</v>
      </c>
      <c r="L239" s="6">
        <f t="shared" si="35"/>
        <v>105.36258300539076</v>
      </c>
      <c r="M239" s="6"/>
      <c r="N239" s="6">
        <f t="shared" si="36"/>
        <v>104.80971117297157</v>
      </c>
      <c r="O239" s="6"/>
      <c r="P239" s="6"/>
      <c r="Q239" s="5">
        <f t="shared" si="32"/>
        <v>2.8874418468776142E-3</v>
      </c>
      <c r="R239" s="5">
        <f t="shared" si="37"/>
        <v>2.8874418468776142E-3</v>
      </c>
      <c r="S239" s="5">
        <f t="shared" si="38"/>
        <v>2.6874218442110021E-3</v>
      </c>
      <c r="T239" s="5"/>
    </row>
    <row r="240" spans="3:20" x14ac:dyDescent="0.2">
      <c r="C240" s="1">
        <v>36860</v>
      </c>
      <c r="D240" s="2">
        <v>4790.08</v>
      </c>
      <c r="E240" s="5">
        <f t="shared" si="29"/>
        <v>-2.3948520766727543E-2</v>
      </c>
      <c r="G240" s="1">
        <f t="shared" si="30"/>
        <v>36859</v>
      </c>
      <c r="H240" s="4">
        <f t="shared" si="33"/>
        <v>0</v>
      </c>
      <c r="I240" s="2">
        <f t="shared" si="34"/>
        <v>0</v>
      </c>
      <c r="K240" s="6">
        <f t="shared" si="31"/>
        <v>107.24851716710995</v>
      </c>
      <c r="L240" s="6">
        <f t="shared" si="35"/>
        <v>102.8393049982501</v>
      </c>
      <c r="M240" s="6"/>
      <c r="N240" s="6">
        <f t="shared" si="36"/>
        <v>104.78874923073698</v>
      </c>
      <c r="O240" s="6"/>
      <c r="P240" s="6"/>
      <c r="Q240" s="5">
        <f t="shared" si="32"/>
        <v>0</v>
      </c>
      <c r="R240" s="5">
        <f t="shared" si="37"/>
        <v>-2.4239948843961301E-2</v>
      </c>
      <c r="S240" s="5">
        <f t="shared" si="38"/>
        <v>-2.0002000266750031E-4</v>
      </c>
      <c r="T240" s="5"/>
    </row>
    <row r="241" spans="3:20" x14ac:dyDescent="0.2">
      <c r="C241" s="1">
        <v>36861</v>
      </c>
      <c r="D241" s="2">
        <v>4839.2700000000004</v>
      </c>
      <c r="E241" s="5">
        <f t="shared" si="29"/>
        <v>1.0269139555080607E-2</v>
      </c>
      <c r="G241" s="1">
        <f t="shared" si="30"/>
        <v>36860</v>
      </c>
      <c r="H241" s="4">
        <f t="shared" si="33"/>
        <v>1.0269139555080607E-2</v>
      </c>
      <c r="I241" s="2">
        <f t="shared" si="34"/>
        <v>1</v>
      </c>
      <c r="K241" s="6">
        <f t="shared" si="31"/>
        <v>108.34986715697447</v>
      </c>
      <c r="L241" s="6">
        <f t="shared" si="35"/>
        <v>103.89537617302463</v>
      </c>
      <c r="M241" s="6"/>
      <c r="N241" s="6">
        <f t="shared" si="36"/>
        <v>105.8436665524857</v>
      </c>
      <c r="O241" s="6"/>
      <c r="P241" s="6"/>
      <c r="Q241" s="5">
        <f t="shared" si="32"/>
        <v>1.0216770162073452E-2</v>
      </c>
      <c r="R241" s="5">
        <f t="shared" si="37"/>
        <v>1.0216770162073452E-2</v>
      </c>
      <c r="S241" s="5">
        <f t="shared" si="38"/>
        <v>1.001675015940684E-2</v>
      </c>
      <c r="T241" s="5"/>
    </row>
    <row r="242" spans="3:20" x14ac:dyDescent="0.2">
      <c r="C242" s="1">
        <v>36864</v>
      </c>
      <c r="D242" s="2">
        <v>4734.72</v>
      </c>
      <c r="E242" s="5">
        <f t="shared" si="29"/>
        <v>-2.160449819910858E-2</v>
      </c>
      <c r="G242" s="1">
        <f t="shared" si="30"/>
        <v>36861</v>
      </c>
      <c r="H242" s="4">
        <f t="shared" si="33"/>
        <v>0</v>
      </c>
      <c r="I242" s="2">
        <f t="shared" si="34"/>
        <v>0</v>
      </c>
      <c r="K242" s="6">
        <f t="shared" si="31"/>
        <v>108.34986715697447</v>
      </c>
      <c r="L242" s="6">
        <f t="shared" si="35"/>
        <v>101.65076870559881</v>
      </c>
      <c r="M242" s="6"/>
      <c r="N242" s="6">
        <f t="shared" si="36"/>
        <v>105.82249781917521</v>
      </c>
      <c r="O242" s="6"/>
      <c r="P242" s="6"/>
      <c r="Q242" s="5">
        <f t="shared" si="32"/>
        <v>0</v>
      </c>
      <c r="R242" s="5">
        <f t="shared" si="37"/>
        <v>-2.184129212496444E-2</v>
      </c>
      <c r="S242" s="5">
        <f t="shared" si="38"/>
        <v>-2.0002000266750031E-4</v>
      </c>
      <c r="T242" s="5"/>
    </row>
    <row r="243" spans="3:20" x14ac:dyDescent="0.2">
      <c r="C243" s="1">
        <v>36865</v>
      </c>
      <c r="D243" s="2">
        <v>4911.93</v>
      </c>
      <c r="E243" s="5">
        <f t="shared" si="29"/>
        <v>3.742776763990268E-2</v>
      </c>
      <c r="G243" s="1">
        <f t="shared" si="30"/>
        <v>36864</v>
      </c>
      <c r="H243" s="4">
        <f t="shared" si="33"/>
        <v>3.742776763990268E-2</v>
      </c>
      <c r="I243" s="2">
        <f t="shared" si="34"/>
        <v>1</v>
      </c>
      <c r="K243" s="6">
        <f t="shared" si="31"/>
        <v>112.40516080874002</v>
      </c>
      <c r="L243" s="6">
        <f t="shared" si="35"/>
        <v>105.45533005712944</v>
      </c>
      <c r="M243" s="6"/>
      <c r="N243" s="6">
        <f t="shared" si="36"/>
        <v>109.76124103908968</v>
      </c>
      <c r="O243" s="6"/>
      <c r="P243" s="6"/>
      <c r="Q243" s="5">
        <f t="shared" si="32"/>
        <v>3.6744349147122435E-2</v>
      </c>
      <c r="R243" s="5">
        <f t="shared" si="37"/>
        <v>3.6744349147122435E-2</v>
      </c>
      <c r="S243" s="5">
        <f t="shared" si="38"/>
        <v>3.6544329144455823E-2</v>
      </c>
      <c r="T243" s="5"/>
    </row>
    <row r="244" spans="3:20" x14ac:dyDescent="0.2">
      <c r="C244" s="1">
        <v>36866</v>
      </c>
      <c r="D244" s="2">
        <v>4869.4799999999996</v>
      </c>
      <c r="E244" s="5">
        <f t="shared" si="29"/>
        <v>-8.6422241359304236E-3</v>
      </c>
      <c r="G244" s="1">
        <f t="shared" si="30"/>
        <v>36865</v>
      </c>
      <c r="H244" s="4">
        <f t="shared" si="33"/>
        <v>0</v>
      </c>
      <c r="I244" s="2">
        <f t="shared" si="34"/>
        <v>0</v>
      </c>
      <c r="K244" s="6">
        <f t="shared" si="31"/>
        <v>112.40516080874002</v>
      </c>
      <c r="L244" s="6">
        <f t="shared" si="35"/>
        <v>104.54396145844721</v>
      </c>
      <c r="M244" s="6"/>
      <c r="N244" s="6">
        <f t="shared" si="36"/>
        <v>109.73928879088187</v>
      </c>
      <c r="O244" s="6"/>
      <c r="P244" s="6"/>
      <c r="Q244" s="5">
        <f t="shared" si="32"/>
        <v>0</v>
      </c>
      <c r="R244" s="5">
        <f t="shared" si="37"/>
        <v>-8.6797847161470543E-3</v>
      </c>
      <c r="S244" s="5">
        <f t="shared" si="38"/>
        <v>-2.0002000266750031E-4</v>
      </c>
      <c r="T244" s="5"/>
    </row>
    <row r="245" spans="3:20" x14ac:dyDescent="0.2">
      <c r="C245" s="1">
        <v>36867</v>
      </c>
      <c r="D245" s="2">
        <v>4900.6000000000004</v>
      </c>
      <c r="E245" s="5">
        <f t="shared" si="29"/>
        <v>6.3908261251716409E-3</v>
      </c>
      <c r="G245" s="1">
        <f t="shared" si="30"/>
        <v>36866</v>
      </c>
      <c r="H245" s="4">
        <f t="shared" si="33"/>
        <v>6.3908261251716409E-3</v>
      </c>
      <c r="I245" s="2">
        <f t="shared" si="34"/>
        <v>1</v>
      </c>
      <c r="K245" s="6">
        <f t="shared" si="31"/>
        <v>113.12352264704064</v>
      </c>
      <c r="L245" s="6">
        <f t="shared" si="35"/>
        <v>105.2120837385648</v>
      </c>
      <c r="M245" s="6"/>
      <c r="N245" s="6">
        <f t="shared" si="36"/>
        <v>110.41852538194348</v>
      </c>
      <c r="O245" s="6"/>
      <c r="P245" s="6"/>
      <c r="Q245" s="5">
        <f t="shared" si="32"/>
        <v>6.37049138709056E-3</v>
      </c>
      <c r="R245" s="5">
        <f t="shared" si="37"/>
        <v>6.37049138709056E-3</v>
      </c>
      <c r="S245" s="5">
        <f t="shared" si="38"/>
        <v>6.1704713844239478E-3</v>
      </c>
      <c r="T245" s="5"/>
    </row>
    <row r="246" spans="3:20" x14ac:dyDescent="0.2">
      <c r="C246" s="1">
        <v>36868</v>
      </c>
      <c r="D246" s="2">
        <v>4889.72</v>
      </c>
      <c r="E246" s="5">
        <f t="shared" si="29"/>
        <v>-2.2201363098396337E-3</v>
      </c>
      <c r="G246" s="1">
        <f t="shared" si="30"/>
        <v>36867</v>
      </c>
      <c r="H246" s="4">
        <f t="shared" si="33"/>
        <v>0</v>
      </c>
      <c r="I246" s="2">
        <f t="shared" si="34"/>
        <v>0</v>
      </c>
      <c r="K246" s="6">
        <f t="shared" si="31"/>
        <v>113.12352264704064</v>
      </c>
      <c r="L246" s="6">
        <f t="shared" si="35"/>
        <v>104.97849857122293</v>
      </c>
      <c r="M246" s="6"/>
      <c r="N246" s="6">
        <f t="shared" si="36"/>
        <v>110.3964416768671</v>
      </c>
      <c r="O246" s="6"/>
      <c r="P246" s="6"/>
      <c r="Q246" s="5">
        <f t="shared" si="32"/>
        <v>0</v>
      </c>
      <c r="R246" s="5">
        <f t="shared" si="37"/>
        <v>-2.2226044662296829E-3</v>
      </c>
      <c r="S246" s="5">
        <f t="shared" si="38"/>
        <v>-2.0002000266750031E-4</v>
      </c>
      <c r="T246" s="5"/>
    </row>
    <row r="247" spans="3:20" x14ac:dyDescent="0.2">
      <c r="C247" s="1">
        <v>36871</v>
      </c>
      <c r="D247" s="2">
        <v>4970.66</v>
      </c>
      <c r="E247" s="5">
        <f t="shared" si="29"/>
        <v>1.6553095064748002E-2</v>
      </c>
      <c r="G247" s="1">
        <f t="shared" si="30"/>
        <v>36868</v>
      </c>
      <c r="H247" s="4">
        <f t="shared" si="33"/>
        <v>1.6553095064748002E-2</v>
      </c>
      <c r="I247" s="2">
        <f t="shared" si="34"/>
        <v>1</v>
      </c>
      <c r="K247" s="6">
        <f t="shared" si="31"/>
        <v>114.99606707147629</v>
      </c>
      <c r="L247" s="6">
        <f t="shared" si="35"/>
        <v>106.7162176378269</v>
      </c>
      <c r="M247" s="6"/>
      <c r="N247" s="6">
        <f t="shared" si="36"/>
        <v>112.20139970186005</v>
      </c>
      <c r="O247" s="6"/>
      <c r="P247" s="6"/>
      <c r="Q247" s="5">
        <f t="shared" si="32"/>
        <v>1.641758593883047E-2</v>
      </c>
      <c r="R247" s="5">
        <f t="shared" si="37"/>
        <v>1.641758593883047E-2</v>
      </c>
      <c r="S247" s="5">
        <f t="shared" si="38"/>
        <v>1.6217565936163858E-2</v>
      </c>
      <c r="T247" s="5"/>
    </row>
    <row r="248" spans="3:20" x14ac:dyDescent="0.2">
      <c r="C248" s="1">
        <v>36872</v>
      </c>
      <c r="D248" s="2">
        <v>4947.72</v>
      </c>
      <c r="E248" s="5">
        <f t="shared" si="29"/>
        <v>-4.6150812970510158E-3</v>
      </c>
      <c r="G248" s="1">
        <f t="shared" si="30"/>
        <v>36871</v>
      </c>
      <c r="H248" s="4">
        <f t="shared" si="33"/>
        <v>0</v>
      </c>
      <c r="I248" s="2">
        <f t="shared" si="34"/>
        <v>0</v>
      </c>
      <c r="K248" s="6">
        <f t="shared" si="31"/>
        <v>114.99606707147629</v>
      </c>
      <c r="L248" s="6">
        <f t="shared" si="35"/>
        <v>106.22371361771454</v>
      </c>
      <c r="M248" s="6"/>
      <c r="N248" s="6">
        <f t="shared" si="36"/>
        <v>112.17895942191969</v>
      </c>
      <c r="O248" s="6"/>
      <c r="P248" s="6"/>
      <c r="Q248" s="5">
        <f t="shared" si="32"/>
        <v>0</v>
      </c>
      <c r="R248" s="5">
        <f t="shared" si="37"/>
        <v>-4.6257636640731903E-3</v>
      </c>
      <c r="S248" s="5">
        <f t="shared" si="38"/>
        <v>-2.0002000266750031E-4</v>
      </c>
      <c r="T248" s="5"/>
    </row>
    <row r="249" spans="3:20" x14ac:dyDescent="0.2">
      <c r="C249" s="1">
        <v>36873</v>
      </c>
      <c r="D249" s="2">
        <v>4890.16</v>
      </c>
      <c r="E249" s="5">
        <f t="shared" si="29"/>
        <v>-1.1633641353997477E-2</v>
      </c>
      <c r="G249" s="1">
        <f t="shared" si="30"/>
        <v>36872</v>
      </c>
      <c r="H249" s="4">
        <f t="shared" si="33"/>
        <v>-1.1633641353997477E-2</v>
      </c>
      <c r="I249" s="2">
        <f t="shared" si="34"/>
        <v>1</v>
      </c>
      <c r="K249" s="6">
        <f t="shared" si="31"/>
        <v>113.65824407004649</v>
      </c>
      <c r="L249" s="6">
        <f t="shared" si="35"/>
        <v>104.98794503019631</v>
      </c>
      <c r="M249" s="6"/>
      <c r="N249" s="6">
        <f t="shared" si="36"/>
        <v>110.85173485861233</v>
      </c>
      <c r="O249" s="6"/>
      <c r="P249" s="6"/>
      <c r="Q249" s="5">
        <f t="shared" si="32"/>
        <v>-1.1701841620537223E-2</v>
      </c>
      <c r="R249" s="5">
        <f t="shared" si="37"/>
        <v>-1.1701841620537223E-2</v>
      </c>
      <c r="S249" s="5">
        <f t="shared" si="38"/>
        <v>-1.1901861623203835E-2</v>
      </c>
      <c r="T249" s="5"/>
    </row>
    <row r="250" spans="3:20" x14ac:dyDescent="0.2">
      <c r="C250" s="1">
        <v>36874</v>
      </c>
      <c r="D250" s="2">
        <v>4810.9399999999996</v>
      </c>
      <c r="E250" s="5">
        <f t="shared" si="29"/>
        <v>-1.6199878940566414E-2</v>
      </c>
      <c r="G250" s="1">
        <f t="shared" si="30"/>
        <v>36873</v>
      </c>
      <c r="H250" s="4">
        <f t="shared" si="33"/>
        <v>-1.6199878940566414E-2</v>
      </c>
      <c r="I250" s="2">
        <f t="shared" si="34"/>
        <v>1</v>
      </c>
      <c r="K250" s="6">
        <f t="shared" si="31"/>
        <v>111.81699427551439</v>
      </c>
      <c r="L250" s="6">
        <f t="shared" si="35"/>
        <v>103.2871530304883</v>
      </c>
      <c r="M250" s="6"/>
      <c r="N250" s="6">
        <f t="shared" si="36"/>
        <v>109.05595017355105</v>
      </c>
      <c r="O250" s="6"/>
      <c r="P250" s="6"/>
      <c r="Q250" s="5">
        <f t="shared" si="32"/>
        <v>-1.633253156801473E-2</v>
      </c>
      <c r="R250" s="5">
        <f t="shared" si="37"/>
        <v>-1.633253156801473E-2</v>
      </c>
      <c r="S250" s="5">
        <f t="shared" si="38"/>
        <v>-1.633253156801473E-2</v>
      </c>
      <c r="T250" s="5"/>
    </row>
    <row r="251" spans="3:20" x14ac:dyDescent="0.2">
      <c r="C251" s="1">
        <v>36875</v>
      </c>
      <c r="D251" s="2">
        <v>4718</v>
      </c>
      <c r="E251" s="5">
        <f t="shared" si="29"/>
        <v>-1.9318469987154196E-2</v>
      </c>
      <c r="G251" s="1">
        <f t="shared" si="30"/>
        <v>36874</v>
      </c>
      <c r="H251" s="4">
        <f t="shared" si="33"/>
        <v>-1.9318469987154196E-2</v>
      </c>
      <c r="I251" s="2">
        <f t="shared" si="34"/>
        <v>1</v>
      </c>
      <c r="K251" s="6">
        <f t="shared" si="31"/>
        <v>109.65686102754907</v>
      </c>
      <c r="L251" s="6">
        <f t="shared" si="35"/>
        <v>101.29180326461019</v>
      </c>
      <c r="M251" s="6"/>
      <c r="N251" s="6">
        <f t="shared" si="36"/>
        <v>106.94915607320272</v>
      </c>
      <c r="O251" s="6"/>
      <c r="P251" s="6"/>
      <c r="Q251" s="5">
        <f t="shared" si="32"/>
        <v>-1.9507510234401337E-2</v>
      </c>
      <c r="R251" s="5">
        <f t="shared" si="37"/>
        <v>-1.9507510234401337E-2</v>
      </c>
      <c r="S251" s="5">
        <f t="shared" si="38"/>
        <v>-1.9507510234401337E-2</v>
      </c>
      <c r="T251" s="5"/>
    </row>
    <row r="252" spans="3:20" x14ac:dyDescent="0.2">
      <c r="C252" s="1">
        <v>36878</v>
      </c>
      <c r="D252" s="2">
        <v>4744.26</v>
      </c>
      <c r="E252" s="5">
        <f t="shared" si="29"/>
        <v>5.5659177617635057E-3</v>
      </c>
      <c r="G252" s="1">
        <f t="shared" si="30"/>
        <v>36875</v>
      </c>
      <c r="H252" s="4">
        <f t="shared" si="33"/>
        <v>5.5659177617635057E-3</v>
      </c>
      <c r="I252" s="2">
        <f t="shared" si="34"/>
        <v>1</v>
      </c>
      <c r="K252" s="6">
        <f t="shared" si="31"/>
        <v>110.26720209804154</v>
      </c>
      <c r="L252" s="6">
        <f t="shared" si="35"/>
        <v>101.85558511152175</v>
      </c>
      <c r="M252" s="6"/>
      <c r="N252" s="6">
        <f t="shared" si="36"/>
        <v>107.54442628059617</v>
      </c>
      <c r="O252" s="6"/>
      <c r="P252" s="6"/>
      <c r="Q252" s="5">
        <f t="shared" si="32"/>
        <v>5.550485278969397E-3</v>
      </c>
      <c r="R252" s="5">
        <f t="shared" si="37"/>
        <v>5.5504852789702852E-3</v>
      </c>
      <c r="S252" s="5">
        <f t="shared" si="38"/>
        <v>5.550485278969397E-3</v>
      </c>
      <c r="T252" s="5"/>
    </row>
    <row r="253" spans="3:20" x14ac:dyDescent="0.2">
      <c r="C253" s="1">
        <v>36879</v>
      </c>
      <c r="D253" s="2">
        <v>4814.6400000000003</v>
      </c>
      <c r="E253" s="5">
        <f t="shared" si="29"/>
        <v>1.483476875213418E-2</v>
      </c>
      <c r="G253" s="1">
        <f t="shared" si="30"/>
        <v>36878</v>
      </c>
      <c r="H253" s="4">
        <f t="shared" si="33"/>
        <v>0</v>
      </c>
      <c r="I253" s="2">
        <f t="shared" si="34"/>
        <v>0</v>
      </c>
      <c r="K253" s="6">
        <f t="shared" si="31"/>
        <v>110.26720209804154</v>
      </c>
      <c r="L253" s="6">
        <f t="shared" si="35"/>
        <v>103.3665891627645</v>
      </c>
      <c r="M253" s="6"/>
      <c r="N253" s="6">
        <f t="shared" si="36"/>
        <v>107.52291739534006</v>
      </c>
      <c r="O253" s="6"/>
      <c r="P253" s="6"/>
      <c r="Q253" s="5">
        <f t="shared" si="32"/>
        <v>0</v>
      </c>
      <c r="R253" s="5">
        <f t="shared" si="37"/>
        <v>1.4725809835352877E-2</v>
      </c>
      <c r="S253" s="5">
        <f t="shared" si="38"/>
        <v>-2.0002000266661213E-4</v>
      </c>
      <c r="T253" s="5"/>
    </row>
    <row r="254" spans="3:20" x14ac:dyDescent="0.2">
      <c r="C254" s="1">
        <v>36880</v>
      </c>
      <c r="D254" s="2">
        <v>4641.1499999999996</v>
      </c>
      <c r="E254" s="5">
        <f t="shared" si="29"/>
        <v>-3.6033846767359698E-2</v>
      </c>
      <c r="G254" s="1">
        <f t="shared" si="30"/>
        <v>36879</v>
      </c>
      <c r="H254" s="4">
        <f t="shared" si="33"/>
        <v>0</v>
      </c>
      <c r="I254" s="2">
        <f t="shared" si="34"/>
        <v>0</v>
      </c>
      <c r="K254" s="6">
        <f t="shared" si="31"/>
        <v>110.26720209804154</v>
      </c>
      <c r="L254" s="6">
        <f t="shared" si="35"/>
        <v>99.64189332800882</v>
      </c>
      <c r="M254" s="6"/>
      <c r="N254" s="6">
        <f t="shared" si="36"/>
        <v>107.52291739534006</v>
      </c>
      <c r="O254" s="6"/>
      <c r="P254" s="6"/>
      <c r="Q254" s="5">
        <f t="shared" si="32"/>
        <v>0</v>
      </c>
      <c r="R254" s="5">
        <f t="shared" si="37"/>
        <v>-3.669909574251129E-2</v>
      </c>
      <c r="S254" s="5">
        <f t="shared" si="38"/>
        <v>0</v>
      </c>
      <c r="T254" s="5"/>
    </row>
    <row r="255" spans="3:20" x14ac:dyDescent="0.2">
      <c r="C255" s="1">
        <v>36881</v>
      </c>
      <c r="D255" s="2">
        <v>4614.24</v>
      </c>
      <c r="E255" s="5">
        <f t="shared" si="29"/>
        <v>-5.7981319285090671E-3</v>
      </c>
      <c r="G255" s="1">
        <f t="shared" si="30"/>
        <v>36880</v>
      </c>
      <c r="H255" s="4">
        <f t="shared" si="33"/>
        <v>-5.7981319285090671E-3</v>
      </c>
      <c r="I255" s="2">
        <f t="shared" si="34"/>
        <v>1</v>
      </c>
      <c r="K255" s="6">
        <f t="shared" si="31"/>
        <v>109.62785831288951</v>
      </c>
      <c r="L255" s="6">
        <f t="shared" si="35"/>
        <v>99.064156484886595</v>
      </c>
      <c r="M255" s="6"/>
      <c r="N255" s="6">
        <f t="shared" si="36"/>
        <v>106.8781054378767</v>
      </c>
      <c r="O255" s="6"/>
      <c r="P255" s="6"/>
      <c r="Q255" s="5">
        <f t="shared" si="32"/>
        <v>-5.8150063538153773E-3</v>
      </c>
      <c r="R255" s="5">
        <f t="shared" si="37"/>
        <v>-5.8150063538162655E-3</v>
      </c>
      <c r="S255" s="5">
        <f t="shared" si="38"/>
        <v>-6.0150263564828776E-3</v>
      </c>
      <c r="T255" s="5"/>
    </row>
    <row r="256" spans="3:20" x14ac:dyDescent="0.2">
      <c r="C256" s="1">
        <v>36882</v>
      </c>
      <c r="D256" s="2">
        <v>4655.87</v>
      </c>
      <c r="E256" s="5">
        <f t="shared" si="29"/>
        <v>9.0220708068934671E-3</v>
      </c>
      <c r="G256" s="1">
        <f t="shared" si="30"/>
        <v>36881</v>
      </c>
      <c r="H256" s="4">
        <f t="shared" si="33"/>
        <v>9.0220708068934671E-3</v>
      </c>
      <c r="I256" s="2">
        <f t="shared" si="34"/>
        <v>1</v>
      </c>
      <c r="K256" s="6">
        <f t="shared" si="31"/>
        <v>110.6169286129965</v>
      </c>
      <c r="L256" s="6">
        <f t="shared" si="35"/>
        <v>99.957920319118429</v>
      </c>
      <c r="M256" s="6"/>
      <c r="N256" s="6">
        <f t="shared" si="36"/>
        <v>107.84236727284386</v>
      </c>
      <c r="O256" s="6"/>
      <c r="P256" s="6"/>
      <c r="Q256" s="5">
        <f t="shared" si="32"/>
        <v>8.981615073660798E-3</v>
      </c>
      <c r="R256" s="5">
        <f t="shared" si="37"/>
        <v>8.9816150736616862E-3</v>
      </c>
      <c r="S256" s="5">
        <f t="shared" si="38"/>
        <v>8.981615073660798E-3</v>
      </c>
      <c r="T256" s="5"/>
    </row>
    <row r="257" spans="3:20" x14ac:dyDescent="0.2">
      <c r="C257" s="1">
        <v>36887</v>
      </c>
      <c r="D257" s="2">
        <v>4721.49</v>
      </c>
      <c r="E257" s="5">
        <f t="shared" si="29"/>
        <v>1.4094036130733867E-2</v>
      </c>
      <c r="G257" s="1">
        <f t="shared" si="30"/>
        <v>36882</v>
      </c>
      <c r="H257" s="4">
        <f t="shared" si="33"/>
        <v>0</v>
      </c>
      <c r="I257" s="2">
        <f t="shared" si="34"/>
        <v>0</v>
      </c>
      <c r="K257" s="6">
        <f t="shared" si="31"/>
        <v>110.6169286129965</v>
      </c>
      <c r="L257" s="6">
        <f t="shared" si="35"/>
        <v>101.3667308596491</v>
      </c>
      <c r="M257" s="6"/>
      <c r="N257" s="6">
        <f t="shared" si="36"/>
        <v>107.82079879938929</v>
      </c>
      <c r="O257" s="6"/>
      <c r="P257" s="6"/>
      <c r="Q257" s="5">
        <f t="shared" si="32"/>
        <v>0</v>
      </c>
      <c r="R257" s="5">
        <f t="shared" si="37"/>
        <v>1.3995638670619925E-2</v>
      </c>
      <c r="S257" s="5">
        <f t="shared" si="38"/>
        <v>-2.0002000266661213E-4</v>
      </c>
      <c r="T257" s="5"/>
    </row>
    <row r="258" spans="3:20" x14ac:dyDescent="0.2">
      <c r="C258" s="1">
        <v>36888</v>
      </c>
      <c r="D258" s="2">
        <v>4770.8999999999996</v>
      </c>
      <c r="E258" s="5">
        <f t="shared" si="29"/>
        <v>1.0464916795333646E-2</v>
      </c>
      <c r="G258" s="1">
        <f t="shared" si="30"/>
        <v>36887</v>
      </c>
      <c r="H258" s="4">
        <f t="shared" si="33"/>
        <v>0</v>
      </c>
      <c r="I258" s="2">
        <f t="shared" si="34"/>
        <v>0</v>
      </c>
      <c r="K258" s="6">
        <f t="shared" si="31"/>
        <v>110.6169286129965</v>
      </c>
      <c r="L258" s="6">
        <f t="shared" si="35"/>
        <v>102.42752526391031</v>
      </c>
      <c r="M258" s="6"/>
      <c r="N258" s="6">
        <f t="shared" si="36"/>
        <v>107.82079879938929</v>
      </c>
      <c r="O258" s="6"/>
      <c r="P258" s="6"/>
      <c r="Q258" s="5">
        <f t="shared" si="32"/>
        <v>0</v>
      </c>
      <c r="R258" s="5">
        <f t="shared" si="37"/>
        <v>1.0410538600083008E-2</v>
      </c>
      <c r="S258" s="5">
        <f t="shared" si="38"/>
        <v>0</v>
      </c>
      <c r="T258" s="5"/>
    </row>
    <row r="259" spans="3:20" x14ac:dyDescent="0.2">
      <c r="C259" s="1">
        <v>36889</v>
      </c>
      <c r="D259" s="2">
        <v>4772.3900000000003</v>
      </c>
      <c r="E259" s="5">
        <f t="shared" si="29"/>
        <v>3.1231004632264168E-4</v>
      </c>
      <c r="G259" s="1">
        <f t="shared" si="30"/>
        <v>36888</v>
      </c>
      <c r="H259" s="4">
        <f t="shared" si="33"/>
        <v>0</v>
      </c>
      <c r="I259" s="2">
        <f t="shared" si="34"/>
        <v>0</v>
      </c>
      <c r="K259" s="6">
        <f t="shared" si="31"/>
        <v>110.6169286129965</v>
      </c>
      <c r="L259" s="6">
        <f t="shared" si="35"/>
        <v>102.45951440907021</v>
      </c>
      <c r="M259" s="6"/>
      <c r="N259" s="6">
        <f t="shared" si="36"/>
        <v>107.82079879938929</v>
      </c>
      <c r="O259" s="6"/>
      <c r="P259" s="6"/>
      <c r="Q259" s="5">
        <f t="shared" si="32"/>
        <v>0</v>
      </c>
      <c r="R259" s="5">
        <f t="shared" si="37"/>
        <v>3.1226128769201722E-4</v>
      </c>
      <c r="S259" s="5">
        <f t="shared" si="38"/>
        <v>0</v>
      </c>
      <c r="T259" s="5"/>
    </row>
    <row r="260" spans="3:20" x14ac:dyDescent="0.2">
      <c r="C260" s="1">
        <v>36893</v>
      </c>
      <c r="D260" s="2">
        <v>4701.68</v>
      </c>
      <c r="E260" s="5">
        <f t="shared" si="29"/>
        <v>-1.4816475602371145E-2</v>
      </c>
      <c r="G260" s="1">
        <f t="shared" si="30"/>
        <v>36889</v>
      </c>
      <c r="H260" s="4">
        <f t="shared" si="33"/>
        <v>0</v>
      </c>
      <c r="I260" s="2">
        <f t="shared" si="34"/>
        <v>0</v>
      </c>
      <c r="K260" s="6">
        <f t="shared" si="31"/>
        <v>110.6169286129965</v>
      </c>
      <c r="L260" s="6">
        <f t="shared" si="35"/>
        <v>100.94142551359744</v>
      </c>
      <c r="M260" s="6"/>
      <c r="N260" s="6">
        <f t="shared" si="36"/>
        <v>107.82079879938929</v>
      </c>
      <c r="O260" s="6"/>
      <c r="P260" s="6"/>
      <c r="Q260" s="5">
        <f t="shared" si="32"/>
        <v>0</v>
      </c>
      <c r="R260" s="5">
        <f t="shared" si="37"/>
        <v>-1.4927335979901812E-2</v>
      </c>
      <c r="S260" s="5">
        <f t="shared" si="38"/>
        <v>0</v>
      </c>
      <c r="T260" s="5"/>
    </row>
    <row r="261" spans="3:20" x14ac:dyDescent="0.2">
      <c r="C261" s="1">
        <v>36894</v>
      </c>
      <c r="D261" s="2">
        <v>4660.4799999999996</v>
      </c>
      <c r="E261" s="5">
        <f t="shared" si="29"/>
        <v>-8.7628252029063498E-3</v>
      </c>
      <c r="G261" s="1">
        <f t="shared" si="30"/>
        <v>36893</v>
      </c>
      <c r="H261" s="4">
        <f t="shared" si="33"/>
        <v>-8.7628252029063498E-3</v>
      </c>
      <c r="I261" s="2">
        <f t="shared" si="34"/>
        <v>1</v>
      </c>
      <c r="K261" s="6">
        <f t="shared" si="31"/>
        <v>109.64761180307843</v>
      </c>
      <c r="L261" s="6">
        <f t="shared" si="35"/>
        <v>100.05689344608959</v>
      </c>
      <c r="M261" s="6"/>
      <c r="N261" s="6">
        <f t="shared" si="36"/>
        <v>106.85460878947525</v>
      </c>
      <c r="O261" s="6"/>
      <c r="P261" s="6"/>
      <c r="Q261" s="5">
        <f t="shared" si="32"/>
        <v>-8.8014445308104428E-3</v>
      </c>
      <c r="R261" s="5">
        <f t="shared" si="37"/>
        <v>-8.8014445308104428E-3</v>
      </c>
      <c r="S261" s="5">
        <f t="shared" si="38"/>
        <v>-9.0014645334779431E-3</v>
      </c>
      <c r="T261" s="5"/>
    </row>
    <row r="262" spans="3:20" x14ac:dyDescent="0.2">
      <c r="C262" s="1">
        <v>36895</v>
      </c>
      <c r="D262" s="2">
        <v>4752.71</v>
      </c>
      <c r="E262" s="5">
        <f t="shared" si="29"/>
        <v>1.9789807058500516E-2</v>
      </c>
      <c r="G262" s="1">
        <f t="shared" si="30"/>
        <v>36894</v>
      </c>
      <c r="H262" s="4">
        <f t="shared" si="33"/>
        <v>1.9789807058500516E-2</v>
      </c>
      <c r="I262" s="2">
        <f t="shared" si="34"/>
        <v>1</v>
      </c>
      <c r="K262" s="6">
        <f t="shared" si="31"/>
        <v>111.81751688508672</v>
      </c>
      <c r="L262" s="6">
        <f t="shared" si="35"/>
        <v>102.03700006226065</v>
      </c>
      <c r="M262" s="6"/>
      <c r="N262" s="6">
        <f t="shared" si="36"/>
        <v>108.96924088073052</v>
      </c>
      <c r="O262" s="6"/>
      <c r="P262" s="6"/>
      <c r="Q262" s="5">
        <f t="shared" si="32"/>
        <v>1.9596534549254585E-2</v>
      </c>
      <c r="R262" s="5">
        <f t="shared" si="37"/>
        <v>1.9596534549253697E-2</v>
      </c>
      <c r="S262" s="5">
        <f t="shared" si="38"/>
        <v>1.9596534549254585E-2</v>
      </c>
      <c r="T262" s="5"/>
    </row>
    <row r="263" spans="3:20" x14ac:dyDescent="0.2">
      <c r="C263" s="1">
        <v>36896</v>
      </c>
      <c r="D263" s="2">
        <v>4734.4799999999996</v>
      </c>
      <c r="E263" s="5">
        <f t="shared" ref="E263:E326" si="39">(D263-D262)/D262</f>
        <v>-3.8357063654210909E-3</v>
      </c>
      <c r="G263" s="1">
        <f t="shared" ref="G263:G326" si="40">C262</f>
        <v>36895</v>
      </c>
      <c r="H263" s="4">
        <f t="shared" si="33"/>
        <v>0</v>
      </c>
      <c r="I263" s="2">
        <f t="shared" si="34"/>
        <v>0</v>
      </c>
      <c r="K263" s="6">
        <f t="shared" ref="K263:K326" si="41">K262*(1+H263)</f>
        <v>111.81751688508672</v>
      </c>
      <c r="L263" s="6">
        <f t="shared" si="35"/>
        <v>101.64561609161336</v>
      </c>
      <c r="M263" s="6"/>
      <c r="N263" s="6">
        <f t="shared" si="36"/>
        <v>108.94744703255438</v>
      </c>
      <c r="O263" s="6"/>
      <c r="P263" s="6"/>
      <c r="Q263" s="5">
        <f t="shared" ref="Q263:Q326" si="42">LN(K263)-LN(K262)</f>
        <v>0</v>
      </c>
      <c r="R263" s="5">
        <f t="shared" si="37"/>
        <v>-3.8430815524899131E-3</v>
      </c>
      <c r="S263" s="5">
        <f t="shared" si="38"/>
        <v>-2.0002000266661213E-4</v>
      </c>
      <c r="T263" s="5"/>
    </row>
    <row r="264" spans="3:20" x14ac:dyDescent="0.2">
      <c r="C264" s="1">
        <v>36899</v>
      </c>
      <c r="D264" s="2">
        <v>4711.3100000000004</v>
      </c>
      <c r="E264" s="5">
        <f t="shared" si="39"/>
        <v>-4.8938848616953004E-3</v>
      </c>
      <c r="G264" s="1">
        <f t="shared" si="40"/>
        <v>36896</v>
      </c>
      <c r="H264" s="4">
        <f t="shared" ref="H264:H327" si="43">IF(E263&lt;0, E264,0)</f>
        <v>-4.8938848616953004E-3</v>
      </c>
      <c r="I264" s="2">
        <f t="shared" ref="I264:I327" si="44">IF(E263&lt;0,1,0)</f>
        <v>1</v>
      </c>
      <c r="K264" s="6">
        <f t="shared" si="41"/>
        <v>111.27029483193043</v>
      </c>
      <c r="L264" s="6">
        <f t="shared" ref="L264:L327" si="45">(L263*(1+E264))</f>
        <v>101.14817414976493</v>
      </c>
      <c r="M264" s="6"/>
      <c r="N264" s="6">
        <f t="shared" ref="N264:N327" si="46">IF(I263&lt;&gt;I264,N263*(1+H264)*(1-$O$3),N263*(1+H264))</f>
        <v>108.39258791664724</v>
      </c>
      <c r="O264" s="6"/>
      <c r="P264" s="6"/>
      <c r="Q264" s="5">
        <f t="shared" si="42"/>
        <v>-4.905899129872715E-3</v>
      </c>
      <c r="R264" s="5">
        <f t="shared" ref="R264:R327" si="47">LN(L264)-LN(L263)</f>
        <v>-4.905899129872715E-3</v>
      </c>
      <c r="S264" s="5">
        <f t="shared" ref="S264:S327" si="48">LN(N264)-LN(N263)</f>
        <v>-5.1059191325402153E-3</v>
      </c>
      <c r="T264" s="5"/>
    </row>
    <row r="265" spans="3:20" x14ac:dyDescent="0.2">
      <c r="C265" s="1">
        <v>36900</v>
      </c>
      <c r="D265" s="2">
        <v>4641.79</v>
      </c>
      <c r="E265" s="5">
        <f t="shared" si="39"/>
        <v>-1.4755980820621108E-2</v>
      </c>
      <c r="G265" s="1">
        <f t="shared" si="40"/>
        <v>36899</v>
      </c>
      <c r="H265" s="4">
        <f t="shared" si="43"/>
        <v>-1.4755980820621108E-2</v>
      </c>
      <c r="I265" s="2">
        <f t="shared" si="44"/>
        <v>1</v>
      </c>
      <c r="K265" s="6">
        <f t="shared" si="41"/>
        <v>109.6283924954856</v>
      </c>
      <c r="L265" s="6">
        <f t="shared" si="45"/>
        <v>99.655633631970147</v>
      </c>
      <c r="M265" s="6"/>
      <c r="N265" s="6">
        <f t="shared" si="46"/>
        <v>106.79314896825171</v>
      </c>
      <c r="O265" s="6"/>
      <c r="P265" s="6"/>
      <c r="Q265" s="5">
        <f t="shared" si="42"/>
        <v>-1.4865933283856769E-2</v>
      </c>
      <c r="R265" s="5">
        <f t="shared" si="47"/>
        <v>-1.4865933283856769E-2</v>
      </c>
      <c r="S265" s="5">
        <f t="shared" si="48"/>
        <v>-1.4865933283855881E-2</v>
      </c>
      <c r="T265" s="5"/>
    </row>
    <row r="266" spans="3:20" x14ac:dyDescent="0.2">
      <c r="C266" s="1">
        <v>36901</v>
      </c>
      <c r="D266" s="2">
        <v>4598.82</v>
      </c>
      <c r="E266" s="5">
        <f t="shared" si="39"/>
        <v>-9.2572046559625185E-3</v>
      </c>
      <c r="G266" s="1">
        <f t="shared" si="40"/>
        <v>36900</v>
      </c>
      <c r="H266" s="4">
        <f t="shared" si="43"/>
        <v>-9.2572046559625185E-3</v>
      </c>
      <c r="I266" s="2">
        <f t="shared" si="44"/>
        <v>1</v>
      </c>
      <c r="K266" s="6">
        <f t="shared" si="41"/>
        <v>108.61354003005071</v>
      </c>
      <c r="L266" s="6">
        <f t="shared" si="45"/>
        <v>98.733101036319383</v>
      </c>
      <c r="M266" s="6"/>
      <c r="N266" s="6">
        <f t="shared" si="46"/>
        <v>105.80454293239792</v>
      </c>
      <c r="O266" s="6"/>
      <c r="P266" s="6"/>
      <c r="Q266" s="5">
        <f t="shared" si="42"/>
        <v>-9.3003188592666319E-3</v>
      </c>
      <c r="R266" s="5">
        <f t="shared" si="47"/>
        <v>-9.3003188592666319E-3</v>
      </c>
      <c r="S266" s="5">
        <f t="shared" si="48"/>
        <v>-9.3003188592675201E-3</v>
      </c>
      <c r="T266" s="5"/>
    </row>
    <row r="267" spans="3:20" x14ac:dyDescent="0.2">
      <c r="C267" s="1">
        <v>36902</v>
      </c>
      <c r="D267" s="2">
        <v>4686.88</v>
      </c>
      <c r="E267" s="5">
        <f t="shared" si="39"/>
        <v>1.9148390239235369E-2</v>
      </c>
      <c r="G267" s="1">
        <f t="shared" si="40"/>
        <v>36901</v>
      </c>
      <c r="H267" s="4">
        <f t="shared" si="43"/>
        <v>1.9148390239235369E-2</v>
      </c>
      <c r="I267" s="2">
        <f t="shared" si="44"/>
        <v>1</v>
      </c>
      <c r="K267" s="6">
        <f t="shared" si="41"/>
        <v>110.69331447981094</v>
      </c>
      <c r="L267" s="6">
        <f t="shared" si="45"/>
        <v>100.62368098449268</v>
      </c>
      <c r="M267" s="6"/>
      <c r="N267" s="6">
        <f t="shared" si="46"/>
        <v>107.83052960955141</v>
      </c>
      <c r="O267" s="6"/>
      <c r="P267" s="6"/>
      <c r="Q267" s="5">
        <f t="shared" si="42"/>
        <v>1.8967367033265958E-2</v>
      </c>
      <c r="R267" s="5">
        <f t="shared" si="47"/>
        <v>1.8967367033265958E-2</v>
      </c>
      <c r="S267" s="5">
        <f t="shared" si="48"/>
        <v>1.8967367033265958E-2</v>
      </c>
      <c r="T267" s="5"/>
    </row>
    <row r="268" spans="3:20" x14ac:dyDescent="0.2">
      <c r="C268" s="1">
        <v>36903</v>
      </c>
      <c r="D268" s="2">
        <v>4737.95</v>
      </c>
      <c r="E268" s="5">
        <f t="shared" si="39"/>
        <v>1.0896374560475137E-2</v>
      </c>
      <c r="G268" s="1">
        <f t="shared" si="40"/>
        <v>36902</v>
      </c>
      <c r="H268" s="4">
        <f t="shared" si="43"/>
        <v>0</v>
      </c>
      <c r="I268" s="2">
        <f t="shared" si="44"/>
        <v>0</v>
      </c>
      <c r="K268" s="6">
        <f t="shared" si="41"/>
        <v>110.69331447981094</v>
      </c>
      <c r="L268" s="6">
        <f t="shared" si="45"/>
        <v>101.72011430215346</v>
      </c>
      <c r="M268" s="6"/>
      <c r="N268" s="6">
        <f t="shared" si="46"/>
        <v>107.8089635036295</v>
      </c>
      <c r="O268" s="6"/>
      <c r="P268" s="6"/>
      <c r="Q268" s="5">
        <f t="shared" si="42"/>
        <v>0</v>
      </c>
      <c r="R268" s="5">
        <f t="shared" si="47"/>
        <v>1.0837436823114999E-2</v>
      </c>
      <c r="S268" s="5">
        <f t="shared" si="48"/>
        <v>-2.0002000266661213E-4</v>
      </c>
      <c r="T268" s="5"/>
    </row>
    <row r="269" spans="3:20" x14ac:dyDescent="0.2">
      <c r="C269" s="1">
        <v>36906</v>
      </c>
      <c r="D269" s="2">
        <v>4763.53</v>
      </c>
      <c r="E269" s="5">
        <f t="shared" si="39"/>
        <v>5.3989594655916434E-3</v>
      </c>
      <c r="G269" s="1">
        <f t="shared" si="40"/>
        <v>36903</v>
      </c>
      <c r="H269" s="4">
        <f t="shared" si="43"/>
        <v>0</v>
      </c>
      <c r="I269" s="2">
        <f t="shared" si="44"/>
        <v>0</v>
      </c>
      <c r="K269" s="6">
        <f t="shared" si="41"/>
        <v>110.69331447981094</v>
      </c>
      <c r="L269" s="6">
        <f t="shared" si="45"/>
        <v>102.26929707610614</v>
      </c>
      <c r="M269" s="6"/>
      <c r="N269" s="6">
        <f t="shared" si="46"/>
        <v>107.8089635036295</v>
      </c>
      <c r="O269" s="6"/>
      <c r="P269" s="6"/>
      <c r="Q269" s="5">
        <f t="shared" si="42"/>
        <v>0</v>
      </c>
      <c r="R269" s="5">
        <f t="shared" si="47"/>
        <v>5.3844373301012993E-3</v>
      </c>
      <c r="S269" s="5">
        <f t="shared" si="48"/>
        <v>0</v>
      </c>
      <c r="T269" s="5"/>
    </row>
    <row r="270" spans="3:20" x14ac:dyDescent="0.2">
      <c r="C270" s="1">
        <v>36907</v>
      </c>
      <c r="D270" s="2">
        <v>4693.82</v>
      </c>
      <c r="E270" s="5">
        <f t="shared" si="39"/>
        <v>-1.4634105379833871E-2</v>
      </c>
      <c r="G270" s="1">
        <f t="shared" si="40"/>
        <v>36906</v>
      </c>
      <c r="H270" s="4">
        <f t="shared" si="43"/>
        <v>0</v>
      </c>
      <c r="I270" s="2">
        <f t="shared" si="44"/>
        <v>0</v>
      </c>
      <c r="K270" s="6">
        <f t="shared" si="41"/>
        <v>110.69331447981094</v>
      </c>
      <c r="L270" s="6">
        <f t="shared" si="45"/>
        <v>100.77267740557286</v>
      </c>
      <c r="M270" s="6"/>
      <c r="N270" s="6">
        <f t="shared" si="46"/>
        <v>107.8089635036295</v>
      </c>
      <c r="O270" s="6"/>
      <c r="P270" s="6"/>
      <c r="Q270" s="5">
        <f t="shared" si="42"/>
        <v>0</v>
      </c>
      <c r="R270" s="5">
        <f t="shared" si="47"/>
        <v>-1.4742240167233689E-2</v>
      </c>
      <c r="S270" s="5">
        <f t="shared" si="48"/>
        <v>0</v>
      </c>
      <c r="T270" s="5"/>
    </row>
    <row r="271" spans="3:20" x14ac:dyDescent="0.2">
      <c r="C271" s="1">
        <v>36908</v>
      </c>
      <c r="D271" s="2">
        <v>4787.45</v>
      </c>
      <c r="E271" s="5">
        <f t="shared" si="39"/>
        <v>1.9947505443327632E-2</v>
      </c>
      <c r="G271" s="1">
        <f t="shared" si="40"/>
        <v>36907</v>
      </c>
      <c r="H271" s="4">
        <f t="shared" si="43"/>
        <v>1.9947505443327632E-2</v>
      </c>
      <c r="I271" s="2">
        <f t="shared" si="44"/>
        <v>1</v>
      </c>
      <c r="K271" s="6">
        <f t="shared" si="41"/>
        <v>112.90136997293693</v>
      </c>
      <c r="L271" s="6">
        <f t="shared" si="45"/>
        <v>102.78284093665923</v>
      </c>
      <c r="M271" s="6"/>
      <c r="N271" s="6">
        <f t="shared" si="46"/>
        <v>109.93749149327967</v>
      </c>
      <c r="O271" s="6"/>
      <c r="P271" s="6"/>
      <c r="Q271" s="5">
        <f t="shared" si="42"/>
        <v>1.9751160720158367E-2</v>
      </c>
      <c r="R271" s="5">
        <f t="shared" si="47"/>
        <v>1.9751160720158367E-2</v>
      </c>
      <c r="S271" s="5">
        <f t="shared" si="48"/>
        <v>1.9551140717490867E-2</v>
      </c>
      <c r="T271" s="5"/>
    </row>
    <row r="272" spans="3:20" x14ac:dyDescent="0.2">
      <c r="C272" s="1">
        <v>36909</v>
      </c>
      <c r="D272" s="2">
        <v>4754.97</v>
      </c>
      <c r="E272" s="5">
        <f t="shared" si="39"/>
        <v>-6.7844050590605779E-3</v>
      </c>
      <c r="G272" s="1">
        <f t="shared" si="40"/>
        <v>36908</v>
      </c>
      <c r="H272" s="4">
        <f t="shared" si="43"/>
        <v>0</v>
      </c>
      <c r="I272" s="2">
        <f t="shared" si="44"/>
        <v>0</v>
      </c>
      <c r="K272" s="6">
        <f t="shared" si="41"/>
        <v>112.90136997293693</v>
      </c>
      <c r="L272" s="6">
        <f t="shared" si="45"/>
        <v>102.08552051062394</v>
      </c>
      <c r="M272" s="6"/>
      <c r="N272" s="6">
        <f t="shared" si="46"/>
        <v>109.91550399498101</v>
      </c>
      <c r="O272" s="6"/>
      <c r="P272" s="6"/>
      <c r="Q272" s="5">
        <f t="shared" si="42"/>
        <v>0</v>
      </c>
      <c r="R272" s="5">
        <f t="shared" si="47"/>
        <v>-6.807523758810774E-3</v>
      </c>
      <c r="S272" s="5">
        <f t="shared" si="48"/>
        <v>-2.0002000266661213E-4</v>
      </c>
      <c r="T272" s="5"/>
    </row>
    <row r="273" spans="3:20" x14ac:dyDescent="0.2">
      <c r="C273" s="1">
        <v>36910</v>
      </c>
      <c r="D273" s="2">
        <v>4720.03</v>
      </c>
      <c r="E273" s="5">
        <f t="shared" si="39"/>
        <v>-7.3481010395439941E-3</v>
      </c>
      <c r="G273" s="1">
        <f t="shared" si="40"/>
        <v>36909</v>
      </c>
      <c r="H273" s="4">
        <f t="shared" si="43"/>
        <v>-7.3481010395439941E-3</v>
      </c>
      <c r="I273" s="2">
        <f t="shared" si="44"/>
        <v>1</v>
      </c>
      <c r="K273" s="6">
        <f t="shared" si="41"/>
        <v>112.07175929887286</v>
      </c>
      <c r="L273" s="6">
        <f t="shared" si="45"/>
        <v>101.33538579123743</v>
      </c>
      <c r="M273" s="6"/>
      <c r="N273" s="6">
        <f t="shared" si="46"/>
        <v>109.08601219906033</v>
      </c>
      <c r="O273" s="6"/>
      <c r="P273" s="6"/>
      <c r="Q273" s="5">
        <f t="shared" si="42"/>
        <v>-7.3752313197177344E-3</v>
      </c>
      <c r="R273" s="5">
        <f t="shared" si="47"/>
        <v>-7.3752313197177344E-3</v>
      </c>
      <c r="S273" s="5">
        <f t="shared" si="48"/>
        <v>-7.5752513223843465E-3</v>
      </c>
      <c r="T273" s="5"/>
    </row>
    <row r="274" spans="3:20" x14ac:dyDescent="0.2">
      <c r="C274" s="1">
        <v>36913</v>
      </c>
      <c r="D274" s="2">
        <v>4743.3900000000003</v>
      </c>
      <c r="E274" s="5">
        <f t="shared" si="39"/>
        <v>4.949121086094915E-3</v>
      </c>
      <c r="G274" s="1">
        <f t="shared" si="40"/>
        <v>36910</v>
      </c>
      <c r="H274" s="4">
        <f t="shared" si="43"/>
        <v>4.949121086094915E-3</v>
      </c>
      <c r="I274" s="2">
        <f t="shared" si="44"/>
        <v>1</v>
      </c>
      <c r="K274" s="6">
        <f t="shared" si="41"/>
        <v>112.62641600597468</v>
      </c>
      <c r="L274" s="6">
        <f t="shared" si="45"/>
        <v>101.83690688582442</v>
      </c>
      <c r="M274" s="6"/>
      <c r="N274" s="6">
        <f t="shared" si="46"/>
        <v>109.62589208223272</v>
      </c>
      <c r="O274" s="6"/>
      <c r="P274" s="6"/>
      <c r="Q274" s="5">
        <f t="shared" si="42"/>
        <v>4.9369144445314816E-3</v>
      </c>
      <c r="R274" s="5">
        <f t="shared" si="47"/>
        <v>4.9369144445305935E-3</v>
      </c>
      <c r="S274" s="5">
        <f t="shared" si="48"/>
        <v>4.9369144445305935E-3</v>
      </c>
      <c r="T274" s="5"/>
    </row>
    <row r="275" spans="3:20" x14ac:dyDescent="0.2">
      <c r="C275" s="1">
        <v>36914</v>
      </c>
      <c r="D275" s="2">
        <v>4743.93</v>
      </c>
      <c r="E275" s="5">
        <f t="shared" si="39"/>
        <v>1.1384263153566618E-4</v>
      </c>
      <c r="G275" s="1">
        <f t="shared" si="40"/>
        <v>36913</v>
      </c>
      <c r="H275" s="4">
        <f t="shared" si="43"/>
        <v>0</v>
      </c>
      <c r="I275" s="2">
        <f t="shared" si="44"/>
        <v>0</v>
      </c>
      <c r="K275" s="6">
        <f t="shared" si="41"/>
        <v>112.62641600597468</v>
      </c>
      <c r="L275" s="6">
        <f t="shared" si="45"/>
        <v>101.84850026729175</v>
      </c>
      <c r="M275" s="6"/>
      <c r="N275" s="6">
        <f t="shared" si="46"/>
        <v>109.60396690381629</v>
      </c>
      <c r="O275" s="6"/>
      <c r="P275" s="6"/>
      <c r="Q275" s="5">
        <f t="shared" si="42"/>
        <v>0</v>
      </c>
      <c r="R275" s="5">
        <f t="shared" si="47"/>
        <v>1.1383615195548202E-4</v>
      </c>
      <c r="S275" s="5">
        <f t="shared" si="48"/>
        <v>-2.0002000266750031E-4</v>
      </c>
      <c r="T275" s="5"/>
    </row>
    <row r="276" spans="3:20" x14ac:dyDescent="0.2">
      <c r="C276" s="1">
        <v>36915</v>
      </c>
      <c r="D276" s="2">
        <v>4773.26</v>
      </c>
      <c r="E276" s="5">
        <f t="shared" si="39"/>
        <v>6.1826376021568456E-3</v>
      </c>
      <c r="G276" s="1">
        <f t="shared" si="40"/>
        <v>36914</v>
      </c>
      <c r="H276" s="4">
        <f t="shared" si="43"/>
        <v>0</v>
      </c>
      <c r="I276" s="2">
        <f t="shared" si="44"/>
        <v>0</v>
      </c>
      <c r="K276" s="6">
        <f t="shared" si="41"/>
        <v>112.62641600597468</v>
      </c>
      <c r="L276" s="6">
        <f t="shared" si="45"/>
        <v>102.47819263476758</v>
      </c>
      <c r="M276" s="6"/>
      <c r="N276" s="6">
        <f t="shared" si="46"/>
        <v>109.60396690381629</v>
      </c>
      <c r="O276" s="6"/>
      <c r="P276" s="6"/>
      <c r="Q276" s="5">
        <f t="shared" si="42"/>
        <v>0</v>
      </c>
      <c r="R276" s="5">
        <f t="shared" si="47"/>
        <v>6.1636035119292387E-3</v>
      </c>
      <c r="S276" s="5">
        <f t="shared" si="48"/>
        <v>0</v>
      </c>
      <c r="T276" s="5"/>
    </row>
    <row r="277" spans="3:20" x14ac:dyDescent="0.2">
      <c r="C277" s="1">
        <v>36916</v>
      </c>
      <c r="D277" s="2">
        <v>4779.3500000000004</v>
      </c>
      <c r="E277" s="5">
        <f t="shared" si="39"/>
        <v>1.2758575899909381E-3</v>
      </c>
      <c r="G277" s="1">
        <f t="shared" si="40"/>
        <v>36915</v>
      </c>
      <c r="H277" s="4">
        <f t="shared" si="43"/>
        <v>0</v>
      </c>
      <c r="I277" s="2">
        <f t="shared" si="44"/>
        <v>0</v>
      </c>
      <c r="K277" s="6">
        <f t="shared" si="41"/>
        <v>112.62641600597468</v>
      </c>
      <c r="L277" s="6">
        <f t="shared" si="45"/>
        <v>102.60894021464921</v>
      </c>
      <c r="M277" s="6"/>
      <c r="N277" s="6">
        <f t="shared" si="46"/>
        <v>109.60396690381629</v>
      </c>
      <c r="O277" s="6"/>
      <c r="P277" s="6"/>
      <c r="Q277" s="5">
        <f t="shared" si="42"/>
        <v>0</v>
      </c>
      <c r="R277" s="5">
        <f t="shared" si="47"/>
        <v>1.2750443753200003E-3</v>
      </c>
      <c r="S277" s="5">
        <f t="shared" si="48"/>
        <v>0</v>
      </c>
      <c r="T277" s="5"/>
    </row>
    <row r="278" spans="3:20" x14ac:dyDescent="0.2">
      <c r="C278" s="1">
        <v>36917</v>
      </c>
      <c r="D278" s="2">
        <v>4760.2</v>
      </c>
      <c r="E278" s="5">
        <f t="shared" si="39"/>
        <v>-4.00682101122549E-3</v>
      </c>
      <c r="G278" s="1">
        <f t="shared" si="40"/>
        <v>36916</v>
      </c>
      <c r="H278" s="4">
        <f t="shared" si="43"/>
        <v>0</v>
      </c>
      <c r="I278" s="2">
        <f t="shared" si="44"/>
        <v>0</v>
      </c>
      <c r="K278" s="6">
        <f t="shared" si="41"/>
        <v>112.62641600597468</v>
      </c>
      <c r="L278" s="6">
        <f t="shared" si="45"/>
        <v>102.19780455705757</v>
      </c>
      <c r="M278" s="6"/>
      <c r="N278" s="6">
        <f t="shared" si="46"/>
        <v>109.60396690381629</v>
      </c>
      <c r="O278" s="6"/>
      <c r="P278" s="6"/>
      <c r="Q278" s="5">
        <f t="shared" si="42"/>
        <v>0</v>
      </c>
      <c r="R278" s="5">
        <f t="shared" si="47"/>
        <v>-4.0148698258342108E-3</v>
      </c>
      <c r="S278" s="5">
        <f t="shared" si="48"/>
        <v>0</v>
      </c>
      <c r="T278" s="5"/>
    </row>
    <row r="279" spans="3:20" x14ac:dyDescent="0.2">
      <c r="C279" s="1">
        <v>36920</v>
      </c>
      <c r="D279" s="2">
        <v>4757.09</v>
      </c>
      <c r="E279" s="5">
        <f t="shared" si="39"/>
        <v>-6.5333389353381636E-4</v>
      </c>
      <c r="G279" s="1">
        <f t="shared" si="40"/>
        <v>36917</v>
      </c>
      <c r="H279" s="4">
        <f t="shared" si="43"/>
        <v>-6.5333389353381636E-4</v>
      </c>
      <c r="I279" s="2">
        <f t="shared" si="44"/>
        <v>1</v>
      </c>
      <c r="K279" s="6">
        <f t="shared" si="41"/>
        <v>112.55283335109073</v>
      </c>
      <c r="L279" s="6">
        <f t="shared" si="45"/>
        <v>102.13103526749569</v>
      </c>
      <c r="M279" s="6"/>
      <c r="N279" s="6">
        <f t="shared" si="46"/>
        <v>109.5104524455888</v>
      </c>
      <c r="O279" s="6"/>
      <c r="P279" s="6"/>
      <c r="Q279" s="5">
        <f t="shared" si="42"/>
        <v>-6.5354740912582088E-4</v>
      </c>
      <c r="R279" s="5">
        <f t="shared" si="47"/>
        <v>-6.535474091249327E-4</v>
      </c>
      <c r="S279" s="5">
        <f t="shared" si="48"/>
        <v>-8.5356741179154483E-4</v>
      </c>
      <c r="T279" s="5"/>
    </row>
    <row r="280" spans="3:20" x14ac:dyDescent="0.2">
      <c r="C280" s="1">
        <v>36921</v>
      </c>
      <c r="D280" s="2">
        <v>4726.6499999999996</v>
      </c>
      <c r="E280" s="5">
        <f t="shared" si="39"/>
        <v>-6.3988698973533207E-3</v>
      </c>
      <c r="G280" s="1">
        <f t="shared" si="40"/>
        <v>36920</v>
      </c>
      <c r="H280" s="4">
        <f t="shared" si="43"/>
        <v>-6.3988698973533207E-3</v>
      </c>
      <c r="I280" s="2">
        <f t="shared" si="44"/>
        <v>1</v>
      </c>
      <c r="K280" s="6">
        <f t="shared" si="41"/>
        <v>111.8326224138986</v>
      </c>
      <c r="L280" s="6">
        <f t="shared" si="45"/>
        <v>101.47751206033699</v>
      </c>
      <c r="M280" s="6"/>
      <c r="N280" s="6">
        <f t="shared" si="46"/>
        <v>108.80970930798918</v>
      </c>
      <c r="O280" s="6"/>
      <c r="P280" s="6"/>
      <c r="Q280" s="5">
        <f t="shared" si="42"/>
        <v>-6.4194304216789178E-3</v>
      </c>
      <c r="R280" s="5">
        <f t="shared" si="47"/>
        <v>-6.4194304216789178E-3</v>
      </c>
      <c r="S280" s="5">
        <f t="shared" si="48"/>
        <v>-6.4194304216789178E-3</v>
      </c>
      <c r="T280" s="5"/>
    </row>
    <row r="281" spans="3:20" x14ac:dyDescent="0.2">
      <c r="C281" s="1">
        <v>36922</v>
      </c>
      <c r="D281" s="2">
        <v>4779.8999999999996</v>
      </c>
      <c r="E281" s="5">
        <f t="shared" si="39"/>
        <v>1.1265907143537179E-2</v>
      </c>
      <c r="G281" s="1">
        <f t="shared" si="40"/>
        <v>36921</v>
      </c>
      <c r="H281" s="4">
        <f t="shared" si="43"/>
        <v>1.1265907143537179E-2</v>
      </c>
      <c r="I281" s="2">
        <f t="shared" si="44"/>
        <v>1</v>
      </c>
      <c r="K281" s="6">
        <f t="shared" si="41"/>
        <v>113.09251835363185</v>
      </c>
      <c r="L281" s="6">
        <f t="shared" si="45"/>
        <v>102.62074828836593</v>
      </c>
      <c r="M281" s="6"/>
      <c r="N281" s="6">
        <f t="shared" si="46"/>
        <v>110.03554938936827</v>
      </c>
      <c r="O281" s="6"/>
      <c r="P281" s="6"/>
      <c r="Q281" s="5">
        <f t="shared" si="42"/>
        <v>1.1202919445869597E-2</v>
      </c>
      <c r="R281" s="5">
        <f t="shared" si="47"/>
        <v>1.1202919445869597E-2</v>
      </c>
      <c r="S281" s="5">
        <f t="shared" si="48"/>
        <v>1.1202919445869597E-2</v>
      </c>
      <c r="T281" s="5"/>
    </row>
    <row r="282" spans="3:20" x14ac:dyDescent="0.2">
      <c r="C282" s="1">
        <v>36923</v>
      </c>
      <c r="D282" s="2">
        <v>4709.1899999999996</v>
      </c>
      <c r="E282" s="5">
        <f t="shared" si="39"/>
        <v>-1.4793196510387255E-2</v>
      </c>
      <c r="G282" s="1">
        <f t="shared" si="40"/>
        <v>36922</v>
      </c>
      <c r="H282" s="4">
        <f t="shared" si="43"/>
        <v>0</v>
      </c>
      <c r="I282" s="2">
        <f t="shared" si="44"/>
        <v>0</v>
      </c>
      <c r="K282" s="6">
        <f t="shared" si="41"/>
        <v>113.09251835363185</v>
      </c>
      <c r="L282" s="6">
        <f t="shared" si="45"/>
        <v>101.10265939289314</v>
      </c>
      <c r="M282" s="6"/>
      <c r="N282" s="6">
        <f t="shared" si="46"/>
        <v>110.01354227949039</v>
      </c>
      <c r="O282" s="6"/>
      <c r="P282" s="6"/>
      <c r="Q282" s="5">
        <f t="shared" si="42"/>
        <v>0</v>
      </c>
      <c r="R282" s="5">
        <f t="shared" si="47"/>
        <v>-1.4903707065715643E-2</v>
      </c>
      <c r="S282" s="5">
        <f t="shared" si="48"/>
        <v>-2.0002000266661213E-4</v>
      </c>
      <c r="T282" s="5"/>
    </row>
    <row r="283" spans="3:20" x14ac:dyDescent="0.2">
      <c r="C283" s="1">
        <v>36924</v>
      </c>
      <c r="D283" s="2">
        <v>4665.1899999999996</v>
      </c>
      <c r="E283" s="5">
        <f t="shared" si="39"/>
        <v>-9.3434327347165867E-3</v>
      </c>
      <c r="G283" s="1">
        <f t="shared" si="40"/>
        <v>36923</v>
      </c>
      <c r="H283" s="4">
        <f t="shared" si="43"/>
        <v>-9.3434327347165867E-3</v>
      </c>
      <c r="I283" s="2">
        <f t="shared" si="44"/>
        <v>1</v>
      </c>
      <c r="K283" s="6">
        <f t="shared" si="41"/>
        <v>112.03584601559498</v>
      </c>
      <c r="L283" s="6">
        <f t="shared" si="45"/>
        <v>100.15801349555468</v>
      </c>
      <c r="M283" s="6"/>
      <c r="N283" s="6">
        <f t="shared" si="46"/>
        <v>108.96384101966461</v>
      </c>
      <c r="O283" s="6"/>
      <c r="P283" s="6"/>
      <c r="Q283" s="5">
        <f t="shared" si="42"/>
        <v>-9.3873564150825928E-3</v>
      </c>
      <c r="R283" s="5">
        <f t="shared" si="47"/>
        <v>-9.387356415083481E-3</v>
      </c>
      <c r="S283" s="5">
        <f t="shared" si="48"/>
        <v>-9.5873764177509813E-3</v>
      </c>
      <c r="T283" s="5"/>
    </row>
    <row r="284" spans="3:20" x14ac:dyDescent="0.2">
      <c r="C284" s="1">
        <v>36927</v>
      </c>
      <c r="D284" s="2">
        <v>4668.57</v>
      </c>
      <c r="E284" s="5">
        <f t="shared" si="39"/>
        <v>7.2451497152315543E-4</v>
      </c>
      <c r="G284" s="1">
        <f t="shared" si="40"/>
        <v>36924</v>
      </c>
      <c r="H284" s="4">
        <f t="shared" si="43"/>
        <v>7.2451497152315543E-4</v>
      </c>
      <c r="I284" s="2">
        <f t="shared" si="44"/>
        <v>1</v>
      </c>
      <c r="K284" s="6">
        <f t="shared" si="41"/>
        <v>112.11701766338055</v>
      </c>
      <c r="L284" s="6">
        <f t="shared" si="45"/>
        <v>100.23057947585023</v>
      </c>
      <c r="M284" s="6"/>
      <c r="N284" s="6">
        <f t="shared" si="46"/>
        <v>109.04278695383803</v>
      </c>
      <c r="O284" s="6"/>
      <c r="P284" s="6"/>
      <c r="Q284" s="5">
        <f t="shared" si="42"/>
        <v>7.2425263725328648E-4</v>
      </c>
      <c r="R284" s="5">
        <f t="shared" si="47"/>
        <v>7.2425263725328648E-4</v>
      </c>
      <c r="S284" s="5">
        <f t="shared" si="48"/>
        <v>7.2425263725417466E-4</v>
      </c>
      <c r="T284" s="5"/>
    </row>
    <row r="285" spans="3:20" x14ac:dyDescent="0.2">
      <c r="C285" s="1">
        <v>36928</v>
      </c>
      <c r="D285" s="2">
        <v>4706.83</v>
      </c>
      <c r="E285" s="5">
        <f t="shared" si="39"/>
        <v>8.1952289459085378E-3</v>
      </c>
      <c r="G285" s="1">
        <f t="shared" si="40"/>
        <v>36927</v>
      </c>
      <c r="H285" s="4">
        <f t="shared" si="43"/>
        <v>0</v>
      </c>
      <c r="I285" s="2">
        <f t="shared" si="44"/>
        <v>0</v>
      </c>
      <c r="K285" s="6">
        <f t="shared" si="41"/>
        <v>112.11701766338055</v>
      </c>
      <c r="L285" s="6">
        <f t="shared" si="45"/>
        <v>101.05199202203592</v>
      </c>
      <c r="M285" s="6"/>
      <c r="N285" s="6">
        <f t="shared" si="46"/>
        <v>109.02097839644726</v>
      </c>
      <c r="O285" s="6"/>
      <c r="P285" s="6"/>
      <c r="Q285" s="5">
        <f t="shared" si="42"/>
        <v>0</v>
      </c>
      <c r="R285" s="5">
        <f t="shared" si="47"/>
        <v>8.1618304055526281E-3</v>
      </c>
      <c r="S285" s="5">
        <f t="shared" si="48"/>
        <v>-2.0002000266750031E-4</v>
      </c>
      <c r="T285" s="5"/>
    </row>
    <row r="286" spans="3:20" x14ac:dyDescent="0.2">
      <c r="C286" s="1">
        <v>36929</v>
      </c>
      <c r="D286" s="2">
        <v>4634.42</v>
      </c>
      <c r="E286" s="5">
        <f t="shared" si="39"/>
        <v>-1.5384027041554477E-2</v>
      </c>
      <c r="G286" s="1">
        <f t="shared" si="40"/>
        <v>36928</v>
      </c>
      <c r="H286" s="4">
        <f t="shared" si="43"/>
        <v>0</v>
      </c>
      <c r="I286" s="2">
        <f t="shared" si="44"/>
        <v>0</v>
      </c>
      <c r="K286" s="6">
        <f t="shared" si="41"/>
        <v>112.11701766338055</v>
      </c>
      <c r="L286" s="6">
        <f t="shared" si="45"/>
        <v>99.497405444165963</v>
      </c>
      <c r="M286" s="6"/>
      <c r="N286" s="6">
        <f t="shared" si="46"/>
        <v>109.02097839644726</v>
      </c>
      <c r="O286" s="6"/>
      <c r="P286" s="6"/>
      <c r="Q286" s="5">
        <f t="shared" si="42"/>
        <v>0</v>
      </c>
      <c r="R286" s="5">
        <f t="shared" si="47"/>
        <v>-1.550358900022264E-2</v>
      </c>
      <c r="S286" s="5">
        <f t="shared" si="48"/>
        <v>0</v>
      </c>
      <c r="T286" s="5"/>
    </row>
    <row r="287" spans="3:20" x14ac:dyDescent="0.2">
      <c r="C287" s="1">
        <v>36930</v>
      </c>
      <c r="D287" s="2">
        <v>4653.17</v>
      </c>
      <c r="E287" s="5">
        <f t="shared" si="39"/>
        <v>4.0458137156321608E-3</v>
      </c>
      <c r="G287" s="1">
        <f t="shared" si="40"/>
        <v>36929</v>
      </c>
      <c r="H287" s="4">
        <f t="shared" si="43"/>
        <v>4.0458137156321608E-3</v>
      </c>
      <c r="I287" s="2">
        <f t="shared" si="44"/>
        <v>1</v>
      </c>
      <c r="K287" s="6">
        <f t="shared" si="41"/>
        <v>112.57062223119881</v>
      </c>
      <c r="L287" s="6">
        <f t="shared" si="45"/>
        <v>99.89995341178178</v>
      </c>
      <c r="M287" s="6"/>
      <c r="N287" s="6">
        <f t="shared" si="46"/>
        <v>109.44016455474201</v>
      </c>
      <c r="O287" s="6"/>
      <c r="P287" s="6"/>
      <c r="Q287" s="5">
        <f t="shared" si="42"/>
        <v>4.0376514193347646E-3</v>
      </c>
      <c r="R287" s="5">
        <f t="shared" si="47"/>
        <v>4.0376514193347646E-3</v>
      </c>
      <c r="S287" s="5">
        <f t="shared" si="48"/>
        <v>3.8376314166681524E-3</v>
      </c>
      <c r="T287" s="5"/>
    </row>
    <row r="288" spans="3:20" x14ac:dyDescent="0.2">
      <c r="C288" s="1">
        <v>36931</v>
      </c>
      <c r="D288" s="2">
        <v>4583.76</v>
      </c>
      <c r="E288" s="5">
        <f t="shared" si="39"/>
        <v>-1.4916712692637462E-2</v>
      </c>
      <c r="G288" s="1">
        <f t="shared" si="40"/>
        <v>36930</v>
      </c>
      <c r="H288" s="4">
        <f t="shared" si="43"/>
        <v>0</v>
      </c>
      <c r="I288" s="2">
        <f t="shared" si="44"/>
        <v>0</v>
      </c>
      <c r="K288" s="6">
        <f t="shared" si="41"/>
        <v>112.57062223119881</v>
      </c>
      <c r="L288" s="6">
        <f t="shared" si="45"/>
        <v>98.409774508730365</v>
      </c>
      <c r="M288" s="6"/>
      <c r="N288" s="6">
        <f t="shared" si="46"/>
        <v>109.41827652183106</v>
      </c>
      <c r="O288" s="6"/>
      <c r="P288" s="6"/>
      <c r="Q288" s="5">
        <f t="shared" si="42"/>
        <v>0</v>
      </c>
      <c r="R288" s="5">
        <f t="shared" si="47"/>
        <v>-1.5029085742682469E-2</v>
      </c>
      <c r="S288" s="5">
        <f t="shared" si="48"/>
        <v>-2.0002000266750031E-4</v>
      </c>
      <c r="T288" s="5"/>
    </row>
    <row r="289" spans="3:20" x14ac:dyDescent="0.2">
      <c r="C289" s="1">
        <v>36934</v>
      </c>
      <c r="D289" s="2">
        <v>4628.17</v>
      </c>
      <c r="E289" s="5">
        <f t="shared" si="39"/>
        <v>9.6885526292824781E-3</v>
      </c>
      <c r="G289" s="1">
        <f t="shared" si="40"/>
        <v>36931</v>
      </c>
      <c r="H289" s="4">
        <f t="shared" si="43"/>
        <v>9.6885526292824781E-3</v>
      </c>
      <c r="I289" s="2">
        <f t="shared" si="44"/>
        <v>1</v>
      </c>
      <c r="K289" s="6">
        <f t="shared" si="41"/>
        <v>113.66126862919685</v>
      </c>
      <c r="L289" s="6">
        <f t="shared" si="45"/>
        <v>99.363222788294024</v>
      </c>
      <c r="M289" s="6"/>
      <c r="N289" s="6">
        <f t="shared" si="46"/>
        <v>110.4562855762677</v>
      </c>
      <c r="O289" s="6"/>
      <c r="P289" s="6"/>
      <c r="Q289" s="5">
        <f t="shared" si="42"/>
        <v>9.6419195659125378E-3</v>
      </c>
      <c r="R289" s="5">
        <f t="shared" si="47"/>
        <v>9.6419195659125378E-3</v>
      </c>
      <c r="S289" s="5">
        <f t="shared" si="48"/>
        <v>9.4418995632450375E-3</v>
      </c>
      <c r="T289" s="5"/>
    </row>
    <row r="290" spans="3:20" x14ac:dyDescent="0.2">
      <c r="C290" s="1">
        <v>36935</v>
      </c>
      <c r="D290" s="2">
        <v>4629.67</v>
      </c>
      <c r="E290" s="5">
        <f t="shared" si="39"/>
        <v>3.2410218293623614E-4</v>
      </c>
      <c r="G290" s="1">
        <f t="shared" si="40"/>
        <v>36934</v>
      </c>
      <c r="H290" s="4">
        <f t="shared" si="43"/>
        <v>0</v>
      </c>
      <c r="I290" s="2">
        <f t="shared" si="44"/>
        <v>0</v>
      </c>
      <c r="K290" s="6">
        <f t="shared" si="41"/>
        <v>113.66126862919685</v>
      </c>
      <c r="L290" s="6">
        <f t="shared" si="45"/>
        <v>99.395426625703294</v>
      </c>
      <c r="M290" s="6"/>
      <c r="N290" s="6">
        <f t="shared" si="46"/>
        <v>110.43419431915245</v>
      </c>
      <c r="O290" s="6"/>
      <c r="P290" s="6"/>
      <c r="Q290" s="5">
        <f t="shared" si="42"/>
        <v>0</v>
      </c>
      <c r="R290" s="5">
        <f t="shared" si="47"/>
        <v>3.2404967316868039E-4</v>
      </c>
      <c r="S290" s="5">
        <f t="shared" si="48"/>
        <v>-2.0002000266661213E-4</v>
      </c>
      <c r="T290" s="5"/>
    </row>
    <row r="291" spans="3:20" x14ac:dyDescent="0.2">
      <c r="C291" s="1">
        <v>36936</v>
      </c>
      <c r="D291" s="2">
        <v>4556.49</v>
      </c>
      <c r="E291" s="5">
        <f t="shared" si="39"/>
        <v>-1.580674216520838E-2</v>
      </c>
      <c r="G291" s="1">
        <f t="shared" si="40"/>
        <v>36935</v>
      </c>
      <c r="H291" s="4">
        <f t="shared" si="43"/>
        <v>0</v>
      </c>
      <c r="I291" s="2">
        <f t="shared" si="44"/>
        <v>0</v>
      </c>
      <c r="K291" s="6">
        <f t="shared" si="41"/>
        <v>113.66126862919685</v>
      </c>
      <c r="L291" s="6">
        <f t="shared" si="45"/>
        <v>97.824308744629917</v>
      </c>
      <c r="M291" s="6"/>
      <c r="N291" s="6">
        <f t="shared" si="46"/>
        <v>110.43419431915245</v>
      </c>
      <c r="O291" s="6"/>
      <c r="P291" s="6"/>
      <c r="Q291" s="5">
        <f t="shared" si="42"/>
        <v>0</v>
      </c>
      <c r="R291" s="5">
        <f t="shared" si="47"/>
        <v>-1.5933000975276279E-2</v>
      </c>
      <c r="S291" s="5">
        <f t="shared" si="48"/>
        <v>0</v>
      </c>
      <c r="T291" s="5"/>
    </row>
    <row r="292" spans="3:20" x14ac:dyDescent="0.2">
      <c r="C292" s="1">
        <v>36937</v>
      </c>
      <c r="D292" s="2">
        <v>4607.6400000000003</v>
      </c>
      <c r="E292" s="5">
        <f t="shared" si="39"/>
        <v>1.1225746133537119E-2</v>
      </c>
      <c r="G292" s="1">
        <f t="shared" si="40"/>
        <v>36936</v>
      </c>
      <c r="H292" s="4">
        <f t="shared" si="43"/>
        <v>1.1225746133537119E-2</v>
      </c>
      <c r="I292" s="2">
        <f t="shared" si="44"/>
        <v>1</v>
      </c>
      <c r="K292" s="6">
        <f t="shared" si="41"/>
        <v>114.937201176044</v>
      </c>
      <c r="L292" s="6">
        <f t="shared" si="45"/>
        <v>98.922459600285904</v>
      </c>
      <c r="M292" s="6"/>
      <c r="N292" s="6">
        <f t="shared" si="46"/>
        <v>111.65156576893118</v>
      </c>
      <c r="O292" s="6"/>
      <c r="P292" s="6"/>
      <c r="Q292" s="5">
        <f t="shared" si="42"/>
        <v>1.1163205056996972E-2</v>
      </c>
      <c r="R292" s="5">
        <f t="shared" si="47"/>
        <v>1.1163205056996972E-2</v>
      </c>
      <c r="S292" s="5">
        <f t="shared" si="48"/>
        <v>1.0963185054329472E-2</v>
      </c>
      <c r="T292" s="5"/>
    </row>
    <row r="293" spans="3:20" x14ac:dyDescent="0.2">
      <c r="C293" s="1">
        <v>36938</v>
      </c>
      <c r="D293" s="2">
        <v>4519.95</v>
      </c>
      <c r="E293" s="5">
        <f t="shared" si="39"/>
        <v>-1.9031434747506425E-2</v>
      </c>
      <c r="G293" s="1">
        <f t="shared" si="40"/>
        <v>36937</v>
      </c>
      <c r="H293" s="4">
        <f t="shared" si="43"/>
        <v>0</v>
      </c>
      <c r="I293" s="2">
        <f t="shared" si="44"/>
        <v>0</v>
      </c>
      <c r="K293" s="6">
        <f t="shared" si="41"/>
        <v>114.937201176044</v>
      </c>
      <c r="L293" s="6">
        <f t="shared" si="45"/>
        <v>97.039823265340218</v>
      </c>
      <c r="M293" s="6"/>
      <c r="N293" s="6">
        <f t="shared" si="46"/>
        <v>111.62923545577739</v>
      </c>
      <c r="O293" s="6"/>
      <c r="P293" s="6"/>
      <c r="Q293" s="5">
        <f t="shared" si="42"/>
        <v>0</v>
      </c>
      <c r="R293" s="5">
        <f t="shared" si="47"/>
        <v>-1.9214863505619739E-2</v>
      </c>
      <c r="S293" s="5">
        <f t="shared" si="48"/>
        <v>-2.0002000266661213E-4</v>
      </c>
      <c r="T293" s="5"/>
    </row>
    <row r="294" spans="3:20" x14ac:dyDescent="0.2">
      <c r="C294" s="1">
        <v>36941</v>
      </c>
      <c r="D294" s="2">
        <v>4516.3100000000004</v>
      </c>
      <c r="E294" s="5">
        <f t="shared" si="39"/>
        <v>-8.0531864290521308E-4</v>
      </c>
      <c r="G294" s="1">
        <f t="shared" si="40"/>
        <v>36938</v>
      </c>
      <c r="H294" s="4">
        <f t="shared" si="43"/>
        <v>-8.0531864290521308E-4</v>
      </c>
      <c r="I294" s="2">
        <f t="shared" si="44"/>
        <v>1</v>
      </c>
      <c r="K294" s="6">
        <f t="shared" si="41"/>
        <v>114.84464010517358</v>
      </c>
      <c r="L294" s="6">
        <f t="shared" si="45"/>
        <v>96.961675286560407</v>
      </c>
      <c r="M294" s="6"/>
      <c r="N294" s="6">
        <f t="shared" si="46"/>
        <v>111.51703048370132</v>
      </c>
      <c r="O294" s="6"/>
      <c r="P294" s="6"/>
      <c r="Q294" s="5">
        <f t="shared" si="42"/>
        <v>-8.0564308616271063E-4</v>
      </c>
      <c r="R294" s="5">
        <f t="shared" si="47"/>
        <v>-8.0564308616271063E-4</v>
      </c>
      <c r="S294" s="5">
        <f t="shared" si="48"/>
        <v>-1.0056630888293228E-3</v>
      </c>
      <c r="T294" s="5"/>
    </row>
    <row r="295" spans="3:20" x14ac:dyDescent="0.2">
      <c r="C295" s="1">
        <v>36942</v>
      </c>
      <c r="D295" s="2">
        <v>4481.04</v>
      </c>
      <c r="E295" s="5">
        <f t="shared" si="39"/>
        <v>-7.8094727775552238E-3</v>
      </c>
      <c r="G295" s="1">
        <f t="shared" si="40"/>
        <v>36941</v>
      </c>
      <c r="H295" s="4">
        <f t="shared" si="43"/>
        <v>-7.8094727775552238E-3</v>
      </c>
      <c r="I295" s="2">
        <f t="shared" si="44"/>
        <v>1</v>
      </c>
      <c r="K295" s="6">
        <f t="shared" si="41"/>
        <v>113.94776401462411</v>
      </c>
      <c r="L295" s="6">
        <f t="shared" si="45"/>
        <v>96.204455722943877</v>
      </c>
      <c r="M295" s="6"/>
      <c r="N295" s="6">
        <f t="shared" si="46"/>
        <v>110.64614126990506</v>
      </c>
      <c r="O295" s="6"/>
      <c r="P295" s="6"/>
      <c r="Q295" s="5">
        <f t="shared" si="42"/>
        <v>-7.840126406837733E-3</v>
      </c>
      <c r="R295" s="5">
        <f t="shared" si="47"/>
        <v>-7.840126406837733E-3</v>
      </c>
      <c r="S295" s="5">
        <f t="shared" si="48"/>
        <v>-7.8401264068386212E-3</v>
      </c>
      <c r="T295" s="5"/>
    </row>
    <row r="296" spans="3:20" x14ac:dyDescent="0.2">
      <c r="C296" s="1">
        <v>36943</v>
      </c>
      <c r="D296" s="2">
        <v>4412.76</v>
      </c>
      <c r="E296" s="5">
        <f t="shared" si="39"/>
        <v>-1.5237534143859404E-2</v>
      </c>
      <c r="G296" s="1">
        <f t="shared" si="40"/>
        <v>36942</v>
      </c>
      <c r="H296" s="4">
        <f t="shared" si="43"/>
        <v>-1.5237534143859404E-2</v>
      </c>
      <c r="I296" s="2">
        <f t="shared" si="44"/>
        <v>1</v>
      </c>
      <c r="K296" s="6">
        <f t="shared" si="41"/>
        <v>112.21148106983485</v>
      </c>
      <c r="L296" s="6">
        <f t="shared" si="45"/>
        <v>94.738537044074107</v>
      </c>
      <c r="M296" s="6"/>
      <c r="N296" s="6">
        <f t="shared" si="46"/>
        <v>108.96016691441859</v>
      </c>
      <c r="O296" s="6"/>
      <c r="P296" s="6"/>
      <c r="Q296" s="5">
        <f t="shared" si="42"/>
        <v>-1.5354818306811957E-2</v>
      </c>
      <c r="R296" s="5">
        <f t="shared" si="47"/>
        <v>-1.5354818306811957E-2</v>
      </c>
      <c r="S296" s="5">
        <f t="shared" si="48"/>
        <v>-1.5354818306811957E-2</v>
      </c>
      <c r="T296" s="5"/>
    </row>
    <row r="297" spans="3:20" x14ac:dyDescent="0.2">
      <c r="C297" s="1">
        <v>36944</v>
      </c>
      <c r="D297" s="2">
        <v>4345.1000000000004</v>
      </c>
      <c r="E297" s="5">
        <f t="shared" si="39"/>
        <v>-1.5332807585275395E-2</v>
      </c>
      <c r="G297" s="1">
        <f t="shared" si="40"/>
        <v>36943</v>
      </c>
      <c r="H297" s="4">
        <f t="shared" si="43"/>
        <v>-1.5332807585275395E-2</v>
      </c>
      <c r="I297" s="2">
        <f t="shared" si="44"/>
        <v>1</v>
      </c>
      <c r="K297" s="6">
        <f t="shared" si="41"/>
        <v>110.4909640217323</v>
      </c>
      <c r="L297" s="6">
        <f t="shared" si="45"/>
        <v>93.285929284666835</v>
      </c>
      <c r="M297" s="6"/>
      <c r="N297" s="6">
        <f t="shared" si="46"/>
        <v>107.28950164066032</v>
      </c>
      <c r="O297" s="6"/>
      <c r="P297" s="6"/>
      <c r="Q297" s="5">
        <f t="shared" si="42"/>
        <v>-1.5451570624001931E-2</v>
      </c>
      <c r="R297" s="5">
        <f t="shared" si="47"/>
        <v>-1.5451570624001931E-2</v>
      </c>
      <c r="S297" s="5">
        <f t="shared" si="48"/>
        <v>-1.5451570624001931E-2</v>
      </c>
      <c r="T297" s="5"/>
    </row>
    <row r="298" spans="3:20" x14ac:dyDescent="0.2">
      <c r="C298" s="1">
        <v>36945</v>
      </c>
      <c r="D298" s="2">
        <v>4236.82</v>
      </c>
      <c r="E298" s="5">
        <f t="shared" si="39"/>
        <v>-2.4920024855584599E-2</v>
      </c>
      <c r="G298" s="1">
        <f t="shared" si="40"/>
        <v>36944</v>
      </c>
      <c r="H298" s="4">
        <f t="shared" si="43"/>
        <v>-2.4920024855584599E-2</v>
      </c>
      <c r="I298" s="2">
        <f t="shared" si="44"/>
        <v>1</v>
      </c>
      <c r="K298" s="6">
        <f t="shared" si="41"/>
        <v>107.73752645199322</v>
      </c>
      <c r="L298" s="6">
        <f t="shared" si="45"/>
        <v>90.961241608216625</v>
      </c>
      <c r="M298" s="6"/>
      <c r="N298" s="6">
        <f t="shared" si="46"/>
        <v>104.61584459303178</v>
      </c>
      <c r="O298" s="6"/>
      <c r="P298" s="6"/>
      <c r="Q298" s="5">
        <f t="shared" si="42"/>
        <v>-2.5235785559076795E-2</v>
      </c>
      <c r="R298" s="5">
        <f t="shared" si="47"/>
        <v>-2.5235785559076795E-2</v>
      </c>
      <c r="S298" s="5">
        <f t="shared" si="48"/>
        <v>-2.5235785559076795E-2</v>
      </c>
      <c r="T298" s="5"/>
    </row>
    <row r="299" spans="3:20" x14ac:dyDescent="0.2">
      <c r="C299" s="1">
        <v>36948</v>
      </c>
      <c r="D299" s="2">
        <v>4310.1400000000003</v>
      </c>
      <c r="E299" s="5">
        <f t="shared" si="39"/>
        <v>1.7305431904116913E-2</v>
      </c>
      <c r="G299" s="1">
        <f t="shared" si="40"/>
        <v>36945</v>
      </c>
      <c r="H299" s="4">
        <f t="shared" si="43"/>
        <v>1.7305431904116913E-2</v>
      </c>
      <c r="I299" s="2">
        <f t="shared" si="44"/>
        <v>1</v>
      </c>
      <c r="K299" s="6">
        <f t="shared" si="41"/>
        <v>109.60197087952618</v>
      </c>
      <c r="L299" s="6">
        <f t="shared" si="45"/>
        <v>92.53536518078154</v>
      </c>
      <c r="M299" s="6"/>
      <c r="N299" s="6">
        <f t="shared" si="46"/>
        <v>106.42626696772815</v>
      </c>
      <c r="O299" s="6"/>
      <c r="P299" s="6"/>
      <c r="Q299" s="5">
        <f t="shared" si="42"/>
        <v>1.7157398333553786E-2</v>
      </c>
      <c r="R299" s="5">
        <f t="shared" si="47"/>
        <v>1.7157398333553786E-2</v>
      </c>
      <c r="S299" s="5">
        <f t="shared" si="48"/>
        <v>1.7157398333553786E-2</v>
      </c>
      <c r="T299" s="5"/>
    </row>
    <row r="300" spans="3:20" x14ac:dyDescent="0.2">
      <c r="C300" s="1">
        <v>36949</v>
      </c>
      <c r="D300" s="2">
        <v>4333.32</v>
      </c>
      <c r="E300" s="5">
        <f t="shared" si="39"/>
        <v>5.3780155632994243E-3</v>
      </c>
      <c r="G300" s="1">
        <f t="shared" si="40"/>
        <v>36948</v>
      </c>
      <c r="H300" s="4">
        <f t="shared" si="43"/>
        <v>0</v>
      </c>
      <c r="I300" s="2">
        <f t="shared" si="44"/>
        <v>0</v>
      </c>
      <c r="K300" s="6">
        <f t="shared" si="41"/>
        <v>109.60197087952618</v>
      </c>
      <c r="L300" s="6">
        <f t="shared" si="45"/>
        <v>93.033021814879376</v>
      </c>
      <c r="M300" s="6"/>
      <c r="N300" s="6">
        <f t="shared" si="46"/>
        <v>106.40498171433461</v>
      </c>
      <c r="O300" s="6"/>
      <c r="P300" s="6"/>
      <c r="Q300" s="5">
        <f t="shared" si="42"/>
        <v>0</v>
      </c>
      <c r="R300" s="5">
        <f t="shared" si="47"/>
        <v>5.3636056788999298E-3</v>
      </c>
      <c r="S300" s="5">
        <f t="shared" si="48"/>
        <v>-2.0002000266661213E-4</v>
      </c>
      <c r="T300" s="5"/>
    </row>
    <row r="301" spans="3:20" x14ac:dyDescent="0.2">
      <c r="C301" s="1">
        <v>36950</v>
      </c>
      <c r="D301" s="2">
        <v>4318.88</v>
      </c>
      <c r="E301" s="5">
        <f t="shared" si="39"/>
        <v>-3.3323179455935865E-3</v>
      </c>
      <c r="G301" s="1">
        <f t="shared" si="40"/>
        <v>36949</v>
      </c>
      <c r="H301" s="4">
        <f t="shared" si="43"/>
        <v>0</v>
      </c>
      <c r="I301" s="2">
        <f t="shared" si="44"/>
        <v>0</v>
      </c>
      <c r="K301" s="6">
        <f t="shared" si="41"/>
        <v>109.60197087952618</v>
      </c>
      <c r="L301" s="6">
        <f t="shared" si="45"/>
        <v>92.723006206752856</v>
      </c>
      <c r="M301" s="6"/>
      <c r="N301" s="6">
        <f t="shared" si="46"/>
        <v>106.40498171433461</v>
      </c>
      <c r="O301" s="6"/>
      <c r="P301" s="6"/>
      <c r="Q301" s="5">
        <f t="shared" si="42"/>
        <v>0</v>
      </c>
      <c r="R301" s="5">
        <f t="shared" si="47"/>
        <v>-3.3378824823486752E-3</v>
      </c>
      <c r="S301" s="5">
        <f t="shared" si="48"/>
        <v>0</v>
      </c>
      <c r="T301" s="5"/>
    </row>
    <row r="302" spans="3:20" x14ac:dyDescent="0.2">
      <c r="C302" s="1">
        <v>36951</v>
      </c>
      <c r="D302" s="2">
        <v>4282.8999999999996</v>
      </c>
      <c r="E302" s="5">
        <f t="shared" si="39"/>
        <v>-8.3308635572186471E-3</v>
      </c>
      <c r="G302" s="1">
        <f t="shared" si="40"/>
        <v>36950</v>
      </c>
      <c r="H302" s="4">
        <f t="shared" si="43"/>
        <v>-8.3308635572186471E-3</v>
      </c>
      <c r="I302" s="2">
        <f t="shared" si="44"/>
        <v>1</v>
      </c>
      <c r="K302" s="6">
        <f t="shared" si="41"/>
        <v>108.68889181452658</v>
      </c>
      <c r="L302" s="6">
        <f t="shared" si="45"/>
        <v>91.950543493429251</v>
      </c>
      <c r="M302" s="6"/>
      <c r="N302" s="6">
        <f t="shared" si="46"/>
        <v>105.49743262259817</v>
      </c>
      <c r="O302" s="6"/>
      <c r="P302" s="6"/>
      <c r="Q302" s="5">
        <f t="shared" si="42"/>
        <v>-8.3657591430821299E-3</v>
      </c>
      <c r="R302" s="5">
        <f t="shared" si="47"/>
        <v>-8.3657591430821299E-3</v>
      </c>
      <c r="S302" s="5">
        <f t="shared" si="48"/>
        <v>-8.5657791457496302E-3</v>
      </c>
      <c r="T302" s="5"/>
    </row>
    <row r="303" spans="3:20" x14ac:dyDescent="0.2">
      <c r="C303" s="1">
        <v>36952</v>
      </c>
      <c r="D303" s="2">
        <v>4300.3500000000004</v>
      </c>
      <c r="E303" s="5">
        <f t="shared" si="39"/>
        <v>4.074342151346221E-3</v>
      </c>
      <c r="G303" s="1">
        <f t="shared" si="40"/>
        <v>36951</v>
      </c>
      <c r="H303" s="4">
        <f t="shared" si="43"/>
        <v>4.074342151346221E-3</v>
      </c>
      <c r="I303" s="2">
        <f t="shared" si="44"/>
        <v>1</v>
      </c>
      <c r="K303" s="6">
        <f t="shared" si="41"/>
        <v>109.13172754782963</v>
      </c>
      <c r="L303" s="6">
        <f t="shared" si="45"/>
        <v>92.325181468623725</v>
      </c>
      <c r="M303" s="6"/>
      <c r="N303" s="6">
        <f t="shared" si="46"/>
        <v>105.92726525919123</v>
      </c>
      <c r="O303" s="6"/>
      <c r="P303" s="6"/>
      <c r="Q303" s="5">
        <f t="shared" si="42"/>
        <v>4.0660644957464243E-3</v>
      </c>
      <c r="R303" s="5">
        <f t="shared" si="47"/>
        <v>4.0660644957464243E-3</v>
      </c>
      <c r="S303" s="5">
        <f t="shared" si="48"/>
        <v>4.0660644957464243E-3</v>
      </c>
      <c r="T303" s="5"/>
    </row>
    <row r="304" spans="3:20" x14ac:dyDescent="0.2">
      <c r="C304" s="1">
        <v>36955</v>
      </c>
      <c r="D304" s="2">
        <v>4347.3999999999996</v>
      </c>
      <c r="E304" s="5">
        <f t="shared" si="39"/>
        <v>1.0940969921052767E-2</v>
      </c>
      <c r="G304" s="1">
        <f t="shared" si="40"/>
        <v>36952</v>
      </c>
      <c r="H304" s="4">
        <f t="shared" si="43"/>
        <v>0</v>
      </c>
      <c r="I304" s="2">
        <f t="shared" si="44"/>
        <v>0</v>
      </c>
      <c r="K304" s="6">
        <f t="shared" si="41"/>
        <v>109.13172754782963</v>
      </c>
      <c r="L304" s="6">
        <f t="shared" si="45"/>
        <v>93.335308502027672</v>
      </c>
      <c r="M304" s="6"/>
      <c r="N304" s="6">
        <f t="shared" si="46"/>
        <v>105.90607980613939</v>
      </c>
      <c r="O304" s="6"/>
      <c r="P304" s="6"/>
      <c r="Q304" s="5">
        <f t="shared" si="42"/>
        <v>0</v>
      </c>
      <c r="R304" s="5">
        <f t="shared" si="47"/>
        <v>1.0881550520696059E-2</v>
      </c>
      <c r="S304" s="5">
        <f t="shared" si="48"/>
        <v>-2.0002000266661213E-4</v>
      </c>
      <c r="T304" s="5"/>
    </row>
    <row r="305" spans="3:20" x14ac:dyDescent="0.2">
      <c r="C305" s="1">
        <v>36956</v>
      </c>
      <c r="D305" s="2">
        <v>4412.1099999999997</v>
      </c>
      <c r="E305" s="5">
        <f t="shared" si="39"/>
        <v>1.4884758706353233E-2</v>
      </c>
      <c r="G305" s="1">
        <f t="shared" si="40"/>
        <v>36955</v>
      </c>
      <c r="H305" s="4">
        <f t="shared" si="43"/>
        <v>0</v>
      </c>
      <c r="I305" s="2">
        <f t="shared" si="44"/>
        <v>0</v>
      </c>
      <c r="K305" s="6">
        <f t="shared" si="41"/>
        <v>109.13172754782963</v>
      </c>
      <c r="L305" s="6">
        <f t="shared" si="45"/>
        <v>94.724582047863393</v>
      </c>
      <c r="M305" s="6"/>
      <c r="N305" s="6">
        <f t="shared" si="46"/>
        <v>105.90607980613939</v>
      </c>
      <c r="O305" s="6"/>
      <c r="P305" s="6"/>
      <c r="Q305" s="5">
        <f t="shared" si="42"/>
        <v>0</v>
      </c>
      <c r="R305" s="5">
        <f t="shared" si="47"/>
        <v>1.4775067827456745E-2</v>
      </c>
      <c r="S305" s="5">
        <f t="shared" si="48"/>
        <v>0</v>
      </c>
      <c r="T305" s="5"/>
    </row>
    <row r="306" spans="3:20" x14ac:dyDescent="0.2">
      <c r="C306" s="1">
        <v>36957</v>
      </c>
      <c r="D306" s="2">
        <v>4413.62</v>
      </c>
      <c r="E306" s="5">
        <f t="shared" si="39"/>
        <v>3.4223988069205399E-4</v>
      </c>
      <c r="G306" s="1">
        <f t="shared" si="40"/>
        <v>36956</v>
      </c>
      <c r="H306" s="4">
        <f t="shared" si="43"/>
        <v>0</v>
      </c>
      <c r="I306" s="2">
        <f t="shared" si="44"/>
        <v>0</v>
      </c>
      <c r="K306" s="6">
        <f t="shared" si="41"/>
        <v>109.13172754782963</v>
      </c>
      <c r="L306" s="6">
        <f t="shared" si="45"/>
        <v>94.757000577522064</v>
      </c>
      <c r="M306" s="6"/>
      <c r="N306" s="6">
        <f t="shared" si="46"/>
        <v>105.90607980613939</v>
      </c>
      <c r="O306" s="6"/>
      <c r="P306" s="6"/>
      <c r="Q306" s="5">
        <f t="shared" si="42"/>
        <v>0</v>
      </c>
      <c r="R306" s="5">
        <f t="shared" si="47"/>
        <v>3.4218132998287132E-4</v>
      </c>
      <c r="S306" s="5">
        <f t="shared" si="48"/>
        <v>0</v>
      </c>
      <c r="T306" s="5"/>
    </row>
    <row r="307" spans="3:20" x14ac:dyDescent="0.2">
      <c r="C307" s="1">
        <v>36958</v>
      </c>
      <c r="D307" s="2">
        <v>4370.5600000000004</v>
      </c>
      <c r="E307" s="5">
        <f t="shared" si="39"/>
        <v>-9.7561638745518407E-3</v>
      </c>
      <c r="G307" s="1">
        <f t="shared" si="40"/>
        <v>36957</v>
      </c>
      <c r="H307" s="4">
        <f t="shared" si="43"/>
        <v>0</v>
      </c>
      <c r="I307" s="2">
        <f t="shared" si="44"/>
        <v>0</v>
      </c>
      <c r="K307" s="6">
        <f t="shared" si="41"/>
        <v>109.13172754782963</v>
      </c>
      <c r="L307" s="6">
        <f t="shared" si="45"/>
        <v>93.832535751626764</v>
      </c>
      <c r="M307" s="6"/>
      <c r="N307" s="6">
        <f t="shared" si="46"/>
        <v>105.90607980613939</v>
      </c>
      <c r="O307" s="6"/>
      <c r="P307" s="6"/>
      <c r="Q307" s="5">
        <f t="shared" si="42"/>
        <v>0</v>
      </c>
      <c r="R307" s="5">
        <f t="shared" si="47"/>
        <v>-9.8040670635350935E-3</v>
      </c>
      <c r="S307" s="5">
        <f t="shared" si="48"/>
        <v>0</v>
      </c>
      <c r="T307" s="5"/>
    </row>
    <row r="308" spans="3:20" x14ac:dyDescent="0.2">
      <c r="C308" s="1">
        <v>36959</v>
      </c>
      <c r="D308" s="2">
        <v>4334.2299999999996</v>
      </c>
      <c r="E308" s="5">
        <f t="shared" si="39"/>
        <v>-8.3124359349833511E-3</v>
      </c>
      <c r="G308" s="1">
        <f t="shared" si="40"/>
        <v>36958</v>
      </c>
      <c r="H308" s="4">
        <f t="shared" si="43"/>
        <v>-8.3124359349833511E-3</v>
      </c>
      <c r="I308" s="2">
        <f t="shared" si="44"/>
        <v>1</v>
      </c>
      <c r="K308" s="6">
        <f t="shared" si="41"/>
        <v>108.22457705411423</v>
      </c>
      <c r="L308" s="6">
        <f t="shared" si="45"/>
        <v>93.052558809574336</v>
      </c>
      <c r="M308" s="6"/>
      <c r="N308" s="6">
        <f t="shared" si="46"/>
        <v>105.00473715416511</v>
      </c>
      <c r="O308" s="6"/>
      <c r="P308" s="6"/>
      <c r="Q308" s="5">
        <f t="shared" si="42"/>
        <v>-8.3471768858096596E-3</v>
      </c>
      <c r="R308" s="5">
        <f t="shared" si="47"/>
        <v>-8.3471768858096596E-3</v>
      </c>
      <c r="S308" s="5">
        <f t="shared" si="48"/>
        <v>-8.5471968884771599E-3</v>
      </c>
      <c r="T308" s="5"/>
    </row>
    <row r="309" spans="3:20" x14ac:dyDescent="0.2">
      <c r="C309" s="1">
        <v>36962</v>
      </c>
      <c r="D309" s="2">
        <v>4218.1400000000003</v>
      </c>
      <c r="E309" s="5">
        <f t="shared" si="39"/>
        <v>-2.6784457677603461E-2</v>
      </c>
      <c r="G309" s="1">
        <f t="shared" si="40"/>
        <v>36959</v>
      </c>
      <c r="H309" s="4">
        <f t="shared" si="43"/>
        <v>-2.6784457677603461E-2</v>
      </c>
      <c r="I309" s="2">
        <f t="shared" si="44"/>
        <v>1</v>
      </c>
      <c r="K309" s="6">
        <f t="shared" si="41"/>
        <v>105.32584045033177</v>
      </c>
      <c r="L309" s="6">
        <f t="shared" si="45"/>
        <v>90.560196486346584</v>
      </c>
      <c r="M309" s="6"/>
      <c r="N309" s="6">
        <f t="shared" si="46"/>
        <v>102.19224221591149</v>
      </c>
      <c r="O309" s="6"/>
      <c r="P309" s="6"/>
      <c r="Q309" s="5">
        <f t="shared" si="42"/>
        <v>-2.7149697873129597E-2</v>
      </c>
      <c r="R309" s="5">
        <f t="shared" si="47"/>
        <v>-2.7149697873128709E-2</v>
      </c>
      <c r="S309" s="5">
        <f t="shared" si="48"/>
        <v>-2.7149697873129597E-2</v>
      </c>
      <c r="T309" s="5"/>
    </row>
    <row r="310" spans="3:20" x14ac:dyDescent="0.2">
      <c r="C310" s="1">
        <v>36963</v>
      </c>
      <c r="D310" s="2">
        <v>4184.1499999999996</v>
      </c>
      <c r="E310" s="5">
        <f t="shared" si="39"/>
        <v>-8.0580540238116057E-3</v>
      </c>
      <c r="G310" s="1">
        <f t="shared" si="40"/>
        <v>36962</v>
      </c>
      <c r="H310" s="4">
        <f t="shared" si="43"/>
        <v>-8.0580540238116057E-3</v>
      </c>
      <c r="I310" s="2">
        <f t="shared" si="44"/>
        <v>1</v>
      </c>
      <c r="K310" s="6">
        <f t="shared" si="41"/>
        <v>104.47711913787963</v>
      </c>
      <c r="L310" s="6">
        <f t="shared" si="45"/>
        <v>89.830457530652609</v>
      </c>
      <c r="M310" s="6"/>
      <c r="N310" s="6">
        <f t="shared" si="46"/>
        <v>101.36877160732124</v>
      </c>
      <c r="O310" s="6"/>
      <c r="P310" s="6"/>
      <c r="Q310" s="5">
        <f t="shared" si="42"/>
        <v>-8.0906956111785888E-3</v>
      </c>
      <c r="R310" s="5">
        <f t="shared" si="47"/>
        <v>-8.0906956111785888E-3</v>
      </c>
      <c r="S310" s="5">
        <f t="shared" si="48"/>
        <v>-8.0906956111777006E-3</v>
      </c>
      <c r="T310" s="5"/>
    </row>
    <row r="311" spans="3:20" x14ac:dyDescent="0.2">
      <c r="C311" s="1">
        <v>36964</v>
      </c>
      <c r="D311" s="2">
        <v>4123.97</v>
      </c>
      <c r="E311" s="5">
        <f t="shared" si="39"/>
        <v>-1.438284956323253E-2</v>
      </c>
      <c r="G311" s="1">
        <f t="shared" si="40"/>
        <v>36963</v>
      </c>
      <c r="H311" s="4">
        <f t="shared" si="43"/>
        <v>-1.438284956323253E-2</v>
      </c>
      <c r="I311" s="2">
        <f t="shared" si="44"/>
        <v>1</v>
      </c>
      <c r="K311" s="6">
        <f t="shared" si="41"/>
        <v>102.97444045051958</v>
      </c>
      <c r="L311" s="6">
        <f t="shared" si="45"/>
        <v>88.538439573792886</v>
      </c>
      <c r="M311" s="6"/>
      <c r="N311" s="6">
        <f t="shared" si="46"/>
        <v>99.910799814883461</v>
      </c>
      <c r="O311" s="6"/>
      <c r="P311" s="6"/>
      <c r="Q311" s="5">
        <f t="shared" si="42"/>
        <v>-1.4487285342946521E-2</v>
      </c>
      <c r="R311" s="5">
        <f t="shared" si="47"/>
        <v>-1.4487285342946521E-2</v>
      </c>
      <c r="S311" s="5">
        <f t="shared" si="48"/>
        <v>-1.4487285342946521E-2</v>
      </c>
      <c r="T311" s="5"/>
    </row>
    <row r="312" spans="3:20" x14ac:dyDescent="0.2">
      <c r="C312" s="1">
        <v>36965</v>
      </c>
      <c r="D312" s="2">
        <v>4200.08</v>
      </c>
      <c r="E312" s="5">
        <f t="shared" si="39"/>
        <v>1.8455517377672405E-2</v>
      </c>
      <c r="G312" s="1">
        <f t="shared" si="40"/>
        <v>36964</v>
      </c>
      <c r="H312" s="4">
        <f t="shared" si="43"/>
        <v>1.8455517377672405E-2</v>
      </c>
      <c r="I312" s="2">
        <f t="shared" si="44"/>
        <v>1</v>
      </c>
      <c r="K312" s="6">
        <f t="shared" si="41"/>
        <v>104.87488702571024</v>
      </c>
      <c r="L312" s="6">
        <f t="shared" si="45"/>
        <v>90.172462283939012</v>
      </c>
      <c r="M312" s="6"/>
      <c r="N312" s="6">
        <f t="shared" si="46"/>
        <v>101.75470531708419</v>
      </c>
      <c r="O312" s="6"/>
      <c r="P312" s="6"/>
      <c r="Q312" s="5">
        <f t="shared" si="42"/>
        <v>1.8287281089497398E-2</v>
      </c>
      <c r="R312" s="5">
        <f t="shared" si="47"/>
        <v>1.8287281089497398E-2</v>
      </c>
      <c r="S312" s="5">
        <f t="shared" si="48"/>
        <v>1.8287281089497398E-2</v>
      </c>
      <c r="T312" s="5"/>
    </row>
    <row r="313" spans="3:20" x14ac:dyDescent="0.2">
      <c r="C313" s="1">
        <v>36966</v>
      </c>
      <c r="D313" s="2">
        <v>4106.79</v>
      </c>
      <c r="E313" s="5">
        <f t="shared" si="39"/>
        <v>-2.2211481686063114E-2</v>
      </c>
      <c r="G313" s="1">
        <f t="shared" si="40"/>
        <v>36965</v>
      </c>
      <c r="H313" s="4">
        <f t="shared" si="43"/>
        <v>0</v>
      </c>
      <c r="I313" s="2">
        <f t="shared" si="44"/>
        <v>0</v>
      </c>
      <c r="K313" s="6">
        <f t="shared" si="41"/>
        <v>104.87488702571024</v>
      </c>
      <c r="L313" s="6">
        <f t="shared" si="45"/>
        <v>88.169598289332086</v>
      </c>
      <c r="M313" s="6"/>
      <c r="N313" s="6">
        <f t="shared" si="46"/>
        <v>101.73435437602078</v>
      </c>
      <c r="O313" s="6"/>
      <c r="P313" s="6"/>
      <c r="Q313" s="5">
        <f t="shared" si="42"/>
        <v>0</v>
      </c>
      <c r="R313" s="5">
        <f t="shared" si="47"/>
        <v>-2.2461871273135259E-2</v>
      </c>
      <c r="S313" s="5">
        <f t="shared" si="48"/>
        <v>-2.0002000266661213E-4</v>
      </c>
      <c r="T313" s="5"/>
    </row>
    <row r="314" spans="3:20" x14ac:dyDescent="0.2">
      <c r="C314" s="1">
        <v>36969</v>
      </c>
      <c r="D314" s="2">
        <v>4085.53</v>
      </c>
      <c r="E314" s="5">
        <f t="shared" si="39"/>
        <v>-5.1767925800929107E-3</v>
      </c>
      <c r="G314" s="1">
        <f t="shared" si="40"/>
        <v>36966</v>
      </c>
      <c r="H314" s="4">
        <f t="shared" si="43"/>
        <v>-5.1767925800929107E-3</v>
      </c>
      <c r="I314" s="2">
        <f t="shared" si="44"/>
        <v>1</v>
      </c>
      <c r="K314" s="6">
        <f t="shared" si="41"/>
        <v>104.33197148871746</v>
      </c>
      <c r="L314" s="6">
        <f t="shared" si="45"/>
        <v>87.71316256711809</v>
      </c>
      <c r="M314" s="6"/>
      <c r="N314" s="6">
        <f t="shared" si="46"/>
        <v>101.18745518580143</v>
      </c>
      <c r="O314" s="6"/>
      <c r="P314" s="6"/>
      <c r="Q314" s="5">
        <f t="shared" si="42"/>
        <v>-5.1902385956985597E-3</v>
      </c>
      <c r="R314" s="5">
        <f t="shared" si="47"/>
        <v>-5.1902385956985597E-3</v>
      </c>
      <c r="S314" s="5">
        <f t="shared" si="48"/>
        <v>-5.39025859836606E-3</v>
      </c>
      <c r="T314" s="5"/>
    </row>
    <row r="315" spans="3:20" x14ac:dyDescent="0.2">
      <c r="C315" s="1">
        <v>36970</v>
      </c>
      <c r="D315" s="2">
        <v>4158.42</v>
      </c>
      <c r="E315" s="5">
        <f t="shared" si="39"/>
        <v>1.7841014507297675E-2</v>
      </c>
      <c r="G315" s="1">
        <f t="shared" si="40"/>
        <v>36969</v>
      </c>
      <c r="H315" s="4">
        <f t="shared" si="43"/>
        <v>1.7841014507297675E-2</v>
      </c>
      <c r="I315" s="2">
        <f t="shared" si="44"/>
        <v>1</v>
      </c>
      <c r="K315" s="6">
        <f t="shared" si="41"/>
        <v>106.19335970562263</v>
      </c>
      <c r="L315" s="6">
        <f t="shared" si="45"/>
        <v>89.278054372958991</v>
      </c>
      <c r="M315" s="6"/>
      <c r="N315" s="6">
        <f t="shared" si="46"/>
        <v>102.99274204172784</v>
      </c>
      <c r="O315" s="6"/>
      <c r="P315" s="6"/>
      <c r="Q315" s="5">
        <f t="shared" si="42"/>
        <v>1.7683731577522899E-2</v>
      </c>
      <c r="R315" s="5">
        <f t="shared" si="47"/>
        <v>1.7683731577522011E-2</v>
      </c>
      <c r="S315" s="5">
        <f t="shared" si="48"/>
        <v>1.7683731577522011E-2</v>
      </c>
      <c r="T315" s="5"/>
    </row>
    <row r="316" spans="3:20" x14ac:dyDescent="0.2">
      <c r="C316" s="1">
        <v>36971</v>
      </c>
      <c r="D316" s="2">
        <v>4067.26</v>
      </c>
      <c r="E316" s="5">
        <f t="shared" si="39"/>
        <v>-2.1921787602021885E-2</v>
      </c>
      <c r="G316" s="1">
        <f t="shared" si="40"/>
        <v>36970</v>
      </c>
      <c r="H316" s="4">
        <f t="shared" si="43"/>
        <v>0</v>
      </c>
      <c r="I316" s="2">
        <f t="shared" si="44"/>
        <v>0</v>
      </c>
      <c r="K316" s="6">
        <f t="shared" si="41"/>
        <v>106.19335970562263</v>
      </c>
      <c r="L316" s="6">
        <f t="shared" si="45"/>
        <v>87.320919827473219</v>
      </c>
      <c r="M316" s="6"/>
      <c r="N316" s="6">
        <f t="shared" si="46"/>
        <v>102.97214349331949</v>
      </c>
      <c r="O316" s="6"/>
      <c r="P316" s="6"/>
      <c r="Q316" s="5">
        <f t="shared" si="42"/>
        <v>0</v>
      </c>
      <c r="R316" s="5">
        <f t="shared" si="47"/>
        <v>-2.216564036781854E-2</v>
      </c>
      <c r="S316" s="5">
        <f t="shared" si="48"/>
        <v>-2.0002000266661213E-4</v>
      </c>
      <c r="T316" s="5"/>
    </row>
    <row r="317" spans="3:20" x14ac:dyDescent="0.2">
      <c r="C317" s="1">
        <v>36972</v>
      </c>
      <c r="D317" s="2">
        <v>3891.49</v>
      </c>
      <c r="E317" s="5">
        <f t="shared" si="39"/>
        <v>-4.3215825887698456E-2</v>
      </c>
      <c r="G317" s="1">
        <f t="shared" si="40"/>
        <v>36971</v>
      </c>
      <c r="H317" s="4">
        <f t="shared" si="43"/>
        <v>-4.3215825887698456E-2</v>
      </c>
      <c r="I317" s="2">
        <f t="shared" si="44"/>
        <v>1</v>
      </c>
      <c r="K317" s="6">
        <f t="shared" si="41"/>
        <v>101.60412596215471</v>
      </c>
      <c r="L317" s="6">
        <f t="shared" si="45"/>
        <v>83.547274159855462</v>
      </c>
      <c r="M317" s="6"/>
      <c r="N317" s="6">
        <f t="shared" si="46"/>
        <v>98.502412845375332</v>
      </c>
      <c r="O317" s="6"/>
      <c r="P317" s="6"/>
      <c r="Q317" s="5">
        <f t="shared" si="42"/>
        <v>-4.4177436357031752E-2</v>
      </c>
      <c r="R317" s="5">
        <f t="shared" si="47"/>
        <v>-4.4177436357031752E-2</v>
      </c>
      <c r="S317" s="5">
        <f t="shared" si="48"/>
        <v>-4.4377456359699252E-2</v>
      </c>
      <c r="T317" s="5"/>
    </row>
    <row r="318" spans="3:20" x14ac:dyDescent="0.2">
      <c r="C318" s="1">
        <v>36973</v>
      </c>
      <c r="D318" s="2">
        <v>4002.56</v>
      </c>
      <c r="E318" s="5">
        <f t="shared" si="39"/>
        <v>2.8541766778277772E-2</v>
      </c>
      <c r="G318" s="1">
        <f t="shared" si="40"/>
        <v>36972</v>
      </c>
      <c r="H318" s="4">
        <f t="shared" si="43"/>
        <v>2.8541766778277772E-2</v>
      </c>
      <c r="I318" s="2">
        <f t="shared" si="44"/>
        <v>1</v>
      </c>
      <c r="K318" s="6">
        <f t="shared" si="41"/>
        <v>104.50408722907729</v>
      </c>
      <c r="L318" s="6">
        <f t="shared" si="45"/>
        <v>85.931860973886884</v>
      </c>
      <c r="M318" s="6"/>
      <c r="N318" s="6">
        <f t="shared" si="46"/>
        <v>101.31384573990566</v>
      </c>
      <c r="O318" s="6"/>
      <c r="P318" s="6"/>
      <c r="Q318" s="5">
        <f t="shared" si="42"/>
        <v>2.8142038696424621E-2</v>
      </c>
      <c r="R318" s="5">
        <f t="shared" si="47"/>
        <v>2.8142038696425509E-2</v>
      </c>
      <c r="S318" s="5">
        <f t="shared" si="48"/>
        <v>2.8142038696425509E-2</v>
      </c>
      <c r="T318" s="5"/>
    </row>
    <row r="319" spans="3:20" x14ac:dyDescent="0.2">
      <c r="C319" s="1">
        <v>36976</v>
      </c>
      <c r="D319" s="2">
        <v>4143.8500000000004</v>
      </c>
      <c r="E319" s="5">
        <f t="shared" si="39"/>
        <v>3.5299908058842443E-2</v>
      </c>
      <c r="G319" s="1">
        <f t="shared" si="40"/>
        <v>36973</v>
      </c>
      <c r="H319" s="4">
        <f t="shared" si="43"/>
        <v>0</v>
      </c>
      <c r="I319" s="2">
        <f t="shared" si="44"/>
        <v>0</v>
      </c>
      <c r="K319" s="6">
        <f t="shared" si="41"/>
        <v>104.50408722907729</v>
      </c>
      <c r="L319" s="6">
        <f t="shared" si="45"/>
        <v>88.965247765590334</v>
      </c>
      <c r="M319" s="6"/>
      <c r="N319" s="6">
        <f t="shared" si="46"/>
        <v>101.29358297075768</v>
      </c>
      <c r="O319" s="6"/>
      <c r="P319" s="6"/>
      <c r="Q319" s="5">
        <f t="shared" si="42"/>
        <v>0</v>
      </c>
      <c r="R319" s="5">
        <f t="shared" si="47"/>
        <v>3.4691150983631402E-2</v>
      </c>
      <c r="S319" s="5">
        <f t="shared" si="48"/>
        <v>-2.0002000266661213E-4</v>
      </c>
      <c r="T319" s="5"/>
    </row>
    <row r="320" spans="3:20" x14ac:dyDescent="0.2">
      <c r="C320" s="1">
        <v>36977</v>
      </c>
      <c r="D320" s="2">
        <v>4229.8100000000004</v>
      </c>
      <c r="E320" s="5">
        <f t="shared" si="39"/>
        <v>2.0743994111755981E-2</v>
      </c>
      <c r="G320" s="1">
        <f t="shared" si="40"/>
        <v>36976</v>
      </c>
      <c r="H320" s="4">
        <f t="shared" si="43"/>
        <v>0</v>
      </c>
      <c r="I320" s="2">
        <f t="shared" si="44"/>
        <v>0</v>
      </c>
      <c r="K320" s="6">
        <f t="shared" si="41"/>
        <v>104.50408722907729</v>
      </c>
      <c r="L320" s="6">
        <f t="shared" si="45"/>
        <v>90.81074234139065</v>
      </c>
      <c r="M320" s="6"/>
      <c r="N320" s="6">
        <f t="shared" si="46"/>
        <v>101.29358297075768</v>
      </c>
      <c r="O320" s="6"/>
      <c r="P320" s="6"/>
      <c r="Q320" s="5">
        <f t="shared" si="42"/>
        <v>0</v>
      </c>
      <c r="R320" s="5">
        <f t="shared" si="47"/>
        <v>2.0531767400831846E-2</v>
      </c>
      <c r="S320" s="5">
        <f t="shared" si="48"/>
        <v>0</v>
      </c>
      <c r="T320" s="5"/>
    </row>
    <row r="321" spans="3:20" x14ac:dyDescent="0.2">
      <c r="C321" s="1">
        <v>36978</v>
      </c>
      <c r="D321" s="2">
        <v>4157.55</v>
      </c>
      <c r="E321" s="5">
        <f t="shared" si="39"/>
        <v>-1.7083509661190505E-2</v>
      </c>
      <c r="G321" s="1">
        <f t="shared" si="40"/>
        <v>36977</v>
      </c>
      <c r="H321" s="4">
        <f t="shared" si="43"/>
        <v>0</v>
      </c>
      <c r="I321" s="2">
        <f t="shared" si="44"/>
        <v>0</v>
      </c>
      <c r="K321" s="6">
        <f t="shared" si="41"/>
        <v>104.50408722907729</v>
      </c>
      <c r="L321" s="6">
        <f t="shared" si="45"/>
        <v>89.259376147261619</v>
      </c>
      <c r="M321" s="6"/>
      <c r="N321" s="6">
        <f t="shared" si="46"/>
        <v>101.29358297075768</v>
      </c>
      <c r="O321" s="6"/>
      <c r="P321" s="6"/>
      <c r="Q321" s="5">
        <f t="shared" si="42"/>
        <v>0</v>
      </c>
      <c r="R321" s="5">
        <f t="shared" si="47"/>
        <v>-1.7231116320856721E-2</v>
      </c>
      <c r="S321" s="5">
        <f t="shared" si="48"/>
        <v>0</v>
      </c>
      <c r="T321" s="5"/>
    </row>
    <row r="322" spans="3:20" x14ac:dyDescent="0.2">
      <c r="C322" s="1">
        <v>36979</v>
      </c>
      <c r="D322" s="2">
        <v>4165.75</v>
      </c>
      <c r="E322" s="5">
        <f t="shared" si="39"/>
        <v>1.9723154261523778E-3</v>
      </c>
      <c r="G322" s="1">
        <f t="shared" si="40"/>
        <v>36978</v>
      </c>
      <c r="H322" s="4">
        <f t="shared" si="43"/>
        <v>1.9723154261523778E-3</v>
      </c>
      <c r="I322" s="2">
        <f t="shared" si="44"/>
        <v>1</v>
      </c>
      <c r="K322" s="6">
        <f t="shared" si="41"/>
        <v>104.71020225241517</v>
      </c>
      <c r="L322" s="6">
        <f t="shared" si="45"/>
        <v>89.435423791765601</v>
      </c>
      <c r="M322" s="6"/>
      <c r="N322" s="6">
        <f t="shared" si="46"/>
        <v>101.47306719384775</v>
      </c>
      <c r="O322" s="6"/>
      <c r="P322" s="6"/>
      <c r="Q322" s="5">
        <f t="shared" si="42"/>
        <v>1.9703729657596369E-3</v>
      </c>
      <c r="R322" s="5">
        <f t="shared" si="47"/>
        <v>1.9703729657596369E-3</v>
      </c>
      <c r="S322" s="5">
        <f t="shared" si="48"/>
        <v>1.7703529630921366E-3</v>
      </c>
      <c r="T322" s="5"/>
    </row>
    <row r="323" spans="3:20" x14ac:dyDescent="0.2">
      <c r="C323" s="1">
        <v>36980</v>
      </c>
      <c r="D323" s="2">
        <v>4185</v>
      </c>
      <c r="E323" s="5">
        <f t="shared" si="39"/>
        <v>4.6210166236572044E-3</v>
      </c>
      <c r="G323" s="1">
        <f t="shared" si="40"/>
        <v>36979</v>
      </c>
      <c r="H323" s="4">
        <f t="shared" si="43"/>
        <v>0</v>
      </c>
      <c r="I323" s="2">
        <f t="shared" si="44"/>
        <v>0</v>
      </c>
      <c r="K323" s="6">
        <f t="shared" si="41"/>
        <v>104.71020225241517</v>
      </c>
      <c r="L323" s="6">
        <f t="shared" si="45"/>
        <v>89.848706371851165</v>
      </c>
      <c r="M323" s="6"/>
      <c r="N323" s="6">
        <f t="shared" si="46"/>
        <v>101.45277258040899</v>
      </c>
      <c r="O323" s="6"/>
      <c r="P323" s="6"/>
      <c r="Q323" s="5">
        <f t="shared" si="42"/>
        <v>0</v>
      </c>
      <c r="R323" s="5">
        <f t="shared" si="47"/>
        <v>4.6103725048425304E-3</v>
      </c>
      <c r="S323" s="5">
        <f t="shared" si="48"/>
        <v>-2.0002000266750031E-4</v>
      </c>
      <c r="T323" s="5"/>
    </row>
    <row r="324" spans="3:20" x14ac:dyDescent="0.2">
      <c r="C324" s="1">
        <v>36983</v>
      </c>
      <c r="D324" s="2">
        <v>4190.8</v>
      </c>
      <c r="E324" s="5">
        <f t="shared" si="39"/>
        <v>1.3859020310633648E-3</v>
      </c>
      <c r="G324" s="1">
        <f t="shared" si="40"/>
        <v>36980</v>
      </c>
      <c r="H324" s="4">
        <f t="shared" si="43"/>
        <v>0</v>
      </c>
      <c r="I324" s="2">
        <f t="shared" si="44"/>
        <v>0</v>
      </c>
      <c r="K324" s="6">
        <f t="shared" si="41"/>
        <v>104.71020225241517</v>
      </c>
      <c r="L324" s="6">
        <f t="shared" si="45"/>
        <v>89.973227876500331</v>
      </c>
      <c r="M324" s="6"/>
      <c r="N324" s="6">
        <f t="shared" si="46"/>
        <v>101.45277258040899</v>
      </c>
      <c r="O324" s="6"/>
      <c r="P324" s="6"/>
      <c r="Q324" s="5">
        <f t="shared" si="42"/>
        <v>0</v>
      </c>
      <c r="R324" s="5">
        <f t="shared" si="47"/>
        <v>1.3849425552336925E-3</v>
      </c>
      <c r="S324" s="5">
        <f t="shared" si="48"/>
        <v>0</v>
      </c>
      <c r="T324" s="5"/>
    </row>
    <row r="325" spans="3:20" x14ac:dyDescent="0.2">
      <c r="C325" s="1">
        <v>36984</v>
      </c>
      <c r="D325" s="2">
        <v>4039.16</v>
      </c>
      <c r="E325" s="5">
        <f t="shared" si="39"/>
        <v>-3.6184022143743513E-2</v>
      </c>
      <c r="G325" s="1">
        <f t="shared" si="40"/>
        <v>36983</v>
      </c>
      <c r="H325" s="4">
        <f t="shared" si="43"/>
        <v>0</v>
      </c>
      <c r="I325" s="2">
        <f t="shared" si="44"/>
        <v>0</v>
      </c>
      <c r="K325" s="6">
        <f t="shared" si="41"/>
        <v>104.71020225241517</v>
      </c>
      <c r="L325" s="6">
        <f t="shared" si="45"/>
        <v>86.717634606672959</v>
      </c>
      <c r="M325" s="6"/>
      <c r="N325" s="6">
        <f t="shared" si="46"/>
        <v>101.45277258040899</v>
      </c>
      <c r="O325" s="6"/>
      <c r="P325" s="6"/>
      <c r="Q325" s="5">
        <f t="shared" si="42"/>
        <v>0</v>
      </c>
      <c r="R325" s="5">
        <f t="shared" si="47"/>
        <v>-3.6854896934217507E-2</v>
      </c>
      <c r="S325" s="5">
        <f t="shared" si="48"/>
        <v>0</v>
      </c>
      <c r="T325" s="5"/>
    </row>
    <row r="326" spans="3:20" x14ac:dyDescent="0.2">
      <c r="C326" s="1">
        <v>36985</v>
      </c>
      <c r="D326" s="2">
        <v>4062.12</v>
      </c>
      <c r="E326" s="5">
        <f t="shared" si="39"/>
        <v>5.6843502114301081E-3</v>
      </c>
      <c r="G326" s="1">
        <f t="shared" si="40"/>
        <v>36984</v>
      </c>
      <c r="H326" s="4">
        <f t="shared" si="43"/>
        <v>5.6843502114301081E-3</v>
      </c>
      <c r="I326" s="2">
        <f t="shared" si="44"/>
        <v>1</v>
      </c>
      <c r="K326" s="6">
        <f t="shared" si="41"/>
        <v>105.30541171272758</v>
      </c>
      <c r="L326" s="6">
        <f t="shared" si="45"/>
        <v>87.210568011284124</v>
      </c>
      <c r="M326" s="6"/>
      <c r="N326" s="6">
        <f t="shared" si="46"/>
        <v>102.00905977654268</v>
      </c>
      <c r="O326" s="6"/>
      <c r="P326" s="6"/>
      <c r="Q326" s="5">
        <f t="shared" si="42"/>
        <v>5.6682552568680933E-3</v>
      </c>
      <c r="R326" s="5">
        <f t="shared" si="47"/>
        <v>5.6682552568672051E-3</v>
      </c>
      <c r="S326" s="5">
        <f t="shared" si="48"/>
        <v>5.4682352542014812E-3</v>
      </c>
      <c r="T326" s="5"/>
    </row>
    <row r="327" spans="3:20" x14ac:dyDescent="0.2">
      <c r="C327" s="1">
        <v>36986</v>
      </c>
      <c r="D327" s="2">
        <v>4158.1899999999996</v>
      </c>
      <c r="E327" s="5">
        <f t="shared" ref="E327:E390" si="49">(D327-D326)/D326</f>
        <v>2.3650212204464591E-2</v>
      </c>
      <c r="G327" s="1">
        <f t="shared" ref="G327:G390" si="50">C326</f>
        <v>36985</v>
      </c>
      <c r="H327" s="4">
        <f t="shared" si="43"/>
        <v>0</v>
      </c>
      <c r="I327" s="2">
        <f t="shared" si="44"/>
        <v>0</v>
      </c>
      <c r="K327" s="6">
        <f t="shared" ref="K327:K390" si="51">K326*(1+H327)</f>
        <v>105.30541171272758</v>
      </c>
      <c r="L327" s="6">
        <f t="shared" si="45"/>
        <v>89.27311645122289</v>
      </c>
      <c r="M327" s="6"/>
      <c r="N327" s="6">
        <f t="shared" si="46"/>
        <v>101.98865796458738</v>
      </c>
      <c r="O327" s="6"/>
      <c r="P327" s="6"/>
      <c r="Q327" s="5">
        <f t="shared" ref="Q327:Q390" si="52">LN(K327)-LN(K326)</f>
        <v>0</v>
      </c>
      <c r="R327" s="5">
        <f t="shared" si="47"/>
        <v>2.3374878618207084E-2</v>
      </c>
      <c r="S327" s="5">
        <f t="shared" si="48"/>
        <v>-2.0002000266750031E-4</v>
      </c>
      <c r="T327" s="5"/>
    </row>
    <row r="328" spans="3:20" x14ac:dyDescent="0.2">
      <c r="C328" s="1">
        <v>36987</v>
      </c>
      <c r="D328" s="2">
        <v>4145.8500000000004</v>
      </c>
      <c r="E328" s="5">
        <f t="shared" si="49"/>
        <v>-2.9676373614479466E-3</v>
      </c>
      <c r="G328" s="1">
        <f t="shared" si="50"/>
        <v>36986</v>
      </c>
      <c r="H328" s="4">
        <f t="shared" ref="H328:H391" si="53">IF(E327&lt;0, E328,0)</f>
        <v>0</v>
      </c>
      <c r="I328" s="2">
        <f t="shared" ref="I328:I391" si="54">IF(E327&lt;0,1,0)</f>
        <v>0</v>
      </c>
      <c r="K328" s="6">
        <f t="shared" si="51"/>
        <v>105.30541171272758</v>
      </c>
      <c r="L328" s="6">
        <f t="shared" ref="L328:L391" si="55">(L327*(1+E328))</f>
        <v>89.008186215469351</v>
      </c>
      <c r="M328" s="6"/>
      <c r="N328" s="6">
        <f t="shared" ref="N328:N391" si="56">IF(I327&lt;&gt;I328,N327*(1+H328)*(1-$O$3),N327*(1+H328))</f>
        <v>101.98865796458738</v>
      </c>
      <c r="O328" s="6"/>
      <c r="P328" s="6"/>
      <c r="Q328" s="5">
        <f t="shared" si="52"/>
        <v>0</v>
      </c>
      <c r="R328" s="5">
        <f t="shared" ref="R328:R391" si="57">LN(L328)-LN(L327)</f>
        <v>-2.9720495285054938E-3</v>
      </c>
      <c r="S328" s="5">
        <f t="shared" ref="S328:S391" si="58">LN(N328)-LN(N327)</f>
        <v>0</v>
      </c>
      <c r="T328" s="5"/>
    </row>
    <row r="329" spans="3:20" x14ac:dyDescent="0.2">
      <c r="C329" s="1">
        <v>36990</v>
      </c>
      <c r="D329" s="2">
        <v>4204.13</v>
      </c>
      <c r="E329" s="5">
        <f t="shared" si="49"/>
        <v>1.4057430924900742E-2</v>
      </c>
      <c r="G329" s="1">
        <f t="shared" si="50"/>
        <v>36987</v>
      </c>
      <c r="H329" s="4">
        <f t="shared" si="53"/>
        <v>1.4057430924900742E-2</v>
      </c>
      <c r="I329" s="2">
        <f t="shared" si="54"/>
        <v>1</v>
      </c>
      <c r="K329" s="6">
        <f t="shared" si="51"/>
        <v>106.78573526389746</v>
      </c>
      <c r="L329" s="6">
        <f t="shared" si="55"/>
        <v>90.259412644944007</v>
      </c>
      <c r="M329" s="6"/>
      <c r="N329" s="6">
        <f t="shared" si="56"/>
        <v>103.40167200775207</v>
      </c>
      <c r="O329" s="6"/>
      <c r="P329" s="6"/>
      <c r="Q329" s="5">
        <f t="shared" si="52"/>
        <v>1.3959541558119071E-2</v>
      </c>
      <c r="R329" s="5">
        <f t="shared" si="57"/>
        <v>1.3959541558119071E-2</v>
      </c>
      <c r="S329" s="5">
        <f t="shared" si="58"/>
        <v>1.3759521555452459E-2</v>
      </c>
      <c r="T329" s="5"/>
    </row>
    <row r="330" spans="3:20" x14ac:dyDescent="0.2">
      <c r="C330" s="1">
        <v>36991</v>
      </c>
      <c r="D330" s="2">
        <v>4305.96</v>
      </c>
      <c r="E330" s="5">
        <f t="shared" si="49"/>
        <v>2.4221420365212284E-2</v>
      </c>
      <c r="G330" s="1">
        <f t="shared" si="50"/>
        <v>36990</v>
      </c>
      <c r="H330" s="4">
        <f t="shared" si="53"/>
        <v>0</v>
      </c>
      <c r="I330" s="2">
        <f t="shared" si="54"/>
        <v>0</v>
      </c>
      <c r="K330" s="6">
        <f t="shared" si="51"/>
        <v>106.78573526389746</v>
      </c>
      <c r="L330" s="6">
        <f t="shared" si="55"/>
        <v>92.445623820534351</v>
      </c>
      <c r="M330" s="6"/>
      <c r="N330" s="6">
        <f t="shared" si="56"/>
        <v>103.38099167335052</v>
      </c>
      <c r="O330" s="6"/>
      <c r="P330" s="6"/>
      <c r="Q330" s="5">
        <f t="shared" si="52"/>
        <v>0</v>
      </c>
      <c r="R330" s="5">
        <f t="shared" si="57"/>
        <v>2.3932734068202954E-2</v>
      </c>
      <c r="S330" s="5">
        <f t="shared" si="58"/>
        <v>-2.0002000266661213E-4</v>
      </c>
      <c r="T330" s="5"/>
    </row>
    <row r="331" spans="3:20" x14ac:dyDescent="0.2">
      <c r="C331" s="1">
        <v>36992</v>
      </c>
      <c r="D331" s="2">
        <v>4329.2299999999996</v>
      </c>
      <c r="E331" s="5">
        <f t="shared" si="49"/>
        <v>5.4041375210172708E-3</v>
      </c>
      <c r="G331" s="1">
        <f t="shared" si="50"/>
        <v>36991</v>
      </c>
      <c r="H331" s="4">
        <f t="shared" si="53"/>
        <v>0</v>
      </c>
      <c r="I331" s="2">
        <f t="shared" si="54"/>
        <v>0</v>
      </c>
      <c r="K331" s="6">
        <f t="shared" si="51"/>
        <v>106.78573526389746</v>
      </c>
      <c r="L331" s="6">
        <f t="shared" si="55"/>
        <v>92.945212684876736</v>
      </c>
      <c r="M331" s="6"/>
      <c r="N331" s="6">
        <f t="shared" si="56"/>
        <v>103.38099167335052</v>
      </c>
      <c r="O331" s="6"/>
      <c r="P331" s="6"/>
      <c r="Q331" s="5">
        <f t="shared" si="52"/>
        <v>0</v>
      </c>
      <c r="R331" s="5">
        <f t="shared" si="57"/>
        <v>5.389587566275722E-3</v>
      </c>
      <c r="S331" s="5">
        <f t="shared" si="58"/>
        <v>0</v>
      </c>
      <c r="T331" s="5"/>
    </row>
    <row r="332" spans="3:20" x14ac:dyDescent="0.2">
      <c r="C332" s="1">
        <v>36993</v>
      </c>
      <c r="D332" s="2">
        <v>4338.12</v>
      </c>
      <c r="E332" s="5">
        <f t="shared" si="49"/>
        <v>2.0534829519337915E-3</v>
      </c>
      <c r="G332" s="1">
        <f t="shared" si="50"/>
        <v>36992</v>
      </c>
      <c r="H332" s="4">
        <f t="shared" si="53"/>
        <v>0</v>
      </c>
      <c r="I332" s="2">
        <f t="shared" si="54"/>
        <v>0</v>
      </c>
      <c r="K332" s="6">
        <f t="shared" si="51"/>
        <v>106.78573526389746</v>
      </c>
      <c r="L332" s="6">
        <f t="shared" si="55"/>
        <v>93.136074094588992</v>
      </c>
      <c r="M332" s="6"/>
      <c r="N332" s="6">
        <f t="shared" si="56"/>
        <v>103.38099167335052</v>
      </c>
      <c r="O332" s="6"/>
      <c r="P332" s="6"/>
      <c r="Q332" s="5">
        <f t="shared" si="52"/>
        <v>0</v>
      </c>
      <c r="R332" s="5">
        <f t="shared" si="57"/>
        <v>2.0513774377493021E-3</v>
      </c>
      <c r="S332" s="5">
        <f t="shared" si="58"/>
        <v>0</v>
      </c>
      <c r="T332" s="5"/>
    </row>
    <row r="333" spans="3:20" x14ac:dyDescent="0.2">
      <c r="C333" s="1">
        <v>36998</v>
      </c>
      <c r="D333" s="2">
        <v>4293.51</v>
      </c>
      <c r="E333" s="5">
        <f t="shared" si="49"/>
        <v>-1.0283256341456593E-2</v>
      </c>
      <c r="G333" s="1">
        <f t="shared" si="50"/>
        <v>36993</v>
      </c>
      <c r="H333" s="4">
        <f t="shared" si="53"/>
        <v>0</v>
      </c>
      <c r="I333" s="2">
        <f t="shared" si="54"/>
        <v>0</v>
      </c>
      <c r="K333" s="6">
        <f t="shared" si="51"/>
        <v>106.78573526389746</v>
      </c>
      <c r="L333" s="6">
        <f t="shared" si="55"/>
        <v>92.178331970037448</v>
      </c>
      <c r="M333" s="6"/>
      <c r="N333" s="6">
        <f t="shared" si="56"/>
        <v>103.38099167335052</v>
      </c>
      <c r="O333" s="6"/>
      <c r="P333" s="6"/>
      <c r="Q333" s="5">
        <f t="shared" si="52"/>
        <v>0</v>
      </c>
      <c r="R333" s="5">
        <f t="shared" si="57"/>
        <v>-1.0336494309549416E-2</v>
      </c>
      <c r="S333" s="5">
        <f t="shared" si="58"/>
        <v>0</v>
      </c>
      <c r="T333" s="5"/>
    </row>
    <row r="334" spans="3:20" x14ac:dyDescent="0.2">
      <c r="C334" s="1">
        <v>36999</v>
      </c>
      <c r="D334" s="2">
        <v>4441.58</v>
      </c>
      <c r="E334" s="5">
        <f t="shared" si="49"/>
        <v>3.4486934932025246E-2</v>
      </c>
      <c r="G334" s="1">
        <f t="shared" si="50"/>
        <v>36998</v>
      </c>
      <c r="H334" s="4">
        <f t="shared" si="53"/>
        <v>3.4486934932025246E-2</v>
      </c>
      <c r="I334" s="2">
        <f t="shared" si="54"/>
        <v>1</v>
      </c>
      <c r="K334" s="6">
        <f t="shared" si="51"/>
        <v>110.46844796761197</v>
      </c>
      <c r="L334" s="6">
        <f t="shared" si="55"/>
        <v>95.357280106830743</v>
      </c>
      <c r="M334" s="6"/>
      <c r="N334" s="6">
        <f t="shared" si="56"/>
        <v>106.92489594935631</v>
      </c>
      <c r="O334" s="6"/>
      <c r="P334" s="6"/>
      <c r="Q334" s="5">
        <f t="shared" si="52"/>
        <v>3.3905588768489814E-2</v>
      </c>
      <c r="R334" s="5">
        <f t="shared" si="57"/>
        <v>3.3905588768489814E-2</v>
      </c>
      <c r="S334" s="5">
        <f t="shared" si="58"/>
        <v>3.3705568765822314E-2</v>
      </c>
      <c r="T334" s="5"/>
    </row>
    <row r="335" spans="3:20" x14ac:dyDescent="0.2">
      <c r="C335" s="1">
        <v>37000</v>
      </c>
      <c r="D335" s="2">
        <v>4420.55</v>
      </c>
      <c r="E335" s="5">
        <f t="shared" si="49"/>
        <v>-4.7348015796180067E-3</v>
      </c>
      <c r="G335" s="1">
        <f t="shared" si="50"/>
        <v>36999</v>
      </c>
      <c r="H335" s="4">
        <f t="shared" si="53"/>
        <v>0</v>
      </c>
      <c r="I335" s="2">
        <f t="shared" si="54"/>
        <v>0</v>
      </c>
      <c r="K335" s="6">
        <f t="shared" si="51"/>
        <v>110.46844796761197</v>
      </c>
      <c r="L335" s="6">
        <f t="shared" si="55"/>
        <v>94.905782306352847</v>
      </c>
      <c r="M335" s="6"/>
      <c r="N335" s="6">
        <f t="shared" si="56"/>
        <v>106.90351097016644</v>
      </c>
      <c r="O335" s="6"/>
      <c r="P335" s="6"/>
      <c r="Q335" s="5">
        <f t="shared" si="52"/>
        <v>0</v>
      </c>
      <c r="R335" s="5">
        <f t="shared" si="57"/>
        <v>-4.7460462608803766E-3</v>
      </c>
      <c r="S335" s="5">
        <f t="shared" si="58"/>
        <v>-2.0002000266661213E-4</v>
      </c>
      <c r="T335" s="5"/>
    </row>
    <row r="336" spans="3:20" x14ac:dyDescent="0.2">
      <c r="C336" s="1">
        <v>37001</v>
      </c>
      <c r="D336" s="2">
        <v>4383.59</v>
      </c>
      <c r="E336" s="5">
        <f t="shared" si="49"/>
        <v>-8.360950560450631E-3</v>
      </c>
      <c r="G336" s="1">
        <f t="shared" si="50"/>
        <v>37000</v>
      </c>
      <c r="H336" s="4">
        <f t="shared" si="53"/>
        <v>-8.360950560450631E-3</v>
      </c>
      <c r="I336" s="2">
        <f t="shared" si="54"/>
        <v>1</v>
      </c>
      <c r="K336" s="6">
        <f t="shared" si="51"/>
        <v>109.54482673566505</v>
      </c>
      <c r="L336" s="6">
        <f t="shared" si="55"/>
        <v>94.112279752588549</v>
      </c>
      <c r="M336" s="6"/>
      <c r="N336" s="6">
        <f t="shared" si="56"/>
        <v>105.98849406100625</v>
      </c>
      <c r="O336" s="6"/>
      <c r="P336" s="6"/>
      <c r="Q336" s="5">
        <f t="shared" si="52"/>
        <v>-8.3960993629714764E-3</v>
      </c>
      <c r="R336" s="5">
        <f t="shared" si="57"/>
        <v>-8.3960993629723646E-3</v>
      </c>
      <c r="S336" s="5">
        <f t="shared" si="58"/>
        <v>-8.5961193656389767E-3</v>
      </c>
      <c r="T336" s="5"/>
    </row>
    <row r="337" spans="3:20" x14ac:dyDescent="0.2">
      <c r="C337" s="1">
        <v>37004</v>
      </c>
      <c r="D337" s="2">
        <v>4331.54</v>
      </c>
      <c r="E337" s="5">
        <f t="shared" si="49"/>
        <v>-1.1873829441165844E-2</v>
      </c>
      <c r="G337" s="1">
        <f t="shared" si="50"/>
        <v>37001</v>
      </c>
      <c r="H337" s="4">
        <f t="shared" si="53"/>
        <v>-1.1873829441165844E-2</v>
      </c>
      <c r="I337" s="2">
        <f t="shared" si="54"/>
        <v>1</v>
      </c>
      <c r="K337" s="6">
        <f t="shared" si="51"/>
        <v>108.2441101468437</v>
      </c>
      <c r="L337" s="6">
        <f t="shared" si="55"/>
        <v>92.994806594487017</v>
      </c>
      <c r="M337" s="6"/>
      <c r="N337" s="6">
        <f t="shared" si="56"/>
        <v>104.73000475979984</v>
      </c>
      <c r="O337" s="6"/>
      <c r="P337" s="6"/>
      <c r="Q337" s="5">
        <f t="shared" si="52"/>
        <v>-1.1944886392830867E-2</v>
      </c>
      <c r="R337" s="5">
        <f t="shared" si="57"/>
        <v>-1.1944886392830867E-2</v>
      </c>
      <c r="S337" s="5">
        <f t="shared" si="58"/>
        <v>-1.1944886392831755E-2</v>
      </c>
      <c r="T337" s="5"/>
    </row>
    <row r="338" spans="3:20" x14ac:dyDescent="0.2">
      <c r="C338" s="1">
        <v>37005</v>
      </c>
      <c r="D338" s="2">
        <v>4372.41</v>
      </c>
      <c r="E338" s="5">
        <f t="shared" si="49"/>
        <v>9.4354432834511254E-3</v>
      </c>
      <c r="G338" s="1">
        <f t="shared" si="50"/>
        <v>37004</v>
      </c>
      <c r="H338" s="4">
        <f t="shared" si="53"/>
        <v>9.4354432834511254E-3</v>
      </c>
      <c r="I338" s="2">
        <f t="shared" si="54"/>
        <v>1</v>
      </c>
      <c r="K338" s="6">
        <f t="shared" si="51"/>
        <v>109.26544130890187</v>
      </c>
      <c r="L338" s="6">
        <f t="shared" si="55"/>
        <v>93.8722538177648</v>
      </c>
      <c r="M338" s="6"/>
      <c r="N338" s="6">
        <f t="shared" si="56"/>
        <v>105.7181787797865</v>
      </c>
      <c r="O338" s="6"/>
      <c r="P338" s="6"/>
      <c r="Q338" s="5">
        <f t="shared" si="52"/>
        <v>9.3912075267610362E-3</v>
      </c>
      <c r="R338" s="5">
        <f t="shared" si="57"/>
        <v>9.3912075267610362E-3</v>
      </c>
      <c r="S338" s="5">
        <f t="shared" si="58"/>
        <v>9.3912075267610362E-3</v>
      </c>
      <c r="T338" s="5"/>
    </row>
    <row r="339" spans="3:20" x14ac:dyDescent="0.2">
      <c r="C339" s="1">
        <v>37006</v>
      </c>
      <c r="D339" s="2">
        <v>4363.1099999999997</v>
      </c>
      <c r="E339" s="5">
        <f t="shared" si="49"/>
        <v>-2.1269734539990947E-3</v>
      </c>
      <c r="G339" s="1">
        <f t="shared" si="50"/>
        <v>37005</v>
      </c>
      <c r="H339" s="4">
        <f t="shared" si="53"/>
        <v>0</v>
      </c>
      <c r="I339" s="2">
        <f t="shared" si="54"/>
        <v>0</v>
      </c>
      <c r="K339" s="6">
        <f t="shared" si="51"/>
        <v>109.26544130890187</v>
      </c>
      <c r="L339" s="6">
        <f t="shared" si="55"/>
        <v>93.672590025827347</v>
      </c>
      <c r="M339" s="6"/>
      <c r="N339" s="6">
        <f t="shared" si="56"/>
        <v>105.69703514403054</v>
      </c>
      <c r="O339" s="6"/>
      <c r="P339" s="6"/>
      <c r="Q339" s="5">
        <f t="shared" si="52"/>
        <v>0</v>
      </c>
      <c r="R339" s="5">
        <f t="shared" si="57"/>
        <v>-2.1292386746489811E-3</v>
      </c>
      <c r="S339" s="5">
        <f t="shared" si="58"/>
        <v>-2.0002000266661213E-4</v>
      </c>
      <c r="T339" s="5"/>
    </row>
    <row r="340" spans="3:20" x14ac:dyDescent="0.2">
      <c r="C340" s="1">
        <v>37007</v>
      </c>
      <c r="D340" s="2">
        <v>4405.3900000000003</v>
      </c>
      <c r="E340" s="5">
        <f t="shared" si="49"/>
        <v>9.6903355633941521E-3</v>
      </c>
      <c r="G340" s="1">
        <f t="shared" si="50"/>
        <v>37006</v>
      </c>
      <c r="H340" s="4">
        <f t="shared" si="53"/>
        <v>9.6903355633941521E-3</v>
      </c>
      <c r="I340" s="2">
        <f t="shared" si="54"/>
        <v>1</v>
      </c>
      <c r="K340" s="6">
        <f t="shared" si="51"/>
        <v>110.32426010066747</v>
      </c>
      <c r="L340" s="6">
        <f t="shared" si="55"/>
        <v>94.580308856269866</v>
      </c>
      <c r="M340" s="6"/>
      <c r="N340" s="6">
        <f t="shared" si="56"/>
        <v>106.69993062765553</v>
      </c>
      <c r="O340" s="6"/>
      <c r="P340" s="6"/>
      <c r="Q340" s="5">
        <f t="shared" si="52"/>
        <v>9.643685390168244E-3</v>
      </c>
      <c r="R340" s="5">
        <f t="shared" si="57"/>
        <v>9.643685390168244E-3</v>
      </c>
      <c r="S340" s="5">
        <f t="shared" si="58"/>
        <v>9.4436653875016319E-3</v>
      </c>
      <c r="T340" s="5"/>
    </row>
    <row r="341" spans="3:20" x14ac:dyDescent="0.2">
      <c r="C341" s="1">
        <v>37008</v>
      </c>
      <c r="D341" s="2">
        <v>4473.95</v>
      </c>
      <c r="E341" s="5">
        <f t="shared" si="49"/>
        <v>1.5562753808402772E-2</v>
      </c>
      <c r="G341" s="1">
        <f t="shared" si="50"/>
        <v>37007</v>
      </c>
      <c r="H341" s="4">
        <f t="shared" si="53"/>
        <v>0</v>
      </c>
      <c r="I341" s="2">
        <f t="shared" si="54"/>
        <v>0</v>
      </c>
      <c r="K341" s="6">
        <f t="shared" si="51"/>
        <v>110.32426010066747</v>
      </c>
      <c r="L341" s="6">
        <f t="shared" si="55"/>
        <v>96.052238918122683</v>
      </c>
      <c r="M341" s="6"/>
      <c r="N341" s="6">
        <f t="shared" si="56"/>
        <v>106.67859064153001</v>
      </c>
      <c r="O341" s="6"/>
      <c r="P341" s="6"/>
      <c r="Q341" s="5">
        <f t="shared" si="52"/>
        <v>0</v>
      </c>
      <c r="R341" s="5">
        <f t="shared" si="57"/>
        <v>1.5442896099864711E-2</v>
      </c>
      <c r="S341" s="5">
        <f t="shared" si="58"/>
        <v>-2.0002000266750031E-4</v>
      </c>
      <c r="T341" s="5"/>
    </row>
    <row r="342" spans="3:20" x14ac:dyDescent="0.2">
      <c r="C342" s="1">
        <v>37011</v>
      </c>
      <c r="D342" s="2">
        <v>4525.01</v>
      </c>
      <c r="E342" s="5">
        <f t="shared" si="49"/>
        <v>1.1412733714055903E-2</v>
      </c>
      <c r="G342" s="1">
        <f t="shared" si="50"/>
        <v>37008</v>
      </c>
      <c r="H342" s="4">
        <f t="shared" si="53"/>
        <v>0</v>
      </c>
      <c r="I342" s="2">
        <f t="shared" si="54"/>
        <v>0</v>
      </c>
      <c r="K342" s="6">
        <f t="shared" si="51"/>
        <v>110.32426010066747</v>
      </c>
      <c r="L342" s="6">
        <f t="shared" si="55"/>
        <v>97.148457543534093</v>
      </c>
      <c r="M342" s="6"/>
      <c r="N342" s="6">
        <f t="shared" si="56"/>
        <v>106.67859064153001</v>
      </c>
      <c r="O342" s="6"/>
      <c r="P342" s="6"/>
      <c r="Q342" s="5">
        <f t="shared" si="52"/>
        <v>0</v>
      </c>
      <c r="R342" s="5">
        <f t="shared" si="57"/>
        <v>1.1348099770425613E-2</v>
      </c>
      <c r="S342" s="5">
        <f t="shared" si="58"/>
        <v>0</v>
      </c>
      <c r="T342" s="5"/>
    </row>
    <row r="343" spans="3:20" x14ac:dyDescent="0.2">
      <c r="C343" s="1">
        <v>37013</v>
      </c>
      <c r="D343" s="2">
        <v>4494.71</v>
      </c>
      <c r="E343" s="5">
        <f t="shared" si="49"/>
        <v>-6.6961177986347388E-3</v>
      </c>
      <c r="G343" s="1">
        <f t="shared" si="50"/>
        <v>37011</v>
      </c>
      <c r="H343" s="4">
        <f t="shared" si="53"/>
        <v>0</v>
      </c>
      <c r="I343" s="2">
        <f t="shared" si="54"/>
        <v>0</v>
      </c>
      <c r="K343" s="6">
        <f t="shared" si="51"/>
        <v>110.32426010066747</v>
      </c>
      <c r="L343" s="6">
        <f t="shared" si="55"/>
        <v>96.497940027866917</v>
      </c>
      <c r="M343" s="6"/>
      <c r="N343" s="6">
        <f t="shared" si="56"/>
        <v>106.67859064153001</v>
      </c>
      <c r="O343" s="6"/>
      <c r="P343" s="6"/>
      <c r="Q343" s="5">
        <f t="shared" si="52"/>
        <v>0</v>
      </c>
      <c r="R343" s="5">
        <f t="shared" si="57"/>
        <v>-6.7186373809020594E-3</v>
      </c>
      <c r="S343" s="5">
        <f t="shared" si="58"/>
        <v>0</v>
      </c>
      <c r="T343" s="5"/>
    </row>
    <row r="344" spans="3:20" x14ac:dyDescent="0.2">
      <c r="C344" s="1">
        <v>37014</v>
      </c>
      <c r="D344" s="2">
        <v>4401.57</v>
      </c>
      <c r="E344" s="5">
        <f t="shared" si="49"/>
        <v>-2.0722137801993973E-2</v>
      </c>
      <c r="G344" s="1">
        <f t="shared" si="50"/>
        <v>37013</v>
      </c>
      <c r="H344" s="4">
        <f t="shared" si="53"/>
        <v>-2.0722137801993973E-2</v>
      </c>
      <c r="I344" s="2">
        <f t="shared" si="54"/>
        <v>1</v>
      </c>
      <c r="K344" s="6">
        <f t="shared" si="51"/>
        <v>108.03810557995843</v>
      </c>
      <c r="L344" s="6">
        <f t="shared" si="55"/>
        <v>94.498296417000915</v>
      </c>
      <c r="M344" s="6"/>
      <c r="N344" s="6">
        <f t="shared" si="56"/>
        <v>104.44708858929657</v>
      </c>
      <c r="O344" s="6"/>
      <c r="P344" s="6"/>
      <c r="Q344" s="5">
        <f t="shared" si="52"/>
        <v>-2.0939854251730949E-2</v>
      </c>
      <c r="R344" s="5">
        <f t="shared" si="57"/>
        <v>-2.0939854251730949E-2</v>
      </c>
      <c r="S344" s="5">
        <f t="shared" si="58"/>
        <v>-2.1139874254397562E-2</v>
      </c>
      <c r="T344" s="5"/>
    </row>
    <row r="345" spans="3:20" x14ac:dyDescent="0.2">
      <c r="C345" s="1">
        <v>37015</v>
      </c>
      <c r="D345" s="2">
        <v>4416.79</v>
      </c>
      <c r="E345" s="5">
        <f t="shared" si="49"/>
        <v>3.4578570828136903E-3</v>
      </c>
      <c r="G345" s="1">
        <f t="shared" si="50"/>
        <v>37014</v>
      </c>
      <c r="H345" s="4">
        <f t="shared" si="53"/>
        <v>3.4578570828136903E-3</v>
      </c>
      <c r="I345" s="2">
        <f t="shared" si="54"/>
        <v>1</v>
      </c>
      <c r="K345" s="6">
        <f t="shared" si="51"/>
        <v>108.41168590855186</v>
      </c>
      <c r="L345" s="6">
        <f t="shared" si="55"/>
        <v>94.825058020580272</v>
      </c>
      <c r="M345" s="6"/>
      <c r="N345" s="6">
        <f t="shared" si="56"/>
        <v>104.80825169435434</v>
      </c>
      <c r="O345" s="6"/>
      <c r="P345" s="6"/>
      <c r="Q345" s="5">
        <f t="shared" si="52"/>
        <v>3.4518924409754348E-3</v>
      </c>
      <c r="R345" s="5">
        <f t="shared" si="57"/>
        <v>3.4518924409754348E-3</v>
      </c>
      <c r="S345" s="5">
        <f t="shared" si="58"/>
        <v>3.4518924409754348E-3</v>
      </c>
      <c r="T345" s="5"/>
    </row>
    <row r="346" spans="3:20" x14ac:dyDescent="0.2">
      <c r="C346" s="1">
        <v>37018</v>
      </c>
      <c r="D346" s="2">
        <v>4479.8999999999996</v>
      </c>
      <c r="E346" s="5">
        <f t="shared" si="49"/>
        <v>1.428865759974997E-2</v>
      </c>
      <c r="G346" s="1">
        <f t="shared" si="50"/>
        <v>37015</v>
      </c>
      <c r="H346" s="4">
        <f t="shared" si="53"/>
        <v>0</v>
      </c>
      <c r="I346" s="2">
        <f t="shared" si="54"/>
        <v>0</v>
      </c>
      <c r="K346" s="6">
        <f t="shared" si="51"/>
        <v>108.41168590855186</v>
      </c>
      <c r="L346" s="6">
        <f t="shared" si="55"/>
        <v>96.179980806512773</v>
      </c>
      <c r="M346" s="6"/>
      <c r="N346" s="6">
        <f t="shared" si="56"/>
        <v>104.78729004401548</v>
      </c>
      <c r="O346" s="6"/>
      <c r="P346" s="6"/>
      <c r="Q346" s="5">
        <f t="shared" si="52"/>
        <v>0</v>
      </c>
      <c r="R346" s="5">
        <f t="shared" si="57"/>
        <v>1.4187536846654858E-2</v>
      </c>
      <c r="S346" s="5">
        <f t="shared" si="58"/>
        <v>-2.0002000266750031E-4</v>
      </c>
      <c r="T346" s="5"/>
    </row>
    <row r="347" spans="3:20" x14ac:dyDescent="0.2">
      <c r="C347" s="1">
        <v>37019</v>
      </c>
      <c r="D347" s="2">
        <v>4441.8599999999997</v>
      </c>
      <c r="E347" s="5">
        <f t="shared" si="49"/>
        <v>-8.4912609656465476E-3</v>
      </c>
      <c r="G347" s="1">
        <f t="shared" si="50"/>
        <v>37018</v>
      </c>
      <c r="H347" s="4">
        <f t="shared" si="53"/>
        <v>0</v>
      </c>
      <c r="I347" s="2">
        <f t="shared" si="54"/>
        <v>0</v>
      </c>
      <c r="K347" s="6">
        <f t="shared" si="51"/>
        <v>108.41168590855186</v>
      </c>
      <c r="L347" s="6">
        <f t="shared" si="55"/>
        <v>95.36329148981379</v>
      </c>
      <c r="M347" s="6"/>
      <c r="N347" s="6">
        <f t="shared" si="56"/>
        <v>104.78729004401548</v>
      </c>
      <c r="O347" s="6"/>
      <c r="P347" s="6"/>
      <c r="Q347" s="5">
        <f t="shared" si="52"/>
        <v>0</v>
      </c>
      <c r="R347" s="5">
        <f t="shared" si="57"/>
        <v>-8.5275171081757861E-3</v>
      </c>
      <c r="S347" s="5">
        <f t="shared" si="58"/>
        <v>0</v>
      </c>
      <c r="T347" s="5"/>
    </row>
    <row r="348" spans="3:20" x14ac:dyDescent="0.2">
      <c r="C348" s="1">
        <v>37020</v>
      </c>
      <c r="D348" s="2">
        <v>4415.99</v>
      </c>
      <c r="E348" s="5">
        <f t="shared" si="49"/>
        <v>-5.8241367355116756E-3</v>
      </c>
      <c r="G348" s="1">
        <f t="shared" si="50"/>
        <v>37019</v>
      </c>
      <c r="H348" s="4">
        <f t="shared" si="53"/>
        <v>-5.8241367355116756E-3</v>
      </c>
      <c r="I348" s="2">
        <f t="shared" si="54"/>
        <v>1</v>
      </c>
      <c r="K348" s="6">
        <f t="shared" si="51"/>
        <v>107.78028142609311</v>
      </c>
      <c r="L348" s="6">
        <f t="shared" si="55"/>
        <v>94.807882640628662</v>
      </c>
      <c r="M348" s="6"/>
      <c r="N348" s="6">
        <f t="shared" si="56"/>
        <v>104.15615913974769</v>
      </c>
      <c r="O348" s="6"/>
      <c r="P348" s="6"/>
      <c r="Q348" s="5">
        <f t="shared" si="52"/>
        <v>-5.8411631615431503E-3</v>
      </c>
      <c r="R348" s="5">
        <f t="shared" si="57"/>
        <v>-5.8411631615431503E-3</v>
      </c>
      <c r="S348" s="5">
        <f t="shared" si="58"/>
        <v>-6.0411831642097624E-3</v>
      </c>
      <c r="T348" s="5"/>
    </row>
    <row r="349" spans="3:20" x14ac:dyDescent="0.2">
      <c r="C349" s="1">
        <v>37021</v>
      </c>
      <c r="D349" s="2">
        <v>4519.04</v>
      </c>
      <c r="E349" s="5">
        <f t="shared" si="49"/>
        <v>2.3335650669498841E-2</v>
      </c>
      <c r="G349" s="1">
        <f t="shared" si="50"/>
        <v>37020</v>
      </c>
      <c r="H349" s="4">
        <f t="shared" si="53"/>
        <v>2.3335650669498841E-2</v>
      </c>
      <c r="I349" s="2">
        <f t="shared" si="54"/>
        <v>1</v>
      </c>
      <c r="K349" s="6">
        <f t="shared" si="51"/>
        <v>110.29540442251269</v>
      </c>
      <c r="L349" s="6">
        <f t="shared" si="55"/>
        <v>97.020286270645215</v>
      </c>
      <c r="M349" s="6"/>
      <c r="N349" s="6">
        <f t="shared" si="56"/>
        <v>106.58671088450957</v>
      </c>
      <c r="O349" s="6"/>
      <c r="P349" s="6"/>
      <c r="Q349" s="5">
        <f t="shared" si="52"/>
        <v>2.30675374263134E-2</v>
      </c>
      <c r="R349" s="5">
        <f t="shared" si="57"/>
        <v>2.30675374263134E-2</v>
      </c>
      <c r="S349" s="5">
        <f t="shared" si="58"/>
        <v>2.30675374263134E-2</v>
      </c>
      <c r="T349" s="5"/>
    </row>
    <row r="350" spans="3:20" x14ac:dyDescent="0.2">
      <c r="C350" s="1">
        <v>37022</v>
      </c>
      <c r="D350" s="2">
        <v>4479.8999999999996</v>
      </c>
      <c r="E350" s="5">
        <f t="shared" si="49"/>
        <v>-8.6611315677666782E-3</v>
      </c>
      <c r="G350" s="1">
        <f t="shared" si="50"/>
        <v>37021</v>
      </c>
      <c r="H350" s="4">
        <f t="shared" si="53"/>
        <v>0</v>
      </c>
      <c r="I350" s="2">
        <f t="shared" si="54"/>
        <v>0</v>
      </c>
      <c r="K350" s="6">
        <f t="shared" si="51"/>
        <v>110.29540442251269</v>
      </c>
      <c r="L350" s="6">
        <f t="shared" si="55"/>
        <v>96.179980806512773</v>
      </c>
      <c r="M350" s="6"/>
      <c r="N350" s="6">
        <f t="shared" si="56"/>
        <v>106.56539354233267</v>
      </c>
      <c r="O350" s="6"/>
      <c r="P350" s="6"/>
      <c r="Q350" s="5">
        <f t="shared" si="52"/>
        <v>0</v>
      </c>
      <c r="R350" s="5">
        <f t="shared" si="57"/>
        <v>-8.6988571565944639E-3</v>
      </c>
      <c r="S350" s="5">
        <f t="shared" si="58"/>
        <v>-2.0002000266661213E-4</v>
      </c>
      <c r="T350" s="5"/>
    </row>
    <row r="351" spans="3:20" x14ac:dyDescent="0.2">
      <c r="C351" s="1">
        <v>37025</v>
      </c>
      <c r="D351" s="2">
        <v>4426.78</v>
      </c>
      <c r="E351" s="5">
        <f t="shared" si="49"/>
        <v>-1.1857407531418089E-2</v>
      </c>
      <c r="G351" s="1">
        <f t="shared" si="50"/>
        <v>37022</v>
      </c>
      <c r="H351" s="4">
        <f t="shared" si="53"/>
        <v>-1.1857407531418089E-2</v>
      </c>
      <c r="I351" s="2">
        <f t="shared" si="54"/>
        <v>1</v>
      </c>
      <c r="K351" s="6">
        <f t="shared" si="51"/>
        <v>108.98758686343238</v>
      </c>
      <c r="L351" s="6">
        <f t="shared" si="55"/>
        <v>95.039535577725985</v>
      </c>
      <c r="M351" s="6"/>
      <c r="N351" s="6">
        <f t="shared" si="56"/>
        <v>105.28074388150682</v>
      </c>
      <c r="O351" s="6"/>
      <c r="P351" s="6"/>
      <c r="Q351" s="5">
        <f t="shared" si="52"/>
        <v>-1.1928267287115268E-2</v>
      </c>
      <c r="R351" s="5">
        <f t="shared" si="57"/>
        <v>-1.1928267287115268E-2</v>
      </c>
      <c r="S351" s="5">
        <f t="shared" si="58"/>
        <v>-1.2128287289782769E-2</v>
      </c>
      <c r="T351" s="5"/>
    </row>
    <row r="352" spans="3:20" x14ac:dyDescent="0.2">
      <c r="C352" s="1">
        <v>37026</v>
      </c>
      <c r="D352" s="2">
        <v>4453.95</v>
      </c>
      <c r="E352" s="5">
        <f t="shared" si="49"/>
        <v>6.1376440663416919E-3</v>
      </c>
      <c r="G352" s="1">
        <f t="shared" si="50"/>
        <v>37025</v>
      </c>
      <c r="H352" s="4">
        <f t="shared" si="53"/>
        <v>6.1376440663416919E-3</v>
      </c>
      <c r="I352" s="2">
        <f t="shared" si="54"/>
        <v>1</v>
      </c>
      <c r="K352" s="6">
        <f t="shared" si="51"/>
        <v>109.65651387924963</v>
      </c>
      <c r="L352" s="6">
        <f t="shared" si="55"/>
        <v>95.622854419332484</v>
      </c>
      <c r="M352" s="6"/>
      <c r="N352" s="6">
        <f t="shared" si="56"/>
        <v>105.92691961449118</v>
      </c>
      <c r="O352" s="6"/>
      <c r="P352" s="6"/>
      <c r="Q352" s="5">
        <f t="shared" si="52"/>
        <v>6.1188854456935005E-3</v>
      </c>
      <c r="R352" s="5">
        <f t="shared" si="57"/>
        <v>6.1188854456935005E-3</v>
      </c>
      <c r="S352" s="5">
        <f t="shared" si="58"/>
        <v>6.1188854456935005E-3</v>
      </c>
      <c r="T352" s="5"/>
    </row>
    <row r="353" spans="3:20" x14ac:dyDescent="0.2">
      <c r="C353" s="1">
        <v>37027</v>
      </c>
      <c r="D353" s="2">
        <v>4449.6099999999997</v>
      </c>
      <c r="E353" s="5">
        <f t="shared" si="49"/>
        <v>-9.7441596784879618E-4</v>
      </c>
      <c r="G353" s="1">
        <f t="shared" si="50"/>
        <v>37026</v>
      </c>
      <c r="H353" s="4">
        <f t="shared" si="53"/>
        <v>0</v>
      </c>
      <c r="I353" s="2">
        <f t="shared" si="54"/>
        <v>0</v>
      </c>
      <c r="K353" s="6">
        <f t="shared" si="51"/>
        <v>109.65651387924963</v>
      </c>
      <c r="L353" s="6">
        <f t="shared" si="55"/>
        <v>95.529677983095013</v>
      </c>
      <c r="M353" s="6"/>
      <c r="N353" s="6">
        <f t="shared" si="56"/>
        <v>105.90573423056829</v>
      </c>
      <c r="O353" s="6"/>
      <c r="P353" s="6"/>
      <c r="Q353" s="5">
        <f t="shared" si="52"/>
        <v>0</v>
      </c>
      <c r="R353" s="5">
        <f t="shared" si="57"/>
        <v>-9.7489101971159897E-4</v>
      </c>
      <c r="S353" s="5">
        <f t="shared" si="58"/>
        <v>-2.0002000266661213E-4</v>
      </c>
      <c r="T353" s="5"/>
    </row>
    <row r="354" spans="3:20" x14ac:dyDescent="0.2">
      <c r="C354" s="1">
        <v>37028</v>
      </c>
      <c r="D354" s="2">
        <v>4504.26</v>
      </c>
      <c r="E354" s="5">
        <f t="shared" si="49"/>
        <v>1.2281975274237642E-2</v>
      </c>
      <c r="G354" s="1">
        <f t="shared" si="50"/>
        <v>37027</v>
      </c>
      <c r="H354" s="4">
        <f t="shared" si="53"/>
        <v>1.2281975274237642E-2</v>
      </c>
      <c r="I354" s="2">
        <f t="shared" si="54"/>
        <v>1</v>
      </c>
      <c r="K354" s="6">
        <f t="shared" si="51"/>
        <v>111.00331247137366</v>
      </c>
      <c r="L354" s="6">
        <f t="shared" si="55"/>
        <v>96.702971126039259</v>
      </c>
      <c r="M354" s="6"/>
      <c r="N354" s="6">
        <f t="shared" si="56"/>
        <v>107.18502454662014</v>
      </c>
      <c r="O354" s="6"/>
      <c r="P354" s="6"/>
      <c r="Q354" s="5">
        <f t="shared" si="52"/>
        <v>1.2207163748582772E-2</v>
      </c>
      <c r="R354" s="5">
        <f t="shared" si="57"/>
        <v>1.2207163748582772E-2</v>
      </c>
      <c r="S354" s="5">
        <f t="shared" si="58"/>
        <v>1.2007143745915272E-2</v>
      </c>
      <c r="T354" s="5"/>
    </row>
    <row r="355" spans="3:20" x14ac:dyDescent="0.2">
      <c r="C355" s="1">
        <v>37029</v>
      </c>
      <c r="D355" s="2">
        <v>4546.41</v>
      </c>
      <c r="E355" s="5">
        <f t="shared" si="49"/>
        <v>9.3578079418150002E-3</v>
      </c>
      <c r="G355" s="1">
        <f t="shared" si="50"/>
        <v>37028</v>
      </c>
      <c r="H355" s="4">
        <f t="shared" si="53"/>
        <v>0</v>
      </c>
      <c r="I355" s="2">
        <f t="shared" si="54"/>
        <v>0</v>
      </c>
      <c r="K355" s="6">
        <f t="shared" si="51"/>
        <v>111.00331247137366</v>
      </c>
      <c r="L355" s="6">
        <f t="shared" si="55"/>
        <v>97.607898957239627</v>
      </c>
      <c r="M355" s="6"/>
      <c r="N355" s="6">
        <f t="shared" si="56"/>
        <v>107.16358754171083</v>
      </c>
      <c r="O355" s="6"/>
      <c r="P355" s="6"/>
      <c r="Q355" s="5">
        <f t="shared" si="52"/>
        <v>0</v>
      </c>
      <c r="R355" s="5">
        <f t="shared" si="57"/>
        <v>9.3142949042057666E-3</v>
      </c>
      <c r="S355" s="5">
        <f t="shared" si="58"/>
        <v>-2.0002000266661213E-4</v>
      </c>
      <c r="T355" s="5"/>
    </row>
    <row r="356" spans="3:20" x14ac:dyDescent="0.2">
      <c r="C356" s="1">
        <v>37032</v>
      </c>
      <c r="D356" s="2">
        <v>4558.76</v>
      </c>
      <c r="E356" s="5">
        <f t="shared" si="49"/>
        <v>2.7164290066228878E-3</v>
      </c>
      <c r="G356" s="1">
        <f t="shared" si="50"/>
        <v>37029</v>
      </c>
      <c r="H356" s="4">
        <f t="shared" si="53"/>
        <v>0</v>
      </c>
      <c r="I356" s="2">
        <f t="shared" si="54"/>
        <v>0</v>
      </c>
      <c r="K356" s="6">
        <f t="shared" si="51"/>
        <v>111.00331247137366</v>
      </c>
      <c r="L356" s="6">
        <f t="shared" si="55"/>
        <v>97.873043885242581</v>
      </c>
      <c r="M356" s="6"/>
      <c r="N356" s="6">
        <f t="shared" si="56"/>
        <v>107.16358754171083</v>
      </c>
      <c r="O356" s="6"/>
      <c r="P356" s="6"/>
      <c r="Q356" s="5">
        <f t="shared" si="52"/>
        <v>0</v>
      </c>
      <c r="R356" s="5">
        <f t="shared" si="57"/>
        <v>2.7127461812632703E-3</v>
      </c>
      <c r="S356" s="5">
        <f t="shared" si="58"/>
        <v>0</v>
      </c>
      <c r="T356" s="5"/>
    </row>
    <row r="357" spans="3:20" x14ac:dyDescent="0.2">
      <c r="C357" s="1">
        <v>37033</v>
      </c>
      <c r="D357" s="2">
        <v>4582.07</v>
      </c>
      <c r="E357" s="5">
        <f t="shared" si="49"/>
        <v>5.1132325456921379E-3</v>
      </c>
      <c r="G357" s="1">
        <f t="shared" si="50"/>
        <v>37032</v>
      </c>
      <c r="H357" s="4">
        <f t="shared" si="53"/>
        <v>0</v>
      </c>
      <c r="I357" s="2">
        <f t="shared" si="54"/>
        <v>0</v>
      </c>
      <c r="K357" s="6">
        <f t="shared" si="51"/>
        <v>111.00331247137366</v>
      </c>
      <c r="L357" s="6">
        <f t="shared" si="55"/>
        <v>98.373491518582568</v>
      </c>
      <c r="M357" s="6"/>
      <c r="N357" s="6">
        <f t="shared" si="56"/>
        <v>107.16358754171083</v>
      </c>
      <c r="O357" s="6"/>
      <c r="P357" s="6"/>
      <c r="Q357" s="5">
        <f t="shared" si="52"/>
        <v>0</v>
      </c>
      <c r="R357" s="5">
        <f t="shared" si="57"/>
        <v>5.1002043640355765E-3</v>
      </c>
      <c r="S357" s="5">
        <f t="shared" si="58"/>
        <v>0</v>
      </c>
      <c r="T357" s="5"/>
    </row>
    <row r="358" spans="3:20" x14ac:dyDescent="0.2">
      <c r="C358" s="1">
        <v>37034</v>
      </c>
      <c r="D358" s="2">
        <v>4535.97</v>
      </c>
      <c r="E358" s="5">
        <f t="shared" si="49"/>
        <v>-1.0060954983227986E-2</v>
      </c>
      <c r="G358" s="1">
        <f t="shared" si="50"/>
        <v>37033</v>
      </c>
      <c r="H358" s="4">
        <f t="shared" si="53"/>
        <v>0</v>
      </c>
      <c r="I358" s="2">
        <f t="shared" si="54"/>
        <v>0</v>
      </c>
      <c r="K358" s="6">
        <f t="shared" si="51"/>
        <v>111.00331247137366</v>
      </c>
      <c r="L358" s="6">
        <f t="shared" si="55"/>
        <v>97.383760248871141</v>
      </c>
      <c r="M358" s="6"/>
      <c r="N358" s="6">
        <f t="shared" si="56"/>
        <v>107.16358754171083</v>
      </c>
      <c r="O358" s="6"/>
      <c r="P358" s="6"/>
      <c r="Q358" s="5">
        <f t="shared" si="52"/>
        <v>0</v>
      </c>
      <c r="R358" s="5">
        <f t="shared" si="57"/>
        <v>-1.0111908439183637E-2</v>
      </c>
      <c r="S358" s="5">
        <f t="shared" si="58"/>
        <v>0</v>
      </c>
      <c r="T358" s="5"/>
    </row>
    <row r="359" spans="3:20" x14ac:dyDescent="0.2">
      <c r="C359" s="1">
        <v>37035</v>
      </c>
      <c r="D359" s="2">
        <v>4561.38</v>
      </c>
      <c r="E359" s="5">
        <f t="shared" si="49"/>
        <v>5.6018889013815902E-3</v>
      </c>
      <c r="G359" s="1">
        <f t="shared" si="50"/>
        <v>37034</v>
      </c>
      <c r="H359" s="4">
        <f t="shared" si="53"/>
        <v>5.6018889013815902E-3</v>
      </c>
      <c r="I359" s="2">
        <f t="shared" si="54"/>
        <v>1</v>
      </c>
      <c r="K359" s="6">
        <f t="shared" si="51"/>
        <v>111.62514069552364</v>
      </c>
      <c r="L359" s="6">
        <f t="shared" si="55"/>
        <v>97.929293254584096</v>
      </c>
      <c r="M359" s="6"/>
      <c r="N359" s="6">
        <f t="shared" si="56"/>
        <v>107.7423532721823</v>
      </c>
      <c r="O359" s="6"/>
      <c r="P359" s="6"/>
      <c r="Q359" s="5">
        <f t="shared" si="52"/>
        <v>5.586256674576795E-3</v>
      </c>
      <c r="R359" s="5">
        <f t="shared" si="57"/>
        <v>5.586256674576795E-3</v>
      </c>
      <c r="S359" s="5">
        <f t="shared" si="58"/>
        <v>5.3862366719092947E-3</v>
      </c>
      <c r="T359" s="5"/>
    </row>
    <row r="360" spans="3:20" x14ac:dyDescent="0.2">
      <c r="C360" s="1">
        <v>37036</v>
      </c>
      <c r="D360" s="2">
        <v>4498.1099999999997</v>
      </c>
      <c r="E360" s="5">
        <f t="shared" si="49"/>
        <v>-1.3870802257211729E-2</v>
      </c>
      <c r="G360" s="1">
        <f t="shared" si="50"/>
        <v>37035</v>
      </c>
      <c r="H360" s="4">
        <f t="shared" si="53"/>
        <v>0</v>
      </c>
      <c r="I360" s="2">
        <f t="shared" si="54"/>
        <v>0</v>
      </c>
      <c r="K360" s="6">
        <f t="shared" si="51"/>
        <v>111.62514069552364</v>
      </c>
      <c r="L360" s="6">
        <f t="shared" si="55"/>
        <v>96.570935392661269</v>
      </c>
      <c r="M360" s="6"/>
      <c r="N360" s="6">
        <f t="shared" si="56"/>
        <v>107.72080480152786</v>
      </c>
      <c r="O360" s="6"/>
      <c r="P360" s="6"/>
      <c r="Q360" s="5">
        <f t="shared" si="52"/>
        <v>0</v>
      </c>
      <c r="R360" s="5">
        <f t="shared" si="57"/>
        <v>-1.3967900769972452E-2</v>
      </c>
      <c r="S360" s="5">
        <f t="shared" si="58"/>
        <v>-2.0002000266661213E-4</v>
      </c>
      <c r="T360" s="5"/>
    </row>
    <row r="361" spans="3:20" x14ac:dyDescent="0.2">
      <c r="C361" s="1">
        <v>37039</v>
      </c>
      <c r="D361" s="2">
        <v>4512.6000000000004</v>
      </c>
      <c r="E361" s="5">
        <f t="shared" si="49"/>
        <v>3.2213529682468176E-3</v>
      </c>
      <c r="G361" s="1">
        <f t="shared" si="50"/>
        <v>37036</v>
      </c>
      <c r="H361" s="4">
        <f t="shared" si="53"/>
        <v>3.2213529682468176E-3</v>
      </c>
      <c r="I361" s="2">
        <f t="shared" si="54"/>
        <v>1</v>
      </c>
      <c r="K361" s="6">
        <f t="shared" si="51"/>
        <v>111.98472467383412</v>
      </c>
      <c r="L361" s="6">
        <f t="shared" si="55"/>
        <v>96.882024462034792</v>
      </c>
      <c r="M361" s="6"/>
      <c r="N361" s="6">
        <f t="shared" si="56"/>
        <v>108.04619797351003</v>
      </c>
      <c r="O361" s="6"/>
      <c r="P361" s="6"/>
      <c r="Q361" s="5">
        <f t="shared" si="52"/>
        <v>3.2161755267052783E-3</v>
      </c>
      <c r="R361" s="5">
        <f t="shared" si="57"/>
        <v>3.2161755267052783E-3</v>
      </c>
      <c r="S361" s="5">
        <f t="shared" si="58"/>
        <v>3.016155524037778E-3</v>
      </c>
      <c r="T361" s="5"/>
    </row>
    <row r="362" spans="3:20" x14ac:dyDescent="0.2">
      <c r="C362" s="1">
        <v>37040</v>
      </c>
      <c r="D362" s="2">
        <v>4477.95</v>
      </c>
      <c r="E362" s="5">
        <f t="shared" si="49"/>
        <v>-7.6785001994416841E-3</v>
      </c>
      <c r="G362" s="1">
        <f t="shared" si="50"/>
        <v>37039</v>
      </c>
      <c r="H362" s="4">
        <f t="shared" si="53"/>
        <v>0</v>
      </c>
      <c r="I362" s="2">
        <f t="shared" si="54"/>
        <v>0</v>
      </c>
      <c r="K362" s="6">
        <f t="shared" si="51"/>
        <v>111.98472467383412</v>
      </c>
      <c r="L362" s="6">
        <f t="shared" si="55"/>
        <v>96.138115817880745</v>
      </c>
      <c r="M362" s="6"/>
      <c r="N362" s="6">
        <f t="shared" si="56"/>
        <v>108.02458873391534</v>
      </c>
      <c r="O362" s="6"/>
      <c r="P362" s="6"/>
      <c r="Q362" s="5">
        <f t="shared" si="52"/>
        <v>0</v>
      </c>
      <c r="R362" s="5">
        <f t="shared" si="57"/>
        <v>-7.7081316630218666E-3</v>
      </c>
      <c r="S362" s="5">
        <f t="shared" si="58"/>
        <v>-2.0002000266661213E-4</v>
      </c>
      <c r="T362" s="5"/>
    </row>
    <row r="363" spans="3:20" x14ac:dyDescent="0.2">
      <c r="C363" s="1">
        <v>37041</v>
      </c>
      <c r="D363" s="2">
        <v>4413.37</v>
      </c>
      <c r="E363" s="5">
        <f t="shared" si="49"/>
        <v>-1.4421777822441056E-2</v>
      </c>
      <c r="G363" s="1">
        <f t="shared" si="50"/>
        <v>37040</v>
      </c>
      <c r="H363" s="4">
        <f t="shared" si="53"/>
        <v>-1.4421777822441056E-2</v>
      </c>
      <c r="I363" s="2">
        <f t="shared" si="54"/>
        <v>1</v>
      </c>
      <c r="K363" s="6">
        <f t="shared" si="51"/>
        <v>110.36970585508085</v>
      </c>
      <c r="L363" s="6">
        <f t="shared" si="55"/>
        <v>94.751633271287162</v>
      </c>
      <c r="M363" s="6"/>
      <c r="N363" s="6">
        <f t="shared" si="56"/>
        <v>106.44538877941108</v>
      </c>
      <c r="O363" s="6"/>
      <c r="P363" s="6"/>
      <c r="Q363" s="5">
        <f t="shared" si="52"/>
        <v>-1.4526782451913967E-2</v>
      </c>
      <c r="R363" s="5">
        <f t="shared" si="57"/>
        <v>-1.4526782451913967E-2</v>
      </c>
      <c r="S363" s="5">
        <f t="shared" si="58"/>
        <v>-1.4726802454581467E-2</v>
      </c>
      <c r="T363" s="5"/>
    </row>
    <row r="364" spans="3:20" x14ac:dyDescent="0.2">
      <c r="C364" s="1">
        <v>37042</v>
      </c>
      <c r="D364" s="2">
        <v>4426.24</v>
      </c>
      <c r="E364" s="5">
        <f t="shared" si="49"/>
        <v>2.9161389142537087E-3</v>
      </c>
      <c r="G364" s="1">
        <f t="shared" si="50"/>
        <v>37041</v>
      </c>
      <c r="H364" s="4">
        <f t="shared" si="53"/>
        <v>2.9161389142537087E-3</v>
      </c>
      <c r="I364" s="2">
        <f t="shared" si="54"/>
        <v>1</v>
      </c>
      <c r="K364" s="6">
        <f t="shared" si="51"/>
        <v>110.69155924927959</v>
      </c>
      <c r="L364" s="6">
        <f t="shared" si="55"/>
        <v>95.027942196258664</v>
      </c>
      <c r="M364" s="6"/>
      <c r="N364" s="6">
        <f t="shared" si="56"/>
        <v>106.75579831987359</v>
      </c>
      <c r="O364" s="6"/>
      <c r="P364" s="6"/>
      <c r="Q364" s="5">
        <f t="shared" si="52"/>
        <v>2.911895229284589E-3</v>
      </c>
      <c r="R364" s="5">
        <f t="shared" si="57"/>
        <v>2.911895229284589E-3</v>
      </c>
      <c r="S364" s="5">
        <f t="shared" si="58"/>
        <v>2.9118952292854772E-3</v>
      </c>
      <c r="T364" s="5"/>
    </row>
    <row r="365" spans="3:20" x14ac:dyDescent="0.2">
      <c r="C365" s="1">
        <v>37043</v>
      </c>
      <c r="D365" s="2">
        <v>4414.84</v>
      </c>
      <c r="E365" s="5">
        <f t="shared" si="49"/>
        <v>-2.5755494505493685E-3</v>
      </c>
      <c r="G365" s="1">
        <f t="shared" si="50"/>
        <v>37042</v>
      </c>
      <c r="H365" s="4">
        <f t="shared" si="53"/>
        <v>0</v>
      </c>
      <c r="I365" s="2">
        <f t="shared" si="54"/>
        <v>0</v>
      </c>
      <c r="K365" s="6">
        <f t="shared" si="51"/>
        <v>110.69155924927959</v>
      </c>
      <c r="L365" s="6">
        <f t="shared" si="55"/>
        <v>94.783193031948258</v>
      </c>
      <c r="M365" s="6"/>
      <c r="N365" s="6">
        <f t="shared" si="56"/>
        <v>106.73444716020961</v>
      </c>
      <c r="O365" s="6"/>
      <c r="P365" s="6"/>
      <c r="Q365" s="5">
        <f t="shared" si="52"/>
        <v>0</v>
      </c>
      <c r="R365" s="5">
        <f t="shared" si="57"/>
        <v>-2.5788718839887537E-3</v>
      </c>
      <c r="S365" s="5">
        <f t="shared" si="58"/>
        <v>-2.0002000266750031E-4</v>
      </c>
      <c r="T365" s="5"/>
    </row>
    <row r="366" spans="3:20" x14ac:dyDescent="0.2">
      <c r="C366" s="1">
        <v>37046</v>
      </c>
      <c r="D366" s="2">
        <v>4432.6499999999996</v>
      </c>
      <c r="E366" s="5">
        <f t="shared" si="49"/>
        <v>4.0341212818583438E-3</v>
      </c>
      <c r="G366" s="1">
        <f t="shared" si="50"/>
        <v>37043</v>
      </c>
      <c r="H366" s="4">
        <f t="shared" si="53"/>
        <v>4.0341212818583438E-3</v>
      </c>
      <c r="I366" s="2">
        <f t="shared" si="54"/>
        <v>1</v>
      </c>
      <c r="K366" s="6">
        <f t="shared" si="51"/>
        <v>111.1381024241692</v>
      </c>
      <c r="L366" s="6">
        <f t="shared" si="55"/>
        <v>95.165559928120942</v>
      </c>
      <c r="M366" s="6"/>
      <c r="N366" s="6">
        <f t="shared" si="56"/>
        <v>107.14359385963301</v>
      </c>
      <c r="O366" s="6"/>
      <c r="P366" s="6"/>
      <c r="Q366" s="5">
        <f t="shared" si="52"/>
        <v>4.0260060325456593E-3</v>
      </c>
      <c r="R366" s="5">
        <f t="shared" si="57"/>
        <v>4.0260060325447711E-3</v>
      </c>
      <c r="S366" s="5">
        <f t="shared" si="58"/>
        <v>3.8259860298781589E-3</v>
      </c>
      <c r="T366" s="5"/>
    </row>
    <row r="367" spans="3:20" x14ac:dyDescent="0.2">
      <c r="C367" s="1">
        <v>37047</v>
      </c>
      <c r="D367" s="2">
        <v>4493.93</v>
      </c>
      <c r="E367" s="5">
        <f t="shared" si="49"/>
        <v>1.3824687263826529E-2</v>
      </c>
      <c r="G367" s="1">
        <f t="shared" si="50"/>
        <v>37046</v>
      </c>
      <c r="H367" s="4">
        <f t="shared" si="53"/>
        <v>0</v>
      </c>
      <c r="I367" s="2">
        <f t="shared" si="54"/>
        <v>0</v>
      </c>
      <c r="K367" s="6">
        <f t="shared" si="51"/>
        <v>111.1381024241692</v>
      </c>
      <c r="L367" s="6">
        <f t="shared" si="55"/>
        <v>96.481194032414166</v>
      </c>
      <c r="M367" s="6"/>
      <c r="N367" s="6">
        <f t="shared" si="56"/>
        <v>107.12216514086109</v>
      </c>
      <c r="O367" s="6"/>
      <c r="P367" s="6"/>
      <c r="Q367" s="5">
        <f t="shared" si="52"/>
        <v>0</v>
      </c>
      <c r="R367" s="5">
        <f t="shared" si="57"/>
        <v>1.3729997976657415E-2</v>
      </c>
      <c r="S367" s="5">
        <f t="shared" si="58"/>
        <v>-2.0002000266661213E-4</v>
      </c>
      <c r="T367" s="5"/>
    </row>
    <row r="368" spans="3:20" x14ac:dyDescent="0.2">
      <c r="C368" s="1">
        <v>37048</v>
      </c>
      <c r="D368" s="2">
        <v>4468.95</v>
      </c>
      <c r="E368" s="5">
        <f t="shared" si="49"/>
        <v>-5.558609057106023E-3</v>
      </c>
      <c r="G368" s="1">
        <f t="shared" si="50"/>
        <v>37047</v>
      </c>
      <c r="H368" s="4">
        <f t="shared" si="53"/>
        <v>0</v>
      </c>
      <c r="I368" s="2">
        <f t="shared" si="54"/>
        <v>0</v>
      </c>
      <c r="K368" s="6">
        <f t="shared" si="51"/>
        <v>111.1381024241692</v>
      </c>
      <c r="L368" s="6">
        <f t="shared" si="55"/>
        <v>95.944892793425183</v>
      </c>
      <c r="M368" s="6"/>
      <c r="N368" s="6">
        <f t="shared" si="56"/>
        <v>107.12216514086109</v>
      </c>
      <c r="O368" s="6"/>
      <c r="P368" s="6"/>
      <c r="Q368" s="5">
        <f t="shared" si="52"/>
        <v>0</v>
      </c>
      <c r="R368" s="5">
        <f t="shared" si="57"/>
        <v>-5.574115614387587E-3</v>
      </c>
      <c r="S368" s="5">
        <f t="shared" si="58"/>
        <v>0</v>
      </c>
      <c r="T368" s="5"/>
    </row>
    <row r="369" spans="3:20" x14ac:dyDescent="0.2">
      <c r="C369" s="1">
        <v>37049</v>
      </c>
      <c r="D369" s="2">
        <v>4450.41</v>
      </c>
      <c r="E369" s="5">
        <f t="shared" si="49"/>
        <v>-4.1486255160608117E-3</v>
      </c>
      <c r="G369" s="1">
        <f t="shared" si="50"/>
        <v>37048</v>
      </c>
      <c r="H369" s="4">
        <f t="shared" si="53"/>
        <v>-4.1486255160608117E-3</v>
      </c>
      <c r="I369" s="2">
        <f t="shared" si="54"/>
        <v>1</v>
      </c>
      <c r="K369" s="6">
        <f t="shared" si="51"/>
        <v>110.67703205664571</v>
      </c>
      <c r="L369" s="6">
        <f t="shared" si="55"/>
        <v>95.546853363046665</v>
      </c>
      <c r="M369" s="6"/>
      <c r="N369" s="6">
        <f t="shared" si="56"/>
        <v>106.65641984214339</v>
      </c>
      <c r="O369" s="6"/>
      <c r="P369" s="6"/>
      <c r="Q369" s="5">
        <f t="shared" si="52"/>
        <v>-4.1572549379935708E-3</v>
      </c>
      <c r="R369" s="5">
        <f t="shared" si="57"/>
        <v>-4.1572549379935708E-3</v>
      </c>
      <c r="S369" s="5">
        <f t="shared" si="58"/>
        <v>-4.3572749406601829E-3</v>
      </c>
      <c r="T369" s="5"/>
    </row>
    <row r="370" spans="3:20" x14ac:dyDescent="0.2">
      <c r="C370" s="1">
        <v>37050</v>
      </c>
      <c r="D370" s="2">
        <v>4450.97</v>
      </c>
      <c r="E370" s="5">
        <f t="shared" si="49"/>
        <v>1.2583110320181739E-4</v>
      </c>
      <c r="G370" s="1">
        <f t="shared" si="50"/>
        <v>37049</v>
      </c>
      <c r="H370" s="4">
        <f t="shared" si="53"/>
        <v>1.2583110320181739E-4</v>
      </c>
      <c r="I370" s="2">
        <f t="shared" si="54"/>
        <v>1</v>
      </c>
      <c r="K370" s="6">
        <f t="shared" si="51"/>
        <v>110.6909586696885</v>
      </c>
      <c r="L370" s="6">
        <f t="shared" si="55"/>
        <v>95.558876129012788</v>
      </c>
      <c r="M370" s="6"/>
      <c r="N370" s="6">
        <f t="shared" si="56"/>
        <v>106.66984053711568</v>
      </c>
      <c r="O370" s="6"/>
      <c r="P370" s="6"/>
      <c r="Q370" s="5">
        <f t="shared" si="52"/>
        <v>1.2582318713239005E-4</v>
      </c>
      <c r="R370" s="5">
        <f t="shared" si="57"/>
        <v>1.2582318713239005E-4</v>
      </c>
      <c r="S370" s="5">
        <f t="shared" si="58"/>
        <v>1.2582318713239005E-4</v>
      </c>
      <c r="T370" s="5"/>
    </row>
    <row r="371" spans="3:20" x14ac:dyDescent="0.2">
      <c r="C371" s="1">
        <v>37053</v>
      </c>
      <c r="D371" s="2">
        <v>4424.92</v>
      </c>
      <c r="E371" s="5">
        <f t="shared" si="49"/>
        <v>-5.8526568365997031E-3</v>
      </c>
      <c r="G371" s="1">
        <f t="shared" si="50"/>
        <v>37050</v>
      </c>
      <c r="H371" s="4">
        <f t="shared" si="53"/>
        <v>0</v>
      </c>
      <c r="I371" s="2">
        <f t="shared" si="54"/>
        <v>0</v>
      </c>
      <c r="K371" s="6">
        <f t="shared" si="51"/>
        <v>110.6909586696885</v>
      </c>
      <c r="L371" s="6">
        <f t="shared" si="55"/>
        <v>94.999602819338534</v>
      </c>
      <c r="M371" s="6"/>
      <c r="N371" s="6">
        <f t="shared" si="56"/>
        <v>106.64850656900825</v>
      </c>
      <c r="O371" s="6"/>
      <c r="P371" s="6"/>
      <c r="Q371" s="5">
        <f t="shared" si="52"/>
        <v>0</v>
      </c>
      <c r="R371" s="5">
        <f t="shared" si="57"/>
        <v>-5.8698507521697252E-3</v>
      </c>
      <c r="S371" s="5">
        <f t="shared" si="58"/>
        <v>-2.0002000266750031E-4</v>
      </c>
      <c r="T371" s="5"/>
    </row>
    <row r="372" spans="3:20" x14ac:dyDescent="0.2">
      <c r="C372" s="1">
        <v>37054</v>
      </c>
      <c r="D372" s="2">
        <v>4289.07</v>
      </c>
      <c r="E372" s="5">
        <f t="shared" si="49"/>
        <v>-3.0701120020249037E-2</v>
      </c>
      <c r="G372" s="1">
        <f t="shared" si="50"/>
        <v>37053</v>
      </c>
      <c r="H372" s="4">
        <f t="shared" si="53"/>
        <v>-3.0701120020249037E-2</v>
      </c>
      <c r="I372" s="2">
        <f t="shared" si="54"/>
        <v>1</v>
      </c>
      <c r="K372" s="6">
        <f t="shared" si="51"/>
        <v>107.29262226241397</v>
      </c>
      <c r="L372" s="6">
        <f t="shared" si="55"/>
        <v>92.083008611306028</v>
      </c>
      <c r="M372" s="6"/>
      <c r="N372" s="6">
        <f t="shared" si="56"/>
        <v>103.35360311325904</v>
      </c>
      <c r="O372" s="6"/>
      <c r="P372" s="6"/>
      <c r="Q372" s="5">
        <f t="shared" si="52"/>
        <v>-3.1182272978154124E-2</v>
      </c>
      <c r="R372" s="5">
        <f t="shared" si="57"/>
        <v>-3.1182272978155012E-2</v>
      </c>
      <c r="S372" s="5">
        <f t="shared" si="58"/>
        <v>-3.1382292980821624E-2</v>
      </c>
      <c r="T372" s="5"/>
    </row>
    <row r="373" spans="3:20" x14ac:dyDescent="0.2">
      <c r="C373" s="1">
        <v>37055</v>
      </c>
      <c r="D373" s="2">
        <v>4336</v>
      </c>
      <c r="E373" s="5">
        <f t="shared" si="49"/>
        <v>1.0941765930609734E-2</v>
      </c>
      <c r="G373" s="1">
        <f t="shared" si="50"/>
        <v>37054</v>
      </c>
      <c r="H373" s="4">
        <f t="shared" si="53"/>
        <v>1.0941765930609734E-2</v>
      </c>
      <c r="I373" s="2">
        <f t="shared" si="54"/>
        <v>1</v>
      </c>
      <c r="K373" s="6">
        <f t="shared" si="51"/>
        <v>108.46659302129062</v>
      </c>
      <c r="L373" s="6">
        <f t="shared" si="55"/>
        <v>93.090559337717252</v>
      </c>
      <c r="M373" s="6"/>
      <c r="N373" s="6">
        <f t="shared" si="56"/>
        <v>104.48447404660945</v>
      </c>
      <c r="O373" s="6"/>
      <c r="P373" s="6"/>
      <c r="Q373" s="5">
        <f t="shared" si="52"/>
        <v>1.088233791508042E-2</v>
      </c>
      <c r="R373" s="5">
        <f t="shared" si="57"/>
        <v>1.0882337915081308E-2</v>
      </c>
      <c r="S373" s="5">
        <f t="shared" si="58"/>
        <v>1.0882337915081308E-2</v>
      </c>
      <c r="T373" s="5"/>
    </row>
    <row r="374" spans="3:20" x14ac:dyDescent="0.2">
      <c r="C374" s="1">
        <v>37056</v>
      </c>
      <c r="D374" s="2">
        <v>4282.1000000000004</v>
      </c>
      <c r="E374" s="5">
        <f t="shared" si="49"/>
        <v>-1.2430811808117998E-2</v>
      </c>
      <c r="G374" s="1">
        <f t="shared" si="50"/>
        <v>37055</v>
      </c>
      <c r="H374" s="4">
        <f t="shared" si="53"/>
        <v>0</v>
      </c>
      <c r="I374" s="2">
        <f t="shared" si="54"/>
        <v>0</v>
      </c>
      <c r="K374" s="6">
        <f t="shared" si="51"/>
        <v>108.46659302129062</v>
      </c>
      <c r="L374" s="6">
        <f t="shared" si="55"/>
        <v>91.933368113477641</v>
      </c>
      <c r="M374" s="6"/>
      <c r="N374" s="6">
        <f t="shared" si="56"/>
        <v>104.46357715180012</v>
      </c>
      <c r="O374" s="6"/>
      <c r="P374" s="6"/>
      <c r="Q374" s="5">
        <f t="shared" si="52"/>
        <v>0</v>
      </c>
      <c r="R374" s="5">
        <f t="shared" si="57"/>
        <v>-1.2508720669448081E-2</v>
      </c>
      <c r="S374" s="5">
        <f t="shared" si="58"/>
        <v>-2.0002000266750031E-4</v>
      </c>
      <c r="T374" s="5"/>
    </row>
    <row r="375" spans="3:20" x14ac:dyDescent="0.2">
      <c r="C375" s="1">
        <v>37057</v>
      </c>
      <c r="D375" s="2">
        <v>4236.8999999999996</v>
      </c>
      <c r="E375" s="5">
        <f t="shared" si="49"/>
        <v>-1.0555568529460014E-2</v>
      </c>
      <c r="G375" s="1">
        <f t="shared" si="50"/>
        <v>37056</v>
      </c>
      <c r="H375" s="4">
        <f t="shared" si="53"/>
        <v>-1.0555568529460014E-2</v>
      </c>
      <c r="I375" s="2">
        <f t="shared" si="54"/>
        <v>1</v>
      </c>
      <c r="K375" s="6">
        <f t="shared" si="51"/>
        <v>107.32166646549733</v>
      </c>
      <c r="L375" s="6">
        <f t="shared" si="55"/>
        <v>90.962959146211745</v>
      </c>
      <c r="M375" s="6"/>
      <c r="N375" s="6">
        <f t="shared" si="56"/>
        <v>103.3402325234009</v>
      </c>
      <c r="O375" s="6"/>
      <c r="P375" s="6"/>
      <c r="Q375" s="5">
        <f t="shared" si="52"/>
        <v>-1.0611673706906188E-2</v>
      </c>
      <c r="R375" s="5">
        <f t="shared" si="57"/>
        <v>-1.0611673706907077E-2</v>
      </c>
      <c r="S375" s="5">
        <f t="shared" si="58"/>
        <v>-1.0811693709573689E-2</v>
      </c>
      <c r="T375" s="5"/>
    </row>
    <row r="376" spans="3:20" x14ac:dyDescent="0.2">
      <c r="C376" s="1">
        <v>37060</v>
      </c>
      <c r="D376" s="2">
        <v>4168.95</v>
      </c>
      <c r="E376" s="5">
        <f t="shared" si="49"/>
        <v>-1.6037669050484982E-2</v>
      </c>
      <c r="G376" s="1">
        <f t="shared" si="50"/>
        <v>37057</v>
      </c>
      <c r="H376" s="4">
        <f t="shared" si="53"/>
        <v>-1.6037669050484982E-2</v>
      </c>
      <c r="I376" s="2">
        <f t="shared" si="54"/>
        <v>1</v>
      </c>
      <c r="K376" s="6">
        <f t="shared" si="51"/>
        <v>105.60047709677715</v>
      </c>
      <c r="L376" s="6">
        <f t="shared" si="55"/>
        <v>89.504125311572011</v>
      </c>
      <c r="M376" s="6"/>
      <c r="N376" s="6">
        <f t="shared" si="56"/>
        <v>101.68289607459043</v>
      </c>
      <c r="O376" s="6"/>
      <c r="P376" s="6"/>
      <c r="Q376" s="5">
        <f t="shared" si="52"/>
        <v>-1.6167664218012412E-2</v>
      </c>
      <c r="R376" s="5">
        <f t="shared" si="57"/>
        <v>-1.6167664218011524E-2</v>
      </c>
      <c r="S376" s="5">
        <f t="shared" si="58"/>
        <v>-1.6167664218011524E-2</v>
      </c>
      <c r="T376" s="5"/>
    </row>
    <row r="377" spans="3:20" x14ac:dyDescent="0.2">
      <c r="C377" s="1">
        <v>37061</v>
      </c>
      <c r="D377" s="2">
        <v>4195.43</v>
      </c>
      <c r="E377" s="5">
        <f t="shared" si="49"/>
        <v>6.3517192578468138E-3</v>
      </c>
      <c r="G377" s="1">
        <f t="shared" si="50"/>
        <v>37060</v>
      </c>
      <c r="H377" s="4">
        <f t="shared" si="53"/>
        <v>6.3517192578468138E-3</v>
      </c>
      <c r="I377" s="2">
        <f t="shared" si="54"/>
        <v>1</v>
      </c>
      <c r="K377" s="6">
        <f t="shared" si="51"/>
        <v>106.27122168079057</v>
      </c>
      <c r="L377" s="6">
        <f t="shared" si="55"/>
        <v>90.072630387970264</v>
      </c>
      <c r="M377" s="6"/>
      <c r="N377" s="6">
        <f t="shared" si="56"/>
        <v>102.32875728378104</v>
      </c>
      <c r="O377" s="6"/>
      <c r="P377" s="6"/>
      <c r="Q377" s="5">
        <f t="shared" si="52"/>
        <v>6.3316321028574762E-3</v>
      </c>
      <c r="R377" s="5">
        <f t="shared" si="57"/>
        <v>6.3316321028565881E-3</v>
      </c>
      <c r="S377" s="5">
        <f t="shared" si="58"/>
        <v>6.3316321028565881E-3</v>
      </c>
      <c r="T377" s="5"/>
    </row>
    <row r="378" spans="3:20" x14ac:dyDescent="0.2">
      <c r="C378" s="1">
        <v>37062</v>
      </c>
      <c r="D378" s="2">
        <v>4175.88</v>
      </c>
      <c r="E378" s="5">
        <f t="shared" si="49"/>
        <v>-4.6598322460391856E-3</v>
      </c>
      <c r="G378" s="1">
        <f t="shared" si="50"/>
        <v>37061</v>
      </c>
      <c r="H378" s="4">
        <f t="shared" si="53"/>
        <v>0</v>
      </c>
      <c r="I378" s="2">
        <f t="shared" si="54"/>
        <v>0</v>
      </c>
      <c r="K378" s="6">
        <f t="shared" si="51"/>
        <v>106.27122168079057</v>
      </c>
      <c r="L378" s="6">
        <f t="shared" si="55"/>
        <v>89.652907040402837</v>
      </c>
      <c r="M378" s="6"/>
      <c r="N378" s="6">
        <f t="shared" si="56"/>
        <v>102.30829153232429</v>
      </c>
      <c r="O378" s="6"/>
      <c r="P378" s="6"/>
      <c r="Q378" s="5">
        <f t="shared" si="52"/>
        <v>0</v>
      </c>
      <c r="R378" s="5">
        <f t="shared" si="57"/>
        <v>-4.6707231105580505E-3</v>
      </c>
      <c r="S378" s="5">
        <f t="shared" si="58"/>
        <v>-2.0002000266661213E-4</v>
      </c>
      <c r="T378" s="5"/>
    </row>
    <row r="379" spans="3:20" x14ac:dyDescent="0.2">
      <c r="C379" s="1">
        <v>37063</v>
      </c>
      <c r="D379" s="2">
        <v>4174.0600000000004</v>
      </c>
      <c r="E379" s="5">
        <f t="shared" si="49"/>
        <v>-4.3583627882020292E-4</v>
      </c>
      <c r="G379" s="1">
        <f t="shared" si="50"/>
        <v>37062</v>
      </c>
      <c r="H379" s="4">
        <f t="shared" si="53"/>
        <v>-4.3583627882020292E-4</v>
      </c>
      <c r="I379" s="2">
        <f t="shared" si="54"/>
        <v>1</v>
      </c>
      <c r="K379" s="6">
        <f t="shared" si="51"/>
        <v>106.22490482698754</v>
      </c>
      <c r="L379" s="6">
        <f t="shared" si="55"/>
        <v>89.613833051012932</v>
      </c>
      <c r="M379" s="6"/>
      <c r="N379" s="6">
        <f t="shared" si="56"/>
        <v>102.24324912687695</v>
      </c>
      <c r="O379" s="6"/>
      <c r="P379" s="6"/>
      <c r="Q379" s="5">
        <f t="shared" si="52"/>
        <v>-4.3593128305641216E-4</v>
      </c>
      <c r="R379" s="5">
        <f t="shared" si="57"/>
        <v>-4.3593128305641216E-4</v>
      </c>
      <c r="S379" s="5">
        <f t="shared" si="58"/>
        <v>-6.3595128572391246E-4</v>
      </c>
      <c r="T379" s="5"/>
    </row>
    <row r="380" spans="3:20" x14ac:dyDescent="0.2">
      <c r="C380" s="1">
        <v>37064</v>
      </c>
      <c r="D380" s="2">
        <v>4194.96</v>
      </c>
      <c r="E380" s="5">
        <f t="shared" si="49"/>
        <v>5.0071153744794357E-3</v>
      </c>
      <c r="G380" s="1">
        <f t="shared" si="50"/>
        <v>37063</v>
      </c>
      <c r="H380" s="4">
        <f t="shared" si="53"/>
        <v>5.0071153744794357E-3</v>
      </c>
      <c r="I380" s="2">
        <f t="shared" si="54"/>
        <v>1</v>
      </c>
      <c r="K380" s="6">
        <f t="shared" si="51"/>
        <v>106.75678518109937</v>
      </c>
      <c r="L380" s="6">
        <f t="shared" si="55"/>
        <v>90.062539852248705</v>
      </c>
      <c r="M380" s="6"/>
      <c r="N380" s="6">
        <f t="shared" si="56"/>
        <v>102.75519287151687</v>
      </c>
      <c r="O380" s="6"/>
      <c r="P380" s="6"/>
      <c r="Q380" s="5">
        <f t="shared" si="52"/>
        <v>4.9946214605824935E-3</v>
      </c>
      <c r="R380" s="5">
        <f t="shared" si="57"/>
        <v>4.9946214605824935E-3</v>
      </c>
      <c r="S380" s="5">
        <f t="shared" si="58"/>
        <v>4.9946214605824935E-3</v>
      </c>
      <c r="T380" s="5"/>
    </row>
    <row r="381" spans="3:20" x14ac:dyDescent="0.2">
      <c r="C381" s="1">
        <v>37067</v>
      </c>
      <c r="D381" s="2">
        <v>4211.7700000000004</v>
      </c>
      <c r="E381" s="5">
        <f t="shared" si="49"/>
        <v>4.0071895798768995E-3</v>
      </c>
      <c r="G381" s="1">
        <f t="shared" si="50"/>
        <v>37064</v>
      </c>
      <c r="H381" s="4">
        <f t="shared" si="53"/>
        <v>0</v>
      </c>
      <c r="I381" s="2">
        <f t="shared" si="54"/>
        <v>0</v>
      </c>
      <c r="K381" s="6">
        <f t="shared" si="51"/>
        <v>106.75678518109937</v>
      </c>
      <c r="L381" s="6">
        <f t="shared" si="55"/>
        <v>90.423437523481894</v>
      </c>
      <c r="M381" s="6"/>
      <c r="N381" s="6">
        <f t="shared" si="56"/>
        <v>102.73464183294257</v>
      </c>
      <c r="O381" s="6"/>
      <c r="P381" s="6"/>
      <c r="Q381" s="5">
        <f t="shared" si="52"/>
        <v>0</v>
      </c>
      <c r="R381" s="5">
        <f t="shared" si="57"/>
        <v>3.9991821800304805E-3</v>
      </c>
      <c r="S381" s="5">
        <f t="shared" si="58"/>
        <v>-2.0002000266661213E-4</v>
      </c>
      <c r="T381" s="5"/>
    </row>
    <row r="382" spans="3:20" x14ac:dyDescent="0.2">
      <c r="C382" s="1">
        <v>37068</v>
      </c>
      <c r="D382" s="2">
        <v>4143.75</v>
      </c>
      <c r="E382" s="5">
        <f t="shared" si="49"/>
        <v>-1.614997969974629E-2</v>
      </c>
      <c r="G382" s="1">
        <f t="shared" si="50"/>
        <v>37067</v>
      </c>
      <c r="H382" s="4">
        <f t="shared" si="53"/>
        <v>0</v>
      </c>
      <c r="I382" s="2">
        <f t="shared" si="54"/>
        <v>0</v>
      </c>
      <c r="K382" s="6">
        <f t="shared" si="51"/>
        <v>106.75678518109937</v>
      </c>
      <c r="L382" s="6">
        <f t="shared" si="55"/>
        <v>88.963100843096385</v>
      </c>
      <c r="M382" s="6"/>
      <c r="N382" s="6">
        <f t="shared" si="56"/>
        <v>102.73464183294257</v>
      </c>
      <c r="O382" s="6"/>
      <c r="P382" s="6"/>
      <c r="Q382" s="5">
        <f t="shared" si="52"/>
        <v>0</v>
      </c>
      <c r="R382" s="5">
        <f t="shared" si="57"/>
        <v>-1.6281811940798363E-2</v>
      </c>
      <c r="S382" s="5">
        <f t="shared" si="58"/>
        <v>0</v>
      </c>
      <c r="T382" s="5"/>
    </row>
    <row r="383" spans="3:20" x14ac:dyDescent="0.2">
      <c r="C383" s="1">
        <v>37069</v>
      </c>
      <c r="D383" s="2">
        <v>4124.24</v>
      </c>
      <c r="E383" s="5">
        <f t="shared" si="49"/>
        <v>-4.7082956259427372E-3</v>
      </c>
      <c r="G383" s="1">
        <f t="shared" si="50"/>
        <v>37068</v>
      </c>
      <c r="H383" s="4">
        <f t="shared" si="53"/>
        <v>-4.7082956259427372E-3</v>
      </c>
      <c r="I383" s="2">
        <f t="shared" si="54"/>
        <v>1</v>
      </c>
      <c r="K383" s="6">
        <f t="shared" si="51"/>
        <v>106.2541426763915</v>
      </c>
      <c r="L383" s="6">
        <f t="shared" si="55"/>
        <v>88.544236264526532</v>
      </c>
      <c r="M383" s="6"/>
      <c r="N383" s="6">
        <f t="shared" si="56"/>
        <v>102.2304865808141</v>
      </c>
      <c r="O383" s="6"/>
      <c r="P383" s="6"/>
      <c r="Q383" s="5">
        <f t="shared" si="52"/>
        <v>-4.7194145643540963E-3</v>
      </c>
      <c r="R383" s="5">
        <f t="shared" si="57"/>
        <v>-4.7194145643540963E-3</v>
      </c>
      <c r="S383" s="5">
        <f t="shared" si="58"/>
        <v>-4.9194345670215966E-3</v>
      </c>
      <c r="T383" s="5"/>
    </row>
    <row r="384" spans="3:20" x14ac:dyDescent="0.2">
      <c r="C384" s="1">
        <v>37070</v>
      </c>
      <c r="D384" s="2">
        <v>4169.49</v>
      </c>
      <c r="E384" s="5">
        <f t="shared" si="49"/>
        <v>1.0971718425697826E-2</v>
      </c>
      <c r="G384" s="1">
        <f t="shared" si="50"/>
        <v>37069</v>
      </c>
      <c r="H384" s="4">
        <f t="shared" si="53"/>
        <v>1.0971718425697826E-2</v>
      </c>
      <c r="I384" s="2">
        <f t="shared" si="54"/>
        <v>1</v>
      </c>
      <c r="K384" s="6">
        <f t="shared" si="51"/>
        <v>107.41993321140079</v>
      </c>
      <c r="L384" s="6">
        <f t="shared" si="55"/>
        <v>89.515718693039389</v>
      </c>
      <c r="M384" s="6"/>
      <c r="N384" s="6">
        <f t="shared" si="56"/>
        <v>103.35213069410088</v>
      </c>
      <c r="O384" s="6"/>
      <c r="P384" s="6"/>
      <c r="Q384" s="5">
        <f t="shared" si="52"/>
        <v>1.0911965785236788E-2</v>
      </c>
      <c r="R384" s="5">
        <f t="shared" si="57"/>
        <v>1.0911965785236788E-2</v>
      </c>
      <c r="S384" s="5">
        <f t="shared" si="58"/>
        <v>1.0911965785236788E-2</v>
      </c>
      <c r="T384" s="5"/>
    </row>
    <row r="385" spans="3:20" x14ac:dyDescent="0.2">
      <c r="C385" s="1">
        <v>37071</v>
      </c>
      <c r="D385" s="2">
        <v>4243.91</v>
      </c>
      <c r="E385" s="5">
        <f t="shared" si="49"/>
        <v>1.7848705717006176E-2</v>
      </c>
      <c r="G385" s="1">
        <f t="shared" si="50"/>
        <v>37070</v>
      </c>
      <c r="H385" s="4">
        <f t="shared" si="53"/>
        <v>0</v>
      </c>
      <c r="I385" s="2">
        <f t="shared" si="54"/>
        <v>0</v>
      </c>
      <c r="K385" s="6">
        <f t="shared" si="51"/>
        <v>107.41993321140079</v>
      </c>
      <c r="L385" s="6">
        <f t="shared" si="55"/>
        <v>91.113458413037762</v>
      </c>
      <c r="M385" s="6"/>
      <c r="N385" s="6">
        <f t="shared" si="56"/>
        <v>103.33146026796206</v>
      </c>
      <c r="O385" s="6"/>
      <c r="P385" s="6"/>
      <c r="Q385" s="5">
        <f t="shared" si="52"/>
        <v>0</v>
      </c>
      <c r="R385" s="5">
        <f t="shared" si="57"/>
        <v>1.7691287944911593E-2</v>
      </c>
      <c r="S385" s="5">
        <f t="shared" si="58"/>
        <v>-2.0002000266661213E-4</v>
      </c>
      <c r="T385" s="5"/>
    </row>
    <row r="386" spans="3:20" x14ac:dyDescent="0.2">
      <c r="C386" s="1">
        <v>37074</v>
      </c>
      <c r="D386" s="2">
        <v>4304.4399999999996</v>
      </c>
      <c r="E386" s="5">
        <f t="shared" si="49"/>
        <v>1.4262790681234934E-2</v>
      </c>
      <c r="G386" s="1">
        <f t="shared" si="50"/>
        <v>37071</v>
      </c>
      <c r="H386" s="4">
        <f t="shared" si="53"/>
        <v>0</v>
      </c>
      <c r="I386" s="2">
        <f t="shared" si="54"/>
        <v>0</v>
      </c>
      <c r="K386" s="6">
        <f t="shared" si="51"/>
        <v>107.41993321140079</v>
      </c>
      <c r="L386" s="6">
        <f t="shared" si="55"/>
        <v>92.412990598626322</v>
      </c>
      <c r="M386" s="6"/>
      <c r="N386" s="6">
        <f t="shared" si="56"/>
        <v>103.33146026796206</v>
      </c>
      <c r="O386" s="6"/>
      <c r="P386" s="6"/>
      <c r="Q386" s="5">
        <f t="shared" si="52"/>
        <v>0</v>
      </c>
      <c r="R386" s="5">
        <f t="shared" si="57"/>
        <v>1.4162033999745027E-2</v>
      </c>
      <c r="S386" s="5">
        <f t="shared" si="58"/>
        <v>0</v>
      </c>
      <c r="T386" s="5"/>
    </row>
    <row r="387" spans="3:20" x14ac:dyDescent="0.2">
      <c r="C387" s="1">
        <v>37075</v>
      </c>
      <c r="D387" s="2">
        <v>4243.8</v>
      </c>
      <c r="E387" s="5">
        <f t="shared" si="49"/>
        <v>-1.4087779130386165E-2</v>
      </c>
      <c r="G387" s="1">
        <f t="shared" si="50"/>
        <v>37074</v>
      </c>
      <c r="H387" s="4">
        <f t="shared" si="53"/>
        <v>0</v>
      </c>
      <c r="I387" s="2">
        <f t="shared" si="54"/>
        <v>0</v>
      </c>
      <c r="K387" s="6">
        <f t="shared" si="51"/>
        <v>107.41993321140079</v>
      </c>
      <c r="L387" s="6">
        <f t="shared" si="55"/>
        <v>91.111096798294426</v>
      </c>
      <c r="M387" s="6"/>
      <c r="N387" s="6">
        <f t="shared" si="56"/>
        <v>103.33146026796206</v>
      </c>
      <c r="O387" s="6"/>
      <c r="P387" s="6"/>
      <c r="Q387" s="5">
        <f t="shared" si="52"/>
        <v>0</v>
      </c>
      <c r="R387" s="5">
        <f t="shared" si="57"/>
        <v>-1.4187953829712718E-2</v>
      </c>
      <c r="S387" s="5">
        <f t="shared" si="58"/>
        <v>0</v>
      </c>
      <c r="T387" s="5"/>
    </row>
    <row r="388" spans="3:20" x14ac:dyDescent="0.2">
      <c r="C388" s="1">
        <v>37076</v>
      </c>
      <c r="D388" s="2">
        <v>4214.62</v>
      </c>
      <c r="E388" s="5">
        <f t="shared" si="49"/>
        <v>-6.875913096752978E-3</v>
      </c>
      <c r="G388" s="1">
        <f t="shared" si="50"/>
        <v>37075</v>
      </c>
      <c r="H388" s="4">
        <f t="shared" si="53"/>
        <v>-6.875913096752978E-3</v>
      </c>
      <c r="I388" s="2">
        <f t="shared" si="54"/>
        <v>1</v>
      </c>
      <c r="K388" s="6">
        <f t="shared" si="51"/>
        <v>106.68132308578019</v>
      </c>
      <c r="L388" s="6">
        <f t="shared" si="55"/>
        <v>90.48462481455951</v>
      </c>
      <c r="M388" s="6"/>
      <c r="N388" s="6">
        <f t="shared" si="56"/>
        <v>102.60043793457358</v>
      </c>
      <c r="O388" s="6"/>
      <c r="P388" s="6"/>
      <c r="Q388" s="5">
        <f t="shared" si="52"/>
        <v>-6.8996611093297133E-3</v>
      </c>
      <c r="R388" s="5">
        <f t="shared" si="57"/>
        <v>-6.8996611093288251E-3</v>
      </c>
      <c r="S388" s="5">
        <f t="shared" si="58"/>
        <v>-7.0996811119963255E-3</v>
      </c>
      <c r="T388" s="5"/>
    </row>
    <row r="389" spans="3:20" x14ac:dyDescent="0.2">
      <c r="C389" s="1">
        <v>37077</v>
      </c>
      <c r="D389" s="2">
        <v>4185.47</v>
      </c>
      <c r="E389" s="5">
        <f t="shared" si="49"/>
        <v>-6.9164005295850248E-3</v>
      </c>
      <c r="G389" s="1">
        <f t="shared" si="50"/>
        <v>37076</v>
      </c>
      <c r="H389" s="4">
        <f t="shared" si="53"/>
        <v>-6.9164005295850248E-3</v>
      </c>
      <c r="I389" s="2">
        <f t="shared" si="54"/>
        <v>1</v>
      </c>
      <c r="K389" s="6">
        <f t="shared" si="51"/>
        <v>105.94347232629288</v>
      </c>
      <c r="L389" s="6">
        <f t="shared" si="55"/>
        <v>89.858796907572795</v>
      </c>
      <c r="M389" s="6"/>
      <c r="N389" s="6">
        <f t="shared" si="56"/>
        <v>101.89081221130724</v>
      </c>
      <c r="O389" s="6"/>
      <c r="P389" s="6"/>
      <c r="Q389" s="5">
        <f t="shared" si="52"/>
        <v>-6.9404296886830252E-3</v>
      </c>
      <c r="R389" s="5">
        <f t="shared" si="57"/>
        <v>-6.9404296886830252E-3</v>
      </c>
      <c r="S389" s="5">
        <f t="shared" si="58"/>
        <v>-6.9404296886839134E-3</v>
      </c>
      <c r="T389" s="5"/>
    </row>
    <row r="390" spans="3:20" x14ac:dyDescent="0.2">
      <c r="C390" s="1">
        <v>37078</v>
      </c>
      <c r="D390" s="2">
        <v>4076.47</v>
      </c>
      <c r="E390" s="5">
        <f t="shared" si="49"/>
        <v>-2.6042475516489295E-2</v>
      </c>
      <c r="G390" s="1">
        <f t="shared" si="50"/>
        <v>37077</v>
      </c>
      <c r="H390" s="4">
        <f t="shared" si="53"/>
        <v>-2.6042475516489295E-2</v>
      </c>
      <c r="I390" s="2">
        <f t="shared" si="54"/>
        <v>1</v>
      </c>
      <c r="K390" s="6">
        <f t="shared" si="51"/>
        <v>103.18444204210353</v>
      </c>
      <c r="L390" s="6">
        <f t="shared" si="55"/>
        <v>87.518651389166152</v>
      </c>
      <c r="M390" s="6"/>
      <c r="N390" s="6">
        <f t="shared" si="56"/>
        <v>99.237323228939061</v>
      </c>
      <c r="O390" s="6"/>
      <c r="P390" s="6"/>
      <c r="Q390" s="5">
        <f t="shared" si="52"/>
        <v>-2.6387585650362588E-2</v>
      </c>
      <c r="R390" s="5">
        <f t="shared" si="57"/>
        <v>-2.6387585650363476E-2</v>
      </c>
      <c r="S390" s="5">
        <f t="shared" si="58"/>
        <v>-2.6387585650362588E-2</v>
      </c>
      <c r="T390" s="5"/>
    </row>
    <row r="391" spans="3:20" x14ac:dyDescent="0.2">
      <c r="C391" s="1">
        <v>37081</v>
      </c>
      <c r="D391" s="2">
        <v>4077.86</v>
      </c>
      <c r="E391" s="5">
        <f t="shared" ref="E391:E454" si="59">(D391-D390)/D390</f>
        <v>3.4098129018497069E-4</v>
      </c>
      <c r="G391" s="1">
        <f t="shared" ref="G391:G454" si="60">C390</f>
        <v>37078</v>
      </c>
      <c r="H391" s="4">
        <f t="shared" si="53"/>
        <v>3.4098129018497069E-4</v>
      </c>
      <c r="I391" s="2">
        <f t="shared" si="54"/>
        <v>1</v>
      </c>
      <c r="K391" s="6">
        <f t="shared" ref="K391:K454" si="61">K390*(1+H391)</f>
        <v>103.21962600627805</v>
      </c>
      <c r="L391" s="6">
        <f t="shared" si="55"/>
        <v>87.548493611832072</v>
      </c>
      <c r="M391" s="6"/>
      <c r="N391" s="6">
        <f t="shared" si="56"/>
        <v>99.271161299448167</v>
      </c>
      <c r="O391" s="6"/>
      <c r="P391" s="6"/>
      <c r="Q391" s="5">
        <f t="shared" ref="Q391:Q454" si="62">LN(K391)-LN(K390)</f>
        <v>3.4092316927569755E-4</v>
      </c>
      <c r="R391" s="5">
        <f t="shared" si="57"/>
        <v>3.4092316927658572E-4</v>
      </c>
      <c r="S391" s="5">
        <f t="shared" si="58"/>
        <v>3.4092316927658572E-4</v>
      </c>
      <c r="T391" s="5"/>
    </row>
    <row r="392" spans="3:20" x14ac:dyDescent="0.2">
      <c r="C392" s="1">
        <v>37082</v>
      </c>
      <c r="D392" s="2">
        <v>4032.97</v>
      </c>
      <c r="E392" s="5">
        <f t="shared" si="59"/>
        <v>-1.1008224902277255E-2</v>
      </c>
      <c r="G392" s="1">
        <f t="shared" si="60"/>
        <v>37081</v>
      </c>
      <c r="H392" s="4">
        <f t="shared" ref="H392:H455" si="63">IF(E391&lt;0, E392,0)</f>
        <v>0</v>
      </c>
      <c r="I392" s="2">
        <f t="shared" ref="I392:I455" si="64">IF(E391&lt;0,1,0)</f>
        <v>0</v>
      </c>
      <c r="K392" s="6">
        <f t="shared" si="61"/>
        <v>103.21962600627805</v>
      </c>
      <c r="L392" s="6">
        <f t="shared" ref="L392:L455" si="65">(L391*(1+E392))</f>
        <v>86.584740104297438</v>
      </c>
      <c r="M392" s="6"/>
      <c r="N392" s="6">
        <f t="shared" ref="N392:N455" si="66">IF(I391&lt;&gt;I392,N391*(1+H392)*(1-$O$3),N391*(1+H392))</f>
        <v>99.251307067188279</v>
      </c>
      <c r="O392" s="6"/>
      <c r="P392" s="6"/>
      <c r="Q392" s="5">
        <f t="shared" si="62"/>
        <v>0</v>
      </c>
      <c r="R392" s="5">
        <f t="shared" ref="R392:R455" si="67">LN(L392)-LN(L391)</f>
        <v>-1.1069263776490423E-2</v>
      </c>
      <c r="S392" s="5">
        <f t="shared" ref="S392:S455" si="68">LN(N392)-LN(N391)</f>
        <v>-2.0002000266750031E-4</v>
      </c>
      <c r="T392" s="5"/>
    </row>
    <row r="393" spans="3:20" x14ac:dyDescent="0.2">
      <c r="C393" s="1">
        <v>37083</v>
      </c>
      <c r="D393" s="2">
        <v>3974.64</v>
      </c>
      <c r="E393" s="5">
        <f t="shared" si="59"/>
        <v>-1.4463286362159879E-2</v>
      </c>
      <c r="G393" s="1">
        <f t="shared" si="60"/>
        <v>37082</v>
      </c>
      <c r="H393" s="4">
        <f t="shared" si="63"/>
        <v>-1.4463286362159879E-2</v>
      </c>
      <c r="I393" s="2">
        <f t="shared" si="64"/>
        <v>1</v>
      </c>
      <c r="K393" s="6">
        <f t="shared" si="61"/>
        <v>101.72673099715421</v>
      </c>
      <c r="L393" s="6">
        <f t="shared" si="65"/>
        <v>85.332440213575794</v>
      </c>
      <c r="M393" s="6"/>
      <c r="N393" s="6">
        <f t="shared" si="66"/>
        <v>97.796243829858625</v>
      </c>
      <c r="O393" s="6"/>
      <c r="P393" s="6"/>
      <c r="Q393" s="5">
        <f t="shared" si="62"/>
        <v>-1.4568899265063884E-2</v>
      </c>
      <c r="R393" s="5">
        <f t="shared" si="67"/>
        <v>-1.4568899265064772E-2</v>
      </c>
      <c r="S393" s="5">
        <f t="shared" si="68"/>
        <v>-1.4768919267731384E-2</v>
      </c>
      <c r="T393" s="5"/>
    </row>
    <row r="394" spans="3:20" x14ac:dyDescent="0.2">
      <c r="C394" s="1">
        <v>37084</v>
      </c>
      <c r="D394" s="2">
        <v>4010.85</v>
      </c>
      <c r="E394" s="5">
        <f t="shared" si="59"/>
        <v>9.1102590423283707E-3</v>
      </c>
      <c r="G394" s="1">
        <f t="shared" si="60"/>
        <v>37083</v>
      </c>
      <c r="H394" s="4">
        <f t="shared" si="63"/>
        <v>9.1102590423283707E-3</v>
      </c>
      <c r="I394" s="2">
        <f t="shared" si="64"/>
        <v>1</v>
      </c>
      <c r="K394" s="6">
        <f t="shared" si="61"/>
        <v>102.65348786806754</v>
      </c>
      <c r="L394" s="6">
        <f t="shared" si="65"/>
        <v>86.109840848635471</v>
      </c>
      <c r="M394" s="6"/>
      <c r="N394" s="6">
        <f t="shared" si="66"/>
        <v>98.687192944515346</v>
      </c>
      <c r="O394" s="6"/>
      <c r="P394" s="6"/>
      <c r="Q394" s="5">
        <f t="shared" si="62"/>
        <v>9.0690109636009097E-3</v>
      </c>
      <c r="R394" s="5">
        <f t="shared" si="67"/>
        <v>9.0690109636009097E-3</v>
      </c>
      <c r="S394" s="5">
        <f t="shared" si="68"/>
        <v>9.0690109636009097E-3</v>
      </c>
      <c r="T394" s="5"/>
    </row>
    <row r="395" spans="3:20" x14ac:dyDescent="0.2">
      <c r="C395" s="1">
        <v>37085</v>
      </c>
      <c r="D395" s="2">
        <v>4044.42</v>
      </c>
      <c r="E395" s="5">
        <f t="shared" si="59"/>
        <v>8.3697969258387031E-3</v>
      </c>
      <c r="G395" s="1">
        <f t="shared" si="60"/>
        <v>37084</v>
      </c>
      <c r="H395" s="4">
        <f t="shared" si="63"/>
        <v>0</v>
      </c>
      <c r="I395" s="2">
        <f t="shared" si="64"/>
        <v>0</v>
      </c>
      <c r="K395" s="6">
        <f t="shared" si="61"/>
        <v>102.65348786806754</v>
      </c>
      <c r="L395" s="6">
        <f t="shared" si="65"/>
        <v>86.830562729854847</v>
      </c>
      <c r="M395" s="6"/>
      <c r="N395" s="6">
        <f t="shared" si="66"/>
        <v>98.667455505926441</v>
      </c>
      <c r="O395" s="6"/>
      <c r="P395" s="6"/>
      <c r="Q395" s="5">
        <f t="shared" si="62"/>
        <v>0</v>
      </c>
      <c r="R395" s="5">
        <f t="shared" si="67"/>
        <v>8.3349644013583912E-3</v>
      </c>
      <c r="S395" s="5">
        <f t="shared" si="68"/>
        <v>-2.0002000266661213E-4</v>
      </c>
      <c r="T395" s="5"/>
    </row>
    <row r="396" spans="3:20" x14ac:dyDescent="0.2">
      <c r="C396" s="1">
        <v>37088</v>
      </c>
      <c r="D396" s="2">
        <v>4011.59</v>
      </c>
      <c r="E396" s="5">
        <f t="shared" si="59"/>
        <v>-8.1173567532550842E-3</v>
      </c>
      <c r="G396" s="1">
        <f t="shared" si="60"/>
        <v>37085</v>
      </c>
      <c r="H396" s="4">
        <f t="shared" si="63"/>
        <v>0</v>
      </c>
      <c r="I396" s="2">
        <f t="shared" si="64"/>
        <v>0</v>
      </c>
      <c r="K396" s="6">
        <f t="shared" si="61"/>
        <v>102.65348786806754</v>
      </c>
      <c r="L396" s="6">
        <f t="shared" si="65"/>
        <v>86.12572807509072</v>
      </c>
      <c r="M396" s="6"/>
      <c r="N396" s="6">
        <f t="shared" si="66"/>
        <v>98.667455505926441</v>
      </c>
      <c r="O396" s="6"/>
      <c r="P396" s="6"/>
      <c r="Q396" s="5">
        <f t="shared" si="62"/>
        <v>0</v>
      </c>
      <c r="R396" s="5">
        <f t="shared" si="67"/>
        <v>-8.150481874322324E-3</v>
      </c>
      <c r="S396" s="5">
        <f t="shared" si="68"/>
        <v>0</v>
      </c>
      <c r="T396" s="5"/>
    </row>
    <row r="397" spans="3:20" x14ac:dyDescent="0.2">
      <c r="C397" s="1">
        <v>37089</v>
      </c>
      <c r="D397" s="2">
        <v>3996.05</v>
      </c>
      <c r="E397" s="5">
        <f t="shared" si="59"/>
        <v>-3.8737757348083833E-3</v>
      </c>
      <c r="G397" s="1">
        <f t="shared" si="60"/>
        <v>37088</v>
      </c>
      <c r="H397" s="4">
        <f t="shared" si="63"/>
        <v>-3.8737757348083833E-3</v>
      </c>
      <c r="I397" s="2">
        <f t="shared" si="64"/>
        <v>1</v>
      </c>
      <c r="K397" s="6">
        <f t="shared" si="61"/>
        <v>102.25583127767078</v>
      </c>
      <c r="L397" s="6">
        <f t="shared" si="65"/>
        <v>85.792096319530728</v>
      </c>
      <c r="M397" s="6"/>
      <c r="N397" s="6">
        <f t="shared" si="66"/>
        <v>98.265582862990101</v>
      </c>
      <c r="O397" s="6"/>
      <c r="P397" s="6"/>
      <c r="Q397" s="5">
        <f t="shared" si="62"/>
        <v>-3.8812982373066518E-3</v>
      </c>
      <c r="R397" s="5">
        <f t="shared" si="67"/>
        <v>-3.8812982373057636E-3</v>
      </c>
      <c r="S397" s="5">
        <f t="shared" si="68"/>
        <v>-4.0813182399741521E-3</v>
      </c>
      <c r="T397" s="5"/>
    </row>
    <row r="398" spans="3:20" x14ac:dyDescent="0.2">
      <c r="C398" s="1">
        <v>37090</v>
      </c>
      <c r="D398" s="2">
        <v>3911.3</v>
      </c>
      <c r="E398" s="5">
        <f t="shared" si="59"/>
        <v>-2.1208443337796073E-2</v>
      </c>
      <c r="G398" s="1">
        <f t="shared" si="60"/>
        <v>37089</v>
      </c>
      <c r="H398" s="4">
        <f t="shared" si="63"/>
        <v>-2.1208443337796073E-2</v>
      </c>
      <c r="I398" s="2">
        <f t="shared" si="64"/>
        <v>1</v>
      </c>
      <c r="K398" s="6">
        <f t="shared" si="61"/>
        <v>100.08714427405907</v>
      </c>
      <c r="L398" s="6">
        <f t="shared" si="65"/>
        <v>83.97257950590722</v>
      </c>
      <c r="M398" s="6"/>
      <c r="N398" s="6">
        <f t="shared" si="66"/>
        <v>96.181522816784877</v>
      </c>
      <c r="O398" s="6"/>
      <c r="P398" s="6"/>
      <c r="Q398" s="5">
        <f t="shared" si="62"/>
        <v>-2.1436573664349368E-2</v>
      </c>
      <c r="R398" s="5">
        <f t="shared" si="67"/>
        <v>-2.1436573664349368E-2</v>
      </c>
      <c r="S398" s="5">
        <f t="shared" si="68"/>
        <v>-2.1436573664348479E-2</v>
      </c>
      <c r="T398" s="5"/>
    </row>
    <row r="399" spans="3:20" x14ac:dyDescent="0.2">
      <c r="C399" s="1">
        <v>37091</v>
      </c>
      <c r="D399" s="2">
        <v>3991.08</v>
      </c>
      <c r="E399" s="5">
        <f t="shared" si="59"/>
        <v>2.0397310357170184E-2</v>
      </c>
      <c r="G399" s="1">
        <f t="shared" si="60"/>
        <v>37090</v>
      </c>
      <c r="H399" s="4">
        <f t="shared" si="63"/>
        <v>2.0397310357170184E-2</v>
      </c>
      <c r="I399" s="2">
        <f t="shared" si="64"/>
        <v>1</v>
      </c>
      <c r="K399" s="6">
        <f t="shared" si="61"/>
        <v>102.12865281857992</v>
      </c>
      <c r="L399" s="6">
        <f t="shared" si="65"/>
        <v>85.685394271581359</v>
      </c>
      <c r="M399" s="6"/>
      <c r="N399" s="6">
        <f t="shared" si="66"/>
        <v>98.143367188304083</v>
      </c>
      <c r="O399" s="6"/>
      <c r="P399" s="6"/>
      <c r="Q399" s="5">
        <f t="shared" si="62"/>
        <v>2.0192071410985335E-2</v>
      </c>
      <c r="R399" s="5">
        <f t="shared" si="67"/>
        <v>2.0192071410985335E-2</v>
      </c>
      <c r="S399" s="5">
        <f t="shared" si="68"/>
        <v>2.0192071410985335E-2</v>
      </c>
      <c r="T399" s="5"/>
    </row>
    <row r="400" spans="3:20" x14ac:dyDescent="0.2">
      <c r="C400" s="1">
        <v>37092</v>
      </c>
      <c r="D400" s="2">
        <v>3947.49</v>
      </c>
      <c r="E400" s="5">
        <f t="shared" si="59"/>
        <v>-1.0921855738296437E-2</v>
      </c>
      <c r="G400" s="1">
        <f t="shared" si="60"/>
        <v>37091</v>
      </c>
      <c r="H400" s="4">
        <f t="shared" si="63"/>
        <v>0</v>
      </c>
      <c r="I400" s="2">
        <f t="shared" si="64"/>
        <v>0</v>
      </c>
      <c r="K400" s="6">
        <f t="shared" si="61"/>
        <v>102.12865281857992</v>
      </c>
      <c r="L400" s="6">
        <f t="shared" si="65"/>
        <v>84.749550756468096</v>
      </c>
      <c r="M400" s="6"/>
      <c r="N400" s="6">
        <f t="shared" si="66"/>
        <v>98.123738514866417</v>
      </c>
      <c r="O400" s="6"/>
      <c r="P400" s="6"/>
      <c r="Q400" s="5">
        <f t="shared" si="62"/>
        <v>0</v>
      </c>
      <c r="R400" s="5">
        <f t="shared" si="67"/>
        <v>-1.09819370716151E-2</v>
      </c>
      <c r="S400" s="5">
        <f t="shared" si="68"/>
        <v>-2.0002000266750031E-4</v>
      </c>
      <c r="T400" s="5"/>
    </row>
    <row r="401" spans="3:20" x14ac:dyDescent="0.2">
      <c r="C401" s="1">
        <v>37095</v>
      </c>
      <c r="D401" s="2">
        <v>3977.18</v>
      </c>
      <c r="E401" s="5">
        <f t="shared" si="59"/>
        <v>7.5212350126282919E-3</v>
      </c>
      <c r="G401" s="1">
        <f t="shared" si="60"/>
        <v>37092</v>
      </c>
      <c r="H401" s="4">
        <f t="shared" si="63"/>
        <v>7.5212350126282919E-3</v>
      </c>
      <c r="I401" s="2">
        <f t="shared" si="64"/>
        <v>1</v>
      </c>
      <c r="K401" s="6">
        <f t="shared" si="61"/>
        <v>102.89678641795159</v>
      </c>
      <c r="L401" s="6">
        <f t="shared" si="65"/>
        <v>85.386972044922175</v>
      </c>
      <c r="M401" s="6"/>
      <c r="N401" s="6">
        <f t="shared" si="66"/>
        <v>98.841977862511911</v>
      </c>
      <c r="O401" s="6"/>
      <c r="P401" s="6"/>
      <c r="Q401" s="5">
        <f t="shared" si="62"/>
        <v>7.4930915521971286E-3</v>
      </c>
      <c r="R401" s="5">
        <f t="shared" si="67"/>
        <v>7.4930915521971286E-3</v>
      </c>
      <c r="S401" s="5">
        <f t="shared" si="68"/>
        <v>7.2930715495296283E-3</v>
      </c>
      <c r="T401" s="5"/>
    </row>
    <row r="402" spans="3:20" x14ac:dyDescent="0.2">
      <c r="C402" s="1">
        <v>37096</v>
      </c>
      <c r="D402" s="2">
        <v>3930.11</v>
      </c>
      <c r="E402" s="5">
        <f t="shared" si="59"/>
        <v>-1.1835018782152106E-2</v>
      </c>
      <c r="G402" s="1">
        <f t="shared" si="60"/>
        <v>37095</v>
      </c>
      <c r="H402" s="4">
        <f t="shared" si="63"/>
        <v>0</v>
      </c>
      <c r="I402" s="2">
        <f t="shared" si="64"/>
        <v>0</v>
      </c>
      <c r="K402" s="6">
        <f t="shared" si="61"/>
        <v>102.89678641795159</v>
      </c>
      <c r="L402" s="6">
        <f t="shared" si="65"/>
        <v>84.376415627019426</v>
      </c>
      <c r="M402" s="6"/>
      <c r="N402" s="6">
        <f t="shared" si="66"/>
        <v>98.822209466939412</v>
      </c>
      <c r="O402" s="6"/>
      <c r="P402" s="6"/>
      <c r="Q402" s="5">
        <f t="shared" si="62"/>
        <v>0</v>
      </c>
      <c r="R402" s="5">
        <f t="shared" si="67"/>
        <v>-1.1905610136411227E-2</v>
      </c>
      <c r="S402" s="5">
        <f t="shared" si="68"/>
        <v>-2.0002000266661213E-4</v>
      </c>
      <c r="T402" s="5"/>
    </row>
    <row r="403" spans="3:20" x14ac:dyDescent="0.2">
      <c r="C403" s="1">
        <v>37097</v>
      </c>
      <c r="D403" s="2">
        <v>3860.7</v>
      </c>
      <c r="E403" s="5">
        <f t="shared" si="59"/>
        <v>-1.7661083277567373E-2</v>
      </c>
      <c r="G403" s="1">
        <f t="shared" si="60"/>
        <v>37096</v>
      </c>
      <c r="H403" s="4">
        <f t="shared" si="63"/>
        <v>-1.7661083277567373E-2</v>
      </c>
      <c r="I403" s="2">
        <f t="shared" si="64"/>
        <v>1</v>
      </c>
      <c r="K403" s="6">
        <f t="shared" si="61"/>
        <v>101.07951770403008</v>
      </c>
      <c r="L403" s="6">
        <f t="shared" si="65"/>
        <v>82.886236723967997</v>
      </c>
      <c r="M403" s="6"/>
      <c r="N403" s="6">
        <f t="shared" si="66"/>
        <v>97.057486815431417</v>
      </c>
      <c r="O403" s="6"/>
      <c r="P403" s="6"/>
      <c r="Q403" s="5">
        <f t="shared" si="62"/>
        <v>-1.7818901125753683E-2</v>
      </c>
      <c r="R403" s="5">
        <f t="shared" si="67"/>
        <v>-1.7818901125753683E-2</v>
      </c>
      <c r="S403" s="5">
        <f t="shared" si="68"/>
        <v>-1.8018921128420295E-2</v>
      </c>
      <c r="T403" s="5"/>
    </row>
    <row r="404" spans="3:20" x14ac:dyDescent="0.2">
      <c r="C404" s="1">
        <v>37098</v>
      </c>
      <c r="D404" s="2">
        <v>3915.62</v>
      </c>
      <c r="E404" s="5">
        <f t="shared" si="59"/>
        <v>1.4225399538943735E-2</v>
      </c>
      <c r="G404" s="1">
        <f t="shared" si="60"/>
        <v>37097</v>
      </c>
      <c r="H404" s="4">
        <f t="shared" si="63"/>
        <v>1.4225399538943735E-2</v>
      </c>
      <c r="I404" s="2">
        <f t="shared" si="64"/>
        <v>1</v>
      </c>
      <c r="K404" s="6">
        <f t="shared" si="61"/>
        <v>102.51741422857364</v>
      </c>
      <c r="L404" s="6">
        <f t="shared" si="65"/>
        <v>84.065326557645903</v>
      </c>
      <c r="M404" s="6"/>
      <c r="N404" s="6">
        <f t="shared" si="66"/>
        <v>98.438168343626685</v>
      </c>
      <c r="O404" s="6"/>
      <c r="P404" s="6"/>
      <c r="Q404" s="5">
        <f t="shared" si="62"/>
        <v>1.4125167980534314E-2</v>
      </c>
      <c r="R404" s="5">
        <f t="shared" si="67"/>
        <v>1.4125167980533426E-2</v>
      </c>
      <c r="S404" s="5">
        <f t="shared" si="68"/>
        <v>1.4125167980533426E-2</v>
      </c>
      <c r="T404" s="5"/>
    </row>
    <row r="405" spans="3:20" x14ac:dyDescent="0.2">
      <c r="C405" s="1">
        <v>37099</v>
      </c>
      <c r="D405" s="2">
        <v>3986.48</v>
      </c>
      <c r="E405" s="5">
        <f t="shared" si="59"/>
        <v>1.8096750961533584E-2</v>
      </c>
      <c r="G405" s="1">
        <f t="shared" si="60"/>
        <v>37098</v>
      </c>
      <c r="H405" s="4">
        <f t="shared" si="63"/>
        <v>0</v>
      </c>
      <c r="I405" s="2">
        <f t="shared" si="64"/>
        <v>0</v>
      </c>
      <c r="K405" s="6">
        <f t="shared" si="61"/>
        <v>102.51741422857364</v>
      </c>
      <c r="L405" s="6">
        <f t="shared" si="65"/>
        <v>85.586635836859614</v>
      </c>
      <c r="M405" s="6"/>
      <c r="N405" s="6">
        <f t="shared" si="66"/>
        <v>98.418480709957961</v>
      </c>
      <c r="O405" s="6"/>
      <c r="P405" s="6"/>
      <c r="Q405" s="5">
        <f t="shared" si="62"/>
        <v>0</v>
      </c>
      <c r="R405" s="5">
        <f t="shared" si="67"/>
        <v>1.7934953849557012E-2</v>
      </c>
      <c r="S405" s="5">
        <f t="shared" si="68"/>
        <v>-2.0002000266750031E-4</v>
      </c>
      <c r="T405" s="5"/>
    </row>
    <row r="406" spans="3:20" x14ac:dyDescent="0.2">
      <c r="C406" s="1">
        <v>37102</v>
      </c>
      <c r="D406" s="2">
        <v>4047.66</v>
      </c>
      <c r="E406" s="5">
        <f t="shared" si="59"/>
        <v>1.5346872428809335E-2</v>
      </c>
      <c r="G406" s="1">
        <f t="shared" si="60"/>
        <v>37099</v>
      </c>
      <c r="H406" s="4">
        <f t="shared" si="63"/>
        <v>0</v>
      </c>
      <c r="I406" s="2">
        <f t="shared" si="64"/>
        <v>0</v>
      </c>
      <c r="K406" s="6">
        <f t="shared" si="61"/>
        <v>102.51741422857364</v>
      </c>
      <c r="L406" s="6">
        <f t="shared" si="65"/>
        <v>86.90012301865886</v>
      </c>
      <c r="M406" s="6"/>
      <c r="N406" s="6">
        <f t="shared" si="66"/>
        <v>98.418480709957961</v>
      </c>
      <c r="O406" s="6"/>
      <c r="P406" s="6"/>
      <c r="Q406" s="5">
        <f t="shared" si="62"/>
        <v>0</v>
      </c>
      <c r="R406" s="5">
        <f t="shared" si="67"/>
        <v>1.5230300347086612E-2</v>
      </c>
      <c r="S406" s="5">
        <f t="shared" si="68"/>
        <v>0</v>
      </c>
      <c r="T406" s="5"/>
    </row>
    <row r="407" spans="3:20" x14ac:dyDescent="0.2">
      <c r="C407" s="1">
        <v>37103</v>
      </c>
      <c r="D407" s="2">
        <v>4091.38</v>
      </c>
      <c r="E407" s="5">
        <f t="shared" si="59"/>
        <v>1.0801302480939669E-2</v>
      </c>
      <c r="G407" s="1">
        <f t="shared" si="60"/>
        <v>37102</v>
      </c>
      <c r="H407" s="4">
        <f t="shared" si="63"/>
        <v>0</v>
      </c>
      <c r="I407" s="2">
        <f t="shared" si="64"/>
        <v>0</v>
      </c>
      <c r="K407" s="6">
        <f t="shared" si="61"/>
        <v>102.51741422857364</v>
      </c>
      <c r="L407" s="6">
        <f t="shared" si="65"/>
        <v>87.83875753301426</v>
      </c>
      <c r="M407" s="6"/>
      <c r="N407" s="6">
        <f t="shared" si="66"/>
        <v>98.418480709957961</v>
      </c>
      <c r="O407" s="6"/>
      <c r="P407" s="6"/>
      <c r="Q407" s="5">
        <f t="shared" si="62"/>
        <v>0</v>
      </c>
      <c r="R407" s="5">
        <f t="shared" si="67"/>
        <v>1.0743385095516089E-2</v>
      </c>
      <c r="S407" s="5">
        <f t="shared" si="68"/>
        <v>0</v>
      </c>
      <c r="T407" s="5"/>
    </row>
    <row r="408" spans="3:20" x14ac:dyDescent="0.2">
      <c r="C408" s="1">
        <v>37104</v>
      </c>
      <c r="D408" s="2">
        <v>4092.22</v>
      </c>
      <c r="E408" s="5">
        <f t="shared" si="59"/>
        <v>2.0530969990557971E-4</v>
      </c>
      <c r="G408" s="1">
        <f t="shared" si="60"/>
        <v>37103</v>
      </c>
      <c r="H408" s="4">
        <f t="shared" si="63"/>
        <v>0</v>
      </c>
      <c r="I408" s="2">
        <f t="shared" si="64"/>
        <v>0</v>
      </c>
      <c r="K408" s="6">
        <f t="shared" si="61"/>
        <v>102.51741422857364</v>
      </c>
      <c r="L408" s="6">
        <f t="shared" si="65"/>
        <v>87.856791681963429</v>
      </c>
      <c r="M408" s="6"/>
      <c r="N408" s="6">
        <f t="shared" si="66"/>
        <v>98.418480709957961</v>
      </c>
      <c r="O408" s="6"/>
      <c r="P408" s="6"/>
      <c r="Q408" s="5">
        <f t="shared" si="62"/>
        <v>0</v>
      </c>
      <c r="R408" s="5">
        <f t="shared" si="67"/>
        <v>2.0528862675295301E-4</v>
      </c>
      <c r="S408" s="5">
        <f t="shared" si="68"/>
        <v>0</v>
      </c>
      <c r="T408" s="5"/>
    </row>
    <row r="409" spans="3:20" x14ac:dyDescent="0.2">
      <c r="C409" s="1">
        <v>37105</v>
      </c>
      <c r="D409" s="2">
        <v>4066.43</v>
      </c>
      <c r="E409" s="5">
        <f t="shared" si="59"/>
        <v>-6.3022027163739886E-3</v>
      </c>
      <c r="G409" s="1">
        <f t="shared" si="60"/>
        <v>37104</v>
      </c>
      <c r="H409" s="4">
        <f t="shared" si="63"/>
        <v>0</v>
      </c>
      <c r="I409" s="2">
        <f t="shared" si="64"/>
        <v>0</v>
      </c>
      <c r="K409" s="6">
        <f t="shared" si="61"/>
        <v>102.51741422857364</v>
      </c>
      <c r="L409" s="6">
        <f t="shared" si="65"/>
        <v>87.303100370773464</v>
      </c>
      <c r="M409" s="6"/>
      <c r="N409" s="6">
        <f t="shared" si="66"/>
        <v>98.418480709957961</v>
      </c>
      <c r="O409" s="6"/>
      <c r="P409" s="6"/>
      <c r="Q409" s="5">
        <f t="shared" si="62"/>
        <v>0</v>
      </c>
      <c r="R409" s="5">
        <f t="shared" si="67"/>
        <v>-6.3221454287436529E-3</v>
      </c>
      <c r="S409" s="5">
        <f t="shared" si="68"/>
        <v>0</v>
      </c>
      <c r="T409" s="5"/>
    </row>
    <row r="410" spans="3:20" x14ac:dyDescent="0.2">
      <c r="C410" s="1">
        <v>37106</v>
      </c>
      <c r="D410" s="2">
        <v>4024.9</v>
      </c>
      <c r="E410" s="5">
        <f t="shared" si="59"/>
        <v>-1.0212889438647597E-2</v>
      </c>
      <c r="G410" s="1">
        <f t="shared" si="60"/>
        <v>37105</v>
      </c>
      <c r="H410" s="4">
        <f t="shared" si="63"/>
        <v>-1.0212889438647597E-2</v>
      </c>
      <c r="I410" s="2">
        <f t="shared" si="64"/>
        <v>1</v>
      </c>
      <c r="K410" s="6">
        <f t="shared" si="61"/>
        <v>101.47041521152119</v>
      </c>
      <c r="L410" s="6">
        <f t="shared" si="65"/>
        <v>86.411483459035594</v>
      </c>
      <c r="M410" s="6"/>
      <c r="N410" s="6">
        <f t="shared" si="66"/>
        <v>97.39386097901793</v>
      </c>
      <c r="O410" s="6"/>
      <c r="P410" s="6"/>
      <c r="Q410" s="5">
        <f t="shared" si="62"/>
        <v>-1.0265398814900628E-2</v>
      </c>
      <c r="R410" s="5">
        <f t="shared" si="67"/>
        <v>-1.026539881489974E-2</v>
      </c>
      <c r="S410" s="5">
        <f t="shared" si="68"/>
        <v>-1.046541881756724E-2</v>
      </c>
      <c r="T410" s="5"/>
    </row>
    <row r="411" spans="3:20" x14ac:dyDescent="0.2">
      <c r="C411" s="1">
        <v>37109</v>
      </c>
      <c r="D411" s="2">
        <v>4044.29</v>
      </c>
      <c r="E411" s="5">
        <f t="shared" si="59"/>
        <v>4.8175109940619323E-3</v>
      </c>
      <c r="G411" s="1">
        <f t="shared" si="60"/>
        <v>37106</v>
      </c>
      <c r="H411" s="4">
        <f t="shared" si="63"/>
        <v>4.8175109940619323E-3</v>
      </c>
      <c r="I411" s="2">
        <f t="shared" si="64"/>
        <v>1</v>
      </c>
      <c r="K411" s="6">
        <f t="shared" si="61"/>
        <v>101.95925005237473</v>
      </c>
      <c r="L411" s="6">
        <f t="shared" si="65"/>
        <v>86.82777173061271</v>
      </c>
      <c r="M411" s="6"/>
      <c r="N411" s="6">
        <f t="shared" si="66"/>
        <v>97.863056975038504</v>
      </c>
      <c r="O411" s="6"/>
      <c r="P411" s="6"/>
      <c r="Q411" s="5">
        <f t="shared" si="62"/>
        <v>4.8059439227596812E-3</v>
      </c>
      <c r="R411" s="5">
        <f t="shared" si="67"/>
        <v>4.805943922758793E-3</v>
      </c>
      <c r="S411" s="5">
        <f t="shared" si="68"/>
        <v>4.8059439227596812E-3</v>
      </c>
      <c r="T411" s="5"/>
    </row>
    <row r="412" spans="3:20" x14ac:dyDescent="0.2">
      <c r="C412" s="1">
        <v>37110</v>
      </c>
      <c r="D412" s="2">
        <v>4042.71</v>
      </c>
      <c r="E412" s="5">
        <f t="shared" si="59"/>
        <v>-3.906742592642781E-4</v>
      </c>
      <c r="G412" s="1">
        <f t="shared" si="60"/>
        <v>37109</v>
      </c>
      <c r="H412" s="4">
        <f t="shared" si="63"/>
        <v>0</v>
      </c>
      <c r="I412" s="2">
        <f t="shared" si="64"/>
        <v>0</v>
      </c>
      <c r="K412" s="6">
        <f t="shared" si="61"/>
        <v>101.95925005237473</v>
      </c>
      <c r="L412" s="6">
        <f t="shared" si="65"/>
        <v>86.793850355208278</v>
      </c>
      <c r="M412" s="6"/>
      <c r="N412" s="6">
        <f t="shared" si="66"/>
        <v>97.843484363643498</v>
      </c>
      <c r="O412" s="6"/>
      <c r="P412" s="6"/>
      <c r="Q412" s="5">
        <f t="shared" si="62"/>
        <v>0</v>
      </c>
      <c r="R412" s="5">
        <f t="shared" si="67"/>
        <v>-3.9075059233351084E-4</v>
      </c>
      <c r="S412" s="5">
        <f t="shared" si="68"/>
        <v>-2.0002000266661213E-4</v>
      </c>
      <c r="T412" s="5"/>
    </row>
    <row r="413" spans="3:20" x14ac:dyDescent="0.2">
      <c r="C413" s="1">
        <v>37111</v>
      </c>
      <c r="D413" s="2">
        <v>3972.98</v>
      </c>
      <c r="E413" s="5">
        <f t="shared" si="59"/>
        <v>-1.7248330946320667E-2</v>
      </c>
      <c r="G413" s="1">
        <f t="shared" si="60"/>
        <v>37110</v>
      </c>
      <c r="H413" s="4">
        <f t="shared" si="63"/>
        <v>-1.7248330946320667E-2</v>
      </c>
      <c r="I413" s="2">
        <f t="shared" si="64"/>
        <v>1</v>
      </c>
      <c r="K413" s="6">
        <f t="shared" si="61"/>
        <v>100.2006231644327</v>
      </c>
      <c r="L413" s="6">
        <f t="shared" si="65"/>
        <v>85.296801300176213</v>
      </c>
      <c r="M413" s="6"/>
      <c r="N413" s="6">
        <f t="shared" si="66"/>
        <v>96.136616394885337</v>
      </c>
      <c r="O413" s="6"/>
      <c r="P413" s="6"/>
      <c r="Q413" s="5">
        <f t="shared" si="62"/>
        <v>-1.7398816331389177E-2</v>
      </c>
      <c r="R413" s="5">
        <f t="shared" si="67"/>
        <v>-1.7398816331389177E-2</v>
      </c>
      <c r="S413" s="5">
        <f t="shared" si="68"/>
        <v>-1.7598836334056678E-2</v>
      </c>
      <c r="T413" s="5"/>
    </row>
    <row r="414" spans="3:20" x14ac:dyDescent="0.2">
      <c r="C414" s="1">
        <v>37112</v>
      </c>
      <c r="D414" s="2">
        <v>3885.05</v>
      </c>
      <c r="E414" s="5">
        <f t="shared" si="59"/>
        <v>-2.2132001671289519E-2</v>
      </c>
      <c r="G414" s="1">
        <f t="shared" si="60"/>
        <v>37111</v>
      </c>
      <c r="H414" s="4">
        <f t="shared" si="63"/>
        <v>-2.2132001671289519E-2</v>
      </c>
      <c r="I414" s="2">
        <f t="shared" si="64"/>
        <v>1</v>
      </c>
      <c r="K414" s="6">
        <f t="shared" si="61"/>
        <v>97.982982805093229</v>
      </c>
      <c r="L414" s="6">
        <f t="shared" si="65"/>
        <v>83.409012351245067</v>
      </c>
      <c r="M414" s="6"/>
      <c r="N414" s="6">
        <f t="shared" si="66"/>
        <v>94.00892064016162</v>
      </c>
      <c r="O414" s="6"/>
      <c r="P414" s="6"/>
      <c r="Q414" s="5">
        <f t="shared" si="62"/>
        <v>-2.2380589090767344E-2</v>
      </c>
      <c r="R414" s="5">
        <f t="shared" si="67"/>
        <v>-2.2380589090768233E-2</v>
      </c>
      <c r="S414" s="5">
        <f t="shared" si="68"/>
        <v>-2.2380589090767344E-2</v>
      </c>
      <c r="T414" s="5"/>
    </row>
    <row r="415" spans="3:20" x14ac:dyDescent="0.2">
      <c r="C415" s="1">
        <v>37113</v>
      </c>
      <c r="D415" s="2">
        <v>3828.68</v>
      </c>
      <c r="E415" s="5">
        <f t="shared" si="59"/>
        <v>-1.4509465772641367E-2</v>
      </c>
      <c r="G415" s="1">
        <f t="shared" si="60"/>
        <v>37112</v>
      </c>
      <c r="H415" s="4">
        <f t="shared" si="63"/>
        <v>-1.4509465772641367E-2</v>
      </c>
      <c r="I415" s="2">
        <f t="shared" si="64"/>
        <v>1</v>
      </c>
      <c r="K415" s="6">
        <f t="shared" si="61"/>
        <v>96.561302069781419</v>
      </c>
      <c r="L415" s="6">
        <f t="shared" si="65"/>
        <v>82.198792141404851</v>
      </c>
      <c r="M415" s="6"/>
      <c r="N415" s="6">
        <f t="shared" si="66"/>
        <v>92.644901423810239</v>
      </c>
      <c r="O415" s="6"/>
      <c r="P415" s="6"/>
      <c r="Q415" s="5">
        <f t="shared" si="62"/>
        <v>-1.4615757481297287E-2</v>
      </c>
      <c r="R415" s="5">
        <f t="shared" si="67"/>
        <v>-1.4615757481296399E-2</v>
      </c>
      <c r="S415" s="5">
        <f t="shared" si="68"/>
        <v>-1.4615757481296399E-2</v>
      </c>
      <c r="T415" s="5"/>
    </row>
    <row r="416" spans="3:20" x14ac:dyDescent="0.2">
      <c r="C416" s="1">
        <v>37116</v>
      </c>
      <c r="D416" s="2">
        <v>3874.67</v>
      </c>
      <c r="E416" s="5">
        <f t="shared" si="59"/>
        <v>1.2011972794801404E-2</v>
      </c>
      <c r="G416" s="1">
        <f t="shared" si="60"/>
        <v>37113</v>
      </c>
      <c r="H416" s="4">
        <f t="shared" si="63"/>
        <v>1.2011972794801404E-2</v>
      </c>
      <c r="I416" s="2">
        <f t="shared" si="64"/>
        <v>1</v>
      </c>
      <c r="K416" s="6">
        <f t="shared" si="61"/>
        <v>97.721193803274232</v>
      </c>
      <c r="L416" s="6">
        <f t="shared" si="65"/>
        <v>83.186161796372943</v>
      </c>
      <c r="M416" s="6"/>
      <c r="N416" s="6">
        <f t="shared" si="66"/>
        <v>93.757749459290096</v>
      </c>
      <c r="O416" s="6"/>
      <c r="P416" s="6"/>
      <c r="Q416" s="5">
        <f t="shared" si="62"/>
        <v>1.1940401620193164E-2</v>
      </c>
      <c r="R416" s="5">
        <f t="shared" si="67"/>
        <v>1.1940401620193164E-2</v>
      </c>
      <c r="S416" s="5">
        <f t="shared" si="68"/>
        <v>1.1940401620192276E-2</v>
      </c>
      <c r="T416" s="5"/>
    </row>
    <row r="417" spans="3:20" x14ac:dyDescent="0.2">
      <c r="C417" s="1">
        <v>37117</v>
      </c>
      <c r="D417" s="2">
        <v>3924.67</v>
      </c>
      <c r="E417" s="5">
        <f t="shared" si="59"/>
        <v>1.2904324755398523E-2</v>
      </c>
      <c r="G417" s="1">
        <f t="shared" si="60"/>
        <v>37116</v>
      </c>
      <c r="H417" s="4">
        <f t="shared" si="63"/>
        <v>0</v>
      </c>
      <c r="I417" s="2">
        <f t="shared" si="64"/>
        <v>0</v>
      </c>
      <c r="K417" s="6">
        <f t="shared" si="61"/>
        <v>97.721193803274232</v>
      </c>
      <c r="L417" s="6">
        <f t="shared" si="65"/>
        <v>84.259623043348469</v>
      </c>
      <c r="M417" s="6"/>
      <c r="N417" s="6">
        <f t="shared" si="66"/>
        <v>93.738997909398236</v>
      </c>
      <c r="O417" s="6"/>
      <c r="P417" s="6"/>
      <c r="Q417" s="5">
        <f t="shared" si="62"/>
        <v>0</v>
      </c>
      <c r="R417" s="5">
        <f t="shared" si="67"/>
        <v>1.2821773378069778E-2</v>
      </c>
      <c r="S417" s="5">
        <f t="shared" si="68"/>
        <v>-2.0002000266661213E-4</v>
      </c>
      <c r="T417" s="5"/>
    </row>
    <row r="418" spans="3:20" x14ac:dyDescent="0.2">
      <c r="C418" s="1">
        <v>37118</v>
      </c>
      <c r="D418" s="2">
        <v>3894.77</v>
      </c>
      <c r="E418" s="5">
        <f t="shared" si="59"/>
        <v>-7.6184749291023429E-3</v>
      </c>
      <c r="G418" s="1">
        <f t="shared" si="60"/>
        <v>37117</v>
      </c>
      <c r="H418" s="4">
        <f t="shared" si="63"/>
        <v>0</v>
      </c>
      <c r="I418" s="2">
        <f t="shared" si="64"/>
        <v>0</v>
      </c>
      <c r="K418" s="6">
        <f t="shared" si="61"/>
        <v>97.721193803274232</v>
      </c>
      <c r="L418" s="6">
        <f t="shared" si="65"/>
        <v>83.617693217657106</v>
      </c>
      <c r="M418" s="6"/>
      <c r="N418" s="6">
        <f t="shared" si="66"/>
        <v>93.738997909398236</v>
      </c>
      <c r="O418" s="6"/>
      <c r="P418" s="6"/>
      <c r="Q418" s="5">
        <f t="shared" si="62"/>
        <v>0</v>
      </c>
      <c r="R418" s="5">
        <f t="shared" si="67"/>
        <v>-7.6476437516257434E-3</v>
      </c>
      <c r="S418" s="5">
        <f t="shared" si="68"/>
        <v>0</v>
      </c>
      <c r="T418" s="5"/>
    </row>
    <row r="419" spans="3:20" x14ac:dyDescent="0.2">
      <c r="C419" s="1">
        <v>37119</v>
      </c>
      <c r="D419" s="2">
        <v>3849.17</v>
      </c>
      <c r="E419" s="5">
        <f t="shared" si="59"/>
        <v>-1.1708008431820084E-2</v>
      </c>
      <c r="G419" s="1">
        <f t="shared" si="60"/>
        <v>37118</v>
      </c>
      <c r="H419" s="4">
        <f t="shared" si="63"/>
        <v>-1.1708008431820084E-2</v>
      </c>
      <c r="I419" s="2">
        <f t="shared" si="64"/>
        <v>1</v>
      </c>
      <c r="K419" s="6">
        <f t="shared" si="61"/>
        <v>96.577073242257981</v>
      </c>
      <c r="L419" s="6">
        <f t="shared" si="65"/>
        <v>82.638696560415426</v>
      </c>
      <c r="M419" s="6"/>
      <c r="N419" s="6">
        <f t="shared" si="66"/>
        <v>92.622972631298353</v>
      </c>
      <c r="O419" s="6"/>
      <c r="P419" s="6"/>
      <c r="Q419" s="5">
        <f t="shared" si="62"/>
        <v>-1.1777086872554854E-2</v>
      </c>
      <c r="R419" s="5">
        <f t="shared" si="67"/>
        <v>-1.1777086872555742E-2</v>
      </c>
      <c r="S419" s="5">
        <f t="shared" si="68"/>
        <v>-1.1977106875222354E-2</v>
      </c>
      <c r="T419" s="5"/>
    </row>
    <row r="420" spans="3:20" x14ac:dyDescent="0.2">
      <c r="C420" s="1">
        <v>37120</v>
      </c>
      <c r="D420" s="2">
        <v>3759.69</v>
      </c>
      <c r="E420" s="5">
        <f t="shared" si="59"/>
        <v>-2.3246570039774813E-2</v>
      </c>
      <c r="G420" s="1">
        <f t="shared" si="60"/>
        <v>37119</v>
      </c>
      <c r="H420" s="4">
        <f t="shared" si="63"/>
        <v>-2.3246570039774813E-2</v>
      </c>
      <c r="I420" s="2">
        <f t="shared" si="64"/>
        <v>1</v>
      </c>
      <c r="K420" s="6">
        <f t="shared" si="61"/>
        <v>94.33198754489537</v>
      </c>
      <c r="L420" s="6">
        <f t="shared" si="65"/>
        <v>80.717630312828035</v>
      </c>
      <c r="M420" s="6"/>
      <c r="N420" s="6">
        <f t="shared" si="66"/>
        <v>90.469806210732727</v>
      </c>
      <c r="O420" s="6"/>
      <c r="P420" s="6"/>
      <c r="Q420" s="5">
        <f t="shared" si="62"/>
        <v>-2.3521033448080431E-2</v>
      </c>
      <c r="R420" s="5">
        <f t="shared" si="67"/>
        <v>-2.3521033448080431E-2</v>
      </c>
      <c r="S420" s="5">
        <f t="shared" si="68"/>
        <v>-2.3521033448080431E-2</v>
      </c>
      <c r="T420" s="5"/>
    </row>
    <row r="421" spans="3:20" x14ac:dyDescent="0.2">
      <c r="C421" s="1">
        <v>37123</v>
      </c>
      <c r="D421" s="2">
        <v>3765.61</v>
      </c>
      <c r="E421" s="5">
        <f t="shared" si="59"/>
        <v>1.574597905678413E-3</v>
      </c>
      <c r="G421" s="1">
        <f t="shared" si="60"/>
        <v>37120</v>
      </c>
      <c r="H421" s="4">
        <f t="shared" si="63"/>
        <v>1.574597905678413E-3</v>
      </c>
      <c r="I421" s="2">
        <f t="shared" si="64"/>
        <v>1</v>
      </c>
      <c r="K421" s="6">
        <f t="shared" si="61"/>
        <v>94.480522494922056</v>
      </c>
      <c r="L421" s="6">
        <f t="shared" si="65"/>
        <v>80.844728124469938</v>
      </c>
      <c r="M421" s="6"/>
      <c r="N421" s="6">
        <f t="shared" si="66"/>
        <v>90.612259778119281</v>
      </c>
      <c r="O421" s="6"/>
      <c r="P421" s="6"/>
      <c r="Q421" s="5">
        <f t="shared" si="62"/>
        <v>1.5733595261924194E-3</v>
      </c>
      <c r="R421" s="5">
        <f t="shared" si="67"/>
        <v>1.5733595261924194E-3</v>
      </c>
      <c r="S421" s="5">
        <f t="shared" si="68"/>
        <v>1.5733595261924194E-3</v>
      </c>
      <c r="T421" s="5"/>
    </row>
    <row r="422" spans="3:20" x14ac:dyDescent="0.2">
      <c r="C422" s="1">
        <v>37124</v>
      </c>
      <c r="D422" s="2">
        <v>3790.34</v>
      </c>
      <c r="E422" s="5">
        <f t="shared" si="59"/>
        <v>6.5673290648792671E-3</v>
      </c>
      <c r="G422" s="1">
        <f t="shared" si="60"/>
        <v>37123</v>
      </c>
      <c r="H422" s="4">
        <f t="shared" si="63"/>
        <v>0</v>
      </c>
      <c r="I422" s="2">
        <f t="shared" si="64"/>
        <v>0</v>
      </c>
      <c r="K422" s="6">
        <f t="shared" si="61"/>
        <v>94.480522494922056</v>
      </c>
      <c r="L422" s="6">
        <f t="shared" si="65"/>
        <v>81.375662057224034</v>
      </c>
      <c r="M422" s="6"/>
      <c r="N422" s="6">
        <f t="shared" si="66"/>
        <v>90.594137326163661</v>
      </c>
      <c r="O422" s="6"/>
      <c r="P422" s="6"/>
      <c r="Q422" s="5">
        <f t="shared" si="62"/>
        <v>0</v>
      </c>
      <c r="R422" s="5">
        <f t="shared" si="67"/>
        <v>6.545858112628089E-3</v>
      </c>
      <c r="S422" s="5">
        <f t="shared" si="68"/>
        <v>-2.0002000266750031E-4</v>
      </c>
      <c r="T422" s="5"/>
    </row>
    <row r="423" spans="3:20" x14ac:dyDescent="0.2">
      <c r="C423" s="1">
        <v>37125</v>
      </c>
      <c r="D423" s="2">
        <v>3793.55</v>
      </c>
      <c r="E423" s="5">
        <f t="shared" si="59"/>
        <v>8.4688972493233755E-4</v>
      </c>
      <c r="G423" s="1">
        <f t="shared" si="60"/>
        <v>37124</v>
      </c>
      <c r="H423" s="4">
        <f t="shared" si="63"/>
        <v>0</v>
      </c>
      <c r="I423" s="2">
        <f t="shared" si="64"/>
        <v>0</v>
      </c>
      <c r="K423" s="6">
        <f t="shared" si="61"/>
        <v>94.480522494922056</v>
      </c>
      <c r="L423" s="6">
        <f t="shared" si="65"/>
        <v>81.444578269279859</v>
      </c>
      <c r="M423" s="6"/>
      <c r="N423" s="6">
        <f t="shared" si="66"/>
        <v>90.594137326163661</v>
      </c>
      <c r="O423" s="6"/>
      <c r="P423" s="6"/>
      <c r="Q423" s="5">
        <f t="shared" si="62"/>
        <v>0</v>
      </c>
      <c r="R423" s="5">
        <f t="shared" si="67"/>
        <v>8.4653131616985178E-4</v>
      </c>
      <c r="S423" s="5">
        <f t="shared" si="68"/>
        <v>0</v>
      </c>
      <c r="T423" s="5"/>
    </row>
    <row r="424" spans="3:20" x14ac:dyDescent="0.2">
      <c r="C424" s="1">
        <v>37126</v>
      </c>
      <c r="D424" s="2">
        <v>3816.99</v>
      </c>
      <c r="E424" s="5">
        <f t="shared" si="59"/>
        <v>6.1789089375386113E-3</v>
      </c>
      <c r="G424" s="1">
        <f t="shared" si="60"/>
        <v>37125</v>
      </c>
      <c r="H424" s="4">
        <f t="shared" si="63"/>
        <v>0</v>
      </c>
      <c r="I424" s="2">
        <f t="shared" si="64"/>
        <v>0</v>
      </c>
      <c r="K424" s="6">
        <f t="shared" si="61"/>
        <v>94.480522494922056</v>
      </c>
      <c r="L424" s="6">
        <f t="shared" si="65"/>
        <v>81.94781690186197</v>
      </c>
      <c r="M424" s="6"/>
      <c r="N424" s="6">
        <f t="shared" si="66"/>
        <v>90.594137326163661</v>
      </c>
      <c r="O424" s="6"/>
      <c r="P424" s="6"/>
      <c r="Q424" s="5">
        <f t="shared" si="62"/>
        <v>0</v>
      </c>
      <c r="R424" s="5">
        <f t="shared" si="67"/>
        <v>6.1598977517753895E-3</v>
      </c>
      <c r="S424" s="5">
        <f t="shared" si="68"/>
        <v>0</v>
      </c>
      <c r="T424" s="5"/>
    </row>
    <row r="425" spans="3:20" x14ac:dyDescent="0.2">
      <c r="C425" s="1">
        <v>37127</v>
      </c>
      <c r="D425" s="2">
        <v>3890.55</v>
      </c>
      <c r="E425" s="5">
        <f t="shared" si="59"/>
        <v>1.9271729818522029E-2</v>
      </c>
      <c r="G425" s="1">
        <f t="shared" si="60"/>
        <v>37126</v>
      </c>
      <c r="H425" s="4">
        <f t="shared" si="63"/>
        <v>0</v>
      </c>
      <c r="I425" s="2">
        <f t="shared" si="64"/>
        <v>0</v>
      </c>
      <c r="K425" s="6">
        <f t="shared" si="61"/>
        <v>94.480522494922056</v>
      </c>
      <c r="L425" s="6">
        <f t="shared" si="65"/>
        <v>83.527093088412371</v>
      </c>
      <c r="M425" s="6"/>
      <c r="N425" s="6">
        <f t="shared" si="66"/>
        <v>90.594137326163661</v>
      </c>
      <c r="O425" s="6"/>
      <c r="P425" s="6"/>
      <c r="Q425" s="5">
        <f t="shared" si="62"/>
        <v>0</v>
      </c>
      <c r="R425" s="5">
        <f t="shared" si="67"/>
        <v>1.9088381909662999E-2</v>
      </c>
      <c r="S425" s="5">
        <f t="shared" si="68"/>
        <v>0</v>
      </c>
      <c r="T425" s="5"/>
    </row>
    <row r="426" spans="3:20" x14ac:dyDescent="0.2">
      <c r="C426" s="1">
        <v>37130</v>
      </c>
      <c r="D426" s="2">
        <v>3892.15</v>
      </c>
      <c r="E426" s="5">
        <f t="shared" si="59"/>
        <v>4.1125290768655046E-4</v>
      </c>
      <c r="G426" s="1">
        <f t="shared" si="60"/>
        <v>37127</v>
      </c>
      <c r="H426" s="4">
        <f t="shared" si="63"/>
        <v>0</v>
      </c>
      <c r="I426" s="2">
        <f t="shared" si="64"/>
        <v>0</v>
      </c>
      <c r="K426" s="6">
        <f t="shared" si="61"/>
        <v>94.480522494922056</v>
      </c>
      <c r="L426" s="6">
        <f t="shared" si="65"/>
        <v>83.561443848315577</v>
      </c>
      <c r="M426" s="6"/>
      <c r="N426" s="6">
        <f t="shared" si="66"/>
        <v>90.594137326163661</v>
      </c>
      <c r="O426" s="6"/>
      <c r="P426" s="6"/>
      <c r="Q426" s="5">
        <f t="shared" si="62"/>
        <v>0</v>
      </c>
      <c r="R426" s="5">
        <f t="shared" si="67"/>
        <v>4.1116836638721566E-4</v>
      </c>
      <c r="S426" s="5">
        <f t="shared" si="68"/>
        <v>0</v>
      </c>
      <c r="T426" s="5"/>
    </row>
    <row r="427" spans="3:20" x14ac:dyDescent="0.2">
      <c r="C427" s="1">
        <v>37131</v>
      </c>
      <c r="D427" s="2">
        <v>3823.33</v>
      </c>
      <c r="E427" s="5">
        <f t="shared" si="59"/>
        <v>-1.7681744023226278E-2</v>
      </c>
      <c r="G427" s="1">
        <f t="shared" si="60"/>
        <v>37130</v>
      </c>
      <c r="H427" s="4">
        <f t="shared" si="63"/>
        <v>0</v>
      </c>
      <c r="I427" s="2">
        <f t="shared" si="64"/>
        <v>0</v>
      </c>
      <c r="K427" s="6">
        <f t="shared" si="61"/>
        <v>94.480522494922056</v>
      </c>
      <c r="L427" s="6">
        <f t="shared" si="65"/>
        <v>82.083931787978457</v>
      </c>
      <c r="M427" s="6"/>
      <c r="N427" s="6">
        <f t="shared" si="66"/>
        <v>90.594137326163661</v>
      </c>
      <c r="O427" s="6"/>
      <c r="P427" s="6"/>
      <c r="Q427" s="5">
        <f t="shared" si="62"/>
        <v>0</v>
      </c>
      <c r="R427" s="5">
        <f t="shared" si="67"/>
        <v>-1.7839933543974951E-2</v>
      </c>
      <c r="S427" s="5">
        <f t="shared" si="68"/>
        <v>0</v>
      </c>
      <c r="T427" s="5"/>
    </row>
    <row r="428" spans="3:20" x14ac:dyDescent="0.2">
      <c r="C428" s="1">
        <v>37132</v>
      </c>
      <c r="D428" s="2">
        <v>3832.6</v>
      </c>
      <c r="E428" s="5">
        <f t="shared" si="59"/>
        <v>2.4245879900505534E-3</v>
      </c>
      <c r="G428" s="1">
        <f t="shared" si="60"/>
        <v>37131</v>
      </c>
      <c r="H428" s="4">
        <f t="shared" si="63"/>
        <v>2.4245879900505534E-3</v>
      </c>
      <c r="I428" s="2">
        <f t="shared" si="64"/>
        <v>1</v>
      </c>
      <c r="K428" s="6">
        <f t="shared" si="61"/>
        <v>94.709598835056951</v>
      </c>
      <c r="L428" s="6">
        <f t="shared" si="65"/>
        <v>82.282951503167723</v>
      </c>
      <c r="M428" s="6"/>
      <c r="N428" s="6">
        <f t="shared" si="66"/>
        <v>90.795628025336981</v>
      </c>
      <c r="O428" s="6"/>
      <c r="P428" s="6"/>
      <c r="Q428" s="5">
        <f t="shared" si="62"/>
        <v>2.4216534190495409E-3</v>
      </c>
      <c r="R428" s="5">
        <f t="shared" si="67"/>
        <v>2.4216534190495409E-3</v>
      </c>
      <c r="S428" s="5">
        <f t="shared" si="68"/>
        <v>2.2216334163829288E-3</v>
      </c>
      <c r="T428" s="5"/>
    </row>
    <row r="429" spans="3:20" x14ac:dyDescent="0.2">
      <c r="C429" s="1">
        <v>37133</v>
      </c>
      <c r="D429" s="2">
        <v>3737.12</v>
      </c>
      <c r="E429" s="5">
        <f t="shared" si="59"/>
        <v>-2.4912591974116792E-2</v>
      </c>
      <c r="G429" s="1">
        <f t="shared" si="60"/>
        <v>37132</v>
      </c>
      <c r="H429" s="4">
        <f t="shared" si="63"/>
        <v>0</v>
      </c>
      <c r="I429" s="2">
        <f t="shared" si="64"/>
        <v>0</v>
      </c>
      <c r="K429" s="6">
        <f t="shared" si="61"/>
        <v>94.709598835056951</v>
      </c>
      <c r="L429" s="6">
        <f t="shared" si="65"/>
        <v>80.233069905943267</v>
      </c>
      <c r="M429" s="6"/>
      <c r="N429" s="6">
        <f t="shared" si="66"/>
        <v>90.777468899731915</v>
      </c>
      <c r="O429" s="6"/>
      <c r="P429" s="6"/>
      <c r="Q429" s="5">
        <f t="shared" si="62"/>
        <v>0</v>
      </c>
      <c r="R429" s="5">
        <f t="shared" si="67"/>
        <v>-2.5228162745228211E-2</v>
      </c>
      <c r="S429" s="5">
        <f t="shared" si="68"/>
        <v>-2.0002000266661213E-4</v>
      </c>
      <c r="T429" s="5"/>
    </row>
    <row r="430" spans="3:20" x14ac:dyDescent="0.2">
      <c r="C430" s="1">
        <v>37134</v>
      </c>
      <c r="D430" s="2">
        <v>3743.97</v>
      </c>
      <c r="E430" s="5">
        <f t="shared" si="59"/>
        <v>1.832962281114845E-3</v>
      </c>
      <c r="G430" s="1">
        <f t="shared" si="60"/>
        <v>37133</v>
      </c>
      <c r="H430" s="4">
        <f t="shared" si="63"/>
        <v>1.832962281114845E-3</v>
      </c>
      <c r="I430" s="2">
        <f t="shared" si="64"/>
        <v>1</v>
      </c>
      <c r="K430" s="6">
        <f t="shared" si="61"/>
        <v>94.883197957381128</v>
      </c>
      <c r="L430" s="6">
        <f t="shared" si="65"/>
        <v>80.380134096778917</v>
      </c>
      <c r="M430" s="6"/>
      <c r="N430" s="6">
        <f t="shared" si="66"/>
        <v>90.925671804084956</v>
      </c>
      <c r="O430" s="6"/>
      <c r="P430" s="6"/>
      <c r="Q430" s="5">
        <f t="shared" si="62"/>
        <v>1.8312844557000219E-3</v>
      </c>
      <c r="R430" s="5">
        <f t="shared" si="67"/>
        <v>1.8312844557000219E-3</v>
      </c>
      <c r="S430" s="5">
        <f t="shared" si="68"/>
        <v>1.6312644530334097E-3</v>
      </c>
      <c r="T430" s="5"/>
    </row>
    <row r="431" spans="3:20" x14ac:dyDescent="0.2">
      <c r="C431" s="1">
        <v>37137</v>
      </c>
      <c r="D431" s="2">
        <v>3691.77</v>
      </c>
      <c r="E431" s="5">
        <f t="shared" si="59"/>
        <v>-1.3942419410411895E-2</v>
      </c>
      <c r="G431" s="1">
        <f t="shared" si="60"/>
        <v>37134</v>
      </c>
      <c r="H431" s="4">
        <f t="shared" si="63"/>
        <v>0</v>
      </c>
      <c r="I431" s="2">
        <f t="shared" si="64"/>
        <v>0</v>
      </c>
      <c r="K431" s="6">
        <f t="shared" si="61"/>
        <v>94.883197957381128</v>
      </c>
      <c r="L431" s="6">
        <f t="shared" si="65"/>
        <v>79.259440554936475</v>
      </c>
      <c r="M431" s="6"/>
      <c r="N431" s="6">
        <f t="shared" si="66"/>
        <v>90.907486669724136</v>
      </c>
      <c r="O431" s="6"/>
      <c r="P431" s="6"/>
      <c r="Q431" s="5">
        <f t="shared" si="62"/>
        <v>0</v>
      </c>
      <c r="R431" s="5">
        <f t="shared" si="67"/>
        <v>-1.404052792072541E-2</v>
      </c>
      <c r="S431" s="5">
        <f t="shared" si="68"/>
        <v>-2.0002000266750031E-4</v>
      </c>
      <c r="T431" s="5"/>
    </row>
    <row r="432" spans="3:20" x14ac:dyDescent="0.2">
      <c r="C432" s="1">
        <v>37138</v>
      </c>
      <c r="D432" s="2">
        <v>3736.82</v>
      </c>
      <c r="E432" s="5">
        <f t="shared" si="59"/>
        <v>1.2202818702140215E-2</v>
      </c>
      <c r="G432" s="1">
        <f t="shared" si="60"/>
        <v>37137</v>
      </c>
      <c r="H432" s="4">
        <f t="shared" si="63"/>
        <v>1.2202818702140215E-2</v>
      </c>
      <c r="I432" s="2">
        <f t="shared" si="64"/>
        <v>1</v>
      </c>
      <c r="K432" s="6">
        <f t="shared" si="61"/>
        <v>96.041040419934319</v>
      </c>
      <c r="L432" s="6">
        <f t="shared" si="65"/>
        <v>80.226629138461419</v>
      </c>
      <c r="M432" s="6"/>
      <c r="N432" s="6">
        <f t="shared" si="66"/>
        <v>91.998410885372365</v>
      </c>
      <c r="O432" s="6"/>
      <c r="P432" s="6"/>
      <c r="Q432" s="5">
        <f t="shared" si="62"/>
        <v>1.2128964522416297E-2</v>
      </c>
      <c r="R432" s="5">
        <f t="shared" si="67"/>
        <v>1.2128964522416297E-2</v>
      </c>
      <c r="S432" s="5">
        <f t="shared" si="68"/>
        <v>1.1928944519749685E-2</v>
      </c>
      <c r="T432" s="5"/>
    </row>
    <row r="433" spans="3:20" x14ac:dyDescent="0.2">
      <c r="C433" s="1">
        <v>37139</v>
      </c>
      <c r="D433" s="2">
        <v>3637.17</v>
      </c>
      <c r="E433" s="5">
        <f t="shared" si="59"/>
        <v>-2.6667059157251375E-2</v>
      </c>
      <c r="G433" s="1">
        <f t="shared" si="60"/>
        <v>37138</v>
      </c>
      <c r="H433" s="4">
        <f t="shared" si="63"/>
        <v>0</v>
      </c>
      <c r="I433" s="2">
        <f t="shared" si="64"/>
        <v>0</v>
      </c>
      <c r="K433" s="6">
        <f t="shared" si="61"/>
        <v>96.041040419934319</v>
      </c>
      <c r="L433" s="6">
        <f t="shared" si="65"/>
        <v>78.087220873239204</v>
      </c>
      <c r="M433" s="6"/>
      <c r="N433" s="6">
        <f t="shared" si="66"/>
        <v>91.980011203195289</v>
      </c>
      <c r="O433" s="6"/>
      <c r="P433" s="6"/>
      <c r="Q433" s="5">
        <f t="shared" si="62"/>
        <v>0</v>
      </c>
      <c r="R433" s="5">
        <f t="shared" si="67"/>
        <v>-2.7029075631752164E-2</v>
      </c>
      <c r="S433" s="5">
        <f t="shared" si="68"/>
        <v>-2.0002000266750031E-4</v>
      </c>
      <c r="T433" s="5"/>
    </row>
    <row r="434" spans="3:20" x14ac:dyDescent="0.2">
      <c r="C434" s="1">
        <v>37140</v>
      </c>
      <c r="D434" s="2">
        <v>3550.26</v>
      </c>
      <c r="E434" s="5">
        <f t="shared" si="59"/>
        <v>-2.3894951294550392E-2</v>
      </c>
      <c r="G434" s="1">
        <f t="shared" si="60"/>
        <v>37139</v>
      </c>
      <c r="H434" s="4">
        <f t="shared" si="63"/>
        <v>-2.3894951294550392E-2</v>
      </c>
      <c r="I434" s="2">
        <f t="shared" si="64"/>
        <v>1</v>
      </c>
      <c r="K434" s="6">
        <f t="shared" si="61"/>
        <v>93.746144436822036</v>
      </c>
      <c r="L434" s="6">
        <f t="shared" si="65"/>
        <v>76.221330533746354</v>
      </c>
      <c r="M434" s="6"/>
      <c r="N434" s="6">
        <f t="shared" si="66"/>
        <v>89.764196884759656</v>
      </c>
      <c r="O434" s="6"/>
      <c r="P434" s="6"/>
      <c r="Q434" s="5">
        <f t="shared" si="62"/>
        <v>-2.4185066490600704E-2</v>
      </c>
      <c r="R434" s="5">
        <f t="shared" si="67"/>
        <v>-2.4185066490600704E-2</v>
      </c>
      <c r="S434" s="5">
        <f t="shared" si="68"/>
        <v>-2.4385086493268204E-2</v>
      </c>
      <c r="T434" s="5"/>
    </row>
    <row r="435" spans="3:20" x14ac:dyDescent="0.2">
      <c r="C435" s="1">
        <v>37141</v>
      </c>
      <c r="D435" s="2">
        <v>3456.52</v>
      </c>
      <c r="E435" s="5">
        <f t="shared" si="59"/>
        <v>-2.6403700010703506E-2</v>
      </c>
      <c r="G435" s="1">
        <f t="shared" si="60"/>
        <v>37140</v>
      </c>
      <c r="H435" s="4">
        <f t="shared" si="63"/>
        <v>-2.6403700010703506E-2</v>
      </c>
      <c r="I435" s="2">
        <f t="shared" si="64"/>
        <v>1</v>
      </c>
      <c r="K435" s="6">
        <f t="shared" si="61"/>
        <v>91.270899361952104</v>
      </c>
      <c r="L435" s="6">
        <f t="shared" si="65"/>
        <v>74.208805387916641</v>
      </c>
      <c r="M435" s="6"/>
      <c r="N435" s="6">
        <f t="shared" si="66"/>
        <v>87.394089958512737</v>
      </c>
      <c r="O435" s="6"/>
      <c r="P435" s="6"/>
      <c r="Q435" s="5">
        <f t="shared" si="62"/>
        <v>-2.6758537655712011E-2</v>
      </c>
      <c r="R435" s="5">
        <f t="shared" si="67"/>
        <v>-2.6758537655712011E-2</v>
      </c>
      <c r="S435" s="5">
        <f t="shared" si="68"/>
        <v>-2.6758537655712011E-2</v>
      </c>
      <c r="T435" s="5"/>
    </row>
    <row r="436" spans="3:20" x14ac:dyDescent="0.2">
      <c r="C436" s="1">
        <v>37144</v>
      </c>
      <c r="D436" s="2">
        <v>3440.65</v>
      </c>
      <c r="E436" s="5">
        <f t="shared" si="59"/>
        <v>-4.5913230648166048E-3</v>
      </c>
      <c r="G436" s="1">
        <f t="shared" si="60"/>
        <v>37141</v>
      </c>
      <c r="H436" s="4">
        <f t="shared" si="63"/>
        <v>-4.5913230648166048E-3</v>
      </c>
      <c r="I436" s="2">
        <f t="shared" si="64"/>
        <v>1</v>
      </c>
      <c r="K436" s="6">
        <f t="shared" si="61"/>
        <v>90.851845176565021</v>
      </c>
      <c r="L436" s="6">
        <f t="shared" si="65"/>
        <v>73.868088788126613</v>
      </c>
      <c r="M436" s="6"/>
      <c r="N436" s="6">
        <f t="shared" si="66"/>
        <v>86.992835457557561</v>
      </c>
      <c r="O436" s="6"/>
      <c r="P436" s="6"/>
      <c r="Q436" s="5">
        <f t="shared" si="62"/>
        <v>-4.6018955621383029E-3</v>
      </c>
      <c r="R436" s="5">
        <f t="shared" si="67"/>
        <v>-4.6018955621383029E-3</v>
      </c>
      <c r="S436" s="5">
        <f t="shared" si="68"/>
        <v>-4.6018955621383029E-3</v>
      </c>
      <c r="T436" s="5"/>
    </row>
    <row r="437" spans="3:20" x14ac:dyDescent="0.2">
      <c r="C437" s="1">
        <v>37145</v>
      </c>
      <c r="D437" s="2">
        <v>3220.27</v>
      </c>
      <c r="E437" s="5">
        <f t="shared" si="59"/>
        <v>-6.4051850667751764E-2</v>
      </c>
      <c r="G437" s="1">
        <f t="shared" si="60"/>
        <v>37144</v>
      </c>
      <c r="H437" s="4">
        <f t="shared" si="63"/>
        <v>-6.4051850667751764E-2</v>
      </c>
      <c r="I437" s="2">
        <f t="shared" si="64"/>
        <v>1</v>
      </c>
      <c r="K437" s="6">
        <f t="shared" si="61"/>
        <v>85.032616356425976</v>
      </c>
      <c r="L437" s="6">
        <f t="shared" si="65"/>
        <v>69.136700995957298</v>
      </c>
      <c r="M437" s="6"/>
      <c r="N437" s="6">
        <f t="shared" si="66"/>
        <v>81.42078335166579</v>
      </c>
      <c r="O437" s="6"/>
      <c r="P437" s="6"/>
      <c r="Q437" s="5">
        <f t="shared" si="62"/>
        <v>-6.6195200051516245E-2</v>
      </c>
      <c r="R437" s="5">
        <f t="shared" si="67"/>
        <v>-6.6195200051516245E-2</v>
      </c>
      <c r="S437" s="5">
        <f t="shared" si="68"/>
        <v>-6.6195200051516245E-2</v>
      </c>
      <c r="T437" s="5"/>
    </row>
    <row r="438" spans="3:20" x14ac:dyDescent="0.2">
      <c r="C438" s="1">
        <v>37146</v>
      </c>
      <c r="D438" s="2">
        <v>3260.9</v>
      </c>
      <c r="E438" s="5">
        <f t="shared" si="59"/>
        <v>1.2616954478972294E-2</v>
      </c>
      <c r="G438" s="1">
        <f t="shared" si="60"/>
        <v>37145</v>
      </c>
      <c r="H438" s="4">
        <f t="shared" si="63"/>
        <v>1.2616954478972294E-2</v>
      </c>
      <c r="I438" s="2">
        <f t="shared" si="64"/>
        <v>1</v>
      </c>
      <c r="K438" s="6">
        <f t="shared" si="61"/>
        <v>86.105469006222918</v>
      </c>
      <c r="L438" s="6">
        <f t="shared" si="65"/>
        <v>70.008995605249609</v>
      </c>
      <c r="M438" s="6"/>
      <c r="N438" s="6">
        <f t="shared" si="66"/>
        <v>82.448065668856017</v>
      </c>
      <c r="O438" s="6"/>
      <c r="P438" s="6"/>
      <c r="Q438" s="5">
        <f t="shared" si="62"/>
        <v>1.2538023924237862E-2</v>
      </c>
      <c r="R438" s="5">
        <f t="shared" si="67"/>
        <v>1.2538023924237862E-2</v>
      </c>
      <c r="S438" s="5">
        <f t="shared" si="68"/>
        <v>1.2538023924237862E-2</v>
      </c>
      <c r="T438" s="5"/>
    </row>
    <row r="439" spans="3:20" x14ac:dyDescent="0.2">
      <c r="C439" s="1">
        <v>37147</v>
      </c>
      <c r="D439" s="2">
        <v>3293.82</v>
      </c>
      <c r="E439" s="5">
        <f t="shared" si="59"/>
        <v>1.0095372443190552E-2</v>
      </c>
      <c r="G439" s="1">
        <f t="shared" si="60"/>
        <v>37146</v>
      </c>
      <c r="H439" s="4">
        <f t="shared" si="63"/>
        <v>0</v>
      </c>
      <c r="I439" s="2">
        <f t="shared" si="64"/>
        <v>0</v>
      </c>
      <c r="K439" s="6">
        <f t="shared" si="61"/>
        <v>86.105469006222918</v>
      </c>
      <c r="L439" s="6">
        <f t="shared" si="65"/>
        <v>70.715762490258285</v>
      </c>
      <c r="M439" s="6"/>
      <c r="N439" s="6">
        <f t="shared" si="66"/>
        <v>82.431576055722246</v>
      </c>
      <c r="O439" s="6"/>
      <c r="P439" s="6"/>
      <c r="Q439" s="5">
        <f t="shared" si="62"/>
        <v>0</v>
      </c>
      <c r="R439" s="5">
        <f t="shared" si="67"/>
        <v>1.004475455668441E-2</v>
      </c>
      <c r="S439" s="5">
        <f t="shared" si="68"/>
        <v>-2.0002000266661213E-4</v>
      </c>
      <c r="T439" s="5"/>
    </row>
    <row r="440" spans="3:20" x14ac:dyDescent="0.2">
      <c r="C440" s="1">
        <v>37148</v>
      </c>
      <c r="D440" s="2">
        <v>3091.21</v>
      </c>
      <c r="E440" s="5">
        <f t="shared" si="59"/>
        <v>-6.1512165206356183E-2</v>
      </c>
      <c r="G440" s="1">
        <f t="shared" si="60"/>
        <v>37147</v>
      </c>
      <c r="H440" s="4">
        <f t="shared" si="63"/>
        <v>0</v>
      </c>
      <c r="I440" s="2">
        <f t="shared" si="64"/>
        <v>0</v>
      </c>
      <c r="K440" s="6">
        <f t="shared" si="61"/>
        <v>86.105469006222918</v>
      </c>
      <c r="L440" s="6">
        <f t="shared" si="65"/>
        <v>66.36588282526408</v>
      </c>
      <c r="M440" s="6"/>
      <c r="N440" s="6">
        <f t="shared" si="66"/>
        <v>82.431576055722246</v>
      </c>
      <c r="O440" s="6"/>
      <c r="P440" s="6"/>
      <c r="Q440" s="5">
        <f t="shared" si="62"/>
        <v>0</v>
      </c>
      <c r="R440" s="5">
        <f t="shared" si="67"/>
        <v>-6.3485385433145858E-2</v>
      </c>
      <c r="S440" s="5">
        <f t="shared" si="68"/>
        <v>0</v>
      </c>
      <c r="T440" s="5"/>
    </row>
    <row r="441" spans="3:20" x14ac:dyDescent="0.2">
      <c r="C441" s="1">
        <v>37151</v>
      </c>
      <c r="D441" s="2">
        <v>3204.96</v>
      </c>
      <c r="E441" s="5">
        <f t="shared" si="59"/>
        <v>3.6797888205589394E-2</v>
      </c>
      <c r="G441" s="1">
        <f t="shared" si="60"/>
        <v>37148</v>
      </c>
      <c r="H441" s="4">
        <f t="shared" si="63"/>
        <v>3.6797888205589394E-2</v>
      </c>
      <c r="I441" s="2">
        <f t="shared" si="64"/>
        <v>1</v>
      </c>
      <c r="K441" s="6">
        <f t="shared" si="61"/>
        <v>89.273968428603766</v>
      </c>
      <c r="L441" s="6">
        <f t="shared" si="65"/>
        <v>68.808007162133393</v>
      </c>
      <c r="M441" s="6"/>
      <c r="N441" s="6">
        <f t="shared" si="66"/>
        <v>85.447790999236062</v>
      </c>
      <c r="O441" s="6"/>
      <c r="P441" s="6"/>
      <c r="Q441" s="5">
        <f t="shared" si="62"/>
        <v>3.6137009775053741E-2</v>
      </c>
      <c r="R441" s="5">
        <f t="shared" si="67"/>
        <v>3.6137009775053741E-2</v>
      </c>
      <c r="S441" s="5">
        <f t="shared" si="68"/>
        <v>3.5936989772387129E-2</v>
      </c>
      <c r="T441" s="5"/>
    </row>
    <row r="442" spans="3:20" x14ac:dyDescent="0.2">
      <c r="C442" s="1">
        <v>37152</v>
      </c>
      <c r="D442" s="2">
        <v>3189.94</v>
      </c>
      <c r="E442" s="5">
        <f t="shared" si="59"/>
        <v>-4.6864859467824812E-3</v>
      </c>
      <c r="G442" s="1">
        <f t="shared" si="60"/>
        <v>37151</v>
      </c>
      <c r="H442" s="4">
        <f t="shared" si="63"/>
        <v>0</v>
      </c>
      <c r="I442" s="2">
        <f t="shared" si="64"/>
        <v>0</v>
      </c>
      <c r="K442" s="6">
        <f t="shared" si="61"/>
        <v>89.273968428603766</v>
      </c>
      <c r="L442" s="6">
        <f t="shared" si="65"/>
        <v>68.485539403541949</v>
      </c>
      <c r="M442" s="6"/>
      <c r="N442" s="6">
        <f t="shared" si="66"/>
        <v>85.43070144103622</v>
      </c>
      <c r="O442" s="6"/>
      <c r="P442" s="6"/>
      <c r="Q442" s="5">
        <f t="shared" si="62"/>
        <v>0</v>
      </c>
      <c r="R442" s="5">
        <f t="shared" si="67"/>
        <v>-4.6975019530952622E-3</v>
      </c>
      <c r="S442" s="5">
        <f t="shared" si="68"/>
        <v>-2.0002000266750031E-4</v>
      </c>
      <c r="T442" s="5"/>
    </row>
    <row r="443" spans="3:20" x14ac:dyDescent="0.2">
      <c r="C443" s="1">
        <v>37153</v>
      </c>
      <c r="D443" s="2">
        <v>3105.13</v>
      </c>
      <c r="E443" s="5">
        <f t="shared" si="59"/>
        <v>-2.65867069600055E-2</v>
      </c>
      <c r="G443" s="1">
        <f t="shared" si="60"/>
        <v>37152</v>
      </c>
      <c r="H443" s="4">
        <f t="shared" si="63"/>
        <v>-2.65867069600055E-2</v>
      </c>
      <c r="I443" s="2">
        <f t="shared" si="64"/>
        <v>1</v>
      </c>
      <c r="K443" s="6">
        <f t="shared" si="61"/>
        <v>86.900467590835689</v>
      </c>
      <c r="L443" s="6">
        <f t="shared" si="65"/>
        <v>66.664734436422066</v>
      </c>
      <c r="M443" s="6"/>
      <c r="N443" s="6">
        <f t="shared" si="66"/>
        <v>83.142748540352386</v>
      </c>
      <c r="O443" s="6"/>
      <c r="P443" s="6"/>
      <c r="Q443" s="5">
        <f t="shared" si="62"/>
        <v>-2.6946525378520825E-2</v>
      </c>
      <c r="R443" s="5">
        <f t="shared" si="67"/>
        <v>-2.6946525378520825E-2</v>
      </c>
      <c r="S443" s="5">
        <f t="shared" si="68"/>
        <v>-2.7146545381188325E-2</v>
      </c>
      <c r="T443" s="5"/>
    </row>
    <row r="444" spans="3:20" x14ac:dyDescent="0.2">
      <c r="C444" s="1">
        <v>37154</v>
      </c>
      <c r="D444" s="2">
        <v>2967.94</v>
      </c>
      <c r="E444" s="5">
        <f t="shared" si="59"/>
        <v>-4.4181725080753478E-2</v>
      </c>
      <c r="G444" s="1">
        <f t="shared" si="60"/>
        <v>37153</v>
      </c>
      <c r="H444" s="4">
        <f t="shared" si="63"/>
        <v>-4.4181725080753478E-2</v>
      </c>
      <c r="I444" s="2">
        <f t="shared" si="64"/>
        <v>1</v>
      </c>
      <c r="K444" s="6">
        <f t="shared" si="61"/>
        <v>83.061055022348455</v>
      </c>
      <c r="L444" s="6">
        <f t="shared" si="65"/>
        <v>63.719371466970628</v>
      </c>
      <c r="M444" s="6"/>
      <c r="N444" s="6">
        <f t="shared" si="66"/>
        <v>79.469358481884314</v>
      </c>
      <c r="O444" s="6"/>
      <c r="P444" s="6"/>
      <c r="Q444" s="5">
        <f t="shared" si="62"/>
        <v>-4.5187472996543576E-2</v>
      </c>
      <c r="R444" s="5">
        <f t="shared" si="67"/>
        <v>-4.5187472996542688E-2</v>
      </c>
      <c r="S444" s="5">
        <f t="shared" si="68"/>
        <v>-4.5187472996542688E-2</v>
      </c>
      <c r="T444" s="5"/>
    </row>
    <row r="445" spans="3:20" x14ac:dyDescent="0.2">
      <c r="C445" s="1">
        <v>37155</v>
      </c>
      <c r="D445" s="2">
        <v>2877.68</v>
      </c>
      <c r="E445" s="5">
        <f t="shared" si="59"/>
        <v>-3.0411666004029805E-2</v>
      </c>
      <c r="G445" s="1">
        <f t="shared" si="60"/>
        <v>37154</v>
      </c>
      <c r="H445" s="4">
        <f t="shared" si="63"/>
        <v>-3.0411666004029805E-2</v>
      </c>
      <c r="I445" s="2">
        <f t="shared" si="64"/>
        <v>1</v>
      </c>
      <c r="K445" s="6">
        <f t="shared" si="61"/>
        <v>80.535029959066449</v>
      </c>
      <c r="L445" s="6">
        <f t="shared" si="65"/>
        <v>61.781559223930415</v>
      </c>
      <c r="M445" s="6"/>
      <c r="N445" s="6">
        <f t="shared" si="66"/>
        <v>77.052562894178735</v>
      </c>
      <c r="O445" s="6"/>
      <c r="P445" s="6"/>
      <c r="Q445" s="5">
        <f t="shared" si="62"/>
        <v>-3.0883695509301923E-2</v>
      </c>
      <c r="R445" s="5">
        <f t="shared" si="67"/>
        <v>-3.0883695509302811E-2</v>
      </c>
      <c r="S445" s="5">
        <f t="shared" si="68"/>
        <v>-3.0883695509301923E-2</v>
      </c>
      <c r="T445" s="5"/>
    </row>
    <row r="446" spans="3:20" x14ac:dyDescent="0.2">
      <c r="C446" s="1">
        <v>37158</v>
      </c>
      <c r="D446" s="2">
        <v>3068.05</v>
      </c>
      <c r="E446" s="5">
        <f t="shared" si="59"/>
        <v>6.6153985154708078E-2</v>
      </c>
      <c r="G446" s="1">
        <f t="shared" si="60"/>
        <v>37155</v>
      </c>
      <c r="H446" s="4">
        <f t="shared" si="63"/>
        <v>6.6153985154708078E-2</v>
      </c>
      <c r="I446" s="2">
        <f t="shared" si="64"/>
        <v>1</v>
      </c>
      <c r="K446" s="6">
        <f t="shared" si="61"/>
        <v>85.862743135412515</v>
      </c>
      <c r="L446" s="6">
        <f t="shared" si="65"/>
        <v>65.868655575665031</v>
      </c>
      <c r="M446" s="6"/>
      <c r="N446" s="6">
        <f t="shared" si="66"/>
        <v>82.149896996012458</v>
      </c>
      <c r="O446" s="6"/>
      <c r="P446" s="6"/>
      <c r="Q446" s="5">
        <f t="shared" si="62"/>
        <v>6.4057766676200778E-2</v>
      </c>
      <c r="R446" s="5">
        <f t="shared" si="67"/>
        <v>6.4057766676201666E-2</v>
      </c>
      <c r="S446" s="5">
        <f t="shared" si="68"/>
        <v>6.4057766676200778E-2</v>
      </c>
      <c r="T446" s="5"/>
    </row>
    <row r="447" spans="3:20" x14ac:dyDescent="0.2">
      <c r="C447" s="1">
        <v>37159</v>
      </c>
      <c r="D447" s="2">
        <v>3095.75</v>
      </c>
      <c r="E447" s="5">
        <f t="shared" si="59"/>
        <v>9.0285360408076196E-3</v>
      </c>
      <c r="G447" s="1">
        <f t="shared" si="60"/>
        <v>37158</v>
      </c>
      <c r="H447" s="4">
        <f t="shared" si="63"/>
        <v>0</v>
      </c>
      <c r="I447" s="2">
        <f t="shared" si="64"/>
        <v>0</v>
      </c>
      <c r="K447" s="6">
        <f t="shared" si="61"/>
        <v>85.862743135412515</v>
      </c>
      <c r="L447" s="6">
        <f t="shared" si="65"/>
        <v>66.463353106489464</v>
      </c>
      <c r="M447" s="6"/>
      <c r="N447" s="6">
        <f t="shared" si="66"/>
        <v>82.133467016613253</v>
      </c>
      <c r="O447" s="6"/>
      <c r="P447" s="6"/>
      <c r="Q447" s="5">
        <f t="shared" si="62"/>
        <v>0</v>
      </c>
      <c r="R447" s="5">
        <f t="shared" si="67"/>
        <v>8.9880224787997065E-3</v>
      </c>
      <c r="S447" s="5">
        <f t="shared" si="68"/>
        <v>-2.0002000266750031E-4</v>
      </c>
      <c r="T447" s="5"/>
    </row>
    <row r="448" spans="3:20" x14ac:dyDescent="0.2">
      <c r="C448" s="1">
        <v>37160</v>
      </c>
      <c r="D448" s="2">
        <v>3155.68</v>
      </c>
      <c r="E448" s="5">
        <f t="shared" si="59"/>
        <v>1.9358798352580097E-2</v>
      </c>
      <c r="G448" s="1">
        <f t="shared" si="60"/>
        <v>37159</v>
      </c>
      <c r="H448" s="4">
        <f t="shared" si="63"/>
        <v>0</v>
      </c>
      <c r="I448" s="2">
        <f t="shared" si="64"/>
        <v>0</v>
      </c>
      <c r="K448" s="6">
        <f t="shared" si="61"/>
        <v>85.862743135412515</v>
      </c>
      <c r="L448" s="6">
        <f t="shared" si="65"/>
        <v>67.750003757114314</v>
      </c>
      <c r="M448" s="6"/>
      <c r="N448" s="6">
        <f t="shared" si="66"/>
        <v>82.133467016613253</v>
      </c>
      <c r="O448" s="6"/>
      <c r="P448" s="6"/>
      <c r="Q448" s="5">
        <f t="shared" si="62"/>
        <v>0</v>
      </c>
      <c r="R448" s="5">
        <f t="shared" si="67"/>
        <v>1.9173800559984855E-2</v>
      </c>
      <c r="S448" s="5">
        <f t="shared" si="68"/>
        <v>0</v>
      </c>
      <c r="T448" s="5"/>
    </row>
    <row r="449" spans="3:20" x14ac:dyDescent="0.2">
      <c r="C449" s="1">
        <v>37161</v>
      </c>
      <c r="D449" s="2">
        <v>3198.78</v>
      </c>
      <c r="E449" s="5">
        <f t="shared" si="59"/>
        <v>1.3657912082340531E-2</v>
      </c>
      <c r="G449" s="1">
        <f t="shared" si="60"/>
        <v>37160</v>
      </c>
      <c r="H449" s="4">
        <f t="shared" si="63"/>
        <v>0</v>
      </c>
      <c r="I449" s="2">
        <f t="shared" si="64"/>
        <v>0</v>
      </c>
      <c r="K449" s="6">
        <f t="shared" si="61"/>
        <v>85.862743135412515</v>
      </c>
      <c r="L449" s="6">
        <f t="shared" si="65"/>
        <v>68.67532735200723</v>
      </c>
      <c r="M449" s="6"/>
      <c r="N449" s="6">
        <f t="shared" si="66"/>
        <v>82.133467016613253</v>
      </c>
      <c r="O449" s="6"/>
      <c r="P449" s="6"/>
      <c r="Q449" s="5">
        <f t="shared" si="62"/>
        <v>0</v>
      </c>
      <c r="R449" s="5">
        <f t="shared" si="67"/>
        <v>1.3565483438366499E-2</v>
      </c>
      <c r="S449" s="5">
        <f t="shared" si="68"/>
        <v>0</v>
      </c>
      <c r="T449" s="5"/>
    </row>
    <row r="450" spans="3:20" x14ac:dyDescent="0.2">
      <c r="C450" s="1">
        <v>37162</v>
      </c>
      <c r="D450" s="2">
        <v>3296.66</v>
      </c>
      <c r="E450" s="5">
        <f t="shared" si="59"/>
        <v>3.0599165932011469E-2</v>
      </c>
      <c r="G450" s="1">
        <f t="shared" si="60"/>
        <v>37161</v>
      </c>
      <c r="H450" s="4">
        <f t="shared" si="63"/>
        <v>0</v>
      </c>
      <c r="I450" s="2">
        <f t="shared" si="64"/>
        <v>0</v>
      </c>
      <c r="K450" s="6">
        <f t="shared" si="61"/>
        <v>85.862743135412515</v>
      </c>
      <c r="L450" s="6">
        <f t="shared" si="65"/>
        <v>70.776735089086515</v>
      </c>
      <c r="M450" s="6"/>
      <c r="N450" s="6">
        <f t="shared" si="66"/>
        <v>82.133467016613253</v>
      </c>
      <c r="O450" s="6"/>
      <c r="P450" s="6"/>
      <c r="Q450" s="5">
        <f t="shared" si="62"/>
        <v>0</v>
      </c>
      <c r="R450" s="5">
        <f t="shared" si="67"/>
        <v>3.0140347608352158E-2</v>
      </c>
      <c r="S450" s="5">
        <f t="shared" si="68"/>
        <v>0</v>
      </c>
      <c r="T450" s="5"/>
    </row>
    <row r="451" spans="3:20" x14ac:dyDescent="0.2">
      <c r="C451" s="1">
        <v>37165</v>
      </c>
      <c r="D451" s="2">
        <v>3208.31</v>
      </c>
      <c r="E451" s="5">
        <f t="shared" si="59"/>
        <v>-2.6799851971389198E-2</v>
      </c>
      <c r="G451" s="1">
        <f t="shared" si="60"/>
        <v>37162</v>
      </c>
      <c r="H451" s="4">
        <f t="shared" si="63"/>
        <v>0</v>
      </c>
      <c r="I451" s="2">
        <f t="shared" si="64"/>
        <v>0</v>
      </c>
      <c r="K451" s="6">
        <f t="shared" si="61"/>
        <v>85.862743135412515</v>
      </c>
      <c r="L451" s="6">
        <f t="shared" si="65"/>
        <v>68.87992906568077</v>
      </c>
      <c r="M451" s="6"/>
      <c r="N451" s="6">
        <f t="shared" si="66"/>
        <v>82.133467016613253</v>
      </c>
      <c r="O451" s="6"/>
      <c r="P451" s="6"/>
      <c r="Q451" s="5">
        <f t="shared" si="62"/>
        <v>0</v>
      </c>
      <c r="R451" s="5">
        <f t="shared" si="67"/>
        <v>-2.7165515967755738E-2</v>
      </c>
      <c r="S451" s="5">
        <f t="shared" si="68"/>
        <v>0</v>
      </c>
      <c r="T451" s="5"/>
    </row>
    <row r="452" spans="3:20" x14ac:dyDescent="0.2">
      <c r="C452" s="1">
        <v>37166</v>
      </c>
      <c r="D452" s="2">
        <v>3265.24</v>
      </c>
      <c r="E452" s="5">
        <f t="shared" si="59"/>
        <v>1.7744544635649246E-2</v>
      </c>
      <c r="G452" s="1">
        <f t="shared" si="60"/>
        <v>37165</v>
      </c>
      <c r="H452" s="4">
        <f t="shared" si="63"/>
        <v>1.7744544635649246E-2</v>
      </c>
      <c r="I452" s="2">
        <f t="shared" si="64"/>
        <v>1</v>
      </c>
      <c r="K452" s="6">
        <f t="shared" si="61"/>
        <v>87.386338413518132</v>
      </c>
      <c r="L452" s="6">
        <f t="shared" si="65"/>
        <v>70.102172041487094</v>
      </c>
      <c r="M452" s="6"/>
      <c r="N452" s="6">
        <f t="shared" si="66"/>
        <v>83.574169810572528</v>
      </c>
      <c r="O452" s="6"/>
      <c r="P452" s="6"/>
      <c r="Q452" s="5">
        <f t="shared" si="62"/>
        <v>1.7588948166147311E-2</v>
      </c>
      <c r="R452" s="5">
        <f t="shared" si="67"/>
        <v>1.7588948166147311E-2</v>
      </c>
      <c r="S452" s="5">
        <f t="shared" si="68"/>
        <v>1.7388928163479811E-2</v>
      </c>
      <c r="T452" s="5"/>
    </row>
    <row r="453" spans="3:20" x14ac:dyDescent="0.2">
      <c r="C453" s="1">
        <v>37167</v>
      </c>
      <c r="D453" s="2">
        <v>3264.59</v>
      </c>
      <c r="E453" s="5">
        <f t="shared" si="59"/>
        <v>-1.9906653109714331E-4</v>
      </c>
      <c r="G453" s="1">
        <f t="shared" si="60"/>
        <v>37166</v>
      </c>
      <c r="H453" s="4">
        <f t="shared" si="63"/>
        <v>0</v>
      </c>
      <c r="I453" s="2">
        <f t="shared" si="64"/>
        <v>0</v>
      </c>
      <c r="K453" s="6">
        <f t="shared" si="61"/>
        <v>87.386338413518132</v>
      </c>
      <c r="L453" s="6">
        <f t="shared" si="65"/>
        <v>70.088217045276423</v>
      </c>
      <c r="M453" s="6"/>
      <c r="N453" s="6">
        <f t="shared" si="66"/>
        <v>83.557454976610416</v>
      </c>
      <c r="O453" s="6"/>
      <c r="P453" s="6"/>
      <c r="Q453" s="5">
        <f t="shared" si="62"/>
        <v>0</v>
      </c>
      <c r="R453" s="5">
        <f t="shared" si="67"/>
        <v>-1.9908634746901299E-4</v>
      </c>
      <c r="S453" s="5">
        <f t="shared" si="68"/>
        <v>-2.0002000266661213E-4</v>
      </c>
      <c r="T453" s="5"/>
    </row>
    <row r="454" spans="3:20" x14ac:dyDescent="0.2">
      <c r="C454" s="1">
        <v>37168</v>
      </c>
      <c r="D454" s="2">
        <v>3394.69</v>
      </c>
      <c r="E454" s="5">
        <f t="shared" si="59"/>
        <v>3.9851865012145445E-2</v>
      </c>
      <c r="G454" s="1">
        <f t="shared" si="60"/>
        <v>37167</v>
      </c>
      <c r="H454" s="4">
        <f t="shared" si="63"/>
        <v>3.9851865012145445E-2</v>
      </c>
      <c r="I454" s="2">
        <f t="shared" si="64"/>
        <v>1</v>
      </c>
      <c r="K454" s="6">
        <f t="shared" si="61"/>
        <v>90.868846975879322</v>
      </c>
      <c r="L454" s="6">
        <f t="shared" si="65"/>
        <v>72.881363209906738</v>
      </c>
      <c r="M454" s="6"/>
      <c r="N454" s="6">
        <f t="shared" si="66"/>
        <v>86.8699979180181</v>
      </c>
      <c r="O454" s="6"/>
      <c r="P454" s="6"/>
      <c r="Q454" s="5">
        <f t="shared" si="62"/>
        <v>3.9078265519777666E-2</v>
      </c>
      <c r="R454" s="5">
        <f t="shared" si="67"/>
        <v>3.9078265519777666E-2</v>
      </c>
      <c r="S454" s="5">
        <f t="shared" si="68"/>
        <v>3.8878245517110166E-2</v>
      </c>
      <c r="T454" s="5"/>
    </row>
    <row r="455" spans="3:20" x14ac:dyDescent="0.2">
      <c r="C455" s="1">
        <v>37169</v>
      </c>
      <c r="D455" s="2">
        <v>3348.02</v>
      </c>
      <c r="E455" s="5">
        <f t="shared" ref="E455:E518" si="69">(D455-D454)/D454</f>
        <v>-1.3747941638264488E-2</v>
      </c>
      <c r="G455" s="1">
        <f t="shared" ref="G455:G518" si="70">C454</f>
        <v>37168</v>
      </c>
      <c r="H455" s="4">
        <f t="shared" si="63"/>
        <v>0</v>
      </c>
      <c r="I455" s="2">
        <f t="shared" si="64"/>
        <v>0</v>
      </c>
      <c r="K455" s="6">
        <f t="shared" ref="K455:K518" si="71">K454*(1+H455)</f>
        <v>90.868846975879322</v>
      </c>
      <c r="L455" s="6">
        <f t="shared" si="65"/>
        <v>71.879394481979773</v>
      </c>
      <c r="M455" s="6"/>
      <c r="N455" s="6">
        <f t="shared" si="66"/>
        <v>86.852623918434503</v>
      </c>
      <c r="O455" s="6"/>
      <c r="P455" s="6"/>
      <c r="Q455" s="5">
        <f t="shared" ref="Q455:Q518" si="72">LN(K455)-LN(K454)</f>
        <v>0</v>
      </c>
      <c r="R455" s="5">
        <f t="shared" si="67"/>
        <v>-1.3843319765436846E-2</v>
      </c>
      <c r="S455" s="5">
        <f t="shared" si="68"/>
        <v>-2.0002000266750031E-4</v>
      </c>
      <c r="T455" s="5"/>
    </row>
    <row r="456" spans="3:20" x14ac:dyDescent="0.2">
      <c r="C456" s="1">
        <v>37172</v>
      </c>
      <c r="D456" s="2">
        <v>3353.41</v>
      </c>
      <c r="E456" s="5">
        <f t="shared" si="69"/>
        <v>1.6099067508556916E-3</v>
      </c>
      <c r="G456" s="1">
        <f t="shared" si="70"/>
        <v>37169</v>
      </c>
      <c r="H456" s="4">
        <f t="shared" ref="H456:H519" si="73">IF(E455&lt;0, E456,0)</f>
        <v>1.6099067508556916E-3</v>
      </c>
      <c r="I456" s="2">
        <f t="shared" ref="I456:I519" si="74">IF(E455&lt;0,1,0)</f>
        <v>1</v>
      </c>
      <c r="K456" s="6">
        <f t="shared" si="71"/>
        <v>91.015137346068258</v>
      </c>
      <c r="L456" s="6">
        <f t="shared" ref="L456:L519" si="75">(L455*(1+E456))</f>
        <v>71.995113604403727</v>
      </c>
      <c r="M456" s="6"/>
      <c r="N456" s="6">
        <f t="shared" ref="N456:N519" si="76">IF(I455&lt;&gt;I456,N455*(1+H456)*(1-$O$3),N455*(1+H456))</f>
        <v>86.975050054301519</v>
      </c>
      <c r="O456" s="6"/>
      <c r="P456" s="6"/>
      <c r="Q456" s="5">
        <f t="shared" si="72"/>
        <v>1.6086122401572922E-3</v>
      </c>
      <c r="R456" s="5">
        <f t="shared" ref="R456:R519" si="77">LN(L456)-LN(L455)</f>
        <v>1.608612240156404E-3</v>
      </c>
      <c r="S456" s="5">
        <f t="shared" ref="S456:S519" si="78">LN(N456)-LN(N455)</f>
        <v>1.4085922374906801E-3</v>
      </c>
      <c r="T456" s="5"/>
    </row>
    <row r="457" spans="3:20" x14ac:dyDescent="0.2">
      <c r="C457" s="1">
        <v>37173</v>
      </c>
      <c r="D457" s="2">
        <v>3357.12</v>
      </c>
      <c r="E457" s="5">
        <f t="shared" si="69"/>
        <v>1.1063365350494083E-3</v>
      </c>
      <c r="G457" s="1">
        <f t="shared" si="70"/>
        <v>37172</v>
      </c>
      <c r="H457" s="4">
        <f t="shared" si="73"/>
        <v>0</v>
      </c>
      <c r="I457" s="2">
        <f t="shared" si="74"/>
        <v>0</v>
      </c>
      <c r="K457" s="6">
        <f t="shared" si="71"/>
        <v>91.015137346068258</v>
      </c>
      <c r="L457" s="6">
        <f t="shared" si="75"/>
        <v>72.074764428929313</v>
      </c>
      <c r="M457" s="6"/>
      <c r="N457" s="6">
        <f t="shared" si="76"/>
        <v>86.957655044290661</v>
      </c>
      <c r="O457" s="6"/>
      <c r="P457" s="6"/>
      <c r="Q457" s="5">
        <f t="shared" si="72"/>
        <v>0</v>
      </c>
      <c r="R457" s="5">
        <f t="shared" si="77"/>
        <v>1.1057249957895365E-3</v>
      </c>
      <c r="S457" s="5">
        <f t="shared" si="78"/>
        <v>-2.0002000266750031E-4</v>
      </c>
      <c r="T457" s="5"/>
    </row>
    <row r="458" spans="3:20" x14ac:dyDescent="0.2">
      <c r="C458" s="1">
        <v>37174</v>
      </c>
      <c r="D458" s="2">
        <v>3468.32</v>
      </c>
      <c r="E458" s="5">
        <f t="shared" si="69"/>
        <v>3.312362977790495E-2</v>
      </c>
      <c r="G458" s="1">
        <f t="shared" si="70"/>
        <v>37173</v>
      </c>
      <c r="H458" s="4">
        <f t="shared" si="73"/>
        <v>0</v>
      </c>
      <c r="I458" s="2">
        <f t="shared" si="74"/>
        <v>0</v>
      </c>
      <c r="K458" s="6">
        <f t="shared" si="71"/>
        <v>91.015137346068258</v>
      </c>
      <c r="L458" s="6">
        <f t="shared" si="75"/>
        <v>74.462142242202887</v>
      </c>
      <c r="M458" s="6"/>
      <c r="N458" s="6">
        <f t="shared" si="76"/>
        <v>86.957655044290661</v>
      </c>
      <c r="O458" s="6"/>
      <c r="P458" s="6"/>
      <c r="Q458" s="5">
        <f t="shared" si="72"/>
        <v>0</v>
      </c>
      <c r="R458" s="5">
        <f t="shared" si="77"/>
        <v>3.2586863303492919E-2</v>
      </c>
      <c r="S458" s="5">
        <f t="shared" si="78"/>
        <v>0</v>
      </c>
      <c r="T458" s="5"/>
    </row>
    <row r="459" spans="3:20" x14ac:dyDescent="0.2">
      <c r="C459" s="1">
        <v>37175</v>
      </c>
      <c r="D459" s="2">
        <v>3510.55</v>
      </c>
      <c r="E459" s="5">
        <f t="shared" si="69"/>
        <v>1.2175923790192375E-2</v>
      </c>
      <c r="G459" s="1">
        <f t="shared" si="70"/>
        <v>37174</v>
      </c>
      <c r="H459" s="4">
        <f t="shared" si="73"/>
        <v>0</v>
      </c>
      <c r="I459" s="2">
        <f t="shared" si="74"/>
        <v>0</v>
      </c>
      <c r="K459" s="6">
        <f t="shared" si="71"/>
        <v>91.015137346068258</v>
      </c>
      <c r="L459" s="6">
        <f t="shared" si="75"/>
        <v>75.368787611398417</v>
      </c>
      <c r="M459" s="6"/>
      <c r="N459" s="6">
        <f t="shared" si="76"/>
        <v>86.957655044290661</v>
      </c>
      <c r="O459" s="6"/>
      <c r="P459" s="6"/>
      <c r="Q459" s="5">
        <f t="shared" si="72"/>
        <v>0</v>
      </c>
      <c r="R459" s="5">
        <f t="shared" si="77"/>
        <v>1.2102393494589414E-2</v>
      </c>
      <c r="S459" s="5">
        <f t="shared" si="78"/>
        <v>0</v>
      </c>
      <c r="T459" s="5"/>
    </row>
    <row r="460" spans="3:20" x14ac:dyDescent="0.2">
      <c r="C460" s="1">
        <v>37176</v>
      </c>
      <c r="D460" s="2">
        <v>3498.66</v>
      </c>
      <c r="E460" s="5">
        <f t="shared" si="69"/>
        <v>-3.3869336713621303E-3</v>
      </c>
      <c r="G460" s="1">
        <f t="shared" si="70"/>
        <v>37175</v>
      </c>
      <c r="H460" s="4">
        <f t="shared" si="73"/>
        <v>0</v>
      </c>
      <c r="I460" s="2">
        <f t="shared" si="74"/>
        <v>0</v>
      </c>
      <c r="K460" s="6">
        <f t="shared" si="71"/>
        <v>91.015137346068258</v>
      </c>
      <c r="L460" s="6">
        <f t="shared" si="75"/>
        <v>75.113518526867637</v>
      </c>
      <c r="M460" s="6"/>
      <c r="N460" s="6">
        <f t="shared" si="76"/>
        <v>86.957655044290661</v>
      </c>
      <c r="O460" s="6"/>
      <c r="P460" s="6"/>
      <c r="Q460" s="5">
        <f t="shared" si="72"/>
        <v>0</v>
      </c>
      <c r="R460" s="5">
        <f t="shared" si="77"/>
        <v>-3.3926823150629559E-3</v>
      </c>
      <c r="S460" s="5">
        <f t="shared" si="78"/>
        <v>0</v>
      </c>
      <c r="T460" s="5"/>
    </row>
    <row r="461" spans="3:20" x14ac:dyDescent="0.2">
      <c r="C461" s="1">
        <v>37179</v>
      </c>
      <c r="D461" s="2">
        <v>3393.62</v>
      </c>
      <c r="E461" s="5">
        <f t="shared" si="69"/>
        <v>-3.0022923061972288E-2</v>
      </c>
      <c r="G461" s="1">
        <f t="shared" si="70"/>
        <v>37176</v>
      </c>
      <c r="H461" s="4">
        <f t="shared" si="73"/>
        <v>-3.0022923061972288E-2</v>
      </c>
      <c r="I461" s="2">
        <f t="shared" si="74"/>
        <v>1</v>
      </c>
      <c r="K461" s="6">
        <f t="shared" si="71"/>
        <v>88.282596880052409</v>
      </c>
      <c r="L461" s="6">
        <f t="shared" si="75"/>
        <v>72.858391139221453</v>
      </c>
      <c r="M461" s="6"/>
      <c r="N461" s="6">
        <f t="shared" si="76"/>
        <v>84.330062670834948</v>
      </c>
      <c r="O461" s="6"/>
      <c r="P461" s="6"/>
      <c r="Q461" s="5">
        <f t="shared" si="72"/>
        <v>-3.0482839786601268E-2</v>
      </c>
      <c r="R461" s="5">
        <f t="shared" si="77"/>
        <v>-3.0482839786601268E-2</v>
      </c>
      <c r="S461" s="5">
        <f t="shared" si="78"/>
        <v>-3.068285978926788E-2</v>
      </c>
      <c r="T461" s="5"/>
    </row>
    <row r="462" spans="3:20" x14ac:dyDescent="0.2">
      <c r="C462" s="1">
        <v>37180</v>
      </c>
      <c r="D462" s="2">
        <v>3455.27</v>
      </c>
      <c r="E462" s="5">
        <f t="shared" si="69"/>
        <v>1.8166441734784711E-2</v>
      </c>
      <c r="G462" s="1">
        <f t="shared" si="70"/>
        <v>37179</v>
      </c>
      <c r="H462" s="4">
        <f t="shared" si="73"/>
        <v>1.8166441734784711E-2</v>
      </c>
      <c r="I462" s="2">
        <f t="shared" si="74"/>
        <v>1</v>
      </c>
      <c r="K462" s="6">
        <f t="shared" si="71"/>
        <v>89.886377532469368</v>
      </c>
      <c r="L462" s="6">
        <f t="shared" si="75"/>
        <v>74.181968856742273</v>
      </c>
      <c r="M462" s="6"/>
      <c r="N462" s="6">
        <f t="shared" si="76"/>
        <v>85.862039840835408</v>
      </c>
      <c r="O462" s="6"/>
      <c r="P462" s="6"/>
      <c r="Q462" s="5">
        <f t="shared" si="72"/>
        <v>1.8003403521021255E-2</v>
      </c>
      <c r="R462" s="5">
        <f t="shared" si="77"/>
        <v>1.8003403521022143E-2</v>
      </c>
      <c r="S462" s="5">
        <f t="shared" si="78"/>
        <v>1.8003403521022143E-2</v>
      </c>
      <c r="T462" s="5"/>
    </row>
    <row r="463" spans="3:20" x14ac:dyDescent="0.2">
      <c r="C463" s="1">
        <v>37181</v>
      </c>
      <c r="D463" s="2">
        <v>3531.76</v>
      </c>
      <c r="E463" s="5">
        <f t="shared" si="69"/>
        <v>2.2137199119026948E-2</v>
      </c>
      <c r="G463" s="1">
        <f t="shared" si="70"/>
        <v>37180</v>
      </c>
      <c r="H463" s="4">
        <f t="shared" si="73"/>
        <v>0</v>
      </c>
      <c r="I463" s="2">
        <f t="shared" si="74"/>
        <v>0</v>
      </c>
      <c r="K463" s="6">
        <f t="shared" si="71"/>
        <v>89.886377532469368</v>
      </c>
      <c r="L463" s="6">
        <f t="shared" si="75"/>
        <v>75.824149872365425</v>
      </c>
      <c r="M463" s="6"/>
      <c r="N463" s="6">
        <f t="shared" si="76"/>
        <v>85.844867432867247</v>
      </c>
      <c r="O463" s="6"/>
      <c r="P463" s="6"/>
      <c r="Q463" s="5">
        <f t="shared" si="72"/>
        <v>0</v>
      </c>
      <c r="R463" s="5">
        <f t="shared" si="77"/>
        <v>2.189572848469723E-2</v>
      </c>
      <c r="S463" s="5">
        <f t="shared" si="78"/>
        <v>-2.0002000266750031E-4</v>
      </c>
      <c r="T463" s="5"/>
    </row>
    <row r="464" spans="3:20" x14ac:dyDescent="0.2">
      <c r="C464" s="1">
        <v>37182</v>
      </c>
      <c r="D464" s="2">
        <v>3457.9</v>
      </c>
      <c r="E464" s="5">
        <f t="shared" si="69"/>
        <v>-2.0913085826896539E-2</v>
      </c>
      <c r="G464" s="1">
        <f t="shared" si="70"/>
        <v>37181</v>
      </c>
      <c r="H464" s="4">
        <f t="shared" si="73"/>
        <v>0</v>
      </c>
      <c r="I464" s="2">
        <f t="shared" si="74"/>
        <v>0</v>
      </c>
      <c r="K464" s="6">
        <f t="shared" si="71"/>
        <v>89.886377532469368</v>
      </c>
      <c r="L464" s="6">
        <f t="shared" si="75"/>
        <v>74.238432918333174</v>
      </c>
      <c r="M464" s="6"/>
      <c r="N464" s="6">
        <f t="shared" si="76"/>
        <v>85.844867432867247</v>
      </c>
      <c r="O464" s="6"/>
      <c r="P464" s="6"/>
      <c r="Q464" s="5">
        <f t="shared" si="72"/>
        <v>0</v>
      </c>
      <c r="R464" s="5">
        <f t="shared" si="77"/>
        <v>-2.1134861870139687E-2</v>
      </c>
      <c r="S464" s="5">
        <f t="shared" si="78"/>
        <v>0</v>
      </c>
      <c r="T464" s="5"/>
    </row>
    <row r="465" spans="3:20" x14ac:dyDescent="0.2">
      <c r="C465" s="1">
        <v>37183</v>
      </c>
      <c r="D465" s="2">
        <v>3406.94</v>
      </c>
      <c r="E465" s="5">
        <f t="shared" si="69"/>
        <v>-1.4737268284218756E-2</v>
      </c>
      <c r="G465" s="1">
        <f t="shared" si="70"/>
        <v>37182</v>
      </c>
      <c r="H465" s="4">
        <f t="shared" si="73"/>
        <v>-1.4737268284218756E-2</v>
      </c>
      <c r="I465" s="2">
        <f t="shared" si="74"/>
        <v>1</v>
      </c>
      <c r="K465" s="6">
        <f t="shared" si="71"/>
        <v>88.561697871676799</v>
      </c>
      <c r="L465" s="6">
        <f t="shared" si="75"/>
        <v>73.144361215415728</v>
      </c>
      <c r="M465" s="6"/>
      <c r="N465" s="6">
        <f t="shared" si="76"/>
        <v>84.562832640967756</v>
      </c>
      <c r="O465" s="6"/>
      <c r="P465" s="6"/>
      <c r="Q465" s="5">
        <f t="shared" si="72"/>
        <v>-1.4846940670515174E-2</v>
      </c>
      <c r="R465" s="5">
        <f t="shared" si="77"/>
        <v>-1.4846940670515174E-2</v>
      </c>
      <c r="S465" s="5">
        <f t="shared" si="78"/>
        <v>-1.5046960673181786E-2</v>
      </c>
      <c r="T465" s="5"/>
    </row>
    <row r="466" spans="3:20" x14ac:dyDescent="0.2">
      <c r="C466" s="1">
        <v>37186</v>
      </c>
      <c r="D466" s="2">
        <v>3480.27</v>
      </c>
      <c r="E466" s="5">
        <f t="shared" si="69"/>
        <v>2.1523713361550227E-2</v>
      </c>
      <c r="G466" s="1">
        <f t="shared" si="70"/>
        <v>37183</v>
      </c>
      <c r="H466" s="4">
        <f t="shared" si="73"/>
        <v>2.1523713361550227E-2</v>
      </c>
      <c r="I466" s="2">
        <f t="shared" si="74"/>
        <v>1</v>
      </c>
      <c r="K466" s="6">
        <f t="shared" si="71"/>
        <v>90.467874471478979</v>
      </c>
      <c r="L466" s="6">
        <f t="shared" si="75"/>
        <v>74.718699480230029</v>
      </c>
      <c r="M466" s="6"/>
      <c r="N466" s="6">
        <f t="shared" si="76"/>
        <v>86.382938811772689</v>
      </c>
      <c r="O466" s="6"/>
      <c r="P466" s="6"/>
      <c r="Q466" s="5">
        <f t="shared" si="72"/>
        <v>2.1295349261159835E-2</v>
      </c>
      <c r="R466" s="5">
        <f t="shared" si="77"/>
        <v>2.1295349261158947E-2</v>
      </c>
      <c r="S466" s="5">
        <f t="shared" si="78"/>
        <v>2.1295349261158947E-2</v>
      </c>
      <c r="T466" s="5"/>
    </row>
    <row r="467" spans="3:20" x14ac:dyDescent="0.2">
      <c r="C467" s="1">
        <v>37187</v>
      </c>
      <c r="D467" s="2">
        <v>3580.5</v>
      </c>
      <c r="E467" s="5">
        <f t="shared" si="69"/>
        <v>2.8799489694765066E-2</v>
      </c>
      <c r="G467" s="1">
        <f t="shared" si="70"/>
        <v>37186</v>
      </c>
      <c r="H467" s="4">
        <f t="shared" si="73"/>
        <v>0</v>
      </c>
      <c r="I467" s="2">
        <f t="shared" si="74"/>
        <v>0</v>
      </c>
      <c r="K467" s="6">
        <f t="shared" si="71"/>
        <v>90.467874471478979</v>
      </c>
      <c r="L467" s="6">
        <f t="shared" si="75"/>
        <v>76.870559895917154</v>
      </c>
      <c r="M467" s="6"/>
      <c r="N467" s="6">
        <f t="shared" si="76"/>
        <v>86.365662224010336</v>
      </c>
      <c r="O467" s="6"/>
      <c r="P467" s="6"/>
      <c r="Q467" s="5">
        <f t="shared" si="72"/>
        <v>0</v>
      </c>
      <c r="R467" s="5">
        <f t="shared" si="77"/>
        <v>2.8392578481232E-2</v>
      </c>
      <c r="S467" s="5">
        <f t="shared" si="78"/>
        <v>-2.0002000266661213E-4</v>
      </c>
      <c r="T467" s="5"/>
    </row>
    <row r="468" spans="3:20" x14ac:dyDescent="0.2">
      <c r="C468" s="1">
        <v>37188</v>
      </c>
      <c r="D468" s="2">
        <v>3609.65</v>
      </c>
      <c r="E468" s="5">
        <f t="shared" si="69"/>
        <v>8.1413210445468766E-3</v>
      </c>
      <c r="G468" s="1">
        <f t="shared" si="70"/>
        <v>37187</v>
      </c>
      <c r="H468" s="4">
        <f t="shared" si="73"/>
        <v>0</v>
      </c>
      <c r="I468" s="2">
        <f t="shared" si="74"/>
        <v>0</v>
      </c>
      <c r="K468" s="6">
        <f t="shared" si="71"/>
        <v>90.467874471478979</v>
      </c>
      <c r="L468" s="6">
        <f t="shared" si="75"/>
        <v>77.496387802903882</v>
      </c>
      <c r="M468" s="6"/>
      <c r="N468" s="6">
        <f t="shared" si="76"/>
        <v>86.365662224010336</v>
      </c>
      <c r="O468" s="6"/>
      <c r="P468" s="6"/>
      <c r="Q468" s="5">
        <f t="shared" si="72"/>
        <v>0</v>
      </c>
      <c r="R468" s="5">
        <f t="shared" si="77"/>
        <v>8.1083592711079788E-3</v>
      </c>
      <c r="S468" s="5">
        <f t="shared" si="78"/>
        <v>0</v>
      </c>
      <c r="T468" s="5"/>
    </row>
    <row r="469" spans="3:20" x14ac:dyDescent="0.2">
      <c r="C469" s="1">
        <v>37189</v>
      </c>
      <c r="D469" s="2">
        <v>3523.43</v>
      </c>
      <c r="E469" s="5">
        <f t="shared" si="69"/>
        <v>-2.3885972324186624E-2</v>
      </c>
      <c r="G469" s="1">
        <f t="shared" si="70"/>
        <v>37188</v>
      </c>
      <c r="H469" s="4">
        <f t="shared" si="73"/>
        <v>0</v>
      </c>
      <c r="I469" s="2">
        <f t="shared" si="74"/>
        <v>0</v>
      </c>
      <c r="K469" s="6">
        <f t="shared" si="71"/>
        <v>90.467874471478979</v>
      </c>
      <c r="L469" s="6">
        <f t="shared" si="75"/>
        <v>75.645311228619278</v>
      </c>
      <c r="M469" s="6"/>
      <c r="N469" s="6">
        <f t="shared" si="76"/>
        <v>86.365662224010336</v>
      </c>
      <c r="O469" s="6"/>
      <c r="P469" s="6"/>
      <c r="Q469" s="5">
        <f t="shared" si="72"/>
        <v>0</v>
      </c>
      <c r="R469" s="5">
        <f t="shared" si="77"/>
        <v>-2.4175867758273739E-2</v>
      </c>
      <c r="S469" s="5">
        <f t="shared" si="78"/>
        <v>0</v>
      </c>
      <c r="T469" s="5"/>
    </row>
    <row r="470" spans="3:20" x14ac:dyDescent="0.2">
      <c r="C470" s="1">
        <v>37190</v>
      </c>
      <c r="D470" s="2">
        <v>3611.88</v>
      </c>
      <c r="E470" s="5">
        <f t="shared" si="69"/>
        <v>2.510337937748168E-2</v>
      </c>
      <c r="G470" s="1">
        <f t="shared" si="70"/>
        <v>37189</v>
      </c>
      <c r="H470" s="4">
        <f t="shared" si="73"/>
        <v>2.510337937748168E-2</v>
      </c>
      <c r="I470" s="2">
        <f t="shared" si="74"/>
        <v>1</v>
      </c>
      <c r="K470" s="6">
        <f t="shared" si="71"/>
        <v>92.738923845810916</v>
      </c>
      <c r="L470" s="6">
        <f t="shared" si="75"/>
        <v>77.544264174518986</v>
      </c>
      <c r="M470" s="6"/>
      <c r="N470" s="6">
        <f t="shared" si="76"/>
        <v>88.516025461565505</v>
      </c>
      <c r="O470" s="6"/>
      <c r="P470" s="6"/>
      <c r="Q470" s="5">
        <f t="shared" si="72"/>
        <v>2.4793465433803341E-2</v>
      </c>
      <c r="R470" s="5">
        <f t="shared" si="77"/>
        <v>2.4793465433802453E-2</v>
      </c>
      <c r="S470" s="5">
        <f t="shared" si="78"/>
        <v>2.4593445431135841E-2</v>
      </c>
      <c r="T470" s="5"/>
    </row>
    <row r="471" spans="3:20" x14ac:dyDescent="0.2">
      <c r="C471" s="1">
        <v>37193</v>
      </c>
      <c r="D471" s="2">
        <v>3527.55</v>
      </c>
      <c r="E471" s="5">
        <f t="shared" si="69"/>
        <v>-2.3347951759194636E-2</v>
      </c>
      <c r="G471" s="1">
        <f t="shared" si="70"/>
        <v>37190</v>
      </c>
      <c r="H471" s="4">
        <f t="shared" si="73"/>
        <v>0</v>
      </c>
      <c r="I471" s="2">
        <f t="shared" si="74"/>
        <v>0</v>
      </c>
      <c r="K471" s="6">
        <f t="shared" si="71"/>
        <v>92.738923845810916</v>
      </c>
      <c r="L471" s="6">
        <f t="shared" si="75"/>
        <v>75.733764435370063</v>
      </c>
      <c r="M471" s="6"/>
      <c r="N471" s="6">
        <f t="shared" si="76"/>
        <v>88.498322256473188</v>
      </c>
      <c r="O471" s="6"/>
      <c r="P471" s="6"/>
      <c r="Q471" s="5">
        <f t="shared" si="72"/>
        <v>0</v>
      </c>
      <c r="R471" s="5">
        <f t="shared" si="77"/>
        <v>-2.3624833422680958E-2</v>
      </c>
      <c r="S471" s="5">
        <f t="shared" si="78"/>
        <v>-2.0002000266750031E-4</v>
      </c>
      <c r="T471" s="5"/>
    </row>
    <row r="472" spans="3:20" x14ac:dyDescent="0.2">
      <c r="C472" s="1">
        <v>37194</v>
      </c>
      <c r="D472" s="2">
        <v>3414.72</v>
      </c>
      <c r="E472" s="5">
        <f t="shared" si="69"/>
        <v>-3.1985372283879855E-2</v>
      </c>
      <c r="G472" s="1">
        <f t="shared" si="70"/>
        <v>37193</v>
      </c>
      <c r="H472" s="4">
        <f t="shared" si="73"/>
        <v>-3.1985372283879855E-2</v>
      </c>
      <c r="I472" s="2">
        <f t="shared" si="74"/>
        <v>1</v>
      </c>
      <c r="K472" s="6">
        <f t="shared" si="71"/>
        <v>89.772634841396268</v>
      </c>
      <c r="L472" s="6">
        <f t="shared" si="75"/>
        <v>73.311391785445096</v>
      </c>
      <c r="M472" s="6"/>
      <c r="N472" s="6">
        <f t="shared" si="76"/>
        <v>85.650536938506605</v>
      </c>
      <c r="O472" s="6"/>
      <c r="P472" s="6"/>
      <c r="Q472" s="5">
        <f t="shared" si="72"/>
        <v>-3.2508080542751117E-2</v>
      </c>
      <c r="R472" s="5">
        <f t="shared" si="77"/>
        <v>-3.2508080542750228E-2</v>
      </c>
      <c r="S472" s="5">
        <f t="shared" si="78"/>
        <v>-3.2708100545417729E-2</v>
      </c>
      <c r="T472" s="5"/>
    </row>
    <row r="473" spans="3:20" x14ac:dyDescent="0.2">
      <c r="C473" s="1">
        <v>37195</v>
      </c>
      <c r="D473" s="2">
        <v>3478.63</v>
      </c>
      <c r="E473" s="5">
        <f t="shared" si="69"/>
        <v>1.8716029425545965E-2</v>
      </c>
      <c r="G473" s="1">
        <f t="shared" si="70"/>
        <v>37194</v>
      </c>
      <c r="H473" s="4">
        <f t="shared" si="73"/>
        <v>1.8716029425545965E-2</v>
      </c>
      <c r="I473" s="2">
        <f t="shared" si="74"/>
        <v>1</v>
      </c>
      <c r="K473" s="6">
        <f t="shared" si="71"/>
        <v>91.452822116696638</v>
      </c>
      <c r="L473" s="6">
        <f t="shared" si="75"/>
        <v>74.683489951329221</v>
      </c>
      <c r="M473" s="6"/>
      <c r="N473" s="6">
        <f t="shared" si="76"/>
        <v>87.253574908161511</v>
      </c>
      <c r="O473" s="6"/>
      <c r="P473" s="6"/>
      <c r="Q473" s="5">
        <f t="shared" si="72"/>
        <v>1.854303966780968E-2</v>
      </c>
      <c r="R473" s="5">
        <f t="shared" si="77"/>
        <v>1.854303966780968E-2</v>
      </c>
      <c r="S473" s="5">
        <f t="shared" si="78"/>
        <v>1.854303966780968E-2</v>
      </c>
      <c r="T473" s="5"/>
    </row>
    <row r="474" spans="3:20" x14ac:dyDescent="0.2">
      <c r="C474" s="1">
        <v>37196</v>
      </c>
      <c r="D474" s="2">
        <v>3508.96</v>
      </c>
      <c r="E474" s="5">
        <f t="shared" si="69"/>
        <v>8.7189497014629105E-3</v>
      </c>
      <c r="G474" s="1">
        <f t="shared" si="70"/>
        <v>37195</v>
      </c>
      <c r="H474" s="4">
        <f t="shared" si="73"/>
        <v>0</v>
      </c>
      <c r="I474" s="2">
        <f t="shared" si="74"/>
        <v>0</v>
      </c>
      <c r="K474" s="6">
        <f t="shared" si="71"/>
        <v>91.452822116696638</v>
      </c>
      <c r="L474" s="6">
        <f t="shared" si="75"/>
        <v>75.33465154374457</v>
      </c>
      <c r="M474" s="6"/>
      <c r="N474" s="6">
        <f t="shared" si="76"/>
        <v>87.236124193179876</v>
      </c>
      <c r="O474" s="6"/>
      <c r="P474" s="6"/>
      <c r="Q474" s="5">
        <f t="shared" si="72"/>
        <v>0</v>
      </c>
      <c r="R474" s="5">
        <f t="shared" si="77"/>
        <v>8.6811591631850149E-3</v>
      </c>
      <c r="S474" s="5">
        <f t="shared" si="78"/>
        <v>-2.0002000266661213E-4</v>
      </c>
      <c r="T474" s="5"/>
    </row>
    <row r="475" spans="3:20" x14ac:dyDescent="0.2">
      <c r="C475" s="1">
        <v>37197</v>
      </c>
      <c r="D475" s="2">
        <v>3503.26</v>
      </c>
      <c r="E475" s="5">
        <f t="shared" si="69"/>
        <v>-1.6244129314668214E-3</v>
      </c>
      <c r="G475" s="1">
        <f t="shared" si="70"/>
        <v>37196</v>
      </c>
      <c r="H475" s="4">
        <f t="shared" si="73"/>
        <v>0</v>
      </c>
      <c r="I475" s="2">
        <f t="shared" si="74"/>
        <v>0</v>
      </c>
      <c r="K475" s="6">
        <f t="shared" si="71"/>
        <v>91.452822116696638</v>
      </c>
      <c r="L475" s="6">
        <f t="shared" si="75"/>
        <v>75.212276961589367</v>
      </c>
      <c r="M475" s="6"/>
      <c r="N475" s="6">
        <f t="shared" si="76"/>
        <v>87.236124193179876</v>
      </c>
      <c r="O475" s="6"/>
      <c r="P475" s="6"/>
      <c r="Q475" s="5">
        <f t="shared" si="72"/>
        <v>0</v>
      </c>
      <c r="R475" s="5">
        <f t="shared" si="77"/>
        <v>-1.6257337206848632E-3</v>
      </c>
      <c r="S475" s="5">
        <f t="shared" si="78"/>
        <v>0</v>
      </c>
      <c r="T475" s="5"/>
    </row>
    <row r="476" spans="3:20" x14ac:dyDescent="0.2">
      <c r="C476" s="1">
        <v>37200</v>
      </c>
      <c r="D476" s="2">
        <v>3606.5</v>
      </c>
      <c r="E476" s="5">
        <f t="shared" si="69"/>
        <v>2.946969394221376E-2</v>
      </c>
      <c r="G476" s="1">
        <f t="shared" si="70"/>
        <v>37197</v>
      </c>
      <c r="H476" s="4">
        <f t="shared" si="73"/>
        <v>2.946969394221376E-2</v>
      </c>
      <c r="I476" s="2">
        <f t="shared" si="74"/>
        <v>1</v>
      </c>
      <c r="K476" s="6">
        <f t="shared" si="71"/>
        <v>94.147908794627398</v>
      </c>
      <c r="L476" s="6">
        <f t="shared" si="75"/>
        <v>77.428759744344418</v>
      </c>
      <c r="M476" s="6"/>
      <c r="N476" s="6">
        <f t="shared" si="76"/>
        <v>89.788984684643054</v>
      </c>
      <c r="O476" s="6"/>
      <c r="P476" s="6"/>
      <c r="Q476" s="5">
        <f t="shared" si="72"/>
        <v>2.9043809405217225E-2</v>
      </c>
      <c r="R476" s="5">
        <f t="shared" si="77"/>
        <v>2.9043809405217225E-2</v>
      </c>
      <c r="S476" s="5">
        <f t="shared" si="78"/>
        <v>2.8843789402549724E-2</v>
      </c>
      <c r="T476" s="5"/>
    </row>
    <row r="477" spans="3:20" x14ac:dyDescent="0.2">
      <c r="C477" s="1">
        <v>37201</v>
      </c>
      <c r="D477" s="2">
        <v>3589.69</v>
      </c>
      <c r="E477" s="5">
        <f t="shared" si="69"/>
        <v>-4.66102869818382E-3</v>
      </c>
      <c r="G477" s="1">
        <f t="shared" si="70"/>
        <v>37200</v>
      </c>
      <c r="H477" s="4">
        <f t="shared" si="73"/>
        <v>0</v>
      </c>
      <c r="I477" s="2">
        <f t="shared" si="74"/>
        <v>0</v>
      </c>
      <c r="K477" s="6">
        <f t="shared" si="71"/>
        <v>94.147908794627398</v>
      </c>
      <c r="L477" s="6">
        <f t="shared" si="75"/>
        <v>77.067862073111243</v>
      </c>
      <c r="M477" s="6"/>
      <c r="N477" s="6">
        <f t="shared" si="76"/>
        <v>89.771026887706128</v>
      </c>
      <c r="O477" s="6"/>
      <c r="P477" s="6"/>
      <c r="Q477" s="5">
        <f t="shared" si="72"/>
        <v>0</v>
      </c>
      <c r="R477" s="5">
        <f t="shared" si="77"/>
        <v>-4.6719251647928672E-3</v>
      </c>
      <c r="S477" s="5">
        <f t="shared" si="78"/>
        <v>-2.0002000266750031E-4</v>
      </c>
      <c r="T477" s="5"/>
    </row>
    <row r="478" spans="3:20" x14ac:dyDescent="0.2">
      <c r="C478" s="1">
        <v>37202</v>
      </c>
      <c r="D478" s="2">
        <v>3633.05</v>
      </c>
      <c r="E478" s="5">
        <f t="shared" si="69"/>
        <v>1.2079037465630773E-2</v>
      </c>
      <c r="G478" s="1">
        <f t="shared" si="70"/>
        <v>37201</v>
      </c>
      <c r="H478" s="4">
        <f t="shared" si="73"/>
        <v>1.2079037465630773E-2</v>
      </c>
      <c r="I478" s="2">
        <f t="shared" si="74"/>
        <v>1</v>
      </c>
      <c r="K478" s="6">
        <f t="shared" si="71"/>
        <v>95.285124912268486</v>
      </c>
      <c r="L478" s="6">
        <f t="shared" si="75"/>
        <v>77.998767666488419</v>
      </c>
      <c r="M478" s="6"/>
      <c r="N478" s="6">
        <f t="shared" si="76"/>
        <v>90.837203409913926</v>
      </c>
      <c r="O478" s="6"/>
      <c r="P478" s="6"/>
      <c r="Q478" s="5">
        <f t="shared" si="72"/>
        <v>1.2006668078087479E-2</v>
      </c>
      <c r="R478" s="5">
        <f t="shared" si="77"/>
        <v>1.2006668078087479E-2</v>
      </c>
      <c r="S478" s="5">
        <f t="shared" si="78"/>
        <v>1.1806648075421755E-2</v>
      </c>
      <c r="T478" s="5"/>
    </row>
    <row r="479" spans="3:20" x14ac:dyDescent="0.2">
      <c r="C479" s="1">
        <v>37203</v>
      </c>
      <c r="D479" s="2">
        <v>3723.93</v>
      </c>
      <c r="E479" s="5">
        <f t="shared" si="69"/>
        <v>2.5014794731699163E-2</v>
      </c>
      <c r="G479" s="1">
        <f t="shared" si="70"/>
        <v>37202</v>
      </c>
      <c r="H479" s="4">
        <f t="shared" si="73"/>
        <v>0</v>
      </c>
      <c r="I479" s="2">
        <f t="shared" si="74"/>
        <v>0</v>
      </c>
      <c r="K479" s="6">
        <f t="shared" si="71"/>
        <v>95.285124912268486</v>
      </c>
      <c r="L479" s="6">
        <f t="shared" si="75"/>
        <v>79.94989082899113</v>
      </c>
      <c r="M479" s="6"/>
      <c r="N479" s="6">
        <f t="shared" si="76"/>
        <v>90.819035969231948</v>
      </c>
      <c r="O479" s="6"/>
      <c r="P479" s="6"/>
      <c r="Q479" s="5">
        <f t="shared" si="72"/>
        <v>0</v>
      </c>
      <c r="R479" s="5">
        <f t="shared" si="77"/>
        <v>2.4707046370789243E-2</v>
      </c>
      <c r="S479" s="5">
        <f t="shared" si="78"/>
        <v>-2.0002000266750031E-4</v>
      </c>
      <c r="T479" s="5"/>
    </row>
    <row r="480" spans="3:20" x14ac:dyDescent="0.2">
      <c r="C480" s="1">
        <v>37204</v>
      </c>
      <c r="D480" s="2">
        <v>3665.78</v>
      </c>
      <c r="E480" s="5">
        <f t="shared" si="69"/>
        <v>-1.5615223701841775E-2</v>
      </c>
      <c r="G480" s="1">
        <f t="shared" si="70"/>
        <v>37203</v>
      </c>
      <c r="H480" s="4">
        <f t="shared" si="73"/>
        <v>0</v>
      </c>
      <c r="I480" s="2">
        <f t="shared" si="74"/>
        <v>0</v>
      </c>
      <c r="K480" s="6">
        <f t="shared" si="71"/>
        <v>95.285124912268486</v>
      </c>
      <c r="L480" s="6">
        <f t="shared" si="75"/>
        <v>78.701455398758611</v>
      </c>
      <c r="M480" s="6"/>
      <c r="N480" s="6">
        <f t="shared" si="76"/>
        <v>90.819035969231948</v>
      </c>
      <c r="O480" s="6"/>
      <c r="P480" s="6"/>
      <c r="Q480" s="5">
        <f t="shared" si="72"/>
        <v>0</v>
      </c>
      <c r="R480" s="5">
        <f t="shared" si="77"/>
        <v>-1.5738425539962186E-2</v>
      </c>
      <c r="S480" s="5">
        <f t="shared" si="78"/>
        <v>0</v>
      </c>
      <c r="T480" s="5"/>
    </row>
    <row r="481" spans="3:20" x14ac:dyDescent="0.2">
      <c r="C481" s="1">
        <v>37207</v>
      </c>
      <c r="D481" s="2">
        <v>3567.55</v>
      </c>
      <c r="E481" s="5">
        <f t="shared" si="69"/>
        <v>-2.6796479876042757E-2</v>
      </c>
      <c r="G481" s="1">
        <f t="shared" si="70"/>
        <v>37204</v>
      </c>
      <c r="H481" s="4">
        <f t="shared" si="73"/>
        <v>-2.6796479876042757E-2</v>
      </c>
      <c r="I481" s="2">
        <f t="shared" si="74"/>
        <v>1</v>
      </c>
      <c r="K481" s="6">
        <f t="shared" si="71"/>
        <v>92.73181898007067</v>
      </c>
      <c r="L481" s="6">
        <f t="shared" si="75"/>
        <v>76.592533432950503</v>
      </c>
      <c r="M481" s="6"/>
      <c r="N481" s="6">
        <f t="shared" si="76"/>
        <v>88.367728418420924</v>
      </c>
      <c r="O481" s="6"/>
      <c r="P481" s="6"/>
      <c r="Q481" s="5">
        <f t="shared" si="72"/>
        <v>-2.7162051018112976E-2</v>
      </c>
      <c r="R481" s="5">
        <f t="shared" si="77"/>
        <v>-2.7162051018113864E-2</v>
      </c>
      <c r="S481" s="5">
        <f t="shared" si="78"/>
        <v>-2.7362071020780476E-2</v>
      </c>
      <c r="T481" s="5"/>
    </row>
    <row r="482" spans="3:20" x14ac:dyDescent="0.2">
      <c r="C482" s="1">
        <v>37208</v>
      </c>
      <c r="D482" s="2">
        <v>3717.98</v>
      </c>
      <c r="E482" s="5">
        <f t="shared" si="69"/>
        <v>4.2166192485038702E-2</v>
      </c>
      <c r="G482" s="1">
        <f t="shared" si="70"/>
        <v>37207</v>
      </c>
      <c r="H482" s="4">
        <f t="shared" si="73"/>
        <v>4.2166192485038702E-2</v>
      </c>
      <c r="I482" s="2">
        <f t="shared" si="74"/>
        <v>1</v>
      </c>
      <c r="K482" s="6">
        <f t="shared" si="71"/>
        <v>96.641966708672101</v>
      </c>
      <c r="L482" s="6">
        <f t="shared" si="75"/>
        <v>79.822148940601053</v>
      </c>
      <c r="M482" s="6"/>
      <c r="N482" s="6">
        <f t="shared" si="76"/>
        <v>92.093859064377682</v>
      </c>
      <c r="O482" s="6"/>
      <c r="P482" s="6"/>
      <c r="Q482" s="5">
        <f t="shared" si="72"/>
        <v>4.1301424361036787E-2</v>
      </c>
      <c r="R482" s="5">
        <f t="shared" si="77"/>
        <v>4.1301424361037675E-2</v>
      </c>
      <c r="S482" s="5">
        <f t="shared" si="78"/>
        <v>4.1301424361037675E-2</v>
      </c>
      <c r="T482" s="5"/>
    </row>
    <row r="483" spans="3:20" x14ac:dyDescent="0.2">
      <c r="C483" s="1">
        <v>37209</v>
      </c>
      <c r="D483" s="2">
        <v>3708.36</v>
      </c>
      <c r="E483" s="5">
        <f t="shared" si="69"/>
        <v>-2.5874265057907494E-3</v>
      </c>
      <c r="G483" s="1">
        <f t="shared" si="70"/>
        <v>37208</v>
      </c>
      <c r="H483" s="4">
        <f t="shared" si="73"/>
        <v>0</v>
      </c>
      <c r="I483" s="2">
        <f t="shared" si="74"/>
        <v>0</v>
      </c>
      <c r="K483" s="6">
        <f t="shared" si="71"/>
        <v>96.641966708672101</v>
      </c>
      <c r="L483" s="6">
        <f t="shared" si="75"/>
        <v>79.615614996682964</v>
      </c>
      <c r="M483" s="6"/>
      <c r="N483" s="6">
        <f t="shared" si="76"/>
        <v>92.075440292564807</v>
      </c>
      <c r="O483" s="6"/>
      <c r="P483" s="6"/>
      <c r="Q483" s="5">
        <f t="shared" si="72"/>
        <v>0</v>
      </c>
      <c r="R483" s="5">
        <f t="shared" si="77"/>
        <v>-2.5907796790605175E-3</v>
      </c>
      <c r="S483" s="5">
        <f t="shared" si="78"/>
        <v>-2.0002000266750031E-4</v>
      </c>
      <c r="T483" s="5"/>
    </row>
    <row r="484" spans="3:20" x14ac:dyDescent="0.2">
      <c r="C484" s="1">
        <v>37210</v>
      </c>
      <c r="D484" s="2">
        <v>3703.85</v>
      </c>
      <c r="E484" s="5">
        <f t="shared" si="69"/>
        <v>-1.2161710297814176E-3</v>
      </c>
      <c r="G484" s="1">
        <f t="shared" si="70"/>
        <v>37209</v>
      </c>
      <c r="H484" s="4">
        <f t="shared" si="73"/>
        <v>-1.2161710297814176E-3</v>
      </c>
      <c r="I484" s="2">
        <f t="shared" si="74"/>
        <v>1</v>
      </c>
      <c r="K484" s="6">
        <f t="shared" si="71"/>
        <v>96.524433548499914</v>
      </c>
      <c r="L484" s="6">
        <f t="shared" si="75"/>
        <v>79.518788792205768</v>
      </c>
      <c r="M484" s="6"/>
      <c r="N484" s="6">
        <f t="shared" si="76"/>
        <v>91.945068117364727</v>
      </c>
      <c r="O484" s="6"/>
      <c r="P484" s="6"/>
      <c r="Q484" s="5">
        <f t="shared" si="72"/>
        <v>-1.2169111659163789E-3</v>
      </c>
      <c r="R484" s="5">
        <f t="shared" si="77"/>
        <v>-1.2169111659172671E-3</v>
      </c>
      <c r="S484" s="5">
        <f t="shared" si="78"/>
        <v>-1.4169311685838792E-3</v>
      </c>
      <c r="T484" s="5"/>
    </row>
    <row r="485" spans="3:20" x14ac:dyDescent="0.2">
      <c r="C485" s="1">
        <v>37211</v>
      </c>
      <c r="D485" s="2">
        <v>3743.44</v>
      </c>
      <c r="E485" s="5">
        <f t="shared" si="69"/>
        <v>1.0688877789327362E-2</v>
      </c>
      <c r="G485" s="1">
        <f t="shared" si="70"/>
        <v>37210</v>
      </c>
      <c r="H485" s="4">
        <f t="shared" si="73"/>
        <v>1.0688877789327362E-2</v>
      </c>
      <c r="I485" s="2">
        <f t="shared" si="74"/>
        <v>1</v>
      </c>
      <c r="K485" s="6">
        <f t="shared" si="71"/>
        <v>97.556171422383869</v>
      </c>
      <c r="L485" s="6">
        <f t="shared" si="75"/>
        <v>80.368755407560982</v>
      </c>
      <c r="M485" s="6"/>
      <c r="N485" s="6">
        <f t="shared" si="76"/>
        <v>92.927857713802609</v>
      </c>
      <c r="O485" s="6"/>
      <c r="P485" s="6"/>
      <c r="Q485" s="5">
        <f t="shared" si="72"/>
        <v>1.0632155575009961E-2</v>
      </c>
      <c r="R485" s="5">
        <f t="shared" si="77"/>
        <v>1.0632155575010849E-2</v>
      </c>
      <c r="S485" s="5">
        <f t="shared" si="78"/>
        <v>1.0632155575010849E-2</v>
      </c>
      <c r="T485" s="5"/>
    </row>
    <row r="486" spans="3:20" x14ac:dyDescent="0.2">
      <c r="C486" s="1">
        <v>37214</v>
      </c>
      <c r="D486" s="2">
        <v>3795.72</v>
      </c>
      <c r="E486" s="5">
        <f t="shared" si="69"/>
        <v>1.3965764110016387E-2</v>
      </c>
      <c r="G486" s="1">
        <f t="shared" si="70"/>
        <v>37211</v>
      </c>
      <c r="H486" s="4">
        <f t="shared" si="73"/>
        <v>0</v>
      </c>
      <c r="I486" s="2">
        <f t="shared" si="74"/>
        <v>0</v>
      </c>
      <c r="K486" s="6">
        <f t="shared" si="71"/>
        <v>97.556171422383869</v>
      </c>
      <c r="L486" s="6">
        <f t="shared" si="75"/>
        <v>81.491166487398587</v>
      </c>
      <c r="M486" s="6"/>
      <c r="N486" s="6">
        <f t="shared" si="76"/>
        <v>92.909272142259852</v>
      </c>
      <c r="O486" s="6"/>
      <c r="P486" s="6"/>
      <c r="Q486" s="5">
        <f t="shared" si="72"/>
        <v>0</v>
      </c>
      <c r="R486" s="5">
        <f t="shared" si="77"/>
        <v>1.3869141393890061E-2</v>
      </c>
      <c r="S486" s="5">
        <f t="shared" si="78"/>
        <v>-2.0002000266750031E-4</v>
      </c>
      <c r="T486" s="5"/>
    </row>
    <row r="487" spans="3:20" x14ac:dyDescent="0.2">
      <c r="C487" s="1">
        <v>37215</v>
      </c>
      <c r="D487" s="2">
        <v>3747.27</v>
      </c>
      <c r="E487" s="5">
        <f t="shared" si="69"/>
        <v>-1.27643767190414E-2</v>
      </c>
      <c r="G487" s="1">
        <f t="shared" si="70"/>
        <v>37214</v>
      </c>
      <c r="H487" s="4">
        <f t="shared" si="73"/>
        <v>0</v>
      </c>
      <c r="I487" s="2">
        <f t="shared" si="74"/>
        <v>0</v>
      </c>
      <c r="K487" s="6">
        <f t="shared" si="71"/>
        <v>97.556171422383869</v>
      </c>
      <c r="L487" s="6">
        <f t="shared" si="75"/>
        <v>80.450982539079305</v>
      </c>
      <c r="M487" s="6"/>
      <c r="N487" s="6">
        <f t="shared" si="76"/>
        <v>92.909272142259852</v>
      </c>
      <c r="O487" s="6"/>
      <c r="P487" s="6"/>
      <c r="Q487" s="5">
        <f t="shared" si="72"/>
        <v>0</v>
      </c>
      <c r="R487" s="5">
        <f t="shared" si="77"/>
        <v>-1.2846541310919335E-2</v>
      </c>
      <c r="S487" s="5">
        <f t="shared" si="78"/>
        <v>0</v>
      </c>
      <c r="T487" s="5"/>
    </row>
    <row r="488" spans="3:20" x14ac:dyDescent="0.2">
      <c r="C488" s="1">
        <v>37216</v>
      </c>
      <c r="D488" s="2">
        <v>3730.04</v>
      </c>
      <c r="E488" s="5">
        <f t="shared" si="69"/>
        <v>-4.5980140208738678E-3</v>
      </c>
      <c r="G488" s="1">
        <f t="shared" si="70"/>
        <v>37215</v>
      </c>
      <c r="H488" s="4">
        <f t="shared" si="73"/>
        <v>-4.5980140208738678E-3</v>
      </c>
      <c r="I488" s="2">
        <f t="shared" si="74"/>
        <v>1</v>
      </c>
      <c r="K488" s="6">
        <f t="shared" si="71"/>
        <v>97.107606778360974</v>
      </c>
      <c r="L488" s="6">
        <f t="shared" si="75"/>
        <v>80.081067793371531</v>
      </c>
      <c r="M488" s="6"/>
      <c r="N488" s="6">
        <f t="shared" si="76"/>
        <v>92.463577591479307</v>
      </c>
      <c r="O488" s="6"/>
      <c r="P488" s="6"/>
      <c r="Q488" s="5">
        <f t="shared" si="72"/>
        <v>-4.6086174028259208E-3</v>
      </c>
      <c r="R488" s="5">
        <f t="shared" si="77"/>
        <v>-4.6086174028259208E-3</v>
      </c>
      <c r="S488" s="5">
        <f t="shared" si="78"/>
        <v>-4.8086374054925329E-3</v>
      </c>
      <c r="T488" s="5"/>
    </row>
    <row r="489" spans="3:20" x14ac:dyDescent="0.2">
      <c r="C489" s="1">
        <v>37217</v>
      </c>
      <c r="D489" s="2">
        <v>3770.29</v>
      </c>
      <c r="E489" s="5">
        <f t="shared" si="69"/>
        <v>1.0790768999796248E-2</v>
      </c>
      <c r="G489" s="1">
        <f t="shared" si="70"/>
        <v>37216</v>
      </c>
      <c r="H489" s="4">
        <f t="shared" si="73"/>
        <v>1.0790768999796248E-2</v>
      </c>
      <c r="I489" s="2">
        <f t="shared" si="74"/>
        <v>1</v>
      </c>
      <c r="K489" s="6">
        <f t="shared" si="71"/>
        <v>98.155472531229307</v>
      </c>
      <c r="L489" s="6">
        <f t="shared" si="75"/>
        <v>80.945204097186817</v>
      </c>
      <c r="M489" s="6"/>
      <c r="N489" s="6">
        <f t="shared" si="76"/>
        <v>93.461330698163692</v>
      </c>
      <c r="O489" s="6"/>
      <c r="P489" s="6"/>
      <c r="Q489" s="5">
        <f t="shared" si="72"/>
        <v>1.0732964119601007E-2</v>
      </c>
      <c r="R489" s="5">
        <f t="shared" si="77"/>
        <v>1.0732964119601007E-2</v>
      </c>
      <c r="S489" s="5">
        <f t="shared" si="78"/>
        <v>1.0732964119600119E-2</v>
      </c>
      <c r="T489" s="5"/>
    </row>
    <row r="490" spans="3:20" x14ac:dyDescent="0.2">
      <c r="C490" s="1">
        <v>37218</v>
      </c>
      <c r="D490" s="2">
        <v>3772.19</v>
      </c>
      <c r="E490" s="5">
        <f t="shared" si="69"/>
        <v>5.0394001522431717E-4</v>
      </c>
      <c r="G490" s="1">
        <f t="shared" si="70"/>
        <v>37217</v>
      </c>
      <c r="H490" s="4">
        <f t="shared" si="73"/>
        <v>0</v>
      </c>
      <c r="I490" s="2">
        <f t="shared" si="74"/>
        <v>0</v>
      </c>
      <c r="K490" s="6">
        <f t="shared" si="71"/>
        <v>98.155472531229307</v>
      </c>
      <c r="L490" s="6">
        <f t="shared" si="75"/>
        <v>80.985995624571885</v>
      </c>
      <c r="M490" s="6"/>
      <c r="N490" s="6">
        <f t="shared" si="76"/>
        <v>93.442638432024069</v>
      </c>
      <c r="O490" s="6"/>
      <c r="P490" s="6"/>
      <c r="Q490" s="5">
        <f t="shared" si="72"/>
        <v>0</v>
      </c>
      <c r="R490" s="5">
        <f t="shared" si="77"/>
        <v>5.0381308009761483E-4</v>
      </c>
      <c r="S490" s="5">
        <f t="shared" si="78"/>
        <v>-2.0002000266661213E-4</v>
      </c>
      <c r="T490" s="5"/>
    </row>
    <row r="491" spans="3:20" x14ac:dyDescent="0.2">
      <c r="C491" s="1">
        <v>37221</v>
      </c>
      <c r="D491" s="2">
        <v>3753.54</v>
      </c>
      <c r="E491" s="5">
        <f t="shared" si="69"/>
        <v>-4.9440775782768343E-3</v>
      </c>
      <c r="G491" s="1">
        <f t="shared" si="70"/>
        <v>37218</v>
      </c>
      <c r="H491" s="4">
        <f t="shared" si="73"/>
        <v>0</v>
      </c>
      <c r="I491" s="2">
        <f t="shared" si="74"/>
        <v>0</v>
      </c>
      <c r="K491" s="6">
        <f t="shared" si="71"/>
        <v>98.155472531229307</v>
      </c>
      <c r="L491" s="6">
        <f t="shared" si="75"/>
        <v>80.585594579450017</v>
      </c>
      <c r="M491" s="6"/>
      <c r="N491" s="6">
        <f t="shared" si="76"/>
        <v>93.442638432024069</v>
      </c>
      <c r="O491" s="6"/>
      <c r="P491" s="6"/>
      <c r="Q491" s="5">
        <f t="shared" si="72"/>
        <v>0</v>
      </c>
      <c r="R491" s="5">
        <f t="shared" si="77"/>
        <v>-4.9563399639804828E-3</v>
      </c>
      <c r="S491" s="5">
        <f t="shared" si="78"/>
        <v>0</v>
      </c>
      <c r="T491" s="5"/>
    </row>
    <row r="492" spans="3:20" x14ac:dyDescent="0.2">
      <c r="C492" s="1">
        <v>37222</v>
      </c>
      <c r="D492" s="2">
        <v>3681.05</v>
      </c>
      <c r="E492" s="5">
        <f t="shared" si="69"/>
        <v>-1.931243572734E-2</v>
      </c>
      <c r="G492" s="1">
        <f t="shared" si="70"/>
        <v>37221</v>
      </c>
      <c r="H492" s="4">
        <f t="shared" si="73"/>
        <v>-1.931243572734E-2</v>
      </c>
      <c r="I492" s="2">
        <f t="shared" si="74"/>
        <v>1</v>
      </c>
      <c r="K492" s="6">
        <f t="shared" si="71"/>
        <v>96.25985127668325</v>
      </c>
      <c r="L492" s="6">
        <f t="shared" si="75"/>
        <v>79.029290463584914</v>
      </c>
      <c r="M492" s="6"/>
      <c r="N492" s="6">
        <f t="shared" si="76"/>
        <v>91.619705876415921</v>
      </c>
      <c r="O492" s="6"/>
      <c r="P492" s="6"/>
      <c r="Q492" s="5">
        <f t="shared" si="72"/>
        <v>-1.9501357124482865E-2</v>
      </c>
      <c r="R492" s="5">
        <f t="shared" si="77"/>
        <v>-1.9501357124481977E-2</v>
      </c>
      <c r="S492" s="5">
        <f t="shared" si="78"/>
        <v>-1.9701377127149478E-2</v>
      </c>
      <c r="T492" s="5"/>
    </row>
    <row r="493" spans="3:20" x14ac:dyDescent="0.2">
      <c r="C493" s="1">
        <v>37223</v>
      </c>
      <c r="D493" s="2">
        <v>3631.76</v>
      </c>
      <c r="E493" s="5">
        <f t="shared" si="69"/>
        <v>-1.3390201165428332E-2</v>
      </c>
      <c r="G493" s="1">
        <f t="shared" si="70"/>
        <v>37222</v>
      </c>
      <c r="H493" s="4">
        <f t="shared" si="73"/>
        <v>-1.3390201165428332E-2</v>
      </c>
      <c r="I493" s="2">
        <f t="shared" si="74"/>
        <v>1</v>
      </c>
      <c r="K493" s="6">
        <f t="shared" si="71"/>
        <v>94.970912503934244</v>
      </c>
      <c r="L493" s="6">
        <f t="shared" si="75"/>
        <v>77.971072366316449</v>
      </c>
      <c r="M493" s="6"/>
      <c r="N493" s="6">
        <f t="shared" si="76"/>
        <v>90.392899584013335</v>
      </c>
      <c r="O493" s="6"/>
      <c r="P493" s="6"/>
      <c r="Q493" s="5">
        <f t="shared" si="72"/>
        <v>-1.348065830948908E-2</v>
      </c>
      <c r="R493" s="5">
        <f t="shared" si="77"/>
        <v>-1.3480658309489968E-2</v>
      </c>
      <c r="S493" s="5">
        <f t="shared" si="78"/>
        <v>-1.348065830948908E-2</v>
      </c>
      <c r="T493" s="5"/>
    </row>
    <row r="494" spans="3:20" x14ac:dyDescent="0.2">
      <c r="C494" s="1">
        <v>37224</v>
      </c>
      <c r="D494" s="2">
        <v>3629.37</v>
      </c>
      <c r="E494" s="5">
        <f t="shared" si="69"/>
        <v>-6.5808313324678042E-4</v>
      </c>
      <c r="G494" s="1">
        <f t="shared" si="70"/>
        <v>37223</v>
      </c>
      <c r="H494" s="4">
        <f t="shared" si="73"/>
        <v>-6.5808313324678042E-4</v>
      </c>
      <c r="I494" s="2">
        <f t="shared" si="74"/>
        <v>1</v>
      </c>
      <c r="K494" s="6">
        <f t="shared" si="71"/>
        <v>94.908413748266355</v>
      </c>
      <c r="L494" s="6">
        <f t="shared" si="75"/>
        <v>77.919760918711006</v>
      </c>
      <c r="M494" s="6"/>
      <c r="N494" s="6">
        <f t="shared" si="76"/>
        <v>90.333413541431824</v>
      </c>
      <c r="O494" s="6"/>
      <c r="P494" s="6"/>
      <c r="Q494" s="5">
        <f t="shared" si="72"/>
        <v>-6.5829976499820475E-4</v>
      </c>
      <c r="R494" s="5">
        <f t="shared" si="77"/>
        <v>-6.5829976499820475E-4</v>
      </c>
      <c r="S494" s="5">
        <f t="shared" si="78"/>
        <v>-6.5829976499820475E-4</v>
      </c>
      <c r="T494" s="5"/>
    </row>
    <row r="495" spans="3:20" x14ac:dyDescent="0.2">
      <c r="C495" s="1">
        <v>37225</v>
      </c>
      <c r="D495" s="2">
        <v>3658.27</v>
      </c>
      <c r="E495" s="5">
        <f t="shared" si="69"/>
        <v>7.9628144829543678E-3</v>
      </c>
      <c r="G495" s="1">
        <f t="shared" si="70"/>
        <v>37224</v>
      </c>
      <c r="H495" s="4">
        <f t="shared" si="73"/>
        <v>7.9628144829543678E-3</v>
      </c>
      <c r="I495" s="2">
        <f t="shared" si="74"/>
        <v>1</v>
      </c>
      <c r="K495" s="6">
        <f t="shared" si="71"/>
        <v>95.664151839815275</v>
      </c>
      <c r="L495" s="6">
        <f t="shared" si="75"/>
        <v>78.540221519462861</v>
      </c>
      <c r="M495" s="6"/>
      <c r="N495" s="6">
        <f t="shared" si="76"/>
        <v>91.052721755074245</v>
      </c>
      <c r="O495" s="6"/>
      <c r="P495" s="6"/>
      <c r="Q495" s="5">
        <f t="shared" si="72"/>
        <v>7.9312785748149039E-3</v>
      </c>
      <c r="R495" s="5">
        <f t="shared" si="77"/>
        <v>7.9312785748149039E-3</v>
      </c>
      <c r="S495" s="5">
        <f t="shared" si="78"/>
        <v>7.9312785748149039E-3</v>
      </c>
      <c r="T495" s="5"/>
    </row>
    <row r="496" spans="3:20" x14ac:dyDescent="0.2">
      <c r="C496" s="1">
        <v>37228</v>
      </c>
      <c r="D496" s="2">
        <v>3645.6</v>
      </c>
      <c r="E496" s="5">
        <f t="shared" si="69"/>
        <v>-3.4633856987045988E-3</v>
      </c>
      <c r="G496" s="1">
        <f t="shared" si="70"/>
        <v>37225</v>
      </c>
      <c r="H496" s="4">
        <f t="shared" si="73"/>
        <v>0</v>
      </c>
      <c r="I496" s="2">
        <f t="shared" si="74"/>
        <v>0</v>
      </c>
      <c r="K496" s="6">
        <f t="shared" si="71"/>
        <v>95.664151839815275</v>
      </c>
      <c r="L496" s="6">
        <f t="shared" si="75"/>
        <v>78.268206439479258</v>
      </c>
      <c r="M496" s="6"/>
      <c r="N496" s="6">
        <f t="shared" si="76"/>
        <v>91.034511210723238</v>
      </c>
      <c r="O496" s="6"/>
      <c r="P496" s="6"/>
      <c r="Q496" s="5">
        <f t="shared" si="72"/>
        <v>0</v>
      </c>
      <c r="R496" s="5">
        <f t="shared" si="77"/>
        <v>-3.4693971028412207E-3</v>
      </c>
      <c r="S496" s="5">
        <f t="shared" si="78"/>
        <v>-2.0002000266750031E-4</v>
      </c>
      <c r="T496" s="5"/>
    </row>
    <row r="497" spans="3:20" x14ac:dyDescent="0.2">
      <c r="C497" s="1">
        <v>37229</v>
      </c>
      <c r="D497" s="2">
        <v>3690.25</v>
      </c>
      <c r="E497" s="5">
        <f t="shared" si="69"/>
        <v>1.2247640991880648E-2</v>
      </c>
      <c r="G497" s="1">
        <f t="shared" si="70"/>
        <v>37228</v>
      </c>
      <c r="H497" s="4">
        <f t="shared" si="73"/>
        <v>1.2247640991880648E-2</v>
      </c>
      <c r="I497" s="2">
        <f t="shared" si="74"/>
        <v>1</v>
      </c>
      <c r="K497" s="6">
        <f t="shared" si="71"/>
        <v>96.835812027342087</v>
      </c>
      <c r="L497" s="6">
        <f t="shared" si="75"/>
        <v>79.22680733302839</v>
      </c>
      <c r="M497" s="6"/>
      <c r="N497" s="6">
        <f t="shared" si="76"/>
        <v>92.131039328059117</v>
      </c>
      <c r="O497" s="6"/>
      <c r="P497" s="6"/>
      <c r="Q497" s="5">
        <f t="shared" si="72"/>
        <v>1.2173245467433702E-2</v>
      </c>
      <c r="R497" s="5">
        <f t="shared" si="77"/>
        <v>1.2173245467433702E-2</v>
      </c>
      <c r="S497" s="5">
        <f t="shared" si="78"/>
        <v>1.1973225464766202E-2</v>
      </c>
      <c r="T497" s="5"/>
    </row>
    <row r="498" spans="3:20" x14ac:dyDescent="0.2">
      <c r="C498" s="1">
        <v>37230</v>
      </c>
      <c r="D498" s="2">
        <v>3821.8</v>
      </c>
      <c r="E498" s="5">
        <f t="shared" si="69"/>
        <v>3.5647991328500828E-2</v>
      </c>
      <c r="G498" s="1">
        <f t="shared" si="70"/>
        <v>37229</v>
      </c>
      <c r="H498" s="4">
        <f t="shared" si="73"/>
        <v>0</v>
      </c>
      <c r="I498" s="2">
        <f t="shared" si="74"/>
        <v>0</v>
      </c>
      <c r="K498" s="6">
        <f t="shared" si="71"/>
        <v>96.835812027342087</v>
      </c>
      <c r="L498" s="6">
        <f t="shared" si="75"/>
        <v>82.051083873820986</v>
      </c>
      <c r="M498" s="6"/>
      <c r="N498" s="6">
        <f t="shared" si="76"/>
        <v>92.112613120193501</v>
      </c>
      <c r="O498" s="6"/>
      <c r="P498" s="6"/>
      <c r="Q498" s="5">
        <f t="shared" si="72"/>
        <v>0</v>
      </c>
      <c r="R498" s="5">
        <f t="shared" si="77"/>
        <v>3.5027309390164518E-2</v>
      </c>
      <c r="S498" s="5">
        <f t="shared" si="78"/>
        <v>-2.0002000266661213E-4</v>
      </c>
      <c r="T498" s="5"/>
    </row>
    <row r="499" spans="3:20" x14ac:dyDescent="0.2">
      <c r="C499" s="1">
        <v>37231</v>
      </c>
      <c r="D499" s="2">
        <v>3828.76</v>
      </c>
      <c r="E499" s="5">
        <f t="shared" si="69"/>
        <v>1.8211314040504569E-3</v>
      </c>
      <c r="G499" s="1">
        <f t="shared" si="70"/>
        <v>37230</v>
      </c>
      <c r="H499" s="4">
        <f t="shared" si="73"/>
        <v>0</v>
      </c>
      <c r="I499" s="2">
        <f t="shared" si="74"/>
        <v>0</v>
      </c>
      <c r="K499" s="6">
        <f t="shared" si="71"/>
        <v>96.835812027342087</v>
      </c>
      <c r="L499" s="6">
        <f t="shared" si="75"/>
        <v>82.200509679399971</v>
      </c>
      <c r="M499" s="6"/>
      <c r="N499" s="6">
        <f t="shared" si="76"/>
        <v>92.112613120193501</v>
      </c>
      <c r="O499" s="6"/>
      <c r="P499" s="6"/>
      <c r="Q499" s="5">
        <f t="shared" si="72"/>
        <v>0</v>
      </c>
      <c r="R499" s="5">
        <f t="shared" si="77"/>
        <v>1.8194751547824239E-3</v>
      </c>
      <c r="S499" s="5">
        <f t="shared" si="78"/>
        <v>0</v>
      </c>
      <c r="T499" s="5"/>
    </row>
    <row r="500" spans="3:20" x14ac:dyDescent="0.2">
      <c r="C500" s="1">
        <v>37232</v>
      </c>
      <c r="D500" s="2">
        <v>3792.85</v>
      </c>
      <c r="E500" s="5">
        <f t="shared" si="69"/>
        <v>-9.3790156604227765E-3</v>
      </c>
      <c r="G500" s="1">
        <f t="shared" si="70"/>
        <v>37231</v>
      </c>
      <c r="H500" s="4">
        <f t="shared" si="73"/>
        <v>0</v>
      </c>
      <c r="I500" s="2">
        <f t="shared" si="74"/>
        <v>0</v>
      </c>
      <c r="K500" s="6">
        <f t="shared" si="71"/>
        <v>96.835812027342087</v>
      </c>
      <c r="L500" s="6">
        <f t="shared" si="75"/>
        <v>81.429549811822142</v>
      </c>
      <c r="M500" s="6"/>
      <c r="N500" s="6">
        <f t="shared" si="76"/>
        <v>92.112613120193501</v>
      </c>
      <c r="O500" s="6"/>
      <c r="P500" s="6"/>
      <c r="Q500" s="5">
        <f t="shared" si="72"/>
        <v>0</v>
      </c>
      <c r="R500" s="5">
        <f t="shared" si="77"/>
        <v>-9.4232755882268648E-3</v>
      </c>
      <c r="S500" s="5">
        <f t="shared" si="78"/>
        <v>0</v>
      </c>
      <c r="T500" s="5"/>
    </row>
    <row r="501" spans="3:20" x14ac:dyDescent="0.2">
      <c r="C501" s="1">
        <v>37235</v>
      </c>
      <c r="D501" s="2">
        <v>3720.2</v>
      </c>
      <c r="E501" s="5">
        <f t="shared" si="69"/>
        <v>-1.9154461684485306E-2</v>
      </c>
      <c r="G501" s="1">
        <f t="shared" si="70"/>
        <v>37232</v>
      </c>
      <c r="H501" s="4">
        <f t="shared" si="73"/>
        <v>-1.9154461684485306E-2</v>
      </c>
      <c r="I501" s="2">
        <f t="shared" si="74"/>
        <v>1</v>
      </c>
      <c r="K501" s="6">
        <f t="shared" si="71"/>
        <v>94.980974176178336</v>
      </c>
      <c r="L501" s="6">
        <f t="shared" si="75"/>
        <v>79.8698106199667</v>
      </c>
      <c r="M501" s="6"/>
      <c r="N501" s="6">
        <f t="shared" si="76"/>
        <v>90.33017595240463</v>
      </c>
      <c r="O501" s="6"/>
      <c r="P501" s="6"/>
      <c r="Q501" s="5">
        <f t="shared" si="72"/>
        <v>-1.9340285110977185E-2</v>
      </c>
      <c r="R501" s="5">
        <f t="shared" si="77"/>
        <v>-1.9340285110976296E-2</v>
      </c>
      <c r="S501" s="5">
        <f t="shared" si="78"/>
        <v>-1.9540305113643797E-2</v>
      </c>
      <c r="T501" s="5"/>
    </row>
    <row r="502" spans="3:20" x14ac:dyDescent="0.2">
      <c r="C502" s="1">
        <v>37236</v>
      </c>
      <c r="D502" s="2">
        <v>3744.56</v>
      </c>
      <c r="E502" s="5">
        <f t="shared" si="69"/>
        <v>6.5480350518789662E-3</v>
      </c>
      <c r="G502" s="1">
        <f t="shared" si="70"/>
        <v>37235</v>
      </c>
      <c r="H502" s="4">
        <f t="shared" si="73"/>
        <v>6.5480350518789662E-3</v>
      </c>
      <c r="I502" s="2">
        <f t="shared" si="74"/>
        <v>1</v>
      </c>
      <c r="K502" s="6">
        <f t="shared" si="71"/>
        <v>95.60291292434556</v>
      </c>
      <c r="L502" s="6">
        <f t="shared" si="75"/>
        <v>80.392800939493171</v>
      </c>
      <c r="M502" s="6"/>
      <c r="N502" s="6">
        <f t="shared" si="76"/>
        <v>90.921661110783376</v>
      </c>
      <c r="O502" s="6"/>
      <c r="P502" s="6"/>
      <c r="Q502" s="5">
        <f t="shared" si="72"/>
        <v>6.5266897993314643E-3</v>
      </c>
      <c r="R502" s="5">
        <f t="shared" si="77"/>
        <v>6.5266897993314643E-3</v>
      </c>
      <c r="S502" s="5">
        <f t="shared" si="78"/>
        <v>6.5266897993314643E-3</v>
      </c>
      <c r="T502" s="5"/>
    </row>
    <row r="503" spans="3:20" x14ac:dyDescent="0.2">
      <c r="C503" s="1">
        <v>37237</v>
      </c>
      <c r="D503" s="2">
        <v>3692.39</v>
      </c>
      <c r="E503" s="5">
        <f t="shared" si="69"/>
        <v>-1.3932210994082102E-2</v>
      </c>
      <c r="G503" s="1">
        <f t="shared" si="70"/>
        <v>37236</v>
      </c>
      <c r="H503" s="4">
        <f t="shared" si="73"/>
        <v>0</v>
      </c>
      <c r="I503" s="2">
        <f t="shared" si="74"/>
        <v>0</v>
      </c>
      <c r="K503" s="6">
        <f t="shared" si="71"/>
        <v>95.60291292434556</v>
      </c>
      <c r="L503" s="6">
        <f t="shared" si="75"/>
        <v>79.272751474398902</v>
      </c>
      <c r="M503" s="6"/>
      <c r="N503" s="6">
        <f t="shared" si="76"/>
        <v>90.903476778561227</v>
      </c>
      <c r="O503" s="6"/>
      <c r="P503" s="6"/>
      <c r="Q503" s="5">
        <f t="shared" si="72"/>
        <v>0</v>
      </c>
      <c r="R503" s="5">
        <f t="shared" si="77"/>
        <v>-1.4030175215479446E-2</v>
      </c>
      <c r="S503" s="5">
        <f t="shared" si="78"/>
        <v>-2.0002000266661213E-4</v>
      </c>
      <c r="T503" s="5"/>
    </row>
    <row r="504" spans="3:20" x14ac:dyDescent="0.2">
      <c r="C504" s="1">
        <v>37238</v>
      </c>
      <c r="D504" s="2">
        <v>3607.26</v>
      </c>
      <c r="E504" s="5">
        <f t="shared" si="69"/>
        <v>-2.3055527720527803E-2</v>
      </c>
      <c r="G504" s="1">
        <f t="shared" si="70"/>
        <v>37237</v>
      </c>
      <c r="H504" s="4">
        <f t="shared" si="73"/>
        <v>-2.3055527720527803E-2</v>
      </c>
      <c r="I504" s="2">
        <f t="shared" si="74"/>
        <v>1</v>
      </c>
      <c r="K504" s="6">
        <f t="shared" si="71"/>
        <v>93.398737315255104</v>
      </c>
      <c r="L504" s="6">
        <f t="shared" si="75"/>
        <v>77.445076355298383</v>
      </c>
      <c r="M504" s="6"/>
      <c r="N504" s="6">
        <f t="shared" si="76"/>
        <v>88.789887619970798</v>
      </c>
      <c r="O504" s="6"/>
      <c r="P504" s="6"/>
      <c r="Q504" s="5">
        <f t="shared" si="72"/>
        <v>-2.3325463478294672E-2</v>
      </c>
      <c r="R504" s="5">
        <f t="shared" si="77"/>
        <v>-2.3325463478294672E-2</v>
      </c>
      <c r="S504" s="5">
        <f t="shared" si="78"/>
        <v>-2.3525483480962173E-2</v>
      </c>
      <c r="T504" s="5"/>
    </row>
    <row r="505" spans="3:20" x14ac:dyDescent="0.2">
      <c r="C505" s="1">
        <v>37239</v>
      </c>
      <c r="D505" s="2">
        <v>3568.73</v>
      </c>
      <c r="E505" s="5">
        <f t="shared" si="69"/>
        <v>-1.0681237282591273E-2</v>
      </c>
      <c r="G505" s="1">
        <f t="shared" si="70"/>
        <v>37238</v>
      </c>
      <c r="H505" s="4">
        <f t="shared" si="73"/>
        <v>-1.0681237282591273E-2</v>
      </c>
      <c r="I505" s="2">
        <f t="shared" si="74"/>
        <v>1</v>
      </c>
      <c r="K505" s="6">
        <f t="shared" si="71"/>
        <v>92.401123240096453</v>
      </c>
      <c r="L505" s="6">
        <f t="shared" si="75"/>
        <v>76.617867118379039</v>
      </c>
      <c r="M505" s="6"/>
      <c r="N505" s="6">
        <f t="shared" si="76"/>
        <v>87.841501762007269</v>
      </c>
      <c r="O505" s="6"/>
      <c r="P505" s="6"/>
      <c r="Q505" s="5">
        <f t="shared" si="72"/>
        <v>-1.0738691182942794E-2</v>
      </c>
      <c r="R505" s="5">
        <f t="shared" si="77"/>
        <v>-1.0738691182943683E-2</v>
      </c>
      <c r="S505" s="5">
        <f t="shared" si="78"/>
        <v>-1.0738691182942794E-2</v>
      </c>
      <c r="T505" s="5"/>
    </row>
    <row r="506" spans="3:20" x14ac:dyDescent="0.2">
      <c r="C506" s="1">
        <v>37242</v>
      </c>
      <c r="D506" s="2">
        <v>3692.85</v>
      </c>
      <c r="E506" s="5">
        <f t="shared" si="69"/>
        <v>3.4779879677083972E-2</v>
      </c>
      <c r="G506" s="1">
        <f t="shared" si="70"/>
        <v>37239</v>
      </c>
      <c r="H506" s="4">
        <f t="shared" si="73"/>
        <v>3.4779879677083972E-2</v>
      </c>
      <c r="I506" s="2">
        <f t="shared" si="74"/>
        <v>1</v>
      </c>
      <c r="K506" s="6">
        <f t="shared" si="71"/>
        <v>95.61482318841442</v>
      </c>
      <c r="L506" s="6">
        <f t="shared" si="75"/>
        <v>79.282627317871075</v>
      </c>
      <c r="M506" s="6"/>
      <c r="N506" s="6">
        <f t="shared" si="76"/>
        <v>90.896618623944235</v>
      </c>
      <c r="O506" s="6"/>
      <c r="P506" s="6"/>
      <c r="Q506" s="5">
        <f t="shared" si="72"/>
        <v>3.4188727457949319E-2</v>
      </c>
      <c r="R506" s="5">
        <f t="shared" si="77"/>
        <v>3.4188727457950208E-2</v>
      </c>
      <c r="S506" s="5">
        <f t="shared" si="78"/>
        <v>3.4188727457949319E-2</v>
      </c>
      <c r="T506" s="5"/>
    </row>
    <row r="507" spans="3:20" x14ac:dyDescent="0.2">
      <c r="C507" s="1">
        <v>37243</v>
      </c>
      <c r="D507" s="2">
        <v>3680.55</v>
      </c>
      <c r="E507" s="5">
        <f t="shared" si="69"/>
        <v>-3.330760794508233E-3</v>
      </c>
      <c r="G507" s="1">
        <f t="shared" si="70"/>
        <v>37242</v>
      </c>
      <c r="H507" s="4">
        <f t="shared" si="73"/>
        <v>0</v>
      </c>
      <c r="I507" s="2">
        <f t="shared" si="74"/>
        <v>0</v>
      </c>
      <c r="K507" s="6">
        <f t="shared" si="71"/>
        <v>95.61482318841442</v>
      </c>
      <c r="L507" s="6">
        <f t="shared" si="75"/>
        <v>79.01855585111511</v>
      </c>
      <c r="M507" s="6"/>
      <c r="N507" s="6">
        <f t="shared" si="76"/>
        <v>90.878439300219455</v>
      </c>
      <c r="O507" s="6"/>
      <c r="P507" s="6"/>
      <c r="Q507" s="5">
        <f t="shared" si="72"/>
        <v>0</v>
      </c>
      <c r="R507" s="5">
        <f t="shared" si="77"/>
        <v>-3.336320126211767E-3</v>
      </c>
      <c r="S507" s="5">
        <f t="shared" si="78"/>
        <v>-2.0002000266661213E-4</v>
      </c>
      <c r="T507" s="5"/>
    </row>
    <row r="508" spans="3:20" x14ac:dyDescent="0.2">
      <c r="C508" s="1">
        <v>37244</v>
      </c>
      <c r="D508" s="2">
        <v>3651.51</v>
      </c>
      <c r="E508" s="5">
        <f t="shared" si="69"/>
        <v>-7.8901251171699782E-3</v>
      </c>
      <c r="G508" s="1">
        <f t="shared" si="70"/>
        <v>37243</v>
      </c>
      <c r="H508" s="4">
        <f t="shared" si="73"/>
        <v>-7.8901251171699782E-3</v>
      </c>
      <c r="I508" s="2">
        <f t="shared" si="74"/>
        <v>1</v>
      </c>
      <c r="K508" s="6">
        <f t="shared" si="71"/>
        <v>94.860410270401744</v>
      </c>
      <c r="L508" s="6">
        <f t="shared" si="75"/>
        <v>78.395089558871732</v>
      </c>
      <c r="M508" s="6"/>
      <c r="N508" s="6">
        <f t="shared" si="76"/>
        <v>90.143364764278857</v>
      </c>
      <c r="O508" s="6"/>
      <c r="P508" s="6"/>
      <c r="Q508" s="5">
        <f t="shared" si="72"/>
        <v>-7.9214168602126378E-3</v>
      </c>
      <c r="R508" s="5">
        <f t="shared" si="77"/>
        <v>-7.9214168602126378E-3</v>
      </c>
      <c r="S508" s="5">
        <f t="shared" si="78"/>
        <v>-8.1214368628801381E-3</v>
      </c>
      <c r="T508" s="5"/>
    </row>
    <row r="509" spans="3:20" x14ac:dyDescent="0.2">
      <c r="C509" s="1">
        <v>37245</v>
      </c>
      <c r="D509" s="2">
        <v>3617.47</v>
      </c>
      <c r="E509" s="5">
        <f t="shared" si="69"/>
        <v>-9.3221708279589578E-3</v>
      </c>
      <c r="G509" s="1">
        <f t="shared" si="70"/>
        <v>37244</v>
      </c>
      <c r="H509" s="4">
        <f t="shared" si="73"/>
        <v>-9.3221708279589578E-3</v>
      </c>
      <c r="I509" s="2">
        <f t="shared" si="74"/>
        <v>1</v>
      </c>
      <c r="K509" s="6">
        <f t="shared" si="71"/>
        <v>93.976105321050781</v>
      </c>
      <c r="L509" s="6">
        <f t="shared" si="75"/>
        <v>77.664277141930782</v>
      </c>
      <c r="M509" s="6"/>
      <c r="N509" s="6">
        <f t="shared" si="76"/>
        <v>89.303032918939238</v>
      </c>
      <c r="O509" s="6"/>
      <c r="P509" s="6"/>
      <c r="Q509" s="5">
        <f t="shared" si="72"/>
        <v>-9.3658942057794903E-3</v>
      </c>
      <c r="R509" s="5">
        <f t="shared" si="77"/>
        <v>-9.3658942057794903E-3</v>
      </c>
      <c r="S509" s="5">
        <f t="shared" si="78"/>
        <v>-9.3658942057794903E-3</v>
      </c>
      <c r="T509" s="5"/>
    </row>
    <row r="510" spans="3:20" x14ac:dyDescent="0.2">
      <c r="C510" s="1">
        <v>37246</v>
      </c>
      <c r="D510" s="2">
        <v>3696.44</v>
      </c>
      <c r="E510" s="5">
        <f t="shared" si="69"/>
        <v>2.1830174127221581E-2</v>
      </c>
      <c r="G510" s="1">
        <f t="shared" si="70"/>
        <v>37245</v>
      </c>
      <c r="H510" s="4">
        <f t="shared" si="73"/>
        <v>2.1830174127221581E-2</v>
      </c>
      <c r="I510" s="2">
        <f t="shared" si="74"/>
        <v>1</v>
      </c>
      <c r="K510" s="6">
        <f t="shared" si="71"/>
        <v>96.027620064007436</v>
      </c>
      <c r="L510" s="6">
        <f t="shared" si="75"/>
        <v>79.359701835403925</v>
      </c>
      <c r="M510" s="6"/>
      <c r="N510" s="6">
        <f t="shared" si="76"/>
        <v>91.252533677648685</v>
      </c>
      <c r="O510" s="6"/>
      <c r="P510" s="6"/>
      <c r="Q510" s="5">
        <f t="shared" si="72"/>
        <v>2.1595307843806921E-2</v>
      </c>
      <c r="R510" s="5">
        <f t="shared" si="77"/>
        <v>2.1595307843806921E-2</v>
      </c>
      <c r="S510" s="5">
        <f t="shared" si="78"/>
        <v>2.1595307843806921E-2</v>
      </c>
      <c r="T510" s="5"/>
    </row>
    <row r="511" spans="3:20" x14ac:dyDescent="0.2">
      <c r="C511" s="1">
        <v>37249</v>
      </c>
      <c r="D511" s="2">
        <v>3696.98</v>
      </c>
      <c r="E511" s="5">
        <f t="shared" si="69"/>
        <v>1.4608650485330849E-4</v>
      </c>
      <c r="G511" s="1">
        <f t="shared" si="70"/>
        <v>37246</v>
      </c>
      <c r="H511" s="4">
        <f t="shared" si="73"/>
        <v>0</v>
      </c>
      <c r="I511" s="2">
        <f t="shared" si="74"/>
        <v>0</v>
      </c>
      <c r="K511" s="6">
        <f t="shared" si="71"/>
        <v>96.027620064007436</v>
      </c>
      <c r="L511" s="6">
        <f t="shared" si="75"/>
        <v>79.37129521687126</v>
      </c>
      <c r="M511" s="6"/>
      <c r="N511" s="6">
        <f t="shared" si="76"/>
        <v>91.234283170913159</v>
      </c>
      <c r="O511" s="6"/>
      <c r="P511" s="6"/>
      <c r="Q511" s="5">
        <f t="shared" si="72"/>
        <v>0</v>
      </c>
      <c r="R511" s="5">
        <f t="shared" si="77"/>
        <v>1.4607583525894086E-4</v>
      </c>
      <c r="S511" s="5">
        <f t="shared" si="78"/>
        <v>-2.0002000266661213E-4</v>
      </c>
      <c r="T511" s="5"/>
    </row>
    <row r="512" spans="3:20" x14ac:dyDescent="0.2">
      <c r="C512" s="1">
        <v>37252</v>
      </c>
      <c r="D512" s="2">
        <v>3778.39</v>
      </c>
      <c r="E512" s="5">
        <f t="shared" si="69"/>
        <v>2.2020676335820007E-2</v>
      </c>
      <c r="G512" s="1">
        <f t="shared" si="70"/>
        <v>37249</v>
      </c>
      <c r="H512" s="4">
        <f t="shared" si="73"/>
        <v>0</v>
      </c>
      <c r="I512" s="2">
        <f t="shared" si="74"/>
        <v>0</v>
      </c>
      <c r="K512" s="6">
        <f t="shared" si="71"/>
        <v>96.027620064007436</v>
      </c>
      <c r="L512" s="6">
        <f t="shared" si="75"/>
        <v>81.119104819196792</v>
      </c>
      <c r="M512" s="6"/>
      <c r="N512" s="6">
        <f t="shared" si="76"/>
        <v>91.234283170913159</v>
      </c>
      <c r="O512" s="6"/>
      <c r="P512" s="6"/>
      <c r="Q512" s="5">
        <f t="shared" si="72"/>
        <v>0</v>
      </c>
      <c r="R512" s="5">
        <f t="shared" si="77"/>
        <v>2.1781722825219063E-2</v>
      </c>
      <c r="S512" s="5">
        <f t="shared" si="78"/>
        <v>0</v>
      </c>
      <c r="T512" s="5"/>
    </row>
    <row r="513" spans="3:20" x14ac:dyDescent="0.2">
      <c r="C513" s="1">
        <v>37253</v>
      </c>
      <c r="D513" s="2">
        <v>3806.13</v>
      </c>
      <c r="E513" s="5">
        <f t="shared" si="69"/>
        <v>7.3417513808792202E-3</v>
      </c>
      <c r="G513" s="1">
        <f t="shared" si="70"/>
        <v>37252</v>
      </c>
      <c r="H513" s="4">
        <f t="shared" si="73"/>
        <v>0</v>
      </c>
      <c r="I513" s="2">
        <f t="shared" si="74"/>
        <v>0</v>
      </c>
      <c r="K513" s="6">
        <f t="shared" si="71"/>
        <v>96.027620064007436</v>
      </c>
      <c r="L513" s="6">
        <f t="shared" si="75"/>
        <v>81.714661119018814</v>
      </c>
      <c r="M513" s="6"/>
      <c r="N513" s="6">
        <f t="shared" si="76"/>
        <v>91.234283170913159</v>
      </c>
      <c r="O513" s="6"/>
      <c r="P513" s="6"/>
      <c r="Q513" s="5">
        <f t="shared" si="72"/>
        <v>0</v>
      </c>
      <c r="R513" s="5">
        <f t="shared" si="77"/>
        <v>7.3149319121261769E-3</v>
      </c>
      <c r="S513" s="5">
        <f t="shared" si="78"/>
        <v>0</v>
      </c>
      <c r="T513" s="5"/>
    </row>
    <row r="514" spans="3:20" x14ac:dyDescent="0.2">
      <c r="C514" s="1">
        <v>37258</v>
      </c>
      <c r="D514" s="2">
        <v>3755.56</v>
      </c>
      <c r="E514" s="5">
        <f t="shared" si="69"/>
        <v>-1.3286461576456968E-2</v>
      </c>
      <c r="G514" s="1">
        <f t="shared" si="70"/>
        <v>37253</v>
      </c>
      <c r="H514" s="4">
        <f t="shared" si="73"/>
        <v>0</v>
      </c>
      <c r="I514" s="2">
        <f t="shared" si="74"/>
        <v>0</v>
      </c>
      <c r="K514" s="6">
        <f t="shared" si="71"/>
        <v>96.027620064007436</v>
      </c>
      <c r="L514" s="6">
        <f t="shared" si="75"/>
        <v>80.628962413827765</v>
      </c>
      <c r="M514" s="6"/>
      <c r="N514" s="6">
        <f t="shared" si="76"/>
        <v>91.234283170913159</v>
      </c>
      <c r="O514" s="6"/>
      <c r="P514" s="6"/>
      <c r="Q514" s="5">
        <f t="shared" si="72"/>
        <v>0</v>
      </c>
      <c r="R514" s="5">
        <f t="shared" si="77"/>
        <v>-1.3375516301478818E-2</v>
      </c>
      <c r="S514" s="5">
        <f t="shared" si="78"/>
        <v>0</v>
      </c>
      <c r="T514" s="5"/>
    </row>
    <row r="515" spans="3:20" x14ac:dyDescent="0.2">
      <c r="C515" s="1">
        <v>37259</v>
      </c>
      <c r="D515" s="2">
        <v>3833.09</v>
      </c>
      <c r="E515" s="5">
        <f t="shared" si="69"/>
        <v>2.0644058409398387E-2</v>
      </c>
      <c r="G515" s="1">
        <f t="shared" si="70"/>
        <v>37258</v>
      </c>
      <c r="H515" s="4">
        <f t="shared" si="73"/>
        <v>2.0644058409398387E-2</v>
      </c>
      <c r="I515" s="2">
        <f t="shared" si="74"/>
        <v>1</v>
      </c>
      <c r="K515" s="6">
        <f t="shared" si="71"/>
        <v>98.010019861524313</v>
      </c>
      <c r="L515" s="6">
        <f t="shared" si="75"/>
        <v>82.293471423388013</v>
      </c>
      <c r="M515" s="6"/>
      <c r="N515" s="6">
        <f t="shared" si="76"/>
        <v>93.099105495824745</v>
      </c>
      <c r="O515" s="6"/>
      <c r="P515" s="6"/>
      <c r="Q515" s="5">
        <f t="shared" si="72"/>
        <v>2.0433857841388736E-2</v>
      </c>
      <c r="R515" s="5">
        <f t="shared" si="77"/>
        <v>2.0433857841389624E-2</v>
      </c>
      <c r="S515" s="5">
        <f t="shared" si="78"/>
        <v>2.0233837838721236E-2</v>
      </c>
      <c r="T515" s="5"/>
    </row>
    <row r="516" spans="3:20" x14ac:dyDescent="0.2">
      <c r="C516" s="1">
        <v>37260</v>
      </c>
      <c r="D516" s="2">
        <v>3820.42</v>
      </c>
      <c r="E516" s="5">
        <f t="shared" si="69"/>
        <v>-3.305427214075347E-3</v>
      </c>
      <c r="G516" s="1">
        <f t="shared" si="70"/>
        <v>37259</v>
      </c>
      <c r="H516" s="4">
        <f t="shared" si="73"/>
        <v>0</v>
      </c>
      <c r="I516" s="2">
        <f t="shared" si="74"/>
        <v>0</v>
      </c>
      <c r="K516" s="6">
        <f t="shared" si="71"/>
        <v>98.010019861524313</v>
      </c>
      <c r="L516" s="6">
        <f t="shared" si="75"/>
        <v>82.021456343404409</v>
      </c>
      <c r="M516" s="6"/>
      <c r="N516" s="6">
        <f t="shared" si="76"/>
        <v>93.08048567472558</v>
      </c>
      <c r="O516" s="6"/>
      <c r="P516" s="6"/>
      <c r="Q516" s="5">
        <f t="shared" si="72"/>
        <v>0</v>
      </c>
      <c r="R516" s="5">
        <f t="shared" si="77"/>
        <v>-3.3109022067314697E-3</v>
      </c>
      <c r="S516" s="5">
        <f t="shared" si="78"/>
        <v>-2.0002000266661213E-4</v>
      </c>
      <c r="T516" s="5"/>
    </row>
    <row r="517" spans="3:20" x14ac:dyDescent="0.2">
      <c r="C517" s="1">
        <v>37263</v>
      </c>
      <c r="D517" s="2">
        <v>3754.42</v>
      </c>
      <c r="E517" s="5">
        <f t="shared" si="69"/>
        <v>-1.7275587500850693E-2</v>
      </c>
      <c r="G517" s="1">
        <f t="shared" si="70"/>
        <v>37260</v>
      </c>
      <c r="H517" s="4">
        <f t="shared" si="73"/>
        <v>-1.7275587500850693E-2</v>
      </c>
      <c r="I517" s="2">
        <f t="shared" si="74"/>
        <v>1</v>
      </c>
      <c r="K517" s="6">
        <f t="shared" si="71"/>
        <v>96.316839187446433</v>
      </c>
      <c r="L517" s="6">
        <f t="shared" si="75"/>
        <v>80.604487497396718</v>
      </c>
      <c r="M517" s="6"/>
      <c r="N517" s="6">
        <f t="shared" si="76"/>
        <v>91.45417110671022</v>
      </c>
      <c r="O517" s="6"/>
      <c r="P517" s="6"/>
      <c r="Q517" s="5">
        <f t="shared" si="72"/>
        <v>-1.7426551651892552E-2</v>
      </c>
      <c r="R517" s="5">
        <f t="shared" si="77"/>
        <v>-1.7426551651892552E-2</v>
      </c>
      <c r="S517" s="5">
        <f t="shared" si="78"/>
        <v>-1.7626571654559164E-2</v>
      </c>
      <c r="T517" s="5"/>
    </row>
    <row r="518" spans="3:20" x14ac:dyDescent="0.2">
      <c r="C518" s="1">
        <v>37264</v>
      </c>
      <c r="D518" s="2">
        <v>3724.04</v>
      </c>
      <c r="E518" s="5">
        <f t="shared" si="69"/>
        <v>-8.0917958033464854E-3</v>
      </c>
      <c r="G518" s="1">
        <f t="shared" si="70"/>
        <v>37263</v>
      </c>
      <c r="H518" s="4">
        <f t="shared" si="73"/>
        <v>-8.0917958033464854E-3</v>
      </c>
      <c r="I518" s="2">
        <f t="shared" si="74"/>
        <v>1</v>
      </c>
      <c r="K518" s="6">
        <f t="shared" si="71"/>
        <v>95.537462992317856</v>
      </c>
      <c r="L518" s="6">
        <f t="shared" si="75"/>
        <v>79.95225244373438</v>
      </c>
      <c r="M518" s="6"/>
      <c r="N518" s="6">
        <f t="shared" si="76"/>
        <v>90.714142628750409</v>
      </c>
      <c r="O518" s="6"/>
      <c r="P518" s="6"/>
      <c r="Q518" s="5">
        <f t="shared" si="72"/>
        <v>-8.1247120710754572E-3</v>
      </c>
      <c r="R518" s="5">
        <f t="shared" si="77"/>
        <v>-8.1247120710763454E-3</v>
      </c>
      <c r="S518" s="5">
        <f t="shared" si="78"/>
        <v>-8.1247120710763454E-3</v>
      </c>
      <c r="T518" s="5"/>
    </row>
    <row r="519" spans="3:20" x14ac:dyDescent="0.2">
      <c r="C519" s="1">
        <v>37265</v>
      </c>
      <c r="D519" s="2">
        <v>3722.98</v>
      </c>
      <c r="E519" s="5">
        <f t="shared" ref="E519:E582" si="79">(D519-D518)/D518</f>
        <v>-2.8463711453151564E-4</v>
      </c>
      <c r="G519" s="1">
        <f t="shared" ref="G519:G582" si="80">C518</f>
        <v>37264</v>
      </c>
      <c r="H519" s="4">
        <f t="shared" si="73"/>
        <v>-2.8463711453151564E-4</v>
      </c>
      <c r="I519" s="2">
        <f t="shared" si="74"/>
        <v>1</v>
      </c>
      <c r="K519" s="6">
        <f t="shared" ref="K519:K582" si="81">K518*(1+H519)</f>
        <v>95.510269484522055</v>
      </c>
      <c r="L519" s="6">
        <f t="shared" si="75"/>
        <v>79.929495065298497</v>
      </c>
      <c r="M519" s="6"/>
      <c r="N519" s="6">
        <f t="shared" si="76"/>
        <v>90.688322016945364</v>
      </c>
      <c r="O519" s="6"/>
      <c r="P519" s="6"/>
      <c r="Q519" s="5">
        <f t="shared" ref="Q519:Q582" si="82">LN(K519)-LN(K518)</f>
        <v>-2.8467763136319491E-4</v>
      </c>
      <c r="R519" s="5">
        <f t="shared" si="77"/>
        <v>-2.8467763136319491E-4</v>
      </c>
      <c r="S519" s="5">
        <f t="shared" si="78"/>
        <v>-2.8467763136319491E-4</v>
      </c>
      <c r="T519" s="5"/>
    </row>
    <row r="520" spans="3:20" x14ac:dyDescent="0.2">
      <c r="C520" s="1">
        <v>37266</v>
      </c>
      <c r="D520" s="2">
        <v>3666.36</v>
      </c>
      <c r="E520" s="5">
        <f t="shared" si="79"/>
        <v>-1.5208247156847442E-2</v>
      </c>
      <c r="G520" s="1">
        <f t="shared" si="80"/>
        <v>37265</v>
      </c>
      <c r="H520" s="4">
        <f t="shared" ref="H520:H583" si="83">IF(E519&lt;0, E520,0)</f>
        <v>-1.5208247156847442E-2</v>
      </c>
      <c r="I520" s="2">
        <f t="shared" ref="I520:I583" si="84">IF(E519&lt;0,1,0)</f>
        <v>1</v>
      </c>
      <c r="K520" s="6">
        <f t="shared" si="81"/>
        <v>94.057725700184335</v>
      </c>
      <c r="L520" s="6">
        <f t="shared" ref="L520:L583" si="85">(L519*(1+E520))</f>
        <v>78.713907549223421</v>
      </c>
      <c r="M520" s="6"/>
      <c r="N520" s="6">
        <f t="shared" ref="N520:N583" si="86">IF(I519&lt;&gt;I520,N519*(1+H520)*(1-$O$3),N519*(1+H520))</f>
        <v>89.309111601471884</v>
      </c>
      <c r="O520" s="6"/>
      <c r="P520" s="6"/>
      <c r="Q520" s="5">
        <f t="shared" si="82"/>
        <v>-1.5325078595423314E-2</v>
      </c>
      <c r="R520" s="5">
        <f t="shared" ref="R520:R583" si="87">LN(L520)-LN(L519)</f>
        <v>-1.5325078595423314E-2</v>
      </c>
      <c r="S520" s="5">
        <f t="shared" ref="S520:S583" si="88">LN(N520)-LN(N519)</f>
        <v>-1.5325078595423314E-2</v>
      </c>
      <c r="T520" s="5"/>
    </row>
    <row r="521" spans="3:20" x14ac:dyDescent="0.2">
      <c r="C521" s="1">
        <v>37267</v>
      </c>
      <c r="D521" s="2">
        <v>3696.66</v>
      </c>
      <c r="E521" s="5">
        <f t="shared" si="79"/>
        <v>8.2643275619414692E-3</v>
      </c>
      <c r="G521" s="1">
        <f t="shared" si="80"/>
        <v>37266</v>
      </c>
      <c r="H521" s="4">
        <f t="shared" si="83"/>
        <v>8.2643275619414692E-3</v>
      </c>
      <c r="I521" s="2">
        <f t="shared" si="84"/>
        <v>1</v>
      </c>
      <c r="K521" s="6">
        <f t="shared" si="81"/>
        <v>94.835049555101889</v>
      </c>
      <c r="L521" s="6">
        <f t="shared" si="85"/>
        <v>79.364425064890582</v>
      </c>
      <c r="M521" s="6"/>
      <c r="N521" s="6">
        <f t="shared" si="86"/>
        <v>90.047191354012426</v>
      </c>
      <c r="O521" s="6"/>
      <c r="P521" s="6"/>
      <c r="Q521" s="5">
        <f t="shared" si="82"/>
        <v>8.2303649971198212E-3</v>
      </c>
      <c r="R521" s="5">
        <f t="shared" si="87"/>
        <v>8.2303649971207093E-3</v>
      </c>
      <c r="S521" s="5">
        <f t="shared" si="88"/>
        <v>8.2303649971207093E-3</v>
      </c>
      <c r="T521" s="5"/>
    </row>
    <row r="522" spans="3:20" x14ac:dyDescent="0.2">
      <c r="C522" s="1">
        <v>37270</v>
      </c>
      <c r="D522" s="2">
        <v>3588.51</v>
      </c>
      <c r="E522" s="5">
        <f t="shared" si="79"/>
        <v>-2.9256139325769651E-2</v>
      </c>
      <c r="G522" s="1">
        <f t="shared" si="80"/>
        <v>37267</v>
      </c>
      <c r="H522" s="4">
        <f t="shared" si="83"/>
        <v>0</v>
      </c>
      <c r="I522" s="2">
        <f t="shared" si="84"/>
        <v>0</v>
      </c>
      <c r="K522" s="6">
        <f t="shared" si="81"/>
        <v>94.835049555101889</v>
      </c>
      <c r="L522" s="6">
        <f t="shared" si="85"/>
        <v>77.042528387682538</v>
      </c>
      <c r="M522" s="6"/>
      <c r="N522" s="6">
        <f t="shared" si="86"/>
        <v>90.029181915741631</v>
      </c>
      <c r="O522" s="6"/>
      <c r="P522" s="6"/>
      <c r="Q522" s="5">
        <f t="shared" si="82"/>
        <v>0</v>
      </c>
      <c r="R522" s="5">
        <f t="shared" si="87"/>
        <v>-2.9692634702251475E-2</v>
      </c>
      <c r="S522" s="5">
        <f t="shared" si="88"/>
        <v>-2.0002000266750031E-4</v>
      </c>
      <c r="T522" s="5"/>
    </row>
    <row r="523" spans="3:20" x14ac:dyDescent="0.2">
      <c r="C523" s="1">
        <v>37271</v>
      </c>
      <c r="D523" s="2">
        <v>3637.2</v>
      </c>
      <c r="E523" s="5">
        <f t="shared" si="79"/>
        <v>1.3568305508414244E-2</v>
      </c>
      <c r="G523" s="1">
        <f t="shared" si="80"/>
        <v>37270</v>
      </c>
      <c r="H523" s="4">
        <f t="shared" si="83"/>
        <v>1.3568305508414244E-2</v>
      </c>
      <c r="I523" s="2">
        <f t="shared" si="84"/>
        <v>1</v>
      </c>
      <c r="K523" s="6">
        <f t="shared" si="81"/>
        <v>96.121800480371107</v>
      </c>
      <c r="L523" s="6">
        <f t="shared" si="85"/>
        <v>78.087864949987278</v>
      </c>
      <c r="M523" s="6"/>
      <c r="N523" s="6">
        <f t="shared" si="86"/>
        <v>91.23247521557488</v>
      </c>
      <c r="O523" s="6"/>
      <c r="P523" s="6"/>
      <c r="Q523" s="5">
        <f t="shared" si="82"/>
        <v>1.3477080305842826E-2</v>
      </c>
      <c r="R523" s="5">
        <f t="shared" si="87"/>
        <v>1.3477080305842826E-2</v>
      </c>
      <c r="S523" s="5">
        <f t="shared" si="88"/>
        <v>1.3277060303175325E-2</v>
      </c>
      <c r="T523" s="5"/>
    </row>
    <row r="524" spans="3:20" x14ac:dyDescent="0.2">
      <c r="C524" s="1">
        <v>37272</v>
      </c>
      <c r="D524" s="2">
        <v>3576.6</v>
      </c>
      <c r="E524" s="5">
        <f t="shared" si="79"/>
        <v>-1.6661167931375759E-2</v>
      </c>
      <c r="G524" s="1">
        <f t="shared" si="80"/>
        <v>37271</v>
      </c>
      <c r="H524" s="4">
        <f t="shared" si="83"/>
        <v>0</v>
      </c>
      <c r="I524" s="2">
        <f t="shared" si="84"/>
        <v>0</v>
      </c>
      <c r="K524" s="6">
        <f t="shared" si="81"/>
        <v>96.121800480371107</v>
      </c>
      <c r="L524" s="6">
        <f t="shared" si="85"/>
        <v>76.786829918652955</v>
      </c>
      <c r="M524" s="6"/>
      <c r="N524" s="6">
        <f t="shared" si="86"/>
        <v>91.214228720531764</v>
      </c>
      <c r="O524" s="6"/>
      <c r="P524" s="6"/>
      <c r="Q524" s="5">
        <f t="shared" si="82"/>
        <v>0</v>
      </c>
      <c r="R524" s="5">
        <f t="shared" si="87"/>
        <v>-1.6801526397822286E-2</v>
      </c>
      <c r="S524" s="5">
        <f t="shared" si="88"/>
        <v>-2.0002000266661213E-4</v>
      </c>
      <c r="T524" s="5"/>
    </row>
    <row r="525" spans="3:20" x14ac:dyDescent="0.2">
      <c r="C525" s="1">
        <v>37273</v>
      </c>
      <c r="D525" s="2">
        <v>3649.43</v>
      </c>
      <c r="E525" s="5">
        <f t="shared" si="79"/>
        <v>2.0362914499804263E-2</v>
      </c>
      <c r="G525" s="1">
        <f t="shared" si="80"/>
        <v>37272</v>
      </c>
      <c r="H525" s="4">
        <f t="shared" si="83"/>
        <v>2.0362914499804263E-2</v>
      </c>
      <c r="I525" s="2">
        <f t="shared" si="84"/>
        <v>1</v>
      </c>
      <c r="K525" s="6">
        <f t="shared" si="81"/>
        <v>98.079120485120157</v>
      </c>
      <c r="L525" s="6">
        <f t="shared" si="85"/>
        <v>78.350433570997495</v>
      </c>
      <c r="M525" s="6"/>
      <c r="N525" s="6">
        <f t="shared" si="86"/>
        <v>93.053001937881319</v>
      </c>
      <c r="O525" s="6"/>
      <c r="P525" s="6"/>
      <c r="Q525" s="5">
        <f t="shared" si="82"/>
        <v>2.0158362544113295E-2</v>
      </c>
      <c r="R525" s="5">
        <f t="shared" si="87"/>
        <v>2.0158362544112407E-2</v>
      </c>
      <c r="S525" s="5">
        <f t="shared" si="88"/>
        <v>1.9958342541445795E-2</v>
      </c>
      <c r="T525" s="5"/>
    </row>
    <row r="526" spans="3:20" x14ac:dyDescent="0.2">
      <c r="C526" s="1">
        <v>37274</v>
      </c>
      <c r="D526" s="2">
        <v>3639.27</v>
      </c>
      <c r="E526" s="5">
        <f t="shared" si="79"/>
        <v>-2.7839964049179884E-3</v>
      </c>
      <c r="G526" s="1">
        <f t="shared" si="80"/>
        <v>37273</v>
      </c>
      <c r="H526" s="4">
        <f t="shared" si="83"/>
        <v>0</v>
      </c>
      <c r="I526" s="2">
        <f t="shared" si="84"/>
        <v>0</v>
      </c>
      <c r="K526" s="6">
        <f t="shared" si="81"/>
        <v>98.079120485120157</v>
      </c>
      <c r="L526" s="6">
        <f t="shared" si="85"/>
        <v>78.132306245612071</v>
      </c>
      <c r="M526" s="6"/>
      <c r="N526" s="6">
        <f t="shared" si="86"/>
        <v>93.034391337493744</v>
      </c>
      <c r="O526" s="6"/>
      <c r="P526" s="6"/>
      <c r="Q526" s="5">
        <f t="shared" si="82"/>
        <v>0</v>
      </c>
      <c r="R526" s="5">
        <f t="shared" si="87"/>
        <v>-2.7878789305413321E-3</v>
      </c>
      <c r="S526" s="5">
        <f t="shared" si="88"/>
        <v>-2.0002000266750031E-4</v>
      </c>
      <c r="T526" s="5"/>
    </row>
    <row r="527" spans="3:20" x14ac:dyDescent="0.2">
      <c r="C527" s="1">
        <v>37277</v>
      </c>
      <c r="D527" s="2">
        <v>3601.97</v>
      </c>
      <c r="E527" s="5">
        <f t="shared" si="79"/>
        <v>-1.0249308240388919E-2</v>
      </c>
      <c r="G527" s="1">
        <f t="shared" si="80"/>
        <v>37274</v>
      </c>
      <c r="H527" s="4">
        <f t="shared" si="83"/>
        <v>-1.0249308240388919E-2</v>
      </c>
      <c r="I527" s="2">
        <f t="shared" si="84"/>
        <v>1</v>
      </c>
      <c r="K527" s="6">
        <f t="shared" si="81"/>
        <v>97.073877347321911</v>
      </c>
      <c r="L527" s="6">
        <f t="shared" si="85"/>
        <v>77.331504155368322</v>
      </c>
      <c r="M527" s="6"/>
      <c r="N527" s="6">
        <f t="shared" si="86"/>
        <v>92.062437013082061</v>
      </c>
      <c r="O527" s="6"/>
      <c r="P527" s="6"/>
      <c r="Q527" s="5">
        <f t="shared" si="82"/>
        <v>-1.0302194072563609E-2</v>
      </c>
      <c r="R527" s="5">
        <f t="shared" si="87"/>
        <v>-1.0302194072563609E-2</v>
      </c>
      <c r="S527" s="5">
        <f t="shared" si="88"/>
        <v>-1.0502214075230221E-2</v>
      </c>
      <c r="T527" s="5"/>
    </row>
    <row r="528" spans="3:20" x14ac:dyDescent="0.2">
      <c r="C528" s="1">
        <v>37278</v>
      </c>
      <c r="D528" s="2">
        <v>3614.62</v>
      </c>
      <c r="E528" s="5">
        <f t="shared" si="79"/>
        <v>3.5119670624686192E-3</v>
      </c>
      <c r="G528" s="1">
        <f t="shared" si="80"/>
        <v>37277</v>
      </c>
      <c r="H528" s="4">
        <f t="shared" si="83"/>
        <v>3.5119670624686192E-3</v>
      </c>
      <c r="I528" s="2">
        <f t="shared" si="84"/>
        <v>1</v>
      </c>
      <c r="K528" s="6">
        <f t="shared" si="81"/>
        <v>97.414797607191815</v>
      </c>
      <c r="L528" s="6">
        <f t="shared" si="85"/>
        <v>77.603089850853124</v>
      </c>
      <c r="M528" s="6"/>
      <c r="N528" s="6">
        <f t="shared" si="86"/>
        <v>92.385757259562595</v>
      </c>
      <c r="O528" s="6"/>
      <c r="P528" s="6"/>
      <c r="Q528" s="5">
        <f t="shared" si="82"/>
        <v>3.5058145069841729E-3</v>
      </c>
      <c r="R528" s="5">
        <f t="shared" si="87"/>
        <v>3.505814506985061E-3</v>
      </c>
      <c r="S528" s="5">
        <f t="shared" si="88"/>
        <v>3.505814506985061E-3</v>
      </c>
      <c r="T528" s="5"/>
    </row>
    <row r="529" spans="3:20" x14ac:dyDescent="0.2">
      <c r="C529" s="1">
        <v>37279</v>
      </c>
      <c r="D529" s="2">
        <v>3648.81</v>
      </c>
      <c r="E529" s="5">
        <f t="shared" si="79"/>
        <v>9.4588089481052098E-3</v>
      </c>
      <c r="G529" s="1">
        <f t="shared" si="80"/>
        <v>37278</v>
      </c>
      <c r="H529" s="4">
        <f t="shared" si="83"/>
        <v>0</v>
      </c>
      <c r="I529" s="2">
        <f t="shared" si="84"/>
        <v>0</v>
      </c>
      <c r="K529" s="6">
        <f t="shared" si="81"/>
        <v>97.414797607191815</v>
      </c>
      <c r="L529" s="6">
        <f t="shared" si="85"/>
        <v>78.337122651534983</v>
      </c>
      <c r="M529" s="6"/>
      <c r="N529" s="6">
        <f t="shared" si="86"/>
        <v>92.367280108110691</v>
      </c>
      <c r="O529" s="6"/>
      <c r="P529" s="6"/>
      <c r="Q529" s="5">
        <f t="shared" si="82"/>
        <v>0</v>
      </c>
      <c r="R529" s="5">
        <f t="shared" si="87"/>
        <v>9.414354518861856E-3</v>
      </c>
      <c r="S529" s="5">
        <f t="shared" si="88"/>
        <v>-2.0002000266750031E-4</v>
      </c>
      <c r="T529" s="5"/>
    </row>
    <row r="530" spans="3:20" x14ac:dyDescent="0.2">
      <c r="C530" s="1">
        <v>37280</v>
      </c>
      <c r="D530" s="2">
        <v>3710.14</v>
      </c>
      <c r="E530" s="5">
        <f t="shared" si="79"/>
        <v>1.6808219666137707E-2</v>
      </c>
      <c r="G530" s="1">
        <f t="shared" si="80"/>
        <v>37279</v>
      </c>
      <c r="H530" s="4">
        <f t="shared" si="83"/>
        <v>0</v>
      </c>
      <c r="I530" s="2">
        <f t="shared" si="84"/>
        <v>0</v>
      </c>
      <c r="K530" s="6">
        <f t="shared" si="81"/>
        <v>97.414797607191815</v>
      </c>
      <c r="L530" s="6">
        <f t="shared" si="85"/>
        <v>79.653830217075154</v>
      </c>
      <c r="M530" s="6"/>
      <c r="N530" s="6">
        <f t="shared" si="86"/>
        <v>92.367280108110691</v>
      </c>
      <c r="O530" s="6"/>
      <c r="P530" s="6"/>
      <c r="Q530" s="5">
        <f t="shared" si="82"/>
        <v>0</v>
      </c>
      <c r="R530" s="5">
        <f t="shared" si="87"/>
        <v>1.666852471776803E-2</v>
      </c>
      <c r="S530" s="5">
        <f t="shared" si="88"/>
        <v>0</v>
      </c>
      <c r="T530" s="5"/>
    </row>
    <row r="531" spans="3:20" x14ac:dyDescent="0.2">
      <c r="C531" s="1">
        <v>37281</v>
      </c>
      <c r="D531" s="2">
        <v>3701.3</v>
      </c>
      <c r="E531" s="5">
        <f t="shared" si="79"/>
        <v>-2.3826594144694515E-3</v>
      </c>
      <c r="G531" s="1">
        <f t="shared" si="80"/>
        <v>37280</v>
      </c>
      <c r="H531" s="4">
        <f t="shared" si="83"/>
        <v>0</v>
      </c>
      <c r="I531" s="2">
        <f t="shared" si="84"/>
        <v>0</v>
      </c>
      <c r="K531" s="6">
        <f t="shared" si="81"/>
        <v>97.414797607191815</v>
      </c>
      <c r="L531" s="6">
        <f t="shared" si="85"/>
        <v>79.464042268609887</v>
      </c>
      <c r="M531" s="6"/>
      <c r="N531" s="6">
        <f t="shared" si="86"/>
        <v>92.367280108110691</v>
      </c>
      <c r="O531" s="6"/>
      <c r="P531" s="6"/>
      <c r="Q531" s="5">
        <f t="shared" si="82"/>
        <v>0</v>
      </c>
      <c r="R531" s="5">
        <f t="shared" si="87"/>
        <v>-2.3855024643228973E-3</v>
      </c>
      <c r="S531" s="5">
        <f t="shared" si="88"/>
        <v>0</v>
      </c>
      <c r="T531" s="5"/>
    </row>
    <row r="532" spans="3:20" x14ac:dyDescent="0.2">
      <c r="C532" s="1">
        <v>37284</v>
      </c>
      <c r="D532" s="2">
        <v>3739.85</v>
      </c>
      <c r="E532" s="5">
        <f t="shared" si="79"/>
        <v>1.0415259503417644E-2</v>
      </c>
      <c r="G532" s="1">
        <f t="shared" si="80"/>
        <v>37281</v>
      </c>
      <c r="H532" s="4">
        <f t="shared" si="83"/>
        <v>1.0415259503417644E-2</v>
      </c>
      <c r="I532" s="2">
        <f t="shared" si="84"/>
        <v>1</v>
      </c>
      <c r="K532" s="6">
        <f t="shared" si="81"/>
        <v>98.429398003743628</v>
      </c>
      <c r="L532" s="6">
        <f t="shared" si="85"/>
        <v>80.291680890028019</v>
      </c>
      <c r="M532" s="6"/>
      <c r="N532" s="6">
        <f t="shared" si="86"/>
        <v>93.310643438201524</v>
      </c>
      <c r="O532" s="6"/>
      <c r="P532" s="6"/>
      <c r="Q532" s="5">
        <f t="shared" si="82"/>
        <v>1.0361394378165301E-2</v>
      </c>
      <c r="R532" s="5">
        <f t="shared" si="87"/>
        <v>1.0361394378165301E-2</v>
      </c>
      <c r="S532" s="5">
        <f t="shared" si="88"/>
        <v>1.0161374375498688E-2</v>
      </c>
      <c r="T532" s="5"/>
    </row>
    <row r="533" spans="3:20" x14ac:dyDescent="0.2">
      <c r="C533" s="1">
        <v>37285</v>
      </c>
      <c r="D533" s="2">
        <v>3684.65</v>
      </c>
      <c r="E533" s="5">
        <f t="shared" si="79"/>
        <v>-1.4759950265384927E-2</v>
      </c>
      <c r="G533" s="1">
        <f t="shared" si="80"/>
        <v>37284</v>
      </c>
      <c r="H533" s="4">
        <f t="shared" si="83"/>
        <v>0</v>
      </c>
      <c r="I533" s="2">
        <f t="shared" si="84"/>
        <v>0</v>
      </c>
      <c r="K533" s="6">
        <f t="shared" si="81"/>
        <v>98.429398003743628</v>
      </c>
      <c r="L533" s="6">
        <f t="shared" si="85"/>
        <v>79.106579673367051</v>
      </c>
      <c r="M533" s="6"/>
      <c r="N533" s="6">
        <f t="shared" si="86"/>
        <v>93.291981309513886</v>
      </c>
      <c r="O533" s="6"/>
      <c r="P533" s="6"/>
      <c r="Q533" s="5">
        <f t="shared" si="82"/>
        <v>0</v>
      </c>
      <c r="R533" s="5">
        <f t="shared" si="87"/>
        <v>-1.4869962187034069E-2</v>
      </c>
      <c r="S533" s="5">
        <f t="shared" si="88"/>
        <v>-2.0002000266750031E-4</v>
      </c>
      <c r="T533" s="5"/>
    </row>
    <row r="534" spans="3:20" x14ac:dyDescent="0.2">
      <c r="C534" s="1">
        <v>37286</v>
      </c>
      <c r="D534" s="2">
        <v>3630.73</v>
      </c>
      <c r="E534" s="5">
        <f t="shared" si="79"/>
        <v>-1.463368298210144E-2</v>
      </c>
      <c r="G534" s="1">
        <f t="shared" si="80"/>
        <v>37285</v>
      </c>
      <c r="H534" s="4">
        <f t="shared" si="83"/>
        <v>-1.463368298210144E-2</v>
      </c>
      <c r="I534" s="2">
        <f t="shared" si="84"/>
        <v>1</v>
      </c>
      <c r="K534" s="6">
        <f t="shared" si="81"/>
        <v>96.989013397237755</v>
      </c>
      <c r="L534" s="6">
        <f t="shared" si="85"/>
        <v>77.948959064628653</v>
      </c>
      <c r="M534" s="6"/>
      <c r="N534" s="6">
        <f t="shared" si="86"/>
        <v>91.908390675052274</v>
      </c>
      <c r="O534" s="6"/>
      <c r="P534" s="6"/>
      <c r="Q534" s="5">
        <f t="shared" si="82"/>
        <v>-1.4741811496376656E-2</v>
      </c>
      <c r="R534" s="5">
        <f t="shared" si="87"/>
        <v>-1.4741811496377544E-2</v>
      </c>
      <c r="S534" s="5">
        <f t="shared" si="88"/>
        <v>-1.4941831499044156E-2</v>
      </c>
      <c r="T534" s="5"/>
    </row>
    <row r="535" spans="3:20" x14ac:dyDescent="0.2">
      <c r="C535" s="1">
        <v>37287</v>
      </c>
      <c r="D535" s="2">
        <v>3670.26</v>
      </c>
      <c r="E535" s="5">
        <f t="shared" si="79"/>
        <v>1.0887617641631353E-2</v>
      </c>
      <c r="G535" s="1">
        <f t="shared" si="80"/>
        <v>37286</v>
      </c>
      <c r="H535" s="4">
        <f t="shared" si="83"/>
        <v>1.0887617641631353E-2</v>
      </c>
      <c r="I535" s="2">
        <f t="shared" si="84"/>
        <v>1</v>
      </c>
      <c r="K535" s="6">
        <f t="shared" si="81"/>
        <v>98.044992690545939</v>
      </c>
      <c r="L535" s="6">
        <f t="shared" si="85"/>
        <v>78.797637526487492</v>
      </c>
      <c r="M535" s="6"/>
      <c r="N535" s="6">
        <f t="shared" si="86"/>
        <v>92.909054090779918</v>
      </c>
      <c r="O535" s="6"/>
      <c r="P535" s="6"/>
      <c r="Q535" s="5">
        <f t="shared" si="82"/>
        <v>1.0828774256909313E-2</v>
      </c>
      <c r="R535" s="5">
        <f t="shared" si="87"/>
        <v>1.0828774256909313E-2</v>
      </c>
      <c r="S535" s="5">
        <f t="shared" si="88"/>
        <v>1.0828774256909313E-2</v>
      </c>
      <c r="T535" s="5"/>
    </row>
    <row r="536" spans="3:20" x14ac:dyDescent="0.2">
      <c r="C536" s="1">
        <v>37288</v>
      </c>
      <c r="D536" s="2">
        <v>3682.69</v>
      </c>
      <c r="E536" s="5">
        <f t="shared" si="79"/>
        <v>3.3866810525684382E-3</v>
      </c>
      <c r="G536" s="1">
        <f t="shared" si="80"/>
        <v>37287</v>
      </c>
      <c r="H536" s="4">
        <f t="shared" si="83"/>
        <v>0</v>
      </c>
      <c r="I536" s="2">
        <f t="shared" si="84"/>
        <v>0</v>
      </c>
      <c r="K536" s="6">
        <f t="shared" si="81"/>
        <v>98.044992690545939</v>
      </c>
      <c r="L536" s="6">
        <f t="shared" si="85"/>
        <v>79.064499992485608</v>
      </c>
      <c r="M536" s="6"/>
      <c r="N536" s="6">
        <f t="shared" si="86"/>
        <v>92.89047227996177</v>
      </c>
      <c r="O536" s="6"/>
      <c r="P536" s="6"/>
      <c r="Q536" s="5">
        <f t="shared" si="82"/>
        <v>0</v>
      </c>
      <c r="R536" s="5">
        <f t="shared" si="87"/>
        <v>3.3809591634614833E-3</v>
      </c>
      <c r="S536" s="5">
        <f t="shared" si="88"/>
        <v>-2.0002000266661213E-4</v>
      </c>
      <c r="T536" s="5"/>
    </row>
    <row r="537" spans="3:20" x14ac:dyDescent="0.2">
      <c r="C537" s="1">
        <v>37291</v>
      </c>
      <c r="D537" s="2">
        <v>3619.23</v>
      </c>
      <c r="E537" s="5">
        <f t="shared" si="79"/>
        <v>-1.7231969022643782E-2</v>
      </c>
      <c r="G537" s="1">
        <f t="shared" si="80"/>
        <v>37288</v>
      </c>
      <c r="H537" s="4">
        <f t="shared" si="83"/>
        <v>0</v>
      </c>
      <c r="I537" s="2">
        <f t="shared" si="84"/>
        <v>0</v>
      </c>
      <c r="K537" s="6">
        <f t="shared" si="81"/>
        <v>98.044992690545939</v>
      </c>
      <c r="L537" s="6">
        <f t="shared" si="85"/>
        <v>77.702062977824269</v>
      </c>
      <c r="M537" s="6"/>
      <c r="N537" s="6">
        <f t="shared" si="86"/>
        <v>92.89047227996177</v>
      </c>
      <c r="O537" s="6"/>
      <c r="P537" s="6"/>
      <c r="Q537" s="5">
        <f t="shared" si="82"/>
        <v>0</v>
      </c>
      <c r="R537" s="5">
        <f t="shared" si="87"/>
        <v>-1.7382167377244961E-2</v>
      </c>
      <c r="S537" s="5">
        <f t="shared" si="88"/>
        <v>0</v>
      </c>
      <c r="T537" s="5"/>
    </row>
    <row r="538" spans="3:20" x14ac:dyDescent="0.2">
      <c r="C538" s="1">
        <v>37292</v>
      </c>
      <c r="D538" s="2">
        <v>3535.7</v>
      </c>
      <c r="E538" s="5">
        <f t="shared" si="79"/>
        <v>-2.3079494809669514E-2</v>
      </c>
      <c r="G538" s="1">
        <f t="shared" si="80"/>
        <v>37291</v>
      </c>
      <c r="H538" s="4">
        <f t="shared" si="83"/>
        <v>-2.3079494809669514E-2</v>
      </c>
      <c r="I538" s="2">
        <f t="shared" si="84"/>
        <v>1</v>
      </c>
      <c r="K538" s="6">
        <f t="shared" si="81"/>
        <v>95.782163790630392</v>
      </c>
      <c r="L538" s="6">
        <f t="shared" si="85"/>
        <v>75.908738618626955</v>
      </c>
      <c r="M538" s="6"/>
      <c r="N538" s="6">
        <f t="shared" si="86"/>
        <v>90.728457785687226</v>
      </c>
      <c r="O538" s="6"/>
      <c r="P538" s="6"/>
      <c r="Q538" s="5">
        <f t="shared" si="82"/>
        <v>-2.3349996482795454E-2</v>
      </c>
      <c r="R538" s="5">
        <f t="shared" si="87"/>
        <v>-2.3349996482794566E-2</v>
      </c>
      <c r="S538" s="5">
        <f t="shared" si="88"/>
        <v>-2.3550016485462066E-2</v>
      </c>
      <c r="T538" s="5"/>
    </row>
    <row r="539" spans="3:20" x14ac:dyDescent="0.2">
      <c r="C539" s="1">
        <v>37293</v>
      </c>
      <c r="D539" s="2">
        <v>3485.38</v>
      </c>
      <c r="E539" s="5">
        <f t="shared" si="79"/>
        <v>-1.4231976694855252E-2</v>
      </c>
      <c r="G539" s="1">
        <f t="shared" si="80"/>
        <v>37292</v>
      </c>
      <c r="H539" s="4">
        <f t="shared" si="83"/>
        <v>-1.4231976694855252E-2</v>
      </c>
      <c r="I539" s="2">
        <f t="shared" si="84"/>
        <v>1</v>
      </c>
      <c r="K539" s="6">
        <f t="shared" si="81"/>
        <v>94.41899426777934</v>
      </c>
      <c r="L539" s="6">
        <f t="shared" si="85"/>
        <v>74.828407219670808</v>
      </c>
      <c r="M539" s="6"/>
      <c r="N539" s="6">
        <f t="shared" si="86"/>
        <v>89.437212488921176</v>
      </c>
      <c r="O539" s="6"/>
      <c r="P539" s="6"/>
      <c r="Q539" s="5">
        <f t="shared" si="82"/>
        <v>-1.4334222541540598E-2</v>
      </c>
      <c r="R539" s="5">
        <f t="shared" si="87"/>
        <v>-1.4334222541540598E-2</v>
      </c>
      <c r="S539" s="5">
        <f t="shared" si="88"/>
        <v>-1.4334222541540598E-2</v>
      </c>
      <c r="T539" s="5"/>
    </row>
    <row r="540" spans="3:20" x14ac:dyDescent="0.2">
      <c r="C540" s="1">
        <v>37294</v>
      </c>
      <c r="D540" s="2">
        <v>3519.93</v>
      </c>
      <c r="E540" s="5">
        <f t="shared" si="79"/>
        <v>9.9128359031152198E-3</v>
      </c>
      <c r="G540" s="1">
        <f t="shared" si="80"/>
        <v>37293</v>
      </c>
      <c r="H540" s="4">
        <f t="shared" si="83"/>
        <v>9.9128359031152198E-3</v>
      </c>
      <c r="I540" s="2">
        <f t="shared" si="84"/>
        <v>1</v>
      </c>
      <c r="K540" s="6">
        <f t="shared" si="81"/>
        <v>95.354954264093024</v>
      </c>
      <c r="L540" s="6">
        <f t="shared" si="85"/>
        <v>75.570168941330891</v>
      </c>
      <c r="M540" s="6"/>
      <c r="N540" s="6">
        <f t="shared" si="86"/>
        <v>90.3237888999559</v>
      </c>
      <c r="O540" s="6"/>
      <c r="P540" s="6"/>
      <c r="Q540" s="5">
        <f t="shared" si="82"/>
        <v>9.8640260429903037E-3</v>
      </c>
      <c r="R540" s="5">
        <f t="shared" si="87"/>
        <v>9.8640260429903037E-3</v>
      </c>
      <c r="S540" s="5">
        <f t="shared" si="88"/>
        <v>9.8640260429903037E-3</v>
      </c>
      <c r="T540" s="5"/>
    </row>
    <row r="541" spans="3:20" x14ac:dyDescent="0.2">
      <c r="C541" s="1">
        <v>37295</v>
      </c>
      <c r="D541" s="2">
        <v>3507.46</v>
      </c>
      <c r="E541" s="5">
        <f t="shared" si="79"/>
        <v>-3.5426840874675917E-3</v>
      </c>
      <c r="G541" s="1">
        <f t="shared" si="80"/>
        <v>37294</v>
      </c>
      <c r="H541" s="4">
        <f t="shared" si="83"/>
        <v>0</v>
      </c>
      <c r="I541" s="2">
        <f t="shared" si="84"/>
        <v>0</v>
      </c>
      <c r="K541" s="6">
        <f t="shared" si="81"/>
        <v>95.354954264093024</v>
      </c>
      <c r="L541" s="6">
        <f t="shared" si="85"/>
        <v>75.302447706335201</v>
      </c>
      <c r="M541" s="6"/>
      <c r="N541" s="6">
        <f t="shared" si="86"/>
        <v>90.305724142175904</v>
      </c>
      <c r="O541" s="6"/>
      <c r="P541" s="6"/>
      <c r="Q541" s="5">
        <f t="shared" si="82"/>
        <v>0</v>
      </c>
      <c r="R541" s="5">
        <f t="shared" si="87"/>
        <v>-3.548974253179793E-3</v>
      </c>
      <c r="S541" s="5">
        <f t="shared" si="88"/>
        <v>-2.0002000266661213E-4</v>
      </c>
      <c r="T541" s="5"/>
    </row>
    <row r="542" spans="3:20" x14ac:dyDescent="0.2">
      <c r="C542" s="1">
        <v>37298</v>
      </c>
      <c r="D542" s="2">
        <v>3556.09</v>
      </c>
      <c r="E542" s="5">
        <f t="shared" si="79"/>
        <v>1.3864734024051624E-2</v>
      </c>
      <c r="G542" s="1">
        <f t="shared" si="80"/>
        <v>37295</v>
      </c>
      <c r="H542" s="4">
        <f t="shared" si="83"/>
        <v>1.3864734024051624E-2</v>
      </c>
      <c r="I542" s="2">
        <f t="shared" si="84"/>
        <v>1</v>
      </c>
      <c r="K542" s="6">
        <f t="shared" si="81"/>
        <v>96.677025342840281</v>
      </c>
      <c r="L542" s="6">
        <f t="shared" si="85"/>
        <v>76.346496115143594</v>
      </c>
      <c r="M542" s="6"/>
      <c r="N542" s="6">
        <f t="shared" si="86"/>
        <v>91.539477430458902</v>
      </c>
      <c r="O542" s="6"/>
      <c r="P542" s="6"/>
      <c r="Q542" s="5">
        <f t="shared" si="82"/>
        <v>1.3769497872263337E-2</v>
      </c>
      <c r="R542" s="5">
        <f t="shared" si="87"/>
        <v>1.3769497872262448E-2</v>
      </c>
      <c r="S542" s="5">
        <f t="shared" si="88"/>
        <v>1.3569477869594948E-2</v>
      </c>
      <c r="T542" s="5"/>
    </row>
    <row r="543" spans="3:20" x14ac:dyDescent="0.2">
      <c r="C543" s="1">
        <v>37299</v>
      </c>
      <c r="D543" s="2">
        <v>3543.27</v>
      </c>
      <c r="E543" s="5">
        <f t="shared" si="79"/>
        <v>-3.6050831109449319E-3</v>
      </c>
      <c r="G543" s="1">
        <f t="shared" si="80"/>
        <v>37298</v>
      </c>
      <c r="H543" s="4">
        <f t="shared" si="83"/>
        <v>0</v>
      </c>
      <c r="I543" s="2">
        <f t="shared" si="84"/>
        <v>0</v>
      </c>
      <c r="K543" s="6">
        <f t="shared" si="81"/>
        <v>96.677025342840281</v>
      </c>
      <c r="L543" s="6">
        <f t="shared" si="85"/>
        <v>76.071260651419067</v>
      </c>
      <c r="M543" s="6"/>
      <c r="N543" s="6">
        <f t="shared" si="86"/>
        <v>91.521169534972813</v>
      </c>
      <c r="O543" s="6"/>
      <c r="P543" s="6"/>
      <c r="Q543" s="5">
        <f t="shared" si="82"/>
        <v>0</v>
      </c>
      <c r="R543" s="5">
        <f t="shared" si="87"/>
        <v>-3.6115970833838773E-3</v>
      </c>
      <c r="S543" s="5">
        <f t="shared" si="88"/>
        <v>-2.0002000266661213E-4</v>
      </c>
      <c r="T543" s="5"/>
    </row>
    <row r="544" spans="3:20" x14ac:dyDescent="0.2">
      <c r="C544" s="1">
        <v>37300</v>
      </c>
      <c r="D544" s="2">
        <v>3571.56</v>
      </c>
      <c r="E544" s="5">
        <f t="shared" si="79"/>
        <v>7.9841502341057736E-3</v>
      </c>
      <c r="G544" s="1">
        <f t="shared" si="80"/>
        <v>37299</v>
      </c>
      <c r="H544" s="4">
        <f t="shared" si="83"/>
        <v>7.9841502341057736E-3</v>
      </c>
      <c r="I544" s="2">
        <f t="shared" si="84"/>
        <v>1</v>
      </c>
      <c r="K544" s="6">
        <f t="shared" si="81"/>
        <v>97.448909237363978</v>
      </c>
      <c r="L544" s="6">
        <f t="shared" si="85"/>
        <v>76.678625024957825</v>
      </c>
      <c r="M544" s="6"/>
      <c r="N544" s="6">
        <f t="shared" si="86"/>
        <v>92.233437924480668</v>
      </c>
      <c r="O544" s="6"/>
      <c r="P544" s="6"/>
      <c r="Q544" s="5">
        <f t="shared" si="82"/>
        <v>7.9524455514521364E-3</v>
      </c>
      <c r="R544" s="5">
        <f t="shared" si="87"/>
        <v>7.9524455514521364E-3</v>
      </c>
      <c r="S544" s="5">
        <f t="shared" si="88"/>
        <v>7.7524255487855243E-3</v>
      </c>
      <c r="T544" s="5"/>
    </row>
    <row r="545" spans="3:20" x14ac:dyDescent="0.2">
      <c r="C545" s="1">
        <v>37301</v>
      </c>
      <c r="D545" s="2">
        <v>3616.14</v>
      </c>
      <c r="E545" s="5">
        <f t="shared" si="79"/>
        <v>1.2481940664583522E-2</v>
      </c>
      <c r="G545" s="1">
        <f t="shared" si="80"/>
        <v>37300</v>
      </c>
      <c r="H545" s="4">
        <f t="shared" si="83"/>
        <v>0</v>
      </c>
      <c r="I545" s="2">
        <f t="shared" si="84"/>
        <v>0</v>
      </c>
      <c r="K545" s="6">
        <f t="shared" si="81"/>
        <v>97.448909237363978</v>
      </c>
      <c r="L545" s="6">
        <f t="shared" si="85"/>
        <v>77.635723072761195</v>
      </c>
      <c r="M545" s="6"/>
      <c r="N545" s="6">
        <f t="shared" si="86"/>
        <v>92.21499123689577</v>
      </c>
      <c r="O545" s="6"/>
      <c r="P545" s="6"/>
      <c r="Q545" s="5">
        <f t="shared" si="82"/>
        <v>0</v>
      </c>
      <c r="R545" s="5">
        <f t="shared" si="87"/>
        <v>1.2404683458829169E-2</v>
      </c>
      <c r="S545" s="5">
        <f t="shared" si="88"/>
        <v>-2.0002000266750031E-4</v>
      </c>
      <c r="T545" s="5"/>
    </row>
    <row r="546" spans="3:20" x14ac:dyDescent="0.2">
      <c r="C546" s="1">
        <v>37302</v>
      </c>
      <c r="D546" s="2">
        <v>3555.15</v>
      </c>
      <c r="E546" s="5">
        <f t="shared" si="79"/>
        <v>-1.6866050540078587E-2</v>
      </c>
      <c r="G546" s="1">
        <f t="shared" si="80"/>
        <v>37301</v>
      </c>
      <c r="H546" s="4">
        <f t="shared" si="83"/>
        <v>0</v>
      </c>
      <c r="I546" s="2">
        <f t="shared" si="84"/>
        <v>0</v>
      </c>
      <c r="K546" s="6">
        <f t="shared" si="81"/>
        <v>97.448909237363978</v>
      </c>
      <c r="L546" s="6">
        <f t="shared" si="85"/>
        <v>76.326315043700461</v>
      </c>
      <c r="M546" s="6"/>
      <c r="N546" s="6">
        <f t="shared" si="86"/>
        <v>92.21499123689577</v>
      </c>
      <c r="O546" s="6"/>
      <c r="P546" s="6"/>
      <c r="Q546" s="5">
        <f t="shared" si="82"/>
        <v>0</v>
      </c>
      <c r="R546" s="5">
        <f t="shared" si="87"/>
        <v>-1.7009902136726929E-2</v>
      </c>
      <c r="S546" s="5">
        <f t="shared" si="88"/>
        <v>0</v>
      </c>
      <c r="T546" s="5"/>
    </row>
    <row r="547" spans="3:20" x14ac:dyDescent="0.2">
      <c r="C547" s="1">
        <v>37305</v>
      </c>
      <c r="D547" s="2">
        <v>3537.52</v>
      </c>
      <c r="E547" s="5">
        <f t="shared" si="79"/>
        <v>-4.9590031362952642E-3</v>
      </c>
      <c r="G547" s="1">
        <f t="shared" si="80"/>
        <v>37302</v>
      </c>
      <c r="H547" s="4">
        <f t="shared" si="83"/>
        <v>-4.9590031362952642E-3</v>
      </c>
      <c r="I547" s="2">
        <f t="shared" si="84"/>
        <v>1</v>
      </c>
      <c r="K547" s="6">
        <f t="shared" si="81"/>
        <v>96.965659790827331</v>
      </c>
      <c r="L547" s="6">
        <f t="shared" si="85"/>
        <v>75.947812608016889</v>
      </c>
      <c r="M547" s="6"/>
      <c r="N547" s="6">
        <f t="shared" si="86"/>
        <v>91.739345266777349</v>
      </c>
      <c r="O547" s="6"/>
      <c r="P547" s="6"/>
      <c r="Q547" s="5">
        <f t="shared" si="82"/>
        <v>-4.971339794264118E-3</v>
      </c>
      <c r="R547" s="5">
        <f t="shared" si="87"/>
        <v>-4.9713397942650062E-3</v>
      </c>
      <c r="S547" s="5">
        <f t="shared" si="88"/>
        <v>-5.1713597969316183E-3</v>
      </c>
      <c r="T547" s="5"/>
    </row>
    <row r="548" spans="3:20" x14ac:dyDescent="0.2">
      <c r="C548" s="1">
        <v>37306</v>
      </c>
      <c r="D548" s="2">
        <v>3448.98</v>
      </c>
      <c r="E548" s="5">
        <f t="shared" si="79"/>
        <v>-2.5028833759243755E-2</v>
      </c>
      <c r="G548" s="1">
        <f t="shared" si="80"/>
        <v>37305</v>
      </c>
      <c r="H548" s="4">
        <f t="shared" si="83"/>
        <v>-2.5028833759243755E-2</v>
      </c>
      <c r="I548" s="2">
        <f t="shared" si="84"/>
        <v>1</v>
      </c>
      <c r="K548" s="6">
        <f t="shared" si="81"/>
        <v>94.538722411567321</v>
      </c>
      <c r="L548" s="6">
        <f t="shared" si="85"/>
        <v>74.046927431872632</v>
      </c>
      <c r="M548" s="6"/>
      <c r="N548" s="6">
        <f t="shared" si="86"/>
        <v>89.443216444913304</v>
      </c>
      <c r="O548" s="6"/>
      <c r="P548" s="6"/>
      <c r="Q548" s="5">
        <f t="shared" si="82"/>
        <v>-2.53473815079861E-2</v>
      </c>
      <c r="R548" s="5">
        <f t="shared" si="87"/>
        <v>-2.53473815079861E-2</v>
      </c>
      <c r="S548" s="5">
        <f t="shared" si="88"/>
        <v>-2.53473815079861E-2</v>
      </c>
      <c r="T548" s="5"/>
    </row>
    <row r="549" spans="3:20" x14ac:dyDescent="0.2">
      <c r="C549" s="1">
        <v>37307</v>
      </c>
      <c r="D549" s="2">
        <v>3433.08</v>
      </c>
      <c r="E549" s="5">
        <f t="shared" si="79"/>
        <v>-4.6100586260285912E-3</v>
      </c>
      <c r="G549" s="1">
        <f t="shared" si="80"/>
        <v>37306</v>
      </c>
      <c r="H549" s="4">
        <f t="shared" si="83"/>
        <v>-4.6100586260285912E-3</v>
      </c>
      <c r="I549" s="2">
        <f t="shared" si="84"/>
        <v>1</v>
      </c>
      <c r="K549" s="6">
        <f t="shared" si="81"/>
        <v>94.102893358820154</v>
      </c>
      <c r="L549" s="6">
        <f t="shared" si="85"/>
        <v>73.705566755334416</v>
      </c>
      <c r="M549" s="6"/>
      <c r="N549" s="6">
        <f t="shared" si="86"/>
        <v>89.030877973401687</v>
      </c>
      <c r="O549" s="6"/>
      <c r="P549" s="6"/>
      <c r="Q549" s="5">
        <f t="shared" si="82"/>
        <v>-4.6207177182733261E-3</v>
      </c>
      <c r="R549" s="5">
        <f t="shared" si="87"/>
        <v>-4.6207177182724379E-3</v>
      </c>
      <c r="S549" s="5">
        <f t="shared" si="88"/>
        <v>-4.6207177182724379E-3</v>
      </c>
      <c r="T549" s="5"/>
    </row>
    <row r="550" spans="3:20" x14ac:dyDescent="0.2">
      <c r="C550" s="1">
        <v>37308</v>
      </c>
      <c r="D550" s="2">
        <v>3480.58</v>
      </c>
      <c r="E550" s="5">
        <f t="shared" si="79"/>
        <v>1.383597236300931E-2</v>
      </c>
      <c r="G550" s="1">
        <f t="shared" si="80"/>
        <v>37307</v>
      </c>
      <c r="H550" s="4">
        <f t="shared" si="83"/>
        <v>1.383597236300931E-2</v>
      </c>
      <c r="I550" s="2">
        <f t="shared" si="84"/>
        <v>1</v>
      </c>
      <c r="K550" s="6">
        <f t="shared" si="81"/>
        <v>95.404898390612004</v>
      </c>
      <c r="L550" s="6">
        <f t="shared" si="85"/>
        <v>74.725354939961164</v>
      </c>
      <c r="M550" s="6"/>
      <c r="N550" s="6">
        <f t="shared" si="86"/>
        <v>90.262706740496128</v>
      </c>
      <c r="O550" s="6"/>
      <c r="P550" s="6"/>
      <c r="Q550" s="5">
        <f t="shared" si="82"/>
        <v>1.3741129128341356E-2</v>
      </c>
      <c r="R550" s="5">
        <f t="shared" si="87"/>
        <v>1.3741129128341356E-2</v>
      </c>
      <c r="S550" s="5">
        <f t="shared" si="88"/>
        <v>1.3741129128341356E-2</v>
      </c>
      <c r="T550" s="5"/>
    </row>
    <row r="551" spans="3:20" x14ac:dyDescent="0.2">
      <c r="C551" s="1">
        <v>37309</v>
      </c>
      <c r="D551" s="2">
        <v>3430.18</v>
      </c>
      <c r="E551" s="5">
        <f t="shared" si="79"/>
        <v>-1.4480345229818045E-2</v>
      </c>
      <c r="G551" s="1">
        <f t="shared" si="80"/>
        <v>37308</v>
      </c>
      <c r="H551" s="4">
        <f t="shared" si="83"/>
        <v>0</v>
      </c>
      <c r="I551" s="2">
        <f t="shared" si="84"/>
        <v>0</v>
      </c>
      <c r="K551" s="6">
        <f t="shared" si="81"/>
        <v>95.404898390612004</v>
      </c>
      <c r="L551" s="6">
        <f t="shared" si="85"/>
        <v>73.64330600300984</v>
      </c>
      <c r="M551" s="6"/>
      <c r="N551" s="6">
        <f t="shared" si="86"/>
        <v>90.24465419914803</v>
      </c>
      <c r="O551" s="6"/>
      <c r="P551" s="6"/>
      <c r="Q551" s="5">
        <f t="shared" si="82"/>
        <v>0</v>
      </c>
      <c r="R551" s="5">
        <f t="shared" si="87"/>
        <v>-1.458620863067317E-2</v>
      </c>
      <c r="S551" s="5">
        <f t="shared" si="88"/>
        <v>-2.0002000266750031E-4</v>
      </c>
      <c r="T551" s="5"/>
    </row>
    <row r="552" spans="3:20" x14ac:dyDescent="0.2">
      <c r="C552" s="1">
        <v>37312</v>
      </c>
      <c r="D552" s="2">
        <v>3493.32</v>
      </c>
      <c r="E552" s="5">
        <f t="shared" si="79"/>
        <v>1.8407197289938233E-2</v>
      </c>
      <c r="G552" s="1">
        <f t="shared" si="80"/>
        <v>37309</v>
      </c>
      <c r="H552" s="4">
        <f t="shared" si="83"/>
        <v>1.8407197289938233E-2</v>
      </c>
      <c r="I552" s="2">
        <f t="shared" si="84"/>
        <v>1</v>
      </c>
      <c r="K552" s="6">
        <f t="shared" si="81"/>
        <v>97.16103517771451</v>
      </c>
      <c r="L552" s="6">
        <f t="shared" si="85"/>
        <v>74.998872865690529</v>
      </c>
      <c r="M552" s="6"/>
      <c r="N552" s="6">
        <f t="shared" si="86"/>
        <v>91.887424192283333</v>
      </c>
      <c r="O552" s="6"/>
      <c r="P552" s="6"/>
      <c r="Q552" s="5">
        <f t="shared" si="82"/>
        <v>1.8239835488579104E-2</v>
      </c>
      <c r="R552" s="5">
        <f t="shared" si="87"/>
        <v>1.8239835488579104E-2</v>
      </c>
      <c r="S552" s="5">
        <f t="shared" si="88"/>
        <v>1.8039815485912492E-2</v>
      </c>
      <c r="T552" s="5"/>
    </row>
    <row r="553" spans="3:20" x14ac:dyDescent="0.2">
      <c r="C553" s="1">
        <v>37313</v>
      </c>
      <c r="D553" s="2">
        <v>3519.8</v>
      </c>
      <c r="E553" s="5">
        <f t="shared" si="79"/>
        <v>7.580181603746584E-3</v>
      </c>
      <c r="G553" s="1">
        <f t="shared" si="80"/>
        <v>37312</v>
      </c>
      <c r="H553" s="4">
        <f t="shared" si="83"/>
        <v>0</v>
      </c>
      <c r="I553" s="2">
        <f t="shared" si="84"/>
        <v>0</v>
      </c>
      <c r="K553" s="6">
        <f t="shared" si="81"/>
        <v>97.16103517771451</v>
      </c>
      <c r="L553" s="6">
        <f t="shared" si="85"/>
        <v>75.567377942088768</v>
      </c>
      <c r="M553" s="6"/>
      <c r="N553" s="6">
        <f t="shared" si="86"/>
        <v>91.86904670744488</v>
      </c>
      <c r="O553" s="6"/>
      <c r="P553" s="6"/>
      <c r="Q553" s="5">
        <f t="shared" si="82"/>
        <v>0</v>
      </c>
      <c r="R553" s="5">
        <f t="shared" si="87"/>
        <v>7.5515963903640682E-3</v>
      </c>
      <c r="S553" s="5">
        <f t="shared" si="88"/>
        <v>-2.0002000266661213E-4</v>
      </c>
      <c r="T553" s="5"/>
    </row>
    <row r="554" spans="3:20" x14ac:dyDescent="0.2">
      <c r="C554" s="1">
        <v>37314</v>
      </c>
      <c r="D554" s="2">
        <v>3591.23</v>
      </c>
      <c r="E554" s="5">
        <f t="shared" si="79"/>
        <v>2.0293766691289229E-2</v>
      </c>
      <c r="G554" s="1">
        <f t="shared" si="80"/>
        <v>37313</v>
      </c>
      <c r="H554" s="4">
        <f t="shared" si="83"/>
        <v>0</v>
      </c>
      <c r="I554" s="2">
        <f t="shared" si="84"/>
        <v>0</v>
      </c>
      <c r="K554" s="6">
        <f t="shared" si="81"/>
        <v>97.16103517771451</v>
      </c>
      <c r="L554" s="6">
        <f t="shared" si="85"/>
        <v>77.100924679517988</v>
      </c>
      <c r="M554" s="6"/>
      <c r="N554" s="6">
        <f t="shared" si="86"/>
        <v>91.86904670744488</v>
      </c>
      <c r="O554" s="6"/>
      <c r="P554" s="6"/>
      <c r="Q554" s="5">
        <f t="shared" si="82"/>
        <v>0</v>
      </c>
      <c r="R554" s="5">
        <f t="shared" si="87"/>
        <v>2.0090592390339168E-2</v>
      </c>
      <c r="S554" s="5">
        <f t="shared" si="88"/>
        <v>0</v>
      </c>
      <c r="T554" s="5"/>
    </row>
    <row r="555" spans="3:20" x14ac:dyDescent="0.2">
      <c r="C555" s="1">
        <v>37315</v>
      </c>
      <c r="D555" s="2">
        <v>3624.74</v>
      </c>
      <c r="E555" s="5">
        <f t="shared" si="79"/>
        <v>9.3310648440784252E-3</v>
      </c>
      <c r="G555" s="1">
        <f t="shared" si="80"/>
        <v>37314</v>
      </c>
      <c r="H555" s="4">
        <f t="shared" si="83"/>
        <v>0</v>
      </c>
      <c r="I555" s="2">
        <f t="shared" si="84"/>
        <v>0</v>
      </c>
      <c r="K555" s="6">
        <f t="shared" si="81"/>
        <v>97.16103517771451</v>
      </c>
      <c r="L555" s="6">
        <f t="shared" si="85"/>
        <v>77.820358407240988</v>
      </c>
      <c r="M555" s="6"/>
      <c r="N555" s="6">
        <f t="shared" si="86"/>
        <v>91.86904670744488</v>
      </c>
      <c r="O555" s="6"/>
      <c r="P555" s="6"/>
      <c r="Q555" s="5">
        <f t="shared" si="82"/>
        <v>0</v>
      </c>
      <c r="R555" s="5">
        <f t="shared" si="87"/>
        <v>9.2877993920952306E-3</v>
      </c>
      <c r="S555" s="5">
        <f t="shared" si="88"/>
        <v>0</v>
      </c>
      <c r="T555" s="5"/>
    </row>
    <row r="556" spans="3:20" x14ac:dyDescent="0.2">
      <c r="C556" s="1">
        <v>37316</v>
      </c>
      <c r="D556" s="2">
        <v>3645.33</v>
      </c>
      <c r="E556" s="5">
        <f t="shared" si="79"/>
        <v>5.6804074223255037E-3</v>
      </c>
      <c r="G556" s="1">
        <f t="shared" si="80"/>
        <v>37315</v>
      </c>
      <c r="H556" s="4">
        <f t="shared" si="83"/>
        <v>0</v>
      </c>
      <c r="I556" s="2">
        <f t="shared" si="84"/>
        <v>0</v>
      </c>
      <c r="K556" s="6">
        <f t="shared" si="81"/>
        <v>97.16103517771451</v>
      </c>
      <c r="L556" s="6">
        <f t="shared" si="85"/>
        <v>78.262409748745512</v>
      </c>
      <c r="M556" s="6"/>
      <c r="N556" s="6">
        <f t="shared" si="86"/>
        <v>91.86904670744488</v>
      </c>
      <c r="O556" s="6"/>
      <c r="P556" s="6"/>
      <c r="Q556" s="5">
        <f t="shared" si="82"/>
        <v>0</v>
      </c>
      <c r="R556" s="5">
        <f t="shared" si="87"/>
        <v>5.6643347455933579E-3</v>
      </c>
      <c r="S556" s="5">
        <f t="shared" si="88"/>
        <v>0</v>
      </c>
      <c r="T556" s="5"/>
    </row>
    <row r="557" spans="3:20" x14ac:dyDescent="0.2">
      <c r="C557" s="1">
        <v>37319</v>
      </c>
      <c r="D557" s="2">
        <v>3748.55</v>
      </c>
      <c r="E557" s="5">
        <f t="shared" si="79"/>
        <v>2.8315680610534646E-2</v>
      </c>
      <c r="G557" s="1">
        <f t="shared" si="80"/>
        <v>37316</v>
      </c>
      <c r="H557" s="4">
        <f t="shared" si="83"/>
        <v>0</v>
      </c>
      <c r="I557" s="2">
        <f t="shared" si="84"/>
        <v>0</v>
      </c>
      <c r="K557" s="6">
        <f t="shared" si="81"/>
        <v>97.16103517771451</v>
      </c>
      <c r="L557" s="6">
        <f t="shared" si="85"/>
        <v>80.47846314700179</v>
      </c>
      <c r="M557" s="6"/>
      <c r="N557" s="6">
        <f t="shared" si="86"/>
        <v>91.86904670744488</v>
      </c>
      <c r="O557" s="6"/>
      <c r="P557" s="6"/>
      <c r="Q557" s="5">
        <f t="shared" si="82"/>
        <v>0</v>
      </c>
      <c r="R557" s="5">
        <f t="shared" si="87"/>
        <v>2.792220219881969E-2</v>
      </c>
      <c r="S557" s="5">
        <f t="shared" si="88"/>
        <v>0</v>
      </c>
      <c r="T557" s="5"/>
    </row>
    <row r="558" spans="3:20" x14ac:dyDescent="0.2">
      <c r="C558" s="1">
        <v>37320</v>
      </c>
      <c r="D558" s="2">
        <v>3732.08</v>
      </c>
      <c r="E558" s="5">
        <f t="shared" si="79"/>
        <v>-4.3936988969068714E-3</v>
      </c>
      <c r="G558" s="1">
        <f t="shared" si="80"/>
        <v>37319</v>
      </c>
      <c r="H558" s="4">
        <f t="shared" si="83"/>
        <v>0</v>
      </c>
      <c r="I558" s="2">
        <f t="shared" si="84"/>
        <v>0</v>
      </c>
      <c r="K558" s="6">
        <f t="shared" si="81"/>
        <v>97.16103517771451</v>
      </c>
      <c r="L558" s="6">
        <f t="shared" si="85"/>
        <v>80.124865012248051</v>
      </c>
      <c r="M558" s="6"/>
      <c r="N558" s="6">
        <f t="shared" si="86"/>
        <v>91.86904670744488</v>
      </c>
      <c r="O558" s="6"/>
      <c r="P558" s="6"/>
      <c r="Q558" s="5">
        <f t="shared" si="82"/>
        <v>0</v>
      </c>
      <c r="R558" s="5">
        <f t="shared" si="87"/>
        <v>-4.4033795582523183E-3</v>
      </c>
      <c r="S558" s="5">
        <f t="shared" si="88"/>
        <v>0</v>
      </c>
      <c r="T558" s="5"/>
    </row>
    <row r="559" spans="3:20" x14ac:dyDescent="0.2">
      <c r="C559" s="1">
        <v>37321</v>
      </c>
      <c r="D559" s="2">
        <v>3748.67</v>
      </c>
      <c r="E559" s="5">
        <f t="shared" si="79"/>
        <v>4.4452423313541363E-3</v>
      </c>
      <c r="G559" s="1">
        <f t="shared" si="80"/>
        <v>37320</v>
      </c>
      <c r="H559" s="4">
        <f t="shared" si="83"/>
        <v>4.4452423313541363E-3</v>
      </c>
      <c r="I559" s="2">
        <f t="shared" si="84"/>
        <v>1</v>
      </c>
      <c r="K559" s="6">
        <f t="shared" si="81"/>
        <v>97.59293952424467</v>
      </c>
      <c r="L559" s="6">
        <f t="shared" si="85"/>
        <v>80.481039453994526</v>
      </c>
      <c r="M559" s="6"/>
      <c r="N559" s="6">
        <f t="shared" si="86"/>
        <v>92.258971397433399</v>
      </c>
      <c r="O559" s="6"/>
      <c r="P559" s="6"/>
      <c r="Q559" s="5">
        <f t="shared" si="82"/>
        <v>4.4353914239874115E-3</v>
      </c>
      <c r="R559" s="5">
        <f t="shared" si="87"/>
        <v>4.4353914239865233E-3</v>
      </c>
      <c r="S559" s="5">
        <f t="shared" si="88"/>
        <v>4.235371421319023E-3</v>
      </c>
      <c r="T559" s="5"/>
    </row>
    <row r="560" spans="3:20" x14ac:dyDescent="0.2">
      <c r="C560" s="1">
        <v>37322</v>
      </c>
      <c r="D560" s="2">
        <v>3766.81</v>
      </c>
      <c r="E560" s="5">
        <f t="shared" si="79"/>
        <v>4.8390495829187079E-3</v>
      </c>
      <c r="G560" s="1">
        <f t="shared" si="80"/>
        <v>37321</v>
      </c>
      <c r="H560" s="4">
        <f t="shared" si="83"/>
        <v>0</v>
      </c>
      <c r="I560" s="2">
        <f t="shared" si="84"/>
        <v>0</v>
      </c>
      <c r="K560" s="6">
        <f t="shared" si="81"/>
        <v>97.59293952424467</v>
      </c>
      <c r="L560" s="6">
        <f t="shared" si="85"/>
        <v>80.870491194397246</v>
      </c>
      <c r="M560" s="6"/>
      <c r="N560" s="6">
        <f t="shared" si="86"/>
        <v>92.240519603153913</v>
      </c>
      <c r="O560" s="6"/>
      <c r="P560" s="6"/>
      <c r="Q560" s="5">
        <f t="shared" si="82"/>
        <v>0</v>
      </c>
      <c r="R560" s="5">
        <f t="shared" si="87"/>
        <v>4.8273790169739428E-3</v>
      </c>
      <c r="S560" s="5">
        <f t="shared" si="88"/>
        <v>-2.0002000266661213E-4</v>
      </c>
      <c r="T560" s="5"/>
    </row>
    <row r="561" spans="3:20" x14ac:dyDescent="0.2">
      <c r="C561" s="1">
        <v>37323</v>
      </c>
      <c r="D561" s="2">
        <v>3787.25</v>
      </c>
      <c r="E561" s="5">
        <f t="shared" si="79"/>
        <v>5.4263421834390519E-3</v>
      </c>
      <c r="G561" s="1">
        <f t="shared" si="80"/>
        <v>37322</v>
      </c>
      <c r="H561" s="4">
        <f t="shared" si="83"/>
        <v>0</v>
      </c>
      <c r="I561" s="2">
        <f t="shared" si="84"/>
        <v>0</v>
      </c>
      <c r="K561" s="6">
        <f t="shared" si="81"/>
        <v>97.59293952424467</v>
      </c>
      <c r="L561" s="6">
        <f t="shared" si="85"/>
        <v>81.309322152160846</v>
      </c>
      <c r="M561" s="6"/>
      <c r="N561" s="6">
        <f t="shared" si="86"/>
        <v>92.240519603153913</v>
      </c>
      <c r="O561" s="6"/>
      <c r="P561" s="6"/>
      <c r="Q561" s="5">
        <f t="shared" si="82"/>
        <v>0</v>
      </c>
      <c r="R561" s="5">
        <f t="shared" si="87"/>
        <v>5.4116726327668729E-3</v>
      </c>
      <c r="S561" s="5">
        <f t="shared" si="88"/>
        <v>0</v>
      </c>
      <c r="T561" s="5"/>
    </row>
    <row r="562" spans="3:20" x14ac:dyDescent="0.2">
      <c r="C562" s="1">
        <v>37326</v>
      </c>
      <c r="D562" s="2">
        <v>3766.9</v>
      </c>
      <c r="E562" s="5">
        <f t="shared" si="79"/>
        <v>-5.3732919664664092E-3</v>
      </c>
      <c r="G562" s="1">
        <f t="shared" si="80"/>
        <v>37323</v>
      </c>
      <c r="H562" s="4">
        <f t="shared" si="83"/>
        <v>0</v>
      </c>
      <c r="I562" s="2">
        <f t="shared" si="84"/>
        <v>0</v>
      </c>
      <c r="K562" s="6">
        <f t="shared" si="81"/>
        <v>97.59293952424467</v>
      </c>
      <c r="L562" s="6">
        <f t="shared" si="85"/>
        <v>80.872423424641809</v>
      </c>
      <c r="M562" s="6"/>
      <c r="N562" s="6">
        <f t="shared" si="86"/>
        <v>92.240519603153913</v>
      </c>
      <c r="O562" s="6"/>
      <c r="P562" s="6"/>
      <c r="Q562" s="5">
        <f t="shared" si="82"/>
        <v>0</v>
      </c>
      <c r="R562" s="5">
        <f t="shared" si="87"/>
        <v>-5.3877800220858418E-3</v>
      </c>
      <c r="S562" s="5">
        <f t="shared" si="88"/>
        <v>0</v>
      </c>
      <c r="T562" s="5"/>
    </row>
    <row r="563" spans="3:20" x14ac:dyDescent="0.2">
      <c r="C563" s="1">
        <v>37327</v>
      </c>
      <c r="D563" s="2">
        <v>3723.95</v>
      </c>
      <c r="E563" s="5">
        <f t="shared" si="79"/>
        <v>-1.1401948551859692E-2</v>
      </c>
      <c r="G563" s="1">
        <f t="shared" si="80"/>
        <v>37326</v>
      </c>
      <c r="H563" s="4">
        <f t="shared" si="83"/>
        <v>-1.1401948551859692E-2</v>
      </c>
      <c r="I563" s="2">
        <f t="shared" si="84"/>
        <v>1</v>
      </c>
      <c r="K563" s="6">
        <f t="shared" si="81"/>
        <v>96.480189848764482</v>
      </c>
      <c r="L563" s="6">
        <f t="shared" si="85"/>
        <v>79.950320213489832</v>
      </c>
      <c r="M563" s="6"/>
      <c r="N563" s="6">
        <f t="shared" si="86"/>
        <v>91.170560184653098</v>
      </c>
      <c r="O563" s="6"/>
      <c r="P563" s="6"/>
      <c r="Q563" s="5">
        <f t="shared" si="82"/>
        <v>-1.1467449132725349E-2</v>
      </c>
      <c r="R563" s="5">
        <f t="shared" si="87"/>
        <v>-1.1467449132725349E-2</v>
      </c>
      <c r="S563" s="5">
        <f t="shared" si="88"/>
        <v>-1.1667469135392849E-2</v>
      </c>
      <c r="T563" s="5"/>
    </row>
    <row r="564" spans="3:20" x14ac:dyDescent="0.2">
      <c r="C564" s="1">
        <v>37328</v>
      </c>
      <c r="D564" s="2">
        <v>3702.89</v>
      </c>
      <c r="E564" s="5">
        <f t="shared" si="79"/>
        <v>-5.6552853824567853E-3</v>
      </c>
      <c r="G564" s="1">
        <f t="shared" si="80"/>
        <v>37327</v>
      </c>
      <c r="H564" s="4">
        <f t="shared" si="83"/>
        <v>-5.6552853824567853E-3</v>
      </c>
      <c r="I564" s="2">
        <f t="shared" si="84"/>
        <v>1</v>
      </c>
      <c r="K564" s="6">
        <f t="shared" si="81"/>
        <v>95.934566841416114</v>
      </c>
      <c r="L564" s="6">
        <f t="shared" si="85"/>
        <v>79.498178336263749</v>
      </c>
      <c r="M564" s="6"/>
      <c r="N564" s="6">
        <f t="shared" si="86"/>
        <v>90.654964648330434</v>
      </c>
      <c r="O564" s="6"/>
      <c r="P564" s="6"/>
      <c r="Q564" s="5">
        <f t="shared" si="82"/>
        <v>-5.671337055303205E-3</v>
      </c>
      <c r="R564" s="5">
        <f t="shared" si="87"/>
        <v>-5.671337055303205E-3</v>
      </c>
      <c r="S564" s="5">
        <f t="shared" si="88"/>
        <v>-5.6713370553023168E-3</v>
      </c>
      <c r="T564" s="5"/>
    </row>
    <row r="565" spans="3:20" x14ac:dyDescent="0.2">
      <c r="C565" s="1">
        <v>37329</v>
      </c>
      <c r="D565" s="2">
        <v>3711.44</v>
      </c>
      <c r="E565" s="5">
        <f t="shared" si="79"/>
        <v>2.3090072889014207E-3</v>
      </c>
      <c r="G565" s="1">
        <f t="shared" si="80"/>
        <v>37328</v>
      </c>
      <c r="H565" s="4">
        <f t="shared" si="83"/>
        <v>2.3090072889014207E-3</v>
      </c>
      <c r="I565" s="2">
        <f t="shared" si="84"/>
        <v>1</v>
      </c>
      <c r="K565" s="6">
        <f t="shared" si="81"/>
        <v>96.156080455510534</v>
      </c>
      <c r="L565" s="6">
        <f t="shared" si="85"/>
        <v>79.681740209496567</v>
      </c>
      <c r="M565" s="6"/>
      <c r="N565" s="6">
        <f t="shared" si="86"/>
        <v>90.864287622478528</v>
      </c>
      <c r="O565" s="6"/>
      <c r="P565" s="6"/>
      <c r="Q565" s="5">
        <f t="shared" si="82"/>
        <v>2.3063456279803773E-3</v>
      </c>
      <c r="R565" s="5">
        <f t="shared" si="87"/>
        <v>2.3063456279803773E-3</v>
      </c>
      <c r="S565" s="5">
        <f t="shared" si="88"/>
        <v>2.3063456279803773E-3</v>
      </c>
      <c r="T565" s="5"/>
    </row>
    <row r="566" spans="3:20" x14ac:dyDescent="0.2">
      <c r="C566" s="1">
        <v>37330</v>
      </c>
      <c r="D566" s="2">
        <v>3755.75</v>
      </c>
      <c r="E566" s="5">
        <f t="shared" si="79"/>
        <v>1.1938762313280006E-2</v>
      </c>
      <c r="G566" s="1">
        <f t="shared" si="80"/>
        <v>37329</v>
      </c>
      <c r="H566" s="4">
        <f t="shared" si="83"/>
        <v>0</v>
      </c>
      <c r="I566" s="2">
        <f t="shared" si="84"/>
        <v>0</v>
      </c>
      <c r="K566" s="6">
        <f t="shared" si="81"/>
        <v>96.156080455510534</v>
      </c>
      <c r="L566" s="6">
        <f t="shared" si="85"/>
        <v>80.633041566566277</v>
      </c>
      <c r="M566" s="6"/>
      <c r="N566" s="6">
        <f t="shared" si="86"/>
        <v>90.846114764954038</v>
      </c>
      <c r="O566" s="6"/>
      <c r="P566" s="6"/>
      <c r="Q566" s="5">
        <f t="shared" si="82"/>
        <v>0</v>
      </c>
      <c r="R566" s="5">
        <f t="shared" si="87"/>
        <v>1.1868057486234207E-2</v>
      </c>
      <c r="S566" s="5">
        <f t="shared" si="88"/>
        <v>-2.0002000266750031E-4</v>
      </c>
      <c r="T566" s="5"/>
    </row>
    <row r="567" spans="3:20" x14ac:dyDescent="0.2">
      <c r="C567" s="1">
        <v>37333</v>
      </c>
      <c r="D567" s="2">
        <v>3778.72</v>
      </c>
      <c r="E567" s="5">
        <f t="shared" si="79"/>
        <v>6.1159555348465153E-3</v>
      </c>
      <c r="G567" s="1">
        <f t="shared" si="80"/>
        <v>37330</v>
      </c>
      <c r="H567" s="4">
        <f t="shared" si="83"/>
        <v>0</v>
      </c>
      <c r="I567" s="2">
        <f t="shared" si="84"/>
        <v>0</v>
      </c>
      <c r="K567" s="6">
        <f t="shared" si="81"/>
        <v>96.156080455510534</v>
      </c>
      <c r="L567" s="6">
        <f t="shared" si="85"/>
        <v>81.126189663426828</v>
      </c>
      <c r="M567" s="6"/>
      <c r="N567" s="6">
        <f t="shared" si="86"/>
        <v>90.846114764954038</v>
      </c>
      <c r="O567" s="6"/>
      <c r="P567" s="6"/>
      <c r="Q567" s="5">
        <f t="shared" si="82"/>
        <v>0</v>
      </c>
      <c r="R567" s="5">
        <f t="shared" si="87"/>
        <v>6.0973289863079927E-3</v>
      </c>
      <c r="S567" s="5">
        <f t="shared" si="88"/>
        <v>0</v>
      </c>
      <c r="T567" s="5"/>
    </row>
    <row r="568" spans="3:20" x14ac:dyDescent="0.2">
      <c r="C568" s="1">
        <v>37334</v>
      </c>
      <c r="D568" s="2">
        <v>3796.26</v>
      </c>
      <c r="E568" s="5">
        <f t="shared" si="79"/>
        <v>4.6417834610662919E-3</v>
      </c>
      <c r="G568" s="1">
        <f t="shared" si="80"/>
        <v>37333</v>
      </c>
      <c r="H568" s="4">
        <f t="shared" si="83"/>
        <v>0</v>
      </c>
      <c r="I568" s="2">
        <f t="shared" si="84"/>
        <v>0</v>
      </c>
      <c r="K568" s="6">
        <f t="shared" si="81"/>
        <v>96.156080455510534</v>
      </c>
      <c r="L568" s="6">
        <f t="shared" si="85"/>
        <v>81.502759868865851</v>
      </c>
      <c r="M568" s="6"/>
      <c r="N568" s="6">
        <f t="shared" si="86"/>
        <v>90.846114764954038</v>
      </c>
      <c r="O568" s="6"/>
      <c r="P568" s="6"/>
      <c r="Q568" s="5">
        <f t="shared" si="82"/>
        <v>0</v>
      </c>
      <c r="R568" s="5">
        <f t="shared" si="87"/>
        <v>4.6310436061132165E-3</v>
      </c>
      <c r="S568" s="5">
        <f t="shared" si="88"/>
        <v>0</v>
      </c>
      <c r="T568" s="5"/>
    </row>
    <row r="569" spans="3:20" x14ac:dyDescent="0.2">
      <c r="C569" s="1">
        <v>37335</v>
      </c>
      <c r="D569" s="2">
        <v>3747.27</v>
      </c>
      <c r="E569" s="5">
        <f t="shared" si="79"/>
        <v>-1.2904806309367703E-2</v>
      </c>
      <c r="G569" s="1">
        <f t="shared" si="80"/>
        <v>37334</v>
      </c>
      <c r="H569" s="4">
        <f t="shared" si="83"/>
        <v>0</v>
      </c>
      <c r="I569" s="2">
        <f t="shared" si="84"/>
        <v>0</v>
      </c>
      <c r="K569" s="6">
        <f t="shared" si="81"/>
        <v>96.156080455510534</v>
      </c>
      <c r="L569" s="6">
        <f t="shared" si="85"/>
        <v>80.45098253907922</v>
      </c>
      <c r="M569" s="6"/>
      <c r="N569" s="6">
        <f t="shared" si="86"/>
        <v>90.846114764954038</v>
      </c>
      <c r="O569" s="6"/>
      <c r="P569" s="6"/>
      <c r="Q569" s="5">
        <f t="shared" si="82"/>
        <v>0</v>
      </c>
      <c r="R569" s="5">
        <f t="shared" si="87"/>
        <v>-1.2988796691177917E-2</v>
      </c>
      <c r="S569" s="5">
        <f t="shared" si="88"/>
        <v>0</v>
      </c>
      <c r="T569" s="5"/>
    </row>
    <row r="570" spans="3:20" x14ac:dyDescent="0.2">
      <c r="C570" s="1">
        <v>37336</v>
      </c>
      <c r="D570" s="2">
        <v>3722.68</v>
      </c>
      <c r="E570" s="5">
        <f t="shared" si="79"/>
        <v>-6.5621105498136368E-3</v>
      </c>
      <c r="G570" s="1">
        <f t="shared" si="80"/>
        <v>37335</v>
      </c>
      <c r="H570" s="4">
        <f t="shared" si="83"/>
        <v>-6.5621105498136368E-3</v>
      </c>
      <c r="I570" s="2">
        <f t="shared" si="84"/>
        <v>1</v>
      </c>
      <c r="K570" s="6">
        <f t="shared" si="81"/>
        <v>95.525093625524704</v>
      </c>
      <c r="L570" s="6">
        <f t="shared" si="85"/>
        <v>79.923054297816662</v>
      </c>
      <c r="M570" s="6"/>
      <c r="N570" s="6">
        <f t="shared" si="86"/>
        <v>90.231922522341989</v>
      </c>
      <c r="O570" s="6"/>
      <c r="P570" s="6"/>
      <c r="Q570" s="5">
        <f t="shared" si="82"/>
        <v>-6.5837358542557567E-3</v>
      </c>
      <c r="R570" s="5">
        <f t="shared" si="87"/>
        <v>-6.5837358542557567E-3</v>
      </c>
      <c r="S570" s="5">
        <f t="shared" si="88"/>
        <v>-6.7837558569223688E-3</v>
      </c>
      <c r="T570" s="5"/>
    </row>
    <row r="571" spans="3:20" x14ac:dyDescent="0.2">
      <c r="C571" s="1">
        <v>37337</v>
      </c>
      <c r="D571" s="2">
        <v>3744.37</v>
      </c>
      <c r="E571" s="5">
        <f t="shared" si="79"/>
        <v>5.8264476130099972E-3</v>
      </c>
      <c r="G571" s="1">
        <f t="shared" si="80"/>
        <v>37336</v>
      </c>
      <c r="H571" s="4">
        <f t="shared" si="83"/>
        <v>5.8264476130099972E-3</v>
      </c>
      <c r="I571" s="2">
        <f t="shared" si="84"/>
        <v>1</v>
      </c>
      <c r="K571" s="6">
        <f t="shared" si="81"/>
        <v>96.08166557926171</v>
      </c>
      <c r="L571" s="6">
        <f t="shared" si="85"/>
        <v>80.388721786754658</v>
      </c>
      <c r="M571" s="6"/>
      <c r="N571" s="6">
        <f t="shared" si="86"/>
        <v>90.7576540919396</v>
      </c>
      <c r="O571" s="6"/>
      <c r="P571" s="6"/>
      <c r="Q571" s="5">
        <f t="shared" si="82"/>
        <v>5.8095395114392545E-3</v>
      </c>
      <c r="R571" s="5">
        <f t="shared" si="87"/>
        <v>5.8095395114392545E-3</v>
      </c>
      <c r="S571" s="5">
        <f t="shared" si="88"/>
        <v>5.8095395114392545E-3</v>
      </c>
      <c r="T571" s="5"/>
    </row>
    <row r="572" spans="3:20" x14ac:dyDescent="0.2">
      <c r="C572" s="1">
        <v>37340</v>
      </c>
      <c r="D572" s="2">
        <v>3711.76</v>
      </c>
      <c r="E572" s="5">
        <f t="shared" si="79"/>
        <v>-8.709075224937619E-3</v>
      </c>
      <c r="G572" s="1">
        <f t="shared" si="80"/>
        <v>37337</v>
      </c>
      <c r="H572" s="4">
        <f t="shared" si="83"/>
        <v>0</v>
      </c>
      <c r="I572" s="2">
        <f t="shared" si="84"/>
        <v>0</v>
      </c>
      <c r="K572" s="6">
        <f t="shared" si="81"/>
        <v>96.08166557926171</v>
      </c>
      <c r="L572" s="6">
        <f t="shared" si="85"/>
        <v>79.688610361477231</v>
      </c>
      <c r="M572" s="6"/>
      <c r="N572" s="6">
        <f t="shared" si="86"/>
        <v>90.739502561121213</v>
      </c>
      <c r="O572" s="6"/>
      <c r="P572" s="6"/>
      <c r="Q572" s="5">
        <f t="shared" si="82"/>
        <v>0</v>
      </c>
      <c r="R572" s="5">
        <f t="shared" si="87"/>
        <v>-8.747220857517668E-3</v>
      </c>
      <c r="S572" s="5">
        <f t="shared" si="88"/>
        <v>-2.0002000266750031E-4</v>
      </c>
      <c r="T572" s="5"/>
    </row>
    <row r="573" spans="3:20" x14ac:dyDescent="0.2">
      <c r="C573" s="1">
        <v>37341</v>
      </c>
      <c r="D573" s="2">
        <v>3732.75</v>
      </c>
      <c r="E573" s="5">
        <f t="shared" si="79"/>
        <v>5.6549992456408227E-3</v>
      </c>
      <c r="G573" s="1">
        <f t="shared" si="80"/>
        <v>37340</v>
      </c>
      <c r="H573" s="4">
        <f t="shared" si="83"/>
        <v>5.6549992456408227E-3</v>
      </c>
      <c r="I573" s="2">
        <f t="shared" si="84"/>
        <v>1</v>
      </c>
      <c r="K573" s="6">
        <f t="shared" si="81"/>
        <v>96.625007325632339</v>
      </c>
      <c r="L573" s="6">
        <f t="shared" si="85"/>
        <v>80.139249392957538</v>
      </c>
      <c r="M573" s="6"/>
      <c r="N573" s="6">
        <f t="shared" si="86"/>
        <v>91.234383852778237</v>
      </c>
      <c r="O573" s="6"/>
      <c r="P573" s="6"/>
      <c r="Q573" s="5">
        <f t="shared" si="82"/>
        <v>5.6390697633315057E-3</v>
      </c>
      <c r="R573" s="5">
        <f t="shared" si="87"/>
        <v>5.6390697633306175E-3</v>
      </c>
      <c r="S573" s="5">
        <f t="shared" si="88"/>
        <v>5.4390497606648935E-3</v>
      </c>
      <c r="T573" s="5"/>
    </row>
    <row r="574" spans="3:20" x14ac:dyDescent="0.2">
      <c r="C574" s="1">
        <v>37342</v>
      </c>
      <c r="D574" s="2">
        <v>3734.98</v>
      </c>
      <c r="E574" s="5">
        <f t="shared" si="79"/>
        <v>5.9741477462996932E-4</v>
      </c>
      <c r="G574" s="1">
        <f t="shared" si="80"/>
        <v>37341</v>
      </c>
      <c r="H574" s="4">
        <f t="shared" si="83"/>
        <v>0</v>
      </c>
      <c r="I574" s="2">
        <f t="shared" si="84"/>
        <v>0</v>
      </c>
      <c r="K574" s="6">
        <f t="shared" si="81"/>
        <v>96.625007325632339</v>
      </c>
      <c r="L574" s="6">
        <f t="shared" si="85"/>
        <v>80.187125764572642</v>
      </c>
      <c r="M574" s="6"/>
      <c r="N574" s="6">
        <f t="shared" si="86"/>
        <v>91.216136976007689</v>
      </c>
      <c r="O574" s="6"/>
      <c r="P574" s="6"/>
      <c r="Q574" s="5">
        <f t="shared" si="82"/>
        <v>0</v>
      </c>
      <c r="R574" s="5">
        <f t="shared" si="87"/>
        <v>5.9723639346564994E-4</v>
      </c>
      <c r="S574" s="5">
        <f t="shared" si="88"/>
        <v>-2.0002000266750031E-4</v>
      </c>
      <c r="T574" s="5"/>
    </row>
    <row r="575" spans="3:20" x14ac:dyDescent="0.2">
      <c r="C575" s="1">
        <v>37343</v>
      </c>
      <c r="D575" s="2">
        <v>3784.05</v>
      </c>
      <c r="E575" s="5">
        <f t="shared" si="79"/>
        <v>1.3137955223321186E-2</v>
      </c>
      <c r="G575" s="1">
        <f t="shared" si="80"/>
        <v>37342</v>
      </c>
      <c r="H575" s="4">
        <f t="shared" si="83"/>
        <v>0</v>
      </c>
      <c r="I575" s="2">
        <f t="shared" si="84"/>
        <v>0</v>
      </c>
      <c r="K575" s="6">
        <f t="shared" si="81"/>
        <v>96.625007325632339</v>
      </c>
      <c r="L575" s="6">
        <f t="shared" si="85"/>
        <v>81.240620632354435</v>
      </c>
      <c r="M575" s="6"/>
      <c r="N575" s="6">
        <f t="shared" si="86"/>
        <v>91.216136976007689</v>
      </c>
      <c r="O575" s="6"/>
      <c r="P575" s="6"/>
      <c r="Q575" s="5">
        <f t="shared" si="82"/>
        <v>0</v>
      </c>
      <c r="R575" s="5">
        <f t="shared" si="87"/>
        <v>1.305240081488801E-2</v>
      </c>
      <c r="S575" s="5">
        <f t="shared" si="88"/>
        <v>0</v>
      </c>
      <c r="T575" s="5"/>
    </row>
    <row r="576" spans="3:20" x14ac:dyDescent="0.2">
      <c r="C576" s="1">
        <v>37348</v>
      </c>
      <c r="D576" s="2">
        <v>3743.96</v>
      </c>
      <c r="E576" s="5">
        <f t="shared" si="79"/>
        <v>-1.0594468889153195E-2</v>
      </c>
      <c r="G576" s="1">
        <f t="shared" si="80"/>
        <v>37343</v>
      </c>
      <c r="H576" s="4">
        <f t="shared" si="83"/>
        <v>0</v>
      </c>
      <c r="I576" s="2">
        <f t="shared" si="84"/>
        <v>0</v>
      </c>
      <c r="K576" s="6">
        <f t="shared" si="81"/>
        <v>96.625007325632339</v>
      </c>
      <c r="L576" s="6">
        <f t="shared" si="85"/>
        <v>80.37991940452946</v>
      </c>
      <c r="M576" s="6"/>
      <c r="N576" s="6">
        <f t="shared" si="86"/>
        <v>91.216136976007689</v>
      </c>
      <c r="O576" s="6"/>
      <c r="P576" s="6"/>
      <c r="Q576" s="5">
        <f t="shared" si="82"/>
        <v>0</v>
      </c>
      <c r="R576" s="5">
        <f t="shared" si="87"/>
        <v>-1.0650989835399471E-2</v>
      </c>
      <c r="S576" s="5">
        <f t="shared" si="88"/>
        <v>0</v>
      </c>
      <c r="T576" s="5"/>
    </row>
    <row r="577" spans="3:20" x14ac:dyDescent="0.2">
      <c r="C577" s="1">
        <v>37349</v>
      </c>
      <c r="D577" s="2">
        <v>3748.44</v>
      </c>
      <c r="E577" s="5">
        <f t="shared" si="79"/>
        <v>1.1965939807049269E-3</v>
      </c>
      <c r="G577" s="1">
        <f t="shared" si="80"/>
        <v>37348</v>
      </c>
      <c r="H577" s="4">
        <f t="shared" si="83"/>
        <v>1.1965939807049269E-3</v>
      </c>
      <c r="I577" s="2">
        <f t="shared" si="84"/>
        <v>1</v>
      </c>
      <c r="K577" s="6">
        <f t="shared" si="81"/>
        <v>96.740628227783745</v>
      </c>
      <c r="L577" s="6">
        <f t="shared" si="85"/>
        <v>80.476101532258454</v>
      </c>
      <c r="M577" s="6"/>
      <c r="N577" s="6">
        <f t="shared" si="86"/>
        <v>91.307020599325043</v>
      </c>
      <c r="O577" s="6"/>
      <c r="P577" s="6"/>
      <c r="Q577" s="5">
        <f t="shared" si="82"/>
        <v>1.1958786327248561E-3</v>
      </c>
      <c r="R577" s="5">
        <f t="shared" si="87"/>
        <v>1.1958786327248561E-3</v>
      </c>
      <c r="S577" s="5">
        <f t="shared" si="88"/>
        <v>9.9585863005735575E-4</v>
      </c>
      <c r="T577" s="5"/>
    </row>
    <row r="578" spans="3:20" x14ac:dyDescent="0.2">
      <c r="C578" s="1">
        <v>37350</v>
      </c>
      <c r="D578" s="2">
        <v>3691.1</v>
      </c>
      <c r="E578" s="5">
        <f t="shared" si="79"/>
        <v>-1.5297030231242903E-2</v>
      </c>
      <c r="G578" s="1">
        <f t="shared" si="80"/>
        <v>37349</v>
      </c>
      <c r="H578" s="4">
        <f t="shared" si="83"/>
        <v>0</v>
      </c>
      <c r="I578" s="2">
        <f t="shared" si="84"/>
        <v>0</v>
      </c>
      <c r="K578" s="6">
        <f t="shared" si="81"/>
        <v>96.740628227783745</v>
      </c>
      <c r="L578" s="6">
        <f t="shared" si="85"/>
        <v>79.245056174226917</v>
      </c>
      <c r="M578" s="6"/>
      <c r="N578" s="6">
        <f t="shared" si="86"/>
        <v>91.288759195205174</v>
      </c>
      <c r="O578" s="6"/>
      <c r="P578" s="6"/>
      <c r="Q578" s="5">
        <f t="shared" si="82"/>
        <v>0</v>
      </c>
      <c r="R578" s="5">
        <f t="shared" si="87"/>
        <v>-1.5415236820714995E-2</v>
      </c>
      <c r="S578" s="5">
        <f t="shared" si="88"/>
        <v>-2.0002000266661213E-4</v>
      </c>
      <c r="T578" s="5"/>
    </row>
    <row r="579" spans="3:20" x14ac:dyDescent="0.2">
      <c r="C579" s="1">
        <v>37351</v>
      </c>
      <c r="D579" s="2">
        <v>3677.72</v>
      </c>
      <c r="E579" s="5">
        <f t="shared" si="79"/>
        <v>-3.6249356560375252E-3</v>
      </c>
      <c r="G579" s="1">
        <f t="shared" si="80"/>
        <v>37350</v>
      </c>
      <c r="H579" s="4">
        <f t="shared" si="83"/>
        <v>-3.6249356560375252E-3</v>
      </c>
      <c r="I579" s="2">
        <f t="shared" si="84"/>
        <v>1</v>
      </c>
      <c r="K579" s="6">
        <f t="shared" si="81"/>
        <v>96.38994967513338</v>
      </c>
      <c r="L579" s="6">
        <f t="shared" si="85"/>
        <v>78.957797944536267</v>
      </c>
      <c r="M579" s="6"/>
      <c r="N579" s="6">
        <f t="shared" si="86"/>
        <v>90.939651748339656</v>
      </c>
      <c r="O579" s="6"/>
      <c r="P579" s="6"/>
      <c r="Q579" s="5">
        <f t="shared" si="82"/>
        <v>-3.6315216559943408E-3</v>
      </c>
      <c r="R579" s="5">
        <f t="shared" si="87"/>
        <v>-3.6315216559934527E-3</v>
      </c>
      <c r="S579" s="5">
        <f t="shared" si="88"/>
        <v>-3.831541658660953E-3</v>
      </c>
      <c r="T579" s="5"/>
    </row>
    <row r="580" spans="3:20" x14ac:dyDescent="0.2">
      <c r="C580" s="1">
        <v>37354</v>
      </c>
      <c r="D580" s="2">
        <v>3604.73</v>
      </c>
      <c r="E580" s="5">
        <f t="shared" si="79"/>
        <v>-1.9846535353425433E-2</v>
      </c>
      <c r="G580" s="1">
        <f t="shared" si="80"/>
        <v>37351</v>
      </c>
      <c r="H580" s="4">
        <f t="shared" si="83"/>
        <v>-1.9846535353425433E-2</v>
      </c>
      <c r="I580" s="2">
        <f t="shared" si="84"/>
        <v>1</v>
      </c>
      <c r="K580" s="6">
        <f t="shared" si="81"/>
        <v>94.47694313119095</v>
      </c>
      <c r="L580" s="6">
        <f t="shared" si="85"/>
        <v>77.390759216201403</v>
      </c>
      <c r="M580" s="6"/>
      <c r="N580" s="6">
        <f t="shared" si="86"/>
        <v>89.134814734888039</v>
      </c>
      <c r="O580" s="6"/>
      <c r="P580" s="6"/>
      <c r="Q580" s="5">
        <f t="shared" si="82"/>
        <v>-2.0046122999346494E-2</v>
      </c>
      <c r="R580" s="5">
        <f t="shared" si="87"/>
        <v>-2.0046122999346494E-2</v>
      </c>
      <c r="S580" s="5">
        <f t="shared" si="88"/>
        <v>-2.0046122999346494E-2</v>
      </c>
      <c r="T580" s="5"/>
    </row>
    <row r="581" spans="3:20" x14ac:dyDescent="0.2">
      <c r="C581" s="1">
        <v>37355</v>
      </c>
      <c r="D581" s="2">
        <v>3623</v>
      </c>
      <c r="E581" s="5">
        <f t="shared" si="79"/>
        <v>5.0683407633858799E-3</v>
      </c>
      <c r="G581" s="1">
        <f t="shared" si="80"/>
        <v>37354</v>
      </c>
      <c r="H581" s="4">
        <f t="shared" si="83"/>
        <v>5.0683407633858799E-3</v>
      </c>
      <c r="I581" s="2">
        <f t="shared" si="84"/>
        <v>1</v>
      </c>
      <c r="K581" s="6">
        <f t="shared" si="81"/>
        <v>94.955784473262852</v>
      </c>
      <c r="L581" s="6">
        <f t="shared" si="85"/>
        <v>77.783001955846245</v>
      </c>
      <c r="M581" s="6"/>
      <c r="N581" s="6">
        <f t="shared" si="86"/>
        <v>89.586580349845718</v>
      </c>
      <c r="O581" s="6"/>
      <c r="P581" s="6"/>
      <c r="Q581" s="5">
        <f t="shared" si="82"/>
        <v>5.055539958680022E-3</v>
      </c>
      <c r="R581" s="5">
        <f t="shared" si="87"/>
        <v>5.055539958680022E-3</v>
      </c>
      <c r="S581" s="5">
        <f t="shared" si="88"/>
        <v>5.055539958680022E-3</v>
      </c>
      <c r="T581" s="5"/>
    </row>
    <row r="582" spans="3:20" x14ac:dyDescent="0.2">
      <c r="C582" s="1">
        <v>37356</v>
      </c>
      <c r="D582" s="2">
        <v>3660.5</v>
      </c>
      <c r="E582" s="5">
        <f t="shared" si="79"/>
        <v>1.0350538227987855E-2</v>
      </c>
      <c r="G582" s="1">
        <f t="shared" si="80"/>
        <v>37355</v>
      </c>
      <c r="H582" s="4">
        <f t="shared" si="83"/>
        <v>0</v>
      </c>
      <c r="I582" s="2">
        <f t="shared" si="84"/>
        <v>0</v>
      </c>
      <c r="K582" s="6">
        <f t="shared" si="81"/>
        <v>94.955784473262852</v>
      </c>
      <c r="L582" s="6">
        <f t="shared" si="85"/>
        <v>78.588097891077879</v>
      </c>
      <c r="M582" s="6"/>
      <c r="N582" s="6">
        <f t="shared" si="86"/>
        <v>89.568663033775749</v>
      </c>
      <c r="O582" s="6"/>
      <c r="P582" s="6"/>
      <c r="Q582" s="5">
        <f t="shared" si="82"/>
        <v>0</v>
      </c>
      <c r="R582" s="5">
        <f t="shared" si="87"/>
        <v>1.0297338191620042E-2</v>
      </c>
      <c r="S582" s="5">
        <f t="shared" si="88"/>
        <v>-2.0002000266661213E-4</v>
      </c>
      <c r="T582" s="5"/>
    </row>
    <row r="583" spans="3:20" x14ac:dyDescent="0.2">
      <c r="C583" s="1">
        <v>37357</v>
      </c>
      <c r="D583" s="2">
        <v>3593.43</v>
      </c>
      <c r="E583" s="5">
        <f t="shared" ref="E583:E646" si="89">(D583-D582)/D582</f>
        <v>-1.8322633520010973E-2</v>
      </c>
      <c r="G583" s="1">
        <f t="shared" ref="G583:G646" si="90">C582</f>
        <v>37356</v>
      </c>
      <c r="H583" s="4">
        <f t="shared" si="83"/>
        <v>0</v>
      </c>
      <c r="I583" s="2">
        <f t="shared" si="84"/>
        <v>0</v>
      </c>
      <c r="K583" s="6">
        <f t="shared" ref="K583:K646" si="91">K582*(1+H583)</f>
        <v>94.955784473262852</v>
      </c>
      <c r="L583" s="6">
        <f t="shared" si="85"/>
        <v>77.148156974384918</v>
      </c>
      <c r="M583" s="6"/>
      <c r="N583" s="6">
        <f t="shared" si="86"/>
        <v>89.568663033775749</v>
      </c>
      <c r="O583" s="6"/>
      <c r="P583" s="6"/>
      <c r="Q583" s="5">
        <f t="shared" ref="Q583:Q646" si="92">LN(K583)-LN(K582)</f>
        <v>0</v>
      </c>
      <c r="R583" s="5">
        <f t="shared" si="87"/>
        <v>-1.8492571983903971E-2</v>
      </c>
      <c r="S583" s="5">
        <f t="shared" si="88"/>
        <v>0</v>
      </c>
      <c r="T583" s="5"/>
    </row>
    <row r="584" spans="3:20" x14ac:dyDescent="0.2">
      <c r="C584" s="1">
        <v>37358</v>
      </c>
      <c r="D584" s="2">
        <v>3611.79</v>
      </c>
      <c r="E584" s="5">
        <f t="shared" si="89"/>
        <v>5.1093245172440056E-3</v>
      </c>
      <c r="G584" s="1">
        <f t="shared" si="90"/>
        <v>37357</v>
      </c>
      <c r="H584" s="4">
        <f t="shared" ref="H584:H647" si="93">IF(E583&lt;0, E584,0)</f>
        <v>5.1093245172440056E-3</v>
      </c>
      <c r="I584" s="2">
        <f t="shared" ref="I584:I647" si="94">IF(E583&lt;0,1,0)</f>
        <v>1</v>
      </c>
      <c r="K584" s="6">
        <f t="shared" si="91"/>
        <v>95.440944390926234</v>
      </c>
      <c r="L584" s="6">
        <f t="shared" ref="L584:L647" si="95">(L583*(1+E584))</f>
        <v>77.542331944274338</v>
      </c>
      <c r="M584" s="6"/>
      <c r="N584" s="6">
        <f t="shared" ref="N584:N647" si="96">IF(I583&lt;&gt;I584,N583*(1+H584)*(1-$O$3),N583*(1+H584))</f>
        <v>90.008293140111036</v>
      </c>
      <c r="O584" s="6"/>
      <c r="P584" s="6"/>
      <c r="Q584" s="5">
        <f t="shared" si="92"/>
        <v>5.0963162090305048E-3</v>
      </c>
      <c r="R584" s="5">
        <f t="shared" ref="R584:R647" si="97">LN(L584)-LN(L583)</f>
        <v>5.0963162090305048E-3</v>
      </c>
      <c r="S584" s="5">
        <f t="shared" ref="S584:S647" si="98">LN(N584)-LN(N583)</f>
        <v>4.8962962063630044E-3</v>
      </c>
      <c r="T584" s="5"/>
    </row>
    <row r="585" spans="3:20" x14ac:dyDescent="0.2">
      <c r="C585" s="1">
        <v>37361</v>
      </c>
      <c r="D585" s="2">
        <v>3650.23</v>
      </c>
      <c r="E585" s="5">
        <f t="shared" si="89"/>
        <v>1.0642922207548073E-2</v>
      </c>
      <c r="G585" s="1">
        <f t="shared" si="90"/>
        <v>37358</v>
      </c>
      <c r="H585" s="4">
        <f t="shared" si="93"/>
        <v>0</v>
      </c>
      <c r="I585" s="2">
        <f t="shared" si="94"/>
        <v>0</v>
      </c>
      <c r="K585" s="6">
        <f t="shared" si="91"/>
        <v>95.440944390926234</v>
      </c>
      <c r="L585" s="6">
        <f t="shared" si="95"/>
        <v>78.367608950949119</v>
      </c>
      <c r="M585" s="6"/>
      <c r="N585" s="6">
        <f t="shared" si="96"/>
        <v>89.990291481483013</v>
      </c>
      <c r="O585" s="6"/>
      <c r="P585" s="6"/>
      <c r="Q585" s="5">
        <f t="shared" si="92"/>
        <v>0</v>
      </c>
      <c r="R585" s="5">
        <f t="shared" si="97"/>
        <v>1.0586684978063587E-2</v>
      </c>
      <c r="S585" s="5">
        <f t="shared" si="98"/>
        <v>-2.0002000266750031E-4</v>
      </c>
      <c r="T585" s="5"/>
    </row>
    <row r="586" spans="3:20" x14ac:dyDescent="0.2">
      <c r="C586" s="1">
        <v>37362</v>
      </c>
      <c r="D586" s="2">
        <v>3742.88</v>
      </c>
      <c r="E586" s="5">
        <f t="shared" si="89"/>
        <v>2.5381962232516878E-2</v>
      </c>
      <c r="G586" s="1">
        <f t="shared" si="90"/>
        <v>37361</v>
      </c>
      <c r="H586" s="4">
        <f t="shared" si="93"/>
        <v>0</v>
      </c>
      <c r="I586" s="2">
        <f t="shared" si="94"/>
        <v>0</v>
      </c>
      <c r="K586" s="6">
        <f t="shared" si="91"/>
        <v>95.440944390926234</v>
      </c>
      <c r="L586" s="6">
        <f t="shared" si="95"/>
        <v>80.35673264159476</v>
      </c>
      <c r="M586" s="6"/>
      <c r="N586" s="6">
        <f t="shared" si="96"/>
        <v>89.990291481483013</v>
      </c>
      <c r="O586" s="6"/>
      <c r="P586" s="6"/>
      <c r="Q586" s="5">
        <f t="shared" si="92"/>
        <v>0</v>
      </c>
      <c r="R586" s="5">
        <f t="shared" si="97"/>
        <v>2.5065189255569997E-2</v>
      </c>
      <c r="S586" s="5">
        <f t="shared" si="98"/>
        <v>0</v>
      </c>
      <c r="T586" s="5"/>
    </row>
    <row r="587" spans="3:20" x14ac:dyDescent="0.2">
      <c r="C587" s="1">
        <v>37363</v>
      </c>
      <c r="D587" s="2">
        <v>3746.69</v>
      </c>
      <c r="E587" s="5">
        <f t="shared" si="89"/>
        <v>1.0179327149147034E-3</v>
      </c>
      <c r="G587" s="1">
        <f t="shared" si="90"/>
        <v>37362</v>
      </c>
      <c r="H587" s="4">
        <f t="shared" si="93"/>
        <v>0</v>
      </c>
      <c r="I587" s="2">
        <f t="shared" si="94"/>
        <v>0</v>
      </c>
      <c r="K587" s="6">
        <f t="shared" si="91"/>
        <v>95.440944390926234</v>
      </c>
      <c r="L587" s="6">
        <f t="shared" si="95"/>
        <v>80.438530388614296</v>
      </c>
      <c r="M587" s="6"/>
      <c r="N587" s="6">
        <f t="shared" si="96"/>
        <v>89.990291481483013</v>
      </c>
      <c r="O587" s="6"/>
      <c r="P587" s="6"/>
      <c r="Q587" s="5">
        <f t="shared" si="92"/>
        <v>0</v>
      </c>
      <c r="R587" s="5">
        <f t="shared" si="97"/>
        <v>1.0174149727300019E-3</v>
      </c>
      <c r="S587" s="5">
        <f t="shared" si="98"/>
        <v>0</v>
      </c>
      <c r="T587" s="5"/>
    </row>
    <row r="588" spans="3:20" x14ac:dyDescent="0.2">
      <c r="C588" s="1">
        <v>37364</v>
      </c>
      <c r="D588" s="2">
        <v>3704.86</v>
      </c>
      <c r="E588" s="5">
        <f t="shared" si="89"/>
        <v>-1.1164521217394535E-2</v>
      </c>
      <c r="G588" s="1">
        <f t="shared" si="90"/>
        <v>37363</v>
      </c>
      <c r="H588" s="4">
        <f t="shared" si="93"/>
        <v>0</v>
      </c>
      <c r="I588" s="2">
        <f t="shared" si="94"/>
        <v>0</v>
      </c>
      <c r="K588" s="6">
        <f t="shared" si="91"/>
        <v>95.440944390926234</v>
      </c>
      <c r="L588" s="6">
        <f t="shared" si="95"/>
        <v>79.540472709394578</v>
      </c>
      <c r="M588" s="6"/>
      <c r="N588" s="6">
        <f t="shared" si="96"/>
        <v>89.990291481483013</v>
      </c>
      <c r="O588" s="6"/>
      <c r="P588" s="6"/>
      <c r="Q588" s="5">
        <f t="shared" si="92"/>
        <v>0</v>
      </c>
      <c r="R588" s="5">
        <f t="shared" si="97"/>
        <v>-1.1227312276567147E-2</v>
      </c>
      <c r="S588" s="5">
        <f t="shared" si="98"/>
        <v>0</v>
      </c>
      <c r="T588" s="5"/>
    </row>
    <row r="589" spans="3:20" x14ac:dyDescent="0.2">
      <c r="C589" s="1">
        <v>37365</v>
      </c>
      <c r="D589" s="2">
        <v>3709.01</v>
      </c>
      <c r="E589" s="5">
        <f t="shared" si="89"/>
        <v>1.1201502890797739E-3</v>
      </c>
      <c r="G589" s="1">
        <f t="shared" si="90"/>
        <v>37364</v>
      </c>
      <c r="H589" s="4">
        <f t="shared" si="93"/>
        <v>1.1201502890797739E-3</v>
      </c>
      <c r="I589" s="2">
        <f t="shared" si="94"/>
        <v>1</v>
      </c>
      <c r="K589" s="6">
        <f t="shared" si="91"/>
        <v>95.54785259237579</v>
      </c>
      <c r="L589" s="6">
        <f t="shared" si="95"/>
        <v>79.629569992893551</v>
      </c>
      <c r="M589" s="6"/>
      <c r="N589" s="6">
        <f t="shared" si="96"/>
        <v>90.073075913673875</v>
      </c>
      <c r="O589" s="6"/>
      <c r="P589" s="6"/>
      <c r="Q589" s="5">
        <f t="shared" si="92"/>
        <v>1.1195233888496858E-3</v>
      </c>
      <c r="R589" s="5">
        <f t="shared" si="97"/>
        <v>1.1195233888496858E-3</v>
      </c>
      <c r="S589" s="5">
        <f t="shared" si="98"/>
        <v>9.195033861830737E-4</v>
      </c>
      <c r="T589" s="5"/>
    </row>
    <row r="590" spans="3:20" x14ac:dyDescent="0.2">
      <c r="C590" s="1">
        <v>37368</v>
      </c>
      <c r="D590" s="2">
        <v>3665.27</v>
      </c>
      <c r="E590" s="5">
        <f t="shared" si="89"/>
        <v>-1.1792904306000856E-2</v>
      </c>
      <c r="G590" s="1">
        <f t="shared" si="90"/>
        <v>37365</v>
      </c>
      <c r="H590" s="4">
        <f t="shared" si="93"/>
        <v>0</v>
      </c>
      <c r="I590" s="2">
        <f t="shared" si="94"/>
        <v>0</v>
      </c>
      <c r="K590" s="6">
        <f t="shared" si="91"/>
        <v>95.54785259237579</v>
      </c>
      <c r="L590" s="6">
        <f t="shared" si="95"/>
        <v>78.690506094039364</v>
      </c>
      <c r="M590" s="6"/>
      <c r="N590" s="6">
        <f t="shared" si="96"/>
        <v>90.05506129849114</v>
      </c>
      <c r="O590" s="6"/>
      <c r="P590" s="6"/>
      <c r="Q590" s="5">
        <f t="shared" si="92"/>
        <v>0</v>
      </c>
      <c r="R590" s="5">
        <f t="shared" si="97"/>
        <v>-1.1862992173276687E-2</v>
      </c>
      <c r="S590" s="5">
        <f t="shared" si="98"/>
        <v>-2.0002000266750031E-4</v>
      </c>
      <c r="T590" s="5"/>
    </row>
    <row r="591" spans="3:20" x14ac:dyDescent="0.2">
      <c r="C591" s="1">
        <v>37369</v>
      </c>
      <c r="D591" s="2">
        <v>3657.8</v>
      </c>
      <c r="E591" s="5">
        <f t="shared" si="89"/>
        <v>-2.038049038679224E-3</v>
      </c>
      <c r="G591" s="1">
        <f t="shared" si="90"/>
        <v>37368</v>
      </c>
      <c r="H591" s="4">
        <f t="shared" si="93"/>
        <v>-2.038049038679224E-3</v>
      </c>
      <c r="I591" s="2">
        <f t="shared" si="94"/>
        <v>1</v>
      </c>
      <c r="K591" s="6">
        <f t="shared" si="91"/>
        <v>95.353121383252031</v>
      </c>
      <c r="L591" s="6">
        <f t="shared" si="95"/>
        <v>78.53013098374123</v>
      </c>
      <c r="M591" s="6"/>
      <c r="N591" s="6">
        <f t="shared" si="96"/>
        <v>89.853550362450079</v>
      </c>
      <c r="O591" s="6"/>
      <c r="P591" s="6"/>
      <c r="Q591" s="5">
        <f t="shared" si="92"/>
        <v>-2.0401286867182122E-3</v>
      </c>
      <c r="R591" s="5">
        <f t="shared" si="97"/>
        <v>-2.0401286867173241E-3</v>
      </c>
      <c r="S591" s="5">
        <f t="shared" si="98"/>
        <v>-2.2401486893848244E-3</v>
      </c>
      <c r="T591" s="5"/>
    </row>
    <row r="592" spans="3:20" x14ac:dyDescent="0.2">
      <c r="C592" s="1">
        <v>37370</v>
      </c>
      <c r="D592" s="2">
        <v>3625.67</v>
      </c>
      <c r="E592" s="5">
        <f t="shared" si="89"/>
        <v>-8.7839685056591687E-3</v>
      </c>
      <c r="G592" s="1">
        <f t="shared" si="90"/>
        <v>37369</v>
      </c>
      <c r="H592" s="4">
        <f t="shared" si="93"/>
        <v>-8.7839685056591687E-3</v>
      </c>
      <c r="I592" s="2">
        <f t="shared" si="94"/>
        <v>1</v>
      </c>
      <c r="K592" s="6">
        <f t="shared" si="91"/>
        <v>94.515542568105246</v>
      </c>
      <c r="L592" s="6">
        <f t="shared" si="95"/>
        <v>77.840324786434749</v>
      </c>
      <c r="M592" s="6"/>
      <c r="N592" s="6">
        <f t="shared" si="96"/>
        <v>89.064279605944648</v>
      </c>
      <c r="O592" s="6"/>
      <c r="P592" s="6"/>
      <c r="Q592" s="5">
        <f t="shared" si="92"/>
        <v>-8.8227749740070749E-3</v>
      </c>
      <c r="R592" s="5">
        <f t="shared" si="97"/>
        <v>-8.8227749740079631E-3</v>
      </c>
      <c r="S592" s="5">
        <f t="shared" si="98"/>
        <v>-8.8227749740079631E-3</v>
      </c>
      <c r="T592" s="5"/>
    </row>
    <row r="593" spans="3:20" x14ac:dyDescent="0.2">
      <c r="C593" s="1">
        <v>37371</v>
      </c>
      <c r="D593" s="2">
        <v>3574.38</v>
      </c>
      <c r="E593" s="5">
        <f t="shared" si="89"/>
        <v>-1.4146350881354332E-2</v>
      </c>
      <c r="G593" s="1">
        <f t="shared" si="90"/>
        <v>37370</v>
      </c>
      <c r="H593" s="4">
        <f t="shared" si="93"/>
        <v>-1.4146350881354332E-2</v>
      </c>
      <c r="I593" s="2">
        <f t="shared" si="94"/>
        <v>1</v>
      </c>
      <c r="K593" s="6">
        <f t="shared" si="91"/>
        <v>93.178492539195247</v>
      </c>
      <c r="L593" s="6">
        <f t="shared" si="95"/>
        <v>76.739168239287267</v>
      </c>
      <c r="M593" s="6"/>
      <c r="N593" s="6">
        <f t="shared" si="96"/>
        <v>87.804345055643907</v>
      </c>
      <c r="O593" s="6"/>
      <c r="P593" s="6"/>
      <c r="Q593" s="5">
        <f t="shared" si="92"/>
        <v>-1.4247364281914088E-2</v>
      </c>
      <c r="R593" s="5">
        <f t="shared" si="97"/>
        <v>-1.42473642819132E-2</v>
      </c>
      <c r="S593" s="5">
        <f t="shared" si="98"/>
        <v>-1.42473642819132E-2</v>
      </c>
      <c r="T593" s="5"/>
    </row>
    <row r="594" spans="3:20" x14ac:dyDescent="0.2">
      <c r="C594" s="1">
        <v>37372</v>
      </c>
      <c r="D594" s="2">
        <v>3561.08</v>
      </c>
      <c r="E594" s="5">
        <f t="shared" si="89"/>
        <v>-3.7209250275572776E-3</v>
      </c>
      <c r="G594" s="1">
        <f t="shared" si="90"/>
        <v>37371</v>
      </c>
      <c r="H594" s="4">
        <f t="shared" si="93"/>
        <v>-3.7209250275572776E-3</v>
      </c>
      <c r="I594" s="2">
        <f t="shared" si="94"/>
        <v>1</v>
      </c>
      <c r="K594" s="6">
        <f t="shared" si="91"/>
        <v>92.8317823542761</v>
      </c>
      <c r="L594" s="6">
        <f t="shared" si="95"/>
        <v>76.453627547591779</v>
      </c>
      <c r="M594" s="6"/>
      <c r="N594" s="6">
        <f t="shared" si="96"/>
        <v>87.477631670598086</v>
      </c>
      <c r="O594" s="6"/>
      <c r="P594" s="6"/>
      <c r="Q594" s="5">
        <f t="shared" si="92"/>
        <v>-3.7278648895737732E-3</v>
      </c>
      <c r="R594" s="5">
        <f t="shared" si="97"/>
        <v>-3.7278648895737732E-3</v>
      </c>
      <c r="S594" s="5">
        <f t="shared" si="98"/>
        <v>-3.7278648895737732E-3</v>
      </c>
      <c r="T594" s="5"/>
    </row>
    <row r="595" spans="3:20" x14ac:dyDescent="0.2">
      <c r="C595" s="1">
        <v>37375</v>
      </c>
      <c r="D595" s="2">
        <v>3538.74</v>
      </c>
      <c r="E595" s="5">
        <f t="shared" si="89"/>
        <v>-6.2733777393375453E-3</v>
      </c>
      <c r="G595" s="1">
        <f t="shared" si="90"/>
        <v>37372</v>
      </c>
      <c r="H595" s="4">
        <f t="shared" si="93"/>
        <v>-6.2733777393375453E-3</v>
      </c>
      <c r="I595" s="2">
        <f t="shared" si="94"/>
        <v>1</v>
      </c>
      <c r="K595" s="6">
        <f t="shared" si="91"/>
        <v>92.249413517351755</v>
      </c>
      <c r="L595" s="6">
        <f t="shared" si="95"/>
        <v>75.974005062443112</v>
      </c>
      <c r="M595" s="6"/>
      <c r="N595" s="6">
        <f t="shared" si="96"/>
        <v>86.928851443385781</v>
      </c>
      <c r="O595" s="6"/>
      <c r="P595" s="6"/>
      <c r="Q595" s="5">
        <f t="shared" si="92"/>
        <v>-6.2931380594521968E-3</v>
      </c>
      <c r="R595" s="5">
        <f t="shared" si="97"/>
        <v>-6.2931380594521968E-3</v>
      </c>
      <c r="S595" s="5">
        <f t="shared" si="98"/>
        <v>-6.2931380594521968E-3</v>
      </c>
      <c r="T595" s="5"/>
    </row>
    <row r="596" spans="3:20" x14ac:dyDescent="0.2">
      <c r="C596" s="1">
        <v>37376</v>
      </c>
      <c r="D596" s="2">
        <v>3574.23</v>
      </c>
      <c r="E596" s="5">
        <f t="shared" si="89"/>
        <v>1.0028993370521778E-2</v>
      </c>
      <c r="G596" s="1">
        <f t="shared" si="90"/>
        <v>37375</v>
      </c>
      <c r="H596" s="4">
        <f t="shared" si="93"/>
        <v>1.0028993370521778E-2</v>
      </c>
      <c r="I596" s="2">
        <f t="shared" si="94"/>
        <v>1</v>
      </c>
      <c r="K596" s="6">
        <f t="shared" si="91"/>
        <v>93.174582273951799</v>
      </c>
      <c r="L596" s="6">
        <f t="shared" si="95"/>
        <v>76.735947855546343</v>
      </c>
      <c r="M596" s="6"/>
      <c r="N596" s="6">
        <f t="shared" si="96"/>
        <v>87.800660318218576</v>
      </c>
      <c r="O596" s="6"/>
      <c r="P596" s="6"/>
      <c r="Q596" s="5">
        <f t="shared" si="92"/>
        <v>9.9790367485974585E-3</v>
      </c>
      <c r="R596" s="5">
        <f t="shared" si="97"/>
        <v>9.9790367485974585E-3</v>
      </c>
      <c r="S596" s="5">
        <f t="shared" si="98"/>
        <v>9.9790367485974585E-3</v>
      </c>
      <c r="T596" s="5"/>
    </row>
    <row r="597" spans="3:20" x14ac:dyDescent="0.2">
      <c r="C597" s="1">
        <v>37378</v>
      </c>
      <c r="D597" s="2">
        <v>3543.12</v>
      </c>
      <c r="E597" s="5">
        <f t="shared" si="89"/>
        <v>-8.7039726038895451E-3</v>
      </c>
      <c r="G597" s="1">
        <f t="shared" si="90"/>
        <v>37376</v>
      </c>
      <c r="H597" s="4">
        <f t="shared" si="93"/>
        <v>0</v>
      </c>
      <c r="I597" s="2">
        <f t="shared" si="94"/>
        <v>0</v>
      </c>
      <c r="K597" s="6">
        <f t="shared" si="91"/>
        <v>93.174582273951799</v>
      </c>
      <c r="L597" s="6">
        <f t="shared" si="95"/>
        <v>76.068040267678171</v>
      </c>
      <c r="M597" s="6"/>
      <c r="N597" s="6">
        <f t="shared" si="96"/>
        <v>87.78310018615494</v>
      </c>
      <c r="O597" s="6"/>
      <c r="P597" s="6"/>
      <c r="Q597" s="5">
        <f t="shared" si="92"/>
        <v>0</v>
      </c>
      <c r="R597" s="5">
        <f t="shared" si="97"/>
        <v>-8.742073420183516E-3</v>
      </c>
      <c r="S597" s="5">
        <f t="shared" si="98"/>
        <v>-2.0002000266661213E-4</v>
      </c>
      <c r="T597" s="5"/>
    </row>
    <row r="598" spans="3:20" x14ac:dyDescent="0.2">
      <c r="C598" s="1">
        <v>37379</v>
      </c>
      <c r="D598" s="2">
        <v>3496.44</v>
      </c>
      <c r="E598" s="5">
        <f t="shared" si="89"/>
        <v>-1.3174828964302603E-2</v>
      </c>
      <c r="G598" s="1">
        <f t="shared" si="90"/>
        <v>37378</v>
      </c>
      <c r="H598" s="4">
        <f t="shared" si="93"/>
        <v>-1.3174828964302603E-2</v>
      </c>
      <c r="I598" s="2">
        <f t="shared" si="94"/>
        <v>1</v>
      </c>
      <c r="K598" s="6">
        <f t="shared" si="91"/>
        <v>91.947023088672154</v>
      </c>
      <c r="L598" s="6">
        <f t="shared" si="95"/>
        <v>75.065856847501834</v>
      </c>
      <c r="M598" s="6"/>
      <c r="N598" s="6">
        <f t="shared" si="96"/>
        <v>86.609247540675057</v>
      </c>
      <c r="O598" s="6"/>
      <c r="P598" s="6"/>
      <c r="Q598" s="5">
        <f t="shared" si="92"/>
        <v>-1.3262386914415281E-2</v>
      </c>
      <c r="R598" s="5">
        <f t="shared" si="97"/>
        <v>-1.3262386914415281E-2</v>
      </c>
      <c r="S598" s="5">
        <f t="shared" si="98"/>
        <v>-1.3462406917082781E-2</v>
      </c>
      <c r="T598" s="5"/>
    </row>
    <row r="599" spans="3:20" x14ac:dyDescent="0.2">
      <c r="C599" s="1">
        <v>37382</v>
      </c>
      <c r="D599" s="2">
        <v>3479.29</v>
      </c>
      <c r="E599" s="5">
        <f t="shared" si="89"/>
        <v>-4.9049890746016211E-3</v>
      </c>
      <c r="G599" s="1">
        <f t="shared" si="90"/>
        <v>37379</v>
      </c>
      <c r="H599" s="4">
        <f t="shared" si="93"/>
        <v>-4.9049890746016211E-3</v>
      </c>
      <c r="I599" s="2">
        <f t="shared" si="94"/>
        <v>1</v>
      </c>
      <c r="K599" s="6">
        <f t="shared" si="91"/>
        <v>91.496023944980081</v>
      </c>
      <c r="L599" s="6">
        <f t="shared" si="95"/>
        <v>74.697659639789237</v>
      </c>
      <c r="M599" s="6"/>
      <c r="N599" s="6">
        <f t="shared" si="96"/>
        <v>86.184430127728589</v>
      </c>
      <c r="O599" s="6"/>
      <c r="P599" s="6"/>
      <c r="Q599" s="5">
        <f t="shared" si="92"/>
        <v>-4.9170580150335041E-3</v>
      </c>
      <c r="R599" s="5">
        <f t="shared" si="97"/>
        <v>-4.9170580150343923E-3</v>
      </c>
      <c r="S599" s="5">
        <f t="shared" si="98"/>
        <v>-4.9170580150335041E-3</v>
      </c>
      <c r="T599" s="5"/>
    </row>
    <row r="600" spans="3:20" x14ac:dyDescent="0.2">
      <c r="C600" s="1">
        <v>37383</v>
      </c>
      <c r="D600" s="2">
        <v>3453.29</v>
      </c>
      <c r="E600" s="5">
        <f t="shared" si="89"/>
        <v>-7.4727889885580108E-3</v>
      </c>
      <c r="G600" s="1">
        <f t="shared" si="90"/>
        <v>37382</v>
      </c>
      <c r="H600" s="4">
        <f t="shared" si="93"/>
        <v>-7.4727889885580108E-3</v>
      </c>
      <c r="I600" s="2">
        <f t="shared" si="94"/>
        <v>1</v>
      </c>
      <c r="K600" s="6">
        <f t="shared" si="91"/>
        <v>90.812293464747199</v>
      </c>
      <c r="L600" s="6">
        <f t="shared" si="95"/>
        <v>74.139459791361972</v>
      </c>
      <c r="M600" s="6"/>
      <c r="N600" s="6">
        <f t="shared" si="96"/>
        <v>85.540392067284955</v>
      </c>
      <c r="O600" s="6"/>
      <c r="P600" s="6"/>
      <c r="Q600" s="5">
        <f t="shared" si="92"/>
        <v>-7.5008501604072464E-3</v>
      </c>
      <c r="R600" s="5">
        <f t="shared" si="97"/>
        <v>-7.5008501604063582E-3</v>
      </c>
      <c r="S600" s="5">
        <f t="shared" si="98"/>
        <v>-7.5008501604072464E-3</v>
      </c>
      <c r="T600" s="5"/>
    </row>
    <row r="601" spans="3:20" x14ac:dyDescent="0.2">
      <c r="C601" s="1">
        <v>37384</v>
      </c>
      <c r="D601" s="2">
        <v>3540.64</v>
      </c>
      <c r="E601" s="5">
        <f t="shared" si="89"/>
        <v>2.5294718949175978E-2</v>
      </c>
      <c r="G601" s="1">
        <f t="shared" si="90"/>
        <v>37383</v>
      </c>
      <c r="H601" s="4">
        <f t="shared" si="93"/>
        <v>2.5294718949175978E-2</v>
      </c>
      <c r="I601" s="2">
        <f t="shared" si="94"/>
        <v>1</v>
      </c>
      <c r="K601" s="6">
        <f t="shared" si="91"/>
        <v>93.109364905068063</v>
      </c>
      <c r="L601" s="6">
        <f t="shared" si="95"/>
        <v>76.014796589828194</v>
      </c>
      <c r="M601" s="6"/>
      <c r="N601" s="6">
        <f t="shared" si="96"/>
        <v>87.70411224342925</v>
      </c>
      <c r="O601" s="6"/>
      <c r="P601" s="6"/>
      <c r="Q601" s="5">
        <f t="shared" si="92"/>
        <v>2.498010194346989E-2</v>
      </c>
      <c r="R601" s="5">
        <f t="shared" si="97"/>
        <v>2.498010194346989E-2</v>
      </c>
      <c r="S601" s="5">
        <f t="shared" si="98"/>
        <v>2.498010194346989E-2</v>
      </c>
      <c r="T601" s="5"/>
    </row>
    <row r="602" spans="3:20" x14ac:dyDescent="0.2">
      <c r="C602" s="1">
        <v>37385</v>
      </c>
      <c r="D602" s="2">
        <v>3525.59</v>
      </c>
      <c r="E602" s="5">
        <f t="shared" si="89"/>
        <v>-4.2506439513759452E-3</v>
      </c>
      <c r="G602" s="1">
        <f t="shared" si="90"/>
        <v>37384</v>
      </c>
      <c r="H602" s="4">
        <f t="shared" si="93"/>
        <v>0</v>
      </c>
      <c r="I602" s="2">
        <f t="shared" si="94"/>
        <v>0</v>
      </c>
      <c r="K602" s="6">
        <f t="shared" si="91"/>
        <v>93.109364905068063</v>
      </c>
      <c r="L602" s="6">
        <f t="shared" si="95"/>
        <v>75.691684754488563</v>
      </c>
      <c r="M602" s="6"/>
      <c r="N602" s="6">
        <f t="shared" si="96"/>
        <v>87.68657142098057</v>
      </c>
      <c r="O602" s="6"/>
      <c r="P602" s="6"/>
      <c r="Q602" s="5">
        <f t="shared" si="92"/>
        <v>0</v>
      </c>
      <c r="R602" s="5">
        <f t="shared" si="97"/>
        <v>-4.2597036204430339E-3</v>
      </c>
      <c r="S602" s="5">
        <f t="shared" si="98"/>
        <v>-2.0002000266661213E-4</v>
      </c>
      <c r="T602" s="5"/>
    </row>
    <row r="603" spans="3:20" x14ac:dyDescent="0.2">
      <c r="C603" s="1">
        <v>37386</v>
      </c>
      <c r="D603" s="2">
        <v>3465.12</v>
      </c>
      <c r="E603" s="5">
        <f t="shared" si="89"/>
        <v>-1.7151739141533829E-2</v>
      </c>
      <c r="G603" s="1">
        <f t="shared" si="90"/>
        <v>37385</v>
      </c>
      <c r="H603" s="4">
        <f t="shared" si="93"/>
        <v>-1.7151739141533829E-2</v>
      </c>
      <c r="I603" s="2">
        <f t="shared" si="94"/>
        <v>1</v>
      </c>
      <c r="K603" s="6">
        <f t="shared" si="91"/>
        <v>91.512377366582456</v>
      </c>
      <c r="L603" s="6">
        <f t="shared" si="95"/>
        <v>74.393440722396363</v>
      </c>
      <c r="M603" s="6"/>
      <c r="N603" s="6">
        <f t="shared" si="96"/>
        <v>86.165357702908096</v>
      </c>
      <c r="O603" s="6"/>
      <c r="P603" s="6"/>
      <c r="Q603" s="5">
        <f t="shared" si="92"/>
        <v>-1.7300534068152018E-2</v>
      </c>
      <c r="R603" s="5">
        <f t="shared" si="97"/>
        <v>-1.7300534068152906E-2</v>
      </c>
      <c r="S603" s="5">
        <f t="shared" si="98"/>
        <v>-1.7500554070819518E-2</v>
      </c>
      <c r="T603" s="5"/>
    </row>
    <row r="604" spans="3:20" x14ac:dyDescent="0.2">
      <c r="C604" s="1">
        <v>37389</v>
      </c>
      <c r="D604" s="2">
        <v>3511.01</v>
      </c>
      <c r="E604" s="5">
        <f t="shared" si="89"/>
        <v>1.3243408597682138E-2</v>
      </c>
      <c r="G604" s="1">
        <f t="shared" si="90"/>
        <v>37386</v>
      </c>
      <c r="H604" s="4">
        <f t="shared" si="93"/>
        <v>1.3243408597682138E-2</v>
      </c>
      <c r="I604" s="2">
        <f t="shared" si="94"/>
        <v>1</v>
      </c>
      <c r="K604" s="6">
        <f t="shared" si="91"/>
        <v>92.724313171793369</v>
      </c>
      <c r="L604" s="6">
        <f t="shared" si="95"/>
        <v>75.378663454870491</v>
      </c>
      <c r="M604" s="6"/>
      <c r="N604" s="6">
        <f t="shared" si="96"/>
        <v>87.306480741933143</v>
      </c>
      <c r="O604" s="6"/>
      <c r="P604" s="6"/>
      <c r="Q604" s="5">
        <f t="shared" si="92"/>
        <v>1.315648129681346E-2</v>
      </c>
      <c r="R604" s="5">
        <f t="shared" si="97"/>
        <v>1.3156481296814349E-2</v>
      </c>
      <c r="S604" s="5">
        <f t="shared" si="98"/>
        <v>1.3156481296814349E-2</v>
      </c>
      <c r="T604" s="5"/>
    </row>
    <row r="605" spans="3:20" x14ac:dyDescent="0.2">
      <c r="C605" s="1">
        <v>37390</v>
      </c>
      <c r="D605" s="2">
        <v>3575.62</v>
      </c>
      <c r="E605" s="5">
        <f t="shared" si="89"/>
        <v>1.840211221272502E-2</v>
      </c>
      <c r="G605" s="1">
        <f t="shared" si="90"/>
        <v>37389</v>
      </c>
      <c r="H605" s="4">
        <f t="shared" si="93"/>
        <v>0</v>
      </c>
      <c r="I605" s="2">
        <f t="shared" si="94"/>
        <v>0</v>
      </c>
      <c r="K605" s="6">
        <f t="shared" si="91"/>
        <v>92.724313171793369</v>
      </c>
      <c r="L605" s="6">
        <f t="shared" si="95"/>
        <v>76.765790078212248</v>
      </c>
      <c r="M605" s="6"/>
      <c r="N605" s="6">
        <f t="shared" si="96"/>
        <v>87.28901944578476</v>
      </c>
      <c r="O605" s="6"/>
      <c r="P605" s="6"/>
      <c r="Q605" s="5">
        <f t="shared" si="92"/>
        <v>0</v>
      </c>
      <c r="R605" s="5">
        <f t="shared" si="97"/>
        <v>1.82348423091101E-2</v>
      </c>
      <c r="S605" s="5">
        <f t="shared" si="98"/>
        <v>-2.0002000266750031E-4</v>
      </c>
      <c r="T605" s="5"/>
    </row>
    <row r="606" spans="3:20" x14ac:dyDescent="0.2">
      <c r="C606" s="1">
        <v>37391</v>
      </c>
      <c r="D606" s="2">
        <v>3595.73</v>
      </c>
      <c r="E606" s="5">
        <f t="shared" si="89"/>
        <v>5.624199439537794E-3</v>
      </c>
      <c r="G606" s="1">
        <f t="shared" si="90"/>
        <v>37390</v>
      </c>
      <c r="H606" s="4">
        <f t="shared" si="93"/>
        <v>0</v>
      </c>
      <c r="I606" s="2">
        <f t="shared" si="94"/>
        <v>0</v>
      </c>
      <c r="K606" s="6">
        <f t="shared" si="91"/>
        <v>92.724313171793369</v>
      </c>
      <c r="L606" s="6">
        <f t="shared" si="95"/>
        <v>77.197536191745812</v>
      </c>
      <c r="M606" s="6"/>
      <c r="N606" s="6">
        <f t="shared" si="96"/>
        <v>87.28901944578476</v>
      </c>
      <c r="O606" s="6"/>
      <c r="P606" s="6"/>
      <c r="Q606" s="5">
        <f t="shared" si="92"/>
        <v>0</v>
      </c>
      <c r="R606" s="5">
        <f t="shared" si="97"/>
        <v>5.6084426816953581E-3</v>
      </c>
      <c r="S606" s="5">
        <f t="shared" si="98"/>
        <v>0</v>
      </c>
      <c r="T606" s="5"/>
    </row>
    <row r="607" spans="3:20" x14ac:dyDescent="0.2">
      <c r="C607" s="1">
        <v>37392</v>
      </c>
      <c r="D607" s="2">
        <v>3579.03</v>
      </c>
      <c r="E607" s="5">
        <f t="shared" si="89"/>
        <v>-4.6443976605584454E-3</v>
      </c>
      <c r="G607" s="1">
        <f t="shared" si="90"/>
        <v>37391</v>
      </c>
      <c r="H607" s="4">
        <f t="shared" si="93"/>
        <v>0</v>
      </c>
      <c r="I607" s="2">
        <f t="shared" si="94"/>
        <v>0</v>
      </c>
      <c r="K607" s="6">
        <f t="shared" si="91"/>
        <v>92.724313171793369</v>
      </c>
      <c r="L607" s="6">
        <f t="shared" si="95"/>
        <v>76.839000135255986</v>
      </c>
      <c r="M607" s="6"/>
      <c r="N607" s="6">
        <f t="shared" si="96"/>
        <v>87.28901944578476</v>
      </c>
      <c r="O607" s="6"/>
      <c r="P607" s="6"/>
      <c r="Q607" s="5">
        <f t="shared" si="92"/>
        <v>0</v>
      </c>
      <c r="R607" s="5">
        <f t="shared" si="97"/>
        <v>-4.6552163860118512E-3</v>
      </c>
      <c r="S607" s="5">
        <f t="shared" si="98"/>
        <v>0</v>
      </c>
      <c r="T607" s="5"/>
    </row>
    <row r="608" spans="3:20" x14ac:dyDescent="0.2">
      <c r="C608" s="1">
        <v>37393</v>
      </c>
      <c r="D608" s="2">
        <v>3554.77</v>
      </c>
      <c r="E608" s="5">
        <f t="shared" si="89"/>
        <v>-6.7783729110960835E-3</v>
      </c>
      <c r="G608" s="1">
        <f t="shared" si="90"/>
        <v>37392</v>
      </c>
      <c r="H608" s="4">
        <f t="shared" si="93"/>
        <v>-6.7783729110960835E-3</v>
      </c>
      <c r="I608" s="2">
        <f t="shared" si="94"/>
        <v>1</v>
      </c>
      <c r="K608" s="6">
        <f t="shared" si="91"/>
        <v>92.0957931991897</v>
      </c>
      <c r="L608" s="6">
        <f t="shared" si="95"/>
        <v>76.318156738223465</v>
      </c>
      <c r="M608" s="6"/>
      <c r="N608" s="6">
        <f t="shared" si="96"/>
        <v>86.68000245255314</v>
      </c>
      <c r="O608" s="6"/>
      <c r="P608" s="6"/>
      <c r="Q608" s="5">
        <f t="shared" si="92"/>
        <v>-6.8014504252085217E-3</v>
      </c>
      <c r="R608" s="5">
        <f t="shared" si="97"/>
        <v>-6.8014504252094099E-3</v>
      </c>
      <c r="S608" s="5">
        <f t="shared" si="98"/>
        <v>-7.001470427876022E-3</v>
      </c>
      <c r="T608" s="5"/>
    </row>
    <row r="609" spans="3:20" x14ac:dyDescent="0.2">
      <c r="C609" s="1">
        <v>37396</v>
      </c>
      <c r="D609" s="2">
        <v>3518.98</v>
      </c>
      <c r="E609" s="5">
        <f t="shared" si="89"/>
        <v>-1.0068161934527399E-2</v>
      </c>
      <c r="G609" s="1">
        <f t="shared" si="90"/>
        <v>37393</v>
      </c>
      <c r="H609" s="4">
        <f t="shared" si="93"/>
        <v>-1.0068161934527399E-2</v>
      </c>
      <c r="I609" s="2">
        <f t="shared" si="94"/>
        <v>1</v>
      </c>
      <c r="K609" s="6">
        <f t="shared" si="91"/>
        <v>91.168557839771509</v>
      </c>
      <c r="L609" s="6">
        <f t="shared" si="95"/>
        <v>75.549773177638386</v>
      </c>
      <c r="M609" s="6"/>
      <c r="N609" s="6">
        <f t="shared" si="96"/>
        <v>85.807294151375601</v>
      </c>
      <c r="O609" s="6"/>
      <c r="P609" s="6"/>
      <c r="Q609" s="5">
        <f t="shared" si="92"/>
        <v>-1.011918866271877E-2</v>
      </c>
      <c r="R609" s="5">
        <f t="shared" si="97"/>
        <v>-1.0119188662717882E-2</v>
      </c>
      <c r="S609" s="5">
        <f t="shared" si="98"/>
        <v>-1.0119188662717882E-2</v>
      </c>
      <c r="T609" s="5"/>
    </row>
    <row r="610" spans="3:20" x14ac:dyDescent="0.2">
      <c r="C610" s="1">
        <v>37397</v>
      </c>
      <c r="D610" s="2">
        <v>3512.88</v>
      </c>
      <c r="E610" s="5">
        <f t="shared" si="89"/>
        <v>-1.7334568539747054E-3</v>
      </c>
      <c r="G610" s="1">
        <f t="shared" si="90"/>
        <v>37396</v>
      </c>
      <c r="H610" s="4">
        <f t="shared" si="93"/>
        <v>-1.7334568539747054E-3</v>
      </c>
      <c r="I610" s="2">
        <f t="shared" si="94"/>
        <v>1</v>
      </c>
      <c r="K610" s="6">
        <f t="shared" si="91"/>
        <v>91.010521078317169</v>
      </c>
      <c r="L610" s="6">
        <f t="shared" si="95"/>
        <v>75.418810905507371</v>
      </c>
      <c r="M610" s="6"/>
      <c r="N610" s="6">
        <f t="shared" si="96"/>
        <v>85.658550909207875</v>
      </c>
      <c r="O610" s="6"/>
      <c r="P610" s="6"/>
      <c r="Q610" s="5">
        <f t="shared" si="92"/>
        <v>-1.7349610288395212E-3</v>
      </c>
      <c r="R610" s="5">
        <f t="shared" si="97"/>
        <v>-1.7349610288404094E-3</v>
      </c>
      <c r="S610" s="5">
        <f t="shared" si="98"/>
        <v>-1.7349610288404094E-3</v>
      </c>
      <c r="T610" s="5"/>
    </row>
    <row r="611" spans="3:20" x14ac:dyDescent="0.2">
      <c r="C611" s="1">
        <v>37398</v>
      </c>
      <c r="D611" s="2">
        <v>3459.02</v>
      </c>
      <c r="E611" s="5">
        <f t="shared" si="89"/>
        <v>-1.5332149119810562E-2</v>
      </c>
      <c r="G611" s="1">
        <f t="shared" si="90"/>
        <v>37397</v>
      </c>
      <c r="H611" s="4">
        <f t="shared" si="93"/>
        <v>-1.5332149119810562E-2</v>
      </c>
      <c r="I611" s="2">
        <f t="shared" si="94"/>
        <v>1</v>
      </c>
      <c r="K611" s="6">
        <f t="shared" si="91"/>
        <v>89.615134197672745</v>
      </c>
      <c r="L611" s="6">
        <f t="shared" si="95"/>
        <v>74.262478450265334</v>
      </c>
      <c r="M611" s="6"/>
      <c r="N611" s="6">
        <f t="shared" si="96"/>
        <v>84.345221233281023</v>
      </c>
      <c r="O611" s="6"/>
      <c r="P611" s="6"/>
      <c r="Q611" s="5">
        <f t="shared" si="92"/>
        <v>-1.5450901905423642E-2</v>
      </c>
      <c r="R611" s="5">
        <f t="shared" si="97"/>
        <v>-1.5450901905423642E-2</v>
      </c>
      <c r="S611" s="5">
        <f t="shared" si="98"/>
        <v>-1.5450901905423642E-2</v>
      </c>
      <c r="T611" s="5"/>
    </row>
    <row r="612" spans="3:20" x14ac:dyDescent="0.2">
      <c r="C612" s="1">
        <v>37399</v>
      </c>
      <c r="D612" s="2">
        <v>3467.67</v>
      </c>
      <c r="E612" s="5">
        <f t="shared" si="89"/>
        <v>2.5007082931003842E-3</v>
      </c>
      <c r="G612" s="1">
        <f t="shared" si="90"/>
        <v>37398</v>
      </c>
      <c r="H612" s="4">
        <f t="shared" si="93"/>
        <v>2.5007082931003842E-3</v>
      </c>
      <c r="I612" s="2">
        <f t="shared" si="94"/>
        <v>1</v>
      </c>
      <c r="K612" s="6">
        <f t="shared" si="91"/>
        <v>89.839235506948171</v>
      </c>
      <c r="L612" s="6">
        <f t="shared" si="95"/>
        <v>74.448187245992102</v>
      </c>
      <c r="M612" s="6"/>
      <c r="N612" s="6">
        <f t="shared" si="96"/>
        <v>84.556144027502469</v>
      </c>
      <c r="O612" s="6"/>
      <c r="P612" s="6"/>
      <c r="Q612" s="5">
        <f t="shared" si="92"/>
        <v>2.4975867251209038E-3</v>
      </c>
      <c r="R612" s="5">
        <f t="shared" si="97"/>
        <v>2.4975867251209038E-3</v>
      </c>
      <c r="S612" s="5">
        <f t="shared" si="98"/>
        <v>2.4975867251209038E-3</v>
      </c>
      <c r="T612" s="5"/>
    </row>
    <row r="613" spans="3:20" x14ac:dyDescent="0.2">
      <c r="C613" s="1">
        <v>37400</v>
      </c>
      <c r="D613" s="2">
        <v>3477.06</v>
      </c>
      <c r="E613" s="5">
        <f t="shared" si="89"/>
        <v>2.7078701260500201E-3</v>
      </c>
      <c r="G613" s="1">
        <f t="shared" si="90"/>
        <v>37399</v>
      </c>
      <c r="H613" s="4">
        <f t="shared" si="93"/>
        <v>0</v>
      </c>
      <c r="I613" s="2">
        <f t="shared" si="94"/>
        <v>0</v>
      </c>
      <c r="K613" s="6">
        <f t="shared" si="91"/>
        <v>89.839235506948171</v>
      </c>
      <c r="L613" s="6">
        <f t="shared" si="95"/>
        <v>74.649783268174104</v>
      </c>
      <c r="M613" s="6"/>
      <c r="N613" s="6">
        <f t="shared" si="96"/>
        <v>84.539232798696972</v>
      </c>
      <c r="O613" s="6"/>
      <c r="P613" s="6"/>
      <c r="Q613" s="5">
        <f t="shared" si="92"/>
        <v>0</v>
      </c>
      <c r="R613" s="5">
        <f t="shared" si="97"/>
        <v>2.7042104508687714E-3</v>
      </c>
      <c r="S613" s="5">
        <f t="shared" si="98"/>
        <v>-2.0002000266661213E-4</v>
      </c>
      <c r="T613" s="5"/>
    </row>
    <row r="614" spans="3:20" x14ac:dyDescent="0.2">
      <c r="C614" s="1">
        <v>37403</v>
      </c>
      <c r="D614" s="2">
        <v>3500.94</v>
      </c>
      <c r="E614" s="5">
        <f t="shared" si="89"/>
        <v>6.8678711325085304E-3</v>
      </c>
      <c r="G614" s="1">
        <f t="shared" si="90"/>
        <v>37400</v>
      </c>
      <c r="H614" s="4">
        <f t="shared" si="93"/>
        <v>0</v>
      </c>
      <c r="I614" s="2">
        <f t="shared" si="94"/>
        <v>0</v>
      </c>
      <c r="K614" s="6">
        <f t="shared" si="91"/>
        <v>89.839235506948171</v>
      </c>
      <c r="L614" s="6">
        <f t="shared" si="95"/>
        <v>75.162468359729615</v>
      </c>
      <c r="M614" s="6"/>
      <c r="N614" s="6">
        <f t="shared" si="96"/>
        <v>84.539232798696972</v>
      </c>
      <c r="O614" s="6"/>
      <c r="P614" s="6"/>
      <c r="Q614" s="5">
        <f t="shared" si="92"/>
        <v>0</v>
      </c>
      <c r="R614" s="5">
        <f t="shared" si="97"/>
        <v>6.8443947328598043E-3</v>
      </c>
      <c r="S614" s="5">
        <f t="shared" si="98"/>
        <v>0</v>
      </c>
      <c r="T614" s="5"/>
    </row>
    <row r="615" spans="3:20" x14ac:dyDescent="0.2">
      <c r="C615" s="1">
        <v>37404</v>
      </c>
      <c r="D615" s="2">
        <v>3472.4</v>
      </c>
      <c r="E615" s="5">
        <f t="shared" si="89"/>
        <v>-8.152096294138135E-3</v>
      </c>
      <c r="G615" s="1">
        <f t="shared" si="90"/>
        <v>37403</v>
      </c>
      <c r="H615" s="4">
        <f t="shared" si="93"/>
        <v>0</v>
      </c>
      <c r="I615" s="2">
        <f t="shared" si="94"/>
        <v>0</v>
      </c>
      <c r="K615" s="6">
        <f t="shared" si="91"/>
        <v>89.839235506948171</v>
      </c>
      <c r="L615" s="6">
        <f t="shared" si="95"/>
        <v>74.549736679955984</v>
      </c>
      <c r="M615" s="6"/>
      <c r="N615" s="6">
        <f t="shared" si="96"/>
        <v>84.539232798696972</v>
      </c>
      <c r="O615" s="6"/>
      <c r="P615" s="6"/>
      <c r="Q615" s="5">
        <f t="shared" si="92"/>
        <v>0</v>
      </c>
      <c r="R615" s="5">
        <f t="shared" si="97"/>
        <v>-8.1855063295739328E-3</v>
      </c>
      <c r="S615" s="5">
        <f t="shared" si="98"/>
        <v>0</v>
      </c>
      <c r="T615" s="5"/>
    </row>
    <row r="616" spans="3:20" x14ac:dyDescent="0.2">
      <c r="C616" s="1">
        <v>37405</v>
      </c>
      <c r="D616" s="2">
        <v>3462.38</v>
      </c>
      <c r="E616" s="5">
        <f t="shared" si="89"/>
        <v>-2.8856122566524541E-3</v>
      </c>
      <c r="G616" s="1">
        <f t="shared" si="90"/>
        <v>37404</v>
      </c>
      <c r="H616" s="4">
        <f t="shared" si="93"/>
        <v>-2.8856122566524541E-3</v>
      </c>
      <c r="I616" s="2">
        <f t="shared" si="94"/>
        <v>1</v>
      </c>
      <c r="K616" s="6">
        <f t="shared" si="91"/>
        <v>89.579994307841034</v>
      </c>
      <c r="L616" s="6">
        <f t="shared" si="95"/>
        <v>74.334615046062098</v>
      </c>
      <c r="M616" s="6"/>
      <c r="N616" s="6">
        <f t="shared" si="96"/>
        <v>84.27842629529458</v>
      </c>
      <c r="O616" s="6"/>
      <c r="P616" s="6"/>
      <c r="Q616" s="5">
        <f t="shared" si="92"/>
        <v>-2.8897836623391626E-3</v>
      </c>
      <c r="R616" s="5">
        <f t="shared" si="97"/>
        <v>-2.8897836623391626E-3</v>
      </c>
      <c r="S616" s="5">
        <f t="shared" si="98"/>
        <v>-3.0898036650066629E-3</v>
      </c>
      <c r="T616" s="5"/>
    </row>
    <row r="617" spans="3:20" x14ac:dyDescent="0.2">
      <c r="C617" s="1">
        <v>37406</v>
      </c>
      <c r="D617" s="2">
        <v>3388.44</v>
      </c>
      <c r="E617" s="5">
        <f t="shared" si="89"/>
        <v>-2.1355252745221511E-2</v>
      </c>
      <c r="G617" s="1">
        <f t="shared" si="90"/>
        <v>37405</v>
      </c>
      <c r="H617" s="4">
        <f t="shared" si="93"/>
        <v>-2.1355252745221511E-2</v>
      </c>
      <c r="I617" s="2">
        <f t="shared" si="94"/>
        <v>1</v>
      </c>
      <c r="K617" s="6">
        <f t="shared" si="91"/>
        <v>87.666990888481578</v>
      </c>
      <c r="L617" s="6">
        <f t="shared" si="95"/>
        <v>72.747180554034699</v>
      </c>
      <c r="M617" s="6"/>
      <c r="N617" s="6">
        <f t="shared" si="96"/>
        <v>82.478639200789033</v>
      </c>
      <c r="O617" s="6"/>
      <c r="P617" s="6"/>
      <c r="Q617" s="5">
        <f t="shared" si="92"/>
        <v>-2.1586575385893703E-2</v>
      </c>
      <c r="R617" s="5">
        <f t="shared" si="97"/>
        <v>-2.1586575385893703E-2</v>
      </c>
      <c r="S617" s="5">
        <f t="shared" si="98"/>
        <v>-2.1586575385893703E-2</v>
      </c>
      <c r="T617" s="5"/>
    </row>
    <row r="618" spans="3:20" x14ac:dyDescent="0.2">
      <c r="C618" s="1">
        <v>37407</v>
      </c>
      <c r="D618" s="2">
        <v>3425.79</v>
      </c>
      <c r="E618" s="5">
        <f t="shared" si="89"/>
        <v>1.1022771540886045E-2</v>
      </c>
      <c r="G618" s="1">
        <f t="shared" si="90"/>
        <v>37406</v>
      </c>
      <c r="H618" s="4">
        <f t="shared" si="93"/>
        <v>1.1022771540886045E-2</v>
      </c>
      <c r="I618" s="2">
        <f t="shared" si="94"/>
        <v>1</v>
      </c>
      <c r="K618" s="6">
        <f t="shared" si="91"/>
        <v>88.633324100722234</v>
      </c>
      <c r="L618" s="6">
        <f t="shared" si="95"/>
        <v>73.549056105525409</v>
      </c>
      <c r="M618" s="6"/>
      <c r="N618" s="6">
        <f t="shared" si="96"/>
        <v>83.387782397702495</v>
      </c>
      <c r="O618" s="6"/>
      <c r="P618" s="6"/>
      <c r="Q618" s="5">
        <f t="shared" si="92"/>
        <v>1.0962463563990887E-2</v>
      </c>
      <c r="R618" s="5">
        <f t="shared" si="97"/>
        <v>1.0962463563991776E-2</v>
      </c>
      <c r="S618" s="5">
        <f t="shared" si="98"/>
        <v>1.0962463563990887E-2</v>
      </c>
      <c r="T618" s="5"/>
    </row>
    <row r="619" spans="3:20" x14ac:dyDescent="0.2">
      <c r="C619" s="1">
        <v>37410</v>
      </c>
      <c r="D619" s="2">
        <v>3382.54</v>
      </c>
      <c r="E619" s="5">
        <f t="shared" si="89"/>
        <v>-1.2624825222795327E-2</v>
      </c>
      <c r="G619" s="1">
        <f t="shared" si="90"/>
        <v>37407</v>
      </c>
      <c r="H619" s="4">
        <f t="shared" si="93"/>
        <v>0</v>
      </c>
      <c r="I619" s="2">
        <f t="shared" si="94"/>
        <v>0</v>
      </c>
      <c r="K619" s="6">
        <f t="shared" si="91"/>
        <v>88.633324100722234</v>
      </c>
      <c r="L619" s="6">
        <f t="shared" si="95"/>
        <v>72.620512126891583</v>
      </c>
      <c r="M619" s="6"/>
      <c r="N619" s="6">
        <f t="shared" si="96"/>
        <v>83.371104841222959</v>
      </c>
      <c r="O619" s="6"/>
      <c r="P619" s="6"/>
      <c r="Q619" s="5">
        <f t="shared" si="92"/>
        <v>0</v>
      </c>
      <c r="R619" s="5">
        <f t="shared" si="97"/>
        <v>-1.2705195485589016E-2</v>
      </c>
      <c r="S619" s="5">
        <f t="shared" si="98"/>
        <v>-2.0002000266661213E-4</v>
      </c>
      <c r="T619" s="5"/>
    </row>
    <row r="620" spans="3:20" x14ac:dyDescent="0.2">
      <c r="C620" s="1">
        <v>37411</v>
      </c>
      <c r="D620" s="2">
        <v>3260.01</v>
      </c>
      <c r="E620" s="5">
        <f t="shared" si="89"/>
        <v>-3.6224257510628036E-2</v>
      </c>
      <c r="G620" s="1">
        <f t="shared" si="90"/>
        <v>37410</v>
      </c>
      <c r="H620" s="4">
        <f t="shared" si="93"/>
        <v>-3.6224257510628036E-2</v>
      </c>
      <c r="I620" s="2">
        <f t="shared" si="94"/>
        <v>1</v>
      </c>
      <c r="K620" s="6">
        <f t="shared" si="91"/>
        <v>85.422647744474716</v>
      </c>
      <c r="L620" s="6">
        <f t="shared" si="95"/>
        <v>69.98988799505338</v>
      </c>
      <c r="M620" s="6"/>
      <c r="N620" s="6">
        <f t="shared" si="96"/>
        <v>80.334978260814822</v>
      </c>
      <c r="O620" s="6"/>
      <c r="P620" s="6"/>
      <c r="Q620" s="5">
        <f t="shared" si="92"/>
        <v>-3.689664370711121E-2</v>
      </c>
      <c r="R620" s="5">
        <f t="shared" si="97"/>
        <v>-3.689664370711121E-2</v>
      </c>
      <c r="S620" s="5">
        <f t="shared" si="98"/>
        <v>-3.709666370977871E-2</v>
      </c>
      <c r="T620" s="5"/>
    </row>
    <row r="621" spans="3:20" x14ac:dyDescent="0.2">
      <c r="C621" s="1">
        <v>37412</v>
      </c>
      <c r="D621" s="2">
        <v>3267.77</v>
      </c>
      <c r="E621" s="5">
        <f t="shared" si="89"/>
        <v>2.3803607964392021E-3</v>
      </c>
      <c r="G621" s="1">
        <f t="shared" si="90"/>
        <v>37411</v>
      </c>
      <c r="H621" s="4">
        <f t="shared" si="93"/>
        <v>2.3803607964392021E-3</v>
      </c>
      <c r="I621" s="2">
        <f t="shared" si="94"/>
        <v>1</v>
      </c>
      <c r="K621" s="6">
        <f t="shared" si="91"/>
        <v>85.625984466293701</v>
      </c>
      <c r="L621" s="6">
        <f t="shared" si="95"/>
        <v>70.156489180583975</v>
      </c>
      <c r="M621" s="6"/>
      <c r="N621" s="6">
        <f t="shared" si="96"/>
        <v>80.526204493649658</v>
      </c>
      <c r="O621" s="6"/>
      <c r="P621" s="6"/>
      <c r="Q621" s="5">
        <f t="shared" si="92"/>
        <v>2.3775322254691034E-3</v>
      </c>
      <c r="R621" s="5">
        <f t="shared" si="97"/>
        <v>2.3775322254691034E-3</v>
      </c>
      <c r="S621" s="5">
        <f t="shared" si="98"/>
        <v>2.3775322254691034E-3</v>
      </c>
      <c r="T621" s="5"/>
    </row>
    <row r="622" spans="3:20" x14ac:dyDescent="0.2">
      <c r="C622" s="1">
        <v>37413</v>
      </c>
      <c r="D622" s="2">
        <v>3277.53</v>
      </c>
      <c r="E622" s="5">
        <f t="shared" si="89"/>
        <v>2.9867463132350865E-3</v>
      </c>
      <c r="G622" s="1">
        <f t="shared" si="90"/>
        <v>37412</v>
      </c>
      <c r="H622" s="4">
        <f t="shared" si="93"/>
        <v>0</v>
      </c>
      <c r="I622" s="2">
        <f t="shared" si="94"/>
        <v>0</v>
      </c>
      <c r="K622" s="6">
        <f t="shared" si="91"/>
        <v>85.625984466293701</v>
      </c>
      <c r="L622" s="6">
        <f t="shared" si="95"/>
        <v>70.366028815993602</v>
      </c>
      <c r="M622" s="6"/>
      <c r="N622" s="6">
        <f t="shared" si="96"/>
        <v>80.510099252750933</v>
      </c>
      <c r="O622" s="6"/>
      <c r="P622" s="6"/>
      <c r="Q622" s="5">
        <f t="shared" si="92"/>
        <v>0</v>
      </c>
      <c r="R622" s="5">
        <f t="shared" si="97"/>
        <v>2.9822948478610556E-3</v>
      </c>
      <c r="S622" s="5">
        <f t="shared" si="98"/>
        <v>-2.0002000266750031E-4</v>
      </c>
      <c r="T622" s="5"/>
    </row>
    <row r="623" spans="3:20" x14ac:dyDescent="0.2">
      <c r="C623" s="1">
        <v>37414</v>
      </c>
      <c r="D623" s="2">
        <v>3210.5</v>
      </c>
      <c r="E623" s="5">
        <f t="shared" si="89"/>
        <v>-2.0451376493884173E-2</v>
      </c>
      <c r="G623" s="1">
        <f t="shared" si="90"/>
        <v>37413</v>
      </c>
      <c r="H623" s="4">
        <f t="shared" si="93"/>
        <v>0</v>
      </c>
      <c r="I623" s="2">
        <f t="shared" si="94"/>
        <v>0</v>
      </c>
      <c r="K623" s="6">
        <f t="shared" si="91"/>
        <v>85.625984466293701</v>
      </c>
      <c r="L623" s="6">
        <f t="shared" si="95"/>
        <v>68.926946668298214</v>
      </c>
      <c r="M623" s="6"/>
      <c r="N623" s="6">
        <f t="shared" si="96"/>
        <v>80.510099252750933</v>
      </c>
      <c r="O623" s="6"/>
      <c r="P623" s="6"/>
      <c r="Q623" s="5">
        <f t="shared" si="92"/>
        <v>0</v>
      </c>
      <c r="R623" s="5">
        <f t="shared" si="97"/>
        <v>-2.0663401679938076E-2</v>
      </c>
      <c r="S623" s="5">
        <f t="shared" si="98"/>
        <v>0</v>
      </c>
      <c r="T623" s="5"/>
    </row>
    <row r="624" spans="3:20" x14ac:dyDescent="0.2">
      <c r="C624" s="1">
        <v>37417</v>
      </c>
      <c r="D624" s="2">
        <v>3205.36</v>
      </c>
      <c r="E624" s="5">
        <f t="shared" si="89"/>
        <v>-1.6009967294813496E-3</v>
      </c>
      <c r="G624" s="1">
        <f t="shared" si="90"/>
        <v>37414</v>
      </c>
      <c r="H624" s="4">
        <f t="shared" si="93"/>
        <v>-1.6009967294813496E-3</v>
      </c>
      <c r="I624" s="2">
        <f t="shared" si="94"/>
        <v>1</v>
      </c>
      <c r="K624" s="6">
        <f t="shared" si="91"/>
        <v>85.488897545204551</v>
      </c>
      <c r="L624" s="6">
        <f t="shared" si="95"/>
        <v>68.816594852109134</v>
      </c>
      <c r="M624" s="6"/>
      <c r="N624" s="6">
        <f t="shared" si="96"/>
        <v>80.365126606587623</v>
      </c>
      <c r="O624" s="6"/>
      <c r="P624" s="6"/>
      <c r="Q624" s="5">
        <f t="shared" si="92"/>
        <v>-1.6022796942767314E-3</v>
      </c>
      <c r="R624" s="5">
        <f t="shared" si="97"/>
        <v>-1.6022796942767314E-3</v>
      </c>
      <c r="S624" s="5">
        <f t="shared" si="98"/>
        <v>-1.8022996969433436E-3</v>
      </c>
      <c r="T624" s="5"/>
    </row>
    <row r="625" spans="3:20" x14ac:dyDescent="0.2">
      <c r="C625" s="1">
        <v>37418</v>
      </c>
      <c r="D625" s="2">
        <v>3265.27</v>
      </c>
      <c r="E625" s="5">
        <f t="shared" si="89"/>
        <v>1.8690568298100636E-2</v>
      </c>
      <c r="G625" s="1">
        <f t="shared" si="90"/>
        <v>37417</v>
      </c>
      <c r="H625" s="4">
        <f t="shared" si="93"/>
        <v>1.8690568298100636E-2</v>
      </c>
      <c r="I625" s="2">
        <f t="shared" si="94"/>
        <v>1</v>
      </c>
      <c r="K625" s="6">
        <f t="shared" si="91"/>
        <v>87.086733623502525</v>
      </c>
      <c r="L625" s="6">
        <f t="shared" si="95"/>
        <v>70.102816118235197</v>
      </c>
      <c r="M625" s="6"/>
      <c r="N625" s="6">
        <f t="shared" si="96"/>
        <v>81.867196494213559</v>
      </c>
      <c r="O625" s="6"/>
      <c r="P625" s="6"/>
      <c r="Q625" s="5">
        <f t="shared" si="92"/>
        <v>1.851804600432061E-2</v>
      </c>
      <c r="R625" s="5">
        <f t="shared" si="97"/>
        <v>1.851804600432061E-2</v>
      </c>
      <c r="S625" s="5">
        <f t="shared" si="98"/>
        <v>1.851804600432061E-2</v>
      </c>
      <c r="T625" s="5"/>
    </row>
    <row r="626" spans="3:20" x14ac:dyDescent="0.2">
      <c r="C626" s="1">
        <v>37419</v>
      </c>
      <c r="D626" s="2">
        <v>3176.95</v>
      </c>
      <c r="E626" s="5">
        <f t="shared" si="89"/>
        <v>-2.7048299221810193E-2</v>
      </c>
      <c r="G626" s="1">
        <f t="shared" si="90"/>
        <v>37418</v>
      </c>
      <c r="H626" s="4">
        <f t="shared" si="93"/>
        <v>0</v>
      </c>
      <c r="I626" s="2">
        <f t="shared" si="94"/>
        <v>0</v>
      </c>
      <c r="K626" s="6">
        <f t="shared" si="91"/>
        <v>87.086733623502525</v>
      </c>
      <c r="L626" s="6">
        <f t="shared" si="95"/>
        <v>68.20665417157764</v>
      </c>
      <c r="M626" s="6"/>
      <c r="N626" s="6">
        <f t="shared" si="96"/>
        <v>81.850823054914713</v>
      </c>
      <c r="O626" s="6"/>
      <c r="P626" s="6"/>
      <c r="Q626" s="5">
        <f t="shared" si="92"/>
        <v>0</v>
      </c>
      <c r="R626" s="5">
        <f t="shared" si="97"/>
        <v>-2.7420837516197949E-2</v>
      </c>
      <c r="S626" s="5">
        <f t="shared" si="98"/>
        <v>-2.0002000266661213E-4</v>
      </c>
      <c r="T626" s="5"/>
    </row>
    <row r="627" spans="3:20" x14ac:dyDescent="0.2">
      <c r="C627" s="1">
        <v>37420</v>
      </c>
      <c r="D627" s="2">
        <v>3142.21</v>
      </c>
      <c r="E627" s="5">
        <f t="shared" si="89"/>
        <v>-1.0935016289208135E-2</v>
      </c>
      <c r="G627" s="1">
        <f t="shared" si="90"/>
        <v>37419</v>
      </c>
      <c r="H627" s="4">
        <f t="shared" si="93"/>
        <v>-1.0935016289208135E-2</v>
      </c>
      <c r="I627" s="2">
        <f t="shared" si="94"/>
        <v>1</v>
      </c>
      <c r="K627" s="6">
        <f t="shared" si="91"/>
        <v>86.134438772755601</v>
      </c>
      <c r="L627" s="6">
        <f t="shared" si="95"/>
        <v>67.460813297179058</v>
      </c>
      <c r="M627" s="6"/>
      <c r="N627" s="6">
        <f t="shared" si="96"/>
        <v>80.939591814929827</v>
      </c>
      <c r="O627" s="6"/>
      <c r="P627" s="6"/>
      <c r="Q627" s="5">
        <f t="shared" si="92"/>
        <v>-1.0995243035906377E-2</v>
      </c>
      <c r="R627" s="5">
        <f t="shared" si="97"/>
        <v>-1.0995243035906377E-2</v>
      </c>
      <c r="S627" s="5">
        <f t="shared" si="98"/>
        <v>-1.1195263038573877E-2</v>
      </c>
      <c r="T627" s="5"/>
    </row>
    <row r="628" spans="3:20" x14ac:dyDescent="0.2">
      <c r="C628" s="1">
        <v>37421</v>
      </c>
      <c r="D628" s="2">
        <v>3054.5</v>
      </c>
      <c r="E628" s="5">
        <f t="shared" si="89"/>
        <v>-2.7913474910970317E-2</v>
      </c>
      <c r="G628" s="1">
        <f t="shared" si="90"/>
        <v>37420</v>
      </c>
      <c r="H628" s="4">
        <f t="shared" si="93"/>
        <v>-2.7913474910970317E-2</v>
      </c>
      <c r="I628" s="2">
        <f t="shared" si="94"/>
        <v>1</v>
      </c>
      <c r="K628" s="6">
        <f t="shared" si="91"/>
        <v>83.730127277101786</v>
      </c>
      <c r="L628" s="6">
        <f t="shared" si="95"/>
        <v>65.577747577734598</v>
      </c>
      <c r="M628" s="6"/>
      <c r="N628" s="6">
        <f t="shared" si="96"/>
        <v>78.680286549499613</v>
      </c>
      <c r="O628" s="6"/>
      <c r="P628" s="6"/>
      <c r="Q628" s="5">
        <f t="shared" si="92"/>
        <v>-2.8310460902220669E-2</v>
      </c>
      <c r="R628" s="5">
        <f t="shared" si="97"/>
        <v>-2.8310460902221557E-2</v>
      </c>
      <c r="S628" s="5">
        <f t="shared" si="98"/>
        <v>-2.8310460902220669E-2</v>
      </c>
      <c r="T628" s="5"/>
    </row>
    <row r="629" spans="3:20" x14ac:dyDescent="0.2">
      <c r="C629" s="1">
        <v>37424</v>
      </c>
      <c r="D629" s="2">
        <v>3193</v>
      </c>
      <c r="E629" s="5">
        <f t="shared" si="89"/>
        <v>4.5342936650843019E-2</v>
      </c>
      <c r="G629" s="1">
        <f t="shared" si="90"/>
        <v>37421</v>
      </c>
      <c r="H629" s="4">
        <f t="shared" si="93"/>
        <v>4.5342936650843019E-2</v>
      </c>
      <c r="I629" s="2">
        <f t="shared" si="94"/>
        <v>1</v>
      </c>
      <c r="K629" s="6">
        <f t="shared" si="91"/>
        <v>87.526697133994446</v>
      </c>
      <c r="L629" s="6">
        <f t="shared" si="95"/>
        <v>68.551235231856793</v>
      </c>
      <c r="M629" s="6"/>
      <c r="N629" s="6">
        <f t="shared" si="96"/>
        <v>82.247881798183755</v>
      </c>
      <c r="O629" s="6"/>
      <c r="P629" s="6"/>
      <c r="Q629" s="5">
        <f t="shared" si="92"/>
        <v>4.4345000624960385E-2</v>
      </c>
      <c r="R629" s="5">
        <f t="shared" si="97"/>
        <v>4.4345000624960385E-2</v>
      </c>
      <c r="S629" s="5">
        <f t="shared" si="98"/>
        <v>4.4345000624960385E-2</v>
      </c>
      <c r="T629" s="5"/>
    </row>
    <row r="630" spans="3:20" x14ac:dyDescent="0.2">
      <c r="C630" s="1">
        <v>37425</v>
      </c>
      <c r="D630" s="2">
        <v>3188.26</v>
      </c>
      <c r="E630" s="5">
        <f t="shared" si="89"/>
        <v>-1.4844973379266463E-3</v>
      </c>
      <c r="G630" s="1">
        <f t="shared" si="90"/>
        <v>37424</v>
      </c>
      <c r="H630" s="4">
        <f t="shared" si="93"/>
        <v>0</v>
      </c>
      <c r="I630" s="2">
        <f t="shared" si="94"/>
        <v>0</v>
      </c>
      <c r="K630" s="6">
        <f t="shared" si="91"/>
        <v>87.526697133994446</v>
      </c>
      <c r="L630" s="6">
        <f t="shared" si="95"/>
        <v>68.449471105643511</v>
      </c>
      <c r="M630" s="6"/>
      <c r="N630" s="6">
        <f t="shared" si="96"/>
        <v>82.231432221824122</v>
      </c>
      <c r="O630" s="6"/>
      <c r="P630" s="6"/>
      <c r="Q630" s="5">
        <f t="shared" si="92"/>
        <v>0</v>
      </c>
      <c r="R630" s="5">
        <f t="shared" si="97"/>
        <v>-1.4856002957932546E-3</v>
      </c>
      <c r="S630" s="5">
        <f t="shared" si="98"/>
        <v>-2.0002000266750031E-4</v>
      </c>
      <c r="T630" s="5"/>
    </row>
    <row r="631" spans="3:20" x14ac:dyDescent="0.2">
      <c r="C631" s="1">
        <v>37426</v>
      </c>
      <c r="D631" s="2">
        <v>3122.35</v>
      </c>
      <c r="E631" s="5">
        <f t="shared" si="89"/>
        <v>-2.0672718034288391E-2</v>
      </c>
      <c r="G631" s="1">
        <f t="shared" si="90"/>
        <v>37425</v>
      </c>
      <c r="H631" s="4">
        <f t="shared" si="93"/>
        <v>-2.0672718034288391E-2</v>
      </c>
      <c r="I631" s="2">
        <f t="shared" si="94"/>
        <v>1</v>
      </c>
      <c r="K631" s="6">
        <f t="shared" si="91"/>
        <v>85.717282403670822</v>
      </c>
      <c r="L631" s="6">
        <f t="shared" si="95"/>
        <v>67.034434489880368</v>
      </c>
      <c r="M631" s="6"/>
      <c r="N631" s="6">
        <f t="shared" si="96"/>
        <v>80.515378712944667</v>
      </c>
      <c r="O631" s="6"/>
      <c r="P631" s="6"/>
      <c r="Q631" s="5">
        <f t="shared" si="92"/>
        <v>-2.0889390003882902E-2</v>
      </c>
      <c r="R631" s="5">
        <f t="shared" si="97"/>
        <v>-2.0889390003882902E-2</v>
      </c>
      <c r="S631" s="5">
        <f t="shared" si="98"/>
        <v>-2.1089410006549514E-2</v>
      </c>
      <c r="T631" s="5"/>
    </row>
    <row r="632" spans="3:20" x14ac:dyDescent="0.2">
      <c r="C632" s="1">
        <v>37427</v>
      </c>
      <c r="D632" s="2">
        <v>3057.43</v>
      </c>
      <c r="E632" s="5">
        <f t="shared" si="89"/>
        <v>-2.0792031642833147E-2</v>
      </c>
      <c r="G632" s="1">
        <f t="shared" si="90"/>
        <v>37426</v>
      </c>
      <c r="H632" s="4">
        <f t="shared" si="93"/>
        <v>-2.0792031642833147E-2</v>
      </c>
      <c r="I632" s="2">
        <f t="shared" si="94"/>
        <v>1</v>
      </c>
      <c r="K632" s="6">
        <f t="shared" si="91"/>
        <v>83.935045955596038</v>
      </c>
      <c r="L632" s="6">
        <f t="shared" si="95"/>
        <v>65.640652406807348</v>
      </c>
      <c r="M632" s="6"/>
      <c r="N632" s="6">
        <f t="shared" si="96"/>
        <v>78.841300411010423</v>
      </c>
      <c r="O632" s="6"/>
      <c r="P632" s="6"/>
      <c r="Q632" s="5">
        <f t="shared" si="92"/>
        <v>-2.1011229637529993E-2</v>
      </c>
      <c r="R632" s="5">
        <f t="shared" si="97"/>
        <v>-2.1011229637529993E-2</v>
      </c>
      <c r="S632" s="5">
        <f t="shared" si="98"/>
        <v>-2.1011229637529993E-2</v>
      </c>
      <c r="T632" s="5"/>
    </row>
    <row r="633" spans="3:20" x14ac:dyDescent="0.2">
      <c r="C633" s="1">
        <v>37428</v>
      </c>
      <c r="D633" s="2">
        <v>3036.29</v>
      </c>
      <c r="E633" s="5">
        <f t="shared" si="89"/>
        <v>-6.9143038434240113E-3</v>
      </c>
      <c r="G633" s="1">
        <f t="shared" si="90"/>
        <v>37427</v>
      </c>
      <c r="H633" s="4">
        <f t="shared" si="93"/>
        <v>-6.9143038434240113E-3</v>
      </c>
      <c r="I633" s="2">
        <f t="shared" si="94"/>
        <v>1</v>
      </c>
      <c r="K633" s="6">
        <f t="shared" si="91"/>
        <v>83.354693544747292</v>
      </c>
      <c r="L633" s="6">
        <f t="shared" si="95"/>
        <v>65.186792991586103</v>
      </c>
      <c r="M633" s="6"/>
      <c r="N633" s="6">
        <f t="shared" si="96"/>
        <v>78.296167704558016</v>
      </c>
      <c r="O633" s="6"/>
      <c r="P633" s="6"/>
      <c r="Q633" s="5">
        <f t="shared" si="92"/>
        <v>-6.9383184022324684E-3</v>
      </c>
      <c r="R633" s="5">
        <f t="shared" si="97"/>
        <v>-6.9383184022324684E-3</v>
      </c>
      <c r="S633" s="5">
        <f t="shared" si="98"/>
        <v>-6.9383184022333566E-3</v>
      </c>
      <c r="T633" s="5"/>
    </row>
    <row r="634" spans="3:20" x14ac:dyDescent="0.2">
      <c r="C634" s="1">
        <v>37431</v>
      </c>
      <c r="D634" s="2">
        <v>2928.72</v>
      </c>
      <c r="E634" s="5">
        <f t="shared" si="89"/>
        <v>-3.5428104693556992E-2</v>
      </c>
      <c r="G634" s="1">
        <f t="shared" si="90"/>
        <v>37428</v>
      </c>
      <c r="H634" s="4">
        <f t="shared" si="93"/>
        <v>-3.5428104693556992E-2</v>
      </c>
      <c r="I634" s="2">
        <f t="shared" si="94"/>
        <v>1</v>
      </c>
      <c r="K634" s="6">
        <f t="shared" si="91"/>
        <v>80.401594735144627</v>
      </c>
      <c r="L634" s="6">
        <f t="shared" si="95"/>
        <v>62.877348464842967</v>
      </c>
      <c r="M634" s="6"/>
      <c r="N634" s="6">
        <f t="shared" si="96"/>
        <v>75.52228287801664</v>
      </c>
      <c r="O634" s="6"/>
      <c r="P634" s="6"/>
      <c r="Q634" s="5">
        <f t="shared" si="92"/>
        <v>-3.6070907883649639E-2</v>
      </c>
      <c r="R634" s="5">
        <f t="shared" si="97"/>
        <v>-3.6070907883649639E-2</v>
      </c>
      <c r="S634" s="5">
        <f t="shared" si="98"/>
        <v>-3.6070907883648751E-2</v>
      </c>
      <c r="T634" s="5"/>
    </row>
    <row r="635" spans="3:20" x14ac:dyDescent="0.2">
      <c r="C635" s="1">
        <v>37432</v>
      </c>
      <c r="D635" s="2">
        <v>3008.29</v>
      </c>
      <c r="E635" s="5">
        <f t="shared" si="89"/>
        <v>2.7168865579502367E-2</v>
      </c>
      <c r="G635" s="1">
        <f t="shared" si="90"/>
        <v>37431</v>
      </c>
      <c r="H635" s="4">
        <f t="shared" si="93"/>
        <v>2.7168865579502367E-2</v>
      </c>
      <c r="I635" s="2">
        <f t="shared" si="94"/>
        <v>1</v>
      </c>
      <c r="K635" s="6">
        <f t="shared" si="91"/>
        <v>82.586014854881398</v>
      </c>
      <c r="L635" s="6">
        <f t="shared" si="95"/>
        <v>64.585654693279821</v>
      </c>
      <c r="M635" s="6"/>
      <c r="N635" s="6">
        <f t="shared" si="96"/>
        <v>77.574137629786634</v>
      </c>
      <c r="O635" s="6"/>
      <c r="P635" s="6"/>
      <c r="Q635" s="5">
        <f t="shared" si="92"/>
        <v>2.6806343505400676E-2</v>
      </c>
      <c r="R635" s="5">
        <f t="shared" si="97"/>
        <v>2.6806343505400676E-2</v>
      </c>
      <c r="S635" s="5">
        <f t="shared" si="98"/>
        <v>2.6806343505400676E-2</v>
      </c>
      <c r="T635" s="5"/>
    </row>
    <row r="636" spans="3:20" x14ac:dyDescent="0.2">
      <c r="C636" s="1">
        <v>37433</v>
      </c>
      <c r="D636" s="2">
        <v>2949.07</v>
      </c>
      <c r="E636" s="5">
        <f t="shared" si="89"/>
        <v>-1.9685602119476446E-2</v>
      </c>
      <c r="G636" s="1">
        <f t="shared" si="90"/>
        <v>37432</v>
      </c>
      <c r="H636" s="4">
        <f t="shared" si="93"/>
        <v>0</v>
      </c>
      <c r="I636" s="2">
        <f t="shared" si="94"/>
        <v>0</v>
      </c>
      <c r="K636" s="6">
        <f t="shared" si="91"/>
        <v>82.586014854881398</v>
      </c>
      <c r="L636" s="6">
        <f t="shared" si="95"/>
        <v>63.314247192362018</v>
      </c>
      <c r="M636" s="6"/>
      <c r="N636" s="6">
        <f t="shared" si="96"/>
        <v>77.558622802260672</v>
      </c>
      <c r="O636" s="6"/>
      <c r="P636" s="6"/>
      <c r="Q636" s="5">
        <f t="shared" si="92"/>
        <v>0</v>
      </c>
      <c r="R636" s="5">
        <f t="shared" si="97"/>
        <v>-1.988194460358006E-2</v>
      </c>
      <c r="S636" s="5">
        <f t="shared" si="98"/>
        <v>-2.0002000266750031E-4</v>
      </c>
      <c r="T636" s="5"/>
    </row>
    <row r="637" spans="3:20" x14ac:dyDescent="0.2">
      <c r="C637" s="1">
        <v>37434</v>
      </c>
      <c r="D637" s="2">
        <v>3002.74</v>
      </c>
      <c r="E637" s="5">
        <f t="shared" si="89"/>
        <v>1.8198957637492366E-2</v>
      </c>
      <c r="G637" s="1">
        <f t="shared" si="90"/>
        <v>37433</v>
      </c>
      <c r="H637" s="4">
        <f t="shared" si="93"/>
        <v>1.8198957637492366E-2</v>
      </c>
      <c r="I637" s="2">
        <f t="shared" si="94"/>
        <v>1</v>
      </c>
      <c r="K637" s="6">
        <f t="shared" si="91"/>
        <v>84.088994240674694</v>
      </c>
      <c r="L637" s="6">
        <f t="shared" si="95"/>
        <v>64.466500494865528</v>
      </c>
      <c r="M637" s="6"/>
      <c r="N637" s="6">
        <f t="shared" si="96"/>
        <v>78.954314871282662</v>
      </c>
      <c r="O637" s="6"/>
      <c r="P637" s="6"/>
      <c r="Q637" s="5">
        <f t="shared" si="92"/>
        <v>1.8035338754963881E-2</v>
      </c>
      <c r="R637" s="5">
        <f t="shared" si="97"/>
        <v>1.8035338754963881E-2</v>
      </c>
      <c r="S637" s="5">
        <f t="shared" si="98"/>
        <v>1.7835318752297269E-2</v>
      </c>
      <c r="T637" s="5"/>
    </row>
    <row r="638" spans="3:20" x14ac:dyDescent="0.2">
      <c r="C638" s="1">
        <v>37435</v>
      </c>
      <c r="D638" s="2">
        <v>3133.39</v>
      </c>
      <c r="E638" s="5">
        <f t="shared" si="89"/>
        <v>4.3510260628625889E-2</v>
      </c>
      <c r="G638" s="1">
        <f t="shared" si="90"/>
        <v>37434</v>
      </c>
      <c r="H638" s="4">
        <f t="shared" si="93"/>
        <v>0</v>
      </c>
      <c r="I638" s="2">
        <f t="shared" si="94"/>
        <v>0</v>
      </c>
      <c r="K638" s="6">
        <f t="shared" si="91"/>
        <v>84.088994240674694</v>
      </c>
      <c r="L638" s="6">
        <f t="shared" si="95"/>
        <v>67.271454733212565</v>
      </c>
      <c r="M638" s="6"/>
      <c r="N638" s="6">
        <f t="shared" si="96"/>
        <v>78.938524008308406</v>
      </c>
      <c r="O638" s="6"/>
      <c r="P638" s="6"/>
      <c r="Q638" s="5">
        <f t="shared" si="92"/>
        <v>0</v>
      </c>
      <c r="R638" s="5">
        <f t="shared" si="97"/>
        <v>4.2590280384357193E-2</v>
      </c>
      <c r="S638" s="5">
        <f t="shared" si="98"/>
        <v>-2.0002000266661213E-4</v>
      </c>
      <c r="T638" s="5"/>
    </row>
    <row r="639" spans="3:20" x14ac:dyDescent="0.2">
      <c r="C639" s="1">
        <v>37438</v>
      </c>
      <c r="D639" s="2">
        <v>3131.39</v>
      </c>
      <c r="E639" s="5">
        <f t="shared" si="89"/>
        <v>-6.382863288642652E-4</v>
      </c>
      <c r="G639" s="1">
        <f t="shared" si="90"/>
        <v>37435</v>
      </c>
      <c r="H639" s="4">
        <f t="shared" si="93"/>
        <v>0</v>
      </c>
      <c r="I639" s="2">
        <f t="shared" si="94"/>
        <v>0</v>
      </c>
      <c r="K639" s="6">
        <f t="shared" si="91"/>
        <v>84.088994240674694</v>
      </c>
      <c r="L639" s="6">
        <f t="shared" si="95"/>
        <v>67.228516283333548</v>
      </c>
      <c r="M639" s="6"/>
      <c r="N639" s="6">
        <f t="shared" si="96"/>
        <v>78.938524008308406</v>
      </c>
      <c r="O639" s="6"/>
      <c r="P639" s="6"/>
      <c r="Q639" s="5">
        <f t="shared" si="92"/>
        <v>0</v>
      </c>
      <c r="R639" s="5">
        <f t="shared" si="97"/>
        <v>-6.3849012030647856E-4</v>
      </c>
      <c r="S639" s="5">
        <f t="shared" si="98"/>
        <v>0</v>
      </c>
      <c r="T639" s="5"/>
    </row>
    <row r="640" spans="3:20" x14ac:dyDescent="0.2">
      <c r="C640" s="1">
        <v>37439</v>
      </c>
      <c r="D640" s="2">
        <v>2999.17</v>
      </c>
      <c r="E640" s="5">
        <f t="shared" si="89"/>
        <v>-4.2224060241617879E-2</v>
      </c>
      <c r="G640" s="1">
        <f t="shared" si="90"/>
        <v>37438</v>
      </c>
      <c r="H640" s="4">
        <f t="shared" si="93"/>
        <v>-4.2224060241617879E-2</v>
      </c>
      <c r="I640" s="2">
        <f t="shared" si="94"/>
        <v>1</v>
      </c>
      <c r="K640" s="6">
        <f t="shared" si="91"/>
        <v>80.538415482199383</v>
      </c>
      <c r="L640" s="6">
        <f t="shared" si="95"/>
        <v>64.389855361831479</v>
      </c>
      <c r="M640" s="6"/>
      <c r="N640" s="6">
        <f t="shared" si="96"/>
        <v>75.590297931394161</v>
      </c>
      <c r="O640" s="6"/>
      <c r="P640" s="6"/>
      <c r="Q640" s="5">
        <f t="shared" si="92"/>
        <v>-4.3141411708231381E-2</v>
      </c>
      <c r="R640" s="5">
        <f t="shared" si="97"/>
        <v>-4.3141411708231381E-2</v>
      </c>
      <c r="S640" s="5">
        <f t="shared" si="98"/>
        <v>-4.3341431710898881E-2</v>
      </c>
      <c r="T640" s="5"/>
    </row>
    <row r="641" spans="3:20" x14ac:dyDescent="0.2">
      <c r="C641" s="1">
        <v>37440</v>
      </c>
      <c r="D641" s="2">
        <v>2928.94</v>
      </c>
      <c r="E641" s="5">
        <f t="shared" si="89"/>
        <v>-2.3416478559068015E-2</v>
      </c>
      <c r="G641" s="1">
        <f t="shared" si="90"/>
        <v>37439</v>
      </c>
      <c r="H641" s="4">
        <f t="shared" si="93"/>
        <v>-2.3416478559068015E-2</v>
      </c>
      <c r="I641" s="2">
        <f t="shared" si="94"/>
        <v>1</v>
      </c>
      <c r="K641" s="6">
        <f t="shared" si="91"/>
        <v>78.652489402879155</v>
      </c>
      <c r="L641" s="6">
        <f t="shared" si="95"/>
        <v>62.88207169432966</v>
      </c>
      <c r="M641" s="6"/>
      <c r="N641" s="6">
        <f t="shared" si="96"/>
        <v>73.820239340610101</v>
      </c>
      <c r="O641" s="6"/>
      <c r="P641" s="6"/>
      <c r="Q641" s="5">
        <f t="shared" si="92"/>
        <v>-2.3695000893481755E-2</v>
      </c>
      <c r="R641" s="5">
        <f t="shared" si="97"/>
        <v>-2.3695000893481755E-2</v>
      </c>
      <c r="S641" s="5">
        <f t="shared" si="98"/>
        <v>-2.3695000893481755E-2</v>
      </c>
      <c r="T641" s="5"/>
    </row>
    <row r="642" spans="3:20" x14ac:dyDescent="0.2">
      <c r="C642" s="1">
        <v>37441</v>
      </c>
      <c r="D642" s="2">
        <v>3013.8</v>
      </c>
      <c r="E642" s="5">
        <f t="shared" si="89"/>
        <v>2.8972939015480047E-2</v>
      </c>
      <c r="G642" s="1">
        <f t="shared" si="90"/>
        <v>37440</v>
      </c>
      <c r="H642" s="4">
        <f t="shared" si="93"/>
        <v>2.8972939015480047E-2</v>
      </c>
      <c r="I642" s="2">
        <f t="shared" si="94"/>
        <v>1</v>
      </c>
      <c r="K642" s="6">
        <f t="shared" si="91"/>
        <v>80.931283181764456</v>
      </c>
      <c r="L642" s="6">
        <f t="shared" si="95"/>
        <v>64.703950122696511</v>
      </c>
      <c r="M642" s="6"/>
      <c r="N642" s="6">
        <f t="shared" si="96"/>
        <v>75.959028633133741</v>
      </c>
      <c r="O642" s="6"/>
      <c r="P642" s="6"/>
      <c r="Q642" s="5">
        <f t="shared" si="92"/>
        <v>2.8561158173237899E-2</v>
      </c>
      <c r="R642" s="5">
        <f t="shared" si="97"/>
        <v>2.8561158173238788E-2</v>
      </c>
      <c r="S642" s="5">
        <f t="shared" si="98"/>
        <v>2.8561158173237899E-2</v>
      </c>
      <c r="T642" s="5"/>
    </row>
    <row r="643" spans="3:20" x14ac:dyDescent="0.2">
      <c r="C643" s="1">
        <v>37442</v>
      </c>
      <c r="D643" s="2">
        <v>3165.47</v>
      </c>
      <c r="E643" s="5">
        <f t="shared" si="89"/>
        <v>5.0325170880615701E-2</v>
      </c>
      <c r="G643" s="1">
        <f t="shared" si="90"/>
        <v>37441</v>
      </c>
      <c r="H643" s="4">
        <f t="shared" si="93"/>
        <v>0</v>
      </c>
      <c r="I643" s="2">
        <f t="shared" si="94"/>
        <v>0</v>
      </c>
      <c r="K643" s="6">
        <f t="shared" si="91"/>
        <v>80.931283181764456</v>
      </c>
      <c r="L643" s="6">
        <f t="shared" si="95"/>
        <v>67.960187469272043</v>
      </c>
      <c r="M643" s="6"/>
      <c r="N643" s="6">
        <f t="shared" si="96"/>
        <v>75.943836827407111</v>
      </c>
      <c r="O643" s="6"/>
      <c r="P643" s="6"/>
      <c r="Q643" s="5">
        <f t="shared" si="92"/>
        <v>0</v>
      </c>
      <c r="R643" s="5">
        <f t="shared" si="97"/>
        <v>4.9099802779416279E-2</v>
      </c>
      <c r="S643" s="5">
        <f t="shared" si="98"/>
        <v>-2.0002000266661213E-4</v>
      </c>
      <c r="T643" s="5"/>
    </row>
    <row r="644" spans="3:20" x14ac:dyDescent="0.2">
      <c r="C644" s="1">
        <v>37445</v>
      </c>
      <c r="D644" s="2">
        <v>3155.88</v>
      </c>
      <c r="E644" s="5">
        <f t="shared" si="89"/>
        <v>-3.0295659096436522E-3</v>
      </c>
      <c r="G644" s="1">
        <f t="shared" si="90"/>
        <v>37442</v>
      </c>
      <c r="H644" s="4">
        <f t="shared" si="93"/>
        <v>0</v>
      </c>
      <c r="I644" s="2">
        <f t="shared" si="94"/>
        <v>0</v>
      </c>
      <c r="K644" s="6">
        <f t="shared" si="91"/>
        <v>80.931283181764456</v>
      </c>
      <c r="L644" s="6">
        <f t="shared" si="95"/>
        <v>67.754297602102142</v>
      </c>
      <c r="M644" s="6"/>
      <c r="N644" s="6">
        <f t="shared" si="96"/>
        <v>75.943836827407111</v>
      </c>
      <c r="O644" s="6"/>
      <c r="P644" s="6"/>
      <c r="Q644" s="5">
        <f t="shared" si="92"/>
        <v>0</v>
      </c>
      <c r="R644" s="5">
        <f t="shared" si="97"/>
        <v>-3.0341643342799429E-3</v>
      </c>
      <c r="S644" s="5">
        <f t="shared" si="98"/>
        <v>0</v>
      </c>
      <c r="T644" s="5"/>
    </row>
    <row r="645" spans="3:20" x14ac:dyDescent="0.2">
      <c r="C645" s="1">
        <v>37446</v>
      </c>
      <c r="D645" s="2">
        <v>3113.69</v>
      </c>
      <c r="E645" s="5">
        <f t="shared" si="89"/>
        <v>-1.3368695894647469E-2</v>
      </c>
      <c r="G645" s="1">
        <f t="shared" si="90"/>
        <v>37445</v>
      </c>
      <c r="H645" s="4">
        <f t="shared" si="93"/>
        <v>-1.3368695894647469E-2</v>
      </c>
      <c r="I645" s="2">
        <f t="shared" si="94"/>
        <v>1</v>
      </c>
      <c r="K645" s="6">
        <f t="shared" si="91"/>
        <v>79.849337468543851</v>
      </c>
      <c r="L645" s="6">
        <f t="shared" si="95"/>
        <v>66.8485110019042</v>
      </c>
      <c r="M645" s="6"/>
      <c r="N645" s="6">
        <f t="shared" si="96"/>
        <v>74.913581054435227</v>
      </c>
      <c r="O645" s="6"/>
      <c r="P645" s="6"/>
      <c r="Q645" s="5">
        <f t="shared" si="92"/>
        <v>-1.3458861408188305E-2</v>
      </c>
      <c r="R645" s="5">
        <f t="shared" si="97"/>
        <v>-1.3458861408188305E-2</v>
      </c>
      <c r="S645" s="5">
        <f t="shared" si="98"/>
        <v>-1.3658881410855805E-2</v>
      </c>
      <c r="T645" s="5"/>
    </row>
    <row r="646" spans="3:20" x14ac:dyDescent="0.2">
      <c r="C646" s="1">
        <v>37447</v>
      </c>
      <c r="D646" s="2">
        <v>2983.47</v>
      </c>
      <c r="E646" s="5">
        <f t="shared" si="89"/>
        <v>-4.182176131856423E-2</v>
      </c>
      <c r="G646" s="1">
        <f t="shared" si="90"/>
        <v>37446</v>
      </c>
      <c r="H646" s="4">
        <f t="shared" si="93"/>
        <v>-4.182176131856423E-2</v>
      </c>
      <c r="I646" s="2">
        <f t="shared" si="94"/>
        <v>1</v>
      </c>
      <c r="K646" s="6">
        <f t="shared" si="91"/>
        <v>76.509897535488932</v>
      </c>
      <c r="L646" s="6">
        <f t="shared" si="95"/>
        <v>64.052788530281148</v>
      </c>
      <c r="M646" s="6"/>
      <c r="N646" s="6">
        <f t="shared" si="96"/>
        <v>71.780563148057723</v>
      </c>
      <c r="O646" s="6"/>
      <c r="P646" s="6"/>
      <c r="Q646" s="5">
        <f t="shared" si="92"/>
        <v>-4.2721465413594117E-2</v>
      </c>
      <c r="R646" s="5">
        <f t="shared" si="97"/>
        <v>-4.2721465413594117E-2</v>
      </c>
      <c r="S646" s="5">
        <f t="shared" si="98"/>
        <v>-4.2721465413594117E-2</v>
      </c>
      <c r="T646" s="5"/>
    </row>
    <row r="647" spans="3:20" x14ac:dyDescent="0.2">
      <c r="C647" s="1">
        <v>37448</v>
      </c>
      <c r="D647" s="2">
        <v>2883.92</v>
      </c>
      <c r="E647" s="5">
        <f t="shared" ref="E647:E710" si="99">(D647-D646)/D646</f>
        <v>-3.3367186531119711E-2</v>
      </c>
      <c r="G647" s="1">
        <f t="shared" ref="G647:G710" si="100">C646</f>
        <v>37447</v>
      </c>
      <c r="H647" s="4">
        <f t="shared" si="93"/>
        <v>-3.3367186531119711E-2</v>
      </c>
      <c r="I647" s="2">
        <f t="shared" si="94"/>
        <v>1</v>
      </c>
      <c r="K647" s="6">
        <f t="shared" ref="K647:K710" si="101">K646*(1+H647)</f>
        <v>73.956977512945414</v>
      </c>
      <c r="L647" s="6">
        <f t="shared" si="95"/>
        <v>61.91552718755289</v>
      </c>
      <c r="M647" s="6"/>
      <c r="N647" s="6">
        <f t="shared" si="96"/>
        <v>69.385447708187669</v>
      </c>
      <c r="O647" s="6"/>
      <c r="P647" s="6"/>
      <c r="Q647" s="5">
        <f t="shared" ref="Q647:Q710" si="102">LN(K647)-LN(K646)</f>
        <v>-3.3936572838348944E-2</v>
      </c>
      <c r="R647" s="5">
        <f t="shared" si="97"/>
        <v>-3.3936572838348944E-2</v>
      </c>
      <c r="S647" s="5">
        <f t="shared" si="98"/>
        <v>-3.3936572838348944E-2</v>
      </c>
      <c r="T647" s="5"/>
    </row>
    <row r="648" spans="3:20" x14ac:dyDescent="0.2">
      <c r="C648" s="1">
        <v>37449</v>
      </c>
      <c r="D648" s="2">
        <v>2886.3</v>
      </c>
      <c r="E648" s="5">
        <f t="shared" si="99"/>
        <v>8.252656106965897E-4</v>
      </c>
      <c r="G648" s="1">
        <f t="shared" si="100"/>
        <v>37448</v>
      </c>
      <c r="H648" s="4">
        <f t="shared" ref="H648:H711" si="103">IF(E647&lt;0, E648,0)</f>
        <v>8.252656106965897E-4</v>
      </c>
      <c r="I648" s="2">
        <f t="shared" ref="I648:I711" si="104">IF(E647&lt;0,1,0)</f>
        <v>1</v>
      </c>
      <c r="K648" s="6">
        <f t="shared" si="101"/>
        <v>74.018011663157907</v>
      </c>
      <c r="L648" s="6">
        <f t="shared" ref="L648:L711" si="105">(L647*(1+E648))</f>
        <v>61.966623942908932</v>
      </c>
      <c r="M648" s="6"/>
      <c r="N648" s="6">
        <f t="shared" ref="N648:N711" si="106">IF(I647&lt;&gt;I648,N647*(1+H648)*(1-$O$3),N647*(1+H648))</f>
        <v>69.442709132064024</v>
      </c>
      <c r="O648" s="6"/>
      <c r="P648" s="6"/>
      <c r="Q648" s="5">
        <f t="shared" si="102"/>
        <v>8.2492526626953833E-4</v>
      </c>
      <c r="R648" s="5">
        <f t="shared" ref="R648:R711" si="107">LN(L648)-LN(L647)</f>
        <v>8.2492526626953833E-4</v>
      </c>
      <c r="S648" s="5">
        <f t="shared" ref="S648:S711" si="108">LN(N648)-LN(N647)</f>
        <v>8.2492526626953833E-4</v>
      </c>
      <c r="T648" s="5"/>
    </row>
    <row r="649" spans="3:20" x14ac:dyDescent="0.2">
      <c r="C649" s="1">
        <v>37452</v>
      </c>
      <c r="D649" s="2">
        <v>2709.22</v>
      </c>
      <c r="E649" s="5">
        <f t="shared" si="99"/>
        <v>-6.1351903821501706E-2</v>
      </c>
      <c r="G649" s="1">
        <f t="shared" si="100"/>
        <v>37449</v>
      </c>
      <c r="H649" s="4">
        <f t="shared" si="103"/>
        <v>0</v>
      </c>
      <c r="I649" s="2">
        <f t="shared" si="104"/>
        <v>0</v>
      </c>
      <c r="K649" s="6">
        <f t="shared" si="101"/>
        <v>74.018011663157907</v>
      </c>
      <c r="L649" s="6">
        <f t="shared" si="105"/>
        <v>58.164853590620417</v>
      </c>
      <c r="M649" s="6"/>
      <c r="N649" s="6">
        <f t="shared" si="106"/>
        <v>69.428820590237606</v>
      </c>
      <c r="O649" s="6"/>
      <c r="P649" s="6"/>
      <c r="Q649" s="5">
        <f t="shared" si="102"/>
        <v>0</v>
      </c>
      <c r="R649" s="5">
        <f t="shared" si="107"/>
        <v>-6.3314634468765618E-2</v>
      </c>
      <c r="S649" s="5">
        <f t="shared" si="108"/>
        <v>-2.0002000266750031E-4</v>
      </c>
      <c r="T649" s="5"/>
    </row>
    <row r="650" spans="3:20" x14ac:dyDescent="0.2">
      <c r="C650" s="1">
        <v>37453</v>
      </c>
      <c r="D650" s="2">
        <v>2713.73</v>
      </c>
      <c r="E650" s="5">
        <f t="shared" si="99"/>
        <v>1.6646857767181028E-3</v>
      </c>
      <c r="G650" s="1">
        <f t="shared" si="100"/>
        <v>37452</v>
      </c>
      <c r="H650" s="4">
        <f t="shared" si="103"/>
        <v>1.6646857767181028E-3</v>
      </c>
      <c r="I650" s="2">
        <f t="shared" si="104"/>
        <v>1</v>
      </c>
      <c r="K650" s="6">
        <f t="shared" si="101"/>
        <v>74.141228394394531</v>
      </c>
      <c r="L650" s="6">
        <f t="shared" si="105"/>
        <v>58.261679795097621</v>
      </c>
      <c r="M650" s="6"/>
      <c r="N650" s="6">
        <f t="shared" si="106"/>
        <v>69.530488880816421</v>
      </c>
      <c r="O650" s="6"/>
      <c r="P650" s="6"/>
      <c r="Q650" s="5">
        <f t="shared" si="102"/>
        <v>1.6633017231466596E-3</v>
      </c>
      <c r="R650" s="5">
        <f t="shared" si="107"/>
        <v>1.6633017231475478E-3</v>
      </c>
      <c r="S650" s="5">
        <f t="shared" si="108"/>
        <v>1.4632817204800475E-3</v>
      </c>
      <c r="T650" s="5"/>
    </row>
    <row r="651" spans="3:20" x14ac:dyDescent="0.2">
      <c r="C651" s="1">
        <v>37454</v>
      </c>
      <c r="D651" s="2">
        <v>2819.63</v>
      </c>
      <c r="E651" s="5">
        <f t="shared" si="99"/>
        <v>3.9023779078979887E-2</v>
      </c>
      <c r="G651" s="1">
        <f t="shared" si="100"/>
        <v>37453</v>
      </c>
      <c r="H651" s="4">
        <f t="shared" si="103"/>
        <v>0</v>
      </c>
      <c r="I651" s="2">
        <f t="shared" si="104"/>
        <v>0</v>
      </c>
      <c r="K651" s="6">
        <f t="shared" si="101"/>
        <v>74.141228394394531</v>
      </c>
      <c r="L651" s="6">
        <f t="shared" si="105"/>
        <v>60.535270716191775</v>
      </c>
      <c r="M651" s="6"/>
      <c r="N651" s="6">
        <f t="shared" si="106"/>
        <v>69.516582783040263</v>
      </c>
      <c r="O651" s="6"/>
      <c r="P651" s="6"/>
      <c r="Q651" s="5">
        <f t="shared" si="102"/>
        <v>0</v>
      </c>
      <c r="R651" s="5">
        <f t="shared" si="107"/>
        <v>3.8281598360471847E-2</v>
      </c>
      <c r="S651" s="5">
        <f t="shared" si="108"/>
        <v>-2.0002000266661213E-4</v>
      </c>
      <c r="T651" s="5"/>
    </row>
    <row r="652" spans="3:20" x14ac:dyDescent="0.2">
      <c r="C652" s="1">
        <v>37455</v>
      </c>
      <c r="D652" s="2">
        <v>2850.14</v>
      </c>
      <c r="E652" s="5">
        <f t="shared" si="99"/>
        <v>1.0820568656171115E-2</v>
      </c>
      <c r="G652" s="1">
        <f t="shared" si="100"/>
        <v>37454</v>
      </c>
      <c r="H652" s="4">
        <f t="shared" si="103"/>
        <v>0</v>
      </c>
      <c r="I652" s="2">
        <f t="shared" si="104"/>
        <v>0</v>
      </c>
      <c r="K652" s="6">
        <f t="shared" si="101"/>
        <v>74.141228394394531</v>
      </c>
      <c r="L652" s="6">
        <f t="shared" si="105"/>
        <v>61.190296769096229</v>
      </c>
      <c r="M652" s="6"/>
      <c r="N652" s="6">
        <f t="shared" si="106"/>
        <v>69.516582783040263</v>
      </c>
      <c r="O652" s="6"/>
      <c r="P652" s="6"/>
      <c r="Q652" s="5">
        <f t="shared" si="102"/>
        <v>0</v>
      </c>
      <c r="R652" s="5">
        <f t="shared" si="107"/>
        <v>1.0762445213045702E-2</v>
      </c>
      <c r="S652" s="5">
        <f t="shared" si="108"/>
        <v>0</v>
      </c>
      <c r="T652" s="5"/>
    </row>
    <row r="653" spans="3:20" x14ac:dyDescent="0.2">
      <c r="C653" s="1">
        <v>37456</v>
      </c>
      <c r="D653" s="2">
        <v>2695.46</v>
      </c>
      <c r="E653" s="5">
        <f t="shared" si="99"/>
        <v>-5.4271018265769348E-2</v>
      </c>
      <c r="G653" s="1">
        <f t="shared" si="100"/>
        <v>37455</v>
      </c>
      <c r="H653" s="4">
        <f t="shared" si="103"/>
        <v>0</v>
      </c>
      <c r="I653" s="2">
        <f t="shared" si="104"/>
        <v>0</v>
      </c>
      <c r="K653" s="6">
        <f t="shared" si="101"/>
        <v>74.141228394394531</v>
      </c>
      <c r="L653" s="6">
        <f t="shared" si="105"/>
        <v>57.869437055452764</v>
      </c>
      <c r="M653" s="6"/>
      <c r="N653" s="6">
        <f t="shared" si="106"/>
        <v>69.516582783040263</v>
      </c>
      <c r="O653" s="6"/>
      <c r="P653" s="6"/>
      <c r="Q653" s="5">
        <f t="shared" si="102"/>
        <v>0</v>
      </c>
      <c r="R653" s="5">
        <f t="shared" si="107"/>
        <v>-5.5799239629005903E-2</v>
      </c>
      <c r="S653" s="5">
        <f t="shared" si="108"/>
        <v>0</v>
      </c>
      <c r="T653" s="5"/>
    </row>
    <row r="654" spans="3:20" x14ac:dyDescent="0.2">
      <c r="C654" s="1">
        <v>37459</v>
      </c>
      <c r="D654" s="2">
        <v>2544.9499999999998</v>
      </c>
      <c r="E654" s="5">
        <f t="shared" si="99"/>
        <v>-5.5838335571665031E-2</v>
      </c>
      <c r="G654" s="1">
        <f t="shared" si="100"/>
        <v>37456</v>
      </c>
      <c r="H654" s="4">
        <f t="shared" si="103"/>
        <v>-5.5838335571665031E-2</v>
      </c>
      <c r="I654" s="2">
        <f t="shared" si="104"/>
        <v>1</v>
      </c>
      <c r="K654" s="6">
        <f t="shared" si="101"/>
        <v>70.001305603612863</v>
      </c>
      <c r="L654" s="6">
        <f t="shared" si="105"/>
        <v>54.638104009807044</v>
      </c>
      <c r="M654" s="6"/>
      <c r="N654" s="6">
        <f t="shared" si="106"/>
        <v>65.621765527304262</v>
      </c>
      <c r="O654" s="6"/>
      <c r="P654" s="6"/>
      <c r="Q654" s="5">
        <f t="shared" si="102"/>
        <v>-5.7457872808013732E-2</v>
      </c>
      <c r="R654" s="5">
        <f t="shared" si="107"/>
        <v>-5.7457872808014621E-2</v>
      </c>
      <c r="S654" s="5">
        <f t="shared" si="108"/>
        <v>-5.7657892810681233E-2</v>
      </c>
      <c r="T654" s="5"/>
    </row>
    <row r="655" spans="3:20" x14ac:dyDescent="0.2">
      <c r="C655" s="1">
        <v>37460</v>
      </c>
      <c r="D655" s="2">
        <v>2458.56</v>
      </c>
      <c r="E655" s="5">
        <f t="shared" si="99"/>
        <v>-3.394565708560085E-2</v>
      </c>
      <c r="G655" s="1">
        <f t="shared" si="100"/>
        <v>37459</v>
      </c>
      <c r="H655" s="4">
        <f t="shared" si="103"/>
        <v>-3.394565708560085E-2</v>
      </c>
      <c r="I655" s="2">
        <f t="shared" si="104"/>
        <v>1</v>
      </c>
      <c r="K655" s="6">
        <f t="shared" si="101"/>
        <v>67.625065288048276</v>
      </c>
      <c r="L655" s="6">
        <f t="shared" si="105"/>
        <v>52.783377667282743</v>
      </c>
      <c r="M655" s="6"/>
      <c r="N655" s="6">
        <f t="shared" si="106"/>
        <v>63.39419157736269</v>
      </c>
      <c r="O655" s="6"/>
      <c r="P655" s="6"/>
      <c r="Q655" s="5">
        <f t="shared" si="102"/>
        <v>-3.4535190746938227E-2</v>
      </c>
      <c r="R655" s="5">
        <f t="shared" si="107"/>
        <v>-3.4535190746937783E-2</v>
      </c>
      <c r="S655" s="5">
        <f t="shared" si="108"/>
        <v>-3.4535190746938227E-2</v>
      </c>
      <c r="T655" s="5"/>
    </row>
    <row r="656" spans="3:20" x14ac:dyDescent="0.2">
      <c r="C656" s="1">
        <v>37461</v>
      </c>
      <c r="D656" s="2">
        <v>2438.31</v>
      </c>
      <c r="E656" s="5">
        <f t="shared" si="99"/>
        <v>-8.2365286997266689E-3</v>
      </c>
      <c r="G656" s="1">
        <f t="shared" si="100"/>
        <v>37460</v>
      </c>
      <c r="H656" s="4">
        <f t="shared" si="103"/>
        <v>-8.2365286997266689E-3</v>
      </c>
      <c r="I656" s="2">
        <f t="shared" si="104"/>
        <v>1</v>
      </c>
      <c r="K656" s="6">
        <f t="shared" si="101"/>
        <v>67.068069496982375</v>
      </c>
      <c r="L656" s="6">
        <f t="shared" si="105"/>
        <v>52.348625862257656</v>
      </c>
      <c r="M656" s="6"/>
      <c r="N656" s="6">
        <f t="shared" si="106"/>
        <v>62.872043499039769</v>
      </c>
      <c r="O656" s="6"/>
      <c r="P656" s="6"/>
      <c r="Q656" s="5">
        <f t="shared" si="102"/>
        <v>-8.2706363169329222E-3</v>
      </c>
      <c r="R656" s="5">
        <f t="shared" si="107"/>
        <v>-8.2706363169324781E-3</v>
      </c>
      <c r="S656" s="5">
        <f t="shared" si="108"/>
        <v>-8.2706363169329222E-3</v>
      </c>
      <c r="T656" s="5"/>
    </row>
    <row r="657" spans="3:20" x14ac:dyDescent="0.2">
      <c r="C657" s="1">
        <v>37462</v>
      </c>
      <c r="D657" s="2">
        <v>2515.1999999999998</v>
      </c>
      <c r="E657" s="5">
        <f t="shared" si="99"/>
        <v>3.1534136348536433E-2</v>
      </c>
      <c r="G657" s="1">
        <f t="shared" si="100"/>
        <v>37461</v>
      </c>
      <c r="H657" s="4">
        <f t="shared" si="103"/>
        <v>3.1534136348536433E-2</v>
      </c>
      <c r="I657" s="2">
        <f t="shared" si="104"/>
        <v>1</v>
      </c>
      <c r="K657" s="6">
        <f t="shared" si="101"/>
        <v>69.183003145133327</v>
      </c>
      <c r="L657" s="6">
        <f t="shared" si="105"/>
        <v>53.999394567856605</v>
      </c>
      <c r="M657" s="6"/>
      <c r="N657" s="6">
        <f t="shared" si="106"/>
        <v>64.854659091249601</v>
      </c>
      <c r="O657" s="6"/>
      <c r="P657" s="6"/>
      <c r="Q657" s="5">
        <f t="shared" si="102"/>
        <v>3.1047146872549725E-2</v>
      </c>
      <c r="R657" s="5">
        <f t="shared" si="107"/>
        <v>3.1047146872549725E-2</v>
      </c>
      <c r="S657" s="5">
        <f t="shared" si="108"/>
        <v>3.1047146872549725E-2</v>
      </c>
      <c r="T657" s="5"/>
    </row>
    <row r="658" spans="3:20" x14ac:dyDescent="0.2">
      <c r="C658" s="1">
        <v>37463</v>
      </c>
      <c r="D658" s="2">
        <v>2536.9299999999998</v>
      </c>
      <c r="E658" s="5">
        <f t="shared" si="99"/>
        <v>8.6394720101781244E-3</v>
      </c>
      <c r="G658" s="1">
        <f t="shared" si="100"/>
        <v>37462</v>
      </c>
      <c r="H658" s="4">
        <f t="shared" si="103"/>
        <v>0</v>
      </c>
      <c r="I658" s="2">
        <f t="shared" si="104"/>
        <v>0</v>
      </c>
      <c r="K658" s="6">
        <f t="shared" si="101"/>
        <v>69.183003145133327</v>
      </c>
      <c r="L658" s="6">
        <f t="shared" si="105"/>
        <v>54.465920825792168</v>
      </c>
      <c r="M658" s="6"/>
      <c r="N658" s="6">
        <f t="shared" si="106"/>
        <v>64.841688159431357</v>
      </c>
      <c r="O658" s="6"/>
      <c r="P658" s="6"/>
      <c r="Q658" s="5">
        <f t="shared" si="102"/>
        <v>0</v>
      </c>
      <c r="R658" s="5">
        <f t="shared" si="107"/>
        <v>8.6023653400641997E-3</v>
      </c>
      <c r="S658" s="5">
        <f t="shared" si="108"/>
        <v>-2.0002000266661213E-4</v>
      </c>
      <c r="T658" s="5"/>
    </row>
    <row r="659" spans="3:20" x14ac:dyDescent="0.2">
      <c r="C659" s="1">
        <v>37466</v>
      </c>
      <c r="D659" s="2">
        <v>2723.01</v>
      </c>
      <c r="E659" s="5">
        <f t="shared" si="99"/>
        <v>7.3348496016839404E-2</v>
      </c>
      <c r="G659" s="1">
        <f t="shared" si="100"/>
        <v>37463</v>
      </c>
      <c r="H659" s="4">
        <f t="shared" si="103"/>
        <v>0</v>
      </c>
      <c r="I659" s="2">
        <f t="shared" si="104"/>
        <v>0</v>
      </c>
      <c r="K659" s="6">
        <f t="shared" si="101"/>
        <v>69.183003145133327</v>
      </c>
      <c r="L659" s="6">
        <f t="shared" si="105"/>
        <v>58.460914202536273</v>
      </c>
      <c r="M659" s="6"/>
      <c r="N659" s="6">
        <f t="shared" si="106"/>
        <v>64.841688159431357</v>
      </c>
      <c r="O659" s="6"/>
      <c r="P659" s="6"/>
      <c r="Q659" s="5">
        <f t="shared" si="102"/>
        <v>0</v>
      </c>
      <c r="R659" s="5">
        <f t="shared" si="107"/>
        <v>7.0783197512189755E-2</v>
      </c>
      <c r="S659" s="5">
        <f t="shared" si="108"/>
        <v>0</v>
      </c>
      <c r="T659" s="5"/>
    </row>
    <row r="660" spans="3:20" x14ac:dyDescent="0.2">
      <c r="C660" s="1">
        <v>37467</v>
      </c>
      <c r="D660" s="2">
        <v>2691.91</v>
      </c>
      <c r="E660" s="5">
        <f t="shared" si="99"/>
        <v>-1.1421184644933496E-2</v>
      </c>
      <c r="G660" s="1">
        <f t="shared" si="100"/>
        <v>37466</v>
      </c>
      <c r="H660" s="4">
        <f t="shared" si="103"/>
        <v>0</v>
      </c>
      <c r="I660" s="2">
        <f t="shared" si="104"/>
        <v>0</v>
      </c>
      <c r="K660" s="6">
        <f t="shared" si="101"/>
        <v>69.183003145133327</v>
      </c>
      <c r="L660" s="6">
        <f t="shared" si="105"/>
        <v>57.793221306917495</v>
      </c>
      <c r="M660" s="6"/>
      <c r="N660" s="6">
        <f t="shared" si="106"/>
        <v>64.841688159431357</v>
      </c>
      <c r="O660" s="6"/>
      <c r="P660" s="6"/>
      <c r="Q660" s="5">
        <f t="shared" si="102"/>
        <v>0</v>
      </c>
      <c r="R660" s="5">
        <f t="shared" si="107"/>
        <v>-1.1486907273670965E-2</v>
      </c>
      <c r="S660" s="5">
        <f t="shared" si="108"/>
        <v>0</v>
      </c>
      <c r="T660" s="5"/>
    </row>
    <row r="661" spans="3:20" x14ac:dyDescent="0.2">
      <c r="C661" s="1">
        <v>37468</v>
      </c>
      <c r="D661" s="2">
        <v>2685.79</v>
      </c>
      <c r="E661" s="5">
        <f t="shared" si="99"/>
        <v>-2.2734786824224773E-3</v>
      </c>
      <c r="G661" s="1">
        <f t="shared" si="100"/>
        <v>37467</v>
      </c>
      <c r="H661" s="4">
        <f t="shared" si="103"/>
        <v>-2.2734786824224773E-3</v>
      </c>
      <c r="I661" s="2">
        <f t="shared" si="104"/>
        <v>1</v>
      </c>
      <c r="K661" s="6">
        <f t="shared" si="101"/>
        <v>69.025717062296906</v>
      </c>
      <c r="L661" s="6">
        <f t="shared" si="105"/>
        <v>57.661829650287693</v>
      </c>
      <c r="M661" s="6"/>
      <c r="N661" s="6">
        <f t="shared" si="106"/>
        <v>64.681333109275883</v>
      </c>
      <c r="O661" s="6"/>
      <c r="P661" s="6"/>
      <c r="Q661" s="5">
        <f t="shared" si="102"/>
        <v>-2.2760669587533755E-3</v>
      </c>
      <c r="R661" s="5">
        <f t="shared" si="107"/>
        <v>-2.2760669587542637E-3</v>
      </c>
      <c r="S661" s="5">
        <f t="shared" si="108"/>
        <v>-2.4760869614208758E-3</v>
      </c>
      <c r="T661" s="5"/>
    </row>
    <row r="662" spans="3:20" x14ac:dyDescent="0.2">
      <c r="C662" s="1">
        <v>37469</v>
      </c>
      <c r="D662" s="2">
        <v>2557.86</v>
      </c>
      <c r="E662" s="5">
        <f t="shared" si="99"/>
        <v>-4.7632167816545536E-2</v>
      </c>
      <c r="G662" s="1">
        <f t="shared" si="100"/>
        <v>37468</v>
      </c>
      <c r="H662" s="4">
        <f t="shared" si="103"/>
        <v>-4.7632167816545536E-2</v>
      </c>
      <c r="I662" s="2">
        <f t="shared" si="104"/>
        <v>1</v>
      </c>
      <c r="K662" s="6">
        <f t="shared" si="101"/>
        <v>65.737872523528182</v>
      </c>
      <c r="L662" s="6">
        <f t="shared" si="105"/>
        <v>54.915271703776128</v>
      </c>
      <c r="M662" s="6"/>
      <c r="N662" s="6">
        <f t="shared" si="106"/>
        <v>61.600420996016972</v>
      </c>
      <c r="O662" s="6"/>
      <c r="P662" s="6"/>
      <c r="Q662" s="5">
        <f t="shared" si="102"/>
        <v>-4.8803940471698226E-2</v>
      </c>
      <c r="R662" s="5">
        <f t="shared" si="107"/>
        <v>-4.8803940471697338E-2</v>
      </c>
      <c r="S662" s="5">
        <f t="shared" si="108"/>
        <v>-4.8803940471697338E-2</v>
      </c>
      <c r="T662" s="5"/>
    </row>
    <row r="663" spans="3:20" x14ac:dyDescent="0.2">
      <c r="C663" s="1">
        <v>37470</v>
      </c>
      <c r="D663" s="2">
        <v>2547.12</v>
      </c>
      <c r="E663" s="5">
        <f t="shared" si="99"/>
        <v>-4.1988224531445181E-3</v>
      </c>
      <c r="G663" s="1">
        <f t="shared" si="100"/>
        <v>37469</v>
      </c>
      <c r="H663" s="4">
        <f t="shared" si="103"/>
        <v>-4.1988224531445181E-3</v>
      </c>
      <c r="I663" s="2">
        <f t="shared" si="104"/>
        <v>1</v>
      </c>
      <c r="K663" s="6">
        <f t="shared" si="101"/>
        <v>65.461850868354446</v>
      </c>
      <c r="L663" s="6">
        <f t="shared" si="105"/>
        <v>54.68469222792578</v>
      </c>
      <c r="M663" s="6"/>
      <c r="N663" s="6">
        <f t="shared" si="106"/>
        <v>61.341771765215739</v>
      </c>
      <c r="O663" s="6"/>
      <c r="P663" s="6"/>
      <c r="Q663" s="5">
        <f t="shared" si="102"/>
        <v>-4.207662261341838E-3</v>
      </c>
      <c r="R663" s="5">
        <f t="shared" si="107"/>
        <v>-4.207662261341838E-3</v>
      </c>
      <c r="S663" s="5">
        <f t="shared" si="108"/>
        <v>-4.207662261341838E-3</v>
      </c>
      <c r="T663" s="5"/>
    </row>
    <row r="664" spans="3:20" x14ac:dyDescent="0.2">
      <c r="C664" s="1">
        <v>37473</v>
      </c>
      <c r="D664" s="2">
        <v>2447.3200000000002</v>
      </c>
      <c r="E664" s="5">
        <f t="shared" si="99"/>
        <v>-3.918150695687668E-2</v>
      </c>
      <c r="G664" s="1">
        <f t="shared" si="100"/>
        <v>37470</v>
      </c>
      <c r="H664" s="4">
        <f t="shared" si="103"/>
        <v>-3.918150695687668E-2</v>
      </c>
      <c r="I664" s="2">
        <f t="shared" si="104"/>
        <v>1</v>
      </c>
      <c r="K664" s="6">
        <f t="shared" si="101"/>
        <v>62.896956903145991</v>
      </c>
      <c r="L664" s="6">
        <f t="shared" si="105"/>
        <v>52.54206357896264</v>
      </c>
      <c r="M664" s="6"/>
      <c r="N664" s="6">
        <f t="shared" si="106"/>
        <v>58.938308708049796</v>
      </c>
      <c r="O664" s="6"/>
      <c r="P664" s="6"/>
      <c r="Q664" s="5">
        <f t="shared" si="102"/>
        <v>-3.996976085463011E-2</v>
      </c>
      <c r="R664" s="5">
        <f t="shared" si="107"/>
        <v>-3.9969760854630998E-2</v>
      </c>
      <c r="S664" s="5">
        <f t="shared" si="108"/>
        <v>-3.9969760854630998E-2</v>
      </c>
      <c r="T664" s="5"/>
    </row>
    <row r="665" spans="3:20" x14ac:dyDescent="0.2">
      <c r="C665" s="1">
        <v>37474</v>
      </c>
      <c r="D665" s="2">
        <v>2592.2399999999998</v>
      </c>
      <c r="E665" s="5">
        <f t="shared" si="99"/>
        <v>5.9215795237238945E-2</v>
      </c>
      <c r="G665" s="1">
        <f t="shared" si="100"/>
        <v>37473</v>
      </c>
      <c r="H665" s="4">
        <f t="shared" si="103"/>
        <v>5.9215795237238945E-2</v>
      </c>
      <c r="I665" s="2">
        <f t="shared" si="104"/>
        <v>1</v>
      </c>
      <c r="K665" s="6">
        <f t="shared" si="101"/>
        <v>66.621450224168129</v>
      </c>
      <c r="L665" s="6">
        <f t="shared" si="105"/>
        <v>55.653383657196486</v>
      </c>
      <c r="M665" s="6"/>
      <c r="N665" s="6">
        <f t="shared" si="106"/>
        <v>62.428387528134849</v>
      </c>
      <c r="O665" s="6"/>
      <c r="P665" s="6"/>
      <c r="Q665" s="5">
        <f t="shared" si="102"/>
        <v>5.7528818511282331E-2</v>
      </c>
      <c r="R665" s="5">
        <f t="shared" si="107"/>
        <v>5.7528818511282331E-2</v>
      </c>
      <c r="S665" s="5">
        <f t="shared" si="108"/>
        <v>5.7528818511282331E-2</v>
      </c>
      <c r="T665" s="5"/>
    </row>
    <row r="666" spans="3:20" x14ac:dyDescent="0.2">
      <c r="C666" s="1">
        <v>37475</v>
      </c>
      <c r="D666" s="2">
        <v>2564.77</v>
      </c>
      <c r="E666" s="5">
        <f t="shared" si="99"/>
        <v>-1.0597012622287983E-2</v>
      </c>
      <c r="G666" s="1">
        <f t="shared" si="100"/>
        <v>37474</v>
      </c>
      <c r="H666" s="4">
        <f t="shared" si="103"/>
        <v>0</v>
      </c>
      <c r="I666" s="2">
        <f t="shared" si="104"/>
        <v>0</v>
      </c>
      <c r="K666" s="6">
        <f t="shared" si="101"/>
        <v>66.621450224168129</v>
      </c>
      <c r="L666" s="6">
        <f t="shared" si="105"/>
        <v>55.063624048108139</v>
      </c>
      <c r="M666" s="6"/>
      <c r="N666" s="6">
        <f t="shared" si="106"/>
        <v>62.415901850629226</v>
      </c>
      <c r="O666" s="6"/>
      <c r="P666" s="6"/>
      <c r="Q666" s="5">
        <f t="shared" si="102"/>
        <v>0</v>
      </c>
      <c r="R666" s="5">
        <f t="shared" si="107"/>
        <v>-1.0653560809913643E-2</v>
      </c>
      <c r="S666" s="5">
        <f t="shared" si="108"/>
        <v>-2.0002000266750031E-4</v>
      </c>
      <c r="T666" s="5"/>
    </row>
    <row r="667" spans="3:20" x14ac:dyDescent="0.2">
      <c r="C667" s="1">
        <v>37476</v>
      </c>
      <c r="D667" s="2">
        <v>2698.18</v>
      </c>
      <c r="E667" s="5">
        <f t="shared" si="99"/>
        <v>5.2016360141455123E-2</v>
      </c>
      <c r="G667" s="1">
        <f t="shared" si="100"/>
        <v>37475</v>
      </c>
      <c r="H667" s="4">
        <f t="shared" si="103"/>
        <v>5.2016360141455123E-2</v>
      </c>
      <c r="I667" s="2">
        <f t="shared" si="104"/>
        <v>1</v>
      </c>
      <c r="K667" s="6">
        <f t="shared" si="101"/>
        <v>70.086855572174485</v>
      </c>
      <c r="L667" s="6">
        <f t="shared" si="105"/>
        <v>57.927833347288221</v>
      </c>
      <c r="M667" s="6"/>
      <c r="N667" s="6">
        <f t="shared" si="106"/>
        <v>65.649417369869312</v>
      </c>
      <c r="O667" s="6"/>
      <c r="P667" s="6"/>
      <c r="Q667" s="5">
        <f t="shared" si="102"/>
        <v>5.0708665659856322E-2</v>
      </c>
      <c r="R667" s="5">
        <f t="shared" si="107"/>
        <v>5.0708665659857211E-2</v>
      </c>
      <c r="S667" s="5">
        <f t="shared" si="108"/>
        <v>5.0508645657190598E-2</v>
      </c>
      <c r="T667" s="5"/>
    </row>
    <row r="668" spans="3:20" x14ac:dyDescent="0.2">
      <c r="C668" s="1">
        <v>37477</v>
      </c>
      <c r="D668" s="2">
        <v>2750.16</v>
      </c>
      <c r="E668" s="5">
        <f t="shared" si="99"/>
        <v>1.926483777954029E-2</v>
      </c>
      <c r="G668" s="1">
        <f t="shared" si="100"/>
        <v>37476</v>
      </c>
      <c r="H668" s="4">
        <f t="shared" si="103"/>
        <v>0</v>
      </c>
      <c r="I668" s="2">
        <f t="shared" si="104"/>
        <v>0</v>
      </c>
      <c r="K668" s="6">
        <f t="shared" si="101"/>
        <v>70.086855572174485</v>
      </c>
      <c r="L668" s="6">
        <f t="shared" si="105"/>
        <v>59.043803659643977</v>
      </c>
      <c r="M668" s="6"/>
      <c r="N668" s="6">
        <f t="shared" si="106"/>
        <v>65.636287486395332</v>
      </c>
      <c r="O668" s="6"/>
      <c r="P668" s="6"/>
      <c r="Q668" s="5">
        <f t="shared" si="102"/>
        <v>0</v>
      </c>
      <c r="R668" s="5">
        <f t="shared" si="107"/>
        <v>1.908162015803061E-2</v>
      </c>
      <c r="S668" s="5">
        <f t="shared" si="108"/>
        <v>-2.0002000266750031E-4</v>
      </c>
      <c r="T668" s="5"/>
    </row>
    <row r="669" spans="3:20" x14ac:dyDescent="0.2">
      <c r="C669" s="1">
        <v>37480</v>
      </c>
      <c r="D669" s="2">
        <v>2670.78</v>
      </c>
      <c r="E669" s="5">
        <f t="shared" si="99"/>
        <v>-2.8863775198533781E-2</v>
      </c>
      <c r="G669" s="1">
        <f t="shared" si="100"/>
        <v>37477</v>
      </c>
      <c r="H669" s="4">
        <f t="shared" si="103"/>
        <v>0</v>
      </c>
      <c r="I669" s="2">
        <f t="shared" si="104"/>
        <v>0</v>
      </c>
      <c r="K669" s="6">
        <f t="shared" si="101"/>
        <v>70.086855572174485</v>
      </c>
      <c r="L669" s="6">
        <f t="shared" si="105"/>
        <v>57.33957658394565</v>
      </c>
      <c r="M669" s="6"/>
      <c r="N669" s="6">
        <f t="shared" si="106"/>
        <v>65.636287486395332</v>
      </c>
      <c r="O669" s="6"/>
      <c r="P669" s="6"/>
      <c r="Q669" s="5">
        <f t="shared" si="102"/>
        <v>0</v>
      </c>
      <c r="R669" s="5">
        <f t="shared" si="107"/>
        <v>-2.9288527223617855E-2</v>
      </c>
      <c r="S669" s="5">
        <f t="shared" si="108"/>
        <v>0</v>
      </c>
      <c r="T669" s="5"/>
    </row>
    <row r="670" spans="3:20" x14ac:dyDescent="0.2">
      <c r="C670" s="1">
        <v>37481</v>
      </c>
      <c r="D670" s="2">
        <v>2698.99</v>
      </c>
      <c r="E670" s="5">
        <f t="shared" si="99"/>
        <v>1.0562457409445771E-2</v>
      </c>
      <c r="G670" s="1">
        <f t="shared" si="100"/>
        <v>37480</v>
      </c>
      <c r="H670" s="4">
        <f t="shared" si="103"/>
        <v>1.0562457409445771E-2</v>
      </c>
      <c r="I670" s="2">
        <f t="shared" si="104"/>
        <v>1</v>
      </c>
      <c r="K670" s="6">
        <f t="shared" si="101"/>
        <v>70.827144999117564</v>
      </c>
      <c r="L670" s="6">
        <f t="shared" si="105"/>
        <v>57.945223419489231</v>
      </c>
      <c r="M670" s="6"/>
      <c r="N670" s="6">
        <f t="shared" si="106"/>
        <v>66.31630206388904</v>
      </c>
      <c r="O670" s="6"/>
      <c r="P670" s="6"/>
      <c r="Q670" s="5">
        <f t="shared" si="102"/>
        <v>1.0507064372502484E-2</v>
      </c>
      <c r="R670" s="5">
        <f t="shared" si="107"/>
        <v>1.0507064372502484E-2</v>
      </c>
      <c r="S670" s="5">
        <f t="shared" si="108"/>
        <v>1.0307044369834983E-2</v>
      </c>
      <c r="T670" s="5"/>
    </row>
    <row r="671" spans="3:20" x14ac:dyDescent="0.2">
      <c r="C671" s="1">
        <v>37482</v>
      </c>
      <c r="D671" s="2">
        <v>2590.75</v>
      </c>
      <c r="E671" s="5">
        <f t="shared" si="99"/>
        <v>-4.010389071467467E-2</v>
      </c>
      <c r="G671" s="1">
        <f t="shared" si="100"/>
        <v>37481</v>
      </c>
      <c r="H671" s="4">
        <f t="shared" si="103"/>
        <v>0</v>
      </c>
      <c r="I671" s="2">
        <f t="shared" si="104"/>
        <v>0</v>
      </c>
      <c r="K671" s="6">
        <f t="shared" si="101"/>
        <v>70.827144999117564</v>
      </c>
      <c r="L671" s="6">
        <f t="shared" si="105"/>
        <v>55.62139451203663</v>
      </c>
      <c r="M671" s="6"/>
      <c r="N671" s="6">
        <f t="shared" si="106"/>
        <v>66.303038803476269</v>
      </c>
      <c r="O671" s="6"/>
      <c r="P671" s="6"/>
      <c r="Q671" s="5">
        <f t="shared" si="102"/>
        <v>0</v>
      </c>
      <c r="R671" s="5">
        <f t="shared" si="107"/>
        <v>-4.093021987086054E-2</v>
      </c>
      <c r="S671" s="5">
        <f t="shared" si="108"/>
        <v>-2.0002000266661213E-4</v>
      </c>
      <c r="T671" s="5"/>
    </row>
    <row r="672" spans="3:20" x14ac:dyDescent="0.2">
      <c r="C672" s="1">
        <v>37483</v>
      </c>
      <c r="D672" s="2">
        <v>2677.74</v>
      </c>
      <c r="E672" s="5">
        <f t="shared" si="99"/>
        <v>3.3577149474090427E-2</v>
      </c>
      <c r="G672" s="1">
        <f t="shared" si="100"/>
        <v>37482</v>
      </c>
      <c r="H672" s="4">
        <f t="shared" si="103"/>
        <v>3.3577149474090427E-2</v>
      </c>
      <c r="I672" s="2">
        <f t="shared" si="104"/>
        <v>1</v>
      </c>
      <c r="K672" s="6">
        <f t="shared" si="101"/>
        <v>73.205318633576013</v>
      </c>
      <c r="L672" s="6">
        <f t="shared" si="105"/>
        <v>57.489002389524636</v>
      </c>
      <c r="M672" s="6"/>
      <c r="N672" s="6">
        <f t="shared" si="106"/>
        <v>68.515599986797412</v>
      </c>
      <c r="O672" s="6"/>
      <c r="P672" s="6"/>
      <c r="Q672" s="5">
        <f t="shared" si="102"/>
        <v>3.3025746094865305E-2</v>
      </c>
      <c r="R672" s="5">
        <f t="shared" si="107"/>
        <v>3.3025746094866193E-2</v>
      </c>
      <c r="S672" s="5">
        <f t="shared" si="108"/>
        <v>3.2825726092198693E-2</v>
      </c>
      <c r="T672" s="5"/>
    </row>
    <row r="673" spans="3:20" x14ac:dyDescent="0.2">
      <c r="C673" s="1">
        <v>37484</v>
      </c>
      <c r="D673" s="2">
        <v>2713.96</v>
      </c>
      <c r="E673" s="5">
        <f t="shared" si="99"/>
        <v>1.3526331906757286E-2</v>
      </c>
      <c r="G673" s="1">
        <f t="shared" si="100"/>
        <v>37483</v>
      </c>
      <c r="H673" s="4">
        <f t="shared" si="103"/>
        <v>0</v>
      </c>
      <c r="I673" s="2">
        <f t="shared" si="104"/>
        <v>0</v>
      </c>
      <c r="K673" s="6">
        <f t="shared" si="101"/>
        <v>73.205318633576013</v>
      </c>
      <c r="L673" s="6">
        <f t="shared" si="105"/>
        <v>58.266617716833714</v>
      </c>
      <c r="M673" s="6"/>
      <c r="N673" s="6">
        <f t="shared" si="106"/>
        <v>68.501896866800053</v>
      </c>
      <c r="O673" s="6"/>
      <c r="P673" s="6"/>
      <c r="Q673" s="5">
        <f t="shared" si="102"/>
        <v>0</v>
      </c>
      <c r="R673" s="5">
        <f t="shared" si="107"/>
        <v>1.3435667733495471E-2</v>
      </c>
      <c r="S673" s="5">
        <f t="shared" si="108"/>
        <v>-2.0002000266750031E-4</v>
      </c>
      <c r="T673" s="5"/>
    </row>
    <row r="674" spans="3:20" x14ac:dyDescent="0.2">
      <c r="C674" s="1">
        <v>37487</v>
      </c>
      <c r="D674" s="2">
        <v>2825.39</v>
      </c>
      <c r="E674" s="5">
        <f t="shared" si="99"/>
        <v>4.1058084864920574E-2</v>
      </c>
      <c r="G674" s="1">
        <f t="shared" si="100"/>
        <v>37484</v>
      </c>
      <c r="H674" s="4">
        <f t="shared" si="103"/>
        <v>0</v>
      </c>
      <c r="I674" s="2">
        <f t="shared" si="104"/>
        <v>0</v>
      </c>
      <c r="K674" s="6">
        <f t="shared" si="101"/>
        <v>73.205318633576013</v>
      </c>
      <c r="L674" s="6">
        <f t="shared" si="105"/>
        <v>60.658933451843353</v>
      </c>
      <c r="M674" s="6"/>
      <c r="N674" s="6">
        <f t="shared" si="106"/>
        <v>68.501896866800053</v>
      </c>
      <c r="O674" s="6"/>
      <c r="P674" s="6"/>
      <c r="Q674" s="5">
        <f t="shared" si="102"/>
        <v>0</v>
      </c>
      <c r="R674" s="5">
        <f t="shared" si="107"/>
        <v>4.0237585256746478E-2</v>
      </c>
      <c r="S674" s="5">
        <f t="shared" si="108"/>
        <v>0</v>
      </c>
      <c r="T674" s="5"/>
    </row>
    <row r="675" spans="3:20" x14ac:dyDescent="0.2">
      <c r="C675" s="1">
        <v>37488</v>
      </c>
      <c r="D675" s="2">
        <v>2771.4</v>
      </c>
      <c r="E675" s="5">
        <f t="shared" si="99"/>
        <v>-1.9108866386587261E-2</v>
      </c>
      <c r="G675" s="1">
        <f t="shared" si="100"/>
        <v>37487</v>
      </c>
      <c r="H675" s="4">
        <f t="shared" si="103"/>
        <v>0</v>
      </c>
      <c r="I675" s="2">
        <f t="shared" si="104"/>
        <v>0</v>
      </c>
      <c r="K675" s="6">
        <f t="shared" si="101"/>
        <v>73.205318633576013</v>
      </c>
      <c r="L675" s="6">
        <f t="shared" si="105"/>
        <v>59.499809997359193</v>
      </c>
      <c r="M675" s="6"/>
      <c r="N675" s="6">
        <f t="shared" si="106"/>
        <v>68.501896866800053</v>
      </c>
      <c r="O675" s="6"/>
      <c r="P675" s="6"/>
      <c r="Q675" s="5">
        <f t="shared" si="102"/>
        <v>0</v>
      </c>
      <c r="R675" s="5">
        <f t="shared" si="107"/>
        <v>-1.929380048481999E-2</v>
      </c>
      <c r="S675" s="5">
        <f t="shared" si="108"/>
        <v>0</v>
      </c>
      <c r="T675" s="5"/>
    </row>
    <row r="676" spans="3:20" x14ac:dyDescent="0.2">
      <c r="C676" s="1">
        <v>37489</v>
      </c>
      <c r="D676" s="2">
        <v>2802.95</v>
      </c>
      <c r="E676" s="5">
        <f t="shared" si="99"/>
        <v>1.1384137980803828E-2</v>
      </c>
      <c r="G676" s="1">
        <f t="shared" si="100"/>
        <v>37488</v>
      </c>
      <c r="H676" s="4">
        <f t="shared" si="103"/>
        <v>1.1384137980803828E-2</v>
      </c>
      <c r="I676" s="2">
        <f t="shared" si="104"/>
        <v>1</v>
      </c>
      <c r="K676" s="6">
        <f t="shared" si="101"/>
        <v>74.038698081829338</v>
      </c>
      <c r="L676" s="6">
        <f t="shared" si="105"/>
        <v>60.177164044200737</v>
      </c>
      <c r="M676" s="6"/>
      <c r="N676" s="6">
        <f t="shared" si="106"/>
        <v>69.267875566295956</v>
      </c>
      <c r="O676" s="6"/>
      <c r="P676" s="6"/>
      <c r="Q676" s="5">
        <f t="shared" si="102"/>
        <v>1.1319826310391967E-2</v>
      </c>
      <c r="R676" s="5">
        <f t="shared" si="107"/>
        <v>1.1319826310392855E-2</v>
      </c>
      <c r="S676" s="5">
        <f t="shared" si="108"/>
        <v>1.1119806307725355E-2</v>
      </c>
      <c r="T676" s="5"/>
    </row>
    <row r="677" spans="3:20" x14ac:dyDescent="0.2">
      <c r="C677" s="1">
        <v>37490</v>
      </c>
      <c r="D677" s="2">
        <v>2872.02</v>
      </c>
      <c r="E677" s="5">
        <f t="shared" si="99"/>
        <v>2.4641895146185328E-2</v>
      </c>
      <c r="G677" s="1">
        <f t="shared" si="100"/>
        <v>37489</v>
      </c>
      <c r="H677" s="4">
        <f t="shared" si="103"/>
        <v>0</v>
      </c>
      <c r="I677" s="2">
        <f t="shared" si="104"/>
        <v>0</v>
      </c>
      <c r="K677" s="6">
        <f t="shared" si="101"/>
        <v>74.038698081829338</v>
      </c>
      <c r="L677" s="6">
        <f t="shared" si="105"/>
        <v>61.660043410772722</v>
      </c>
      <c r="M677" s="6"/>
      <c r="N677" s="6">
        <f t="shared" si="106"/>
        <v>69.254021991182697</v>
      </c>
      <c r="O677" s="6"/>
      <c r="P677" s="6"/>
      <c r="Q677" s="5">
        <f t="shared" si="102"/>
        <v>0</v>
      </c>
      <c r="R677" s="5">
        <f t="shared" si="107"/>
        <v>2.4343180957161259E-2</v>
      </c>
      <c r="S677" s="5">
        <f t="shared" si="108"/>
        <v>-2.0002000266661213E-4</v>
      </c>
      <c r="T677" s="5"/>
    </row>
    <row r="678" spans="3:20" x14ac:dyDescent="0.2">
      <c r="C678" s="1">
        <v>37491</v>
      </c>
      <c r="D678" s="2">
        <v>2821.04</v>
      </c>
      <c r="E678" s="5">
        <f t="shared" si="99"/>
        <v>-1.7750572767599119E-2</v>
      </c>
      <c r="G678" s="1">
        <f t="shared" si="100"/>
        <v>37490</v>
      </c>
      <c r="H678" s="4">
        <f t="shared" si="103"/>
        <v>0</v>
      </c>
      <c r="I678" s="2">
        <f t="shared" si="104"/>
        <v>0</v>
      </c>
      <c r="K678" s="6">
        <f t="shared" si="101"/>
        <v>74.038698081829338</v>
      </c>
      <c r="L678" s="6">
        <f t="shared" si="105"/>
        <v>60.565542323356475</v>
      </c>
      <c r="M678" s="6"/>
      <c r="N678" s="6">
        <f t="shared" si="106"/>
        <v>69.254021991182697</v>
      </c>
      <c r="O678" s="6"/>
      <c r="P678" s="6"/>
      <c r="Q678" s="5">
        <f t="shared" si="102"/>
        <v>0</v>
      </c>
      <c r="R678" s="5">
        <f t="shared" si="107"/>
        <v>-1.7910003661681273E-2</v>
      </c>
      <c r="S678" s="5">
        <f t="shared" si="108"/>
        <v>0</v>
      </c>
      <c r="T678" s="5"/>
    </row>
    <row r="679" spans="3:20" x14ac:dyDescent="0.2">
      <c r="C679" s="1">
        <v>37494</v>
      </c>
      <c r="D679" s="2">
        <v>2771.19</v>
      </c>
      <c r="E679" s="5">
        <f t="shared" si="99"/>
        <v>-1.7670788078155541E-2</v>
      </c>
      <c r="G679" s="1">
        <f t="shared" si="100"/>
        <v>37491</v>
      </c>
      <c r="H679" s="4">
        <f t="shared" si="103"/>
        <v>-1.7670788078155541E-2</v>
      </c>
      <c r="I679" s="2">
        <f t="shared" si="104"/>
        <v>1</v>
      </c>
      <c r="K679" s="6">
        <f t="shared" si="101"/>
        <v>72.730375938442791</v>
      </c>
      <c r="L679" s="6">
        <f t="shared" si="105"/>
        <v>59.49530146012188</v>
      </c>
      <c r="M679" s="6"/>
      <c r="N679" s="6">
        <f t="shared" si="106"/>
        <v>68.016642795247591</v>
      </c>
      <c r="O679" s="6"/>
      <c r="P679" s="6"/>
      <c r="Q679" s="5">
        <f t="shared" si="102"/>
        <v>-1.7828780453917226E-2</v>
      </c>
      <c r="R679" s="5">
        <f t="shared" si="107"/>
        <v>-1.7828780453917226E-2</v>
      </c>
      <c r="S679" s="5">
        <f t="shared" si="108"/>
        <v>-1.8028800456584726E-2</v>
      </c>
      <c r="T679" s="5"/>
    </row>
    <row r="680" spans="3:20" x14ac:dyDescent="0.2">
      <c r="C680" s="1">
        <v>37495</v>
      </c>
      <c r="D680" s="2">
        <v>2863.6</v>
      </c>
      <c r="E680" s="5">
        <f t="shared" si="99"/>
        <v>3.3346684998141536E-2</v>
      </c>
      <c r="G680" s="1">
        <f t="shared" si="100"/>
        <v>37494</v>
      </c>
      <c r="H680" s="4">
        <f t="shared" si="103"/>
        <v>3.3346684998141536E-2</v>
      </c>
      <c r="I680" s="2">
        <f t="shared" si="104"/>
        <v>1</v>
      </c>
      <c r="K680" s="6">
        <f t="shared" si="101"/>
        <v>75.155692874658456</v>
      </c>
      <c r="L680" s="6">
        <f t="shared" si="105"/>
        <v>61.479272536782041</v>
      </c>
      <c r="M680" s="6"/>
      <c r="N680" s="6">
        <f t="shared" si="106"/>
        <v>70.284772357171832</v>
      </c>
      <c r="O680" s="6"/>
      <c r="P680" s="6"/>
      <c r="Q680" s="5">
        <f t="shared" si="102"/>
        <v>3.2802743705459214E-2</v>
      </c>
      <c r="R680" s="5">
        <f t="shared" si="107"/>
        <v>3.2802743705459214E-2</v>
      </c>
      <c r="S680" s="5">
        <f t="shared" si="108"/>
        <v>3.2802743705459214E-2</v>
      </c>
      <c r="T680" s="5"/>
    </row>
    <row r="681" spans="3:20" x14ac:dyDescent="0.2">
      <c r="C681" s="1">
        <v>37496</v>
      </c>
      <c r="D681" s="2">
        <v>2729.93</v>
      </c>
      <c r="E681" s="5">
        <f t="shared" si="99"/>
        <v>-4.667900544768825E-2</v>
      </c>
      <c r="G681" s="1">
        <f t="shared" si="100"/>
        <v>37495</v>
      </c>
      <c r="H681" s="4">
        <f t="shared" si="103"/>
        <v>0</v>
      </c>
      <c r="I681" s="2">
        <f t="shared" si="104"/>
        <v>0</v>
      </c>
      <c r="K681" s="6">
        <f t="shared" si="101"/>
        <v>75.155692874658456</v>
      </c>
      <c r="L681" s="6">
        <f t="shared" si="105"/>
        <v>58.609481239117684</v>
      </c>
      <c r="M681" s="6"/>
      <c r="N681" s="6">
        <f t="shared" si="106"/>
        <v>70.270715402700404</v>
      </c>
      <c r="O681" s="6"/>
      <c r="P681" s="6"/>
      <c r="Q681" s="5">
        <f t="shared" si="102"/>
        <v>0</v>
      </c>
      <c r="R681" s="5">
        <f t="shared" si="107"/>
        <v>-4.780360669740169E-2</v>
      </c>
      <c r="S681" s="5">
        <f t="shared" si="108"/>
        <v>-2.0002000266661213E-4</v>
      </c>
      <c r="T681" s="5"/>
    </row>
    <row r="682" spans="3:20" x14ac:dyDescent="0.2">
      <c r="C682" s="1">
        <v>37497</v>
      </c>
      <c r="D682" s="2">
        <v>2667.17</v>
      </c>
      <c r="E682" s="5">
        <f t="shared" si="99"/>
        <v>-2.2989600465945927E-2</v>
      </c>
      <c r="G682" s="1">
        <f t="shared" si="100"/>
        <v>37496</v>
      </c>
      <c r="H682" s="4">
        <f t="shared" si="103"/>
        <v>-2.2989600465945927E-2</v>
      </c>
      <c r="I682" s="2">
        <f t="shared" si="104"/>
        <v>1</v>
      </c>
      <c r="K682" s="6">
        <f t="shared" si="101"/>
        <v>73.427893522728723</v>
      </c>
      <c r="L682" s="6">
        <f t="shared" si="105"/>
        <v>57.26207268191402</v>
      </c>
      <c r="M682" s="6"/>
      <c r="N682" s="6">
        <f t="shared" si="106"/>
        <v>68.641488687189906</v>
      </c>
      <c r="O682" s="6"/>
      <c r="P682" s="6"/>
      <c r="Q682" s="5">
        <f t="shared" si="102"/>
        <v>-2.3257982641804453E-2</v>
      </c>
      <c r="R682" s="5">
        <f t="shared" si="107"/>
        <v>-2.3257982641804453E-2</v>
      </c>
      <c r="S682" s="5">
        <f t="shared" si="108"/>
        <v>-2.3458002644471954E-2</v>
      </c>
      <c r="T682" s="5"/>
    </row>
    <row r="683" spans="3:20" x14ac:dyDescent="0.2">
      <c r="C683" s="1">
        <v>37498</v>
      </c>
      <c r="D683" s="2">
        <v>2709.29</v>
      </c>
      <c r="E683" s="5">
        <f t="shared" si="99"/>
        <v>1.5792019256365319E-2</v>
      </c>
      <c r="G683" s="1">
        <f t="shared" si="100"/>
        <v>37497</v>
      </c>
      <c r="H683" s="4">
        <f t="shared" si="103"/>
        <v>1.5792019256365319E-2</v>
      </c>
      <c r="I683" s="2">
        <f t="shared" si="104"/>
        <v>1</v>
      </c>
      <c r="K683" s="6">
        <f t="shared" si="101"/>
        <v>74.587468231194009</v>
      </c>
      <c r="L683" s="6">
        <f t="shared" si="105"/>
        <v>58.1663564363662</v>
      </c>
      <c r="M683" s="6"/>
      <c r="N683" s="6">
        <f t="shared" si="106"/>
        <v>69.725476398323593</v>
      </c>
      <c r="O683" s="6"/>
      <c r="P683" s="6"/>
      <c r="Q683" s="5">
        <f t="shared" si="102"/>
        <v>1.5668622744935412E-2</v>
      </c>
      <c r="R683" s="5">
        <f t="shared" si="107"/>
        <v>1.5668622744935412E-2</v>
      </c>
      <c r="S683" s="5">
        <f t="shared" si="108"/>
        <v>1.5668622744935412E-2</v>
      </c>
      <c r="T683" s="5"/>
    </row>
    <row r="684" spans="3:20" x14ac:dyDescent="0.2">
      <c r="C684" s="1">
        <v>37501</v>
      </c>
      <c r="D684" s="2">
        <v>2639.18</v>
      </c>
      <c r="E684" s="5">
        <f t="shared" si="99"/>
        <v>-2.5877628456163839E-2</v>
      </c>
      <c r="G684" s="1">
        <f t="shared" si="100"/>
        <v>37498</v>
      </c>
      <c r="H684" s="4">
        <f t="shared" si="103"/>
        <v>0</v>
      </c>
      <c r="I684" s="2">
        <f t="shared" si="104"/>
        <v>0</v>
      </c>
      <c r="K684" s="6">
        <f t="shared" si="101"/>
        <v>74.587468231194009</v>
      </c>
      <c r="L684" s="6">
        <f t="shared" si="105"/>
        <v>56.661149075857125</v>
      </c>
      <c r="M684" s="6"/>
      <c r="N684" s="6">
        <f t="shared" si="106"/>
        <v>69.711531303043927</v>
      </c>
      <c r="O684" s="6"/>
      <c r="P684" s="6"/>
      <c r="Q684" s="5">
        <f t="shared" si="102"/>
        <v>0</v>
      </c>
      <c r="R684" s="5">
        <f t="shared" si="107"/>
        <v>-2.6218345096056694E-2</v>
      </c>
      <c r="S684" s="5">
        <f t="shared" si="108"/>
        <v>-2.0002000266661213E-4</v>
      </c>
      <c r="T684" s="5"/>
    </row>
    <row r="685" spans="3:20" x14ac:dyDescent="0.2">
      <c r="C685" s="1">
        <v>37502</v>
      </c>
      <c r="D685" s="2">
        <v>2509.46</v>
      </c>
      <c r="E685" s="5">
        <f t="shared" si="99"/>
        <v>-4.9151630430663999E-2</v>
      </c>
      <c r="G685" s="1">
        <f t="shared" si="100"/>
        <v>37501</v>
      </c>
      <c r="H685" s="4">
        <f t="shared" si="103"/>
        <v>-4.9151630430663999E-2</v>
      </c>
      <c r="I685" s="2">
        <f t="shared" si="104"/>
        <v>1</v>
      </c>
      <c r="K685" s="6">
        <f t="shared" si="101"/>
        <v>70.92137255793547</v>
      </c>
      <c r="L685" s="6">
        <f t="shared" si="105"/>
        <v>53.876161216703842</v>
      </c>
      <c r="M685" s="6"/>
      <c r="N685" s="6">
        <f t="shared" si="106"/>
        <v>66.271838860505113</v>
      </c>
      <c r="O685" s="6"/>
      <c r="P685" s="6"/>
      <c r="Q685" s="5">
        <f t="shared" si="102"/>
        <v>-5.0400672293912763E-2</v>
      </c>
      <c r="R685" s="5">
        <f t="shared" si="107"/>
        <v>-5.0400672293912763E-2</v>
      </c>
      <c r="S685" s="5">
        <f t="shared" si="108"/>
        <v>-5.0600692296581151E-2</v>
      </c>
      <c r="T685" s="5"/>
    </row>
    <row r="686" spans="3:20" x14ac:dyDescent="0.2">
      <c r="C686" s="1">
        <v>37503</v>
      </c>
      <c r="D686" s="2">
        <v>2534.0100000000002</v>
      </c>
      <c r="E686" s="5">
        <f t="shared" si="99"/>
        <v>9.7829811991425181E-3</v>
      </c>
      <c r="G686" s="1">
        <f t="shared" si="100"/>
        <v>37502</v>
      </c>
      <c r="H686" s="4">
        <f t="shared" si="103"/>
        <v>9.7829811991425181E-3</v>
      </c>
      <c r="I686" s="2">
        <f t="shared" si="104"/>
        <v>1</v>
      </c>
      <c r="K686" s="6">
        <f t="shared" si="101"/>
        <v>71.615195012287131</v>
      </c>
      <c r="L686" s="6">
        <f t="shared" si="105"/>
        <v>54.403230688968833</v>
      </c>
      <c r="M686" s="6"/>
      <c r="N686" s="6">
        <f t="shared" si="106"/>
        <v>66.920175014110043</v>
      </c>
      <c r="O686" s="6"/>
      <c r="P686" s="6"/>
      <c r="Q686" s="5">
        <f t="shared" si="102"/>
        <v>9.7354376654212871E-3</v>
      </c>
      <c r="R686" s="5">
        <f t="shared" si="107"/>
        <v>9.7354376654221753E-3</v>
      </c>
      <c r="S686" s="5">
        <f t="shared" si="108"/>
        <v>9.7354376654221753E-3</v>
      </c>
      <c r="T686" s="5"/>
    </row>
    <row r="687" spans="3:20" x14ac:dyDescent="0.2">
      <c r="C687" s="1">
        <v>37504</v>
      </c>
      <c r="D687" s="2">
        <v>2511.5300000000002</v>
      </c>
      <c r="E687" s="5">
        <f t="shared" si="99"/>
        <v>-8.8713146356959975E-3</v>
      </c>
      <c r="G687" s="1">
        <f t="shared" si="100"/>
        <v>37503</v>
      </c>
      <c r="H687" s="4">
        <f t="shared" si="103"/>
        <v>0</v>
      </c>
      <c r="I687" s="2">
        <f t="shared" si="104"/>
        <v>0</v>
      </c>
      <c r="K687" s="6">
        <f t="shared" si="101"/>
        <v>71.615195012287131</v>
      </c>
      <c r="L687" s="6">
        <f t="shared" si="105"/>
        <v>53.920602512328635</v>
      </c>
      <c r="M687" s="6"/>
      <c r="N687" s="6">
        <f t="shared" si="106"/>
        <v>66.906790979107228</v>
      </c>
      <c r="O687" s="6"/>
      <c r="P687" s="6"/>
      <c r="Q687" s="5">
        <f t="shared" si="102"/>
        <v>0</v>
      </c>
      <c r="R687" s="5">
        <f t="shared" si="107"/>
        <v>-8.9108990316959513E-3</v>
      </c>
      <c r="S687" s="5">
        <f t="shared" si="108"/>
        <v>-2.0002000266661213E-4</v>
      </c>
      <c r="T687" s="5"/>
    </row>
    <row r="688" spans="3:20" x14ac:dyDescent="0.2">
      <c r="C688" s="1">
        <v>37505</v>
      </c>
      <c r="D688" s="2">
        <v>2618.1799999999998</v>
      </c>
      <c r="E688" s="5">
        <f t="shared" si="99"/>
        <v>4.246415531568392E-2</v>
      </c>
      <c r="G688" s="1">
        <f t="shared" si="100"/>
        <v>37504</v>
      </c>
      <c r="H688" s="4">
        <f t="shared" si="103"/>
        <v>4.246415531568392E-2</v>
      </c>
      <c r="I688" s="2">
        <f t="shared" si="104"/>
        <v>1</v>
      </c>
      <c r="K688" s="6">
        <f t="shared" si="101"/>
        <v>74.656273776251879</v>
      </c>
      <c r="L688" s="6">
        <f t="shared" si="105"/>
        <v>56.210295352127417</v>
      </c>
      <c r="M688" s="6"/>
      <c r="N688" s="6">
        <f t="shared" si="106"/>
        <v>69.733981756649456</v>
      </c>
      <c r="O688" s="6"/>
      <c r="P688" s="6"/>
      <c r="Q688" s="5">
        <f t="shared" si="102"/>
        <v>4.1587290709466096E-2</v>
      </c>
      <c r="R688" s="5">
        <f t="shared" si="107"/>
        <v>4.1587290709465652E-2</v>
      </c>
      <c r="S688" s="5">
        <f t="shared" si="108"/>
        <v>4.1387270706798596E-2</v>
      </c>
      <c r="T688" s="5"/>
    </row>
    <row r="689" spans="3:20" x14ac:dyDescent="0.2">
      <c r="C689" s="1">
        <v>37508</v>
      </c>
      <c r="D689" s="2">
        <v>2564.81</v>
      </c>
      <c r="E689" s="5">
        <f t="shared" si="99"/>
        <v>-2.0384389155825761E-2</v>
      </c>
      <c r="G689" s="1">
        <f t="shared" si="100"/>
        <v>37505</v>
      </c>
      <c r="H689" s="4">
        <f t="shared" si="103"/>
        <v>0</v>
      </c>
      <c r="I689" s="2">
        <f t="shared" si="104"/>
        <v>0</v>
      </c>
      <c r="K689" s="6">
        <f t="shared" si="101"/>
        <v>74.656273776251879</v>
      </c>
      <c r="L689" s="6">
        <f t="shared" si="105"/>
        <v>55.064482817105748</v>
      </c>
      <c r="M689" s="6"/>
      <c r="N689" s="6">
        <f t="shared" si="106"/>
        <v>69.720034960298122</v>
      </c>
      <c r="O689" s="6"/>
      <c r="P689" s="6"/>
      <c r="Q689" s="5">
        <f t="shared" si="102"/>
        <v>0</v>
      </c>
      <c r="R689" s="5">
        <f t="shared" si="107"/>
        <v>-2.0595018093804818E-2</v>
      </c>
      <c r="S689" s="5">
        <f t="shared" si="108"/>
        <v>-2.0002000266661213E-4</v>
      </c>
      <c r="T689" s="5"/>
    </row>
    <row r="690" spans="3:20" x14ac:dyDescent="0.2">
      <c r="C690" s="1">
        <v>37509</v>
      </c>
      <c r="D690" s="2">
        <v>2639.83</v>
      </c>
      <c r="E690" s="5">
        <f t="shared" si="99"/>
        <v>2.9249729999493133E-2</v>
      </c>
      <c r="G690" s="1">
        <f t="shared" si="100"/>
        <v>37508</v>
      </c>
      <c r="H690" s="4">
        <f t="shared" si="103"/>
        <v>2.9249729999493133E-2</v>
      </c>
      <c r="I690" s="2">
        <f t="shared" si="104"/>
        <v>1</v>
      </c>
      <c r="K690" s="6">
        <f t="shared" si="101"/>
        <v>76.839949626975482</v>
      </c>
      <c r="L690" s="6">
        <f t="shared" si="105"/>
        <v>56.675104072067825</v>
      </c>
      <c r="M690" s="6"/>
      <c r="N690" s="6">
        <f t="shared" si="106"/>
        <v>71.74497529301037</v>
      </c>
      <c r="O690" s="6"/>
      <c r="P690" s="6"/>
      <c r="Q690" s="5">
        <f t="shared" si="102"/>
        <v>2.8830119340413241E-2</v>
      </c>
      <c r="R690" s="5">
        <f t="shared" si="107"/>
        <v>2.8830119340413241E-2</v>
      </c>
      <c r="S690" s="5">
        <f t="shared" si="108"/>
        <v>2.863009933774574E-2</v>
      </c>
      <c r="T690" s="5"/>
    </row>
    <row r="691" spans="3:20" x14ac:dyDescent="0.2">
      <c r="C691" s="1">
        <v>37510</v>
      </c>
      <c r="D691" s="2">
        <v>2723.14</v>
      </c>
      <c r="E691" s="5">
        <f t="shared" si="99"/>
        <v>3.1558850380516909E-2</v>
      </c>
      <c r="G691" s="1">
        <f t="shared" si="100"/>
        <v>37509</v>
      </c>
      <c r="H691" s="4">
        <f t="shared" si="103"/>
        <v>0</v>
      </c>
      <c r="I691" s="2">
        <f t="shared" si="104"/>
        <v>0</v>
      </c>
      <c r="K691" s="6">
        <f t="shared" si="101"/>
        <v>76.839949626975482</v>
      </c>
      <c r="L691" s="6">
        <f t="shared" si="105"/>
        <v>58.463705201778438</v>
      </c>
      <c r="M691" s="6"/>
      <c r="N691" s="6">
        <f t="shared" si="106"/>
        <v>71.730626297951773</v>
      </c>
      <c r="O691" s="6"/>
      <c r="P691" s="6"/>
      <c r="Q691" s="5">
        <f t="shared" si="102"/>
        <v>0</v>
      </c>
      <c r="R691" s="5">
        <f t="shared" si="107"/>
        <v>3.1071105106270203E-2</v>
      </c>
      <c r="S691" s="5">
        <f t="shared" si="108"/>
        <v>-2.0002000266750031E-4</v>
      </c>
      <c r="T691" s="5"/>
    </row>
    <row r="692" spans="3:20" x14ac:dyDescent="0.2">
      <c r="C692" s="1">
        <v>37511</v>
      </c>
      <c r="D692" s="2">
        <v>2590.1799999999998</v>
      </c>
      <c r="E692" s="5">
        <f t="shared" si="99"/>
        <v>-4.8825987646613854E-2</v>
      </c>
      <c r="G692" s="1">
        <f t="shared" si="100"/>
        <v>37510</v>
      </c>
      <c r="H692" s="4">
        <f t="shared" si="103"/>
        <v>0</v>
      </c>
      <c r="I692" s="2">
        <f t="shared" si="104"/>
        <v>0</v>
      </c>
      <c r="K692" s="6">
        <f t="shared" si="101"/>
        <v>76.839949626975482</v>
      </c>
      <c r="L692" s="6">
        <f t="shared" si="105"/>
        <v>55.609157053821129</v>
      </c>
      <c r="M692" s="6"/>
      <c r="N692" s="6">
        <f t="shared" si="106"/>
        <v>71.730626297951773</v>
      </c>
      <c r="O692" s="6"/>
      <c r="P692" s="6"/>
      <c r="Q692" s="5">
        <f t="shared" si="102"/>
        <v>0</v>
      </c>
      <c r="R692" s="5">
        <f t="shared" si="107"/>
        <v>-5.0058254885656517E-2</v>
      </c>
      <c r="S692" s="5">
        <f t="shared" si="108"/>
        <v>0</v>
      </c>
      <c r="T692" s="5"/>
    </row>
    <row r="693" spans="3:20" x14ac:dyDescent="0.2">
      <c r="C693" s="1">
        <v>37512</v>
      </c>
      <c r="D693" s="2">
        <v>2530.8000000000002</v>
      </c>
      <c r="E693" s="5">
        <f t="shared" si="99"/>
        <v>-2.2925047680083879E-2</v>
      </c>
      <c r="G693" s="1">
        <f t="shared" si="100"/>
        <v>37511</v>
      </c>
      <c r="H693" s="4">
        <f t="shared" si="103"/>
        <v>-2.2925047680083879E-2</v>
      </c>
      <c r="I693" s="2">
        <f t="shared" si="104"/>
        <v>1</v>
      </c>
      <c r="K693" s="6">
        <f t="shared" si="101"/>
        <v>75.078390118041824</v>
      </c>
      <c r="L693" s="6">
        <f t="shared" si="105"/>
        <v>54.334314476913008</v>
      </c>
      <c r="M693" s="6"/>
      <c r="N693" s="6">
        <f t="shared" si="106"/>
        <v>70.072181030294956</v>
      </c>
      <c r="O693" s="6"/>
      <c r="P693" s="6"/>
      <c r="Q693" s="5">
        <f t="shared" si="102"/>
        <v>-2.3191913075473636E-2</v>
      </c>
      <c r="R693" s="5">
        <f t="shared" si="107"/>
        <v>-2.3191913075473636E-2</v>
      </c>
      <c r="S693" s="5">
        <f t="shared" si="108"/>
        <v>-2.3391933078140248E-2</v>
      </c>
      <c r="T693" s="5"/>
    </row>
    <row r="694" spans="3:20" x14ac:dyDescent="0.2">
      <c r="C694" s="1">
        <v>37515</v>
      </c>
      <c r="D694" s="2">
        <v>2516.31</v>
      </c>
      <c r="E694" s="5">
        <f t="shared" si="99"/>
        <v>-5.7254623044097662E-3</v>
      </c>
      <c r="G694" s="1">
        <f t="shared" si="100"/>
        <v>37512</v>
      </c>
      <c r="H694" s="4">
        <f t="shared" si="103"/>
        <v>-5.7254623044097662E-3</v>
      </c>
      <c r="I694" s="2">
        <f t="shared" si="104"/>
        <v>1</v>
      </c>
      <c r="K694" s="6">
        <f t="shared" si="101"/>
        <v>74.648531625545203</v>
      </c>
      <c r="L694" s="6">
        <f t="shared" si="105"/>
        <v>54.023225407539499</v>
      </c>
      <c r="M694" s="6"/>
      <c r="N694" s="6">
        <f t="shared" si="106"/>
        <v>69.670985399218225</v>
      </c>
      <c r="O694" s="6"/>
      <c r="P694" s="6"/>
      <c r="Q694" s="5">
        <f t="shared" si="102"/>
        <v>-5.7419155955642509E-3</v>
      </c>
      <c r="R694" s="5">
        <f t="shared" si="107"/>
        <v>-5.7419155955638068E-3</v>
      </c>
      <c r="S694" s="5">
        <f t="shared" si="108"/>
        <v>-5.7419155955642509E-3</v>
      </c>
      <c r="T694" s="5"/>
    </row>
    <row r="695" spans="3:20" x14ac:dyDescent="0.2">
      <c r="C695" s="1">
        <v>37516</v>
      </c>
      <c r="D695" s="2">
        <v>2493.42</v>
      </c>
      <c r="E695" s="5">
        <f t="shared" si="99"/>
        <v>-9.0966534330030376E-3</v>
      </c>
      <c r="G695" s="1">
        <f t="shared" si="100"/>
        <v>37515</v>
      </c>
      <c r="H695" s="4">
        <f t="shared" si="103"/>
        <v>-9.0966534330030376E-3</v>
      </c>
      <c r="I695" s="2">
        <f t="shared" si="104"/>
        <v>1</v>
      </c>
      <c r="K695" s="6">
        <f t="shared" si="101"/>
        <v>73.969479804065045</v>
      </c>
      <c r="L695" s="6">
        <f t="shared" si="105"/>
        <v>53.53179484867411</v>
      </c>
      <c r="M695" s="6"/>
      <c r="N695" s="6">
        <f t="shared" si="106"/>
        <v>69.037212590705721</v>
      </c>
      <c r="O695" s="6"/>
      <c r="P695" s="6"/>
      <c r="Q695" s="5">
        <f t="shared" si="102"/>
        <v>-9.1382806225555058E-3</v>
      </c>
      <c r="R695" s="5">
        <f t="shared" si="107"/>
        <v>-9.1382806225559499E-3</v>
      </c>
      <c r="S695" s="5">
        <f t="shared" si="108"/>
        <v>-9.1382806225555058E-3</v>
      </c>
      <c r="T695" s="5"/>
    </row>
    <row r="696" spans="3:20" x14ac:dyDescent="0.2">
      <c r="C696" s="1">
        <v>37517</v>
      </c>
      <c r="D696" s="2">
        <v>2382.6999999999998</v>
      </c>
      <c r="E696" s="5">
        <f t="shared" si="99"/>
        <v>-4.4404873627387383E-2</v>
      </c>
      <c r="G696" s="1">
        <f t="shared" si="100"/>
        <v>37516</v>
      </c>
      <c r="H696" s="4">
        <f t="shared" si="103"/>
        <v>-4.4404873627387383E-2</v>
      </c>
      <c r="I696" s="2">
        <f t="shared" si="104"/>
        <v>1</v>
      </c>
      <c r="K696" s="6">
        <f t="shared" si="101"/>
        <v>70.684874401081956</v>
      </c>
      <c r="L696" s="6">
        <f t="shared" si="105"/>
        <v>51.154722263371504</v>
      </c>
      <c r="M696" s="6"/>
      <c r="N696" s="6">
        <f t="shared" si="106"/>
        <v>65.971623890028354</v>
      </c>
      <c r="O696" s="6"/>
      <c r="P696" s="6"/>
      <c r="Q696" s="5">
        <f t="shared" si="102"/>
        <v>-4.5420963614006382E-2</v>
      </c>
      <c r="R696" s="5">
        <f t="shared" si="107"/>
        <v>-4.5420963614006382E-2</v>
      </c>
      <c r="S696" s="5">
        <f t="shared" si="108"/>
        <v>-4.5420963614006382E-2</v>
      </c>
      <c r="T696" s="5"/>
    </row>
    <row r="697" spans="3:20" x14ac:dyDescent="0.2">
      <c r="C697" s="1">
        <v>37518</v>
      </c>
      <c r="D697" s="2">
        <v>2328.29</v>
      </c>
      <c r="E697" s="5">
        <f t="shared" si="99"/>
        <v>-2.28354387879296E-2</v>
      </c>
      <c r="G697" s="1">
        <f t="shared" si="100"/>
        <v>37517</v>
      </c>
      <c r="H697" s="4">
        <f t="shared" si="103"/>
        <v>-2.28354387879296E-2</v>
      </c>
      <c r="I697" s="2">
        <f t="shared" si="104"/>
        <v>1</v>
      </c>
      <c r="K697" s="6">
        <f t="shared" si="101"/>
        <v>69.070754278463554</v>
      </c>
      <c r="L697" s="6">
        <f t="shared" si="105"/>
        <v>49.986581734412745</v>
      </c>
      <c r="M697" s="6"/>
      <c r="N697" s="6">
        <f t="shared" si="106"/>
        <v>64.465132910947304</v>
      </c>
      <c r="O697" s="6"/>
      <c r="P697" s="6"/>
      <c r="Q697" s="5">
        <f t="shared" si="102"/>
        <v>-2.3100205900792758E-2</v>
      </c>
      <c r="R697" s="5">
        <f t="shared" si="107"/>
        <v>-2.3100205900793203E-2</v>
      </c>
      <c r="S697" s="5">
        <f t="shared" si="108"/>
        <v>-2.3100205900792758E-2</v>
      </c>
      <c r="T697" s="5"/>
    </row>
    <row r="698" spans="3:20" x14ac:dyDescent="0.2">
      <c r="C698" s="1">
        <v>37519</v>
      </c>
      <c r="D698" s="2">
        <v>2308.0300000000002</v>
      </c>
      <c r="E698" s="5">
        <f t="shared" si="99"/>
        <v>-8.7016651705757297E-3</v>
      </c>
      <c r="G698" s="1">
        <f t="shared" si="100"/>
        <v>37518</v>
      </c>
      <c r="H698" s="4">
        <f t="shared" si="103"/>
        <v>-8.7016651705757297E-3</v>
      </c>
      <c r="I698" s="2">
        <f t="shared" si="104"/>
        <v>1</v>
      </c>
      <c r="K698" s="6">
        <f t="shared" si="101"/>
        <v>68.469723701653251</v>
      </c>
      <c r="L698" s="6">
        <f t="shared" si="105"/>
        <v>49.551615237138272</v>
      </c>
      <c r="M698" s="6"/>
      <c r="N698" s="6">
        <f t="shared" si="106"/>
        <v>63.904178909179578</v>
      </c>
      <c r="O698" s="6"/>
      <c r="P698" s="6"/>
      <c r="Q698" s="5">
        <f t="shared" si="102"/>
        <v>-8.7397457293993952E-3</v>
      </c>
      <c r="R698" s="5">
        <f t="shared" si="107"/>
        <v>-8.739745729398507E-3</v>
      </c>
      <c r="S698" s="5">
        <f t="shared" si="108"/>
        <v>-8.739745729398507E-3</v>
      </c>
      <c r="T698" s="5"/>
    </row>
    <row r="699" spans="3:20" x14ac:dyDescent="0.2">
      <c r="C699" s="1">
        <v>37522</v>
      </c>
      <c r="D699" s="2">
        <v>2217.48</v>
      </c>
      <c r="E699" s="5">
        <f t="shared" si="99"/>
        <v>-3.9232592297327236E-2</v>
      </c>
      <c r="G699" s="1">
        <f t="shared" si="100"/>
        <v>37519</v>
      </c>
      <c r="H699" s="4">
        <f t="shared" si="103"/>
        <v>-3.9232592297327236E-2</v>
      </c>
      <c r="I699" s="2">
        <f t="shared" si="104"/>
        <v>1</v>
      </c>
      <c r="K699" s="6">
        <f t="shared" si="101"/>
        <v>65.78347894695564</v>
      </c>
      <c r="L699" s="6">
        <f t="shared" si="105"/>
        <v>47.607576918865597</v>
      </c>
      <c r="M699" s="6"/>
      <c r="N699" s="6">
        <f t="shared" si="106"/>
        <v>61.397052311940278</v>
      </c>
      <c r="O699" s="6"/>
      <c r="P699" s="6"/>
      <c r="Q699" s="5">
        <f t="shared" si="102"/>
        <v>-4.0022930833076842E-2</v>
      </c>
      <c r="R699" s="5">
        <f t="shared" si="107"/>
        <v>-4.0022930833076842E-2</v>
      </c>
      <c r="S699" s="5">
        <f t="shared" si="108"/>
        <v>-4.0022930833076842E-2</v>
      </c>
      <c r="T699" s="5"/>
    </row>
    <row r="700" spans="3:20" x14ac:dyDescent="0.2">
      <c r="C700" s="1">
        <v>37523</v>
      </c>
      <c r="D700" s="2">
        <v>2187.2199999999998</v>
      </c>
      <c r="E700" s="5">
        <f t="shared" si="99"/>
        <v>-1.3646120821833892E-2</v>
      </c>
      <c r="G700" s="1">
        <f t="shared" si="100"/>
        <v>37522</v>
      </c>
      <c r="H700" s="4">
        <f t="shared" si="103"/>
        <v>-1.3646120821833892E-2</v>
      </c>
      <c r="I700" s="2">
        <f t="shared" si="104"/>
        <v>1</v>
      </c>
      <c r="K700" s="6">
        <f t="shared" si="101"/>
        <v>64.88578964516492</v>
      </c>
      <c r="L700" s="6">
        <f t="shared" si="105"/>
        <v>46.957918172196003</v>
      </c>
      <c r="M700" s="6"/>
      <c r="N700" s="6">
        <f t="shared" si="106"/>
        <v>60.559220717987081</v>
      </c>
      <c r="O700" s="6"/>
      <c r="P700" s="6"/>
      <c r="Q700" s="5">
        <f t="shared" si="102"/>
        <v>-1.3740084938263841E-2</v>
      </c>
      <c r="R700" s="5">
        <f t="shared" si="107"/>
        <v>-1.3740084938264285E-2</v>
      </c>
      <c r="S700" s="5">
        <f t="shared" si="108"/>
        <v>-1.3740084938264729E-2</v>
      </c>
      <c r="T700" s="5"/>
    </row>
    <row r="701" spans="3:20" x14ac:dyDescent="0.2">
      <c r="C701" s="1">
        <v>37524</v>
      </c>
      <c r="D701" s="2">
        <v>2238.11</v>
      </c>
      <c r="E701" s="5">
        <f t="shared" si="99"/>
        <v>2.3266978173206321E-2</v>
      </c>
      <c r="G701" s="1">
        <f t="shared" si="100"/>
        <v>37523</v>
      </c>
      <c r="H701" s="4">
        <f t="shared" si="103"/>
        <v>2.3266978173206321E-2</v>
      </c>
      <c r="I701" s="2">
        <f t="shared" si="104"/>
        <v>1</v>
      </c>
      <c r="K701" s="6">
        <f t="shared" si="101"/>
        <v>66.395485896590216</v>
      </c>
      <c r="L701" s="6">
        <f t="shared" si="105"/>
        <v>48.050487029367687</v>
      </c>
      <c r="M701" s="6"/>
      <c r="N701" s="6">
        <f t="shared" si="106"/>
        <v>61.968250784618867</v>
      </c>
      <c r="O701" s="6"/>
      <c r="P701" s="6"/>
      <c r="Q701" s="5">
        <f t="shared" si="102"/>
        <v>2.30004286526313E-2</v>
      </c>
      <c r="R701" s="5">
        <f t="shared" si="107"/>
        <v>2.30004286526313E-2</v>
      </c>
      <c r="S701" s="5">
        <f t="shared" si="108"/>
        <v>2.30004286526313E-2</v>
      </c>
      <c r="T701" s="5"/>
    </row>
    <row r="702" spans="3:20" x14ac:dyDescent="0.2">
      <c r="C702" s="1">
        <v>37525</v>
      </c>
      <c r="D702" s="2">
        <v>2373.0300000000002</v>
      </c>
      <c r="E702" s="5">
        <f t="shared" si="99"/>
        <v>6.0283006643998757E-2</v>
      </c>
      <c r="G702" s="1">
        <f t="shared" si="100"/>
        <v>37524</v>
      </c>
      <c r="H702" s="4">
        <f t="shared" si="103"/>
        <v>0</v>
      </c>
      <c r="I702" s="2">
        <f t="shared" si="104"/>
        <v>0</v>
      </c>
      <c r="K702" s="6">
        <f t="shared" si="101"/>
        <v>66.395485896590216</v>
      </c>
      <c r="L702" s="6">
        <f t="shared" si="105"/>
        <v>50.947114858206433</v>
      </c>
      <c r="M702" s="6"/>
      <c r="N702" s="6">
        <f t="shared" si="106"/>
        <v>61.955857134461944</v>
      </c>
      <c r="O702" s="6"/>
      <c r="P702" s="6"/>
      <c r="Q702" s="5">
        <f t="shared" si="102"/>
        <v>0</v>
      </c>
      <c r="R702" s="5">
        <f t="shared" si="107"/>
        <v>5.8535859889181197E-2</v>
      </c>
      <c r="S702" s="5">
        <f t="shared" si="108"/>
        <v>-2.0002000266661213E-4</v>
      </c>
      <c r="T702" s="5"/>
    </row>
    <row r="703" spans="3:20" x14ac:dyDescent="0.2">
      <c r="C703" s="1">
        <v>37526</v>
      </c>
      <c r="D703" s="2">
        <v>2343.2199999999998</v>
      </c>
      <c r="E703" s="5">
        <f t="shared" si="99"/>
        <v>-1.256199879478995E-2</v>
      </c>
      <c r="G703" s="1">
        <f t="shared" si="100"/>
        <v>37525</v>
      </c>
      <c r="H703" s="4">
        <f t="shared" si="103"/>
        <v>0</v>
      </c>
      <c r="I703" s="2">
        <f t="shared" si="104"/>
        <v>0</v>
      </c>
      <c r="K703" s="6">
        <f t="shared" si="101"/>
        <v>66.395485896590216</v>
      </c>
      <c r="L703" s="6">
        <f t="shared" si="105"/>
        <v>50.307117262759618</v>
      </c>
      <c r="M703" s="6"/>
      <c r="N703" s="6">
        <f t="shared" si="106"/>
        <v>61.955857134461944</v>
      </c>
      <c r="O703" s="6"/>
      <c r="P703" s="6"/>
      <c r="Q703" s="5">
        <f t="shared" si="102"/>
        <v>0</v>
      </c>
      <c r="R703" s="5">
        <f t="shared" si="107"/>
        <v>-1.2641567767492923E-2</v>
      </c>
      <c r="S703" s="5">
        <f t="shared" si="108"/>
        <v>0</v>
      </c>
      <c r="T703" s="5"/>
    </row>
    <row r="704" spans="3:20" x14ac:dyDescent="0.2">
      <c r="C704" s="1">
        <v>37529</v>
      </c>
      <c r="D704" s="2">
        <v>2204.39</v>
      </c>
      <c r="E704" s="5">
        <f t="shared" si="99"/>
        <v>-5.9247531175049689E-2</v>
      </c>
      <c r="G704" s="1">
        <f t="shared" si="100"/>
        <v>37526</v>
      </c>
      <c r="H704" s="4">
        <f t="shared" si="103"/>
        <v>-5.9247531175049689E-2</v>
      </c>
      <c r="I704" s="2">
        <f t="shared" si="104"/>
        <v>1</v>
      </c>
      <c r="K704" s="6">
        <f t="shared" si="101"/>
        <v>62.46171727604942</v>
      </c>
      <c r="L704" s="6">
        <f t="shared" si="105"/>
        <v>47.326544764407387</v>
      </c>
      <c r="M704" s="6"/>
      <c r="N704" s="6">
        <f t="shared" si="106"/>
        <v>58.273468532299503</v>
      </c>
      <c r="O704" s="6"/>
      <c r="P704" s="6"/>
      <c r="Q704" s="5">
        <f t="shared" si="102"/>
        <v>-6.1075225196381311E-2</v>
      </c>
      <c r="R704" s="5">
        <f t="shared" si="107"/>
        <v>-6.1075225196381311E-2</v>
      </c>
      <c r="S704" s="5">
        <f t="shared" si="108"/>
        <v>-6.1275245199048811E-2</v>
      </c>
      <c r="T704" s="5"/>
    </row>
    <row r="705" spans="3:20" x14ac:dyDescent="0.2">
      <c r="C705" s="1">
        <v>37530</v>
      </c>
      <c r="D705" s="2">
        <v>2266.5500000000002</v>
      </c>
      <c r="E705" s="5">
        <f t="shared" si="99"/>
        <v>2.8198277074383531E-2</v>
      </c>
      <c r="G705" s="1">
        <f t="shared" si="100"/>
        <v>37529</v>
      </c>
      <c r="H705" s="4">
        <f t="shared" si="103"/>
        <v>2.8198277074383531E-2</v>
      </c>
      <c r="I705" s="2">
        <f t="shared" si="104"/>
        <v>1</v>
      </c>
      <c r="K705" s="6">
        <f t="shared" si="101"/>
        <v>64.223030086341268</v>
      </c>
      <c r="L705" s="6">
        <f t="shared" si="105"/>
        <v>48.661071786647362</v>
      </c>
      <c r="M705" s="6"/>
      <c r="N705" s="6">
        <f t="shared" si="106"/>
        <v>59.916679944058657</v>
      </c>
      <c r="O705" s="6"/>
      <c r="P705" s="6"/>
      <c r="Q705" s="5">
        <f t="shared" si="102"/>
        <v>2.7808024966188505E-2</v>
      </c>
      <c r="R705" s="5">
        <f t="shared" si="107"/>
        <v>2.7808024966188061E-2</v>
      </c>
      <c r="S705" s="5">
        <f t="shared" si="108"/>
        <v>2.7808024966188505E-2</v>
      </c>
      <c r="T705" s="5"/>
    </row>
    <row r="706" spans="3:20" x14ac:dyDescent="0.2">
      <c r="C706" s="1">
        <v>37531</v>
      </c>
      <c r="D706" s="2">
        <v>2361.73</v>
      </c>
      <c r="E706" s="5">
        <f t="shared" si="99"/>
        <v>4.1993337892391444E-2</v>
      </c>
      <c r="G706" s="1">
        <f t="shared" si="100"/>
        <v>37530</v>
      </c>
      <c r="H706" s="4">
        <f t="shared" si="103"/>
        <v>0</v>
      </c>
      <c r="I706" s="2">
        <f t="shared" si="104"/>
        <v>0</v>
      </c>
      <c r="K706" s="6">
        <f t="shared" si="101"/>
        <v>64.223030086341268</v>
      </c>
      <c r="L706" s="6">
        <f t="shared" si="105"/>
        <v>50.704512616389955</v>
      </c>
      <c r="M706" s="6"/>
      <c r="N706" s="6">
        <f t="shared" si="106"/>
        <v>59.904696608069848</v>
      </c>
      <c r="O706" s="6"/>
      <c r="P706" s="6"/>
      <c r="Q706" s="5">
        <f t="shared" si="102"/>
        <v>0</v>
      </c>
      <c r="R706" s="5">
        <f t="shared" si="107"/>
        <v>4.1135549733376742E-2</v>
      </c>
      <c r="S706" s="5">
        <f t="shared" si="108"/>
        <v>-2.0002000266661213E-4</v>
      </c>
      <c r="T706" s="5"/>
    </row>
    <row r="707" spans="3:20" x14ac:dyDescent="0.2">
      <c r="C707" s="1">
        <v>37532</v>
      </c>
      <c r="D707" s="2">
        <v>2305.1799999999998</v>
      </c>
      <c r="E707" s="5">
        <f t="shared" si="99"/>
        <v>-2.3944312008570067E-2</v>
      </c>
      <c r="G707" s="1">
        <f t="shared" si="100"/>
        <v>37531</v>
      </c>
      <c r="H707" s="4">
        <f t="shared" si="103"/>
        <v>0</v>
      </c>
      <c r="I707" s="2">
        <f t="shared" si="104"/>
        <v>0</v>
      </c>
      <c r="K707" s="6">
        <f t="shared" si="101"/>
        <v>64.223030086341268</v>
      </c>
      <c r="L707" s="6">
        <f t="shared" si="105"/>
        <v>49.490427946060635</v>
      </c>
      <c r="M707" s="6"/>
      <c r="N707" s="6">
        <f t="shared" si="106"/>
        <v>59.904696608069848</v>
      </c>
      <c r="O707" s="6"/>
      <c r="P707" s="6"/>
      <c r="Q707" s="5">
        <f t="shared" si="102"/>
        <v>0</v>
      </c>
      <c r="R707" s="5">
        <f t="shared" si="107"/>
        <v>-2.4235636828485951E-2</v>
      </c>
      <c r="S707" s="5">
        <f t="shared" si="108"/>
        <v>0</v>
      </c>
      <c r="T707" s="5"/>
    </row>
    <row r="708" spans="3:20" x14ac:dyDescent="0.2">
      <c r="C708" s="1">
        <v>37533</v>
      </c>
      <c r="D708" s="2">
        <v>2224.7399999999998</v>
      </c>
      <c r="E708" s="5">
        <f t="shared" si="99"/>
        <v>-3.4895322707988126E-2</v>
      </c>
      <c r="G708" s="1">
        <f t="shared" si="100"/>
        <v>37532</v>
      </c>
      <c r="H708" s="4">
        <f t="shared" si="103"/>
        <v>-3.4895322707988126E-2</v>
      </c>
      <c r="I708" s="2">
        <f t="shared" si="104"/>
        <v>1</v>
      </c>
      <c r="K708" s="6">
        <f t="shared" si="101"/>
        <v>61.981946726193563</v>
      </c>
      <c r="L708" s="6">
        <f t="shared" si="105"/>
        <v>47.763443491926417</v>
      </c>
      <c r="M708" s="6"/>
      <c r="N708" s="6">
        <f t="shared" si="106"/>
        <v>57.80274002762949</v>
      </c>
      <c r="O708" s="6"/>
      <c r="P708" s="6"/>
      <c r="Q708" s="5">
        <f t="shared" si="102"/>
        <v>-3.5518709648284741E-2</v>
      </c>
      <c r="R708" s="5">
        <f t="shared" si="107"/>
        <v>-3.5518709648284297E-2</v>
      </c>
      <c r="S708" s="5">
        <f t="shared" si="108"/>
        <v>-3.5718729650951353E-2</v>
      </c>
      <c r="T708" s="5"/>
    </row>
    <row r="709" spans="3:20" x14ac:dyDescent="0.2">
      <c r="C709" s="1">
        <v>37536</v>
      </c>
      <c r="D709" s="2">
        <v>2207.62</v>
      </c>
      <c r="E709" s="5">
        <f t="shared" si="99"/>
        <v>-7.6952812463478397E-3</v>
      </c>
      <c r="G709" s="1">
        <f t="shared" si="100"/>
        <v>37533</v>
      </c>
      <c r="H709" s="4">
        <f t="shared" si="103"/>
        <v>-7.6952812463478397E-3</v>
      </c>
      <c r="I709" s="2">
        <f t="shared" si="104"/>
        <v>1</v>
      </c>
      <c r="K709" s="6">
        <f t="shared" si="101"/>
        <v>61.504978213939353</v>
      </c>
      <c r="L709" s="6">
        <f t="shared" si="105"/>
        <v>47.395890360961999</v>
      </c>
      <c r="M709" s="6"/>
      <c r="N709" s="6">
        <f t="shared" si="106"/>
        <v>57.357931686307353</v>
      </c>
      <c r="O709" s="6"/>
      <c r="P709" s="6"/>
      <c r="Q709" s="5">
        <f t="shared" si="102"/>
        <v>-7.7250427032469204E-3</v>
      </c>
      <c r="R709" s="5">
        <f t="shared" si="107"/>
        <v>-7.7250427032469204E-3</v>
      </c>
      <c r="S709" s="5">
        <f t="shared" si="108"/>
        <v>-7.7250427032469204E-3</v>
      </c>
      <c r="T709" s="5"/>
    </row>
    <row r="710" spans="3:20" x14ac:dyDescent="0.2">
      <c r="C710" s="1">
        <v>37537</v>
      </c>
      <c r="D710" s="2">
        <v>2170.54</v>
      </c>
      <c r="E710" s="5">
        <f t="shared" si="99"/>
        <v>-1.6796368940306724E-2</v>
      </c>
      <c r="G710" s="1">
        <f t="shared" si="100"/>
        <v>37536</v>
      </c>
      <c r="H710" s="4">
        <f t="shared" si="103"/>
        <v>-1.6796368940306724E-2</v>
      </c>
      <c r="I710" s="2">
        <f t="shared" si="104"/>
        <v>1</v>
      </c>
      <c r="K710" s="6">
        <f t="shared" si="101"/>
        <v>60.471917908192502</v>
      </c>
      <c r="L710" s="6">
        <f t="shared" si="105"/>
        <v>46.599811500204957</v>
      </c>
      <c r="M710" s="6"/>
      <c r="N710" s="6">
        <f t="shared" si="106"/>
        <v>56.394526704051231</v>
      </c>
      <c r="O710" s="6"/>
      <c r="P710" s="6"/>
      <c r="Q710" s="5">
        <f t="shared" si="102"/>
        <v>-1.6939027633293691E-2</v>
      </c>
      <c r="R710" s="5">
        <f t="shared" si="107"/>
        <v>-1.6939027633293247E-2</v>
      </c>
      <c r="S710" s="5">
        <f t="shared" si="108"/>
        <v>-1.6939027633293691E-2</v>
      </c>
      <c r="T710" s="5"/>
    </row>
    <row r="711" spans="3:20" x14ac:dyDescent="0.2">
      <c r="C711" s="1">
        <v>37538</v>
      </c>
      <c r="D711" s="2">
        <v>2150.27</v>
      </c>
      <c r="E711" s="5">
        <f t="shared" ref="E711:E774" si="109">(D711-D710)/D710</f>
        <v>-9.3386899112663131E-3</v>
      </c>
      <c r="G711" s="1">
        <f t="shared" ref="G711:G774" si="110">C710</f>
        <v>37537</v>
      </c>
      <c r="H711" s="4">
        <f t="shared" si="103"/>
        <v>-9.3386899112663131E-3</v>
      </c>
      <c r="I711" s="2">
        <f t="shared" si="104"/>
        <v>1</v>
      </c>
      <c r="K711" s="6">
        <f t="shared" ref="K711:K774" si="111">K710*(1+H711)</f>
        <v>59.907189418508338</v>
      </c>
      <c r="L711" s="6">
        <f t="shared" si="105"/>
        <v>46.164630310681083</v>
      </c>
      <c r="M711" s="6"/>
      <c r="N711" s="6">
        <f t="shared" si="106"/>
        <v>55.867875706469469</v>
      </c>
      <c r="O711" s="6"/>
      <c r="P711" s="6"/>
      <c r="Q711" s="5">
        <f t="shared" ref="Q711:Q774" si="112">LN(K711)-LN(K710)</f>
        <v>-9.382568870888619E-3</v>
      </c>
      <c r="R711" s="5">
        <f t="shared" si="107"/>
        <v>-9.3825688708890631E-3</v>
      </c>
      <c r="S711" s="5">
        <f t="shared" si="108"/>
        <v>-9.3825688708895072E-3</v>
      </c>
      <c r="T711" s="5"/>
    </row>
    <row r="712" spans="3:20" x14ac:dyDescent="0.2">
      <c r="C712" s="1">
        <v>37539</v>
      </c>
      <c r="D712" s="2">
        <v>2234.62</v>
      </c>
      <c r="E712" s="5">
        <f t="shared" si="109"/>
        <v>3.9227631878787271E-2</v>
      </c>
      <c r="G712" s="1">
        <f t="shared" si="110"/>
        <v>37538</v>
      </c>
      <c r="H712" s="4">
        <f t="shared" ref="H712:H775" si="113">IF(E711&lt;0, E712,0)</f>
        <v>3.9227631878787271E-2</v>
      </c>
      <c r="I712" s="2">
        <f t="shared" ref="I712:I775" si="114">IF(E711&lt;0,1,0)</f>
        <v>1</v>
      </c>
      <c r="K712" s="6">
        <f t="shared" si="111"/>
        <v>62.257206591910361</v>
      </c>
      <c r="L712" s="6">
        <f t="shared" ref="L712:L775" si="115">(L711*(1+E712))</f>
        <v>47.97555943432878</v>
      </c>
      <c r="M712" s="6"/>
      <c r="N712" s="6">
        <f t="shared" ref="N712:N775" si="116">IF(I711&lt;&gt;I712,N711*(1+H712)*(1-$O$3),N711*(1+H712))</f>
        <v>58.059440168532689</v>
      </c>
      <c r="O712" s="6"/>
      <c r="P712" s="6"/>
      <c r="Q712" s="5">
        <f t="shared" si="112"/>
        <v>3.8477775588487972E-2</v>
      </c>
      <c r="R712" s="5">
        <f t="shared" ref="R712:R775" si="117">LN(L712)-LN(L711)</f>
        <v>3.8477775588488417E-2</v>
      </c>
      <c r="S712" s="5">
        <f t="shared" ref="S712:S775" si="118">LN(N712)-LN(N711)</f>
        <v>3.8477775588488861E-2</v>
      </c>
      <c r="T712" s="5"/>
    </row>
    <row r="713" spans="3:20" x14ac:dyDescent="0.2">
      <c r="C713" s="1">
        <v>37540</v>
      </c>
      <c r="D713" s="2">
        <v>2351.81</v>
      </c>
      <c r="E713" s="5">
        <f t="shared" si="109"/>
        <v>5.2442920944053152E-2</v>
      </c>
      <c r="G713" s="1">
        <f t="shared" si="110"/>
        <v>37539</v>
      </c>
      <c r="H713" s="4">
        <f t="shared" si="113"/>
        <v>0</v>
      </c>
      <c r="I713" s="2">
        <f t="shared" si="114"/>
        <v>0</v>
      </c>
      <c r="K713" s="6">
        <f t="shared" si="111"/>
        <v>62.257206591910361</v>
      </c>
      <c r="L713" s="6">
        <f t="shared" si="115"/>
        <v>50.491537904990004</v>
      </c>
      <c r="M713" s="6"/>
      <c r="N713" s="6">
        <f t="shared" si="116"/>
        <v>58.047828280498983</v>
      </c>
      <c r="O713" s="6"/>
      <c r="P713" s="6"/>
      <c r="Q713" s="5">
        <f t="shared" si="112"/>
        <v>0</v>
      </c>
      <c r="R713" s="5">
        <f t="shared" si="117"/>
        <v>5.1114053221662736E-2</v>
      </c>
      <c r="S713" s="5">
        <f t="shared" si="118"/>
        <v>-2.0002000266750031E-4</v>
      </c>
      <c r="T713" s="5"/>
    </row>
    <row r="714" spans="3:20" x14ac:dyDescent="0.2">
      <c r="C714" s="1">
        <v>37543</v>
      </c>
      <c r="D714" s="2">
        <v>2318.5100000000002</v>
      </c>
      <c r="E714" s="5">
        <f t="shared" si="109"/>
        <v>-1.4159307086881902E-2</v>
      </c>
      <c r="G714" s="1">
        <f t="shared" si="110"/>
        <v>37540</v>
      </c>
      <c r="H714" s="4">
        <f t="shared" si="113"/>
        <v>0</v>
      </c>
      <c r="I714" s="2">
        <f t="shared" si="114"/>
        <v>0</v>
      </c>
      <c r="K714" s="6">
        <f t="shared" si="111"/>
        <v>62.257206591910361</v>
      </c>
      <c r="L714" s="6">
        <f t="shared" si="115"/>
        <v>49.77661271450431</v>
      </c>
      <c r="M714" s="6"/>
      <c r="N714" s="6">
        <f t="shared" si="116"/>
        <v>58.047828280498983</v>
      </c>
      <c r="O714" s="6"/>
      <c r="P714" s="6"/>
      <c r="Q714" s="5">
        <f t="shared" si="112"/>
        <v>0</v>
      </c>
      <c r="R714" s="5">
        <f t="shared" si="117"/>
        <v>-1.4260506486819757E-2</v>
      </c>
      <c r="S714" s="5">
        <f t="shared" si="118"/>
        <v>0</v>
      </c>
      <c r="T714" s="5"/>
    </row>
    <row r="715" spans="3:20" x14ac:dyDescent="0.2">
      <c r="C715" s="1">
        <v>37544</v>
      </c>
      <c r="D715" s="2">
        <v>2485.13</v>
      </c>
      <c r="E715" s="5">
        <f t="shared" si="109"/>
        <v>7.1865120271208616E-2</v>
      </c>
      <c r="G715" s="1">
        <f t="shared" si="110"/>
        <v>37543</v>
      </c>
      <c r="H715" s="4">
        <f t="shared" si="113"/>
        <v>7.1865120271208616E-2</v>
      </c>
      <c r="I715" s="2">
        <f t="shared" si="114"/>
        <v>1</v>
      </c>
      <c r="K715" s="6">
        <f t="shared" si="111"/>
        <v>66.731328231387479</v>
      </c>
      <c r="L715" s="6">
        <f t="shared" si="115"/>
        <v>53.353814973925537</v>
      </c>
      <c r="M715" s="6"/>
      <c r="N715" s="6">
        <f t="shared" si="116"/>
        <v>62.206998552871234</v>
      </c>
      <c r="O715" s="6"/>
      <c r="P715" s="6"/>
      <c r="Q715" s="5">
        <f t="shared" si="112"/>
        <v>6.9400234090000623E-2</v>
      </c>
      <c r="R715" s="5">
        <f t="shared" si="117"/>
        <v>6.9400234089999735E-2</v>
      </c>
      <c r="S715" s="5">
        <f t="shared" si="118"/>
        <v>6.9200214087333123E-2</v>
      </c>
      <c r="T715" s="5"/>
    </row>
    <row r="716" spans="3:20" x14ac:dyDescent="0.2">
      <c r="C716" s="1">
        <v>37545</v>
      </c>
      <c r="D716" s="2">
        <v>2444.85</v>
      </c>
      <c r="E716" s="5">
        <f t="shared" si="109"/>
        <v>-1.6208407608455169E-2</v>
      </c>
      <c r="G716" s="1">
        <f t="shared" si="110"/>
        <v>37544</v>
      </c>
      <c r="H716" s="4">
        <f t="shared" si="113"/>
        <v>0</v>
      </c>
      <c r="I716" s="2">
        <f t="shared" si="114"/>
        <v>0</v>
      </c>
      <c r="K716" s="6">
        <f t="shared" si="111"/>
        <v>66.731328231387479</v>
      </c>
      <c r="L716" s="6">
        <f t="shared" si="115"/>
        <v>52.489034593362049</v>
      </c>
      <c r="M716" s="6"/>
      <c r="N716" s="6">
        <f t="shared" si="116"/>
        <v>62.194557153160659</v>
      </c>
      <c r="O716" s="6"/>
      <c r="P716" s="6"/>
      <c r="Q716" s="5">
        <f t="shared" si="112"/>
        <v>0</v>
      </c>
      <c r="R716" s="5">
        <f t="shared" si="117"/>
        <v>-1.6341200711953885E-2</v>
      </c>
      <c r="S716" s="5">
        <f t="shared" si="118"/>
        <v>-2.0002000266661213E-4</v>
      </c>
      <c r="T716" s="5"/>
    </row>
    <row r="717" spans="3:20" x14ac:dyDescent="0.2">
      <c r="C717" s="1">
        <v>37546</v>
      </c>
      <c r="D717" s="2">
        <v>2536.4499999999998</v>
      </c>
      <c r="E717" s="5">
        <f t="shared" si="109"/>
        <v>3.7466511237908222E-2</v>
      </c>
      <c r="G717" s="1">
        <f t="shared" si="110"/>
        <v>37545</v>
      </c>
      <c r="H717" s="4">
        <f t="shared" si="113"/>
        <v>3.7466511237908222E-2</v>
      </c>
      <c r="I717" s="2">
        <f t="shared" si="114"/>
        <v>1</v>
      </c>
      <c r="K717" s="6">
        <f t="shared" si="111"/>
        <v>69.231518290489305</v>
      </c>
      <c r="L717" s="6">
        <f t="shared" si="115"/>
        <v>54.4556155978212</v>
      </c>
      <c r="M717" s="6"/>
      <c r="N717" s="6">
        <f t="shared" si="116"/>
        <v>64.511865273630747</v>
      </c>
      <c r="O717" s="6"/>
      <c r="P717" s="6"/>
      <c r="Q717" s="5">
        <f t="shared" si="112"/>
        <v>3.6781694276852406E-2</v>
      </c>
      <c r="R717" s="5">
        <f t="shared" si="117"/>
        <v>3.6781694276851962E-2</v>
      </c>
      <c r="S717" s="5">
        <f t="shared" si="118"/>
        <v>3.6581674274184905E-2</v>
      </c>
      <c r="T717" s="5"/>
    </row>
    <row r="718" spans="3:20" x14ac:dyDescent="0.2">
      <c r="C718" s="1">
        <v>37547</v>
      </c>
      <c r="D718" s="2">
        <v>2527.38</v>
      </c>
      <c r="E718" s="5">
        <f t="shared" si="109"/>
        <v>-3.5758639042755462E-3</v>
      </c>
      <c r="G718" s="1">
        <f t="shared" si="110"/>
        <v>37546</v>
      </c>
      <c r="H718" s="4">
        <f t="shared" si="113"/>
        <v>0</v>
      </c>
      <c r="I718" s="2">
        <f t="shared" si="114"/>
        <v>0</v>
      </c>
      <c r="K718" s="6">
        <f t="shared" si="111"/>
        <v>69.231518290489305</v>
      </c>
      <c r="L718" s="6">
        <f t="shared" si="115"/>
        <v>54.260889727619848</v>
      </c>
      <c r="M718" s="6"/>
      <c r="N718" s="6">
        <f t="shared" si="116"/>
        <v>64.498962900576018</v>
      </c>
      <c r="O718" s="6"/>
      <c r="P718" s="6"/>
      <c r="Q718" s="5">
        <f t="shared" si="112"/>
        <v>0</v>
      </c>
      <c r="R718" s="5">
        <f t="shared" si="117"/>
        <v>-3.5822725878880135E-3</v>
      </c>
      <c r="S718" s="5">
        <f t="shared" si="118"/>
        <v>-2.0002000266750031E-4</v>
      </c>
      <c r="T718" s="5"/>
    </row>
    <row r="719" spans="3:20" x14ac:dyDescent="0.2">
      <c r="C719" s="1">
        <v>37550</v>
      </c>
      <c r="D719" s="2">
        <v>2549.84</v>
      </c>
      <c r="E719" s="5">
        <f t="shared" si="109"/>
        <v>8.8866731555998849E-3</v>
      </c>
      <c r="G719" s="1">
        <f t="shared" si="110"/>
        <v>37547</v>
      </c>
      <c r="H719" s="4">
        <f t="shared" si="113"/>
        <v>8.8866731555998849E-3</v>
      </c>
      <c r="I719" s="2">
        <f t="shared" si="114"/>
        <v>1</v>
      </c>
      <c r="K719" s="6">
        <f t="shared" si="111"/>
        <v>69.846756165602812</v>
      </c>
      <c r="L719" s="6">
        <f t="shared" si="115"/>
        <v>54.743088519761251</v>
      </c>
      <c r="M719" s="6"/>
      <c r="N719" s="6">
        <f t="shared" si="116"/>
        <v>65.059129673928041</v>
      </c>
      <c r="O719" s="6"/>
      <c r="P719" s="6"/>
      <c r="Q719" s="5">
        <f t="shared" si="112"/>
        <v>8.8474190631604444E-3</v>
      </c>
      <c r="R719" s="5">
        <f t="shared" si="117"/>
        <v>8.8474190631608884E-3</v>
      </c>
      <c r="S719" s="5">
        <f t="shared" si="118"/>
        <v>8.6473990604938322E-3</v>
      </c>
      <c r="T719" s="5"/>
    </row>
    <row r="720" spans="3:20" x14ac:dyDescent="0.2">
      <c r="C720" s="1">
        <v>37551</v>
      </c>
      <c r="D720" s="2">
        <v>2507.5</v>
      </c>
      <c r="E720" s="5">
        <f t="shared" si="109"/>
        <v>-1.6604963448687032E-2</v>
      </c>
      <c r="G720" s="1">
        <f t="shared" si="110"/>
        <v>37550</v>
      </c>
      <c r="H720" s="4">
        <f t="shared" si="113"/>
        <v>0</v>
      </c>
      <c r="I720" s="2">
        <f t="shared" si="114"/>
        <v>0</v>
      </c>
      <c r="K720" s="6">
        <f t="shared" si="111"/>
        <v>69.846756165602812</v>
      </c>
      <c r="L720" s="6">
        <f t="shared" si="115"/>
        <v>53.834081535822378</v>
      </c>
      <c r="M720" s="6"/>
      <c r="N720" s="6">
        <f t="shared" si="116"/>
        <v>65.046117847993258</v>
      </c>
      <c r="O720" s="6"/>
      <c r="P720" s="6"/>
      <c r="Q720" s="5">
        <f t="shared" si="112"/>
        <v>0</v>
      </c>
      <c r="R720" s="5">
        <f t="shared" si="117"/>
        <v>-1.6744371249785672E-2</v>
      </c>
      <c r="S720" s="5">
        <f t="shared" si="118"/>
        <v>-2.0002000266661213E-4</v>
      </c>
      <c r="T720" s="5"/>
    </row>
    <row r="721" spans="3:20" x14ac:dyDescent="0.2">
      <c r="C721" s="1">
        <v>37552</v>
      </c>
      <c r="D721" s="2">
        <v>2399.77</v>
      </c>
      <c r="E721" s="5">
        <f t="shared" si="109"/>
        <v>-4.2963110667996018E-2</v>
      </c>
      <c r="G721" s="1">
        <f t="shared" si="110"/>
        <v>37551</v>
      </c>
      <c r="H721" s="4">
        <f t="shared" si="113"/>
        <v>-4.2963110667996018E-2</v>
      </c>
      <c r="I721" s="2">
        <f t="shared" si="114"/>
        <v>1</v>
      </c>
      <c r="K721" s="6">
        <f t="shared" si="111"/>
        <v>66.845922250659484</v>
      </c>
      <c r="L721" s="6">
        <f t="shared" si="115"/>
        <v>51.521201933088925</v>
      </c>
      <c r="M721" s="6"/>
      <c r="N721" s="6">
        <f t="shared" si="116"/>
        <v>62.239083981508742</v>
      </c>
      <c r="O721" s="6"/>
      <c r="P721" s="6"/>
      <c r="Q721" s="5">
        <f t="shared" si="112"/>
        <v>-4.3913341425693808E-2</v>
      </c>
      <c r="R721" s="5">
        <f t="shared" si="117"/>
        <v>-4.3913341425694252E-2</v>
      </c>
      <c r="S721" s="5">
        <f t="shared" si="118"/>
        <v>-4.4113361428361308E-2</v>
      </c>
      <c r="T721" s="5"/>
    </row>
    <row r="722" spans="3:20" x14ac:dyDescent="0.2">
      <c r="C722" s="1">
        <v>37553</v>
      </c>
      <c r="D722" s="2">
        <v>2469.62</v>
      </c>
      <c r="E722" s="5">
        <f t="shared" si="109"/>
        <v>2.9106956083291276E-2</v>
      </c>
      <c r="G722" s="1">
        <f t="shared" si="110"/>
        <v>37552</v>
      </c>
      <c r="H722" s="4">
        <f t="shared" si="113"/>
        <v>2.9106956083291276E-2</v>
      </c>
      <c r="I722" s="2">
        <f t="shared" si="114"/>
        <v>1</v>
      </c>
      <c r="K722" s="6">
        <f t="shared" si="111"/>
        <v>68.791603573956536</v>
      </c>
      <c r="L722" s="6">
        <f t="shared" si="115"/>
        <v>53.020827295113726</v>
      </c>
      <c r="M722" s="6"/>
      <c r="N722" s="6">
        <f t="shared" si="116"/>
        <v>64.050674265622789</v>
      </c>
      <c r="O722" s="6"/>
      <c r="P722" s="6"/>
      <c r="Q722" s="5">
        <f t="shared" si="112"/>
        <v>2.8691393222247008E-2</v>
      </c>
      <c r="R722" s="5">
        <f t="shared" si="117"/>
        <v>2.8691393222247008E-2</v>
      </c>
      <c r="S722" s="5">
        <f t="shared" si="118"/>
        <v>2.8691393222247008E-2</v>
      </c>
      <c r="T722" s="5"/>
    </row>
    <row r="723" spans="3:20" x14ac:dyDescent="0.2">
      <c r="C723" s="1">
        <v>37554</v>
      </c>
      <c r="D723" s="2">
        <v>2456.91</v>
      </c>
      <c r="E723" s="5">
        <f t="shared" si="109"/>
        <v>-5.1465407633563207E-3</v>
      </c>
      <c r="G723" s="1">
        <f t="shared" si="110"/>
        <v>37553</v>
      </c>
      <c r="H723" s="4">
        <f t="shared" si="113"/>
        <v>0</v>
      </c>
      <c r="I723" s="2">
        <f t="shared" si="114"/>
        <v>0</v>
      </c>
      <c r="K723" s="6">
        <f t="shared" si="111"/>
        <v>68.791603573956536</v>
      </c>
      <c r="L723" s="6">
        <f t="shared" si="115"/>
        <v>52.747953446132549</v>
      </c>
      <c r="M723" s="6"/>
      <c r="N723" s="6">
        <f t="shared" si="116"/>
        <v>64.037864130769663</v>
      </c>
      <c r="O723" s="6"/>
      <c r="P723" s="6"/>
      <c r="Q723" s="5">
        <f t="shared" si="112"/>
        <v>0</v>
      </c>
      <c r="R723" s="5">
        <f t="shared" si="117"/>
        <v>-5.1598298189907688E-3</v>
      </c>
      <c r="S723" s="5">
        <f t="shared" si="118"/>
        <v>-2.0002000266750031E-4</v>
      </c>
      <c r="T723" s="5"/>
    </row>
    <row r="724" spans="3:20" x14ac:dyDescent="0.2">
      <c r="C724" s="1">
        <v>37557</v>
      </c>
      <c r="D724" s="2">
        <v>2508.5100000000002</v>
      </c>
      <c r="E724" s="5">
        <f t="shared" si="109"/>
        <v>2.1001990304895322E-2</v>
      </c>
      <c r="G724" s="1">
        <f t="shared" si="110"/>
        <v>37554</v>
      </c>
      <c r="H724" s="4">
        <f t="shared" si="113"/>
        <v>2.1001990304895322E-2</v>
      </c>
      <c r="I724" s="2">
        <f t="shared" si="114"/>
        <v>1</v>
      </c>
      <c r="K724" s="6">
        <f t="shared" si="111"/>
        <v>70.236364165274964</v>
      </c>
      <c r="L724" s="6">
        <f t="shared" si="115"/>
        <v>53.855765453011287</v>
      </c>
      <c r="M724" s="6"/>
      <c r="N724" s="6">
        <f t="shared" si="116"/>
        <v>65.369710175043807</v>
      </c>
      <c r="O724" s="6"/>
      <c r="P724" s="6"/>
      <c r="Q724" s="5">
        <f t="shared" si="112"/>
        <v>2.0784488548791558E-2</v>
      </c>
      <c r="R724" s="5">
        <f t="shared" si="117"/>
        <v>2.0784488548792446E-2</v>
      </c>
      <c r="S724" s="5">
        <f t="shared" si="118"/>
        <v>2.0584468546124945E-2</v>
      </c>
      <c r="T724" s="5"/>
    </row>
    <row r="725" spans="3:20" x14ac:dyDescent="0.2">
      <c r="C725" s="1">
        <v>37558</v>
      </c>
      <c r="D725" s="2">
        <v>2383.5</v>
      </c>
      <c r="E725" s="5">
        <f t="shared" si="109"/>
        <v>-4.983436382553795E-2</v>
      </c>
      <c r="G725" s="1">
        <f t="shared" si="110"/>
        <v>37557</v>
      </c>
      <c r="H725" s="4">
        <f t="shared" si="113"/>
        <v>0</v>
      </c>
      <c r="I725" s="2">
        <f t="shared" si="114"/>
        <v>0</v>
      </c>
      <c r="K725" s="6">
        <f t="shared" si="111"/>
        <v>70.236364165274964</v>
      </c>
      <c r="L725" s="6">
        <f t="shared" si="115"/>
        <v>51.171897643323085</v>
      </c>
      <c r="M725" s="6"/>
      <c r="N725" s="6">
        <f t="shared" si="116"/>
        <v>65.3566362330088</v>
      </c>
      <c r="O725" s="6"/>
      <c r="P725" s="6"/>
      <c r="Q725" s="5">
        <f t="shared" si="112"/>
        <v>0</v>
      </c>
      <c r="R725" s="5">
        <f t="shared" si="117"/>
        <v>-5.1118955717564862E-2</v>
      </c>
      <c r="S725" s="5">
        <f t="shared" si="118"/>
        <v>-2.0002000266661213E-4</v>
      </c>
      <c r="T725" s="5"/>
    </row>
    <row r="726" spans="3:20" x14ac:dyDescent="0.2">
      <c r="C726" s="1">
        <v>37559</v>
      </c>
      <c r="D726" s="2">
        <v>2468.8000000000002</v>
      </c>
      <c r="E726" s="5">
        <f t="shared" si="109"/>
        <v>3.5787707153345998E-2</v>
      </c>
      <c r="G726" s="1">
        <f t="shared" si="110"/>
        <v>37558</v>
      </c>
      <c r="H726" s="4">
        <f t="shared" si="113"/>
        <v>3.5787707153345998E-2</v>
      </c>
      <c r="I726" s="2">
        <f t="shared" si="114"/>
        <v>1</v>
      </c>
      <c r="K726" s="6">
        <f t="shared" si="111"/>
        <v>72.749962597537575</v>
      </c>
      <c r="L726" s="6">
        <f t="shared" si="115"/>
        <v>53.003222530663322</v>
      </c>
      <c r="M726" s="6"/>
      <c r="N726" s="6">
        <f t="shared" si="116"/>
        <v>67.682061270965264</v>
      </c>
      <c r="O726" s="6"/>
      <c r="P726" s="6"/>
      <c r="Q726" s="5">
        <f t="shared" si="112"/>
        <v>3.5162206964016285E-2</v>
      </c>
      <c r="R726" s="5">
        <f t="shared" si="117"/>
        <v>3.5162206964015841E-2</v>
      </c>
      <c r="S726" s="5">
        <f t="shared" si="118"/>
        <v>3.4962186961348785E-2</v>
      </c>
      <c r="T726" s="5"/>
    </row>
    <row r="727" spans="3:20" x14ac:dyDescent="0.2">
      <c r="C727" s="1">
        <v>37560</v>
      </c>
      <c r="D727" s="2">
        <v>2518.9899999999998</v>
      </c>
      <c r="E727" s="5">
        <f t="shared" si="109"/>
        <v>2.0329714841218243E-2</v>
      </c>
      <c r="G727" s="1">
        <f t="shared" si="110"/>
        <v>37559</v>
      </c>
      <c r="H727" s="4">
        <f t="shared" si="113"/>
        <v>0</v>
      </c>
      <c r="I727" s="2">
        <f t="shared" si="114"/>
        <v>0</v>
      </c>
      <c r="K727" s="6">
        <f t="shared" si="111"/>
        <v>72.749962597537575</v>
      </c>
      <c r="L727" s="6">
        <f t="shared" si="115"/>
        <v>54.08076293037734</v>
      </c>
      <c r="M727" s="6"/>
      <c r="N727" s="6">
        <f t="shared" si="116"/>
        <v>67.668524858711066</v>
      </c>
      <c r="O727" s="6"/>
      <c r="P727" s="6"/>
      <c r="Q727" s="5">
        <f t="shared" si="112"/>
        <v>0</v>
      </c>
      <c r="R727" s="5">
        <f t="shared" si="117"/>
        <v>2.0125824906536582E-2</v>
      </c>
      <c r="S727" s="5">
        <f t="shared" si="118"/>
        <v>-2.0002000266661213E-4</v>
      </c>
      <c r="T727" s="5"/>
    </row>
    <row r="728" spans="3:20" x14ac:dyDescent="0.2">
      <c r="C728" s="1">
        <v>37561</v>
      </c>
      <c r="D728" s="2">
        <v>2487.66</v>
      </c>
      <c r="E728" s="5">
        <f t="shared" si="109"/>
        <v>-1.2437524563416262E-2</v>
      </c>
      <c r="G728" s="1">
        <f t="shared" si="110"/>
        <v>37560</v>
      </c>
      <c r="H728" s="4">
        <f t="shared" si="113"/>
        <v>0</v>
      </c>
      <c r="I728" s="2">
        <f t="shared" si="114"/>
        <v>0</v>
      </c>
      <c r="K728" s="6">
        <f t="shared" si="111"/>
        <v>72.749962597537575</v>
      </c>
      <c r="L728" s="6">
        <f t="shared" si="115"/>
        <v>53.408132113022475</v>
      </c>
      <c r="M728" s="6"/>
      <c r="N728" s="6">
        <f t="shared" si="116"/>
        <v>67.668524858711066</v>
      </c>
      <c r="O728" s="6"/>
      <c r="P728" s="6"/>
      <c r="Q728" s="5">
        <f t="shared" si="112"/>
        <v>0</v>
      </c>
      <c r="R728" s="5">
        <f t="shared" si="117"/>
        <v>-1.2515517943191057E-2</v>
      </c>
      <c r="S728" s="5">
        <f t="shared" si="118"/>
        <v>0</v>
      </c>
      <c r="T728" s="5"/>
    </row>
    <row r="729" spans="3:20" x14ac:dyDescent="0.2">
      <c r="C729" s="1">
        <v>37564</v>
      </c>
      <c r="D729" s="2">
        <v>2592.5500000000002</v>
      </c>
      <c r="E729" s="5">
        <f t="shared" si="109"/>
        <v>4.2164122106718896E-2</v>
      </c>
      <c r="G729" s="1">
        <f t="shared" si="110"/>
        <v>37561</v>
      </c>
      <c r="H729" s="4">
        <f t="shared" si="113"/>
        <v>4.2164122106718896E-2</v>
      </c>
      <c r="I729" s="2">
        <f t="shared" si="114"/>
        <v>1</v>
      </c>
      <c r="K729" s="6">
        <f t="shared" si="111"/>
        <v>75.817400903759378</v>
      </c>
      <c r="L729" s="6">
        <f t="shared" si="115"/>
        <v>55.660039116927727</v>
      </c>
      <c r="M729" s="6"/>
      <c r="N729" s="6">
        <f t="shared" si="116"/>
        <v>70.507604461874564</v>
      </c>
      <c r="O729" s="6"/>
      <c r="P729" s="6"/>
      <c r="Q729" s="5">
        <f t="shared" si="112"/>
        <v>4.1299437748545387E-2</v>
      </c>
      <c r="R729" s="5">
        <f t="shared" si="117"/>
        <v>4.1299437748545831E-2</v>
      </c>
      <c r="S729" s="5">
        <f t="shared" si="118"/>
        <v>4.1099417745878775E-2</v>
      </c>
      <c r="T729" s="5"/>
    </row>
    <row r="730" spans="3:20" x14ac:dyDescent="0.2">
      <c r="C730" s="1">
        <v>37565</v>
      </c>
      <c r="D730" s="2">
        <v>2614.14</v>
      </c>
      <c r="E730" s="5">
        <f t="shared" si="109"/>
        <v>8.3277082409209807E-3</v>
      </c>
      <c r="G730" s="1">
        <f t="shared" si="110"/>
        <v>37564</v>
      </c>
      <c r="H730" s="4">
        <f t="shared" si="113"/>
        <v>0</v>
      </c>
      <c r="I730" s="2">
        <f t="shared" si="114"/>
        <v>0</v>
      </c>
      <c r="K730" s="6">
        <f t="shared" si="111"/>
        <v>75.817400903759378</v>
      </c>
      <c r="L730" s="6">
        <f t="shared" si="115"/>
        <v>56.123559683371752</v>
      </c>
      <c r="M730" s="6"/>
      <c r="N730" s="6">
        <f t="shared" si="116"/>
        <v>70.493502940982196</v>
      </c>
      <c r="O730" s="6"/>
      <c r="P730" s="6"/>
      <c r="Q730" s="5">
        <f t="shared" si="112"/>
        <v>0</v>
      </c>
      <c r="R730" s="5">
        <f t="shared" si="117"/>
        <v>8.293224195089266E-3</v>
      </c>
      <c r="S730" s="5">
        <f t="shared" si="118"/>
        <v>-2.0002000266750031E-4</v>
      </c>
      <c r="T730" s="5"/>
    </row>
    <row r="731" spans="3:20" x14ac:dyDescent="0.2">
      <c r="C731" s="1">
        <v>37566</v>
      </c>
      <c r="D731" s="2">
        <v>2578.36</v>
      </c>
      <c r="E731" s="5">
        <f t="shared" si="109"/>
        <v>-1.3687101685449038E-2</v>
      </c>
      <c r="G731" s="1">
        <f t="shared" si="110"/>
        <v>37565</v>
      </c>
      <c r="H731" s="4">
        <f t="shared" si="113"/>
        <v>0</v>
      </c>
      <c r="I731" s="2">
        <f t="shared" si="114"/>
        <v>0</v>
      </c>
      <c r="K731" s="6">
        <f t="shared" si="111"/>
        <v>75.817400903759378</v>
      </c>
      <c r="L731" s="6">
        <f t="shared" si="115"/>
        <v>55.355390815036074</v>
      </c>
      <c r="M731" s="6"/>
      <c r="N731" s="6">
        <f t="shared" si="116"/>
        <v>70.493502940982196</v>
      </c>
      <c r="O731" s="6"/>
      <c r="P731" s="6"/>
      <c r="Q731" s="5">
        <f t="shared" si="112"/>
        <v>0</v>
      </c>
      <c r="R731" s="5">
        <f t="shared" si="117"/>
        <v>-1.3781633631726464E-2</v>
      </c>
      <c r="S731" s="5">
        <f t="shared" si="118"/>
        <v>0</v>
      </c>
      <c r="T731" s="5"/>
    </row>
    <row r="732" spans="3:20" x14ac:dyDescent="0.2">
      <c r="C732" s="1">
        <v>37567</v>
      </c>
      <c r="D732" s="2">
        <v>2485.81</v>
      </c>
      <c r="E732" s="5">
        <f t="shared" si="109"/>
        <v>-3.5894909942754377E-2</v>
      </c>
      <c r="G732" s="1">
        <f t="shared" si="110"/>
        <v>37566</v>
      </c>
      <c r="H732" s="4">
        <f t="shared" si="113"/>
        <v>-3.5894909942754377E-2</v>
      </c>
      <c r="I732" s="2">
        <f t="shared" si="114"/>
        <v>1</v>
      </c>
      <c r="K732" s="6">
        <f t="shared" si="111"/>
        <v>73.095942126225239</v>
      </c>
      <c r="L732" s="6">
        <f t="shared" si="115"/>
        <v>53.368414046884382</v>
      </c>
      <c r="M732" s="6"/>
      <c r="N732" s="6">
        <f t="shared" si="116"/>
        <v>67.949552372366085</v>
      </c>
      <c r="O732" s="6"/>
      <c r="P732" s="6"/>
      <c r="Q732" s="5">
        <f t="shared" si="112"/>
        <v>-3.6554975731043271E-2</v>
      </c>
      <c r="R732" s="5">
        <f t="shared" si="117"/>
        <v>-3.6554975731044159E-2</v>
      </c>
      <c r="S732" s="5">
        <f t="shared" si="118"/>
        <v>-3.6754995733710771E-2</v>
      </c>
      <c r="T732" s="5"/>
    </row>
    <row r="733" spans="3:20" x14ac:dyDescent="0.2">
      <c r="C733" s="1">
        <v>37568</v>
      </c>
      <c r="D733" s="2">
        <v>2450.42</v>
      </c>
      <c r="E733" s="5">
        <f t="shared" si="109"/>
        <v>-1.4236808122905561E-2</v>
      </c>
      <c r="G733" s="1">
        <f t="shared" si="110"/>
        <v>37567</v>
      </c>
      <c r="H733" s="4">
        <f t="shared" si="113"/>
        <v>-1.4236808122905561E-2</v>
      </c>
      <c r="I733" s="2">
        <f t="shared" si="114"/>
        <v>1</v>
      </c>
      <c r="K733" s="6">
        <f t="shared" si="111"/>
        <v>72.055289223611169</v>
      </c>
      <c r="L733" s="6">
        <f t="shared" si="115"/>
        <v>52.608618176275115</v>
      </c>
      <c r="M733" s="6"/>
      <c r="N733" s="6">
        <f t="shared" si="116"/>
        <v>66.982167633203389</v>
      </c>
      <c r="O733" s="6"/>
      <c r="P733" s="6"/>
      <c r="Q733" s="5">
        <f t="shared" si="112"/>
        <v>-1.4339123735103598E-2</v>
      </c>
      <c r="R733" s="5">
        <f t="shared" si="117"/>
        <v>-1.4339123735103598E-2</v>
      </c>
      <c r="S733" s="5">
        <f t="shared" si="118"/>
        <v>-1.4339123735103598E-2</v>
      </c>
      <c r="T733" s="5"/>
    </row>
    <row r="734" spans="3:20" x14ac:dyDescent="0.2">
      <c r="C734" s="1">
        <v>37571</v>
      </c>
      <c r="D734" s="2">
        <v>2434.73</v>
      </c>
      <c r="E734" s="5">
        <f t="shared" si="109"/>
        <v>-6.4029839782568107E-3</v>
      </c>
      <c r="G734" s="1">
        <f t="shared" si="110"/>
        <v>37568</v>
      </c>
      <c r="H734" s="4">
        <f t="shared" si="113"/>
        <v>-6.4029839782568107E-3</v>
      </c>
      <c r="I734" s="2">
        <f t="shared" si="114"/>
        <v>1</v>
      </c>
      <c r="K734" s="6">
        <f t="shared" si="111"/>
        <v>71.593920361163725</v>
      </c>
      <c r="L734" s="6">
        <f t="shared" si="115"/>
        <v>52.271766036974199</v>
      </c>
      <c r="M734" s="6"/>
      <c r="N734" s="6">
        <f t="shared" si="116"/>
        <v>66.553281887019082</v>
      </c>
      <c r="O734" s="6"/>
      <c r="P734" s="6"/>
      <c r="Q734" s="5">
        <f t="shared" si="112"/>
        <v>-6.4235710061613105E-3</v>
      </c>
      <c r="R734" s="5">
        <f t="shared" si="117"/>
        <v>-6.4235710061608664E-3</v>
      </c>
      <c r="S734" s="5">
        <f t="shared" si="118"/>
        <v>-6.4235710061613105E-3</v>
      </c>
      <c r="T734" s="5"/>
    </row>
    <row r="735" spans="3:20" x14ac:dyDescent="0.2">
      <c r="C735" s="1">
        <v>37572</v>
      </c>
      <c r="D735" s="2">
        <v>2454.27</v>
      </c>
      <c r="E735" s="5">
        <f t="shared" si="109"/>
        <v>8.0255305516422609E-3</v>
      </c>
      <c r="G735" s="1">
        <f t="shared" si="110"/>
        <v>37571</v>
      </c>
      <c r="H735" s="4">
        <f t="shared" si="113"/>
        <v>8.0255305516422609E-3</v>
      </c>
      <c r="I735" s="2">
        <f t="shared" si="114"/>
        <v>1</v>
      </c>
      <c r="K735" s="6">
        <f t="shared" si="111"/>
        <v>72.168499556334098</v>
      </c>
      <c r="L735" s="6">
        <f t="shared" si="115"/>
        <v>52.691274692292239</v>
      </c>
      <c r="M735" s="6"/>
      <c r="N735" s="6">
        <f t="shared" si="116"/>
        <v>67.087407284115415</v>
      </c>
      <c r="O735" s="6"/>
      <c r="P735" s="6"/>
      <c r="Q735" s="5">
        <f t="shared" si="112"/>
        <v>7.9934972566473306E-3</v>
      </c>
      <c r="R735" s="5">
        <f t="shared" si="117"/>
        <v>7.9934972566468865E-3</v>
      </c>
      <c r="S735" s="5">
        <f t="shared" si="118"/>
        <v>7.9934972566473306E-3</v>
      </c>
      <c r="T735" s="5"/>
    </row>
    <row r="736" spans="3:20" x14ac:dyDescent="0.2">
      <c r="C736" s="1">
        <v>37573</v>
      </c>
      <c r="D736" s="2">
        <v>2435.6799999999998</v>
      </c>
      <c r="E736" s="5">
        <f t="shared" si="109"/>
        <v>-7.5745537369564658E-3</v>
      </c>
      <c r="G736" s="1">
        <f t="shared" si="110"/>
        <v>37572</v>
      </c>
      <c r="H736" s="4">
        <f t="shared" si="113"/>
        <v>0</v>
      </c>
      <c r="I736" s="2">
        <f t="shared" si="114"/>
        <v>0</v>
      </c>
      <c r="K736" s="6">
        <f t="shared" si="111"/>
        <v>72.168499556334098</v>
      </c>
      <c r="L736" s="6">
        <f t="shared" si="115"/>
        <v>52.29216180066674</v>
      </c>
      <c r="M736" s="6"/>
      <c r="N736" s="6">
        <f t="shared" si="116"/>
        <v>67.073989802658588</v>
      </c>
      <c r="O736" s="6"/>
      <c r="P736" s="6"/>
      <c r="Q736" s="5">
        <f t="shared" si="112"/>
        <v>0</v>
      </c>
      <c r="R736" s="5">
        <f t="shared" si="117"/>
        <v>-7.6033863575446503E-3</v>
      </c>
      <c r="S736" s="5">
        <f t="shared" si="118"/>
        <v>-2.0002000266750031E-4</v>
      </c>
      <c r="T736" s="5"/>
    </row>
    <row r="737" spans="3:20" x14ac:dyDescent="0.2">
      <c r="C737" s="1">
        <v>37574</v>
      </c>
      <c r="D737" s="2">
        <v>2525.7399999999998</v>
      </c>
      <c r="E737" s="5">
        <f t="shared" si="109"/>
        <v>3.6975300532089583E-2</v>
      </c>
      <c r="G737" s="1">
        <f t="shared" si="110"/>
        <v>37573</v>
      </c>
      <c r="H737" s="4">
        <f t="shared" si="113"/>
        <v>3.6975300532089583E-2</v>
      </c>
      <c r="I737" s="2">
        <f t="shared" si="114"/>
        <v>1</v>
      </c>
      <c r="K737" s="6">
        <f t="shared" si="111"/>
        <v>74.836951516379528</v>
      </c>
      <c r="L737" s="6">
        <f t="shared" si="115"/>
        <v>54.225680198719047</v>
      </c>
      <c r="M737" s="6"/>
      <c r="N737" s="6">
        <f t="shared" si="116"/>
        <v>69.54015991935151</v>
      </c>
      <c r="O737" s="6"/>
      <c r="P737" s="6"/>
      <c r="Q737" s="5">
        <f t="shared" si="112"/>
        <v>3.6308110769025959E-2</v>
      </c>
      <c r="R737" s="5">
        <f t="shared" si="117"/>
        <v>3.6308110769026403E-2</v>
      </c>
      <c r="S737" s="5">
        <f t="shared" si="118"/>
        <v>3.6108090766359346E-2</v>
      </c>
      <c r="T737" s="5"/>
    </row>
    <row r="738" spans="3:20" x14ac:dyDescent="0.2">
      <c r="C738" s="1">
        <v>37575</v>
      </c>
      <c r="D738" s="2">
        <v>2535.73</v>
      </c>
      <c r="E738" s="5">
        <f t="shared" si="109"/>
        <v>3.9552764734296633E-3</v>
      </c>
      <c r="G738" s="1">
        <f t="shared" si="110"/>
        <v>37574</v>
      </c>
      <c r="H738" s="4">
        <f t="shared" si="113"/>
        <v>0</v>
      </c>
      <c r="I738" s="2">
        <f t="shared" si="114"/>
        <v>0</v>
      </c>
      <c r="K738" s="6">
        <f t="shared" si="111"/>
        <v>74.836951516379528</v>
      </c>
      <c r="L738" s="6">
        <f t="shared" si="115"/>
        <v>54.44015775586476</v>
      </c>
      <c r="M738" s="6"/>
      <c r="N738" s="6">
        <f t="shared" si="116"/>
        <v>69.526251887367636</v>
      </c>
      <c r="O738" s="6"/>
      <c r="P738" s="6"/>
      <c r="Q738" s="5">
        <f t="shared" si="112"/>
        <v>0</v>
      </c>
      <c r="R738" s="5">
        <f t="shared" si="117"/>
        <v>3.9474749321741776E-3</v>
      </c>
      <c r="S738" s="5">
        <f t="shared" si="118"/>
        <v>-2.0002000266661213E-4</v>
      </c>
      <c r="T738" s="5"/>
    </row>
    <row r="739" spans="3:20" x14ac:dyDescent="0.2">
      <c r="C739" s="1">
        <v>37578</v>
      </c>
      <c r="D739" s="2">
        <v>2572.65</v>
      </c>
      <c r="E739" s="5">
        <f t="shared" si="109"/>
        <v>1.4559909769573288E-2</v>
      </c>
      <c r="G739" s="1">
        <f t="shared" si="110"/>
        <v>37575</v>
      </c>
      <c r="H739" s="4">
        <f t="shared" si="113"/>
        <v>0</v>
      </c>
      <c r="I739" s="2">
        <f t="shared" si="114"/>
        <v>0</v>
      </c>
      <c r="K739" s="6">
        <f t="shared" si="111"/>
        <v>74.836951516379528</v>
      </c>
      <c r="L739" s="6">
        <f t="shared" si="115"/>
        <v>55.232801540631485</v>
      </c>
      <c r="M739" s="6"/>
      <c r="N739" s="6">
        <f t="shared" si="116"/>
        <v>69.526251887367636</v>
      </c>
      <c r="O739" s="6"/>
      <c r="P739" s="6"/>
      <c r="Q739" s="5">
        <f t="shared" si="112"/>
        <v>0</v>
      </c>
      <c r="R739" s="5">
        <f t="shared" si="117"/>
        <v>1.4454932034055012E-2</v>
      </c>
      <c r="S739" s="5">
        <f t="shared" si="118"/>
        <v>0</v>
      </c>
      <c r="T739" s="5"/>
    </row>
    <row r="740" spans="3:20" x14ac:dyDescent="0.2">
      <c r="C740" s="1">
        <v>37579</v>
      </c>
      <c r="D740" s="2">
        <v>2550.4699999999998</v>
      </c>
      <c r="E740" s="5">
        <f t="shared" si="109"/>
        <v>-8.6214603618837739E-3</v>
      </c>
      <c r="G740" s="1">
        <f t="shared" si="110"/>
        <v>37578</v>
      </c>
      <c r="H740" s="4">
        <f t="shared" si="113"/>
        <v>0</v>
      </c>
      <c r="I740" s="2">
        <f t="shared" si="114"/>
        <v>0</v>
      </c>
      <c r="K740" s="6">
        <f t="shared" si="111"/>
        <v>74.836951516379528</v>
      </c>
      <c r="L740" s="6">
        <f t="shared" si="115"/>
        <v>54.756614131473135</v>
      </c>
      <c r="M740" s="6"/>
      <c r="N740" s="6">
        <f t="shared" si="116"/>
        <v>69.526251887367636</v>
      </c>
      <c r="O740" s="6"/>
      <c r="P740" s="6"/>
      <c r="Q740" s="5">
        <f t="shared" si="112"/>
        <v>0</v>
      </c>
      <c r="R740" s="5">
        <f t="shared" si="117"/>
        <v>-8.6588401519254177E-3</v>
      </c>
      <c r="S740" s="5">
        <f t="shared" si="118"/>
        <v>0</v>
      </c>
      <c r="T740" s="5"/>
    </row>
    <row r="741" spans="3:20" x14ac:dyDescent="0.2">
      <c r="C741" s="1">
        <v>37580</v>
      </c>
      <c r="D741" s="2">
        <v>2544.38</v>
      </c>
      <c r="E741" s="5">
        <f t="shared" si="109"/>
        <v>-2.3877951906902221E-3</v>
      </c>
      <c r="G741" s="1">
        <f t="shared" si="110"/>
        <v>37579</v>
      </c>
      <c r="H741" s="4">
        <f t="shared" si="113"/>
        <v>-2.3877951906902221E-3</v>
      </c>
      <c r="I741" s="2">
        <f t="shared" si="114"/>
        <v>1</v>
      </c>
      <c r="K741" s="6">
        <f t="shared" si="111"/>
        <v>74.658256203462798</v>
      </c>
      <c r="L741" s="6">
        <f t="shared" si="115"/>
        <v>54.625866551591521</v>
      </c>
      <c r="M741" s="6"/>
      <c r="N741" s="6">
        <f t="shared" si="116"/>
        <v>69.346365389996762</v>
      </c>
      <c r="O741" s="6"/>
      <c r="P741" s="6"/>
      <c r="Q741" s="5">
        <f t="shared" si="112"/>
        <v>-2.3906505198265648E-3</v>
      </c>
      <c r="R741" s="5">
        <f t="shared" si="117"/>
        <v>-2.3906505198265648E-3</v>
      </c>
      <c r="S741" s="5">
        <f t="shared" si="118"/>
        <v>-2.5906705224940652E-3</v>
      </c>
      <c r="T741" s="5"/>
    </row>
    <row r="742" spans="3:20" x14ac:dyDescent="0.2">
      <c r="C742" s="1">
        <v>37581</v>
      </c>
      <c r="D742" s="2">
        <v>2644.1</v>
      </c>
      <c r="E742" s="5">
        <f t="shared" si="109"/>
        <v>3.9192259017913914E-2</v>
      </c>
      <c r="G742" s="1">
        <f t="shared" si="110"/>
        <v>37580</v>
      </c>
      <c r="H742" s="4">
        <f t="shared" si="113"/>
        <v>3.9192259017913914E-2</v>
      </c>
      <c r="I742" s="2">
        <f t="shared" si="114"/>
        <v>1</v>
      </c>
      <c r="K742" s="6">
        <f t="shared" si="111"/>
        <v>77.584281918414689</v>
      </c>
      <c r="L742" s="6">
        <f t="shared" si="115"/>
        <v>56.766777662559498</v>
      </c>
      <c r="M742" s="6"/>
      <c r="N742" s="6">
        <f t="shared" si="116"/>
        <v>72.064206104312419</v>
      </c>
      <c r="O742" s="6"/>
      <c r="P742" s="6"/>
      <c r="Q742" s="5">
        <f t="shared" si="112"/>
        <v>3.8443737364517006E-2</v>
      </c>
      <c r="R742" s="5">
        <f t="shared" si="117"/>
        <v>3.8443737364517006E-2</v>
      </c>
      <c r="S742" s="5">
        <f t="shared" si="118"/>
        <v>3.8443737364517006E-2</v>
      </c>
      <c r="T742" s="5"/>
    </row>
    <row r="743" spans="3:20" x14ac:dyDescent="0.2">
      <c r="C743" s="1">
        <v>37582</v>
      </c>
      <c r="D743" s="2">
        <v>2648.14</v>
      </c>
      <c r="E743" s="5">
        <f t="shared" si="109"/>
        <v>1.5279301085435362E-3</v>
      </c>
      <c r="G743" s="1">
        <f t="shared" si="110"/>
        <v>37581</v>
      </c>
      <c r="H743" s="4">
        <f t="shared" si="113"/>
        <v>0</v>
      </c>
      <c r="I743" s="2">
        <f t="shared" si="114"/>
        <v>0</v>
      </c>
      <c r="K743" s="6">
        <f t="shared" si="111"/>
        <v>77.584281918414689</v>
      </c>
      <c r="L743" s="6">
        <f t="shared" si="115"/>
        <v>56.853513331315121</v>
      </c>
      <c r="M743" s="6"/>
      <c r="N743" s="6">
        <f t="shared" si="116"/>
        <v>72.049793263091559</v>
      </c>
      <c r="O743" s="6"/>
      <c r="P743" s="6"/>
      <c r="Q743" s="5">
        <f t="shared" si="112"/>
        <v>0</v>
      </c>
      <c r="R743" s="5">
        <f t="shared" si="117"/>
        <v>1.526764010995052E-3</v>
      </c>
      <c r="S743" s="5">
        <f t="shared" si="118"/>
        <v>-2.0002000266661213E-4</v>
      </c>
      <c r="T743" s="5"/>
    </row>
    <row r="744" spans="3:20" x14ac:dyDescent="0.2">
      <c r="C744" s="1">
        <v>37585</v>
      </c>
      <c r="D744" s="2">
        <v>2638.11</v>
      </c>
      <c r="E744" s="5">
        <f t="shared" si="109"/>
        <v>-3.7875641015957411E-3</v>
      </c>
      <c r="G744" s="1">
        <f t="shared" si="110"/>
        <v>37582</v>
      </c>
      <c r="H744" s="4">
        <f t="shared" si="113"/>
        <v>0</v>
      </c>
      <c r="I744" s="2">
        <f t="shared" si="114"/>
        <v>0</v>
      </c>
      <c r="K744" s="6">
        <f t="shared" si="111"/>
        <v>77.584281918414689</v>
      </c>
      <c r="L744" s="6">
        <f t="shared" si="115"/>
        <v>56.638177005171833</v>
      </c>
      <c r="M744" s="6"/>
      <c r="N744" s="6">
        <f t="shared" si="116"/>
        <v>72.049793263091559</v>
      </c>
      <c r="O744" s="6"/>
      <c r="P744" s="6"/>
      <c r="Q744" s="5">
        <f t="shared" si="112"/>
        <v>0</v>
      </c>
      <c r="R744" s="5">
        <f t="shared" si="117"/>
        <v>-3.7947550857930779E-3</v>
      </c>
      <c r="S744" s="5">
        <f t="shared" si="118"/>
        <v>0</v>
      </c>
      <c r="T744" s="5"/>
    </row>
    <row r="745" spans="3:20" x14ac:dyDescent="0.2">
      <c r="C745" s="1">
        <v>37586</v>
      </c>
      <c r="D745" s="2">
        <v>2564.4899999999998</v>
      </c>
      <c r="E745" s="5">
        <f t="shared" si="109"/>
        <v>-2.7906342040324453E-2</v>
      </c>
      <c r="G745" s="1">
        <f t="shared" si="110"/>
        <v>37585</v>
      </c>
      <c r="H745" s="4">
        <f t="shared" si="113"/>
        <v>-2.7906342040324453E-2</v>
      </c>
      <c r="I745" s="2">
        <f t="shared" si="114"/>
        <v>1</v>
      </c>
      <c r="K745" s="6">
        <f t="shared" si="111"/>
        <v>75.419188410246448</v>
      </c>
      <c r="L745" s="6">
        <f t="shared" si="115"/>
        <v>55.057612665125063</v>
      </c>
      <c r="M745" s="6"/>
      <c r="N745" s="6">
        <f t="shared" si="116"/>
        <v>70.02513925893939</v>
      </c>
      <c r="O745" s="6"/>
      <c r="P745" s="6"/>
      <c r="Q745" s="5">
        <f t="shared" si="112"/>
        <v>-2.8303123238039518E-2</v>
      </c>
      <c r="R745" s="5">
        <f t="shared" si="117"/>
        <v>-2.8303123238040406E-2</v>
      </c>
      <c r="S745" s="5">
        <f t="shared" si="118"/>
        <v>-2.8503143240707018E-2</v>
      </c>
      <c r="T745" s="5"/>
    </row>
    <row r="746" spans="3:20" x14ac:dyDescent="0.2">
      <c r="C746" s="1">
        <v>37587</v>
      </c>
      <c r="D746" s="2">
        <v>2654.77</v>
      </c>
      <c r="E746" s="5">
        <f t="shared" si="109"/>
        <v>3.5203880693627274E-2</v>
      </c>
      <c r="G746" s="1">
        <f t="shared" si="110"/>
        <v>37586</v>
      </c>
      <c r="H746" s="4">
        <f t="shared" si="113"/>
        <v>3.5203880693627274E-2</v>
      </c>
      <c r="I746" s="2">
        <f t="shared" si="114"/>
        <v>1</v>
      </c>
      <c r="K746" s="6">
        <f t="shared" si="111"/>
        <v>78.074236521050963</v>
      </c>
      <c r="L746" s="6">
        <f t="shared" si="115"/>
        <v>56.995854292664063</v>
      </c>
      <c r="M746" s="6"/>
      <c r="N746" s="6">
        <f t="shared" si="116"/>
        <v>72.490295906965727</v>
      </c>
      <c r="O746" s="6"/>
      <c r="P746" s="6"/>
      <c r="Q746" s="5">
        <f t="shared" si="112"/>
        <v>3.4598393495520519E-2</v>
      </c>
      <c r="R746" s="5">
        <f t="shared" si="117"/>
        <v>3.4598393495520519E-2</v>
      </c>
      <c r="S746" s="5">
        <f t="shared" si="118"/>
        <v>3.4598393495520519E-2</v>
      </c>
      <c r="T746" s="5"/>
    </row>
    <row r="747" spans="3:20" x14ac:dyDescent="0.2">
      <c r="C747" s="1">
        <v>37588</v>
      </c>
      <c r="D747" s="2">
        <v>2669.89</v>
      </c>
      <c r="E747" s="5">
        <f t="shared" si="109"/>
        <v>5.6954086418032034E-3</v>
      </c>
      <c r="G747" s="1">
        <f t="shared" si="110"/>
        <v>37587</v>
      </c>
      <c r="H747" s="4">
        <f t="shared" si="113"/>
        <v>0</v>
      </c>
      <c r="I747" s="2">
        <f t="shared" si="114"/>
        <v>0</v>
      </c>
      <c r="K747" s="6">
        <f t="shared" si="111"/>
        <v>78.074236521050963</v>
      </c>
      <c r="L747" s="6">
        <f t="shared" si="115"/>
        <v>57.320468973749463</v>
      </c>
      <c r="M747" s="6"/>
      <c r="N747" s="6">
        <f t="shared" si="116"/>
        <v>72.475797847784335</v>
      </c>
      <c r="O747" s="6"/>
      <c r="P747" s="6"/>
      <c r="Q747" s="5">
        <f t="shared" si="112"/>
        <v>0</v>
      </c>
      <c r="R747" s="5">
        <f t="shared" si="117"/>
        <v>5.6792511220944419E-3</v>
      </c>
      <c r="S747" s="5">
        <f t="shared" si="118"/>
        <v>-2.0002000266661213E-4</v>
      </c>
      <c r="T747" s="5"/>
    </row>
    <row r="748" spans="3:20" x14ac:dyDescent="0.2">
      <c r="C748" s="1">
        <v>37589</v>
      </c>
      <c r="D748" s="2">
        <v>2656.85</v>
      </c>
      <c r="E748" s="5">
        <f t="shared" si="109"/>
        <v>-4.8840963485386902E-3</v>
      </c>
      <c r="G748" s="1">
        <f t="shared" si="110"/>
        <v>37588</v>
      </c>
      <c r="H748" s="4">
        <f t="shared" si="113"/>
        <v>0</v>
      </c>
      <c r="I748" s="2">
        <f t="shared" si="114"/>
        <v>0</v>
      </c>
      <c r="K748" s="6">
        <f t="shared" si="111"/>
        <v>78.074236521050963</v>
      </c>
      <c r="L748" s="6">
        <f t="shared" si="115"/>
        <v>57.04051028053825</v>
      </c>
      <c r="M748" s="6"/>
      <c r="N748" s="6">
        <f t="shared" si="116"/>
        <v>72.475797847784335</v>
      </c>
      <c r="O748" s="6"/>
      <c r="P748" s="6"/>
      <c r="Q748" s="5">
        <f t="shared" si="112"/>
        <v>0</v>
      </c>
      <c r="R748" s="5">
        <f t="shared" si="117"/>
        <v>-4.8960625256508905E-3</v>
      </c>
      <c r="S748" s="5">
        <f t="shared" si="118"/>
        <v>0</v>
      </c>
      <c r="T748" s="5"/>
    </row>
    <row r="749" spans="3:20" x14ac:dyDescent="0.2">
      <c r="C749" s="1">
        <v>37592</v>
      </c>
      <c r="D749" s="2">
        <v>2662.49</v>
      </c>
      <c r="E749" s="5">
        <f t="shared" si="109"/>
        <v>2.1228146112877554E-3</v>
      </c>
      <c r="G749" s="1">
        <f t="shared" si="110"/>
        <v>37589</v>
      </c>
      <c r="H749" s="4">
        <f t="shared" si="113"/>
        <v>2.1228146112877554E-3</v>
      </c>
      <c r="I749" s="2">
        <f t="shared" si="114"/>
        <v>1</v>
      </c>
      <c r="K749" s="6">
        <f t="shared" si="111"/>
        <v>78.239973651102986</v>
      </c>
      <c r="L749" s="6">
        <f t="shared" si="115"/>
        <v>57.161596709197084</v>
      </c>
      <c r="M749" s="6"/>
      <c r="N749" s="6">
        <f t="shared" si="116"/>
        <v>72.61512460031426</v>
      </c>
      <c r="O749" s="6"/>
      <c r="P749" s="6"/>
      <c r="Q749" s="5">
        <f t="shared" si="112"/>
        <v>2.1205646239925713E-3</v>
      </c>
      <c r="R749" s="5">
        <f t="shared" si="117"/>
        <v>2.1205646239925713E-3</v>
      </c>
      <c r="S749" s="5">
        <f t="shared" si="118"/>
        <v>1.9205446213241828E-3</v>
      </c>
      <c r="T749" s="5"/>
    </row>
    <row r="750" spans="3:20" x14ac:dyDescent="0.2">
      <c r="C750" s="1">
        <v>37593</v>
      </c>
      <c r="D750" s="2">
        <v>2585.42</v>
      </c>
      <c r="E750" s="5">
        <f t="shared" si="109"/>
        <v>-2.8946587592817142E-2</v>
      </c>
      <c r="G750" s="1">
        <f t="shared" si="110"/>
        <v>37592</v>
      </c>
      <c r="H750" s="4">
        <f t="shared" si="113"/>
        <v>0</v>
      </c>
      <c r="I750" s="2">
        <f t="shared" si="114"/>
        <v>0</v>
      </c>
      <c r="K750" s="6">
        <f t="shared" si="111"/>
        <v>78.239973651102986</v>
      </c>
      <c r="L750" s="6">
        <f t="shared" si="115"/>
        <v>55.506963543109023</v>
      </c>
      <c r="M750" s="6"/>
      <c r="N750" s="6">
        <f t="shared" si="116"/>
        <v>72.600601575394194</v>
      </c>
      <c r="O750" s="6"/>
      <c r="P750" s="6"/>
      <c r="Q750" s="5">
        <f t="shared" si="112"/>
        <v>0</v>
      </c>
      <c r="R750" s="5">
        <f t="shared" si="117"/>
        <v>-2.9373804575270057E-2</v>
      </c>
      <c r="S750" s="5">
        <f t="shared" si="118"/>
        <v>-2.0002000266661213E-4</v>
      </c>
      <c r="T750" s="5"/>
    </row>
    <row r="751" spans="3:20" x14ac:dyDescent="0.2">
      <c r="C751" s="1">
        <v>37594</v>
      </c>
      <c r="D751" s="2">
        <v>2577</v>
      </c>
      <c r="E751" s="5">
        <f t="shared" si="109"/>
        <v>-3.2567242459639332E-3</v>
      </c>
      <c r="G751" s="1">
        <f t="shared" si="110"/>
        <v>37593</v>
      </c>
      <c r="H751" s="4">
        <f t="shared" si="113"/>
        <v>-3.2567242459639332E-3</v>
      </c>
      <c r="I751" s="2">
        <f t="shared" si="114"/>
        <v>1</v>
      </c>
      <c r="K751" s="6">
        <f t="shared" si="111"/>
        <v>77.98516763190986</v>
      </c>
      <c r="L751" s="6">
        <f t="shared" si="115"/>
        <v>55.326192669118349</v>
      </c>
      <c r="M751" s="6"/>
      <c r="N751" s="6">
        <f t="shared" si="116"/>
        <v>72.349688603684839</v>
      </c>
      <c r="O751" s="6"/>
      <c r="P751" s="6"/>
      <c r="Q751" s="5">
        <f t="shared" si="112"/>
        <v>-3.2620389144479844E-3</v>
      </c>
      <c r="R751" s="5">
        <f t="shared" si="117"/>
        <v>-3.2620389144479844E-3</v>
      </c>
      <c r="S751" s="5">
        <f t="shared" si="118"/>
        <v>-3.4620589171154847E-3</v>
      </c>
      <c r="T751" s="5"/>
    </row>
    <row r="752" spans="3:20" x14ac:dyDescent="0.2">
      <c r="C752" s="1">
        <v>37595</v>
      </c>
      <c r="D752" s="2">
        <v>2527.1799999999998</v>
      </c>
      <c r="E752" s="5">
        <f t="shared" si="109"/>
        <v>-1.9332557237097463E-2</v>
      </c>
      <c r="G752" s="1">
        <f t="shared" si="110"/>
        <v>37594</v>
      </c>
      <c r="H752" s="4">
        <f t="shared" si="113"/>
        <v>-1.9332557237097463E-2</v>
      </c>
      <c r="I752" s="2">
        <f t="shared" si="114"/>
        <v>1</v>
      </c>
      <c r="K752" s="6">
        <f t="shared" si="111"/>
        <v>76.477514915021317</v>
      </c>
      <c r="L752" s="6">
        <f t="shared" si="115"/>
        <v>54.256595882631935</v>
      </c>
      <c r="M752" s="6"/>
      <c r="N752" s="6">
        <f t="shared" si="116"/>
        <v>70.950984107667921</v>
      </c>
      <c r="O752" s="6"/>
      <c r="P752" s="6"/>
      <c r="Q752" s="5">
        <f t="shared" si="112"/>
        <v>-1.9521875092608276E-2</v>
      </c>
      <c r="R752" s="5">
        <f t="shared" si="117"/>
        <v>-1.9521875092607388E-2</v>
      </c>
      <c r="S752" s="5">
        <f t="shared" si="118"/>
        <v>-1.9521875092607388E-2</v>
      </c>
      <c r="T752" s="5"/>
    </row>
    <row r="753" spans="3:20" x14ac:dyDescent="0.2">
      <c r="C753" s="1">
        <v>37596</v>
      </c>
      <c r="D753" s="2">
        <v>2531.66</v>
      </c>
      <c r="E753" s="5">
        <f t="shared" si="109"/>
        <v>1.7727269130018513E-3</v>
      </c>
      <c r="G753" s="1">
        <f t="shared" si="110"/>
        <v>37595</v>
      </c>
      <c r="H753" s="4">
        <f t="shared" si="113"/>
        <v>1.7727269130018513E-3</v>
      </c>
      <c r="I753" s="2">
        <f t="shared" si="114"/>
        <v>1</v>
      </c>
      <c r="K753" s="6">
        <f t="shared" si="111"/>
        <v>76.613088663950677</v>
      </c>
      <c r="L753" s="6">
        <f t="shared" si="115"/>
        <v>54.352778010360943</v>
      </c>
      <c r="M753" s="6"/>
      <c r="N753" s="6">
        <f t="shared" si="116"/>
        <v>71.076760826699555</v>
      </c>
      <c r="O753" s="6"/>
      <c r="P753" s="6"/>
      <c r="Q753" s="5">
        <f t="shared" si="112"/>
        <v>1.7711574871501767E-3</v>
      </c>
      <c r="R753" s="5">
        <f t="shared" si="117"/>
        <v>1.7711574871497326E-3</v>
      </c>
      <c r="S753" s="5">
        <f t="shared" si="118"/>
        <v>1.7711574871501767E-3</v>
      </c>
      <c r="T753" s="5"/>
    </row>
    <row r="754" spans="3:20" x14ac:dyDescent="0.2">
      <c r="C754" s="1">
        <v>37599</v>
      </c>
      <c r="D754" s="2">
        <v>2459.02</v>
      </c>
      <c r="E754" s="5">
        <f t="shared" si="109"/>
        <v>-2.8692636451972175E-2</v>
      </c>
      <c r="G754" s="1">
        <f t="shared" si="110"/>
        <v>37596</v>
      </c>
      <c r="H754" s="4">
        <f t="shared" si="113"/>
        <v>0</v>
      </c>
      <c r="I754" s="2">
        <f t="shared" si="114"/>
        <v>0</v>
      </c>
      <c r="K754" s="6">
        <f t="shared" si="111"/>
        <v>76.613088663950677</v>
      </c>
      <c r="L754" s="6">
        <f t="shared" si="115"/>
        <v>52.793253510754909</v>
      </c>
      <c r="M754" s="6"/>
      <c r="N754" s="6">
        <f t="shared" si="116"/>
        <v>71.062545474534218</v>
      </c>
      <c r="O754" s="6"/>
      <c r="P754" s="6"/>
      <c r="Q754" s="5">
        <f t="shared" si="112"/>
        <v>0</v>
      </c>
      <c r="R754" s="5">
        <f t="shared" si="117"/>
        <v>-2.9112317476234661E-2</v>
      </c>
      <c r="S754" s="5">
        <f t="shared" si="118"/>
        <v>-2.0002000266750031E-4</v>
      </c>
      <c r="T754" s="5"/>
    </row>
    <row r="755" spans="3:20" x14ac:dyDescent="0.2">
      <c r="C755" s="1">
        <v>37600</v>
      </c>
      <c r="D755" s="2">
        <v>2486.94</v>
      </c>
      <c r="E755" s="5">
        <f t="shared" si="109"/>
        <v>1.1354116680628898E-2</v>
      </c>
      <c r="G755" s="1">
        <f t="shared" si="110"/>
        <v>37599</v>
      </c>
      <c r="H755" s="4">
        <f t="shared" si="113"/>
        <v>1.1354116680628898E-2</v>
      </c>
      <c r="I755" s="2">
        <f t="shared" si="114"/>
        <v>1</v>
      </c>
      <c r="K755" s="6">
        <f t="shared" si="111"/>
        <v>77.482962611904526</v>
      </c>
      <c r="L755" s="6">
        <f t="shared" si="115"/>
        <v>53.392674271066035</v>
      </c>
      <c r="M755" s="6"/>
      <c r="N755" s="6">
        <f t="shared" si="116"/>
        <v>71.855024027893066</v>
      </c>
      <c r="O755" s="6"/>
      <c r="P755" s="6"/>
      <c r="Q755" s="5">
        <f t="shared" si="112"/>
        <v>1.1290142489356114E-2</v>
      </c>
      <c r="R755" s="5">
        <f t="shared" si="117"/>
        <v>1.1290142489356558E-2</v>
      </c>
      <c r="S755" s="5">
        <f t="shared" si="118"/>
        <v>1.1090122486689502E-2</v>
      </c>
      <c r="T755" s="5"/>
    </row>
    <row r="756" spans="3:20" x14ac:dyDescent="0.2">
      <c r="C756" s="1">
        <v>37601</v>
      </c>
      <c r="D756" s="2">
        <v>2515.34</v>
      </c>
      <c r="E756" s="5">
        <f t="shared" si="109"/>
        <v>1.1419656284429898E-2</v>
      </c>
      <c r="G756" s="1">
        <f t="shared" si="110"/>
        <v>37600</v>
      </c>
      <c r="H756" s="4">
        <f t="shared" si="113"/>
        <v>0</v>
      </c>
      <c r="I756" s="2">
        <f t="shared" si="114"/>
        <v>0</v>
      </c>
      <c r="K756" s="6">
        <f t="shared" si="111"/>
        <v>77.482962611904526</v>
      </c>
      <c r="L756" s="6">
        <f t="shared" si="115"/>
        <v>54.002400259348136</v>
      </c>
      <c r="M756" s="6"/>
      <c r="N756" s="6">
        <f t="shared" si="116"/>
        <v>71.840653023087484</v>
      </c>
      <c r="O756" s="6"/>
      <c r="P756" s="6"/>
      <c r="Q756" s="5">
        <f t="shared" si="112"/>
        <v>0</v>
      </c>
      <c r="R756" s="5">
        <f t="shared" si="117"/>
        <v>1.1354944203418427E-2</v>
      </c>
      <c r="S756" s="5">
        <f t="shared" si="118"/>
        <v>-2.0002000266750031E-4</v>
      </c>
      <c r="T756" s="5"/>
    </row>
    <row r="757" spans="3:20" x14ac:dyDescent="0.2">
      <c r="C757" s="1">
        <v>37602</v>
      </c>
      <c r="D757" s="2">
        <v>2471.37</v>
      </c>
      <c r="E757" s="5">
        <f t="shared" si="109"/>
        <v>-1.7480738190463418E-2</v>
      </c>
      <c r="G757" s="1">
        <f t="shared" si="110"/>
        <v>37601</v>
      </c>
      <c r="H757" s="4">
        <f t="shared" si="113"/>
        <v>0</v>
      </c>
      <c r="I757" s="2">
        <f t="shared" si="114"/>
        <v>0</v>
      </c>
      <c r="K757" s="6">
        <f t="shared" si="111"/>
        <v>77.482962611904526</v>
      </c>
      <c r="L757" s="6">
        <f t="shared" si="115"/>
        <v>53.058398438757862</v>
      </c>
      <c r="M757" s="6"/>
      <c r="N757" s="6">
        <f t="shared" si="116"/>
        <v>71.840653023087484</v>
      </c>
      <c r="O757" s="6"/>
      <c r="P757" s="6"/>
      <c r="Q757" s="5">
        <f t="shared" si="112"/>
        <v>0</v>
      </c>
      <c r="R757" s="5">
        <f t="shared" si="117"/>
        <v>-1.7635330535691551E-2</v>
      </c>
      <c r="S757" s="5">
        <f t="shared" si="118"/>
        <v>0</v>
      </c>
      <c r="T757" s="5"/>
    </row>
    <row r="758" spans="3:20" x14ac:dyDescent="0.2">
      <c r="C758" s="1">
        <v>37603</v>
      </c>
      <c r="D758" s="2">
        <v>2429.42</v>
      </c>
      <c r="E758" s="5">
        <f t="shared" si="109"/>
        <v>-1.6974390722554623E-2</v>
      </c>
      <c r="G758" s="1">
        <f t="shared" si="110"/>
        <v>37602</v>
      </c>
      <c r="H758" s="4">
        <f t="shared" si="113"/>
        <v>-1.6974390722554623E-2</v>
      </c>
      <c r="I758" s="2">
        <f t="shared" si="114"/>
        <v>1</v>
      </c>
      <c r="K758" s="6">
        <f t="shared" si="111"/>
        <v>76.167736530188975</v>
      </c>
      <c r="L758" s="6">
        <f t="shared" si="115"/>
        <v>52.157764452545408</v>
      </c>
      <c r="M758" s="6"/>
      <c r="N758" s="6">
        <f t="shared" si="116"/>
        <v>70.607077468568335</v>
      </c>
      <c r="O758" s="6"/>
      <c r="P758" s="6"/>
      <c r="Q758" s="5">
        <f t="shared" si="112"/>
        <v>-1.7120107010084595E-2</v>
      </c>
      <c r="R758" s="5">
        <f t="shared" si="117"/>
        <v>-1.7120107010084595E-2</v>
      </c>
      <c r="S758" s="5">
        <f t="shared" si="118"/>
        <v>-1.7320127012752096E-2</v>
      </c>
      <c r="T758" s="5"/>
    </row>
    <row r="759" spans="3:20" x14ac:dyDescent="0.2">
      <c r="C759" s="1">
        <v>37606</v>
      </c>
      <c r="D759" s="2">
        <v>2522.0500000000002</v>
      </c>
      <c r="E759" s="5">
        <f t="shared" si="109"/>
        <v>3.8128442179614933E-2</v>
      </c>
      <c r="G759" s="1">
        <f t="shared" si="110"/>
        <v>37603</v>
      </c>
      <c r="H759" s="4">
        <f t="shared" si="113"/>
        <v>3.8128442179614933E-2</v>
      </c>
      <c r="I759" s="2">
        <f t="shared" si="114"/>
        <v>1</v>
      </c>
      <c r="K759" s="6">
        <f t="shared" si="111"/>
        <v>79.071893668432423</v>
      </c>
      <c r="L759" s="6">
        <f t="shared" si="115"/>
        <v>54.146458758692255</v>
      </c>
      <c r="M759" s="6"/>
      <c r="N759" s="6">
        <f t="shared" si="116"/>
        <v>73.299215339300233</v>
      </c>
      <c r="O759" s="6"/>
      <c r="P759" s="6"/>
      <c r="Q759" s="5">
        <f t="shared" si="112"/>
        <v>3.7419517145959702E-2</v>
      </c>
      <c r="R759" s="5">
        <f t="shared" si="117"/>
        <v>3.7419517145959702E-2</v>
      </c>
      <c r="S759" s="5">
        <f t="shared" si="118"/>
        <v>3.741951714596059E-2</v>
      </c>
      <c r="T759" s="5"/>
    </row>
    <row r="760" spans="3:20" x14ac:dyDescent="0.2">
      <c r="C760" s="1">
        <v>37607</v>
      </c>
      <c r="D760" s="2">
        <v>2490.61</v>
      </c>
      <c r="E760" s="5">
        <f t="shared" si="109"/>
        <v>-1.2466049443904781E-2</v>
      </c>
      <c r="G760" s="1">
        <f t="shared" si="110"/>
        <v>37606</v>
      </c>
      <c r="H760" s="4">
        <f t="shared" si="113"/>
        <v>0</v>
      </c>
      <c r="I760" s="2">
        <f t="shared" si="114"/>
        <v>0</v>
      </c>
      <c r="K760" s="6">
        <f t="shared" si="111"/>
        <v>79.071893668432423</v>
      </c>
      <c r="L760" s="6">
        <f t="shared" si="115"/>
        <v>53.47146632659404</v>
      </c>
      <c r="M760" s="6"/>
      <c r="N760" s="6">
        <f t="shared" si="116"/>
        <v>73.284555496232372</v>
      </c>
      <c r="O760" s="6"/>
      <c r="P760" s="6"/>
      <c r="Q760" s="5">
        <f t="shared" si="112"/>
        <v>0</v>
      </c>
      <c r="R760" s="5">
        <f t="shared" si="117"/>
        <v>-1.254440248787958E-2</v>
      </c>
      <c r="S760" s="5">
        <f t="shared" si="118"/>
        <v>-2.0002000266750031E-4</v>
      </c>
      <c r="T760" s="5"/>
    </row>
    <row r="761" spans="3:20" x14ac:dyDescent="0.2">
      <c r="C761" s="1">
        <v>37608</v>
      </c>
      <c r="D761" s="2">
        <v>2427.31</v>
      </c>
      <c r="E761" s="5">
        <f t="shared" si="109"/>
        <v>-2.5415460469523601E-2</v>
      </c>
      <c r="G761" s="1">
        <f t="shared" si="110"/>
        <v>37607</v>
      </c>
      <c r="H761" s="4">
        <f t="shared" si="113"/>
        <v>-2.5415460469523601E-2</v>
      </c>
      <c r="I761" s="2">
        <f t="shared" si="114"/>
        <v>1</v>
      </c>
      <c r="K761" s="6">
        <f t="shared" si="111"/>
        <v>77.062245080652005</v>
      </c>
      <c r="L761" s="6">
        <f t="shared" si="115"/>
        <v>52.112464387923026</v>
      </c>
      <c r="M761" s="6"/>
      <c r="N761" s="6">
        <f t="shared" si="116"/>
        <v>71.407710374036668</v>
      </c>
      <c r="O761" s="6"/>
      <c r="P761" s="6"/>
      <c r="Q761" s="5">
        <f t="shared" si="112"/>
        <v>-2.5744012098436464E-2</v>
      </c>
      <c r="R761" s="5">
        <f t="shared" si="117"/>
        <v>-2.5744012098436908E-2</v>
      </c>
      <c r="S761" s="5">
        <f t="shared" si="118"/>
        <v>-2.5944032101103964E-2</v>
      </c>
      <c r="T761" s="5"/>
    </row>
    <row r="762" spans="3:20" x14ac:dyDescent="0.2">
      <c r="C762" s="1">
        <v>37609</v>
      </c>
      <c r="D762" s="2">
        <v>2406.08</v>
      </c>
      <c r="E762" s="5">
        <f t="shared" si="109"/>
        <v>-8.7463076409688163E-3</v>
      </c>
      <c r="G762" s="1">
        <f t="shared" si="110"/>
        <v>37608</v>
      </c>
      <c r="H762" s="4">
        <f t="shared" si="113"/>
        <v>-8.7463076409688163E-3</v>
      </c>
      <c r="I762" s="2">
        <f t="shared" si="114"/>
        <v>1</v>
      </c>
      <c r="K762" s="6">
        <f t="shared" si="111"/>
        <v>76.38823497767288</v>
      </c>
      <c r="L762" s="6">
        <f t="shared" si="115"/>
        <v>51.656672742457218</v>
      </c>
      <c r="M762" s="6"/>
      <c r="N762" s="6">
        <f t="shared" si="116"/>
        <v>70.783156571168135</v>
      </c>
      <c r="O762" s="6"/>
      <c r="P762" s="6"/>
      <c r="Q762" s="5">
        <f t="shared" si="112"/>
        <v>-8.7847810876526822E-3</v>
      </c>
      <c r="R762" s="5">
        <f t="shared" si="117"/>
        <v>-8.7847810876526822E-3</v>
      </c>
      <c r="S762" s="5">
        <f t="shared" si="118"/>
        <v>-8.7847810876526822E-3</v>
      </c>
      <c r="T762" s="5"/>
    </row>
    <row r="763" spans="3:20" x14ac:dyDescent="0.2">
      <c r="C763" s="1">
        <v>37610</v>
      </c>
      <c r="D763" s="2">
        <v>2438.9699999999998</v>
      </c>
      <c r="E763" s="5">
        <f t="shared" si="109"/>
        <v>1.3669537172496291E-2</v>
      </c>
      <c r="G763" s="1">
        <f t="shared" si="110"/>
        <v>37609</v>
      </c>
      <c r="H763" s="4">
        <f t="shared" si="113"/>
        <v>1.3669537172496291E-2</v>
      </c>
      <c r="I763" s="2">
        <f t="shared" si="114"/>
        <v>1</v>
      </c>
      <c r="K763" s="6">
        <f t="shared" si="111"/>
        <v>77.432426795241554</v>
      </c>
      <c r="L763" s="6">
        <f t="shared" si="115"/>
        <v>52.362795550717706</v>
      </c>
      <c r="M763" s="6"/>
      <c r="N763" s="6">
        <f t="shared" si="116"/>
        <v>71.750729561104336</v>
      </c>
      <c r="O763" s="6"/>
      <c r="P763" s="6"/>
      <c r="Q763" s="5">
        <f t="shared" si="112"/>
        <v>1.3576951827609207E-2</v>
      </c>
      <c r="R763" s="5">
        <f t="shared" si="117"/>
        <v>1.3576951827609651E-2</v>
      </c>
      <c r="S763" s="5">
        <f t="shared" si="118"/>
        <v>1.3576951827610095E-2</v>
      </c>
      <c r="T763" s="5"/>
    </row>
    <row r="764" spans="3:20" x14ac:dyDescent="0.2">
      <c r="C764" s="1">
        <v>37613</v>
      </c>
      <c r="D764" s="2">
        <v>2456.5</v>
      </c>
      <c r="E764" s="5">
        <f t="shared" si="109"/>
        <v>7.1874602803643347E-3</v>
      </c>
      <c r="G764" s="1">
        <f t="shared" si="110"/>
        <v>37610</v>
      </c>
      <c r="H764" s="4">
        <f t="shared" si="113"/>
        <v>0</v>
      </c>
      <c r="I764" s="2">
        <f t="shared" si="114"/>
        <v>0</v>
      </c>
      <c r="K764" s="6">
        <f t="shared" si="111"/>
        <v>77.432426795241554</v>
      </c>
      <c r="L764" s="6">
        <f t="shared" si="115"/>
        <v>52.739151063907329</v>
      </c>
      <c r="M764" s="6"/>
      <c r="N764" s="6">
        <f t="shared" si="116"/>
        <v>71.736379415192118</v>
      </c>
      <c r="O764" s="6"/>
      <c r="P764" s="6"/>
      <c r="Q764" s="5">
        <f t="shared" si="112"/>
        <v>0</v>
      </c>
      <c r="R764" s="5">
        <f t="shared" si="117"/>
        <v>7.1617535914310082E-3</v>
      </c>
      <c r="S764" s="5">
        <f t="shared" si="118"/>
        <v>-2.0002000266750031E-4</v>
      </c>
      <c r="T764" s="5"/>
    </row>
    <row r="765" spans="3:20" x14ac:dyDescent="0.2">
      <c r="C765" s="1">
        <v>37617</v>
      </c>
      <c r="D765" s="2">
        <v>2364.9899999999998</v>
      </c>
      <c r="E765" s="5">
        <f t="shared" si="109"/>
        <v>-3.7252188072460904E-2</v>
      </c>
      <c r="G765" s="1">
        <f t="shared" si="110"/>
        <v>37613</v>
      </c>
      <c r="H765" s="4">
        <f t="shared" si="113"/>
        <v>0</v>
      </c>
      <c r="I765" s="2">
        <f t="shared" si="114"/>
        <v>0</v>
      </c>
      <c r="K765" s="6">
        <f t="shared" si="111"/>
        <v>77.432426795241554</v>
      </c>
      <c r="L765" s="6">
        <f t="shared" si="115"/>
        <v>50.774502289692727</v>
      </c>
      <c r="M765" s="6"/>
      <c r="N765" s="6">
        <f t="shared" si="116"/>
        <v>71.736379415192118</v>
      </c>
      <c r="O765" s="6"/>
      <c r="P765" s="6"/>
      <c r="Q765" s="5">
        <f t="shared" si="112"/>
        <v>0</v>
      </c>
      <c r="R765" s="5">
        <f t="shared" si="117"/>
        <v>-3.7963779021418897E-2</v>
      </c>
      <c r="S765" s="5">
        <f t="shared" si="118"/>
        <v>0</v>
      </c>
      <c r="T765" s="5"/>
    </row>
    <row r="766" spans="3:20" x14ac:dyDescent="0.2">
      <c r="C766" s="1">
        <v>37620</v>
      </c>
      <c r="D766" s="2">
        <v>2386.41</v>
      </c>
      <c r="E766" s="5">
        <f t="shared" si="109"/>
        <v>9.0571207489249742E-3</v>
      </c>
      <c r="G766" s="1">
        <f t="shared" si="110"/>
        <v>37617</v>
      </c>
      <c r="H766" s="4">
        <f t="shared" si="113"/>
        <v>9.0571207489249742E-3</v>
      </c>
      <c r="I766" s="2">
        <f t="shared" si="114"/>
        <v>1</v>
      </c>
      <c r="K766" s="6">
        <f t="shared" si="111"/>
        <v>78.133741634608342</v>
      </c>
      <c r="L766" s="6">
        <f t="shared" si="115"/>
        <v>51.23437308789704</v>
      </c>
      <c r="M766" s="6"/>
      <c r="N766" s="6">
        <f t="shared" si="116"/>
        <v>72.371627244753086</v>
      </c>
      <c r="O766" s="6"/>
      <c r="P766" s="6"/>
      <c r="Q766" s="5">
        <f t="shared" si="112"/>
        <v>9.0163510168110861E-3</v>
      </c>
      <c r="R766" s="5">
        <f t="shared" si="117"/>
        <v>9.0163510168115302E-3</v>
      </c>
      <c r="S766" s="5">
        <f t="shared" si="118"/>
        <v>8.816331014144474E-3</v>
      </c>
      <c r="T766" s="5"/>
    </row>
    <row r="767" spans="3:20" x14ac:dyDescent="0.2">
      <c r="C767" s="1">
        <v>37623</v>
      </c>
      <c r="D767" s="2">
        <v>2522.2399999999998</v>
      </c>
      <c r="E767" s="5">
        <f t="shared" si="109"/>
        <v>5.6918132257239927E-2</v>
      </c>
      <c r="G767" s="1">
        <f t="shared" si="110"/>
        <v>37620</v>
      </c>
      <c r="H767" s="4">
        <f t="shared" si="113"/>
        <v>0</v>
      </c>
      <c r="I767" s="2">
        <f t="shared" si="114"/>
        <v>0</v>
      </c>
      <c r="K767" s="6">
        <f t="shared" si="111"/>
        <v>78.133741634608342</v>
      </c>
      <c r="L767" s="6">
        <f t="shared" si="115"/>
        <v>54.150537911430732</v>
      </c>
      <c r="M767" s="6"/>
      <c r="N767" s="6">
        <f t="shared" si="116"/>
        <v>72.357152919304141</v>
      </c>
      <c r="O767" s="6"/>
      <c r="P767" s="6"/>
      <c r="Q767" s="5">
        <f t="shared" si="112"/>
        <v>0</v>
      </c>
      <c r="R767" s="5">
        <f t="shared" si="117"/>
        <v>5.5357250962488447E-2</v>
      </c>
      <c r="S767" s="5">
        <f t="shared" si="118"/>
        <v>-2.0002000266661213E-4</v>
      </c>
      <c r="T767" s="5"/>
    </row>
    <row r="768" spans="3:20" x14ac:dyDescent="0.2">
      <c r="C768" s="1">
        <v>37624</v>
      </c>
      <c r="D768" s="2">
        <v>2502.19</v>
      </c>
      <c r="E768" s="5">
        <f t="shared" si="109"/>
        <v>-7.949283176858557E-3</v>
      </c>
      <c r="G768" s="1">
        <f t="shared" si="110"/>
        <v>37623</v>
      </c>
      <c r="H768" s="4">
        <f t="shared" si="113"/>
        <v>0</v>
      </c>
      <c r="I768" s="2">
        <f t="shared" si="114"/>
        <v>0</v>
      </c>
      <c r="K768" s="6">
        <f t="shared" si="111"/>
        <v>78.133741634608342</v>
      </c>
      <c r="L768" s="6">
        <f t="shared" si="115"/>
        <v>53.720079951393551</v>
      </c>
      <c r="M768" s="6"/>
      <c r="N768" s="6">
        <f t="shared" si="116"/>
        <v>72.357152919304141</v>
      </c>
      <c r="O768" s="6"/>
      <c r="P768" s="6"/>
      <c r="Q768" s="5">
        <f t="shared" si="112"/>
        <v>0</v>
      </c>
      <c r="R768" s="5">
        <f t="shared" si="117"/>
        <v>-7.9810471743653189E-3</v>
      </c>
      <c r="S768" s="5">
        <f t="shared" si="118"/>
        <v>0</v>
      </c>
      <c r="T768" s="5"/>
    </row>
    <row r="769" spans="3:20" x14ac:dyDescent="0.2">
      <c r="C769" s="1">
        <v>37627</v>
      </c>
      <c r="D769" s="2">
        <v>2529.86</v>
      </c>
      <c r="E769" s="5">
        <f t="shared" si="109"/>
        <v>1.1058312917883962E-2</v>
      </c>
      <c r="G769" s="1">
        <f t="shared" si="110"/>
        <v>37624</v>
      </c>
      <c r="H769" s="4">
        <f t="shared" si="113"/>
        <v>1.1058312917883962E-2</v>
      </c>
      <c r="I769" s="2">
        <f t="shared" si="114"/>
        <v>1</v>
      </c>
      <c r="K769" s="6">
        <f t="shared" si="111"/>
        <v>78.997768999048944</v>
      </c>
      <c r="L769" s="6">
        <f t="shared" si="115"/>
        <v>54.314133405469811</v>
      </c>
      <c r="M769" s="6"/>
      <c r="N769" s="6">
        <f t="shared" si="116"/>
        <v>73.14266949794137</v>
      </c>
      <c r="O769" s="6"/>
      <c r="P769" s="6"/>
      <c r="Q769" s="5">
        <f t="shared" si="112"/>
        <v>1.0997616829876655E-2</v>
      </c>
      <c r="R769" s="5">
        <f t="shared" si="117"/>
        <v>1.0997616829876655E-2</v>
      </c>
      <c r="S769" s="5">
        <f t="shared" si="118"/>
        <v>1.0797596827209155E-2</v>
      </c>
      <c r="T769" s="5"/>
    </row>
    <row r="770" spans="3:20" x14ac:dyDescent="0.2">
      <c r="C770" s="1">
        <v>37628</v>
      </c>
      <c r="D770" s="2">
        <v>2504.91</v>
      </c>
      <c r="E770" s="5">
        <f t="shared" si="109"/>
        <v>-9.8622058137605526E-3</v>
      </c>
      <c r="G770" s="1">
        <f t="shared" si="110"/>
        <v>37627</v>
      </c>
      <c r="H770" s="4">
        <f t="shared" si="113"/>
        <v>0</v>
      </c>
      <c r="I770" s="2">
        <f t="shared" si="114"/>
        <v>0</v>
      </c>
      <c r="K770" s="6">
        <f t="shared" si="111"/>
        <v>78.997768999048944</v>
      </c>
      <c r="L770" s="6">
        <f t="shared" si="115"/>
        <v>53.778476243229022</v>
      </c>
      <c r="M770" s="6"/>
      <c r="N770" s="6">
        <f t="shared" si="116"/>
        <v>73.128040964041787</v>
      </c>
      <c r="O770" s="6"/>
      <c r="P770" s="6"/>
      <c r="Q770" s="5">
        <f t="shared" si="112"/>
        <v>0</v>
      </c>
      <c r="R770" s="5">
        <f t="shared" si="117"/>
        <v>-9.9111594922738355E-3</v>
      </c>
      <c r="S770" s="5">
        <f t="shared" si="118"/>
        <v>-2.0002000266661213E-4</v>
      </c>
      <c r="T770" s="5"/>
    </row>
    <row r="771" spans="3:20" x14ac:dyDescent="0.2">
      <c r="C771" s="1">
        <v>37629</v>
      </c>
      <c r="D771" s="2">
        <v>2449.7800000000002</v>
      </c>
      <c r="E771" s="5">
        <f t="shared" si="109"/>
        <v>-2.2008774766358735E-2</v>
      </c>
      <c r="G771" s="1">
        <f t="shared" si="110"/>
        <v>37628</v>
      </c>
      <c r="H771" s="4">
        <f t="shared" si="113"/>
        <v>-2.2008774766358735E-2</v>
      </c>
      <c r="I771" s="2">
        <f t="shared" si="114"/>
        <v>1</v>
      </c>
      <c r="K771" s="6">
        <f t="shared" si="111"/>
        <v>77.259124894104033</v>
      </c>
      <c r="L771" s="6">
        <f t="shared" si="115"/>
        <v>52.594877872313816</v>
      </c>
      <c r="M771" s="6"/>
      <c r="N771" s="6">
        <f t="shared" si="116"/>
        <v>71.504278664882875</v>
      </c>
      <c r="O771" s="6"/>
      <c r="P771" s="6"/>
      <c r="Q771" s="5">
        <f t="shared" si="112"/>
        <v>-2.2254581141310403E-2</v>
      </c>
      <c r="R771" s="5">
        <f t="shared" si="117"/>
        <v>-2.2254581141310847E-2</v>
      </c>
      <c r="S771" s="5">
        <f t="shared" si="118"/>
        <v>-2.2454601143977904E-2</v>
      </c>
      <c r="T771" s="5"/>
    </row>
    <row r="772" spans="3:20" x14ac:dyDescent="0.2">
      <c r="C772" s="1">
        <v>37630</v>
      </c>
      <c r="D772" s="2">
        <v>2492.1799999999998</v>
      </c>
      <c r="E772" s="5">
        <f t="shared" si="109"/>
        <v>1.7307676607695235E-2</v>
      </c>
      <c r="G772" s="1">
        <f t="shared" si="110"/>
        <v>37629</v>
      </c>
      <c r="H772" s="4">
        <f t="shared" si="113"/>
        <v>1.7307676607695235E-2</v>
      </c>
      <c r="I772" s="2">
        <f t="shared" si="114"/>
        <v>1</v>
      </c>
      <c r="K772" s="6">
        <f t="shared" si="111"/>
        <v>78.59630084276472</v>
      </c>
      <c r="L772" s="6">
        <f t="shared" si="115"/>
        <v>53.505173009749043</v>
      </c>
      <c r="M772" s="6"/>
      <c r="N772" s="6">
        <f t="shared" si="116"/>
        <v>72.74185159608119</v>
      </c>
      <c r="O772" s="6"/>
      <c r="P772" s="6"/>
      <c r="Q772" s="5">
        <f t="shared" si="112"/>
        <v>1.7159604849936727E-2</v>
      </c>
      <c r="R772" s="5">
        <f t="shared" si="117"/>
        <v>1.7159604849936727E-2</v>
      </c>
      <c r="S772" s="5">
        <f t="shared" si="118"/>
        <v>1.7159604849936727E-2</v>
      </c>
      <c r="T772" s="5"/>
    </row>
    <row r="773" spans="3:20" x14ac:dyDescent="0.2">
      <c r="C773" s="1">
        <v>37631</v>
      </c>
      <c r="D773" s="2">
        <v>2489.0100000000002</v>
      </c>
      <c r="E773" s="5">
        <f t="shared" si="109"/>
        <v>-1.2719787495283721E-3</v>
      </c>
      <c r="G773" s="1">
        <f t="shared" si="110"/>
        <v>37630</v>
      </c>
      <c r="H773" s="4">
        <f t="shared" si="113"/>
        <v>0</v>
      </c>
      <c r="I773" s="2">
        <f t="shared" si="114"/>
        <v>0</v>
      </c>
      <c r="K773" s="6">
        <f t="shared" si="111"/>
        <v>78.59630084276472</v>
      </c>
      <c r="L773" s="6">
        <f t="shared" si="115"/>
        <v>53.437115566690807</v>
      </c>
      <c r="M773" s="6"/>
      <c r="N773" s="6">
        <f t="shared" si="116"/>
        <v>72.727303225761972</v>
      </c>
      <c r="O773" s="6"/>
      <c r="P773" s="6"/>
      <c r="Q773" s="5">
        <f t="shared" si="112"/>
        <v>0</v>
      </c>
      <c r="R773" s="5">
        <f t="shared" si="117"/>
        <v>-1.2727884011440871E-3</v>
      </c>
      <c r="S773" s="5">
        <f t="shared" si="118"/>
        <v>-2.0002000266661213E-4</v>
      </c>
      <c r="T773" s="5"/>
    </row>
    <row r="774" spans="3:20" x14ac:dyDescent="0.2">
      <c r="C774" s="1">
        <v>37634</v>
      </c>
      <c r="D774" s="2">
        <v>2497.61</v>
      </c>
      <c r="E774" s="5">
        <f t="shared" si="109"/>
        <v>3.4551890108918439E-3</v>
      </c>
      <c r="G774" s="1">
        <f t="shared" si="110"/>
        <v>37631</v>
      </c>
      <c r="H774" s="4">
        <f t="shared" si="113"/>
        <v>3.4551890108918439E-3</v>
      </c>
      <c r="I774" s="2">
        <f t="shared" si="114"/>
        <v>1</v>
      </c>
      <c r="K774" s="6">
        <f t="shared" si="111"/>
        <v>78.867865917733383</v>
      </c>
      <c r="L774" s="6">
        <f t="shared" si="115"/>
        <v>53.621750901170593</v>
      </c>
      <c r="M774" s="6"/>
      <c r="N774" s="6">
        <f t="shared" si="116"/>
        <v>72.963994086698492</v>
      </c>
      <c r="O774" s="6"/>
      <c r="P774" s="6"/>
      <c r="Q774" s="5">
        <f t="shared" si="112"/>
        <v>3.4492335595386336E-3</v>
      </c>
      <c r="R774" s="5">
        <f t="shared" si="117"/>
        <v>3.4492335595386336E-3</v>
      </c>
      <c r="S774" s="5">
        <f t="shared" si="118"/>
        <v>3.2492135568711333E-3</v>
      </c>
      <c r="T774" s="5"/>
    </row>
    <row r="775" spans="3:20" x14ac:dyDescent="0.2">
      <c r="C775" s="1">
        <v>37635</v>
      </c>
      <c r="D775" s="2">
        <v>2509.4299999999998</v>
      </c>
      <c r="E775" s="5">
        <f t="shared" ref="E775:E838" si="119">(D775-D774)/D774</f>
        <v>4.7325242932242054E-3</v>
      </c>
      <c r="G775" s="1">
        <f t="shared" ref="G775:G838" si="120">C774</f>
        <v>37634</v>
      </c>
      <c r="H775" s="4">
        <f t="shared" si="113"/>
        <v>0</v>
      </c>
      <c r="I775" s="2">
        <f t="shared" si="114"/>
        <v>0</v>
      </c>
      <c r="K775" s="6">
        <f t="shared" ref="K775:K838" si="121">K774*(1+H775)</f>
        <v>78.867865917733383</v>
      </c>
      <c r="L775" s="6">
        <f t="shared" si="115"/>
        <v>53.875517139955598</v>
      </c>
      <c r="M775" s="6"/>
      <c r="N775" s="6">
        <f t="shared" si="116"/>
        <v>72.949401287881159</v>
      </c>
      <c r="O775" s="6"/>
      <c r="P775" s="6"/>
      <c r="Q775" s="5">
        <f t="shared" ref="Q775:Q838" si="122">LN(K775)-LN(K774)</f>
        <v>0</v>
      </c>
      <c r="R775" s="5">
        <f t="shared" si="117"/>
        <v>4.7213611063119387E-3</v>
      </c>
      <c r="S775" s="5">
        <f t="shared" si="118"/>
        <v>-2.0002000266661213E-4</v>
      </c>
      <c r="T775" s="5"/>
    </row>
    <row r="776" spans="3:20" x14ac:dyDescent="0.2">
      <c r="C776" s="1">
        <v>37636</v>
      </c>
      <c r="D776" s="2">
        <v>2479.71</v>
      </c>
      <c r="E776" s="5">
        <f t="shared" si="119"/>
        <v>-1.1843326970666566E-2</v>
      </c>
      <c r="G776" s="1">
        <f t="shared" si="120"/>
        <v>37635</v>
      </c>
      <c r="H776" s="4">
        <f t="shared" ref="H776:H839" si="123">IF(E775&lt;0, E776,0)</f>
        <v>0</v>
      </c>
      <c r="I776" s="2">
        <f t="shared" ref="I776:I839" si="124">IF(E775&lt;0,1,0)</f>
        <v>0</v>
      </c>
      <c r="K776" s="6">
        <f t="shared" si="121"/>
        <v>78.867865917733383</v>
      </c>
      <c r="L776" s="6">
        <f t="shared" ref="L776:L839" si="125">(L775*(1+E776))</f>
        <v>53.237451774753353</v>
      </c>
      <c r="M776" s="6"/>
      <c r="N776" s="6">
        <f t="shared" ref="N776:N839" si="126">IF(I775&lt;&gt;I776,N775*(1+H776)*(1-$O$3),N775*(1+H776))</f>
        <v>72.949401287881159</v>
      </c>
      <c r="O776" s="6"/>
      <c r="P776" s="6"/>
      <c r="Q776" s="5">
        <f t="shared" si="122"/>
        <v>0</v>
      </c>
      <c r="R776" s="5">
        <f t="shared" ref="R776:R839" si="127">LN(L776)-LN(L775)</f>
        <v>-1.1914017865483739E-2</v>
      </c>
      <c r="S776" s="5">
        <f t="shared" ref="S776:S839" si="128">LN(N776)-LN(N775)</f>
        <v>0</v>
      </c>
      <c r="T776" s="5"/>
    </row>
    <row r="777" spans="3:20" x14ac:dyDescent="0.2">
      <c r="C777" s="1">
        <v>37637</v>
      </c>
      <c r="D777" s="2">
        <v>2474.88</v>
      </c>
      <c r="E777" s="5">
        <f t="shared" si="119"/>
        <v>-1.9478084130805325E-3</v>
      </c>
      <c r="G777" s="1">
        <f t="shared" si="120"/>
        <v>37636</v>
      </c>
      <c r="H777" s="4">
        <f t="shared" si="123"/>
        <v>-1.9478084130805325E-3</v>
      </c>
      <c r="I777" s="2">
        <f t="shared" si="124"/>
        <v>1</v>
      </c>
      <c r="K777" s="6">
        <f t="shared" si="121"/>
        <v>78.714246424977119</v>
      </c>
      <c r="L777" s="6">
        <f t="shared" si="125"/>
        <v>53.133755418295522</v>
      </c>
      <c r="M777" s="6"/>
      <c r="N777" s="6">
        <f t="shared" si="126"/>
        <v>72.792748368357366</v>
      </c>
      <c r="O777" s="6"/>
      <c r="P777" s="6"/>
      <c r="Q777" s="5">
        <f t="shared" si="122"/>
        <v>-1.9497078587926708E-3</v>
      </c>
      <c r="R777" s="5">
        <f t="shared" si="127"/>
        <v>-1.9497078587926708E-3</v>
      </c>
      <c r="S777" s="5">
        <f t="shared" si="128"/>
        <v>-2.1497278614601711E-3</v>
      </c>
      <c r="T777" s="5"/>
    </row>
    <row r="778" spans="3:20" x14ac:dyDescent="0.2">
      <c r="C778" s="1">
        <v>37638</v>
      </c>
      <c r="D778" s="2">
        <v>2390.36</v>
      </c>
      <c r="E778" s="5">
        <f t="shared" si="119"/>
        <v>-3.4151150762865262E-2</v>
      </c>
      <c r="G778" s="1">
        <f t="shared" si="120"/>
        <v>37637</v>
      </c>
      <c r="H778" s="4">
        <f t="shared" si="123"/>
        <v>-3.4151150762865262E-2</v>
      </c>
      <c r="I778" s="2">
        <f t="shared" si="124"/>
        <v>1</v>
      </c>
      <c r="K778" s="6">
        <f t="shared" si="121"/>
        <v>76.026064328132406</v>
      </c>
      <c r="L778" s="6">
        <f t="shared" si="125"/>
        <v>51.319176526408107</v>
      </c>
      <c r="M778" s="6"/>
      <c r="N778" s="6">
        <f t="shared" si="126"/>
        <v>70.306792244386287</v>
      </c>
      <c r="O778" s="6"/>
      <c r="P778" s="6"/>
      <c r="Q778" s="5">
        <f t="shared" si="122"/>
        <v>-3.4747927781458188E-2</v>
      </c>
      <c r="R778" s="5">
        <f t="shared" si="127"/>
        <v>-3.4747927781458632E-2</v>
      </c>
      <c r="S778" s="5">
        <f t="shared" si="128"/>
        <v>-3.4747927781458188E-2</v>
      </c>
      <c r="T778" s="5"/>
    </row>
    <row r="779" spans="3:20" x14ac:dyDescent="0.2">
      <c r="C779" s="1">
        <v>37641</v>
      </c>
      <c r="D779" s="2">
        <v>2352.81</v>
      </c>
      <c r="E779" s="5">
        <f t="shared" si="119"/>
        <v>-1.5708930872337296E-2</v>
      </c>
      <c r="G779" s="1">
        <f t="shared" si="120"/>
        <v>37638</v>
      </c>
      <c r="H779" s="4">
        <f t="shared" si="123"/>
        <v>-1.5708930872337296E-2</v>
      </c>
      <c r="I779" s="2">
        <f t="shared" si="124"/>
        <v>1</v>
      </c>
      <c r="K779" s="6">
        <f t="shared" si="121"/>
        <v>74.831776139105912</v>
      </c>
      <c r="L779" s="6">
        <f t="shared" si="125"/>
        <v>50.513007129929491</v>
      </c>
      <c r="M779" s="6"/>
      <c r="N779" s="6">
        <f t="shared" si="126"/>
        <v>69.202347705163447</v>
      </c>
      <c r="O779" s="6"/>
      <c r="P779" s="6"/>
      <c r="Q779" s="5">
        <f t="shared" si="122"/>
        <v>-1.5833623711650979E-2</v>
      </c>
      <c r="R779" s="5">
        <f t="shared" si="127"/>
        <v>-1.5833623711650535E-2</v>
      </c>
      <c r="S779" s="5">
        <f t="shared" si="128"/>
        <v>-1.5833623711650979E-2</v>
      </c>
      <c r="T779" s="5"/>
    </row>
    <row r="780" spans="3:20" x14ac:dyDescent="0.2">
      <c r="C780" s="1">
        <v>37642</v>
      </c>
      <c r="D780" s="2">
        <v>2326.9299999999998</v>
      </c>
      <c r="E780" s="5">
        <f t="shared" si="119"/>
        <v>-1.0999613228437533E-2</v>
      </c>
      <c r="G780" s="1">
        <f t="shared" si="120"/>
        <v>37641</v>
      </c>
      <c r="H780" s="4">
        <f t="shared" si="123"/>
        <v>-1.0999613228437533E-2</v>
      </c>
      <c r="I780" s="2">
        <f t="shared" si="124"/>
        <v>1</v>
      </c>
      <c r="K780" s="6">
        <f t="shared" si="121"/>
        <v>74.008655544378726</v>
      </c>
      <c r="L780" s="6">
        <f t="shared" si="125"/>
        <v>49.957383588494956</v>
      </c>
      <c r="M780" s="6"/>
      <c r="N780" s="6">
        <f t="shared" si="126"/>
        <v>68.441148645906793</v>
      </c>
      <c r="O780" s="6"/>
      <c r="P780" s="6"/>
      <c r="Q780" s="5">
        <f t="shared" si="122"/>
        <v>-1.1060556286131451E-2</v>
      </c>
      <c r="R780" s="5">
        <f t="shared" si="127"/>
        <v>-1.1060556286131895E-2</v>
      </c>
      <c r="S780" s="5">
        <f t="shared" si="128"/>
        <v>-1.1060556286131451E-2</v>
      </c>
      <c r="T780" s="5"/>
    </row>
    <row r="781" spans="3:20" x14ac:dyDescent="0.2">
      <c r="C781" s="1">
        <v>37643</v>
      </c>
      <c r="D781" s="2">
        <v>2278.2199999999998</v>
      </c>
      <c r="E781" s="5">
        <f t="shared" si="119"/>
        <v>-2.0933160860017293E-2</v>
      </c>
      <c r="G781" s="1">
        <f t="shared" si="120"/>
        <v>37642</v>
      </c>
      <c r="H781" s="4">
        <f t="shared" si="123"/>
        <v>-2.0933160860017293E-2</v>
      </c>
      <c r="I781" s="2">
        <f t="shared" si="124"/>
        <v>1</v>
      </c>
      <c r="K781" s="6">
        <f t="shared" si="121"/>
        <v>72.459420452834635</v>
      </c>
      <c r="L781" s="6">
        <f t="shared" si="125"/>
        <v>48.9116176416914</v>
      </c>
      <c r="M781" s="6"/>
      <c r="N781" s="6">
        <f t="shared" si="126"/>
        <v>67.008459071857672</v>
      </c>
      <c r="O781" s="6"/>
      <c r="P781" s="6"/>
      <c r="Q781" s="5">
        <f t="shared" si="122"/>
        <v>-2.1155365911854851E-2</v>
      </c>
      <c r="R781" s="5">
        <f t="shared" si="127"/>
        <v>-2.1155365911854851E-2</v>
      </c>
      <c r="S781" s="5">
        <f t="shared" si="128"/>
        <v>-2.1155365911854851E-2</v>
      </c>
      <c r="T781" s="5"/>
    </row>
    <row r="782" spans="3:20" x14ac:dyDescent="0.2">
      <c r="C782" s="1">
        <v>37644</v>
      </c>
      <c r="D782" s="2">
        <v>2269.04</v>
      </c>
      <c r="E782" s="5">
        <f t="shared" si="119"/>
        <v>-4.0294615972117868E-3</v>
      </c>
      <c r="G782" s="1">
        <f t="shared" si="120"/>
        <v>37643</v>
      </c>
      <c r="H782" s="4">
        <f t="shared" si="123"/>
        <v>-4.0294615972117868E-3</v>
      </c>
      <c r="I782" s="2">
        <f t="shared" si="124"/>
        <v>1</v>
      </c>
      <c r="K782" s="6">
        <f t="shared" si="121"/>
        <v>72.167448000763713</v>
      </c>
      <c r="L782" s="6">
        <f t="shared" si="125"/>
        <v>48.714530156746697</v>
      </c>
      <c r="M782" s="6"/>
      <c r="N782" s="6">
        <f t="shared" si="126"/>
        <v>66.738451059339283</v>
      </c>
      <c r="O782" s="6"/>
      <c r="P782" s="6"/>
      <c r="Q782" s="5">
        <f t="shared" si="122"/>
        <v>-4.0376017519125895E-3</v>
      </c>
      <c r="R782" s="5">
        <f t="shared" si="127"/>
        <v>-4.0376017519125895E-3</v>
      </c>
      <c r="S782" s="5">
        <f t="shared" si="128"/>
        <v>-4.0376017519125895E-3</v>
      </c>
      <c r="T782" s="5"/>
    </row>
    <row r="783" spans="3:20" x14ac:dyDescent="0.2">
      <c r="C783" s="1">
        <v>37645</v>
      </c>
      <c r="D783" s="2">
        <v>2234.56</v>
      </c>
      <c r="E783" s="5">
        <f t="shared" si="119"/>
        <v>-1.5195853753129086E-2</v>
      </c>
      <c r="G783" s="1">
        <f t="shared" si="120"/>
        <v>37644</v>
      </c>
      <c r="H783" s="4">
        <f t="shared" si="123"/>
        <v>-1.5195853753129086E-2</v>
      </c>
      <c r="I783" s="2">
        <f t="shared" si="124"/>
        <v>1</v>
      </c>
      <c r="K783" s="6">
        <f t="shared" si="121"/>
        <v>71.070802015207562</v>
      </c>
      <c r="L783" s="6">
        <f t="shared" si="125"/>
        <v>47.974271280832383</v>
      </c>
      <c r="M783" s="6"/>
      <c r="N783" s="6">
        <f t="shared" si="126"/>
        <v>65.724303317331206</v>
      </c>
      <c r="O783" s="6"/>
      <c r="P783" s="6"/>
      <c r="Q783" s="5">
        <f t="shared" si="122"/>
        <v>-1.5312493878198552E-2</v>
      </c>
      <c r="R783" s="5">
        <f t="shared" si="127"/>
        <v>-1.5312493878198552E-2</v>
      </c>
      <c r="S783" s="5">
        <f t="shared" si="128"/>
        <v>-1.5312493878198552E-2</v>
      </c>
      <c r="T783" s="5"/>
    </row>
    <row r="784" spans="3:20" x14ac:dyDescent="0.2">
      <c r="C784" s="1">
        <v>37648</v>
      </c>
      <c r="D784" s="2">
        <v>2154.5300000000002</v>
      </c>
      <c r="E784" s="5">
        <f t="shared" si="119"/>
        <v>-3.5814657024201522E-2</v>
      </c>
      <c r="G784" s="1">
        <f t="shared" si="120"/>
        <v>37645</v>
      </c>
      <c r="H784" s="4">
        <f t="shared" si="123"/>
        <v>-3.5814657024201522E-2</v>
      </c>
      <c r="I784" s="2">
        <f t="shared" si="124"/>
        <v>1</v>
      </c>
      <c r="K784" s="6">
        <f t="shared" si="121"/>
        <v>68.525425616597971</v>
      </c>
      <c r="L784" s="6">
        <f t="shared" si="125"/>
        <v>46.25608920892337</v>
      </c>
      <c r="M784" s="6"/>
      <c r="N784" s="6">
        <f t="shared" si="126"/>
        <v>63.370409935866398</v>
      </c>
      <c r="O784" s="6"/>
      <c r="P784" s="6"/>
      <c r="Q784" s="5">
        <f t="shared" si="122"/>
        <v>-3.6471738354324934E-2</v>
      </c>
      <c r="R784" s="5">
        <f t="shared" si="127"/>
        <v>-3.6471738354324934E-2</v>
      </c>
      <c r="S784" s="5">
        <f t="shared" si="128"/>
        <v>-3.6471738354324934E-2</v>
      </c>
      <c r="T784" s="5"/>
    </row>
    <row r="785" spans="3:20" x14ac:dyDescent="0.2">
      <c r="C785" s="1">
        <v>37649</v>
      </c>
      <c r="D785" s="2">
        <v>2159.8000000000002</v>
      </c>
      <c r="E785" s="5">
        <f t="shared" si="119"/>
        <v>2.4460091063944252E-3</v>
      </c>
      <c r="G785" s="1">
        <f t="shared" si="120"/>
        <v>37648</v>
      </c>
      <c r="H785" s="4">
        <f t="shared" si="123"/>
        <v>2.4460091063944252E-3</v>
      </c>
      <c r="I785" s="2">
        <f t="shared" si="124"/>
        <v>1</v>
      </c>
      <c r="K785" s="6">
        <f t="shared" si="121"/>
        <v>68.693039431675729</v>
      </c>
      <c r="L785" s="6">
        <f t="shared" si="125"/>
        <v>46.369232024354595</v>
      </c>
      <c r="M785" s="6"/>
      <c r="N785" s="6">
        <f t="shared" si="126"/>
        <v>63.525414535645481</v>
      </c>
      <c r="O785" s="6"/>
      <c r="P785" s="6"/>
      <c r="Q785" s="5">
        <f t="shared" si="122"/>
        <v>2.4430224953135848E-3</v>
      </c>
      <c r="R785" s="5">
        <f t="shared" si="127"/>
        <v>2.4430224953140289E-3</v>
      </c>
      <c r="S785" s="5">
        <f t="shared" si="128"/>
        <v>2.4430224953135848E-3</v>
      </c>
      <c r="T785" s="5"/>
    </row>
    <row r="786" spans="3:20" x14ac:dyDescent="0.2">
      <c r="C786" s="1">
        <v>37650</v>
      </c>
      <c r="D786" s="2">
        <v>2189.0300000000002</v>
      </c>
      <c r="E786" s="5">
        <f t="shared" si="119"/>
        <v>1.3533660524122611E-2</v>
      </c>
      <c r="G786" s="1">
        <f t="shared" si="120"/>
        <v>37649</v>
      </c>
      <c r="H786" s="4">
        <f t="shared" si="123"/>
        <v>0</v>
      </c>
      <c r="I786" s="2">
        <f t="shared" si="124"/>
        <v>0</v>
      </c>
      <c r="K786" s="6">
        <f t="shared" si="121"/>
        <v>68.693039431675729</v>
      </c>
      <c r="L786" s="6">
        <f t="shared" si="125"/>
        <v>46.996777469336479</v>
      </c>
      <c r="M786" s="6"/>
      <c r="N786" s="6">
        <f t="shared" si="126"/>
        <v>63.512709452738356</v>
      </c>
      <c r="O786" s="6"/>
      <c r="P786" s="6"/>
      <c r="Q786" s="5">
        <f t="shared" si="122"/>
        <v>0</v>
      </c>
      <c r="R786" s="5">
        <f t="shared" si="127"/>
        <v>1.3442898518368995E-2</v>
      </c>
      <c r="S786" s="5">
        <f t="shared" si="128"/>
        <v>-2.0002000266661213E-4</v>
      </c>
      <c r="T786" s="5"/>
    </row>
    <row r="787" spans="3:20" x14ac:dyDescent="0.2">
      <c r="C787" s="1">
        <v>37651</v>
      </c>
      <c r="D787" s="2">
        <v>2238.19</v>
      </c>
      <c r="E787" s="5">
        <f t="shared" si="119"/>
        <v>2.2457435485123481E-2</v>
      </c>
      <c r="G787" s="1">
        <f t="shared" si="120"/>
        <v>37650</v>
      </c>
      <c r="H787" s="4">
        <f t="shared" si="123"/>
        <v>0</v>
      </c>
      <c r="I787" s="2">
        <f t="shared" si="124"/>
        <v>0</v>
      </c>
      <c r="K787" s="6">
        <f t="shared" si="121"/>
        <v>68.693039431675729</v>
      </c>
      <c r="L787" s="6">
        <f t="shared" si="125"/>
        <v>48.052204567362807</v>
      </c>
      <c r="M787" s="6"/>
      <c r="N787" s="6">
        <f t="shared" si="126"/>
        <v>63.512709452738356</v>
      </c>
      <c r="O787" s="6"/>
      <c r="P787" s="6"/>
      <c r="Q787" s="5">
        <f t="shared" si="122"/>
        <v>0</v>
      </c>
      <c r="R787" s="5">
        <f t="shared" si="127"/>
        <v>2.2208980180945748E-2</v>
      </c>
      <c r="S787" s="5">
        <f t="shared" si="128"/>
        <v>0</v>
      </c>
      <c r="T787" s="5"/>
    </row>
    <row r="788" spans="3:20" x14ac:dyDescent="0.2">
      <c r="C788" s="1">
        <v>37652</v>
      </c>
      <c r="D788" s="2">
        <v>2248.17</v>
      </c>
      <c r="E788" s="5">
        <f t="shared" si="119"/>
        <v>4.4589601419003826E-3</v>
      </c>
      <c r="G788" s="1">
        <f t="shared" si="120"/>
        <v>37651</v>
      </c>
      <c r="H788" s="4">
        <f t="shared" si="123"/>
        <v>0</v>
      </c>
      <c r="I788" s="2">
        <f t="shared" si="124"/>
        <v>0</v>
      </c>
      <c r="K788" s="6">
        <f t="shared" si="121"/>
        <v>68.693039431675729</v>
      </c>
      <c r="L788" s="6">
        <f t="shared" si="125"/>
        <v>48.26646743225912</v>
      </c>
      <c r="M788" s="6"/>
      <c r="N788" s="6">
        <f t="shared" si="126"/>
        <v>63.512709452738356</v>
      </c>
      <c r="O788" s="6"/>
      <c r="P788" s="6"/>
      <c r="Q788" s="5">
        <f t="shared" si="122"/>
        <v>0</v>
      </c>
      <c r="R788" s="5">
        <f t="shared" si="127"/>
        <v>4.4490484321499935E-3</v>
      </c>
      <c r="S788" s="5">
        <f t="shared" si="128"/>
        <v>0</v>
      </c>
      <c r="T788" s="5"/>
    </row>
    <row r="789" spans="3:20" x14ac:dyDescent="0.2">
      <c r="C789" s="1">
        <v>37655</v>
      </c>
      <c r="D789" s="2">
        <v>2270.73</v>
      </c>
      <c r="E789" s="5">
        <f t="shared" si="119"/>
        <v>1.0034828327039301E-2</v>
      </c>
      <c r="G789" s="1">
        <f t="shared" si="120"/>
        <v>37652</v>
      </c>
      <c r="H789" s="4">
        <f t="shared" si="123"/>
        <v>0</v>
      </c>
      <c r="I789" s="2">
        <f t="shared" si="124"/>
        <v>0</v>
      </c>
      <c r="K789" s="6">
        <f t="shared" si="121"/>
        <v>68.693039431675729</v>
      </c>
      <c r="L789" s="6">
        <f t="shared" si="125"/>
        <v>48.750813146894473</v>
      </c>
      <c r="M789" s="6"/>
      <c r="N789" s="6">
        <f t="shared" si="126"/>
        <v>63.512709452738356</v>
      </c>
      <c r="O789" s="6"/>
      <c r="P789" s="6"/>
      <c r="Q789" s="5">
        <f t="shared" si="122"/>
        <v>0</v>
      </c>
      <c r="R789" s="5">
        <f t="shared" si="127"/>
        <v>9.9848137507443369E-3</v>
      </c>
      <c r="S789" s="5">
        <f t="shared" si="128"/>
        <v>0</v>
      </c>
      <c r="T789" s="5"/>
    </row>
    <row r="790" spans="3:20" x14ac:dyDescent="0.2">
      <c r="C790" s="1">
        <v>37656</v>
      </c>
      <c r="D790" s="2">
        <v>2184.36</v>
      </c>
      <c r="E790" s="5">
        <f t="shared" si="119"/>
        <v>-3.8036226235615811E-2</v>
      </c>
      <c r="G790" s="1">
        <f t="shared" si="120"/>
        <v>37655</v>
      </c>
      <c r="H790" s="4">
        <f t="shared" si="123"/>
        <v>0</v>
      </c>
      <c r="I790" s="2">
        <f t="shared" si="124"/>
        <v>0</v>
      </c>
      <c r="K790" s="6">
        <f t="shared" si="121"/>
        <v>68.693039431675729</v>
      </c>
      <c r="L790" s="6">
        <f t="shared" si="125"/>
        <v>46.896516188868965</v>
      </c>
      <c r="M790" s="6"/>
      <c r="N790" s="6">
        <f t="shared" si="126"/>
        <v>63.512709452738356</v>
      </c>
      <c r="O790" s="6"/>
      <c r="P790" s="6"/>
      <c r="Q790" s="5">
        <f t="shared" si="122"/>
        <v>0</v>
      </c>
      <c r="R790" s="5">
        <f t="shared" si="127"/>
        <v>-3.8778486235060861E-2</v>
      </c>
      <c r="S790" s="5">
        <f t="shared" si="128"/>
        <v>0</v>
      </c>
      <c r="T790" s="5"/>
    </row>
    <row r="791" spans="3:20" x14ac:dyDescent="0.2">
      <c r="C791" s="1">
        <v>37657</v>
      </c>
      <c r="D791" s="2">
        <v>2225.44</v>
      </c>
      <c r="E791" s="5">
        <f t="shared" si="119"/>
        <v>1.8806423849548577E-2</v>
      </c>
      <c r="G791" s="1">
        <f t="shared" si="120"/>
        <v>37656</v>
      </c>
      <c r="H791" s="4">
        <f t="shared" si="123"/>
        <v>1.8806423849548577E-2</v>
      </c>
      <c r="I791" s="2">
        <f t="shared" si="124"/>
        <v>1</v>
      </c>
      <c r="K791" s="6">
        <f t="shared" si="121"/>
        <v>69.984909846741587</v>
      </c>
      <c r="L791" s="6">
        <f t="shared" si="125"/>
        <v>47.778471949384056</v>
      </c>
      <c r="M791" s="6"/>
      <c r="N791" s="6">
        <f t="shared" si="126"/>
        <v>64.694214955262481</v>
      </c>
      <c r="O791" s="6"/>
      <c r="P791" s="6"/>
      <c r="Q791" s="5">
        <f t="shared" si="122"/>
        <v>1.8631769413012478E-2</v>
      </c>
      <c r="R791" s="5">
        <f t="shared" si="127"/>
        <v>1.8631769413012478E-2</v>
      </c>
      <c r="S791" s="5">
        <f t="shared" si="128"/>
        <v>1.8431749410344977E-2</v>
      </c>
      <c r="T791" s="5"/>
    </row>
    <row r="792" spans="3:20" x14ac:dyDescent="0.2">
      <c r="C792" s="1">
        <v>37658</v>
      </c>
      <c r="D792" s="2">
        <v>2169.88</v>
      </c>
      <c r="E792" s="5">
        <f t="shared" si="119"/>
        <v>-2.4965849449996379E-2</v>
      </c>
      <c r="G792" s="1">
        <f t="shared" si="120"/>
        <v>37657</v>
      </c>
      <c r="H792" s="4">
        <f t="shared" si="123"/>
        <v>0</v>
      </c>
      <c r="I792" s="2">
        <f t="shared" si="124"/>
        <v>0</v>
      </c>
      <c r="K792" s="6">
        <f t="shared" si="121"/>
        <v>69.984909846741587</v>
      </c>
      <c r="L792" s="6">
        <f t="shared" si="125"/>
        <v>46.585641811744857</v>
      </c>
      <c r="M792" s="6"/>
      <c r="N792" s="6">
        <f t="shared" si="126"/>
        <v>64.681276112271433</v>
      </c>
      <c r="O792" s="6"/>
      <c r="P792" s="6"/>
      <c r="Q792" s="5">
        <f t="shared" si="122"/>
        <v>0</v>
      </c>
      <c r="R792" s="5">
        <f t="shared" si="127"/>
        <v>-2.5282782392561209E-2</v>
      </c>
      <c r="S792" s="5">
        <f t="shared" si="128"/>
        <v>-2.0002000266661213E-4</v>
      </c>
      <c r="T792" s="5"/>
    </row>
    <row r="793" spans="3:20" x14ac:dyDescent="0.2">
      <c r="C793" s="1">
        <v>37659</v>
      </c>
      <c r="D793" s="2">
        <v>2133.6</v>
      </c>
      <c r="E793" s="5">
        <f t="shared" si="119"/>
        <v>-1.6719818607480688E-2</v>
      </c>
      <c r="G793" s="1">
        <f t="shared" si="120"/>
        <v>37658</v>
      </c>
      <c r="H793" s="4">
        <f t="shared" si="123"/>
        <v>-1.6719818607480688E-2</v>
      </c>
      <c r="I793" s="2">
        <f t="shared" si="124"/>
        <v>1</v>
      </c>
      <c r="K793" s="6">
        <f t="shared" si="121"/>
        <v>68.814774848843172</v>
      </c>
      <c r="L793" s="6">
        <f t="shared" si="125"/>
        <v>45.80673833093941</v>
      </c>
      <c r="M793" s="6"/>
      <c r="N793" s="6">
        <f t="shared" si="126"/>
        <v>63.587096944992211</v>
      </c>
      <c r="O793" s="6"/>
      <c r="P793" s="6"/>
      <c r="Q793" s="5">
        <f t="shared" si="122"/>
        <v>-1.686117259845421E-2</v>
      </c>
      <c r="R793" s="5">
        <f t="shared" si="127"/>
        <v>-1.6861172598454655E-2</v>
      </c>
      <c r="S793" s="5">
        <f t="shared" si="128"/>
        <v>-1.7061192601121711E-2</v>
      </c>
      <c r="T793" s="5"/>
    </row>
    <row r="794" spans="3:20" x14ac:dyDescent="0.2">
      <c r="C794" s="1">
        <v>37662</v>
      </c>
      <c r="D794" s="2">
        <v>2125.75</v>
      </c>
      <c r="E794" s="5">
        <f t="shared" si="119"/>
        <v>-3.6792275965503887E-3</v>
      </c>
      <c r="G794" s="1">
        <f t="shared" si="120"/>
        <v>37659</v>
      </c>
      <c r="H794" s="4">
        <f t="shared" si="123"/>
        <v>-3.6792275965503887E-3</v>
      </c>
      <c r="I794" s="2">
        <f t="shared" si="124"/>
        <v>1</v>
      </c>
      <c r="K794" s="6">
        <f t="shared" si="121"/>
        <v>68.561589630168911</v>
      </c>
      <c r="L794" s="6">
        <f t="shared" si="125"/>
        <v>45.638204915164259</v>
      </c>
      <c r="M794" s="6"/>
      <c r="N794" s="6">
        <f t="shared" si="126"/>
        <v>63.353145543127674</v>
      </c>
      <c r="O794" s="6"/>
      <c r="P794" s="6"/>
      <c r="Q794" s="5">
        <f t="shared" si="122"/>
        <v>-3.6860126019027106E-3</v>
      </c>
      <c r="R794" s="5">
        <f t="shared" si="127"/>
        <v>-3.6860126019022665E-3</v>
      </c>
      <c r="S794" s="5">
        <f t="shared" si="128"/>
        <v>-3.6860126019027106E-3</v>
      </c>
      <c r="T794" s="5"/>
    </row>
    <row r="795" spans="3:20" x14ac:dyDescent="0.2">
      <c r="C795" s="1">
        <v>37663</v>
      </c>
      <c r="D795" s="2">
        <v>2190.2800000000002</v>
      </c>
      <c r="E795" s="5">
        <f t="shared" si="119"/>
        <v>3.0356344819475575E-2</v>
      </c>
      <c r="G795" s="1">
        <f t="shared" si="120"/>
        <v>37662</v>
      </c>
      <c r="H795" s="4">
        <f t="shared" si="123"/>
        <v>3.0356344819475575E-2</v>
      </c>
      <c r="I795" s="2">
        <f t="shared" si="124"/>
        <v>1</v>
      </c>
      <c r="K795" s="6">
        <f t="shared" si="121"/>
        <v>70.642868886353696</v>
      </c>
      <c r="L795" s="6">
        <f t="shared" si="125"/>
        <v>47.023614000510868</v>
      </c>
      <c r="M795" s="6"/>
      <c r="N795" s="6">
        <f t="shared" si="126"/>
        <v>65.276315474633279</v>
      </c>
      <c r="O795" s="6"/>
      <c r="P795" s="6"/>
      <c r="Q795" s="5">
        <f t="shared" si="122"/>
        <v>2.9904708253312151E-2</v>
      </c>
      <c r="R795" s="5">
        <f t="shared" si="127"/>
        <v>2.9904708253312151E-2</v>
      </c>
      <c r="S795" s="5">
        <f t="shared" si="128"/>
        <v>2.9904708253313039E-2</v>
      </c>
      <c r="T795" s="5"/>
    </row>
    <row r="796" spans="3:20" x14ac:dyDescent="0.2">
      <c r="C796" s="1">
        <v>37664</v>
      </c>
      <c r="D796" s="2">
        <v>2136.6</v>
      </c>
      <c r="E796" s="5">
        <f t="shared" si="119"/>
        <v>-2.450828204613122E-2</v>
      </c>
      <c r="G796" s="1">
        <f t="shared" si="120"/>
        <v>37663</v>
      </c>
      <c r="H796" s="4">
        <f t="shared" si="123"/>
        <v>0</v>
      </c>
      <c r="I796" s="2">
        <f t="shared" si="124"/>
        <v>0</v>
      </c>
      <c r="K796" s="6">
        <f t="shared" si="121"/>
        <v>70.642868886353696</v>
      </c>
      <c r="L796" s="6">
        <f t="shared" si="125"/>
        <v>45.871146005757943</v>
      </c>
      <c r="M796" s="6"/>
      <c r="N796" s="6">
        <f t="shared" si="126"/>
        <v>65.263260211538352</v>
      </c>
      <c r="O796" s="6"/>
      <c r="P796" s="6"/>
      <c r="Q796" s="5">
        <f t="shared" si="122"/>
        <v>0</v>
      </c>
      <c r="R796" s="5">
        <f t="shared" si="127"/>
        <v>-2.4813609007427129E-2</v>
      </c>
      <c r="S796" s="5">
        <f t="shared" si="128"/>
        <v>-2.0002000266750031E-4</v>
      </c>
      <c r="T796" s="5"/>
    </row>
    <row r="797" spans="3:20" x14ac:dyDescent="0.2">
      <c r="C797" s="1">
        <v>37665</v>
      </c>
      <c r="D797" s="2">
        <v>2123.71</v>
      </c>
      <c r="E797" s="5">
        <f t="shared" si="119"/>
        <v>-6.032949546007616E-3</v>
      </c>
      <c r="G797" s="1">
        <f t="shared" si="120"/>
        <v>37664</v>
      </c>
      <c r="H797" s="4">
        <f t="shared" si="123"/>
        <v>-6.032949546007616E-3</v>
      </c>
      <c r="I797" s="2">
        <f t="shared" si="124"/>
        <v>1</v>
      </c>
      <c r="K797" s="6">
        <f t="shared" si="121"/>
        <v>70.216684022577098</v>
      </c>
      <c r="L797" s="6">
        <f t="shared" si="125"/>
        <v>45.594407696287654</v>
      </c>
      <c r="M797" s="6"/>
      <c r="N797" s="6">
        <f t="shared" si="126"/>
        <v>64.856556349423087</v>
      </c>
      <c r="O797" s="6"/>
      <c r="P797" s="6"/>
      <c r="Q797" s="5">
        <f t="shared" si="122"/>
        <v>-6.051221311611954E-3</v>
      </c>
      <c r="R797" s="5">
        <f t="shared" si="127"/>
        <v>-6.051221311611954E-3</v>
      </c>
      <c r="S797" s="5">
        <f t="shared" si="128"/>
        <v>-6.2512413142785661E-3</v>
      </c>
      <c r="T797" s="5"/>
    </row>
    <row r="798" spans="3:20" x14ac:dyDescent="0.2">
      <c r="C798" s="1">
        <v>37666</v>
      </c>
      <c r="D798" s="2">
        <v>2199.9699999999998</v>
      </c>
      <c r="E798" s="5">
        <f t="shared" si="119"/>
        <v>3.5908857612385763E-2</v>
      </c>
      <c r="G798" s="1">
        <f t="shared" si="120"/>
        <v>37665</v>
      </c>
      <c r="H798" s="4">
        <f t="shared" si="123"/>
        <v>3.5908857612385763E-2</v>
      </c>
      <c r="I798" s="2">
        <f t="shared" si="124"/>
        <v>1</v>
      </c>
      <c r="K798" s="6">
        <f t="shared" si="121"/>
        <v>72.738084931157701</v>
      </c>
      <c r="L798" s="6">
        <f t="shared" si="125"/>
        <v>47.231650790174719</v>
      </c>
      <c r="M798" s="6"/>
      <c r="N798" s="6">
        <f t="shared" si="126"/>
        <v>67.185481196604201</v>
      </c>
      <c r="O798" s="6"/>
      <c r="P798" s="6"/>
      <c r="Q798" s="5">
        <f t="shared" si="122"/>
        <v>3.5279164689620224E-2</v>
      </c>
      <c r="R798" s="5">
        <f t="shared" si="127"/>
        <v>3.527916468961978E-2</v>
      </c>
      <c r="S798" s="5">
        <f t="shared" si="128"/>
        <v>3.5279164689619336E-2</v>
      </c>
      <c r="T798" s="5"/>
    </row>
    <row r="799" spans="3:20" x14ac:dyDescent="0.2">
      <c r="C799" s="1">
        <v>37669</v>
      </c>
      <c r="D799" s="2">
        <v>2240.3000000000002</v>
      </c>
      <c r="E799" s="5">
        <f t="shared" si="119"/>
        <v>1.8332068164566055E-2</v>
      </c>
      <c r="G799" s="1">
        <f t="shared" si="120"/>
        <v>37666</v>
      </c>
      <c r="H799" s="4">
        <f t="shared" si="123"/>
        <v>0</v>
      </c>
      <c r="I799" s="2">
        <f t="shared" si="124"/>
        <v>0</v>
      </c>
      <c r="K799" s="6">
        <f t="shared" si="121"/>
        <v>72.738084931157701</v>
      </c>
      <c r="L799" s="6">
        <f t="shared" si="125"/>
        <v>48.097504631985181</v>
      </c>
      <c r="M799" s="6"/>
      <c r="N799" s="6">
        <f t="shared" si="126"/>
        <v>67.172044100364886</v>
      </c>
      <c r="O799" s="6"/>
      <c r="P799" s="6"/>
      <c r="Q799" s="5">
        <f t="shared" si="122"/>
        <v>0</v>
      </c>
      <c r="R799" s="5">
        <f t="shared" si="127"/>
        <v>1.8166061563088753E-2</v>
      </c>
      <c r="S799" s="5">
        <f t="shared" si="128"/>
        <v>-2.0002000266661213E-4</v>
      </c>
      <c r="T799" s="5"/>
    </row>
    <row r="800" spans="3:20" x14ac:dyDescent="0.2">
      <c r="C800" s="1">
        <v>37670</v>
      </c>
      <c r="D800" s="2">
        <v>2280.8200000000002</v>
      </c>
      <c r="E800" s="5">
        <f t="shared" si="119"/>
        <v>1.8086863366513405E-2</v>
      </c>
      <c r="G800" s="1">
        <f t="shared" si="120"/>
        <v>37669</v>
      </c>
      <c r="H800" s="4">
        <f t="shared" si="123"/>
        <v>0</v>
      </c>
      <c r="I800" s="2">
        <f t="shared" si="124"/>
        <v>0</v>
      </c>
      <c r="K800" s="6">
        <f t="shared" si="121"/>
        <v>72.738084931157701</v>
      </c>
      <c r="L800" s="6">
        <f t="shared" si="125"/>
        <v>48.967437626534142</v>
      </c>
      <c r="M800" s="6"/>
      <c r="N800" s="6">
        <f t="shared" si="126"/>
        <v>67.172044100364886</v>
      </c>
      <c r="O800" s="6"/>
      <c r="P800" s="6"/>
      <c r="Q800" s="5">
        <f t="shared" si="122"/>
        <v>0</v>
      </c>
      <c r="R800" s="5">
        <f t="shared" si="127"/>
        <v>1.7925241960166538E-2</v>
      </c>
      <c r="S800" s="5">
        <f t="shared" si="128"/>
        <v>0</v>
      </c>
      <c r="T800" s="5"/>
    </row>
    <row r="801" spans="3:20" x14ac:dyDescent="0.2">
      <c r="C801" s="1">
        <v>37671</v>
      </c>
      <c r="D801" s="2">
        <v>2208.1799999999998</v>
      </c>
      <c r="E801" s="5">
        <f t="shared" si="119"/>
        <v>-3.1848194947431331E-2</v>
      </c>
      <c r="G801" s="1">
        <f t="shared" si="120"/>
        <v>37670</v>
      </c>
      <c r="H801" s="4">
        <f t="shared" si="123"/>
        <v>0</v>
      </c>
      <c r="I801" s="2">
        <f t="shared" si="124"/>
        <v>0</v>
      </c>
      <c r="K801" s="6">
        <f t="shared" si="121"/>
        <v>72.738084931157701</v>
      </c>
      <c r="L801" s="6">
        <f t="shared" si="125"/>
        <v>47.407913126928101</v>
      </c>
      <c r="M801" s="6"/>
      <c r="N801" s="6">
        <f t="shared" si="126"/>
        <v>67.172044100364886</v>
      </c>
      <c r="O801" s="6"/>
      <c r="P801" s="6"/>
      <c r="Q801" s="5">
        <f t="shared" si="122"/>
        <v>0</v>
      </c>
      <c r="R801" s="5">
        <f t="shared" si="127"/>
        <v>-3.2366380599650135E-2</v>
      </c>
      <c r="S801" s="5">
        <f t="shared" si="128"/>
        <v>0</v>
      </c>
      <c r="T801" s="5"/>
    </row>
    <row r="802" spans="3:20" x14ac:dyDescent="0.2">
      <c r="C802" s="1">
        <v>37672</v>
      </c>
      <c r="D802" s="2">
        <v>2173.77</v>
      </c>
      <c r="E802" s="5">
        <f t="shared" si="119"/>
        <v>-1.5582968779718979E-2</v>
      </c>
      <c r="G802" s="1">
        <f t="shared" si="120"/>
        <v>37671</v>
      </c>
      <c r="H802" s="4">
        <f t="shared" si="123"/>
        <v>-1.5582968779718979E-2</v>
      </c>
      <c r="I802" s="2">
        <f t="shared" si="124"/>
        <v>1</v>
      </c>
      <c r="K802" s="6">
        <f t="shared" si="121"/>
        <v>71.604609624578927</v>
      </c>
      <c r="L802" s="6">
        <f t="shared" si="125"/>
        <v>46.669157096759548</v>
      </c>
      <c r="M802" s="6"/>
      <c r="N802" s="6">
        <f t="shared" si="126"/>
        <v>66.11207917343215</v>
      </c>
      <c r="O802" s="6"/>
      <c r="P802" s="6"/>
      <c r="Q802" s="5">
        <f t="shared" si="122"/>
        <v>-1.5705659497181834E-2</v>
      </c>
      <c r="R802" s="5">
        <f t="shared" si="127"/>
        <v>-1.570565949718139E-2</v>
      </c>
      <c r="S802" s="5">
        <f t="shared" si="128"/>
        <v>-1.5905679499848446E-2</v>
      </c>
      <c r="T802" s="5"/>
    </row>
    <row r="803" spans="3:20" x14ac:dyDescent="0.2">
      <c r="C803" s="1">
        <v>37673</v>
      </c>
      <c r="D803" s="2">
        <v>2208.25</v>
      </c>
      <c r="E803" s="5">
        <f t="shared" si="119"/>
        <v>1.5861843709316082E-2</v>
      </c>
      <c r="G803" s="1">
        <f t="shared" si="120"/>
        <v>37672</v>
      </c>
      <c r="H803" s="4">
        <f t="shared" si="123"/>
        <v>1.5861843709316082E-2</v>
      </c>
      <c r="I803" s="2">
        <f t="shared" si="124"/>
        <v>1</v>
      </c>
      <c r="K803" s="6">
        <f t="shared" si="121"/>
        <v>72.740390751310585</v>
      </c>
      <c r="L803" s="6">
        <f t="shared" si="125"/>
        <v>47.40941597267387</v>
      </c>
      <c r="M803" s="6"/>
      <c r="N803" s="6">
        <f t="shared" si="126"/>
        <v>67.160738640579069</v>
      </c>
      <c r="O803" s="6"/>
      <c r="P803" s="6"/>
      <c r="Q803" s="5">
        <f t="shared" si="122"/>
        <v>1.5737359309023091E-2</v>
      </c>
      <c r="R803" s="5">
        <f t="shared" si="127"/>
        <v>1.5737359309023091E-2</v>
      </c>
      <c r="S803" s="5">
        <f t="shared" si="128"/>
        <v>1.5737359309023091E-2</v>
      </c>
      <c r="T803" s="5"/>
    </row>
    <row r="804" spans="3:20" x14ac:dyDescent="0.2">
      <c r="C804" s="1">
        <v>37676</v>
      </c>
      <c r="D804" s="2">
        <v>2160.58</v>
      </c>
      <c r="E804" s="5">
        <f t="shared" si="119"/>
        <v>-2.1587229706781421E-2</v>
      </c>
      <c r="G804" s="1">
        <f t="shared" si="120"/>
        <v>37673</v>
      </c>
      <c r="H804" s="4">
        <f t="shared" si="123"/>
        <v>0</v>
      </c>
      <c r="I804" s="2">
        <f t="shared" si="124"/>
        <v>0</v>
      </c>
      <c r="K804" s="6">
        <f t="shared" si="121"/>
        <v>72.740390751310585</v>
      </c>
      <c r="L804" s="6">
        <f t="shared" si="125"/>
        <v>46.385978019807411</v>
      </c>
      <c r="M804" s="6"/>
      <c r="N804" s="6">
        <f t="shared" si="126"/>
        <v>67.147306492850959</v>
      </c>
      <c r="O804" s="6"/>
      <c r="P804" s="6"/>
      <c r="Q804" s="5">
        <f t="shared" si="122"/>
        <v>0</v>
      </c>
      <c r="R804" s="5">
        <f t="shared" si="127"/>
        <v>-2.1823642473157268E-2</v>
      </c>
      <c r="S804" s="5">
        <f t="shared" si="128"/>
        <v>-2.0002000266661213E-4</v>
      </c>
      <c r="T804" s="5"/>
    </row>
    <row r="805" spans="3:20" x14ac:dyDescent="0.2">
      <c r="C805" s="1">
        <v>37677</v>
      </c>
      <c r="D805" s="2">
        <v>2081.3000000000002</v>
      </c>
      <c r="E805" s="5">
        <f t="shared" si="119"/>
        <v>-3.6693850725268096E-2</v>
      </c>
      <c r="G805" s="1">
        <f t="shared" si="120"/>
        <v>37676</v>
      </c>
      <c r="H805" s="4">
        <f t="shared" si="123"/>
        <v>-3.6693850725268096E-2</v>
      </c>
      <c r="I805" s="2">
        <f t="shared" si="124"/>
        <v>1</v>
      </c>
      <c r="K805" s="6">
        <f t="shared" si="121"/>
        <v>70.071265711384328</v>
      </c>
      <c r="L805" s="6">
        <f t="shared" si="125"/>
        <v>44.683897866603033</v>
      </c>
      <c r="M805" s="6"/>
      <c r="N805" s="6">
        <f t="shared" si="126"/>
        <v>64.670476569148093</v>
      </c>
      <c r="O805" s="6"/>
      <c r="P805" s="6"/>
      <c r="Q805" s="5">
        <f t="shared" si="122"/>
        <v>-3.738400568787803E-2</v>
      </c>
      <c r="R805" s="5">
        <f t="shared" si="127"/>
        <v>-3.7384005687878474E-2</v>
      </c>
      <c r="S805" s="5">
        <f t="shared" si="128"/>
        <v>-3.7584025690545531E-2</v>
      </c>
      <c r="T805" s="5"/>
    </row>
    <row r="806" spans="3:20" x14ac:dyDescent="0.2">
      <c r="C806" s="1">
        <v>37678</v>
      </c>
      <c r="D806" s="2">
        <v>2058.9699999999998</v>
      </c>
      <c r="E806" s="5">
        <f t="shared" si="119"/>
        <v>-1.0728871378465565E-2</v>
      </c>
      <c r="G806" s="1">
        <f t="shared" si="120"/>
        <v>37677</v>
      </c>
      <c r="H806" s="4">
        <f t="shared" si="123"/>
        <v>-1.0728871378465565E-2</v>
      </c>
      <c r="I806" s="2">
        <f t="shared" si="124"/>
        <v>1</v>
      </c>
      <c r="K806" s="6">
        <f t="shared" si="121"/>
        <v>69.319480114240605</v>
      </c>
      <c r="L806" s="6">
        <f t="shared" si="125"/>
        <v>44.204490073703759</v>
      </c>
      <c r="M806" s="6"/>
      <c r="N806" s="6">
        <f t="shared" si="126"/>
        <v>63.976635344053634</v>
      </c>
      <c r="O806" s="6"/>
      <c r="P806" s="6"/>
      <c r="Q806" s="5">
        <f t="shared" si="122"/>
        <v>-1.0786840722261104E-2</v>
      </c>
      <c r="R806" s="5">
        <f t="shared" si="127"/>
        <v>-1.0786840722261548E-2</v>
      </c>
      <c r="S806" s="5">
        <f t="shared" si="128"/>
        <v>-1.0786840722261992E-2</v>
      </c>
      <c r="T806" s="5"/>
    </row>
    <row r="807" spans="3:20" x14ac:dyDescent="0.2">
      <c r="C807" s="1">
        <v>37679</v>
      </c>
      <c r="D807" s="2">
        <v>2104.41</v>
      </c>
      <c r="E807" s="5">
        <f t="shared" si="119"/>
        <v>2.2069287070719854E-2</v>
      </c>
      <c r="G807" s="1">
        <f t="shared" si="120"/>
        <v>37678</v>
      </c>
      <c r="H807" s="4">
        <f t="shared" si="123"/>
        <v>2.2069287070719854E-2</v>
      </c>
      <c r="I807" s="2">
        <f t="shared" si="124"/>
        <v>1</v>
      </c>
      <c r="K807" s="6">
        <f t="shared" si="121"/>
        <v>70.849311620474836</v>
      </c>
      <c r="L807" s="6">
        <f t="shared" si="125"/>
        <v>45.180051654955108</v>
      </c>
      <c r="M807" s="6"/>
      <c r="N807" s="6">
        <f t="shared" si="126"/>
        <v>65.388554075280311</v>
      </c>
      <c r="O807" s="6"/>
      <c r="P807" s="6"/>
      <c r="Q807" s="5">
        <f t="shared" si="122"/>
        <v>2.1829285051715885E-2</v>
      </c>
      <c r="R807" s="5">
        <f t="shared" si="127"/>
        <v>2.1829285051716329E-2</v>
      </c>
      <c r="S807" s="5">
        <f t="shared" si="128"/>
        <v>2.1829285051716774E-2</v>
      </c>
      <c r="T807" s="5"/>
    </row>
    <row r="808" spans="3:20" x14ac:dyDescent="0.2">
      <c r="C808" s="1">
        <v>37680</v>
      </c>
      <c r="D808" s="2">
        <v>2140.73</v>
      </c>
      <c r="E808" s="5">
        <f t="shared" si="119"/>
        <v>1.725899420740263E-2</v>
      </c>
      <c r="G808" s="1">
        <f t="shared" si="120"/>
        <v>37679</v>
      </c>
      <c r="H808" s="4">
        <f t="shared" si="123"/>
        <v>0</v>
      </c>
      <c r="I808" s="2">
        <f t="shared" si="124"/>
        <v>0</v>
      </c>
      <c r="K808" s="6">
        <f t="shared" si="121"/>
        <v>70.849311620474836</v>
      </c>
      <c r="L808" s="6">
        <f t="shared" si="125"/>
        <v>45.959813904758128</v>
      </c>
      <c r="M808" s="6"/>
      <c r="N808" s="6">
        <f t="shared" si="126"/>
        <v>65.375476364465257</v>
      </c>
      <c r="O808" s="6"/>
      <c r="P808" s="6"/>
      <c r="Q808" s="5">
        <f t="shared" si="122"/>
        <v>0</v>
      </c>
      <c r="R808" s="5">
        <f t="shared" si="127"/>
        <v>1.7111749548854416E-2</v>
      </c>
      <c r="S808" s="5">
        <f t="shared" si="128"/>
        <v>-2.0002000266750031E-4</v>
      </c>
      <c r="T808" s="5"/>
    </row>
    <row r="809" spans="3:20" x14ac:dyDescent="0.2">
      <c r="C809" s="1">
        <v>37683</v>
      </c>
      <c r="D809" s="2">
        <v>2142.39</v>
      </c>
      <c r="E809" s="5">
        <f t="shared" si="119"/>
        <v>7.7543641654942679E-4</v>
      </c>
      <c r="G809" s="1">
        <f t="shared" si="120"/>
        <v>37680</v>
      </c>
      <c r="H809" s="4">
        <f t="shared" si="123"/>
        <v>0</v>
      </c>
      <c r="I809" s="2">
        <f t="shared" si="124"/>
        <v>0</v>
      </c>
      <c r="K809" s="6">
        <f t="shared" si="121"/>
        <v>70.849311620474836</v>
      </c>
      <c r="L809" s="6">
        <f t="shared" si="125"/>
        <v>45.995452818157716</v>
      </c>
      <c r="M809" s="6"/>
      <c r="N809" s="6">
        <f t="shared" si="126"/>
        <v>65.375476364465257</v>
      </c>
      <c r="O809" s="6"/>
      <c r="P809" s="6"/>
      <c r="Q809" s="5">
        <f t="shared" si="122"/>
        <v>0</v>
      </c>
      <c r="R809" s="5">
        <f t="shared" si="127"/>
        <v>7.7513592106459583E-4</v>
      </c>
      <c r="S809" s="5">
        <f t="shared" si="128"/>
        <v>0</v>
      </c>
      <c r="T809" s="5"/>
    </row>
    <row r="810" spans="3:20" x14ac:dyDescent="0.2">
      <c r="C810" s="1">
        <v>37684</v>
      </c>
      <c r="D810" s="2">
        <v>2093.04</v>
      </c>
      <c r="E810" s="5">
        <f t="shared" si="119"/>
        <v>-2.3035021634716327E-2</v>
      </c>
      <c r="G810" s="1">
        <f t="shared" si="120"/>
        <v>37683</v>
      </c>
      <c r="H810" s="4">
        <f t="shared" si="123"/>
        <v>0</v>
      </c>
      <c r="I810" s="2">
        <f t="shared" si="124"/>
        <v>0</v>
      </c>
      <c r="K810" s="6">
        <f t="shared" si="121"/>
        <v>70.849311620474836</v>
      </c>
      <c r="L810" s="6">
        <f t="shared" si="125"/>
        <v>44.935946567392875</v>
      </c>
      <c r="M810" s="6"/>
      <c r="N810" s="6">
        <f t="shared" si="126"/>
        <v>65.375476364465257</v>
      </c>
      <c r="O810" s="6"/>
      <c r="P810" s="6"/>
      <c r="Q810" s="5">
        <f t="shared" si="122"/>
        <v>0</v>
      </c>
      <c r="R810" s="5">
        <f t="shared" si="127"/>
        <v>-2.3304473676739601E-2</v>
      </c>
      <c r="S810" s="5">
        <f t="shared" si="128"/>
        <v>0</v>
      </c>
      <c r="T810" s="5"/>
    </row>
    <row r="811" spans="3:20" x14ac:dyDescent="0.2">
      <c r="C811" s="1">
        <v>37685</v>
      </c>
      <c r="D811" s="2">
        <v>2080.6</v>
      </c>
      <c r="E811" s="5">
        <f t="shared" si="119"/>
        <v>-5.9435080074915214E-3</v>
      </c>
      <c r="G811" s="1">
        <f t="shared" si="120"/>
        <v>37684</v>
      </c>
      <c r="H811" s="4">
        <f t="shared" si="123"/>
        <v>-5.9435080074915214E-3</v>
      </c>
      <c r="I811" s="2">
        <f t="shared" si="124"/>
        <v>1</v>
      </c>
      <c r="K811" s="6">
        <f t="shared" si="121"/>
        <v>70.428218169533281</v>
      </c>
      <c r="L811" s="6">
        <f t="shared" si="125"/>
        <v>44.668869409145366</v>
      </c>
      <c r="M811" s="6"/>
      <c r="N811" s="6">
        <f t="shared" si="126"/>
        <v>64.973919313860051</v>
      </c>
      <c r="O811" s="6"/>
      <c r="P811" s="6"/>
      <c r="Q811" s="5">
        <f t="shared" si="122"/>
        <v>-5.9612409500449104E-3</v>
      </c>
      <c r="R811" s="5">
        <f t="shared" si="127"/>
        <v>-5.9612409500453545E-3</v>
      </c>
      <c r="S811" s="5">
        <f t="shared" si="128"/>
        <v>-6.1612609527115225E-3</v>
      </c>
      <c r="T811" s="5"/>
    </row>
    <row r="812" spans="3:20" x14ac:dyDescent="0.2">
      <c r="C812" s="1">
        <v>37686</v>
      </c>
      <c r="D812" s="2">
        <v>2043.35</v>
      </c>
      <c r="E812" s="5">
        <f t="shared" si="119"/>
        <v>-1.7903489378064019E-2</v>
      </c>
      <c r="G812" s="1">
        <f t="shared" si="120"/>
        <v>37685</v>
      </c>
      <c r="H812" s="4">
        <f t="shared" si="123"/>
        <v>-1.7903489378064019E-2</v>
      </c>
      <c r="I812" s="2">
        <f t="shared" si="124"/>
        <v>1</v>
      </c>
      <c r="K812" s="6">
        <f t="shared" si="121"/>
        <v>69.167307313619062</v>
      </c>
      <c r="L812" s="6">
        <f t="shared" si="125"/>
        <v>43.869140780148598</v>
      </c>
      <c r="M812" s="6"/>
      <c r="N812" s="6">
        <f t="shared" si="126"/>
        <v>63.810659439573165</v>
      </c>
      <c r="O812" s="6"/>
      <c r="P812" s="6"/>
      <c r="Q812" s="5">
        <f t="shared" si="122"/>
        <v>-1.806569580106121E-2</v>
      </c>
      <c r="R812" s="5">
        <f t="shared" si="127"/>
        <v>-1.8065695801060766E-2</v>
      </c>
      <c r="S812" s="5">
        <f t="shared" si="128"/>
        <v>-1.806569580106121E-2</v>
      </c>
      <c r="T812" s="5"/>
    </row>
    <row r="813" spans="3:20" x14ac:dyDescent="0.2">
      <c r="C813" s="1">
        <v>37687</v>
      </c>
      <c r="D813" s="2">
        <v>1992.45</v>
      </c>
      <c r="E813" s="5">
        <f t="shared" si="119"/>
        <v>-2.491007414295146E-2</v>
      </c>
      <c r="G813" s="1">
        <f t="shared" si="120"/>
        <v>37686</v>
      </c>
      <c r="H813" s="4">
        <f t="shared" si="123"/>
        <v>-2.491007414295146E-2</v>
      </c>
      <c r="I813" s="2">
        <f t="shared" si="124"/>
        <v>1</v>
      </c>
      <c r="K813" s="6">
        <f t="shared" si="121"/>
        <v>67.444344560168503</v>
      </c>
      <c r="L813" s="6">
        <f t="shared" si="125"/>
        <v>42.77635723072752</v>
      </c>
      <c r="M813" s="6"/>
      <c r="N813" s="6">
        <f t="shared" si="126"/>
        <v>62.221131181822777</v>
      </c>
      <c r="O813" s="6"/>
      <c r="P813" s="6"/>
      <c r="Q813" s="5">
        <f t="shared" si="122"/>
        <v>-2.5225580589111729E-2</v>
      </c>
      <c r="R813" s="5">
        <f t="shared" si="127"/>
        <v>-2.5225580589112173E-2</v>
      </c>
      <c r="S813" s="5">
        <f t="shared" si="128"/>
        <v>-2.5225580589111729E-2</v>
      </c>
      <c r="T813" s="5"/>
    </row>
    <row r="814" spans="3:20" x14ac:dyDescent="0.2">
      <c r="C814" s="1">
        <v>37690</v>
      </c>
      <c r="D814" s="2">
        <v>1936.39</v>
      </c>
      <c r="E814" s="5">
        <f t="shared" si="119"/>
        <v>-2.8136214208637579E-2</v>
      </c>
      <c r="G814" s="1">
        <f t="shared" si="120"/>
        <v>37687</v>
      </c>
      <c r="H814" s="4">
        <f t="shared" si="123"/>
        <v>-2.8136214208637579E-2</v>
      </c>
      <c r="I814" s="2">
        <f t="shared" si="124"/>
        <v>1</v>
      </c>
      <c r="K814" s="6">
        <f t="shared" si="121"/>
        <v>65.546716034462449</v>
      </c>
      <c r="L814" s="6">
        <f t="shared" si="125"/>
        <v>41.572792480618567</v>
      </c>
      <c r="M814" s="6"/>
      <c r="N814" s="6">
        <f t="shared" si="126"/>
        <v>60.470464106587272</v>
      </c>
      <c r="O814" s="6"/>
      <c r="P814" s="6"/>
      <c r="Q814" s="5">
        <f t="shared" si="122"/>
        <v>-2.8539622416685617E-2</v>
      </c>
      <c r="R814" s="5">
        <f t="shared" si="127"/>
        <v>-2.8539622416685173E-2</v>
      </c>
      <c r="S814" s="5">
        <f t="shared" si="128"/>
        <v>-2.8539622416685617E-2</v>
      </c>
      <c r="T814" s="5"/>
    </row>
    <row r="815" spans="3:20" x14ac:dyDescent="0.2">
      <c r="C815" s="1">
        <v>37691</v>
      </c>
      <c r="D815" s="2">
        <v>1934.34</v>
      </c>
      <c r="E815" s="5">
        <f t="shared" si="119"/>
        <v>-1.0586710321785291E-3</v>
      </c>
      <c r="G815" s="1">
        <f t="shared" si="120"/>
        <v>37690</v>
      </c>
      <c r="H815" s="4">
        <f t="shared" si="123"/>
        <v>-1.0586710321785291E-3</v>
      </c>
      <c r="I815" s="2">
        <f t="shared" si="124"/>
        <v>1</v>
      </c>
      <c r="K815" s="6">
        <f t="shared" si="121"/>
        <v>65.477323624942329</v>
      </c>
      <c r="L815" s="6">
        <f t="shared" si="125"/>
        <v>41.528780569492568</v>
      </c>
      <c r="M815" s="6"/>
      <c r="N815" s="6">
        <f t="shared" si="126"/>
        <v>60.40644577793524</v>
      </c>
      <c r="O815" s="6"/>
      <c r="P815" s="6"/>
      <c r="Q815" s="5">
        <f t="shared" si="122"/>
        <v>-1.0592318201840811E-3</v>
      </c>
      <c r="R815" s="5">
        <f t="shared" si="127"/>
        <v>-1.0592318201840811E-3</v>
      </c>
      <c r="S815" s="5">
        <f t="shared" si="128"/>
        <v>-1.0592318201840811E-3</v>
      </c>
      <c r="T815" s="5"/>
    </row>
    <row r="816" spans="3:20" x14ac:dyDescent="0.2">
      <c r="C816" s="1">
        <v>37692</v>
      </c>
      <c r="D816" s="2">
        <v>1849.64</v>
      </c>
      <c r="E816" s="5">
        <f t="shared" si="119"/>
        <v>-4.3787545105824117E-2</v>
      </c>
      <c r="G816" s="1">
        <f t="shared" si="120"/>
        <v>37691</v>
      </c>
      <c r="H816" s="4">
        <f t="shared" si="123"/>
        <v>-4.3787545105824117E-2</v>
      </c>
      <c r="I816" s="2">
        <f t="shared" si="124"/>
        <v>1</v>
      </c>
      <c r="K816" s="6">
        <f t="shared" si="121"/>
        <v>62.610232363306523</v>
      </c>
      <c r="L816" s="6">
        <f t="shared" si="125"/>
        <v>39.710337217116034</v>
      </c>
      <c r="M816" s="6"/>
      <c r="N816" s="6">
        <f t="shared" si="126"/>
        <v>57.761395808751381</v>
      </c>
      <c r="O816" s="6"/>
      <c r="P816" s="6"/>
      <c r="Q816" s="5">
        <f t="shared" si="122"/>
        <v>-4.4775157467960902E-2</v>
      </c>
      <c r="R816" s="5">
        <f t="shared" si="127"/>
        <v>-4.4775157467961346E-2</v>
      </c>
      <c r="S816" s="5">
        <f t="shared" si="128"/>
        <v>-4.4775157467960902E-2</v>
      </c>
      <c r="T816" s="5"/>
    </row>
    <row r="817" spans="3:20" x14ac:dyDescent="0.2">
      <c r="C817" s="1">
        <v>37693</v>
      </c>
      <c r="D817" s="2">
        <v>1974.92</v>
      </c>
      <c r="E817" s="5">
        <f t="shared" si="119"/>
        <v>6.7732099219307521E-2</v>
      </c>
      <c r="G817" s="1">
        <f t="shared" si="120"/>
        <v>37692</v>
      </c>
      <c r="H817" s="4">
        <f t="shared" si="123"/>
        <v>6.7732099219307521E-2</v>
      </c>
      <c r="I817" s="2">
        <f t="shared" si="124"/>
        <v>1</v>
      </c>
      <c r="K817" s="6">
        <f t="shared" si="121"/>
        <v>66.8509548338819</v>
      </c>
      <c r="L817" s="6">
        <f t="shared" si="125"/>
        <v>42.400001717537897</v>
      </c>
      <c r="M817" s="6"/>
      <c r="N817" s="6">
        <f t="shared" si="126"/>
        <v>61.673696400715428</v>
      </c>
      <c r="O817" s="6"/>
      <c r="P817" s="6"/>
      <c r="Q817" s="5">
        <f t="shared" si="122"/>
        <v>6.55368656439137E-2</v>
      </c>
      <c r="R817" s="5">
        <f t="shared" si="127"/>
        <v>6.5536865643913256E-2</v>
      </c>
      <c r="S817" s="5">
        <f t="shared" si="128"/>
        <v>6.55368656439137E-2</v>
      </c>
      <c r="T817" s="5"/>
    </row>
    <row r="818" spans="3:20" x14ac:dyDescent="0.2">
      <c r="C818" s="1">
        <v>37694</v>
      </c>
      <c r="D818" s="2">
        <v>2079.71</v>
      </c>
      <c r="E818" s="5">
        <f t="shared" si="119"/>
        <v>5.3060377129200149E-2</v>
      </c>
      <c r="G818" s="1">
        <f t="shared" si="120"/>
        <v>37693</v>
      </c>
      <c r="H818" s="4">
        <f t="shared" si="123"/>
        <v>0</v>
      </c>
      <c r="I818" s="2">
        <f t="shared" si="124"/>
        <v>0</v>
      </c>
      <c r="K818" s="6">
        <f t="shared" si="121"/>
        <v>66.8509548338819</v>
      </c>
      <c r="L818" s="6">
        <f t="shared" si="125"/>
        <v>44.649761798949193</v>
      </c>
      <c r="M818" s="6"/>
      <c r="N818" s="6">
        <f t="shared" si="126"/>
        <v>61.661361661435286</v>
      </c>
      <c r="O818" s="6"/>
      <c r="P818" s="6"/>
      <c r="Q818" s="5">
        <f t="shared" si="122"/>
        <v>0</v>
      </c>
      <c r="R818" s="5">
        <f t="shared" si="127"/>
        <v>5.1700569712435307E-2</v>
      </c>
      <c r="S818" s="5">
        <f t="shared" si="128"/>
        <v>-2.0002000266750031E-4</v>
      </c>
      <c r="T818" s="5"/>
    </row>
    <row r="819" spans="3:20" x14ac:dyDescent="0.2">
      <c r="C819" s="1">
        <v>37697</v>
      </c>
      <c r="D819" s="2">
        <v>2158</v>
      </c>
      <c r="E819" s="5">
        <f t="shared" si="119"/>
        <v>3.7644671612869086E-2</v>
      </c>
      <c r="G819" s="1">
        <f t="shared" si="120"/>
        <v>37694</v>
      </c>
      <c r="H819" s="4">
        <f t="shared" si="123"/>
        <v>0</v>
      </c>
      <c r="I819" s="2">
        <f t="shared" si="124"/>
        <v>0</v>
      </c>
      <c r="K819" s="6">
        <f t="shared" si="121"/>
        <v>66.8509548338819</v>
      </c>
      <c r="L819" s="6">
        <f t="shared" si="125"/>
        <v>46.330587419463463</v>
      </c>
      <c r="M819" s="6"/>
      <c r="N819" s="6">
        <f t="shared" si="126"/>
        <v>61.661361661435286</v>
      </c>
      <c r="O819" s="6"/>
      <c r="P819" s="6"/>
      <c r="Q819" s="5">
        <f t="shared" si="122"/>
        <v>0</v>
      </c>
      <c r="R819" s="5">
        <f t="shared" si="127"/>
        <v>3.6953405919939897E-2</v>
      </c>
      <c r="S819" s="5">
        <f t="shared" si="128"/>
        <v>0</v>
      </c>
      <c r="T819" s="5"/>
    </row>
    <row r="820" spans="3:20" x14ac:dyDescent="0.2">
      <c r="C820" s="1">
        <v>37698</v>
      </c>
      <c r="D820" s="2">
        <v>2153.86</v>
      </c>
      <c r="E820" s="5">
        <f t="shared" si="119"/>
        <v>-1.9184430027802931E-3</v>
      </c>
      <c r="G820" s="1">
        <f t="shared" si="120"/>
        <v>37697</v>
      </c>
      <c r="H820" s="4">
        <f t="shared" si="123"/>
        <v>0</v>
      </c>
      <c r="I820" s="2">
        <f t="shared" si="124"/>
        <v>0</v>
      </c>
      <c r="K820" s="6">
        <f t="shared" si="121"/>
        <v>66.8509548338819</v>
      </c>
      <c r="L820" s="6">
        <f t="shared" si="125"/>
        <v>46.241704828213891</v>
      </c>
      <c r="M820" s="6"/>
      <c r="N820" s="6">
        <f t="shared" si="126"/>
        <v>61.661361661435286</v>
      </c>
      <c r="O820" s="6"/>
      <c r="P820" s="6"/>
      <c r="Q820" s="5">
        <f t="shared" si="122"/>
        <v>0</v>
      </c>
      <c r="R820" s="5">
        <f t="shared" si="127"/>
        <v>-1.9202855715101386E-3</v>
      </c>
      <c r="S820" s="5">
        <f t="shared" si="128"/>
        <v>0</v>
      </c>
      <c r="T820" s="5"/>
    </row>
    <row r="821" spans="3:20" x14ac:dyDescent="0.2">
      <c r="C821" s="1">
        <v>37699</v>
      </c>
      <c r="D821" s="2">
        <v>2187.16</v>
      </c>
      <c r="E821" s="5">
        <f t="shared" si="119"/>
        <v>1.5460614896046969E-2</v>
      </c>
      <c r="G821" s="1">
        <f t="shared" si="120"/>
        <v>37698</v>
      </c>
      <c r="H821" s="4">
        <f t="shared" si="123"/>
        <v>1.5460614896046969E-2</v>
      </c>
      <c r="I821" s="2">
        <f t="shared" si="124"/>
        <v>1</v>
      </c>
      <c r="K821" s="6">
        <f t="shared" si="121"/>
        <v>67.884511702001575</v>
      </c>
      <c r="L821" s="6">
        <f t="shared" si="125"/>
        <v>46.956630018699585</v>
      </c>
      <c r="M821" s="6"/>
      <c r="N821" s="6">
        <f t="shared" si="126"/>
        <v>62.602161291203011</v>
      </c>
      <c r="O821" s="6"/>
      <c r="P821" s="6"/>
      <c r="Q821" s="5">
        <f t="shared" si="122"/>
        <v>1.5342317333498556E-2</v>
      </c>
      <c r="R821" s="5">
        <f t="shared" si="127"/>
        <v>1.5342317333499E-2</v>
      </c>
      <c r="S821" s="5">
        <f t="shared" si="128"/>
        <v>1.5142297330831944E-2</v>
      </c>
      <c r="T821" s="5"/>
    </row>
    <row r="822" spans="3:20" x14ac:dyDescent="0.2">
      <c r="C822" s="1">
        <v>37700</v>
      </c>
      <c r="D822" s="2">
        <v>2156.89</v>
      </c>
      <c r="E822" s="5">
        <f t="shared" si="119"/>
        <v>-1.3839865396221576E-2</v>
      </c>
      <c r="G822" s="1">
        <f t="shared" si="120"/>
        <v>37699</v>
      </c>
      <c r="H822" s="4">
        <f t="shared" si="123"/>
        <v>0</v>
      </c>
      <c r="I822" s="2">
        <f t="shared" si="124"/>
        <v>0</v>
      </c>
      <c r="K822" s="6">
        <f t="shared" si="121"/>
        <v>67.884511702001575</v>
      </c>
      <c r="L822" s="6">
        <f t="shared" si="125"/>
        <v>46.306756579780604</v>
      </c>
      <c r="M822" s="6"/>
      <c r="N822" s="6">
        <f t="shared" si="126"/>
        <v>62.589640858944769</v>
      </c>
      <c r="O822" s="6"/>
      <c r="P822" s="6"/>
      <c r="Q822" s="5">
        <f t="shared" si="122"/>
        <v>0</v>
      </c>
      <c r="R822" s="5">
        <f t="shared" si="127"/>
        <v>-1.3936529246043161E-2</v>
      </c>
      <c r="S822" s="5">
        <f t="shared" si="128"/>
        <v>-2.0002000266661213E-4</v>
      </c>
      <c r="T822" s="5"/>
    </row>
    <row r="823" spans="3:20" x14ac:dyDescent="0.2">
      <c r="C823" s="1">
        <v>37701</v>
      </c>
      <c r="D823" s="2">
        <v>2249.11</v>
      </c>
      <c r="E823" s="5">
        <f t="shared" si="119"/>
        <v>4.2756005174116554E-2</v>
      </c>
      <c r="G823" s="1">
        <f t="shared" si="120"/>
        <v>37700</v>
      </c>
      <c r="H823" s="4">
        <f t="shared" si="123"/>
        <v>4.2756005174116554E-2</v>
      </c>
      <c r="I823" s="2">
        <f t="shared" si="124"/>
        <v>1</v>
      </c>
      <c r="K823" s="6">
        <f t="shared" si="121"/>
        <v>70.786982235574726</v>
      </c>
      <c r="L823" s="6">
        <f t="shared" si="125"/>
        <v>48.286648503702253</v>
      </c>
      <c r="M823" s="6"/>
      <c r="N823" s="6">
        <f t="shared" si="126"/>
        <v>65.252670722582437</v>
      </c>
      <c r="O823" s="6"/>
      <c r="P823" s="6"/>
      <c r="Q823" s="5">
        <f t="shared" si="122"/>
        <v>4.1867213056149488E-2</v>
      </c>
      <c r="R823" s="5">
        <f t="shared" si="127"/>
        <v>4.1867213056149488E-2</v>
      </c>
      <c r="S823" s="5">
        <f t="shared" si="128"/>
        <v>4.1667193053481988E-2</v>
      </c>
      <c r="T823" s="5"/>
    </row>
    <row r="824" spans="3:20" x14ac:dyDescent="0.2">
      <c r="C824" s="1">
        <v>37704</v>
      </c>
      <c r="D824" s="2">
        <v>2124.7800000000002</v>
      </c>
      <c r="E824" s="5">
        <f t="shared" si="119"/>
        <v>-5.5279643948050523E-2</v>
      </c>
      <c r="G824" s="1">
        <f t="shared" si="120"/>
        <v>37701</v>
      </c>
      <c r="H824" s="4">
        <f t="shared" si="123"/>
        <v>0</v>
      </c>
      <c r="I824" s="2">
        <f t="shared" si="124"/>
        <v>0</v>
      </c>
      <c r="K824" s="6">
        <f t="shared" si="121"/>
        <v>70.786982235574726</v>
      </c>
      <c r="L824" s="6">
        <f t="shared" si="125"/>
        <v>45.617379766972924</v>
      </c>
      <c r="M824" s="6"/>
      <c r="N824" s="6">
        <f t="shared" si="126"/>
        <v>65.239620188437925</v>
      </c>
      <c r="O824" s="6"/>
      <c r="P824" s="6"/>
      <c r="Q824" s="5">
        <f t="shared" si="122"/>
        <v>0</v>
      </c>
      <c r="R824" s="5">
        <f t="shared" si="127"/>
        <v>-5.6866314802962226E-2</v>
      </c>
      <c r="S824" s="5">
        <f t="shared" si="128"/>
        <v>-2.0002000266661213E-4</v>
      </c>
      <c r="T824" s="5"/>
    </row>
    <row r="825" spans="3:20" x14ac:dyDescent="0.2">
      <c r="C825" s="1">
        <v>37705</v>
      </c>
      <c r="D825" s="2">
        <v>2184.98</v>
      </c>
      <c r="E825" s="5">
        <f t="shared" si="119"/>
        <v>2.8332344995717115E-2</v>
      </c>
      <c r="G825" s="1">
        <f t="shared" si="120"/>
        <v>37704</v>
      </c>
      <c r="H825" s="4">
        <f t="shared" si="123"/>
        <v>2.8332344995717115E-2</v>
      </c>
      <c r="I825" s="2">
        <f t="shared" si="124"/>
        <v>1</v>
      </c>
      <c r="K825" s="6">
        <f t="shared" si="121"/>
        <v>72.792543437478727</v>
      </c>
      <c r="L825" s="6">
        <f t="shared" si="125"/>
        <v>46.909827108331449</v>
      </c>
      <c r="M825" s="6"/>
      <c r="N825" s="6">
        <f t="shared" si="126"/>
        <v>67.074594012683292</v>
      </c>
      <c r="O825" s="6"/>
      <c r="P825" s="6"/>
      <c r="Q825" s="5">
        <f t="shared" si="122"/>
        <v>2.7938407582507985E-2</v>
      </c>
      <c r="R825" s="5">
        <f t="shared" si="127"/>
        <v>2.7938407582507985E-2</v>
      </c>
      <c r="S825" s="5">
        <f t="shared" si="128"/>
        <v>2.7738387579840484E-2</v>
      </c>
      <c r="T825" s="5"/>
    </row>
    <row r="826" spans="3:20" x14ac:dyDescent="0.2">
      <c r="C826" s="1">
        <v>37706</v>
      </c>
      <c r="D826" s="2">
        <v>2172.64</v>
      </c>
      <c r="E826" s="5">
        <f t="shared" si="119"/>
        <v>-5.6476489487318629E-3</v>
      </c>
      <c r="G826" s="1">
        <f t="shared" si="120"/>
        <v>37705</v>
      </c>
      <c r="H826" s="4">
        <f t="shared" si="123"/>
        <v>0</v>
      </c>
      <c r="I826" s="2">
        <f t="shared" si="124"/>
        <v>0</v>
      </c>
      <c r="K826" s="6">
        <f t="shared" si="121"/>
        <v>72.792543437478727</v>
      </c>
      <c r="L826" s="6">
        <f t="shared" si="125"/>
        <v>46.644896872577888</v>
      </c>
      <c r="M826" s="6"/>
      <c r="N826" s="6">
        <f t="shared" si="126"/>
        <v>67.061179093880753</v>
      </c>
      <c r="O826" s="6"/>
      <c r="P826" s="6"/>
      <c r="Q826" s="5">
        <f t="shared" si="122"/>
        <v>0</v>
      </c>
      <c r="R826" s="5">
        <f t="shared" si="127"/>
        <v>-5.663657219236562E-3</v>
      </c>
      <c r="S826" s="5">
        <f t="shared" si="128"/>
        <v>-2.0002000266750031E-4</v>
      </c>
      <c r="T826" s="5"/>
    </row>
    <row r="827" spans="3:20" x14ac:dyDescent="0.2">
      <c r="C827" s="1">
        <v>37707</v>
      </c>
      <c r="D827" s="2">
        <v>2132.5100000000002</v>
      </c>
      <c r="E827" s="5">
        <f t="shared" si="119"/>
        <v>-1.8470616392959559E-2</v>
      </c>
      <c r="G827" s="1">
        <f t="shared" si="120"/>
        <v>37706</v>
      </c>
      <c r="H827" s="4">
        <f t="shared" si="123"/>
        <v>-1.8470616392959559E-2</v>
      </c>
      <c r="I827" s="2">
        <f t="shared" si="124"/>
        <v>1</v>
      </c>
      <c r="K827" s="6">
        <f t="shared" si="121"/>
        <v>71.448020291377219</v>
      </c>
      <c r="L827" s="6">
        <f t="shared" si="125"/>
        <v>45.783336875755346</v>
      </c>
      <c r="M827" s="6"/>
      <c r="N827" s="6">
        <f t="shared" si="126"/>
        <v>65.809353276422129</v>
      </c>
      <c r="O827" s="6"/>
      <c r="P827" s="6"/>
      <c r="Q827" s="5">
        <f t="shared" si="122"/>
        <v>-1.8643328263874714E-2</v>
      </c>
      <c r="R827" s="5">
        <f t="shared" si="127"/>
        <v>-1.8643328263874714E-2</v>
      </c>
      <c r="S827" s="5">
        <f t="shared" si="128"/>
        <v>-1.8843348266541327E-2</v>
      </c>
      <c r="T827" s="5"/>
    </row>
    <row r="828" spans="3:20" x14ac:dyDescent="0.2">
      <c r="C828" s="1">
        <v>37708</v>
      </c>
      <c r="D828" s="2">
        <v>2132.11</v>
      </c>
      <c r="E828" s="5">
        <f t="shared" si="119"/>
        <v>-1.8757239121977898E-4</v>
      </c>
      <c r="G828" s="1">
        <f t="shared" si="120"/>
        <v>37707</v>
      </c>
      <c r="H828" s="4">
        <f t="shared" si="123"/>
        <v>-1.8757239121977898E-4</v>
      </c>
      <c r="I828" s="2">
        <f t="shared" si="124"/>
        <v>1</v>
      </c>
      <c r="K828" s="6">
        <f t="shared" si="121"/>
        <v>71.434618615363249</v>
      </c>
      <c r="L828" s="6">
        <f t="shared" si="125"/>
        <v>45.774749185779541</v>
      </c>
      <c r="M828" s="6"/>
      <c r="N828" s="6">
        <f t="shared" si="126"/>
        <v>65.797009258663437</v>
      </c>
      <c r="O828" s="6"/>
      <c r="P828" s="6"/>
      <c r="Q828" s="5">
        <f t="shared" si="122"/>
        <v>-1.8758998512069525E-4</v>
      </c>
      <c r="R828" s="5">
        <f t="shared" si="127"/>
        <v>-1.8758998512069525E-4</v>
      </c>
      <c r="S828" s="5">
        <f t="shared" si="128"/>
        <v>-1.8758998512158342E-4</v>
      </c>
      <c r="T828" s="5"/>
    </row>
    <row r="829" spans="3:20" x14ac:dyDescent="0.2">
      <c r="C829" s="1">
        <v>37711</v>
      </c>
      <c r="D829" s="2">
        <v>2036.86</v>
      </c>
      <c r="E829" s="5">
        <f t="shared" si="119"/>
        <v>-4.4674055278573911E-2</v>
      </c>
      <c r="G829" s="1">
        <f t="shared" si="120"/>
        <v>37708</v>
      </c>
      <c r="H829" s="4">
        <f t="shared" si="123"/>
        <v>-4.4674055278573911E-2</v>
      </c>
      <c r="I829" s="2">
        <f t="shared" si="124"/>
        <v>1</v>
      </c>
      <c r="K829" s="6">
        <f t="shared" si="121"/>
        <v>68.243344514536659</v>
      </c>
      <c r="L829" s="6">
        <f t="shared" si="125"/>
        <v>43.729805510291172</v>
      </c>
      <c r="M829" s="6"/>
      <c r="N829" s="6">
        <f t="shared" si="126"/>
        <v>62.857590029877066</v>
      </c>
      <c r="O829" s="6"/>
      <c r="P829" s="6"/>
      <c r="Q829" s="5">
        <f t="shared" si="122"/>
        <v>-4.5702693358933288E-2</v>
      </c>
      <c r="R829" s="5">
        <f t="shared" si="127"/>
        <v>-4.5702693358932844E-2</v>
      </c>
      <c r="S829" s="5">
        <f t="shared" si="128"/>
        <v>-4.57026933589324E-2</v>
      </c>
      <c r="T829" s="5"/>
    </row>
    <row r="830" spans="3:20" x14ac:dyDescent="0.2">
      <c r="C830" s="1">
        <v>37712</v>
      </c>
      <c r="D830" s="2">
        <v>2067.23</v>
      </c>
      <c r="E830" s="5">
        <f t="shared" si="119"/>
        <v>1.4910204923264298E-2</v>
      </c>
      <c r="G830" s="1">
        <f t="shared" si="120"/>
        <v>37711</v>
      </c>
      <c r="H830" s="4">
        <f t="shared" si="123"/>
        <v>1.4910204923264298E-2</v>
      </c>
      <c r="I830" s="2">
        <f t="shared" si="124"/>
        <v>1</v>
      </c>
      <c r="K830" s="6">
        <f t="shared" si="121"/>
        <v>69.260866765897333</v>
      </c>
      <c r="L830" s="6">
        <f t="shared" si="125"/>
        <v>44.381825871704109</v>
      </c>
      <c r="M830" s="6"/>
      <c r="N830" s="6">
        <f t="shared" si="126"/>
        <v>63.794809578205069</v>
      </c>
      <c r="O830" s="6"/>
      <c r="P830" s="6"/>
      <c r="Q830" s="5">
        <f t="shared" si="122"/>
        <v>1.4800140524323879E-2</v>
      </c>
      <c r="R830" s="5">
        <f t="shared" si="127"/>
        <v>1.4800140524324323E-2</v>
      </c>
      <c r="S830" s="5">
        <f t="shared" si="128"/>
        <v>1.4800140524323879E-2</v>
      </c>
      <c r="T830" s="5"/>
    </row>
    <row r="831" spans="3:20" x14ac:dyDescent="0.2">
      <c r="C831" s="1">
        <v>37713</v>
      </c>
      <c r="D831" s="2">
        <v>2160.23</v>
      </c>
      <c r="E831" s="5">
        <f t="shared" si="119"/>
        <v>4.4987737213565977E-2</v>
      </c>
      <c r="G831" s="1">
        <f t="shared" si="120"/>
        <v>37712</v>
      </c>
      <c r="H831" s="4">
        <f t="shared" si="123"/>
        <v>0</v>
      </c>
      <c r="I831" s="2">
        <f t="shared" si="124"/>
        <v>0</v>
      </c>
      <c r="K831" s="6">
        <f t="shared" si="121"/>
        <v>69.260866765897333</v>
      </c>
      <c r="L831" s="6">
        <f t="shared" si="125"/>
        <v>46.37846379107858</v>
      </c>
      <c r="M831" s="6"/>
      <c r="N831" s="6">
        <f t="shared" si="126"/>
        <v>63.782050616289432</v>
      </c>
      <c r="O831" s="6"/>
      <c r="P831" s="6"/>
      <c r="Q831" s="5">
        <f t="shared" si="122"/>
        <v>0</v>
      </c>
      <c r="R831" s="5">
        <f t="shared" si="127"/>
        <v>4.4005150624061518E-2</v>
      </c>
      <c r="S831" s="5">
        <f t="shared" si="128"/>
        <v>-2.0002000266661213E-4</v>
      </c>
      <c r="T831" s="5"/>
    </row>
    <row r="832" spans="3:20" x14ac:dyDescent="0.2">
      <c r="C832" s="1">
        <v>37714</v>
      </c>
      <c r="D832" s="2">
        <v>2182.9699999999998</v>
      </c>
      <c r="E832" s="5">
        <f t="shared" si="119"/>
        <v>1.0526656883757647E-2</v>
      </c>
      <c r="G832" s="1">
        <f t="shared" si="120"/>
        <v>37713</v>
      </c>
      <c r="H832" s="4">
        <f t="shared" si="123"/>
        <v>0</v>
      </c>
      <c r="I832" s="2">
        <f t="shared" si="124"/>
        <v>0</v>
      </c>
      <c r="K832" s="6">
        <f t="shared" si="121"/>
        <v>69.260866765897333</v>
      </c>
      <c r="L832" s="6">
        <f t="shared" si="125"/>
        <v>46.866673966203045</v>
      </c>
      <c r="M832" s="6"/>
      <c r="N832" s="6">
        <f t="shared" si="126"/>
        <v>63.782050616289432</v>
      </c>
      <c r="O832" s="6"/>
      <c r="P832" s="6"/>
      <c r="Q832" s="5">
        <f t="shared" si="122"/>
        <v>0</v>
      </c>
      <c r="R832" s="5">
        <f t="shared" si="127"/>
        <v>1.0471637408457024E-2</v>
      </c>
      <c r="S832" s="5">
        <f t="shared" si="128"/>
        <v>0</v>
      </c>
      <c r="T832" s="5"/>
    </row>
    <row r="833" spans="3:20" x14ac:dyDescent="0.2">
      <c r="C833" s="1">
        <v>37715</v>
      </c>
      <c r="D833" s="2">
        <v>2223.17</v>
      </c>
      <c r="E833" s="5">
        <f t="shared" si="119"/>
        <v>1.8415278267681315E-2</v>
      </c>
      <c r="G833" s="1">
        <f t="shared" si="120"/>
        <v>37714</v>
      </c>
      <c r="H833" s="4">
        <f t="shared" si="123"/>
        <v>0</v>
      </c>
      <c r="I833" s="2">
        <f t="shared" si="124"/>
        <v>0</v>
      </c>
      <c r="K833" s="6">
        <f t="shared" si="121"/>
        <v>69.260866765897333</v>
      </c>
      <c r="L833" s="6">
        <f t="shared" si="125"/>
        <v>47.729736808771378</v>
      </c>
      <c r="M833" s="6"/>
      <c r="N833" s="6">
        <f t="shared" si="126"/>
        <v>63.782050616289432</v>
      </c>
      <c r="O833" s="6"/>
      <c r="P833" s="6"/>
      <c r="Q833" s="5">
        <f t="shared" si="122"/>
        <v>0</v>
      </c>
      <c r="R833" s="5">
        <f t="shared" si="127"/>
        <v>1.8247770375237504E-2</v>
      </c>
      <c r="S833" s="5">
        <f t="shared" si="128"/>
        <v>0</v>
      </c>
      <c r="T833" s="5"/>
    </row>
    <row r="834" spans="3:20" x14ac:dyDescent="0.2">
      <c r="C834" s="1">
        <v>37718</v>
      </c>
      <c r="D834" s="2">
        <v>2314.54</v>
      </c>
      <c r="E834" s="5">
        <f t="shared" si="119"/>
        <v>4.1098971288745297E-2</v>
      </c>
      <c r="G834" s="1">
        <f t="shared" si="120"/>
        <v>37715</v>
      </c>
      <c r="H834" s="4">
        <f t="shared" si="123"/>
        <v>0</v>
      </c>
      <c r="I834" s="2">
        <f t="shared" si="124"/>
        <v>0</v>
      </c>
      <c r="K834" s="6">
        <f t="shared" si="121"/>
        <v>69.260866765897333</v>
      </c>
      <c r="L834" s="6">
        <f t="shared" si="125"/>
        <v>49.691379891494442</v>
      </c>
      <c r="M834" s="6"/>
      <c r="N834" s="6">
        <f t="shared" si="126"/>
        <v>63.782050616289432</v>
      </c>
      <c r="O834" s="6"/>
      <c r="P834" s="6"/>
      <c r="Q834" s="5">
        <f t="shared" si="122"/>
        <v>0</v>
      </c>
      <c r="R834" s="5">
        <f t="shared" si="127"/>
        <v>4.0276858397750637E-2</v>
      </c>
      <c r="S834" s="5">
        <f t="shared" si="128"/>
        <v>0</v>
      </c>
      <c r="T834" s="5"/>
    </row>
    <row r="835" spans="3:20" x14ac:dyDescent="0.2">
      <c r="C835" s="1">
        <v>37719</v>
      </c>
      <c r="D835" s="2">
        <v>2282.2399999999998</v>
      </c>
      <c r="E835" s="5">
        <f t="shared" si="119"/>
        <v>-1.3955256768083586E-2</v>
      </c>
      <c r="G835" s="1">
        <f t="shared" si="120"/>
        <v>37718</v>
      </c>
      <c r="H835" s="4">
        <f t="shared" si="123"/>
        <v>0</v>
      </c>
      <c r="I835" s="2">
        <f t="shared" si="124"/>
        <v>0</v>
      </c>
      <c r="K835" s="6">
        <f t="shared" si="121"/>
        <v>69.260866765897333</v>
      </c>
      <c r="L835" s="6">
        <f t="shared" si="125"/>
        <v>48.99792392594825</v>
      </c>
      <c r="M835" s="6"/>
      <c r="N835" s="6">
        <f t="shared" si="126"/>
        <v>63.782050616289432</v>
      </c>
      <c r="O835" s="6"/>
      <c r="P835" s="6"/>
      <c r="Q835" s="5">
        <f t="shared" si="122"/>
        <v>0</v>
      </c>
      <c r="R835" s="5">
        <f t="shared" si="127"/>
        <v>-1.4053546877720535E-2</v>
      </c>
      <c r="S835" s="5">
        <f t="shared" si="128"/>
        <v>0</v>
      </c>
      <c r="T835" s="5"/>
    </row>
    <row r="836" spans="3:20" x14ac:dyDescent="0.2">
      <c r="C836" s="1">
        <v>37720</v>
      </c>
      <c r="D836" s="2">
        <v>2279.52</v>
      </c>
      <c r="E836" s="5">
        <f t="shared" si="119"/>
        <v>-1.1918115535613258E-3</v>
      </c>
      <c r="G836" s="1">
        <f t="shared" si="120"/>
        <v>37719</v>
      </c>
      <c r="H836" s="4">
        <f t="shared" si="123"/>
        <v>-1.1918115535613258E-3</v>
      </c>
      <c r="I836" s="2">
        <f t="shared" si="124"/>
        <v>1</v>
      </c>
      <c r="K836" s="6">
        <f t="shared" si="121"/>
        <v>69.178320864676067</v>
      </c>
      <c r="L836" s="6">
        <f t="shared" si="125"/>
        <v>48.939527634112785</v>
      </c>
      <c r="M836" s="6"/>
      <c r="N836" s="6">
        <f t="shared" si="126"/>
        <v>63.693293224568819</v>
      </c>
      <c r="O836" s="6"/>
      <c r="P836" s="6"/>
      <c r="Q836" s="5">
        <f t="shared" si="122"/>
        <v>-1.192522325744072E-3</v>
      </c>
      <c r="R836" s="5">
        <f t="shared" si="127"/>
        <v>-1.1925223257445161E-3</v>
      </c>
      <c r="S836" s="5">
        <f t="shared" si="128"/>
        <v>-1.3925423284115723E-3</v>
      </c>
      <c r="T836" s="5"/>
    </row>
    <row r="837" spans="3:20" x14ac:dyDescent="0.2">
      <c r="C837" s="1">
        <v>37721</v>
      </c>
      <c r="D837" s="2">
        <v>2222.4</v>
      </c>
      <c r="E837" s="5">
        <f t="shared" si="119"/>
        <v>-2.505790692777422E-2</v>
      </c>
      <c r="G837" s="1">
        <f t="shared" si="120"/>
        <v>37720</v>
      </c>
      <c r="H837" s="4">
        <f t="shared" si="123"/>
        <v>-2.505790692777422E-2</v>
      </c>
      <c r="I837" s="2">
        <f t="shared" si="124"/>
        <v>1</v>
      </c>
      <c r="K837" s="6">
        <f t="shared" si="121"/>
        <v>67.444856939029307</v>
      </c>
      <c r="L837" s="6">
        <f t="shared" si="125"/>
        <v>47.713205505567956</v>
      </c>
      <c r="M837" s="6"/>
      <c r="N837" s="6">
        <f t="shared" si="126"/>
        <v>62.097272611024145</v>
      </c>
      <c r="O837" s="6"/>
      <c r="P837" s="6"/>
      <c r="Q837" s="5">
        <f t="shared" si="122"/>
        <v>-2.5377201468842259E-2</v>
      </c>
      <c r="R837" s="5">
        <f t="shared" si="127"/>
        <v>-2.5377201468842259E-2</v>
      </c>
      <c r="S837" s="5">
        <f t="shared" si="128"/>
        <v>-2.5377201468842259E-2</v>
      </c>
      <c r="T837" s="5"/>
    </row>
    <row r="838" spans="3:20" x14ac:dyDescent="0.2">
      <c r="C838" s="1">
        <v>37722</v>
      </c>
      <c r="D838" s="2">
        <v>2247.4699999999998</v>
      </c>
      <c r="E838" s="5">
        <f t="shared" si="119"/>
        <v>1.1280597552195694E-2</v>
      </c>
      <c r="G838" s="1">
        <f t="shared" si="120"/>
        <v>37721</v>
      </c>
      <c r="H838" s="4">
        <f t="shared" si="123"/>
        <v>1.1280597552195694E-2</v>
      </c>
      <c r="I838" s="2">
        <f t="shared" si="124"/>
        <v>1</v>
      </c>
      <c r="K838" s="6">
        <f t="shared" si="121"/>
        <v>68.205675227123905</v>
      </c>
      <c r="L838" s="6">
        <f t="shared" si="125"/>
        <v>48.251438974801474</v>
      </c>
      <c r="M838" s="6"/>
      <c r="N838" s="6">
        <f t="shared" si="126"/>
        <v>62.797766952438096</v>
      </c>
      <c r="O838" s="6"/>
      <c r="P838" s="6"/>
      <c r="Q838" s="5">
        <f t="shared" si="122"/>
        <v>1.1217446091980499E-2</v>
      </c>
      <c r="R838" s="5">
        <f t="shared" si="127"/>
        <v>1.1217446091980943E-2</v>
      </c>
      <c r="S838" s="5">
        <f t="shared" si="128"/>
        <v>1.1217446091981387E-2</v>
      </c>
      <c r="T838" s="5"/>
    </row>
    <row r="839" spans="3:20" x14ac:dyDescent="0.2">
      <c r="C839" s="1">
        <v>37725</v>
      </c>
      <c r="D839" s="2">
        <v>2273.96</v>
      </c>
      <c r="E839" s="5">
        <f t="shared" ref="E839:E902" si="129">(D839-D838)/D838</f>
        <v>1.178658669526189E-2</v>
      </c>
      <c r="G839" s="1">
        <f t="shared" ref="G839:G902" si="130">C838</f>
        <v>37722</v>
      </c>
      <c r="H839" s="4">
        <f t="shared" si="123"/>
        <v>0</v>
      </c>
      <c r="I839" s="2">
        <f t="shared" si="124"/>
        <v>0</v>
      </c>
      <c r="K839" s="6">
        <f t="shared" ref="K839:K902" si="131">K838*(1+H839)</f>
        <v>68.205675227123905</v>
      </c>
      <c r="L839" s="6">
        <f t="shared" si="125"/>
        <v>48.820158743449106</v>
      </c>
      <c r="M839" s="6"/>
      <c r="N839" s="6">
        <f t="shared" si="126"/>
        <v>62.785207399047607</v>
      </c>
      <c r="O839" s="6"/>
      <c r="P839" s="6"/>
      <c r="Q839" s="5">
        <f t="shared" ref="Q839:Q902" si="132">LN(K839)-LN(K838)</f>
        <v>0</v>
      </c>
      <c r="R839" s="5">
        <f t="shared" si="127"/>
        <v>1.1717665914196207E-2</v>
      </c>
      <c r="S839" s="5">
        <f t="shared" si="128"/>
        <v>-2.0002000266750031E-4</v>
      </c>
      <c r="T839" s="5"/>
    </row>
    <row r="840" spans="3:20" x14ac:dyDescent="0.2">
      <c r="C840" s="1">
        <v>37726</v>
      </c>
      <c r="D840" s="2">
        <v>2317.7199999999998</v>
      </c>
      <c r="E840" s="5">
        <f t="shared" si="129"/>
        <v>1.9243962074970433E-2</v>
      </c>
      <c r="G840" s="1">
        <f t="shared" si="130"/>
        <v>37725</v>
      </c>
      <c r="H840" s="4">
        <f t="shared" ref="H840:H903" si="133">IF(E839&lt;0, E840,0)</f>
        <v>0</v>
      </c>
      <c r="I840" s="2">
        <f t="shared" ref="I840:I903" si="134">IF(E839&lt;0,1,0)</f>
        <v>0</v>
      </c>
      <c r="K840" s="6">
        <f t="shared" si="131"/>
        <v>68.205675227123905</v>
      </c>
      <c r="L840" s="6">
        <f t="shared" ref="L840:L903" si="135">(L839*(1+E840))</f>
        <v>49.75965202680208</v>
      </c>
      <c r="M840" s="6"/>
      <c r="N840" s="6">
        <f t="shared" ref="N840:N903" si="136">IF(I839&lt;&gt;I840,N839*(1+H840)*(1-$O$3),N839*(1+H840))</f>
        <v>62.785207399047607</v>
      </c>
      <c r="O840" s="6"/>
      <c r="P840" s="6"/>
      <c r="Q840" s="5">
        <f t="shared" si="132"/>
        <v>0</v>
      </c>
      <c r="R840" s="5">
        <f t="shared" ref="R840:R903" si="137">LN(L840)-LN(L839)</f>
        <v>1.9061138809535194E-2</v>
      </c>
      <c r="S840" s="5">
        <f t="shared" ref="S840:S903" si="138">LN(N840)-LN(N839)</f>
        <v>0</v>
      </c>
      <c r="T840" s="5"/>
    </row>
    <row r="841" spans="3:20" x14ac:dyDescent="0.2">
      <c r="C841" s="1">
        <v>37727</v>
      </c>
      <c r="D841" s="2">
        <v>2294.9499999999998</v>
      </c>
      <c r="E841" s="5">
        <f t="shared" si="129"/>
        <v>-9.8243100978547809E-3</v>
      </c>
      <c r="G841" s="1">
        <f t="shared" si="130"/>
        <v>37726</v>
      </c>
      <c r="H841" s="4">
        <f t="shared" si="133"/>
        <v>0</v>
      </c>
      <c r="I841" s="2">
        <f t="shared" si="134"/>
        <v>0</v>
      </c>
      <c r="K841" s="6">
        <f t="shared" si="131"/>
        <v>68.205675227123905</v>
      </c>
      <c r="L841" s="6">
        <f t="shared" si="135"/>
        <v>49.270797774929427</v>
      </c>
      <c r="M841" s="6"/>
      <c r="N841" s="6">
        <f t="shared" si="136"/>
        <v>62.785207399047607</v>
      </c>
      <c r="O841" s="6"/>
      <c r="P841" s="6"/>
      <c r="Q841" s="5">
        <f t="shared" si="132"/>
        <v>0</v>
      </c>
      <c r="R841" s="5">
        <f t="shared" si="137"/>
        <v>-9.8728870508502098E-3</v>
      </c>
      <c r="S841" s="5">
        <f t="shared" si="138"/>
        <v>0</v>
      </c>
      <c r="T841" s="5"/>
    </row>
    <row r="842" spans="3:20" x14ac:dyDescent="0.2">
      <c r="C842" s="1">
        <v>37728</v>
      </c>
      <c r="D842" s="2">
        <v>2324.27</v>
      </c>
      <c r="E842" s="5">
        <f t="shared" si="129"/>
        <v>1.2775877470097461E-2</v>
      </c>
      <c r="G842" s="1">
        <f t="shared" si="130"/>
        <v>37727</v>
      </c>
      <c r="H842" s="4">
        <f t="shared" si="133"/>
        <v>1.2775877470097461E-2</v>
      </c>
      <c r="I842" s="2">
        <f t="shared" si="134"/>
        <v>1</v>
      </c>
      <c r="K842" s="6">
        <f t="shared" si="131"/>
        <v>69.077062576590905</v>
      </c>
      <c r="L842" s="6">
        <f t="shared" si="135"/>
        <v>49.900275450155874</v>
      </c>
      <c r="M842" s="6"/>
      <c r="N842" s="6">
        <f t="shared" si="136"/>
        <v>63.574626047009353</v>
      </c>
      <c r="O842" s="6"/>
      <c r="P842" s="6"/>
      <c r="Q842" s="5">
        <f t="shared" si="132"/>
        <v>1.2694954460323871E-2</v>
      </c>
      <c r="R842" s="5">
        <f t="shared" si="137"/>
        <v>1.2694954460323871E-2</v>
      </c>
      <c r="S842" s="5">
        <f t="shared" si="138"/>
        <v>1.249493445765637E-2</v>
      </c>
      <c r="T842" s="5"/>
    </row>
    <row r="843" spans="3:20" x14ac:dyDescent="0.2">
      <c r="C843" s="1">
        <v>37733</v>
      </c>
      <c r="D843" s="2">
        <v>2343.59</v>
      </c>
      <c r="E843" s="5">
        <f t="shared" si="129"/>
        <v>8.3122872988078689E-3</v>
      </c>
      <c r="G843" s="1">
        <f t="shared" si="130"/>
        <v>37728</v>
      </c>
      <c r="H843" s="4">
        <f t="shared" si="133"/>
        <v>0</v>
      </c>
      <c r="I843" s="2">
        <f t="shared" si="134"/>
        <v>0</v>
      </c>
      <c r="K843" s="6">
        <f t="shared" si="131"/>
        <v>69.077062576590905</v>
      </c>
      <c r="L843" s="6">
        <f t="shared" si="135"/>
        <v>50.315060875987221</v>
      </c>
      <c r="M843" s="6"/>
      <c r="N843" s="6">
        <f t="shared" si="136"/>
        <v>63.561911121799952</v>
      </c>
      <c r="O843" s="6"/>
      <c r="P843" s="6"/>
      <c r="Q843" s="5">
        <f t="shared" si="132"/>
        <v>0</v>
      </c>
      <c r="R843" s="5">
        <f t="shared" si="137"/>
        <v>8.277930496514152E-3</v>
      </c>
      <c r="S843" s="5">
        <f t="shared" si="138"/>
        <v>-2.0002000266661213E-4</v>
      </c>
      <c r="T843" s="5"/>
    </row>
    <row r="844" spans="3:20" x14ac:dyDescent="0.2">
      <c r="C844" s="1">
        <v>37734</v>
      </c>
      <c r="D844" s="2">
        <v>2365.9699999999998</v>
      </c>
      <c r="E844" s="5">
        <f t="shared" si="129"/>
        <v>9.5494519092501895E-3</v>
      </c>
      <c r="G844" s="1">
        <f t="shared" si="130"/>
        <v>37733</v>
      </c>
      <c r="H844" s="4">
        <f t="shared" si="133"/>
        <v>0</v>
      </c>
      <c r="I844" s="2">
        <f t="shared" si="134"/>
        <v>0</v>
      </c>
      <c r="K844" s="6">
        <f t="shared" si="131"/>
        <v>69.077062576590905</v>
      </c>
      <c r="L844" s="6">
        <f t="shared" si="135"/>
        <v>50.795542130133462</v>
      </c>
      <c r="M844" s="6"/>
      <c r="N844" s="6">
        <f t="shared" si="136"/>
        <v>63.561911121799952</v>
      </c>
      <c r="O844" s="6"/>
      <c r="P844" s="6"/>
      <c r="Q844" s="5">
        <f t="shared" si="132"/>
        <v>0</v>
      </c>
      <c r="R844" s="5">
        <f t="shared" si="137"/>
        <v>9.5041441081011868E-3</v>
      </c>
      <c r="S844" s="5">
        <f t="shared" si="138"/>
        <v>0</v>
      </c>
      <c r="T844" s="5"/>
    </row>
    <row r="845" spans="3:20" x14ac:dyDescent="0.2">
      <c r="C845" s="1">
        <v>37735</v>
      </c>
      <c r="D845" s="2">
        <v>2310.87</v>
      </c>
      <c r="E845" s="5">
        <f t="shared" si="129"/>
        <v>-2.3288545501422214E-2</v>
      </c>
      <c r="G845" s="1">
        <f t="shared" si="130"/>
        <v>37734</v>
      </c>
      <c r="H845" s="4">
        <f t="shared" si="133"/>
        <v>0</v>
      </c>
      <c r="I845" s="2">
        <f t="shared" si="134"/>
        <v>0</v>
      </c>
      <c r="K845" s="6">
        <f t="shared" si="131"/>
        <v>69.077062576590905</v>
      </c>
      <c r="L845" s="6">
        <f t="shared" si="135"/>
        <v>49.612587835966437</v>
      </c>
      <c r="M845" s="6"/>
      <c r="N845" s="6">
        <f t="shared" si="136"/>
        <v>63.561911121799952</v>
      </c>
      <c r="O845" s="6"/>
      <c r="P845" s="6"/>
      <c r="Q845" s="5">
        <f t="shared" si="132"/>
        <v>0</v>
      </c>
      <c r="R845" s="5">
        <f t="shared" si="137"/>
        <v>-2.356400884219978E-2</v>
      </c>
      <c r="S845" s="5">
        <f t="shared" si="138"/>
        <v>0</v>
      </c>
      <c r="T845" s="5"/>
    </row>
    <row r="846" spans="3:20" x14ac:dyDescent="0.2">
      <c r="C846" s="1">
        <v>37736</v>
      </c>
      <c r="D846" s="2">
        <v>2271.92</v>
      </c>
      <c r="E846" s="5">
        <f t="shared" si="129"/>
        <v>-1.6855123827822345E-2</v>
      </c>
      <c r="G846" s="1">
        <f t="shared" si="130"/>
        <v>37735</v>
      </c>
      <c r="H846" s="4">
        <f t="shared" si="133"/>
        <v>-1.6855123827822345E-2</v>
      </c>
      <c r="I846" s="2">
        <f t="shared" si="134"/>
        <v>1</v>
      </c>
      <c r="K846" s="6">
        <f t="shared" si="131"/>
        <v>67.912760133200223</v>
      </c>
      <c r="L846" s="6">
        <f t="shared" si="135"/>
        <v>48.776361524572508</v>
      </c>
      <c r="M846" s="6"/>
      <c r="N846" s="6">
        <f t="shared" si="136"/>
        <v>62.47806912566115</v>
      </c>
      <c r="O846" s="6"/>
      <c r="P846" s="6"/>
      <c r="Q846" s="5">
        <f t="shared" si="132"/>
        <v>-1.699878803417576E-2</v>
      </c>
      <c r="R846" s="5">
        <f t="shared" si="137"/>
        <v>-1.699878803417576E-2</v>
      </c>
      <c r="S846" s="5">
        <f t="shared" si="138"/>
        <v>-1.7198808036843261E-2</v>
      </c>
      <c r="T846" s="5"/>
    </row>
    <row r="847" spans="3:20" x14ac:dyDescent="0.2">
      <c r="C847" s="1">
        <v>37739</v>
      </c>
      <c r="D847" s="2">
        <v>2344.02</v>
      </c>
      <c r="E847" s="5">
        <f t="shared" si="129"/>
        <v>3.1735272368745335E-2</v>
      </c>
      <c r="G847" s="1">
        <f t="shared" si="130"/>
        <v>37736</v>
      </c>
      <c r="H847" s="4">
        <f t="shared" si="133"/>
        <v>3.1735272368745335E-2</v>
      </c>
      <c r="I847" s="2">
        <f t="shared" si="134"/>
        <v>1</v>
      </c>
      <c r="K847" s="6">
        <f t="shared" si="131"/>
        <v>70.06799007334061</v>
      </c>
      <c r="L847" s="6">
        <f t="shared" si="135"/>
        <v>50.324292642711207</v>
      </c>
      <c r="M847" s="6"/>
      <c r="N847" s="6">
        <f t="shared" si="136"/>
        <v>64.460827666437311</v>
      </c>
      <c r="O847" s="6"/>
      <c r="P847" s="6"/>
      <c r="Q847" s="5">
        <f t="shared" si="132"/>
        <v>3.1242115130205583E-2</v>
      </c>
      <c r="R847" s="5">
        <f t="shared" si="137"/>
        <v>3.1242115130205583E-2</v>
      </c>
      <c r="S847" s="5">
        <f t="shared" si="138"/>
        <v>3.1242115130205583E-2</v>
      </c>
      <c r="T847" s="5"/>
    </row>
    <row r="848" spans="3:20" x14ac:dyDescent="0.2">
      <c r="C848" s="1">
        <v>37740</v>
      </c>
      <c r="D848" s="2">
        <v>2322.27</v>
      </c>
      <c r="E848" s="5">
        <f t="shared" si="129"/>
        <v>-9.278931067141066E-3</v>
      </c>
      <c r="G848" s="1">
        <f t="shared" si="130"/>
        <v>37739</v>
      </c>
      <c r="H848" s="4">
        <f t="shared" si="133"/>
        <v>0</v>
      </c>
      <c r="I848" s="2">
        <f t="shared" si="134"/>
        <v>0</v>
      </c>
      <c r="K848" s="6">
        <f t="shared" si="131"/>
        <v>70.06799007334061</v>
      </c>
      <c r="L848" s="6">
        <f t="shared" si="135"/>
        <v>49.857337000276857</v>
      </c>
      <c r="M848" s="6"/>
      <c r="N848" s="6">
        <f t="shared" si="136"/>
        <v>64.447935500904023</v>
      </c>
      <c r="O848" s="6"/>
      <c r="P848" s="6"/>
      <c r="Q848" s="5">
        <f t="shared" si="132"/>
        <v>0</v>
      </c>
      <c r="R848" s="5">
        <f t="shared" si="137"/>
        <v>-9.3222485159936141E-3</v>
      </c>
      <c r="S848" s="5">
        <f t="shared" si="138"/>
        <v>-2.0002000266661213E-4</v>
      </c>
      <c r="T848" s="5"/>
    </row>
    <row r="849" spans="3:20" x14ac:dyDescent="0.2">
      <c r="C849" s="1">
        <v>37741</v>
      </c>
      <c r="D849" s="2">
        <v>2324.23</v>
      </c>
      <c r="E849" s="5">
        <f t="shared" si="129"/>
        <v>8.4400177412619396E-4</v>
      </c>
      <c r="G849" s="1">
        <f t="shared" si="130"/>
        <v>37740</v>
      </c>
      <c r="H849" s="4">
        <f t="shared" si="133"/>
        <v>8.4400177412619396E-4</v>
      </c>
      <c r="I849" s="2">
        <f t="shared" si="134"/>
        <v>1</v>
      </c>
      <c r="K849" s="6">
        <f t="shared" si="131"/>
        <v>70.127127581271964</v>
      </c>
      <c r="L849" s="6">
        <f t="shared" si="135"/>
        <v>49.8994166811583</v>
      </c>
      <c r="M849" s="6"/>
      <c r="N849" s="6">
        <f t="shared" si="136"/>
        <v>64.489429206870994</v>
      </c>
      <c r="O849" s="6"/>
      <c r="P849" s="6"/>
      <c r="Q849" s="5">
        <f t="shared" si="132"/>
        <v>8.4364580490703389E-4</v>
      </c>
      <c r="R849" s="5">
        <f t="shared" si="137"/>
        <v>8.4364580490747798E-4</v>
      </c>
      <c r="S849" s="5">
        <f t="shared" si="138"/>
        <v>6.4362580223953358E-4</v>
      </c>
      <c r="T849" s="5"/>
    </row>
    <row r="850" spans="3:20" x14ac:dyDescent="0.2">
      <c r="C850" s="1">
        <v>37743</v>
      </c>
      <c r="D850" s="2">
        <v>2321.9</v>
      </c>
      <c r="E850" s="5">
        <f t="shared" si="129"/>
        <v>-1.0024825426054767E-3</v>
      </c>
      <c r="G850" s="1">
        <f t="shared" si="130"/>
        <v>37741</v>
      </c>
      <c r="H850" s="4">
        <f t="shared" si="133"/>
        <v>0</v>
      </c>
      <c r="I850" s="2">
        <f t="shared" si="134"/>
        <v>0</v>
      </c>
      <c r="K850" s="6">
        <f t="shared" si="131"/>
        <v>70.127127581271964</v>
      </c>
      <c r="L850" s="6">
        <f t="shared" si="135"/>
        <v>49.84939338704924</v>
      </c>
      <c r="M850" s="6"/>
      <c r="N850" s="6">
        <f t="shared" si="136"/>
        <v>64.476531321029626</v>
      </c>
      <c r="O850" s="6"/>
      <c r="P850" s="6"/>
      <c r="Q850" s="5">
        <f t="shared" si="132"/>
        <v>0</v>
      </c>
      <c r="R850" s="5">
        <f t="shared" si="137"/>
        <v>-1.0029853643045428E-3</v>
      </c>
      <c r="S850" s="5">
        <f t="shared" si="138"/>
        <v>-2.0002000266661213E-4</v>
      </c>
      <c r="T850" s="5"/>
    </row>
    <row r="851" spans="3:20" x14ac:dyDescent="0.2">
      <c r="C851" s="1">
        <v>37746</v>
      </c>
      <c r="D851" s="2">
        <v>2351.65</v>
      </c>
      <c r="E851" s="5">
        <f t="shared" si="129"/>
        <v>1.2812782634911063E-2</v>
      </c>
      <c r="G851" s="1">
        <f t="shared" si="130"/>
        <v>37743</v>
      </c>
      <c r="H851" s="4">
        <f t="shared" si="133"/>
        <v>1.2812782634911063E-2</v>
      </c>
      <c r="I851" s="2">
        <f t="shared" si="134"/>
        <v>1</v>
      </c>
      <c r="K851" s="6">
        <f t="shared" si="131"/>
        <v>71.02565122378148</v>
      </c>
      <c r="L851" s="6">
        <f t="shared" si="135"/>
        <v>50.488102828999679</v>
      </c>
      <c r="M851" s="6"/>
      <c r="N851" s="6">
        <f t="shared" si="136"/>
        <v>65.289594570878648</v>
      </c>
      <c r="O851" s="6"/>
      <c r="P851" s="6"/>
      <c r="Q851" s="5">
        <f t="shared" si="132"/>
        <v>1.2731393413152325E-2</v>
      </c>
      <c r="R851" s="5">
        <f t="shared" si="137"/>
        <v>1.2731393413152325E-2</v>
      </c>
      <c r="S851" s="5">
        <f t="shared" si="138"/>
        <v>1.2531373410484825E-2</v>
      </c>
      <c r="T851" s="5"/>
    </row>
    <row r="852" spans="3:20" x14ac:dyDescent="0.2">
      <c r="C852" s="1">
        <v>37747</v>
      </c>
      <c r="D852" s="2">
        <v>2389.6999999999998</v>
      </c>
      <c r="E852" s="5">
        <f t="shared" si="129"/>
        <v>1.6180128845703964E-2</v>
      </c>
      <c r="G852" s="1">
        <f t="shared" si="130"/>
        <v>37746</v>
      </c>
      <c r="H852" s="4">
        <f t="shared" si="133"/>
        <v>0</v>
      </c>
      <c r="I852" s="2">
        <f t="shared" si="134"/>
        <v>0</v>
      </c>
      <c r="K852" s="6">
        <f t="shared" si="131"/>
        <v>71.02565122378148</v>
      </c>
      <c r="L852" s="6">
        <f t="shared" si="135"/>
        <v>51.305006837948042</v>
      </c>
      <c r="M852" s="6"/>
      <c r="N852" s="6">
        <f t="shared" si="136"/>
        <v>65.276536651964477</v>
      </c>
      <c r="O852" s="6"/>
      <c r="P852" s="6"/>
      <c r="Q852" s="5">
        <f t="shared" si="132"/>
        <v>0</v>
      </c>
      <c r="R852" s="5">
        <f t="shared" si="137"/>
        <v>1.6050625612859193E-2</v>
      </c>
      <c r="S852" s="5">
        <f t="shared" si="138"/>
        <v>-2.0002000266661213E-4</v>
      </c>
      <c r="T852" s="5"/>
    </row>
    <row r="853" spans="3:20" x14ac:dyDescent="0.2">
      <c r="C853" s="1">
        <v>37748</v>
      </c>
      <c r="D853" s="2">
        <v>2357.14</v>
      </c>
      <c r="E853" s="5">
        <f t="shared" si="129"/>
        <v>-1.3625141231116855E-2</v>
      </c>
      <c r="G853" s="1">
        <f t="shared" si="130"/>
        <v>37747</v>
      </c>
      <c r="H853" s="4">
        <f t="shared" si="133"/>
        <v>0</v>
      </c>
      <c r="I853" s="2">
        <f t="shared" si="134"/>
        <v>0</v>
      </c>
      <c r="K853" s="6">
        <f t="shared" si="131"/>
        <v>71.02565122378148</v>
      </c>
      <c r="L853" s="6">
        <f t="shared" si="135"/>
        <v>50.60596887391759</v>
      </c>
      <c r="M853" s="6"/>
      <c r="N853" s="6">
        <f t="shared" si="136"/>
        <v>65.276536651964477</v>
      </c>
      <c r="O853" s="6"/>
      <c r="P853" s="6"/>
      <c r="Q853" s="5">
        <f t="shared" si="132"/>
        <v>0</v>
      </c>
      <c r="R853" s="5">
        <f t="shared" si="137"/>
        <v>-1.3718815322919298E-2</v>
      </c>
      <c r="S853" s="5">
        <f t="shared" si="138"/>
        <v>0</v>
      </c>
      <c r="T853" s="5"/>
    </row>
    <row r="854" spans="3:20" x14ac:dyDescent="0.2">
      <c r="C854" s="1">
        <v>37749</v>
      </c>
      <c r="D854" s="2">
        <v>2287.2399999999998</v>
      </c>
      <c r="E854" s="5">
        <f t="shared" si="129"/>
        <v>-2.9654581399492647E-2</v>
      </c>
      <c r="G854" s="1">
        <f t="shared" si="130"/>
        <v>37748</v>
      </c>
      <c r="H854" s="4">
        <f t="shared" si="133"/>
        <v>-2.9654581399492647E-2</v>
      </c>
      <c r="I854" s="2">
        <f t="shared" si="134"/>
        <v>1</v>
      </c>
      <c r="K854" s="6">
        <f t="shared" si="131"/>
        <v>68.91941526811388</v>
      </c>
      <c r="L854" s="6">
        <f t="shared" si="135"/>
        <v>49.105270050645814</v>
      </c>
      <c r="M854" s="6"/>
      <c r="N854" s="6">
        <f t="shared" si="136"/>
        <v>63.32812012468537</v>
      </c>
      <c r="O854" s="6"/>
      <c r="P854" s="6"/>
      <c r="Q854" s="5">
        <f t="shared" si="132"/>
        <v>-3.010316922384515E-2</v>
      </c>
      <c r="R854" s="5">
        <f t="shared" si="137"/>
        <v>-3.0103169223845594E-2</v>
      </c>
      <c r="S854" s="5">
        <f t="shared" si="138"/>
        <v>-3.030318922651265E-2</v>
      </c>
      <c r="T854" s="5"/>
    </row>
    <row r="855" spans="3:20" x14ac:dyDescent="0.2">
      <c r="C855" s="1">
        <v>37750</v>
      </c>
      <c r="D855" s="2">
        <v>2314.1</v>
      </c>
      <c r="E855" s="5">
        <f t="shared" si="129"/>
        <v>1.1743411272975346E-2</v>
      </c>
      <c r="G855" s="1">
        <f t="shared" si="130"/>
        <v>37749</v>
      </c>
      <c r="H855" s="4">
        <f t="shared" si="133"/>
        <v>1.1743411272975346E-2</v>
      </c>
      <c r="I855" s="2">
        <f t="shared" si="134"/>
        <v>1</v>
      </c>
      <c r="K855" s="6">
        <f t="shared" si="131"/>
        <v>69.72876430630032</v>
      </c>
      <c r="L855" s="6">
        <f t="shared" si="135"/>
        <v>49.681933432521063</v>
      </c>
      <c r="M855" s="6"/>
      <c r="N855" s="6">
        <f t="shared" si="136"/>
        <v>64.071808284453937</v>
      </c>
      <c r="O855" s="6"/>
      <c r="P855" s="6"/>
      <c r="Q855" s="5">
        <f t="shared" si="132"/>
        <v>1.167499254405957E-2</v>
      </c>
      <c r="R855" s="5">
        <f t="shared" si="137"/>
        <v>1.167499254405957E-2</v>
      </c>
      <c r="S855" s="5">
        <f t="shared" si="138"/>
        <v>1.167499254405957E-2</v>
      </c>
      <c r="T855" s="5"/>
    </row>
    <row r="856" spans="3:20" x14ac:dyDescent="0.2">
      <c r="C856" s="1">
        <v>37753</v>
      </c>
      <c r="D856" s="2">
        <v>2318</v>
      </c>
      <c r="E856" s="5">
        <f t="shared" si="129"/>
        <v>1.6853204269478808E-3</v>
      </c>
      <c r="G856" s="1">
        <f t="shared" si="130"/>
        <v>37750</v>
      </c>
      <c r="H856" s="4">
        <f t="shared" si="133"/>
        <v>0</v>
      </c>
      <c r="I856" s="2">
        <f t="shared" si="134"/>
        <v>0</v>
      </c>
      <c r="K856" s="6">
        <f t="shared" si="131"/>
        <v>69.72876430630032</v>
      </c>
      <c r="L856" s="6">
        <f t="shared" si="135"/>
        <v>49.765663409785155</v>
      </c>
      <c r="M856" s="6"/>
      <c r="N856" s="6">
        <f t="shared" si="136"/>
        <v>64.058993922797043</v>
      </c>
      <c r="O856" s="6"/>
      <c r="P856" s="6"/>
      <c r="Q856" s="5">
        <f t="shared" si="132"/>
        <v>0</v>
      </c>
      <c r="R856" s="5">
        <f t="shared" si="137"/>
        <v>1.6839018680707696E-3</v>
      </c>
      <c r="S856" s="5">
        <f t="shared" si="138"/>
        <v>-2.0002000266661213E-4</v>
      </c>
      <c r="T856" s="5"/>
    </row>
    <row r="857" spans="3:20" x14ac:dyDescent="0.2">
      <c r="C857" s="1">
        <v>37754</v>
      </c>
      <c r="D857" s="2">
        <v>2312.9</v>
      </c>
      <c r="E857" s="5">
        <f t="shared" si="129"/>
        <v>-2.2001725625538865E-3</v>
      </c>
      <c r="G857" s="1">
        <f t="shared" si="130"/>
        <v>37753</v>
      </c>
      <c r="H857" s="4">
        <f t="shared" si="133"/>
        <v>0</v>
      </c>
      <c r="I857" s="2">
        <f t="shared" si="134"/>
        <v>0</v>
      </c>
      <c r="K857" s="6">
        <f t="shared" si="131"/>
        <v>69.72876430630032</v>
      </c>
      <c r="L857" s="6">
        <f t="shared" si="135"/>
        <v>49.656170362593656</v>
      </c>
      <c r="M857" s="6"/>
      <c r="N857" s="6">
        <f t="shared" si="136"/>
        <v>64.058993922797043</v>
      </c>
      <c r="O857" s="6"/>
      <c r="P857" s="6"/>
      <c r="Q857" s="5">
        <f t="shared" si="132"/>
        <v>0</v>
      </c>
      <c r="R857" s="5">
        <f t="shared" si="137"/>
        <v>-2.2025964982432811E-3</v>
      </c>
      <c r="S857" s="5">
        <f t="shared" si="138"/>
        <v>0</v>
      </c>
      <c r="T857" s="5"/>
    </row>
    <row r="858" spans="3:20" x14ac:dyDescent="0.2">
      <c r="C858" s="1">
        <v>37755</v>
      </c>
      <c r="D858" s="2">
        <v>2309.9299999999998</v>
      </c>
      <c r="E858" s="5">
        <f t="shared" si="129"/>
        <v>-1.2841022093476823E-3</v>
      </c>
      <c r="G858" s="1">
        <f t="shared" si="130"/>
        <v>37754</v>
      </c>
      <c r="H858" s="4">
        <f t="shared" si="133"/>
        <v>-1.2841022093476823E-3</v>
      </c>
      <c r="I858" s="2">
        <f t="shared" si="134"/>
        <v>1</v>
      </c>
      <c r="K858" s="6">
        <f t="shared" si="131"/>
        <v>69.639225445999514</v>
      </c>
      <c r="L858" s="6">
        <f t="shared" si="135"/>
        <v>49.592406764523304</v>
      </c>
      <c r="M858" s="6"/>
      <c r="N858" s="6">
        <f t="shared" si="136"/>
        <v>63.963940280046756</v>
      </c>
      <c r="O858" s="6"/>
      <c r="P858" s="6"/>
      <c r="Q858" s="5">
        <f t="shared" si="132"/>
        <v>-1.2849273750639156E-3</v>
      </c>
      <c r="R858" s="5">
        <f t="shared" si="137"/>
        <v>-1.2849273750634715E-3</v>
      </c>
      <c r="S858" s="5">
        <f t="shared" si="138"/>
        <v>-1.4849473777305278E-3</v>
      </c>
      <c r="T858" s="5"/>
    </row>
    <row r="859" spans="3:20" x14ac:dyDescent="0.2">
      <c r="C859" s="1">
        <v>37756</v>
      </c>
      <c r="D859" s="2">
        <v>2344.0100000000002</v>
      </c>
      <c r="E859" s="5">
        <f t="shared" si="129"/>
        <v>1.4753693834878279E-2</v>
      </c>
      <c r="G859" s="1">
        <f t="shared" si="130"/>
        <v>37755</v>
      </c>
      <c r="H859" s="4">
        <f t="shared" si="133"/>
        <v>1.4753693834878279E-2</v>
      </c>
      <c r="I859" s="2">
        <f t="shared" si="134"/>
        <v>1</v>
      </c>
      <c r="K859" s="6">
        <f t="shared" si="131"/>
        <v>70.666661257127856</v>
      </c>
      <c r="L859" s="6">
        <f t="shared" si="135"/>
        <v>50.324077950461827</v>
      </c>
      <c r="M859" s="6"/>
      <c r="N859" s="6">
        <f t="shared" si="136"/>
        <v>64.907644671411006</v>
      </c>
      <c r="O859" s="6"/>
      <c r="P859" s="6"/>
      <c r="Q859" s="5">
        <f t="shared" si="132"/>
        <v>1.4645916873017306E-2</v>
      </c>
      <c r="R859" s="5">
        <f t="shared" si="137"/>
        <v>1.4645916873017306E-2</v>
      </c>
      <c r="S859" s="5">
        <f t="shared" si="138"/>
        <v>1.4645916873017306E-2</v>
      </c>
      <c r="T859" s="5"/>
    </row>
    <row r="860" spans="3:20" x14ac:dyDescent="0.2">
      <c r="C860" s="1">
        <v>37757</v>
      </c>
      <c r="D860" s="2">
        <v>2349.13</v>
      </c>
      <c r="E860" s="5">
        <f t="shared" si="129"/>
        <v>2.1842910226491739E-3</v>
      </c>
      <c r="G860" s="1">
        <f t="shared" si="130"/>
        <v>37756</v>
      </c>
      <c r="H860" s="4">
        <f t="shared" si="133"/>
        <v>0</v>
      </c>
      <c r="I860" s="2">
        <f t="shared" si="134"/>
        <v>0</v>
      </c>
      <c r="K860" s="6">
        <f t="shared" si="131"/>
        <v>70.666661257127856</v>
      </c>
      <c r="L860" s="6">
        <f t="shared" si="135"/>
        <v>50.434000382152121</v>
      </c>
      <c r="M860" s="6"/>
      <c r="N860" s="6">
        <f t="shared" si="136"/>
        <v>64.89466314247673</v>
      </c>
      <c r="O860" s="6"/>
      <c r="P860" s="6"/>
      <c r="Q860" s="5">
        <f t="shared" si="132"/>
        <v>0</v>
      </c>
      <c r="R860" s="5">
        <f t="shared" si="137"/>
        <v>2.1819089271759573E-3</v>
      </c>
      <c r="S860" s="5">
        <f t="shared" si="138"/>
        <v>-2.0002000266750031E-4</v>
      </c>
      <c r="T860" s="5"/>
    </row>
    <row r="861" spans="3:20" x14ac:dyDescent="0.2">
      <c r="C861" s="1">
        <v>37760</v>
      </c>
      <c r="D861" s="2">
        <v>2248.0300000000002</v>
      </c>
      <c r="E861" s="5">
        <f t="shared" si="129"/>
        <v>-4.3037209520120176E-2</v>
      </c>
      <c r="G861" s="1">
        <f t="shared" si="130"/>
        <v>37757</v>
      </c>
      <c r="H861" s="4">
        <f t="shared" si="133"/>
        <v>0</v>
      </c>
      <c r="I861" s="2">
        <f t="shared" si="134"/>
        <v>0</v>
      </c>
      <c r="K861" s="6">
        <f t="shared" si="131"/>
        <v>70.666661257127856</v>
      </c>
      <c r="L861" s="6">
        <f t="shared" si="135"/>
        <v>48.263461740767625</v>
      </c>
      <c r="M861" s="6"/>
      <c r="N861" s="6">
        <f t="shared" si="136"/>
        <v>64.89466314247673</v>
      </c>
      <c r="O861" s="6"/>
      <c r="P861" s="6"/>
      <c r="Q861" s="5">
        <f t="shared" si="132"/>
        <v>0</v>
      </c>
      <c r="R861" s="5">
        <f t="shared" si="137"/>
        <v>-4.3990769706318211E-2</v>
      </c>
      <c r="S861" s="5">
        <f t="shared" si="138"/>
        <v>0</v>
      </c>
      <c r="T861" s="5"/>
    </row>
    <row r="862" spans="3:20" x14ac:dyDescent="0.2">
      <c r="C862" s="1">
        <v>37761</v>
      </c>
      <c r="D862" s="2">
        <v>2249.06</v>
      </c>
      <c r="E862" s="5">
        <f t="shared" si="129"/>
        <v>4.5817893889305093E-4</v>
      </c>
      <c r="G862" s="1">
        <f t="shared" si="130"/>
        <v>37760</v>
      </c>
      <c r="H862" s="4">
        <f t="shared" si="133"/>
        <v>4.5817893889305093E-4</v>
      </c>
      <c r="I862" s="2">
        <f t="shared" si="134"/>
        <v>1</v>
      </c>
      <c r="K862" s="6">
        <f t="shared" si="131"/>
        <v>70.699039232997762</v>
      </c>
      <c r="L862" s="6">
        <f t="shared" si="135"/>
        <v>48.285575042455321</v>
      </c>
      <c r="M862" s="6"/>
      <c r="N862" s="6">
        <f t="shared" si="136"/>
        <v>64.911411631073108</v>
      </c>
      <c r="O862" s="6"/>
      <c r="P862" s="6"/>
      <c r="Q862" s="5">
        <f t="shared" si="132"/>
        <v>4.5807400697395195E-4</v>
      </c>
      <c r="R862" s="5">
        <f t="shared" si="137"/>
        <v>4.5807400697395195E-4</v>
      </c>
      <c r="S862" s="5">
        <f t="shared" si="138"/>
        <v>2.5805400430645165E-4</v>
      </c>
      <c r="T862" s="5"/>
    </row>
    <row r="863" spans="3:20" x14ac:dyDescent="0.2">
      <c r="C863" s="1">
        <v>37762</v>
      </c>
      <c r="D863" s="2">
        <v>2229.4299999999998</v>
      </c>
      <c r="E863" s="5">
        <f t="shared" si="129"/>
        <v>-8.7280908468427305E-3</v>
      </c>
      <c r="G863" s="1">
        <f t="shared" si="130"/>
        <v>37761</v>
      </c>
      <c r="H863" s="4">
        <f t="shared" si="133"/>
        <v>0</v>
      </c>
      <c r="I863" s="2">
        <f t="shared" si="134"/>
        <v>0</v>
      </c>
      <c r="K863" s="6">
        <f t="shared" si="131"/>
        <v>70.699039232997762</v>
      </c>
      <c r="L863" s="6">
        <f t="shared" si="135"/>
        <v>47.864134156892725</v>
      </c>
      <c r="M863" s="6"/>
      <c r="N863" s="6">
        <f t="shared" si="136"/>
        <v>64.898429348746888</v>
      </c>
      <c r="O863" s="6"/>
      <c r="P863" s="6"/>
      <c r="Q863" s="5">
        <f t="shared" si="132"/>
        <v>0</v>
      </c>
      <c r="R863" s="5">
        <f t="shared" si="137"/>
        <v>-8.7664037268635475E-3</v>
      </c>
      <c r="S863" s="5">
        <f t="shared" si="138"/>
        <v>-2.0002000266661213E-4</v>
      </c>
      <c r="T863" s="5"/>
    </row>
    <row r="864" spans="3:20" x14ac:dyDescent="0.2">
      <c r="C864" s="1">
        <v>37763</v>
      </c>
      <c r="D864" s="2">
        <v>2261.98</v>
      </c>
      <c r="E864" s="5">
        <f t="shared" si="129"/>
        <v>1.4600144431536394E-2</v>
      </c>
      <c r="G864" s="1">
        <f t="shared" si="130"/>
        <v>37762</v>
      </c>
      <c r="H864" s="4">
        <f t="shared" si="133"/>
        <v>1.4600144431536394E-2</v>
      </c>
      <c r="I864" s="2">
        <f t="shared" si="134"/>
        <v>1</v>
      </c>
      <c r="K864" s="6">
        <f t="shared" si="131"/>
        <v>71.731255416970399</v>
      </c>
      <c r="L864" s="6">
        <f t="shared" si="135"/>
        <v>48.562957428673798</v>
      </c>
      <c r="M864" s="6"/>
      <c r="N864" s="6">
        <f t="shared" si="136"/>
        <v>65.832786599460334</v>
      </c>
      <c r="O864" s="6"/>
      <c r="P864" s="6"/>
      <c r="Q864" s="5">
        <f t="shared" si="132"/>
        <v>1.4494588503621841E-2</v>
      </c>
      <c r="R864" s="5">
        <f t="shared" si="137"/>
        <v>1.449458850362273E-2</v>
      </c>
      <c r="S864" s="5">
        <f t="shared" si="138"/>
        <v>1.4294568500955229E-2</v>
      </c>
      <c r="T864" s="5"/>
    </row>
    <row r="865" spans="3:20" x14ac:dyDescent="0.2">
      <c r="C865" s="1">
        <v>37764</v>
      </c>
      <c r="D865" s="2">
        <v>2246.58</v>
      </c>
      <c r="E865" s="5">
        <f t="shared" si="129"/>
        <v>-6.8081945905799747E-3</v>
      </c>
      <c r="G865" s="1">
        <f t="shared" si="130"/>
        <v>37763</v>
      </c>
      <c r="H865" s="4">
        <f t="shared" si="133"/>
        <v>0</v>
      </c>
      <c r="I865" s="2">
        <f t="shared" si="134"/>
        <v>0</v>
      </c>
      <c r="K865" s="6">
        <f t="shared" si="131"/>
        <v>71.731255416970399</v>
      </c>
      <c r="L865" s="6">
        <f t="shared" si="135"/>
        <v>48.232331364605336</v>
      </c>
      <c r="M865" s="6"/>
      <c r="N865" s="6">
        <f t="shared" si="136"/>
        <v>65.819620042140443</v>
      </c>
      <c r="O865" s="6"/>
      <c r="P865" s="6"/>
      <c r="Q865" s="5">
        <f t="shared" si="132"/>
        <v>0</v>
      </c>
      <c r="R865" s="5">
        <f t="shared" si="137"/>
        <v>-6.8314760774708105E-3</v>
      </c>
      <c r="S865" s="5">
        <f t="shared" si="138"/>
        <v>-2.0002000266661213E-4</v>
      </c>
      <c r="T865" s="5"/>
    </row>
    <row r="866" spans="3:20" x14ac:dyDescent="0.2">
      <c r="C866" s="1">
        <v>37767</v>
      </c>
      <c r="D866" s="2">
        <v>2242.16</v>
      </c>
      <c r="E866" s="5">
        <f t="shared" si="129"/>
        <v>-1.9674349455617306E-3</v>
      </c>
      <c r="G866" s="1">
        <f t="shared" si="130"/>
        <v>37764</v>
      </c>
      <c r="H866" s="4">
        <f t="shared" si="133"/>
        <v>-1.9674349455617306E-3</v>
      </c>
      <c r="I866" s="2">
        <f t="shared" si="134"/>
        <v>1</v>
      </c>
      <c r="K866" s="6">
        <f t="shared" si="131"/>
        <v>71.590128838374042</v>
      </c>
      <c r="L866" s="6">
        <f t="shared" si="135"/>
        <v>48.137437390372696</v>
      </c>
      <c r="M866" s="6"/>
      <c r="N866" s="6">
        <f t="shared" si="136"/>
        <v>65.676986196721629</v>
      </c>
      <c r="O866" s="6"/>
      <c r="P866" s="6"/>
      <c r="Q866" s="5">
        <f t="shared" si="132"/>
        <v>-1.9693728879612848E-3</v>
      </c>
      <c r="R866" s="5">
        <f t="shared" si="137"/>
        <v>-1.9693728879617289E-3</v>
      </c>
      <c r="S866" s="5">
        <f t="shared" si="138"/>
        <v>-2.1693928906296733E-3</v>
      </c>
      <c r="T866" s="5"/>
    </row>
    <row r="867" spans="3:20" x14ac:dyDescent="0.2">
      <c r="C867" s="1">
        <v>37768</v>
      </c>
      <c r="D867" s="2">
        <v>2259.35</v>
      </c>
      <c r="E867" s="5">
        <f t="shared" si="129"/>
        <v>7.6667142398401788E-3</v>
      </c>
      <c r="G867" s="1">
        <f t="shared" si="130"/>
        <v>37767</v>
      </c>
      <c r="H867" s="4">
        <f t="shared" si="133"/>
        <v>7.6667142398401788E-3</v>
      </c>
      <c r="I867" s="2">
        <f t="shared" si="134"/>
        <v>1</v>
      </c>
      <c r="K867" s="6">
        <f t="shared" si="131"/>
        <v>72.138989898571197</v>
      </c>
      <c r="L867" s="6">
        <f t="shared" si="135"/>
        <v>48.506493367082875</v>
      </c>
      <c r="M867" s="6"/>
      <c r="N867" s="6">
        <f t="shared" si="136"/>
        <v>66.180512882025823</v>
      </c>
      <c r="O867" s="6"/>
      <c r="P867" s="6"/>
      <c r="Q867" s="5">
        <f t="shared" si="132"/>
        <v>7.6374743404308276E-3</v>
      </c>
      <c r="R867" s="5">
        <f t="shared" si="137"/>
        <v>7.6374743404308276E-3</v>
      </c>
      <c r="S867" s="5">
        <f t="shared" si="138"/>
        <v>7.6374743404317158E-3</v>
      </c>
      <c r="T867" s="5"/>
    </row>
    <row r="868" spans="3:20" x14ac:dyDescent="0.2">
      <c r="C868" s="1">
        <v>37769</v>
      </c>
      <c r="D868" s="2">
        <v>2309.33</v>
      </c>
      <c r="E868" s="5">
        <f t="shared" si="129"/>
        <v>2.2121406599243155E-2</v>
      </c>
      <c r="G868" s="1">
        <f t="shared" si="130"/>
        <v>37768</v>
      </c>
      <c r="H868" s="4">
        <f t="shared" si="133"/>
        <v>0</v>
      </c>
      <c r="I868" s="2">
        <f t="shared" si="134"/>
        <v>0</v>
      </c>
      <c r="K868" s="6">
        <f t="shared" si="131"/>
        <v>72.138989898571197</v>
      </c>
      <c r="L868" s="6">
        <f t="shared" si="135"/>
        <v>49.579525229559607</v>
      </c>
      <c r="M868" s="6"/>
      <c r="N868" s="6">
        <f t="shared" si="136"/>
        <v>66.167276779449423</v>
      </c>
      <c r="O868" s="6"/>
      <c r="P868" s="6"/>
      <c r="Q868" s="5">
        <f t="shared" si="132"/>
        <v>0</v>
      </c>
      <c r="R868" s="5">
        <f t="shared" si="137"/>
        <v>2.1880277876109577E-2</v>
      </c>
      <c r="S868" s="5">
        <f t="shared" si="138"/>
        <v>-2.0002000266750031E-4</v>
      </c>
      <c r="T868" s="5"/>
    </row>
    <row r="869" spans="3:20" x14ac:dyDescent="0.2">
      <c r="C869" s="1">
        <v>37770</v>
      </c>
      <c r="D869" s="2">
        <v>2310.83</v>
      </c>
      <c r="E869" s="5">
        <f t="shared" si="129"/>
        <v>6.4953904379192232E-4</v>
      </c>
      <c r="G869" s="1">
        <f t="shared" si="130"/>
        <v>37769</v>
      </c>
      <c r="H869" s="4">
        <f t="shared" si="133"/>
        <v>0</v>
      </c>
      <c r="I869" s="2">
        <f t="shared" si="134"/>
        <v>0</v>
      </c>
      <c r="K869" s="6">
        <f t="shared" si="131"/>
        <v>72.138989898571197</v>
      </c>
      <c r="L869" s="6">
        <f t="shared" si="135"/>
        <v>49.611729066968877</v>
      </c>
      <c r="M869" s="6"/>
      <c r="N869" s="6">
        <f t="shared" si="136"/>
        <v>66.167276779449423</v>
      </c>
      <c r="O869" s="6"/>
      <c r="P869" s="6"/>
      <c r="Q869" s="5">
        <f t="shared" si="132"/>
        <v>0</v>
      </c>
      <c r="R869" s="5">
        <f t="shared" si="137"/>
        <v>6.4932818460983199E-4</v>
      </c>
      <c r="S869" s="5">
        <f t="shared" si="138"/>
        <v>0</v>
      </c>
      <c r="T869" s="5"/>
    </row>
    <row r="870" spans="3:20" x14ac:dyDescent="0.2">
      <c r="C870" s="1">
        <v>37771</v>
      </c>
      <c r="D870" s="2">
        <v>2330.06</v>
      </c>
      <c r="E870" s="5">
        <f t="shared" si="129"/>
        <v>8.3216852819117029E-3</v>
      </c>
      <c r="G870" s="1">
        <f t="shared" si="130"/>
        <v>37770</v>
      </c>
      <c r="H870" s="4">
        <f t="shared" si="133"/>
        <v>0</v>
      </c>
      <c r="I870" s="2">
        <f t="shared" si="134"/>
        <v>0</v>
      </c>
      <c r="K870" s="6">
        <f t="shared" si="131"/>
        <v>72.138989898571197</v>
      </c>
      <c r="L870" s="6">
        <f t="shared" si="135"/>
        <v>50.024582262555661</v>
      </c>
      <c r="M870" s="6"/>
      <c r="N870" s="6">
        <f t="shared" si="136"/>
        <v>66.167276779449423</v>
      </c>
      <c r="O870" s="6"/>
      <c r="P870" s="6"/>
      <c r="Q870" s="5">
        <f t="shared" si="132"/>
        <v>0</v>
      </c>
      <c r="R870" s="5">
        <f t="shared" si="137"/>
        <v>8.2872509614388967E-3</v>
      </c>
      <c r="S870" s="5">
        <f t="shared" si="138"/>
        <v>0</v>
      </c>
      <c r="T870" s="5"/>
    </row>
    <row r="871" spans="3:20" x14ac:dyDescent="0.2">
      <c r="C871" s="1">
        <v>37774</v>
      </c>
      <c r="D871" s="2">
        <v>2379.39</v>
      </c>
      <c r="E871" s="5">
        <f t="shared" si="129"/>
        <v>2.1171128640464162E-2</v>
      </c>
      <c r="G871" s="1">
        <f t="shared" si="130"/>
        <v>37771</v>
      </c>
      <c r="H871" s="4">
        <f t="shared" si="133"/>
        <v>0</v>
      </c>
      <c r="I871" s="2">
        <f t="shared" si="134"/>
        <v>0</v>
      </c>
      <c r="K871" s="6">
        <f t="shared" si="131"/>
        <v>72.138989898571197</v>
      </c>
      <c r="L871" s="6">
        <f t="shared" si="135"/>
        <v>51.083659128821708</v>
      </c>
      <c r="M871" s="6"/>
      <c r="N871" s="6">
        <f t="shared" si="136"/>
        <v>66.167276779449423</v>
      </c>
      <c r="O871" s="6"/>
      <c r="P871" s="6"/>
      <c r="Q871" s="5">
        <f t="shared" si="132"/>
        <v>0</v>
      </c>
      <c r="R871" s="5">
        <f t="shared" si="137"/>
        <v>2.0950133992252873E-2</v>
      </c>
      <c r="S871" s="5">
        <f t="shared" si="138"/>
        <v>0</v>
      </c>
      <c r="T871" s="5"/>
    </row>
    <row r="872" spans="3:20" x14ac:dyDescent="0.2">
      <c r="C872" s="1">
        <v>37775</v>
      </c>
      <c r="D872" s="2">
        <v>2366.31</v>
      </c>
      <c r="E872" s="5">
        <f t="shared" si="129"/>
        <v>-5.4972072674088438E-3</v>
      </c>
      <c r="G872" s="1">
        <f t="shared" si="130"/>
        <v>37774</v>
      </c>
      <c r="H872" s="4">
        <f t="shared" si="133"/>
        <v>0</v>
      </c>
      <c r="I872" s="2">
        <f t="shared" si="134"/>
        <v>0</v>
      </c>
      <c r="K872" s="6">
        <f t="shared" si="131"/>
        <v>72.138989898571197</v>
      </c>
      <c r="L872" s="6">
        <f t="shared" si="135"/>
        <v>50.802841666612913</v>
      </c>
      <c r="M872" s="6"/>
      <c r="N872" s="6">
        <f t="shared" si="136"/>
        <v>66.167276779449423</v>
      </c>
      <c r="O872" s="6"/>
      <c r="P872" s="6"/>
      <c r="Q872" s="5">
        <f t="shared" si="132"/>
        <v>0</v>
      </c>
      <c r="R872" s="5">
        <f t="shared" si="137"/>
        <v>-5.5123725144854419E-3</v>
      </c>
      <c r="S872" s="5">
        <f t="shared" si="138"/>
        <v>0</v>
      </c>
      <c r="T872" s="5"/>
    </row>
    <row r="873" spans="3:20" x14ac:dyDescent="0.2">
      <c r="C873" s="1">
        <v>37776</v>
      </c>
      <c r="D873" s="2">
        <v>2394.79</v>
      </c>
      <c r="E873" s="5">
        <f t="shared" si="129"/>
        <v>1.2035616635183056E-2</v>
      </c>
      <c r="G873" s="1">
        <f t="shared" si="130"/>
        <v>37775</v>
      </c>
      <c r="H873" s="4">
        <f t="shared" si="133"/>
        <v>1.2035616635183056E-2</v>
      </c>
      <c r="I873" s="2">
        <f t="shared" si="134"/>
        <v>1</v>
      </c>
      <c r="K873" s="6">
        <f t="shared" si="131"/>
        <v>73.007227125439755</v>
      </c>
      <c r="L873" s="6">
        <f t="shared" si="135"/>
        <v>51.414285192890176</v>
      </c>
      <c r="M873" s="6"/>
      <c r="N873" s="6">
        <f t="shared" si="136"/>
        <v>66.950248028409618</v>
      </c>
      <c r="O873" s="6"/>
      <c r="P873" s="6"/>
      <c r="Q873" s="5">
        <f t="shared" si="132"/>
        <v>1.1963764549509648E-2</v>
      </c>
      <c r="R873" s="5">
        <f t="shared" si="137"/>
        <v>1.1963764549509648E-2</v>
      </c>
      <c r="S873" s="5">
        <f t="shared" si="138"/>
        <v>1.1763744546843036E-2</v>
      </c>
      <c r="T873" s="5"/>
    </row>
    <row r="874" spans="3:20" x14ac:dyDescent="0.2">
      <c r="C874" s="1">
        <v>37777</v>
      </c>
      <c r="D874" s="2">
        <v>2365.7600000000002</v>
      </c>
      <c r="E874" s="5">
        <f t="shared" si="129"/>
        <v>-1.2122148497362919E-2</v>
      </c>
      <c r="G874" s="1">
        <f t="shared" si="130"/>
        <v>37776</v>
      </c>
      <c r="H874" s="4">
        <f t="shared" si="133"/>
        <v>0</v>
      </c>
      <c r="I874" s="2">
        <f t="shared" si="134"/>
        <v>0</v>
      </c>
      <c r="K874" s="6">
        <f t="shared" si="131"/>
        <v>73.007227125439755</v>
      </c>
      <c r="L874" s="6">
        <f t="shared" si="135"/>
        <v>50.791033592896191</v>
      </c>
      <c r="M874" s="6"/>
      <c r="N874" s="6">
        <f t="shared" si="136"/>
        <v>66.936857978803943</v>
      </c>
      <c r="O874" s="6"/>
      <c r="P874" s="6"/>
      <c r="Q874" s="5">
        <f t="shared" si="132"/>
        <v>0</v>
      </c>
      <c r="R874" s="5">
        <f t="shared" si="137"/>
        <v>-1.2196220959696191E-2</v>
      </c>
      <c r="S874" s="5">
        <f t="shared" si="138"/>
        <v>-2.0002000266750031E-4</v>
      </c>
      <c r="T874" s="5"/>
    </row>
    <row r="875" spans="3:20" x14ac:dyDescent="0.2">
      <c r="C875" s="1">
        <v>37778</v>
      </c>
      <c r="D875" s="2">
        <v>2421.92</v>
      </c>
      <c r="E875" s="5">
        <f t="shared" si="129"/>
        <v>2.3738671716488507E-2</v>
      </c>
      <c r="G875" s="1">
        <f t="shared" si="130"/>
        <v>37777</v>
      </c>
      <c r="H875" s="4">
        <f t="shared" si="133"/>
        <v>2.3738671716488507E-2</v>
      </c>
      <c r="I875" s="2">
        <f t="shared" si="134"/>
        <v>1</v>
      </c>
      <c r="K875" s="6">
        <f t="shared" si="131"/>
        <v>74.740321723101687</v>
      </c>
      <c r="L875" s="6">
        <f t="shared" si="135"/>
        <v>51.996745265499094</v>
      </c>
      <c r="M875" s="6"/>
      <c r="N875" s="6">
        <f t="shared" si="136"/>
        <v>68.512144906080763</v>
      </c>
      <c r="O875" s="6"/>
      <c r="P875" s="6"/>
      <c r="Q875" s="5">
        <f t="shared" si="132"/>
        <v>2.3461290645519384E-2</v>
      </c>
      <c r="R875" s="5">
        <f t="shared" si="137"/>
        <v>2.3461290645519828E-2</v>
      </c>
      <c r="S875" s="5">
        <f t="shared" si="138"/>
        <v>2.3261270642852772E-2</v>
      </c>
      <c r="T875" s="5"/>
    </row>
    <row r="876" spans="3:20" x14ac:dyDescent="0.2">
      <c r="C876" s="1">
        <v>37781</v>
      </c>
      <c r="D876" s="2">
        <v>2388.5500000000002</v>
      </c>
      <c r="E876" s="5">
        <f t="shared" si="129"/>
        <v>-1.3778324635000285E-2</v>
      </c>
      <c r="G876" s="1">
        <f t="shared" si="130"/>
        <v>37778</v>
      </c>
      <c r="H876" s="4">
        <f t="shared" si="133"/>
        <v>0</v>
      </c>
      <c r="I876" s="2">
        <f t="shared" si="134"/>
        <v>0</v>
      </c>
      <c r="K876" s="6">
        <f t="shared" si="131"/>
        <v>74.740321723101687</v>
      </c>
      <c r="L876" s="6">
        <f t="shared" si="135"/>
        <v>51.280317229267631</v>
      </c>
      <c r="M876" s="6"/>
      <c r="N876" s="6">
        <f t="shared" si="136"/>
        <v>68.498442477099545</v>
      </c>
      <c r="O876" s="6"/>
      <c r="P876" s="6"/>
      <c r="Q876" s="5">
        <f t="shared" si="132"/>
        <v>0</v>
      </c>
      <c r="R876" s="5">
        <f t="shared" si="137"/>
        <v>-1.3874126762984051E-2</v>
      </c>
      <c r="S876" s="5">
        <f t="shared" si="138"/>
        <v>-2.0002000266750031E-4</v>
      </c>
      <c r="T876" s="5"/>
    </row>
    <row r="877" spans="3:20" x14ac:dyDescent="0.2">
      <c r="C877" s="1">
        <v>37782</v>
      </c>
      <c r="D877" s="2">
        <v>2410.5500000000002</v>
      </c>
      <c r="E877" s="5">
        <f t="shared" si="129"/>
        <v>9.2106089468505983E-3</v>
      </c>
      <c r="G877" s="1">
        <f t="shared" si="130"/>
        <v>37781</v>
      </c>
      <c r="H877" s="4">
        <f t="shared" si="133"/>
        <v>9.2106089468505983E-3</v>
      </c>
      <c r="I877" s="2">
        <f t="shared" si="134"/>
        <v>1</v>
      </c>
      <c r="K877" s="6">
        <f t="shared" si="131"/>
        <v>75.428725599054985</v>
      </c>
      <c r="L877" s="6">
        <f t="shared" si="135"/>
        <v>51.752640177936861</v>
      </c>
      <c r="M877" s="6"/>
      <c r="N877" s="6">
        <f t="shared" si="136"/>
        <v>69.115528973255607</v>
      </c>
      <c r="O877" s="6"/>
      <c r="P877" s="6"/>
      <c r="Q877" s="5">
        <f t="shared" si="132"/>
        <v>9.1684499638082784E-3</v>
      </c>
      <c r="R877" s="5">
        <f t="shared" si="137"/>
        <v>9.1684499638073902E-3</v>
      </c>
      <c r="S877" s="5">
        <f t="shared" si="138"/>
        <v>8.9684299611407781E-3</v>
      </c>
      <c r="T877" s="5"/>
    </row>
    <row r="878" spans="3:20" x14ac:dyDescent="0.2">
      <c r="C878" s="1">
        <v>37783</v>
      </c>
      <c r="D878" s="2">
        <v>2452.4</v>
      </c>
      <c r="E878" s="5">
        <f t="shared" si="129"/>
        <v>1.7361183132480102E-2</v>
      </c>
      <c r="G878" s="1">
        <f t="shared" si="130"/>
        <v>37782</v>
      </c>
      <c r="H878" s="4">
        <f t="shared" si="133"/>
        <v>0</v>
      </c>
      <c r="I878" s="2">
        <f t="shared" si="134"/>
        <v>0</v>
      </c>
      <c r="K878" s="6">
        <f t="shared" si="131"/>
        <v>75.428725599054985</v>
      </c>
      <c r="L878" s="6">
        <f t="shared" si="135"/>
        <v>52.651127241655367</v>
      </c>
      <c r="M878" s="6"/>
      <c r="N878" s="6">
        <f t="shared" si="136"/>
        <v>69.101705867460964</v>
      </c>
      <c r="O878" s="6"/>
      <c r="P878" s="6"/>
      <c r="Q878" s="5">
        <f t="shared" si="132"/>
        <v>0</v>
      </c>
      <c r="R878" s="5">
        <f t="shared" si="137"/>
        <v>1.7212199673453998E-2</v>
      </c>
      <c r="S878" s="5">
        <f t="shared" si="138"/>
        <v>-2.0002000266661213E-4</v>
      </c>
      <c r="T878" s="5"/>
    </row>
    <row r="879" spans="3:20" x14ac:dyDescent="0.2">
      <c r="C879" s="1">
        <v>37784</v>
      </c>
      <c r="D879" s="2">
        <v>2479.91</v>
      </c>
      <c r="E879" s="5">
        <f t="shared" si="129"/>
        <v>1.1217582776056011E-2</v>
      </c>
      <c r="G879" s="1">
        <f t="shared" si="130"/>
        <v>37783</v>
      </c>
      <c r="H879" s="4">
        <f t="shared" si="133"/>
        <v>0</v>
      </c>
      <c r="I879" s="2">
        <f t="shared" si="134"/>
        <v>0</v>
      </c>
      <c r="K879" s="6">
        <f t="shared" si="131"/>
        <v>75.428725599054985</v>
      </c>
      <c r="L879" s="6">
        <f t="shared" si="135"/>
        <v>53.241745619741302</v>
      </c>
      <c r="M879" s="6"/>
      <c r="N879" s="6">
        <f t="shared" si="136"/>
        <v>69.101705867460964</v>
      </c>
      <c r="O879" s="6"/>
      <c r="P879" s="6"/>
      <c r="Q879" s="5">
        <f t="shared" si="132"/>
        <v>0</v>
      </c>
      <c r="R879" s="5">
        <f t="shared" si="137"/>
        <v>1.115513228940479E-2</v>
      </c>
      <c r="S879" s="5">
        <f t="shared" si="138"/>
        <v>0</v>
      </c>
      <c r="T879" s="5"/>
    </row>
    <row r="880" spans="3:20" x14ac:dyDescent="0.2">
      <c r="C880" s="1">
        <v>37785</v>
      </c>
      <c r="D880" s="2">
        <v>2440.3200000000002</v>
      </c>
      <c r="E880" s="5">
        <f t="shared" si="129"/>
        <v>-1.5964289026617777E-2</v>
      </c>
      <c r="G880" s="1">
        <f t="shared" si="130"/>
        <v>37784</v>
      </c>
      <c r="H880" s="4">
        <f t="shared" si="133"/>
        <v>0</v>
      </c>
      <c r="I880" s="2">
        <f t="shared" si="134"/>
        <v>0</v>
      </c>
      <c r="K880" s="6">
        <f t="shared" si="131"/>
        <v>75.428725599054985</v>
      </c>
      <c r="L880" s="6">
        <f t="shared" si="135"/>
        <v>52.391779004386095</v>
      </c>
      <c r="M880" s="6"/>
      <c r="N880" s="6">
        <f t="shared" si="136"/>
        <v>69.101705867460964</v>
      </c>
      <c r="O880" s="6"/>
      <c r="P880" s="6"/>
      <c r="Q880" s="5">
        <f t="shared" si="132"/>
        <v>0</v>
      </c>
      <c r="R880" s="5">
        <f t="shared" si="137"/>
        <v>-1.6093090948793076E-2</v>
      </c>
      <c r="S880" s="5">
        <f t="shared" si="138"/>
        <v>0</v>
      </c>
      <c r="T880" s="5"/>
    </row>
    <row r="881" spans="3:20" x14ac:dyDescent="0.2">
      <c r="C881" s="1">
        <v>37788</v>
      </c>
      <c r="D881" s="2">
        <v>2492.2800000000002</v>
      </c>
      <c r="E881" s="5">
        <f t="shared" si="129"/>
        <v>2.1292289535798599E-2</v>
      </c>
      <c r="G881" s="1">
        <f t="shared" si="130"/>
        <v>37785</v>
      </c>
      <c r="H881" s="4">
        <f t="shared" si="133"/>
        <v>2.1292289535798599E-2</v>
      </c>
      <c r="I881" s="2">
        <f t="shared" si="134"/>
        <v>1</v>
      </c>
      <c r="K881" s="6">
        <f t="shared" si="131"/>
        <v>77.034775863826368</v>
      </c>
      <c r="L881" s="6">
        <f t="shared" si="135"/>
        <v>53.507319932243057</v>
      </c>
      <c r="M881" s="6"/>
      <c r="N881" s="6">
        <f t="shared" si="136"/>
        <v>70.558924788329293</v>
      </c>
      <c r="O881" s="6"/>
      <c r="P881" s="6"/>
      <c r="Q881" s="5">
        <f t="shared" si="132"/>
        <v>2.1068775916899263E-2</v>
      </c>
      <c r="R881" s="5">
        <f t="shared" si="137"/>
        <v>2.1068775916900151E-2</v>
      </c>
      <c r="S881" s="5">
        <f t="shared" si="138"/>
        <v>2.0868755914232651E-2</v>
      </c>
      <c r="T881" s="5"/>
    </row>
    <row r="882" spans="3:20" x14ac:dyDescent="0.2">
      <c r="C882" s="1">
        <v>37789</v>
      </c>
      <c r="D882" s="2">
        <v>2505.9899999999998</v>
      </c>
      <c r="E882" s="5">
        <f t="shared" si="129"/>
        <v>5.5009870480040692E-3</v>
      </c>
      <c r="G882" s="1">
        <f t="shared" si="130"/>
        <v>37788</v>
      </c>
      <c r="H882" s="4">
        <f t="shared" si="133"/>
        <v>0</v>
      </c>
      <c r="I882" s="2">
        <f t="shared" si="134"/>
        <v>0</v>
      </c>
      <c r="K882" s="6">
        <f t="shared" si="131"/>
        <v>77.034775863826368</v>
      </c>
      <c r="L882" s="6">
        <f t="shared" si="135"/>
        <v>53.801663006163736</v>
      </c>
      <c r="M882" s="6"/>
      <c r="N882" s="6">
        <f t="shared" si="136"/>
        <v>70.54481300337163</v>
      </c>
      <c r="O882" s="6"/>
      <c r="P882" s="6"/>
      <c r="Q882" s="5">
        <f t="shared" si="132"/>
        <v>0</v>
      </c>
      <c r="R882" s="5">
        <f t="shared" si="137"/>
        <v>5.4859118790226979E-3</v>
      </c>
      <c r="S882" s="5">
        <f t="shared" si="138"/>
        <v>-2.0002000266750031E-4</v>
      </c>
      <c r="T882" s="5"/>
    </row>
    <row r="883" spans="3:20" x14ac:dyDescent="0.2">
      <c r="C883" s="1">
        <v>37790</v>
      </c>
      <c r="D883" s="2">
        <v>2527.44</v>
      </c>
      <c r="E883" s="5">
        <f t="shared" si="129"/>
        <v>8.5594914584656255E-3</v>
      </c>
      <c r="G883" s="1">
        <f t="shared" si="130"/>
        <v>37789</v>
      </c>
      <c r="H883" s="4">
        <f t="shared" si="133"/>
        <v>0</v>
      </c>
      <c r="I883" s="2">
        <f t="shared" si="134"/>
        <v>0</v>
      </c>
      <c r="K883" s="6">
        <f t="shared" si="131"/>
        <v>77.034775863826368</v>
      </c>
      <c r="L883" s="6">
        <f t="shared" si="135"/>
        <v>54.262177881116244</v>
      </c>
      <c r="M883" s="6"/>
      <c r="N883" s="6">
        <f t="shared" si="136"/>
        <v>70.54481300337163</v>
      </c>
      <c r="O883" s="6"/>
      <c r="P883" s="6"/>
      <c r="Q883" s="5">
        <f t="shared" si="132"/>
        <v>0</v>
      </c>
      <c r="R883" s="5">
        <f t="shared" si="137"/>
        <v>8.5230667153846085E-3</v>
      </c>
      <c r="S883" s="5">
        <f t="shared" si="138"/>
        <v>0</v>
      </c>
      <c r="T883" s="5"/>
    </row>
    <row r="884" spans="3:20" x14ac:dyDescent="0.2">
      <c r="C884" s="1">
        <v>37791</v>
      </c>
      <c r="D884" s="2">
        <v>2491.9899999999998</v>
      </c>
      <c r="E884" s="5">
        <f t="shared" si="129"/>
        <v>-1.4026050074383673E-2</v>
      </c>
      <c r="G884" s="1">
        <f t="shared" si="130"/>
        <v>37790</v>
      </c>
      <c r="H884" s="4">
        <f t="shared" si="133"/>
        <v>0</v>
      </c>
      <c r="I884" s="2">
        <f t="shared" si="134"/>
        <v>0</v>
      </c>
      <c r="K884" s="6">
        <f t="shared" si="131"/>
        <v>77.034775863826368</v>
      </c>
      <c r="L884" s="6">
        <f t="shared" si="135"/>
        <v>53.501093857010595</v>
      </c>
      <c r="M884" s="6"/>
      <c r="N884" s="6">
        <f t="shared" si="136"/>
        <v>70.54481300337163</v>
      </c>
      <c r="O884" s="6"/>
      <c r="P884" s="6"/>
      <c r="Q884" s="5">
        <f t="shared" si="132"/>
        <v>0</v>
      </c>
      <c r="R884" s="5">
        <f t="shared" si="137"/>
        <v>-1.4125344682250685E-2</v>
      </c>
      <c r="S884" s="5">
        <f t="shared" si="138"/>
        <v>0</v>
      </c>
      <c r="T884" s="5"/>
    </row>
    <row r="885" spans="3:20" x14ac:dyDescent="0.2">
      <c r="C885" s="1">
        <v>37792</v>
      </c>
      <c r="D885" s="2">
        <v>2515.33</v>
      </c>
      <c r="E885" s="5">
        <f t="shared" si="129"/>
        <v>9.3660086918487418E-3</v>
      </c>
      <c r="G885" s="1">
        <f t="shared" si="130"/>
        <v>37791</v>
      </c>
      <c r="H885" s="4">
        <f t="shared" si="133"/>
        <v>9.3660086918487418E-3</v>
      </c>
      <c r="I885" s="2">
        <f t="shared" si="134"/>
        <v>1</v>
      </c>
      <c r="K885" s="6">
        <f t="shared" si="131"/>
        <v>77.756284244141582</v>
      </c>
      <c r="L885" s="6">
        <f t="shared" si="135"/>
        <v>54.00218556709877</v>
      </c>
      <c r="M885" s="6"/>
      <c r="N885" s="6">
        <f t="shared" si="136"/>
        <v>71.19129522785903</v>
      </c>
      <c r="O885" s="6"/>
      <c r="P885" s="6"/>
      <c r="Q885" s="5">
        <f t="shared" si="132"/>
        <v>9.3224195916610242E-3</v>
      </c>
      <c r="R885" s="5">
        <f t="shared" si="137"/>
        <v>9.322419591660136E-3</v>
      </c>
      <c r="S885" s="5">
        <f t="shared" si="138"/>
        <v>9.1223995889935239E-3</v>
      </c>
      <c r="T885" s="5"/>
    </row>
    <row r="886" spans="3:20" x14ac:dyDescent="0.2">
      <c r="C886" s="1">
        <v>37795</v>
      </c>
      <c r="D886" s="2">
        <v>2450.5700000000002</v>
      </c>
      <c r="E886" s="5">
        <f t="shared" si="129"/>
        <v>-2.5746124762953477E-2</v>
      </c>
      <c r="G886" s="1">
        <f t="shared" si="130"/>
        <v>37792</v>
      </c>
      <c r="H886" s="4">
        <f t="shared" si="133"/>
        <v>0</v>
      </c>
      <c r="I886" s="2">
        <f t="shared" si="134"/>
        <v>0</v>
      </c>
      <c r="K886" s="6">
        <f t="shared" si="131"/>
        <v>77.756284244141582</v>
      </c>
      <c r="L886" s="6">
        <f t="shared" si="135"/>
        <v>52.611838560016082</v>
      </c>
      <c r="M886" s="6"/>
      <c r="N886" s="6">
        <f t="shared" si="136"/>
        <v>71.17705696881346</v>
      </c>
      <c r="O886" s="6"/>
      <c r="P886" s="6"/>
      <c r="Q886" s="5">
        <f t="shared" si="132"/>
        <v>0</v>
      </c>
      <c r="R886" s="5">
        <f t="shared" si="137"/>
        <v>-2.6083357109390359E-2</v>
      </c>
      <c r="S886" s="5">
        <f t="shared" si="138"/>
        <v>-2.0002000266661213E-4</v>
      </c>
      <c r="T886" s="5"/>
    </row>
    <row r="887" spans="3:20" x14ac:dyDescent="0.2">
      <c r="C887" s="1">
        <v>37796</v>
      </c>
      <c r="D887" s="2">
        <v>2446.7800000000002</v>
      </c>
      <c r="E887" s="5">
        <f t="shared" si="129"/>
        <v>-1.5465789591809103E-3</v>
      </c>
      <c r="G887" s="1">
        <f t="shared" si="130"/>
        <v>37795</v>
      </c>
      <c r="H887" s="4">
        <f t="shared" si="133"/>
        <v>-1.5465789591809103E-3</v>
      </c>
      <c r="I887" s="2">
        <f t="shared" si="134"/>
        <v>1</v>
      </c>
      <c r="K887" s="6">
        <f t="shared" si="131"/>
        <v>77.636028010985513</v>
      </c>
      <c r="L887" s="6">
        <f t="shared" si="135"/>
        <v>52.53047019749534</v>
      </c>
      <c r="M887" s="6"/>
      <c r="N887" s="6">
        <f t="shared" si="136"/>
        <v>71.052762634923042</v>
      </c>
      <c r="O887" s="6"/>
      <c r="P887" s="6"/>
      <c r="Q887" s="5">
        <f t="shared" si="132"/>
        <v>-1.547776146942681E-3</v>
      </c>
      <c r="R887" s="5">
        <f t="shared" si="137"/>
        <v>-1.5477761469422369E-3</v>
      </c>
      <c r="S887" s="5">
        <f t="shared" si="138"/>
        <v>-1.7477961496092931E-3</v>
      </c>
      <c r="T887" s="5"/>
    </row>
    <row r="888" spans="3:20" x14ac:dyDescent="0.2">
      <c r="C888" s="1">
        <v>37797</v>
      </c>
      <c r="D888" s="2">
        <v>2453.73</v>
      </c>
      <c r="E888" s="5">
        <f t="shared" si="129"/>
        <v>2.8404678802343561E-3</v>
      </c>
      <c r="G888" s="1">
        <f t="shared" si="130"/>
        <v>37796</v>
      </c>
      <c r="H888" s="4">
        <f t="shared" si="133"/>
        <v>2.8404678802343561E-3</v>
      </c>
      <c r="I888" s="2">
        <f t="shared" si="134"/>
        <v>1</v>
      </c>
      <c r="K888" s="6">
        <f t="shared" si="131"/>
        <v>77.856550654899692</v>
      </c>
      <c r="L888" s="6">
        <f t="shared" si="135"/>
        <v>52.679681310824932</v>
      </c>
      <c r="M888" s="6"/>
      <c r="N888" s="6">
        <f t="shared" si="136"/>
        <v>71.254585724989454</v>
      </c>
      <c r="O888" s="6"/>
      <c r="P888" s="6"/>
      <c r="Q888" s="5">
        <f t="shared" si="132"/>
        <v>2.8364413743169337E-3</v>
      </c>
      <c r="R888" s="5">
        <f t="shared" si="137"/>
        <v>2.8364413743169337E-3</v>
      </c>
      <c r="S888" s="5">
        <f t="shared" si="138"/>
        <v>2.8364413743169337E-3</v>
      </c>
      <c r="T888" s="5"/>
    </row>
    <row r="889" spans="3:20" x14ac:dyDescent="0.2">
      <c r="C889" s="1">
        <v>37798</v>
      </c>
      <c r="D889" s="2">
        <v>2452.86</v>
      </c>
      <c r="E889" s="5">
        <f t="shared" si="129"/>
        <v>-3.5456223789899087E-4</v>
      </c>
      <c r="G889" s="1">
        <f t="shared" si="130"/>
        <v>37797</v>
      </c>
      <c r="H889" s="4">
        <f t="shared" si="133"/>
        <v>0</v>
      </c>
      <c r="I889" s="2">
        <f t="shared" si="134"/>
        <v>0</v>
      </c>
      <c r="K889" s="6">
        <f t="shared" si="131"/>
        <v>77.856550654899692</v>
      </c>
      <c r="L889" s="6">
        <f t="shared" si="135"/>
        <v>52.661003085127561</v>
      </c>
      <c r="M889" s="6"/>
      <c r="N889" s="6">
        <f t="shared" si="136"/>
        <v>71.240334807844462</v>
      </c>
      <c r="O889" s="6"/>
      <c r="P889" s="6"/>
      <c r="Q889" s="5">
        <f t="shared" si="132"/>
        <v>0</v>
      </c>
      <c r="R889" s="5">
        <f t="shared" si="137"/>
        <v>-3.5462510995110108E-4</v>
      </c>
      <c r="S889" s="5">
        <f t="shared" si="138"/>
        <v>-2.0002000266750031E-4</v>
      </c>
      <c r="T889" s="5"/>
    </row>
    <row r="890" spans="3:20" x14ac:dyDescent="0.2">
      <c r="C890" s="1">
        <v>37799</v>
      </c>
      <c r="D890" s="2">
        <v>2453.4899999999998</v>
      </c>
      <c r="E890" s="5">
        <f t="shared" si="129"/>
        <v>2.5684303221531368E-4</v>
      </c>
      <c r="G890" s="1">
        <f t="shared" si="130"/>
        <v>37798</v>
      </c>
      <c r="H890" s="4">
        <f t="shared" si="133"/>
        <v>2.5684303221531368E-4</v>
      </c>
      <c r="I890" s="2">
        <f t="shared" si="134"/>
        <v>1</v>
      </c>
      <c r="K890" s="6">
        <f t="shared" si="131"/>
        <v>77.87654756744773</v>
      </c>
      <c r="L890" s="6">
        <f t="shared" si="135"/>
        <v>52.674528696839452</v>
      </c>
      <c r="M890" s="6"/>
      <c r="N890" s="6">
        <f t="shared" si="136"/>
        <v>71.244380664974258</v>
      </c>
      <c r="O890" s="6"/>
      <c r="P890" s="6"/>
      <c r="Q890" s="5">
        <f t="shared" si="132"/>
        <v>2.5681005369104781E-4</v>
      </c>
      <c r="R890" s="5">
        <f t="shared" si="137"/>
        <v>2.5681005369060372E-4</v>
      </c>
      <c r="S890" s="5">
        <f t="shared" si="138"/>
        <v>5.6790051023547505E-5</v>
      </c>
      <c r="T890" s="5"/>
    </row>
    <row r="891" spans="3:20" x14ac:dyDescent="0.2">
      <c r="C891" s="1">
        <v>37802</v>
      </c>
      <c r="D891" s="2">
        <v>2419.5100000000002</v>
      </c>
      <c r="E891" s="5">
        <f t="shared" si="129"/>
        <v>-1.384965905709808E-2</v>
      </c>
      <c r="G891" s="1">
        <f t="shared" si="130"/>
        <v>37799</v>
      </c>
      <c r="H891" s="4">
        <f t="shared" si="133"/>
        <v>0</v>
      </c>
      <c r="I891" s="2">
        <f t="shared" si="134"/>
        <v>0</v>
      </c>
      <c r="K891" s="6">
        <f t="shared" si="131"/>
        <v>77.87654756744773</v>
      </c>
      <c r="L891" s="6">
        <f t="shared" si="135"/>
        <v>51.945004433394892</v>
      </c>
      <c r="M891" s="6"/>
      <c r="N891" s="6">
        <f t="shared" si="136"/>
        <v>71.230131788841263</v>
      </c>
      <c r="O891" s="6"/>
      <c r="P891" s="6"/>
      <c r="Q891" s="5">
        <f t="shared" si="132"/>
        <v>0</v>
      </c>
      <c r="R891" s="5">
        <f t="shared" si="137"/>
        <v>-1.3946460401404348E-2</v>
      </c>
      <c r="S891" s="5">
        <f t="shared" si="138"/>
        <v>-2.0002000266661213E-4</v>
      </c>
      <c r="T891" s="5"/>
    </row>
    <row r="892" spans="3:20" x14ac:dyDescent="0.2">
      <c r="C892" s="1">
        <v>37803</v>
      </c>
      <c r="D892" s="2">
        <v>2366.86</v>
      </c>
      <c r="E892" s="5">
        <f t="shared" si="129"/>
        <v>-2.176060441990324E-2</v>
      </c>
      <c r="G892" s="1">
        <f t="shared" si="130"/>
        <v>37802</v>
      </c>
      <c r="H892" s="4">
        <f t="shared" si="133"/>
        <v>-2.176060441990324E-2</v>
      </c>
      <c r="I892" s="2">
        <f t="shared" si="134"/>
        <v>1</v>
      </c>
      <c r="K892" s="6">
        <f t="shared" si="131"/>
        <v>76.181906822244727</v>
      </c>
      <c r="L892" s="6">
        <f t="shared" si="135"/>
        <v>50.814649740329664</v>
      </c>
      <c r="M892" s="6"/>
      <c r="N892" s="6">
        <f t="shared" si="136"/>
        <v>69.666185043993082</v>
      </c>
      <c r="O892" s="6"/>
      <c r="P892" s="6"/>
      <c r="Q892" s="5">
        <f t="shared" si="132"/>
        <v>-2.2000858144496149E-2</v>
      </c>
      <c r="R892" s="5">
        <f t="shared" si="137"/>
        <v>-2.2000858144496149E-2</v>
      </c>
      <c r="S892" s="5">
        <f t="shared" si="138"/>
        <v>-2.220087814716365E-2</v>
      </c>
      <c r="T892" s="5"/>
    </row>
    <row r="893" spans="3:20" x14ac:dyDescent="0.2">
      <c r="C893" s="1">
        <v>37804</v>
      </c>
      <c r="D893" s="2">
        <v>2420.35</v>
      </c>
      <c r="E893" s="5">
        <f t="shared" si="129"/>
        <v>2.2599562289277685E-2</v>
      </c>
      <c r="G893" s="1">
        <f t="shared" si="130"/>
        <v>37803</v>
      </c>
      <c r="H893" s="4">
        <f t="shared" si="133"/>
        <v>2.2599562289277685E-2</v>
      </c>
      <c r="I893" s="2">
        <f t="shared" si="134"/>
        <v>1</v>
      </c>
      <c r="K893" s="6">
        <f t="shared" si="131"/>
        <v>77.903584570789988</v>
      </c>
      <c r="L893" s="6">
        <f t="shared" si="135"/>
        <v>51.963038582344069</v>
      </c>
      <c r="M893" s="6"/>
      <c r="N893" s="6">
        <f t="shared" si="136"/>
        <v>71.240610332351139</v>
      </c>
      <c r="O893" s="6"/>
      <c r="P893" s="6"/>
      <c r="Q893" s="5">
        <f t="shared" si="132"/>
        <v>2.2347975626585637E-2</v>
      </c>
      <c r="R893" s="5">
        <f t="shared" si="137"/>
        <v>2.2347975626586081E-2</v>
      </c>
      <c r="S893" s="5">
        <f t="shared" si="138"/>
        <v>2.2347975626586525E-2</v>
      </c>
      <c r="T893" s="5"/>
    </row>
    <row r="894" spans="3:20" x14ac:dyDescent="0.2">
      <c r="C894" s="1">
        <v>37805</v>
      </c>
      <c r="D894" s="2">
        <v>2421.64</v>
      </c>
      <c r="E894" s="5">
        <f t="shared" si="129"/>
        <v>5.3298076724439178E-4</v>
      </c>
      <c r="G894" s="1">
        <f t="shared" si="130"/>
        <v>37804</v>
      </c>
      <c r="H894" s="4">
        <f t="shared" si="133"/>
        <v>0</v>
      </c>
      <c r="I894" s="2">
        <f t="shared" si="134"/>
        <v>0</v>
      </c>
      <c r="K894" s="6">
        <f t="shared" si="131"/>
        <v>77.903584570789988</v>
      </c>
      <c r="L894" s="6">
        <f t="shared" si="135"/>
        <v>51.990733882516032</v>
      </c>
      <c r="M894" s="6"/>
      <c r="N894" s="6">
        <f t="shared" si="136"/>
        <v>71.226362210284677</v>
      </c>
      <c r="O894" s="6"/>
      <c r="P894" s="6"/>
      <c r="Q894" s="5">
        <f t="shared" si="132"/>
        <v>0</v>
      </c>
      <c r="R894" s="5">
        <f t="shared" si="137"/>
        <v>5.328387834424575E-4</v>
      </c>
      <c r="S894" s="5">
        <f t="shared" si="138"/>
        <v>-2.0002000266750031E-4</v>
      </c>
      <c r="T894" s="5"/>
    </row>
    <row r="895" spans="3:20" x14ac:dyDescent="0.2">
      <c r="C895" s="1">
        <v>37806</v>
      </c>
      <c r="D895" s="2">
        <v>2408.1799999999998</v>
      </c>
      <c r="E895" s="5">
        <f t="shared" si="129"/>
        <v>-5.5582167456764992E-3</v>
      </c>
      <c r="G895" s="1">
        <f t="shared" si="130"/>
        <v>37805</v>
      </c>
      <c r="H895" s="4">
        <f t="shared" si="133"/>
        <v>0</v>
      </c>
      <c r="I895" s="2">
        <f t="shared" si="134"/>
        <v>0</v>
      </c>
      <c r="K895" s="6">
        <f t="shared" si="131"/>
        <v>77.903584570789988</v>
      </c>
      <c r="L895" s="6">
        <f t="shared" si="135"/>
        <v>51.70175811483022</v>
      </c>
      <c r="M895" s="6"/>
      <c r="N895" s="6">
        <f t="shared" si="136"/>
        <v>71.226362210284677</v>
      </c>
      <c r="O895" s="6"/>
      <c r="P895" s="6"/>
      <c r="Q895" s="5">
        <f t="shared" si="132"/>
        <v>0</v>
      </c>
      <c r="R895" s="5">
        <f t="shared" si="137"/>
        <v>-5.5737211101409834E-3</v>
      </c>
      <c r="S895" s="5">
        <f t="shared" si="138"/>
        <v>0</v>
      </c>
      <c r="T895" s="5"/>
    </row>
    <row r="896" spans="3:20" x14ac:dyDescent="0.2">
      <c r="C896" s="1">
        <v>37809</v>
      </c>
      <c r="D896" s="2">
        <v>2486.0100000000002</v>
      </c>
      <c r="E896" s="5">
        <f t="shared" si="129"/>
        <v>3.2319012698386496E-2</v>
      </c>
      <c r="G896" s="1">
        <f t="shared" si="130"/>
        <v>37806</v>
      </c>
      <c r="H896" s="4">
        <f t="shared" si="133"/>
        <v>3.2319012698386496E-2</v>
      </c>
      <c r="I896" s="2">
        <f t="shared" si="134"/>
        <v>1</v>
      </c>
      <c r="K896" s="6">
        <f t="shared" si="131"/>
        <v>80.421351509783179</v>
      </c>
      <c r="L896" s="6">
        <f t="shared" si="135"/>
        <v>53.372707891872331</v>
      </c>
      <c r="M896" s="6"/>
      <c r="N896" s="6">
        <f t="shared" si="136"/>
        <v>73.513622249435741</v>
      </c>
      <c r="O896" s="6"/>
      <c r="P896" s="6"/>
      <c r="Q896" s="5">
        <f t="shared" si="132"/>
        <v>3.1807740123140249E-2</v>
      </c>
      <c r="R896" s="5">
        <f t="shared" si="137"/>
        <v>3.1807740123140693E-2</v>
      </c>
      <c r="S896" s="5">
        <f t="shared" si="138"/>
        <v>3.1607720120473637E-2</v>
      </c>
      <c r="T896" s="5"/>
    </row>
    <row r="897" spans="3:20" x14ac:dyDescent="0.2">
      <c r="C897" s="1">
        <v>37810</v>
      </c>
      <c r="D897" s="2">
        <v>2492.73</v>
      </c>
      <c r="E897" s="5">
        <f t="shared" si="129"/>
        <v>2.7031266969963111E-3</v>
      </c>
      <c r="G897" s="1">
        <f t="shared" si="130"/>
        <v>37809</v>
      </c>
      <c r="H897" s="4">
        <f t="shared" si="133"/>
        <v>0</v>
      </c>
      <c r="I897" s="2">
        <f t="shared" si="134"/>
        <v>0</v>
      </c>
      <c r="K897" s="6">
        <f t="shared" si="131"/>
        <v>80.421351509783179</v>
      </c>
      <c r="L897" s="6">
        <f t="shared" si="135"/>
        <v>53.516981083465836</v>
      </c>
      <c r="M897" s="6"/>
      <c r="N897" s="6">
        <f t="shared" si="136"/>
        <v>73.498919524985851</v>
      </c>
      <c r="O897" s="6"/>
      <c r="P897" s="6"/>
      <c r="Q897" s="5">
        <f t="shared" si="132"/>
        <v>0</v>
      </c>
      <c r="R897" s="5">
        <f t="shared" si="137"/>
        <v>2.6994798205275394E-3</v>
      </c>
      <c r="S897" s="5">
        <f t="shared" si="138"/>
        <v>-2.0002000266750031E-4</v>
      </c>
      <c r="T897" s="5"/>
    </row>
    <row r="898" spans="3:20" x14ac:dyDescent="0.2">
      <c r="C898" s="1">
        <v>37811</v>
      </c>
      <c r="D898" s="2">
        <v>2473.62</v>
      </c>
      <c r="E898" s="5">
        <f t="shared" si="129"/>
        <v>-7.6662935817357388E-3</v>
      </c>
      <c r="G898" s="1">
        <f t="shared" si="130"/>
        <v>37810</v>
      </c>
      <c r="H898" s="4">
        <f t="shared" si="133"/>
        <v>0</v>
      </c>
      <c r="I898" s="2">
        <f t="shared" si="134"/>
        <v>0</v>
      </c>
      <c r="K898" s="6">
        <f t="shared" si="131"/>
        <v>80.421351509783179</v>
      </c>
      <c r="L898" s="6">
        <f t="shared" si="135"/>
        <v>53.106704194871789</v>
      </c>
      <c r="M898" s="6"/>
      <c r="N898" s="6">
        <f t="shared" si="136"/>
        <v>73.498919524985851</v>
      </c>
      <c r="O898" s="6"/>
      <c r="P898" s="6"/>
      <c r="Q898" s="5">
        <f t="shared" si="132"/>
        <v>0</v>
      </c>
      <c r="R898" s="5">
        <f t="shared" si="137"/>
        <v>-7.6958306671937038E-3</v>
      </c>
      <c r="S898" s="5">
        <f t="shared" si="138"/>
        <v>0</v>
      </c>
      <c r="T898" s="5"/>
    </row>
    <row r="899" spans="3:20" x14ac:dyDescent="0.2">
      <c r="C899" s="1">
        <v>37812</v>
      </c>
      <c r="D899" s="2">
        <v>2441.9</v>
      </c>
      <c r="E899" s="5">
        <f t="shared" si="129"/>
        <v>-1.2823311583832521E-2</v>
      </c>
      <c r="G899" s="1">
        <f t="shared" si="130"/>
        <v>37811</v>
      </c>
      <c r="H899" s="4">
        <f t="shared" si="133"/>
        <v>-1.2823311583832521E-2</v>
      </c>
      <c r="I899" s="2">
        <f t="shared" si="134"/>
        <v>1</v>
      </c>
      <c r="K899" s="6">
        <f t="shared" si="131"/>
        <v>79.390083461380314</v>
      </c>
      <c r="L899" s="6">
        <f t="shared" si="135"/>
        <v>52.42570037979052</v>
      </c>
      <c r="M899" s="6"/>
      <c r="N899" s="6">
        <f t="shared" si="136"/>
        <v>72.541908694846157</v>
      </c>
      <c r="O899" s="6"/>
      <c r="P899" s="6"/>
      <c r="Q899" s="5">
        <f t="shared" si="132"/>
        <v>-1.2906239950821963E-2</v>
      </c>
      <c r="R899" s="5">
        <f t="shared" si="137"/>
        <v>-1.2906239950822407E-2</v>
      </c>
      <c r="S899" s="5">
        <f t="shared" si="138"/>
        <v>-1.3106259953488575E-2</v>
      </c>
      <c r="T899" s="5"/>
    </row>
    <row r="900" spans="3:20" x14ac:dyDescent="0.2">
      <c r="C900" s="1">
        <v>37813</v>
      </c>
      <c r="D900" s="2">
        <v>2477.7199999999998</v>
      </c>
      <c r="E900" s="5">
        <f t="shared" si="129"/>
        <v>1.4668905360579756E-2</v>
      </c>
      <c r="G900" s="1">
        <f t="shared" si="130"/>
        <v>37812</v>
      </c>
      <c r="H900" s="4">
        <f t="shared" si="133"/>
        <v>1.4668905360579756E-2</v>
      </c>
      <c r="I900" s="2">
        <f t="shared" si="134"/>
        <v>1</v>
      </c>
      <c r="K900" s="6">
        <f t="shared" si="131"/>
        <v>80.554649082243827</v>
      </c>
      <c r="L900" s="6">
        <f t="shared" si="135"/>
        <v>53.194728017123779</v>
      </c>
      <c r="M900" s="6"/>
      <c r="N900" s="6">
        <f t="shared" si="136"/>
        <v>73.606019088166676</v>
      </c>
      <c r="O900" s="6"/>
      <c r="P900" s="6"/>
      <c r="Q900" s="5">
        <f t="shared" si="132"/>
        <v>1.4562357663238323E-2</v>
      </c>
      <c r="R900" s="5">
        <f t="shared" si="137"/>
        <v>1.4562357663238767E-2</v>
      </c>
      <c r="S900" s="5">
        <f t="shared" si="138"/>
        <v>1.4562357663238323E-2</v>
      </c>
      <c r="T900" s="5"/>
    </row>
    <row r="901" spans="3:20" x14ac:dyDescent="0.2">
      <c r="C901" s="1">
        <v>37816</v>
      </c>
      <c r="D901" s="2">
        <v>2517.88</v>
      </c>
      <c r="E901" s="5">
        <f t="shared" si="129"/>
        <v>1.6208449703760036E-2</v>
      </c>
      <c r="G901" s="1">
        <f t="shared" si="130"/>
        <v>37813</v>
      </c>
      <c r="H901" s="4">
        <f t="shared" si="133"/>
        <v>0</v>
      </c>
      <c r="I901" s="2">
        <f t="shared" si="134"/>
        <v>0</v>
      </c>
      <c r="K901" s="6">
        <f t="shared" si="131"/>
        <v>80.554649082243827</v>
      </c>
      <c r="L901" s="6">
        <f t="shared" si="135"/>
        <v>54.056932090694524</v>
      </c>
      <c r="M901" s="6"/>
      <c r="N901" s="6">
        <f t="shared" si="136"/>
        <v>73.591297884349046</v>
      </c>
      <c r="O901" s="6"/>
      <c r="P901" s="6"/>
      <c r="Q901" s="5">
        <f t="shared" si="132"/>
        <v>0</v>
      </c>
      <c r="R901" s="5">
        <f t="shared" si="137"/>
        <v>1.6078495143672544E-2</v>
      </c>
      <c r="S901" s="5">
        <f t="shared" si="138"/>
        <v>-2.0002000266750031E-4</v>
      </c>
      <c r="T901" s="5"/>
    </row>
    <row r="902" spans="3:20" x14ac:dyDescent="0.2">
      <c r="C902" s="1">
        <v>37817</v>
      </c>
      <c r="D902" s="2">
        <v>2503.36</v>
      </c>
      <c r="E902" s="5">
        <f t="shared" si="129"/>
        <v>-5.7667561599440724E-3</v>
      </c>
      <c r="G902" s="1">
        <f t="shared" si="130"/>
        <v>37816</v>
      </c>
      <c r="H902" s="4">
        <f t="shared" si="133"/>
        <v>0</v>
      </c>
      <c r="I902" s="2">
        <f t="shared" si="134"/>
        <v>0</v>
      </c>
      <c r="K902" s="6">
        <f t="shared" si="131"/>
        <v>80.554649082243827</v>
      </c>
      <c r="L902" s="6">
        <f t="shared" si="135"/>
        <v>53.745198944572834</v>
      </c>
      <c r="M902" s="6"/>
      <c r="N902" s="6">
        <f t="shared" si="136"/>
        <v>73.591297884349046</v>
      </c>
      <c r="O902" s="6"/>
      <c r="P902" s="6"/>
      <c r="Q902" s="5">
        <f t="shared" si="132"/>
        <v>0</v>
      </c>
      <c r="R902" s="5">
        <f t="shared" si="137"/>
        <v>-5.7834481014196193E-3</v>
      </c>
      <c r="S902" s="5">
        <f t="shared" si="138"/>
        <v>0</v>
      </c>
      <c r="T902" s="5"/>
    </row>
    <row r="903" spans="3:20" x14ac:dyDescent="0.2">
      <c r="C903" s="1">
        <v>37818</v>
      </c>
      <c r="D903" s="2">
        <v>2487.9899999999998</v>
      </c>
      <c r="E903" s="5">
        <f t="shared" ref="E903:E966" si="139">(D903-D902)/D902</f>
        <v>-6.1397481784483034E-3</v>
      </c>
      <c r="G903" s="1">
        <f t="shared" ref="G903:G966" si="140">C902</f>
        <v>37817</v>
      </c>
      <c r="H903" s="4">
        <f t="shared" si="133"/>
        <v>-6.1397481784483034E-3</v>
      </c>
      <c r="I903" s="2">
        <f t="shared" si="134"/>
        <v>1</v>
      </c>
      <c r="K903" s="6">
        <f t="shared" ref="K903:K966" si="141">K902*(1+H903)</f>
        <v>80.06006382227558</v>
      </c>
      <c r="L903" s="6">
        <f t="shared" si="135"/>
        <v>53.415216957252554</v>
      </c>
      <c r="M903" s="6"/>
      <c r="N903" s="6">
        <f t="shared" si="136"/>
        <v>73.124837954044523</v>
      </c>
      <c r="O903" s="6"/>
      <c r="P903" s="6"/>
      <c r="Q903" s="5">
        <f t="shared" ref="Q903:Q966" si="142">LN(K903)-LN(K902)</f>
        <v>-6.1586739383274747E-3</v>
      </c>
      <c r="R903" s="5">
        <f t="shared" si="137"/>
        <v>-6.1586739383274747E-3</v>
      </c>
      <c r="S903" s="5">
        <f t="shared" si="138"/>
        <v>-6.358693940994975E-3</v>
      </c>
      <c r="T903" s="5"/>
    </row>
    <row r="904" spans="3:20" x14ac:dyDescent="0.2">
      <c r="C904" s="1">
        <v>37819</v>
      </c>
      <c r="D904" s="2">
        <v>2449.73</v>
      </c>
      <c r="E904" s="5">
        <f t="shared" si="139"/>
        <v>-1.5377875313003575E-2</v>
      </c>
      <c r="G904" s="1">
        <f t="shared" si="140"/>
        <v>37818</v>
      </c>
      <c r="H904" s="4">
        <f t="shared" ref="H904:H967" si="143">IF(E903&lt;0, E904,0)</f>
        <v>-1.5377875313003575E-2</v>
      </c>
      <c r="I904" s="2">
        <f t="shared" ref="I904:I967" si="144">IF(E903&lt;0,1,0)</f>
        <v>1</v>
      </c>
      <c r="K904" s="6">
        <f t="shared" si="141"/>
        <v>78.828910143265517</v>
      </c>
      <c r="L904" s="6">
        <f t="shared" ref="L904:L967" si="145">(L903*(1+E904))</f>
        <v>52.593804411066891</v>
      </c>
      <c r="M904" s="6"/>
      <c r="N904" s="6">
        <f t="shared" ref="N904:N967" si="146">IF(I903&lt;&gt;I904,N903*(1+H904)*(1-$O$3),N903*(1+H904))</f>
        <v>72.000333313703635</v>
      </c>
      <c r="O904" s="6"/>
      <c r="P904" s="6"/>
      <c r="Q904" s="5">
        <f t="shared" si="142"/>
        <v>-1.5497341174164347E-2</v>
      </c>
      <c r="R904" s="5">
        <f t="shared" ref="R904:R967" si="147">LN(L904)-LN(L903)</f>
        <v>-1.5497341174164347E-2</v>
      </c>
      <c r="S904" s="5">
        <f t="shared" ref="S904:S967" si="148">LN(N904)-LN(N903)</f>
        <v>-1.5497341174163459E-2</v>
      </c>
      <c r="T904" s="5"/>
    </row>
    <row r="905" spans="3:20" x14ac:dyDescent="0.2">
      <c r="C905" s="1">
        <v>37820</v>
      </c>
      <c r="D905" s="2">
        <v>2458.92</v>
      </c>
      <c r="E905" s="5">
        <f t="shared" si="139"/>
        <v>3.7514338314834921E-3</v>
      </c>
      <c r="G905" s="1">
        <f t="shared" si="140"/>
        <v>37819</v>
      </c>
      <c r="H905" s="4">
        <f t="shared" si="143"/>
        <v>3.7514338314834921E-3</v>
      </c>
      <c r="I905" s="2">
        <f t="shared" si="144"/>
        <v>1</v>
      </c>
      <c r="K905" s="6">
        <f t="shared" si="141"/>
        <v>79.124631583675935</v>
      </c>
      <c r="L905" s="6">
        <f t="shared" si="145"/>
        <v>52.791106588260995</v>
      </c>
      <c r="M905" s="6"/>
      <c r="N905" s="6">
        <f t="shared" si="146"/>
        <v>72.270437799974744</v>
      </c>
      <c r="O905" s="6"/>
      <c r="P905" s="6"/>
      <c r="Q905" s="5">
        <f t="shared" si="142"/>
        <v>3.744414752517855E-3</v>
      </c>
      <c r="R905" s="5">
        <f t="shared" si="147"/>
        <v>3.744414752517855E-3</v>
      </c>
      <c r="S905" s="5">
        <f t="shared" si="148"/>
        <v>3.7444147525169669E-3</v>
      </c>
      <c r="T905" s="5"/>
    </row>
    <row r="906" spans="3:20" x14ac:dyDescent="0.2">
      <c r="C906" s="1">
        <v>37823</v>
      </c>
      <c r="D906" s="2">
        <v>2419.81</v>
      </c>
      <c r="E906" s="5">
        <f t="shared" si="139"/>
        <v>-1.5905356823320858E-2</v>
      </c>
      <c r="G906" s="1">
        <f t="shared" si="140"/>
        <v>37820</v>
      </c>
      <c r="H906" s="4">
        <f t="shared" si="143"/>
        <v>0</v>
      </c>
      <c r="I906" s="2">
        <f t="shared" si="144"/>
        <v>0</v>
      </c>
      <c r="K906" s="6">
        <f t="shared" si="141"/>
        <v>79.124631583675935</v>
      </c>
      <c r="L906" s="6">
        <f t="shared" si="145"/>
        <v>51.951445200876741</v>
      </c>
      <c r="M906" s="6"/>
      <c r="N906" s="6">
        <f t="shared" si="146"/>
        <v>72.255983712414746</v>
      </c>
      <c r="O906" s="6"/>
      <c r="P906" s="6"/>
      <c r="Q906" s="5">
        <f t="shared" si="142"/>
        <v>0</v>
      </c>
      <c r="R906" s="5">
        <f t="shared" si="147"/>
        <v>-1.6033204464963369E-2</v>
      </c>
      <c r="S906" s="5">
        <f t="shared" si="148"/>
        <v>-2.0002000266661213E-4</v>
      </c>
      <c r="T906" s="5"/>
    </row>
    <row r="907" spans="3:20" x14ac:dyDescent="0.2">
      <c r="C907" s="1">
        <v>37824</v>
      </c>
      <c r="D907" s="2">
        <v>2436.88</v>
      </c>
      <c r="E907" s="5">
        <f t="shared" si="139"/>
        <v>7.0542728561334006E-3</v>
      </c>
      <c r="G907" s="1">
        <f t="shared" si="140"/>
        <v>37823</v>
      </c>
      <c r="H907" s="4">
        <f t="shared" si="143"/>
        <v>7.0542728561334006E-3</v>
      </c>
      <c r="I907" s="2">
        <f t="shared" si="144"/>
        <v>1</v>
      </c>
      <c r="K907" s="6">
        <f t="shared" si="141"/>
        <v>79.682798324508212</v>
      </c>
      <c r="L907" s="6">
        <f t="shared" si="145"/>
        <v>52.317924870594183</v>
      </c>
      <c r="M907" s="6"/>
      <c r="N907" s="6">
        <f t="shared" si="146"/>
        <v>72.751143997583043</v>
      </c>
      <c r="O907" s="6"/>
      <c r="P907" s="6"/>
      <c r="Q907" s="5">
        <f t="shared" si="142"/>
        <v>7.0295078711346548E-3</v>
      </c>
      <c r="R907" s="5">
        <f t="shared" si="147"/>
        <v>7.0295078711346548E-3</v>
      </c>
      <c r="S907" s="5">
        <f t="shared" si="148"/>
        <v>6.8294878684671545E-3</v>
      </c>
      <c r="T907" s="5"/>
    </row>
    <row r="908" spans="3:20" x14ac:dyDescent="0.2">
      <c r="C908" s="1">
        <v>37825</v>
      </c>
      <c r="D908" s="2">
        <v>2429.0700000000002</v>
      </c>
      <c r="E908" s="5">
        <f t="shared" si="139"/>
        <v>-3.2049177636978205E-3</v>
      </c>
      <c r="G908" s="1">
        <f t="shared" si="140"/>
        <v>37824</v>
      </c>
      <c r="H908" s="4">
        <f t="shared" si="143"/>
        <v>0</v>
      </c>
      <c r="I908" s="2">
        <f t="shared" si="144"/>
        <v>0</v>
      </c>
      <c r="K908" s="6">
        <f t="shared" si="141"/>
        <v>79.682798324508212</v>
      </c>
      <c r="L908" s="6">
        <f t="shared" si="145"/>
        <v>52.150250223816606</v>
      </c>
      <c r="M908" s="6"/>
      <c r="N908" s="6">
        <f t="shared" si="146"/>
        <v>72.736593768783521</v>
      </c>
      <c r="O908" s="6"/>
      <c r="P908" s="6"/>
      <c r="Q908" s="5">
        <f t="shared" si="142"/>
        <v>0</v>
      </c>
      <c r="R908" s="5">
        <f t="shared" si="147"/>
        <v>-3.2100645121797555E-3</v>
      </c>
      <c r="S908" s="5">
        <f t="shared" si="148"/>
        <v>-2.0002000266750031E-4</v>
      </c>
      <c r="T908" s="5"/>
    </row>
    <row r="909" spans="3:20" x14ac:dyDescent="0.2">
      <c r="C909" s="1">
        <v>37826</v>
      </c>
      <c r="D909" s="2">
        <v>2480.87</v>
      </c>
      <c r="E909" s="5">
        <f t="shared" si="139"/>
        <v>2.1325033860695543E-2</v>
      </c>
      <c r="G909" s="1">
        <f t="shared" si="140"/>
        <v>37825</v>
      </c>
      <c r="H909" s="4">
        <f t="shared" si="143"/>
        <v>2.1325033860695543E-2</v>
      </c>
      <c r="I909" s="2">
        <f t="shared" si="144"/>
        <v>1</v>
      </c>
      <c r="K909" s="6">
        <f t="shared" si="141"/>
        <v>81.382036696893337</v>
      </c>
      <c r="L909" s="6">
        <f t="shared" si="145"/>
        <v>53.262356075683243</v>
      </c>
      <c r="M909" s="6"/>
      <c r="N909" s="6">
        <f t="shared" si="146"/>
        <v>74.27284655299573</v>
      </c>
      <c r="O909" s="6"/>
      <c r="P909" s="6"/>
      <c r="Q909" s="5">
        <f t="shared" si="142"/>
        <v>2.1100837061711175E-2</v>
      </c>
      <c r="R909" s="5">
        <f t="shared" si="147"/>
        <v>2.1100837061711175E-2</v>
      </c>
      <c r="S909" s="5">
        <f t="shared" si="148"/>
        <v>2.0900817059044563E-2</v>
      </c>
      <c r="T909" s="5"/>
    </row>
    <row r="910" spans="3:20" x14ac:dyDescent="0.2">
      <c r="C910" s="1">
        <v>37827</v>
      </c>
      <c r="D910" s="2">
        <v>2442.13</v>
      </c>
      <c r="E910" s="5">
        <f t="shared" si="139"/>
        <v>-1.5615489727393931E-2</v>
      </c>
      <c r="G910" s="1">
        <f t="shared" si="140"/>
        <v>37826</v>
      </c>
      <c r="H910" s="4">
        <f t="shared" si="143"/>
        <v>0</v>
      </c>
      <c r="I910" s="2">
        <f t="shared" si="144"/>
        <v>0</v>
      </c>
      <c r="K910" s="6">
        <f t="shared" si="141"/>
        <v>81.382036696893337</v>
      </c>
      <c r="L910" s="6">
        <f t="shared" si="145"/>
        <v>52.430638301526614</v>
      </c>
      <c r="M910" s="6"/>
      <c r="N910" s="6">
        <f t="shared" si="146"/>
        <v>74.25799198368513</v>
      </c>
      <c r="O910" s="6"/>
      <c r="P910" s="6"/>
      <c r="Q910" s="5">
        <f t="shared" si="142"/>
        <v>0</v>
      </c>
      <c r="R910" s="5">
        <f t="shared" si="147"/>
        <v>-1.5738695785494361E-2</v>
      </c>
      <c r="S910" s="5">
        <f t="shared" si="148"/>
        <v>-2.0002000266750031E-4</v>
      </c>
      <c r="T910" s="5"/>
    </row>
    <row r="911" spans="3:20" x14ac:dyDescent="0.2">
      <c r="C911" s="1">
        <v>37830</v>
      </c>
      <c r="D911" s="2">
        <v>2486.7600000000002</v>
      </c>
      <c r="E911" s="5">
        <f t="shared" si="139"/>
        <v>1.8275030403786901E-2</v>
      </c>
      <c r="G911" s="1">
        <f t="shared" si="140"/>
        <v>37827</v>
      </c>
      <c r="H911" s="4">
        <f t="shared" si="143"/>
        <v>1.8275030403786901E-2</v>
      </c>
      <c r="I911" s="2">
        <f t="shared" si="144"/>
        <v>1</v>
      </c>
      <c r="K911" s="6">
        <f t="shared" si="141"/>
        <v>82.869295891851166</v>
      </c>
      <c r="L911" s="6">
        <f t="shared" si="145"/>
        <v>53.388809810576966</v>
      </c>
      <c r="M911" s="6"/>
      <c r="N911" s="6">
        <f t="shared" si="146"/>
        <v>75.599936033102153</v>
      </c>
      <c r="O911" s="6"/>
      <c r="P911" s="6"/>
      <c r="Q911" s="5">
        <f t="shared" si="142"/>
        <v>1.811004903044644E-2</v>
      </c>
      <c r="R911" s="5">
        <f t="shared" si="147"/>
        <v>1.811004903044644E-2</v>
      </c>
      <c r="S911" s="5">
        <f t="shared" si="148"/>
        <v>1.7910029027779828E-2</v>
      </c>
      <c r="T911" s="5"/>
    </row>
    <row r="912" spans="3:20" x14ac:dyDescent="0.2">
      <c r="C912" s="1">
        <v>37831</v>
      </c>
      <c r="D912" s="2">
        <v>2470.41</v>
      </c>
      <c r="E912" s="5">
        <f t="shared" si="139"/>
        <v>-6.5748202480337319E-3</v>
      </c>
      <c r="G912" s="1">
        <f t="shared" si="140"/>
        <v>37830</v>
      </c>
      <c r="H912" s="4">
        <f t="shared" si="143"/>
        <v>0</v>
      </c>
      <c r="I912" s="2">
        <f t="shared" si="144"/>
        <v>0</v>
      </c>
      <c r="K912" s="6">
        <f t="shared" si="141"/>
        <v>82.869295891851166</v>
      </c>
      <c r="L912" s="6">
        <f t="shared" si="145"/>
        <v>53.037787982815964</v>
      </c>
      <c r="M912" s="6"/>
      <c r="N912" s="6">
        <f t="shared" si="146"/>
        <v>75.584816045895536</v>
      </c>
      <c r="O912" s="6"/>
      <c r="P912" s="6"/>
      <c r="Q912" s="5">
        <f t="shared" si="142"/>
        <v>0</v>
      </c>
      <c r="R912" s="5">
        <f t="shared" si="147"/>
        <v>-6.5965295876710961E-3</v>
      </c>
      <c r="S912" s="5">
        <f t="shared" si="148"/>
        <v>-2.0002000266661213E-4</v>
      </c>
      <c r="T912" s="5"/>
    </row>
    <row r="913" spans="3:20" x14ac:dyDescent="0.2">
      <c r="C913" s="1">
        <v>37832</v>
      </c>
      <c r="D913" s="2">
        <v>2483.9</v>
      </c>
      <c r="E913" s="5">
        <f t="shared" si="139"/>
        <v>5.4606320408354227E-3</v>
      </c>
      <c r="G913" s="1">
        <f t="shared" si="140"/>
        <v>37831</v>
      </c>
      <c r="H913" s="4">
        <f t="shared" si="143"/>
        <v>5.4606320408354227E-3</v>
      </c>
      <c r="I913" s="2">
        <f t="shared" si="144"/>
        <v>1</v>
      </c>
      <c r="K913" s="6">
        <f t="shared" si="141"/>
        <v>83.321814624199689</v>
      </c>
      <c r="L913" s="6">
        <f t="shared" si="145"/>
        <v>53.327407827249964</v>
      </c>
      <c r="M913" s="6"/>
      <c r="N913" s="6">
        <f t="shared" si="146"/>
        <v>75.982357402813577</v>
      </c>
      <c r="O913" s="6"/>
      <c r="P913" s="6"/>
      <c r="Q913" s="5">
        <f t="shared" si="142"/>
        <v>5.4457768443301191E-3</v>
      </c>
      <c r="R913" s="5">
        <f t="shared" si="147"/>
        <v>5.445776844329675E-3</v>
      </c>
      <c r="S913" s="5">
        <f t="shared" si="148"/>
        <v>5.2457568416626188E-3</v>
      </c>
      <c r="T913" s="5"/>
    </row>
    <row r="914" spans="3:20" x14ac:dyDescent="0.2">
      <c r="C914" s="1">
        <v>37833</v>
      </c>
      <c r="D914" s="2">
        <v>2519.79</v>
      </c>
      <c r="E914" s="5">
        <f t="shared" si="139"/>
        <v>1.4449051894198588E-2</v>
      </c>
      <c r="G914" s="1">
        <f t="shared" si="140"/>
        <v>37832</v>
      </c>
      <c r="H914" s="4">
        <f t="shared" si="143"/>
        <v>0</v>
      </c>
      <c r="I914" s="2">
        <f t="shared" si="144"/>
        <v>0</v>
      </c>
      <c r="K914" s="6">
        <f t="shared" si="141"/>
        <v>83.321814624199689</v>
      </c>
      <c r="L914" s="6">
        <f t="shared" si="145"/>
        <v>54.097938310328992</v>
      </c>
      <c r="M914" s="6"/>
      <c r="N914" s="6">
        <f t="shared" si="146"/>
        <v>75.967160931333012</v>
      </c>
      <c r="O914" s="6"/>
      <c r="P914" s="6"/>
      <c r="Q914" s="5">
        <f t="shared" si="142"/>
        <v>0</v>
      </c>
      <c r="R914" s="5">
        <f t="shared" si="147"/>
        <v>1.4345659105665653E-2</v>
      </c>
      <c r="S914" s="5">
        <f t="shared" si="148"/>
        <v>-2.0002000266661213E-4</v>
      </c>
      <c r="T914" s="5"/>
    </row>
    <row r="915" spans="3:20" x14ac:dyDescent="0.2">
      <c r="C915" s="1">
        <v>37834</v>
      </c>
      <c r="D915" s="2">
        <v>2479.6999999999998</v>
      </c>
      <c r="E915" s="5">
        <f t="shared" si="139"/>
        <v>-1.5910055996729944E-2</v>
      </c>
      <c r="G915" s="1">
        <f t="shared" si="140"/>
        <v>37833</v>
      </c>
      <c r="H915" s="4">
        <f t="shared" si="143"/>
        <v>0</v>
      </c>
      <c r="I915" s="2">
        <f t="shared" si="144"/>
        <v>0</v>
      </c>
      <c r="K915" s="6">
        <f t="shared" si="141"/>
        <v>83.321814624199689</v>
      </c>
      <c r="L915" s="6">
        <f t="shared" si="145"/>
        <v>53.237237082504016</v>
      </c>
      <c r="M915" s="6"/>
      <c r="N915" s="6">
        <f t="shared" si="146"/>
        <v>75.967160931333012</v>
      </c>
      <c r="O915" s="6"/>
      <c r="P915" s="6"/>
      <c r="Q915" s="5">
        <f t="shared" si="142"/>
        <v>0</v>
      </c>
      <c r="R915" s="5">
        <f t="shared" si="147"/>
        <v>-1.6037979599815788E-2</v>
      </c>
      <c r="S915" s="5">
        <f t="shared" si="148"/>
        <v>0</v>
      </c>
      <c r="T915" s="5"/>
    </row>
    <row r="916" spans="3:20" x14ac:dyDescent="0.2">
      <c r="C916" s="1">
        <v>37837</v>
      </c>
      <c r="D916" s="2">
        <v>2456.2800000000002</v>
      </c>
      <c r="E916" s="5">
        <f t="shared" si="139"/>
        <v>-9.4446908900268668E-3</v>
      </c>
      <c r="G916" s="1">
        <f t="shared" si="140"/>
        <v>37834</v>
      </c>
      <c r="H916" s="4">
        <f t="shared" si="143"/>
        <v>-9.4446908900268668E-3</v>
      </c>
      <c r="I916" s="2">
        <f t="shared" si="144"/>
        <v>1</v>
      </c>
      <c r="K916" s="6">
        <f t="shared" si="141"/>
        <v>82.534865840678009</v>
      </c>
      <c r="L916" s="6">
        <f t="shared" si="145"/>
        <v>52.734427834420693</v>
      </c>
      <c r="M916" s="6"/>
      <c r="N916" s="6">
        <f t="shared" si="146"/>
        <v>75.234624643627939</v>
      </c>
      <c r="O916" s="6"/>
      <c r="P916" s="6"/>
      <c r="Q916" s="5">
        <f t="shared" si="142"/>
        <v>-9.4895748164622873E-3</v>
      </c>
      <c r="R916" s="5">
        <f t="shared" si="147"/>
        <v>-9.4895748164627314E-3</v>
      </c>
      <c r="S916" s="5">
        <f t="shared" si="148"/>
        <v>-9.6895948191297876E-3</v>
      </c>
      <c r="T916" s="5"/>
    </row>
    <row r="917" spans="3:20" x14ac:dyDescent="0.2">
      <c r="C917" s="1">
        <v>37838</v>
      </c>
      <c r="D917" s="2">
        <v>2481.77</v>
      </c>
      <c r="E917" s="5">
        <f t="shared" si="139"/>
        <v>1.0377481394629188E-2</v>
      </c>
      <c r="G917" s="1">
        <f t="shared" si="140"/>
        <v>37837</v>
      </c>
      <c r="H917" s="4">
        <f t="shared" si="143"/>
        <v>1.0377481394629188E-2</v>
      </c>
      <c r="I917" s="2">
        <f t="shared" si="144"/>
        <v>1</v>
      </c>
      <c r="K917" s="6">
        <f t="shared" si="141"/>
        <v>83.391369875347863</v>
      </c>
      <c r="L917" s="6">
        <f t="shared" si="145"/>
        <v>53.281678378128802</v>
      </c>
      <c r="M917" s="6"/>
      <c r="N917" s="6">
        <f t="shared" si="146"/>
        <v>76.01537056109909</v>
      </c>
      <c r="O917" s="6"/>
      <c r="P917" s="6"/>
      <c r="Q917" s="5">
        <f t="shared" si="142"/>
        <v>1.0324004983371715E-2</v>
      </c>
      <c r="R917" s="5">
        <f t="shared" si="147"/>
        <v>1.0324004983371715E-2</v>
      </c>
      <c r="S917" s="5">
        <f t="shared" si="148"/>
        <v>1.0324004983371715E-2</v>
      </c>
      <c r="T917" s="5"/>
    </row>
    <row r="918" spans="3:20" x14ac:dyDescent="0.2">
      <c r="C918" s="1">
        <v>37839</v>
      </c>
      <c r="D918" s="2">
        <v>2437.38</v>
      </c>
      <c r="E918" s="5">
        <f t="shared" si="139"/>
        <v>-1.7886427831749062E-2</v>
      </c>
      <c r="G918" s="1">
        <f t="shared" si="140"/>
        <v>37838</v>
      </c>
      <c r="H918" s="4">
        <f t="shared" si="143"/>
        <v>0</v>
      </c>
      <c r="I918" s="2">
        <f t="shared" si="144"/>
        <v>0</v>
      </c>
      <c r="K918" s="6">
        <f t="shared" si="141"/>
        <v>83.391369875347863</v>
      </c>
      <c r="L918" s="6">
        <f t="shared" si="145"/>
        <v>52.328659483063937</v>
      </c>
      <c r="M918" s="6"/>
      <c r="N918" s="6">
        <f t="shared" si="146"/>
        <v>76.000167486986868</v>
      </c>
      <c r="O918" s="6"/>
      <c r="P918" s="6"/>
      <c r="Q918" s="5">
        <f t="shared" si="142"/>
        <v>0</v>
      </c>
      <c r="R918" s="5">
        <f t="shared" si="147"/>
        <v>-1.8048323375916553E-2</v>
      </c>
      <c r="S918" s="5">
        <f t="shared" si="148"/>
        <v>-2.0002000266750031E-4</v>
      </c>
      <c r="T918" s="5"/>
    </row>
    <row r="919" spans="3:20" x14ac:dyDescent="0.2">
      <c r="C919" s="1">
        <v>37840</v>
      </c>
      <c r="D919" s="2">
        <v>2436.06</v>
      </c>
      <c r="E919" s="5">
        <f t="shared" si="139"/>
        <v>-5.4156512320613272E-4</v>
      </c>
      <c r="G919" s="1">
        <f t="shared" si="140"/>
        <v>37839</v>
      </c>
      <c r="H919" s="4">
        <f t="shared" si="143"/>
        <v>-5.4156512320613272E-4</v>
      </c>
      <c r="I919" s="2">
        <f t="shared" si="144"/>
        <v>1</v>
      </c>
      <c r="K919" s="6">
        <f t="shared" si="141"/>
        <v>83.34620801784699</v>
      </c>
      <c r="L919" s="6">
        <f t="shared" si="145"/>
        <v>52.300320106143779</v>
      </c>
      <c r="M919" s="6"/>
      <c r="N919" s="6">
        <f t="shared" si="146"/>
        <v>75.943816645228708</v>
      </c>
      <c r="O919" s="6"/>
      <c r="P919" s="6"/>
      <c r="Q919" s="5">
        <f t="shared" si="142"/>
        <v>-5.4171182256457229E-4</v>
      </c>
      <c r="R919" s="5">
        <f t="shared" si="147"/>
        <v>-5.4171182256457229E-4</v>
      </c>
      <c r="S919" s="5">
        <f t="shared" si="148"/>
        <v>-7.4173182523207259E-4</v>
      </c>
      <c r="T919" s="5"/>
    </row>
    <row r="920" spans="3:20" x14ac:dyDescent="0.2">
      <c r="C920" s="1">
        <v>37841</v>
      </c>
      <c r="D920" s="2">
        <v>2460.14</v>
      </c>
      <c r="E920" s="5">
        <f t="shared" si="139"/>
        <v>9.8848140029391424E-3</v>
      </c>
      <c r="G920" s="1">
        <f t="shared" si="140"/>
        <v>37840</v>
      </c>
      <c r="H920" s="4">
        <f t="shared" si="143"/>
        <v>9.8848140029391424E-3</v>
      </c>
      <c r="I920" s="2">
        <f t="shared" si="144"/>
        <v>1</v>
      </c>
      <c r="K920" s="6">
        <f t="shared" si="141"/>
        <v>84.170069781953671</v>
      </c>
      <c r="L920" s="6">
        <f t="shared" si="145"/>
        <v>52.817299042687182</v>
      </c>
      <c r="M920" s="6"/>
      <c r="N920" s="6">
        <f t="shared" si="146"/>
        <v>76.694507147440106</v>
      </c>
      <c r="O920" s="6"/>
      <c r="P920" s="6"/>
      <c r="Q920" s="5">
        <f t="shared" si="142"/>
        <v>9.8362788078363295E-3</v>
      </c>
      <c r="R920" s="5">
        <f t="shared" si="147"/>
        <v>9.8362788078363295E-3</v>
      </c>
      <c r="S920" s="5">
        <f t="shared" si="148"/>
        <v>9.8362788078372176E-3</v>
      </c>
      <c r="T920" s="5"/>
    </row>
    <row r="921" spans="3:20" x14ac:dyDescent="0.2">
      <c r="C921" s="1">
        <v>37844</v>
      </c>
      <c r="D921" s="2">
        <v>2479.06</v>
      </c>
      <c r="E921" s="5">
        <f t="shared" si="139"/>
        <v>7.6906192330518071E-3</v>
      </c>
      <c r="G921" s="1">
        <f t="shared" si="140"/>
        <v>37841</v>
      </c>
      <c r="H921" s="4">
        <f t="shared" si="143"/>
        <v>0</v>
      </c>
      <c r="I921" s="2">
        <f t="shared" si="144"/>
        <v>0</v>
      </c>
      <c r="K921" s="6">
        <f t="shared" si="141"/>
        <v>84.170069781953671</v>
      </c>
      <c r="L921" s="6">
        <f t="shared" si="145"/>
        <v>53.223496778542717</v>
      </c>
      <c r="M921" s="6"/>
      <c r="N921" s="6">
        <f t="shared" si="146"/>
        <v>76.679168246010619</v>
      </c>
      <c r="O921" s="6"/>
      <c r="P921" s="6"/>
      <c r="Q921" s="5">
        <f t="shared" si="142"/>
        <v>0</v>
      </c>
      <c r="R921" s="5">
        <f t="shared" si="147"/>
        <v>7.6611971739111162E-3</v>
      </c>
      <c r="S921" s="5">
        <f t="shared" si="148"/>
        <v>-2.0002000266750031E-4</v>
      </c>
      <c r="T921" s="5"/>
    </row>
    <row r="922" spans="3:20" x14ac:dyDescent="0.2">
      <c r="C922" s="1">
        <v>37845</v>
      </c>
      <c r="D922" s="2">
        <v>2496.58</v>
      </c>
      <c r="E922" s="5">
        <f t="shared" si="139"/>
        <v>7.0671948238445149E-3</v>
      </c>
      <c r="G922" s="1">
        <f t="shared" si="140"/>
        <v>37844</v>
      </c>
      <c r="H922" s="4">
        <f t="shared" si="143"/>
        <v>0</v>
      </c>
      <c r="I922" s="2">
        <f t="shared" si="144"/>
        <v>0</v>
      </c>
      <c r="K922" s="6">
        <f t="shared" si="141"/>
        <v>84.170069781953671</v>
      </c>
      <c r="L922" s="6">
        <f t="shared" si="145"/>
        <v>53.599637599482939</v>
      </c>
      <c r="M922" s="6"/>
      <c r="N922" s="6">
        <f t="shared" si="146"/>
        <v>76.679168246010619</v>
      </c>
      <c r="O922" s="6"/>
      <c r="P922" s="6"/>
      <c r="Q922" s="5">
        <f t="shared" si="142"/>
        <v>0</v>
      </c>
      <c r="R922" s="5">
        <f t="shared" si="147"/>
        <v>7.042339239965667E-3</v>
      </c>
      <c r="S922" s="5">
        <f t="shared" si="148"/>
        <v>0</v>
      </c>
      <c r="T922" s="5"/>
    </row>
    <row r="923" spans="3:20" x14ac:dyDescent="0.2">
      <c r="C923" s="1">
        <v>37846</v>
      </c>
      <c r="D923" s="2">
        <v>2497.7399999999998</v>
      </c>
      <c r="E923" s="5">
        <f t="shared" si="139"/>
        <v>4.6463562153019512E-4</v>
      </c>
      <c r="G923" s="1">
        <f t="shared" si="140"/>
        <v>37845</v>
      </c>
      <c r="H923" s="4">
        <f t="shared" si="143"/>
        <v>0</v>
      </c>
      <c r="I923" s="2">
        <f t="shared" si="144"/>
        <v>0</v>
      </c>
      <c r="K923" s="6">
        <f t="shared" si="141"/>
        <v>84.170069781953671</v>
      </c>
      <c r="L923" s="6">
        <f t="shared" si="145"/>
        <v>53.624541900412765</v>
      </c>
      <c r="M923" s="6"/>
      <c r="N923" s="6">
        <f t="shared" si="146"/>
        <v>76.679168246010619</v>
      </c>
      <c r="O923" s="6"/>
      <c r="P923" s="6"/>
      <c r="Q923" s="5">
        <f t="shared" si="142"/>
        <v>0</v>
      </c>
      <c r="R923" s="5">
        <f t="shared" si="147"/>
        <v>4.645277118244806E-4</v>
      </c>
      <c r="S923" s="5">
        <f t="shared" si="148"/>
        <v>0</v>
      </c>
      <c r="T923" s="5"/>
    </row>
    <row r="924" spans="3:20" x14ac:dyDescent="0.2">
      <c r="C924" s="1">
        <v>37847</v>
      </c>
      <c r="D924" s="2">
        <v>2544.0500000000002</v>
      </c>
      <c r="E924" s="5">
        <f t="shared" si="139"/>
        <v>1.8540760847806578E-2</v>
      </c>
      <c r="G924" s="1">
        <f t="shared" si="140"/>
        <v>37846</v>
      </c>
      <c r="H924" s="4">
        <f t="shared" si="143"/>
        <v>0</v>
      </c>
      <c r="I924" s="2">
        <f t="shared" si="144"/>
        <v>0</v>
      </c>
      <c r="K924" s="6">
        <f t="shared" si="141"/>
        <v>84.170069781953671</v>
      </c>
      <c r="L924" s="6">
        <f t="shared" si="145"/>
        <v>54.618781707361499</v>
      </c>
      <c r="M924" s="6"/>
      <c r="N924" s="6">
        <f t="shared" si="146"/>
        <v>76.679168246010619</v>
      </c>
      <c r="O924" s="6"/>
      <c r="P924" s="6"/>
      <c r="Q924" s="5">
        <f t="shared" si="142"/>
        <v>0</v>
      </c>
      <c r="R924" s="5">
        <f t="shared" si="147"/>
        <v>1.8370976353053514E-2</v>
      </c>
      <c r="S924" s="5">
        <f t="shared" si="148"/>
        <v>0</v>
      </c>
      <c r="T924" s="5"/>
    </row>
    <row r="925" spans="3:20" x14ac:dyDescent="0.2">
      <c r="C925" s="1">
        <v>37848</v>
      </c>
      <c r="D925" s="2">
        <v>2548.86</v>
      </c>
      <c r="E925" s="5">
        <f t="shared" si="139"/>
        <v>1.8906861107289342E-3</v>
      </c>
      <c r="G925" s="1">
        <f t="shared" si="140"/>
        <v>37847</v>
      </c>
      <c r="H925" s="4">
        <f t="shared" si="143"/>
        <v>0</v>
      </c>
      <c r="I925" s="2">
        <f t="shared" si="144"/>
        <v>0</v>
      </c>
      <c r="K925" s="6">
        <f t="shared" si="141"/>
        <v>84.170069781953671</v>
      </c>
      <c r="L925" s="6">
        <f t="shared" si="145"/>
        <v>54.722048679320537</v>
      </c>
      <c r="M925" s="6"/>
      <c r="N925" s="6">
        <f t="shared" si="146"/>
        <v>76.679168246010619</v>
      </c>
      <c r="O925" s="6"/>
      <c r="P925" s="6"/>
      <c r="Q925" s="5">
        <f t="shared" si="142"/>
        <v>0</v>
      </c>
      <c r="R925" s="5">
        <f t="shared" si="147"/>
        <v>1.8889010134293116E-3</v>
      </c>
      <c r="S925" s="5">
        <f t="shared" si="148"/>
        <v>0</v>
      </c>
      <c r="T925" s="5"/>
    </row>
    <row r="926" spans="3:20" x14ac:dyDescent="0.2">
      <c r="C926" s="1">
        <v>37851</v>
      </c>
      <c r="D926" s="2">
        <v>2574</v>
      </c>
      <c r="E926" s="5">
        <f t="shared" si="139"/>
        <v>9.8632329747415995E-3</v>
      </c>
      <c r="G926" s="1">
        <f t="shared" si="140"/>
        <v>37848</v>
      </c>
      <c r="H926" s="4">
        <f t="shared" si="143"/>
        <v>0</v>
      </c>
      <c r="I926" s="2">
        <f t="shared" si="144"/>
        <v>0</v>
      </c>
      <c r="K926" s="6">
        <f t="shared" si="141"/>
        <v>84.170069781953671</v>
      </c>
      <c r="L926" s="6">
        <f t="shared" si="145"/>
        <v>55.26178499429983</v>
      </c>
      <c r="M926" s="6"/>
      <c r="N926" s="6">
        <f t="shared" si="146"/>
        <v>76.679168246010619</v>
      </c>
      <c r="O926" s="6"/>
      <c r="P926" s="6"/>
      <c r="Q926" s="5">
        <f t="shared" si="142"/>
        <v>0</v>
      </c>
      <c r="R926" s="5">
        <f t="shared" si="147"/>
        <v>9.8149087877184016E-3</v>
      </c>
      <c r="S926" s="5">
        <f t="shared" si="148"/>
        <v>0</v>
      </c>
      <c r="T926" s="5"/>
    </row>
    <row r="927" spans="3:20" x14ac:dyDescent="0.2">
      <c r="C927" s="1">
        <v>37852</v>
      </c>
      <c r="D927" s="2">
        <v>2579.19</v>
      </c>
      <c r="E927" s="5">
        <f t="shared" si="139"/>
        <v>2.0163170163170377E-3</v>
      </c>
      <c r="G927" s="1">
        <f t="shared" si="140"/>
        <v>37851</v>
      </c>
      <c r="H927" s="4">
        <f t="shared" si="143"/>
        <v>0</v>
      </c>
      <c r="I927" s="2">
        <f t="shared" si="144"/>
        <v>0</v>
      </c>
      <c r="K927" s="6">
        <f t="shared" si="141"/>
        <v>84.170069781953671</v>
      </c>
      <c r="L927" s="6">
        <f t="shared" si="145"/>
        <v>55.373210271735886</v>
      </c>
      <c r="M927" s="6"/>
      <c r="N927" s="6">
        <f t="shared" si="146"/>
        <v>76.679168246010619</v>
      </c>
      <c r="O927" s="6"/>
      <c r="P927" s="6"/>
      <c r="Q927" s="5">
        <f t="shared" si="142"/>
        <v>0</v>
      </c>
      <c r="R927" s="5">
        <f t="shared" si="147"/>
        <v>2.0142869775048311E-3</v>
      </c>
      <c r="S927" s="5">
        <f t="shared" si="148"/>
        <v>0</v>
      </c>
      <c r="T927" s="5"/>
    </row>
    <row r="928" spans="3:20" x14ac:dyDescent="0.2">
      <c r="C928" s="1">
        <v>37853</v>
      </c>
      <c r="D928" s="2">
        <v>2562.65</v>
      </c>
      <c r="E928" s="5">
        <f t="shared" si="139"/>
        <v>-6.4128660548466625E-3</v>
      </c>
      <c r="G928" s="1">
        <f t="shared" si="140"/>
        <v>37852</v>
      </c>
      <c r="H928" s="4">
        <f t="shared" si="143"/>
        <v>0</v>
      </c>
      <c r="I928" s="2">
        <f t="shared" si="144"/>
        <v>0</v>
      </c>
      <c r="K928" s="6">
        <f t="shared" si="141"/>
        <v>84.170069781953671</v>
      </c>
      <c r="L928" s="6">
        <f t="shared" si="145"/>
        <v>55.018109291236385</v>
      </c>
      <c r="M928" s="6"/>
      <c r="N928" s="6">
        <f t="shared" si="146"/>
        <v>76.679168246010619</v>
      </c>
      <c r="O928" s="6"/>
      <c r="P928" s="6"/>
      <c r="Q928" s="5">
        <f t="shared" si="142"/>
        <v>0</v>
      </c>
      <c r="R928" s="5">
        <f t="shared" si="147"/>
        <v>-6.4335168147469091E-3</v>
      </c>
      <c r="S928" s="5">
        <f t="shared" si="148"/>
        <v>0</v>
      </c>
      <c r="T928" s="5"/>
    </row>
    <row r="929" spans="3:20" x14ac:dyDescent="0.2">
      <c r="C929" s="1">
        <v>37854</v>
      </c>
      <c r="D929" s="2">
        <v>2583.91</v>
      </c>
      <c r="E929" s="5">
        <f t="shared" si="139"/>
        <v>8.2960997405029015E-3</v>
      </c>
      <c r="G929" s="1">
        <f t="shared" si="140"/>
        <v>37853</v>
      </c>
      <c r="H929" s="4">
        <f t="shared" si="143"/>
        <v>8.2960997405029015E-3</v>
      </c>
      <c r="I929" s="2">
        <f t="shared" si="144"/>
        <v>1</v>
      </c>
      <c r="K929" s="6">
        <f t="shared" si="141"/>
        <v>84.868353076029848</v>
      </c>
      <c r="L929" s="6">
        <f t="shared" si="145"/>
        <v>55.474545013450367</v>
      </c>
      <c r="M929" s="6"/>
      <c r="N929" s="6">
        <f t="shared" si="146"/>
        <v>77.29984321254355</v>
      </c>
      <c r="O929" s="6"/>
      <c r="P929" s="6"/>
      <c r="Q929" s="5">
        <f t="shared" si="142"/>
        <v>8.2618762557302716E-3</v>
      </c>
      <c r="R929" s="5">
        <f t="shared" si="147"/>
        <v>8.2618762557311598E-3</v>
      </c>
      <c r="S929" s="5">
        <f t="shared" si="148"/>
        <v>8.0618562530636595E-3</v>
      </c>
      <c r="T929" s="5"/>
    </row>
    <row r="930" spans="3:20" x14ac:dyDescent="0.2">
      <c r="C930" s="1">
        <v>37855</v>
      </c>
      <c r="D930" s="2">
        <v>2593.5500000000002</v>
      </c>
      <c r="E930" s="5">
        <f t="shared" si="139"/>
        <v>3.730780096830125E-3</v>
      </c>
      <c r="G930" s="1">
        <f t="shared" si="140"/>
        <v>37854</v>
      </c>
      <c r="H930" s="4">
        <f t="shared" si="143"/>
        <v>0</v>
      </c>
      <c r="I930" s="2">
        <f t="shared" si="144"/>
        <v>0</v>
      </c>
      <c r="K930" s="6">
        <f t="shared" si="141"/>
        <v>84.868353076029848</v>
      </c>
      <c r="L930" s="6">
        <f t="shared" si="145"/>
        <v>55.68150834186725</v>
      </c>
      <c r="M930" s="6"/>
      <c r="N930" s="6">
        <f t="shared" si="146"/>
        <v>77.284383243901047</v>
      </c>
      <c r="O930" s="6"/>
      <c r="P930" s="6"/>
      <c r="Q930" s="5">
        <f t="shared" si="142"/>
        <v>0</v>
      </c>
      <c r="R930" s="5">
        <f t="shared" si="147"/>
        <v>3.7238379977040381E-3</v>
      </c>
      <c r="S930" s="5">
        <f t="shared" si="148"/>
        <v>-2.0002000266661213E-4</v>
      </c>
      <c r="T930" s="5"/>
    </row>
    <row r="931" spans="3:20" x14ac:dyDescent="0.2">
      <c r="C931" s="1">
        <v>37858</v>
      </c>
      <c r="D931" s="2">
        <v>2565.0300000000002</v>
      </c>
      <c r="E931" s="5">
        <f t="shared" si="139"/>
        <v>-1.0996510574309337E-2</v>
      </c>
      <c r="G931" s="1">
        <f t="shared" si="140"/>
        <v>37855</v>
      </c>
      <c r="H931" s="4">
        <f t="shared" si="143"/>
        <v>0</v>
      </c>
      <c r="I931" s="2">
        <f t="shared" si="144"/>
        <v>0</v>
      </c>
      <c r="K931" s="6">
        <f t="shared" si="141"/>
        <v>84.868353076029848</v>
      </c>
      <c r="L931" s="6">
        <f t="shared" si="145"/>
        <v>55.069206046592413</v>
      </c>
      <c r="M931" s="6"/>
      <c r="N931" s="6">
        <f t="shared" si="146"/>
        <v>77.284383243901047</v>
      </c>
      <c r="O931" s="6"/>
      <c r="P931" s="6"/>
      <c r="Q931" s="5">
        <f t="shared" si="142"/>
        <v>0</v>
      </c>
      <c r="R931" s="5">
        <f t="shared" si="147"/>
        <v>-1.105741912935887E-2</v>
      </c>
      <c r="S931" s="5">
        <f t="shared" si="148"/>
        <v>0</v>
      </c>
      <c r="T931" s="5"/>
    </row>
    <row r="932" spans="3:20" x14ac:dyDescent="0.2">
      <c r="C932" s="1">
        <v>37859</v>
      </c>
      <c r="D932" s="2">
        <v>2537.14</v>
      </c>
      <c r="E932" s="5">
        <f t="shared" si="139"/>
        <v>-1.0873167175432772E-2</v>
      </c>
      <c r="G932" s="1">
        <f t="shared" si="140"/>
        <v>37858</v>
      </c>
      <c r="H932" s="4">
        <f t="shared" si="143"/>
        <v>-1.0873167175432772E-2</v>
      </c>
      <c r="I932" s="2">
        <f t="shared" si="144"/>
        <v>1</v>
      </c>
      <c r="K932" s="6">
        <f t="shared" si="141"/>
        <v>83.945565285130527</v>
      </c>
      <c r="L932" s="6">
        <f t="shared" si="145"/>
        <v>54.47042936302946</v>
      </c>
      <c r="M932" s="6"/>
      <c r="N932" s="6">
        <f t="shared" si="146"/>
        <v>76.428768413394934</v>
      </c>
      <c r="O932" s="6"/>
      <c r="P932" s="6"/>
      <c r="Q932" s="5">
        <f t="shared" si="142"/>
        <v>-1.0932712078818518E-2</v>
      </c>
      <c r="R932" s="5">
        <f t="shared" si="147"/>
        <v>-1.0932712078818962E-2</v>
      </c>
      <c r="S932" s="5">
        <f t="shared" si="148"/>
        <v>-1.1132732081486019E-2</v>
      </c>
      <c r="T932" s="5"/>
    </row>
    <row r="933" spans="3:20" x14ac:dyDescent="0.2">
      <c r="C933" s="1">
        <v>37860</v>
      </c>
      <c r="D933" s="2">
        <v>2560.7600000000002</v>
      </c>
      <c r="E933" s="5">
        <f t="shared" si="139"/>
        <v>9.3096951685757764E-3</v>
      </c>
      <c r="G933" s="1">
        <f t="shared" si="140"/>
        <v>37859</v>
      </c>
      <c r="H933" s="4">
        <f t="shared" si="143"/>
        <v>9.3096951685757764E-3</v>
      </c>
      <c r="I933" s="2">
        <f t="shared" si="144"/>
        <v>1</v>
      </c>
      <c r="K933" s="6">
        <f t="shared" si="141"/>
        <v>84.727072908688868</v>
      </c>
      <c r="L933" s="6">
        <f t="shared" si="145"/>
        <v>54.977532456100704</v>
      </c>
      <c r="M933" s="6"/>
      <c r="N933" s="6">
        <f t="shared" si="146"/>
        <v>77.140296949433321</v>
      </c>
      <c r="O933" s="6"/>
      <c r="P933" s="6"/>
      <c r="Q933" s="5">
        <f t="shared" si="142"/>
        <v>9.2666270508576787E-3</v>
      </c>
      <c r="R933" s="5">
        <f t="shared" si="147"/>
        <v>9.2666270508572346E-3</v>
      </c>
      <c r="S933" s="5">
        <f t="shared" si="148"/>
        <v>9.2666270508576787E-3</v>
      </c>
      <c r="T933" s="5"/>
    </row>
    <row r="934" spans="3:20" x14ac:dyDescent="0.2">
      <c r="C934" s="1">
        <v>37861</v>
      </c>
      <c r="D934" s="2">
        <v>2575.9899999999998</v>
      </c>
      <c r="E934" s="5">
        <f t="shared" si="139"/>
        <v>5.9474530998608081E-3</v>
      </c>
      <c r="G934" s="1">
        <f t="shared" si="140"/>
        <v>37860</v>
      </c>
      <c r="H934" s="4">
        <f t="shared" si="143"/>
        <v>0</v>
      </c>
      <c r="I934" s="2">
        <f t="shared" si="144"/>
        <v>0</v>
      </c>
      <c r="K934" s="6">
        <f t="shared" si="141"/>
        <v>84.727072908688868</v>
      </c>
      <c r="L934" s="6">
        <f t="shared" si="145"/>
        <v>55.30450875192944</v>
      </c>
      <c r="M934" s="6"/>
      <c r="N934" s="6">
        <f t="shared" si="146"/>
        <v>77.12486889004343</v>
      </c>
      <c r="O934" s="6"/>
      <c r="P934" s="6"/>
      <c r="Q934" s="5">
        <f t="shared" si="142"/>
        <v>0</v>
      </c>
      <c r="R934" s="5">
        <f t="shared" si="147"/>
        <v>5.9298368141869062E-3</v>
      </c>
      <c r="S934" s="5">
        <f t="shared" si="148"/>
        <v>-2.0002000266750031E-4</v>
      </c>
      <c r="T934" s="5"/>
    </row>
    <row r="935" spans="3:20" x14ac:dyDescent="0.2">
      <c r="C935" s="1">
        <v>37862</v>
      </c>
      <c r="D935" s="2">
        <v>2556.71</v>
      </c>
      <c r="E935" s="5">
        <f t="shared" si="139"/>
        <v>-7.4845011044296552E-3</v>
      </c>
      <c r="G935" s="1">
        <f t="shared" si="140"/>
        <v>37861</v>
      </c>
      <c r="H935" s="4">
        <f t="shared" si="143"/>
        <v>0</v>
      </c>
      <c r="I935" s="2">
        <f t="shared" si="144"/>
        <v>0</v>
      </c>
      <c r="K935" s="6">
        <f t="shared" si="141"/>
        <v>84.727072908688868</v>
      </c>
      <c r="L935" s="6">
        <f t="shared" si="145"/>
        <v>54.890582095095681</v>
      </c>
      <c r="M935" s="6"/>
      <c r="N935" s="6">
        <f t="shared" si="146"/>
        <v>77.12486889004343</v>
      </c>
      <c r="O935" s="6"/>
      <c r="P935" s="6"/>
      <c r="Q935" s="5">
        <f t="shared" si="142"/>
        <v>0</v>
      </c>
      <c r="R935" s="5">
        <f t="shared" si="147"/>
        <v>-7.5126505270324273E-3</v>
      </c>
      <c r="S935" s="5">
        <f t="shared" si="148"/>
        <v>0</v>
      </c>
      <c r="T935" s="5"/>
    </row>
    <row r="936" spans="3:20" x14ac:dyDescent="0.2">
      <c r="C936" s="1">
        <v>37865</v>
      </c>
      <c r="D936" s="2">
        <v>2600.9</v>
      </c>
      <c r="E936" s="5">
        <f t="shared" si="139"/>
        <v>1.7283931302337793E-2</v>
      </c>
      <c r="G936" s="1">
        <f t="shared" si="140"/>
        <v>37862</v>
      </c>
      <c r="H936" s="4">
        <f t="shared" si="143"/>
        <v>1.7283931302337793E-2</v>
      </c>
      <c r="I936" s="2">
        <f t="shared" si="144"/>
        <v>1</v>
      </c>
      <c r="K936" s="6">
        <f t="shared" si="141"/>
        <v>86.191489816290812</v>
      </c>
      <c r="L936" s="6">
        <f t="shared" si="145"/>
        <v>55.839307145172654</v>
      </c>
      <c r="M936" s="6"/>
      <c r="N936" s="6">
        <f t="shared" si="146"/>
        <v>78.44219824767562</v>
      </c>
      <c r="O936" s="6"/>
      <c r="P936" s="6"/>
      <c r="Q936" s="5">
        <f t="shared" si="142"/>
        <v>1.7136263256207762E-2</v>
      </c>
      <c r="R936" s="5">
        <f t="shared" si="147"/>
        <v>1.7136263256207762E-2</v>
      </c>
      <c r="S936" s="5">
        <f t="shared" si="148"/>
        <v>1.693624325354115E-2</v>
      </c>
      <c r="T936" s="5"/>
    </row>
    <row r="937" spans="3:20" x14ac:dyDescent="0.2">
      <c r="C937" s="1">
        <v>37866</v>
      </c>
      <c r="D937" s="2">
        <v>2599.8000000000002</v>
      </c>
      <c r="E937" s="5">
        <f t="shared" si="139"/>
        <v>-4.2293052404933254E-4</v>
      </c>
      <c r="G937" s="1">
        <f t="shared" si="140"/>
        <v>37865</v>
      </c>
      <c r="H937" s="4">
        <f t="shared" si="143"/>
        <v>0</v>
      </c>
      <c r="I937" s="2">
        <f t="shared" si="144"/>
        <v>0</v>
      </c>
      <c r="K937" s="6">
        <f t="shared" si="141"/>
        <v>86.191489816290812</v>
      </c>
      <c r="L937" s="6">
        <f t="shared" si="145"/>
        <v>55.815690997739196</v>
      </c>
      <c r="M937" s="6"/>
      <c r="N937" s="6">
        <f t="shared" si="146"/>
        <v>78.426509808026083</v>
      </c>
      <c r="O937" s="6"/>
      <c r="P937" s="6"/>
      <c r="Q937" s="5">
        <f t="shared" si="142"/>
        <v>0</v>
      </c>
      <c r="R937" s="5">
        <f t="shared" si="147"/>
        <v>-4.2301998438798449E-4</v>
      </c>
      <c r="S937" s="5">
        <f t="shared" si="148"/>
        <v>-2.0002000266750031E-4</v>
      </c>
      <c r="T937" s="5"/>
    </row>
    <row r="938" spans="3:20" x14ac:dyDescent="0.2">
      <c r="C938" s="1">
        <v>37867</v>
      </c>
      <c r="D938" s="2">
        <v>2641.55</v>
      </c>
      <c r="E938" s="5">
        <f t="shared" si="139"/>
        <v>1.6058927609816139E-2</v>
      </c>
      <c r="G938" s="1">
        <f t="shared" si="140"/>
        <v>37866</v>
      </c>
      <c r="H938" s="4">
        <f t="shared" si="143"/>
        <v>1.6058927609816139E-2</v>
      </c>
      <c r="I938" s="2">
        <f t="shared" si="144"/>
        <v>1</v>
      </c>
      <c r="K938" s="6">
        <f t="shared" si="141"/>
        <v>87.575632711832839</v>
      </c>
      <c r="L938" s="6">
        <f t="shared" si="145"/>
        <v>56.712031138963759</v>
      </c>
      <c r="M938" s="6"/>
      <c r="N938" s="6">
        <f t="shared" si="146"/>
        <v>79.67001826063337</v>
      </c>
      <c r="O938" s="6"/>
      <c r="P938" s="6"/>
      <c r="Q938" s="5">
        <f t="shared" si="142"/>
        <v>1.5931347090337944E-2</v>
      </c>
      <c r="R938" s="5">
        <f t="shared" si="147"/>
        <v>1.5931347090337944E-2</v>
      </c>
      <c r="S938" s="5">
        <f t="shared" si="148"/>
        <v>1.5731327087671332E-2</v>
      </c>
      <c r="T938" s="5"/>
    </row>
    <row r="939" spans="3:20" x14ac:dyDescent="0.2">
      <c r="C939" s="1">
        <v>37868</v>
      </c>
      <c r="D939" s="2">
        <v>2638.8</v>
      </c>
      <c r="E939" s="5">
        <f t="shared" si="139"/>
        <v>-1.0410554409342999E-3</v>
      </c>
      <c r="G939" s="1">
        <f t="shared" si="140"/>
        <v>37867</v>
      </c>
      <c r="H939" s="4">
        <f t="shared" si="143"/>
        <v>0</v>
      </c>
      <c r="I939" s="2">
        <f t="shared" si="144"/>
        <v>0</v>
      </c>
      <c r="K939" s="6">
        <f t="shared" si="141"/>
        <v>87.575632711832839</v>
      </c>
      <c r="L939" s="6">
        <f t="shared" si="145"/>
        <v>56.652990770380107</v>
      </c>
      <c r="M939" s="6"/>
      <c r="N939" s="6">
        <f t="shared" si="146"/>
        <v>79.65408425698125</v>
      </c>
      <c r="O939" s="6"/>
      <c r="P939" s="6"/>
      <c r="Q939" s="5">
        <f t="shared" si="142"/>
        <v>0</v>
      </c>
      <c r="R939" s="5">
        <f t="shared" si="147"/>
        <v>-1.0415977155409095E-3</v>
      </c>
      <c r="S939" s="5">
        <f t="shared" si="148"/>
        <v>-2.0002000266661213E-4</v>
      </c>
      <c r="T939" s="5"/>
    </row>
    <row r="940" spans="3:20" x14ac:dyDescent="0.2">
      <c r="C940" s="1">
        <v>37869</v>
      </c>
      <c r="D940" s="2">
        <v>2614.81</v>
      </c>
      <c r="E940" s="5">
        <f t="shared" si="139"/>
        <v>-9.0912536001213559E-3</v>
      </c>
      <c r="G940" s="1">
        <f t="shared" si="140"/>
        <v>37868</v>
      </c>
      <c r="H940" s="4">
        <f t="shared" si="143"/>
        <v>-9.0912536001213559E-3</v>
      </c>
      <c r="I940" s="2">
        <f t="shared" si="144"/>
        <v>1</v>
      </c>
      <c r="K940" s="6">
        <f t="shared" si="141"/>
        <v>86.779460425658485</v>
      </c>
      <c r="L940" s="6">
        <f t="shared" si="145"/>
        <v>56.137944064081253</v>
      </c>
      <c r="M940" s="6"/>
      <c r="N940" s="6">
        <f t="shared" si="146"/>
        <v>78.914142790960256</v>
      </c>
      <c r="O940" s="6"/>
      <c r="P940" s="6"/>
      <c r="Q940" s="5">
        <f t="shared" si="142"/>
        <v>-9.1328312331802053E-3</v>
      </c>
      <c r="R940" s="5">
        <f t="shared" si="147"/>
        <v>-9.1328312331802053E-3</v>
      </c>
      <c r="S940" s="5">
        <f t="shared" si="148"/>
        <v>-9.3328512358477056E-3</v>
      </c>
      <c r="T940" s="5"/>
    </row>
    <row r="941" spans="3:20" x14ac:dyDescent="0.2">
      <c r="C941" s="1">
        <v>37872</v>
      </c>
      <c r="D941" s="2">
        <v>2635.6</v>
      </c>
      <c r="E941" s="5">
        <f t="shared" si="139"/>
        <v>7.9508644987589788E-3</v>
      </c>
      <c r="G941" s="1">
        <f t="shared" si="140"/>
        <v>37869</v>
      </c>
      <c r="H941" s="4">
        <f t="shared" si="143"/>
        <v>7.9508644987589788E-3</v>
      </c>
      <c r="I941" s="2">
        <f t="shared" si="144"/>
        <v>1</v>
      </c>
      <c r="K941" s="6">
        <f t="shared" si="141"/>
        <v>87.469432156778311</v>
      </c>
      <c r="L941" s="6">
        <f t="shared" si="145"/>
        <v>56.584289250573669</v>
      </c>
      <c r="M941" s="6"/>
      <c r="N941" s="6">
        <f t="shared" si="146"/>
        <v>79.541578447326899</v>
      </c>
      <c r="O941" s="6"/>
      <c r="P941" s="6"/>
      <c r="Q941" s="5">
        <f t="shared" si="142"/>
        <v>7.9194229241297265E-3</v>
      </c>
      <c r="R941" s="5">
        <f t="shared" si="147"/>
        <v>7.9194229241288383E-3</v>
      </c>
      <c r="S941" s="5">
        <f t="shared" si="148"/>
        <v>7.9194229241288383E-3</v>
      </c>
      <c r="T941" s="5"/>
    </row>
    <row r="942" spans="3:20" x14ac:dyDescent="0.2">
      <c r="C942" s="1">
        <v>37873</v>
      </c>
      <c r="D942" s="2">
        <v>2604.08</v>
      </c>
      <c r="E942" s="5">
        <f t="shared" si="139"/>
        <v>-1.1959326149643339E-2</v>
      </c>
      <c r="G942" s="1">
        <f t="shared" si="140"/>
        <v>37872</v>
      </c>
      <c r="H942" s="4">
        <f t="shared" si="143"/>
        <v>0</v>
      </c>
      <c r="I942" s="2">
        <f t="shared" si="144"/>
        <v>0</v>
      </c>
      <c r="K942" s="6">
        <f t="shared" si="141"/>
        <v>87.469432156778311</v>
      </c>
      <c r="L942" s="6">
        <f t="shared" si="145"/>
        <v>55.907579280480299</v>
      </c>
      <c r="M942" s="6"/>
      <c r="N942" s="6">
        <f t="shared" si="146"/>
        <v>79.52567013163744</v>
      </c>
      <c r="O942" s="6"/>
      <c r="P942" s="6"/>
      <c r="Q942" s="5">
        <f t="shared" si="142"/>
        <v>0</v>
      </c>
      <c r="R942" s="5">
        <f t="shared" si="147"/>
        <v>-1.203141421690912E-2</v>
      </c>
      <c r="S942" s="5">
        <f t="shared" si="148"/>
        <v>-2.0002000266661213E-4</v>
      </c>
      <c r="T942" s="5"/>
    </row>
    <row r="943" spans="3:20" x14ac:dyDescent="0.2">
      <c r="C943" s="1">
        <v>37874</v>
      </c>
      <c r="D943" s="2">
        <v>2565.52</v>
      </c>
      <c r="E943" s="5">
        <f t="shared" si="139"/>
        <v>-1.4807532794691387E-2</v>
      </c>
      <c r="G943" s="1">
        <f t="shared" si="140"/>
        <v>37873</v>
      </c>
      <c r="H943" s="4">
        <f t="shared" si="143"/>
        <v>-1.4807532794691387E-2</v>
      </c>
      <c r="I943" s="2">
        <f t="shared" si="144"/>
        <v>1</v>
      </c>
      <c r="K943" s="6">
        <f t="shared" si="141"/>
        <v>86.174225671583784</v>
      </c>
      <c r="L943" s="6">
        <f t="shared" si="145"/>
        <v>55.079725966812781</v>
      </c>
      <c r="M943" s="6"/>
      <c r="N943" s="6">
        <f t="shared" si="146"/>
        <v>78.332421544910787</v>
      </c>
      <c r="O943" s="6"/>
      <c r="P943" s="6"/>
      <c r="Q943" s="5">
        <f t="shared" si="142"/>
        <v>-1.4918258719808009E-2</v>
      </c>
      <c r="R943" s="5">
        <f t="shared" si="147"/>
        <v>-1.491825871980712E-2</v>
      </c>
      <c r="S943" s="5">
        <f t="shared" si="148"/>
        <v>-1.5118278722474621E-2</v>
      </c>
      <c r="T943" s="5"/>
    </row>
    <row r="944" spans="3:20" x14ac:dyDescent="0.2">
      <c r="C944" s="1">
        <v>37875</v>
      </c>
      <c r="D944" s="2">
        <v>2572.7399999999998</v>
      </c>
      <c r="E944" s="5">
        <f t="shared" si="139"/>
        <v>2.8142442857587544E-3</v>
      </c>
      <c r="G944" s="1">
        <f t="shared" si="140"/>
        <v>37874</v>
      </c>
      <c r="H944" s="4">
        <f t="shared" si="143"/>
        <v>2.8142442857587544E-3</v>
      </c>
      <c r="I944" s="2">
        <f t="shared" si="144"/>
        <v>1</v>
      </c>
      <c r="K944" s="6">
        <f t="shared" si="141"/>
        <v>86.416740993759731</v>
      </c>
      <c r="L944" s="6">
        <f t="shared" si="145"/>
        <v>55.234733770876048</v>
      </c>
      <c r="M944" s="6"/>
      <c r="N944" s="6">
        <f t="shared" si="146"/>
        <v>78.552868114633199</v>
      </c>
      <c r="O944" s="6"/>
      <c r="P944" s="6"/>
      <c r="Q944" s="5">
        <f t="shared" si="142"/>
        <v>2.8102917142405204E-3</v>
      </c>
      <c r="R944" s="5">
        <f t="shared" si="147"/>
        <v>2.8102917142405204E-3</v>
      </c>
      <c r="S944" s="5">
        <f t="shared" si="148"/>
        <v>2.8102917142405204E-3</v>
      </c>
      <c r="T944" s="5"/>
    </row>
    <row r="945" spans="3:20" x14ac:dyDescent="0.2">
      <c r="C945" s="1">
        <v>37876</v>
      </c>
      <c r="D945" s="2">
        <v>2546.7800000000002</v>
      </c>
      <c r="E945" s="5">
        <f t="shared" si="139"/>
        <v>-1.0090409446737558E-2</v>
      </c>
      <c r="G945" s="1">
        <f t="shared" si="140"/>
        <v>37875</v>
      </c>
      <c r="H945" s="4">
        <f t="shared" si="143"/>
        <v>0</v>
      </c>
      <c r="I945" s="2">
        <f t="shared" si="144"/>
        <v>0</v>
      </c>
      <c r="K945" s="6">
        <f t="shared" si="141"/>
        <v>86.416740993759731</v>
      </c>
      <c r="L945" s="6">
        <f t="shared" si="145"/>
        <v>54.677392691446364</v>
      </c>
      <c r="M945" s="6"/>
      <c r="N945" s="6">
        <f t="shared" si="146"/>
        <v>78.537157541010274</v>
      </c>
      <c r="O945" s="6"/>
      <c r="P945" s="6"/>
      <c r="Q945" s="5">
        <f t="shared" si="142"/>
        <v>0</v>
      </c>
      <c r="R945" s="5">
        <f t="shared" si="147"/>
        <v>-1.0141662697143339E-2</v>
      </c>
      <c r="S945" s="5">
        <f t="shared" si="148"/>
        <v>-2.0002000266750031E-4</v>
      </c>
      <c r="T945" s="5"/>
    </row>
    <row r="946" spans="3:20" x14ac:dyDescent="0.2">
      <c r="C946" s="1">
        <v>37879</v>
      </c>
      <c r="D946" s="2">
        <v>2555.64</v>
      </c>
      <c r="E946" s="5">
        <f t="shared" si="139"/>
        <v>3.478902771342508E-3</v>
      </c>
      <c r="G946" s="1">
        <f t="shared" si="140"/>
        <v>37876</v>
      </c>
      <c r="H946" s="4">
        <f t="shared" si="143"/>
        <v>3.478902771342508E-3</v>
      </c>
      <c r="I946" s="2">
        <f t="shared" si="144"/>
        <v>1</v>
      </c>
      <c r="K946" s="6">
        <f t="shared" si="141"/>
        <v>86.7173764334933</v>
      </c>
      <c r="L946" s="6">
        <f t="shared" si="145"/>
        <v>54.867610024410418</v>
      </c>
      <c r="M946" s="6"/>
      <c r="N946" s="6">
        <f t="shared" si="146"/>
        <v>78.794618599897845</v>
      </c>
      <c r="O946" s="6"/>
      <c r="P946" s="6"/>
      <c r="Q946" s="5">
        <f t="shared" si="142"/>
        <v>3.4728653873585813E-3</v>
      </c>
      <c r="R946" s="5">
        <f t="shared" si="147"/>
        <v>3.4728653873594695E-3</v>
      </c>
      <c r="S946" s="5">
        <f t="shared" si="148"/>
        <v>3.2728453846919692E-3</v>
      </c>
      <c r="T946" s="5"/>
    </row>
    <row r="947" spans="3:20" x14ac:dyDescent="0.2">
      <c r="C947" s="1">
        <v>37880</v>
      </c>
      <c r="D947" s="2">
        <v>2585.2800000000002</v>
      </c>
      <c r="E947" s="5">
        <f t="shared" si="139"/>
        <v>1.1597877635347829E-2</v>
      </c>
      <c r="G947" s="1">
        <f t="shared" si="140"/>
        <v>37879</v>
      </c>
      <c r="H947" s="4">
        <f t="shared" si="143"/>
        <v>0</v>
      </c>
      <c r="I947" s="2">
        <f t="shared" si="144"/>
        <v>0</v>
      </c>
      <c r="K947" s="6">
        <f t="shared" si="141"/>
        <v>86.7173764334933</v>
      </c>
      <c r="L947" s="6">
        <f t="shared" si="145"/>
        <v>55.503957851617514</v>
      </c>
      <c r="M947" s="6"/>
      <c r="N947" s="6">
        <f t="shared" si="146"/>
        <v>78.778859676177873</v>
      </c>
      <c r="O947" s="6"/>
      <c r="P947" s="6"/>
      <c r="Q947" s="5">
        <f t="shared" si="142"/>
        <v>0</v>
      </c>
      <c r="R947" s="5">
        <f t="shared" si="147"/>
        <v>1.1531137783938661E-2</v>
      </c>
      <c r="S947" s="5">
        <f t="shared" si="148"/>
        <v>-2.0002000266661213E-4</v>
      </c>
      <c r="T947" s="5"/>
    </row>
    <row r="948" spans="3:20" x14ac:dyDescent="0.2">
      <c r="C948" s="1">
        <v>37881</v>
      </c>
      <c r="D948" s="2">
        <v>2586.81</v>
      </c>
      <c r="E948" s="5">
        <f t="shared" si="139"/>
        <v>5.9181210545849777E-4</v>
      </c>
      <c r="G948" s="1">
        <f t="shared" si="140"/>
        <v>37880</v>
      </c>
      <c r="H948" s="4">
        <f t="shared" si="143"/>
        <v>0</v>
      </c>
      <c r="I948" s="2">
        <f t="shared" si="144"/>
        <v>0</v>
      </c>
      <c r="K948" s="6">
        <f t="shared" si="141"/>
        <v>86.7173764334933</v>
      </c>
      <c r="L948" s="6">
        <f t="shared" si="145"/>
        <v>55.536805765774957</v>
      </c>
      <c r="M948" s="6"/>
      <c r="N948" s="6">
        <f t="shared" si="146"/>
        <v>78.778859676177873</v>
      </c>
      <c r="O948" s="6"/>
      <c r="P948" s="6"/>
      <c r="Q948" s="5">
        <f t="shared" si="142"/>
        <v>0</v>
      </c>
      <c r="R948" s="5">
        <f t="shared" si="147"/>
        <v>5.9163705373688202E-4</v>
      </c>
      <c r="S948" s="5">
        <f t="shared" si="148"/>
        <v>0</v>
      </c>
      <c r="T948" s="5"/>
    </row>
    <row r="949" spans="3:20" x14ac:dyDescent="0.2">
      <c r="C949" s="1">
        <v>37882</v>
      </c>
      <c r="D949" s="2">
        <v>2608.58</v>
      </c>
      <c r="E949" s="5">
        <f t="shared" si="139"/>
        <v>8.4157707755884593E-3</v>
      </c>
      <c r="G949" s="1">
        <f t="shared" si="140"/>
        <v>37881</v>
      </c>
      <c r="H949" s="4">
        <f t="shared" si="143"/>
        <v>0</v>
      </c>
      <c r="I949" s="2">
        <f t="shared" si="144"/>
        <v>0</v>
      </c>
      <c r="K949" s="6">
        <f t="shared" si="141"/>
        <v>86.7173764334933</v>
      </c>
      <c r="L949" s="6">
        <f t="shared" si="145"/>
        <v>56.004190792708101</v>
      </c>
      <c r="M949" s="6"/>
      <c r="N949" s="6">
        <f t="shared" si="146"/>
        <v>78.778859676177873</v>
      </c>
      <c r="O949" s="6"/>
      <c r="P949" s="6"/>
      <c r="Q949" s="5">
        <f t="shared" si="142"/>
        <v>0</v>
      </c>
      <c r="R949" s="5">
        <f t="shared" si="147"/>
        <v>8.3805556139227022E-3</v>
      </c>
      <c r="S949" s="5">
        <f t="shared" si="148"/>
        <v>0</v>
      </c>
      <c r="T949" s="5"/>
    </row>
    <row r="950" spans="3:20" x14ac:dyDescent="0.2">
      <c r="C950" s="1">
        <v>37883</v>
      </c>
      <c r="D950" s="2">
        <v>2582.4699999999998</v>
      </c>
      <c r="E950" s="5">
        <f t="shared" si="139"/>
        <v>-1.0009277077950504E-2</v>
      </c>
      <c r="G950" s="1">
        <f t="shared" si="140"/>
        <v>37882</v>
      </c>
      <c r="H950" s="4">
        <f t="shared" si="143"/>
        <v>0</v>
      </c>
      <c r="I950" s="2">
        <f t="shared" si="144"/>
        <v>0</v>
      </c>
      <c r="K950" s="6">
        <f t="shared" si="141"/>
        <v>86.7173764334933</v>
      </c>
      <c r="L950" s="6">
        <f t="shared" si="145"/>
        <v>55.44362932953748</v>
      </c>
      <c r="M950" s="6"/>
      <c r="N950" s="6">
        <f t="shared" si="146"/>
        <v>78.778859676177873</v>
      </c>
      <c r="O950" s="6"/>
      <c r="P950" s="6"/>
      <c r="Q950" s="5">
        <f t="shared" si="142"/>
        <v>0</v>
      </c>
      <c r="R950" s="5">
        <f t="shared" si="147"/>
        <v>-1.0059706683215985E-2</v>
      </c>
      <c r="S950" s="5">
        <f t="shared" si="148"/>
        <v>0</v>
      </c>
      <c r="T950" s="5"/>
    </row>
    <row r="951" spans="3:20" x14ac:dyDescent="0.2">
      <c r="C951" s="1">
        <v>37886</v>
      </c>
      <c r="D951" s="2">
        <v>2514.11</v>
      </c>
      <c r="E951" s="5">
        <f t="shared" si="139"/>
        <v>-2.6470781848385336E-2</v>
      </c>
      <c r="G951" s="1">
        <f t="shared" si="140"/>
        <v>37883</v>
      </c>
      <c r="H951" s="4">
        <f t="shared" si="143"/>
        <v>-2.6470781848385336E-2</v>
      </c>
      <c r="I951" s="2">
        <f t="shared" si="144"/>
        <v>1</v>
      </c>
      <c r="K951" s="6">
        <f t="shared" si="141"/>
        <v>84.421899679457979</v>
      </c>
      <c r="L951" s="6">
        <f t="shared" si="145"/>
        <v>53.975993112672555</v>
      </c>
      <c r="M951" s="6"/>
      <c r="N951" s="6">
        <f t="shared" si="146"/>
        <v>76.678182963091714</v>
      </c>
      <c r="O951" s="6"/>
      <c r="P951" s="6"/>
      <c r="Q951" s="5">
        <f t="shared" si="142"/>
        <v>-2.6827441110659045E-2</v>
      </c>
      <c r="R951" s="5">
        <f t="shared" si="147"/>
        <v>-2.6827441110659489E-2</v>
      </c>
      <c r="S951" s="5">
        <f t="shared" si="148"/>
        <v>-2.7027461113326545E-2</v>
      </c>
      <c r="T951" s="5"/>
    </row>
    <row r="952" spans="3:20" x14ac:dyDescent="0.2">
      <c r="C952" s="1">
        <v>37887</v>
      </c>
      <c r="D952" s="2">
        <v>2493.0300000000002</v>
      </c>
      <c r="E952" s="5">
        <f t="shared" si="139"/>
        <v>-8.3846768836685452E-3</v>
      </c>
      <c r="G952" s="1">
        <f t="shared" si="140"/>
        <v>37886</v>
      </c>
      <c r="H952" s="4">
        <f t="shared" si="143"/>
        <v>-8.3846768836685452E-3</v>
      </c>
      <c r="I952" s="2">
        <f t="shared" si="144"/>
        <v>1</v>
      </c>
      <c r="K952" s="6">
        <f t="shared" si="141"/>
        <v>83.714049328740245</v>
      </c>
      <c r="L952" s="6">
        <f t="shared" si="145"/>
        <v>53.523421850947678</v>
      </c>
      <c r="M952" s="6"/>
      <c r="N952" s="6">
        <f t="shared" si="146"/>
        <v>76.03526117491937</v>
      </c>
      <c r="O952" s="6"/>
      <c r="P952" s="6"/>
      <c r="Q952" s="5">
        <f t="shared" si="142"/>
        <v>-8.4200260196301002E-3</v>
      </c>
      <c r="R952" s="5">
        <f t="shared" si="147"/>
        <v>-8.4200260196296561E-3</v>
      </c>
      <c r="S952" s="5">
        <f t="shared" si="148"/>
        <v>-8.4200260196301002E-3</v>
      </c>
      <c r="T952" s="5"/>
    </row>
    <row r="953" spans="3:20" x14ac:dyDescent="0.2">
      <c r="C953" s="1">
        <v>37888</v>
      </c>
      <c r="D953" s="2">
        <v>2477.34</v>
      </c>
      <c r="E953" s="5">
        <f t="shared" si="139"/>
        <v>-6.2935464073838078E-3</v>
      </c>
      <c r="G953" s="1">
        <f t="shared" si="140"/>
        <v>37887</v>
      </c>
      <c r="H953" s="4">
        <f t="shared" si="143"/>
        <v>-6.2935464073838078E-3</v>
      </c>
      <c r="I953" s="2">
        <f t="shared" si="144"/>
        <v>1</v>
      </c>
      <c r="K953" s="6">
        <f t="shared" si="141"/>
        <v>83.187191074339808</v>
      </c>
      <c r="L953" s="6">
        <f t="shared" si="145"/>
        <v>53.186569711646762</v>
      </c>
      <c r="M953" s="6"/>
      <c r="N953" s="6">
        <f t="shared" si="146"/>
        <v>75.556729730117468</v>
      </c>
      <c r="O953" s="6"/>
      <c r="P953" s="6"/>
      <c r="Q953" s="5">
        <f t="shared" si="142"/>
        <v>-6.3134342578923253E-3</v>
      </c>
      <c r="R953" s="5">
        <f t="shared" si="147"/>
        <v>-6.3134342578918812E-3</v>
      </c>
      <c r="S953" s="5">
        <f t="shared" si="148"/>
        <v>-6.3134342578923253E-3</v>
      </c>
      <c r="T953" s="5"/>
    </row>
    <row r="954" spans="3:20" x14ac:dyDescent="0.2">
      <c r="C954" s="1">
        <v>37889</v>
      </c>
      <c r="D954" s="2">
        <v>2465.13</v>
      </c>
      <c r="E954" s="5">
        <f t="shared" si="139"/>
        <v>-4.9286734965729518E-3</v>
      </c>
      <c r="G954" s="1">
        <f t="shared" si="140"/>
        <v>37888</v>
      </c>
      <c r="H954" s="4">
        <f t="shared" si="143"/>
        <v>-4.9286734965729518E-3</v>
      </c>
      <c r="I954" s="2">
        <f t="shared" si="144"/>
        <v>1</v>
      </c>
      <c r="K954" s="6">
        <f t="shared" si="141"/>
        <v>82.77718857043736</v>
      </c>
      <c r="L954" s="6">
        <f t="shared" si="145"/>
        <v>52.924430475135338</v>
      </c>
      <c r="M954" s="6"/>
      <c r="N954" s="6">
        <f t="shared" si="146"/>
        <v>75.184335278808902</v>
      </c>
      <c r="O954" s="6"/>
      <c r="P954" s="6"/>
      <c r="Q954" s="5">
        <f t="shared" si="142"/>
        <v>-4.9408594647184501E-3</v>
      </c>
      <c r="R954" s="5">
        <f t="shared" si="147"/>
        <v>-4.9408594647188941E-3</v>
      </c>
      <c r="S954" s="5">
        <f t="shared" si="148"/>
        <v>-4.9408594647184501E-3</v>
      </c>
      <c r="T954" s="5"/>
    </row>
    <row r="955" spans="3:20" x14ac:dyDescent="0.2">
      <c r="C955" s="1">
        <v>37890</v>
      </c>
      <c r="D955" s="2">
        <v>2447.92</v>
      </c>
      <c r="E955" s="5">
        <f t="shared" si="139"/>
        <v>-6.981376235736061E-3</v>
      </c>
      <c r="G955" s="1">
        <f t="shared" si="140"/>
        <v>37889</v>
      </c>
      <c r="H955" s="4">
        <f t="shared" si="143"/>
        <v>-6.981376235736061E-3</v>
      </c>
      <c r="I955" s="2">
        <f t="shared" si="144"/>
        <v>1</v>
      </c>
      <c r="K955" s="6">
        <f t="shared" si="141"/>
        <v>82.199289873290667</v>
      </c>
      <c r="L955" s="6">
        <f t="shared" si="145"/>
        <v>52.554945113926365</v>
      </c>
      <c r="M955" s="6"/>
      <c r="N955" s="6">
        <f t="shared" si="146"/>
        <v>74.659445147193821</v>
      </c>
      <c r="O955" s="6"/>
      <c r="P955" s="6"/>
      <c r="Q955" s="5">
        <f t="shared" si="142"/>
        <v>-7.0058600632263435E-3</v>
      </c>
      <c r="R955" s="5">
        <f t="shared" si="147"/>
        <v>-7.0058600632267876E-3</v>
      </c>
      <c r="S955" s="5">
        <f t="shared" si="148"/>
        <v>-7.0058600632272316E-3</v>
      </c>
      <c r="T955" s="5"/>
    </row>
    <row r="956" spans="3:20" x14ac:dyDescent="0.2">
      <c r="C956" s="1">
        <v>37893</v>
      </c>
      <c r="D956" s="2">
        <v>2440.12</v>
      </c>
      <c r="E956" s="5">
        <f t="shared" si="139"/>
        <v>-3.186378639824905E-3</v>
      </c>
      <c r="G956" s="1">
        <f t="shared" si="140"/>
        <v>37890</v>
      </c>
      <c r="H956" s="4">
        <f t="shared" si="143"/>
        <v>-3.186378639824905E-3</v>
      </c>
      <c r="I956" s="2">
        <f t="shared" si="144"/>
        <v>1</v>
      </c>
      <c r="K956" s="6">
        <f t="shared" si="141"/>
        <v>81.937371811829635</v>
      </c>
      <c r="L956" s="6">
        <f t="shared" si="145"/>
        <v>52.387485159398175</v>
      </c>
      <c r="M956" s="6"/>
      <c r="N956" s="6">
        <f t="shared" si="146"/>
        <v>74.421551885915619</v>
      </c>
      <c r="O956" s="6"/>
      <c r="P956" s="6"/>
      <c r="Q956" s="5">
        <f t="shared" si="142"/>
        <v>-3.1914659538569978E-3</v>
      </c>
      <c r="R956" s="5">
        <f t="shared" si="147"/>
        <v>-3.1914659538565537E-3</v>
      </c>
      <c r="S956" s="5">
        <f t="shared" si="148"/>
        <v>-3.1914659538561096E-3</v>
      </c>
      <c r="T956" s="5"/>
    </row>
    <row r="957" spans="3:20" x14ac:dyDescent="0.2">
      <c r="C957" s="1">
        <v>37894</v>
      </c>
      <c r="D957" s="2">
        <v>2395.87</v>
      </c>
      <c r="E957" s="5">
        <f t="shared" si="139"/>
        <v>-1.8134354048161567E-2</v>
      </c>
      <c r="G957" s="1">
        <f t="shared" si="140"/>
        <v>37893</v>
      </c>
      <c r="H957" s="4">
        <f t="shared" si="143"/>
        <v>-1.8134354048161567E-2</v>
      </c>
      <c r="I957" s="2">
        <f t="shared" si="144"/>
        <v>1</v>
      </c>
      <c r="K957" s="6">
        <f t="shared" si="141"/>
        <v>80.451490501618068</v>
      </c>
      <c r="L957" s="6">
        <f t="shared" si="145"/>
        <v>51.43747195582484</v>
      </c>
      <c r="M957" s="6"/>
      <c r="N957" s="6">
        <f t="shared" si="146"/>
        <v>73.071965115202801</v>
      </c>
      <c r="O957" s="6"/>
      <c r="P957" s="6"/>
      <c r="Q957" s="5">
        <f t="shared" si="142"/>
        <v>-1.830079673759144E-2</v>
      </c>
      <c r="R957" s="5">
        <f t="shared" si="147"/>
        <v>-1.8300796737591885E-2</v>
      </c>
      <c r="S957" s="5">
        <f t="shared" si="148"/>
        <v>-1.8300796737592329E-2</v>
      </c>
      <c r="T957" s="5"/>
    </row>
    <row r="958" spans="3:20" x14ac:dyDescent="0.2">
      <c r="C958" s="1">
        <v>37895</v>
      </c>
      <c r="D958" s="2">
        <v>2439.25</v>
      </c>
      <c r="E958" s="5">
        <f t="shared" si="139"/>
        <v>1.8106157679673818E-2</v>
      </c>
      <c r="G958" s="1">
        <f t="shared" si="140"/>
        <v>37894</v>
      </c>
      <c r="H958" s="4">
        <f t="shared" si="143"/>
        <v>1.8106157679673818E-2</v>
      </c>
      <c r="I958" s="2">
        <f t="shared" si="144"/>
        <v>1</v>
      </c>
      <c r="K958" s="6">
        <f t="shared" si="141"/>
        <v>81.908157874205131</v>
      </c>
      <c r="L958" s="6">
        <f t="shared" si="145"/>
        <v>52.368806933700796</v>
      </c>
      <c r="M958" s="6"/>
      <c r="N958" s="6">
        <f t="shared" si="146"/>
        <v>74.395017637542281</v>
      </c>
      <c r="O958" s="6"/>
      <c r="P958" s="6"/>
      <c r="Q958" s="5">
        <f t="shared" si="142"/>
        <v>1.7944193319847201E-2</v>
      </c>
      <c r="R958" s="5">
        <f t="shared" si="147"/>
        <v>1.7944193319847201E-2</v>
      </c>
      <c r="S958" s="5">
        <f t="shared" si="148"/>
        <v>1.7944193319847201E-2</v>
      </c>
      <c r="T958" s="5"/>
    </row>
    <row r="959" spans="3:20" x14ac:dyDescent="0.2">
      <c r="C959" s="1">
        <v>37896</v>
      </c>
      <c r="D959" s="2">
        <v>2434.63</v>
      </c>
      <c r="E959" s="5">
        <f t="shared" si="139"/>
        <v>-1.8940248027057049E-3</v>
      </c>
      <c r="G959" s="1">
        <f t="shared" si="140"/>
        <v>37895</v>
      </c>
      <c r="H959" s="4">
        <f t="shared" si="143"/>
        <v>0</v>
      </c>
      <c r="I959" s="2">
        <f t="shared" si="144"/>
        <v>0</v>
      </c>
      <c r="K959" s="6">
        <f t="shared" si="141"/>
        <v>81.908157874205131</v>
      </c>
      <c r="L959" s="6">
        <f t="shared" si="145"/>
        <v>52.269619114480257</v>
      </c>
      <c r="M959" s="6"/>
      <c r="N959" s="6">
        <f t="shared" si="146"/>
        <v>74.38013863401477</v>
      </c>
      <c r="O959" s="6"/>
      <c r="P959" s="6"/>
      <c r="Q959" s="5">
        <f t="shared" si="142"/>
        <v>0</v>
      </c>
      <c r="R959" s="5">
        <f t="shared" si="147"/>
        <v>-1.895820735735132E-3</v>
      </c>
      <c r="S959" s="5">
        <f t="shared" si="148"/>
        <v>-2.0002000266661213E-4</v>
      </c>
      <c r="T959" s="5"/>
    </row>
    <row r="960" spans="3:20" x14ac:dyDescent="0.2">
      <c r="C960" s="1">
        <v>37897</v>
      </c>
      <c r="D960" s="2">
        <v>2516.48</v>
      </c>
      <c r="E960" s="5">
        <f t="shared" si="139"/>
        <v>3.3619071481087434E-2</v>
      </c>
      <c r="G960" s="1">
        <f t="shared" si="140"/>
        <v>37896</v>
      </c>
      <c r="H960" s="4">
        <f t="shared" si="143"/>
        <v>3.3619071481087434E-2</v>
      </c>
      <c r="I960" s="2">
        <f t="shared" si="144"/>
        <v>1</v>
      </c>
      <c r="K960" s="6">
        <f t="shared" si="141"/>
        <v>84.661834088662218</v>
      </c>
      <c r="L960" s="6">
        <f t="shared" si="145"/>
        <v>54.026875175779175</v>
      </c>
      <c r="M960" s="6"/>
      <c r="N960" s="6">
        <f t="shared" si="146"/>
        <v>76.865353685558603</v>
      </c>
      <c r="O960" s="6"/>
      <c r="P960" s="6"/>
      <c r="Q960" s="5">
        <f t="shared" si="142"/>
        <v>3.3066305386313388E-2</v>
      </c>
      <c r="R960" s="5">
        <f t="shared" si="147"/>
        <v>3.3066305386313388E-2</v>
      </c>
      <c r="S960" s="5">
        <f t="shared" si="148"/>
        <v>3.2866285383645888E-2</v>
      </c>
      <c r="T960" s="5"/>
    </row>
    <row r="961" spans="3:20" x14ac:dyDescent="0.2">
      <c r="C961" s="1">
        <v>37900</v>
      </c>
      <c r="D961" s="2">
        <v>2497.1</v>
      </c>
      <c r="E961" s="5">
        <f t="shared" si="139"/>
        <v>-7.7012334689725761E-3</v>
      </c>
      <c r="G961" s="1">
        <f t="shared" si="140"/>
        <v>37897</v>
      </c>
      <c r="H961" s="4">
        <f t="shared" si="143"/>
        <v>0</v>
      </c>
      <c r="I961" s="2">
        <f t="shared" si="144"/>
        <v>0</v>
      </c>
      <c r="K961" s="6">
        <f t="shared" si="141"/>
        <v>84.661834088662218</v>
      </c>
      <c r="L961" s="6">
        <f t="shared" si="145"/>
        <v>53.610801596451459</v>
      </c>
      <c r="M961" s="6"/>
      <c r="N961" s="6">
        <f t="shared" si="146"/>
        <v>76.84998061482149</v>
      </c>
      <c r="O961" s="6"/>
      <c r="P961" s="6"/>
      <c r="Q961" s="5">
        <f t="shared" si="142"/>
        <v>0</v>
      </c>
      <c r="R961" s="5">
        <f t="shared" si="147"/>
        <v>-7.7310411030975246E-3</v>
      </c>
      <c r="S961" s="5">
        <f t="shared" si="148"/>
        <v>-2.0002000266661213E-4</v>
      </c>
      <c r="T961" s="5"/>
    </row>
    <row r="962" spans="3:20" x14ac:dyDescent="0.2">
      <c r="C962" s="1">
        <v>37901</v>
      </c>
      <c r="D962" s="2">
        <v>2476.61</v>
      </c>
      <c r="E962" s="5">
        <f t="shared" si="139"/>
        <v>-8.2055184013454744E-3</v>
      </c>
      <c r="G962" s="1">
        <f t="shared" si="140"/>
        <v>37900</v>
      </c>
      <c r="H962" s="4">
        <f t="shared" si="143"/>
        <v>-8.2055184013454744E-3</v>
      </c>
      <c r="I962" s="2">
        <f t="shared" si="144"/>
        <v>1</v>
      </c>
      <c r="K962" s="6">
        <f t="shared" si="141"/>
        <v>83.967139851156048</v>
      </c>
      <c r="L962" s="6">
        <f t="shared" si="145"/>
        <v>53.170897177440899</v>
      </c>
      <c r="M962" s="6"/>
      <c r="N962" s="6">
        <f t="shared" si="146"/>
        <v>76.204142807406598</v>
      </c>
      <c r="O962" s="6"/>
      <c r="P962" s="6"/>
      <c r="Q962" s="5">
        <f t="shared" si="142"/>
        <v>-8.2393689689448379E-3</v>
      </c>
      <c r="R962" s="5">
        <f t="shared" si="147"/>
        <v>-8.2393689689443939E-3</v>
      </c>
      <c r="S962" s="5">
        <f t="shared" si="148"/>
        <v>-8.4393889716114501E-3</v>
      </c>
      <c r="T962" s="5"/>
    </row>
    <row r="963" spans="3:20" x14ac:dyDescent="0.2">
      <c r="C963" s="1">
        <v>37902</v>
      </c>
      <c r="D963" s="2">
        <v>2473.88</v>
      </c>
      <c r="E963" s="5">
        <f t="shared" si="139"/>
        <v>-1.1023132426986962E-3</v>
      </c>
      <c r="G963" s="1">
        <f t="shared" si="140"/>
        <v>37901</v>
      </c>
      <c r="H963" s="4">
        <f t="shared" si="143"/>
        <v>-1.1023132426986962E-3</v>
      </c>
      <c r="I963" s="2">
        <f t="shared" si="144"/>
        <v>1</v>
      </c>
      <c r="K963" s="6">
        <f t="shared" si="141"/>
        <v>83.874581760946583</v>
      </c>
      <c r="L963" s="6">
        <f t="shared" si="145"/>
        <v>53.112286193356034</v>
      </c>
      <c r="M963" s="6"/>
      <c r="N963" s="6">
        <f t="shared" si="146"/>
        <v>76.120141971641488</v>
      </c>
      <c r="O963" s="6"/>
      <c r="P963" s="6"/>
      <c r="Q963" s="5">
        <f t="shared" si="142"/>
        <v>-1.1029212367823504E-3</v>
      </c>
      <c r="R963" s="5">
        <f t="shared" si="147"/>
        <v>-1.1029212367823504E-3</v>
      </c>
      <c r="S963" s="5">
        <f t="shared" si="148"/>
        <v>-1.1029212367823504E-3</v>
      </c>
      <c r="T963" s="5"/>
    </row>
    <row r="964" spans="3:20" x14ac:dyDescent="0.2">
      <c r="C964" s="1">
        <v>37903</v>
      </c>
      <c r="D964" s="2">
        <v>2531.37</v>
      </c>
      <c r="E964" s="5">
        <f t="shared" si="139"/>
        <v>2.3238798971655771E-2</v>
      </c>
      <c r="G964" s="1">
        <f t="shared" si="140"/>
        <v>37902</v>
      </c>
      <c r="H964" s="4">
        <f t="shared" si="143"/>
        <v>2.3238798971655771E-2</v>
      </c>
      <c r="I964" s="2">
        <f t="shared" si="144"/>
        <v>1</v>
      </c>
      <c r="K964" s="6">
        <f t="shared" si="141"/>
        <v>85.823726305320932</v>
      </c>
      <c r="L964" s="6">
        <f t="shared" si="145"/>
        <v>54.346551935128488</v>
      </c>
      <c r="M964" s="6"/>
      <c r="N964" s="6">
        <f t="shared" si="146"/>
        <v>77.889082648614362</v>
      </c>
      <c r="O964" s="6"/>
      <c r="P964" s="6"/>
      <c r="Q964" s="5">
        <f t="shared" si="142"/>
        <v>2.2972889808747787E-2</v>
      </c>
      <c r="R964" s="5">
        <f t="shared" si="147"/>
        <v>2.2972889808747787E-2</v>
      </c>
      <c r="S964" s="5">
        <f t="shared" si="148"/>
        <v>2.2972889808747787E-2</v>
      </c>
      <c r="T964" s="5"/>
    </row>
    <row r="965" spans="3:20" x14ac:dyDescent="0.2">
      <c r="C965" s="1">
        <v>37904</v>
      </c>
      <c r="D965" s="2">
        <v>2518.44</v>
      </c>
      <c r="E965" s="5">
        <f t="shared" si="139"/>
        <v>-5.1079059955675531E-3</v>
      </c>
      <c r="G965" s="1">
        <f t="shared" si="140"/>
        <v>37903</v>
      </c>
      <c r="H965" s="4">
        <f t="shared" si="143"/>
        <v>0</v>
      </c>
      <c r="I965" s="2">
        <f t="shared" si="144"/>
        <v>0</v>
      </c>
      <c r="K965" s="6">
        <f t="shared" si="141"/>
        <v>85.823726305320932</v>
      </c>
      <c r="L965" s="6">
        <f t="shared" si="145"/>
        <v>54.068954856660625</v>
      </c>
      <c r="M965" s="6"/>
      <c r="N965" s="6">
        <f t="shared" si="146"/>
        <v>77.873504832084635</v>
      </c>
      <c r="O965" s="6"/>
      <c r="P965" s="6"/>
      <c r="Q965" s="5">
        <f t="shared" si="142"/>
        <v>0</v>
      </c>
      <c r="R965" s="5">
        <f t="shared" si="147"/>
        <v>-5.1209959412310546E-3</v>
      </c>
      <c r="S965" s="5">
        <f t="shared" si="148"/>
        <v>-2.0002000266750031E-4</v>
      </c>
      <c r="T965" s="5"/>
    </row>
    <row r="966" spans="3:20" x14ac:dyDescent="0.2">
      <c r="C966" s="1">
        <v>37907</v>
      </c>
      <c r="D966" s="2">
        <v>2563.4</v>
      </c>
      <c r="E966" s="5">
        <f t="shared" si="139"/>
        <v>1.7852321278251631E-2</v>
      </c>
      <c r="G966" s="1">
        <f t="shared" si="140"/>
        <v>37904</v>
      </c>
      <c r="H966" s="4">
        <f t="shared" si="143"/>
        <v>1.7852321278251631E-2</v>
      </c>
      <c r="I966" s="2">
        <f t="shared" si="144"/>
        <v>1</v>
      </c>
      <c r="K966" s="6">
        <f t="shared" si="141"/>
        <v>87.355879040620252</v>
      </c>
      <c r="L966" s="6">
        <f t="shared" si="145"/>
        <v>55.034211209941006</v>
      </c>
      <c r="M966" s="6"/>
      <c r="N966" s="6">
        <f t="shared" si="146"/>
        <v>79.247874913878604</v>
      </c>
      <c r="O966" s="6"/>
      <c r="P966" s="6"/>
      <c r="Q966" s="5">
        <f t="shared" si="142"/>
        <v>1.7694840098393172E-2</v>
      </c>
      <c r="R966" s="5">
        <f t="shared" si="147"/>
        <v>1.7694840098393172E-2</v>
      </c>
      <c r="S966" s="5">
        <f t="shared" si="148"/>
        <v>1.749482009572656E-2</v>
      </c>
      <c r="T966" s="5"/>
    </row>
    <row r="967" spans="3:20" x14ac:dyDescent="0.2">
      <c r="C967" s="1">
        <v>37908</v>
      </c>
      <c r="D967" s="2">
        <v>2552.38</v>
      </c>
      <c r="E967" s="5">
        <f t="shared" ref="E967:E1030" si="149">(D967-D966)/D966</f>
        <v>-4.2989779199500587E-3</v>
      </c>
      <c r="G967" s="1">
        <f t="shared" ref="G967:G1030" si="150">C966</f>
        <v>37907</v>
      </c>
      <c r="H967" s="4">
        <f t="shared" si="143"/>
        <v>0</v>
      </c>
      <c r="I967" s="2">
        <f t="shared" si="144"/>
        <v>0</v>
      </c>
      <c r="K967" s="6">
        <f t="shared" ref="K967:K1030" si="151">K966*(1+H967)</f>
        <v>87.355879040620252</v>
      </c>
      <c r="L967" s="6">
        <f t="shared" si="145"/>
        <v>54.797620351107604</v>
      </c>
      <c r="M967" s="6"/>
      <c r="N967" s="6">
        <f t="shared" si="146"/>
        <v>79.232025338895824</v>
      </c>
      <c r="O967" s="6"/>
      <c r="P967" s="6"/>
      <c r="Q967" s="5">
        <f t="shared" ref="Q967:Q1030" si="152">LN(K967)-LN(K966)</f>
        <v>0</v>
      </c>
      <c r="R967" s="5">
        <f t="shared" si="147"/>
        <v>-4.3082450946512196E-3</v>
      </c>
      <c r="S967" s="5">
        <f t="shared" si="148"/>
        <v>-2.0002000266750031E-4</v>
      </c>
      <c r="T967" s="5"/>
    </row>
    <row r="968" spans="3:20" x14ac:dyDescent="0.2">
      <c r="C968" s="1">
        <v>37909</v>
      </c>
      <c r="D968" s="2">
        <v>2571.41</v>
      </c>
      <c r="E968" s="5">
        <f t="shared" si="149"/>
        <v>7.4557863640992896E-3</v>
      </c>
      <c r="G968" s="1">
        <f t="shared" si="150"/>
        <v>37908</v>
      </c>
      <c r="H968" s="4">
        <f t="shared" ref="H968:H1031" si="153">IF(E967&lt;0, E968,0)</f>
        <v>7.4557863640992896E-3</v>
      </c>
      <c r="I968" s="2">
        <f t="shared" ref="I968:I1031" si="154">IF(E967&lt;0,1,0)</f>
        <v>1</v>
      </c>
      <c r="K968" s="6">
        <f t="shared" si="151"/>
        <v>88.007185812395221</v>
      </c>
      <c r="L968" s="6">
        <f t="shared" ref="L968:L1031" si="155">(L967*(1+E968))</f>
        <v>55.206179701706489</v>
      </c>
      <c r="M968" s="6"/>
      <c r="N968" s="6">
        <f t="shared" ref="N968:N1031" si="156">IF(I967&lt;&gt;I968,N967*(1+H968)*(1-$O$3),N967*(1+H968))</f>
        <v>79.806797840538934</v>
      </c>
      <c r="O968" s="6"/>
      <c r="P968" s="6"/>
      <c r="Q968" s="5">
        <f t="shared" si="152"/>
        <v>7.428129373613146E-3</v>
      </c>
      <c r="R968" s="5">
        <f t="shared" ref="R968:R1031" si="157">LN(L968)-LN(L967)</f>
        <v>7.4281293736140341E-3</v>
      </c>
      <c r="S968" s="5">
        <f t="shared" ref="S968:S1031" si="158">LN(N968)-LN(N967)</f>
        <v>7.2281093709465338E-3</v>
      </c>
      <c r="T968" s="5"/>
    </row>
    <row r="969" spans="3:20" x14ac:dyDescent="0.2">
      <c r="C969" s="1">
        <v>37910</v>
      </c>
      <c r="D969" s="2">
        <v>2557.8000000000002</v>
      </c>
      <c r="E969" s="5">
        <f t="shared" si="149"/>
        <v>-5.2928160036710102E-3</v>
      </c>
      <c r="G969" s="1">
        <f t="shared" si="150"/>
        <v>37909</v>
      </c>
      <c r="H969" s="4">
        <f t="shared" si="153"/>
        <v>0</v>
      </c>
      <c r="I969" s="2">
        <f t="shared" si="154"/>
        <v>0</v>
      </c>
      <c r="K969" s="6">
        <f t="shared" si="151"/>
        <v>88.007185812395221</v>
      </c>
      <c r="L969" s="6">
        <f t="shared" si="155"/>
        <v>54.91398355027976</v>
      </c>
      <c r="M969" s="6"/>
      <c r="N969" s="6">
        <f t="shared" si="156"/>
        <v>79.790836480970825</v>
      </c>
      <c r="O969" s="6"/>
      <c r="P969" s="6"/>
      <c r="Q969" s="5">
        <f t="shared" si="152"/>
        <v>0</v>
      </c>
      <c r="R969" s="5">
        <f t="shared" si="157"/>
        <v>-5.3068725754661372E-3</v>
      </c>
      <c r="S969" s="5">
        <f t="shared" si="158"/>
        <v>-2.0002000266661213E-4</v>
      </c>
      <c r="T969" s="5"/>
    </row>
    <row r="970" spans="3:20" x14ac:dyDescent="0.2">
      <c r="C970" s="1">
        <v>37911</v>
      </c>
      <c r="D970" s="2">
        <v>2550.8200000000002</v>
      </c>
      <c r="E970" s="5">
        <f t="shared" si="149"/>
        <v>-2.7289076550160362E-3</v>
      </c>
      <c r="G970" s="1">
        <f t="shared" si="150"/>
        <v>37910</v>
      </c>
      <c r="H970" s="4">
        <f t="shared" si="153"/>
        <v>-2.7289076550160362E-3</v>
      </c>
      <c r="I970" s="2">
        <f t="shared" si="154"/>
        <v>1</v>
      </c>
      <c r="K970" s="6">
        <f t="shared" si="151"/>
        <v>87.767022329335362</v>
      </c>
      <c r="L970" s="6">
        <f t="shared" si="155"/>
        <v>54.76412836020198</v>
      </c>
      <c r="M970" s="6"/>
      <c r="N970" s="6">
        <f t="shared" si="156"/>
        <v>79.557180037566468</v>
      </c>
      <c r="O970" s="6"/>
      <c r="P970" s="6"/>
      <c r="Q970" s="5">
        <f t="shared" si="152"/>
        <v>-2.7326379114063215E-3</v>
      </c>
      <c r="R970" s="5">
        <f t="shared" si="157"/>
        <v>-2.7326379114063215E-3</v>
      </c>
      <c r="S970" s="5">
        <f t="shared" si="158"/>
        <v>-2.9326579140738218E-3</v>
      </c>
      <c r="T970" s="5"/>
    </row>
    <row r="971" spans="3:20" x14ac:dyDescent="0.2">
      <c r="C971" s="1">
        <v>37914</v>
      </c>
      <c r="D971" s="2">
        <v>2552.1799999999998</v>
      </c>
      <c r="E971" s="5">
        <f t="shared" si="149"/>
        <v>5.3316188519757278E-4</v>
      </c>
      <c r="G971" s="1">
        <f t="shared" si="150"/>
        <v>37911</v>
      </c>
      <c r="H971" s="4">
        <f t="shared" si="153"/>
        <v>5.3316188519757278E-4</v>
      </c>
      <c r="I971" s="2">
        <f t="shared" si="154"/>
        <v>1</v>
      </c>
      <c r="K971" s="6">
        <f t="shared" si="151"/>
        <v>87.813816360418642</v>
      </c>
      <c r="L971" s="6">
        <f t="shared" si="155"/>
        <v>54.793326506119705</v>
      </c>
      <c r="M971" s="6"/>
      <c r="N971" s="6">
        <f t="shared" si="156"/>
        <v>79.599596893656297</v>
      </c>
      <c r="O971" s="6"/>
      <c r="P971" s="6"/>
      <c r="Q971" s="5">
        <f t="shared" si="152"/>
        <v>5.3301980489894873E-4</v>
      </c>
      <c r="R971" s="5">
        <f t="shared" si="157"/>
        <v>5.3301980489806056E-4</v>
      </c>
      <c r="S971" s="5">
        <f t="shared" si="158"/>
        <v>5.3301980489806056E-4</v>
      </c>
      <c r="T971" s="5"/>
    </row>
    <row r="972" spans="3:20" x14ac:dyDescent="0.2">
      <c r="C972" s="1">
        <v>37915</v>
      </c>
      <c r="D972" s="2">
        <v>2560.14</v>
      </c>
      <c r="E972" s="5">
        <f t="shared" si="149"/>
        <v>3.1189022717833526E-3</v>
      </c>
      <c r="G972" s="1">
        <f t="shared" si="150"/>
        <v>37914</v>
      </c>
      <c r="H972" s="4">
        <f t="shared" si="153"/>
        <v>0</v>
      </c>
      <c r="I972" s="2">
        <f t="shared" si="154"/>
        <v>0</v>
      </c>
      <c r="K972" s="6">
        <f t="shared" si="151"/>
        <v>87.813816360418642</v>
      </c>
      <c r="L972" s="6">
        <f t="shared" si="155"/>
        <v>54.964221536638199</v>
      </c>
      <c r="M972" s="6"/>
      <c r="N972" s="6">
        <f t="shared" si="156"/>
        <v>79.583676974277566</v>
      </c>
      <c r="O972" s="6"/>
      <c r="P972" s="6"/>
      <c r="Q972" s="5">
        <f t="shared" si="152"/>
        <v>0</v>
      </c>
      <c r="R972" s="5">
        <f t="shared" si="157"/>
        <v>3.1140485855898348E-3</v>
      </c>
      <c r="S972" s="5">
        <f t="shared" si="158"/>
        <v>-2.0002000266661213E-4</v>
      </c>
      <c r="T972" s="5"/>
    </row>
    <row r="973" spans="3:20" x14ac:dyDescent="0.2">
      <c r="C973" s="1">
        <v>37916</v>
      </c>
      <c r="D973" s="2">
        <v>2509.9699999999998</v>
      </c>
      <c r="E973" s="5">
        <f t="shared" si="149"/>
        <v>-1.9596584561781805E-2</v>
      </c>
      <c r="G973" s="1">
        <f t="shared" si="150"/>
        <v>37915</v>
      </c>
      <c r="H973" s="4">
        <f t="shared" si="153"/>
        <v>0</v>
      </c>
      <c r="I973" s="2">
        <f t="shared" si="154"/>
        <v>0</v>
      </c>
      <c r="K973" s="6">
        <f t="shared" si="151"/>
        <v>87.813816360418642</v>
      </c>
      <c r="L973" s="6">
        <f t="shared" si="155"/>
        <v>53.887110521422962</v>
      </c>
      <c r="M973" s="6"/>
      <c r="N973" s="6">
        <f t="shared" si="156"/>
        <v>79.583676974277566</v>
      </c>
      <c r="O973" s="6"/>
      <c r="P973" s="6"/>
      <c r="Q973" s="5">
        <f t="shared" si="152"/>
        <v>0</v>
      </c>
      <c r="R973" s="5">
        <f t="shared" si="157"/>
        <v>-1.979114361513501E-2</v>
      </c>
      <c r="S973" s="5">
        <f t="shared" si="158"/>
        <v>0</v>
      </c>
      <c r="T973" s="5"/>
    </row>
    <row r="974" spans="3:20" x14ac:dyDescent="0.2">
      <c r="C974" s="1">
        <v>37917</v>
      </c>
      <c r="D974" s="2">
        <v>2489.0700000000002</v>
      </c>
      <c r="E974" s="5">
        <f t="shared" si="149"/>
        <v>-8.326792750510818E-3</v>
      </c>
      <c r="G974" s="1">
        <f t="shared" si="150"/>
        <v>37916</v>
      </c>
      <c r="H974" s="4">
        <f t="shared" si="153"/>
        <v>-8.326792750510818E-3</v>
      </c>
      <c r="I974" s="2">
        <f t="shared" si="154"/>
        <v>1</v>
      </c>
      <c r="K974" s="6">
        <f t="shared" si="151"/>
        <v>87.082608910954022</v>
      </c>
      <c r="L974" s="6">
        <f t="shared" si="155"/>
        <v>53.438403720187203</v>
      </c>
      <c r="M974" s="6"/>
      <c r="N974" s="6">
        <f t="shared" si="156"/>
        <v>78.905215989751198</v>
      </c>
      <c r="O974" s="6"/>
      <c r="P974" s="6"/>
      <c r="Q974" s="5">
        <f t="shared" si="152"/>
        <v>-8.3616541465643124E-3</v>
      </c>
      <c r="R974" s="5">
        <f t="shared" si="157"/>
        <v>-8.3616541465638683E-3</v>
      </c>
      <c r="S974" s="5">
        <f t="shared" si="158"/>
        <v>-8.5616741492309245E-3</v>
      </c>
      <c r="T974" s="5"/>
    </row>
    <row r="975" spans="3:20" x14ac:dyDescent="0.2">
      <c r="C975" s="1">
        <v>37918</v>
      </c>
      <c r="D975" s="2">
        <v>2482.56</v>
      </c>
      <c r="E975" s="5">
        <f t="shared" si="149"/>
        <v>-2.6154346804228962E-3</v>
      </c>
      <c r="G975" s="1">
        <f t="shared" si="150"/>
        <v>37917</v>
      </c>
      <c r="H975" s="4">
        <f t="shared" si="153"/>
        <v>-2.6154346804228962E-3</v>
      </c>
      <c r="I975" s="2">
        <f t="shared" si="154"/>
        <v>1</v>
      </c>
      <c r="K975" s="6">
        <f t="shared" si="151"/>
        <v>86.854850035546605</v>
      </c>
      <c r="L975" s="6">
        <f t="shared" si="155"/>
        <v>53.298639065830983</v>
      </c>
      <c r="M975" s="6"/>
      <c r="N975" s="6">
        <f t="shared" si="156"/>
        <v>78.698844551385349</v>
      </c>
      <c r="O975" s="6"/>
      <c r="P975" s="6"/>
      <c r="Q975" s="5">
        <f t="shared" si="152"/>
        <v>-2.6188609050548095E-3</v>
      </c>
      <c r="R975" s="5">
        <f t="shared" si="157"/>
        <v>-2.6188609050552536E-3</v>
      </c>
      <c r="S975" s="5">
        <f t="shared" si="158"/>
        <v>-2.6188609050548095E-3</v>
      </c>
      <c r="T975" s="5"/>
    </row>
    <row r="976" spans="3:20" x14ac:dyDescent="0.2">
      <c r="C976" s="1">
        <v>37921</v>
      </c>
      <c r="D976" s="2">
        <v>2512.3200000000002</v>
      </c>
      <c r="E976" s="5">
        <f t="shared" si="149"/>
        <v>1.1987625676720893E-2</v>
      </c>
      <c r="G976" s="1">
        <f t="shared" si="150"/>
        <v>37918</v>
      </c>
      <c r="H976" s="4">
        <f t="shared" si="153"/>
        <v>1.1987625676720893E-2</v>
      </c>
      <c r="I976" s="2">
        <f t="shared" si="154"/>
        <v>1</v>
      </c>
      <c r="K976" s="6">
        <f t="shared" si="151"/>
        <v>87.896033465980466</v>
      </c>
      <c r="L976" s="6">
        <f t="shared" si="155"/>
        <v>53.937563200030816</v>
      </c>
      <c r="M976" s="6"/>
      <c r="N976" s="6">
        <f t="shared" si="156"/>
        <v>79.642256841057801</v>
      </c>
      <c r="O976" s="6"/>
      <c r="P976" s="6"/>
      <c r="Q976" s="5">
        <f t="shared" si="152"/>
        <v>1.1916343198342894E-2</v>
      </c>
      <c r="R976" s="5">
        <f t="shared" si="157"/>
        <v>1.1916343198343338E-2</v>
      </c>
      <c r="S976" s="5">
        <f t="shared" si="158"/>
        <v>1.1916343198342894E-2</v>
      </c>
      <c r="T976" s="5"/>
    </row>
    <row r="977" spans="3:20" x14ac:dyDescent="0.2">
      <c r="C977" s="1">
        <v>37922</v>
      </c>
      <c r="D977" s="2">
        <v>2542.6999999999998</v>
      </c>
      <c r="E977" s="5">
        <f t="shared" si="149"/>
        <v>1.2092408610367967E-2</v>
      </c>
      <c r="G977" s="1">
        <f t="shared" si="150"/>
        <v>37921</v>
      </c>
      <c r="H977" s="4">
        <f t="shared" si="153"/>
        <v>0</v>
      </c>
      <c r="I977" s="2">
        <f t="shared" si="154"/>
        <v>0</v>
      </c>
      <c r="K977" s="6">
        <f t="shared" si="151"/>
        <v>87.896033465980466</v>
      </c>
      <c r="L977" s="6">
        <f t="shared" si="155"/>
        <v>54.589798253693132</v>
      </c>
      <c r="M977" s="6"/>
      <c r="N977" s="6">
        <f t="shared" si="156"/>
        <v>79.62632838968959</v>
      </c>
      <c r="O977" s="6"/>
      <c r="P977" s="6"/>
      <c r="Q977" s="5">
        <f t="shared" si="152"/>
        <v>0</v>
      </c>
      <c r="R977" s="5">
        <f t="shared" si="157"/>
        <v>1.2019879552603641E-2</v>
      </c>
      <c r="S977" s="5">
        <f t="shared" si="158"/>
        <v>-2.0002000266661213E-4</v>
      </c>
      <c r="T977" s="5"/>
    </row>
    <row r="978" spans="3:20" x14ac:dyDescent="0.2">
      <c r="C978" s="1">
        <v>37923</v>
      </c>
      <c r="D978" s="2">
        <v>2556.16</v>
      </c>
      <c r="E978" s="5">
        <f t="shared" si="149"/>
        <v>5.2935855586581336E-3</v>
      </c>
      <c r="G978" s="1">
        <f t="shared" si="150"/>
        <v>37922</v>
      </c>
      <c r="H978" s="4">
        <f t="shared" si="153"/>
        <v>0</v>
      </c>
      <c r="I978" s="2">
        <f t="shared" si="154"/>
        <v>0</v>
      </c>
      <c r="K978" s="6">
        <f t="shared" si="151"/>
        <v>87.896033465980466</v>
      </c>
      <c r="L978" s="6">
        <f t="shared" si="155"/>
        <v>54.878774021378945</v>
      </c>
      <c r="M978" s="6"/>
      <c r="N978" s="6">
        <f t="shared" si="156"/>
        <v>79.62632838968959</v>
      </c>
      <c r="O978" s="6"/>
      <c r="P978" s="6"/>
      <c r="Q978" s="5">
        <f t="shared" si="152"/>
        <v>0</v>
      </c>
      <c r="R978" s="5">
        <f t="shared" si="157"/>
        <v>5.2796237848466987E-3</v>
      </c>
      <c r="S978" s="5">
        <f t="shared" si="158"/>
        <v>0</v>
      </c>
      <c r="T978" s="5"/>
    </row>
    <row r="979" spans="3:20" x14ac:dyDescent="0.2">
      <c r="C979" s="1">
        <v>37924</v>
      </c>
      <c r="D979" s="2">
        <v>2571.5100000000002</v>
      </c>
      <c r="E979" s="5">
        <f t="shared" si="149"/>
        <v>6.0051014021032974E-3</v>
      </c>
      <c r="G979" s="1">
        <f t="shared" si="150"/>
        <v>37923</v>
      </c>
      <c r="H979" s="4">
        <f t="shared" si="153"/>
        <v>0</v>
      </c>
      <c r="I979" s="2">
        <f t="shared" si="154"/>
        <v>0</v>
      </c>
      <c r="K979" s="6">
        <f t="shared" si="151"/>
        <v>87.896033465980466</v>
      </c>
      <c r="L979" s="6">
        <f t="shared" si="155"/>
        <v>55.208326624200431</v>
      </c>
      <c r="M979" s="6"/>
      <c r="N979" s="6">
        <f t="shared" si="156"/>
        <v>79.62632838968959</v>
      </c>
      <c r="O979" s="6"/>
      <c r="P979" s="6"/>
      <c r="Q979" s="5">
        <f t="shared" si="152"/>
        <v>0</v>
      </c>
      <c r="R979" s="5">
        <f t="shared" si="157"/>
        <v>5.9871426409356943E-3</v>
      </c>
      <c r="S979" s="5">
        <f t="shared" si="158"/>
        <v>0</v>
      </c>
      <c r="T979" s="5"/>
    </row>
    <row r="980" spans="3:20" x14ac:dyDescent="0.2">
      <c r="C980" s="1">
        <v>37925</v>
      </c>
      <c r="D980" s="2">
        <v>2575.04</v>
      </c>
      <c r="E980" s="5">
        <f t="shared" si="149"/>
        <v>1.3727343078579297E-3</v>
      </c>
      <c r="G980" s="1">
        <f t="shared" si="150"/>
        <v>37924</v>
      </c>
      <c r="H980" s="4">
        <f t="shared" si="153"/>
        <v>0</v>
      </c>
      <c r="I980" s="2">
        <f t="shared" si="154"/>
        <v>0</v>
      </c>
      <c r="K980" s="6">
        <f t="shared" si="151"/>
        <v>87.896033465980466</v>
      </c>
      <c r="L980" s="6">
        <f t="shared" si="155"/>
        <v>55.284112988236899</v>
      </c>
      <c r="M980" s="6"/>
      <c r="N980" s="6">
        <f t="shared" si="156"/>
        <v>79.62632838968959</v>
      </c>
      <c r="O980" s="6"/>
      <c r="P980" s="6"/>
      <c r="Q980" s="5">
        <f t="shared" si="152"/>
        <v>0</v>
      </c>
      <c r="R980" s="5">
        <f t="shared" si="157"/>
        <v>1.3717929694907482E-3</v>
      </c>
      <c r="S980" s="5">
        <f t="shared" si="158"/>
        <v>0</v>
      </c>
      <c r="T980" s="5"/>
    </row>
    <row r="981" spans="3:20" x14ac:dyDescent="0.2">
      <c r="C981" s="1">
        <v>37928</v>
      </c>
      <c r="D981" s="2">
        <v>2631.65</v>
      </c>
      <c r="E981" s="5">
        <f t="shared" si="149"/>
        <v>2.1984124518454131E-2</v>
      </c>
      <c r="G981" s="1">
        <f t="shared" si="150"/>
        <v>37925</v>
      </c>
      <c r="H981" s="4">
        <f t="shared" si="153"/>
        <v>0</v>
      </c>
      <c r="I981" s="2">
        <f t="shared" si="154"/>
        <v>0</v>
      </c>
      <c r="K981" s="6">
        <f t="shared" si="151"/>
        <v>87.896033465980466</v>
      </c>
      <c r="L981" s="6">
        <f t="shared" si="155"/>
        <v>56.499485812062588</v>
      </c>
      <c r="M981" s="6"/>
      <c r="N981" s="6">
        <f t="shared" si="156"/>
        <v>79.62632838968959</v>
      </c>
      <c r="O981" s="6"/>
      <c r="P981" s="6"/>
      <c r="Q981" s="5">
        <f t="shared" si="152"/>
        <v>0</v>
      </c>
      <c r="R981" s="5">
        <f t="shared" si="157"/>
        <v>2.1745957921581294E-2</v>
      </c>
      <c r="S981" s="5">
        <f t="shared" si="158"/>
        <v>0</v>
      </c>
      <c r="T981" s="5"/>
    </row>
    <row r="982" spans="3:20" x14ac:dyDescent="0.2">
      <c r="C982" s="1">
        <v>37929</v>
      </c>
      <c r="D982" s="2">
        <v>2627.32</v>
      </c>
      <c r="E982" s="5">
        <f t="shared" si="149"/>
        <v>-1.6453555753994365E-3</v>
      </c>
      <c r="G982" s="1">
        <f t="shared" si="150"/>
        <v>37928</v>
      </c>
      <c r="H982" s="4">
        <f t="shared" si="153"/>
        <v>0</v>
      </c>
      <c r="I982" s="2">
        <f t="shared" si="154"/>
        <v>0</v>
      </c>
      <c r="K982" s="6">
        <f t="shared" si="151"/>
        <v>87.896033465980466</v>
      </c>
      <c r="L982" s="6">
        <f t="shared" si="155"/>
        <v>56.406524068074511</v>
      </c>
      <c r="M982" s="6"/>
      <c r="N982" s="6">
        <f t="shared" si="156"/>
        <v>79.62632838968959</v>
      </c>
      <c r="O982" s="6"/>
      <c r="P982" s="6"/>
      <c r="Q982" s="5">
        <f t="shared" si="152"/>
        <v>0</v>
      </c>
      <c r="R982" s="5">
        <f t="shared" si="157"/>
        <v>-1.6467106594850733E-3</v>
      </c>
      <c r="S982" s="5">
        <f t="shared" si="158"/>
        <v>0</v>
      </c>
      <c r="T982" s="5"/>
    </row>
    <row r="983" spans="3:20" x14ac:dyDescent="0.2">
      <c r="C983" s="1">
        <v>37930</v>
      </c>
      <c r="D983" s="2">
        <v>2609.9</v>
      </c>
      <c r="E983" s="5">
        <f t="shared" si="149"/>
        <v>-6.6303305269248027E-3</v>
      </c>
      <c r="G983" s="1">
        <f t="shared" si="150"/>
        <v>37929</v>
      </c>
      <c r="H983" s="4">
        <f t="shared" si="153"/>
        <v>-6.6303305269248027E-3</v>
      </c>
      <c r="I983" s="2">
        <f t="shared" si="154"/>
        <v>1</v>
      </c>
      <c r="K983" s="6">
        <f t="shared" si="151"/>
        <v>87.31325371209536</v>
      </c>
      <c r="L983" s="6">
        <f t="shared" si="155"/>
        <v>56.032530169628238</v>
      </c>
      <c r="M983" s="6"/>
      <c r="N983" s="6">
        <f t="shared" si="156"/>
        <v>79.082559837917728</v>
      </c>
      <c r="O983" s="6"/>
      <c r="P983" s="6"/>
      <c r="Q983" s="5">
        <f t="shared" si="152"/>
        <v>-6.6524088133768089E-3</v>
      </c>
      <c r="R983" s="5">
        <f t="shared" si="157"/>
        <v>-6.6524088133768089E-3</v>
      </c>
      <c r="S983" s="5">
        <f t="shared" si="158"/>
        <v>-6.8524288160443092E-3</v>
      </c>
      <c r="T983" s="5"/>
    </row>
    <row r="984" spans="3:20" x14ac:dyDescent="0.2">
      <c r="C984" s="1">
        <v>37931</v>
      </c>
      <c r="D984" s="2">
        <v>2626.68</v>
      </c>
      <c r="E984" s="5">
        <f t="shared" si="149"/>
        <v>6.429365109774223E-3</v>
      </c>
      <c r="G984" s="1">
        <f t="shared" si="150"/>
        <v>37930</v>
      </c>
      <c r="H984" s="4">
        <f t="shared" si="153"/>
        <v>6.429365109774223E-3</v>
      </c>
      <c r="I984" s="2">
        <f t="shared" si="154"/>
        <v>1</v>
      </c>
      <c r="K984" s="6">
        <f t="shared" si="151"/>
        <v>87.874622499132769</v>
      </c>
      <c r="L984" s="6">
        <f t="shared" si="155"/>
        <v>56.392783764113219</v>
      </c>
      <c r="M984" s="6"/>
      <c r="N984" s="6">
        <f t="shared" si="156"/>
        <v>79.591010488931261</v>
      </c>
      <c r="O984" s="6"/>
      <c r="P984" s="6"/>
      <c r="Q984" s="5">
        <f t="shared" si="152"/>
        <v>6.4087849065765923E-3</v>
      </c>
      <c r="R984" s="5">
        <f t="shared" si="157"/>
        <v>6.4087849065765923E-3</v>
      </c>
      <c r="S984" s="5">
        <f t="shared" si="158"/>
        <v>6.4087849065757041E-3</v>
      </c>
      <c r="T984" s="5"/>
    </row>
    <row r="985" spans="3:20" x14ac:dyDescent="0.2">
      <c r="C985" s="1">
        <v>37932</v>
      </c>
      <c r="D985" s="2">
        <v>2657.6</v>
      </c>
      <c r="E985" s="5">
        <f t="shared" si="149"/>
        <v>1.177151385018353E-2</v>
      </c>
      <c r="G985" s="1">
        <f t="shared" si="150"/>
        <v>37931</v>
      </c>
      <c r="H985" s="4">
        <f t="shared" si="153"/>
        <v>0</v>
      </c>
      <c r="I985" s="2">
        <f t="shared" si="154"/>
        <v>0</v>
      </c>
      <c r="K985" s="6">
        <f t="shared" si="151"/>
        <v>87.874622499132769</v>
      </c>
      <c r="L985" s="6">
        <f t="shared" si="155"/>
        <v>57.056612199242878</v>
      </c>
      <c r="M985" s="6"/>
      <c r="N985" s="6">
        <f t="shared" si="156"/>
        <v>79.575092286833481</v>
      </c>
      <c r="O985" s="6"/>
      <c r="P985" s="6"/>
      <c r="Q985" s="5">
        <f t="shared" si="152"/>
        <v>0</v>
      </c>
      <c r="R985" s="5">
        <f t="shared" si="157"/>
        <v>1.1702768545966968E-2</v>
      </c>
      <c r="S985" s="5">
        <f t="shared" si="158"/>
        <v>-2.0002000266661213E-4</v>
      </c>
      <c r="T985" s="5"/>
    </row>
    <row r="986" spans="3:20" x14ac:dyDescent="0.2">
      <c r="C986" s="1">
        <v>37935</v>
      </c>
      <c r="D986" s="2">
        <v>2633.07</v>
      </c>
      <c r="E986" s="5">
        <f t="shared" si="149"/>
        <v>-9.2301324503310297E-3</v>
      </c>
      <c r="G986" s="1">
        <f t="shared" si="150"/>
        <v>37932</v>
      </c>
      <c r="H986" s="4">
        <f t="shared" si="153"/>
        <v>0</v>
      </c>
      <c r="I986" s="2">
        <f t="shared" si="154"/>
        <v>0</v>
      </c>
      <c r="K986" s="6">
        <f t="shared" si="151"/>
        <v>87.874622499132769</v>
      </c>
      <c r="L986" s="6">
        <f t="shared" si="155"/>
        <v>56.529972111476695</v>
      </c>
      <c r="M986" s="6"/>
      <c r="N986" s="6">
        <f t="shared" si="156"/>
        <v>79.575092286833481</v>
      </c>
      <c r="O986" s="6"/>
      <c r="P986" s="6"/>
      <c r="Q986" s="5">
        <f t="shared" si="152"/>
        <v>0</v>
      </c>
      <c r="R986" s="5">
        <f t="shared" si="157"/>
        <v>-9.2729940723605964E-3</v>
      </c>
      <c r="S986" s="5">
        <f t="shared" si="158"/>
        <v>0</v>
      </c>
      <c r="T986" s="5"/>
    </row>
    <row r="987" spans="3:20" x14ac:dyDescent="0.2">
      <c r="C987" s="1">
        <v>37936</v>
      </c>
      <c r="D987" s="2">
        <v>2618.9</v>
      </c>
      <c r="E987" s="5">
        <f t="shared" si="149"/>
        <v>-5.3815508133092061E-3</v>
      </c>
      <c r="G987" s="1">
        <f t="shared" si="150"/>
        <v>37935</v>
      </c>
      <c r="H987" s="4">
        <f t="shared" si="153"/>
        <v>-5.3815508133092061E-3</v>
      </c>
      <c r="I987" s="2">
        <f t="shared" si="154"/>
        <v>1</v>
      </c>
      <c r="K987" s="6">
        <f t="shared" si="151"/>
        <v>87.401720752953324</v>
      </c>
      <c r="L987" s="6">
        <f t="shared" si="155"/>
        <v>56.225753194083836</v>
      </c>
      <c r="M987" s="6"/>
      <c r="N987" s="6">
        <f t="shared" si="156"/>
        <v>79.131025513241269</v>
      </c>
      <c r="O987" s="6"/>
      <c r="P987" s="6"/>
      <c r="Q987" s="5">
        <f t="shared" si="152"/>
        <v>-5.3960835203383795E-3</v>
      </c>
      <c r="R987" s="5">
        <f t="shared" si="157"/>
        <v>-5.3960835203383795E-3</v>
      </c>
      <c r="S987" s="5">
        <f t="shared" si="158"/>
        <v>-5.5961035230049916E-3</v>
      </c>
      <c r="T987" s="5"/>
    </row>
    <row r="988" spans="3:20" x14ac:dyDescent="0.2">
      <c r="C988" s="1">
        <v>37937</v>
      </c>
      <c r="D988" s="2">
        <v>2627.15</v>
      </c>
      <c r="E988" s="5">
        <f t="shared" si="149"/>
        <v>3.1501775554622167E-3</v>
      </c>
      <c r="G988" s="1">
        <f t="shared" si="150"/>
        <v>37936</v>
      </c>
      <c r="H988" s="4">
        <f t="shared" si="153"/>
        <v>3.1501775554622167E-3</v>
      </c>
      <c r="I988" s="2">
        <f t="shared" si="154"/>
        <v>1</v>
      </c>
      <c r="K988" s="6">
        <f t="shared" si="151"/>
        <v>87.677051691978065</v>
      </c>
      <c r="L988" s="6">
        <f t="shared" si="155"/>
        <v>56.402874299834799</v>
      </c>
      <c r="M988" s="6"/>
      <c r="N988" s="6">
        <f t="shared" si="156"/>
        <v>79.3803022937538</v>
      </c>
      <c r="O988" s="6"/>
      <c r="P988" s="6"/>
      <c r="Q988" s="5">
        <f t="shared" si="152"/>
        <v>3.1452261419762095E-3</v>
      </c>
      <c r="R988" s="5">
        <f t="shared" si="157"/>
        <v>3.1452261419762095E-3</v>
      </c>
      <c r="S988" s="5">
        <f t="shared" si="158"/>
        <v>3.1452261419762095E-3</v>
      </c>
      <c r="T988" s="5"/>
    </row>
    <row r="989" spans="3:20" x14ac:dyDescent="0.2">
      <c r="C989" s="1">
        <v>37938</v>
      </c>
      <c r="D989" s="2">
        <v>2636.78</v>
      </c>
      <c r="E989" s="5">
        <f t="shared" si="149"/>
        <v>3.6655691528843458E-3</v>
      </c>
      <c r="G989" s="1">
        <f t="shared" si="150"/>
        <v>37937</v>
      </c>
      <c r="H989" s="4">
        <f t="shared" si="153"/>
        <v>0</v>
      </c>
      <c r="I989" s="2">
        <f t="shared" si="154"/>
        <v>0</v>
      </c>
      <c r="K989" s="6">
        <f t="shared" si="151"/>
        <v>87.677051691978065</v>
      </c>
      <c r="L989" s="6">
        <f t="shared" si="155"/>
        <v>56.609622936002289</v>
      </c>
      <c r="M989" s="6"/>
      <c r="N989" s="6">
        <f t="shared" si="156"/>
        <v>79.364426233295049</v>
      </c>
      <c r="O989" s="6"/>
      <c r="P989" s="6"/>
      <c r="Q989" s="5">
        <f t="shared" si="152"/>
        <v>0</v>
      </c>
      <c r="R989" s="5">
        <f t="shared" si="157"/>
        <v>3.6588673266226834E-3</v>
      </c>
      <c r="S989" s="5">
        <f t="shared" si="158"/>
        <v>-2.0002000266750031E-4</v>
      </c>
      <c r="T989" s="5"/>
    </row>
    <row r="990" spans="3:20" x14ac:dyDescent="0.2">
      <c r="C990" s="1">
        <v>37939</v>
      </c>
      <c r="D990" s="2">
        <v>2656.94</v>
      </c>
      <c r="E990" s="5">
        <f t="shared" si="149"/>
        <v>7.6456890601414801E-3</v>
      </c>
      <c r="G990" s="1">
        <f t="shared" si="150"/>
        <v>37938</v>
      </c>
      <c r="H990" s="4">
        <f t="shared" si="153"/>
        <v>0</v>
      </c>
      <c r="I990" s="2">
        <f t="shared" si="154"/>
        <v>0</v>
      </c>
      <c r="K990" s="6">
        <f t="shared" si="151"/>
        <v>87.677051691978065</v>
      </c>
      <c r="L990" s="6">
        <f t="shared" si="155"/>
        <v>57.04244251078282</v>
      </c>
      <c r="M990" s="6"/>
      <c r="N990" s="6">
        <f t="shared" si="156"/>
        <v>79.364426233295049</v>
      </c>
      <c r="O990" s="6"/>
      <c r="P990" s="6"/>
      <c r="Q990" s="5">
        <f t="shared" si="152"/>
        <v>0</v>
      </c>
      <c r="R990" s="5">
        <f t="shared" si="157"/>
        <v>7.6166089106690649E-3</v>
      </c>
      <c r="S990" s="5">
        <f t="shared" si="158"/>
        <v>0</v>
      </c>
      <c r="T990" s="5"/>
    </row>
    <row r="991" spans="3:20" x14ac:dyDescent="0.2">
      <c r="C991" s="1">
        <v>37942</v>
      </c>
      <c r="D991" s="2">
        <v>2586.0500000000002</v>
      </c>
      <c r="E991" s="5">
        <f t="shared" si="149"/>
        <v>-2.668106919990661E-2</v>
      </c>
      <c r="G991" s="1">
        <f t="shared" si="150"/>
        <v>37939</v>
      </c>
      <c r="H991" s="4">
        <f t="shared" si="153"/>
        <v>0</v>
      </c>
      <c r="I991" s="2">
        <f t="shared" si="154"/>
        <v>0</v>
      </c>
      <c r="K991" s="6">
        <f t="shared" si="151"/>
        <v>87.677051691978065</v>
      </c>
      <c r="L991" s="6">
        <f t="shared" si="155"/>
        <v>55.520489154820929</v>
      </c>
      <c r="M991" s="6"/>
      <c r="N991" s="6">
        <f t="shared" si="156"/>
        <v>79.364426233295049</v>
      </c>
      <c r="O991" s="6"/>
      <c r="P991" s="6"/>
      <c r="Q991" s="5">
        <f t="shared" si="152"/>
        <v>0</v>
      </c>
      <c r="R991" s="5">
        <f t="shared" si="157"/>
        <v>-2.7043469620589455E-2</v>
      </c>
      <c r="S991" s="5">
        <f t="shared" si="158"/>
        <v>0</v>
      </c>
      <c r="T991" s="5"/>
    </row>
    <row r="992" spans="3:20" x14ac:dyDescent="0.2">
      <c r="C992" s="1">
        <v>37943</v>
      </c>
      <c r="D992" s="2">
        <v>2584.0500000000002</v>
      </c>
      <c r="E992" s="5">
        <f t="shared" si="149"/>
        <v>-7.7338025173527189E-4</v>
      </c>
      <c r="G992" s="1">
        <f t="shared" si="150"/>
        <v>37942</v>
      </c>
      <c r="H992" s="4">
        <f t="shared" si="153"/>
        <v>-7.7338025173527189E-4</v>
      </c>
      <c r="I992" s="2">
        <f t="shared" si="154"/>
        <v>1</v>
      </c>
      <c r="K992" s="6">
        <f t="shared" si="151"/>
        <v>87.609243991669118</v>
      </c>
      <c r="L992" s="6">
        <f t="shared" si="155"/>
        <v>55.477550704941912</v>
      </c>
      <c r="M992" s="6"/>
      <c r="N992" s="6">
        <f t="shared" si="156"/>
        <v>79.287186743885258</v>
      </c>
      <c r="O992" s="6"/>
      <c r="P992" s="6"/>
      <c r="Q992" s="5">
        <f t="shared" si="152"/>
        <v>-7.7367946452255865E-4</v>
      </c>
      <c r="R992" s="5">
        <f t="shared" si="157"/>
        <v>-7.7367946452167047E-4</v>
      </c>
      <c r="S992" s="5">
        <f t="shared" si="158"/>
        <v>-9.7369946718917078E-4</v>
      </c>
      <c r="T992" s="5"/>
    </row>
    <row r="993" spans="3:20" x14ac:dyDescent="0.2">
      <c r="C993" s="1">
        <v>37944</v>
      </c>
      <c r="D993" s="2">
        <v>2574.66</v>
      </c>
      <c r="E993" s="5">
        <f t="shared" si="149"/>
        <v>-3.6338306147328135E-3</v>
      </c>
      <c r="G993" s="1">
        <f t="shared" si="150"/>
        <v>37943</v>
      </c>
      <c r="H993" s="4">
        <f t="shared" si="153"/>
        <v>-3.6338306147328135E-3</v>
      </c>
      <c r="I993" s="2">
        <f t="shared" si="154"/>
        <v>1</v>
      </c>
      <c r="K993" s="6">
        <f t="shared" si="151"/>
        <v>87.290886838718592</v>
      </c>
      <c r="L993" s="6">
        <f t="shared" si="155"/>
        <v>55.275954682759902</v>
      </c>
      <c r="M993" s="6"/>
      <c r="N993" s="6">
        <f t="shared" si="156"/>
        <v>78.999070537339293</v>
      </c>
      <c r="O993" s="6"/>
      <c r="P993" s="6"/>
      <c r="Q993" s="5">
        <f t="shared" si="152"/>
        <v>-3.6404490154966496E-3</v>
      </c>
      <c r="R993" s="5">
        <f t="shared" si="157"/>
        <v>-3.6404490154975377E-3</v>
      </c>
      <c r="S993" s="5">
        <f t="shared" si="158"/>
        <v>-3.6404490154975377E-3</v>
      </c>
      <c r="T993" s="5"/>
    </row>
    <row r="994" spans="3:20" x14ac:dyDescent="0.2">
      <c r="C994" s="1">
        <v>37945</v>
      </c>
      <c r="D994" s="2">
        <v>2568.71</v>
      </c>
      <c r="E994" s="5">
        <f t="shared" si="149"/>
        <v>-2.3109847513845781E-3</v>
      </c>
      <c r="G994" s="1">
        <f t="shared" si="150"/>
        <v>37944</v>
      </c>
      <c r="H994" s="4">
        <f t="shared" si="153"/>
        <v>-2.3109847513845781E-3</v>
      </c>
      <c r="I994" s="2">
        <f t="shared" si="154"/>
        <v>1</v>
      </c>
      <c r="K994" s="6">
        <f t="shared" si="151"/>
        <v>87.089158930299476</v>
      </c>
      <c r="L994" s="6">
        <f t="shared" si="155"/>
        <v>55.148212794369819</v>
      </c>
      <c r="M994" s="6"/>
      <c r="N994" s="6">
        <f t="shared" si="156"/>
        <v>78.816504889953947</v>
      </c>
      <c r="O994" s="6"/>
      <c r="P994" s="6"/>
      <c r="Q994" s="5">
        <f t="shared" si="152"/>
        <v>-2.3136591978429877E-3</v>
      </c>
      <c r="R994" s="5">
        <f t="shared" si="157"/>
        <v>-2.3136591978429877E-3</v>
      </c>
      <c r="S994" s="5">
        <f t="shared" si="158"/>
        <v>-2.3136591978429877E-3</v>
      </c>
      <c r="T994" s="5"/>
    </row>
    <row r="995" spans="3:20" x14ac:dyDescent="0.2">
      <c r="C995" s="1">
        <v>37946</v>
      </c>
      <c r="D995" s="2">
        <v>2578.2399999999998</v>
      </c>
      <c r="E995" s="5">
        <f t="shared" si="149"/>
        <v>3.7100334409099294E-3</v>
      </c>
      <c r="G995" s="1">
        <f t="shared" si="150"/>
        <v>37945</v>
      </c>
      <c r="H995" s="4">
        <f t="shared" si="153"/>
        <v>3.7100334409099294E-3</v>
      </c>
      <c r="I995" s="2">
        <f t="shared" si="154"/>
        <v>1</v>
      </c>
      <c r="K995" s="6">
        <f t="shared" si="151"/>
        <v>87.412262622271612</v>
      </c>
      <c r="L995" s="6">
        <f t="shared" si="155"/>
        <v>55.352814508043345</v>
      </c>
      <c r="M995" s="6"/>
      <c r="N995" s="6">
        <f t="shared" si="156"/>
        <v>79.10891675879131</v>
      </c>
      <c r="O995" s="6"/>
      <c r="P995" s="6"/>
      <c r="Q995" s="5">
        <f t="shared" si="152"/>
        <v>3.7031682416825973E-3</v>
      </c>
      <c r="R995" s="5">
        <f t="shared" si="157"/>
        <v>3.7031682416834855E-3</v>
      </c>
      <c r="S995" s="5">
        <f t="shared" si="158"/>
        <v>3.7031682416834855E-3</v>
      </c>
      <c r="T995" s="5"/>
    </row>
    <row r="996" spans="3:20" x14ac:dyDescent="0.2">
      <c r="C996" s="1">
        <v>37949</v>
      </c>
      <c r="D996" s="2">
        <v>2632.25</v>
      </c>
      <c r="E996" s="5">
        <f t="shared" si="149"/>
        <v>2.0948398907782138E-2</v>
      </c>
      <c r="G996" s="1">
        <f t="shared" si="150"/>
        <v>37946</v>
      </c>
      <c r="H996" s="4">
        <f t="shared" si="153"/>
        <v>0</v>
      </c>
      <c r="I996" s="2">
        <f t="shared" si="154"/>
        <v>0</v>
      </c>
      <c r="K996" s="6">
        <f t="shared" si="151"/>
        <v>87.412262622271612</v>
      </c>
      <c r="L996" s="6">
        <f t="shared" si="155"/>
        <v>56.512367347026306</v>
      </c>
      <c r="M996" s="6"/>
      <c r="N996" s="6">
        <f t="shared" si="156"/>
        <v>79.093094975439556</v>
      </c>
      <c r="O996" s="6"/>
      <c r="P996" s="6"/>
      <c r="Q996" s="5">
        <f t="shared" si="152"/>
        <v>0</v>
      </c>
      <c r="R996" s="5">
        <f t="shared" si="157"/>
        <v>2.0731998148037611E-2</v>
      </c>
      <c r="S996" s="5">
        <f t="shared" si="158"/>
        <v>-2.0002000266661213E-4</v>
      </c>
      <c r="T996" s="5"/>
    </row>
    <row r="997" spans="3:20" x14ac:dyDescent="0.2">
      <c r="C997" s="1">
        <v>37950</v>
      </c>
      <c r="D997" s="2">
        <v>2625.31</v>
      </c>
      <c r="E997" s="5">
        <f t="shared" si="149"/>
        <v>-2.6365276854402333E-3</v>
      </c>
      <c r="G997" s="1">
        <f t="shared" si="150"/>
        <v>37949</v>
      </c>
      <c r="H997" s="4">
        <f t="shared" si="153"/>
        <v>0</v>
      </c>
      <c r="I997" s="2">
        <f t="shared" si="154"/>
        <v>0</v>
      </c>
      <c r="K997" s="6">
        <f t="shared" si="151"/>
        <v>87.412262622271612</v>
      </c>
      <c r="L997" s="6">
        <f t="shared" si="155"/>
        <v>56.363370925946107</v>
      </c>
      <c r="M997" s="6"/>
      <c r="N997" s="6">
        <f t="shared" si="156"/>
        <v>79.093094975439556</v>
      </c>
      <c r="O997" s="6"/>
      <c r="P997" s="6"/>
      <c r="Q997" s="5">
        <f t="shared" si="152"/>
        <v>0</v>
      </c>
      <c r="R997" s="5">
        <f t="shared" si="157"/>
        <v>-2.6400094457432743E-3</v>
      </c>
      <c r="S997" s="5">
        <f t="shared" si="158"/>
        <v>0</v>
      </c>
      <c r="T997" s="5"/>
    </row>
    <row r="998" spans="3:20" x14ac:dyDescent="0.2">
      <c r="C998" s="1">
        <v>37951</v>
      </c>
      <c r="D998" s="2">
        <v>2619.56</v>
      </c>
      <c r="E998" s="5">
        <f t="shared" si="149"/>
        <v>-2.1902175362147709E-3</v>
      </c>
      <c r="G998" s="1">
        <f t="shared" si="150"/>
        <v>37950</v>
      </c>
      <c r="H998" s="4">
        <f t="shared" si="153"/>
        <v>-2.1902175362147709E-3</v>
      </c>
      <c r="I998" s="2">
        <f t="shared" si="154"/>
        <v>1</v>
      </c>
      <c r="K998" s="6">
        <f t="shared" si="151"/>
        <v>87.220810751796108</v>
      </c>
      <c r="L998" s="6">
        <f t="shared" si="155"/>
        <v>56.239922882543922</v>
      </c>
      <c r="M998" s="6"/>
      <c r="N998" s="6">
        <f t="shared" si="156"/>
        <v>78.904079919052492</v>
      </c>
      <c r="O998" s="6"/>
      <c r="P998" s="6"/>
      <c r="Q998" s="5">
        <f t="shared" si="152"/>
        <v>-2.1926195706019058E-3</v>
      </c>
      <c r="R998" s="5">
        <f t="shared" si="157"/>
        <v>-2.1926195706019058E-3</v>
      </c>
      <c r="S998" s="5">
        <f t="shared" si="158"/>
        <v>-2.3926395732694061E-3</v>
      </c>
      <c r="T998" s="5"/>
    </row>
    <row r="999" spans="3:20" x14ac:dyDescent="0.2">
      <c r="C999" s="1">
        <v>37952</v>
      </c>
      <c r="D999" s="2">
        <v>2635.89</v>
      </c>
      <c r="E999" s="5">
        <f t="shared" si="149"/>
        <v>6.2338713371711003E-3</v>
      </c>
      <c r="G999" s="1">
        <f t="shared" si="150"/>
        <v>37951</v>
      </c>
      <c r="H999" s="4">
        <f t="shared" si="153"/>
        <v>6.2338713371711003E-3</v>
      </c>
      <c r="I999" s="2">
        <f t="shared" si="154"/>
        <v>1</v>
      </c>
      <c r="K999" s="6">
        <f t="shared" si="151"/>
        <v>87.764534063946542</v>
      </c>
      <c r="L999" s="6">
        <f t="shared" si="155"/>
        <v>56.590515325806123</v>
      </c>
      <c r="M999" s="6"/>
      <c r="N999" s="6">
        <f t="shared" si="156"/>
        <v>79.395957801245729</v>
      </c>
      <c r="O999" s="6"/>
      <c r="P999" s="6"/>
      <c r="Q999" s="5">
        <f t="shared" si="152"/>
        <v>6.214521137379414E-3</v>
      </c>
      <c r="R999" s="5">
        <f t="shared" si="157"/>
        <v>6.214521137379414E-3</v>
      </c>
      <c r="S999" s="5">
        <f t="shared" si="158"/>
        <v>6.214521137379414E-3</v>
      </c>
      <c r="T999" s="5"/>
    </row>
    <row r="1000" spans="3:20" x14ac:dyDescent="0.2">
      <c r="C1000" s="1">
        <v>37953</v>
      </c>
      <c r="D1000" s="2">
        <v>2630.47</v>
      </c>
      <c r="E1000" s="5">
        <f t="shared" si="149"/>
        <v>-2.0562314815868923E-3</v>
      </c>
      <c r="G1000" s="1">
        <f t="shared" si="150"/>
        <v>37952</v>
      </c>
      <c r="H1000" s="4">
        <f t="shared" si="153"/>
        <v>0</v>
      </c>
      <c r="I1000" s="2">
        <f t="shared" si="154"/>
        <v>0</v>
      </c>
      <c r="K1000" s="6">
        <f t="shared" si="151"/>
        <v>87.764534063946542</v>
      </c>
      <c r="L1000" s="6">
        <f t="shared" si="155"/>
        <v>56.474152126633975</v>
      </c>
      <c r="M1000" s="6"/>
      <c r="N1000" s="6">
        <f t="shared" si="156"/>
        <v>79.380078609685484</v>
      </c>
      <c r="O1000" s="6"/>
      <c r="P1000" s="6"/>
      <c r="Q1000" s="5">
        <f t="shared" si="152"/>
        <v>0</v>
      </c>
      <c r="R1000" s="5">
        <f t="shared" si="157"/>
        <v>-2.0583484279921294E-3</v>
      </c>
      <c r="S1000" s="5">
        <f t="shared" si="158"/>
        <v>-2.0002000266661213E-4</v>
      </c>
      <c r="T1000" s="5"/>
    </row>
    <row r="1001" spans="3:20" x14ac:dyDescent="0.2">
      <c r="C1001" s="1">
        <v>37956</v>
      </c>
      <c r="D1001" s="2">
        <v>2674.62</v>
      </c>
      <c r="E1001" s="5">
        <f t="shared" si="149"/>
        <v>1.6784072808281446E-2</v>
      </c>
      <c r="G1001" s="1">
        <f t="shared" si="150"/>
        <v>37953</v>
      </c>
      <c r="H1001" s="4">
        <f t="shared" si="153"/>
        <v>1.6784072808281446E-2</v>
      </c>
      <c r="I1001" s="2">
        <f t="shared" si="154"/>
        <v>1</v>
      </c>
      <c r="K1001" s="6">
        <f t="shared" si="151"/>
        <v>89.237580393660721</v>
      </c>
      <c r="L1001" s="6">
        <f t="shared" si="155"/>
        <v>57.422018407713367</v>
      </c>
      <c r="M1001" s="6"/>
      <c r="N1001" s="6">
        <f t="shared" si="156"/>
        <v>80.696257148671833</v>
      </c>
      <c r="O1001" s="6"/>
      <c r="P1001" s="6"/>
      <c r="Q1001" s="5">
        <f t="shared" si="152"/>
        <v>1.6644776734509925E-2</v>
      </c>
      <c r="R1001" s="5">
        <f t="shared" si="157"/>
        <v>1.6644776734509925E-2</v>
      </c>
      <c r="S1001" s="5">
        <f t="shared" si="158"/>
        <v>1.6444756731842425E-2</v>
      </c>
      <c r="T1001" s="5"/>
    </row>
    <row r="1002" spans="3:20" x14ac:dyDescent="0.2">
      <c r="C1002" s="1">
        <v>37957</v>
      </c>
      <c r="D1002" s="2">
        <v>2666.97</v>
      </c>
      <c r="E1002" s="5">
        <f t="shared" si="149"/>
        <v>-2.8602193956525006E-3</v>
      </c>
      <c r="G1002" s="1">
        <f t="shared" si="150"/>
        <v>37956</v>
      </c>
      <c r="H1002" s="4">
        <f t="shared" si="153"/>
        <v>0</v>
      </c>
      <c r="I1002" s="2">
        <f t="shared" si="154"/>
        <v>0</v>
      </c>
      <c r="K1002" s="6">
        <f t="shared" si="151"/>
        <v>89.237580393660721</v>
      </c>
      <c r="L1002" s="6">
        <f t="shared" si="155"/>
        <v>57.257778836926107</v>
      </c>
      <c r="M1002" s="6"/>
      <c r="N1002" s="6">
        <f t="shared" si="156"/>
        <v>80.680117897242098</v>
      </c>
      <c r="O1002" s="6"/>
      <c r="P1002" s="6"/>
      <c r="Q1002" s="5">
        <f t="shared" si="152"/>
        <v>0</v>
      </c>
      <c r="R1002" s="5">
        <f t="shared" si="157"/>
        <v>-2.8643176395979353E-3</v>
      </c>
      <c r="S1002" s="5">
        <f t="shared" si="158"/>
        <v>-2.0002000266661213E-4</v>
      </c>
      <c r="T1002" s="5"/>
    </row>
    <row r="1003" spans="3:20" x14ac:dyDescent="0.2">
      <c r="C1003" s="1">
        <v>37958</v>
      </c>
      <c r="D1003" s="2">
        <v>2694.01</v>
      </c>
      <c r="E1003" s="5">
        <f t="shared" si="149"/>
        <v>1.0138846706187329E-2</v>
      </c>
      <c r="G1003" s="1">
        <f t="shared" si="150"/>
        <v>37957</v>
      </c>
      <c r="H1003" s="4">
        <f t="shared" si="153"/>
        <v>1.0138846706187329E-2</v>
      </c>
      <c r="I1003" s="2">
        <f t="shared" si="154"/>
        <v>1</v>
      </c>
      <c r="K1003" s="6">
        <f t="shared" si="151"/>
        <v>90.14234654170312</v>
      </c>
      <c r="L1003" s="6">
        <f t="shared" si="155"/>
        <v>57.838306679290483</v>
      </c>
      <c r="M1003" s="6"/>
      <c r="N1003" s="6">
        <f t="shared" si="156"/>
        <v>81.481821620590381</v>
      </c>
      <c r="O1003" s="6"/>
      <c r="P1003" s="6"/>
      <c r="Q1003" s="5">
        <f t="shared" si="152"/>
        <v>1.0087793391084787E-2</v>
      </c>
      <c r="R1003" s="5">
        <f t="shared" si="157"/>
        <v>1.0087793391083899E-2</v>
      </c>
      <c r="S1003" s="5">
        <f t="shared" si="158"/>
        <v>9.8877733884172869E-3</v>
      </c>
      <c r="T1003" s="5"/>
    </row>
    <row r="1004" spans="3:20" x14ac:dyDescent="0.2">
      <c r="C1004" s="1">
        <v>37959</v>
      </c>
      <c r="D1004" s="2">
        <v>2693.43</v>
      </c>
      <c r="E1004" s="5">
        <f t="shared" si="149"/>
        <v>-2.1529244509128844E-4</v>
      </c>
      <c r="G1004" s="1">
        <f t="shared" si="150"/>
        <v>37958</v>
      </c>
      <c r="H1004" s="4">
        <f t="shared" si="153"/>
        <v>0</v>
      </c>
      <c r="I1004" s="2">
        <f t="shared" si="154"/>
        <v>0</v>
      </c>
      <c r="K1004" s="6">
        <f t="shared" si="151"/>
        <v>90.14234654170312</v>
      </c>
      <c r="L1004" s="6">
        <f t="shared" si="155"/>
        <v>57.825854528825559</v>
      </c>
      <c r="M1004" s="6"/>
      <c r="N1004" s="6">
        <f t="shared" si="156"/>
        <v>81.465525256266261</v>
      </c>
      <c r="O1004" s="6"/>
      <c r="P1004" s="6"/>
      <c r="Q1004" s="5">
        <f t="shared" si="152"/>
        <v>0</v>
      </c>
      <c r="R1004" s="5">
        <f t="shared" si="157"/>
        <v>-2.1531562383625413E-4</v>
      </c>
      <c r="S1004" s="5">
        <f t="shared" si="158"/>
        <v>-2.0002000266750031E-4</v>
      </c>
      <c r="T1004" s="5"/>
    </row>
    <row r="1005" spans="3:20" x14ac:dyDescent="0.2">
      <c r="C1005" s="1">
        <v>37960</v>
      </c>
      <c r="D1005" s="2">
        <v>2672.02</v>
      </c>
      <c r="E1005" s="5">
        <f t="shared" si="149"/>
        <v>-7.9489721284755326E-3</v>
      </c>
      <c r="G1005" s="1">
        <f t="shared" si="150"/>
        <v>37959</v>
      </c>
      <c r="H1005" s="4">
        <f t="shared" si="153"/>
        <v>-7.9489721284755326E-3</v>
      </c>
      <c r="I1005" s="2">
        <f t="shared" si="154"/>
        <v>1</v>
      </c>
      <c r="K1005" s="6">
        <f t="shared" si="151"/>
        <v>89.425807541447739</v>
      </c>
      <c r="L1005" s="6">
        <f t="shared" si="155"/>
        <v>57.366198422870639</v>
      </c>
      <c r="M1005" s="6"/>
      <c r="N1005" s="6">
        <f t="shared" si="156"/>
        <v>80.801794474959266</v>
      </c>
      <c r="O1005" s="6"/>
      <c r="P1005" s="6"/>
      <c r="Q1005" s="5">
        <f t="shared" si="152"/>
        <v>-7.9807336336070733E-3</v>
      </c>
      <c r="R1005" s="5">
        <f t="shared" si="157"/>
        <v>-7.9807336336070733E-3</v>
      </c>
      <c r="S1005" s="5">
        <f t="shared" si="158"/>
        <v>-8.1807536362736855E-3</v>
      </c>
      <c r="T1005" s="5"/>
    </row>
    <row r="1006" spans="3:20" x14ac:dyDescent="0.2">
      <c r="C1006" s="1">
        <v>37963</v>
      </c>
      <c r="D1006" s="2">
        <v>2651.41</v>
      </c>
      <c r="E1006" s="5">
        <f t="shared" si="149"/>
        <v>-7.7132656192693645E-3</v>
      </c>
      <c r="G1006" s="1">
        <f t="shared" si="150"/>
        <v>37960</v>
      </c>
      <c r="H1006" s="4">
        <f t="shared" si="153"/>
        <v>-7.7132656192693645E-3</v>
      </c>
      <c r="I1006" s="2">
        <f t="shared" si="154"/>
        <v>1</v>
      </c>
      <c r="K1006" s="6">
        <f t="shared" si="151"/>
        <v>88.7360425346629</v>
      </c>
      <c r="L1006" s="6">
        <f t="shared" si="155"/>
        <v>56.923717696867328</v>
      </c>
      <c r="M1006" s="6"/>
      <c r="N1006" s="6">
        <f t="shared" si="156"/>
        <v>80.178548771660303</v>
      </c>
      <c r="O1006" s="6"/>
      <c r="P1006" s="6"/>
      <c r="Q1006" s="5">
        <f t="shared" si="152"/>
        <v>-7.7431667084599809E-3</v>
      </c>
      <c r="R1006" s="5">
        <f t="shared" si="157"/>
        <v>-7.7431667084599809E-3</v>
      </c>
      <c r="S1006" s="5">
        <f t="shared" si="158"/>
        <v>-7.7431667084608691E-3</v>
      </c>
      <c r="T1006" s="5"/>
    </row>
    <row r="1007" spans="3:20" x14ac:dyDescent="0.2">
      <c r="C1007" s="1">
        <v>37964</v>
      </c>
      <c r="D1007" s="2">
        <v>2672.62</v>
      </c>
      <c r="E1007" s="5">
        <f t="shared" si="149"/>
        <v>7.999517237997909E-3</v>
      </c>
      <c r="G1007" s="1">
        <f t="shared" si="150"/>
        <v>37963</v>
      </c>
      <c r="H1007" s="4">
        <f t="shared" si="153"/>
        <v>7.999517237997909E-3</v>
      </c>
      <c r="I1007" s="2">
        <f t="shared" si="154"/>
        <v>1</v>
      </c>
      <c r="K1007" s="6">
        <f t="shared" si="151"/>
        <v>89.445888036550642</v>
      </c>
      <c r="L1007" s="6">
        <f t="shared" si="155"/>
        <v>57.379079957834342</v>
      </c>
      <c r="M1007" s="6"/>
      <c r="N1007" s="6">
        <f t="shared" si="156"/>
        <v>80.819938454676844</v>
      </c>
      <c r="O1007" s="6"/>
      <c r="P1007" s="6"/>
      <c r="Q1007" s="5">
        <f t="shared" si="152"/>
        <v>7.9676907185044499E-3</v>
      </c>
      <c r="R1007" s="5">
        <f t="shared" si="157"/>
        <v>7.9676907185044499E-3</v>
      </c>
      <c r="S1007" s="5">
        <f t="shared" si="158"/>
        <v>7.9676907185044499E-3</v>
      </c>
      <c r="T1007" s="5"/>
    </row>
    <row r="1008" spans="3:20" x14ac:dyDescent="0.2">
      <c r="C1008" s="1">
        <v>37965</v>
      </c>
      <c r="D1008" s="2">
        <v>2660.73</v>
      </c>
      <c r="E1008" s="5">
        <f t="shared" si="149"/>
        <v>-4.4488180137841789E-3</v>
      </c>
      <c r="G1008" s="1">
        <f t="shared" si="150"/>
        <v>37964</v>
      </c>
      <c r="H1008" s="4">
        <f t="shared" si="153"/>
        <v>0</v>
      </c>
      <c r="I1008" s="2">
        <f t="shared" si="154"/>
        <v>0</v>
      </c>
      <c r="K1008" s="6">
        <f t="shared" si="151"/>
        <v>89.445888036550642</v>
      </c>
      <c r="L1008" s="6">
        <f t="shared" si="155"/>
        <v>57.123810873303569</v>
      </c>
      <c r="M1008" s="6"/>
      <c r="N1008" s="6">
        <f t="shared" si="156"/>
        <v>80.803774466985914</v>
      </c>
      <c r="O1008" s="6"/>
      <c r="P1008" s="6"/>
      <c r="Q1008" s="5">
        <f t="shared" si="152"/>
        <v>0</v>
      </c>
      <c r="R1008" s="5">
        <f t="shared" si="157"/>
        <v>-4.4587434532328274E-3</v>
      </c>
      <c r="S1008" s="5">
        <f t="shared" si="158"/>
        <v>-2.0002000266661213E-4</v>
      </c>
      <c r="T1008" s="5"/>
    </row>
    <row r="1009" spans="3:20" x14ac:dyDescent="0.2">
      <c r="C1009" s="1">
        <v>37966</v>
      </c>
      <c r="D1009" s="2">
        <v>2684.71</v>
      </c>
      <c r="E1009" s="5">
        <f t="shared" si="149"/>
        <v>9.0125642210972245E-3</v>
      </c>
      <c r="G1009" s="1">
        <f t="shared" si="150"/>
        <v>37965</v>
      </c>
      <c r="H1009" s="4">
        <f t="shared" si="153"/>
        <v>9.0125642210972245E-3</v>
      </c>
      <c r="I1009" s="2">
        <f t="shared" si="154"/>
        <v>1</v>
      </c>
      <c r="K1009" s="6">
        <f t="shared" si="151"/>
        <v>90.25202484679312</v>
      </c>
      <c r="L1009" s="6">
        <f t="shared" si="155"/>
        <v>57.638642887353029</v>
      </c>
      <c r="M1009" s="6"/>
      <c r="N1009" s="6">
        <f t="shared" si="156"/>
        <v>81.515717268941941</v>
      </c>
      <c r="O1009" s="6"/>
      <c r="P1009" s="6"/>
      <c r="Q1009" s="5">
        <f t="shared" si="152"/>
        <v>8.9721934456754582E-3</v>
      </c>
      <c r="R1009" s="5">
        <f t="shared" si="157"/>
        <v>8.9721934456763464E-3</v>
      </c>
      <c r="S1009" s="5">
        <f t="shared" si="158"/>
        <v>8.772173443008846E-3</v>
      </c>
      <c r="T1009" s="5"/>
    </row>
    <row r="1010" spans="3:20" x14ac:dyDescent="0.2">
      <c r="C1010" s="1">
        <v>37967</v>
      </c>
      <c r="D1010" s="2">
        <v>2685.39</v>
      </c>
      <c r="E1010" s="5">
        <f t="shared" si="149"/>
        <v>2.5328620223407229E-4</v>
      </c>
      <c r="G1010" s="1">
        <f t="shared" si="150"/>
        <v>37966</v>
      </c>
      <c r="H1010" s="4">
        <f t="shared" si="153"/>
        <v>0</v>
      </c>
      <c r="I1010" s="2">
        <f t="shared" si="154"/>
        <v>0</v>
      </c>
      <c r="K1010" s="6">
        <f t="shared" si="151"/>
        <v>90.25202484679312</v>
      </c>
      <c r="L1010" s="6">
        <f t="shared" si="155"/>
        <v>57.653241960311888</v>
      </c>
      <c r="M1010" s="6"/>
      <c r="N1010" s="6">
        <f t="shared" si="156"/>
        <v>81.499414125488158</v>
      </c>
      <c r="O1010" s="6"/>
      <c r="P1010" s="6"/>
      <c r="Q1010" s="5">
        <f t="shared" si="152"/>
        <v>0</v>
      </c>
      <c r="R1010" s="5">
        <f t="shared" si="157"/>
        <v>2.5325413069854363E-4</v>
      </c>
      <c r="S1010" s="5">
        <f t="shared" si="158"/>
        <v>-2.0002000266661213E-4</v>
      </c>
      <c r="T1010" s="5"/>
    </row>
    <row r="1011" spans="3:20" x14ac:dyDescent="0.2">
      <c r="C1011" s="1">
        <v>37970</v>
      </c>
      <c r="D1011" s="2">
        <v>2698.77</v>
      </c>
      <c r="E1011" s="5">
        <f t="shared" si="149"/>
        <v>4.9825165059824124E-3</v>
      </c>
      <c r="G1011" s="1">
        <f t="shared" si="150"/>
        <v>37967</v>
      </c>
      <c r="H1011" s="4">
        <f t="shared" si="153"/>
        <v>0</v>
      </c>
      <c r="I1011" s="2">
        <f t="shared" si="154"/>
        <v>0</v>
      </c>
      <c r="K1011" s="6">
        <f t="shared" si="151"/>
        <v>90.25202484679312</v>
      </c>
      <c r="L1011" s="6">
        <f t="shared" si="155"/>
        <v>57.940500190002545</v>
      </c>
      <c r="M1011" s="6"/>
      <c r="N1011" s="6">
        <f t="shared" si="156"/>
        <v>81.499414125488158</v>
      </c>
      <c r="O1011" s="6"/>
      <c r="P1011" s="6"/>
      <c r="Q1011" s="5">
        <f t="shared" si="152"/>
        <v>0</v>
      </c>
      <c r="R1011" s="5">
        <f t="shared" si="157"/>
        <v>4.9701448482579735E-3</v>
      </c>
      <c r="S1011" s="5">
        <f t="shared" si="158"/>
        <v>0</v>
      </c>
      <c r="T1011" s="5"/>
    </row>
    <row r="1012" spans="3:20" x14ac:dyDescent="0.2">
      <c r="C1012" s="1">
        <v>37971</v>
      </c>
      <c r="D1012" s="2">
        <v>2697.14</v>
      </c>
      <c r="E1012" s="5">
        <f t="shared" si="149"/>
        <v>-6.0397884962412845E-4</v>
      </c>
      <c r="G1012" s="1">
        <f t="shared" si="150"/>
        <v>37970</v>
      </c>
      <c r="H1012" s="4">
        <f t="shared" si="153"/>
        <v>0</v>
      </c>
      <c r="I1012" s="2">
        <f t="shared" si="154"/>
        <v>0</v>
      </c>
      <c r="K1012" s="6">
        <f t="shared" si="151"/>
        <v>90.25202484679312</v>
      </c>
      <c r="L1012" s="6">
        <f t="shared" si="155"/>
        <v>57.905505353351138</v>
      </c>
      <c r="M1012" s="6"/>
      <c r="N1012" s="6">
        <f t="shared" si="156"/>
        <v>81.499414125488158</v>
      </c>
      <c r="O1012" s="6"/>
      <c r="P1012" s="6"/>
      <c r="Q1012" s="5">
        <f t="shared" si="152"/>
        <v>0</v>
      </c>
      <c r="R1012" s="5">
        <f t="shared" si="157"/>
        <v>-6.0416131832496944E-4</v>
      </c>
      <c r="S1012" s="5">
        <f t="shared" si="158"/>
        <v>0</v>
      </c>
      <c r="T1012" s="5"/>
    </row>
    <row r="1013" spans="3:20" x14ac:dyDescent="0.2">
      <c r="C1013" s="1">
        <v>37972</v>
      </c>
      <c r="D1013" s="2">
        <v>2692.26</v>
      </c>
      <c r="E1013" s="5">
        <f t="shared" si="149"/>
        <v>-1.8093239505549044E-3</v>
      </c>
      <c r="G1013" s="1">
        <f t="shared" si="150"/>
        <v>37971</v>
      </c>
      <c r="H1013" s="4">
        <f t="shared" si="153"/>
        <v>-1.8093239505549044E-3</v>
      </c>
      <c r="I1013" s="2">
        <f t="shared" si="154"/>
        <v>1</v>
      </c>
      <c r="K1013" s="6">
        <f t="shared" si="151"/>
        <v>90.08872969665174</v>
      </c>
      <c r="L1013" s="6">
        <f t="shared" si="155"/>
        <v>57.800735535646339</v>
      </c>
      <c r="M1013" s="6"/>
      <c r="N1013" s="6">
        <f t="shared" si="156"/>
        <v>81.335684892498008</v>
      </c>
      <c r="O1013" s="6"/>
      <c r="P1013" s="6"/>
      <c r="Q1013" s="5">
        <f t="shared" si="152"/>
        <v>-1.8109627541829099E-3</v>
      </c>
      <c r="R1013" s="5">
        <f t="shared" si="157"/>
        <v>-1.8109627541829099E-3</v>
      </c>
      <c r="S1013" s="5">
        <f t="shared" si="158"/>
        <v>-2.0109827568504102E-3</v>
      </c>
      <c r="T1013" s="5"/>
    </row>
    <row r="1014" spans="3:20" x14ac:dyDescent="0.2">
      <c r="C1014" s="1">
        <v>37973</v>
      </c>
      <c r="D1014" s="2">
        <v>2714.73</v>
      </c>
      <c r="E1014" s="5">
        <f t="shared" si="149"/>
        <v>8.3461478460474837E-3</v>
      </c>
      <c r="G1014" s="1">
        <f t="shared" si="150"/>
        <v>37972</v>
      </c>
      <c r="H1014" s="4">
        <f t="shared" si="153"/>
        <v>8.3461478460474837E-3</v>
      </c>
      <c r="I1014" s="2">
        <f t="shared" si="154"/>
        <v>1</v>
      </c>
      <c r="K1014" s="6">
        <f t="shared" si="151"/>
        <v>90.840623553962615</v>
      </c>
      <c r="L1014" s="6">
        <f t="shared" si="155"/>
        <v>58.283149020037143</v>
      </c>
      <c r="M1014" s="6"/>
      <c r="N1014" s="6">
        <f t="shared" si="156"/>
        <v>82.014524543770335</v>
      </c>
      <c r="O1014" s="6"/>
      <c r="P1014" s="6"/>
      <c r="Q1014" s="5">
        <f t="shared" si="152"/>
        <v>8.3115113415921371E-3</v>
      </c>
      <c r="R1014" s="5">
        <f t="shared" si="157"/>
        <v>8.3115113415921371E-3</v>
      </c>
      <c r="S1014" s="5">
        <f t="shared" si="158"/>
        <v>8.3115113415912489E-3</v>
      </c>
      <c r="T1014" s="5"/>
    </row>
    <row r="1015" spans="3:20" x14ac:dyDescent="0.2">
      <c r="C1015" s="1">
        <v>37974</v>
      </c>
      <c r="D1015" s="2">
        <v>2725.26</v>
      </c>
      <c r="E1015" s="5">
        <f t="shared" si="149"/>
        <v>3.878838779547211E-3</v>
      </c>
      <c r="G1015" s="1">
        <f t="shared" si="150"/>
        <v>37973</v>
      </c>
      <c r="H1015" s="4">
        <f t="shared" si="153"/>
        <v>0</v>
      </c>
      <c r="I1015" s="2">
        <f t="shared" si="154"/>
        <v>0</v>
      </c>
      <c r="K1015" s="6">
        <f t="shared" si="151"/>
        <v>90.840623553962615</v>
      </c>
      <c r="L1015" s="6">
        <f t="shared" si="155"/>
        <v>58.509219958650192</v>
      </c>
      <c r="M1015" s="6"/>
      <c r="N1015" s="6">
        <f t="shared" si="156"/>
        <v>81.998121638861576</v>
      </c>
      <c r="O1015" s="6"/>
      <c r="P1015" s="6"/>
      <c r="Q1015" s="5">
        <f t="shared" si="152"/>
        <v>0</v>
      </c>
      <c r="R1015" s="5">
        <f t="shared" si="157"/>
        <v>3.8713354808734834E-3</v>
      </c>
      <c r="S1015" s="5">
        <f t="shared" si="158"/>
        <v>-2.0002000266661213E-4</v>
      </c>
      <c r="T1015" s="5"/>
    </row>
    <row r="1016" spans="3:20" x14ac:dyDescent="0.2">
      <c r="C1016" s="1">
        <v>37977</v>
      </c>
      <c r="D1016" s="2">
        <v>2714.09</v>
      </c>
      <c r="E1016" s="5">
        <f t="shared" si="149"/>
        <v>-4.0986915009944272E-3</v>
      </c>
      <c r="G1016" s="1">
        <f t="shared" si="150"/>
        <v>37974</v>
      </c>
      <c r="H1016" s="4">
        <f t="shared" si="153"/>
        <v>0</v>
      </c>
      <c r="I1016" s="2">
        <f t="shared" si="154"/>
        <v>0</v>
      </c>
      <c r="K1016" s="6">
        <f t="shared" si="151"/>
        <v>90.840623553962615</v>
      </c>
      <c r="L1016" s="6">
        <f t="shared" si="155"/>
        <v>58.269408716075858</v>
      </c>
      <c r="M1016" s="6"/>
      <c r="N1016" s="6">
        <f t="shared" si="156"/>
        <v>81.998121638861576</v>
      </c>
      <c r="O1016" s="6"/>
      <c r="P1016" s="6"/>
      <c r="Q1016" s="5">
        <f t="shared" si="152"/>
        <v>0</v>
      </c>
      <c r="R1016" s="5">
        <f t="shared" si="157"/>
        <v>-4.1071141594688498E-3</v>
      </c>
      <c r="S1016" s="5">
        <f t="shared" si="158"/>
        <v>0</v>
      </c>
      <c r="T1016" s="5"/>
    </row>
    <row r="1017" spans="3:20" x14ac:dyDescent="0.2">
      <c r="C1017" s="1">
        <v>37978</v>
      </c>
      <c r="D1017" s="2">
        <v>2721.57</v>
      </c>
      <c r="E1017" s="5">
        <f t="shared" si="149"/>
        <v>2.755988194938273E-3</v>
      </c>
      <c r="G1017" s="1">
        <f t="shared" si="150"/>
        <v>37977</v>
      </c>
      <c r="H1017" s="4">
        <f t="shared" si="153"/>
        <v>2.755988194938273E-3</v>
      </c>
      <c r="I1017" s="2">
        <f t="shared" si="154"/>
        <v>1</v>
      </c>
      <c r="K1017" s="6">
        <f t="shared" si="151"/>
        <v>91.090979240098164</v>
      </c>
      <c r="L1017" s="6">
        <f t="shared" si="155"/>
        <v>58.429998518623393</v>
      </c>
      <c r="M1017" s="6"/>
      <c r="N1017" s="6">
        <f t="shared" si="156"/>
        <v>82.20766267260656</v>
      </c>
      <c r="O1017" s="6"/>
      <c r="P1017" s="6"/>
      <c r="Q1017" s="5">
        <f t="shared" si="152"/>
        <v>2.7521974227573409E-3</v>
      </c>
      <c r="R1017" s="5">
        <f t="shared" si="157"/>
        <v>2.7521974227582291E-3</v>
      </c>
      <c r="S1017" s="5">
        <f t="shared" si="158"/>
        <v>2.5521774200907288E-3</v>
      </c>
      <c r="T1017" s="5"/>
    </row>
    <row r="1018" spans="3:20" x14ac:dyDescent="0.2">
      <c r="C1018" s="1">
        <v>37984</v>
      </c>
      <c r="D1018" s="2">
        <v>2744.2</v>
      </c>
      <c r="E1018" s="5">
        <f t="shared" si="149"/>
        <v>8.3150534434167245E-3</v>
      </c>
      <c r="G1018" s="1">
        <f t="shared" si="150"/>
        <v>37978</v>
      </c>
      <c r="H1018" s="4">
        <f t="shared" si="153"/>
        <v>0</v>
      </c>
      <c r="I1018" s="2">
        <f t="shared" si="154"/>
        <v>0</v>
      </c>
      <c r="K1018" s="6">
        <f t="shared" si="151"/>
        <v>91.090979240098164</v>
      </c>
      <c r="L1018" s="6">
        <f t="shared" si="155"/>
        <v>58.9158470790045</v>
      </c>
      <c r="M1018" s="6"/>
      <c r="N1018" s="6">
        <f t="shared" si="156"/>
        <v>82.191221140072045</v>
      </c>
      <c r="O1018" s="6"/>
      <c r="P1018" s="6"/>
      <c r="Q1018" s="5">
        <f t="shared" si="152"/>
        <v>0</v>
      </c>
      <c r="R1018" s="5">
        <f t="shared" si="157"/>
        <v>8.2806738339193942E-3</v>
      </c>
      <c r="S1018" s="5">
        <f t="shared" si="158"/>
        <v>-2.0002000266750031E-4</v>
      </c>
      <c r="T1018" s="5"/>
    </row>
    <row r="1019" spans="3:20" x14ac:dyDescent="0.2">
      <c r="C1019" s="1">
        <v>37985</v>
      </c>
      <c r="D1019" s="2">
        <v>2750.09</v>
      </c>
      <c r="E1019" s="5">
        <f t="shared" si="149"/>
        <v>2.1463450185847709E-3</v>
      </c>
      <c r="G1019" s="1">
        <f t="shared" si="150"/>
        <v>37984</v>
      </c>
      <c r="H1019" s="4">
        <f t="shared" si="153"/>
        <v>0</v>
      </c>
      <c r="I1019" s="2">
        <f t="shared" si="154"/>
        <v>0</v>
      </c>
      <c r="K1019" s="6">
        <f t="shared" si="151"/>
        <v>91.090979240098164</v>
      </c>
      <c r="L1019" s="6">
        <f t="shared" si="155"/>
        <v>59.042300813898223</v>
      </c>
      <c r="M1019" s="6"/>
      <c r="N1019" s="6">
        <f t="shared" si="156"/>
        <v>82.191221140072045</v>
      </c>
      <c r="O1019" s="6"/>
      <c r="P1019" s="6"/>
      <c r="Q1019" s="5">
        <f t="shared" si="152"/>
        <v>0</v>
      </c>
      <c r="R1019" s="5">
        <f t="shared" si="157"/>
        <v>2.1440449107439363E-3</v>
      </c>
      <c r="S1019" s="5">
        <f t="shared" si="158"/>
        <v>0</v>
      </c>
      <c r="T1019" s="5"/>
    </row>
    <row r="1020" spans="3:20" x14ac:dyDescent="0.2">
      <c r="C1020" s="1">
        <v>37986</v>
      </c>
      <c r="D1020" s="2">
        <v>2760.66</v>
      </c>
      <c r="E1020" s="5">
        <f t="shared" si="149"/>
        <v>3.8435105760174062E-3</v>
      </c>
      <c r="G1020" s="1">
        <f t="shared" si="150"/>
        <v>37985</v>
      </c>
      <c r="H1020" s="4">
        <f t="shared" si="153"/>
        <v>0</v>
      </c>
      <c r="I1020" s="2">
        <f t="shared" si="154"/>
        <v>0</v>
      </c>
      <c r="K1020" s="6">
        <f t="shared" si="151"/>
        <v>91.090979240098164</v>
      </c>
      <c r="L1020" s="6">
        <f t="shared" si="155"/>
        <v>59.269230521508845</v>
      </c>
      <c r="M1020" s="6"/>
      <c r="N1020" s="6">
        <f t="shared" si="156"/>
        <v>82.191221140072045</v>
      </c>
      <c r="O1020" s="6"/>
      <c r="P1020" s="6"/>
      <c r="Q1020" s="5">
        <f t="shared" si="152"/>
        <v>0</v>
      </c>
      <c r="R1020" s="5">
        <f t="shared" si="157"/>
        <v>3.8361431610347552E-3</v>
      </c>
      <c r="S1020" s="5">
        <f t="shared" si="158"/>
        <v>0</v>
      </c>
      <c r="T1020" s="5"/>
    </row>
    <row r="1021" spans="3:20" x14ac:dyDescent="0.2">
      <c r="C1021" s="1">
        <v>37988</v>
      </c>
      <c r="D1021" s="2">
        <v>2797.56</v>
      </c>
      <c r="E1021" s="5">
        <f t="shared" si="149"/>
        <v>1.3366368911781999E-2</v>
      </c>
      <c r="G1021" s="1">
        <f t="shared" si="150"/>
        <v>37986</v>
      </c>
      <c r="H1021" s="4">
        <f t="shared" si="153"/>
        <v>0</v>
      </c>
      <c r="I1021" s="2">
        <f t="shared" si="154"/>
        <v>0</v>
      </c>
      <c r="K1021" s="6">
        <f t="shared" si="151"/>
        <v>91.090979240098164</v>
      </c>
      <c r="L1021" s="6">
        <f t="shared" si="155"/>
        <v>60.061444921776783</v>
      </c>
      <c r="M1021" s="6"/>
      <c r="N1021" s="6">
        <f t="shared" si="156"/>
        <v>82.191221140072045</v>
      </c>
      <c r="O1021" s="6"/>
      <c r="P1021" s="6"/>
      <c r="Q1021" s="5">
        <f t="shared" si="152"/>
        <v>0</v>
      </c>
      <c r="R1021" s="5">
        <f t="shared" si="157"/>
        <v>1.327782711840797E-2</v>
      </c>
      <c r="S1021" s="5">
        <f t="shared" si="158"/>
        <v>0</v>
      </c>
      <c r="T1021" s="5"/>
    </row>
    <row r="1022" spans="3:20" x14ac:dyDescent="0.2">
      <c r="C1022" s="1">
        <v>37991</v>
      </c>
      <c r="D1022" s="2">
        <v>2808.07</v>
      </c>
      <c r="E1022" s="5">
        <f t="shared" si="149"/>
        <v>3.7568452508615429E-3</v>
      </c>
      <c r="G1022" s="1">
        <f t="shared" si="150"/>
        <v>37988</v>
      </c>
      <c r="H1022" s="4">
        <f t="shared" si="153"/>
        <v>0</v>
      </c>
      <c r="I1022" s="2">
        <f t="shared" si="154"/>
        <v>0</v>
      </c>
      <c r="K1022" s="6">
        <f t="shared" si="151"/>
        <v>91.090979240098164</v>
      </c>
      <c r="L1022" s="6">
        <f t="shared" si="155"/>
        <v>60.287086475891044</v>
      </c>
      <c r="M1022" s="6"/>
      <c r="N1022" s="6">
        <f t="shared" si="156"/>
        <v>82.191221140072045</v>
      </c>
      <c r="O1022" s="6"/>
      <c r="P1022" s="6"/>
      <c r="Q1022" s="5">
        <f t="shared" si="152"/>
        <v>0</v>
      </c>
      <c r="R1022" s="5">
        <f t="shared" si="157"/>
        <v>3.7498059326530608E-3</v>
      </c>
      <c r="S1022" s="5">
        <f t="shared" si="158"/>
        <v>0</v>
      </c>
      <c r="T1022" s="5"/>
    </row>
    <row r="1023" spans="3:20" x14ac:dyDescent="0.2">
      <c r="C1023" s="1">
        <v>37992</v>
      </c>
      <c r="D1023" s="2">
        <v>2805.91</v>
      </c>
      <c r="E1023" s="5">
        <f t="shared" si="149"/>
        <v>-7.6921159372818663E-4</v>
      </c>
      <c r="G1023" s="1">
        <f t="shared" si="150"/>
        <v>37991</v>
      </c>
      <c r="H1023" s="4">
        <f t="shared" si="153"/>
        <v>0</v>
      </c>
      <c r="I1023" s="2">
        <f t="shared" si="154"/>
        <v>0</v>
      </c>
      <c r="K1023" s="6">
        <f t="shared" si="151"/>
        <v>91.090979240098164</v>
      </c>
      <c r="L1023" s="6">
        <f t="shared" si="155"/>
        <v>60.240712950021695</v>
      </c>
      <c r="M1023" s="6"/>
      <c r="N1023" s="6">
        <f t="shared" si="156"/>
        <v>82.191221140072045</v>
      </c>
      <c r="O1023" s="6"/>
      <c r="P1023" s="6"/>
      <c r="Q1023" s="5">
        <f t="shared" si="152"/>
        <v>0</v>
      </c>
      <c r="R1023" s="5">
        <f t="shared" si="157"/>
        <v>-7.6950758876481729E-4</v>
      </c>
      <c r="S1023" s="5">
        <f t="shared" si="158"/>
        <v>0</v>
      </c>
      <c r="T1023" s="5"/>
    </row>
    <row r="1024" spans="3:20" x14ac:dyDescent="0.2">
      <c r="C1024" s="1">
        <v>37993</v>
      </c>
      <c r="D1024" s="2">
        <v>2782.52</v>
      </c>
      <c r="E1024" s="5">
        <f t="shared" si="149"/>
        <v>-8.33597656375289E-3</v>
      </c>
      <c r="G1024" s="1">
        <f t="shared" si="150"/>
        <v>37992</v>
      </c>
      <c r="H1024" s="4">
        <f t="shared" si="153"/>
        <v>-8.33597656375289E-3</v>
      </c>
      <c r="I1024" s="2">
        <f t="shared" si="154"/>
        <v>1</v>
      </c>
      <c r="K1024" s="6">
        <f t="shared" si="151"/>
        <v>90.331646971983403</v>
      </c>
      <c r="L1024" s="6">
        <f t="shared" si="155"/>
        <v>59.738547778686552</v>
      </c>
      <c r="M1024" s="6"/>
      <c r="N1024" s="6">
        <f t="shared" si="156"/>
        <v>81.489775831492793</v>
      </c>
      <c r="O1024" s="6"/>
      <c r="P1024" s="6"/>
      <c r="Q1024" s="5">
        <f t="shared" si="152"/>
        <v>-8.3709151165081153E-3</v>
      </c>
      <c r="R1024" s="5">
        <f t="shared" si="157"/>
        <v>-8.3709151165090034E-3</v>
      </c>
      <c r="S1024" s="5">
        <f t="shared" si="158"/>
        <v>-8.5709351191756156E-3</v>
      </c>
      <c r="T1024" s="5"/>
    </row>
    <row r="1025" spans="3:20" x14ac:dyDescent="0.2">
      <c r="C1025" s="1">
        <v>37994</v>
      </c>
      <c r="D1025" s="2">
        <v>2821.33</v>
      </c>
      <c r="E1025" s="5">
        <f t="shared" si="149"/>
        <v>1.3947788335753183E-2</v>
      </c>
      <c r="G1025" s="1">
        <f t="shared" si="150"/>
        <v>37993</v>
      </c>
      <c r="H1025" s="4">
        <f t="shared" si="153"/>
        <v>1.3947788335753183E-2</v>
      </c>
      <c r="I1025" s="2">
        <f t="shared" si="154"/>
        <v>1</v>
      </c>
      <c r="K1025" s="6">
        <f t="shared" si="151"/>
        <v>91.591573663968617</v>
      </c>
      <c r="L1025" s="6">
        <f t="shared" si="155"/>
        <v>60.571768398588958</v>
      </c>
      <c r="M1025" s="6"/>
      <c r="N1025" s="6">
        <f t="shared" si="156"/>
        <v>82.626377976318437</v>
      </c>
      <c r="O1025" s="6"/>
      <c r="P1025" s="6"/>
      <c r="Q1025" s="5">
        <f t="shared" si="152"/>
        <v>1.3851413050152139E-2</v>
      </c>
      <c r="R1025" s="5">
        <f t="shared" si="157"/>
        <v>1.3851413050153027E-2</v>
      </c>
      <c r="S1025" s="5">
        <f t="shared" si="158"/>
        <v>1.3851413050152139E-2</v>
      </c>
      <c r="T1025" s="5"/>
    </row>
    <row r="1026" spans="3:20" x14ac:dyDescent="0.2">
      <c r="C1026" s="1">
        <v>37995</v>
      </c>
      <c r="D1026" s="2">
        <v>2800.16</v>
      </c>
      <c r="E1026" s="5">
        <f t="shared" si="149"/>
        <v>-7.5035532886972003E-3</v>
      </c>
      <c r="G1026" s="1">
        <f t="shared" si="150"/>
        <v>37994</v>
      </c>
      <c r="H1026" s="4">
        <f t="shared" si="153"/>
        <v>0</v>
      </c>
      <c r="I1026" s="2">
        <f t="shared" si="154"/>
        <v>0</v>
      </c>
      <c r="K1026" s="6">
        <f t="shared" si="151"/>
        <v>91.591573663968617</v>
      </c>
      <c r="L1026" s="6">
        <f t="shared" si="155"/>
        <v>60.117264906619518</v>
      </c>
      <c r="M1026" s="6"/>
      <c r="N1026" s="6">
        <f t="shared" si="156"/>
        <v>82.609852700723181</v>
      </c>
      <c r="O1026" s="6"/>
      <c r="P1026" s="6"/>
      <c r="Q1026" s="5">
        <f t="shared" si="152"/>
        <v>0</v>
      </c>
      <c r="R1026" s="5">
        <f t="shared" si="157"/>
        <v>-7.5318465669456103E-3</v>
      </c>
      <c r="S1026" s="5">
        <f t="shared" si="158"/>
        <v>-2.0002000266661213E-4</v>
      </c>
      <c r="T1026" s="5"/>
    </row>
    <row r="1027" spans="3:20" x14ac:dyDescent="0.2">
      <c r="C1027" s="1">
        <v>37998</v>
      </c>
      <c r="D1027" s="2">
        <v>2793.88</v>
      </c>
      <c r="E1027" s="5">
        <f t="shared" si="149"/>
        <v>-2.2427289869149424E-3</v>
      </c>
      <c r="G1027" s="1">
        <f t="shared" si="150"/>
        <v>37995</v>
      </c>
      <c r="H1027" s="4">
        <f t="shared" si="153"/>
        <v>-2.2427289869149424E-3</v>
      </c>
      <c r="I1027" s="2">
        <f t="shared" si="154"/>
        <v>1</v>
      </c>
      <c r="K1027" s="6">
        <f t="shared" si="151"/>
        <v>91.386158586755286</v>
      </c>
      <c r="L1027" s="6">
        <f t="shared" si="155"/>
        <v>59.982438173999398</v>
      </c>
      <c r="M1027" s="6"/>
      <c r="N1027" s="6">
        <f t="shared" si="156"/>
        <v>82.408096273228608</v>
      </c>
      <c r="O1027" s="6"/>
      <c r="P1027" s="6"/>
      <c r="Q1027" s="5">
        <f t="shared" si="152"/>
        <v>-2.2452476700900448E-3</v>
      </c>
      <c r="R1027" s="5">
        <f t="shared" si="157"/>
        <v>-2.2452476700900448E-3</v>
      </c>
      <c r="S1027" s="5">
        <f t="shared" si="158"/>
        <v>-2.4452676727566569E-3</v>
      </c>
      <c r="T1027" s="5"/>
    </row>
    <row r="1028" spans="3:20" x14ac:dyDescent="0.2">
      <c r="C1028" s="1">
        <v>37999</v>
      </c>
      <c r="D1028" s="2">
        <v>2801.97</v>
      </c>
      <c r="E1028" s="5">
        <f t="shared" si="149"/>
        <v>2.8956147007028542E-3</v>
      </c>
      <c r="G1028" s="1">
        <f t="shared" si="150"/>
        <v>37998</v>
      </c>
      <c r="H1028" s="4">
        <f t="shared" si="153"/>
        <v>2.8956147007028542E-3</v>
      </c>
      <c r="I1028" s="2">
        <f t="shared" si="154"/>
        <v>1</v>
      </c>
      <c r="K1028" s="6">
        <f t="shared" si="151"/>
        <v>91.65077769099986</v>
      </c>
      <c r="L1028" s="6">
        <f t="shared" si="155"/>
        <v>60.156124203760029</v>
      </c>
      <c r="M1028" s="6"/>
      <c r="N1028" s="6">
        <f t="shared" si="156"/>
        <v>82.646718368254312</v>
      </c>
      <c r="O1028" s="6"/>
      <c r="P1028" s="6"/>
      <c r="Q1028" s="5">
        <f t="shared" si="152"/>
        <v>2.8914304837623916E-3</v>
      </c>
      <c r="R1028" s="5">
        <f t="shared" si="157"/>
        <v>2.8914304837623916E-3</v>
      </c>
      <c r="S1028" s="5">
        <f t="shared" si="158"/>
        <v>2.8914304837623916E-3</v>
      </c>
      <c r="T1028" s="5"/>
    </row>
    <row r="1029" spans="3:20" x14ac:dyDescent="0.2">
      <c r="C1029" s="1">
        <v>38000</v>
      </c>
      <c r="D1029" s="2">
        <v>2829.44</v>
      </c>
      <c r="E1029" s="5">
        <f t="shared" si="149"/>
        <v>9.803816600463337E-3</v>
      </c>
      <c r="G1029" s="1">
        <f t="shared" si="150"/>
        <v>37999</v>
      </c>
      <c r="H1029" s="4">
        <f t="shared" si="153"/>
        <v>0</v>
      </c>
      <c r="I1029" s="2">
        <f t="shared" si="154"/>
        <v>0</v>
      </c>
      <c r="K1029" s="6">
        <f t="shared" si="151"/>
        <v>91.65077769099986</v>
      </c>
      <c r="L1029" s="6">
        <f t="shared" si="155"/>
        <v>60.745883812848383</v>
      </c>
      <c r="M1029" s="6"/>
      <c r="N1029" s="6">
        <f t="shared" si="156"/>
        <v>82.630189024580659</v>
      </c>
      <c r="O1029" s="6"/>
      <c r="P1029" s="6"/>
      <c r="Q1029" s="5">
        <f t="shared" si="152"/>
        <v>0</v>
      </c>
      <c r="R1029" s="5">
        <f t="shared" si="157"/>
        <v>9.7560709963033787E-3</v>
      </c>
      <c r="S1029" s="5">
        <f t="shared" si="158"/>
        <v>-2.0002000266661213E-4</v>
      </c>
      <c r="T1029" s="5"/>
    </row>
    <row r="1030" spans="3:20" x14ac:dyDescent="0.2">
      <c r="C1030" s="1">
        <v>38001</v>
      </c>
      <c r="D1030" s="2">
        <v>2840.8</v>
      </c>
      <c r="E1030" s="5">
        <f t="shared" si="149"/>
        <v>4.0149287491518205E-3</v>
      </c>
      <c r="G1030" s="1">
        <f t="shared" si="150"/>
        <v>38000</v>
      </c>
      <c r="H1030" s="4">
        <f t="shared" si="153"/>
        <v>0</v>
      </c>
      <c r="I1030" s="2">
        <f t="shared" si="154"/>
        <v>0</v>
      </c>
      <c r="K1030" s="6">
        <f t="shared" si="151"/>
        <v>91.65077769099986</v>
      </c>
      <c r="L1030" s="6">
        <f t="shared" si="155"/>
        <v>60.989774208161222</v>
      </c>
      <c r="M1030" s="6"/>
      <c r="N1030" s="6">
        <f t="shared" si="156"/>
        <v>82.630189024580659</v>
      </c>
      <c r="O1030" s="6"/>
      <c r="P1030" s="6"/>
      <c r="Q1030" s="5">
        <f t="shared" si="152"/>
        <v>0</v>
      </c>
      <c r="R1030" s="5">
        <f t="shared" si="157"/>
        <v>4.0068904310546216E-3</v>
      </c>
      <c r="S1030" s="5">
        <f t="shared" si="158"/>
        <v>0</v>
      </c>
      <c r="T1030" s="5"/>
    </row>
    <row r="1031" spans="3:20" x14ac:dyDescent="0.2">
      <c r="C1031" s="1">
        <v>38002</v>
      </c>
      <c r="D1031" s="2">
        <v>2865.96</v>
      </c>
      <c r="E1031" s="5">
        <f t="shared" ref="E1031:E1094" si="159">(D1031-D1030)/D1030</f>
        <v>8.8566600957476257E-3</v>
      </c>
      <c r="G1031" s="1">
        <f t="shared" ref="G1031:G1094" si="160">C1030</f>
        <v>38001</v>
      </c>
      <c r="H1031" s="4">
        <f t="shared" si="153"/>
        <v>0</v>
      </c>
      <c r="I1031" s="2">
        <f t="shared" si="154"/>
        <v>0</v>
      </c>
      <c r="K1031" s="6">
        <f t="shared" ref="K1031:K1094" si="161">K1030*(1+H1031)</f>
        <v>91.65077769099986</v>
      </c>
      <c r="L1031" s="6">
        <f t="shared" si="155"/>
        <v>61.529939907639296</v>
      </c>
      <c r="M1031" s="6"/>
      <c r="N1031" s="6">
        <f t="shared" si="156"/>
        <v>82.630189024580659</v>
      </c>
      <c r="O1031" s="6"/>
      <c r="P1031" s="6"/>
      <c r="Q1031" s="5">
        <f t="shared" ref="Q1031:Q1094" si="162">LN(K1031)-LN(K1030)</f>
        <v>0</v>
      </c>
      <c r="R1031" s="5">
        <f t="shared" si="157"/>
        <v>8.8176699277191517E-3</v>
      </c>
      <c r="S1031" s="5">
        <f t="shared" si="158"/>
        <v>0</v>
      </c>
      <c r="T1031" s="5"/>
    </row>
    <row r="1032" spans="3:20" x14ac:dyDescent="0.2">
      <c r="C1032" s="1">
        <v>38005</v>
      </c>
      <c r="D1032" s="2">
        <v>2879.94</v>
      </c>
      <c r="E1032" s="5">
        <f t="shared" si="159"/>
        <v>4.877946656617684E-3</v>
      </c>
      <c r="G1032" s="1">
        <f t="shared" si="160"/>
        <v>38002</v>
      </c>
      <c r="H1032" s="4">
        <f t="shared" ref="H1032:H1095" si="163">IF(E1031&lt;0, E1032,0)</f>
        <v>0</v>
      </c>
      <c r="I1032" s="2">
        <f t="shared" ref="I1032:I1095" si="164">IF(E1031&lt;0,1,0)</f>
        <v>0</v>
      </c>
      <c r="K1032" s="6">
        <f t="shared" si="161"/>
        <v>91.65077769099986</v>
      </c>
      <c r="L1032" s="6">
        <f t="shared" ref="L1032:L1095" si="165">(L1031*(1+E1032))</f>
        <v>61.830079672293657</v>
      </c>
      <c r="M1032" s="6"/>
      <c r="N1032" s="6">
        <f t="shared" ref="N1032:N1095" si="166">IF(I1031&lt;&gt;I1032,N1031*(1+H1032)*(1-$O$3),N1031*(1+H1032))</f>
        <v>82.630189024580659</v>
      </c>
      <c r="O1032" s="6"/>
      <c r="P1032" s="6"/>
      <c r="Q1032" s="5">
        <f t="shared" si="162"/>
        <v>0</v>
      </c>
      <c r="R1032" s="5">
        <f t="shared" ref="R1032:R1095" si="167">LN(L1032)-LN(L1031)</f>
        <v>4.8660880230446679E-3</v>
      </c>
      <c r="S1032" s="5">
        <f t="shared" ref="S1032:S1095" si="168">LN(N1032)-LN(N1031)</f>
        <v>0</v>
      </c>
      <c r="T1032" s="5"/>
    </row>
    <row r="1033" spans="3:20" x14ac:dyDescent="0.2">
      <c r="C1033" s="1">
        <v>38006</v>
      </c>
      <c r="D1033" s="2">
        <v>2859.58</v>
      </c>
      <c r="E1033" s="5">
        <f t="shared" si="159"/>
        <v>-7.0695917276054803E-3</v>
      </c>
      <c r="G1033" s="1">
        <f t="shared" si="160"/>
        <v>38005</v>
      </c>
      <c r="H1033" s="4">
        <f t="shared" si="163"/>
        <v>0</v>
      </c>
      <c r="I1033" s="2">
        <f t="shared" si="164"/>
        <v>0</v>
      </c>
      <c r="K1033" s="6">
        <f t="shared" si="161"/>
        <v>91.65077769099986</v>
      </c>
      <c r="L1033" s="6">
        <f t="shared" si="165"/>
        <v>61.39296625252522</v>
      </c>
      <c r="M1033" s="6"/>
      <c r="N1033" s="6">
        <f t="shared" si="166"/>
        <v>82.630189024580659</v>
      </c>
      <c r="O1033" s="6"/>
      <c r="P1033" s="6"/>
      <c r="Q1033" s="5">
        <f t="shared" si="162"/>
        <v>0</v>
      </c>
      <c r="R1033" s="5">
        <f t="shared" si="167"/>
        <v>-7.0946996965757236E-3</v>
      </c>
      <c r="S1033" s="5">
        <f t="shared" si="168"/>
        <v>0</v>
      </c>
      <c r="T1033" s="5"/>
    </row>
    <row r="1034" spans="3:20" x14ac:dyDescent="0.2">
      <c r="C1034" s="1">
        <v>38007</v>
      </c>
      <c r="D1034" s="2">
        <v>2873.86</v>
      </c>
      <c r="E1034" s="5">
        <f t="shared" si="159"/>
        <v>4.9937403394904852E-3</v>
      </c>
      <c r="G1034" s="1">
        <f t="shared" si="160"/>
        <v>38006</v>
      </c>
      <c r="H1034" s="4">
        <f t="shared" si="163"/>
        <v>4.9937403394904852E-3</v>
      </c>
      <c r="I1034" s="2">
        <f t="shared" si="164"/>
        <v>1</v>
      </c>
      <c r="K1034" s="6">
        <f t="shared" si="161"/>
        <v>92.108457876701067</v>
      </c>
      <c r="L1034" s="6">
        <f t="shared" si="165"/>
        <v>61.699546784661429</v>
      </c>
      <c r="M1034" s="6"/>
      <c r="N1034" s="6">
        <f t="shared" si="166"/>
        <v>83.026214168225863</v>
      </c>
      <c r="O1034" s="6"/>
      <c r="P1034" s="6"/>
      <c r="Q1034" s="5">
        <f t="shared" si="162"/>
        <v>4.981312973722396E-3</v>
      </c>
      <c r="R1034" s="5">
        <f t="shared" si="167"/>
        <v>4.9813129737215078E-3</v>
      </c>
      <c r="S1034" s="5">
        <f t="shared" si="168"/>
        <v>4.7812929710540075E-3</v>
      </c>
      <c r="T1034" s="5"/>
    </row>
    <row r="1035" spans="3:20" x14ac:dyDescent="0.2">
      <c r="C1035" s="1">
        <v>38008</v>
      </c>
      <c r="D1035" s="2">
        <v>2891.84</v>
      </c>
      <c r="E1035" s="5">
        <f t="shared" si="159"/>
        <v>6.2563938396442472E-3</v>
      </c>
      <c r="G1035" s="1">
        <f t="shared" si="160"/>
        <v>38007</v>
      </c>
      <c r="H1035" s="4">
        <f t="shared" si="163"/>
        <v>0</v>
      </c>
      <c r="I1035" s="2">
        <f t="shared" si="164"/>
        <v>0</v>
      </c>
      <c r="K1035" s="6">
        <f t="shared" si="161"/>
        <v>92.108457876701067</v>
      </c>
      <c r="L1035" s="6">
        <f t="shared" si="165"/>
        <v>62.085563449073831</v>
      </c>
      <c r="M1035" s="6"/>
      <c r="N1035" s="6">
        <f t="shared" si="166"/>
        <v>83.009608925392214</v>
      </c>
      <c r="O1035" s="6"/>
      <c r="P1035" s="6"/>
      <c r="Q1035" s="5">
        <f t="shared" si="162"/>
        <v>0</v>
      </c>
      <c r="R1035" s="5">
        <f t="shared" si="167"/>
        <v>6.2369038568030888E-3</v>
      </c>
      <c r="S1035" s="5">
        <f t="shared" si="168"/>
        <v>-2.0002000266661213E-4</v>
      </c>
      <c r="T1035" s="5"/>
    </row>
    <row r="1036" spans="3:20" x14ac:dyDescent="0.2">
      <c r="C1036" s="1">
        <v>38009</v>
      </c>
      <c r="D1036" s="2">
        <v>2892.54</v>
      </c>
      <c r="E1036" s="5">
        <f t="shared" si="159"/>
        <v>2.4206041828033989E-4</v>
      </c>
      <c r="G1036" s="1">
        <f t="shared" si="160"/>
        <v>38008</v>
      </c>
      <c r="H1036" s="4">
        <f t="shared" si="163"/>
        <v>0</v>
      </c>
      <c r="I1036" s="2">
        <f t="shared" si="164"/>
        <v>0</v>
      </c>
      <c r="K1036" s="6">
        <f t="shared" si="161"/>
        <v>92.108457876701067</v>
      </c>
      <c r="L1036" s="6">
        <f t="shared" si="165"/>
        <v>62.100591906531477</v>
      </c>
      <c r="M1036" s="6"/>
      <c r="N1036" s="6">
        <f t="shared" si="166"/>
        <v>83.009608925392214</v>
      </c>
      <c r="O1036" s="6"/>
      <c r="P1036" s="6"/>
      <c r="Q1036" s="5">
        <f t="shared" si="162"/>
        <v>0</v>
      </c>
      <c r="R1036" s="5">
        <f t="shared" si="167"/>
        <v>2.4203112638421231E-4</v>
      </c>
      <c r="S1036" s="5">
        <f t="shared" si="168"/>
        <v>0</v>
      </c>
      <c r="T1036" s="5"/>
    </row>
    <row r="1037" spans="3:20" x14ac:dyDescent="0.2">
      <c r="C1037" s="1">
        <v>38012</v>
      </c>
      <c r="D1037" s="2">
        <v>2874.47</v>
      </c>
      <c r="E1037" s="5">
        <f t="shared" si="159"/>
        <v>-6.2471046208523182E-3</v>
      </c>
      <c r="G1037" s="1">
        <f t="shared" si="160"/>
        <v>38009</v>
      </c>
      <c r="H1037" s="4">
        <f t="shared" si="163"/>
        <v>0</v>
      </c>
      <c r="I1037" s="2">
        <f t="shared" si="164"/>
        <v>0</v>
      </c>
      <c r="K1037" s="6">
        <f t="shared" si="161"/>
        <v>92.108457876701067</v>
      </c>
      <c r="L1037" s="6">
        <f t="shared" si="165"/>
        <v>61.712643011874519</v>
      </c>
      <c r="M1037" s="6"/>
      <c r="N1037" s="6">
        <f t="shared" si="166"/>
        <v>83.009608925392214</v>
      </c>
      <c r="O1037" s="6"/>
      <c r="P1037" s="6"/>
      <c r="Q1037" s="5">
        <f t="shared" si="162"/>
        <v>0</v>
      </c>
      <c r="R1037" s="5">
        <f t="shared" si="167"/>
        <v>-6.2666994287603472E-3</v>
      </c>
      <c r="S1037" s="5">
        <f t="shared" si="168"/>
        <v>0</v>
      </c>
      <c r="T1037" s="5"/>
    </row>
    <row r="1038" spans="3:20" x14ac:dyDescent="0.2">
      <c r="C1038" s="1">
        <v>38013</v>
      </c>
      <c r="D1038" s="2">
        <v>2884.25</v>
      </c>
      <c r="E1038" s="5">
        <f t="shared" si="159"/>
        <v>3.4023663492748928E-3</v>
      </c>
      <c r="G1038" s="1">
        <f t="shared" si="160"/>
        <v>38012</v>
      </c>
      <c r="H1038" s="4">
        <f t="shared" si="163"/>
        <v>3.4023663492748928E-3</v>
      </c>
      <c r="I1038" s="2">
        <f t="shared" si="164"/>
        <v>1</v>
      </c>
      <c r="K1038" s="6">
        <f t="shared" si="161"/>
        <v>92.421844594264357</v>
      </c>
      <c r="L1038" s="6">
        <f t="shared" si="165"/>
        <v>61.922612031782933</v>
      </c>
      <c r="M1038" s="6"/>
      <c r="N1038" s="6">
        <f t="shared" si="166"/>
        <v>83.275379617861333</v>
      </c>
      <c r="O1038" s="6"/>
      <c r="P1038" s="6"/>
      <c r="Q1038" s="5">
        <f t="shared" si="162"/>
        <v>3.3965913961839789E-3</v>
      </c>
      <c r="R1038" s="5">
        <f t="shared" si="167"/>
        <v>3.3965913961839789E-3</v>
      </c>
      <c r="S1038" s="5">
        <f t="shared" si="168"/>
        <v>3.1965713935173667E-3</v>
      </c>
      <c r="T1038" s="5"/>
    </row>
    <row r="1039" spans="3:20" x14ac:dyDescent="0.2">
      <c r="C1039" s="1">
        <v>38014</v>
      </c>
      <c r="D1039" s="2">
        <v>2896.78</v>
      </c>
      <c r="E1039" s="5">
        <f t="shared" si="159"/>
        <v>4.3442836092572419E-3</v>
      </c>
      <c r="G1039" s="1">
        <f t="shared" si="160"/>
        <v>38013</v>
      </c>
      <c r="H1039" s="4">
        <f t="shared" si="163"/>
        <v>0</v>
      </c>
      <c r="I1039" s="2">
        <f t="shared" si="164"/>
        <v>0</v>
      </c>
      <c r="K1039" s="6">
        <f t="shared" si="161"/>
        <v>92.421844594264357</v>
      </c>
      <c r="L1039" s="6">
        <f t="shared" si="165"/>
        <v>62.191621420275006</v>
      </c>
      <c r="M1039" s="6"/>
      <c r="N1039" s="6">
        <f t="shared" si="166"/>
        <v>83.258724541937767</v>
      </c>
      <c r="O1039" s="6"/>
      <c r="P1039" s="6"/>
      <c r="Q1039" s="5">
        <f t="shared" si="162"/>
        <v>0</v>
      </c>
      <c r="R1039" s="5">
        <f t="shared" si="167"/>
        <v>4.3348744500804059E-3</v>
      </c>
      <c r="S1039" s="5">
        <f t="shared" si="168"/>
        <v>-2.0002000266750031E-4</v>
      </c>
      <c r="T1039" s="5"/>
    </row>
    <row r="1040" spans="3:20" x14ac:dyDescent="0.2">
      <c r="C1040" s="1">
        <v>38015</v>
      </c>
      <c r="D1040" s="2">
        <v>2860.08</v>
      </c>
      <c r="E1040" s="5">
        <f t="shared" si="159"/>
        <v>-1.266923963849525E-2</v>
      </c>
      <c r="G1040" s="1">
        <f t="shared" si="160"/>
        <v>38014</v>
      </c>
      <c r="H1040" s="4">
        <f t="shared" si="163"/>
        <v>0</v>
      </c>
      <c r="I1040" s="2">
        <f t="shared" si="164"/>
        <v>0</v>
      </c>
      <c r="K1040" s="6">
        <f t="shared" si="161"/>
        <v>92.421844594264357</v>
      </c>
      <c r="L1040" s="6">
        <f t="shared" si="165"/>
        <v>61.403700864994967</v>
      </c>
      <c r="M1040" s="6"/>
      <c r="N1040" s="6">
        <f t="shared" si="166"/>
        <v>83.258724541937767</v>
      </c>
      <c r="O1040" s="6"/>
      <c r="P1040" s="6"/>
      <c r="Q1040" s="5">
        <f t="shared" si="162"/>
        <v>0</v>
      </c>
      <c r="R1040" s="5">
        <f t="shared" si="167"/>
        <v>-1.2750178806818724E-2</v>
      </c>
      <c r="S1040" s="5">
        <f t="shared" si="168"/>
        <v>0</v>
      </c>
      <c r="T1040" s="5"/>
    </row>
    <row r="1041" spans="3:20" x14ac:dyDescent="0.2">
      <c r="C1041" s="1">
        <v>38016</v>
      </c>
      <c r="D1041" s="2">
        <v>2839.13</v>
      </c>
      <c r="E1041" s="5">
        <f t="shared" si="159"/>
        <v>-7.32496993091096E-3</v>
      </c>
      <c r="G1041" s="1">
        <f t="shared" si="160"/>
        <v>38015</v>
      </c>
      <c r="H1041" s="4">
        <f t="shared" si="163"/>
        <v>-7.32496993091096E-3</v>
      </c>
      <c r="I1041" s="2">
        <f t="shared" si="164"/>
        <v>1</v>
      </c>
      <c r="K1041" s="6">
        <f t="shared" si="161"/>
        <v>91.744857361652052</v>
      </c>
      <c r="L1041" s="6">
        <f t="shared" si="165"/>
        <v>60.953920602512227</v>
      </c>
      <c r="M1041" s="6"/>
      <c r="N1041" s="6">
        <f t="shared" si="166"/>
        <v>82.632327116804447</v>
      </c>
      <c r="O1041" s="6"/>
      <c r="P1041" s="6"/>
      <c r="Q1041" s="5">
        <f t="shared" si="162"/>
        <v>-7.3519292546562198E-3</v>
      </c>
      <c r="R1041" s="5">
        <f t="shared" si="167"/>
        <v>-7.3519292546562198E-3</v>
      </c>
      <c r="S1041" s="5">
        <f t="shared" si="168"/>
        <v>-7.551949257322832E-3</v>
      </c>
      <c r="T1041" s="5"/>
    </row>
    <row r="1042" spans="3:20" x14ac:dyDescent="0.2">
      <c r="C1042" s="1">
        <v>38019</v>
      </c>
      <c r="D1042" s="2">
        <v>2853.9</v>
      </c>
      <c r="E1042" s="5">
        <f t="shared" si="159"/>
        <v>5.2022978870287662E-3</v>
      </c>
      <c r="G1042" s="1">
        <f t="shared" si="160"/>
        <v>38016</v>
      </c>
      <c r="H1042" s="4">
        <f t="shared" si="163"/>
        <v>5.2022978870287662E-3</v>
      </c>
      <c r="I1042" s="2">
        <f t="shared" si="164"/>
        <v>1</v>
      </c>
      <c r="K1042" s="6">
        <f t="shared" si="161"/>
        <v>92.222141439250322</v>
      </c>
      <c r="L1042" s="6">
        <f t="shared" si="165"/>
        <v>61.271021054868797</v>
      </c>
      <c r="M1042" s="6"/>
      <c r="N1042" s="6">
        <f t="shared" si="166"/>
        <v>83.062205097564473</v>
      </c>
      <c r="O1042" s="6"/>
      <c r="P1042" s="6"/>
      <c r="Q1042" s="5">
        <f t="shared" si="162"/>
        <v>5.1888126845165417E-3</v>
      </c>
      <c r="R1042" s="5">
        <f t="shared" si="167"/>
        <v>5.1888126845165417E-3</v>
      </c>
      <c r="S1042" s="5">
        <f t="shared" si="168"/>
        <v>5.1888126845165417E-3</v>
      </c>
      <c r="T1042" s="5"/>
    </row>
    <row r="1043" spans="3:20" x14ac:dyDescent="0.2">
      <c r="C1043" s="1">
        <v>38020</v>
      </c>
      <c r="D1043" s="2">
        <v>2841.26</v>
      </c>
      <c r="E1043" s="5">
        <f t="shared" si="159"/>
        <v>-4.4290269455831924E-3</v>
      </c>
      <c r="G1043" s="1">
        <f t="shared" si="160"/>
        <v>38019</v>
      </c>
      <c r="H1043" s="4">
        <f t="shared" si="163"/>
        <v>0</v>
      </c>
      <c r="I1043" s="2">
        <f t="shared" si="164"/>
        <v>0</v>
      </c>
      <c r="K1043" s="6">
        <f t="shared" si="161"/>
        <v>92.222141439250322</v>
      </c>
      <c r="L1043" s="6">
        <f t="shared" si="165"/>
        <v>60.999650051633388</v>
      </c>
      <c r="M1043" s="6"/>
      <c r="N1043" s="6">
        <f t="shared" si="166"/>
        <v>83.045592656544954</v>
      </c>
      <c r="O1043" s="6"/>
      <c r="P1043" s="6"/>
      <c r="Q1043" s="5">
        <f t="shared" si="162"/>
        <v>0</v>
      </c>
      <c r="R1043" s="5">
        <f t="shared" si="167"/>
        <v>-4.4388641423109831E-3</v>
      </c>
      <c r="S1043" s="5">
        <f t="shared" si="168"/>
        <v>-2.0002000266661213E-4</v>
      </c>
      <c r="T1043" s="5"/>
    </row>
    <row r="1044" spans="3:20" x14ac:dyDescent="0.2">
      <c r="C1044" s="1">
        <v>38021</v>
      </c>
      <c r="D1044" s="2">
        <v>2819.92</v>
      </c>
      <c r="E1044" s="5">
        <f t="shared" si="159"/>
        <v>-7.5107522718794277E-3</v>
      </c>
      <c r="G1044" s="1">
        <f t="shared" si="160"/>
        <v>38020</v>
      </c>
      <c r="H1044" s="4">
        <f t="shared" si="163"/>
        <v>-7.5107522718794277E-3</v>
      </c>
      <c r="I1044" s="2">
        <f t="shared" si="164"/>
        <v>1</v>
      </c>
      <c r="K1044" s="6">
        <f t="shared" si="161"/>
        <v>91.529483780917886</v>
      </c>
      <c r="L1044" s="6">
        <f t="shared" si="165"/>
        <v>60.54149679142423</v>
      </c>
      <c r="M1044" s="6"/>
      <c r="N1044" s="6">
        <f t="shared" si="166"/>
        <v>82.405373411273672</v>
      </c>
      <c r="O1044" s="6"/>
      <c r="P1044" s="6"/>
      <c r="Q1044" s="5">
        <f t="shared" si="162"/>
        <v>-7.5391000027780208E-3</v>
      </c>
      <c r="R1044" s="5">
        <f t="shared" si="167"/>
        <v>-7.539100002778909E-3</v>
      </c>
      <c r="S1044" s="5">
        <f t="shared" si="168"/>
        <v>-7.7391200054464093E-3</v>
      </c>
      <c r="T1044" s="5"/>
    </row>
    <row r="1045" spans="3:20" x14ac:dyDescent="0.2">
      <c r="C1045" s="1">
        <v>38022</v>
      </c>
      <c r="D1045" s="2">
        <v>2816.34</v>
      </c>
      <c r="E1045" s="5">
        <f t="shared" si="159"/>
        <v>-1.2695395614059715E-3</v>
      </c>
      <c r="G1045" s="1">
        <f t="shared" si="160"/>
        <v>38021</v>
      </c>
      <c r="H1045" s="4">
        <f t="shared" si="163"/>
        <v>-1.2695395614059715E-3</v>
      </c>
      <c r="I1045" s="2">
        <f t="shared" si="164"/>
        <v>1</v>
      </c>
      <c r="K1045" s="6">
        <f t="shared" si="161"/>
        <v>91.413283480222944</v>
      </c>
      <c r="L1045" s="6">
        <f t="shared" si="165"/>
        <v>60.464636966140787</v>
      </c>
      <c r="M1045" s="6"/>
      <c r="N1045" s="6">
        <f t="shared" si="166"/>
        <v>82.300756529655629</v>
      </c>
      <c r="O1045" s="6"/>
      <c r="P1045" s="6"/>
      <c r="Q1045" s="5">
        <f t="shared" si="162"/>
        <v>-1.2703461094574209E-3</v>
      </c>
      <c r="R1045" s="5">
        <f t="shared" si="167"/>
        <v>-1.2703461094565327E-3</v>
      </c>
      <c r="S1045" s="5">
        <f t="shared" si="168"/>
        <v>-1.2703461094565327E-3</v>
      </c>
      <c r="T1045" s="5"/>
    </row>
    <row r="1046" spans="3:20" x14ac:dyDescent="0.2">
      <c r="C1046" s="1">
        <v>38023</v>
      </c>
      <c r="D1046" s="2">
        <v>2833.63</v>
      </c>
      <c r="E1046" s="5">
        <f t="shared" si="159"/>
        <v>6.1391735372859678E-3</v>
      </c>
      <c r="G1046" s="1">
        <f t="shared" si="160"/>
        <v>38022</v>
      </c>
      <c r="H1046" s="4">
        <f t="shared" si="163"/>
        <v>6.1391735372859678E-3</v>
      </c>
      <c r="I1046" s="2">
        <f t="shared" si="164"/>
        <v>1</v>
      </c>
      <c r="K1046" s="6">
        <f t="shared" si="161"/>
        <v>91.974485491121158</v>
      </c>
      <c r="L1046" s="6">
        <f t="shared" si="165"/>
        <v>60.835839865344923</v>
      </c>
      <c r="M1046" s="6"/>
      <c r="N1046" s="6">
        <f t="shared" si="166"/>
        <v>82.806015156241102</v>
      </c>
      <c r="O1046" s="6"/>
      <c r="P1046" s="6"/>
      <c r="Q1046" s="5">
        <f t="shared" si="162"/>
        <v>6.120405585399169E-3</v>
      </c>
      <c r="R1046" s="5">
        <f t="shared" si="167"/>
        <v>6.1204055853982808E-3</v>
      </c>
      <c r="S1046" s="5">
        <f t="shared" si="168"/>
        <v>6.1204055853982808E-3</v>
      </c>
      <c r="T1046" s="5"/>
    </row>
    <row r="1047" spans="3:20" x14ac:dyDescent="0.2">
      <c r="C1047" s="1">
        <v>38026</v>
      </c>
      <c r="D1047" s="2">
        <v>2870.98</v>
      </c>
      <c r="E1047" s="5">
        <f t="shared" si="159"/>
        <v>1.3180972815787491E-2</v>
      </c>
      <c r="G1047" s="1">
        <f t="shared" si="160"/>
        <v>38023</v>
      </c>
      <c r="H1047" s="4">
        <f t="shared" si="163"/>
        <v>0</v>
      </c>
      <c r="I1047" s="2">
        <f t="shared" si="164"/>
        <v>0</v>
      </c>
      <c r="K1047" s="6">
        <f t="shared" si="161"/>
        <v>91.974485491121158</v>
      </c>
      <c r="L1047" s="6">
        <f t="shared" si="165"/>
        <v>61.637715416835633</v>
      </c>
      <c r="M1047" s="6"/>
      <c r="N1047" s="6">
        <f t="shared" si="166"/>
        <v>82.789453953209858</v>
      </c>
      <c r="O1047" s="6"/>
      <c r="P1047" s="6"/>
      <c r="Q1047" s="5">
        <f t="shared" si="162"/>
        <v>0</v>
      </c>
      <c r="R1047" s="5">
        <f t="shared" si="167"/>
        <v>1.3094859671564762E-2</v>
      </c>
      <c r="S1047" s="5">
        <f t="shared" si="168"/>
        <v>-2.0002000266661213E-4</v>
      </c>
      <c r="T1047" s="5"/>
    </row>
    <row r="1048" spans="3:20" x14ac:dyDescent="0.2">
      <c r="C1048" s="1">
        <v>38027</v>
      </c>
      <c r="D1048" s="2">
        <v>2880.94</v>
      </c>
      <c r="E1048" s="5">
        <f t="shared" si="159"/>
        <v>3.4691986708371486E-3</v>
      </c>
      <c r="G1048" s="1">
        <f t="shared" si="160"/>
        <v>38026</v>
      </c>
      <c r="H1048" s="4">
        <f t="shared" si="163"/>
        <v>0</v>
      </c>
      <c r="I1048" s="2">
        <f t="shared" si="164"/>
        <v>0</v>
      </c>
      <c r="K1048" s="6">
        <f t="shared" si="161"/>
        <v>91.974485491121158</v>
      </c>
      <c r="L1048" s="6">
        <f t="shared" si="165"/>
        <v>61.851548897233151</v>
      </c>
      <c r="M1048" s="6"/>
      <c r="N1048" s="6">
        <f t="shared" si="166"/>
        <v>82.789453953209858</v>
      </c>
      <c r="O1048" s="6"/>
      <c r="P1048" s="6"/>
      <c r="Q1048" s="5">
        <f t="shared" si="162"/>
        <v>0</v>
      </c>
      <c r="R1048" s="5">
        <f t="shared" si="167"/>
        <v>3.4631948826771008E-3</v>
      </c>
      <c r="S1048" s="5">
        <f t="shared" si="168"/>
        <v>0</v>
      </c>
      <c r="T1048" s="5"/>
    </row>
    <row r="1049" spans="3:20" x14ac:dyDescent="0.2">
      <c r="C1049" s="1">
        <v>38028</v>
      </c>
      <c r="D1049" s="2">
        <v>2890.8</v>
      </c>
      <c r="E1049" s="5">
        <f t="shared" si="159"/>
        <v>3.4224940470818995E-3</v>
      </c>
      <c r="G1049" s="1">
        <f t="shared" si="160"/>
        <v>38027</v>
      </c>
      <c r="H1049" s="4">
        <f t="shared" si="163"/>
        <v>0</v>
      </c>
      <c r="I1049" s="2">
        <f t="shared" si="164"/>
        <v>0</v>
      </c>
      <c r="K1049" s="6">
        <f t="shared" si="161"/>
        <v>91.974485491121158</v>
      </c>
      <c r="L1049" s="6">
        <f t="shared" si="165"/>
        <v>62.063235455136727</v>
      </c>
      <c r="M1049" s="6"/>
      <c r="N1049" s="6">
        <f t="shared" si="166"/>
        <v>82.789453953209858</v>
      </c>
      <c r="O1049" s="6"/>
      <c r="P1049" s="6"/>
      <c r="Q1049" s="5">
        <f t="shared" si="162"/>
        <v>0</v>
      </c>
      <c r="R1049" s="5">
        <f t="shared" si="167"/>
        <v>3.4166506432118382E-3</v>
      </c>
      <c r="S1049" s="5">
        <f t="shared" si="168"/>
        <v>0</v>
      </c>
      <c r="T1049" s="5"/>
    </row>
    <row r="1050" spans="3:20" x14ac:dyDescent="0.2">
      <c r="C1050" s="1">
        <v>38029</v>
      </c>
      <c r="D1050" s="2">
        <v>2896.25</v>
      </c>
      <c r="E1050" s="5">
        <f t="shared" si="159"/>
        <v>1.8852912688528496E-3</v>
      </c>
      <c r="G1050" s="1">
        <f t="shared" si="160"/>
        <v>38028</v>
      </c>
      <c r="H1050" s="4">
        <f t="shared" si="163"/>
        <v>0</v>
      </c>
      <c r="I1050" s="2">
        <f t="shared" si="164"/>
        <v>0</v>
      </c>
      <c r="K1050" s="6">
        <f t="shared" si="161"/>
        <v>91.974485491121158</v>
      </c>
      <c r="L1050" s="6">
        <f t="shared" si="165"/>
        <v>62.180242731057064</v>
      </c>
      <c r="M1050" s="6"/>
      <c r="N1050" s="6">
        <f t="shared" si="166"/>
        <v>82.789453953209858</v>
      </c>
      <c r="O1050" s="6"/>
      <c r="P1050" s="6"/>
      <c r="Q1050" s="5">
        <f t="shared" si="162"/>
        <v>0</v>
      </c>
      <c r="R1050" s="5">
        <f t="shared" si="167"/>
        <v>1.8835163377595165E-3</v>
      </c>
      <c r="S1050" s="5">
        <f t="shared" si="168"/>
        <v>0</v>
      </c>
      <c r="T1050" s="5"/>
    </row>
    <row r="1051" spans="3:20" x14ac:dyDescent="0.2">
      <c r="C1051" s="1">
        <v>38030</v>
      </c>
      <c r="D1051" s="2">
        <v>2860.88</v>
      </c>
      <c r="E1051" s="5">
        <f t="shared" si="159"/>
        <v>-1.2212343547690942E-2</v>
      </c>
      <c r="G1051" s="1">
        <f t="shared" si="160"/>
        <v>38029</v>
      </c>
      <c r="H1051" s="4">
        <f t="shared" si="163"/>
        <v>0</v>
      </c>
      <c r="I1051" s="2">
        <f t="shared" si="164"/>
        <v>0</v>
      </c>
      <c r="K1051" s="6">
        <f t="shared" si="161"/>
        <v>91.974485491121158</v>
      </c>
      <c r="L1051" s="6">
        <f t="shared" si="165"/>
        <v>61.420876244946584</v>
      </c>
      <c r="M1051" s="6"/>
      <c r="N1051" s="6">
        <f t="shared" si="166"/>
        <v>82.789453953209858</v>
      </c>
      <c r="O1051" s="6"/>
      <c r="P1051" s="6"/>
      <c r="Q1051" s="5">
        <f t="shared" si="162"/>
        <v>0</v>
      </c>
      <c r="R1051" s="5">
        <f t="shared" si="167"/>
        <v>-1.2287526952564853E-2</v>
      </c>
      <c r="S1051" s="5">
        <f t="shared" si="168"/>
        <v>0</v>
      </c>
      <c r="T1051" s="5"/>
    </row>
    <row r="1052" spans="3:20" x14ac:dyDescent="0.2">
      <c r="C1052" s="1">
        <v>38033</v>
      </c>
      <c r="D1052" s="2">
        <v>2877.39</v>
      </c>
      <c r="E1052" s="5">
        <f t="shared" si="159"/>
        <v>5.7709515953132473E-3</v>
      </c>
      <c r="G1052" s="1">
        <f t="shared" si="160"/>
        <v>38030</v>
      </c>
      <c r="H1052" s="4">
        <f t="shared" si="163"/>
        <v>5.7709515953132473E-3</v>
      </c>
      <c r="I1052" s="2">
        <f t="shared" si="164"/>
        <v>1</v>
      </c>
      <c r="K1052" s="6">
        <f t="shared" si="161"/>
        <v>92.505265794894257</v>
      </c>
      <c r="L1052" s="6">
        <f t="shared" si="165"/>
        <v>61.775333148697896</v>
      </c>
      <c r="M1052" s="6"/>
      <c r="N1052" s="6">
        <f t="shared" si="166"/>
        <v>83.250574438999337</v>
      </c>
      <c r="O1052" s="6"/>
      <c r="P1052" s="6"/>
      <c r="Q1052" s="5">
        <f t="shared" si="162"/>
        <v>5.7543634431729274E-3</v>
      </c>
      <c r="R1052" s="5">
        <f t="shared" si="167"/>
        <v>5.7543634431729274E-3</v>
      </c>
      <c r="S1052" s="5">
        <f t="shared" si="168"/>
        <v>5.5543434405063152E-3</v>
      </c>
      <c r="T1052" s="5"/>
    </row>
    <row r="1053" spans="3:20" x14ac:dyDescent="0.2">
      <c r="C1053" s="1">
        <v>38034</v>
      </c>
      <c r="D1053" s="2">
        <v>2895.38</v>
      </c>
      <c r="E1053" s="5">
        <f t="shared" si="159"/>
        <v>6.2521938284348794E-3</v>
      </c>
      <c r="G1053" s="1">
        <f t="shared" si="160"/>
        <v>38033</v>
      </c>
      <c r="H1053" s="4">
        <f t="shared" si="163"/>
        <v>0</v>
      </c>
      <c r="I1053" s="2">
        <f t="shared" si="164"/>
        <v>0</v>
      </c>
      <c r="K1053" s="6">
        <f t="shared" si="161"/>
        <v>92.505265794894257</v>
      </c>
      <c r="L1053" s="6">
        <f t="shared" si="165"/>
        <v>62.161564505359685</v>
      </c>
      <c r="M1053" s="6"/>
      <c r="N1053" s="6">
        <f t="shared" si="166"/>
        <v>83.233924324111541</v>
      </c>
      <c r="O1053" s="6"/>
      <c r="P1053" s="6"/>
      <c r="Q1053" s="5">
        <f t="shared" si="162"/>
        <v>0</v>
      </c>
      <c r="R1053" s="5">
        <f t="shared" si="167"/>
        <v>6.23272995043056E-3</v>
      </c>
      <c r="S1053" s="5">
        <f t="shared" si="168"/>
        <v>-2.0002000266750031E-4</v>
      </c>
      <c r="T1053" s="5"/>
    </row>
    <row r="1054" spans="3:20" x14ac:dyDescent="0.2">
      <c r="C1054" s="1">
        <v>38035</v>
      </c>
      <c r="D1054" s="2">
        <v>2897.59</v>
      </c>
      <c r="E1054" s="5">
        <f t="shared" si="159"/>
        <v>7.6328495741492873E-4</v>
      </c>
      <c r="G1054" s="1">
        <f t="shared" si="160"/>
        <v>38034</v>
      </c>
      <c r="H1054" s="4">
        <f t="shared" si="163"/>
        <v>0</v>
      </c>
      <c r="I1054" s="2">
        <f t="shared" si="164"/>
        <v>0</v>
      </c>
      <c r="K1054" s="6">
        <f t="shared" si="161"/>
        <v>92.505265794894257</v>
      </c>
      <c r="L1054" s="6">
        <f t="shared" si="165"/>
        <v>62.209011492476002</v>
      </c>
      <c r="M1054" s="6"/>
      <c r="N1054" s="6">
        <f t="shared" si="166"/>
        <v>83.233924324111541</v>
      </c>
      <c r="O1054" s="6"/>
      <c r="P1054" s="6"/>
      <c r="Q1054" s="5">
        <f t="shared" si="162"/>
        <v>0</v>
      </c>
      <c r="R1054" s="5">
        <f t="shared" si="167"/>
        <v>7.6299380359845514E-4</v>
      </c>
      <c r="S1054" s="5">
        <f t="shared" si="168"/>
        <v>0</v>
      </c>
      <c r="T1054" s="5"/>
    </row>
    <row r="1055" spans="3:20" x14ac:dyDescent="0.2">
      <c r="C1055" s="1">
        <v>38036</v>
      </c>
      <c r="D1055" s="2">
        <v>2932.95</v>
      </c>
      <c r="E1055" s="5">
        <f t="shared" si="159"/>
        <v>1.2203244765477404E-2</v>
      </c>
      <c r="G1055" s="1">
        <f t="shared" si="160"/>
        <v>38035</v>
      </c>
      <c r="H1055" s="4">
        <f t="shared" si="163"/>
        <v>0</v>
      </c>
      <c r="I1055" s="2">
        <f t="shared" si="164"/>
        <v>0</v>
      </c>
      <c r="K1055" s="6">
        <f t="shared" si="161"/>
        <v>92.505265794894257</v>
      </c>
      <c r="L1055" s="6">
        <f t="shared" si="165"/>
        <v>62.968163286337081</v>
      </c>
      <c r="M1055" s="6"/>
      <c r="N1055" s="6">
        <f t="shared" si="166"/>
        <v>83.233924324111541</v>
      </c>
      <c r="O1055" s="6"/>
      <c r="P1055" s="6"/>
      <c r="Q1055" s="5">
        <f t="shared" si="162"/>
        <v>0</v>
      </c>
      <c r="R1055" s="5">
        <f t="shared" si="167"/>
        <v>1.2129385449170194E-2</v>
      </c>
      <c r="S1055" s="5">
        <f t="shared" si="168"/>
        <v>0</v>
      </c>
      <c r="T1055" s="5"/>
    </row>
    <row r="1056" spans="3:20" x14ac:dyDescent="0.2">
      <c r="C1056" s="1">
        <v>38037</v>
      </c>
      <c r="D1056" s="2">
        <v>2904.36</v>
      </c>
      <c r="E1056" s="5">
        <f t="shared" si="159"/>
        <v>-9.7478647777833553E-3</v>
      </c>
      <c r="G1056" s="1">
        <f t="shared" si="160"/>
        <v>38036</v>
      </c>
      <c r="H1056" s="4">
        <f t="shared" si="163"/>
        <v>0</v>
      </c>
      <c r="I1056" s="2">
        <f t="shared" si="164"/>
        <v>0</v>
      </c>
      <c r="K1056" s="6">
        <f t="shared" si="161"/>
        <v>92.505265794894257</v>
      </c>
      <c r="L1056" s="6">
        <f t="shared" si="165"/>
        <v>62.354358145316489</v>
      </c>
      <c r="M1056" s="6"/>
      <c r="N1056" s="6">
        <f t="shared" si="166"/>
        <v>83.233924324111541</v>
      </c>
      <c r="O1056" s="6"/>
      <c r="P1056" s="6"/>
      <c r="Q1056" s="5">
        <f t="shared" si="162"/>
        <v>0</v>
      </c>
      <c r="R1056" s="5">
        <f t="shared" si="167"/>
        <v>-9.7956862368242525E-3</v>
      </c>
      <c r="S1056" s="5">
        <f t="shared" si="168"/>
        <v>0</v>
      </c>
      <c r="T1056" s="5"/>
    </row>
    <row r="1057" spans="3:20" x14ac:dyDescent="0.2">
      <c r="C1057" s="1">
        <v>38040</v>
      </c>
      <c r="D1057" s="2">
        <v>2907.46</v>
      </c>
      <c r="E1057" s="5">
        <f t="shared" si="159"/>
        <v>1.0673607954936402E-3</v>
      </c>
      <c r="G1057" s="1">
        <f t="shared" si="160"/>
        <v>38037</v>
      </c>
      <c r="H1057" s="4">
        <f t="shared" si="163"/>
        <v>1.0673607954936402E-3</v>
      </c>
      <c r="I1057" s="2">
        <f t="shared" si="164"/>
        <v>1</v>
      </c>
      <c r="K1057" s="6">
        <f t="shared" si="161"/>
        <v>92.604002288980439</v>
      </c>
      <c r="L1057" s="6">
        <f t="shared" si="165"/>
        <v>62.420912742628971</v>
      </c>
      <c r="M1057" s="6"/>
      <c r="N1057" s="6">
        <f t="shared" si="166"/>
        <v>83.306100398799813</v>
      </c>
      <c r="O1057" s="6"/>
      <c r="P1057" s="6"/>
      <c r="Q1057" s="5">
        <f t="shared" si="162"/>
        <v>1.0667915709685616E-3</v>
      </c>
      <c r="R1057" s="5">
        <f t="shared" si="167"/>
        <v>1.0667915709694498E-3</v>
      </c>
      <c r="S1057" s="5">
        <f t="shared" si="168"/>
        <v>8.6677156830194946E-4</v>
      </c>
      <c r="T1057" s="5"/>
    </row>
    <row r="1058" spans="3:20" x14ac:dyDescent="0.2">
      <c r="C1058" s="1">
        <v>38041</v>
      </c>
      <c r="D1058" s="2">
        <v>2866.04</v>
      </c>
      <c r="E1058" s="5">
        <f t="shared" si="159"/>
        <v>-1.424611172638663E-2</v>
      </c>
      <c r="G1058" s="1">
        <f t="shared" si="160"/>
        <v>38040</v>
      </c>
      <c r="H1058" s="4">
        <f t="shared" si="163"/>
        <v>0</v>
      </c>
      <c r="I1058" s="2">
        <f t="shared" si="164"/>
        <v>0</v>
      </c>
      <c r="K1058" s="6">
        <f t="shared" si="161"/>
        <v>92.604002288980439</v>
      </c>
      <c r="L1058" s="6">
        <f t="shared" si="165"/>
        <v>61.531657445634444</v>
      </c>
      <c r="M1058" s="6"/>
      <c r="N1058" s="6">
        <f t="shared" si="166"/>
        <v>83.289439178720059</v>
      </c>
      <c r="O1058" s="6"/>
      <c r="P1058" s="6"/>
      <c r="Q1058" s="5">
        <f t="shared" si="162"/>
        <v>0</v>
      </c>
      <c r="R1058" s="5">
        <f t="shared" si="167"/>
        <v>-1.4348561749691235E-2</v>
      </c>
      <c r="S1058" s="5">
        <f t="shared" si="168"/>
        <v>-2.0002000266661213E-4</v>
      </c>
      <c r="T1058" s="5"/>
    </row>
    <row r="1059" spans="3:20" x14ac:dyDescent="0.2">
      <c r="C1059" s="1">
        <v>38042</v>
      </c>
      <c r="D1059" s="2">
        <v>2872.48</v>
      </c>
      <c r="E1059" s="5">
        <f t="shared" si="159"/>
        <v>2.2470028331775045E-3</v>
      </c>
      <c r="G1059" s="1">
        <f t="shared" si="160"/>
        <v>38041</v>
      </c>
      <c r="H1059" s="4">
        <f t="shared" si="163"/>
        <v>2.2470028331775045E-3</v>
      </c>
      <c r="I1059" s="2">
        <f t="shared" si="164"/>
        <v>1</v>
      </c>
      <c r="K1059" s="6">
        <f t="shared" si="161"/>
        <v>92.812083744487367</v>
      </c>
      <c r="L1059" s="6">
        <f t="shared" si="165"/>
        <v>61.669919254244896</v>
      </c>
      <c r="M1059" s="6"/>
      <c r="N1059" s="6">
        <f t="shared" si="166"/>
        <v>83.459895466371506</v>
      </c>
      <c r="O1059" s="6"/>
      <c r="P1059" s="6"/>
      <c r="Q1059" s="5">
        <f t="shared" si="162"/>
        <v>2.2444820976721402E-3</v>
      </c>
      <c r="R1059" s="5">
        <f t="shared" si="167"/>
        <v>2.2444820976712521E-3</v>
      </c>
      <c r="S1059" s="5">
        <f t="shared" si="168"/>
        <v>2.0444620950046399E-3</v>
      </c>
      <c r="T1059" s="5"/>
    </row>
    <row r="1060" spans="3:20" x14ac:dyDescent="0.2">
      <c r="C1060" s="1">
        <v>38043</v>
      </c>
      <c r="D1060" s="2">
        <v>2883.54</v>
      </c>
      <c r="E1060" s="5">
        <f t="shared" si="159"/>
        <v>3.8503314209324155E-3</v>
      </c>
      <c r="G1060" s="1">
        <f t="shared" si="160"/>
        <v>38042</v>
      </c>
      <c r="H1060" s="4">
        <f t="shared" si="163"/>
        <v>0</v>
      </c>
      <c r="I1060" s="2">
        <f t="shared" si="164"/>
        <v>0</v>
      </c>
      <c r="K1060" s="6">
        <f t="shared" si="161"/>
        <v>92.812083744487367</v>
      </c>
      <c r="L1060" s="6">
        <f t="shared" si="165"/>
        <v>61.907368882075879</v>
      </c>
      <c r="M1060" s="6"/>
      <c r="N1060" s="6">
        <f t="shared" si="166"/>
        <v>83.44320348727824</v>
      </c>
      <c r="O1060" s="6"/>
      <c r="P1060" s="6"/>
      <c r="Q1060" s="5">
        <f t="shared" si="162"/>
        <v>0</v>
      </c>
      <c r="R1060" s="5">
        <f t="shared" si="167"/>
        <v>3.8429378672519832E-3</v>
      </c>
      <c r="S1060" s="5">
        <f t="shared" si="168"/>
        <v>-2.0002000266750031E-4</v>
      </c>
      <c r="T1060" s="5"/>
    </row>
    <row r="1061" spans="3:20" x14ac:dyDescent="0.2">
      <c r="C1061" s="1">
        <v>38044</v>
      </c>
      <c r="D1061" s="2">
        <v>2893.18</v>
      </c>
      <c r="E1061" s="5">
        <f t="shared" si="159"/>
        <v>3.3431129791852629E-3</v>
      </c>
      <c r="G1061" s="1">
        <f t="shared" si="160"/>
        <v>38043</v>
      </c>
      <c r="H1061" s="4">
        <f t="shared" si="163"/>
        <v>0</v>
      </c>
      <c r="I1061" s="2">
        <f t="shared" si="164"/>
        <v>0</v>
      </c>
      <c r="K1061" s="6">
        <f t="shared" si="161"/>
        <v>92.812083744487367</v>
      </c>
      <c r="L1061" s="6">
        <f t="shared" si="165"/>
        <v>62.114332210492755</v>
      </c>
      <c r="M1061" s="6"/>
      <c r="N1061" s="6">
        <f t="shared" si="166"/>
        <v>83.44320348727824</v>
      </c>
      <c r="O1061" s="6"/>
      <c r="P1061" s="6"/>
      <c r="Q1061" s="5">
        <f t="shared" si="162"/>
        <v>0</v>
      </c>
      <c r="R1061" s="5">
        <f t="shared" si="167"/>
        <v>3.3375372005055581E-3</v>
      </c>
      <c r="S1061" s="5">
        <f t="shared" si="168"/>
        <v>0</v>
      </c>
      <c r="T1061" s="5"/>
    </row>
    <row r="1062" spans="3:20" x14ac:dyDescent="0.2">
      <c r="C1062" s="1">
        <v>38047</v>
      </c>
      <c r="D1062" s="2">
        <v>2918.56</v>
      </c>
      <c r="E1062" s="5">
        <f t="shared" si="159"/>
        <v>8.7723542952737512E-3</v>
      </c>
      <c r="G1062" s="1">
        <f t="shared" si="160"/>
        <v>38044</v>
      </c>
      <c r="H1062" s="4">
        <f t="shared" si="163"/>
        <v>0</v>
      </c>
      <c r="I1062" s="2">
        <f t="shared" si="164"/>
        <v>0</v>
      </c>
      <c r="K1062" s="6">
        <f t="shared" si="161"/>
        <v>92.812083744487367</v>
      </c>
      <c r="L1062" s="6">
        <f t="shared" si="165"/>
        <v>62.659221139457536</v>
      </c>
      <c r="M1062" s="6"/>
      <c r="N1062" s="6">
        <f t="shared" si="166"/>
        <v>83.44320348727824</v>
      </c>
      <c r="O1062" s="6"/>
      <c r="P1062" s="6"/>
      <c r="Q1062" s="5">
        <f t="shared" si="162"/>
        <v>0</v>
      </c>
      <c r="R1062" s="5">
        <f t="shared" si="167"/>
        <v>8.7341007483283661E-3</v>
      </c>
      <c r="S1062" s="5">
        <f t="shared" si="168"/>
        <v>0</v>
      </c>
      <c r="T1062" s="5"/>
    </row>
    <row r="1063" spans="3:20" x14ac:dyDescent="0.2">
      <c r="C1063" s="1">
        <v>38048</v>
      </c>
      <c r="D1063" s="2">
        <v>2946.62</v>
      </c>
      <c r="E1063" s="5">
        <f t="shared" si="159"/>
        <v>9.6143303546954474E-3</v>
      </c>
      <c r="G1063" s="1">
        <f t="shared" si="160"/>
        <v>38047</v>
      </c>
      <c r="H1063" s="4">
        <f t="shared" si="163"/>
        <v>0</v>
      </c>
      <c r="I1063" s="2">
        <f t="shared" si="164"/>
        <v>0</v>
      </c>
      <c r="K1063" s="6">
        <f t="shared" si="161"/>
        <v>92.812083744487367</v>
      </c>
      <c r="L1063" s="6">
        <f t="shared" si="165"/>
        <v>63.261647591260193</v>
      </c>
      <c r="M1063" s="6"/>
      <c r="N1063" s="6">
        <f t="shared" si="166"/>
        <v>83.44320348727824</v>
      </c>
      <c r="O1063" s="6"/>
      <c r="P1063" s="6"/>
      <c r="Q1063" s="5">
        <f t="shared" si="162"/>
        <v>0</v>
      </c>
      <c r="R1063" s="5">
        <f t="shared" si="167"/>
        <v>9.5684067954948659E-3</v>
      </c>
      <c r="S1063" s="5">
        <f t="shared" si="168"/>
        <v>0</v>
      </c>
      <c r="T1063" s="5"/>
    </row>
    <row r="1064" spans="3:20" x14ac:dyDescent="0.2">
      <c r="C1064" s="1">
        <v>38049</v>
      </c>
      <c r="D1064" s="2">
        <v>2926.79</v>
      </c>
      <c r="E1064" s="5">
        <f t="shared" si="159"/>
        <v>-6.7297445887151818E-3</v>
      </c>
      <c r="G1064" s="1">
        <f t="shared" si="160"/>
        <v>38048</v>
      </c>
      <c r="H1064" s="4">
        <f t="shared" si="163"/>
        <v>0</v>
      </c>
      <c r="I1064" s="2">
        <f t="shared" si="164"/>
        <v>0</v>
      </c>
      <c r="K1064" s="6">
        <f t="shared" si="161"/>
        <v>92.812083744487367</v>
      </c>
      <c r="L1064" s="6">
        <f t="shared" si="165"/>
        <v>62.835912860709698</v>
      </c>
      <c r="M1064" s="6"/>
      <c r="N1064" s="6">
        <f t="shared" si="166"/>
        <v>83.44320348727824</v>
      </c>
      <c r="O1064" s="6"/>
      <c r="P1064" s="6"/>
      <c r="Q1064" s="5">
        <f t="shared" si="162"/>
        <v>0</v>
      </c>
      <c r="R1064" s="5">
        <f t="shared" si="167"/>
        <v>-6.7524914308947359E-3</v>
      </c>
      <c r="S1064" s="5">
        <f t="shared" si="168"/>
        <v>0</v>
      </c>
      <c r="T1064" s="5"/>
    </row>
    <row r="1065" spans="3:20" x14ac:dyDescent="0.2">
      <c r="C1065" s="1">
        <v>38050</v>
      </c>
      <c r="D1065" s="2">
        <v>2952.61</v>
      </c>
      <c r="E1065" s="5">
        <f t="shared" si="159"/>
        <v>8.8219516945186247E-3</v>
      </c>
      <c r="G1065" s="1">
        <f t="shared" si="160"/>
        <v>38049</v>
      </c>
      <c r="H1065" s="4">
        <f t="shared" si="163"/>
        <v>8.8219516945186247E-3</v>
      </c>
      <c r="I1065" s="2">
        <f t="shared" si="164"/>
        <v>1</v>
      </c>
      <c r="K1065" s="6">
        <f t="shared" si="161"/>
        <v>93.63086746394886</v>
      </c>
      <c r="L1065" s="6">
        <f t="shared" si="165"/>
        <v>63.390248248647865</v>
      </c>
      <c r="M1065" s="6"/>
      <c r="N1065" s="6">
        <f t="shared" si="166"/>
        <v>84.162499530599362</v>
      </c>
      <c r="O1065" s="6"/>
      <c r="P1065" s="6"/>
      <c r="Q1065" s="5">
        <f t="shared" si="162"/>
        <v>8.7832656365405271E-3</v>
      </c>
      <c r="R1065" s="5">
        <f t="shared" si="167"/>
        <v>8.7832656365396389E-3</v>
      </c>
      <c r="S1065" s="5">
        <f t="shared" si="168"/>
        <v>8.5832456338730267E-3</v>
      </c>
      <c r="T1065" s="5"/>
    </row>
    <row r="1066" spans="3:20" x14ac:dyDescent="0.2">
      <c r="C1066" s="1">
        <v>38051</v>
      </c>
      <c r="D1066" s="2">
        <v>2945.63</v>
      </c>
      <c r="E1066" s="5">
        <f t="shared" si="159"/>
        <v>-2.3640101469547341E-3</v>
      </c>
      <c r="G1066" s="1">
        <f t="shared" si="160"/>
        <v>38050</v>
      </c>
      <c r="H1066" s="4">
        <f t="shared" si="163"/>
        <v>0</v>
      </c>
      <c r="I1066" s="2">
        <f t="shared" si="164"/>
        <v>0</v>
      </c>
      <c r="K1066" s="6">
        <f t="shared" si="161"/>
        <v>93.63086746394886</v>
      </c>
      <c r="L1066" s="6">
        <f t="shared" si="165"/>
        <v>63.240393058570078</v>
      </c>
      <c r="M1066" s="6"/>
      <c r="N1066" s="6">
        <f t="shared" si="166"/>
        <v>84.145667030693247</v>
      </c>
      <c r="O1066" s="6"/>
      <c r="P1066" s="6"/>
      <c r="Q1066" s="5">
        <f t="shared" si="162"/>
        <v>0</v>
      </c>
      <c r="R1066" s="5">
        <f t="shared" si="167"/>
        <v>-2.3668088305566215E-3</v>
      </c>
      <c r="S1066" s="5">
        <f t="shared" si="168"/>
        <v>-2.0002000266661213E-4</v>
      </c>
      <c r="T1066" s="5"/>
    </row>
    <row r="1067" spans="3:20" x14ac:dyDescent="0.2">
      <c r="C1067" s="1">
        <v>38054</v>
      </c>
      <c r="D1067" s="2">
        <v>2959.71</v>
      </c>
      <c r="E1067" s="5">
        <f t="shared" si="159"/>
        <v>4.7799621812651032E-3</v>
      </c>
      <c r="G1067" s="1">
        <f t="shared" si="160"/>
        <v>38051</v>
      </c>
      <c r="H1067" s="4">
        <f t="shared" si="163"/>
        <v>4.7799621812651032E-3</v>
      </c>
      <c r="I1067" s="2">
        <f t="shared" si="164"/>
        <v>1</v>
      </c>
      <c r="K1067" s="6">
        <f t="shared" si="161"/>
        <v>94.078419469425583</v>
      </c>
      <c r="L1067" s="6">
        <f t="shared" si="165"/>
        <v>63.542679745718388</v>
      </c>
      <c r="M1067" s="6"/>
      <c r="N1067" s="6">
        <f t="shared" si="166"/>
        <v>84.530970560789939</v>
      </c>
      <c r="O1067" s="6"/>
      <c r="P1067" s="6"/>
      <c r="Q1067" s="5">
        <f t="shared" si="162"/>
        <v>4.7685744362793159E-3</v>
      </c>
      <c r="R1067" s="5">
        <f t="shared" si="167"/>
        <v>4.7685744362802041E-3</v>
      </c>
      <c r="S1067" s="5">
        <f t="shared" si="168"/>
        <v>4.5685544336127037E-3</v>
      </c>
      <c r="T1067" s="5"/>
    </row>
    <row r="1068" spans="3:20" x14ac:dyDescent="0.2">
      <c r="C1068" s="1">
        <v>38055</v>
      </c>
      <c r="D1068" s="2">
        <v>2923.05</v>
      </c>
      <c r="E1068" s="5">
        <f t="shared" si="159"/>
        <v>-1.2386348662537834E-2</v>
      </c>
      <c r="G1068" s="1">
        <f t="shared" si="160"/>
        <v>38054</v>
      </c>
      <c r="H1068" s="4">
        <f t="shared" si="163"/>
        <v>0</v>
      </c>
      <c r="I1068" s="2">
        <f t="shared" si="164"/>
        <v>0</v>
      </c>
      <c r="K1068" s="6">
        <f t="shared" si="161"/>
        <v>94.078419469425583</v>
      </c>
      <c r="L1068" s="6">
        <f t="shared" si="165"/>
        <v>62.755617959435938</v>
      </c>
      <c r="M1068" s="6"/>
      <c r="N1068" s="6">
        <f t="shared" si="166"/>
        <v>84.514064366677786</v>
      </c>
      <c r="O1068" s="6"/>
      <c r="P1068" s="6"/>
      <c r="Q1068" s="5">
        <f t="shared" si="162"/>
        <v>0</v>
      </c>
      <c r="R1068" s="5">
        <f t="shared" si="167"/>
        <v>-1.2463698867214212E-2</v>
      </c>
      <c r="S1068" s="5">
        <f t="shared" si="168"/>
        <v>-2.0002000266661213E-4</v>
      </c>
      <c r="T1068" s="5"/>
    </row>
    <row r="1069" spans="3:20" x14ac:dyDescent="0.2">
      <c r="C1069" s="1">
        <v>38056</v>
      </c>
      <c r="D1069" s="2">
        <v>2922.68</v>
      </c>
      <c r="E1069" s="5">
        <f t="shared" si="159"/>
        <v>-1.2658011323800331E-4</v>
      </c>
      <c r="G1069" s="1">
        <f t="shared" si="160"/>
        <v>38055</v>
      </c>
      <c r="H1069" s="4">
        <f t="shared" si="163"/>
        <v>-1.2658011323800331E-4</v>
      </c>
      <c r="I1069" s="2">
        <f t="shared" si="164"/>
        <v>1</v>
      </c>
      <c r="K1069" s="6">
        <f t="shared" si="161"/>
        <v>94.066511012435896</v>
      </c>
      <c r="L1069" s="6">
        <f t="shared" si="165"/>
        <v>62.747674346208314</v>
      </c>
      <c r="M1069" s="6"/>
      <c r="N1069" s="6">
        <f t="shared" si="166"/>
        <v>84.486465893526685</v>
      </c>
      <c r="O1069" s="6"/>
      <c r="P1069" s="6"/>
      <c r="Q1069" s="5">
        <f t="shared" si="162"/>
        <v>-1.2658812517596374E-4</v>
      </c>
      <c r="R1069" s="5">
        <f t="shared" si="167"/>
        <v>-1.2658812517685192E-4</v>
      </c>
      <c r="S1069" s="5">
        <f t="shared" si="168"/>
        <v>-3.2660812784346405E-4</v>
      </c>
      <c r="T1069" s="5"/>
    </row>
    <row r="1070" spans="3:20" x14ac:dyDescent="0.2">
      <c r="C1070" s="1">
        <v>38057</v>
      </c>
      <c r="D1070" s="2">
        <v>2834.02</v>
      </c>
      <c r="E1070" s="5">
        <f t="shared" si="159"/>
        <v>-3.0335171828595624E-2</v>
      </c>
      <c r="G1070" s="1">
        <f t="shared" si="160"/>
        <v>38056</v>
      </c>
      <c r="H1070" s="4">
        <f t="shared" si="163"/>
        <v>-3.0335171828595624E-2</v>
      </c>
      <c r="I1070" s="2">
        <f t="shared" si="164"/>
        <v>1</v>
      </c>
      <c r="K1070" s="6">
        <f t="shared" si="161"/>
        <v>91.212987237557172</v>
      </c>
      <c r="L1070" s="6">
        <f t="shared" si="165"/>
        <v>60.844212863071327</v>
      </c>
      <c r="M1070" s="6"/>
      <c r="N1070" s="6">
        <f t="shared" si="166"/>
        <v>81.923554433455777</v>
      </c>
      <c r="O1070" s="6"/>
      <c r="P1070" s="6"/>
      <c r="Q1070" s="5">
        <f t="shared" si="162"/>
        <v>-3.0804805164332372E-2</v>
      </c>
      <c r="R1070" s="5">
        <f t="shared" si="167"/>
        <v>-3.0804805164331484E-2</v>
      </c>
      <c r="S1070" s="5">
        <f t="shared" si="168"/>
        <v>-3.0804805164332372E-2</v>
      </c>
      <c r="T1070" s="5"/>
    </row>
    <row r="1071" spans="3:20" x14ac:dyDescent="0.2">
      <c r="C1071" s="1">
        <v>38058</v>
      </c>
      <c r="D1071" s="2">
        <v>2834.03</v>
      </c>
      <c r="E1071" s="5">
        <f t="shared" si="159"/>
        <v>3.5285566087106934E-6</v>
      </c>
      <c r="G1071" s="1">
        <f t="shared" si="160"/>
        <v>38057</v>
      </c>
      <c r="H1071" s="4">
        <f t="shared" si="163"/>
        <v>3.5285566087106934E-6</v>
      </c>
      <c r="I1071" s="2">
        <f t="shared" si="164"/>
        <v>1</v>
      </c>
      <c r="K1071" s="6">
        <f t="shared" si="161"/>
        <v>91.213309087746083</v>
      </c>
      <c r="L1071" s="6">
        <f t="shared" si="165"/>
        <v>60.844427555320728</v>
      </c>
      <c r="M1071" s="6"/>
      <c r="N1071" s="6">
        <f t="shared" si="166"/>
        <v>81.92384350535518</v>
      </c>
      <c r="O1071" s="6"/>
      <c r="P1071" s="6"/>
      <c r="Q1071" s="5">
        <f t="shared" si="162"/>
        <v>3.5285503834359133E-6</v>
      </c>
      <c r="R1071" s="5">
        <f t="shared" si="167"/>
        <v>3.5285503825477349E-6</v>
      </c>
      <c r="S1071" s="5">
        <f t="shared" si="168"/>
        <v>3.5285503834359133E-6</v>
      </c>
      <c r="T1071" s="5"/>
    </row>
    <row r="1072" spans="3:20" x14ac:dyDescent="0.2">
      <c r="C1072" s="1">
        <v>38061</v>
      </c>
      <c r="D1072" s="2">
        <v>2756.13</v>
      </c>
      <c r="E1072" s="5">
        <f t="shared" si="159"/>
        <v>-2.7487358990554118E-2</v>
      </c>
      <c r="G1072" s="1">
        <f t="shared" si="160"/>
        <v>38058</v>
      </c>
      <c r="H1072" s="4">
        <f t="shared" si="163"/>
        <v>0</v>
      </c>
      <c r="I1072" s="2">
        <f t="shared" si="164"/>
        <v>0</v>
      </c>
      <c r="K1072" s="6">
        <f t="shared" si="161"/>
        <v>91.213309087746083</v>
      </c>
      <c r="L1072" s="6">
        <f t="shared" si="165"/>
        <v>59.171974932532862</v>
      </c>
      <c r="M1072" s="6"/>
      <c r="N1072" s="6">
        <f t="shared" si="166"/>
        <v>81.907458736654107</v>
      </c>
      <c r="O1072" s="6"/>
      <c r="P1072" s="6"/>
      <c r="Q1072" s="5">
        <f t="shared" si="162"/>
        <v>0</v>
      </c>
      <c r="R1072" s="5">
        <f t="shared" si="167"/>
        <v>-2.7872205106717729E-2</v>
      </c>
      <c r="S1072" s="5">
        <f t="shared" si="168"/>
        <v>-2.0002000266750031E-4</v>
      </c>
      <c r="T1072" s="5"/>
    </row>
    <row r="1073" spans="3:20" x14ac:dyDescent="0.2">
      <c r="C1073" s="1">
        <v>38062</v>
      </c>
      <c r="D1073" s="2">
        <v>2773.18</v>
      </c>
      <c r="E1073" s="5">
        <f t="shared" si="159"/>
        <v>6.1862103746919512E-3</v>
      </c>
      <c r="G1073" s="1">
        <f t="shared" si="160"/>
        <v>38061</v>
      </c>
      <c r="H1073" s="4">
        <f t="shared" si="163"/>
        <v>6.1862103746919512E-3</v>
      </c>
      <c r="I1073" s="2">
        <f t="shared" si="164"/>
        <v>1</v>
      </c>
      <c r="K1073" s="6">
        <f t="shared" si="161"/>
        <v>91.777573806734679</v>
      </c>
      <c r="L1073" s="6">
        <f t="shared" si="165"/>
        <v>59.538025217751503</v>
      </c>
      <c r="M1073" s="6"/>
      <c r="N1073" s="6">
        <f t="shared" si="166"/>
        <v>82.397672676553924</v>
      </c>
      <c r="O1073" s="6"/>
      <c r="P1073" s="6"/>
      <c r="Q1073" s="5">
        <f t="shared" si="162"/>
        <v>6.1671543247330263E-3</v>
      </c>
      <c r="R1073" s="5">
        <f t="shared" si="167"/>
        <v>6.1671543247330263E-3</v>
      </c>
      <c r="S1073" s="5">
        <f t="shared" si="168"/>
        <v>5.9671343220664141E-3</v>
      </c>
      <c r="T1073" s="5"/>
    </row>
    <row r="1074" spans="3:20" x14ac:dyDescent="0.2">
      <c r="C1074" s="1">
        <v>38063</v>
      </c>
      <c r="D1074" s="2">
        <v>2821.8</v>
      </c>
      <c r="E1074" s="5">
        <f t="shared" si="159"/>
        <v>1.7532219329434204E-2</v>
      </c>
      <c r="G1074" s="1">
        <f t="shared" si="160"/>
        <v>38062</v>
      </c>
      <c r="H1074" s="4">
        <f t="shared" si="163"/>
        <v>0</v>
      </c>
      <c r="I1074" s="2">
        <f t="shared" si="164"/>
        <v>0</v>
      </c>
      <c r="K1074" s="6">
        <f t="shared" si="161"/>
        <v>91.777573806734679</v>
      </c>
      <c r="L1074" s="6">
        <f t="shared" si="165"/>
        <v>60.58185893431051</v>
      </c>
      <c r="M1074" s="6"/>
      <c r="N1074" s="6">
        <f t="shared" si="166"/>
        <v>82.381193142018617</v>
      </c>
      <c r="O1074" s="6"/>
      <c r="P1074" s="6"/>
      <c r="Q1074" s="5">
        <f t="shared" si="162"/>
        <v>0</v>
      </c>
      <c r="R1074" s="5">
        <f t="shared" si="167"/>
        <v>1.7380303021914401E-2</v>
      </c>
      <c r="S1074" s="5">
        <f t="shared" si="168"/>
        <v>-2.0002000266661213E-4</v>
      </c>
      <c r="T1074" s="5"/>
    </row>
    <row r="1075" spans="3:20" x14ac:dyDescent="0.2">
      <c r="C1075" s="1">
        <v>38064</v>
      </c>
      <c r="D1075" s="2">
        <v>2761.66</v>
      </c>
      <c r="E1075" s="5">
        <f t="shared" si="159"/>
        <v>-2.1312637323694209E-2</v>
      </c>
      <c r="G1075" s="1">
        <f t="shared" si="160"/>
        <v>38063</v>
      </c>
      <c r="H1075" s="4">
        <f t="shared" si="163"/>
        <v>0</v>
      </c>
      <c r="I1075" s="2">
        <f t="shared" si="164"/>
        <v>0</v>
      </c>
      <c r="K1075" s="6">
        <f t="shared" si="161"/>
        <v>91.777573806734679</v>
      </c>
      <c r="L1075" s="6">
        <f t="shared" si="165"/>
        <v>59.290699746448347</v>
      </c>
      <c r="M1075" s="6"/>
      <c r="N1075" s="6">
        <f t="shared" si="166"/>
        <v>82.381193142018617</v>
      </c>
      <c r="O1075" s="6"/>
      <c r="P1075" s="6"/>
      <c r="Q1075" s="5">
        <f t="shared" si="162"/>
        <v>0</v>
      </c>
      <c r="R1075" s="5">
        <f t="shared" si="167"/>
        <v>-2.1543030990624601E-2</v>
      </c>
      <c r="S1075" s="5">
        <f t="shared" si="168"/>
        <v>0</v>
      </c>
      <c r="T1075" s="5"/>
    </row>
    <row r="1076" spans="3:20" x14ac:dyDescent="0.2">
      <c r="C1076" s="1">
        <v>38065</v>
      </c>
      <c r="D1076" s="2">
        <v>2769.86</v>
      </c>
      <c r="E1076" s="5">
        <f t="shared" si="159"/>
        <v>2.9692286523323921E-3</v>
      </c>
      <c r="G1076" s="1">
        <f t="shared" si="160"/>
        <v>38064</v>
      </c>
      <c r="H1076" s="4">
        <f t="shared" si="163"/>
        <v>2.9692286523323921E-3</v>
      </c>
      <c r="I1076" s="2">
        <f t="shared" si="164"/>
        <v>1</v>
      </c>
      <c r="K1076" s="6">
        <f t="shared" si="161"/>
        <v>92.050082408523181</v>
      </c>
      <c r="L1076" s="6">
        <f t="shared" si="165"/>
        <v>59.466747390952335</v>
      </c>
      <c r="M1076" s="6"/>
      <c r="N1076" s="6">
        <f t="shared" si="166"/>
        <v>82.609276580761005</v>
      </c>
      <c r="O1076" s="6"/>
      <c r="P1076" s="6"/>
      <c r="Q1076" s="5">
        <f t="shared" si="162"/>
        <v>2.9648291994410769E-3</v>
      </c>
      <c r="R1076" s="5">
        <f t="shared" si="167"/>
        <v>2.9648291994401887E-3</v>
      </c>
      <c r="S1076" s="5">
        <f t="shared" si="168"/>
        <v>2.7648091967735766E-3</v>
      </c>
      <c r="T1076" s="5"/>
    </row>
    <row r="1077" spans="3:20" x14ac:dyDescent="0.2">
      <c r="C1077" s="1">
        <v>38068</v>
      </c>
      <c r="D1077" s="2">
        <v>2712.11</v>
      </c>
      <c r="E1077" s="5">
        <f t="shared" si="159"/>
        <v>-2.0849429213028816E-2</v>
      </c>
      <c r="G1077" s="1">
        <f t="shared" si="160"/>
        <v>38065</v>
      </c>
      <c r="H1077" s="4">
        <f t="shared" si="163"/>
        <v>0</v>
      </c>
      <c r="I1077" s="2">
        <f t="shared" si="164"/>
        <v>0</v>
      </c>
      <c r="K1077" s="6">
        <f t="shared" si="161"/>
        <v>92.050082408523181</v>
      </c>
      <c r="L1077" s="6">
        <f t="shared" si="165"/>
        <v>58.226899650695607</v>
      </c>
      <c r="M1077" s="6"/>
      <c r="N1077" s="6">
        <f t="shared" si="166"/>
        <v>82.592754725444848</v>
      </c>
      <c r="O1077" s="6"/>
      <c r="P1077" s="6"/>
      <c r="Q1077" s="5">
        <f t="shared" si="162"/>
        <v>0</v>
      </c>
      <c r="R1077" s="5">
        <f t="shared" si="167"/>
        <v>-2.1069847678163889E-2</v>
      </c>
      <c r="S1077" s="5">
        <f t="shared" si="168"/>
        <v>-2.0002000266750031E-4</v>
      </c>
      <c r="T1077" s="5"/>
    </row>
    <row r="1078" spans="3:20" x14ac:dyDescent="0.2">
      <c r="C1078" s="1">
        <v>38069</v>
      </c>
      <c r="D1078" s="2">
        <v>2713.68</v>
      </c>
      <c r="E1078" s="5">
        <f t="shared" si="159"/>
        <v>5.7888507472031328E-4</v>
      </c>
      <c r="G1078" s="1">
        <f t="shared" si="160"/>
        <v>38068</v>
      </c>
      <c r="H1078" s="4">
        <f t="shared" si="163"/>
        <v>5.7888507472031328E-4</v>
      </c>
      <c r="I1078" s="2">
        <f t="shared" si="164"/>
        <v>1</v>
      </c>
      <c r="K1078" s="6">
        <f t="shared" si="161"/>
        <v>92.103368827356249</v>
      </c>
      <c r="L1078" s="6">
        <f t="shared" si="165"/>
        <v>58.260606333850639</v>
      </c>
      <c r="M1078" s="6"/>
      <c r="N1078" s="6">
        <f t="shared" si="166"/>
        <v>82.624038325147751</v>
      </c>
      <c r="O1078" s="6"/>
      <c r="P1078" s="6"/>
      <c r="Q1078" s="5">
        <f t="shared" si="162"/>
        <v>5.7871758539018714E-4</v>
      </c>
      <c r="R1078" s="5">
        <f t="shared" si="167"/>
        <v>5.7871758539018714E-4</v>
      </c>
      <c r="S1078" s="5">
        <f t="shared" si="168"/>
        <v>3.7869758272357501E-4</v>
      </c>
      <c r="T1078" s="5"/>
    </row>
    <row r="1079" spans="3:20" x14ac:dyDescent="0.2">
      <c r="C1079" s="1">
        <v>38070</v>
      </c>
      <c r="D1079" s="2">
        <v>2702.05</v>
      </c>
      <c r="E1079" s="5">
        <f t="shared" si="159"/>
        <v>-4.2856932283834703E-3</v>
      </c>
      <c r="G1079" s="1">
        <f t="shared" si="160"/>
        <v>38069</v>
      </c>
      <c r="H1079" s="4">
        <f t="shared" si="163"/>
        <v>0</v>
      </c>
      <c r="I1079" s="2">
        <f t="shared" si="164"/>
        <v>0</v>
      </c>
      <c r="K1079" s="6">
        <f t="shared" si="161"/>
        <v>92.103368827356249</v>
      </c>
      <c r="L1079" s="6">
        <f t="shared" si="165"/>
        <v>58.010919247804139</v>
      </c>
      <c r="M1079" s="6"/>
      <c r="N1079" s="6">
        <f t="shared" si="166"/>
        <v>82.60751351748273</v>
      </c>
      <c r="O1079" s="6"/>
      <c r="P1079" s="6"/>
      <c r="Q1079" s="5">
        <f t="shared" si="162"/>
        <v>0</v>
      </c>
      <c r="R1079" s="5">
        <f t="shared" si="167"/>
        <v>-4.2949031349159839E-3</v>
      </c>
      <c r="S1079" s="5">
        <f t="shared" si="168"/>
        <v>-2.0002000266750031E-4</v>
      </c>
      <c r="T1079" s="5"/>
    </row>
    <row r="1080" spans="3:20" x14ac:dyDescent="0.2">
      <c r="C1080" s="1">
        <v>38071</v>
      </c>
      <c r="D1080" s="2">
        <v>2752.43</v>
      </c>
      <c r="E1080" s="5">
        <f t="shared" si="159"/>
        <v>1.8645102792324217E-2</v>
      </c>
      <c r="G1080" s="1">
        <f t="shared" si="160"/>
        <v>38070</v>
      </c>
      <c r="H1080" s="4">
        <f t="shared" si="163"/>
        <v>1.8645102792324217E-2</v>
      </c>
      <c r="I1080" s="2">
        <f t="shared" si="164"/>
        <v>1</v>
      </c>
      <c r="K1080" s="6">
        <f t="shared" si="161"/>
        <v>93.820645606661657</v>
      </c>
      <c r="L1080" s="6">
        <f t="shared" si="165"/>
        <v>59.092538800256669</v>
      </c>
      <c r="M1080" s="6"/>
      <c r="N1080" s="6">
        <f t="shared" si="166"/>
        <v>84.130909550614831</v>
      </c>
      <c r="O1080" s="6"/>
      <c r="P1080" s="6"/>
      <c r="Q1080" s="5">
        <f t="shared" si="162"/>
        <v>1.8473413687290829E-2</v>
      </c>
      <c r="R1080" s="5">
        <f t="shared" si="167"/>
        <v>1.8473413687291718E-2</v>
      </c>
      <c r="S1080" s="5">
        <f t="shared" si="168"/>
        <v>1.8273393684624217E-2</v>
      </c>
      <c r="T1080" s="5"/>
    </row>
    <row r="1081" spans="3:20" x14ac:dyDescent="0.2">
      <c r="C1081" s="1">
        <v>38072</v>
      </c>
      <c r="D1081" s="2">
        <v>2763.75</v>
      </c>
      <c r="E1081" s="5">
        <f t="shared" si="159"/>
        <v>4.1127294790422155E-3</v>
      </c>
      <c r="G1081" s="1">
        <f t="shared" si="160"/>
        <v>38071</v>
      </c>
      <c r="H1081" s="4">
        <f t="shared" si="163"/>
        <v>0</v>
      </c>
      <c r="I1081" s="2">
        <f t="shared" si="164"/>
        <v>0</v>
      </c>
      <c r="K1081" s="6">
        <f t="shared" si="161"/>
        <v>93.820645606661657</v>
      </c>
      <c r="L1081" s="6">
        <f t="shared" si="165"/>
        <v>59.335570426571927</v>
      </c>
      <c r="M1081" s="6"/>
      <c r="N1081" s="6">
        <f t="shared" si="166"/>
        <v>84.114083368704712</v>
      </c>
      <c r="O1081" s="6"/>
      <c r="P1081" s="6"/>
      <c r="Q1081" s="5">
        <f t="shared" si="162"/>
        <v>0</v>
      </c>
      <c r="R1081" s="5">
        <f t="shared" si="167"/>
        <v>4.1042953241809954E-3</v>
      </c>
      <c r="S1081" s="5">
        <f t="shared" si="168"/>
        <v>-2.0002000266661213E-4</v>
      </c>
      <c r="T1081" s="5"/>
    </row>
    <row r="1082" spans="3:20" x14ac:dyDescent="0.2">
      <c r="C1082" s="1">
        <v>38075</v>
      </c>
      <c r="D1082" s="2">
        <v>2797.68</v>
      </c>
      <c r="E1082" s="5">
        <f t="shared" si="159"/>
        <v>1.2276797829036576E-2</v>
      </c>
      <c r="G1082" s="1">
        <f t="shared" si="160"/>
        <v>38072</v>
      </c>
      <c r="H1082" s="4">
        <f t="shared" si="163"/>
        <v>0</v>
      </c>
      <c r="I1082" s="2">
        <f t="shared" si="164"/>
        <v>0</v>
      </c>
      <c r="K1082" s="6">
        <f t="shared" si="161"/>
        <v>93.820645606661657</v>
      </c>
      <c r="L1082" s="6">
        <f t="shared" si="165"/>
        <v>60.064021228769512</v>
      </c>
      <c r="M1082" s="6"/>
      <c r="N1082" s="6">
        <f t="shared" si="166"/>
        <v>84.114083368704712</v>
      </c>
      <c r="O1082" s="6"/>
      <c r="P1082" s="6"/>
      <c r="Q1082" s="5">
        <f t="shared" si="162"/>
        <v>0</v>
      </c>
      <c r="R1082" s="5">
        <f t="shared" si="167"/>
        <v>1.2202049108030799E-2</v>
      </c>
      <c r="S1082" s="5">
        <f t="shared" si="168"/>
        <v>0</v>
      </c>
      <c r="T1082" s="5"/>
    </row>
    <row r="1083" spans="3:20" x14ac:dyDescent="0.2">
      <c r="C1083" s="1">
        <v>38076</v>
      </c>
      <c r="D1083" s="2">
        <v>2791.58</v>
      </c>
      <c r="E1083" s="5">
        <f t="shared" si="159"/>
        <v>-2.1803780275084748E-3</v>
      </c>
      <c r="G1083" s="1">
        <f t="shared" si="160"/>
        <v>38075</v>
      </c>
      <c r="H1083" s="4">
        <f t="shared" si="163"/>
        <v>0</v>
      </c>
      <c r="I1083" s="2">
        <f t="shared" si="164"/>
        <v>0</v>
      </c>
      <c r="K1083" s="6">
        <f t="shared" si="161"/>
        <v>93.820645606661657</v>
      </c>
      <c r="L1083" s="6">
        <f t="shared" si="165"/>
        <v>59.933058956638497</v>
      </c>
      <c r="M1083" s="6"/>
      <c r="N1083" s="6">
        <f t="shared" si="166"/>
        <v>84.114083368704712</v>
      </c>
      <c r="O1083" s="6"/>
      <c r="P1083" s="6"/>
      <c r="Q1083" s="5">
        <f t="shared" si="162"/>
        <v>0</v>
      </c>
      <c r="R1083" s="5">
        <f t="shared" si="167"/>
        <v>-2.1827585125473448E-3</v>
      </c>
      <c r="S1083" s="5">
        <f t="shared" si="168"/>
        <v>0</v>
      </c>
      <c r="T1083" s="5"/>
    </row>
    <row r="1084" spans="3:20" x14ac:dyDescent="0.2">
      <c r="C1084" s="1">
        <v>38077</v>
      </c>
      <c r="D1084" s="2">
        <v>2787.49</v>
      </c>
      <c r="E1084" s="5">
        <f t="shared" si="159"/>
        <v>-1.4651201111915639E-3</v>
      </c>
      <c r="G1084" s="1">
        <f t="shared" si="160"/>
        <v>38076</v>
      </c>
      <c r="H1084" s="4">
        <f t="shared" si="163"/>
        <v>-1.4651201111915639E-3</v>
      </c>
      <c r="I1084" s="2">
        <f t="shared" si="164"/>
        <v>1</v>
      </c>
      <c r="K1084" s="6">
        <f t="shared" si="161"/>
        <v>93.68318709193835</v>
      </c>
      <c r="L1084" s="6">
        <f t="shared" si="165"/>
        <v>59.845249826635893</v>
      </c>
      <c r="M1084" s="6"/>
      <c r="N1084" s="6">
        <f t="shared" si="166"/>
        <v>83.97404796430007</v>
      </c>
      <c r="O1084" s="6"/>
      <c r="P1084" s="6"/>
      <c r="Q1084" s="5">
        <f t="shared" si="162"/>
        <v>-1.4661944491463075E-3</v>
      </c>
      <c r="R1084" s="5">
        <f t="shared" si="167"/>
        <v>-1.4661944491463075E-3</v>
      </c>
      <c r="S1084" s="5">
        <f t="shared" si="168"/>
        <v>-1.6662144518129196E-3</v>
      </c>
      <c r="T1084" s="5"/>
    </row>
    <row r="1085" spans="3:20" x14ac:dyDescent="0.2">
      <c r="C1085" s="1">
        <v>38078</v>
      </c>
      <c r="D1085" s="2">
        <v>2819.7</v>
      </c>
      <c r="E1085" s="5">
        <f t="shared" si="159"/>
        <v>1.1555198404299222E-2</v>
      </c>
      <c r="G1085" s="1">
        <f t="shared" si="160"/>
        <v>38077</v>
      </c>
      <c r="H1085" s="4">
        <f t="shared" si="163"/>
        <v>1.1555198404299222E-2</v>
      </c>
      <c r="I1085" s="2">
        <f t="shared" si="164"/>
        <v>1</v>
      </c>
      <c r="K1085" s="6">
        <f t="shared" si="161"/>
        <v>94.765714905932782</v>
      </c>
      <c r="L1085" s="6">
        <f t="shared" si="165"/>
        <v>60.536773561937522</v>
      </c>
      <c r="M1085" s="6"/>
      <c r="N1085" s="6">
        <f t="shared" si="166"/>
        <v>84.94438474933969</v>
      </c>
      <c r="O1085" s="6"/>
      <c r="P1085" s="6"/>
      <c r="Q1085" s="5">
        <f t="shared" si="162"/>
        <v>1.1488946976372816E-2</v>
      </c>
      <c r="R1085" s="5">
        <f t="shared" si="167"/>
        <v>1.1488946976371928E-2</v>
      </c>
      <c r="S1085" s="5">
        <f t="shared" si="168"/>
        <v>1.1488946976371928E-2</v>
      </c>
      <c r="T1085" s="5"/>
    </row>
    <row r="1086" spans="3:20" x14ac:dyDescent="0.2">
      <c r="C1086" s="1">
        <v>38079</v>
      </c>
      <c r="D1086" s="2">
        <v>2885.08</v>
      </c>
      <c r="E1086" s="5">
        <f t="shared" si="159"/>
        <v>2.3186863850764305E-2</v>
      </c>
      <c r="G1086" s="1">
        <f t="shared" si="160"/>
        <v>38078</v>
      </c>
      <c r="H1086" s="4">
        <f t="shared" si="163"/>
        <v>0</v>
      </c>
      <c r="I1086" s="2">
        <f t="shared" si="164"/>
        <v>0</v>
      </c>
      <c r="K1086" s="6">
        <f t="shared" si="161"/>
        <v>94.765714905932782</v>
      </c>
      <c r="L1086" s="6">
        <f t="shared" si="165"/>
        <v>61.940431488482723</v>
      </c>
      <c r="M1086" s="6"/>
      <c r="N1086" s="6">
        <f t="shared" si="166"/>
        <v>84.927395872389823</v>
      </c>
      <c r="O1086" s="6"/>
      <c r="P1086" s="6"/>
      <c r="Q1086" s="5">
        <f t="shared" si="162"/>
        <v>0</v>
      </c>
      <c r="R1086" s="5">
        <f t="shared" si="167"/>
        <v>2.2922132899424241E-2</v>
      </c>
      <c r="S1086" s="5">
        <f t="shared" si="168"/>
        <v>-2.0002000266661213E-4</v>
      </c>
      <c r="T1086" s="5"/>
    </row>
    <row r="1087" spans="3:20" x14ac:dyDescent="0.2">
      <c r="C1087" s="1">
        <v>38082</v>
      </c>
      <c r="D1087" s="2">
        <v>2905.88</v>
      </c>
      <c r="E1087" s="5">
        <f t="shared" si="159"/>
        <v>7.2095054556546726E-3</v>
      </c>
      <c r="G1087" s="1">
        <f t="shared" si="160"/>
        <v>38079</v>
      </c>
      <c r="H1087" s="4">
        <f t="shared" si="163"/>
        <v>0</v>
      </c>
      <c r="I1087" s="2">
        <f t="shared" si="164"/>
        <v>0</v>
      </c>
      <c r="K1087" s="6">
        <f t="shared" si="161"/>
        <v>94.765714905932782</v>
      </c>
      <c r="L1087" s="6">
        <f t="shared" si="165"/>
        <v>62.386991367224546</v>
      </c>
      <c r="M1087" s="6"/>
      <c r="N1087" s="6">
        <f t="shared" si="166"/>
        <v>84.927395872389823</v>
      </c>
      <c r="O1087" s="6"/>
      <c r="P1087" s="6"/>
      <c r="Q1087" s="5">
        <f t="shared" si="162"/>
        <v>0</v>
      </c>
      <c r="R1087" s="5">
        <f t="shared" si="167"/>
        <v>7.1836412090817703E-3</v>
      </c>
      <c r="S1087" s="5">
        <f t="shared" si="168"/>
        <v>0</v>
      </c>
      <c r="T1087" s="5"/>
    </row>
    <row r="1088" spans="3:20" x14ac:dyDescent="0.2">
      <c r="C1088" s="1">
        <v>38083</v>
      </c>
      <c r="D1088" s="2">
        <v>2865.03</v>
      </c>
      <c r="E1088" s="5">
        <f t="shared" si="159"/>
        <v>-1.40577036904483E-2</v>
      </c>
      <c r="G1088" s="1">
        <f t="shared" si="160"/>
        <v>38082</v>
      </c>
      <c r="H1088" s="4">
        <f t="shared" si="163"/>
        <v>0</v>
      </c>
      <c r="I1088" s="2">
        <f t="shared" si="164"/>
        <v>0</v>
      </c>
      <c r="K1088" s="6">
        <f t="shared" si="161"/>
        <v>94.765714905932782</v>
      </c>
      <c r="L1088" s="6">
        <f t="shared" si="165"/>
        <v>61.509973528445542</v>
      </c>
      <c r="M1088" s="6"/>
      <c r="N1088" s="6">
        <f t="shared" si="166"/>
        <v>84.927395872389823</v>
      </c>
      <c r="O1088" s="6"/>
      <c r="P1088" s="6"/>
      <c r="Q1088" s="5">
        <f t="shared" si="162"/>
        <v>0</v>
      </c>
      <c r="R1088" s="5">
        <f t="shared" si="167"/>
        <v>-1.4157449104665432E-2</v>
      </c>
      <c r="S1088" s="5">
        <f t="shared" si="168"/>
        <v>0</v>
      </c>
      <c r="T1088" s="5"/>
    </row>
    <row r="1089" spans="3:20" x14ac:dyDescent="0.2">
      <c r="C1089" s="1">
        <v>38084</v>
      </c>
      <c r="D1089" s="2">
        <v>2851.83</v>
      </c>
      <c r="E1089" s="5">
        <f t="shared" si="159"/>
        <v>-4.6072815991456536E-3</v>
      </c>
      <c r="G1089" s="1">
        <f t="shared" si="160"/>
        <v>38083</v>
      </c>
      <c r="H1089" s="4">
        <f t="shared" si="163"/>
        <v>-4.6072815991456536E-3</v>
      </c>
      <c r="I1089" s="2">
        <f t="shared" si="164"/>
        <v>1</v>
      </c>
      <c r="K1089" s="6">
        <f t="shared" si="161"/>
        <v>94.329102571416797</v>
      </c>
      <c r="L1089" s="6">
        <f t="shared" si="165"/>
        <v>61.226579759243997</v>
      </c>
      <c r="M1089" s="6"/>
      <c r="N1089" s="6">
        <f t="shared" si="166"/>
        <v>84.519204221834784</v>
      </c>
      <c r="O1089" s="6"/>
      <c r="P1089" s="6"/>
      <c r="Q1089" s="5">
        <f t="shared" si="162"/>
        <v>-4.6179278337321605E-3</v>
      </c>
      <c r="R1089" s="5">
        <f t="shared" si="167"/>
        <v>-4.6179278337321605E-3</v>
      </c>
      <c r="S1089" s="5">
        <f t="shared" si="168"/>
        <v>-4.8179478363996608E-3</v>
      </c>
      <c r="T1089" s="5"/>
    </row>
    <row r="1090" spans="3:20" x14ac:dyDescent="0.2">
      <c r="C1090" s="1">
        <v>38085</v>
      </c>
      <c r="D1090" s="2">
        <v>2858.92</v>
      </c>
      <c r="E1090" s="5">
        <f t="shared" si="159"/>
        <v>2.4861229456174267E-3</v>
      </c>
      <c r="G1090" s="1">
        <f t="shared" si="160"/>
        <v>38084</v>
      </c>
      <c r="H1090" s="4">
        <f t="shared" si="163"/>
        <v>2.4861229456174267E-3</v>
      </c>
      <c r="I1090" s="2">
        <f t="shared" si="164"/>
        <v>1</v>
      </c>
      <c r="K1090" s="6">
        <f t="shared" si="161"/>
        <v>94.563616317759099</v>
      </c>
      <c r="L1090" s="6">
        <f t="shared" si="165"/>
        <v>61.378796564065134</v>
      </c>
      <c r="M1090" s="6"/>
      <c r="N1090" s="6">
        <f t="shared" si="166"/>
        <v>84.729329354796008</v>
      </c>
      <c r="O1090" s="6"/>
      <c r="P1090" s="6"/>
      <c r="Q1090" s="5">
        <f t="shared" si="162"/>
        <v>2.483037654517517E-3</v>
      </c>
      <c r="R1090" s="5">
        <f t="shared" si="167"/>
        <v>2.483037654517517E-3</v>
      </c>
      <c r="S1090" s="5">
        <f t="shared" si="168"/>
        <v>2.483037654517517E-3</v>
      </c>
      <c r="T1090" s="5"/>
    </row>
    <row r="1091" spans="3:20" x14ac:dyDescent="0.2">
      <c r="C1091" s="1">
        <v>38090</v>
      </c>
      <c r="D1091" s="2">
        <v>2889.91</v>
      </c>
      <c r="E1091" s="5">
        <f t="shared" si="159"/>
        <v>1.083975767072873E-2</v>
      </c>
      <c r="G1091" s="1">
        <f t="shared" si="160"/>
        <v>38085</v>
      </c>
      <c r="H1091" s="4">
        <f t="shared" si="163"/>
        <v>0</v>
      </c>
      <c r="I1091" s="2">
        <f t="shared" si="164"/>
        <v>0</v>
      </c>
      <c r="K1091" s="6">
        <f t="shared" si="161"/>
        <v>94.563616317759099</v>
      </c>
      <c r="L1091" s="6">
        <f t="shared" si="165"/>
        <v>62.044127844940554</v>
      </c>
      <c r="M1091" s="6"/>
      <c r="N1091" s="6">
        <f t="shared" si="166"/>
        <v>84.712383488925056</v>
      </c>
      <c r="O1091" s="6"/>
      <c r="P1091" s="6"/>
      <c r="Q1091" s="5">
        <f t="shared" si="162"/>
        <v>0</v>
      </c>
      <c r="R1091" s="5">
        <f t="shared" si="167"/>
        <v>1.0781428634056844E-2</v>
      </c>
      <c r="S1091" s="5">
        <f t="shared" si="168"/>
        <v>-2.0002000266661213E-4</v>
      </c>
      <c r="T1091" s="5"/>
    </row>
    <row r="1092" spans="3:20" x14ac:dyDescent="0.2">
      <c r="C1092" s="1">
        <v>38091</v>
      </c>
      <c r="D1092" s="2">
        <v>2856.61</v>
      </c>
      <c r="E1092" s="5">
        <f t="shared" si="159"/>
        <v>-1.1522850192566457E-2</v>
      </c>
      <c r="G1092" s="1">
        <f t="shared" si="160"/>
        <v>38090</v>
      </c>
      <c r="H1092" s="4">
        <f t="shared" si="163"/>
        <v>0</v>
      </c>
      <c r="I1092" s="2">
        <f t="shared" si="164"/>
        <v>0</v>
      </c>
      <c r="K1092" s="6">
        <f t="shared" si="161"/>
        <v>94.563616317759099</v>
      </c>
      <c r="L1092" s="6">
        <f t="shared" si="165"/>
        <v>61.329202654454861</v>
      </c>
      <c r="M1092" s="6"/>
      <c r="N1092" s="6">
        <f t="shared" si="166"/>
        <v>84.712383488925056</v>
      </c>
      <c r="O1092" s="6"/>
      <c r="P1092" s="6"/>
      <c r="Q1092" s="5">
        <f t="shared" si="162"/>
        <v>0</v>
      </c>
      <c r="R1092" s="5">
        <f t="shared" si="167"/>
        <v>-1.1589752665520869E-2</v>
      </c>
      <c r="S1092" s="5">
        <f t="shared" si="168"/>
        <v>0</v>
      </c>
      <c r="T1092" s="5"/>
    </row>
    <row r="1093" spans="3:20" x14ac:dyDescent="0.2">
      <c r="C1093" s="1">
        <v>38092</v>
      </c>
      <c r="D1093" s="2">
        <v>2854.53</v>
      </c>
      <c r="E1093" s="5">
        <f t="shared" si="159"/>
        <v>-7.2813579732617587E-4</v>
      </c>
      <c r="G1093" s="1">
        <f t="shared" si="160"/>
        <v>38091</v>
      </c>
      <c r="H1093" s="4">
        <f t="shared" si="163"/>
        <v>-7.2813579732617587E-4</v>
      </c>
      <c r="I1093" s="2">
        <f t="shared" si="164"/>
        <v>1</v>
      </c>
      <c r="K1093" s="6">
        <f t="shared" si="161"/>
        <v>94.494761163593523</v>
      </c>
      <c r="L1093" s="6">
        <f t="shared" si="165"/>
        <v>61.284546666580674</v>
      </c>
      <c r="M1093" s="6"/>
      <c r="N1093" s="6">
        <f t="shared" si="166"/>
        <v>84.633771229755951</v>
      </c>
      <c r="O1093" s="6"/>
      <c r="P1093" s="6"/>
      <c r="Q1093" s="5">
        <f t="shared" si="162"/>
        <v>-7.2840101694726656E-4</v>
      </c>
      <c r="R1093" s="5">
        <f t="shared" si="167"/>
        <v>-7.2840101694726656E-4</v>
      </c>
      <c r="S1093" s="5">
        <f t="shared" si="168"/>
        <v>-9.2842101961476686E-4</v>
      </c>
      <c r="T1093" s="5"/>
    </row>
    <row r="1094" spans="3:20" x14ac:dyDescent="0.2">
      <c r="C1094" s="1">
        <v>38093</v>
      </c>
      <c r="D1094" s="2">
        <v>2866.95</v>
      </c>
      <c r="E1094" s="5">
        <f t="shared" si="159"/>
        <v>4.3509789702681758E-3</v>
      </c>
      <c r="G1094" s="1">
        <f t="shared" si="160"/>
        <v>38092</v>
      </c>
      <c r="H1094" s="4">
        <f t="shared" si="163"/>
        <v>4.3509789702681758E-3</v>
      </c>
      <c r="I1094" s="2">
        <f t="shared" si="164"/>
        <v>1</v>
      </c>
      <c r="K1094" s="6">
        <f t="shared" si="161"/>
        <v>94.905905882216842</v>
      </c>
      <c r="L1094" s="6">
        <f t="shared" si="165"/>
        <v>61.55119444032939</v>
      </c>
      <c r="M1094" s="6"/>
      <c r="N1094" s="6">
        <f t="shared" si="166"/>
        <v>85.00201098855112</v>
      </c>
      <c r="O1094" s="6"/>
      <c r="P1094" s="6"/>
      <c r="Q1094" s="5">
        <f t="shared" si="162"/>
        <v>4.3415408281370915E-3</v>
      </c>
      <c r="R1094" s="5">
        <f t="shared" si="167"/>
        <v>4.3415408281370915E-3</v>
      </c>
      <c r="S1094" s="5">
        <f t="shared" si="168"/>
        <v>4.3415408281370915E-3</v>
      </c>
      <c r="T1094" s="5"/>
    </row>
    <row r="1095" spans="3:20" x14ac:dyDescent="0.2">
      <c r="C1095" s="1">
        <v>38096</v>
      </c>
      <c r="D1095" s="2">
        <v>2859.24</v>
      </c>
      <c r="E1095" s="5">
        <f t="shared" ref="E1095:E1158" si="169">(D1095-D1094)/D1094</f>
        <v>-2.6892690838696302E-3</v>
      </c>
      <c r="G1095" s="1">
        <f t="shared" ref="G1095:G1158" si="170">C1094</f>
        <v>38093</v>
      </c>
      <c r="H1095" s="4">
        <f t="shared" si="163"/>
        <v>0</v>
      </c>
      <c r="I1095" s="2">
        <f t="shared" si="164"/>
        <v>0</v>
      </c>
      <c r="K1095" s="6">
        <f t="shared" ref="K1095:K1158" si="171">K1094*(1+H1095)</f>
        <v>94.905905882216842</v>
      </c>
      <c r="L1095" s="6">
        <f t="shared" si="165"/>
        <v>61.385666716045762</v>
      </c>
      <c r="M1095" s="6"/>
      <c r="N1095" s="6">
        <f t="shared" si="166"/>
        <v>84.985010586353411</v>
      </c>
      <c r="O1095" s="6"/>
      <c r="P1095" s="6"/>
      <c r="Q1095" s="5">
        <f t="shared" ref="Q1095:Q1158" si="172">LN(K1095)-LN(K1094)</f>
        <v>0</v>
      </c>
      <c r="R1095" s="5">
        <f t="shared" si="167"/>
        <v>-2.6928916641590916E-3</v>
      </c>
      <c r="S1095" s="5">
        <f t="shared" si="168"/>
        <v>-2.0002000266661213E-4</v>
      </c>
      <c r="T1095" s="5"/>
    </row>
    <row r="1096" spans="3:20" x14ac:dyDescent="0.2">
      <c r="C1096" s="1">
        <v>38097</v>
      </c>
      <c r="D1096" s="2">
        <v>2878.8</v>
      </c>
      <c r="E1096" s="5">
        <f t="shared" si="169"/>
        <v>6.8409787216184726E-3</v>
      </c>
      <c r="G1096" s="1">
        <f t="shared" si="170"/>
        <v>38096</v>
      </c>
      <c r="H1096" s="4">
        <f t="shared" ref="H1096:H1159" si="173">IF(E1095&lt;0, E1096,0)</f>
        <v>6.8409787216184726E-3</v>
      </c>
      <c r="I1096" s="2">
        <f t="shared" ref="I1096:I1159" si="174">IF(E1095&lt;0,1,0)</f>
        <v>1</v>
      </c>
      <c r="K1096" s="6">
        <f t="shared" si="171"/>
        <v>95.555155164913003</v>
      </c>
      <c r="L1096" s="6">
        <f t="shared" ref="L1096:L1159" si="175">(L1095*(1+E1096))</f>
        <v>61.805604755862589</v>
      </c>
      <c r="M1096" s="6"/>
      <c r="N1096" s="6">
        <f t="shared" ref="N1096:N1159" si="176">IF(I1095&lt;&gt;I1096,N1095*(1+H1096)*(1-$O$3),N1095*(1+H1096))</f>
        <v>85.549277957184088</v>
      </c>
      <c r="O1096" s="6"/>
      <c r="P1096" s="6"/>
      <c r="Q1096" s="5">
        <f t="shared" si="172"/>
        <v>6.8176853990911113E-3</v>
      </c>
      <c r="R1096" s="5">
        <f t="shared" ref="R1096:R1159" si="177">LN(L1096)-LN(L1095)</f>
        <v>6.8176853990911113E-3</v>
      </c>
      <c r="S1096" s="5">
        <f t="shared" ref="S1096:S1159" si="178">LN(N1096)-LN(N1095)</f>
        <v>6.617665396423611E-3</v>
      </c>
      <c r="T1096" s="5"/>
    </row>
    <row r="1097" spans="3:20" x14ac:dyDescent="0.2">
      <c r="C1097" s="1">
        <v>38098</v>
      </c>
      <c r="D1097" s="2">
        <v>2855.46</v>
      </c>
      <c r="E1097" s="5">
        <f t="shared" si="169"/>
        <v>-8.1075448103376906E-3</v>
      </c>
      <c r="G1097" s="1">
        <f t="shared" si="170"/>
        <v>38097</v>
      </c>
      <c r="H1097" s="4">
        <f t="shared" si="173"/>
        <v>0</v>
      </c>
      <c r="I1097" s="2">
        <f t="shared" si="174"/>
        <v>0</v>
      </c>
      <c r="K1097" s="6">
        <f t="shared" si="171"/>
        <v>95.555155164913003</v>
      </c>
      <c r="L1097" s="6">
        <f t="shared" si="175"/>
        <v>61.304513045774414</v>
      </c>
      <c r="M1097" s="6"/>
      <c r="N1097" s="6">
        <f t="shared" si="176"/>
        <v>85.53216810159266</v>
      </c>
      <c r="O1097" s="6"/>
      <c r="P1097" s="6"/>
      <c r="Q1097" s="5">
        <f t="shared" si="172"/>
        <v>0</v>
      </c>
      <c r="R1097" s="5">
        <f t="shared" si="177"/>
        <v>-8.1405896814761292E-3</v>
      </c>
      <c r="S1097" s="5">
        <f t="shared" si="178"/>
        <v>-2.0002000266661213E-4</v>
      </c>
      <c r="T1097" s="5"/>
    </row>
    <row r="1098" spans="3:20" x14ac:dyDescent="0.2">
      <c r="C1098" s="1">
        <v>38099</v>
      </c>
      <c r="D1098" s="2">
        <v>2877.65</v>
      </c>
      <c r="E1098" s="5">
        <f t="shared" si="169"/>
        <v>7.7710771644498803E-3</v>
      </c>
      <c r="G1098" s="1">
        <f t="shared" si="170"/>
        <v>38098</v>
      </c>
      <c r="H1098" s="4">
        <f t="shared" si="173"/>
        <v>7.7710771644498803E-3</v>
      </c>
      <c r="I1098" s="2">
        <f t="shared" si="174"/>
        <v>1</v>
      </c>
      <c r="K1098" s="6">
        <f t="shared" si="171"/>
        <v>96.297721649160522</v>
      </c>
      <c r="L1098" s="6">
        <f t="shared" si="175"/>
        <v>61.780915147182156</v>
      </c>
      <c r="M1098" s="6"/>
      <c r="N1098" s="6">
        <f t="shared" si="176"/>
        <v>86.17960581091684</v>
      </c>
      <c r="O1098" s="6"/>
      <c r="P1098" s="6"/>
      <c r="Q1098" s="5">
        <f t="shared" si="172"/>
        <v>7.7410378690583315E-3</v>
      </c>
      <c r="R1098" s="5">
        <f t="shared" si="177"/>
        <v>7.7410378690574433E-3</v>
      </c>
      <c r="S1098" s="5">
        <f t="shared" si="178"/>
        <v>7.5410178663908312E-3</v>
      </c>
      <c r="T1098" s="5"/>
    </row>
    <row r="1099" spans="3:20" x14ac:dyDescent="0.2">
      <c r="C1099" s="1">
        <v>38100</v>
      </c>
      <c r="D1099" s="2">
        <v>2894.18</v>
      </c>
      <c r="E1099" s="5">
        <f t="shared" si="169"/>
        <v>5.7442704984969487E-3</v>
      </c>
      <c r="G1099" s="1">
        <f t="shared" si="170"/>
        <v>38099</v>
      </c>
      <c r="H1099" s="4">
        <f t="shared" si="173"/>
        <v>0</v>
      </c>
      <c r="I1099" s="2">
        <f t="shared" si="174"/>
        <v>0</v>
      </c>
      <c r="K1099" s="6">
        <f t="shared" si="171"/>
        <v>96.297721649160522</v>
      </c>
      <c r="L1099" s="6">
        <f t="shared" si="175"/>
        <v>62.135801435432256</v>
      </c>
      <c r="M1099" s="6"/>
      <c r="N1099" s="6">
        <f t="shared" si="176"/>
        <v>86.162369889754657</v>
      </c>
      <c r="O1099" s="6"/>
      <c r="P1099" s="6"/>
      <c r="Q1099" s="5">
        <f t="shared" si="172"/>
        <v>0</v>
      </c>
      <c r="R1099" s="5">
        <f t="shared" si="177"/>
        <v>5.7278350863159133E-3</v>
      </c>
      <c r="S1099" s="5">
        <f t="shared" si="178"/>
        <v>-2.0002000266661213E-4</v>
      </c>
      <c r="T1099" s="5"/>
    </row>
    <row r="1100" spans="3:20" x14ac:dyDescent="0.2">
      <c r="C1100" s="1">
        <v>38103</v>
      </c>
      <c r="D1100" s="2">
        <v>2886.05</v>
      </c>
      <c r="E1100" s="5">
        <f t="shared" si="169"/>
        <v>-2.8090858205086257E-3</v>
      </c>
      <c r="G1100" s="1">
        <f t="shared" si="170"/>
        <v>38100</v>
      </c>
      <c r="H1100" s="4">
        <f t="shared" si="173"/>
        <v>0</v>
      </c>
      <c r="I1100" s="2">
        <f t="shared" si="174"/>
        <v>0</v>
      </c>
      <c r="K1100" s="6">
        <f t="shared" si="171"/>
        <v>96.297721649160522</v>
      </c>
      <c r="L1100" s="6">
        <f t="shared" si="175"/>
        <v>61.961256636674044</v>
      </c>
      <c r="M1100" s="6"/>
      <c r="N1100" s="6">
        <f t="shared" si="176"/>
        <v>86.162369889754657</v>
      </c>
      <c r="O1100" s="6"/>
      <c r="P1100" s="6"/>
      <c r="Q1100" s="5">
        <f t="shared" si="172"/>
        <v>0</v>
      </c>
      <c r="R1100" s="5">
        <f t="shared" si="177"/>
        <v>-2.8130387064813078E-3</v>
      </c>
      <c r="S1100" s="5">
        <f t="shared" si="178"/>
        <v>0</v>
      </c>
      <c r="T1100" s="5"/>
    </row>
    <row r="1101" spans="3:20" x14ac:dyDescent="0.2">
      <c r="C1101" s="1">
        <v>38104</v>
      </c>
      <c r="D1101" s="2">
        <v>2884.82</v>
      </c>
      <c r="E1101" s="5">
        <f t="shared" si="169"/>
        <v>-4.2618804248021279E-4</v>
      </c>
      <c r="G1101" s="1">
        <f t="shared" si="170"/>
        <v>38103</v>
      </c>
      <c r="H1101" s="4">
        <f t="shared" si="173"/>
        <v>-4.2618804248021279E-4</v>
      </c>
      <c r="I1101" s="2">
        <f t="shared" si="174"/>
        <v>1</v>
      </c>
      <c r="K1101" s="6">
        <f t="shared" si="171"/>
        <v>96.256680711675571</v>
      </c>
      <c r="L1101" s="6">
        <f t="shared" si="175"/>
        <v>61.934849489998449</v>
      </c>
      <c r="M1101" s="6"/>
      <c r="N1101" s="6">
        <f t="shared" si="176"/>
        <v>86.10842338829228</v>
      </c>
      <c r="O1101" s="6"/>
      <c r="P1101" s="6"/>
      <c r="Q1101" s="5">
        <f t="shared" si="172"/>
        <v>-4.2627888641622036E-4</v>
      </c>
      <c r="R1101" s="5">
        <f t="shared" si="177"/>
        <v>-4.2627888641622036E-4</v>
      </c>
      <c r="S1101" s="5">
        <f t="shared" si="178"/>
        <v>-6.2629888908372067E-4</v>
      </c>
      <c r="T1101" s="5"/>
    </row>
    <row r="1102" spans="3:20" x14ac:dyDescent="0.2">
      <c r="C1102" s="1">
        <v>38105</v>
      </c>
      <c r="D1102" s="2">
        <v>2836.67</v>
      </c>
      <c r="E1102" s="5">
        <f t="shared" si="169"/>
        <v>-1.6690816064780501E-2</v>
      </c>
      <c r="G1102" s="1">
        <f t="shared" si="170"/>
        <v>38104</v>
      </c>
      <c r="H1102" s="4">
        <f t="shared" si="173"/>
        <v>-1.6690816064780501E-2</v>
      </c>
      <c r="I1102" s="2">
        <f t="shared" si="174"/>
        <v>1</v>
      </c>
      <c r="K1102" s="6">
        <f t="shared" si="171"/>
        <v>94.650078158910688</v>
      </c>
      <c r="L1102" s="6">
        <f t="shared" si="175"/>
        <v>60.901106309161023</v>
      </c>
      <c r="M1102" s="6"/>
      <c r="N1102" s="6">
        <f t="shared" si="176"/>
        <v>84.671203531890043</v>
      </c>
      <c r="O1102" s="6"/>
      <c r="P1102" s="6"/>
      <c r="Q1102" s="5">
        <f t="shared" si="172"/>
        <v>-1.6831677327897587E-2</v>
      </c>
      <c r="R1102" s="5">
        <f t="shared" si="177"/>
        <v>-1.6831677327896699E-2</v>
      </c>
      <c r="S1102" s="5">
        <f t="shared" si="178"/>
        <v>-1.6831677327897587E-2</v>
      </c>
      <c r="T1102" s="5"/>
    </row>
    <row r="1103" spans="3:20" x14ac:dyDescent="0.2">
      <c r="C1103" s="1">
        <v>38106</v>
      </c>
      <c r="D1103" s="2">
        <v>2806.37</v>
      </c>
      <c r="E1103" s="5">
        <f t="shared" si="169"/>
        <v>-1.0681538564584593E-2</v>
      </c>
      <c r="G1103" s="1">
        <f t="shared" si="170"/>
        <v>38105</v>
      </c>
      <c r="H1103" s="4">
        <f t="shared" si="173"/>
        <v>-1.0681538564584593E-2</v>
      </c>
      <c r="I1103" s="2">
        <f t="shared" si="174"/>
        <v>1</v>
      </c>
      <c r="K1103" s="6">
        <f t="shared" si="171"/>
        <v>93.639069698915335</v>
      </c>
      <c r="L1103" s="6">
        <f t="shared" si="175"/>
        <v>60.250588793493847</v>
      </c>
      <c r="M1103" s="6"/>
      <c r="N1103" s="6">
        <f t="shared" si="176"/>
        <v>83.766784806054361</v>
      </c>
      <c r="O1103" s="6"/>
      <c r="P1103" s="6"/>
      <c r="Q1103" s="5">
        <f t="shared" si="172"/>
        <v>-1.0738995717791688E-2</v>
      </c>
      <c r="R1103" s="5">
        <f t="shared" si="177"/>
        <v>-1.0738995717792577E-2</v>
      </c>
      <c r="S1103" s="5">
        <f t="shared" si="178"/>
        <v>-1.0738995717791688E-2</v>
      </c>
      <c r="T1103" s="5"/>
    </row>
    <row r="1104" spans="3:20" x14ac:dyDescent="0.2">
      <c r="C1104" s="1">
        <v>38107</v>
      </c>
      <c r="D1104" s="2">
        <v>2787.48</v>
      </c>
      <c r="E1104" s="5">
        <f t="shared" si="169"/>
        <v>-6.7311152841570687E-3</v>
      </c>
      <c r="G1104" s="1">
        <f t="shared" si="170"/>
        <v>38106</v>
      </c>
      <c r="H1104" s="4">
        <f t="shared" si="173"/>
        <v>-6.7311152841570687E-3</v>
      </c>
      <c r="I1104" s="2">
        <f t="shared" si="174"/>
        <v>1</v>
      </c>
      <c r="K1104" s="6">
        <f t="shared" si="171"/>
        <v>93.008774325670714</v>
      </c>
      <c r="L1104" s="6">
        <f t="shared" si="175"/>
        <v>59.845035134386499</v>
      </c>
      <c r="M1104" s="6"/>
      <c r="N1104" s="6">
        <f t="shared" si="176"/>
        <v>83.202940920541636</v>
      </c>
      <c r="O1104" s="6"/>
      <c r="P1104" s="6"/>
      <c r="Q1104" s="5">
        <f t="shared" si="172"/>
        <v>-6.7538714142179046E-3</v>
      </c>
      <c r="R1104" s="5">
        <f t="shared" si="177"/>
        <v>-6.7538714142170164E-3</v>
      </c>
      <c r="S1104" s="5">
        <f t="shared" si="178"/>
        <v>-6.7538714142170164E-3</v>
      </c>
      <c r="T1104" s="5"/>
    </row>
    <row r="1105" spans="3:20" x14ac:dyDescent="0.2">
      <c r="C1105" s="1">
        <v>38110</v>
      </c>
      <c r="D1105" s="2">
        <v>2806.46</v>
      </c>
      <c r="E1105" s="5">
        <f t="shared" si="169"/>
        <v>6.8090174638024371E-3</v>
      </c>
      <c r="G1105" s="1">
        <f t="shared" si="170"/>
        <v>38107</v>
      </c>
      <c r="H1105" s="4">
        <f t="shared" si="173"/>
        <v>6.8090174638024371E-3</v>
      </c>
      <c r="I1105" s="2">
        <f t="shared" si="174"/>
        <v>1</v>
      </c>
      <c r="K1105" s="6">
        <f t="shared" si="171"/>
        <v>93.642072694341067</v>
      </c>
      <c r="L1105" s="6">
        <f t="shared" si="175"/>
        <v>60.25252102373841</v>
      </c>
      <c r="M1105" s="6"/>
      <c r="N1105" s="6">
        <f t="shared" si="176"/>
        <v>83.769471198309333</v>
      </c>
      <c r="O1105" s="6"/>
      <c r="P1105" s="6"/>
      <c r="Q1105" s="5">
        <f t="shared" si="172"/>
        <v>6.7859407981138986E-3</v>
      </c>
      <c r="R1105" s="5">
        <f t="shared" si="177"/>
        <v>6.7859407981138986E-3</v>
      </c>
      <c r="S1105" s="5">
        <f t="shared" si="178"/>
        <v>6.7859407981138986E-3</v>
      </c>
      <c r="T1105" s="5"/>
    </row>
    <row r="1106" spans="3:20" x14ac:dyDescent="0.2">
      <c r="C1106" s="1">
        <v>38111</v>
      </c>
      <c r="D1106" s="2">
        <v>2799.71</v>
      </c>
      <c r="E1106" s="5">
        <f t="shared" si="169"/>
        <v>-2.4051652259430029E-3</v>
      </c>
      <c r="G1106" s="1">
        <f t="shared" si="170"/>
        <v>38110</v>
      </c>
      <c r="H1106" s="4">
        <f t="shared" si="173"/>
        <v>0</v>
      </c>
      <c r="I1106" s="2">
        <f t="shared" si="174"/>
        <v>0</v>
      </c>
      <c r="K1106" s="6">
        <f t="shared" si="171"/>
        <v>93.642072694341067</v>
      </c>
      <c r="L1106" s="6">
        <f t="shared" si="175"/>
        <v>60.10760375539671</v>
      </c>
      <c r="M1106" s="6"/>
      <c r="N1106" s="6">
        <f t="shared" si="176"/>
        <v>83.752717304069677</v>
      </c>
      <c r="O1106" s="6"/>
      <c r="P1106" s="6"/>
      <c r="Q1106" s="5">
        <f t="shared" si="172"/>
        <v>0</v>
      </c>
      <c r="R1106" s="5">
        <f t="shared" si="177"/>
        <v>-2.4080622820230602E-3</v>
      </c>
      <c r="S1106" s="5">
        <f t="shared" si="178"/>
        <v>-2.0002000266750031E-4</v>
      </c>
      <c r="T1106" s="5"/>
    </row>
    <row r="1107" spans="3:20" x14ac:dyDescent="0.2">
      <c r="C1107" s="1">
        <v>38112</v>
      </c>
      <c r="D1107" s="2">
        <v>2823.37</v>
      </c>
      <c r="E1107" s="5">
        <f t="shared" si="169"/>
        <v>8.450875269224261E-3</v>
      </c>
      <c r="G1107" s="1">
        <f t="shared" si="170"/>
        <v>38111</v>
      </c>
      <c r="H1107" s="4">
        <f t="shared" si="173"/>
        <v>8.450875269224261E-3</v>
      </c>
      <c r="I1107" s="2">
        <f t="shared" si="174"/>
        <v>1</v>
      </c>
      <c r="K1107" s="6">
        <f t="shared" si="171"/>
        <v>94.433430170632576</v>
      </c>
      <c r="L1107" s="6">
        <f t="shared" si="175"/>
        <v>60.615565617465521</v>
      </c>
      <c r="M1107" s="6"/>
      <c r="N1107" s="6">
        <f t="shared" si="176"/>
        <v>84.443608971250683</v>
      </c>
      <c r="O1107" s="6"/>
      <c r="P1107" s="6"/>
      <c r="Q1107" s="5">
        <f t="shared" si="172"/>
        <v>8.4153665358144281E-3</v>
      </c>
      <c r="R1107" s="5">
        <f t="shared" si="177"/>
        <v>8.4153665358135399E-3</v>
      </c>
      <c r="S1107" s="5">
        <f t="shared" si="178"/>
        <v>8.2153465331469278E-3</v>
      </c>
      <c r="T1107" s="5"/>
    </row>
    <row r="1108" spans="3:20" x14ac:dyDescent="0.2">
      <c r="C1108" s="1">
        <v>38113</v>
      </c>
      <c r="D1108" s="2">
        <v>2765.74</v>
      </c>
      <c r="E1108" s="5">
        <f t="shared" si="169"/>
        <v>-2.0411777414933257E-2</v>
      </c>
      <c r="G1108" s="1">
        <f t="shared" si="170"/>
        <v>38112</v>
      </c>
      <c r="H1108" s="4">
        <f t="shared" si="173"/>
        <v>0</v>
      </c>
      <c r="I1108" s="2">
        <f t="shared" si="174"/>
        <v>0</v>
      </c>
      <c r="K1108" s="6">
        <f t="shared" si="171"/>
        <v>94.433430170632576</v>
      </c>
      <c r="L1108" s="6">
        <f t="shared" si="175"/>
        <v>59.378294184201529</v>
      </c>
      <c r="M1108" s="6"/>
      <c r="N1108" s="6">
        <f t="shared" si="176"/>
        <v>84.426720249456437</v>
      </c>
      <c r="O1108" s="6"/>
      <c r="P1108" s="6"/>
      <c r="Q1108" s="5">
        <f t="shared" si="172"/>
        <v>0</v>
      </c>
      <c r="R1108" s="5">
        <f t="shared" si="177"/>
        <v>-2.062297665395274E-2</v>
      </c>
      <c r="S1108" s="5">
        <f t="shared" si="178"/>
        <v>-2.0002000266661213E-4</v>
      </c>
      <c r="T1108" s="5"/>
    </row>
    <row r="1109" spans="3:20" x14ac:dyDescent="0.2">
      <c r="C1109" s="1">
        <v>38114</v>
      </c>
      <c r="D1109" s="2">
        <v>2756.85</v>
      </c>
      <c r="E1109" s="5">
        <f t="shared" si="169"/>
        <v>-3.2143296188361426E-3</v>
      </c>
      <c r="G1109" s="1">
        <f t="shared" si="170"/>
        <v>38113</v>
      </c>
      <c r="H1109" s="4">
        <f t="shared" si="173"/>
        <v>-3.2143296188361426E-3</v>
      </c>
      <c r="I1109" s="2">
        <f t="shared" si="174"/>
        <v>1</v>
      </c>
      <c r="K1109" s="6">
        <f t="shared" si="171"/>
        <v>94.129889999026815</v>
      </c>
      <c r="L1109" s="6">
        <f t="shared" si="175"/>
        <v>59.187432774489281</v>
      </c>
      <c r="M1109" s="6"/>
      <c r="N1109" s="6">
        <f t="shared" si="176"/>
        <v>84.138513872949034</v>
      </c>
      <c r="O1109" s="6"/>
      <c r="P1109" s="6"/>
      <c r="Q1109" s="5">
        <f t="shared" si="172"/>
        <v>-3.2195066731013355E-3</v>
      </c>
      <c r="R1109" s="5">
        <f t="shared" si="177"/>
        <v>-3.2195066731013355E-3</v>
      </c>
      <c r="S1109" s="5">
        <f t="shared" si="178"/>
        <v>-3.4195266757688358E-3</v>
      </c>
      <c r="T1109" s="5"/>
    </row>
    <row r="1110" spans="3:20" x14ac:dyDescent="0.2">
      <c r="C1110" s="1">
        <v>38117</v>
      </c>
      <c r="D1110" s="2">
        <v>2684.96</v>
      </c>
      <c r="E1110" s="5">
        <f t="shared" si="169"/>
        <v>-2.6076863086493599E-2</v>
      </c>
      <c r="G1110" s="1">
        <f t="shared" si="170"/>
        <v>38114</v>
      </c>
      <c r="H1110" s="4">
        <f t="shared" si="173"/>
        <v>-2.6076863086493599E-2</v>
      </c>
      <c r="I1110" s="2">
        <f t="shared" si="174"/>
        <v>1</v>
      </c>
      <c r="K1110" s="6">
        <f t="shared" si="171"/>
        <v>91.675277745175492</v>
      </c>
      <c r="L1110" s="6">
        <f t="shared" si="175"/>
        <v>57.644010193587881</v>
      </c>
      <c r="M1110" s="6"/>
      <c r="N1110" s="6">
        <f t="shared" si="176"/>
        <v>81.944445366383093</v>
      </c>
      <c r="O1110" s="6"/>
      <c r="P1110" s="6"/>
      <c r="Q1110" s="5">
        <f t="shared" si="172"/>
        <v>-2.6422893326741637E-2</v>
      </c>
      <c r="R1110" s="5">
        <f t="shared" si="177"/>
        <v>-2.6422893326740748E-2</v>
      </c>
      <c r="S1110" s="5">
        <f t="shared" si="178"/>
        <v>-2.6422893326740748E-2</v>
      </c>
      <c r="T1110" s="5"/>
    </row>
    <row r="1111" spans="3:20" x14ac:dyDescent="0.2">
      <c r="C1111" s="1">
        <v>38118</v>
      </c>
      <c r="D1111" s="2">
        <v>2721.08</v>
      </c>
      <c r="E1111" s="5">
        <f t="shared" si="169"/>
        <v>1.3452714379357565E-2</v>
      </c>
      <c r="G1111" s="1">
        <f t="shared" si="170"/>
        <v>38117</v>
      </c>
      <c r="H1111" s="4">
        <f t="shared" si="173"/>
        <v>1.3452714379357565E-2</v>
      </c>
      <c r="I1111" s="2">
        <f t="shared" si="174"/>
        <v>1</v>
      </c>
      <c r="K1111" s="6">
        <f t="shared" si="171"/>
        <v>92.908559072329609</v>
      </c>
      <c r="L1111" s="6">
        <f t="shared" si="175"/>
        <v>58.419478598402989</v>
      </c>
      <c r="M1111" s="6"/>
      <c r="N1111" s="6">
        <f t="shared" si="176"/>
        <v>83.046820584871909</v>
      </c>
      <c r="O1111" s="6"/>
      <c r="P1111" s="6"/>
      <c r="Q1111" s="5">
        <f t="shared" si="172"/>
        <v>1.3363030053725744E-2</v>
      </c>
      <c r="R1111" s="5">
        <f t="shared" si="177"/>
        <v>1.3363030053725744E-2</v>
      </c>
      <c r="S1111" s="5">
        <f t="shared" si="178"/>
        <v>1.3363030053725744E-2</v>
      </c>
      <c r="T1111" s="5"/>
    </row>
    <row r="1112" spans="3:20" x14ac:dyDescent="0.2">
      <c r="C1112" s="1">
        <v>38119</v>
      </c>
      <c r="D1112" s="2">
        <v>2680.1</v>
      </c>
      <c r="E1112" s="5">
        <f t="shared" si="169"/>
        <v>-1.5060196686609736E-2</v>
      </c>
      <c r="G1112" s="1">
        <f t="shared" si="170"/>
        <v>38118</v>
      </c>
      <c r="H1112" s="4">
        <f t="shared" si="173"/>
        <v>0</v>
      </c>
      <c r="I1112" s="2">
        <f t="shared" si="174"/>
        <v>0</v>
      </c>
      <c r="K1112" s="6">
        <f t="shared" si="171"/>
        <v>92.908559072329609</v>
      </c>
      <c r="L1112" s="6">
        <f t="shared" si="175"/>
        <v>57.539669760381855</v>
      </c>
      <c r="M1112" s="6"/>
      <c r="N1112" s="6">
        <f t="shared" si="176"/>
        <v>83.030211220754936</v>
      </c>
      <c r="O1112" s="6"/>
      <c r="P1112" s="6"/>
      <c r="Q1112" s="5">
        <f t="shared" si="172"/>
        <v>0</v>
      </c>
      <c r="R1112" s="5">
        <f t="shared" si="177"/>
        <v>-1.5174753064968627E-2</v>
      </c>
      <c r="S1112" s="5">
        <f t="shared" si="178"/>
        <v>-2.0002000266750031E-4</v>
      </c>
      <c r="T1112" s="5"/>
    </row>
    <row r="1113" spans="3:20" x14ac:dyDescent="0.2">
      <c r="C1113" s="1">
        <v>38120</v>
      </c>
      <c r="D1113" s="2">
        <v>2712.5</v>
      </c>
      <c r="E1113" s="5">
        <f t="shared" si="169"/>
        <v>1.2089101152942089E-2</v>
      </c>
      <c r="G1113" s="1">
        <f t="shared" si="170"/>
        <v>38119</v>
      </c>
      <c r="H1113" s="4">
        <f t="shared" si="173"/>
        <v>1.2089101152942089E-2</v>
      </c>
      <c r="I1113" s="2">
        <f t="shared" si="174"/>
        <v>1</v>
      </c>
      <c r="K1113" s="6">
        <f t="shared" si="171"/>
        <v>94.031740040929094</v>
      </c>
      <c r="L1113" s="6">
        <f t="shared" si="175"/>
        <v>58.23527264842199</v>
      </c>
      <c r="M1113" s="6"/>
      <c r="N1113" s="6">
        <f t="shared" si="176"/>
        <v>84.017165048584189</v>
      </c>
      <c r="O1113" s="6"/>
      <c r="P1113" s="6"/>
      <c r="Q1113" s="5">
        <f t="shared" si="172"/>
        <v>1.201661160710632E-2</v>
      </c>
      <c r="R1113" s="5">
        <f t="shared" si="177"/>
        <v>1.2016611607105432E-2</v>
      </c>
      <c r="S1113" s="5">
        <f t="shared" si="178"/>
        <v>1.181659160443882E-2</v>
      </c>
      <c r="T1113" s="5"/>
    </row>
    <row r="1114" spans="3:20" x14ac:dyDescent="0.2">
      <c r="C1114" s="1">
        <v>38121</v>
      </c>
      <c r="D1114" s="2">
        <v>2694.92</v>
      </c>
      <c r="E1114" s="5">
        <f t="shared" si="169"/>
        <v>-6.4811059907833833E-3</v>
      </c>
      <c r="G1114" s="1">
        <f t="shared" si="170"/>
        <v>38120</v>
      </c>
      <c r="H1114" s="4">
        <f t="shared" si="173"/>
        <v>0</v>
      </c>
      <c r="I1114" s="2">
        <f t="shared" si="174"/>
        <v>0</v>
      </c>
      <c r="K1114" s="6">
        <f t="shared" si="171"/>
        <v>94.031740040929094</v>
      </c>
      <c r="L1114" s="6">
        <f t="shared" si="175"/>
        <v>57.8578436739854</v>
      </c>
      <c r="M1114" s="6"/>
      <c r="N1114" s="6">
        <f t="shared" si="176"/>
        <v>84.000361615574477</v>
      </c>
      <c r="O1114" s="6"/>
      <c r="P1114" s="6"/>
      <c r="Q1114" s="5">
        <f t="shared" si="172"/>
        <v>0</v>
      </c>
      <c r="R1114" s="5">
        <f t="shared" si="177"/>
        <v>-6.5021995473264482E-3</v>
      </c>
      <c r="S1114" s="5">
        <f t="shared" si="178"/>
        <v>-2.0002000266661213E-4</v>
      </c>
      <c r="T1114" s="5"/>
    </row>
    <row r="1115" spans="3:20" x14ac:dyDescent="0.2">
      <c r="C1115" s="1">
        <v>38124</v>
      </c>
      <c r="D1115" s="2">
        <v>2659.85</v>
      </c>
      <c r="E1115" s="5">
        <f t="shared" si="169"/>
        <v>-1.3013373309782911E-2</v>
      </c>
      <c r="G1115" s="1">
        <f t="shared" si="170"/>
        <v>38121</v>
      </c>
      <c r="H1115" s="4">
        <f t="shared" si="173"/>
        <v>-1.3013373309782911E-2</v>
      </c>
      <c r="I1115" s="2">
        <f t="shared" si="174"/>
        <v>1</v>
      </c>
      <c r="K1115" s="6">
        <f t="shared" si="171"/>
        <v>92.808069904808022</v>
      </c>
      <c r="L1115" s="6">
        <f t="shared" si="175"/>
        <v>57.104917955356768</v>
      </c>
      <c r="M1115" s="6"/>
      <c r="N1115" s="6">
        <f t="shared" si="176"/>
        <v>82.890652105003895</v>
      </c>
      <c r="O1115" s="6"/>
      <c r="P1115" s="6"/>
      <c r="Q1115" s="5">
        <f t="shared" si="172"/>
        <v>-1.3098789093118235E-2</v>
      </c>
      <c r="R1115" s="5">
        <f t="shared" si="177"/>
        <v>-1.3098789093118235E-2</v>
      </c>
      <c r="S1115" s="5">
        <f t="shared" si="178"/>
        <v>-1.3298809095785735E-2</v>
      </c>
      <c r="T1115" s="5"/>
    </row>
    <row r="1116" spans="3:20" x14ac:dyDescent="0.2">
      <c r="C1116" s="1">
        <v>38125</v>
      </c>
      <c r="D1116" s="2">
        <v>2675.75</v>
      </c>
      <c r="E1116" s="5">
        <f t="shared" si="169"/>
        <v>5.9777807019193155E-3</v>
      </c>
      <c r="G1116" s="1">
        <f t="shared" si="170"/>
        <v>38124</v>
      </c>
      <c r="H1116" s="4">
        <f t="shared" si="173"/>
        <v>5.9777807019193155E-3</v>
      </c>
      <c r="I1116" s="2">
        <f t="shared" si="174"/>
        <v>1</v>
      </c>
      <c r="K1116" s="6">
        <f t="shared" si="171"/>
        <v>93.362856194067348</v>
      </c>
      <c r="L1116" s="6">
        <f t="shared" si="175"/>
        <v>57.446278631894984</v>
      </c>
      <c r="M1116" s="6"/>
      <c r="N1116" s="6">
        <f t="shared" si="176"/>
        <v>83.386154245526683</v>
      </c>
      <c r="O1116" s="6"/>
      <c r="P1116" s="6"/>
      <c r="Q1116" s="5">
        <f t="shared" si="172"/>
        <v>5.959984656215056E-3</v>
      </c>
      <c r="R1116" s="5">
        <f t="shared" si="177"/>
        <v>5.959984656215056E-3</v>
      </c>
      <c r="S1116" s="5">
        <f t="shared" si="178"/>
        <v>5.959984656215056E-3</v>
      </c>
      <c r="T1116" s="5"/>
    </row>
    <row r="1117" spans="3:20" x14ac:dyDescent="0.2">
      <c r="C1117" s="1">
        <v>38126</v>
      </c>
      <c r="D1117" s="2">
        <v>2729.52</v>
      </c>
      <c r="E1117" s="5">
        <f t="shared" si="169"/>
        <v>2.0095300383070159E-2</v>
      </c>
      <c r="G1117" s="1">
        <f t="shared" si="170"/>
        <v>38125</v>
      </c>
      <c r="H1117" s="4">
        <f t="shared" si="173"/>
        <v>0</v>
      </c>
      <c r="I1117" s="2">
        <f t="shared" si="174"/>
        <v>0</v>
      </c>
      <c r="K1117" s="6">
        <f t="shared" si="171"/>
        <v>93.362856194067348</v>
      </c>
      <c r="L1117" s="6">
        <f t="shared" si="175"/>
        <v>58.600678856892458</v>
      </c>
      <c r="M1117" s="6"/>
      <c r="N1117" s="6">
        <f t="shared" si="176"/>
        <v>83.369477014677585</v>
      </c>
      <c r="O1117" s="6"/>
      <c r="P1117" s="6"/>
      <c r="Q1117" s="5">
        <f t="shared" si="172"/>
        <v>0</v>
      </c>
      <c r="R1117" s="5">
        <f t="shared" si="177"/>
        <v>1.9896054679813702E-2</v>
      </c>
      <c r="S1117" s="5">
        <f t="shared" si="178"/>
        <v>-2.0002000266661213E-4</v>
      </c>
      <c r="T1117" s="5"/>
    </row>
    <row r="1118" spans="3:20" x14ac:dyDescent="0.2">
      <c r="C1118" s="1">
        <v>38127</v>
      </c>
      <c r="D1118" s="2">
        <v>2708.55</v>
      </c>
      <c r="E1118" s="5">
        <f t="shared" si="169"/>
        <v>-7.6826694803481203E-3</v>
      </c>
      <c r="G1118" s="1">
        <f t="shared" si="170"/>
        <v>38126</v>
      </c>
      <c r="H1118" s="4">
        <f t="shared" si="173"/>
        <v>0</v>
      </c>
      <c r="I1118" s="2">
        <f t="shared" si="174"/>
        <v>0</v>
      </c>
      <c r="K1118" s="6">
        <f t="shared" si="171"/>
        <v>93.362856194067348</v>
      </c>
      <c r="L1118" s="6">
        <f t="shared" si="175"/>
        <v>58.150469209910931</v>
      </c>
      <c r="M1118" s="6"/>
      <c r="N1118" s="6">
        <f t="shared" si="176"/>
        <v>83.369477014677585</v>
      </c>
      <c r="O1118" s="6"/>
      <c r="P1118" s="6"/>
      <c r="Q1118" s="5">
        <f t="shared" si="172"/>
        <v>0</v>
      </c>
      <c r="R1118" s="5">
        <f t="shared" si="177"/>
        <v>-7.7123332142994272E-3</v>
      </c>
      <c r="S1118" s="5">
        <f t="shared" si="178"/>
        <v>0</v>
      </c>
      <c r="T1118" s="5"/>
    </row>
    <row r="1119" spans="3:20" x14ac:dyDescent="0.2">
      <c r="C1119" s="1">
        <v>38128</v>
      </c>
      <c r="D1119" s="2">
        <v>2697.46</v>
      </c>
      <c r="E1119" s="5">
        <f t="shared" si="169"/>
        <v>-4.0944416754352493E-3</v>
      </c>
      <c r="G1119" s="1">
        <f t="shared" si="170"/>
        <v>38127</v>
      </c>
      <c r="H1119" s="4">
        <f t="shared" si="173"/>
        <v>-4.0944416754352493E-3</v>
      </c>
      <c r="I1119" s="2">
        <f t="shared" si="174"/>
        <v>1</v>
      </c>
      <c r="K1119" s="6">
        <f t="shared" si="171"/>
        <v>92.980587424728682</v>
      </c>
      <c r="L1119" s="6">
        <f t="shared" si="175"/>
        <v>57.912375505331759</v>
      </c>
      <c r="M1119" s="6"/>
      <c r="N1119" s="6">
        <f t="shared" si="176"/>
        <v>83.01151992841875</v>
      </c>
      <c r="O1119" s="6"/>
      <c r="P1119" s="6"/>
      <c r="Q1119" s="5">
        <f t="shared" si="172"/>
        <v>-4.1028468526027595E-3</v>
      </c>
      <c r="R1119" s="5">
        <f t="shared" si="177"/>
        <v>-4.1028468526027595E-3</v>
      </c>
      <c r="S1119" s="5">
        <f t="shared" si="178"/>
        <v>-4.3028668552693716E-3</v>
      </c>
      <c r="T1119" s="5"/>
    </row>
    <row r="1120" spans="3:20" x14ac:dyDescent="0.2">
      <c r="C1120" s="1">
        <v>38131</v>
      </c>
      <c r="D1120" s="2">
        <v>2716.07</v>
      </c>
      <c r="E1120" s="5">
        <f t="shared" si="169"/>
        <v>6.8990828408948147E-3</v>
      </c>
      <c r="G1120" s="1">
        <f t="shared" si="170"/>
        <v>38128</v>
      </c>
      <c r="H1120" s="4">
        <f t="shared" si="173"/>
        <v>6.8990828408948147E-3</v>
      </c>
      <c r="I1120" s="2">
        <f t="shared" si="174"/>
        <v>1</v>
      </c>
      <c r="K1120" s="6">
        <f t="shared" si="171"/>
        <v>93.622068199966947</v>
      </c>
      <c r="L1120" s="6">
        <f t="shared" si="175"/>
        <v>58.311917781456053</v>
      </c>
      <c r="M1120" s="6"/>
      <c r="N1120" s="6">
        <f t="shared" si="176"/>
        <v>83.584223281153498</v>
      </c>
      <c r="O1120" s="6"/>
      <c r="P1120" s="6"/>
      <c r="Q1120" s="5">
        <f t="shared" si="172"/>
        <v>6.8753930649432249E-3</v>
      </c>
      <c r="R1120" s="5">
        <f t="shared" si="177"/>
        <v>6.8753930649432249E-3</v>
      </c>
      <c r="S1120" s="5">
        <f t="shared" si="178"/>
        <v>6.8753930649423367E-3</v>
      </c>
      <c r="T1120" s="5"/>
    </row>
    <row r="1121" spans="3:20" x14ac:dyDescent="0.2">
      <c r="C1121" s="1">
        <v>38132</v>
      </c>
      <c r="D1121" s="2">
        <v>2699.36</v>
      </c>
      <c r="E1121" s="5">
        <f t="shared" si="169"/>
        <v>-6.1522714804846841E-3</v>
      </c>
      <c r="G1121" s="1">
        <f t="shared" si="170"/>
        <v>38131</v>
      </c>
      <c r="H1121" s="4">
        <f t="shared" si="173"/>
        <v>0</v>
      </c>
      <c r="I1121" s="2">
        <f t="shared" si="174"/>
        <v>0</v>
      </c>
      <c r="K1121" s="6">
        <f t="shared" si="171"/>
        <v>93.622068199966947</v>
      </c>
      <c r="L1121" s="6">
        <f t="shared" si="175"/>
        <v>57.953167032716834</v>
      </c>
      <c r="M1121" s="6"/>
      <c r="N1121" s="6">
        <f t="shared" si="176"/>
        <v>83.567506436497268</v>
      </c>
      <c r="O1121" s="6"/>
      <c r="P1121" s="6"/>
      <c r="Q1121" s="5">
        <f t="shared" si="172"/>
        <v>0</v>
      </c>
      <c r="R1121" s="5">
        <f t="shared" si="177"/>
        <v>-6.1712746846751543E-3</v>
      </c>
      <c r="S1121" s="5">
        <f t="shared" si="178"/>
        <v>-2.0002000266661213E-4</v>
      </c>
      <c r="T1121" s="5"/>
    </row>
    <row r="1122" spans="3:20" x14ac:dyDescent="0.2">
      <c r="C1122" s="1">
        <v>38133</v>
      </c>
      <c r="D1122" s="2">
        <v>2729.62</v>
      </c>
      <c r="E1122" s="5">
        <f t="shared" si="169"/>
        <v>1.1210064607906972E-2</v>
      </c>
      <c r="G1122" s="1">
        <f t="shared" si="170"/>
        <v>38132</v>
      </c>
      <c r="H1122" s="4">
        <f t="shared" si="173"/>
        <v>1.1210064607906972E-2</v>
      </c>
      <c r="I1122" s="2">
        <f t="shared" si="174"/>
        <v>1</v>
      </c>
      <c r="K1122" s="6">
        <f t="shared" si="171"/>
        <v>94.671577633214454</v>
      </c>
      <c r="L1122" s="6">
        <f t="shared" si="175"/>
        <v>58.602825779386414</v>
      </c>
      <c r="M1122" s="6"/>
      <c r="N1122" s="6">
        <f t="shared" si="176"/>
        <v>84.487402722055535</v>
      </c>
      <c r="O1122" s="6"/>
      <c r="P1122" s="6"/>
      <c r="Q1122" s="5">
        <f t="shared" si="172"/>
        <v>1.1147697493743003E-2</v>
      </c>
      <c r="R1122" s="5">
        <f t="shared" si="177"/>
        <v>1.1147697493743891E-2</v>
      </c>
      <c r="S1122" s="5">
        <f t="shared" si="178"/>
        <v>1.0947677491076391E-2</v>
      </c>
      <c r="T1122" s="5"/>
    </row>
    <row r="1123" spans="3:20" x14ac:dyDescent="0.2">
      <c r="C1123" s="1">
        <v>38134</v>
      </c>
      <c r="D1123" s="2">
        <v>2752.02</v>
      </c>
      <c r="E1123" s="5">
        <f t="shared" si="169"/>
        <v>8.2062704698822875E-3</v>
      </c>
      <c r="G1123" s="1">
        <f t="shared" si="170"/>
        <v>38133</v>
      </c>
      <c r="H1123" s="4">
        <f t="shared" si="173"/>
        <v>0</v>
      </c>
      <c r="I1123" s="2">
        <f t="shared" si="174"/>
        <v>0</v>
      </c>
      <c r="K1123" s="6">
        <f t="shared" si="171"/>
        <v>94.671577633214454</v>
      </c>
      <c r="L1123" s="6">
        <f t="shared" si="175"/>
        <v>59.083736418031442</v>
      </c>
      <c r="M1123" s="6"/>
      <c r="N1123" s="6">
        <f t="shared" si="176"/>
        <v>84.47050524151112</v>
      </c>
      <c r="O1123" s="6"/>
      <c r="P1123" s="6"/>
      <c r="Q1123" s="5">
        <f t="shared" si="172"/>
        <v>0</v>
      </c>
      <c r="R1123" s="5">
        <f t="shared" si="177"/>
        <v>8.1727821172785653E-3</v>
      </c>
      <c r="S1123" s="5">
        <f t="shared" si="178"/>
        <v>-2.0002000266750031E-4</v>
      </c>
      <c r="T1123" s="5"/>
    </row>
    <row r="1124" spans="3:20" x14ac:dyDescent="0.2">
      <c r="C1124" s="1">
        <v>38135</v>
      </c>
      <c r="D1124" s="2">
        <v>2736.83</v>
      </c>
      <c r="E1124" s="5">
        <f t="shared" si="169"/>
        <v>-5.5195819797821434E-3</v>
      </c>
      <c r="G1124" s="1">
        <f t="shared" si="170"/>
        <v>38134</v>
      </c>
      <c r="H1124" s="4">
        <f t="shared" si="173"/>
        <v>0</v>
      </c>
      <c r="I1124" s="2">
        <f t="shared" si="174"/>
        <v>0</v>
      </c>
      <c r="K1124" s="6">
        <f t="shared" si="171"/>
        <v>94.671577633214454</v>
      </c>
      <c r="L1124" s="6">
        <f t="shared" si="175"/>
        <v>58.757618891200273</v>
      </c>
      <c r="M1124" s="6"/>
      <c r="N1124" s="6">
        <f t="shared" si="176"/>
        <v>84.47050524151112</v>
      </c>
      <c r="O1124" s="6"/>
      <c r="P1124" s="6"/>
      <c r="Q1124" s="5">
        <f t="shared" si="172"/>
        <v>0</v>
      </c>
      <c r="R1124" s="5">
        <f t="shared" si="177"/>
        <v>-5.5348711582681176E-3</v>
      </c>
      <c r="S1124" s="5">
        <f t="shared" si="178"/>
        <v>0</v>
      </c>
      <c r="T1124" s="5"/>
    </row>
    <row r="1125" spans="3:20" x14ac:dyDescent="0.2">
      <c r="C1125" s="1">
        <v>38138</v>
      </c>
      <c r="D1125" s="2">
        <v>2749.62</v>
      </c>
      <c r="E1125" s="5">
        <f t="shared" si="169"/>
        <v>4.6732899010899342E-3</v>
      </c>
      <c r="G1125" s="1">
        <f t="shared" si="170"/>
        <v>38135</v>
      </c>
      <c r="H1125" s="4">
        <f t="shared" si="173"/>
        <v>4.6732899010899342E-3</v>
      </c>
      <c r="I1125" s="2">
        <f t="shared" si="174"/>
        <v>1</v>
      </c>
      <c r="K1125" s="6">
        <f t="shared" si="171"/>
        <v>95.114005360888015</v>
      </c>
      <c r="L1125" s="6">
        <f t="shared" si="175"/>
        <v>59.032210278176613</v>
      </c>
      <c r="M1125" s="6"/>
      <c r="N1125" s="6">
        <f t="shared" si="176"/>
        <v>84.848287348516124</v>
      </c>
      <c r="O1125" s="6"/>
      <c r="P1125" s="6"/>
      <c r="Q1125" s="5">
        <f t="shared" si="172"/>
        <v>4.6624039840290621E-3</v>
      </c>
      <c r="R1125" s="5">
        <f t="shared" si="177"/>
        <v>4.6624039840290621E-3</v>
      </c>
      <c r="S1125" s="5">
        <f t="shared" si="178"/>
        <v>4.46238398136245E-3</v>
      </c>
      <c r="T1125" s="5"/>
    </row>
    <row r="1126" spans="3:20" x14ac:dyDescent="0.2">
      <c r="C1126" s="1">
        <v>38139</v>
      </c>
      <c r="D1126" s="2">
        <v>2713.29</v>
      </c>
      <c r="E1126" s="5">
        <f t="shared" si="169"/>
        <v>-1.321273485063388E-2</v>
      </c>
      <c r="G1126" s="1">
        <f t="shared" si="170"/>
        <v>38138</v>
      </c>
      <c r="H1126" s="4">
        <f t="shared" si="173"/>
        <v>0</v>
      </c>
      <c r="I1126" s="2">
        <f t="shared" si="174"/>
        <v>0</v>
      </c>
      <c r="K1126" s="6">
        <f t="shared" si="171"/>
        <v>95.114005360888015</v>
      </c>
      <c r="L1126" s="6">
        <f t="shared" si="175"/>
        <v>58.252233336124199</v>
      </c>
      <c r="M1126" s="6"/>
      <c r="N1126" s="6">
        <f t="shared" si="176"/>
        <v>84.831317691046422</v>
      </c>
      <c r="O1126" s="6"/>
      <c r="P1126" s="6"/>
      <c r="Q1126" s="5">
        <f t="shared" si="172"/>
        <v>0</v>
      </c>
      <c r="R1126" s="5">
        <f t="shared" si="177"/>
        <v>-1.3300799609472058E-2</v>
      </c>
      <c r="S1126" s="5">
        <f t="shared" si="178"/>
        <v>-2.0002000266750031E-4</v>
      </c>
      <c r="T1126" s="5"/>
    </row>
    <row r="1127" spans="3:20" x14ac:dyDescent="0.2">
      <c r="C1127" s="1">
        <v>38140</v>
      </c>
      <c r="D1127" s="2">
        <v>2730.15</v>
      </c>
      <c r="E1127" s="5">
        <f t="shared" si="169"/>
        <v>6.2138584522849118E-3</v>
      </c>
      <c r="G1127" s="1">
        <f t="shared" si="170"/>
        <v>38139</v>
      </c>
      <c r="H1127" s="4">
        <f t="shared" si="173"/>
        <v>6.2138584522849118E-3</v>
      </c>
      <c r="I1127" s="2">
        <f t="shared" si="174"/>
        <v>1</v>
      </c>
      <c r="K1127" s="6">
        <f t="shared" si="171"/>
        <v>95.705030327030428</v>
      </c>
      <c r="L1127" s="6">
        <f t="shared" si="175"/>
        <v>58.614204468604342</v>
      </c>
      <c r="M1127" s="6"/>
      <c r="N1127" s="6">
        <f t="shared" si="176"/>
        <v>85.341375802001096</v>
      </c>
      <c r="O1127" s="6"/>
      <c r="P1127" s="6"/>
      <c r="Q1127" s="5">
        <f t="shared" si="172"/>
        <v>6.1946320395511734E-3</v>
      </c>
      <c r="R1127" s="5">
        <f t="shared" si="177"/>
        <v>6.1946320395502852E-3</v>
      </c>
      <c r="S1127" s="5">
        <f t="shared" si="178"/>
        <v>5.9946120368836731E-3</v>
      </c>
      <c r="T1127" s="5"/>
    </row>
    <row r="1128" spans="3:20" x14ac:dyDescent="0.2">
      <c r="C1128" s="1">
        <v>38141</v>
      </c>
      <c r="D1128" s="2">
        <v>2736.72</v>
      </c>
      <c r="E1128" s="5">
        <f t="shared" si="169"/>
        <v>2.4064611834513521E-3</v>
      </c>
      <c r="G1128" s="1">
        <f t="shared" si="170"/>
        <v>38140</v>
      </c>
      <c r="H1128" s="4">
        <f t="shared" si="173"/>
        <v>0</v>
      </c>
      <c r="I1128" s="2">
        <f t="shared" si="174"/>
        <v>0</v>
      </c>
      <c r="K1128" s="6">
        <f t="shared" si="171"/>
        <v>95.705030327030428</v>
      </c>
      <c r="L1128" s="6">
        <f t="shared" si="175"/>
        <v>58.755257276456916</v>
      </c>
      <c r="M1128" s="6"/>
      <c r="N1128" s="6">
        <f t="shared" si="176"/>
        <v>85.324307526840698</v>
      </c>
      <c r="O1128" s="6"/>
      <c r="P1128" s="6"/>
      <c r="Q1128" s="5">
        <f t="shared" si="172"/>
        <v>0</v>
      </c>
      <c r="R1128" s="5">
        <f t="shared" si="177"/>
        <v>2.4035702926861191E-3</v>
      </c>
      <c r="S1128" s="5">
        <f t="shared" si="178"/>
        <v>-2.0002000266661213E-4</v>
      </c>
      <c r="T1128" s="5"/>
    </row>
    <row r="1129" spans="3:20" x14ac:dyDescent="0.2">
      <c r="C1129" s="1">
        <v>38142</v>
      </c>
      <c r="D1129" s="2">
        <v>2767.87</v>
      </c>
      <c r="E1129" s="5">
        <f t="shared" si="169"/>
        <v>1.1382238592183378E-2</v>
      </c>
      <c r="G1129" s="1">
        <f t="shared" si="170"/>
        <v>38141</v>
      </c>
      <c r="H1129" s="4">
        <f t="shared" si="173"/>
        <v>0</v>
      </c>
      <c r="I1129" s="2">
        <f t="shared" si="174"/>
        <v>0</v>
      </c>
      <c r="K1129" s="6">
        <f t="shared" si="171"/>
        <v>95.705030327030428</v>
      </c>
      <c r="L1129" s="6">
        <f t="shared" si="175"/>
        <v>59.424023633322669</v>
      </c>
      <c r="M1129" s="6"/>
      <c r="N1129" s="6">
        <f t="shared" si="176"/>
        <v>85.324307526840698</v>
      </c>
      <c r="O1129" s="6"/>
      <c r="P1129" s="6"/>
      <c r="Q1129" s="5">
        <f t="shared" si="172"/>
        <v>0</v>
      </c>
      <c r="R1129" s="5">
        <f t="shared" si="177"/>
        <v>1.1317948299523373E-2</v>
      </c>
      <c r="S1129" s="5">
        <f t="shared" si="178"/>
        <v>0</v>
      </c>
      <c r="T1129" s="5"/>
    </row>
    <row r="1130" spans="3:20" x14ac:dyDescent="0.2">
      <c r="C1130" s="1">
        <v>38145</v>
      </c>
      <c r="D1130" s="2">
        <v>2799.81</v>
      </c>
      <c r="E1130" s="5">
        <f t="shared" si="169"/>
        <v>1.1539559300111659E-2</v>
      </c>
      <c r="G1130" s="1">
        <f t="shared" si="170"/>
        <v>38142</v>
      </c>
      <c r="H1130" s="4">
        <f t="shared" si="173"/>
        <v>0</v>
      </c>
      <c r="I1130" s="2">
        <f t="shared" si="174"/>
        <v>0</v>
      </c>
      <c r="K1130" s="6">
        <f t="shared" si="171"/>
        <v>95.705030327030428</v>
      </c>
      <c r="L1130" s="6">
        <f t="shared" si="175"/>
        <v>60.109750677890638</v>
      </c>
      <c r="M1130" s="6"/>
      <c r="N1130" s="6">
        <f t="shared" si="176"/>
        <v>85.324307526840698</v>
      </c>
      <c r="O1130" s="6"/>
      <c r="P1130" s="6"/>
      <c r="Q1130" s="5">
        <f t="shared" si="172"/>
        <v>0</v>
      </c>
      <c r="R1130" s="5">
        <f t="shared" si="177"/>
        <v>1.1473486401301969E-2</v>
      </c>
      <c r="S1130" s="5">
        <f t="shared" si="178"/>
        <v>0</v>
      </c>
      <c r="T1130" s="5"/>
    </row>
    <row r="1131" spans="3:20" x14ac:dyDescent="0.2">
      <c r="C1131" s="1">
        <v>38146</v>
      </c>
      <c r="D1131" s="2">
        <v>2800.36</v>
      </c>
      <c r="E1131" s="5">
        <f t="shared" si="169"/>
        <v>1.9644190141480383E-4</v>
      </c>
      <c r="G1131" s="1">
        <f t="shared" si="170"/>
        <v>38145</v>
      </c>
      <c r="H1131" s="4">
        <f t="shared" si="173"/>
        <v>0</v>
      </c>
      <c r="I1131" s="2">
        <f t="shared" si="174"/>
        <v>0</v>
      </c>
      <c r="K1131" s="6">
        <f t="shared" si="171"/>
        <v>95.705030327030428</v>
      </c>
      <c r="L1131" s="6">
        <f t="shared" si="175"/>
        <v>60.121558751607374</v>
      </c>
      <c r="M1131" s="6"/>
      <c r="N1131" s="6">
        <f t="shared" si="176"/>
        <v>85.324307526840698</v>
      </c>
      <c r="O1131" s="6"/>
      <c r="P1131" s="6"/>
      <c r="Q1131" s="5">
        <f t="shared" si="172"/>
        <v>0</v>
      </c>
      <c r="R1131" s="5">
        <f t="shared" si="177"/>
        <v>1.9642260923102839E-4</v>
      </c>
      <c r="S1131" s="5">
        <f t="shared" si="178"/>
        <v>0</v>
      </c>
      <c r="T1131" s="5"/>
    </row>
    <row r="1132" spans="3:20" x14ac:dyDescent="0.2">
      <c r="C1132" s="1">
        <v>38147</v>
      </c>
      <c r="D1132" s="2">
        <v>2787.39</v>
      </c>
      <c r="E1132" s="5">
        <f t="shared" si="169"/>
        <v>-4.6315473724807717E-3</v>
      </c>
      <c r="G1132" s="1">
        <f t="shared" si="170"/>
        <v>38146</v>
      </c>
      <c r="H1132" s="4">
        <f t="shared" si="173"/>
        <v>0</v>
      </c>
      <c r="I1132" s="2">
        <f t="shared" si="174"/>
        <v>0</v>
      </c>
      <c r="K1132" s="6">
        <f t="shared" si="171"/>
        <v>95.705030327030428</v>
      </c>
      <c r="L1132" s="6">
        <f t="shared" si="175"/>
        <v>59.843102904141922</v>
      </c>
      <c r="M1132" s="6"/>
      <c r="N1132" s="6">
        <f t="shared" si="176"/>
        <v>85.324307526840698</v>
      </c>
      <c r="O1132" s="6"/>
      <c r="P1132" s="6"/>
      <c r="Q1132" s="5">
        <f t="shared" si="172"/>
        <v>0</v>
      </c>
      <c r="R1132" s="5">
        <f t="shared" si="177"/>
        <v>-4.6423062209433041E-3</v>
      </c>
      <c r="S1132" s="5">
        <f t="shared" si="178"/>
        <v>0</v>
      </c>
      <c r="T1132" s="5"/>
    </row>
    <row r="1133" spans="3:20" x14ac:dyDescent="0.2">
      <c r="C1133" s="1">
        <v>38148</v>
      </c>
      <c r="D1133" s="2">
        <v>2800.18</v>
      </c>
      <c r="E1133" s="5">
        <f t="shared" si="169"/>
        <v>4.5885218788902756E-3</v>
      </c>
      <c r="G1133" s="1">
        <f t="shared" si="170"/>
        <v>38147</v>
      </c>
      <c r="H1133" s="4">
        <f t="shared" si="173"/>
        <v>4.5885218788902756E-3</v>
      </c>
      <c r="I1133" s="2">
        <f t="shared" si="174"/>
        <v>1</v>
      </c>
      <c r="K1133" s="6">
        <f t="shared" si="171"/>
        <v>96.14417495260588</v>
      </c>
      <c r="L1133" s="6">
        <f t="shared" si="175"/>
        <v>60.117694291118262</v>
      </c>
      <c r="M1133" s="6"/>
      <c r="N1133" s="6">
        <f t="shared" si="176"/>
        <v>85.698676814733034</v>
      </c>
      <c r="O1133" s="6"/>
      <c r="P1133" s="6"/>
      <c r="Q1133" s="5">
        <f t="shared" si="172"/>
        <v>4.5780267050172796E-3</v>
      </c>
      <c r="R1133" s="5">
        <f t="shared" si="177"/>
        <v>4.5780267050172796E-3</v>
      </c>
      <c r="S1133" s="5">
        <f t="shared" si="178"/>
        <v>4.3780067023497793E-3</v>
      </c>
      <c r="T1133" s="5"/>
    </row>
    <row r="1134" spans="3:20" x14ac:dyDescent="0.2">
      <c r="C1134" s="1">
        <v>38149</v>
      </c>
      <c r="D1134" s="2">
        <v>2797.05</v>
      </c>
      <c r="E1134" s="5">
        <f t="shared" si="169"/>
        <v>-1.1177852852315403E-3</v>
      </c>
      <c r="G1134" s="1">
        <f t="shared" si="170"/>
        <v>38148</v>
      </c>
      <c r="H1134" s="4">
        <f t="shared" si="173"/>
        <v>0</v>
      </c>
      <c r="I1134" s="2">
        <f t="shared" si="174"/>
        <v>0</v>
      </c>
      <c r="K1134" s="6">
        <f t="shared" si="171"/>
        <v>96.14417495260588</v>
      </c>
      <c r="L1134" s="6">
        <f t="shared" si="175"/>
        <v>60.050495617057599</v>
      </c>
      <c r="M1134" s="6"/>
      <c r="N1134" s="6">
        <f t="shared" si="176"/>
        <v>85.681537079370088</v>
      </c>
      <c r="O1134" s="6"/>
      <c r="P1134" s="6"/>
      <c r="Q1134" s="5">
        <f t="shared" si="172"/>
        <v>0</v>
      </c>
      <c r="R1134" s="5">
        <f t="shared" si="177"/>
        <v>-1.118410473130993E-3</v>
      </c>
      <c r="S1134" s="5">
        <f t="shared" si="178"/>
        <v>-2.0002000266661213E-4</v>
      </c>
      <c r="T1134" s="5"/>
    </row>
    <row r="1135" spans="3:20" x14ac:dyDescent="0.2">
      <c r="C1135" s="1">
        <v>38152</v>
      </c>
      <c r="D1135" s="2">
        <v>2759.27</v>
      </c>
      <c r="E1135" s="5">
        <f t="shared" si="169"/>
        <v>-1.3507087824672493E-2</v>
      </c>
      <c r="G1135" s="1">
        <f t="shared" si="170"/>
        <v>38149</v>
      </c>
      <c r="H1135" s="4">
        <f t="shared" si="173"/>
        <v>-1.3507087824672493E-2</v>
      </c>
      <c r="I1135" s="2">
        <f t="shared" si="174"/>
        <v>1</v>
      </c>
      <c r="K1135" s="6">
        <f t="shared" si="171"/>
        <v>94.84554713769036</v>
      </c>
      <c r="L1135" s="6">
        <f t="shared" si="175"/>
        <v>59.23938829884289</v>
      </c>
      <c r="M1135" s="6"/>
      <c r="N1135" s="6">
        <f t="shared" si="176"/>
        <v>84.50732418727948</v>
      </c>
      <c r="O1135" s="6"/>
      <c r="P1135" s="6"/>
      <c r="Q1135" s="5">
        <f t="shared" si="172"/>
        <v>-1.3599138365016472E-2</v>
      </c>
      <c r="R1135" s="5">
        <f t="shared" si="177"/>
        <v>-1.3599138365016472E-2</v>
      </c>
      <c r="S1135" s="5">
        <f t="shared" si="178"/>
        <v>-1.3799158367683972E-2</v>
      </c>
      <c r="T1135" s="5"/>
    </row>
    <row r="1136" spans="3:20" x14ac:dyDescent="0.2">
      <c r="C1136" s="1">
        <v>38153</v>
      </c>
      <c r="D1136" s="2">
        <v>2785.68</v>
      </c>
      <c r="E1136" s="5">
        <f t="shared" si="169"/>
        <v>9.5713721382828989E-3</v>
      </c>
      <c r="G1136" s="1">
        <f t="shared" si="170"/>
        <v>38152</v>
      </c>
      <c r="H1136" s="4">
        <f t="shared" si="173"/>
        <v>9.5713721382828989E-3</v>
      </c>
      <c r="I1136" s="2">
        <f t="shared" si="174"/>
        <v>1</v>
      </c>
      <c r="K1136" s="6">
        <f t="shared" si="171"/>
        <v>95.753349165004238</v>
      </c>
      <c r="L1136" s="6">
        <f t="shared" si="175"/>
        <v>59.806390529495353</v>
      </c>
      <c r="M1136" s="6"/>
      <c r="N1136" s="6">
        <f t="shared" si="176"/>
        <v>85.31617523548644</v>
      </c>
      <c r="O1136" s="6"/>
      <c r="P1136" s="6"/>
      <c r="Q1136" s="5">
        <f t="shared" si="172"/>
        <v>9.5258567552809481E-3</v>
      </c>
      <c r="R1136" s="5">
        <f t="shared" si="177"/>
        <v>9.5258567552818363E-3</v>
      </c>
      <c r="S1136" s="5">
        <f t="shared" si="178"/>
        <v>9.5258567552809481E-3</v>
      </c>
      <c r="T1136" s="5"/>
    </row>
    <row r="1137" spans="3:20" x14ac:dyDescent="0.2">
      <c r="C1137" s="1">
        <v>38154</v>
      </c>
      <c r="D1137" s="2">
        <v>2807.15</v>
      </c>
      <c r="E1137" s="5">
        <f t="shared" si="169"/>
        <v>7.7072743459407596E-3</v>
      </c>
      <c r="G1137" s="1">
        <f t="shared" si="170"/>
        <v>38153</v>
      </c>
      <c r="H1137" s="4">
        <f t="shared" si="173"/>
        <v>0</v>
      </c>
      <c r="I1137" s="2">
        <f t="shared" si="174"/>
        <v>0</v>
      </c>
      <c r="K1137" s="6">
        <f t="shared" si="171"/>
        <v>95.753349165004238</v>
      </c>
      <c r="L1137" s="6">
        <f t="shared" si="175"/>
        <v>60.267334788946648</v>
      </c>
      <c r="M1137" s="6"/>
      <c r="N1137" s="6">
        <f t="shared" si="176"/>
        <v>85.299112000439351</v>
      </c>
      <c r="O1137" s="6"/>
      <c r="P1137" s="6"/>
      <c r="Q1137" s="5">
        <f t="shared" si="172"/>
        <v>0</v>
      </c>
      <c r="R1137" s="5">
        <f t="shared" si="177"/>
        <v>7.677725039641814E-3</v>
      </c>
      <c r="S1137" s="5">
        <f t="shared" si="178"/>
        <v>-2.0002000266661213E-4</v>
      </c>
      <c r="T1137" s="5"/>
    </row>
    <row r="1138" spans="3:20" x14ac:dyDescent="0.2">
      <c r="C1138" s="1">
        <v>38155</v>
      </c>
      <c r="D1138" s="2">
        <v>2807.16</v>
      </c>
      <c r="E1138" s="5">
        <f t="shared" si="169"/>
        <v>3.5623319023791142E-6</v>
      </c>
      <c r="G1138" s="1">
        <f t="shared" si="170"/>
        <v>38154</v>
      </c>
      <c r="H1138" s="4">
        <f t="shared" si="173"/>
        <v>0</v>
      </c>
      <c r="I1138" s="2">
        <f t="shared" si="174"/>
        <v>0</v>
      </c>
      <c r="K1138" s="6">
        <f t="shared" si="171"/>
        <v>95.753349165004238</v>
      </c>
      <c r="L1138" s="6">
        <f t="shared" si="175"/>
        <v>60.267549481196035</v>
      </c>
      <c r="M1138" s="6"/>
      <c r="N1138" s="6">
        <f t="shared" si="176"/>
        <v>85.299112000439351</v>
      </c>
      <c r="O1138" s="6"/>
      <c r="P1138" s="6"/>
      <c r="Q1138" s="5">
        <f t="shared" si="172"/>
        <v>0</v>
      </c>
      <c r="R1138" s="5">
        <f t="shared" si="177"/>
        <v>3.5623255572048151E-6</v>
      </c>
      <c r="S1138" s="5">
        <f t="shared" si="178"/>
        <v>0</v>
      </c>
      <c r="T1138" s="5"/>
    </row>
    <row r="1139" spans="3:20" x14ac:dyDescent="0.2">
      <c r="C1139" s="1">
        <v>38156</v>
      </c>
      <c r="D1139" s="2">
        <v>2822.06</v>
      </c>
      <c r="E1139" s="5">
        <f t="shared" si="169"/>
        <v>5.3078556263269966E-3</v>
      </c>
      <c r="G1139" s="1">
        <f t="shared" si="170"/>
        <v>38155</v>
      </c>
      <c r="H1139" s="4">
        <f t="shared" si="173"/>
        <v>0</v>
      </c>
      <c r="I1139" s="2">
        <f t="shared" si="174"/>
        <v>0</v>
      </c>
      <c r="K1139" s="6">
        <f t="shared" si="171"/>
        <v>95.753349165004238</v>
      </c>
      <c r="L1139" s="6">
        <f t="shared" si="175"/>
        <v>60.587440932794749</v>
      </c>
      <c r="M1139" s="6"/>
      <c r="N1139" s="6">
        <f t="shared" si="176"/>
        <v>85.299112000439351</v>
      </c>
      <c r="O1139" s="6"/>
      <c r="P1139" s="6"/>
      <c r="Q1139" s="5">
        <f t="shared" si="172"/>
        <v>0</v>
      </c>
      <c r="R1139" s="5">
        <f t="shared" si="177"/>
        <v>5.2938186097151174E-3</v>
      </c>
      <c r="S1139" s="5">
        <f t="shared" si="178"/>
        <v>0</v>
      </c>
      <c r="T1139" s="5"/>
    </row>
    <row r="1140" spans="3:20" x14ac:dyDescent="0.2">
      <c r="C1140" s="1">
        <v>38159</v>
      </c>
      <c r="D1140" s="2">
        <v>2816.56</v>
      </c>
      <c r="E1140" s="5">
        <f t="shared" si="169"/>
        <v>-1.9489309228010745E-3</v>
      </c>
      <c r="G1140" s="1">
        <f t="shared" si="170"/>
        <v>38156</v>
      </c>
      <c r="H1140" s="4">
        <f t="shared" si="173"/>
        <v>0</v>
      </c>
      <c r="I1140" s="2">
        <f t="shared" si="174"/>
        <v>0</v>
      </c>
      <c r="K1140" s="6">
        <f t="shared" si="171"/>
        <v>95.753349165004238</v>
      </c>
      <c r="L1140" s="6">
        <f t="shared" si="175"/>
        <v>60.469360195627438</v>
      </c>
      <c r="M1140" s="6"/>
      <c r="N1140" s="6">
        <f t="shared" si="176"/>
        <v>85.299112000439351</v>
      </c>
      <c r="O1140" s="6"/>
      <c r="P1140" s="6"/>
      <c r="Q1140" s="5">
        <f t="shared" si="172"/>
        <v>0</v>
      </c>
      <c r="R1140" s="5">
        <f t="shared" si="177"/>
        <v>-1.950832559846738E-3</v>
      </c>
      <c r="S1140" s="5">
        <f t="shared" si="178"/>
        <v>0</v>
      </c>
      <c r="T1140" s="5"/>
    </row>
    <row r="1141" spans="3:20" x14ac:dyDescent="0.2">
      <c r="C1141" s="1">
        <v>38160</v>
      </c>
      <c r="D1141" s="2">
        <v>2782.43</v>
      </c>
      <c r="E1141" s="5">
        <f t="shared" si="169"/>
        <v>-1.2117618655381071E-2</v>
      </c>
      <c r="G1141" s="1">
        <f t="shared" si="170"/>
        <v>38159</v>
      </c>
      <c r="H1141" s="4">
        <f t="shared" si="173"/>
        <v>-1.2117618655381071E-2</v>
      </c>
      <c r="I1141" s="2">
        <f t="shared" si="174"/>
        <v>1</v>
      </c>
      <c r="K1141" s="6">
        <f t="shared" si="171"/>
        <v>94.593046594847166</v>
      </c>
      <c r="L1141" s="6">
        <f t="shared" si="175"/>
        <v>59.736615548441947</v>
      </c>
      <c r="M1141" s="6"/>
      <c r="N1141" s="6">
        <f t="shared" si="176"/>
        <v>84.248636791597477</v>
      </c>
      <c r="O1141" s="6"/>
      <c r="P1141" s="6"/>
      <c r="Q1141" s="5">
        <f t="shared" si="172"/>
        <v>-1.2191635542997403E-2</v>
      </c>
      <c r="R1141" s="5">
        <f t="shared" si="177"/>
        <v>-1.2191635542997403E-2</v>
      </c>
      <c r="S1141" s="5">
        <f t="shared" si="178"/>
        <v>-1.2391655545664904E-2</v>
      </c>
      <c r="T1141" s="5"/>
    </row>
    <row r="1142" spans="3:20" x14ac:dyDescent="0.2">
      <c r="C1142" s="1">
        <v>38161</v>
      </c>
      <c r="D1142" s="2">
        <v>2793.63</v>
      </c>
      <c r="E1142" s="5">
        <f t="shared" si="169"/>
        <v>4.0252584970692073E-3</v>
      </c>
      <c r="G1142" s="1">
        <f t="shared" si="170"/>
        <v>38160</v>
      </c>
      <c r="H1142" s="4">
        <f t="shared" si="173"/>
        <v>4.0252584970692073E-3</v>
      </c>
      <c r="I1142" s="2">
        <f t="shared" si="174"/>
        <v>1</v>
      </c>
      <c r="K1142" s="6">
        <f t="shared" si="171"/>
        <v>94.97380805941674</v>
      </c>
      <c r="L1142" s="6">
        <f t="shared" si="175"/>
        <v>59.977070867764475</v>
      </c>
      <c r="M1142" s="6"/>
      <c r="N1142" s="6">
        <f t="shared" si="176"/>
        <v>84.587759332709354</v>
      </c>
      <c r="O1142" s="6"/>
      <c r="P1142" s="6"/>
      <c r="Q1142" s="5">
        <f t="shared" si="172"/>
        <v>4.0171788186897928E-3</v>
      </c>
      <c r="R1142" s="5">
        <f t="shared" si="177"/>
        <v>4.0171788186906809E-3</v>
      </c>
      <c r="S1142" s="5">
        <f t="shared" si="178"/>
        <v>4.0171788186906809E-3</v>
      </c>
      <c r="T1142" s="5"/>
    </row>
    <row r="1143" spans="3:20" x14ac:dyDescent="0.2">
      <c r="C1143" s="1">
        <v>38162</v>
      </c>
      <c r="D1143" s="2">
        <v>2822.35</v>
      </c>
      <c r="E1143" s="5">
        <f t="shared" si="169"/>
        <v>1.028053106531638E-2</v>
      </c>
      <c r="G1143" s="1">
        <f t="shared" si="170"/>
        <v>38161</v>
      </c>
      <c r="H1143" s="4">
        <f t="shared" si="173"/>
        <v>0</v>
      </c>
      <c r="I1143" s="2">
        <f t="shared" si="174"/>
        <v>0</v>
      </c>
      <c r="K1143" s="6">
        <f t="shared" si="171"/>
        <v>94.97380805941674</v>
      </c>
      <c r="L1143" s="6">
        <f t="shared" si="175"/>
        <v>60.593667008027211</v>
      </c>
      <c r="M1143" s="6"/>
      <c r="N1143" s="6">
        <f t="shared" si="176"/>
        <v>84.570841780842812</v>
      </c>
      <c r="O1143" s="6"/>
      <c r="P1143" s="6"/>
      <c r="Q1143" s="5">
        <f t="shared" si="172"/>
        <v>0</v>
      </c>
      <c r="R1143" s="5">
        <f t="shared" si="177"/>
        <v>1.0228045816813136E-2</v>
      </c>
      <c r="S1143" s="5">
        <f t="shared" si="178"/>
        <v>-2.0002000266750031E-4</v>
      </c>
      <c r="T1143" s="5"/>
    </row>
    <row r="1144" spans="3:20" x14ac:dyDescent="0.2">
      <c r="C1144" s="1">
        <v>38163</v>
      </c>
      <c r="D1144" s="2">
        <v>2818.86</v>
      </c>
      <c r="E1144" s="5">
        <f t="shared" si="169"/>
        <v>-1.2365581873260872E-3</v>
      </c>
      <c r="G1144" s="1">
        <f t="shared" si="170"/>
        <v>38162</v>
      </c>
      <c r="H1144" s="4">
        <f t="shared" si="173"/>
        <v>0</v>
      </c>
      <c r="I1144" s="2">
        <f t="shared" si="174"/>
        <v>0</v>
      </c>
      <c r="K1144" s="6">
        <f t="shared" si="171"/>
        <v>94.97380805941674</v>
      </c>
      <c r="L1144" s="6">
        <f t="shared" si="175"/>
        <v>60.518739412988324</v>
      </c>
      <c r="M1144" s="6"/>
      <c r="N1144" s="6">
        <f t="shared" si="176"/>
        <v>84.570841780842812</v>
      </c>
      <c r="O1144" s="6"/>
      <c r="P1144" s="6"/>
      <c r="Q1144" s="5">
        <f t="shared" si="172"/>
        <v>0</v>
      </c>
      <c r="R1144" s="5">
        <f t="shared" si="177"/>
        <v>-1.2373233562499308E-3</v>
      </c>
      <c r="S1144" s="5">
        <f t="shared" si="178"/>
        <v>0</v>
      </c>
      <c r="T1144" s="5"/>
    </row>
    <row r="1145" spans="3:20" x14ac:dyDescent="0.2">
      <c r="C1145" s="1">
        <v>38166</v>
      </c>
      <c r="D1145" s="2">
        <v>2840.04</v>
      </c>
      <c r="E1145" s="5">
        <f t="shared" si="169"/>
        <v>7.5136757412570454E-3</v>
      </c>
      <c r="G1145" s="1">
        <f t="shared" si="170"/>
        <v>38163</v>
      </c>
      <c r="H1145" s="4">
        <f t="shared" si="173"/>
        <v>7.5136757412570454E-3</v>
      </c>
      <c r="I1145" s="2">
        <f t="shared" si="174"/>
        <v>1</v>
      </c>
      <c r="K1145" s="6">
        <f t="shared" si="171"/>
        <v>95.68741045708758</v>
      </c>
      <c r="L1145" s="6">
        <f t="shared" si="175"/>
        <v>60.973457597207151</v>
      </c>
      <c r="M1145" s="6"/>
      <c r="N1145" s="6">
        <f t="shared" si="176"/>
        <v>85.189238407216592</v>
      </c>
      <c r="O1145" s="6"/>
      <c r="P1145" s="6"/>
      <c r="Q1145" s="5">
        <f t="shared" si="172"/>
        <v>7.4855886833082863E-3</v>
      </c>
      <c r="R1145" s="5">
        <f t="shared" si="177"/>
        <v>7.4855886833073981E-3</v>
      </c>
      <c r="S1145" s="5">
        <f t="shared" si="178"/>
        <v>7.285568680640786E-3</v>
      </c>
      <c r="T1145" s="5"/>
    </row>
    <row r="1146" spans="3:20" x14ac:dyDescent="0.2">
      <c r="C1146" s="1">
        <v>38167</v>
      </c>
      <c r="D1146" s="2">
        <v>2828.59</v>
      </c>
      <c r="E1146" s="5">
        <f t="shared" si="169"/>
        <v>-4.0316333572765943E-3</v>
      </c>
      <c r="G1146" s="1">
        <f t="shared" si="170"/>
        <v>38166</v>
      </c>
      <c r="H1146" s="4">
        <f t="shared" si="173"/>
        <v>0</v>
      </c>
      <c r="I1146" s="2">
        <f t="shared" si="174"/>
        <v>0</v>
      </c>
      <c r="K1146" s="6">
        <f t="shared" si="171"/>
        <v>95.68741045708758</v>
      </c>
      <c r="L1146" s="6">
        <f t="shared" si="175"/>
        <v>60.727634971649756</v>
      </c>
      <c r="M1146" s="6"/>
      <c r="N1146" s="6">
        <f t="shared" si="176"/>
        <v>85.172200559535156</v>
      </c>
      <c r="O1146" s="6"/>
      <c r="P1146" s="6"/>
      <c r="Q1146" s="5">
        <f t="shared" si="172"/>
        <v>0</v>
      </c>
      <c r="R1146" s="5">
        <f t="shared" si="177"/>
        <v>-4.0397823007829459E-3</v>
      </c>
      <c r="S1146" s="5">
        <f t="shared" si="178"/>
        <v>-2.0002000266661213E-4</v>
      </c>
      <c r="T1146" s="5"/>
    </row>
    <row r="1147" spans="3:20" x14ac:dyDescent="0.2">
      <c r="C1147" s="1">
        <v>38168</v>
      </c>
      <c r="D1147" s="2">
        <v>2811.08</v>
      </c>
      <c r="E1147" s="5">
        <f t="shared" si="169"/>
        <v>-6.1903633966040386E-3</v>
      </c>
      <c r="G1147" s="1">
        <f t="shared" si="170"/>
        <v>38167</v>
      </c>
      <c r="H1147" s="4">
        <f t="shared" si="173"/>
        <v>-6.1903633966040386E-3</v>
      </c>
      <c r="I1147" s="2">
        <f t="shared" si="174"/>
        <v>1</v>
      </c>
      <c r="K1147" s="6">
        <f t="shared" si="171"/>
        <v>95.095070613878192</v>
      </c>
      <c r="L1147" s="6">
        <f t="shared" si="175"/>
        <v>60.351708842958921</v>
      </c>
      <c r="M1147" s="6"/>
      <c r="N1147" s="6">
        <f t="shared" si="176"/>
        <v>84.628024696045841</v>
      </c>
      <c r="O1147" s="6"/>
      <c r="P1147" s="6"/>
      <c r="Q1147" s="5">
        <f t="shared" si="172"/>
        <v>-6.2096031378509053E-3</v>
      </c>
      <c r="R1147" s="5">
        <f t="shared" si="177"/>
        <v>-6.2096031378509053E-3</v>
      </c>
      <c r="S1147" s="5">
        <f t="shared" si="178"/>
        <v>-6.4096231405184056E-3</v>
      </c>
      <c r="T1147" s="5"/>
    </row>
    <row r="1148" spans="3:20" x14ac:dyDescent="0.2">
      <c r="C1148" s="1">
        <v>38169</v>
      </c>
      <c r="D1148" s="2">
        <v>2806.62</v>
      </c>
      <c r="E1148" s="5">
        <f t="shared" si="169"/>
        <v>-1.5865788237972723E-3</v>
      </c>
      <c r="G1148" s="1">
        <f t="shared" si="170"/>
        <v>38168</v>
      </c>
      <c r="H1148" s="4">
        <f t="shared" si="173"/>
        <v>-1.5865788237972723E-3</v>
      </c>
      <c r="I1148" s="2">
        <f t="shared" si="174"/>
        <v>1</v>
      </c>
      <c r="K1148" s="6">
        <f t="shared" si="171"/>
        <v>94.9441947885947</v>
      </c>
      <c r="L1148" s="6">
        <f t="shared" si="175"/>
        <v>60.255956099728699</v>
      </c>
      <c r="M1148" s="6"/>
      <c r="N1148" s="6">
        <f t="shared" si="176"/>
        <v>84.493755664163302</v>
      </c>
      <c r="O1148" s="6"/>
      <c r="P1148" s="6"/>
      <c r="Q1148" s="5">
        <f t="shared" si="172"/>
        <v>-1.5878387728287535E-3</v>
      </c>
      <c r="R1148" s="5">
        <f t="shared" si="177"/>
        <v>-1.5878387728278653E-3</v>
      </c>
      <c r="S1148" s="5">
        <f t="shared" si="178"/>
        <v>-1.5878387728278653E-3</v>
      </c>
      <c r="T1148" s="5"/>
    </row>
    <row r="1149" spans="3:20" x14ac:dyDescent="0.2">
      <c r="C1149" s="1">
        <v>38170</v>
      </c>
      <c r="D1149" s="2">
        <v>2783.99</v>
      </c>
      <c r="E1149" s="5">
        <f t="shared" si="169"/>
        <v>-8.0630794336248261E-3</v>
      </c>
      <c r="G1149" s="1">
        <f t="shared" si="170"/>
        <v>38169</v>
      </c>
      <c r="H1149" s="4">
        <f t="shared" si="173"/>
        <v>-8.0630794336248261E-3</v>
      </c>
      <c r="I1149" s="2">
        <f t="shared" si="174"/>
        <v>1</v>
      </c>
      <c r="K1149" s="6">
        <f t="shared" si="171"/>
        <v>94.178652204252714</v>
      </c>
      <c r="L1149" s="6">
        <f t="shared" si="175"/>
        <v>59.770107539347578</v>
      </c>
      <c r="M1149" s="6"/>
      <c r="N1149" s="6">
        <f t="shared" si="176"/>
        <v>83.812475800597866</v>
      </c>
      <c r="O1149" s="6"/>
      <c r="P1149" s="6"/>
      <c r="Q1149" s="5">
        <f t="shared" si="172"/>
        <v>-8.0957618578096913E-3</v>
      </c>
      <c r="R1149" s="5">
        <f t="shared" si="177"/>
        <v>-8.0957618578105794E-3</v>
      </c>
      <c r="S1149" s="5">
        <f t="shared" si="178"/>
        <v>-8.0957618578096913E-3</v>
      </c>
      <c r="T1149" s="5"/>
    </row>
    <row r="1150" spans="3:20" x14ac:dyDescent="0.2">
      <c r="C1150" s="1">
        <v>38173</v>
      </c>
      <c r="D1150" s="2">
        <v>2784.92</v>
      </c>
      <c r="E1150" s="5">
        <f t="shared" si="169"/>
        <v>3.3405292404077997E-4</v>
      </c>
      <c r="G1150" s="1">
        <f t="shared" si="170"/>
        <v>38170</v>
      </c>
      <c r="H1150" s="4">
        <f t="shared" si="173"/>
        <v>3.3405292404077997E-4</v>
      </c>
      <c r="I1150" s="2">
        <f t="shared" si="174"/>
        <v>1</v>
      </c>
      <c r="K1150" s="6">
        <f t="shared" si="171"/>
        <v>94.210112858403761</v>
      </c>
      <c r="L1150" s="6">
        <f t="shared" si="175"/>
        <v>59.790073918541324</v>
      </c>
      <c r="M1150" s="6"/>
      <c r="N1150" s="6">
        <f t="shared" si="176"/>
        <v>83.840473603210157</v>
      </c>
      <c r="O1150" s="6"/>
      <c r="P1150" s="6"/>
      <c r="Q1150" s="5">
        <f t="shared" si="172"/>
        <v>3.3399714078541365E-4</v>
      </c>
      <c r="R1150" s="5">
        <f t="shared" si="177"/>
        <v>3.3399714078541365E-4</v>
      </c>
      <c r="S1150" s="5">
        <f t="shared" si="178"/>
        <v>3.3399714078541365E-4</v>
      </c>
      <c r="T1150" s="5"/>
    </row>
    <row r="1151" spans="3:20" x14ac:dyDescent="0.2">
      <c r="C1151" s="1">
        <v>38174</v>
      </c>
      <c r="D1151" s="2">
        <v>2764.89</v>
      </c>
      <c r="E1151" s="5">
        <f t="shared" si="169"/>
        <v>-7.1923071398820072E-3</v>
      </c>
      <c r="G1151" s="1">
        <f t="shared" si="170"/>
        <v>38173</v>
      </c>
      <c r="H1151" s="4">
        <f t="shared" si="173"/>
        <v>0</v>
      </c>
      <c r="I1151" s="2">
        <f t="shared" si="174"/>
        <v>0</v>
      </c>
      <c r="K1151" s="6">
        <f t="shared" si="171"/>
        <v>94.210112858403761</v>
      </c>
      <c r="L1151" s="6">
        <f t="shared" si="175"/>
        <v>59.360045343002923</v>
      </c>
      <c r="M1151" s="6"/>
      <c r="N1151" s="6">
        <f t="shared" si="176"/>
        <v>83.82370550848951</v>
      </c>
      <c r="O1151" s="6"/>
      <c r="P1151" s="6"/>
      <c r="Q1151" s="5">
        <f t="shared" si="172"/>
        <v>0</v>
      </c>
      <c r="R1151" s="5">
        <f t="shared" si="177"/>
        <v>-7.2182964713594089E-3</v>
      </c>
      <c r="S1151" s="5">
        <f t="shared" si="178"/>
        <v>-2.0002000266750031E-4</v>
      </c>
      <c r="T1151" s="5"/>
    </row>
    <row r="1152" spans="3:20" x14ac:dyDescent="0.2">
      <c r="C1152" s="1">
        <v>38175</v>
      </c>
      <c r="D1152" s="2">
        <v>2764.31</v>
      </c>
      <c r="E1152" s="5">
        <f t="shared" si="169"/>
        <v>-2.097732640357943E-4</v>
      </c>
      <c r="G1152" s="1">
        <f t="shared" si="170"/>
        <v>38174</v>
      </c>
      <c r="H1152" s="4">
        <f t="shared" si="173"/>
        <v>-2.097732640357943E-4</v>
      </c>
      <c r="I1152" s="2">
        <f t="shared" si="174"/>
        <v>1</v>
      </c>
      <c r="K1152" s="6">
        <f t="shared" si="171"/>
        <v>94.190350095524266</v>
      </c>
      <c r="L1152" s="6">
        <f t="shared" si="175"/>
        <v>59.347593192538007</v>
      </c>
      <c r="M1152" s="6"/>
      <c r="N1152" s="6">
        <f t="shared" si="176"/>
        <v>83.789360311874191</v>
      </c>
      <c r="O1152" s="6"/>
      <c r="P1152" s="6"/>
      <c r="Q1152" s="5">
        <f t="shared" si="172"/>
        <v>-2.0979526952480398E-4</v>
      </c>
      <c r="R1152" s="5">
        <f t="shared" si="177"/>
        <v>-2.0979526952480398E-4</v>
      </c>
      <c r="S1152" s="5">
        <f t="shared" si="178"/>
        <v>-4.0981527219141611E-4</v>
      </c>
      <c r="T1152" s="5"/>
    </row>
    <row r="1153" spans="3:20" x14ac:dyDescent="0.2">
      <c r="C1153" s="1">
        <v>38176</v>
      </c>
      <c r="D1153" s="2">
        <v>2776.88</v>
      </c>
      <c r="E1153" s="5">
        <f t="shared" si="169"/>
        <v>4.5472468717329692E-3</v>
      </c>
      <c r="G1153" s="1">
        <f t="shared" si="170"/>
        <v>38175</v>
      </c>
      <c r="H1153" s="4">
        <f t="shared" si="173"/>
        <v>4.5472468717329692E-3</v>
      </c>
      <c r="I1153" s="2">
        <f t="shared" si="174"/>
        <v>1</v>
      </c>
      <c r="K1153" s="6">
        <f t="shared" si="171"/>
        <v>94.618656870343571</v>
      </c>
      <c r="L1153" s="6">
        <f t="shared" si="175"/>
        <v>59.617461350027654</v>
      </c>
      <c r="M1153" s="6"/>
      <c r="N1153" s="6">
        <f t="shared" si="176"/>
        <v>84.170371218436856</v>
      </c>
      <c r="O1153" s="6"/>
      <c r="P1153" s="6"/>
      <c r="Q1153" s="5">
        <f t="shared" si="172"/>
        <v>4.5369393800047675E-3</v>
      </c>
      <c r="R1153" s="5">
        <f t="shared" si="177"/>
        <v>4.5369393800047675E-3</v>
      </c>
      <c r="S1153" s="5">
        <f t="shared" si="178"/>
        <v>4.5369393800038793E-3</v>
      </c>
      <c r="T1153" s="5"/>
    </row>
    <row r="1154" spans="3:20" x14ac:dyDescent="0.2">
      <c r="C1154" s="1">
        <v>38177</v>
      </c>
      <c r="D1154" s="2">
        <v>2776.25</v>
      </c>
      <c r="E1154" s="5">
        <f t="shared" si="169"/>
        <v>-2.2687332545882758E-4</v>
      </c>
      <c r="G1154" s="1">
        <f t="shared" si="170"/>
        <v>38176</v>
      </c>
      <c r="H1154" s="4">
        <f t="shared" si="173"/>
        <v>0</v>
      </c>
      <c r="I1154" s="2">
        <f t="shared" si="174"/>
        <v>0</v>
      </c>
      <c r="K1154" s="6">
        <f t="shared" si="171"/>
        <v>94.618656870343571</v>
      </c>
      <c r="L1154" s="6">
        <f t="shared" si="175"/>
        <v>59.603935738315762</v>
      </c>
      <c r="M1154" s="6"/>
      <c r="N1154" s="6">
        <f t="shared" si="176"/>
        <v>84.153537144193166</v>
      </c>
      <c r="O1154" s="6"/>
      <c r="P1154" s="6"/>
      <c r="Q1154" s="5">
        <f t="shared" si="172"/>
        <v>0</v>
      </c>
      <c r="R1154" s="5">
        <f t="shared" si="177"/>
        <v>-2.268990651055347E-4</v>
      </c>
      <c r="S1154" s="5">
        <f t="shared" si="178"/>
        <v>-2.0002000266661213E-4</v>
      </c>
      <c r="T1154" s="5"/>
    </row>
    <row r="1155" spans="3:20" x14ac:dyDescent="0.2">
      <c r="C1155" s="1">
        <v>38180</v>
      </c>
      <c r="D1155" s="2">
        <v>2760.12</v>
      </c>
      <c r="E1155" s="5">
        <f t="shared" si="169"/>
        <v>-5.8099954975236777E-3</v>
      </c>
      <c r="G1155" s="1">
        <f t="shared" si="170"/>
        <v>38177</v>
      </c>
      <c r="H1155" s="4">
        <f t="shared" si="173"/>
        <v>-5.8099954975236777E-3</v>
      </c>
      <c r="I1155" s="2">
        <f t="shared" si="174"/>
        <v>1</v>
      </c>
      <c r="K1155" s="6">
        <f t="shared" si="171"/>
        <v>94.068922899945136</v>
      </c>
      <c r="L1155" s="6">
        <f t="shared" si="175"/>
        <v>59.257637140041453</v>
      </c>
      <c r="M1155" s="6"/>
      <c r="N1155" s="6">
        <f t="shared" si="176"/>
        <v>83.647872551190247</v>
      </c>
      <c r="O1155" s="6"/>
      <c r="P1155" s="6"/>
      <c r="Q1155" s="5">
        <f t="shared" si="172"/>
        <v>-5.8269391817242777E-3</v>
      </c>
      <c r="R1155" s="5">
        <f t="shared" si="177"/>
        <v>-5.8269391817242777E-3</v>
      </c>
      <c r="S1155" s="5">
        <f t="shared" si="178"/>
        <v>-6.026959184391778E-3</v>
      </c>
      <c r="T1155" s="5"/>
    </row>
    <row r="1156" spans="3:20" x14ac:dyDescent="0.2">
      <c r="C1156" s="1">
        <v>38181</v>
      </c>
      <c r="D1156" s="2">
        <v>2763.2</v>
      </c>
      <c r="E1156" s="5">
        <f t="shared" si="169"/>
        <v>1.115893511876269E-3</v>
      </c>
      <c r="G1156" s="1">
        <f t="shared" si="170"/>
        <v>38180</v>
      </c>
      <c r="H1156" s="4">
        <f t="shared" si="173"/>
        <v>1.115893511876269E-3</v>
      </c>
      <c r="I1156" s="2">
        <f t="shared" si="174"/>
        <v>1</v>
      </c>
      <c r="K1156" s="6">
        <f t="shared" si="171"/>
        <v>94.173893800678371</v>
      </c>
      <c r="L1156" s="6">
        <f t="shared" si="175"/>
        <v>59.323762352855141</v>
      </c>
      <c r="M1156" s="6"/>
      <c r="N1156" s="6">
        <f t="shared" si="176"/>
        <v>83.741214669452376</v>
      </c>
      <c r="O1156" s="6"/>
      <c r="P1156" s="6"/>
      <c r="Q1156" s="5">
        <f t="shared" si="172"/>
        <v>1.1152713655011581E-3</v>
      </c>
      <c r="R1156" s="5">
        <f t="shared" si="177"/>
        <v>1.1152713655011581E-3</v>
      </c>
      <c r="S1156" s="5">
        <f t="shared" si="178"/>
        <v>1.1152713655011581E-3</v>
      </c>
      <c r="T1156" s="5"/>
    </row>
    <row r="1157" spans="3:20" x14ac:dyDescent="0.2">
      <c r="C1157" s="1">
        <v>38182</v>
      </c>
      <c r="D1157" s="2">
        <v>2754.77</v>
      </c>
      <c r="E1157" s="5">
        <f t="shared" si="169"/>
        <v>-3.05081065431378E-3</v>
      </c>
      <c r="G1157" s="1">
        <f t="shared" si="170"/>
        <v>38181</v>
      </c>
      <c r="H1157" s="4">
        <f t="shared" si="173"/>
        <v>0</v>
      </c>
      <c r="I1157" s="2">
        <f t="shared" si="174"/>
        <v>0</v>
      </c>
      <c r="K1157" s="6">
        <f t="shared" si="171"/>
        <v>94.173893800678371</v>
      </c>
      <c r="L1157" s="6">
        <f t="shared" si="175"/>
        <v>59.142776786615073</v>
      </c>
      <c r="M1157" s="6"/>
      <c r="N1157" s="6">
        <f t="shared" si="176"/>
        <v>83.724466426518489</v>
      </c>
      <c r="O1157" s="6"/>
      <c r="P1157" s="6"/>
      <c r="Q1157" s="5">
        <f t="shared" si="172"/>
        <v>0</v>
      </c>
      <c r="R1157" s="5">
        <f t="shared" si="177"/>
        <v>-3.0554738639327894E-3</v>
      </c>
      <c r="S1157" s="5">
        <f t="shared" si="178"/>
        <v>-2.0002000266661213E-4</v>
      </c>
      <c r="T1157" s="5"/>
    </row>
    <row r="1158" spans="3:20" x14ac:dyDescent="0.2">
      <c r="C1158" s="1">
        <v>38183</v>
      </c>
      <c r="D1158" s="2">
        <v>2715.64</v>
      </c>
      <c r="E1158" s="5">
        <f t="shared" si="169"/>
        <v>-1.420445264032936E-2</v>
      </c>
      <c r="G1158" s="1">
        <f t="shared" si="170"/>
        <v>38182</v>
      </c>
      <c r="H1158" s="4">
        <f t="shared" si="173"/>
        <v>-1.420445264032936E-2</v>
      </c>
      <c r="I1158" s="2">
        <f t="shared" si="174"/>
        <v>1</v>
      </c>
      <c r="K1158" s="6">
        <f t="shared" si="171"/>
        <v>92.836205186231226</v>
      </c>
      <c r="L1158" s="6">
        <f t="shared" si="175"/>
        <v>58.302686014732032</v>
      </c>
      <c r="M1158" s="6"/>
      <c r="N1158" s="6">
        <f t="shared" si="176"/>
        <v>82.518699167084492</v>
      </c>
      <c r="O1158" s="6"/>
      <c r="P1158" s="6"/>
      <c r="Q1158" s="5">
        <f t="shared" si="172"/>
        <v>-1.4306301499646068E-2</v>
      </c>
      <c r="R1158" s="5">
        <f t="shared" si="177"/>
        <v>-1.430630149964518E-2</v>
      </c>
      <c r="S1158" s="5">
        <f t="shared" si="178"/>
        <v>-1.450632150231268E-2</v>
      </c>
      <c r="T1158" s="5"/>
    </row>
    <row r="1159" spans="3:20" x14ac:dyDescent="0.2">
      <c r="C1159" s="1">
        <v>38184</v>
      </c>
      <c r="D1159" s="2">
        <v>2713.27</v>
      </c>
      <c r="E1159" s="5">
        <f t="shared" ref="E1159:E1222" si="179">(D1159-D1158)/D1158</f>
        <v>-8.727224521659318E-4</v>
      </c>
      <c r="G1159" s="1">
        <f t="shared" ref="G1159:G1222" si="180">C1158</f>
        <v>38183</v>
      </c>
      <c r="H1159" s="4">
        <f t="shared" si="173"/>
        <v>-8.727224521659318E-4</v>
      </c>
      <c r="I1159" s="2">
        <f t="shared" si="174"/>
        <v>1</v>
      </c>
      <c r="K1159" s="6">
        <f t="shared" ref="K1159:K1222" si="181">K1158*(1+H1159)</f>
        <v>92.75518494559131</v>
      </c>
      <c r="L1159" s="6">
        <f t="shared" si="175"/>
        <v>58.251803951625391</v>
      </c>
      <c r="M1159" s="6"/>
      <c r="N1159" s="6">
        <f t="shared" si="176"/>
        <v>82.446683245597853</v>
      </c>
      <c r="O1159" s="6"/>
      <c r="P1159" s="6"/>
      <c r="Q1159" s="5">
        <f t="shared" ref="Q1159:Q1222" si="182">LN(K1159)-LN(K1158)</f>
        <v>-8.7310349611868787E-4</v>
      </c>
      <c r="R1159" s="5">
        <f t="shared" si="177"/>
        <v>-8.7310349611868787E-4</v>
      </c>
      <c r="S1159" s="5">
        <f t="shared" si="178"/>
        <v>-8.7310349611868787E-4</v>
      </c>
      <c r="T1159" s="5"/>
    </row>
    <row r="1160" spans="3:20" x14ac:dyDescent="0.2">
      <c r="C1160" s="1">
        <v>38187</v>
      </c>
      <c r="D1160" s="2">
        <v>2697.69</v>
      </c>
      <c r="E1160" s="5">
        <f t="shared" si="179"/>
        <v>-5.7421487725143197E-3</v>
      </c>
      <c r="G1160" s="1">
        <f t="shared" si="180"/>
        <v>38184</v>
      </c>
      <c r="H1160" s="4">
        <f t="shared" ref="H1160:H1223" si="183">IF(E1159&lt;0, E1160,0)</f>
        <v>-5.7421487725143197E-3</v>
      </c>
      <c r="I1160" s="2">
        <f t="shared" ref="I1160:I1223" si="184">IF(E1159&lt;0,1,0)</f>
        <v>1</v>
      </c>
      <c r="K1160" s="6">
        <f t="shared" si="181"/>
        <v>92.222570874211641</v>
      </c>
      <c r="L1160" s="6">
        <f t="shared" ref="L1160:L1223" si="185">(L1159*(1+E1160))</f>
        <v>57.917313427067818</v>
      </c>
      <c r="M1160" s="6"/>
      <c r="N1160" s="6">
        <f t="shared" ref="N1160:N1223" si="186">IF(I1159&lt;&gt;I1160,N1159*(1+H1160)*(1-$O$3),N1159*(1+H1160))</f>
        <v>81.973262124601263</v>
      </c>
      <c r="O1160" s="6"/>
      <c r="P1160" s="6"/>
      <c r="Q1160" s="5">
        <f t="shared" si="182"/>
        <v>-5.758698292389397E-3</v>
      </c>
      <c r="R1160" s="5">
        <f t="shared" ref="R1160:R1223" si="187">LN(L1160)-LN(L1159)</f>
        <v>-5.758698292389397E-3</v>
      </c>
      <c r="S1160" s="5">
        <f t="shared" ref="S1160:S1223" si="188">LN(N1160)-LN(N1159)</f>
        <v>-5.758698292389397E-3</v>
      </c>
      <c r="T1160" s="5"/>
    </row>
    <row r="1161" spans="3:20" x14ac:dyDescent="0.2">
      <c r="C1161" s="1">
        <v>38188</v>
      </c>
      <c r="D1161" s="2">
        <v>2708.16</v>
      </c>
      <c r="E1161" s="5">
        <f t="shared" si="179"/>
        <v>3.8810982729667975E-3</v>
      </c>
      <c r="G1161" s="1">
        <f t="shared" si="180"/>
        <v>38187</v>
      </c>
      <c r="H1161" s="4">
        <f t="shared" si="183"/>
        <v>3.8810982729667975E-3</v>
      </c>
      <c r="I1161" s="2">
        <f t="shared" si="184"/>
        <v>1</v>
      </c>
      <c r="K1161" s="6">
        <f t="shared" si="181"/>
        <v>92.580495734760106</v>
      </c>
      <c r="L1161" s="6">
        <f t="shared" si="185"/>
        <v>58.142096212184491</v>
      </c>
      <c r="M1161" s="6"/>
      <c r="N1161" s="6">
        <f t="shared" si="186"/>
        <v>82.291408410662513</v>
      </c>
      <c r="O1161" s="6"/>
      <c r="P1161" s="6"/>
      <c r="Q1161" s="5">
        <f t="shared" si="182"/>
        <v>3.8735862414132072E-3</v>
      </c>
      <c r="R1161" s="5">
        <f t="shared" si="187"/>
        <v>3.8735862414132072E-3</v>
      </c>
      <c r="S1161" s="5">
        <f t="shared" si="188"/>
        <v>3.8735862414132072E-3</v>
      </c>
      <c r="T1161" s="5"/>
    </row>
    <row r="1162" spans="3:20" x14ac:dyDescent="0.2">
      <c r="C1162" s="1">
        <v>38189</v>
      </c>
      <c r="D1162" s="2">
        <v>2728.91</v>
      </c>
      <c r="E1162" s="5">
        <f t="shared" si="179"/>
        <v>7.6620288313836707E-3</v>
      </c>
      <c r="G1162" s="1">
        <f t="shared" si="180"/>
        <v>38188</v>
      </c>
      <c r="H1162" s="4">
        <f t="shared" si="183"/>
        <v>0</v>
      </c>
      <c r="I1162" s="2">
        <f t="shared" si="184"/>
        <v>0</v>
      </c>
      <c r="K1162" s="6">
        <f t="shared" si="181"/>
        <v>92.580495734760106</v>
      </c>
      <c r="L1162" s="6">
        <f t="shared" si="185"/>
        <v>58.587582629679325</v>
      </c>
      <c r="M1162" s="6"/>
      <c r="N1162" s="6">
        <f t="shared" si="186"/>
        <v>82.274950128980379</v>
      </c>
      <c r="O1162" s="6"/>
      <c r="P1162" s="6"/>
      <c r="Q1162" s="5">
        <f t="shared" si="182"/>
        <v>0</v>
      </c>
      <c r="R1162" s="5">
        <f t="shared" si="187"/>
        <v>7.6328245695460595E-3</v>
      </c>
      <c r="S1162" s="5">
        <f t="shared" si="188"/>
        <v>-2.0002000266661213E-4</v>
      </c>
      <c r="T1162" s="5"/>
    </row>
    <row r="1163" spans="3:20" x14ac:dyDescent="0.2">
      <c r="C1163" s="1">
        <v>38190</v>
      </c>
      <c r="D1163" s="2">
        <v>2680.44</v>
      </c>
      <c r="E1163" s="5">
        <f t="shared" si="179"/>
        <v>-1.7761670410530138E-2</v>
      </c>
      <c r="G1163" s="1">
        <f t="shared" si="180"/>
        <v>38189</v>
      </c>
      <c r="H1163" s="4">
        <f t="shared" si="183"/>
        <v>0</v>
      </c>
      <c r="I1163" s="2">
        <f t="shared" si="184"/>
        <v>0</v>
      </c>
      <c r="K1163" s="6">
        <f t="shared" si="181"/>
        <v>92.580495734760106</v>
      </c>
      <c r="L1163" s="6">
        <f t="shared" si="185"/>
        <v>57.546969296861263</v>
      </c>
      <c r="M1163" s="6"/>
      <c r="N1163" s="6">
        <f t="shared" si="186"/>
        <v>82.274950128980379</v>
      </c>
      <c r="O1163" s="6"/>
      <c r="P1163" s="6"/>
      <c r="Q1163" s="5">
        <f t="shared" si="182"/>
        <v>0</v>
      </c>
      <c r="R1163" s="5">
        <f t="shared" si="187"/>
        <v>-1.792130191782082E-2</v>
      </c>
      <c r="S1163" s="5">
        <f t="shared" si="188"/>
        <v>0</v>
      </c>
      <c r="T1163" s="5"/>
    </row>
    <row r="1164" spans="3:20" x14ac:dyDescent="0.2">
      <c r="C1164" s="1">
        <v>38191</v>
      </c>
      <c r="D1164" s="2">
        <v>2673.44</v>
      </c>
      <c r="E1164" s="5">
        <f t="shared" si="179"/>
        <v>-2.6115115428810196E-3</v>
      </c>
      <c r="G1164" s="1">
        <f t="shared" si="180"/>
        <v>38190</v>
      </c>
      <c r="H1164" s="4">
        <f t="shared" si="183"/>
        <v>-2.6115115428810196E-3</v>
      </c>
      <c r="I1164" s="2">
        <f t="shared" si="184"/>
        <v>1</v>
      </c>
      <c r="K1164" s="6">
        <f t="shared" si="181"/>
        <v>92.338720701503135</v>
      </c>
      <c r="L1164" s="6">
        <f t="shared" si="185"/>
        <v>57.396684722284697</v>
      </c>
      <c r="M1164" s="6"/>
      <c r="N1164" s="6">
        <f t="shared" si="186"/>
        <v>82.043676129399188</v>
      </c>
      <c r="O1164" s="6"/>
      <c r="P1164" s="6"/>
      <c r="Q1164" s="5">
        <f t="shared" si="182"/>
        <v>-2.614927487631924E-3</v>
      </c>
      <c r="R1164" s="5">
        <f t="shared" si="187"/>
        <v>-2.6149274876328121E-3</v>
      </c>
      <c r="S1164" s="5">
        <f t="shared" si="188"/>
        <v>-2.8149474902994243E-3</v>
      </c>
      <c r="T1164" s="5"/>
    </row>
    <row r="1165" spans="3:20" x14ac:dyDescent="0.2">
      <c r="C1165" s="1">
        <v>38194</v>
      </c>
      <c r="D1165" s="2">
        <v>2640.61</v>
      </c>
      <c r="E1165" s="5">
        <f t="shared" si="179"/>
        <v>-1.2280058651026365E-2</v>
      </c>
      <c r="G1165" s="1">
        <f t="shared" si="180"/>
        <v>38191</v>
      </c>
      <c r="H1165" s="4">
        <f t="shared" si="183"/>
        <v>-1.2280058651026365E-2</v>
      </c>
      <c r="I1165" s="2">
        <f t="shared" si="184"/>
        <v>1</v>
      </c>
      <c r="K1165" s="6">
        <f t="shared" si="181"/>
        <v>91.204795795527943</v>
      </c>
      <c r="L1165" s="6">
        <f t="shared" si="185"/>
        <v>56.691850067520576</v>
      </c>
      <c r="M1165" s="6"/>
      <c r="N1165" s="6">
        <f t="shared" si="186"/>
        <v>81.036174974584355</v>
      </c>
      <c r="O1165" s="6"/>
      <c r="P1165" s="6"/>
      <c r="Q1165" s="5">
        <f t="shared" si="182"/>
        <v>-1.2356081589801171E-2</v>
      </c>
      <c r="R1165" s="5">
        <f t="shared" si="187"/>
        <v>-1.2356081589801171E-2</v>
      </c>
      <c r="S1165" s="5">
        <f t="shared" si="188"/>
        <v>-1.2356081589801171E-2</v>
      </c>
      <c r="T1165" s="5"/>
    </row>
    <row r="1166" spans="3:20" x14ac:dyDescent="0.2">
      <c r="C1166" s="1">
        <v>38195</v>
      </c>
      <c r="D1166" s="2">
        <v>2670.48</v>
      </c>
      <c r="E1166" s="5">
        <f t="shared" si="179"/>
        <v>1.131178023259773E-2</v>
      </c>
      <c r="G1166" s="1">
        <f t="shared" si="180"/>
        <v>38194</v>
      </c>
      <c r="H1166" s="4">
        <f t="shared" si="183"/>
        <v>1.131178023259773E-2</v>
      </c>
      <c r="I1166" s="2">
        <f t="shared" si="184"/>
        <v>1</v>
      </c>
      <c r="K1166" s="6">
        <f t="shared" si="181"/>
        <v>92.236484401725903</v>
      </c>
      <c r="L1166" s="6">
        <f t="shared" si="185"/>
        <v>57.333135816463752</v>
      </c>
      <c r="M1166" s="6"/>
      <c r="N1166" s="6">
        <f t="shared" si="186"/>
        <v>81.952838376787184</v>
      </c>
      <c r="O1166" s="6"/>
      <c r="P1166" s="6"/>
      <c r="Q1166" s="5">
        <f t="shared" si="182"/>
        <v>1.1248280461522597E-2</v>
      </c>
      <c r="R1166" s="5">
        <f t="shared" si="187"/>
        <v>1.1248280461522597E-2</v>
      </c>
      <c r="S1166" s="5">
        <f t="shared" si="188"/>
        <v>1.1248280461522597E-2</v>
      </c>
      <c r="T1166" s="5"/>
    </row>
    <row r="1167" spans="3:20" x14ac:dyDescent="0.2">
      <c r="C1167" s="1">
        <v>38196</v>
      </c>
      <c r="D1167" s="2">
        <v>2665.98</v>
      </c>
      <c r="E1167" s="5">
        <f t="shared" si="179"/>
        <v>-1.6850903208411971E-3</v>
      </c>
      <c r="G1167" s="1">
        <f t="shared" si="180"/>
        <v>38195</v>
      </c>
      <c r="H1167" s="4">
        <f t="shared" si="183"/>
        <v>0</v>
      </c>
      <c r="I1167" s="2">
        <f t="shared" si="184"/>
        <v>0</v>
      </c>
      <c r="K1167" s="6">
        <f t="shared" si="181"/>
        <v>92.236484401725903</v>
      </c>
      <c r="L1167" s="6">
        <f t="shared" si="185"/>
        <v>57.236524304235957</v>
      </c>
      <c r="M1167" s="6"/>
      <c r="N1167" s="6">
        <f t="shared" si="186"/>
        <v>81.936447809111826</v>
      </c>
      <c r="O1167" s="6"/>
      <c r="P1167" s="6"/>
      <c r="Q1167" s="5">
        <f t="shared" si="182"/>
        <v>0</v>
      </c>
      <c r="R1167" s="5">
        <f t="shared" si="187"/>
        <v>-1.6865116825091064E-3</v>
      </c>
      <c r="S1167" s="5">
        <f t="shared" si="188"/>
        <v>-2.0002000266750031E-4</v>
      </c>
      <c r="T1167" s="5"/>
    </row>
    <row r="1168" spans="3:20" x14ac:dyDescent="0.2">
      <c r="C1168" s="1">
        <v>38197</v>
      </c>
      <c r="D1168" s="2">
        <v>2717.61</v>
      </c>
      <c r="E1168" s="5">
        <f t="shared" si="179"/>
        <v>1.9366236805977578E-2</v>
      </c>
      <c r="G1168" s="1">
        <f t="shared" si="180"/>
        <v>38196</v>
      </c>
      <c r="H1168" s="4">
        <f t="shared" si="183"/>
        <v>1.9366236805977578E-2</v>
      </c>
      <c r="I1168" s="2">
        <f t="shared" si="184"/>
        <v>1</v>
      </c>
      <c r="K1168" s="6">
        <f t="shared" si="181"/>
        <v>94.022758000800579</v>
      </c>
      <c r="L1168" s="6">
        <f t="shared" si="185"/>
        <v>58.344980387862876</v>
      </c>
      <c r="M1168" s="6"/>
      <c r="N1168" s="6">
        <f t="shared" si="186"/>
        <v>83.506543810731614</v>
      </c>
      <c r="O1168" s="6"/>
      <c r="P1168" s="6"/>
      <c r="Q1168" s="5">
        <f t="shared" si="182"/>
        <v>1.9181097721955531E-2</v>
      </c>
      <c r="R1168" s="5">
        <f t="shared" si="187"/>
        <v>1.9181097721956419E-2</v>
      </c>
      <c r="S1168" s="5">
        <f t="shared" si="188"/>
        <v>1.8981077719288919E-2</v>
      </c>
      <c r="T1168" s="5"/>
    </row>
    <row r="1169" spans="3:20" x14ac:dyDescent="0.2">
      <c r="C1169" s="1">
        <v>38198</v>
      </c>
      <c r="D1169" s="2">
        <v>2720.05</v>
      </c>
      <c r="E1169" s="5">
        <f t="shared" si="179"/>
        <v>8.9784774121380714E-4</v>
      </c>
      <c r="G1169" s="1">
        <f t="shared" si="180"/>
        <v>38197</v>
      </c>
      <c r="H1169" s="4">
        <f t="shared" si="183"/>
        <v>0</v>
      </c>
      <c r="I1169" s="2">
        <f t="shared" si="184"/>
        <v>0</v>
      </c>
      <c r="K1169" s="6">
        <f t="shared" si="181"/>
        <v>94.022758000800579</v>
      </c>
      <c r="L1169" s="6">
        <f t="shared" si="185"/>
        <v>58.397365296715286</v>
      </c>
      <c r="M1169" s="6"/>
      <c r="N1169" s="6">
        <f t="shared" si="186"/>
        <v>83.489842501969463</v>
      </c>
      <c r="O1169" s="6"/>
      <c r="P1169" s="6"/>
      <c r="Q1169" s="5">
        <f t="shared" si="182"/>
        <v>0</v>
      </c>
      <c r="R1169" s="5">
        <f t="shared" si="187"/>
        <v>8.9744491702870022E-4</v>
      </c>
      <c r="S1169" s="5">
        <f t="shared" si="188"/>
        <v>-2.0002000266750031E-4</v>
      </c>
      <c r="T1169" s="5"/>
    </row>
    <row r="1170" spans="3:20" x14ac:dyDescent="0.2">
      <c r="C1170" s="1">
        <v>38201</v>
      </c>
      <c r="D1170" s="2">
        <v>2696.26</v>
      </c>
      <c r="E1170" s="5">
        <f t="shared" si="179"/>
        <v>-8.7461627543611187E-3</v>
      </c>
      <c r="G1170" s="1">
        <f t="shared" si="180"/>
        <v>38198</v>
      </c>
      <c r="H1170" s="4">
        <f t="shared" si="183"/>
        <v>0</v>
      </c>
      <c r="I1170" s="2">
        <f t="shared" si="184"/>
        <v>0</v>
      </c>
      <c r="K1170" s="6">
        <f t="shared" si="181"/>
        <v>94.022758000800579</v>
      </c>
      <c r="L1170" s="6">
        <f t="shared" si="185"/>
        <v>57.886612435404331</v>
      </c>
      <c r="M1170" s="6"/>
      <c r="N1170" s="6">
        <f t="shared" si="186"/>
        <v>83.489842501969463</v>
      </c>
      <c r="O1170" s="6"/>
      <c r="P1170" s="6"/>
      <c r="Q1170" s="5">
        <f t="shared" si="182"/>
        <v>0</v>
      </c>
      <c r="R1170" s="5">
        <f t="shared" si="187"/>
        <v>-8.7846349226508025E-3</v>
      </c>
      <c r="S1170" s="5">
        <f t="shared" si="188"/>
        <v>0</v>
      </c>
      <c r="T1170" s="5"/>
    </row>
    <row r="1171" spans="3:20" x14ac:dyDescent="0.2">
      <c r="C1171" s="1">
        <v>38202</v>
      </c>
      <c r="D1171" s="2">
        <v>2712.45</v>
      </c>
      <c r="E1171" s="5">
        <f t="shared" si="179"/>
        <v>6.0046137983724114E-3</v>
      </c>
      <c r="G1171" s="1">
        <f t="shared" si="180"/>
        <v>38201</v>
      </c>
      <c r="H1171" s="4">
        <f t="shared" si="183"/>
        <v>6.0046137983724114E-3</v>
      </c>
      <c r="I1171" s="2">
        <f t="shared" si="184"/>
        <v>1</v>
      </c>
      <c r="K1171" s="6">
        <f t="shared" si="181"/>
        <v>94.587328350853227</v>
      </c>
      <c r="L1171" s="6">
        <f t="shared" si="185"/>
        <v>58.234199187175001</v>
      </c>
      <c r="M1171" s="6"/>
      <c r="N1171" s="6">
        <f t="shared" si="186"/>
        <v>83.974368528928267</v>
      </c>
      <c r="O1171" s="6"/>
      <c r="P1171" s="6"/>
      <c r="Q1171" s="5">
        <f t="shared" si="182"/>
        <v>5.9866579477194648E-3</v>
      </c>
      <c r="R1171" s="5">
        <f t="shared" si="187"/>
        <v>5.9866579477185766E-3</v>
      </c>
      <c r="S1171" s="5">
        <f t="shared" si="188"/>
        <v>5.7866379450519645E-3</v>
      </c>
      <c r="T1171" s="5"/>
    </row>
    <row r="1172" spans="3:20" x14ac:dyDescent="0.2">
      <c r="C1172" s="1">
        <v>38203</v>
      </c>
      <c r="D1172" s="2">
        <v>2684.28</v>
      </c>
      <c r="E1172" s="5">
        <f t="shared" si="179"/>
        <v>-1.0385444892993279E-2</v>
      </c>
      <c r="G1172" s="1">
        <f t="shared" si="180"/>
        <v>38202</v>
      </c>
      <c r="H1172" s="4">
        <f t="shared" si="183"/>
        <v>0</v>
      </c>
      <c r="I1172" s="2">
        <f t="shared" si="184"/>
        <v>0</v>
      </c>
      <c r="K1172" s="6">
        <f t="shared" si="181"/>
        <v>94.587328350853227</v>
      </c>
      <c r="L1172" s="6">
        <f t="shared" si="185"/>
        <v>57.629411120629001</v>
      </c>
      <c r="M1172" s="6"/>
      <c r="N1172" s="6">
        <f t="shared" si="186"/>
        <v>83.95757365522249</v>
      </c>
      <c r="O1172" s="6"/>
      <c r="P1172" s="6"/>
      <c r="Q1172" s="5">
        <f t="shared" si="182"/>
        <v>0</v>
      </c>
      <c r="R1172" s="5">
        <f t="shared" si="187"/>
        <v>-1.0439749941077103E-2</v>
      </c>
      <c r="S1172" s="5">
        <f t="shared" si="188"/>
        <v>-2.0002000266661213E-4</v>
      </c>
      <c r="T1172" s="5"/>
    </row>
    <row r="1173" spans="3:20" x14ac:dyDescent="0.2">
      <c r="C1173" s="1">
        <v>38204</v>
      </c>
      <c r="D1173" s="2">
        <v>2689.26</v>
      </c>
      <c r="E1173" s="5">
        <f t="shared" si="179"/>
        <v>1.8552460995127252E-3</v>
      </c>
      <c r="G1173" s="1">
        <f t="shared" si="180"/>
        <v>38203</v>
      </c>
      <c r="H1173" s="4">
        <f t="shared" si="183"/>
        <v>1.8552460995127252E-3</v>
      </c>
      <c r="I1173" s="2">
        <f t="shared" si="184"/>
        <v>1</v>
      </c>
      <c r="K1173" s="6">
        <f t="shared" si="181"/>
        <v>94.76281112283948</v>
      </c>
      <c r="L1173" s="6">
        <f t="shared" si="185"/>
        <v>57.736327860827764</v>
      </c>
      <c r="M1173" s="6"/>
      <c r="N1173" s="6">
        <f t="shared" si="186"/>
        <v>84.096512949147638</v>
      </c>
      <c r="O1173" s="6"/>
      <c r="P1173" s="6"/>
      <c r="Q1173" s="5">
        <f t="shared" si="182"/>
        <v>1.8535272560571414E-3</v>
      </c>
      <c r="R1173" s="5">
        <f t="shared" si="187"/>
        <v>1.8535272560580296E-3</v>
      </c>
      <c r="S1173" s="5">
        <f t="shared" si="188"/>
        <v>1.6535072533905293E-3</v>
      </c>
      <c r="T1173" s="5"/>
    </row>
    <row r="1174" spans="3:20" x14ac:dyDescent="0.2">
      <c r="C1174" s="1">
        <v>38205</v>
      </c>
      <c r="D1174" s="2">
        <v>2618.6799999999998</v>
      </c>
      <c r="E1174" s="5">
        <f t="shared" si="179"/>
        <v>-2.6245138067721371E-2</v>
      </c>
      <c r="G1174" s="1">
        <f t="shared" si="180"/>
        <v>38204</v>
      </c>
      <c r="H1174" s="4">
        <f t="shared" si="183"/>
        <v>0</v>
      </c>
      <c r="I1174" s="2">
        <f t="shared" si="184"/>
        <v>0</v>
      </c>
      <c r="K1174" s="6">
        <f t="shared" si="181"/>
        <v>94.76281112283948</v>
      </c>
      <c r="L1174" s="6">
        <f t="shared" si="185"/>
        <v>56.221029964597115</v>
      </c>
      <c r="M1174" s="6"/>
      <c r="N1174" s="6">
        <f t="shared" si="186"/>
        <v>84.079693646557814</v>
      </c>
      <c r="O1174" s="6"/>
      <c r="P1174" s="6"/>
      <c r="Q1174" s="5">
        <f t="shared" si="182"/>
        <v>0</v>
      </c>
      <c r="R1174" s="5">
        <f t="shared" si="187"/>
        <v>-2.6595688811155149E-2</v>
      </c>
      <c r="S1174" s="5">
        <f t="shared" si="188"/>
        <v>-2.0002000266750031E-4</v>
      </c>
      <c r="T1174" s="5"/>
    </row>
    <row r="1175" spans="3:20" x14ac:dyDescent="0.2">
      <c r="C1175" s="1">
        <v>38208</v>
      </c>
      <c r="D1175" s="2">
        <v>2596.52</v>
      </c>
      <c r="E1175" s="5">
        <f t="shared" si="179"/>
        <v>-8.4622787053018535E-3</v>
      </c>
      <c r="G1175" s="1">
        <f t="shared" si="180"/>
        <v>38205</v>
      </c>
      <c r="H1175" s="4">
        <f t="shared" si="183"/>
        <v>-8.4622787053018535E-3</v>
      </c>
      <c r="I1175" s="2">
        <f t="shared" si="184"/>
        <v>1</v>
      </c>
      <c r="K1175" s="6">
        <f t="shared" si="181"/>
        <v>93.960901804220143</v>
      </c>
      <c r="L1175" s="6">
        <f t="shared" si="185"/>
        <v>55.745271939937567</v>
      </c>
      <c r="M1175" s="6"/>
      <c r="N1175" s="6">
        <f t="shared" si="186"/>
        <v>83.351514207895164</v>
      </c>
      <c r="O1175" s="6"/>
      <c r="P1175" s="6"/>
      <c r="Q1175" s="5">
        <f t="shared" si="182"/>
        <v>-8.4982870715357706E-3</v>
      </c>
      <c r="R1175" s="5">
        <f t="shared" si="187"/>
        <v>-8.4982870715357706E-3</v>
      </c>
      <c r="S1175" s="5">
        <f t="shared" si="188"/>
        <v>-8.6983070742023827E-3</v>
      </c>
      <c r="T1175" s="5"/>
    </row>
    <row r="1176" spans="3:20" x14ac:dyDescent="0.2">
      <c r="C1176" s="1">
        <v>38209</v>
      </c>
      <c r="D1176" s="2">
        <v>2619.42</v>
      </c>
      <c r="E1176" s="5">
        <f t="shared" si="179"/>
        <v>8.8194968650347743E-3</v>
      </c>
      <c r="G1176" s="1">
        <f t="shared" si="180"/>
        <v>38208</v>
      </c>
      <c r="H1176" s="4">
        <f t="shared" si="183"/>
        <v>8.8194968650347743E-3</v>
      </c>
      <c r="I1176" s="2">
        <f t="shared" si="184"/>
        <v>1</v>
      </c>
      <c r="K1176" s="6">
        <f t="shared" si="181"/>
        <v>94.789589683118308</v>
      </c>
      <c r="L1176" s="6">
        <f t="shared" si="185"/>
        <v>56.236917191052356</v>
      </c>
      <c r="M1176" s="6"/>
      <c r="N1176" s="6">
        <f t="shared" si="186"/>
        <v>84.086632626147605</v>
      </c>
      <c r="O1176" s="6"/>
      <c r="P1176" s="6"/>
      <c r="Q1176" s="5">
        <f t="shared" si="182"/>
        <v>8.78083227110249E-3</v>
      </c>
      <c r="R1176" s="5">
        <f t="shared" si="187"/>
        <v>8.7808322711016018E-3</v>
      </c>
      <c r="S1176" s="5">
        <f t="shared" si="188"/>
        <v>8.7808322711016018E-3</v>
      </c>
      <c r="T1176" s="5"/>
    </row>
    <row r="1177" spans="3:20" x14ac:dyDescent="0.2">
      <c r="C1177" s="1">
        <v>38210</v>
      </c>
      <c r="D1177" s="2">
        <v>2594.4499999999998</v>
      </c>
      <c r="E1177" s="5">
        <f t="shared" si="179"/>
        <v>-9.5326446312543438E-3</v>
      </c>
      <c r="G1177" s="1">
        <f t="shared" si="180"/>
        <v>38209</v>
      </c>
      <c r="H1177" s="4">
        <f t="shared" si="183"/>
        <v>0</v>
      </c>
      <c r="I1177" s="2">
        <f t="shared" si="184"/>
        <v>0</v>
      </c>
      <c r="K1177" s="6">
        <f t="shared" si="181"/>
        <v>94.789589683118308</v>
      </c>
      <c r="L1177" s="6">
        <f t="shared" si="185"/>
        <v>55.700830644312774</v>
      </c>
      <c r="M1177" s="6"/>
      <c r="N1177" s="6">
        <f t="shared" si="186"/>
        <v>84.069815299622377</v>
      </c>
      <c r="O1177" s="6"/>
      <c r="P1177" s="6"/>
      <c r="Q1177" s="5">
        <f t="shared" si="182"/>
        <v>0</v>
      </c>
      <c r="R1177" s="5">
        <f t="shared" si="187"/>
        <v>-9.5783711163353047E-3</v>
      </c>
      <c r="S1177" s="5">
        <f t="shared" si="188"/>
        <v>-2.0002000266661213E-4</v>
      </c>
      <c r="T1177" s="5"/>
    </row>
    <row r="1178" spans="3:20" x14ac:dyDescent="0.2">
      <c r="C1178" s="1">
        <v>38211</v>
      </c>
      <c r="D1178" s="2">
        <v>2588.8000000000002</v>
      </c>
      <c r="E1178" s="5">
        <f t="shared" si="179"/>
        <v>-2.177725529495514E-3</v>
      </c>
      <c r="G1178" s="1">
        <f t="shared" si="180"/>
        <v>38210</v>
      </c>
      <c r="H1178" s="4">
        <f t="shared" si="183"/>
        <v>-2.177725529495514E-3</v>
      </c>
      <c r="I1178" s="2">
        <f t="shared" si="184"/>
        <v>1</v>
      </c>
      <c r="K1178" s="6">
        <f t="shared" si="181"/>
        <v>94.583163973734983</v>
      </c>
      <c r="L1178" s="6">
        <f t="shared" si="185"/>
        <v>55.579529523404553</v>
      </c>
      <c r="M1178" s="6"/>
      <c r="N1178" s="6">
        <f t="shared" si="186"/>
        <v>83.869956969721102</v>
      </c>
      <c r="O1178" s="6"/>
      <c r="P1178" s="6"/>
      <c r="Q1178" s="5">
        <f t="shared" si="182"/>
        <v>-2.1801002219818955E-3</v>
      </c>
      <c r="R1178" s="5">
        <f t="shared" si="187"/>
        <v>-2.1801002219818955E-3</v>
      </c>
      <c r="S1178" s="5">
        <f t="shared" si="188"/>
        <v>-2.3801202246485076E-3</v>
      </c>
      <c r="T1178" s="5"/>
    </row>
    <row r="1179" spans="3:20" x14ac:dyDescent="0.2">
      <c r="C1179" s="1">
        <v>38212</v>
      </c>
      <c r="D1179" s="2">
        <v>2580.04</v>
      </c>
      <c r="E1179" s="5">
        <f t="shared" si="179"/>
        <v>-3.3838071693449543E-3</v>
      </c>
      <c r="G1179" s="1">
        <f t="shared" si="180"/>
        <v>38211</v>
      </c>
      <c r="H1179" s="4">
        <f t="shared" si="183"/>
        <v>-3.3838071693449543E-3</v>
      </c>
      <c r="I1179" s="2">
        <f t="shared" si="184"/>
        <v>1</v>
      </c>
      <c r="K1179" s="6">
        <f t="shared" si="181"/>
        <v>94.263112785381324</v>
      </c>
      <c r="L1179" s="6">
        <f t="shared" si="185"/>
        <v>55.391459112934434</v>
      </c>
      <c r="M1179" s="6"/>
      <c r="N1179" s="6">
        <f t="shared" si="186"/>
        <v>83.586157208034308</v>
      </c>
      <c r="O1179" s="6"/>
      <c r="P1179" s="6"/>
      <c r="Q1179" s="5">
        <f t="shared" si="182"/>
        <v>-3.3895451927241638E-3</v>
      </c>
      <c r="R1179" s="5">
        <f t="shared" si="187"/>
        <v>-3.3895451927241638E-3</v>
      </c>
      <c r="S1179" s="5">
        <f t="shared" si="188"/>
        <v>-3.3895451927250519E-3</v>
      </c>
      <c r="T1179" s="5"/>
    </row>
    <row r="1180" spans="3:20" x14ac:dyDescent="0.2">
      <c r="C1180" s="1">
        <v>38215</v>
      </c>
      <c r="D1180" s="2">
        <v>2604.75</v>
      </c>
      <c r="E1180" s="5">
        <f t="shared" si="179"/>
        <v>9.5773708934745339E-3</v>
      </c>
      <c r="G1180" s="1">
        <f t="shared" si="180"/>
        <v>38212</v>
      </c>
      <c r="H1180" s="4">
        <f t="shared" si="183"/>
        <v>9.5773708934745339E-3</v>
      </c>
      <c r="I1180" s="2">
        <f t="shared" si="184"/>
        <v>1</v>
      </c>
      <c r="K1180" s="6">
        <f t="shared" si="181"/>
        <v>95.16590557810035</v>
      </c>
      <c r="L1180" s="6">
        <f t="shared" si="185"/>
        <v>55.921963661189736</v>
      </c>
      <c r="M1180" s="6"/>
      <c r="N1180" s="6">
        <f t="shared" si="186"/>
        <v>84.386692837175929</v>
      </c>
      <c r="O1180" s="6"/>
      <c r="P1180" s="6"/>
      <c r="Q1180" s="5">
        <f t="shared" si="182"/>
        <v>9.5317986208449668E-3</v>
      </c>
      <c r="R1180" s="5">
        <f t="shared" si="187"/>
        <v>9.5317986208440786E-3</v>
      </c>
      <c r="S1180" s="5">
        <f t="shared" si="188"/>
        <v>9.5317986208449668E-3</v>
      </c>
      <c r="T1180" s="5"/>
    </row>
    <row r="1181" spans="3:20" x14ac:dyDescent="0.2">
      <c r="C1181" s="1">
        <v>38216</v>
      </c>
      <c r="D1181" s="2">
        <v>2617.27</v>
      </c>
      <c r="E1181" s="5">
        <f t="shared" si="179"/>
        <v>4.8066033208561216E-3</v>
      </c>
      <c r="G1181" s="1">
        <f t="shared" si="180"/>
        <v>38215</v>
      </c>
      <c r="H1181" s="4">
        <f t="shared" si="183"/>
        <v>0</v>
      </c>
      <c r="I1181" s="2">
        <f t="shared" si="184"/>
        <v>0</v>
      </c>
      <c r="K1181" s="6">
        <f t="shared" si="181"/>
        <v>95.16590557810035</v>
      </c>
      <c r="L1181" s="6">
        <f t="shared" si="185"/>
        <v>56.190758357432401</v>
      </c>
      <c r="M1181" s="6"/>
      <c r="N1181" s="6">
        <f t="shared" si="186"/>
        <v>84.369815498608489</v>
      </c>
      <c r="O1181" s="6"/>
      <c r="P1181" s="6"/>
      <c r="Q1181" s="5">
        <f t="shared" si="182"/>
        <v>0</v>
      </c>
      <c r="R1181" s="5">
        <f t="shared" si="187"/>
        <v>4.7950884865333165E-3</v>
      </c>
      <c r="S1181" s="5">
        <f t="shared" si="188"/>
        <v>-2.0002000266661213E-4</v>
      </c>
      <c r="T1181" s="5"/>
    </row>
    <row r="1182" spans="3:20" x14ac:dyDescent="0.2">
      <c r="C1182" s="1">
        <v>38217</v>
      </c>
      <c r="D1182" s="2">
        <v>2627.37</v>
      </c>
      <c r="E1182" s="5">
        <f t="shared" si="179"/>
        <v>3.8589828332575198E-3</v>
      </c>
      <c r="G1182" s="1">
        <f t="shared" si="180"/>
        <v>38216</v>
      </c>
      <c r="H1182" s="4">
        <f t="shared" si="183"/>
        <v>0</v>
      </c>
      <c r="I1182" s="2">
        <f t="shared" si="184"/>
        <v>0</v>
      </c>
      <c r="K1182" s="6">
        <f t="shared" si="181"/>
        <v>95.16590557810035</v>
      </c>
      <c r="L1182" s="6">
        <f t="shared" si="185"/>
        <v>56.407597529321457</v>
      </c>
      <c r="M1182" s="6"/>
      <c r="N1182" s="6">
        <f t="shared" si="186"/>
        <v>84.369815498608489</v>
      </c>
      <c r="O1182" s="6"/>
      <c r="P1182" s="6"/>
      <c r="Q1182" s="5">
        <f t="shared" si="182"/>
        <v>0</v>
      </c>
      <c r="R1182" s="5">
        <f t="shared" si="187"/>
        <v>3.8515560594003517E-3</v>
      </c>
      <c r="S1182" s="5">
        <f t="shared" si="188"/>
        <v>0</v>
      </c>
      <c r="T1182" s="5"/>
    </row>
    <row r="1183" spans="3:20" x14ac:dyDescent="0.2">
      <c r="C1183" s="1">
        <v>38218</v>
      </c>
      <c r="D1183" s="2">
        <v>2630.71</v>
      </c>
      <c r="E1183" s="5">
        <f t="shared" si="179"/>
        <v>1.2712332103967639E-3</v>
      </c>
      <c r="G1183" s="1">
        <f t="shared" si="180"/>
        <v>38217</v>
      </c>
      <c r="H1183" s="4">
        <f t="shared" si="183"/>
        <v>0</v>
      </c>
      <c r="I1183" s="2">
        <f t="shared" si="184"/>
        <v>0</v>
      </c>
      <c r="K1183" s="6">
        <f t="shared" si="181"/>
        <v>95.16590557810035</v>
      </c>
      <c r="L1183" s="6">
        <f t="shared" si="185"/>
        <v>56.479304740619426</v>
      </c>
      <c r="M1183" s="6"/>
      <c r="N1183" s="6">
        <f t="shared" si="186"/>
        <v>84.369815498608489</v>
      </c>
      <c r="O1183" s="6"/>
      <c r="P1183" s="6"/>
      <c r="Q1183" s="5">
        <f t="shared" si="182"/>
        <v>0</v>
      </c>
      <c r="R1183" s="5">
        <f t="shared" si="187"/>
        <v>1.2704258775926291E-3</v>
      </c>
      <c r="S1183" s="5">
        <f t="shared" si="188"/>
        <v>0</v>
      </c>
      <c r="T1183" s="5"/>
    </row>
    <row r="1184" spans="3:20" x14ac:dyDescent="0.2">
      <c r="C1184" s="1">
        <v>38219</v>
      </c>
      <c r="D1184" s="2">
        <v>2624.96</v>
      </c>
      <c r="E1184" s="5">
        <f t="shared" si="179"/>
        <v>-2.1857217253136987E-3</v>
      </c>
      <c r="G1184" s="1">
        <f t="shared" si="180"/>
        <v>38218</v>
      </c>
      <c r="H1184" s="4">
        <f t="shared" si="183"/>
        <v>0</v>
      </c>
      <c r="I1184" s="2">
        <f t="shared" si="184"/>
        <v>0</v>
      </c>
      <c r="K1184" s="6">
        <f t="shared" si="181"/>
        <v>95.16590557810035</v>
      </c>
      <c r="L1184" s="6">
        <f t="shared" si="185"/>
        <v>56.355856697217241</v>
      </c>
      <c r="M1184" s="6"/>
      <c r="N1184" s="6">
        <f t="shared" si="186"/>
        <v>84.369815498608489</v>
      </c>
      <c r="O1184" s="6"/>
      <c r="P1184" s="6"/>
      <c r="Q1184" s="5">
        <f t="shared" si="182"/>
        <v>0</v>
      </c>
      <c r="R1184" s="5">
        <f t="shared" si="187"/>
        <v>-2.188113901433475E-3</v>
      </c>
      <c r="S1184" s="5">
        <f t="shared" si="188"/>
        <v>0</v>
      </c>
      <c r="T1184" s="5"/>
    </row>
    <row r="1185" spans="3:20" x14ac:dyDescent="0.2">
      <c r="C1185" s="1">
        <v>38222</v>
      </c>
      <c r="D1185" s="2">
        <v>2662.35</v>
      </c>
      <c r="E1185" s="5">
        <f t="shared" si="179"/>
        <v>1.4244026575643009E-2</v>
      </c>
      <c r="G1185" s="1">
        <f t="shared" si="180"/>
        <v>38219</v>
      </c>
      <c r="H1185" s="4">
        <f t="shared" si="183"/>
        <v>1.4244026575643009E-2</v>
      </c>
      <c r="I1185" s="2">
        <f t="shared" si="184"/>
        <v>1</v>
      </c>
      <c r="K1185" s="6">
        <f t="shared" si="181"/>
        <v>96.52145126624994</v>
      </c>
      <c r="L1185" s="6">
        <f t="shared" si="185"/>
        <v>57.158591017705533</v>
      </c>
      <c r="M1185" s="6"/>
      <c r="N1185" s="6">
        <f t="shared" si="186"/>
        <v>85.554467076474211</v>
      </c>
      <c r="O1185" s="6"/>
      <c r="P1185" s="6"/>
      <c r="Q1185" s="5">
        <f t="shared" si="182"/>
        <v>1.4143533588079293E-2</v>
      </c>
      <c r="R1185" s="5">
        <f t="shared" si="187"/>
        <v>1.4143533588079293E-2</v>
      </c>
      <c r="S1185" s="5">
        <f t="shared" si="188"/>
        <v>1.3943513585412681E-2</v>
      </c>
      <c r="T1185" s="5"/>
    </row>
    <row r="1186" spans="3:20" x14ac:dyDescent="0.2">
      <c r="C1186" s="1">
        <v>38223</v>
      </c>
      <c r="D1186" s="2">
        <v>2659.14</v>
      </c>
      <c r="E1186" s="5">
        <f t="shared" si="179"/>
        <v>-1.2057017296749249E-3</v>
      </c>
      <c r="G1186" s="1">
        <f t="shared" si="180"/>
        <v>38222</v>
      </c>
      <c r="H1186" s="4">
        <f t="shared" si="183"/>
        <v>0</v>
      </c>
      <c r="I1186" s="2">
        <f t="shared" si="184"/>
        <v>0</v>
      </c>
      <c r="K1186" s="6">
        <f t="shared" si="181"/>
        <v>96.52145126624994</v>
      </c>
      <c r="L1186" s="6">
        <f t="shared" si="185"/>
        <v>57.0896748056497</v>
      </c>
      <c r="M1186" s="6"/>
      <c r="N1186" s="6">
        <f t="shared" si="186"/>
        <v>85.537356183058918</v>
      </c>
      <c r="O1186" s="6"/>
      <c r="P1186" s="6"/>
      <c r="Q1186" s="5">
        <f t="shared" si="182"/>
        <v>0</v>
      </c>
      <c r="R1186" s="5">
        <f t="shared" si="187"/>
        <v>-1.206429172783352E-3</v>
      </c>
      <c r="S1186" s="5">
        <f t="shared" si="188"/>
        <v>-2.0002000266661213E-4</v>
      </c>
      <c r="T1186" s="5"/>
    </row>
    <row r="1187" spans="3:20" x14ac:dyDescent="0.2">
      <c r="C1187" s="1">
        <v>38224</v>
      </c>
      <c r="D1187" s="2">
        <v>2664.67</v>
      </c>
      <c r="E1187" s="5">
        <f t="shared" si="179"/>
        <v>2.0796197266786257E-3</v>
      </c>
      <c r="G1187" s="1">
        <f t="shared" si="180"/>
        <v>38223</v>
      </c>
      <c r="H1187" s="4">
        <f t="shared" si="183"/>
        <v>2.0796197266786257E-3</v>
      </c>
      <c r="I1187" s="2">
        <f t="shared" si="184"/>
        <v>1</v>
      </c>
      <c r="K1187" s="6">
        <f t="shared" si="181"/>
        <v>96.722179180350878</v>
      </c>
      <c r="L1187" s="6">
        <f t="shared" si="185"/>
        <v>57.208399619565192</v>
      </c>
      <c r="M1187" s="6"/>
      <c r="N1187" s="6">
        <f t="shared" si="186"/>
        <v>85.698098308073881</v>
      </c>
      <c r="O1187" s="6"/>
      <c r="P1187" s="6"/>
      <c r="Q1187" s="5">
        <f t="shared" si="182"/>
        <v>2.0774603108995038E-3</v>
      </c>
      <c r="R1187" s="5">
        <f t="shared" si="187"/>
        <v>2.0774603108986156E-3</v>
      </c>
      <c r="S1187" s="5">
        <f t="shared" si="188"/>
        <v>1.8774403082320035E-3</v>
      </c>
      <c r="T1187" s="5"/>
    </row>
    <row r="1188" spans="3:20" x14ac:dyDescent="0.2">
      <c r="C1188" s="1">
        <v>38225</v>
      </c>
      <c r="D1188" s="2">
        <v>2688.67</v>
      </c>
      <c r="E1188" s="5">
        <f t="shared" si="179"/>
        <v>9.0067437994198161E-3</v>
      </c>
      <c r="G1188" s="1">
        <f t="shared" si="180"/>
        <v>38224</v>
      </c>
      <c r="H1188" s="4">
        <f t="shared" si="183"/>
        <v>0</v>
      </c>
      <c r="I1188" s="2">
        <f t="shared" si="184"/>
        <v>0</v>
      </c>
      <c r="K1188" s="6">
        <f t="shared" si="181"/>
        <v>96.722179180350878</v>
      </c>
      <c r="L1188" s="6">
        <f t="shared" si="185"/>
        <v>57.723661018113447</v>
      </c>
      <c r="M1188" s="6"/>
      <c r="N1188" s="6">
        <f t="shared" si="186"/>
        <v>85.680958688412275</v>
      </c>
      <c r="O1188" s="6"/>
      <c r="P1188" s="6"/>
      <c r="Q1188" s="5">
        <f t="shared" si="182"/>
        <v>0</v>
      </c>
      <c r="R1188" s="5">
        <f t="shared" si="187"/>
        <v>8.9664249957372988E-3</v>
      </c>
      <c r="S1188" s="5">
        <f t="shared" si="188"/>
        <v>-2.0002000266750031E-4</v>
      </c>
      <c r="T1188" s="5"/>
    </row>
    <row r="1189" spans="3:20" x14ac:dyDescent="0.2">
      <c r="C1189" s="1">
        <v>38226</v>
      </c>
      <c r="D1189" s="2">
        <v>2704.53</v>
      </c>
      <c r="E1189" s="5">
        <f t="shared" si="179"/>
        <v>5.8988273012307675E-3</v>
      </c>
      <c r="G1189" s="1">
        <f t="shared" si="180"/>
        <v>38225</v>
      </c>
      <c r="H1189" s="4">
        <f t="shared" si="183"/>
        <v>0</v>
      </c>
      <c r="I1189" s="2">
        <f t="shared" si="184"/>
        <v>0</v>
      </c>
      <c r="K1189" s="6">
        <f t="shared" si="181"/>
        <v>96.722179180350878</v>
      </c>
      <c r="L1189" s="6">
        <f t="shared" si="185"/>
        <v>58.064162925654088</v>
      </c>
      <c r="M1189" s="6"/>
      <c r="N1189" s="6">
        <f t="shared" si="186"/>
        <v>85.680958688412275</v>
      </c>
      <c r="O1189" s="6"/>
      <c r="P1189" s="6"/>
      <c r="Q1189" s="5">
        <f t="shared" si="182"/>
        <v>0</v>
      </c>
      <c r="R1189" s="5">
        <f t="shared" si="187"/>
        <v>5.8814973370475698E-3</v>
      </c>
      <c r="S1189" s="5">
        <f t="shared" si="188"/>
        <v>0</v>
      </c>
      <c r="T1189" s="5"/>
    </row>
    <row r="1190" spans="3:20" x14ac:dyDescent="0.2">
      <c r="C1190" s="1">
        <v>38229</v>
      </c>
      <c r="D1190" s="2">
        <v>2697.05</v>
      </c>
      <c r="E1190" s="5">
        <f t="shared" si="179"/>
        <v>-2.7657300898862344E-3</v>
      </c>
      <c r="G1190" s="1">
        <f t="shared" si="180"/>
        <v>38226</v>
      </c>
      <c r="H1190" s="4">
        <f t="shared" si="183"/>
        <v>0</v>
      </c>
      <c r="I1190" s="2">
        <f t="shared" si="184"/>
        <v>0</v>
      </c>
      <c r="K1190" s="6">
        <f t="shared" si="181"/>
        <v>96.722179180350878</v>
      </c>
      <c r="L1190" s="6">
        <f t="shared" si="185"/>
        <v>57.903573123106547</v>
      </c>
      <c r="M1190" s="6"/>
      <c r="N1190" s="6">
        <f t="shared" si="186"/>
        <v>85.680958688412275</v>
      </c>
      <c r="O1190" s="6"/>
      <c r="P1190" s="6"/>
      <c r="Q1190" s="5">
        <f t="shared" si="182"/>
        <v>0</v>
      </c>
      <c r="R1190" s="5">
        <f t="shared" si="187"/>
        <v>-2.7695617879439638E-3</v>
      </c>
      <c r="S1190" s="5">
        <f t="shared" si="188"/>
        <v>0</v>
      </c>
      <c r="T1190" s="5"/>
    </row>
    <row r="1191" spans="3:20" x14ac:dyDescent="0.2">
      <c r="C1191" s="1">
        <v>38230</v>
      </c>
      <c r="D1191" s="2">
        <v>2670.79</v>
      </c>
      <c r="E1191" s="5">
        <f t="shared" si="179"/>
        <v>-9.7365640236555563E-3</v>
      </c>
      <c r="G1191" s="1">
        <f t="shared" si="180"/>
        <v>38229</v>
      </c>
      <c r="H1191" s="4">
        <f t="shared" si="183"/>
        <v>-9.7365640236555563E-3</v>
      </c>
      <c r="I1191" s="2">
        <f t="shared" si="184"/>
        <v>1</v>
      </c>
      <c r="K1191" s="6">
        <f t="shared" si="181"/>
        <v>95.780437490253917</v>
      </c>
      <c r="L1191" s="6">
        <f t="shared" si="185"/>
        <v>57.339791276195001</v>
      </c>
      <c r="M1191" s="6"/>
      <c r="N1191" s="6">
        <f t="shared" si="186"/>
        <v>84.829751204424653</v>
      </c>
      <c r="O1191" s="6"/>
      <c r="P1191" s="6"/>
      <c r="Q1191" s="5">
        <f t="shared" si="182"/>
        <v>-9.7842743052121151E-3</v>
      </c>
      <c r="R1191" s="5">
        <f t="shared" si="187"/>
        <v>-9.7842743052121151E-3</v>
      </c>
      <c r="S1191" s="5">
        <f t="shared" si="188"/>
        <v>-9.9842943078787272E-3</v>
      </c>
      <c r="T1191" s="5"/>
    </row>
    <row r="1192" spans="3:20" x14ac:dyDescent="0.2">
      <c r="C1192" s="1">
        <v>38231</v>
      </c>
      <c r="D1192" s="2">
        <v>2691.67</v>
      </c>
      <c r="E1192" s="5">
        <f t="shared" si="179"/>
        <v>7.8179115542592673E-3</v>
      </c>
      <c r="G1192" s="1">
        <f t="shared" si="180"/>
        <v>38230</v>
      </c>
      <c r="H1192" s="4">
        <f t="shared" si="183"/>
        <v>7.8179115542592673E-3</v>
      </c>
      <c r="I1192" s="2">
        <f t="shared" si="184"/>
        <v>1</v>
      </c>
      <c r="K1192" s="6">
        <f t="shared" si="181"/>
        <v>96.529240479180984</v>
      </c>
      <c r="L1192" s="6">
        <f t="shared" si="185"/>
        <v>57.788068692931986</v>
      </c>
      <c r="M1192" s="6"/>
      <c r="N1192" s="6">
        <f t="shared" si="186"/>
        <v>85.492942696510667</v>
      </c>
      <c r="O1192" s="6"/>
      <c r="P1192" s="6"/>
      <c r="Q1192" s="5">
        <f t="shared" si="182"/>
        <v>7.7875100318651747E-3</v>
      </c>
      <c r="R1192" s="5">
        <f t="shared" si="187"/>
        <v>7.7875100318651747E-3</v>
      </c>
      <c r="S1192" s="5">
        <f t="shared" si="188"/>
        <v>7.7875100318651747E-3</v>
      </c>
      <c r="T1192" s="5"/>
    </row>
    <row r="1193" spans="3:20" x14ac:dyDescent="0.2">
      <c r="C1193" s="1">
        <v>38232</v>
      </c>
      <c r="D1193" s="2">
        <v>2711.16</v>
      </c>
      <c r="E1193" s="5">
        <f t="shared" si="179"/>
        <v>7.2408579060582396E-3</v>
      </c>
      <c r="G1193" s="1">
        <f t="shared" si="180"/>
        <v>38231</v>
      </c>
      <c r="H1193" s="4">
        <f t="shared" si="183"/>
        <v>0</v>
      </c>
      <c r="I1193" s="2">
        <f t="shared" si="184"/>
        <v>0</v>
      </c>
      <c r="K1193" s="6">
        <f t="shared" si="181"/>
        <v>96.529240479180984</v>
      </c>
      <c r="L1193" s="6">
        <f t="shared" si="185"/>
        <v>58.206503887003045</v>
      </c>
      <c r="M1193" s="6"/>
      <c r="N1193" s="6">
        <f t="shared" si="186"/>
        <v>85.475844107971369</v>
      </c>
      <c r="O1193" s="6"/>
      <c r="P1193" s="6"/>
      <c r="Q1193" s="5">
        <f t="shared" si="182"/>
        <v>0</v>
      </c>
      <c r="R1193" s="5">
        <f t="shared" si="187"/>
        <v>7.2147687572963193E-3</v>
      </c>
      <c r="S1193" s="5">
        <f t="shared" si="188"/>
        <v>-2.0002000266750031E-4</v>
      </c>
      <c r="T1193" s="5"/>
    </row>
    <row r="1194" spans="3:20" x14ac:dyDescent="0.2">
      <c r="C1194" s="1">
        <v>38233</v>
      </c>
      <c r="D1194" s="2">
        <v>2739.43</v>
      </c>
      <c r="E1194" s="5">
        <f t="shared" si="179"/>
        <v>1.0427270983637995E-2</v>
      </c>
      <c r="G1194" s="1">
        <f t="shared" si="180"/>
        <v>38232</v>
      </c>
      <c r="H1194" s="4">
        <f t="shared" si="183"/>
        <v>0</v>
      </c>
      <c r="I1194" s="2">
        <f t="shared" si="184"/>
        <v>0</v>
      </c>
      <c r="K1194" s="6">
        <f t="shared" si="181"/>
        <v>96.529240479180984</v>
      </c>
      <c r="L1194" s="6">
        <f t="shared" si="185"/>
        <v>58.813438876043001</v>
      </c>
      <c r="M1194" s="6"/>
      <c r="N1194" s="6">
        <f t="shared" si="186"/>
        <v>85.475844107971369</v>
      </c>
      <c r="O1194" s="6"/>
      <c r="P1194" s="6"/>
      <c r="Q1194" s="5">
        <f t="shared" si="182"/>
        <v>0</v>
      </c>
      <c r="R1194" s="5">
        <f t="shared" si="187"/>
        <v>1.0373281974590753E-2</v>
      </c>
      <c r="S1194" s="5">
        <f t="shared" si="188"/>
        <v>0</v>
      </c>
      <c r="T1194" s="5"/>
    </row>
    <row r="1195" spans="3:20" x14ac:dyDescent="0.2">
      <c r="C1195" s="1">
        <v>38236</v>
      </c>
      <c r="D1195" s="2">
        <v>2748.39</v>
      </c>
      <c r="E1195" s="5">
        <f t="shared" si="179"/>
        <v>3.2707534049054134E-3</v>
      </c>
      <c r="G1195" s="1">
        <f t="shared" si="180"/>
        <v>38233</v>
      </c>
      <c r="H1195" s="4">
        <f t="shared" si="183"/>
        <v>0</v>
      </c>
      <c r="I1195" s="2">
        <f t="shared" si="184"/>
        <v>0</v>
      </c>
      <c r="K1195" s="6">
        <f t="shared" si="181"/>
        <v>96.529240479180984</v>
      </c>
      <c r="L1195" s="6">
        <f t="shared" si="185"/>
        <v>59.005803131501018</v>
      </c>
      <c r="M1195" s="6"/>
      <c r="N1195" s="6">
        <f t="shared" si="186"/>
        <v>85.475844107971369</v>
      </c>
      <c r="O1195" s="6"/>
      <c r="P1195" s="6"/>
      <c r="Q1195" s="5">
        <f t="shared" si="182"/>
        <v>0</v>
      </c>
      <c r="R1195" s="5">
        <f t="shared" si="187"/>
        <v>3.2654161257701375E-3</v>
      </c>
      <c r="S1195" s="5">
        <f t="shared" si="188"/>
        <v>0</v>
      </c>
      <c r="T1195" s="5"/>
    </row>
    <row r="1196" spans="3:20" x14ac:dyDescent="0.2">
      <c r="C1196" s="1">
        <v>38237</v>
      </c>
      <c r="D1196" s="2">
        <v>2751.93</v>
      </c>
      <c r="E1196" s="5">
        <f t="shared" si="179"/>
        <v>1.2880268084223723E-3</v>
      </c>
      <c r="G1196" s="1">
        <f t="shared" si="180"/>
        <v>38236</v>
      </c>
      <c r="H1196" s="4">
        <f t="shared" si="183"/>
        <v>0</v>
      </c>
      <c r="I1196" s="2">
        <f t="shared" si="184"/>
        <v>0</v>
      </c>
      <c r="K1196" s="6">
        <f t="shared" si="181"/>
        <v>96.529240479180984</v>
      </c>
      <c r="L1196" s="6">
        <f t="shared" si="185"/>
        <v>59.081804187786879</v>
      </c>
      <c r="M1196" s="6"/>
      <c r="N1196" s="6">
        <f t="shared" si="186"/>
        <v>85.475844107971369</v>
      </c>
      <c r="O1196" s="6"/>
      <c r="P1196" s="6"/>
      <c r="Q1196" s="5">
        <f t="shared" si="182"/>
        <v>0</v>
      </c>
      <c r="R1196" s="5">
        <f t="shared" si="187"/>
        <v>1.2871980134896432E-3</v>
      </c>
      <c r="S1196" s="5">
        <f t="shared" si="188"/>
        <v>0</v>
      </c>
      <c r="T1196" s="5"/>
    </row>
    <row r="1197" spans="3:20" x14ac:dyDescent="0.2">
      <c r="C1197" s="1">
        <v>38238</v>
      </c>
      <c r="D1197" s="2">
        <v>2746.96</v>
      </c>
      <c r="E1197" s="5">
        <f t="shared" si="179"/>
        <v>-1.8060052399587927E-3</v>
      </c>
      <c r="G1197" s="1">
        <f t="shared" si="180"/>
        <v>38237</v>
      </c>
      <c r="H1197" s="4">
        <f t="shared" si="183"/>
        <v>0</v>
      </c>
      <c r="I1197" s="2">
        <f t="shared" si="184"/>
        <v>0</v>
      </c>
      <c r="K1197" s="6">
        <f t="shared" si="181"/>
        <v>96.529240479180984</v>
      </c>
      <c r="L1197" s="6">
        <f t="shared" si="185"/>
        <v>58.975102139837517</v>
      </c>
      <c r="M1197" s="6"/>
      <c r="N1197" s="6">
        <f t="shared" si="186"/>
        <v>85.475844107971369</v>
      </c>
      <c r="O1197" s="6"/>
      <c r="P1197" s="6"/>
      <c r="Q1197" s="5">
        <f t="shared" si="182"/>
        <v>0</v>
      </c>
      <c r="R1197" s="5">
        <f t="shared" si="187"/>
        <v>-1.807638033607617E-3</v>
      </c>
      <c r="S1197" s="5">
        <f t="shared" si="188"/>
        <v>0</v>
      </c>
      <c r="T1197" s="5"/>
    </row>
    <row r="1198" spans="3:20" x14ac:dyDescent="0.2">
      <c r="C1198" s="1">
        <v>38239</v>
      </c>
      <c r="D1198" s="2">
        <v>2730.74</v>
      </c>
      <c r="E1198" s="5">
        <f t="shared" si="179"/>
        <v>-5.9047092058130638E-3</v>
      </c>
      <c r="G1198" s="1">
        <f t="shared" si="180"/>
        <v>38238</v>
      </c>
      <c r="H1198" s="4">
        <f t="shared" si="183"/>
        <v>-5.9047092058130638E-3</v>
      </c>
      <c r="I1198" s="2">
        <f t="shared" si="184"/>
        <v>1</v>
      </c>
      <c r="K1198" s="6">
        <f t="shared" si="181"/>
        <v>95.959263384293422</v>
      </c>
      <c r="L1198" s="6">
        <f t="shared" si="185"/>
        <v>58.626871311318652</v>
      </c>
      <c r="M1198" s="6"/>
      <c r="N1198" s="6">
        <f t="shared" si="186"/>
        <v>84.954139877571521</v>
      </c>
      <c r="O1198" s="6"/>
      <c r="P1198" s="6"/>
      <c r="Q1198" s="5">
        <f t="shared" si="182"/>
        <v>-5.9222109302856651E-3</v>
      </c>
      <c r="R1198" s="5">
        <f t="shared" si="187"/>
        <v>-5.9222109302856651E-3</v>
      </c>
      <c r="S1198" s="5">
        <f t="shared" si="188"/>
        <v>-6.1222309329522773E-3</v>
      </c>
      <c r="T1198" s="5"/>
    </row>
    <row r="1199" spans="3:20" x14ac:dyDescent="0.2">
      <c r="C1199" s="1">
        <v>38240</v>
      </c>
      <c r="D1199" s="2">
        <v>2745.86</v>
      </c>
      <c r="E1199" s="5">
        <f t="shared" si="179"/>
        <v>5.5369606773256873E-3</v>
      </c>
      <c r="G1199" s="1">
        <f t="shared" si="180"/>
        <v>38239</v>
      </c>
      <c r="H1199" s="4">
        <f t="shared" si="183"/>
        <v>5.5369606773256873E-3</v>
      </c>
      <c r="I1199" s="2">
        <f t="shared" si="184"/>
        <v>1</v>
      </c>
      <c r="K1199" s="6">
        <f t="shared" si="181"/>
        <v>96.490586052277393</v>
      </c>
      <c r="L1199" s="6">
        <f t="shared" si="185"/>
        <v>58.951485992404059</v>
      </c>
      <c r="M1199" s="6"/>
      <c r="N1199" s="6">
        <f t="shared" si="186"/>
        <v>85.424527609449655</v>
      </c>
      <c r="O1199" s="6"/>
      <c r="P1199" s="6"/>
      <c r="Q1199" s="5">
        <f t="shared" si="182"/>
        <v>5.521688060537322E-3</v>
      </c>
      <c r="R1199" s="5">
        <f t="shared" si="187"/>
        <v>5.521688060537322E-3</v>
      </c>
      <c r="S1199" s="5">
        <f t="shared" si="188"/>
        <v>5.521688060537322E-3</v>
      </c>
      <c r="T1199" s="5"/>
    </row>
    <row r="1200" spans="3:20" x14ac:dyDescent="0.2">
      <c r="C1200" s="1">
        <v>38243</v>
      </c>
      <c r="D1200" s="2">
        <v>2780.85</v>
      </c>
      <c r="E1200" s="5">
        <f t="shared" si="179"/>
        <v>1.2742820100077856E-2</v>
      </c>
      <c r="G1200" s="1">
        <f t="shared" si="180"/>
        <v>38240</v>
      </c>
      <c r="H1200" s="4">
        <f t="shared" si="183"/>
        <v>0</v>
      </c>
      <c r="I1200" s="2">
        <f t="shared" si="184"/>
        <v>0</v>
      </c>
      <c r="K1200" s="6">
        <f t="shared" si="181"/>
        <v>96.490586052277393</v>
      </c>
      <c r="L1200" s="6">
        <f t="shared" si="185"/>
        <v>59.702694173037528</v>
      </c>
      <c r="M1200" s="6"/>
      <c r="N1200" s="6">
        <f t="shared" si="186"/>
        <v>85.407442703927771</v>
      </c>
      <c r="O1200" s="6"/>
      <c r="P1200" s="6"/>
      <c r="Q1200" s="5">
        <f t="shared" si="182"/>
        <v>0</v>
      </c>
      <c r="R1200" s="5">
        <f t="shared" si="187"/>
        <v>1.2662313566845995E-2</v>
      </c>
      <c r="S1200" s="5">
        <f t="shared" si="188"/>
        <v>-2.0002000266750031E-4</v>
      </c>
      <c r="T1200" s="5"/>
    </row>
    <row r="1201" spans="3:20" x14ac:dyDescent="0.2">
      <c r="C1201" s="1">
        <v>38244</v>
      </c>
      <c r="D1201" s="2">
        <v>2771.67</v>
      </c>
      <c r="E1201" s="5">
        <f t="shared" si="179"/>
        <v>-3.3011489292841529E-3</v>
      </c>
      <c r="G1201" s="1">
        <f t="shared" si="180"/>
        <v>38243</v>
      </c>
      <c r="H1201" s="4">
        <f t="shared" si="183"/>
        <v>0</v>
      </c>
      <c r="I1201" s="2">
        <f t="shared" si="184"/>
        <v>0</v>
      </c>
      <c r="K1201" s="6">
        <f t="shared" si="181"/>
        <v>96.490586052277393</v>
      </c>
      <c r="L1201" s="6">
        <f t="shared" si="185"/>
        <v>59.505606688092826</v>
      </c>
      <c r="M1201" s="6"/>
      <c r="N1201" s="6">
        <f t="shared" si="186"/>
        <v>85.407442703927771</v>
      </c>
      <c r="O1201" s="6"/>
      <c r="P1201" s="6"/>
      <c r="Q1201" s="5">
        <f t="shared" si="182"/>
        <v>0</v>
      </c>
      <c r="R1201" s="5">
        <f t="shared" si="187"/>
        <v>-3.3066097426948104E-3</v>
      </c>
      <c r="S1201" s="5">
        <f t="shared" si="188"/>
        <v>0</v>
      </c>
      <c r="T1201" s="5"/>
    </row>
    <row r="1202" spans="3:20" x14ac:dyDescent="0.2">
      <c r="C1202" s="1">
        <v>38245</v>
      </c>
      <c r="D1202" s="2">
        <v>2763.75</v>
      </c>
      <c r="E1202" s="5">
        <f t="shared" si="179"/>
        <v>-2.8574830336945138E-3</v>
      </c>
      <c r="G1202" s="1">
        <f t="shared" si="180"/>
        <v>38244</v>
      </c>
      <c r="H1202" s="4">
        <f t="shared" si="183"/>
        <v>-2.8574830336945138E-3</v>
      </c>
      <c r="I1202" s="2">
        <f t="shared" si="184"/>
        <v>1</v>
      </c>
      <c r="K1202" s="6">
        <f t="shared" si="181"/>
        <v>96.214865839721767</v>
      </c>
      <c r="L1202" s="6">
        <f t="shared" si="185"/>
        <v>59.335570426571906</v>
      </c>
      <c r="M1202" s="6"/>
      <c r="N1202" s="6">
        <f t="shared" si="186"/>
        <v>85.146359706972973</v>
      </c>
      <c r="O1202" s="6"/>
      <c r="P1202" s="6"/>
      <c r="Q1202" s="5">
        <f t="shared" si="182"/>
        <v>-2.8615734323595987E-3</v>
      </c>
      <c r="R1202" s="5">
        <f t="shared" si="187"/>
        <v>-2.8615734323595987E-3</v>
      </c>
      <c r="S1202" s="5">
        <f t="shared" si="188"/>
        <v>-3.0615934350262108E-3</v>
      </c>
      <c r="T1202" s="5"/>
    </row>
    <row r="1203" spans="3:20" x14ac:dyDescent="0.2">
      <c r="C1203" s="1">
        <v>38246</v>
      </c>
      <c r="D1203" s="2">
        <v>2765.87</v>
      </c>
      <c r="E1203" s="5">
        <f t="shared" si="179"/>
        <v>7.670737222975634E-4</v>
      </c>
      <c r="G1203" s="1">
        <f t="shared" si="180"/>
        <v>38245</v>
      </c>
      <c r="H1203" s="4">
        <f t="shared" si="183"/>
        <v>7.670737222975634E-4</v>
      </c>
      <c r="I1203" s="2">
        <f t="shared" si="184"/>
        <v>1</v>
      </c>
      <c r="K1203" s="6">
        <f t="shared" si="181"/>
        <v>96.288669735001804</v>
      </c>
      <c r="L1203" s="6">
        <f t="shared" si="185"/>
        <v>59.381085183443666</v>
      </c>
      <c r="M1203" s="6"/>
      <c r="N1203" s="6">
        <f t="shared" si="186"/>
        <v>85.211673242053493</v>
      </c>
      <c r="O1203" s="6"/>
      <c r="P1203" s="6"/>
      <c r="Q1203" s="5">
        <f t="shared" si="182"/>
        <v>7.667796716122055E-4</v>
      </c>
      <c r="R1203" s="5">
        <f t="shared" si="187"/>
        <v>7.667796716122055E-4</v>
      </c>
      <c r="S1203" s="5">
        <f t="shared" si="188"/>
        <v>7.667796716122055E-4</v>
      </c>
      <c r="T1203" s="5"/>
    </row>
    <row r="1204" spans="3:20" x14ac:dyDescent="0.2">
      <c r="C1204" s="1">
        <v>38247</v>
      </c>
      <c r="D1204" s="2">
        <v>2788.64</v>
      </c>
      <c r="E1204" s="5">
        <f t="shared" si="179"/>
        <v>8.232491042601417E-3</v>
      </c>
      <c r="G1204" s="1">
        <f t="shared" si="180"/>
        <v>38246</v>
      </c>
      <c r="H1204" s="4">
        <f t="shared" si="183"/>
        <v>0</v>
      </c>
      <c r="I1204" s="2">
        <f t="shared" si="184"/>
        <v>0</v>
      </c>
      <c r="K1204" s="6">
        <f t="shared" si="181"/>
        <v>96.288669735001804</v>
      </c>
      <c r="L1204" s="6">
        <f t="shared" si="185"/>
        <v>59.869939435316319</v>
      </c>
      <c r="M1204" s="6"/>
      <c r="N1204" s="6">
        <f t="shared" si="186"/>
        <v>85.194630907405084</v>
      </c>
      <c r="O1204" s="6"/>
      <c r="P1204" s="6"/>
      <c r="Q1204" s="5">
        <f t="shared" si="182"/>
        <v>0</v>
      </c>
      <c r="R1204" s="5">
        <f t="shared" si="187"/>
        <v>8.1987889301027295E-3</v>
      </c>
      <c r="S1204" s="5">
        <f t="shared" si="188"/>
        <v>-2.0002000266661213E-4</v>
      </c>
      <c r="T1204" s="5"/>
    </row>
    <row r="1205" spans="3:20" x14ac:dyDescent="0.2">
      <c r="C1205" s="1">
        <v>38250</v>
      </c>
      <c r="D1205" s="2">
        <v>2776.1</v>
      </c>
      <c r="E1205" s="5">
        <f t="shared" si="179"/>
        <v>-4.4968156520741164E-3</v>
      </c>
      <c r="G1205" s="1">
        <f t="shared" si="180"/>
        <v>38247</v>
      </c>
      <c r="H1205" s="4">
        <f t="shared" si="183"/>
        <v>0</v>
      </c>
      <c r="I1205" s="2">
        <f t="shared" si="184"/>
        <v>0</v>
      </c>
      <c r="K1205" s="6">
        <f t="shared" si="181"/>
        <v>96.288669735001804</v>
      </c>
      <c r="L1205" s="6">
        <f t="shared" si="185"/>
        <v>59.600715354574859</v>
      </c>
      <c r="M1205" s="6"/>
      <c r="N1205" s="6">
        <f t="shared" si="186"/>
        <v>85.194630907405084</v>
      </c>
      <c r="O1205" s="6"/>
      <c r="P1205" s="6"/>
      <c r="Q1205" s="5">
        <f t="shared" si="182"/>
        <v>0</v>
      </c>
      <c r="R1205" s="5">
        <f t="shared" si="187"/>
        <v>-4.5069567407356459E-3</v>
      </c>
      <c r="S1205" s="5">
        <f t="shared" si="188"/>
        <v>0</v>
      </c>
      <c r="T1205" s="5"/>
    </row>
    <row r="1206" spans="3:20" x14ac:dyDescent="0.2">
      <c r="C1206" s="1">
        <v>38251</v>
      </c>
      <c r="D1206" s="2">
        <v>2790.67</v>
      </c>
      <c r="E1206" s="5">
        <f t="shared" si="179"/>
        <v>5.2483700154894149E-3</v>
      </c>
      <c r="G1206" s="1">
        <f t="shared" si="180"/>
        <v>38250</v>
      </c>
      <c r="H1206" s="4">
        <f t="shared" si="183"/>
        <v>5.2483700154894149E-3</v>
      </c>
      <c r="I1206" s="2">
        <f t="shared" si="184"/>
        <v>1</v>
      </c>
      <c r="K1206" s="6">
        <f t="shared" si="181"/>
        <v>96.794028302070359</v>
      </c>
      <c r="L1206" s="6">
        <f t="shared" si="185"/>
        <v>59.913521961943538</v>
      </c>
      <c r="M1206" s="6"/>
      <c r="N1206" s="6">
        <f t="shared" si="186"/>
        <v>85.624635500969461</v>
      </c>
      <c r="O1206" s="6"/>
      <c r="P1206" s="6"/>
      <c r="Q1206" s="5">
        <f t="shared" si="182"/>
        <v>5.2346453221483458E-3</v>
      </c>
      <c r="R1206" s="5">
        <f t="shared" si="187"/>
        <v>5.2346453221483458E-3</v>
      </c>
      <c r="S1206" s="5">
        <f t="shared" si="188"/>
        <v>5.0346253194808455E-3</v>
      </c>
      <c r="T1206" s="5"/>
    </row>
    <row r="1207" spans="3:20" x14ac:dyDescent="0.2">
      <c r="C1207" s="1">
        <v>38252</v>
      </c>
      <c r="D1207" s="2">
        <v>2759.68</v>
      </c>
      <c r="E1207" s="5">
        <f t="shared" si="179"/>
        <v>-1.1104860123196307E-2</v>
      </c>
      <c r="G1207" s="1">
        <f t="shared" si="180"/>
        <v>38251</v>
      </c>
      <c r="H1207" s="4">
        <f t="shared" si="183"/>
        <v>0</v>
      </c>
      <c r="I1207" s="2">
        <f t="shared" si="184"/>
        <v>0</v>
      </c>
      <c r="K1207" s="6">
        <f t="shared" si="181"/>
        <v>96.794028302070359</v>
      </c>
      <c r="L1207" s="6">
        <f t="shared" si="185"/>
        <v>59.248190681068102</v>
      </c>
      <c r="M1207" s="6"/>
      <c r="N1207" s="6">
        <f t="shared" si="186"/>
        <v>85.607510573869263</v>
      </c>
      <c r="O1207" s="6"/>
      <c r="P1207" s="6"/>
      <c r="Q1207" s="5">
        <f t="shared" si="182"/>
        <v>0</v>
      </c>
      <c r="R1207" s="5">
        <f t="shared" si="187"/>
        <v>-1.116697939437028E-2</v>
      </c>
      <c r="S1207" s="5">
        <f t="shared" si="188"/>
        <v>-2.0002000266750031E-4</v>
      </c>
      <c r="T1207" s="5"/>
    </row>
    <row r="1208" spans="3:20" x14ac:dyDescent="0.2">
      <c r="C1208" s="1">
        <v>38253</v>
      </c>
      <c r="D1208" s="2">
        <v>2735.45</v>
      </c>
      <c r="E1208" s="5">
        <f t="shared" si="179"/>
        <v>-8.7800034786642001E-3</v>
      </c>
      <c r="G1208" s="1">
        <f t="shared" si="180"/>
        <v>38252</v>
      </c>
      <c r="H1208" s="4">
        <f t="shared" si="183"/>
        <v>-8.7800034786642001E-3</v>
      </c>
      <c r="I1208" s="2">
        <f t="shared" si="184"/>
        <v>1</v>
      </c>
      <c r="K1208" s="6">
        <f t="shared" si="181"/>
        <v>95.94417639686425</v>
      </c>
      <c r="L1208" s="6">
        <f t="shared" si="185"/>
        <v>58.727991360783761</v>
      </c>
      <c r="M1208" s="6"/>
      <c r="N1208" s="6">
        <f t="shared" si="186"/>
        <v>84.838905157964263</v>
      </c>
      <c r="O1208" s="6"/>
      <c r="P1208" s="6"/>
      <c r="Q1208" s="5">
        <f t="shared" si="182"/>
        <v>-8.8187748176959957E-3</v>
      </c>
      <c r="R1208" s="5">
        <f t="shared" si="187"/>
        <v>-8.8187748176959957E-3</v>
      </c>
      <c r="S1208" s="5">
        <f t="shared" si="188"/>
        <v>-9.0187948203626078E-3</v>
      </c>
      <c r="T1208" s="5"/>
    </row>
    <row r="1209" spans="3:20" x14ac:dyDescent="0.2">
      <c r="C1209" s="1">
        <v>38254</v>
      </c>
      <c r="D1209" s="2">
        <v>2740.06</v>
      </c>
      <c r="E1209" s="5">
        <f t="shared" si="179"/>
        <v>1.6852803012301916E-3</v>
      </c>
      <c r="G1209" s="1">
        <f t="shared" si="180"/>
        <v>38253</v>
      </c>
      <c r="H1209" s="4">
        <f t="shared" si="183"/>
        <v>1.6852803012301916E-3</v>
      </c>
      <c r="I1209" s="2">
        <f t="shared" si="184"/>
        <v>1</v>
      </c>
      <c r="K1209" s="6">
        <f t="shared" si="181"/>
        <v>96.105869227363641</v>
      </c>
      <c r="L1209" s="6">
        <f t="shared" si="185"/>
        <v>58.826964487754907</v>
      </c>
      <c r="M1209" s="6"/>
      <c r="N1209" s="6">
        <f t="shared" si="186"/>
        <v>84.981882493604914</v>
      </c>
      <c r="O1209" s="6"/>
      <c r="P1209" s="6"/>
      <c r="Q1209" s="5">
        <f t="shared" si="182"/>
        <v>1.6838618098633518E-3</v>
      </c>
      <c r="R1209" s="5">
        <f t="shared" si="187"/>
        <v>1.6838618098642399E-3</v>
      </c>
      <c r="S1209" s="5">
        <f t="shared" si="188"/>
        <v>1.6838618098633518E-3</v>
      </c>
      <c r="T1209" s="5"/>
    </row>
    <row r="1210" spans="3:20" x14ac:dyDescent="0.2">
      <c r="C1210" s="1">
        <v>38257</v>
      </c>
      <c r="D1210" s="2">
        <v>2725.1</v>
      </c>
      <c r="E1210" s="5">
        <f t="shared" si="179"/>
        <v>-5.4597344583695384E-3</v>
      </c>
      <c r="G1210" s="1">
        <f t="shared" si="180"/>
        <v>38254</v>
      </c>
      <c r="H1210" s="4">
        <f t="shared" si="183"/>
        <v>0</v>
      </c>
      <c r="I1210" s="2">
        <f t="shared" si="184"/>
        <v>0</v>
      </c>
      <c r="K1210" s="6">
        <f t="shared" si="181"/>
        <v>96.105869227363641</v>
      </c>
      <c r="L1210" s="6">
        <f t="shared" si="185"/>
        <v>58.505784882659832</v>
      </c>
      <c r="M1210" s="6"/>
      <c r="N1210" s="6">
        <f t="shared" si="186"/>
        <v>84.96488611710619</v>
      </c>
      <c r="O1210" s="6"/>
      <c r="P1210" s="6"/>
      <c r="Q1210" s="5">
        <f t="shared" si="182"/>
        <v>0</v>
      </c>
      <c r="R1210" s="5">
        <f t="shared" si="187"/>
        <v>-5.474693280858034E-3</v>
      </c>
      <c r="S1210" s="5">
        <f t="shared" si="188"/>
        <v>-2.0002000266661213E-4</v>
      </c>
      <c r="T1210" s="5"/>
    </row>
    <row r="1211" spans="3:20" x14ac:dyDescent="0.2">
      <c r="C1211" s="1">
        <v>38258</v>
      </c>
      <c r="D1211" s="2">
        <v>2733.69</v>
      </c>
      <c r="E1211" s="5">
        <f t="shared" si="179"/>
        <v>3.1521779017284306E-3</v>
      </c>
      <c r="G1211" s="1">
        <f t="shared" si="180"/>
        <v>38257</v>
      </c>
      <c r="H1211" s="4">
        <f t="shared" si="183"/>
        <v>3.1521779017284306E-3</v>
      </c>
      <c r="I1211" s="2">
        <f t="shared" si="184"/>
        <v>1</v>
      </c>
      <c r="K1211" s="6">
        <f t="shared" si="181"/>
        <v>96.408812024568547</v>
      </c>
      <c r="L1211" s="6">
        <f t="shared" si="185"/>
        <v>58.690205524890231</v>
      </c>
      <c r="M1211" s="6"/>
      <c r="N1211" s="6">
        <f t="shared" si="186"/>
        <v>85.215664011436701</v>
      </c>
      <c r="O1211" s="6"/>
      <c r="P1211" s="6"/>
      <c r="Q1211" s="5">
        <f t="shared" si="182"/>
        <v>3.1472202045970121E-3</v>
      </c>
      <c r="R1211" s="5">
        <f t="shared" si="187"/>
        <v>3.1472202045961239E-3</v>
      </c>
      <c r="S1211" s="5">
        <f t="shared" si="188"/>
        <v>2.9472002019295118E-3</v>
      </c>
      <c r="T1211" s="5"/>
    </row>
    <row r="1212" spans="3:20" x14ac:dyDescent="0.2">
      <c r="C1212" s="1">
        <v>38259</v>
      </c>
      <c r="D1212" s="2">
        <v>2746.36</v>
      </c>
      <c r="E1212" s="5">
        <f t="shared" si="179"/>
        <v>4.6347610738599011E-3</v>
      </c>
      <c r="G1212" s="1">
        <f t="shared" si="180"/>
        <v>38258</v>
      </c>
      <c r="H1212" s="4">
        <f t="shared" si="183"/>
        <v>0</v>
      </c>
      <c r="I1212" s="2">
        <f t="shared" si="184"/>
        <v>0</v>
      </c>
      <c r="K1212" s="6">
        <f t="shared" si="181"/>
        <v>96.408812024568547</v>
      </c>
      <c r="L1212" s="6">
        <f t="shared" si="185"/>
        <v>58.962220604873835</v>
      </c>
      <c r="M1212" s="6"/>
      <c r="N1212" s="6">
        <f t="shared" si="186"/>
        <v>85.198620878634415</v>
      </c>
      <c r="O1212" s="6"/>
      <c r="P1212" s="6"/>
      <c r="Q1212" s="5">
        <f t="shared" si="182"/>
        <v>0</v>
      </c>
      <c r="R1212" s="5">
        <f t="shared" si="187"/>
        <v>4.6240536402715193E-3</v>
      </c>
      <c r="S1212" s="5">
        <f t="shared" si="188"/>
        <v>-2.0002000266750031E-4</v>
      </c>
      <c r="T1212" s="5"/>
    </row>
    <row r="1213" spans="3:20" x14ac:dyDescent="0.2">
      <c r="C1213" s="1">
        <v>38260</v>
      </c>
      <c r="D1213" s="2">
        <v>2726.3</v>
      </c>
      <c r="E1213" s="5">
        <f t="shared" si="179"/>
        <v>-7.3042135772440411E-3</v>
      </c>
      <c r="G1213" s="1">
        <f t="shared" si="180"/>
        <v>38259</v>
      </c>
      <c r="H1213" s="4">
        <f t="shared" si="183"/>
        <v>0</v>
      </c>
      <c r="I1213" s="2">
        <f t="shared" si="184"/>
        <v>0</v>
      </c>
      <c r="K1213" s="6">
        <f t="shared" si="181"/>
        <v>96.408812024568547</v>
      </c>
      <c r="L1213" s="6">
        <f t="shared" si="185"/>
        <v>58.531547952587253</v>
      </c>
      <c r="M1213" s="6"/>
      <c r="N1213" s="6">
        <f t="shared" si="186"/>
        <v>85.198620878634415</v>
      </c>
      <c r="O1213" s="6"/>
      <c r="P1213" s="6"/>
      <c r="Q1213" s="5">
        <f t="shared" si="182"/>
        <v>0</v>
      </c>
      <c r="R1213" s="5">
        <f t="shared" si="187"/>
        <v>-7.3310199580198798E-3</v>
      </c>
      <c r="S1213" s="5">
        <f t="shared" si="188"/>
        <v>0</v>
      </c>
      <c r="T1213" s="5"/>
    </row>
    <row r="1214" spans="3:20" x14ac:dyDescent="0.2">
      <c r="C1214" s="1">
        <v>38261</v>
      </c>
      <c r="D1214" s="2">
        <v>2796.08</v>
      </c>
      <c r="E1214" s="5">
        <f t="shared" si="179"/>
        <v>2.5595128929318027E-2</v>
      </c>
      <c r="G1214" s="1">
        <f t="shared" si="180"/>
        <v>38260</v>
      </c>
      <c r="H1214" s="4">
        <f t="shared" si="183"/>
        <v>2.5595128929318027E-2</v>
      </c>
      <c r="I1214" s="2">
        <f t="shared" si="184"/>
        <v>1</v>
      </c>
      <c r="K1214" s="6">
        <f t="shared" si="181"/>
        <v>98.876407998259751</v>
      </c>
      <c r="L1214" s="6">
        <f t="shared" si="185"/>
        <v>60.029670468866279</v>
      </c>
      <c r="M1214" s="6"/>
      <c r="N1214" s="6">
        <f t="shared" si="186"/>
        <v>87.361814706510231</v>
      </c>
      <c r="O1214" s="6"/>
      <c r="P1214" s="6"/>
      <c r="Q1214" s="5">
        <f t="shared" si="182"/>
        <v>2.5273057689094713E-2</v>
      </c>
      <c r="R1214" s="5">
        <f t="shared" si="187"/>
        <v>2.5273057689095602E-2</v>
      </c>
      <c r="S1214" s="5">
        <f t="shared" si="188"/>
        <v>2.5073037686428989E-2</v>
      </c>
      <c r="T1214" s="5"/>
    </row>
    <row r="1215" spans="3:20" x14ac:dyDescent="0.2">
      <c r="C1215" s="1">
        <v>38264</v>
      </c>
      <c r="D1215" s="2">
        <v>2823.46</v>
      </c>
      <c r="E1215" s="5">
        <f t="shared" si="179"/>
        <v>9.7922806214414855E-3</v>
      </c>
      <c r="G1215" s="1">
        <f t="shared" si="180"/>
        <v>38261</v>
      </c>
      <c r="H1215" s="4">
        <f t="shared" si="183"/>
        <v>0</v>
      </c>
      <c r="I1215" s="2">
        <f t="shared" si="184"/>
        <v>0</v>
      </c>
      <c r="K1215" s="6">
        <f t="shared" si="181"/>
        <v>98.876407998259751</v>
      </c>
      <c r="L1215" s="6">
        <f t="shared" si="185"/>
        <v>60.617497847710077</v>
      </c>
      <c r="M1215" s="6"/>
      <c r="N1215" s="6">
        <f t="shared" si="186"/>
        <v>87.344342343568925</v>
      </c>
      <c r="O1215" s="6"/>
      <c r="P1215" s="6"/>
      <c r="Q1215" s="5">
        <f t="shared" si="182"/>
        <v>0</v>
      </c>
      <c r="R1215" s="5">
        <f t="shared" si="187"/>
        <v>9.7446469506365929E-3</v>
      </c>
      <c r="S1215" s="5">
        <f t="shared" si="188"/>
        <v>-2.0002000266750031E-4</v>
      </c>
      <c r="T1215" s="5"/>
    </row>
    <row r="1216" spans="3:20" x14ac:dyDescent="0.2">
      <c r="C1216" s="1">
        <v>38265</v>
      </c>
      <c r="D1216" s="2">
        <v>2830.12</v>
      </c>
      <c r="E1216" s="5">
        <f t="shared" si="179"/>
        <v>2.358807987362971E-3</v>
      </c>
      <c r="G1216" s="1">
        <f t="shared" si="180"/>
        <v>38264</v>
      </c>
      <c r="H1216" s="4">
        <f t="shared" si="183"/>
        <v>0</v>
      </c>
      <c r="I1216" s="2">
        <f t="shared" si="184"/>
        <v>0</v>
      </c>
      <c r="K1216" s="6">
        <f t="shared" si="181"/>
        <v>98.876407998259751</v>
      </c>
      <c r="L1216" s="6">
        <f t="shared" si="185"/>
        <v>60.760482885807207</v>
      </c>
      <c r="M1216" s="6"/>
      <c r="N1216" s="6">
        <f t="shared" si="186"/>
        <v>87.344342343568925</v>
      </c>
      <c r="O1216" s="6"/>
      <c r="P1216" s="6"/>
      <c r="Q1216" s="5">
        <f t="shared" si="182"/>
        <v>0</v>
      </c>
      <c r="R1216" s="5">
        <f t="shared" si="187"/>
        <v>2.3560303668599403E-3</v>
      </c>
      <c r="S1216" s="5">
        <f t="shared" si="188"/>
        <v>0</v>
      </c>
      <c r="T1216" s="5"/>
    </row>
    <row r="1217" spans="3:20" x14ac:dyDescent="0.2">
      <c r="C1217" s="1">
        <v>38266</v>
      </c>
      <c r="D1217" s="2">
        <v>2831.88</v>
      </c>
      <c r="E1217" s="5">
        <f t="shared" si="179"/>
        <v>6.2188175766406313E-4</v>
      </c>
      <c r="G1217" s="1">
        <f t="shared" si="180"/>
        <v>38265</v>
      </c>
      <c r="H1217" s="4">
        <f t="shared" si="183"/>
        <v>0</v>
      </c>
      <c r="I1217" s="2">
        <f t="shared" si="184"/>
        <v>0</v>
      </c>
      <c r="K1217" s="6">
        <f t="shared" si="181"/>
        <v>98.876407998259751</v>
      </c>
      <c r="L1217" s="6">
        <f t="shared" si="185"/>
        <v>60.798268721700744</v>
      </c>
      <c r="M1217" s="6"/>
      <c r="N1217" s="6">
        <f t="shared" si="186"/>
        <v>87.344342343568925</v>
      </c>
      <c r="O1217" s="6"/>
      <c r="P1217" s="6"/>
      <c r="Q1217" s="5">
        <f t="shared" si="182"/>
        <v>0</v>
      </c>
      <c r="R1217" s="5">
        <f t="shared" si="187"/>
        <v>6.2168846933463584E-4</v>
      </c>
      <c r="S1217" s="5">
        <f t="shared" si="188"/>
        <v>0</v>
      </c>
      <c r="T1217" s="5"/>
    </row>
    <row r="1218" spans="3:20" x14ac:dyDescent="0.2">
      <c r="C1218" s="1">
        <v>38267</v>
      </c>
      <c r="D1218" s="2">
        <v>2834.62</v>
      </c>
      <c r="E1218" s="5">
        <f t="shared" si="179"/>
        <v>9.6755512239211461E-4</v>
      </c>
      <c r="G1218" s="1">
        <f t="shared" si="180"/>
        <v>38266</v>
      </c>
      <c r="H1218" s="4">
        <f t="shared" si="183"/>
        <v>0</v>
      </c>
      <c r="I1218" s="2">
        <f t="shared" si="184"/>
        <v>0</v>
      </c>
      <c r="K1218" s="6">
        <f t="shared" si="181"/>
        <v>98.876407998259751</v>
      </c>
      <c r="L1218" s="6">
        <f t="shared" si="185"/>
        <v>60.857094398035002</v>
      </c>
      <c r="M1218" s="6"/>
      <c r="N1218" s="6">
        <f t="shared" si="186"/>
        <v>87.344342343568925</v>
      </c>
      <c r="O1218" s="6"/>
      <c r="P1218" s="6"/>
      <c r="Q1218" s="5">
        <f t="shared" si="182"/>
        <v>0</v>
      </c>
      <c r="R1218" s="5">
        <f t="shared" si="187"/>
        <v>9.6708734264527862E-4</v>
      </c>
      <c r="S1218" s="5">
        <f t="shared" si="188"/>
        <v>0</v>
      </c>
      <c r="T1218" s="5"/>
    </row>
    <row r="1219" spans="3:20" x14ac:dyDescent="0.2">
      <c r="C1219" s="1">
        <v>38268</v>
      </c>
      <c r="D1219" s="2">
        <v>2816.42</v>
      </c>
      <c r="E1219" s="5">
        <f t="shared" si="179"/>
        <v>-6.4206136977795324E-3</v>
      </c>
      <c r="G1219" s="1">
        <f t="shared" si="180"/>
        <v>38267</v>
      </c>
      <c r="H1219" s="4">
        <f t="shared" si="183"/>
        <v>0</v>
      </c>
      <c r="I1219" s="2">
        <f t="shared" si="184"/>
        <v>0</v>
      </c>
      <c r="K1219" s="6">
        <f t="shared" si="181"/>
        <v>98.876407998259751</v>
      </c>
      <c r="L1219" s="6">
        <f t="shared" si="185"/>
        <v>60.466354504135914</v>
      </c>
      <c r="M1219" s="6"/>
      <c r="N1219" s="6">
        <f t="shared" si="186"/>
        <v>87.344342343568925</v>
      </c>
      <c r="O1219" s="6"/>
      <c r="P1219" s="6"/>
      <c r="Q1219" s="5">
        <f t="shared" si="182"/>
        <v>0</v>
      </c>
      <c r="R1219" s="5">
        <f t="shared" si="187"/>
        <v>-6.4413144933546107E-3</v>
      </c>
      <c r="S1219" s="5">
        <f t="shared" si="188"/>
        <v>0</v>
      </c>
      <c r="T1219" s="5"/>
    </row>
    <row r="1220" spans="3:20" x14ac:dyDescent="0.2">
      <c r="C1220" s="1">
        <v>38271</v>
      </c>
      <c r="D1220" s="2">
        <v>2813.93</v>
      </c>
      <c r="E1220" s="5">
        <f t="shared" si="179"/>
        <v>-8.8410109287685658E-4</v>
      </c>
      <c r="G1220" s="1">
        <f t="shared" si="180"/>
        <v>38268</v>
      </c>
      <c r="H1220" s="4">
        <f t="shared" si="183"/>
        <v>-8.8410109287685658E-4</v>
      </c>
      <c r="I1220" s="2">
        <f t="shared" si="184"/>
        <v>1</v>
      </c>
      <c r="K1220" s="6">
        <f t="shared" si="181"/>
        <v>98.788991257888753</v>
      </c>
      <c r="L1220" s="6">
        <f t="shared" si="185"/>
        <v>60.412896134036529</v>
      </c>
      <c r="M1220" s="6"/>
      <c r="N1220" s="6">
        <f t="shared" si="186"/>
        <v>87.249667690823358</v>
      </c>
      <c r="O1220" s="6"/>
      <c r="P1220" s="6"/>
      <c r="Q1220" s="5">
        <f t="shared" si="182"/>
        <v>-8.8449214074870497E-4</v>
      </c>
      <c r="R1220" s="5">
        <f t="shared" si="187"/>
        <v>-8.8449214074870497E-4</v>
      </c>
      <c r="S1220" s="5">
        <f t="shared" si="188"/>
        <v>-1.0845121434162053E-3</v>
      </c>
      <c r="T1220" s="5"/>
    </row>
    <row r="1221" spans="3:20" x14ac:dyDescent="0.2">
      <c r="C1221" s="1">
        <v>38272</v>
      </c>
      <c r="D1221" s="2">
        <v>2788.07</v>
      </c>
      <c r="E1221" s="5">
        <f t="shared" si="179"/>
        <v>-9.1899940652396019E-3</v>
      </c>
      <c r="G1221" s="1">
        <f t="shared" si="180"/>
        <v>38271</v>
      </c>
      <c r="H1221" s="4">
        <f t="shared" si="183"/>
        <v>-9.1899940652396019E-3</v>
      </c>
      <c r="I1221" s="2">
        <f t="shared" si="184"/>
        <v>1</v>
      </c>
      <c r="K1221" s="6">
        <f t="shared" si="181"/>
        <v>97.881121014517745</v>
      </c>
      <c r="L1221" s="6">
        <f t="shared" si="185"/>
        <v>59.857701977100803</v>
      </c>
      <c r="M1221" s="6"/>
      <c r="N1221" s="6">
        <f t="shared" si="186"/>
        <v>86.447843762550562</v>
      </c>
      <c r="O1221" s="6"/>
      <c r="P1221" s="6"/>
      <c r="Q1221" s="5">
        <f t="shared" si="182"/>
        <v>-9.232482573798606E-3</v>
      </c>
      <c r="R1221" s="5">
        <f t="shared" si="187"/>
        <v>-9.2324825737994942E-3</v>
      </c>
      <c r="S1221" s="5">
        <f t="shared" si="188"/>
        <v>-9.232482573798606E-3</v>
      </c>
      <c r="T1221" s="5"/>
    </row>
    <row r="1222" spans="3:20" x14ac:dyDescent="0.2">
      <c r="C1222" s="1">
        <v>38273</v>
      </c>
      <c r="D1222" s="2">
        <v>2792.27</v>
      </c>
      <c r="E1222" s="5">
        <f t="shared" si="179"/>
        <v>1.5064184184757979E-3</v>
      </c>
      <c r="G1222" s="1">
        <f t="shared" si="180"/>
        <v>38272</v>
      </c>
      <c r="H1222" s="4">
        <f t="shared" si="183"/>
        <v>1.5064184184757979E-3</v>
      </c>
      <c r="I1222" s="2">
        <f t="shared" si="184"/>
        <v>1</v>
      </c>
      <c r="K1222" s="6">
        <f t="shared" si="181"/>
        <v>98.028570938035088</v>
      </c>
      <c r="L1222" s="6">
        <f t="shared" si="185"/>
        <v>59.94787272184675</v>
      </c>
      <c r="M1222" s="6"/>
      <c r="N1222" s="6">
        <f t="shared" si="186"/>
        <v>86.578070386631993</v>
      </c>
      <c r="O1222" s="6"/>
      <c r="P1222" s="6"/>
      <c r="Q1222" s="5">
        <f t="shared" si="182"/>
        <v>1.5052849084673525E-3</v>
      </c>
      <c r="R1222" s="5">
        <f t="shared" si="187"/>
        <v>1.5052849084682407E-3</v>
      </c>
      <c r="S1222" s="5">
        <f t="shared" si="188"/>
        <v>1.5052849084673525E-3</v>
      </c>
      <c r="T1222" s="5"/>
    </row>
    <row r="1223" spans="3:20" x14ac:dyDescent="0.2">
      <c r="C1223" s="1">
        <v>38274</v>
      </c>
      <c r="D1223" s="2">
        <v>2776.03</v>
      </c>
      <c r="E1223" s="5">
        <f t="shared" ref="E1223:E1286" si="189">(D1223-D1222)/D1222</f>
        <v>-5.8160564701836793E-3</v>
      </c>
      <c r="G1223" s="1">
        <f t="shared" ref="G1223:G1286" si="190">C1222</f>
        <v>38273</v>
      </c>
      <c r="H1223" s="4">
        <f t="shared" si="183"/>
        <v>0</v>
      </c>
      <c r="I1223" s="2">
        <f t="shared" si="184"/>
        <v>0</v>
      </c>
      <c r="K1223" s="6">
        <f t="shared" ref="K1223:K1286" si="191">K1222*(1+H1223)</f>
        <v>98.028570938035088</v>
      </c>
      <c r="L1223" s="6">
        <f t="shared" si="185"/>
        <v>59.599212508829105</v>
      </c>
      <c r="M1223" s="6"/>
      <c r="N1223" s="6">
        <f t="shared" si="186"/>
        <v>86.560754772554674</v>
      </c>
      <c r="O1223" s="6"/>
      <c r="P1223" s="6"/>
      <c r="Q1223" s="5">
        <f t="shared" ref="Q1223:Q1286" si="192">LN(K1223)-LN(K1222)</f>
        <v>0</v>
      </c>
      <c r="R1223" s="5">
        <f t="shared" si="187"/>
        <v>-5.8330355929818722E-3</v>
      </c>
      <c r="S1223" s="5">
        <f t="shared" si="188"/>
        <v>-2.0002000266750031E-4</v>
      </c>
      <c r="T1223" s="5"/>
    </row>
    <row r="1224" spans="3:20" x14ac:dyDescent="0.2">
      <c r="C1224" s="1">
        <v>38275</v>
      </c>
      <c r="D1224" s="2">
        <v>2773.39</v>
      </c>
      <c r="E1224" s="5">
        <f t="shared" si="189"/>
        <v>-9.5099836817337253E-4</v>
      </c>
      <c r="G1224" s="1">
        <f t="shared" si="190"/>
        <v>38274</v>
      </c>
      <c r="H1224" s="4">
        <f t="shared" ref="H1224:H1287" si="193">IF(E1223&lt;0, E1224,0)</f>
        <v>-9.5099836817337253E-4</v>
      </c>
      <c r="I1224" s="2">
        <f t="shared" ref="I1224:I1287" si="194">IF(E1223&lt;0,1,0)</f>
        <v>1</v>
      </c>
      <c r="K1224" s="6">
        <f t="shared" si="191"/>
        <v>97.935345927038654</v>
      </c>
      <c r="L1224" s="6">
        <f t="shared" ref="L1224:L1287" si="195">(L1223*(1+E1224))</f>
        <v>59.542533754988789</v>
      </c>
      <c r="M1224" s="6"/>
      <c r="N1224" s="6">
        <f t="shared" ref="N1224:N1287" si="196">IF(I1223&lt;&gt;I1224,N1223*(1+H1224)*(1-$O$3),N1223*(1+H1224))</f>
        <v>86.461139948890917</v>
      </c>
      <c r="O1224" s="6"/>
      <c r="P1224" s="6"/>
      <c r="Q1224" s="5">
        <f t="shared" si="192"/>
        <v>-9.5145085401959761E-4</v>
      </c>
      <c r="R1224" s="5">
        <f t="shared" ref="R1224:R1287" si="197">LN(L1224)-LN(L1223)</f>
        <v>-9.5145085401959761E-4</v>
      </c>
      <c r="S1224" s="5">
        <f t="shared" ref="S1224:S1287" si="198">LN(N1224)-LN(N1223)</f>
        <v>-1.1514708566862097E-3</v>
      </c>
      <c r="T1224" s="5"/>
    </row>
    <row r="1225" spans="3:20" x14ac:dyDescent="0.2">
      <c r="C1225" s="1">
        <v>38278</v>
      </c>
      <c r="D1225" s="2">
        <v>2768.63</v>
      </c>
      <c r="E1225" s="5">
        <f t="shared" si="189"/>
        <v>-1.7163110849897649E-3</v>
      </c>
      <c r="G1225" s="1">
        <f t="shared" si="190"/>
        <v>38275</v>
      </c>
      <c r="H1225" s="4">
        <f t="shared" si="193"/>
        <v>-1.7163110849897649E-3</v>
      </c>
      <c r="I1225" s="2">
        <f t="shared" si="194"/>
        <v>1</v>
      </c>
      <c r="K1225" s="6">
        <f t="shared" si="191"/>
        <v>97.76725840721177</v>
      </c>
      <c r="L1225" s="6">
        <f t="shared" si="195"/>
        <v>59.440340244276719</v>
      </c>
      <c r="M1225" s="6"/>
      <c r="N1225" s="6">
        <f t="shared" si="196"/>
        <v>86.312745735975781</v>
      </c>
      <c r="O1225" s="6"/>
      <c r="P1225" s="6"/>
      <c r="Q1225" s="5">
        <f t="shared" si="192"/>
        <v>-1.717785634292035E-3</v>
      </c>
      <c r="R1225" s="5">
        <f t="shared" si="197"/>
        <v>-1.717785634292035E-3</v>
      </c>
      <c r="S1225" s="5">
        <f t="shared" si="198"/>
        <v>-1.717785634292035E-3</v>
      </c>
      <c r="T1225" s="5"/>
    </row>
    <row r="1226" spans="3:20" x14ac:dyDescent="0.2">
      <c r="C1226" s="1">
        <v>38279</v>
      </c>
      <c r="D1226" s="2">
        <v>2801.19</v>
      </c>
      <c r="E1226" s="5">
        <f t="shared" si="189"/>
        <v>1.1760329115844279E-2</v>
      </c>
      <c r="G1226" s="1">
        <f t="shared" si="190"/>
        <v>38278</v>
      </c>
      <c r="H1226" s="4">
        <f t="shared" si="193"/>
        <v>1.1760329115844279E-2</v>
      </c>
      <c r="I1226" s="2">
        <f t="shared" si="194"/>
        <v>1</v>
      </c>
      <c r="K1226" s="6">
        <f t="shared" si="191"/>
        <v>98.917033542834375</v>
      </c>
      <c r="L1226" s="6">
        <f t="shared" si="195"/>
        <v>60.139378208307178</v>
      </c>
      <c r="M1226" s="6"/>
      <c r="N1226" s="6">
        <f t="shared" si="196"/>
        <v>87.327812032723045</v>
      </c>
      <c r="O1226" s="6"/>
      <c r="P1226" s="6"/>
      <c r="Q1226" s="5">
        <f t="shared" si="192"/>
        <v>1.1691713879959487E-2</v>
      </c>
      <c r="R1226" s="5">
        <f t="shared" si="197"/>
        <v>1.1691713879960375E-2</v>
      </c>
      <c r="S1226" s="5">
        <f t="shared" si="198"/>
        <v>1.1691713879959487E-2</v>
      </c>
      <c r="T1226" s="5"/>
    </row>
    <row r="1227" spans="3:20" x14ac:dyDescent="0.2">
      <c r="C1227" s="1">
        <v>38280</v>
      </c>
      <c r="D1227" s="2">
        <v>2769.26</v>
      </c>
      <c r="E1227" s="5">
        <f t="shared" si="189"/>
        <v>-1.1398726969609287E-2</v>
      </c>
      <c r="G1227" s="1">
        <f t="shared" si="190"/>
        <v>38279</v>
      </c>
      <c r="H1227" s="4">
        <f t="shared" si="193"/>
        <v>0</v>
      </c>
      <c r="I1227" s="2">
        <f t="shared" si="194"/>
        <v>0</v>
      </c>
      <c r="K1227" s="6">
        <f t="shared" si="191"/>
        <v>98.917033542834375</v>
      </c>
      <c r="L1227" s="6">
        <f t="shared" si="195"/>
        <v>59.45386585598861</v>
      </c>
      <c r="M1227" s="6"/>
      <c r="N1227" s="6">
        <f t="shared" si="196"/>
        <v>87.310346470316503</v>
      </c>
      <c r="O1227" s="6"/>
      <c r="P1227" s="6"/>
      <c r="Q1227" s="5">
        <f t="shared" si="192"/>
        <v>0</v>
      </c>
      <c r="R1227" s="5">
        <f t="shared" si="197"/>
        <v>-1.1464190399819607E-2</v>
      </c>
      <c r="S1227" s="5">
        <f t="shared" si="198"/>
        <v>-2.0002000266661213E-4</v>
      </c>
      <c r="T1227" s="5"/>
    </row>
    <row r="1228" spans="3:20" x14ac:dyDescent="0.2">
      <c r="C1228" s="1">
        <v>38281</v>
      </c>
      <c r="D1228" s="2">
        <v>2786.53</v>
      </c>
      <c r="E1228" s="5">
        <f t="shared" si="189"/>
        <v>6.2363230610343488E-3</v>
      </c>
      <c r="G1228" s="1">
        <f t="shared" si="190"/>
        <v>38280</v>
      </c>
      <c r="H1228" s="4">
        <f t="shared" si="193"/>
        <v>6.2363230610343488E-3</v>
      </c>
      <c r="I1228" s="2">
        <f t="shared" si="194"/>
        <v>1</v>
      </c>
      <c r="K1228" s="6">
        <f t="shared" si="191"/>
        <v>99.533912120246654</v>
      </c>
      <c r="L1228" s="6">
        <f t="shared" si="195"/>
        <v>59.824639370693951</v>
      </c>
      <c r="M1228" s="6"/>
      <c r="N1228" s="6">
        <f t="shared" si="196"/>
        <v>87.837271029076732</v>
      </c>
      <c r="O1228" s="6"/>
      <c r="P1228" s="6"/>
      <c r="Q1228" s="5">
        <f t="shared" si="192"/>
        <v>6.2169576692303608E-3</v>
      </c>
      <c r="R1228" s="5">
        <f t="shared" si="197"/>
        <v>6.2169576692303608E-3</v>
      </c>
      <c r="S1228" s="5">
        <f t="shared" si="198"/>
        <v>6.0169376665628604E-3</v>
      </c>
      <c r="T1228" s="5"/>
    </row>
    <row r="1229" spans="3:20" x14ac:dyDescent="0.2">
      <c r="C1229" s="1">
        <v>38282</v>
      </c>
      <c r="D1229" s="2">
        <v>2788.89</v>
      </c>
      <c r="E1229" s="5">
        <f t="shared" si="189"/>
        <v>8.4693148826665149E-4</v>
      </c>
      <c r="G1229" s="1">
        <f t="shared" si="190"/>
        <v>38281</v>
      </c>
      <c r="H1229" s="4">
        <f t="shared" si="193"/>
        <v>0</v>
      </c>
      <c r="I1229" s="2">
        <f t="shared" si="194"/>
        <v>0</v>
      </c>
      <c r="K1229" s="6">
        <f t="shared" si="191"/>
        <v>99.533912120246654</v>
      </c>
      <c r="L1229" s="6">
        <f t="shared" si="195"/>
        <v>59.875306741551185</v>
      </c>
      <c r="M1229" s="6"/>
      <c r="N1229" s="6">
        <f t="shared" si="196"/>
        <v>87.819703574870914</v>
      </c>
      <c r="O1229" s="6"/>
      <c r="P1229" s="6"/>
      <c r="Q1229" s="5">
        <f t="shared" si="192"/>
        <v>0</v>
      </c>
      <c r="R1229" s="5">
        <f t="shared" si="197"/>
        <v>8.4657304416424495E-4</v>
      </c>
      <c r="S1229" s="5">
        <f t="shared" si="198"/>
        <v>-2.0002000266750031E-4</v>
      </c>
      <c r="T1229" s="5"/>
    </row>
    <row r="1230" spans="3:20" x14ac:dyDescent="0.2">
      <c r="C1230" s="1">
        <v>38285</v>
      </c>
      <c r="D1230" s="2">
        <v>2734.37</v>
      </c>
      <c r="E1230" s="5">
        <f t="shared" si="189"/>
        <v>-1.9548996195619041E-2</v>
      </c>
      <c r="G1230" s="1">
        <f t="shared" si="190"/>
        <v>38282</v>
      </c>
      <c r="H1230" s="4">
        <f t="shared" si="193"/>
        <v>0</v>
      </c>
      <c r="I1230" s="2">
        <f t="shared" si="194"/>
        <v>0</v>
      </c>
      <c r="K1230" s="6">
        <f t="shared" si="191"/>
        <v>99.533912120246654</v>
      </c>
      <c r="L1230" s="6">
        <f t="shared" si="195"/>
        <v>58.704804597849083</v>
      </c>
      <c r="M1230" s="6"/>
      <c r="N1230" s="6">
        <f t="shared" si="196"/>
        <v>87.819703574870914</v>
      </c>
      <c r="O1230" s="6"/>
      <c r="P1230" s="6"/>
      <c r="Q1230" s="5">
        <f t="shared" si="192"/>
        <v>0</v>
      </c>
      <c r="R1230" s="5">
        <f t="shared" si="197"/>
        <v>-1.974260521707194E-2</v>
      </c>
      <c r="S1230" s="5">
        <f t="shared" si="198"/>
        <v>0</v>
      </c>
      <c r="T1230" s="5"/>
    </row>
    <row r="1231" spans="3:20" x14ac:dyDescent="0.2">
      <c r="C1231" s="1">
        <v>38286</v>
      </c>
      <c r="D1231" s="2">
        <v>2739.37</v>
      </c>
      <c r="E1231" s="5">
        <f t="shared" si="189"/>
        <v>1.8285747722510122E-3</v>
      </c>
      <c r="G1231" s="1">
        <f t="shared" si="190"/>
        <v>38285</v>
      </c>
      <c r="H1231" s="4">
        <f t="shared" si="193"/>
        <v>1.8285747722510122E-3</v>
      </c>
      <c r="I1231" s="2">
        <f t="shared" si="194"/>
        <v>1</v>
      </c>
      <c r="K1231" s="6">
        <f t="shared" si="191"/>
        <v>99.715917320933187</v>
      </c>
      <c r="L1231" s="6">
        <f t="shared" si="195"/>
        <v>58.81215072254664</v>
      </c>
      <c r="M1231" s="6"/>
      <c r="N1231" s="6">
        <f t="shared" si="196"/>
        <v>87.962692411640631</v>
      </c>
      <c r="O1231" s="6"/>
      <c r="P1231" s="6"/>
      <c r="Q1231" s="5">
        <f t="shared" si="192"/>
        <v>1.8269049646706392E-3</v>
      </c>
      <c r="R1231" s="5">
        <f t="shared" si="197"/>
        <v>1.8269049646706392E-3</v>
      </c>
      <c r="S1231" s="5">
        <f t="shared" si="198"/>
        <v>1.6268849620040271E-3</v>
      </c>
      <c r="T1231" s="5"/>
    </row>
    <row r="1232" spans="3:20" x14ac:dyDescent="0.2">
      <c r="C1232" s="1">
        <v>38287</v>
      </c>
      <c r="D1232" s="2">
        <v>2787.15</v>
      </c>
      <c r="E1232" s="5">
        <f t="shared" si="189"/>
        <v>1.7441966583557608E-2</v>
      </c>
      <c r="G1232" s="1">
        <f t="shared" si="190"/>
        <v>38286</v>
      </c>
      <c r="H1232" s="4">
        <f t="shared" si="193"/>
        <v>0</v>
      </c>
      <c r="I1232" s="2">
        <f t="shared" si="194"/>
        <v>0</v>
      </c>
      <c r="K1232" s="6">
        <f t="shared" si="191"/>
        <v>99.715917320933187</v>
      </c>
      <c r="L1232" s="6">
        <f t="shared" si="195"/>
        <v>59.837950290156456</v>
      </c>
      <c r="M1232" s="6"/>
      <c r="N1232" s="6">
        <f t="shared" si="196"/>
        <v>87.945099873158298</v>
      </c>
      <c r="O1232" s="6"/>
      <c r="P1232" s="6"/>
      <c r="Q1232" s="5">
        <f t="shared" si="192"/>
        <v>0</v>
      </c>
      <c r="R1232" s="5">
        <f t="shared" si="197"/>
        <v>1.7291601409324286E-2</v>
      </c>
      <c r="S1232" s="5">
        <f t="shared" si="198"/>
        <v>-2.0002000266661213E-4</v>
      </c>
      <c r="T1232" s="5"/>
    </row>
    <row r="1233" spans="3:20" x14ac:dyDescent="0.2">
      <c r="C1233" s="1">
        <v>38288</v>
      </c>
      <c r="D1233" s="2">
        <v>2818.54</v>
      </c>
      <c r="E1233" s="5">
        <f t="shared" si="189"/>
        <v>1.1262400660172532E-2</v>
      </c>
      <c r="G1233" s="1">
        <f t="shared" si="190"/>
        <v>38287</v>
      </c>
      <c r="H1233" s="4">
        <f t="shared" si="193"/>
        <v>0</v>
      </c>
      <c r="I1233" s="2">
        <f t="shared" si="194"/>
        <v>0</v>
      </c>
      <c r="K1233" s="6">
        <f t="shared" si="191"/>
        <v>99.715917320933187</v>
      </c>
      <c r="L1233" s="6">
        <f t="shared" si="195"/>
        <v>60.511869261007682</v>
      </c>
      <c r="M1233" s="6"/>
      <c r="N1233" s="6">
        <f t="shared" si="196"/>
        <v>87.945099873158298</v>
      </c>
      <c r="O1233" s="6"/>
      <c r="P1233" s="6"/>
      <c r="Q1233" s="5">
        <f t="shared" si="192"/>
        <v>0</v>
      </c>
      <c r="R1233" s="5">
        <f t="shared" si="197"/>
        <v>1.1199452020121292E-2</v>
      </c>
      <c r="S1233" s="5">
        <f t="shared" si="198"/>
        <v>0</v>
      </c>
      <c r="T1233" s="5"/>
    </row>
    <row r="1234" spans="3:20" x14ac:dyDescent="0.2">
      <c r="C1234" s="1">
        <v>38289</v>
      </c>
      <c r="D1234" s="2">
        <v>2811.72</v>
      </c>
      <c r="E1234" s="5">
        <f t="shared" si="189"/>
        <v>-2.4196924648932296E-3</v>
      </c>
      <c r="G1234" s="1">
        <f t="shared" si="190"/>
        <v>38288</v>
      </c>
      <c r="H1234" s="4">
        <f t="shared" si="193"/>
        <v>0</v>
      </c>
      <c r="I1234" s="2">
        <f t="shared" si="194"/>
        <v>0</v>
      </c>
      <c r="K1234" s="6">
        <f t="shared" si="191"/>
        <v>99.715917320933187</v>
      </c>
      <c r="L1234" s="6">
        <f t="shared" si="195"/>
        <v>60.365449146920213</v>
      </c>
      <c r="M1234" s="6"/>
      <c r="N1234" s="6">
        <f t="shared" si="196"/>
        <v>87.945099873158298</v>
      </c>
      <c r="O1234" s="6"/>
      <c r="P1234" s="6"/>
      <c r="Q1234" s="5">
        <f t="shared" si="192"/>
        <v>0</v>
      </c>
      <c r="R1234" s="5">
        <f t="shared" si="197"/>
        <v>-2.4226246516541039E-3</v>
      </c>
      <c r="S1234" s="5">
        <f t="shared" si="198"/>
        <v>0</v>
      </c>
      <c r="T1234" s="5"/>
    </row>
    <row r="1235" spans="3:20" x14ac:dyDescent="0.2">
      <c r="C1235" s="1">
        <v>38292</v>
      </c>
      <c r="D1235" s="2">
        <v>2834.03</v>
      </c>
      <c r="E1235" s="5">
        <f t="shared" si="189"/>
        <v>7.9346449859873675E-3</v>
      </c>
      <c r="G1235" s="1">
        <f t="shared" si="190"/>
        <v>38289</v>
      </c>
      <c r="H1235" s="4">
        <f t="shared" si="193"/>
        <v>7.9346449859873675E-3</v>
      </c>
      <c r="I1235" s="2">
        <f t="shared" si="194"/>
        <v>1</v>
      </c>
      <c r="K1235" s="6">
        <f t="shared" si="191"/>
        <v>100.50712772432686</v>
      </c>
      <c r="L1235" s="6">
        <f t="shared" si="195"/>
        <v>60.844427555320699</v>
      </c>
      <c r="M1235" s="6"/>
      <c r="N1235" s="6">
        <f t="shared" si="196"/>
        <v>88.625184436305233</v>
      </c>
      <c r="O1235" s="6"/>
      <c r="P1235" s="6"/>
      <c r="Q1235" s="5">
        <f t="shared" si="192"/>
        <v>7.9033312237868358E-3</v>
      </c>
      <c r="R1235" s="5">
        <f t="shared" si="197"/>
        <v>7.9033312237868358E-3</v>
      </c>
      <c r="S1235" s="5">
        <f t="shared" si="198"/>
        <v>7.7033112211193355E-3</v>
      </c>
      <c r="T1235" s="5"/>
    </row>
    <row r="1236" spans="3:20" x14ac:dyDescent="0.2">
      <c r="C1236" s="1">
        <v>38293</v>
      </c>
      <c r="D1236" s="2">
        <v>2855.16</v>
      </c>
      <c r="E1236" s="5">
        <f t="shared" si="189"/>
        <v>7.4558138057817499E-3</v>
      </c>
      <c r="G1236" s="1">
        <f t="shared" si="190"/>
        <v>38292</v>
      </c>
      <c r="H1236" s="4">
        <f t="shared" si="193"/>
        <v>0</v>
      </c>
      <c r="I1236" s="2">
        <f t="shared" si="194"/>
        <v>0</v>
      </c>
      <c r="K1236" s="6">
        <f t="shared" si="191"/>
        <v>100.50712772432686</v>
      </c>
      <c r="L1236" s="6">
        <f t="shared" si="195"/>
        <v>61.298072278292537</v>
      </c>
      <c r="M1236" s="6"/>
      <c r="N1236" s="6">
        <f t="shared" si="196"/>
        <v>88.607459399417976</v>
      </c>
      <c r="O1236" s="6"/>
      <c r="P1236" s="6"/>
      <c r="Q1236" s="5">
        <f t="shared" si="192"/>
        <v>0</v>
      </c>
      <c r="R1236" s="5">
        <f t="shared" si="197"/>
        <v>7.4281566122103015E-3</v>
      </c>
      <c r="S1236" s="5">
        <f t="shared" si="198"/>
        <v>-2.0002000266750031E-4</v>
      </c>
      <c r="T1236" s="5"/>
    </row>
    <row r="1237" spans="3:20" x14ac:dyDescent="0.2">
      <c r="C1237" s="1">
        <v>38294</v>
      </c>
      <c r="D1237" s="2">
        <v>2860.68</v>
      </c>
      <c r="E1237" s="5">
        <f t="shared" si="189"/>
        <v>1.9333417391669756E-3</v>
      </c>
      <c r="G1237" s="1">
        <f t="shared" si="190"/>
        <v>38293</v>
      </c>
      <c r="H1237" s="4">
        <f t="shared" si="193"/>
        <v>0</v>
      </c>
      <c r="I1237" s="2">
        <f t="shared" si="194"/>
        <v>0</v>
      </c>
      <c r="K1237" s="6">
        <f t="shared" si="191"/>
        <v>100.50712772432686</v>
      </c>
      <c r="L1237" s="6">
        <f t="shared" si="195"/>
        <v>61.416582399958628</v>
      </c>
      <c r="M1237" s="6"/>
      <c r="N1237" s="6">
        <f t="shared" si="196"/>
        <v>88.607459399417976</v>
      </c>
      <c r="O1237" s="6"/>
      <c r="P1237" s="6"/>
      <c r="Q1237" s="5">
        <f t="shared" si="192"/>
        <v>0</v>
      </c>
      <c r="R1237" s="5">
        <f t="shared" si="197"/>
        <v>1.9314752393606582E-3</v>
      </c>
      <c r="S1237" s="5">
        <f t="shared" si="198"/>
        <v>0</v>
      </c>
      <c r="T1237" s="5"/>
    </row>
    <row r="1238" spans="3:20" x14ac:dyDescent="0.2">
      <c r="C1238" s="1">
        <v>38295</v>
      </c>
      <c r="D1238" s="2">
        <v>2859.52</v>
      </c>
      <c r="E1238" s="5">
        <f t="shared" si="189"/>
        <v>-4.0549799348401586E-4</v>
      </c>
      <c r="G1238" s="1">
        <f t="shared" si="190"/>
        <v>38294</v>
      </c>
      <c r="H1238" s="4">
        <f t="shared" si="193"/>
        <v>0</v>
      </c>
      <c r="I1238" s="2">
        <f t="shared" si="194"/>
        <v>0</v>
      </c>
      <c r="K1238" s="6">
        <f t="shared" si="191"/>
        <v>100.50712772432686</v>
      </c>
      <c r="L1238" s="6">
        <f t="shared" si="195"/>
        <v>61.391678099028802</v>
      </c>
      <c r="M1238" s="6"/>
      <c r="N1238" s="6">
        <f t="shared" si="196"/>
        <v>88.607459399417976</v>
      </c>
      <c r="O1238" s="6"/>
      <c r="P1238" s="6"/>
      <c r="Q1238" s="5">
        <f t="shared" si="192"/>
        <v>0</v>
      </c>
      <c r="R1238" s="5">
        <f t="shared" si="197"/>
        <v>-4.05580230027347E-4</v>
      </c>
      <c r="S1238" s="5">
        <f t="shared" si="198"/>
        <v>0</v>
      </c>
      <c r="T1238" s="5"/>
    </row>
    <row r="1239" spans="3:20" x14ac:dyDescent="0.2">
      <c r="C1239" s="1">
        <v>38296</v>
      </c>
      <c r="D1239" s="2">
        <v>2874.8</v>
      </c>
      <c r="E1239" s="5">
        <f t="shared" si="189"/>
        <v>5.3435541629365067E-3</v>
      </c>
      <c r="G1239" s="1">
        <f t="shared" si="190"/>
        <v>38295</v>
      </c>
      <c r="H1239" s="4">
        <f t="shared" si="193"/>
        <v>5.3435541629365067E-3</v>
      </c>
      <c r="I1239" s="2">
        <f t="shared" si="194"/>
        <v>1</v>
      </c>
      <c r="K1239" s="6">
        <f t="shared" si="191"/>
        <v>101.04419300508299</v>
      </c>
      <c r="L1239" s="6">
        <f t="shared" si="195"/>
        <v>61.719727856104527</v>
      </c>
      <c r="M1239" s="6"/>
      <c r="N1239" s="6">
        <f t="shared" si="196"/>
        <v>89.063121970327373</v>
      </c>
      <c r="O1239" s="6"/>
      <c r="P1239" s="6"/>
      <c r="Q1239" s="5">
        <f t="shared" si="192"/>
        <v>5.3293280336159654E-3</v>
      </c>
      <c r="R1239" s="5">
        <f t="shared" si="197"/>
        <v>5.3293280336159654E-3</v>
      </c>
      <c r="S1239" s="5">
        <f t="shared" si="198"/>
        <v>5.1293080309493533E-3</v>
      </c>
      <c r="T1239" s="5"/>
    </row>
    <row r="1240" spans="3:20" x14ac:dyDescent="0.2">
      <c r="C1240" s="1">
        <v>38299</v>
      </c>
      <c r="D1240" s="2">
        <v>2872.48</v>
      </c>
      <c r="E1240" s="5">
        <f t="shared" si="189"/>
        <v>-8.0701266175043957E-4</v>
      </c>
      <c r="G1240" s="1">
        <f t="shared" si="190"/>
        <v>38296</v>
      </c>
      <c r="H1240" s="4">
        <f t="shared" si="193"/>
        <v>0</v>
      </c>
      <c r="I1240" s="2">
        <f t="shared" si="194"/>
        <v>0</v>
      </c>
      <c r="K1240" s="6">
        <f t="shared" si="191"/>
        <v>101.04419300508299</v>
      </c>
      <c r="L1240" s="6">
        <f t="shared" si="195"/>
        <v>61.66991925424486</v>
      </c>
      <c r="M1240" s="6"/>
      <c r="N1240" s="6">
        <f t="shared" si="196"/>
        <v>89.045309345933305</v>
      </c>
      <c r="O1240" s="6"/>
      <c r="P1240" s="6"/>
      <c r="Q1240" s="5">
        <f t="shared" si="192"/>
        <v>0</v>
      </c>
      <c r="R1240" s="5">
        <f t="shared" si="197"/>
        <v>-8.07338471768837E-4</v>
      </c>
      <c r="S1240" s="5">
        <f t="shared" si="198"/>
        <v>-2.0002000266750031E-4</v>
      </c>
      <c r="T1240" s="5"/>
    </row>
    <row r="1241" spans="3:20" x14ac:dyDescent="0.2">
      <c r="C1241" s="1">
        <v>38300</v>
      </c>
      <c r="D1241" s="2">
        <v>2864.93</v>
      </c>
      <c r="E1241" s="5">
        <f t="shared" si="189"/>
        <v>-2.6283907981953509E-3</v>
      </c>
      <c r="G1241" s="1">
        <f t="shared" si="190"/>
        <v>38299</v>
      </c>
      <c r="H1241" s="4">
        <f t="shared" si="193"/>
        <v>-2.6283907981953509E-3</v>
      </c>
      <c r="I1241" s="2">
        <f t="shared" si="194"/>
        <v>1</v>
      </c>
      <c r="K1241" s="6">
        <f t="shared" si="191"/>
        <v>100.77860937797736</v>
      </c>
      <c r="L1241" s="6">
        <f t="shared" si="195"/>
        <v>61.507826605951557</v>
      </c>
      <c r="M1241" s="6"/>
      <c r="N1241" s="6">
        <f t="shared" si="196"/>
        <v>88.793501221531159</v>
      </c>
      <c r="O1241" s="6"/>
      <c r="P1241" s="6"/>
      <c r="Q1241" s="5">
        <f t="shared" si="192"/>
        <v>-2.6318510819383079E-3</v>
      </c>
      <c r="R1241" s="5">
        <f t="shared" si="197"/>
        <v>-2.6318510819383079E-3</v>
      </c>
      <c r="S1241" s="5">
        <f t="shared" si="198"/>
        <v>-2.83187108460492E-3</v>
      </c>
      <c r="T1241" s="5"/>
    </row>
    <row r="1242" spans="3:20" x14ac:dyDescent="0.2">
      <c r="C1242" s="1">
        <v>38301</v>
      </c>
      <c r="D1242" s="2">
        <v>2872.66</v>
      </c>
      <c r="E1242" s="5">
        <f t="shared" si="189"/>
        <v>2.6981462025250248E-3</v>
      </c>
      <c r="G1242" s="1">
        <f t="shared" si="190"/>
        <v>38300</v>
      </c>
      <c r="H1242" s="4">
        <f t="shared" si="193"/>
        <v>2.6981462025250248E-3</v>
      </c>
      <c r="I1242" s="2">
        <f t="shared" si="194"/>
        <v>1</v>
      </c>
      <c r="K1242" s="6">
        <f t="shared" si="191"/>
        <v>101.0505248001663</v>
      </c>
      <c r="L1242" s="6">
        <f t="shared" si="195"/>
        <v>61.673783714733979</v>
      </c>
      <c r="M1242" s="6"/>
      <c r="N1242" s="6">
        <f t="shared" si="196"/>
        <v>89.033079069660943</v>
      </c>
      <c r="O1242" s="6"/>
      <c r="P1242" s="6"/>
      <c r="Q1242" s="5">
        <f t="shared" si="192"/>
        <v>2.694512740333721E-3</v>
      </c>
      <c r="R1242" s="5">
        <f t="shared" si="197"/>
        <v>2.6945127403346092E-3</v>
      </c>
      <c r="S1242" s="5">
        <f t="shared" si="198"/>
        <v>2.6945127403346092E-3</v>
      </c>
      <c r="T1242" s="5"/>
    </row>
    <row r="1243" spans="3:20" x14ac:dyDescent="0.2">
      <c r="C1243" s="1">
        <v>38302</v>
      </c>
      <c r="D1243" s="2">
        <v>2903.93</v>
      </c>
      <c r="E1243" s="5">
        <f t="shared" si="189"/>
        <v>1.0885381493110909E-2</v>
      </c>
      <c r="G1243" s="1">
        <f t="shared" si="190"/>
        <v>38301</v>
      </c>
      <c r="H1243" s="4">
        <f t="shared" si="193"/>
        <v>0</v>
      </c>
      <c r="I1243" s="2">
        <f t="shared" si="194"/>
        <v>0</v>
      </c>
      <c r="K1243" s="6">
        <f t="shared" si="191"/>
        <v>101.0505248001663</v>
      </c>
      <c r="L1243" s="6">
        <f t="shared" si="195"/>
        <v>62.345126378592468</v>
      </c>
      <c r="M1243" s="6"/>
      <c r="N1243" s="6">
        <f t="shared" si="196"/>
        <v>89.015272453847018</v>
      </c>
      <c r="O1243" s="6"/>
      <c r="P1243" s="6"/>
      <c r="Q1243" s="5">
        <f t="shared" si="192"/>
        <v>0</v>
      </c>
      <c r="R1243" s="5">
        <f t="shared" si="197"/>
        <v>1.0826562190053401E-2</v>
      </c>
      <c r="S1243" s="5">
        <f t="shared" si="198"/>
        <v>-2.0002000266750031E-4</v>
      </c>
      <c r="T1243" s="5"/>
    </row>
    <row r="1244" spans="3:20" x14ac:dyDescent="0.2">
      <c r="C1244" s="1">
        <v>38303</v>
      </c>
      <c r="D1244" s="2">
        <v>2907.45</v>
      </c>
      <c r="E1244" s="5">
        <f t="shared" si="189"/>
        <v>1.2121504306233215E-3</v>
      </c>
      <c r="G1244" s="1">
        <f t="shared" si="190"/>
        <v>38302</v>
      </c>
      <c r="H1244" s="4">
        <f t="shared" si="193"/>
        <v>0</v>
      </c>
      <c r="I1244" s="2">
        <f t="shared" si="194"/>
        <v>0</v>
      </c>
      <c r="K1244" s="6">
        <f t="shared" si="191"/>
        <v>101.0505248001663</v>
      </c>
      <c r="L1244" s="6">
        <f t="shared" si="195"/>
        <v>62.420698050379542</v>
      </c>
      <c r="M1244" s="6"/>
      <c r="N1244" s="6">
        <f t="shared" si="196"/>
        <v>89.015272453847018</v>
      </c>
      <c r="O1244" s="6"/>
      <c r="P1244" s="6"/>
      <c r="Q1244" s="5">
        <f t="shared" si="192"/>
        <v>0</v>
      </c>
      <c r="R1244" s="5">
        <f t="shared" si="197"/>
        <v>1.2114163694256774E-3</v>
      </c>
      <c r="S1244" s="5">
        <f t="shared" si="198"/>
        <v>0</v>
      </c>
      <c r="T1244" s="5"/>
    </row>
    <row r="1245" spans="3:20" x14ac:dyDescent="0.2">
      <c r="C1245" s="1">
        <v>38306</v>
      </c>
      <c r="D1245" s="2">
        <v>2898.16</v>
      </c>
      <c r="E1245" s="5">
        <f t="shared" si="189"/>
        <v>-3.1952398149581126E-3</v>
      </c>
      <c r="G1245" s="1">
        <f t="shared" si="190"/>
        <v>38303</v>
      </c>
      <c r="H1245" s="4">
        <f t="shared" si="193"/>
        <v>0</v>
      </c>
      <c r="I1245" s="2">
        <f t="shared" si="194"/>
        <v>0</v>
      </c>
      <c r="K1245" s="6">
        <f t="shared" si="191"/>
        <v>101.0505248001663</v>
      </c>
      <c r="L1245" s="6">
        <f t="shared" si="195"/>
        <v>62.221248950691496</v>
      </c>
      <c r="M1245" s="6"/>
      <c r="N1245" s="6">
        <f t="shared" si="196"/>
        <v>89.015272453847018</v>
      </c>
      <c r="O1245" s="6"/>
      <c r="P1245" s="6"/>
      <c r="Q1245" s="5">
        <f t="shared" si="192"/>
        <v>0</v>
      </c>
      <c r="R1245" s="5">
        <f t="shared" si="197"/>
        <v>-3.2003554938162537E-3</v>
      </c>
      <c r="S1245" s="5">
        <f t="shared" si="198"/>
        <v>0</v>
      </c>
      <c r="T1245" s="5"/>
    </row>
    <row r="1246" spans="3:20" x14ac:dyDescent="0.2">
      <c r="C1246" s="1">
        <v>38307</v>
      </c>
      <c r="D1246" s="2">
        <v>2879.01</v>
      </c>
      <c r="E1246" s="5">
        <f t="shared" si="189"/>
        <v>-6.6076407099675783E-3</v>
      </c>
      <c r="G1246" s="1">
        <f t="shared" si="190"/>
        <v>38306</v>
      </c>
      <c r="H1246" s="4">
        <f t="shared" si="193"/>
        <v>-6.6076407099675783E-3</v>
      </c>
      <c r="I1246" s="2">
        <f t="shared" si="194"/>
        <v>1</v>
      </c>
      <c r="K1246" s="6">
        <f t="shared" si="191"/>
        <v>100.38281923873313</v>
      </c>
      <c r="L1246" s="6">
        <f t="shared" si="195"/>
        <v>61.810113293099882</v>
      </c>
      <c r="M1246" s="6"/>
      <c r="N1246" s="6">
        <f t="shared" si="196"/>
        <v>88.40940609746896</v>
      </c>
      <c r="O1246" s="6"/>
      <c r="P1246" s="6"/>
      <c r="Q1246" s="5">
        <f t="shared" si="192"/>
        <v>-6.6295678121601753E-3</v>
      </c>
      <c r="R1246" s="5">
        <f t="shared" si="197"/>
        <v>-6.6295678121601753E-3</v>
      </c>
      <c r="S1246" s="5">
        <f t="shared" si="198"/>
        <v>-6.8295878148276756E-3</v>
      </c>
      <c r="T1246" s="5"/>
    </row>
    <row r="1247" spans="3:20" x14ac:dyDescent="0.2">
      <c r="C1247" s="1">
        <v>38308</v>
      </c>
      <c r="D1247" s="2">
        <v>2922.24</v>
      </c>
      <c r="E1247" s="5">
        <f t="shared" si="189"/>
        <v>1.5015578271697409E-2</v>
      </c>
      <c r="G1247" s="1">
        <f t="shared" si="190"/>
        <v>38307</v>
      </c>
      <c r="H1247" s="4">
        <f t="shared" si="193"/>
        <v>1.5015578271697409E-2</v>
      </c>
      <c r="I1247" s="2">
        <f t="shared" si="194"/>
        <v>1</v>
      </c>
      <c r="K1247" s="6">
        <f t="shared" si="191"/>
        <v>101.89012531814599</v>
      </c>
      <c r="L1247" s="6">
        <f t="shared" si="195"/>
        <v>62.738227887234906</v>
      </c>
      <c r="M1247" s="6"/>
      <c r="N1247" s="6">
        <f t="shared" si="196"/>
        <v>89.736924454679794</v>
      </c>
      <c r="O1247" s="6"/>
      <c r="P1247" s="6"/>
      <c r="Q1247" s="5">
        <f t="shared" si="192"/>
        <v>1.4903960426903673E-2</v>
      </c>
      <c r="R1247" s="5">
        <f t="shared" si="197"/>
        <v>1.4903960426903673E-2</v>
      </c>
      <c r="S1247" s="5">
        <f t="shared" si="198"/>
        <v>1.4903960426904561E-2</v>
      </c>
      <c r="T1247" s="5"/>
    </row>
    <row r="1248" spans="3:20" x14ac:dyDescent="0.2">
      <c r="C1248" s="1">
        <v>38309</v>
      </c>
      <c r="D1248" s="2">
        <v>2917.21</v>
      </c>
      <c r="E1248" s="5">
        <f t="shared" si="189"/>
        <v>-1.7212823039858963E-3</v>
      </c>
      <c r="G1248" s="1">
        <f t="shared" si="190"/>
        <v>38308</v>
      </c>
      <c r="H1248" s="4">
        <f t="shared" si="193"/>
        <v>0</v>
      </c>
      <c r="I1248" s="2">
        <f t="shared" si="194"/>
        <v>0</v>
      </c>
      <c r="K1248" s="6">
        <f t="shared" si="191"/>
        <v>101.89012531814599</v>
      </c>
      <c r="L1248" s="6">
        <f t="shared" si="195"/>
        <v>62.630237685789169</v>
      </c>
      <c r="M1248" s="6"/>
      <c r="N1248" s="6">
        <f t="shared" si="196"/>
        <v>89.718977069788863</v>
      </c>
      <c r="O1248" s="6"/>
      <c r="P1248" s="6"/>
      <c r="Q1248" s="5">
        <f t="shared" si="192"/>
        <v>0</v>
      </c>
      <c r="R1248" s="5">
        <f t="shared" si="197"/>
        <v>-1.7227654125147041E-3</v>
      </c>
      <c r="S1248" s="5">
        <f t="shared" si="198"/>
        <v>-2.0002000266750031E-4</v>
      </c>
      <c r="T1248" s="5"/>
    </row>
    <row r="1249" spans="3:20" x14ac:dyDescent="0.2">
      <c r="C1249" s="1">
        <v>38310</v>
      </c>
      <c r="D1249" s="2">
        <v>2893.08</v>
      </c>
      <c r="E1249" s="5">
        <f t="shared" si="189"/>
        <v>-8.2716019758605347E-3</v>
      </c>
      <c r="G1249" s="1">
        <f t="shared" si="190"/>
        <v>38309</v>
      </c>
      <c r="H1249" s="4">
        <f t="shared" si="193"/>
        <v>-8.2716019758605347E-3</v>
      </c>
      <c r="I1249" s="2">
        <f t="shared" si="194"/>
        <v>1</v>
      </c>
      <c r="K1249" s="6">
        <f t="shared" si="191"/>
        <v>101.04733075624374</v>
      </c>
      <c r="L1249" s="6">
        <f t="shared" si="195"/>
        <v>62.112185287998784</v>
      </c>
      <c r="M1249" s="6"/>
      <c r="N1249" s="6">
        <f t="shared" si="196"/>
        <v>88.959062030305859</v>
      </c>
      <c r="O1249" s="6"/>
      <c r="P1249" s="6"/>
      <c r="Q1249" s="5">
        <f t="shared" si="192"/>
        <v>-8.3060014995979259E-3</v>
      </c>
      <c r="R1249" s="5">
        <f t="shared" si="197"/>
        <v>-8.3060014995979259E-3</v>
      </c>
      <c r="S1249" s="5">
        <f t="shared" si="198"/>
        <v>-8.5060215022654262E-3</v>
      </c>
      <c r="T1249" s="5"/>
    </row>
    <row r="1250" spans="3:20" x14ac:dyDescent="0.2">
      <c r="C1250" s="1">
        <v>38313</v>
      </c>
      <c r="D1250" s="2">
        <v>2879.58</v>
      </c>
      <c r="E1250" s="5">
        <f t="shared" si="189"/>
        <v>-4.666307188186984E-3</v>
      </c>
      <c r="G1250" s="1">
        <f t="shared" si="190"/>
        <v>38310</v>
      </c>
      <c r="H1250" s="4">
        <f t="shared" si="193"/>
        <v>-4.666307188186984E-3</v>
      </c>
      <c r="I1250" s="2">
        <f t="shared" si="194"/>
        <v>1</v>
      </c>
      <c r="K1250" s="6">
        <f t="shared" si="191"/>
        <v>100.57581287038877</v>
      </c>
      <c r="L1250" s="6">
        <f t="shared" si="195"/>
        <v>61.822350751315398</v>
      </c>
      <c r="M1250" s="6"/>
      <c r="N1250" s="6">
        <f t="shared" si="196"/>
        <v>88.543951719699479</v>
      </c>
      <c r="O1250" s="6"/>
      <c r="P1250" s="6"/>
      <c r="Q1250" s="5">
        <f t="shared" si="192"/>
        <v>-4.677228387264698E-3</v>
      </c>
      <c r="R1250" s="5">
        <f t="shared" si="197"/>
        <v>-4.677228387264698E-3</v>
      </c>
      <c r="S1250" s="5">
        <f t="shared" si="198"/>
        <v>-4.677228387264698E-3</v>
      </c>
      <c r="T1250" s="5"/>
    </row>
    <row r="1251" spans="3:20" x14ac:dyDescent="0.2">
      <c r="C1251" s="1">
        <v>38314</v>
      </c>
      <c r="D1251" s="2">
        <v>2876.88</v>
      </c>
      <c r="E1251" s="5">
        <f t="shared" si="189"/>
        <v>-9.3763673869099601E-4</v>
      </c>
      <c r="G1251" s="1">
        <f t="shared" si="190"/>
        <v>38313</v>
      </c>
      <c r="H1251" s="4">
        <f t="shared" si="193"/>
        <v>-9.3763673869099601E-4</v>
      </c>
      <c r="I1251" s="2">
        <f t="shared" si="194"/>
        <v>1</v>
      </c>
      <c r="K1251" s="6">
        <f t="shared" si="191"/>
        <v>100.48150929321778</v>
      </c>
      <c r="L1251" s="6">
        <f t="shared" si="195"/>
        <v>61.764383843978727</v>
      </c>
      <c r="M1251" s="6"/>
      <c r="N1251" s="6">
        <f t="shared" si="196"/>
        <v>88.460929657578205</v>
      </c>
      <c r="O1251" s="6"/>
      <c r="P1251" s="6"/>
      <c r="Q1251" s="5">
        <f t="shared" si="192"/>
        <v>-9.3807659498956752E-4</v>
      </c>
      <c r="R1251" s="5">
        <f t="shared" si="197"/>
        <v>-9.3807659498956752E-4</v>
      </c>
      <c r="S1251" s="5">
        <f t="shared" si="198"/>
        <v>-9.3807659498956752E-4</v>
      </c>
      <c r="T1251" s="5"/>
    </row>
    <row r="1252" spans="3:20" x14ac:dyDescent="0.2">
      <c r="C1252" s="1">
        <v>38315</v>
      </c>
      <c r="D1252" s="2">
        <v>2876.84</v>
      </c>
      <c r="E1252" s="5">
        <f t="shared" si="189"/>
        <v>-1.3903951503004511E-5</v>
      </c>
      <c r="G1252" s="1">
        <f t="shared" si="190"/>
        <v>38314</v>
      </c>
      <c r="H1252" s="4">
        <f t="shared" si="193"/>
        <v>-1.3903951503004511E-5</v>
      </c>
      <c r="I1252" s="2">
        <f t="shared" si="194"/>
        <v>1</v>
      </c>
      <c r="K1252" s="6">
        <f t="shared" si="191"/>
        <v>100.48011220318563</v>
      </c>
      <c r="L1252" s="6">
        <f t="shared" si="195"/>
        <v>61.763525074981146</v>
      </c>
      <c r="M1252" s="6"/>
      <c r="N1252" s="6">
        <f t="shared" si="196"/>
        <v>88.459699701102338</v>
      </c>
      <c r="O1252" s="6"/>
      <c r="P1252" s="6"/>
      <c r="Q1252" s="5">
        <f t="shared" si="192"/>
        <v>-1.3904048164370408E-5</v>
      </c>
      <c r="R1252" s="5">
        <f t="shared" si="197"/>
        <v>-1.3904048164370408E-5</v>
      </c>
      <c r="S1252" s="5">
        <f t="shared" si="198"/>
        <v>-1.390404816348223E-5</v>
      </c>
      <c r="T1252" s="5"/>
    </row>
    <row r="1253" spans="3:20" x14ac:dyDescent="0.2">
      <c r="C1253" s="1">
        <v>38316</v>
      </c>
      <c r="D1253" s="2">
        <v>2904.16</v>
      </c>
      <c r="E1253" s="5">
        <f t="shared" si="189"/>
        <v>9.4965309158659174E-3</v>
      </c>
      <c r="G1253" s="1">
        <f t="shared" si="190"/>
        <v>38315</v>
      </c>
      <c r="H1253" s="4">
        <f t="shared" si="193"/>
        <v>9.4965309158659174E-3</v>
      </c>
      <c r="I1253" s="2">
        <f t="shared" si="194"/>
        <v>1</v>
      </c>
      <c r="K1253" s="6">
        <f t="shared" si="191"/>
        <v>101.43432469515285</v>
      </c>
      <c r="L1253" s="6">
        <f t="shared" si="195"/>
        <v>62.350064300328562</v>
      </c>
      <c r="M1253" s="6"/>
      <c r="N1253" s="6">
        <f t="shared" si="196"/>
        <v>89.299759974122068</v>
      </c>
      <c r="O1253" s="6"/>
      <c r="P1253" s="6"/>
      <c r="Q1253" s="5">
        <f t="shared" si="192"/>
        <v>9.4517223268777428E-3</v>
      </c>
      <c r="R1253" s="5">
        <f t="shared" si="197"/>
        <v>9.4517223268777428E-3</v>
      </c>
      <c r="S1253" s="5">
        <f t="shared" si="198"/>
        <v>9.4517223268768547E-3</v>
      </c>
      <c r="T1253" s="5"/>
    </row>
    <row r="1254" spans="3:20" x14ac:dyDescent="0.2">
      <c r="C1254" s="1">
        <v>38317</v>
      </c>
      <c r="D1254" s="2">
        <v>2898.95</v>
      </c>
      <c r="E1254" s="5">
        <f t="shared" si="189"/>
        <v>-1.7939782932069985E-3</v>
      </c>
      <c r="G1254" s="1">
        <f t="shared" si="190"/>
        <v>38316</v>
      </c>
      <c r="H1254" s="4">
        <f t="shared" si="193"/>
        <v>0</v>
      </c>
      <c r="I1254" s="2">
        <f t="shared" si="194"/>
        <v>0</v>
      </c>
      <c r="K1254" s="6">
        <f t="shared" si="191"/>
        <v>101.43432469515285</v>
      </c>
      <c r="L1254" s="6">
        <f t="shared" si="195"/>
        <v>62.238209638393705</v>
      </c>
      <c r="M1254" s="6"/>
      <c r="N1254" s="6">
        <f t="shared" si="196"/>
        <v>89.281900022127246</v>
      </c>
      <c r="O1254" s="6"/>
      <c r="P1254" s="6"/>
      <c r="Q1254" s="5">
        <f t="shared" si="192"/>
        <v>0</v>
      </c>
      <c r="R1254" s="5">
        <f t="shared" si="197"/>
        <v>-1.7955893994132666E-3</v>
      </c>
      <c r="S1254" s="5">
        <f t="shared" si="198"/>
        <v>-2.0002000266750031E-4</v>
      </c>
      <c r="T1254" s="5"/>
    </row>
    <row r="1255" spans="3:20" x14ac:dyDescent="0.2">
      <c r="C1255" s="1">
        <v>38320</v>
      </c>
      <c r="D1255" s="2">
        <v>2891.15</v>
      </c>
      <c r="E1255" s="5">
        <f t="shared" si="189"/>
        <v>-2.6906293658047666E-3</v>
      </c>
      <c r="G1255" s="1">
        <f t="shared" si="190"/>
        <v>38317</v>
      </c>
      <c r="H1255" s="4">
        <f t="shared" si="193"/>
        <v>-2.6906293658047666E-3</v>
      </c>
      <c r="I1255" s="2">
        <f t="shared" si="194"/>
        <v>1</v>
      </c>
      <c r="K1255" s="6">
        <f t="shared" si="191"/>
        <v>101.16140252242749</v>
      </c>
      <c r="L1255" s="6">
        <f t="shared" si="195"/>
        <v>62.070749683865529</v>
      </c>
      <c r="M1255" s="6"/>
      <c r="N1255" s="6">
        <f t="shared" si="196"/>
        <v>89.023867184988845</v>
      </c>
      <c r="O1255" s="6"/>
      <c r="P1255" s="6"/>
      <c r="Q1255" s="5">
        <f t="shared" si="192"/>
        <v>-2.6942556150526542E-3</v>
      </c>
      <c r="R1255" s="5">
        <f t="shared" si="197"/>
        <v>-2.6942556150526542E-3</v>
      </c>
      <c r="S1255" s="5">
        <f t="shared" si="198"/>
        <v>-2.8942756177192663E-3</v>
      </c>
      <c r="T1255" s="5"/>
    </row>
    <row r="1256" spans="3:20" x14ac:dyDescent="0.2">
      <c r="C1256" s="1">
        <v>38321</v>
      </c>
      <c r="D1256" s="2">
        <v>2876.39</v>
      </c>
      <c r="E1256" s="5">
        <f t="shared" si="189"/>
        <v>-5.1052349411134729E-3</v>
      </c>
      <c r="G1256" s="1">
        <f t="shared" si="190"/>
        <v>38320</v>
      </c>
      <c r="H1256" s="4">
        <f t="shared" si="193"/>
        <v>-5.1052349411134729E-3</v>
      </c>
      <c r="I1256" s="2">
        <f t="shared" si="194"/>
        <v>1</v>
      </c>
      <c r="K1256" s="6">
        <f t="shared" si="191"/>
        <v>100.64494979557796</v>
      </c>
      <c r="L1256" s="6">
        <f t="shared" si="195"/>
        <v>61.753863923758352</v>
      </c>
      <c r="M1256" s="6"/>
      <c r="N1256" s="6">
        <f t="shared" si="196"/>
        <v>88.569379427643</v>
      </c>
      <c r="O1256" s="6"/>
      <c r="P1256" s="6"/>
      <c r="Q1256" s="5">
        <f t="shared" si="192"/>
        <v>-5.1183111768384748E-3</v>
      </c>
      <c r="R1256" s="5">
        <f t="shared" si="197"/>
        <v>-5.1183111768384748E-3</v>
      </c>
      <c r="S1256" s="5">
        <f t="shared" si="198"/>
        <v>-5.1183111768375866E-3</v>
      </c>
      <c r="T1256" s="5"/>
    </row>
    <row r="1257" spans="3:20" x14ac:dyDescent="0.2">
      <c r="C1257" s="1">
        <v>38322</v>
      </c>
      <c r="D1257" s="2">
        <v>2913.21</v>
      </c>
      <c r="E1257" s="5">
        <f t="shared" si="189"/>
        <v>1.2800767628868188E-2</v>
      </c>
      <c r="G1257" s="1">
        <f t="shared" si="190"/>
        <v>38321</v>
      </c>
      <c r="H1257" s="4">
        <f t="shared" si="193"/>
        <v>1.2800767628868188E-2</v>
      </c>
      <c r="I1257" s="2">
        <f t="shared" si="194"/>
        <v>1</v>
      </c>
      <c r="K1257" s="6">
        <f t="shared" si="191"/>
        <v>101.93328241093026</v>
      </c>
      <c r="L1257" s="6">
        <f t="shared" si="195"/>
        <v>62.544360786031127</v>
      </c>
      <c r="M1257" s="6"/>
      <c r="N1257" s="6">
        <f t="shared" si="196"/>
        <v>89.703135472729315</v>
      </c>
      <c r="O1257" s="6"/>
      <c r="P1257" s="6"/>
      <c r="Q1257" s="5">
        <f t="shared" si="192"/>
        <v>1.2719530334885043E-2</v>
      </c>
      <c r="R1257" s="5">
        <f t="shared" si="197"/>
        <v>1.2719530334885043E-2</v>
      </c>
      <c r="S1257" s="5">
        <f t="shared" si="198"/>
        <v>1.2719530334884155E-2</v>
      </c>
      <c r="T1257" s="5"/>
    </row>
    <row r="1258" spans="3:20" x14ac:dyDescent="0.2">
      <c r="C1258" s="1">
        <v>38323</v>
      </c>
      <c r="D1258" s="2">
        <v>2926.73</v>
      </c>
      <c r="E1258" s="5">
        <f t="shared" si="189"/>
        <v>4.6409287349693231E-3</v>
      </c>
      <c r="G1258" s="1">
        <f t="shared" si="190"/>
        <v>38322</v>
      </c>
      <c r="H1258" s="4">
        <f t="shared" si="193"/>
        <v>0</v>
      </c>
      <c r="I1258" s="2">
        <f t="shared" si="194"/>
        <v>0</v>
      </c>
      <c r="K1258" s="6">
        <f t="shared" si="191"/>
        <v>101.93328241093026</v>
      </c>
      <c r="L1258" s="6">
        <f t="shared" si="195"/>
        <v>62.834624707213308</v>
      </c>
      <c r="M1258" s="6"/>
      <c r="N1258" s="6">
        <f t="shared" si="196"/>
        <v>89.685194845634769</v>
      </c>
      <c r="O1258" s="6"/>
      <c r="P1258" s="6"/>
      <c r="Q1258" s="5">
        <f t="shared" si="192"/>
        <v>0</v>
      </c>
      <c r="R1258" s="5">
        <f t="shared" si="197"/>
        <v>4.6301928287766358E-3</v>
      </c>
      <c r="S1258" s="5">
        <f t="shared" si="198"/>
        <v>-2.0002000266661213E-4</v>
      </c>
      <c r="T1258" s="5"/>
    </row>
    <row r="1259" spans="3:20" x14ac:dyDescent="0.2">
      <c r="C1259" s="1">
        <v>38324</v>
      </c>
      <c r="D1259" s="2">
        <v>2911.59</v>
      </c>
      <c r="E1259" s="5">
        <f t="shared" si="189"/>
        <v>-5.1730087845478986E-3</v>
      </c>
      <c r="G1259" s="1">
        <f t="shared" si="190"/>
        <v>38323</v>
      </c>
      <c r="H1259" s="4">
        <f t="shared" si="193"/>
        <v>0</v>
      </c>
      <c r="I1259" s="2">
        <f t="shared" si="194"/>
        <v>0</v>
      </c>
      <c r="K1259" s="6">
        <f t="shared" si="191"/>
        <v>101.93328241093026</v>
      </c>
      <c r="L1259" s="6">
        <f t="shared" si="195"/>
        <v>62.509580641629128</v>
      </c>
      <c r="M1259" s="6"/>
      <c r="N1259" s="6">
        <f t="shared" si="196"/>
        <v>89.685194845634769</v>
      </c>
      <c r="O1259" s="6"/>
      <c r="P1259" s="6"/>
      <c r="Q1259" s="5">
        <f t="shared" si="192"/>
        <v>0</v>
      </c>
      <c r="R1259" s="5">
        <f t="shared" si="197"/>
        <v>-5.1864351175314738E-3</v>
      </c>
      <c r="S1259" s="5">
        <f t="shared" si="198"/>
        <v>0</v>
      </c>
      <c r="T1259" s="5"/>
    </row>
    <row r="1260" spans="3:20" x14ac:dyDescent="0.2">
      <c r="C1260" s="1">
        <v>38327</v>
      </c>
      <c r="D1260" s="2">
        <v>2904.51</v>
      </c>
      <c r="E1260" s="5">
        <f t="shared" si="189"/>
        <v>-2.431661051178197E-3</v>
      </c>
      <c r="G1260" s="1">
        <f t="shared" si="190"/>
        <v>38324</v>
      </c>
      <c r="H1260" s="4">
        <f t="shared" si="193"/>
        <v>-2.431661051178197E-3</v>
      </c>
      <c r="I1260" s="2">
        <f t="shared" si="194"/>
        <v>1</v>
      </c>
      <c r="K1260" s="6">
        <f t="shared" si="191"/>
        <v>101.68541521827285</v>
      </c>
      <c r="L1260" s="6">
        <f t="shared" si="195"/>
        <v>62.357578529057399</v>
      </c>
      <c r="M1260" s="6"/>
      <c r="N1260" s="6">
        <f t="shared" si="196"/>
        <v>89.44921742829122</v>
      </c>
      <c r="O1260" s="6"/>
      <c r="P1260" s="6"/>
      <c r="Q1260" s="5">
        <f t="shared" si="192"/>
        <v>-2.4346223404538847E-3</v>
      </c>
      <c r="R1260" s="5">
        <f t="shared" si="197"/>
        <v>-2.4346223404538847E-3</v>
      </c>
      <c r="S1260" s="5">
        <f t="shared" si="198"/>
        <v>-2.634642343121385E-3</v>
      </c>
      <c r="T1260" s="5"/>
    </row>
    <row r="1261" spans="3:20" x14ac:dyDescent="0.2">
      <c r="C1261" s="1">
        <v>38328</v>
      </c>
      <c r="D1261" s="2">
        <v>2918.43</v>
      </c>
      <c r="E1261" s="5">
        <f t="shared" si="189"/>
        <v>4.7925467634814881E-3</v>
      </c>
      <c r="G1261" s="1">
        <f t="shared" si="190"/>
        <v>38327</v>
      </c>
      <c r="H1261" s="4">
        <f t="shared" si="193"/>
        <v>4.7925467634814881E-3</v>
      </c>
      <c r="I1261" s="2">
        <f t="shared" si="194"/>
        <v>1</v>
      </c>
      <c r="K1261" s="6">
        <f t="shared" si="191"/>
        <v>102.17274732587046</v>
      </c>
      <c r="L1261" s="6">
        <f t="shared" si="195"/>
        <v>62.656430140215377</v>
      </c>
      <c r="M1261" s="6"/>
      <c r="N1261" s="6">
        <f t="shared" si="196"/>
        <v>89.877906985773137</v>
      </c>
      <c r="O1261" s="6"/>
      <c r="P1261" s="6"/>
      <c r="Q1261" s="5">
        <f t="shared" si="192"/>
        <v>4.781099072401318E-3</v>
      </c>
      <c r="R1261" s="5">
        <f t="shared" si="197"/>
        <v>4.781099072401318E-3</v>
      </c>
      <c r="S1261" s="5">
        <f t="shared" si="198"/>
        <v>4.781099072401318E-3</v>
      </c>
      <c r="T1261" s="5"/>
    </row>
    <row r="1262" spans="3:20" x14ac:dyDescent="0.2">
      <c r="C1262" s="1">
        <v>38329</v>
      </c>
      <c r="D1262" s="2">
        <v>2912.44</v>
      </c>
      <c r="E1262" s="5">
        <f t="shared" si="189"/>
        <v>-2.0524734189272253E-3</v>
      </c>
      <c r="G1262" s="1">
        <f t="shared" si="190"/>
        <v>38328</v>
      </c>
      <c r="H1262" s="4">
        <f t="shared" si="193"/>
        <v>0</v>
      </c>
      <c r="I1262" s="2">
        <f t="shared" si="194"/>
        <v>0</v>
      </c>
      <c r="K1262" s="6">
        <f t="shared" si="191"/>
        <v>102.17274732587046</v>
      </c>
      <c r="L1262" s="6">
        <f t="shared" si="195"/>
        <v>62.527829482827713</v>
      </c>
      <c r="M1262" s="6"/>
      <c r="N1262" s="6">
        <f t="shared" si="196"/>
        <v>89.859931404375985</v>
      </c>
      <c r="O1262" s="6"/>
      <c r="P1262" s="6"/>
      <c r="Q1262" s="5">
        <f t="shared" si="192"/>
        <v>0</v>
      </c>
      <c r="R1262" s="5">
        <f t="shared" si="197"/>
        <v>-2.0545826290545577E-3</v>
      </c>
      <c r="S1262" s="5">
        <f t="shared" si="198"/>
        <v>-2.0002000266750031E-4</v>
      </c>
      <c r="T1262" s="5"/>
    </row>
    <row r="1263" spans="3:20" x14ac:dyDescent="0.2">
      <c r="C1263" s="1">
        <v>38330</v>
      </c>
      <c r="D1263" s="2">
        <v>2888.02</v>
      </c>
      <c r="E1263" s="5">
        <f t="shared" si="189"/>
        <v>-8.3847220886954146E-3</v>
      </c>
      <c r="G1263" s="1">
        <f t="shared" si="190"/>
        <v>38329</v>
      </c>
      <c r="H1263" s="4">
        <f t="shared" si="193"/>
        <v>-8.3847220886954146E-3</v>
      </c>
      <c r="I1263" s="2">
        <f t="shared" si="194"/>
        <v>1</v>
      </c>
      <c r="K1263" s="6">
        <f t="shared" si="191"/>
        <v>101.31605723450454</v>
      </c>
      <c r="L1263" s="6">
        <f t="shared" si="195"/>
        <v>62.003551009804866</v>
      </c>
      <c r="M1263" s="6"/>
      <c r="N1263" s="6">
        <f t="shared" si="196"/>
        <v>89.088659556470532</v>
      </c>
      <c r="O1263" s="6"/>
      <c r="P1263" s="6"/>
      <c r="Q1263" s="5">
        <f t="shared" si="192"/>
        <v>-8.4200716068929538E-3</v>
      </c>
      <c r="R1263" s="5">
        <f t="shared" si="197"/>
        <v>-8.4200716068920656E-3</v>
      </c>
      <c r="S1263" s="5">
        <f t="shared" si="198"/>
        <v>-8.6200916095586777E-3</v>
      </c>
      <c r="T1263" s="5"/>
    </row>
    <row r="1264" spans="3:20" x14ac:dyDescent="0.2">
      <c r="C1264" s="1">
        <v>38331</v>
      </c>
      <c r="D1264" s="2">
        <v>2903.96</v>
      </c>
      <c r="E1264" s="5">
        <f t="shared" si="189"/>
        <v>5.5193523590557044E-3</v>
      </c>
      <c r="G1264" s="1">
        <f t="shared" si="190"/>
        <v>38330</v>
      </c>
      <c r="H1264" s="4">
        <f t="shared" si="193"/>
        <v>5.5193523590557044E-3</v>
      </c>
      <c r="I1264" s="2">
        <f t="shared" si="194"/>
        <v>1</v>
      </c>
      <c r="K1264" s="6">
        <f t="shared" si="191"/>
        <v>101.87525625401203</v>
      </c>
      <c r="L1264" s="6">
        <f t="shared" si="195"/>
        <v>62.34577045534067</v>
      </c>
      <c r="M1264" s="6"/>
      <c r="N1264" s="6">
        <f t="shared" si="196"/>
        <v>89.58037125975865</v>
      </c>
      <c r="O1264" s="6"/>
      <c r="P1264" s="6"/>
      <c r="Q1264" s="5">
        <f t="shared" si="192"/>
        <v>5.5041765486461003E-3</v>
      </c>
      <c r="R1264" s="5">
        <f t="shared" si="197"/>
        <v>5.5041765486452121E-3</v>
      </c>
      <c r="S1264" s="5">
        <f t="shared" si="198"/>
        <v>5.5041765486452121E-3</v>
      </c>
      <c r="T1264" s="5"/>
    </row>
    <row r="1265" spans="3:20" x14ac:dyDescent="0.2">
      <c r="C1265" s="1">
        <v>38334</v>
      </c>
      <c r="D1265" s="2">
        <v>2928.43</v>
      </c>
      <c r="E1265" s="5">
        <f t="shared" si="189"/>
        <v>8.4264246063994689E-3</v>
      </c>
      <c r="G1265" s="1">
        <f t="shared" si="190"/>
        <v>38331</v>
      </c>
      <c r="H1265" s="4">
        <f t="shared" si="193"/>
        <v>0</v>
      </c>
      <c r="I1265" s="2">
        <f t="shared" si="194"/>
        <v>0</v>
      </c>
      <c r="K1265" s="6">
        <f t="shared" si="191"/>
        <v>101.87525625401203</v>
      </c>
      <c r="L1265" s="6">
        <f t="shared" si="195"/>
        <v>62.871122389610484</v>
      </c>
      <c r="M1265" s="6"/>
      <c r="N1265" s="6">
        <f t="shared" si="196"/>
        <v>89.562455185506707</v>
      </c>
      <c r="O1265" s="6"/>
      <c r="P1265" s="6"/>
      <c r="Q1265" s="5">
        <f t="shared" si="192"/>
        <v>0</v>
      </c>
      <c r="R1265" s="5">
        <f t="shared" si="197"/>
        <v>8.3911204769906433E-3</v>
      </c>
      <c r="S1265" s="5">
        <f t="shared" si="198"/>
        <v>-2.0002000266661213E-4</v>
      </c>
      <c r="T1265" s="5"/>
    </row>
    <row r="1266" spans="3:20" x14ac:dyDescent="0.2">
      <c r="C1266" s="1">
        <v>38335</v>
      </c>
      <c r="D1266" s="2">
        <v>2934.1</v>
      </c>
      <c r="E1266" s="5">
        <f t="shared" si="189"/>
        <v>1.9361910648368146E-3</v>
      </c>
      <c r="G1266" s="1">
        <f t="shared" si="190"/>
        <v>38334</v>
      </c>
      <c r="H1266" s="4">
        <f t="shared" si="193"/>
        <v>0</v>
      </c>
      <c r="I1266" s="2">
        <f t="shared" si="194"/>
        <v>0</v>
      </c>
      <c r="K1266" s="6">
        <f t="shared" si="191"/>
        <v>101.87525625401203</v>
      </c>
      <c r="L1266" s="6">
        <f t="shared" si="195"/>
        <v>62.992852895017506</v>
      </c>
      <c r="M1266" s="6"/>
      <c r="N1266" s="6">
        <f t="shared" si="196"/>
        <v>89.562455185506707</v>
      </c>
      <c r="O1266" s="6"/>
      <c r="P1266" s="6"/>
      <c r="Q1266" s="5">
        <f t="shared" si="192"/>
        <v>0</v>
      </c>
      <c r="R1266" s="5">
        <f t="shared" si="197"/>
        <v>1.934319062896428E-3</v>
      </c>
      <c r="S1266" s="5">
        <f t="shared" si="198"/>
        <v>0</v>
      </c>
      <c r="T1266" s="5"/>
    </row>
    <row r="1267" spans="3:20" x14ac:dyDescent="0.2">
      <c r="C1267" s="1">
        <v>38336</v>
      </c>
      <c r="D1267" s="2">
        <v>2921.94</v>
      </c>
      <c r="E1267" s="5">
        <f t="shared" si="189"/>
        <v>-4.1443713574860624E-3</v>
      </c>
      <c r="G1267" s="1">
        <f t="shared" si="190"/>
        <v>38335</v>
      </c>
      <c r="H1267" s="4">
        <f t="shared" si="193"/>
        <v>0</v>
      </c>
      <c r="I1267" s="2">
        <f t="shared" si="194"/>
        <v>0</v>
      </c>
      <c r="K1267" s="6">
        <f t="shared" si="191"/>
        <v>101.87525625401203</v>
      </c>
      <c r="L1267" s="6">
        <f t="shared" si="195"/>
        <v>62.731787119753065</v>
      </c>
      <c r="M1267" s="6"/>
      <c r="N1267" s="6">
        <f t="shared" si="196"/>
        <v>89.562455185506707</v>
      </c>
      <c r="O1267" s="6"/>
      <c r="P1267" s="6"/>
      <c r="Q1267" s="5">
        <f t="shared" si="192"/>
        <v>0</v>
      </c>
      <c r="R1267" s="5">
        <f t="shared" si="197"/>
        <v>-4.1529830661080069E-3</v>
      </c>
      <c r="S1267" s="5">
        <f t="shared" si="198"/>
        <v>0</v>
      </c>
      <c r="T1267" s="5"/>
    </row>
    <row r="1268" spans="3:20" x14ac:dyDescent="0.2">
      <c r="C1268" s="1">
        <v>38337</v>
      </c>
      <c r="D1268" s="2">
        <v>2929.63</v>
      </c>
      <c r="E1268" s="5">
        <f t="shared" si="189"/>
        <v>2.6318131104677215E-3</v>
      </c>
      <c r="G1268" s="1">
        <f t="shared" si="190"/>
        <v>38336</v>
      </c>
      <c r="H1268" s="4">
        <f t="shared" si="193"/>
        <v>2.6318131104677215E-3</v>
      </c>
      <c r="I1268" s="2">
        <f t="shared" si="194"/>
        <v>1</v>
      </c>
      <c r="K1268" s="6">
        <f t="shared" si="191"/>
        <v>102.14337288905359</v>
      </c>
      <c r="L1268" s="6">
        <f t="shared" si="195"/>
        <v>62.896885459537899</v>
      </c>
      <c r="M1268" s="6"/>
      <c r="N1268" s="6">
        <f t="shared" si="196"/>
        <v>89.780207195903742</v>
      </c>
      <c r="O1268" s="6"/>
      <c r="P1268" s="6"/>
      <c r="Q1268" s="5">
        <f t="shared" si="192"/>
        <v>2.6283559547399804E-3</v>
      </c>
      <c r="R1268" s="5">
        <f t="shared" si="197"/>
        <v>2.6283559547399804E-3</v>
      </c>
      <c r="S1268" s="5">
        <f t="shared" si="198"/>
        <v>2.4283359520724801E-3</v>
      </c>
      <c r="T1268" s="5"/>
    </row>
    <row r="1269" spans="3:20" x14ac:dyDescent="0.2">
      <c r="C1269" s="1">
        <v>38338</v>
      </c>
      <c r="D1269" s="2">
        <v>2891.48</v>
      </c>
      <c r="E1269" s="5">
        <f t="shared" si="189"/>
        <v>-1.3022122247519342E-2</v>
      </c>
      <c r="G1269" s="1">
        <f t="shared" si="190"/>
        <v>38337</v>
      </c>
      <c r="H1269" s="4">
        <f t="shared" si="193"/>
        <v>0</v>
      </c>
      <c r="I1269" s="2">
        <f t="shared" si="194"/>
        <v>0</v>
      </c>
      <c r="K1269" s="6">
        <f t="shared" si="191"/>
        <v>102.14337288905359</v>
      </c>
      <c r="L1269" s="6">
        <f t="shared" si="195"/>
        <v>62.077834528095579</v>
      </c>
      <c r="M1269" s="6"/>
      <c r="N1269" s="6">
        <f t="shared" si="196"/>
        <v>89.762251154464565</v>
      </c>
      <c r="O1269" s="6"/>
      <c r="P1269" s="6"/>
      <c r="Q1269" s="5">
        <f t="shared" si="192"/>
        <v>0</v>
      </c>
      <c r="R1269" s="5">
        <f t="shared" si="197"/>
        <v>-1.3107653424484056E-2</v>
      </c>
      <c r="S1269" s="5">
        <f t="shared" si="198"/>
        <v>-2.0002000266661213E-4</v>
      </c>
      <c r="T1269" s="5"/>
    </row>
    <row r="1270" spans="3:20" x14ac:dyDescent="0.2">
      <c r="C1270" s="1">
        <v>38341</v>
      </c>
      <c r="D1270" s="2">
        <v>2906.24</v>
      </c>
      <c r="E1270" s="5">
        <f t="shared" si="189"/>
        <v>5.1046522887932006E-3</v>
      </c>
      <c r="G1270" s="1">
        <f t="shared" si="190"/>
        <v>38338</v>
      </c>
      <c r="H1270" s="4">
        <f t="shared" si="193"/>
        <v>5.1046522887932006E-3</v>
      </c>
      <c r="I1270" s="2">
        <f t="shared" si="194"/>
        <v>1</v>
      </c>
      <c r="K1270" s="6">
        <f t="shared" si="191"/>
        <v>102.66477929125676</v>
      </c>
      <c r="L1270" s="6">
        <f t="shared" si="195"/>
        <v>62.394720288202748</v>
      </c>
      <c r="M1270" s="6"/>
      <c r="N1270" s="6">
        <f t="shared" si="196"/>
        <v>90.202412144020386</v>
      </c>
      <c r="O1270" s="6"/>
      <c r="P1270" s="6"/>
      <c r="Q1270" s="5">
        <f t="shared" si="192"/>
        <v>5.0916677203574068E-3</v>
      </c>
      <c r="R1270" s="5">
        <f t="shared" si="197"/>
        <v>5.0916677203574068E-3</v>
      </c>
      <c r="S1270" s="5">
        <f t="shared" si="198"/>
        <v>4.8916477176899065E-3</v>
      </c>
      <c r="T1270" s="5"/>
    </row>
    <row r="1271" spans="3:20" x14ac:dyDescent="0.2">
      <c r="C1271" s="1">
        <v>38342</v>
      </c>
      <c r="D1271" s="2">
        <v>2912.8</v>
      </c>
      <c r="E1271" s="5">
        <f t="shared" si="189"/>
        <v>2.2572120678266078E-3</v>
      </c>
      <c r="G1271" s="1">
        <f t="shared" si="190"/>
        <v>38341</v>
      </c>
      <c r="H1271" s="4">
        <f t="shared" si="193"/>
        <v>0</v>
      </c>
      <c r="I1271" s="2">
        <f t="shared" si="194"/>
        <v>0</v>
      </c>
      <c r="K1271" s="6">
        <f t="shared" si="191"/>
        <v>102.66477929125676</v>
      </c>
      <c r="L1271" s="6">
        <f t="shared" si="195"/>
        <v>62.535558403805943</v>
      </c>
      <c r="M1271" s="6"/>
      <c r="N1271" s="6">
        <f t="shared" si="196"/>
        <v>90.184371661591584</v>
      </c>
      <c r="O1271" s="6"/>
      <c r="P1271" s="6"/>
      <c r="Q1271" s="5">
        <f t="shared" si="192"/>
        <v>0</v>
      </c>
      <c r="R1271" s="5">
        <f t="shared" si="197"/>
        <v>2.2546683916919719E-3</v>
      </c>
      <c r="S1271" s="5">
        <f t="shared" si="198"/>
        <v>-2.0002000266661213E-4</v>
      </c>
      <c r="T1271" s="5"/>
    </row>
    <row r="1272" spans="3:20" x14ac:dyDescent="0.2">
      <c r="C1272" s="1">
        <v>38343</v>
      </c>
      <c r="D1272" s="2">
        <v>2937.74</v>
      </c>
      <c r="E1272" s="5">
        <f t="shared" si="189"/>
        <v>8.5622081845645424E-3</v>
      </c>
      <c r="G1272" s="1">
        <f t="shared" si="190"/>
        <v>38342</v>
      </c>
      <c r="H1272" s="4">
        <f t="shared" si="193"/>
        <v>0</v>
      </c>
      <c r="I1272" s="2">
        <f t="shared" si="194"/>
        <v>0</v>
      </c>
      <c r="K1272" s="6">
        <f t="shared" si="191"/>
        <v>102.66477929125676</v>
      </c>
      <c r="L1272" s="6">
        <f t="shared" si="195"/>
        <v>63.071000873797317</v>
      </c>
      <c r="M1272" s="6"/>
      <c r="N1272" s="6">
        <f t="shared" si="196"/>
        <v>90.184371661591584</v>
      </c>
      <c r="O1272" s="6"/>
      <c r="P1272" s="6"/>
      <c r="Q1272" s="5">
        <f t="shared" si="192"/>
        <v>0</v>
      </c>
      <c r="R1272" s="5">
        <f t="shared" si="197"/>
        <v>8.5257603814126171E-3</v>
      </c>
      <c r="S1272" s="5">
        <f t="shared" si="198"/>
        <v>0</v>
      </c>
      <c r="T1272" s="5"/>
    </row>
    <row r="1273" spans="3:20" x14ac:dyDescent="0.2">
      <c r="C1273" s="1">
        <v>38344</v>
      </c>
      <c r="D1273" s="2">
        <v>2950.92</v>
      </c>
      <c r="E1273" s="5">
        <f t="shared" si="189"/>
        <v>4.4864419587847433E-3</v>
      </c>
      <c r="G1273" s="1">
        <f t="shared" si="190"/>
        <v>38343</v>
      </c>
      <c r="H1273" s="4">
        <f t="shared" si="193"/>
        <v>0</v>
      </c>
      <c r="I1273" s="2">
        <f t="shared" si="194"/>
        <v>0</v>
      </c>
      <c r="K1273" s="6">
        <f t="shared" si="191"/>
        <v>102.66477929125676</v>
      </c>
      <c r="L1273" s="6">
        <f t="shared" si="195"/>
        <v>63.353965258500068</v>
      </c>
      <c r="M1273" s="6"/>
      <c r="N1273" s="6">
        <f t="shared" si="196"/>
        <v>90.184371661591584</v>
      </c>
      <c r="O1273" s="6"/>
      <c r="P1273" s="6"/>
      <c r="Q1273" s="5">
        <f t="shared" si="192"/>
        <v>0</v>
      </c>
      <c r="R1273" s="5">
        <f t="shared" si="197"/>
        <v>4.4764078784123029E-3</v>
      </c>
      <c r="S1273" s="5">
        <f t="shared" si="198"/>
        <v>0</v>
      </c>
      <c r="T1273" s="5"/>
    </row>
    <row r="1274" spans="3:20" x14ac:dyDescent="0.2">
      <c r="C1274" s="1">
        <v>38345</v>
      </c>
      <c r="D1274" s="2">
        <v>2951.16</v>
      </c>
      <c r="E1274" s="5">
        <f t="shared" si="189"/>
        <v>8.1330568093944169E-5</v>
      </c>
      <c r="G1274" s="1">
        <f t="shared" si="190"/>
        <v>38344</v>
      </c>
      <c r="H1274" s="4">
        <f t="shared" si="193"/>
        <v>0</v>
      </c>
      <c r="I1274" s="2">
        <f t="shared" si="194"/>
        <v>0</v>
      </c>
      <c r="K1274" s="6">
        <f t="shared" si="191"/>
        <v>102.66477929125676</v>
      </c>
      <c r="L1274" s="6">
        <f t="shared" si="195"/>
        <v>63.359117872485548</v>
      </c>
      <c r="M1274" s="6"/>
      <c r="N1274" s="6">
        <f t="shared" si="196"/>
        <v>90.184371661591584</v>
      </c>
      <c r="O1274" s="6"/>
      <c r="P1274" s="6"/>
      <c r="Q1274" s="5">
        <f t="shared" si="192"/>
        <v>0</v>
      </c>
      <c r="R1274" s="5">
        <f t="shared" si="197"/>
        <v>8.1327260943453439E-5</v>
      </c>
      <c r="S1274" s="5">
        <f t="shared" si="198"/>
        <v>0</v>
      </c>
      <c r="T1274" s="5"/>
    </row>
    <row r="1275" spans="3:20" x14ac:dyDescent="0.2">
      <c r="C1275" s="1">
        <v>38348</v>
      </c>
      <c r="D1275" s="2">
        <v>2944.16</v>
      </c>
      <c r="E1275" s="5">
        <f t="shared" si="189"/>
        <v>-2.3719486574770598E-3</v>
      </c>
      <c r="G1275" s="1">
        <f t="shared" si="190"/>
        <v>38345</v>
      </c>
      <c r="H1275" s="4">
        <f t="shared" si="193"/>
        <v>0</v>
      </c>
      <c r="I1275" s="2">
        <f t="shared" si="194"/>
        <v>0</v>
      </c>
      <c r="K1275" s="6">
        <f t="shared" si="191"/>
        <v>102.66477929125676</v>
      </c>
      <c r="L1275" s="6">
        <f t="shared" si="195"/>
        <v>63.208833297908974</v>
      </c>
      <c r="M1275" s="6"/>
      <c r="N1275" s="6">
        <f t="shared" si="196"/>
        <v>90.184371661591584</v>
      </c>
      <c r="O1275" s="6"/>
      <c r="P1275" s="6"/>
      <c r="Q1275" s="5">
        <f t="shared" si="192"/>
        <v>0</v>
      </c>
      <c r="R1275" s="5">
        <f t="shared" si="197"/>
        <v>-2.3747661839284007E-3</v>
      </c>
      <c r="S1275" s="5">
        <f t="shared" si="198"/>
        <v>0</v>
      </c>
      <c r="T1275" s="5"/>
    </row>
    <row r="1276" spans="3:20" x14ac:dyDescent="0.2">
      <c r="C1276" s="1">
        <v>38349</v>
      </c>
      <c r="D1276" s="2">
        <v>2955.11</v>
      </c>
      <c r="E1276" s="5">
        <f t="shared" si="189"/>
        <v>3.7192272159122714E-3</v>
      </c>
      <c r="G1276" s="1">
        <f t="shared" si="190"/>
        <v>38348</v>
      </c>
      <c r="H1276" s="4">
        <f t="shared" si="193"/>
        <v>3.7192272159122714E-3</v>
      </c>
      <c r="I1276" s="2">
        <f t="shared" si="194"/>
        <v>1</v>
      </c>
      <c r="K1276" s="6">
        <f t="shared" si="191"/>
        <v>103.04661293251245</v>
      </c>
      <c r="L1276" s="6">
        <f t="shared" si="195"/>
        <v>63.443921310996622</v>
      </c>
      <c r="M1276" s="6"/>
      <c r="N1276" s="6">
        <f t="shared" si="196"/>
        <v>90.501683873559102</v>
      </c>
      <c r="O1276" s="6"/>
      <c r="P1276" s="6"/>
      <c r="Q1276" s="5">
        <f t="shared" si="192"/>
        <v>3.7123279916011498E-3</v>
      </c>
      <c r="R1276" s="5">
        <f t="shared" si="197"/>
        <v>3.7123279916011498E-3</v>
      </c>
      <c r="S1276" s="5">
        <f t="shared" si="198"/>
        <v>3.5123079889336495E-3</v>
      </c>
      <c r="T1276" s="5"/>
    </row>
    <row r="1277" spans="3:20" x14ac:dyDescent="0.2">
      <c r="C1277" s="1">
        <v>38350</v>
      </c>
      <c r="D1277" s="2">
        <v>2953.15</v>
      </c>
      <c r="E1277" s="5">
        <f t="shared" si="189"/>
        <v>-6.6325788210930769E-4</v>
      </c>
      <c r="G1277" s="1">
        <f t="shared" si="190"/>
        <v>38349</v>
      </c>
      <c r="H1277" s="4">
        <f t="shared" si="193"/>
        <v>0</v>
      </c>
      <c r="I1277" s="2">
        <f t="shared" si="194"/>
        <v>0</v>
      </c>
      <c r="K1277" s="6">
        <f t="shared" si="191"/>
        <v>103.04661293251245</v>
      </c>
      <c r="L1277" s="6">
        <f t="shared" si="195"/>
        <v>63.401841630115179</v>
      </c>
      <c r="M1277" s="6"/>
      <c r="N1277" s="6">
        <f t="shared" si="196"/>
        <v>90.483583536784394</v>
      </c>
      <c r="O1277" s="6"/>
      <c r="P1277" s="6"/>
      <c r="Q1277" s="5">
        <f t="shared" si="192"/>
        <v>0</v>
      </c>
      <c r="R1277" s="5">
        <f t="shared" si="197"/>
        <v>-6.6347793492482765E-4</v>
      </c>
      <c r="S1277" s="5">
        <f t="shared" si="198"/>
        <v>-2.0002000266661213E-4</v>
      </c>
      <c r="T1277" s="5"/>
    </row>
    <row r="1278" spans="3:20" x14ac:dyDescent="0.2">
      <c r="C1278" s="1">
        <v>38351</v>
      </c>
      <c r="D1278" s="2">
        <v>2951.24</v>
      </c>
      <c r="E1278" s="5">
        <f t="shared" si="189"/>
        <v>-6.4676701149630372E-4</v>
      </c>
      <c r="G1278" s="1">
        <f t="shared" si="190"/>
        <v>38350</v>
      </c>
      <c r="H1278" s="4">
        <f t="shared" si="193"/>
        <v>-6.4676701149630372E-4</v>
      </c>
      <c r="I1278" s="2">
        <f t="shared" si="194"/>
        <v>1</v>
      </c>
      <c r="K1278" s="6">
        <f t="shared" si="191"/>
        <v>102.97996578262126</v>
      </c>
      <c r="L1278" s="6">
        <f t="shared" si="195"/>
        <v>63.360835410480703</v>
      </c>
      <c r="M1278" s="6"/>
      <c r="N1278" s="6">
        <f t="shared" si="196"/>
        <v>90.40697672752286</v>
      </c>
      <c r="O1278" s="6"/>
      <c r="P1278" s="6"/>
      <c r="Q1278" s="5">
        <f t="shared" si="192"/>
        <v>-6.4697625550635962E-4</v>
      </c>
      <c r="R1278" s="5">
        <f t="shared" si="197"/>
        <v>-6.4697625550635962E-4</v>
      </c>
      <c r="S1278" s="5">
        <f t="shared" si="198"/>
        <v>-8.4699625817385993E-4</v>
      </c>
      <c r="T1278" s="5"/>
    </row>
    <row r="1279" spans="3:20" x14ac:dyDescent="0.2">
      <c r="C1279" s="1">
        <v>38352</v>
      </c>
      <c r="D1279" s="2">
        <v>2951.01</v>
      </c>
      <c r="E1279" s="5">
        <f t="shared" si="189"/>
        <v>-7.7933343272510353E-5</v>
      </c>
      <c r="G1279" s="1">
        <f t="shared" si="190"/>
        <v>38351</v>
      </c>
      <c r="H1279" s="4">
        <f t="shared" si="193"/>
        <v>-7.7933343272510353E-5</v>
      </c>
      <c r="I1279" s="2">
        <f t="shared" si="194"/>
        <v>1</v>
      </c>
      <c r="K1279" s="6">
        <f t="shared" si="191"/>
        <v>102.97194020959773</v>
      </c>
      <c r="L1279" s="6">
        <f t="shared" si="195"/>
        <v>63.355897488744624</v>
      </c>
      <c r="M1279" s="6"/>
      <c r="N1279" s="6">
        <f t="shared" si="196"/>
        <v>90.399931009571318</v>
      </c>
      <c r="O1279" s="6"/>
      <c r="P1279" s="6"/>
      <c r="Q1279" s="5">
        <f t="shared" si="192"/>
        <v>-7.7936380233012414E-5</v>
      </c>
      <c r="R1279" s="5">
        <f t="shared" si="197"/>
        <v>-7.7936380233012414E-5</v>
      </c>
      <c r="S1279" s="5">
        <f t="shared" si="198"/>
        <v>-7.7936380233012414E-5</v>
      </c>
      <c r="T1279" s="5"/>
    </row>
    <row r="1280" spans="3:20" x14ac:dyDescent="0.2">
      <c r="C1280" s="1">
        <v>38355</v>
      </c>
      <c r="D1280" s="2">
        <v>2970.02</v>
      </c>
      <c r="E1280" s="5">
        <f t="shared" si="189"/>
        <v>6.441862277660788E-3</v>
      </c>
      <c r="G1280" s="1">
        <f t="shared" si="190"/>
        <v>38352</v>
      </c>
      <c r="H1280" s="4">
        <f t="shared" si="193"/>
        <v>6.441862277660788E-3</v>
      </c>
      <c r="I1280" s="2">
        <f t="shared" si="194"/>
        <v>1</v>
      </c>
      <c r="K1280" s="6">
        <f t="shared" si="191"/>
        <v>103.63527126689148</v>
      </c>
      <c r="L1280" s="6">
        <f t="shared" si="195"/>
        <v>63.764027454844708</v>
      </c>
      <c r="M1280" s="6"/>
      <c r="N1280" s="6">
        <f t="shared" si="196"/>
        <v>90.982274915045011</v>
      </c>
      <c r="O1280" s="6"/>
      <c r="P1280" s="6"/>
      <c r="Q1280" s="5">
        <f t="shared" si="192"/>
        <v>6.4212021618050841E-3</v>
      </c>
      <c r="R1280" s="5">
        <f t="shared" si="197"/>
        <v>6.4212021618050841E-3</v>
      </c>
      <c r="S1280" s="5">
        <f t="shared" si="198"/>
        <v>6.4212021618050841E-3</v>
      </c>
      <c r="T1280" s="5"/>
    </row>
    <row r="1281" spans="3:20" x14ac:dyDescent="0.2">
      <c r="C1281" s="1">
        <v>38356</v>
      </c>
      <c r="D1281" s="2">
        <v>2971.12</v>
      </c>
      <c r="E1281" s="5">
        <f t="shared" si="189"/>
        <v>3.7036787631056662E-4</v>
      </c>
      <c r="G1281" s="1">
        <f t="shared" si="190"/>
        <v>38355</v>
      </c>
      <c r="H1281" s="4">
        <f t="shared" si="193"/>
        <v>0</v>
      </c>
      <c r="I1281" s="2">
        <f t="shared" si="194"/>
        <v>0</v>
      </c>
      <c r="K1281" s="6">
        <f t="shared" si="191"/>
        <v>103.63527126689148</v>
      </c>
      <c r="L1281" s="6">
        <f t="shared" si="195"/>
        <v>63.787643602278166</v>
      </c>
      <c r="M1281" s="6"/>
      <c r="N1281" s="6">
        <f t="shared" si="196"/>
        <v>90.964078460061998</v>
      </c>
      <c r="O1281" s="6"/>
      <c r="P1281" s="6"/>
      <c r="Q1281" s="5">
        <f t="shared" si="192"/>
        <v>0</v>
      </c>
      <c r="R1281" s="5">
        <f t="shared" si="197"/>
        <v>3.702993070584526E-4</v>
      </c>
      <c r="S1281" s="5">
        <f t="shared" si="198"/>
        <v>-2.0002000266661213E-4</v>
      </c>
      <c r="T1281" s="5"/>
    </row>
    <row r="1282" spans="3:20" x14ac:dyDescent="0.2">
      <c r="C1282" s="1">
        <v>38357</v>
      </c>
      <c r="D1282" s="2">
        <v>2947.19</v>
      </c>
      <c r="E1282" s="5">
        <f t="shared" si="189"/>
        <v>-8.0542017824927429E-3</v>
      </c>
      <c r="G1282" s="1">
        <f t="shared" si="190"/>
        <v>38356</v>
      </c>
      <c r="H1282" s="4">
        <f t="shared" si="193"/>
        <v>0</v>
      </c>
      <c r="I1282" s="2">
        <f t="shared" si="194"/>
        <v>0</v>
      </c>
      <c r="K1282" s="6">
        <f t="shared" si="191"/>
        <v>103.63527126689148</v>
      </c>
      <c r="L1282" s="6">
        <f t="shared" si="195"/>
        <v>63.273885049475687</v>
      </c>
      <c r="M1282" s="6"/>
      <c r="N1282" s="6">
        <f t="shared" si="196"/>
        <v>90.964078460061998</v>
      </c>
      <c r="O1282" s="6"/>
      <c r="P1282" s="6"/>
      <c r="Q1282" s="5">
        <f t="shared" si="192"/>
        <v>0</v>
      </c>
      <c r="R1282" s="5">
        <f t="shared" si="197"/>
        <v>-8.0868120836647961E-3</v>
      </c>
      <c r="S1282" s="5">
        <f t="shared" si="198"/>
        <v>0</v>
      </c>
      <c r="T1282" s="5"/>
    </row>
    <row r="1283" spans="3:20" x14ac:dyDescent="0.2">
      <c r="C1283" s="1">
        <v>38358</v>
      </c>
      <c r="D1283" s="2">
        <v>2966.24</v>
      </c>
      <c r="E1283" s="5">
        <f t="shared" si="189"/>
        <v>6.4637841469330874E-3</v>
      </c>
      <c r="G1283" s="1">
        <f t="shared" si="190"/>
        <v>38357</v>
      </c>
      <c r="H1283" s="4">
        <f t="shared" si="193"/>
        <v>6.4637841469330874E-3</v>
      </c>
      <c r="I1283" s="2">
        <f t="shared" si="194"/>
        <v>1</v>
      </c>
      <c r="K1283" s="6">
        <f t="shared" si="191"/>
        <v>104.30514729036952</v>
      </c>
      <c r="L1283" s="6">
        <f t="shared" si="195"/>
        <v>63.682873784573353</v>
      </c>
      <c r="M1283" s="6"/>
      <c r="N1283" s="6">
        <f t="shared" si="196"/>
        <v>91.533740218226853</v>
      </c>
      <c r="O1283" s="6"/>
      <c r="P1283" s="6"/>
      <c r="Q1283" s="5">
        <f t="shared" si="192"/>
        <v>6.4429834800820984E-3</v>
      </c>
      <c r="R1283" s="5">
        <f t="shared" si="197"/>
        <v>6.4429834800820984E-3</v>
      </c>
      <c r="S1283" s="5">
        <f t="shared" si="198"/>
        <v>6.2429634774145981E-3</v>
      </c>
      <c r="T1283" s="5"/>
    </row>
    <row r="1284" spans="3:20" x14ac:dyDescent="0.2">
      <c r="C1284" s="1">
        <v>38359</v>
      </c>
      <c r="D1284" s="2">
        <v>2979.82</v>
      </c>
      <c r="E1284" s="5">
        <f t="shared" si="189"/>
        <v>4.5781865257027024E-3</v>
      </c>
      <c r="G1284" s="1">
        <f t="shared" si="190"/>
        <v>38358</v>
      </c>
      <c r="H1284" s="4">
        <f t="shared" si="193"/>
        <v>0</v>
      </c>
      <c r="I1284" s="2">
        <f t="shared" si="194"/>
        <v>0</v>
      </c>
      <c r="K1284" s="6">
        <f t="shared" si="191"/>
        <v>104.30514729036952</v>
      </c>
      <c r="L1284" s="6">
        <f t="shared" si="195"/>
        <v>63.974425859251909</v>
      </c>
      <c r="M1284" s="6"/>
      <c r="N1284" s="6">
        <f t="shared" si="196"/>
        <v>91.515433470183211</v>
      </c>
      <c r="O1284" s="6"/>
      <c r="P1284" s="6"/>
      <c r="Q1284" s="5">
        <f t="shared" si="192"/>
        <v>0</v>
      </c>
      <c r="R1284" s="5">
        <f t="shared" si="197"/>
        <v>4.5677385062887765E-3</v>
      </c>
      <c r="S1284" s="5">
        <f t="shared" si="198"/>
        <v>-2.0002000266661213E-4</v>
      </c>
      <c r="T1284" s="5"/>
    </row>
    <row r="1285" spans="3:20" x14ac:dyDescent="0.2">
      <c r="C1285" s="1">
        <v>38362</v>
      </c>
      <c r="D1285" s="2">
        <v>2977.21</v>
      </c>
      <c r="E1285" s="5">
        <f t="shared" si="189"/>
        <v>-8.7589183239260326E-4</v>
      </c>
      <c r="G1285" s="1">
        <f t="shared" si="190"/>
        <v>38359</v>
      </c>
      <c r="H1285" s="4">
        <f t="shared" si="193"/>
        <v>0</v>
      </c>
      <c r="I1285" s="2">
        <f t="shared" si="194"/>
        <v>0</v>
      </c>
      <c r="K1285" s="6">
        <f t="shared" si="191"/>
        <v>104.30514729036952</v>
      </c>
      <c r="L1285" s="6">
        <f t="shared" si="195"/>
        <v>63.918391182159787</v>
      </c>
      <c r="M1285" s="6"/>
      <c r="N1285" s="6">
        <f t="shared" si="196"/>
        <v>91.515433470183211</v>
      </c>
      <c r="O1285" s="6"/>
      <c r="P1285" s="6"/>
      <c r="Q1285" s="5">
        <f t="shared" si="192"/>
        <v>0</v>
      </c>
      <c r="R1285" s="5">
        <f t="shared" si="197"/>
        <v>-8.7627564978109973E-4</v>
      </c>
      <c r="S1285" s="5">
        <f t="shared" si="198"/>
        <v>0</v>
      </c>
      <c r="T1285" s="5"/>
    </row>
    <row r="1286" spans="3:20" x14ac:dyDescent="0.2">
      <c r="C1286" s="1">
        <v>38363</v>
      </c>
      <c r="D1286" s="2">
        <v>2949.29</v>
      </c>
      <c r="E1286" s="5">
        <f t="shared" si="189"/>
        <v>-9.3779075040054515E-3</v>
      </c>
      <c r="G1286" s="1">
        <f t="shared" si="190"/>
        <v>38362</v>
      </c>
      <c r="H1286" s="4">
        <f t="shared" si="193"/>
        <v>-9.3779075040054515E-3</v>
      </c>
      <c r="I1286" s="2">
        <f t="shared" si="194"/>
        <v>1</v>
      </c>
      <c r="K1286" s="6">
        <f t="shared" si="191"/>
        <v>103.32698326688876</v>
      </c>
      <c r="L1286" s="6">
        <f t="shared" si="195"/>
        <v>63.318970421848654</v>
      </c>
      <c r="M1286" s="6"/>
      <c r="N1286" s="6">
        <f t="shared" si="196"/>
        <v>90.639078757870877</v>
      </c>
      <c r="O1286" s="6"/>
      <c r="P1286" s="6"/>
      <c r="Q1286" s="5">
        <f t="shared" si="192"/>
        <v>-9.4221569406149897E-3</v>
      </c>
      <c r="R1286" s="5">
        <f t="shared" si="197"/>
        <v>-9.4221569406158778E-3</v>
      </c>
      <c r="S1286" s="5">
        <f t="shared" si="198"/>
        <v>-9.62217694328249E-3</v>
      </c>
      <c r="T1286" s="5"/>
    </row>
    <row r="1287" spans="3:20" x14ac:dyDescent="0.2">
      <c r="C1287" s="1">
        <v>38364</v>
      </c>
      <c r="D1287" s="2">
        <v>2924.01</v>
      </c>
      <c r="E1287" s="5">
        <f t="shared" ref="E1287:E1350" si="199">(D1287-D1286)/D1286</f>
        <v>-8.5715545097293736E-3</v>
      </c>
      <c r="G1287" s="1">
        <f t="shared" ref="G1287:G1350" si="200">C1286</f>
        <v>38363</v>
      </c>
      <c r="H1287" s="4">
        <f t="shared" si="193"/>
        <v>-8.5715545097293736E-3</v>
      </c>
      <c r="I1287" s="2">
        <f t="shared" si="194"/>
        <v>1</v>
      </c>
      <c r="K1287" s="6">
        <f t="shared" ref="K1287:K1350" si="201">K1286*(1+H1287)</f>
        <v>102.44131039749072</v>
      </c>
      <c r="L1287" s="6">
        <f t="shared" si="195"/>
        <v>62.776228415377837</v>
      </c>
      <c r="M1287" s="6"/>
      <c r="N1287" s="6">
        <f t="shared" si="196"/>
        <v>89.862160953586141</v>
      </c>
      <c r="O1287" s="6"/>
      <c r="P1287" s="6"/>
      <c r="Q1287" s="5">
        <f t="shared" ref="Q1287:Q1350" si="202">LN(K1287)-LN(K1286)</f>
        <v>-8.6085015637129558E-3</v>
      </c>
      <c r="R1287" s="5">
        <f t="shared" si="197"/>
        <v>-8.6085015637120677E-3</v>
      </c>
      <c r="S1287" s="5">
        <f t="shared" si="198"/>
        <v>-8.6085015637120677E-3</v>
      </c>
      <c r="T1287" s="5"/>
    </row>
    <row r="1288" spans="3:20" x14ac:dyDescent="0.2">
      <c r="C1288" s="1">
        <v>38365</v>
      </c>
      <c r="D1288" s="2">
        <v>2936.32</v>
      </c>
      <c r="E1288" s="5">
        <f t="shared" si="199"/>
        <v>4.2099719221206306E-3</v>
      </c>
      <c r="G1288" s="1">
        <f t="shared" si="200"/>
        <v>38364</v>
      </c>
      <c r="H1288" s="4">
        <f t="shared" ref="H1288:H1351" si="203">IF(E1287&lt;0, E1288,0)</f>
        <v>4.2099719221206306E-3</v>
      </c>
      <c r="I1288" s="2">
        <f t="shared" ref="I1288:I1351" si="204">IF(E1287&lt;0,1,0)</f>
        <v>1</v>
      </c>
      <c r="K1288" s="6">
        <f t="shared" si="201"/>
        <v>102.87258543792942</v>
      </c>
      <c r="L1288" s="6">
        <f t="shared" ref="L1288:L1351" si="205">(L1287*(1+E1288))</f>
        <v>63.040514574383209</v>
      </c>
      <c r="M1288" s="6"/>
      <c r="N1288" s="6">
        <f t="shared" ref="N1288:N1351" si="206">IF(I1287&lt;&gt;I1288,N1287*(1+H1288)*(1-$O$3),N1287*(1+H1288))</f>
        <v>90.240478128061824</v>
      </c>
      <c r="O1288" s="6"/>
      <c r="P1288" s="6"/>
      <c r="Q1288" s="5">
        <f t="shared" si="202"/>
        <v>4.2011347843811109E-3</v>
      </c>
      <c r="R1288" s="5">
        <f t="shared" ref="R1288:R1351" si="207">LN(L1288)-LN(L1287)</f>
        <v>4.2011347843802227E-3</v>
      </c>
      <c r="S1288" s="5">
        <f t="shared" ref="S1288:S1351" si="208">LN(N1288)-LN(N1287)</f>
        <v>4.2011347843802227E-3</v>
      </c>
      <c r="T1288" s="5"/>
    </row>
    <row r="1289" spans="3:20" x14ac:dyDescent="0.2">
      <c r="C1289" s="1">
        <v>38366</v>
      </c>
      <c r="D1289" s="2">
        <v>2948.22</v>
      </c>
      <c r="E1289" s="5">
        <f t="shared" si="199"/>
        <v>4.0526918047078097E-3</v>
      </c>
      <c r="G1289" s="1">
        <f t="shared" si="200"/>
        <v>38365</v>
      </c>
      <c r="H1289" s="4">
        <f t="shared" si="203"/>
        <v>0</v>
      </c>
      <c r="I1289" s="2">
        <f t="shared" si="204"/>
        <v>0</v>
      </c>
      <c r="K1289" s="6">
        <f t="shared" si="201"/>
        <v>102.87258543792942</v>
      </c>
      <c r="L1289" s="6">
        <f t="shared" si="205"/>
        <v>63.295998351163384</v>
      </c>
      <c r="M1289" s="6"/>
      <c r="N1289" s="6">
        <f t="shared" si="206"/>
        <v>90.222430032436208</v>
      </c>
      <c r="O1289" s="6"/>
      <c r="P1289" s="6"/>
      <c r="Q1289" s="5">
        <f t="shared" si="202"/>
        <v>0</v>
      </c>
      <c r="R1289" s="5">
        <f t="shared" si="207"/>
        <v>4.0445017696111307E-3</v>
      </c>
      <c r="S1289" s="5">
        <f t="shared" si="208"/>
        <v>-2.0002000266750031E-4</v>
      </c>
      <c r="T1289" s="5"/>
    </row>
    <row r="1290" spans="3:20" x14ac:dyDescent="0.2">
      <c r="C1290" s="1">
        <v>38369</v>
      </c>
      <c r="D1290" s="2">
        <v>2963.06</v>
      </c>
      <c r="E1290" s="5">
        <f t="shared" si="199"/>
        <v>5.0335456648418868E-3</v>
      </c>
      <c r="G1290" s="1">
        <f t="shared" si="200"/>
        <v>38366</v>
      </c>
      <c r="H1290" s="4">
        <f t="shared" si="203"/>
        <v>0</v>
      </c>
      <c r="I1290" s="2">
        <f t="shared" si="204"/>
        <v>0</v>
      </c>
      <c r="K1290" s="6">
        <f t="shared" si="201"/>
        <v>102.87258543792942</v>
      </c>
      <c r="L1290" s="6">
        <f t="shared" si="205"/>
        <v>63.614601649265715</v>
      </c>
      <c r="M1290" s="6"/>
      <c r="N1290" s="6">
        <f t="shared" si="206"/>
        <v>90.222430032436208</v>
      </c>
      <c r="O1290" s="6"/>
      <c r="P1290" s="6"/>
      <c r="Q1290" s="5">
        <f t="shared" si="202"/>
        <v>0</v>
      </c>
      <c r="R1290" s="5">
        <f t="shared" si="207"/>
        <v>5.020919724967321E-3</v>
      </c>
      <c r="S1290" s="5">
        <f t="shared" si="208"/>
        <v>0</v>
      </c>
      <c r="T1290" s="5"/>
    </row>
    <row r="1291" spans="3:20" x14ac:dyDescent="0.2">
      <c r="C1291" s="1">
        <v>38370</v>
      </c>
      <c r="D1291" s="2">
        <v>2962.43</v>
      </c>
      <c r="E1291" s="5">
        <f t="shared" si="199"/>
        <v>-2.1261803675933297E-4</v>
      </c>
      <c r="G1291" s="1">
        <f t="shared" si="200"/>
        <v>38369</v>
      </c>
      <c r="H1291" s="4">
        <f t="shared" si="203"/>
        <v>0</v>
      </c>
      <c r="I1291" s="2">
        <f t="shared" si="204"/>
        <v>0</v>
      </c>
      <c r="K1291" s="6">
        <f t="shared" si="201"/>
        <v>102.87258543792942</v>
      </c>
      <c r="L1291" s="6">
        <f t="shared" si="205"/>
        <v>63.601076037553824</v>
      </c>
      <c r="M1291" s="6"/>
      <c r="N1291" s="6">
        <f t="shared" si="206"/>
        <v>90.222430032436208</v>
      </c>
      <c r="O1291" s="6"/>
      <c r="P1291" s="6"/>
      <c r="Q1291" s="5">
        <f t="shared" si="202"/>
        <v>0</v>
      </c>
      <c r="R1291" s="5">
        <f t="shared" si="207"/>
        <v>-2.1264064317882969E-4</v>
      </c>
      <c r="S1291" s="5">
        <f t="shared" si="208"/>
        <v>0</v>
      </c>
      <c r="T1291" s="5"/>
    </row>
    <row r="1292" spans="3:20" x14ac:dyDescent="0.2">
      <c r="C1292" s="1">
        <v>38371</v>
      </c>
      <c r="D1292" s="2">
        <v>2959.9</v>
      </c>
      <c r="E1292" s="5">
        <f t="shared" si="199"/>
        <v>-8.5402861839764836E-4</v>
      </c>
      <c r="G1292" s="1">
        <f t="shared" si="200"/>
        <v>38370</v>
      </c>
      <c r="H1292" s="4">
        <f t="shared" si="203"/>
        <v>-8.5402861839764836E-4</v>
      </c>
      <c r="I1292" s="2">
        <f t="shared" si="204"/>
        <v>1</v>
      </c>
      <c r="K1292" s="6">
        <f t="shared" si="201"/>
        <v>102.78472930591687</v>
      </c>
      <c r="L1292" s="6">
        <f t="shared" si="205"/>
        <v>63.546758898456865</v>
      </c>
      <c r="M1292" s="6"/>
      <c r="N1292" s="6">
        <f t="shared" si="206"/>
        <v>90.127348419668095</v>
      </c>
      <c r="O1292" s="6"/>
      <c r="P1292" s="6"/>
      <c r="Q1292" s="5">
        <f t="shared" si="202"/>
        <v>-8.5439350860472274E-4</v>
      </c>
      <c r="R1292" s="5">
        <f t="shared" si="207"/>
        <v>-8.5439350860383456E-4</v>
      </c>
      <c r="S1292" s="5">
        <f t="shared" si="208"/>
        <v>-1.0544135112704467E-3</v>
      </c>
      <c r="T1292" s="5"/>
    </row>
    <row r="1293" spans="3:20" x14ac:dyDescent="0.2">
      <c r="C1293" s="1">
        <v>38372</v>
      </c>
      <c r="D1293" s="2">
        <v>2937.71</v>
      </c>
      <c r="E1293" s="5">
        <f t="shared" si="199"/>
        <v>-7.4968748944221272E-3</v>
      </c>
      <c r="G1293" s="1">
        <f t="shared" si="200"/>
        <v>38371</v>
      </c>
      <c r="H1293" s="4">
        <f t="shared" si="203"/>
        <v>-7.4968748944221272E-3</v>
      </c>
      <c r="I1293" s="2">
        <f t="shared" si="204"/>
        <v>1</v>
      </c>
      <c r="K1293" s="6">
        <f t="shared" si="201"/>
        <v>102.01416504925338</v>
      </c>
      <c r="L1293" s="6">
        <f t="shared" si="205"/>
        <v>63.070356797049129</v>
      </c>
      <c r="M1293" s="6"/>
      <c r="N1293" s="6">
        <f t="shared" si="206"/>
        <v>89.451674963999849</v>
      </c>
      <c r="O1293" s="6"/>
      <c r="P1293" s="6"/>
      <c r="Q1293" s="5">
        <f t="shared" si="202"/>
        <v>-7.5251177047634954E-3</v>
      </c>
      <c r="R1293" s="5">
        <f t="shared" si="207"/>
        <v>-7.5251177047634954E-3</v>
      </c>
      <c r="S1293" s="5">
        <f t="shared" si="208"/>
        <v>-7.5251177047643836E-3</v>
      </c>
      <c r="T1293" s="5"/>
    </row>
    <row r="1294" spans="3:20" x14ac:dyDescent="0.2">
      <c r="C1294" s="1">
        <v>38373</v>
      </c>
      <c r="D1294" s="2">
        <v>2940.87</v>
      </c>
      <c r="E1294" s="5">
        <f t="shared" si="199"/>
        <v>1.0756677820478722E-3</v>
      </c>
      <c r="G1294" s="1">
        <f t="shared" si="200"/>
        <v>38372</v>
      </c>
      <c r="H1294" s="4">
        <f t="shared" si="203"/>
        <v>1.0756677820478722E-3</v>
      </c>
      <c r="I1294" s="2">
        <f t="shared" si="204"/>
        <v>1</v>
      </c>
      <c r="K1294" s="6">
        <f t="shared" si="201"/>
        <v>102.12389839990936</v>
      </c>
      <c r="L1294" s="6">
        <f t="shared" si="205"/>
        <v>63.138199547857973</v>
      </c>
      <c r="M1294" s="6"/>
      <c r="N1294" s="6">
        <f t="shared" si="206"/>
        <v>89.547895248808842</v>
      </c>
      <c r="O1294" s="6"/>
      <c r="P1294" s="6"/>
      <c r="Q1294" s="5">
        <f t="shared" si="202"/>
        <v>1.0750896659965647E-3</v>
      </c>
      <c r="R1294" s="5">
        <f t="shared" si="207"/>
        <v>1.0750896659956766E-3</v>
      </c>
      <c r="S1294" s="5">
        <f t="shared" si="208"/>
        <v>1.0750896659965647E-3</v>
      </c>
      <c r="T1294" s="5"/>
    </row>
    <row r="1295" spans="3:20" x14ac:dyDescent="0.2">
      <c r="C1295" s="1">
        <v>38376</v>
      </c>
      <c r="D1295" s="2">
        <v>2937.83</v>
      </c>
      <c r="E1295" s="5">
        <f t="shared" si="199"/>
        <v>-1.0337077123436138E-3</v>
      </c>
      <c r="G1295" s="1">
        <f t="shared" si="200"/>
        <v>38373</v>
      </c>
      <c r="H1295" s="4">
        <f t="shared" si="203"/>
        <v>0</v>
      </c>
      <c r="I1295" s="2">
        <f t="shared" si="204"/>
        <v>0</v>
      </c>
      <c r="K1295" s="6">
        <f t="shared" si="201"/>
        <v>102.12389839990936</v>
      </c>
      <c r="L1295" s="6">
        <f t="shared" si="205"/>
        <v>63.072933104041866</v>
      </c>
      <c r="M1295" s="6"/>
      <c r="N1295" s="6">
        <f t="shared" si="206"/>
        <v>89.529985669759085</v>
      </c>
      <c r="O1295" s="6"/>
      <c r="P1295" s="6"/>
      <c r="Q1295" s="5">
        <f t="shared" si="202"/>
        <v>0</v>
      </c>
      <c r="R1295" s="5">
        <f t="shared" si="207"/>
        <v>-1.0342423566367387E-3</v>
      </c>
      <c r="S1295" s="5">
        <f t="shared" si="208"/>
        <v>-2.0002000266750031E-4</v>
      </c>
      <c r="T1295" s="5"/>
    </row>
    <row r="1296" spans="3:20" x14ac:dyDescent="0.2">
      <c r="C1296" s="1">
        <v>38377</v>
      </c>
      <c r="D1296" s="2">
        <v>2958.61</v>
      </c>
      <c r="E1296" s="5">
        <f t="shared" si="199"/>
        <v>7.0732479415079163E-3</v>
      </c>
      <c r="G1296" s="1">
        <f t="shared" si="200"/>
        <v>38376</v>
      </c>
      <c r="H1296" s="4">
        <f t="shared" si="203"/>
        <v>7.0732479415079163E-3</v>
      </c>
      <c r="I1296" s="2">
        <f t="shared" si="204"/>
        <v>1</v>
      </c>
      <c r="K1296" s="6">
        <f t="shared" si="201"/>
        <v>102.84624605404528</v>
      </c>
      <c r="L1296" s="6">
        <f t="shared" si="205"/>
        <v>63.519063598284895</v>
      </c>
      <c r="M1296" s="6"/>
      <c r="N1296" s="6">
        <f t="shared" si="206"/>
        <v>90.145220805909617</v>
      </c>
      <c r="O1296" s="6"/>
      <c r="P1296" s="6"/>
      <c r="Q1296" s="5">
        <f t="shared" si="202"/>
        <v>7.0483498612059492E-3</v>
      </c>
      <c r="R1296" s="5">
        <f t="shared" si="207"/>
        <v>7.0483498612068374E-3</v>
      </c>
      <c r="S1296" s="5">
        <f t="shared" si="208"/>
        <v>6.8483298585393371E-3</v>
      </c>
      <c r="T1296" s="5"/>
    </row>
    <row r="1297" spans="3:20" x14ac:dyDescent="0.2">
      <c r="C1297" s="1">
        <v>38378</v>
      </c>
      <c r="D1297" s="2">
        <v>2956.43</v>
      </c>
      <c r="E1297" s="5">
        <f t="shared" si="199"/>
        <v>-7.3683249904525801E-4</v>
      </c>
      <c r="G1297" s="1">
        <f t="shared" si="200"/>
        <v>38377</v>
      </c>
      <c r="H1297" s="4">
        <f t="shared" si="203"/>
        <v>0</v>
      </c>
      <c r="I1297" s="2">
        <f t="shared" si="204"/>
        <v>0</v>
      </c>
      <c r="K1297" s="6">
        <f t="shared" si="201"/>
        <v>102.84624605404528</v>
      </c>
      <c r="L1297" s="6">
        <f t="shared" si="205"/>
        <v>63.472260687916759</v>
      </c>
      <c r="M1297" s="6"/>
      <c r="N1297" s="6">
        <f t="shared" si="206"/>
        <v>90.127191761748435</v>
      </c>
      <c r="O1297" s="6"/>
      <c r="P1297" s="6"/>
      <c r="Q1297" s="5">
        <f t="shared" si="202"/>
        <v>0</v>
      </c>
      <c r="R1297" s="5">
        <f t="shared" si="207"/>
        <v>-7.3710409353289208E-4</v>
      </c>
      <c r="S1297" s="5">
        <f t="shared" si="208"/>
        <v>-2.0002000266661213E-4</v>
      </c>
      <c r="T1297" s="5"/>
    </row>
    <row r="1298" spans="3:20" x14ac:dyDescent="0.2">
      <c r="C1298" s="1">
        <v>38379</v>
      </c>
      <c r="D1298" s="2">
        <v>2970.81</v>
      </c>
      <c r="E1298" s="5">
        <f t="shared" si="199"/>
        <v>4.8639744556779997E-3</v>
      </c>
      <c r="G1298" s="1">
        <f t="shared" si="200"/>
        <v>38378</v>
      </c>
      <c r="H1298" s="4">
        <f t="shared" si="203"/>
        <v>4.8639744556779997E-3</v>
      </c>
      <c r="I1298" s="2">
        <f t="shared" si="204"/>
        <v>1</v>
      </c>
      <c r="K1298" s="6">
        <f t="shared" si="201"/>
        <v>103.34648756771453</v>
      </c>
      <c r="L1298" s="6">
        <f t="shared" si="205"/>
        <v>63.780988142546917</v>
      </c>
      <c r="M1298" s="6"/>
      <c r="N1298" s="6">
        <f t="shared" si="206"/>
        <v>90.547455006615536</v>
      </c>
      <c r="O1298" s="6"/>
      <c r="P1298" s="6"/>
      <c r="Q1298" s="5">
        <f t="shared" si="202"/>
        <v>4.8521835502430832E-3</v>
      </c>
      <c r="R1298" s="5">
        <f t="shared" si="207"/>
        <v>4.8521835502430832E-3</v>
      </c>
      <c r="S1298" s="5">
        <f t="shared" si="208"/>
        <v>4.6521635475755829E-3</v>
      </c>
      <c r="T1298" s="5"/>
    </row>
    <row r="1299" spans="3:20" x14ac:dyDescent="0.2">
      <c r="C1299" s="1">
        <v>38380</v>
      </c>
      <c r="D1299" s="2">
        <v>2955.89</v>
      </c>
      <c r="E1299" s="5">
        <f t="shared" si="199"/>
        <v>-5.0221993328419092E-3</v>
      </c>
      <c r="G1299" s="1">
        <f t="shared" si="200"/>
        <v>38379</v>
      </c>
      <c r="H1299" s="4">
        <f t="shared" si="203"/>
        <v>0</v>
      </c>
      <c r="I1299" s="2">
        <f t="shared" si="204"/>
        <v>0</v>
      </c>
      <c r="K1299" s="6">
        <f t="shared" si="201"/>
        <v>103.34648756771453</v>
      </c>
      <c r="L1299" s="6">
        <f t="shared" si="205"/>
        <v>63.460667306449423</v>
      </c>
      <c r="M1299" s="6"/>
      <c r="N1299" s="6">
        <f t="shared" si="206"/>
        <v>90.52934551561421</v>
      </c>
      <c r="O1299" s="6"/>
      <c r="P1299" s="6"/>
      <c r="Q1299" s="5">
        <f t="shared" si="202"/>
        <v>0</v>
      </c>
      <c r="R1299" s="5">
        <f t="shared" si="207"/>
        <v>-5.0348529597137315E-3</v>
      </c>
      <c r="S1299" s="5">
        <f t="shared" si="208"/>
        <v>-2.0002000266661213E-4</v>
      </c>
      <c r="T1299" s="5"/>
    </row>
    <row r="1300" spans="3:20" x14ac:dyDescent="0.2">
      <c r="C1300" s="1">
        <v>38383</v>
      </c>
      <c r="D1300" s="2">
        <v>2984.59</v>
      </c>
      <c r="E1300" s="5">
        <f t="shared" si="199"/>
        <v>9.7094276174012808E-3</v>
      </c>
      <c r="G1300" s="1">
        <f t="shared" si="200"/>
        <v>38380</v>
      </c>
      <c r="H1300" s="4">
        <f t="shared" si="203"/>
        <v>9.7094276174012808E-3</v>
      </c>
      <c r="I1300" s="2">
        <f t="shared" si="204"/>
        <v>1</v>
      </c>
      <c r="K1300" s="6">
        <f t="shared" si="201"/>
        <v>104.34992280826592</v>
      </c>
      <c r="L1300" s="6">
        <f t="shared" si="205"/>
        <v>64.076834062213379</v>
      </c>
      <c r="M1300" s="6"/>
      <c r="N1300" s="6">
        <f t="shared" si="206"/>
        <v>91.390051976420153</v>
      </c>
      <c r="O1300" s="6"/>
      <c r="P1300" s="6"/>
      <c r="Q1300" s="5">
        <f t="shared" si="202"/>
        <v>9.6625940325836268E-3</v>
      </c>
      <c r="R1300" s="5">
        <f t="shared" si="207"/>
        <v>9.6625940325836268E-3</v>
      </c>
      <c r="S1300" s="5">
        <f t="shared" si="208"/>
        <v>9.4625740299161265E-3</v>
      </c>
      <c r="T1300" s="5"/>
    </row>
    <row r="1301" spans="3:20" x14ac:dyDescent="0.2">
      <c r="C1301" s="1">
        <v>38384</v>
      </c>
      <c r="D1301" s="2">
        <v>3008.85</v>
      </c>
      <c r="E1301" s="5">
        <f t="shared" si="199"/>
        <v>8.128419648929925E-3</v>
      </c>
      <c r="G1301" s="1">
        <f t="shared" si="200"/>
        <v>38383</v>
      </c>
      <c r="H1301" s="4">
        <f t="shared" si="203"/>
        <v>0</v>
      </c>
      <c r="I1301" s="2">
        <f t="shared" si="204"/>
        <v>0</v>
      </c>
      <c r="K1301" s="6">
        <f t="shared" si="201"/>
        <v>104.34992280826592</v>
      </c>
      <c r="L1301" s="6">
        <f t="shared" si="205"/>
        <v>64.597677459245901</v>
      </c>
      <c r="M1301" s="6"/>
      <c r="N1301" s="6">
        <f t="shared" si="206"/>
        <v>91.371773966024875</v>
      </c>
      <c r="O1301" s="6"/>
      <c r="P1301" s="6"/>
      <c r="Q1301" s="5">
        <f t="shared" si="202"/>
        <v>0</v>
      </c>
      <c r="R1301" s="5">
        <f t="shared" si="207"/>
        <v>8.0955619797959955E-3</v>
      </c>
      <c r="S1301" s="5">
        <f t="shared" si="208"/>
        <v>-2.0002000266661213E-4</v>
      </c>
      <c r="T1301" s="5"/>
    </row>
    <row r="1302" spans="3:20" x14ac:dyDescent="0.2">
      <c r="C1302" s="1">
        <v>38385</v>
      </c>
      <c r="D1302" s="2">
        <v>3022.35</v>
      </c>
      <c r="E1302" s="5">
        <f t="shared" si="199"/>
        <v>4.4867640460641107E-3</v>
      </c>
      <c r="G1302" s="1">
        <f t="shared" si="200"/>
        <v>38384</v>
      </c>
      <c r="H1302" s="4">
        <f t="shared" si="203"/>
        <v>0</v>
      </c>
      <c r="I1302" s="2">
        <f t="shared" si="204"/>
        <v>0</v>
      </c>
      <c r="K1302" s="6">
        <f t="shared" si="201"/>
        <v>104.34992280826592</v>
      </c>
      <c r="L1302" s="6">
        <f t="shared" si="205"/>
        <v>64.887511995929302</v>
      </c>
      <c r="M1302" s="6"/>
      <c r="N1302" s="6">
        <f t="shared" si="206"/>
        <v>91.371773966024875</v>
      </c>
      <c r="O1302" s="6"/>
      <c r="P1302" s="6"/>
      <c r="Q1302" s="5">
        <f t="shared" si="202"/>
        <v>0</v>
      </c>
      <c r="R1302" s="5">
        <f t="shared" si="207"/>
        <v>4.4767285270692625E-3</v>
      </c>
      <c r="S1302" s="5">
        <f t="shared" si="208"/>
        <v>0</v>
      </c>
      <c r="T1302" s="5"/>
    </row>
    <row r="1303" spans="3:20" x14ac:dyDescent="0.2">
      <c r="C1303" s="1">
        <v>38386</v>
      </c>
      <c r="D1303" s="2">
        <v>3010.39</v>
      </c>
      <c r="E1303" s="5">
        <f t="shared" si="199"/>
        <v>-3.9571856336956465E-3</v>
      </c>
      <c r="G1303" s="1">
        <f t="shared" si="200"/>
        <v>38385</v>
      </c>
      <c r="H1303" s="4">
        <f t="shared" si="203"/>
        <v>0</v>
      </c>
      <c r="I1303" s="2">
        <f t="shared" si="204"/>
        <v>0</v>
      </c>
      <c r="K1303" s="6">
        <f t="shared" si="201"/>
        <v>104.34992280826592</v>
      </c>
      <c r="L1303" s="6">
        <f t="shared" si="205"/>
        <v>64.630740065652759</v>
      </c>
      <c r="M1303" s="6"/>
      <c r="N1303" s="6">
        <f t="shared" si="206"/>
        <v>91.371773966024875</v>
      </c>
      <c r="O1303" s="6"/>
      <c r="P1303" s="6"/>
      <c r="Q1303" s="5">
        <f t="shared" si="202"/>
        <v>0</v>
      </c>
      <c r="R1303" s="5">
        <f t="shared" si="207"/>
        <v>-3.9650360098733017E-3</v>
      </c>
      <c r="S1303" s="5">
        <f t="shared" si="208"/>
        <v>0</v>
      </c>
      <c r="T1303" s="5"/>
    </row>
    <row r="1304" spans="3:20" x14ac:dyDescent="0.2">
      <c r="C1304" s="1">
        <v>38387</v>
      </c>
      <c r="D1304" s="2">
        <v>3037.13</v>
      </c>
      <c r="E1304" s="5">
        <f t="shared" si="199"/>
        <v>8.8825700324543459E-3</v>
      </c>
      <c r="G1304" s="1">
        <f t="shared" si="200"/>
        <v>38386</v>
      </c>
      <c r="H1304" s="4">
        <f t="shared" si="203"/>
        <v>8.8825700324543459E-3</v>
      </c>
      <c r="I1304" s="2">
        <f t="shared" si="204"/>
        <v>1</v>
      </c>
      <c r="K1304" s="6">
        <f t="shared" si="201"/>
        <v>105.27681830549155</v>
      </c>
      <c r="L1304" s="6">
        <f t="shared" si="205"/>
        <v>65.204827140535272</v>
      </c>
      <c r="M1304" s="6"/>
      <c r="N1304" s="6">
        <f t="shared" si="206"/>
        <v>92.164953469238242</v>
      </c>
      <c r="O1304" s="6"/>
      <c r="P1304" s="6"/>
      <c r="Q1304" s="5">
        <f t="shared" si="202"/>
        <v>8.8433520736783677E-3</v>
      </c>
      <c r="R1304" s="5">
        <f t="shared" si="207"/>
        <v>8.8433520736783677E-3</v>
      </c>
      <c r="S1304" s="5">
        <f t="shared" si="208"/>
        <v>8.6433320710108674E-3</v>
      </c>
      <c r="T1304" s="5"/>
    </row>
    <row r="1305" spans="3:20" x14ac:dyDescent="0.2">
      <c r="C1305" s="1">
        <v>38390</v>
      </c>
      <c r="D1305" s="2">
        <v>3051.97</v>
      </c>
      <c r="E1305" s="5">
        <f t="shared" si="199"/>
        <v>4.8861918982722801E-3</v>
      </c>
      <c r="G1305" s="1">
        <f t="shared" si="200"/>
        <v>38387</v>
      </c>
      <c r="H1305" s="4">
        <f t="shared" si="203"/>
        <v>0</v>
      </c>
      <c r="I1305" s="2">
        <f t="shared" si="204"/>
        <v>0</v>
      </c>
      <c r="K1305" s="6">
        <f t="shared" si="201"/>
        <v>105.27681830549155</v>
      </c>
      <c r="L1305" s="6">
        <f t="shared" si="205"/>
        <v>65.523430438637604</v>
      </c>
      <c r="M1305" s="6"/>
      <c r="N1305" s="6">
        <f t="shared" si="206"/>
        <v>92.146520478544403</v>
      </c>
      <c r="O1305" s="6"/>
      <c r="P1305" s="6"/>
      <c r="Q1305" s="5">
        <f t="shared" si="202"/>
        <v>0</v>
      </c>
      <c r="R1305" s="5">
        <f t="shared" si="207"/>
        <v>4.8742932064254063E-3</v>
      </c>
      <c r="S1305" s="5">
        <f t="shared" si="208"/>
        <v>-2.0002000266661213E-4</v>
      </c>
      <c r="T1305" s="5"/>
    </row>
    <row r="1306" spans="3:20" x14ac:dyDescent="0.2">
      <c r="C1306" s="1">
        <v>38391</v>
      </c>
      <c r="D1306" s="2">
        <v>3055.89</v>
      </c>
      <c r="E1306" s="5">
        <f t="shared" si="199"/>
        <v>1.2844162950487958E-3</v>
      </c>
      <c r="G1306" s="1">
        <f t="shared" si="200"/>
        <v>38390</v>
      </c>
      <c r="H1306" s="4">
        <f t="shared" si="203"/>
        <v>0</v>
      </c>
      <c r="I1306" s="2">
        <f t="shared" si="204"/>
        <v>0</v>
      </c>
      <c r="K1306" s="6">
        <f t="shared" si="201"/>
        <v>105.27681830549155</v>
      </c>
      <c r="L1306" s="6">
        <f t="shared" si="205"/>
        <v>65.607589800400476</v>
      </c>
      <c r="M1306" s="6"/>
      <c r="N1306" s="6">
        <f t="shared" si="206"/>
        <v>92.146520478544403</v>
      </c>
      <c r="O1306" s="6"/>
      <c r="P1306" s="6"/>
      <c r="Q1306" s="5">
        <f t="shared" si="202"/>
        <v>0</v>
      </c>
      <c r="R1306" s="5">
        <f t="shared" si="207"/>
        <v>1.2835921380709436E-3</v>
      </c>
      <c r="S1306" s="5">
        <f t="shared" si="208"/>
        <v>0</v>
      </c>
      <c r="T1306" s="5"/>
    </row>
    <row r="1307" spans="3:20" x14ac:dyDescent="0.2">
      <c r="C1307" s="1">
        <v>38392</v>
      </c>
      <c r="D1307" s="2">
        <v>3044.36</v>
      </c>
      <c r="E1307" s="5">
        <f t="shared" si="199"/>
        <v>-3.7730415689045567E-3</v>
      </c>
      <c r="G1307" s="1">
        <f t="shared" si="200"/>
        <v>38391</v>
      </c>
      <c r="H1307" s="4">
        <f t="shared" si="203"/>
        <v>0</v>
      </c>
      <c r="I1307" s="2">
        <f t="shared" si="204"/>
        <v>0</v>
      </c>
      <c r="K1307" s="6">
        <f t="shared" si="201"/>
        <v>105.27681830549155</v>
      </c>
      <c r="L1307" s="6">
        <f t="shared" si="205"/>
        <v>65.360049636847918</v>
      </c>
      <c r="M1307" s="6"/>
      <c r="N1307" s="6">
        <f t="shared" si="206"/>
        <v>92.146520478544403</v>
      </c>
      <c r="O1307" s="6"/>
      <c r="P1307" s="6"/>
      <c r="Q1307" s="5">
        <f t="shared" si="202"/>
        <v>0</v>
      </c>
      <c r="R1307" s="5">
        <f t="shared" si="207"/>
        <v>-3.7801774452059789E-3</v>
      </c>
      <c r="S1307" s="5">
        <f t="shared" si="208"/>
        <v>0</v>
      </c>
      <c r="T1307" s="5"/>
    </row>
    <row r="1308" spans="3:20" x14ac:dyDescent="0.2">
      <c r="C1308" s="1">
        <v>38393</v>
      </c>
      <c r="D1308" s="2">
        <v>3044</v>
      </c>
      <c r="E1308" s="5">
        <f t="shared" si="199"/>
        <v>-1.1825145514989269E-4</v>
      </c>
      <c r="G1308" s="1">
        <f t="shared" si="200"/>
        <v>38392</v>
      </c>
      <c r="H1308" s="4">
        <f t="shared" si="203"/>
        <v>-1.1825145514989269E-4</v>
      </c>
      <c r="I1308" s="2">
        <f t="shared" si="204"/>
        <v>1</v>
      </c>
      <c r="K1308" s="6">
        <f t="shared" si="201"/>
        <v>105.26436916853338</v>
      </c>
      <c r="L1308" s="6">
        <f t="shared" si="205"/>
        <v>65.352320715869695</v>
      </c>
      <c r="M1308" s="6"/>
      <c r="N1308" s="6">
        <f t="shared" si="206"/>
        <v>92.117196893607144</v>
      </c>
      <c r="O1308" s="6"/>
      <c r="P1308" s="6"/>
      <c r="Q1308" s="5">
        <f t="shared" si="202"/>
        <v>-1.1825844740442903E-4</v>
      </c>
      <c r="R1308" s="5">
        <f t="shared" si="207"/>
        <v>-1.1825844740442903E-4</v>
      </c>
      <c r="S1308" s="5">
        <f t="shared" si="208"/>
        <v>-3.1827845007104116E-4</v>
      </c>
      <c r="T1308" s="5"/>
    </row>
    <row r="1309" spans="3:20" x14ac:dyDescent="0.2">
      <c r="C1309" s="1">
        <v>38394</v>
      </c>
      <c r="D1309" s="2">
        <v>3080.08</v>
      </c>
      <c r="E1309" s="5">
        <f t="shared" si="199"/>
        <v>1.1852825229960555E-2</v>
      </c>
      <c r="G1309" s="1">
        <f t="shared" si="200"/>
        <v>38393</v>
      </c>
      <c r="H1309" s="4">
        <f t="shared" si="203"/>
        <v>1.1852825229960555E-2</v>
      </c>
      <c r="I1309" s="2">
        <f t="shared" si="204"/>
        <v>1</v>
      </c>
      <c r="K1309" s="6">
        <f t="shared" si="201"/>
        <v>106.51204933923005</v>
      </c>
      <c r="L1309" s="6">
        <f t="shared" si="205"/>
        <v>66.126930351687236</v>
      </c>
      <c r="M1309" s="6"/>
      <c r="N1309" s="6">
        <f t="shared" si="206"/>
        <v>93.209045929060935</v>
      </c>
      <c r="O1309" s="6"/>
      <c r="P1309" s="6"/>
      <c r="Q1309" s="5">
        <f t="shared" si="202"/>
        <v>1.178313067469805E-2</v>
      </c>
      <c r="R1309" s="5">
        <f t="shared" si="207"/>
        <v>1.1783130674698938E-2</v>
      </c>
      <c r="S1309" s="5">
        <f t="shared" si="208"/>
        <v>1.178313067469805E-2</v>
      </c>
      <c r="T1309" s="5"/>
    </row>
    <row r="1310" spans="3:20" x14ac:dyDescent="0.2">
      <c r="C1310" s="1">
        <v>38397</v>
      </c>
      <c r="D1310" s="2">
        <v>3075.76</v>
      </c>
      <c r="E1310" s="5">
        <f t="shared" si="199"/>
        <v>-1.4025609724421797E-3</v>
      </c>
      <c r="G1310" s="1">
        <f t="shared" si="200"/>
        <v>38394</v>
      </c>
      <c r="H1310" s="4">
        <f t="shared" si="203"/>
        <v>0</v>
      </c>
      <c r="I1310" s="2">
        <f t="shared" si="204"/>
        <v>0</v>
      </c>
      <c r="K1310" s="6">
        <f t="shared" si="201"/>
        <v>106.51204933923005</v>
      </c>
      <c r="L1310" s="6">
        <f t="shared" si="205"/>
        <v>66.034183299948552</v>
      </c>
      <c r="M1310" s="6"/>
      <c r="N1310" s="6">
        <f t="shared" si="206"/>
        <v>93.190404119875126</v>
      </c>
      <c r="O1310" s="6"/>
      <c r="P1310" s="6"/>
      <c r="Q1310" s="5">
        <f t="shared" si="202"/>
        <v>0</v>
      </c>
      <c r="R1310" s="5">
        <f t="shared" si="207"/>
        <v>-1.4035454817467041E-3</v>
      </c>
      <c r="S1310" s="5">
        <f t="shared" si="208"/>
        <v>-2.0002000266661213E-4</v>
      </c>
      <c r="T1310" s="5"/>
    </row>
    <row r="1311" spans="3:20" x14ac:dyDescent="0.2">
      <c r="C1311" s="1">
        <v>38398</v>
      </c>
      <c r="D1311" s="2">
        <v>3086.95</v>
      </c>
      <c r="E1311" s="5">
        <f t="shared" si="199"/>
        <v>3.6381252113297522E-3</v>
      </c>
      <c r="G1311" s="1">
        <f t="shared" si="200"/>
        <v>38397</v>
      </c>
      <c r="H1311" s="4">
        <f t="shared" si="203"/>
        <v>3.6381252113297522E-3</v>
      </c>
      <c r="I1311" s="2">
        <f t="shared" si="204"/>
        <v>1</v>
      </c>
      <c r="K1311" s="6">
        <f t="shared" si="201"/>
        <v>106.89955351124151</v>
      </c>
      <c r="L1311" s="6">
        <f t="shared" si="205"/>
        <v>66.274423927021672</v>
      </c>
      <c r="M1311" s="6"/>
      <c r="N1311" s="6">
        <f t="shared" si="206"/>
        <v>93.510736590061953</v>
      </c>
      <c r="O1311" s="6"/>
      <c r="P1311" s="6"/>
      <c r="Q1311" s="5">
        <f t="shared" si="202"/>
        <v>3.6315232414869669E-3</v>
      </c>
      <c r="R1311" s="5">
        <f t="shared" si="207"/>
        <v>3.6315232414860787E-3</v>
      </c>
      <c r="S1311" s="5">
        <f t="shared" si="208"/>
        <v>3.4315032388194666E-3</v>
      </c>
      <c r="T1311" s="5"/>
    </row>
    <row r="1312" spans="3:20" x14ac:dyDescent="0.2">
      <c r="C1312" s="1">
        <v>38399</v>
      </c>
      <c r="D1312" s="2">
        <v>3068.55</v>
      </c>
      <c r="E1312" s="5">
        <f t="shared" si="199"/>
        <v>-5.9605759730477128E-3</v>
      </c>
      <c r="G1312" s="1">
        <f t="shared" si="200"/>
        <v>38398</v>
      </c>
      <c r="H1312" s="4">
        <f t="shared" si="203"/>
        <v>0</v>
      </c>
      <c r="I1312" s="2">
        <f t="shared" si="204"/>
        <v>0</v>
      </c>
      <c r="K1312" s="6">
        <f t="shared" si="201"/>
        <v>106.89955351124151</v>
      </c>
      <c r="L1312" s="6">
        <f t="shared" si="205"/>
        <v>65.879390188134693</v>
      </c>
      <c r="M1312" s="6"/>
      <c r="N1312" s="6">
        <f t="shared" si="206"/>
        <v>93.492034442743943</v>
      </c>
      <c r="O1312" s="6"/>
      <c r="P1312" s="6"/>
      <c r="Q1312" s="5">
        <f t="shared" si="202"/>
        <v>0</v>
      </c>
      <c r="R1312" s="5">
        <f t="shared" si="207"/>
        <v>-5.9784111131326867E-3</v>
      </c>
      <c r="S1312" s="5">
        <f t="shared" si="208"/>
        <v>-2.0002000266750031E-4</v>
      </c>
      <c r="T1312" s="5"/>
    </row>
    <row r="1313" spans="3:20" x14ac:dyDescent="0.2">
      <c r="C1313" s="1">
        <v>38400</v>
      </c>
      <c r="D1313" s="2">
        <v>3067.34</v>
      </c>
      <c r="E1313" s="5">
        <f t="shared" si="199"/>
        <v>-3.943230516041897E-4</v>
      </c>
      <c r="G1313" s="1">
        <f t="shared" si="200"/>
        <v>38399</v>
      </c>
      <c r="H1313" s="4">
        <f t="shared" si="203"/>
        <v>-3.943230516041897E-4</v>
      </c>
      <c r="I1313" s="2">
        <f t="shared" si="204"/>
        <v>1</v>
      </c>
      <c r="K1313" s="6">
        <f t="shared" si="201"/>
        <v>106.85740055308584</v>
      </c>
      <c r="L1313" s="6">
        <f t="shared" si="205"/>
        <v>65.853412425957885</v>
      </c>
      <c r="M1313" s="6"/>
      <c r="N1313" s="6">
        <f t="shared" si="206"/>
        <v>93.436477344746123</v>
      </c>
      <c r="O1313" s="6"/>
      <c r="P1313" s="6"/>
      <c r="Q1313" s="5">
        <f t="shared" si="202"/>
        <v>-3.9440081738284505E-4</v>
      </c>
      <c r="R1313" s="5">
        <f t="shared" si="207"/>
        <v>-3.9440081738284505E-4</v>
      </c>
      <c r="S1313" s="5">
        <f t="shared" si="208"/>
        <v>-5.9442082004945718E-4</v>
      </c>
      <c r="T1313" s="5"/>
    </row>
    <row r="1314" spans="3:20" x14ac:dyDescent="0.2">
      <c r="C1314" s="1">
        <v>38401</v>
      </c>
      <c r="D1314" s="2">
        <v>3072.04</v>
      </c>
      <c r="E1314" s="5">
        <f t="shared" si="199"/>
        <v>1.5322722619598146E-3</v>
      </c>
      <c r="G1314" s="1">
        <f t="shared" si="200"/>
        <v>38400</v>
      </c>
      <c r="H1314" s="4">
        <f t="shared" si="203"/>
        <v>1.5322722619598146E-3</v>
      </c>
      <c r="I1314" s="2">
        <f t="shared" si="204"/>
        <v>1</v>
      </c>
      <c r="K1314" s="6">
        <f t="shared" si="201"/>
        <v>107.02113518393845</v>
      </c>
      <c r="L1314" s="6">
        <f t="shared" si="205"/>
        <v>65.954317783173579</v>
      </c>
      <c r="M1314" s="6"/>
      <c r="N1314" s="6">
        <f t="shared" si="206"/>
        <v>93.579647467236711</v>
      </c>
      <c r="O1314" s="6"/>
      <c r="P1314" s="6"/>
      <c r="Q1314" s="5">
        <f t="shared" si="202"/>
        <v>1.5310995306272446E-3</v>
      </c>
      <c r="R1314" s="5">
        <f t="shared" si="207"/>
        <v>1.5310995306272446E-3</v>
      </c>
      <c r="S1314" s="5">
        <f t="shared" si="208"/>
        <v>1.5310995306272446E-3</v>
      </c>
      <c r="T1314" s="5"/>
    </row>
    <row r="1315" spans="3:20" x14ac:dyDescent="0.2">
      <c r="C1315" s="1">
        <v>38404</v>
      </c>
      <c r="D1315" s="2">
        <v>3063.64</v>
      </c>
      <c r="E1315" s="5">
        <f t="shared" si="199"/>
        <v>-2.7343393966224694E-3</v>
      </c>
      <c r="G1315" s="1">
        <f t="shared" si="200"/>
        <v>38401</v>
      </c>
      <c r="H1315" s="4">
        <f t="shared" si="203"/>
        <v>0</v>
      </c>
      <c r="I1315" s="2">
        <f t="shared" si="204"/>
        <v>0</v>
      </c>
      <c r="K1315" s="6">
        <f t="shared" si="201"/>
        <v>107.02113518393845</v>
      </c>
      <c r="L1315" s="6">
        <f t="shared" si="205"/>
        <v>65.773976293681685</v>
      </c>
      <c r="M1315" s="6"/>
      <c r="N1315" s="6">
        <f t="shared" si="206"/>
        <v>93.560931537743272</v>
      </c>
      <c r="O1315" s="6"/>
      <c r="P1315" s="6"/>
      <c r="Q1315" s="5">
        <f t="shared" si="202"/>
        <v>0</v>
      </c>
      <c r="R1315" s="5">
        <f t="shared" si="207"/>
        <v>-2.7380845311277824E-3</v>
      </c>
      <c r="S1315" s="5">
        <f t="shared" si="208"/>
        <v>-2.0002000266661213E-4</v>
      </c>
      <c r="T1315" s="5"/>
    </row>
    <row r="1316" spans="3:20" x14ac:dyDescent="0.2">
      <c r="C1316" s="1">
        <v>38405</v>
      </c>
      <c r="D1316" s="2">
        <v>3045.24</v>
      </c>
      <c r="E1316" s="5">
        <f t="shared" si="199"/>
        <v>-6.0059275894034847E-3</v>
      </c>
      <c r="G1316" s="1">
        <f t="shared" si="200"/>
        <v>38404</v>
      </c>
      <c r="H1316" s="4">
        <f t="shared" si="203"/>
        <v>-6.0059275894034847E-3</v>
      </c>
      <c r="I1316" s="2">
        <f t="shared" si="204"/>
        <v>1</v>
      </c>
      <c r="K1316" s="6">
        <f t="shared" si="201"/>
        <v>106.37837399548796</v>
      </c>
      <c r="L1316" s="6">
        <f t="shared" si="205"/>
        <v>65.378942554794691</v>
      </c>
      <c r="M1316" s="6"/>
      <c r="N1316" s="6">
        <f t="shared" si="206"/>
        <v>92.980411555458915</v>
      </c>
      <c r="O1316" s="6"/>
      <c r="P1316" s="6"/>
      <c r="Q1316" s="5">
        <f t="shared" si="202"/>
        <v>-6.024035712965059E-3</v>
      </c>
      <c r="R1316" s="5">
        <f t="shared" si="207"/>
        <v>-6.024035712965059E-3</v>
      </c>
      <c r="S1316" s="5">
        <f t="shared" si="208"/>
        <v>-6.2240557156325593E-3</v>
      </c>
      <c r="T1316" s="5"/>
    </row>
    <row r="1317" spans="3:20" x14ac:dyDescent="0.2">
      <c r="C1317" s="1">
        <v>38406</v>
      </c>
      <c r="D1317" s="2">
        <v>3028.08</v>
      </c>
      <c r="E1317" s="5">
        <f t="shared" si="199"/>
        <v>-5.6350238404854315E-3</v>
      </c>
      <c r="G1317" s="1">
        <f t="shared" si="200"/>
        <v>38405</v>
      </c>
      <c r="H1317" s="4">
        <f t="shared" si="203"/>
        <v>-5.6350238404854315E-3</v>
      </c>
      <c r="I1317" s="2">
        <f t="shared" si="204"/>
        <v>1</v>
      </c>
      <c r="K1317" s="6">
        <f t="shared" si="201"/>
        <v>105.77892932191131</v>
      </c>
      <c r="L1317" s="6">
        <f t="shared" si="205"/>
        <v>65.010530654832692</v>
      </c>
      <c r="M1317" s="6"/>
      <c r="N1317" s="6">
        <f t="shared" si="206"/>
        <v>92.456464719645751</v>
      </c>
      <c r="O1317" s="6"/>
      <c r="P1317" s="6"/>
      <c r="Q1317" s="5">
        <f t="shared" si="202"/>
        <v>-5.6509604844379169E-3</v>
      </c>
      <c r="R1317" s="5">
        <f t="shared" si="207"/>
        <v>-5.6509604844379169E-3</v>
      </c>
      <c r="S1317" s="5">
        <f t="shared" si="208"/>
        <v>-5.6509604844379169E-3</v>
      </c>
      <c r="T1317" s="5"/>
    </row>
    <row r="1318" spans="3:20" x14ac:dyDescent="0.2">
      <c r="C1318" s="1">
        <v>38407</v>
      </c>
      <c r="D1318" s="2">
        <v>3024.8</v>
      </c>
      <c r="E1318" s="5">
        <f t="shared" si="199"/>
        <v>-1.0831946315816442E-3</v>
      </c>
      <c r="G1318" s="1">
        <f t="shared" si="200"/>
        <v>38406</v>
      </c>
      <c r="H1318" s="4">
        <f t="shared" si="203"/>
        <v>-1.0831946315816442E-3</v>
      </c>
      <c r="I1318" s="2">
        <f t="shared" si="204"/>
        <v>1</v>
      </c>
      <c r="K1318" s="6">
        <f t="shared" si="201"/>
        <v>105.66435015353535</v>
      </c>
      <c r="L1318" s="6">
        <f t="shared" si="205"/>
        <v>64.940111597031105</v>
      </c>
      <c r="M1318" s="6"/>
      <c r="N1318" s="6">
        <f t="shared" si="206"/>
        <v>92.356316373406415</v>
      </c>
      <c r="O1318" s="6"/>
      <c r="P1318" s="6"/>
      <c r="Q1318" s="5">
        <f t="shared" si="202"/>
        <v>-1.0837817108724224E-3</v>
      </c>
      <c r="R1318" s="5">
        <f t="shared" si="207"/>
        <v>-1.0837817108724224E-3</v>
      </c>
      <c r="S1318" s="5">
        <f t="shared" si="208"/>
        <v>-1.0837817108724224E-3</v>
      </c>
      <c r="T1318" s="5"/>
    </row>
    <row r="1319" spans="3:20" x14ac:dyDescent="0.2">
      <c r="C1319" s="1">
        <v>38408</v>
      </c>
      <c r="D1319" s="2">
        <v>3062.72</v>
      </c>
      <c r="E1319" s="5">
        <f t="shared" si="199"/>
        <v>1.2536366040729838E-2</v>
      </c>
      <c r="G1319" s="1">
        <f t="shared" si="200"/>
        <v>38407</v>
      </c>
      <c r="H1319" s="4">
        <f t="shared" si="203"/>
        <v>1.2536366040729838E-2</v>
      </c>
      <c r="I1319" s="2">
        <f t="shared" si="204"/>
        <v>1</v>
      </c>
      <c r="K1319" s="6">
        <f t="shared" si="201"/>
        <v>106.98899712451592</v>
      </c>
      <c r="L1319" s="6">
        <f t="shared" si="205"/>
        <v>65.754224606737338</v>
      </c>
      <c r="M1319" s="6"/>
      <c r="N1319" s="6">
        <f t="shared" si="206"/>
        <v>93.514128961636885</v>
      </c>
      <c r="O1319" s="6"/>
      <c r="P1319" s="6"/>
      <c r="Q1319" s="5">
        <f t="shared" si="202"/>
        <v>1.2458436430818232E-2</v>
      </c>
      <c r="R1319" s="5">
        <f t="shared" si="207"/>
        <v>1.245843643081912E-2</v>
      </c>
      <c r="S1319" s="5">
        <f t="shared" si="208"/>
        <v>1.245843643081912E-2</v>
      </c>
      <c r="T1319" s="5"/>
    </row>
    <row r="1320" spans="3:20" x14ac:dyDescent="0.2">
      <c r="C1320" s="1">
        <v>38411</v>
      </c>
      <c r="D1320" s="2">
        <v>3058.32</v>
      </c>
      <c r="E1320" s="5">
        <f t="shared" si="199"/>
        <v>-1.4366314909621631E-3</v>
      </c>
      <c r="G1320" s="1">
        <f t="shared" si="200"/>
        <v>38408</v>
      </c>
      <c r="H1320" s="4">
        <f t="shared" si="203"/>
        <v>0</v>
      </c>
      <c r="I1320" s="2">
        <f t="shared" si="204"/>
        <v>0</v>
      </c>
      <c r="K1320" s="6">
        <f t="shared" si="201"/>
        <v>106.98899712451592</v>
      </c>
      <c r="L1320" s="6">
        <f t="shared" si="205"/>
        <v>65.659760017003492</v>
      </c>
      <c r="M1320" s="6"/>
      <c r="N1320" s="6">
        <f t="shared" si="206"/>
        <v>93.495426135844554</v>
      </c>
      <c r="O1320" s="6"/>
      <c r="P1320" s="6"/>
      <c r="Q1320" s="5">
        <f t="shared" si="202"/>
        <v>0</v>
      </c>
      <c r="R1320" s="5">
        <f t="shared" si="207"/>
        <v>-1.4376644354081591E-3</v>
      </c>
      <c r="S1320" s="5">
        <f t="shared" si="208"/>
        <v>-2.0002000266750031E-4</v>
      </c>
      <c r="T1320" s="5"/>
    </row>
    <row r="1321" spans="3:20" x14ac:dyDescent="0.2">
      <c r="C1321" s="1">
        <v>38412</v>
      </c>
      <c r="D1321" s="2">
        <v>3078.44</v>
      </c>
      <c r="E1321" s="5">
        <f t="shared" si="199"/>
        <v>6.5787752753145154E-3</v>
      </c>
      <c r="G1321" s="1">
        <f t="shared" si="200"/>
        <v>38411</v>
      </c>
      <c r="H1321" s="4">
        <f t="shared" si="203"/>
        <v>6.5787752753145154E-3</v>
      </c>
      <c r="I1321" s="2">
        <f t="shared" si="204"/>
        <v>1</v>
      </c>
      <c r="K1321" s="6">
        <f t="shared" si="201"/>
        <v>107.69285369352939</v>
      </c>
      <c r="L1321" s="6">
        <f t="shared" si="205"/>
        <v>66.091720822786442</v>
      </c>
      <c r="M1321" s="6"/>
      <c r="N1321" s="6">
        <f t="shared" si="206"/>
        <v>94.09168943135532</v>
      </c>
      <c r="O1321" s="6"/>
      <c r="P1321" s="6"/>
      <c r="Q1321" s="5">
        <f t="shared" si="202"/>
        <v>6.5572295778295597E-3</v>
      </c>
      <c r="R1321" s="5">
        <f t="shared" si="207"/>
        <v>6.5572295778286716E-3</v>
      </c>
      <c r="S1321" s="5">
        <f t="shared" si="208"/>
        <v>6.3572095751629476E-3</v>
      </c>
      <c r="T1321" s="5"/>
    </row>
    <row r="1322" spans="3:20" x14ac:dyDescent="0.2">
      <c r="C1322" s="1">
        <v>38413</v>
      </c>
      <c r="D1322" s="2">
        <v>3082.71</v>
      </c>
      <c r="E1322" s="5">
        <f t="shared" si="199"/>
        <v>1.3870661763750413E-3</v>
      </c>
      <c r="G1322" s="1">
        <f t="shared" si="200"/>
        <v>38412</v>
      </c>
      <c r="H1322" s="4">
        <f t="shared" si="203"/>
        <v>0</v>
      </c>
      <c r="I1322" s="2">
        <f t="shared" si="204"/>
        <v>0</v>
      </c>
      <c r="K1322" s="6">
        <f t="shared" si="201"/>
        <v>107.69285369352939</v>
      </c>
      <c r="L1322" s="6">
        <f t="shared" si="205"/>
        <v>66.183394413278151</v>
      </c>
      <c r="M1322" s="6"/>
      <c r="N1322" s="6">
        <f t="shared" si="206"/>
        <v>94.072871093469047</v>
      </c>
      <c r="O1322" s="6"/>
      <c r="P1322" s="6"/>
      <c r="Q1322" s="5">
        <f t="shared" si="202"/>
        <v>0</v>
      </c>
      <c r="R1322" s="5">
        <f t="shared" si="207"/>
        <v>1.3861050887120641E-3</v>
      </c>
      <c r="S1322" s="5">
        <f t="shared" si="208"/>
        <v>-2.0002000266750031E-4</v>
      </c>
      <c r="T1322" s="5"/>
    </row>
    <row r="1323" spans="3:20" x14ac:dyDescent="0.2">
      <c r="C1323" s="1">
        <v>38414</v>
      </c>
      <c r="D1323" s="2">
        <v>3078.11</v>
      </c>
      <c r="E1323" s="5">
        <f t="shared" si="199"/>
        <v>-1.4921935569677035E-3</v>
      </c>
      <c r="G1323" s="1">
        <f t="shared" si="200"/>
        <v>38413</v>
      </c>
      <c r="H1323" s="4">
        <f t="shared" si="203"/>
        <v>0</v>
      </c>
      <c r="I1323" s="2">
        <f t="shared" si="204"/>
        <v>0</v>
      </c>
      <c r="K1323" s="6">
        <f t="shared" si="201"/>
        <v>107.69285369352939</v>
      </c>
      <c r="L1323" s="6">
        <f t="shared" si="205"/>
        <v>66.084635978556406</v>
      </c>
      <c r="M1323" s="6"/>
      <c r="N1323" s="6">
        <f t="shared" si="206"/>
        <v>94.072871093469047</v>
      </c>
      <c r="O1323" s="6"/>
      <c r="P1323" s="6"/>
      <c r="Q1323" s="5">
        <f t="shared" si="202"/>
        <v>0</v>
      </c>
      <c r="R1323" s="5">
        <f t="shared" si="207"/>
        <v>-1.4933079865411258E-3</v>
      </c>
      <c r="S1323" s="5">
        <f t="shared" si="208"/>
        <v>0</v>
      </c>
      <c r="T1323" s="5"/>
    </row>
    <row r="1324" spans="3:20" x14ac:dyDescent="0.2">
      <c r="C1324" s="1">
        <v>38415</v>
      </c>
      <c r="D1324" s="2">
        <v>3106.86</v>
      </c>
      <c r="E1324" s="5">
        <f t="shared" si="199"/>
        <v>9.3401470382799834E-3</v>
      </c>
      <c r="G1324" s="1">
        <f t="shared" si="200"/>
        <v>38414</v>
      </c>
      <c r="H1324" s="4">
        <f t="shared" si="203"/>
        <v>9.3401470382799834E-3</v>
      </c>
      <c r="I1324" s="2">
        <f t="shared" si="204"/>
        <v>1</v>
      </c>
      <c r="K1324" s="6">
        <f t="shared" si="201"/>
        <v>108.69872078199892</v>
      </c>
      <c r="L1324" s="6">
        <f t="shared" si="205"/>
        <v>66.701876195567323</v>
      </c>
      <c r="M1324" s="6"/>
      <c r="N1324" s="6">
        <f t="shared" si="206"/>
        <v>94.932535236686832</v>
      </c>
      <c r="O1324" s="6"/>
      <c r="P1324" s="6"/>
      <c r="Q1324" s="5">
        <f t="shared" si="202"/>
        <v>9.2967975827349392E-3</v>
      </c>
      <c r="R1324" s="5">
        <f t="shared" si="207"/>
        <v>9.2967975827349392E-3</v>
      </c>
      <c r="S1324" s="5">
        <f t="shared" si="208"/>
        <v>9.0967775800674389E-3</v>
      </c>
      <c r="T1324" s="5"/>
    </row>
    <row r="1325" spans="3:20" x14ac:dyDescent="0.2">
      <c r="C1325" s="1">
        <v>38418</v>
      </c>
      <c r="D1325" s="2">
        <v>3114.54</v>
      </c>
      <c r="E1325" s="5">
        <f t="shared" si="199"/>
        <v>2.4719491705451277E-3</v>
      </c>
      <c r="G1325" s="1">
        <f t="shared" si="200"/>
        <v>38415</v>
      </c>
      <c r="H1325" s="4">
        <f t="shared" si="203"/>
        <v>0</v>
      </c>
      <c r="I1325" s="2">
        <f t="shared" si="204"/>
        <v>0</v>
      </c>
      <c r="K1325" s="6">
        <f t="shared" si="201"/>
        <v>108.69872078199892</v>
      </c>
      <c r="L1325" s="6">
        <f t="shared" si="205"/>
        <v>66.866759843102756</v>
      </c>
      <c r="M1325" s="6"/>
      <c r="N1325" s="6">
        <f t="shared" si="206"/>
        <v>94.913548729639501</v>
      </c>
      <c r="O1325" s="6"/>
      <c r="P1325" s="6"/>
      <c r="Q1325" s="5">
        <f t="shared" si="202"/>
        <v>0</v>
      </c>
      <c r="R1325" s="5">
        <f t="shared" si="207"/>
        <v>2.468898929852692E-3</v>
      </c>
      <c r="S1325" s="5">
        <f t="shared" si="208"/>
        <v>-2.0002000266661213E-4</v>
      </c>
      <c r="T1325" s="5"/>
    </row>
    <row r="1326" spans="3:20" x14ac:dyDescent="0.2">
      <c r="C1326" s="1">
        <v>38419</v>
      </c>
      <c r="D1326" s="2">
        <v>3097.34</v>
      </c>
      <c r="E1326" s="5">
        <f t="shared" si="199"/>
        <v>-5.5224848613277784E-3</v>
      </c>
      <c r="G1326" s="1">
        <f t="shared" si="200"/>
        <v>38418</v>
      </c>
      <c r="H1326" s="4">
        <f t="shared" si="203"/>
        <v>0</v>
      </c>
      <c r="I1326" s="2">
        <f t="shared" si="204"/>
        <v>0</v>
      </c>
      <c r="K1326" s="6">
        <f t="shared" si="201"/>
        <v>108.69872078199892</v>
      </c>
      <c r="L1326" s="6">
        <f t="shared" si="205"/>
        <v>66.497489174143183</v>
      </c>
      <c r="M1326" s="6"/>
      <c r="N1326" s="6">
        <f t="shared" si="206"/>
        <v>94.913548729639501</v>
      </c>
      <c r="O1326" s="6"/>
      <c r="P1326" s="6"/>
      <c r="Q1326" s="5">
        <f t="shared" si="202"/>
        <v>0</v>
      </c>
      <c r="R1326" s="5">
        <f t="shared" si="207"/>
        <v>-5.5377901556958875E-3</v>
      </c>
      <c r="S1326" s="5">
        <f t="shared" si="208"/>
        <v>0</v>
      </c>
      <c r="T1326" s="5"/>
    </row>
    <row r="1327" spans="3:20" x14ac:dyDescent="0.2">
      <c r="C1327" s="1">
        <v>38420</v>
      </c>
      <c r="D1327" s="2">
        <v>3081.99</v>
      </c>
      <c r="E1327" s="5">
        <f t="shared" si="199"/>
        <v>-4.9558653554341347E-3</v>
      </c>
      <c r="G1327" s="1">
        <f t="shared" si="200"/>
        <v>38419</v>
      </c>
      <c r="H1327" s="4">
        <f t="shared" si="203"/>
        <v>-4.9558653554341347E-3</v>
      </c>
      <c r="I1327" s="2">
        <f t="shared" si="204"/>
        <v>1</v>
      </c>
      <c r="K1327" s="6">
        <f t="shared" si="201"/>
        <v>108.1600245574954</v>
      </c>
      <c r="L1327" s="6">
        <f t="shared" si="205"/>
        <v>66.16793657132169</v>
      </c>
      <c r="M1327" s="6"/>
      <c r="N1327" s="6">
        <f t="shared" si="206"/>
        <v>94.424281327736622</v>
      </c>
      <c r="O1327" s="6"/>
      <c r="P1327" s="6"/>
      <c r="Q1327" s="5">
        <f t="shared" si="202"/>
        <v>-4.9681863805624005E-3</v>
      </c>
      <c r="R1327" s="5">
        <f t="shared" si="207"/>
        <v>-4.9681863805615123E-3</v>
      </c>
      <c r="S1327" s="5">
        <f t="shared" si="208"/>
        <v>-5.1682063832299008E-3</v>
      </c>
      <c r="T1327" s="5"/>
    </row>
    <row r="1328" spans="3:20" x14ac:dyDescent="0.2">
      <c r="C1328" s="1">
        <v>38421</v>
      </c>
      <c r="D1328" s="2">
        <v>3053.66</v>
      </c>
      <c r="E1328" s="5">
        <f t="shared" si="199"/>
        <v>-9.1921128881014957E-3</v>
      </c>
      <c r="G1328" s="1">
        <f t="shared" si="200"/>
        <v>38420</v>
      </c>
      <c r="H1328" s="4">
        <f t="shared" si="203"/>
        <v>-9.1921128881014957E-3</v>
      </c>
      <c r="I1328" s="2">
        <f t="shared" si="204"/>
        <v>1</v>
      </c>
      <c r="K1328" s="6">
        <f t="shared" si="201"/>
        <v>107.16580540178308</v>
      </c>
      <c r="L1328" s="6">
        <f t="shared" si="205"/>
        <v>65.559713428785358</v>
      </c>
      <c r="M1328" s="6"/>
      <c r="N1328" s="6">
        <f t="shared" si="206"/>
        <v>93.55632267439421</v>
      </c>
      <c r="O1328" s="6"/>
      <c r="P1328" s="6"/>
      <c r="Q1328" s="5">
        <f t="shared" si="202"/>
        <v>-9.2346210515241722E-3</v>
      </c>
      <c r="R1328" s="5">
        <f t="shared" si="207"/>
        <v>-9.2346210515241722E-3</v>
      </c>
      <c r="S1328" s="5">
        <f t="shared" si="208"/>
        <v>-9.2346210515241722E-3</v>
      </c>
      <c r="T1328" s="5"/>
    </row>
    <row r="1329" spans="3:20" x14ac:dyDescent="0.2">
      <c r="C1329" s="1">
        <v>38422</v>
      </c>
      <c r="D1329" s="2">
        <v>3060.36</v>
      </c>
      <c r="E1329" s="5">
        <f t="shared" si="199"/>
        <v>2.1940884053890325E-3</v>
      </c>
      <c r="G1329" s="1">
        <f t="shared" si="200"/>
        <v>38421</v>
      </c>
      <c r="H1329" s="4">
        <f t="shared" si="203"/>
        <v>2.1940884053890325E-3</v>
      </c>
      <c r="I1329" s="2">
        <f t="shared" si="204"/>
        <v>1</v>
      </c>
      <c r="K1329" s="6">
        <f t="shared" si="201"/>
        <v>107.40093665286931</v>
      </c>
      <c r="L1329" s="6">
        <f t="shared" si="205"/>
        <v>65.703557235880083</v>
      </c>
      <c r="M1329" s="6"/>
      <c r="N1329" s="6">
        <f t="shared" si="206"/>
        <v>93.761593517224938</v>
      </c>
      <c r="O1329" s="6"/>
      <c r="P1329" s="6"/>
      <c r="Q1329" s="5">
        <f t="shared" si="202"/>
        <v>2.1916849084382406E-3</v>
      </c>
      <c r="R1329" s="5">
        <f t="shared" si="207"/>
        <v>2.1916849084382406E-3</v>
      </c>
      <c r="S1329" s="5">
        <f t="shared" si="208"/>
        <v>2.1916849084382406E-3</v>
      </c>
      <c r="T1329" s="5"/>
    </row>
    <row r="1330" spans="3:20" x14ac:dyDescent="0.2">
      <c r="C1330" s="1">
        <v>38425</v>
      </c>
      <c r="D1330" s="2">
        <v>3060.72</v>
      </c>
      <c r="E1330" s="5">
        <f t="shared" si="199"/>
        <v>1.1763321962111404E-4</v>
      </c>
      <c r="G1330" s="1">
        <f t="shared" si="200"/>
        <v>38422</v>
      </c>
      <c r="H1330" s="4">
        <f t="shared" si="203"/>
        <v>0</v>
      </c>
      <c r="I1330" s="2">
        <f t="shared" si="204"/>
        <v>0</v>
      </c>
      <c r="K1330" s="6">
        <f t="shared" si="201"/>
        <v>107.40093665286931</v>
      </c>
      <c r="L1330" s="6">
        <f t="shared" si="205"/>
        <v>65.711286156858293</v>
      </c>
      <c r="M1330" s="6"/>
      <c r="N1330" s="6">
        <f t="shared" si="206"/>
        <v>93.742841198521489</v>
      </c>
      <c r="O1330" s="6"/>
      <c r="P1330" s="6"/>
      <c r="Q1330" s="5">
        <f t="shared" si="202"/>
        <v>0</v>
      </c>
      <c r="R1330" s="5">
        <f t="shared" si="207"/>
        <v>1.1762630137557295E-4</v>
      </c>
      <c r="S1330" s="5">
        <f t="shared" si="208"/>
        <v>-2.0002000266661213E-4</v>
      </c>
      <c r="T1330" s="5"/>
    </row>
    <row r="1331" spans="3:20" x14ac:dyDescent="0.2">
      <c r="C1331" s="1">
        <v>38426</v>
      </c>
      <c r="D1331" s="2">
        <v>3083.73</v>
      </c>
      <c r="E1331" s="5">
        <f t="shared" si="199"/>
        <v>7.5178389398573601E-3</v>
      </c>
      <c r="G1331" s="1">
        <f t="shared" si="200"/>
        <v>38425</v>
      </c>
      <c r="H1331" s="4">
        <f t="shared" si="203"/>
        <v>0</v>
      </c>
      <c r="I1331" s="2">
        <f t="shared" si="204"/>
        <v>0</v>
      </c>
      <c r="K1331" s="6">
        <f t="shared" si="201"/>
        <v>107.40093665286931</v>
      </c>
      <c r="L1331" s="6">
        <f t="shared" si="205"/>
        <v>66.205293022716432</v>
      </c>
      <c r="M1331" s="6"/>
      <c r="N1331" s="6">
        <f t="shared" si="206"/>
        <v>93.742841198521489</v>
      </c>
      <c r="O1331" s="6"/>
      <c r="P1331" s="6"/>
      <c r="Q1331" s="5">
        <f t="shared" si="202"/>
        <v>0</v>
      </c>
      <c r="R1331" s="5">
        <f t="shared" si="207"/>
        <v>7.4897208257285186E-3</v>
      </c>
      <c r="S1331" s="5">
        <f t="shared" si="208"/>
        <v>0</v>
      </c>
      <c r="T1331" s="5"/>
    </row>
    <row r="1332" spans="3:20" x14ac:dyDescent="0.2">
      <c r="C1332" s="1">
        <v>38427</v>
      </c>
      <c r="D1332" s="2">
        <v>3032.13</v>
      </c>
      <c r="E1332" s="5">
        <f t="shared" si="199"/>
        <v>-1.6732982459553822E-2</v>
      </c>
      <c r="G1332" s="1">
        <f t="shared" si="200"/>
        <v>38426</v>
      </c>
      <c r="H1332" s="4">
        <f t="shared" si="203"/>
        <v>0</v>
      </c>
      <c r="I1332" s="2">
        <f t="shared" si="204"/>
        <v>0</v>
      </c>
      <c r="K1332" s="6">
        <f t="shared" si="201"/>
        <v>107.40093665286931</v>
      </c>
      <c r="L1332" s="6">
        <f t="shared" si="205"/>
        <v>65.097481015837701</v>
      </c>
      <c r="M1332" s="6"/>
      <c r="N1332" s="6">
        <f t="shared" si="206"/>
        <v>93.742841198521489</v>
      </c>
      <c r="O1332" s="6"/>
      <c r="P1332" s="6"/>
      <c r="Q1332" s="5">
        <f t="shared" si="202"/>
        <v>0</v>
      </c>
      <c r="R1332" s="5">
        <f t="shared" si="207"/>
        <v>-1.6874560379922521E-2</v>
      </c>
      <c r="S1332" s="5">
        <f t="shared" si="208"/>
        <v>0</v>
      </c>
      <c r="T1332" s="5"/>
    </row>
    <row r="1333" spans="3:20" x14ac:dyDescent="0.2">
      <c r="C1333" s="1">
        <v>38428</v>
      </c>
      <c r="D1333" s="2">
        <v>3039.8</v>
      </c>
      <c r="E1333" s="5">
        <f t="shared" si="199"/>
        <v>2.5295749192811891E-3</v>
      </c>
      <c r="G1333" s="1">
        <f t="shared" si="200"/>
        <v>38427</v>
      </c>
      <c r="H1333" s="4">
        <f t="shared" si="203"/>
        <v>2.5295749192811891E-3</v>
      </c>
      <c r="I1333" s="2">
        <f t="shared" si="204"/>
        <v>1</v>
      </c>
      <c r="K1333" s="6">
        <f t="shared" si="201"/>
        <v>107.67261536853373</v>
      </c>
      <c r="L1333" s="6">
        <f t="shared" si="205"/>
        <v>65.262149971123748</v>
      </c>
      <c r="M1333" s="6"/>
      <c r="N1333" s="6">
        <f t="shared" si="206"/>
        <v>93.961174744331743</v>
      </c>
      <c r="O1333" s="6"/>
      <c r="P1333" s="6"/>
      <c r="Q1333" s="5">
        <f t="shared" si="202"/>
        <v>2.5263809298019524E-3</v>
      </c>
      <c r="R1333" s="5">
        <f t="shared" si="207"/>
        <v>2.5263809298010642E-3</v>
      </c>
      <c r="S1333" s="5">
        <f t="shared" si="208"/>
        <v>2.3263609271344521E-3</v>
      </c>
      <c r="T1333" s="5"/>
    </row>
    <row r="1334" spans="3:20" x14ac:dyDescent="0.2">
      <c r="C1334" s="1">
        <v>38429</v>
      </c>
      <c r="D1334" s="2">
        <v>3053.54</v>
      </c>
      <c r="E1334" s="5">
        <f t="shared" si="199"/>
        <v>4.5200342127770842E-3</v>
      </c>
      <c r="G1334" s="1">
        <f t="shared" si="200"/>
        <v>38428</v>
      </c>
      <c r="H1334" s="4">
        <f t="shared" si="203"/>
        <v>0</v>
      </c>
      <c r="I1334" s="2">
        <f t="shared" si="204"/>
        <v>0</v>
      </c>
      <c r="K1334" s="6">
        <f t="shared" si="201"/>
        <v>107.67261536853373</v>
      </c>
      <c r="L1334" s="6">
        <f t="shared" si="205"/>
        <v>65.557137121792621</v>
      </c>
      <c r="M1334" s="6"/>
      <c r="N1334" s="6">
        <f t="shared" si="206"/>
        <v>93.942382509382881</v>
      </c>
      <c r="O1334" s="6"/>
      <c r="P1334" s="6"/>
      <c r="Q1334" s="5">
        <f t="shared" si="202"/>
        <v>0</v>
      </c>
      <c r="R1334" s="5">
        <f t="shared" si="207"/>
        <v>4.5098495366593383E-3</v>
      </c>
      <c r="S1334" s="5">
        <f t="shared" si="208"/>
        <v>-2.0002000266661213E-4</v>
      </c>
      <c r="T1334" s="5"/>
    </row>
    <row r="1335" spans="3:20" x14ac:dyDescent="0.2">
      <c r="C1335" s="1">
        <v>38432</v>
      </c>
      <c r="D1335" s="2">
        <v>3038.14</v>
      </c>
      <c r="E1335" s="5">
        <f t="shared" si="199"/>
        <v>-5.0433267617257648E-3</v>
      </c>
      <c r="G1335" s="1">
        <f t="shared" si="200"/>
        <v>38429</v>
      </c>
      <c r="H1335" s="4">
        <f t="shared" si="203"/>
        <v>0</v>
      </c>
      <c r="I1335" s="2">
        <f t="shared" si="204"/>
        <v>0</v>
      </c>
      <c r="K1335" s="6">
        <f t="shared" si="201"/>
        <v>107.67261536853373</v>
      </c>
      <c r="L1335" s="6">
        <f t="shared" si="205"/>
        <v>65.226511057724153</v>
      </c>
      <c r="M1335" s="6"/>
      <c r="N1335" s="6">
        <f t="shared" si="206"/>
        <v>93.942382509382881</v>
      </c>
      <c r="O1335" s="6"/>
      <c r="P1335" s="6"/>
      <c r="Q1335" s="5">
        <f t="shared" si="202"/>
        <v>0</v>
      </c>
      <c r="R1335" s="5">
        <f t="shared" si="207"/>
        <v>-5.056087255779218E-3</v>
      </c>
      <c r="S1335" s="5">
        <f t="shared" si="208"/>
        <v>0</v>
      </c>
      <c r="T1335" s="5"/>
    </row>
    <row r="1336" spans="3:20" x14ac:dyDescent="0.2">
      <c r="C1336" s="1">
        <v>38433</v>
      </c>
      <c r="D1336" s="2">
        <v>3050.44</v>
      </c>
      <c r="E1336" s="5">
        <f t="shared" si="199"/>
        <v>4.0485296925092925E-3</v>
      </c>
      <c r="G1336" s="1">
        <f t="shared" si="200"/>
        <v>38432</v>
      </c>
      <c r="H1336" s="4">
        <f t="shared" si="203"/>
        <v>4.0485296925092925E-3</v>
      </c>
      <c r="I1336" s="2">
        <f t="shared" si="204"/>
        <v>1</v>
      </c>
      <c r="K1336" s="6">
        <f t="shared" si="201"/>
        <v>108.10853114892336</v>
      </c>
      <c r="L1336" s="6">
        <f t="shared" si="205"/>
        <v>65.490582524480132</v>
      </c>
      <c r="M1336" s="6"/>
      <c r="N1336" s="6">
        <f t="shared" si="206"/>
        <v>94.303846492150313</v>
      </c>
      <c r="O1336" s="6"/>
      <c r="P1336" s="6"/>
      <c r="Q1336" s="5">
        <f t="shared" si="202"/>
        <v>4.040356448494542E-3</v>
      </c>
      <c r="R1336" s="5">
        <f t="shared" si="207"/>
        <v>4.040356448494542E-3</v>
      </c>
      <c r="S1336" s="5">
        <f t="shared" si="208"/>
        <v>3.8403364458270417E-3</v>
      </c>
      <c r="T1336" s="5"/>
    </row>
    <row r="1337" spans="3:20" x14ac:dyDescent="0.2">
      <c r="C1337" s="1">
        <v>38434</v>
      </c>
      <c r="D1337" s="2">
        <v>3036.85</v>
      </c>
      <c r="E1337" s="5">
        <f t="shared" si="199"/>
        <v>-4.4550950026881848E-3</v>
      </c>
      <c r="G1337" s="1">
        <f t="shared" si="200"/>
        <v>38433</v>
      </c>
      <c r="H1337" s="4">
        <f t="shared" si="203"/>
        <v>0</v>
      </c>
      <c r="I1337" s="2">
        <f t="shared" si="204"/>
        <v>0</v>
      </c>
      <c r="K1337" s="6">
        <f t="shared" si="201"/>
        <v>108.10853114892336</v>
      </c>
      <c r="L1337" s="6">
        <f t="shared" si="205"/>
        <v>65.198815757552183</v>
      </c>
      <c r="M1337" s="6"/>
      <c r="N1337" s="6">
        <f t="shared" si="206"/>
        <v>94.284985722851886</v>
      </c>
      <c r="O1337" s="6"/>
      <c r="P1337" s="6"/>
      <c r="Q1337" s="5">
        <f t="shared" si="202"/>
        <v>0</v>
      </c>
      <c r="R1337" s="5">
        <f t="shared" si="207"/>
        <v>-4.4650485119843708E-3</v>
      </c>
      <c r="S1337" s="5">
        <f t="shared" si="208"/>
        <v>-2.0002000266661213E-4</v>
      </c>
      <c r="T1337" s="5"/>
    </row>
    <row r="1338" spans="3:20" x14ac:dyDescent="0.2">
      <c r="C1338" s="1">
        <v>38435</v>
      </c>
      <c r="D1338" s="2">
        <v>3060.67</v>
      </c>
      <c r="E1338" s="5">
        <f t="shared" si="199"/>
        <v>7.8436537859954119E-3</v>
      </c>
      <c r="G1338" s="1">
        <f t="shared" si="200"/>
        <v>38434</v>
      </c>
      <c r="H1338" s="4">
        <f t="shared" si="203"/>
        <v>7.8436537859954119E-3</v>
      </c>
      <c r="I1338" s="2">
        <f t="shared" si="204"/>
        <v>1</v>
      </c>
      <c r="K1338" s="6">
        <f t="shared" si="201"/>
        <v>108.95649703856802</v>
      </c>
      <c r="L1338" s="6">
        <f t="shared" si="205"/>
        <v>65.710212695611318</v>
      </c>
      <c r="M1338" s="6"/>
      <c r="N1338" s="6">
        <f t="shared" si="206"/>
        <v>95.005519603177845</v>
      </c>
      <c r="O1338" s="6"/>
      <c r="P1338" s="6"/>
      <c r="Q1338" s="5">
        <f t="shared" si="202"/>
        <v>7.8130522480588382E-3</v>
      </c>
      <c r="R1338" s="5">
        <f t="shared" si="207"/>
        <v>7.8130522480579501E-3</v>
      </c>
      <c r="S1338" s="5">
        <f t="shared" si="208"/>
        <v>7.6130322453913379E-3</v>
      </c>
      <c r="T1338" s="5"/>
    </row>
    <row r="1339" spans="3:20" x14ac:dyDescent="0.2">
      <c r="C1339" s="1">
        <v>38440</v>
      </c>
      <c r="D1339" s="2">
        <v>3069.35</v>
      </c>
      <c r="E1339" s="5">
        <f t="shared" si="199"/>
        <v>2.8359803572419883E-3</v>
      </c>
      <c r="G1339" s="1">
        <f t="shared" si="200"/>
        <v>38435</v>
      </c>
      <c r="H1339" s="4">
        <f t="shared" si="203"/>
        <v>0</v>
      </c>
      <c r="I1339" s="2">
        <f t="shared" si="204"/>
        <v>0</v>
      </c>
      <c r="K1339" s="6">
        <f t="shared" si="201"/>
        <v>108.95649703856802</v>
      </c>
      <c r="L1339" s="6">
        <f t="shared" si="205"/>
        <v>65.89656556808626</v>
      </c>
      <c r="M1339" s="6"/>
      <c r="N1339" s="6">
        <f t="shared" si="206"/>
        <v>94.986518499257215</v>
      </c>
      <c r="O1339" s="6"/>
      <c r="P1339" s="6"/>
      <c r="Q1339" s="5">
        <f t="shared" si="202"/>
        <v>0</v>
      </c>
      <c r="R1339" s="5">
        <f t="shared" si="207"/>
        <v>2.831966551873677E-3</v>
      </c>
      <c r="S1339" s="5">
        <f t="shared" si="208"/>
        <v>-2.0002000266661213E-4</v>
      </c>
      <c r="T1339" s="5"/>
    </row>
    <row r="1340" spans="3:20" x14ac:dyDescent="0.2">
      <c r="C1340" s="1">
        <v>38441</v>
      </c>
      <c r="D1340" s="2">
        <v>3056.25</v>
      </c>
      <c r="E1340" s="5">
        <f t="shared" si="199"/>
        <v>-4.2680046263866645E-3</v>
      </c>
      <c r="G1340" s="1">
        <f t="shared" si="200"/>
        <v>38440</v>
      </c>
      <c r="H1340" s="4">
        <f t="shared" si="203"/>
        <v>0</v>
      </c>
      <c r="I1340" s="2">
        <f t="shared" si="204"/>
        <v>0</v>
      </c>
      <c r="K1340" s="6">
        <f t="shared" si="201"/>
        <v>108.95649703856802</v>
      </c>
      <c r="L1340" s="6">
        <f t="shared" si="205"/>
        <v>65.615318721378671</v>
      </c>
      <c r="M1340" s="6"/>
      <c r="N1340" s="6">
        <f t="shared" si="206"/>
        <v>94.986518499257215</v>
      </c>
      <c r="O1340" s="6"/>
      <c r="P1340" s="6"/>
      <c r="Q1340" s="5">
        <f t="shared" si="202"/>
        <v>0</v>
      </c>
      <c r="R1340" s="5">
        <f t="shared" si="207"/>
        <v>-4.2771385565005815E-3</v>
      </c>
      <c r="S1340" s="5">
        <f t="shared" si="208"/>
        <v>0</v>
      </c>
      <c r="T1340" s="5"/>
    </row>
    <row r="1341" spans="3:20" x14ac:dyDescent="0.2">
      <c r="C1341" s="1">
        <v>38442</v>
      </c>
      <c r="D1341" s="2">
        <v>3055.73</v>
      </c>
      <c r="E1341" s="5">
        <f t="shared" si="199"/>
        <v>-1.7014314928424763E-4</v>
      </c>
      <c r="G1341" s="1">
        <f t="shared" si="200"/>
        <v>38441</v>
      </c>
      <c r="H1341" s="4">
        <f t="shared" si="203"/>
        <v>-1.7014314928424763E-4</v>
      </c>
      <c r="I1341" s="2">
        <f t="shared" si="204"/>
        <v>1</v>
      </c>
      <c r="K1341" s="6">
        <f t="shared" si="201"/>
        <v>108.9379588370269</v>
      </c>
      <c r="L1341" s="6">
        <f t="shared" si="205"/>
        <v>65.604154724410122</v>
      </c>
      <c r="M1341" s="6"/>
      <c r="N1341" s="6">
        <f t="shared" si="206"/>
        <v>94.951363122421441</v>
      </c>
      <c r="O1341" s="6"/>
      <c r="P1341" s="6"/>
      <c r="Q1341" s="5">
        <f t="shared" si="202"/>
        <v>-1.701576252717274E-4</v>
      </c>
      <c r="R1341" s="5">
        <f t="shared" si="207"/>
        <v>-1.701576252717274E-4</v>
      </c>
      <c r="S1341" s="5">
        <f t="shared" si="208"/>
        <v>-3.701776279392277E-4</v>
      </c>
      <c r="T1341" s="5"/>
    </row>
    <row r="1342" spans="3:20" x14ac:dyDescent="0.2">
      <c r="C1342" s="1">
        <v>38443</v>
      </c>
      <c r="D1342" s="2">
        <v>3061.11</v>
      </c>
      <c r="E1342" s="5">
        <f t="shared" si="199"/>
        <v>1.7606267569451846E-3</v>
      </c>
      <c r="G1342" s="1">
        <f t="shared" si="200"/>
        <v>38442</v>
      </c>
      <c r="H1342" s="4">
        <f t="shared" si="203"/>
        <v>1.7606267569451846E-3</v>
      </c>
      <c r="I1342" s="2">
        <f t="shared" si="204"/>
        <v>1</v>
      </c>
      <c r="K1342" s="6">
        <f t="shared" si="201"/>
        <v>109.12975792220236</v>
      </c>
      <c r="L1342" s="6">
        <f t="shared" si="205"/>
        <v>65.71965915458469</v>
      </c>
      <c r="M1342" s="6"/>
      <c r="N1342" s="6">
        <f t="shared" si="206"/>
        <v>95.118537032943195</v>
      </c>
      <c r="O1342" s="6"/>
      <c r="P1342" s="6"/>
      <c r="Q1342" s="5">
        <f t="shared" si="202"/>
        <v>1.759078670458436E-3</v>
      </c>
      <c r="R1342" s="5">
        <f t="shared" si="207"/>
        <v>1.759078670458436E-3</v>
      </c>
      <c r="S1342" s="5">
        <f t="shared" si="208"/>
        <v>1.759078670458436E-3</v>
      </c>
      <c r="T1342" s="5"/>
    </row>
    <row r="1343" spans="3:20" x14ac:dyDescent="0.2">
      <c r="C1343" s="1">
        <v>38446</v>
      </c>
      <c r="D1343" s="2">
        <v>3042.17</v>
      </c>
      <c r="E1343" s="5">
        <f t="shared" si="199"/>
        <v>-6.1872980716145623E-3</v>
      </c>
      <c r="G1343" s="1">
        <f t="shared" si="200"/>
        <v>38443</v>
      </c>
      <c r="H1343" s="4">
        <f t="shared" si="203"/>
        <v>0</v>
      </c>
      <c r="I1343" s="2">
        <f t="shared" si="204"/>
        <v>0</v>
      </c>
      <c r="K1343" s="6">
        <f t="shared" si="201"/>
        <v>109.12975792220236</v>
      </c>
      <c r="L1343" s="6">
        <f t="shared" si="205"/>
        <v>65.313032034230361</v>
      </c>
      <c r="M1343" s="6"/>
      <c r="N1343" s="6">
        <f t="shared" si="206"/>
        <v>95.099513325536606</v>
      </c>
      <c r="O1343" s="6"/>
      <c r="P1343" s="6"/>
      <c r="Q1343" s="5">
        <f t="shared" si="202"/>
        <v>0</v>
      </c>
      <c r="R1343" s="5">
        <f t="shared" si="207"/>
        <v>-6.206518723946175E-3</v>
      </c>
      <c r="S1343" s="5">
        <f t="shared" si="208"/>
        <v>-2.0002000266661213E-4</v>
      </c>
      <c r="T1343" s="5"/>
    </row>
    <row r="1344" spans="3:20" x14ac:dyDescent="0.2">
      <c r="C1344" s="1">
        <v>38447</v>
      </c>
      <c r="D1344" s="2">
        <v>3064.07</v>
      </c>
      <c r="E1344" s="5">
        <f t="shared" si="199"/>
        <v>7.1988087450734475E-3</v>
      </c>
      <c r="G1344" s="1">
        <f t="shared" si="200"/>
        <v>38446</v>
      </c>
      <c r="H1344" s="4">
        <f t="shared" si="203"/>
        <v>7.1988087450734475E-3</v>
      </c>
      <c r="I1344" s="2">
        <f t="shared" si="204"/>
        <v>1</v>
      </c>
      <c r="K1344" s="6">
        <f t="shared" si="201"/>
        <v>109.91536217788045</v>
      </c>
      <c r="L1344" s="6">
        <f t="shared" si="205"/>
        <v>65.783208060405642</v>
      </c>
      <c r="M1344" s="6"/>
      <c r="N1344" s="6">
        <f t="shared" si="206"/>
        <v>95.764959710409954</v>
      </c>
      <c r="O1344" s="6"/>
      <c r="P1344" s="6"/>
      <c r="Q1344" s="5">
        <f t="shared" si="202"/>
        <v>7.1730210080964696E-3</v>
      </c>
      <c r="R1344" s="5">
        <f t="shared" si="207"/>
        <v>7.1730210080973578E-3</v>
      </c>
      <c r="S1344" s="5">
        <f t="shared" si="208"/>
        <v>6.9730010054289693E-3</v>
      </c>
      <c r="T1344" s="5"/>
    </row>
    <row r="1345" spans="3:20" x14ac:dyDescent="0.2">
      <c r="C1345" s="1">
        <v>38448</v>
      </c>
      <c r="D1345" s="2">
        <v>3076.23</v>
      </c>
      <c r="E1345" s="5">
        <f t="shared" si="199"/>
        <v>3.9685777413700904E-3</v>
      </c>
      <c r="G1345" s="1">
        <f t="shared" si="200"/>
        <v>38447</v>
      </c>
      <c r="H1345" s="4">
        <f t="shared" si="203"/>
        <v>0</v>
      </c>
      <c r="I1345" s="2">
        <f t="shared" si="204"/>
        <v>0</v>
      </c>
      <c r="K1345" s="6">
        <f t="shared" si="201"/>
        <v>109.91536217788045</v>
      </c>
      <c r="L1345" s="6">
        <f t="shared" si="205"/>
        <v>66.044273835670083</v>
      </c>
      <c r="M1345" s="6"/>
      <c r="N1345" s="6">
        <f t="shared" si="206"/>
        <v>95.745806718467875</v>
      </c>
      <c r="O1345" s="6"/>
      <c r="P1345" s="6"/>
      <c r="Q1345" s="5">
        <f t="shared" si="202"/>
        <v>0</v>
      </c>
      <c r="R1345" s="5">
        <f t="shared" si="207"/>
        <v>3.9607237094250181E-3</v>
      </c>
      <c r="S1345" s="5">
        <f t="shared" si="208"/>
        <v>-2.0002000266661213E-4</v>
      </c>
      <c r="T1345" s="5"/>
    </row>
    <row r="1346" spans="3:20" x14ac:dyDescent="0.2">
      <c r="C1346" s="1">
        <v>38449</v>
      </c>
      <c r="D1346" s="2">
        <v>3090.72</v>
      </c>
      <c r="E1346" s="5">
        <f t="shared" si="199"/>
        <v>4.7103109975521274E-3</v>
      </c>
      <c r="G1346" s="1">
        <f t="shared" si="200"/>
        <v>38448</v>
      </c>
      <c r="H1346" s="4">
        <f t="shared" si="203"/>
        <v>0</v>
      </c>
      <c r="I1346" s="2">
        <f t="shared" si="204"/>
        <v>0</v>
      </c>
      <c r="K1346" s="6">
        <f t="shared" si="201"/>
        <v>109.91536217788045</v>
      </c>
      <c r="L1346" s="6">
        <f t="shared" si="205"/>
        <v>66.355362905043592</v>
      </c>
      <c r="M1346" s="6"/>
      <c r="N1346" s="6">
        <f t="shared" si="206"/>
        <v>95.745806718467875</v>
      </c>
      <c r="O1346" s="6"/>
      <c r="P1346" s="6"/>
      <c r="Q1346" s="5">
        <f t="shared" si="202"/>
        <v>0</v>
      </c>
      <c r="R1346" s="5">
        <f t="shared" si="207"/>
        <v>4.6992521960378397E-3</v>
      </c>
      <c r="S1346" s="5">
        <f t="shared" si="208"/>
        <v>0</v>
      </c>
      <c r="T1346" s="5"/>
    </row>
    <row r="1347" spans="3:20" x14ac:dyDescent="0.2">
      <c r="C1347" s="1">
        <v>38450</v>
      </c>
      <c r="D1347" s="2">
        <v>3088.92</v>
      </c>
      <c r="E1347" s="5">
        <f t="shared" si="199"/>
        <v>-5.823885696535847E-4</v>
      </c>
      <c r="G1347" s="1">
        <f t="shared" si="200"/>
        <v>38449</v>
      </c>
      <c r="H1347" s="4">
        <f t="shared" si="203"/>
        <v>0</v>
      </c>
      <c r="I1347" s="2">
        <f t="shared" si="204"/>
        <v>0</v>
      </c>
      <c r="K1347" s="6">
        <f t="shared" si="201"/>
        <v>109.91536217788045</v>
      </c>
      <c r="L1347" s="6">
        <f t="shared" si="205"/>
        <v>66.316718300152488</v>
      </c>
      <c r="M1347" s="6"/>
      <c r="N1347" s="6">
        <f t="shared" si="206"/>
        <v>95.745806718467875</v>
      </c>
      <c r="O1347" s="6"/>
      <c r="P1347" s="6"/>
      <c r="Q1347" s="5">
        <f t="shared" si="202"/>
        <v>0</v>
      </c>
      <c r="R1347" s="5">
        <f t="shared" si="207"/>
        <v>-5.825582237495297E-4</v>
      </c>
      <c r="S1347" s="5">
        <f t="shared" si="208"/>
        <v>0</v>
      </c>
      <c r="T1347" s="5"/>
    </row>
    <row r="1348" spans="3:20" x14ac:dyDescent="0.2">
      <c r="C1348" s="1">
        <v>38453</v>
      </c>
      <c r="D1348" s="2">
        <v>3080.6</v>
      </c>
      <c r="E1348" s="5">
        <f t="shared" si="199"/>
        <v>-2.6934980510988187E-3</v>
      </c>
      <c r="G1348" s="1">
        <f t="shared" si="200"/>
        <v>38450</v>
      </c>
      <c r="H1348" s="4">
        <f t="shared" si="203"/>
        <v>-2.6934980510988187E-3</v>
      </c>
      <c r="I1348" s="2">
        <f t="shared" si="204"/>
        <v>1</v>
      </c>
      <c r="K1348" s="6">
        <f t="shared" si="201"/>
        <v>109.61930536406851</v>
      </c>
      <c r="L1348" s="6">
        <f t="shared" si="205"/>
        <v>66.138094348655756</v>
      </c>
      <c r="M1348" s="6"/>
      <c r="N1348" s="6">
        <f t="shared" si="206"/>
        <v>95.468817991555866</v>
      </c>
      <c r="O1348" s="6"/>
      <c r="P1348" s="6"/>
      <c r="Q1348" s="5">
        <f t="shared" si="202"/>
        <v>-2.697132043876671E-3</v>
      </c>
      <c r="R1348" s="5">
        <f t="shared" si="207"/>
        <v>-2.6971320438757829E-3</v>
      </c>
      <c r="S1348" s="5">
        <f t="shared" si="208"/>
        <v>-2.8971520465432832E-3</v>
      </c>
      <c r="T1348" s="5"/>
    </row>
    <row r="1349" spans="3:20" x14ac:dyDescent="0.2">
      <c r="C1349" s="1">
        <v>38454</v>
      </c>
      <c r="D1349" s="2">
        <v>3065.18</v>
      </c>
      <c r="E1349" s="5">
        <f t="shared" si="199"/>
        <v>-5.0055184055054448E-3</v>
      </c>
      <c r="G1349" s="1">
        <f t="shared" si="200"/>
        <v>38453</v>
      </c>
      <c r="H1349" s="4">
        <f t="shared" si="203"/>
        <v>-5.0055184055054448E-3</v>
      </c>
      <c r="I1349" s="2">
        <f t="shared" si="204"/>
        <v>1</v>
      </c>
      <c r="K1349" s="6">
        <f t="shared" si="201"/>
        <v>109.07060391346994</v>
      </c>
      <c r="L1349" s="6">
        <f t="shared" si="205"/>
        <v>65.8070389000885</v>
      </c>
      <c r="M1349" s="6"/>
      <c r="N1349" s="6">
        <f t="shared" si="206"/>
        <v>94.990947065947282</v>
      </c>
      <c r="O1349" s="6"/>
      <c r="P1349" s="6"/>
      <c r="Q1349" s="5">
        <f t="shared" si="202"/>
        <v>-5.0180879751104968E-3</v>
      </c>
      <c r="R1349" s="5">
        <f t="shared" si="207"/>
        <v>-5.0180879751104968E-3</v>
      </c>
      <c r="S1349" s="5">
        <f t="shared" si="208"/>
        <v>-5.0180879751104968E-3</v>
      </c>
      <c r="T1349" s="5"/>
    </row>
    <row r="1350" spans="3:20" x14ac:dyDescent="0.2">
      <c r="C1350" s="1">
        <v>38455</v>
      </c>
      <c r="D1350" s="2">
        <v>3080.54</v>
      </c>
      <c r="E1350" s="5">
        <f t="shared" si="199"/>
        <v>5.01112495840379E-3</v>
      </c>
      <c r="G1350" s="1">
        <f t="shared" si="200"/>
        <v>38454</v>
      </c>
      <c r="H1350" s="4">
        <f t="shared" si="203"/>
        <v>5.01112495840379E-3</v>
      </c>
      <c r="I1350" s="2">
        <f t="shared" si="204"/>
        <v>1</v>
      </c>
      <c r="K1350" s="6">
        <f t="shared" si="201"/>
        <v>109.61717033896889</v>
      </c>
      <c r="L1350" s="6">
        <f t="shared" si="205"/>
        <v>66.13680619515938</v>
      </c>
      <c r="M1350" s="6"/>
      <c r="N1350" s="6">
        <f t="shared" si="206"/>
        <v>95.466958571611855</v>
      </c>
      <c r="O1350" s="6"/>
      <c r="P1350" s="6"/>
      <c r="Q1350" s="5">
        <f t="shared" si="202"/>
        <v>4.998611060123892E-3</v>
      </c>
      <c r="R1350" s="5">
        <f t="shared" si="207"/>
        <v>4.9986110601230038E-3</v>
      </c>
      <c r="S1350" s="5">
        <f t="shared" si="208"/>
        <v>4.9986110601230038E-3</v>
      </c>
      <c r="T1350" s="5"/>
    </row>
    <row r="1351" spans="3:20" x14ac:dyDescent="0.2">
      <c r="C1351" s="1">
        <v>38456</v>
      </c>
      <c r="D1351" s="2">
        <v>3075.33</v>
      </c>
      <c r="E1351" s="5">
        <f t="shared" ref="E1351:E1414" si="209">(D1351-D1350)/D1350</f>
        <v>-1.6912619216111579E-3</v>
      </c>
      <c r="G1351" s="1">
        <f t="shared" ref="G1351:G1414" si="210">C1350</f>
        <v>38455</v>
      </c>
      <c r="H1351" s="4">
        <f t="shared" si="203"/>
        <v>0</v>
      </c>
      <c r="I1351" s="2">
        <f t="shared" si="204"/>
        <v>0</v>
      </c>
      <c r="K1351" s="6">
        <f t="shared" ref="K1351:K1414" si="211">K1350*(1+H1351)</f>
        <v>109.61717033896889</v>
      </c>
      <c r="L1351" s="6">
        <f t="shared" si="205"/>
        <v>66.024951533224524</v>
      </c>
      <c r="M1351" s="6"/>
      <c r="N1351" s="6">
        <f t="shared" si="206"/>
        <v>95.447865179897533</v>
      </c>
      <c r="O1351" s="6"/>
      <c r="P1351" s="6"/>
      <c r="Q1351" s="5">
        <f t="shared" ref="Q1351:Q1414" si="212">LN(K1351)-LN(K1350)</f>
        <v>0</v>
      </c>
      <c r="R1351" s="5">
        <f t="shared" si="207"/>
        <v>-1.6926937196464209E-3</v>
      </c>
      <c r="S1351" s="5">
        <f t="shared" si="208"/>
        <v>-2.0002000266750031E-4</v>
      </c>
      <c r="T1351" s="5"/>
    </row>
    <row r="1352" spans="3:20" x14ac:dyDescent="0.2">
      <c r="C1352" s="1">
        <v>38457</v>
      </c>
      <c r="D1352" s="2">
        <v>3013.79</v>
      </c>
      <c r="E1352" s="5">
        <f t="shared" si="209"/>
        <v>-2.0010860623087594E-2</v>
      </c>
      <c r="G1352" s="1">
        <f t="shared" si="210"/>
        <v>38456</v>
      </c>
      <c r="H1352" s="4">
        <f t="shared" ref="H1352:H1415" si="213">IF(E1351&lt;0, E1352,0)</f>
        <v>-2.0010860623087594E-2</v>
      </c>
      <c r="I1352" s="2">
        <f t="shared" ref="I1352:I1415" si="214">IF(E1351&lt;0,1,0)</f>
        <v>1</v>
      </c>
      <c r="K1352" s="6">
        <f t="shared" si="211"/>
        <v>107.42363642141854</v>
      </c>
      <c r="L1352" s="6">
        <f t="shared" ref="L1352:L1415" si="215">(L1351*(1+E1352))</f>
        <v>64.703735430447054</v>
      </c>
      <c r="M1352" s="6"/>
      <c r="N1352" s="6">
        <f t="shared" ref="N1352:N1415" si="216">IF(I1351&lt;&gt;I1352,N1351*(1+H1352)*(1-$O$3),N1351*(1+H1352))</f>
        <v>93.519163678760748</v>
      </c>
      <c r="O1352" s="6"/>
      <c r="P1352" s="6"/>
      <c r="Q1352" s="5">
        <f t="shared" si="212"/>
        <v>-2.021378964738485E-2</v>
      </c>
      <c r="R1352" s="5">
        <f t="shared" ref="R1352:R1415" si="217">LN(L1352)-LN(L1351)</f>
        <v>-2.021378964738485E-2</v>
      </c>
      <c r="S1352" s="5">
        <f t="shared" ref="S1352:S1415" si="218">LN(N1352)-LN(N1351)</f>
        <v>-2.0413809650051462E-2</v>
      </c>
      <c r="T1352" s="5"/>
    </row>
    <row r="1353" spans="3:20" x14ac:dyDescent="0.2">
      <c r="C1353" s="1">
        <v>38460</v>
      </c>
      <c r="D1353" s="2">
        <v>2947.79</v>
      </c>
      <c r="E1353" s="5">
        <f t="shared" si="209"/>
        <v>-2.1899336051947878E-2</v>
      </c>
      <c r="G1353" s="1">
        <f t="shared" si="210"/>
        <v>38457</v>
      </c>
      <c r="H1353" s="4">
        <f t="shared" si="213"/>
        <v>-2.1899336051947878E-2</v>
      </c>
      <c r="I1353" s="2">
        <f t="shared" si="214"/>
        <v>1</v>
      </c>
      <c r="K1353" s="6">
        <f t="shared" si="211"/>
        <v>105.07113010750363</v>
      </c>
      <c r="L1353" s="6">
        <f t="shared" si="215"/>
        <v>63.28676658443937</v>
      </c>
      <c r="M1353" s="6"/>
      <c r="N1353" s="6">
        <f t="shared" si="216"/>
        <v>91.47115608606245</v>
      </c>
      <c r="O1353" s="6"/>
      <c r="P1353" s="6"/>
      <c r="Q1353" s="5">
        <f t="shared" si="212"/>
        <v>-2.2142685871839873E-2</v>
      </c>
      <c r="R1353" s="5">
        <f t="shared" si="217"/>
        <v>-2.2142685871839873E-2</v>
      </c>
      <c r="S1353" s="5">
        <f t="shared" si="218"/>
        <v>-2.2142685871839873E-2</v>
      </c>
      <c r="T1353" s="5"/>
    </row>
    <row r="1354" spans="3:20" x14ac:dyDescent="0.2">
      <c r="C1354" s="1">
        <v>38461</v>
      </c>
      <c r="D1354" s="2">
        <v>2957.37</v>
      </c>
      <c r="E1354" s="5">
        <f t="shared" si="209"/>
        <v>3.2498922921917529E-3</v>
      </c>
      <c r="G1354" s="1">
        <f t="shared" si="210"/>
        <v>38460</v>
      </c>
      <c r="H1354" s="4">
        <f t="shared" si="213"/>
        <v>3.2498922921917529E-3</v>
      </c>
      <c r="I1354" s="2">
        <f t="shared" si="214"/>
        <v>1</v>
      </c>
      <c r="K1354" s="6">
        <f t="shared" si="211"/>
        <v>105.41259996337189</v>
      </c>
      <c r="L1354" s="6">
        <f t="shared" si="215"/>
        <v>63.492441759359878</v>
      </c>
      <c r="M1354" s="6"/>
      <c r="N1354" s="6">
        <f t="shared" si="216"/>
        <v>91.768427491184411</v>
      </c>
      <c r="O1354" s="6"/>
      <c r="P1354" s="6"/>
      <c r="Q1354" s="5">
        <f t="shared" si="212"/>
        <v>3.2446228059912485E-3</v>
      </c>
      <c r="R1354" s="5">
        <f t="shared" si="217"/>
        <v>3.2446228059912485E-3</v>
      </c>
      <c r="S1354" s="5">
        <f t="shared" si="218"/>
        <v>3.2446228059912485E-3</v>
      </c>
      <c r="T1354" s="5"/>
    </row>
    <row r="1355" spans="3:20" x14ac:dyDescent="0.2">
      <c r="C1355" s="1">
        <v>38462</v>
      </c>
      <c r="D1355" s="2">
        <v>2944.33</v>
      </c>
      <c r="E1355" s="5">
        <f t="shared" si="209"/>
        <v>-4.4093231486083797E-3</v>
      </c>
      <c r="G1355" s="1">
        <f t="shared" si="210"/>
        <v>38461</v>
      </c>
      <c r="H1355" s="4">
        <f t="shared" si="213"/>
        <v>0</v>
      </c>
      <c r="I1355" s="2">
        <f t="shared" si="214"/>
        <v>0</v>
      </c>
      <c r="K1355" s="6">
        <f t="shared" si="211"/>
        <v>105.41259996337189</v>
      </c>
      <c r="L1355" s="6">
        <f t="shared" si="215"/>
        <v>63.212483066148657</v>
      </c>
      <c r="M1355" s="6"/>
      <c r="N1355" s="6">
        <f t="shared" si="216"/>
        <v>91.750073805686171</v>
      </c>
      <c r="O1355" s="6"/>
      <c r="P1355" s="6"/>
      <c r="Q1355" s="5">
        <f t="shared" si="212"/>
        <v>0</v>
      </c>
      <c r="R1355" s="5">
        <f t="shared" si="217"/>
        <v>-4.4190728843016558E-3</v>
      </c>
      <c r="S1355" s="5">
        <f t="shared" si="218"/>
        <v>-2.0002000266661213E-4</v>
      </c>
      <c r="T1355" s="5"/>
    </row>
    <row r="1356" spans="3:20" x14ac:dyDescent="0.2">
      <c r="C1356" s="1">
        <v>38463</v>
      </c>
      <c r="D1356" s="2">
        <v>2950.34</v>
      </c>
      <c r="E1356" s="5">
        <f t="shared" si="209"/>
        <v>2.0412114131229237E-3</v>
      </c>
      <c r="G1356" s="1">
        <f t="shared" si="210"/>
        <v>38462</v>
      </c>
      <c r="H1356" s="4">
        <f t="shared" si="213"/>
        <v>2.0412114131229237E-3</v>
      </c>
      <c r="I1356" s="2">
        <f t="shared" si="214"/>
        <v>1</v>
      </c>
      <c r="K1356" s="6">
        <f t="shared" si="211"/>
        <v>105.62776936550409</v>
      </c>
      <c r="L1356" s="6">
        <f t="shared" si="215"/>
        <v>63.341513108035123</v>
      </c>
      <c r="M1356" s="6"/>
      <c r="N1356" s="6">
        <f t="shared" si="216"/>
        <v>91.918967632472516</v>
      </c>
      <c r="O1356" s="6"/>
      <c r="P1356" s="6"/>
      <c r="Q1356" s="5">
        <f t="shared" si="212"/>
        <v>2.0391309717062711E-3</v>
      </c>
      <c r="R1356" s="5">
        <f t="shared" si="217"/>
        <v>2.0391309717053829E-3</v>
      </c>
      <c r="S1356" s="5">
        <f t="shared" si="218"/>
        <v>1.8391109690387708E-3</v>
      </c>
      <c r="T1356" s="5"/>
    </row>
    <row r="1357" spans="3:20" x14ac:dyDescent="0.2">
      <c r="C1357" s="1">
        <v>38464</v>
      </c>
      <c r="D1357" s="2">
        <v>2976.39</v>
      </c>
      <c r="E1357" s="5">
        <f t="shared" si="209"/>
        <v>8.8294908383439626E-3</v>
      </c>
      <c r="G1357" s="1">
        <f t="shared" si="210"/>
        <v>38463</v>
      </c>
      <c r="H1357" s="4">
        <f t="shared" si="213"/>
        <v>0</v>
      </c>
      <c r="I1357" s="2">
        <f t="shared" si="214"/>
        <v>0</v>
      </c>
      <c r="K1357" s="6">
        <f t="shared" si="211"/>
        <v>105.62776936550409</v>
      </c>
      <c r="L1357" s="6">
        <f t="shared" si="215"/>
        <v>63.900786417709362</v>
      </c>
      <c r="M1357" s="6"/>
      <c r="N1357" s="6">
        <f t="shared" si="216"/>
        <v>91.900583838946019</v>
      </c>
      <c r="O1357" s="6"/>
      <c r="P1357" s="6"/>
      <c r="Q1357" s="5">
        <f t="shared" si="212"/>
        <v>0</v>
      </c>
      <c r="R1357" s="5">
        <f t="shared" si="217"/>
        <v>8.7907388240955342E-3</v>
      </c>
      <c r="S1357" s="5">
        <f t="shared" si="218"/>
        <v>-2.0002000266750031E-4</v>
      </c>
      <c r="T1357" s="5"/>
    </row>
    <row r="1358" spans="3:20" x14ac:dyDescent="0.2">
      <c r="C1358" s="1">
        <v>38467</v>
      </c>
      <c r="D1358" s="2">
        <v>2987.05</v>
      </c>
      <c r="E1358" s="5">
        <f t="shared" si="209"/>
        <v>3.5815198949063496E-3</v>
      </c>
      <c r="G1358" s="1">
        <f t="shared" si="210"/>
        <v>38464</v>
      </c>
      <c r="H1358" s="4">
        <f t="shared" si="213"/>
        <v>0</v>
      </c>
      <c r="I1358" s="2">
        <f t="shared" si="214"/>
        <v>0</v>
      </c>
      <c r="K1358" s="6">
        <f t="shared" si="211"/>
        <v>105.62776936550409</v>
      </c>
      <c r="L1358" s="6">
        <f t="shared" si="215"/>
        <v>64.129648355564541</v>
      </c>
      <c r="M1358" s="6"/>
      <c r="N1358" s="6">
        <f t="shared" si="216"/>
        <v>91.900583838946019</v>
      </c>
      <c r="O1358" s="6"/>
      <c r="P1358" s="6"/>
      <c r="Q1358" s="5">
        <f t="shared" si="212"/>
        <v>0</v>
      </c>
      <c r="R1358" s="5">
        <f t="shared" si="217"/>
        <v>3.57512152523487E-3</v>
      </c>
      <c r="S1358" s="5">
        <f t="shared" si="218"/>
        <v>0</v>
      </c>
      <c r="T1358" s="5"/>
    </row>
    <row r="1359" spans="3:20" x14ac:dyDescent="0.2">
      <c r="C1359" s="1">
        <v>38468</v>
      </c>
      <c r="D1359" s="2">
        <v>2983.22</v>
      </c>
      <c r="E1359" s="5">
        <f t="shared" si="209"/>
        <v>-1.2822015031554149E-3</v>
      </c>
      <c r="G1359" s="1">
        <f t="shared" si="210"/>
        <v>38467</v>
      </c>
      <c r="H1359" s="4">
        <f t="shared" si="213"/>
        <v>0</v>
      </c>
      <c r="I1359" s="2">
        <f t="shared" si="214"/>
        <v>0</v>
      </c>
      <c r="K1359" s="6">
        <f t="shared" si="211"/>
        <v>105.62776936550409</v>
      </c>
      <c r="L1359" s="6">
        <f t="shared" si="215"/>
        <v>64.047421224046204</v>
      </c>
      <c r="M1359" s="6"/>
      <c r="N1359" s="6">
        <f t="shared" si="216"/>
        <v>91.900583838946019</v>
      </c>
      <c r="O1359" s="6"/>
      <c r="P1359" s="6"/>
      <c r="Q1359" s="5">
        <f t="shared" si="212"/>
        <v>0</v>
      </c>
      <c r="R1359" s="5">
        <f t="shared" si="217"/>
        <v>-1.2830242268426773E-3</v>
      </c>
      <c r="S1359" s="5">
        <f t="shared" si="218"/>
        <v>0</v>
      </c>
      <c r="T1359" s="5"/>
    </row>
    <row r="1360" spans="3:20" x14ac:dyDescent="0.2">
      <c r="C1360" s="1">
        <v>38469</v>
      </c>
      <c r="D1360" s="2">
        <v>2942.62</v>
      </c>
      <c r="E1360" s="5">
        <f t="shared" si="209"/>
        <v>-1.3609455554736128E-2</v>
      </c>
      <c r="G1360" s="1">
        <f t="shared" si="210"/>
        <v>38468</v>
      </c>
      <c r="H1360" s="4">
        <f t="shared" si="213"/>
        <v>-1.3609455554736128E-2</v>
      </c>
      <c r="I1360" s="2">
        <f t="shared" si="214"/>
        <v>1</v>
      </c>
      <c r="K1360" s="6">
        <f t="shared" si="211"/>
        <v>104.19023293297835</v>
      </c>
      <c r="L1360" s="6">
        <f t="shared" si="215"/>
        <v>63.17577069150208</v>
      </c>
      <c r="M1360" s="6"/>
      <c r="N1360" s="6">
        <f t="shared" si="216"/>
        <v>90.631736954350046</v>
      </c>
      <c r="O1360" s="6"/>
      <c r="P1360" s="6"/>
      <c r="Q1360" s="5">
        <f t="shared" si="212"/>
        <v>-1.3702913101241165E-2</v>
      </c>
      <c r="R1360" s="5">
        <f t="shared" si="217"/>
        <v>-1.3702913101241165E-2</v>
      </c>
      <c r="S1360" s="5">
        <f t="shared" si="218"/>
        <v>-1.3902933103907777E-2</v>
      </c>
      <c r="T1360" s="5"/>
    </row>
    <row r="1361" spans="3:20" x14ac:dyDescent="0.2">
      <c r="C1361" s="1">
        <v>38470</v>
      </c>
      <c r="D1361" s="2">
        <v>2930.87</v>
      </c>
      <c r="E1361" s="5">
        <f t="shared" si="209"/>
        <v>-3.9930402158620554E-3</v>
      </c>
      <c r="G1361" s="1">
        <f t="shared" si="210"/>
        <v>38469</v>
      </c>
      <c r="H1361" s="4">
        <f t="shared" si="213"/>
        <v>-3.9930402158620554E-3</v>
      </c>
      <c r="I1361" s="2">
        <f t="shared" si="214"/>
        <v>1</v>
      </c>
      <c r="K1361" s="6">
        <f t="shared" si="211"/>
        <v>103.77419714277693</v>
      </c>
      <c r="L1361" s="6">
        <f t="shared" si="215"/>
        <v>62.92350729846283</v>
      </c>
      <c r="M1361" s="6"/>
      <c r="N1361" s="6">
        <f t="shared" si="216"/>
        <v>90.269840783857887</v>
      </c>
      <c r="O1361" s="6"/>
      <c r="P1361" s="6"/>
      <c r="Q1361" s="5">
        <f t="shared" si="212"/>
        <v>-4.0010336868743224E-3</v>
      </c>
      <c r="R1361" s="5">
        <f t="shared" si="217"/>
        <v>-4.0010336868743224E-3</v>
      </c>
      <c r="S1361" s="5">
        <f t="shared" si="218"/>
        <v>-4.0010336868743224E-3</v>
      </c>
      <c r="T1361" s="5"/>
    </row>
    <row r="1362" spans="3:20" x14ac:dyDescent="0.2">
      <c r="C1362" s="1">
        <v>38471</v>
      </c>
      <c r="D1362" s="2">
        <v>2930.1</v>
      </c>
      <c r="E1362" s="5">
        <f t="shared" si="209"/>
        <v>-2.6272062561627838E-4</v>
      </c>
      <c r="G1362" s="1">
        <f t="shared" si="210"/>
        <v>38470</v>
      </c>
      <c r="H1362" s="4">
        <f t="shared" si="213"/>
        <v>-2.6272062561627838E-4</v>
      </c>
      <c r="I1362" s="2">
        <f t="shared" si="214"/>
        <v>1</v>
      </c>
      <c r="K1362" s="6">
        <f t="shared" si="211"/>
        <v>103.74693352078074</v>
      </c>
      <c r="L1362" s="6">
        <f t="shared" si="215"/>
        <v>62.906975995259408</v>
      </c>
      <c r="M1362" s="6"/>
      <c r="N1362" s="6">
        <f t="shared" si="216"/>
        <v>90.246125034812877</v>
      </c>
      <c r="O1362" s="6"/>
      <c r="P1362" s="6"/>
      <c r="Q1362" s="5">
        <f t="shared" si="212"/>
        <v>-2.6275514272544598E-4</v>
      </c>
      <c r="R1362" s="5">
        <f t="shared" si="217"/>
        <v>-2.6275514272544598E-4</v>
      </c>
      <c r="S1362" s="5">
        <f t="shared" si="218"/>
        <v>-2.6275514272544598E-4</v>
      </c>
      <c r="T1362" s="5"/>
    </row>
    <row r="1363" spans="3:20" x14ac:dyDescent="0.2">
      <c r="C1363" s="1">
        <v>38474</v>
      </c>
      <c r="D1363" s="2">
        <v>2949.09</v>
      </c>
      <c r="E1363" s="5">
        <f t="shared" si="209"/>
        <v>6.4810074741477207E-3</v>
      </c>
      <c r="G1363" s="1">
        <f t="shared" si="210"/>
        <v>38471</v>
      </c>
      <c r="H1363" s="4">
        <f t="shared" si="213"/>
        <v>6.4810074741477207E-3</v>
      </c>
      <c r="I1363" s="2">
        <f t="shared" si="214"/>
        <v>1</v>
      </c>
      <c r="K1363" s="6">
        <f t="shared" si="211"/>
        <v>104.41931817234882</v>
      </c>
      <c r="L1363" s="6">
        <f t="shared" si="215"/>
        <v>63.314676576860712</v>
      </c>
      <c r="M1363" s="6"/>
      <c r="N1363" s="6">
        <f t="shared" si="216"/>
        <v>90.831010845676374</v>
      </c>
      <c r="O1363" s="6"/>
      <c r="P1363" s="6"/>
      <c r="Q1363" s="5">
        <f t="shared" si="212"/>
        <v>6.460096047984365E-3</v>
      </c>
      <c r="R1363" s="5">
        <f t="shared" si="217"/>
        <v>6.460096047984365E-3</v>
      </c>
      <c r="S1363" s="5">
        <f t="shared" si="218"/>
        <v>6.460096047984365E-3</v>
      </c>
      <c r="T1363" s="5"/>
    </row>
    <row r="1364" spans="3:20" x14ac:dyDescent="0.2">
      <c r="C1364" s="1">
        <v>38475</v>
      </c>
      <c r="D1364" s="2">
        <v>2962.59</v>
      </c>
      <c r="E1364" s="5">
        <f t="shared" si="209"/>
        <v>4.5776832853524308E-3</v>
      </c>
      <c r="G1364" s="1">
        <f t="shared" si="210"/>
        <v>38474</v>
      </c>
      <c r="H1364" s="4">
        <f t="shared" si="213"/>
        <v>0</v>
      </c>
      <c r="I1364" s="2">
        <f t="shared" si="214"/>
        <v>0</v>
      </c>
      <c r="K1364" s="6">
        <f t="shared" si="211"/>
        <v>104.41931817234882</v>
      </c>
      <c r="L1364" s="6">
        <f t="shared" si="215"/>
        <v>63.604511113544099</v>
      </c>
      <c r="M1364" s="6"/>
      <c r="N1364" s="6">
        <f t="shared" si="216"/>
        <v>90.812844643507248</v>
      </c>
      <c r="O1364" s="6"/>
      <c r="P1364" s="6"/>
      <c r="Q1364" s="5">
        <f t="shared" si="212"/>
        <v>0</v>
      </c>
      <c r="R1364" s="5">
        <f t="shared" si="217"/>
        <v>4.5672375592413772E-3</v>
      </c>
      <c r="S1364" s="5">
        <f t="shared" si="218"/>
        <v>-2.0002000266661213E-4</v>
      </c>
      <c r="T1364" s="5"/>
    </row>
    <row r="1365" spans="3:20" x14ac:dyDescent="0.2">
      <c r="C1365" s="1">
        <v>38476</v>
      </c>
      <c r="D1365" s="2">
        <v>2981.04</v>
      </c>
      <c r="E1365" s="5">
        <f t="shared" si="209"/>
        <v>6.227658906564802E-3</v>
      </c>
      <c r="G1365" s="1">
        <f t="shared" si="210"/>
        <v>38475</v>
      </c>
      <c r="H1365" s="4">
        <f t="shared" si="213"/>
        <v>0</v>
      </c>
      <c r="I1365" s="2">
        <f t="shared" si="214"/>
        <v>0</v>
      </c>
      <c r="K1365" s="6">
        <f t="shared" si="211"/>
        <v>104.41931817234882</v>
      </c>
      <c r="L1365" s="6">
        <f t="shared" si="215"/>
        <v>64.000618313678061</v>
      </c>
      <c r="M1365" s="6"/>
      <c r="N1365" s="6">
        <f t="shared" si="216"/>
        <v>90.812844643507248</v>
      </c>
      <c r="O1365" s="6"/>
      <c r="P1365" s="6"/>
      <c r="Q1365" s="5">
        <f t="shared" si="212"/>
        <v>0</v>
      </c>
      <c r="R1365" s="5">
        <f t="shared" si="217"/>
        <v>6.2083471752805153E-3</v>
      </c>
      <c r="S1365" s="5">
        <f t="shared" si="218"/>
        <v>0</v>
      </c>
      <c r="T1365" s="5"/>
    </row>
    <row r="1366" spans="3:20" x14ac:dyDescent="0.2">
      <c r="C1366" s="1">
        <v>38477</v>
      </c>
      <c r="D1366" s="2">
        <v>3004.52</v>
      </c>
      <c r="E1366" s="5">
        <f t="shared" si="209"/>
        <v>7.8764458041488943E-3</v>
      </c>
      <c r="G1366" s="1">
        <f t="shared" si="210"/>
        <v>38476</v>
      </c>
      <c r="H1366" s="4">
        <f t="shared" si="213"/>
        <v>0</v>
      </c>
      <c r="I1366" s="2">
        <f t="shared" si="214"/>
        <v>0</v>
      </c>
      <c r="K1366" s="6">
        <f t="shared" si="211"/>
        <v>104.41931817234882</v>
      </c>
      <c r="L1366" s="6">
        <f t="shared" si="215"/>
        <v>64.504715715257774</v>
      </c>
      <c r="M1366" s="6"/>
      <c r="N1366" s="6">
        <f t="shared" si="216"/>
        <v>90.812844643507248</v>
      </c>
      <c r="O1366" s="6"/>
      <c r="P1366" s="6"/>
      <c r="Q1366" s="5">
        <f t="shared" si="212"/>
        <v>0</v>
      </c>
      <c r="R1366" s="5">
        <f t="shared" si="217"/>
        <v>7.8455885294239636E-3</v>
      </c>
      <c r="S1366" s="5">
        <f t="shared" si="218"/>
        <v>0</v>
      </c>
      <c r="T1366" s="5"/>
    </row>
    <row r="1367" spans="3:20" x14ac:dyDescent="0.2">
      <c r="C1367" s="1">
        <v>38478</v>
      </c>
      <c r="D1367" s="2">
        <v>3019.26</v>
      </c>
      <c r="E1367" s="5">
        <f t="shared" si="209"/>
        <v>4.9059417144835899E-3</v>
      </c>
      <c r="G1367" s="1">
        <f t="shared" si="210"/>
        <v>38477</v>
      </c>
      <c r="H1367" s="4">
        <f t="shared" si="213"/>
        <v>0</v>
      </c>
      <c r="I1367" s="2">
        <f t="shared" si="214"/>
        <v>0</v>
      </c>
      <c r="K1367" s="6">
        <f t="shared" si="211"/>
        <v>104.41931817234882</v>
      </c>
      <c r="L1367" s="6">
        <f t="shared" si="215"/>
        <v>64.82117209086617</v>
      </c>
      <c r="M1367" s="6"/>
      <c r="N1367" s="6">
        <f t="shared" si="216"/>
        <v>90.812844643507248</v>
      </c>
      <c r="O1367" s="6"/>
      <c r="P1367" s="6"/>
      <c r="Q1367" s="5">
        <f t="shared" si="212"/>
        <v>0</v>
      </c>
      <c r="R1367" s="5">
        <f t="shared" si="217"/>
        <v>4.8939467973436734E-3</v>
      </c>
      <c r="S1367" s="5">
        <f t="shared" si="218"/>
        <v>0</v>
      </c>
      <c r="T1367" s="5"/>
    </row>
    <row r="1368" spans="3:20" x14ac:dyDescent="0.2">
      <c r="C1368" s="1">
        <v>38481</v>
      </c>
      <c r="D1368" s="2">
        <v>3007.1</v>
      </c>
      <c r="E1368" s="5">
        <f t="shared" si="209"/>
        <v>-4.0274769314336319E-3</v>
      </c>
      <c r="G1368" s="1">
        <f t="shared" si="210"/>
        <v>38478</v>
      </c>
      <c r="H1368" s="4">
        <f t="shared" si="213"/>
        <v>0</v>
      </c>
      <c r="I1368" s="2">
        <f t="shared" si="214"/>
        <v>0</v>
      </c>
      <c r="K1368" s="6">
        <f t="shared" si="211"/>
        <v>104.41931817234882</v>
      </c>
      <c r="L1368" s="6">
        <f t="shared" si="215"/>
        <v>64.560106315601715</v>
      </c>
      <c r="M1368" s="6"/>
      <c r="N1368" s="6">
        <f t="shared" si="216"/>
        <v>90.812844643507248</v>
      </c>
      <c r="O1368" s="6"/>
      <c r="P1368" s="6"/>
      <c r="Q1368" s="5">
        <f t="shared" si="212"/>
        <v>0</v>
      </c>
      <c r="R1368" s="5">
        <f t="shared" si="217"/>
        <v>-4.0356090586310955E-3</v>
      </c>
      <c r="S1368" s="5">
        <f t="shared" si="218"/>
        <v>0</v>
      </c>
      <c r="T1368" s="5"/>
    </row>
    <row r="1369" spans="3:20" x14ac:dyDescent="0.2">
      <c r="C1369" s="1">
        <v>38482</v>
      </c>
      <c r="D1369" s="2">
        <v>2983.42</v>
      </c>
      <c r="E1369" s="5">
        <f t="shared" si="209"/>
        <v>-7.874696551494741E-3</v>
      </c>
      <c r="G1369" s="1">
        <f t="shared" si="210"/>
        <v>38481</v>
      </c>
      <c r="H1369" s="4">
        <f t="shared" si="213"/>
        <v>-7.874696551494741E-3</v>
      </c>
      <c r="I1369" s="2">
        <f t="shared" si="214"/>
        <v>1</v>
      </c>
      <c r="K1369" s="6">
        <f t="shared" si="211"/>
        <v>103.5970477276276</v>
      </c>
      <c r="L1369" s="6">
        <f t="shared" si="215"/>
        <v>64.051715069034117</v>
      </c>
      <c r="M1369" s="6"/>
      <c r="N1369" s="6">
        <f t="shared" si="216"/>
        <v>90.079701504751796</v>
      </c>
      <c r="O1369" s="6"/>
      <c r="P1369" s="6"/>
      <c r="Q1369" s="5">
        <f t="shared" si="212"/>
        <v>-7.905865714014304E-3</v>
      </c>
      <c r="R1369" s="5">
        <f t="shared" si="217"/>
        <v>-7.905865714014304E-3</v>
      </c>
      <c r="S1369" s="5">
        <f t="shared" si="218"/>
        <v>-8.1058857166818044E-3</v>
      </c>
      <c r="T1369" s="5"/>
    </row>
    <row r="1370" spans="3:20" x14ac:dyDescent="0.2">
      <c r="C1370" s="1">
        <v>38483</v>
      </c>
      <c r="D1370" s="2">
        <v>2970.5</v>
      </c>
      <c r="E1370" s="5">
        <f t="shared" si="209"/>
        <v>-4.3306004518304736E-3</v>
      </c>
      <c r="G1370" s="1">
        <f t="shared" si="210"/>
        <v>38482</v>
      </c>
      <c r="H1370" s="4">
        <f t="shared" si="213"/>
        <v>-4.3306004518304736E-3</v>
      </c>
      <c r="I1370" s="2">
        <f t="shared" si="214"/>
        <v>1</v>
      </c>
      <c r="K1370" s="6">
        <f t="shared" si="211"/>
        <v>103.14841030593003</v>
      </c>
      <c r="L1370" s="6">
        <f t="shared" si="215"/>
        <v>63.774332682815647</v>
      </c>
      <c r="M1370" s="6"/>
      <c r="N1370" s="6">
        <f t="shared" si="216"/>
        <v>89.689602308714569</v>
      </c>
      <c r="O1370" s="6"/>
      <c r="P1370" s="6"/>
      <c r="Q1370" s="5">
        <f t="shared" si="212"/>
        <v>-4.3400046623736088E-3</v>
      </c>
      <c r="R1370" s="5">
        <f t="shared" si="217"/>
        <v>-4.3400046623736088E-3</v>
      </c>
      <c r="S1370" s="5">
        <f t="shared" si="218"/>
        <v>-4.3400046623736088E-3</v>
      </c>
      <c r="T1370" s="5"/>
    </row>
    <row r="1371" spans="3:20" x14ac:dyDescent="0.2">
      <c r="C1371" s="1">
        <v>38484</v>
      </c>
      <c r="D1371" s="2">
        <v>2993.09</v>
      </c>
      <c r="E1371" s="5">
        <f t="shared" si="209"/>
        <v>7.6047803400101487E-3</v>
      </c>
      <c r="G1371" s="1">
        <f t="shared" si="210"/>
        <v>38483</v>
      </c>
      <c r="H1371" s="4">
        <f t="shared" si="213"/>
        <v>7.6047803400101487E-3</v>
      </c>
      <c r="I1371" s="2">
        <f t="shared" si="214"/>
        <v>1</v>
      </c>
      <c r="K1371" s="6">
        <f t="shared" si="211"/>
        <v>103.93283130872786</v>
      </c>
      <c r="L1371" s="6">
        <f t="shared" si="215"/>
        <v>64.25932247419918</v>
      </c>
      <c r="M1371" s="6"/>
      <c r="N1371" s="6">
        <f t="shared" si="216"/>
        <v>90.371672033055205</v>
      </c>
      <c r="O1371" s="6"/>
      <c r="P1371" s="6"/>
      <c r="Q1371" s="5">
        <f t="shared" si="212"/>
        <v>7.576009768519576E-3</v>
      </c>
      <c r="R1371" s="5">
        <f t="shared" si="217"/>
        <v>7.5760097685204641E-3</v>
      </c>
      <c r="S1371" s="5">
        <f t="shared" si="218"/>
        <v>7.5760097685204641E-3</v>
      </c>
      <c r="T1371" s="5"/>
    </row>
    <row r="1372" spans="3:20" x14ac:dyDescent="0.2">
      <c r="C1372" s="1">
        <v>38485</v>
      </c>
      <c r="D1372" s="2">
        <v>2994.52</v>
      </c>
      <c r="E1372" s="5">
        <f t="shared" si="209"/>
        <v>4.7776712360798917E-4</v>
      </c>
      <c r="G1372" s="1">
        <f t="shared" si="210"/>
        <v>38484</v>
      </c>
      <c r="H1372" s="4">
        <f t="shared" si="213"/>
        <v>0</v>
      </c>
      <c r="I1372" s="2">
        <f t="shared" si="214"/>
        <v>0</v>
      </c>
      <c r="K1372" s="6">
        <f t="shared" si="211"/>
        <v>103.93283130872786</v>
      </c>
      <c r="L1372" s="6">
        <f t="shared" si="215"/>
        <v>64.290023465862674</v>
      </c>
      <c r="M1372" s="6"/>
      <c r="N1372" s="6">
        <f t="shared" si="216"/>
        <v>90.353597698648599</v>
      </c>
      <c r="O1372" s="6"/>
      <c r="P1372" s="6"/>
      <c r="Q1372" s="5">
        <f t="shared" si="212"/>
        <v>0</v>
      </c>
      <c r="R1372" s="5">
        <f t="shared" si="217"/>
        <v>4.7765302923430397E-4</v>
      </c>
      <c r="S1372" s="5">
        <f t="shared" si="218"/>
        <v>-2.0002000266750031E-4</v>
      </c>
      <c r="T1372" s="5"/>
    </row>
    <row r="1373" spans="3:20" x14ac:dyDescent="0.2">
      <c r="C1373" s="1">
        <v>38488</v>
      </c>
      <c r="D1373" s="2">
        <v>2988.16</v>
      </c>
      <c r="E1373" s="5">
        <f t="shared" si="209"/>
        <v>-2.1238796201061031E-3</v>
      </c>
      <c r="G1373" s="1">
        <f t="shared" si="210"/>
        <v>38485</v>
      </c>
      <c r="H1373" s="4">
        <f t="shared" si="213"/>
        <v>0</v>
      </c>
      <c r="I1373" s="2">
        <f t="shared" si="214"/>
        <v>0</v>
      </c>
      <c r="K1373" s="6">
        <f t="shared" si="211"/>
        <v>103.93283130872786</v>
      </c>
      <c r="L1373" s="6">
        <f t="shared" si="215"/>
        <v>64.153479195247385</v>
      </c>
      <c r="M1373" s="6"/>
      <c r="N1373" s="6">
        <f t="shared" si="216"/>
        <v>90.353597698648599</v>
      </c>
      <c r="O1373" s="6"/>
      <c r="P1373" s="6"/>
      <c r="Q1373" s="5">
        <f t="shared" si="212"/>
        <v>0</v>
      </c>
      <c r="R1373" s="5">
        <f t="shared" si="217"/>
        <v>-2.1261382510333604E-3</v>
      </c>
      <c r="S1373" s="5">
        <f t="shared" si="218"/>
        <v>0</v>
      </c>
      <c r="T1373" s="5"/>
    </row>
    <row r="1374" spans="3:20" x14ac:dyDescent="0.2">
      <c r="C1374" s="1">
        <v>38489</v>
      </c>
      <c r="D1374" s="2">
        <v>2983.84</v>
      </c>
      <c r="E1374" s="5">
        <f t="shared" si="209"/>
        <v>-1.4457057185691894E-3</v>
      </c>
      <c r="G1374" s="1">
        <f t="shared" si="210"/>
        <v>38488</v>
      </c>
      <c r="H1374" s="4">
        <f t="shared" si="213"/>
        <v>-1.4457057185691894E-3</v>
      </c>
      <c r="I1374" s="2">
        <f t="shared" si="214"/>
        <v>1</v>
      </c>
      <c r="K1374" s="6">
        <f t="shared" si="211"/>
        <v>103.78257502015774</v>
      </c>
      <c r="L1374" s="6">
        <f t="shared" si="215"/>
        <v>64.060732143508702</v>
      </c>
      <c r="M1374" s="6"/>
      <c r="N1374" s="6">
        <f t="shared" si="216"/>
        <v>90.204928391165211</v>
      </c>
      <c r="O1374" s="6"/>
      <c r="P1374" s="6"/>
      <c r="Q1374" s="5">
        <f t="shared" si="212"/>
        <v>-1.4467517593805823E-3</v>
      </c>
      <c r="R1374" s="5">
        <f t="shared" si="217"/>
        <v>-1.4467517593814705E-3</v>
      </c>
      <c r="S1374" s="5">
        <f t="shared" si="218"/>
        <v>-1.6467717620480826E-3</v>
      </c>
      <c r="T1374" s="5"/>
    </row>
    <row r="1375" spans="3:20" x14ac:dyDescent="0.2">
      <c r="C1375" s="1">
        <v>38490</v>
      </c>
      <c r="D1375" s="2">
        <v>3036.3</v>
      </c>
      <c r="E1375" s="5">
        <f t="shared" si="209"/>
        <v>1.758137165531665E-2</v>
      </c>
      <c r="G1375" s="1">
        <f t="shared" si="210"/>
        <v>38489</v>
      </c>
      <c r="H1375" s="4">
        <f t="shared" si="213"/>
        <v>1.758137165531665E-2</v>
      </c>
      <c r="I1375" s="2">
        <f t="shared" si="214"/>
        <v>1</v>
      </c>
      <c r="K1375" s="6">
        <f t="shared" si="211"/>
        <v>105.60721504293291</v>
      </c>
      <c r="L1375" s="6">
        <f t="shared" si="215"/>
        <v>65.187007683835418</v>
      </c>
      <c r="M1375" s="6"/>
      <c r="N1375" s="6">
        <f t="shared" si="216"/>
        <v>91.790854762351501</v>
      </c>
      <c r="O1375" s="6"/>
      <c r="P1375" s="6"/>
      <c r="Q1375" s="5">
        <f t="shared" si="212"/>
        <v>1.7428607279828867E-2</v>
      </c>
      <c r="R1375" s="5">
        <f t="shared" si="217"/>
        <v>1.7428607279828867E-2</v>
      </c>
      <c r="S1375" s="5">
        <f t="shared" si="218"/>
        <v>1.7428607279828867E-2</v>
      </c>
      <c r="T1375" s="5"/>
    </row>
    <row r="1376" spans="3:20" x14ac:dyDescent="0.2">
      <c r="C1376" s="1">
        <v>38491</v>
      </c>
      <c r="D1376" s="2">
        <v>3051.79</v>
      </c>
      <c r="E1376" s="5">
        <f t="shared" si="209"/>
        <v>5.1016039258307087E-3</v>
      </c>
      <c r="G1376" s="1">
        <f t="shared" si="210"/>
        <v>38490</v>
      </c>
      <c r="H1376" s="4">
        <f t="shared" si="213"/>
        <v>0</v>
      </c>
      <c r="I1376" s="2">
        <f t="shared" si="214"/>
        <v>0</v>
      </c>
      <c r="K1376" s="6">
        <f t="shared" si="211"/>
        <v>105.60721504293291</v>
      </c>
      <c r="L1376" s="6">
        <f t="shared" si="215"/>
        <v>65.519565978148435</v>
      </c>
      <c r="M1376" s="6"/>
      <c r="N1376" s="6">
        <f t="shared" si="216"/>
        <v>91.772496591399033</v>
      </c>
      <c r="O1376" s="6"/>
      <c r="P1376" s="6"/>
      <c r="Q1376" s="5">
        <f t="shared" si="212"/>
        <v>0</v>
      </c>
      <c r="R1376" s="5">
        <f t="shared" si="217"/>
        <v>5.088634834599759E-3</v>
      </c>
      <c r="S1376" s="5">
        <f t="shared" si="218"/>
        <v>-2.0002000266661213E-4</v>
      </c>
      <c r="T1376" s="5"/>
    </row>
    <row r="1377" spans="3:20" x14ac:dyDescent="0.2">
      <c r="C1377" s="1">
        <v>38492</v>
      </c>
      <c r="D1377" s="2">
        <v>3050.45</v>
      </c>
      <c r="E1377" s="5">
        <f t="shared" si="209"/>
        <v>-4.3908656886618852E-4</v>
      </c>
      <c r="G1377" s="1">
        <f t="shared" si="210"/>
        <v>38491</v>
      </c>
      <c r="H1377" s="4">
        <f t="shared" si="213"/>
        <v>0</v>
      </c>
      <c r="I1377" s="2">
        <f t="shared" si="214"/>
        <v>0</v>
      </c>
      <c r="K1377" s="6">
        <f t="shared" si="211"/>
        <v>105.60721504293291</v>
      </c>
      <c r="L1377" s="6">
        <f t="shared" si="215"/>
        <v>65.49079721672949</v>
      </c>
      <c r="M1377" s="6"/>
      <c r="N1377" s="6">
        <f t="shared" si="216"/>
        <v>91.772496591399033</v>
      </c>
      <c r="O1377" s="6"/>
      <c r="P1377" s="6"/>
      <c r="Q1377" s="5">
        <f t="shared" si="212"/>
        <v>0</v>
      </c>
      <c r="R1377" s="5">
        <f t="shared" si="217"/>
        <v>-4.3918299560097296E-4</v>
      </c>
      <c r="S1377" s="5">
        <f t="shared" si="218"/>
        <v>0</v>
      </c>
      <c r="T1377" s="5"/>
    </row>
    <row r="1378" spans="3:20" x14ac:dyDescent="0.2">
      <c r="C1378" s="1">
        <v>38495</v>
      </c>
      <c r="D1378" s="2">
        <v>3070.98</v>
      </c>
      <c r="E1378" s="5">
        <f t="shared" si="209"/>
        <v>6.7301545673589805E-3</v>
      </c>
      <c r="G1378" s="1">
        <f t="shared" si="210"/>
        <v>38492</v>
      </c>
      <c r="H1378" s="4">
        <f t="shared" si="213"/>
        <v>6.7301545673589805E-3</v>
      </c>
      <c r="I1378" s="2">
        <f t="shared" si="214"/>
        <v>1</v>
      </c>
      <c r="K1378" s="6">
        <f t="shared" si="211"/>
        <v>106.31796792360016</v>
      </c>
      <c r="L1378" s="6">
        <f t="shared" si="215"/>
        <v>65.931560404737652</v>
      </c>
      <c r="M1378" s="6"/>
      <c r="N1378" s="6">
        <f t="shared" si="216"/>
        <v>92.371661650555879</v>
      </c>
      <c r="O1378" s="6"/>
      <c r="P1378" s="6"/>
      <c r="Q1378" s="5">
        <f t="shared" si="212"/>
        <v>6.7076081810188981E-3</v>
      </c>
      <c r="R1378" s="5">
        <f t="shared" si="217"/>
        <v>6.7076081810188981E-3</v>
      </c>
      <c r="S1378" s="5">
        <f t="shared" si="218"/>
        <v>6.507588178352286E-3</v>
      </c>
      <c r="T1378" s="5"/>
    </row>
    <row r="1379" spans="3:20" x14ac:dyDescent="0.2">
      <c r="C1379" s="1">
        <v>38496</v>
      </c>
      <c r="D1379" s="2">
        <v>3066.55</v>
      </c>
      <c r="E1379" s="5">
        <f t="shared" si="209"/>
        <v>-1.4425362587837877E-3</v>
      </c>
      <c r="G1379" s="1">
        <f t="shared" si="210"/>
        <v>38495</v>
      </c>
      <c r="H1379" s="4">
        <f t="shared" si="213"/>
        <v>0</v>
      </c>
      <c r="I1379" s="2">
        <f t="shared" si="214"/>
        <v>0</v>
      </c>
      <c r="K1379" s="6">
        <f t="shared" si="211"/>
        <v>106.31796792360016</v>
      </c>
      <c r="L1379" s="6">
        <f t="shared" si="215"/>
        <v>65.836451738255633</v>
      </c>
      <c r="M1379" s="6"/>
      <c r="N1379" s="6">
        <f t="shared" si="216"/>
        <v>92.353187318225764</v>
      </c>
      <c r="O1379" s="6"/>
      <c r="P1379" s="6"/>
      <c r="Q1379" s="5">
        <f t="shared" si="212"/>
        <v>0</v>
      </c>
      <c r="R1379" s="5">
        <f t="shared" si="217"/>
        <v>-1.443577715892097E-3</v>
      </c>
      <c r="S1379" s="5">
        <f t="shared" si="218"/>
        <v>-2.0002000266750031E-4</v>
      </c>
      <c r="T1379" s="5"/>
    </row>
    <row r="1380" spans="3:20" x14ac:dyDescent="0.2">
      <c r="C1380" s="1">
        <v>38497</v>
      </c>
      <c r="D1380" s="2">
        <v>3059.84</v>
      </c>
      <c r="E1380" s="5">
        <f t="shared" si="209"/>
        <v>-2.1881267222122699E-3</v>
      </c>
      <c r="G1380" s="1">
        <f t="shared" si="210"/>
        <v>38496</v>
      </c>
      <c r="H1380" s="4">
        <f t="shared" si="213"/>
        <v>-2.1881267222122699E-3</v>
      </c>
      <c r="I1380" s="2">
        <f t="shared" si="214"/>
        <v>1</v>
      </c>
      <c r="K1380" s="6">
        <f t="shared" si="211"/>
        <v>106.08533073693523</v>
      </c>
      <c r="L1380" s="6">
        <f t="shared" si="215"/>
        <v>65.692393238911521</v>
      </c>
      <c r="M1380" s="6"/>
      <c r="N1380" s="6">
        <f t="shared" si="216"/>
        <v>92.132676619805054</v>
      </c>
      <c r="O1380" s="6"/>
      <c r="P1380" s="6"/>
      <c r="Q1380" s="5">
        <f t="shared" si="212"/>
        <v>-2.1905241694053501E-3</v>
      </c>
      <c r="R1380" s="5">
        <f t="shared" si="217"/>
        <v>-2.1905241694062383E-3</v>
      </c>
      <c r="S1380" s="5">
        <f t="shared" si="218"/>
        <v>-2.3905441720728504E-3</v>
      </c>
      <c r="T1380" s="5"/>
    </row>
    <row r="1381" spans="3:20" x14ac:dyDescent="0.2">
      <c r="C1381" s="1">
        <v>38498</v>
      </c>
      <c r="D1381" s="2">
        <v>3086.08</v>
      </c>
      <c r="E1381" s="5">
        <f t="shared" si="209"/>
        <v>8.5756117966951807E-3</v>
      </c>
      <c r="G1381" s="1">
        <f t="shared" si="210"/>
        <v>38497</v>
      </c>
      <c r="H1381" s="4">
        <f t="shared" si="213"/>
        <v>8.5756117966951807E-3</v>
      </c>
      <c r="I1381" s="2">
        <f t="shared" si="214"/>
        <v>1</v>
      </c>
      <c r="K1381" s="6">
        <f t="shared" si="211"/>
        <v>106.9950773506592</v>
      </c>
      <c r="L1381" s="6">
        <f t="shared" si="215"/>
        <v>66.255745701324258</v>
      </c>
      <c r="M1381" s="6"/>
      <c r="N1381" s="6">
        <f t="shared" si="216"/>
        <v>92.922770688286946</v>
      </c>
      <c r="O1381" s="6"/>
      <c r="P1381" s="6"/>
      <c r="Q1381" s="5">
        <f t="shared" si="212"/>
        <v>8.5390501150124365E-3</v>
      </c>
      <c r="R1381" s="5">
        <f t="shared" si="217"/>
        <v>8.5390501150124365E-3</v>
      </c>
      <c r="S1381" s="5">
        <f t="shared" si="218"/>
        <v>8.5390501150133247E-3</v>
      </c>
      <c r="T1381" s="5"/>
    </row>
    <row r="1382" spans="3:20" x14ac:dyDescent="0.2">
      <c r="C1382" s="1">
        <v>38499</v>
      </c>
      <c r="D1382" s="2">
        <v>3084</v>
      </c>
      <c r="E1382" s="5">
        <f t="shared" si="209"/>
        <v>-6.7399419328077281E-4</v>
      </c>
      <c r="G1382" s="1">
        <f t="shared" si="210"/>
        <v>38498</v>
      </c>
      <c r="H1382" s="4">
        <f t="shared" si="213"/>
        <v>0</v>
      </c>
      <c r="I1382" s="2">
        <f t="shared" si="214"/>
        <v>0</v>
      </c>
      <c r="K1382" s="6">
        <f t="shared" si="211"/>
        <v>106.9950773506592</v>
      </c>
      <c r="L1382" s="6">
        <f t="shared" si="215"/>
        <v>66.211089713450079</v>
      </c>
      <c r="M1382" s="6"/>
      <c r="N1382" s="6">
        <f t="shared" si="216"/>
        <v>92.904186134149285</v>
      </c>
      <c r="O1382" s="6"/>
      <c r="P1382" s="6"/>
      <c r="Q1382" s="5">
        <f t="shared" si="212"/>
        <v>0</v>
      </c>
      <c r="R1382" s="5">
        <f t="shared" si="217"/>
        <v>-6.742214294765958E-4</v>
      </c>
      <c r="S1382" s="5">
        <f t="shared" si="218"/>
        <v>-2.0002000266750031E-4</v>
      </c>
      <c r="T1382" s="5"/>
    </row>
    <row r="1383" spans="3:20" x14ac:dyDescent="0.2">
      <c r="C1383" s="1">
        <v>38502</v>
      </c>
      <c r="D1383" s="2">
        <v>3096.54</v>
      </c>
      <c r="E1383" s="5">
        <f t="shared" si="209"/>
        <v>4.0661478599221673E-3</v>
      </c>
      <c r="G1383" s="1">
        <f t="shared" si="210"/>
        <v>38499</v>
      </c>
      <c r="H1383" s="4">
        <f t="shared" si="213"/>
        <v>4.0661478599221673E-3</v>
      </c>
      <c r="I1383" s="2">
        <f t="shared" si="214"/>
        <v>1</v>
      </c>
      <c r="K1383" s="6">
        <f t="shared" si="211"/>
        <v>107.4301351554508</v>
      </c>
      <c r="L1383" s="6">
        <f t="shared" si="215"/>
        <v>66.480313794191545</v>
      </c>
      <c r="M1383" s="6"/>
      <c r="N1383" s="6">
        <f t="shared" si="216"/>
        <v>93.263291902118127</v>
      </c>
      <c r="O1383" s="6"/>
      <c r="P1383" s="6"/>
      <c r="Q1383" s="5">
        <f t="shared" si="212"/>
        <v>4.0579034218923837E-3</v>
      </c>
      <c r="R1383" s="5">
        <f t="shared" si="217"/>
        <v>4.0579034218932719E-3</v>
      </c>
      <c r="S1383" s="5">
        <f t="shared" si="218"/>
        <v>3.8578834192257716E-3</v>
      </c>
      <c r="T1383" s="5"/>
    </row>
    <row r="1384" spans="3:20" x14ac:dyDescent="0.2">
      <c r="C1384" s="1">
        <v>38503</v>
      </c>
      <c r="D1384" s="2">
        <v>3076.7</v>
      </c>
      <c r="E1384" s="5">
        <f t="shared" si="209"/>
        <v>-6.4071512074767795E-3</v>
      </c>
      <c r="G1384" s="1">
        <f t="shared" si="210"/>
        <v>38502</v>
      </c>
      <c r="H1384" s="4">
        <f t="shared" si="213"/>
        <v>0</v>
      </c>
      <c r="I1384" s="2">
        <f t="shared" si="214"/>
        <v>0</v>
      </c>
      <c r="K1384" s="6">
        <f t="shared" si="211"/>
        <v>107.4301351554508</v>
      </c>
      <c r="L1384" s="6">
        <f t="shared" si="215"/>
        <v>66.054364371391657</v>
      </c>
      <c r="M1384" s="6"/>
      <c r="N1384" s="6">
        <f t="shared" si="216"/>
        <v>93.244639243737709</v>
      </c>
      <c r="O1384" s="6"/>
      <c r="P1384" s="6"/>
      <c r="Q1384" s="5">
        <f t="shared" si="212"/>
        <v>0</v>
      </c>
      <c r="R1384" s="5">
        <f t="shared" si="217"/>
        <v>-6.4277650988282531E-3</v>
      </c>
      <c r="S1384" s="5">
        <f t="shared" si="218"/>
        <v>-2.0002000266750031E-4</v>
      </c>
      <c r="T1384" s="5"/>
    </row>
    <row r="1385" spans="3:20" x14ac:dyDescent="0.2">
      <c r="C1385" s="1">
        <v>38504</v>
      </c>
      <c r="D1385" s="2">
        <v>3125.88</v>
      </c>
      <c r="E1385" s="5">
        <f t="shared" si="209"/>
        <v>1.5984658887769457E-2</v>
      </c>
      <c r="G1385" s="1">
        <f t="shared" si="210"/>
        <v>38503</v>
      </c>
      <c r="H1385" s="4">
        <f t="shared" si="213"/>
        <v>1.5984658887769457E-2</v>
      </c>
      <c r="I1385" s="2">
        <f t="shared" si="214"/>
        <v>1</v>
      </c>
      <c r="K1385" s="6">
        <f t="shared" si="211"/>
        <v>109.14736922017765</v>
      </c>
      <c r="L1385" s="6">
        <f t="shared" si="215"/>
        <v>67.110220853916786</v>
      </c>
      <c r="M1385" s="6"/>
      <c r="N1385" s="6">
        <f t="shared" si="216"/>
        <v>94.716175970562944</v>
      </c>
      <c r="O1385" s="6"/>
      <c r="P1385" s="6"/>
      <c r="Q1385" s="5">
        <f t="shared" si="212"/>
        <v>1.5858249522379353E-2</v>
      </c>
      <c r="R1385" s="5">
        <f t="shared" si="217"/>
        <v>1.5858249522379353E-2</v>
      </c>
      <c r="S1385" s="5">
        <f t="shared" si="218"/>
        <v>1.5658229519712741E-2</v>
      </c>
      <c r="T1385" s="5"/>
    </row>
    <row r="1386" spans="3:20" x14ac:dyDescent="0.2">
      <c r="C1386" s="1">
        <v>38505</v>
      </c>
      <c r="D1386" s="2">
        <v>3131.03</v>
      </c>
      <c r="E1386" s="5">
        <f t="shared" si="209"/>
        <v>1.6475360538472656E-3</v>
      </c>
      <c r="G1386" s="1">
        <f t="shared" si="210"/>
        <v>38504</v>
      </c>
      <c r="H1386" s="4">
        <f t="shared" si="213"/>
        <v>0</v>
      </c>
      <c r="I1386" s="2">
        <f t="shared" si="214"/>
        <v>0</v>
      </c>
      <c r="K1386" s="6">
        <f t="shared" si="211"/>
        <v>109.14736922017765</v>
      </c>
      <c r="L1386" s="6">
        <f t="shared" si="215"/>
        <v>67.220787362355267</v>
      </c>
      <c r="M1386" s="6"/>
      <c r="N1386" s="6">
        <f t="shared" si="216"/>
        <v>94.697232735368829</v>
      </c>
      <c r="O1386" s="6"/>
      <c r="P1386" s="6"/>
      <c r="Q1386" s="5">
        <f t="shared" si="212"/>
        <v>0</v>
      </c>
      <c r="R1386" s="5">
        <f t="shared" si="217"/>
        <v>1.6461803551601761E-3</v>
      </c>
      <c r="S1386" s="5">
        <f t="shared" si="218"/>
        <v>-2.0002000266750031E-4</v>
      </c>
      <c r="T1386" s="5"/>
    </row>
    <row r="1387" spans="3:20" x14ac:dyDescent="0.2">
      <c r="C1387" s="1">
        <v>38506</v>
      </c>
      <c r="D1387" s="2">
        <v>3114.27</v>
      </c>
      <c r="E1387" s="5">
        <f t="shared" si="209"/>
        <v>-5.3528710999256532E-3</v>
      </c>
      <c r="G1387" s="1">
        <f t="shared" si="210"/>
        <v>38505</v>
      </c>
      <c r="H1387" s="4">
        <f t="shared" si="213"/>
        <v>0</v>
      </c>
      <c r="I1387" s="2">
        <f t="shared" si="214"/>
        <v>0</v>
      </c>
      <c r="K1387" s="6">
        <f t="shared" si="211"/>
        <v>109.14736922017765</v>
      </c>
      <c r="L1387" s="6">
        <f t="shared" si="215"/>
        <v>66.860963152369067</v>
      </c>
      <c r="M1387" s="6"/>
      <c r="N1387" s="6">
        <f t="shared" si="216"/>
        <v>94.697232735368829</v>
      </c>
      <c r="O1387" s="6"/>
      <c r="P1387" s="6"/>
      <c r="Q1387" s="5">
        <f t="shared" si="212"/>
        <v>0</v>
      </c>
      <c r="R1387" s="5">
        <f t="shared" si="217"/>
        <v>-5.3672490462473021E-3</v>
      </c>
      <c r="S1387" s="5">
        <f t="shared" si="218"/>
        <v>0</v>
      </c>
      <c r="T1387" s="5"/>
    </row>
    <row r="1388" spans="3:20" x14ac:dyDescent="0.2">
      <c r="C1388" s="1">
        <v>38509</v>
      </c>
      <c r="D1388" s="2">
        <v>3099.2</v>
      </c>
      <c r="E1388" s="5">
        <f t="shared" si="209"/>
        <v>-4.8390152427375162E-3</v>
      </c>
      <c r="G1388" s="1">
        <f t="shared" si="210"/>
        <v>38506</v>
      </c>
      <c r="H1388" s="4">
        <f t="shared" si="213"/>
        <v>-4.8390152427375162E-3</v>
      </c>
      <c r="I1388" s="2">
        <f t="shared" si="214"/>
        <v>1</v>
      </c>
      <c r="K1388" s="6">
        <f t="shared" si="211"/>
        <v>108.61920343681651</v>
      </c>
      <c r="L1388" s="6">
        <f t="shared" si="215"/>
        <v>66.537421932530634</v>
      </c>
      <c r="M1388" s="6"/>
      <c r="N1388" s="6">
        <f t="shared" si="216"/>
        <v>94.220143584440777</v>
      </c>
      <c r="O1388" s="6"/>
      <c r="P1388" s="6"/>
      <c r="Q1388" s="5">
        <f t="shared" si="212"/>
        <v>-4.8507611848451759E-3</v>
      </c>
      <c r="R1388" s="5">
        <f t="shared" si="217"/>
        <v>-4.8507611848460641E-3</v>
      </c>
      <c r="S1388" s="5">
        <f t="shared" si="218"/>
        <v>-5.0507811875126762E-3</v>
      </c>
      <c r="T1388" s="5"/>
    </row>
    <row r="1389" spans="3:20" x14ac:dyDescent="0.2">
      <c r="C1389" s="1">
        <v>38510</v>
      </c>
      <c r="D1389" s="2">
        <v>3134.82</v>
      </c>
      <c r="E1389" s="5">
        <f t="shared" si="209"/>
        <v>1.1493288590604139E-2</v>
      </c>
      <c r="G1389" s="1">
        <f t="shared" si="210"/>
        <v>38509</v>
      </c>
      <c r="H1389" s="4">
        <f t="shared" si="213"/>
        <v>1.1493288590604139E-2</v>
      </c>
      <c r="I1389" s="2">
        <f t="shared" si="214"/>
        <v>1</v>
      </c>
      <c r="K1389" s="6">
        <f t="shared" si="211"/>
        <v>109.86759528839737</v>
      </c>
      <c r="L1389" s="6">
        <f t="shared" si="215"/>
        <v>67.302155724876002</v>
      </c>
      <c r="M1389" s="6"/>
      <c r="N1389" s="6">
        <f t="shared" si="216"/>
        <v>95.303042885704912</v>
      </c>
      <c r="O1389" s="6"/>
      <c r="P1389" s="6"/>
      <c r="Q1389" s="5">
        <f t="shared" si="212"/>
        <v>1.1427742497970073E-2</v>
      </c>
      <c r="R1389" s="5">
        <f t="shared" si="217"/>
        <v>1.1427742497970961E-2</v>
      </c>
      <c r="S1389" s="5">
        <f t="shared" si="218"/>
        <v>1.1427742497970073E-2</v>
      </c>
      <c r="T1389" s="5"/>
    </row>
    <row r="1390" spans="3:20" x14ac:dyDescent="0.2">
      <c r="C1390" s="1">
        <v>38511</v>
      </c>
      <c r="D1390" s="2">
        <v>3125.59</v>
      </c>
      <c r="E1390" s="5">
        <f t="shared" si="209"/>
        <v>-2.9443476818445773E-3</v>
      </c>
      <c r="G1390" s="1">
        <f t="shared" si="210"/>
        <v>38510</v>
      </c>
      <c r="H1390" s="4">
        <f t="shared" si="213"/>
        <v>0</v>
      </c>
      <c r="I1390" s="2">
        <f t="shared" si="214"/>
        <v>0</v>
      </c>
      <c r="K1390" s="6">
        <f t="shared" si="211"/>
        <v>109.86759528839737</v>
      </c>
      <c r="L1390" s="6">
        <f t="shared" si="215"/>
        <v>67.103994778684324</v>
      </c>
      <c r="M1390" s="6"/>
      <c r="N1390" s="6">
        <f t="shared" si="216"/>
        <v>95.283982277127777</v>
      </c>
      <c r="O1390" s="6"/>
      <c r="P1390" s="6"/>
      <c r="Q1390" s="5">
        <f t="shared" si="212"/>
        <v>0</v>
      </c>
      <c r="R1390" s="5">
        <f t="shared" si="217"/>
        <v>-2.9486908006770562E-3</v>
      </c>
      <c r="S1390" s="5">
        <f t="shared" si="218"/>
        <v>-2.0002000266661213E-4</v>
      </c>
      <c r="T1390" s="5"/>
    </row>
    <row r="1391" spans="3:20" x14ac:dyDescent="0.2">
      <c r="C1391" s="1">
        <v>38512</v>
      </c>
      <c r="D1391" s="2">
        <v>3122.93</v>
      </c>
      <c r="E1391" s="5">
        <f t="shared" si="209"/>
        <v>-8.5103932377577002E-4</v>
      </c>
      <c r="G1391" s="1">
        <f t="shared" si="210"/>
        <v>38511</v>
      </c>
      <c r="H1391" s="4">
        <f t="shared" si="213"/>
        <v>-8.5103932377577002E-4</v>
      </c>
      <c r="I1391" s="2">
        <f t="shared" si="214"/>
        <v>1</v>
      </c>
      <c r="K1391" s="6">
        <f t="shared" si="211"/>
        <v>109.77409364439826</v>
      </c>
      <c r="L1391" s="6">
        <f t="shared" si="215"/>
        <v>67.046886640345221</v>
      </c>
      <c r="M1391" s="6"/>
      <c r="N1391" s="6">
        <f t="shared" si="216"/>
        <v>95.183851282911732</v>
      </c>
      <c r="O1391" s="6"/>
      <c r="P1391" s="6"/>
      <c r="Q1391" s="5">
        <f t="shared" si="212"/>
        <v>-8.5140166333275147E-4</v>
      </c>
      <c r="R1391" s="5">
        <f t="shared" si="217"/>
        <v>-8.5140166333275147E-4</v>
      </c>
      <c r="S1391" s="5">
        <f t="shared" si="218"/>
        <v>-1.0514216659993636E-3</v>
      </c>
      <c r="T1391" s="5"/>
    </row>
    <row r="1392" spans="3:20" x14ac:dyDescent="0.2">
      <c r="C1392" s="1">
        <v>38513</v>
      </c>
      <c r="D1392" s="2">
        <v>3143.85</v>
      </c>
      <c r="E1392" s="5">
        <f t="shared" si="209"/>
        <v>6.6988373098340577E-3</v>
      </c>
      <c r="G1392" s="1">
        <f t="shared" si="210"/>
        <v>38512</v>
      </c>
      <c r="H1392" s="4">
        <f t="shared" si="213"/>
        <v>6.6988373098340577E-3</v>
      </c>
      <c r="I1392" s="2">
        <f t="shared" si="214"/>
        <v>1</v>
      </c>
      <c r="K1392" s="6">
        <f t="shared" si="211"/>
        <v>110.50945243855656</v>
      </c>
      <c r="L1392" s="6">
        <f t="shared" si="215"/>
        <v>67.496022826079781</v>
      </c>
      <c r="M1392" s="6"/>
      <c r="N1392" s="6">
        <f t="shared" si="216"/>
        <v>95.821472417179393</v>
      </c>
      <c r="O1392" s="6"/>
      <c r="P1392" s="6"/>
      <c r="Q1392" s="5">
        <f t="shared" si="212"/>
        <v>6.6764998005863774E-3</v>
      </c>
      <c r="R1392" s="5">
        <f t="shared" si="217"/>
        <v>6.6764998005863774E-3</v>
      </c>
      <c r="S1392" s="5">
        <f t="shared" si="218"/>
        <v>6.6764998005854892E-3</v>
      </c>
      <c r="T1392" s="5"/>
    </row>
    <row r="1393" spans="3:20" x14ac:dyDescent="0.2">
      <c r="C1393" s="1">
        <v>38516</v>
      </c>
      <c r="D1393" s="2">
        <v>3159.83</v>
      </c>
      <c r="E1393" s="5">
        <f t="shared" si="209"/>
        <v>5.0829397076832608E-3</v>
      </c>
      <c r="G1393" s="1">
        <f t="shared" si="210"/>
        <v>38513</v>
      </c>
      <c r="H1393" s="4">
        <f t="shared" si="213"/>
        <v>0</v>
      </c>
      <c r="I1393" s="2">
        <f t="shared" si="214"/>
        <v>0</v>
      </c>
      <c r="K1393" s="6">
        <f t="shared" si="211"/>
        <v>110.50945243855656</v>
      </c>
      <c r="L1393" s="6">
        <f t="shared" si="215"/>
        <v>67.839101040613158</v>
      </c>
      <c r="M1393" s="6"/>
      <c r="N1393" s="6">
        <f t="shared" si="216"/>
        <v>95.802308122695962</v>
      </c>
      <c r="O1393" s="6"/>
      <c r="P1393" s="6"/>
      <c r="Q1393" s="5">
        <f t="shared" si="212"/>
        <v>0</v>
      </c>
      <c r="R1393" s="5">
        <f t="shared" si="217"/>
        <v>5.0700651781889761E-3</v>
      </c>
      <c r="S1393" s="5">
        <f t="shared" si="218"/>
        <v>-2.0002000266661213E-4</v>
      </c>
      <c r="T1393" s="5"/>
    </row>
    <row r="1394" spans="3:20" x14ac:dyDescent="0.2">
      <c r="C1394" s="1">
        <v>38517</v>
      </c>
      <c r="D1394" s="2">
        <v>3162.86</v>
      </c>
      <c r="E1394" s="5">
        <f t="shared" si="209"/>
        <v>9.5891234655035246E-4</v>
      </c>
      <c r="G1394" s="1">
        <f t="shared" si="210"/>
        <v>38516</v>
      </c>
      <c r="H1394" s="4">
        <f t="shared" si="213"/>
        <v>0</v>
      </c>
      <c r="I1394" s="2">
        <f t="shared" si="214"/>
        <v>0</v>
      </c>
      <c r="K1394" s="6">
        <f t="shared" si="211"/>
        <v>110.50945243855656</v>
      </c>
      <c r="L1394" s="6">
        <f t="shared" si="215"/>
        <v>67.904152792179872</v>
      </c>
      <c r="M1394" s="6"/>
      <c r="N1394" s="6">
        <f t="shared" si="216"/>
        <v>95.802308122695962</v>
      </c>
      <c r="O1394" s="6"/>
      <c r="P1394" s="6"/>
      <c r="Q1394" s="5">
        <f t="shared" si="212"/>
        <v>0</v>
      </c>
      <c r="R1394" s="5">
        <f t="shared" si="217"/>
        <v>9.5845288380580484E-4</v>
      </c>
      <c r="S1394" s="5">
        <f t="shared" si="218"/>
        <v>0</v>
      </c>
      <c r="T1394" s="5"/>
    </row>
    <row r="1395" spans="3:20" x14ac:dyDescent="0.2">
      <c r="C1395" s="1">
        <v>38518</v>
      </c>
      <c r="D1395" s="2">
        <v>3147.55</v>
      </c>
      <c r="E1395" s="5">
        <f t="shared" si="209"/>
        <v>-4.8405556995883298E-3</v>
      </c>
      <c r="G1395" s="1">
        <f t="shared" si="210"/>
        <v>38517</v>
      </c>
      <c r="H1395" s="4">
        <f t="shared" si="213"/>
        <v>0</v>
      </c>
      <c r="I1395" s="2">
        <f t="shared" si="214"/>
        <v>0</v>
      </c>
      <c r="K1395" s="6">
        <f t="shared" si="211"/>
        <v>110.50945243855656</v>
      </c>
      <c r="L1395" s="6">
        <f t="shared" si="215"/>
        <v>67.575458958355966</v>
      </c>
      <c r="M1395" s="6"/>
      <c r="N1395" s="6">
        <f t="shared" si="216"/>
        <v>95.802308122695962</v>
      </c>
      <c r="O1395" s="6"/>
      <c r="P1395" s="6"/>
      <c r="Q1395" s="5">
        <f t="shared" si="212"/>
        <v>0</v>
      </c>
      <c r="R1395" s="5">
        <f t="shared" si="217"/>
        <v>-4.852309133435817E-3</v>
      </c>
      <c r="S1395" s="5">
        <f t="shared" si="218"/>
        <v>0</v>
      </c>
      <c r="T1395" s="5"/>
    </row>
    <row r="1396" spans="3:20" x14ac:dyDescent="0.2">
      <c r="C1396" s="1">
        <v>38519</v>
      </c>
      <c r="D1396" s="2">
        <v>3160.09</v>
      </c>
      <c r="E1396" s="5">
        <f t="shared" si="209"/>
        <v>3.984051087353644E-3</v>
      </c>
      <c r="G1396" s="1">
        <f t="shared" si="210"/>
        <v>38518</v>
      </c>
      <c r="H1396" s="4">
        <f t="shared" si="213"/>
        <v>3.984051087353644E-3</v>
      </c>
      <c r="I1396" s="2">
        <f t="shared" si="214"/>
        <v>1</v>
      </c>
      <c r="K1396" s="6">
        <f t="shared" si="211"/>
        <v>110.94972774270725</v>
      </c>
      <c r="L1396" s="6">
        <f t="shared" si="215"/>
        <v>67.844683039097433</v>
      </c>
      <c r="M1396" s="6"/>
      <c r="N1396" s="6">
        <f t="shared" si="216"/>
        <v>96.164752614660671</v>
      </c>
      <c r="O1396" s="6"/>
      <c r="P1396" s="6"/>
      <c r="Q1396" s="5">
        <f t="shared" si="212"/>
        <v>3.9761357722012391E-3</v>
      </c>
      <c r="R1396" s="5">
        <f t="shared" si="217"/>
        <v>3.9761357722021273E-3</v>
      </c>
      <c r="S1396" s="5">
        <f t="shared" si="218"/>
        <v>3.776115769534627E-3</v>
      </c>
      <c r="T1396" s="5"/>
    </row>
    <row r="1397" spans="3:20" x14ac:dyDescent="0.2">
      <c r="C1397" s="1">
        <v>38520</v>
      </c>
      <c r="D1397" s="2">
        <v>3178.48</v>
      </c>
      <c r="E1397" s="5">
        <f t="shared" si="209"/>
        <v>5.819454509206976E-3</v>
      </c>
      <c r="G1397" s="1">
        <f t="shared" si="210"/>
        <v>38519</v>
      </c>
      <c r="H1397" s="4">
        <f t="shared" si="213"/>
        <v>0</v>
      </c>
      <c r="I1397" s="2">
        <f t="shared" si="214"/>
        <v>0</v>
      </c>
      <c r="K1397" s="6">
        <f t="shared" si="211"/>
        <v>110.94972774270725</v>
      </c>
      <c r="L1397" s="6">
        <f t="shared" si="215"/>
        <v>68.239502085735026</v>
      </c>
      <c r="M1397" s="6"/>
      <c r="N1397" s="6">
        <f t="shared" si="216"/>
        <v>96.145519664137737</v>
      </c>
      <c r="O1397" s="6"/>
      <c r="P1397" s="6"/>
      <c r="Q1397" s="5">
        <f t="shared" si="212"/>
        <v>0</v>
      </c>
      <c r="R1397" s="5">
        <f t="shared" si="217"/>
        <v>5.8025868923969881E-3</v>
      </c>
      <c r="S1397" s="5">
        <f t="shared" si="218"/>
        <v>-2.0002000266750031E-4</v>
      </c>
      <c r="T1397" s="5"/>
    </row>
    <row r="1398" spans="3:20" x14ac:dyDescent="0.2">
      <c r="C1398" s="1">
        <v>38523</v>
      </c>
      <c r="D1398" s="2">
        <v>3162.14</v>
      </c>
      <c r="E1398" s="5">
        <f t="shared" si="209"/>
        <v>-5.1408220281392823E-3</v>
      </c>
      <c r="G1398" s="1">
        <f t="shared" si="210"/>
        <v>38520</v>
      </c>
      <c r="H1398" s="4">
        <f t="shared" si="213"/>
        <v>0</v>
      </c>
      <c r="I1398" s="2">
        <f t="shared" si="214"/>
        <v>0</v>
      </c>
      <c r="K1398" s="6">
        <f t="shared" si="211"/>
        <v>110.94972774270725</v>
      </c>
      <c r="L1398" s="6">
        <f t="shared" si="215"/>
        <v>67.888694950223424</v>
      </c>
      <c r="M1398" s="6"/>
      <c r="N1398" s="6">
        <f t="shared" si="216"/>
        <v>96.145519664137737</v>
      </c>
      <c r="O1398" s="6"/>
      <c r="P1398" s="6"/>
      <c r="Q1398" s="5">
        <f t="shared" si="212"/>
        <v>0</v>
      </c>
      <c r="R1398" s="5">
        <f t="shared" si="217"/>
        <v>-5.1540815163360065E-3</v>
      </c>
      <c r="S1398" s="5">
        <f t="shared" si="218"/>
        <v>0</v>
      </c>
      <c r="T1398" s="5"/>
    </row>
    <row r="1399" spans="3:20" x14ac:dyDescent="0.2">
      <c r="C1399" s="1">
        <v>38524</v>
      </c>
      <c r="D1399" s="2">
        <v>3179.62</v>
      </c>
      <c r="E1399" s="5">
        <f t="shared" si="209"/>
        <v>5.5279019904242123E-3</v>
      </c>
      <c r="G1399" s="1">
        <f t="shared" si="210"/>
        <v>38523</v>
      </c>
      <c r="H1399" s="4">
        <f t="shared" si="213"/>
        <v>5.5279019904242123E-3</v>
      </c>
      <c r="I1399" s="2">
        <f t="shared" si="214"/>
        <v>1</v>
      </c>
      <c r="K1399" s="6">
        <f t="shared" si="211"/>
        <v>111.56304696353318</v>
      </c>
      <c r="L1399" s="6">
        <f t="shared" si="215"/>
        <v>68.263977002166058</v>
      </c>
      <c r="M1399" s="6"/>
      <c r="N1399" s="6">
        <f t="shared" si="216"/>
        <v>96.657667273124758</v>
      </c>
      <c r="O1399" s="6"/>
      <c r="P1399" s="6"/>
      <c r="Q1399" s="5">
        <f t="shared" si="212"/>
        <v>5.5126792144584158E-3</v>
      </c>
      <c r="R1399" s="5">
        <f t="shared" si="217"/>
        <v>5.5126792144575276E-3</v>
      </c>
      <c r="S1399" s="5">
        <f t="shared" si="218"/>
        <v>5.3126592117918037E-3</v>
      </c>
      <c r="T1399" s="5"/>
    </row>
    <row r="1400" spans="3:20" x14ac:dyDescent="0.2">
      <c r="C1400" s="1">
        <v>38525</v>
      </c>
      <c r="D1400" s="2">
        <v>3182.08</v>
      </c>
      <c r="E1400" s="5">
        <f t="shared" si="209"/>
        <v>7.7367735767168292E-4</v>
      </c>
      <c r="G1400" s="1">
        <f t="shared" si="210"/>
        <v>38524</v>
      </c>
      <c r="H1400" s="4">
        <f t="shared" si="213"/>
        <v>0</v>
      </c>
      <c r="I1400" s="2">
        <f t="shared" si="214"/>
        <v>0</v>
      </c>
      <c r="K1400" s="6">
        <f t="shared" si="211"/>
        <v>111.56304696353318</v>
      </c>
      <c r="L1400" s="6">
        <f t="shared" si="215"/>
        <v>68.316791295517248</v>
      </c>
      <c r="M1400" s="6"/>
      <c r="N1400" s="6">
        <f t="shared" si="216"/>
        <v>96.63833573967014</v>
      </c>
      <c r="O1400" s="6"/>
      <c r="P1400" s="6"/>
      <c r="Q1400" s="5">
        <f t="shared" si="212"/>
        <v>0</v>
      </c>
      <c r="R1400" s="5">
        <f t="shared" si="217"/>
        <v>7.7337822362366637E-4</v>
      </c>
      <c r="S1400" s="5">
        <f t="shared" si="218"/>
        <v>-2.0002000266750031E-4</v>
      </c>
      <c r="T1400" s="5"/>
    </row>
    <row r="1401" spans="3:20" x14ac:dyDescent="0.2">
      <c r="C1401" s="1">
        <v>38526</v>
      </c>
      <c r="D1401" s="2">
        <v>3190.8</v>
      </c>
      <c r="E1401" s="5">
        <f t="shared" si="209"/>
        <v>2.7403459372486723E-3</v>
      </c>
      <c r="G1401" s="1">
        <f t="shared" si="210"/>
        <v>38525</v>
      </c>
      <c r="H1401" s="4">
        <f t="shared" si="213"/>
        <v>0</v>
      </c>
      <c r="I1401" s="2">
        <f t="shared" si="214"/>
        <v>0</v>
      </c>
      <c r="K1401" s="6">
        <f t="shared" si="211"/>
        <v>111.56304696353318</v>
      </c>
      <c r="L1401" s="6">
        <f t="shared" si="215"/>
        <v>68.504002936989778</v>
      </c>
      <c r="M1401" s="6"/>
      <c r="N1401" s="6">
        <f t="shared" si="216"/>
        <v>96.63833573967014</v>
      </c>
      <c r="O1401" s="6"/>
      <c r="P1401" s="6"/>
      <c r="Q1401" s="5">
        <f t="shared" si="212"/>
        <v>0</v>
      </c>
      <c r="R1401" s="5">
        <f t="shared" si="217"/>
        <v>2.7365980347928698E-3</v>
      </c>
      <c r="S1401" s="5">
        <f t="shared" si="218"/>
        <v>0</v>
      </c>
      <c r="T1401" s="5"/>
    </row>
    <row r="1402" spans="3:20" x14ac:dyDescent="0.2">
      <c r="C1402" s="1">
        <v>38527</v>
      </c>
      <c r="D1402" s="2">
        <v>3161</v>
      </c>
      <c r="E1402" s="5">
        <f t="shared" si="209"/>
        <v>-9.3393506330701325E-3</v>
      </c>
      <c r="G1402" s="1">
        <f t="shared" si="210"/>
        <v>38526</v>
      </c>
      <c r="H1402" s="4">
        <f t="shared" si="213"/>
        <v>0</v>
      </c>
      <c r="I1402" s="2">
        <f t="shared" si="214"/>
        <v>0</v>
      </c>
      <c r="K1402" s="6">
        <f t="shared" si="211"/>
        <v>111.56304696353318</v>
      </c>
      <c r="L1402" s="6">
        <f t="shared" si="215"/>
        <v>67.864220033792364</v>
      </c>
      <c r="M1402" s="6"/>
      <c r="N1402" s="6">
        <f t="shared" si="216"/>
        <v>96.63833573967014</v>
      </c>
      <c r="O1402" s="6"/>
      <c r="P1402" s="6"/>
      <c r="Q1402" s="5">
        <f t="shared" si="212"/>
        <v>0</v>
      </c>
      <c r="R1402" s="5">
        <f t="shared" si="217"/>
        <v>-9.3832358213568057E-3</v>
      </c>
      <c r="S1402" s="5">
        <f t="shared" si="218"/>
        <v>0</v>
      </c>
      <c r="T1402" s="5"/>
    </row>
    <row r="1403" spans="3:20" x14ac:dyDescent="0.2">
      <c r="C1403" s="1">
        <v>38530</v>
      </c>
      <c r="D1403" s="2">
        <v>3132.5</v>
      </c>
      <c r="E1403" s="5">
        <f t="shared" si="209"/>
        <v>-9.0161341347674787E-3</v>
      </c>
      <c r="G1403" s="1">
        <f t="shared" si="210"/>
        <v>38527</v>
      </c>
      <c r="H1403" s="4">
        <f t="shared" si="213"/>
        <v>-9.0161341347674787E-3</v>
      </c>
      <c r="I1403" s="2">
        <f t="shared" si="214"/>
        <v>1</v>
      </c>
      <c r="K1403" s="6">
        <f t="shared" si="211"/>
        <v>110.5571795676266</v>
      </c>
      <c r="L1403" s="6">
        <f t="shared" si="215"/>
        <v>67.252347123016321</v>
      </c>
      <c r="M1403" s="6"/>
      <c r="N1403" s="6">
        <f t="shared" si="216"/>
        <v>95.747878135772169</v>
      </c>
      <c r="O1403" s="6"/>
      <c r="P1403" s="6"/>
      <c r="Q1403" s="5">
        <f t="shared" si="212"/>
        <v>-9.0570254453945509E-3</v>
      </c>
      <c r="R1403" s="5">
        <f t="shared" si="217"/>
        <v>-9.0570254453945509E-3</v>
      </c>
      <c r="S1403" s="5">
        <f t="shared" si="218"/>
        <v>-9.257045448061163E-3</v>
      </c>
      <c r="T1403" s="5"/>
    </row>
    <row r="1404" spans="3:20" x14ac:dyDescent="0.2">
      <c r="C1404" s="1">
        <v>38531</v>
      </c>
      <c r="D1404" s="2">
        <v>3162</v>
      </c>
      <c r="E1404" s="5">
        <f t="shared" si="209"/>
        <v>9.4173982442138874E-3</v>
      </c>
      <c r="G1404" s="1">
        <f t="shared" si="210"/>
        <v>38530</v>
      </c>
      <c r="H1404" s="4">
        <f t="shared" si="213"/>
        <v>9.4173982442138874E-3</v>
      </c>
      <c r="I1404" s="2">
        <f t="shared" si="214"/>
        <v>1</v>
      </c>
      <c r="K1404" s="6">
        <f t="shared" si="211"/>
        <v>111.59834055637201</v>
      </c>
      <c r="L1404" s="6">
        <f t="shared" si="215"/>
        <v>67.885689258731873</v>
      </c>
      <c r="M1404" s="6"/>
      <c r="N1404" s="6">
        <f t="shared" si="216"/>
        <v>96.649574035215196</v>
      </c>
      <c r="O1404" s="6"/>
      <c r="P1404" s="6"/>
      <c r="Q1404" s="5">
        <f t="shared" si="212"/>
        <v>9.3733309991943514E-3</v>
      </c>
      <c r="R1404" s="5">
        <f t="shared" si="217"/>
        <v>9.3733309991934632E-3</v>
      </c>
      <c r="S1404" s="5">
        <f t="shared" si="218"/>
        <v>9.3733309991943514E-3</v>
      </c>
      <c r="T1404" s="5"/>
    </row>
    <row r="1405" spans="3:20" x14ac:dyDescent="0.2">
      <c r="C1405" s="1">
        <v>38532</v>
      </c>
      <c r="D1405" s="2">
        <v>3178.56</v>
      </c>
      <c r="E1405" s="5">
        <f t="shared" si="209"/>
        <v>5.2371916508538729E-3</v>
      </c>
      <c r="G1405" s="1">
        <f t="shared" si="210"/>
        <v>38531</v>
      </c>
      <c r="H1405" s="4">
        <f t="shared" si="213"/>
        <v>0</v>
      </c>
      <c r="I1405" s="2">
        <f t="shared" si="214"/>
        <v>0</v>
      </c>
      <c r="K1405" s="6">
        <f t="shared" si="211"/>
        <v>111.59834055637201</v>
      </c>
      <c r="L1405" s="6">
        <f t="shared" si="215"/>
        <v>68.24121962373016</v>
      </c>
      <c r="M1405" s="6"/>
      <c r="N1405" s="6">
        <f t="shared" si="216"/>
        <v>96.63024412040815</v>
      </c>
      <c r="O1405" s="6"/>
      <c r="P1405" s="6"/>
      <c r="Q1405" s="5">
        <f t="shared" si="212"/>
        <v>0</v>
      </c>
      <c r="R1405" s="5">
        <f t="shared" si="217"/>
        <v>5.2235252575743019E-3</v>
      </c>
      <c r="S1405" s="5">
        <f t="shared" si="218"/>
        <v>-2.0002000266750031E-4</v>
      </c>
      <c r="T1405" s="5"/>
    </row>
    <row r="1406" spans="3:20" x14ac:dyDescent="0.2">
      <c r="C1406" s="1">
        <v>38533</v>
      </c>
      <c r="D1406" s="2">
        <v>3181.54</v>
      </c>
      <c r="E1406" s="5">
        <f t="shared" si="209"/>
        <v>9.3753146078728053E-4</v>
      </c>
      <c r="G1406" s="1">
        <f t="shared" si="210"/>
        <v>38532</v>
      </c>
      <c r="H1406" s="4">
        <f t="shared" si="213"/>
        <v>0</v>
      </c>
      <c r="I1406" s="2">
        <f t="shared" si="214"/>
        <v>0</v>
      </c>
      <c r="K1406" s="6">
        <f t="shared" si="211"/>
        <v>111.59834055637201</v>
      </c>
      <c r="L1406" s="6">
        <f t="shared" si="215"/>
        <v>68.305197914049913</v>
      </c>
      <c r="M1406" s="6"/>
      <c r="N1406" s="6">
        <f t="shared" si="216"/>
        <v>96.63024412040815</v>
      </c>
      <c r="O1406" s="6"/>
      <c r="P1406" s="6"/>
      <c r="Q1406" s="5">
        <f t="shared" si="212"/>
        <v>0</v>
      </c>
      <c r="R1406" s="5">
        <f t="shared" si="217"/>
        <v>9.3709225266014329E-4</v>
      </c>
      <c r="S1406" s="5">
        <f t="shared" si="218"/>
        <v>0</v>
      </c>
      <c r="T1406" s="5"/>
    </row>
    <row r="1407" spans="3:20" x14ac:dyDescent="0.2">
      <c r="C1407" s="1">
        <v>38534</v>
      </c>
      <c r="D1407" s="2">
        <v>3208.61</v>
      </c>
      <c r="E1407" s="5">
        <f t="shared" si="209"/>
        <v>8.5084581680570301E-3</v>
      </c>
      <c r="G1407" s="1">
        <f t="shared" si="210"/>
        <v>38533</v>
      </c>
      <c r="H1407" s="4">
        <f t="shared" si="213"/>
        <v>0</v>
      </c>
      <c r="I1407" s="2">
        <f t="shared" si="214"/>
        <v>0</v>
      </c>
      <c r="K1407" s="6">
        <f t="shared" si="211"/>
        <v>111.59834055637201</v>
      </c>
      <c r="L1407" s="6">
        <f t="shared" si="215"/>
        <v>68.886369833162462</v>
      </c>
      <c r="M1407" s="6"/>
      <c r="N1407" s="6">
        <f t="shared" si="216"/>
        <v>96.63024412040815</v>
      </c>
      <c r="O1407" s="6"/>
      <c r="P1407" s="6"/>
      <c r="Q1407" s="5">
        <f t="shared" si="212"/>
        <v>0</v>
      </c>
      <c r="R1407" s="5">
        <f t="shared" si="217"/>
        <v>8.4724652565402181E-3</v>
      </c>
      <c r="S1407" s="5">
        <f t="shared" si="218"/>
        <v>0</v>
      </c>
      <c r="T1407" s="5"/>
    </row>
    <row r="1408" spans="3:20" x14ac:dyDescent="0.2">
      <c r="C1408" s="1">
        <v>38537</v>
      </c>
      <c r="D1408" s="2">
        <v>3215.6</v>
      </c>
      <c r="E1408" s="5">
        <f t="shared" si="209"/>
        <v>2.178513437282743E-3</v>
      </c>
      <c r="G1408" s="1">
        <f t="shared" si="210"/>
        <v>38534</v>
      </c>
      <c r="H1408" s="4">
        <f t="shared" si="213"/>
        <v>0</v>
      </c>
      <c r="I1408" s="2">
        <f t="shared" si="214"/>
        <v>0</v>
      </c>
      <c r="K1408" s="6">
        <f t="shared" si="211"/>
        <v>111.59834055637201</v>
      </c>
      <c r="L1408" s="6">
        <f t="shared" si="215"/>
        <v>69.036439715489635</v>
      </c>
      <c r="M1408" s="6"/>
      <c r="N1408" s="6">
        <f t="shared" si="216"/>
        <v>96.63024412040815</v>
      </c>
      <c r="O1408" s="6"/>
      <c r="P1408" s="6"/>
      <c r="Q1408" s="5">
        <f t="shared" si="212"/>
        <v>0</v>
      </c>
      <c r="R1408" s="5">
        <f t="shared" si="217"/>
        <v>2.1761439176142261E-3</v>
      </c>
      <c r="S1408" s="5">
        <f t="shared" si="218"/>
        <v>0</v>
      </c>
      <c r="T1408" s="5"/>
    </row>
    <row r="1409" spans="3:20" x14ac:dyDescent="0.2">
      <c r="C1409" s="1">
        <v>38538</v>
      </c>
      <c r="D1409" s="2">
        <v>3207.91</v>
      </c>
      <c r="E1409" s="5">
        <f t="shared" si="209"/>
        <v>-2.3914666003234403E-3</v>
      </c>
      <c r="G1409" s="1">
        <f t="shared" si="210"/>
        <v>38537</v>
      </c>
      <c r="H1409" s="4">
        <f t="shared" si="213"/>
        <v>0</v>
      </c>
      <c r="I1409" s="2">
        <f t="shared" si="214"/>
        <v>0</v>
      </c>
      <c r="K1409" s="6">
        <f t="shared" si="211"/>
        <v>111.59834055637201</v>
      </c>
      <c r="L1409" s="6">
        <f t="shared" si="215"/>
        <v>68.871341375704802</v>
      </c>
      <c r="M1409" s="6"/>
      <c r="N1409" s="6">
        <f t="shared" si="216"/>
        <v>96.63024412040815</v>
      </c>
      <c r="O1409" s="6"/>
      <c r="P1409" s="6"/>
      <c r="Q1409" s="5">
        <f t="shared" si="212"/>
        <v>0</v>
      </c>
      <c r="R1409" s="5">
        <f t="shared" si="217"/>
        <v>-2.3943307237885847E-3</v>
      </c>
      <c r="S1409" s="5">
        <f t="shared" si="218"/>
        <v>0</v>
      </c>
      <c r="T1409" s="5"/>
    </row>
    <row r="1410" spans="3:20" x14ac:dyDescent="0.2">
      <c r="C1410" s="1">
        <v>38539</v>
      </c>
      <c r="D1410" s="2">
        <v>3224.11</v>
      </c>
      <c r="E1410" s="5">
        <f t="shared" si="209"/>
        <v>5.050016989254771E-3</v>
      </c>
      <c r="G1410" s="1">
        <f t="shared" si="210"/>
        <v>38538</v>
      </c>
      <c r="H1410" s="4">
        <f t="shared" si="213"/>
        <v>5.050016989254771E-3</v>
      </c>
      <c r="I1410" s="2">
        <f t="shared" si="214"/>
        <v>1</v>
      </c>
      <c r="K1410" s="6">
        <f t="shared" si="211"/>
        <v>112.16191407215432</v>
      </c>
      <c r="L1410" s="6">
        <f t="shared" si="215"/>
        <v>69.219142819724865</v>
      </c>
      <c r="M1410" s="6"/>
      <c r="N1410" s="6">
        <f t="shared" si="216"/>
        <v>97.098804849193058</v>
      </c>
      <c r="O1410" s="6"/>
      <c r="P1410" s="6"/>
      <c r="Q1410" s="5">
        <f t="shared" si="212"/>
        <v>5.0373084211576824E-3</v>
      </c>
      <c r="R1410" s="5">
        <f t="shared" si="217"/>
        <v>5.0373084211576824E-3</v>
      </c>
      <c r="S1410" s="5">
        <f t="shared" si="218"/>
        <v>4.8372884184910703E-3</v>
      </c>
      <c r="T1410" s="5"/>
    </row>
    <row r="1411" spans="3:20" x14ac:dyDescent="0.2">
      <c r="C1411" s="1">
        <v>38540</v>
      </c>
      <c r="D1411" s="2">
        <v>3170.06</v>
      </c>
      <c r="E1411" s="5">
        <f t="shared" si="209"/>
        <v>-1.6764316353970608E-2</v>
      </c>
      <c r="G1411" s="1">
        <f t="shared" si="210"/>
        <v>38539</v>
      </c>
      <c r="H1411" s="4">
        <f t="shared" si="213"/>
        <v>0</v>
      </c>
      <c r="I1411" s="2">
        <f t="shared" si="214"/>
        <v>0</v>
      </c>
      <c r="K1411" s="6">
        <f t="shared" si="211"/>
        <v>112.16191407215432</v>
      </c>
      <c r="L1411" s="6">
        <f t="shared" si="215"/>
        <v>68.05873121174433</v>
      </c>
      <c r="M1411" s="6"/>
      <c r="N1411" s="6">
        <f t="shared" si="216"/>
        <v>97.079385088223219</v>
      </c>
      <c r="O1411" s="6"/>
      <c r="P1411" s="6"/>
      <c r="Q1411" s="5">
        <f t="shared" si="212"/>
        <v>0</v>
      </c>
      <c r="R1411" s="5">
        <f t="shared" si="217"/>
        <v>-1.6906428014175745E-2</v>
      </c>
      <c r="S1411" s="5">
        <f t="shared" si="218"/>
        <v>-2.0002000266750031E-4</v>
      </c>
      <c r="T1411" s="5"/>
    </row>
    <row r="1412" spans="3:20" x14ac:dyDescent="0.2">
      <c r="C1412" s="1">
        <v>38541</v>
      </c>
      <c r="D1412" s="2">
        <v>3224.59</v>
      </c>
      <c r="E1412" s="5">
        <f t="shared" si="209"/>
        <v>1.72015671627667E-2</v>
      </c>
      <c r="G1412" s="1">
        <f t="shared" si="210"/>
        <v>38540</v>
      </c>
      <c r="H1412" s="4">
        <f t="shared" si="213"/>
        <v>1.72015671627667E-2</v>
      </c>
      <c r="I1412" s="2">
        <f t="shared" si="214"/>
        <v>1</v>
      </c>
      <c r="K1412" s="6">
        <f t="shared" si="211"/>
        <v>114.09127477017095</v>
      </c>
      <c r="L1412" s="6">
        <f t="shared" si="215"/>
        <v>69.22944804769584</v>
      </c>
      <c r="M1412" s="6"/>
      <c r="N1412" s="6">
        <f t="shared" si="216"/>
        <v>98.729552790408206</v>
      </c>
      <c r="O1412" s="6"/>
      <c r="P1412" s="6"/>
      <c r="Q1412" s="5">
        <f t="shared" si="212"/>
        <v>1.7055295227997647E-2</v>
      </c>
      <c r="R1412" s="5">
        <f t="shared" si="217"/>
        <v>1.7055295227997647E-2</v>
      </c>
      <c r="S1412" s="5">
        <f t="shared" si="218"/>
        <v>1.6855275225331035E-2</v>
      </c>
      <c r="T1412" s="5"/>
    </row>
    <row r="1413" spans="3:20" x14ac:dyDescent="0.2">
      <c r="C1413" s="1">
        <v>38544</v>
      </c>
      <c r="D1413" s="2">
        <v>3246.4</v>
      </c>
      <c r="E1413" s="5">
        <f t="shared" si="209"/>
        <v>6.7636505726309222E-3</v>
      </c>
      <c r="G1413" s="1">
        <f t="shared" si="210"/>
        <v>38541</v>
      </c>
      <c r="H1413" s="4">
        <f t="shared" si="213"/>
        <v>0</v>
      </c>
      <c r="I1413" s="2">
        <f t="shared" si="214"/>
        <v>0</v>
      </c>
      <c r="K1413" s="6">
        <f t="shared" si="211"/>
        <v>114.09127477017095</v>
      </c>
      <c r="L1413" s="6">
        <f t="shared" si="215"/>
        <v>69.697691843626558</v>
      </c>
      <c r="M1413" s="6"/>
      <c r="N1413" s="6">
        <f t="shared" si="216"/>
        <v>98.70980687985012</v>
      </c>
      <c r="O1413" s="6"/>
      <c r="P1413" s="6"/>
      <c r="Q1413" s="5">
        <f t="shared" si="212"/>
        <v>0</v>
      </c>
      <c r="R1413" s="5">
        <f t="shared" si="217"/>
        <v>6.7408797065535708E-3</v>
      </c>
      <c r="S1413" s="5">
        <f t="shared" si="218"/>
        <v>-2.0002000266661213E-4</v>
      </c>
      <c r="T1413" s="5"/>
    </row>
    <row r="1414" spans="3:20" x14ac:dyDescent="0.2">
      <c r="C1414" s="1">
        <v>38545</v>
      </c>
      <c r="D1414" s="2">
        <v>3236.33</v>
      </c>
      <c r="E1414" s="5">
        <f t="shared" si="209"/>
        <v>-3.1018974864465759E-3</v>
      </c>
      <c r="G1414" s="1">
        <f t="shared" si="210"/>
        <v>38544</v>
      </c>
      <c r="H1414" s="4">
        <f t="shared" si="213"/>
        <v>0</v>
      </c>
      <c r="I1414" s="2">
        <f t="shared" si="214"/>
        <v>0</v>
      </c>
      <c r="K1414" s="6">
        <f t="shared" si="211"/>
        <v>114.09127477017095</v>
      </c>
      <c r="L1414" s="6">
        <f t="shared" si="215"/>
        <v>69.481496748485682</v>
      </c>
      <c r="M1414" s="6"/>
      <c r="N1414" s="6">
        <f t="shared" si="216"/>
        <v>98.70980687985012</v>
      </c>
      <c r="O1414" s="6"/>
      <c r="P1414" s="6"/>
      <c r="Q1414" s="5">
        <f t="shared" si="212"/>
        <v>0</v>
      </c>
      <c r="R1414" s="5">
        <f t="shared" si="217"/>
        <v>-3.1067183422361921E-3</v>
      </c>
      <c r="S1414" s="5">
        <f t="shared" si="218"/>
        <v>0</v>
      </c>
      <c r="T1414" s="5"/>
    </row>
    <row r="1415" spans="3:20" x14ac:dyDescent="0.2">
      <c r="C1415" s="1">
        <v>38546</v>
      </c>
      <c r="D1415" s="2">
        <v>3260.67</v>
      </c>
      <c r="E1415" s="5">
        <f t="shared" ref="E1415:E1478" si="219">(D1415-D1414)/D1414</f>
        <v>7.5208646831442239E-3</v>
      </c>
      <c r="G1415" s="1">
        <f t="shared" ref="G1415:G1478" si="220">C1414</f>
        <v>38545</v>
      </c>
      <c r="H1415" s="4">
        <f t="shared" si="213"/>
        <v>7.5208646831442239E-3</v>
      </c>
      <c r="I1415" s="2">
        <f t="shared" si="214"/>
        <v>1</v>
      </c>
      <c r="K1415" s="6">
        <f t="shared" ref="K1415:K1478" si="221">K1414*(1+H1415)</f>
        <v>114.94933980924483</v>
      </c>
      <c r="L1415" s="6">
        <f t="shared" si="215"/>
        <v>70.004057683513366</v>
      </c>
      <c r="M1415" s="6"/>
      <c r="N1415" s="6">
        <f t="shared" si="216"/>
        <v>99.432299542296718</v>
      </c>
      <c r="O1415" s="6"/>
      <c r="P1415" s="6"/>
      <c r="Q1415" s="5">
        <f t="shared" ref="Q1415:Q1478" si="222">LN(K1415)-LN(K1414)</f>
        <v>7.4927239871875884E-3</v>
      </c>
      <c r="R1415" s="5">
        <f t="shared" si="217"/>
        <v>7.4927239871875884E-3</v>
      </c>
      <c r="S1415" s="5">
        <f t="shared" si="218"/>
        <v>7.2927039845200881E-3</v>
      </c>
      <c r="T1415" s="5"/>
    </row>
    <row r="1416" spans="3:20" x14ac:dyDescent="0.2">
      <c r="C1416" s="1">
        <v>38547</v>
      </c>
      <c r="D1416" s="2">
        <v>3277.2</v>
      </c>
      <c r="E1416" s="5">
        <f t="shared" si="219"/>
        <v>5.0695102540274685E-3</v>
      </c>
      <c r="G1416" s="1">
        <f t="shared" si="220"/>
        <v>38546</v>
      </c>
      <c r="H1416" s="4">
        <f t="shared" ref="H1416:H1479" si="223">IF(E1415&lt;0, E1416,0)</f>
        <v>0</v>
      </c>
      <c r="I1416" s="2">
        <f t="shared" ref="I1416:I1479" si="224">IF(E1415&lt;0,1,0)</f>
        <v>0</v>
      </c>
      <c r="K1416" s="6">
        <f t="shared" si="221"/>
        <v>114.94933980924483</v>
      </c>
      <c r="L1416" s="6">
        <f t="shared" ref="L1416:L1479" si="225">(L1415*(1+E1416))</f>
        <v>70.358943971763466</v>
      </c>
      <c r="M1416" s="6"/>
      <c r="N1416" s="6">
        <f t="shared" ref="N1416:N1479" si="226">IF(I1415&lt;&gt;I1416,N1415*(1+H1416)*(1-$O$3),N1415*(1+H1416))</f>
        <v>99.412413082388255</v>
      </c>
      <c r="O1416" s="6"/>
      <c r="P1416" s="6"/>
      <c r="Q1416" s="5">
        <f t="shared" si="222"/>
        <v>0</v>
      </c>
      <c r="R1416" s="5">
        <f t="shared" ref="R1416:R1479" si="227">LN(L1416)-LN(L1415)</f>
        <v>5.0567035511575043E-3</v>
      </c>
      <c r="S1416" s="5">
        <f t="shared" ref="S1416:S1479" si="228">LN(N1416)-LN(N1415)</f>
        <v>-2.0002000266750031E-4</v>
      </c>
      <c r="T1416" s="5"/>
    </row>
    <row r="1417" spans="3:20" x14ac:dyDescent="0.2">
      <c r="C1417" s="1">
        <v>38548</v>
      </c>
      <c r="D1417" s="2">
        <v>3278.71</v>
      </c>
      <c r="E1417" s="5">
        <f t="shared" si="219"/>
        <v>4.6075918466990674E-4</v>
      </c>
      <c r="G1417" s="1">
        <f t="shared" si="220"/>
        <v>38547</v>
      </c>
      <c r="H1417" s="4">
        <f t="shared" si="223"/>
        <v>0</v>
      </c>
      <c r="I1417" s="2">
        <f t="shared" si="224"/>
        <v>0</v>
      </c>
      <c r="K1417" s="6">
        <f t="shared" si="221"/>
        <v>114.94933980924483</v>
      </c>
      <c r="L1417" s="6">
        <f t="shared" si="225"/>
        <v>70.391362501422137</v>
      </c>
      <c r="M1417" s="6"/>
      <c r="N1417" s="6">
        <f t="shared" si="226"/>
        <v>99.412413082388255</v>
      </c>
      <c r="O1417" s="6"/>
      <c r="P1417" s="6"/>
      <c r="Q1417" s="5">
        <f t="shared" si="222"/>
        <v>0</v>
      </c>
      <c r="R1417" s="5">
        <f t="shared" si="227"/>
        <v>4.6065306775222581E-4</v>
      </c>
      <c r="S1417" s="5">
        <f t="shared" si="228"/>
        <v>0</v>
      </c>
      <c r="T1417" s="5"/>
    </row>
    <row r="1418" spans="3:20" x14ac:dyDescent="0.2">
      <c r="C1418" s="1">
        <v>38551</v>
      </c>
      <c r="D1418" s="2">
        <v>3276.49</v>
      </c>
      <c r="E1418" s="5">
        <f t="shared" si="219"/>
        <v>-6.7709556502412672E-4</v>
      </c>
      <c r="G1418" s="1">
        <f t="shared" si="220"/>
        <v>38548</v>
      </c>
      <c r="H1418" s="4">
        <f t="shared" si="223"/>
        <v>0</v>
      </c>
      <c r="I1418" s="2">
        <f t="shared" si="224"/>
        <v>0</v>
      </c>
      <c r="K1418" s="6">
        <f t="shared" si="221"/>
        <v>114.94933980924483</v>
      </c>
      <c r="L1418" s="6">
        <f t="shared" si="225"/>
        <v>70.343700822056419</v>
      </c>
      <c r="M1418" s="6"/>
      <c r="N1418" s="6">
        <f t="shared" si="226"/>
        <v>99.412413082388255</v>
      </c>
      <c r="O1418" s="6"/>
      <c r="P1418" s="6"/>
      <c r="Q1418" s="5">
        <f t="shared" si="222"/>
        <v>0</v>
      </c>
      <c r="R1418" s="5">
        <f t="shared" si="227"/>
        <v>-6.7732489775274018E-4</v>
      </c>
      <c r="S1418" s="5">
        <f t="shared" si="228"/>
        <v>0</v>
      </c>
      <c r="T1418" s="5"/>
    </row>
    <row r="1419" spans="3:20" x14ac:dyDescent="0.2">
      <c r="C1419" s="1">
        <v>38552</v>
      </c>
      <c r="D1419" s="2">
        <v>3314.06</v>
      </c>
      <c r="E1419" s="5">
        <f t="shared" si="219"/>
        <v>1.1466538887651164E-2</v>
      </c>
      <c r="G1419" s="1">
        <f t="shared" si="220"/>
        <v>38551</v>
      </c>
      <c r="H1419" s="4">
        <f t="shared" si="223"/>
        <v>1.1466538887651164E-2</v>
      </c>
      <c r="I1419" s="2">
        <f t="shared" si="224"/>
        <v>1</v>
      </c>
      <c r="K1419" s="6">
        <f t="shared" si="221"/>
        <v>116.26741088427737</v>
      </c>
      <c r="L1419" s="6">
        <f t="shared" si="225"/>
        <v>71.150299603033829</v>
      </c>
      <c r="M1419" s="6"/>
      <c r="N1419" s="6">
        <f t="shared" si="226"/>
        <v>100.53221891703612</v>
      </c>
      <c r="O1419" s="6"/>
      <c r="P1419" s="6"/>
      <c r="Q1419" s="5">
        <f t="shared" si="222"/>
        <v>1.140129639400822E-2</v>
      </c>
      <c r="R1419" s="5">
        <f t="shared" si="227"/>
        <v>1.140129639400822E-2</v>
      </c>
      <c r="S1419" s="5">
        <f t="shared" si="228"/>
        <v>1.120127639134072E-2</v>
      </c>
      <c r="T1419" s="5"/>
    </row>
    <row r="1420" spans="3:20" x14ac:dyDescent="0.2">
      <c r="C1420" s="1">
        <v>38553</v>
      </c>
      <c r="D1420" s="2">
        <v>3303.88</v>
      </c>
      <c r="E1420" s="5">
        <f t="shared" si="219"/>
        <v>-3.0717609216489249E-3</v>
      </c>
      <c r="G1420" s="1">
        <f t="shared" si="220"/>
        <v>38552</v>
      </c>
      <c r="H1420" s="4">
        <f t="shared" si="223"/>
        <v>0</v>
      </c>
      <c r="I1420" s="2">
        <f t="shared" si="224"/>
        <v>0</v>
      </c>
      <c r="K1420" s="6">
        <f t="shared" si="221"/>
        <v>116.26741088427737</v>
      </c>
      <c r="L1420" s="6">
        <f t="shared" si="225"/>
        <v>70.931742893149618</v>
      </c>
      <c r="M1420" s="6"/>
      <c r="N1420" s="6">
        <f t="shared" si="226"/>
        <v>100.51211247325271</v>
      </c>
      <c r="O1420" s="6"/>
      <c r="P1420" s="6"/>
      <c r="Q1420" s="5">
        <f t="shared" si="222"/>
        <v>0</v>
      </c>
      <c r="R1420" s="5">
        <f t="shared" si="227"/>
        <v>-3.0764884629617129E-3</v>
      </c>
      <c r="S1420" s="5">
        <f t="shared" si="228"/>
        <v>-2.0002000266661213E-4</v>
      </c>
      <c r="T1420" s="5"/>
    </row>
    <row r="1421" spans="3:20" x14ac:dyDescent="0.2">
      <c r="C1421" s="1">
        <v>38554</v>
      </c>
      <c r="D1421" s="2">
        <v>3299.92</v>
      </c>
      <c r="E1421" s="5">
        <f t="shared" si="219"/>
        <v>-1.1985907478479958E-3</v>
      </c>
      <c r="G1421" s="1">
        <f t="shared" si="220"/>
        <v>38553</v>
      </c>
      <c r="H1421" s="4">
        <f t="shared" si="223"/>
        <v>-1.1985907478479958E-3</v>
      </c>
      <c r="I1421" s="2">
        <f t="shared" si="224"/>
        <v>1</v>
      </c>
      <c r="K1421" s="6">
        <f t="shared" si="221"/>
        <v>116.12805384131524</v>
      </c>
      <c r="L1421" s="6">
        <f t="shared" si="225"/>
        <v>70.846724762389158</v>
      </c>
      <c r="M1421" s="6"/>
      <c r="N1421" s="6">
        <f t="shared" si="226"/>
        <v>100.37156125727859</v>
      </c>
      <c r="O1421" s="6"/>
      <c r="P1421" s="6"/>
      <c r="Q1421" s="5">
        <f t="shared" si="222"/>
        <v>-1.1993096322280294E-3</v>
      </c>
      <c r="R1421" s="5">
        <f t="shared" si="227"/>
        <v>-1.1993096322280294E-3</v>
      </c>
      <c r="S1421" s="5">
        <f t="shared" si="228"/>
        <v>-1.3993296348946416E-3</v>
      </c>
      <c r="T1421" s="5"/>
    </row>
    <row r="1422" spans="3:20" x14ac:dyDescent="0.2">
      <c r="C1422" s="1">
        <v>38555</v>
      </c>
      <c r="D1422" s="2">
        <v>3292.92</v>
      </c>
      <c r="E1422" s="5">
        <f t="shared" si="219"/>
        <v>-2.1212635457829279E-3</v>
      </c>
      <c r="G1422" s="1">
        <f t="shared" si="220"/>
        <v>38554</v>
      </c>
      <c r="H1422" s="4">
        <f t="shared" si="223"/>
        <v>-2.1212635457829279E-3</v>
      </c>
      <c r="I1422" s="2">
        <f t="shared" si="224"/>
        <v>1</v>
      </c>
      <c r="K1422" s="6">
        <f t="shared" si="221"/>
        <v>115.88171563405893</v>
      </c>
      <c r="L1422" s="6">
        <f t="shared" si="225"/>
        <v>70.696440187812584</v>
      </c>
      <c r="M1422" s="6"/>
      <c r="N1422" s="6">
        <f t="shared" si="226"/>
        <v>100.1586467233502</v>
      </c>
      <c r="O1422" s="6"/>
      <c r="P1422" s="6"/>
      <c r="Q1422" s="5">
        <f t="shared" si="222"/>
        <v>-2.1235166120936455E-3</v>
      </c>
      <c r="R1422" s="5">
        <f t="shared" si="227"/>
        <v>-2.1235166120936455E-3</v>
      </c>
      <c r="S1422" s="5">
        <f t="shared" si="228"/>
        <v>-2.1235166120945337E-3</v>
      </c>
      <c r="T1422" s="5"/>
    </row>
    <row r="1423" spans="3:20" x14ac:dyDescent="0.2">
      <c r="C1423" s="1">
        <v>38558</v>
      </c>
      <c r="D1423" s="2">
        <v>3298.27</v>
      </c>
      <c r="E1423" s="5">
        <f t="shared" si="219"/>
        <v>1.6246978365705542E-3</v>
      </c>
      <c r="G1423" s="1">
        <f t="shared" si="220"/>
        <v>38555</v>
      </c>
      <c r="H1423" s="4">
        <f t="shared" si="223"/>
        <v>1.6246978365705542E-3</v>
      </c>
      <c r="I1423" s="2">
        <f t="shared" si="224"/>
        <v>1</v>
      </c>
      <c r="K1423" s="6">
        <f t="shared" si="221"/>
        <v>116.06998840674768</v>
      </c>
      <c r="L1423" s="6">
        <f t="shared" si="225"/>
        <v>70.811300541238964</v>
      </c>
      <c r="M1423" s="6"/>
      <c r="N1423" s="6">
        <f t="shared" si="226"/>
        <v>100.32137425999547</v>
      </c>
      <c r="O1423" s="6"/>
      <c r="P1423" s="6"/>
      <c r="Q1423" s="5">
        <f t="shared" si="222"/>
        <v>1.6233794428410775E-3</v>
      </c>
      <c r="R1423" s="5">
        <f t="shared" si="227"/>
        <v>1.6233794428410775E-3</v>
      </c>
      <c r="S1423" s="5">
        <f t="shared" si="228"/>
        <v>1.6233794428419657E-3</v>
      </c>
      <c r="T1423" s="5"/>
    </row>
    <row r="1424" spans="3:20" x14ac:dyDescent="0.2">
      <c r="C1424" s="1">
        <v>38559</v>
      </c>
      <c r="D1424" s="2">
        <v>3302.98</v>
      </c>
      <c r="E1424" s="5">
        <f t="shared" si="219"/>
        <v>1.4280213566506188E-3</v>
      </c>
      <c r="G1424" s="1">
        <f t="shared" si="220"/>
        <v>38558</v>
      </c>
      <c r="H1424" s="4">
        <f t="shared" si="223"/>
        <v>0</v>
      </c>
      <c r="I1424" s="2">
        <f t="shared" si="224"/>
        <v>0</v>
      </c>
      <c r="K1424" s="6">
        <f t="shared" si="221"/>
        <v>116.06998840674768</v>
      </c>
      <c r="L1424" s="6">
        <f t="shared" si="225"/>
        <v>70.912420590704059</v>
      </c>
      <c r="M1424" s="6"/>
      <c r="N1424" s="6">
        <f t="shared" si="226"/>
        <v>100.30130998514346</v>
      </c>
      <c r="O1424" s="6"/>
      <c r="P1424" s="6"/>
      <c r="Q1424" s="5">
        <f t="shared" si="222"/>
        <v>0</v>
      </c>
      <c r="R1424" s="5">
        <f t="shared" si="227"/>
        <v>1.4270027038101318E-3</v>
      </c>
      <c r="S1424" s="5">
        <f t="shared" si="228"/>
        <v>-2.0002000266661213E-4</v>
      </c>
      <c r="T1424" s="5"/>
    </row>
    <row r="1425" spans="3:20" x14ac:dyDescent="0.2">
      <c r="C1425" s="1">
        <v>38560</v>
      </c>
      <c r="D1425" s="2">
        <v>3310.84</v>
      </c>
      <c r="E1425" s="5">
        <f t="shared" si="219"/>
        <v>2.3796692683577033E-3</v>
      </c>
      <c r="G1425" s="1">
        <f t="shared" si="220"/>
        <v>38559</v>
      </c>
      <c r="H1425" s="4">
        <f t="shared" si="223"/>
        <v>0</v>
      </c>
      <c r="I1425" s="2">
        <f t="shared" si="224"/>
        <v>0</v>
      </c>
      <c r="K1425" s="6">
        <f t="shared" si="221"/>
        <v>116.06998840674768</v>
      </c>
      <c r="L1425" s="6">
        <f t="shared" si="225"/>
        <v>71.081168698728618</v>
      </c>
      <c r="M1425" s="6"/>
      <c r="N1425" s="6">
        <f t="shared" si="226"/>
        <v>100.30130998514346</v>
      </c>
      <c r="O1425" s="6"/>
      <c r="P1425" s="6"/>
      <c r="Q1425" s="5">
        <f t="shared" si="222"/>
        <v>0</v>
      </c>
      <c r="R1425" s="5">
        <f t="shared" si="227"/>
        <v>2.3768423393271121E-3</v>
      </c>
      <c r="S1425" s="5">
        <f t="shared" si="228"/>
        <v>0</v>
      </c>
      <c r="T1425" s="5"/>
    </row>
    <row r="1426" spans="3:20" x14ac:dyDescent="0.2">
      <c r="C1426" s="1">
        <v>38561</v>
      </c>
      <c r="D1426" s="2">
        <v>3333.05</v>
      </c>
      <c r="E1426" s="5">
        <f t="shared" si="219"/>
        <v>6.7082673883365057E-3</v>
      </c>
      <c r="G1426" s="1">
        <f t="shared" si="220"/>
        <v>38560</v>
      </c>
      <c r="H1426" s="4">
        <f t="shared" si="223"/>
        <v>0</v>
      </c>
      <c r="I1426" s="2">
        <f t="shared" si="224"/>
        <v>0</v>
      </c>
      <c r="K1426" s="6">
        <f t="shared" si="221"/>
        <v>116.06998840674768</v>
      </c>
      <c r="L1426" s="6">
        <f t="shared" si="225"/>
        <v>71.558000184635148</v>
      </c>
      <c r="M1426" s="6"/>
      <c r="N1426" s="6">
        <f t="shared" si="226"/>
        <v>100.30130998514346</v>
      </c>
      <c r="O1426" s="6"/>
      <c r="P1426" s="6"/>
      <c r="Q1426" s="5">
        <f t="shared" si="222"/>
        <v>0</v>
      </c>
      <c r="R1426" s="5">
        <f t="shared" si="227"/>
        <v>6.6858670850065138E-3</v>
      </c>
      <c r="S1426" s="5">
        <f t="shared" si="228"/>
        <v>0</v>
      </c>
      <c r="T1426" s="5"/>
    </row>
    <row r="1427" spans="3:20" x14ac:dyDescent="0.2">
      <c r="C1427" s="1">
        <v>38562</v>
      </c>
      <c r="D1427" s="2">
        <v>3326.51</v>
      </c>
      <c r="E1427" s="5">
        <f t="shared" si="219"/>
        <v>-1.9621667841766442E-3</v>
      </c>
      <c r="G1427" s="1">
        <f t="shared" si="220"/>
        <v>38561</v>
      </c>
      <c r="H1427" s="4">
        <f t="shared" si="223"/>
        <v>0</v>
      </c>
      <c r="I1427" s="2">
        <f t="shared" si="224"/>
        <v>0</v>
      </c>
      <c r="K1427" s="6">
        <f t="shared" si="221"/>
        <v>116.06998840674768</v>
      </c>
      <c r="L1427" s="6">
        <f t="shared" si="225"/>
        <v>71.417591453530747</v>
      </c>
      <c r="M1427" s="6"/>
      <c r="N1427" s="6">
        <f t="shared" si="226"/>
        <v>100.30130998514346</v>
      </c>
      <c r="O1427" s="6"/>
      <c r="P1427" s="6"/>
      <c r="Q1427" s="5">
        <f t="shared" si="222"/>
        <v>0</v>
      </c>
      <c r="R1427" s="5">
        <f t="shared" si="227"/>
        <v>-1.9640943553111967E-3</v>
      </c>
      <c r="S1427" s="5">
        <f t="shared" si="228"/>
        <v>0</v>
      </c>
      <c r="T1427" s="5"/>
    </row>
    <row r="1428" spans="3:20" x14ac:dyDescent="0.2">
      <c r="C1428" s="1">
        <v>38565</v>
      </c>
      <c r="D1428" s="2">
        <v>3320.44</v>
      </c>
      <c r="E1428" s="5">
        <f t="shared" si="219"/>
        <v>-1.8247352330220451E-3</v>
      </c>
      <c r="G1428" s="1">
        <f t="shared" si="220"/>
        <v>38562</v>
      </c>
      <c r="H1428" s="4">
        <f t="shared" si="223"/>
        <v>-1.8247352330220451E-3</v>
      </c>
      <c r="I1428" s="2">
        <f t="shared" si="224"/>
        <v>1</v>
      </c>
      <c r="K1428" s="6">
        <f t="shared" si="221"/>
        <v>115.85819140940542</v>
      </c>
      <c r="L1428" s="6">
        <f t="shared" si="225"/>
        <v>71.28727325814792</v>
      </c>
      <c r="M1428" s="6"/>
      <c r="N1428" s="6">
        <f t="shared" si="226"/>
        <v>100.09826299356513</v>
      </c>
      <c r="O1428" s="6"/>
      <c r="P1428" s="6"/>
      <c r="Q1428" s="5">
        <f t="shared" si="222"/>
        <v>-1.8264020903808742E-3</v>
      </c>
      <c r="R1428" s="5">
        <f t="shared" si="227"/>
        <v>-1.8264020903817624E-3</v>
      </c>
      <c r="S1428" s="5">
        <f t="shared" si="228"/>
        <v>-2.0264220930492627E-3</v>
      </c>
      <c r="T1428" s="5"/>
    </row>
    <row r="1429" spans="3:20" x14ac:dyDescent="0.2">
      <c r="C1429" s="1">
        <v>38566</v>
      </c>
      <c r="D1429" s="2">
        <v>3349.91</v>
      </c>
      <c r="E1429" s="5">
        <f t="shared" si="219"/>
        <v>8.875329775571851E-3</v>
      </c>
      <c r="G1429" s="1">
        <f t="shared" si="220"/>
        <v>38565</v>
      </c>
      <c r="H1429" s="4">
        <f t="shared" si="223"/>
        <v>8.875329775571851E-3</v>
      </c>
      <c r="I1429" s="2">
        <f t="shared" si="224"/>
        <v>1</v>
      </c>
      <c r="K1429" s="6">
        <f t="shared" si="221"/>
        <v>116.88647106536523</v>
      </c>
      <c r="L1429" s="6">
        <f t="shared" si="225"/>
        <v>71.919971317115298</v>
      </c>
      <c r="M1429" s="6"/>
      <c r="N1429" s="6">
        <f t="shared" si="226"/>
        <v>100.98666808759495</v>
      </c>
      <c r="O1429" s="6"/>
      <c r="P1429" s="6"/>
      <c r="Q1429" s="5">
        <f t="shared" si="222"/>
        <v>8.8361755369055217E-3</v>
      </c>
      <c r="R1429" s="5">
        <f t="shared" si="227"/>
        <v>8.8361755369064099E-3</v>
      </c>
      <c r="S1429" s="5">
        <f t="shared" si="228"/>
        <v>8.8361755369064099E-3</v>
      </c>
      <c r="T1429" s="5"/>
    </row>
    <row r="1430" spans="3:20" x14ac:dyDescent="0.2">
      <c r="C1430" s="1">
        <v>38567</v>
      </c>
      <c r="D1430" s="2">
        <v>3343.63</v>
      </c>
      <c r="E1430" s="5">
        <f t="shared" si="219"/>
        <v>-1.874677230134465E-3</v>
      </c>
      <c r="G1430" s="1">
        <f t="shared" si="220"/>
        <v>38566</v>
      </c>
      <c r="H1430" s="4">
        <f t="shared" si="223"/>
        <v>0</v>
      </c>
      <c r="I1430" s="2">
        <f t="shared" si="224"/>
        <v>0</v>
      </c>
      <c r="K1430" s="6">
        <f t="shared" si="221"/>
        <v>116.88647106536523</v>
      </c>
      <c r="L1430" s="6">
        <f t="shared" si="225"/>
        <v>71.785144584495185</v>
      </c>
      <c r="M1430" s="6"/>
      <c r="N1430" s="6">
        <f t="shared" si="226"/>
        <v>100.96647075397743</v>
      </c>
      <c r="O1430" s="6"/>
      <c r="P1430" s="6"/>
      <c r="Q1430" s="5">
        <f t="shared" si="222"/>
        <v>0</v>
      </c>
      <c r="R1430" s="5">
        <f t="shared" si="227"/>
        <v>-1.8764366367163277E-3</v>
      </c>
      <c r="S1430" s="5">
        <f t="shared" si="228"/>
        <v>-2.0002000266750031E-4</v>
      </c>
      <c r="T1430" s="5"/>
    </row>
    <row r="1431" spans="3:20" x14ac:dyDescent="0.2">
      <c r="C1431" s="1">
        <v>38568</v>
      </c>
      <c r="D1431" s="2">
        <v>3310.62</v>
      </c>
      <c r="E1431" s="5">
        <f t="shared" si="219"/>
        <v>-9.8725038356517365E-3</v>
      </c>
      <c r="G1431" s="1">
        <f t="shared" si="220"/>
        <v>38567</v>
      </c>
      <c r="H1431" s="4">
        <f t="shared" si="223"/>
        <v>-9.8725038356517365E-3</v>
      </c>
      <c r="I1431" s="2">
        <f t="shared" si="224"/>
        <v>1</v>
      </c>
      <c r="K1431" s="6">
        <f t="shared" si="221"/>
        <v>115.73250893143661</v>
      </c>
      <c r="L1431" s="6">
        <f t="shared" si="225"/>
        <v>71.076445469241946</v>
      </c>
      <c r="M1431" s="6"/>
      <c r="N1431" s="6">
        <f t="shared" si="226"/>
        <v>99.949684948409725</v>
      </c>
      <c r="O1431" s="6"/>
      <c r="P1431" s="6"/>
      <c r="Q1431" s="5">
        <f t="shared" si="222"/>
        <v>-9.9215601410573839E-3</v>
      </c>
      <c r="R1431" s="5">
        <f t="shared" si="227"/>
        <v>-9.9215601410573839E-3</v>
      </c>
      <c r="S1431" s="5">
        <f t="shared" si="228"/>
        <v>-1.0121580143723996E-2</v>
      </c>
      <c r="T1431" s="5"/>
    </row>
    <row r="1432" spans="3:20" x14ac:dyDescent="0.2">
      <c r="C1432" s="1">
        <v>38569</v>
      </c>
      <c r="D1432" s="2">
        <v>3280.49</v>
      </c>
      <c r="E1432" s="5">
        <f t="shared" si="219"/>
        <v>-9.1010143115187216E-3</v>
      </c>
      <c r="G1432" s="1">
        <f t="shared" si="220"/>
        <v>38568</v>
      </c>
      <c r="H1432" s="4">
        <f t="shared" si="223"/>
        <v>-9.1010143115187216E-3</v>
      </c>
      <c r="I1432" s="2">
        <f t="shared" si="224"/>
        <v>1</v>
      </c>
      <c r="K1432" s="6">
        <f t="shared" si="221"/>
        <v>114.67922571134363</v>
      </c>
      <c r="L1432" s="6">
        <f t="shared" si="225"/>
        <v>70.429577721814496</v>
      </c>
      <c r="M1432" s="6"/>
      <c r="N1432" s="6">
        <f t="shared" si="226"/>
        <v>99.040041435262452</v>
      </c>
      <c r="O1432" s="6"/>
      <c r="P1432" s="6"/>
      <c r="Q1432" s="5">
        <f t="shared" si="222"/>
        <v>-9.1426815443274023E-3</v>
      </c>
      <c r="R1432" s="5">
        <f t="shared" si="227"/>
        <v>-9.1426815443274023E-3</v>
      </c>
      <c r="S1432" s="5">
        <f t="shared" si="228"/>
        <v>-9.1426815443274023E-3</v>
      </c>
      <c r="T1432" s="5"/>
    </row>
    <row r="1433" spans="3:20" x14ac:dyDescent="0.2">
      <c r="C1433" s="1">
        <v>38572</v>
      </c>
      <c r="D1433" s="2">
        <v>3292.41</v>
      </c>
      <c r="E1433" s="5">
        <f t="shared" si="219"/>
        <v>3.6336035165478553E-3</v>
      </c>
      <c r="G1433" s="1">
        <f t="shared" si="220"/>
        <v>38569</v>
      </c>
      <c r="H1433" s="4">
        <f t="shared" si="223"/>
        <v>3.6336035165478553E-3</v>
      </c>
      <c r="I1433" s="2">
        <f t="shared" si="224"/>
        <v>1</v>
      </c>
      <c r="K1433" s="6">
        <f t="shared" si="221"/>
        <v>115.09592454916336</v>
      </c>
      <c r="L1433" s="6">
        <f t="shared" si="225"/>
        <v>70.685490883093465</v>
      </c>
      <c r="M1433" s="6"/>
      <c r="N1433" s="6">
        <f t="shared" si="226"/>
        <v>99.39991367810066</v>
      </c>
      <c r="O1433" s="6"/>
      <c r="P1433" s="6"/>
      <c r="Q1433" s="5">
        <f t="shared" si="222"/>
        <v>3.627017927415821E-3</v>
      </c>
      <c r="R1433" s="5">
        <f t="shared" si="227"/>
        <v>3.627017927415821E-3</v>
      </c>
      <c r="S1433" s="5">
        <f t="shared" si="228"/>
        <v>3.6270179274149328E-3</v>
      </c>
      <c r="T1433" s="5"/>
    </row>
    <row r="1434" spans="3:20" x14ac:dyDescent="0.2">
      <c r="C1434" s="1">
        <v>38573</v>
      </c>
      <c r="D1434" s="2">
        <v>3331.29</v>
      </c>
      <c r="E1434" s="5">
        <f t="shared" si="219"/>
        <v>1.1808978833134424E-2</v>
      </c>
      <c r="G1434" s="1">
        <f t="shared" si="220"/>
        <v>38572</v>
      </c>
      <c r="H1434" s="4">
        <f t="shared" si="223"/>
        <v>0</v>
      </c>
      <c r="I1434" s="2">
        <f t="shared" si="224"/>
        <v>0</v>
      </c>
      <c r="K1434" s="6">
        <f t="shared" si="221"/>
        <v>115.09592454916336</v>
      </c>
      <c r="L1434" s="6">
        <f t="shared" si="225"/>
        <v>71.520214348741632</v>
      </c>
      <c r="M1434" s="6"/>
      <c r="N1434" s="6">
        <f t="shared" si="226"/>
        <v>99.380033695365043</v>
      </c>
      <c r="O1434" s="6"/>
      <c r="P1434" s="6"/>
      <c r="Q1434" s="5">
        <f t="shared" si="222"/>
        <v>0</v>
      </c>
      <c r="R1434" s="5">
        <f t="shared" si="227"/>
        <v>1.1739796954859827E-2</v>
      </c>
      <c r="S1434" s="5">
        <f t="shared" si="228"/>
        <v>-2.0002000266661213E-4</v>
      </c>
      <c r="T1434" s="5"/>
    </row>
    <row r="1435" spans="3:20" x14ac:dyDescent="0.2">
      <c r="C1435" s="1">
        <v>38574</v>
      </c>
      <c r="D1435" s="2">
        <v>3370.84</v>
      </c>
      <c r="E1435" s="5">
        <f t="shared" si="219"/>
        <v>1.1872277706233976E-2</v>
      </c>
      <c r="G1435" s="1">
        <f t="shared" si="220"/>
        <v>38573</v>
      </c>
      <c r="H1435" s="4">
        <f t="shared" si="223"/>
        <v>0</v>
      </c>
      <c r="I1435" s="2">
        <f t="shared" si="224"/>
        <v>0</v>
      </c>
      <c r="K1435" s="6">
        <f t="shared" si="221"/>
        <v>115.09592454916336</v>
      </c>
      <c r="L1435" s="6">
        <f t="shared" si="225"/>
        <v>72.369322195099272</v>
      </c>
      <c r="M1435" s="6"/>
      <c r="N1435" s="6">
        <f t="shared" si="226"/>
        <v>99.380033695365043</v>
      </c>
      <c r="O1435" s="6"/>
      <c r="P1435" s="6"/>
      <c r="Q1435" s="5">
        <f t="shared" si="222"/>
        <v>0</v>
      </c>
      <c r="R1435" s="5">
        <f t="shared" si="227"/>
        <v>1.1802355100234863E-2</v>
      </c>
      <c r="S1435" s="5">
        <f t="shared" si="228"/>
        <v>0</v>
      </c>
      <c r="T1435" s="5"/>
    </row>
    <row r="1436" spans="3:20" x14ac:dyDescent="0.2">
      <c r="C1436" s="1">
        <v>38575</v>
      </c>
      <c r="D1436" s="2">
        <v>3354.16</v>
      </c>
      <c r="E1436" s="5">
        <f t="shared" si="219"/>
        <v>-4.9483214866324985E-3</v>
      </c>
      <c r="G1436" s="1">
        <f t="shared" si="220"/>
        <v>38574</v>
      </c>
      <c r="H1436" s="4">
        <f t="shared" si="223"/>
        <v>0</v>
      </c>
      <c r="I1436" s="2">
        <f t="shared" si="224"/>
        <v>0</v>
      </c>
      <c r="K1436" s="6">
        <f t="shared" si="221"/>
        <v>115.09592454916336</v>
      </c>
      <c r="L1436" s="6">
        <f t="shared" si="225"/>
        <v>72.011215523108234</v>
      </c>
      <c r="M1436" s="6"/>
      <c r="N1436" s="6">
        <f t="shared" si="226"/>
        <v>99.380033695365043</v>
      </c>
      <c r="O1436" s="6"/>
      <c r="P1436" s="6"/>
      <c r="Q1436" s="5">
        <f t="shared" si="222"/>
        <v>0</v>
      </c>
      <c r="R1436" s="5">
        <f t="shared" si="227"/>
        <v>-4.9606049678967423E-3</v>
      </c>
      <c r="S1436" s="5">
        <f t="shared" si="228"/>
        <v>0</v>
      </c>
      <c r="T1436" s="5"/>
    </row>
    <row r="1437" spans="3:20" x14ac:dyDescent="0.2">
      <c r="C1437" s="1">
        <v>38576</v>
      </c>
      <c r="D1437" s="2">
        <v>3334.15</v>
      </c>
      <c r="E1437" s="5">
        <f t="shared" si="219"/>
        <v>-5.965726143058102E-3</v>
      </c>
      <c r="G1437" s="1">
        <f t="shared" si="220"/>
        <v>38575</v>
      </c>
      <c r="H1437" s="4">
        <f t="shared" si="223"/>
        <v>-5.965726143058102E-3</v>
      </c>
      <c r="I1437" s="2">
        <f t="shared" si="224"/>
        <v>1</v>
      </c>
      <c r="K1437" s="6">
        <f t="shared" si="221"/>
        <v>114.40929378312097</v>
      </c>
      <c r="L1437" s="6">
        <f t="shared" si="225"/>
        <v>71.581616332068634</v>
      </c>
      <c r="M1437" s="6"/>
      <c r="N1437" s="6">
        <f t="shared" si="226"/>
        <v>98.767402198324547</v>
      </c>
      <c r="O1437" s="6"/>
      <c r="P1437" s="6"/>
      <c r="Q1437" s="5">
        <f t="shared" si="222"/>
        <v>-5.9835921786195456E-3</v>
      </c>
      <c r="R1437" s="5">
        <f t="shared" si="227"/>
        <v>-5.9835921786195456E-3</v>
      </c>
      <c r="S1437" s="5">
        <f t="shared" si="228"/>
        <v>-6.1836121812870459E-3</v>
      </c>
      <c r="T1437" s="5"/>
    </row>
    <row r="1438" spans="3:20" x14ac:dyDescent="0.2">
      <c r="C1438" s="1">
        <v>38579</v>
      </c>
      <c r="D1438" s="2">
        <v>3326.34</v>
      </c>
      <c r="E1438" s="5">
        <f t="shared" si="219"/>
        <v>-2.3424261056041104E-3</v>
      </c>
      <c r="G1438" s="1">
        <f t="shared" si="220"/>
        <v>38576</v>
      </c>
      <c r="H1438" s="4">
        <f t="shared" si="223"/>
        <v>-2.3424261056041104E-3</v>
      </c>
      <c r="I1438" s="2">
        <f t="shared" si="224"/>
        <v>1</v>
      </c>
      <c r="K1438" s="6">
        <f t="shared" si="221"/>
        <v>114.14129846663967</v>
      </c>
      <c r="L1438" s="6">
        <f t="shared" si="225"/>
        <v>71.413941685291064</v>
      </c>
      <c r="M1438" s="6"/>
      <c r="N1438" s="6">
        <f t="shared" si="226"/>
        <v>98.536046857032488</v>
      </c>
      <c r="O1438" s="6"/>
      <c r="P1438" s="6"/>
      <c r="Q1438" s="5">
        <f t="shared" si="222"/>
        <v>-2.3451738774413755E-3</v>
      </c>
      <c r="R1438" s="5">
        <f t="shared" si="227"/>
        <v>-2.3451738774413755E-3</v>
      </c>
      <c r="S1438" s="5">
        <f t="shared" si="228"/>
        <v>-2.3451738774413755E-3</v>
      </c>
      <c r="T1438" s="5"/>
    </row>
    <row r="1439" spans="3:20" x14ac:dyDescent="0.2">
      <c r="C1439" s="1">
        <v>38580</v>
      </c>
      <c r="D1439" s="2">
        <v>3307.42</v>
      </c>
      <c r="E1439" s="5">
        <f t="shared" si="219"/>
        <v>-5.687933284029916E-3</v>
      </c>
      <c r="G1439" s="1">
        <f t="shared" si="220"/>
        <v>38579</v>
      </c>
      <c r="H1439" s="4">
        <f t="shared" si="223"/>
        <v>-5.687933284029916E-3</v>
      </c>
      <c r="I1439" s="2">
        <f t="shared" si="224"/>
        <v>1</v>
      </c>
      <c r="K1439" s="6">
        <f t="shared" si="221"/>
        <v>113.49207037600887</v>
      </c>
      <c r="L1439" s="6">
        <f t="shared" si="225"/>
        <v>71.007743949435522</v>
      </c>
      <c r="M1439" s="6"/>
      <c r="N1439" s="6">
        <f t="shared" si="226"/>
        <v>97.975580396437635</v>
      </c>
      <c r="O1439" s="6"/>
      <c r="P1439" s="6"/>
      <c r="Q1439" s="5">
        <f t="shared" si="222"/>
        <v>-5.7041711792020777E-3</v>
      </c>
      <c r="R1439" s="5">
        <f t="shared" si="227"/>
        <v>-5.7041711792020777E-3</v>
      </c>
      <c r="S1439" s="5">
        <f t="shared" si="228"/>
        <v>-5.7041711792020777E-3</v>
      </c>
      <c r="T1439" s="5"/>
    </row>
    <row r="1440" spans="3:20" x14ac:dyDescent="0.2">
      <c r="C1440" s="1">
        <v>38581</v>
      </c>
      <c r="D1440" s="2">
        <v>3298.2</v>
      </c>
      <c r="E1440" s="5">
        <f t="shared" si="219"/>
        <v>-2.787671357130408E-3</v>
      </c>
      <c r="G1440" s="1">
        <f t="shared" si="220"/>
        <v>38580</v>
      </c>
      <c r="H1440" s="4">
        <f t="shared" si="223"/>
        <v>-2.787671357130408E-3</v>
      </c>
      <c r="I1440" s="2">
        <f t="shared" si="224"/>
        <v>1</v>
      </c>
      <c r="K1440" s="6">
        <f t="shared" si="221"/>
        <v>113.17569178216024</v>
      </c>
      <c r="L1440" s="6">
        <f t="shared" si="225"/>
        <v>70.809797695493231</v>
      </c>
      <c r="M1440" s="6"/>
      <c r="N1440" s="6">
        <f t="shared" si="226"/>
        <v>97.702456677268259</v>
      </c>
      <c r="O1440" s="6"/>
      <c r="P1440" s="6"/>
      <c r="Q1440" s="5">
        <f t="shared" si="222"/>
        <v>-2.7915641491613741E-3</v>
      </c>
      <c r="R1440" s="5">
        <f t="shared" si="227"/>
        <v>-2.7915641491613741E-3</v>
      </c>
      <c r="S1440" s="5">
        <f t="shared" si="228"/>
        <v>-2.7915641491613741E-3</v>
      </c>
      <c r="T1440" s="5"/>
    </row>
    <row r="1441" spans="3:20" x14ac:dyDescent="0.2">
      <c r="C1441" s="1">
        <v>38582</v>
      </c>
      <c r="D1441" s="2">
        <v>3283.84</v>
      </c>
      <c r="E1441" s="5">
        <f t="shared" si="219"/>
        <v>-4.3538900006062919E-3</v>
      </c>
      <c r="G1441" s="1">
        <f t="shared" si="220"/>
        <v>38581</v>
      </c>
      <c r="H1441" s="4">
        <f t="shared" si="223"/>
        <v>-4.3538900006062919E-3</v>
      </c>
      <c r="I1441" s="2">
        <f t="shared" si="224"/>
        <v>1</v>
      </c>
      <c r="K1441" s="6">
        <f t="shared" si="221"/>
        <v>112.6829372693982</v>
      </c>
      <c r="L1441" s="6">
        <f t="shared" si="225"/>
        <v>70.501499625361873</v>
      </c>
      <c r="M1441" s="6"/>
      <c r="N1441" s="6">
        <f t="shared" si="226"/>
        <v>97.27707092810644</v>
      </c>
      <c r="O1441" s="6"/>
      <c r="P1441" s="6"/>
      <c r="Q1441" s="5">
        <f t="shared" si="222"/>
        <v>-4.363395781123991E-3</v>
      </c>
      <c r="R1441" s="5">
        <f t="shared" si="227"/>
        <v>-4.363395781123991E-3</v>
      </c>
      <c r="S1441" s="5">
        <f t="shared" si="228"/>
        <v>-4.363395781123991E-3</v>
      </c>
      <c r="T1441" s="5"/>
    </row>
    <row r="1442" spans="3:20" x14ac:dyDescent="0.2">
      <c r="C1442" s="1">
        <v>38583</v>
      </c>
      <c r="D1442" s="2">
        <v>3328.17</v>
      </c>
      <c r="E1442" s="5">
        <f t="shared" si="219"/>
        <v>1.3499439680374174E-2</v>
      </c>
      <c r="G1442" s="1">
        <f t="shared" si="220"/>
        <v>38582</v>
      </c>
      <c r="H1442" s="4">
        <f t="shared" si="223"/>
        <v>1.3499439680374174E-2</v>
      </c>
      <c r="I1442" s="2">
        <f t="shared" si="224"/>
        <v>1</v>
      </c>
      <c r="K1442" s="6">
        <f t="shared" si="221"/>
        <v>114.20409378407383</v>
      </c>
      <c r="L1442" s="6">
        <f t="shared" si="225"/>
        <v>71.45323036693037</v>
      </c>
      <c r="M1442" s="6"/>
      <c r="N1442" s="6">
        <f t="shared" si="226"/>
        <v>98.590256879383901</v>
      </c>
      <c r="O1442" s="6"/>
      <c r="P1442" s="6"/>
      <c r="Q1442" s="5">
        <f t="shared" si="222"/>
        <v>1.3409134053695482E-2</v>
      </c>
      <c r="R1442" s="5">
        <f t="shared" si="227"/>
        <v>1.3409134053695482E-2</v>
      </c>
      <c r="S1442" s="5">
        <f t="shared" si="228"/>
        <v>1.340913405369637E-2</v>
      </c>
      <c r="T1442" s="5"/>
    </row>
    <row r="1443" spans="3:20" x14ac:dyDescent="0.2">
      <c r="C1443" s="1">
        <v>38586</v>
      </c>
      <c r="D1443" s="2">
        <v>3330.44</v>
      </c>
      <c r="E1443" s="5">
        <f t="shared" si="219"/>
        <v>6.8205650552705598E-4</v>
      </c>
      <c r="G1443" s="1">
        <f t="shared" si="220"/>
        <v>38583</v>
      </c>
      <c r="H1443" s="4">
        <f t="shared" si="223"/>
        <v>0</v>
      </c>
      <c r="I1443" s="2">
        <f t="shared" si="224"/>
        <v>0</v>
      </c>
      <c r="K1443" s="6">
        <f t="shared" si="221"/>
        <v>114.20409378407383</v>
      </c>
      <c r="L1443" s="6">
        <f t="shared" si="225"/>
        <v>71.501965507543048</v>
      </c>
      <c r="M1443" s="6"/>
      <c r="N1443" s="6">
        <f t="shared" si="226"/>
        <v>98.570538828008026</v>
      </c>
      <c r="O1443" s="6"/>
      <c r="P1443" s="6"/>
      <c r="Q1443" s="5">
        <f t="shared" si="222"/>
        <v>0</v>
      </c>
      <c r="R1443" s="5">
        <f t="shared" si="227"/>
        <v>6.8182401069893928E-4</v>
      </c>
      <c r="S1443" s="5">
        <f t="shared" si="228"/>
        <v>-2.0002000266750031E-4</v>
      </c>
      <c r="T1443" s="5"/>
    </row>
    <row r="1444" spans="3:20" x14ac:dyDescent="0.2">
      <c r="C1444" s="1">
        <v>38587</v>
      </c>
      <c r="D1444" s="2">
        <v>3299.28</v>
      </c>
      <c r="E1444" s="5">
        <f t="shared" si="219"/>
        <v>-9.3561211131261493E-3</v>
      </c>
      <c r="G1444" s="1">
        <f t="shared" si="220"/>
        <v>38586</v>
      </c>
      <c r="H1444" s="4">
        <f t="shared" si="223"/>
        <v>0</v>
      </c>
      <c r="I1444" s="2">
        <f t="shared" si="224"/>
        <v>0</v>
      </c>
      <c r="K1444" s="6">
        <f t="shared" si="221"/>
        <v>114.20409378407383</v>
      </c>
      <c r="L1444" s="6">
        <f t="shared" si="225"/>
        <v>70.832984458427916</v>
      </c>
      <c r="M1444" s="6"/>
      <c r="N1444" s="6">
        <f t="shared" si="226"/>
        <v>98.570538828008026</v>
      </c>
      <c r="O1444" s="6"/>
      <c r="P1444" s="6"/>
      <c r="Q1444" s="5">
        <f t="shared" si="222"/>
        <v>0</v>
      </c>
      <c r="R1444" s="5">
        <f t="shared" si="227"/>
        <v>-9.4001645466654793E-3</v>
      </c>
      <c r="S1444" s="5">
        <f t="shared" si="228"/>
        <v>0</v>
      </c>
      <c r="T1444" s="5"/>
    </row>
    <row r="1445" spans="3:20" x14ac:dyDescent="0.2">
      <c r="C1445" s="1">
        <v>38588</v>
      </c>
      <c r="D1445" s="2">
        <v>3294.25</v>
      </c>
      <c r="E1445" s="5">
        <f t="shared" si="219"/>
        <v>-1.5245750588007685E-3</v>
      </c>
      <c r="G1445" s="1">
        <f t="shared" si="220"/>
        <v>38587</v>
      </c>
      <c r="H1445" s="4">
        <f t="shared" si="223"/>
        <v>-1.5245750588007685E-3</v>
      </c>
      <c r="I1445" s="2">
        <f t="shared" si="224"/>
        <v>1</v>
      </c>
      <c r="K1445" s="6">
        <f t="shared" si="221"/>
        <v>114.02998107107769</v>
      </c>
      <c r="L1445" s="6">
        <f t="shared" si="225"/>
        <v>70.724994256982171</v>
      </c>
      <c r="M1445" s="6"/>
      <c r="N1445" s="6">
        <f t="shared" si="226"/>
        <v>98.400576590849695</v>
      </c>
      <c r="O1445" s="6"/>
      <c r="P1445" s="6"/>
      <c r="Q1445" s="5">
        <f t="shared" si="222"/>
        <v>-1.5257384059124135E-3</v>
      </c>
      <c r="R1445" s="5">
        <f t="shared" si="227"/>
        <v>-1.5257384059133017E-3</v>
      </c>
      <c r="S1445" s="5">
        <f t="shared" si="228"/>
        <v>-1.7257584085799138E-3</v>
      </c>
      <c r="T1445" s="5"/>
    </row>
    <row r="1446" spans="3:20" x14ac:dyDescent="0.2">
      <c r="C1446" s="1">
        <v>38589</v>
      </c>
      <c r="D1446" s="2">
        <v>3258.52</v>
      </c>
      <c r="E1446" s="5">
        <f t="shared" si="219"/>
        <v>-1.0846171359186467E-2</v>
      </c>
      <c r="G1446" s="1">
        <f t="shared" si="220"/>
        <v>38588</v>
      </c>
      <c r="H1446" s="4">
        <f t="shared" si="223"/>
        <v>-1.0846171359186467E-2</v>
      </c>
      <c r="I1446" s="2">
        <f t="shared" si="224"/>
        <v>1</v>
      </c>
      <c r="K1446" s="6">
        <f t="shared" si="221"/>
        <v>112.79319235629599</v>
      </c>
      <c r="L1446" s="6">
        <f t="shared" si="225"/>
        <v>69.957898849893468</v>
      </c>
      <c r="M1446" s="6"/>
      <c r="N1446" s="6">
        <f t="shared" si="226"/>
        <v>97.333307075302585</v>
      </c>
      <c r="O1446" s="6"/>
      <c r="P1446" s="6"/>
      <c r="Q1446" s="5">
        <f t="shared" si="222"/>
        <v>-1.0905419878299405E-2</v>
      </c>
      <c r="R1446" s="5">
        <f t="shared" si="227"/>
        <v>-1.0905419878299405E-2</v>
      </c>
      <c r="S1446" s="5">
        <f t="shared" si="228"/>
        <v>-1.0905419878299405E-2</v>
      </c>
      <c r="T1446" s="5"/>
    </row>
    <row r="1447" spans="3:20" x14ac:dyDescent="0.2">
      <c r="C1447" s="1">
        <v>38590</v>
      </c>
      <c r="D1447" s="2">
        <v>3224.1</v>
      </c>
      <c r="E1447" s="5">
        <f t="shared" si="219"/>
        <v>-1.0563077716263847E-2</v>
      </c>
      <c r="G1447" s="1">
        <f t="shared" si="220"/>
        <v>38589</v>
      </c>
      <c r="H1447" s="4">
        <f t="shared" si="223"/>
        <v>-1.0563077716263847E-2</v>
      </c>
      <c r="I1447" s="2">
        <f t="shared" si="224"/>
        <v>1</v>
      </c>
      <c r="K1447" s="6">
        <f t="shared" si="221"/>
        <v>111.60174909957094</v>
      </c>
      <c r="L1447" s="6">
        <f t="shared" si="225"/>
        <v>69.218928127475522</v>
      </c>
      <c r="M1447" s="6"/>
      <c r="N1447" s="6">
        <f t="shared" si="226"/>
        <v>96.305167788285189</v>
      </c>
      <c r="O1447" s="6"/>
      <c r="P1447" s="6"/>
      <c r="Q1447" s="5">
        <f t="shared" si="222"/>
        <v>-1.061926303184535E-2</v>
      </c>
      <c r="R1447" s="5">
        <f t="shared" si="227"/>
        <v>-1.0619263031844461E-2</v>
      </c>
      <c r="S1447" s="5">
        <f t="shared" si="228"/>
        <v>-1.0619263031844461E-2</v>
      </c>
      <c r="T1447" s="5"/>
    </row>
    <row r="1448" spans="3:20" x14ac:dyDescent="0.2">
      <c r="C1448" s="1">
        <v>38593</v>
      </c>
      <c r="D1448" s="2">
        <v>3239.96</v>
      </c>
      <c r="E1448" s="5">
        <f t="shared" si="219"/>
        <v>4.9192022579945191E-3</v>
      </c>
      <c r="G1448" s="1">
        <f t="shared" si="220"/>
        <v>38590</v>
      </c>
      <c r="H1448" s="4">
        <f t="shared" si="223"/>
        <v>4.9192022579945191E-3</v>
      </c>
      <c r="I1448" s="2">
        <f t="shared" si="224"/>
        <v>1</v>
      </c>
      <c r="K1448" s="6">
        <f t="shared" si="221"/>
        <v>112.15074067573768</v>
      </c>
      <c r="L1448" s="6">
        <f t="shared" si="225"/>
        <v>69.559430035016163</v>
      </c>
      <c r="M1448" s="6"/>
      <c r="N1448" s="6">
        <f t="shared" si="226"/>
        <v>96.778912387125857</v>
      </c>
      <c r="O1448" s="6"/>
      <c r="P1448" s="6"/>
      <c r="Q1448" s="5">
        <f t="shared" si="222"/>
        <v>4.9071425159370463E-3</v>
      </c>
      <c r="R1448" s="5">
        <f t="shared" si="227"/>
        <v>4.9071425159370463E-3</v>
      </c>
      <c r="S1448" s="5">
        <f t="shared" si="228"/>
        <v>4.9071425159361581E-3</v>
      </c>
      <c r="T1448" s="5"/>
    </row>
    <row r="1449" spans="3:20" x14ac:dyDescent="0.2">
      <c r="C1449" s="1">
        <v>38594</v>
      </c>
      <c r="D1449" s="2">
        <v>3234.1</v>
      </c>
      <c r="E1449" s="5">
        <f t="shared" si="219"/>
        <v>-1.8086643044976257E-3</v>
      </c>
      <c r="G1449" s="1">
        <f t="shared" si="220"/>
        <v>38593</v>
      </c>
      <c r="H1449" s="4">
        <f t="shared" si="223"/>
        <v>0</v>
      </c>
      <c r="I1449" s="2">
        <f t="shared" si="224"/>
        <v>0</v>
      </c>
      <c r="K1449" s="6">
        <f t="shared" si="221"/>
        <v>112.15074067573768</v>
      </c>
      <c r="L1449" s="6">
        <f t="shared" si="225"/>
        <v>69.433620376870621</v>
      </c>
      <c r="M1449" s="6"/>
      <c r="N1449" s="6">
        <f t="shared" si="226"/>
        <v>96.759556604648438</v>
      </c>
      <c r="O1449" s="6"/>
      <c r="P1449" s="6"/>
      <c r="Q1449" s="5">
        <f t="shared" si="222"/>
        <v>0</v>
      </c>
      <c r="R1449" s="5">
        <f t="shared" si="227"/>
        <v>-1.8103019126680664E-3</v>
      </c>
      <c r="S1449" s="5">
        <f t="shared" si="228"/>
        <v>-2.0002000266661213E-4</v>
      </c>
      <c r="T1449" s="5"/>
    </row>
    <row r="1450" spans="3:20" x14ac:dyDescent="0.2">
      <c r="C1450" s="1">
        <v>38595</v>
      </c>
      <c r="D1450" s="2">
        <v>3263.78</v>
      </c>
      <c r="E1450" s="5">
        <f t="shared" si="219"/>
        <v>9.1772054049040815E-3</v>
      </c>
      <c r="G1450" s="1">
        <f t="shared" si="220"/>
        <v>38594</v>
      </c>
      <c r="H1450" s="4">
        <f t="shared" si="223"/>
        <v>9.1772054049040815E-3</v>
      </c>
      <c r="I1450" s="2">
        <f t="shared" si="224"/>
        <v>1</v>
      </c>
      <c r="K1450" s="6">
        <f t="shared" si="221"/>
        <v>113.17997105923106</v>
      </c>
      <c r="L1450" s="6">
        <f t="shared" si="225"/>
        <v>70.070826973075299</v>
      </c>
      <c r="M1450" s="6"/>
      <c r="N1450" s="6">
        <f t="shared" si="226"/>
        <v>97.628009422710647</v>
      </c>
      <c r="O1450" s="6"/>
      <c r="P1450" s="6"/>
      <c r="Q1450" s="5">
        <f t="shared" si="222"/>
        <v>9.1353507331124462E-3</v>
      </c>
      <c r="R1450" s="5">
        <f t="shared" si="227"/>
        <v>9.1353507331133343E-3</v>
      </c>
      <c r="S1450" s="5">
        <f t="shared" si="228"/>
        <v>8.935330730445834E-3</v>
      </c>
      <c r="T1450" s="5"/>
    </row>
    <row r="1451" spans="3:20" x14ac:dyDescent="0.2">
      <c r="C1451" s="1">
        <v>38596</v>
      </c>
      <c r="D1451" s="2">
        <v>3282.29</v>
      </c>
      <c r="E1451" s="5">
        <f t="shared" si="219"/>
        <v>5.6713381416638878E-3</v>
      </c>
      <c r="G1451" s="1">
        <f t="shared" si="220"/>
        <v>38595</v>
      </c>
      <c r="H1451" s="4">
        <f t="shared" si="223"/>
        <v>0</v>
      </c>
      <c r="I1451" s="2">
        <f t="shared" si="224"/>
        <v>0</v>
      </c>
      <c r="K1451" s="6">
        <f t="shared" si="221"/>
        <v>113.17997105923106</v>
      </c>
      <c r="L1451" s="6">
        <f t="shared" si="225"/>
        <v>70.468222326705643</v>
      </c>
      <c r="M1451" s="6"/>
      <c r="N1451" s="6">
        <f t="shared" si="226"/>
        <v>97.608483820826109</v>
      </c>
      <c r="O1451" s="6"/>
      <c r="P1451" s="6"/>
      <c r="Q1451" s="5">
        <f t="shared" si="222"/>
        <v>0</v>
      </c>
      <c r="R1451" s="5">
        <f t="shared" si="227"/>
        <v>5.6553166504915708E-3</v>
      </c>
      <c r="S1451" s="5">
        <f t="shared" si="228"/>
        <v>-2.0002000266750031E-4</v>
      </c>
      <c r="T1451" s="5"/>
    </row>
    <row r="1452" spans="3:20" x14ac:dyDescent="0.2">
      <c r="C1452" s="1">
        <v>38597</v>
      </c>
      <c r="D1452" s="2">
        <v>3274.42</v>
      </c>
      <c r="E1452" s="5">
        <f t="shared" si="219"/>
        <v>-2.3977162286086514E-3</v>
      </c>
      <c r="G1452" s="1">
        <f t="shared" si="220"/>
        <v>38596</v>
      </c>
      <c r="H1452" s="4">
        <f t="shared" si="223"/>
        <v>0</v>
      </c>
      <c r="I1452" s="2">
        <f t="shared" si="224"/>
        <v>0</v>
      </c>
      <c r="K1452" s="6">
        <f t="shared" si="221"/>
        <v>113.17997105923106</v>
      </c>
      <c r="L1452" s="6">
        <f t="shared" si="225"/>
        <v>70.299259526431698</v>
      </c>
      <c r="M1452" s="6"/>
      <c r="N1452" s="6">
        <f t="shared" si="226"/>
        <v>97.608483820826109</v>
      </c>
      <c r="O1452" s="6"/>
      <c r="P1452" s="6"/>
      <c r="Q1452" s="5">
        <f t="shared" si="222"/>
        <v>0</v>
      </c>
      <c r="R1452" s="5">
        <f t="shared" si="227"/>
        <v>-2.4005953533015045E-3</v>
      </c>
      <c r="S1452" s="5">
        <f t="shared" si="228"/>
        <v>0</v>
      </c>
      <c r="T1452" s="5"/>
    </row>
    <row r="1453" spans="3:20" x14ac:dyDescent="0.2">
      <c r="C1453" s="1">
        <v>38600</v>
      </c>
      <c r="D1453" s="2">
        <v>3303.05</v>
      </c>
      <c r="E1453" s="5">
        <f t="shared" si="219"/>
        <v>8.7435332058807685E-3</v>
      </c>
      <c r="G1453" s="1">
        <f t="shared" si="220"/>
        <v>38597</v>
      </c>
      <c r="H1453" s="4">
        <f t="shared" si="223"/>
        <v>8.7435332058807685E-3</v>
      </c>
      <c r="I1453" s="2">
        <f t="shared" si="224"/>
        <v>1</v>
      </c>
      <c r="K1453" s="6">
        <f t="shared" si="221"/>
        <v>114.16956389442807</v>
      </c>
      <c r="L1453" s="6">
        <f t="shared" si="225"/>
        <v>70.913923436449878</v>
      </c>
      <c r="M1453" s="6"/>
      <c r="N1453" s="6">
        <f t="shared" si="226"/>
        <v>98.44223445492112</v>
      </c>
      <c r="O1453" s="6"/>
      <c r="P1453" s="6"/>
      <c r="Q1453" s="5">
        <f t="shared" si="222"/>
        <v>8.705529880983498E-3</v>
      </c>
      <c r="R1453" s="5">
        <f t="shared" si="227"/>
        <v>8.7055298809826098E-3</v>
      </c>
      <c r="S1453" s="5">
        <f t="shared" si="228"/>
        <v>8.5055098783159977E-3</v>
      </c>
      <c r="T1453" s="5"/>
    </row>
    <row r="1454" spans="3:20" x14ac:dyDescent="0.2">
      <c r="C1454" s="1">
        <v>38601</v>
      </c>
      <c r="D1454" s="2">
        <v>3341.8</v>
      </c>
      <c r="E1454" s="5">
        <f t="shared" si="219"/>
        <v>1.1731581417175034E-2</v>
      </c>
      <c r="G1454" s="1">
        <f t="shared" si="220"/>
        <v>38600</v>
      </c>
      <c r="H1454" s="4">
        <f t="shared" si="223"/>
        <v>0</v>
      </c>
      <c r="I1454" s="2">
        <f t="shared" si="224"/>
        <v>0</v>
      </c>
      <c r="K1454" s="6">
        <f t="shared" si="221"/>
        <v>114.16956389442807</v>
      </c>
      <c r="L1454" s="6">
        <f t="shared" si="225"/>
        <v>71.745855902855908</v>
      </c>
      <c r="M1454" s="6"/>
      <c r="N1454" s="6">
        <f t="shared" si="226"/>
        <v>98.422546008030139</v>
      </c>
      <c r="O1454" s="6"/>
      <c r="P1454" s="6"/>
      <c r="Q1454" s="5">
        <f t="shared" si="222"/>
        <v>0</v>
      </c>
      <c r="R1454" s="5">
        <f t="shared" si="227"/>
        <v>1.1663299930271265E-2</v>
      </c>
      <c r="S1454" s="5">
        <f t="shared" si="228"/>
        <v>-2.0002000266661213E-4</v>
      </c>
      <c r="T1454" s="5"/>
    </row>
    <row r="1455" spans="3:20" x14ac:dyDescent="0.2">
      <c r="C1455" s="1">
        <v>38602</v>
      </c>
      <c r="D1455" s="2">
        <v>3349.46</v>
      </c>
      <c r="E1455" s="5">
        <f t="shared" si="219"/>
        <v>2.292177868214691E-3</v>
      </c>
      <c r="G1455" s="1">
        <f t="shared" si="220"/>
        <v>38601</v>
      </c>
      <c r="H1455" s="4">
        <f t="shared" si="223"/>
        <v>0</v>
      </c>
      <c r="I1455" s="2">
        <f t="shared" si="224"/>
        <v>0</v>
      </c>
      <c r="K1455" s="6">
        <f t="shared" si="221"/>
        <v>114.16956389442807</v>
      </c>
      <c r="L1455" s="6">
        <f t="shared" si="225"/>
        <v>71.910310165892568</v>
      </c>
      <c r="M1455" s="6"/>
      <c r="N1455" s="6">
        <f t="shared" si="226"/>
        <v>98.422546008030139</v>
      </c>
      <c r="O1455" s="6"/>
      <c r="P1455" s="6"/>
      <c r="Q1455" s="5">
        <f t="shared" si="222"/>
        <v>0</v>
      </c>
      <c r="R1455" s="5">
        <f t="shared" si="227"/>
        <v>2.2895548360644113E-3</v>
      </c>
      <c r="S1455" s="5">
        <f t="shared" si="228"/>
        <v>0</v>
      </c>
      <c r="T1455" s="5"/>
    </row>
    <row r="1456" spans="3:20" x14ac:dyDescent="0.2">
      <c r="C1456" s="1">
        <v>38603</v>
      </c>
      <c r="D1456" s="2">
        <v>3346.63</v>
      </c>
      <c r="E1456" s="5">
        <f t="shared" si="219"/>
        <v>-8.4491231422376362E-4</v>
      </c>
      <c r="G1456" s="1">
        <f t="shared" si="220"/>
        <v>38602</v>
      </c>
      <c r="H1456" s="4">
        <f t="shared" si="223"/>
        <v>0</v>
      </c>
      <c r="I1456" s="2">
        <f t="shared" si="224"/>
        <v>0</v>
      </c>
      <c r="K1456" s="6">
        <f t="shared" si="221"/>
        <v>114.16956389442807</v>
      </c>
      <c r="L1456" s="6">
        <f t="shared" si="225"/>
        <v>71.849552259313754</v>
      </c>
      <c r="M1456" s="6"/>
      <c r="N1456" s="6">
        <f t="shared" si="226"/>
        <v>98.422546008030139</v>
      </c>
      <c r="O1456" s="6"/>
      <c r="P1456" s="6"/>
      <c r="Q1456" s="5">
        <f t="shared" si="222"/>
        <v>0</v>
      </c>
      <c r="R1456" s="5">
        <f t="shared" si="227"/>
        <v>-8.4526945381568908E-4</v>
      </c>
      <c r="S1456" s="5">
        <f t="shared" si="228"/>
        <v>0</v>
      </c>
      <c r="T1456" s="5"/>
    </row>
    <row r="1457" spans="3:20" x14ac:dyDescent="0.2">
      <c r="C1457" s="1">
        <v>38604</v>
      </c>
      <c r="D1457" s="2">
        <v>3359.65</v>
      </c>
      <c r="E1457" s="5">
        <f t="shared" si="219"/>
        <v>3.8904808718023746E-3</v>
      </c>
      <c r="G1457" s="1">
        <f t="shared" si="220"/>
        <v>38603</v>
      </c>
      <c r="H1457" s="4">
        <f t="shared" si="223"/>
        <v>3.8904808718023746E-3</v>
      </c>
      <c r="I1457" s="2">
        <f t="shared" si="224"/>
        <v>1</v>
      </c>
      <c r="K1457" s="6">
        <f t="shared" si="221"/>
        <v>114.61373839890135</v>
      </c>
      <c r="L1457" s="6">
        <f t="shared" si="225"/>
        <v>72.12908156802618</v>
      </c>
      <c r="M1457" s="6"/>
      <c r="N1457" s="6">
        <f t="shared" si="226"/>
        <v>98.78569594922034</v>
      </c>
      <c r="O1457" s="6"/>
      <c r="P1457" s="6"/>
      <c r="Q1457" s="5">
        <f t="shared" si="222"/>
        <v>3.8829325225666622E-3</v>
      </c>
      <c r="R1457" s="5">
        <f t="shared" si="227"/>
        <v>3.8829325225675504E-3</v>
      </c>
      <c r="S1457" s="5">
        <f t="shared" si="228"/>
        <v>3.6829125198991619E-3</v>
      </c>
      <c r="T1457" s="5"/>
    </row>
    <row r="1458" spans="3:20" x14ac:dyDescent="0.2">
      <c r="C1458" s="1">
        <v>38607</v>
      </c>
      <c r="D1458" s="2">
        <v>3354.64</v>
      </c>
      <c r="E1458" s="5">
        <f t="shared" si="219"/>
        <v>-1.4912267646928156E-3</v>
      </c>
      <c r="G1458" s="1">
        <f t="shared" si="220"/>
        <v>38604</v>
      </c>
      <c r="H1458" s="4">
        <f t="shared" si="223"/>
        <v>0</v>
      </c>
      <c r="I1458" s="2">
        <f t="shared" si="224"/>
        <v>0</v>
      </c>
      <c r="K1458" s="6">
        <f t="shared" si="221"/>
        <v>114.61373839890135</v>
      </c>
      <c r="L1458" s="6">
        <f t="shared" si="225"/>
        <v>72.021520751079223</v>
      </c>
      <c r="M1458" s="6"/>
      <c r="N1458" s="6">
        <f t="shared" si="226"/>
        <v>98.765938810030505</v>
      </c>
      <c r="O1458" s="6"/>
      <c r="P1458" s="6"/>
      <c r="Q1458" s="5">
        <f t="shared" si="222"/>
        <v>0</v>
      </c>
      <c r="R1458" s="5">
        <f t="shared" si="227"/>
        <v>-1.4923397499382318E-3</v>
      </c>
      <c r="S1458" s="5">
        <f t="shared" si="228"/>
        <v>-2.0002000266661213E-4</v>
      </c>
      <c r="T1458" s="5"/>
    </row>
    <row r="1459" spans="3:20" x14ac:dyDescent="0.2">
      <c r="C1459" s="1">
        <v>38608</v>
      </c>
      <c r="D1459" s="2">
        <v>3325.55</v>
      </c>
      <c r="E1459" s="5">
        <f t="shared" si="219"/>
        <v>-8.6715713161470958E-3</v>
      </c>
      <c r="G1459" s="1">
        <f t="shared" si="220"/>
        <v>38607</v>
      </c>
      <c r="H1459" s="4">
        <f t="shared" si="223"/>
        <v>-8.6715713161470958E-3</v>
      </c>
      <c r="I1459" s="2">
        <f t="shared" si="224"/>
        <v>1</v>
      </c>
      <c r="K1459" s="6">
        <f t="shared" si="221"/>
        <v>113.61985719256505</v>
      </c>
      <c r="L1459" s="6">
        <f t="shared" si="225"/>
        <v>71.396980997588869</v>
      </c>
      <c r="M1459" s="6"/>
      <c r="N1459" s="6">
        <f t="shared" si="226"/>
        <v>97.889901031447508</v>
      </c>
      <c r="O1459" s="6"/>
      <c r="P1459" s="6"/>
      <c r="Q1459" s="5">
        <f t="shared" si="222"/>
        <v>-8.7093881704420895E-3</v>
      </c>
      <c r="R1459" s="5">
        <f t="shared" si="227"/>
        <v>-8.7093881704420895E-3</v>
      </c>
      <c r="S1459" s="5">
        <f t="shared" si="228"/>
        <v>-8.9094081731095898E-3</v>
      </c>
      <c r="T1459" s="5"/>
    </row>
    <row r="1460" spans="3:20" x14ac:dyDescent="0.2">
      <c r="C1460" s="1">
        <v>38609</v>
      </c>
      <c r="D1460" s="2">
        <v>3338.99</v>
      </c>
      <c r="E1460" s="5">
        <f t="shared" si="219"/>
        <v>4.0414367548223902E-3</v>
      </c>
      <c r="G1460" s="1">
        <f t="shared" si="220"/>
        <v>38608</v>
      </c>
      <c r="H1460" s="4">
        <f t="shared" si="223"/>
        <v>4.0414367548223902E-3</v>
      </c>
      <c r="I1460" s="2">
        <f t="shared" si="224"/>
        <v>1</v>
      </c>
      <c r="K1460" s="6">
        <f t="shared" si="221"/>
        <v>114.07904465950077</v>
      </c>
      <c r="L1460" s="6">
        <f t="shared" si="225"/>
        <v>71.685527380775895</v>
      </c>
      <c r="M1460" s="6"/>
      <c r="N1460" s="6">
        <f t="shared" si="226"/>
        <v>98.285516875401939</v>
      </c>
      <c r="O1460" s="6"/>
      <c r="P1460" s="6"/>
      <c r="Q1460" s="5">
        <f t="shared" si="222"/>
        <v>4.0332920860350896E-3</v>
      </c>
      <c r="R1460" s="5">
        <f t="shared" si="227"/>
        <v>4.0332920860350896E-3</v>
      </c>
      <c r="S1460" s="5">
        <f t="shared" si="228"/>
        <v>4.0332920860359778E-3</v>
      </c>
      <c r="T1460" s="5"/>
    </row>
    <row r="1461" spans="3:20" x14ac:dyDescent="0.2">
      <c r="C1461" s="1">
        <v>38610</v>
      </c>
      <c r="D1461" s="2">
        <v>3339.02</v>
      </c>
      <c r="E1461" s="5">
        <f t="shared" si="219"/>
        <v>8.9847528744321163E-6</v>
      </c>
      <c r="G1461" s="1">
        <f t="shared" si="220"/>
        <v>38609</v>
      </c>
      <c r="H1461" s="4">
        <f t="shared" si="223"/>
        <v>0</v>
      </c>
      <c r="I1461" s="2">
        <f t="shared" si="224"/>
        <v>0</v>
      </c>
      <c r="K1461" s="6">
        <f t="shared" si="221"/>
        <v>114.07904465950077</v>
      </c>
      <c r="L1461" s="6">
        <f t="shared" si="225"/>
        <v>71.686171457524082</v>
      </c>
      <c r="M1461" s="6"/>
      <c r="N1461" s="6">
        <f t="shared" si="226"/>
        <v>98.265859772026857</v>
      </c>
      <c r="O1461" s="6"/>
      <c r="P1461" s="6"/>
      <c r="Q1461" s="5">
        <f t="shared" si="222"/>
        <v>0</v>
      </c>
      <c r="R1461" s="5">
        <f t="shared" si="227"/>
        <v>8.9847125117614723E-6</v>
      </c>
      <c r="S1461" s="5">
        <f t="shared" si="228"/>
        <v>-2.0002000266750031E-4</v>
      </c>
      <c r="T1461" s="5"/>
    </row>
    <row r="1462" spans="3:20" x14ac:dyDescent="0.2">
      <c r="C1462" s="1">
        <v>38611</v>
      </c>
      <c r="D1462" s="2">
        <v>3366.57</v>
      </c>
      <c r="E1462" s="5">
        <f t="shared" si="219"/>
        <v>8.2509239237860757E-3</v>
      </c>
      <c r="G1462" s="1">
        <f t="shared" si="220"/>
        <v>38610</v>
      </c>
      <c r="H1462" s="4">
        <f t="shared" si="223"/>
        <v>0</v>
      </c>
      <c r="I1462" s="2">
        <f t="shared" si="224"/>
        <v>0</v>
      </c>
      <c r="K1462" s="6">
        <f t="shared" si="221"/>
        <v>114.07904465950077</v>
      </c>
      <c r="L1462" s="6">
        <f t="shared" si="225"/>
        <v>72.277648604607592</v>
      </c>
      <c r="M1462" s="6"/>
      <c r="N1462" s="6">
        <f t="shared" si="226"/>
        <v>98.265859772026857</v>
      </c>
      <c r="O1462" s="6"/>
      <c r="P1462" s="6"/>
      <c r="Q1462" s="5">
        <f t="shared" si="222"/>
        <v>0</v>
      </c>
      <c r="R1462" s="5">
        <f t="shared" si="227"/>
        <v>8.2170711347053782E-3</v>
      </c>
      <c r="S1462" s="5">
        <f t="shared" si="228"/>
        <v>0</v>
      </c>
      <c r="T1462" s="5"/>
    </row>
    <row r="1463" spans="3:20" x14ac:dyDescent="0.2">
      <c r="C1463" s="1">
        <v>38614</v>
      </c>
      <c r="D1463" s="2">
        <v>3356.28</v>
      </c>
      <c r="E1463" s="5">
        <f t="shared" si="219"/>
        <v>-3.0565234051274631E-3</v>
      </c>
      <c r="G1463" s="1">
        <f t="shared" si="220"/>
        <v>38611</v>
      </c>
      <c r="H1463" s="4">
        <f t="shared" si="223"/>
        <v>0</v>
      </c>
      <c r="I1463" s="2">
        <f t="shared" si="224"/>
        <v>0</v>
      </c>
      <c r="K1463" s="6">
        <f t="shared" si="221"/>
        <v>114.07904465950077</v>
      </c>
      <c r="L1463" s="6">
        <f t="shared" si="225"/>
        <v>72.05673027998003</v>
      </c>
      <c r="M1463" s="6"/>
      <c r="N1463" s="6">
        <f t="shared" si="226"/>
        <v>98.265859772026857</v>
      </c>
      <c r="O1463" s="6"/>
      <c r="P1463" s="6"/>
      <c r="Q1463" s="5">
        <f t="shared" si="222"/>
        <v>0</v>
      </c>
      <c r="R1463" s="5">
        <f t="shared" si="227"/>
        <v>-3.0612041130186896E-3</v>
      </c>
      <c r="S1463" s="5">
        <f t="shared" si="228"/>
        <v>0</v>
      </c>
      <c r="T1463" s="5"/>
    </row>
    <row r="1464" spans="3:20" x14ac:dyDescent="0.2">
      <c r="C1464" s="1">
        <v>38615</v>
      </c>
      <c r="D1464" s="2">
        <v>3375.79</v>
      </c>
      <c r="E1464" s="5">
        <f t="shared" si="219"/>
        <v>5.8129834221220403E-3</v>
      </c>
      <c r="G1464" s="1">
        <f t="shared" si="220"/>
        <v>38614</v>
      </c>
      <c r="H1464" s="4">
        <f t="shared" si="223"/>
        <v>5.8129834221220403E-3</v>
      </c>
      <c r="I1464" s="2">
        <f t="shared" si="224"/>
        <v>1</v>
      </c>
      <c r="K1464" s="6">
        <f t="shared" si="221"/>
        <v>114.74218425491797</v>
      </c>
      <c r="L1464" s="6">
        <f t="shared" si="225"/>
        <v>72.475594858549883</v>
      </c>
      <c r="M1464" s="6"/>
      <c r="N1464" s="6">
        <f t="shared" si="226"/>
        <v>98.817310170325058</v>
      </c>
      <c r="O1464" s="6"/>
      <c r="P1464" s="6"/>
      <c r="Q1464" s="5">
        <f t="shared" si="222"/>
        <v>5.7961532249297676E-3</v>
      </c>
      <c r="R1464" s="5">
        <f t="shared" si="227"/>
        <v>5.7961532249297676E-3</v>
      </c>
      <c r="S1464" s="5">
        <f t="shared" si="228"/>
        <v>5.5961332222631555E-3</v>
      </c>
      <c r="T1464" s="5"/>
    </row>
    <row r="1465" spans="3:20" x14ac:dyDescent="0.2">
      <c r="C1465" s="1">
        <v>38616</v>
      </c>
      <c r="D1465" s="2">
        <v>3326.78</v>
      </c>
      <c r="E1465" s="5">
        <f t="shared" si="219"/>
        <v>-1.4518083174604986E-2</v>
      </c>
      <c r="G1465" s="1">
        <f t="shared" si="220"/>
        <v>38615</v>
      </c>
      <c r="H1465" s="4">
        <f t="shared" si="223"/>
        <v>0</v>
      </c>
      <c r="I1465" s="2">
        <f t="shared" si="224"/>
        <v>0</v>
      </c>
      <c r="K1465" s="6">
        <f t="shared" si="221"/>
        <v>114.74218425491797</v>
      </c>
      <c r="L1465" s="6">
        <f t="shared" si="225"/>
        <v>71.423388144264479</v>
      </c>
      <c r="M1465" s="6"/>
      <c r="N1465" s="6">
        <f t="shared" si="226"/>
        <v>98.797546708290994</v>
      </c>
      <c r="O1465" s="6"/>
      <c r="P1465" s="6"/>
      <c r="Q1465" s="5">
        <f t="shared" si="222"/>
        <v>0</v>
      </c>
      <c r="R1465" s="5">
        <f t="shared" si="227"/>
        <v>-1.4624501796276057E-2</v>
      </c>
      <c r="S1465" s="5">
        <f t="shared" si="228"/>
        <v>-2.0002000266661213E-4</v>
      </c>
      <c r="T1465" s="5"/>
    </row>
    <row r="1466" spans="3:20" x14ac:dyDescent="0.2">
      <c r="C1466" s="1">
        <v>38617</v>
      </c>
      <c r="D1466" s="2">
        <v>3312.26</v>
      </c>
      <c r="E1466" s="5">
        <f t="shared" si="219"/>
        <v>-4.3645807657855286E-3</v>
      </c>
      <c r="G1466" s="1">
        <f t="shared" si="220"/>
        <v>38616</v>
      </c>
      <c r="H1466" s="4">
        <f t="shared" si="223"/>
        <v>-4.3645807657855286E-3</v>
      </c>
      <c r="I1466" s="2">
        <f t="shared" si="224"/>
        <v>1</v>
      </c>
      <c r="K1466" s="6">
        <f t="shared" si="221"/>
        <v>114.24138272449474</v>
      </c>
      <c r="L1466" s="6">
        <f t="shared" si="225"/>
        <v>71.111654998142797</v>
      </c>
      <c r="M1466" s="6"/>
      <c r="N1466" s="6">
        <f t="shared" si="226"/>
        <v>98.346663568853955</v>
      </c>
      <c r="O1466" s="6"/>
      <c r="P1466" s="6"/>
      <c r="Q1466" s="5">
        <f t="shared" si="222"/>
        <v>-4.3741333539104588E-3</v>
      </c>
      <c r="R1466" s="5">
        <f t="shared" si="227"/>
        <v>-4.3741333539104588E-3</v>
      </c>
      <c r="S1466" s="5">
        <f t="shared" si="228"/>
        <v>-4.5741533565779591E-3</v>
      </c>
      <c r="T1466" s="5"/>
    </row>
    <row r="1467" spans="3:20" x14ac:dyDescent="0.2">
      <c r="C1467" s="1">
        <v>38618</v>
      </c>
      <c r="D1467" s="2">
        <v>3331.55</v>
      </c>
      <c r="E1467" s="5">
        <f t="shared" si="219"/>
        <v>5.823818178524621E-3</v>
      </c>
      <c r="G1467" s="1">
        <f t="shared" si="220"/>
        <v>38617</v>
      </c>
      <c r="H1467" s="4">
        <f t="shared" si="223"/>
        <v>5.823818178524621E-3</v>
      </c>
      <c r="I1467" s="2">
        <f t="shared" si="224"/>
        <v>1</v>
      </c>
      <c r="K1467" s="6">
        <f t="shared" si="221"/>
        <v>114.90670376594544</v>
      </c>
      <c r="L1467" s="6">
        <f t="shared" si="225"/>
        <v>71.525796347225949</v>
      </c>
      <c r="M1467" s="6"/>
      <c r="N1467" s="6">
        <f t="shared" si="226"/>
        <v>98.919416655943493</v>
      </c>
      <c r="O1467" s="6"/>
      <c r="P1467" s="6"/>
      <c r="Q1467" s="5">
        <f t="shared" si="222"/>
        <v>5.8069253050527792E-3</v>
      </c>
      <c r="R1467" s="5">
        <f t="shared" si="227"/>
        <v>5.8069253050536673E-3</v>
      </c>
      <c r="S1467" s="5">
        <f t="shared" si="228"/>
        <v>5.8069253050527792E-3</v>
      </c>
      <c r="T1467" s="5"/>
    </row>
    <row r="1468" spans="3:20" x14ac:dyDescent="0.2">
      <c r="C1468" s="1">
        <v>38621</v>
      </c>
      <c r="D1468" s="2">
        <v>3400.93</v>
      </c>
      <c r="E1468" s="5">
        <f t="shared" si="219"/>
        <v>2.0825141450676005E-2</v>
      </c>
      <c r="G1468" s="1">
        <f t="shared" si="220"/>
        <v>38618</v>
      </c>
      <c r="H1468" s="4">
        <f t="shared" si="223"/>
        <v>0</v>
      </c>
      <c r="I1468" s="2">
        <f t="shared" si="224"/>
        <v>0</v>
      </c>
      <c r="K1468" s="6">
        <f t="shared" si="221"/>
        <v>114.90670376594544</v>
      </c>
      <c r="L1468" s="6">
        <f t="shared" si="225"/>
        <v>73.015331173529162</v>
      </c>
      <c r="M1468" s="6"/>
      <c r="N1468" s="6">
        <f t="shared" si="226"/>
        <v>98.899632772612307</v>
      </c>
      <c r="O1468" s="6"/>
      <c r="P1468" s="6"/>
      <c r="Q1468" s="5">
        <f t="shared" si="222"/>
        <v>0</v>
      </c>
      <c r="R1468" s="5">
        <f t="shared" si="227"/>
        <v>2.061126246915812E-2</v>
      </c>
      <c r="S1468" s="5">
        <f t="shared" si="228"/>
        <v>-2.0002000266661213E-4</v>
      </c>
      <c r="T1468" s="5"/>
    </row>
    <row r="1469" spans="3:20" x14ac:dyDescent="0.2">
      <c r="C1469" s="1">
        <v>38622</v>
      </c>
      <c r="D1469" s="2">
        <v>3384.24</v>
      </c>
      <c r="E1469" s="5">
        <f t="shared" si="219"/>
        <v>-4.907481188968916E-3</v>
      </c>
      <c r="G1469" s="1">
        <f t="shared" si="220"/>
        <v>38621</v>
      </c>
      <c r="H1469" s="4">
        <f t="shared" si="223"/>
        <v>0</v>
      </c>
      <c r="I1469" s="2">
        <f t="shared" si="224"/>
        <v>0</v>
      </c>
      <c r="K1469" s="6">
        <f t="shared" si="221"/>
        <v>114.90670376594544</v>
      </c>
      <c r="L1469" s="6">
        <f t="shared" si="225"/>
        <v>72.657009809288738</v>
      </c>
      <c r="M1469" s="6"/>
      <c r="N1469" s="6">
        <f t="shared" si="226"/>
        <v>98.899632772612307</v>
      </c>
      <c r="O1469" s="6"/>
      <c r="P1469" s="6"/>
      <c r="Q1469" s="5">
        <f t="shared" si="222"/>
        <v>0</v>
      </c>
      <c r="R1469" s="5">
        <f t="shared" si="227"/>
        <v>-4.9195624165836449E-3</v>
      </c>
      <c r="S1469" s="5">
        <f t="shared" si="228"/>
        <v>0</v>
      </c>
      <c r="T1469" s="5"/>
    </row>
    <row r="1470" spans="3:20" x14ac:dyDescent="0.2">
      <c r="C1470" s="1">
        <v>38623</v>
      </c>
      <c r="D1470" s="2">
        <v>3429.42</v>
      </c>
      <c r="E1470" s="5">
        <f t="shared" si="219"/>
        <v>1.3350117012977889E-2</v>
      </c>
      <c r="G1470" s="1">
        <f t="shared" si="220"/>
        <v>38622</v>
      </c>
      <c r="H1470" s="4">
        <f t="shared" si="223"/>
        <v>1.3350117012977889E-2</v>
      </c>
      <c r="I1470" s="2">
        <f t="shared" si="224"/>
        <v>1</v>
      </c>
      <c r="K1470" s="6">
        <f t="shared" si="221"/>
        <v>116.4407217067964</v>
      </c>
      <c r="L1470" s="6">
        <f t="shared" si="225"/>
        <v>73.626989392055833</v>
      </c>
      <c r="M1470" s="6"/>
      <c r="N1470" s="6">
        <f t="shared" si="226"/>
        <v>100.19991045177871</v>
      </c>
      <c r="O1470" s="6"/>
      <c r="P1470" s="6"/>
      <c r="Q1470" s="5">
        <f t="shared" si="222"/>
        <v>1.326178945461276E-2</v>
      </c>
      <c r="R1470" s="5">
        <f t="shared" si="227"/>
        <v>1.326178945461276E-2</v>
      </c>
      <c r="S1470" s="5">
        <f t="shared" si="228"/>
        <v>1.3061769451946148E-2</v>
      </c>
      <c r="T1470" s="5"/>
    </row>
    <row r="1471" spans="3:20" x14ac:dyDescent="0.2">
      <c r="C1471" s="1">
        <v>38624</v>
      </c>
      <c r="D1471" s="2">
        <v>3412.75</v>
      </c>
      <c r="E1471" s="5">
        <f t="shared" si="219"/>
        <v>-4.860880265467651E-3</v>
      </c>
      <c r="G1471" s="1">
        <f t="shared" si="220"/>
        <v>38623</v>
      </c>
      <c r="H1471" s="4">
        <f t="shared" si="223"/>
        <v>0</v>
      </c>
      <c r="I1471" s="2">
        <f t="shared" si="224"/>
        <v>0</v>
      </c>
      <c r="K1471" s="6">
        <f t="shared" si="221"/>
        <v>116.4407217067964</v>
      </c>
      <c r="L1471" s="6">
        <f t="shared" si="225"/>
        <v>73.269097412314196</v>
      </c>
      <c r="M1471" s="6"/>
      <c r="N1471" s="6">
        <f t="shared" si="226"/>
        <v>100.17987046968835</v>
      </c>
      <c r="O1471" s="6"/>
      <c r="P1471" s="6"/>
      <c r="Q1471" s="5">
        <f t="shared" si="222"/>
        <v>0</v>
      </c>
      <c r="R1471" s="5">
        <f t="shared" si="227"/>
        <v>-4.8727327686091115E-3</v>
      </c>
      <c r="S1471" s="5">
        <f t="shared" si="228"/>
        <v>-2.0002000266750031E-4</v>
      </c>
      <c r="T1471" s="5"/>
    </row>
    <row r="1472" spans="3:20" x14ac:dyDescent="0.2">
      <c r="C1472" s="1">
        <v>38625</v>
      </c>
      <c r="D1472" s="2">
        <v>3428.51</v>
      </c>
      <c r="E1472" s="5">
        <f t="shared" si="219"/>
        <v>4.6179767050033606E-3</v>
      </c>
      <c r="G1472" s="1">
        <f t="shared" si="220"/>
        <v>38624</v>
      </c>
      <c r="H1472" s="4">
        <f t="shared" si="223"/>
        <v>4.6179767050033606E-3</v>
      </c>
      <c r="I1472" s="2">
        <f t="shared" si="224"/>
        <v>1</v>
      </c>
      <c r="K1472" s="6">
        <f t="shared" si="221"/>
        <v>116.97844224715216</v>
      </c>
      <c r="L1472" s="6">
        <f t="shared" si="225"/>
        <v>73.607452397360888</v>
      </c>
      <c r="M1472" s="6"/>
      <c r="N1472" s="6">
        <f t="shared" si="226"/>
        <v>100.62237027807208</v>
      </c>
      <c r="O1472" s="6"/>
      <c r="P1472" s="6"/>
      <c r="Q1472" s="5">
        <f t="shared" si="222"/>
        <v>4.6073465645104505E-3</v>
      </c>
      <c r="R1472" s="5">
        <f t="shared" si="227"/>
        <v>4.6073465645095624E-3</v>
      </c>
      <c r="S1472" s="5">
        <f t="shared" si="228"/>
        <v>4.4073265618438384E-3</v>
      </c>
      <c r="T1472" s="5"/>
    </row>
    <row r="1473" spans="3:20" x14ac:dyDescent="0.2">
      <c r="C1473" s="1">
        <v>38628</v>
      </c>
      <c r="D1473" s="2">
        <v>3449.34</v>
      </c>
      <c r="E1473" s="5">
        <f t="shared" si="219"/>
        <v>6.0755255198322086E-3</v>
      </c>
      <c r="G1473" s="1">
        <f t="shared" si="220"/>
        <v>38625</v>
      </c>
      <c r="H1473" s="4">
        <f t="shared" si="223"/>
        <v>0</v>
      </c>
      <c r="I1473" s="2">
        <f t="shared" si="224"/>
        <v>0</v>
      </c>
      <c r="K1473" s="6">
        <f t="shared" si="221"/>
        <v>116.97844224715216</v>
      </c>
      <c r="L1473" s="6">
        <f t="shared" si="225"/>
        <v>74.054656352850884</v>
      </c>
      <c r="M1473" s="6"/>
      <c r="N1473" s="6">
        <f t="shared" si="226"/>
        <v>100.60224580401648</v>
      </c>
      <c r="O1473" s="6"/>
      <c r="P1473" s="6"/>
      <c r="Q1473" s="5">
        <f t="shared" si="222"/>
        <v>0</v>
      </c>
      <c r="R1473" s="5">
        <f t="shared" si="227"/>
        <v>6.0571439289711648E-3</v>
      </c>
      <c r="S1473" s="5">
        <f t="shared" si="228"/>
        <v>-2.0002000266750031E-4</v>
      </c>
      <c r="T1473" s="5"/>
    </row>
    <row r="1474" spans="3:20" x14ac:dyDescent="0.2">
      <c r="C1474" s="1">
        <v>38629</v>
      </c>
      <c r="D1474" s="2">
        <v>3464.23</v>
      </c>
      <c r="E1474" s="5">
        <f t="shared" si="219"/>
        <v>4.316767845442859E-3</v>
      </c>
      <c r="G1474" s="1">
        <f t="shared" si="220"/>
        <v>38628</v>
      </c>
      <c r="H1474" s="4">
        <f t="shared" si="223"/>
        <v>0</v>
      </c>
      <c r="I1474" s="2">
        <f t="shared" si="224"/>
        <v>0</v>
      </c>
      <c r="K1474" s="6">
        <f t="shared" si="221"/>
        <v>116.97844224715216</v>
      </c>
      <c r="L1474" s="6">
        <f t="shared" si="225"/>
        <v>74.37433311220019</v>
      </c>
      <c r="M1474" s="6"/>
      <c r="N1474" s="6">
        <f t="shared" si="226"/>
        <v>100.60224580401648</v>
      </c>
      <c r="O1474" s="6"/>
      <c r="P1474" s="6"/>
      <c r="Q1474" s="5">
        <f t="shared" si="222"/>
        <v>0</v>
      </c>
      <c r="R1474" s="5">
        <f t="shared" si="227"/>
        <v>4.3074773301965408E-3</v>
      </c>
      <c r="S1474" s="5">
        <f t="shared" si="228"/>
        <v>0</v>
      </c>
      <c r="T1474" s="5"/>
    </row>
    <row r="1475" spans="3:20" x14ac:dyDescent="0.2">
      <c r="C1475" s="1">
        <v>38630</v>
      </c>
      <c r="D1475" s="2">
        <v>3418.84</v>
      </c>
      <c r="E1475" s="5">
        <f t="shared" si="219"/>
        <v>-1.3102478761514066E-2</v>
      </c>
      <c r="G1475" s="1">
        <f t="shared" si="220"/>
        <v>38629</v>
      </c>
      <c r="H1475" s="4">
        <f t="shared" si="223"/>
        <v>0</v>
      </c>
      <c r="I1475" s="2">
        <f t="shared" si="224"/>
        <v>0</v>
      </c>
      <c r="K1475" s="6">
        <f t="shared" si="221"/>
        <v>116.97844224715216</v>
      </c>
      <c r="L1475" s="6">
        <f t="shared" si="225"/>
        <v>73.39984499219581</v>
      </c>
      <c r="M1475" s="6"/>
      <c r="N1475" s="6">
        <f t="shared" si="226"/>
        <v>100.60224580401648</v>
      </c>
      <c r="O1475" s="6"/>
      <c r="P1475" s="6"/>
      <c r="Q1475" s="5">
        <f t="shared" si="222"/>
        <v>0</v>
      </c>
      <c r="R1475" s="5">
        <f t="shared" si="227"/>
        <v>-1.3189073471646218E-2</v>
      </c>
      <c r="S1475" s="5">
        <f t="shared" si="228"/>
        <v>0</v>
      </c>
      <c r="T1475" s="5"/>
    </row>
    <row r="1476" spans="3:20" x14ac:dyDescent="0.2">
      <c r="C1476" s="1">
        <v>38631</v>
      </c>
      <c r="D1476" s="2">
        <v>3384.15</v>
      </c>
      <c r="E1476" s="5">
        <f t="shared" si="219"/>
        <v>-1.0146716430134213E-2</v>
      </c>
      <c r="G1476" s="1">
        <f t="shared" si="220"/>
        <v>38630</v>
      </c>
      <c r="H1476" s="4">
        <f t="shared" si="223"/>
        <v>-1.0146716430134213E-2</v>
      </c>
      <c r="I1476" s="2">
        <f t="shared" si="224"/>
        <v>1</v>
      </c>
      <c r="K1476" s="6">
        <f t="shared" si="221"/>
        <v>115.79149516523148</v>
      </c>
      <c r="L1476" s="6">
        <f t="shared" si="225"/>
        <v>72.655077579044189</v>
      </c>
      <c r="M1476" s="6"/>
      <c r="N1476" s="6">
        <f t="shared" si="226"/>
        <v>99.561547050939737</v>
      </c>
      <c r="O1476" s="6"/>
      <c r="P1476" s="6"/>
      <c r="Q1476" s="5">
        <f t="shared" si="222"/>
        <v>-1.0198545250248436E-2</v>
      </c>
      <c r="R1476" s="5">
        <f t="shared" si="227"/>
        <v>-1.0198545250248436E-2</v>
      </c>
      <c r="S1476" s="5">
        <f t="shared" si="228"/>
        <v>-1.0398565252915937E-2</v>
      </c>
      <c r="T1476" s="5"/>
    </row>
    <row r="1477" spans="3:20" x14ac:dyDescent="0.2">
      <c r="C1477" s="1">
        <v>38632</v>
      </c>
      <c r="D1477" s="2">
        <v>3374.1</v>
      </c>
      <c r="E1477" s="5">
        <f t="shared" si="219"/>
        <v>-2.9697265192146277E-3</v>
      </c>
      <c r="G1477" s="1">
        <f t="shared" si="220"/>
        <v>38631</v>
      </c>
      <c r="H1477" s="4">
        <f t="shared" si="223"/>
        <v>-2.9697265192146277E-3</v>
      </c>
      <c r="I1477" s="2">
        <f t="shared" si="224"/>
        <v>1</v>
      </c>
      <c r="K1477" s="6">
        <f t="shared" si="221"/>
        <v>115.44762609133977</v>
      </c>
      <c r="L1477" s="6">
        <f t="shared" si="225"/>
        <v>72.4393118684021</v>
      </c>
      <c r="M1477" s="6"/>
      <c r="N1477" s="6">
        <f t="shared" si="226"/>
        <v>99.265876484368519</v>
      </c>
      <c r="O1477" s="6"/>
      <c r="P1477" s="6"/>
      <c r="Q1477" s="5">
        <f t="shared" si="222"/>
        <v>-2.9741449067843817E-3</v>
      </c>
      <c r="R1477" s="5">
        <f t="shared" si="227"/>
        <v>-2.9741449067843817E-3</v>
      </c>
      <c r="S1477" s="5">
        <f t="shared" si="228"/>
        <v>-2.9741449067834935E-3</v>
      </c>
      <c r="T1477" s="5"/>
    </row>
    <row r="1478" spans="3:20" x14ac:dyDescent="0.2">
      <c r="C1478" s="1">
        <v>38635</v>
      </c>
      <c r="D1478" s="2">
        <v>3381.17</v>
      </c>
      <c r="E1478" s="5">
        <f t="shared" si="219"/>
        <v>2.0953735811031575E-3</v>
      </c>
      <c r="G1478" s="1">
        <f t="shared" si="220"/>
        <v>38632</v>
      </c>
      <c r="H1478" s="4">
        <f t="shared" si="223"/>
        <v>2.0953735811031575E-3</v>
      </c>
      <c r="I1478" s="2">
        <f t="shared" si="224"/>
        <v>1</v>
      </c>
      <c r="K1478" s="6">
        <f t="shared" si="221"/>
        <v>115.68953199705264</v>
      </c>
      <c r="L1478" s="6">
        <f t="shared" si="225"/>
        <v>72.591099288724436</v>
      </c>
      <c r="M1478" s="6"/>
      <c r="N1478" s="6">
        <f t="shared" si="226"/>
        <v>99.473875579458905</v>
      </c>
      <c r="O1478" s="6"/>
      <c r="P1478" s="6"/>
      <c r="Q1478" s="5">
        <f t="shared" si="222"/>
        <v>2.0931813477123029E-3</v>
      </c>
      <c r="R1478" s="5">
        <f t="shared" si="227"/>
        <v>2.0931813477114147E-3</v>
      </c>
      <c r="S1478" s="5">
        <f t="shared" si="228"/>
        <v>2.0931813477114147E-3</v>
      </c>
      <c r="T1478" s="5"/>
    </row>
    <row r="1479" spans="3:20" x14ac:dyDescent="0.2">
      <c r="C1479" s="1">
        <v>38636</v>
      </c>
      <c r="D1479" s="2">
        <v>3387.46</v>
      </c>
      <c r="E1479" s="5">
        <f t="shared" ref="E1479:E1542" si="229">(D1479-D1478)/D1478</f>
        <v>1.8603027945947597E-3</v>
      </c>
      <c r="G1479" s="1">
        <f t="shared" ref="G1479:G1542" si="230">C1478</f>
        <v>38635</v>
      </c>
      <c r="H1479" s="4">
        <f t="shared" si="223"/>
        <v>0</v>
      </c>
      <c r="I1479" s="2">
        <f t="shared" si="224"/>
        <v>0</v>
      </c>
      <c r="K1479" s="6">
        <f t="shared" ref="K1479:K1542" si="231">K1478*(1+H1479)</f>
        <v>115.68953199705264</v>
      </c>
      <c r="L1479" s="6">
        <f t="shared" si="225"/>
        <v>72.726140713593949</v>
      </c>
      <c r="M1479" s="6"/>
      <c r="N1479" s="6">
        <f t="shared" si="226"/>
        <v>99.453980804343018</v>
      </c>
      <c r="O1479" s="6"/>
      <c r="P1479" s="6"/>
      <c r="Q1479" s="5">
        <f t="shared" ref="Q1479:Q1542" si="232">LN(K1479)-LN(K1478)</f>
        <v>0</v>
      </c>
      <c r="R1479" s="5">
        <f t="shared" si="227"/>
        <v>1.8585745743608939E-3</v>
      </c>
      <c r="S1479" s="5">
        <f t="shared" si="228"/>
        <v>-2.0002000266661213E-4</v>
      </c>
      <c r="T1479" s="5"/>
    </row>
    <row r="1480" spans="3:20" x14ac:dyDescent="0.2">
      <c r="C1480" s="1">
        <v>38637</v>
      </c>
      <c r="D1480" s="2">
        <v>3359.85</v>
      </c>
      <c r="E1480" s="5">
        <f t="shared" si="229"/>
        <v>-8.1506497493697722E-3</v>
      </c>
      <c r="G1480" s="1">
        <f t="shared" si="230"/>
        <v>38636</v>
      </c>
      <c r="H1480" s="4">
        <f t="shared" ref="H1480:H1543" si="233">IF(E1479&lt;0, E1480,0)</f>
        <v>0</v>
      </c>
      <c r="I1480" s="2">
        <f t="shared" ref="I1480:I1543" si="234">IF(E1479&lt;0,1,0)</f>
        <v>0</v>
      </c>
      <c r="K1480" s="6">
        <f t="shared" si="231"/>
        <v>115.68953199705264</v>
      </c>
      <c r="L1480" s="6">
        <f t="shared" ref="L1480:L1543" si="235">(L1479*(1+E1480))</f>
        <v>72.133375413014065</v>
      </c>
      <c r="M1480" s="6"/>
      <c r="N1480" s="6">
        <f t="shared" ref="N1480:N1543" si="236">IF(I1479&lt;&gt;I1480,N1479*(1+H1480)*(1-$O$3),N1479*(1+H1480))</f>
        <v>99.453980804343018</v>
      </c>
      <c r="O1480" s="6"/>
      <c r="P1480" s="6"/>
      <c r="Q1480" s="5">
        <f t="shared" si="232"/>
        <v>0</v>
      </c>
      <c r="R1480" s="5">
        <f t="shared" ref="R1480:R1543" si="237">LN(L1480)-LN(L1479)</f>
        <v>-8.1840478965737873E-3</v>
      </c>
      <c r="S1480" s="5">
        <f t="shared" ref="S1480:S1543" si="238">LN(N1480)-LN(N1479)</f>
        <v>0</v>
      </c>
      <c r="T1480" s="5"/>
    </row>
    <row r="1481" spans="3:20" x14ac:dyDescent="0.2">
      <c r="C1481" s="1">
        <v>38638</v>
      </c>
      <c r="D1481" s="2">
        <v>3331.42</v>
      </c>
      <c r="E1481" s="5">
        <f t="shared" si="229"/>
        <v>-8.4616872777058018E-3</v>
      </c>
      <c r="G1481" s="1">
        <f t="shared" si="230"/>
        <v>38637</v>
      </c>
      <c r="H1481" s="4">
        <f t="shared" si="233"/>
        <v>-8.4616872777058018E-3</v>
      </c>
      <c r="I1481" s="2">
        <f t="shared" si="234"/>
        <v>1</v>
      </c>
      <c r="K1481" s="6">
        <f t="shared" si="231"/>
        <v>114.71060335598945</v>
      </c>
      <c r="L1481" s="6">
        <f t="shared" si="235"/>
        <v>71.523005347983784</v>
      </c>
      <c r="M1481" s="6"/>
      <c r="N1481" s="6">
        <f t="shared" si="236"/>
        <v>98.592709833789669</v>
      </c>
      <c r="O1481" s="6"/>
      <c r="P1481" s="6"/>
      <c r="Q1481" s="5">
        <f t="shared" si="232"/>
        <v>-8.4976905965783445E-3</v>
      </c>
      <c r="R1481" s="5">
        <f t="shared" si="237"/>
        <v>-8.4976905965783445E-3</v>
      </c>
      <c r="S1481" s="5">
        <f t="shared" si="238"/>
        <v>-8.6977105992458448E-3</v>
      </c>
      <c r="T1481" s="5"/>
    </row>
    <row r="1482" spans="3:20" x14ac:dyDescent="0.2">
      <c r="C1482" s="1">
        <v>38639</v>
      </c>
      <c r="D1482" s="2">
        <v>3349.58</v>
      </c>
      <c r="E1482" s="5">
        <f t="shared" si="229"/>
        <v>5.4511289480161174E-3</v>
      </c>
      <c r="G1482" s="1">
        <f t="shared" si="230"/>
        <v>38638</v>
      </c>
      <c r="H1482" s="4">
        <f t="shared" si="233"/>
        <v>5.4511289480161174E-3</v>
      </c>
      <c r="I1482" s="2">
        <f t="shared" si="234"/>
        <v>1</v>
      </c>
      <c r="K1482" s="6">
        <f t="shared" si="231"/>
        <v>115.33590564658768</v>
      </c>
      <c r="L1482" s="6">
        <f t="shared" si="235"/>
        <v>71.91288647288529</v>
      </c>
      <c r="M1482" s="6"/>
      <c r="N1482" s="6">
        <f t="shared" si="236"/>
        <v>99.130151408427992</v>
      </c>
      <c r="O1482" s="6"/>
      <c r="P1482" s="6"/>
      <c r="Q1482" s="5">
        <f t="shared" si="232"/>
        <v>5.436325317909052E-3</v>
      </c>
      <c r="R1482" s="5">
        <f t="shared" si="237"/>
        <v>5.436325317909052E-3</v>
      </c>
      <c r="S1482" s="5">
        <f t="shared" si="238"/>
        <v>5.436325317909052E-3</v>
      </c>
      <c r="T1482" s="5"/>
    </row>
    <row r="1483" spans="3:20" x14ac:dyDescent="0.2">
      <c r="C1483" s="1">
        <v>38642</v>
      </c>
      <c r="D1483" s="2">
        <v>3356.77</v>
      </c>
      <c r="E1483" s="5">
        <f t="shared" si="229"/>
        <v>2.1465377748852259E-3</v>
      </c>
      <c r="G1483" s="1">
        <f t="shared" si="230"/>
        <v>38639</v>
      </c>
      <c r="H1483" s="4">
        <f t="shared" si="233"/>
        <v>0</v>
      </c>
      <c r="I1483" s="2">
        <f t="shared" si="234"/>
        <v>0</v>
      </c>
      <c r="K1483" s="6">
        <f t="shared" si="231"/>
        <v>115.33590564658768</v>
      </c>
      <c r="L1483" s="6">
        <f t="shared" si="235"/>
        <v>72.067250200200377</v>
      </c>
      <c r="M1483" s="6"/>
      <c r="N1483" s="6">
        <f t="shared" si="236"/>
        <v>99.110325378146314</v>
      </c>
      <c r="O1483" s="6"/>
      <c r="P1483" s="6"/>
      <c r="Q1483" s="5">
        <f t="shared" si="232"/>
        <v>0</v>
      </c>
      <c r="R1483" s="5">
        <f t="shared" si="237"/>
        <v>2.1442372541908838E-3</v>
      </c>
      <c r="S1483" s="5">
        <f t="shared" si="238"/>
        <v>-2.0002000266661213E-4</v>
      </c>
      <c r="T1483" s="5"/>
    </row>
    <row r="1484" spans="3:20" x14ac:dyDescent="0.2">
      <c r="C1484" s="1">
        <v>38643</v>
      </c>
      <c r="D1484" s="2">
        <v>3334.79</v>
      </c>
      <c r="E1484" s="5">
        <f t="shared" si="229"/>
        <v>-6.5479612842107198E-3</v>
      </c>
      <c r="G1484" s="1">
        <f t="shared" si="230"/>
        <v>38642</v>
      </c>
      <c r="H1484" s="4">
        <f t="shared" si="233"/>
        <v>0</v>
      </c>
      <c r="I1484" s="2">
        <f t="shared" si="234"/>
        <v>0</v>
      </c>
      <c r="K1484" s="6">
        <f t="shared" si="231"/>
        <v>115.33590564658768</v>
      </c>
      <c r="L1484" s="6">
        <f t="shared" si="235"/>
        <v>71.595356636029933</v>
      </c>
      <c r="M1484" s="6"/>
      <c r="N1484" s="6">
        <f t="shared" si="236"/>
        <v>99.110325378146314</v>
      </c>
      <c r="O1484" s="6"/>
      <c r="P1484" s="6"/>
      <c r="Q1484" s="5">
        <f t="shared" si="232"/>
        <v>0</v>
      </c>
      <c r="R1484" s="5">
        <f t="shared" si="237"/>
        <v>-6.5694932277242657E-3</v>
      </c>
      <c r="S1484" s="5">
        <f t="shared" si="238"/>
        <v>0</v>
      </c>
      <c r="T1484" s="5"/>
    </row>
    <row r="1485" spans="3:20" x14ac:dyDescent="0.2">
      <c r="C1485" s="1">
        <v>38644</v>
      </c>
      <c r="D1485" s="2">
        <v>3279.61</v>
      </c>
      <c r="E1485" s="5">
        <f t="shared" si="229"/>
        <v>-1.6546769061919892E-2</v>
      </c>
      <c r="G1485" s="1">
        <f t="shared" si="230"/>
        <v>38643</v>
      </c>
      <c r="H1485" s="4">
        <f t="shared" si="233"/>
        <v>-1.6546769061919892E-2</v>
      </c>
      <c r="I1485" s="2">
        <f t="shared" si="234"/>
        <v>1</v>
      </c>
      <c r="K1485" s="6">
        <f t="shared" si="231"/>
        <v>113.4274690513062</v>
      </c>
      <c r="L1485" s="6">
        <f t="shared" si="235"/>
        <v>70.410684803867753</v>
      </c>
      <c r="M1485" s="6"/>
      <c r="N1485" s="6">
        <f t="shared" si="236"/>
        <v>97.450875638519889</v>
      </c>
      <c r="O1485" s="6"/>
      <c r="P1485" s="6"/>
      <c r="Q1485" s="5">
        <f t="shared" si="232"/>
        <v>-1.6685195981672507E-2</v>
      </c>
      <c r="R1485" s="5">
        <f t="shared" si="237"/>
        <v>-1.6685195981672507E-2</v>
      </c>
      <c r="S1485" s="5">
        <f t="shared" si="238"/>
        <v>-1.6885215984340007E-2</v>
      </c>
      <c r="T1485" s="5"/>
    </row>
    <row r="1486" spans="3:20" x14ac:dyDescent="0.2">
      <c r="C1486" s="1">
        <v>38645</v>
      </c>
      <c r="D1486" s="2">
        <v>3284.78</v>
      </c>
      <c r="E1486" s="5">
        <f t="shared" si="229"/>
        <v>1.5764069508264924E-3</v>
      </c>
      <c r="G1486" s="1">
        <f t="shared" si="230"/>
        <v>38644</v>
      </c>
      <c r="H1486" s="4">
        <f t="shared" si="233"/>
        <v>1.5764069508264924E-3</v>
      </c>
      <c r="I1486" s="2">
        <f t="shared" si="234"/>
        <v>1</v>
      </c>
      <c r="K1486" s="6">
        <f t="shared" si="231"/>
        <v>113.60627690193333</v>
      </c>
      <c r="L1486" s="6">
        <f t="shared" si="235"/>
        <v>70.521680696805021</v>
      </c>
      <c r="M1486" s="6"/>
      <c r="N1486" s="6">
        <f t="shared" si="236"/>
        <v>97.604497876240572</v>
      </c>
      <c r="O1486" s="6"/>
      <c r="P1486" s="6"/>
      <c r="Q1486" s="5">
        <f t="shared" si="232"/>
        <v>1.5751657256686258E-3</v>
      </c>
      <c r="R1486" s="5">
        <f t="shared" si="237"/>
        <v>1.5751657256686258E-3</v>
      </c>
      <c r="S1486" s="5">
        <f t="shared" si="238"/>
        <v>1.5751657256686258E-3</v>
      </c>
      <c r="T1486" s="5"/>
    </row>
    <row r="1487" spans="3:20" x14ac:dyDescent="0.2">
      <c r="C1487" s="1">
        <v>38646</v>
      </c>
      <c r="D1487" s="2">
        <v>3271.05</v>
      </c>
      <c r="E1487" s="5">
        <f t="shared" si="229"/>
        <v>-4.1798841931575377E-3</v>
      </c>
      <c r="G1487" s="1">
        <f t="shared" si="230"/>
        <v>38645</v>
      </c>
      <c r="H1487" s="4">
        <f t="shared" si="233"/>
        <v>0</v>
      </c>
      <c r="I1487" s="2">
        <f t="shared" si="234"/>
        <v>0</v>
      </c>
      <c r="K1487" s="6">
        <f t="shared" si="231"/>
        <v>113.60627690193333</v>
      </c>
      <c r="L1487" s="6">
        <f t="shared" si="235"/>
        <v>70.226908238385548</v>
      </c>
      <c r="M1487" s="6"/>
      <c r="N1487" s="6">
        <f t="shared" si="236"/>
        <v>97.584976976665331</v>
      </c>
      <c r="O1487" s="6"/>
      <c r="P1487" s="6"/>
      <c r="Q1487" s="5">
        <f t="shared" si="232"/>
        <v>0</v>
      </c>
      <c r="R1487" s="5">
        <f t="shared" si="237"/>
        <v>-4.1886443285141794E-3</v>
      </c>
      <c r="S1487" s="5">
        <f t="shared" si="238"/>
        <v>-2.0002000266661213E-4</v>
      </c>
      <c r="T1487" s="5"/>
    </row>
    <row r="1488" spans="3:20" x14ac:dyDescent="0.2">
      <c r="C1488" s="1">
        <v>38649</v>
      </c>
      <c r="D1488" s="2">
        <v>3310.13</v>
      </c>
      <c r="E1488" s="5">
        <f t="shared" si="229"/>
        <v>1.1947234068571231E-2</v>
      </c>
      <c r="G1488" s="1">
        <f t="shared" si="230"/>
        <v>38646</v>
      </c>
      <c r="H1488" s="4">
        <f t="shared" si="233"/>
        <v>1.1947234068571231E-2</v>
      </c>
      <c r="I1488" s="2">
        <f t="shared" si="234"/>
        <v>1</v>
      </c>
      <c r="K1488" s="6">
        <f t="shared" si="231"/>
        <v>114.96355768373962</v>
      </c>
      <c r="L1488" s="6">
        <f t="shared" si="235"/>
        <v>71.0659255490216</v>
      </c>
      <c r="M1488" s="6"/>
      <c r="N1488" s="6">
        <f t="shared" si="236"/>
        <v>98.731097368674043</v>
      </c>
      <c r="O1488" s="6"/>
      <c r="P1488" s="6"/>
      <c r="Q1488" s="5">
        <f t="shared" si="232"/>
        <v>1.1876429257476673E-2</v>
      </c>
      <c r="R1488" s="5">
        <f t="shared" si="237"/>
        <v>1.1876429257475785E-2</v>
      </c>
      <c r="S1488" s="5">
        <f t="shared" si="238"/>
        <v>1.1676409254809172E-2</v>
      </c>
      <c r="T1488" s="5"/>
    </row>
    <row r="1489" spans="3:20" x14ac:dyDescent="0.2">
      <c r="C1489" s="1">
        <v>38650</v>
      </c>
      <c r="D1489" s="2">
        <v>3292.52</v>
      </c>
      <c r="E1489" s="5">
        <f t="shared" si="229"/>
        <v>-5.3200327479585776E-3</v>
      </c>
      <c r="G1489" s="1">
        <f t="shared" si="230"/>
        <v>38649</v>
      </c>
      <c r="H1489" s="4">
        <f t="shared" si="233"/>
        <v>0</v>
      </c>
      <c r="I1489" s="2">
        <f t="shared" si="234"/>
        <v>0</v>
      </c>
      <c r="K1489" s="6">
        <f t="shared" si="231"/>
        <v>114.96355768373962</v>
      </c>
      <c r="L1489" s="6">
        <f t="shared" si="235"/>
        <v>70.687852497836815</v>
      </c>
      <c r="M1489" s="6"/>
      <c r="N1489" s="6">
        <f t="shared" si="236"/>
        <v>98.711351149200311</v>
      </c>
      <c r="O1489" s="6"/>
      <c r="P1489" s="6"/>
      <c r="Q1489" s="5">
        <f t="shared" si="232"/>
        <v>0</v>
      </c>
      <c r="R1489" s="5">
        <f t="shared" si="237"/>
        <v>-5.3342345138114311E-3</v>
      </c>
      <c r="S1489" s="5">
        <f t="shared" si="238"/>
        <v>-2.0002000266661213E-4</v>
      </c>
      <c r="T1489" s="5"/>
    </row>
    <row r="1490" spans="3:20" x14ac:dyDescent="0.2">
      <c r="C1490" s="1">
        <v>38651</v>
      </c>
      <c r="D1490" s="2">
        <v>3304.27</v>
      </c>
      <c r="E1490" s="5">
        <f t="shared" si="229"/>
        <v>3.5686951028391627E-3</v>
      </c>
      <c r="G1490" s="1">
        <f t="shared" si="230"/>
        <v>38650</v>
      </c>
      <c r="H1490" s="4">
        <f t="shared" si="233"/>
        <v>3.5686951028391627E-3</v>
      </c>
      <c r="I1490" s="2">
        <f t="shared" si="234"/>
        <v>1</v>
      </c>
      <c r="K1490" s="6">
        <f t="shared" si="231"/>
        <v>115.37382756905055</v>
      </c>
      <c r="L1490" s="6">
        <f t="shared" si="235"/>
        <v>70.940115890876058</v>
      </c>
      <c r="M1490" s="6"/>
      <c r="N1490" s="6">
        <f t="shared" si="236"/>
        <v>99.043809140268166</v>
      </c>
      <c r="O1490" s="6"/>
      <c r="P1490" s="6"/>
      <c r="Q1490" s="5">
        <f t="shared" si="232"/>
        <v>3.5623424198432119E-3</v>
      </c>
      <c r="R1490" s="5">
        <f t="shared" si="237"/>
        <v>3.5623424198432119E-3</v>
      </c>
      <c r="S1490" s="5">
        <f t="shared" si="238"/>
        <v>3.3623224171757116E-3</v>
      </c>
      <c r="T1490" s="5"/>
    </row>
    <row r="1491" spans="3:20" x14ac:dyDescent="0.2">
      <c r="C1491" s="1">
        <v>38652</v>
      </c>
      <c r="D1491" s="2">
        <v>3241.14</v>
      </c>
      <c r="E1491" s="5">
        <f t="shared" si="229"/>
        <v>-1.9105581565671121E-2</v>
      </c>
      <c r="G1491" s="1">
        <f t="shared" si="230"/>
        <v>38651</v>
      </c>
      <c r="H1491" s="4">
        <f t="shared" si="233"/>
        <v>0</v>
      </c>
      <c r="I1491" s="2">
        <f t="shared" si="234"/>
        <v>0</v>
      </c>
      <c r="K1491" s="6">
        <f t="shared" si="231"/>
        <v>115.37382756905055</v>
      </c>
      <c r="L1491" s="6">
        <f t="shared" si="235"/>
        <v>69.584763720444769</v>
      </c>
      <c r="M1491" s="6"/>
      <c r="N1491" s="6">
        <f t="shared" si="236"/>
        <v>99.024000378440121</v>
      </c>
      <c r="O1491" s="6"/>
      <c r="P1491" s="6"/>
      <c r="Q1491" s="5">
        <f t="shared" si="232"/>
        <v>0</v>
      </c>
      <c r="R1491" s="5">
        <f t="shared" si="237"/>
        <v>-1.929045167749166E-2</v>
      </c>
      <c r="S1491" s="5">
        <f t="shared" si="238"/>
        <v>-2.0002000266661213E-4</v>
      </c>
      <c r="T1491" s="5"/>
    </row>
    <row r="1492" spans="3:20" x14ac:dyDescent="0.2">
      <c r="C1492" s="1">
        <v>38653</v>
      </c>
      <c r="D1492" s="2">
        <v>3245.98</v>
      </c>
      <c r="E1492" s="5">
        <f t="shared" si="229"/>
        <v>1.4933017395114515E-3</v>
      </c>
      <c r="G1492" s="1">
        <f t="shared" si="230"/>
        <v>38652</v>
      </c>
      <c r="H1492" s="4">
        <f t="shared" si="233"/>
        <v>1.4933017395114515E-3</v>
      </c>
      <c r="I1492" s="2">
        <f t="shared" si="234"/>
        <v>1</v>
      </c>
      <c r="K1492" s="6">
        <f t="shared" si="231"/>
        <v>115.54611550645349</v>
      </c>
      <c r="L1492" s="6">
        <f t="shared" si="235"/>
        <v>69.688674769152001</v>
      </c>
      <c r="M1492" s="6"/>
      <c r="N1492" s="6">
        <f t="shared" si="236"/>
        <v>99.152038715840533</v>
      </c>
      <c r="O1492" s="6"/>
      <c r="P1492" s="6"/>
      <c r="Q1492" s="5">
        <f t="shared" si="232"/>
        <v>1.4921878732234717E-3</v>
      </c>
      <c r="R1492" s="5">
        <f t="shared" si="237"/>
        <v>1.4921878732234717E-3</v>
      </c>
      <c r="S1492" s="5">
        <f t="shared" si="238"/>
        <v>1.2921678705559714E-3</v>
      </c>
      <c r="T1492" s="5"/>
    </row>
    <row r="1493" spans="3:20" x14ac:dyDescent="0.2">
      <c r="C1493" s="1">
        <v>38656</v>
      </c>
      <c r="D1493" s="2">
        <v>3320.15</v>
      </c>
      <c r="E1493" s="5">
        <f t="shared" si="229"/>
        <v>2.2849801908822628E-2</v>
      </c>
      <c r="G1493" s="1">
        <f t="shared" si="230"/>
        <v>38653</v>
      </c>
      <c r="H1493" s="4">
        <f t="shared" si="233"/>
        <v>0</v>
      </c>
      <c r="I1493" s="2">
        <f t="shared" si="234"/>
        <v>0</v>
      </c>
      <c r="K1493" s="6">
        <f t="shared" si="231"/>
        <v>115.54611550645349</v>
      </c>
      <c r="L1493" s="6">
        <f t="shared" si="235"/>
        <v>71.281047182915486</v>
      </c>
      <c r="M1493" s="6"/>
      <c r="N1493" s="6">
        <f t="shared" si="236"/>
        <v>99.132208308097361</v>
      </c>
      <c r="O1493" s="6"/>
      <c r="P1493" s="6"/>
      <c r="Q1493" s="5">
        <f t="shared" si="232"/>
        <v>0</v>
      </c>
      <c r="R1493" s="5">
        <f t="shared" si="237"/>
        <v>2.2592654986704375E-2</v>
      </c>
      <c r="S1493" s="5">
        <f t="shared" si="238"/>
        <v>-2.0002000266661213E-4</v>
      </c>
      <c r="T1493" s="5"/>
    </row>
    <row r="1494" spans="3:20" x14ac:dyDescent="0.2">
      <c r="C1494" s="1">
        <v>38657</v>
      </c>
      <c r="D1494" s="2">
        <v>3312.45</v>
      </c>
      <c r="E1494" s="5">
        <f t="shared" si="229"/>
        <v>-2.3191723265515935E-3</v>
      </c>
      <c r="G1494" s="1">
        <f t="shared" si="230"/>
        <v>38656</v>
      </c>
      <c r="H1494" s="4">
        <f t="shared" si="233"/>
        <v>0</v>
      </c>
      <c r="I1494" s="2">
        <f t="shared" si="234"/>
        <v>0</v>
      </c>
      <c r="K1494" s="6">
        <f t="shared" si="231"/>
        <v>115.54611550645349</v>
      </c>
      <c r="L1494" s="6">
        <f t="shared" si="235"/>
        <v>71.115734150881252</v>
      </c>
      <c r="M1494" s="6"/>
      <c r="N1494" s="6">
        <f t="shared" si="236"/>
        <v>99.132208308097361</v>
      </c>
      <c r="O1494" s="6"/>
      <c r="P1494" s="6"/>
      <c r="Q1494" s="5">
        <f t="shared" si="232"/>
        <v>0</v>
      </c>
      <c r="R1494" s="5">
        <f t="shared" si="237"/>
        <v>-2.3218657718739877E-3</v>
      </c>
      <c r="S1494" s="5">
        <f t="shared" si="238"/>
        <v>0</v>
      </c>
      <c r="T1494" s="5"/>
    </row>
    <row r="1495" spans="3:20" x14ac:dyDescent="0.2">
      <c r="C1495" s="1">
        <v>38658</v>
      </c>
      <c r="D1495" s="2">
        <v>3320.62</v>
      </c>
      <c r="E1495" s="5">
        <f t="shared" si="229"/>
        <v>2.4664523238086835E-3</v>
      </c>
      <c r="G1495" s="1">
        <f t="shared" si="230"/>
        <v>38657</v>
      </c>
      <c r="H1495" s="4">
        <f t="shared" si="233"/>
        <v>2.4664523238086835E-3</v>
      </c>
      <c r="I1495" s="2">
        <f t="shared" si="234"/>
        <v>1</v>
      </c>
      <c r="K1495" s="6">
        <f t="shared" si="231"/>
        <v>115.83110449155146</v>
      </c>
      <c r="L1495" s="6">
        <f t="shared" si="235"/>
        <v>71.29113771863706</v>
      </c>
      <c r="M1495" s="6"/>
      <c r="N1495" s="6">
        <f t="shared" si="236"/>
        <v>99.356837831008434</v>
      </c>
      <c r="O1495" s="6"/>
      <c r="P1495" s="6"/>
      <c r="Q1495" s="5">
        <f t="shared" si="232"/>
        <v>2.4634156225031845E-3</v>
      </c>
      <c r="R1495" s="5">
        <f t="shared" si="237"/>
        <v>2.4634156225040726E-3</v>
      </c>
      <c r="S1495" s="5">
        <f t="shared" si="238"/>
        <v>2.2633956198365723E-3</v>
      </c>
      <c r="T1495" s="5"/>
    </row>
    <row r="1496" spans="3:20" x14ac:dyDescent="0.2">
      <c r="C1496" s="1">
        <v>38659</v>
      </c>
      <c r="D1496" s="2">
        <v>3361.64</v>
      </c>
      <c r="E1496" s="5">
        <f t="shared" si="229"/>
        <v>1.2353114779770039E-2</v>
      </c>
      <c r="G1496" s="1">
        <f t="shared" si="230"/>
        <v>38658</v>
      </c>
      <c r="H1496" s="4">
        <f t="shared" si="233"/>
        <v>0</v>
      </c>
      <c r="I1496" s="2">
        <f t="shared" si="234"/>
        <v>0</v>
      </c>
      <c r="K1496" s="6">
        <f t="shared" si="231"/>
        <v>115.83110449155146</v>
      </c>
      <c r="L1496" s="6">
        <f t="shared" si="235"/>
        <v>72.171805325655768</v>
      </c>
      <c r="M1496" s="6"/>
      <c r="N1496" s="6">
        <f t="shared" si="236"/>
        <v>99.336966463442238</v>
      </c>
      <c r="O1496" s="6"/>
      <c r="P1496" s="6"/>
      <c r="Q1496" s="5">
        <f t="shared" si="232"/>
        <v>0</v>
      </c>
      <c r="R1496" s="5">
        <f t="shared" si="237"/>
        <v>1.2277437652173262E-2</v>
      </c>
      <c r="S1496" s="5">
        <f t="shared" si="238"/>
        <v>-2.0002000266750031E-4</v>
      </c>
      <c r="T1496" s="5"/>
    </row>
    <row r="1497" spans="3:20" x14ac:dyDescent="0.2">
      <c r="C1497" s="1">
        <v>38660</v>
      </c>
      <c r="D1497" s="2">
        <v>3355.28</v>
      </c>
      <c r="E1497" s="5">
        <f t="shared" si="229"/>
        <v>-1.8919336990277581E-3</v>
      </c>
      <c r="G1497" s="1">
        <f t="shared" si="230"/>
        <v>38659</v>
      </c>
      <c r="H1497" s="4">
        <f t="shared" si="233"/>
        <v>0</v>
      </c>
      <c r="I1497" s="2">
        <f t="shared" si="234"/>
        <v>0</v>
      </c>
      <c r="K1497" s="6">
        <f t="shared" si="231"/>
        <v>115.83110449155146</v>
      </c>
      <c r="L1497" s="6">
        <f t="shared" si="235"/>
        <v>72.035261055040493</v>
      </c>
      <c r="M1497" s="6"/>
      <c r="N1497" s="6">
        <f t="shared" si="236"/>
        <v>99.336966463442238</v>
      </c>
      <c r="O1497" s="6"/>
      <c r="P1497" s="6"/>
      <c r="Q1497" s="5">
        <f t="shared" si="232"/>
        <v>0</v>
      </c>
      <c r="R1497" s="5">
        <f t="shared" si="237"/>
        <v>-1.8937256661342161E-3</v>
      </c>
      <c r="S1497" s="5">
        <f t="shared" si="238"/>
        <v>0</v>
      </c>
      <c r="T1497" s="5"/>
    </row>
    <row r="1498" spans="3:20" x14ac:dyDescent="0.2">
      <c r="C1498" s="1">
        <v>38663</v>
      </c>
      <c r="D1498" s="2">
        <v>3362.83</v>
      </c>
      <c r="E1498" s="5">
        <f t="shared" si="229"/>
        <v>2.2501847833861039E-3</v>
      </c>
      <c r="G1498" s="1">
        <f t="shared" si="230"/>
        <v>38660</v>
      </c>
      <c r="H1498" s="4">
        <f t="shared" si="233"/>
        <v>2.2501847833861039E-3</v>
      </c>
      <c r="I1498" s="2">
        <f t="shared" si="234"/>
        <v>1</v>
      </c>
      <c r="K1498" s="6">
        <f t="shared" si="231"/>
        <v>116.09174588032114</v>
      </c>
      <c r="L1498" s="6">
        <f t="shared" si="235"/>
        <v>72.197353703333789</v>
      </c>
      <c r="M1498" s="6"/>
      <c r="N1498" s="6">
        <f t="shared" si="236"/>
        <v>99.540580895207256</v>
      </c>
      <c r="O1498" s="6"/>
      <c r="P1498" s="6"/>
      <c r="Q1498" s="5">
        <f t="shared" si="232"/>
        <v>2.247656909019291E-3</v>
      </c>
      <c r="R1498" s="5">
        <f t="shared" si="237"/>
        <v>2.247656909019291E-3</v>
      </c>
      <c r="S1498" s="5">
        <f t="shared" si="238"/>
        <v>2.0476369063526789E-3</v>
      </c>
      <c r="T1498" s="5"/>
    </row>
    <row r="1499" spans="3:20" x14ac:dyDescent="0.2">
      <c r="C1499" s="1">
        <v>38664</v>
      </c>
      <c r="D1499" s="2">
        <v>3361.75</v>
      </c>
      <c r="E1499" s="5">
        <f t="shared" si="229"/>
        <v>-3.2115807221891302E-4</v>
      </c>
      <c r="G1499" s="1">
        <f t="shared" si="230"/>
        <v>38663</v>
      </c>
      <c r="H1499" s="4">
        <f t="shared" si="233"/>
        <v>0</v>
      </c>
      <c r="I1499" s="2">
        <f t="shared" si="234"/>
        <v>0</v>
      </c>
      <c r="K1499" s="6">
        <f t="shared" si="231"/>
        <v>116.09174588032114</v>
      </c>
      <c r="L1499" s="6">
        <f t="shared" si="235"/>
        <v>72.174166940399118</v>
      </c>
      <c r="M1499" s="6"/>
      <c r="N1499" s="6">
        <f t="shared" si="236"/>
        <v>99.520672779028217</v>
      </c>
      <c r="O1499" s="6"/>
      <c r="P1499" s="6"/>
      <c r="Q1499" s="5">
        <f t="shared" si="232"/>
        <v>0</v>
      </c>
      <c r="R1499" s="5">
        <f t="shared" si="237"/>
        <v>-3.212096545173182E-4</v>
      </c>
      <c r="S1499" s="5">
        <f t="shared" si="238"/>
        <v>-2.0002000266750031E-4</v>
      </c>
      <c r="T1499" s="5"/>
    </row>
    <row r="1500" spans="3:20" x14ac:dyDescent="0.2">
      <c r="C1500" s="1">
        <v>38665</v>
      </c>
      <c r="D1500" s="2">
        <v>3355.77</v>
      </c>
      <c r="E1500" s="5">
        <f t="shared" si="229"/>
        <v>-1.7788354279765057E-3</v>
      </c>
      <c r="G1500" s="1">
        <f t="shared" si="230"/>
        <v>38664</v>
      </c>
      <c r="H1500" s="4">
        <f t="shared" si="233"/>
        <v>-1.7788354279765057E-3</v>
      </c>
      <c r="I1500" s="2">
        <f t="shared" si="234"/>
        <v>1</v>
      </c>
      <c r="K1500" s="6">
        <f t="shared" si="231"/>
        <v>115.88523776985357</v>
      </c>
      <c r="L1500" s="6">
        <f t="shared" si="235"/>
        <v>72.04578097526084</v>
      </c>
      <c r="M1500" s="6"/>
      <c r="N1500" s="6">
        <f t="shared" si="236"/>
        <v>99.32377315209672</v>
      </c>
      <c r="O1500" s="6"/>
      <c r="P1500" s="6"/>
      <c r="Q1500" s="5">
        <f t="shared" si="232"/>
        <v>-1.7804194344535063E-3</v>
      </c>
      <c r="R1500" s="5">
        <f t="shared" si="237"/>
        <v>-1.7804194344526181E-3</v>
      </c>
      <c r="S1500" s="5">
        <f t="shared" si="238"/>
        <v>-1.9804394371201184E-3</v>
      </c>
      <c r="T1500" s="5"/>
    </row>
    <row r="1501" spans="3:20" x14ac:dyDescent="0.2">
      <c r="C1501" s="1">
        <v>38666</v>
      </c>
      <c r="D1501" s="2">
        <v>3361.05</v>
      </c>
      <c r="E1501" s="5">
        <f t="shared" si="229"/>
        <v>1.5734093814534966E-3</v>
      </c>
      <c r="G1501" s="1">
        <f t="shared" si="230"/>
        <v>38665</v>
      </c>
      <c r="H1501" s="4">
        <f t="shared" si="233"/>
        <v>1.5734093814534966E-3</v>
      </c>
      <c r="I1501" s="2">
        <f t="shared" si="234"/>
        <v>1</v>
      </c>
      <c r="K1501" s="6">
        <f t="shared" si="231"/>
        <v>116.06757269013262</v>
      </c>
      <c r="L1501" s="6">
        <f t="shared" si="235"/>
        <v>72.159138482941458</v>
      </c>
      <c r="M1501" s="6"/>
      <c r="N1501" s="6">
        <f t="shared" si="236"/>
        <v>99.480050108575583</v>
      </c>
      <c r="O1501" s="6"/>
      <c r="P1501" s="6"/>
      <c r="Q1501" s="5">
        <f t="shared" si="232"/>
        <v>1.5721728697686288E-3</v>
      </c>
      <c r="R1501" s="5">
        <f t="shared" si="237"/>
        <v>1.5721728697686288E-3</v>
      </c>
      <c r="S1501" s="5">
        <f t="shared" si="238"/>
        <v>1.5721728697686288E-3</v>
      </c>
      <c r="T1501" s="5"/>
    </row>
    <row r="1502" spans="3:20" x14ac:dyDescent="0.2">
      <c r="C1502" s="1">
        <v>38667</v>
      </c>
      <c r="D1502" s="2">
        <v>3406.23</v>
      </c>
      <c r="E1502" s="5">
        <f t="shared" si="229"/>
        <v>1.3442227875217516E-2</v>
      </c>
      <c r="G1502" s="1">
        <f t="shared" si="230"/>
        <v>38666</v>
      </c>
      <c r="H1502" s="4">
        <f t="shared" si="233"/>
        <v>0</v>
      </c>
      <c r="I1502" s="2">
        <f t="shared" si="234"/>
        <v>0</v>
      </c>
      <c r="K1502" s="6">
        <f t="shared" si="231"/>
        <v>116.06757269013262</v>
      </c>
      <c r="L1502" s="6">
        <f t="shared" si="235"/>
        <v>73.129118065708539</v>
      </c>
      <c r="M1502" s="6"/>
      <c r="N1502" s="6">
        <f t="shared" si="236"/>
        <v>99.460154098553872</v>
      </c>
      <c r="O1502" s="6"/>
      <c r="P1502" s="6"/>
      <c r="Q1502" s="5">
        <f t="shared" si="232"/>
        <v>0</v>
      </c>
      <c r="R1502" s="5">
        <f t="shared" si="237"/>
        <v>1.3352682695388474E-2</v>
      </c>
      <c r="S1502" s="5">
        <f t="shared" si="238"/>
        <v>-2.0002000266661213E-4</v>
      </c>
      <c r="T1502" s="5"/>
    </row>
    <row r="1503" spans="3:20" x14ac:dyDescent="0.2">
      <c r="C1503" s="1">
        <v>38670</v>
      </c>
      <c r="D1503" s="2">
        <v>3412.19</v>
      </c>
      <c r="E1503" s="5">
        <f t="shared" si="229"/>
        <v>1.7497350443158673E-3</v>
      </c>
      <c r="G1503" s="1">
        <f t="shared" si="230"/>
        <v>38667</v>
      </c>
      <c r="H1503" s="4">
        <f t="shared" si="233"/>
        <v>0</v>
      </c>
      <c r="I1503" s="2">
        <f t="shared" si="234"/>
        <v>0</v>
      </c>
      <c r="K1503" s="6">
        <f t="shared" si="231"/>
        <v>116.06757269013262</v>
      </c>
      <c r="L1503" s="6">
        <f t="shared" si="235"/>
        <v>73.257074646348016</v>
      </c>
      <c r="M1503" s="6"/>
      <c r="N1503" s="6">
        <f t="shared" si="236"/>
        <v>99.460154098553872</v>
      </c>
      <c r="O1503" s="6"/>
      <c r="P1503" s="6"/>
      <c r="Q1503" s="5">
        <f t="shared" si="232"/>
        <v>0</v>
      </c>
      <c r="R1503" s="5">
        <f t="shared" si="237"/>
        <v>1.7482060412596923E-3</v>
      </c>
      <c r="S1503" s="5">
        <f t="shared" si="238"/>
        <v>0</v>
      </c>
      <c r="T1503" s="5"/>
    </row>
    <row r="1504" spans="3:20" x14ac:dyDescent="0.2">
      <c r="C1504" s="1">
        <v>38671</v>
      </c>
      <c r="D1504" s="2">
        <v>3413.96</v>
      </c>
      <c r="E1504" s="5">
        <f t="shared" si="229"/>
        <v>5.1872844126498873E-4</v>
      </c>
      <c r="G1504" s="1">
        <f t="shared" si="230"/>
        <v>38670</v>
      </c>
      <c r="H1504" s="4">
        <f t="shared" si="233"/>
        <v>0</v>
      </c>
      <c r="I1504" s="2">
        <f t="shared" si="234"/>
        <v>0</v>
      </c>
      <c r="K1504" s="6">
        <f t="shared" si="231"/>
        <v>116.06757269013262</v>
      </c>
      <c r="L1504" s="6">
        <f t="shared" si="235"/>
        <v>73.295075174490947</v>
      </c>
      <c r="M1504" s="6"/>
      <c r="N1504" s="6">
        <f t="shared" si="236"/>
        <v>99.460154098553872</v>
      </c>
      <c r="O1504" s="6"/>
      <c r="P1504" s="6"/>
      <c r="Q1504" s="5">
        <f t="shared" si="232"/>
        <v>0</v>
      </c>
      <c r="R1504" s="5">
        <f t="shared" si="237"/>
        <v>5.1859394817554971E-4</v>
      </c>
      <c r="S1504" s="5">
        <f t="shared" si="238"/>
        <v>0</v>
      </c>
      <c r="T1504" s="5"/>
    </row>
    <row r="1505" spans="3:20" x14ac:dyDescent="0.2">
      <c r="C1505" s="1">
        <v>38672</v>
      </c>
      <c r="D1505" s="2">
        <v>3391.59</v>
      </c>
      <c r="E1505" s="5">
        <f t="shared" si="229"/>
        <v>-6.5525079379957262E-3</v>
      </c>
      <c r="G1505" s="1">
        <f t="shared" si="230"/>
        <v>38671</v>
      </c>
      <c r="H1505" s="4">
        <f t="shared" si="233"/>
        <v>0</v>
      </c>
      <c r="I1505" s="2">
        <f t="shared" si="234"/>
        <v>0</v>
      </c>
      <c r="K1505" s="6">
        <f t="shared" si="231"/>
        <v>116.06757269013262</v>
      </c>
      <c r="L1505" s="6">
        <f t="shared" si="235"/>
        <v>72.814808612594092</v>
      </c>
      <c r="M1505" s="6"/>
      <c r="N1505" s="6">
        <f t="shared" si="236"/>
        <v>99.460154098553872</v>
      </c>
      <c r="O1505" s="6"/>
      <c r="P1505" s="6"/>
      <c r="Q1505" s="5">
        <f t="shared" si="232"/>
        <v>0</v>
      </c>
      <c r="R1505" s="5">
        <f t="shared" si="237"/>
        <v>-6.5740698595213587E-3</v>
      </c>
      <c r="S1505" s="5">
        <f t="shared" si="238"/>
        <v>0</v>
      </c>
      <c r="T1505" s="5"/>
    </row>
    <row r="1506" spans="3:20" x14ac:dyDescent="0.2">
      <c r="C1506" s="1">
        <v>38673</v>
      </c>
      <c r="D1506" s="2">
        <v>3404.12</v>
      </c>
      <c r="E1506" s="5">
        <f t="shared" si="229"/>
        <v>3.6944324048601819E-3</v>
      </c>
      <c r="G1506" s="1">
        <f t="shared" si="230"/>
        <v>38672</v>
      </c>
      <c r="H1506" s="4">
        <f t="shared" si="233"/>
        <v>3.6944324048601819E-3</v>
      </c>
      <c r="I1506" s="2">
        <f t="shared" si="234"/>
        <v>1</v>
      </c>
      <c r="K1506" s="6">
        <f t="shared" si="231"/>
        <v>116.49637649183252</v>
      </c>
      <c r="L1506" s="6">
        <f t="shared" si="235"/>
        <v>73.083818001086158</v>
      </c>
      <c r="M1506" s="6"/>
      <c r="N1506" s="6">
        <f t="shared" si="236"/>
        <v>99.807637394264987</v>
      </c>
      <c r="O1506" s="6"/>
      <c r="P1506" s="6"/>
      <c r="Q1506" s="5">
        <f t="shared" si="232"/>
        <v>3.6876247512553917E-3</v>
      </c>
      <c r="R1506" s="5">
        <f t="shared" si="237"/>
        <v>3.6876247512553917E-3</v>
      </c>
      <c r="S1506" s="5">
        <f t="shared" si="238"/>
        <v>3.4876047485878914E-3</v>
      </c>
      <c r="T1506" s="5"/>
    </row>
    <row r="1507" spans="3:20" x14ac:dyDescent="0.2">
      <c r="C1507" s="1">
        <v>38674</v>
      </c>
      <c r="D1507" s="2">
        <v>3427.18</v>
      </c>
      <c r="E1507" s="5">
        <f t="shared" si="229"/>
        <v>6.7741442722348052E-3</v>
      </c>
      <c r="G1507" s="1">
        <f t="shared" si="230"/>
        <v>38673</v>
      </c>
      <c r="H1507" s="4">
        <f t="shared" si="233"/>
        <v>0</v>
      </c>
      <c r="I1507" s="2">
        <f t="shared" si="234"/>
        <v>0</v>
      </c>
      <c r="K1507" s="6">
        <f t="shared" si="231"/>
        <v>116.49637649183252</v>
      </c>
      <c r="L1507" s="6">
        <f t="shared" si="235"/>
        <v>73.578898328191272</v>
      </c>
      <c r="M1507" s="6"/>
      <c r="N1507" s="6">
        <f t="shared" si="236"/>
        <v>99.787675866786131</v>
      </c>
      <c r="O1507" s="6"/>
      <c r="P1507" s="6"/>
      <c r="Q1507" s="5">
        <f t="shared" si="232"/>
        <v>0</v>
      </c>
      <c r="R1507" s="5">
        <f t="shared" si="237"/>
        <v>6.7513028529484487E-3</v>
      </c>
      <c r="S1507" s="5">
        <f t="shared" si="238"/>
        <v>-2.0002000266661213E-4</v>
      </c>
      <c r="T1507" s="5"/>
    </row>
    <row r="1508" spans="3:20" x14ac:dyDescent="0.2">
      <c r="C1508" s="1">
        <v>38677</v>
      </c>
      <c r="D1508" s="2">
        <v>3450.01</v>
      </c>
      <c r="E1508" s="5">
        <f t="shared" si="229"/>
        <v>6.6614534398544527E-3</v>
      </c>
      <c r="G1508" s="1">
        <f t="shared" si="230"/>
        <v>38674</v>
      </c>
      <c r="H1508" s="4">
        <f t="shared" si="233"/>
        <v>0</v>
      </c>
      <c r="I1508" s="2">
        <f t="shared" si="234"/>
        <v>0</v>
      </c>
      <c r="K1508" s="6">
        <f t="shared" si="231"/>
        <v>116.49637649183252</v>
      </c>
      <c r="L1508" s="6">
        <f t="shared" si="235"/>
        <v>74.0690407335603</v>
      </c>
      <c r="M1508" s="6"/>
      <c r="N1508" s="6">
        <f t="shared" si="236"/>
        <v>99.787675866786131</v>
      </c>
      <c r="O1508" s="6"/>
      <c r="P1508" s="6"/>
      <c r="Q1508" s="5">
        <f t="shared" si="232"/>
        <v>0</v>
      </c>
      <c r="R1508" s="5">
        <f t="shared" si="237"/>
        <v>6.6393640031279233E-3</v>
      </c>
      <c r="S1508" s="5">
        <f t="shared" si="238"/>
        <v>0</v>
      </c>
      <c r="T1508" s="5"/>
    </row>
    <row r="1509" spans="3:20" x14ac:dyDescent="0.2">
      <c r="C1509" s="1">
        <v>38678</v>
      </c>
      <c r="D1509" s="2">
        <v>3450.51</v>
      </c>
      <c r="E1509" s="5">
        <f t="shared" si="229"/>
        <v>1.449271161532865E-4</v>
      </c>
      <c r="G1509" s="1">
        <f t="shared" si="230"/>
        <v>38677</v>
      </c>
      <c r="H1509" s="4">
        <f t="shared" si="233"/>
        <v>0</v>
      </c>
      <c r="I1509" s="2">
        <f t="shared" si="234"/>
        <v>0</v>
      </c>
      <c r="K1509" s="6">
        <f t="shared" si="231"/>
        <v>116.49637649183252</v>
      </c>
      <c r="L1509" s="6">
        <f t="shared" si="235"/>
        <v>74.079775346030061</v>
      </c>
      <c r="M1509" s="6"/>
      <c r="N1509" s="6">
        <f t="shared" si="236"/>
        <v>99.787675866786131</v>
      </c>
      <c r="O1509" s="6"/>
      <c r="P1509" s="6"/>
      <c r="Q1509" s="5">
        <f t="shared" si="232"/>
        <v>0</v>
      </c>
      <c r="R1509" s="5">
        <f t="shared" si="237"/>
        <v>1.4491661523319266E-4</v>
      </c>
      <c r="S1509" s="5">
        <f t="shared" si="238"/>
        <v>0</v>
      </c>
      <c r="T1509" s="5"/>
    </row>
    <row r="1510" spans="3:20" x14ac:dyDescent="0.2">
      <c r="C1510" s="1">
        <v>38679</v>
      </c>
      <c r="D1510" s="2">
        <v>3471.43</v>
      </c>
      <c r="E1510" s="5">
        <f t="shared" si="229"/>
        <v>6.0628718653183492E-3</v>
      </c>
      <c r="G1510" s="1">
        <f t="shared" si="230"/>
        <v>38678</v>
      </c>
      <c r="H1510" s="4">
        <f t="shared" si="233"/>
        <v>0</v>
      </c>
      <c r="I1510" s="2">
        <f t="shared" si="234"/>
        <v>0</v>
      </c>
      <c r="K1510" s="6">
        <f t="shared" si="231"/>
        <v>116.49637649183252</v>
      </c>
      <c r="L1510" s="6">
        <f t="shared" si="235"/>
        <v>74.528911531764621</v>
      </c>
      <c r="M1510" s="6"/>
      <c r="N1510" s="6">
        <f t="shared" si="236"/>
        <v>99.787675866786131</v>
      </c>
      <c r="O1510" s="6"/>
      <c r="P1510" s="6"/>
      <c r="Q1510" s="5">
        <f t="shared" si="232"/>
        <v>0</v>
      </c>
      <c r="R1510" s="5">
        <f t="shared" si="237"/>
        <v>6.0445666087129979E-3</v>
      </c>
      <c r="S1510" s="5">
        <f t="shared" si="238"/>
        <v>0</v>
      </c>
      <c r="T1510" s="5"/>
    </row>
    <row r="1511" spans="3:20" x14ac:dyDescent="0.2">
      <c r="C1511" s="1">
        <v>38680</v>
      </c>
      <c r="D1511" s="2">
        <v>3459.15</v>
      </c>
      <c r="E1511" s="5">
        <f t="shared" si="229"/>
        <v>-3.5374471039311597E-3</v>
      </c>
      <c r="G1511" s="1">
        <f t="shared" si="230"/>
        <v>38679</v>
      </c>
      <c r="H1511" s="4">
        <f t="shared" si="233"/>
        <v>0</v>
      </c>
      <c r="I1511" s="2">
        <f t="shared" si="234"/>
        <v>0</v>
      </c>
      <c r="K1511" s="6">
        <f t="shared" si="231"/>
        <v>116.49637649183252</v>
      </c>
      <c r="L1511" s="6">
        <f t="shared" si="235"/>
        <v>74.265269449507443</v>
      </c>
      <c r="M1511" s="6"/>
      <c r="N1511" s="6">
        <f t="shared" si="236"/>
        <v>99.787675866786131</v>
      </c>
      <c r="O1511" s="6"/>
      <c r="P1511" s="6"/>
      <c r="Q1511" s="5">
        <f t="shared" si="232"/>
        <v>0</v>
      </c>
      <c r="R1511" s="5">
        <f t="shared" si="237"/>
        <v>-3.5437186645150831E-3</v>
      </c>
      <c r="S1511" s="5">
        <f t="shared" si="238"/>
        <v>0</v>
      </c>
      <c r="T1511" s="5"/>
    </row>
    <row r="1512" spans="3:20" x14ac:dyDescent="0.2">
      <c r="C1512" s="1">
        <v>38681</v>
      </c>
      <c r="D1512" s="2">
        <v>3466.08</v>
      </c>
      <c r="E1512" s="5">
        <f t="shared" si="229"/>
        <v>2.0033823338102817E-3</v>
      </c>
      <c r="G1512" s="1">
        <f t="shared" si="230"/>
        <v>38680</v>
      </c>
      <c r="H1512" s="4">
        <f t="shared" si="233"/>
        <v>2.0033823338102817E-3</v>
      </c>
      <c r="I1512" s="2">
        <f t="shared" si="234"/>
        <v>1</v>
      </c>
      <c r="K1512" s="6">
        <f t="shared" si="231"/>
        <v>116.72976327444918</v>
      </c>
      <c r="L1512" s="6">
        <f t="shared" si="235"/>
        <v>74.414051178338255</v>
      </c>
      <c r="M1512" s="6"/>
      <c r="N1512" s="6">
        <f t="shared" si="236"/>
        <v>99.967591216002901</v>
      </c>
      <c r="O1512" s="6"/>
      <c r="P1512" s="6"/>
      <c r="Q1512" s="5">
        <f t="shared" si="232"/>
        <v>2.0013782396208768E-3</v>
      </c>
      <c r="R1512" s="5">
        <f t="shared" si="237"/>
        <v>2.0013782396208768E-3</v>
      </c>
      <c r="S1512" s="5">
        <f t="shared" si="238"/>
        <v>1.8013582369533765E-3</v>
      </c>
      <c r="T1512" s="5"/>
    </row>
    <row r="1513" spans="3:20" x14ac:dyDescent="0.2">
      <c r="C1513" s="1">
        <v>38684</v>
      </c>
      <c r="D1513" s="2">
        <v>3453.11</v>
      </c>
      <c r="E1513" s="5">
        <f t="shared" si="229"/>
        <v>-3.7419794119004177E-3</v>
      </c>
      <c r="G1513" s="1">
        <f t="shared" si="230"/>
        <v>38681</v>
      </c>
      <c r="H1513" s="4">
        <f t="shared" si="233"/>
        <v>0</v>
      </c>
      <c r="I1513" s="2">
        <f t="shared" si="234"/>
        <v>0</v>
      </c>
      <c r="K1513" s="6">
        <f t="shared" si="231"/>
        <v>116.72976327444918</v>
      </c>
      <c r="L1513" s="6">
        <f t="shared" si="235"/>
        <v>74.135595330872803</v>
      </c>
      <c r="M1513" s="6"/>
      <c r="N1513" s="6">
        <f t="shared" si="236"/>
        <v>99.947597697759704</v>
      </c>
      <c r="O1513" s="6"/>
      <c r="P1513" s="6"/>
      <c r="Q1513" s="5">
        <f t="shared" si="232"/>
        <v>0</v>
      </c>
      <c r="R1513" s="5">
        <f t="shared" si="237"/>
        <v>-3.7489981316003451E-3</v>
      </c>
      <c r="S1513" s="5">
        <f t="shared" si="238"/>
        <v>-2.0002000266661213E-4</v>
      </c>
      <c r="T1513" s="5"/>
    </row>
    <row r="1514" spans="3:20" x14ac:dyDescent="0.2">
      <c r="C1514" s="1">
        <v>38685</v>
      </c>
      <c r="D1514" s="2">
        <v>3463.67</v>
      </c>
      <c r="E1514" s="5">
        <f t="shared" si="229"/>
        <v>3.0581128316213343E-3</v>
      </c>
      <c r="G1514" s="1">
        <f t="shared" si="230"/>
        <v>38684</v>
      </c>
      <c r="H1514" s="4">
        <f t="shared" si="233"/>
        <v>3.0581128316213343E-3</v>
      </c>
      <c r="I1514" s="2">
        <f t="shared" si="234"/>
        <v>1</v>
      </c>
      <c r="K1514" s="6">
        <f t="shared" si="231"/>
        <v>117.0867360613509</v>
      </c>
      <c r="L1514" s="6">
        <f t="shared" si="235"/>
        <v>74.36231034623404</v>
      </c>
      <c r="M1514" s="6"/>
      <c r="N1514" s="6">
        <f t="shared" si="236"/>
        <v>100.2331980790232</v>
      </c>
      <c r="O1514" s="6"/>
      <c r="P1514" s="6"/>
      <c r="Q1514" s="5">
        <f t="shared" si="232"/>
        <v>3.0534463159765934E-3</v>
      </c>
      <c r="R1514" s="5">
        <f t="shared" si="237"/>
        <v>3.0534463159765934E-3</v>
      </c>
      <c r="S1514" s="5">
        <f t="shared" si="238"/>
        <v>2.8534263133090931E-3</v>
      </c>
      <c r="T1514" s="5"/>
    </row>
    <row r="1515" spans="3:20" x14ac:dyDescent="0.2">
      <c r="C1515" s="1">
        <v>38686</v>
      </c>
      <c r="D1515" s="2">
        <v>3447.07</v>
      </c>
      <c r="E1515" s="5">
        <f t="shared" si="229"/>
        <v>-4.7926043762829334E-3</v>
      </c>
      <c r="G1515" s="1">
        <f t="shared" si="230"/>
        <v>38685</v>
      </c>
      <c r="H1515" s="4">
        <f t="shared" si="233"/>
        <v>0</v>
      </c>
      <c r="I1515" s="2">
        <f t="shared" si="234"/>
        <v>0</v>
      </c>
      <c r="K1515" s="6">
        <f t="shared" si="231"/>
        <v>117.0867360613509</v>
      </c>
      <c r="L1515" s="6">
        <f t="shared" si="235"/>
        <v>74.005921212238164</v>
      </c>
      <c r="M1515" s="6"/>
      <c r="N1515" s="6">
        <f t="shared" si="236"/>
        <v>100.2131514394074</v>
      </c>
      <c r="O1515" s="6"/>
      <c r="P1515" s="6"/>
      <c r="Q1515" s="5">
        <f t="shared" si="232"/>
        <v>0</v>
      </c>
      <c r="R1515" s="5">
        <f t="shared" si="237"/>
        <v>-4.8041257309066054E-3</v>
      </c>
      <c r="S1515" s="5">
        <f t="shared" si="238"/>
        <v>-2.0002000266750031E-4</v>
      </c>
      <c r="T1515" s="5"/>
    </row>
    <row r="1516" spans="3:20" x14ac:dyDescent="0.2">
      <c r="C1516" s="1">
        <v>38687</v>
      </c>
      <c r="D1516" s="2">
        <v>3501.54</v>
      </c>
      <c r="E1516" s="5">
        <f t="shared" si="229"/>
        <v>1.5801825898516652E-2</v>
      </c>
      <c r="G1516" s="1">
        <f t="shared" si="230"/>
        <v>38686</v>
      </c>
      <c r="H1516" s="4">
        <f t="shared" si="233"/>
        <v>1.5801825898516652E-2</v>
      </c>
      <c r="I1516" s="2">
        <f t="shared" si="234"/>
        <v>1</v>
      </c>
      <c r="K1516" s="6">
        <f t="shared" si="231"/>
        <v>118.93692027961794</v>
      </c>
      <c r="L1516" s="6">
        <f t="shared" si="235"/>
        <v>75.175349894693298</v>
      </c>
      <c r="M1516" s="6"/>
      <c r="N1516" s="6">
        <f t="shared" si="236"/>
        <v>101.77634287075236</v>
      </c>
      <c r="O1516" s="6"/>
      <c r="P1516" s="6"/>
      <c r="Q1516" s="5">
        <f t="shared" si="232"/>
        <v>1.5678276881439857E-2</v>
      </c>
      <c r="R1516" s="5">
        <f t="shared" si="237"/>
        <v>1.5678276881439857E-2</v>
      </c>
      <c r="S1516" s="5">
        <f t="shared" si="238"/>
        <v>1.5478256878772356E-2</v>
      </c>
      <c r="T1516" s="5"/>
    </row>
    <row r="1517" spans="3:20" x14ac:dyDescent="0.2">
      <c r="C1517" s="1">
        <v>38688</v>
      </c>
      <c r="D1517" s="2">
        <v>3519.66</v>
      </c>
      <c r="E1517" s="5">
        <f t="shared" si="229"/>
        <v>5.1748659161397247E-3</v>
      </c>
      <c r="G1517" s="1">
        <f t="shared" si="230"/>
        <v>38687</v>
      </c>
      <c r="H1517" s="4">
        <f t="shared" si="233"/>
        <v>0</v>
      </c>
      <c r="I1517" s="2">
        <f t="shared" si="234"/>
        <v>0</v>
      </c>
      <c r="K1517" s="6">
        <f t="shared" si="231"/>
        <v>118.93692027961794</v>
      </c>
      <c r="L1517" s="6">
        <f t="shared" si="235"/>
        <v>75.564372250597216</v>
      </c>
      <c r="M1517" s="6"/>
      <c r="N1517" s="6">
        <f t="shared" si="236"/>
        <v>101.75598760217821</v>
      </c>
      <c r="O1517" s="6"/>
      <c r="P1517" s="6"/>
      <c r="Q1517" s="5">
        <f t="shared" si="232"/>
        <v>0</v>
      </c>
      <c r="R1517" s="5">
        <f t="shared" si="237"/>
        <v>5.1615223119592102E-3</v>
      </c>
      <c r="S1517" s="5">
        <f t="shared" si="238"/>
        <v>-2.0002000266661213E-4</v>
      </c>
      <c r="T1517" s="5"/>
    </row>
    <row r="1518" spans="3:20" x14ac:dyDescent="0.2">
      <c r="C1518" s="1">
        <v>38691</v>
      </c>
      <c r="D1518" s="2">
        <v>3499.4</v>
      </c>
      <c r="E1518" s="5">
        <f t="shared" si="229"/>
        <v>-5.7562378184255764E-3</v>
      </c>
      <c r="G1518" s="1">
        <f t="shared" si="230"/>
        <v>38688</v>
      </c>
      <c r="H1518" s="4">
        <f t="shared" si="233"/>
        <v>0</v>
      </c>
      <c r="I1518" s="2">
        <f t="shared" si="234"/>
        <v>0</v>
      </c>
      <c r="K1518" s="6">
        <f t="shared" si="231"/>
        <v>118.93692027961794</v>
      </c>
      <c r="L1518" s="6">
        <f t="shared" si="235"/>
        <v>75.129405753322743</v>
      </c>
      <c r="M1518" s="6"/>
      <c r="N1518" s="6">
        <f t="shared" si="236"/>
        <v>101.75598760217821</v>
      </c>
      <c r="O1518" s="6"/>
      <c r="P1518" s="6"/>
      <c r="Q1518" s="5">
        <f t="shared" si="232"/>
        <v>0</v>
      </c>
      <c r="R1518" s="5">
        <f t="shared" si="237"/>
        <v>-5.7728688073304113E-3</v>
      </c>
      <c r="S1518" s="5">
        <f t="shared" si="238"/>
        <v>0</v>
      </c>
      <c r="T1518" s="5"/>
    </row>
    <row r="1519" spans="3:20" x14ac:dyDescent="0.2">
      <c r="C1519" s="1">
        <v>38692</v>
      </c>
      <c r="D1519" s="2">
        <v>3516.84</v>
      </c>
      <c r="E1519" s="5">
        <f t="shared" si="229"/>
        <v>4.9837114933988834E-3</v>
      </c>
      <c r="G1519" s="1">
        <f t="shared" si="230"/>
        <v>38691</v>
      </c>
      <c r="H1519" s="4">
        <f t="shared" si="233"/>
        <v>4.9837114933988834E-3</v>
      </c>
      <c r="I1519" s="2">
        <f t="shared" si="234"/>
        <v>1</v>
      </c>
      <c r="K1519" s="6">
        <f t="shared" si="231"/>
        <v>119.52966757620493</v>
      </c>
      <c r="L1519" s="6">
        <f t="shared" si="235"/>
        <v>75.503829036267803</v>
      </c>
      <c r="M1519" s="6"/>
      <c r="N1519" s="6">
        <f t="shared" si="236"/>
        <v>102.24265746509592</v>
      </c>
      <c r="O1519" s="6"/>
      <c r="P1519" s="6"/>
      <c r="Q1519" s="5">
        <f t="shared" si="232"/>
        <v>4.9713339104417997E-3</v>
      </c>
      <c r="R1519" s="5">
        <f t="shared" si="237"/>
        <v>4.9713339104417997E-3</v>
      </c>
      <c r="S1519" s="5">
        <f t="shared" si="238"/>
        <v>4.7713139077742994E-3</v>
      </c>
      <c r="T1519" s="5"/>
    </row>
    <row r="1520" spans="3:20" x14ac:dyDescent="0.2">
      <c r="C1520" s="1">
        <v>38693</v>
      </c>
      <c r="D1520" s="2">
        <v>3505.34</v>
      </c>
      <c r="E1520" s="5">
        <f t="shared" si="229"/>
        <v>-3.2699810056755494E-3</v>
      </c>
      <c r="G1520" s="1">
        <f t="shared" si="230"/>
        <v>38692</v>
      </c>
      <c r="H1520" s="4">
        <f t="shared" si="233"/>
        <v>0</v>
      </c>
      <c r="I1520" s="2">
        <f t="shared" si="234"/>
        <v>0</v>
      </c>
      <c r="K1520" s="6">
        <f t="shared" si="231"/>
        <v>119.52966757620493</v>
      </c>
      <c r="L1520" s="6">
        <f t="shared" si="235"/>
        <v>75.256932949463433</v>
      </c>
      <c r="M1520" s="6"/>
      <c r="N1520" s="6">
        <f t="shared" si="236"/>
        <v>102.2222089336029</v>
      </c>
      <c r="O1520" s="6"/>
      <c r="P1520" s="6"/>
      <c r="Q1520" s="5">
        <f t="shared" si="232"/>
        <v>0</v>
      </c>
      <c r="R1520" s="5">
        <f t="shared" si="237"/>
        <v>-3.2753390772812807E-3</v>
      </c>
      <c r="S1520" s="5">
        <f t="shared" si="238"/>
        <v>-2.0002000266661213E-4</v>
      </c>
      <c r="T1520" s="5"/>
    </row>
    <row r="1521" spans="3:20" x14ac:dyDescent="0.2">
      <c r="C1521" s="1">
        <v>38694</v>
      </c>
      <c r="D1521" s="2">
        <v>3510.38</v>
      </c>
      <c r="E1521" s="5">
        <f t="shared" si="229"/>
        <v>1.4378063183599775E-3</v>
      </c>
      <c r="G1521" s="1">
        <f t="shared" si="230"/>
        <v>38693</v>
      </c>
      <c r="H1521" s="4">
        <f t="shared" si="233"/>
        <v>1.4378063183599775E-3</v>
      </c>
      <c r="I1521" s="2">
        <f t="shared" si="234"/>
        <v>1</v>
      </c>
      <c r="K1521" s="6">
        <f t="shared" si="231"/>
        <v>119.70152808747747</v>
      </c>
      <c r="L1521" s="6">
        <f t="shared" si="235"/>
        <v>75.365137843158564</v>
      </c>
      <c r="M1521" s="6"/>
      <c r="N1521" s="6">
        <f t="shared" si="236"/>
        <v>102.34871083455005</v>
      </c>
      <c r="O1521" s="6"/>
      <c r="P1521" s="6"/>
      <c r="Q1521" s="5">
        <f t="shared" si="232"/>
        <v>1.4367736645741758E-3</v>
      </c>
      <c r="R1521" s="5">
        <f t="shared" si="237"/>
        <v>1.4367736645750639E-3</v>
      </c>
      <c r="S1521" s="5">
        <f t="shared" si="238"/>
        <v>1.2367536619075636E-3</v>
      </c>
      <c r="T1521" s="5"/>
    </row>
    <row r="1522" spans="3:20" x14ac:dyDescent="0.2">
      <c r="C1522" s="1">
        <v>38695</v>
      </c>
      <c r="D1522" s="2">
        <v>3500.8</v>
      </c>
      <c r="E1522" s="5">
        <f t="shared" si="229"/>
        <v>-2.72904927671646E-3</v>
      </c>
      <c r="G1522" s="1">
        <f t="shared" si="230"/>
        <v>38694</v>
      </c>
      <c r="H1522" s="4">
        <f t="shared" si="233"/>
        <v>0</v>
      </c>
      <c r="I1522" s="2">
        <f t="shared" si="234"/>
        <v>0</v>
      </c>
      <c r="K1522" s="6">
        <f t="shared" si="231"/>
        <v>119.70152808747747</v>
      </c>
      <c r="L1522" s="6">
        <f t="shared" si="235"/>
        <v>75.159462668238049</v>
      </c>
      <c r="M1522" s="6"/>
      <c r="N1522" s="6">
        <f t="shared" si="236"/>
        <v>102.32824109238314</v>
      </c>
      <c r="O1522" s="6"/>
      <c r="P1522" s="6"/>
      <c r="Q1522" s="5">
        <f t="shared" si="232"/>
        <v>0</v>
      </c>
      <c r="R1522" s="5">
        <f t="shared" si="237"/>
        <v>-2.7327799206471326E-3</v>
      </c>
      <c r="S1522" s="5">
        <f t="shared" si="238"/>
        <v>-2.0002000266750031E-4</v>
      </c>
      <c r="T1522" s="5"/>
    </row>
    <row r="1523" spans="3:20" x14ac:dyDescent="0.2">
      <c r="C1523" s="1">
        <v>38698</v>
      </c>
      <c r="D1523" s="2">
        <v>3514.07</v>
      </c>
      <c r="E1523" s="5">
        <f t="shared" si="229"/>
        <v>3.7905621572212013E-3</v>
      </c>
      <c r="G1523" s="1">
        <f t="shared" si="230"/>
        <v>38695</v>
      </c>
      <c r="H1523" s="4">
        <f t="shared" si="233"/>
        <v>3.7905621572212013E-3</v>
      </c>
      <c r="I1523" s="2">
        <f t="shared" si="234"/>
        <v>1</v>
      </c>
      <c r="K1523" s="6">
        <f t="shared" si="231"/>
        <v>120.15526417000741</v>
      </c>
      <c r="L1523" s="6">
        <f t="shared" si="235"/>
        <v>75.444359283185349</v>
      </c>
      <c r="M1523" s="6"/>
      <c r="N1523" s="6">
        <f t="shared" si="236"/>
        <v>102.6955794261528</v>
      </c>
      <c r="O1523" s="6"/>
      <c r="P1523" s="6"/>
      <c r="Q1523" s="5">
        <f t="shared" si="232"/>
        <v>3.7833960797533095E-3</v>
      </c>
      <c r="R1523" s="5">
        <f t="shared" si="237"/>
        <v>3.7833960797524213E-3</v>
      </c>
      <c r="S1523" s="5">
        <f t="shared" si="238"/>
        <v>3.5833760770866974E-3</v>
      </c>
      <c r="T1523" s="5"/>
    </row>
    <row r="1524" spans="3:20" x14ac:dyDescent="0.2">
      <c r="C1524" s="1">
        <v>38699</v>
      </c>
      <c r="D1524" s="2">
        <v>3528.34</v>
      </c>
      <c r="E1524" s="5">
        <f t="shared" si="229"/>
        <v>4.0608183673062808E-3</v>
      </c>
      <c r="G1524" s="1">
        <f t="shared" si="230"/>
        <v>38698</v>
      </c>
      <c r="H1524" s="4">
        <f t="shared" si="233"/>
        <v>0</v>
      </c>
      <c r="I1524" s="2">
        <f t="shared" si="234"/>
        <v>0</v>
      </c>
      <c r="K1524" s="6">
        <f t="shared" si="231"/>
        <v>120.15526417000741</v>
      </c>
      <c r="L1524" s="6">
        <f t="shared" si="235"/>
        <v>75.750725123072172</v>
      </c>
      <c r="M1524" s="6"/>
      <c r="N1524" s="6">
        <f t="shared" si="236"/>
        <v>102.67504031026758</v>
      </c>
      <c r="O1524" s="6"/>
      <c r="P1524" s="6"/>
      <c r="Q1524" s="5">
        <f t="shared" si="232"/>
        <v>0</v>
      </c>
      <c r="R1524" s="5">
        <f t="shared" si="237"/>
        <v>4.0525954979360179E-3</v>
      </c>
      <c r="S1524" s="5">
        <f t="shared" si="238"/>
        <v>-2.0002000266750031E-4</v>
      </c>
      <c r="T1524" s="5"/>
    </row>
    <row r="1525" spans="3:20" x14ac:dyDescent="0.2">
      <c r="C1525" s="1">
        <v>38700</v>
      </c>
      <c r="D1525" s="2">
        <v>3519.12</v>
      </c>
      <c r="E1525" s="5">
        <f t="shared" si="229"/>
        <v>-2.613126852854389E-3</v>
      </c>
      <c r="G1525" s="1">
        <f t="shared" si="230"/>
        <v>38699</v>
      </c>
      <c r="H1525" s="4">
        <f t="shared" si="233"/>
        <v>0</v>
      </c>
      <c r="I1525" s="2">
        <f t="shared" si="234"/>
        <v>0</v>
      </c>
      <c r="K1525" s="6">
        <f t="shared" si="231"/>
        <v>120.15526417000741</v>
      </c>
      <c r="L1525" s="6">
        <f t="shared" si="235"/>
        <v>75.552778869129881</v>
      </c>
      <c r="M1525" s="6"/>
      <c r="N1525" s="6">
        <f t="shared" si="236"/>
        <v>102.67504031026758</v>
      </c>
      <c r="O1525" s="6"/>
      <c r="P1525" s="6"/>
      <c r="Q1525" s="5">
        <f t="shared" si="232"/>
        <v>0</v>
      </c>
      <c r="R1525" s="5">
        <f t="shared" si="237"/>
        <v>-2.6165470283627812E-3</v>
      </c>
      <c r="S1525" s="5">
        <f t="shared" si="238"/>
        <v>0</v>
      </c>
      <c r="T1525" s="5"/>
    </row>
    <row r="1526" spans="3:20" x14ac:dyDescent="0.2">
      <c r="C1526" s="1">
        <v>38701</v>
      </c>
      <c r="D1526" s="2">
        <v>3522.3</v>
      </c>
      <c r="E1526" s="5">
        <f t="shared" si="229"/>
        <v>9.0363499965908842E-4</v>
      </c>
      <c r="G1526" s="1">
        <f t="shared" si="230"/>
        <v>38700</v>
      </c>
      <c r="H1526" s="4">
        <f t="shared" si="233"/>
        <v>9.0363499965908842E-4</v>
      </c>
      <c r="I1526" s="2">
        <f t="shared" si="234"/>
        <v>1</v>
      </c>
      <c r="K1526" s="6">
        <f t="shared" si="231"/>
        <v>120.26384067210472</v>
      </c>
      <c r="L1526" s="6">
        <f t="shared" si="235"/>
        <v>75.621051004437533</v>
      </c>
      <c r="M1526" s="6"/>
      <c r="N1526" s="6">
        <f t="shared" si="236"/>
        <v>102.74726750606929</v>
      </c>
      <c r="O1526" s="6"/>
      <c r="P1526" s="6"/>
      <c r="Q1526" s="5">
        <f t="shared" si="232"/>
        <v>9.0322696734279617E-4</v>
      </c>
      <c r="R1526" s="5">
        <f t="shared" si="237"/>
        <v>9.0322696734279617E-4</v>
      </c>
      <c r="S1526" s="5">
        <f t="shared" si="238"/>
        <v>7.0320696467529586E-4</v>
      </c>
      <c r="T1526" s="5"/>
    </row>
    <row r="1527" spans="3:20" x14ac:dyDescent="0.2">
      <c r="C1527" s="1">
        <v>38702</v>
      </c>
      <c r="D1527" s="2">
        <v>3556.76</v>
      </c>
      <c r="E1527" s="5">
        <f t="shared" si="229"/>
        <v>9.7833801777247927E-3</v>
      </c>
      <c r="G1527" s="1">
        <f t="shared" si="230"/>
        <v>38701</v>
      </c>
      <c r="H1527" s="4">
        <f t="shared" si="233"/>
        <v>0</v>
      </c>
      <c r="I1527" s="2">
        <f t="shared" si="234"/>
        <v>0</v>
      </c>
      <c r="K1527" s="6">
        <f t="shared" si="231"/>
        <v>120.26384067210472</v>
      </c>
      <c r="L1527" s="6">
        <f t="shared" si="235"/>
        <v>76.360880495853053</v>
      </c>
      <c r="M1527" s="6"/>
      <c r="N1527" s="6">
        <f t="shared" si="236"/>
        <v>102.72671805256807</v>
      </c>
      <c r="O1527" s="6"/>
      <c r="P1527" s="6"/>
      <c r="Q1527" s="5">
        <f t="shared" si="232"/>
        <v>0</v>
      </c>
      <c r="R1527" s="5">
        <f t="shared" si="237"/>
        <v>9.7358327785403986E-3</v>
      </c>
      <c r="S1527" s="5">
        <f t="shared" si="238"/>
        <v>-2.0002000266661213E-4</v>
      </c>
      <c r="T1527" s="5"/>
    </row>
    <row r="1528" spans="3:20" x14ac:dyDescent="0.2">
      <c r="C1528" s="1">
        <v>38705</v>
      </c>
      <c r="D1528" s="2">
        <v>3551.1</v>
      </c>
      <c r="E1528" s="5">
        <f t="shared" si="229"/>
        <v>-1.5913359349521219E-3</v>
      </c>
      <c r="G1528" s="1">
        <f t="shared" si="230"/>
        <v>38702</v>
      </c>
      <c r="H1528" s="4">
        <f t="shared" si="233"/>
        <v>0</v>
      </c>
      <c r="I1528" s="2">
        <f t="shared" si="234"/>
        <v>0</v>
      </c>
      <c r="K1528" s="6">
        <f t="shared" si="231"/>
        <v>120.26384067210472</v>
      </c>
      <c r="L1528" s="6">
        <f t="shared" si="235"/>
        <v>76.239364682695424</v>
      </c>
      <c r="M1528" s="6"/>
      <c r="N1528" s="6">
        <f t="shared" si="236"/>
        <v>102.72671805256807</v>
      </c>
      <c r="O1528" s="6"/>
      <c r="P1528" s="6"/>
      <c r="Q1528" s="5">
        <f t="shared" si="232"/>
        <v>0</v>
      </c>
      <c r="R1528" s="5">
        <f t="shared" si="237"/>
        <v>-1.5926034548590096E-3</v>
      </c>
      <c r="S1528" s="5">
        <f t="shared" si="238"/>
        <v>0</v>
      </c>
      <c r="T1528" s="5"/>
    </row>
    <row r="1529" spans="3:20" x14ac:dyDescent="0.2">
      <c r="C1529" s="1">
        <v>38706</v>
      </c>
      <c r="D1529" s="2">
        <v>3561.11</v>
      </c>
      <c r="E1529" s="5">
        <f t="shared" si="229"/>
        <v>2.818844864971479E-3</v>
      </c>
      <c r="G1529" s="1">
        <f t="shared" si="230"/>
        <v>38705</v>
      </c>
      <c r="H1529" s="4">
        <f t="shared" si="233"/>
        <v>2.818844864971479E-3</v>
      </c>
      <c r="I1529" s="2">
        <f t="shared" si="234"/>
        <v>1</v>
      </c>
      <c r="K1529" s="6">
        <f t="shared" si="231"/>
        <v>120.60284578182504</v>
      </c>
      <c r="L1529" s="6">
        <f t="shared" si="235"/>
        <v>76.454271624339938</v>
      </c>
      <c r="M1529" s="6"/>
      <c r="N1529" s="6">
        <f t="shared" si="236"/>
        <v>102.99568547649909</v>
      </c>
      <c r="O1529" s="6"/>
      <c r="P1529" s="6"/>
      <c r="Q1529" s="5">
        <f t="shared" si="232"/>
        <v>2.8148793721101129E-3</v>
      </c>
      <c r="R1529" s="5">
        <f t="shared" si="237"/>
        <v>2.8148793721101129E-3</v>
      </c>
      <c r="S1529" s="5">
        <f t="shared" si="238"/>
        <v>2.6148593694426125E-3</v>
      </c>
      <c r="T1529" s="5"/>
    </row>
    <row r="1530" spans="3:20" x14ac:dyDescent="0.2">
      <c r="C1530" s="1">
        <v>38707</v>
      </c>
      <c r="D1530" s="2">
        <v>3591.94</v>
      </c>
      <c r="E1530" s="5">
        <f t="shared" si="229"/>
        <v>8.6574129976327401E-3</v>
      </c>
      <c r="G1530" s="1">
        <f t="shared" si="230"/>
        <v>38706</v>
      </c>
      <c r="H1530" s="4">
        <f t="shared" si="233"/>
        <v>0</v>
      </c>
      <c r="I1530" s="2">
        <f t="shared" si="234"/>
        <v>0</v>
      </c>
      <c r="K1530" s="6">
        <f t="shared" si="231"/>
        <v>120.60284578182504</v>
      </c>
      <c r="L1530" s="6">
        <f t="shared" si="235"/>
        <v>77.116167829225034</v>
      </c>
      <c r="M1530" s="6"/>
      <c r="N1530" s="6">
        <f t="shared" si="236"/>
        <v>102.97508633940379</v>
      </c>
      <c r="O1530" s="6"/>
      <c r="P1530" s="6"/>
      <c r="Q1530" s="5">
        <f t="shared" si="232"/>
        <v>0</v>
      </c>
      <c r="R1530" s="5">
        <f t="shared" si="237"/>
        <v>8.6201524963209764E-3</v>
      </c>
      <c r="S1530" s="5">
        <f t="shared" si="238"/>
        <v>-2.0002000266661213E-4</v>
      </c>
      <c r="T1530" s="5"/>
    </row>
    <row r="1531" spans="3:20" x14ac:dyDescent="0.2">
      <c r="C1531" s="1">
        <v>38708</v>
      </c>
      <c r="D1531" s="2">
        <v>3591.02</v>
      </c>
      <c r="E1531" s="5">
        <f t="shared" si="229"/>
        <v>-2.5612899992763597E-4</v>
      </c>
      <c r="G1531" s="1">
        <f t="shared" si="230"/>
        <v>38707</v>
      </c>
      <c r="H1531" s="4">
        <f t="shared" si="233"/>
        <v>0</v>
      </c>
      <c r="I1531" s="2">
        <f t="shared" si="234"/>
        <v>0</v>
      </c>
      <c r="K1531" s="6">
        <f t="shared" si="231"/>
        <v>120.60284578182504</v>
      </c>
      <c r="L1531" s="6">
        <f t="shared" si="235"/>
        <v>77.096416142280688</v>
      </c>
      <c r="M1531" s="6"/>
      <c r="N1531" s="6">
        <f t="shared" si="236"/>
        <v>102.97508633940379</v>
      </c>
      <c r="O1531" s="6"/>
      <c r="P1531" s="6"/>
      <c r="Q1531" s="5">
        <f t="shared" si="232"/>
        <v>0</v>
      </c>
      <c r="R1531" s="5">
        <f t="shared" si="237"/>
        <v>-2.5616180656129472E-4</v>
      </c>
      <c r="S1531" s="5">
        <f t="shared" si="238"/>
        <v>0</v>
      </c>
      <c r="T1531" s="5"/>
    </row>
    <row r="1532" spans="3:20" x14ac:dyDescent="0.2">
      <c r="C1532" s="1">
        <v>38709</v>
      </c>
      <c r="D1532" s="2">
        <v>3599.47</v>
      </c>
      <c r="E1532" s="5">
        <f t="shared" si="229"/>
        <v>2.3530918791874783E-3</v>
      </c>
      <c r="G1532" s="1">
        <f t="shared" si="230"/>
        <v>38708</v>
      </c>
      <c r="H1532" s="4">
        <f t="shared" si="233"/>
        <v>2.3530918791874783E-3</v>
      </c>
      <c r="I1532" s="2">
        <f t="shared" si="234"/>
        <v>1</v>
      </c>
      <c r="K1532" s="6">
        <f t="shared" si="231"/>
        <v>120.88663535884115</v>
      </c>
      <c r="L1532" s="6">
        <f t="shared" si="235"/>
        <v>77.277831093019543</v>
      </c>
      <c r="M1532" s="6"/>
      <c r="N1532" s="6">
        <f t="shared" si="236"/>
        <v>103.1967526995919</v>
      </c>
      <c r="O1532" s="6"/>
      <c r="P1532" s="6"/>
      <c r="Q1532" s="5">
        <f t="shared" si="232"/>
        <v>2.3503276938967588E-3</v>
      </c>
      <c r="R1532" s="5">
        <f t="shared" si="237"/>
        <v>2.3503276938967588E-3</v>
      </c>
      <c r="S1532" s="5">
        <f t="shared" si="238"/>
        <v>2.1503076912292585E-3</v>
      </c>
      <c r="T1532" s="5"/>
    </row>
    <row r="1533" spans="3:20" x14ac:dyDescent="0.2">
      <c r="C1533" s="1">
        <v>38713</v>
      </c>
      <c r="D1533" s="2">
        <v>3612.21</v>
      </c>
      <c r="E1533" s="5">
        <f t="shared" si="229"/>
        <v>3.5394099686899007E-3</v>
      </c>
      <c r="G1533" s="1">
        <f t="shared" si="230"/>
        <v>38709</v>
      </c>
      <c r="H1533" s="4">
        <f t="shared" si="233"/>
        <v>0</v>
      </c>
      <c r="I1533" s="2">
        <f t="shared" si="234"/>
        <v>0</v>
      </c>
      <c r="K1533" s="6">
        <f t="shared" si="231"/>
        <v>120.88663535884115</v>
      </c>
      <c r="L1533" s="6">
        <f t="shared" si="235"/>
        <v>77.551349018748908</v>
      </c>
      <c r="M1533" s="6"/>
      <c r="N1533" s="6">
        <f t="shared" si="236"/>
        <v>103.17611334905199</v>
      </c>
      <c r="O1533" s="6"/>
      <c r="P1533" s="6"/>
      <c r="Q1533" s="5">
        <f t="shared" si="232"/>
        <v>0</v>
      </c>
      <c r="R1533" s="5">
        <f t="shared" si="237"/>
        <v>3.5331609979980527E-3</v>
      </c>
      <c r="S1533" s="5">
        <f t="shared" si="238"/>
        <v>-2.0002000266661213E-4</v>
      </c>
      <c r="T1533" s="5"/>
    </row>
    <row r="1534" spans="3:20" x14ac:dyDescent="0.2">
      <c r="C1534" s="1">
        <v>38714</v>
      </c>
      <c r="D1534" s="2">
        <v>3605.12</v>
      </c>
      <c r="E1534" s="5">
        <f t="shared" si="229"/>
        <v>-1.962787324103567E-3</v>
      </c>
      <c r="G1534" s="1">
        <f t="shared" si="230"/>
        <v>38713</v>
      </c>
      <c r="H1534" s="4">
        <f t="shared" si="233"/>
        <v>0</v>
      </c>
      <c r="I1534" s="2">
        <f t="shared" si="234"/>
        <v>0</v>
      </c>
      <c r="K1534" s="6">
        <f t="shared" si="231"/>
        <v>120.88663535884115</v>
      </c>
      <c r="L1534" s="6">
        <f t="shared" si="235"/>
        <v>77.399132213927771</v>
      </c>
      <c r="M1534" s="6"/>
      <c r="N1534" s="6">
        <f t="shared" si="236"/>
        <v>103.17611334905199</v>
      </c>
      <c r="O1534" s="6"/>
      <c r="P1534" s="6"/>
      <c r="Q1534" s="5">
        <f t="shared" si="232"/>
        <v>0</v>
      </c>
      <c r="R1534" s="5">
        <f t="shared" si="237"/>
        <v>-1.9647161154274784E-3</v>
      </c>
      <c r="S1534" s="5">
        <f t="shared" si="238"/>
        <v>0</v>
      </c>
      <c r="T1534" s="5"/>
    </row>
    <row r="1535" spans="3:20" x14ac:dyDescent="0.2">
      <c r="C1535" s="1">
        <v>38715</v>
      </c>
      <c r="D1535" s="2">
        <v>3616.33</v>
      </c>
      <c r="E1535" s="5">
        <f t="shared" si="229"/>
        <v>3.1094665364814586E-3</v>
      </c>
      <c r="G1535" s="1">
        <f t="shared" si="230"/>
        <v>38714</v>
      </c>
      <c r="H1535" s="4">
        <f t="shared" si="233"/>
        <v>3.1094665364814586E-3</v>
      </c>
      <c r="I1535" s="2">
        <f t="shared" si="234"/>
        <v>1</v>
      </c>
      <c r="K1535" s="6">
        <f t="shared" si="231"/>
        <v>121.2625283061973</v>
      </c>
      <c r="L1535" s="6">
        <f t="shared" si="235"/>
        <v>77.639802225499679</v>
      </c>
      <c r="M1535" s="6"/>
      <c r="N1535" s="6">
        <f t="shared" si="236"/>
        <v>103.47623663367091</v>
      </c>
      <c r="O1535" s="6"/>
      <c r="P1535" s="6"/>
      <c r="Q1535" s="5">
        <f t="shared" si="232"/>
        <v>3.1046421436817795E-3</v>
      </c>
      <c r="R1535" s="5">
        <f t="shared" si="237"/>
        <v>3.1046421436817795E-3</v>
      </c>
      <c r="S1535" s="5">
        <f t="shared" si="238"/>
        <v>2.9046221410151674E-3</v>
      </c>
      <c r="T1535" s="5"/>
    </row>
    <row r="1536" spans="3:20" x14ac:dyDescent="0.2">
      <c r="C1536" s="1">
        <v>38716</v>
      </c>
      <c r="D1536" s="2">
        <v>3578.93</v>
      </c>
      <c r="E1536" s="5">
        <f t="shared" si="229"/>
        <v>-1.0341976534221184E-2</v>
      </c>
      <c r="G1536" s="1">
        <f t="shared" si="230"/>
        <v>38715</v>
      </c>
      <c r="H1536" s="4">
        <f t="shared" si="233"/>
        <v>0</v>
      </c>
      <c r="I1536" s="2">
        <f t="shared" si="234"/>
        <v>0</v>
      </c>
      <c r="K1536" s="6">
        <f t="shared" si="231"/>
        <v>121.2625283061973</v>
      </c>
      <c r="L1536" s="6">
        <f t="shared" si="235"/>
        <v>76.83685321276198</v>
      </c>
      <c r="M1536" s="6"/>
      <c r="N1536" s="6">
        <f t="shared" si="236"/>
        <v>103.45554138634418</v>
      </c>
      <c r="O1536" s="6"/>
      <c r="P1536" s="6"/>
      <c r="Q1536" s="5">
        <f t="shared" si="232"/>
        <v>0</v>
      </c>
      <c r="R1536" s="5">
        <f t="shared" si="237"/>
        <v>-1.0395826371125239E-2</v>
      </c>
      <c r="S1536" s="5">
        <f t="shared" si="238"/>
        <v>-2.0002000266750031E-4</v>
      </c>
      <c r="T1536" s="5"/>
    </row>
    <row r="1537" spans="3:20" x14ac:dyDescent="0.2">
      <c r="C1537" s="1">
        <v>38719</v>
      </c>
      <c r="D1537" s="2">
        <v>3604.33</v>
      </c>
      <c r="E1537" s="5">
        <f t="shared" si="229"/>
        <v>7.0970932653055784E-3</v>
      </c>
      <c r="G1537" s="1">
        <f t="shared" si="230"/>
        <v>38716</v>
      </c>
      <c r="H1537" s="4">
        <f t="shared" si="233"/>
        <v>7.0970932653055784E-3</v>
      </c>
      <c r="I1537" s="2">
        <f t="shared" si="234"/>
        <v>1</v>
      </c>
      <c r="K1537" s="6">
        <f t="shared" si="231"/>
        <v>122.12313977917314</v>
      </c>
      <c r="L1537" s="6">
        <f t="shared" si="235"/>
        <v>77.382171526225548</v>
      </c>
      <c r="M1537" s="6"/>
      <c r="N1537" s="6">
        <f t="shared" si="236"/>
        <v>104.16893705737327</v>
      </c>
      <c r="O1537" s="6"/>
      <c r="P1537" s="6"/>
      <c r="Q1537" s="5">
        <f t="shared" si="232"/>
        <v>7.072027425423677E-3</v>
      </c>
      <c r="R1537" s="5">
        <f t="shared" si="237"/>
        <v>7.0720274254227888E-3</v>
      </c>
      <c r="S1537" s="5">
        <f t="shared" si="238"/>
        <v>6.8720074227561767E-3</v>
      </c>
      <c r="T1537" s="5"/>
    </row>
    <row r="1538" spans="3:20" x14ac:dyDescent="0.2">
      <c r="C1538" s="1">
        <v>38720</v>
      </c>
      <c r="D1538" s="2">
        <v>3614.34</v>
      </c>
      <c r="E1538" s="5">
        <f t="shared" si="229"/>
        <v>2.7772151828495779E-3</v>
      </c>
      <c r="G1538" s="1">
        <f t="shared" si="230"/>
        <v>38719</v>
      </c>
      <c r="H1538" s="4">
        <f t="shared" si="233"/>
        <v>0</v>
      </c>
      <c r="I1538" s="2">
        <f t="shared" si="234"/>
        <v>0</v>
      </c>
      <c r="K1538" s="6">
        <f t="shared" si="231"/>
        <v>122.12313977917314</v>
      </c>
      <c r="L1538" s="6">
        <f t="shared" si="235"/>
        <v>77.597078467870048</v>
      </c>
      <c r="M1538" s="6"/>
      <c r="N1538" s="6">
        <f t="shared" si="236"/>
        <v>104.14810326996179</v>
      </c>
      <c r="O1538" s="6"/>
      <c r="P1538" s="6"/>
      <c r="Q1538" s="5">
        <f t="shared" si="232"/>
        <v>0</v>
      </c>
      <c r="R1538" s="5">
        <f t="shared" si="237"/>
        <v>2.7733658460746824E-3</v>
      </c>
      <c r="S1538" s="5">
        <f t="shared" si="238"/>
        <v>-2.0002000266661213E-4</v>
      </c>
      <c r="T1538" s="5"/>
    </row>
    <row r="1539" spans="3:20" x14ac:dyDescent="0.2">
      <c r="C1539" s="1">
        <v>38721</v>
      </c>
      <c r="D1539" s="2">
        <v>3652.46</v>
      </c>
      <c r="E1539" s="5">
        <f t="shared" si="229"/>
        <v>1.0546877161528769E-2</v>
      </c>
      <c r="G1539" s="1">
        <f t="shared" si="230"/>
        <v>38720</v>
      </c>
      <c r="H1539" s="4">
        <f t="shared" si="233"/>
        <v>0</v>
      </c>
      <c r="I1539" s="2">
        <f t="shared" si="234"/>
        <v>0</v>
      </c>
      <c r="K1539" s="6">
        <f t="shared" si="231"/>
        <v>122.12313977917314</v>
      </c>
      <c r="L1539" s="6">
        <f t="shared" si="235"/>
        <v>78.41548532256418</v>
      </c>
      <c r="M1539" s="6"/>
      <c r="N1539" s="6">
        <f t="shared" si="236"/>
        <v>104.14810326996179</v>
      </c>
      <c r="O1539" s="6"/>
      <c r="P1539" s="6"/>
      <c r="Q1539" s="5">
        <f t="shared" si="232"/>
        <v>0</v>
      </c>
      <c r="R1539" s="5">
        <f t="shared" si="237"/>
        <v>1.0491646851390257E-2</v>
      </c>
      <c r="S1539" s="5">
        <f t="shared" si="238"/>
        <v>0</v>
      </c>
      <c r="T1539" s="5"/>
    </row>
    <row r="1540" spans="3:20" x14ac:dyDescent="0.2">
      <c r="C1540" s="1">
        <v>38722</v>
      </c>
      <c r="D1540" s="2">
        <v>3650.24</v>
      </c>
      <c r="E1540" s="5">
        <f t="shared" si="229"/>
        <v>-6.078095311106089E-4</v>
      </c>
      <c r="G1540" s="1">
        <f t="shared" si="230"/>
        <v>38721</v>
      </c>
      <c r="H1540" s="4">
        <f t="shared" si="233"/>
        <v>0</v>
      </c>
      <c r="I1540" s="2">
        <f t="shared" si="234"/>
        <v>0</v>
      </c>
      <c r="K1540" s="6">
        <f t="shared" si="231"/>
        <v>122.12313977917314</v>
      </c>
      <c r="L1540" s="6">
        <f t="shared" si="235"/>
        <v>78.367823643198463</v>
      </c>
      <c r="M1540" s="6"/>
      <c r="N1540" s="6">
        <f t="shared" si="236"/>
        <v>104.14810326996179</v>
      </c>
      <c r="O1540" s="6"/>
      <c r="P1540" s="6"/>
      <c r="Q1540" s="5">
        <f t="shared" si="232"/>
        <v>0</v>
      </c>
      <c r="R1540" s="5">
        <f t="shared" si="237"/>
        <v>-6.0799432220637328E-4</v>
      </c>
      <c r="S1540" s="5">
        <f t="shared" si="238"/>
        <v>0</v>
      </c>
      <c r="T1540" s="5"/>
    </row>
    <row r="1541" spans="3:20" x14ac:dyDescent="0.2">
      <c r="C1541" s="1">
        <v>38723</v>
      </c>
      <c r="D1541" s="2">
        <v>3666.99</v>
      </c>
      <c r="E1541" s="5">
        <f t="shared" si="229"/>
        <v>4.5887393705619358E-3</v>
      </c>
      <c r="G1541" s="1">
        <f t="shared" si="230"/>
        <v>38722</v>
      </c>
      <c r="H1541" s="4">
        <f t="shared" si="233"/>
        <v>4.5887393705619358E-3</v>
      </c>
      <c r="I1541" s="2">
        <f t="shared" si="234"/>
        <v>1</v>
      </c>
      <c r="K1541" s="6">
        <f t="shared" si="231"/>
        <v>122.68353103873447</v>
      </c>
      <c r="L1541" s="6">
        <f t="shared" si="235"/>
        <v>78.727433160935263</v>
      </c>
      <c r="M1541" s="6"/>
      <c r="N1541" s="6">
        <f t="shared" si="236"/>
        <v>104.60508656945166</v>
      </c>
      <c r="O1541" s="6"/>
      <c r="P1541" s="6"/>
      <c r="Q1541" s="5">
        <f t="shared" si="232"/>
        <v>4.5782432032579479E-3</v>
      </c>
      <c r="R1541" s="5">
        <f t="shared" si="237"/>
        <v>4.578243203258836E-3</v>
      </c>
      <c r="S1541" s="5">
        <f t="shared" si="238"/>
        <v>4.3782232005913357E-3</v>
      </c>
      <c r="T1541" s="5"/>
    </row>
    <row r="1542" spans="3:20" x14ac:dyDescent="0.2">
      <c r="C1542" s="1">
        <v>38726</v>
      </c>
      <c r="D1542" s="2">
        <v>3671.78</v>
      </c>
      <c r="E1542" s="5">
        <f t="shared" si="229"/>
        <v>1.3062484490005204E-3</v>
      </c>
      <c r="G1542" s="1">
        <f t="shared" si="230"/>
        <v>38723</v>
      </c>
      <c r="H1542" s="4">
        <f t="shared" si="233"/>
        <v>0</v>
      </c>
      <c r="I1542" s="2">
        <f t="shared" si="234"/>
        <v>0</v>
      </c>
      <c r="K1542" s="6">
        <f t="shared" si="231"/>
        <v>122.68353103873447</v>
      </c>
      <c r="L1542" s="6">
        <f t="shared" si="235"/>
        <v>78.83027074839552</v>
      </c>
      <c r="M1542" s="6"/>
      <c r="N1542" s="6">
        <f t="shared" si="236"/>
        <v>104.58416555213778</v>
      </c>
      <c r="O1542" s="6"/>
      <c r="P1542" s="6"/>
      <c r="Q1542" s="5">
        <f t="shared" si="232"/>
        <v>0</v>
      </c>
      <c r="R1542" s="5">
        <f t="shared" si="237"/>
        <v>1.3053960487123817E-3</v>
      </c>
      <c r="S1542" s="5">
        <f t="shared" si="238"/>
        <v>-2.0002000266661213E-4</v>
      </c>
      <c r="T1542" s="5"/>
    </row>
    <row r="1543" spans="3:20" x14ac:dyDescent="0.2">
      <c r="C1543" s="1">
        <v>38727</v>
      </c>
      <c r="D1543" s="2">
        <v>3644.94</v>
      </c>
      <c r="E1543" s="5">
        <f t="shared" ref="E1543:E1606" si="239">(D1543-D1542)/D1542</f>
        <v>-7.3098061430696129E-3</v>
      </c>
      <c r="G1543" s="1">
        <f t="shared" ref="G1543:G1606" si="240">C1542</f>
        <v>38726</v>
      </c>
      <c r="H1543" s="4">
        <f t="shared" si="233"/>
        <v>0</v>
      </c>
      <c r="I1543" s="2">
        <f t="shared" si="234"/>
        <v>0</v>
      </c>
      <c r="K1543" s="6">
        <f t="shared" ref="K1543:K1606" si="241">K1542*(1+H1543)</f>
        <v>122.68353103873447</v>
      </c>
      <c r="L1543" s="6">
        <f t="shared" si="235"/>
        <v>78.254036751019058</v>
      </c>
      <c r="M1543" s="6"/>
      <c r="N1543" s="6">
        <f t="shared" si="236"/>
        <v>104.58416555213778</v>
      </c>
      <c r="O1543" s="6"/>
      <c r="P1543" s="6"/>
      <c r="Q1543" s="5">
        <f t="shared" ref="Q1543:Q1606" si="242">LN(K1543)-LN(K1542)</f>
        <v>0</v>
      </c>
      <c r="R1543" s="5">
        <f t="shared" si="237"/>
        <v>-7.336653689577588E-3</v>
      </c>
      <c r="S1543" s="5">
        <f t="shared" si="238"/>
        <v>0</v>
      </c>
      <c r="T1543" s="5"/>
    </row>
    <row r="1544" spans="3:20" x14ac:dyDescent="0.2">
      <c r="C1544" s="1">
        <v>38728</v>
      </c>
      <c r="D1544" s="2">
        <v>3668.61</v>
      </c>
      <c r="E1544" s="5">
        <f t="shared" si="239"/>
        <v>6.493934056527699E-3</v>
      </c>
      <c r="G1544" s="1">
        <f t="shared" si="240"/>
        <v>38727</v>
      </c>
      <c r="H1544" s="4">
        <f t="shared" ref="H1544:H1607" si="243">IF(E1543&lt;0, E1544,0)</f>
        <v>6.493934056527699E-3</v>
      </c>
      <c r="I1544" s="2">
        <f t="shared" ref="I1544:I1607" si="244">IF(E1543&lt;0,1,0)</f>
        <v>1</v>
      </c>
      <c r="K1544" s="6">
        <f t="shared" si="241"/>
        <v>123.48022979912199</v>
      </c>
      <c r="L1544" s="6">
        <f t="shared" ref="L1544:L1607" si="245">(L1543*(1+E1544))</f>
        <v>78.762213305337269</v>
      </c>
      <c r="M1544" s="6"/>
      <c r="N1544" s="6">
        <f t="shared" ref="N1544:N1607" si="246">IF(I1543&lt;&gt;I1544,N1543*(1+H1544)*(1-$O$3),N1543*(1+H1544))</f>
        <v>105.24227556094503</v>
      </c>
      <c r="O1544" s="6"/>
      <c r="P1544" s="6"/>
      <c r="Q1544" s="5">
        <f t="shared" si="242"/>
        <v>6.4729393100773081E-3</v>
      </c>
      <c r="R1544" s="5">
        <f t="shared" ref="R1544:R1607" si="247">LN(L1544)-LN(L1543)</f>
        <v>6.4729393100773081E-3</v>
      </c>
      <c r="S1544" s="5">
        <f t="shared" ref="S1544:S1607" si="248">LN(N1544)-LN(N1543)</f>
        <v>6.2729193074098077E-3</v>
      </c>
      <c r="T1544" s="5"/>
    </row>
    <row r="1545" spans="3:20" x14ac:dyDescent="0.2">
      <c r="C1545" s="1">
        <v>38729</v>
      </c>
      <c r="D1545" s="2">
        <v>3670.2</v>
      </c>
      <c r="E1545" s="5">
        <f t="shared" si="239"/>
        <v>4.334066581074823E-4</v>
      </c>
      <c r="G1545" s="1">
        <f t="shared" si="240"/>
        <v>38728</v>
      </c>
      <c r="H1545" s="4">
        <f t="shared" si="243"/>
        <v>0</v>
      </c>
      <c r="I1545" s="2">
        <f t="shared" si="244"/>
        <v>0</v>
      </c>
      <c r="K1545" s="6">
        <f t="shared" si="241"/>
        <v>123.48022979912199</v>
      </c>
      <c r="L1545" s="6">
        <f t="shared" si="245"/>
        <v>78.796349372991088</v>
      </c>
      <c r="M1545" s="6"/>
      <c r="N1545" s="6">
        <f t="shared" si="246"/>
        <v>105.22122710583284</v>
      </c>
      <c r="O1545" s="6"/>
      <c r="P1545" s="6"/>
      <c r="Q1545" s="5">
        <f t="shared" si="242"/>
        <v>0</v>
      </c>
      <c r="R1545" s="5">
        <f t="shared" si="247"/>
        <v>4.333127645699264E-4</v>
      </c>
      <c r="S1545" s="5">
        <f t="shared" si="248"/>
        <v>-2.0002000266661213E-4</v>
      </c>
      <c r="T1545" s="5"/>
    </row>
    <row r="1546" spans="3:20" x14ac:dyDescent="0.2">
      <c r="C1546" s="1">
        <v>38730</v>
      </c>
      <c r="D1546" s="2">
        <v>3629.25</v>
      </c>
      <c r="E1546" s="5">
        <f t="shared" si="239"/>
        <v>-1.1157430112800343E-2</v>
      </c>
      <c r="G1546" s="1">
        <f t="shared" si="240"/>
        <v>38729</v>
      </c>
      <c r="H1546" s="4">
        <f t="shared" si="243"/>
        <v>0</v>
      </c>
      <c r="I1546" s="2">
        <f t="shared" si="244"/>
        <v>0</v>
      </c>
      <c r="K1546" s="6">
        <f t="shared" si="241"/>
        <v>123.48022979912199</v>
      </c>
      <c r="L1546" s="6">
        <f t="shared" si="245"/>
        <v>77.917184611718142</v>
      </c>
      <c r="M1546" s="6"/>
      <c r="N1546" s="6">
        <f t="shared" si="246"/>
        <v>105.22122710583284</v>
      </c>
      <c r="O1546" s="6"/>
      <c r="P1546" s="6"/>
      <c r="Q1546" s="5">
        <f t="shared" si="242"/>
        <v>0</v>
      </c>
      <c r="R1546" s="5">
        <f t="shared" si="247"/>
        <v>-1.1220141135035888E-2</v>
      </c>
      <c r="S1546" s="5">
        <f t="shared" si="248"/>
        <v>0</v>
      </c>
      <c r="T1546" s="5"/>
    </row>
    <row r="1547" spans="3:20" x14ac:dyDescent="0.2">
      <c r="C1547" s="1">
        <v>38733</v>
      </c>
      <c r="D1547" s="2">
        <v>3644.41</v>
      </c>
      <c r="E1547" s="5">
        <f t="shared" si="239"/>
        <v>4.1771715919266669E-3</v>
      </c>
      <c r="G1547" s="1">
        <f t="shared" si="240"/>
        <v>38730</v>
      </c>
      <c r="H1547" s="4">
        <f t="shared" si="243"/>
        <v>4.1771715919266669E-3</v>
      </c>
      <c r="I1547" s="2">
        <f t="shared" si="244"/>
        <v>1</v>
      </c>
      <c r="K1547" s="6">
        <f t="shared" si="241"/>
        <v>123.99602790720347</v>
      </c>
      <c r="L1547" s="6">
        <f t="shared" si="245"/>
        <v>78.242658061801123</v>
      </c>
      <c r="M1547" s="6"/>
      <c r="N1547" s="6">
        <f t="shared" si="246"/>
        <v>105.63962207572168</v>
      </c>
      <c r="O1547" s="6"/>
      <c r="P1547" s="6"/>
      <c r="Q1547" s="5">
        <f t="shared" si="242"/>
        <v>4.168471430303633E-3</v>
      </c>
      <c r="R1547" s="5">
        <f t="shared" si="247"/>
        <v>4.1684714303027448E-3</v>
      </c>
      <c r="S1547" s="5">
        <f t="shared" si="248"/>
        <v>3.9684514276352445E-3</v>
      </c>
      <c r="T1547" s="5"/>
    </row>
    <row r="1548" spans="3:20" x14ac:dyDescent="0.2">
      <c r="C1548" s="1">
        <v>38734</v>
      </c>
      <c r="D1548" s="2">
        <v>3610.07</v>
      </c>
      <c r="E1548" s="5">
        <f t="shared" si="239"/>
        <v>-9.4226500311435021E-3</v>
      </c>
      <c r="G1548" s="1">
        <f t="shared" si="240"/>
        <v>38733</v>
      </c>
      <c r="H1548" s="4">
        <f t="shared" si="243"/>
        <v>0</v>
      </c>
      <c r="I1548" s="2">
        <f t="shared" si="244"/>
        <v>0</v>
      </c>
      <c r="K1548" s="6">
        <f t="shared" si="241"/>
        <v>123.99602790720347</v>
      </c>
      <c r="L1548" s="6">
        <f t="shared" si="245"/>
        <v>77.505404877378339</v>
      </c>
      <c r="M1548" s="6"/>
      <c r="N1548" s="6">
        <f t="shared" si="246"/>
        <v>105.61849415130654</v>
      </c>
      <c r="O1548" s="6"/>
      <c r="P1548" s="6"/>
      <c r="Q1548" s="5">
        <f t="shared" si="242"/>
        <v>0</v>
      </c>
      <c r="R1548" s="5">
        <f t="shared" si="247"/>
        <v>-9.4673240511911061E-3</v>
      </c>
      <c r="S1548" s="5">
        <f t="shared" si="248"/>
        <v>-2.0002000266661213E-4</v>
      </c>
      <c r="T1548" s="5"/>
    </row>
    <row r="1549" spans="3:20" x14ac:dyDescent="0.2">
      <c r="C1549" s="1">
        <v>38735</v>
      </c>
      <c r="D1549" s="2">
        <v>3570.17</v>
      </c>
      <c r="E1549" s="5">
        <f t="shared" si="239"/>
        <v>-1.1052417266147219E-2</v>
      </c>
      <c r="G1549" s="1">
        <f t="shared" si="240"/>
        <v>38734</v>
      </c>
      <c r="H1549" s="4">
        <f t="shared" si="243"/>
        <v>-1.1052417266147219E-2</v>
      </c>
      <c r="I1549" s="2">
        <f t="shared" si="244"/>
        <v>1</v>
      </c>
      <c r="K1549" s="6">
        <f t="shared" si="241"/>
        <v>122.62557206742822</v>
      </c>
      <c r="L1549" s="6">
        <f t="shared" si="245"/>
        <v>76.648782802291876</v>
      </c>
      <c r="M1549" s="6"/>
      <c r="N1549" s="6">
        <f t="shared" si="246"/>
        <v>104.43026425202758</v>
      </c>
      <c r="O1549" s="6"/>
      <c r="P1549" s="6"/>
      <c r="Q1549" s="5">
        <f t="shared" si="242"/>
        <v>-1.1113949033096482E-2</v>
      </c>
      <c r="R1549" s="5">
        <f t="shared" si="247"/>
        <v>-1.1113949033096482E-2</v>
      </c>
      <c r="S1549" s="5">
        <f t="shared" si="248"/>
        <v>-1.1313969035763094E-2</v>
      </c>
      <c r="T1549" s="5"/>
    </row>
    <row r="1550" spans="3:20" x14ac:dyDescent="0.2">
      <c r="C1550" s="1">
        <v>38736</v>
      </c>
      <c r="D1550" s="2">
        <v>3593.22</v>
      </c>
      <c r="E1550" s="5">
        <f t="shared" si="239"/>
        <v>6.4562751913773645E-3</v>
      </c>
      <c r="G1550" s="1">
        <f t="shared" si="240"/>
        <v>38735</v>
      </c>
      <c r="H1550" s="4">
        <f t="shared" si="243"/>
        <v>6.4562751913773645E-3</v>
      </c>
      <c r="I1550" s="2">
        <f t="shared" si="244"/>
        <v>1</v>
      </c>
      <c r="K1550" s="6">
        <f t="shared" si="241"/>
        <v>123.41727650619561</v>
      </c>
      <c r="L1550" s="6">
        <f t="shared" si="245"/>
        <v>77.143648437147576</v>
      </c>
      <c r="M1550" s="6"/>
      <c r="N1550" s="6">
        <f t="shared" si="246"/>
        <v>105.10449477634693</v>
      </c>
      <c r="O1550" s="6"/>
      <c r="P1550" s="6"/>
      <c r="Q1550" s="5">
        <f t="shared" si="242"/>
        <v>6.435522721250031E-3</v>
      </c>
      <c r="R1550" s="5">
        <f t="shared" si="247"/>
        <v>6.435522721250031E-3</v>
      </c>
      <c r="S1550" s="5">
        <f t="shared" si="248"/>
        <v>6.435522721250031E-3</v>
      </c>
      <c r="T1550" s="5"/>
    </row>
    <row r="1551" spans="3:20" x14ac:dyDescent="0.2">
      <c r="C1551" s="1">
        <v>38737</v>
      </c>
      <c r="D1551" s="2">
        <v>3550.8</v>
      </c>
      <c r="E1551" s="5">
        <f t="shared" si="239"/>
        <v>-1.1805567151468493E-2</v>
      </c>
      <c r="G1551" s="1">
        <f t="shared" si="240"/>
        <v>38736</v>
      </c>
      <c r="H1551" s="4">
        <f t="shared" si="243"/>
        <v>0</v>
      </c>
      <c r="I1551" s="2">
        <f t="shared" si="244"/>
        <v>0</v>
      </c>
      <c r="K1551" s="6">
        <f t="shared" si="241"/>
        <v>123.41727650619561</v>
      </c>
      <c r="L1551" s="6">
        <f t="shared" si="245"/>
        <v>76.232923915213547</v>
      </c>
      <c r="M1551" s="6"/>
      <c r="N1551" s="6">
        <f t="shared" si="246"/>
        <v>105.08347387739165</v>
      </c>
      <c r="O1551" s="6"/>
      <c r="P1551" s="6"/>
      <c r="Q1551" s="5">
        <f t="shared" si="242"/>
        <v>0</v>
      </c>
      <c r="R1551" s="5">
        <f t="shared" si="247"/>
        <v>-1.1875806214638907E-2</v>
      </c>
      <c r="S1551" s="5">
        <f t="shared" si="248"/>
        <v>-2.0002000266750031E-4</v>
      </c>
      <c r="T1551" s="5"/>
    </row>
    <row r="1552" spans="3:20" x14ac:dyDescent="0.2">
      <c r="C1552" s="1">
        <v>38740</v>
      </c>
      <c r="D1552" s="2">
        <v>3544.31</v>
      </c>
      <c r="E1552" s="5">
        <f t="shared" si="239"/>
        <v>-1.8277571251549612E-3</v>
      </c>
      <c r="G1552" s="1">
        <f t="shared" si="240"/>
        <v>38737</v>
      </c>
      <c r="H1552" s="4">
        <f t="shared" si="243"/>
        <v>-1.8277571251549612E-3</v>
      </c>
      <c r="I1552" s="2">
        <f t="shared" si="244"/>
        <v>1</v>
      </c>
      <c r="K1552" s="6">
        <f t="shared" si="241"/>
        <v>123.1916996996942</v>
      </c>
      <c r="L1552" s="6">
        <f t="shared" si="245"/>
        <v>76.093588645356121</v>
      </c>
      <c r="M1552" s="6"/>
      <c r="N1552" s="6">
        <f t="shared" si="246"/>
        <v>104.87042852791437</v>
      </c>
      <c r="O1552" s="6"/>
      <c r="P1552" s="6"/>
      <c r="Q1552" s="5">
        <f t="shared" si="242"/>
        <v>-1.8294295113303605E-3</v>
      </c>
      <c r="R1552" s="5">
        <f t="shared" si="247"/>
        <v>-1.8294295113303605E-3</v>
      </c>
      <c r="S1552" s="5">
        <f t="shared" si="248"/>
        <v>-2.0294495139969726E-3</v>
      </c>
      <c r="T1552" s="5"/>
    </row>
    <row r="1553" spans="3:20" x14ac:dyDescent="0.2">
      <c r="C1553" s="1">
        <v>38741</v>
      </c>
      <c r="D1553" s="2">
        <v>3532.68</v>
      </c>
      <c r="E1553" s="5">
        <f t="shared" si="239"/>
        <v>-3.2813156862690086E-3</v>
      </c>
      <c r="G1553" s="1">
        <f t="shared" si="240"/>
        <v>38740</v>
      </c>
      <c r="H1553" s="4">
        <f t="shared" si="243"/>
        <v>-3.2813156862690086E-3</v>
      </c>
      <c r="I1553" s="2">
        <f t="shared" si="244"/>
        <v>1</v>
      </c>
      <c r="K1553" s="6">
        <f t="shared" si="241"/>
        <v>122.78746884305146</v>
      </c>
      <c r="L1553" s="6">
        <f t="shared" si="245"/>
        <v>75.843901559309614</v>
      </c>
      <c r="M1553" s="6"/>
      <c r="N1553" s="6">
        <f t="shared" si="246"/>
        <v>104.52631554575997</v>
      </c>
      <c r="O1553" s="6"/>
      <c r="P1553" s="6"/>
      <c r="Q1553" s="5">
        <f t="shared" si="242"/>
        <v>-3.2867110083216744E-3</v>
      </c>
      <c r="R1553" s="5">
        <f t="shared" si="247"/>
        <v>-3.2867110083216744E-3</v>
      </c>
      <c r="S1553" s="5">
        <f t="shared" si="248"/>
        <v>-3.2867110083225626E-3</v>
      </c>
      <c r="T1553" s="5"/>
    </row>
    <row r="1554" spans="3:20" x14ac:dyDescent="0.2">
      <c r="C1554" s="1">
        <v>38742</v>
      </c>
      <c r="D1554" s="2">
        <v>3578</v>
      </c>
      <c r="E1554" s="5">
        <f t="shared" si="239"/>
        <v>1.2828787209710521E-2</v>
      </c>
      <c r="G1554" s="1">
        <f t="shared" si="240"/>
        <v>38741</v>
      </c>
      <c r="H1554" s="4">
        <f t="shared" si="243"/>
        <v>1.2828787209710521E-2</v>
      </c>
      <c r="I1554" s="2">
        <f t="shared" si="244"/>
        <v>1</v>
      </c>
      <c r="K1554" s="6">
        <f t="shared" si="241"/>
        <v>124.36268315285793</v>
      </c>
      <c r="L1554" s="6">
        <f t="shared" si="245"/>
        <v>76.816886833568233</v>
      </c>
      <c r="M1554" s="6"/>
      <c r="N1554" s="6">
        <f t="shared" si="246"/>
        <v>105.86726140571159</v>
      </c>
      <c r="O1554" s="6"/>
      <c r="P1554" s="6"/>
      <c r="Q1554" s="5">
        <f t="shared" si="242"/>
        <v>1.2747195394152477E-2</v>
      </c>
      <c r="R1554" s="5">
        <f t="shared" si="247"/>
        <v>1.2747195394152477E-2</v>
      </c>
      <c r="S1554" s="5">
        <f t="shared" si="248"/>
        <v>1.2747195394152477E-2</v>
      </c>
      <c r="T1554" s="5"/>
    </row>
    <row r="1555" spans="3:20" x14ac:dyDescent="0.2">
      <c r="C1555" s="1">
        <v>38743</v>
      </c>
      <c r="D1555" s="2">
        <v>3641.42</v>
      </c>
      <c r="E1555" s="5">
        <f t="shared" si="239"/>
        <v>1.7724986025712708E-2</v>
      </c>
      <c r="G1555" s="1">
        <f t="shared" si="240"/>
        <v>38742</v>
      </c>
      <c r="H1555" s="4">
        <f t="shared" si="243"/>
        <v>0</v>
      </c>
      <c r="I1555" s="2">
        <f t="shared" si="244"/>
        <v>0</v>
      </c>
      <c r="K1555" s="6">
        <f t="shared" si="241"/>
        <v>124.36268315285793</v>
      </c>
      <c r="L1555" s="6">
        <f t="shared" si="245"/>
        <v>78.178465079231984</v>
      </c>
      <c r="M1555" s="6"/>
      <c r="N1555" s="6">
        <f t="shared" si="246"/>
        <v>105.84608795343044</v>
      </c>
      <c r="O1555" s="6"/>
      <c r="P1555" s="6"/>
      <c r="Q1555" s="5">
        <f t="shared" si="242"/>
        <v>0</v>
      </c>
      <c r="R1555" s="5">
        <f t="shared" si="247"/>
        <v>1.7569730379152659E-2</v>
      </c>
      <c r="S1555" s="5">
        <f t="shared" si="248"/>
        <v>-2.0002000266661213E-4</v>
      </c>
      <c r="T1555" s="5"/>
    </row>
    <row r="1556" spans="3:20" x14ac:dyDescent="0.2">
      <c r="C1556" s="1">
        <v>38744</v>
      </c>
      <c r="D1556" s="2">
        <v>3685.48</v>
      </c>
      <c r="E1556" s="5">
        <f t="shared" si="239"/>
        <v>1.2099675401354402E-2</v>
      </c>
      <c r="G1556" s="1">
        <f t="shared" si="240"/>
        <v>38743</v>
      </c>
      <c r="H1556" s="4">
        <f t="shared" si="243"/>
        <v>0</v>
      </c>
      <c r="I1556" s="2">
        <f t="shared" si="244"/>
        <v>0</v>
      </c>
      <c r="K1556" s="6">
        <f t="shared" si="241"/>
        <v>124.36268315285793</v>
      </c>
      <c r="L1556" s="6">
        <f t="shared" si="245"/>
        <v>79.12439913006682</v>
      </c>
      <c r="M1556" s="6"/>
      <c r="N1556" s="6">
        <f t="shared" si="246"/>
        <v>105.84608795343044</v>
      </c>
      <c r="O1556" s="6"/>
      <c r="P1556" s="6"/>
      <c r="Q1556" s="5">
        <f t="shared" si="242"/>
        <v>0</v>
      </c>
      <c r="R1556" s="5">
        <f t="shared" si="247"/>
        <v>1.2027059494708503E-2</v>
      </c>
      <c r="S1556" s="5">
        <f t="shared" si="248"/>
        <v>0</v>
      </c>
      <c r="T1556" s="5"/>
    </row>
    <row r="1557" spans="3:20" x14ac:dyDescent="0.2">
      <c r="C1557" s="1">
        <v>38747</v>
      </c>
      <c r="D1557" s="2">
        <v>3677.52</v>
      </c>
      <c r="E1557" s="5">
        <f t="shared" si="239"/>
        <v>-2.1598272138229038E-3</v>
      </c>
      <c r="G1557" s="1">
        <f t="shared" si="240"/>
        <v>38744</v>
      </c>
      <c r="H1557" s="4">
        <f t="shared" si="243"/>
        <v>0</v>
      </c>
      <c r="I1557" s="2">
        <f t="shared" si="244"/>
        <v>0</v>
      </c>
      <c r="K1557" s="6">
        <f t="shared" si="241"/>
        <v>124.36268315285793</v>
      </c>
      <c r="L1557" s="6">
        <f t="shared" si="245"/>
        <v>78.953504099548312</v>
      </c>
      <c r="M1557" s="6"/>
      <c r="N1557" s="6">
        <f t="shared" si="246"/>
        <v>105.84608795343044</v>
      </c>
      <c r="O1557" s="6"/>
      <c r="P1557" s="6"/>
      <c r="Q1557" s="5">
        <f t="shared" si="242"/>
        <v>0</v>
      </c>
      <c r="R1557" s="5">
        <f t="shared" si="247"/>
        <v>-2.1621630044954543E-3</v>
      </c>
      <c r="S1557" s="5">
        <f t="shared" si="248"/>
        <v>0</v>
      </c>
      <c r="T1557" s="5"/>
    </row>
    <row r="1558" spans="3:20" x14ac:dyDescent="0.2">
      <c r="C1558" s="1">
        <v>38748</v>
      </c>
      <c r="D1558" s="2">
        <v>3691.41</v>
      </c>
      <c r="E1558" s="5">
        <f t="shared" si="239"/>
        <v>3.7770018925797474E-3</v>
      </c>
      <c r="G1558" s="1">
        <f t="shared" si="240"/>
        <v>38747</v>
      </c>
      <c r="H1558" s="4">
        <f t="shared" si="243"/>
        <v>3.7770018925797474E-3</v>
      </c>
      <c r="I1558" s="2">
        <f t="shared" si="244"/>
        <v>1</v>
      </c>
      <c r="K1558" s="6">
        <f t="shared" si="241"/>
        <v>124.83240124249257</v>
      </c>
      <c r="L1558" s="6">
        <f t="shared" si="245"/>
        <v>79.251711633958109</v>
      </c>
      <c r="M1558" s="6"/>
      <c r="N1558" s="6">
        <f t="shared" si="246"/>
        <v>106.22461965418714</v>
      </c>
      <c r="O1558" s="6"/>
      <c r="P1558" s="6"/>
      <c r="Q1558" s="5">
        <f t="shared" si="242"/>
        <v>3.7698869307858374E-3</v>
      </c>
      <c r="R1558" s="5">
        <f t="shared" si="247"/>
        <v>3.7698869307867255E-3</v>
      </c>
      <c r="S1558" s="5">
        <f t="shared" si="248"/>
        <v>3.5698669281192252E-3</v>
      </c>
      <c r="T1558" s="5"/>
    </row>
    <row r="1559" spans="3:20" x14ac:dyDescent="0.2">
      <c r="C1559" s="1">
        <v>38749</v>
      </c>
      <c r="D1559" s="2">
        <v>3728.34</v>
      </c>
      <c r="E1559" s="5">
        <f t="shared" si="239"/>
        <v>1.0004307297211714E-2</v>
      </c>
      <c r="G1559" s="1">
        <f t="shared" si="240"/>
        <v>38748</v>
      </c>
      <c r="H1559" s="4">
        <f t="shared" si="243"/>
        <v>0</v>
      </c>
      <c r="I1559" s="2">
        <f t="shared" si="244"/>
        <v>0</v>
      </c>
      <c r="K1559" s="6">
        <f t="shared" si="241"/>
        <v>124.83240124249257</v>
      </c>
      <c r="L1559" s="6">
        <f t="shared" si="245"/>
        <v>80.044570110974249</v>
      </c>
      <c r="M1559" s="6"/>
      <c r="N1559" s="6">
        <f t="shared" si="246"/>
        <v>106.2033747302563</v>
      </c>
      <c r="O1559" s="6"/>
      <c r="P1559" s="6"/>
      <c r="Q1559" s="5">
        <f t="shared" si="242"/>
        <v>0</v>
      </c>
      <c r="R1559" s="5">
        <f t="shared" si="247"/>
        <v>9.9545954947792836E-3</v>
      </c>
      <c r="S1559" s="5">
        <f t="shared" si="248"/>
        <v>-2.0002000266661213E-4</v>
      </c>
      <c r="T1559" s="5"/>
    </row>
    <row r="1560" spans="3:20" x14ac:dyDescent="0.2">
      <c r="C1560" s="1">
        <v>38750</v>
      </c>
      <c r="D1560" s="2">
        <v>3677.05</v>
      </c>
      <c r="E1560" s="5">
        <f t="shared" si="239"/>
        <v>-1.3756792567201479E-2</v>
      </c>
      <c r="G1560" s="1">
        <f t="shared" si="240"/>
        <v>38749</v>
      </c>
      <c r="H1560" s="4">
        <f t="shared" si="243"/>
        <v>0</v>
      </c>
      <c r="I1560" s="2">
        <f t="shared" si="244"/>
        <v>0</v>
      </c>
      <c r="K1560" s="6">
        <f t="shared" si="241"/>
        <v>124.83240124249257</v>
      </c>
      <c r="L1560" s="6">
        <f t="shared" si="245"/>
        <v>78.943413563826752</v>
      </c>
      <c r="M1560" s="6"/>
      <c r="N1560" s="6">
        <f t="shared" si="246"/>
        <v>106.2033747302563</v>
      </c>
      <c r="O1560" s="6"/>
      <c r="P1560" s="6"/>
      <c r="Q1560" s="5">
        <f t="shared" si="242"/>
        <v>0</v>
      </c>
      <c r="R1560" s="5">
        <f t="shared" si="247"/>
        <v>-1.3852294112894903E-2</v>
      </c>
      <c r="S1560" s="5">
        <f t="shared" si="248"/>
        <v>0</v>
      </c>
      <c r="T1560" s="5"/>
    </row>
    <row r="1561" spans="3:20" x14ac:dyDescent="0.2">
      <c r="C1561" s="1">
        <v>38751</v>
      </c>
      <c r="D1561" s="2">
        <v>3678.48</v>
      </c>
      <c r="E1561" s="5">
        <f t="shared" si="239"/>
        <v>3.8889870956332828E-4</v>
      </c>
      <c r="G1561" s="1">
        <f t="shared" si="240"/>
        <v>38750</v>
      </c>
      <c r="H1561" s="4">
        <f t="shared" si="243"/>
        <v>3.8889870956332828E-4</v>
      </c>
      <c r="I1561" s="2">
        <f t="shared" si="244"/>
        <v>1</v>
      </c>
      <c r="K1561" s="6">
        <f t="shared" si="241"/>
        <v>124.88094840224745</v>
      </c>
      <c r="L1561" s="6">
        <f t="shared" si="245"/>
        <v>78.974114555490246</v>
      </c>
      <c r="M1561" s="6"/>
      <c r="N1561" s="6">
        <f t="shared" si="246"/>
        <v>106.22342815022304</v>
      </c>
      <c r="O1561" s="6"/>
      <c r="P1561" s="6"/>
      <c r="Q1561" s="5">
        <f t="shared" si="242"/>
        <v>3.8882310806087617E-4</v>
      </c>
      <c r="R1561" s="5">
        <f t="shared" si="247"/>
        <v>3.8882310806087617E-4</v>
      </c>
      <c r="S1561" s="5">
        <f t="shared" si="248"/>
        <v>1.8880310539337586E-4</v>
      </c>
      <c r="T1561" s="5"/>
    </row>
    <row r="1562" spans="3:20" x14ac:dyDescent="0.2">
      <c r="C1562" s="1">
        <v>38754</v>
      </c>
      <c r="D1562" s="2">
        <v>3682.32</v>
      </c>
      <c r="E1562" s="5">
        <f t="shared" si="239"/>
        <v>1.0439094408560452E-3</v>
      </c>
      <c r="G1562" s="1">
        <f t="shared" si="240"/>
        <v>38751</v>
      </c>
      <c r="H1562" s="4">
        <f t="shared" si="243"/>
        <v>0</v>
      </c>
      <c r="I1562" s="2">
        <f t="shared" si="244"/>
        <v>0</v>
      </c>
      <c r="K1562" s="6">
        <f t="shared" si="241"/>
        <v>124.88094840224745</v>
      </c>
      <c r="L1562" s="6">
        <f t="shared" si="245"/>
        <v>79.05655637925797</v>
      </c>
      <c r="M1562" s="6"/>
      <c r="N1562" s="6">
        <f t="shared" si="246"/>
        <v>106.20218346459301</v>
      </c>
      <c r="O1562" s="6"/>
      <c r="P1562" s="6"/>
      <c r="Q1562" s="5">
        <f t="shared" si="242"/>
        <v>0</v>
      </c>
      <c r="R1562" s="5">
        <f t="shared" si="247"/>
        <v>1.0433649462981975E-3</v>
      </c>
      <c r="S1562" s="5">
        <f t="shared" si="248"/>
        <v>-2.0002000266750031E-4</v>
      </c>
      <c r="T1562" s="5"/>
    </row>
    <row r="1563" spans="3:20" x14ac:dyDescent="0.2">
      <c r="C1563" s="1">
        <v>38755</v>
      </c>
      <c r="D1563" s="2">
        <v>3680.8</v>
      </c>
      <c r="E1563" s="5">
        <f t="shared" si="239"/>
        <v>-4.1278324534532084E-4</v>
      </c>
      <c r="G1563" s="1">
        <f t="shared" si="240"/>
        <v>38754</v>
      </c>
      <c r="H1563" s="4">
        <f t="shared" si="243"/>
        <v>0</v>
      </c>
      <c r="I1563" s="2">
        <f t="shared" si="244"/>
        <v>0</v>
      </c>
      <c r="K1563" s="6">
        <f t="shared" si="241"/>
        <v>124.88094840224745</v>
      </c>
      <c r="L1563" s="6">
        <f t="shared" si="245"/>
        <v>79.023923157349913</v>
      </c>
      <c r="M1563" s="6"/>
      <c r="N1563" s="6">
        <f t="shared" si="246"/>
        <v>106.20218346459301</v>
      </c>
      <c r="O1563" s="6"/>
      <c r="P1563" s="6"/>
      <c r="Q1563" s="5">
        <f t="shared" si="242"/>
        <v>0</v>
      </c>
      <c r="R1563" s="5">
        <f t="shared" si="247"/>
        <v>-4.1286846380117481E-4</v>
      </c>
      <c r="S1563" s="5">
        <f t="shared" si="248"/>
        <v>0</v>
      </c>
      <c r="T1563" s="5"/>
    </row>
    <row r="1564" spans="3:20" x14ac:dyDescent="0.2">
      <c r="C1564" s="1">
        <v>38756</v>
      </c>
      <c r="D1564" s="2">
        <v>3671.37</v>
      </c>
      <c r="E1564" s="5">
        <f t="shared" si="239"/>
        <v>-2.561943055857501E-3</v>
      </c>
      <c r="G1564" s="1">
        <f t="shared" si="240"/>
        <v>38755</v>
      </c>
      <c r="H1564" s="4">
        <f t="shared" si="243"/>
        <v>-2.561943055857501E-3</v>
      </c>
      <c r="I1564" s="2">
        <f t="shared" si="244"/>
        <v>1</v>
      </c>
      <c r="K1564" s="6">
        <f t="shared" si="241"/>
        <v>124.56101052367941</v>
      </c>
      <c r="L1564" s="6">
        <f t="shared" si="245"/>
        <v>78.821468366170322</v>
      </c>
      <c r="M1564" s="6"/>
      <c r="N1564" s="6">
        <f t="shared" si="246"/>
        <v>105.90891349824535</v>
      </c>
      <c r="O1564" s="6"/>
      <c r="P1564" s="6"/>
      <c r="Q1564" s="5">
        <f t="shared" si="242"/>
        <v>-2.5652304479093502E-3</v>
      </c>
      <c r="R1564" s="5">
        <f t="shared" si="247"/>
        <v>-2.5652304479102384E-3</v>
      </c>
      <c r="S1564" s="5">
        <f t="shared" si="248"/>
        <v>-2.7652504505759623E-3</v>
      </c>
      <c r="T1564" s="5"/>
    </row>
    <row r="1565" spans="3:20" x14ac:dyDescent="0.2">
      <c r="C1565" s="1">
        <v>38757</v>
      </c>
      <c r="D1565" s="2">
        <v>3726.81</v>
      </c>
      <c r="E1565" s="5">
        <f t="shared" si="239"/>
        <v>1.5100630010050759E-2</v>
      </c>
      <c r="G1565" s="1">
        <f t="shared" si="240"/>
        <v>38756</v>
      </c>
      <c r="H1565" s="4">
        <f t="shared" si="243"/>
        <v>1.5100630010050759E-2</v>
      </c>
      <c r="I1565" s="2">
        <f t="shared" si="244"/>
        <v>1</v>
      </c>
      <c r="K1565" s="6">
        <f t="shared" si="241"/>
        <v>126.44196025727553</v>
      </c>
      <c r="L1565" s="6">
        <f t="shared" si="245"/>
        <v>80.011722196816777</v>
      </c>
      <c r="M1565" s="6"/>
      <c r="N1565" s="6">
        <f t="shared" si="246"/>
        <v>107.50820481574883</v>
      </c>
      <c r="O1565" s="6"/>
      <c r="P1565" s="6"/>
      <c r="Q1565" s="5">
        <f t="shared" si="242"/>
        <v>1.4987750446466386E-2</v>
      </c>
      <c r="R1565" s="5">
        <f t="shared" si="247"/>
        <v>1.4987750446467274E-2</v>
      </c>
      <c r="S1565" s="5">
        <f t="shared" si="248"/>
        <v>1.4987750446466386E-2</v>
      </c>
      <c r="T1565" s="5"/>
    </row>
    <row r="1566" spans="3:20" x14ac:dyDescent="0.2">
      <c r="C1566" s="1">
        <v>38758</v>
      </c>
      <c r="D1566" s="2">
        <v>3695.63</v>
      </c>
      <c r="E1566" s="5">
        <f t="shared" si="239"/>
        <v>-8.3664045121698821E-3</v>
      </c>
      <c r="G1566" s="1">
        <f t="shared" si="240"/>
        <v>38757</v>
      </c>
      <c r="H1566" s="4">
        <f t="shared" si="243"/>
        <v>0</v>
      </c>
      <c r="I1566" s="2">
        <f t="shared" si="244"/>
        <v>0</v>
      </c>
      <c r="K1566" s="6">
        <f t="shared" si="241"/>
        <v>126.44196025727553</v>
      </c>
      <c r="L1566" s="6">
        <f t="shared" si="245"/>
        <v>79.342311763202844</v>
      </c>
      <c r="M1566" s="6"/>
      <c r="N1566" s="6">
        <f t="shared" si="246"/>
        <v>107.48670317478567</v>
      </c>
      <c r="O1566" s="6"/>
      <c r="P1566" s="6"/>
      <c r="Q1566" s="5">
        <f t="shared" si="242"/>
        <v>0</v>
      </c>
      <c r="R1566" s="5">
        <f t="shared" si="247"/>
        <v>-8.4015993145127865E-3</v>
      </c>
      <c r="S1566" s="5">
        <f t="shared" si="248"/>
        <v>-2.0002000266750031E-4</v>
      </c>
      <c r="T1566" s="5"/>
    </row>
    <row r="1567" spans="3:20" x14ac:dyDescent="0.2">
      <c r="C1567" s="1">
        <v>38761</v>
      </c>
      <c r="D1567" s="2">
        <v>3727.46</v>
      </c>
      <c r="E1567" s="5">
        <f t="shared" si="239"/>
        <v>8.6128752066629843E-3</v>
      </c>
      <c r="G1567" s="1">
        <f t="shared" si="240"/>
        <v>38758</v>
      </c>
      <c r="H1567" s="4">
        <f t="shared" si="243"/>
        <v>8.6128752066629843E-3</v>
      </c>
      <c r="I1567" s="2">
        <f t="shared" si="244"/>
        <v>1</v>
      </c>
      <c r="K1567" s="6">
        <f t="shared" si="241"/>
        <v>127.53098908185729</v>
      </c>
      <c r="L1567" s="6">
        <f t="shared" si="245"/>
        <v>80.025677193027462</v>
      </c>
      <c r="M1567" s="6"/>
      <c r="N1567" s="6">
        <f t="shared" si="246"/>
        <v>108.39079024105861</v>
      </c>
      <c r="O1567" s="6"/>
      <c r="P1567" s="6"/>
      <c r="Q1567" s="5">
        <f t="shared" si="242"/>
        <v>8.5759960030271642E-3</v>
      </c>
      <c r="R1567" s="5">
        <f t="shared" si="247"/>
        <v>8.5759960030271642E-3</v>
      </c>
      <c r="S1567" s="5">
        <f t="shared" si="248"/>
        <v>8.3759760003605521E-3</v>
      </c>
      <c r="T1567" s="5"/>
    </row>
    <row r="1568" spans="3:20" x14ac:dyDescent="0.2">
      <c r="C1568" s="1">
        <v>38762</v>
      </c>
      <c r="D1568" s="2">
        <v>3734.48</v>
      </c>
      <c r="E1568" s="5">
        <f t="shared" si="239"/>
        <v>1.8833200087995531E-3</v>
      </c>
      <c r="G1568" s="1">
        <f t="shared" si="240"/>
        <v>38761</v>
      </c>
      <c r="H1568" s="4">
        <f t="shared" si="243"/>
        <v>0</v>
      </c>
      <c r="I1568" s="2">
        <f t="shared" si="244"/>
        <v>0</v>
      </c>
      <c r="K1568" s="6">
        <f t="shared" si="241"/>
        <v>127.53098908185729</v>
      </c>
      <c r="L1568" s="6">
        <f t="shared" si="245"/>
        <v>80.176391152102823</v>
      </c>
      <c r="M1568" s="6"/>
      <c r="N1568" s="6">
        <f t="shared" si="246"/>
        <v>108.36911208301041</v>
      </c>
      <c r="O1568" s="6"/>
      <c r="P1568" s="6"/>
      <c r="Q1568" s="5">
        <f t="shared" si="242"/>
        <v>0</v>
      </c>
      <c r="R1568" s="5">
        <f t="shared" si="247"/>
        <v>1.8815487851773227E-3</v>
      </c>
      <c r="S1568" s="5">
        <f t="shared" si="248"/>
        <v>-2.0002000266750031E-4</v>
      </c>
      <c r="T1568" s="5"/>
    </row>
    <row r="1569" spans="3:20" x14ac:dyDescent="0.2">
      <c r="C1569" s="1">
        <v>38763</v>
      </c>
      <c r="D1569" s="2">
        <v>3729.79</v>
      </c>
      <c r="E1569" s="5">
        <f t="shared" si="239"/>
        <v>-1.2558642702598633E-3</v>
      </c>
      <c r="G1569" s="1">
        <f t="shared" si="240"/>
        <v>38762</v>
      </c>
      <c r="H1569" s="4">
        <f t="shared" si="243"/>
        <v>0</v>
      </c>
      <c r="I1569" s="2">
        <f t="shared" si="244"/>
        <v>0</v>
      </c>
      <c r="K1569" s="6">
        <f t="shared" si="241"/>
        <v>127.53098908185729</v>
      </c>
      <c r="L1569" s="6">
        <f t="shared" si="245"/>
        <v>80.07570048713653</v>
      </c>
      <c r="M1569" s="6"/>
      <c r="N1569" s="6">
        <f t="shared" si="246"/>
        <v>108.36911208301041</v>
      </c>
      <c r="O1569" s="6"/>
      <c r="P1569" s="6"/>
      <c r="Q1569" s="5">
        <f t="shared" si="242"/>
        <v>0</v>
      </c>
      <c r="R1569" s="5">
        <f t="shared" si="247"/>
        <v>-1.2566535286628877E-3</v>
      </c>
      <c r="S1569" s="5">
        <f t="shared" si="248"/>
        <v>0</v>
      </c>
      <c r="T1569" s="5"/>
    </row>
    <row r="1570" spans="3:20" x14ac:dyDescent="0.2">
      <c r="C1570" s="1">
        <v>38764</v>
      </c>
      <c r="D1570" s="2">
        <v>3756.47</v>
      </c>
      <c r="E1570" s="5">
        <f t="shared" si="239"/>
        <v>7.1532177414813797E-3</v>
      </c>
      <c r="G1570" s="1">
        <f t="shared" si="240"/>
        <v>38763</v>
      </c>
      <c r="H1570" s="4">
        <f t="shared" si="243"/>
        <v>7.1532177414813797E-3</v>
      </c>
      <c r="I1570" s="2">
        <f t="shared" si="244"/>
        <v>1</v>
      </c>
      <c r="K1570" s="6">
        <f t="shared" si="241"/>
        <v>128.44324601554629</v>
      </c>
      <c r="L1570" s="6">
        <f t="shared" si="245"/>
        <v>80.648499408522667</v>
      </c>
      <c r="M1570" s="6"/>
      <c r="N1570" s="6">
        <f t="shared" si="246"/>
        <v>109.12247107820356</v>
      </c>
      <c r="O1570" s="6"/>
      <c r="P1570" s="6"/>
      <c r="Q1570" s="5">
        <f t="shared" si="242"/>
        <v>7.127754835153155E-3</v>
      </c>
      <c r="R1570" s="5">
        <f t="shared" si="247"/>
        <v>7.127754835153155E-3</v>
      </c>
      <c r="S1570" s="5">
        <f t="shared" si="248"/>
        <v>6.9277348324865429E-3</v>
      </c>
      <c r="T1570" s="5"/>
    </row>
    <row r="1571" spans="3:20" x14ac:dyDescent="0.2">
      <c r="C1571" s="1">
        <v>38765</v>
      </c>
      <c r="D1571" s="2">
        <v>3767.7</v>
      </c>
      <c r="E1571" s="5">
        <f t="shared" si="239"/>
        <v>2.9895087675397432E-3</v>
      </c>
      <c r="G1571" s="1">
        <f t="shared" si="240"/>
        <v>38764</v>
      </c>
      <c r="H1571" s="4">
        <f t="shared" si="243"/>
        <v>0</v>
      </c>
      <c r="I1571" s="2">
        <f t="shared" si="244"/>
        <v>0</v>
      </c>
      <c r="K1571" s="6">
        <f t="shared" si="241"/>
        <v>128.44324601554629</v>
      </c>
      <c r="L1571" s="6">
        <f t="shared" si="245"/>
        <v>80.889598804593376</v>
      </c>
      <c r="M1571" s="6"/>
      <c r="N1571" s="6">
        <f t="shared" si="246"/>
        <v>109.10064658398792</v>
      </c>
      <c r="O1571" s="6"/>
      <c r="P1571" s="6"/>
      <c r="Q1571" s="5">
        <f t="shared" si="242"/>
        <v>0</v>
      </c>
      <c r="R1571" s="5">
        <f t="shared" si="247"/>
        <v>2.9850490721923251E-3</v>
      </c>
      <c r="S1571" s="5">
        <f t="shared" si="248"/>
        <v>-2.0002000266661213E-4</v>
      </c>
      <c r="T1571" s="5"/>
    </row>
    <row r="1572" spans="3:20" x14ac:dyDescent="0.2">
      <c r="C1572" s="1">
        <v>38768</v>
      </c>
      <c r="D1572" s="2">
        <v>3766.74</v>
      </c>
      <c r="E1572" s="5">
        <f t="shared" si="239"/>
        <v>-2.5479735647743624E-4</v>
      </c>
      <c r="G1572" s="1">
        <f t="shared" si="240"/>
        <v>38765</v>
      </c>
      <c r="H1572" s="4">
        <f t="shared" si="243"/>
        <v>0</v>
      </c>
      <c r="I1572" s="2">
        <f t="shared" si="244"/>
        <v>0</v>
      </c>
      <c r="K1572" s="6">
        <f t="shared" si="241"/>
        <v>128.44324601554629</v>
      </c>
      <c r="L1572" s="6">
        <f t="shared" si="245"/>
        <v>80.868988348651442</v>
      </c>
      <c r="M1572" s="6"/>
      <c r="N1572" s="6">
        <f t="shared" si="246"/>
        <v>109.10064658398792</v>
      </c>
      <c r="O1572" s="6"/>
      <c r="P1572" s="6"/>
      <c r="Q1572" s="5">
        <f t="shared" si="242"/>
        <v>0</v>
      </c>
      <c r="R1572" s="5">
        <f t="shared" si="247"/>
        <v>-2.5482982283886457E-4</v>
      </c>
      <c r="S1572" s="5">
        <f t="shared" si="248"/>
        <v>0</v>
      </c>
      <c r="T1572" s="5"/>
    </row>
    <row r="1573" spans="3:20" x14ac:dyDescent="0.2">
      <c r="C1573" s="1">
        <v>38769</v>
      </c>
      <c r="D1573" s="2">
        <v>3779.51</v>
      </c>
      <c r="E1573" s="5">
        <f t="shared" si="239"/>
        <v>3.3901994828420432E-3</v>
      </c>
      <c r="G1573" s="1">
        <f t="shared" si="240"/>
        <v>38768</v>
      </c>
      <c r="H1573" s="4">
        <f t="shared" si="243"/>
        <v>3.3901994828420432E-3</v>
      </c>
      <c r="I1573" s="2">
        <f t="shared" si="244"/>
        <v>1</v>
      </c>
      <c r="K1573" s="6">
        <f t="shared" si="241"/>
        <v>128.87869424176276</v>
      </c>
      <c r="L1573" s="6">
        <f t="shared" si="245"/>
        <v>81.143150351128995</v>
      </c>
      <c r="M1573" s="6"/>
      <c r="N1573" s="6">
        <f t="shared" si="246"/>
        <v>109.44862543570676</v>
      </c>
      <c r="O1573" s="6"/>
      <c r="P1573" s="6"/>
      <c r="Q1573" s="5">
        <f t="shared" si="242"/>
        <v>3.3844657120054578E-3</v>
      </c>
      <c r="R1573" s="5">
        <f t="shared" si="247"/>
        <v>3.3844657120054578E-3</v>
      </c>
      <c r="S1573" s="5">
        <f t="shared" si="248"/>
        <v>3.1844457093379575E-3</v>
      </c>
      <c r="T1573" s="5"/>
    </row>
    <row r="1574" spans="3:20" x14ac:dyDescent="0.2">
      <c r="C1574" s="1">
        <v>38770</v>
      </c>
      <c r="D1574" s="2">
        <v>3818.48</v>
      </c>
      <c r="E1574" s="5">
        <f t="shared" si="239"/>
        <v>1.03108604025389E-2</v>
      </c>
      <c r="G1574" s="1">
        <f t="shared" si="240"/>
        <v>38769</v>
      </c>
      <c r="H1574" s="4">
        <f t="shared" si="243"/>
        <v>0</v>
      </c>
      <c r="I1574" s="2">
        <f t="shared" si="244"/>
        <v>0</v>
      </c>
      <c r="K1574" s="6">
        <f t="shared" si="241"/>
        <v>128.87869424176276</v>
      </c>
      <c r="L1574" s="6">
        <f t="shared" si="245"/>
        <v>81.979806047021711</v>
      </c>
      <c r="M1574" s="6"/>
      <c r="N1574" s="6">
        <f t="shared" si="246"/>
        <v>109.42673571061962</v>
      </c>
      <c r="O1574" s="6"/>
      <c r="P1574" s="6"/>
      <c r="Q1574" s="5">
        <f t="shared" si="242"/>
        <v>0</v>
      </c>
      <c r="R1574" s="5">
        <f t="shared" si="247"/>
        <v>1.025806607459856E-2</v>
      </c>
      <c r="S1574" s="5">
        <f t="shared" si="248"/>
        <v>-2.0002000266750031E-4</v>
      </c>
      <c r="T1574" s="5"/>
    </row>
    <row r="1575" spans="3:20" x14ac:dyDescent="0.2">
      <c r="C1575" s="1">
        <v>38771</v>
      </c>
      <c r="D1575" s="2">
        <v>3813.29</v>
      </c>
      <c r="E1575" s="5">
        <f t="shared" si="239"/>
        <v>-1.3591795688336864E-3</v>
      </c>
      <c r="G1575" s="1">
        <f t="shared" si="240"/>
        <v>38770</v>
      </c>
      <c r="H1575" s="4">
        <f t="shared" si="243"/>
        <v>0</v>
      </c>
      <c r="I1575" s="2">
        <f t="shared" si="244"/>
        <v>0</v>
      </c>
      <c r="K1575" s="6">
        <f t="shared" si="241"/>
        <v>128.87869424176276</v>
      </c>
      <c r="L1575" s="6">
        <f t="shared" si="245"/>
        <v>81.868380769585656</v>
      </c>
      <c r="M1575" s="6"/>
      <c r="N1575" s="6">
        <f t="shared" si="246"/>
        <v>109.42673571061962</v>
      </c>
      <c r="O1575" s="6"/>
      <c r="P1575" s="6"/>
      <c r="Q1575" s="5">
        <f t="shared" si="242"/>
        <v>0</v>
      </c>
      <c r="R1575" s="5">
        <f t="shared" si="247"/>
        <v>-1.360104091206793E-3</v>
      </c>
      <c r="S1575" s="5">
        <f t="shared" si="248"/>
        <v>0</v>
      </c>
      <c r="T1575" s="5"/>
    </row>
    <row r="1576" spans="3:20" x14ac:dyDescent="0.2">
      <c r="C1576" s="1">
        <v>38772</v>
      </c>
      <c r="D1576" s="2">
        <v>3826</v>
      </c>
      <c r="E1576" s="5">
        <f t="shared" si="239"/>
        <v>3.3330798339491715E-3</v>
      </c>
      <c r="G1576" s="1">
        <f t="shared" si="240"/>
        <v>38771</v>
      </c>
      <c r="H1576" s="4">
        <f t="shared" si="243"/>
        <v>3.3330798339491715E-3</v>
      </c>
      <c r="I1576" s="2">
        <f t="shared" si="244"/>
        <v>1</v>
      </c>
      <c r="K1576" s="6">
        <f t="shared" si="241"/>
        <v>129.3082572185657</v>
      </c>
      <c r="L1576" s="6">
        <f t="shared" si="245"/>
        <v>82.141254618566848</v>
      </c>
      <c r="M1576" s="6"/>
      <c r="N1576" s="6">
        <f t="shared" si="246"/>
        <v>109.76950546396024</v>
      </c>
      <c r="O1576" s="6"/>
      <c r="P1576" s="6"/>
      <c r="Q1576" s="5">
        <f t="shared" si="242"/>
        <v>3.3275374354495568E-3</v>
      </c>
      <c r="R1576" s="5">
        <f t="shared" si="247"/>
        <v>3.3275374354495568E-3</v>
      </c>
      <c r="S1576" s="5">
        <f t="shared" si="248"/>
        <v>3.1275174327829447E-3</v>
      </c>
      <c r="T1576" s="5"/>
    </row>
    <row r="1577" spans="3:20" x14ac:dyDescent="0.2">
      <c r="C1577" s="1">
        <v>38775</v>
      </c>
      <c r="D1577" s="2">
        <v>3840.56</v>
      </c>
      <c r="E1577" s="5">
        <f t="shared" si="239"/>
        <v>3.8055410350235088E-3</v>
      </c>
      <c r="G1577" s="1">
        <f t="shared" si="240"/>
        <v>38772</v>
      </c>
      <c r="H1577" s="4">
        <f t="shared" si="243"/>
        <v>0</v>
      </c>
      <c r="I1577" s="2">
        <f t="shared" si="244"/>
        <v>0</v>
      </c>
      <c r="K1577" s="6">
        <f t="shared" si="241"/>
        <v>129.3082572185657</v>
      </c>
      <c r="L1577" s="6">
        <f t="shared" si="245"/>
        <v>82.453846533686118</v>
      </c>
      <c r="M1577" s="6"/>
      <c r="N1577" s="6">
        <f t="shared" si="246"/>
        <v>109.74755156286746</v>
      </c>
      <c r="O1577" s="6"/>
      <c r="P1577" s="6"/>
      <c r="Q1577" s="5">
        <f t="shared" si="242"/>
        <v>0</v>
      </c>
      <c r="R1577" s="5">
        <f t="shared" si="247"/>
        <v>3.7983182822607375E-3</v>
      </c>
      <c r="S1577" s="5">
        <f t="shared" si="248"/>
        <v>-2.0002000266750031E-4</v>
      </c>
      <c r="T1577" s="5"/>
    </row>
    <row r="1578" spans="3:20" x14ac:dyDescent="0.2">
      <c r="C1578" s="1">
        <v>38776</v>
      </c>
      <c r="D1578" s="2">
        <v>3774.51</v>
      </c>
      <c r="E1578" s="5">
        <f t="shared" si="239"/>
        <v>-1.7198012789801417E-2</v>
      </c>
      <c r="G1578" s="1">
        <f t="shared" si="240"/>
        <v>38775</v>
      </c>
      <c r="H1578" s="4">
        <f t="shared" si="243"/>
        <v>0</v>
      </c>
      <c r="I1578" s="2">
        <f t="shared" si="244"/>
        <v>0</v>
      </c>
      <c r="K1578" s="6">
        <f t="shared" si="241"/>
        <v>129.3082572185657</v>
      </c>
      <c r="L1578" s="6">
        <f t="shared" si="245"/>
        <v>81.035804226431466</v>
      </c>
      <c r="M1578" s="6"/>
      <c r="N1578" s="6">
        <f t="shared" si="246"/>
        <v>109.74755156286746</v>
      </c>
      <c r="O1578" s="6"/>
      <c r="P1578" s="6"/>
      <c r="Q1578" s="5">
        <f t="shared" si="242"/>
        <v>0</v>
      </c>
      <c r="R1578" s="5">
        <f t="shared" si="247"/>
        <v>-1.7347616348757811E-2</v>
      </c>
      <c r="S1578" s="5">
        <f t="shared" si="248"/>
        <v>0</v>
      </c>
      <c r="T1578" s="5"/>
    </row>
    <row r="1579" spans="3:20" x14ac:dyDescent="0.2">
      <c r="C1579" s="1">
        <v>38777</v>
      </c>
      <c r="D1579" s="2">
        <v>3806.03</v>
      </c>
      <c r="E1579" s="5">
        <f t="shared" si="239"/>
        <v>8.3507528129479012E-3</v>
      </c>
      <c r="G1579" s="1">
        <f t="shared" si="240"/>
        <v>38776</v>
      </c>
      <c r="H1579" s="4">
        <f t="shared" si="243"/>
        <v>8.3507528129479012E-3</v>
      </c>
      <c r="I1579" s="2">
        <f t="shared" si="244"/>
        <v>1</v>
      </c>
      <c r="K1579" s="6">
        <f t="shared" si="241"/>
        <v>130.38807851127103</v>
      </c>
      <c r="L1579" s="6">
        <f t="shared" si="245"/>
        <v>81.712514196524836</v>
      </c>
      <c r="M1579" s="6"/>
      <c r="N1579" s="6">
        <f t="shared" si="246"/>
        <v>110.64189343254766</v>
      </c>
      <c r="O1579" s="6"/>
      <c r="P1579" s="6"/>
      <c r="Q1579" s="5">
        <f t="shared" si="242"/>
        <v>8.3160781824478391E-3</v>
      </c>
      <c r="R1579" s="5">
        <f t="shared" si="247"/>
        <v>8.3160781824478391E-3</v>
      </c>
      <c r="S1579" s="5">
        <f t="shared" si="248"/>
        <v>8.116058179781227E-3</v>
      </c>
      <c r="T1579" s="5"/>
    </row>
    <row r="1580" spans="3:20" x14ac:dyDescent="0.2">
      <c r="C1580" s="1">
        <v>38778</v>
      </c>
      <c r="D1580" s="2">
        <v>3763.73</v>
      </c>
      <c r="E1580" s="5">
        <f t="shared" si="239"/>
        <v>-1.1113942874859152E-2</v>
      </c>
      <c r="G1580" s="1">
        <f t="shared" si="240"/>
        <v>38777</v>
      </c>
      <c r="H1580" s="4">
        <f t="shared" si="243"/>
        <v>0</v>
      </c>
      <c r="I1580" s="2">
        <f t="shared" si="244"/>
        <v>0</v>
      </c>
      <c r="K1580" s="6">
        <f t="shared" si="241"/>
        <v>130.38807851127103</v>
      </c>
      <c r="L1580" s="6">
        <f t="shared" si="245"/>
        <v>80.804365981583544</v>
      </c>
      <c r="M1580" s="6"/>
      <c r="N1580" s="6">
        <f t="shared" si="246"/>
        <v>110.61976505386116</v>
      </c>
      <c r="O1580" s="6"/>
      <c r="P1580" s="6"/>
      <c r="Q1580" s="5">
        <f t="shared" si="242"/>
        <v>0</v>
      </c>
      <c r="R1580" s="5">
        <f t="shared" si="247"/>
        <v>-1.1176164183543058E-2</v>
      </c>
      <c r="S1580" s="5">
        <f t="shared" si="248"/>
        <v>-2.0002000266661213E-4</v>
      </c>
      <c r="T1580" s="5"/>
    </row>
    <row r="1581" spans="3:20" x14ac:dyDescent="0.2">
      <c r="C1581" s="1">
        <v>38779</v>
      </c>
      <c r="D1581" s="2">
        <v>3733.95</v>
      </c>
      <c r="E1581" s="5">
        <f t="shared" si="239"/>
        <v>-7.9123635329846186E-3</v>
      </c>
      <c r="G1581" s="1">
        <f t="shared" si="240"/>
        <v>38778</v>
      </c>
      <c r="H1581" s="4">
        <f t="shared" si="243"/>
        <v>-7.9123635329846186E-3</v>
      </c>
      <c r="I1581" s="2">
        <f t="shared" si="244"/>
        <v>1</v>
      </c>
      <c r="K1581" s="6">
        <f t="shared" si="241"/>
        <v>129.3564006337225</v>
      </c>
      <c r="L1581" s="6">
        <f t="shared" si="245"/>
        <v>80.165012462884917</v>
      </c>
      <c r="M1581" s="6"/>
      <c r="N1581" s="6">
        <f t="shared" si="246"/>
        <v>109.7225523585699</v>
      </c>
      <c r="O1581" s="6"/>
      <c r="P1581" s="6"/>
      <c r="Q1581" s="5">
        <f t="shared" si="242"/>
        <v>-7.9438323865792526E-3</v>
      </c>
      <c r="R1581" s="5">
        <f t="shared" si="247"/>
        <v>-7.9438323865792526E-3</v>
      </c>
      <c r="S1581" s="5">
        <f t="shared" si="248"/>
        <v>-8.1438523892458647E-3</v>
      </c>
      <c r="T1581" s="5"/>
    </row>
    <row r="1582" spans="3:20" x14ac:dyDescent="0.2">
      <c r="C1582" s="1">
        <v>38782</v>
      </c>
      <c r="D1582" s="2">
        <v>3754.07</v>
      </c>
      <c r="E1582" s="5">
        <f t="shared" si="239"/>
        <v>5.3883956667872754E-3</v>
      </c>
      <c r="G1582" s="1">
        <f t="shared" si="240"/>
        <v>38779</v>
      </c>
      <c r="H1582" s="4">
        <f t="shared" si="243"/>
        <v>5.3883956667872754E-3</v>
      </c>
      <c r="I1582" s="2">
        <f t="shared" si="244"/>
        <v>1</v>
      </c>
      <c r="K1582" s="6">
        <f t="shared" si="241"/>
        <v>130.05342410236844</v>
      </c>
      <c r="L1582" s="6">
        <f t="shared" si="245"/>
        <v>80.596973268667881</v>
      </c>
      <c r="M1582" s="6"/>
      <c r="N1582" s="6">
        <f t="shared" si="246"/>
        <v>110.31378088424766</v>
      </c>
      <c r="O1582" s="6"/>
      <c r="P1582" s="6"/>
      <c r="Q1582" s="5">
        <f t="shared" si="242"/>
        <v>5.3739302033504188E-3</v>
      </c>
      <c r="R1582" s="5">
        <f t="shared" si="247"/>
        <v>5.3739302033504188E-3</v>
      </c>
      <c r="S1582" s="5">
        <f t="shared" si="248"/>
        <v>5.3739302033495306E-3</v>
      </c>
      <c r="T1582" s="5"/>
    </row>
    <row r="1583" spans="3:20" x14ac:dyDescent="0.2">
      <c r="C1583" s="1">
        <v>38783</v>
      </c>
      <c r="D1583" s="2">
        <v>3745.2</v>
      </c>
      <c r="E1583" s="5">
        <f t="shared" si="239"/>
        <v>-2.3627689414423133E-3</v>
      </c>
      <c r="G1583" s="1">
        <f t="shared" si="240"/>
        <v>38782</v>
      </c>
      <c r="H1583" s="4">
        <f t="shared" si="243"/>
        <v>0</v>
      </c>
      <c r="I1583" s="2">
        <f t="shared" si="244"/>
        <v>0</v>
      </c>
      <c r="K1583" s="6">
        <f t="shared" si="241"/>
        <v>130.05342410236844</v>
      </c>
      <c r="L1583" s="6">
        <f t="shared" si="245"/>
        <v>80.406541243454413</v>
      </c>
      <c r="M1583" s="6"/>
      <c r="N1583" s="6">
        <f t="shared" si="246"/>
        <v>110.29171812807081</v>
      </c>
      <c r="O1583" s="6"/>
      <c r="P1583" s="6"/>
      <c r="Q1583" s="5">
        <f t="shared" si="242"/>
        <v>0</v>
      </c>
      <c r="R1583" s="5">
        <f t="shared" si="247"/>
        <v>-2.3655646846432177E-3</v>
      </c>
      <c r="S1583" s="5">
        <f t="shared" si="248"/>
        <v>-2.0002000266661213E-4</v>
      </c>
      <c r="T1583" s="5"/>
    </row>
    <row r="1584" spans="3:20" x14ac:dyDescent="0.2">
      <c r="C1584" s="1">
        <v>38784</v>
      </c>
      <c r="D1584" s="2">
        <v>3727.96</v>
      </c>
      <c r="E1584" s="5">
        <f t="shared" si="239"/>
        <v>-4.6032254619245384E-3</v>
      </c>
      <c r="G1584" s="1">
        <f t="shared" si="240"/>
        <v>38783</v>
      </c>
      <c r="H1584" s="4">
        <f t="shared" si="243"/>
        <v>-4.6032254619245384E-3</v>
      </c>
      <c r="I1584" s="2">
        <f t="shared" si="244"/>
        <v>1</v>
      </c>
      <c r="K1584" s="6">
        <f t="shared" si="241"/>
        <v>129.45475886912996</v>
      </c>
      <c r="L1584" s="6">
        <f t="shared" si="245"/>
        <v>80.036411805497266</v>
      </c>
      <c r="M1584" s="6"/>
      <c r="N1584" s="6">
        <f t="shared" si="246"/>
        <v>109.76206367884768</v>
      </c>
      <c r="O1584" s="6"/>
      <c r="P1584" s="6"/>
      <c r="Q1584" s="5">
        <f t="shared" si="242"/>
        <v>-4.6138529305492781E-3</v>
      </c>
      <c r="R1584" s="5">
        <f t="shared" si="247"/>
        <v>-4.61385293054839E-3</v>
      </c>
      <c r="S1584" s="5">
        <f t="shared" si="248"/>
        <v>-4.8138729332158903E-3</v>
      </c>
      <c r="T1584" s="5"/>
    </row>
    <row r="1585" spans="3:20" x14ac:dyDescent="0.2">
      <c r="C1585" s="1">
        <v>38785</v>
      </c>
      <c r="D1585" s="2">
        <v>3757.73</v>
      </c>
      <c r="E1585" s="5">
        <f t="shared" si="239"/>
        <v>7.9856007038702076E-3</v>
      </c>
      <c r="G1585" s="1">
        <f t="shared" si="240"/>
        <v>38784</v>
      </c>
      <c r="H1585" s="4">
        <f t="shared" si="243"/>
        <v>7.9856007038702076E-3</v>
      </c>
      <c r="I1585" s="2">
        <f t="shared" si="244"/>
        <v>1</v>
      </c>
      <c r="K1585" s="6">
        <f t="shared" si="241"/>
        <v>130.48853288267463</v>
      </c>
      <c r="L1585" s="6">
        <f t="shared" si="245"/>
        <v>80.675550631946479</v>
      </c>
      <c r="M1585" s="6"/>
      <c r="N1585" s="6">
        <f t="shared" si="246"/>
        <v>110.63857969181973</v>
      </c>
      <c r="O1585" s="6"/>
      <c r="P1585" s="6"/>
      <c r="Q1585" s="5">
        <f t="shared" si="242"/>
        <v>7.9538845311439843E-3</v>
      </c>
      <c r="R1585" s="5">
        <f t="shared" si="247"/>
        <v>7.9538845311430961E-3</v>
      </c>
      <c r="S1585" s="5">
        <f t="shared" si="248"/>
        <v>7.9538845311430961E-3</v>
      </c>
      <c r="T1585" s="5"/>
    </row>
    <row r="1586" spans="3:20" x14ac:dyDescent="0.2">
      <c r="C1586" s="1">
        <v>38786</v>
      </c>
      <c r="D1586" s="2">
        <v>3798.46</v>
      </c>
      <c r="E1586" s="5">
        <f t="shared" si="239"/>
        <v>1.0838990560790695E-2</v>
      </c>
      <c r="G1586" s="1">
        <f t="shared" si="240"/>
        <v>38785</v>
      </c>
      <c r="H1586" s="4">
        <f t="shared" si="243"/>
        <v>0</v>
      </c>
      <c r="I1586" s="2">
        <f t="shared" si="244"/>
        <v>0</v>
      </c>
      <c r="K1586" s="6">
        <f t="shared" si="241"/>
        <v>130.48853288267463</v>
      </c>
      <c r="L1586" s="6">
        <f t="shared" si="245"/>
        <v>81.549992163732739</v>
      </c>
      <c r="M1586" s="6"/>
      <c r="N1586" s="6">
        <f t="shared" si="246"/>
        <v>110.61645197588136</v>
      </c>
      <c r="O1586" s="6"/>
      <c r="P1586" s="6"/>
      <c r="Q1586" s="5">
        <f t="shared" si="242"/>
        <v>0</v>
      </c>
      <c r="R1586" s="5">
        <f t="shared" si="247"/>
        <v>1.0780669749946625E-2</v>
      </c>
      <c r="S1586" s="5">
        <f t="shared" si="248"/>
        <v>-2.0002000266750031E-4</v>
      </c>
      <c r="T1586" s="5"/>
    </row>
    <row r="1587" spans="3:20" x14ac:dyDescent="0.2">
      <c r="C1587" s="1">
        <v>38789</v>
      </c>
      <c r="D1587" s="2">
        <v>3824.97</v>
      </c>
      <c r="E1587" s="5">
        <f t="shared" si="239"/>
        <v>6.9791441794832022E-3</v>
      </c>
      <c r="G1587" s="1">
        <f t="shared" si="240"/>
        <v>38786</v>
      </c>
      <c r="H1587" s="4">
        <f t="shared" si="243"/>
        <v>0</v>
      </c>
      <c r="I1587" s="2">
        <f t="shared" si="244"/>
        <v>0</v>
      </c>
      <c r="K1587" s="6">
        <f t="shared" si="241"/>
        <v>130.48853288267463</v>
      </c>
      <c r="L1587" s="6">
        <f t="shared" si="245"/>
        <v>82.119141316879166</v>
      </c>
      <c r="M1587" s="6"/>
      <c r="N1587" s="6">
        <f t="shared" si="246"/>
        <v>110.61645197588136</v>
      </c>
      <c r="O1587" s="6"/>
      <c r="P1587" s="6"/>
      <c r="Q1587" s="5">
        <f t="shared" si="242"/>
        <v>0</v>
      </c>
      <c r="R1587" s="5">
        <f t="shared" si="247"/>
        <v>6.9549026773483291E-3</v>
      </c>
      <c r="S1587" s="5">
        <f t="shared" si="248"/>
        <v>0</v>
      </c>
      <c r="T1587" s="5"/>
    </row>
    <row r="1588" spans="3:20" x14ac:dyDescent="0.2">
      <c r="C1588" s="1">
        <v>38790</v>
      </c>
      <c r="D1588" s="2">
        <v>3833.48</v>
      </c>
      <c r="E1588" s="5">
        <f t="shared" si="239"/>
        <v>2.2248540511429419E-3</v>
      </c>
      <c r="G1588" s="1">
        <f t="shared" si="240"/>
        <v>38789</v>
      </c>
      <c r="H1588" s="4">
        <f t="shared" si="243"/>
        <v>0</v>
      </c>
      <c r="I1588" s="2">
        <f t="shared" si="244"/>
        <v>0</v>
      </c>
      <c r="K1588" s="6">
        <f t="shared" si="241"/>
        <v>130.48853288267463</v>
      </c>
      <c r="L1588" s="6">
        <f t="shared" si="245"/>
        <v>82.301844421114396</v>
      </c>
      <c r="M1588" s="6"/>
      <c r="N1588" s="6">
        <f t="shared" si="246"/>
        <v>110.61645197588136</v>
      </c>
      <c r="O1588" s="6"/>
      <c r="P1588" s="6"/>
      <c r="Q1588" s="5">
        <f t="shared" si="242"/>
        <v>0</v>
      </c>
      <c r="R1588" s="5">
        <f t="shared" si="247"/>
        <v>2.2223827282452646E-3</v>
      </c>
      <c r="S1588" s="5">
        <f t="shared" si="248"/>
        <v>0</v>
      </c>
      <c r="T1588" s="5"/>
    </row>
    <row r="1589" spans="3:20" x14ac:dyDescent="0.2">
      <c r="C1589" s="1">
        <v>38791</v>
      </c>
      <c r="D1589" s="2">
        <v>3842.16</v>
      </c>
      <c r="E1589" s="5">
        <f t="shared" si="239"/>
        <v>2.2642611934847283E-3</v>
      </c>
      <c r="G1589" s="1">
        <f t="shared" si="240"/>
        <v>38790</v>
      </c>
      <c r="H1589" s="4">
        <f t="shared" si="243"/>
        <v>0</v>
      </c>
      <c r="I1589" s="2">
        <f t="shared" si="244"/>
        <v>0</v>
      </c>
      <c r="K1589" s="6">
        <f t="shared" si="241"/>
        <v>130.48853288267463</v>
      </c>
      <c r="L1589" s="6">
        <f t="shared" si="245"/>
        <v>82.488197293589337</v>
      </c>
      <c r="M1589" s="6"/>
      <c r="N1589" s="6">
        <f t="shared" si="246"/>
        <v>110.61645197588136</v>
      </c>
      <c r="O1589" s="6"/>
      <c r="P1589" s="6"/>
      <c r="Q1589" s="5">
        <f t="shared" si="242"/>
        <v>0</v>
      </c>
      <c r="R1589" s="5">
        <f t="shared" si="247"/>
        <v>2.2617016170798365E-3</v>
      </c>
      <c r="S1589" s="5">
        <f t="shared" si="248"/>
        <v>0</v>
      </c>
      <c r="T1589" s="5"/>
    </row>
    <row r="1590" spans="3:20" x14ac:dyDescent="0.2">
      <c r="C1590" s="1">
        <v>38792</v>
      </c>
      <c r="D1590" s="2">
        <v>3839.71</v>
      </c>
      <c r="E1590" s="5">
        <f t="shared" si="239"/>
        <v>-6.3766214837482512E-4</v>
      </c>
      <c r="G1590" s="1">
        <f t="shared" si="240"/>
        <v>38791</v>
      </c>
      <c r="H1590" s="4">
        <f t="shared" si="243"/>
        <v>0</v>
      </c>
      <c r="I1590" s="2">
        <f t="shared" si="244"/>
        <v>0</v>
      </c>
      <c r="K1590" s="6">
        <f t="shared" si="241"/>
        <v>130.48853288267463</v>
      </c>
      <c r="L1590" s="6">
        <f t="shared" si="245"/>
        <v>82.435597692487548</v>
      </c>
      <c r="M1590" s="6"/>
      <c r="N1590" s="6">
        <f t="shared" si="246"/>
        <v>110.61645197588136</v>
      </c>
      <c r="O1590" s="6"/>
      <c r="P1590" s="6"/>
      <c r="Q1590" s="5">
        <f t="shared" si="242"/>
        <v>0</v>
      </c>
      <c r="R1590" s="5">
        <f t="shared" si="247"/>
        <v>-6.3786554135081275E-4</v>
      </c>
      <c r="S1590" s="5">
        <f t="shared" si="248"/>
        <v>0</v>
      </c>
      <c r="T1590" s="5"/>
    </row>
    <row r="1591" spans="3:20" x14ac:dyDescent="0.2">
      <c r="C1591" s="1">
        <v>38793</v>
      </c>
      <c r="D1591" s="2">
        <v>3832.43</v>
      </c>
      <c r="E1591" s="5">
        <f t="shared" si="239"/>
        <v>-1.8959765190600852E-3</v>
      </c>
      <c r="G1591" s="1">
        <f t="shared" si="240"/>
        <v>38792</v>
      </c>
      <c r="H1591" s="4">
        <f t="shared" si="243"/>
        <v>-1.8959765190600852E-3</v>
      </c>
      <c r="I1591" s="2">
        <f t="shared" si="244"/>
        <v>1</v>
      </c>
      <c r="K1591" s="6">
        <f t="shared" si="241"/>
        <v>130.2411296883225</v>
      </c>
      <c r="L1591" s="6">
        <f t="shared" si="245"/>
        <v>82.279301734927913</v>
      </c>
      <c r="M1591" s="6"/>
      <c r="N1591" s="6">
        <f t="shared" si="246"/>
        <v>110.38464443515728</v>
      </c>
      <c r="O1591" s="6"/>
      <c r="P1591" s="6"/>
      <c r="Q1591" s="5">
        <f t="shared" si="242"/>
        <v>-1.8977761576151053E-3</v>
      </c>
      <c r="R1591" s="5">
        <f t="shared" si="247"/>
        <v>-1.8977761576151053E-3</v>
      </c>
      <c r="S1591" s="5">
        <f t="shared" si="248"/>
        <v>-2.0977961602817174E-3</v>
      </c>
      <c r="T1591" s="5"/>
    </row>
    <row r="1592" spans="3:20" x14ac:dyDescent="0.2">
      <c r="C1592" s="1">
        <v>38796</v>
      </c>
      <c r="D1592" s="2">
        <v>3842.1</v>
      </c>
      <c r="E1592" s="5">
        <f t="shared" si="239"/>
        <v>2.523203293993647E-3</v>
      </c>
      <c r="G1592" s="1">
        <f t="shared" si="240"/>
        <v>38793</v>
      </c>
      <c r="H1592" s="4">
        <f t="shared" si="243"/>
        <v>2.523203293993647E-3</v>
      </c>
      <c r="I1592" s="2">
        <f t="shared" si="244"/>
        <v>1</v>
      </c>
      <c r="K1592" s="6">
        <f t="shared" si="241"/>
        <v>130.56975453576553</v>
      </c>
      <c r="L1592" s="6">
        <f t="shared" si="245"/>
        <v>82.48690914009299</v>
      </c>
      <c r="M1592" s="6"/>
      <c r="N1592" s="6">
        <f t="shared" si="246"/>
        <v>110.6631673336024</v>
      </c>
      <c r="O1592" s="6"/>
      <c r="P1592" s="6"/>
      <c r="Q1592" s="5">
        <f t="shared" si="242"/>
        <v>2.5200253611528112E-3</v>
      </c>
      <c r="R1592" s="5">
        <f t="shared" si="247"/>
        <v>2.5200253611536994E-3</v>
      </c>
      <c r="S1592" s="5">
        <f t="shared" si="248"/>
        <v>2.5200253611528112E-3</v>
      </c>
      <c r="T1592" s="5"/>
    </row>
    <row r="1593" spans="3:20" x14ac:dyDescent="0.2">
      <c r="C1593" s="1">
        <v>38797</v>
      </c>
      <c r="D1593" s="2">
        <v>3848.17</v>
      </c>
      <c r="E1593" s="5">
        <f t="shared" si="239"/>
        <v>1.5798651778975467E-3</v>
      </c>
      <c r="G1593" s="1">
        <f t="shared" si="240"/>
        <v>38796</v>
      </c>
      <c r="H1593" s="4">
        <f t="shared" si="243"/>
        <v>0</v>
      </c>
      <c r="I1593" s="2">
        <f t="shared" si="244"/>
        <v>0</v>
      </c>
      <c r="K1593" s="6">
        <f t="shared" si="241"/>
        <v>130.56975453576553</v>
      </c>
      <c r="L1593" s="6">
        <f t="shared" si="245"/>
        <v>82.617227335475818</v>
      </c>
      <c r="M1593" s="6"/>
      <c r="N1593" s="6">
        <f t="shared" si="246"/>
        <v>110.64103470013569</v>
      </c>
      <c r="O1593" s="6"/>
      <c r="P1593" s="6"/>
      <c r="Q1593" s="5">
        <f t="shared" si="242"/>
        <v>0</v>
      </c>
      <c r="R1593" s="5">
        <f t="shared" si="247"/>
        <v>1.5786185037853784E-3</v>
      </c>
      <c r="S1593" s="5">
        <f t="shared" si="248"/>
        <v>-2.0002000266661213E-4</v>
      </c>
      <c r="T1593" s="5"/>
    </row>
    <row r="1594" spans="3:20" x14ac:dyDescent="0.2">
      <c r="C1594" s="1">
        <v>38798</v>
      </c>
      <c r="D1594" s="2">
        <v>3868.48</v>
      </c>
      <c r="E1594" s="5">
        <f t="shared" si="239"/>
        <v>5.2778333597528031E-3</v>
      </c>
      <c r="G1594" s="1">
        <f t="shared" si="240"/>
        <v>38797</v>
      </c>
      <c r="H1594" s="4">
        <f t="shared" si="243"/>
        <v>0</v>
      </c>
      <c r="I1594" s="2">
        <f t="shared" si="244"/>
        <v>0</v>
      </c>
      <c r="K1594" s="6">
        <f t="shared" si="241"/>
        <v>130.56975453576553</v>
      </c>
      <c r="L1594" s="6">
        <f t="shared" si="245"/>
        <v>83.053267293997266</v>
      </c>
      <c r="M1594" s="6"/>
      <c r="N1594" s="6">
        <f t="shared" si="246"/>
        <v>110.64103470013569</v>
      </c>
      <c r="O1594" s="6"/>
      <c r="P1594" s="6"/>
      <c r="Q1594" s="5">
        <f t="shared" si="242"/>
        <v>0</v>
      </c>
      <c r="R1594" s="5">
        <f t="shared" si="247"/>
        <v>5.2639544097052848E-3</v>
      </c>
      <c r="S1594" s="5">
        <f t="shared" si="248"/>
        <v>0</v>
      </c>
      <c r="T1594" s="5"/>
    </row>
    <row r="1595" spans="3:20" x14ac:dyDescent="0.2">
      <c r="C1595" s="1">
        <v>38799</v>
      </c>
      <c r="D1595" s="2">
        <v>3860.13</v>
      </c>
      <c r="E1595" s="5">
        <f t="shared" si="239"/>
        <v>-2.1584705103813149E-3</v>
      </c>
      <c r="G1595" s="1">
        <f t="shared" si="240"/>
        <v>38798</v>
      </c>
      <c r="H1595" s="4">
        <f t="shared" si="243"/>
        <v>0</v>
      </c>
      <c r="I1595" s="2">
        <f t="shared" si="244"/>
        <v>0</v>
      </c>
      <c r="K1595" s="6">
        <f t="shared" si="241"/>
        <v>130.56975453576553</v>
      </c>
      <c r="L1595" s="6">
        <f t="shared" si="245"/>
        <v>82.87399926575236</v>
      </c>
      <c r="M1595" s="6"/>
      <c r="N1595" s="6">
        <f t="shared" si="246"/>
        <v>110.64103470013569</v>
      </c>
      <c r="O1595" s="6"/>
      <c r="P1595" s="6"/>
      <c r="Q1595" s="5">
        <f t="shared" si="242"/>
        <v>0</v>
      </c>
      <c r="R1595" s="5">
        <f t="shared" si="247"/>
        <v>-2.1608033653901515E-3</v>
      </c>
      <c r="S1595" s="5">
        <f t="shared" si="248"/>
        <v>0</v>
      </c>
      <c r="T1595" s="5"/>
    </row>
    <row r="1596" spans="3:20" x14ac:dyDescent="0.2">
      <c r="C1596" s="1">
        <v>38800</v>
      </c>
      <c r="D1596" s="2">
        <v>3870.89</v>
      </c>
      <c r="E1596" s="5">
        <f t="shared" si="239"/>
        <v>2.7874708882860847E-3</v>
      </c>
      <c r="G1596" s="1">
        <f t="shared" si="240"/>
        <v>38799</v>
      </c>
      <c r="H1596" s="4">
        <f t="shared" si="243"/>
        <v>2.7874708882860847E-3</v>
      </c>
      <c r="I1596" s="2">
        <f t="shared" si="244"/>
        <v>1</v>
      </c>
      <c r="K1596" s="6">
        <f t="shared" si="241"/>
        <v>130.93371392542463</v>
      </c>
      <c r="L1596" s="6">
        <f t="shared" si="245"/>
        <v>83.105008126101481</v>
      </c>
      <c r="M1596" s="6"/>
      <c r="N1596" s="6">
        <f t="shared" si="246"/>
        <v>110.92725347473947</v>
      </c>
      <c r="O1596" s="6"/>
      <c r="P1596" s="6"/>
      <c r="Q1596" s="5">
        <f t="shared" si="242"/>
        <v>2.7835930957937904E-3</v>
      </c>
      <c r="R1596" s="5">
        <f t="shared" si="247"/>
        <v>2.7835930957937904E-3</v>
      </c>
      <c r="S1596" s="5">
        <f t="shared" si="248"/>
        <v>2.5835730931271783E-3</v>
      </c>
      <c r="T1596" s="5"/>
    </row>
    <row r="1597" spans="3:20" x14ac:dyDescent="0.2">
      <c r="C1597" s="1">
        <v>38803</v>
      </c>
      <c r="D1597" s="2">
        <v>3827.93</v>
      </c>
      <c r="E1597" s="5">
        <f t="shared" si="239"/>
        <v>-1.1098222889309704E-2</v>
      </c>
      <c r="G1597" s="1">
        <f t="shared" si="240"/>
        <v>38800</v>
      </c>
      <c r="H1597" s="4">
        <f t="shared" si="243"/>
        <v>0</v>
      </c>
      <c r="I1597" s="2">
        <f t="shared" si="244"/>
        <v>0</v>
      </c>
      <c r="K1597" s="6">
        <f t="shared" si="241"/>
        <v>130.93371392542463</v>
      </c>
      <c r="L1597" s="6">
        <f t="shared" si="245"/>
        <v>82.182690222700117</v>
      </c>
      <c r="M1597" s="6"/>
      <c r="N1597" s="6">
        <f t="shared" si="246"/>
        <v>110.90506802404452</v>
      </c>
      <c r="O1597" s="6"/>
      <c r="P1597" s="6"/>
      <c r="Q1597" s="5">
        <f t="shared" si="242"/>
        <v>0</v>
      </c>
      <c r="R1597" s="5">
        <f t="shared" si="247"/>
        <v>-1.116026764977196E-2</v>
      </c>
      <c r="S1597" s="5">
        <f t="shared" si="248"/>
        <v>-2.0002000266750031E-4</v>
      </c>
      <c r="T1597" s="5"/>
    </row>
    <row r="1598" spans="3:20" x14ac:dyDescent="0.2">
      <c r="C1598" s="1">
        <v>38804</v>
      </c>
      <c r="D1598" s="2">
        <v>3811.22</v>
      </c>
      <c r="E1598" s="5">
        <f t="shared" si="239"/>
        <v>-4.3652835866904664E-3</v>
      </c>
      <c r="G1598" s="1">
        <f t="shared" si="240"/>
        <v>38803</v>
      </c>
      <c r="H1598" s="4">
        <f t="shared" si="243"/>
        <v>-4.3652835866904664E-3</v>
      </c>
      <c r="I1598" s="2">
        <f t="shared" si="244"/>
        <v>1</v>
      </c>
      <c r="K1598" s="6">
        <f t="shared" si="241"/>
        <v>130.36215113308154</v>
      </c>
      <c r="L1598" s="6">
        <f t="shared" si="245"/>
        <v>81.823939473960905</v>
      </c>
      <c r="M1598" s="6"/>
      <c r="N1598" s="6">
        <f t="shared" si="246"/>
        <v>110.39885176372819</v>
      </c>
      <c r="O1598" s="6"/>
      <c r="P1598" s="6"/>
      <c r="Q1598" s="5">
        <f t="shared" si="242"/>
        <v>-4.3748392560303273E-3</v>
      </c>
      <c r="R1598" s="5">
        <f t="shared" si="247"/>
        <v>-4.3748392560303273E-3</v>
      </c>
      <c r="S1598" s="5">
        <f t="shared" si="248"/>
        <v>-4.5748592586978276E-3</v>
      </c>
      <c r="T1598" s="5"/>
    </row>
    <row r="1599" spans="3:20" x14ac:dyDescent="0.2">
      <c r="C1599" s="1">
        <v>38805</v>
      </c>
      <c r="D1599" s="2">
        <v>3826.3</v>
      </c>
      <c r="E1599" s="5">
        <f t="shared" si="239"/>
        <v>3.9567382622888161E-3</v>
      </c>
      <c r="G1599" s="1">
        <f t="shared" si="240"/>
        <v>38804</v>
      </c>
      <c r="H1599" s="4">
        <f t="shared" si="243"/>
        <v>3.9567382622888161E-3</v>
      </c>
      <c r="I1599" s="2">
        <f t="shared" si="244"/>
        <v>1</v>
      </c>
      <c r="K1599" s="6">
        <f t="shared" si="241"/>
        <v>130.87796004442407</v>
      </c>
      <c r="L1599" s="6">
        <f t="shared" si="245"/>
        <v>82.147695386048724</v>
      </c>
      <c r="M1599" s="6"/>
      <c r="N1599" s="6">
        <f t="shared" si="246"/>
        <v>110.83567112461446</v>
      </c>
      <c r="O1599" s="6"/>
      <c r="P1599" s="6"/>
      <c r="Q1599" s="5">
        <f t="shared" si="242"/>
        <v>3.9489309609725964E-3</v>
      </c>
      <c r="R1599" s="5">
        <f t="shared" si="247"/>
        <v>3.9489309609725964E-3</v>
      </c>
      <c r="S1599" s="5">
        <f t="shared" si="248"/>
        <v>3.9489309609725964E-3</v>
      </c>
      <c r="T1599" s="5"/>
    </row>
    <row r="1600" spans="3:20" x14ac:dyDescent="0.2">
      <c r="C1600" s="1">
        <v>38806</v>
      </c>
      <c r="D1600" s="2">
        <v>3874.61</v>
      </c>
      <c r="E1600" s="5">
        <f t="shared" si="239"/>
        <v>1.262577424666125E-2</v>
      </c>
      <c r="G1600" s="1">
        <f t="shared" si="240"/>
        <v>38805</v>
      </c>
      <c r="H1600" s="4">
        <f t="shared" si="243"/>
        <v>0</v>
      </c>
      <c r="I1600" s="2">
        <f t="shared" si="244"/>
        <v>0</v>
      </c>
      <c r="K1600" s="6">
        <f t="shared" si="241"/>
        <v>130.87796004442407</v>
      </c>
      <c r="L1600" s="6">
        <f t="shared" si="245"/>
        <v>83.184873642876482</v>
      </c>
      <c r="M1600" s="6"/>
      <c r="N1600" s="6">
        <f t="shared" si="246"/>
        <v>110.81350399038955</v>
      </c>
      <c r="O1600" s="6"/>
      <c r="P1600" s="6"/>
      <c r="Q1600" s="5">
        <f t="shared" si="242"/>
        <v>0</v>
      </c>
      <c r="R1600" s="5">
        <f t="shared" si="247"/>
        <v>1.2546733761892526E-2</v>
      </c>
      <c r="S1600" s="5">
        <f t="shared" si="248"/>
        <v>-2.0002000266661213E-4</v>
      </c>
      <c r="T1600" s="5"/>
    </row>
    <row r="1601" spans="3:20" x14ac:dyDescent="0.2">
      <c r="C1601" s="1">
        <v>38807</v>
      </c>
      <c r="D1601" s="2">
        <v>3853.74</v>
      </c>
      <c r="E1601" s="5">
        <f t="shared" si="239"/>
        <v>-5.3863485615327335E-3</v>
      </c>
      <c r="G1601" s="1">
        <f t="shared" si="240"/>
        <v>38806</v>
      </c>
      <c r="H1601" s="4">
        <f t="shared" si="243"/>
        <v>0</v>
      </c>
      <c r="I1601" s="2">
        <f t="shared" si="244"/>
        <v>0</v>
      </c>
      <c r="K1601" s="6">
        <f t="shared" si="241"/>
        <v>130.87796004442407</v>
      </c>
      <c r="L1601" s="6">
        <f t="shared" si="245"/>
        <v>82.736810918388898</v>
      </c>
      <c r="M1601" s="6"/>
      <c r="N1601" s="6">
        <f t="shared" si="246"/>
        <v>110.81350399038955</v>
      </c>
      <c r="O1601" s="6"/>
      <c r="P1601" s="6"/>
      <c r="Q1601" s="5">
        <f t="shared" si="242"/>
        <v>0</v>
      </c>
      <c r="R1601" s="5">
        <f t="shared" si="247"/>
        <v>-5.4009072392213753E-3</v>
      </c>
      <c r="S1601" s="5">
        <f t="shared" si="248"/>
        <v>0</v>
      </c>
      <c r="T1601" s="5"/>
    </row>
    <row r="1602" spans="3:20" x14ac:dyDescent="0.2">
      <c r="C1602" s="1">
        <v>38810</v>
      </c>
      <c r="D1602" s="2">
        <v>3878.64</v>
      </c>
      <c r="E1602" s="5">
        <f t="shared" si="239"/>
        <v>6.4612558190225841E-3</v>
      </c>
      <c r="G1602" s="1">
        <f t="shared" si="240"/>
        <v>38807</v>
      </c>
      <c r="H1602" s="4">
        <f t="shared" si="243"/>
        <v>6.4612558190225841E-3</v>
      </c>
      <c r="I1602" s="2">
        <f t="shared" si="244"/>
        <v>1</v>
      </c>
      <c r="K1602" s="6">
        <f t="shared" si="241"/>
        <v>131.72359602534291</v>
      </c>
      <c r="L1602" s="6">
        <f t="shared" si="245"/>
        <v>83.271394619382718</v>
      </c>
      <c r="M1602" s="6"/>
      <c r="N1602" s="6">
        <f t="shared" si="246"/>
        <v>111.50719248819617</v>
      </c>
      <c r="O1602" s="6"/>
      <c r="P1602" s="6"/>
      <c r="Q1602" s="5">
        <f t="shared" si="242"/>
        <v>6.4404713866261787E-3</v>
      </c>
      <c r="R1602" s="5">
        <f t="shared" si="247"/>
        <v>6.4404713866261787E-3</v>
      </c>
      <c r="S1602" s="5">
        <f t="shared" si="248"/>
        <v>6.2404513839586784E-3</v>
      </c>
      <c r="T1602" s="5"/>
    </row>
    <row r="1603" spans="3:20" x14ac:dyDescent="0.2">
      <c r="C1603" s="1">
        <v>38811</v>
      </c>
      <c r="D1603" s="2">
        <v>3850.11</v>
      </c>
      <c r="E1603" s="5">
        <f t="shared" si="239"/>
        <v>-7.3556710599590952E-3</v>
      </c>
      <c r="G1603" s="1">
        <f t="shared" si="240"/>
        <v>38810</v>
      </c>
      <c r="H1603" s="4">
        <f t="shared" si="243"/>
        <v>0</v>
      </c>
      <c r="I1603" s="2">
        <f t="shared" si="244"/>
        <v>0</v>
      </c>
      <c r="K1603" s="6">
        <f t="shared" si="241"/>
        <v>131.72359602534291</v>
      </c>
      <c r="L1603" s="6">
        <f t="shared" si="245"/>
        <v>82.658877631858502</v>
      </c>
      <c r="M1603" s="6"/>
      <c r="N1603" s="6">
        <f t="shared" si="246"/>
        <v>111.48489104969853</v>
      </c>
      <c r="O1603" s="6"/>
      <c r="P1603" s="6"/>
      <c r="Q1603" s="5">
        <f t="shared" si="242"/>
        <v>0</v>
      </c>
      <c r="R1603" s="5">
        <f t="shared" si="247"/>
        <v>-7.3828574062515528E-3</v>
      </c>
      <c r="S1603" s="5">
        <f t="shared" si="248"/>
        <v>-2.0002000266661213E-4</v>
      </c>
      <c r="T1603" s="5"/>
    </row>
    <row r="1604" spans="3:20" x14ac:dyDescent="0.2">
      <c r="C1604" s="1">
        <v>38812</v>
      </c>
      <c r="D1604" s="2">
        <v>3863.92</v>
      </c>
      <c r="E1604" s="5">
        <f t="shared" si="239"/>
        <v>3.5869105038557197E-3</v>
      </c>
      <c r="G1604" s="1">
        <f t="shared" si="240"/>
        <v>38811</v>
      </c>
      <c r="H1604" s="4">
        <f t="shared" si="243"/>
        <v>3.5869105038557197E-3</v>
      </c>
      <c r="I1604" s="2">
        <f t="shared" si="244"/>
        <v>1</v>
      </c>
      <c r="K1604" s="6">
        <f t="shared" si="241"/>
        <v>132.19607677553188</v>
      </c>
      <c r="L1604" s="6">
        <f t="shared" si="245"/>
        <v>82.955367628273137</v>
      </c>
      <c r="M1604" s="6"/>
      <c r="N1604" s="6">
        <f t="shared" si="246"/>
        <v>111.86240042095062</v>
      </c>
      <c r="O1604" s="6"/>
      <c r="P1604" s="6"/>
      <c r="Q1604" s="5">
        <f t="shared" si="242"/>
        <v>3.5804928820866166E-3</v>
      </c>
      <c r="R1604" s="5">
        <f t="shared" si="247"/>
        <v>3.5804928820857285E-3</v>
      </c>
      <c r="S1604" s="5">
        <f t="shared" si="248"/>
        <v>3.3804728794191163E-3</v>
      </c>
      <c r="T1604" s="5"/>
    </row>
    <row r="1605" spans="3:20" x14ac:dyDescent="0.2">
      <c r="C1605" s="1">
        <v>38813</v>
      </c>
      <c r="D1605" s="2">
        <v>3861.29</v>
      </c>
      <c r="E1605" s="5">
        <f t="shared" si="239"/>
        <v>-6.8065591420115039E-4</v>
      </c>
      <c r="G1605" s="1">
        <f t="shared" si="240"/>
        <v>38812</v>
      </c>
      <c r="H1605" s="4">
        <f t="shared" si="243"/>
        <v>0</v>
      </c>
      <c r="I1605" s="2">
        <f t="shared" si="244"/>
        <v>0</v>
      </c>
      <c r="K1605" s="6">
        <f t="shared" si="241"/>
        <v>132.19607677553188</v>
      </c>
      <c r="L1605" s="6">
        <f t="shared" si="245"/>
        <v>82.898903566682222</v>
      </c>
      <c r="M1605" s="6"/>
      <c r="N1605" s="6">
        <f t="shared" si="246"/>
        <v>111.84002794086643</v>
      </c>
      <c r="O1605" s="6"/>
      <c r="P1605" s="6"/>
      <c r="Q1605" s="5">
        <f t="shared" si="242"/>
        <v>0</v>
      </c>
      <c r="R1605" s="5">
        <f t="shared" si="247"/>
        <v>-6.8088766560592262E-4</v>
      </c>
      <c r="S1605" s="5">
        <f t="shared" si="248"/>
        <v>-2.0002000266750031E-4</v>
      </c>
      <c r="T1605" s="5"/>
    </row>
    <row r="1606" spans="3:20" x14ac:dyDescent="0.2">
      <c r="C1606" s="1">
        <v>38814</v>
      </c>
      <c r="D1606" s="2">
        <v>3823.11</v>
      </c>
      <c r="E1606" s="5">
        <f t="shared" si="239"/>
        <v>-9.8878872086789228E-3</v>
      </c>
      <c r="G1606" s="1">
        <f t="shared" si="240"/>
        <v>38813</v>
      </c>
      <c r="H1606" s="4">
        <f t="shared" si="243"/>
        <v>-9.8878872086789228E-3</v>
      </c>
      <c r="I1606" s="2">
        <f t="shared" si="244"/>
        <v>1</v>
      </c>
      <c r="K1606" s="6">
        <f t="shared" si="241"/>
        <v>130.88893687894554</v>
      </c>
      <c r="L1606" s="6">
        <f t="shared" si="245"/>
        <v>82.079208558491715</v>
      </c>
      <c r="M1606" s="6"/>
      <c r="N1606" s="6">
        <f t="shared" si="246"/>
        <v>110.71201952589981</v>
      </c>
      <c r="O1606" s="6"/>
      <c r="P1606" s="6"/>
      <c r="Q1606" s="5">
        <f t="shared" si="242"/>
        <v>-9.9370970215018062E-3</v>
      </c>
      <c r="R1606" s="5">
        <f t="shared" si="247"/>
        <v>-9.937097021500918E-3</v>
      </c>
      <c r="S1606" s="5">
        <f t="shared" si="248"/>
        <v>-1.0137117024168418E-2</v>
      </c>
      <c r="T1606" s="5"/>
    </row>
    <row r="1607" spans="3:20" x14ac:dyDescent="0.2">
      <c r="C1607" s="1">
        <v>38817</v>
      </c>
      <c r="D1607" s="2">
        <v>3843.52</v>
      </c>
      <c r="E1607" s="5">
        <f t="shared" ref="E1607:E1670" si="249">(D1607-D1606)/D1606</f>
        <v>5.3385856017744331E-3</v>
      </c>
      <c r="G1607" s="1">
        <f t="shared" ref="G1607:G1670" si="250">C1606</f>
        <v>38814</v>
      </c>
      <c r="H1607" s="4">
        <f t="shared" si="243"/>
        <v>5.3385856017744331E-3</v>
      </c>
      <c r="I1607" s="2">
        <f t="shared" si="244"/>
        <v>1</v>
      </c>
      <c r="K1607" s="6">
        <f t="shared" ref="K1607:K1670" si="251">K1606*(1+H1607)</f>
        <v>131.58769867279904</v>
      </c>
      <c r="L1607" s="6">
        <f t="shared" si="245"/>
        <v>82.517395439507126</v>
      </c>
      <c r="M1607" s="6"/>
      <c r="N1607" s="6">
        <f t="shared" si="246"/>
        <v>111.30306511928414</v>
      </c>
      <c r="O1607" s="6"/>
      <c r="P1607" s="6"/>
      <c r="Q1607" s="5">
        <f t="shared" ref="Q1607:Q1670" si="252">LN(K1607)-LN(K1606)</f>
        <v>5.3243858689011603E-3</v>
      </c>
      <c r="R1607" s="5">
        <f t="shared" si="247"/>
        <v>5.3243858689002721E-3</v>
      </c>
      <c r="S1607" s="5">
        <f t="shared" si="248"/>
        <v>5.3243858689011603E-3</v>
      </c>
      <c r="T1607" s="5"/>
    </row>
    <row r="1608" spans="3:20" x14ac:dyDescent="0.2">
      <c r="C1608" s="1">
        <v>38818</v>
      </c>
      <c r="D1608" s="2">
        <v>3788.81</v>
      </c>
      <c r="E1608" s="5">
        <f t="shared" si="249"/>
        <v>-1.4234347681292158E-2</v>
      </c>
      <c r="G1608" s="1">
        <f t="shared" si="250"/>
        <v>38817</v>
      </c>
      <c r="H1608" s="4">
        <f t="shared" ref="H1608:H1671" si="253">IF(E1607&lt;0, E1608,0)</f>
        <v>0</v>
      </c>
      <c r="I1608" s="2">
        <f t="shared" ref="I1608:I1671" si="254">IF(E1607&lt;0,1,0)</f>
        <v>0</v>
      </c>
      <c r="K1608" s="6">
        <f t="shared" si="251"/>
        <v>131.58769867279904</v>
      </c>
      <c r="L1608" s="6">
        <f t="shared" ref="L1608:L1671" si="255">(L1607*(1+E1608))</f>
        <v>81.342814143066505</v>
      </c>
      <c r="M1608" s="6"/>
      <c r="N1608" s="6">
        <f t="shared" ref="N1608:N1671" si="256">IF(I1607&lt;&gt;I1608,N1607*(1+H1608)*(1-$O$3),N1607*(1+H1608))</f>
        <v>111.28080450626028</v>
      </c>
      <c r="O1608" s="6"/>
      <c r="P1608" s="6"/>
      <c r="Q1608" s="5">
        <f t="shared" si="252"/>
        <v>0</v>
      </c>
      <c r="R1608" s="5">
        <f t="shared" ref="R1608:R1671" si="257">LN(L1608)-LN(L1607)</f>
        <v>-1.4336627761868392E-2</v>
      </c>
      <c r="S1608" s="5">
        <f t="shared" ref="S1608:S1671" si="258">LN(N1608)-LN(N1607)</f>
        <v>-2.0002000266750031E-4</v>
      </c>
      <c r="T1608" s="5"/>
    </row>
    <row r="1609" spans="3:20" x14ac:dyDescent="0.2">
      <c r="C1609" s="1">
        <v>38819</v>
      </c>
      <c r="D1609" s="2">
        <v>3776.94</v>
      </c>
      <c r="E1609" s="5">
        <f t="shared" si="249"/>
        <v>-3.1329098054533986E-3</v>
      </c>
      <c r="G1609" s="1">
        <f t="shared" si="250"/>
        <v>38818</v>
      </c>
      <c r="H1609" s="4">
        <f t="shared" si="253"/>
        <v>-3.1329098054533986E-3</v>
      </c>
      <c r="I1609" s="2">
        <f t="shared" si="254"/>
        <v>1</v>
      </c>
      <c r="K1609" s="6">
        <f t="shared" si="251"/>
        <v>131.17544628134996</v>
      </c>
      <c r="L1609" s="6">
        <f t="shared" si="255"/>
        <v>81.087974443034511</v>
      </c>
      <c r="M1609" s="6"/>
      <c r="N1609" s="6">
        <f t="shared" si="256"/>
        <v>110.90998534830734</v>
      </c>
      <c r="O1609" s="6"/>
      <c r="P1609" s="6"/>
      <c r="Q1609" s="5">
        <f t="shared" si="252"/>
        <v>-3.1378276414892881E-3</v>
      </c>
      <c r="R1609" s="5">
        <f t="shared" si="257"/>
        <v>-3.1378276414883999E-3</v>
      </c>
      <c r="S1609" s="5">
        <f t="shared" si="258"/>
        <v>-3.3378476441559002E-3</v>
      </c>
      <c r="T1609" s="5"/>
    </row>
    <row r="1610" spans="3:20" x14ac:dyDescent="0.2">
      <c r="C1610" s="1">
        <v>38820</v>
      </c>
      <c r="D1610" s="2">
        <v>3779.94</v>
      </c>
      <c r="E1610" s="5">
        <f t="shared" si="249"/>
        <v>7.9429379338829848E-4</v>
      </c>
      <c r="G1610" s="1">
        <f t="shared" si="250"/>
        <v>38819</v>
      </c>
      <c r="H1610" s="4">
        <f t="shared" si="253"/>
        <v>7.9429379338829848E-4</v>
      </c>
      <c r="I1610" s="2">
        <f t="shared" si="254"/>
        <v>1</v>
      </c>
      <c r="K1610" s="6">
        <f t="shared" si="251"/>
        <v>131.27963812417616</v>
      </c>
      <c r="L1610" s="6">
        <f t="shared" si="255"/>
        <v>81.152382117853037</v>
      </c>
      <c r="M1610" s="6"/>
      <c r="N1610" s="6">
        <f t="shared" si="256"/>
        <v>110.99808046129429</v>
      </c>
      <c r="O1610" s="6"/>
      <c r="P1610" s="6"/>
      <c r="Q1610" s="5">
        <f t="shared" si="252"/>
        <v>7.9397850901408162E-4</v>
      </c>
      <c r="R1610" s="5">
        <f t="shared" si="257"/>
        <v>7.9397850901408162E-4</v>
      </c>
      <c r="S1610" s="5">
        <f t="shared" si="258"/>
        <v>7.939785090149698E-4</v>
      </c>
      <c r="T1610" s="5"/>
    </row>
    <row r="1611" spans="3:20" x14ac:dyDescent="0.2">
      <c r="C1611" s="1">
        <v>38825</v>
      </c>
      <c r="D1611" s="2">
        <v>3770.79</v>
      </c>
      <c r="E1611" s="5">
        <f t="shared" si="249"/>
        <v>-2.4206733440213578E-3</v>
      </c>
      <c r="G1611" s="1">
        <f t="shared" si="250"/>
        <v>38820</v>
      </c>
      <c r="H1611" s="4">
        <f t="shared" si="253"/>
        <v>0</v>
      </c>
      <c r="I1611" s="2">
        <f t="shared" si="254"/>
        <v>0</v>
      </c>
      <c r="K1611" s="6">
        <f t="shared" si="251"/>
        <v>131.27963812417616</v>
      </c>
      <c r="L1611" s="6">
        <f t="shared" si="255"/>
        <v>80.955938709656508</v>
      </c>
      <c r="M1611" s="6"/>
      <c r="N1611" s="6">
        <f t="shared" si="256"/>
        <v>110.97588084520204</v>
      </c>
      <c r="O1611" s="6"/>
      <c r="P1611" s="6"/>
      <c r="Q1611" s="5">
        <f t="shared" si="252"/>
        <v>0</v>
      </c>
      <c r="R1611" s="5">
        <f t="shared" si="257"/>
        <v>-2.4236079104484887E-3</v>
      </c>
      <c r="S1611" s="5">
        <f t="shared" si="258"/>
        <v>-2.0002000266750031E-4</v>
      </c>
      <c r="T1611" s="5"/>
    </row>
    <row r="1612" spans="3:20" x14ac:dyDescent="0.2">
      <c r="C1612" s="1">
        <v>38826</v>
      </c>
      <c r="D1612" s="2">
        <v>3820.96</v>
      </c>
      <c r="E1612" s="5">
        <f t="shared" si="249"/>
        <v>1.3304904277353041E-2</v>
      </c>
      <c r="G1612" s="1">
        <f t="shared" si="250"/>
        <v>38825</v>
      </c>
      <c r="H1612" s="4">
        <f t="shared" si="253"/>
        <v>1.3304904277353041E-2</v>
      </c>
      <c r="I1612" s="2">
        <f t="shared" si="254"/>
        <v>1</v>
      </c>
      <c r="K1612" s="6">
        <f t="shared" si="251"/>
        <v>133.02630114298387</v>
      </c>
      <c r="L1612" s="6">
        <f t="shared" si="255"/>
        <v>82.033049724871745</v>
      </c>
      <c r="M1612" s="6"/>
      <c r="N1612" s="6">
        <f t="shared" si="256"/>
        <v>112.42991383607901</v>
      </c>
      <c r="O1612" s="6"/>
      <c r="P1612" s="6"/>
      <c r="Q1612" s="5">
        <f t="shared" si="252"/>
        <v>1.3217171367018388E-2</v>
      </c>
      <c r="R1612" s="5">
        <f t="shared" si="257"/>
        <v>1.32171713670175E-2</v>
      </c>
      <c r="S1612" s="5">
        <f t="shared" si="258"/>
        <v>1.3017151364350887E-2</v>
      </c>
      <c r="T1612" s="5"/>
    </row>
    <row r="1613" spans="3:20" x14ac:dyDescent="0.2">
      <c r="C1613" s="1">
        <v>38827</v>
      </c>
      <c r="D1613" s="2">
        <v>3860</v>
      </c>
      <c r="E1613" s="5">
        <f t="shared" si="249"/>
        <v>1.0217327582597035E-2</v>
      </c>
      <c r="G1613" s="1">
        <f t="shared" si="250"/>
        <v>38826</v>
      </c>
      <c r="H1613" s="4">
        <f t="shared" si="253"/>
        <v>0</v>
      </c>
      <c r="I1613" s="2">
        <f t="shared" si="254"/>
        <v>0</v>
      </c>
      <c r="K1613" s="6">
        <f t="shared" si="251"/>
        <v>133.02630114298387</v>
      </c>
      <c r="L1613" s="6">
        <f t="shared" si="255"/>
        <v>82.871208266510223</v>
      </c>
      <c r="M1613" s="6"/>
      <c r="N1613" s="6">
        <f t="shared" si="256"/>
        <v>112.4074278533118</v>
      </c>
      <c r="O1613" s="6"/>
      <c r="P1613" s="6"/>
      <c r="Q1613" s="5">
        <f t="shared" si="252"/>
        <v>0</v>
      </c>
      <c r="R1613" s="5">
        <f t="shared" si="257"/>
        <v>1.016548353052471E-2</v>
      </c>
      <c r="S1613" s="5">
        <f t="shared" si="258"/>
        <v>-2.0002000266661213E-4</v>
      </c>
      <c r="T1613" s="5"/>
    </row>
    <row r="1614" spans="3:20" x14ac:dyDescent="0.2">
      <c r="C1614" s="1">
        <v>38828</v>
      </c>
      <c r="D1614" s="2">
        <v>3888.46</v>
      </c>
      <c r="E1614" s="5">
        <f t="shared" si="249"/>
        <v>7.3730569948186626E-3</v>
      </c>
      <c r="G1614" s="1">
        <f t="shared" si="250"/>
        <v>38827</v>
      </c>
      <c r="H1614" s="4">
        <f t="shared" si="253"/>
        <v>0</v>
      </c>
      <c r="I1614" s="2">
        <f t="shared" si="254"/>
        <v>0</v>
      </c>
      <c r="K1614" s="6">
        <f t="shared" si="251"/>
        <v>133.02630114298387</v>
      </c>
      <c r="L1614" s="6">
        <f t="shared" si="255"/>
        <v>83.482222408288692</v>
      </c>
      <c r="M1614" s="6"/>
      <c r="N1614" s="6">
        <f t="shared" si="256"/>
        <v>112.4074278533118</v>
      </c>
      <c r="O1614" s="6"/>
      <c r="P1614" s="6"/>
      <c r="Q1614" s="5">
        <f t="shared" si="252"/>
        <v>0</v>
      </c>
      <c r="R1614" s="5">
        <f t="shared" si="257"/>
        <v>7.3460088802521639E-3</v>
      </c>
      <c r="S1614" s="5">
        <f t="shared" si="258"/>
        <v>0</v>
      </c>
      <c r="T1614" s="5"/>
    </row>
    <row r="1615" spans="3:20" x14ac:dyDescent="0.2">
      <c r="C1615" s="1">
        <v>38831</v>
      </c>
      <c r="D1615" s="2">
        <v>3862.27</v>
      </c>
      <c r="E1615" s="5">
        <f t="shared" si="249"/>
        <v>-6.7353142375130657E-3</v>
      </c>
      <c r="G1615" s="1">
        <f t="shared" si="250"/>
        <v>38828</v>
      </c>
      <c r="H1615" s="4">
        <f t="shared" si="253"/>
        <v>0</v>
      </c>
      <c r="I1615" s="2">
        <f t="shared" si="254"/>
        <v>0</v>
      </c>
      <c r="K1615" s="6">
        <f t="shared" si="251"/>
        <v>133.02630114298387</v>
      </c>
      <c r="L1615" s="6">
        <f t="shared" si="255"/>
        <v>82.919943407122915</v>
      </c>
      <c r="M1615" s="6"/>
      <c r="N1615" s="6">
        <f t="shared" si="256"/>
        <v>112.4074278533118</v>
      </c>
      <c r="O1615" s="6"/>
      <c r="P1615" s="6"/>
      <c r="Q1615" s="5">
        <f t="shared" si="252"/>
        <v>0</v>
      </c>
      <c r="R1615" s="5">
        <f t="shared" si="257"/>
        <v>-6.7580988316828794E-3</v>
      </c>
      <c r="S1615" s="5">
        <f t="shared" si="258"/>
        <v>0</v>
      </c>
      <c r="T1615" s="5"/>
    </row>
    <row r="1616" spans="3:20" x14ac:dyDescent="0.2">
      <c r="C1616" s="1">
        <v>38832</v>
      </c>
      <c r="D1616" s="2">
        <v>3871.09</v>
      </c>
      <c r="E1616" s="5">
        <f t="shared" si="249"/>
        <v>2.2836311288439606E-3</v>
      </c>
      <c r="G1616" s="1">
        <f t="shared" si="250"/>
        <v>38831</v>
      </c>
      <c r="H1616" s="4">
        <f t="shared" si="253"/>
        <v>2.2836311288439606E-3</v>
      </c>
      <c r="I1616" s="2">
        <f t="shared" si="254"/>
        <v>1</v>
      </c>
      <c r="K1616" s="6">
        <f t="shared" si="251"/>
        <v>133.33008414522894</v>
      </c>
      <c r="L1616" s="6">
        <f t="shared" si="255"/>
        <v>83.109301971089394</v>
      </c>
      <c r="M1616" s="6"/>
      <c r="N1616" s="6">
        <f t="shared" si="256"/>
        <v>112.64159212967996</v>
      </c>
      <c r="O1616" s="6"/>
      <c r="P1616" s="6"/>
      <c r="Q1616" s="5">
        <f t="shared" si="252"/>
        <v>2.2810276061804302E-3</v>
      </c>
      <c r="R1616" s="5">
        <f t="shared" si="257"/>
        <v>2.2810276061813184E-3</v>
      </c>
      <c r="S1616" s="5">
        <f t="shared" si="258"/>
        <v>2.0810076035138181E-3</v>
      </c>
      <c r="T1616" s="5"/>
    </row>
    <row r="1617" spans="3:20" x14ac:dyDescent="0.2">
      <c r="C1617" s="1">
        <v>38833</v>
      </c>
      <c r="D1617" s="2">
        <v>3887</v>
      </c>
      <c r="E1617" s="5">
        <f t="shared" si="249"/>
        <v>4.1099535273010582E-3</v>
      </c>
      <c r="G1617" s="1">
        <f t="shared" si="250"/>
        <v>38832</v>
      </c>
      <c r="H1617" s="4">
        <f t="shared" si="253"/>
        <v>0</v>
      </c>
      <c r="I1617" s="2">
        <f t="shared" si="254"/>
        <v>0</v>
      </c>
      <c r="K1617" s="6">
        <f t="shared" si="251"/>
        <v>133.33008414522894</v>
      </c>
      <c r="L1617" s="6">
        <f t="shared" si="255"/>
        <v>83.450877339876996</v>
      </c>
      <c r="M1617" s="6"/>
      <c r="N1617" s="6">
        <f t="shared" si="256"/>
        <v>112.61906381125404</v>
      </c>
      <c r="O1617" s="6"/>
      <c r="P1617" s="6"/>
      <c r="Q1617" s="5">
        <f t="shared" si="252"/>
        <v>0</v>
      </c>
      <c r="R1617" s="5">
        <f t="shared" si="257"/>
        <v>4.101530738595649E-3</v>
      </c>
      <c r="S1617" s="5">
        <f t="shared" si="258"/>
        <v>-2.0002000266661213E-4</v>
      </c>
      <c r="T1617" s="5"/>
    </row>
    <row r="1618" spans="3:20" x14ac:dyDescent="0.2">
      <c r="C1618" s="1">
        <v>38834</v>
      </c>
      <c r="D1618" s="2">
        <v>3865.42</v>
      </c>
      <c r="E1618" s="5">
        <f t="shared" si="249"/>
        <v>-5.5518394648829241E-3</v>
      </c>
      <c r="G1618" s="1">
        <f t="shared" si="250"/>
        <v>38833</v>
      </c>
      <c r="H1618" s="4">
        <f t="shared" si="253"/>
        <v>0</v>
      </c>
      <c r="I1618" s="2">
        <f t="shared" si="254"/>
        <v>0</v>
      </c>
      <c r="K1618" s="6">
        <f t="shared" si="251"/>
        <v>133.33008414522894</v>
      </c>
      <c r="L1618" s="6">
        <f t="shared" si="255"/>
        <v>82.987571465682365</v>
      </c>
      <c r="M1618" s="6"/>
      <c r="N1618" s="6">
        <f t="shared" si="256"/>
        <v>112.61906381125404</v>
      </c>
      <c r="O1618" s="6"/>
      <c r="P1618" s="6"/>
      <c r="Q1618" s="5">
        <f t="shared" si="252"/>
        <v>0</v>
      </c>
      <c r="R1618" s="5">
        <f t="shared" si="257"/>
        <v>-5.5673082054816803E-3</v>
      </c>
      <c r="S1618" s="5">
        <f t="shared" si="258"/>
        <v>0</v>
      </c>
      <c r="T1618" s="5"/>
    </row>
    <row r="1619" spans="3:20" x14ac:dyDescent="0.2">
      <c r="C1619" s="1">
        <v>38835</v>
      </c>
      <c r="D1619" s="2">
        <v>3839.9</v>
      </c>
      <c r="E1619" s="5">
        <f t="shared" si="249"/>
        <v>-6.6021286173300652E-3</v>
      </c>
      <c r="G1619" s="1">
        <f t="shared" si="250"/>
        <v>38834</v>
      </c>
      <c r="H1619" s="4">
        <f t="shared" si="253"/>
        <v>-6.6021286173300652E-3</v>
      </c>
      <c r="I1619" s="2">
        <f t="shared" si="254"/>
        <v>1</v>
      </c>
      <c r="K1619" s="6">
        <f t="shared" si="251"/>
        <v>132.4498217811427</v>
      </c>
      <c r="L1619" s="6">
        <f t="shared" si="255"/>
        <v>82.43967684522606</v>
      </c>
      <c r="M1619" s="6"/>
      <c r="N1619" s="6">
        <f t="shared" si="256"/>
        <v>111.85316315955538</v>
      </c>
      <c r="O1619" s="6"/>
      <c r="P1619" s="6"/>
      <c r="Q1619" s="5">
        <f t="shared" si="252"/>
        <v>-6.6240190707249624E-3</v>
      </c>
      <c r="R1619" s="5">
        <f t="shared" si="257"/>
        <v>-6.6240190707258506E-3</v>
      </c>
      <c r="S1619" s="5">
        <f t="shared" si="258"/>
        <v>-6.8240390733933509E-3</v>
      </c>
      <c r="T1619" s="5"/>
    </row>
    <row r="1620" spans="3:20" x14ac:dyDescent="0.2">
      <c r="C1620" s="1">
        <v>38839</v>
      </c>
      <c r="D1620" s="2">
        <v>3862.24</v>
      </c>
      <c r="E1620" s="5">
        <f t="shared" si="249"/>
        <v>5.8178598400999218E-3</v>
      </c>
      <c r="G1620" s="1">
        <f t="shared" si="250"/>
        <v>38835</v>
      </c>
      <c r="H1620" s="4">
        <f t="shared" si="253"/>
        <v>5.8178598400999218E-3</v>
      </c>
      <c r="I1620" s="2">
        <f t="shared" si="254"/>
        <v>1</v>
      </c>
      <c r="K1620" s="6">
        <f t="shared" si="251"/>
        <v>133.2203962801116</v>
      </c>
      <c r="L1620" s="6">
        <f t="shared" si="255"/>
        <v>82.919299330374727</v>
      </c>
      <c r="M1620" s="6"/>
      <c r="N1620" s="6">
        <f t="shared" si="256"/>
        <v>112.5039091854895</v>
      </c>
      <c r="O1620" s="6"/>
      <c r="P1620" s="6"/>
      <c r="Q1620" s="5">
        <f t="shared" si="252"/>
        <v>5.8010014484439765E-3</v>
      </c>
      <c r="R1620" s="5">
        <f t="shared" si="257"/>
        <v>5.8010014484448646E-3</v>
      </c>
      <c r="S1620" s="5">
        <f t="shared" si="258"/>
        <v>5.8010014484439765E-3</v>
      </c>
      <c r="T1620" s="5"/>
    </row>
    <row r="1621" spans="3:20" x14ac:dyDescent="0.2">
      <c r="C1621" s="1">
        <v>38840</v>
      </c>
      <c r="D1621" s="2">
        <v>3821.97</v>
      </c>
      <c r="E1621" s="5">
        <f t="shared" si="249"/>
        <v>-1.0426591822362148E-2</v>
      </c>
      <c r="G1621" s="1">
        <f t="shared" si="250"/>
        <v>38839</v>
      </c>
      <c r="H1621" s="4">
        <f t="shared" si="253"/>
        <v>0</v>
      </c>
      <c r="I1621" s="2">
        <f t="shared" si="254"/>
        <v>0</v>
      </c>
      <c r="K1621" s="6">
        <f t="shared" si="251"/>
        <v>133.2203962801116</v>
      </c>
      <c r="L1621" s="6">
        <f t="shared" si="255"/>
        <v>82.05473364206064</v>
      </c>
      <c r="M1621" s="6"/>
      <c r="N1621" s="6">
        <f t="shared" si="256"/>
        <v>112.48140840365241</v>
      </c>
      <c r="O1621" s="6"/>
      <c r="P1621" s="6"/>
      <c r="Q1621" s="5">
        <f t="shared" si="252"/>
        <v>0</v>
      </c>
      <c r="R1621" s="5">
        <f t="shared" si="257"/>
        <v>-1.0481329548611029E-2</v>
      </c>
      <c r="S1621" s="5">
        <f t="shared" si="258"/>
        <v>-2.0002000266661213E-4</v>
      </c>
      <c r="T1621" s="5"/>
    </row>
    <row r="1622" spans="3:20" x14ac:dyDescent="0.2">
      <c r="C1622" s="1">
        <v>38841</v>
      </c>
      <c r="D1622" s="2">
        <v>3843.08</v>
      </c>
      <c r="E1622" s="5">
        <f t="shared" si="249"/>
        <v>5.5233295918074004E-3</v>
      </c>
      <c r="G1622" s="1">
        <f t="shared" si="250"/>
        <v>38840</v>
      </c>
      <c r="H1622" s="4">
        <f t="shared" si="253"/>
        <v>5.5233295918074004E-3</v>
      </c>
      <c r="I1622" s="2">
        <f t="shared" si="254"/>
        <v>1</v>
      </c>
      <c r="K1622" s="6">
        <f t="shared" si="251"/>
        <v>133.95621643711783</v>
      </c>
      <c r="L1622" s="6">
        <f t="shared" si="255"/>
        <v>82.507948980533698</v>
      </c>
      <c r="M1622" s="6"/>
      <c r="N1622" s="6">
        <f t="shared" si="256"/>
        <v>113.08005975915744</v>
      </c>
      <c r="O1622" s="6"/>
      <c r="P1622" s="6"/>
      <c r="Q1622" s="5">
        <f t="shared" si="252"/>
        <v>5.508131942320027E-3</v>
      </c>
      <c r="R1622" s="5">
        <f t="shared" si="257"/>
        <v>5.508131942320027E-3</v>
      </c>
      <c r="S1622" s="5">
        <f t="shared" si="258"/>
        <v>5.3081119396534149E-3</v>
      </c>
      <c r="T1622" s="5"/>
    </row>
    <row r="1623" spans="3:20" x14ac:dyDescent="0.2">
      <c r="C1623" s="1">
        <v>38842</v>
      </c>
      <c r="D1623" s="2">
        <v>3874.32</v>
      </c>
      <c r="E1623" s="5">
        <f t="shared" si="249"/>
        <v>8.1288966141741092E-3</v>
      </c>
      <c r="G1623" s="1">
        <f t="shared" si="250"/>
        <v>38841</v>
      </c>
      <c r="H1623" s="4">
        <f t="shared" si="253"/>
        <v>0</v>
      </c>
      <c r="I1623" s="2">
        <f t="shared" si="254"/>
        <v>0</v>
      </c>
      <c r="K1623" s="6">
        <f t="shared" si="251"/>
        <v>133.95621643711783</v>
      </c>
      <c r="L1623" s="6">
        <f t="shared" si="255"/>
        <v>83.178647567644006</v>
      </c>
      <c r="M1623" s="6"/>
      <c r="N1623" s="6">
        <f t="shared" si="256"/>
        <v>113.05744374720561</v>
      </c>
      <c r="O1623" s="6"/>
      <c r="P1623" s="6"/>
      <c r="Q1623" s="5">
        <f t="shared" si="252"/>
        <v>0</v>
      </c>
      <c r="R1623" s="5">
        <f t="shared" si="257"/>
        <v>8.0960350992143049E-3</v>
      </c>
      <c r="S1623" s="5">
        <f t="shared" si="258"/>
        <v>-2.0002000266750031E-4</v>
      </c>
      <c r="T1623" s="5"/>
    </row>
    <row r="1624" spans="3:20" x14ac:dyDescent="0.2">
      <c r="C1624" s="1">
        <v>38845</v>
      </c>
      <c r="D1624" s="2">
        <v>3877.53</v>
      </c>
      <c r="E1624" s="5">
        <f t="shared" si="249"/>
        <v>8.2853249086292202E-4</v>
      </c>
      <c r="G1624" s="1">
        <f t="shared" si="250"/>
        <v>38842</v>
      </c>
      <c r="H1624" s="4">
        <f t="shared" si="253"/>
        <v>0</v>
      </c>
      <c r="I1624" s="2">
        <f t="shared" si="254"/>
        <v>0</v>
      </c>
      <c r="K1624" s="6">
        <f t="shared" si="251"/>
        <v>133.95621643711783</v>
      </c>
      <c r="L1624" s="6">
        <f t="shared" si="255"/>
        <v>83.247563779699846</v>
      </c>
      <c r="M1624" s="6"/>
      <c r="N1624" s="6">
        <f t="shared" si="256"/>
        <v>113.05744374720561</v>
      </c>
      <c r="O1624" s="6"/>
      <c r="P1624" s="6"/>
      <c r="Q1624" s="5">
        <f t="shared" si="252"/>
        <v>0</v>
      </c>
      <c r="R1624" s="5">
        <f t="shared" si="257"/>
        <v>8.2818944728746402E-4</v>
      </c>
      <c r="S1624" s="5">
        <f t="shared" si="258"/>
        <v>0</v>
      </c>
      <c r="T1624" s="5"/>
    </row>
    <row r="1625" spans="3:20" x14ac:dyDescent="0.2">
      <c r="C1625" s="1">
        <v>38846</v>
      </c>
      <c r="D1625" s="2">
        <v>3890.94</v>
      </c>
      <c r="E1625" s="5">
        <f t="shared" si="249"/>
        <v>3.4583871691514583E-3</v>
      </c>
      <c r="G1625" s="1">
        <f t="shared" si="250"/>
        <v>38845</v>
      </c>
      <c r="H1625" s="4">
        <f t="shared" si="253"/>
        <v>0</v>
      </c>
      <c r="I1625" s="2">
        <f t="shared" si="254"/>
        <v>0</v>
      </c>
      <c r="K1625" s="6">
        <f t="shared" si="251"/>
        <v>133.95621643711783</v>
      </c>
      <c r="L1625" s="6">
        <f t="shared" si="255"/>
        <v>83.535466086138669</v>
      </c>
      <c r="M1625" s="6"/>
      <c r="N1625" s="6">
        <f t="shared" si="256"/>
        <v>113.05744374720561</v>
      </c>
      <c r="O1625" s="6"/>
      <c r="P1625" s="6"/>
      <c r="Q1625" s="5">
        <f t="shared" si="252"/>
        <v>0</v>
      </c>
      <c r="R1625" s="5">
        <f t="shared" si="257"/>
        <v>3.4524207005270924E-3</v>
      </c>
      <c r="S1625" s="5">
        <f t="shared" si="258"/>
        <v>0</v>
      </c>
      <c r="T1625" s="5"/>
    </row>
    <row r="1626" spans="3:20" x14ac:dyDescent="0.2">
      <c r="C1626" s="1">
        <v>38847</v>
      </c>
      <c r="D1626" s="2">
        <v>3863.56</v>
      </c>
      <c r="E1626" s="5">
        <f t="shared" si="249"/>
        <v>-7.0368599875608746E-3</v>
      </c>
      <c r="G1626" s="1">
        <f t="shared" si="250"/>
        <v>38846</v>
      </c>
      <c r="H1626" s="4">
        <f t="shared" si="253"/>
        <v>0</v>
      </c>
      <c r="I1626" s="2">
        <f t="shared" si="254"/>
        <v>0</v>
      </c>
      <c r="K1626" s="6">
        <f t="shared" si="251"/>
        <v>133.95621643711783</v>
      </c>
      <c r="L1626" s="6">
        <f t="shared" si="255"/>
        <v>82.947638707294871</v>
      </c>
      <c r="M1626" s="6"/>
      <c r="N1626" s="6">
        <f t="shared" si="256"/>
        <v>113.05744374720561</v>
      </c>
      <c r="O1626" s="6"/>
      <c r="P1626" s="6"/>
      <c r="Q1626" s="5">
        <f t="shared" si="252"/>
        <v>0</v>
      </c>
      <c r="R1626" s="5">
        <f t="shared" si="257"/>
        <v>-7.0617354522672926E-3</v>
      </c>
      <c r="S1626" s="5">
        <f t="shared" si="258"/>
        <v>0</v>
      </c>
      <c r="T1626" s="5"/>
    </row>
    <row r="1627" spans="3:20" x14ac:dyDescent="0.2">
      <c r="C1627" s="1">
        <v>38848</v>
      </c>
      <c r="D1627" s="2">
        <v>3837.86</v>
      </c>
      <c r="E1627" s="5">
        <f t="shared" si="249"/>
        <v>-6.6518961786538374E-3</v>
      </c>
      <c r="G1627" s="1">
        <f t="shared" si="250"/>
        <v>38847</v>
      </c>
      <c r="H1627" s="4">
        <f t="shared" si="253"/>
        <v>-6.6518961786538374E-3</v>
      </c>
      <c r="I1627" s="2">
        <f t="shared" si="254"/>
        <v>1</v>
      </c>
      <c r="K1627" s="6">
        <f t="shared" si="251"/>
        <v>133.06515359289284</v>
      </c>
      <c r="L1627" s="6">
        <f t="shared" si="255"/>
        <v>82.395879626349455</v>
      </c>
      <c r="M1627" s="6"/>
      <c r="N1627" s="6">
        <f t="shared" si="256"/>
        <v>112.28293628970138</v>
      </c>
      <c r="O1627" s="6"/>
      <c r="P1627" s="6"/>
      <c r="Q1627" s="5">
        <f t="shared" si="252"/>
        <v>-6.674118642543192E-3</v>
      </c>
      <c r="R1627" s="5">
        <f t="shared" si="257"/>
        <v>-6.674118642543192E-3</v>
      </c>
      <c r="S1627" s="5">
        <f t="shared" si="258"/>
        <v>-6.8741386452098041E-3</v>
      </c>
      <c r="T1627" s="5"/>
    </row>
    <row r="1628" spans="3:20" x14ac:dyDescent="0.2">
      <c r="C1628" s="1">
        <v>38849</v>
      </c>
      <c r="D1628" s="2">
        <v>3750.44</v>
      </c>
      <c r="E1628" s="5">
        <f t="shared" si="249"/>
        <v>-2.2778319167452713E-2</v>
      </c>
      <c r="G1628" s="1">
        <f t="shared" si="250"/>
        <v>38848</v>
      </c>
      <c r="H1628" s="4">
        <f t="shared" si="253"/>
        <v>-2.2778319167452713E-2</v>
      </c>
      <c r="I1628" s="2">
        <f t="shared" si="254"/>
        <v>1</v>
      </c>
      <c r="K1628" s="6">
        <f t="shared" si="251"/>
        <v>130.0341530542878</v>
      </c>
      <c r="L1628" s="6">
        <f t="shared" si="255"/>
        <v>80.519039982137443</v>
      </c>
      <c r="M1628" s="6"/>
      <c r="N1628" s="6">
        <f t="shared" si="256"/>
        <v>109.7253197298358</v>
      </c>
      <c r="O1628" s="6"/>
      <c r="P1628" s="6"/>
      <c r="Q1628" s="5">
        <f t="shared" si="252"/>
        <v>-2.3041753155615297E-2</v>
      </c>
      <c r="R1628" s="5">
        <f t="shared" si="257"/>
        <v>-2.3041753155615297E-2</v>
      </c>
      <c r="S1628" s="5">
        <f t="shared" si="258"/>
        <v>-2.3041753155615297E-2</v>
      </c>
      <c r="T1628" s="5"/>
    </row>
    <row r="1629" spans="3:20" x14ac:dyDescent="0.2">
      <c r="C1629" s="1">
        <v>38852</v>
      </c>
      <c r="D1629" s="2">
        <v>3711.16</v>
      </c>
      <c r="E1629" s="5">
        <f t="shared" si="249"/>
        <v>-1.0473437783300146E-2</v>
      </c>
      <c r="G1629" s="1">
        <f t="shared" si="250"/>
        <v>38849</v>
      </c>
      <c r="H1629" s="4">
        <f t="shared" si="253"/>
        <v>-1.0473437783300146E-2</v>
      </c>
      <c r="I1629" s="2">
        <f t="shared" si="254"/>
        <v>1</v>
      </c>
      <c r="K1629" s="6">
        <f t="shared" si="251"/>
        <v>128.67224844256958</v>
      </c>
      <c r="L1629" s="6">
        <f t="shared" si="255"/>
        <v>79.675728826513478</v>
      </c>
      <c r="M1629" s="6"/>
      <c r="N1629" s="6">
        <f t="shared" si="256"/>
        <v>108.57611842039266</v>
      </c>
      <c r="O1629" s="6"/>
      <c r="P1629" s="6"/>
      <c r="Q1629" s="5">
        <f t="shared" si="252"/>
        <v>-1.052867022027737E-2</v>
      </c>
      <c r="R1629" s="5">
        <f t="shared" si="257"/>
        <v>-1.052867022027737E-2</v>
      </c>
      <c r="S1629" s="5">
        <f t="shared" si="258"/>
        <v>-1.052867022027737E-2</v>
      </c>
      <c r="T1629" s="5"/>
    </row>
    <row r="1630" spans="3:20" x14ac:dyDescent="0.2">
      <c r="C1630" s="1">
        <v>38853</v>
      </c>
      <c r="D1630" s="2">
        <v>3730.36</v>
      </c>
      <c r="E1630" s="5">
        <f t="shared" si="249"/>
        <v>5.1735845396049416E-3</v>
      </c>
      <c r="G1630" s="1">
        <f t="shared" si="250"/>
        <v>38852</v>
      </c>
      <c r="H1630" s="4">
        <f t="shared" si="253"/>
        <v>5.1735845396049416E-3</v>
      </c>
      <c r="I1630" s="2">
        <f t="shared" si="254"/>
        <v>1</v>
      </c>
      <c r="K1630" s="6">
        <f t="shared" si="251"/>
        <v>129.33794519778829</v>
      </c>
      <c r="L1630" s="6">
        <f t="shared" si="255"/>
        <v>80.087937945352095</v>
      </c>
      <c r="M1630" s="6"/>
      <c r="N1630" s="6">
        <f t="shared" si="256"/>
        <v>109.13784614802273</v>
      </c>
      <c r="O1630" s="6"/>
      <c r="P1630" s="6"/>
      <c r="Q1630" s="5">
        <f t="shared" si="252"/>
        <v>5.1602475314265206E-3</v>
      </c>
      <c r="R1630" s="5">
        <f t="shared" si="257"/>
        <v>5.1602475314265206E-3</v>
      </c>
      <c r="S1630" s="5">
        <f t="shared" si="258"/>
        <v>5.1602475314265206E-3</v>
      </c>
      <c r="T1630" s="5"/>
    </row>
    <row r="1631" spans="3:20" x14ac:dyDescent="0.2">
      <c r="C1631" s="1">
        <v>38854</v>
      </c>
      <c r="D1631" s="2">
        <v>3605.19</v>
      </c>
      <c r="E1631" s="5">
        <f t="shared" si="249"/>
        <v>-3.3554402256082541E-2</v>
      </c>
      <c r="G1631" s="1">
        <f t="shared" si="250"/>
        <v>38853</v>
      </c>
      <c r="H1631" s="4">
        <f t="shared" si="253"/>
        <v>0</v>
      </c>
      <c r="I1631" s="2">
        <f t="shared" si="254"/>
        <v>0</v>
      </c>
      <c r="K1631" s="6">
        <f t="shared" si="251"/>
        <v>129.33794519778829</v>
      </c>
      <c r="L1631" s="6">
        <f t="shared" si="255"/>
        <v>77.400635059673576</v>
      </c>
      <c r="M1631" s="6"/>
      <c r="N1631" s="6">
        <f t="shared" si="256"/>
        <v>109.11601857879313</v>
      </c>
      <c r="O1631" s="6"/>
      <c r="P1631" s="6"/>
      <c r="Q1631" s="5">
        <f t="shared" si="252"/>
        <v>0</v>
      </c>
      <c r="R1631" s="5">
        <f t="shared" si="257"/>
        <v>-3.4130269818732906E-2</v>
      </c>
      <c r="S1631" s="5">
        <f t="shared" si="258"/>
        <v>-2.0002000266750031E-4</v>
      </c>
      <c r="T1631" s="5"/>
    </row>
    <row r="1632" spans="3:20" x14ac:dyDescent="0.2">
      <c r="C1632" s="1">
        <v>38855</v>
      </c>
      <c r="D1632" s="2">
        <v>3606.33</v>
      </c>
      <c r="E1632" s="5">
        <f t="shared" si="249"/>
        <v>3.1621079610225057E-4</v>
      </c>
      <c r="G1632" s="1">
        <f t="shared" si="250"/>
        <v>38854</v>
      </c>
      <c r="H1632" s="4">
        <f t="shared" si="253"/>
        <v>3.1621079610225057E-4</v>
      </c>
      <c r="I1632" s="2">
        <f t="shared" si="254"/>
        <v>1</v>
      </c>
      <c r="K1632" s="6">
        <f t="shared" si="251"/>
        <v>129.37884325240552</v>
      </c>
      <c r="L1632" s="6">
        <f t="shared" si="255"/>
        <v>77.425109976104622</v>
      </c>
      <c r="M1632" s="6"/>
      <c r="N1632" s="6">
        <f t="shared" si="256"/>
        <v>109.12869213744706</v>
      </c>
      <c r="O1632" s="6"/>
      <c r="P1632" s="6"/>
      <c r="Q1632" s="5">
        <f t="shared" si="252"/>
        <v>3.1616081200525059E-4</v>
      </c>
      <c r="R1632" s="5">
        <f t="shared" si="257"/>
        <v>3.1616081200525059E-4</v>
      </c>
      <c r="S1632" s="5">
        <f t="shared" si="258"/>
        <v>1.1614080933863846E-4</v>
      </c>
      <c r="T1632" s="5"/>
    </row>
    <row r="1633" spans="3:20" x14ac:dyDescent="0.2">
      <c r="C1633" s="1">
        <v>38856</v>
      </c>
      <c r="D1633" s="2">
        <v>3625.25</v>
      </c>
      <c r="E1633" s="5">
        <f t="shared" si="249"/>
        <v>5.2463307573073102E-3</v>
      </c>
      <c r="G1633" s="1">
        <f t="shared" si="250"/>
        <v>38855</v>
      </c>
      <c r="H1633" s="4">
        <f t="shared" si="253"/>
        <v>0</v>
      </c>
      <c r="I1633" s="2">
        <f t="shared" si="254"/>
        <v>0</v>
      </c>
      <c r="K1633" s="6">
        <f t="shared" si="251"/>
        <v>129.37884325240552</v>
      </c>
      <c r="L1633" s="6">
        <f t="shared" si="255"/>
        <v>77.831307711960164</v>
      </c>
      <c r="M1633" s="6"/>
      <c r="N1633" s="6">
        <f t="shared" si="256"/>
        <v>109.10686639901958</v>
      </c>
      <c r="O1633" s="6"/>
      <c r="P1633" s="6"/>
      <c r="Q1633" s="5">
        <f t="shared" si="252"/>
        <v>0</v>
      </c>
      <c r="R1633" s="5">
        <f t="shared" si="257"/>
        <v>5.232616708810589E-3</v>
      </c>
      <c r="S1633" s="5">
        <f t="shared" si="258"/>
        <v>-2.0002000266750031E-4</v>
      </c>
      <c r="T1633" s="5"/>
    </row>
    <row r="1634" spans="3:20" x14ac:dyDescent="0.2">
      <c r="C1634" s="1">
        <v>38859</v>
      </c>
      <c r="D1634" s="2">
        <v>3539.77</v>
      </c>
      <c r="E1634" s="5">
        <f t="shared" si="249"/>
        <v>-2.3579063512861188E-2</v>
      </c>
      <c r="G1634" s="1">
        <f t="shared" si="250"/>
        <v>38856</v>
      </c>
      <c r="H1634" s="4">
        <f t="shared" si="253"/>
        <v>0</v>
      </c>
      <c r="I1634" s="2">
        <f t="shared" si="254"/>
        <v>0</v>
      </c>
      <c r="K1634" s="6">
        <f t="shared" si="251"/>
        <v>129.37884325240552</v>
      </c>
      <c r="L1634" s="6">
        <f t="shared" si="255"/>
        <v>75.996118364130808</v>
      </c>
      <c r="M1634" s="6"/>
      <c r="N1634" s="6">
        <f t="shared" si="256"/>
        <v>109.10686639901958</v>
      </c>
      <c r="O1634" s="6"/>
      <c r="P1634" s="6"/>
      <c r="Q1634" s="5">
        <f t="shared" si="252"/>
        <v>0</v>
      </c>
      <c r="R1634" s="5">
        <f t="shared" si="257"/>
        <v>-2.386149816235239E-2</v>
      </c>
      <c r="S1634" s="5">
        <f t="shared" si="258"/>
        <v>0</v>
      </c>
      <c r="T1634" s="5"/>
    </row>
    <row r="1635" spans="3:20" x14ac:dyDescent="0.2">
      <c r="C1635" s="1">
        <v>38860</v>
      </c>
      <c r="D1635" s="2">
        <v>3620.28</v>
      </c>
      <c r="E1635" s="5">
        <f t="shared" si="249"/>
        <v>2.2744415597623635E-2</v>
      </c>
      <c r="G1635" s="1">
        <f t="shared" si="250"/>
        <v>38859</v>
      </c>
      <c r="H1635" s="4">
        <f t="shared" si="253"/>
        <v>2.2744415597623635E-2</v>
      </c>
      <c r="I1635" s="2">
        <f t="shared" si="254"/>
        <v>1</v>
      </c>
      <c r="K1635" s="6">
        <f t="shared" si="251"/>
        <v>132.32148943287805</v>
      </c>
      <c r="L1635" s="6">
        <f t="shared" si="255"/>
        <v>77.724605664010809</v>
      </c>
      <c r="M1635" s="6"/>
      <c r="N1635" s="6">
        <f t="shared" si="256"/>
        <v>111.56612062529069</v>
      </c>
      <c r="O1635" s="6"/>
      <c r="P1635" s="6"/>
      <c r="Q1635" s="5">
        <f t="shared" si="252"/>
        <v>2.2489617629255498E-2</v>
      </c>
      <c r="R1635" s="5">
        <f t="shared" si="257"/>
        <v>2.2489617629255498E-2</v>
      </c>
      <c r="S1635" s="5">
        <f t="shared" si="258"/>
        <v>2.2289597626588886E-2</v>
      </c>
      <c r="T1635" s="5"/>
    </row>
    <row r="1636" spans="3:20" x14ac:dyDescent="0.2">
      <c r="C1636" s="1">
        <v>38861</v>
      </c>
      <c r="D1636" s="2">
        <v>3574.86</v>
      </c>
      <c r="E1636" s="5">
        <f t="shared" si="249"/>
        <v>-1.254599091782958E-2</v>
      </c>
      <c r="G1636" s="1">
        <f t="shared" si="250"/>
        <v>38860</v>
      </c>
      <c r="H1636" s="4">
        <f t="shared" si="253"/>
        <v>0</v>
      </c>
      <c r="I1636" s="2">
        <f t="shared" si="254"/>
        <v>0</v>
      </c>
      <c r="K1636" s="6">
        <f t="shared" si="251"/>
        <v>132.32148943287805</v>
      </c>
      <c r="L1636" s="6">
        <f t="shared" si="255"/>
        <v>76.749473467258241</v>
      </c>
      <c r="M1636" s="6"/>
      <c r="N1636" s="6">
        <f t="shared" si="256"/>
        <v>111.54380740116564</v>
      </c>
      <c r="O1636" s="6"/>
      <c r="P1636" s="6"/>
      <c r="Q1636" s="5">
        <f t="shared" si="252"/>
        <v>0</v>
      </c>
      <c r="R1636" s="5">
        <f t="shared" si="257"/>
        <v>-1.262535637276585E-2</v>
      </c>
      <c r="S1636" s="5">
        <f t="shared" si="258"/>
        <v>-2.0002000266750031E-4</v>
      </c>
      <c r="T1636" s="5"/>
    </row>
    <row r="1637" spans="3:20" x14ac:dyDescent="0.2">
      <c r="C1637" s="1">
        <v>38862</v>
      </c>
      <c r="D1637" s="2">
        <v>3635</v>
      </c>
      <c r="E1637" s="5">
        <f t="shared" si="249"/>
        <v>1.6823036426601285E-2</v>
      </c>
      <c r="G1637" s="1">
        <f t="shared" si="250"/>
        <v>38861</v>
      </c>
      <c r="H1637" s="4">
        <f t="shared" si="253"/>
        <v>1.6823036426601285E-2</v>
      </c>
      <c r="I1637" s="2">
        <f t="shared" si="254"/>
        <v>1</v>
      </c>
      <c r="K1637" s="6">
        <f t="shared" si="251"/>
        <v>134.54753866962949</v>
      </c>
      <c r="L1637" s="6">
        <f t="shared" si="255"/>
        <v>78.040632655120405</v>
      </c>
      <c r="M1637" s="6"/>
      <c r="N1637" s="6">
        <f t="shared" si="256"/>
        <v>113.39762887365001</v>
      </c>
      <c r="O1637" s="6"/>
      <c r="P1637" s="6"/>
      <c r="Q1637" s="5">
        <f t="shared" si="252"/>
        <v>1.668309644547783E-2</v>
      </c>
      <c r="R1637" s="5">
        <f t="shared" si="257"/>
        <v>1.6683096445478718E-2</v>
      </c>
      <c r="S1637" s="5">
        <f t="shared" si="258"/>
        <v>1.6483076442811218E-2</v>
      </c>
      <c r="T1637" s="5"/>
    </row>
    <row r="1638" spans="3:20" x14ac:dyDescent="0.2">
      <c r="C1638" s="1">
        <v>38863</v>
      </c>
      <c r="D1638" s="2">
        <v>3699.8</v>
      </c>
      <c r="E1638" s="5">
        <f t="shared" si="249"/>
        <v>1.7826685006877629E-2</v>
      </c>
      <c r="G1638" s="1">
        <f t="shared" si="250"/>
        <v>38862</v>
      </c>
      <c r="H1638" s="4">
        <f t="shared" si="253"/>
        <v>0</v>
      </c>
      <c r="I1638" s="2">
        <f t="shared" si="254"/>
        <v>0</v>
      </c>
      <c r="K1638" s="6">
        <f t="shared" si="251"/>
        <v>134.54753866962949</v>
      </c>
      <c r="L1638" s="6">
        <f t="shared" si="255"/>
        <v>79.431838431200674</v>
      </c>
      <c r="M1638" s="6"/>
      <c r="N1638" s="6">
        <f t="shared" si="256"/>
        <v>113.37494934787527</v>
      </c>
      <c r="O1638" s="6"/>
      <c r="P1638" s="6"/>
      <c r="Q1638" s="5">
        <f t="shared" si="252"/>
        <v>0</v>
      </c>
      <c r="R1638" s="5">
        <f t="shared" si="257"/>
        <v>1.7669653149668285E-2</v>
      </c>
      <c r="S1638" s="5">
        <f t="shared" si="258"/>
        <v>-2.0002000266661213E-4</v>
      </c>
      <c r="T1638" s="5"/>
    </row>
    <row r="1639" spans="3:20" x14ac:dyDescent="0.2">
      <c r="C1639" s="1">
        <v>38866</v>
      </c>
      <c r="D1639" s="2">
        <v>3679.57</v>
      </c>
      <c r="E1639" s="5">
        <f t="shared" si="249"/>
        <v>-5.4678631277366389E-3</v>
      </c>
      <c r="G1639" s="1">
        <f t="shared" si="250"/>
        <v>38863</v>
      </c>
      <c r="H1639" s="4">
        <f t="shared" si="253"/>
        <v>0</v>
      </c>
      <c r="I1639" s="2">
        <f t="shared" si="254"/>
        <v>0</v>
      </c>
      <c r="K1639" s="6">
        <f t="shared" si="251"/>
        <v>134.54753866962949</v>
      </c>
      <c r="L1639" s="6">
        <f t="shared" si="255"/>
        <v>78.997516010674374</v>
      </c>
      <c r="M1639" s="6"/>
      <c r="N1639" s="6">
        <f t="shared" si="256"/>
        <v>113.37494934787527</v>
      </c>
      <c r="O1639" s="6"/>
      <c r="P1639" s="6"/>
      <c r="Q1639" s="5">
        <f t="shared" si="252"/>
        <v>0</v>
      </c>
      <c r="R1639" s="5">
        <f t="shared" si="257"/>
        <v>-5.4828666076378596E-3</v>
      </c>
      <c r="S1639" s="5">
        <f t="shared" si="258"/>
        <v>0</v>
      </c>
      <c r="T1639" s="5"/>
    </row>
    <row r="1640" spans="3:20" x14ac:dyDescent="0.2">
      <c r="C1640" s="1">
        <v>38867</v>
      </c>
      <c r="D1640" s="2">
        <v>3590.91</v>
      </c>
      <c r="E1640" s="5">
        <f t="shared" si="249"/>
        <v>-2.4095206776878902E-2</v>
      </c>
      <c r="G1640" s="1">
        <f t="shared" si="250"/>
        <v>38866</v>
      </c>
      <c r="H1640" s="4">
        <f t="shared" si="253"/>
        <v>-2.4095206776878902E-2</v>
      </c>
      <c r="I1640" s="2">
        <f t="shared" si="254"/>
        <v>1</v>
      </c>
      <c r="K1640" s="6">
        <f t="shared" si="251"/>
        <v>131.30558790406465</v>
      </c>
      <c r="L1640" s="6">
        <f t="shared" si="255"/>
        <v>77.094054527537367</v>
      </c>
      <c r="M1640" s="6"/>
      <c r="N1640" s="6">
        <f t="shared" si="256"/>
        <v>110.62102786872003</v>
      </c>
      <c r="O1640" s="6"/>
      <c r="P1640" s="6"/>
      <c r="Q1640" s="5">
        <f t="shared" si="252"/>
        <v>-2.4390245254283016E-2</v>
      </c>
      <c r="R1640" s="5">
        <f t="shared" si="257"/>
        <v>-2.4390245254283016E-2</v>
      </c>
      <c r="S1640" s="5">
        <f t="shared" si="258"/>
        <v>-2.4590265256950516E-2</v>
      </c>
      <c r="T1640" s="5"/>
    </row>
    <row r="1641" spans="3:20" x14ac:dyDescent="0.2">
      <c r="C1641" s="1">
        <v>38868</v>
      </c>
      <c r="D1641" s="2">
        <v>3637.17</v>
      </c>
      <c r="E1641" s="5">
        <f t="shared" si="249"/>
        <v>1.2882528384170091E-2</v>
      </c>
      <c r="G1641" s="1">
        <f t="shared" si="250"/>
        <v>38867</v>
      </c>
      <c r="H1641" s="4">
        <f t="shared" si="253"/>
        <v>1.2882528384170091E-2</v>
      </c>
      <c r="I1641" s="2">
        <f t="shared" si="254"/>
        <v>1</v>
      </c>
      <c r="K1641" s="6">
        <f t="shared" si="251"/>
        <v>132.99713586723891</v>
      </c>
      <c r="L1641" s="6">
        <f t="shared" si="255"/>
        <v>78.087220873239119</v>
      </c>
      <c r="M1641" s="6"/>
      <c r="N1641" s="6">
        <f t="shared" si="256"/>
        <v>112.04610640012488</v>
      </c>
      <c r="O1641" s="6"/>
      <c r="P1641" s="6"/>
      <c r="Q1641" s="5">
        <f t="shared" si="252"/>
        <v>1.2800254459438776E-2</v>
      </c>
      <c r="R1641" s="5">
        <f t="shared" si="257"/>
        <v>1.2800254459437888E-2</v>
      </c>
      <c r="S1641" s="5">
        <f t="shared" si="258"/>
        <v>1.2800254459437888E-2</v>
      </c>
      <c r="T1641" s="5"/>
    </row>
    <row r="1642" spans="3:20" x14ac:dyDescent="0.2">
      <c r="C1642" s="1">
        <v>38869</v>
      </c>
      <c r="D1642" s="2">
        <v>3648.33</v>
      </c>
      <c r="E1642" s="5">
        <f t="shared" si="249"/>
        <v>3.0683196001286316E-3</v>
      </c>
      <c r="G1642" s="1">
        <f t="shared" si="250"/>
        <v>38868</v>
      </c>
      <c r="H1642" s="4">
        <f t="shared" si="253"/>
        <v>0</v>
      </c>
      <c r="I1642" s="2">
        <f t="shared" si="254"/>
        <v>0</v>
      </c>
      <c r="K1642" s="6">
        <f t="shared" si="251"/>
        <v>132.99713586723891</v>
      </c>
      <c r="L1642" s="6">
        <f t="shared" si="255"/>
        <v>78.326817423564052</v>
      </c>
      <c r="M1642" s="6"/>
      <c r="N1642" s="6">
        <f t="shared" si="256"/>
        <v>112.02369717884486</v>
      </c>
      <c r="O1642" s="6"/>
      <c r="P1642" s="6"/>
      <c r="Q1642" s="5">
        <f t="shared" si="252"/>
        <v>0</v>
      </c>
      <c r="R1642" s="5">
        <f t="shared" si="257"/>
        <v>3.0636219144257737E-3</v>
      </c>
      <c r="S1642" s="5">
        <f t="shared" si="258"/>
        <v>-2.0002000266661213E-4</v>
      </c>
      <c r="T1642" s="5"/>
    </row>
    <row r="1643" spans="3:20" x14ac:dyDescent="0.2">
      <c r="C1643" s="1">
        <v>38870</v>
      </c>
      <c r="D1643" s="2">
        <v>3636.89</v>
      </c>
      <c r="E1643" s="5">
        <f t="shared" si="249"/>
        <v>-3.1356812569038588E-3</v>
      </c>
      <c r="G1643" s="1">
        <f t="shared" si="250"/>
        <v>38869</v>
      </c>
      <c r="H1643" s="4">
        <f t="shared" si="253"/>
        <v>0</v>
      </c>
      <c r="I1643" s="2">
        <f t="shared" si="254"/>
        <v>0</v>
      </c>
      <c r="K1643" s="6">
        <f t="shared" si="251"/>
        <v>132.99713586723891</v>
      </c>
      <c r="L1643" s="6">
        <f t="shared" si="255"/>
        <v>78.081209490256043</v>
      </c>
      <c r="M1643" s="6"/>
      <c r="N1643" s="6">
        <f t="shared" si="256"/>
        <v>112.02369717884486</v>
      </c>
      <c r="O1643" s="6"/>
      <c r="P1643" s="6"/>
      <c r="Q1643" s="5">
        <f t="shared" si="252"/>
        <v>0</v>
      </c>
      <c r="R1643" s="5">
        <f t="shared" si="257"/>
        <v>-3.1406078067988119E-3</v>
      </c>
      <c r="S1643" s="5">
        <f t="shared" si="258"/>
        <v>0</v>
      </c>
      <c r="T1643" s="5"/>
    </row>
    <row r="1644" spans="3:20" x14ac:dyDescent="0.2">
      <c r="C1644" s="1">
        <v>38873</v>
      </c>
      <c r="D1644" s="2">
        <v>3604.33</v>
      </c>
      <c r="E1644" s="5">
        <f t="shared" si="249"/>
        <v>-8.9527040960820769E-3</v>
      </c>
      <c r="G1644" s="1">
        <f t="shared" si="250"/>
        <v>38870</v>
      </c>
      <c r="H1644" s="4">
        <f t="shared" si="253"/>
        <v>-8.9527040960820769E-3</v>
      </c>
      <c r="I1644" s="2">
        <f t="shared" si="254"/>
        <v>1</v>
      </c>
      <c r="K1644" s="6">
        <f t="shared" si="251"/>
        <v>131.80645186419309</v>
      </c>
      <c r="L1644" s="6">
        <f t="shared" si="255"/>
        <v>77.382171526225591</v>
      </c>
      <c r="M1644" s="6"/>
      <c r="N1644" s="6">
        <f t="shared" si="256"/>
        <v>110.99857800982031</v>
      </c>
      <c r="O1644" s="6"/>
      <c r="P1644" s="6"/>
      <c r="Q1644" s="5">
        <f t="shared" si="252"/>
        <v>-8.993020358158077E-3</v>
      </c>
      <c r="R1644" s="5">
        <f t="shared" si="257"/>
        <v>-8.993020358158077E-3</v>
      </c>
      <c r="S1644" s="5">
        <f t="shared" si="258"/>
        <v>-9.1930403608255773E-3</v>
      </c>
      <c r="T1644" s="5"/>
    </row>
    <row r="1645" spans="3:20" x14ac:dyDescent="0.2">
      <c r="C1645" s="1">
        <v>38874</v>
      </c>
      <c r="D1645" s="2">
        <v>3529.1</v>
      </c>
      <c r="E1645" s="5">
        <f t="shared" si="249"/>
        <v>-2.087211770287405E-2</v>
      </c>
      <c r="G1645" s="1">
        <f t="shared" si="250"/>
        <v>38873</v>
      </c>
      <c r="H1645" s="4">
        <f t="shared" si="253"/>
        <v>-2.087211770287405E-2</v>
      </c>
      <c r="I1645" s="2">
        <f t="shared" si="254"/>
        <v>1</v>
      </c>
      <c r="K1645" s="6">
        <f t="shared" si="251"/>
        <v>129.05537208688546</v>
      </c>
      <c r="L1645" s="6">
        <f t="shared" si="255"/>
        <v>75.767041734026222</v>
      </c>
      <c r="M1645" s="6"/>
      <c r="N1645" s="6">
        <f t="shared" si="256"/>
        <v>108.68180262474769</v>
      </c>
      <c r="O1645" s="6"/>
      <c r="P1645" s="6"/>
      <c r="Q1645" s="5">
        <f t="shared" si="252"/>
        <v>-2.1093019551204684E-2</v>
      </c>
      <c r="R1645" s="5">
        <f t="shared" si="257"/>
        <v>-2.1093019551204684E-2</v>
      </c>
      <c r="S1645" s="5">
        <f t="shared" si="258"/>
        <v>-2.1093019551204684E-2</v>
      </c>
      <c r="T1645" s="5"/>
    </row>
    <row r="1646" spans="3:20" x14ac:dyDescent="0.2">
      <c r="C1646" s="1">
        <v>38875</v>
      </c>
      <c r="D1646" s="2">
        <v>3562.36</v>
      </c>
      <c r="E1646" s="5">
        <f t="shared" si="249"/>
        <v>9.4244991640928897E-3</v>
      </c>
      <c r="G1646" s="1">
        <f t="shared" si="250"/>
        <v>38874</v>
      </c>
      <c r="H1646" s="4">
        <f t="shared" si="253"/>
        <v>9.4244991640928897E-3</v>
      </c>
      <c r="I1646" s="2">
        <f t="shared" si="254"/>
        <v>1</v>
      </c>
      <c r="K1646" s="6">
        <f t="shared" si="251"/>
        <v>130.27165433324001</v>
      </c>
      <c r="L1646" s="6">
        <f t="shared" si="255"/>
        <v>76.481108155514335</v>
      </c>
      <c r="M1646" s="6"/>
      <c r="N1646" s="6">
        <f t="shared" si="256"/>
        <v>109.70607418273673</v>
      </c>
      <c r="O1646" s="6"/>
      <c r="P1646" s="6"/>
      <c r="Q1646" s="5">
        <f t="shared" si="252"/>
        <v>9.3803656460256235E-3</v>
      </c>
      <c r="R1646" s="5">
        <f t="shared" si="257"/>
        <v>9.3803656460256235E-3</v>
      </c>
      <c r="S1646" s="5">
        <f t="shared" si="258"/>
        <v>9.3803656460265117E-3</v>
      </c>
      <c r="T1646" s="5"/>
    </row>
    <row r="1647" spans="3:20" x14ac:dyDescent="0.2">
      <c r="C1647" s="1">
        <v>38876</v>
      </c>
      <c r="D1647" s="2">
        <v>3462.37</v>
      </c>
      <c r="E1647" s="5">
        <f t="shared" si="249"/>
        <v>-2.8068471462738252E-2</v>
      </c>
      <c r="G1647" s="1">
        <f t="shared" si="250"/>
        <v>38875</v>
      </c>
      <c r="H1647" s="4">
        <f t="shared" si="253"/>
        <v>0</v>
      </c>
      <c r="I1647" s="2">
        <f t="shared" si="254"/>
        <v>0</v>
      </c>
      <c r="K1647" s="6">
        <f t="shared" si="251"/>
        <v>130.27165433324001</v>
      </c>
      <c r="L1647" s="6">
        <f t="shared" si="255"/>
        <v>74.334400353812683</v>
      </c>
      <c r="M1647" s="6"/>
      <c r="N1647" s="6">
        <f t="shared" si="256"/>
        <v>109.68413296790018</v>
      </c>
      <c r="O1647" s="6"/>
      <c r="P1647" s="6"/>
      <c r="Q1647" s="5">
        <f t="shared" si="252"/>
        <v>0</v>
      </c>
      <c r="R1647" s="5">
        <f t="shared" si="257"/>
        <v>-2.8469920894691469E-2</v>
      </c>
      <c r="S1647" s="5">
        <f t="shared" si="258"/>
        <v>-2.0002000266750031E-4</v>
      </c>
      <c r="T1647" s="5"/>
    </row>
    <row r="1648" spans="3:20" x14ac:dyDescent="0.2">
      <c r="C1648" s="1">
        <v>38877</v>
      </c>
      <c r="D1648" s="2">
        <v>3520.99</v>
      </c>
      <c r="E1648" s="5">
        <f t="shared" si="249"/>
        <v>1.6930599560416679E-2</v>
      </c>
      <c r="G1648" s="1">
        <f t="shared" si="250"/>
        <v>38876</v>
      </c>
      <c r="H1648" s="4">
        <f t="shared" si="253"/>
        <v>1.6930599560416679E-2</v>
      </c>
      <c r="I1648" s="2">
        <f t="shared" si="254"/>
        <v>1</v>
      </c>
      <c r="K1648" s="6">
        <f t="shared" si="251"/>
        <v>132.47723154682913</v>
      </c>
      <c r="L1648" s="6">
        <f t="shared" si="255"/>
        <v>75.592926319766789</v>
      </c>
      <c r="M1648" s="6"/>
      <c r="N1648" s="6">
        <f t="shared" si="256"/>
        <v>111.51884287109094</v>
      </c>
      <c r="O1648" s="6"/>
      <c r="P1648" s="6"/>
      <c r="Q1648" s="5">
        <f t="shared" si="252"/>
        <v>1.6788874384372043E-2</v>
      </c>
      <c r="R1648" s="5">
        <f t="shared" si="257"/>
        <v>1.6788874384371155E-2</v>
      </c>
      <c r="S1648" s="5">
        <f t="shared" si="258"/>
        <v>1.6588854381704543E-2</v>
      </c>
      <c r="T1648" s="5"/>
    </row>
    <row r="1649" spans="3:20" x14ac:dyDescent="0.2">
      <c r="C1649" s="1">
        <v>38880</v>
      </c>
      <c r="D1649" s="2">
        <v>3480.76</v>
      </c>
      <c r="E1649" s="5">
        <f t="shared" si="249"/>
        <v>-1.1425763776664962E-2</v>
      </c>
      <c r="G1649" s="1">
        <f t="shared" si="250"/>
        <v>38877</v>
      </c>
      <c r="H1649" s="4">
        <f t="shared" si="253"/>
        <v>0</v>
      </c>
      <c r="I1649" s="2">
        <f t="shared" si="254"/>
        <v>0</v>
      </c>
      <c r="K1649" s="6">
        <f t="shared" si="251"/>
        <v>132.47723154682913</v>
      </c>
      <c r="L1649" s="6">
        <f t="shared" si="255"/>
        <v>74.72921940045029</v>
      </c>
      <c r="M1649" s="6"/>
      <c r="N1649" s="6">
        <f t="shared" si="256"/>
        <v>111.49653910251672</v>
      </c>
      <c r="O1649" s="6"/>
      <c r="P1649" s="6"/>
      <c r="Q1649" s="5">
        <f t="shared" si="252"/>
        <v>0</v>
      </c>
      <c r="R1649" s="5">
        <f t="shared" si="257"/>
        <v>-1.14915393194579E-2</v>
      </c>
      <c r="S1649" s="5">
        <f t="shared" si="258"/>
        <v>-2.0002000266661213E-4</v>
      </c>
      <c r="T1649" s="5"/>
    </row>
    <row r="1650" spans="3:20" x14ac:dyDescent="0.2">
      <c r="C1650" s="1">
        <v>38881</v>
      </c>
      <c r="D1650" s="2">
        <v>3408.02</v>
      </c>
      <c r="E1650" s="5">
        <f t="shared" si="249"/>
        <v>-2.0897734977418793E-2</v>
      </c>
      <c r="G1650" s="1">
        <f t="shared" si="250"/>
        <v>38880</v>
      </c>
      <c r="H1650" s="4">
        <f t="shared" si="253"/>
        <v>-2.0897734977418793E-2</v>
      </c>
      <c r="I1650" s="2">
        <f t="shared" si="254"/>
        <v>1</v>
      </c>
      <c r="K1650" s="6">
        <f t="shared" si="251"/>
        <v>129.70875747142136</v>
      </c>
      <c r="L1650" s="6">
        <f t="shared" si="255"/>
        <v>73.167547978350299</v>
      </c>
      <c r="M1650" s="6"/>
      <c r="N1650" s="6">
        <f t="shared" si="256"/>
        <v>109.14468067465744</v>
      </c>
      <c r="O1650" s="6"/>
      <c r="P1650" s="6"/>
      <c r="Q1650" s="5">
        <f t="shared" si="252"/>
        <v>-2.1119183252729989E-2</v>
      </c>
      <c r="R1650" s="5">
        <f t="shared" si="257"/>
        <v>-2.1119183252729989E-2</v>
      </c>
      <c r="S1650" s="5">
        <f t="shared" si="258"/>
        <v>-2.131920325539749E-2</v>
      </c>
      <c r="T1650" s="5"/>
    </row>
    <row r="1651" spans="3:20" x14ac:dyDescent="0.2">
      <c r="C1651" s="1">
        <v>38882</v>
      </c>
      <c r="D1651" s="2">
        <v>3414.21</v>
      </c>
      <c r="E1651" s="5">
        <f t="shared" si="249"/>
        <v>1.81630389493021E-3</v>
      </c>
      <c r="G1651" s="1">
        <f t="shared" si="250"/>
        <v>38881</v>
      </c>
      <c r="H1651" s="4">
        <f t="shared" si="253"/>
        <v>1.81630389493021E-3</v>
      </c>
      <c r="I1651" s="2">
        <f t="shared" si="254"/>
        <v>1</v>
      </c>
      <c r="K1651" s="6">
        <f t="shared" si="251"/>
        <v>129.94434799282325</v>
      </c>
      <c r="L1651" s="6">
        <f t="shared" si="255"/>
        <v>73.300442480725863</v>
      </c>
      <c r="M1651" s="6"/>
      <c r="N1651" s="6">
        <f t="shared" si="256"/>
        <v>109.34292058327773</v>
      </c>
      <c r="O1651" s="6"/>
      <c r="P1651" s="6"/>
      <c r="Q1651" s="5">
        <f t="shared" si="252"/>
        <v>1.8146564095982143E-3</v>
      </c>
      <c r="R1651" s="5">
        <f t="shared" si="257"/>
        <v>1.8146564095982143E-3</v>
      </c>
      <c r="S1651" s="5">
        <f t="shared" si="258"/>
        <v>1.8146564095991025E-3</v>
      </c>
      <c r="T1651" s="5"/>
    </row>
    <row r="1652" spans="3:20" x14ac:dyDescent="0.2">
      <c r="C1652" s="1">
        <v>38883</v>
      </c>
      <c r="D1652" s="2">
        <v>3493.25</v>
      </c>
      <c r="E1652" s="5">
        <f t="shared" si="249"/>
        <v>2.3150304169925095E-2</v>
      </c>
      <c r="G1652" s="1">
        <f t="shared" si="250"/>
        <v>38882</v>
      </c>
      <c r="H1652" s="4">
        <f t="shared" si="253"/>
        <v>0</v>
      </c>
      <c r="I1652" s="2">
        <f t="shared" si="254"/>
        <v>0</v>
      </c>
      <c r="K1652" s="6">
        <f t="shared" si="251"/>
        <v>129.94434799282325</v>
      </c>
      <c r="L1652" s="6">
        <f t="shared" si="255"/>
        <v>74.997370019944768</v>
      </c>
      <c r="M1652" s="6"/>
      <c r="N1652" s="6">
        <f t="shared" si="256"/>
        <v>109.32105199916109</v>
      </c>
      <c r="O1652" s="6"/>
      <c r="P1652" s="6"/>
      <c r="Q1652" s="5">
        <f t="shared" si="252"/>
        <v>0</v>
      </c>
      <c r="R1652" s="5">
        <f t="shared" si="257"/>
        <v>2.2886401074371676E-2</v>
      </c>
      <c r="S1652" s="5">
        <f t="shared" si="258"/>
        <v>-2.0002000266750031E-4</v>
      </c>
      <c r="T1652" s="5"/>
    </row>
    <row r="1653" spans="3:20" x14ac:dyDescent="0.2">
      <c r="C1653" s="1">
        <v>38884</v>
      </c>
      <c r="D1653" s="2">
        <v>3463.56</v>
      </c>
      <c r="E1653" s="5">
        <f t="shared" si="249"/>
        <v>-8.4992485507765139E-3</v>
      </c>
      <c r="G1653" s="1">
        <f t="shared" si="250"/>
        <v>38883</v>
      </c>
      <c r="H1653" s="4">
        <f t="shared" si="253"/>
        <v>0</v>
      </c>
      <c r="I1653" s="2">
        <f t="shared" si="254"/>
        <v>0</v>
      </c>
      <c r="K1653" s="6">
        <f t="shared" si="251"/>
        <v>129.94434799282325</v>
      </c>
      <c r="L1653" s="6">
        <f t="shared" si="255"/>
        <v>74.359948731490704</v>
      </c>
      <c r="M1653" s="6"/>
      <c r="N1653" s="6">
        <f t="shared" si="256"/>
        <v>109.32105199916109</v>
      </c>
      <c r="O1653" s="6"/>
      <c r="P1653" s="6"/>
      <c r="Q1653" s="5">
        <f t="shared" si="252"/>
        <v>0</v>
      </c>
      <c r="R1653" s="5">
        <f t="shared" si="257"/>
        <v>-8.5355731312741767E-3</v>
      </c>
      <c r="S1653" s="5">
        <f t="shared" si="258"/>
        <v>0</v>
      </c>
      <c r="T1653" s="5"/>
    </row>
    <row r="1654" spans="3:20" x14ac:dyDescent="0.2">
      <c r="C1654" s="1">
        <v>38887</v>
      </c>
      <c r="D1654" s="2">
        <v>3490.24</v>
      </c>
      <c r="E1654" s="5">
        <f t="shared" si="249"/>
        <v>7.7030569702848618E-3</v>
      </c>
      <c r="G1654" s="1">
        <f t="shared" si="250"/>
        <v>38884</v>
      </c>
      <c r="H1654" s="4">
        <f t="shared" si="253"/>
        <v>7.7030569702848618E-3</v>
      </c>
      <c r="I1654" s="2">
        <f t="shared" si="254"/>
        <v>1</v>
      </c>
      <c r="K1654" s="6">
        <f t="shared" si="251"/>
        <v>130.9453167083785</v>
      </c>
      <c r="L1654" s="6">
        <f t="shared" si="255"/>
        <v>74.932747652876841</v>
      </c>
      <c r="M1654" s="6"/>
      <c r="N1654" s="6">
        <f t="shared" si="256"/>
        <v>110.14112565910396</v>
      </c>
      <c r="O1654" s="6"/>
      <c r="P1654" s="6"/>
      <c r="Q1654" s="5">
        <f t="shared" si="252"/>
        <v>7.6735399110949842E-3</v>
      </c>
      <c r="R1654" s="5">
        <f t="shared" si="257"/>
        <v>7.6735399110949842E-3</v>
      </c>
      <c r="S1654" s="5">
        <f t="shared" si="258"/>
        <v>7.4735199084283721E-3</v>
      </c>
      <c r="T1654" s="5"/>
    </row>
    <row r="1655" spans="3:20" x14ac:dyDescent="0.2">
      <c r="C1655" s="1">
        <v>38888</v>
      </c>
      <c r="D1655" s="2">
        <v>3514.83</v>
      </c>
      <c r="E1655" s="5">
        <f t="shared" si="249"/>
        <v>7.0453607774823932E-3</v>
      </c>
      <c r="G1655" s="1">
        <f t="shared" si="250"/>
        <v>38887</v>
      </c>
      <c r="H1655" s="4">
        <f t="shared" si="253"/>
        <v>0</v>
      </c>
      <c r="I1655" s="2">
        <f t="shared" si="254"/>
        <v>0</v>
      </c>
      <c r="K1655" s="6">
        <f t="shared" si="251"/>
        <v>130.9453167083785</v>
      </c>
      <c r="L1655" s="6">
        <f t="shared" si="255"/>
        <v>75.460675894139399</v>
      </c>
      <c r="M1655" s="6"/>
      <c r="N1655" s="6">
        <f t="shared" si="256"/>
        <v>110.11909743397214</v>
      </c>
      <c r="O1655" s="6"/>
      <c r="P1655" s="6"/>
      <c r="Q1655" s="5">
        <f t="shared" si="252"/>
        <v>0</v>
      </c>
      <c r="R1655" s="5">
        <f t="shared" si="257"/>
        <v>7.0206581811760316E-3</v>
      </c>
      <c r="S1655" s="5">
        <f t="shared" si="258"/>
        <v>-2.0002000266750031E-4</v>
      </c>
      <c r="T1655" s="5"/>
    </row>
    <row r="1656" spans="3:20" x14ac:dyDescent="0.2">
      <c r="C1656" s="1">
        <v>38889</v>
      </c>
      <c r="D1656" s="2">
        <v>3526.86</v>
      </c>
      <c r="E1656" s="5">
        <f t="shared" si="249"/>
        <v>3.4226406398034045E-3</v>
      </c>
      <c r="G1656" s="1">
        <f t="shared" si="250"/>
        <v>38888</v>
      </c>
      <c r="H1656" s="4">
        <f t="shared" si="253"/>
        <v>0</v>
      </c>
      <c r="I1656" s="2">
        <f t="shared" si="254"/>
        <v>0</v>
      </c>
      <c r="K1656" s="6">
        <f t="shared" si="251"/>
        <v>130.9453167083785</v>
      </c>
      <c r="L1656" s="6">
        <f t="shared" si="255"/>
        <v>75.718950670161718</v>
      </c>
      <c r="M1656" s="6"/>
      <c r="N1656" s="6">
        <f t="shared" si="256"/>
        <v>110.11909743397214</v>
      </c>
      <c r="O1656" s="6"/>
      <c r="P1656" s="6"/>
      <c r="Q1656" s="5">
        <f t="shared" si="252"/>
        <v>0</v>
      </c>
      <c r="R1656" s="5">
        <f t="shared" si="257"/>
        <v>3.4167967359213236E-3</v>
      </c>
      <c r="S1656" s="5">
        <f t="shared" si="258"/>
        <v>0</v>
      </c>
      <c r="T1656" s="5"/>
    </row>
    <row r="1657" spans="3:20" x14ac:dyDescent="0.2">
      <c r="C1657" s="1">
        <v>38890</v>
      </c>
      <c r="D1657" s="2">
        <v>3544.85</v>
      </c>
      <c r="E1657" s="5">
        <f t="shared" si="249"/>
        <v>5.1008545845312205E-3</v>
      </c>
      <c r="G1657" s="1">
        <f t="shared" si="250"/>
        <v>38889</v>
      </c>
      <c r="H1657" s="4">
        <f t="shared" si="253"/>
        <v>0</v>
      </c>
      <c r="I1657" s="2">
        <f t="shared" si="254"/>
        <v>0</v>
      </c>
      <c r="K1657" s="6">
        <f t="shared" si="251"/>
        <v>130.9453167083785</v>
      </c>
      <c r="L1657" s="6">
        <f t="shared" si="255"/>
        <v>76.105182026823513</v>
      </c>
      <c r="M1657" s="6"/>
      <c r="N1657" s="6">
        <f t="shared" si="256"/>
        <v>110.11909743397214</v>
      </c>
      <c r="O1657" s="6"/>
      <c r="P1657" s="6"/>
      <c r="Q1657" s="5">
        <f t="shared" si="252"/>
        <v>0</v>
      </c>
      <c r="R1657" s="5">
        <f t="shared" si="257"/>
        <v>5.087889296460979E-3</v>
      </c>
      <c r="S1657" s="5">
        <f t="shared" si="258"/>
        <v>0</v>
      </c>
      <c r="T1657" s="5"/>
    </row>
    <row r="1658" spans="3:20" x14ac:dyDescent="0.2">
      <c r="C1658" s="1">
        <v>38891</v>
      </c>
      <c r="D1658" s="2">
        <v>3550.15</v>
      </c>
      <c r="E1658" s="5">
        <f t="shared" si="249"/>
        <v>1.4951267331481395E-3</v>
      </c>
      <c r="G1658" s="1">
        <f t="shared" si="250"/>
        <v>38890</v>
      </c>
      <c r="H1658" s="4">
        <f t="shared" si="253"/>
        <v>0</v>
      </c>
      <c r="I1658" s="2">
        <f t="shared" si="254"/>
        <v>0</v>
      </c>
      <c r="K1658" s="6">
        <f t="shared" si="251"/>
        <v>130.9453167083785</v>
      </c>
      <c r="L1658" s="6">
        <f t="shared" si="255"/>
        <v>76.218968919002933</v>
      </c>
      <c r="M1658" s="6"/>
      <c r="N1658" s="6">
        <f t="shared" si="256"/>
        <v>110.11909743397214</v>
      </c>
      <c r="O1658" s="6"/>
      <c r="P1658" s="6"/>
      <c r="Q1658" s="5">
        <f t="shared" si="252"/>
        <v>0</v>
      </c>
      <c r="R1658" s="5">
        <f t="shared" si="257"/>
        <v>1.4940101439968601E-3</v>
      </c>
      <c r="S1658" s="5">
        <f t="shared" si="258"/>
        <v>0</v>
      </c>
      <c r="T1658" s="5"/>
    </row>
    <row r="1659" spans="3:20" x14ac:dyDescent="0.2">
      <c r="C1659" s="1">
        <v>38894</v>
      </c>
      <c r="D1659" s="2">
        <v>3534.84</v>
      </c>
      <c r="E1659" s="5">
        <f t="shared" si="249"/>
        <v>-4.3124938382885078E-3</v>
      </c>
      <c r="G1659" s="1">
        <f t="shared" si="250"/>
        <v>38891</v>
      </c>
      <c r="H1659" s="4">
        <f t="shared" si="253"/>
        <v>0</v>
      </c>
      <c r="I1659" s="2">
        <f t="shared" si="254"/>
        <v>0</v>
      </c>
      <c r="K1659" s="6">
        <f t="shared" si="251"/>
        <v>130.9453167083785</v>
      </c>
      <c r="L1659" s="6">
        <f t="shared" si="255"/>
        <v>75.890275085179027</v>
      </c>
      <c r="M1659" s="6"/>
      <c r="N1659" s="6">
        <f t="shared" si="256"/>
        <v>110.11909743397214</v>
      </c>
      <c r="O1659" s="6"/>
      <c r="P1659" s="6"/>
      <c r="Q1659" s="5">
        <f t="shared" si="252"/>
        <v>0</v>
      </c>
      <c r="R1659" s="5">
        <f t="shared" si="257"/>
        <v>-4.3218194606238214E-3</v>
      </c>
      <c r="S1659" s="5">
        <f t="shared" si="258"/>
        <v>0</v>
      </c>
      <c r="T1659" s="5"/>
    </row>
    <row r="1660" spans="3:20" x14ac:dyDescent="0.2">
      <c r="C1660" s="1">
        <v>38895</v>
      </c>
      <c r="D1660" s="2">
        <v>3506.93</v>
      </c>
      <c r="E1660" s="5">
        <f t="shared" si="249"/>
        <v>-7.8956897624787286E-3</v>
      </c>
      <c r="G1660" s="1">
        <f t="shared" si="250"/>
        <v>38894</v>
      </c>
      <c r="H1660" s="4">
        <f t="shared" si="253"/>
        <v>-7.8956897624787286E-3</v>
      </c>
      <c r="I1660" s="2">
        <f t="shared" si="254"/>
        <v>1</v>
      </c>
      <c r="K1660" s="6">
        <f t="shared" si="251"/>
        <v>129.91141311179962</v>
      </c>
      <c r="L1660" s="6">
        <f t="shared" si="255"/>
        <v>75.291069017117294</v>
      </c>
      <c r="M1660" s="6"/>
      <c r="N1660" s="6">
        <f t="shared" si="256"/>
        <v>109.22778127746861</v>
      </c>
      <c r="O1660" s="6"/>
      <c r="P1660" s="6"/>
      <c r="Q1660" s="5">
        <f t="shared" si="252"/>
        <v>-7.9270257761763219E-3</v>
      </c>
      <c r="R1660" s="5">
        <f t="shared" si="257"/>
        <v>-7.9270257761763219E-3</v>
      </c>
      <c r="S1660" s="5">
        <f t="shared" si="258"/>
        <v>-8.127045778842934E-3</v>
      </c>
      <c r="T1660" s="5"/>
    </row>
    <row r="1661" spans="3:20" x14ac:dyDescent="0.2">
      <c r="C1661" s="1">
        <v>38896</v>
      </c>
      <c r="D1661" s="2">
        <v>3506.02</v>
      </c>
      <c r="E1661" s="5">
        <f t="shared" si="249"/>
        <v>-2.594862172897248E-4</v>
      </c>
      <c r="G1661" s="1">
        <f t="shared" si="250"/>
        <v>38895</v>
      </c>
      <c r="H1661" s="4">
        <f t="shared" si="253"/>
        <v>-2.594862172897248E-4</v>
      </c>
      <c r="I1661" s="2">
        <f t="shared" si="254"/>
        <v>1</v>
      </c>
      <c r="K1661" s="6">
        <f t="shared" si="251"/>
        <v>129.87770289062846</v>
      </c>
      <c r="L1661" s="6">
        <f t="shared" si="255"/>
        <v>75.271532022422335</v>
      </c>
      <c r="M1661" s="6"/>
      <c r="N1661" s="6">
        <f t="shared" si="256"/>
        <v>109.19943817368197</v>
      </c>
      <c r="O1661" s="6"/>
      <c r="P1661" s="6"/>
      <c r="Q1661" s="5">
        <f t="shared" si="252"/>
        <v>-2.5951988966355088E-4</v>
      </c>
      <c r="R1661" s="5">
        <f t="shared" si="257"/>
        <v>-2.5951988966355088E-4</v>
      </c>
      <c r="S1661" s="5">
        <f t="shared" si="258"/>
        <v>-2.5951988966355088E-4</v>
      </c>
      <c r="T1661" s="5"/>
    </row>
    <row r="1662" spans="3:20" x14ac:dyDescent="0.2">
      <c r="C1662" s="1">
        <v>38897</v>
      </c>
      <c r="D1662" s="2">
        <v>3582.61</v>
      </c>
      <c r="E1662" s="5">
        <f t="shared" si="249"/>
        <v>2.1845283255657454E-2</v>
      </c>
      <c r="G1662" s="1">
        <f t="shared" si="250"/>
        <v>38896</v>
      </c>
      <c r="H1662" s="4">
        <f t="shared" si="253"/>
        <v>2.1845283255657454E-2</v>
      </c>
      <c r="I1662" s="2">
        <f t="shared" si="254"/>
        <v>1</v>
      </c>
      <c r="K1662" s="6">
        <f t="shared" si="251"/>
        <v>132.71491809886837</v>
      </c>
      <c r="L1662" s="6">
        <f t="shared" si="255"/>
        <v>76.91585996053945</v>
      </c>
      <c r="M1662" s="6"/>
      <c r="N1662" s="6">
        <f t="shared" si="256"/>
        <v>111.5849308319447</v>
      </c>
      <c r="O1662" s="6"/>
      <c r="P1662" s="6"/>
      <c r="Q1662" s="5">
        <f t="shared" si="252"/>
        <v>2.1610094074548059E-2</v>
      </c>
      <c r="R1662" s="5">
        <f t="shared" si="257"/>
        <v>2.1610094074548059E-2</v>
      </c>
      <c r="S1662" s="5">
        <f t="shared" si="258"/>
        <v>2.1610094074548059E-2</v>
      </c>
      <c r="T1662" s="5"/>
    </row>
    <row r="1663" spans="3:20" x14ac:dyDescent="0.2">
      <c r="C1663" s="1">
        <v>38898</v>
      </c>
      <c r="D1663" s="2">
        <v>3648.92</v>
      </c>
      <c r="E1663" s="5">
        <f t="shared" si="249"/>
        <v>1.850885248464107E-2</v>
      </c>
      <c r="G1663" s="1">
        <f t="shared" si="250"/>
        <v>38897</v>
      </c>
      <c r="H1663" s="4">
        <f t="shared" si="253"/>
        <v>0</v>
      </c>
      <c r="I1663" s="2">
        <f t="shared" si="254"/>
        <v>0</v>
      </c>
      <c r="K1663" s="6">
        <f t="shared" si="251"/>
        <v>132.71491809886837</v>
      </c>
      <c r="L1663" s="6">
        <f t="shared" si="255"/>
        <v>78.33948426627839</v>
      </c>
      <c r="M1663" s="6"/>
      <c r="N1663" s="6">
        <f t="shared" si="256"/>
        <v>111.56261384577832</v>
      </c>
      <c r="O1663" s="6"/>
      <c r="P1663" s="6"/>
      <c r="Q1663" s="5">
        <f t="shared" si="252"/>
        <v>0</v>
      </c>
      <c r="R1663" s="5">
        <f t="shared" si="257"/>
        <v>1.8339648335356173E-2</v>
      </c>
      <c r="S1663" s="5">
        <f t="shared" si="258"/>
        <v>-2.0002000266750031E-4</v>
      </c>
      <c r="T1663" s="5"/>
    </row>
    <row r="1664" spans="3:20" x14ac:dyDescent="0.2">
      <c r="C1664" s="1">
        <v>38901</v>
      </c>
      <c r="D1664" s="2">
        <v>3662.92</v>
      </c>
      <c r="E1664" s="5">
        <f t="shared" si="249"/>
        <v>3.8367516963923572E-3</v>
      </c>
      <c r="G1664" s="1">
        <f t="shared" si="250"/>
        <v>38898</v>
      </c>
      <c r="H1664" s="4">
        <f t="shared" si="253"/>
        <v>0</v>
      </c>
      <c r="I1664" s="2">
        <f t="shared" si="254"/>
        <v>0</v>
      </c>
      <c r="K1664" s="6">
        <f t="shared" si="251"/>
        <v>132.71491809886837</v>
      </c>
      <c r="L1664" s="6">
        <f t="shared" si="255"/>
        <v>78.640053415431538</v>
      </c>
      <c r="M1664" s="6"/>
      <c r="N1664" s="6">
        <f t="shared" si="256"/>
        <v>111.56261384577832</v>
      </c>
      <c r="O1664" s="6"/>
      <c r="P1664" s="6"/>
      <c r="Q1664" s="5">
        <f t="shared" si="252"/>
        <v>0</v>
      </c>
      <c r="R1664" s="5">
        <f t="shared" si="257"/>
        <v>3.829410137104361E-3</v>
      </c>
      <c r="S1664" s="5">
        <f t="shared" si="258"/>
        <v>0</v>
      </c>
      <c r="T1664" s="5"/>
    </row>
    <row r="1665" spans="3:20" x14ac:dyDescent="0.2">
      <c r="C1665" s="1">
        <v>38902</v>
      </c>
      <c r="D1665" s="2">
        <v>3670.75</v>
      </c>
      <c r="E1665" s="5">
        <f t="shared" si="249"/>
        <v>2.1376388236707127E-3</v>
      </c>
      <c r="G1665" s="1">
        <f t="shared" si="250"/>
        <v>38901</v>
      </c>
      <c r="H1665" s="4">
        <f t="shared" si="253"/>
        <v>0</v>
      </c>
      <c r="I1665" s="2">
        <f t="shared" si="254"/>
        <v>0</v>
      </c>
      <c r="K1665" s="6">
        <f t="shared" si="251"/>
        <v>132.71491809886837</v>
      </c>
      <c r="L1665" s="6">
        <f t="shared" si="255"/>
        <v>78.808157446707895</v>
      </c>
      <c r="M1665" s="6"/>
      <c r="N1665" s="6">
        <f t="shared" si="256"/>
        <v>111.56261384577832</v>
      </c>
      <c r="O1665" s="6"/>
      <c r="P1665" s="6"/>
      <c r="Q1665" s="5">
        <f t="shared" si="252"/>
        <v>0</v>
      </c>
      <c r="R1665" s="5">
        <f t="shared" si="257"/>
        <v>2.1353573245690427E-3</v>
      </c>
      <c r="S1665" s="5">
        <f t="shared" si="258"/>
        <v>0</v>
      </c>
      <c r="T1665" s="5"/>
    </row>
    <row r="1666" spans="3:20" x14ac:dyDescent="0.2">
      <c r="C1666" s="1">
        <v>38903</v>
      </c>
      <c r="D1666" s="2">
        <v>3618.64</v>
      </c>
      <c r="E1666" s="5">
        <f t="shared" si="249"/>
        <v>-1.4196008989988457E-2</v>
      </c>
      <c r="G1666" s="1">
        <f t="shared" si="250"/>
        <v>38902</v>
      </c>
      <c r="H1666" s="4">
        <f t="shared" si="253"/>
        <v>0</v>
      </c>
      <c r="I1666" s="2">
        <f t="shared" si="254"/>
        <v>0</v>
      </c>
      <c r="K1666" s="6">
        <f t="shared" si="251"/>
        <v>132.71491809886837</v>
      </c>
      <c r="L1666" s="6">
        <f t="shared" si="255"/>
        <v>77.689396135110002</v>
      </c>
      <c r="M1666" s="6"/>
      <c r="N1666" s="6">
        <f t="shared" si="256"/>
        <v>111.56261384577832</v>
      </c>
      <c r="O1666" s="6"/>
      <c r="P1666" s="6"/>
      <c r="Q1666" s="5">
        <f t="shared" si="252"/>
        <v>0</v>
      </c>
      <c r="R1666" s="5">
        <f t="shared" si="257"/>
        <v>-1.4297736220362012E-2</v>
      </c>
      <c r="S1666" s="5">
        <f t="shared" si="258"/>
        <v>0</v>
      </c>
      <c r="T1666" s="5"/>
    </row>
    <row r="1667" spans="3:20" x14ac:dyDescent="0.2">
      <c r="C1667" s="1">
        <v>38904</v>
      </c>
      <c r="D1667" s="2">
        <v>3662.39</v>
      </c>
      <c r="E1667" s="5">
        <f t="shared" si="249"/>
        <v>1.2090177525258108E-2</v>
      </c>
      <c r="G1667" s="1">
        <f t="shared" si="250"/>
        <v>38903</v>
      </c>
      <c r="H1667" s="4">
        <f t="shared" si="253"/>
        <v>1.2090177525258108E-2</v>
      </c>
      <c r="I1667" s="2">
        <f t="shared" si="254"/>
        <v>1</v>
      </c>
      <c r="K1667" s="6">
        <f t="shared" si="251"/>
        <v>134.31946501893378</v>
      </c>
      <c r="L1667" s="6">
        <f t="shared" si="255"/>
        <v>78.628674726213589</v>
      </c>
      <c r="M1667" s="6"/>
      <c r="N1667" s="6">
        <f t="shared" si="256"/>
        <v>112.88884336722514</v>
      </c>
      <c r="O1667" s="6"/>
      <c r="P1667" s="6"/>
      <c r="Q1667" s="5">
        <f t="shared" si="252"/>
        <v>1.2017675121910543E-2</v>
      </c>
      <c r="R1667" s="5">
        <f t="shared" si="257"/>
        <v>1.2017675121911431E-2</v>
      </c>
      <c r="S1667" s="5">
        <f t="shared" si="258"/>
        <v>1.1817655119244819E-2</v>
      </c>
      <c r="T1667" s="5"/>
    </row>
    <row r="1668" spans="3:20" x14ac:dyDescent="0.2">
      <c r="C1668" s="1">
        <v>38905</v>
      </c>
      <c r="D1668" s="2">
        <v>3651.33</v>
      </c>
      <c r="E1668" s="5">
        <f t="shared" si="249"/>
        <v>-3.019885921488412E-3</v>
      </c>
      <c r="G1668" s="1">
        <f t="shared" si="250"/>
        <v>38904</v>
      </c>
      <c r="H1668" s="4">
        <f t="shared" si="253"/>
        <v>0</v>
      </c>
      <c r="I1668" s="2">
        <f t="shared" si="254"/>
        <v>0</v>
      </c>
      <c r="K1668" s="6">
        <f t="shared" si="251"/>
        <v>134.31946501893378</v>
      </c>
      <c r="L1668" s="6">
        <f t="shared" si="255"/>
        <v>78.391225098382606</v>
      </c>
      <c r="M1668" s="6"/>
      <c r="N1668" s="6">
        <f t="shared" si="256"/>
        <v>112.86626559855169</v>
      </c>
      <c r="O1668" s="6"/>
      <c r="P1668" s="6"/>
      <c r="Q1668" s="5">
        <f t="shared" si="252"/>
        <v>0</v>
      </c>
      <c r="R1668" s="5">
        <f t="shared" si="257"/>
        <v>-3.024454977982316E-3</v>
      </c>
      <c r="S1668" s="5">
        <f t="shared" si="258"/>
        <v>-2.0002000266750031E-4</v>
      </c>
      <c r="T1668" s="5"/>
    </row>
    <row r="1669" spans="3:20" x14ac:dyDescent="0.2">
      <c r="C1669" s="1">
        <v>38908</v>
      </c>
      <c r="D1669" s="2">
        <v>3666.51</v>
      </c>
      <c r="E1669" s="5">
        <f t="shared" si="249"/>
        <v>4.1573892252960674E-3</v>
      </c>
      <c r="G1669" s="1">
        <f t="shared" si="250"/>
        <v>38905</v>
      </c>
      <c r="H1669" s="4">
        <f t="shared" si="253"/>
        <v>4.1573892252960674E-3</v>
      </c>
      <c r="I1669" s="2">
        <f t="shared" si="254"/>
        <v>1</v>
      </c>
      <c r="K1669" s="6">
        <f t="shared" si="251"/>
        <v>134.877883315551</v>
      </c>
      <c r="L1669" s="6">
        <f t="shared" si="255"/>
        <v>78.717127932964374</v>
      </c>
      <c r="M1669" s="6"/>
      <c r="N1669" s="6">
        <f t="shared" si="256"/>
        <v>113.3128274961315</v>
      </c>
      <c r="O1669" s="6"/>
      <c r="P1669" s="6"/>
      <c r="Q1669" s="5">
        <f t="shared" si="252"/>
        <v>4.1487711602217203E-3</v>
      </c>
      <c r="R1669" s="5">
        <f t="shared" si="257"/>
        <v>4.1487711602208321E-3</v>
      </c>
      <c r="S1669" s="5">
        <f t="shared" si="258"/>
        <v>3.94875115755422E-3</v>
      </c>
      <c r="T1669" s="5"/>
    </row>
    <row r="1670" spans="3:20" x14ac:dyDescent="0.2">
      <c r="C1670" s="1">
        <v>38909</v>
      </c>
      <c r="D1670" s="2">
        <v>3617.78</v>
      </c>
      <c r="E1670" s="5">
        <f t="shared" si="249"/>
        <v>-1.3290567869718073E-2</v>
      </c>
      <c r="G1670" s="1">
        <f t="shared" si="250"/>
        <v>38908</v>
      </c>
      <c r="H1670" s="4">
        <f t="shared" si="253"/>
        <v>0</v>
      </c>
      <c r="I1670" s="2">
        <f t="shared" si="254"/>
        <v>0</v>
      </c>
      <c r="K1670" s="6">
        <f t="shared" si="251"/>
        <v>134.877883315551</v>
      </c>
      <c r="L1670" s="6">
        <f t="shared" si="255"/>
        <v>77.670932601662031</v>
      </c>
      <c r="M1670" s="6"/>
      <c r="N1670" s="6">
        <f t="shared" si="256"/>
        <v>113.29016493063229</v>
      </c>
      <c r="O1670" s="6"/>
      <c r="P1670" s="6"/>
      <c r="Q1670" s="5">
        <f t="shared" si="252"/>
        <v>0</v>
      </c>
      <c r="R1670" s="5">
        <f t="shared" si="257"/>
        <v>-1.3379677896152131E-2</v>
      </c>
      <c r="S1670" s="5">
        <f t="shared" si="258"/>
        <v>-2.0002000266661213E-4</v>
      </c>
      <c r="T1670" s="5"/>
    </row>
    <row r="1671" spans="3:20" x14ac:dyDescent="0.2">
      <c r="C1671" s="1">
        <v>38910</v>
      </c>
      <c r="D1671" s="2">
        <v>3630.5</v>
      </c>
      <c r="E1671" s="5">
        <f t="shared" ref="E1671:E1734" si="259">(D1671-D1670)/D1670</f>
        <v>3.5159683562847378E-3</v>
      </c>
      <c r="G1671" s="1">
        <f t="shared" ref="G1671:G1734" si="260">C1670</f>
        <v>38909</v>
      </c>
      <c r="H1671" s="4">
        <f t="shared" si="253"/>
        <v>3.5159683562847378E-3</v>
      </c>
      <c r="I1671" s="2">
        <f t="shared" si="254"/>
        <v>1</v>
      </c>
      <c r="K1671" s="6">
        <f t="shared" ref="K1671:K1734" si="261">K1670*(1+H1671)</f>
        <v>135.35210968525112</v>
      </c>
      <c r="L1671" s="6">
        <f t="shared" si="255"/>
        <v>77.944021142892595</v>
      </c>
      <c r="M1671" s="6"/>
      <c r="N1671" s="6">
        <f t="shared" si="256"/>
        <v>113.66575186769354</v>
      </c>
      <c r="O1671" s="6"/>
      <c r="P1671" s="6"/>
      <c r="Q1671" s="5">
        <f t="shared" ref="Q1671:Q1734" si="262">LN(K1671)-LN(K1670)</f>
        <v>3.5098017896180167E-3</v>
      </c>
      <c r="R1671" s="5">
        <f t="shared" si="257"/>
        <v>3.5098017896189049E-3</v>
      </c>
      <c r="S1671" s="5">
        <f t="shared" si="258"/>
        <v>3.3097817869514046E-3</v>
      </c>
      <c r="T1671" s="5"/>
    </row>
    <row r="1672" spans="3:20" x14ac:dyDescent="0.2">
      <c r="C1672" s="1">
        <v>38911</v>
      </c>
      <c r="D1672" s="2">
        <v>3562.56</v>
      </c>
      <c r="E1672" s="5">
        <f t="shared" si="259"/>
        <v>-1.8713675802231114E-2</v>
      </c>
      <c r="G1672" s="1">
        <f t="shared" si="260"/>
        <v>38910</v>
      </c>
      <c r="H1672" s="4">
        <f t="shared" ref="H1672:H1735" si="263">IF(E1671&lt;0, E1672,0)</f>
        <v>0</v>
      </c>
      <c r="I1672" s="2">
        <f t="shared" ref="I1672:I1735" si="264">IF(E1671&lt;0,1,0)</f>
        <v>0</v>
      </c>
      <c r="K1672" s="6">
        <f t="shared" si="261"/>
        <v>135.35210968525112</v>
      </c>
      <c r="L1672" s="6">
        <f t="shared" ref="L1672:L1735" si="265">(L1671*(1+E1672))</f>
        <v>76.485402000502248</v>
      </c>
      <c r="M1672" s="6"/>
      <c r="N1672" s="6">
        <f t="shared" ref="N1672:N1735" si="266">IF(I1671&lt;&gt;I1672,N1671*(1+H1672)*(1-$O$3),N1671*(1+H1672))</f>
        <v>113.64301871732</v>
      </c>
      <c r="O1672" s="6"/>
      <c r="P1672" s="6"/>
      <c r="Q1672" s="5">
        <f t="shared" si="262"/>
        <v>0</v>
      </c>
      <c r="R1672" s="5">
        <f t="shared" ref="R1672:R1735" si="267">LN(L1672)-LN(L1671)</f>
        <v>-1.8890992279959384E-2</v>
      </c>
      <c r="S1672" s="5">
        <f t="shared" ref="S1672:S1735" si="268">LN(N1672)-LN(N1671)</f>
        <v>-2.0002000266750031E-4</v>
      </c>
      <c r="T1672" s="5"/>
    </row>
    <row r="1673" spans="3:20" x14ac:dyDescent="0.2">
      <c r="C1673" s="1">
        <v>38912</v>
      </c>
      <c r="D1673" s="2">
        <v>3508.25</v>
      </c>
      <c r="E1673" s="5">
        <f t="shared" si="259"/>
        <v>-1.5244655528608627E-2</v>
      </c>
      <c r="G1673" s="1">
        <f t="shared" si="260"/>
        <v>38911</v>
      </c>
      <c r="H1673" s="4">
        <f t="shared" si="263"/>
        <v>-1.5244655528608627E-2</v>
      </c>
      <c r="I1673" s="2">
        <f t="shared" si="264"/>
        <v>1</v>
      </c>
      <c r="K1673" s="6">
        <f t="shared" si="261"/>
        <v>133.28871339802902</v>
      </c>
      <c r="L1673" s="6">
        <f t="shared" si="265"/>
        <v>75.319408394037438</v>
      </c>
      <c r="M1673" s="6"/>
      <c r="N1673" s="6">
        <f t="shared" si="266"/>
        <v>111.88818792973449</v>
      </c>
      <c r="O1673" s="6"/>
      <c r="P1673" s="6"/>
      <c r="Q1673" s="5">
        <f t="shared" si="262"/>
        <v>-1.5362049909096953E-2</v>
      </c>
      <c r="R1673" s="5">
        <f t="shared" si="267"/>
        <v>-1.5362049909096953E-2</v>
      </c>
      <c r="S1673" s="5">
        <f t="shared" si="268"/>
        <v>-1.5562069911764453E-2</v>
      </c>
      <c r="T1673" s="5"/>
    </row>
    <row r="1674" spans="3:20" x14ac:dyDescent="0.2">
      <c r="C1674" s="1">
        <v>38915</v>
      </c>
      <c r="D1674" s="2">
        <v>3498.62</v>
      </c>
      <c r="E1674" s="5">
        <f t="shared" si="259"/>
        <v>-2.7449583125490227E-3</v>
      </c>
      <c r="G1674" s="1">
        <f t="shared" si="260"/>
        <v>38912</v>
      </c>
      <c r="H1674" s="4">
        <f t="shared" si="263"/>
        <v>-2.7449583125490227E-3</v>
      </c>
      <c r="I1674" s="2">
        <f t="shared" si="264"/>
        <v>1</v>
      </c>
      <c r="K1674" s="6">
        <f t="shared" si="261"/>
        <v>132.92284143621814</v>
      </c>
      <c r="L1674" s="6">
        <f t="shared" si="265"/>
        <v>75.112659757869949</v>
      </c>
      <c r="M1674" s="6"/>
      <c r="N1674" s="6">
        <f t="shared" si="266"/>
        <v>111.5810595182007</v>
      </c>
      <c r="O1674" s="6"/>
      <c r="P1674" s="6"/>
      <c r="Q1674" s="5">
        <f t="shared" si="262"/>
        <v>-2.7487326190769323E-3</v>
      </c>
      <c r="R1674" s="5">
        <f t="shared" si="267"/>
        <v>-2.7487326190769323E-3</v>
      </c>
      <c r="S1674" s="5">
        <f t="shared" si="268"/>
        <v>-2.7487326190760442E-3</v>
      </c>
      <c r="T1674" s="5"/>
    </row>
    <row r="1675" spans="3:20" x14ac:dyDescent="0.2">
      <c r="C1675" s="1">
        <v>38916</v>
      </c>
      <c r="D1675" s="2">
        <v>3492.11</v>
      </c>
      <c r="E1675" s="5">
        <f t="shared" si="259"/>
        <v>-1.8607336607004373E-3</v>
      </c>
      <c r="G1675" s="1">
        <f t="shared" si="260"/>
        <v>38915</v>
      </c>
      <c r="H1675" s="4">
        <f t="shared" si="263"/>
        <v>-1.8607336607004373E-3</v>
      </c>
      <c r="I1675" s="2">
        <f t="shared" si="264"/>
        <v>1</v>
      </c>
      <c r="K1675" s="6">
        <f t="shared" si="261"/>
        <v>132.67550743088182</v>
      </c>
      <c r="L1675" s="6">
        <f t="shared" si="265"/>
        <v>74.97289510351375</v>
      </c>
      <c r="M1675" s="6"/>
      <c r="N1675" s="6">
        <f t="shared" si="266"/>
        <v>111.37343688485858</v>
      </c>
      <c r="O1675" s="6"/>
      <c r="P1675" s="6"/>
      <c r="Q1675" s="5">
        <f t="shared" si="262"/>
        <v>-1.8624669760702872E-3</v>
      </c>
      <c r="R1675" s="5">
        <f t="shared" si="267"/>
        <v>-1.8624669760702872E-3</v>
      </c>
      <c r="S1675" s="5">
        <f t="shared" si="268"/>
        <v>-1.8624669760711754E-3</v>
      </c>
      <c r="T1675" s="5"/>
    </row>
    <row r="1676" spans="3:20" x14ac:dyDescent="0.2">
      <c r="C1676" s="1">
        <v>38917</v>
      </c>
      <c r="D1676" s="2">
        <v>3585.65</v>
      </c>
      <c r="E1676" s="5">
        <f t="shared" si="259"/>
        <v>2.678609780333379E-2</v>
      </c>
      <c r="G1676" s="1">
        <f t="shared" si="260"/>
        <v>38916</v>
      </c>
      <c r="H1676" s="4">
        <f t="shared" si="263"/>
        <v>2.678609780333379E-2</v>
      </c>
      <c r="I1676" s="2">
        <f t="shared" si="264"/>
        <v>1</v>
      </c>
      <c r="K1676" s="6">
        <f t="shared" si="261"/>
        <v>136.22936654903236</v>
      </c>
      <c r="L1676" s="6">
        <f t="shared" si="265"/>
        <v>76.981126404355564</v>
      </c>
      <c r="M1676" s="6"/>
      <c r="N1676" s="6">
        <f t="shared" si="266"/>
        <v>114.35669665794983</v>
      </c>
      <c r="O1676" s="6"/>
      <c r="P1676" s="6"/>
      <c r="Q1676" s="5">
        <f t="shared" si="262"/>
        <v>2.6433630580897649E-2</v>
      </c>
      <c r="R1676" s="5">
        <f t="shared" si="267"/>
        <v>2.6433630580897649E-2</v>
      </c>
      <c r="S1676" s="5">
        <f t="shared" si="268"/>
        <v>2.6433630580897649E-2</v>
      </c>
      <c r="T1676" s="5"/>
    </row>
    <row r="1677" spans="3:20" x14ac:dyDescent="0.2">
      <c r="C1677" s="1">
        <v>38918</v>
      </c>
      <c r="D1677" s="2">
        <v>3589.63</v>
      </c>
      <c r="E1677" s="5">
        <f t="shared" si="259"/>
        <v>1.1099800594034604E-3</v>
      </c>
      <c r="G1677" s="1">
        <f t="shared" si="260"/>
        <v>38917</v>
      </c>
      <c r="H1677" s="4">
        <f t="shared" si="263"/>
        <v>0</v>
      </c>
      <c r="I1677" s="2">
        <f t="shared" si="264"/>
        <v>0</v>
      </c>
      <c r="K1677" s="6">
        <f t="shared" si="261"/>
        <v>136.22936654903236</v>
      </c>
      <c r="L1677" s="6">
        <f t="shared" si="265"/>
        <v>77.066573919614811</v>
      </c>
      <c r="M1677" s="6"/>
      <c r="N1677" s="6">
        <f t="shared" si="266"/>
        <v>114.33382531861824</v>
      </c>
      <c r="O1677" s="6"/>
      <c r="P1677" s="6"/>
      <c r="Q1677" s="5">
        <f t="shared" si="262"/>
        <v>0</v>
      </c>
      <c r="R1677" s="5">
        <f t="shared" si="267"/>
        <v>1.1093644870108221E-3</v>
      </c>
      <c r="S1677" s="5">
        <f t="shared" si="268"/>
        <v>-2.0002000266661213E-4</v>
      </c>
      <c r="T1677" s="5"/>
    </row>
    <row r="1678" spans="3:20" x14ac:dyDescent="0.2">
      <c r="C1678" s="1">
        <v>38919</v>
      </c>
      <c r="D1678" s="2">
        <v>3557.08</v>
      </c>
      <c r="E1678" s="5">
        <f t="shared" si="259"/>
        <v>-9.0677869306864996E-3</v>
      </c>
      <c r="G1678" s="1">
        <f t="shared" si="260"/>
        <v>38918</v>
      </c>
      <c r="H1678" s="4">
        <f t="shared" si="263"/>
        <v>0</v>
      </c>
      <c r="I1678" s="2">
        <f t="shared" si="264"/>
        <v>0</v>
      </c>
      <c r="K1678" s="6">
        <f t="shared" si="261"/>
        <v>136.22936654903236</v>
      </c>
      <c r="L1678" s="6">
        <f t="shared" si="265"/>
        <v>76.367750647833745</v>
      </c>
      <c r="M1678" s="6"/>
      <c r="N1678" s="6">
        <f t="shared" si="266"/>
        <v>114.33382531861824</v>
      </c>
      <c r="O1678" s="6"/>
      <c r="P1678" s="6"/>
      <c r="Q1678" s="5">
        <f t="shared" si="262"/>
        <v>0</v>
      </c>
      <c r="R1678" s="5">
        <f t="shared" si="267"/>
        <v>-9.109149545380113E-3</v>
      </c>
      <c r="S1678" s="5">
        <f t="shared" si="268"/>
        <v>0</v>
      </c>
      <c r="T1678" s="5"/>
    </row>
    <row r="1679" spans="3:20" x14ac:dyDescent="0.2">
      <c r="C1679" s="1">
        <v>38922</v>
      </c>
      <c r="D1679" s="2">
        <v>3632.93</v>
      </c>
      <c r="E1679" s="5">
        <f t="shared" si="259"/>
        <v>2.1323669976497553E-2</v>
      </c>
      <c r="G1679" s="1">
        <f t="shared" si="260"/>
        <v>38919</v>
      </c>
      <c r="H1679" s="4">
        <f t="shared" si="263"/>
        <v>2.1323669976497553E-2</v>
      </c>
      <c r="I1679" s="2">
        <f t="shared" si="264"/>
        <v>1</v>
      </c>
      <c r="K1679" s="6">
        <f t="shared" si="261"/>
        <v>139.13427660243124</v>
      </c>
      <c r="L1679" s="6">
        <f t="shared" si="265"/>
        <v>77.996191359495612</v>
      </c>
      <c r="M1679" s="6"/>
      <c r="N1679" s="6">
        <f t="shared" si="266"/>
        <v>116.74848770844761</v>
      </c>
      <c r="O1679" s="6"/>
      <c r="P1679" s="6"/>
      <c r="Q1679" s="5">
        <f t="shared" si="262"/>
        <v>2.1099501654212816E-2</v>
      </c>
      <c r="R1679" s="5">
        <f t="shared" si="267"/>
        <v>2.1099501654212816E-2</v>
      </c>
      <c r="S1679" s="5">
        <f t="shared" si="268"/>
        <v>2.0899481651545315E-2</v>
      </c>
      <c r="T1679" s="5"/>
    </row>
    <row r="1680" spans="3:20" x14ac:dyDescent="0.2">
      <c r="C1680" s="1">
        <v>38923</v>
      </c>
      <c r="D1680" s="2">
        <v>3631.5</v>
      </c>
      <c r="E1680" s="5">
        <f t="shared" si="259"/>
        <v>-3.9362167726871597E-4</v>
      </c>
      <c r="G1680" s="1">
        <f t="shared" si="260"/>
        <v>38922</v>
      </c>
      <c r="H1680" s="4">
        <f t="shared" si="263"/>
        <v>0</v>
      </c>
      <c r="I1680" s="2">
        <f t="shared" si="264"/>
        <v>0</v>
      </c>
      <c r="K1680" s="6">
        <f t="shared" si="261"/>
        <v>139.13427660243124</v>
      </c>
      <c r="L1680" s="6">
        <f t="shared" si="265"/>
        <v>77.965490367832118</v>
      </c>
      <c r="M1680" s="6"/>
      <c r="N1680" s="6">
        <f t="shared" si="266"/>
        <v>116.72513801090592</v>
      </c>
      <c r="O1680" s="6"/>
      <c r="P1680" s="6"/>
      <c r="Q1680" s="5">
        <f t="shared" si="262"/>
        <v>0</v>
      </c>
      <c r="R1680" s="5">
        <f t="shared" si="267"/>
        <v>-3.9369916661602389E-4</v>
      </c>
      <c r="S1680" s="5">
        <f t="shared" si="268"/>
        <v>-2.0002000266661213E-4</v>
      </c>
      <c r="T1680" s="5"/>
    </row>
    <row r="1681" spans="3:20" x14ac:dyDescent="0.2">
      <c r="C1681" s="1">
        <v>38924</v>
      </c>
      <c r="D1681" s="2">
        <v>3640.75</v>
      </c>
      <c r="E1681" s="5">
        <f t="shared" si="259"/>
        <v>2.5471568222497592E-3</v>
      </c>
      <c r="G1681" s="1">
        <f t="shared" si="260"/>
        <v>38923</v>
      </c>
      <c r="H1681" s="4">
        <f t="shared" si="263"/>
        <v>2.5471568222497592E-3</v>
      </c>
      <c r="I1681" s="2">
        <f t="shared" si="264"/>
        <v>1</v>
      </c>
      <c r="K1681" s="6">
        <f t="shared" si="261"/>
        <v>139.4886734242879</v>
      </c>
      <c r="L1681" s="6">
        <f t="shared" si="265"/>
        <v>78.164080698522582</v>
      </c>
      <c r="M1681" s="6"/>
      <c r="N1681" s="6">
        <f t="shared" si="266"/>
        <v>116.99905075146995</v>
      </c>
      <c r="O1681" s="6"/>
      <c r="P1681" s="6"/>
      <c r="Q1681" s="5">
        <f t="shared" si="262"/>
        <v>2.543918316466609E-3</v>
      </c>
      <c r="R1681" s="5">
        <f t="shared" si="267"/>
        <v>2.543918316466609E-3</v>
      </c>
      <c r="S1681" s="5">
        <f t="shared" si="268"/>
        <v>2.3438983137999969E-3</v>
      </c>
      <c r="T1681" s="5"/>
    </row>
    <row r="1682" spans="3:20" x14ac:dyDescent="0.2">
      <c r="C1682" s="1">
        <v>38925</v>
      </c>
      <c r="D1682" s="2">
        <v>3681.55</v>
      </c>
      <c r="E1682" s="5">
        <f t="shared" si="259"/>
        <v>1.1206482180869377E-2</v>
      </c>
      <c r="G1682" s="1">
        <f t="shared" si="260"/>
        <v>38924</v>
      </c>
      <c r="H1682" s="4">
        <f t="shared" si="263"/>
        <v>0</v>
      </c>
      <c r="I1682" s="2">
        <f t="shared" si="264"/>
        <v>0</v>
      </c>
      <c r="K1682" s="6">
        <f t="shared" si="261"/>
        <v>139.4886734242879</v>
      </c>
      <c r="L1682" s="6">
        <f t="shared" si="265"/>
        <v>79.040025076054604</v>
      </c>
      <c r="M1682" s="6"/>
      <c r="N1682" s="6">
        <f t="shared" si="266"/>
        <v>116.97565094131966</v>
      </c>
      <c r="O1682" s="6"/>
      <c r="P1682" s="6"/>
      <c r="Q1682" s="5">
        <f t="shared" si="262"/>
        <v>0</v>
      </c>
      <c r="R1682" s="5">
        <f t="shared" si="267"/>
        <v>1.1144154774471282E-2</v>
      </c>
      <c r="S1682" s="5">
        <f t="shared" si="268"/>
        <v>-2.0002000266750031E-4</v>
      </c>
      <c r="T1682" s="5"/>
    </row>
    <row r="1683" spans="3:20" x14ac:dyDescent="0.2">
      <c r="C1683" s="1">
        <v>38926</v>
      </c>
      <c r="D1683" s="2">
        <v>3710.6</v>
      </c>
      <c r="E1683" s="5">
        <f t="shared" si="259"/>
        <v>7.8906982113511222E-3</v>
      </c>
      <c r="G1683" s="1">
        <f t="shared" si="260"/>
        <v>38925</v>
      </c>
      <c r="H1683" s="4">
        <f t="shared" si="263"/>
        <v>0</v>
      </c>
      <c r="I1683" s="2">
        <f t="shared" si="264"/>
        <v>0</v>
      </c>
      <c r="K1683" s="6">
        <f t="shared" si="261"/>
        <v>139.4886734242879</v>
      </c>
      <c r="L1683" s="6">
        <f t="shared" si="265"/>
        <v>79.663706060547383</v>
      </c>
      <c r="M1683" s="6"/>
      <c r="N1683" s="6">
        <f t="shared" si="266"/>
        <v>116.97565094131966</v>
      </c>
      <c r="O1683" s="6"/>
      <c r="P1683" s="6"/>
      <c r="Q1683" s="5">
        <f t="shared" si="262"/>
        <v>0</v>
      </c>
      <c r="R1683" s="5">
        <f t="shared" si="267"/>
        <v>7.8597294556166375E-3</v>
      </c>
      <c r="S1683" s="5">
        <f t="shared" si="268"/>
        <v>0</v>
      </c>
      <c r="T1683" s="5"/>
    </row>
    <row r="1684" spans="3:20" x14ac:dyDescent="0.2">
      <c r="C1684" s="1">
        <v>38929</v>
      </c>
      <c r="D1684" s="2">
        <v>3691.87</v>
      </c>
      <c r="E1684" s="5">
        <f t="shared" si="259"/>
        <v>-5.047701180402096E-3</v>
      </c>
      <c r="G1684" s="1">
        <f t="shared" si="260"/>
        <v>38926</v>
      </c>
      <c r="H1684" s="4">
        <f t="shared" si="263"/>
        <v>0</v>
      </c>
      <c r="I1684" s="2">
        <f t="shared" si="264"/>
        <v>0</v>
      </c>
      <c r="K1684" s="6">
        <f t="shared" si="261"/>
        <v>139.4886734242879</v>
      </c>
      <c r="L1684" s="6">
        <f t="shared" si="265"/>
        <v>79.261587477430353</v>
      </c>
      <c r="M1684" s="6"/>
      <c r="N1684" s="6">
        <f t="shared" si="266"/>
        <v>116.97565094131966</v>
      </c>
      <c r="O1684" s="6"/>
      <c r="P1684" s="6"/>
      <c r="Q1684" s="5">
        <f t="shared" si="262"/>
        <v>0</v>
      </c>
      <c r="R1684" s="5">
        <f t="shared" si="267"/>
        <v>-5.0604838575720734E-3</v>
      </c>
      <c r="S1684" s="5">
        <f t="shared" si="268"/>
        <v>0</v>
      </c>
      <c r="T1684" s="5"/>
    </row>
    <row r="1685" spans="3:20" x14ac:dyDescent="0.2">
      <c r="C1685" s="1">
        <v>38930</v>
      </c>
      <c r="D1685" s="2">
        <v>3640.6</v>
      </c>
      <c r="E1685" s="5">
        <f t="shared" si="259"/>
        <v>-1.38872712202759E-2</v>
      </c>
      <c r="G1685" s="1">
        <f t="shared" si="260"/>
        <v>38929</v>
      </c>
      <c r="H1685" s="4">
        <f t="shared" si="263"/>
        <v>-1.38872712202759E-2</v>
      </c>
      <c r="I1685" s="2">
        <f t="shared" si="264"/>
        <v>1</v>
      </c>
      <c r="K1685" s="6">
        <f t="shared" si="261"/>
        <v>137.55155638428832</v>
      </c>
      <c r="L1685" s="6">
        <f t="shared" si="265"/>
        <v>78.160860314781658</v>
      </c>
      <c r="M1685" s="6"/>
      <c r="N1685" s="6">
        <f t="shared" si="266"/>
        <v>115.32810811485912</v>
      </c>
      <c r="O1685" s="6"/>
      <c r="P1685" s="6"/>
      <c r="Q1685" s="5">
        <f t="shared" si="262"/>
        <v>-1.3984601523407747E-2</v>
      </c>
      <c r="R1685" s="5">
        <f t="shared" si="267"/>
        <v>-1.3984601523406859E-2</v>
      </c>
      <c r="S1685" s="5">
        <f t="shared" si="268"/>
        <v>-1.4184621526074359E-2</v>
      </c>
      <c r="T1685" s="5"/>
    </row>
    <row r="1686" spans="3:20" x14ac:dyDescent="0.2">
      <c r="C1686" s="1">
        <v>38931</v>
      </c>
      <c r="D1686" s="2">
        <v>3696.35</v>
      </c>
      <c r="E1686" s="5">
        <f t="shared" si="259"/>
        <v>1.5313409877492721E-2</v>
      </c>
      <c r="G1686" s="1">
        <f t="shared" si="260"/>
        <v>38930</v>
      </c>
      <c r="H1686" s="4">
        <f t="shared" si="263"/>
        <v>1.5313409877492721E-2</v>
      </c>
      <c r="I1686" s="2">
        <f t="shared" si="264"/>
        <v>1</v>
      </c>
      <c r="K1686" s="6">
        <f t="shared" si="261"/>
        <v>139.65793974648798</v>
      </c>
      <c r="L1686" s="6">
        <f t="shared" si="265"/>
        <v>79.357769605159362</v>
      </c>
      <c r="M1686" s="6"/>
      <c r="N1686" s="6">
        <f t="shared" si="266"/>
        <v>117.09417470481776</v>
      </c>
      <c r="O1686" s="6"/>
      <c r="P1686" s="6"/>
      <c r="Q1686" s="5">
        <f t="shared" si="262"/>
        <v>1.5197343035998401E-2</v>
      </c>
      <c r="R1686" s="5">
        <f t="shared" si="267"/>
        <v>1.5197343035997513E-2</v>
      </c>
      <c r="S1686" s="5">
        <f t="shared" si="268"/>
        <v>1.5197343035998401E-2</v>
      </c>
      <c r="T1686" s="5"/>
    </row>
    <row r="1687" spans="3:20" x14ac:dyDescent="0.2">
      <c r="C1687" s="1">
        <v>38932</v>
      </c>
      <c r="D1687" s="2">
        <v>3667.91</v>
      </c>
      <c r="E1687" s="5">
        <f t="shared" si="259"/>
        <v>-7.6940765890676083E-3</v>
      </c>
      <c r="G1687" s="1">
        <f t="shared" si="260"/>
        <v>38931</v>
      </c>
      <c r="H1687" s="4">
        <f t="shared" si="263"/>
        <v>0</v>
      </c>
      <c r="I1687" s="2">
        <f t="shared" si="264"/>
        <v>0</v>
      </c>
      <c r="K1687" s="6">
        <f t="shared" si="261"/>
        <v>139.65793974648798</v>
      </c>
      <c r="L1687" s="6">
        <f t="shared" si="265"/>
        <v>78.74718484787968</v>
      </c>
      <c r="M1687" s="6"/>
      <c r="N1687" s="6">
        <f t="shared" si="266"/>
        <v>117.07075586987681</v>
      </c>
      <c r="O1687" s="6"/>
      <c r="P1687" s="6"/>
      <c r="Q1687" s="5">
        <f t="shared" si="262"/>
        <v>0</v>
      </c>
      <c r="R1687" s="5">
        <f t="shared" si="267"/>
        <v>-7.723828704636837E-3</v>
      </c>
      <c r="S1687" s="5">
        <f t="shared" si="268"/>
        <v>-2.0002000266750031E-4</v>
      </c>
      <c r="T1687" s="5"/>
    </row>
    <row r="1688" spans="3:20" x14ac:dyDescent="0.2">
      <c r="C1688" s="1">
        <v>38933</v>
      </c>
      <c r="D1688" s="2">
        <v>3718.09</v>
      </c>
      <c r="E1688" s="5">
        <f t="shared" si="259"/>
        <v>1.3680815505287833E-2</v>
      </c>
      <c r="G1688" s="1">
        <f t="shared" si="260"/>
        <v>38932</v>
      </c>
      <c r="H1688" s="4">
        <f t="shared" si="263"/>
        <v>1.3680815505287833E-2</v>
      </c>
      <c r="I1688" s="2">
        <f t="shared" si="264"/>
        <v>1</v>
      </c>
      <c r="K1688" s="6">
        <f t="shared" si="261"/>
        <v>141.5685742540083</v>
      </c>
      <c r="L1688" s="6">
        <f t="shared" si="265"/>
        <v>79.824510555344318</v>
      </c>
      <c r="M1688" s="6"/>
      <c r="N1688" s="6">
        <f t="shared" si="266"/>
        <v>118.64864480614079</v>
      </c>
      <c r="O1688" s="6"/>
      <c r="P1688" s="6"/>
      <c r="Q1688" s="5">
        <f t="shared" si="262"/>
        <v>1.3588078007924054E-2</v>
      </c>
      <c r="R1688" s="5">
        <f t="shared" si="267"/>
        <v>1.3588078007924054E-2</v>
      </c>
      <c r="S1688" s="5">
        <f t="shared" si="268"/>
        <v>1.3388058005257442E-2</v>
      </c>
      <c r="T1688" s="5"/>
    </row>
    <row r="1689" spans="3:20" x14ac:dyDescent="0.2">
      <c r="C1689" s="1">
        <v>38936</v>
      </c>
      <c r="D1689" s="2">
        <v>3658.25</v>
      </c>
      <c r="E1689" s="5">
        <f t="shared" si="259"/>
        <v>-1.609428496889536E-2</v>
      </c>
      <c r="G1689" s="1">
        <f t="shared" si="260"/>
        <v>38933</v>
      </c>
      <c r="H1689" s="4">
        <f t="shared" si="263"/>
        <v>0</v>
      </c>
      <c r="I1689" s="2">
        <f t="shared" si="264"/>
        <v>0</v>
      </c>
      <c r="K1689" s="6">
        <f t="shared" si="261"/>
        <v>141.5685742540083</v>
      </c>
      <c r="L1689" s="6">
        <f t="shared" si="265"/>
        <v>78.539792134964017</v>
      </c>
      <c r="M1689" s="6"/>
      <c r="N1689" s="6">
        <f t="shared" si="266"/>
        <v>118.62491507717957</v>
      </c>
      <c r="O1689" s="6"/>
      <c r="P1689" s="6"/>
      <c r="Q1689" s="5">
        <f t="shared" si="262"/>
        <v>0</v>
      </c>
      <c r="R1689" s="5">
        <f t="shared" si="267"/>
        <v>-1.622520457854737E-2</v>
      </c>
      <c r="S1689" s="5">
        <f t="shared" si="268"/>
        <v>-2.0002000266750031E-4</v>
      </c>
      <c r="T1689" s="5"/>
    </row>
    <row r="1690" spans="3:20" x14ac:dyDescent="0.2">
      <c r="C1690" s="1">
        <v>38937</v>
      </c>
      <c r="D1690" s="2">
        <v>3668.1</v>
      </c>
      <c r="E1690" s="5">
        <f t="shared" si="259"/>
        <v>2.6925442492995036E-3</v>
      </c>
      <c r="G1690" s="1">
        <f t="shared" si="260"/>
        <v>38936</v>
      </c>
      <c r="H1690" s="4">
        <f t="shared" si="263"/>
        <v>2.6925442492995036E-3</v>
      </c>
      <c r="I1690" s="2">
        <f t="shared" si="264"/>
        <v>1</v>
      </c>
      <c r="K1690" s="6">
        <f t="shared" si="261"/>
        <v>141.94975390449747</v>
      </c>
      <c r="L1690" s="6">
        <f t="shared" si="265"/>
        <v>78.751264000618193</v>
      </c>
      <c r="M1690" s="6"/>
      <c r="N1690" s="6">
        <f t="shared" si="266"/>
        <v>118.92052904651226</v>
      </c>
      <c r="O1690" s="6"/>
      <c r="P1690" s="6"/>
      <c r="Q1690" s="5">
        <f t="shared" si="262"/>
        <v>2.6889258457183374E-3</v>
      </c>
      <c r="R1690" s="5">
        <f t="shared" si="267"/>
        <v>2.6889258457174492E-3</v>
      </c>
      <c r="S1690" s="5">
        <f t="shared" si="268"/>
        <v>2.4889058430517252E-3</v>
      </c>
      <c r="T1690" s="5"/>
    </row>
    <row r="1691" spans="3:20" x14ac:dyDescent="0.2">
      <c r="C1691" s="1">
        <v>38938</v>
      </c>
      <c r="D1691" s="2">
        <v>3707.19</v>
      </c>
      <c r="E1691" s="5">
        <f t="shared" si="259"/>
        <v>1.0656743273084197E-2</v>
      </c>
      <c r="G1691" s="1">
        <f t="shared" si="260"/>
        <v>38937</v>
      </c>
      <c r="H1691" s="4">
        <f t="shared" si="263"/>
        <v>0</v>
      </c>
      <c r="I1691" s="2">
        <f t="shared" si="264"/>
        <v>0</v>
      </c>
      <c r="K1691" s="6">
        <f t="shared" si="261"/>
        <v>141.94975390449747</v>
      </c>
      <c r="L1691" s="6">
        <f t="shared" si="265"/>
        <v>79.590496003503659</v>
      </c>
      <c r="M1691" s="6"/>
      <c r="N1691" s="6">
        <f t="shared" si="266"/>
        <v>118.89674494070296</v>
      </c>
      <c r="O1691" s="6"/>
      <c r="P1691" s="6"/>
      <c r="Q1691" s="5">
        <f t="shared" si="262"/>
        <v>0</v>
      </c>
      <c r="R1691" s="5">
        <f t="shared" si="267"/>
        <v>1.060036040261636E-2</v>
      </c>
      <c r="S1691" s="5">
        <f t="shared" si="268"/>
        <v>-2.0002000266750031E-4</v>
      </c>
      <c r="T1691" s="5"/>
    </row>
    <row r="1692" spans="3:20" x14ac:dyDescent="0.2">
      <c r="C1692" s="1">
        <v>38939</v>
      </c>
      <c r="D1692" s="2">
        <v>3675.44</v>
      </c>
      <c r="E1692" s="5">
        <f t="shared" si="259"/>
        <v>-8.5644382942336381E-3</v>
      </c>
      <c r="G1692" s="1">
        <f t="shared" si="260"/>
        <v>38938</v>
      </c>
      <c r="H1692" s="4">
        <f t="shared" si="263"/>
        <v>0</v>
      </c>
      <c r="I1692" s="2">
        <f t="shared" si="264"/>
        <v>0</v>
      </c>
      <c r="K1692" s="6">
        <f t="shared" si="261"/>
        <v>141.94975390449747</v>
      </c>
      <c r="L1692" s="6">
        <f t="shared" si="265"/>
        <v>78.908848111674203</v>
      </c>
      <c r="M1692" s="6"/>
      <c r="N1692" s="6">
        <f t="shared" si="266"/>
        <v>118.89674494070296</v>
      </c>
      <c r="O1692" s="6"/>
      <c r="P1692" s="6"/>
      <c r="Q1692" s="5">
        <f t="shared" si="262"/>
        <v>0</v>
      </c>
      <c r="R1692" s="5">
        <f t="shared" si="267"/>
        <v>-8.6013238495885602E-3</v>
      </c>
      <c r="S1692" s="5">
        <f t="shared" si="268"/>
        <v>0</v>
      </c>
      <c r="T1692" s="5"/>
    </row>
    <row r="1693" spans="3:20" x14ac:dyDescent="0.2">
      <c r="C1693" s="1">
        <v>38940</v>
      </c>
      <c r="D1693" s="2">
        <v>3675.06</v>
      </c>
      <c r="E1693" s="5">
        <f t="shared" si="259"/>
        <v>-1.0338898199946378E-4</v>
      </c>
      <c r="G1693" s="1">
        <f t="shared" si="260"/>
        <v>38939</v>
      </c>
      <c r="H1693" s="4">
        <f t="shared" si="263"/>
        <v>-1.0338898199946378E-4</v>
      </c>
      <c r="I1693" s="2">
        <f t="shared" si="264"/>
        <v>1</v>
      </c>
      <c r="K1693" s="6">
        <f t="shared" si="261"/>
        <v>141.93507786394622</v>
      </c>
      <c r="L1693" s="6">
        <f t="shared" si="265"/>
        <v>78.900689806197192</v>
      </c>
      <c r="M1693" s="6"/>
      <c r="N1693" s="6">
        <f t="shared" si="266"/>
        <v>118.86067543681503</v>
      </c>
      <c r="O1693" s="6"/>
      <c r="P1693" s="6"/>
      <c r="Q1693" s="5">
        <f t="shared" si="262"/>
        <v>-1.0339432700856577E-4</v>
      </c>
      <c r="R1693" s="5">
        <f t="shared" si="267"/>
        <v>-1.0339432700856577E-4</v>
      </c>
      <c r="S1693" s="5">
        <f t="shared" si="268"/>
        <v>-3.0341432967606607E-4</v>
      </c>
      <c r="T1693" s="5"/>
    </row>
    <row r="1694" spans="3:20" x14ac:dyDescent="0.2">
      <c r="C1694" s="1">
        <v>38943</v>
      </c>
      <c r="D1694" s="2">
        <v>3719.11</v>
      </c>
      <c r="E1694" s="5">
        <f t="shared" si="259"/>
        <v>1.1986198864780489E-2</v>
      </c>
      <c r="G1694" s="1">
        <f t="shared" si="260"/>
        <v>38940</v>
      </c>
      <c r="H1694" s="4">
        <f t="shared" si="263"/>
        <v>1.1986198864780489E-2</v>
      </c>
      <c r="I1694" s="2">
        <f t="shared" si="264"/>
        <v>1</v>
      </c>
      <c r="K1694" s="6">
        <f t="shared" si="261"/>
        <v>143.63633993311157</v>
      </c>
      <c r="L1694" s="6">
        <f t="shared" si="265"/>
        <v>79.846409164782628</v>
      </c>
      <c r="M1694" s="6"/>
      <c r="N1694" s="6">
        <f t="shared" si="266"/>
        <v>120.28536312980282</v>
      </c>
      <c r="O1694" s="6"/>
      <c r="P1694" s="6"/>
      <c r="Q1694" s="5">
        <f t="shared" si="262"/>
        <v>1.1914933286886864E-2</v>
      </c>
      <c r="R1694" s="5">
        <f t="shared" si="267"/>
        <v>1.1914933286887752E-2</v>
      </c>
      <c r="S1694" s="5">
        <f t="shared" si="268"/>
        <v>1.1914933286887752E-2</v>
      </c>
      <c r="T1694" s="5"/>
    </row>
    <row r="1695" spans="3:20" x14ac:dyDescent="0.2">
      <c r="C1695" s="1">
        <v>38944</v>
      </c>
      <c r="D1695" s="2">
        <v>3766.38</v>
      </c>
      <c r="E1695" s="5">
        <f t="shared" si="259"/>
        <v>1.2710030087843592E-2</v>
      </c>
      <c r="G1695" s="1">
        <f t="shared" si="260"/>
        <v>38943</v>
      </c>
      <c r="H1695" s="4">
        <f t="shared" si="263"/>
        <v>0</v>
      </c>
      <c r="I1695" s="2">
        <f t="shared" si="264"/>
        <v>0</v>
      </c>
      <c r="K1695" s="6">
        <f t="shared" si="261"/>
        <v>143.63633993311157</v>
      </c>
      <c r="L1695" s="6">
        <f t="shared" si="265"/>
        <v>80.861259427673275</v>
      </c>
      <c r="M1695" s="6"/>
      <c r="N1695" s="6">
        <f t="shared" si="266"/>
        <v>120.26130605717685</v>
      </c>
      <c r="O1695" s="6"/>
      <c r="P1695" s="6"/>
      <c r="Q1695" s="5">
        <f t="shared" si="262"/>
        <v>0</v>
      </c>
      <c r="R1695" s="5">
        <f t="shared" si="267"/>
        <v>1.2629935610248388E-2</v>
      </c>
      <c r="S1695" s="5">
        <f t="shared" si="268"/>
        <v>-2.0002000266661213E-4</v>
      </c>
      <c r="T1695" s="5"/>
    </row>
    <row r="1696" spans="3:20" x14ac:dyDescent="0.2">
      <c r="C1696" s="1">
        <v>38945</v>
      </c>
      <c r="D1696" s="2">
        <v>3791.1</v>
      </c>
      <c r="E1696" s="5">
        <f t="shared" si="259"/>
        <v>6.5633313685819804E-3</v>
      </c>
      <c r="G1696" s="1">
        <f t="shared" si="260"/>
        <v>38944</v>
      </c>
      <c r="H1696" s="4">
        <f t="shared" si="263"/>
        <v>0</v>
      </c>
      <c r="I1696" s="2">
        <f t="shared" si="264"/>
        <v>0</v>
      </c>
      <c r="K1696" s="6">
        <f t="shared" si="261"/>
        <v>143.63633993311157</v>
      </c>
      <c r="L1696" s="6">
        <f t="shared" si="265"/>
        <v>81.39197866817797</v>
      </c>
      <c r="M1696" s="6"/>
      <c r="N1696" s="6">
        <f t="shared" si="266"/>
        <v>120.26130605717685</v>
      </c>
      <c r="O1696" s="6"/>
      <c r="P1696" s="6"/>
      <c r="Q1696" s="5">
        <f t="shared" si="262"/>
        <v>0</v>
      </c>
      <c r="R1696" s="5">
        <f t="shared" si="267"/>
        <v>6.5418864913358021E-3</v>
      </c>
      <c r="S1696" s="5">
        <f t="shared" si="268"/>
        <v>0</v>
      </c>
      <c r="T1696" s="5"/>
    </row>
    <row r="1697" spans="3:20" x14ac:dyDescent="0.2">
      <c r="C1697" s="1">
        <v>38946</v>
      </c>
      <c r="D1697" s="2">
        <v>3800.1</v>
      </c>
      <c r="E1697" s="5">
        <f t="shared" si="259"/>
        <v>2.37398116641608E-3</v>
      </c>
      <c r="G1697" s="1">
        <f t="shared" si="260"/>
        <v>38945</v>
      </c>
      <c r="H1697" s="4">
        <f t="shared" si="263"/>
        <v>0</v>
      </c>
      <c r="I1697" s="2">
        <f t="shared" si="264"/>
        <v>0</v>
      </c>
      <c r="K1697" s="6">
        <f t="shared" si="261"/>
        <v>143.63633993311157</v>
      </c>
      <c r="L1697" s="6">
        <f t="shared" si="265"/>
        <v>81.585201692633561</v>
      </c>
      <c r="M1697" s="6"/>
      <c r="N1697" s="6">
        <f t="shared" si="266"/>
        <v>120.26130605717685</v>
      </c>
      <c r="O1697" s="6"/>
      <c r="P1697" s="6"/>
      <c r="Q1697" s="5">
        <f t="shared" si="262"/>
        <v>0</v>
      </c>
      <c r="R1697" s="5">
        <f t="shared" si="267"/>
        <v>2.3711677249513841E-3</v>
      </c>
      <c r="S1697" s="5">
        <f t="shared" si="268"/>
        <v>0</v>
      </c>
      <c r="T1697" s="5"/>
    </row>
    <row r="1698" spans="3:20" x14ac:dyDescent="0.2">
      <c r="C1698" s="1">
        <v>38947</v>
      </c>
      <c r="D1698" s="2">
        <v>3791.4</v>
      </c>
      <c r="E1698" s="5">
        <f t="shared" si="259"/>
        <v>-2.2894134364884657E-3</v>
      </c>
      <c r="G1698" s="1">
        <f t="shared" si="260"/>
        <v>38946</v>
      </c>
      <c r="H1698" s="4">
        <f t="shared" si="263"/>
        <v>0</v>
      </c>
      <c r="I1698" s="2">
        <f t="shared" si="264"/>
        <v>0</v>
      </c>
      <c r="K1698" s="6">
        <f t="shared" si="261"/>
        <v>143.63633993311157</v>
      </c>
      <c r="L1698" s="6">
        <f t="shared" si="265"/>
        <v>81.398419435659818</v>
      </c>
      <c r="M1698" s="6"/>
      <c r="N1698" s="6">
        <f t="shared" si="266"/>
        <v>120.26130605717685</v>
      </c>
      <c r="O1698" s="6"/>
      <c r="P1698" s="6"/>
      <c r="Q1698" s="5">
        <f t="shared" si="262"/>
        <v>0</v>
      </c>
      <c r="R1698" s="5">
        <f t="shared" si="267"/>
        <v>-2.2920381502320453E-3</v>
      </c>
      <c r="S1698" s="5">
        <f t="shared" si="268"/>
        <v>0</v>
      </c>
      <c r="T1698" s="5"/>
    </row>
    <row r="1699" spans="3:20" x14ac:dyDescent="0.2">
      <c r="C1699" s="1">
        <v>38950</v>
      </c>
      <c r="D1699" s="2">
        <v>3777.25</v>
      </c>
      <c r="E1699" s="5">
        <f t="shared" si="259"/>
        <v>-3.7321306113836817E-3</v>
      </c>
      <c r="G1699" s="1">
        <f t="shared" si="260"/>
        <v>38947</v>
      </c>
      <c r="H1699" s="4">
        <f t="shared" si="263"/>
        <v>-3.7321306113836817E-3</v>
      </c>
      <c r="I1699" s="2">
        <f t="shared" si="264"/>
        <v>1</v>
      </c>
      <c r="K1699" s="6">
        <f t="shared" si="261"/>
        <v>143.10027035194008</v>
      </c>
      <c r="L1699" s="6">
        <f t="shared" si="265"/>
        <v>81.094629902765746</v>
      </c>
      <c r="M1699" s="6"/>
      <c r="N1699" s="6">
        <f t="shared" si="266"/>
        <v>119.78851266044479</v>
      </c>
      <c r="O1699" s="6"/>
      <c r="P1699" s="6"/>
      <c r="Q1699" s="5">
        <f t="shared" si="262"/>
        <v>-3.7391123875138987E-3</v>
      </c>
      <c r="R1699" s="5">
        <f t="shared" si="267"/>
        <v>-3.7391123875138987E-3</v>
      </c>
      <c r="S1699" s="5">
        <f t="shared" si="268"/>
        <v>-3.939132390181399E-3</v>
      </c>
      <c r="T1699" s="5"/>
    </row>
    <row r="1700" spans="3:20" x14ac:dyDescent="0.2">
      <c r="C1700" s="1">
        <v>38951</v>
      </c>
      <c r="D1700" s="2">
        <v>3792.55</v>
      </c>
      <c r="E1700" s="5">
        <f t="shared" si="259"/>
        <v>4.0505658878814436E-3</v>
      </c>
      <c r="G1700" s="1">
        <f t="shared" si="260"/>
        <v>38950</v>
      </c>
      <c r="H1700" s="4">
        <f t="shared" si="263"/>
        <v>4.0505658878814436E-3</v>
      </c>
      <c r="I1700" s="2">
        <f t="shared" si="264"/>
        <v>1</v>
      </c>
      <c r="K1700" s="6">
        <f t="shared" si="261"/>
        <v>143.67990742557427</v>
      </c>
      <c r="L1700" s="6">
        <f t="shared" si="265"/>
        <v>81.423109044340265</v>
      </c>
      <c r="M1700" s="6"/>
      <c r="N1700" s="6">
        <f t="shared" si="266"/>
        <v>120.27372392358726</v>
      </c>
      <c r="O1700" s="6"/>
      <c r="P1700" s="6"/>
      <c r="Q1700" s="5">
        <f t="shared" si="262"/>
        <v>4.0423844314529944E-3</v>
      </c>
      <c r="R1700" s="5">
        <f t="shared" si="267"/>
        <v>4.0423844314529944E-3</v>
      </c>
      <c r="S1700" s="5">
        <f t="shared" si="268"/>
        <v>4.0423844314529944E-3</v>
      </c>
      <c r="T1700" s="5"/>
    </row>
    <row r="1701" spans="3:20" x14ac:dyDescent="0.2">
      <c r="C1701" s="1">
        <v>38952</v>
      </c>
      <c r="D1701" s="2">
        <v>3758.98</v>
      </c>
      <c r="E1701" s="5">
        <f t="shared" si="259"/>
        <v>-8.8515642509657527E-3</v>
      </c>
      <c r="G1701" s="1">
        <f t="shared" si="260"/>
        <v>38951</v>
      </c>
      <c r="H1701" s="4">
        <f t="shared" si="263"/>
        <v>0</v>
      </c>
      <c r="I1701" s="2">
        <f t="shared" si="264"/>
        <v>0</v>
      </c>
      <c r="K1701" s="6">
        <f t="shared" si="261"/>
        <v>143.67990742557427</v>
      </c>
      <c r="L1701" s="6">
        <f t="shared" si="265"/>
        <v>80.702387163120889</v>
      </c>
      <c r="M1701" s="6"/>
      <c r="N1701" s="6">
        <f t="shared" si="266"/>
        <v>120.24966917880253</v>
      </c>
      <c r="O1701" s="6"/>
      <c r="P1701" s="6"/>
      <c r="Q1701" s="5">
        <f t="shared" si="262"/>
        <v>0</v>
      </c>
      <c r="R1701" s="5">
        <f t="shared" si="267"/>
        <v>-8.8909720653598256E-3</v>
      </c>
      <c r="S1701" s="5">
        <f t="shared" si="268"/>
        <v>-2.0002000266750031E-4</v>
      </c>
      <c r="T1701" s="5"/>
    </row>
    <row r="1702" spans="3:20" x14ac:dyDescent="0.2">
      <c r="C1702" s="1">
        <v>38953</v>
      </c>
      <c r="D1702" s="2">
        <v>3781.87</v>
      </c>
      <c r="E1702" s="5">
        <f t="shared" si="259"/>
        <v>6.0894178739976995E-3</v>
      </c>
      <c r="G1702" s="1">
        <f t="shared" si="260"/>
        <v>38952</v>
      </c>
      <c r="H1702" s="4">
        <f t="shared" si="263"/>
        <v>6.0894178739976995E-3</v>
      </c>
      <c r="I1702" s="2">
        <f t="shared" si="264"/>
        <v>1</v>
      </c>
      <c r="K1702" s="6">
        <f t="shared" si="261"/>
        <v>144.5548344219859</v>
      </c>
      <c r="L1702" s="6">
        <f t="shared" si="265"/>
        <v>81.193817721986278</v>
      </c>
      <c r="M1702" s="6"/>
      <c r="N1702" s="6">
        <f t="shared" si="266"/>
        <v>120.9577232797095</v>
      </c>
      <c r="O1702" s="6"/>
      <c r="P1702" s="6"/>
      <c r="Q1702" s="5">
        <f t="shared" si="262"/>
        <v>6.0709522941460037E-3</v>
      </c>
      <c r="R1702" s="5">
        <f t="shared" si="267"/>
        <v>6.0709522941468919E-3</v>
      </c>
      <c r="S1702" s="5">
        <f t="shared" si="268"/>
        <v>5.8709322914793916E-3</v>
      </c>
      <c r="T1702" s="5"/>
    </row>
    <row r="1703" spans="3:20" x14ac:dyDescent="0.2">
      <c r="C1703" s="1">
        <v>38954</v>
      </c>
      <c r="D1703" s="2">
        <v>3781.17</v>
      </c>
      <c r="E1703" s="5">
        <f t="shared" si="259"/>
        <v>-1.8509361770759389E-4</v>
      </c>
      <c r="G1703" s="1">
        <f t="shared" si="260"/>
        <v>38953</v>
      </c>
      <c r="H1703" s="4">
        <f t="shared" si="263"/>
        <v>0</v>
      </c>
      <c r="I1703" s="2">
        <f t="shared" si="264"/>
        <v>0</v>
      </c>
      <c r="K1703" s="6">
        <f t="shared" si="261"/>
        <v>144.5548344219859</v>
      </c>
      <c r="L1703" s="6">
        <f t="shared" si="265"/>
        <v>81.178789264528632</v>
      </c>
      <c r="M1703" s="6"/>
      <c r="N1703" s="6">
        <f t="shared" si="266"/>
        <v>120.93353173505356</v>
      </c>
      <c r="O1703" s="6"/>
      <c r="P1703" s="6"/>
      <c r="Q1703" s="5">
        <f t="shared" si="262"/>
        <v>0</v>
      </c>
      <c r="R1703" s="5">
        <f t="shared" si="267"/>
        <v>-1.8511074964511209E-4</v>
      </c>
      <c r="S1703" s="5">
        <f t="shared" si="268"/>
        <v>-2.0002000266661213E-4</v>
      </c>
      <c r="T1703" s="5"/>
    </row>
    <row r="1704" spans="3:20" x14ac:dyDescent="0.2">
      <c r="C1704" s="1">
        <v>38957</v>
      </c>
      <c r="D1704" s="2">
        <v>3808.57</v>
      </c>
      <c r="E1704" s="5">
        <f t="shared" si="259"/>
        <v>7.2464343047258101E-3</v>
      </c>
      <c r="G1704" s="1">
        <f t="shared" si="260"/>
        <v>38954</v>
      </c>
      <c r="H1704" s="4">
        <f t="shared" si="263"/>
        <v>7.2464343047258101E-3</v>
      </c>
      <c r="I1704" s="2">
        <f t="shared" si="264"/>
        <v>1</v>
      </c>
      <c r="K1704" s="6">
        <f t="shared" si="261"/>
        <v>145.60234153305535</v>
      </c>
      <c r="L1704" s="6">
        <f t="shared" si="265"/>
        <v>81.767046027871217</v>
      </c>
      <c r="M1704" s="6"/>
      <c r="N1704" s="6">
        <f t="shared" si="266"/>
        <v>121.7855066542845</v>
      </c>
      <c r="O1704" s="6"/>
      <c r="P1704" s="6"/>
      <c r="Q1704" s="5">
        <f t="shared" si="262"/>
        <v>7.2203050529981994E-3</v>
      </c>
      <c r="R1704" s="5">
        <f t="shared" si="267"/>
        <v>7.2203050529973112E-3</v>
      </c>
      <c r="S1704" s="5">
        <f t="shared" si="268"/>
        <v>7.0202850503298109E-3</v>
      </c>
      <c r="T1704" s="5"/>
    </row>
    <row r="1705" spans="3:20" x14ac:dyDescent="0.2">
      <c r="C1705" s="1">
        <v>38958</v>
      </c>
      <c r="D1705" s="2">
        <v>3806.81</v>
      </c>
      <c r="E1705" s="5">
        <f t="shared" si="259"/>
        <v>-4.6211570221900037E-4</v>
      </c>
      <c r="G1705" s="1">
        <f t="shared" si="260"/>
        <v>38957</v>
      </c>
      <c r="H1705" s="4">
        <f t="shared" si="263"/>
        <v>0</v>
      </c>
      <c r="I1705" s="2">
        <f t="shared" si="264"/>
        <v>0</v>
      </c>
      <c r="K1705" s="6">
        <f t="shared" si="261"/>
        <v>145.60234153305535</v>
      </c>
      <c r="L1705" s="6">
        <f t="shared" si="265"/>
        <v>81.729260191977673</v>
      </c>
      <c r="M1705" s="6"/>
      <c r="N1705" s="6">
        <f t="shared" si="266"/>
        <v>121.76114955295365</v>
      </c>
      <c r="O1705" s="6"/>
      <c r="P1705" s="6"/>
      <c r="Q1705" s="5">
        <f t="shared" si="262"/>
        <v>0</v>
      </c>
      <c r="R1705" s="5">
        <f t="shared" si="267"/>
        <v>-4.6222251058658514E-4</v>
      </c>
      <c r="S1705" s="5">
        <f t="shared" si="268"/>
        <v>-2.0002000266661213E-4</v>
      </c>
      <c r="T1705" s="5"/>
    </row>
    <row r="1706" spans="3:20" x14ac:dyDescent="0.2">
      <c r="C1706" s="1">
        <v>38959</v>
      </c>
      <c r="D1706" s="2">
        <v>3817.86</v>
      </c>
      <c r="E1706" s="5">
        <f t="shared" si="259"/>
        <v>2.9026928057875709E-3</v>
      </c>
      <c r="G1706" s="1">
        <f t="shared" si="260"/>
        <v>38958</v>
      </c>
      <c r="H1706" s="4">
        <f t="shared" si="263"/>
        <v>2.9026928057875709E-3</v>
      </c>
      <c r="I1706" s="2">
        <f t="shared" si="264"/>
        <v>1</v>
      </c>
      <c r="K1706" s="6">
        <f t="shared" si="261"/>
        <v>146.02498040232919</v>
      </c>
      <c r="L1706" s="6">
        <f t="shared" si="265"/>
        <v>81.96649512755927</v>
      </c>
      <c r="M1706" s="6"/>
      <c r="N1706" s="6">
        <f t="shared" si="266"/>
        <v>122.09016184883228</v>
      </c>
      <c r="O1706" s="6"/>
      <c r="P1706" s="6"/>
      <c r="Q1706" s="5">
        <f t="shared" si="262"/>
        <v>2.8984881276521435E-3</v>
      </c>
      <c r="R1706" s="5">
        <f t="shared" si="267"/>
        <v>2.8984881276530317E-3</v>
      </c>
      <c r="S1706" s="5">
        <f t="shared" si="268"/>
        <v>2.6984681249855313E-3</v>
      </c>
      <c r="T1706" s="5"/>
    </row>
    <row r="1707" spans="3:20" x14ac:dyDescent="0.2">
      <c r="C1707" s="1">
        <v>38960</v>
      </c>
      <c r="D1707" s="2">
        <v>3808.7</v>
      </c>
      <c r="E1707" s="5">
        <f t="shared" si="259"/>
        <v>-2.3992498415343435E-3</v>
      </c>
      <c r="G1707" s="1">
        <f t="shared" si="260"/>
        <v>38959</v>
      </c>
      <c r="H1707" s="4">
        <f t="shared" si="263"/>
        <v>0</v>
      </c>
      <c r="I1707" s="2">
        <f t="shared" si="264"/>
        <v>0</v>
      </c>
      <c r="K1707" s="6">
        <f t="shared" si="261"/>
        <v>146.02498040232919</v>
      </c>
      <c r="L1707" s="6">
        <f t="shared" si="265"/>
        <v>81.76983702711334</v>
      </c>
      <c r="M1707" s="6"/>
      <c r="N1707" s="6">
        <f t="shared" si="266"/>
        <v>122.06574381646251</v>
      </c>
      <c r="O1707" s="6"/>
      <c r="P1707" s="6"/>
      <c r="Q1707" s="5">
        <f t="shared" si="262"/>
        <v>0</v>
      </c>
      <c r="R1707" s="5">
        <f t="shared" si="267"/>
        <v>-2.4021326534162668E-3</v>
      </c>
      <c r="S1707" s="5">
        <f t="shared" si="268"/>
        <v>-2.0002000266661213E-4</v>
      </c>
      <c r="T1707" s="5"/>
    </row>
    <row r="1708" spans="3:20" x14ac:dyDescent="0.2">
      <c r="C1708" s="1">
        <v>38961</v>
      </c>
      <c r="D1708" s="2">
        <v>3820.89</v>
      </c>
      <c r="E1708" s="5">
        <f t="shared" si="259"/>
        <v>3.2005671226402856E-3</v>
      </c>
      <c r="G1708" s="1">
        <f t="shared" si="260"/>
        <v>38960</v>
      </c>
      <c r="H1708" s="4">
        <f t="shared" si="263"/>
        <v>3.2005671226402856E-3</v>
      </c>
      <c r="I1708" s="2">
        <f t="shared" si="264"/>
        <v>1</v>
      </c>
      <c r="K1708" s="6">
        <f t="shared" si="261"/>
        <v>146.49234315368906</v>
      </c>
      <c r="L1708" s="6">
        <f t="shared" si="265"/>
        <v>82.031546879125969</v>
      </c>
      <c r="M1708" s="6"/>
      <c r="N1708" s="6">
        <f t="shared" si="266"/>
        <v>122.43193213823753</v>
      </c>
      <c r="O1708" s="6"/>
      <c r="P1708" s="6"/>
      <c r="Q1708" s="5">
        <f t="shared" si="262"/>
        <v>3.1954562099967276E-3</v>
      </c>
      <c r="R1708" s="5">
        <f t="shared" si="267"/>
        <v>3.1954562099958395E-3</v>
      </c>
      <c r="S1708" s="5">
        <f t="shared" si="268"/>
        <v>2.9954362073283392E-3</v>
      </c>
      <c r="T1708" s="5"/>
    </row>
    <row r="1709" spans="3:20" x14ac:dyDescent="0.2">
      <c r="C1709" s="1">
        <v>38964</v>
      </c>
      <c r="D1709" s="2">
        <v>3837.61</v>
      </c>
      <c r="E1709" s="5">
        <f t="shared" si="259"/>
        <v>4.3759438246063756E-3</v>
      </c>
      <c r="G1709" s="1">
        <f t="shared" si="260"/>
        <v>38961</v>
      </c>
      <c r="H1709" s="4">
        <f t="shared" si="263"/>
        <v>0</v>
      </c>
      <c r="I1709" s="2">
        <f t="shared" si="264"/>
        <v>0</v>
      </c>
      <c r="K1709" s="6">
        <f t="shared" si="261"/>
        <v>146.49234315368906</v>
      </c>
      <c r="L1709" s="6">
        <f t="shared" si="265"/>
        <v>82.390512320114581</v>
      </c>
      <c r="M1709" s="6"/>
      <c r="N1709" s="6">
        <f t="shared" si="266"/>
        <v>122.40744575180989</v>
      </c>
      <c r="O1709" s="6"/>
      <c r="P1709" s="6"/>
      <c r="Q1709" s="5">
        <f t="shared" si="262"/>
        <v>0</v>
      </c>
      <c r="R1709" s="5">
        <f t="shared" si="267"/>
        <v>4.3663972225589376E-3</v>
      </c>
      <c r="S1709" s="5">
        <f t="shared" si="268"/>
        <v>-2.0002000266661213E-4</v>
      </c>
      <c r="T1709" s="5"/>
    </row>
    <row r="1710" spans="3:20" x14ac:dyDescent="0.2">
      <c r="C1710" s="1">
        <v>38965</v>
      </c>
      <c r="D1710" s="2">
        <v>3817.76</v>
      </c>
      <c r="E1710" s="5">
        <f t="shared" si="259"/>
        <v>-5.1724901696628654E-3</v>
      </c>
      <c r="G1710" s="1">
        <f t="shared" si="260"/>
        <v>38964</v>
      </c>
      <c r="H1710" s="4">
        <f t="shared" si="263"/>
        <v>0</v>
      </c>
      <c r="I1710" s="2">
        <f t="shared" si="264"/>
        <v>0</v>
      </c>
      <c r="K1710" s="6">
        <f t="shared" si="261"/>
        <v>146.49234315368906</v>
      </c>
      <c r="L1710" s="6">
        <f t="shared" si="265"/>
        <v>81.964348205065306</v>
      </c>
      <c r="M1710" s="6"/>
      <c r="N1710" s="6">
        <f t="shared" si="266"/>
        <v>122.40744575180989</v>
      </c>
      <c r="O1710" s="6"/>
      <c r="P1710" s="6"/>
      <c r="Q1710" s="5">
        <f t="shared" si="262"/>
        <v>0</v>
      </c>
      <c r="R1710" s="5">
        <f t="shared" si="267"/>
        <v>-5.185913806032616E-3</v>
      </c>
      <c r="S1710" s="5">
        <f t="shared" si="268"/>
        <v>0</v>
      </c>
      <c r="T1710" s="5"/>
    </row>
    <row r="1711" spans="3:20" x14ac:dyDescent="0.2">
      <c r="C1711" s="1">
        <v>38966</v>
      </c>
      <c r="D1711" s="2">
        <v>3772.21</v>
      </c>
      <c r="E1711" s="5">
        <f t="shared" si="259"/>
        <v>-1.1931080005029173E-2</v>
      </c>
      <c r="G1711" s="1">
        <f t="shared" si="260"/>
        <v>38965</v>
      </c>
      <c r="H1711" s="4">
        <f t="shared" si="263"/>
        <v>-1.1931080005029173E-2</v>
      </c>
      <c r="I1711" s="2">
        <f t="shared" si="264"/>
        <v>1</v>
      </c>
      <c r="K1711" s="6">
        <f t="shared" si="261"/>
        <v>144.74453128739822</v>
      </c>
      <c r="L1711" s="6">
        <f t="shared" si="265"/>
        <v>80.986425009070601</v>
      </c>
      <c r="M1711" s="6"/>
      <c r="N1711" s="6">
        <f t="shared" si="266"/>
        <v>120.92280332478911</v>
      </c>
      <c r="O1711" s="6"/>
      <c r="P1711" s="6"/>
      <c r="Q1711" s="5">
        <f t="shared" si="262"/>
        <v>-1.2002826587251825E-2</v>
      </c>
      <c r="R1711" s="5">
        <f t="shared" si="267"/>
        <v>-1.2002826587251825E-2</v>
      </c>
      <c r="S1711" s="5">
        <f t="shared" si="268"/>
        <v>-1.2202846589918437E-2</v>
      </c>
      <c r="T1711" s="5"/>
    </row>
    <row r="1712" spans="3:20" x14ac:dyDescent="0.2">
      <c r="C1712" s="1">
        <v>38967</v>
      </c>
      <c r="D1712" s="2">
        <v>3739.7</v>
      </c>
      <c r="E1712" s="5">
        <f t="shared" si="259"/>
        <v>-8.6182900739885156E-3</v>
      </c>
      <c r="G1712" s="1">
        <f t="shared" si="260"/>
        <v>38966</v>
      </c>
      <c r="H1712" s="4">
        <f t="shared" si="263"/>
        <v>-8.6182900739885156E-3</v>
      </c>
      <c r="I1712" s="2">
        <f t="shared" si="264"/>
        <v>1</v>
      </c>
      <c r="K1712" s="6">
        <f t="shared" si="261"/>
        <v>143.4970809301399</v>
      </c>
      <c r="L1712" s="6">
        <f t="shared" si="265"/>
        <v>80.288460506287109</v>
      </c>
      <c r="M1712" s="6"/>
      <c r="N1712" s="6">
        <f t="shared" si="266"/>
        <v>119.88065552917622</v>
      </c>
      <c r="O1712" s="6"/>
      <c r="P1712" s="6"/>
      <c r="Q1712" s="5">
        <f t="shared" si="262"/>
        <v>-8.6556422989367832E-3</v>
      </c>
      <c r="R1712" s="5">
        <f t="shared" si="267"/>
        <v>-8.655642298935895E-3</v>
      </c>
      <c r="S1712" s="5">
        <f t="shared" si="268"/>
        <v>-8.6556422989367832E-3</v>
      </c>
      <c r="T1712" s="5"/>
    </row>
    <row r="1713" spans="3:20" x14ac:dyDescent="0.2">
      <c r="C1713" s="1">
        <v>38968</v>
      </c>
      <c r="D1713" s="2">
        <v>3750.08</v>
      </c>
      <c r="E1713" s="5">
        <f t="shared" si="259"/>
        <v>2.7756237131320986E-3</v>
      </c>
      <c r="G1713" s="1">
        <f t="shared" si="260"/>
        <v>38967</v>
      </c>
      <c r="H1713" s="4">
        <f t="shared" si="263"/>
        <v>2.7756237131320986E-3</v>
      </c>
      <c r="I1713" s="2">
        <f t="shared" si="264"/>
        <v>1</v>
      </c>
      <c r="K1713" s="6">
        <f t="shared" si="261"/>
        <v>143.89537483073482</v>
      </c>
      <c r="L1713" s="6">
        <f t="shared" si="265"/>
        <v>80.511311061159219</v>
      </c>
      <c r="M1713" s="6"/>
      <c r="N1713" s="6">
        <f t="shared" si="266"/>
        <v>120.21339911940882</v>
      </c>
      <c r="O1713" s="6"/>
      <c r="P1713" s="6"/>
      <c r="Q1713" s="5">
        <f t="shared" si="262"/>
        <v>2.771778782710399E-3</v>
      </c>
      <c r="R1713" s="5">
        <f t="shared" si="267"/>
        <v>2.7717787827095108E-3</v>
      </c>
      <c r="S1713" s="5">
        <f t="shared" si="268"/>
        <v>2.771778782710399E-3</v>
      </c>
      <c r="T1713" s="5"/>
    </row>
    <row r="1714" spans="3:20" x14ac:dyDescent="0.2">
      <c r="C1714" s="1">
        <v>38971</v>
      </c>
      <c r="D1714" s="2">
        <v>3742.06</v>
      </c>
      <c r="E1714" s="5">
        <f t="shared" si="259"/>
        <v>-2.1386210427510833E-3</v>
      </c>
      <c r="G1714" s="1">
        <f t="shared" si="260"/>
        <v>38968</v>
      </c>
      <c r="H1714" s="4">
        <f t="shared" si="263"/>
        <v>0</v>
      </c>
      <c r="I1714" s="2">
        <f t="shared" si="264"/>
        <v>0</v>
      </c>
      <c r="K1714" s="6">
        <f t="shared" si="261"/>
        <v>143.89537483073482</v>
      </c>
      <c r="L1714" s="6">
        <f t="shared" si="265"/>
        <v>80.33912787714435</v>
      </c>
      <c r="M1714" s="6"/>
      <c r="N1714" s="6">
        <f t="shared" si="266"/>
        <v>120.18935643958494</v>
      </c>
      <c r="O1714" s="6"/>
      <c r="P1714" s="6"/>
      <c r="Q1714" s="5">
        <f t="shared" si="262"/>
        <v>0</v>
      </c>
      <c r="R1714" s="5">
        <f t="shared" si="267"/>
        <v>-2.1409111584418383E-3</v>
      </c>
      <c r="S1714" s="5">
        <f t="shared" si="268"/>
        <v>-2.0002000266661213E-4</v>
      </c>
      <c r="T1714" s="5"/>
    </row>
    <row r="1715" spans="3:20" x14ac:dyDescent="0.2">
      <c r="C1715" s="1">
        <v>38972</v>
      </c>
      <c r="D1715" s="2">
        <v>3788.96</v>
      </c>
      <c r="E1715" s="5">
        <f t="shared" si="259"/>
        <v>1.2533203636499707E-2</v>
      </c>
      <c r="G1715" s="1">
        <f t="shared" si="260"/>
        <v>38971</v>
      </c>
      <c r="H1715" s="4">
        <f t="shared" si="263"/>
        <v>1.2533203636499707E-2</v>
      </c>
      <c r="I1715" s="2">
        <f t="shared" si="264"/>
        <v>1</v>
      </c>
      <c r="K1715" s="6">
        <f t="shared" si="261"/>
        <v>145.69884486583888</v>
      </c>
      <c r="L1715" s="6">
        <f t="shared" si="265"/>
        <v>81.346034526807401</v>
      </c>
      <c r="M1715" s="6"/>
      <c r="N1715" s="6">
        <f t="shared" si="266"/>
        <v>121.67137497595837</v>
      </c>
      <c r="O1715" s="6"/>
      <c r="P1715" s="6"/>
      <c r="Q1715" s="5">
        <f t="shared" si="262"/>
        <v>1.2455313175916416E-2</v>
      </c>
      <c r="R1715" s="5">
        <f t="shared" si="267"/>
        <v>1.2455313175916416E-2</v>
      </c>
      <c r="S1715" s="5">
        <f t="shared" si="268"/>
        <v>1.2255293173249804E-2</v>
      </c>
      <c r="T1715" s="5"/>
    </row>
    <row r="1716" spans="3:20" x14ac:dyDescent="0.2">
      <c r="C1716" s="1">
        <v>38973</v>
      </c>
      <c r="D1716" s="2">
        <v>3805.55</v>
      </c>
      <c r="E1716" s="5">
        <f t="shared" si="259"/>
        <v>4.378510198049107E-3</v>
      </c>
      <c r="G1716" s="1">
        <f t="shared" si="260"/>
        <v>38972</v>
      </c>
      <c r="H1716" s="4">
        <f t="shared" si="263"/>
        <v>0</v>
      </c>
      <c r="I1716" s="2">
        <f t="shared" si="264"/>
        <v>0</v>
      </c>
      <c r="K1716" s="6">
        <f t="shared" si="261"/>
        <v>145.69884486583888</v>
      </c>
      <c r="L1716" s="6">
        <f t="shared" si="265"/>
        <v>81.70220896855389</v>
      </c>
      <c r="M1716" s="6"/>
      <c r="N1716" s="6">
        <f t="shared" si="266"/>
        <v>121.64704070096319</v>
      </c>
      <c r="O1716" s="6"/>
      <c r="P1716" s="6"/>
      <c r="Q1716" s="5">
        <f t="shared" si="262"/>
        <v>0</v>
      </c>
      <c r="R1716" s="5">
        <f t="shared" si="267"/>
        <v>4.3689524113608158E-3</v>
      </c>
      <c r="S1716" s="5">
        <f t="shared" si="268"/>
        <v>-2.0002000266750031E-4</v>
      </c>
      <c r="T1716" s="5"/>
    </row>
    <row r="1717" spans="3:20" x14ac:dyDescent="0.2">
      <c r="C1717" s="1">
        <v>38974</v>
      </c>
      <c r="D1717" s="2">
        <v>3796.59</v>
      </c>
      <c r="E1717" s="5">
        <f t="shared" si="259"/>
        <v>-2.354455991906567E-3</v>
      </c>
      <c r="G1717" s="1">
        <f t="shared" si="260"/>
        <v>38973</v>
      </c>
      <c r="H1717" s="4">
        <f t="shared" si="263"/>
        <v>0</v>
      </c>
      <c r="I1717" s="2">
        <f t="shared" si="264"/>
        <v>0</v>
      </c>
      <c r="K1717" s="6">
        <f t="shared" si="261"/>
        <v>145.69884486583888</v>
      </c>
      <c r="L1717" s="6">
        <f t="shared" si="265"/>
        <v>81.509844713095873</v>
      </c>
      <c r="M1717" s="6"/>
      <c r="N1717" s="6">
        <f t="shared" si="266"/>
        <v>121.64704070096319</v>
      </c>
      <c r="O1717" s="6"/>
      <c r="P1717" s="6"/>
      <c r="Q1717" s="5">
        <f t="shared" si="262"/>
        <v>0</v>
      </c>
      <c r="R1717" s="5">
        <f t="shared" si="267"/>
        <v>-2.3572320817262238E-3</v>
      </c>
      <c r="S1717" s="5">
        <f t="shared" si="268"/>
        <v>0</v>
      </c>
      <c r="T1717" s="5"/>
    </row>
    <row r="1718" spans="3:20" x14ac:dyDescent="0.2">
      <c r="C1718" s="1">
        <v>38975</v>
      </c>
      <c r="D1718" s="2">
        <v>3812.11</v>
      </c>
      <c r="E1718" s="5">
        <f t="shared" si="259"/>
        <v>4.0878788597135804E-3</v>
      </c>
      <c r="G1718" s="1">
        <f t="shared" si="260"/>
        <v>38974</v>
      </c>
      <c r="H1718" s="4">
        <f t="shared" si="263"/>
        <v>4.0878788597135804E-3</v>
      </c>
      <c r="I1718" s="2">
        <f t="shared" si="264"/>
        <v>1</v>
      </c>
      <c r="K1718" s="6">
        <f t="shared" si="261"/>
        <v>146.29444409365064</v>
      </c>
      <c r="L1718" s="6">
        <f t="shared" si="265"/>
        <v>81.843047084157078</v>
      </c>
      <c r="M1718" s="6"/>
      <c r="N1718" s="6">
        <f t="shared" si="266"/>
        <v>122.11989020317797</v>
      </c>
      <c r="O1718" s="6"/>
      <c r="P1718" s="6"/>
      <c r="Q1718" s="5">
        <f t="shared" si="262"/>
        <v>4.0795461838554203E-3</v>
      </c>
      <c r="R1718" s="5">
        <f t="shared" si="267"/>
        <v>4.0795461838554203E-3</v>
      </c>
      <c r="S1718" s="5">
        <f t="shared" si="268"/>
        <v>3.87952618118792E-3</v>
      </c>
      <c r="T1718" s="5"/>
    </row>
    <row r="1719" spans="3:20" x14ac:dyDescent="0.2">
      <c r="C1719" s="1">
        <v>38978</v>
      </c>
      <c r="D1719" s="2">
        <v>3808.47</v>
      </c>
      <c r="E1719" s="5">
        <f t="shared" si="259"/>
        <v>-9.5485177500133193E-4</v>
      </c>
      <c r="G1719" s="1">
        <f t="shared" si="260"/>
        <v>38975</v>
      </c>
      <c r="H1719" s="4">
        <f t="shared" si="263"/>
        <v>0</v>
      </c>
      <c r="I1719" s="2">
        <f t="shared" si="264"/>
        <v>0</v>
      </c>
      <c r="K1719" s="6">
        <f t="shared" si="261"/>
        <v>146.29444409365064</v>
      </c>
      <c r="L1719" s="6">
        <f t="shared" si="265"/>
        <v>81.764899105377253</v>
      </c>
      <c r="M1719" s="6"/>
      <c r="N1719" s="6">
        <f t="shared" si="266"/>
        <v>122.09546622513734</v>
      </c>
      <c r="O1719" s="6"/>
      <c r="P1719" s="6"/>
      <c r="Q1719" s="5">
        <f t="shared" si="262"/>
        <v>0</v>
      </c>
      <c r="R1719" s="5">
        <f t="shared" si="267"/>
        <v>-9.5530793635845157E-4</v>
      </c>
      <c r="S1719" s="5">
        <f t="shared" si="268"/>
        <v>-2.0002000266661213E-4</v>
      </c>
      <c r="T1719" s="5"/>
    </row>
    <row r="1720" spans="3:20" x14ac:dyDescent="0.2">
      <c r="C1720" s="1">
        <v>38979</v>
      </c>
      <c r="D1720" s="2">
        <v>3780.18</v>
      </c>
      <c r="E1720" s="5">
        <f t="shared" si="259"/>
        <v>-7.4281798202427652E-3</v>
      </c>
      <c r="G1720" s="1">
        <f t="shared" si="260"/>
        <v>38978</v>
      </c>
      <c r="H1720" s="4">
        <f t="shared" si="263"/>
        <v>-7.4281798202427652E-3</v>
      </c>
      <c r="I1720" s="2">
        <f t="shared" si="264"/>
        <v>1</v>
      </c>
      <c r="K1720" s="6">
        <f t="shared" si="261"/>
        <v>145.20774265622055</v>
      </c>
      <c r="L1720" s="6">
        <f t="shared" si="265"/>
        <v>81.157534731838496</v>
      </c>
      <c r="M1720" s="6"/>
      <c r="N1720" s="6">
        <f t="shared" si="266"/>
        <v>121.16428144295129</v>
      </c>
      <c r="O1720" s="6"/>
      <c r="P1720" s="6"/>
      <c r="Q1720" s="5">
        <f t="shared" si="262"/>
        <v>-7.4559061373413726E-3</v>
      </c>
      <c r="R1720" s="5">
        <f t="shared" si="267"/>
        <v>-7.4559061373413726E-3</v>
      </c>
      <c r="S1720" s="5">
        <f t="shared" si="268"/>
        <v>-7.6559261400088729E-3</v>
      </c>
      <c r="T1720" s="5"/>
    </row>
    <row r="1721" spans="3:20" x14ac:dyDescent="0.2">
      <c r="C1721" s="1">
        <v>38980</v>
      </c>
      <c r="D1721" s="2">
        <v>3841.31</v>
      </c>
      <c r="E1721" s="5">
        <f t="shared" si="259"/>
        <v>1.6171187615404588E-2</v>
      </c>
      <c r="G1721" s="1">
        <f t="shared" si="260"/>
        <v>38979</v>
      </c>
      <c r="H1721" s="4">
        <f t="shared" si="263"/>
        <v>1.6171187615404588E-2</v>
      </c>
      <c r="I1721" s="2">
        <f t="shared" si="264"/>
        <v>1</v>
      </c>
      <c r="K1721" s="6">
        <f t="shared" si="261"/>
        <v>147.55592430592367</v>
      </c>
      <c r="L1721" s="6">
        <f t="shared" si="265"/>
        <v>82.469948452390767</v>
      </c>
      <c r="M1721" s="6"/>
      <c r="N1721" s="6">
        <f t="shared" si="266"/>
        <v>123.12365177045093</v>
      </c>
      <c r="O1721" s="6"/>
      <c r="P1721" s="6"/>
      <c r="Q1721" s="5">
        <f t="shared" si="262"/>
        <v>1.6041826710595508E-2</v>
      </c>
      <c r="R1721" s="5">
        <f t="shared" si="267"/>
        <v>1.6041826710595508E-2</v>
      </c>
      <c r="S1721" s="5">
        <f t="shared" si="268"/>
        <v>1.6041826710595508E-2</v>
      </c>
      <c r="T1721" s="5"/>
    </row>
    <row r="1722" spans="3:20" x14ac:dyDescent="0.2">
      <c r="C1722" s="1">
        <v>38981</v>
      </c>
      <c r="D1722" s="2">
        <v>3857.14</v>
      </c>
      <c r="E1722" s="5">
        <f t="shared" si="259"/>
        <v>4.1209899747742121E-3</v>
      </c>
      <c r="G1722" s="1">
        <f t="shared" si="260"/>
        <v>38980</v>
      </c>
      <c r="H1722" s="4">
        <f t="shared" si="263"/>
        <v>0</v>
      </c>
      <c r="I1722" s="2">
        <f t="shared" si="264"/>
        <v>0</v>
      </c>
      <c r="K1722" s="6">
        <f t="shared" si="261"/>
        <v>147.55592430592367</v>
      </c>
      <c r="L1722" s="6">
        <f t="shared" si="265"/>
        <v>82.809806283183221</v>
      </c>
      <c r="M1722" s="6"/>
      <c r="N1722" s="6">
        <f t="shared" si="266"/>
        <v>123.09902704009684</v>
      </c>
      <c r="O1722" s="6"/>
      <c r="P1722" s="6"/>
      <c r="Q1722" s="5">
        <f t="shared" si="262"/>
        <v>0</v>
      </c>
      <c r="R1722" s="5">
        <f t="shared" si="267"/>
        <v>4.1125219520408152E-3</v>
      </c>
      <c r="S1722" s="5">
        <f t="shared" si="268"/>
        <v>-2.0002000266750031E-4</v>
      </c>
      <c r="T1722" s="5"/>
    </row>
    <row r="1723" spans="3:20" x14ac:dyDescent="0.2">
      <c r="C1723" s="1">
        <v>38982</v>
      </c>
      <c r="D1723" s="2">
        <v>3812.73</v>
      </c>
      <c r="E1723" s="5">
        <f t="shared" si="259"/>
        <v>-1.1513712232379394E-2</v>
      </c>
      <c r="G1723" s="1">
        <f t="shared" si="260"/>
        <v>38981</v>
      </c>
      <c r="H1723" s="4">
        <f t="shared" si="263"/>
        <v>0</v>
      </c>
      <c r="I1723" s="2">
        <f t="shared" si="264"/>
        <v>0</v>
      </c>
      <c r="K1723" s="6">
        <f t="shared" si="261"/>
        <v>147.55592430592367</v>
      </c>
      <c r="L1723" s="6">
        <f t="shared" si="265"/>
        <v>81.856358003619562</v>
      </c>
      <c r="M1723" s="6"/>
      <c r="N1723" s="6">
        <f t="shared" si="266"/>
        <v>123.09902704009684</v>
      </c>
      <c r="O1723" s="6"/>
      <c r="P1723" s="6"/>
      <c r="Q1723" s="5">
        <f t="shared" si="262"/>
        <v>0</v>
      </c>
      <c r="R1723" s="5">
        <f t="shared" si="267"/>
        <v>-1.1580508225271124E-2</v>
      </c>
      <c r="S1723" s="5">
        <f t="shared" si="268"/>
        <v>0</v>
      </c>
      <c r="T1723" s="5"/>
    </row>
    <row r="1724" spans="3:20" x14ac:dyDescent="0.2">
      <c r="C1724" s="1">
        <v>38985</v>
      </c>
      <c r="D1724" s="2">
        <v>3822.12</v>
      </c>
      <c r="E1724" s="5">
        <f t="shared" si="259"/>
        <v>2.4628022440613085E-3</v>
      </c>
      <c r="G1724" s="1">
        <f t="shared" si="260"/>
        <v>38982</v>
      </c>
      <c r="H1724" s="4">
        <f t="shared" si="263"/>
        <v>2.4628022440613085E-3</v>
      </c>
      <c r="I1724" s="2">
        <f t="shared" si="264"/>
        <v>1</v>
      </c>
      <c r="K1724" s="6">
        <f t="shared" si="261"/>
        <v>147.91932536742885</v>
      </c>
      <c r="L1724" s="6">
        <f t="shared" si="265"/>
        <v>82.057954025801564</v>
      </c>
      <c r="M1724" s="6"/>
      <c r="N1724" s="6">
        <f t="shared" si="266"/>
        <v>123.37751516101295</v>
      </c>
      <c r="O1724" s="6"/>
      <c r="P1724" s="6"/>
      <c r="Q1724" s="5">
        <f t="shared" si="262"/>
        <v>2.4597745167245222E-3</v>
      </c>
      <c r="R1724" s="5">
        <f t="shared" si="267"/>
        <v>2.4597745167245222E-3</v>
      </c>
      <c r="S1724" s="5">
        <f t="shared" si="268"/>
        <v>2.2597545140579101E-3</v>
      </c>
      <c r="T1724" s="5"/>
    </row>
    <row r="1725" spans="3:20" x14ac:dyDescent="0.2">
      <c r="C1725" s="1">
        <v>38986</v>
      </c>
      <c r="D1725" s="2">
        <v>3872.92</v>
      </c>
      <c r="E1725" s="5">
        <f t="shared" si="259"/>
        <v>1.329105313281639E-2</v>
      </c>
      <c r="G1725" s="1">
        <f t="shared" si="260"/>
        <v>38985</v>
      </c>
      <c r="H1725" s="4">
        <f t="shared" si="263"/>
        <v>0</v>
      </c>
      <c r="I1725" s="2">
        <f t="shared" si="264"/>
        <v>0</v>
      </c>
      <c r="K1725" s="6">
        <f t="shared" si="261"/>
        <v>147.91932536742885</v>
      </c>
      <c r="L1725" s="6">
        <f t="shared" si="265"/>
        <v>83.148590652728686</v>
      </c>
      <c r="M1725" s="6"/>
      <c r="N1725" s="6">
        <f t="shared" si="266"/>
        <v>123.35283965798075</v>
      </c>
      <c r="O1725" s="6"/>
      <c r="P1725" s="6"/>
      <c r="Q1725" s="5">
        <f t="shared" si="262"/>
        <v>0</v>
      </c>
      <c r="R1725" s="5">
        <f t="shared" si="267"/>
        <v>1.320350199746656E-2</v>
      </c>
      <c r="S1725" s="5">
        <f t="shared" si="268"/>
        <v>-2.0002000266661213E-4</v>
      </c>
      <c r="T1725" s="5"/>
    </row>
    <row r="1726" spans="3:20" x14ac:dyDescent="0.2">
      <c r="C1726" s="1">
        <v>38987</v>
      </c>
      <c r="D1726" s="2">
        <v>3896.18</v>
      </c>
      <c r="E1726" s="5">
        <f t="shared" si="259"/>
        <v>6.0058044059778572E-3</v>
      </c>
      <c r="G1726" s="1">
        <f t="shared" si="260"/>
        <v>38986</v>
      </c>
      <c r="H1726" s="4">
        <f t="shared" si="263"/>
        <v>0</v>
      </c>
      <c r="I1726" s="2">
        <f t="shared" si="264"/>
        <v>0</v>
      </c>
      <c r="K1726" s="6">
        <f t="shared" si="261"/>
        <v>147.91932536742885</v>
      </c>
      <c r="L1726" s="6">
        <f t="shared" si="265"/>
        <v>83.647964824821699</v>
      </c>
      <c r="M1726" s="6"/>
      <c r="N1726" s="6">
        <f t="shared" si="266"/>
        <v>123.35283965798075</v>
      </c>
      <c r="O1726" s="6"/>
      <c r="P1726" s="6"/>
      <c r="Q1726" s="5">
        <f t="shared" si="262"/>
        <v>0</v>
      </c>
      <c r="R1726" s="5">
        <f t="shared" si="267"/>
        <v>5.9878414481566722E-3</v>
      </c>
      <c r="S1726" s="5">
        <f t="shared" si="268"/>
        <v>0</v>
      </c>
      <c r="T1726" s="5"/>
    </row>
    <row r="1727" spans="3:20" x14ac:dyDescent="0.2">
      <c r="C1727" s="1">
        <v>38988</v>
      </c>
      <c r="D1727" s="2">
        <v>3894.98</v>
      </c>
      <c r="E1727" s="5">
        <f t="shared" si="259"/>
        <v>-3.079939838508021E-4</v>
      </c>
      <c r="G1727" s="1">
        <f t="shared" si="260"/>
        <v>38987</v>
      </c>
      <c r="H1727" s="4">
        <f t="shared" si="263"/>
        <v>0</v>
      </c>
      <c r="I1727" s="2">
        <f t="shared" si="264"/>
        <v>0</v>
      </c>
      <c r="K1727" s="6">
        <f t="shared" si="261"/>
        <v>147.91932536742885</v>
      </c>
      <c r="L1727" s="6">
        <f t="shared" si="265"/>
        <v>83.622201754894292</v>
      </c>
      <c r="M1727" s="6"/>
      <c r="N1727" s="6">
        <f t="shared" si="266"/>
        <v>123.35283965798075</v>
      </c>
      <c r="O1727" s="6"/>
      <c r="P1727" s="6"/>
      <c r="Q1727" s="5">
        <f t="shared" si="262"/>
        <v>0</v>
      </c>
      <c r="R1727" s="5">
        <f t="shared" si="267"/>
        <v>-3.0804142373952459E-4</v>
      </c>
      <c r="S1727" s="5">
        <f t="shared" si="268"/>
        <v>0</v>
      </c>
      <c r="T1727" s="5"/>
    </row>
    <row r="1728" spans="3:20" x14ac:dyDescent="0.2">
      <c r="C1728" s="1">
        <v>38989</v>
      </c>
      <c r="D1728" s="2">
        <v>3899.41</v>
      </c>
      <c r="E1728" s="5">
        <f t="shared" si="259"/>
        <v>1.1373614241921232E-3</v>
      </c>
      <c r="G1728" s="1">
        <f t="shared" si="260"/>
        <v>38988</v>
      </c>
      <c r="H1728" s="4">
        <f t="shared" si="263"/>
        <v>1.1373614241921232E-3</v>
      </c>
      <c r="I1728" s="2">
        <f t="shared" si="264"/>
        <v>1</v>
      </c>
      <c r="K1728" s="6">
        <f t="shared" si="261"/>
        <v>148.08756310199428</v>
      </c>
      <c r="L1728" s="6">
        <f t="shared" si="265"/>
        <v>83.717310421376311</v>
      </c>
      <c r="M1728" s="6"/>
      <c r="N1728" s="6">
        <f t="shared" si="266"/>
        <v>123.46843779208842</v>
      </c>
      <c r="O1728" s="6"/>
      <c r="P1728" s="6"/>
      <c r="Q1728" s="5">
        <f t="shared" si="262"/>
        <v>1.1367151186965074E-3</v>
      </c>
      <c r="R1728" s="5">
        <f t="shared" si="267"/>
        <v>1.1367151186965074E-3</v>
      </c>
      <c r="S1728" s="5">
        <f t="shared" si="268"/>
        <v>9.3669511602900712E-4</v>
      </c>
      <c r="T1728" s="5"/>
    </row>
    <row r="1729" spans="3:20" x14ac:dyDescent="0.2">
      <c r="C1729" s="1">
        <v>38992</v>
      </c>
      <c r="D1729" s="2">
        <v>3892.48</v>
      </c>
      <c r="E1729" s="5">
        <f t="shared" si="259"/>
        <v>-1.7771919341643572E-3</v>
      </c>
      <c r="G1729" s="1">
        <f t="shared" si="260"/>
        <v>38989</v>
      </c>
      <c r="H1729" s="4">
        <f t="shared" si="263"/>
        <v>0</v>
      </c>
      <c r="I1729" s="2">
        <f t="shared" si="264"/>
        <v>0</v>
      </c>
      <c r="K1729" s="6">
        <f t="shared" si="261"/>
        <v>148.08756310199428</v>
      </c>
      <c r="L1729" s="6">
        <f t="shared" si="265"/>
        <v>83.568528692545513</v>
      </c>
      <c r="M1729" s="6"/>
      <c r="N1729" s="6">
        <f t="shared" si="266"/>
        <v>123.44374410453001</v>
      </c>
      <c r="O1729" s="6"/>
      <c r="P1729" s="6"/>
      <c r="Q1729" s="5">
        <f t="shared" si="262"/>
        <v>0</v>
      </c>
      <c r="R1729" s="5">
        <f t="shared" si="267"/>
        <v>-1.7787730132816648E-3</v>
      </c>
      <c r="S1729" s="5">
        <f t="shared" si="268"/>
        <v>-2.0002000266661213E-4</v>
      </c>
      <c r="T1729" s="5"/>
    </row>
    <row r="1730" spans="3:20" x14ac:dyDescent="0.2">
      <c r="C1730" s="1">
        <v>38993</v>
      </c>
      <c r="D1730" s="2">
        <v>3880.14</v>
      </c>
      <c r="E1730" s="5">
        <f t="shared" si="259"/>
        <v>-3.1702153896744864E-3</v>
      </c>
      <c r="G1730" s="1">
        <f t="shared" si="260"/>
        <v>38992</v>
      </c>
      <c r="H1730" s="4">
        <f t="shared" si="263"/>
        <v>-3.1702153896744864E-3</v>
      </c>
      <c r="I1730" s="2">
        <f t="shared" si="264"/>
        <v>1</v>
      </c>
      <c r="K1730" s="6">
        <f t="shared" si="261"/>
        <v>147.61809363042894</v>
      </c>
      <c r="L1730" s="6">
        <f t="shared" si="265"/>
        <v>83.30359845679196</v>
      </c>
      <c r="M1730" s="6"/>
      <c r="N1730" s="6">
        <f t="shared" si="266"/>
        <v>123.02779036704136</v>
      </c>
      <c r="O1730" s="6"/>
      <c r="P1730" s="6"/>
      <c r="Q1730" s="5">
        <f t="shared" si="262"/>
        <v>-3.1752511683009743E-3</v>
      </c>
      <c r="R1730" s="5">
        <f t="shared" si="267"/>
        <v>-3.1752511683009743E-3</v>
      </c>
      <c r="S1730" s="5">
        <f t="shared" si="268"/>
        <v>-3.3752711709684746E-3</v>
      </c>
      <c r="T1730" s="5"/>
    </row>
    <row r="1731" spans="3:20" x14ac:dyDescent="0.2">
      <c r="C1731" s="1">
        <v>38994</v>
      </c>
      <c r="D1731" s="2">
        <v>3914.73</v>
      </c>
      <c r="E1731" s="5">
        <f t="shared" si="259"/>
        <v>8.9146267918168275E-3</v>
      </c>
      <c r="G1731" s="1">
        <f t="shared" si="260"/>
        <v>38993</v>
      </c>
      <c r="H1731" s="4">
        <f t="shared" si="263"/>
        <v>8.9146267918168275E-3</v>
      </c>
      <c r="I1731" s="2">
        <f t="shared" si="264"/>
        <v>1</v>
      </c>
      <c r="K1731" s="6">
        <f t="shared" si="261"/>
        <v>148.93405384286368</v>
      </c>
      <c r="L1731" s="6">
        <f t="shared" si="265"/>
        <v>84.046218947449617</v>
      </c>
      <c r="M1731" s="6"/>
      <c r="N1731" s="6">
        <f t="shared" si="266"/>
        <v>124.12453720318541</v>
      </c>
      <c r="O1731" s="6"/>
      <c r="P1731" s="6"/>
      <c r="Q1731" s="5">
        <f t="shared" si="262"/>
        <v>8.8751260888422223E-3</v>
      </c>
      <c r="R1731" s="5">
        <f t="shared" si="267"/>
        <v>8.8751260888422223E-3</v>
      </c>
      <c r="S1731" s="5">
        <f t="shared" si="268"/>
        <v>8.8751260888422223E-3</v>
      </c>
      <c r="T1731" s="5"/>
    </row>
    <row r="1732" spans="3:20" x14ac:dyDescent="0.2">
      <c r="C1732" s="1">
        <v>38995</v>
      </c>
      <c r="D1732" s="2">
        <v>3939.86</v>
      </c>
      <c r="E1732" s="5">
        <f t="shared" si="259"/>
        <v>6.4193443736860799E-3</v>
      </c>
      <c r="G1732" s="1">
        <f t="shared" si="260"/>
        <v>38994</v>
      </c>
      <c r="H1732" s="4">
        <f t="shared" si="263"/>
        <v>0</v>
      </c>
      <c r="I1732" s="2">
        <f t="shared" si="264"/>
        <v>0</v>
      </c>
      <c r="K1732" s="6">
        <f t="shared" si="261"/>
        <v>148.93405384286368</v>
      </c>
      <c r="L1732" s="6">
        <f t="shared" si="265"/>
        <v>84.585740570179524</v>
      </c>
      <c r="M1732" s="6"/>
      <c r="N1732" s="6">
        <f t="shared" si="266"/>
        <v>124.09971229574478</v>
      </c>
      <c r="O1732" s="6"/>
      <c r="P1732" s="6"/>
      <c r="Q1732" s="5">
        <f t="shared" si="262"/>
        <v>0</v>
      </c>
      <c r="R1732" s="5">
        <f t="shared" si="267"/>
        <v>6.3988281363123178E-3</v>
      </c>
      <c r="S1732" s="5">
        <f t="shared" si="268"/>
        <v>-2.0002000266661213E-4</v>
      </c>
      <c r="T1732" s="5"/>
    </row>
    <row r="1733" spans="3:20" x14ac:dyDescent="0.2">
      <c r="C1733" s="1">
        <v>38996</v>
      </c>
      <c r="D1733" s="2">
        <v>3940.31</v>
      </c>
      <c r="E1733" s="5">
        <f t="shared" si="259"/>
        <v>1.1421725645069066E-4</v>
      </c>
      <c r="G1733" s="1">
        <f t="shared" si="260"/>
        <v>38995</v>
      </c>
      <c r="H1733" s="4">
        <f t="shared" si="263"/>
        <v>0</v>
      </c>
      <c r="I1733" s="2">
        <f t="shared" si="264"/>
        <v>0</v>
      </c>
      <c r="K1733" s="6">
        <f t="shared" si="261"/>
        <v>148.93405384286368</v>
      </c>
      <c r="L1733" s="6">
        <f t="shared" si="265"/>
        <v>84.595401721402311</v>
      </c>
      <c r="M1733" s="6"/>
      <c r="N1733" s="6">
        <f t="shared" si="266"/>
        <v>124.09971229574478</v>
      </c>
      <c r="O1733" s="6"/>
      <c r="P1733" s="6"/>
      <c r="Q1733" s="5">
        <f t="shared" si="262"/>
        <v>0</v>
      </c>
      <c r="R1733" s="5">
        <f t="shared" si="267"/>
        <v>1.1421073415718297E-4</v>
      </c>
      <c r="S1733" s="5">
        <f t="shared" si="268"/>
        <v>0</v>
      </c>
      <c r="T1733" s="5"/>
    </row>
    <row r="1734" spans="3:20" x14ac:dyDescent="0.2">
      <c r="C1734" s="1">
        <v>38999</v>
      </c>
      <c r="D1734" s="2">
        <v>3939.48</v>
      </c>
      <c r="E1734" s="5">
        <f t="shared" si="259"/>
        <v>-2.1064332501755629E-4</v>
      </c>
      <c r="G1734" s="1">
        <f t="shared" si="260"/>
        <v>38996</v>
      </c>
      <c r="H1734" s="4">
        <f t="shared" si="263"/>
        <v>0</v>
      </c>
      <c r="I1734" s="2">
        <f t="shared" si="264"/>
        <v>0</v>
      </c>
      <c r="K1734" s="6">
        <f t="shared" si="261"/>
        <v>148.93405384286368</v>
      </c>
      <c r="L1734" s="6">
        <f t="shared" si="265"/>
        <v>84.577582264702528</v>
      </c>
      <c r="M1734" s="6"/>
      <c r="N1734" s="6">
        <f t="shared" si="266"/>
        <v>124.09971229574478</v>
      </c>
      <c r="O1734" s="6"/>
      <c r="P1734" s="6"/>
      <c r="Q1734" s="5">
        <f t="shared" si="262"/>
        <v>0</v>
      </c>
      <c r="R1734" s="5">
        <f t="shared" si="267"/>
        <v>-2.1066551343906781E-4</v>
      </c>
      <c r="S1734" s="5">
        <f t="shared" si="268"/>
        <v>0</v>
      </c>
      <c r="T1734" s="5"/>
    </row>
    <row r="1735" spans="3:20" x14ac:dyDescent="0.2">
      <c r="C1735" s="1">
        <v>39000</v>
      </c>
      <c r="D1735" s="2">
        <v>3960.67</v>
      </c>
      <c r="E1735" s="5">
        <f t="shared" ref="E1735:E1798" si="269">(D1735-D1734)/D1734</f>
        <v>5.3788824921055713E-3</v>
      </c>
      <c r="G1735" s="1">
        <f t="shared" ref="G1735:G1798" si="270">C1734</f>
        <v>38999</v>
      </c>
      <c r="H1735" s="4">
        <f t="shared" si="263"/>
        <v>5.3788824921055713E-3</v>
      </c>
      <c r="I1735" s="2">
        <f t="shared" si="264"/>
        <v>1</v>
      </c>
      <c r="K1735" s="6">
        <f t="shared" ref="K1735:K1798" si="271">K1734*(1+H1735)</f>
        <v>149.73515261755736</v>
      </c>
      <c r="L1735" s="6">
        <f t="shared" si="265"/>
        <v>85.032515141170748</v>
      </c>
      <c r="M1735" s="6"/>
      <c r="N1735" s="6">
        <f t="shared" si="266"/>
        <v>124.74227661947459</v>
      </c>
      <c r="O1735" s="6"/>
      <c r="P1735" s="6"/>
      <c r="Q1735" s="5">
        <f t="shared" ref="Q1735:Q1798" si="272">LN(K1735)-LN(K1734)</f>
        <v>5.3644679699180742E-3</v>
      </c>
      <c r="R1735" s="5">
        <f t="shared" si="267"/>
        <v>5.3644679699180742E-3</v>
      </c>
      <c r="S1735" s="5">
        <f t="shared" si="268"/>
        <v>5.1644479672505739E-3</v>
      </c>
      <c r="T1735" s="5"/>
    </row>
    <row r="1736" spans="3:20" x14ac:dyDescent="0.2">
      <c r="C1736" s="1">
        <v>39001</v>
      </c>
      <c r="D1736" s="2">
        <v>3967.39</v>
      </c>
      <c r="E1736" s="5">
        <f t="shared" si="269"/>
        <v>1.6966826319788823E-3</v>
      </c>
      <c r="G1736" s="1">
        <f t="shared" si="270"/>
        <v>39000</v>
      </c>
      <c r="H1736" s="4">
        <f t="shared" ref="H1736:H1799" si="273">IF(E1735&lt;0, E1736,0)</f>
        <v>0</v>
      </c>
      <c r="I1736" s="2">
        <f t="shared" ref="I1736:I1799" si="274">IF(E1735&lt;0,1,0)</f>
        <v>0</v>
      </c>
      <c r="K1736" s="6">
        <f t="shared" si="271"/>
        <v>149.73515261755736</v>
      </c>
      <c r="L1736" s="6">
        <f t="shared" ref="L1736:L1799" si="275">(L1735*(1+E1736))</f>
        <v>85.176788332764247</v>
      </c>
      <c r="M1736" s="6"/>
      <c r="N1736" s="6">
        <f t="shared" ref="N1736:N1799" si="276">IF(I1735&lt;&gt;I1736,N1735*(1+H1736)*(1-$O$3),N1735*(1+H1736))</f>
        <v>124.7173281641507</v>
      </c>
      <c r="O1736" s="6"/>
      <c r="P1736" s="6"/>
      <c r="Q1736" s="5">
        <f t="shared" si="272"/>
        <v>0</v>
      </c>
      <c r="R1736" s="5">
        <f t="shared" ref="R1736:R1799" si="277">LN(L1736)-LN(L1735)</f>
        <v>1.6952448920308782E-3</v>
      </c>
      <c r="S1736" s="5">
        <f t="shared" ref="S1736:S1799" si="278">LN(N1736)-LN(N1735)</f>
        <v>-2.0002000266661213E-4</v>
      </c>
      <c r="T1736" s="5"/>
    </row>
    <row r="1737" spans="3:20" x14ac:dyDescent="0.2">
      <c r="C1737" s="1">
        <v>39002</v>
      </c>
      <c r="D1737" s="2">
        <v>3999.89</v>
      </c>
      <c r="E1737" s="5">
        <f t="shared" si="269"/>
        <v>8.1917835151069096E-3</v>
      </c>
      <c r="G1737" s="1">
        <f t="shared" si="270"/>
        <v>39001</v>
      </c>
      <c r="H1737" s="4">
        <f t="shared" si="273"/>
        <v>0</v>
      </c>
      <c r="I1737" s="2">
        <f t="shared" si="274"/>
        <v>0</v>
      </c>
      <c r="K1737" s="6">
        <f t="shared" si="271"/>
        <v>149.73515261755736</v>
      </c>
      <c r="L1737" s="6">
        <f t="shared" si="275"/>
        <v>85.874538143298324</v>
      </c>
      <c r="M1737" s="6"/>
      <c r="N1737" s="6">
        <f t="shared" si="276"/>
        <v>124.7173281641507</v>
      </c>
      <c r="O1737" s="6"/>
      <c r="P1737" s="6"/>
      <c r="Q1737" s="5">
        <f t="shared" si="272"/>
        <v>0</v>
      </c>
      <c r="R1737" s="5">
        <f t="shared" si="277"/>
        <v>8.1584129754848078E-3</v>
      </c>
      <c r="S1737" s="5">
        <f t="shared" si="278"/>
        <v>0</v>
      </c>
      <c r="T1737" s="5"/>
    </row>
    <row r="1738" spans="3:20" x14ac:dyDescent="0.2">
      <c r="C1738" s="1">
        <v>39003</v>
      </c>
      <c r="D1738" s="2">
        <v>3999.07</v>
      </c>
      <c r="E1738" s="5">
        <f t="shared" si="269"/>
        <v>-2.0500563765496276E-4</v>
      </c>
      <c r="G1738" s="1">
        <f t="shared" si="270"/>
        <v>39002</v>
      </c>
      <c r="H1738" s="4">
        <f t="shared" si="273"/>
        <v>0</v>
      </c>
      <c r="I1738" s="2">
        <f t="shared" si="274"/>
        <v>0</v>
      </c>
      <c r="K1738" s="6">
        <f t="shared" si="271"/>
        <v>149.73515261755736</v>
      </c>
      <c r="L1738" s="6">
        <f t="shared" si="275"/>
        <v>85.856933378847941</v>
      </c>
      <c r="M1738" s="6"/>
      <c r="N1738" s="6">
        <f t="shared" si="276"/>
        <v>124.7173281641507</v>
      </c>
      <c r="O1738" s="6"/>
      <c r="P1738" s="6"/>
      <c r="Q1738" s="5">
        <f t="shared" si="272"/>
        <v>0</v>
      </c>
      <c r="R1738" s="5">
        <f t="shared" si="277"/>
        <v>-2.0502665418309363E-4</v>
      </c>
      <c r="S1738" s="5">
        <f t="shared" si="278"/>
        <v>0</v>
      </c>
      <c r="T1738" s="5"/>
    </row>
    <row r="1739" spans="3:20" x14ac:dyDescent="0.2">
      <c r="C1739" s="1">
        <v>39006</v>
      </c>
      <c r="D1739" s="2">
        <v>4001.97</v>
      </c>
      <c r="E1739" s="5">
        <f t="shared" si="269"/>
        <v>7.2516860169980423E-4</v>
      </c>
      <c r="G1739" s="1">
        <f t="shared" si="270"/>
        <v>39003</v>
      </c>
      <c r="H1739" s="4">
        <f t="shared" si="273"/>
        <v>7.2516860169980423E-4</v>
      </c>
      <c r="I1739" s="2">
        <f t="shared" si="274"/>
        <v>1</v>
      </c>
      <c r="K1739" s="6">
        <f t="shared" si="271"/>
        <v>149.84373584880635</v>
      </c>
      <c r="L1739" s="6">
        <f t="shared" si="275"/>
        <v>85.919194131172517</v>
      </c>
      <c r="M1739" s="6"/>
      <c r="N1739" s="6">
        <f t="shared" si="276"/>
        <v>124.78280770077231</v>
      </c>
      <c r="O1739" s="6"/>
      <c r="P1739" s="6"/>
      <c r="Q1739" s="5">
        <f t="shared" si="272"/>
        <v>7.2490579399442368E-4</v>
      </c>
      <c r="R1739" s="5">
        <f t="shared" si="277"/>
        <v>7.2490579399531185E-4</v>
      </c>
      <c r="S1739" s="5">
        <f t="shared" si="278"/>
        <v>5.2488579132781155E-4</v>
      </c>
      <c r="T1739" s="5"/>
    </row>
    <row r="1740" spans="3:20" x14ac:dyDescent="0.2">
      <c r="C1740" s="1">
        <v>39007</v>
      </c>
      <c r="D1740" s="2">
        <v>3949.57</v>
      </c>
      <c r="E1740" s="5">
        <f t="shared" si="269"/>
        <v>-1.3093551425922643E-2</v>
      </c>
      <c r="G1740" s="1">
        <f t="shared" si="270"/>
        <v>39006</v>
      </c>
      <c r="H1740" s="4">
        <f t="shared" si="273"/>
        <v>0</v>
      </c>
      <c r="I1740" s="2">
        <f t="shared" si="274"/>
        <v>0</v>
      </c>
      <c r="K1740" s="6">
        <f t="shared" si="271"/>
        <v>149.84373584880635</v>
      </c>
      <c r="L1740" s="6">
        <f t="shared" si="275"/>
        <v>84.794206744342176</v>
      </c>
      <c r="M1740" s="6"/>
      <c r="N1740" s="6">
        <f t="shared" si="276"/>
        <v>124.75785113923216</v>
      </c>
      <c r="O1740" s="6"/>
      <c r="P1740" s="6"/>
      <c r="Q1740" s="5">
        <f t="shared" si="272"/>
        <v>0</v>
      </c>
      <c r="R1740" s="5">
        <f t="shared" si="277"/>
        <v>-1.3180027653795889E-2</v>
      </c>
      <c r="S1740" s="5">
        <f t="shared" si="278"/>
        <v>-2.0002000266750031E-4</v>
      </c>
      <c r="T1740" s="5"/>
    </row>
    <row r="1741" spans="3:20" x14ac:dyDescent="0.2">
      <c r="C1741" s="1">
        <v>39008</v>
      </c>
      <c r="D1741" s="2">
        <v>3991.38</v>
      </c>
      <c r="E1741" s="5">
        <f t="shared" si="269"/>
        <v>1.0585962522502435E-2</v>
      </c>
      <c r="G1741" s="1">
        <f t="shared" si="270"/>
        <v>39007</v>
      </c>
      <c r="H1741" s="4">
        <f t="shared" si="273"/>
        <v>1.0585962522502435E-2</v>
      </c>
      <c r="I1741" s="2">
        <f t="shared" si="274"/>
        <v>1</v>
      </c>
      <c r="K1741" s="6">
        <f t="shared" si="271"/>
        <v>151.42997602073356</v>
      </c>
      <c r="L1741" s="6">
        <f t="shared" si="275"/>
        <v>85.691835039063108</v>
      </c>
      <c r="M1741" s="6"/>
      <c r="N1741" s="6">
        <f t="shared" si="276"/>
        <v>126.05331736916484</v>
      </c>
      <c r="O1741" s="6"/>
      <c r="P1741" s="6"/>
      <c r="Q1741" s="5">
        <f t="shared" si="272"/>
        <v>1.0530323538257669E-2</v>
      </c>
      <c r="R1741" s="5">
        <f t="shared" si="277"/>
        <v>1.0530323538256781E-2</v>
      </c>
      <c r="S1741" s="5">
        <f t="shared" si="278"/>
        <v>1.0330303535590168E-2</v>
      </c>
      <c r="T1741" s="5"/>
    </row>
    <row r="1742" spans="3:20" x14ac:dyDescent="0.2">
      <c r="C1742" s="1">
        <v>39009</v>
      </c>
      <c r="D1742" s="2">
        <v>3986.82</v>
      </c>
      <c r="E1742" s="5">
        <f t="shared" si="269"/>
        <v>-1.1424620056221019E-3</v>
      </c>
      <c r="G1742" s="1">
        <f t="shared" si="270"/>
        <v>39008</v>
      </c>
      <c r="H1742" s="4">
        <f t="shared" si="273"/>
        <v>0</v>
      </c>
      <c r="I1742" s="2">
        <f t="shared" si="274"/>
        <v>0</v>
      </c>
      <c r="K1742" s="6">
        <f t="shared" si="271"/>
        <v>151.42997602073356</v>
      </c>
      <c r="L1742" s="6">
        <f t="shared" si="275"/>
        <v>85.593935373338951</v>
      </c>
      <c r="M1742" s="6"/>
      <c r="N1742" s="6">
        <f t="shared" si="276"/>
        <v>126.02810670569102</v>
      </c>
      <c r="O1742" s="6"/>
      <c r="P1742" s="6"/>
      <c r="Q1742" s="5">
        <f t="shared" si="272"/>
        <v>0</v>
      </c>
      <c r="R1742" s="5">
        <f t="shared" si="277"/>
        <v>-1.1431151128196149E-3</v>
      </c>
      <c r="S1742" s="5">
        <f t="shared" si="278"/>
        <v>-2.0002000266661213E-4</v>
      </c>
      <c r="T1742" s="5"/>
    </row>
    <row r="1743" spans="3:20" x14ac:dyDescent="0.2">
      <c r="C1743" s="1">
        <v>39010</v>
      </c>
      <c r="D1743" s="2">
        <v>3998.19</v>
      </c>
      <c r="E1743" s="5">
        <f t="shared" si="269"/>
        <v>2.8518970006170055E-3</v>
      </c>
      <c r="G1743" s="1">
        <f t="shared" si="270"/>
        <v>39009</v>
      </c>
      <c r="H1743" s="4">
        <f t="shared" si="273"/>
        <v>2.8518970006170055E-3</v>
      </c>
      <c r="I1743" s="2">
        <f t="shared" si="274"/>
        <v>1</v>
      </c>
      <c r="K1743" s="6">
        <f t="shared" si="271"/>
        <v>151.86183871515061</v>
      </c>
      <c r="L1743" s="6">
        <f t="shared" si="275"/>
        <v>85.838040460901183</v>
      </c>
      <c r="M1743" s="6"/>
      <c r="N1743" s="6">
        <f t="shared" si="276"/>
        <v>126.3622483800214</v>
      </c>
      <c r="O1743" s="6"/>
      <c r="P1743" s="6"/>
      <c r="Q1743" s="5">
        <f t="shared" si="272"/>
        <v>2.8478380576597573E-3</v>
      </c>
      <c r="R1743" s="5">
        <f t="shared" si="277"/>
        <v>2.8478380576597573E-3</v>
      </c>
      <c r="S1743" s="5">
        <f t="shared" si="278"/>
        <v>2.647818054992257E-3</v>
      </c>
      <c r="T1743" s="5"/>
    </row>
    <row r="1744" spans="3:20" x14ac:dyDescent="0.2">
      <c r="C1744" s="1">
        <v>39013</v>
      </c>
      <c r="D1744" s="2">
        <v>4019.02</v>
      </c>
      <c r="E1744" s="5">
        <f t="shared" si="269"/>
        <v>5.209857460500858E-3</v>
      </c>
      <c r="G1744" s="1">
        <f t="shared" si="270"/>
        <v>39010</v>
      </c>
      <c r="H1744" s="4">
        <f t="shared" si="273"/>
        <v>0</v>
      </c>
      <c r="I1744" s="2">
        <f t="shared" si="274"/>
        <v>0</v>
      </c>
      <c r="K1744" s="6">
        <f t="shared" si="271"/>
        <v>151.86183871515061</v>
      </c>
      <c r="L1744" s="6">
        <f t="shared" si="275"/>
        <v>86.28524441639118</v>
      </c>
      <c r="M1744" s="6"/>
      <c r="N1744" s="6">
        <f t="shared" si="276"/>
        <v>126.3369759303454</v>
      </c>
      <c r="O1744" s="6"/>
      <c r="P1744" s="6"/>
      <c r="Q1744" s="5">
        <f t="shared" si="272"/>
        <v>0</v>
      </c>
      <c r="R1744" s="5">
        <f t="shared" si="277"/>
        <v>5.1963331060900231E-3</v>
      </c>
      <c r="S1744" s="5">
        <f t="shared" si="278"/>
        <v>-2.0002000266661213E-4</v>
      </c>
      <c r="T1744" s="5"/>
    </row>
    <row r="1745" spans="3:20" x14ac:dyDescent="0.2">
      <c r="C1745" s="1">
        <v>39014</v>
      </c>
      <c r="D1745" s="2">
        <v>4014.01</v>
      </c>
      <c r="E1745" s="5">
        <f t="shared" si="269"/>
        <v>-1.2465725475364054E-3</v>
      </c>
      <c r="G1745" s="1">
        <f t="shared" si="270"/>
        <v>39013</v>
      </c>
      <c r="H1745" s="4">
        <f t="shared" si="273"/>
        <v>0</v>
      </c>
      <c r="I1745" s="2">
        <f t="shared" si="274"/>
        <v>0</v>
      </c>
      <c r="K1745" s="6">
        <f t="shared" si="271"/>
        <v>151.86183871515061</v>
      </c>
      <c r="L1745" s="6">
        <f t="shared" si="275"/>
        <v>86.177683599444237</v>
      </c>
      <c r="M1745" s="6"/>
      <c r="N1745" s="6">
        <f t="shared" si="276"/>
        <v>126.3369759303454</v>
      </c>
      <c r="O1745" s="6"/>
      <c r="P1745" s="6"/>
      <c r="Q1745" s="5">
        <f t="shared" si="272"/>
        <v>0</v>
      </c>
      <c r="R1745" s="5">
        <f t="shared" si="277"/>
        <v>-1.2473501654000074E-3</v>
      </c>
      <c r="S1745" s="5">
        <f t="shared" si="278"/>
        <v>0</v>
      </c>
      <c r="T1745" s="5"/>
    </row>
    <row r="1746" spans="3:20" x14ac:dyDescent="0.2">
      <c r="C1746" s="1">
        <v>39015</v>
      </c>
      <c r="D1746" s="2">
        <v>4019.14</v>
      </c>
      <c r="E1746" s="5">
        <f t="shared" si="269"/>
        <v>1.27802372191391E-3</v>
      </c>
      <c r="G1746" s="1">
        <f t="shared" si="270"/>
        <v>39014</v>
      </c>
      <c r="H1746" s="4">
        <f t="shared" si="273"/>
        <v>1.27802372191391E-3</v>
      </c>
      <c r="I1746" s="2">
        <f t="shared" si="274"/>
        <v>1</v>
      </c>
      <c r="K1746" s="6">
        <f t="shared" si="271"/>
        <v>152.05592174748205</v>
      </c>
      <c r="L1746" s="6">
        <f t="shared" si="275"/>
        <v>86.287820723383916</v>
      </c>
      <c r="M1746" s="6"/>
      <c r="N1746" s="6">
        <f t="shared" si="276"/>
        <v>126.47313789502275</v>
      </c>
      <c r="O1746" s="6"/>
      <c r="P1746" s="6"/>
      <c r="Q1746" s="5">
        <f t="shared" si="272"/>
        <v>1.2772077447484875E-3</v>
      </c>
      <c r="R1746" s="5">
        <f t="shared" si="277"/>
        <v>1.2772077447484875E-3</v>
      </c>
      <c r="S1746" s="5">
        <f t="shared" si="278"/>
        <v>1.0771877420809872E-3</v>
      </c>
      <c r="T1746" s="5"/>
    </row>
    <row r="1747" spans="3:20" x14ac:dyDescent="0.2">
      <c r="C1747" s="1">
        <v>39016</v>
      </c>
      <c r="D1747" s="2">
        <v>4027.29</v>
      </c>
      <c r="E1747" s="5">
        <f t="shared" si="269"/>
        <v>2.0277969913961918E-3</v>
      </c>
      <c r="G1747" s="1">
        <f t="shared" si="270"/>
        <v>39015</v>
      </c>
      <c r="H1747" s="4">
        <f t="shared" si="273"/>
        <v>0</v>
      </c>
      <c r="I1747" s="2">
        <f t="shared" si="274"/>
        <v>0</v>
      </c>
      <c r="K1747" s="6">
        <f t="shared" si="271"/>
        <v>152.05592174748205</v>
      </c>
      <c r="L1747" s="6">
        <f t="shared" si="275"/>
        <v>86.462794906640923</v>
      </c>
      <c r="M1747" s="6"/>
      <c r="N1747" s="6">
        <f t="shared" si="276"/>
        <v>126.44784326744374</v>
      </c>
      <c r="O1747" s="6"/>
      <c r="P1747" s="6"/>
      <c r="Q1747" s="5">
        <f t="shared" si="272"/>
        <v>0</v>
      </c>
      <c r="R1747" s="5">
        <f t="shared" si="277"/>
        <v>2.025743786263412E-3</v>
      </c>
      <c r="S1747" s="5">
        <f t="shared" si="278"/>
        <v>-2.0002000266661213E-4</v>
      </c>
      <c r="T1747" s="5"/>
    </row>
    <row r="1748" spans="3:20" x14ac:dyDescent="0.2">
      <c r="C1748" s="1">
        <v>39017</v>
      </c>
      <c r="D1748" s="2">
        <v>4017.27</v>
      </c>
      <c r="E1748" s="5">
        <f t="shared" si="269"/>
        <v>-2.4880254463919864E-3</v>
      </c>
      <c r="G1748" s="1">
        <f t="shared" si="270"/>
        <v>39016</v>
      </c>
      <c r="H1748" s="4">
        <f t="shared" si="273"/>
        <v>0</v>
      </c>
      <c r="I1748" s="2">
        <f t="shared" si="274"/>
        <v>0</v>
      </c>
      <c r="K1748" s="6">
        <f t="shared" si="271"/>
        <v>152.05592174748205</v>
      </c>
      <c r="L1748" s="6">
        <f t="shared" si="275"/>
        <v>86.247673272747022</v>
      </c>
      <c r="M1748" s="6"/>
      <c r="N1748" s="6">
        <f t="shared" si="276"/>
        <v>126.44784326744374</v>
      </c>
      <c r="O1748" s="6"/>
      <c r="P1748" s="6"/>
      <c r="Q1748" s="5">
        <f t="shared" si="272"/>
        <v>0</v>
      </c>
      <c r="R1748" s="5">
        <f t="shared" si="277"/>
        <v>-2.491125725152088E-3</v>
      </c>
      <c r="S1748" s="5">
        <f t="shared" si="278"/>
        <v>0</v>
      </c>
      <c r="T1748" s="5"/>
    </row>
    <row r="1749" spans="3:20" x14ac:dyDescent="0.2">
      <c r="C1749" s="1">
        <v>39020</v>
      </c>
      <c r="D1749" s="2">
        <v>4004.92</v>
      </c>
      <c r="E1749" s="5">
        <f t="shared" si="269"/>
        <v>-3.0742270248203156E-3</v>
      </c>
      <c r="G1749" s="1">
        <f t="shared" si="270"/>
        <v>39017</v>
      </c>
      <c r="H1749" s="4">
        <f t="shared" si="273"/>
        <v>-3.0742270248203156E-3</v>
      </c>
      <c r="I1749" s="2">
        <f t="shared" si="274"/>
        <v>1</v>
      </c>
      <c r="K1749" s="6">
        <f t="shared" si="271"/>
        <v>151.58846732356199</v>
      </c>
      <c r="L1749" s="6">
        <f t="shared" si="275"/>
        <v>85.982528344744068</v>
      </c>
      <c r="M1749" s="6"/>
      <c r="N1749" s="6">
        <f t="shared" si="276"/>
        <v>126.03390206766264</v>
      </c>
      <c r="O1749" s="6"/>
      <c r="P1749" s="6"/>
      <c r="Q1749" s="5">
        <f t="shared" si="272"/>
        <v>-3.0789621678142254E-3</v>
      </c>
      <c r="R1749" s="5">
        <f t="shared" si="277"/>
        <v>-3.0789621678133372E-3</v>
      </c>
      <c r="S1749" s="5">
        <f t="shared" si="278"/>
        <v>-3.2789821704808375E-3</v>
      </c>
      <c r="T1749" s="5"/>
    </row>
    <row r="1750" spans="3:20" x14ac:dyDescent="0.2">
      <c r="C1750" s="1">
        <v>39021</v>
      </c>
      <c r="D1750" s="2">
        <v>4004.8</v>
      </c>
      <c r="E1750" s="5">
        <f t="shared" si="269"/>
        <v>-2.9963145331215321E-5</v>
      </c>
      <c r="G1750" s="1">
        <f t="shared" si="270"/>
        <v>39020</v>
      </c>
      <c r="H1750" s="4">
        <f t="shared" si="273"/>
        <v>-2.9963145331215321E-5</v>
      </c>
      <c r="I1750" s="2">
        <f t="shared" si="274"/>
        <v>1</v>
      </c>
      <c r="K1750" s="6">
        <f t="shared" si="271"/>
        <v>151.58392525628503</v>
      </c>
      <c r="L1750" s="6">
        <f t="shared" si="275"/>
        <v>85.979952037751332</v>
      </c>
      <c r="M1750" s="6"/>
      <c r="N1750" s="6">
        <f t="shared" si="276"/>
        <v>126.03012569553833</v>
      </c>
      <c r="O1750" s="6"/>
      <c r="P1750" s="6"/>
      <c r="Q1750" s="5">
        <f t="shared" si="272"/>
        <v>-2.9963594235127289E-5</v>
      </c>
      <c r="R1750" s="5">
        <f t="shared" si="277"/>
        <v>-2.9963594235127289E-5</v>
      </c>
      <c r="S1750" s="5">
        <f t="shared" si="278"/>
        <v>-2.9963594235127289E-5</v>
      </c>
      <c r="T1750" s="5"/>
    </row>
    <row r="1751" spans="3:20" x14ac:dyDescent="0.2">
      <c r="C1751" s="1">
        <v>39022</v>
      </c>
      <c r="D1751" s="2">
        <v>4014.34</v>
      </c>
      <c r="E1751" s="5">
        <f t="shared" si="269"/>
        <v>2.3821414302836502E-3</v>
      </c>
      <c r="G1751" s="1">
        <f t="shared" si="270"/>
        <v>39021</v>
      </c>
      <c r="H1751" s="4">
        <f t="shared" si="273"/>
        <v>2.3821414302836502E-3</v>
      </c>
      <c r="I1751" s="2">
        <f t="shared" si="274"/>
        <v>1</v>
      </c>
      <c r="K1751" s="6">
        <f t="shared" si="271"/>
        <v>151.94501960480304</v>
      </c>
      <c r="L1751" s="6">
        <f t="shared" si="275"/>
        <v>86.184768443674258</v>
      </c>
      <c r="M1751" s="6"/>
      <c r="N1751" s="6">
        <f t="shared" si="276"/>
        <v>126.33034727942152</v>
      </c>
      <c r="O1751" s="6"/>
      <c r="P1751" s="6"/>
      <c r="Q1751" s="5">
        <f t="shared" si="272"/>
        <v>2.3793086292496213E-3</v>
      </c>
      <c r="R1751" s="5">
        <f t="shared" si="277"/>
        <v>2.3793086292496213E-3</v>
      </c>
      <c r="S1751" s="5">
        <f t="shared" si="278"/>
        <v>2.3793086292496213E-3</v>
      </c>
      <c r="T1751" s="5"/>
    </row>
    <row r="1752" spans="3:20" x14ac:dyDescent="0.2">
      <c r="C1752" s="1">
        <v>39023</v>
      </c>
      <c r="D1752" s="2">
        <v>3974.62</v>
      </c>
      <c r="E1752" s="5">
        <f t="shared" si="269"/>
        <v>-9.8945281167016879E-3</v>
      </c>
      <c r="G1752" s="1">
        <f t="shared" si="270"/>
        <v>39022</v>
      </c>
      <c r="H1752" s="4">
        <f t="shared" si="273"/>
        <v>0</v>
      </c>
      <c r="I1752" s="2">
        <f t="shared" si="274"/>
        <v>0</v>
      </c>
      <c r="K1752" s="6">
        <f t="shared" si="271"/>
        <v>151.94501960480304</v>
      </c>
      <c r="L1752" s="6">
        <f t="shared" si="275"/>
        <v>85.332010829076907</v>
      </c>
      <c r="M1752" s="6"/>
      <c r="N1752" s="6">
        <f t="shared" si="276"/>
        <v>126.30508120996564</v>
      </c>
      <c r="O1752" s="6"/>
      <c r="P1752" s="6"/>
      <c r="Q1752" s="5">
        <f t="shared" si="272"/>
        <v>0</v>
      </c>
      <c r="R1752" s="5">
        <f t="shared" si="277"/>
        <v>-9.9438042723347664E-3</v>
      </c>
      <c r="S1752" s="5">
        <f t="shared" si="278"/>
        <v>-2.0002000266661213E-4</v>
      </c>
      <c r="T1752" s="5"/>
    </row>
    <row r="1753" spans="3:20" x14ac:dyDescent="0.2">
      <c r="C1753" s="1">
        <v>39024</v>
      </c>
      <c r="D1753" s="2">
        <v>3990.46</v>
      </c>
      <c r="E1753" s="5">
        <f t="shared" si="269"/>
        <v>3.98528664375466E-3</v>
      </c>
      <c r="G1753" s="1">
        <f t="shared" si="270"/>
        <v>39023</v>
      </c>
      <c r="H1753" s="4">
        <f t="shared" si="273"/>
        <v>3.98528664375466E-3</v>
      </c>
      <c r="I1753" s="2">
        <f t="shared" si="274"/>
        <v>1</v>
      </c>
      <c r="K1753" s="6">
        <f t="shared" si="271"/>
        <v>152.55056406201911</v>
      </c>
      <c r="L1753" s="6">
        <f t="shared" si="275"/>
        <v>85.672083352118747</v>
      </c>
      <c r="M1753" s="6"/>
      <c r="N1753" s="6">
        <f t="shared" si="276"/>
        <v>126.78308147451743</v>
      </c>
      <c r="O1753" s="6"/>
      <c r="P1753" s="6"/>
      <c r="Q1753" s="5">
        <f t="shared" si="272"/>
        <v>3.9773664248601293E-3</v>
      </c>
      <c r="R1753" s="5">
        <f t="shared" si="277"/>
        <v>3.9773664248592411E-3</v>
      </c>
      <c r="S1753" s="5">
        <f t="shared" si="278"/>
        <v>3.7773464221917408E-3</v>
      </c>
      <c r="T1753" s="5"/>
    </row>
    <row r="1754" spans="3:20" x14ac:dyDescent="0.2">
      <c r="C1754" s="1">
        <v>39027</v>
      </c>
      <c r="D1754" s="2">
        <v>4045.22</v>
      </c>
      <c r="E1754" s="5">
        <f t="shared" si="269"/>
        <v>1.3722728707968446E-2</v>
      </c>
      <c r="G1754" s="1">
        <f t="shared" si="270"/>
        <v>39024</v>
      </c>
      <c r="H1754" s="4">
        <f t="shared" si="273"/>
        <v>0</v>
      </c>
      <c r="I1754" s="2">
        <f t="shared" si="274"/>
        <v>0</v>
      </c>
      <c r="K1754" s="6">
        <f t="shared" si="271"/>
        <v>152.55056406201911</v>
      </c>
      <c r="L1754" s="6">
        <f t="shared" si="275"/>
        <v>86.847738109806329</v>
      </c>
      <c r="M1754" s="6"/>
      <c r="N1754" s="6">
        <f t="shared" si="276"/>
        <v>126.75772485822253</v>
      </c>
      <c r="O1754" s="6"/>
      <c r="P1754" s="6"/>
      <c r="Q1754" s="5">
        <f t="shared" si="272"/>
        <v>0</v>
      </c>
      <c r="R1754" s="5">
        <f t="shared" si="277"/>
        <v>1.3629424687825242E-2</v>
      </c>
      <c r="S1754" s="5">
        <f t="shared" si="278"/>
        <v>-2.0002000266661213E-4</v>
      </c>
      <c r="T1754" s="5"/>
    </row>
    <row r="1755" spans="3:20" x14ac:dyDescent="0.2">
      <c r="C1755" s="1">
        <v>39028</v>
      </c>
      <c r="D1755" s="2">
        <v>4072.86</v>
      </c>
      <c r="E1755" s="5">
        <f t="shared" si="269"/>
        <v>6.8327556968472243E-3</v>
      </c>
      <c r="G1755" s="1">
        <f t="shared" si="270"/>
        <v>39027</v>
      </c>
      <c r="H1755" s="4">
        <f t="shared" si="273"/>
        <v>0</v>
      </c>
      <c r="I1755" s="2">
        <f t="shared" si="274"/>
        <v>0</v>
      </c>
      <c r="K1755" s="6">
        <f t="shared" si="271"/>
        <v>152.55056406201911</v>
      </c>
      <c r="L1755" s="6">
        <f t="shared" si="275"/>
        <v>87.441147487134401</v>
      </c>
      <c r="M1755" s="6"/>
      <c r="N1755" s="6">
        <f t="shared" si="276"/>
        <v>126.75772485822253</v>
      </c>
      <c r="O1755" s="6"/>
      <c r="P1755" s="6"/>
      <c r="Q1755" s="5">
        <f t="shared" si="272"/>
        <v>0</v>
      </c>
      <c r="R1755" s="5">
        <f t="shared" si="277"/>
        <v>6.8095182122913656E-3</v>
      </c>
      <c r="S1755" s="5">
        <f t="shared" si="278"/>
        <v>0</v>
      </c>
      <c r="T1755" s="5"/>
    </row>
    <row r="1756" spans="3:20" x14ac:dyDescent="0.2">
      <c r="C1756" s="1">
        <v>39029</v>
      </c>
      <c r="D1756" s="2">
        <v>4073.81</v>
      </c>
      <c r="E1756" s="5">
        <f t="shared" si="269"/>
        <v>2.3325132707724253E-4</v>
      </c>
      <c r="G1756" s="1">
        <f t="shared" si="270"/>
        <v>39028</v>
      </c>
      <c r="H1756" s="4">
        <f t="shared" si="273"/>
        <v>0</v>
      </c>
      <c r="I1756" s="2">
        <f t="shared" si="274"/>
        <v>0</v>
      </c>
      <c r="K1756" s="6">
        <f t="shared" si="271"/>
        <v>152.55056406201911</v>
      </c>
      <c r="L1756" s="6">
        <f t="shared" si="275"/>
        <v>87.461543250826935</v>
      </c>
      <c r="M1756" s="6"/>
      <c r="N1756" s="6">
        <f t="shared" si="276"/>
        <v>126.75772485822253</v>
      </c>
      <c r="O1756" s="6"/>
      <c r="P1756" s="6"/>
      <c r="Q1756" s="5">
        <f t="shared" si="272"/>
        <v>0</v>
      </c>
      <c r="R1756" s="5">
        <f t="shared" si="277"/>
        <v>2.3322412821613625E-4</v>
      </c>
      <c r="S1756" s="5">
        <f t="shared" si="278"/>
        <v>0</v>
      </c>
      <c r="T1756" s="5"/>
    </row>
    <row r="1757" spans="3:20" x14ac:dyDescent="0.2">
      <c r="C1757" s="1">
        <v>39030</v>
      </c>
      <c r="D1757" s="2">
        <v>4073</v>
      </c>
      <c r="E1757" s="5">
        <f t="shared" si="269"/>
        <v>-1.9883106968659447E-4</v>
      </c>
      <c r="G1757" s="1">
        <f t="shared" si="270"/>
        <v>39029</v>
      </c>
      <c r="H1757" s="4">
        <f t="shared" si="273"/>
        <v>0</v>
      </c>
      <c r="I1757" s="2">
        <f t="shared" si="274"/>
        <v>0</v>
      </c>
      <c r="K1757" s="6">
        <f t="shared" si="271"/>
        <v>152.55056406201911</v>
      </c>
      <c r="L1757" s="6">
        <f t="shared" si="275"/>
        <v>87.444153178625939</v>
      </c>
      <c r="M1757" s="6"/>
      <c r="N1757" s="6">
        <f t="shared" si="276"/>
        <v>126.75772485822253</v>
      </c>
      <c r="O1757" s="6"/>
      <c r="P1757" s="6"/>
      <c r="Q1757" s="5">
        <f t="shared" si="272"/>
        <v>0</v>
      </c>
      <c r="R1757" s="5">
        <f t="shared" si="277"/>
        <v>-1.9885083920456736E-4</v>
      </c>
      <c r="S1757" s="5">
        <f t="shared" si="278"/>
        <v>0</v>
      </c>
      <c r="T1757" s="5"/>
    </row>
    <row r="1758" spans="3:20" x14ac:dyDescent="0.2">
      <c r="C1758" s="1">
        <v>39031</v>
      </c>
      <c r="D1758" s="2">
        <v>4063.84</v>
      </c>
      <c r="E1758" s="5">
        <f t="shared" si="269"/>
        <v>-2.2489565430885965E-3</v>
      </c>
      <c r="G1758" s="1">
        <f t="shared" si="270"/>
        <v>39030</v>
      </c>
      <c r="H1758" s="4">
        <f t="shared" si="273"/>
        <v>-2.2489565430885965E-3</v>
      </c>
      <c r="I1758" s="2">
        <f t="shared" si="274"/>
        <v>1</v>
      </c>
      <c r="K1758" s="6">
        <f t="shared" si="271"/>
        <v>152.20748447281997</v>
      </c>
      <c r="L1758" s="6">
        <f t="shared" si="275"/>
        <v>87.247495078180037</v>
      </c>
      <c r="M1758" s="6"/>
      <c r="N1758" s="6">
        <f t="shared" si="276"/>
        <v>126.44735771306691</v>
      </c>
      <c r="O1758" s="6"/>
      <c r="P1758" s="6"/>
      <c r="Q1758" s="5">
        <f t="shared" si="272"/>
        <v>-2.2514892438572076E-3</v>
      </c>
      <c r="R1758" s="5">
        <f t="shared" si="277"/>
        <v>-2.2514892438563194E-3</v>
      </c>
      <c r="S1758" s="5">
        <f t="shared" si="278"/>
        <v>-2.4515092465238197E-3</v>
      </c>
      <c r="T1758" s="5"/>
    </row>
    <row r="1759" spans="3:20" x14ac:dyDescent="0.2">
      <c r="C1759" s="1">
        <v>39034</v>
      </c>
      <c r="D1759" s="2">
        <v>4086.14</v>
      </c>
      <c r="E1759" s="5">
        <f t="shared" si="269"/>
        <v>5.4874207645969637E-3</v>
      </c>
      <c r="G1759" s="1">
        <f t="shared" si="270"/>
        <v>39031</v>
      </c>
      <c r="H1759" s="4">
        <f t="shared" si="273"/>
        <v>5.4874207645969637E-3</v>
      </c>
      <c r="I1759" s="2">
        <f t="shared" si="274"/>
        <v>1</v>
      </c>
      <c r="K1759" s="6">
        <f t="shared" si="271"/>
        <v>153.04271098364319</v>
      </c>
      <c r="L1759" s="6">
        <f t="shared" si="275"/>
        <v>87.726258794331116</v>
      </c>
      <c r="M1759" s="6"/>
      <c r="N1759" s="6">
        <f t="shared" si="276"/>
        <v>127.14122756941001</v>
      </c>
      <c r="O1759" s="6"/>
      <c r="P1759" s="6"/>
      <c r="Q1759" s="5">
        <f t="shared" si="272"/>
        <v>5.472419724265265E-3</v>
      </c>
      <c r="R1759" s="5">
        <f t="shared" si="277"/>
        <v>5.472419724265265E-3</v>
      </c>
      <c r="S1759" s="5">
        <f t="shared" si="278"/>
        <v>5.4724197242643768E-3</v>
      </c>
      <c r="T1759" s="5"/>
    </row>
    <row r="1760" spans="3:20" x14ac:dyDescent="0.2">
      <c r="C1760" s="1">
        <v>39035</v>
      </c>
      <c r="D1760" s="2">
        <v>4084.33</v>
      </c>
      <c r="E1760" s="5">
        <f t="shared" si="269"/>
        <v>-4.4296083834620095E-4</v>
      </c>
      <c r="G1760" s="1">
        <f t="shared" si="270"/>
        <v>39034</v>
      </c>
      <c r="H1760" s="4">
        <f t="shared" si="273"/>
        <v>0</v>
      </c>
      <c r="I1760" s="2">
        <f t="shared" si="274"/>
        <v>0</v>
      </c>
      <c r="K1760" s="6">
        <f t="shared" si="271"/>
        <v>153.04271098364319</v>
      </c>
      <c r="L1760" s="6">
        <f t="shared" si="275"/>
        <v>87.687399497190611</v>
      </c>
      <c r="M1760" s="6"/>
      <c r="N1760" s="6">
        <f t="shared" si="276"/>
        <v>127.11579932389613</v>
      </c>
      <c r="O1760" s="6"/>
      <c r="P1760" s="6"/>
      <c r="Q1760" s="5">
        <f t="shared" si="272"/>
        <v>0</v>
      </c>
      <c r="R1760" s="5">
        <f t="shared" si="277"/>
        <v>-4.4305897448015941E-4</v>
      </c>
      <c r="S1760" s="5">
        <f t="shared" si="278"/>
        <v>-2.0002000266661213E-4</v>
      </c>
      <c r="T1760" s="5"/>
    </row>
    <row r="1761" spans="3:20" x14ac:dyDescent="0.2">
      <c r="C1761" s="1">
        <v>39036</v>
      </c>
      <c r="D1761" s="2">
        <v>4108.8280000000004</v>
      </c>
      <c r="E1761" s="5">
        <f t="shared" si="269"/>
        <v>5.9980461911746854E-3</v>
      </c>
      <c r="G1761" s="1">
        <f t="shared" si="270"/>
        <v>39035</v>
      </c>
      <c r="H1761" s="4">
        <f t="shared" si="273"/>
        <v>5.9980461911746854E-3</v>
      </c>
      <c r="I1761" s="2">
        <f t="shared" si="274"/>
        <v>1</v>
      </c>
      <c r="K1761" s="6">
        <f t="shared" si="271"/>
        <v>153.96066823334567</v>
      </c>
      <c r="L1761" s="6">
        <f t="shared" si="275"/>
        <v>88.21335256975874</v>
      </c>
      <c r="M1761" s="6"/>
      <c r="N1761" s="6">
        <f t="shared" si="276"/>
        <v>127.85267011071696</v>
      </c>
      <c r="O1761" s="6"/>
      <c r="P1761" s="6"/>
      <c r="Q1761" s="5">
        <f t="shared" si="272"/>
        <v>5.9801295197710047E-3</v>
      </c>
      <c r="R1761" s="5">
        <f t="shared" si="277"/>
        <v>5.9801295197718929E-3</v>
      </c>
      <c r="S1761" s="5">
        <f t="shared" si="278"/>
        <v>5.7801095171043926E-3</v>
      </c>
      <c r="T1761" s="5"/>
    </row>
    <row r="1762" spans="3:20" x14ac:dyDescent="0.2">
      <c r="C1762" s="1">
        <v>39037</v>
      </c>
      <c r="D1762" s="2">
        <v>4109.8090000000002</v>
      </c>
      <c r="E1762" s="5">
        <f t="shared" si="269"/>
        <v>2.3875421409700457E-4</v>
      </c>
      <c r="G1762" s="1">
        <f t="shared" si="270"/>
        <v>39036</v>
      </c>
      <c r="H1762" s="4">
        <f t="shared" si="273"/>
        <v>0</v>
      </c>
      <c r="I1762" s="2">
        <f t="shared" si="274"/>
        <v>0</v>
      </c>
      <c r="K1762" s="6">
        <f t="shared" si="271"/>
        <v>153.96066823334567</v>
      </c>
      <c r="L1762" s="6">
        <f t="shared" si="275"/>
        <v>88.23441387942438</v>
      </c>
      <c r="M1762" s="6"/>
      <c r="N1762" s="6">
        <f t="shared" si="276"/>
        <v>127.82709957669482</v>
      </c>
      <c r="O1762" s="6"/>
      <c r="P1762" s="6"/>
      <c r="Q1762" s="5">
        <f t="shared" si="272"/>
        <v>0</v>
      </c>
      <c r="R1762" s="5">
        <f t="shared" si="277"/>
        <v>2.3872571684524502E-4</v>
      </c>
      <c r="S1762" s="5">
        <f t="shared" si="278"/>
        <v>-2.0002000266750031E-4</v>
      </c>
      <c r="T1762" s="5"/>
    </row>
    <row r="1763" spans="3:20" x14ac:dyDescent="0.2">
      <c r="C1763" s="1">
        <v>39038</v>
      </c>
      <c r="D1763" s="2">
        <v>4080.03</v>
      </c>
      <c r="E1763" s="5">
        <f t="shared" si="269"/>
        <v>-7.2458355120639415E-3</v>
      </c>
      <c r="G1763" s="1">
        <f t="shared" si="270"/>
        <v>39037</v>
      </c>
      <c r="H1763" s="4">
        <f t="shared" si="273"/>
        <v>0</v>
      </c>
      <c r="I1763" s="2">
        <f t="shared" si="274"/>
        <v>0</v>
      </c>
      <c r="K1763" s="6">
        <f t="shared" si="271"/>
        <v>153.96066823334567</v>
      </c>
      <c r="L1763" s="6">
        <f t="shared" si="275"/>
        <v>87.595081829950701</v>
      </c>
      <c r="M1763" s="6"/>
      <c r="N1763" s="6">
        <f t="shared" si="276"/>
        <v>127.82709957669482</v>
      </c>
      <c r="O1763" s="6"/>
      <c r="P1763" s="6"/>
      <c r="Q1763" s="5">
        <f t="shared" si="272"/>
        <v>0</v>
      </c>
      <c r="R1763" s="5">
        <f t="shared" si="277"/>
        <v>-7.2722140786067868E-3</v>
      </c>
      <c r="S1763" s="5">
        <f t="shared" si="278"/>
        <v>0</v>
      </c>
      <c r="T1763" s="5"/>
    </row>
    <row r="1764" spans="3:20" x14ac:dyDescent="0.2">
      <c r="C1764" s="1">
        <v>39041</v>
      </c>
      <c r="D1764" s="2">
        <v>4095.75</v>
      </c>
      <c r="E1764" s="5">
        <f t="shared" si="269"/>
        <v>3.8529128462290226E-3</v>
      </c>
      <c r="G1764" s="1">
        <f t="shared" si="270"/>
        <v>39038</v>
      </c>
      <c r="H1764" s="4">
        <f t="shared" si="273"/>
        <v>3.8529128462290226E-3</v>
      </c>
      <c r="I1764" s="2">
        <f t="shared" si="274"/>
        <v>1</v>
      </c>
      <c r="K1764" s="6">
        <f t="shared" si="271"/>
        <v>154.55386526979592</v>
      </c>
      <c r="L1764" s="6">
        <f t="shared" si="275"/>
        <v>87.932578045999804</v>
      </c>
      <c r="M1764" s="6"/>
      <c r="N1764" s="6">
        <f t="shared" si="276"/>
        <v>128.29394232949991</v>
      </c>
      <c r="O1764" s="6"/>
      <c r="P1764" s="6"/>
      <c r="Q1764" s="5">
        <f t="shared" si="272"/>
        <v>3.8455093880216396E-3</v>
      </c>
      <c r="R1764" s="5">
        <f t="shared" si="277"/>
        <v>3.8455093880216396E-3</v>
      </c>
      <c r="S1764" s="5">
        <f t="shared" si="278"/>
        <v>3.6454893853550274E-3</v>
      </c>
      <c r="T1764" s="5"/>
    </row>
    <row r="1765" spans="3:20" x14ac:dyDescent="0.2">
      <c r="C1765" s="1">
        <v>39042</v>
      </c>
      <c r="D1765" s="2">
        <v>4096.0590000000002</v>
      </c>
      <c r="E1765" s="5">
        <f t="shared" si="269"/>
        <v>7.5444057864907884E-5</v>
      </c>
      <c r="G1765" s="1">
        <f t="shared" si="270"/>
        <v>39041</v>
      </c>
      <c r="H1765" s="4">
        <f t="shared" si="273"/>
        <v>0</v>
      </c>
      <c r="I1765" s="2">
        <f t="shared" si="274"/>
        <v>0</v>
      </c>
      <c r="K1765" s="6">
        <f t="shared" si="271"/>
        <v>154.55386526979592</v>
      </c>
      <c r="L1765" s="6">
        <f t="shared" si="275"/>
        <v>87.93921203650612</v>
      </c>
      <c r="M1765" s="6"/>
      <c r="N1765" s="6">
        <f t="shared" si="276"/>
        <v>128.26828354103401</v>
      </c>
      <c r="O1765" s="6"/>
      <c r="P1765" s="6"/>
      <c r="Q1765" s="5">
        <f t="shared" si="272"/>
        <v>0</v>
      </c>
      <c r="R1765" s="5">
        <f t="shared" si="277"/>
        <v>7.5441212104898625E-5</v>
      </c>
      <c r="S1765" s="5">
        <f t="shared" si="278"/>
        <v>-2.0002000266750031E-4</v>
      </c>
      <c r="T1765" s="5"/>
    </row>
    <row r="1766" spans="3:20" x14ac:dyDescent="0.2">
      <c r="C1766" s="1">
        <v>39043</v>
      </c>
      <c r="D1766" s="2">
        <v>4094.97</v>
      </c>
      <c r="E1766" s="5">
        <f t="shared" si="269"/>
        <v>-2.6586531102222805E-4</v>
      </c>
      <c r="G1766" s="1">
        <f t="shared" si="270"/>
        <v>39042</v>
      </c>
      <c r="H1766" s="4">
        <f t="shared" si="273"/>
        <v>0</v>
      </c>
      <c r="I1766" s="2">
        <f t="shared" si="274"/>
        <v>0</v>
      </c>
      <c r="K1766" s="6">
        <f t="shared" si="271"/>
        <v>154.55386526979592</v>
      </c>
      <c r="L1766" s="6">
        <f t="shared" si="275"/>
        <v>87.915832050546982</v>
      </c>
      <c r="M1766" s="6"/>
      <c r="N1766" s="6">
        <f t="shared" si="276"/>
        <v>128.26828354103401</v>
      </c>
      <c r="O1766" s="6"/>
      <c r="P1766" s="6"/>
      <c r="Q1766" s="5">
        <f t="shared" si="272"/>
        <v>0</v>
      </c>
      <c r="R1766" s="5">
        <f t="shared" si="277"/>
        <v>-2.6590065946940911E-4</v>
      </c>
      <c r="S1766" s="5">
        <f t="shared" si="278"/>
        <v>0</v>
      </c>
      <c r="T1766" s="5"/>
    </row>
    <row r="1767" spans="3:20" x14ac:dyDescent="0.2">
      <c r="C1767" s="1">
        <v>39044</v>
      </c>
      <c r="D1767" s="2">
        <v>4085.76</v>
      </c>
      <c r="E1767" s="5">
        <f t="shared" si="269"/>
        <v>-2.2491007260125426E-3</v>
      </c>
      <c r="G1767" s="1">
        <f t="shared" si="270"/>
        <v>39043</v>
      </c>
      <c r="H1767" s="4">
        <f t="shared" si="273"/>
        <v>-2.2491007260125426E-3</v>
      </c>
      <c r="I1767" s="2">
        <f t="shared" si="274"/>
        <v>1</v>
      </c>
      <c r="K1767" s="6">
        <f t="shared" si="271"/>
        <v>154.20625805920957</v>
      </c>
      <c r="L1767" s="6">
        <f t="shared" si="275"/>
        <v>87.718100488854091</v>
      </c>
      <c r="M1767" s="6"/>
      <c r="N1767" s="6">
        <f t="shared" si="276"/>
        <v>127.9541992923472</v>
      </c>
      <c r="O1767" s="6"/>
      <c r="P1767" s="6"/>
      <c r="Q1767" s="5">
        <f t="shared" si="272"/>
        <v>-2.2516337517828333E-3</v>
      </c>
      <c r="R1767" s="5">
        <f t="shared" si="277"/>
        <v>-2.2516337517837215E-3</v>
      </c>
      <c r="S1767" s="5">
        <f t="shared" si="278"/>
        <v>-2.4516537544503336E-3</v>
      </c>
      <c r="T1767" s="5"/>
    </row>
    <row r="1768" spans="3:20" x14ac:dyDescent="0.2">
      <c r="C1768" s="1">
        <v>39045</v>
      </c>
      <c r="D1768" s="2">
        <v>4048.16</v>
      </c>
      <c r="E1768" s="5">
        <f t="shared" si="269"/>
        <v>-9.2026942355890613E-3</v>
      </c>
      <c r="G1768" s="1">
        <f t="shared" si="270"/>
        <v>39044</v>
      </c>
      <c r="H1768" s="4">
        <f t="shared" si="273"/>
        <v>-9.2026942355890613E-3</v>
      </c>
      <c r="I1768" s="2">
        <f t="shared" si="274"/>
        <v>1</v>
      </c>
      <c r="K1768" s="6">
        <f t="shared" si="271"/>
        <v>152.78714501707634</v>
      </c>
      <c r="L1768" s="6">
        <f t="shared" si="275"/>
        <v>86.910857631128493</v>
      </c>
      <c r="M1768" s="6"/>
      <c r="N1768" s="6">
        <f t="shared" si="276"/>
        <v>126.7766759201001</v>
      </c>
      <c r="O1768" s="6"/>
      <c r="P1768" s="6"/>
      <c r="Q1768" s="5">
        <f t="shared" si="272"/>
        <v>-9.2453006233439439E-3</v>
      </c>
      <c r="R1768" s="5">
        <f t="shared" si="277"/>
        <v>-9.2453006233430557E-3</v>
      </c>
      <c r="S1768" s="5">
        <f t="shared" si="278"/>
        <v>-9.2453006233430557E-3</v>
      </c>
      <c r="T1768" s="5"/>
    </row>
    <row r="1769" spans="3:20" x14ac:dyDescent="0.2">
      <c r="C1769" s="1">
        <v>39048</v>
      </c>
      <c r="D1769" s="2">
        <v>3978.25</v>
      </c>
      <c r="E1769" s="5">
        <f t="shared" si="269"/>
        <v>-1.7269574325125454E-2</v>
      </c>
      <c r="G1769" s="1">
        <f t="shared" si="270"/>
        <v>39045</v>
      </c>
      <c r="H1769" s="4">
        <f t="shared" si="273"/>
        <v>-1.7269574325125454E-2</v>
      </c>
      <c r="I1769" s="2">
        <f t="shared" si="274"/>
        <v>1</v>
      </c>
      <c r="K1769" s="6">
        <f t="shared" si="271"/>
        <v>150.14857606028022</v>
      </c>
      <c r="L1769" s="6">
        <f t="shared" si="275"/>
        <v>85.409944115607331</v>
      </c>
      <c r="M1769" s="6"/>
      <c r="N1769" s="6">
        <f t="shared" si="276"/>
        <v>124.58729669260559</v>
      </c>
      <c r="O1769" s="6"/>
      <c r="P1769" s="6"/>
      <c r="Q1769" s="5">
        <f t="shared" si="272"/>
        <v>-1.7420432787588425E-2</v>
      </c>
      <c r="R1769" s="5">
        <f t="shared" si="277"/>
        <v>-1.7420432787588425E-2</v>
      </c>
      <c r="S1769" s="5">
        <f t="shared" si="278"/>
        <v>-1.7420432787588425E-2</v>
      </c>
      <c r="T1769" s="5"/>
    </row>
    <row r="1770" spans="3:20" x14ac:dyDescent="0.2">
      <c r="C1770" s="1">
        <v>39049</v>
      </c>
      <c r="D1770" s="2">
        <v>3975.11</v>
      </c>
      <c r="E1770" s="5">
        <f t="shared" si="269"/>
        <v>-7.8929177402120847E-4</v>
      </c>
      <c r="G1770" s="1">
        <f t="shared" si="270"/>
        <v>39048</v>
      </c>
      <c r="H1770" s="4">
        <f t="shared" si="273"/>
        <v>-7.8929177402120847E-4</v>
      </c>
      <c r="I1770" s="2">
        <f t="shared" si="274"/>
        <v>1</v>
      </c>
      <c r="K1770" s="6">
        <f t="shared" si="271"/>
        <v>150.03006502431484</v>
      </c>
      <c r="L1770" s="6">
        <f t="shared" si="275"/>
        <v>85.342530749297268</v>
      </c>
      <c r="M1770" s="6"/>
      <c r="N1770" s="6">
        <f t="shared" si="276"/>
        <v>124.48896096417857</v>
      </c>
      <c r="O1770" s="6"/>
      <c r="P1770" s="6"/>
      <c r="Q1770" s="5">
        <f t="shared" si="272"/>
        <v>-7.896034287746545E-4</v>
      </c>
      <c r="R1770" s="5">
        <f t="shared" si="277"/>
        <v>-7.8960342877554268E-4</v>
      </c>
      <c r="S1770" s="5">
        <f t="shared" si="278"/>
        <v>-7.8960342877554268E-4</v>
      </c>
      <c r="T1770" s="5"/>
    </row>
    <row r="1771" spans="3:20" x14ac:dyDescent="0.2">
      <c r="C1771" s="1">
        <v>39050</v>
      </c>
      <c r="D1771" s="2">
        <v>4023.09</v>
      </c>
      <c r="E1771" s="5">
        <f t="shared" si="269"/>
        <v>1.2070106236053849E-2</v>
      </c>
      <c r="G1771" s="1">
        <f t="shared" si="270"/>
        <v>39049</v>
      </c>
      <c r="H1771" s="4">
        <f t="shared" si="273"/>
        <v>1.2070106236053849E-2</v>
      </c>
      <c r="I1771" s="2">
        <f t="shared" si="274"/>
        <v>1</v>
      </c>
      <c r="K1771" s="6">
        <f t="shared" si="271"/>
        <v>151.84094384776037</v>
      </c>
      <c r="L1771" s="6">
        <f t="shared" si="275"/>
        <v>86.372624161894976</v>
      </c>
      <c r="M1771" s="6"/>
      <c r="N1771" s="6">
        <f t="shared" si="276"/>
        <v>125.99155594823216</v>
      </c>
      <c r="O1771" s="6"/>
      <c r="P1771" s="6"/>
      <c r="Q1771" s="5">
        <f t="shared" si="272"/>
        <v>1.1997843402688169E-2</v>
      </c>
      <c r="R1771" s="5">
        <f t="shared" si="277"/>
        <v>1.1997843402688169E-2</v>
      </c>
      <c r="S1771" s="5">
        <f t="shared" si="278"/>
        <v>1.1997843402688169E-2</v>
      </c>
      <c r="T1771" s="5"/>
    </row>
    <row r="1772" spans="3:20" x14ac:dyDescent="0.2">
      <c r="C1772" s="1">
        <v>39051</v>
      </c>
      <c r="D1772" s="2">
        <v>3987.23</v>
      </c>
      <c r="E1772" s="5">
        <f t="shared" si="269"/>
        <v>-8.913546552525577E-3</v>
      </c>
      <c r="G1772" s="1">
        <f t="shared" si="270"/>
        <v>39050</v>
      </c>
      <c r="H1772" s="4">
        <f t="shared" si="273"/>
        <v>0</v>
      </c>
      <c r="I1772" s="2">
        <f t="shared" si="274"/>
        <v>0</v>
      </c>
      <c r="K1772" s="6">
        <f t="shared" si="271"/>
        <v>151.84094384776037</v>
      </c>
      <c r="L1772" s="6">
        <f t="shared" si="275"/>
        <v>85.602737755564121</v>
      </c>
      <c r="M1772" s="6"/>
      <c r="N1772" s="6">
        <f t="shared" si="276"/>
        <v>125.96635763704252</v>
      </c>
      <c r="O1772" s="6"/>
      <c r="P1772" s="6"/>
      <c r="Q1772" s="5">
        <f t="shared" si="272"/>
        <v>0</v>
      </c>
      <c r="R1772" s="5">
        <f t="shared" si="277"/>
        <v>-8.9535098623860776E-3</v>
      </c>
      <c r="S1772" s="5">
        <f t="shared" si="278"/>
        <v>-2.0002000266661213E-4</v>
      </c>
      <c r="T1772" s="5"/>
    </row>
    <row r="1773" spans="3:20" x14ac:dyDescent="0.2">
      <c r="C1773" s="1">
        <v>39052</v>
      </c>
      <c r="D1773" s="2">
        <v>3932.09</v>
      </c>
      <c r="E1773" s="5">
        <f t="shared" si="269"/>
        <v>-1.3829149559970173E-2</v>
      </c>
      <c r="G1773" s="1">
        <f t="shared" si="270"/>
        <v>39051</v>
      </c>
      <c r="H1773" s="4">
        <f t="shared" si="273"/>
        <v>-1.3829149559970173E-2</v>
      </c>
      <c r="I1773" s="2">
        <f t="shared" si="274"/>
        <v>1</v>
      </c>
      <c r="K1773" s="6">
        <f t="shared" si="271"/>
        <v>149.74111272596267</v>
      </c>
      <c r="L1773" s="6">
        <f t="shared" si="275"/>
        <v>84.418924692399514</v>
      </c>
      <c r="M1773" s="6"/>
      <c r="N1773" s="6">
        <f t="shared" si="276"/>
        <v>124.19950516774763</v>
      </c>
      <c r="O1773" s="6"/>
      <c r="P1773" s="6"/>
      <c r="Q1773" s="5">
        <f t="shared" si="272"/>
        <v>-1.3925663081760575E-2</v>
      </c>
      <c r="R1773" s="5">
        <f t="shared" si="277"/>
        <v>-1.3925663081760575E-2</v>
      </c>
      <c r="S1773" s="5">
        <f t="shared" si="278"/>
        <v>-1.4125683084428076E-2</v>
      </c>
      <c r="T1773" s="5"/>
    </row>
    <row r="1774" spans="3:20" x14ac:dyDescent="0.2">
      <c r="C1774" s="1">
        <v>39055</v>
      </c>
      <c r="D1774" s="2">
        <v>3962.93</v>
      </c>
      <c r="E1774" s="5">
        <f t="shared" si="269"/>
        <v>7.8431572013864612E-3</v>
      </c>
      <c r="G1774" s="1">
        <f t="shared" si="270"/>
        <v>39052</v>
      </c>
      <c r="H1774" s="4">
        <f t="shared" si="273"/>
        <v>7.8431572013864612E-3</v>
      </c>
      <c r="I1774" s="2">
        <f t="shared" si="274"/>
        <v>1</v>
      </c>
      <c r="K1774" s="6">
        <f t="shared" si="271"/>
        <v>150.91555581258291</v>
      </c>
      <c r="L1774" s="6">
        <f t="shared" si="275"/>
        <v>85.081035589533997</v>
      </c>
      <c r="M1774" s="6"/>
      <c r="N1774" s="6">
        <f t="shared" si="276"/>
        <v>125.17362141111268</v>
      </c>
      <c r="O1774" s="6"/>
      <c r="P1774" s="6"/>
      <c r="Q1774" s="5">
        <f t="shared" si="272"/>
        <v>7.8125595280518212E-3</v>
      </c>
      <c r="R1774" s="5">
        <f t="shared" si="277"/>
        <v>7.8125595280527094E-3</v>
      </c>
      <c r="S1774" s="5">
        <f t="shared" si="278"/>
        <v>7.8125595280527094E-3</v>
      </c>
      <c r="T1774" s="5"/>
    </row>
    <row r="1775" spans="3:20" x14ac:dyDescent="0.2">
      <c r="C1775" s="1">
        <v>39056</v>
      </c>
      <c r="D1775" s="2">
        <v>4007.94</v>
      </c>
      <c r="E1775" s="5">
        <f t="shared" si="269"/>
        <v>1.1357758022473326E-2</v>
      </c>
      <c r="G1775" s="1">
        <f t="shared" si="270"/>
        <v>39055</v>
      </c>
      <c r="H1775" s="4">
        <f t="shared" si="273"/>
        <v>0</v>
      </c>
      <c r="I1775" s="2">
        <f t="shared" si="274"/>
        <v>0</v>
      </c>
      <c r="K1775" s="6">
        <f t="shared" si="271"/>
        <v>150.91555581258291</v>
      </c>
      <c r="L1775" s="6">
        <f t="shared" si="275"/>
        <v>86.047365404061367</v>
      </c>
      <c r="M1775" s="6"/>
      <c r="N1775" s="6">
        <f t="shared" si="276"/>
        <v>125.14858668683046</v>
      </c>
      <c r="O1775" s="6"/>
      <c r="P1775" s="6"/>
      <c r="Q1775" s="5">
        <f t="shared" si="272"/>
        <v>0</v>
      </c>
      <c r="R1775" s="5">
        <f t="shared" si="277"/>
        <v>1.1293742944655349E-2</v>
      </c>
      <c r="S1775" s="5">
        <f t="shared" si="278"/>
        <v>-2.0002000266750031E-4</v>
      </c>
      <c r="T1775" s="5"/>
    </row>
    <row r="1776" spans="3:20" x14ac:dyDescent="0.2">
      <c r="C1776" s="1">
        <v>39057</v>
      </c>
      <c r="D1776" s="2">
        <v>4002.31</v>
      </c>
      <c r="E1776" s="5">
        <f t="shared" si="269"/>
        <v>-1.4047116473799781E-3</v>
      </c>
      <c r="G1776" s="1">
        <f t="shared" si="270"/>
        <v>39056</v>
      </c>
      <c r="H1776" s="4">
        <f t="shared" si="273"/>
        <v>0</v>
      </c>
      <c r="I1776" s="2">
        <f t="shared" si="274"/>
        <v>0</v>
      </c>
      <c r="K1776" s="6">
        <f t="shared" si="271"/>
        <v>150.91555581258291</v>
      </c>
      <c r="L1776" s="6">
        <f t="shared" si="275"/>
        <v>85.926493667651926</v>
      </c>
      <c r="M1776" s="6"/>
      <c r="N1776" s="6">
        <f t="shared" si="276"/>
        <v>125.14858668683046</v>
      </c>
      <c r="O1776" s="6"/>
      <c r="P1776" s="6"/>
      <c r="Q1776" s="5">
        <f t="shared" si="272"/>
        <v>0</v>
      </c>
      <c r="R1776" s="5">
        <f t="shared" si="277"/>
        <v>-1.4056991796929097E-3</v>
      </c>
      <c r="S1776" s="5">
        <f t="shared" si="278"/>
        <v>0</v>
      </c>
      <c r="T1776" s="5"/>
    </row>
    <row r="1777" spans="3:20" x14ac:dyDescent="0.2">
      <c r="C1777" s="1">
        <v>39058</v>
      </c>
      <c r="D1777" s="2">
        <v>4018.69</v>
      </c>
      <c r="E1777" s="5">
        <f t="shared" si="269"/>
        <v>4.0926365024198802E-3</v>
      </c>
      <c r="G1777" s="1">
        <f t="shared" si="270"/>
        <v>39057</v>
      </c>
      <c r="H1777" s="4">
        <f t="shared" si="273"/>
        <v>4.0926365024198802E-3</v>
      </c>
      <c r="I1777" s="2">
        <f t="shared" si="274"/>
        <v>1</v>
      </c>
      <c r="K1777" s="6">
        <f t="shared" si="271"/>
        <v>151.53319832508447</v>
      </c>
      <c r="L1777" s="6">
        <f t="shared" si="275"/>
        <v>86.278159572161101</v>
      </c>
      <c r="M1777" s="6"/>
      <c r="N1777" s="6">
        <f t="shared" si="276"/>
        <v>125.63564220605905</v>
      </c>
      <c r="O1777" s="6"/>
      <c r="P1777" s="6"/>
      <c r="Q1777" s="5">
        <f t="shared" si="272"/>
        <v>4.0842844458488514E-3</v>
      </c>
      <c r="R1777" s="5">
        <f t="shared" si="277"/>
        <v>4.0842844458488514E-3</v>
      </c>
      <c r="S1777" s="5">
        <f t="shared" si="278"/>
        <v>3.8842644431822393E-3</v>
      </c>
      <c r="T1777" s="5"/>
    </row>
    <row r="1778" spans="3:20" x14ac:dyDescent="0.2">
      <c r="C1778" s="1">
        <v>39059</v>
      </c>
      <c r="D1778" s="2">
        <v>4019.89</v>
      </c>
      <c r="E1778" s="5">
        <f t="shared" si="269"/>
        <v>2.9860476921579371E-4</v>
      </c>
      <c r="G1778" s="1">
        <f t="shared" si="270"/>
        <v>39058</v>
      </c>
      <c r="H1778" s="4">
        <f t="shared" si="273"/>
        <v>0</v>
      </c>
      <c r="I1778" s="2">
        <f t="shared" si="274"/>
        <v>0</v>
      </c>
      <c r="K1778" s="6">
        <f t="shared" si="271"/>
        <v>151.53319832508447</v>
      </c>
      <c r="L1778" s="6">
        <f t="shared" si="275"/>
        <v>86.303922642088509</v>
      </c>
      <c r="M1778" s="6"/>
      <c r="N1778" s="6">
        <f t="shared" si="276"/>
        <v>125.61051507761783</v>
      </c>
      <c r="O1778" s="6"/>
      <c r="P1778" s="6"/>
      <c r="Q1778" s="5">
        <f t="shared" si="272"/>
        <v>0</v>
      </c>
      <c r="R1778" s="5">
        <f t="shared" si="277"/>
        <v>2.9856019568441639E-4</v>
      </c>
      <c r="S1778" s="5">
        <f t="shared" si="278"/>
        <v>-2.0002000266750031E-4</v>
      </c>
      <c r="T1778" s="5"/>
    </row>
    <row r="1779" spans="3:20" x14ac:dyDescent="0.2">
      <c r="C1779" s="1">
        <v>39062</v>
      </c>
      <c r="D1779" s="2">
        <v>4052.89</v>
      </c>
      <c r="E1779" s="5">
        <f t="shared" si="269"/>
        <v>8.2091798531800618E-3</v>
      </c>
      <c r="G1779" s="1">
        <f t="shared" si="270"/>
        <v>39059</v>
      </c>
      <c r="H1779" s="4">
        <f t="shared" si="273"/>
        <v>0</v>
      </c>
      <c r="I1779" s="2">
        <f t="shared" si="274"/>
        <v>0</v>
      </c>
      <c r="K1779" s="6">
        <f t="shared" si="271"/>
        <v>151.53319832508447</v>
      </c>
      <c r="L1779" s="6">
        <f t="shared" si="275"/>
        <v>87.012407065092347</v>
      </c>
      <c r="M1779" s="6"/>
      <c r="N1779" s="6">
        <f t="shared" si="276"/>
        <v>125.61051507761783</v>
      </c>
      <c r="O1779" s="6"/>
      <c r="P1779" s="6"/>
      <c r="Q1779" s="5">
        <f t="shared" si="272"/>
        <v>0</v>
      </c>
      <c r="R1779" s="5">
        <f t="shared" si="277"/>
        <v>8.1756678155588958E-3</v>
      </c>
      <c r="S1779" s="5">
        <f t="shared" si="278"/>
        <v>0</v>
      </c>
      <c r="T1779" s="5"/>
    </row>
    <row r="1780" spans="3:20" x14ac:dyDescent="0.2">
      <c r="C1780" s="1">
        <v>39063</v>
      </c>
      <c r="D1780" s="2">
        <v>4059.74</v>
      </c>
      <c r="E1780" s="5">
        <f t="shared" si="269"/>
        <v>1.6901519656343767E-3</v>
      </c>
      <c r="G1780" s="1">
        <f t="shared" si="270"/>
        <v>39062</v>
      </c>
      <c r="H1780" s="4">
        <f t="shared" si="273"/>
        <v>0</v>
      </c>
      <c r="I1780" s="2">
        <f t="shared" si="274"/>
        <v>0</v>
      </c>
      <c r="K1780" s="6">
        <f t="shared" si="271"/>
        <v>151.53319832508447</v>
      </c>
      <c r="L1780" s="6">
        <f t="shared" si="275"/>
        <v>87.159471255927983</v>
      </c>
      <c r="M1780" s="6"/>
      <c r="N1780" s="6">
        <f t="shared" si="276"/>
        <v>125.61051507761783</v>
      </c>
      <c r="O1780" s="6"/>
      <c r="P1780" s="6"/>
      <c r="Q1780" s="5">
        <f t="shared" si="272"/>
        <v>0</v>
      </c>
      <c r="R1780" s="5">
        <f t="shared" si="277"/>
        <v>1.6887252661339502E-3</v>
      </c>
      <c r="S1780" s="5">
        <f t="shared" si="278"/>
        <v>0</v>
      </c>
      <c r="T1780" s="5"/>
    </row>
    <row r="1781" spans="3:20" x14ac:dyDescent="0.2">
      <c r="C1781" s="1">
        <v>39064</v>
      </c>
      <c r="D1781" s="2">
        <v>4094.33</v>
      </c>
      <c r="E1781" s="5">
        <f t="shared" si="269"/>
        <v>8.5202500652751516E-3</v>
      </c>
      <c r="G1781" s="1">
        <f t="shared" si="270"/>
        <v>39063</v>
      </c>
      <c r="H1781" s="4">
        <f t="shared" si="273"/>
        <v>0</v>
      </c>
      <c r="I1781" s="2">
        <f t="shared" si="274"/>
        <v>0</v>
      </c>
      <c r="K1781" s="6">
        <f t="shared" si="271"/>
        <v>151.53319832508447</v>
      </c>
      <c r="L1781" s="6">
        <f t="shared" si="275"/>
        <v>87.902091746585654</v>
      </c>
      <c r="M1781" s="6"/>
      <c r="N1781" s="6">
        <f t="shared" si="276"/>
        <v>125.61051507761783</v>
      </c>
      <c r="O1781" s="6"/>
      <c r="P1781" s="6"/>
      <c r="Q1781" s="5">
        <f t="shared" si="272"/>
        <v>0</v>
      </c>
      <c r="R1781" s="5">
        <f t="shared" si="277"/>
        <v>8.4841576009972997E-3</v>
      </c>
      <c r="S1781" s="5">
        <f t="shared" si="278"/>
        <v>0</v>
      </c>
      <c r="T1781" s="5"/>
    </row>
    <row r="1782" spans="3:20" x14ac:dyDescent="0.2">
      <c r="C1782" s="1">
        <v>39065</v>
      </c>
      <c r="D1782" s="2">
        <v>4118.84</v>
      </c>
      <c r="E1782" s="5">
        <f t="shared" si="269"/>
        <v>5.9863274333041595E-3</v>
      </c>
      <c r="G1782" s="1">
        <f t="shared" si="270"/>
        <v>39064</v>
      </c>
      <c r="H1782" s="4">
        <f t="shared" si="273"/>
        <v>0</v>
      </c>
      <c r="I1782" s="2">
        <f t="shared" si="274"/>
        <v>0</v>
      </c>
      <c r="K1782" s="6">
        <f t="shared" si="271"/>
        <v>151.53319832508447</v>
      </c>
      <c r="L1782" s="6">
        <f t="shared" si="275"/>
        <v>88.428302449853049</v>
      </c>
      <c r="M1782" s="6"/>
      <c r="N1782" s="6">
        <f t="shared" si="276"/>
        <v>125.61051507761783</v>
      </c>
      <c r="O1782" s="6"/>
      <c r="P1782" s="6"/>
      <c r="Q1782" s="5">
        <f t="shared" si="272"/>
        <v>0</v>
      </c>
      <c r="R1782" s="5">
        <f t="shared" si="277"/>
        <v>5.9684805646158523E-3</v>
      </c>
      <c r="S1782" s="5">
        <f t="shared" si="278"/>
        <v>0</v>
      </c>
      <c r="T1782" s="5"/>
    </row>
    <row r="1783" spans="3:20" x14ac:dyDescent="0.2">
      <c r="C1783" s="1">
        <v>39066</v>
      </c>
      <c r="D1783" s="2">
        <v>4140.6559999999999</v>
      </c>
      <c r="E1783" s="5">
        <f t="shared" si="269"/>
        <v>5.2966369171902287E-3</v>
      </c>
      <c r="G1783" s="1">
        <f t="shared" si="270"/>
        <v>39065</v>
      </c>
      <c r="H1783" s="4">
        <f t="shared" si="273"/>
        <v>0</v>
      </c>
      <c r="I1783" s="2">
        <f t="shared" si="274"/>
        <v>0</v>
      </c>
      <c r="K1783" s="6">
        <f t="shared" si="271"/>
        <v>151.53319832508447</v>
      </c>
      <c r="L1783" s="6">
        <f t="shared" si="275"/>
        <v>88.896675061133408</v>
      </c>
      <c r="M1783" s="6"/>
      <c r="N1783" s="6">
        <f t="shared" si="276"/>
        <v>125.61051507761783</v>
      </c>
      <c r="O1783" s="6"/>
      <c r="P1783" s="6"/>
      <c r="Q1783" s="5">
        <f t="shared" si="272"/>
        <v>0</v>
      </c>
      <c r="R1783" s="5">
        <f t="shared" si="277"/>
        <v>5.2826590711996246E-3</v>
      </c>
      <c r="S1783" s="5">
        <f t="shared" si="278"/>
        <v>0</v>
      </c>
      <c r="T1783" s="5"/>
    </row>
    <row r="1784" spans="3:20" x14ac:dyDescent="0.2">
      <c r="C1784" s="1">
        <v>39069</v>
      </c>
      <c r="D1784" s="2">
        <v>4130.0590000000002</v>
      </c>
      <c r="E1784" s="5">
        <f t="shared" si="269"/>
        <v>-2.5592563110772189E-3</v>
      </c>
      <c r="G1784" s="1">
        <f t="shared" si="270"/>
        <v>39066</v>
      </c>
      <c r="H1784" s="4">
        <f t="shared" si="273"/>
        <v>0</v>
      </c>
      <c r="I1784" s="2">
        <f t="shared" si="274"/>
        <v>0</v>
      </c>
      <c r="K1784" s="6">
        <f t="shared" si="271"/>
        <v>151.53319832508447</v>
      </c>
      <c r="L1784" s="6">
        <f t="shared" si="275"/>
        <v>88.669165684449425</v>
      </c>
      <c r="M1784" s="6"/>
      <c r="N1784" s="6">
        <f t="shared" si="276"/>
        <v>125.61051507761783</v>
      </c>
      <c r="O1784" s="6"/>
      <c r="P1784" s="6"/>
      <c r="Q1784" s="5">
        <f t="shared" si="272"/>
        <v>0</v>
      </c>
      <c r="R1784" s="5">
        <f t="shared" si="277"/>
        <v>-2.5625368057893283E-3</v>
      </c>
      <c r="S1784" s="5">
        <f t="shared" si="278"/>
        <v>0</v>
      </c>
      <c r="T1784" s="5"/>
    </row>
    <row r="1785" spans="3:20" x14ac:dyDescent="0.2">
      <c r="C1785" s="1">
        <v>39070</v>
      </c>
      <c r="D1785" s="2">
        <v>4100.4769999999999</v>
      </c>
      <c r="E1785" s="5">
        <f t="shared" si="269"/>
        <v>-7.1626095414134118E-3</v>
      </c>
      <c r="G1785" s="1">
        <f t="shared" si="270"/>
        <v>39069</v>
      </c>
      <c r="H1785" s="4">
        <f t="shared" si="273"/>
        <v>-7.1626095414134118E-3</v>
      </c>
      <c r="I1785" s="2">
        <f t="shared" si="274"/>
        <v>1</v>
      </c>
      <c r="K1785" s="6">
        <f t="shared" si="271"/>
        <v>150.44782519292033</v>
      </c>
      <c r="L1785" s="6">
        <f t="shared" si="275"/>
        <v>88.034063072288816</v>
      </c>
      <c r="M1785" s="6"/>
      <c r="N1785" s="6">
        <f t="shared" si="276"/>
        <v>124.68587384062026</v>
      </c>
      <c r="O1785" s="6"/>
      <c r="P1785" s="6"/>
      <c r="Q1785" s="5">
        <f t="shared" si="272"/>
        <v>-7.1883841786535285E-3</v>
      </c>
      <c r="R1785" s="5">
        <f t="shared" si="277"/>
        <v>-7.1883841786544167E-3</v>
      </c>
      <c r="S1785" s="5">
        <f t="shared" si="278"/>
        <v>-7.3884041813210288E-3</v>
      </c>
      <c r="T1785" s="5"/>
    </row>
    <row r="1786" spans="3:20" x14ac:dyDescent="0.2">
      <c r="C1786" s="1">
        <v>39071</v>
      </c>
      <c r="D1786" s="2">
        <v>4118.5389999999998</v>
      </c>
      <c r="E1786" s="5">
        <f t="shared" si="269"/>
        <v>4.4048533865693913E-3</v>
      </c>
      <c r="G1786" s="1">
        <f t="shared" si="270"/>
        <v>39070</v>
      </c>
      <c r="H1786" s="4">
        <f t="shared" si="273"/>
        <v>4.4048533865693913E-3</v>
      </c>
      <c r="I1786" s="2">
        <f t="shared" si="274"/>
        <v>1</v>
      </c>
      <c r="K1786" s="6">
        <f t="shared" si="271"/>
        <v>151.11052580522338</v>
      </c>
      <c r="L1786" s="6">
        <f t="shared" si="275"/>
        <v>88.421840213146254</v>
      </c>
      <c r="M1786" s="6"/>
      <c r="N1786" s="6">
        <f t="shared" si="276"/>
        <v>125.2350968342645</v>
      </c>
      <c r="O1786" s="6"/>
      <c r="P1786" s="6"/>
      <c r="Q1786" s="5">
        <f t="shared" si="272"/>
        <v>4.3951804148365525E-3</v>
      </c>
      <c r="R1786" s="5">
        <f t="shared" si="277"/>
        <v>4.3951804148374407E-3</v>
      </c>
      <c r="S1786" s="5">
        <f t="shared" si="278"/>
        <v>4.3951804148374407E-3</v>
      </c>
      <c r="T1786" s="5"/>
    </row>
    <row r="1787" spans="3:20" x14ac:dyDescent="0.2">
      <c r="C1787" s="1">
        <v>39072</v>
      </c>
      <c r="D1787" s="2">
        <v>4112.098</v>
      </c>
      <c r="E1787" s="5">
        <f t="shared" si="269"/>
        <v>-1.5639040931747408E-3</v>
      </c>
      <c r="G1787" s="1">
        <f t="shared" si="270"/>
        <v>39071</v>
      </c>
      <c r="H1787" s="4">
        <f t="shared" si="273"/>
        <v>0</v>
      </c>
      <c r="I1787" s="2">
        <f t="shared" si="274"/>
        <v>0</v>
      </c>
      <c r="K1787" s="6">
        <f t="shared" si="271"/>
        <v>151.11052580522338</v>
      </c>
      <c r="L1787" s="6">
        <f t="shared" si="275"/>
        <v>88.28355693531087</v>
      </c>
      <c r="M1787" s="6"/>
      <c r="N1787" s="6">
        <f t="shared" si="276"/>
        <v>125.21004981489764</v>
      </c>
      <c r="O1787" s="6"/>
      <c r="P1787" s="6"/>
      <c r="Q1787" s="5">
        <f t="shared" si="272"/>
        <v>0</v>
      </c>
      <c r="R1787" s="5">
        <f t="shared" si="277"/>
        <v>-1.5651282676758527E-3</v>
      </c>
      <c r="S1787" s="5">
        <f t="shared" si="278"/>
        <v>-2.0002000266750031E-4</v>
      </c>
      <c r="T1787" s="5"/>
    </row>
    <row r="1788" spans="3:20" x14ac:dyDescent="0.2">
      <c r="C1788" s="1">
        <v>39073</v>
      </c>
      <c r="D1788" s="2">
        <v>4073.5</v>
      </c>
      <c r="E1788" s="5">
        <f t="shared" si="269"/>
        <v>-9.386449447459656E-3</v>
      </c>
      <c r="G1788" s="1">
        <f t="shared" si="270"/>
        <v>39072</v>
      </c>
      <c r="H1788" s="4">
        <f t="shared" si="273"/>
        <v>-9.386449447459656E-3</v>
      </c>
      <c r="I1788" s="2">
        <f t="shared" si="274"/>
        <v>1</v>
      </c>
      <c r="K1788" s="6">
        <f t="shared" si="271"/>
        <v>149.69213449377358</v>
      </c>
      <c r="L1788" s="6">
        <f t="shared" si="275"/>
        <v>87.454887791095643</v>
      </c>
      <c r="M1788" s="6"/>
      <c r="N1788" s="6">
        <f t="shared" si="276"/>
        <v>124.0099650575938</v>
      </c>
      <c r="O1788" s="6"/>
      <c r="P1788" s="6"/>
      <c r="Q1788" s="5">
        <f t="shared" si="272"/>
        <v>-9.4307797851351793E-3</v>
      </c>
      <c r="R1788" s="5">
        <f t="shared" si="277"/>
        <v>-9.4307797851351793E-3</v>
      </c>
      <c r="S1788" s="5">
        <f t="shared" si="278"/>
        <v>-9.6307997878026796E-3</v>
      </c>
      <c r="T1788" s="5"/>
    </row>
    <row r="1789" spans="3:20" x14ac:dyDescent="0.2">
      <c r="C1789" s="1">
        <v>39078</v>
      </c>
      <c r="D1789" s="2">
        <v>4134.8590000000004</v>
      </c>
      <c r="E1789" s="5">
        <f t="shared" si="269"/>
        <v>1.5062967963667701E-2</v>
      </c>
      <c r="G1789" s="1">
        <f t="shared" si="270"/>
        <v>39073</v>
      </c>
      <c r="H1789" s="4">
        <f t="shared" si="273"/>
        <v>1.5062967963667701E-2</v>
      </c>
      <c r="I1789" s="2">
        <f t="shared" si="274"/>
        <v>1</v>
      </c>
      <c r="K1789" s="6">
        <f t="shared" si="271"/>
        <v>151.94694232006634</v>
      </c>
      <c r="L1789" s="6">
        <f t="shared" si="275"/>
        <v>88.772217964159083</v>
      </c>
      <c r="M1789" s="6"/>
      <c r="N1789" s="6">
        <f t="shared" si="276"/>
        <v>125.87792318843191</v>
      </c>
      <c r="O1789" s="6"/>
      <c r="P1789" s="6"/>
      <c r="Q1789" s="5">
        <f t="shared" si="272"/>
        <v>1.4950647972138853E-2</v>
      </c>
      <c r="R1789" s="5">
        <f t="shared" si="277"/>
        <v>1.4950647972138853E-2</v>
      </c>
      <c r="S1789" s="5">
        <f t="shared" si="278"/>
        <v>1.4950647972138853E-2</v>
      </c>
      <c r="T1789" s="5"/>
    </row>
    <row r="1790" spans="3:20" x14ac:dyDescent="0.2">
      <c r="C1790" s="1">
        <v>39079</v>
      </c>
      <c r="D1790" s="2">
        <v>4130.6559999999999</v>
      </c>
      <c r="E1790" s="5">
        <f t="shared" si="269"/>
        <v>-1.0164796429576991E-3</v>
      </c>
      <c r="G1790" s="1">
        <f t="shared" si="270"/>
        <v>39078</v>
      </c>
      <c r="H1790" s="4">
        <f t="shared" si="273"/>
        <v>0</v>
      </c>
      <c r="I1790" s="2">
        <f t="shared" si="274"/>
        <v>0</v>
      </c>
      <c r="K1790" s="6">
        <f t="shared" si="271"/>
        <v>151.94694232006634</v>
      </c>
      <c r="L1790" s="6">
        <f t="shared" si="275"/>
        <v>88.681982811738308</v>
      </c>
      <c r="M1790" s="6"/>
      <c r="N1790" s="6">
        <f t="shared" si="276"/>
        <v>125.85274760379423</v>
      </c>
      <c r="O1790" s="6"/>
      <c r="P1790" s="6"/>
      <c r="Q1790" s="5">
        <f t="shared" si="272"/>
        <v>0</v>
      </c>
      <c r="R1790" s="5">
        <f t="shared" si="277"/>
        <v>-1.0169966087429927E-3</v>
      </c>
      <c r="S1790" s="5">
        <f t="shared" si="278"/>
        <v>-2.0002000266661213E-4</v>
      </c>
      <c r="T1790" s="5"/>
    </row>
    <row r="1791" spans="3:20" x14ac:dyDescent="0.2">
      <c r="C1791" s="1">
        <v>39080</v>
      </c>
      <c r="D1791" s="2">
        <v>4119.9380000000001</v>
      </c>
      <c r="E1791" s="5">
        <f t="shared" si="269"/>
        <v>-2.5947452414337691E-3</v>
      </c>
      <c r="G1791" s="1">
        <f t="shared" si="270"/>
        <v>39079</v>
      </c>
      <c r="H1791" s="4">
        <f t="shared" si="273"/>
        <v>-2.5947452414337691E-3</v>
      </c>
      <c r="I1791" s="2">
        <f t="shared" si="274"/>
        <v>1</v>
      </c>
      <c r="K1791" s="6">
        <f t="shared" si="271"/>
        <v>151.55267871453094</v>
      </c>
      <c r="L1791" s="6">
        <f t="shared" si="275"/>
        <v>88.451875658836641</v>
      </c>
      <c r="M1791" s="6"/>
      <c r="N1791" s="6">
        <f t="shared" si="276"/>
        <v>125.50108654747076</v>
      </c>
      <c r="O1791" s="6"/>
      <c r="P1791" s="6"/>
      <c r="Q1791" s="5">
        <f t="shared" si="272"/>
        <v>-2.5981174274400942E-3</v>
      </c>
      <c r="R1791" s="5">
        <f t="shared" si="277"/>
        <v>-2.5981174274400942E-3</v>
      </c>
      <c r="S1791" s="5">
        <f t="shared" si="278"/>
        <v>-2.7981374301067063E-3</v>
      </c>
      <c r="T1791" s="5"/>
    </row>
    <row r="1792" spans="3:20" x14ac:dyDescent="0.2">
      <c r="C1792" s="1">
        <v>39084</v>
      </c>
      <c r="D1792" s="2">
        <v>4182.1170000000002</v>
      </c>
      <c r="E1792" s="5">
        <f t="shared" si="269"/>
        <v>1.5092217407155177E-2</v>
      </c>
      <c r="G1792" s="1">
        <f t="shared" si="270"/>
        <v>39080</v>
      </c>
      <c r="H1792" s="4">
        <f t="shared" si="273"/>
        <v>1.5092217407155177E-2</v>
      </c>
      <c r="I1792" s="2">
        <f t="shared" si="274"/>
        <v>1</v>
      </c>
      <c r="K1792" s="6">
        <f t="shared" si="271"/>
        <v>153.8399446903274</v>
      </c>
      <c r="L1792" s="6">
        <f t="shared" si="275"/>
        <v>89.786810596350463</v>
      </c>
      <c r="M1792" s="6"/>
      <c r="N1792" s="6">
        <f t="shared" si="276"/>
        <v>127.39517623047941</v>
      </c>
      <c r="O1792" s="6"/>
      <c r="P1792" s="6"/>
      <c r="Q1792" s="5">
        <f t="shared" si="272"/>
        <v>1.4979462955053258E-2</v>
      </c>
      <c r="R1792" s="5">
        <f t="shared" si="277"/>
        <v>1.4979462955053258E-2</v>
      </c>
      <c r="S1792" s="5">
        <f t="shared" si="278"/>
        <v>1.4979462955052369E-2</v>
      </c>
      <c r="T1792" s="5"/>
    </row>
    <row r="1793" spans="3:20" x14ac:dyDescent="0.2">
      <c r="C1793" s="1">
        <v>39085</v>
      </c>
      <c r="D1793" s="2">
        <v>4188.2380000000003</v>
      </c>
      <c r="E1793" s="5">
        <f t="shared" si="269"/>
        <v>1.4636128066240362E-3</v>
      </c>
      <c r="G1793" s="1">
        <f t="shared" si="270"/>
        <v>39084</v>
      </c>
      <c r="H1793" s="4">
        <f t="shared" si="273"/>
        <v>0</v>
      </c>
      <c r="I1793" s="2">
        <f t="shared" si="274"/>
        <v>0</v>
      </c>
      <c r="K1793" s="6">
        <f t="shared" si="271"/>
        <v>153.8399446903274</v>
      </c>
      <c r="L1793" s="6">
        <f t="shared" si="275"/>
        <v>89.918223722205212</v>
      </c>
      <c r="M1793" s="6"/>
      <c r="N1793" s="6">
        <f t="shared" si="276"/>
        <v>127.36969719523331</v>
      </c>
      <c r="O1793" s="6"/>
      <c r="P1793" s="6"/>
      <c r="Q1793" s="5">
        <f t="shared" si="272"/>
        <v>0</v>
      </c>
      <c r="R1793" s="5">
        <f t="shared" si="277"/>
        <v>1.4625427693530924E-3</v>
      </c>
      <c r="S1793" s="5">
        <f t="shared" si="278"/>
        <v>-2.0002000266661213E-4</v>
      </c>
      <c r="T1793" s="5"/>
    </row>
    <row r="1794" spans="3:20" x14ac:dyDescent="0.2">
      <c r="C1794" s="1">
        <v>39086</v>
      </c>
      <c r="D1794" s="2">
        <v>4177.7579999999998</v>
      </c>
      <c r="E1794" s="5">
        <f t="shared" si="269"/>
        <v>-2.5022455743920168E-3</v>
      </c>
      <c r="G1794" s="1">
        <f t="shared" si="270"/>
        <v>39085</v>
      </c>
      <c r="H1794" s="4">
        <f t="shared" si="273"/>
        <v>0</v>
      </c>
      <c r="I1794" s="2">
        <f t="shared" si="274"/>
        <v>0</v>
      </c>
      <c r="K1794" s="6">
        <f t="shared" si="271"/>
        <v>153.8399446903274</v>
      </c>
      <c r="L1794" s="6">
        <f t="shared" si="275"/>
        <v>89.693226244839124</v>
      </c>
      <c r="M1794" s="6"/>
      <c r="N1794" s="6">
        <f t="shared" si="276"/>
        <v>127.36969719523331</v>
      </c>
      <c r="O1794" s="6"/>
      <c r="P1794" s="6"/>
      <c r="Q1794" s="5">
        <f t="shared" si="272"/>
        <v>0</v>
      </c>
      <c r="R1794" s="5">
        <f t="shared" si="277"/>
        <v>-2.5053814230506788E-3</v>
      </c>
      <c r="S1794" s="5">
        <f t="shared" si="278"/>
        <v>0</v>
      </c>
      <c r="T1794" s="5"/>
    </row>
    <row r="1795" spans="3:20" x14ac:dyDescent="0.2">
      <c r="C1795" s="1">
        <v>39087</v>
      </c>
      <c r="D1795" s="2">
        <v>4129.348</v>
      </c>
      <c r="E1795" s="5">
        <f t="shared" si="269"/>
        <v>-1.1587554855977742E-2</v>
      </c>
      <c r="G1795" s="1">
        <f t="shared" si="270"/>
        <v>39086</v>
      </c>
      <c r="H1795" s="4">
        <f t="shared" si="273"/>
        <v>-1.1587554855977742E-2</v>
      </c>
      <c r="I1795" s="2">
        <f t="shared" si="274"/>
        <v>1</v>
      </c>
      <c r="K1795" s="6">
        <f t="shared" si="271"/>
        <v>152.05731589218766</v>
      </c>
      <c r="L1795" s="6">
        <f t="shared" si="275"/>
        <v>88.653901065517431</v>
      </c>
      <c r="M1795" s="6"/>
      <c r="N1795" s="6">
        <f t="shared" si="276"/>
        <v>125.86861508322589</v>
      </c>
      <c r="O1795" s="6"/>
      <c r="P1795" s="6"/>
      <c r="Q1795" s="5">
        <f t="shared" si="272"/>
        <v>-1.165521374498546E-2</v>
      </c>
      <c r="R1795" s="5">
        <f t="shared" si="277"/>
        <v>-1.165521374498546E-2</v>
      </c>
      <c r="S1795" s="5">
        <f t="shared" si="278"/>
        <v>-1.185523374765296E-2</v>
      </c>
      <c r="T1795" s="5"/>
    </row>
    <row r="1796" spans="3:20" x14ac:dyDescent="0.2">
      <c r="C1796" s="1">
        <v>39090</v>
      </c>
      <c r="D1796" s="2">
        <v>4123.3280000000004</v>
      </c>
      <c r="E1796" s="5">
        <f t="shared" si="269"/>
        <v>-1.4578572694768101E-3</v>
      </c>
      <c r="G1796" s="1">
        <f t="shared" si="270"/>
        <v>39087</v>
      </c>
      <c r="H1796" s="4">
        <f t="shared" si="273"/>
        <v>-1.4578572694768101E-3</v>
      </c>
      <c r="I1796" s="2">
        <f t="shared" si="274"/>
        <v>1</v>
      </c>
      <c r="K1796" s="6">
        <f t="shared" si="271"/>
        <v>151.83563802883711</v>
      </c>
      <c r="L1796" s="6">
        <f t="shared" si="275"/>
        <v>88.524656331381593</v>
      </c>
      <c r="M1796" s="6"/>
      <c r="N1796" s="6">
        <f t="shared" si="276"/>
        <v>125.68511660772784</v>
      </c>
      <c r="O1796" s="6"/>
      <c r="P1796" s="6"/>
      <c r="Q1796" s="5">
        <f t="shared" si="272"/>
        <v>-1.4589209773347989E-3</v>
      </c>
      <c r="R1796" s="5">
        <f t="shared" si="277"/>
        <v>-1.4589209773347989E-3</v>
      </c>
      <c r="S1796" s="5">
        <f t="shared" si="278"/>
        <v>-1.4589209773339107E-3</v>
      </c>
      <c r="T1796" s="5"/>
    </row>
    <row r="1797" spans="3:20" x14ac:dyDescent="0.2">
      <c r="C1797" s="1">
        <v>39091</v>
      </c>
      <c r="D1797" s="2">
        <v>4129.4880000000003</v>
      </c>
      <c r="E1797" s="5">
        <f t="shared" si="269"/>
        <v>1.4939388765579293E-3</v>
      </c>
      <c r="G1797" s="1">
        <f t="shared" si="270"/>
        <v>39090</v>
      </c>
      <c r="H1797" s="4">
        <f t="shared" si="273"/>
        <v>1.4939388765579293E-3</v>
      </c>
      <c r="I1797" s="2">
        <f t="shared" si="274"/>
        <v>1</v>
      </c>
      <c r="K1797" s="6">
        <f t="shared" si="271"/>
        <v>152.06247119133539</v>
      </c>
      <c r="L1797" s="6">
        <f t="shared" si="275"/>
        <v>88.656906757008983</v>
      </c>
      <c r="M1797" s="6"/>
      <c r="N1797" s="6">
        <f t="shared" si="276"/>
        <v>125.87288248963284</v>
      </c>
      <c r="O1797" s="6"/>
      <c r="P1797" s="6"/>
      <c r="Q1797" s="5">
        <f t="shared" si="272"/>
        <v>1.4928240600484699E-3</v>
      </c>
      <c r="R1797" s="5">
        <f t="shared" si="277"/>
        <v>1.4928240600484699E-3</v>
      </c>
      <c r="S1797" s="5">
        <f t="shared" si="278"/>
        <v>1.4928240600484699E-3</v>
      </c>
      <c r="T1797" s="5"/>
    </row>
    <row r="1798" spans="3:20" x14ac:dyDescent="0.2">
      <c r="C1798" s="1">
        <v>39092</v>
      </c>
      <c r="D1798" s="2">
        <v>4090.88</v>
      </c>
      <c r="E1798" s="5">
        <f t="shared" si="269"/>
        <v>-9.3493430662591036E-3</v>
      </c>
      <c r="G1798" s="1">
        <f t="shared" si="270"/>
        <v>39091</v>
      </c>
      <c r="H1798" s="4">
        <f t="shared" si="273"/>
        <v>0</v>
      </c>
      <c r="I1798" s="2">
        <f t="shared" si="274"/>
        <v>0</v>
      </c>
      <c r="K1798" s="6">
        <f t="shared" si="271"/>
        <v>152.06247119133539</v>
      </c>
      <c r="L1798" s="6">
        <f t="shared" si="275"/>
        <v>87.828022920544356</v>
      </c>
      <c r="M1798" s="6"/>
      <c r="N1798" s="6">
        <f t="shared" si="276"/>
        <v>125.84770791313493</v>
      </c>
      <c r="O1798" s="6"/>
      <c r="P1798" s="6"/>
      <c r="Q1798" s="5">
        <f t="shared" si="272"/>
        <v>0</v>
      </c>
      <c r="R1798" s="5">
        <f t="shared" si="277"/>
        <v>-9.3933225080453653E-3</v>
      </c>
      <c r="S1798" s="5">
        <f t="shared" si="278"/>
        <v>-2.0002000266750031E-4</v>
      </c>
      <c r="T1798" s="5"/>
    </row>
    <row r="1799" spans="3:20" x14ac:dyDescent="0.2">
      <c r="C1799" s="1">
        <v>39093</v>
      </c>
      <c r="D1799" s="2">
        <v>4165.9489999999996</v>
      </c>
      <c r="E1799" s="5">
        <f t="shared" ref="E1799:E1862" si="279">(D1799-D1798)/D1798</f>
        <v>1.8350330491238926E-2</v>
      </c>
      <c r="G1799" s="1">
        <f t="shared" ref="G1799:G1862" si="280">C1798</f>
        <v>39092</v>
      </c>
      <c r="H1799" s="4">
        <f t="shared" si="273"/>
        <v>1.8350330491238926E-2</v>
      </c>
      <c r="I1799" s="2">
        <f t="shared" si="274"/>
        <v>1</v>
      </c>
      <c r="K1799" s="6">
        <f t="shared" ref="K1799:K1862" si="281">K1798*(1+H1799)</f>
        <v>154.85286779301089</v>
      </c>
      <c r="L1799" s="6">
        <f t="shared" si="275"/>
        <v>89.439696167528453</v>
      </c>
      <c r="M1799" s="6"/>
      <c r="N1799" s="6">
        <f t="shared" si="276"/>
        <v>128.13142353391689</v>
      </c>
      <c r="O1799" s="6"/>
      <c r="P1799" s="6"/>
      <c r="Q1799" s="5">
        <f t="shared" ref="Q1799:Q1862" si="282">LN(K1799)-LN(K1798)</f>
        <v>1.8183994969579231E-2</v>
      </c>
      <c r="R1799" s="5">
        <f t="shared" si="277"/>
        <v>1.818399496958012E-2</v>
      </c>
      <c r="S1799" s="5">
        <f t="shared" si="278"/>
        <v>1.7983974966912619E-2</v>
      </c>
      <c r="T1799" s="5"/>
    </row>
    <row r="1800" spans="3:20" x14ac:dyDescent="0.2">
      <c r="C1800" s="1">
        <v>39094</v>
      </c>
      <c r="D1800" s="2">
        <v>4174.7969999999996</v>
      </c>
      <c r="E1800" s="5">
        <f t="shared" si="279"/>
        <v>2.1238858180932982E-3</v>
      </c>
      <c r="G1800" s="1">
        <f t="shared" si="280"/>
        <v>39093</v>
      </c>
      <c r="H1800" s="4">
        <f t="shared" ref="H1800:H1863" si="283">IF(E1799&lt;0, E1800,0)</f>
        <v>0</v>
      </c>
      <c r="I1800" s="2">
        <f t="shared" ref="I1800:I1863" si="284">IF(E1799&lt;0,1,0)</f>
        <v>0</v>
      </c>
      <c r="K1800" s="6">
        <f t="shared" si="281"/>
        <v>154.85286779301089</v>
      </c>
      <c r="L1800" s="6">
        <f t="shared" ref="L1800:L1863" si="285">(L1799*(1+E1800))</f>
        <v>89.629655869793226</v>
      </c>
      <c r="M1800" s="6"/>
      <c r="N1800" s="6">
        <f t="shared" ref="N1800:N1863" si="286">IF(I1799&lt;&gt;I1800,N1799*(1+H1800)*(1-$O$3),N1799*(1+H1800))</f>
        <v>128.1057972492101</v>
      </c>
      <c r="O1800" s="6"/>
      <c r="P1800" s="6"/>
      <c r="Q1800" s="5">
        <f t="shared" si="282"/>
        <v>0</v>
      </c>
      <c r="R1800" s="5">
        <f t="shared" ref="R1800:R1863" si="287">LN(L1800)-LN(L1799)</f>
        <v>2.1216335610692028E-3</v>
      </c>
      <c r="S1800" s="5">
        <f t="shared" ref="S1800:S1863" si="288">LN(N1800)-LN(N1799)</f>
        <v>-2.0002000266750031E-4</v>
      </c>
      <c r="T1800" s="5"/>
    </row>
    <row r="1801" spans="3:20" x14ac:dyDescent="0.2">
      <c r="C1801" s="1">
        <v>39097</v>
      </c>
      <c r="D1801" s="2">
        <v>4187.3590000000004</v>
      </c>
      <c r="E1801" s="5">
        <f t="shared" si="279"/>
        <v>3.0090085817348266E-3</v>
      </c>
      <c r="G1801" s="1">
        <f t="shared" si="280"/>
        <v>39094</v>
      </c>
      <c r="H1801" s="4">
        <f t="shared" si="283"/>
        <v>0</v>
      </c>
      <c r="I1801" s="2">
        <f t="shared" si="284"/>
        <v>0</v>
      </c>
      <c r="K1801" s="6">
        <f t="shared" si="281"/>
        <v>154.85286779301089</v>
      </c>
      <c r="L1801" s="6">
        <f t="shared" si="285"/>
        <v>89.899352273483387</v>
      </c>
      <c r="M1801" s="6"/>
      <c r="N1801" s="6">
        <f t="shared" si="286"/>
        <v>128.1057972492101</v>
      </c>
      <c r="O1801" s="6"/>
      <c r="P1801" s="6"/>
      <c r="Q1801" s="5">
        <f t="shared" si="282"/>
        <v>0</v>
      </c>
      <c r="R1801" s="5">
        <f t="shared" si="287"/>
        <v>3.0044905762887097E-3</v>
      </c>
      <c r="S1801" s="5">
        <f t="shared" si="288"/>
        <v>0</v>
      </c>
      <c r="T1801" s="5"/>
    </row>
    <row r="1802" spans="3:20" x14ac:dyDescent="0.2">
      <c r="C1802" s="1">
        <v>39098</v>
      </c>
      <c r="D1802" s="2">
        <v>4169.18</v>
      </c>
      <c r="E1802" s="5">
        <f t="shared" si="279"/>
        <v>-4.3413999134060601E-3</v>
      </c>
      <c r="G1802" s="1">
        <f t="shared" si="280"/>
        <v>39097</v>
      </c>
      <c r="H1802" s="4">
        <f t="shared" si="283"/>
        <v>0</v>
      </c>
      <c r="I1802" s="2">
        <f t="shared" si="284"/>
        <v>0</v>
      </c>
      <c r="K1802" s="6">
        <f t="shared" si="281"/>
        <v>154.85286779301089</v>
      </c>
      <c r="L1802" s="6">
        <f t="shared" si="285"/>
        <v>89.509063233308026</v>
      </c>
      <c r="M1802" s="6"/>
      <c r="N1802" s="6">
        <f t="shared" si="286"/>
        <v>128.1057972492101</v>
      </c>
      <c r="O1802" s="6"/>
      <c r="P1802" s="6"/>
      <c r="Q1802" s="5">
        <f t="shared" si="282"/>
        <v>0</v>
      </c>
      <c r="R1802" s="5">
        <f t="shared" si="287"/>
        <v>-4.3508511543404182E-3</v>
      </c>
      <c r="S1802" s="5">
        <f t="shared" si="288"/>
        <v>0</v>
      </c>
      <c r="T1802" s="5"/>
    </row>
    <row r="1803" spans="3:20" x14ac:dyDescent="0.2">
      <c r="C1803" s="1">
        <v>39099</v>
      </c>
      <c r="D1803" s="2">
        <v>4146.7269999999999</v>
      </c>
      <c r="E1803" s="5">
        <f t="shared" si="279"/>
        <v>-5.385471483601194E-3</v>
      </c>
      <c r="G1803" s="1">
        <f t="shared" si="280"/>
        <v>39098</v>
      </c>
      <c r="H1803" s="4">
        <f t="shared" si="283"/>
        <v>-5.385471483601194E-3</v>
      </c>
      <c r="I1803" s="2">
        <f t="shared" si="284"/>
        <v>1</v>
      </c>
      <c r="K1803" s="6">
        <f t="shared" si="281"/>
        <v>154.01891208935774</v>
      </c>
      <c r="L1803" s="6">
        <f t="shared" si="285"/>
        <v>89.027014725741182</v>
      </c>
      <c r="M1803" s="6"/>
      <c r="N1803" s="6">
        <f t="shared" si="286"/>
        <v>127.39040395381424</v>
      </c>
      <c r="O1803" s="6"/>
      <c r="P1803" s="6"/>
      <c r="Q1803" s="5">
        <f t="shared" si="282"/>
        <v>-5.4000254118466984E-3</v>
      </c>
      <c r="R1803" s="5">
        <f t="shared" si="287"/>
        <v>-5.4000254118475866E-3</v>
      </c>
      <c r="S1803" s="5">
        <f t="shared" si="288"/>
        <v>-5.6000454145133105E-3</v>
      </c>
      <c r="T1803" s="5"/>
    </row>
    <row r="1804" spans="3:20" x14ac:dyDescent="0.2">
      <c r="C1804" s="1">
        <v>39100</v>
      </c>
      <c r="D1804" s="2">
        <v>4137.3090000000002</v>
      </c>
      <c r="E1804" s="5">
        <f t="shared" si="279"/>
        <v>-2.2711888195195069E-3</v>
      </c>
      <c r="G1804" s="1">
        <f t="shared" si="280"/>
        <v>39099</v>
      </c>
      <c r="H1804" s="4">
        <f t="shared" si="283"/>
        <v>-2.2711888195195069E-3</v>
      </c>
      <c r="I1804" s="2">
        <f t="shared" si="284"/>
        <v>1</v>
      </c>
      <c r="K1804" s="6">
        <f t="shared" si="281"/>
        <v>153.66910605822585</v>
      </c>
      <c r="L1804" s="6">
        <f t="shared" si="285"/>
        <v>88.824817565260886</v>
      </c>
      <c r="M1804" s="6"/>
      <c r="N1804" s="6">
        <f t="shared" si="286"/>
        <v>127.10107629264027</v>
      </c>
      <c r="O1804" s="6"/>
      <c r="P1804" s="6"/>
      <c r="Q1804" s="5">
        <f t="shared" si="282"/>
        <v>-2.2737718806675744E-3</v>
      </c>
      <c r="R1804" s="5">
        <f t="shared" si="287"/>
        <v>-2.2737718806666862E-3</v>
      </c>
      <c r="S1804" s="5">
        <f t="shared" si="288"/>
        <v>-2.2737718806675744E-3</v>
      </c>
      <c r="T1804" s="5"/>
    </row>
    <row r="1805" spans="3:20" x14ac:dyDescent="0.2">
      <c r="C1805" s="1">
        <v>39101</v>
      </c>
      <c r="D1805" s="2">
        <v>4173.0659999999998</v>
      </c>
      <c r="E1805" s="5">
        <f t="shared" si="279"/>
        <v>8.6425741949657624E-3</v>
      </c>
      <c r="G1805" s="1">
        <f t="shared" si="280"/>
        <v>39100</v>
      </c>
      <c r="H1805" s="4">
        <f t="shared" si="283"/>
        <v>8.6425741949657624E-3</v>
      </c>
      <c r="I1805" s="2">
        <f t="shared" si="284"/>
        <v>1</v>
      </c>
      <c r="K1805" s="6">
        <f t="shared" si="281"/>
        <v>154.99720270880815</v>
      </c>
      <c r="L1805" s="6">
        <f t="shared" si="285"/>
        <v>89.592492641422965</v>
      </c>
      <c r="M1805" s="6"/>
      <c r="N1805" s="6">
        <f t="shared" si="286"/>
        <v>128.19955677475943</v>
      </c>
      <c r="O1805" s="6"/>
      <c r="P1805" s="6"/>
      <c r="Q1805" s="5">
        <f t="shared" si="282"/>
        <v>8.6054409484495054E-3</v>
      </c>
      <c r="R1805" s="5">
        <f t="shared" si="287"/>
        <v>8.6054409484486172E-3</v>
      </c>
      <c r="S1805" s="5">
        <f t="shared" si="288"/>
        <v>8.6054409484495054E-3</v>
      </c>
      <c r="T1805" s="5"/>
    </row>
    <row r="1806" spans="3:20" x14ac:dyDescent="0.2">
      <c r="C1806" s="1">
        <v>39104</v>
      </c>
      <c r="D1806" s="2">
        <v>4140.6090000000004</v>
      </c>
      <c r="E1806" s="5">
        <f t="shared" si="279"/>
        <v>-7.7777346440241844E-3</v>
      </c>
      <c r="G1806" s="1">
        <f t="shared" si="280"/>
        <v>39101</v>
      </c>
      <c r="H1806" s="4">
        <f t="shared" si="283"/>
        <v>0</v>
      </c>
      <c r="I1806" s="2">
        <f t="shared" si="284"/>
        <v>0</v>
      </c>
      <c r="K1806" s="6">
        <f t="shared" si="281"/>
        <v>154.99720270880815</v>
      </c>
      <c r="L1806" s="6">
        <f t="shared" si="285"/>
        <v>88.895666007561289</v>
      </c>
      <c r="M1806" s="6"/>
      <c r="N1806" s="6">
        <f t="shared" si="286"/>
        <v>128.17391686340449</v>
      </c>
      <c r="O1806" s="6"/>
      <c r="P1806" s="6"/>
      <c r="Q1806" s="5">
        <f t="shared" si="282"/>
        <v>0</v>
      </c>
      <c r="R1806" s="5">
        <f t="shared" si="287"/>
        <v>-7.8081389759443454E-3</v>
      </c>
      <c r="S1806" s="5">
        <f t="shared" si="288"/>
        <v>-2.0002000266750031E-4</v>
      </c>
      <c r="T1806" s="5"/>
    </row>
    <row r="1807" spans="3:20" x14ac:dyDescent="0.2">
      <c r="C1807" s="1">
        <v>39105</v>
      </c>
      <c r="D1807" s="2">
        <v>4140.1880000000001</v>
      </c>
      <c r="E1807" s="5">
        <f t="shared" si="279"/>
        <v>-1.0167586458906804E-4</v>
      </c>
      <c r="G1807" s="1">
        <f t="shared" si="280"/>
        <v>39104</v>
      </c>
      <c r="H1807" s="4">
        <f t="shared" si="283"/>
        <v>-1.0167586458906804E-4</v>
      </c>
      <c r="I1807" s="2">
        <f t="shared" si="284"/>
        <v>1</v>
      </c>
      <c r="K1807" s="6">
        <f t="shared" si="281"/>
        <v>154.98144323421383</v>
      </c>
      <c r="L1807" s="6">
        <f t="shared" si="285"/>
        <v>88.886627463861743</v>
      </c>
      <c r="M1807" s="6"/>
      <c r="N1807" s="6">
        <f t="shared" si="286"/>
        <v>128.1352524926557</v>
      </c>
      <c r="O1807" s="6"/>
      <c r="P1807" s="6"/>
      <c r="Q1807" s="5">
        <f t="shared" si="282"/>
        <v>-1.0168103393048966E-4</v>
      </c>
      <c r="R1807" s="5">
        <f t="shared" si="287"/>
        <v>-1.0168103393048966E-4</v>
      </c>
      <c r="S1807" s="5">
        <f t="shared" si="288"/>
        <v>-3.0170103659710179E-4</v>
      </c>
      <c r="T1807" s="5"/>
    </row>
    <row r="1808" spans="3:20" x14ac:dyDescent="0.2">
      <c r="C1808" s="1">
        <v>39106</v>
      </c>
      <c r="D1808" s="2">
        <v>4187.5469999999996</v>
      </c>
      <c r="E1808" s="5">
        <f t="shared" si="279"/>
        <v>1.1438852535198756E-2</v>
      </c>
      <c r="G1808" s="1">
        <f t="shared" si="280"/>
        <v>39105</v>
      </c>
      <c r="H1808" s="4">
        <f t="shared" si="283"/>
        <v>1.1438852535198756E-2</v>
      </c>
      <c r="I1808" s="2">
        <f t="shared" si="284"/>
        <v>1</v>
      </c>
      <c r="K1808" s="6">
        <f t="shared" si="281"/>
        <v>156.75425310906226</v>
      </c>
      <c r="L1808" s="6">
        <f t="shared" si="285"/>
        <v>89.903388487772006</v>
      </c>
      <c r="M1808" s="6"/>
      <c r="N1808" s="6">
        <f t="shared" si="286"/>
        <v>129.60097275047963</v>
      </c>
      <c r="O1808" s="6"/>
      <c r="P1808" s="6"/>
      <c r="Q1808" s="5">
        <f t="shared" si="282"/>
        <v>1.1373923534582886E-2</v>
      </c>
      <c r="R1808" s="5">
        <f t="shared" si="287"/>
        <v>1.1373923534583774E-2</v>
      </c>
      <c r="S1808" s="5">
        <f t="shared" si="288"/>
        <v>1.1373923534582886E-2</v>
      </c>
      <c r="T1808" s="5"/>
    </row>
    <row r="1809" spans="3:20" x14ac:dyDescent="0.2">
      <c r="C1809" s="1">
        <v>39107</v>
      </c>
      <c r="D1809" s="2">
        <v>4175.6989999999996</v>
      </c>
      <c r="E1809" s="5">
        <f t="shared" si="279"/>
        <v>-2.8293413781385517E-3</v>
      </c>
      <c r="G1809" s="1">
        <f t="shared" si="280"/>
        <v>39106</v>
      </c>
      <c r="H1809" s="4">
        <f t="shared" si="283"/>
        <v>0</v>
      </c>
      <c r="I1809" s="2">
        <f t="shared" si="284"/>
        <v>0</v>
      </c>
      <c r="K1809" s="6">
        <f t="shared" si="281"/>
        <v>156.75425310906226</v>
      </c>
      <c r="L1809" s="6">
        <f t="shared" si="285"/>
        <v>89.649021110688693</v>
      </c>
      <c r="M1809" s="6"/>
      <c r="N1809" s="6">
        <f t="shared" si="286"/>
        <v>129.57505255592955</v>
      </c>
      <c r="O1809" s="6"/>
      <c r="P1809" s="6"/>
      <c r="Q1809" s="5">
        <f t="shared" si="282"/>
        <v>0</v>
      </c>
      <c r="R1809" s="5">
        <f t="shared" si="287"/>
        <v>-2.8333515303016199E-3</v>
      </c>
      <c r="S1809" s="5">
        <f t="shared" si="288"/>
        <v>-2.0002000266661213E-4</v>
      </c>
      <c r="T1809" s="5"/>
    </row>
    <row r="1810" spans="3:20" x14ac:dyDescent="0.2">
      <c r="C1810" s="1">
        <v>39108</v>
      </c>
      <c r="D1810" s="2">
        <v>4149.0079999999998</v>
      </c>
      <c r="E1810" s="5">
        <f t="shared" si="279"/>
        <v>-6.3919837133854249E-3</v>
      </c>
      <c r="G1810" s="1">
        <f t="shared" si="280"/>
        <v>39107</v>
      </c>
      <c r="H1810" s="4">
        <f t="shared" si="283"/>
        <v>-6.3919837133854249E-3</v>
      </c>
      <c r="I1810" s="2">
        <f t="shared" si="284"/>
        <v>1</v>
      </c>
      <c r="K1810" s="6">
        <f t="shared" si="281"/>
        <v>155.75228247618523</v>
      </c>
      <c r="L1810" s="6">
        <f t="shared" si="285"/>
        <v>89.075986027828222</v>
      </c>
      <c r="M1810" s="6"/>
      <c r="N1810" s="6">
        <f t="shared" si="286"/>
        <v>128.7210615681449</v>
      </c>
      <c r="O1810" s="6"/>
      <c r="P1810" s="6"/>
      <c r="Q1810" s="5">
        <f t="shared" si="282"/>
        <v>-6.4124999141572658E-3</v>
      </c>
      <c r="R1810" s="5">
        <f t="shared" si="287"/>
        <v>-6.4124999141572658E-3</v>
      </c>
      <c r="S1810" s="5">
        <f t="shared" si="288"/>
        <v>-6.6125199168247661E-3</v>
      </c>
      <c r="T1810" s="5"/>
    </row>
    <row r="1811" spans="3:20" x14ac:dyDescent="0.2">
      <c r="C1811" s="1">
        <v>39111</v>
      </c>
      <c r="D1811" s="2">
        <v>4166.8280000000004</v>
      </c>
      <c r="E1811" s="5">
        <f t="shared" si="279"/>
        <v>4.2950025644685717E-3</v>
      </c>
      <c r="G1811" s="1">
        <f t="shared" si="280"/>
        <v>39108</v>
      </c>
      <c r="H1811" s="4">
        <f t="shared" si="283"/>
        <v>4.2950025644685717E-3</v>
      </c>
      <c r="I1811" s="2">
        <f t="shared" si="284"/>
        <v>1</v>
      </c>
      <c r="K1811" s="6">
        <f t="shared" si="281"/>
        <v>156.42123892884229</v>
      </c>
      <c r="L1811" s="6">
        <f t="shared" si="285"/>
        <v>89.458567616250306</v>
      </c>
      <c r="M1811" s="6"/>
      <c r="N1811" s="6">
        <f t="shared" si="286"/>
        <v>129.2739188576812</v>
      </c>
      <c r="O1811" s="6"/>
      <c r="P1811" s="6"/>
      <c r="Q1811" s="5">
        <f t="shared" si="282"/>
        <v>4.2858053662104822E-3</v>
      </c>
      <c r="R1811" s="5">
        <f t="shared" si="287"/>
        <v>4.2858053662104822E-3</v>
      </c>
      <c r="S1811" s="5">
        <f t="shared" si="288"/>
        <v>4.2858053662104822E-3</v>
      </c>
      <c r="T1811" s="5"/>
    </row>
    <row r="1812" spans="3:20" x14ac:dyDescent="0.2">
      <c r="C1812" s="1">
        <v>39112</v>
      </c>
      <c r="D1812" s="2">
        <v>4195.2190000000001</v>
      </c>
      <c r="E1812" s="5">
        <f t="shared" si="279"/>
        <v>6.8135761783302837E-3</v>
      </c>
      <c r="G1812" s="1">
        <f t="shared" si="280"/>
        <v>39111</v>
      </c>
      <c r="H1812" s="4">
        <f t="shared" si="283"/>
        <v>0</v>
      </c>
      <c r="I1812" s="2">
        <f t="shared" si="284"/>
        <v>0</v>
      </c>
      <c r="K1812" s="6">
        <f t="shared" si="281"/>
        <v>156.42123892884229</v>
      </c>
      <c r="L1812" s="6">
        <f t="shared" si="285"/>
        <v>90.068100381507946</v>
      </c>
      <c r="M1812" s="6"/>
      <c r="N1812" s="6">
        <f t="shared" si="286"/>
        <v>129.24806407390966</v>
      </c>
      <c r="O1812" s="6"/>
      <c r="P1812" s="6"/>
      <c r="Q1812" s="5">
        <f t="shared" si="282"/>
        <v>0</v>
      </c>
      <c r="R1812" s="5">
        <f t="shared" si="287"/>
        <v>6.7904686719488794E-3</v>
      </c>
      <c r="S1812" s="5">
        <f t="shared" si="288"/>
        <v>-2.0002000266750031E-4</v>
      </c>
      <c r="T1812" s="5"/>
    </row>
    <row r="1813" spans="3:20" x14ac:dyDescent="0.2">
      <c r="C1813" s="1">
        <v>39113</v>
      </c>
      <c r="D1813" s="2">
        <v>4178.5389999999998</v>
      </c>
      <c r="E1813" s="5">
        <f t="shared" si="279"/>
        <v>-3.9759545330053788E-3</v>
      </c>
      <c r="G1813" s="1">
        <f t="shared" si="280"/>
        <v>39112</v>
      </c>
      <c r="H1813" s="4">
        <f t="shared" si="283"/>
        <v>0</v>
      </c>
      <c r="I1813" s="2">
        <f t="shared" si="284"/>
        <v>0</v>
      </c>
      <c r="K1813" s="6">
        <f t="shared" si="281"/>
        <v>156.42123892884229</v>
      </c>
      <c r="L1813" s="6">
        <f t="shared" si="285"/>
        <v>89.709993709516908</v>
      </c>
      <c r="M1813" s="6"/>
      <c r="N1813" s="6">
        <f t="shared" si="286"/>
        <v>129.24806407390966</v>
      </c>
      <c r="O1813" s="6"/>
      <c r="P1813" s="6"/>
      <c r="Q1813" s="5">
        <f t="shared" si="282"/>
        <v>0</v>
      </c>
      <c r="R1813" s="5">
        <f t="shared" si="287"/>
        <v>-3.9838796538171906E-3</v>
      </c>
      <c r="S1813" s="5">
        <f t="shared" si="288"/>
        <v>0</v>
      </c>
      <c r="T1813" s="5"/>
    </row>
    <row r="1814" spans="3:20" x14ac:dyDescent="0.2">
      <c r="C1814" s="1">
        <v>39114</v>
      </c>
      <c r="D1814" s="2">
        <v>4211.3159999999998</v>
      </c>
      <c r="E1814" s="5">
        <f t="shared" si="279"/>
        <v>7.844129251874889E-3</v>
      </c>
      <c r="G1814" s="1">
        <f t="shared" si="280"/>
        <v>39113</v>
      </c>
      <c r="H1814" s="4">
        <f t="shared" si="283"/>
        <v>7.844129251874889E-3</v>
      </c>
      <c r="I1814" s="2">
        <f t="shared" si="284"/>
        <v>1</v>
      </c>
      <c r="K1814" s="6">
        <f t="shared" si="281"/>
        <v>157.64822734473853</v>
      </c>
      <c r="L1814" s="6">
        <f t="shared" si="285"/>
        <v>90.413690495359248</v>
      </c>
      <c r="M1814" s="6"/>
      <c r="N1814" s="6">
        <f t="shared" si="286"/>
        <v>130.2358502135412</v>
      </c>
      <c r="O1814" s="6"/>
      <c r="P1814" s="6"/>
      <c r="Q1814" s="5">
        <f t="shared" si="282"/>
        <v>7.8135240134615813E-3</v>
      </c>
      <c r="R1814" s="5">
        <f t="shared" si="287"/>
        <v>7.8135240134606931E-3</v>
      </c>
      <c r="S1814" s="5">
        <f t="shared" si="288"/>
        <v>7.6135040107949692E-3</v>
      </c>
      <c r="T1814" s="5"/>
    </row>
    <row r="1815" spans="3:20" x14ac:dyDescent="0.2">
      <c r="C1815" s="1">
        <v>39115</v>
      </c>
      <c r="D1815" s="2">
        <v>4228.3869999999997</v>
      </c>
      <c r="E1815" s="5">
        <f t="shared" si="279"/>
        <v>4.0536022468985735E-3</v>
      </c>
      <c r="G1815" s="1">
        <f t="shared" si="280"/>
        <v>39114</v>
      </c>
      <c r="H1815" s="4">
        <f t="shared" si="283"/>
        <v>0</v>
      </c>
      <c r="I1815" s="2">
        <f t="shared" si="284"/>
        <v>0</v>
      </c>
      <c r="K1815" s="6">
        <f t="shared" si="281"/>
        <v>157.64822734473853</v>
      </c>
      <c r="L1815" s="6">
        <f t="shared" si="285"/>
        <v>90.78019163430163</v>
      </c>
      <c r="M1815" s="6"/>
      <c r="N1815" s="6">
        <f t="shared" si="286"/>
        <v>130.20980304349848</v>
      </c>
      <c r="O1815" s="6"/>
      <c r="P1815" s="6"/>
      <c r="Q1815" s="5">
        <f t="shared" si="282"/>
        <v>0</v>
      </c>
      <c r="R1815" s="5">
        <f t="shared" si="287"/>
        <v>4.0454085365420056E-3</v>
      </c>
      <c r="S1815" s="5">
        <f t="shared" si="288"/>
        <v>-2.0002000266750031E-4</v>
      </c>
      <c r="T1815" s="5"/>
    </row>
    <row r="1816" spans="3:20" x14ac:dyDescent="0.2">
      <c r="C1816" s="1">
        <v>39118</v>
      </c>
      <c r="D1816" s="2">
        <v>4227.4690000000001</v>
      </c>
      <c r="E1816" s="5">
        <f t="shared" si="279"/>
        <v>-2.1710406355890919E-4</v>
      </c>
      <c r="G1816" s="1">
        <f t="shared" si="280"/>
        <v>39115</v>
      </c>
      <c r="H1816" s="4">
        <f t="shared" si="283"/>
        <v>0</v>
      </c>
      <c r="I1816" s="2">
        <f t="shared" si="284"/>
        <v>0</v>
      </c>
      <c r="K1816" s="6">
        <f t="shared" si="281"/>
        <v>157.64822734473853</v>
      </c>
      <c r="L1816" s="6">
        <f t="shared" si="285"/>
        <v>90.760482885807164</v>
      </c>
      <c r="M1816" s="6"/>
      <c r="N1816" s="6">
        <f t="shared" si="286"/>
        <v>130.20980304349848</v>
      </c>
      <c r="O1816" s="6"/>
      <c r="P1816" s="6"/>
      <c r="Q1816" s="5">
        <f t="shared" si="282"/>
        <v>0</v>
      </c>
      <c r="R1816" s="5">
        <f t="shared" si="287"/>
        <v>-2.1712763405723479E-4</v>
      </c>
      <c r="S1816" s="5">
        <f t="shared" si="288"/>
        <v>0</v>
      </c>
      <c r="T1816" s="5"/>
    </row>
    <row r="1817" spans="3:20" x14ac:dyDescent="0.2">
      <c r="C1817" s="1">
        <v>39119</v>
      </c>
      <c r="D1817" s="2">
        <v>4233.4690000000001</v>
      </c>
      <c r="E1817" s="5">
        <f t="shared" si="279"/>
        <v>1.4192889409715365E-3</v>
      </c>
      <c r="G1817" s="1">
        <f t="shared" si="280"/>
        <v>39118</v>
      </c>
      <c r="H1817" s="4">
        <f t="shared" si="283"/>
        <v>1.4192889409715365E-3</v>
      </c>
      <c r="I1817" s="2">
        <f t="shared" si="284"/>
        <v>1</v>
      </c>
      <c r="K1817" s="6">
        <f t="shared" si="281"/>
        <v>157.87197573037267</v>
      </c>
      <c r="L1817" s="6">
        <f t="shared" si="285"/>
        <v>90.889298235444215</v>
      </c>
      <c r="M1817" s="6"/>
      <c r="N1817" s="6">
        <f t="shared" si="286"/>
        <v>130.36852945528881</v>
      </c>
      <c r="O1817" s="6"/>
      <c r="P1817" s="6"/>
      <c r="Q1817" s="5">
        <f t="shared" si="282"/>
        <v>1.4182827024056266E-3</v>
      </c>
      <c r="R1817" s="5">
        <f t="shared" si="287"/>
        <v>1.4182827024056266E-3</v>
      </c>
      <c r="S1817" s="5">
        <f t="shared" si="288"/>
        <v>1.2182626997381263E-3</v>
      </c>
      <c r="T1817" s="5"/>
    </row>
    <row r="1818" spans="3:20" x14ac:dyDescent="0.2">
      <c r="C1818" s="1">
        <v>39120</v>
      </c>
      <c r="D1818" s="2">
        <v>4251.0590000000002</v>
      </c>
      <c r="E1818" s="5">
        <f t="shared" si="279"/>
        <v>4.1549849544192117E-3</v>
      </c>
      <c r="G1818" s="1">
        <f t="shared" si="280"/>
        <v>39119</v>
      </c>
      <c r="H1818" s="4">
        <f t="shared" si="283"/>
        <v>0</v>
      </c>
      <c r="I1818" s="2">
        <f t="shared" si="284"/>
        <v>0</v>
      </c>
      <c r="K1818" s="6">
        <f t="shared" si="281"/>
        <v>157.87197573037267</v>
      </c>
      <c r="L1818" s="6">
        <f t="shared" si="285"/>
        <v>91.266941902130199</v>
      </c>
      <c r="M1818" s="6"/>
      <c r="N1818" s="6">
        <f t="shared" si="286"/>
        <v>130.34245574939774</v>
      </c>
      <c r="O1818" s="6"/>
      <c r="P1818" s="6"/>
      <c r="Q1818" s="5">
        <f t="shared" si="282"/>
        <v>0</v>
      </c>
      <c r="R1818" s="5">
        <f t="shared" si="287"/>
        <v>4.146376840584054E-3</v>
      </c>
      <c r="S1818" s="5">
        <f t="shared" si="288"/>
        <v>-2.0002000266661213E-4</v>
      </c>
      <c r="T1818" s="5"/>
    </row>
    <row r="1819" spans="3:20" x14ac:dyDescent="0.2">
      <c r="C1819" s="1">
        <v>39121</v>
      </c>
      <c r="D1819" s="2">
        <v>4225.9179999999997</v>
      </c>
      <c r="E1819" s="5">
        <f t="shared" si="279"/>
        <v>-5.9140557682216431E-3</v>
      </c>
      <c r="G1819" s="1">
        <f t="shared" si="280"/>
        <v>39120</v>
      </c>
      <c r="H1819" s="4">
        <f t="shared" si="283"/>
        <v>0</v>
      </c>
      <c r="I1819" s="2">
        <f t="shared" si="284"/>
        <v>0</v>
      </c>
      <c r="K1819" s="6">
        <f t="shared" si="281"/>
        <v>157.87197573037267</v>
      </c>
      <c r="L1819" s="6">
        <f t="shared" si="285"/>
        <v>90.727184117925958</v>
      </c>
      <c r="M1819" s="6"/>
      <c r="N1819" s="6">
        <f t="shared" si="286"/>
        <v>130.34245574939774</v>
      </c>
      <c r="O1819" s="6"/>
      <c r="P1819" s="6"/>
      <c r="Q1819" s="5">
        <f t="shared" si="282"/>
        <v>0</v>
      </c>
      <c r="R1819" s="5">
        <f t="shared" si="287"/>
        <v>-5.9316130534359246E-3</v>
      </c>
      <c r="S1819" s="5">
        <f t="shared" si="288"/>
        <v>0</v>
      </c>
      <c r="T1819" s="5"/>
    </row>
    <row r="1820" spans="3:20" x14ac:dyDescent="0.2">
      <c r="C1820" s="1">
        <v>39122</v>
      </c>
      <c r="D1820" s="2">
        <v>4248.2380000000003</v>
      </c>
      <c r="E1820" s="5">
        <f t="shared" si="279"/>
        <v>5.2816926405104452E-3</v>
      </c>
      <c r="G1820" s="1">
        <f t="shared" si="280"/>
        <v>39121</v>
      </c>
      <c r="H1820" s="4">
        <f t="shared" si="283"/>
        <v>5.2816926405104452E-3</v>
      </c>
      <c r="I1820" s="2">
        <f t="shared" si="284"/>
        <v>1</v>
      </c>
      <c r="K1820" s="6">
        <f t="shared" si="281"/>
        <v>158.70580698273062</v>
      </c>
      <c r="L1820" s="6">
        <f t="shared" si="285"/>
        <v>91.206377218575838</v>
      </c>
      <c r="M1820" s="6"/>
      <c r="N1820" s="6">
        <f t="shared" si="286"/>
        <v>131.00467836176767</v>
      </c>
      <c r="O1820" s="6"/>
      <c r="P1820" s="6"/>
      <c r="Q1820" s="5">
        <f t="shared" si="282"/>
        <v>5.2677934213907207E-3</v>
      </c>
      <c r="R1820" s="5">
        <f t="shared" si="287"/>
        <v>5.2677934213907207E-3</v>
      </c>
      <c r="S1820" s="5">
        <f t="shared" si="288"/>
        <v>5.0677734187241086E-3</v>
      </c>
      <c r="T1820" s="5"/>
    </row>
    <row r="1821" spans="3:20" x14ac:dyDescent="0.2">
      <c r="C1821" s="1">
        <v>39125</v>
      </c>
      <c r="D1821" s="2">
        <v>4213.848</v>
      </c>
      <c r="E1821" s="5">
        <f t="shared" si="279"/>
        <v>-8.0951208477491911E-3</v>
      </c>
      <c r="G1821" s="1">
        <f t="shared" si="280"/>
        <v>39122</v>
      </c>
      <c r="H1821" s="4">
        <f t="shared" si="283"/>
        <v>0</v>
      </c>
      <c r="I1821" s="2">
        <f t="shared" si="284"/>
        <v>0</v>
      </c>
      <c r="K1821" s="6">
        <f t="shared" si="281"/>
        <v>158.70580698273062</v>
      </c>
      <c r="L1821" s="6">
        <f t="shared" si="285"/>
        <v>90.468050572906066</v>
      </c>
      <c r="M1821" s="6"/>
      <c r="N1821" s="6">
        <f t="shared" si="286"/>
        <v>130.97847742609531</v>
      </c>
      <c r="O1821" s="6"/>
      <c r="P1821" s="6"/>
      <c r="Q1821" s="5">
        <f t="shared" si="282"/>
        <v>0</v>
      </c>
      <c r="R1821" s="5">
        <f t="shared" si="287"/>
        <v>-8.1280642461676322E-3</v>
      </c>
      <c r="S1821" s="5">
        <f t="shared" si="288"/>
        <v>-2.0002000266750031E-4</v>
      </c>
      <c r="T1821" s="5"/>
    </row>
    <row r="1822" spans="3:20" x14ac:dyDescent="0.2">
      <c r="C1822" s="1">
        <v>39126</v>
      </c>
      <c r="D1822" s="2">
        <v>4239.027</v>
      </c>
      <c r="E1822" s="5">
        <f t="shared" si="279"/>
        <v>5.9752985869447797E-3</v>
      </c>
      <c r="G1822" s="1">
        <f t="shared" si="280"/>
        <v>39125</v>
      </c>
      <c r="H1822" s="4">
        <f t="shared" si="283"/>
        <v>5.9752985869447797E-3</v>
      </c>
      <c r="I1822" s="2">
        <f t="shared" si="284"/>
        <v>1</v>
      </c>
      <c r="K1822" s="6">
        <f t="shared" si="281"/>
        <v>159.65412156693446</v>
      </c>
      <c r="L1822" s="6">
        <f t="shared" si="285"/>
        <v>91.008624187658</v>
      </c>
      <c r="M1822" s="6"/>
      <c r="N1822" s="6">
        <f t="shared" si="286"/>
        <v>131.7347607145922</v>
      </c>
      <c r="O1822" s="6"/>
      <c r="P1822" s="6"/>
      <c r="Q1822" s="5">
        <f t="shared" si="282"/>
        <v>5.9575172875669935E-3</v>
      </c>
      <c r="R1822" s="5">
        <f t="shared" si="287"/>
        <v>5.9575172875669935E-3</v>
      </c>
      <c r="S1822" s="5">
        <f t="shared" si="288"/>
        <v>5.7574972849003814E-3</v>
      </c>
      <c r="T1822" s="5"/>
    </row>
    <row r="1823" spans="3:20" x14ac:dyDescent="0.2">
      <c r="C1823" s="1">
        <v>39127</v>
      </c>
      <c r="D1823" s="2">
        <v>4267.0200000000004</v>
      </c>
      <c r="E1823" s="5">
        <f t="shared" si="279"/>
        <v>6.6036380518454804E-3</v>
      </c>
      <c r="G1823" s="1">
        <f t="shared" si="280"/>
        <v>39126</v>
      </c>
      <c r="H1823" s="4">
        <f t="shared" si="283"/>
        <v>0</v>
      </c>
      <c r="I1823" s="2">
        <f t="shared" si="284"/>
        <v>0</v>
      </c>
      <c r="K1823" s="6">
        <f t="shared" si="281"/>
        <v>159.65412156693446</v>
      </c>
      <c r="L1823" s="6">
        <f t="shared" si="285"/>
        <v>91.609612201389723</v>
      </c>
      <c r="M1823" s="6"/>
      <c r="N1823" s="6">
        <f t="shared" si="286"/>
        <v>131.70841376244928</v>
      </c>
      <c r="O1823" s="6"/>
      <c r="P1823" s="6"/>
      <c r="Q1823" s="5">
        <f t="shared" si="282"/>
        <v>0</v>
      </c>
      <c r="R1823" s="5">
        <f t="shared" si="287"/>
        <v>6.5819295517286491E-3</v>
      </c>
      <c r="S1823" s="5">
        <f t="shared" si="288"/>
        <v>-2.0002000266750031E-4</v>
      </c>
      <c r="T1823" s="5"/>
    </row>
    <row r="1824" spans="3:20" x14ac:dyDescent="0.2">
      <c r="C1824" s="1">
        <v>39128</v>
      </c>
      <c r="D1824" s="2">
        <v>4258.1289999999999</v>
      </c>
      <c r="E1824" s="5">
        <f t="shared" si="279"/>
        <v>-2.0836555722730456E-3</v>
      </c>
      <c r="G1824" s="1">
        <f t="shared" si="280"/>
        <v>39127</v>
      </c>
      <c r="H1824" s="4">
        <f t="shared" si="283"/>
        <v>0</v>
      </c>
      <c r="I1824" s="2">
        <f t="shared" si="284"/>
        <v>0</v>
      </c>
      <c r="K1824" s="6">
        <f t="shared" si="281"/>
        <v>159.65412156693446</v>
      </c>
      <c r="L1824" s="6">
        <f t="shared" si="285"/>
        <v>91.418729322452521</v>
      </c>
      <c r="M1824" s="6"/>
      <c r="N1824" s="6">
        <f t="shared" si="286"/>
        <v>131.70841376244928</v>
      </c>
      <c r="O1824" s="6"/>
      <c r="P1824" s="6"/>
      <c r="Q1824" s="5">
        <f t="shared" si="282"/>
        <v>0</v>
      </c>
      <c r="R1824" s="5">
        <f t="shared" si="287"/>
        <v>-2.0858294027457092E-3</v>
      </c>
      <c r="S1824" s="5">
        <f t="shared" si="288"/>
        <v>0</v>
      </c>
      <c r="T1824" s="5"/>
    </row>
    <row r="1825" spans="3:20" x14ac:dyDescent="0.2">
      <c r="C1825" s="1">
        <v>39129</v>
      </c>
      <c r="D1825" s="2">
        <v>4247.3980000000001</v>
      </c>
      <c r="E1825" s="5">
        <f t="shared" si="279"/>
        <v>-2.5201209263504623E-3</v>
      </c>
      <c r="G1825" s="1">
        <f t="shared" si="280"/>
        <v>39128</v>
      </c>
      <c r="H1825" s="4">
        <f t="shared" si="283"/>
        <v>-2.5201209263504623E-3</v>
      </c>
      <c r="I1825" s="2">
        <f t="shared" si="284"/>
        <v>1</v>
      </c>
      <c r="K1825" s="6">
        <f t="shared" si="281"/>
        <v>159.25177387419552</v>
      </c>
      <c r="L1825" s="6">
        <f t="shared" si="285"/>
        <v>91.18834306962664</v>
      </c>
      <c r="M1825" s="6"/>
      <c r="N1825" s="6">
        <f t="shared" si="286"/>
        <v>131.35021733422357</v>
      </c>
      <c r="O1825" s="6"/>
      <c r="P1825" s="6"/>
      <c r="Q1825" s="5">
        <f t="shared" si="282"/>
        <v>-2.5233017763008903E-3</v>
      </c>
      <c r="R1825" s="5">
        <f t="shared" si="287"/>
        <v>-2.5233017763000021E-3</v>
      </c>
      <c r="S1825" s="5">
        <f t="shared" si="288"/>
        <v>-2.7233217789675024E-3</v>
      </c>
      <c r="T1825" s="5"/>
    </row>
    <row r="1826" spans="3:20" x14ac:dyDescent="0.2">
      <c r="C1826" s="1">
        <v>39132</v>
      </c>
      <c r="D1826" s="2">
        <v>4266.2269999999999</v>
      </c>
      <c r="E1826" s="5">
        <f t="shared" si="279"/>
        <v>4.4330670212680149E-3</v>
      </c>
      <c r="G1826" s="1">
        <f t="shared" si="280"/>
        <v>39129</v>
      </c>
      <c r="H1826" s="4">
        <f t="shared" si="283"/>
        <v>4.4330670212680149E-3</v>
      </c>
      <c r="I1826" s="2">
        <f t="shared" si="284"/>
        <v>1</v>
      </c>
      <c r="K1826" s="6">
        <f t="shared" si="281"/>
        <v>159.95774766103565</v>
      </c>
      <c r="L1826" s="6">
        <f t="shared" si="285"/>
        <v>91.592587106012672</v>
      </c>
      <c r="M1826" s="6"/>
      <c r="N1826" s="6">
        <f t="shared" si="286"/>
        <v>131.93250165092431</v>
      </c>
      <c r="O1826" s="6"/>
      <c r="P1826" s="6"/>
      <c r="Q1826" s="5">
        <f t="shared" si="282"/>
        <v>4.423269923118589E-3</v>
      </c>
      <c r="R1826" s="5">
        <f t="shared" si="287"/>
        <v>4.4232699231177008E-3</v>
      </c>
      <c r="S1826" s="5">
        <f t="shared" si="288"/>
        <v>4.423269923118589E-3</v>
      </c>
      <c r="T1826" s="5"/>
    </row>
    <row r="1827" spans="3:20" x14ac:dyDescent="0.2">
      <c r="C1827" s="1">
        <v>39133</v>
      </c>
      <c r="D1827" s="2">
        <v>4250.2969999999996</v>
      </c>
      <c r="E1827" s="5">
        <f t="shared" si="279"/>
        <v>-3.7339785248183678E-3</v>
      </c>
      <c r="G1827" s="1">
        <f t="shared" si="280"/>
        <v>39132</v>
      </c>
      <c r="H1827" s="4">
        <f t="shared" si="283"/>
        <v>0</v>
      </c>
      <c r="I1827" s="2">
        <f t="shared" si="284"/>
        <v>0</v>
      </c>
      <c r="K1827" s="6">
        <f t="shared" si="281"/>
        <v>159.95774766103565</v>
      </c>
      <c r="L1827" s="6">
        <f t="shared" si="285"/>
        <v>91.250582352726269</v>
      </c>
      <c r="M1827" s="6"/>
      <c r="N1827" s="6">
        <f t="shared" si="286"/>
        <v>131.90611515059413</v>
      </c>
      <c r="O1827" s="6"/>
      <c r="P1827" s="6"/>
      <c r="Q1827" s="5">
        <f t="shared" si="282"/>
        <v>0</v>
      </c>
      <c r="R1827" s="5">
        <f t="shared" si="287"/>
        <v>-3.740967225159153E-3</v>
      </c>
      <c r="S1827" s="5">
        <f t="shared" si="288"/>
        <v>-2.0002000266750031E-4</v>
      </c>
      <c r="T1827" s="5"/>
    </row>
    <row r="1828" spans="3:20" x14ac:dyDescent="0.2">
      <c r="C1828" s="1">
        <v>39134</v>
      </c>
      <c r="D1828" s="2">
        <v>4232.5200000000004</v>
      </c>
      <c r="E1828" s="5">
        <f t="shared" si="279"/>
        <v>-4.1825312442869611E-3</v>
      </c>
      <c r="G1828" s="1">
        <f t="shared" si="280"/>
        <v>39133</v>
      </c>
      <c r="H1828" s="4">
        <f t="shared" si="283"/>
        <v>-4.1825312442869611E-3</v>
      </c>
      <c r="I1828" s="2">
        <f t="shared" si="284"/>
        <v>1</v>
      </c>
      <c r="K1828" s="6">
        <f t="shared" si="281"/>
        <v>159.2887193836776</v>
      </c>
      <c r="L1828" s="6">
        <f t="shared" si="285"/>
        <v>90.868923940976615</v>
      </c>
      <c r="M1828" s="6"/>
      <c r="N1828" s="6">
        <f t="shared" si="286"/>
        <v>131.32814281992373</v>
      </c>
      <c r="O1828" s="6"/>
      <c r="P1828" s="6"/>
      <c r="Q1828" s="5">
        <f t="shared" si="282"/>
        <v>-4.1913024939859156E-3</v>
      </c>
      <c r="R1828" s="5">
        <f t="shared" si="287"/>
        <v>-4.1913024939859156E-3</v>
      </c>
      <c r="S1828" s="5">
        <f t="shared" si="288"/>
        <v>-4.3913224966525277E-3</v>
      </c>
      <c r="T1828" s="5"/>
    </row>
    <row r="1829" spans="3:20" x14ac:dyDescent="0.2">
      <c r="C1829" s="1">
        <v>39135</v>
      </c>
      <c r="D1829" s="2">
        <v>4241.4769999999999</v>
      </c>
      <c r="E1829" s="5">
        <f t="shared" si="279"/>
        <v>2.1162333550696568E-3</v>
      </c>
      <c r="G1829" s="1">
        <f t="shared" si="280"/>
        <v>39134</v>
      </c>
      <c r="H1829" s="4">
        <f t="shared" si="283"/>
        <v>2.1162333550696568E-3</v>
      </c>
      <c r="I1829" s="2">
        <f t="shared" si="284"/>
        <v>1</v>
      </c>
      <c r="K1829" s="6">
        <f t="shared" si="281"/>
        <v>159.62581148472367</v>
      </c>
      <c r="L1829" s="6">
        <f t="shared" si="285"/>
        <v>91.061223788759804</v>
      </c>
      <c r="M1829" s="6"/>
      <c r="N1829" s="6">
        <f t="shared" si="286"/>
        <v>131.60606381621861</v>
      </c>
      <c r="O1829" s="6"/>
      <c r="P1829" s="6"/>
      <c r="Q1829" s="5">
        <f t="shared" si="282"/>
        <v>2.1139972874015811E-3</v>
      </c>
      <c r="R1829" s="5">
        <f t="shared" si="287"/>
        <v>2.1139972874015811E-3</v>
      </c>
      <c r="S1829" s="5">
        <f t="shared" si="288"/>
        <v>2.1139972874006929E-3</v>
      </c>
      <c r="T1829" s="5"/>
    </row>
    <row r="1830" spans="3:20" x14ac:dyDescent="0.2">
      <c r="C1830" s="1">
        <v>39136</v>
      </c>
      <c r="D1830" s="2">
        <v>4245.9880000000003</v>
      </c>
      <c r="E1830" s="5">
        <f t="shared" si="279"/>
        <v>1.0635446095783195E-3</v>
      </c>
      <c r="G1830" s="1">
        <f t="shared" si="280"/>
        <v>39135</v>
      </c>
      <c r="H1830" s="4">
        <f t="shared" si="283"/>
        <v>0</v>
      </c>
      <c r="I1830" s="2">
        <f t="shared" si="284"/>
        <v>0</v>
      </c>
      <c r="K1830" s="6">
        <f t="shared" si="281"/>
        <v>159.62581148472367</v>
      </c>
      <c r="L1830" s="6">
        <f t="shared" si="285"/>
        <v>91.158071462461947</v>
      </c>
      <c r="M1830" s="6"/>
      <c r="N1830" s="6">
        <f t="shared" si="286"/>
        <v>131.57974260345537</v>
      </c>
      <c r="O1830" s="6"/>
      <c r="P1830" s="6"/>
      <c r="Q1830" s="5">
        <f t="shared" si="282"/>
        <v>0</v>
      </c>
      <c r="R1830" s="5">
        <f t="shared" si="287"/>
        <v>1.0629794466918696E-3</v>
      </c>
      <c r="S1830" s="5">
        <f t="shared" si="288"/>
        <v>-2.0002000266661213E-4</v>
      </c>
      <c r="T1830" s="5"/>
    </row>
    <row r="1831" spans="3:20" x14ac:dyDescent="0.2">
      <c r="C1831" s="1">
        <v>39139</v>
      </c>
      <c r="D1831" s="2">
        <v>4272.3159999999998</v>
      </c>
      <c r="E1831" s="5">
        <f t="shared" si="279"/>
        <v>6.2006769684698872E-3</v>
      </c>
      <c r="G1831" s="1">
        <f t="shared" si="280"/>
        <v>39136</v>
      </c>
      <c r="H1831" s="4">
        <f t="shared" si="283"/>
        <v>0</v>
      </c>
      <c r="I1831" s="2">
        <f t="shared" si="284"/>
        <v>0</v>
      </c>
      <c r="K1831" s="6">
        <f t="shared" si="281"/>
        <v>159.62581148472367</v>
      </c>
      <c r="L1831" s="6">
        <f t="shared" si="285"/>
        <v>91.723313216669368</v>
      </c>
      <c r="M1831" s="6"/>
      <c r="N1831" s="6">
        <f t="shared" si="286"/>
        <v>131.57974260345537</v>
      </c>
      <c r="O1831" s="6"/>
      <c r="P1831" s="6"/>
      <c r="Q1831" s="5">
        <f t="shared" si="282"/>
        <v>0</v>
      </c>
      <c r="R1831" s="5">
        <f t="shared" si="287"/>
        <v>6.1815318719826706E-3</v>
      </c>
      <c r="S1831" s="5">
        <f t="shared" si="288"/>
        <v>0</v>
      </c>
      <c r="T1831" s="5"/>
    </row>
    <row r="1832" spans="3:20" x14ac:dyDescent="0.2">
      <c r="C1832" s="1">
        <v>39140</v>
      </c>
      <c r="D1832" s="2">
        <v>4156.7269999999999</v>
      </c>
      <c r="E1832" s="5">
        <f t="shared" si="279"/>
        <v>-2.7055348902094309E-2</v>
      </c>
      <c r="G1832" s="1">
        <f t="shared" si="280"/>
        <v>39139</v>
      </c>
      <c r="H1832" s="4">
        <f t="shared" si="283"/>
        <v>0</v>
      </c>
      <c r="I1832" s="2">
        <f t="shared" si="284"/>
        <v>0</v>
      </c>
      <c r="K1832" s="6">
        <f t="shared" si="281"/>
        <v>159.62581148472367</v>
      </c>
      <c r="L1832" s="6">
        <f t="shared" si="285"/>
        <v>89.24170697513631</v>
      </c>
      <c r="M1832" s="6"/>
      <c r="N1832" s="6">
        <f t="shared" si="286"/>
        <v>131.57974260345537</v>
      </c>
      <c r="O1832" s="6"/>
      <c r="P1832" s="6"/>
      <c r="Q1832" s="5">
        <f t="shared" si="282"/>
        <v>0</v>
      </c>
      <c r="R1832" s="5">
        <f t="shared" si="287"/>
        <v>-2.7428083205596643E-2</v>
      </c>
      <c r="S1832" s="5">
        <f t="shared" si="288"/>
        <v>0</v>
      </c>
      <c r="T1832" s="5"/>
    </row>
    <row r="1833" spans="3:20" x14ac:dyDescent="0.2">
      <c r="C1833" s="1">
        <v>39141</v>
      </c>
      <c r="D1833" s="2">
        <v>4087.12</v>
      </c>
      <c r="E1833" s="5">
        <f t="shared" si="279"/>
        <v>-1.6745627028188277E-2</v>
      </c>
      <c r="G1833" s="1">
        <f t="shared" si="280"/>
        <v>39140</v>
      </c>
      <c r="H1833" s="4">
        <f t="shared" si="283"/>
        <v>-1.6745627028188277E-2</v>
      </c>
      <c r="I1833" s="2">
        <f t="shared" si="284"/>
        <v>1</v>
      </c>
      <c r="K1833" s="6">
        <f t="shared" si="281"/>
        <v>156.9527771815286</v>
      </c>
      <c r="L1833" s="6">
        <f t="shared" si="285"/>
        <v>87.747298634771809</v>
      </c>
      <c r="M1833" s="6"/>
      <c r="N1833" s="6">
        <f t="shared" si="286"/>
        <v>129.35048203789103</v>
      </c>
      <c r="O1833" s="6"/>
      <c r="P1833" s="6"/>
      <c r="Q1833" s="5">
        <f t="shared" si="282"/>
        <v>-1.6887420213226534E-2</v>
      </c>
      <c r="R1833" s="5">
        <f t="shared" si="287"/>
        <v>-1.6887420213226534E-2</v>
      </c>
      <c r="S1833" s="5">
        <f t="shared" si="288"/>
        <v>-1.7087440215893146E-2</v>
      </c>
      <c r="T1833" s="5"/>
    </row>
    <row r="1834" spans="3:20" x14ac:dyDescent="0.2">
      <c r="C1834" s="1">
        <v>39142</v>
      </c>
      <c r="D1834" s="2">
        <v>4031.3</v>
      </c>
      <c r="E1834" s="5">
        <f t="shared" si="279"/>
        <v>-1.3657538804830715E-2</v>
      </c>
      <c r="G1834" s="1">
        <f t="shared" si="280"/>
        <v>39141</v>
      </c>
      <c r="H1834" s="4">
        <f t="shared" si="283"/>
        <v>-1.3657538804830715E-2</v>
      </c>
      <c r="I1834" s="2">
        <f t="shared" si="284"/>
        <v>1</v>
      </c>
      <c r="K1834" s="6">
        <f t="shared" si="281"/>
        <v>154.80918853664593</v>
      </c>
      <c r="L1834" s="6">
        <f t="shared" si="285"/>
        <v>86.548886498648343</v>
      </c>
      <c r="M1834" s="6"/>
      <c r="N1834" s="6">
        <f t="shared" si="286"/>
        <v>127.58387281003498</v>
      </c>
      <c r="O1834" s="6"/>
      <c r="P1834" s="6"/>
      <c r="Q1834" s="5">
        <f t="shared" si="282"/>
        <v>-1.3751660955072076E-2</v>
      </c>
      <c r="R1834" s="5">
        <f t="shared" si="287"/>
        <v>-1.3751660955072076E-2</v>
      </c>
      <c r="S1834" s="5">
        <f t="shared" si="288"/>
        <v>-1.3751660955072076E-2</v>
      </c>
      <c r="T1834" s="5"/>
    </row>
    <row r="1835" spans="3:20" x14ac:dyDescent="0.2">
      <c r="C1835" s="1">
        <v>39143</v>
      </c>
      <c r="D1835" s="2">
        <v>4011.63</v>
      </c>
      <c r="E1835" s="5">
        <f t="shared" si="279"/>
        <v>-4.87931932627194E-3</v>
      </c>
      <c r="G1835" s="1">
        <f t="shared" si="280"/>
        <v>39142</v>
      </c>
      <c r="H1835" s="4">
        <f t="shared" si="283"/>
        <v>-4.87931932627194E-3</v>
      </c>
      <c r="I1835" s="2">
        <f t="shared" si="284"/>
        <v>1</v>
      </c>
      <c r="K1835" s="6">
        <f t="shared" si="281"/>
        <v>154.05382507113461</v>
      </c>
      <c r="L1835" s="6">
        <f t="shared" si="285"/>
        <v>86.126586844088166</v>
      </c>
      <c r="M1835" s="6"/>
      <c r="N1835" s="6">
        <f t="shared" si="286"/>
        <v>126.96135035371235</v>
      </c>
      <c r="O1835" s="6"/>
      <c r="P1835" s="6"/>
      <c r="Q1835" s="5">
        <f t="shared" si="282"/>
        <v>-4.8912620689565145E-3</v>
      </c>
      <c r="R1835" s="5">
        <f t="shared" si="287"/>
        <v>-4.8912620689574027E-3</v>
      </c>
      <c r="S1835" s="5">
        <f t="shared" si="288"/>
        <v>-4.8912620689574027E-3</v>
      </c>
      <c r="T1835" s="5"/>
    </row>
    <row r="1836" spans="3:20" x14ac:dyDescent="0.2">
      <c r="C1836" s="1">
        <v>39146</v>
      </c>
      <c r="D1836" s="2">
        <v>3980.06</v>
      </c>
      <c r="E1836" s="5">
        <f t="shared" si="279"/>
        <v>-7.8696190825176208E-3</v>
      </c>
      <c r="G1836" s="1">
        <f t="shared" si="280"/>
        <v>39143</v>
      </c>
      <c r="H1836" s="4">
        <f t="shared" si="283"/>
        <v>-7.8696190825176208E-3</v>
      </c>
      <c r="I1836" s="2">
        <f t="shared" si="284"/>
        <v>1</v>
      </c>
      <c r="K1836" s="6">
        <f t="shared" si="281"/>
        <v>152.84148014961997</v>
      </c>
      <c r="L1836" s="6">
        <f t="shared" si="285"/>
        <v>85.448803412747822</v>
      </c>
      <c r="M1836" s="6"/>
      <c r="N1836" s="6">
        <f t="shared" si="286"/>
        <v>125.96221288822657</v>
      </c>
      <c r="O1836" s="6"/>
      <c r="P1836" s="6"/>
      <c r="Q1836" s="5">
        <f t="shared" si="282"/>
        <v>-7.9007479572483774E-3</v>
      </c>
      <c r="R1836" s="5">
        <f t="shared" si="287"/>
        <v>-7.9007479572474892E-3</v>
      </c>
      <c r="S1836" s="5">
        <f t="shared" si="288"/>
        <v>-7.9007479572474892E-3</v>
      </c>
      <c r="T1836" s="5"/>
    </row>
    <row r="1837" spans="3:20" x14ac:dyDescent="0.2">
      <c r="C1837" s="1">
        <v>39147</v>
      </c>
      <c r="D1837" s="2">
        <v>4010.39</v>
      </c>
      <c r="E1837" s="5">
        <f t="shared" si="279"/>
        <v>7.620488133344705E-3</v>
      </c>
      <c r="G1837" s="1">
        <f t="shared" si="280"/>
        <v>39146</v>
      </c>
      <c r="H1837" s="4">
        <f t="shared" si="283"/>
        <v>7.620488133344705E-3</v>
      </c>
      <c r="I1837" s="2">
        <f t="shared" si="284"/>
        <v>1</v>
      </c>
      <c r="K1837" s="6">
        <f t="shared" si="281"/>
        <v>154.00620683538298</v>
      </c>
      <c r="L1837" s="6">
        <f t="shared" si="285"/>
        <v>86.099965005163156</v>
      </c>
      <c r="M1837" s="6"/>
      <c r="N1837" s="6">
        <f t="shared" si="286"/>
        <v>126.92210643679113</v>
      </c>
      <c r="O1837" s="6"/>
      <c r="P1837" s="6"/>
      <c r="Q1837" s="5">
        <f t="shared" si="282"/>
        <v>7.5915988875934204E-3</v>
      </c>
      <c r="R1837" s="5">
        <f t="shared" si="287"/>
        <v>7.5915988875925322E-3</v>
      </c>
      <c r="S1837" s="5">
        <f t="shared" si="288"/>
        <v>7.5915988875934204E-3</v>
      </c>
      <c r="T1837" s="5"/>
    </row>
    <row r="1838" spans="3:20" x14ac:dyDescent="0.2">
      <c r="C1838" s="1">
        <v>39148</v>
      </c>
      <c r="D1838" s="2">
        <v>4021.97</v>
      </c>
      <c r="E1838" s="5">
        <f t="shared" si="279"/>
        <v>2.8874997194786364E-3</v>
      </c>
      <c r="G1838" s="1">
        <f t="shared" si="280"/>
        <v>39147</v>
      </c>
      <c r="H1838" s="4">
        <f t="shared" si="283"/>
        <v>0</v>
      </c>
      <c r="I1838" s="2">
        <f t="shared" si="284"/>
        <v>0</v>
      </c>
      <c r="K1838" s="6">
        <f t="shared" si="281"/>
        <v>154.00620683538298</v>
      </c>
      <c r="L1838" s="6">
        <f t="shared" si="285"/>
        <v>86.348578629962674</v>
      </c>
      <c r="M1838" s="6"/>
      <c r="N1838" s="6">
        <f t="shared" si="286"/>
        <v>126.89672201550377</v>
      </c>
      <c r="O1838" s="6"/>
      <c r="P1838" s="6"/>
      <c r="Q1838" s="5">
        <f t="shared" si="282"/>
        <v>0</v>
      </c>
      <c r="R1838" s="5">
        <f t="shared" si="287"/>
        <v>2.8833388998164011E-3</v>
      </c>
      <c r="S1838" s="5">
        <f t="shared" si="288"/>
        <v>-2.0002000266750031E-4</v>
      </c>
      <c r="T1838" s="5"/>
    </row>
    <row r="1839" spans="3:20" x14ac:dyDescent="0.2">
      <c r="C1839" s="1">
        <v>39149</v>
      </c>
      <c r="D1839" s="2">
        <v>4082.58</v>
      </c>
      <c r="E1839" s="5">
        <f t="shared" si="279"/>
        <v>1.5069729510662717E-2</v>
      </c>
      <c r="G1839" s="1">
        <f t="shared" si="280"/>
        <v>39148</v>
      </c>
      <c r="H1839" s="4">
        <f t="shared" si="283"/>
        <v>0</v>
      </c>
      <c r="I1839" s="2">
        <f t="shared" si="284"/>
        <v>0</v>
      </c>
      <c r="K1839" s="6">
        <f t="shared" si="281"/>
        <v>154.00620683538298</v>
      </c>
      <c r="L1839" s="6">
        <f t="shared" si="285"/>
        <v>87.649828353546411</v>
      </c>
      <c r="M1839" s="6"/>
      <c r="N1839" s="6">
        <f t="shared" si="286"/>
        <v>126.89672201550377</v>
      </c>
      <c r="O1839" s="6"/>
      <c r="P1839" s="6"/>
      <c r="Q1839" s="5">
        <f t="shared" si="282"/>
        <v>0</v>
      </c>
      <c r="R1839" s="5">
        <f t="shared" si="287"/>
        <v>1.4957309159364662E-2</v>
      </c>
      <c r="S1839" s="5">
        <f t="shared" si="288"/>
        <v>0</v>
      </c>
      <c r="T1839" s="5"/>
    </row>
    <row r="1840" spans="3:20" x14ac:dyDescent="0.2">
      <c r="C1840" s="1">
        <v>39150</v>
      </c>
      <c r="D1840" s="2">
        <v>4091.67</v>
      </c>
      <c r="E1840" s="5">
        <f t="shared" si="279"/>
        <v>2.226533221639293E-3</v>
      </c>
      <c r="G1840" s="1">
        <f t="shared" si="280"/>
        <v>39149</v>
      </c>
      <c r="H1840" s="4">
        <f t="shared" si="283"/>
        <v>0</v>
      </c>
      <c r="I1840" s="2">
        <f t="shared" si="284"/>
        <v>0</v>
      </c>
      <c r="K1840" s="6">
        <f t="shared" si="281"/>
        <v>154.00620683538298</v>
      </c>
      <c r="L1840" s="6">
        <f t="shared" si="285"/>
        <v>87.844983608246565</v>
      </c>
      <c r="M1840" s="6"/>
      <c r="N1840" s="6">
        <f t="shared" si="286"/>
        <v>126.89672201550377</v>
      </c>
      <c r="O1840" s="6"/>
      <c r="P1840" s="6"/>
      <c r="Q1840" s="5">
        <f t="shared" si="282"/>
        <v>0</v>
      </c>
      <c r="R1840" s="5">
        <f t="shared" si="287"/>
        <v>2.2240581697214878E-3</v>
      </c>
      <c r="S1840" s="5">
        <f t="shared" si="288"/>
        <v>0</v>
      </c>
      <c r="T1840" s="5"/>
    </row>
    <row r="1841" spans="3:20" x14ac:dyDescent="0.2">
      <c r="C1841" s="1">
        <v>39153</v>
      </c>
      <c r="D1841" s="2">
        <v>4066.78</v>
      </c>
      <c r="E1841" s="5">
        <f t="shared" si="279"/>
        <v>-6.0830907673394656E-3</v>
      </c>
      <c r="G1841" s="1">
        <f t="shared" si="280"/>
        <v>39150</v>
      </c>
      <c r="H1841" s="4">
        <f t="shared" si="283"/>
        <v>0</v>
      </c>
      <c r="I1841" s="2">
        <f t="shared" si="284"/>
        <v>0</v>
      </c>
      <c r="K1841" s="6">
        <f t="shared" si="281"/>
        <v>154.00620683538298</v>
      </c>
      <c r="L1841" s="6">
        <f t="shared" si="285"/>
        <v>87.310614599502159</v>
      </c>
      <c r="M1841" s="6"/>
      <c r="N1841" s="6">
        <f t="shared" si="286"/>
        <v>126.89672201550377</v>
      </c>
      <c r="O1841" s="6"/>
      <c r="P1841" s="6"/>
      <c r="Q1841" s="5">
        <f t="shared" si="282"/>
        <v>0</v>
      </c>
      <c r="R1841" s="5">
        <f t="shared" si="287"/>
        <v>-6.1016681408627704E-3</v>
      </c>
      <c r="S1841" s="5">
        <f t="shared" si="288"/>
        <v>0</v>
      </c>
      <c r="T1841" s="5"/>
    </row>
    <row r="1842" spans="3:20" x14ac:dyDescent="0.2">
      <c r="C1842" s="1">
        <v>39154</v>
      </c>
      <c r="D1842" s="2">
        <v>4017.74</v>
      </c>
      <c r="E1842" s="5">
        <f t="shared" si="279"/>
        <v>-1.2058680331859707E-2</v>
      </c>
      <c r="G1842" s="1">
        <f t="shared" si="280"/>
        <v>39153</v>
      </c>
      <c r="H1842" s="4">
        <f t="shared" si="283"/>
        <v>-1.2058680331859707E-2</v>
      </c>
      <c r="I1842" s="2">
        <f t="shared" si="284"/>
        <v>1</v>
      </c>
      <c r="K1842" s="6">
        <f t="shared" si="281"/>
        <v>152.14909521803281</v>
      </c>
      <c r="L1842" s="6">
        <f t="shared" si="285"/>
        <v>86.257763808468553</v>
      </c>
      <c r="M1842" s="6"/>
      <c r="N1842" s="6">
        <f t="shared" si="286"/>
        <v>125.34144170655604</v>
      </c>
      <c r="O1842" s="6"/>
      <c r="P1842" s="6"/>
      <c r="Q1842" s="5">
        <f t="shared" si="282"/>
        <v>-1.2131976046547699E-2</v>
      </c>
      <c r="R1842" s="5">
        <f t="shared" si="287"/>
        <v>-1.2131976046546811E-2</v>
      </c>
      <c r="S1842" s="5">
        <f t="shared" si="288"/>
        <v>-1.2331996049214311E-2</v>
      </c>
      <c r="T1842" s="5"/>
    </row>
    <row r="1843" spans="3:20" x14ac:dyDescent="0.2">
      <c r="C1843" s="1">
        <v>39155</v>
      </c>
      <c r="D1843" s="2">
        <v>3906.15</v>
      </c>
      <c r="E1843" s="5">
        <f t="shared" si="279"/>
        <v>-2.7774320886866672E-2</v>
      </c>
      <c r="G1843" s="1">
        <f t="shared" si="280"/>
        <v>39154</v>
      </c>
      <c r="H1843" s="4">
        <f t="shared" si="283"/>
        <v>-2.7774320886866672E-2</v>
      </c>
      <c r="I1843" s="2">
        <f t="shared" si="284"/>
        <v>1</v>
      </c>
      <c r="K1843" s="6">
        <f t="shared" si="281"/>
        <v>147.92325742480074</v>
      </c>
      <c r="L1843" s="6">
        <f t="shared" si="285"/>
        <v>83.862012997468597</v>
      </c>
      <c r="M1843" s="6"/>
      <c r="N1843" s="6">
        <f t="shared" si="286"/>
        <v>121.86016828417566</v>
      </c>
      <c r="O1843" s="6"/>
      <c r="P1843" s="6"/>
      <c r="Q1843" s="5">
        <f t="shared" si="282"/>
        <v>-2.8167321313794957E-2</v>
      </c>
      <c r="R1843" s="5">
        <f t="shared" si="287"/>
        <v>-2.8167321313794957E-2</v>
      </c>
      <c r="S1843" s="5">
        <f t="shared" si="288"/>
        <v>-2.8167321313794957E-2</v>
      </c>
      <c r="T1843" s="5"/>
    </row>
    <row r="1844" spans="3:20" x14ac:dyDescent="0.2">
      <c r="C1844" s="1">
        <v>39156</v>
      </c>
      <c r="D1844" s="2">
        <v>3985.57</v>
      </c>
      <c r="E1844" s="5">
        <f t="shared" si="279"/>
        <v>2.0332040500236823E-2</v>
      </c>
      <c r="G1844" s="1">
        <f t="shared" si="280"/>
        <v>39155</v>
      </c>
      <c r="H1844" s="4">
        <f t="shared" si="283"/>
        <v>2.0332040500236823E-2</v>
      </c>
      <c r="I1844" s="2">
        <f t="shared" si="284"/>
        <v>1</v>
      </c>
      <c r="K1844" s="6">
        <f t="shared" si="281"/>
        <v>150.93083908568872</v>
      </c>
      <c r="L1844" s="6">
        <f t="shared" si="285"/>
        <v>85.567098842164512</v>
      </c>
      <c r="M1844" s="6"/>
      <c r="N1844" s="6">
        <f t="shared" si="286"/>
        <v>124.33783416109519</v>
      </c>
      <c r="O1844" s="6"/>
      <c r="P1844" s="6"/>
      <c r="Q1844" s="5">
        <f t="shared" si="282"/>
        <v>2.0128104225010546E-2</v>
      </c>
      <c r="R1844" s="5">
        <f t="shared" si="287"/>
        <v>2.0128104225009658E-2</v>
      </c>
      <c r="S1844" s="5">
        <f t="shared" si="288"/>
        <v>2.0128104225010546E-2</v>
      </c>
      <c r="T1844" s="5"/>
    </row>
    <row r="1845" spans="3:20" x14ac:dyDescent="0.2">
      <c r="C1845" s="1">
        <v>39157</v>
      </c>
      <c r="D1845" s="2">
        <v>3984.54</v>
      </c>
      <c r="E1845" s="5">
        <f t="shared" si="279"/>
        <v>-2.5843229450246767E-4</v>
      </c>
      <c r="G1845" s="1">
        <f t="shared" si="280"/>
        <v>39156</v>
      </c>
      <c r="H1845" s="4">
        <f t="shared" si="283"/>
        <v>0</v>
      </c>
      <c r="I1845" s="2">
        <f t="shared" si="284"/>
        <v>0</v>
      </c>
      <c r="K1845" s="6">
        <f t="shared" si="281"/>
        <v>150.93083908568872</v>
      </c>
      <c r="L1845" s="6">
        <f t="shared" si="285"/>
        <v>85.544985540476802</v>
      </c>
      <c r="M1845" s="6"/>
      <c r="N1845" s="6">
        <f t="shared" si="286"/>
        <v>124.31296659426297</v>
      </c>
      <c r="O1845" s="6"/>
      <c r="P1845" s="6"/>
      <c r="Q1845" s="5">
        <f t="shared" si="282"/>
        <v>0</v>
      </c>
      <c r="R1845" s="5">
        <f t="shared" si="287"/>
        <v>-2.5846569388221496E-4</v>
      </c>
      <c r="S1845" s="5">
        <f t="shared" si="288"/>
        <v>-2.0002000266750031E-4</v>
      </c>
      <c r="T1845" s="5"/>
    </row>
    <row r="1846" spans="3:20" x14ac:dyDescent="0.2">
      <c r="C1846" s="1">
        <v>39160</v>
      </c>
      <c r="D1846" s="2">
        <v>4055.49</v>
      </c>
      <c r="E1846" s="5">
        <f t="shared" si="279"/>
        <v>1.7806321432335934E-2</v>
      </c>
      <c r="G1846" s="1">
        <f t="shared" si="280"/>
        <v>39157</v>
      </c>
      <c r="H1846" s="4">
        <f t="shared" si="283"/>
        <v>1.7806321432335934E-2</v>
      </c>
      <c r="I1846" s="2">
        <f t="shared" si="284"/>
        <v>1</v>
      </c>
      <c r="K1846" s="6">
        <f t="shared" si="281"/>
        <v>153.61836212050065</v>
      </c>
      <c r="L1846" s="6">
        <f t="shared" si="285"/>
        <v>87.068227049935061</v>
      </c>
      <c r="M1846" s="6"/>
      <c r="N1846" s="6">
        <f t="shared" si="286"/>
        <v>126.50121793100051</v>
      </c>
      <c r="O1846" s="6"/>
      <c r="P1846" s="6"/>
      <c r="Q1846" s="5">
        <f t="shared" si="282"/>
        <v>1.7649646032002586E-2</v>
      </c>
      <c r="R1846" s="5">
        <f t="shared" si="287"/>
        <v>1.7649646032002586E-2</v>
      </c>
      <c r="S1846" s="5">
        <f t="shared" si="288"/>
        <v>1.7449626029335974E-2</v>
      </c>
      <c r="T1846" s="5"/>
    </row>
    <row r="1847" spans="3:20" x14ac:dyDescent="0.2">
      <c r="C1847" s="1">
        <v>39161</v>
      </c>
      <c r="D1847" s="2">
        <v>4079.52</v>
      </c>
      <c r="E1847" s="5">
        <f t="shared" si="279"/>
        <v>5.9253012582943616E-3</v>
      </c>
      <c r="G1847" s="1">
        <f t="shared" si="280"/>
        <v>39160</v>
      </c>
      <c r="H1847" s="4">
        <f t="shared" si="283"/>
        <v>0</v>
      </c>
      <c r="I1847" s="2">
        <f t="shared" si="284"/>
        <v>0</v>
      </c>
      <c r="K1847" s="6">
        <f t="shared" si="281"/>
        <v>153.61836212050065</v>
      </c>
      <c r="L1847" s="6">
        <f t="shared" si="285"/>
        <v>87.584132525231496</v>
      </c>
      <c r="M1847" s="6"/>
      <c r="N1847" s="6">
        <f t="shared" si="286"/>
        <v>126.47591768741431</v>
      </c>
      <c r="O1847" s="6"/>
      <c r="P1847" s="6"/>
      <c r="Q1847" s="5">
        <f t="shared" si="282"/>
        <v>0</v>
      </c>
      <c r="R1847" s="5">
        <f t="shared" si="287"/>
        <v>5.9078156982694807E-3</v>
      </c>
      <c r="S1847" s="5">
        <f t="shared" si="288"/>
        <v>-2.0002000266750031E-4</v>
      </c>
      <c r="T1847" s="5"/>
    </row>
    <row r="1848" spans="3:20" x14ac:dyDescent="0.2">
      <c r="C1848" s="1">
        <v>39162</v>
      </c>
      <c r="D1848" s="2">
        <v>4078.29</v>
      </c>
      <c r="E1848" s="5">
        <f t="shared" si="279"/>
        <v>-3.0150605953642049E-4</v>
      </c>
      <c r="G1848" s="1">
        <f t="shared" si="280"/>
        <v>39161</v>
      </c>
      <c r="H1848" s="4">
        <f t="shared" si="283"/>
        <v>0</v>
      </c>
      <c r="I1848" s="2">
        <f t="shared" si="284"/>
        <v>0</v>
      </c>
      <c r="K1848" s="6">
        <f t="shared" si="281"/>
        <v>153.61836212050065</v>
      </c>
      <c r="L1848" s="6">
        <f t="shared" si="285"/>
        <v>87.557725378555901</v>
      </c>
      <c r="M1848" s="6"/>
      <c r="N1848" s="6">
        <f t="shared" si="286"/>
        <v>126.47591768741431</v>
      </c>
      <c r="O1848" s="6"/>
      <c r="P1848" s="6"/>
      <c r="Q1848" s="5">
        <f t="shared" si="282"/>
        <v>0</v>
      </c>
      <c r="R1848" s="5">
        <f t="shared" si="287"/>
        <v>-3.0155152162691934E-4</v>
      </c>
      <c r="S1848" s="5">
        <f t="shared" si="288"/>
        <v>0</v>
      </c>
      <c r="T1848" s="5"/>
    </row>
    <row r="1849" spans="3:20" x14ac:dyDescent="0.2">
      <c r="C1849" s="1">
        <v>39163</v>
      </c>
      <c r="D1849" s="2">
        <v>4170.0780000000004</v>
      </c>
      <c r="E1849" s="5">
        <f t="shared" si="279"/>
        <v>2.2506491691370763E-2</v>
      </c>
      <c r="G1849" s="1">
        <f t="shared" si="280"/>
        <v>39162</v>
      </c>
      <c r="H1849" s="4">
        <f t="shared" si="283"/>
        <v>2.2506491691370763E-2</v>
      </c>
      <c r="I1849" s="2">
        <f t="shared" si="284"/>
        <v>1</v>
      </c>
      <c r="K1849" s="6">
        <f t="shared" si="281"/>
        <v>157.0757725112077</v>
      </c>
      <c r="L1849" s="6">
        <f t="shared" si="285"/>
        <v>89.528342597303705</v>
      </c>
      <c r="M1849" s="6"/>
      <c r="N1849" s="6">
        <f t="shared" si="286"/>
        <v>129.29658238862899</v>
      </c>
      <c r="O1849" s="6"/>
      <c r="P1849" s="6"/>
      <c r="Q1849" s="5">
        <f t="shared" si="282"/>
        <v>2.2256957757082141E-2</v>
      </c>
      <c r="R1849" s="5">
        <f t="shared" si="287"/>
        <v>2.2256957757082141E-2</v>
      </c>
      <c r="S1849" s="5">
        <f t="shared" si="288"/>
        <v>2.2056937754415529E-2</v>
      </c>
      <c r="T1849" s="5"/>
    </row>
    <row r="1850" spans="3:20" x14ac:dyDescent="0.2">
      <c r="C1850" s="1">
        <v>39164</v>
      </c>
      <c r="D1850" s="2">
        <v>4191.5780000000004</v>
      </c>
      <c r="E1850" s="5">
        <f t="shared" si="279"/>
        <v>5.1557788607311415E-3</v>
      </c>
      <c r="G1850" s="1">
        <f t="shared" si="280"/>
        <v>39163</v>
      </c>
      <c r="H1850" s="4">
        <f t="shared" si="283"/>
        <v>0</v>
      </c>
      <c r="I1850" s="2">
        <f t="shared" si="284"/>
        <v>0</v>
      </c>
      <c r="K1850" s="6">
        <f t="shared" si="281"/>
        <v>157.0757725112077</v>
      </c>
      <c r="L1850" s="6">
        <f t="shared" si="285"/>
        <v>89.989930933503175</v>
      </c>
      <c r="M1850" s="6"/>
      <c r="N1850" s="6">
        <f t="shared" si="286"/>
        <v>129.27072307215127</v>
      </c>
      <c r="O1850" s="6"/>
      <c r="P1850" s="6"/>
      <c r="Q1850" s="5">
        <f t="shared" si="282"/>
        <v>0</v>
      </c>
      <c r="R1850" s="5">
        <f t="shared" si="287"/>
        <v>5.1425333407086882E-3</v>
      </c>
      <c r="S1850" s="5">
        <f t="shared" si="288"/>
        <v>-2.0002000266661213E-4</v>
      </c>
      <c r="T1850" s="5"/>
    </row>
    <row r="1851" spans="3:20" x14ac:dyDescent="0.2">
      <c r="C1851" s="1">
        <v>39167</v>
      </c>
      <c r="D1851" s="2">
        <v>4142.1090000000004</v>
      </c>
      <c r="E1851" s="5">
        <f t="shared" si="279"/>
        <v>-1.1801999151632164E-2</v>
      </c>
      <c r="G1851" s="1">
        <f t="shared" si="280"/>
        <v>39164</v>
      </c>
      <c r="H1851" s="4">
        <f t="shared" si="283"/>
        <v>0</v>
      </c>
      <c r="I1851" s="2">
        <f t="shared" si="284"/>
        <v>0</v>
      </c>
      <c r="K1851" s="6">
        <f t="shared" si="281"/>
        <v>157.0757725112077</v>
      </c>
      <c r="L1851" s="6">
        <f t="shared" si="285"/>
        <v>88.92786984497053</v>
      </c>
      <c r="M1851" s="6"/>
      <c r="N1851" s="6">
        <f t="shared" si="286"/>
        <v>129.27072307215127</v>
      </c>
      <c r="O1851" s="6"/>
      <c r="P1851" s="6"/>
      <c r="Q1851" s="5">
        <f t="shared" si="282"/>
        <v>0</v>
      </c>
      <c r="R1851" s="5">
        <f t="shared" si="287"/>
        <v>-1.1872195595841184E-2</v>
      </c>
      <c r="S1851" s="5">
        <f t="shared" si="288"/>
        <v>0</v>
      </c>
      <c r="T1851" s="5"/>
    </row>
    <row r="1852" spans="3:20" x14ac:dyDescent="0.2">
      <c r="C1852" s="1">
        <v>39168</v>
      </c>
      <c r="D1852" s="2">
        <v>4153.6090000000004</v>
      </c>
      <c r="E1852" s="5">
        <f t="shared" si="279"/>
        <v>2.7763634419084573E-3</v>
      </c>
      <c r="G1852" s="1">
        <f t="shared" si="280"/>
        <v>39167</v>
      </c>
      <c r="H1852" s="4">
        <f t="shared" si="283"/>
        <v>2.7763634419084573E-3</v>
      </c>
      <c r="I1852" s="2">
        <f t="shared" si="284"/>
        <v>1</v>
      </c>
      <c r="K1852" s="6">
        <f t="shared" si="281"/>
        <v>157.51187194361734</v>
      </c>
      <c r="L1852" s="6">
        <f t="shared" si="285"/>
        <v>89.1747659317749</v>
      </c>
      <c r="M1852" s="6"/>
      <c r="N1852" s="6">
        <f t="shared" si="286"/>
        <v>129.6036996566815</v>
      </c>
      <c r="O1852" s="6"/>
      <c r="P1852" s="6"/>
      <c r="Q1852" s="5">
        <f t="shared" si="282"/>
        <v>2.7725164636889232E-3</v>
      </c>
      <c r="R1852" s="5">
        <f t="shared" si="287"/>
        <v>2.7725164636898114E-3</v>
      </c>
      <c r="S1852" s="5">
        <f t="shared" si="288"/>
        <v>2.5724964610214229E-3</v>
      </c>
      <c r="T1852" s="5"/>
    </row>
    <row r="1853" spans="3:20" x14ac:dyDescent="0.2">
      <c r="C1853" s="1">
        <v>39169</v>
      </c>
      <c r="D1853" s="2">
        <v>4128.1989999999996</v>
      </c>
      <c r="E1853" s="5">
        <f t="shared" si="279"/>
        <v>-6.1175714902391536E-3</v>
      </c>
      <c r="G1853" s="1">
        <f t="shared" si="280"/>
        <v>39168</v>
      </c>
      <c r="H1853" s="4">
        <f t="shared" si="283"/>
        <v>0</v>
      </c>
      <c r="I1853" s="2">
        <f t="shared" si="284"/>
        <v>0</v>
      </c>
      <c r="K1853" s="6">
        <f t="shared" si="281"/>
        <v>157.51187194361734</v>
      </c>
      <c r="L1853" s="6">
        <f t="shared" si="285"/>
        <v>88.629232926061917</v>
      </c>
      <c r="M1853" s="6"/>
      <c r="N1853" s="6">
        <f t="shared" si="286"/>
        <v>129.57777891675016</v>
      </c>
      <c r="O1853" s="6"/>
      <c r="P1853" s="6"/>
      <c r="Q1853" s="5">
        <f t="shared" si="282"/>
        <v>0</v>
      </c>
      <c r="R1853" s="5">
        <f t="shared" si="287"/>
        <v>-6.1363604986368614E-3</v>
      </c>
      <c r="S1853" s="5">
        <f t="shared" si="288"/>
        <v>-2.0002000266661213E-4</v>
      </c>
      <c r="T1853" s="5"/>
    </row>
    <row r="1854" spans="3:20" x14ac:dyDescent="0.2">
      <c r="C1854" s="1">
        <v>39170</v>
      </c>
      <c r="D1854" s="2">
        <v>4180.0659999999998</v>
      </c>
      <c r="E1854" s="5">
        <f t="shared" si="279"/>
        <v>1.2564074551638667E-2</v>
      </c>
      <c r="G1854" s="1">
        <f t="shared" si="280"/>
        <v>39169</v>
      </c>
      <c r="H1854" s="4">
        <f t="shared" si="283"/>
        <v>1.2564074551638667E-2</v>
      </c>
      <c r="I1854" s="2">
        <f t="shared" si="284"/>
        <v>1</v>
      </c>
      <c r="K1854" s="6">
        <f t="shared" si="281"/>
        <v>159.49086284548511</v>
      </c>
      <c r="L1854" s="6">
        <f t="shared" si="285"/>
        <v>89.74277721599951</v>
      </c>
      <c r="M1854" s="6"/>
      <c r="N1854" s="6">
        <f t="shared" si="286"/>
        <v>131.17956263053773</v>
      </c>
      <c r="O1854" s="6"/>
      <c r="P1854" s="6"/>
      <c r="Q1854" s="5">
        <f t="shared" si="282"/>
        <v>1.248580150403189E-2</v>
      </c>
      <c r="R1854" s="5">
        <f t="shared" si="287"/>
        <v>1.248580150403189E-2</v>
      </c>
      <c r="S1854" s="5">
        <f t="shared" si="288"/>
        <v>1.228578150136439E-2</v>
      </c>
      <c r="T1854" s="5"/>
    </row>
    <row r="1855" spans="3:20" x14ac:dyDescent="0.2">
      <c r="C1855" s="1">
        <v>39171</v>
      </c>
      <c r="D1855" s="2">
        <v>4181.027</v>
      </c>
      <c r="E1855" s="5">
        <f t="shared" si="279"/>
        <v>2.2990067620947617E-4</v>
      </c>
      <c r="G1855" s="1">
        <f t="shared" si="280"/>
        <v>39170</v>
      </c>
      <c r="H1855" s="4">
        <f t="shared" si="283"/>
        <v>0</v>
      </c>
      <c r="I1855" s="2">
        <f t="shared" si="284"/>
        <v>0</v>
      </c>
      <c r="K1855" s="6">
        <f t="shared" si="281"/>
        <v>159.49086284548511</v>
      </c>
      <c r="L1855" s="6">
        <f t="shared" si="285"/>
        <v>89.763409141166377</v>
      </c>
      <c r="M1855" s="6"/>
      <c r="N1855" s="6">
        <f t="shared" si="286"/>
        <v>131.15332671801161</v>
      </c>
      <c r="O1855" s="6"/>
      <c r="P1855" s="6"/>
      <c r="Q1855" s="5">
        <f t="shared" si="282"/>
        <v>0</v>
      </c>
      <c r="R1855" s="5">
        <f t="shared" si="287"/>
        <v>2.2987425309928256E-4</v>
      </c>
      <c r="S1855" s="5">
        <f t="shared" si="288"/>
        <v>-2.0002000266661213E-4</v>
      </c>
      <c r="T1855" s="5"/>
    </row>
    <row r="1856" spans="3:20" x14ac:dyDescent="0.2">
      <c r="C1856" s="1">
        <v>39174</v>
      </c>
      <c r="D1856" s="2">
        <v>4189.5469999999996</v>
      </c>
      <c r="E1856" s="5">
        <f t="shared" si="279"/>
        <v>2.0377768428664839E-3</v>
      </c>
      <c r="G1856" s="1">
        <f t="shared" si="280"/>
        <v>39171</v>
      </c>
      <c r="H1856" s="4">
        <f t="shared" si="283"/>
        <v>0</v>
      </c>
      <c r="I1856" s="2">
        <f t="shared" si="284"/>
        <v>0</v>
      </c>
      <c r="K1856" s="6">
        <f t="shared" si="281"/>
        <v>159.49086284548511</v>
      </c>
      <c r="L1856" s="6">
        <f t="shared" si="285"/>
        <v>89.946326937651008</v>
      </c>
      <c r="M1856" s="6"/>
      <c r="N1856" s="6">
        <f t="shared" si="286"/>
        <v>131.15332671801161</v>
      </c>
      <c r="O1856" s="6"/>
      <c r="P1856" s="6"/>
      <c r="Q1856" s="5">
        <f t="shared" si="282"/>
        <v>0</v>
      </c>
      <c r="R1856" s="5">
        <f t="shared" si="287"/>
        <v>2.0357033919777834E-3</v>
      </c>
      <c r="S1856" s="5">
        <f t="shared" si="288"/>
        <v>0</v>
      </c>
      <c r="T1856" s="5"/>
    </row>
    <row r="1857" spans="3:20" x14ac:dyDescent="0.2">
      <c r="C1857" s="1">
        <v>39175</v>
      </c>
      <c r="D1857" s="2">
        <v>4246.2969999999996</v>
      </c>
      <c r="E1857" s="5">
        <f t="shared" si="279"/>
        <v>1.3545617223055383E-2</v>
      </c>
      <c r="G1857" s="1">
        <f t="shared" si="280"/>
        <v>39174</v>
      </c>
      <c r="H1857" s="4">
        <f t="shared" si="283"/>
        <v>0</v>
      </c>
      <c r="I1857" s="2">
        <f t="shared" si="284"/>
        <v>0</v>
      </c>
      <c r="K1857" s="6">
        <f t="shared" si="281"/>
        <v>159.49086284548511</v>
      </c>
      <c r="L1857" s="6">
        <f t="shared" si="285"/>
        <v>91.164705452968235</v>
      </c>
      <c r="M1857" s="6"/>
      <c r="N1857" s="6">
        <f t="shared" si="286"/>
        <v>131.15332671801161</v>
      </c>
      <c r="O1857" s="6"/>
      <c r="P1857" s="6"/>
      <c r="Q1857" s="5">
        <f t="shared" si="282"/>
        <v>0</v>
      </c>
      <c r="R1857" s="5">
        <f t="shared" si="287"/>
        <v>1.3454695490558777E-2</v>
      </c>
      <c r="S1857" s="5">
        <f t="shared" si="288"/>
        <v>0</v>
      </c>
      <c r="T1857" s="5"/>
    </row>
    <row r="1858" spans="3:20" x14ac:dyDescent="0.2">
      <c r="C1858" s="1">
        <v>39176</v>
      </c>
      <c r="D1858" s="2">
        <v>4261.8280000000004</v>
      </c>
      <c r="E1858" s="5">
        <f t="shared" si="279"/>
        <v>3.6575397340319954E-3</v>
      </c>
      <c r="G1858" s="1">
        <f t="shared" si="280"/>
        <v>39175</v>
      </c>
      <c r="H1858" s="4">
        <f t="shared" si="283"/>
        <v>0</v>
      </c>
      <c r="I1858" s="2">
        <f t="shared" si="284"/>
        <v>0</v>
      </c>
      <c r="K1858" s="6">
        <f t="shared" si="281"/>
        <v>159.49086284548511</v>
      </c>
      <c r="L1858" s="6">
        <f t="shared" si="285"/>
        <v>91.498143985503788</v>
      </c>
      <c r="M1858" s="6"/>
      <c r="N1858" s="6">
        <f t="shared" si="286"/>
        <v>131.15332671801161</v>
      </c>
      <c r="O1858" s="6"/>
      <c r="P1858" s="6"/>
      <c r="Q1858" s="5">
        <f t="shared" si="282"/>
        <v>0</v>
      </c>
      <c r="R1858" s="5">
        <f t="shared" si="287"/>
        <v>3.6508672006672072E-3</v>
      </c>
      <c r="S1858" s="5">
        <f t="shared" si="288"/>
        <v>0</v>
      </c>
      <c r="T1858" s="5"/>
    </row>
    <row r="1859" spans="3:20" x14ac:dyDescent="0.2">
      <c r="C1859" s="1">
        <v>39177</v>
      </c>
      <c r="D1859" s="2">
        <v>4271.5389999999998</v>
      </c>
      <c r="E1859" s="5">
        <f t="shared" si="279"/>
        <v>2.2785996994715246E-3</v>
      </c>
      <c r="G1859" s="1">
        <f t="shared" si="280"/>
        <v>39176</v>
      </c>
      <c r="H1859" s="4">
        <f t="shared" si="283"/>
        <v>0</v>
      </c>
      <c r="I1859" s="2">
        <f t="shared" si="284"/>
        <v>0</v>
      </c>
      <c r="K1859" s="6">
        <f t="shared" si="281"/>
        <v>159.49086284548511</v>
      </c>
      <c r="L1859" s="6">
        <f t="shared" si="285"/>
        <v>91.706631628891344</v>
      </c>
      <c r="M1859" s="6"/>
      <c r="N1859" s="6">
        <f t="shared" si="286"/>
        <v>131.15332671801161</v>
      </c>
      <c r="O1859" s="6"/>
      <c r="P1859" s="6"/>
      <c r="Q1859" s="5">
        <f t="shared" si="282"/>
        <v>0</v>
      </c>
      <c r="R1859" s="5">
        <f t="shared" si="287"/>
        <v>2.2760076279579877E-3</v>
      </c>
      <c r="S1859" s="5">
        <f t="shared" si="288"/>
        <v>0</v>
      </c>
      <c r="T1859" s="5"/>
    </row>
    <row r="1860" spans="3:20" x14ac:dyDescent="0.2">
      <c r="C1860" s="1">
        <v>39182</v>
      </c>
      <c r="D1860" s="2">
        <v>4301.4690000000001</v>
      </c>
      <c r="E1860" s="5">
        <f t="shared" si="279"/>
        <v>7.00684226457965E-3</v>
      </c>
      <c r="G1860" s="1">
        <f t="shared" si="280"/>
        <v>39177</v>
      </c>
      <c r="H1860" s="4">
        <f t="shared" si="283"/>
        <v>0</v>
      </c>
      <c r="I1860" s="2">
        <f t="shared" si="284"/>
        <v>0</v>
      </c>
      <c r="K1860" s="6">
        <f t="shared" si="281"/>
        <v>159.49086284548511</v>
      </c>
      <c r="L1860" s="6">
        <f t="shared" si="285"/>
        <v>92.349205531330895</v>
      </c>
      <c r="M1860" s="6"/>
      <c r="N1860" s="6">
        <f t="shared" si="286"/>
        <v>131.15332671801161</v>
      </c>
      <c r="O1860" s="6"/>
      <c r="P1860" s="6"/>
      <c r="Q1860" s="5">
        <f t="shared" si="282"/>
        <v>0</v>
      </c>
      <c r="R1860" s="5">
        <f t="shared" si="287"/>
        <v>6.9824084150091892E-3</v>
      </c>
      <c r="S1860" s="5">
        <f t="shared" si="288"/>
        <v>0</v>
      </c>
      <c r="T1860" s="5"/>
    </row>
    <row r="1861" spans="3:20" x14ac:dyDescent="0.2">
      <c r="C1861" s="1">
        <v>39183</v>
      </c>
      <c r="D1861" s="2">
        <v>4293.1989999999996</v>
      </c>
      <c r="E1861" s="5">
        <f t="shared" si="279"/>
        <v>-1.9225990004810998E-3</v>
      </c>
      <c r="G1861" s="1">
        <f t="shared" si="280"/>
        <v>39182</v>
      </c>
      <c r="H1861" s="4">
        <f t="shared" si="283"/>
        <v>0</v>
      </c>
      <c r="I1861" s="2">
        <f t="shared" si="284"/>
        <v>0</v>
      </c>
      <c r="K1861" s="6">
        <f t="shared" si="281"/>
        <v>159.49086284548511</v>
      </c>
      <c r="L1861" s="6">
        <f t="shared" si="285"/>
        <v>92.171655041081138</v>
      </c>
      <c r="M1861" s="6"/>
      <c r="N1861" s="6">
        <f t="shared" si="286"/>
        <v>131.15332671801161</v>
      </c>
      <c r="O1861" s="6"/>
      <c r="P1861" s="6"/>
      <c r="Q1861" s="5">
        <f t="shared" si="282"/>
        <v>0</v>
      </c>
      <c r="R1861" s="5">
        <f t="shared" si="287"/>
        <v>-1.9244495662498196E-3</v>
      </c>
      <c r="S1861" s="5">
        <f t="shared" si="288"/>
        <v>0</v>
      </c>
      <c r="T1861" s="5"/>
    </row>
    <row r="1862" spans="3:20" x14ac:dyDescent="0.2">
      <c r="C1862" s="1">
        <v>39184</v>
      </c>
      <c r="D1862" s="2">
        <v>4280.0200000000004</v>
      </c>
      <c r="E1862" s="5">
        <f t="shared" si="279"/>
        <v>-3.0697389056503505E-3</v>
      </c>
      <c r="G1862" s="1">
        <f t="shared" si="280"/>
        <v>39183</v>
      </c>
      <c r="H1862" s="4">
        <f t="shared" si="283"/>
        <v>-3.0697389056503505E-3</v>
      </c>
      <c r="I1862" s="2">
        <f t="shared" si="284"/>
        <v>1</v>
      </c>
      <c r="K1862" s="6">
        <f t="shared" si="281"/>
        <v>159.0012675387126</v>
      </c>
      <c r="L1862" s="6">
        <f t="shared" si="285"/>
        <v>91.888712125603348</v>
      </c>
      <c r="M1862" s="6"/>
      <c r="N1862" s="6">
        <f t="shared" si="286"/>
        <v>130.72457010433021</v>
      </c>
      <c r="O1862" s="6"/>
      <c r="P1862" s="6"/>
      <c r="Q1862" s="5">
        <f t="shared" si="282"/>
        <v>-3.0744602187322556E-3</v>
      </c>
      <c r="R1862" s="5">
        <f t="shared" si="287"/>
        <v>-3.0744602187331438E-3</v>
      </c>
      <c r="S1862" s="5">
        <f t="shared" si="288"/>
        <v>-3.2744802213997559E-3</v>
      </c>
      <c r="T1862" s="5"/>
    </row>
    <row r="1863" spans="3:20" x14ac:dyDescent="0.2">
      <c r="C1863" s="1">
        <v>39185</v>
      </c>
      <c r="D1863" s="2">
        <v>4317.348</v>
      </c>
      <c r="E1863" s="5">
        <f t="shared" ref="E1863:E1926" si="289">(D1863-D1862)/D1862</f>
        <v>8.7214545726420709E-3</v>
      </c>
      <c r="G1863" s="1">
        <f t="shared" ref="G1863:G1926" si="290">C1862</f>
        <v>39184</v>
      </c>
      <c r="H1863" s="4">
        <f t="shared" si="283"/>
        <v>8.7214545726420709E-3</v>
      </c>
      <c r="I1863" s="2">
        <f t="shared" si="284"/>
        <v>1</v>
      </c>
      <c r="K1863" s="6">
        <f t="shared" ref="K1863:K1926" si="291">K1862*(1+H1863)</f>
        <v>160.387989870544</v>
      </c>
      <c r="L1863" s="6">
        <f t="shared" si="285"/>
        <v>92.690115354145391</v>
      </c>
      <c r="M1863" s="6"/>
      <c r="N1863" s="6">
        <f t="shared" si="286"/>
        <v>131.86467850402332</v>
      </c>
      <c r="O1863" s="6"/>
      <c r="P1863" s="6"/>
      <c r="Q1863" s="5">
        <f t="shared" ref="Q1863:Q1926" si="292">LN(K1863)-LN(K1862)</f>
        <v>8.6836423802099105E-3</v>
      </c>
      <c r="R1863" s="5">
        <f t="shared" si="287"/>
        <v>8.6836423802099105E-3</v>
      </c>
      <c r="S1863" s="5">
        <f t="shared" si="288"/>
        <v>8.6836423802099105E-3</v>
      </c>
      <c r="T1863" s="5"/>
    </row>
    <row r="1864" spans="3:20" x14ac:dyDescent="0.2">
      <c r="C1864" s="1">
        <v>39188</v>
      </c>
      <c r="D1864" s="2">
        <v>4379.25</v>
      </c>
      <c r="E1864" s="5">
        <f t="shared" si="289"/>
        <v>1.4337968586271026E-2</v>
      </c>
      <c r="G1864" s="1">
        <f t="shared" si="290"/>
        <v>39185</v>
      </c>
      <c r="H1864" s="4">
        <f t="shared" ref="H1864:H1927" si="293">IF(E1863&lt;0, E1864,0)</f>
        <v>0</v>
      </c>
      <c r="I1864" s="2">
        <f t="shared" ref="I1864:I1927" si="294">IF(E1863&lt;0,1,0)</f>
        <v>0</v>
      </c>
      <c r="K1864" s="6">
        <f t="shared" si="291"/>
        <v>160.387989870544</v>
      </c>
      <c r="L1864" s="6">
        <f t="shared" ref="L1864:L1927" si="295">(L1863*(1+E1864))</f>
        <v>94.019103316350964</v>
      </c>
      <c r="M1864" s="6"/>
      <c r="N1864" s="6">
        <f t="shared" ref="N1864:N1927" si="296">IF(I1863&lt;&gt;I1864,N1863*(1+H1864)*(1-$O$3),N1863*(1+H1864))</f>
        <v>131.83830556832251</v>
      </c>
      <c r="O1864" s="6"/>
      <c r="P1864" s="6"/>
      <c r="Q1864" s="5">
        <f t="shared" si="292"/>
        <v>0</v>
      </c>
      <c r="R1864" s="5">
        <f t="shared" ref="R1864:R1927" si="297">LN(L1864)-LN(L1863)</f>
        <v>1.4236151989425849E-2</v>
      </c>
      <c r="S1864" s="5">
        <f t="shared" ref="S1864:S1927" si="298">LN(N1864)-LN(N1863)</f>
        <v>-2.0002000266661213E-4</v>
      </c>
      <c r="T1864" s="5"/>
    </row>
    <row r="1865" spans="3:20" x14ac:dyDescent="0.2">
      <c r="C1865" s="1">
        <v>39189</v>
      </c>
      <c r="D1865" s="2">
        <v>4384.3789999999999</v>
      </c>
      <c r="E1865" s="5">
        <f t="shared" si="289"/>
        <v>1.171205115031091E-3</v>
      </c>
      <c r="G1865" s="1">
        <f t="shared" si="290"/>
        <v>39188</v>
      </c>
      <c r="H1865" s="4">
        <f t="shared" si="293"/>
        <v>0</v>
      </c>
      <c r="I1865" s="2">
        <f t="shared" si="294"/>
        <v>0</v>
      </c>
      <c r="K1865" s="6">
        <f t="shared" si="291"/>
        <v>160.387989870544</v>
      </c>
      <c r="L1865" s="6">
        <f t="shared" si="295"/>
        <v>94.129218971065697</v>
      </c>
      <c r="M1865" s="6"/>
      <c r="N1865" s="6">
        <f t="shared" si="296"/>
        <v>131.83830556832251</v>
      </c>
      <c r="O1865" s="6"/>
      <c r="P1865" s="6"/>
      <c r="Q1865" s="5">
        <f t="shared" si="292"/>
        <v>0</v>
      </c>
      <c r="R1865" s="5">
        <f t="shared" si="297"/>
        <v>1.1705197893725483E-3</v>
      </c>
      <c r="S1865" s="5">
        <f t="shared" si="298"/>
        <v>0</v>
      </c>
      <c r="T1865" s="5"/>
    </row>
    <row r="1866" spans="3:20" x14ac:dyDescent="0.2">
      <c r="C1866" s="1">
        <v>39190</v>
      </c>
      <c r="D1866" s="2">
        <v>4358.9489999999996</v>
      </c>
      <c r="E1866" s="5">
        <f t="shared" si="289"/>
        <v>-5.8001372600316467E-3</v>
      </c>
      <c r="G1866" s="1">
        <f t="shared" si="290"/>
        <v>39189</v>
      </c>
      <c r="H1866" s="4">
        <f t="shared" si="293"/>
        <v>0</v>
      </c>
      <c r="I1866" s="2">
        <f t="shared" si="294"/>
        <v>0</v>
      </c>
      <c r="K1866" s="6">
        <f t="shared" si="291"/>
        <v>160.387989870544</v>
      </c>
      <c r="L1866" s="6">
        <f t="shared" si="295"/>
        <v>93.583256580853941</v>
      </c>
      <c r="M1866" s="6"/>
      <c r="N1866" s="6">
        <f t="shared" si="296"/>
        <v>131.83830556832251</v>
      </c>
      <c r="O1866" s="6"/>
      <c r="P1866" s="6"/>
      <c r="Q1866" s="5">
        <f t="shared" si="292"/>
        <v>0</v>
      </c>
      <c r="R1866" s="5">
        <f t="shared" si="297"/>
        <v>-5.8170233823577888E-3</v>
      </c>
      <c r="S1866" s="5">
        <f t="shared" si="298"/>
        <v>0</v>
      </c>
      <c r="T1866" s="5"/>
    </row>
    <row r="1867" spans="3:20" x14ac:dyDescent="0.2">
      <c r="C1867" s="1">
        <v>39191</v>
      </c>
      <c r="D1867" s="2">
        <v>4339.93</v>
      </c>
      <c r="E1867" s="5">
        <f t="shared" si="289"/>
        <v>-4.3632077365436768E-3</v>
      </c>
      <c r="G1867" s="1">
        <f t="shared" si="290"/>
        <v>39190</v>
      </c>
      <c r="H1867" s="4">
        <f t="shared" si="293"/>
        <v>-4.3632077365436768E-3</v>
      </c>
      <c r="I1867" s="2">
        <f t="shared" si="294"/>
        <v>1</v>
      </c>
      <c r="K1867" s="6">
        <f t="shared" si="291"/>
        <v>159.68818375229216</v>
      </c>
      <c r="L1867" s="6">
        <f t="shared" si="295"/>
        <v>93.174933391729411</v>
      </c>
      <c r="M1867" s="6"/>
      <c r="N1867" s="6">
        <f t="shared" si="296"/>
        <v>131.23681503996332</v>
      </c>
      <c r="O1867" s="6"/>
      <c r="P1867" s="6"/>
      <c r="Q1867" s="5">
        <f t="shared" si="292"/>
        <v>-4.3727543066527375E-3</v>
      </c>
      <c r="R1867" s="5">
        <f t="shared" si="297"/>
        <v>-4.3727543066527375E-3</v>
      </c>
      <c r="S1867" s="5">
        <f t="shared" si="298"/>
        <v>-4.5727743093193496E-3</v>
      </c>
      <c r="T1867" s="5"/>
    </row>
    <row r="1868" spans="3:20" x14ac:dyDescent="0.2">
      <c r="C1868" s="1">
        <v>39192</v>
      </c>
      <c r="D1868" s="2">
        <v>4416.7889999999998</v>
      </c>
      <c r="E1868" s="5">
        <f t="shared" si="289"/>
        <v>1.7709732645457291E-2</v>
      </c>
      <c r="G1868" s="1">
        <f t="shared" si="290"/>
        <v>39191</v>
      </c>
      <c r="H1868" s="4">
        <f t="shared" si="293"/>
        <v>1.7709732645457291E-2</v>
      </c>
      <c r="I1868" s="2">
        <f t="shared" si="294"/>
        <v>1</v>
      </c>
      <c r="K1868" s="6">
        <f t="shared" si="291"/>
        <v>162.51621879318392</v>
      </c>
      <c r="L1868" s="6">
        <f t="shared" si="295"/>
        <v>94.82503655135524</v>
      </c>
      <c r="M1868" s="6"/>
      <c r="N1868" s="6">
        <f t="shared" si="296"/>
        <v>133.56098394756242</v>
      </c>
      <c r="O1868" s="6"/>
      <c r="P1868" s="6"/>
      <c r="Q1868" s="5">
        <f t="shared" si="292"/>
        <v>1.7554742543762103E-2</v>
      </c>
      <c r="R1868" s="5">
        <f t="shared" si="297"/>
        <v>1.7554742543762103E-2</v>
      </c>
      <c r="S1868" s="5">
        <f t="shared" si="298"/>
        <v>1.7554742543762103E-2</v>
      </c>
      <c r="T1868" s="5"/>
    </row>
    <row r="1869" spans="3:20" x14ac:dyDescent="0.2">
      <c r="C1869" s="1">
        <v>39195</v>
      </c>
      <c r="D1869" s="2">
        <v>4400.1170000000002</v>
      </c>
      <c r="E1869" s="5">
        <f t="shared" si="289"/>
        <v>-3.7746879010972841E-3</v>
      </c>
      <c r="G1869" s="1">
        <f t="shared" si="290"/>
        <v>39192</v>
      </c>
      <c r="H1869" s="4">
        <f t="shared" si="293"/>
        <v>0</v>
      </c>
      <c r="I1869" s="2">
        <f t="shared" si="294"/>
        <v>0</v>
      </c>
      <c r="K1869" s="6">
        <f t="shared" si="291"/>
        <v>162.51621879318392</v>
      </c>
      <c r="L1869" s="6">
        <f t="shared" si="295"/>
        <v>94.467101633163736</v>
      </c>
      <c r="M1869" s="6"/>
      <c r="N1869" s="6">
        <f t="shared" si="296"/>
        <v>133.53427175077292</v>
      </c>
      <c r="O1869" s="6"/>
      <c r="P1869" s="6"/>
      <c r="Q1869" s="5">
        <f t="shared" si="292"/>
        <v>0</v>
      </c>
      <c r="R1869" s="5">
        <f t="shared" si="297"/>
        <v>-3.7818300139687011E-3</v>
      </c>
      <c r="S1869" s="5">
        <f t="shared" si="298"/>
        <v>-2.0002000266750031E-4</v>
      </c>
      <c r="T1869" s="5"/>
    </row>
    <row r="1870" spans="3:20" x14ac:dyDescent="0.2">
      <c r="C1870" s="1">
        <v>39196</v>
      </c>
      <c r="D1870" s="2">
        <v>4367.8280000000004</v>
      </c>
      <c r="E1870" s="5">
        <f t="shared" si="289"/>
        <v>-7.3382139611287058E-3</v>
      </c>
      <c r="G1870" s="1">
        <f t="shared" si="290"/>
        <v>39195</v>
      </c>
      <c r="H1870" s="4">
        <f t="shared" si="293"/>
        <v>-7.3382139611287058E-3</v>
      </c>
      <c r="I1870" s="2">
        <f t="shared" si="294"/>
        <v>1</v>
      </c>
      <c r="K1870" s="6">
        <f t="shared" si="291"/>
        <v>161.32364000752594</v>
      </c>
      <c r="L1870" s="6">
        <f t="shared" si="295"/>
        <v>93.773881829091891</v>
      </c>
      <c r="M1870" s="6"/>
      <c r="N1870" s="6">
        <f t="shared" si="296"/>
        <v>132.52785781978352</v>
      </c>
      <c r="O1870" s="6"/>
      <c r="P1870" s="6"/>
      <c r="Q1870" s="5">
        <f t="shared" si="292"/>
        <v>-7.3652711018530326E-3</v>
      </c>
      <c r="R1870" s="5">
        <f t="shared" si="297"/>
        <v>-7.3652711018539208E-3</v>
      </c>
      <c r="S1870" s="5">
        <f t="shared" si="298"/>
        <v>-7.5652911045205329E-3</v>
      </c>
      <c r="T1870" s="5"/>
    </row>
    <row r="1871" spans="3:20" x14ac:dyDescent="0.2">
      <c r="C1871" s="1">
        <v>39197</v>
      </c>
      <c r="D1871" s="2">
        <v>4404.4380000000001</v>
      </c>
      <c r="E1871" s="5">
        <f t="shared" si="289"/>
        <v>8.3817403066237198E-3</v>
      </c>
      <c r="G1871" s="1">
        <f t="shared" si="290"/>
        <v>39196</v>
      </c>
      <c r="H1871" s="4">
        <f t="shared" si="293"/>
        <v>8.3817403066237198E-3</v>
      </c>
      <c r="I1871" s="2">
        <f t="shared" si="294"/>
        <v>1</v>
      </c>
      <c r="K1871" s="6">
        <f t="shared" si="291"/>
        <v>162.67581286338827</v>
      </c>
      <c r="L1871" s="6">
        <f t="shared" si="295"/>
        <v>94.559870154127367</v>
      </c>
      <c r="M1871" s="6"/>
      <c r="N1871" s="6">
        <f t="shared" si="296"/>
        <v>133.63867190742209</v>
      </c>
      <c r="O1871" s="6"/>
      <c r="P1871" s="6"/>
      <c r="Q1871" s="5">
        <f t="shared" si="292"/>
        <v>8.3468085780600276E-3</v>
      </c>
      <c r="R1871" s="5">
        <f t="shared" si="297"/>
        <v>8.3468085780600276E-3</v>
      </c>
      <c r="S1871" s="5">
        <f t="shared" si="298"/>
        <v>8.3468085780600276E-3</v>
      </c>
      <c r="T1871" s="5"/>
    </row>
    <row r="1872" spans="3:20" x14ac:dyDescent="0.2">
      <c r="C1872" s="1">
        <v>39198</v>
      </c>
      <c r="D1872" s="2">
        <v>4414.2070000000003</v>
      </c>
      <c r="E1872" s="5">
        <f t="shared" si="289"/>
        <v>2.217990127230814E-3</v>
      </c>
      <c r="G1872" s="1">
        <f t="shared" si="290"/>
        <v>39197</v>
      </c>
      <c r="H1872" s="4">
        <f t="shared" si="293"/>
        <v>0</v>
      </c>
      <c r="I1872" s="2">
        <f t="shared" si="294"/>
        <v>0</v>
      </c>
      <c r="K1872" s="6">
        <f t="shared" si="291"/>
        <v>162.67581286338827</v>
      </c>
      <c r="L1872" s="6">
        <f t="shared" si="295"/>
        <v>94.769603012561447</v>
      </c>
      <c r="M1872" s="6"/>
      <c r="N1872" s="6">
        <f t="shared" si="296"/>
        <v>133.6119441730406</v>
      </c>
      <c r="O1872" s="6"/>
      <c r="P1872" s="6"/>
      <c r="Q1872" s="5">
        <f t="shared" si="292"/>
        <v>0</v>
      </c>
      <c r="R1872" s="5">
        <f t="shared" si="297"/>
        <v>2.2155340182088423E-3</v>
      </c>
      <c r="S1872" s="5">
        <f t="shared" si="298"/>
        <v>-2.0002000266750031E-4</v>
      </c>
      <c r="T1872" s="5"/>
    </row>
    <row r="1873" spans="3:20" x14ac:dyDescent="0.2">
      <c r="C1873" s="1">
        <v>39199</v>
      </c>
      <c r="D1873" s="2">
        <v>4383.1289999999999</v>
      </c>
      <c r="E1873" s="5">
        <f t="shared" si="289"/>
        <v>-7.0404491678800803E-3</v>
      </c>
      <c r="G1873" s="1">
        <f t="shared" si="290"/>
        <v>39198</v>
      </c>
      <c r="H1873" s="4">
        <f t="shared" si="293"/>
        <v>0</v>
      </c>
      <c r="I1873" s="2">
        <f t="shared" si="294"/>
        <v>0</v>
      </c>
      <c r="K1873" s="6">
        <f t="shared" si="291"/>
        <v>162.67581286338827</v>
      </c>
      <c r="L1873" s="6">
        <f t="shared" si="295"/>
        <v>94.102382439891343</v>
      </c>
      <c r="M1873" s="6"/>
      <c r="N1873" s="6">
        <f t="shared" si="296"/>
        <v>133.6119441730406</v>
      </c>
      <c r="O1873" s="6"/>
      <c r="P1873" s="6"/>
      <c r="Q1873" s="5">
        <f t="shared" si="292"/>
        <v>0</v>
      </c>
      <c r="R1873" s="5">
        <f t="shared" si="297"/>
        <v>-7.0653500746651332E-3</v>
      </c>
      <c r="S1873" s="5">
        <f t="shared" si="298"/>
        <v>0</v>
      </c>
      <c r="T1873" s="5"/>
    </row>
    <row r="1874" spans="3:20" x14ac:dyDescent="0.2">
      <c r="C1874" s="1">
        <v>39202</v>
      </c>
      <c r="D1874" s="2">
        <v>4392.34</v>
      </c>
      <c r="E1874" s="5">
        <f t="shared" si="289"/>
        <v>2.1014667832044732E-3</v>
      </c>
      <c r="G1874" s="1">
        <f t="shared" si="290"/>
        <v>39199</v>
      </c>
      <c r="H1874" s="4">
        <f t="shared" si="293"/>
        <v>2.1014667832044732E-3</v>
      </c>
      <c r="I1874" s="2">
        <f t="shared" si="294"/>
        <v>1</v>
      </c>
      <c r="K1874" s="6">
        <f t="shared" si="291"/>
        <v>163.01767068055148</v>
      </c>
      <c r="L1874" s="6">
        <f t="shared" si="295"/>
        <v>94.300135470809181</v>
      </c>
      <c r="M1874" s="6"/>
      <c r="N1874" s="6">
        <f t="shared" si="296"/>
        <v>133.86594669051249</v>
      </c>
      <c r="O1874" s="6"/>
      <c r="P1874" s="6"/>
      <c r="Q1874" s="5">
        <f t="shared" si="292"/>
        <v>2.0992617904891375E-3</v>
      </c>
      <c r="R1874" s="5">
        <f t="shared" si="297"/>
        <v>2.0992617904891375E-3</v>
      </c>
      <c r="S1874" s="5">
        <f t="shared" si="298"/>
        <v>1.8992417878225254E-3</v>
      </c>
      <c r="T1874" s="5"/>
    </row>
    <row r="1875" spans="3:20" x14ac:dyDescent="0.2">
      <c r="C1875" s="1">
        <v>39203</v>
      </c>
      <c r="D1875" s="2">
        <v>4392.4059999999999</v>
      </c>
      <c r="E1875" s="5">
        <f t="shared" si="289"/>
        <v>1.5026159177068156E-5</v>
      </c>
      <c r="G1875" s="1">
        <f t="shared" si="290"/>
        <v>39202</v>
      </c>
      <c r="H1875" s="4">
        <f t="shared" si="293"/>
        <v>0</v>
      </c>
      <c r="I1875" s="2">
        <f t="shared" si="294"/>
        <v>0</v>
      </c>
      <c r="K1875" s="6">
        <f t="shared" si="291"/>
        <v>163.01767068055148</v>
      </c>
      <c r="L1875" s="6">
        <f t="shared" si="295"/>
        <v>94.301552439655197</v>
      </c>
      <c r="M1875" s="6"/>
      <c r="N1875" s="6">
        <f t="shared" si="296"/>
        <v>133.8391735011744</v>
      </c>
      <c r="O1875" s="6"/>
      <c r="P1875" s="6"/>
      <c r="Q1875" s="5">
        <f t="shared" si="292"/>
        <v>0</v>
      </c>
      <c r="R1875" s="5">
        <f t="shared" si="297"/>
        <v>1.5026046285449013E-5</v>
      </c>
      <c r="S1875" s="5">
        <f t="shared" si="298"/>
        <v>-2.0002000266661213E-4</v>
      </c>
      <c r="T1875" s="5"/>
    </row>
    <row r="1876" spans="3:20" x14ac:dyDescent="0.2">
      <c r="C1876" s="1">
        <v>39204</v>
      </c>
      <c r="D1876" s="2">
        <v>4415.4769999999999</v>
      </c>
      <c r="E1876" s="5">
        <f t="shared" si="289"/>
        <v>5.2524743841985263E-3</v>
      </c>
      <c r="G1876" s="1">
        <f t="shared" si="290"/>
        <v>39203</v>
      </c>
      <c r="H1876" s="4">
        <f t="shared" si="293"/>
        <v>0</v>
      </c>
      <c r="I1876" s="2">
        <f t="shared" si="294"/>
        <v>0</v>
      </c>
      <c r="K1876" s="6">
        <f t="shared" si="291"/>
        <v>163.01767068055148</v>
      </c>
      <c r="L1876" s="6">
        <f t="shared" si="295"/>
        <v>94.796868928234645</v>
      </c>
      <c r="M1876" s="6"/>
      <c r="N1876" s="6">
        <f t="shared" si="296"/>
        <v>133.8391735011744</v>
      </c>
      <c r="O1876" s="6"/>
      <c r="P1876" s="6"/>
      <c r="Q1876" s="5">
        <f t="shared" si="292"/>
        <v>0</v>
      </c>
      <c r="R1876" s="5">
        <f t="shared" si="297"/>
        <v>5.2387282537429414E-3</v>
      </c>
      <c r="S1876" s="5">
        <f t="shared" si="298"/>
        <v>0</v>
      </c>
      <c r="T1876" s="5"/>
    </row>
    <row r="1877" spans="3:20" x14ac:dyDescent="0.2">
      <c r="C1877" s="1">
        <v>39205</v>
      </c>
      <c r="D1877" s="2">
        <v>4427.3159999999998</v>
      </c>
      <c r="E1877" s="5">
        <f t="shared" si="289"/>
        <v>2.6812505194795358E-3</v>
      </c>
      <c r="G1877" s="1">
        <f t="shared" si="290"/>
        <v>39204</v>
      </c>
      <c r="H1877" s="4">
        <f t="shared" si="293"/>
        <v>0</v>
      </c>
      <c r="I1877" s="2">
        <f t="shared" si="294"/>
        <v>0</v>
      </c>
      <c r="K1877" s="6">
        <f t="shared" si="291"/>
        <v>163.01767068055148</v>
      </c>
      <c r="L1877" s="6">
        <f t="shared" si="295"/>
        <v>95.051043082293504</v>
      </c>
      <c r="M1877" s="6"/>
      <c r="N1877" s="6">
        <f t="shared" si="296"/>
        <v>133.8391735011744</v>
      </c>
      <c r="O1877" s="6"/>
      <c r="P1877" s="6"/>
      <c r="Q1877" s="5">
        <f t="shared" si="292"/>
        <v>0</v>
      </c>
      <c r="R1877" s="5">
        <f t="shared" si="297"/>
        <v>2.6776623796749277E-3</v>
      </c>
      <c r="S1877" s="5">
        <f t="shared" si="298"/>
        <v>0</v>
      </c>
      <c r="T1877" s="5"/>
    </row>
    <row r="1878" spans="3:20" x14ac:dyDescent="0.2">
      <c r="C1878" s="1">
        <v>39206</v>
      </c>
      <c r="D1878" s="2">
        <v>4445.59</v>
      </c>
      <c r="E1878" s="5">
        <f t="shared" si="289"/>
        <v>4.127557192664888E-3</v>
      </c>
      <c r="G1878" s="1">
        <f t="shared" si="290"/>
        <v>39205</v>
      </c>
      <c r="H1878" s="4">
        <f t="shared" si="293"/>
        <v>0</v>
      </c>
      <c r="I1878" s="2">
        <f t="shared" si="294"/>
        <v>0</v>
      </c>
      <c r="K1878" s="6">
        <f t="shared" si="291"/>
        <v>163.01767068055148</v>
      </c>
      <c r="L1878" s="6">
        <f t="shared" si="295"/>
        <v>95.443371698838121</v>
      </c>
      <c r="M1878" s="6"/>
      <c r="N1878" s="6">
        <f t="shared" si="296"/>
        <v>133.8391735011744</v>
      </c>
      <c r="O1878" s="6"/>
      <c r="P1878" s="6"/>
      <c r="Q1878" s="5">
        <f t="shared" si="292"/>
        <v>0</v>
      </c>
      <c r="R1878" s="5">
        <f t="shared" si="297"/>
        <v>4.1190621961755269E-3</v>
      </c>
      <c r="S1878" s="5">
        <f t="shared" si="298"/>
        <v>0</v>
      </c>
      <c r="T1878" s="5"/>
    </row>
    <row r="1879" spans="3:20" x14ac:dyDescent="0.2">
      <c r="C1879" s="1">
        <v>39209</v>
      </c>
      <c r="D1879" s="2">
        <v>4441.3090000000002</v>
      </c>
      <c r="E1879" s="5">
        <f t="shared" si="289"/>
        <v>-9.6297679273166193E-4</v>
      </c>
      <c r="G1879" s="1">
        <f t="shared" si="290"/>
        <v>39206</v>
      </c>
      <c r="H1879" s="4">
        <f t="shared" si="293"/>
        <v>0</v>
      </c>
      <c r="I1879" s="2">
        <f t="shared" si="294"/>
        <v>0</v>
      </c>
      <c r="K1879" s="6">
        <f t="shared" si="291"/>
        <v>163.01767068055148</v>
      </c>
      <c r="L1879" s="6">
        <f t="shared" si="295"/>
        <v>95.351461946872078</v>
      </c>
      <c r="M1879" s="6"/>
      <c r="N1879" s="6">
        <f t="shared" si="296"/>
        <v>133.8391735011744</v>
      </c>
      <c r="O1879" s="6"/>
      <c r="P1879" s="6"/>
      <c r="Q1879" s="5">
        <f t="shared" si="292"/>
        <v>0</v>
      </c>
      <c r="R1879" s="5">
        <f t="shared" si="297"/>
        <v>-9.6344075276189045E-4</v>
      </c>
      <c r="S1879" s="5">
        <f t="shared" si="298"/>
        <v>0</v>
      </c>
      <c r="T1879" s="5"/>
    </row>
    <row r="1880" spans="3:20" x14ac:dyDescent="0.2">
      <c r="C1880" s="1">
        <v>39210</v>
      </c>
      <c r="D1880" s="2">
        <v>4411.3159999999998</v>
      </c>
      <c r="E1880" s="5">
        <f t="shared" si="289"/>
        <v>-6.7531892061553009E-3</v>
      </c>
      <c r="G1880" s="1">
        <f t="shared" si="290"/>
        <v>39209</v>
      </c>
      <c r="H1880" s="4">
        <f t="shared" si="293"/>
        <v>-6.7531892061553009E-3</v>
      </c>
      <c r="I1880" s="2">
        <f t="shared" si="294"/>
        <v>1</v>
      </c>
      <c r="K1880" s="6">
        <f t="shared" si="291"/>
        <v>161.91678150649901</v>
      </c>
      <c r="L1880" s="6">
        <f t="shared" si="295"/>
        <v>94.707535483261339</v>
      </c>
      <c r="M1880" s="6"/>
      <c r="N1880" s="6">
        <f t="shared" si="296"/>
        <v>132.90874517287767</v>
      </c>
      <c r="O1880" s="6"/>
      <c r="P1880" s="6"/>
      <c r="Q1880" s="5">
        <f t="shared" si="292"/>
        <v>-6.7760951721762552E-3</v>
      </c>
      <c r="R1880" s="5">
        <f t="shared" si="297"/>
        <v>-6.7760951721762552E-3</v>
      </c>
      <c r="S1880" s="5">
        <f t="shared" si="298"/>
        <v>-6.9761151748428674E-3</v>
      </c>
      <c r="T1880" s="5"/>
    </row>
    <row r="1881" spans="3:20" x14ac:dyDescent="0.2">
      <c r="C1881" s="1">
        <v>39211</v>
      </c>
      <c r="D1881" s="2">
        <v>4425.027</v>
      </c>
      <c r="E1881" s="5">
        <f t="shared" si="289"/>
        <v>3.1081427855089595E-3</v>
      </c>
      <c r="G1881" s="1">
        <f t="shared" si="290"/>
        <v>39210</v>
      </c>
      <c r="H1881" s="4">
        <f t="shared" si="293"/>
        <v>3.1081427855089595E-3</v>
      </c>
      <c r="I1881" s="2">
        <f t="shared" si="294"/>
        <v>1</v>
      </c>
      <c r="K1881" s="6">
        <f t="shared" si="291"/>
        <v>162.42004198279125</v>
      </c>
      <c r="L1881" s="6">
        <f t="shared" si="295"/>
        <v>95.001900026406958</v>
      </c>
      <c r="M1881" s="6"/>
      <c r="N1881" s="6">
        <f t="shared" si="296"/>
        <v>133.32184453031778</v>
      </c>
      <c r="O1881" s="6"/>
      <c r="P1881" s="6"/>
      <c r="Q1881" s="5">
        <f t="shared" si="292"/>
        <v>3.1033224952388139E-3</v>
      </c>
      <c r="R1881" s="5">
        <f t="shared" si="297"/>
        <v>3.1033224952388139E-3</v>
      </c>
      <c r="S1881" s="5">
        <f t="shared" si="298"/>
        <v>3.1033224952388139E-3</v>
      </c>
      <c r="T1881" s="5"/>
    </row>
    <row r="1882" spans="3:20" x14ac:dyDescent="0.2">
      <c r="C1882" s="1">
        <v>39212</v>
      </c>
      <c r="D1882" s="2">
        <v>4391.8670000000002</v>
      </c>
      <c r="E1882" s="5">
        <f t="shared" si="289"/>
        <v>-7.4937395862217007E-3</v>
      </c>
      <c r="G1882" s="1">
        <f t="shared" si="290"/>
        <v>39211</v>
      </c>
      <c r="H1882" s="4">
        <f t="shared" si="293"/>
        <v>0</v>
      </c>
      <c r="I1882" s="2">
        <f t="shared" si="294"/>
        <v>0</v>
      </c>
      <c r="K1882" s="6">
        <f t="shared" si="291"/>
        <v>162.42004198279125</v>
      </c>
      <c r="L1882" s="6">
        <f t="shared" si="295"/>
        <v>94.289980527412794</v>
      </c>
      <c r="M1882" s="6"/>
      <c r="N1882" s="6">
        <f t="shared" si="296"/>
        <v>133.29518016141171</v>
      </c>
      <c r="O1882" s="6"/>
      <c r="P1882" s="6"/>
      <c r="Q1882" s="5">
        <f t="shared" si="292"/>
        <v>0</v>
      </c>
      <c r="R1882" s="5">
        <f t="shared" si="297"/>
        <v>-7.5219587189945258E-3</v>
      </c>
      <c r="S1882" s="5">
        <f t="shared" si="298"/>
        <v>-2.0002000266750031E-4</v>
      </c>
      <c r="T1882" s="5"/>
    </row>
    <row r="1883" spans="3:20" x14ac:dyDescent="0.2">
      <c r="C1883" s="1">
        <v>39213</v>
      </c>
      <c r="D1883" s="2">
        <v>4423.0659999999998</v>
      </c>
      <c r="E1883" s="5">
        <f t="shared" si="289"/>
        <v>7.1038125699160772E-3</v>
      </c>
      <c r="G1883" s="1">
        <f t="shared" si="290"/>
        <v>39212</v>
      </c>
      <c r="H1883" s="4">
        <f t="shared" si="293"/>
        <v>7.1038125699160772E-3</v>
      </c>
      <c r="I1883" s="2">
        <f t="shared" si="294"/>
        <v>1</v>
      </c>
      <c r="K1883" s="6">
        <f t="shared" si="291"/>
        <v>163.5738435186349</v>
      </c>
      <c r="L1883" s="6">
        <f t="shared" si="295"/>
        <v>94.959798876300567</v>
      </c>
      <c r="M1883" s="6"/>
      <c r="N1883" s="6">
        <f t="shared" si="296"/>
        <v>134.21523572092403</v>
      </c>
      <c r="O1883" s="6"/>
      <c r="P1883" s="6"/>
      <c r="Q1883" s="5">
        <f t="shared" si="292"/>
        <v>7.0786993563025646E-3</v>
      </c>
      <c r="R1883" s="5">
        <f t="shared" si="297"/>
        <v>7.0786993563025646E-3</v>
      </c>
      <c r="S1883" s="5">
        <f t="shared" si="298"/>
        <v>6.8786793536350643E-3</v>
      </c>
      <c r="T1883" s="5"/>
    </row>
    <row r="1884" spans="3:20" x14ac:dyDescent="0.2">
      <c r="C1884" s="1">
        <v>39216</v>
      </c>
      <c r="D1884" s="2">
        <v>4413.7190000000001</v>
      </c>
      <c r="E1884" s="5">
        <f t="shared" si="289"/>
        <v>-2.1132400013926431E-3</v>
      </c>
      <c r="G1884" s="1">
        <f t="shared" si="290"/>
        <v>39213</v>
      </c>
      <c r="H1884" s="4">
        <f t="shared" si="293"/>
        <v>0</v>
      </c>
      <c r="I1884" s="2">
        <f t="shared" si="294"/>
        <v>0</v>
      </c>
      <c r="K1884" s="6">
        <f t="shared" si="291"/>
        <v>163.5738435186349</v>
      </c>
      <c r="L1884" s="6">
        <f t="shared" si="295"/>
        <v>94.759126030790966</v>
      </c>
      <c r="M1884" s="6"/>
      <c r="N1884" s="6">
        <f t="shared" si="296"/>
        <v>134.18839267377984</v>
      </c>
      <c r="O1884" s="6"/>
      <c r="P1884" s="6"/>
      <c r="Q1884" s="5">
        <f t="shared" si="292"/>
        <v>0</v>
      </c>
      <c r="R1884" s="5">
        <f t="shared" si="297"/>
        <v>-2.1154760437962494E-3</v>
      </c>
      <c r="S1884" s="5">
        <f t="shared" si="298"/>
        <v>-2.0002000266661213E-4</v>
      </c>
      <c r="T1884" s="5"/>
    </row>
    <row r="1885" spans="3:20" x14ac:dyDescent="0.2">
      <c r="C1885" s="1">
        <v>39217</v>
      </c>
      <c r="D1885" s="2">
        <v>4441.027</v>
      </c>
      <c r="E1885" s="5">
        <f t="shared" si="289"/>
        <v>6.1870726251489943E-3</v>
      </c>
      <c r="G1885" s="1">
        <f t="shared" si="290"/>
        <v>39216</v>
      </c>
      <c r="H1885" s="4">
        <f t="shared" si="293"/>
        <v>6.1870726251489943E-3</v>
      </c>
      <c r="I1885" s="2">
        <f t="shared" si="294"/>
        <v>1</v>
      </c>
      <c r="K1885" s="6">
        <f t="shared" si="291"/>
        <v>164.58588676805945</v>
      </c>
      <c r="L1885" s="6">
        <f t="shared" si="295"/>
        <v>95.345407625439108</v>
      </c>
      <c r="M1885" s="6"/>
      <c r="N1885" s="6">
        <f t="shared" si="296"/>
        <v>134.99162227950359</v>
      </c>
      <c r="O1885" s="6"/>
      <c r="P1885" s="6"/>
      <c r="Q1885" s="5">
        <f t="shared" si="292"/>
        <v>6.1680112735551518E-3</v>
      </c>
      <c r="R1885" s="5">
        <f t="shared" si="297"/>
        <v>6.1680112735551518E-3</v>
      </c>
      <c r="S1885" s="5">
        <f t="shared" si="298"/>
        <v>5.9679912708885396E-3</v>
      </c>
      <c r="T1885" s="5"/>
    </row>
    <row r="1886" spans="3:20" x14ac:dyDescent="0.2">
      <c r="C1886" s="1">
        <v>39218</v>
      </c>
      <c r="D1886" s="2">
        <v>4422.6170000000002</v>
      </c>
      <c r="E1886" s="5">
        <f t="shared" si="289"/>
        <v>-4.1454375305531475E-3</v>
      </c>
      <c r="G1886" s="1">
        <f t="shared" si="290"/>
        <v>39217</v>
      </c>
      <c r="H1886" s="4">
        <f t="shared" si="293"/>
        <v>0</v>
      </c>
      <c r="I1886" s="2">
        <f t="shared" si="294"/>
        <v>0</v>
      </c>
      <c r="K1886" s="6">
        <f t="shared" si="291"/>
        <v>164.58588676805945</v>
      </c>
      <c r="L1886" s="6">
        <f t="shared" si="295"/>
        <v>94.950159194302728</v>
      </c>
      <c r="M1886" s="6"/>
      <c r="N1886" s="6">
        <f t="shared" si="296"/>
        <v>134.9646239550477</v>
      </c>
      <c r="O1886" s="6"/>
      <c r="P1886" s="6"/>
      <c r="Q1886" s="5">
        <f t="shared" si="292"/>
        <v>0</v>
      </c>
      <c r="R1886" s="5">
        <f t="shared" si="297"/>
        <v>-4.1540536767543657E-3</v>
      </c>
      <c r="S1886" s="5">
        <f t="shared" si="298"/>
        <v>-2.0002000266750031E-4</v>
      </c>
      <c r="T1886" s="5"/>
    </row>
    <row r="1887" spans="3:20" x14ac:dyDescent="0.2">
      <c r="C1887" s="1">
        <v>39219</v>
      </c>
      <c r="D1887" s="2">
        <v>4428.5659999999998</v>
      </c>
      <c r="E1887" s="5">
        <f t="shared" si="289"/>
        <v>1.3451311745963112E-3</v>
      </c>
      <c r="G1887" s="1">
        <f t="shared" si="290"/>
        <v>39218</v>
      </c>
      <c r="H1887" s="4">
        <f t="shared" si="293"/>
        <v>1.3451311745963112E-3</v>
      </c>
      <c r="I1887" s="2">
        <f t="shared" si="294"/>
        <v>1</v>
      </c>
      <c r="K1887" s="6">
        <f t="shared" si="291"/>
        <v>164.80727637524973</v>
      </c>
      <c r="L1887" s="6">
        <f t="shared" si="295"/>
        <v>95.077879613467857</v>
      </c>
      <c r="M1887" s="6"/>
      <c r="N1887" s="6">
        <f t="shared" si="296"/>
        <v>135.11913984438166</v>
      </c>
      <c r="O1887" s="6"/>
      <c r="P1887" s="6"/>
      <c r="Q1887" s="5">
        <f t="shared" si="292"/>
        <v>1.3442272961237123E-3</v>
      </c>
      <c r="R1887" s="5">
        <f t="shared" si="297"/>
        <v>1.3442272961246005E-3</v>
      </c>
      <c r="S1887" s="5">
        <f t="shared" si="298"/>
        <v>1.1442072934571001E-3</v>
      </c>
      <c r="T1887" s="5"/>
    </row>
    <row r="1888" spans="3:20" x14ac:dyDescent="0.2">
      <c r="C1888" s="1">
        <v>39220</v>
      </c>
      <c r="D1888" s="2">
        <v>4480.8090000000002</v>
      </c>
      <c r="E1888" s="5">
        <f t="shared" si="289"/>
        <v>1.1796820912232175E-2</v>
      </c>
      <c r="G1888" s="1">
        <f t="shared" si="290"/>
        <v>39219</v>
      </c>
      <c r="H1888" s="4">
        <f t="shared" si="293"/>
        <v>0</v>
      </c>
      <c r="I1888" s="2">
        <f t="shared" si="294"/>
        <v>0</v>
      </c>
      <c r="K1888" s="6">
        <f t="shared" si="291"/>
        <v>164.80727637524973</v>
      </c>
      <c r="L1888" s="6">
        <f t="shared" si="295"/>
        <v>96.199496331982701</v>
      </c>
      <c r="M1888" s="6"/>
      <c r="N1888" s="6">
        <f t="shared" si="296"/>
        <v>135.0921160164128</v>
      </c>
      <c r="O1888" s="6"/>
      <c r="P1888" s="6"/>
      <c r="Q1888" s="5">
        <f t="shared" si="292"/>
        <v>0</v>
      </c>
      <c r="R1888" s="5">
        <f t="shared" si="297"/>
        <v>1.1727780858736381E-2</v>
      </c>
      <c r="S1888" s="5">
        <f t="shared" si="298"/>
        <v>-2.0002000266750031E-4</v>
      </c>
      <c r="T1888" s="5"/>
    </row>
    <row r="1889" spans="3:20" x14ac:dyDescent="0.2">
      <c r="C1889" s="1">
        <v>39223</v>
      </c>
      <c r="D1889" s="2">
        <v>4465.5389999999998</v>
      </c>
      <c r="E1889" s="5">
        <f t="shared" si="289"/>
        <v>-3.4078667490625991E-3</v>
      </c>
      <c r="G1889" s="1">
        <f t="shared" si="290"/>
        <v>39220</v>
      </c>
      <c r="H1889" s="4">
        <f t="shared" si="293"/>
        <v>0</v>
      </c>
      <c r="I1889" s="2">
        <f t="shared" si="294"/>
        <v>0</v>
      </c>
      <c r="K1889" s="6">
        <f t="shared" si="291"/>
        <v>164.80727637524973</v>
      </c>
      <c r="L1889" s="6">
        <f t="shared" si="295"/>
        <v>95.871661267156369</v>
      </c>
      <c r="M1889" s="6"/>
      <c r="N1889" s="6">
        <f t="shared" si="296"/>
        <v>135.0921160164128</v>
      </c>
      <c r="O1889" s="6"/>
      <c r="P1889" s="6"/>
      <c r="Q1889" s="5">
        <f t="shared" si="292"/>
        <v>0</v>
      </c>
      <c r="R1889" s="5">
        <f t="shared" si="297"/>
        <v>-3.4136867532472692E-3</v>
      </c>
      <c r="S1889" s="5">
        <f t="shared" si="298"/>
        <v>0</v>
      </c>
      <c r="T1889" s="5"/>
    </row>
    <row r="1890" spans="3:20" x14ac:dyDescent="0.2">
      <c r="C1890" s="1">
        <v>39224</v>
      </c>
      <c r="D1890" s="2">
        <v>4469.8789999999999</v>
      </c>
      <c r="E1890" s="5">
        <f t="shared" si="289"/>
        <v>9.7188715628732515E-4</v>
      </c>
      <c r="G1890" s="1">
        <f t="shared" si="290"/>
        <v>39223</v>
      </c>
      <c r="H1890" s="4">
        <f t="shared" si="293"/>
        <v>9.7188715628732515E-4</v>
      </c>
      <c r="I1890" s="2">
        <f t="shared" si="294"/>
        <v>1</v>
      </c>
      <c r="K1890" s="6">
        <f t="shared" si="291"/>
        <v>164.96745045042152</v>
      </c>
      <c r="L1890" s="6">
        <f t="shared" si="295"/>
        <v>95.964837703393854</v>
      </c>
      <c r="M1890" s="6"/>
      <c r="N1890" s="6">
        <f t="shared" si="296"/>
        <v>135.19636562682305</v>
      </c>
      <c r="O1890" s="6"/>
      <c r="P1890" s="6"/>
      <c r="Q1890" s="5">
        <f t="shared" si="292"/>
        <v>9.7141517974552727E-4</v>
      </c>
      <c r="R1890" s="5">
        <f t="shared" si="297"/>
        <v>9.7141517974641545E-4</v>
      </c>
      <c r="S1890" s="5">
        <f t="shared" si="298"/>
        <v>7.7139517707891514E-4</v>
      </c>
      <c r="T1890" s="5"/>
    </row>
    <row r="1891" spans="3:20" x14ac:dyDescent="0.2">
      <c r="C1891" s="1">
        <v>39225</v>
      </c>
      <c r="D1891" s="2">
        <v>4499.6880000000001</v>
      </c>
      <c r="E1891" s="5">
        <f t="shared" si="289"/>
        <v>6.6688606112156948E-3</v>
      </c>
      <c r="G1891" s="1">
        <f t="shared" si="290"/>
        <v>39224</v>
      </c>
      <c r="H1891" s="4">
        <f t="shared" si="293"/>
        <v>0</v>
      </c>
      <c r="I1891" s="2">
        <f t="shared" si="294"/>
        <v>0</v>
      </c>
      <c r="K1891" s="6">
        <f t="shared" si="291"/>
        <v>164.96745045042152</v>
      </c>
      <c r="L1891" s="6">
        <f t="shared" si="295"/>
        <v>96.604813829615736</v>
      </c>
      <c r="M1891" s="6"/>
      <c r="N1891" s="6">
        <f t="shared" si="296"/>
        <v>135.1693263536977</v>
      </c>
      <c r="O1891" s="6"/>
      <c r="P1891" s="6"/>
      <c r="Q1891" s="5">
        <f t="shared" si="292"/>
        <v>0</v>
      </c>
      <c r="R1891" s="5">
        <f t="shared" si="297"/>
        <v>6.6467221314079339E-3</v>
      </c>
      <c r="S1891" s="5">
        <f t="shared" si="298"/>
        <v>-2.0002000266750031E-4</v>
      </c>
      <c r="T1891" s="5"/>
    </row>
    <row r="1892" spans="3:20" x14ac:dyDescent="0.2">
      <c r="C1892" s="1">
        <v>39226</v>
      </c>
      <c r="D1892" s="2">
        <v>4452.6989999999996</v>
      </c>
      <c r="E1892" s="5">
        <f t="shared" si="289"/>
        <v>-1.044272402886611E-2</v>
      </c>
      <c r="G1892" s="1">
        <f t="shared" si="290"/>
        <v>39225</v>
      </c>
      <c r="H1892" s="4">
        <f t="shared" si="293"/>
        <v>0</v>
      </c>
      <c r="I1892" s="2">
        <f t="shared" si="294"/>
        <v>0</v>
      </c>
      <c r="K1892" s="6">
        <f t="shared" si="291"/>
        <v>164.96745045042152</v>
      </c>
      <c r="L1892" s="6">
        <f t="shared" si="295"/>
        <v>95.595996418933069</v>
      </c>
      <c r="M1892" s="6"/>
      <c r="N1892" s="6">
        <f t="shared" si="296"/>
        <v>135.1693263536977</v>
      </c>
      <c r="O1892" s="6"/>
      <c r="P1892" s="6"/>
      <c r="Q1892" s="5">
        <f t="shared" si="292"/>
        <v>0</v>
      </c>
      <c r="R1892" s="5">
        <f t="shared" si="297"/>
        <v>-1.0497631864201828E-2</v>
      </c>
      <c r="S1892" s="5">
        <f t="shared" si="298"/>
        <v>0</v>
      </c>
      <c r="T1892" s="5"/>
    </row>
    <row r="1893" spans="3:20" x14ac:dyDescent="0.2">
      <c r="C1893" s="1">
        <v>39227</v>
      </c>
      <c r="D1893" s="2">
        <v>4463.5200000000004</v>
      </c>
      <c r="E1893" s="5">
        <f t="shared" si="289"/>
        <v>2.4302114290682625E-3</v>
      </c>
      <c r="G1893" s="1">
        <f t="shared" si="290"/>
        <v>39226</v>
      </c>
      <c r="H1893" s="4">
        <f t="shared" si="293"/>
        <v>2.4302114290682625E-3</v>
      </c>
      <c r="I1893" s="2">
        <f t="shared" si="294"/>
        <v>1</v>
      </c>
      <c r="K1893" s="6">
        <f t="shared" si="291"/>
        <v>165.36835623393037</v>
      </c>
      <c r="L1893" s="6">
        <f t="shared" si="295"/>
        <v>95.828314902003527</v>
      </c>
      <c r="M1893" s="6"/>
      <c r="N1893" s="6">
        <f t="shared" si="296"/>
        <v>135.47071683218283</v>
      </c>
      <c r="O1893" s="6"/>
      <c r="P1893" s="6"/>
      <c r="Q1893" s="5">
        <f t="shared" si="292"/>
        <v>2.4272632407882355E-3</v>
      </c>
      <c r="R1893" s="5">
        <f t="shared" si="297"/>
        <v>2.4272632407882355E-3</v>
      </c>
      <c r="S1893" s="5">
        <f t="shared" si="298"/>
        <v>2.2272432381216234E-3</v>
      </c>
      <c r="T1893" s="5"/>
    </row>
    <row r="1894" spans="3:20" x14ac:dyDescent="0.2">
      <c r="C1894" s="1">
        <v>39230</v>
      </c>
      <c r="D1894" s="2">
        <v>4475.4570000000003</v>
      </c>
      <c r="E1894" s="5">
        <f t="shared" si="289"/>
        <v>2.6743467039466377E-3</v>
      </c>
      <c r="G1894" s="1">
        <f t="shared" si="290"/>
        <v>39227</v>
      </c>
      <c r="H1894" s="4">
        <f t="shared" si="293"/>
        <v>0</v>
      </c>
      <c r="I1894" s="2">
        <f t="shared" si="294"/>
        <v>0</v>
      </c>
      <c r="K1894" s="6">
        <f t="shared" si="291"/>
        <v>165.36835623393037</v>
      </c>
      <c r="L1894" s="6">
        <f t="shared" si="295"/>
        <v>96.084593040106469</v>
      </c>
      <c r="M1894" s="6"/>
      <c r="N1894" s="6">
        <f t="shared" si="296"/>
        <v>135.44362268881639</v>
      </c>
      <c r="O1894" s="6"/>
      <c r="P1894" s="6"/>
      <c r="Q1894" s="5">
        <f t="shared" si="292"/>
        <v>0</v>
      </c>
      <c r="R1894" s="5">
        <f t="shared" si="297"/>
        <v>2.6707770017972976E-3</v>
      </c>
      <c r="S1894" s="5">
        <f t="shared" si="298"/>
        <v>-2.0002000266750031E-4</v>
      </c>
      <c r="T1894" s="5"/>
    </row>
    <row r="1895" spans="3:20" x14ac:dyDescent="0.2">
      <c r="C1895" s="1">
        <v>39231</v>
      </c>
      <c r="D1895" s="2">
        <v>4474.8090000000002</v>
      </c>
      <c r="E1895" s="5">
        <f t="shared" si="289"/>
        <v>-1.4478968293073492E-4</v>
      </c>
      <c r="G1895" s="1">
        <f t="shared" si="290"/>
        <v>39230</v>
      </c>
      <c r="H1895" s="4">
        <f t="shared" si="293"/>
        <v>0</v>
      </c>
      <c r="I1895" s="2">
        <f t="shared" si="294"/>
        <v>0</v>
      </c>
      <c r="K1895" s="6">
        <f t="shared" si="291"/>
        <v>165.36835623393037</v>
      </c>
      <c r="L1895" s="6">
        <f t="shared" si="295"/>
        <v>96.070680982345664</v>
      </c>
      <c r="M1895" s="6"/>
      <c r="N1895" s="6">
        <f t="shared" si="296"/>
        <v>135.44362268881639</v>
      </c>
      <c r="O1895" s="6"/>
      <c r="P1895" s="6"/>
      <c r="Q1895" s="5">
        <f t="shared" si="292"/>
        <v>0</v>
      </c>
      <c r="R1895" s="5">
        <f t="shared" si="297"/>
        <v>-1.4480016596873924E-4</v>
      </c>
      <c r="S1895" s="5">
        <f t="shared" si="298"/>
        <v>0</v>
      </c>
      <c r="T1895" s="5"/>
    </row>
    <row r="1896" spans="3:20" x14ac:dyDescent="0.2">
      <c r="C1896" s="1">
        <v>39232</v>
      </c>
      <c r="D1896" s="2">
        <v>4468.7190000000001</v>
      </c>
      <c r="E1896" s="5">
        <f t="shared" si="289"/>
        <v>-1.3609519423063968E-3</v>
      </c>
      <c r="G1896" s="1">
        <f t="shared" si="290"/>
        <v>39231</v>
      </c>
      <c r="H1896" s="4">
        <f t="shared" si="293"/>
        <v>-1.3609519423063968E-3</v>
      </c>
      <c r="I1896" s="2">
        <f t="shared" si="294"/>
        <v>1</v>
      </c>
      <c r="K1896" s="6">
        <f t="shared" si="291"/>
        <v>165.14329784831779</v>
      </c>
      <c r="L1896" s="6">
        <f t="shared" si="295"/>
        <v>95.93993340246405</v>
      </c>
      <c r="M1896" s="6"/>
      <c r="N1896" s="6">
        <f t="shared" si="296"/>
        <v>135.23223856935957</v>
      </c>
      <c r="O1896" s="6"/>
      <c r="P1896" s="6"/>
      <c r="Q1896" s="5">
        <f t="shared" si="292"/>
        <v>-1.3618788785070279E-3</v>
      </c>
      <c r="R1896" s="5">
        <f t="shared" si="297"/>
        <v>-1.3618788785061398E-3</v>
      </c>
      <c r="S1896" s="5">
        <f t="shared" si="298"/>
        <v>-1.5618988811736401E-3</v>
      </c>
      <c r="T1896" s="5"/>
    </row>
    <row r="1897" spans="3:20" x14ac:dyDescent="0.2">
      <c r="C1897" s="1">
        <v>39233</v>
      </c>
      <c r="D1897" s="2">
        <v>4512.6480000000001</v>
      </c>
      <c r="E1897" s="5">
        <f t="shared" si="289"/>
        <v>9.8303339279109045E-3</v>
      </c>
      <c r="G1897" s="1">
        <f t="shared" si="290"/>
        <v>39232</v>
      </c>
      <c r="H1897" s="4">
        <f t="shared" si="293"/>
        <v>9.8303339279109045E-3</v>
      </c>
      <c r="I1897" s="2">
        <f t="shared" si="294"/>
        <v>1</v>
      </c>
      <c r="K1897" s="6">
        <f t="shared" si="291"/>
        <v>166.7667116121232</v>
      </c>
      <c r="L1897" s="6">
        <f t="shared" si="295"/>
        <v>96.883054984831801</v>
      </c>
      <c r="M1897" s="6"/>
      <c r="N1897" s="6">
        <f t="shared" si="296"/>
        <v>136.56161663231529</v>
      </c>
      <c r="O1897" s="6"/>
      <c r="P1897" s="6"/>
      <c r="Q1897" s="5">
        <f t="shared" si="292"/>
        <v>9.7823305319151288E-3</v>
      </c>
      <c r="R1897" s="5">
        <f t="shared" si="297"/>
        <v>9.7823305319151288E-3</v>
      </c>
      <c r="S1897" s="5">
        <f t="shared" si="298"/>
        <v>9.7823305319151288E-3</v>
      </c>
      <c r="T1897" s="5"/>
    </row>
    <row r="1898" spans="3:20" x14ac:dyDescent="0.2">
      <c r="C1898" s="1">
        <v>39234</v>
      </c>
      <c r="D1898" s="2">
        <v>4556.9690000000001</v>
      </c>
      <c r="E1898" s="5">
        <f t="shared" si="289"/>
        <v>9.8215061312116325E-3</v>
      </c>
      <c r="G1898" s="1">
        <f t="shared" si="290"/>
        <v>39233</v>
      </c>
      <c r="H1898" s="4">
        <f t="shared" si="293"/>
        <v>0</v>
      </c>
      <c r="I1898" s="2">
        <f t="shared" si="294"/>
        <v>0</v>
      </c>
      <c r="K1898" s="6">
        <f t="shared" si="291"/>
        <v>166.7667116121232</v>
      </c>
      <c r="L1898" s="6">
        <f t="shared" si="295"/>
        <v>97.834592503375845</v>
      </c>
      <c r="M1898" s="6"/>
      <c r="N1898" s="6">
        <f t="shared" si="296"/>
        <v>136.53430430898882</v>
      </c>
      <c r="O1898" s="6"/>
      <c r="P1898" s="6"/>
      <c r="Q1898" s="5">
        <f t="shared" si="292"/>
        <v>0</v>
      </c>
      <c r="R1898" s="5">
        <f t="shared" si="297"/>
        <v>9.7735886324210597E-3</v>
      </c>
      <c r="S1898" s="5">
        <f t="shared" si="298"/>
        <v>-2.0002000266750031E-4</v>
      </c>
      <c r="T1898" s="5"/>
    </row>
    <row r="1899" spans="3:20" x14ac:dyDescent="0.2">
      <c r="C1899" s="1">
        <v>39237</v>
      </c>
      <c r="D1899" s="2">
        <v>4537.8090000000002</v>
      </c>
      <c r="E1899" s="5">
        <f t="shared" si="289"/>
        <v>-4.2045491202595091E-3</v>
      </c>
      <c r="G1899" s="1">
        <f t="shared" si="290"/>
        <v>39234</v>
      </c>
      <c r="H1899" s="4">
        <f t="shared" si="293"/>
        <v>0</v>
      </c>
      <c r="I1899" s="2">
        <f t="shared" si="294"/>
        <v>0</v>
      </c>
      <c r="K1899" s="6">
        <f t="shared" si="291"/>
        <v>166.7667116121232</v>
      </c>
      <c r="L1899" s="6">
        <f t="shared" si="295"/>
        <v>97.423242153534829</v>
      </c>
      <c r="M1899" s="6"/>
      <c r="N1899" s="6">
        <f t="shared" si="296"/>
        <v>136.53430430898882</v>
      </c>
      <c r="O1899" s="6"/>
      <c r="P1899" s="6"/>
      <c r="Q1899" s="5">
        <f t="shared" si="292"/>
        <v>0</v>
      </c>
      <c r="R1899" s="5">
        <f t="shared" si="297"/>
        <v>-4.2134130916391399E-3</v>
      </c>
      <c r="S1899" s="5">
        <f t="shared" si="298"/>
        <v>0</v>
      </c>
      <c r="T1899" s="5"/>
    </row>
    <row r="1900" spans="3:20" x14ac:dyDescent="0.2">
      <c r="C1900" s="1">
        <v>39238</v>
      </c>
      <c r="D1900" s="2">
        <v>4513.18</v>
      </c>
      <c r="E1900" s="5">
        <f t="shared" si="289"/>
        <v>-5.4275091789892224E-3</v>
      </c>
      <c r="G1900" s="1">
        <f t="shared" si="290"/>
        <v>39237</v>
      </c>
      <c r="H1900" s="4">
        <f t="shared" si="293"/>
        <v>-5.4275091789892224E-3</v>
      </c>
      <c r="I1900" s="2">
        <f t="shared" si="294"/>
        <v>1</v>
      </c>
      <c r="K1900" s="6">
        <f t="shared" si="291"/>
        <v>165.86158375409855</v>
      </c>
      <c r="L1900" s="6">
        <f t="shared" si="295"/>
        <v>96.894476612499631</v>
      </c>
      <c r="M1900" s="6"/>
      <c r="N1900" s="6">
        <f t="shared" si="296"/>
        <v>135.76610446648104</v>
      </c>
      <c r="O1900" s="6"/>
      <c r="P1900" s="6"/>
      <c r="Q1900" s="5">
        <f t="shared" si="292"/>
        <v>-5.4422916190821624E-3</v>
      </c>
      <c r="R1900" s="5">
        <f t="shared" si="297"/>
        <v>-5.4422916190821624E-3</v>
      </c>
      <c r="S1900" s="5">
        <f t="shared" si="298"/>
        <v>-5.6423116217487745E-3</v>
      </c>
      <c r="T1900" s="5"/>
    </row>
    <row r="1901" spans="3:20" x14ac:dyDescent="0.2">
      <c r="C1901" s="1">
        <v>39239</v>
      </c>
      <c r="D1901" s="2">
        <v>4437.2889999999998</v>
      </c>
      <c r="E1901" s="5">
        <f t="shared" si="289"/>
        <v>-1.6815416181052058E-2</v>
      </c>
      <c r="G1901" s="1">
        <f t="shared" si="290"/>
        <v>39238</v>
      </c>
      <c r="H1901" s="4">
        <f t="shared" si="293"/>
        <v>-1.6815416181052058E-2</v>
      </c>
      <c r="I1901" s="2">
        <f t="shared" si="294"/>
        <v>1</v>
      </c>
      <c r="K1901" s="6">
        <f t="shared" si="291"/>
        <v>163.07255219482496</v>
      </c>
      <c r="L1901" s="6">
        <f t="shared" si="295"/>
        <v>95.265155662615228</v>
      </c>
      <c r="M1901" s="6"/>
      <c r="N1901" s="6">
        <f t="shared" si="296"/>
        <v>133.48314091659697</v>
      </c>
      <c r="O1901" s="6"/>
      <c r="P1901" s="6"/>
      <c r="Q1901" s="5">
        <f t="shared" si="292"/>
        <v>-1.6958400451541067E-2</v>
      </c>
      <c r="R1901" s="5">
        <f t="shared" si="297"/>
        <v>-1.6958400451541067E-2</v>
      </c>
      <c r="S1901" s="5">
        <f t="shared" si="298"/>
        <v>-1.6958400451541955E-2</v>
      </c>
      <c r="T1901" s="5"/>
    </row>
    <row r="1902" spans="3:20" x14ac:dyDescent="0.2">
      <c r="C1902" s="1">
        <v>39240</v>
      </c>
      <c r="D1902" s="2">
        <v>4381.4489999999996</v>
      </c>
      <c r="E1902" s="5">
        <f t="shared" si="289"/>
        <v>-1.2584260344548247E-2</v>
      </c>
      <c r="G1902" s="1">
        <f t="shared" si="290"/>
        <v>39239</v>
      </c>
      <c r="H1902" s="4">
        <f t="shared" si="293"/>
        <v>-1.2584260344548247E-2</v>
      </c>
      <c r="I1902" s="2">
        <f t="shared" si="294"/>
        <v>1</v>
      </c>
      <c r="K1902" s="6">
        <f t="shared" si="291"/>
        <v>161.02040474295535</v>
      </c>
      <c r="L1902" s="6">
        <f t="shared" si="295"/>
        <v>94.066314141992962</v>
      </c>
      <c r="M1902" s="6"/>
      <c r="N1902" s="6">
        <f t="shared" si="296"/>
        <v>131.80335431969448</v>
      </c>
      <c r="O1902" s="6"/>
      <c r="P1902" s="6"/>
      <c r="Q1902" s="5">
        <f t="shared" si="292"/>
        <v>-1.2664112778598025E-2</v>
      </c>
      <c r="R1902" s="5">
        <f t="shared" si="297"/>
        <v>-1.2664112778598025E-2</v>
      </c>
      <c r="S1902" s="5">
        <f t="shared" si="298"/>
        <v>-1.2664112778598025E-2</v>
      </c>
      <c r="T1902" s="5"/>
    </row>
    <row r="1903" spans="3:20" x14ac:dyDescent="0.2">
      <c r="C1903" s="1">
        <v>39241</v>
      </c>
      <c r="D1903" s="2">
        <v>4376.4179999999997</v>
      </c>
      <c r="E1903" s="5">
        <f t="shared" si="289"/>
        <v>-1.1482502706296363E-3</v>
      </c>
      <c r="G1903" s="1">
        <f t="shared" si="290"/>
        <v>39240</v>
      </c>
      <c r="H1903" s="4">
        <f t="shared" si="293"/>
        <v>-1.1482502706296363E-3</v>
      </c>
      <c r="I1903" s="2">
        <f t="shared" si="294"/>
        <v>1</v>
      </c>
      <c r="K1903" s="6">
        <f t="shared" si="291"/>
        <v>160.83551301963237</v>
      </c>
      <c r="L1903" s="6">
        <f t="shared" si="295"/>
        <v>93.958302471322284</v>
      </c>
      <c r="M1903" s="6"/>
      <c r="N1903" s="6">
        <f t="shared" si="296"/>
        <v>131.65201108242701</v>
      </c>
      <c r="O1903" s="6"/>
      <c r="P1903" s="6"/>
      <c r="Q1903" s="5">
        <f t="shared" si="292"/>
        <v>-1.1489100150550158E-3</v>
      </c>
      <c r="R1903" s="5">
        <f t="shared" si="297"/>
        <v>-1.1489100150550158E-3</v>
      </c>
      <c r="S1903" s="5">
        <f t="shared" si="298"/>
        <v>-1.1489100150541276E-3</v>
      </c>
      <c r="T1903" s="5"/>
    </row>
    <row r="1904" spans="3:20" x14ac:dyDescent="0.2">
      <c r="C1904" s="1">
        <v>39244</v>
      </c>
      <c r="D1904" s="2">
        <v>4415.5</v>
      </c>
      <c r="E1904" s="5">
        <f t="shared" si="289"/>
        <v>8.9301341873651782E-3</v>
      </c>
      <c r="G1904" s="1">
        <f t="shared" si="290"/>
        <v>39241</v>
      </c>
      <c r="H1904" s="4">
        <f t="shared" si="293"/>
        <v>8.9301341873651782E-3</v>
      </c>
      <c r="I1904" s="2">
        <f t="shared" si="294"/>
        <v>1</v>
      </c>
      <c r="K1904" s="6">
        <f t="shared" si="291"/>
        <v>162.27179573299139</v>
      </c>
      <c r="L1904" s="6">
        <f t="shared" si="295"/>
        <v>94.797362720408231</v>
      </c>
      <c r="M1904" s="6"/>
      <c r="N1904" s="6">
        <f t="shared" si="296"/>
        <v>132.82768120742955</v>
      </c>
      <c r="O1904" s="6"/>
      <c r="P1904" s="6"/>
      <c r="Q1904" s="5">
        <f t="shared" si="292"/>
        <v>8.8904963451161834E-3</v>
      </c>
      <c r="R1904" s="5">
        <f t="shared" si="297"/>
        <v>8.8904963451161834E-3</v>
      </c>
      <c r="S1904" s="5">
        <f t="shared" si="298"/>
        <v>8.8904963451161834E-3</v>
      </c>
      <c r="T1904" s="5"/>
    </row>
    <row r="1905" spans="3:20" x14ac:dyDescent="0.2">
      <c r="C1905" s="1">
        <v>39245</v>
      </c>
      <c r="D1905" s="2">
        <v>4383.0200000000004</v>
      </c>
      <c r="E1905" s="5">
        <f t="shared" si="289"/>
        <v>-7.3559053334842179E-3</v>
      </c>
      <c r="G1905" s="1">
        <f t="shared" si="290"/>
        <v>39244</v>
      </c>
      <c r="H1905" s="4">
        <f t="shared" si="293"/>
        <v>0</v>
      </c>
      <c r="I1905" s="2">
        <f t="shared" si="294"/>
        <v>0</v>
      </c>
      <c r="K1905" s="6">
        <f t="shared" si="291"/>
        <v>162.27179573299139</v>
      </c>
      <c r="L1905" s="6">
        <f t="shared" si="295"/>
        <v>94.10004229437294</v>
      </c>
      <c r="M1905" s="6"/>
      <c r="N1905" s="6">
        <f t="shared" si="296"/>
        <v>132.80111567118806</v>
      </c>
      <c r="O1905" s="6"/>
      <c r="P1905" s="6"/>
      <c r="Q1905" s="5">
        <f t="shared" si="292"/>
        <v>0</v>
      </c>
      <c r="R1905" s="5">
        <f t="shared" si="297"/>
        <v>-7.3830934158127803E-3</v>
      </c>
      <c r="S1905" s="5">
        <f t="shared" si="298"/>
        <v>-2.0002000266750031E-4</v>
      </c>
      <c r="T1905" s="5"/>
    </row>
    <row r="1906" spans="3:20" x14ac:dyDescent="0.2">
      <c r="C1906" s="1">
        <v>39246</v>
      </c>
      <c r="D1906" s="2">
        <v>4401.68</v>
      </c>
      <c r="E1906" s="5">
        <f t="shared" si="289"/>
        <v>4.2573385473942292E-3</v>
      </c>
      <c r="G1906" s="1">
        <f t="shared" si="290"/>
        <v>39245</v>
      </c>
      <c r="H1906" s="4">
        <f t="shared" si="293"/>
        <v>4.2573385473942292E-3</v>
      </c>
      <c r="I1906" s="2">
        <f t="shared" si="294"/>
        <v>1</v>
      </c>
      <c r="K1906" s="6">
        <f t="shared" si="291"/>
        <v>162.96264170412036</v>
      </c>
      <c r="L1906" s="6">
        <f t="shared" si="295"/>
        <v>94.500658031744209</v>
      </c>
      <c r="M1906" s="6"/>
      <c r="N1906" s="6">
        <f t="shared" si="296"/>
        <v>133.33982168107596</v>
      </c>
      <c r="O1906" s="6"/>
      <c r="P1906" s="6"/>
      <c r="Q1906" s="5">
        <f t="shared" si="292"/>
        <v>4.248301721115233E-3</v>
      </c>
      <c r="R1906" s="5">
        <f t="shared" si="297"/>
        <v>4.2483017211143448E-3</v>
      </c>
      <c r="S1906" s="5">
        <f t="shared" si="298"/>
        <v>4.0482817184477327E-3</v>
      </c>
      <c r="T1906" s="5"/>
    </row>
    <row r="1907" spans="3:20" x14ac:dyDescent="0.2">
      <c r="C1907" s="1">
        <v>39247</v>
      </c>
      <c r="D1907" s="2">
        <v>4485.0389999999998</v>
      </c>
      <c r="E1907" s="5">
        <f t="shared" si="289"/>
        <v>1.8937996401373898E-2</v>
      </c>
      <c r="G1907" s="1">
        <f t="shared" si="290"/>
        <v>39246</v>
      </c>
      <c r="H1907" s="4">
        <f t="shared" si="293"/>
        <v>0</v>
      </c>
      <c r="I1907" s="2">
        <f t="shared" si="294"/>
        <v>0</v>
      </c>
      <c r="K1907" s="6">
        <f t="shared" si="291"/>
        <v>162.96264170412036</v>
      </c>
      <c r="L1907" s="6">
        <f t="shared" si="295"/>
        <v>96.290311153476836</v>
      </c>
      <c r="M1907" s="6"/>
      <c r="N1907" s="6">
        <f t="shared" si="296"/>
        <v>133.31315371673975</v>
      </c>
      <c r="O1907" s="6"/>
      <c r="P1907" s="6"/>
      <c r="Q1907" s="5">
        <f t="shared" si="292"/>
        <v>0</v>
      </c>
      <c r="R1907" s="5">
        <f t="shared" si="297"/>
        <v>1.8760904893104779E-2</v>
      </c>
      <c r="S1907" s="5">
        <f t="shared" si="298"/>
        <v>-2.0002000266661213E-4</v>
      </c>
      <c r="T1907" s="5"/>
    </row>
    <row r="1908" spans="3:20" x14ac:dyDescent="0.2">
      <c r="C1908" s="1">
        <v>39248</v>
      </c>
      <c r="D1908" s="2">
        <v>4551</v>
      </c>
      <c r="E1908" s="5">
        <f t="shared" si="289"/>
        <v>1.4706895525323246E-2</v>
      </c>
      <c r="G1908" s="1">
        <f t="shared" si="290"/>
        <v>39247</v>
      </c>
      <c r="H1908" s="4">
        <f t="shared" si="293"/>
        <v>0</v>
      </c>
      <c r="I1908" s="2">
        <f t="shared" si="294"/>
        <v>0</v>
      </c>
      <c r="K1908" s="6">
        <f t="shared" si="291"/>
        <v>162.96264170412036</v>
      </c>
      <c r="L1908" s="6">
        <f t="shared" si="295"/>
        <v>97.7064426997119</v>
      </c>
      <c r="M1908" s="6"/>
      <c r="N1908" s="6">
        <f t="shared" si="296"/>
        <v>133.31315371673975</v>
      </c>
      <c r="O1908" s="6"/>
      <c r="P1908" s="6"/>
      <c r="Q1908" s="5">
        <f t="shared" si="292"/>
        <v>0</v>
      </c>
      <c r="R1908" s="5">
        <f t="shared" si="297"/>
        <v>1.4599797909379042E-2</v>
      </c>
      <c r="S1908" s="5">
        <f t="shared" si="298"/>
        <v>0</v>
      </c>
      <c r="T1908" s="5"/>
    </row>
    <row r="1909" spans="3:20" x14ac:dyDescent="0.2">
      <c r="C1909" s="1">
        <v>39251</v>
      </c>
      <c r="D1909" s="2">
        <v>4530.2190000000001</v>
      </c>
      <c r="E1909" s="5">
        <f t="shared" si="289"/>
        <v>-4.5662491760052621E-3</v>
      </c>
      <c r="G1909" s="1">
        <f t="shared" si="290"/>
        <v>39248</v>
      </c>
      <c r="H1909" s="4">
        <f t="shared" si="293"/>
        <v>0</v>
      </c>
      <c r="I1909" s="2">
        <f t="shared" si="294"/>
        <v>0</v>
      </c>
      <c r="K1909" s="6">
        <f t="shared" si="291"/>
        <v>162.96264170412036</v>
      </c>
      <c r="L1909" s="6">
        <f t="shared" si="295"/>
        <v>97.260290736243931</v>
      </c>
      <c r="M1909" s="6"/>
      <c r="N1909" s="6">
        <f t="shared" si="296"/>
        <v>133.31315371673975</v>
      </c>
      <c r="O1909" s="6"/>
      <c r="P1909" s="6"/>
      <c r="Q1909" s="5">
        <f t="shared" si="292"/>
        <v>0</v>
      </c>
      <c r="R1909" s="5">
        <f t="shared" si="297"/>
        <v>-4.5767063372528227E-3</v>
      </c>
      <c r="S1909" s="5">
        <f t="shared" si="298"/>
        <v>0</v>
      </c>
      <c r="T1909" s="5"/>
    </row>
    <row r="1910" spans="3:20" x14ac:dyDescent="0.2">
      <c r="C1910" s="1">
        <v>39252</v>
      </c>
      <c r="D1910" s="2">
        <v>4527.2190000000001</v>
      </c>
      <c r="E1910" s="5">
        <f t="shared" si="289"/>
        <v>-6.6221964103722138E-4</v>
      </c>
      <c r="G1910" s="1">
        <f t="shared" si="290"/>
        <v>39251</v>
      </c>
      <c r="H1910" s="4">
        <f t="shared" si="293"/>
        <v>-6.6221964103722138E-4</v>
      </c>
      <c r="I1910" s="2">
        <f t="shared" si="294"/>
        <v>1</v>
      </c>
      <c r="K1910" s="6">
        <f t="shared" si="291"/>
        <v>162.85472464202857</v>
      </c>
      <c r="L1910" s="6">
        <f t="shared" si="295"/>
        <v>97.195883061425405</v>
      </c>
      <c r="M1910" s="6"/>
      <c r="N1910" s="6">
        <f t="shared" si="296"/>
        <v>133.19822615371433</v>
      </c>
      <c r="O1910" s="6"/>
      <c r="P1910" s="6"/>
      <c r="Q1910" s="5">
        <f t="shared" si="292"/>
        <v>-6.6243900531404165E-4</v>
      </c>
      <c r="R1910" s="5">
        <f t="shared" si="297"/>
        <v>-6.6243900531404165E-4</v>
      </c>
      <c r="S1910" s="5">
        <f t="shared" si="298"/>
        <v>-8.6245900798154196E-4</v>
      </c>
      <c r="T1910" s="5"/>
    </row>
    <row r="1911" spans="3:20" x14ac:dyDescent="0.2">
      <c r="C1911" s="1">
        <v>39253</v>
      </c>
      <c r="D1911" s="2">
        <v>4545.6090000000004</v>
      </c>
      <c r="E1911" s="5">
        <f t="shared" si="289"/>
        <v>4.062096399577826E-3</v>
      </c>
      <c r="G1911" s="1">
        <f t="shared" si="290"/>
        <v>39252</v>
      </c>
      <c r="H1911" s="4">
        <f t="shared" si="293"/>
        <v>4.062096399577826E-3</v>
      </c>
      <c r="I1911" s="2">
        <f t="shared" si="294"/>
        <v>1</v>
      </c>
      <c r="K1911" s="6">
        <f t="shared" si="291"/>
        <v>163.51625623265122</v>
      </c>
      <c r="L1911" s="6">
        <f t="shared" si="295"/>
        <v>97.590702108063013</v>
      </c>
      <c r="M1911" s="6"/>
      <c r="N1911" s="6">
        <f t="shared" si="296"/>
        <v>133.73929018860349</v>
      </c>
      <c r="O1911" s="6"/>
      <c r="P1911" s="6"/>
      <c r="Q1911" s="5">
        <f t="shared" si="292"/>
        <v>4.0538683605300108E-3</v>
      </c>
      <c r="R1911" s="5">
        <f t="shared" si="297"/>
        <v>4.0538683605308989E-3</v>
      </c>
      <c r="S1911" s="5">
        <f t="shared" si="298"/>
        <v>4.0538683605308989E-3</v>
      </c>
      <c r="T1911" s="5"/>
    </row>
    <row r="1912" spans="3:20" x14ac:dyDescent="0.2">
      <c r="C1912" s="1">
        <v>39254</v>
      </c>
      <c r="D1912" s="2">
        <v>4488.6559999999999</v>
      </c>
      <c r="E1912" s="5">
        <f t="shared" si="289"/>
        <v>-1.2529234256620054E-2</v>
      </c>
      <c r="G1912" s="1">
        <f t="shared" si="290"/>
        <v>39253</v>
      </c>
      <c r="H1912" s="4">
        <f t="shared" si="293"/>
        <v>0</v>
      </c>
      <c r="I1912" s="2">
        <f t="shared" si="294"/>
        <v>0</v>
      </c>
      <c r="K1912" s="6">
        <f t="shared" si="291"/>
        <v>163.51625623265122</v>
      </c>
      <c r="L1912" s="6">
        <f t="shared" si="295"/>
        <v>96.367965340083074</v>
      </c>
      <c r="M1912" s="6"/>
      <c r="N1912" s="6">
        <f t="shared" si="296"/>
        <v>133.71254233056578</v>
      </c>
      <c r="O1912" s="6"/>
      <c r="P1912" s="6"/>
      <c r="Q1912" s="5">
        <f t="shared" si="292"/>
        <v>0</v>
      </c>
      <c r="R1912" s="5">
        <f t="shared" si="297"/>
        <v>-1.2608386955577977E-2</v>
      </c>
      <c r="S1912" s="5">
        <f t="shared" si="298"/>
        <v>-2.0002000266750031E-4</v>
      </c>
      <c r="T1912" s="5"/>
    </row>
    <row r="1913" spans="3:20" x14ac:dyDescent="0.2">
      <c r="C1913" s="1">
        <v>39255</v>
      </c>
      <c r="D1913" s="2">
        <v>4479.3590000000004</v>
      </c>
      <c r="E1913" s="5">
        <f t="shared" si="289"/>
        <v>-2.0712213188089196E-3</v>
      </c>
      <c r="G1913" s="1">
        <f t="shared" si="290"/>
        <v>39254</v>
      </c>
      <c r="H1913" s="4">
        <f t="shared" si="293"/>
        <v>-2.0712213188089196E-3</v>
      </c>
      <c r="I1913" s="2">
        <f t="shared" si="294"/>
        <v>1</v>
      </c>
      <c r="K1913" s="6">
        <f t="shared" si="291"/>
        <v>163.17757787677033</v>
      </c>
      <c r="L1913" s="6">
        <f t="shared" si="295"/>
        <v>96.168365955820462</v>
      </c>
      <c r="M1913" s="6"/>
      <c r="N1913" s="6">
        <f t="shared" si="296"/>
        <v>133.40890694348613</v>
      </c>
      <c r="O1913" s="6"/>
      <c r="P1913" s="6"/>
      <c r="Q1913" s="5">
        <f t="shared" si="292"/>
        <v>-2.0733692641101698E-3</v>
      </c>
      <c r="R1913" s="5">
        <f t="shared" si="297"/>
        <v>-2.0733692641101698E-3</v>
      </c>
      <c r="S1913" s="5">
        <f t="shared" si="298"/>
        <v>-2.2733892667776701E-3</v>
      </c>
      <c r="T1913" s="5"/>
    </row>
    <row r="1914" spans="3:20" x14ac:dyDescent="0.2">
      <c r="C1914" s="1">
        <v>39258</v>
      </c>
      <c r="D1914" s="2">
        <v>4471.1289999999999</v>
      </c>
      <c r="E1914" s="5">
        <f t="shared" si="289"/>
        <v>-1.8373164553232889E-3</v>
      </c>
      <c r="G1914" s="1">
        <f t="shared" si="290"/>
        <v>39255</v>
      </c>
      <c r="H1914" s="4">
        <f t="shared" si="293"/>
        <v>-1.8373164553232889E-3</v>
      </c>
      <c r="I1914" s="2">
        <f t="shared" si="294"/>
        <v>1</v>
      </c>
      <c r="K1914" s="6">
        <f t="shared" si="291"/>
        <v>162.87776902779754</v>
      </c>
      <c r="L1914" s="6">
        <f t="shared" si="295"/>
        <v>95.991674234568279</v>
      </c>
      <c r="M1914" s="6"/>
      <c r="N1914" s="6">
        <f t="shared" si="296"/>
        <v>133.16379256347219</v>
      </c>
      <c r="O1914" s="6"/>
      <c r="P1914" s="6"/>
      <c r="Q1914" s="5">
        <f t="shared" si="292"/>
        <v>-1.8390063914841548E-3</v>
      </c>
      <c r="R1914" s="5">
        <f t="shared" si="297"/>
        <v>-1.8390063914841548E-3</v>
      </c>
      <c r="S1914" s="5">
        <f t="shared" si="298"/>
        <v>-1.8390063914832666E-3</v>
      </c>
      <c r="T1914" s="5"/>
    </row>
    <row r="1915" spans="3:20" x14ac:dyDescent="0.2">
      <c r="C1915" s="1">
        <v>39259</v>
      </c>
      <c r="D1915" s="2">
        <v>4433.0389999999998</v>
      </c>
      <c r="E1915" s="5">
        <f t="shared" si="289"/>
        <v>-8.5191011039941252E-3</v>
      </c>
      <c r="G1915" s="1">
        <f t="shared" si="290"/>
        <v>39258</v>
      </c>
      <c r="H1915" s="4">
        <f t="shared" si="293"/>
        <v>-8.5191011039941252E-3</v>
      </c>
      <c r="I1915" s="2">
        <f t="shared" si="294"/>
        <v>1</v>
      </c>
      <c r="K1915" s="6">
        <f t="shared" si="291"/>
        <v>161.49019684585673</v>
      </c>
      <c r="L1915" s="6">
        <f t="shared" si="295"/>
        <v>95.173911456622321</v>
      </c>
      <c r="M1915" s="6"/>
      <c r="N1915" s="6">
        <f t="shared" si="296"/>
        <v>132.02935675123265</v>
      </c>
      <c r="O1915" s="6"/>
      <c r="P1915" s="6"/>
      <c r="Q1915" s="5">
        <f t="shared" si="292"/>
        <v>-8.5555960631200634E-3</v>
      </c>
      <c r="R1915" s="5">
        <f t="shared" si="297"/>
        <v>-8.5555960631200634E-3</v>
      </c>
      <c r="S1915" s="5">
        <f t="shared" si="298"/>
        <v>-8.5555960631200634E-3</v>
      </c>
      <c r="T1915" s="5"/>
    </row>
    <row r="1916" spans="3:20" x14ac:dyDescent="0.2">
      <c r="C1916" s="1">
        <v>39260</v>
      </c>
      <c r="D1916" s="2">
        <v>4412.1170000000002</v>
      </c>
      <c r="E1916" s="5">
        <f t="shared" si="289"/>
        <v>-4.7195614565988643E-3</v>
      </c>
      <c r="G1916" s="1">
        <f t="shared" si="290"/>
        <v>39259</v>
      </c>
      <c r="H1916" s="4">
        <f t="shared" si="293"/>
        <v>-4.7195614565988643E-3</v>
      </c>
      <c r="I1916" s="2">
        <f t="shared" si="294"/>
        <v>1</v>
      </c>
      <c r="K1916" s="6">
        <f t="shared" si="291"/>
        <v>160.72803393720446</v>
      </c>
      <c r="L1916" s="6">
        <f t="shared" si="295"/>
        <v>94.724732332437895</v>
      </c>
      <c r="M1916" s="6"/>
      <c r="N1916" s="6">
        <f t="shared" si="296"/>
        <v>131.40623608797</v>
      </c>
      <c r="O1916" s="6"/>
      <c r="P1916" s="6"/>
      <c r="Q1916" s="5">
        <f t="shared" si="292"/>
        <v>-4.7307337528561533E-3</v>
      </c>
      <c r="R1916" s="5">
        <f t="shared" si="297"/>
        <v>-4.7307337528561533E-3</v>
      </c>
      <c r="S1916" s="5">
        <f t="shared" si="298"/>
        <v>-4.7307337528561533E-3</v>
      </c>
      <c r="T1916" s="5"/>
    </row>
    <row r="1917" spans="3:20" x14ac:dyDescent="0.2">
      <c r="C1917" s="1">
        <v>39261</v>
      </c>
      <c r="D1917" s="2">
        <v>4457.9880000000003</v>
      </c>
      <c r="E1917" s="5">
        <f t="shared" si="289"/>
        <v>1.0396596463783733E-2</v>
      </c>
      <c r="G1917" s="1">
        <f t="shared" si="290"/>
        <v>39260</v>
      </c>
      <c r="H1917" s="4">
        <f t="shared" si="293"/>
        <v>1.0396596463783733E-2</v>
      </c>
      <c r="I1917" s="2">
        <f t="shared" si="294"/>
        <v>1</v>
      </c>
      <c r="K1917" s="6">
        <f t="shared" si="291"/>
        <v>162.39905844646691</v>
      </c>
      <c r="L1917" s="6">
        <f t="shared" si="295"/>
        <v>95.709547149638183</v>
      </c>
      <c r="M1917" s="6"/>
      <c r="N1917" s="6">
        <f t="shared" si="296"/>
        <v>132.77241369740133</v>
      </c>
      <c r="O1917" s="6"/>
      <c r="P1917" s="6"/>
      <c r="Q1917" s="5">
        <f t="shared" si="292"/>
        <v>1.0342923544693683E-2</v>
      </c>
      <c r="R1917" s="5">
        <f t="shared" si="297"/>
        <v>1.0342923544693683E-2</v>
      </c>
      <c r="S1917" s="5">
        <f t="shared" si="298"/>
        <v>1.0342923544693683E-2</v>
      </c>
      <c r="T1917" s="5"/>
    </row>
    <row r="1918" spans="3:20" x14ac:dyDescent="0.2">
      <c r="C1918" s="1">
        <v>39262</v>
      </c>
      <c r="D1918" s="2">
        <v>4489.7700000000004</v>
      </c>
      <c r="E1918" s="5">
        <f t="shared" si="289"/>
        <v>7.1292251123152755E-3</v>
      </c>
      <c r="G1918" s="1">
        <f t="shared" si="290"/>
        <v>39261</v>
      </c>
      <c r="H1918" s="4">
        <f t="shared" si="293"/>
        <v>0</v>
      </c>
      <c r="I1918" s="2">
        <f t="shared" si="294"/>
        <v>0</v>
      </c>
      <c r="K1918" s="6">
        <f t="shared" si="291"/>
        <v>162.39905844646691</v>
      </c>
      <c r="L1918" s="6">
        <f t="shared" si="295"/>
        <v>96.391882056665693</v>
      </c>
      <c r="M1918" s="6"/>
      <c r="N1918" s="6">
        <f t="shared" si="296"/>
        <v>132.74585921466186</v>
      </c>
      <c r="O1918" s="6"/>
      <c r="P1918" s="6"/>
      <c r="Q1918" s="5">
        <f t="shared" si="292"/>
        <v>0</v>
      </c>
      <c r="R1918" s="5">
        <f t="shared" si="297"/>
        <v>7.1039323277863886E-3</v>
      </c>
      <c r="S1918" s="5">
        <f t="shared" si="298"/>
        <v>-2.0002000266750031E-4</v>
      </c>
      <c r="T1918" s="5"/>
    </row>
    <row r="1919" spans="3:20" x14ac:dyDescent="0.2">
      <c r="C1919" s="1">
        <v>39265</v>
      </c>
      <c r="D1919" s="2">
        <v>4470.2579999999998</v>
      </c>
      <c r="E1919" s="5">
        <f t="shared" si="289"/>
        <v>-4.345879633032566E-3</v>
      </c>
      <c r="G1919" s="1">
        <f t="shared" si="290"/>
        <v>39262</v>
      </c>
      <c r="H1919" s="4">
        <f t="shared" si="293"/>
        <v>0</v>
      </c>
      <c r="I1919" s="2">
        <f t="shared" si="294"/>
        <v>0</v>
      </c>
      <c r="K1919" s="6">
        <f t="shared" si="291"/>
        <v>162.39905844646691</v>
      </c>
      <c r="L1919" s="6">
        <f t="shared" si="295"/>
        <v>95.972974539645946</v>
      </c>
      <c r="M1919" s="6"/>
      <c r="N1919" s="6">
        <f t="shared" si="296"/>
        <v>132.74585921466186</v>
      </c>
      <c r="O1919" s="6"/>
      <c r="P1919" s="6"/>
      <c r="Q1919" s="5">
        <f t="shared" si="292"/>
        <v>0</v>
      </c>
      <c r="R1919" s="5">
        <f t="shared" si="297"/>
        <v>-4.3553504171445212E-3</v>
      </c>
      <c r="S1919" s="5">
        <f t="shared" si="298"/>
        <v>0</v>
      </c>
      <c r="T1919" s="5"/>
    </row>
    <row r="1920" spans="3:20" x14ac:dyDescent="0.2">
      <c r="C1920" s="1">
        <v>39266</v>
      </c>
      <c r="D1920" s="2">
        <v>4513.0079999999998</v>
      </c>
      <c r="E1920" s="5">
        <f t="shared" si="289"/>
        <v>9.5632064189583692E-3</v>
      </c>
      <c r="G1920" s="1">
        <f t="shared" si="290"/>
        <v>39265</v>
      </c>
      <c r="H1920" s="4">
        <f t="shared" si="293"/>
        <v>9.5632064189583692E-3</v>
      </c>
      <c r="I1920" s="2">
        <f t="shared" si="294"/>
        <v>1</v>
      </c>
      <c r="K1920" s="6">
        <f t="shared" si="291"/>
        <v>163.95211416463496</v>
      </c>
      <c r="L1920" s="6">
        <f t="shared" si="295"/>
        <v>96.890783905810011</v>
      </c>
      <c r="M1920" s="6"/>
      <c r="N1920" s="6">
        <f t="shared" si="296"/>
        <v>133.98853220054013</v>
      </c>
      <c r="O1920" s="6"/>
      <c r="P1920" s="6"/>
      <c r="Q1920" s="5">
        <f t="shared" si="292"/>
        <v>9.517768419406103E-3</v>
      </c>
      <c r="R1920" s="5">
        <f t="shared" si="297"/>
        <v>9.517768419406103E-3</v>
      </c>
      <c r="S1920" s="5">
        <f t="shared" si="298"/>
        <v>9.3177484167394908E-3</v>
      </c>
      <c r="T1920" s="5"/>
    </row>
    <row r="1921" spans="3:20" x14ac:dyDescent="0.2">
      <c r="C1921" s="1">
        <v>39267</v>
      </c>
      <c r="D1921" s="2">
        <v>4524.2380000000003</v>
      </c>
      <c r="E1921" s="5">
        <f t="shared" si="289"/>
        <v>2.4883625289386755E-3</v>
      </c>
      <c r="G1921" s="1">
        <f t="shared" si="290"/>
        <v>39266</v>
      </c>
      <c r="H1921" s="4">
        <f t="shared" si="293"/>
        <v>0</v>
      </c>
      <c r="I1921" s="2">
        <f t="shared" si="294"/>
        <v>0</v>
      </c>
      <c r="K1921" s="6">
        <f t="shared" si="291"/>
        <v>163.95211416463496</v>
      </c>
      <c r="L1921" s="6">
        <f t="shared" si="295"/>
        <v>97.13188330188072</v>
      </c>
      <c r="M1921" s="6"/>
      <c r="N1921" s="6">
        <f t="shared" si="296"/>
        <v>133.96173449410003</v>
      </c>
      <c r="O1921" s="6"/>
      <c r="P1921" s="6"/>
      <c r="Q1921" s="5">
        <f t="shared" si="292"/>
        <v>0</v>
      </c>
      <c r="R1921" s="5">
        <f t="shared" si="297"/>
        <v>2.4852716812722164E-3</v>
      </c>
      <c r="S1921" s="5">
        <f t="shared" si="298"/>
        <v>-2.0002000266750031E-4</v>
      </c>
      <c r="T1921" s="5"/>
    </row>
    <row r="1922" spans="3:20" x14ac:dyDescent="0.2">
      <c r="C1922" s="1">
        <v>39268</v>
      </c>
      <c r="D1922" s="2">
        <v>4491.8670000000002</v>
      </c>
      <c r="E1922" s="5">
        <f t="shared" si="289"/>
        <v>-7.1550170437541293E-3</v>
      </c>
      <c r="G1922" s="1">
        <f t="shared" si="290"/>
        <v>39267</v>
      </c>
      <c r="H1922" s="4">
        <f t="shared" si="293"/>
        <v>0</v>
      </c>
      <c r="I1922" s="2">
        <f t="shared" si="294"/>
        <v>0</v>
      </c>
      <c r="K1922" s="6">
        <f t="shared" si="291"/>
        <v>163.95211416463496</v>
      </c>
      <c r="L1922" s="6">
        <f t="shared" si="295"/>
        <v>96.436903021363833</v>
      </c>
      <c r="M1922" s="6"/>
      <c r="N1922" s="6">
        <f t="shared" si="296"/>
        <v>133.96173449410003</v>
      </c>
      <c r="O1922" s="6"/>
      <c r="P1922" s="6"/>
      <c r="Q1922" s="5">
        <f t="shared" si="292"/>
        <v>0</v>
      </c>
      <c r="R1922" s="5">
        <f t="shared" si="297"/>
        <v>-7.1807369358110051E-3</v>
      </c>
      <c r="S1922" s="5">
        <f t="shared" si="298"/>
        <v>0</v>
      </c>
      <c r="T1922" s="5"/>
    </row>
    <row r="1923" spans="3:20" x14ac:dyDescent="0.2">
      <c r="C1923" s="1">
        <v>39269</v>
      </c>
      <c r="D1923" s="2">
        <v>4524.4489999999996</v>
      </c>
      <c r="E1923" s="5">
        <f t="shared" si="289"/>
        <v>7.253554034435887E-3</v>
      </c>
      <c r="G1923" s="1">
        <f t="shared" si="290"/>
        <v>39268</v>
      </c>
      <c r="H1923" s="4">
        <f t="shared" si="293"/>
        <v>7.253554034435887E-3</v>
      </c>
      <c r="I1923" s="2">
        <f t="shared" si="294"/>
        <v>1</v>
      </c>
      <c r="K1923" s="6">
        <f t="shared" si="291"/>
        <v>165.14134968378815</v>
      </c>
      <c r="L1923" s="6">
        <f t="shared" si="295"/>
        <v>97.136413308342938</v>
      </c>
      <c r="M1923" s="6"/>
      <c r="N1923" s="6">
        <f t="shared" si="296"/>
        <v>134.90644648716497</v>
      </c>
      <c r="O1923" s="6"/>
      <c r="P1923" s="6"/>
      <c r="Q1923" s="5">
        <f t="shared" si="292"/>
        <v>7.2273735362449187E-3</v>
      </c>
      <c r="R1923" s="5">
        <f t="shared" si="297"/>
        <v>7.2273735362458069E-3</v>
      </c>
      <c r="S1923" s="5">
        <f t="shared" si="298"/>
        <v>7.0273535335783066E-3</v>
      </c>
      <c r="T1923" s="5"/>
    </row>
    <row r="1924" spans="3:20" x14ac:dyDescent="0.2">
      <c r="C1924" s="1">
        <v>39272</v>
      </c>
      <c r="D1924" s="2">
        <v>4528.7579999999998</v>
      </c>
      <c r="E1924" s="5">
        <f t="shared" si="289"/>
        <v>9.5238116287755636E-4</v>
      </c>
      <c r="G1924" s="1">
        <f t="shared" si="290"/>
        <v>39269</v>
      </c>
      <c r="H1924" s="4">
        <f t="shared" si="293"/>
        <v>0</v>
      </c>
      <c r="I1924" s="2">
        <f t="shared" si="294"/>
        <v>0</v>
      </c>
      <c r="K1924" s="6">
        <f t="shared" si="291"/>
        <v>165.14134968378815</v>
      </c>
      <c r="L1924" s="6">
        <f t="shared" si="295"/>
        <v>97.228924198607288</v>
      </c>
      <c r="M1924" s="6"/>
      <c r="N1924" s="6">
        <f t="shared" si="296"/>
        <v>134.87946519786755</v>
      </c>
      <c r="O1924" s="6"/>
      <c r="P1924" s="6"/>
      <c r="Q1924" s="5">
        <f t="shared" si="292"/>
        <v>0</v>
      </c>
      <c r="R1924" s="5">
        <f t="shared" si="297"/>
        <v>9.5192793567822065E-4</v>
      </c>
      <c r="S1924" s="5">
        <f t="shared" si="298"/>
        <v>-2.0002000266661213E-4</v>
      </c>
      <c r="T1924" s="5"/>
    </row>
    <row r="1925" spans="3:20" x14ac:dyDescent="0.2">
      <c r="C1925" s="1">
        <v>39273</v>
      </c>
      <c r="D1925" s="2">
        <v>4474.1480000000001</v>
      </c>
      <c r="E1925" s="5">
        <f t="shared" si="289"/>
        <v>-1.2058493741551143E-2</v>
      </c>
      <c r="G1925" s="1">
        <f t="shared" si="290"/>
        <v>39272</v>
      </c>
      <c r="H1925" s="4">
        <f t="shared" si="293"/>
        <v>0</v>
      </c>
      <c r="I1925" s="2">
        <f t="shared" si="294"/>
        <v>0</v>
      </c>
      <c r="K1925" s="6">
        <f t="shared" si="291"/>
        <v>165.14134968378815</v>
      </c>
      <c r="L1925" s="6">
        <f t="shared" si="295"/>
        <v>96.05648982466063</v>
      </c>
      <c r="M1925" s="6"/>
      <c r="N1925" s="6">
        <f t="shared" si="296"/>
        <v>134.87946519786755</v>
      </c>
      <c r="O1925" s="6"/>
      <c r="P1925" s="6"/>
      <c r="Q1925" s="5">
        <f t="shared" si="292"/>
        <v>0</v>
      </c>
      <c r="R1925" s="5">
        <f t="shared" si="297"/>
        <v>-1.2131787178760511E-2</v>
      </c>
      <c r="S1925" s="5">
        <f t="shared" si="298"/>
        <v>0</v>
      </c>
      <c r="T1925" s="5"/>
    </row>
    <row r="1926" spans="3:20" x14ac:dyDescent="0.2">
      <c r="C1926" s="1">
        <v>39274</v>
      </c>
      <c r="D1926" s="2">
        <v>4447.5200000000004</v>
      </c>
      <c r="E1926" s="5">
        <f t="shared" si="289"/>
        <v>-5.9515241784580441E-3</v>
      </c>
      <c r="G1926" s="1">
        <f t="shared" si="290"/>
        <v>39273</v>
      </c>
      <c r="H1926" s="4">
        <f t="shared" si="293"/>
        <v>-5.9515241784580441E-3</v>
      </c>
      <c r="I1926" s="2">
        <f t="shared" si="294"/>
        <v>1</v>
      </c>
      <c r="K1926" s="6">
        <f t="shared" si="291"/>
        <v>164.15850694828188</v>
      </c>
      <c r="L1926" s="6">
        <f t="shared" si="295"/>
        <v>95.484807302971362</v>
      </c>
      <c r="M1926" s="6"/>
      <c r="N1926" s="6">
        <f t="shared" si="296"/>
        <v>134.04991145420502</v>
      </c>
      <c r="O1926" s="6"/>
      <c r="P1926" s="6"/>
      <c r="Q1926" s="5">
        <f t="shared" si="292"/>
        <v>-5.9693050825693206E-3</v>
      </c>
      <c r="R1926" s="5">
        <f t="shared" si="297"/>
        <v>-5.9693050825693206E-3</v>
      </c>
      <c r="S1926" s="5">
        <f t="shared" si="298"/>
        <v>-6.1693250852368209E-3</v>
      </c>
      <c r="T1926" s="5"/>
    </row>
    <row r="1927" spans="3:20" x14ac:dyDescent="0.2">
      <c r="C1927" s="1">
        <v>39275</v>
      </c>
      <c r="D1927" s="2">
        <v>4517.6989999999996</v>
      </c>
      <c r="E1927" s="5">
        <f t="shared" ref="E1927:E1990" si="299">(D1927-D1926)/D1926</f>
        <v>1.5779355685865196E-2</v>
      </c>
      <c r="G1927" s="1">
        <f t="shared" ref="G1927:G1990" si="300">C1926</f>
        <v>39274</v>
      </c>
      <c r="H1927" s="4">
        <f t="shared" si="293"/>
        <v>1.5779355685865196E-2</v>
      </c>
      <c r="I1927" s="2">
        <f t="shared" si="294"/>
        <v>1</v>
      </c>
      <c r="K1927" s="6">
        <f t="shared" ref="K1927:K1990" si="301">K1926*(1+H1927)</f>
        <v>166.74882241827939</v>
      </c>
      <c r="L1927" s="6">
        <f t="shared" si="295"/>
        <v>96.991496040001252</v>
      </c>
      <c r="M1927" s="6"/>
      <c r="N1927" s="6">
        <f t="shared" si="296"/>
        <v>136.16513268669965</v>
      </c>
      <c r="O1927" s="6"/>
      <c r="P1927" s="6"/>
      <c r="Q1927" s="5">
        <f t="shared" ref="Q1927:Q1990" si="302">LN(K1927)-LN(K1926)</f>
        <v>1.5656155971031538E-2</v>
      </c>
      <c r="R1927" s="5">
        <f t="shared" si="297"/>
        <v>1.5656155971031538E-2</v>
      </c>
      <c r="S1927" s="5">
        <f t="shared" si="298"/>
        <v>1.5656155971031538E-2</v>
      </c>
      <c r="T1927" s="5"/>
    </row>
    <row r="1928" spans="3:20" x14ac:dyDescent="0.2">
      <c r="C1928" s="1">
        <v>39276</v>
      </c>
      <c r="D1928" s="2">
        <v>4542.5659999999998</v>
      </c>
      <c r="E1928" s="5">
        <f t="shared" si="299"/>
        <v>5.5043507768003557E-3</v>
      </c>
      <c r="G1928" s="1">
        <f t="shared" si="300"/>
        <v>39275</v>
      </c>
      <c r="H1928" s="4">
        <f t="shared" ref="H1928:H1991" si="303">IF(E1927&lt;0, E1928,0)</f>
        <v>0</v>
      </c>
      <c r="I1928" s="2">
        <f t="shared" ref="I1928:I1991" si="304">IF(E1927&lt;0,1,0)</f>
        <v>0</v>
      </c>
      <c r="K1928" s="6">
        <f t="shared" si="301"/>
        <v>166.74882241827939</v>
      </c>
      <c r="L1928" s="6">
        <f t="shared" ref="L1928:L1991" si="305">(L1927*(1+E1928))</f>
        <v>97.525371256572072</v>
      </c>
      <c r="M1928" s="6"/>
      <c r="N1928" s="6">
        <f t="shared" ref="N1928:N1991" si="306">IF(I1927&lt;&gt;I1928,N1927*(1+H1928)*(1-$O$3),N1927*(1+H1928))</f>
        <v>136.1378996601623</v>
      </c>
      <c r="O1928" s="6"/>
      <c r="P1928" s="6"/>
      <c r="Q1928" s="5">
        <f t="shared" si="302"/>
        <v>0</v>
      </c>
      <c r="R1928" s="5">
        <f t="shared" ref="R1928:R1991" si="307">LN(L1928)-LN(L1927)</f>
        <v>5.4892571996276729E-3</v>
      </c>
      <c r="S1928" s="5">
        <f t="shared" ref="S1928:S1991" si="308">LN(N1928)-LN(N1927)</f>
        <v>-2.0002000266750031E-4</v>
      </c>
      <c r="T1928" s="5"/>
    </row>
    <row r="1929" spans="3:20" x14ac:dyDescent="0.2">
      <c r="C1929" s="1">
        <v>39279</v>
      </c>
      <c r="D1929" s="2">
        <v>4557.5659999999998</v>
      </c>
      <c r="E1929" s="5">
        <f t="shared" si="299"/>
        <v>3.3020984175023546E-3</v>
      </c>
      <c r="G1929" s="1">
        <f t="shared" si="300"/>
        <v>39276</v>
      </c>
      <c r="H1929" s="4">
        <f t="shared" si="303"/>
        <v>0</v>
      </c>
      <c r="I1929" s="2">
        <f t="shared" si="304"/>
        <v>0</v>
      </c>
      <c r="K1929" s="6">
        <f t="shared" si="301"/>
        <v>166.74882241827939</v>
      </c>
      <c r="L1929" s="6">
        <f t="shared" si="305"/>
        <v>97.847409630664728</v>
      </c>
      <c r="M1929" s="6"/>
      <c r="N1929" s="6">
        <f t="shared" si="306"/>
        <v>136.1378996601623</v>
      </c>
      <c r="O1929" s="6"/>
      <c r="P1929" s="6"/>
      <c r="Q1929" s="5">
        <f t="shared" si="302"/>
        <v>0</v>
      </c>
      <c r="R1929" s="5">
        <f t="shared" si="307"/>
        <v>3.2966584627436291E-3</v>
      </c>
      <c r="S1929" s="5">
        <f t="shared" si="308"/>
        <v>0</v>
      </c>
      <c r="T1929" s="5"/>
    </row>
    <row r="1930" spans="3:20" x14ac:dyDescent="0.2">
      <c r="C1930" s="1">
        <v>39280</v>
      </c>
      <c r="D1930" s="2">
        <v>4538.3090000000002</v>
      </c>
      <c r="E1930" s="5">
        <f t="shared" si="299"/>
        <v>-4.2252816525311116E-3</v>
      </c>
      <c r="G1930" s="1">
        <f t="shared" si="300"/>
        <v>39279</v>
      </c>
      <c r="H1930" s="4">
        <f t="shared" si="303"/>
        <v>0</v>
      </c>
      <c r="I1930" s="2">
        <f t="shared" si="304"/>
        <v>0</v>
      </c>
      <c r="K1930" s="6">
        <f t="shared" si="301"/>
        <v>166.74882241827939</v>
      </c>
      <c r="L1930" s="6">
        <f t="shared" si="305"/>
        <v>97.433976766004591</v>
      </c>
      <c r="M1930" s="6"/>
      <c r="N1930" s="6">
        <f t="shared" si="306"/>
        <v>136.1378996601623</v>
      </c>
      <c r="O1930" s="6"/>
      <c r="P1930" s="6"/>
      <c r="Q1930" s="5">
        <f t="shared" si="302"/>
        <v>0</v>
      </c>
      <c r="R1930" s="5">
        <f t="shared" si="307"/>
        <v>-4.2342333796634435E-3</v>
      </c>
      <c r="S1930" s="5">
        <f t="shared" si="308"/>
        <v>0</v>
      </c>
      <c r="T1930" s="5"/>
    </row>
    <row r="1931" spans="3:20" x14ac:dyDescent="0.2">
      <c r="C1931" s="1">
        <v>39281</v>
      </c>
      <c r="D1931" s="2">
        <v>4472.2190000000001</v>
      </c>
      <c r="E1931" s="5">
        <f t="shared" si="299"/>
        <v>-1.4562692844405293E-2</v>
      </c>
      <c r="G1931" s="1">
        <f t="shared" si="300"/>
        <v>39280</v>
      </c>
      <c r="H1931" s="4">
        <f t="shared" si="303"/>
        <v>-1.4562692844405293E-2</v>
      </c>
      <c r="I1931" s="2">
        <f t="shared" si="304"/>
        <v>1</v>
      </c>
      <c r="K1931" s="6">
        <f t="shared" si="301"/>
        <v>164.32051053523571</v>
      </c>
      <c r="L1931" s="6">
        <f t="shared" si="305"/>
        <v>96.015075689752351</v>
      </c>
      <c r="M1931" s="6"/>
      <c r="N1931" s="6">
        <f t="shared" si="306"/>
        <v>134.12853416988031</v>
      </c>
      <c r="O1931" s="6"/>
      <c r="P1931" s="6"/>
      <c r="Q1931" s="5">
        <f t="shared" si="302"/>
        <v>-1.4669769678658184E-2</v>
      </c>
      <c r="R1931" s="5">
        <f t="shared" si="307"/>
        <v>-1.4669769678657296E-2</v>
      </c>
      <c r="S1931" s="5">
        <f t="shared" si="308"/>
        <v>-1.4869789681324797E-2</v>
      </c>
      <c r="T1931" s="5"/>
    </row>
    <row r="1932" spans="3:20" x14ac:dyDescent="0.2">
      <c r="C1932" s="1">
        <v>39282</v>
      </c>
      <c r="D1932" s="2">
        <v>4522.6369999999997</v>
      </c>
      <c r="E1932" s="5">
        <f t="shared" si="299"/>
        <v>1.1273598184704208E-2</v>
      </c>
      <c r="G1932" s="1">
        <f t="shared" si="300"/>
        <v>39281</v>
      </c>
      <c r="H1932" s="4">
        <f t="shared" si="303"/>
        <v>1.1273598184704208E-2</v>
      </c>
      <c r="I1932" s="2">
        <f t="shared" si="304"/>
        <v>1</v>
      </c>
      <c r="K1932" s="6">
        <f t="shared" si="301"/>
        <v>166.17299394451544</v>
      </c>
      <c r="L1932" s="6">
        <f t="shared" si="305"/>
        <v>97.097511072752596</v>
      </c>
      <c r="M1932" s="6"/>
      <c r="N1932" s="6">
        <f t="shared" si="306"/>
        <v>135.64064536921492</v>
      </c>
      <c r="O1932" s="6"/>
      <c r="P1932" s="6"/>
      <c r="Q1932" s="5">
        <f t="shared" si="302"/>
        <v>1.1210524776838149E-2</v>
      </c>
      <c r="R1932" s="5">
        <f t="shared" si="307"/>
        <v>1.1210524776837261E-2</v>
      </c>
      <c r="S1932" s="5">
        <f t="shared" si="308"/>
        <v>1.1210524776838149E-2</v>
      </c>
      <c r="T1932" s="5"/>
    </row>
    <row r="1933" spans="3:20" x14ac:dyDescent="0.2">
      <c r="C1933" s="1">
        <v>39283</v>
      </c>
      <c r="D1933" s="2">
        <v>4445.2269999999999</v>
      </c>
      <c r="E1933" s="5">
        <f t="shared" si="299"/>
        <v>-1.711612052879766E-2</v>
      </c>
      <c r="G1933" s="1">
        <f t="shared" si="300"/>
        <v>39282</v>
      </c>
      <c r="H1933" s="4">
        <f t="shared" si="303"/>
        <v>0</v>
      </c>
      <c r="I1933" s="2">
        <f t="shared" si="304"/>
        <v>0</v>
      </c>
      <c r="K1933" s="6">
        <f t="shared" si="301"/>
        <v>166.17299394451544</v>
      </c>
      <c r="L1933" s="6">
        <f t="shared" si="305"/>
        <v>95.435578370185098</v>
      </c>
      <c r="M1933" s="6"/>
      <c r="N1933" s="6">
        <f t="shared" si="306"/>
        <v>135.61351724014108</v>
      </c>
      <c r="O1933" s="6"/>
      <c r="P1933" s="6"/>
      <c r="Q1933" s="5">
        <f t="shared" si="302"/>
        <v>0</v>
      </c>
      <c r="R1933" s="5">
        <f t="shared" si="307"/>
        <v>-1.7264294529702795E-2</v>
      </c>
      <c r="S1933" s="5">
        <f t="shared" si="308"/>
        <v>-2.0002000266750031E-4</v>
      </c>
      <c r="T1933" s="5"/>
    </row>
    <row r="1934" spans="3:20" x14ac:dyDescent="0.2">
      <c r="C1934" s="1">
        <v>39286</v>
      </c>
      <c r="D1934" s="2">
        <v>4482.75</v>
      </c>
      <c r="E1934" s="5">
        <f t="shared" si="299"/>
        <v>8.4411887176965624E-3</v>
      </c>
      <c r="G1934" s="1">
        <f t="shared" si="300"/>
        <v>39283</v>
      </c>
      <c r="H1934" s="4">
        <f t="shared" si="303"/>
        <v>8.4411887176965624E-3</v>
      </c>
      <c r="I1934" s="2">
        <f t="shared" si="304"/>
        <v>1</v>
      </c>
      <c r="K1934" s="6">
        <f t="shared" si="301"/>
        <v>167.57569154618574</v>
      </c>
      <c r="L1934" s="6">
        <f t="shared" si="305"/>
        <v>96.241168097590347</v>
      </c>
      <c r="M1934" s="6"/>
      <c r="N1934" s="6">
        <f t="shared" si="306"/>
        <v>136.73090488052932</v>
      </c>
      <c r="O1934" s="6"/>
      <c r="P1934" s="6"/>
      <c r="Q1934" s="5">
        <f t="shared" si="302"/>
        <v>8.40576111200253E-3</v>
      </c>
      <c r="R1934" s="5">
        <f t="shared" si="307"/>
        <v>8.40576111200253E-3</v>
      </c>
      <c r="S1934" s="5">
        <f t="shared" si="308"/>
        <v>8.2057411093359178E-3</v>
      </c>
      <c r="T1934" s="5"/>
    </row>
    <row r="1935" spans="3:20" x14ac:dyDescent="0.2">
      <c r="C1935" s="1">
        <v>39287</v>
      </c>
      <c r="D1935" s="2">
        <v>4412.0590000000002</v>
      </c>
      <c r="E1935" s="5">
        <f t="shared" si="299"/>
        <v>-1.5769561095309755E-2</v>
      </c>
      <c r="G1935" s="1">
        <f t="shared" si="300"/>
        <v>39286</v>
      </c>
      <c r="H1935" s="4">
        <f t="shared" si="303"/>
        <v>0</v>
      </c>
      <c r="I1935" s="2">
        <f t="shared" si="304"/>
        <v>0</v>
      </c>
      <c r="K1935" s="6">
        <f t="shared" si="301"/>
        <v>167.57569154618574</v>
      </c>
      <c r="L1935" s="6">
        <f t="shared" si="305"/>
        <v>94.723487117391414</v>
      </c>
      <c r="M1935" s="6"/>
      <c r="N1935" s="6">
        <f t="shared" si="306"/>
        <v>136.70355869955321</v>
      </c>
      <c r="O1935" s="6"/>
      <c r="P1935" s="6"/>
      <c r="Q1935" s="5">
        <f t="shared" si="302"/>
        <v>0</v>
      </c>
      <c r="R1935" s="5">
        <f t="shared" si="307"/>
        <v>-1.5895223468366027E-2</v>
      </c>
      <c r="S1935" s="5">
        <f t="shared" si="308"/>
        <v>-2.0002000266750031E-4</v>
      </c>
      <c r="T1935" s="5"/>
    </row>
    <row r="1936" spans="3:20" x14ac:dyDescent="0.2">
      <c r="C1936" s="1">
        <v>39288</v>
      </c>
      <c r="D1936" s="2">
        <v>4360.8980000000001</v>
      </c>
      <c r="E1936" s="5">
        <f t="shared" si="299"/>
        <v>-1.1595719821516451E-2</v>
      </c>
      <c r="G1936" s="1">
        <f t="shared" si="300"/>
        <v>39287</v>
      </c>
      <c r="H1936" s="4">
        <f t="shared" si="303"/>
        <v>-1.1595719821516451E-2</v>
      </c>
      <c r="I1936" s="2">
        <f t="shared" si="304"/>
        <v>1</v>
      </c>
      <c r="K1936" s="6">
        <f t="shared" si="301"/>
        <v>165.6325307781193</v>
      </c>
      <c r="L1936" s="6">
        <f t="shared" si="305"/>
        <v>93.625100100261122</v>
      </c>
      <c r="M1936" s="6"/>
      <c r="N1936" s="6">
        <f t="shared" si="306"/>
        <v>135.09135885776212</v>
      </c>
      <c r="O1936" s="6"/>
      <c r="P1936" s="6"/>
      <c r="Q1936" s="5">
        <f t="shared" si="302"/>
        <v>-1.1663474465803958E-2</v>
      </c>
      <c r="R1936" s="5">
        <f t="shared" si="307"/>
        <v>-1.1663474465803958E-2</v>
      </c>
      <c r="S1936" s="5">
        <f t="shared" si="308"/>
        <v>-1.186349446847057E-2</v>
      </c>
      <c r="T1936" s="5"/>
    </row>
    <row r="1937" spans="3:20" x14ac:dyDescent="0.2">
      <c r="C1937" s="1">
        <v>39289</v>
      </c>
      <c r="D1937" s="2">
        <v>4252.9179999999997</v>
      </c>
      <c r="E1937" s="5">
        <f t="shared" si="299"/>
        <v>-2.4760955197759834E-2</v>
      </c>
      <c r="G1937" s="1">
        <f t="shared" si="300"/>
        <v>39288</v>
      </c>
      <c r="H1937" s="4">
        <f t="shared" si="303"/>
        <v>-2.4760955197759834E-2</v>
      </c>
      <c r="I1937" s="2">
        <f t="shared" si="304"/>
        <v>1</v>
      </c>
      <c r="K1937" s="6">
        <f t="shared" si="301"/>
        <v>161.53131110423072</v>
      </c>
      <c r="L1937" s="6">
        <f t="shared" si="305"/>
        <v>91.306853191292788</v>
      </c>
      <c r="M1937" s="6"/>
      <c r="N1937" s="6">
        <f t="shared" si="306"/>
        <v>131.74636777348059</v>
      </c>
      <c r="O1937" s="6"/>
      <c r="P1937" s="6"/>
      <c r="Q1937" s="5">
        <f t="shared" si="302"/>
        <v>-2.5072663878417778E-2</v>
      </c>
      <c r="R1937" s="5">
        <f t="shared" si="307"/>
        <v>-2.5072663878417778E-2</v>
      </c>
      <c r="S1937" s="5">
        <f t="shared" si="308"/>
        <v>-2.5072663878418666E-2</v>
      </c>
      <c r="T1937" s="5"/>
    </row>
    <row r="1938" spans="3:20" x14ac:dyDescent="0.2">
      <c r="C1938" s="1">
        <v>39290</v>
      </c>
      <c r="D1938" s="2">
        <v>4244.5780000000004</v>
      </c>
      <c r="E1938" s="5">
        <f t="shared" si="299"/>
        <v>-1.9610065371585433E-3</v>
      </c>
      <c r="G1938" s="1">
        <f t="shared" si="300"/>
        <v>39289</v>
      </c>
      <c r="H1938" s="4">
        <f t="shared" si="303"/>
        <v>-1.9610065371585433E-3</v>
      </c>
      <c r="I1938" s="2">
        <f t="shared" si="304"/>
        <v>1</v>
      </c>
      <c r="K1938" s="6">
        <f t="shared" si="301"/>
        <v>161.21454714719954</v>
      </c>
      <c r="L1938" s="6">
        <f t="shared" si="305"/>
        <v>91.127799855297283</v>
      </c>
      <c r="M1938" s="6"/>
      <c r="N1938" s="6">
        <f t="shared" si="306"/>
        <v>131.4880122850299</v>
      </c>
      <c r="O1938" s="6"/>
      <c r="P1938" s="6"/>
      <c r="Q1938" s="5">
        <f t="shared" si="302"/>
        <v>-1.9629318278946428E-3</v>
      </c>
      <c r="R1938" s="5">
        <f t="shared" si="307"/>
        <v>-1.9629318278946428E-3</v>
      </c>
      <c r="S1938" s="5">
        <f t="shared" si="308"/>
        <v>-1.9629318278946428E-3</v>
      </c>
      <c r="T1938" s="5"/>
    </row>
    <row r="1939" spans="3:20" x14ac:dyDescent="0.2">
      <c r="C1939" s="1">
        <v>39293</v>
      </c>
      <c r="D1939" s="2">
        <v>4239.18</v>
      </c>
      <c r="E1939" s="5">
        <f t="shared" si="299"/>
        <v>-1.2717400881784096E-3</v>
      </c>
      <c r="G1939" s="1">
        <f t="shared" si="300"/>
        <v>39290</v>
      </c>
      <c r="H1939" s="4">
        <f t="shared" si="303"/>
        <v>-1.2717400881784096E-3</v>
      </c>
      <c r="I1939" s="2">
        <f t="shared" si="304"/>
        <v>1</v>
      </c>
      <c r="K1939" s="6">
        <f t="shared" si="301"/>
        <v>161.00952414479491</v>
      </c>
      <c r="L1939" s="6">
        <f t="shared" si="305"/>
        <v>91.011908979073795</v>
      </c>
      <c r="M1939" s="6"/>
      <c r="N1939" s="6">
        <f t="shared" si="306"/>
        <v>131.32079370869212</v>
      </c>
      <c r="O1939" s="6"/>
      <c r="P1939" s="6"/>
      <c r="Q1939" s="5">
        <f t="shared" si="302"/>
        <v>-1.2725494358640788E-3</v>
      </c>
      <c r="R1939" s="5">
        <f t="shared" si="307"/>
        <v>-1.2725494358640788E-3</v>
      </c>
      <c r="S1939" s="5">
        <f t="shared" si="308"/>
        <v>-1.2725494358631906E-3</v>
      </c>
      <c r="T1939" s="5"/>
    </row>
    <row r="1940" spans="3:20" x14ac:dyDescent="0.2">
      <c r="C1940" s="1">
        <v>39294</v>
      </c>
      <c r="D1940" s="2">
        <v>4315.6880000000001</v>
      </c>
      <c r="E1940" s="5">
        <f t="shared" si="299"/>
        <v>1.8047830004859385E-2</v>
      </c>
      <c r="G1940" s="1">
        <f t="shared" si="300"/>
        <v>39293</v>
      </c>
      <c r="H1940" s="4">
        <f t="shared" si="303"/>
        <v>1.8047830004859385E-2</v>
      </c>
      <c r="I1940" s="2">
        <f t="shared" si="304"/>
        <v>1</v>
      </c>
      <c r="K1940" s="6">
        <f t="shared" si="301"/>
        <v>163.91539666572348</v>
      </c>
      <c r="L1940" s="6">
        <f t="shared" si="305"/>
        <v>92.654476440745853</v>
      </c>
      <c r="M1940" s="6"/>
      <c r="N1940" s="6">
        <f t="shared" si="306"/>
        <v>133.6908490696498</v>
      </c>
      <c r="O1940" s="6"/>
      <c r="P1940" s="6"/>
      <c r="Q1940" s="5">
        <f t="shared" si="302"/>
        <v>1.7886901312285097E-2</v>
      </c>
      <c r="R1940" s="5">
        <f t="shared" si="307"/>
        <v>1.7886901312285097E-2</v>
      </c>
      <c r="S1940" s="5">
        <f t="shared" si="308"/>
        <v>1.7886901312284209E-2</v>
      </c>
      <c r="T1940" s="5"/>
    </row>
    <row r="1941" spans="3:20" x14ac:dyDescent="0.2">
      <c r="C1941" s="1">
        <v>39295</v>
      </c>
      <c r="D1941" s="2">
        <v>4237.0469999999996</v>
      </c>
      <c r="E1941" s="5">
        <f t="shared" si="299"/>
        <v>-1.8222123564076115E-2</v>
      </c>
      <c r="G1941" s="1">
        <f t="shared" si="300"/>
        <v>39294</v>
      </c>
      <c r="H1941" s="4">
        <f t="shared" si="303"/>
        <v>0</v>
      </c>
      <c r="I1941" s="2">
        <f t="shared" si="304"/>
        <v>0</v>
      </c>
      <c r="K1941" s="6">
        <f t="shared" si="301"/>
        <v>163.91539666572348</v>
      </c>
      <c r="L1941" s="6">
        <f t="shared" si="305"/>
        <v>90.966115122277799</v>
      </c>
      <c r="M1941" s="6"/>
      <c r="N1941" s="6">
        <f t="shared" si="306"/>
        <v>133.66411089983586</v>
      </c>
      <c r="O1941" s="6"/>
      <c r="P1941" s="6"/>
      <c r="Q1941" s="5">
        <f t="shared" si="302"/>
        <v>0</v>
      </c>
      <c r="R1941" s="5">
        <f t="shared" si="307"/>
        <v>-1.8390191289070046E-2</v>
      </c>
      <c r="S1941" s="5">
        <f t="shared" si="308"/>
        <v>-2.0002000266661213E-4</v>
      </c>
      <c r="T1941" s="5"/>
    </row>
    <row r="1942" spans="3:20" x14ac:dyDescent="0.2">
      <c r="C1942" s="1">
        <v>39296</v>
      </c>
      <c r="D1942" s="2">
        <v>4288.6559999999999</v>
      </c>
      <c r="E1942" s="5">
        <f t="shared" si="299"/>
        <v>1.2180417163180014E-2</v>
      </c>
      <c r="G1942" s="1">
        <f t="shared" si="300"/>
        <v>39295</v>
      </c>
      <c r="H1942" s="4">
        <f t="shared" si="303"/>
        <v>1.2180417163180014E-2</v>
      </c>
      <c r="I1942" s="2">
        <f t="shared" si="304"/>
        <v>1</v>
      </c>
      <c r="K1942" s="6">
        <f t="shared" si="301"/>
        <v>165.91195457658011</v>
      </c>
      <c r="L1942" s="6">
        <f t="shared" si="305"/>
        <v>92.074120352181012</v>
      </c>
      <c r="M1942" s="6"/>
      <c r="N1942" s="6">
        <f t="shared" si="306"/>
        <v>135.26513709123535</v>
      </c>
      <c r="O1942" s="6"/>
      <c r="P1942" s="6"/>
      <c r="Q1942" s="5">
        <f t="shared" si="302"/>
        <v>1.2106832804899881E-2</v>
      </c>
      <c r="R1942" s="5">
        <f t="shared" si="307"/>
        <v>1.2106832804899881E-2</v>
      </c>
      <c r="S1942" s="5">
        <f t="shared" si="308"/>
        <v>1.190681280223238E-2</v>
      </c>
      <c r="T1942" s="5"/>
    </row>
    <row r="1943" spans="3:20" x14ac:dyDescent="0.2">
      <c r="C1943" s="1">
        <v>39297</v>
      </c>
      <c r="D1943" s="2">
        <v>4229.1880000000001</v>
      </c>
      <c r="E1943" s="5">
        <f t="shared" si="299"/>
        <v>-1.3866348804846985E-2</v>
      </c>
      <c r="G1943" s="1">
        <f t="shared" si="300"/>
        <v>39296</v>
      </c>
      <c r="H1943" s="4">
        <f t="shared" si="303"/>
        <v>0</v>
      </c>
      <c r="I1943" s="2">
        <f t="shared" si="304"/>
        <v>0</v>
      </c>
      <c r="K1943" s="6">
        <f t="shared" si="301"/>
        <v>165.91195457658011</v>
      </c>
      <c r="L1943" s="6">
        <f t="shared" si="305"/>
        <v>90.797388483478215</v>
      </c>
      <c r="M1943" s="6"/>
      <c r="N1943" s="6">
        <f t="shared" si="306"/>
        <v>135.2380840638171</v>
      </c>
      <c r="O1943" s="6"/>
      <c r="P1943" s="6"/>
      <c r="Q1943" s="5">
        <f t="shared" si="302"/>
        <v>0</v>
      </c>
      <c r="R1943" s="5">
        <f t="shared" si="307"/>
        <v>-1.3963384685955482E-2</v>
      </c>
      <c r="S1943" s="5">
        <f t="shared" si="308"/>
        <v>-2.0002000266750031E-4</v>
      </c>
      <c r="T1943" s="5"/>
    </row>
    <row r="1944" spans="3:20" x14ac:dyDescent="0.2">
      <c r="C1944" s="1">
        <v>39300</v>
      </c>
      <c r="D1944" s="2">
        <v>4202.777</v>
      </c>
      <c r="E1944" s="5">
        <f t="shared" si="299"/>
        <v>-6.2449340157023185E-3</v>
      </c>
      <c r="G1944" s="1">
        <f t="shared" si="300"/>
        <v>39297</v>
      </c>
      <c r="H1944" s="4">
        <f t="shared" si="303"/>
        <v>-6.2449340157023185E-3</v>
      </c>
      <c r="I1944" s="2">
        <f t="shared" si="304"/>
        <v>1</v>
      </c>
      <c r="K1944" s="6">
        <f t="shared" si="301"/>
        <v>164.87584536783316</v>
      </c>
      <c r="L1944" s="6">
        <f t="shared" si="305"/>
        <v>90.230364783600805</v>
      </c>
      <c r="M1944" s="6"/>
      <c r="N1944" s="6">
        <f t="shared" si="306"/>
        <v>134.36665244619806</v>
      </c>
      <c r="O1944" s="6"/>
      <c r="P1944" s="6"/>
      <c r="Q1944" s="5">
        <f t="shared" si="302"/>
        <v>-6.2645151807556587E-3</v>
      </c>
      <c r="R1944" s="5">
        <f t="shared" si="307"/>
        <v>-6.2645151807547705E-3</v>
      </c>
      <c r="S1944" s="5">
        <f t="shared" si="308"/>
        <v>-6.4645351834222708E-3</v>
      </c>
      <c r="T1944" s="5"/>
    </row>
    <row r="1945" spans="3:20" x14ac:dyDescent="0.2">
      <c r="C1945" s="1">
        <v>39301</v>
      </c>
      <c r="D1945" s="2">
        <v>4276.7969999999996</v>
      </c>
      <c r="E1945" s="5">
        <f t="shared" si="299"/>
        <v>1.7612164528358162E-2</v>
      </c>
      <c r="G1945" s="1">
        <f t="shared" si="300"/>
        <v>39300</v>
      </c>
      <c r="H1945" s="4">
        <f t="shared" si="303"/>
        <v>1.7612164528358162E-2</v>
      </c>
      <c r="I1945" s="2">
        <f t="shared" si="304"/>
        <v>1</v>
      </c>
      <c r="K1945" s="6">
        <f t="shared" si="301"/>
        <v>167.77966588320359</v>
      </c>
      <c r="L1945" s="6">
        <f t="shared" si="305"/>
        <v>91.819516813623366</v>
      </c>
      <c r="M1945" s="6"/>
      <c r="N1945" s="6">
        <f t="shared" si="306"/>
        <v>136.73314003620524</v>
      </c>
      <c r="O1945" s="6"/>
      <c r="P1945" s="6"/>
      <c r="Q1945" s="5">
        <f t="shared" si="302"/>
        <v>1.7458867667842881E-2</v>
      </c>
      <c r="R1945" s="5">
        <f t="shared" si="307"/>
        <v>1.7458867667841993E-2</v>
      </c>
      <c r="S1945" s="5">
        <f t="shared" si="308"/>
        <v>1.7458867667842881E-2</v>
      </c>
      <c r="T1945" s="5"/>
    </row>
    <row r="1946" spans="3:20" x14ac:dyDescent="0.2">
      <c r="C1946" s="1">
        <v>39302</v>
      </c>
      <c r="D1946" s="2">
        <v>4364.2190000000001</v>
      </c>
      <c r="E1946" s="5">
        <f t="shared" si="299"/>
        <v>2.0440998251729153E-2</v>
      </c>
      <c r="G1946" s="1">
        <f t="shared" si="300"/>
        <v>39301</v>
      </c>
      <c r="H1946" s="4">
        <f t="shared" si="303"/>
        <v>0</v>
      </c>
      <c r="I1946" s="2">
        <f t="shared" si="304"/>
        <v>0</v>
      </c>
      <c r="K1946" s="6">
        <f t="shared" si="301"/>
        <v>167.77966588320359</v>
      </c>
      <c r="L1946" s="6">
        <f t="shared" si="305"/>
        <v>93.696399396285244</v>
      </c>
      <c r="M1946" s="6"/>
      <c r="N1946" s="6">
        <f t="shared" si="306"/>
        <v>136.70579340819799</v>
      </c>
      <c r="O1946" s="6"/>
      <c r="P1946" s="6"/>
      <c r="Q1946" s="5">
        <f t="shared" si="302"/>
        <v>0</v>
      </c>
      <c r="R1946" s="5">
        <f t="shared" si="307"/>
        <v>2.0234885086503951E-2</v>
      </c>
      <c r="S1946" s="5">
        <f t="shared" si="308"/>
        <v>-2.0002000266750031E-4</v>
      </c>
      <c r="T1946" s="5"/>
    </row>
    <row r="1947" spans="3:20" x14ac:dyDescent="0.2">
      <c r="C1947" s="1">
        <v>39303</v>
      </c>
      <c r="D1947" s="2">
        <v>4275.18</v>
      </c>
      <c r="E1947" s="5">
        <f t="shared" si="299"/>
        <v>-2.0402046735051509E-2</v>
      </c>
      <c r="G1947" s="1">
        <f t="shared" si="300"/>
        <v>39302</v>
      </c>
      <c r="H1947" s="4">
        <f t="shared" si="303"/>
        <v>0</v>
      </c>
      <c r="I1947" s="2">
        <f t="shared" si="304"/>
        <v>0</v>
      </c>
      <c r="K1947" s="6">
        <f t="shared" si="301"/>
        <v>167.77966588320359</v>
      </c>
      <c r="L1947" s="6">
        <f t="shared" si="305"/>
        <v>91.784801076896173</v>
      </c>
      <c r="M1947" s="6"/>
      <c r="N1947" s="6">
        <f t="shared" si="306"/>
        <v>136.70579340819799</v>
      </c>
      <c r="O1947" s="6"/>
      <c r="P1947" s="6"/>
      <c r="Q1947" s="5">
        <f t="shared" si="302"/>
        <v>0</v>
      </c>
      <c r="R1947" s="5">
        <f t="shared" si="307"/>
        <v>-2.0613043264260611E-2</v>
      </c>
      <c r="S1947" s="5">
        <f t="shared" si="308"/>
        <v>0</v>
      </c>
      <c r="T1947" s="5"/>
    </row>
    <row r="1948" spans="3:20" x14ac:dyDescent="0.2">
      <c r="C1948" s="1">
        <v>39304</v>
      </c>
      <c r="D1948" s="2">
        <v>4161.2889999999998</v>
      </c>
      <c r="E1948" s="5">
        <f t="shared" si="299"/>
        <v>-2.6640047904415844E-2</v>
      </c>
      <c r="G1948" s="1">
        <f t="shared" si="300"/>
        <v>39303</v>
      </c>
      <c r="H1948" s="4">
        <f t="shared" si="303"/>
        <v>-2.6640047904415844E-2</v>
      </c>
      <c r="I1948" s="2">
        <f t="shared" si="304"/>
        <v>1</v>
      </c>
      <c r="K1948" s="6">
        <f t="shared" si="301"/>
        <v>163.31000754668815</v>
      </c>
      <c r="L1948" s="6">
        <f t="shared" si="305"/>
        <v>89.339649579310375</v>
      </c>
      <c r="M1948" s="6"/>
      <c r="N1948" s="6">
        <f t="shared" si="306"/>
        <v>133.03733173408781</v>
      </c>
      <c r="O1948" s="6"/>
      <c r="P1948" s="6"/>
      <c r="Q1948" s="5">
        <f t="shared" si="302"/>
        <v>-2.7001324718462172E-2</v>
      </c>
      <c r="R1948" s="5">
        <f t="shared" si="307"/>
        <v>-2.7001324718462172E-2</v>
      </c>
      <c r="S1948" s="5">
        <f t="shared" si="308"/>
        <v>-2.7201344721128784E-2</v>
      </c>
      <c r="T1948" s="5"/>
    </row>
    <row r="1949" spans="3:20" x14ac:dyDescent="0.2">
      <c r="C1949" s="1">
        <v>39307</v>
      </c>
      <c r="D1949" s="2">
        <v>4255.7889999999998</v>
      </c>
      <c r="E1949" s="5">
        <f t="shared" si="299"/>
        <v>2.2709309543268927E-2</v>
      </c>
      <c r="G1949" s="1">
        <f t="shared" si="300"/>
        <v>39304</v>
      </c>
      <c r="H1949" s="4">
        <f t="shared" si="303"/>
        <v>2.2709309543268927E-2</v>
      </c>
      <c r="I1949" s="2">
        <f t="shared" si="304"/>
        <v>1</v>
      </c>
      <c r="K1949" s="6">
        <f t="shared" si="301"/>
        <v>167.01866505957946</v>
      </c>
      <c r="L1949" s="6">
        <f t="shared" si="305"/>
        <v>91.36849133609411</v>
      </c>
      <c r="M1949" s="6"/>
      <c r="N1949" s="6">
        <f t="shared" si="306"/>
        <v>136.05851768124776</v>
      </c>
      <c r="O1949" s="6"/>
      <c r="P1949" s="6"/>
      <c r="Q1949" s="5">
        <f t="shared" si="302"/>
        <v>2.2455291695672841E-2</v>
      </c>
      <c r="R1949" s="5">
        <f t="shared" si="307"/>
        <v>2.2455291695672841E-2</v>
      </c>
      <c r="S1949" s="5">
        <f t="shared" si="308"/>
        <v>2.2455291695672841E-2</v>
      </c>
      <c r="T1949" s="5"/>
    </row>
    <row r="1950" spans="3:20" x14ac:dyDescent="0.2">
      <c r="C1950" s="1">
        <v>39308</v>
      </c>
      <c r="D1950" s="2">
        <v>4195.598</v>
      </c>
      <c r="E1950" s="5">
        <f t="shared" si="299"/>
        <v>-1.4143323364950614E-2</v>
      </c>
      <c r="G1950" s="1">
        <f t="shared" si="300"/>
        <v>39307</v>
      </c>
      <c r="H1950" s="4">
        <f t="shared" si="303"/>
        <v>0</v>
      </c>
      <c r="I1950" s="2">
        <f t="shared" si="304"/>
        <v>0</v>
      </c>
      <c r="K1950" s="6">
        <f t="shared" si="301"/>
        <v>167.01866505957946</v>
      </c>
      <c r="L1950" s="6">
        <f t="shared" si="305"/>
        <v>90.076237217760038</v>
      </c>
      <c r="M1950" s="6"/>
      <c r="N1950" s="6">
        <f t="shared" si="306"/>
        <v>136.03130597771153</v>
      </c>
      <c r="O1950" s="6"/>
      <c r="P1950" s="6"/>
      <c r="Q1950" s="5">
        <f t="shared" si="302"/>
        <v>0</v>
      </c>
      <c r="R1950" s="5">
        <f t="shared" si="307"/>
        <v>-1.424429332735766E-2</v>
      </c>
      <c r="S1950" s="5">
        <f t="shared" si="308"/>
        <v>-2.0002000266661213E-4</v>
      </c>
      <c r="T1950" s="5"/>
    </row>
    <row r="1951" spans="3:20" x14ac:dyDescent="0.2">
      <c r="C1951" s="1">
        <v>39309</v>
      </c>
      <c r="D1951" s="2">
        <v>4183.0590000000002</v>
      </c>
      <c r="E1951" s="5">
        <f t="shared" si="299"/>
        <v>-2.9886085368521389E-3</v>
      </c>
      <c r="G1951" s="1">
        <f t="shared" si="300"/>
        <v>39308</v>
      </c>
      <c r="H1951" s="4">
        <f t="shared" si="303"/>
        <v>-2.9886085368521389E-3</v>
      </c>
      <c r="I1951" s="2">
        <f t="shared" si="304"/>
        <v>1</v>
      </c>
      <c r="K1951" s="6">
        <f t="shared" si="301"/>
        <v>166.51951165136876</v>
      </c>
      <c r="L1951" s="6">
        <f t="shared" si="305"/>
        <v>89.807034606243519</v>
      </c>
      <c r="M1951" s="6"/>
      <c r="N1951" s="6">
        <f t="shared" si="306"/>
        <v>135.59763670305634</v>
      </c>
      <c r="O1951" s="6"/>
      <c r="P1951" s="6"/>
      <c r="Q1951" s="5">
        <f t="shared" si="302"/>
        <v>-2.9930833452036509E-3</v>
      </c>
      <c r="R1951" s="5">
        <f t="shared" si="307"/>
        <v>-2.9930833452036509E-3</v>
      </c>
      <c r="S1951" s="5">
        <f t="shared" si="308"/>
        <v>-3.1931033478702631E-3</v>
      </c>
      <c r="T1951" s="5"/>
    </row>
    <row r="1952" spans="3:20" x14ac:dyDescent="0.2">
      <c r="C1952" s="1">
        <v>39310</v>
      </c>
      <c r="D1952" s="2">
        <v>4062.33</v>
      </c>
      <c r="E1952" s="5">
        <f t="shared" si="299"/>
        <v>-2.8861414577226921E-2</v>
      </c>
      <c r="G1952" s="1">
        <f t="shared" si="300"/>
        <v>39309</v>
      </c>
      <c r="H1952" s="4">
        <f t="shared" si="303"/>
        <v>-2.8861414577226921E-2</v>
      </c>
      <c r="I1952" s="2">
        <f t="shared" si="304"/>
        <v>1</v>
      </c>
      <c r="K1952" s="6">
        <f t="shared" si="301"/>
        <v>161.71352299040123</v>
      </c>
      <c r="L1952" s="6">
        <f t="shared" si="305"/>
        <v>87.215076548521367</v>
      </c>
      <c r="M1952" s="6"/>
      <c r="N1952" s="6">
        <f t="shared" si="306"/>
        <v>131.68409709447724</v>
      </c>
      <c r="O1952" s="6"/>
      <c r="P1952" s="6"/>
      <c r="Q1952" s="5">
        <f t="shared" si="302"/>
        <v>-2.9286096443693843E-2</v>
      </c>
      <c r="R1952" s="5">
        <f t="shared" si="307"/>
        <v>-2.9286096443693843E-2</v>
      </c>
      <c r="S1952" s="5">
        <f t="shared" si="308"/>
        <v>-2.9286096443694731E-2</v>
      </c>
      <c r="T1952" s="5"/>
    </row>
    <row r="1953" spans="3:20" x14ac:dyDescent="0.2">
      <c r="C1953" s="1">
        <v>39311</v>
      </c>
      <c r="D1953" s="2">
        <v>4157.1989999999996</v>
      </c>
      <c r="E1953" s="5">
        <f t="shared" si="299"/>
        <v>2.3353346478498717E-2</v>
      </c>
      <c r="G1953" s="1">
        <f t="shared" si="300"/>
        <v>39310</v>
      </c>
      <c r="H1953" s="4">
        <f t="shared" si="303"/>
        <v>2.3353346478498717E-2</v>
      </c>
      <c r="I1953" s="2">
        <f t="shared" si="304"/>
        <v>1</v>
      </c>
      <c r="K1953" s="6">
        <f t="shared" si="301"/>
        <v>165.49007492305475</v>
      </c>
      <c r="L1953" s="6">
        <f t="shared" si="305"/>
        <v>89.251840449307778</v>
      </c>
      <c r="M1953" s="6"/>
      <c r="N1953" s="6">
        <f t="shared" si="306"/>
        <v>134.75936143963284</v>
      </c>
      <c r="O1953" s="6"/>
      <c r="P1953" s="6"/>
      <c r="Q1953" s="5">
        <f t="shared" si="302"/>
        <v>2.3084829559143927E-2</v>
      </c>
      <c r="R1953" s="5">
        <f t="shared" si="307"/>
        <v>2.3084829559143927E-2</v>
      </c>
      <c r="S1953" s="5">
        <f t="shared" si="308"/>
        <v>2.3084829559143927E-2</v>
      </c>
      <c r="T1953" s="5"/>
    </row>
    <row r="1954" spans="3:20" x14ac:dyDescent="0.2">
      <c r="C1954" s="1">
        <v>39314</v>
      </c>
      <c r="D1954" s="2">
        <v>4173.2889999999998</v>
      </c>
      <c r="E1954" s="5">
        <f t="shared" si="299"/>
        <v>3.8703944651194582E-3</v>
      </c>
      <c r="G1954" s="1">
        <f t="shared" si="300"/>
        <v>39311</v>
      </c>
      <c r="H1954" s="4">
        <f t="shared" si="303"/>
        <v>0</v>
      </c>
      <c r="I1954" s="2">
        <f t="shared" si="304"/>
        <v>0</v>
      </c>
      <c r="K1954" s="6">
        <f t="shared" si="301"/>
        <v>165.49007492305475</v>
      </c>
      <c r="L1954" s="6">
        <f t="shared" si="305"/>
        <v>89.597280278584506</v>
      </c>
      <c r="M1954" s="6"/>
      <c r="N1954" s="6">
        <f t="shared" si="306"/>
        <v>134.73240956734492</v>
      </c>
      <c r="O1954" s="6"/>
      <c r="P1954" s="6"/>
      <c r="Q1954" s="5">
        <f t="shared" si="302"/>
        <v>0</v>
      </c>
      <c r="R1954" s="5">
        <f t="shared" si="307"/>
        <v>3.8629237586444987E-3</v>
      </c>
      <c r="S1954" s="5">
        <f t="shared" si="308"/>
        <v>-2.0002000266661213E-4</v>
      </c>
      <c r="T1954" s="5"/>
    </row>
    <row r="1955" spans="3:20" x14ac:dyDescent="0.2">
      <c r="C1955" s="1">
        <v>39315</v>
      </c>
      <c r="D1955" s="2">
        <v>4175.0659999999998</v>
      </c>
      <c r="E1955" s="5">
        <f t="shared" si="299"/>
        <v>4.258032453539747E-4</v>
      </c>
      <c r="G1955" s="1">
        <f t="shared" si="300"/>
        <v>39314</v>
      </c>
      <c r="H1955" s="4">
        <f t="shared" si="303"/>
        <v>0</v>
      </c>
      <c r="I1955" s="2">
        <f t="shared" si="304"/>
        <v>0</v>
      </c>
      <c r="K1955" s="6">
        <f t="shared" si="301"/>
        <v>165.49007492305475</v>
      </c>
      <c r="L1955" s="6">
        <f t="shared" si="305"/>
        <v>89.63543109130201</v>
      </c>
      <c r="M1955" s="6"/>
      <c r="N1955" s="6">
        <f t="shared" si="306"/>
        <v>134.73240956734492</v>
      </c>
      <c r="O1955" s="6"/>
      <c r="P1955" s="6"/>
      <c r="Q1955" s="5">
        <f t="shared" si="302"/>
        <v>0</v>
      </c>
      <c r="R1955" s="5">
        <f t="shared" si="307"/>
        <v>4.2571261687740503E-4</v>
      </c>
      <c r="S1955" s="5">
        <f t="shared" si="308"/>
        <v>0</v>
      </c>
      <c r="T1955" s="5"/>
    </row>
    <row r="1956" spans="3:20" x14ac:dyDescent="0.2">
      <c r="C1956" s="1">
        <v>39316</v>
      </c>
      <c r="D1956" s="2">
        <v>4226.5200000000004</v>
      </c>
      <c r="E1956" s="5">
        <f t="shared" si="299"/>
        <v>1.2324116552888179E-2</v>
      </c>
      <c r="G1956" s="1">
        <f t="shared" si="300"/>
        <v>39315</v>
      </c>
      <c r="H1956" s="4">
        <f t="shared" si="303"/>
        <v>0</v>
      </c>
      <c r="I1956" s="2">
        <f t="shared" si="304"/>
        <v>0</v>
      </c>
      <c r="K1956" s="6">
        <f t="shared" si="301"/>
        <v>165.49007492305475</v>
      </c>
      <c r="L1956" s="6">
        <f t="shared" si="305"/>
        <v>90.740108591339592</v>
      </c>
      <c r="M1956" s="6"/>
      <c r="N1956" s="6">
        <f t="shared" si="306"/>
        <v>134.73240956734492</v>
      </c>
      <c r="O1956" s="6"/>
      <c r="P1956" s="6"/>
      <c r="Q1956" s="5">
        <f t="shared" si="302"/>
        <v>0</v>
      </c>
      <c r="R1956" s="5">
        <f t="shared" si="307"/>
        <v>1.2248792862341595E-2</v>
      </c>
      <c r="S1956" s="5">
        <f t="shared" si="308"/>
        <v>0</v>
      </c>
      <c r="T1956" s="5"/>
    </row>
    <row r="1957" spans="3:20" x14ac:dyDescent="0.2">
      <c r="C1957" s="1">
        <v>39317</v>
      </c>
      <c r="D1957" s="2">
        <v>4225.8869999999997</v>
      </c>
      <c r="E1957" s="5">
        <f t="shared" si="299"/>
        <v>-1.4976860395803646E-4</v>
      </c>
      <c r="G1957" s="1">
        <f t="shared" si="300"/>
        <v>39316</v>
      </c>
      <c r="H1957" s="4">
        <f t="shared" si="303"/>
        <v>0</v>
      </c>
      <c r="I1957" s="2">
        <f t="shared" si="304"/>
        <v>0</v>
      </c>
      <c r="K1957" s="6">
        <f t="shared" si="301"/>
        <v>165.49007492305475</v>
      </c>
      <c r="L1957" s="6">
        <f t="shared" si="305"/>
        <v>90.726518571952866</v>
      </c>
      <c r="M1957" s="6"/>
      <c r="N1957" s="6">
        <f t="shared" si="306"/>
        <v>134.73240956734492</v>
      </c>
      <c r="O1957" s="6"/>
      <c r="P1957" s="6"/>
      <c r="Q1957" s="5">
        <f t="shared" si="302"/>
        <v>0</v>
      </c>
      <c r="R1957" s="5">
        <f t="shared" si="307"/>
        <v>-1.4977982039532378E-4</v>
      </c>
      <c r="S1957" s="5">
        <f t="shared" si="308"/>
        <v>0</v>
      </c>
      <c r="T1957" s="5"/>
    </row>
    <row r="1958" spans="3:20" x14ac:dyDescent="0.2">
      <c r="C1958" s="1">
        <v>39318</v>
      </c>
      <c r="D1958" s="2">
        <v>4238.6289999999999</v>
      </c>
      <c r="E1958" s="5">
        <f t="shared" si="299"/>
        <v>3.015224969337843E-3</v>
      </c>
      <c r="G1958" s="1">
        <f t="shared" si="300"/>
        <v>39317</v>
      </c>
      <c r="H1958" s="4">
        <f t="shared" si="303"/>
        <v>3.015224969337843E-3</v>
      </c>
      <c r="I1958" s="2">
        <f t="shared" si="304"/>
        <v>1</v>
      </c>
      <c r="K1958" s="6">
        <f t="shared" si="301"/>
        <v>165.98906472914032</v>
      </c>
      <c r="L1958" s="6">
        <f t="shared" si="305"/>
        <v>91.000079436132111</v>
      </c>
      <c r="M1958" s="6"/>
      <c r="N1958" s="6">
        <f t="shared" si="306"/>
        <v>135.11163036123284</v>
      </c>
      <c r="O1958" s="6"/>
      <c r="P1958" s="6"/>
      <c r="Q1958" s="5">
        <f t="shared" si="302"/>
        <v>3.0106882956362213E-3</v>
      </c>
      <c r="R1958" s="5">
        <f t="shared" si="307"/>
        <v>3.0106882956371095E-3</v>
      </c>
      <c r="S1958" s="5">
        <f t="shared" si="308"/>
        <v>2.8106682929696092E-3</v>
      </c>
      <c r="T1958" s="5"/>
    </row>
    <row r="1959" spans="3:20" x14ac:dyDescent="0.2">
      <c r="C1959" s="1">
        <v>39321</v>
      </c>
      <c r="D1959" s="2">
        <v>4240.9489999999996</v>
      </c>
      <c r="E1959" s="5">
        <f t="shared" si="299"/>
        <v>5.4734679539061078E-4</v>
      </c>
      <c r="G1959" s="1">
        <f t="shared" si="300"/>
        <v>39318</v>
      </c>
      <c r="H1959" s="4">
        <f t="shared" si="303"/>
        <v>0</v>
      </c>
      <c r="I1959" s="2">
        <f t="shared" si="304"/>
        <v>0</v>
      </c>
      <c r="K1959" s="6">
        <f t="shared" si="301"/>
        <v>165.98906472914032</v>
      </c>
      <c r="L1959" s="6">
        <f t="shared" si="305"/>
        <v>91.049888037991778</v>
      </c>
      <c r="M1959" s="6"/>
      <c r="N1959" s="6">
        <f t="shared" si="306"/>
        <v>135.08460803516058</v>
      </c>
      <c r="O1959" s="6"/>
      <c r="P1959" s="6"/>
      <c r="Q1959" s="5">
        <f t="shared" si="302"/>
        <v>0</v>
      </c>
      <c r="R1959" s="5">
        <f t="shared" si="307"/>
        <v>5.4719705577088718E-4</v>
      </c>
      <c r="S1959" s="5">
        <f t="shared" si="308"/>
        <v>-2.0002000266750031E-4</v>
      </c>
      <c r="T1959" s="5"/>
    </row>
    <row r="1960" spans="3:20" x14ac:dyDescent="0.2">
      <c r="C1960" s="1">
        <v>39322</v>
      </c>
      <c r="D1960" s="2">
        <v>4170.68</v>
      </c>
      <c r="E1960" s="5">
        <f t="shared" si="299"/>
        <v>-1.6569168834616812E-2</v>
      </c>
      <c r="G1960" s="1">
        <f t="shared" si="300"/>
        <v>39321</v>
      </c>
      <c r="H1960" s="4">
        <f t="shared" si="303"/>
        <v>0</v>
      </c>
      <c r="I1960" s="2">
        <f t="shared" si="304"/>
        <v>0</v>
      </c>
      <c r="K1960" s="6">
        <f t="shared" si="301"/>
        <v>165.98906472914032</v>
      </c>
      <c r="L1960" s="6">
        <f t="shared" si="305"/>
        <v>89.541267070717339</v>
      </c>
      <c r="M1960" s="6"/>
      <c r="N1960" s="6">
        <f t="shared" si="306"/>
        <v>135.08460803516058</v>
      </c>
      <c r="O1960" s="6"/>
      <c r="P1960" s="6"/>
      <c r="Q1960" s="5">
        <f t="shared" si="302"/>
        <v>0</v>
      </c>
      <c r="R1960" s="5">
        <f t="shared" si="307"/>
        <v>-1.6707972893773793E-2</v>
      </c>
      <c r="S1960" s="5">
        <f t="shared" si="308"/>
        <v>0</v>
      </c>
      <c r="T1960" s="5"/>
    </row>
    <row r="1961" spans="3:20" x14ac:dyDescent="0.2">
      <c r="C1961" s="1">
        <v>39323</v>
      </c>
      <c r="D1961" s="2">
        <v>4193.5780000000004</v>
      </c>
      <c r="E1961" s="5">
        <f t="shared" si="299"/>
        <v>5.4902318087218715E-3</v>
      </c>
      <c r="G1961" s="1">
        <f t="shared" si="300"/>
        <v>39322</v>
      </c>
      <c r="H1961" s="4">
        <f t="shared" si="303"/>
        <v>5.4902318087218715E-3</v>
      </c>
      <c r="I1961" s="2">
        <f t="shared" si="304"/>
        <v>1</v>
      </c>
      <c r="K1961" s="6">
        <f t="shared" si="301"/>
        <v>166.90038317221624</v>
      </c>
      <c r="L1961" s="6">
        <f t="shared" si="305"/>
        <v>90.032869383382248</v>
      </c>
      <c r="M1961" s="6"/>
      <c r="N1961" s="6">
        <f t="shared" si="306"/>
        <v>135.79908859629452</v>
      </c>
      <c r="O1961" s="6"/>
      <c r="P1961" s="6"/>
      <c r="Q1961" s="5">
        <f t="shared" si="302"/>
        <v>5.4752154232833306E-3</v>
      </c>
      <c r="R1961" s="5">
        <f t="shared" si="307"/>
        <v>5.4752154232833306E-3</v>
      </c>
      <c r="S1961" s="5">
        <f t="shared" si="308"/>
        <v>5.2751954206167184E-3</v>
      </c>
      <c r="T1961" s="5"/>
    </row>
    <row r="1962" spans="3:20" x14ac:dyDescent="0.2">
      <c r="C1962" s="1">
        <v>39324</v>
      </c>
      <c r="D1962" s="2">
        <v>4246.1170000000002</v>
      </c>
      <c r="E1962" s="5">
        <f t="shared" si="299"/>
        <v>1.2528442299153552E-2</v>
      </c>
      <c r="G1962" s="1">
        <f t="shared" si="300"/>
        <v>39323</v>
      </c>
      <c r="H1962" s="4">
        <f t="shared" si="303"/>
        <v>0</v>
      </c>
      <c r="I1962" s="2">
        <f t="shared" si="304"/>
        <v>0</v>
      </c>
      <c r="K1962" s="6">
        <f t="shared" si="301"/>
        <v>166.90038317221624</v>
      </c>
      <c r="L1962" s="6">
        <f t="shared" si="305"/>
        <v>91.160840992479194</v>
      </c>
      <c r="M1962" s="6"/>
      <c r="N1962" s="6">
        <f t="shared" si="306"/>
        <v>135.77192877857527</v>
      </c>
      <c r="O1962" s="6"/>
      <c r="P1962" s="6"/>
      <c r="Q1962" s="5">
        <f t="shared" si="302"/>
        <v>0</v>
      </c>
      <c r="R1962" s="5">
        <f t="shared" si="307"/>
        <v>1.2450610763666603E-2</v>
      </c>
      <c r="S1962" s="5">
        <f t="shared" si="308"/>
        <v>-2.0002000266750031E-4</v>
      </c>
      <c r="T1962" s="5"/>
    </row>
    <row r="1963" spans="3:20" x14ac:dyDescent="0.2">
      <c r="C1963" s="1">
        <v>39325</v>
      </c>
      <c r="D1963" s="2">
        <v>4294.5590000000002</v>
      </c>
      <c r="E1963" s="5">
        <f t="shared" si="299"/>
        <v>1.1408541027013623E-2</v>
      </c>
      <c r="G1963" s="1">
        <f t="shared" si="300"/>
        <v>39324</v>
      </c>
      <c r="H1963" s="4">
        <f t="shared" si="303"/>
        <v>0</v>
      </c>
      <c r="I1963" s="2">
        <f t="shared" si="304"/>
        <v>0</v>
      </c>
      <c r="K1963" s="6">
        <f t="shared" si="301"/>
        <v>166.90038317221624</v>
      </c>
      <c r="L1963" s="6">
        <f t="shared" si="305"/>
        <v>92.20085318699897</v>
      </c>
      <c r="M1963" s="6"/>
      <c r="N1963" s="6">
        <f t="shared" si="306"/>
        <v>135.77192877857527</v>
      </c>
      <c r="O1963" s="6"/>
      <c r="P1963" s="6"/>
      <c r="Q1963" s="5">
        <f t="shared" si="302"/>
        <v>0</v>
      </c>
      <c r="R1963" s="5">
        <f t="shared" si="307"/>
        <v>1.1343954384875232E-2</v>
      </c>
      <c r="S1963" s="5">
        <f t="shared" si="308"/>
        <v>0</v>
      </c>
      <c r="T1963" s="5"/>
    </row>
    <row r="1964" spans="3:20" x14ac:dyDescent="0.2">
      <c r="C1964" s="1">
        <v>39328</v>
      </c>
      <c r="D1964" s="2">
        <v>4295.9880000000003</v>
      </c>
      <c r="E1964" s="5">
        <f t="shared" si="299"/>
        <v>3.327466219465345E-4</v>
      </c>
      <c r="G1964" s="1">
        <f t="shared" si="300"/>
        <v>39325</v>
      </c>
      <c r="H1964" s="4">
        <f t="shared" si="303"/>
        <v>0</v>
      </c>
      <c r="I1964" s="2">
        <f t="shared" si="304"/>
        <v>0</v>
      </c>
      <c r="K1964" s="6">
        <f t="shared" si="301"/>
        <v>166.90038317221624</v>
      </c>
      <c r="L1964" s="6">
        <f t="shared" si="305"/>
        <v>92.231532709437531</v>
      </c>
      <c r="M1964" s="6"/>
      <c r="N1964" s="6">
        <f t="shared" si="306"/>
        <v>135.77192877857527</v>
      </c>
      <c r="O1964" s="6"/>
      <c r="P1964" s="6"/>
      <c r="Q1964" s="5">
        <f t="shared" si="302"/>
        <v>0</v>
      </c>
      <c r="R1964" s="5">
        <f t="shared" si="307"/>
        <v>3.3269127406665433E-4</v>
      </c>
      <c r="S1964" s="5">
        <f t="shared" si="308"/>
        <v>0</v>
      </c>
      <c r="T1964" s="5"/>
    </row>
    <row r="1965" spans="3:20" x14ac:dyDescent="0.2">
      <c r="C1965" s="1">
        <v>39329</v>
      </c>
      <c r="D1965" s="2">
        <v>4324.348</v>
      </c>
      <c r="E1965" s="5">
        <f t="shared" si="299"/>
        <v>6.6015081978812954E-3</v>
      </c>
      <c r="G1965" s="1">
        <f t="shared" si="300"/>
        <v>39328</v>
      </c>
      <c r="H1965" s="4">
        <f t="shared" si="303"/>
        <v>0</v>
      </c>
      <c r="I1965" s="2">
        <f t="shared" si="304"/>
        <v>0</v>
      </c>
      <c r="K1965" s="6">
        <f t="shared" si="301"/>
        <v>166.90038317221624</v>
      </c>
      <c r="L1965" s="6">
        <f t="shared" si="305"/>
        <v>92.840399928722036</v>
      </c>
      <c r="M1965" s="6"/>
      <c r="N1965" s="6">
        <f t="shared" si="306"/>
        <v>135.77192877857527</v>
      </c>
      <c r="O1965" s="6"/>
      <c r="P1965" s="6"/>
      <c r="Q1965" s="5">
        <f t="shared" si="302"/>
        <v>0</v>
      </c>
      <c r="R1965" s="5">
        <f t="shared" si="307"/>
        <v>6.579813668041723E-3</v>
      </c>
      <c r="S1965" s="5">
        <f t="shared" si="308"/>
        <v>0</v>
      </c>
      <c r="T1965" s="5"/>
    </row>
    <row r="1966" spans="3:20" x14ac:dyDescent="0.2">
      <c r="C1966" s="1">
        <v>39330</v>
      </c>
      <c r="D1966" s="2">
        <v>4235.4059999999999</v>
      </c>
      <c r="E1966" s="5">
        <f t="shared" si="299"/>
        <v>-2.0567724891706218E-2</v>
      </c>
      <c r="G1966" s="1">
        <f t="shared" si="300"/>
        <v>39329</v>
      </c>
      <c r="H1966" s="4">
        <f t="shared" si="303"/>
        <v>0</v>
      </c>
      <c r="I1966" s="2">
        <f t="shared" si="304"/>
        <v>0</v>
      </c>
      <c r="K1966" s="6">
        <f t="shared" si="301"/>
        <v>166.90038317221624</v>
      </c>
      <c r="L1966" s="6">
        <f t="shared" si="305"/>
        <v>90.930884124152101</v>
      </c>
      <c r="M1966" s="6"/>
      <c r="N1966" s="6">
        <f t="shared" si="306"/>
        <v>135.77192877857527</v>
      </c>
      <c r="O1966" s="6"/>
      <c r="P1966" s="6"/>
      <c r="Q1966" s="5">
        <f t="shared" si="302"/>
        <v>0</v>
      </c>
      <c r="R1966" s="5">
        <f t="shared" si="307"/>
        <v>-2.0782186297022776E-2</v>
      </c>
      <c r="S1966" s="5">
        <f t="shared" si="308"/>
        <v>0</v>
      </c>
      <c r="T1966" s="5"/>
    </row>
    <row r="1967" spans="3:20" x14ac:dyDescent="0.2">
      <c r="C1967" s="1">
        <v>39331</v>
      </c>
      <c r="D1967" s="2">
        <v>4256.1170000000002</v>
      </c>
      <c r="E1967" s="5">
        <f t="shared" si="299"/>
        <v>4.8899680455664089E-3</v>
      </c>
      <c r="G1967" s="1">
        <f t="shared" si="300"/>
        <v>39330</v>
      </c>
      <c r="H1967" s="4">
        <f t="shared" si="303"/>
        <v>4.8899680455664089E-3</v>
      </c>
      <c r="I1967" s="2">
        <f t="shared" si="304"/>
        <v>1</v>
      </c>
      <c r="K1967" s="6">
        <f t="shared" si="301"/>
        <v>167.71652071272118</v>
      </c>
      <c r="L1967" s="6">
        <f t="shared" si="305"/>
        <v>91.375533241874322</v>
      </c>
      <c r="M1967" s="6"/>
      <c r="N1967" s="6">
        <f t="shared" si="306"/>
        <v>136.4085620019531</v>
      </c>
      <c r="O1967" s="6"/>
      <c r="P1967" s="6"/>
      <c r="Q1967" s="5">
        <f t="shared" si="302"/>
        <v>4.8780509853960652E-3</v>
      </c>
      <c r="R1967" s="5">
        <f t="shared" si="307"/>
        <v>4.878050985395177E-3</v>
      </c>
      <c r="S1967" s="5">
        <f t="shared" si="308"/>
        <v>4.6780309827285649E-3</v>
      </c>
      <c r="T1967" s="5"/>
    </row>
    <row r="1968" spans="3:20" x14ac:dyDescent="0.2">
      <c r="C1968" s="1">
        <v>39332</v>
      </c>
      <c r="D1968" s="2">
        <v>4162.4179999999997</v>
      </c>
      <c r="E1968" s="5">
        <f t="shared" si="299"/>
        <v>-2.2015137271837338E-2</v>
      </c>
      <c r="G1968" s="1">
        <f t="shared" si="300"/>
        <v>39331</v>
      </c>
      <c r="H1968" s="4">
        <f t="shared" si="303"/>
        <v>0</v>
      </c>
      <c r="I1968" s="2">
        <f t="shared" si="304"/>
        <v>0</v>
      </c>
      <c r="K1968" s="6">
        <f t="shared" si="301"/>
        <v>167.71652071272118</v>
      </c>
      <c r="L1968" s="6">
        <f t="shared" si="305"/>
        <v>89.363888334267116</v>
      </c>
      <c r="M1968" s="6"/>
      <c r="N1968" s="6">
        <f t="shared" si="306"/>
        <v>136.38128028955271</v>
      </c>
      <c r="O1968" s="6"/>
      <c r="P1968" s="6"/>
      <c r="Q1968" s="5">
        <f t="shared" si="302"/>
        <v>0</v>
      </c>
      <c r="R1968" s="5">
        <f t="shared" si="307"/>
        <v>-2.2261086850166478E-2</v>
      </c>
      <c r="S1968" s="5">
        <f t="shared" si="308"/>
        <v>-2.0002000266661213E-4</v>
      </c>
      <c r="T1968" s="5"/>
    </row>
    <row r="1969" spans="3:20" x14ac:dyDescent="0.2">
      <c r="C1969" s="1">
        <v>39335</v>
      </c>
      <c r="D1969" s="2">
        <v>4136.4489999999996</v>
      </c>
      <c r="E1969" s="5">
        <f t="shared" si="299"/>
        <v>-6.2389217036828244E-3</v>
      </c>
      <c r="G1969" s="1">
        <f t="shared" si="300"/>
        <v>39332</v>
      </c>
      <c r="H1969" s="4">
        <f t="shared" si="303"/>
        <v>-6.2389217036828244E-3</v>
      </c>
      <c r="I1969" s="2">
        <f t="shared" si="304"/>
        <v>1</v>
      </c>
      <c r="K1969" s="6">
        <f t="shared" si="301"/>
        <v>166.67015047158043</v>
      </c>
      <c r="L1969" s="6">
        <f t="shared" si="305"/>
        <v>88.806354031812972</v>
      </c>
      <c r="M1969" s="6"/>
      <c r="N1969" s="6">
        <f t="shared" si="306"/>
        <v>135.5033020783462</v>
      </c>
      <c r="O1969" s="6"/>
      <c r="P1969" s="6"/>
      <c r="Q1969" s="5">
        <f t="shared" si="302"/>
        <v>-6.258465104596489E-3</v>
      </c>
      <c r="R1969" s="5">
        <f t="shared" si="307"/>
        <v>-6.258465104596489E-3</v>
      </c>
      <c r="S1969" s="5">
        <f t="shared" si="308"/>
        <v>-6.4584851072639893E-3</v>
      </c>
      <c r="T1969" s="5"/>
    </row>
    <row r="1970" spans="3:20" x14ac:dyDescent="0.2">
      <c r="C1970" s="1">
        <v>39336</v>
      </c>
      <c r="D1970" s="2">
        <v>4197.348</v>
      </c>
      <c r="E1970" s="5">
        <f t="shared" si="299"/>
        <v>1.4722531330617239E-2</v>
      </c>
      <c r="G1970" s="1">
        <f t="shared" si="300"/>
        <v>39335</v>
      </c>
      <c r="H1970" s="4">
        <f t="shared" si="303"/>
        <v>1.4722531330617239E-2</v>
      </c>
      <c r="I1970" s="2">
        <f t="shared" si="304"/>
        <v>1</v>
      </c>
      <c r="K1970" s="6">
        <f t="shared" si="301"/>
        <v>169.12395698377696</v>
      </c>
      <c r="L1970" s="6">
        <f t="shared" si="305"/>
        <v>90.113808361404224</v>
      </c>
      <c r="M1970" s="6"/>
      <c r="N1970" s="6">
        <f t="shared" si="306"/>
        <v>137.49825368859672</v>
      </c>
      <c r="O1970" s="6"/>
      <c r="P1970" s="6"/>
      <c r="Q1970" s="5">
        <f t="shared" si="302"/>
        <v>1.4615206974692541E-2</v>
      </c>
      <c r="R1970" s="5">
        <f t="shared" si="307"/>
        <v>1.4615206974692541E-2</v>
      </c>
      <c r="S1970" s="5">
        <f t="shared" si="308"/>
        <v>1.4615206974692541E-2</v>
      </c>
      <c r="T1970" s="5"/>
    </row>
    <row r="1971" spans="3:20" x14ac:dyDescent="0.2">
      <c r="C1971" s="1">
        <v>39337</v>
      </c>
      <c r="D1971" s="2">
        <v>4210.6880000000001</v>
      </c>
      <c r="E1971" s="5">
        <f t="shared" si="299"/>
        <v>3.1781972807592186E-3</v>
      </c>
      <c r="G1971" s="1">
        <f t="shared" si="300"/>
        <v>39336</v>
      </c>
      <c r="H1971" s="4">
        <f t="shared" si="303"/>
        <v>0</v>
      </c>
      <c r="I1971" s="2">
        <f t="shared" si="304"/>
        <v>0</v>
      </c>
      <c r="K1971" s="6">
        <f t="shared" si="301"/>
        <v>169.12395698377696</v>
      </c>
      <c r="L1971" s="6">
        <f t="shared" si="305"/>
        <v>90.4002078220973</v>
      </c>
      <c r="M1971" s="6"/>
      <c r="N1971" s="6">
        <f t="shared" si="306"/>
        <v>137.470754037859</v>
      </c>
      <c r="O1971" s="6"/>
      <c r="P1971" s="6"/>
      <c r="Q1971" s="5">
        <f t="shared" si="302"/>
        <v>0</v>
      </c>
      <c r="R1971" s="5">
        <f t="shared" si="307"/>
        <v>3.1731574872635449E-3</v>
      </c>
      <c r="S1971" s="5">
        <f t="shared" si="308"/>
        <v>-2.0002000266661213E-4</v>
      </c>
      <c r="T1971" s="5"/>
    </row>
    <row r="1972" spans="3:20" x14ac:dyDescent="0.2">
      <c r="C1972" s="1">
        <v>39338</v>
      </c>
      <c r="D1972" s="2">
        <v>4249.0079999999998</v>
      </c>
      <c r="E1972" s="5">
        <f t="shared" si="299"/>
        <v>9.1006505350193865E-3</v>
      </c>
      <c r="G1972" s="1">
        <f t="shared" si="300"/>
        <v>39337</v>
      </c>
      <c r="H1972" s="4">
        <f t="shared" si="303"/>
        <v>0</v>
      </c>
      <c r="I1972" s="2">
        <f t="shared" si="304"/>
        <v>0</v>
      </c>
      <c r="K1972" s="6">
        <f t="shared" si="301"/>
        <v>169.12395698377696</v>
      </c>
      <c r="L1972" s="6">
        <f t="shared" si="305"/>
        <v>91.222908521779331</v>
      </c>
      <c r="M1972" s="6"/>
      <c r="N1972" s="6">
        <f t="shared" si="306"/>
        <v>137.470754037859</v>
      </c>
      <c r="O1972" s="6"/>
      <c r="P1972" s="6"/>
      <c r="Q1972" s="5">
        <f t="shared" si="302"/>
        <v>0</v>
      </c>
      <c r="R1972" s="5">
        <f t="shared" si="307"/>
        <v>9.0594891566739832E-3</v>
      </c>
      <c r="S1972" s="5">
        <f t="shared" si="308"/>
        <v>0</v>
      </c>
      <c r="T1972" s="5"/>
    </row>
    <row r="1973" spans="3:20" x14ac:dyDescent="0.2">
      <c r="C1973" s="1">
        <v>39339</v>
      </c>
      <c r="D1973" s="2">
        <v>4221.34</v>
      </c>
      <c r="E1973" s="5">
        <f t="shared" si="299"/>
        <v>-6.5116375398680511E-3</v>
      </c>
      <c r="G1973" s="1">
        <f t="shared" si="300"/>
        <v>39338</v>
      </c>
      <c r="H1973" s="4">
        <f t="shared" si="303"/>
        <v>0</v>
      </c>
      <c r="I1973" s="2">
        <f t="shared" si="304"/>
        <v>0</v>
      </c>
      <c r="K1973" s="6">
        <f t="shared" si="301"/>
        <v>169.12395698377696</v>
      </c>
      <c r="L1973" s="6">
        <f t="shared" si="305"/>
        <v>90.628898006152966</v>
      </c>
      <c r="M1973" s="6"/>
      <c r="N1973" s="6">
        <f t="shared" si="306"/>
        <v>137.470754037859</v>
      </c>
      <c r="O1973" s="6"/>
      <c r="P1973" s="6"/>
      <c r="Q1973" s="5">
        <f t="shared" si="302"/>
        <v>0</v>
      </c>
      <c r="R1973" s="5">
        <f t="shared" si="307"/>
        <v>-6.5329307376513768E-3</v>
      </c>
      <c r="S1973" s="5">
        <f t="shared" si="308"/>
        <v>0</v>
      </c>
      <c r="T1973" s="5"/>
    </row>
    <row r="1974" spans="3:20" x14ac:dyDescent="0.2">
      <c r="C1974" s="1">
        <v>39342</v>
      </c>
      <c r="D1974" s="2">
        <v>4184.6090000000004</v>
      </c>
      <c r="E1974" s="5">
        <f t="shared" si="299"/>
        <v>-8.701265474943919E-3</v>
      </c>
      <c r="G1974" s="1">
        <f t="shared" si="300"/>
        <v>39339</v>
      </c>
      <c r="H1974" s="4">
        <f t="shared" si="303"/>
        <v>-8.701265474943919E-3</v>
      </c>
      <c r="I1974" s="2">
        <f t="shared" si="304"/>
        <v>1</v>
      </c>
      <c r="K1974" s="6">
        <f t="shared" si="301"/>
        <v>167.65236453588813</v>
      </c>
      <c r="L1974" s="6">
        <f t="shared" si="305"/>
        <v>89.840311904899821</v>
      </c>
      <c r="M1974" s="6"/>
      <c r="N1974" s="6">
        <f t="shared" si="306"/>
        <v>136.24732959503248</v>
      </c>
      <c r="O1974" s="6"/>
      <c r="P1974" s="6"/>
      <c r="Q1974" s="5">
        <f t="shared" si="302"/>
        <v>-8.7393425253008417E-3</v>
      </c>
      <c r="R1974" s="5">
        <f t="shared" si="307"/>
        <v>-8.7393425253008417E-3</v>
      </c>
      <c r="S1974" s="5">
        <f t="shared" si="308"/>
        <v>-8.939362527968342E-3</v>
      </c>
      <c r="T1974" s="5"/>
    </row>
    <row r="1975" spans="3:20" x14ac:dyDescent="0.2">
      <c r="C1975" s="1">
        <v>39343</v>
      </c>
      <c r="D1975" s="2">
        <v>4264.4179999999997</v>
      </c>
      <c r="E1975" s="5">
        <f t="shared" si="299"/>
        <v>1.9072032775343951E-2</v>
      </c>
      <c r="G1975" s="1">
        <f t="shared" si="300"/>
        <v>39342</v>
      </c>
      <c r="H1975" s="4">
        <f t="shared" si="303"/>
        <v>1.9072032775343951E-2</v>
      </c>
      <c r="I1975" s="2">
        <f t="shared" si="304"/>
        <v>1</v>
      </c>
      <c r="K1975" s="6">
        <f t="shared" si="301"/>
        <v>170.84983592718049</v>
      </c>
      <c r="L1975" s="6">
        <f t="shared" si="305"/>
        <v>91.5537492780972</v>
      </c>
      <c r="M1975" s="6"/>
      <c r="N1975" s="6">
        <f t="shared" si="306"/>
        <v>138.84584313062203</v>
      </c>
      <c r="O1975" s="6"/>
      <c r="P1975" s="6"/>
      <c r="Q1975" s="5">
        <f t="shared" si="302"/>
        <v>1.8892441413774996E-2</v>
      </c>
      <c r="R1975" s="5">
        <f t="shared" si="307"/>
        <v>1.8892441413774996E-2</v>
      </c>
      <c r="S1975" s="5">
        <f t="shared" si="308"/>
        <v>1.8892441413774996E-2</v>
      </c>
      <c r="T1975" s="5"/>
    </row>
    <row r="1976" spans="3:20" x14ac:dyDescent="0.2">
      <c r="C1976" s="1">
        <v>39344</v>
      </c>
      <c r="D1976" s="2">
        <v>4389.3280000000004</v>
      </c>
      <c r="E1976" s="5">
        <f t="shared" si="299"/>
        <v>2.9291218637572766E-2</v>
      </c>
      <c r="G1976" s="1">
        <f t="shared" si="300"/>
        <v>39343</v>
      </c>
      <c r="H1976" s="4">
        <f t="shared" si="303"/>
        <v>0</v>
      </c>
      <c r="I1976" s="2">
        <f t="shared" si="304"/>
        <v>0</v>
      </c>
      <c r="K1976" s="6">
        <f t="shared" si="301"/>
        <v>170.84983592718049</v>
      </c>
      <c r="L1976" s="6">
        <f t="shared" si="305"/>
        <v>94.23547016529146</v>
      </c>
      <c r="M1976" s="6"/>
      <c r="N1976" s="6">
        <f t="shared" si="306"/>
        <v>138.81807396199591</v>
      </c>
      <c r="O1976" s="6"/>
      <c r="P1976" s="6"/>
      <c r="Q1976" s="5">
        <f t="shared" si="302"/>
        <v>0</v>
      </c>
      <c r="R1976" s="5">
        <f t="shared" si="307"/>
        <v>2.887042812136098E-2</v>
      </c>
      <c r="S1976" s="5">
        <f t="shared" si="308"/>
        <v>-2.0002000266750031E-4</v>
      </c>
      <c r="T1976" s="5"/>
    </row>
    <row r="1977" spans="3:20" x14ac:dyDescent="0.2">
      <c r="C1977" s="1">
        <v>39345</v>
      </c>
      <c r="D1977" s="2">
        <v>4366.1559999999999</v>
      </c>
      <c r="E1977" s="5">
        <f t="shared" si="299"/>
        <v>-5.279168018430265E-3</v>
      </c>
      <c r="G1977" s="1">
        <f t="shared" si="300"/>
        <v>39344</v>
      </c>
      <c r="H1977" s="4">
        <f t="shared" si="303"/>
        <v>0</v>
      </c>
      <c r="I1977" s="2">
        <f t="shared" si="304"/>
        <v>0</v>
      </c>
      <c r="K1977" s="6">
        <f t="shared" si="301"/>
        <v>170.84983592718049</v>
      </c>
      <c r="L1977" s="6">
        <f t="shared" si="305"/>
        <v>93.737985284993115</v>
      </c>
      <c r="M1977" s="6"/>
      <c r="N1977" s="6">
        <f t="shared" si="306"/>
        <v>138.81807396199591</v>
      </c>
      <c r="O1977" s="6"/>
      <c r="P1977" s="6"/>
      <c r="Q1977" s="5">
        <f t="shared" si="302"/>
        <v>0</v>
      </c>
      <c r="R1977" s="5">
        <f t="shared" si="307"/>
        <v>-5.2931520637100604E-3</v>
      </c>
      <c r="S1977" s="5">
        <f t="shared" si="308"/>
        <v>0</v>
      </c>
      <c r="T1977" s="5"/>
    </row>
    <row r="1978" spans="3:20" x14ac:dyDescent="0.2">
      <c r="C1978" s="1">
        <v>39346</v>
      </c>
      <c r="D1978" s="2">
        <v>4370.348</v>
      </c>
      <c r="E1978" s="5">
        <f t="shared" si="299"/>
        <v>9.6011228183326641E-4</v>
      </c>
      <c r="G1978" s="1">
        <f t="shared" si="300"/>
        <v>39345</v>
      </c>
      <c r="H1978" s="4">
        <f t="shared" si="303"/>
        <v>9.6011228183326641E-4</v>
      </c>
      <c r="I1978" s="2">
        <f t="shared" si="304"/>
        <v>1</v>
      </c>
      <c r="K1978" s="6">
        <f t="shared" si="301"/>
        <v>171.01387095300336</v>
      </c>
      <c r="L1978" s="6">
        <f t="shared" si="305"/>
        <v>93.827984275939542</v>
      </c>
      <c r="M1978" s="6"/>
      <c r="N1978" s="6">
        <f t="shared" si="306"/>
        <v>138.92356462876731</v>
      </c>
      <c r="O1978" s="6"/>
      <c r="P1978" s="6"/>
      <c r="Q1978" s="5">
        <f t="shared" si="302"/>
        <v>9.5965166883882347E-4</v>
      </c>
      <c r="R1978" s="5">
        <f t="shared" si="307"/>
        <v>9.5965166883971165E-4</v>
      </c>
      <c r="S1978" s="5">
        <f t="shared" si="308"/>
        <v>7.5963166617309952E-4</v>
      </c>
      <c r="T1978" s="5"/>
    </row>
    <row r="1979" spans="3:20" x14ac:dyDescent="0.2">
      <c r="C1979" s="1">
        <v>39349</v>
      </c>
      <c r="D1979" s="2">
        <v>4360.6289999999999</v>
      </c>
      <c r="E1979" s="5">
        <f t="shared" si="299"/>
        <v>-2.2238503661493434E-3</v>
      </c>
      <c r="G1979" s="1">
        <f t="shared" si="300"/>
        <v>39346</v>
      </c>
      <c r="H1979" s="4">
        <f t="shared" si="303"/>
        <v>0</v>
      </c>
      <c r="I1979" s="2">
        <f t="shared" si="304"/>
        <v>0</v>
      </c>
      <c r="K1979" s="6">
        <f t="shared" si="301"/>
        <v>171.01387095300336</v>
      </c>
      <c r="L1979" s="6">
        <f t="shared" si="305"/>
        <v>93.619324878752437</v>
      </c>
      <c r="M1979" s="6"/>
      <c r="N1979" s="6">
        <f t="shared" si="306"/>
        <v>138.89577991584156</v>
      </c>
      <c r="O1979" s="6"/>
      <c r="P1979" s="6"/>
      <c r="Q1979" s="5">
        <f t="shared" si="302"/>
        <v>0</v>
      </c>
      <c r="R1979" s="5">
        <f t="shared" si="307"/>
        <v>-2.2263267935249687E-3</v>
      </c>
      <c r="S1979" s="5">
        <f t="shared" si="308"/>
        <v>-2.0002000266750031E-4</v>
      </c>
      <c r="T1979" s="5"/>
    </row>
    <row r="1980" spans="3:20" x14ac:dyDescent="0.2">
      <c r="C1980" s="1">
        <v>39350</v>
      </c>
      <c r="D1980" s="2">
        <v>4328.8869999999997</v>
      </c>
      <c r="E1980" s="5">
        <f t="shared" si="299"/>
        <v>-7.2792250842711433E-3</v>
      </c>
      <c r="G1980" s="1">
        <f t="shared" si="300"/>
        <v>39349</v>
      </c>
      <c r="H1980" s="4">
        <f t="shared" si="303"/>
        <v>-7.2792250842711433E-3</v>
      </c>
      <c r="I1980" s="2">
        <f t="shared" si="304"/>
        <v>1</v>
      </c>
      <c r="K1980" s="6">
        <f t="shared" si="301"/>
        <v>169.76902249380396</v>
      </c>
      <c r="L1980" s="6">
        <f t="shared" si="305"/>
        <v>92.937848740722487</v>
      </c>
      <c r="M1980" s="6"/>
      <c r="N1980" s="6">
        <f t="shared" si="306"/>
        <v>137.85714932532466</v>
      </c>
      <c r="O1980" s="6"/>
      <c r="P1980" s="6"/>
      <c r="Q1980" s="5">
        <f t="shared" si="302"/>
        <v>-7.3058479175918123E-3</v>
      </c>
      <c r="R1980" s="5">
        <f t="shared" si="307"/>
        <v>-7.3058479175918123E-3</v>
      </c>
      <c r="S1980" s="5">
        <f t="shared" si="308"/>
        <v>-7.5058679202584244E-3</v>
      </c>
      <c r="T1980" s="5"/>
    </row>
    <row r="1981" spans="3:20" x14ac:dyDescent="0.2">
      <c r="C1981" s="1">
        <v>39351</v>
      </c>
      <c r="D1981" s="2">
        <v>4364.3980000000001</v>
      </c>
      <c r="E1981" s="5">
        <f t="shared" si="299"/>
        <v>8.2032633330462144E-3</v>
      </c>
      <c r="G1981" s="1">
        <f t="shared" si="300"/>
        <v>39350</v>
      </c>
      <c r="H1981" s="4">
        <f t="shared" si="303"/>
        <v>8.2032633330462144E-3</v>
      </c>
      <c r="I1981" s="2">
        <f t="shared" si="304"/>
        <v>1</v>
      </c>
      <c r="K1981" s="6">
        <f t="shared" si="301"/>
        <v>171.16168249111448</v>
      </c>
      <c r="L1981" s="6">
        <f t="shared" si="305"/>
        <v>93.700242387549451</v>
      </c>
      <c r="M1981" s="6"/>
      <c r="N1981" s="6">
        <f t="shared" si="306"/>
        <v>138.98802782358337</v>
      </c>
      <c r="O1981" s="6"/>
      <c r="P1981" s="6"/>
      <c r="Q1981" s="5">
        <f t="shared" si="302"/>
        <v>8.1697994525127271E-3</v>
      </c>
      <c r="R1981" s="5">
        <f t="shared" si="307"/>
        <v>8.1697994525118389E-3</v>
      </c>
      <c r="S1981" s="5">
        <f t="shared" si="308"/>
        <v>8.1697994525118389E-3</v>
      </c>
      <c r="T1981" s="5"/>
    </row>
    <row r="1982" spans="3:20" x14ac:dyDescent="0.2">
      <c r="C1982" s="1">
        <v>39352</v>
      </c>
      <c r="D1982" s="2">
        <v>4388.9769999999999</v>
      </c>
      <c r="E1982" s="5">
        <f t="shared" si="299"/>
        <v>5.6317045329045889E-3</v>
      </c>
      <c r="G1982" s="1">
        <f t="shared" si="300"/>
        <v>39351</v>
      </c>
      <c r="H1982" s="4">
        <f t="shared" si="303"/>
        <v>0</v>
      </c>
      <c r="I1982" s="2">
        <f t="shared" si="304"/>
        <v>0</v>
      </c>
      <c r="K1982" s="6">
        <f t="shared" si="301"/>
        <v>171.16168249111448</v>
      </c>
      <c r="L1982" s="6">
        <f t="shared" si="305"/>
        <v>94.227934467337676</v>
      </c>
      <c r="M1982" s="6"/>
      <c r="N1982" s="6">
        <f t="shared" si="306"/>
        <v>138.96023021801867</v>
      </c>
      <c r="O1982" s="6"/>
      <c r="P1982" s="6"/>
      <c r="Q1982" s="5">
        <f t="shared" si="302"/>
        <v>0</v>
      </c>
      <c r="R1982" s="5">
        <f t="shared" si="307"/>
        <v>5.6159057731424156E-3</v>
      </c>
      <c r="S1982" s="5">
        <f t="shared" si="308"/>
        <v>-2.0002000266661213E-4</v>
      </c>
      <c r="T1982" s="5"/>
    </row>
    <row r="1983" spans="3:20" x14ac:dyDescent="0.2">
      <c r="C1983" s="1">
        <v>39353</v>
      </c>
      <c r="D1983" s="2">
        <v>4381.7070000000003</v>
      </c>
      <c r="E1983" s="5">
        <f t="shared" si="299"/>
        <v>-1.6564224419493489E-3</v>
      </c>
      <c r="G1983" s="1">
        <f t="shared" si="300"/>
        <v>39352</v>
      </c>
      <c r="H1983" s="4">
        <f t="shared" si="303"/>
        <v>0</v>
      </c>
      <c r="I1983" s="2">
        <f t="shared" si="304"/>
        <v>0</v>
      </c>
      <c r="K1983" s="6">
        <f t="shared" si="301"/>
        <v>171.16168249111448</v>
      </c>
      <c r="L1983" s="6">
        <f t="shared" si="305"/>
        <v>94.071853202027455</v>
      </c>
      <c r="M1983" s="6"/>
      <c r="N1983" s="6">
        <f t="shared" si="306"/>
        <v>138.96023021801867</v>
      </c>
      <c r="O1983" s="6"/>
      <c r="P1983" s="6"/>
      <c r="Q1983" s="5">
        <f t="shared" si="302"/>
        <v>0</v>
      </c>
      <c r="R1983" s="5">
        <f t="shared" si="307"/>
        <v>-1.6577958264152315E-3</v>
      </c>
      <c r="S1983" s="5">
        <f t="shared" si="308"/>
        <v>0</v>
      </c>
      <c r="T1983" s="5"/>
    </row>
    <row r="1984" spans="3:20" x14ac:dyDescent="0.2">
      <c r="C1984" s="1">
        <v>39356</v>
      </c>
      <c r="D1984" s="2">
        <v>4409.6480000000001</v>
      </c>
      <c r="E1984" s="5">
        <f t="shared" si="299"/>
        <v>6.3767385633041644E-3</v>
      </c>
      <c r="G1984" s="1">
        <f t="shared" si="300"/>
        <v>39353</v>
      </c>
      <c r="H1984" s="4">
        <f t="shared" si="303"/>
        <v>6.3767385633041644E-3</v>
      </c>
      <c r="I1984" s="2">
        <f t="shared" si="304"/>
        <v>1</v>
      </c>
      <c r="K1984" s="6">
        <f t="shared" si="301"/>
        <v>172.25313579241561</v>
      </c>
      <c r="L1984" s="6">
        <f t="shared" si="305"/>
        <v>94.671724816062323</v>
      </c>
      <c r="M1984" s="6"/>
      <c r="N1984" s="6">
        <f t="shared" si="306"/>
        <v>139.81837400816016</v>
      </c>
      <c r="O1984" s="6"/>
      <c r="P1984" s="6"/>
      <c r="Q1984" s="5">
        <f t="shared" si="302"/>
        <v>6.3564931866872953E-3</v>
      </c>
      <c r="R1984" s="5">
        <f t="shared" si="307"/>
        <v>6.3564931866872953E-3</v>
      </c>
      <c r="S1984" s="5">
        <f t="shared" si="308"/>
        <v>6.156473184019795E-3</v>
      </c>
      <c r="T1984" s="5"/>
    </row>
    <row r="1985" spans="3:20" x14ac:dyDescent="0.2">
      <c r="C1985" s="1">
        <v>39357</v>
      </c>
      <c r="D1985" s="2">
        <v>4427.0079999999998</v>
      </c>
      <c r="E1985" s="5">
        <f t="shared" si="299"/>
        <v>3.9368221681185603E-3</v>
      </c>
      <c r="G1985" s="1">
        <f t="shared" si="300"/>
        <v>39356</v>
      </c>
      <c r="H1985" s="4">
        <f t="shared" si="303"/>
        <v>0</v>
      </c>
      <c r="I1985" s="2">
        <f t="shared" si="304"/>
        <v>0</v>
      </c>
      <c r="K1985" s="6">
        <f t="shared" si="301"/>
        <v>172.25313579241561</v>
      </c>
      <c r="L1985" s="6">
        <f t="shared" si="305"/>
        <v>95.04443056101222</v>
      </c>
      <c r="M1985" s="6"/>
      <c r="N1985" s="6">
        <f t="shared" si="306"/>
        <v>139.79041033335852</v>
      </c>
      <c r="O1985" s="6"/>
      <c r="P1985" s="6"/>
      <c r="Q1985" s="5">
        <f t="shared" si="302"/>
        <v>0</v>
      </c>
      <c r="R1985" s="5">
        <f t="shared" si="307"/>
        <v>3.9290931622337766E-3</v>
      </c>
      <c r="S1985" s="5">
        <f t="shared" si="308"/>
        <v>-2.0002000266661213E-4</v>
      </c>
      <c r="T1985" s="5"/>
    </row>
    <row r="1986" spans="3:20" x14ac:dyDescent="0.2">
      <c r="C1986" s="1">
        <v>39358</v>
      </c>
      <c r="D1986" s="2">
        <v>4421.5780000000004</v>
      </c>
      <c r="E1986" s="5">
        <f t="shared" si="299"/>
        <v>-1.226562048227467E-3</v>
      </c>
      <c r="G1986" s="1">
        <f t="shared" si="300"/>
        <v>39357</v>
      </c>
      <c r="H1986" s="4">
        <f t="shared" si="303"/>
        <v>0</v>
      </c>
      <c r="I1986" s="2">
        <f t="shared" si="304"/>
        <v>0</v>
      </c>
      <c r="K1986" s="6">
        <f t="shared" si="301"/>
        <v>172.25313579241561</v>
      </c>
      <c r="L1986" s="6">
        <f t="shared" si="305"/>
        <v>94.927852669590692</v>
      </c>
      <c r="M1986" s="6"/>
      <c r="N1986" s="6">
        <f t="shared" si="306"/>
        <v>139.79041033335852</v>
      </c>
      <c r="O1986" s="6"/>
      <c r="P1986" s="6"/>
      <c r="Q1986" s="5">
        <f t="shared" si="302"/>
        <v>0</v>
      </c>
      <c r="R1986" s="5">
        <f t="shared" si="307"/>
        <v>-1.22731489112482E-3</v>
      </c>
      <c r="S1986" s="5">
        <f t="shared" si="308"/>
        <v>0</v>
      </c>
      <c r="T1986" s="5"/>
    </row>
    <row r="1987" spans="3:20" x14ac:dyDescent="0.2">
      <c r="C1987" s="1">
        <v>39359</v>
      </c>
      <c r="D1987" s="2">
        <v>4420.3869999999997</v>
      </c>
      <c r="E1987" s="5">
        <f t="shared" si="299"/>
        <v>-2.6936084809556969E-4</v>
      </c>
      <c r="G1987" s="1">
        <f t="shared" si="300"/>
        <v>39358</v>
      </c>
      <c r="H1987" s="4">
        <f t="shared" si="303"/>
        <v>-2.6936084809556969E-4</v>
      </c>
      <c r="I1987" s="2">
        <f t="shared" si="304"/>
        <v>1</v>
      </c>
      <c r="K1987" s="6">
        <f t="shared" si="301"/>
        <v>172.20673754167143</v>
      </c>
      <c r="L1987" s="6">
        <f t="shared" si="305"/>
        <v>94.902282822687724</v>
      </c>
      <c r="M1987" s="6"/>
      <c r="N1987" s="6">
        <f t="shared" si="306"/>
        <v>139.72480571862152</v>
      </c>
      <c r="O1987" s="6"/>
      <c r="P1987" s="6"/>
      <c r="Q1987" s="5">
        <f t="shared" si="302"/>
        <v>-2.6939713224471973E-4</v>
      </c>
      <c r="R1987" s="5">
        <f t="shared" si="307"/>
        <v>-2.6939713224471973E-4</v>
      </c>
      <c r="S1987" s="5">
        <f t="shared" si="308"/>
        <v>-4.6941713491222004E-4</v>
      </c>
      <c r="T1987" s="5"/>
    </row>
    <row r="1988" spans="3:20" x14ac:dyDescent="0.2">
      <c r="C1988" s="1">
        <v>39360</v>
      </c>
      <c r="D1988" s="2">
        <v>4455.3090000000002</v>
      </c>
      <c r="E1988" s="5">
        <f t="shared" si="299"/>
        <v>7.9002132618706204E-3</v>
      </c>
      <c r="G1988" s="1">
        <f t="shared" si="300"/>
        <v>39359</v>
      </c>
      <c r="H1988" s="4">
        <f t="shared" si="303"/>
        <v>7.9002132618706204E-3</v>
      </c>
      <c r="I1988" s="2">
        <f t="shared" si="304"/>
        <v>1</v>
      </c>
      <c r="K1988" s="6">
        <f t="shared" si="301"/>
        <v>173.56720749338163</v>
      </c>
      <c r="L1988" s="6">
        <f t="shared" si="305"/>
        <v>95.652031096025311</v>
      </c>
      <c r="M1988" s="6"/>
      <c r="N1988" s="6">
        <f t="shared" si="306"/>
        <v>140.82866148177209</v>
      </c>
      <c r="O1988" s="6"/>
      <c r="P1988" s="6"/>
      <c r="Q1988" s="5">
        <f t="shared" si="302"/>
        <v>7.8691699689796835E-3</v>
      </c>
      <c r="R1988" s="5">
        <f t="shared" si="307"/>
        <v>7.8691699689796835E-3</v>
      </c>
      <c r="S1988" s="5">
        <f t="shared" si="308"/>
        <v>7.8691699689805716E-3</v>
      </c>
      <c r="T1988" s="5"/>
    </row>
    <row r="1989" spans="3:20" x14ac:dyDescent="0.2">
      <c r="C1989" s="1">
        <v>39363</v>
      </c>
      <c r="D1989" s="2">
        <v>4435.8670000000002</v>
      </c>
      <c r="E1989" s="5">
        <f t="shared" si="299"/>
        <v>-4.3637826242803827E-3</v>
      </c>
      <c r="G1989" s="1">
        <f t="shared" si="300"/>
        <v>39360</v>
      </c>
      <c r="H1989" s="4">
        <f t="shared" si="303"/>
        <v>0</v>
      </c>
      <c r="I1989" s="2">
        <f t="shared" si="304"/>
        <v>0</v>
      </c>
      <c r="K1989" s="6">
        <f t="shared" si="301"/>
        <v>173.56720749338163</v>
      </c>
      <c r="L1989" s="6">
        <f t="shared" si="305"/>
        <v>95.234626424751355</v>
      </c>
      <c r="M1989" s="6"/>
      <c r="N1989" s="6">
        <f t="shared" si="306"/>
        <v>140.80049574947574</v>
      </c>
      <c r="O1989" s="6"/>
      <c r="P1989" s="6"/>
      <c r="Q1989" s="5">
        <f t="shared" si="302"/>
        <v>0</v>
      </c>
      <c r="R1989" s="5">
        <f t="shared" si="307"/>
        <v>-4.3733317139027506E-3</v>
      </c>
      <c r="S1989" s="5">
        <f t="shared" si="308"/>
        <v>-2.0002000266750031E-4</v>
      </c>
      <c r="T1989" s="5"/>
    </row>
    <row r="1990" spans="3:20" x14ac:dyDescent="0.2">
      <c r="C1990" s="1">
        <v>39364</v>
      </c>
      <c r="D1990" s="2">
        <v>4447.5780000000004</v>
      </c>
      <c r="E1990" s="5">
        <f t="shared" si="299"/>
        <v>2.6400701373598982E-3</v>
      </c>
      <c r="G1990" s="1">
        <f t="shared" si="300"/>
        <v>39363</v>
      </c>
      <c r="H1990" s="4">
        <f t="shared" si="303"/>
        <v>2.6400701373598982E-3</v>
      </c>
      <c r="I1990" s="2">
        <f t="shared" si="304"/>
        <v>1</v>
      </c>
      <c r="K1990" s="6">
        <f t="shared" si="301"/>
        <v>174.02543709470984</v>
      </c>
      <c r="L1990" s="6">
        <f t="shared" si="305"/>
        <v>95.486052518017971</v>
      </c>
      <c r="M1990" s="6"/>
      <c r="N1990" s="6">
        <f t="shared" si="306"/>
        <v>141.14398448984269</v>
      </c>
      <c r="O1990" s="6"/>
      <c r="P1990" s="6"/>
      <c r="Q1990" s="5">
        <f t="shared" si="302"/>
        <v>2.6365912738119945E-3</v>
      </c>
      <c r="R1990" s="5">
        <f t="shared" si="307"/>
        <v>2.6365912738119945E-3</v>
      </c>
      <c r="S1990" s="5">
        <f t="shared" si="308"/>
        <v>2.4365712711453824E-3</v>
      </c>
      <c r="T1990" s="5"/>
    </row>
    <row r="1991" spans="3:20" x14ac:dyDescent="0.2">
      <c r="C1991" s="1">
        <v>39365</v>
      </c>
      <c r="D1991" s="2">
        <v>4442.6090000000004</v>
      </c>
      <c r="E1991" s="5">
        <f t="shared" ref="E1991:E2054" si="309">(D1991-D1990)/D1990</f>
        <v>-1.1172372918473944E-3</v>
      </c>
      <c r="G1991" s="1">
        <f t="shared" ref="G1991:G2054" si="310">C1990</f>
        <v>39364</v>
      </c>
      <c r="H1991" s="4">
        <f t="shared" si="303"/>
        <v>0</v>
      </c>
      <c r="I1991" s="2">
        <f t="shared" si="304"/>
        <v>0</v>
      </c>
      <c r="K1991" s="6">
        <f t="shared" ref="K1991:K2054" si="311">K1990*(1+H1991)</f>
        <v>174.02543709470984</v>
      </c>
      <c r="L1991" s="6">
        <f t="shared" si="305"/>
        <v>95.379371939293534</v>
      </c>
      <c r="M1991" s="6"/>
      <c r="N1991" s="6">
        <f t="shared" si="306"/>
        <v>141.11575569294473</v>
      </c>
      <c r="O1991" s="6"/>
      <c r="P1991" s="6"/>
      <c r="Q1991" s="5">
        <f t="shared" ref="Q1991:Q2054" si="312">LN(K1991)-LN(K1990)</f>
        <v>0</v>
      </c>
      <c r="R1991" s="5">
        <f t="shared" si="307"/>
        <v>-1.1178618666729534E-3</v>
      </c>
      <c r="S1991" s="5">
        <f t="shared" si="308"/>
        <v>-2.0002000266661213E-4</v>
      </c>
      <c r="T1991" s="5"/>
    </row>
    <row r="1992" spans="3:20" x14ac:dyDescent="0.2">
      <c r="C1992" s="1">
        <v>39366</v>
      </c>
      <c r="D1992" s="2">
        <v>4473.5659999999998</v>
      </c>
      <c r="E1992" s="5">
        <f t="shared" si="309"/>
        <v>6.968202693507221E-3</v>
      </c>
      <c r="G1992" s="1">
        <f t="shared" si="310"/>
        <v>39365</v>
      </c>
      <c r="H1992" s="4">
        <f t="shared" ref="H1992:H2055" si="313">IF(E1991&lt;0, E1992,0)</f>
        <v>6.968202693507221E-3</v>
      </c>
      <c r="I1992" s="2">
        <f t="shared" ref="I1992:I2055" si="314">IF(E1991&lt;0,1,0)</f>
        <v>1</v>
      </c>
      <c r="K1992" s="6">
        <f t="shared" si="311"/>
        <v>175.23808161421198</v>
      </c>
      <c r="L1992" s="6">
        <f t="shared" ref="L1992:L2055" si="315">(L1991*(1+E1992))</f>
        <v>96.04399473574594</v>
      </c>
      <c r="M1992" s="6"/>
      <c r="N1992" s="6">
        <f t="shared" ref="N1992:N2055" si="316">IF(I1991&lt;&gt;I1992,N1991*(1+H1992)*(1-$O$3),N1991*(1+H1992))</f>
        <v>142.07065906608423</v>
      </c>
      <c r="O1992" s="6"/>
      <c r="P1992" s="6"/>
      <c r="Q1992" s="5">
        <f t="shared" si="312"/>
        <v>6.9440369652999934E-3</v>
      </c>
      <c r="R1992" s="5">
        <f t="shared" ref="R1992:R2055" si="317">LN(L1992)-LN(L1991)</f>
        <v>6.9440369652991052E-3</v>
      </c>
      <c r="S1992" s="5">
        <f t="shared" ref="S1992:S2055" si="318">LN(N1992)-LN(N1991)</f>
        <v>6.7440169626324931E-3</v>
      </c>
      <c r="T1992" s="5"/>
    </row>
    <row r="1993" spans="3:20" x14ac:dyDescent="0.2">
      <c r="C1993" s="1">
        <v>39367</v>
      </c>
      <c r="D1993" s="2">
        <v>4476.0200000000004</v>
      </c>
      <c r="E1993" s="5">
        <f t="shared" si="309"/>
        <v>5.4855567124764291E-4</v>
      </c>
      <c r="G1993" s="1">
        <f t="shared" si="310"/>
        <v>39366</v>
      </c>
      <c r="H1993" s="4">
        <f t="shared" si="313"/>
        <v>0</v>
      </c>
      <c r="I1993" s="2">
        <f t="shared" si="314"/>
        <v>0</v>
      </c>
      <c r="K1993" s="6">
        <f t="shared" si="311"/>
        <v>175.23808161421198</v>
      </c>
      <c r="L1993" s="6">
        <f t="shared" si="315"/>
        <v>96.096680213747518</v>
      </c>
      <c r="M1993" s="6"/>
      <c r="N1993" s="6">
        <f t="shared" si="316"/>
        <v>142.04224493427103</v>
      </c>
      <c r="O1993" s="6"/>
      <c r="P1993" s="6"/>
      <c r="Q1993" s="5">
        <f t="shared" si="312"/>
        <v>0</v>
      </c>
      <c r="R1993" s="5">
        <f t="shared" si="317"/>
        <v>5.4840526958610525E-4</v>
      </c>
      <c r="S1993" s="5">
        <f t="shared" si="318"/>
        <v>-2.0002000266750031E-4</v>
      </c>
      <c r="T1993" s="5"/>
    </row>
    <row r="1994" spans="3:20" x14ac:dyDescent="0.2">
      <c r="C1994" s="1">
        <v>39370</v>
      </c>
      <c r="D1994" s="2">
        <v>4434.9769999999999</v>
      </c>
      <c r="E1994" s="5">
        <f t="shared" si="309"/>
        <v>-9.1695300735922924E-3</v>
      </c>
      <c r="G1994" s="1">
        <f t="shared" si="310"/>
        <v>39367</v>
      </c>
      <c r="H1994" s="4">
        <f t="shared" si="313"/>
        <v>0</v>
      </c>
      <c r="I1994" s="2">
        <f t="shared" si="314"/>
        <v>0</v>
      </c>
      <c r="K1994" s="6">
        <f t="shared" si="311"/>
        <v>175.23808161421198</v>
      </c>
      <c r="L1994" s="6">
        <f t="shared" si="315"/>
        <v>95.215518814555182</v>
      </c>
      <c r="M1994" s="6"/>
      <c r="N1994" s="6">
        <f t="shared" si="316"/>
        <v>142.04224493427103</v>
      </c>
      <c r="O1994" s="6"/>
      <c r="P1994" s="6"/>
      <c r="Q1994" s="5">
        <f t="shared" si="312"/>
        <v>0</v>
      </c>
      <c r="R1994" s="5">
        <f t="shared" si="317"/>
        <v>-9.2118289871399028E-3</v>
      </c>
      <c r="S1994" s="5">
        <f t="shared" si="318"/>
        <v>0</v>
      </c>
      <c r="T1994" s="5"/>
    </row>
    <row r="1995" spans="3:20" x14ac:dyDescent="0.2">
      <c r="C1995" s="1">
        <v>39371</v>
      </c>
      <c r="D1995" s="2">
        <v>4420.9059999999999</v>
      </c>
      <c r="E1995" s="5">
        <f t="shared" si="309"/>
        <v>-3.1727334775354895E-3</v>
      </c>
      <c r="G1995" s="1">
        <f t="shared" si="310"/>
        <v>39370</v>
      </c>
      <c r="H1995" s="4">
        <f t="shared" si="313"/>
        <v>-3.1727334775354895E-3</v>
      </c>
      <c r="I1995" s="2">
        <f t="shared" si="314"/>
        <v>1</v>
      </c>
      <c r="K1995" s="6">
        <f t="shared" si="311"/>
        <v>174.68209788613549</v>
      </c>
      <c r="L1995" s="6">
        <f t="shared" si="315"/>
        <v>94.913425350431339</v>
      </c>
      <c r="M1995" s="6"/>
      <c r="N1995" s="6">
        <f t="shared" si="316"/>
        <v>141.56326443199407</v>
      </c>
      <c r="O1995" s="6"/>
      <c r="P1995" s="6"/>
      <c r="Q1995" s="5">
        <f t="shared" si="312"/>
        <v>-3.1777772676218063E-3</v>
      </c>
      <c r="R1995" s="5">
        <f t="shared" si="317"/>
        <v>-3.1777772676218063E-3</v>
      </c>
      <c r="S1995" s="5">
        <f t="shared" si="318"/>
        <v>-3.3777972702884185E-3</v>
      </c>
      <c r="T1995" s="5"/>
    </row>
    <row r="1996" spans="3:20" x14ac:dyDescent="0.2">
      <c r="C1996" s="1">
        <v>39372</v>
      </c>
      <c r="D1996" s="2">
        <v>4441.7969999999996</v>
      </c>
      <c r="E1996" s="5">
        <f t="shared" si="309"/>
        <v>4.725501967243733E-3</v>
      </c>
      <c r="G1996" s="1">
        <f t="shared" si="310"/>
        <v>39371</v>
      </c>
      <c r="H1996" s="4">
        <f t="shared" si="313"/>
        <v>4.725501967243733E-3</v>
      </c>
      <c r="I1996" s="2">
        <f t="shared" si="314"/>
        <v>1</v>
      </c>
      <c r="K1996" s="6">
        <f t="shared" si="311"/>
        <v>175.50755848333867</v>
      </c>
      <c r="L1996" s="6">
        <f t="shared" si="315"/>
        <v>95.36193892864263</v>
      </c>
      <c r="M1996" s="6"/>
      <c r="N1996" s="6">
        <f t="shared" si="316"/>
        <v>142.23222191655688</v>
      </c>
      <c r="O1996" s="6"/>
      <c r="P1996" s="6"/>
      <c r="Q1996" s="5">
        <f t="shared" si="312"/>
        <v>4.7143718326978501E-3</v>
      </c>
      <c r="R1996" s="5">
        <f t="shared" si="317"/>
        <v>4.7143718326978501E-3</v>
      </c>
      <c r="S1996" s="5">
        <f t="shared" si="318"/>
        <v>4.7143718326978501E-3</v>
      </c>
      <c r="T1996" s="5"/>
    </row>
    <row r="1997" spans="3:20" x14ac:dyDescent="0.2">
      <c r="C1997" s="1">
        <v>39373</v>
      </c>
      <c r="D1997" s="2">
        <v>4420.3789999999999</v>
      </c>
      <c r="E1997" s="5">
        <f t="shared" si="309"/>
        <v>-4.8219222985651233E-3</v>
      </c>
      <c r="G1997" s="1">
        <f t="shared" si="310"/>
        <v>39372</v>
      </c>
      <c r="H1997" s="4">
        <f t="shared" si="313"/>
        <v>0</v>
      </c>
      <c r="I1997" s="2">
        <f t="shared" si="314"/>
        <v>0</v>
      </c>
      <c r="K1997" s="6">
        <f t="shared" si="311"/>
        <v>175.50755848333867</v>
      </c>
      <c r="L1997" s="6">
        <f t="shared" si="315"/>
        <v>94.902111068888203</v>
      </c>
      <c r="M1997" s="6"/>
      <c r="N1997" s="6">
        <f t="shared" si="316"/>
        <v>142.20377547217356</v>
      </c>
      <c r="O1997" s="6"/>
      <c r="P1997" s="6"/>
      <c r="Q1997" s="5">
        <f t="shared" si="312"/>
        <v>0</v>
      </c>
      <c r="R1997" s="5">
        <f t="shared" si="317"/>
        <v>-4.8335852729666229E-3</v>
      </c>
      <c r="S1997" s="5">
        <f t="shared" si="318"/>
        <v>-2.0002000266750031E-4</v>
      </c>
      <c r="T1997" s="5"/>
    </row>
    <row r="1998" spans="3:20" x14ac:dyDescent="0.2">
      <c r="C1998" s="1">
        <v>39374</v>
      </c>
      <c r="D1998" s="2">
        <v>4411.2579999999998</v>
      </c>
      <c r="E1998" s="5">
        <f t="shared" si="309"/>
        <v>-2.0633977312805294E-3</v>
      </c>
      <c r="G1998" s="1">
        <f t="shared" si="310"/>
        <v>39373</v>
      </c>
      <c r="H1998" s="4">
        <f t="shared" si="313"/>
        <v>-2.0633977312805294E-3</v>
      </c>
      <c r="I1998" s="2">
        <f t="shared" si="314"/>
        <v>1</v>
      </c>
      <c r="K1998" s="6">
        <f t="shared" si="311"/>
        <v>175.14541658534156</v>
      </c>
      <c r="L1998" s="6">
        <f t="shared" si="315"/>
        <v>94.706290268214929</v>
      </c>
      <c r="M1998" s="6"/>
      <c r="N1998" s="6">
        <f t="shared" si="316"/>
        <v>141.88197045397985</v>
      </c>
      <c r="O1998" s="6"/>
      <c r="P1998" s="6"/>
      <c r="Q1998" s="5">
        <f t="shared" si="312"/>
        <v>-2.0655294692994985E-3</v>
      </c>
      <c r="R1998" s="5">
        <f t="shared" si="317"/>
        <v>-2.0655294692994985E-3</v>
      </c>
      <c r="S1998" s="5">
        <f t="shared" si="318"/>
        <v>-2.2655494719669989E-3</v>
      </c>
      <c r="T1998" s="5"/>
    </row>
    <row r="1999" spans="3:20" x14ac:dyDescent="0.2">
      <c r="C1999" s="1">
        <v>39377</v>
      </c>
      <c r="D1999" s="2">
        <v>4356.2380000000003</v>
      </c>
      <c r="E1999" s="5">
        <f t="shared" si="309"/>
        <v>-1.247263252342065E-2</v>
      </c>
      <c r="G1999" s="1">
        <f t="shared" si="310"/>
        <v>39374</v>
      </c>
      <c r="H1999" s="4">
        <f t="shared" si="313"/>
        <v>-1.247263252342065E-2</v>
      </c>
      <c r="I1999" s="2">
        <f t="shared" si="314"/>
        <v>1</v>
      </c>
      <c r="K1999" s="6">
        <f t="shared" si="311"/>
        <v>172.96089216611117</v>
      </c>
      <c r="L1999" s="6">
        <f t="shared" si="315"/>
        <v>93.525053512043073</v>
      </c>
      <c r="M1999" s="6"/>
      <c r="N1999" s="6">
        <f t="shared" si="316"/>
        <v>140.11232877480853</v>
      </c>
      <c r="O1999" s="6"/>
      <c r="P1999" s="6"/>
      <c r="Q1999" s="5">
        <f t="shared" si="312"/>
        <v>-1.255106869054945E-2</v>
      </c>
      <c r="R1999" s="5">
        <f t="shared" si="317"/>
        <v>-1.2551068690550338E-2</v>
      </c>
      <c r="S1999" s="5">
        <f t="shared" si="318"/>
        <v>-1.255106869054945E-2</v>
      </c>
      <c r="T1999" s="5"/>
    </row>
    <row r="2000" spans="3:20" x14ac:dyDescent="0.2">
      <c r="C2000" s="1">
        <v>39378</v>
      </c>
      <c r="D2000" s="2">
        <v>4378.4179999999997</v>
      </c>
      <c r="E2000" s="5">
        <f t="shared" si="309"/>
        <v>5.0915491761467993E-3</v>
      </c>
      <c r="G2000" s="1">
        <f t="shared" si="310"/>
        <v>39377</v>
      </c>
      <c r="H2000" s="4">
        <f t="shared" si="313"/>
        <v>5.0915491761467993E-3</v>
      </c>
      <c r="I2000" s="2">
        <f t="shared" si="314"/>
        <v>1</v>
      </c>
      <c r="K2000" s="6">
        <f t="shared" si="311"/>
        <v>173.84153105412514</v>
      </c>
      <c r="L2000" s="6">
        <f t="shared" si="315"/>
        <v>94.001240921201401</v>
      </c>
      <c r="M2000" s="6"/>
      <c r="N2000" s="6">
        <f t="shared" si="316"/>
        <v>140.82571758694991</v>
      </c>
      <c r="O2000" s="6"/>
      <c r="P2000" s="6"/>
      <c r="Q2000" s="5">
        <f t="shared" si="312"/>
        <v>5.0786310698676118E-3</v>
      </c>
      <c r="R2000" s="5">
        <f t="shared" si="317"/>
        <v>5.0786310698685E-3</v>
      </c>
      <c r="S2000" s="5">
        <f t="shared" si="318"/>
        <v>5.0786310698685E-3</v>
      </c>
      <c r="T2000" s="5"/>
    </row>
    <row r="2001" spans="3:20" x14ac:dyDescent="0.2">
      <c r="C2001" s="1">
        <v>39379</v>
      </c>
      <c r="D2001" s="2">
        <v>4357.1369999999997</v>
      </c>
      <c r="E2001" s="5">
        <f t="shared" si="309"/>
        <v>-4.8604313247387412E-3</v>
      </c>
      <c r="G2001" s="1">
        <f t="shared" si="310"/>
        <v>39378</v>
      </c>
      <c r="H2001" s="4">
        <f t="shared" si="313"/>
        <v>0</v>
      </c>
      <c r="I2001" s="2">
        <f t="shared" si="314"/>
        <v>0</v>
      </c>
      <c r="K2001" s="6">
        <f t="shared" si="311"/>
        <v>173.84153105412514</v>
      </c>
      <c r="L2001" s="6">
        <f t="shared" si="315"/>
        <v>93.54435434526367</v>
      </c>
      <c r="M2001" s="6"/>
      <c r="N2001" s="6">
        <f t="shared" si="316"/>
        <v>140.79755244343252</v>
      </c>
      <c r="O2001" s="6"/>
      <c r="P2001" s="6"/>
      <c r="Q2001" s="5">
        <f t="shared" si="312"/>
        <v>0</v>
      </c>
      <c r="R2001" s="5">
        <f t="shared" si="317"/>
        <v>-4.8722816350768028E-3</v>
      </c>
      <c r="S2001" s="5">
        <f t="shared" si="318"/>
        <v>-2.0002000266750031E-4</v>
      </c>
      <c r="T2001" s="5"/>
    </row>
    <row r="2002" spans="3:20" x14ac:dyDescent="0.2">
      <c r="C2002" s="1">
        <v>39380</v>
      </c>
      <c r="D2002" s="2">
        <v>4412.1170000000002</v>
      </c>
      <c r="E2002" s="5">
        <f t="shared" si="309"/>
        <v>1.2618377618147072E-2</v>
      </c>
      <c r="G2002" s="1">
        <f t="shared" si="310"/>
        <v>39379</v>
      </c>
      <c r="H2002" s="4">
        <f t="shared" si="313"/>
        <v>1.2618377618147072E-2</v>
      </c>
      <c r="I2002" s="2">
        <f t="shared" si="314"/>
        <v>1</v>
      </c>
      <c r="K2002" s="6">
        <f t="shared" si="311"/>
        <v>176.03512913868292</v>
      </c>
      <c r="L2002" s="6">
        <f t="shared" si="315"/>
        <v>94.724732332437952</v>
      </c>
      <c r="M2002" s="6"/>
      <c r="N2002" s="6">
        <f t="shared" si="316"/>
        <v>142.54567429004902</v>
      </c>
      <c r="O2002" s="6"/>
      <c r="P2002" s="6"/>
      <c r="Q2002" s="5">
        <f t="shared" si="312"/>
        <v>1.2539429330465701E-2</v>
      </c>
      <c r="R2002" s="5">
        <f t="shared" si="317"/>
        <v>1.2539429330466589E-2</v>
      </c>
      <c r="S2002" s="5">
        <f t="shared" si="318"/>
        <v>1.2339409327799089E-2</v>
      </c>
      <c r="T2002" s="5"/>
    </row>
    <row r="2003" spans="3:20" x14ac:dyDescent="0.2">
      <c r="C2003" s="1">
        <v>39381</v>
      </c>
      <c r="D2003" s="2">
        <v>4440.2269999999999</v>
      </c>
      <c r="E2003" s="5">
        <f t="shared" si="309"/>
        <v>6.3710912471268717E-3</v>
      </c>
      <c r="G2003" s="1">
        <f t="shared" si="310"/>
        <v>39380</v>
      </c>
      <c r="H2003" s="4">
        <f t="shared" si="313"/>
        <v>0</v>
      </c>
      <c r="I2003" s="2">
        <f t="shared" si="314"/>
        <v>0</v>
      </c>
      <c r="K2003" s="6">
        <f t="shared" si="311"/>
        <v>176.03512913868292</v>
      </c>
      <c r="L2003" s="6">
        <f t="shared" si="315"/>
        <v>95.328232245487584</v>
      </c>
      <c r="M2003" s="6"/>
      <c r="N2003" s="6">
        <f t="shared" si="316"/>
        <v>142.51716515519101</v>
      </c>
      <c r="O2003" s="6"/>
      <c r="P2003" s="6"/>
      <c r="Q2003" s="5">
        <f t="shared" si="312"/>
        <v>0</v>
      </c>
      <c r="R2003" s="5">
        <f t="shared" si="317"/>
        <v>6.3508816380428712E-3</v>
      </c>
      <c r="S2003" s="5">
        <f t="shared" si="318"/>
        <v>-2.0002000266750031E-4</v>
      </c>
      <c r="T2003" s="5"/>
    </row>
    <row r="2004" spans="3:20" x14ac:dyDescent="0.2">
      <c r="C2004" s="1">
        <v>39384</v>
      </c>
      <c r="D2004" s="2">
        <v>4471.4570000000003</v>
      </c>
      <c r="E2004" s="5">
        <f t="shared" si="309"/>
        <v>7.0334241920515491E-3</v>
      </c>
      <c r="G2004" s="1">
        <f t="shared" si="310"/>
        <v>39381</v>
      </c>
      <c r="H2004" s="4">
        <f t="shared" si="313"/>
        <v>0</v>
      </c>
      <c r="I2004" s="2">
        <f t="shared" si="314"/>
        <v>0</v>
      </c>
      <c r="K2004" s="6">
        <f t="shared" si="311"/>
        <v>176.03512913868292</v>
      </c>
      <c r="L2004" s="6">
        <f t="shared" si="315"/>
        <v>95.998716140348506</v>
      </c>
      <c r="M2004" s="6"/>
      <c r="N2004" s="6">
        <f t="shared" si="316"/>
        <v>142.51716515519101</v>
      </c>
      <c r="O2004" s="6"/>
      <c r="P2004" s="6"/>
      <c r="Q2004" s="5">
        <f t="shared" si="312"/>
        <v>0</v>
      </c>
      <c r="R2004" s="5">
        <f t="shared" si="317"/>
        <v>7.0088050346956976E-3</v>
      </c>
      <c r="S2004" s="5">
        <f t="shared" si="318"/>
        <v>0</v>
      </c>
      <c r="T2004" s="5"/>
    </row>
    <row r="2005" spans="3:20" x14ac:dyDescent="0.2">
      <c r="C2005" s="1">
        <v>39385</v>
      </c>
      <c r="D2005" s="2">
        <v>4462.9489999999996</v>
      </c>
      <c r="E2005" s="5">
        <f t="shared" si="309"/>
        <v>-1.9027355065699436E-3</v>
      </c>
      <c r="G2005" s="1">
        <f t="shared" si="310"/>
        <v>39384</v>
      </c>
      <c r="H2005" s="4">
        <f t="shared" si="313"/>
        <v>0</v>
      </c>
      <c r="I2005" s="2">
        <f t="shared" si="314"/>
        <v>0</v>
      </c>
      <c r="K2005" s="6">
        <f t="shared" si="311"/>
        <v>176.03512913868292</v>
      </c>
      <c r="L2005" s="6">
        <f t="shared" si="315"/>
        <v>95.816055974563142</v>
      </c>
      <c r="M2005" s="6"/>
      <c r="N2005" s="6">
        <f t="shared" si="316"/>
        <v>142.51716515519101</v>
      </c>
      <c r="O2005" s="6"/>
      <c r="P2005" s="6"/>
      <c r="Q2005" s="5">
        <f t="shared" si="312"/>
        <v>0</v>
      </c>
      <c r="R2005" s="5">
        <f t="shared" si="317"/>
        <v>-1.9045480072783505E-3</v>
      </c>
      <c r="S2005" s="5">
        <f t="shared" si="318"/>
        <v>0</v>
      </c>
      <c r="T2005" s="5"/>
    </row>
    <row r="2006" spans="3:20" x14ac:dyDescent="0.2">
      <c r="C2006" s="1">
        <v>39386</v>
      </c>
      <c r="D2006" s="2">
        <v>4489.7889999999998</v>
      </c>
      <c r="E2006" s="5">
        <f t="shared" si="309"/>
        <v>6.013960724175909E-3</v>
      </c>
      <c r="G2006" s="1">
        <f t="shared" si="310"/>
        <v>39385</v>
      </c>
      <c r="H2006" s="4">
        <f t="shared" si="313"/>
        <v>6.013960724175909E-3</v>
      </c>
      <c r="I2006" s="2">
        <f t="shared" si="314"/>
        <v>1</v>
      </c>
      <c r="K2006" s="6">
        <f t="shared" si="311"/>
        <v>177.09379749139816</v>
      </c>
      <c r="L2006" s="6">
        <f t="shared" si="315"/>
        <v>96.39228997193959</v>
      </c>
      <c r="M2006" s="6"/>
      <c r="N2006" s="6">
        <f t="shared" si="316"/>
        <v>143.34558293739744</v>
      </c>
      <c r="O2006" s="6"/>
      <c r="P2006" s="6"/>
      <c r="Q2006" s="5">
        <f t="shared" si="312"/>
        <v>5.9959490406757965E-3</v>
      </c>
      <c r="R2006" s="5">
        <f t="shared" si="317"/>
        <v>5.9959490406757965E-3</v>
      </c>
      <c r="S2006" s="5">
        <f t="shared" si="318"/>
        <v>5.7959290380091844E-3</v>
      </c>
      <c r="T2006" s="5"/>
    </row>
    <row r="2007" spans="3:20" x14ac:dyDescent="0.2">
      <c r="C2007" s="1">
        <v>39387</v>
      </c>
      <c r="D2007" s="2">
        <v>4415.2700000000004</v>
      </c>
      <c r="E2007" s="5">
        <f t="shared" si="309"/>
        <v>-1.6597439211508452E-2</v>
      </c>
      <c r="G2007" s="1">
        <f t="shared" si="310"/>
        <v>39386</v>
      </c>
      <c r="H2007" s="4">
        <f t="shared" si="313"/>
        <v>0</v>
      </c>
      <c r="I2007" s="2">
        <f t="shared" si="314"/>
        <v>0</v>
      </c>
      <c r="K2007" s="6">
        <f t="shared" si="311"/>
        <v>177.09379749139816</v>
      </c>
      <c r="L2007" s="6">
        <f t="shared" si="315"/>
        <v>94.792424798672229</v>
      </c>
      <c r="M2007" s="6"/>
      <c r="N2007" s="6">
        <f t="shared" si="316"/>
        <v>143.31691382080996</v>
      </c>
      <c r="O2007" s="6"/>
      <c r="P2007" s="6"/>
      <c r="Q2007" s="5">
        <f t="shared" si="312"/>
        <v>0</v>
      </c>
      <c r="R2007" s="5">
        <f t="shared" si="317"/>
        <v>-1.6736719992545446E-2</v>
      </c>
      <c r="S2007" s="5">
        <f t="shared" si="318"/>
        <v>-2.0002000266750031E-4</v>
      </c>
      <c r="T2007" s="5"/>
    </row>
    <row r="2008" spans="3:20" x14ac:dyDescent="0.2">
      <c r="C2008" s="1">
        <v>39388</v>
      </c>
      <c r="D2008" s="2">
        <v>4410.0780000000004</v>
      </c>
      <c r="E2008" s="5">
        <f t="shared" si="309"/>
        <v>-1.175919026469504E-3</v>
      </c>
      <c r="G2008" s="1">
        <f t="shared" si="310"/>
        <v>39387</v>
      </c>
      <c r="H2008" s="4">
        <f t="shared" si="313"/>
        <v>-1.175919026469504E-3</v>
      </c>
      <c r="I2008" s="2">
        <f t="shared" si="314"/>
        <v>1</v>
      </c>
      <c r="K2008" s="6">
        <f t="shared" si="311"/>
        <v>176.88554952545829</v>
      </c>
      <c r="L2008" s="6">
        <f t="shared" si="315"/>
        <v>94.680956582786294</v>
      </c>
      <c r="M2008" s="6"/>
      <c r="N2008" s="6">
        <f t="shared" si="316"/>
        <v>143.11975505808618</v>
      </c>
      <c r="O2008" s="6"/>
      <c r="P2008" s="6"/>
      <c r="Q2008" s="5">
        <f t="shared" si="312"/>
        <v>-1.1766109617408205E-3</v>
      </c>
      <c r="R2008" s="5">
        <f t="shared" si="317"/>
        <v>-1.1766109617408205E-3</v>
      </c>
      <c r="S2008" s="5">
        <f t="shared" si="318"/>
        <v>-1.3766309644074326E-3</v>
      </c>
      <c r="T2008" s="5"/>
    </row>
    <row r="2009" spans="3:20" x14ac:dyDescent="0.2">
      <c r="C2009" s="1">
        <v>39391</v>
      </c>
      <c r="D2009" s="2">
        <v>4392.7969999999996</v>
      </c>
      <c r="E2009" s="5">
        <f t="shared" si="309"/>
        <v>-3.9185247970672755E-3</v>
      </c>
      <c r="G2009" s="1">
        <f t="shared" si="310"/>
        <v>39388</v>
      </c>
      <c r="H2009" s="4">
        <f t="shared" si="313"/>
        <v>-3.9185247970672755E-3</v>
      </c>
      <c r="I2009" s="2">
        <f t="shared" si="314"/>
        <v>1</v>
      </c>
      <c r="K2009" s="6">
        <f t="shared" si="311"/>
        <v>176.19241911339992</v>
      </c>
      <c r="L2009" s="6">
        <f t="shared" si="315"/>
        <v>94.309946906606598</v>
      </c>
      <c r="M2009" s="6"/>
      <c r="N2009" s="6">
        <f t="shared" si="316"/>
        <v>142.55893674894088</v>
      </c>
      <c r="O2009" s="6"/>
      <c r="P2009" s="6"/>
      <c r="Q2009" s="5">
        <f t="shared" si="312"/>
        <v>-3.9262223305902566E-3</v>
      </c>
      <c r="R2009" s="5">
        <f t="shared" si="317"/>
        <v>-3.9262223305902566E-3</v>
      </c>
      <c r="S2009" s="5">
        <f t="shared" si="318"/>
        <v>-3.9262223305911448E-3</v>
      </c>
      <c r="T2009" s="5"/>
    </row>
    <row r="2010" spans="3:20" x14ac:dyDescent="0.2">
      <c r="C2010" s="1">
        <v>39392</v>
      </c>
      <c r="D2010" s="2">
        <v>4407.34</v>
      </c>
      <c r="E2010" s="5">
        <f t="shared" si="309"/>
        <v>3.3106469522722259E-3</v>
      </c>
      <c r="G2010" s="1">
        <f t="shared" si="310"/>
        <v>39391</v>
      </c>
      <c r="H2010" s="4">
        <f t="shared" si="313"/>
        <v>3.3106469522722259E-3</v>
      </c>
      <c r="I2010" s="2">
        <f t="shared" si="314"/>
        <v>1</v>
      </c>
      <c r="K2010" s="6">
        <f t="shared" si="311"/>
        <v>176.77573000875114</v>
      </c>
      <c r="L2010" s="6">
        <f t="shared" si="315"/>
        <v>94.622173844901894</v>
      </c>
      <c r="M2010" s="6"/>
      <c r="N2010" s="6">
        <f t="shared" si="316"/>
        <v>143.03089905840793</v>
      </c>
      <c r="O2010" s="6"/>
      <c r="P2010" s="6"/>
      <c r="Q2010" s="5">
        <f t="shared" si="312"/>
        <v>3.3051788260172188E-3</v>
      </c>
      <c r="R2010" s="5">
        <f t="shared" si="317"/>
        <v>3.3051788260172188E-3</v>
      </c>
      <c r="S2010" s="5">
        <f t="shared" si="318"/>
        <v>3.305178826018107E-3</v>
      </c>
      <c r="T2010" s="5"/>
    </row>
    <row r="2011" spans="3:20" x14ac:dyDescent="0.2">
      <c r="C2011" s="1">
        <v>39393</v>
      </c>
      <c r="D2011" s="2">
        <v>4400.34</v>
      </c>
      <c r="E2011" s="5">
        <f t="shared" si="309"/>
        <v>-1.5882595851465964E-3</v>
      </c>
      <c r="G2011" s="1">
        <f t="shared" si="310"/>
        <v>39392</v>
      </c>
      <c r="H2011" s="4">
        <f t="shared" si="313"/>
        <v>0</v>
      </c>
      <c r="I2011" s="2">
        <f t="shared" si="314"/>
        <v>0</v>
      </c>
      <c r="K2011" s="6">
        <f t="shared" si="311"/>
        <v>176.77573000875114</v>
      </c>
      <c r="L2011" s="6">
        <f t="shared" si="315"/>
        <v>94.47188927032532</v>
      </c>
      <c r="M2011" s="6"/>
      <c r="N2011" s="6">
        <f t="shared" si="316"/>
        <v>143.00229287859625</v>
      </c>
      <c r="O2011" s="6"/>
      <c r="P2011" s="6"/>
      <c r="Q2011" s="5">
        <f t="shared" si="312"/>
        <v>0</v>
      </c>
      <c r="R2011" s="5">
        <f t="shared" si="317"/>
        <v>-1.5895222064923331E-3</v>
      </c>
      <c r="S2011" s="5">
        <f t="shared" si="318"/>
        <v>-2.0002000266750031E-4</v>
      </c>
      <c r="T2011" s="5"/>
    </row>
    <row r="2012" spans="3:20" x14ac:dyDescent="0.2">
      <c r="C2012" s="1">
        <v>39394</v>
      </c>
      <c r="D2012" s="2">
        <v>4363.598</v>
      </c>
      <c r="E2012" s="5">
        <f t="shared" si="309"/>
        <v>-8.3498093329152263E-3</v>
      </c>
      <c r="G2012" s="1">
        <f t="shared" si="310"/>
        <v>39393</v>
      </c>
      <c r="H2012" s="4">
        <f t="shared" si="313"/>
        <v>-8.3498093329152263E-3</v>
      </c>
      <c r="I2012" s="2">
        <f t="shared" si="314"/>
        <v>1</v>
      </c>
      <c r="K2012" s="6">
        <f t="shared" si="311"/>
        <v>175.29968636849117</v>
      </c>
      <c r="L2012" s="6">
        <f t="shared" si="315"/>
        <v>93.683067007597828</v>
      </c>
      <c r="M2012" s="6"/>
      <c r="N2012" s="6">
        <f t="shared" si="316"/>
        <v>141.77988934869052</v>
      </c>
      <c r="O2012" s="6"/>
      <c r="P2012" s="6"/>
      <c r="Q2012" s="5">
        <f t="shared" si="312"/>
        <v>-8.3848642618979952E-3</v>
      </c>
      <c r="R2012" s="5">
        <f t="shared" si="317"/>
        <v>-8.3848642618979952E-3</v>
      </c>
      <c r="S2012" s="5">
        <f t="shared" si="318"/>
        <v>-8.5848842645646073E-3</v>
      </c>
      <c r="T2012" s="5"/>
    </row>
    <row r="2013" spans="3:20" x14ac:dyDescent="0.2">
      <c r="C2013" s="1">
        <v>39395</v>
      </c>
      <c r="D2013" s="2">
        <v>4297.8280000000004</v>
      </c>
      <c r="E2013" s="5">
        <f t="shared" si="309"/>
        <v>-1.5072424178395794E-2</v>
      </c>
      <c r="G2013" s="1">
        <f t="shared" si="310"/>
        <v>39394</v>
      </c>
      <c r="H2013" s="4">
        <f t="shared" si="313"/>
        <v>-1.5072424178395794E-2</v>
      </c>
      <c r="I2013" s="2">
        <f t="shared" si="314"/>
        <v>1</v>
      </c>
      <c r="K2013" s="6">
        <f t="shared" si="311"/>
        <v>172.6574951372055</v>
      </c>
      <c r="L2013" s="6">
        <f t="shared" si="315"/>
        <v>92.271036083326237</v>
      </c>
      <c r="M2013" s="6"/>
      <c r="N2013" s="6">
        <f t="shared" si="316"/>
        <v>139.64292271646102</v>
      </c>
      <c r="O2013" s="6"/>
      <c r="P2013" s="6"/>
      <c r="Q2013" s="5">
        <f t="shared" si="312"/>
        <v>-1.5187167597963125E-2</v>
      </c>
      <c r="R2013" s="5">
        <f t="shared" si="317"/>
        <v>-1.5187167597963125E-2</v>
      </c>
      <c r="S2013" s="5">
        <f t="shared" si="318"/>
        <v>-1.5187167597963125E-2</v>
      </c>
      <c r="T2013" s="5"/>
    </row>
    <row r="2014" spans="3:20" x14ac:dyDescent="0.2">
      <c r="C2014" s="1">
        <v>39398</v>
      </c>
      <c r="D2014" s="2">
        <v>4302.8789999999999</v>
      </c>
      <c r="E2014" s="5">
        <f t="shared" si="309"/>
        <v>1.1752447980699729E-3</v>
      </c>
      <c r="G2014" s="1">
        <f t="shared" si="310"/>
        <v>39395</v>
      </c>
      <c r="H2014" s="4">
        <f t="shared" si="313"/>
        <v>1.1752447980699729E-3</v>
      </c>
      <c r="I2014" s="2">
        <f t="shared" si="314"/>
        <v>1</v>
      </c>
      <c r="K2014" s="6">
        <f t="shared" si="311"/>
        <v>172.8604099602133</v>
      </c>
      <c r="L2014" s="6">
        <f t="shared" si="315"/>
        <v>92.379477138495687</v>
      </c>
      <c r="M2014" s="6"/>
      <c r="N2014" s="6">
        <f t="shared" si="316"/>
        <v>139.80703733497083</v>
      </c>
      <c r="O2014" s="6"/>
      <c r="P2014" s="6"/>
      <c r="Q2014" s="5">
        <f t="shared" si="312"/>
        <v>1.1745547385091371E-3</v>
      </c>
      <c r="R2014" s="5">
        <f t="shared" si="317"/>
        <v>1.1745547385091371E-3</v>
      </c>
      <c r="S2014" s="5">
        <f t="shared" si="318"/>
        <v>1.1745547385091371E-3</v>
      </c>
      <c r="T2014" s="5"/>
    </row>
    <row r="2015" spans="3:20" x14ac:dyDescent="0.2">
      <c r="C2015" s="1">
        <v>39399</v>
      </c>
      <c r="D2015" s="2">
        <v>4311.9769999999999</v>
      </c>
      <c r="E2015" s="5">
        <f t="shared" si="309"/>
        <v>2.1143982900750768E-3</v>
      </c>
      <c r="G2015" s="1">
        <f t="shared" si="310"/>
        <v>39398</v>
      </c>
      <c r="H2015" s="4">
        <f t="shared" si="313"/>
        <v>0</v>
      </c>
      <c r="I2015" s="2">
        <f t="shared" si="314"/>
        <v>0</v>
      </c>
      <c r="K2015" s="6">
        <f t="shared" si="311"/>
        <v>172.8604099602133</v>
      </c>
      <c r="L2015" s="6">
        <f t="shared" si="315"/>
        <v>92.574804146995348</v>
      </c>
      <c r="M2015" s="6"/>
      <c r="N2015" s="6">
        <f t="shared" si="316"/>
        <v>139.77907592750384</v>
      </c>
      <c r="O2015" s="6"/>
      <c r="P2015" s="6"/>
      <c r="Q2015" s="5">
        <f t="shared" si="312"/>
        <v>0</v>
      </c>
      <c r="R2015" s="5">
        <f t="shared" si="317"/>
        <v>2.1121660959551036E-3</v>
      </c>
      <c r="S2015" s="5">
        <f t="shared" si="318"/>
        <v>-2.0002000266750031E-4</v>
      </c>
      <c r="T2015" s="5"/>
    </row>
    <row r="2016" spans="3:20" x14ac:dyDescent="0.2">
      <c r="C2016" s="1">
        <v>39400</v>
      </c>
      <c r="D2016" s="2">
        <v>4338.277</v>
      </c>
      <c r="E2016" s="5">
        <f t="shared" si="309"/>
        <v>6.0992904182930897E-3</v>
      </c>
      <c r="G2016" s="1">
        <f t="shared" si="310"/>
        <v>39399</v>
      </c>
      <c r="H2016" s="4">
        <f t="shared" si="313"/>
        <v>0</v>
      </c>
      <c r="I2016" s="2">
        <f t="shared" si="314"/>
        <v>0</v>
      </c>
      <c r="K2016" s="6">
        <f t="shared" si="311"/>
        <v>172.8604099602133</v>
      </c>
      <c r="L2016" s="6">
        <f t="shared" si="315"/>
        <v>93.139444762904475</v>
      </c>
      <c r="M2016" s="6"/>
      <c r="N2016" s="6">
        <f t="shared" si="316"/>
        <v>139.77907592750384</v>
      </c>
      <c r="O2016" s="6"/>
      <c r="P2016" s="6"/>
      <c r="Q2016" s="5">
        <f t="shared" si="312"/>
        <v>0</v>
      </c>
      <c r="R2016" s="5">
        <f t="shared" si="317"/>
        <v>6.0807650361169863E-3</v>
      </c>
      <c r="S2016" s="5">
        <f t="shared" si="318"/>
        <v>0</v>
      </c>
      <c r="T2016" s="5"/>
    </row>
    <row r="2017" spans="3:20" x14ac:dyDescent="0.2">
      <c r="C2017" s="1">
        <v>39401</v>
      </c>
      <c r="D2017" s="2">
        <v>4301.4380000000001</v>
      </c>
      <c r="E2017" s="5">
        <f t="shared" si="309"/>
        <v>-8.4916200602220514E-3</v>
      </c>
      <c r="G2017" s="1">
        <f t="shared" si="310"/>
        <v>39400</v>
      </c>
      <c r="H2017" s="4">
        <f t="shared" si="313"/>
        <v>0</v>
      </c>
      <c r="I2017" s="2">
        <f t="shared" si="314"/>
        <v>0</v>
      </c>
      <c r="K2017" s="6">
        <f t="shared" si="311"/>
        <v>172.8604099602133</v>
      </c>
      <c r="L2017" s="6">
        <f t="shared" si="315"/>
        <v>92.348539985357846</v>
      </c>
      <c r="M2017" s="6"/>
      <c r="N2017" s="6">
        <f t="shared" si="316"/>
        <v>139.77907592750384</v>
      </c>
      <c r="O2017" s="6"/>
      <c r="P2017" s="6"/>
      <c r="Q2017" s="5">
        <f t="shared" si="312"/>
        <v>0</v>
      </c>
      <c r="R2017" s="5">
        <f t="shared" si="317"/>
        <v>-8.5278792780956181E-3</v>
      </c>
      <c r="S2017" s="5">
        <f t="shared" si="318"/>
        <v>0</v>
      </c>
      <c r="T2017" s="5"/>
    </row>
    <row r="2018" spans="3:20" x14ac:dyDescent="0.2">
      <c r="C2018" s="1">
        <v>39402</v>
      </c>
      <c r="D2018" s="2">
        <v>4282.3980000000001</v>
      </c>
      <c r="E2018" s="5">
        <f t="shared" si="309"/>
        <v>-4.4264266973044744E-3</v>
      </c>
      <c r="G2018" s="1">
        <f t="shared" si="310"/>
        <v>39401</v>
      </c>
      <c r="H2018" s="4">
        <f t="shared" si="313"/>
        <v>-4.4264266973044744E-3</v>
      </c>
      <c r="I2018" s="2">
        <f t="shared" si="314"/>
        <v>1</v>
      </c>
      <c r="K2018" s="6">
        <f t="shared" si="311"/>
        <v>172.09525602665843</v>
      </c>
      <c r="L2018" s="6">
        <f t="shared" si="315"/>
        <v>91.939765942509567</v>
      </c>
      <c r="M2018" s="6"/>
      <c r="N2018" s="6">
        <f t="shared" si="316"/>
        <v>139.13252202327499</v>
      </c>
      <c r="O2018" s="6"/>
      <c r="P2018" s="6"/>
      <c r="Q2018" s="5">
        <f t="shared" si="312"/>
        <v>-4.4362523296390677E-3</v>
      </c>
      <c r="R2018" s="5">
        <f t="shared" si="317"/>
        <v>-4.4362523296390677E-3</v>
      </c>
      <c r="S2018" s="5">
        <f t="shared" si="318"/>
        <v>-4.6362723323056798E-3</v>
      </c>
      <c r="T2018" s="5"/>
    </row>
    <row r="2019" spans="3:20" x14ac:dyDescent="0.2">
      <c r="C2019" s="1">
        <v>39405</v>
      </c>
      <c r="D2019" s="2">
        <v>4226.6989999999996</v>
      </c>
      <c r="E2019" s="5">
        <f t="shared" si="309"/>
        <v>-1.3006497761301149E-2</v>
      </c>
      <c r="G2019" s="1">
        <f t="shared" si="310"/>
        <v>39402</v>
      </c>
      <c r="H2019" s="4">
        <f t="shared" si="313"/>
        <v>-1.3006497761301149E-2</v>
      </c>
      <c r="I2019" s="2">
        <f t="shared" si="314"/>
        <v>1</v>
      </c>
      <c r="K2019" s="6">
        <f t="shared" si="311"/>
        <v>169.85689946441715</v>
      </c>
      <c r="L2019" s="6">
        <f t="shared" si="315"/>
        <v>90.743951582603771</v>
      </c>
      <c r="M2019" s="6"/>
      <c r="N2019" s="6">
        <f t="shared" si="316"/>
        <v>137.32289518705508</v>
      </c>
      <c r="O2019" s="6"/>
      <c r="P2019" s="6"/>
      <c r="Q2019" s="5">
        <f t="shared" si="312"/>
        <v>-1.3091822915109574E-2</v>
      </c>
      <c r="R2019" s="5">
        <f t="shared" si="317"/>
        <v>-1.3091822915108686E-2</v>
      </c>
      <c r="S2019" s="5">
        <f t="shared" si="318"/>
        <v>-1.3091822915109574E-2</v>
      </c>
      <c r="T2019" s="5"/>
    </row>
    <row r="2020" spans="3:20" x14ac:dyDescent="0.2">
      <c r="C2020" s="1">
        <v>39406</v>
      </c>
      <c r="D2020" s="2">
        <v>4277.2380000000003</v>
      </c>
      <c r="E2020" s="5">
        <f t="shared" si="309"/>
        <v>1.195708518633588E-2</v>
      </c>
      <c r="G2020" s="1">
        <f t="shared" si="310"/>
        <v>39405</v>
      </c>
      <c r="H2020" s="4">
        <f t="shared" si="313"/>
        <v>1.195708518633588E-2</v>
      </c>
      <c r="I2020" s="2">
        <f t="shared" si="314"/>
        <v>1</v>
      </c>
      <c r="K2020" s="6">
        <f t="shared" si="311"/>
        <v>171.88789288080011</v>
      </c>
      <c r="L2020" s="6">
        <f t="shared" si="315"/>
        <v>91.828984741821714</v>
      </c>
      <c r="M2020" s="6"/>
      <c r="N2020" s="6">
        <f t="shared" si="316"/>
        <v>138.964876742841</v>
      </c>
      <c r="O2020" s="6"/>
      <c r="P2020" s="6"/>
      <c r="Q2020" s="5">
        <f t="shared" si="312"/>
        <v>1.1886164023761303E-2</v>
      </c>
      <c r="R2020" s="5">
        <f t="shared" si="317"/>
        <v>1.1886164023760415E-2</v>
      </c>
      <c r="S2020" s="5">
        <f t="shared" si="318"/>
        <v>1.1886164023761303E-2</v>
      </c>
      <c r="T2020" s="5"/>
    </row>
    <row r="2021" spans="3:20" x14ac:dyDescent="0.2">
      <c r="C2021" s="1">
        <v>39407</v>
      </c>
      <c r="D2021" s="2">
        <v>4195.5780000000004</v>
      </c>
      <c r="E2021" s="5">
        <f t="shared" si="309"/>
        <v>-1.9091759682299616E-2</v>
      </c>
      <c r="G2021" s="1">
        <f t="shared" si="310"/>
        <v>39406</v>
      </c>
      <c r="H2021" s="4">
        <f t="shared" si="313"/>
        <v>0</v>
      </c>
      <c r="I2021" s="2">
        <f t="shared" si="314"/>
        <v>0</v>
      </c>
      <c r="K2021" s="6">
        <f t="shared" si="311"/>
        <v>171.88789288080011</v>
      </c>
      <c r="L2021" s="6">
        <f t="shared" si="315"/>
        <v>90.075807833261294</v>
      </c>
      <c r="M2021" s="6"/>
      <c r="N2021" s="6">
        <f t="shared" si="316"/>
        <v>138.93708376749242</v>
      </c>
      <c r="O2021" s="6"/>
      <c r="P2021" s="6"/>
      <c r="Q2021" s="5">
        <f t="shared" si="312"/>
        <v>0</v>
      </c>
      <c r="R2021" s="5">
        <f t="shared" si="317"/>
        <v>-1.9276360674699511E-2</v>
      </c>
      <c r="S2021" s="5">
        <f t="shared" si="318"/>
        <v>-2.0002000266750031E-4</v>
      </c>
      <c r="T2021" s="5"/>
    </row>
    <row r="2022" spans="3:20" x14ac:dyDescent="0.2">
      <c r="C2022" s="1">
        <v>39408</v>
      </c>
      <c r="D2022" s="2">
        <v>4208.9179999999997</v>
      </c>
      <c r="E2022" s="5">
        <f t="shared" si="309"/>
        <v>3.1795380755641378E-3</v>
      </c>
      <c r="G2022" s="1">
        <f t="shared" si="310"/>
        <v>39407</v>
      </c>
      <c r="H2022" s="4">
        <f t="shared" si="313"/>
        <v>3.1795380755641378E-3</v>
      </c>
      <c r="I2022" s="2">
        <f t="shared" si="314"/>
        <v>1</v>
      </c>
      <c r="K2022" s="6">
        <f t="shared" si="311"/>
        <v>172.4344169809431</v>
      </c>
      <c r="L2022" s="6">
        <f t="shared" si="315"/>
        <v>90.362207293954341</v>
      </c>
      <c r="M2022" s="6"/>
      <c r="N2022" s="6">
        <f t="shared" si="316"/>
        <v>139.35096374753593</v>
      </c>
      <c r="O2022" s="6"/>
      <c r="P2022" s="6"/>
      <c r="Q2022" s="5">
        <f t="shared" si="312"/>
        <v>3.1744940333648941E-3</v>
      </c>
      <c r="R2022" s="5">
        <f t="shared" si="317"/>
        <v>3.1744940333657823E-3</v>
      </c>
      <c r="S2022" s="5">
        <f t="shared" si="318"/>
        <v>2.974474030698282E-3</v>
      </c>
      <c r="T2022" s="5"/>
    </row>
    <row r="2023" spans="3:20" x14ac:dyDescent="0.2">
      <c r="C2023" s="1">
        <v>39409</v>
      </c>
      <c r="D2023" s="2">
        <v>4268.527</v>
      </c>
      <c r="E2023" s="5">
        <f t="shared" si="309"/>
        <v>1.4162547238981702E-2</v>
      </c>
      <c r="G2023" s="1">
        <f t="shared" si="310"/>
        <v>39408</v>
      </c>
      <c r="H2023" s="4">
        <f t="shared" si="313"/>
        <v>0</v>
      </c>
      <c r="I2023" s="2">
        <f t="shared" si="314"/>
        <v>0</v>
      </c>
      <c r="K2023" s="6">
        <f t="shared" si="311"/>
        <v>172.4344169809431</v>
      </c>
      <c r="L2023" s="6">
        <f t="shared" si="315"/>
        <v>91.641966323373623</v>
      </c>
      <c r="M2023" s="6"/>
      <c r="N2023" s="6">
        <f t="shared" si="316"/>
        <v>139.32309355478642</v>
      </c>
      <c r="O2023" s="6"/>
      <c r="P2023" s="6"/>
      <c r="Q2023" s="5">
        <f t="shared" si="312"/>
        <v>0</v>
      </c>
      <c r="R2023" s="5">
        <f t="shared" si="317"/>
        <v>1.4063195318861688E-2</v>
      </c>
      <c r="S2023" s="5">
        <f t="shared" si="318"/>
        <v>-2.0002000266750031E-4</v>
      </c>
      <c r="T2023" s="5"/>
    </row>
    <row r="2024" spans="3:20" x14ac:dyDescent="0.2">
      <c r="C2024" s="1">
        <v>39412</v>
      </c>
      <c r="D2024" s="2">
        <v>4238</v>
      </c>
      <c r="E2024" s="5">
        <f t="shared" si="309"/>
        <v>-7.1516473949913032E-3</v>
      </c>
      <c r="G2024" s="1">
        <f t="shared" si="310"/>
        <v>39409</v>
      </c>
      <c r="H2024" s="4">
        <f t="shared" si="313"/>
        <v>0</v>
      </c>
      <c r="I2024" s="2">
        <f t="shared" si="314"/>
        <v>0</v>
      </c>
      <c r="K2024" s="6">
        <f t="shared" si="311"/>
        <v>172.4344169809431</v>
      </c>
      <c r="L2024" s="6">
        <f t="shared" si="315"/>
        <v>90.986575293645188</v>
      </c>
      <c r="M2024" s="6"/>
      <c r="N2024" s="6">
        <f t="shared" si="316"/>
        <v>139.32309355478642</v>
      </c>
      <c r="O2024" s="6"/>
      <c r="P2024" s="6"/>
      <c r="Q2024" s="5">
        <f t="shared" si="312"/>
        <v>0</v>
      </c>
      <c r="R2024" s="5">
        <f t="shared" si="317"/>
        <v>-7.1773430091628398E-3</v>
      </c>
      <c r="S2024" s="5">
        <f t="shared" si="318"/>
        <v>0</v>
      </c>
      <c r="T2024" s="5"/>
    </row>
    <row r="2025" spans="3:20" x14ac:dyDescent="0.2">
      <c r="C2025" s="1">
        <v>39413</v>
      </c>
      <c r="D2025" s="2">
        <v>4224.4380000000001</v>
      </c>
      <c r="E2025" s="5">
        <f t="shared" si="309"/>
        <v>-3.2000943841434398E-3</v>
      </c>
      <c r="G2025" s="1">
        <f t="shared" si="310"/>
        <v>39412</v>
      </c>
      <c r="H2025" s="4">
        <f t="shared" si="313"/>
        <v>-3.2000943841434398E-3</v>
      </c>
      <c r="I2025" s="2">
        <f t="shared" si="314"/>
        <v>1</v>
      </c>
      <c r="K2025" s="6">
        <f t="shared" si="311"/>
        <v>171.88261057152931</v>
      </c>
      <c r="L2025" s="6">
        <f t="shared" si="315"/>
        <v>90.695409665015546</v>
      </c>
      <c r="M2025" s="6"/>
      <c r="N2025" s="6">
        <f t="shared" si="316"/>
        <v>138.84947105621916</v>
      </c>
      <c r="O2025" s="6"/>
      <c r="P2025" s="6"/>
      <c r="Q2025" s="5">
        <f t="shared" si="312"/>
        <v>-3.2052256360950437E-3</v>
      </c>
      <c r="R2025" s="5">
        <f t="shared" si="317"/>
        <v>-3.2052256360950437E-3</v>
      </c>
      <c r="S2025" s="5">
        <f t="shared" si="318"/>
        <v>-3.4052456387616559E-3</v>
      </c>
      <c r="T2025" s="5"/>
    </row>
    <row r="2026" spans="3:20" x14ac:dyDescent="0.2">
      <c r="C2026" s="1">
        <v>39414</v>
      </c>
      <c r="D2026" s="2">
        <v>4321.7380000000003</v>
      </c>
      <c r="E2026" s="5">
        <f t="shared" si="309"/>
        <v>2.303264955007037E-2</v>
      </c>
      <c r="G2026" s="1">
        <f t="shared" si="310"/>
        <v>39413</v>
      </c>
      <c r="H2026" s="4">
        <f t="shared" si="313"/>
        <v>2.303264955007037E-2</v>
      </c>
      <c r="I2026" s="2">
        <f t="shared" si="314"/>
        <v>1</v>
      </c>
      <c r="K2026" s="6">
        <f t="shared" si="311"/>
        <v>175.84152250457456</v>
      </c>
      <c r="L2026" s="6">
        <f t="shared" si="315"/>
        <v>92.784365251629907</v>
      </c>
      <c r="M2026" s="6"/>
      <c r="N2026" s="6">
        <f t="shared" si="316"/>
        <v>142.04754226326969</v>
      </c>
      <c r="O2026" s="6"/>
      <c r="P2026" s="6"/>
      <c r="Q2026" s="5">
        <f t="shared" si="312"/>
        <v>2.2771401953915138E-2</v>
      </c>
      <c r="R2026" s="5">
        <f t="shared" si="317"/>
        <v>2.2771401953915138E-2</v>
      </c>
      <c r="S2026" s="5">
        <f t="shared" si="318"/>
        <v>2.2771401953916026E-2</v>
      </c>
      <c r="T2026" s="5"/>
    </row>
    <row r="2027" spans="3:20" x14ac:dyDescent="0.2">
      <c r="C2027" s="1">
        <v>39415</v>
      </c>
      <c r="D2027" s="2">
        <v>4347</v>
      </c>
      <c r="E2027" s="5">
        <f t="shared" si="309"/>
        <v>5.8453335209121228E-3</v>
      </c>
      <c r="G2027" s="1">
        <f t="shared" si="310"/>
        <v>39414</v>
      </c>
      <c r="H2027" s="4">
        <f t="shared" si="313"/>
        <v>0</v>
      </c>
      <c r="I2027" s="2">
        <f t="shared" si="314"/>
        <v>0</v>
      </c>
      <c r="K2027" s="6">
        <f t="shared" si="311"/>
        <v>175.84152250457456</v>
      </c>
      <c r="L2027" s="6">
        <f t="shared" si="315"/>
        <v>93.326720812051818</v>
      </c>
      <c r="M2027" s="6"/>
      <c r="N2027" s="6">
        <f t="shared" si="316"/>
        <v>142.01913275481704</v>
      </c>
      <c r="O2027" s="6"/>
      <c r="P2027" s="6"/>
      <c r="Q2027" s="5">
        <f t="shared" si="312"/>
        <v>0</v>
      </c>
      <c r="R2027" s="5">
        <f t="shared" si="317"/>
        <v>5.8283158427272497E-3</v>
      </c>
      <c r="S2027" s="5">
        <f t="shared" si="318"/>
        <v>-2.0002000266750031E-4</v>
      </c>
      <c r="T2027" s="5"/>
    </row>
    <row r="2028" spans="3:20" x14ac:dyDescent="0.2">
      <c r="C2028" s="1">
        <v>39416</v>
      </c>
      <c r="D2028" s="2">
        <v>4394.9489999999996</v>
      </c>
      <c r="E2028" s="5">
        <f t="shared" si="309"/>
        <v>1.1030365769496115E-2</v>
      </c>
      <c r="G2028" s="1">
        <f t="shared" si="310"/>
        <v>39415</v>
      </c>
      <c r="H2028" s="4">
        <f t="shared" si="313"/>
        <v>0</v>
      </c>
      <c r="I2028" s="2">
        <f t="shared" si="314"/>
        <v>0</v>
      </c>
      <c r="K2028" s="6">
        <f t="shared" si="311"/>
        <v>175.84152250457456</v>
      </c>
      <c r="L2028" s="6">
        <f t="shared" si="315"/>
        <v>94.356148678676391</v>
      </c>
      <c r="M2028" s="6"/>
      <c r="N2028" s="6">
        <f t="shared" si="316"/>
        <v>142.01913275481704</v>
      </c>
      <c r="O2028" s="6"/>
      <c r="P2028" s="6"/>
      <c r="Q2028" s="5">
        <f t="shared" si="312"/>
        <v>0</v>
      </c>
      <c r="R2028" s="5">
        <f t="shared" si="317"/>
        <v>1.0969974967593998E-2</v>
      </c>
      <c r="S2028" s="5">
        <f t="shared" si="318"/>
        <v>0</v>
      </c>
      <c r="T2028" s="5"/>
    </row>
    <row r="2029" spans="3:20" x14ac:dyDescent="0.2">
      <c r="C2029" s="1">
        <v>39419</v>
      </c>
      <c r="D2029" s="2">
        <v>4371.6679999999997</v>
      </c>
      <c r="E2029" s="5">
        <f t="shared" si="309"/>
        <v>-5.2972173283466883E-3</v>
      </c>
      <c r="G2029" s="1">
        <f t="shared" si="310"/>
        <v>39416</v>
      </c>
      <c r="H2029" s="4">
        <f t="shared" si="313"/>
        <v>0</v>
      </c>
      <c r="I2029" s="2">
        <f t="shared" si="314"/>
        <v>0</v>
      </c>
      <c r="K2029" s="6">
        <f t="shared" si="311"/>
        <v>175.84152250457456</v>
      </c>
      <c r="L2029" s="6">
        <f t="shared" si="315"/>
        <v>93.856323652859658</v>
      </c>
      <c r="M2029" s="6"/>
      <c r="N2029" s="6">
        <f t="shared" si="316"/>
        <v>142.01913275481704</v>
      </c>
      <c r="O2029" s="6"/>
      <c r="P2029" s="6"/>
      <c r="Q2029" s="5">
        <f t="shared" si="312"/>
        <v>0</v>
      </c>
      <c r="R2029" s="5">
        <f t="shared" si="317"/>
        <v>-5.3112973292863686E-3</v>
      </c>
      <c r="S2029" s="5">
        <f t="shared" si="318"/>
        <v>0</v>
      </c>
      <c r="T2029" s="5"/>
    </row>
    <row r="2030" spans="3:20" x14ac:dyDescent="0.2">
      <c r="C2030" s="1">
        <v>39420</v>
      </c>
      <c r="D2030" s="2">
        <v>4339.098</v>
      </c>
      <c r="E2030" s="5">
        <f t="shared" si="309"/>
        <v>-7.4502455355712534E-3</v>
      </c>
      <c r="G2030" s="1">
        <f t="shared" si="310"/>
        <v>39419</v>
      </c>
      <c r="H2030" s="4">
        <f t="shared" si="313"/>
        <v>-7.4502455355712534E-3</v>
      </c>
      <c r="I2030" s="2">
        <f t="shared" si="314"/>
        <v>1</v>
      </c>
      <c r="K2030" s="6">
        <f t="shared" si="311"/>
        <v>174.5314599865668</v>
      </c>
      <c r="L2030" s="6">
        <f t="shared" si="315"/>
        <v>93.157070996579805</v>
      </c>
      <c r="M2030" s="6"/>
      <c r="N2030" s="6">
        <f t="shared" si="316"/>
        <v>140.93286313397576</v>
      </c>
      <c r="O2030" s="6"/>
      <c r="P2030" s="6"/>
      <c r="Q2030" s="5">
        <f t="shared" si="312"/>
        <v>-7.4781372345302799E-3</v>
      </c>
      <c r="R2030" s="5">
        <f t="shared" si="317"/>
        <v>-7.4781372345311681E-3</v>
      </c>
      <c r="S2030" s="5">
        <f t="shared" si="318"/>
        <v>-7.6781572371977802E-3</v>
      </c>
      <c r="T2030" s="5"/>
    </row>
    <row r="2031" spans="3:20" x14ac:dyDescent="0.2">
      <c r="C2031" s="1">
        <v>39421</v>
      </c>
      <c r="D2031" s="2">
        <v>4410</v>
      </c>
      <c r="E2031" s="5">
        <f t="shared" si="309"/>
        <v>1.6340262423204095E-2</v>
      </c>
      <c r="G2031" s="1">
        <f t="shared" si="310"/>
        <v>39420</v>
      </c>
      <c r="H2031" s="4">
        <f t="shared" si="313"/>
        <v>1.6340262423204095E-2</v>
      </c>
      <c r="I2031" s="2">
        <f t="shared" si="314"/>
        <v>1</v>
      </c>
      <c r="K2031" s="6">
        <f t="shared" si="311"/>
        <v>177.38334984385224</v>
      </c>
      <c r="L2031" s="6">
        <f t="shared" si="315"/>
        <v>94.679281983240969</v>
      </c>
      <c r="M2031" s="6"/>
      <c r="N2031" s="6">
        <f t="shared" si="316"/>
        <v>143.23574310163843</v>
      </c>
      <c r="O2031" s="6"/>
      <c r="P2031" s="6"/>
      <c r="Q2031" s="5">
        <f t="shared" si="312"/>
        <v>1.6208197048323214E-2</v>
      </c>
      <c r="R2031" s="5">
        <f t="shared" si="317"/>
        <v>1.6208197048323214E-2</v>
      </c>
      <c r="S2031" s="5">
        <f t="shared" si="318"/>
        <v>1.6208197048323214E-2</v>
      </c>
      <c r="T2031" s="5"/>
    </row>
    <row r="2032" spans="3:20" x14ac:dyDescent="0.2">
      <c r="C2032" s="1">
        <v>39422</v>
      </c>
      <c r="D2032" s="2">
        <v>4414.6559999999999</v>
      </c>
      <c r="E2032" s="5">
        <f t="shared" si="309"/>
        <v>1.0557823129251586E-3</v>
      </c>
      <c r="G2032" s="1">
        <f t="shared" si="310"/>
        <v>39421</v>
      </c>
      <c r="H2032" s="4">
        <f t="shared" si="313"/>
        <v>0</v>
      </c>
      <c r="I2032" s="2">
        <f t="shared" si="314"/>
        <v>0</v>
      </c>
      <c r="K2032" s="6">
        <f t="shared" si="311"/>
        <v>177.38334984385224</v>
      </c>
      <c r="L2032" s="6">
        <f t="shared" si="315"/>
        <v>94.779242694559329</v>
      </c>
      <c r="M2032" s="6"/>
      <c r="N2032" s="6">
        <f t="shared" si="316"/>
        <v>143.2070959530181</v>
      </c>
      <c r="O2032" s="6"/>
      <c r="P2032" s="6"/>
      <c r="Q2032" s="5">
        <f t="shared" si="312"/>
        <v>0</v>
      </c>
      <c r="R2032" s="5">
        <f t="shared" si="317"/>
        <v>1.0552253667537315E-3</v>
      </c>
      <c r="S2032" s="5">
        <f t="shared" si="318"/>
        <v>-2.0002000266661213E-4</v>
      </c>
      <c r="T2032" s="5"/>
    </row>
    <row r="2033" spans="3:20" x14ac:dyDescent="0.2">
      <c r="C2033" s="1">
        <v>39423</v>
      </c>
      <c r="D2033" s="2">
        <v>4446.34</v>
      </c>
      <c r="E2033" s="5">
        <f t="shared" si="309"/>
        <v>7.1770031458850241E-3</v>
      </c>
      <c r="G2033" s="1">
        <f t="shared" si="310"/>
        <v>39422</v>
      </c>
      <c r="H2033" s="4">
        <f t="shared" si="313"/>
        <v>0</v>
      </c>
      <c r="I2033" s="2">
        <f t="shared" si="314"/>
        <v>0</v>
      </c>
      <c r="K2033" s="6">
        <f t="shared" si="311"/>
        <v>177.38334984385224</v>
      </c>
      <c r="L2033" s="6">
        <f t="shared" si="315"/>
        <v>95.459473617542784</v>
      </c>
      <c r="M2033" s="6"/>
      <c r="N2033" s="6">
        <f t="shared" si="316"/>
        <v>143.2070959530181</v>
      </c>
      <c r="O2033" s="6"/>
      <c r="P2033" s="6"/>
      <c r="Q2033" s="5">
        <f t="shared" si="312"/>
        <v>0</v>
      </c>
      <c r="R2033" s="5">
        <f t="shared" si="317"/>
        <v>7.1513710269357489E-3</v>
      </c>
      <c r="S2033" s="5">
        <f t="shared" si="318"/>
        <v>0</v>
      </c>
      <c r="T2033" s="5"/>
    </row>
    <row r="2034" spans="3:20" x14ac:dyDescent="0.2">
      <c r="C2034" s="1">
        <v>39426</v>
      </c>
      <c r="D2034" s="2">
        <v>4465.5200000000004</v>
      </c>
      <c r="E2034" s="5">
        <f t="shared" si="309"/>
        <v>4.3136602239145661E-3</v>
      </c>
      <c r="G2034" s="1">
        <f t="shared" si="310"/>
        <v>39423</v>
      </c>
      <c r="H2034" s="4">
        <f t="shared" si="313"/>
        <v>0</v>
      </c>
      <c r="I2034" s="2">
        <f t="shared" si="314"/>
        <v>0</v>
      </c>
      <c r="K2034" s="6">
        <f t="shared" si="311"/>
        <v>177.38334984385224</v>
      </c>
      <c r="L2034" s="6">
        <f t="shared" si="315"/>
        <v>95.871253351882615</v>
      </c>
      <c r="M2034" s="6"/>
      <c r="N2034" s="6">
        <f t="shared" si="316"/>
        <v>143.2070959530181</v>
      </c>
      <c r="O2034" s="6"/>
      <c r="P2034" s="6"/>
      <c r="Q2034" s="5">
        <f t="shared" si="312"/>
        <v>0</v>
      </c>
      <c r="R2034" s="5">
        <f t="shared" si="317"/>
        <v>4.3043830611013689E-3</v>
      </c>
      <c r="S2034" s="5">
        <f t="shared" si="318"/>
        <v>0</v>
      </c>
      <c r="T2034" s="5"/>
    </row>
    <row r="2035" spans="3:20" x14ac:dyDescent="0.2">
      <c r="C2035" s="1">
        <v>39427</v>
      </c>
      <c r="D2035" s="2">
        <v>4449.9489999999996</v>
      </c>
      <c r="E2035" s="5">
        <f t="shared" si="309"/>
        <v>-3.4869399308481031E-3</v>
      </c>
      <c r="G2035" s="1">
        <f t="shared" si="310"/>
        <v>39426</v>
      </c>
      <c r="H2035" s="4">
        <f t="shared" si="313"/>
        <v>0</v>
      </c>
      <c r="I2035" s="2">
        <f t="shared" si="314"/>
        <v>0</v>
      </c>
      <c r="K2035" s="6">
        <f t="shared" si="311"/>
        <v>177.38334984385224</v>
      </c>
      <c r="L2035" s="6">
        <f t="shared" si="315"/>
        <v>95.536956050349474</v>
      </c>
      <c r="M2035" s="6"/>
      <c r="N2035" s="6">
        <f t="shared" si="316"/>
        <v>143.2070959530181</v>
      </c>
      <c r="O2035" s="6"/>
      <c r="P2035" s="6"/>
      <c r="Q2035" s="5">
        <f t="shared" si="312"/>
        <v>0</v>
      </c>
      <c r="R2035" s="5">
        <f t="shared" si="317"/>
        <v>-3.4930334752276693E-3</v>
      </c>
      <c r="S2035" s="5">
        <f t="shared" si="318"/>
        <v>0</v>
      </c>
      <c r="T2035" s="5"/>
    </row>
    <row r="2036" spans="3:20" x14ac:dyDescent="0.2">
      <c r="C2036" s="1">
        <v>39428</v>
      </c>
      <c r="D2036" s="2">
        <v>4469.4690000000001</v>
      </c>
      <c r="E2036" s="5">
        <f t="shared" si="309"/>
        <v>4.3865671269491943E-3</v>
      </c>
      <c r="G2036" s="1">
        <f t="shared" si="310"/>
        <v>39427</v>
      </c>
      <c r="H2036" s="4">
        <f t="shared" si="313"/>
        <v>4.3865671269491943E-3</v>
      </c>
      <c r="I2036" s="2">
        <f t="shared" si="314"/>
        <v>1</v>
      </c>
      <c r="K2036" s="6">
        <f t="shared" si="311"/>
        <v>178.16145381514542</v>
      </c>
      <c r="L2036" s="6">
        <f t="shared" si="315"/>
        <v>95.956035321168727</v>
      </c>
      <c r="M2036" s="6"/>
      <c r="N2036" s="6">
        <f t="shared" si="316"/>
        <v>143.80651643577298</v>
      </c>
      <c r="O2036" s="6"/>
      <c r="P2036" s="6"/>
      <c r="Q2036" s="5">
        <f t="shared" si="312"/>
        <v>4.3769741845292032E-3</v>
      </c>
      <c r="R2036" s="5">
        <f t="shared" si="317"/>
        <v>4.3769741845292032E-3</v>
      </c>
      <c r="S2036" s="5">
        <f t="shared" si="318"/>
        <v>4.1769541818617029E-3</v>
      </c>
      <c r="T2036" s="5"/>
    </row>
    <row r="2037" spans="3:20" x14ac:dyDescent="0.2">
      <c r="C2037" s="1">
        <v>39429</v>
      </c>
      <c r="D2037" s="2">
        <v>4370.7579999999998</v>
      </c>
      <c r="E2037" s="5">
        <f t="shared" si="309"/>
        <v>-2.2085621356810001E-2</v>
      </c>
      <c r="G2037" s="1">
        <f t="shared" si="310"/>
        <v>39428</v>
      </c>
      <c r="H2037" s="4">
        <f t="shared" si="313"/>
        <v>0</v>
      </c>
      <c r="I2037" s="2">
        <f t="shared" si="314"/>
        <v>0</v>
      </c>
      <c r="K2037" s="6">
        <f t="shared" si="311"/>
        <v>178.16145381514542</v>
      </c>
      <c r="L2037" s="6">
        <f t="shared" si="315"/>
        <v>93.836786658164712</v>
      </c>
      <c r="M2037" s="6"/>
      <c r="N2037" s="6">
        <f t="shared" si="316"/>
        <v>143.77775513248582</v>
      </c>
      <c r="O2037" s="6"/>
      <c r="P2037" s="6"/>
      <c r="Q2037" s="5">
        <f t="shared" si="312"/>
        <v>0</v>
      </c>
      <c r="R2037" s="5">
        <f t="shared" si="317"/>
        <v>-2.2333160179417888E-2</v>
      </c>
      <c r="S2037" s="5">
        <f t="shared" si="318"/>
        <v>-2.0002000266661213E-4</v>
      </c>
      <c r="T2037" s="5"/>
    </row>
    <row r="2038" spans="3:20" x14ac:dyDescent="0.2">
      <c r="C2038" s="1">
        <v>39430</v>
      </c>
      <c r="D2038" s="2">
        <v>4384.6480000000001</v>
      </c>
      <c r="E2038" s="5">
        <f t="shared" si="309"/>
        <v>3.1779384719996689E-3</v>
      </c>
      <c r="G2038" s="1">
        <f t="shared" si="310"/>
        <v>39429</v>
      </c>
      <c r="H2038" s="4">
        <f t="shared" si="313"/>
        <v>3.1779384719996689E-3</v>
      </c>
      <c r="I2038" s="2">
        <f t="shared" si="314"/>
        <v>1</v>
      </c>
      <c r="K2038" s="6">
        <f t="shared" si="311"/>
        <v>178.72763995345196</v>
      </c>
      <c r="L2038" s="6">
        <f t="shared" si="315"/>
        <v>94.134994192574524</v>
      </c>
      <c r="M2038" s="6"/>
      <c r="N2038" s="6">
        <f t="shared" si="316"/>
        <v>144.20582505754069</v>
      </c>
      <c r="O2038" s="6"/>
      <c r="P2038" s="6"/>
      <c r="Q2038" s="5">
        <f t="shared" si="312"/>
        <v>3.1728994984101533E-3</v>
      </c>
      <c r="R2038" s="5">
        <f t="shared" si="317"/>
        <v>3.1728994984092651E-3</v>
      </c>
      <c r="S2038" s="5">
        <f t="shared" si="318"/>
        <v>2.972879495742653E-3</v>
      </c>
      <c r="T2038" s="5"/>
    </row>
    <row r="2039" spans="3:20" x14ac:dyDescent="0.2">
      <c r="C2039" s="1">
        <v>39433</v>
      </c>
      <c r="D2039" s="2">
        <v>4312.4690000000001</v>
      </c>
      <c r="E2039" s="5">
        <f t="shared" si="309"/>
        <v>-1.6461754740631423E-2</v>
      </c>
      <c r="G2039" s="1">
        <f t="shared" si="310"/>
        <v>39430</v>
      </c>
      <c r="H2039" s="4">
        <f t="shared" si="313"/>
        <v>0</v>
      </c>
      <c r="I2039" s="2">
        <f t="shared" si="314"/>
        <v>0</v>
      </c>
      <c r="K2039" s="6">
        <f t="shared" si="311"/>
        <v>178.72763995345196</v>
      </c>
      <c r="L2039" s="6">
        <f t="shared" si="315"/>
        <v>92.585367005665603</v>
      </c>
      <c r="M2039" s="6"/>
      <c r="N2039" s="6">
        <f t="shared" si="316"/>
        <v>144.17698389252919</v>
      </c>
      <c r="O2039" s="6"/>
      <c r="P2039" s="6"/>
      <c r="Q2039" s="5">
        <f t="shared" si="312"/>
        <v>0</v>
      </c>
      <c r="R2039" s="5">
        <f t="shared" si="317"/>
        <v>-1.6598755015993838E-2</v>
      </c>
      <c r="S2039" s="5">
        <f t="shared" si="318"/>
        <v>-2.0002000266750031E-4</v>
      </c>
      <c r="T2039" s="5"/>
    </row>
    <row r="2040" spans="3:20" x14ac:dyDescent="0.2">
      <c r="C2040" s="1">
        <v>39434</v>
      </c>
      <c r="D2040" s="2">
        <v>4309.1369999999997</v>
      </c>
      <c r="E2040" s="5">
        <f t="shared" si="309"/>
        <v>-7.7264323523260916E-4</v>
      </c>
      <c r="G2040" s="1">
        <f t="shared" si="310"/>
        <v>39433</v>
      </c>
      <c r="H2040" s="4">
        <f t="shared" si="313"/>
        <v>-7.7264323523260916E-4</v>
      </c>
      <c r="I2040" s="2">
        <f t="shared" si="314"/>
        <v>1</v>
      </c>
      <c r="K2040" s="6">
        <f t="shared" si="311"/>
        <v>178.58954725149283</v>
      </c>
      <c r="L2040" s="6">
        <f t="shared" si="315"/>
        <v>92.513831548167147</v>
      </c>
      <c r="M2040" s="6"/>
      <c r="N2040" s="6">
        <f t="shared" si="316"/>
        <v>144.03677340394412</v>
      </c>
      <c r="O2040" s="6"/>
      <c r="P2040" s="6"/>
      <c r="Q2040" s="5">
        <f t="shared" si="312"/>
        <v>-7.7294187785703627E-4</v>
      </c>
      <c r="R2040" s="5">
        <f t="shared" si="317"/>
        <v>-7.729418778561481E-4</v>
      </c>
      <c r="S2040" s="5">
        <f t="shared" si="318"/>
        <v>-9.729618805236484E-4</v>
      </c>
      <c r="T2040" s="5"/>
    </row>
    <row r="2041" spans="3:20" x14ac:dyDescent="0.2">
      <c r="C2041" s="1">
        <v>39435</v>
      </c>
      <c r="D2041" s="2">
        <v>4301.34</v>
      </c>
      <c r="E2041" s="5">
        <f t="shared" si="309"/>
        <v>-1.8094110259199397E-3</v>
      </c>
      <c r="G2041" s="1">
        <f t="shared" si="310"/>
        <v>39434</v>
      </c>
      <c r="H2041" s="4">
        <f t="shared" si="313"/>
        <v>-1.8094110259199397E-3</v>
      </c>
      <c r="I2041" s="2">
        <f t="shared" si="314"/>
        <v>1</v>
      </c>
      <c r="K2041" s="6">
        <f t="shared" si="311"/>
        <v>178.26640535558192</v>
      </c>
      <c r="L2041" s="6">
        <f t="shared" si="315"/>
        <v>92.346436001313791</v>
      </c>
      <c r="M2041" s="6"/>
      <c r="N2041" s="6">
        <f t="shared" si="316"/>
        <v>143.77615167800909</v>
      </c>
      <c r="O2041" s="6"/>
      <c r="P2041" s="6"/>
      <c r="Q2041" s="5">
        <f t="shared" si="312"/>
        <v>-1.8110499873849051E-3</v>
      </c>
      <c r="R2041" s="5">
        <f t="shared" si="317"/>
        <v>-1.8110499873857933E-3</v>
      </c>
      <c r="S2041" s="5">
        <f t="shared" si="318"/>
        <v>-1.8110499873849051E-3</v>
      </c>
      <c r="T2041" s="5"/>
    </row>
    <row r="2042" spans="3:20" x14ac:dyDescent="0.2">
      <c r="C2042" s="1">
        <v>39436</v>
      </c>
      <c r="D2042" s="2">
        <v>4314.6989999999996</v>
      </c>
      <c r="E2042" s="5">
        <f t="shared" si="309"/>
        <v>3.1057763394661824E-3</v>
      </c>
      <c r="G2042" s="1">
        <f t="shared" si="310"/>
        <v>39435</v>
      </c>
      <c r="H2042" s="4">
        <f t="shared" si="313"/>
        <v>3.1057763394661824E-3</v>
      </c>
      <c r="I2042" s="2">
        <f t="shared" si="314"/>
        <v>1</v>
      </c>
      <c r="K2042" s="6">
        <f t="shared" si="311"/>
        <v>178.82006093945697</v>
      </c>
      <c r="L2042" s="6">
        <f t="shared" si="315"/>
        <v>92.633243377280692</v>
      </c>
      <c r="M2042" s="6"/>
      <c r="N2042" s="6">
        <f t="shared" si="316"/>
        <v>144.22268824807014</v>
      </c>
      <c r="O2042" s="6"/>
      <c r="P2042" s="6"/>
      <c r="Q2042" s="5">
        <f t="shared" si="312"/>
        <v>3.1009633788752211E-3</v>
      </c>
      <c r="R2042" s="5">
        <f t="shared" si="317"/>
        <v>3.1009633788752211E-3</v>
      </c>
      <c r="S2042" s="5">
        <f t="shared" si="318"/>
        <v>3.1009633788752211E-3</v>
      </c>
      <c r="T2042" s="5"/>
    </row>
    <row r="2043" spans="3:20" x14ac:dyDescent="0.2">
      <c r="C2043" s="1">
        <v>39437</v>
      </c>
      <c r="D2043" s="2">
        <v>4384.5469999999996</v>
      </c>
      <c r="E2043" s="5">
        <f t="shared" si="309"/>
        <v>1.6188383013508001E-2</v>
      </c>
      <c r="G2043" s="1">
        <f t="shared" si="310"/>
        <v>39436</v>
      </c>
      <c r="H2043" s="4">
        <f t="shared" si="313"/>
        <v>0</v>
      </c>
      <c r="I2043" s="2">
        <f t="shared" si="314"/>
        <v>0</v>
      </c>
      <c r="K2043" s="6">
        <f t="shared" si="311"/>
        <v>178.82006093945697</v>
      </c>
      <c r="L2043" s="6">
        <f t="shared" si="315"/>
        <v>94.132825800855628</v>
      </c>
      <c r="M2043" s="6"/>
      <c r="N2043" s="6">
        <f t="shared" si="316"/>
        <v>144.19384371042054</v>
      </c>
      <c r="O2043" s="6"/>
      <c r="P2043" s="6"/>
      <c r="Q2043" s="5">
        <f t="shared" si="312"/>
        <v>0</v>
      </c>
      <c r="R2043" s="5">
        <f t="shared" si="317"/>
        <v>1.6058748320681104E-2</v>
      </c>
      <c r="S2043" s="5">
        <f t="shared" si="318"/>
        <v>-2.0002000266750031E-4</v>
      </c>
      <c r="T2043" s="5"/>
    </row>
    <row r="2044" spans="3:20" x14ac:dyDescent="0.2">
      <c r="C2044" s="1">
        <v>39440</v>
      </c>
      <c r="D2044" s="2">
        <v>4388.3789999999999</v>
      </c>
      <c r="E2044" s="5">
        <f t="shared" si="309"/>
        <v>8.7397854327946197E-4</v>
      </c>
      <c r="G2044" s="1">
        <f t="shared" si="310"/>
        <v>39437</v>
      </c>
      <c r="H2044" s="4">
        <f t="shared" si="313"/>
        <v>0</v>
      </c>
      <c r="I2044" s="2">
        <f t="shared" si="314"/>
        <v>0</v>
      </c>
      <c r="K2044" s="6">
        <f t="shared" si="311"/>
        <v>178.82006093945697</v>
      </c>
      <c r="L2044" s="6">
        <f t="shared" si="315"/>
        <v>94.215095870823831</v>
      </c>
      <c r="M2044" s="6"/>
      <c r="N2044" s="6">
        <f t="shared" si="316"/>
        <v>144.19384371042054</v>
      </c>
      <c r="O2044" s="6"/>
      <c r="P2044" s="6"/>
      <c r="Q2044" s="5">
        <f t="shared" si="312"/>
        <v>0</v>
      </c>
      <c r="R2044" s="5">
        <f t="shared" si="317"/>
        <v>8.7359684641263868E-4</v>
      </c>
      <c r="S2044" s="5">
        <f t="shared" si="318"/>
        <v>0</v>
      </c>
      <c r="T2044" s="5"/>
    </row>
    <row r="2045" spans="3:20" x14ac:dyDescent="0.2">
      <c r="C2045" s="1">
        <v>39443</v>
      </c>
      <c r="D2045" s="2">
        <v>4404.6090000000004</v>
      </c>
      <c r="E2045" s="5">
        <f t="shared" si="309"/>
        <v>3.6984043538628897E-3</v>
      </c>
      <c r="G2045" s="1">
        <f t="shared" si="310"/>
        <v>39440</v>
      </c>
      <c r="H2045" s="4">
        <f t="shared" si="313"/>
        <v>0</v>
      </c>
      <c r="I2045" s="2">
        <f t="shared" si="314"/>
        <v>0</v>
      </c>
      <c r="K2045" s="6">
        <f t="shared" si="311"/>
        <v>178.82006093945697</v>
      </c>
      <c r="L2045" s="6">
        <f t="shared" si="315"/>
        <v>94.563541391592082</v>
      </c>
      <c r="M2045" s="6"/>
      <c r="N2045" s="6">
        <f t="shared" si="316"/>
        <v>144.19384371042054</v>
      </c>
      <c r="O2045" s="6"/>
      <c r="P2045" s="6"/>
      <c r="Q2045" s="5">
        <f t="shared" si="312"/>
        <v>0</v>
      </c>
      <c r="R2045" s="5">
        <f t="shared" si="317"/>
        <v>3.6915820723439907E-3</v>
      </c>
      <c r="S2045" s="5">
        <f t="shared" si="318"/>
        <v>0</v>
      </c>
      <c r="T2045" s="5"/>
    </row>
    <row r="2046" spans="3:20" x14ac:dyDescent="0.2">
      <c r="C2046" s="1">
        <v>39444</v>
      </c>
      <c r="D2046" s="2">
        <v>4404.6369999999997</v>
      </c>
      <c r="E2046" s="5">
        <f t="shared" si="309"/>
        <v>6.3569774296283473E-6</v>
      </c>
      <c r="G2046" s="1">
        <f t="shared" si="310"/>
        <v>39443</v>
      </c>
      <c r="H2046" s="4">
        <f t="shared" si="313"/>
        <v>0</v>
      </c>
      <c r="I2046" s="2">
        <f t="shared" si="314"/>
        <v>0</v>
      </c>
      <c r="K2046" s="6">
        <f t="shared" si="311"/>
        <v>178.82006093945697</v>
      </c>
      <c r="L2046" s="6">
        <f t="shared" si="315"/>
        <v>94.564142529890375</v>
      </c>
      <c r="M2046" s="6"/>
      <c r="N2046" s="6">
        <f t="shared" si="316"/>
        <v>144.19384371042054</v>
      </c>
      <c r="O2046" s="6"/>
      <c r="P2046" s="6"/>
      <c r="Q2046" s="5">
        <f t="shared" si="312"/>
        <v>0</v>
      </c>
      <c r="R2046" s="5">
        <f t="shared" si="317"/>
        <v>6.3569572237298644E-6</v>
      </c>
      <c r="S2046" s="5">
        <f t="shared" si="318"/>
        <v>0</v>
      </c>
      <c r="T2046" s="5"/>
    </row>
    <row r="2047" spans="3:20" x14ac:dyDescent="0.2">
      <c r="C2047" s="1">
        <v>39447</v>
      </c>
      <c r="D2047" s="2">
        <v>4399.7190000000001</v>
      </c>
      <c r="E2047" s="5">
        <f t="shared" si="309"/>
        <v>-1.1165505806720658E-3</v>
      </c>
      <c r="G2047" s="1">
        <f t="shared" si="310"/>
        <v>39444</v>
      </c>
      <c r="H2047" s="4">
        <f t="shared" si="313"/>
        <v>0</v>
      </c>
      <c r="I2047" s="2">
        <f t="shared" si="314"/>
        <v>0</v>
      </c>
      <c r="K2047" s="6">
        <f t="shared" si="311"/>
        <v>178.82006093945697</v>
      </c>
      <c r="L2047" s="6">
        <f t="shared" si="315"/>
        <v>94.458556881637875</v>
      </c>
      <c r="M2047" s="6"/>
      <c r="N2047" s="6">
        <f t="shared" si="316"/>
        <v>144.19384371042054</v>
      </c>
      <c r="O2047" s="6"/>
      <c r="P2047" s="6"/>
      <c r="Q2047" s="5">
        <f t="shared" si="312"/>
        <v>0</v>
      </c>
      <c r="R2047" s="5">
        <f t="shared" si="317"/>
        <v>-1.117174387656128E-3</v>
      </c>
      <c r="S2047" s="5">
        <f t="shared" si="318"/>
        <v>0</v>
      </c>
      <c r="T2047" s="5"/>
    </row>
    <row r="2048" spans="3:20" x14ac:dyDescent="0.2">
      <c r="C2048" s="1">
        <v>39449</v>
      </c>
      <c r="D2048" s="2">
        <v>4339.2269999999999</v>
      </c>
      <c r="E2048" s="5">
        <f t="shared" si="309"/>
        <v>-1.3749059883142579E-2</v>
      </c>
      <c r="G2048" s="1">
        <f t="shared" si="310"/>
        <v>39447</v>
      </c>
      <c r="H2048" s="4">
        <f t="shared" si="313"/>
        <v>-1.3749059883142579E-2</v>
      </c>
      <c r="I2048" s="2">
        <f t="shared" si="314"/>
        <v>1</v>
      </c>
      <c r="K2048" s="6">
        <f t="shared" si="311"/>
        <v>176.36145321329317</v>
      </c>
      <c r="L2048" s="6">
        <f t="shared" si="315"/>
        <v>93.159840526597009</v>
      </c>
      <c r="M2048" s="6"/>
      <c r="N2048" s="6">
        <f t="shared" si="316"/>
        <v>142.18287165568177</v>
      </c>
      <c r="O2048" s="6"/>
      <c r="P2048" s="6"/>
      <c r="Q2048" s="5">
        <f t="shared" si="312"/>
        <v>-1.3844453598824025E-2</v>
      </c>
      <c r="R2048" s="5">
        <f t="shared" si="317"/>
        <v>-1.3844453598824025E-2</v>
      </c>
      <c r="S2048" s="5">
        <f t="shared" si="318"/>
        <v>-1.4044473601490637E-2</v>
      </c>
      <c r="T2048" s="5"/>
    </row>
    <row r="2049" spans="3:20" x14ac:dyDescent="0.2">
      <c r="C2049" s="1">
        <v>39450</v>
      </c>
      <c r="D2049" s="2">
        <v>4333.4179999999997</v>
      </c>
      <c r="E2049" s="5">
        <f t="shared" si="309"/>
        <v>-1.3387177024848428E-3</v>
      </c>
      <c r="G2049" s="1">
        <f t="shared" si="310"/>
        <v>39449</v>
      </c>
      <c r="H2049" s="4">
        <f t="shared" si="313"/>
        <v>-1.3387177024848428E-3</v>
      </c>
      <c r="I2049" s="2">
        <f t="shared" si="314"/>
        <v>1</v>
      </c>
      <c r="K2049" s="6">
        <f t="shared" si="311"/>
        <v>176.12535501384059</v>
      </c>
      <c r="L2049" s="6">
        <f t="shared" si="315"/>
        <v>93.035125798923389</v>
      </c>
      <c r="M2049" s="6"/>
      <c r="N2049" s="6">
        <f t="shared" si="316"/>
        <v>141.99252892840619</v>
      </c>
      <c r="O2049" s="6"/>
      <c r="P2049" s="6"/>
      <c r="Q2049" s="5">
        <f t="shared" si="312"/>
        <v>-1.3396145855670838E-3</v>
      </c>
      <c r="R2049" s="5">
        <f t="shared" si="317"/>
        <v>-1.3396145855670838E-3</v>
      </c>
      <c r="S2049" s="5">
        <f t="shared" si="318"/>
        <v>-1.3396145855670838E-3</v>
      </c>
      <c r="T2049" s="5"/>
    </row>
    <row r="2050" spans="3:20" x14ac:dyDescent="0.2">
      <c r="C2050" s="1">
        <v>39451</v>
      </c>
      <c r="D2050" s="2">
        <v>4270.527</v>
      </c>
      <c r="E2050" s="5">
        <f t="shared" si="309"/>
        <v>-1.4513024130143833E-2</v>
      </c>
      <c r="G2050" s="1">
        <f t="shared" si="310"/>
        <v>39450</v>
      </c>
      <c r="H2050" s="4">
        <f t="shared" si="313"/>
        <v>-1.4513024130143833E-2</v>
      </c>
      <c r="I2050" s="2">
        <f t="shared" si="314"/>
        <v>1</v>
      </c>
      <c r="K2050" s="6">
        <f t="shared" si="311"/>
        <v>173.56924348659456</v>
      </c>
      <c r="L2050" s="6">
        <f t="shared" si="315"/>
        <v>91.68490477325264</v>
      </c>
      <c r="M2050" s="6"/>
      <c r="N2050" s="6">
        <f t="shared" si="316"/>
        <v>139.93178792976806</v>
      </c>
      <c r="O2050" s="6"/>
      <c r="P2050" s="6"/>
      <c r="Q2050" s="5">
        <f t="shared" si="312"/>
        <v>-1.4619368235335273E-2</v>
      </c>
      <c r="R2050" s="5">
        <f t="shared" si="317"/>
        <v>-1.4619368235335273E-2</v>
      </c>
      <c r="S2050" s="5">
        <f t="shared" si="318"/>
        <v>-1.4619368235335273E-2</v>
      </c>
      <c r="T2050" s="5"/>
    </row>
    <row r="2051" spans="3:20" x14ac:dyDescent="0.2">
      <c r="C2051" s="1">
        <v>39454</v>
      </c>
      <c r="D2051" s="2">
        <v>4283.3670000000002</v>
      </c>
      <c r="E2051" s="5">
        <f t="shared" si="309"/>
        <v>3.0066546821973365E-3</v>
      </c>
      <c r="G2051" s="1">
        <f t="shared" si="310"/>
        <v>39451</v>
      </c>
      <c r="H2051" s="4">
        <f t="shared" si="313"/>
        <v>3.0066546821973365E-3</v>
      </c>
      <c r="I2051" s="2">
        <f t="shared" si="314"/>
        <v>1</v>
      </c>
      <c r="K2051" s="6">
        <f t="shared" si="311"/>
        <v>174.09110626520899</v>
      </c>
      <c r="L2051" s="6">
        <f t="shared" si="315"/>
        <v>91.960569621475969</v>
      </c>
      <c r="M2051" s="6"/>
      <c r="N2051" s="6">
        <f t="shared" si="316"/>
        <v>140.35251449513535</v>
      </c>
      <c r="O2051" s="6"/>
      <c r="P2051" s="6"/>
      <c r="Q2051" s="5">
        <f t="shared" si="312"/>
        <v>3.0021437356522185E-3</v>
      </c>
      <c r="R2051" s="5">
        <f t="shared" si="317"/>
        <v>3.0021437356522185E-3</v>
      </c>
      <c r="S2051" s="5">
        <f t="shared" si="318"/>
        <v>3.0021437356522185E-3</v>
      </c>
      <c r="T2051" s="5"/>
    </row>
    <row r="2052" spans="3:20" x14ac:dyDescent="0.2">
      <c r="C2052" s="1">
        <v>39455</v>
      </c>
      <c r="D2052" s="2">
        <v>4295.2269999999999</v>
      </c>
      <c r="E2052" s="5">
        <f t="shared" si="309"/>
        <v>2.7688498323864548E-3</v>
      </c>
      <c r="G2052" s="1">
        <f t="shared" si="310"/>
        <v>39454</v>
      </c>
      <c r="H2052" s="4">
        <f t="shared" si="313"/>
        <v>0</v>
      </c>
      <c r="I2052" s="2">
        <f t="shared" si="314"/>
        <v>0</v>
      </c>
      <c r="K2052" s="6">
        <f t="shared" si="311"/>
        <v>174.09110626520899</v>
      </c>
      <c r="L2052" s="6">
        <f t="shared" si="315"/>
        <v>92.215194629258548</v>
      </c>
      <c r="M2052" s="6"/>
      <c r="N2052" s="6">
        <f t="shared" si="316"/>
        <v>140.32444399223633</v>
      </c>
      <c r="O2052" s="6"/>
      <c r="P2052" s="6"/>
      <c r="Q2052" s="5">
        <f t="shared" si="312"/>
        <v>0</v>
      </c>
      <c r="R2052" s="5">
        <f t="shared" si="317"/>
        <v>2.7650236288510044E-3</v>
      </c>
      <c r="S2052" s="5">
        <f t="shared" si="318"/>
        <v>-2.0002000266661213E-4</v>
      </c>
      <c r="T2052" s="5"/>
    </row>
    <row r="2053" spans="3:20" x14ac:dyDescent="0.2">
      <c r="C2053" s="1">
        <v>39456</v>
      </c>
      <c r="D2053" s="2">
        <v>4258.3159999999998</v>
      </c>
      <c r="E2053" s="5">
        <f t="shared" si="309"/>
        <v>-8.5934922647860189E-3</v>
      </c>
      <c r="G2053" s="1">
        <f t="shared" si="310"/>
        <v>39455</v>
      </c>
      <c r="H2053" s="4">
        <f t="shared" si="313"/>
        <v>0</v>
      </c>
      <c r="I2053" s="2">
        <f t="shared" si="314"/>
        <v>0</v>
      </c>
      <c r="K2053" s="6">
        <f t="shared" si="311"/>
        <v>174.09110626520899</v>
      </c>
      <c r="L2053" s="6">
        <f t="shared" si="315"/>
        <v>91.422744067516277</v>
      </c>
      <c r="M2053" s="6"/>
      <c r="N2053" s="6">
        <f t="shared" si="316"/>
        <v>140.32444399223633</v>
      </c>
      <c r="O2053" s="6"/>
      <c r="P2053" s="6"/>
      <c r="Q2053" s="5">
        <f t="shared" si="312"/>
        <v>0</v>
      </c>
      <c r="R2053" s="5">
        <f t="shared" si="317"/>
        <v>-8.6306292299838105E-3</v>
      </c>
      <c r="S2053" s="5">
        <f t="shared" si="318"/>
        <v>0</v>
      </c>
      <c r="T2053" s="5"/>
    </row>
    <row r="2054" spans="3:20" x14ac:dyDescent="0.2">
      <c r="C2054" s="1">
        <v>39457</v>
      </c>
      <c r="D2054" s="2">
        <v>4237.6170000000002</v>
      </c>
      <c r="E2054" s="5">
        <f t="shared" si="309"/>
        <v>-4.8608417036217167E-3</v>
      </c>
      <c r="G2054" s="1">
        <f t="shared" si="310"/>
        <v>39456</v>
      </c>
      <c r="H2054" s="4">
        <f t="shared" si="313"/>
        <v>-4.8608417036217167E-3</v>
      </c>
      <c r="I2054" s="2">
        <f t="shared" si="314"/>
        <v>1</v>
      </c>
      <c r="K2054" s="6">
        <f t="shared" si="311"/>
        <v>173.24487695564542</v>
      </c>
      <c r="L2054" s="6">
        <f t="shared" si="315"/>
        <v>90.978352580493365</v>
      </c>
      <c r="M2054" s="6"/>
      <c r="N2054" s="6">
        <f t="shared" si="316"/>
        <v>139.61442061302478</v>
      </c>
      <c r="O2054" s="6"/>
      <c r="P2054" s="6"/>
      <c r="Q2054" s="5">
        <f t="shared" si="312"/>
        <v>-4.8726940184042888E-3</v>
      </c>
      <c r="R2054" s="5">
        <f t="shared" si="317"/>
        <v>-4.8726940184042888E-3</v>
      </c>
      <c r="S2054" s="5">
        <f t="shared" si="318"/>
        <v>-5.0727140210717891E-3</v>
      </c>
      <c r="T2054" s="5"/>
    </row>
    <row r="2055" spans="3:20" x14ac:dyDescent="0.2">
      <c r="C2055" s="1">
        <v>39458</v>
      </c>
      <c r="D2055" s="2">
        <v>4225.3090000000002</v>
      </c>
      <c r="E2055" s="5">
        <f t="shared" ref="E2055:E2118" si="319">(D2055-D2054)/D2054</f>
        <v>-2.9044625788503284E-3</v>
      </c>
      <c r="G2055" s="1">
        <f t="shared" ref="G2055:G2118" si="320">C2054</f>
        <v>39457</v>
      </c>
      <c r="H2055" s="4">
        <f t="shared" si="313"/>
        <v>-2.9044625788503284E-3</v>
      </c>
      <c r="I2055" s="2">
        <f t="shared" si="314"/>
        <v>1</v>
      </c>
      <c r="K2055" s="6">
        <f t="shared" ref="K2055:K2118" si="321">K2054*(1+H2055)</f>
        <v>172.74169369355022</v>
      </c>
      <c r="L2055" s="6">
        <f t="shared" si="315"/>
        <v>90.714109359937865</v>
      </c>
      <c r="M2055" s="6"/>
      <c r="N2055" s="6">
        <f t="shared" si="316"/>
        <v>139.20891575288638</v>
      </c>
      <c r="O2055" s="6"/>
      <c r="P2055" s="6"/>
      <c r="Q2055" s="5">
        <f t="shared" ref="Q2055:Q2118" si="322">LN(K2055)-LN(K2054)</f>
        <v>-2.9086887153741969E-3</v>
      </c>
      <c r="R2055" s="5">
        <f t="shared" si="317"/>
        <v>-2.9086887153733088E-3</v>
      </c>
      <c r="S2055" s="5">
        <f t="shared" si="318"/>
        <v>-2.9086887153733088E-3</v>
      </c>
      <c r="T2055" s="5"/>
    </row>
    <row r="2056" spans="3:20" x14ac:dyDescent="0.2">
      <c r="C2056" s="1">
        <v>39461</v>
      </c>
      <c r="D2056" s="2">
        <v>4236.68</v>
      </c>
      <c r="E2056" s="5">
        <f t="shared" si="319"/>
        <v>2.6911641255113164E-3</v>
      </c>
      <c r="G2056" s="1">
        <f t="shared" si="320"/>
        <v>39458</v>
      </c>
      <c r="H2056" s="4">
        <f t="shared" ref="H2056:H2119" si="323">IF(E2055&lt;0, E2056,0)</f>
        <v>2.6911641255113164E-3</v>
      </c>
      <c r="I2056" s="2">
        <f t="shared" ref="I2056:I2119" si="324">IF(E2055&lt;0,1,0)</f>
        <v>1</v>
      </c>
      <c r="K2056" s="6">
        <f t="shared" si="321"/>
        <v>173.20656994259838</v>
      </c>
      <c r="L2056" s="6">
        <f t="shared" ref="L2056:L2119" si="325">(L2055*(1+E2056))</f>
        <v>90.958235916725044</v>
      </c>
      <c r="M2056" s="6"/>
      <c r="N2056" s="6">
        <f t="shared" ref="N2056:N2119" si="326">IF(I2055&lt;&gt;I2056,N2055*(1+H2056)*(1-$O$3),N2055*(1+H2056))</f>
        <v>139.5835497929119</v>
      </c>
      <c r="O2056" s="6"/>
      <c r="P2056" s="6"/>
      <c r="Q2056" s="5">
        <f t="shared" si="322"/>
        <v>2.68754942704863E-3</v>
      </c>
      <c r="R2056" s="5">
        <f t="shared" ref="R2056:R2119" si="327">LN(L2056)-LN(L2055)</f>
        <v>2.6875494270477418E-3</v>
      </c>
      <c r="S2056" s="5">
        <f t="shared" ref="S2056:S2119" si="328">LN(N2056)-LN(N2055)</f>
        <v>2.6875494270477418E-3</v>
      </c>
      <c r="T2056" s="5"/>
    </row>
    <row r="2057" spans="3:20" x14ac:dyDescent="0.2">
      <c r="C2057" s="1">
        <v>39462</v>
      </c>
      <c r="D2057" s="2">
        <v>4140.9380000000001</v>
      </c>
      <c r="E2057" s="5">
        <f t="shared" si="319"/>
        <v>-2.2598355315954988E-2</v>
      </c>
      <c r="G2057" s="1">
        <f t="shared" si="320"/>
        <v>39461</v>
      </c>
      <c r="H2057" s="4">
        <f t="shared" si="323"/>
        <v>0</v>
      </c>
      <c r="I2057" s="2">
        <f t="shared" si="324"/>
        <v>0</v>
      </c>
      <c r="K2057" s="6">
        <f t="shared" si="321"/>
        <v>173.20656994259838</v>
      </c>
      <c r="L2057" s="6">
        <f t="shared" si="325"/>
        <v>88.902729382566434</v>
      </c>
      <c r="M2057" s="6"/>
      <c r="N2057" s="6">
        <f t="shared" si="326"/>
        <v>139.55563308295331</v>
      </c>
      <c r="O2057" s="6"/>
      <c r="P2057" s="6"/>
      <c r="Q2057" s="5">
        <f t="shared" si="322"/>
        <v>0</v>
      </c>
      <c r="R2057" s="5">
        <f t="shared" si="327"/>
        <v>-2.2857611434131009E-2</v>
      </c>
      <c r="S2057" s="5">
        <f t="shared" si="328"/>
        <v>-2.0002000266661213E-4</v>
      </c>
      <c r="T2057" s="5"/>
    </row>
    <row r="2058" spans="3:20" x14ac:dyDescent="0.2">
      <c r="C2058" s="1">
        <v>39463</v>
      </c>
      <c r="D2058" s="2">
        <v>4108.34</v>
      </c>
      <c r="E2058" s="5">
        <f t="shared" si="319"/>
        <v>-7.8721294547273966E-3</v>
      </c>
      <c r="G2058" s="1">
        <f t="shared" si="320"/>
        <v>39462</v>
      </c>
      <c r="H2058" s="4">
        <f t="shared" si="323"/>
        <v>-7.8721294547273966E-3</v>
      </c>
      <c r="I2058" s="2">
        <f t="shared" si="324"/>
        <v>1</v>
      </c>
      <c r="K2058" s="6">
        <f t="shared" si="321"/>
        <v>171.84306540160094</v>
      </c>
      <c r="L2058" s="6">
        <f t="shared" si="325"/>
        <v>88.202875587988274</v>
      </c>
      <c r="M2058" s="6"/>
      <c r="N2058" s="6">
        <f t="shared" si="326"/>
        <v>138.42934166657324</v>
      </c>
      <c r="O2058" s="6"/>
      <c r="P2058" s="6"/>
      <c r="Q2058" s="5">
        <f t="shared" si="322"/>
        <v>-7.9032782450347838E-3</v>
      </c>
      <c r="R2058" s="5">
        <f t="shared" si="327"/>
        <v>-7.9032782450347838E-3</v>
      </c>
      <c r="S2058" s="5">
        <f t="shared" si="328"/>
        <v>-8.1032982477022841E-3</v>
      </c>
      <c r="T2058" s="5"/>
    </row>
    <row r="2059" spans="3:20" x14ac:dyDescent="0.2">
      <c r="C2059" s="1">
        <v>39464</v>
      </c>
      <c r="D2059" s="2">
        <v>4065.76</v>
      </c>
      <c r="E2059" s="5">
        <f t="shared" si="319"/>
        <v>-1.0364283384529986E-2</v>
      </c>
      <c r="G2059" s="1">
        <f t="shared" si="320"/>
        <v>39463</v>
      </c>
      <c r="H2059" s="4">
        <f t="shared" si="323"/>
        <v>-1.0364283384529986E-2</v>
      </c>
      <c r="I2059" s="2">
        <f t="shared" si="324"/>
        <v>1</v>
      </c>
      <c r="K2059" s="6">
        <f t="shared" si="321"/>
        <v>170.06203517411242</v>
      </c>
      <c r="L2059" s="6">
        <f t="shared" si="325"/>
        <v>87.28871599006392</v>
      </c>
      <c r="M2059" s="6"/>
      <c r="N2059" s="6">
        <f t="shared" si="326"/>
        <v>136.99462074080694</v>
      </c>
      <c r="O2059" s="6"/>
      <c r="P2059" s="6"/>
      <c r="Q2059" s="5">
        <f t="shared" si="322"/>
        <v>-1.0418366583179406E-2</v>
      </c>
      <c r="R2059" s="5">
        <f t="shared" si="327"/>
        <v>-1.0418366583180294E-2</v>
      </c>
      <c r="S2059" s="5">
        <f t="shared" si="328"/>
        <v>-1.0418366583179406E-2</v>
      </c>
      <c r="T2059" s="5"/>
    </row>
    <row r="2060" spans="3:20" x14ac:dyDescent="0.2">
      <c r="C2060" s="1">
        <v>39465</v>
      </c>
      <c r="D2060" s="2">
        <v>3995.17</v>
      </c>
      <c r="E2060" s="5">
        <f t="shared" si="319"/>
        <v>-1.7362067608516031E-2</v>
      </c>
      <c r="G2060" s="1">
        <f t="shared" si="320"/>
        <v>39464</v>
      </c>
      <c r="H2060" s="4">
        <f t="shared" si="323"/>
        <v>-1.7362067608516031E-2</v>
      </c>
      <c r="I2060" s="2">
        <f t="shared" si="324"/>
        <v>1</v>
      </c>
      <c r="K2060" s="6">
        <f t="shared" si="321"/>
        <v>167.10940662177765</v>
      </c>
      <c r="L2060" s="6">
        <f t="shared" si="325"/>
        <v>85.773203401583885</v>
      </c>
      <c r="M2060" s="6"/>
      <c r="N2060" s="6">
        <f t="shared" si="326"/>
        <v>134.61611087350204</v>
      </c>
      <c r="O2060" s="6"/>
      <c r="P2060" s="6"/>
      <c r="Q2060" s="5">
        <f t="shared" si="322"/>
        <v>-1.751455588983486E-2</v>
      </c>
      <c r="R2060" s="5">
        <f t="shared" si="327"/>
        <v>-1.7514555889833971E-2</v>
      </c>
      <c r="S2060" s="5">
        <f t="shared" si="328"/>
        <v>-1.751455588983486E-2</v>
      </c>
      <c r="T2060" s="5"/>
    </row>
    <row r="2061" spans="3:20" x14ac:dyDescent="0.2">
      <c r="C2061" s="1">
        <v>39468</v>
      </c>
      <c r="D2061" s="2">
        <v>3703.05</v>
      </c>
      <c r="E2061" s="5">
        <f t="shared" si="319"/>
        <v>-7.3118290335580191E-2</v>
      </c>
      <c r="G2061" s="1">
        <f t="shared" si="320"/>
        <v>39465</v>
      </c>
      <c r="H2061" s="4">
        <f t="shared" si="323"/>
        <v>-7.3118290335580191E-2</v>
      </c>
      <c r="I2061" s="2">
        <f t="shared" si="324"/>
        <v>1</v>
      </c>
      <c r="K2061" s="6">
        <f t="shared" si="321"/>
        <v>154.89065251060001</v>
      </c>
      <c r="L2061" s="6">
        <f t="shared" si="325"/>
        <v>79.501613412254102</v>
      </c>
      <c r="M2061" s="6"/>
      <c r="N2061" s="6">
        <f t="shared" si="326"/>
        <v>124.77321099480666</v>
      </c>
      <c r="O2061" s="6"/>
      <c r="P2061" s="6"/>
      <c r="Q2061" s="5">
        <f t="shared" si="322"/>
        <v>-7.5929327098561039E-2</v>
      </c>
      <c r="R2061" s="5">
        <f t="shared" si="327"/>
        <v>-7.5929327098561927E-2</v>
      </c>
      <c r="S2061" s="5">
        <f t="shared" si="328"/>
        <v>-7.5929327098561039E-2</v>
      </c>
      <c r="T2061" s="5"/>
    </row>
    <row r="2062" spans="3:20" x14ac:dyDescent="0.2">
      <c r="C2062" s="1">
        <v>39469</v>
      </c>
      <c r="D2062" s="2">
        <v>3753.68</v>
      </c>
      <c r="E2062" s="5">
        <f t="shared" si="319"/>
        <v>1.3672513198579456E-2</v>
      </c>
      <c r="G2062" s="1">
        <f t="shared" si="320"/>
        <v>39468</v>
      </c>
      <c r="H2062" s="4">
        <f t="shared" si="323"/>
        <v>1.3672513198579456E-2</v>
      </c>
      <c r="I2062" s="2">
        <f t="shared" si="324"/>
        <v>1</v>
      </c>
      <c r="K2062" s="6">
        <f t="shared" si="321"/>
        <v>157.00839700138778</v>
      </c>
      <c r="L2062" s="6">
        <f t="shared" si="325"/>
        <v>80.588600270941512</v>
      </c>
      <c r="M2062" s="6"/>
      <c r="N2062" s="6">
        <f t="shared" si="326"/>
        <v>126.4791743689623</v>
      </c>
      <c r="O2062" s="6"/>
      <c r="P2062" s="6"/>
      <c r="Q2062" s="5">
        <f t="shared" si="322"/>
        <v>1.3579887717074079E-2</v>
      </c>
      <c r="R2062" s="5">
        <f t="shared" si="327"/>
        <v>1.3579887717074968E-2</v>
      </c>
      <c r="S2062" s="5">
        <f t="shared" si="328"/>
        <v>1.3579887717074079E-2</v>
      </c>
      <c r="T2062" s="5"/>
    </row>
    <row r="2063" spans="3:20" x14ac:dyDescent="0.2">
      <c r="C2063" s="1">
        <v>39470</v>
      </c>
      <c r="D2063" s="2">
        <v>3577.99</v>
      </c>
      <c r="E2063" s="5">
        <f t="shared" si="319"/>
        <v>-4.6804735619445467E-2</v>
      </c>
      <c r="G2063" s="1">
        <f t="shared" si="320"/>
        <v>39469</v>
      </c>
      <c r="H2063" s="4">
        <f t="shared" si="323"/>
        <v>0</v>
      </c>
      <c r="I2063" s="2">
        <f t="shared" si="324"/>
        <v>0</v>
      </c>
      <c r="K2063" s="6">
        <f t="shared" si="321"/>
        <v>157.00839700138778</v>
      </c>
      <c r="L2063" s="6">
        <f t="shared" si="325"/>
        <v>76.816672141318932</v>
      </c>
      <c r="M2063" s="6"/>
      <c r="N2063" s="6">
        <f t="shared" si="326"/>
        <v>126.45387853408852</v>
      </c>
      <c r="O2063" s="6"/>
      <c r="P2063" s="6"/>
      <c r="Q2063" s="5">
        <f t="shared" si="322"/>
        <v>0</v>
      </c>
      <c r="R2063" s="5">
        <f t="shared" si="327"/>
        <v>-4.7935501897719668E-2</v>
      </c>
      <c r="S2063" s="5">
        <f t="shared" si="328"/>
        <v>-2.0002000266750031E-4</v>
      </c>
      <c r="T2063" s="5"/>
    </row>
    <row r="2064" spans="3:20" x14ac:dyDescent="0.2">
      <c r="C2064" s="1">
        <v>39471</v>
      </c>
      <c r="D2064" s="2">
        <v>3809.07</v>
      </c>
      <c r="E2064" s="5">
        <f t="shared" si="319"/>
        <v>6.4583746740488487E-2</v>
      </c>
      <c r="G2064" s="1">
        <f t="shared" si="320"/>
        <v>39470</v>
      </c>
      <c r="H2064" s="4">
        <f t="shared" si="323"/>
        <v>6.4583746740488487E-2</v>
      </c>
      <c r="I2064" s="2">
        <f t="shared" si="324"/>
        <v>1</v>
      </c>
      <c r="K2064" s="6">
        <f t="shared" si="321"/>
        <v>167.14858754945547</v>
      </c>
      <c r="L2064" s="6">
        <f t="shared" si="325"/>
        <v>81.777780640341007</v>
      </c>
      <c r="M2064" s="6"/>
      <c r="N2064" s="6">
        <f t="shared" si="326"/>
        <v>134.59381965092663</v>
      </c>
      <c r="O2064" s="6"/>
      <c r="P2064" s="6"/>
      <c r="Q2064" s="5">
        <f t="shared" si="322"/>
        <v>6.258387462935211E-2</v>
      </c>
      <c r="R2064" s="5">
        <f t="shared" si="327"/>
        <v>6.2583874629352998E-2</v>
      </c>
      <c r="S2064" s="5">
        <f t="shared" si="328"/>
        <v>6.2383854626686386E-2</v>
      </c>
      <c r="T2064" s="5"/>
    </row>
    <row r="2065" spans="3:20" x14ac:dyDescent="0.2">
      <c r="C2065" s="1">
        <v>39472</v>
      </c>
      <c r="D2065" s="2">
        <v>3777.06</v>
      </c>
      <c r="E2065" s="5">
        <f t="shared" si="319"/>
        <v>-8.4036260819570704E-3</v>
      </c>
      <c r="G2065" s="1">
        <f t="shared" si="320"/>
        <v>39471</v>
      </c>
      <c r="H2065" s="4">
        <f t="shared" si="323"/>
        <v>0</v>
      </c>
      <c r="I2065" s="2">
        <f t="shared" si="324"/>
        <v>0</v>
      </c>
      <c r="K2065" s="6">
        <f t="shared" si="321"/>
        <v>167.14858754945547</v>
      </c>
      <c r="L2065" s="6">
        <f t="shared" si="325"/>
        <v>81.090550750027276</v>
      </c>
      <c r="M2065" s="6"/>
      <c r="N2065" s="6">
        <f t="shared" si="326"/>
        <v>134.56690088699645</v>
      </c>
      <c r="O2065" s="6"/>
      <c r="P2065" s="6"/>
      <c r="Q2065" s="5">
        <f t="shared" si="322"/>
        <v>0</v>
      </c>
      <c r="R2065" s="5">
        <f t="shared" si="327"/>
        <v>-8.4391356268564977E-3</v>
      </c>
      <c r="S2065" s="5">
        <f t="shared" si="328"/>
        <v>-2.0002000266750031E-4</v>
      </c>
      <c r="T2065" s="5"/>
    </row>
    <row r="2066" spans="3:20" x14ac:dyDescent="0.2">
      <c r="C2066" s="1">
        <v>39475</v>
      </c>
      <c r="D2066" s="2">
        <v>3765.41</v>
      </c>
      <c r="E2066" s="5">
        <f t="shared" si="319"/>
        <v>-3.0844095672295626E-3</v>
      </c>
      <c r="G2066" s="1">
        <f t="shared" si="320"/>
        <v>39472</v>
      </c>
      <c r="H2066" s="4">
        <f t="shared" si="323"/>
        <v>-3.0844095672295626E-3</v>
      </c>
      <c r="I2066" s="2">
        <f t="shared" si="324"/>
        <v>1</v>
      </c>
      <c r="K2066" s="6">
        <f t="shared" si="321"/>
        <v>166.63303284686901</v>
      </c>
      <c r="L2066" s="6">
        <f t="shared" si="325"/>
        <v>80.840434279481983</v>
      </c>
      <c r="M2066" s="6"/>
      <c r="N2066" s="6">
        <f t="shared" si="326"/>
        <v>134.12501108217808</v>
      </c>
      <c r="O2066" s="6"/>
      <c r="P2066" s="6"/>
      <c r="Q2066" s="5">
        <f t="shared" si="322"/>
        <v>-3.0891761623630387E-3</v>
      </c>
      <c r="R2066" s="5">
        <f t="shared" si="327"/>
        <v>-3.0891761623639269E-3</v>
      </c>
      <c r="S2066" s="5">
        <f t="shared" si="328"/>
        <v>-3.289196165030539E-3</v>
      </c>
      <c r="T2066" s="5"/>
    </row>
    <row r="2067" spans="3:20" x14ac:dyDescent="0.2">
      <c r="C2067" s="1">
        <v>39476</v>
      </c>
      <c r="D2067" s="2">
        <v>3810.01</v>
      </c>
      <c r="E2067" s="5">
        <f t="shared" si="319"/>
        <v>1.1844659678494603E-2</v>
      </c>
      <c r="G2067" s="1">
        <f t="shared" si="320"/>
        <v>39475</v>
      </c>
      <c r="H2067" s="4">
        <f t="shared" si="323"/>
        <v>1.1844659678494603E-2</v>
      </c>
      <c r="I2067" s="2">
        <f t="shared" si="324"/>
        <v>1</v>
      </c>
      <c r="K2067" s="6">
        <f t="shared" si="321"/>
        <v>168.60674441213561</v>
      </c>
      <c r="L2067" s="6">
        <f t="shared" si="325"/>
        <v>81.797961711784168</v>
      </c>
      <c r="M2067" s="6"/>
      <c r="N2067" s="6">
        <f t="shared" si="326"/>
        <v>135.7136761928208</v>
      </c>
      <c r="O2067" s="6"/>
      <c r="P2067" s="6"/>
      <c r="Q2067" s="5">
        <f t="shared" si="322"/>
        <v>1.1775060741789467E-2</v>
      </c>
      <c r="R2067" s="5">
        <f t="shared" si="327"/>
        <v>1.1775060741789467E-2</v>
      </c>
      <c r="S2067" s="5">
        <f t="shared" si="328"/>
        <v>1.1775060741789467E-2</v>
      </c>
      <c r="T2067" s="5"/>
    </row>
    <row r="2068" spans="3:20" x14ac:dyDescent="0.2">
      <c r="C2068" s="1">
        <v>39477</v>
      </c>
      <c r="D2068" s="2">
        <v>3789.31</v>
      </c>
      <c r="E2068" s="5">
        <f t="shared" si="319"/>
        <v>-5.4330566061507116E-3</v>
      </c>
      <c r="G2068" s="1">
        <f t="shared" si="320"/>
        <v>39476</v>
      </c>
      <c r="H2068" s="4">
        <f t="shared" si="323"/>
        <v>0</v>
      </c>
      <c r="I2068" s="2">
        <f t="shared" si="324"/>
        <v>0</v>
      </c>
      <c r="K2068" s="6">
        <f t="shared" si="321"/>
        <v>168.60674441213561</v>
      </c>
      <c r="L2068" s="6">
        <f t="shared" si="325"/>
        <v>81.353548755536295</v>
      </c>
      <c r="M2068" s="6"/>
      <c r="N2068" s="6">
        <f t="shared" si="326"/>
        <v>135.68653345758224</v>
      </c>
      <c r="O2068" s="6"/>
      <c r="P2068" s="6"/>
      <c r="Q2068" s="5">
        <f t="shared" si="322"/>
        <v>0</v>
      </c>
      <c r="R2068" s="5">
        <f t="shared" si="327"/>
        <v>-5.4478693348176677E-3</v>
      </c>
      <c r="S2068" s="5">
        <f t="shared" si="328"/>
        <v>-2.0002000266661213E-4</v>
      </c>
      <c r="T2068" s="5"/>
    </row>
    <row r="2069" spans="3:20" x14ac:dyDescent="0.2">
      <c r="C2069" s="1">
        <v>39478</v>
      </c>
      <c r="D2069" s="2">
        <v>3792.8</v>
      </c>
      <c r="E2069" s="5">
        <f t="shared" si="319"/>
        <v>9.2101200482415965E-4</v>
      </c>
      <c r="G2069" s="1">
        <f t="shared" si="320"/>
        <v>39477</v>
      </c>
      <c r="H2069" s="4">
        <f t="shared" si="323"/>
        <v>9.2101200482415965E-4</v>
      </c>
      <c r="I2069" s="2">
        <f t="shared" si="324"/>
        <v>1</v>
      </c>
      <c r="K2069" s="6">
        <f t="shared" si="321"/>
        <v>168.7620332478335</v>
      </c>
      <c r="L2069" s="6">
        <f t="shared" si="325"/>
        <v>81.428476350575195</v>
      </c>
      <c r="M2069" s="6"/>
      <c r="N2069" s="6">
        <f t="shared" si="326"/>
        <v>135.78434008331288</v>
      </c>
      <c r="O2069" s="6"/>
      <c r="P2069" s="6"/>
      <c r="Q2069" s="5">
        <f t="shared" si="322"/>
        <v>9.205881335079269E-4</v>
      </c>
      <c r="R2069" s="5">
        <f t="shared" si="327"/>
        <v>9.205881335079269E-4</v>
      </c>
      <c r="S2069" s="5">
        <f t="shared" si="328"/>
        <v>7.2056813084042659E-4</v>
      </c>
      <c r="T2069" s="5"/>
    </row>
    <row r="2070" spans="3:20" x14ac:dyDescent="0.2">
      <c r="C2070" s="1">
        <v>39479</v>
      </c>
      <c r="D2070" s="2">
        <v>3867.47</v>
      </c>
      <c r="E2070" s="5">
        <f t="shared" si="319"/>
        <v>1.9687302256907725E-2</v>
      </c>
      <c r="G2070" s="1">
        <f t="shared" si="320"/>
        <v>39478</v>
      </c>
      <c r="H2070" s="4">
        <f t="shared" si="323"/>
        <v>0</v>
      </c>
      <c r="I2070" s="2">
        <f t="shared" si="324"/>
        <v>0</v>
      </c>
      <c r="K2070" s="6">
        <f t="shared" si="321"/>
        <v>168.7620332478335</v>
      </c>
      <c r="L2070" s="6">
        <f t="shared" si="325"/>
        <v>83.031583376808427</v>
      </c>
      <c r="M2070" s="6"/>
      <c r="N2070" s="6">
        <f t="shared" si="326"/>
        <v>135.75718321529624</v>
      </c>
      <c r="O2070" s="6"/>
      <c r="P2070" s="6"/>
      <c r="Q2070" s="5">
        <f t="shared" si="322"/>
        <v>0</v>
      </c>
      <c r="R2070" s="5">
        <f t="shared" si="327"/>
        <v>1.9496013880294427E-2</v>
      </c>
      <c r="S2070" s="5">
        <f t="shared" si="328"/>
        <v>-2.0002000266661213E-4</v>
      </c>
      <c r="T2070" s="5"/>
    </row>
    <row r="2071" spans="3:20" x14ac:dyDescent="0.2">
      <c r="C2071" s="1">
        <v>39482</v>
      </c>
      <c r="D2071" s="2">
        <v>3867.16</v>
      </c>
      <c r="E2071" s="5">
        <f t="shared" si="319"/>
        <v>-8.0155760742797079E-5</v>
      </c>
      <c r="G2071" s="1">
        <f t="shared" si="320"/>
        <v>39479</v>
      </c>
      <c r="H2071" s="4">
        <f t="shared" si="323"/>
        <v>0</v>
      </c>
      <c r="I2071" s="2">
        <f t="shared" si="324"/>
        <v>0</v>
      </c>
      <c r="K2071" s="6">
        <f t="shared" si="321"/>
        <v>168.7620332478335</v>
      </c>
      <c r="L2071" s="6">
        <f t="shared" si="325"/>
        <v>83.024927917077179</v>
      </c>
      <c r="M2071" s="6"/>
      <c r="N2071" s="6">
        <f t="shared" si="326"/>
        <v>135.75718321529624</v>
      </c>
      <c r="O2071" s="6"/>
      <c r="P2071" s="6"/>
      <c r="Q2071" s="5">
        <f t="shared" si="322"/>
        <v>0</v>
      </c>
      <c r="R2071" s="5">
        <f t="shared" si="327"/>
        <v>-8.015897338786715E-5</v>
      </c>
      <c r="S2071" s="5">
        <f t="shared" si="328"/>
        <v>0</v>
      </c>
      <c r="T2071" s="5"/>
    </row>
    <row r="2072" spans="3:20" x14ac:dyDescent="0.2">
      <c r="C2072" s="1">
        <v>39483</v>
      </c>
      <c r="D2072" s="2">
        <v>3717.08</v>
      </c>
      <c r="E2072" s="5">
        <f t="shared" si="319"/>
        <v>-3.8808841630550567E-2</v>
      </c>
      <c r="G2072" s="1">
        <f t="shared" si="320"/>
        <v>39482</v>
      </c>
      <c r="H2072" s="4">
        <f t="shared" si="323"/>
        <v>-3.8808841630550567E-2</v>
      </c>
      <c r="I2072" s="2">
        <f t="shared" si="324"/>
        <v>1</v>
      </c>
      <c r="K2072" s="6">
        <f t="shared" si="321"/>
        <v>162.21257422626863</v>
      </c>
      <c r="L2072" s="6">
        <f t="shared" si="325"/>
        <v>79.802826638155452</v>
      </c>
      <c r="M2072" s="6"/>
      <c r="N2072" s="6">
        <f t="shared" si="326"/>
        <v>130.46250647084585</v>
      </c>
      <c r="O2072" s="6"/>
      <c r="P2072" s="6"/>
      <c r="Q2072" s="5">
        <f t="shared" si="322"/>
        <v>-3.958197369578631E-2</v>
      </c>
      <c r="R2072" s="5">
        <f t="shared" si="327"/>
        <v>-3.958197369578631E-2</v>
      </c>
      <c r="S2072" s="5">
        <f t="shared" si="328"/>
        <v>-3.978199369845381E-2</v>
      </c>
      <c r="T2072" s="5"/>
    </row>
    <row r="2073" spans="3:20" x14ac:dyDescent="0.2">
      <c r="C2073" s="1">
        <v>39484</v>
      </c>
      <c r="D2073" s="2">
        <v>3760.12</v>
      </c>
      <c r="E2073" s="5">
        <f t="shared" si="319"/>
        <v>1.1578981350952889E-2</v>
      </c>
      <c r="G2073" s="1">
        <f t="shared" si="320"/>
        <v>39483</v>
      </c>
      <c r="H2073" s="4">
        <f t="shared" si="323"/>
        <v>1.1578981350952889E-2</v>
      </c>
      <c r="I2073" s="2">
        <f t="shared" si="324"/>
        <v>1</v>
      </c>
      <c r="K2073" s="6">
        <f t="shared" si="321"/>
        <v>164.09083059812465</v>
      </c>
      <c r="L2073" s="6">
        <f t="shared" si="325"/>
        <v>80.726862079551978</v>
      </c>
      <c r="M2073" s="6"/>
      <c r="N2073" s="6">
        <f t="shared" si="326"/>
        <v>131.97312940027032</v>
      </c>
      <c r="O2073" s="6"/>
      <c r="P2073" s="6"/>
      <c r="Q2073" s="5">
        <f t="shared" si="322"/>
        <v>1.1512457969259593E-2</v>
      </c>
      <c r="R2073" s="5">
        <f t="shared" si="327"/>
        <v>1.1512457969259593E-2</v>
      </c>
      <c r="S2073" s="5">
        <f t="shared" si="328"/>
        <v>1.1512457969259593E-2</v>
      </c>
      <c r="T2073" s="5"/>
    </row>
    <row r="2074" spans="3:20" x14ac:dyDescent="0.2">
      <c r="C2074" s="1">
        <v>39485</v>
      </c>
      <c r="D2074" s="2">
        <v>3699.29</v>
      </c>
      <c r="E2074" s="5">
        <f t="shared" si="319"/>
        <v>-1.6177675180579325E-2</v>
      </c>
      <c r="G2074" s="1">
        <f t="shared" si="320"/>
        <v>39484</v>
      </c>
      <c r="H2074" s="4">
        <f t="shared" si="323"/>
        <v>0</v>
      </c>
      <c r="I2074" s="2">
        <f t="shared" si="324"/>
        <v>0</v>
      </c>
      <c r="K2074" s="6">
        <f t="shared" si="321"/>
        <v>164.09083059812465</v>
      </c>
      <c r="L2074" s="6">
        <f t="shared" si="325"/>
        <v>79.420889126481555</v>
      </c>
      <c r="M2074" s="6"/>
      <c r="N2074" s="6">
        <f t="shared" si="326"/>
        <v>131.94673477439028</v>
      </c>
      <c r="O2074" s="6"/>
      <c r="P2074" s="6"/>
      <c r="Q2074" s="5">
        <f t="shared" si="322"/>
        <v>0</v>
      </c>
      <c r="R2074" s="5">
        <f t="shared" si="327"/>
        <v>-1.6309962441469317E-2</v>
      </c>
      <c r="S2074" s="5">
        <f t="shared" si="328"/>
        <v>-2.0002000266750031E-4</v>
      </c>
      <c r="T2074" s="5"/>
    </row>
    <row r="2075" spans="3:20" x14ac:dyDescent="0.2">
      <c r="C2075" s="1">
        <v>39486</v>
      </c>
      <c r="D2075" s="2">
        <v>3701.17</v>
      </c>
      <c r="E2075" s="5">
        <f t="shared" si="319"/>
        <v>5.0820562864768888E-4</v>
      </c>
      <c r="G2075" s="1">
        <f t="shared" si="320"/>
        <v>39485</v>
      </c>
      <c r="H2075" s="4">
        <f t="shared" si="323"/>
        <v>5.0820562864768888E-4</v>
      </c>
      <c r="I2075" s="2">
        <f t="shared" si="324"/>
        <v>1</v>
      </c>
      <c r="K2075" s="6">
        <f t="shared" si="321"/>
        <v>164.17422248184408</v>
      </c>
      <c r="L2075" s="6">
        <f t="shared" si="325"/>
        <v>79.461251269367835</v>
      </c>
      <c r="M2075" s="6"/>
      <c r="N2075" s="6">
        <f t="shared" si="326"/>
        <v>131.98738808951478</v>
      </c>
      <c r="O2075" s="6"/>
      <c r="P2075" s="6"/>
      <c r="Q2075" s="5">
        <f t="shared" si="322"/>
        <v>5.080765359020134E-4</v>
      </c>
      <c r="R2075" s="5">
        <f t="shared" si="327"/>
        <v>5.0807653590290158E-4</v>
      </c>
      <c r="S2075" s="5">
        <f t="shared" si="328"/>
        <v>3.0805653323540128E-4</v>
      </c>
      <c r="T2075" s="5"/>
    </row>
    <row r="2076" spans="3:20" x14ac:dyDescent="0.2">
      <c r="C2076" s="1">
        <v>39489</v>
      </c>
      <c r="D2076" s="2">
        <v>3678.16</v>
      </c>
      <c r="E2076" s="5">
        <f t="shared" si="319"/>
        <v>-6.2169530175593714E-3</v>
      </c>
      <c r="G2076" s="1">
        <f t="shared" si="320"/>
        <v>39486</v>
      </c>
      <c r="H2076" s="4">
        <f t="shared" si="323"/>
        <v>0</v>
      </c>
      <c r="I2076" s="2">
        <f t="shared" si="324"/>
        <v>0</v>
      </c>
      <c r="K2076" s="6">
        <f t="shared" si="321"/>
        <v>164.17422248184408</v>
      </c>
      <c r="L2076" s="6">
        <f t="shared" si="325"/>
        <v>78.967244403509696</v>
      </c>
      <c r="M2076" s="6"/>
      <c r="N2076" s="6">
        <f t="shared" si="326"/>
        <v>131.96099061189688</v>
      </c>
      <c r="O2076" s="6"/>
      <c r="P2076" s="6"/>
      <c r="Q2076" s="5">
        <f t="shared" si="322"/>
        <v>0</v>
      </c>
      <c r="R2076" s="5">
        <f t="shared" si="327"/>
        <v>-6.2363587414271393E-3</v>
      </c>
      <c r="S2076" s="5">
        <f t="shared" si="328"/>
        <v>-2.0002000266661213E-4</v>
      </c>
      <c r="T2076" s="5"/>
    </row>
    <row r="2077" spans="3:20" x14ac:dyDescent="0.2">
      <c r="C2077" s="1">
        <v>39490</v>
      </c>
      <c r="D2077" s="2">
        <v>3803.76</v>
      </c>
      <c r="E2077" s="5">
        <f t="shared" si="319"/>
        <v>3.4147508536877237E-2</v>
      </c>
      <c r="G2077" s="1">
        <f t="shared" si="320"/>
        <v>39489</v>
      </c>
      <c r="H2077" s="4">
        <f t="shared" si="323"/>
        <v>3.4147508536877237E-2</v>
      </c>
      <c r="I2077" s="2">
        <f t="shared" si="324"/>
        <v>1</v>
      </c>
      <c r="K2077" s="6">
        <f t="shared" si="321"/>
        <v>169.78036314557804</v>
      </c>
      <c r="L2077" s="6">
        <f t="shared" si="325"/>
        <v>81.663779055912215</v>
      </c>
      <c r="M2077" s="6"/>
      <c r="N2077" s="6">
        <f t="shared" si="326"/>
        <v>136.43983623941833</v>
      </c>
      <c r="O2077" s="6"/>
      <c r="P2077" s="6"/>
      <c r="Q2077" s="5">
        <f t="shared" si="322"/>
        <v>3.3577424070985629E-2</v>
      </c>
      <c r="R2077" s="5">
        <f t="shared" si="327"/>
        <v>3.357742407098474E-2</v>
      </c>
      <c r="S2077" s="5">
        <f t="shared" si="328"/>
        <v>3.3377404068318128E-2</v>
      </c>
      <c r="T2077" s="5"/>
    </row>
    <row r="2078" spans="3:20" x14ac:dyDescent="0.2">
      <c r="C2078" s="1">
        <v>39491</v>
      </c>
      <c r="D2078" s="2">
        <v>3803.21</v>
      </c>
      <c r="E2078" s="5">
        <f t="shared" si="319"/>
        <v>-1.4459377037462454E-4</v>
      </c>
      <c r="G2078" s="1">
        <f t="shared" si="320"/>
        <v>39490</v>
      </c>
      <c r="H2078" s="4">
        <f t="shared" si="323"/>
        <v>0</v>
      </c>
      <c r="I2078" s="2">
        <f t="shared" si="324"/>
        <v>0</v>
      </c>
      <c r="K2078" s="6">
        <f t="shared" si="321"/>
        <v>169.78036314557804</v>
      </c>
      <c r="L2078" s="6">
        <f t="shared" si="325"/>
        <v>81.651970982195479</v>
      </c>
      <c r="M2078" s="6"/>
      <c r="N2078" s="6">
        <f t="shared" si="326"/>
        <v>136.41254827217045</v>
      </c>
      <c r="O2078" s="6"/>
      <c r="P2078" s="6"/>
      <c r="Q2078" s="5">
        <f t="shared" si="322"/>
        <v>0</v>
      </c>
      <c r="R2078" s="5">
        <f t="shared" si="327"/>
        <v>-1.4460422506168413E-4</v>
      </c>
      <c r="S2078" s="5">
        <f t="shared" si="328"/>
        <v>-2.0002000266661213E-4</v>
      </c>
      <c r="T2078" s="5"/>
    </row>
    <row r="2079" spans="3:20" x14ac:dyDescent="0.2">
      <c r="C2079" s="1">
        <v>39492</v>
      </c>
      <c r="D2079" s="2">
        <v>3797.89</v>
      </c>
      <c r="E2079" s="5">
        <f t="shared" si="319"/>
        <v>-1.3988183665903707E-3</v>
      </c>
      <c r="G2079" s="1">
        <f t="shared" si="320"/>
        <v>39491</v>
      </c>
      <c r="H2079" s="4">
        <f t="shared" si="323"/>
        <v>-1.3988183665903707E-3</v>
      </c>
      <c r="I2079" s="2">
        <f t="shared" si="324"/>
        <v>1</v>
      </c>
      <c r="K2079" s="6">
        <f t="shared" si="321"/>
        <v>169.5428712553236</v>
      </c>
      <c r="L2079" s="6">
        <f t="shared" si="325"/>
        <v>81.537754705517273</v>
      </c>
      <c r="M2079" s="6"/>
      <c r="N2079" s="6">
        <f t="shared" si="326"/>
        <v>136.19448754783511</v>
      </c>
      <c r="O2079" s="6"/>
      <c r="P2079" s="6"/>
      <c r="Q2079" s="5">
        <f t="shared" si="322"/>
        <v>-1.3997976263127043E-3</v>
      </c>
      <c r="R2079" s="5">
        <f t="shared" si="327"/>
        <v>-1.3997976263118161E-3</v>
      </c>
      <c r="S2079" s="5">
        <f t="shared" si="328"/>
        <v>-1.5998176289802046E-3</v>
      </c>
      <c r="T2079" s="5"/>
    </row>
    <row r="2080" spans="3:20" x14ac:dyDescent="0.2">
      <c r="C2080" s="1">
        <v>39493</v>
      </c>
      <c r="D2080" s="2">
        <v>3719.28</v>
      </c>
      <c r="E2080" s="5">
        <f t="shared" si="319"/>
        <v>-2.0698335128189513E-2</v>
      </c>
      <c r="G2080" s="1">
        <f t="shared" si="320"/>
        <v>39492</v>
      </c>
      <c r="H2080" s="4">
        <f t="shared" si="323"/>
        <v>-2.0698335128189513E-2</v>
      </c>
      <c r="I2080" s="2">
        <f t="shared" si="324"/>
        <v>1</v>
      </c>
      <c r="K2080" s="6">
        <f t="shared" si="321"/>
        <v>166.03361608748543</v>
      </c>
      <c r="L2080" s="6">
        <f t="shared" si="325"/>
        <v>79.850058933022368</v>
      </c>
      <c r="M2080" s="6"/>
      <c r="N2080" s="6">
        <f t="shared" si="326"/>
        <v>133.37548840195799</v>
      </c>
      <c r="O2080" s="6"/>
      <c r="P2080" s="6"/>
      <c r="Q2080" s="5">
        <f t="shared" si="322"/>
        <v>-2.091554819371666E-2</v>
      </c>
      <c r="R2080" s="5">
        <f t="shared" si="327"/>
        <v>-2.091554819371666E-2</v>
      </c>
      <c r="S2080" s="5">
        <f t="shared" si="328"/>
        <v>-2.0915548193715772E-2</v>
      </c>
      <c r="T2080" s="5"/>
    </row>
    <row r="2081" spans="3:20" x14ac:dyDescent="0.2">
      <c r="C2081" s="1">
        <v>39496</v>
      </c>
      <c r="D2081" s="2">
        <v>3795.12</v>
      </c>
      <c r="E2081" s="5">
        <f t="shared" si="319"/>
        <v>2.0391043427760127E-2</v>
      </c>
      <c r="G2081" s="1">
        <f t="shared" si="320"/>
        <v>39493</v>
      </c>
      <c r="H2081" s="4">
        <f t="shared" si="323"/>
        <v>2.0391043427760127E-2</v>
      </c>
      <c r="I2081" s="2">
        <f t="shared" si="324"/>
        <v>1</v>
      </c>
      <c r="K2081" s="6">
        <f t="shared" si="321"/>
        <v>169.4192147635934</v>
      </c>
      <c r="L2081" s="6">
        <f t="shared" si="325"/>
        <v>81.478284952434834</v>
      </c>
      <c r="M2081" s="6"/>
      <c r="N2081" s="6">
        <f t="shared" si="326"/>
        <v>136.09515377816103</v>
      </c>
      <c r="O2081" s="6"/>
      <c r="P2081" s="6"/>
      <c r="Q2081" s="5">
        <f t="shared" si="322"/>
        <v>2.01859297359821E-2</v>
      </c>
      <c r="R2081" s="5">
        <f t="shared" si="327"/>
        <v>2.0185929735981212E-2</v>
      </c>
      <c r="S2081" s="5">
        <f t="shared" si="328"/>
        <v>2.0185929735981212E-2</v>
      </c>
      <c r="T2081" s="5"/>
    </row>
    <row r="2082" spans="3:20" x14ac:dyDescent="0.2">
      <c r="C2082" s="1">
        <v>39497</v>
      </c>
      <c r="D2082" s="2">
        <v>3805.27</v>
      </c>
      <c r="E2082" s="5">
        <f t="shared" si="319"/>
        <v>2.6744872362402484E-3</v>
      </c>
      <c r="G2082" s="1">
        <f t="shared" si="320"/>
        <v>39496</v>
      </c>
      <c r="H2082" s="4">
        <f t="shared" si="323"/>
        <v>0</v>
      </c>
      <c r="I2082" s="2">
        <f t="shared" si="324"/>
        <v>0</v>
      </c>
      <c r="K2082" s="6">
        <f t="shared" si="321"/>
        <v>169.4192147635934</v>
      </c>
      <c r="L2082" s="6">
        <f t="shared" si="325"/>
        <v>81.696197585570872</v>
      </c>
      <c r="M2082" s="6"/>
      <c r="N2082" s="6">
        <f t="shared" si="326"/>
        <v>136.06793474740542</v>
      </c>
      <c r="O2082" s="6"/>
      <c r="P2082" s="6"/>
      <c r="Q2082" s="5">
        <f t="shared" si="322"/>
        <v>0</v>
      </c>
      <c r="R2082" s="5">
        <f t="shared" si="327"/>
        <v>2.670917159252717E-3</v>
      </c>
      <c r="S2082" s="5">
        <f t="shared" si="328"/>
        <v>-2.0002000266661213E-4</v>
      </c>
      <c r="T2082" s="5"/>
    </row>
    <row r="2083" spans="3:20" x14ac:dyDescent="0.2">
      <c r="C2083" s="1">
        <v>39498</v>
      </c>
      <c r="D2083" s="2">
        <v>3758.47</v>
      </c>
      <c r="E2083" s="5">
        <f t="shared" si="319"/>
        <v>-1.2298733072817482E-2</v>
      </c>
      <c r="G2083" s="1">
        <f t="shared" si="320"/>
        <v>39497</v>
      </c>
      <c r="H2083" s="4">
        <f t="shared" si="323"/>
        <v>0</v>
      </c>
      <c r="I2083" s="2">
        <f t="shared" si="324"/>
        <v>0</v>
      </c>
      <c r="K2083" s="6">
        <f t="shared" si="321"/>
        <v>169.4192147635934</v>
      </c>
      <c r="L2083" s="6">
        <f t="shared" si="325"/>
        <v>80.691437858401784</v>
      </c>
      <c r="M2083" s="6"/>
      <c r="N2083" s="6">
        <f t="shared" si="326"/>
        <v>136.06793474740542</v>
      </c>
      <c r="O2083" s="6"/>
      <c r="P2083" s="6"/>
      <c r="Q2083" s="5">
        <f t="shared" si="322"/>
        <v>0</v>
      </c>
      <c r="R2083" s="5">
        <f t="shared" si="327"/>
        <v>-1.2374988364431516E-2</v>
      </c>
      <c r="S2083" s="5">
        <f t="shared" si="328"/>
        <v>0</v>
      </c>
      <c r="T2083" s="5"/>
    </row>
    <row r="2084" spans="3:20" x14ac:dyDescent="0.2">
      <c r="C2084" s="1">
        <v>39499</v>
      </c>
      <c r="D2084" s="2">
        <v>3778.21</v>
      </c>
      <c r="E2084" s="5">
        <f t="shared" si="319"/>
        <v>5.2521371728390109E-3</v>
      </c>
      <c r="G2084" s="1">
        <f t="shared" si="320"/>
        <v>39498</v>
      </c>
      <c r="H2084" s="4">
        <f t="shared" si="323"/>
        <v>5.2521371728390109E-3</v>
      </c>
      <c r="I2084" s="2">
        <f t="shared" si="324"/>
        <v>1</v>
      </c>
      <c r="K2084" s="6">
        <f t="shared" si="321"/>
        <v>170.30902771924644</v>
      </c>
      <c r="L2084" s="6">
        <f t="shared" si="325"/>
        <v>81.115240358707723</v>
      </c>
      <c r="M2084" s="6"/>
      <c r="N2084" s="6">
        <f t="shared" si="326"/>
        <v>136.75522568908258</v>
      </c>
      <c r="O2084" s="6"/>
      <c r="P2084" s="6"/>
      <c r="Q2084" s="5">
        <f t="shared" si="322"/>
        <v>5.2383928042658567E-3</v>
      </c>
      <c r="R2084" s="5">
        <f t="shared" si="327"/>
        <v>5.2383928042667449E-3</v>
      </c>
      <c r="S2084" s="5">
        <f t="shared" si="328"/>
        <v>5.0383728015992446E-3</v>
      </c>
      <c r="T2084" s="5"/>
    </row>
    <row r="2085" spans="3:20" x14ac:dyDescent="0.2">
      <c r="C2085" s="1">
        <v>39500</v>
      </c>
      <c r="D2085" s="2">
        <v>3737.11</v>
      </c>
      <c r="E2085" s="5">
        <f t="shared" si="319"/>
        <v>-1.0878167174402669E-2</v>
      </c>
      <c r="G2085" s="1">
        <f t="shared" si="320"/>
        <v>39499</v>
      </c>
      <c r="H2085" s="4">
        <f t="shared" si="323"/>
        <v>0</v>
      </c>
      <c r="I2085" s="2">
        <f t="shared" si="324"/>
        <v>0</v>
      </c>
      <c r="K2085" s="6">
        <f t="shared" si="321"/>
        <v>170.30902771924644</v>
      </c>
      <c r="L2085" s="6">
        <f t="shared" si="325"/>
        <v>80.232855213693838</v>
      </c>
      <c r="M2085" s="6"/>
      <c r="N2085" s="6">
        <f t="shared" si="326"/>
        <v>136.72787464394477</v>
      </c>
      <c r="O2085" s="6"/>
      <c r="P2085" s="6"/>
      <c r="Q2085" s="5">
        <f t="shared" si="322"/>
        <v>0</v>
      </c>
      <c r="R2085" s="5">
        <f t="shared" si="327"/>
        <v>-1.0937767054016945E-2</v>
      </c>
      <c r="S2085" s="5">
        <f t="shared" si="328"/>
        <v>-2.0002000266750031E-4</v>
      </c>
      <c r="T2085" s="5"/>
    </row>
    <row r="2086" spans="3:20" x14ac:dyDescent="0.2">
      <c r="C2086" s="1">
        <v>39503</v>
      </c>
      <c r="D2086" s="2">
        <v>3798.99</v>
      </c>
      <c r="E2086" s="5">
        <f t="shared" si="319"/>
        <v>1.6558249556475366E-2</v>
      </c>
      <c r="G2086" s="1">
        <f t="shared" si="320"/>
        <v>39500</v>
      </c>
      <c r="H2086" s="4">
        <f t="shared" si="323"/>
        <v>1.6558249556475366E-2</v>
      </c>
      <c r="I2086" s="2">
        <f t="shared" si="324"/>
        <v>1</v>
      </c>
      <c r="K2086" s="6">
        <f t="shared" si="321"/>
        <v>173.1290471019424</v>
      </c>
      <c r="L2086" s="6">
        <f t="shared" si="325"/>
        <v>81.561370852950731</v>
      </c>
      <c r="M2086" s="6"/>
      <c r="N2086" s="6">
        <f t="shared" si="326"/>
        <v>138.96405054384297</v>
      </c>
      <c r="O2086" s="6"/>
      <c r="P2086" s="6"/>
      <c r="Q2086" s="5">
        <f t="shared" si="322"/>
        <v>1.6422656484269105E-2</v>
      </c>
      <c r="R2086" s="5">
        <f t="shared" si="327"/>
        <v>1.6422656484269105E-2</v>
      </c>
      <c r="S2086" s="5">
        <f t="shared" si="328"/>
        <v>1.6222636481601604E-2</v>
      </c>
      <c r="T2086" s="5"/>
    </row>
    <row r="2087" spans="3:20" x14ac:dyDescent="0.2">
      <c r="C2087" s="1">
        <v>39504</v>
      </c>
      <c r="D2087" s="2">
        <v>3855.03</v>
      </c>
      <c r="E2087" s="5">
        <f t="shared" si="319"/>
        <v>1.4751289158434327E-2</v>
      </c>
      <c r="G2087" s="1">
        <f t="shared" si="320"/>
        <v>39503</v>
      </c>
      <c r="H2087" s="4">
        <f t="shared" si="323"/>
        <v>0</v>
      </c>
      <c r="I2087" s="2">
        <f t="shared" si="324"/>
        <v>0</v>
      </c>
      <c r="K2087" s="6">
        <f t="shared" si="321"/>
        <v>173.1290471019424</v>
      </c>
      <c r="L2087" s="6">
        <f t="shared" si="325"/>
        <v>82.764506218560896</v>
      </c>
      <c r="M2087" s="6"/>
      <c r="N2087" s="6">
        <f t="shared" si="326"/>
        <v>138.93625773373421</v>
      </c>
      <c r="O2087" s="6"/>
      <c r="P2087" s="6"/>
      <c r="Q2087" s="5">
        <f t="shared" si="322"/>
        <v>0</v>
      </c>
      <c r="R2087" s="5">
        <f t="shared" si="327"/>
        <v>1.4643547155806402E-2</v>
      </c>
      <c r="S2087" s="5">
        <f t="shared" si="328"/>
        <v>-2.0002000266661213E-4</v>
      </c>
      <c r="T2087" s="5"/>
    </row>
    <row r="2088" spans="3:20" x14ac:dyDescent="0.2">
      <c r="C2088" s="1">
        <v>39505</v>
      </c>
      <c r="D2088" s="2">
        <v>3856.69</v>
      </c>
      <c r="E2088" s="5">
        <f t="shared" si="319"/>
        <v>4.3060624690335859E-4</v>
      </c>
      <c r="G2088" s="1">
        <f t="shared" si="320"/>
        <v>39504</v>
      </c>
      <c r="H2088" s="4">
        <f t="shared" si="323"/>
        <v>0</v>
      </c>
      <c r="I2088" s="2">
        <f t="shared" si="324"/>
        <v>0</v>
      </c>
      <c r="K2088" s="6">
        <f t="shared" si="321"/>
        <v>173.1290471019424</v>
      </c>
      <c r="L2088" s="6">
        <f t="shared" si="325"/>
        <v>82.800145131960477</v>
      </c>
      <c r="M2088" s="6"/>
      <c r="N2088" s="6">
        <f t="shared" si="326"/>
        <v>138.93625773373421</v>
      </c>
      <c r="O2088" s="6"/>
      <c r="P2088" s="6"/>
      <c r="Q2088" s="5">
        <f t="shared" si="322"/>
        <v>0</v>
      </c>
      <c r="R2088" s="5">
        <f t="shared" si="327"/>
        <v>4.3051356263923424E-4</v>
      </c>
      <c r="S2088" s="5">
        <f t="shared" si="328"/>
        <v>0</v>
      </c>
      <c r="T2088" s="5"/>
    </row>
    <row r="2089" spans="3:20" x14ac:dyDescent="0.2">
      <c r="C2089" s="1">
        <v>39506</v>
      </c>
      <c r="D2089" s="2">
        <v>3784.27</v>
      </c>
      <c r="E2089" s="5">
        <f t="shared" si="319"/>
        <v>-1.8777760203698007E-2</v>
      </c>
      <c r="G2089" s="1">
        <f t="shared" si="320"/>
        <v>39505</v>
      </c>
      <c r="H2089" s="4">
        <f t="shared" si="323"/>
        <v>0</v>
      </c>
      <c r="I2089" s="2">
        <f t="shared" si="324"/>
        <v>0</v>
      </c>
      <c r="K2089" s="6">
        <f t="shared" si="321"/>
        <v>173.1290471019424</v>
      </c>
      <c r="L2089" s="6">
        <f t="shared" si="325"/>
        <v>81.245343861841121</v>
      </c>
      <c r="M2089" s="6"/>
      <c r="N2089" s="6">
        <f t="shared" si="326"/>
        <v>138.93625773373421</v>
      </c>
      <c r="O2089" s="6"/>
      <c r="P2089" s="6"/>
      <c r="Q2089" s="5">
        <f t="shared" si="322"/>
        <v>0</v>
      </c>
      <c r="R2089" s="5">
        <f t="shared" si="327"/>
        <v>-1.8956300939157344E-2</v>
      </c>
      <c r="S2089" s="5">
        <f t="shared" si="328"/>
        <v>0</v>
      </c>
      <c r="T2089" s="5"/>
    </row>
    <row r="2090" spans="3:20" x14ac:dyDescent="0.2">
      <c r="C2090" s="1">
        <v>39507</v>
      </c>
      <c r="D2090" s="2">
        <v>3724.5</v>
      </c>
      <c r="E2090" s="5">
        <f t="shared" si="319"/>
        <v>-1.5794327571764168E-2</v>
      </c>
      <c r="G2090" s="1">
        <f t="shared" si="320"/>
        <v>39506</v>
      </c>
      <c r="H2090" s="4">
        <f t="shared" si="323"/>
        <v>-1.5794327571764168E-2</v>
      </c>
      <c r="I2090" s="2">
        <f t="shared" si="324"/>
        <v>1</v>
      </c>
      <c r="K2090" s="6">
        <f t="shared" si="321"/>
        <v>170.39459021982694</v>
      </c>
      <c r="L2090" s="6">
        <f t="shared" si="325"/>
        <v>79.962128287206582</v>
      </c>
      <c r="M2090" s="6"/>
      <c r="N2090" s="6">
        <f t="shared" si="326"/>
        <v>136.71450459689908</v>
      </c>
      <c r="O2090" s="6"/>
      <c r="P2090" s="6"/>
      <c r="Q2090" s="5">
        <f t="shared" si="322"/>
        <v>-1.5920387075468057E-2</v>
      </c>
      <c r="R2090" s="5">
        <f t="shared" si="327"/>
        <v>-1.5920387075468057E-2</v>
      </c>
      <c r="S2090" s="5">
        <f t="shared" si="328"/>
        <v>-1.6120407078134669E-2</v>
      </c>
      <c r="T2090" s="5"/>
    </row>
    <row r="2091" spans="3:20" x14ac:dyDescent="0.2">
      <c r="C2091" s="1">
        <v>39510</v>
      </c>
      <c r="D2091" s="2">
        <v>3675.51</v>
      </c>
      <c r="E2091" s="5">
        <f t="shared" si="319"/>
        <v>-1.3153443415223461E-2</v>
      </c>
      <c r="G2091" s="1">
        <f t="shared" si="320"/>
        <v>39507</v>
      </c>
      <c r="H2091" s="4">
        <f t="shared" si="323"/>
        <v>-1.3153443415223461E-2</v>
      </c>
      <c r="I2091" s="2">
        <f t="shared" si="324"/>
        <v>1</v>
      </c>
      <c r="K2091" s="6">
        <f t="shared" si="321"/>
        <v>168.15331461911023</v>
      </c>
      <c r="L2091" s="6">
        <f t="shared" si="325"/>
        <v>78.910350957419965</v>
      </c>
      <c r="M2091" s="6"/>
      <c r="N2091" s="6">
        <f t="shared" si="326"/>
        <v>134.91623809664344</v>
      </c>
      <c r="O2091" s="6"/>
      <c r="P2091" s="6"/>
      <c r="Q2091" s="5">
        <f t="shared" si="322"/>
        <v>-1.3240716087620896E-2</v>
      </c>
      <c r="R2091" s="5">
        <f t="shared" si="327"/>
        <v>-1.3240716087620008E-2</v>
      </c>
      <c r="S2091" s="5">
        <f t="shared" si="328"/>
        <v>-1.3240716087620896E-2</v>
      </c>
      <c r="T2091" s="5"/>
    </row>
    <row r="2092" spans="3:20" x14ac:dyDescent="0.2">
      <c r="C2092" s="1">
        <v>39511</v>
      </c>
      <c r="D2092" s="2">
        <v>3610.2</v>
      </c>
      <c r="E2092" s="5">
        <f t="shared" si="319"/>
        <v>-1.776896267456772E-2</v>
      </c>
      <c r="G2092" s="1">
        <f t="shared" si="320"/>
        <v>39510</v>
      </c>
      <c r="H2092" s="4">
        <f t="shared" si="323"/>
        <v>-1.776896267456772E-2</v>
      </c>
      <c r="I2092" s="2">
        <f t="shared" si="324"/>
        <v>1</v>
      </c>
      <c r="K2092" s="6">
        <f t="shared" si="321"/>
        <v>165.16540464803842</v>
      </c>
      <c r="L2092" s="6">
        <f t="shared" si="325"/>
        <v>77.508195876620533</v>
      </c>
      <c r="M2092" s="6"/>
      <c r="N2092" s="6">
        <f t="shared" si="326"/>
        <v>132.51891649771107</v>
      </c>
      <c r="O2092" s="6"/>
      <c r="P2092" s="6"/>
      <c r="Q2092" s="5">
        <f t="shared" si="322"/>
        <v>-1.7928726074349477E-2</v>
      </c>
      <c r="R2092" s="5">
        <f t="shared" si="327"/>
        <v>-1.7928726074350365E-2</v>
      </c>
      <c r="S2092" s="5">
        <f t="shared" si="328"/>
        <v>-1.7928726074349477E-2</v>
      </c>
      <c r="T2092" s="5"/>
    </row>
    <row r="2093" spans="3:20" x14ac:dyDescent="0.2">
      <c r="C2093" s="1">
        <v>39512</v>
      </c>
      <c r="D2093" s="2">
        <v>3684.54</v>
      </c>
      <c r="E2093" s="5">
        <f t="shared" si="319"/>
        <v>2.0591656971912956E-2</v>
      </c>
      <c r="G2093" s="1">
        <f t="shared" si="320"/>
        <v>39511</v>
      </c>
      <c r="H2093" s="4">
        <f t="shared" si="323"/>
        <v>2.0591656971912956E-2</v>
      </c>
      <c r="I2093" s="2">
        <f t="shared" si="324"/>
        <v>1</v>
      </c>
      <c r="K2093" s="6">
        <f t="shared" si="321"/>
        <v>168.56643400417801</v>
      </c>
      <c r="L2093" s="6">
        <f t="shared" si="325"/>
        <v>79.104218058623744</v>
      </c>
      <c r="M2093" s="6"/>
      <c r="N2093" s="6">
        <f t="shared" si="326"/>
        <v>135.24770056852151</v>
      </c>
      <c r="O2093" s="6"/>
      <c r="P2093" s="6"/>
      <c r="Q2093" s="5">
        <f t="shared" si="322"/>
        <v>2.0382514983626976E-2</v>
      </c>
      <c r="R2093" s="5">
        <f t="shared" si="327"/>
        <v>2.0382514983626976E-2</v>
      </c>
      <c r="S2093" s="5">
        <f t="shared" si="328"/>
        <v>2.0382514983626088E-2</v>
      </c>
      <c r="T2093" s="5"/>
    </row>
    <row r="2094" spans="3:20" x14ac:dyDescent="0.2">
      <c r="C2094" s="1">
        <v>39513</v>
      </c>
      <c r="D2094" s="2">
        <v>3617.68</v>
      </c>
      <c r="E2094" s="5">
        <f t="shared" si="319"/>
        <v>-1.8146091506673866E-2</v>
      </c>
      <c r="G2094" s="1">
        <f t="shared" si="320"/>
        <v>39512</v>
      </c>
      <c r="H2094" s="4">
        <f t="shared" si="323"/>
        <v>0</v>
      </c>
      <c r="I2094" s="2">
        <f t="shared" si="324"/>
        <v>0</v>
      </c>
      <c r="K2094" s="6">
        <f t="shared" si="321"/>
        <v>168.56643400417801</v>
      </c>
      <c r="L2094" s="6">
        <f t="shared" si="325"/>
        <v>77.668785679168067</v>
      </c>
      <c r="M2094" s="6"/>
      <c r="N2094" s="6">
        <f t="shared" si="326"/>
        <v>135.22065102840781</v>
      </c>
      <c r="O2094" s="6"/>
      <c r="P2094" s="6"/>
      <c r="Q2094" s="5">
        <f t="shared" si="322"/>
        <v>0</v>
      </c>
      <c r="R2094" s="5">
        <f t="shared" si="327"/>
        <v>-1.8312751049994525E-2</v>
      </c>
      <c r="S2094" s="5">
        <f t="shared" si="328"/>
        <v>-2.0002000266661213E-4</v>
      </c>
      <c r="T2094" s="5"/>
    </row>
    <row r="2095" spans="3:20" x14ac:dyDescent="0.2">
      <c r="C2095" s="1">
        <v>39514</v>
      </c>
      <c r="D2095" s="2">
        <v>3576.68</v>
      </c>
      <c r="E2095" s="5">
        <f t="shared" si="319"/>
        <v>-1.1333230136441035E-2</v>
      </c>
      <c r="G2095" s="1">
        <f t="shared" si="320"/>
        <v>39513</v>
      </c>
      <c r="H2095" s="4">
        <f t="shared" si="323"/>
        <v>-1.1333230136441035E-2</v>
      </c>
      <c r="I2095" s="2">
        <f t="shared" si="324"/>
        <v>1</v>
      </c>
      <c r="K2095" s="6">
        <f t="shared" si="321"/>
        <v>166.65603181432945</v>
      </c>
      <c r="L2095" s="6">
        <f t="shared" si="325"/>
        <v>76.788547456648132</v>
      </c>
      <c r="M2095" s="6"/>
      <c r="N2095" s="6">
        <f t="shared" si="326"/>
        <v>133.66142663824928</v>
      </c>
      <c r="O2095" s="6"/>
      <c r="P2095" s="6"/>
      <c r="Q2095" s="5">
        <f t="shared" si="322"/>
        <v>-1.1397940572511089E-2</v>
      </c>
      <c r="R2095" s="5">
        <f t="shared" si="327"/>
        <v>-1.1397940572511089E-2</v>
      </c>
      <c r="S2095" s="5">
        <f t="shared" si="328"/>
        <v>-1.1597960575177702E-2</v>
      </c>
      <c r="T2095" s="5"/>
    </row>
    <row r="2096" spans="3:20" x14ac:dyDescent="0.2">
      <c r="C2096" s="1">
        <v>39517</v>
      </c>
      <c r="D2096" s="2">
        <v>3546.1</v>
      </c>
      <c r="E2096" s="5">
        <f t="shared" si="319"/>
        <v>-8.5498283324199897E-3</v>
      </c>
      <c r="G2096" s="1">
        <f t="shared" si="320"/>
        <v>39514</v>
      </c>
      <c r="H2096" s="4">
        <f t="shared" si="323"/>
        <v>-8.5498283324199897E-3</v>
      </c>
      <c r="I2096" s="2">
        <f t="shared" si="324"/>
        <v>1</v>
      </c>
      <c r="K2096" s="6">
        <f t="shared" si="321"/>
        <v>165.23115135175462</v>
      </c>
      <c r="L2096" s="6">
        <f t="shared" si="325"/>
        <v>76.13201855799791</v>
      </c>
      <c r="M2096" s="6"/>
      <c r="N2096" s="6">
        <f t="shared" si="326"/>
        <v>132.51864438582589</v>
      </c>
      <c r="O2096" s="6"/>
      <c r="P2096" s="6"/>
      <c r="Q2096" s="5">
        <f t="shared" si="322"/>
        <v>-8.5865877893418485E-3</v>
      </c>
      <c r="R2096" s="5">
        <f t="shared" si="327"/>
        <v>-8.5865877893418485E-3</v>
      </c>
      <c r="S2096" s="5">
        <f t="shared" si="328"/>
        <v>-8.5865877893418485E-3</v>
      </c>
      <c r="T2096" s="5"/>
    </row>
    <row r="2097" spans="3:20" x14ac:dyDescent="0.2">
      <c r="C2097" s="1">
        <v>39518</v>
      </c>
      <c r="D2097" s="2">
        <v>3606.59</v>
      </c>
      <c r="E2097" s="5">
        <f t="shared" si="319"/>
        <v>1.7058176588364751E-2</v>
      </c>
      <c r="G2097" s="1">
        <f t="shared" si="320"/>
        <v>39517</v>
      </c>
      <c r="H2097" s="4">
        <f t="shared" si="323"/>
        <v>1.7058176588364751E-2</v>
      </c>
      <c r="I2097" s="2">
        <f t="shared" si="324"/>
        <v>1</v>
      </c>
      <c r="K2097" s="6">
        <f t="shared" si="321"/>
        <v>168.0496935094117</v>
      </c>
      <c r="L2097" s="6">
        <f t="shared" si="325"/>
        <v>77.43069197458891</v>
      </c>
      <c r="M2097" s="6"/>
      <c r="N2097" s="6">
        <f t="shared" si="326"/>
        <v>134.77917082301005</v>
      </c>
      <c r="O2097" s="6"/>
      <c r="P2097" s="6"/>
      <c r="Q2097" s="5">
        <f t="shared" si="322"/>
        <v>1.6914319548682499E-2</v>
      </c>
      <c r="R2097" s="5">
        <f t="shared" si="327"/>
        <v>1.6914319548682499E-2</v>
      </c>
      <c r="S2097" s="5">
        <f t="shared" si="328"/>
        <v>1.6914319548682499E-2</v>
      </c>
      <c r="T2097" s="5"/>
    </row>
    <row r="2098" spans="3:20" x14ac:dyDescent="0.2">
      <c r="C2098" s="1">
        <v>39519</v>
      </c>
      <c r="D2098" s="2">
        <v>3647.64</v>
      </c>
      <c r="E2098" s="5">
        <f t="shared" si="319"/>
        <v>1.1381942499701859E-2</v>
      </c>
      <c r="G2098" s="1">
        <f t="shared" si="320"/>
        <v>39518</v>
      </c>
      <c r="H2098" s="4">
        <f t="shared" si="323"/>
        <v>0</v>
      </c>
      <c r="I2098" s="2">
        <f t="shared" si="324"/>
        <v>0</v>
      </c>
      <c r="K2098" s="6">
        <f t="shared" si="321"/>
        <v>168.0496935094117</v>
      </c>
      <c r="L2098" s="6">
        <f t="shared" si="325"/>
        <v>78.312003658355806</v>
      </c>
      <c r="M2098" s="6"/>
      <c r="N2098" s="6">
        <f t="shared" si="326"/>
        <v>134.75221498884545</v>
      </c>
      <c r="O2098" s="6"/>
      <c r="P2098" s="6"/>
      <c r="Q2098" s="5">
        <f t="shared" si="322"/>
        <v>0</v>
      </c>
      <c r="R2098" s="5">
        <f t="shared" si="327"/>
        <v>1.1317655539265559E-2</v>
      </c>
      <c r="S2098" s="5">
        <f t="shared" si="328"/>
        <v>-2.0002000266750031E-4</v>
      </c>
      <c r="T2098" s="5"/>
    </row>
    <row r="2099" spans="3:20" x14ac:dyDescent="0.2">
      <c r="C2099" s="1">
        <v>39520</v>
      </c>
      <c r="D2099" s="2">
        <v>3599.58</v>
      </c>
      <c r="E2099" s="5">
        <f t="shared" si="319"/>
        <v>-1.3175642333124965E-2</v>
      </c>
      <c r="G2099" s="1">
        <f t="shared" si="320"/>
        <v>39519</v>
      </c>
      <c r="H2099" s="4">
        <f t="shared" si="323"/>
        <v>0</v>
      </c>
      <c r="I2099" s="2">
        <f t="shared" si="324"/>
        <v>0</v>
      </c>
      <c r="K2099" s="6">
        <f t="shared" si="321"/>
        <v>168.0496935094117</v>
      </c>
      <c r="L2099" s="6">
        <f t="shared" si="325"/>
        <v>77.280192707762936</v>
      </c>
      <c r="M2099" s="6"/>
      <c r="N2099" s="6">
        <f t="shared" si="326"/>
        <v>134.75221498884545</v>
      </c>
      <c r="O2099" s="6"/>
      <c r="P2099" s="6"/>
      <c r="Q2099" s="5">
        <f t="shared" si="322"/>
        <v>0</v>
      </c>
      <c r="R2099" s="5">
        <f t="shared" si="327"/>
        <v>-1.3263211142638731E-2</v>
      </c>
      <c r="S2099" s="5">
        <f t="shared" si="328"/>
        <v>0</v>
      </c>
      <c r="T2099" s="5"/>
    </row>
    <row r="2100" spans="3:20" x14ac:dyDescent="0.2">
      <c r="C2100" s="1">
        <v>39521</v>
      </c>
      <c r="D2100" s="2">
        <v>3566.59</v>
      </c>
      <c r="E2100" s="5">
        <f t="shared" si="319"/>
        <v>-9.1649581340044629E-3</v>
      </c>
      <c r="G2100" s="1">
        <f t="shared" si="320"/>
        <v>39520</v>
      </c>
      <c r="H2100" s="4">
        <f t="shared" si="323"/>
        <v>-9.1649581340044629E-3</v>
      </c>
      <c r="I2100" s="2">
        <f t="shared" si="324"/>
        <v>1</v>
      </c>
      <c r="K2100" s="6">
        <f t="shared" si="321"/>
        <v>166.50952510396567</v>
      </c>
      <c r="L2100" s="6">
        <f t="shared" si="325"/>
        <v>76.571922977008498</v>
      </c>
      <c r="M2100" s="6"/>
      <c r="N2100" s="6">
        <f t="shared" si="326"/>
        <v>133.49051313669233</v>
      </c>
      <c r="O2100" s="6"/>
      <c r="P2100" s="6"/>
      <c r="Q2100" s="5">
        <f t="shared" si="322"/>
        <v>-9.2072147476924826E-3</v>
      </c>
      <c r="R2100" s="5">
        <f t="shared" si="327"/>
        <v>-9.2072147476924826E-3</v>
      </c>
      <c r="S2100" s="5">
        <f t="shared" si="328"/>
        <v>-9.4072347503590947E-3</v>
      </c>
      <c r="T2100" s="5"/>
    </row>
    <row r="2101" spans="3:20" x14ac:dyDescent="0.2">
      <c r="C2101" s="1">
        <v>39524</v>
      </c>
      <c r="D2101" s="2">
        <v>3431.82</v>
      </c>
      <c r="E2101" s="5">
        <f t="shared" si="319"/>
        <v>-3.7786793547898684E-2</v>
      </c>
      <c r="G2101" s="1">
        <f t="shared" si="320"/>
        <v>39521</v>
      </c>
      <c r="H2101" s="4">
        <f t="shared" si="323"/>
        <v>-3.7786793547898684E-2</v>
      </c>
      <c r="I2101" s="2">
        <f t="shared" si="324"/>
        <v>1</v>
      </c>
      <c r="K2101" s="6">
        <f t="shared" si="321"/>
        <v>160.21766405510346</v>
      </c>
      <c r="L2101" s="6">
        <f t="shared" si="325"/>
        <v>73.678515531910676</v>
      </c>
      <c r="M2101" s="6"/>
      <c r="N2101" s="6">
        <f t="shared" si="326"/>
        <v>128.44633467619306</v>
      </c>
      <c r="O2101" s="6"/>
      <c r="P2101" s="6"/>
      <c r="Q2101" s="5">
        <f t="shared" si="322"/>
        <v>-3.8519224543772879E-2</v>
      </c>
      <c r="R2101" s="5">
        <f t="shared" si="327"/>
        <v>-3.8519224543772879E-2</v>
      </c>
      <c r="S2101" s="5">
        <f t="shared" si="328"/>
        <v>-3.8519224543772879E-2</v>
      </c>
      <c r="T2101" s="5"/>
    </row>
    <row r="2102" spans="3:20" x14ac:dyDescent="0.2">
      <c r="C2102" s="1">
        <v>39525</v>
      </c>
      <c r="D2102" s="2">
        <v>3558.66</v>
      </c>
      <c r="E2102" s="5">
        <f t="shared" si="319"/>
        <v>3.6959980418553327E-2</v>
      </c>
      <c r="G2102" s="1">
        <f t="shared" si="320"/>
        <v>39524</v>
      </c>
      <c r="H2102" s="4">
        <f t="shared" si="323"/>
        <v>3.6959980418553327E-2</v>
      </c>
      <c r="I2102" s="2">
        <f t="shared" si="324"/>
        <v>1</v>
      </c>
      <c r="K2102" s="6">
        <f t="shared" si="321"/>
        <v>166.13930578128645</v>
      </c>
      <c r="L2102" s="6">
        <f t="shared" si="325"/>
        <v>76.401672023238177</v>
      </c>
      <c r="M2102" s="6"/>
      <c r="N2102" s="6">
        <f t="shared" si="326"/>
        <v>133.19370869066012</v>
      </c>
      <c r="O2102" s="6"/>
      <c r="P2102" s="6"/>
      <c r="Q2102" s="5">
        <f t="shared" si="322"/>
        <v>3.6293336813756127E-2</v>
      </c>
      <c r="R2102" s="5">
        <f t="shared" si="327"/>
        <v>3.6293336813757016E-2</v>
      </c>
      <c r="S2102" s="5">
        <f t="shared" si="328"/>
        <v>3.6293336813756127E-2</v>
      </c>
      <c r="T2102" s="5"/>
    </row>
    <row r="2103" spans="3:20" x14ac:dyDescent="0.2">
      <c r="C2103" s="1">
        <v>39526</v>
      </c>
      <c r="D2103" s="2">
        <v>3529.54</v>
      </c>
      <c r="E2103" s="5">
        <f t="shared" si="319"/>
        <v>-8.1828553444273661E-3</v>
      </c>
      <c r="G2103" s="1">
        <f t="shared" si="320"/>
        <v>39525</v>
      </c>
      <c r="H2103" s="4">
        <f t="shared" si="323"/>
        <v>0</v>
      </c>
      <c r="I2103" s="2">
        <f t="shared" si="324"/>
        <v>0</v>
      </c>
      <c r="K2103" s="6">
        <f t="shared" si="321"/>
        <v>166.13930578128645</v>
      </c>
      <c r="L2103" s="6">
        <f t="shared" si="325"/>
        <v>75.776488192999636</v>
      </c>
      <c r="M2103" s="6"/>
      <c r="N2103" s="6">
        <f t="shared" si="326"/>
        <v>133.16706994892198</v>
      </c>
      <c r="O2103" s="6"/>
      <c r="P2103" s="6"/>
      <c r="Q2103" s="5">
        <f t="shared" si="322"/>
        <v>0</v>
      </c>
      <c r="R2103" s="5">
        <f t="shared" si="327"/>
        <v>-8.2165186724258987E-3</v>
      </c>
      <c r="S2103" s="5">
        <f t="shared" si="328"/>
        <v>-2.0002000266661213E-4</v>
      </c>
      <c r="T2103" s="5"/>
    </row>
    <row r="2104" spans="3:20" x14ac:dyDescent="0.2">
      <c r="C2104" s="1">
        <v>39527</v>
      </c>
      <c r="D2104" s="2">
        <v>3505.9</v>
      </c>
      <c r="E2104" s="5">
        <f t="shared" si="319"/>
        <v>-6.6977566481750805E-3</v>
      </c>
      <c r="G2104" s="1">
        <f t="shared" si="320"/>
        <v>39526</v>
      </c>
      <c r="H2104" s="4">
        <f t="shared" si="323"/>
        <v>-6.6977566481750805E-3</v>
      </c>
      <c r="I2104" s="2">
        <f t="shared" si="324"/>
        <v>1</v>
      </c>
      <c r="K2104" s="6">
        <f t="shared" si="321"/>
        <v>165.02654514146664</v>
      </c>
      <c r="L2104" s="6">
        <f t="shared" si="325"/>
        <v>75.268955715429612</v>
      </c>
      <c r="M2104" s="6"/>
      <c r="N2104" s="6">
        <f t="shared" si="326"/>
        <v>132.24869429098942</v>
      </c>
      <c r="O2104" s="6"/>
      <c r="P2104" s="6"/>
      <c r="Q2104" s="5">
        <f t="shared" si="322"/>
        <v>-6.7202872797116342E-3</v>
      </c>
      <c r="R2104" s="5">
        <f t="shared" si="327"/>
        <v>-6.7202872797116342E-3</v>
      </c>
      <c r="S2104" s="5">
        <f t="shared" si="328"/>
        <v>-6.9203072823791345E-3</v>
      </c>
      <c r="T2104" s="5"/>
    </row>
    <row r="2105" spans="3:20" x14ac:dyDescent="0.2">
      <c r="C2105" s="1">
        <v>39532</v>
      </c>
      <c r="D2105" s="2">
        <v>3632.59</v>
      </c>
      <c r="E2105" s="5">
        <f t="shared" si="319"/>
        <v>3.6136227502210572E-2</v>
      </c>
      <c r="G2105" s="1">
        <f t="shared" si="320"/>
        <v>39527</v>
      </c>
      <c r="H2105" s="4">
        <f t="shared" si="323"/>
        <v>3.6136227502210572E-2</v>
      </c>
      <c r="I2105" s="2">
        <f t="shared" si="324"/>
        <v>1</v>
      </c>
      <c r="K2105" s="6">
        <f t="shared" si="321"/>
        <v>170.9899819206025</v>
      </c>
      <c r="L2105" s="6">
        <f t="shared" si="325"/>
        <v>77.988891823016189</v>
      </c>
      <c r="M2105" s="6"/>
      <c r="N2105" s="6">
        <f t="shared" si="326"/>
        <v>137.0276631947589</v>
      </c>
      <c r="O2105" s="6"/>
      <c r="P2105" s="6"/>
      <c r="Q2105" s="5">
        <f t="shared" si="322"/>
        <v>3.5498628920751507E-2</v>
      </c>
      <c r="R2105" s="5">
        <f t="shared" si="327"/>
        <v>3.5498628920751507E-2</v>
      </c>
      <c r="S2105" s="5">
        <f t="shared" si="328"/>
        <v>3.5498628920751507E-2</v>
      </c>
      <c r="T2105" s="5"/>
    </row>
    <row r="2106" spans="3:20" x14ac:dyDescent="0.2">
      <c r="C2106" s="1">
        <v>39533</v>
      </c>
      <c r="D2106" s="2">
        <v>3611.45</v>
      </c>
      <c r="E2106" s="5">
        <f t="shared" si="319"/>
        <v>-5.8195392268327352E-3</v>
      </c>
      <c r="G2106" s="1">
        <f t="shared" si="320"/>
        <v>39532</v>
      </c>
      <c r="H2106" s="4">
        <f t="shared" si="323"/>
        <v>0</v>
      </c>
      <c r="I2106" s="2">
        <f t="shared" si="324"/>
        <v>0</v>
      </c>
      <c r="K2106" s="6">
        <f t="shared" si="321"/>
        <v>170.9899819206025</v>
      </c>
      <c r="L2106" s="6">
        <f t="shared" si="325"/>
        <v>77.53503240779493</v>
      </c>
      <c r="M2106" s="6"/>
      <c r="N2106" s="6">
        <f t="shared" si="326"/>
        <v>137.00025766211996</v>
      </c>
      <c r="O2106" s="6"/>
      <c r="P2106" s="6"/>
      <c r="Q2106" s="5">
        <f t="shared" si="322"/>
        <v>0</v>
      </c>
      <c r="R2106" s="5">
        <f t="shared" si="327"/>
        <v>-5.8365387301746452E-3</v>
      </c>
      <c r="S2106" s="5">
        <f t="shared" si="328"/>
        <v>-2.0002000266661213E-4</v>
      </c>
      <c r="T2106" s="5"/>
    </row>
    <row r="2107" spans="3:20" x14ac:dyDescent="0.2">
      <c r="C2107" s="1">
        <v>39534</v>
      </c>
      <c r="D2107" s="2">
        <v>3652.11</v>
      </c>
      <c r="E2107" s="5">
        <f t="shared" si="319"/>
        <v>1.1258635728031763E-2</v>
      </c>
      <c r="G2107" s="1">
        <f t="shared" si="320"/>
        <v>39533</v>
      </c>
      <c r="H2107" s="4">
        <f t="shared" si="323"/>
        <v>1.1258635728031763E-2</v>
      </c>
      <c r="I2107" s="2">
        <f t="shared" si="324"/>
        <v>1</v>
      </c>
      <c r="K2107" s="6">
        <f t="shared" si="321"/>
        <v>172.91509584018931</v>
      </c>
      <c r="L2107" s="6">
        <f t="shared" si="325"/>
        <v>78.407971093835428</v>
      </c>
      <c r="M2107" s="6"/>
      <c r="N2107" s="6">
        <f t="shared" si="326"/>
        <v>138.51498511905271</v>
      </c>
      <c r="O2107" s="6"/>
      <c r="P2107" s="6"/>
      <c r="Q2107" s="5">
        <f t="shared" si="322"/>
        <v>1.1195729010993638E-2</v>
      </c>
      <c r="R2107" s="5">
        <f t="shared" si="327"/>
        <v>1.1195729010993638E-2</v>
      </c>
      <c r="S2107" s="5">
        <f t="shared" si="328"/>
        <v>1.0995709008326138E-2</v>
      </c>
      <c r="T2107" s="5"/>
    </row>
    <row r="2108" spans="3:20" x14ac:dyDescent="0.2">
      <c r="C2108" s="1">
        <v>39535</v>
      </c>
      <c r="D2108" s="2">
        <v>3641.05</v>
      </c>
      <c r="E2108" s="5">
        <f t="shared" si="319"/>
        <v>-3.028386330094095E-3</v>
      </c>
      <c r="G2108" s="1">
        <f t="shared" si="320"/>
        <v>39534</v>
      </c>
      <c r="H2108" s="4">
        <f t="shared" si="323"/>
        <v>0</v>
      </c>
      <c r="I2108" s="2">
        <f t="shared" si="324"/>
        <v>0</v>
      </c>
      <c r="K2108" s="6">
        <f t="shared" si="321"/>
        <v>172.91509584018931</v>
      </c>
      <c r="L2108" s="6">
        <f t="shared" si="325"/>
        <v>78.170521466004445</v>
      </c>
      <c r="M2108" s="6"/>
      <c r="N2108" s="6">
        <f t="shared" si="326"/>
        <v>138.48728212202892</v>
      </c>
      <c r="O2108" s="6"/>
      <c r="P2108" s="6"/>
      <c r="Q2108" s="5">
        <f t="shared" si="322"/>
        <v>0</v>
      </c>
      <c r="R2108" s="5">
        <f t="shared" si="327"/>
        <v>-3.032981170957072E-3</v>
      </c>
      <c r="S2108" s="5">
        <f t="shared" si="328"/>
        <v>-2.0002000266750031E-4</v>
      </c>
      <c r="T2108" s="5"/>
    </row>
    <row r="2109" spans="3:20" x14ac:dyDescent="0.2">
      <c r="C2109" s="1">
        <v>39538</v>
      </c>
      <c r="D2109" s="2">
        <v>3628.06</v>
      </c>
      <c r="E2109" s="5">
        <f t="shared" si="319"/>
        <v>-3.5676521882424673E-3</v>
      </c>
      <c r="G2109" s="1">
        <f t="shared" si="320"/>
        <v>39535</v>
      </c>
      <c r="H2109" s="4">
        <f t="shared" si="323"/>
        <v>-3.5676521882424673E-3</v>
      </c>
      <c r="I2109" s="2">
        <f t="shared" si="324"/>
        <v>1</v>
      </c>
      <c r="K2109" s="6">
        <f t="shared" si="321"/>
        <v>172.2981949201349</v>
      </c>
      <c r="L2109" s="6">
        <f t="shared" si="325"/>
        <v>77.891636234040192</v>
      </c>
      <c r="M2109" s="6"/>
      <c r="N2109" s="6">
        <f t="shared" si="326"/>
        <v>137.96560902538911</v>
      </c>
      <c r="O2109" s="6"/>
      <c r="P2109" s="6"/>
      <c r="Q2109" s="5">
        <f t="shared" si="322"/>
        <v>-3.5740314364565151E-3</v>
      </c>
      <c r="R2109" s="5">
        <f t="shared" si="327"/>
        <v>-3.5740314364556269E-3</v>
      </c>
      <c r="S2109" s="5">
        <f t="shared" si="328"/>
        <v>-3.7740514391231272E-3</v>
      </c>
      <c r="T2109" s="5"/>
    </row>
    <row r="2110" spans="3:20" x14ac:dyDescent="0.2">
      <c r="C2110" s="1">
        <v>39539</v>
      </c>
      <c r="D2110" s="2">
        <v>3753.55</v>
      </c>
      <c r="E2110" s="5">
        <f t="shared" si="319"/>
        <v>3.4588733372656527E-2</v>
      </c>
      <c r="G2110" s="1">
        <f t="shared" si="320"/>
        <v>39538</v>
      </c>
      <c r="H2110" s="4">
        <f t="shared" si="323"/>
        <v>3.4588733372656527E-2</v>
      </c>
      <c r="I2110" s="2">
        <f t="shared" si="324"/>
        <v>1</v>
      </c>
      <c r="K2110" s="6">
        <f t="shared" si="321"/>
        <v>178.25777124481743</v>
      </c>
      <c r="L2110" s="6">
        <f t="shared" si="325"/>
        <v>80.585809271699347</v>
      </c>
      <c r="M2110" s="6"/>
      <c r="N2110" s="6">
        <f t="shared" si="326"/>
        <v>142.73766469056446</v>
      </c>
      <c r="O2110" s="6"/>
      <c r="P2110" s="6"/>
      <c r="Q2110" s="5">
        <f t="shared" si="322"/>
        <v>3.4003988689065956E-2</v>
      </c>
      <c r="R2110" s="5">
        <f t="shared" si="327"/>
        <v>3.4003988689065956E-2</v>
      </c>
      <c r="S2110" s="5">
        <f t="shared" si="328"/>
        <v>3.4003988689065956E-2</v>
      </c>
      <c r="T2110" s="5"/>
    </row>
    <row r="2111" spans="3:20" x14ac:dyDescent="0.2">
      <c r="C2111" s="1">
        <v>39540</v>
      </c>
      <c r="D2111" s="2">
        <v>3797.9</v>
      </c>
      <c r="E2111" s="5">
        <f t="shared" si="319"/>
        <v>1.1815481344327345E-2</v>
      </c>
      <c r="G2111" s="1">
        <f t="shared" si="320"/>
        <v>39539</v>
      </c>
      <c r="H2111" s="4">
        <f t="shared" si="323"/>
        <v>0</v>
      </c>
      <c r="I2111" s="2">
        <f t="shared" si="324"/>
        <v>0</v>
      </c>
      <c r="K2111" s="6">
        <f t="shared" si="321"/>
        <v>178.25777124481743</v>
      </c>
      <c r="L2111" s="6">
        <f t="shared" si="325"/>
        <v>81.537969397766645</v>
      </c>
      <c r="M2111" s="6"/>
      <c r="N2111" s="6">
        <f t="shared" si="326"/>
        <v>142.70911715762634</v>
      </c>
      <c r="O2111" s="6"/>
      <c r="P2111" s="6"/>
      <c r="Q2111" s="5">
        <f t="shared" si="322"/>
        <v>0</v>
      </c>
      <c r="R2111" s="5">
        <f t="shared" si="327"/>
        <v>1.1746223553589452E-2</v>
      </c>
      <c r="S2111" s="5">
        <f t="shared" si="328"/>
        <v>-2.0002000266661213E-4</v>
      </c>
      <c r="T2111" s="5"/>
    </row>
    <row r="2112" spans="3:20" x14ac:dyDescent="0.2">
      <c r="C2112" s="1">
        <v>39541</v>
      </c>
      <c r="D2112" s="2">
        <v>3774.94</v>
      </c>
      <c r="E2112" s="5">
        <f t="shared" si="319"/>
        <v>-6.0454461676189564E-3</v>
      </c>
      <c r="G2112" s="1">
        <f t="shared" si="320"/>
        <v>39540</v>
      </c>
      <c r="H2112" s="4">
        <f t="shared" si="323"/>
        <v>0</v>
      </c>
      <c r="I2112" s="2">
        <f t="shared" si="324"/>
        <v>0</v>
      </c>
      <c r="K2112" s="6">
        <f t="shared" si="321"/>
        <v>178.25777124481743</v>
      </c>
      <c r="L2112" s="6">
        <f t="shared" si="325"/>
        <v>81.04503599315548</v>
      </c>
      <c r="M2112" s="6"/>
      <c r="N2112" s="6">
        <f t="shared" si="326"/>
        <v>142.70911715762634</v>
      </c>
      <c r="O2112" s="6"/>
      <c r="P2112" s="6"/>
      <c r="Q2112" s="5">
        <f t="shared" si="322"/>
        <v>0</v>
      </c>
      <c r="R2112" s="5">
        <f t="shared" si="327"/>
        <v>-6.0637938613385955E-3</v>
      </c>
      <c r="S2112" s="5">
        <f t="shared" si="328"/>
        <v>0</v>
      </c>
      <c r="T2112" s="5"/>
    </row>
    <row r="2113" spans="3:20" x14ac:dyDescent="0.2">
      <c r="C2113" s="1">
        <v>39542</v>
      </c>
      <c r="D2113" s="2">
        <v>3795.2</v>
      </c>
      <c r="E2113" s="5">
        <f t="shared" si="319"/>
        <v>5.3669727200961505E-3</v>
      </c>
      <c r="G2113" s="1">
        <f t="shared" si="320"/>
        <v>39541</v>
      </c>
      <c r="H2113" s="4">
        <f t="shared" si="323"/>
        <v>5.3669727200961505E-3</v>
      </c>
      <c r="I2113" s="2">
        <f t="shared" si="324"/>
        <v>1</v>
      </c>
      <c r="K2113" s="6">
        <f t="shared" si="321"/>
        <v>179.21447584023352</v>
      </c>
      <c r="L2113" s="6">
        <f t="shared" si="325"/>
        <v>81.480002490429968</v>
      </c>
      <c r="M2113" s="6"/>
      <c r="N2113" s="6">
        <f t="shared" si="326"/>
        <v>143.44633808970107</v>
      </c>
      <c r="O2113" s="6"/>
      <c r="P2113" s="6"/>
      <c r="Q2113" s="5">
        <f t="shared" si="322"/>
        <v>5.3526218462733866E-3</v>
      </c>
      <c r="R2113" s="5">
        <f t="shared" si="327"/>
        <v>5.3526218462733866E-3</v>
      </c>
      <c r="S2113" s="5">
        <f t="shared" si="328"/>
        <v>5.1526018436058862E-3</v>
      </c>
      <c r="T2113" s="5"/>
    </row>
    <row r="2114" spans="3:20" x14ac:dyDescent="0.2">
      <c r="C2114" s="1">
        <v>39545</v>
      </c>
      <c r="D2114" s="2">
        <v>3828.46</v>
      </c>
      <c r="E2114" s="5">
        <f t="shared" si="319"/>
        <v>8.763701517706635E-3</v>
      </c>
      <c r="G2114" s="1">
        <f t="shared" si="320"/>
        <v>39542</v>
      </c>
      <c r="H2114" s="4">
        <f t="shared" si="323"/>
        <v>0</v>
      </c>
      <c r="I2114" s="2">
        <f t="shared" si="324"/>
        <v>0</v>
      </c>
      <c r="K2114" s="6">
        <f t="shared" si="321"/>
        <v>179.21447584023352</v>
      </c>
      <c r="L2114" s="6">
        <f t="shared" si="325"/>
        <v>82.194068911918094</v>
      </c>
      <c r="M2114" s="6"/>
      <c r="N2114" s="6">
        <f t="shared" si="326"/>
        <v>143.41764882208312</v>
      </c>
      <c r="O2114" s="6"/>
      <c r="P2114" s="6"/>
      <c r="Q2114" s="5">
        <f t="shared" si="322"/>
        <v>0</v>
      </c>
      <c r="R2114" s="5">
        <f t="shared" si="327"/>
        <v>8.7255231791276699E-3</v>
      </c>
      <c r="S2114" s="5">
        <f t="shared" si="328"/>
        <v>-2.0002000266661213E-4</v>
      </c>
      <c r="T2114" s="5"/>
    </row>
    <row r="2115" spans="3:20" x14ac:dyDescent="0.2">
      <c r="C2115" s="1">
        <v>39546</v>
      </c>
      <c r="D2115" s="2">
        <v>3810.51</v>
      </c>
      <c r="E2115" s="5">
        <f t="shared" si="319"/>
        <v>-4.6885692941809028E-3</v>
      </c>
      <c r="G2115" s="1">
        <f t="shared" si="320"/>
        <v>39545</v>
      </c>
      <c r="H2115" s="4">
        <f t="shared" si="323"/>
        <v>0</v>
      </c>
      <c r="I2115" s="2">
        <f t="shared" si="324"/>
        <v>0</v>
      </c>
      <c r="K2115" s="6">
        <f t="shared" si="321"/>
        <v>179.21447584023352</v>
      </c>
      <c r="L2115" s="6">
        <f t="shared" si="325"/>
        <v>81.808696324253887</v>
      </c>
      <c r="M2115" s="6"/>
      <c r="N2115" s="6">
        <f t="shared" si="326"/>
        <v>143.41764882208312</v>
      </c>
      <c r="O2115" s="6"/>
      <c r="P2115" s="6"/>
      <c r="Q2115" s="5">
        <f t="shared" si="322"/>
        <v>0</v>
      </c>
      <c r="R2115" s="5">
        <f t="shared" si="327"/>
        <v>-4.6995951122346113E-3</v>
      </c>
      <c r="S2115" s="5">
        <f t="shared" si="328"/>
        <v>0</v>
      </c>
      <c r="T2115" s="5"/>
    </row>
    <row r="2116" spans="3:20" x14ac:dyDescent="0.2">
      <c r="C2116" s="1">
        <v>39547</v>
      </c>
      <c r="D2116" s="2">
        <v>3775.93</v>
      </c>
      <c r="E2116" s="5">
        <f t="shared" si="319"/>
        <v>-9.0749007350723072E-3</v>
      </c>
      <c r="G2116" s="1">
        <f t="shared" si="320"/>
        <v>39546</v>
      </c>
      <c r="H2116" s="4">
        <f t="shared" si="323"/>
        <v>-9.0749007350723072E-3</v>
      </c>
      <c r="I2116" s="2">
        <f t="shared" si="324"/>
        <v>1</v>
      </c>
      <c r="K2116" s="6">
        <f t="shared" si="321"/>
        <v>177.58812226169539</v>
      </c>
      <c r="L2116" s="6">
        <f t="shared" si="325"/>
        <v>81.066290525845602</v>
      </c>
      <c r="M2116" s="6"/>
      <c r="N2116" s="6">
        <f t="shared" si="326"/>
        <v>142.0877246657862</v>
      </c>
      <c r="O2116" s="6"/>
      <c r="P2116" s="6"/>
      <c r="Q2116" s="5">
        <f t="shared" si="322"/>
        <v>-9.1163284722801663E-3</v>
      </c>
      <c r="R2116" s="5">
        <f t="shared" si="327"/>
        <v>-9.1163284722801663E-3</v>
      </c>
      <c r="S2116" s="5">
        <f t="shared" si="328"/>
        <v>-9.3163484749476666E-3</v>
      </c>
      <c r="T2116" s="5"/>
    </row>
    <row r="2117" spans="3:20" x14ac:dyDescent="0.2">
      <c r="C2117" s="1">
        <v>39548</v>
      </c>
      <c r="D2117" s="2">
        <v>3758.05</v>
      </c>
      <c r="E2117" s="5">
        <f t="shared" si="319"/>
        <v>-4.7352572743667538E-3</v>
      </c>
      <c r="G2117" s="1">
        <f t="shared" si="320"/>
        <v>39547</v>
      </c>
      <c r="H2117" s="4">
        <f t="shared" si="323"/>
        <v>-4.7352572743667538E-3</v>
      </c>
      <c r="I2117" s="2">
        <f t="shared" si="324"/>
        <v>1</v>
      </c>
      <c r="K2117" s="6">
        <f t="shared" si="321"/>
        <v>176.74719681391457</v>
      </c>
      <c r="L2117" s="6">
        <f t="shared" si="325"/>
        <v>80.682420783927171</v>
      </c>
      <c r="M2117" s="6"/>
      <c r="N2117" s="6">
        <f t="shared" si="326"/>
        <v>141.41490273396431</v>
      </c>
      <c r="O2117" s="6"/>
      <c r="P2117" s="6"/>
      <c r="Q2117" s="5">
        <f t="shared" si="322"/>
        <v>-4.7465041236227634E-3</v>
      </c>
      <c r="R2117" s="5">
        <f t="shared" si="327"/>
        <v>-4.7465041236227634E-3</v>
      </c>
      <c r="S2117" s="5">
        <f t="shared" si="328"/>
        <v>-4.7465041236227634E-3</v>
      </c>
      <c r="T2117" s="5"/>
    </row>
    <row r="2118" spans="3:20" x14ac:dyDescent="0.2">
      <c r="C2118" s="1">
        <v>39549</v>
      </c>
      <c r="D2118" s="2">
        <v>3699.99</v>
      </c>
      <c r="E2118" s="5">
        <f t="shared" si="319"/>
        <v>-1.5449501736272906E-2</v>
      </c>
      <c r="G2118" s="1">
        <f t="shared" si="320"/>
        <v>39548</v>
      </c>
      <c r="H2118" s="4">
        <f t="shared" si="323"/>
        <v>-1.5449501736272906E-2</v>
      </c>
      <c r="I2118" s="2">
        <f t="shared" si="324"/>
        <v>1</v>
      </c>
      <c r="K2118" s="6">
        <f t="shared" si="321"/>
        <v>174.01654068985664</v>
      </c>
      <c r="L2118" s="6">
        <f t="shared" si="325"/>
        <v>79.435917583939187</v>
      </c>
      <c r="M2118" s="6"/>
      <c r="N2118" s="6">
        <f t="shared" si="326"/>
        <v>139.23011294864108</v>
      </c>
      <c r="O2118" s="6"/>
      <c r="P2118" s="6"/>
      <c r="Q2118" s="5">
        <f t="shared" si="322"/>
        <v>-1.5570088908380519E-2</v>
      </c>
      <c r="R2118" s="5">
        <f t="shared" si="327"/>
        <v>-1.5570088908381408E-2</v>
      </c>
      <c r="S2118" s="5">
        <f t="shared" si="328"/>
        <v>-1.5570088908380519E-2</v>
      </c>
      <c r="T2118" s="5"/>
    </row>
    <row r="2119" spans="3:20" x14ac:dyDescent="0.2">
      <c r="C2119" s="1">
        <v>39552</v>
      </c>
      <c r="D2119" s="2">
        <v>3671.28</v>
      </c>
      <c r="E2119" s="5">
        <f t="shared" ref="E2119:E2182" si="329">(D2119-D2118)/D2118</f>
        <v>-7.7594804310280796E-3</v>
      </c>
      <c r="G2119" s="1">
        <f t="shared" ref="G2119:G2182" si="330">C2118</f>
        <v>39549</v>
      </c>
      <c r="H2119" s="4">
        <f t="shared" si="323"/>
        <v>-7.7594804310280796E-3</v>
      </c>
      <c r="I2119" s="2">
        <f t="shared" si="324"/>
        <v>1</v>
      </c>
      <c r="K2119" s="6">
        <f t="shared" ref="K2119:K2182" si="331">K2118*(1+H2119)</f>
        <v>172.66626274769851</v>
      </c>
      <c r="L2119" s="6">
        <f t="shared" si="325"/>
        <v>78.819536135925858</v>
      </c>
      <c r="M2119" s="6"/>
      <c r="N2119" s="6">
        <f t="shared" si="326"/>
        <v>138.14975961180627</v>
      </c>
      <c r="O2119" s="6"/>
      <c r="P2119" s="6"/>
      <c r="Q2119" s="5">
        <f t="shared" ref="Q2119:Q2182" si="332">LN(K2119)-LN(K2118)</f>
        <v>-7.7897418428412024E-3</v>
      </c>
      <c r="R2119" s="5">
        <f t="shared" si="327"/>
        <v>-7.7897418428403142E-3</v>
      </c>
      <c r="S2119" s="5">
        <f t="shared" si="328"/>
        <v>-7.7897418428412024E-3</v>
      </c>
      <c r="T2119" s="5"/>
    </row>
    <row r="2120" spans="3:20" x14ac:dyDescent="0.2">
      <c r="C2120" s="1">
        <v>39553</v>
      </c>
      <c r="D2120" s="2">
        <v>3690.75</v>
      </c>
      <c r="E2120" s="5">
        <f t="shared" si="329"/>
        <v>5.3033274498267089E-3</v>
      </c>
      <c r="G2120" s="1">
        <f t="shared" si="330"/>
        <v>39552</v>
      </c>
      <c r="H2120" s="4">
        <f t="shared" ref="H2120:H2183" si="333">IF(E2119&lt;0, E2120,0)</f>
        <v>5.3033274498267089E-3</v>
      </c>
      <c r="I2120" s="2">
        <f t="shared" ref="I2120:I2183" si="334">IF(E2119&lt;0,1,0)</f>
        <v>1</v>
      </c>
      <c r="K2120" s="6">
        <f t="shared" si="331"/>
        <v>173.58196847858736</v>
      </c>
      <c r="L2120" s="6">
        <f t="shared" ref="L2120:L2183" si="335">(L2119*(1+E2120))</f>
        <v>79.237541945498123</v>
      </c>
      <c r="M2120" s="6"/>
      <c r="N2120" s="6">
        <f t="shared" ref="N2120:N2183" si="336">IF(I2119&lt;&gt;I2120,N2119*(1+H2120)*(1-$O$3),N2119*(1+H2120))</f>
        <v>138.88241302414252</v>
      </c>
      <c r="O2120" s="6"/>
      <c r="P2120" s="6"/>
      <c r="Q2120" s="5">
        <f t="shared" si="332"/>
        <v>5.2893143310779323E-3</v>
      </c>
      <c r="R2120" s="5">
        <f t="shared" ref="R2120:R2183" si="337">LN(L2120)-LN(L2119)</f>
        <v>5.2893143310770441E-3</v>
      </c>
      <c r="S2120" s="5">
        <f t="shared" ref="S2120:S2183" si="338">LN(N2120)-LN(N2119)</f>
        <v>5.2893143310770441E-3</v>
      </c>
      <c r="T2120" s="5"/>
    </row>
    <row r="2121" spans="3:20" x14ac:dyDescent="0.2">
      <c r="C2121" s="1">
        <v>39554</v>
      </c>
      <c r="D2121" s="2">
        <v>3748.56</v>
      </c>
      <c r="E2121" s="5">
        <f t="shared" si="329"/>
        <v>1.5663483031904069E-2</v>
      </c>
      <c r="G2121" s="1">
        <f t="shared" si="330"/>
        <v>39553</v>
      </c>
      <c r="H2121" s="4">
        <f t="shared" si="333"/>
        <v>0</v>
      </c>
      <c r="I2121" s="2">
        <f t="shared" si="334"/>
        <v>0</v>
      </c>
      <c r="K2121" s="6">
        <f t="shared" si="331"/>
        <v>173.58196847858736</v>
      </c>
      <c r="L2121" s="6">
        <f t="shared" si="335"/>
        <v>80.478677839251219</v>
      </c>
      <c r="M2121" s="6"/>
      <c r="N2121" s="6">
        <f t="shared" si="336"/>
        <v>138.8546365415377</v>
      </c>
      <c r="O2121" s="6"/>
      <c r="P2121" s="6"/>
      <c r="Q2121" s="5">
        <f t="shared" si="332"/>
        <v>0</v>
      </c>
      <c r="R2121" s="5">
        <f t="shared" si="337"/>
        <v>1.5542076803379601E-2</v>
      </c>
      <c r="S2121" s="5">
        <f t="shared" si="338"/>
        <v>-2.0002000266661213E-4</v>
      </c>
      <c r="T2121" s="5"/>
    </row>
    <row r="2122" spans="3:20" x14ac:dyDescent="0.2">
      <c r="C2122" s="1">
        <v>39555</v>
      </c>
      <c r="D2122" s="2">
        <v>3725.23</v>
      </c>
      <c r="E2122" s="5">
        <f t="shared" si="329"/>
        <v>-6.2237232430586483E-3</v>
      </c>
      <c r="G2122" s="1">
        <f t="shared" si="330"/>
        <v>39554</v>
      </c>
      <c r="H2122" s="4">
        <f t="shared" si="333"/>
        <v>0</v>
      </c>
      <c r="I2122" s="2">
        <f t="shared" si="334"/>
        <v>0</v>
      </c>
      <c r="K2122" s="6">
        <f t="shared" si="331"/>
        <v>173.58196847858736</v>
      </c>
      <c r="L2122" s="6">
        <f t="shared" si="335"/>
        <v>79.977800821412444</v>
      </c>
      <c r="M2122" s="6"/>
      <c r="N2122" s="6">
        <f t="shared" si="336"/>
        <v>138.8546365415377</v>
      </c>
      <c r="O2122" s="6"/>
      <c r="P2122" s="6"/>
      <c r="Q2122" s="5">
        <f t="shared" si="332"/>
        <v>0</v>
      </c>
      <c r="R2122" s="5">
        <f t="shared" si="337"/>
        <v>-6.2431713436161829E-3</v>
      </c>
      <c r="S2122" s="5">
        <f t="shared" si="338"/>
        <v>0</v>
      </c>
      <c r="T2122" s="5"/>
    </row>
    <row r="2123" spans="3:20" x14ac:dyDescent="0.2">
      <c r="C2123" s="1">
        <v>39556</v>
      </c>
      <c r="D2123" s="2">
        <v>3808.59</v>
      </c>
      <c r="E2123" s="5">
        <f t="shared" si="329"/>
        <v>2.2377141814062522E-2</v>
      </c>
      <c r="G2123" s="1">
        <f t="shared" si="330"/>
        <v>39555</v>
      </c>
      <c r="H2123" s="4">
        <f t="shared" si="333"/>
        <v>2.2377141814062522E-2</v>
      </c>
      <c r="I2123" s="2">
        <f t="shared" si="334"/>
        <v>1</v>
      </c>
      <c r="K2123" s="6">
        <f t="shared" si="331"/>
        <v>177.46623680359684</v>
      </c>
      <c r="L2123" s="6">
        <f t="shared" si="335"/>
        <v>81.767475412370047</v>
      </c>
      <c r="M2123" s="6"/>
      <c r="N2123" s="6">
        <f t="shared" si="336"/>
        <v>141.93341407368081</v>
      </c>
      <c r="O2123" s="6"/>
      <c r="P2123" s="6"/>
      <c r="Q2123" s="5">
        <f t="shared" si="332"/>
        <v>2.213044701059097E-2</v>
      </c>
      <c r="R2123" s="5">
        <f t="shared" si="337"/>
        <v>2.2130447010591858E-2</v>
      </c>
      <c r="S2123" s="5">
        <f t="shared" si="338"/>
        <v>2.1930427007924358E-2</v>
      </c>
      <c r="T2123" s="5"/>
    </row>
    <row r="2124" spans="3:20" x14ac:dyDescent="0.2">
      <c r="C2124" s="1">
        <v>39559</v>
      </c>
      <c r="D2124" s="2">
        <v>3769.89</v>
      </c>
      <c r="E2124" s="5">
        <f t="shared" si="329"/>
        <v>-1.0161240774144834E-2</v>
      </c>
      <c r="G2124" s="1">
        <f t="shared" si="330"/>
        <v>39556</v>
      </c>
      <c r="H2124" s="4">
        <f t="shared" si="333"/>
        <v>0</v>
      </c>
      <c r="I2124" s="2">
        <f t="shared" si="334"/>
        <v>0</v>
      </c>
      <c r="K2124" s="6">
        <f t="shared" si="331"/>
        <v>177.46623680359684</v>
      </c>
      <c r="L2124" s="6">
        <f t="shared" si="335"/>
        <v>80.936616407210991</v>
      </c>
      <c r="M2124" s="6"/>
      <c r="N2124" s="6">
        <f t="shared" si="336"/>
        <v>141.90502739086608</v>
      </c>
      <c r="O2124" s="6"/>
      <c r="P2124" s="6"/>
      <c r="Q2124" s="5">
        <f t="shared" si="332"/>
        <v>0</v>
      </c>
      <c r="R2124" s="5">
        <f t="shared" si="337"/>
        <v>-1.0213218587006523E-2</v>
      </c>
      <c r="S2124" s="5">
        <f t="shared" si="338"/>
        <v>-2.0002000266661213E-4</v>
      </c>
      <c r="T2124" s="5"/>
    </row>
    <row r="2125" spans="3:20" x14ac:dyDescent="0.2">
      <c r="C2125" s="1">
        <v>39560</v>
      </c>
      <c r="D2125" s="2">
        <v>3736.12</v>
      </c>
      <c r="E2125" s="5">
        <f t="shared" si="329"/>
        <v>-8.957821050481575E-3</v>
      </c>
      <c r="G2125" s="1">
        <f t="shared" si="330"/>
        <v>39559</v>
      </c>
      <c r="H2125" s="4">
        <f t="shared" si="333"/>
        <v>-8.957821050481575E-3</v>
      </c>
      <c r="I2125" s="2">
        <f t="shared" si="334"/>
        <v>1</v>
      </c>
      <c r="K2125" s="6">
        <f t="shared" si="331"/>
        <v>175.87652601180784</v>
      </c>
      <c r="L2125" s="6">
        <f t="shared" si="335"/>
        <v>80.211600681003716</v>
      </c>
      <c r="M2125" s="6"/>
      <c r="N2125" s="6">
        <f t="shared" si="336"/>
        <v>140.60574077582515</v>
      </c>
      <c r="O2125" s="6"/>
      <c r="P2125" s="6"/>
      <c r="Q2125" s="5">
        <f t="shared" si="332"/>
        <v>-8.9981835502985774E-3</v>
      </c>
      <c r="R2125" s="5">
        <f t="shared" si="337"/>
        <v>-8.9981835502985774E-3</v>
      </c>
      <c r="S2125" s="5">
        <f t="shared" si="338"/>
        <v>-9.1982035529660777E-3</v>
      </c>
      <c r="T2125" s="5"/>
    </row>
    <row r="2126" spans="3:20" x14ac:dyDescent="0.2">
      <c r="C2126" s="1">
        <v>39561</v>
      </c>
      <c r="D2126" s="2">
        <v>3763.55</v>
      </c>
      <c r="E2126" s="5">
        <f t="shared" si="329"/>
        <v>7.3418412684818184E-3</v>
      </c>
      <c r="G2126" s="1">
        <f t="shared" si="330"/>
        <v>39560</v>
      </c>
      <c r="H2126" s="4">
        <f t="shared" si="333"/>
        <v>7.3418412684818184E-3</v>
      </c>
      <c r="I2126" s="2">
        <f t="shared" si="334"/>
        <v>1</v>
      </c>
      <c r="K2126" s="6">
        <f t="shared" si="331"/>
        <v>177.16778354863854</v>
      </c>
      <c r="L2126" s="6">
        <f t="shared" si="335"/>
        <v>80.800501521094489</v>
      </c>
      <c r="M2126" s="6"/>
      <c r="N2126" s="6">
        <f t="shared" si="336"/>
        <v>141.63804580603858</v>
      </c>
      <c r="O2126" s="6"/>
      <c r="P2126" s="6"/>
      <c r="Q2126" s="5">
        <f t="shared" si="332"/>
        <v>7.3150211446018076E-3</v>
      </c>
      <c r="R2126" s="5">
        <f t="shared" si="337"/>
        <v>7.3150211446018076E-3</v>
      </c>
      <c r="S2126" s="5">
        <f t="shared" si="338"/>
        <v>7.3150211446018076E-3</v>
      </c>
      <c r="T2126" s="5"/>
    </row>
    <row r="2127" spans="3:20" x14ac:dyDescent="0.2">
      <c r="C2127" s="1">
        <v>39562</v>
      </c>
      <c r="D2127" s="2">
        <v>3761.96</v>
      </c>
      <c r="E2127" s="5">
        <f t="shared" si="329"/>
        <v>-4.2247346255533884E-4</v>
      </c>
      <c r="G2127" s="1">
        <f t="shared" si="330"/>
        <v>39561</v>
      </c>
      <c r="H2127" s="4">
        <f t="shared" si="333"/>
        <v>0</v>
      </c>
      <c r="I2127" s="2">
        <f t="shared" si="334"/>
        <v>0</v>
      </c>
      <c r="K2127" s="6">
        <f t="shared" si="331"/>
        <v>177.16778354863854</v>
      </c>
      <c r="L2127" s="6">
        <f t="shared" si="335"/>
        <v>80.76636545344067</v>
      </c>
      <c r="M2127" s="6"/>
      <c r="N2127" s="6">
        <f t="shared" si="336"/>
        <v>141.60971819687737</v>
      </c>
      <c r="O2127" s="6"/>
      <c r="P2127" s="6"/>
      <c r="Q2127" s="5">
        <f t="shared" si="332"/>
        <v>0</v>
      </c>
      <c r="R2127" s="5">
        <f t="shared" si="337"/>
        <v>-4.2256272961171959E-4</v>
      </c>
      <c r="S2127" s="5">
        <f t="shared" si="338"/>
        <v>-2.0002000266661213E-4</v>
      </c>
      <c r="T2127" s="5"/>
    </row>
    <row r="2128" spans="3:20" x14ac:dyDescent="0.2">
      <c r="C2128" s="1">
        <v>39563</v>
      </c>
      <c r="D2128" s="2">
        <v>3794.39</v>
      </c>
      <c r="E2128" s="5">
        <f t="shared" si="329"/>
        <v>8.6205063318057166E-3</v>
      </c>
      <c r="G2128" s="1">
        <f t="shared" si="330"/>
        <v>39562</v>
      </c>
      <c r="H2128" s="4">
        <f t="shared" si="333"/>
        <v>8.6205063318057166E-3</v>
      </c>
      <c r="I2128" s="2">
        <f t="shared" si="334"/>
        <v>1</v>
      </c>
      <c r="K2128" s="6">
        <f t="shared" si="331"/>
        <v>178.69505954851155</v>
      </c>
      <c r="L2128" s="6">
        <f t="shared" si="335"/>
        <v>81.462612418228986</v>
      </c>
      <c r="M2128" s="6"/>
      <c r="N2128" s="6">
        <f t="shared" si="336"/>
        <v>142.80189957610494</v>
      </c>
      <c r="O2128" s="6"/>
      <c r="P2128" s="6"/>
      <c r="Q2128" s="5">
        <f t="shared" si="332"/>
        <v>8.5835619348744174E-3</v>
      </c>
      <c r="R2128" s="5">
        <f t="shared" si="337"/>
        <v>8.5835619348744174E-3</v>
      </c>
      <c r="S2128" s="5">
        <f t="shared" si="338"/>
        <v>8.3835419322078053E-3</v>
      </c>
      <c r="T2128" s="5"/>
    </row>
    <row r="2129" spans="3:20" x14ac:dyDescent="0.2">
      <c r="C2129" s="1">
        <v>39566</v>
      </c>
      <c r="D2129" s="2">
        <v>3814.76</v>
      </c>
      <c r="E2129" s="5">
        <f t="shared" si="329"/>
        <v>5.3684518460148656E-3</v>
      </c>
      <c r="G2129" s="1">
        <f t="shared" si="330"/>
        <v>39563</v>
      </c>
      <c r="H2129" s="4">
        <f t="shared" si="333"/>
        <v>0</v>
      </c>
      <c r="I2129" s="2">
        <f t="shared" si="334"/>
        <v>0</v>
      </c>
      <c r="K2129" s="6">
        <f t="shared" si="331"/>
        <v>178.69505954851155</v>
      </c>
      <c r="L2129" s="6">
        <f t="shared" si="335"/>
        <v>81.899940530246823</v>
      </c>
      <c r="M2129" s="6"/>
      <c r="N2129" s="6">
        <f t="shared" si="336"/>
        <v>142.77333919618974</v>
      </c>
      <c r="O2129" s="6"/>
      <c r="P2129" s="6"/>
      <c r="Q2129" s="5">
        <f t="shared" si="332"/>
        <v>0</v>
      </c>
      <c r="R2129" s="5">
        <f t="shared" si="337"/>
        <v>5.3540930750592963E-3</v>
      </c>
      <c r="S2129" s="5">
        <f t="shared" si="338"/>
        <v>-2.0002000266750031E-4</v>
      </c>
      <c r="T2129" s="5"/>
    </row>
    <row r="2130" spans="3:20" x14ac:dyDescent="0.2">
      <c r="C2130" s="1">
        <v>39567</v>
      </c>
      <c r="D2130" s="2">
        <v>3793.63</v>
      </c>
      <c r="E2130" s="5">
        <f t="shared" si="329"/>
        <v>-5.5390116285166319E-3</v>
      </c>
      <c r="G2130" s="1">
        <f t="shared" si="330"/>
        <v>39566</v>
      </c>
      <c r="H2130" s="4">
        <f t="shared" si="333"/>
        <v>0</v>
      </c>
      <c r="I2130" s="2">
        <f t="shared" si="334"/>
        <v>0</v>
      </c>
      <c r="K2130" s="6">
        <f t="shared" si="331"/>
        <v>178.69505954851155</v>
      </c>
      <c r="L2130" s="6">
        <f t="shared" si="335"/>
        <v>81.446295807274964</v>
      </c>
      <c r="M2130" s="6"/>
      <c r="N2130" s="6">
        <f t="shared" si="336"/>
        <v>142.77333919618974</v>
      </c>
      <c r="O2130" s="6"/>
      <c r="P2130" s="6"/>
      <c r="Q2130" s="5">
        <f t="shared" si="332"/>
        <v>0</v>
      </c>
      <c r="R2130" s="5">
        <f t="shared" si="337"/>
        <v>-5.5544088366259459E-3</v>
      </c>
      <c r="S2130" s="5">
        <f t="shared" si="338"/>
        <v>0</v>
      </c>
      <c r="T2130" s="5"/>
    </row>
    <row r="2131" spans="3:20" x14ac:dyDescent="0.2">
      <c r="C2131" s="1">
        <v>39568</v>
      </c>
      <c r="D2131" s="2">
        <v>3825.02</v>
      </c>
      <c r="E2131" s="5">
        <f t="shared" si="329"/>
        <v>8.2743968178235275E-3</v>
      </c>
      <c r="G2131" s="1">
        <f t="shared" si="330"/>
        <v>39567</v>
      </c>
      <c r="H2131" s="4">
        <f t="shared" si="333"/>
        <v>8.2743968178235275E-3</v>
      </c>
      <c r="I2131" s="2">
        <f t="shared" si="334"/>
        <v>1</v>
      </c>
      <c r="K2131" s="6">
        <f t="shared" si="331"/>
        <v>180.17365338060054</v>
      </c>
      <c r="L2131" s="6">
        <f t="shared" si="335"/>
        <v>82.120214778126197</v>
      </c>
      <c r="M2131" s="6"/>
      <c r="N2131" s="6">
        <f t="shared" si="336"/>
        <v>143.9259115192128</v>
      </c>
      <c r="O2131" s="6"/>
      <c r="P2131" s="6"/>
      <c r="Q2131" s="5">
        <f t="shared" si="332"/>
        <v>8.2403516695910284E-3</v>
      </c>
      <c r="R2131" s="5">
        <f t="shared" si="337"/>
        <v>8.2403516695910284E-3</v>
      </c>
      <c r="S2131" s="5">
        <f t="shared" si="338"/>
        <v>8.0403316669244163E-3</v>
      </c>
      <c r="T2131" s="5"/>
    </row>
    <row r="2132" spans="3:20" x14ac:dyDescent="0.2">
      <c r="C2132" s="1">
        <v>39569</v>
      </c>
      <c r="D2132" s="2">
        <v>3825.02</v>
      </c>
      <c r="E2132" s="5">
        <f t="shared" si="329"/>
        <v>0</v>
      </c>
      <c r="G2132" s="1">
        <f t="shared" si="330"/>
        <v>39568</v>
      </c>
      <c r="H2132" s="4">
        <f t="shared" si="333"/>
        <v>0</v>
      </c>
      <c r="I2132" s="2">
        <f t="shared" si="334"/>
        <v>0</v>
      </c>
      <c r="K2132" s="6">
        <f t="shared" si="331"/>
        <v>180.17365338060054</v>
      </c>
      <c r="L2132" s="6">
        <f t="shared" si="335"/>
        <v>82.120214778126197</v>
      </c>
      <c r="M2132" s="6"/>
      <c r="N2132" s="6">
        <f t="shared" si="336"/>
        <v>143.89712633690897</v>
      </c>
      <c r="O2132" s="6"/>
      <c r="P2132" s="6"/>
      <c r="Q2132" s="5">
        <f t="shared" si="332"/>
        <v>0</v>
      </c>
      <c r="R2132" s="5">
        <f t="shared" si="337"/>
        <v>0</v>
      </c>
      <c r="S2132" s="5">
        <f t="shared" si="338"/>
        <v>-2.0002000266750031E-4</v>
      </c>
      <c r="T2132" s="5"/>
    </row>
    <row r="2133" spans="3:20" x14ac:dyDescent="0.2">
      <c r="C2133" s="1">
        <v>39570</v>
      </c>
      <c r="D2133" s="2">
        <v>3877.5</v>
      </c>
      <c r="E2133" s="5">
        <f t="shared" si="329"/>
        <v>1.3720189698354522E-2</v>
      </c>
      <c r="G2133" s="1">
        <f t="shared" si="330"/>
        <v>39569</v>
      </c>
      <c r="H2133" s="4">
        <f t="shared" si="333"/>
        <v>0</v>
      </c>
      <c r="I2133" s="2">
        <f t="shared" si="334"/>
        <v>0</v>
      </c>
      <c r="K2133" s="6">
        <f t="shared" si="331"/>
        <v>180.17365338060054</v>
      </c>
      <c r="L2133" s="6">
        <f t="shared" si="335"/>
        <v>83.246919702951701</v>
      </c>
      <c r="M2133" s="6"/>
      <c r="N2133" s="6">
        <f t="shared" si="336"/>
        <v>143.89712633690897</v>
      </c>
      <c r="O2133" s="6"/>
      <c r="P2133" s="6"/>
      <c r="Q2133" s="5">
        <f t="shared" si="332"/>
        <v>0</v>
      </c>
      <c r="R2133" s="5">
        <f t="shared" si="337"/>
        <v>1.3626920045557434E-2</v>
      </c>
      <c r="S2133" s="5">
        <f t="shared" si="338"/>
        <v>0</v>
      </c>
      <c r="T2133" s="5"/>
    </row>
    <row r="2134" spans="3:20" x14ac:dyDescent="0.2">
      <c r="C2134" s="1">
        <v>39573</v>
      </c>
      <c r="D2134" s="2">
        <v>3872.15</v>
      </c>
      <c r="E2134" s="5">
        <f t="shared" si="329"/>
        <v>-1.3797549967762498E-3</v>
      </c>
      <c r="G2134" s="1">
        <f t="shared" si="330"/>
        <v>39570</v>
      </c>
      <c r="H2134" s="4">
        <f t="shared" si="333"/>
        <v>0</v>
      </c>
      <c r="I2134" s="2">
        <f t="shared" si="334"/>
        <v>0</v>
      </c>
      <c r="K2134" s="6">
        <f t="shared" si="331"/>
        <v>180.17365338060054</v>
      </c>
      <c r="L2134" s="6">
        <f t="shared" si="335"/>
        <v>83.132059349525321</v>
      </c>
      <c r="M2134" s="6"/>
      <c r="N2134" s="6">
        <f t="shared" si="336"/>
        <v>143.89712633690897</v>
      </c>
      <c r="O2134" s="6"/>
      <c r="P2134" s="6"/>
      <c r="Q2134" s="5">
        <f t="shared" si="332"/>
        <v>0</v>
      </c>
      <c r="R2134" s="5">
        <f t="shared" si="337"/>
        <v>-1.3807077351657426E-3</v>
      </c>
      <c r="S2134" s="5">
        <f t="shared" si="338"/>
        <v>0</v>
      </c>
      <c r="T2134" s="5"/>
    </row>
    <row r="2135" spans="3:20" x14ac:dyDescent="0.2">
      <c r="C2135" s="1">
        <v>39574</v>
      </c>
      <c r="D2135" s="2">
        <v>3845.08</v>
      </c>
      <c r="E2135" s="5">
        <f t="shared" si="329"/>
        <v>-6.9909481812430209E-3</v>
      </c>
      <c r="G2135" s="1">
        <f t="shared" si="330"/>
        <v>39573</v>
      </c>
      <c r="H2135" s="4">
        <f t="shared" si="333"/>
        <v>-6.9909481812430209E-3</v>
      </c>
      <c r="I2135" s="2">
        <f t="shared" si="334"/>
        <v>1</v>
      </c>
      <c r="K2135" s="6">
        <f t="shared" si="331"/>
        <v>178.91406870619153</v>
      </c>
      <c r="L2135" s="6">
        <f t="shared" si="335"/>
        <v>82.550887430412772</v>
      </c>
      <c r="M2135" s="6"/>
      <c r="N2135" s="6">
        <f t="shared" si="336"/>
        <v>142.86257075346123</v>
      </c>
      <c r="O2135" s="6"/>
      <c r="P2135" s="6"/>
      <c r="Q2135" s="5">
        <f t="shared" si="332"/>
        <v>-7.0154993503575014E-3</v>
      </c>
      <c r="R2135" s="5">
        <f t="shared" si="337"/>
        <v>-7.0154993503575014E-3</v>
      </c>
      <c r="S2135" s="5">
        <f t="shared" si="338"/>
        <v>-7.2155193530241135E-3</v>
      </c>
      <c r="T2135" s="5"/>
    </row>
    <row r="2136" spans="3:20" x14ac:dyDescent="0.2">
      <c r="C2136" s="1">
        <v>39575</v>
      </c>
      <c r="D2136" s="2">
        <v>3871.78</v>
      </c>
      <c r="E2136" s="5">
        <f t="shared" si="329"/>
        <v>6.9439387476984285E-3</v>
      </c>
      <c r="G2136" s="1">
        <f t="shared" si="330"/>
        <v>39574</v>
      </c>
      <c r="H2136" s="4">
        <f t="shared" si="333"/>
        <v>6.9439387476984285E-3</v>
      </c>
      <c r="I2136" s="2">
        <f t="shared" si="334"/>
        <v>1</v>
      </c>
      <c r="K2136" s="6">
        <f t="shared" si="331"/>
        <v>180.15643704038882</v>
      </c>
      <c r="L2136" s="6">
        <f t="shared" si="335"/>
        <v>83.124115736297696</v>
      </c>
      <c r="M2136" s="6"/>
      <c r="N2136" s="6">
        <f t="shared" si="336"/>
        <v>143.85459969411198</v>
      </c>
      <c r="O2136" s="6"/>
      <c r="P2136" s="6"/>
      <c r="Q2136" s="5">
        <f t="shared" si="332"/>
        <v>6.9199406352655757E-3</v>
      </c>
      <c r="R2136" s="5">
        <f t="shared" si="337"/>
        <v>6.9199406352655757E-3</v>
      </c>
      <c r="S2136" s="5">
        <f t="shared" si="338"/>
        <v>6.9199406352655757E-3</v>
      </c>
      <c r="T2136" s="5"/>
    </row>
    <row r="2137" spans="3:20" x14ac:dyDescent="0.2">
      <c r="C2137" s="1">
        <v>39576</v>
      </c>
      <c r="D2137" s="2">
        <v>3855.86</v>
      </c>
      <c r="E2137" s="5">
        <f t="shared" si="329"/>
        <v>-4.1118038731539682E-3</v>
      </c>
      <c r="G2137" s="1">
        <f t="shared" si="330"/>
        <v>39575</v>
      </c>
      <c r="H2137" s="4">
        <f t="shared" si="333"/>
        <v>0</v>
      </c>
      <c r="I2137" s="2">
        <f t="shared" si="334"/>
        <v>0</v>
      </c>
      <c r="K2137" s="6">
        <f t="shared" si="331"/>
        <v>180.15643704038882</v>
      </c>
      <c r="L2137" s="6">
        <f t="shared" si="335"/>
        <v>82.78232567526068</v>
      </c>
      <c r="M2137" s="6"/>
      <c r="N2137" s="6">
        <f t="shared" si="336"/>
        <v>143.82582877417317</v>
      </c>
      <c r="O2137" s="6"/>
      <c r="P2137" s="6"/>
      <c r="Q2137" s="5">
        <f t="shared" si="332"/>
        <v>0</v>
      </c>
      <c r="R2137" s="5">
        <f t="shared" si="337"/>
        <v>-4.1202805830584666E-3</v>
      </c>
      <c r="S2137" s="5">
        <f t="shared" si="338"/>
        <v>-2.0002000266750031E-4</v>
      </c>
      <c r="T2137" s="5"/>
    </row>
    <row r="2138" spans="3:20" x14ac:dyDescent="0.2">
      <c r="C2138" s="1">
        <v>39577</v>
      </c>
      <c r="D2138" s="2">
        <v>3801.59</v>
      </c>
      <c r="E2138" s="5">
        <f t="shared" si="329"/>
        <v>-1.4074681134688495E-2</v>
      </c>
      <c r="G2138" s="1">
        <f t="shared" si="330"/>
        <v>39576</v>
      </c>
      <c r="H2138" s="4">
        <f t="shared" si="333"/>
        <v>-1.4074681134688495E-2</v>
      </c>
      <c r="I2138" s="2">
        <f t="shared" si="334"/>
        <v>1</v>
      </c>
      <c r="K2138" s="6">
        <f t="shared" si="331"/>
        <v>177.62079263468377</v>
      </c>
      <c r="L2138" s="6">
        <f t="shared" si="335"/>
        <v>81.617190837793459</v>
      </c>
      <c r="M2138" s="6"/>
      <c r="N2138" s="6">
        <f t="shared" si="336"/>
        <v>141.77316579002533</v>
      </c>
      <c r="O2138" s="6"/>
      <c r="P2138" s="6"/>
      <c r="Q2138" s="5">
        <f t="shared" si="332"/>
        <v>-1.417466876394613E-2</v>
      </c>
      <c r="R2138" s="5">
        <f t="shared" si="337"/>
        <v>-1.417466876394613E-2</v>
      </c>
      <c r="S2138" s="5">
        <f t="shared" si="338"/>
        <v>-1.437468876661363E-2</v>
      </c>
      <c r="T2138" s="5"/>
    </row>
    <row r="2139" spans="3:20" x14ac:dyDescent="0.2">
      <c r="C2139" s="1">
        <v>39580</v>
      </c>
      <c r="D2139" s="2">
        <v>3812.69</v>
      </c>
      <c r="E2139" s="5">
        <f t="shared" si="329"/>
        <v>2.9198309128548603E-3</v>
      </c>
      <c r="G2139" s="1">
        <f t="shared" si="330"/>
        <v>39577</v>
      </c>
      <c r="H2139" s="4">
        <f t="shared" si="333"/>
        <v>2.9198309128548603E-3</v>
      </c>
      <c r="I2139" s="2">
        <f t="shared" si="334"/>
        <v>1</v>
      </c>
      <c r="K2139" s="6">
        <f t="shared" si="331"/>
        <v>178.1394153157843</v>
      </c>
      <c r="L2139" s="6">
        <f t="shared" si="335"/>
        <v>81.855499234622016</v>
      </c>
      <c r="M2139" s="6"/>
      <c r="N2139" s="6">
        <f t="shared" si="336"/>
        <v>142.18711946211235</v>
      </c>
      <c r="O2139" s="6"/>
      <c r="P2139" s="6"/>
      <c r="Q2139" s="5">
        <f t="shared" si="332"/>
        <v>2.9155764860337996E-3</v>
      </c>
      <c r="R2139" s="5">
        <f t="shared" si="337"/>
        <v>2.9155764860337996E-3</v>
      </c>
      <c r="S2139" s="5">
        <f t="shared" si="338"/>
        <v>2.9155764860346878E-3</v>
      </c>
      <c r="T2139" s="5"/>
    </row>
    <row r="2140" spans="3:20" x14ac:dyDescent="0.2">
      <c r="C2140" s="1">
        <v>39581</v>
      </c>
      <c r="D2140" s="2">
        <v>3817.07</v>
      </c>
      <c r="E2140" s="5">
        <f t="shared" si="329"/>
        <v>1.148795207583126E-3</v>
      </c>
      <c r="G2140" s="1">
        <f t="shared" si="330"/>
        <v>39580</v>
      </c>
      <c r="H2140" s="4">
        <f t="shared" si="333"/>
        <v>0</v>
      </c>
      <c r="I2140" s="2">
        <f t="shared" si="334"/>
        <v>0</v>
      </c>
      <c r="K2140" s="6">
        <f t="shared" si="331"/>
        <v>178.1394153157843</v>
      </c>
      <c r="L2140" s="6">
        <f t="shared" si="335"/>
        <v>81.949534439857061</v>
      </c>
      <c r="M2140" s="6"/>
      <c r="N2140" s="6">
        <f t="shared" si="336"/>
        <v>142.15868203821992</v>
      </c>
      <c r="O2140" s="6"/>
      <c r="P2140" s="6"/>
      <c r="Q2140" s="5">
        <f t="shared" si="332"/>
        <v>0</v>
      </c>
      <c r="R2140" s="5">
        <f t="shared" si="337"/>
        <v>1.1481358473002246E-3</v>
      </c>
      <c r="S2140" s="5">
        <f t="shared" si="338"/>
        <v>-2.0002000266661213E-4</v>
      </c>
      <c r="T2140" s="5"/>
    </row>
    <row r="2141" spans="3:20" x14ac:dyDescent="0.2">
      <c r="C2141" s="1">
        <v>39582</v>
      </c>
      <c r="D2141" s="2">
        <v>3857.46</v>
      </c>
      <c r="E2141" s="5">
        <f t="shared" si="329"/>
        <v>1.0581414540472109E-2</v>
      </c>
      <c r="G2141" s="1">
        <f t="shared" si="330"/>
        <v>39581</v>
      </c>
      <c r="H2141" s="4">
        <f t="shared" si="333"/>
        <v>0</v>
      </c>
      <c r="I2141" s="2">
        <f t="shared" si="334"/>
        <v>0</v>
      </c>
      <c r="K2141" s="6">
        <f t="shared" si="331"/>
        <v>178.1394153157843</v>
      </c>
      <c r="L2141" s="6">
        <f t="shared" si="335"/>
        <v>82.816676435163885</v>
      </c>
      <c r="M2141" s="6"/>
      <c r="N2141" s="6">
        <f t="shared" si="336"/>
        <v>142.15868203821992</v>
      </c>
      <c r="O2141" s="6"/>
      <c r="P2141" s="6"/>
      <c r="Q2141" s="5">
        <f t="shared" si="332"/>
        <v>0</v>
      </c>
      <c r="R2141" s="5">
        <f t="shared" si="337"/>
        <v>1.0525823186547711E-2</v>
      </c>
      <c r="S2141" s="5">
        <f t="shared" si="338"/>
        <v>0</v>
      </c>
      <c r="T2141" s="5"/>
    </row>
    <row r="2142" spans="3:20" x14ac:dyDescent="0.2">
      <c r="C2142" s="1">
        <v>39583</v>
      </c>
      <c r="D2142" s="2">
        <v>3854.86</v>
      </c>
      <c r="E2142" s="5">
        <f t="shared" si="329"/>
        <v>-6.7401865476243673E-4</v>
      </c>
      <c r="G2142" s="1">
        <f t="shared" si="330"/>
        <v>39582</v>
      </c>
      <c r="H2142" s="4">
        <f t="shared" si="333"/>
        <v>0</v>
      </c>
      <c r="I2142" s="2">
        <f t="shared" si="334"/>
        <v>0</v>
      </c>
      <c r="K2142" s="6">
        <f t="shared" si="331"/>
        <v>178.1394153157843</v>
      </c>
      <c r="L2142" s="6">
        <f t="shared" si="335"/>
        <v>82.760856450321157</v>
      </c>
      <c r="M2142" s="6"/>
      <c r="N2142" s="6">
        <f t="shared" si="336"/>
        <v>142.15868203821992</v>
      </c>
      <c r="O2142" s="6"/>
      <c r="P2142" s="6"/>
      <c r="Q2142" s="5">
        <f t="shared" si="332"/>
        <v>0</v>
      </c>
      <c r="R2142" s="5">
        <f t="shared" si="337"/>
        <v>-6.7424590745623902E-4</v>
      </c>
      <c r="S2142" s="5">
        <f t="shared" si="338"/>
        <v>0</v>
      </c>
      <c r="T2142" s="5"/>
    </row>
    <row r="2143" spans="3:20" x14ac:dyDescent="0.2">
      <c r="C2143" s="1">
        <v>39584</v>
      </c>
      <c r="D2143" s="2">
        <v>3862.91</v>
      </c>
      <c r="E2143" s="5">
        <f t="shared" si="329"/>
        <v>2.0882729852704706E-3</v>
      </c>
      <c r="G2143" s="1">
        <f t="shared" si="330"/>
        <v>39583</v>
      </c>
      <c r="H2143" s="4">
        <f t="shared" si="333"/>
        <v>2.0882729852704706E-3</v>
      </c>
      <c r="I2143" s="2">
        <f t="shared" si="334"/>
        <v>1</v>
      </c>
      <c r="K2143" s="6">
        <f t="shared" si="331"/>
        <v>178.51141904440013</v>
      </c>
      <c r="L2143" s="6">
        <f t="shared" si="335"/>
        <v>82.933683711084214</v>
      </c>
      <c r="M2143" s="6"/>
      <c r="N2143" s="6">
        <f t="shared" si="336"/>
        <v>142.42705706390728</v>
      </c>
      <c r="O2143" s="6"/>
      <c r="P2143" s="6"/>
      <c r="Q2143" s="5">
        <f t="shared" si="332"/>
        <v>2.086095574066249E-3</v>
      </c>
      <c r="R2143" s="5">
        <f t="shared" si="337"/>
        <v>2.0860955740653608E-3</v>
      </c>
      <c r="S2143" s="5">
        <f t="shared" si="338"/>
        <v>1.8860755713987487E-3</v>
      </c>
      <c r="T2143" s="5"/>
    </row>
    <row r="2144" spans="3:20" x14ac:dyDescent="0.2">
      <c r="C2144" s="1">
        <v>39587</v>
      </c>
      <c r="D2144" s="2">
        <v>3882.28</v>
      </c>
      <c r="E2144" s="5">
        <f t="shared" si="329"/>
        <v>5.0143544633450806E-3</v>
      </c>
      <c r="G2144" s="1">
        <f t="shared" si="330"/>
        <v>39584</v>
      </c>
      <c r="H2144" s="4">
        <f t="shared" si="333"/>
        <v>0</v>
      </c>
      <c r="I2144" s="2">
        <f t="shared" si="334"/>
        <v>0</v>
      </c>
      <c r="K2144" s="6">
        <f t="shared" si="331"/>
        <v>178.51141904440013</v>
      </c>
      <c r="L2144" s="6">
        <f t="shared" si="335"/>
        <v>83.349542598162529</v>
      </c>
      <c r="M2144" s="6"/>
      <c r="N2144" s="6">
        <f t="shared" si="336"/>
        <v>142.3985716524945</v>
      </c>
      <c r="O2144" s="6"/>
      <c r="P2144" s="6"/>
      <c r="Q2144" s="5">
        <f t="shared" si="332"/>
        <v>0</v>
      </c>
      <c r="R2144" s="5">
        <f t="shared" si="337"/>
        <v>5.0018244571417014E-3</v>
      </c>
      <c r="S2144" s="5">
        <f t="shared" si="338"/>
        <v>-2.0002000266750031E-4</v>
      </c>
      <c r="T2144" s="5"/>
    </row>
    <row r="2145" spans="3:20" x14ac:dyDescent="0.2">
      <c r="C2145" s="1">
        <v>39588</v>
      </c>
      <c r="D2145" s="2">
        <v>3822.31</v>
      </c>
      <c r="E2145" s="5">
        <f t="shared" si="329"/>
        <v>-1.5447108400218493E-2</v>
      </c>
      <c r="G2145" s="1">
        <f t="shared" si="330"/>
        <v>39587</v>
      </c>
      <c r="H2145" s="4">
        <f t="shared" si="333"/>
        <v>0</v>
      </c>
      <c r="I2145" s="2">
        <f t="shared" si="334"/>
        <v>0</v>
      </c>
      <c r="K2145" s="6">
        <f t="shared" si="331"/>
        <v>178.51141904440013</v>
      </c>
      <c r="L2145" s="6">
        <f t="shared" si="335"/>
        <v>82.062033178540091</v>
      </c>
      <c r="M2145" s="6"/>
      <c r="N2145" s="6">
        <f t="shared" si="336"/>
        <v>142.3985716524945</v>
      </c>
      <c r="O2145" s="6"/>
      <c r="P2145" s="6"/>
      <c r="Q2145" s="5">
        <f t="shared" si="332"/>
        <v>0</v>
      </c>
      <c r="R2145" s="5">
        <f t="shared" si="337"/>
        <v>-1.5567658019208785E-2</v>
      </c>
      <c r="S2145" s="5">
        <f t="shared" si="338"/>
        <v>0</v>
      </c>
      <c r="T2145" s="5"/>
    </row>
    <row r="2146" spans="3:20" x14ac:dyDescent="0.2">
      <c r="C2146" s="1">
        <v>39589</v>
      </c>
      <c r="D2146" s="2">
        <v>3794.13</v>
      </c>
      <c r="E2146" s="5">
        <f t="shared" si="329"/>
        <v>-7.372505108167531E-3</v>
      </c>
      <c r="G2146" s="1">
        <f t="shared" si="330"/>
        <v>39588</v>
      </c>
      <c r="H2146" s="4">
        <f t="shared" si="333"/>
        <v>-7.372505108167531E-3</v>
      </c>
      <c r="I2146" s="2">
        <f t="shared" si="334"/>
        <v>1</v>
      </c>
      <c r="K2146" s="6">
        <f t="shared" si="331"/>
        <v>177.19534269562905</v>
      </c>
      <c r="L2146" s="6">
        <f t="shared" si="335"/>
        <v>81.457030419744683</v>
      </c>
      <c r="M2146" s="6"/>
      <c r="N2146" s="6">
        <f t="shared" si="336"/>
        <v>141.32046770809959</v>
      </c>
      <c r="O2146" s="6"/>
      <c r="P2146" s="6"/>
      <c r="Q2146" s="5">
        <f t="shared" si="332"/>
        <v>-7.3998163415538443E-3</v>
      </c>
      <c r="R2146" s="5">
        <f t="shared" si="337"/>
        <v>-7.3998163415538443E-3</v>
      </c>
      <c r="S2146" s="5">
        <f t="shared" si="338"/>
        <v>-7.5998363442213446E-3</v>
      </c>
      <c r="T2146" s="5"/>
    </row>
    <row r="2147" spans="3:20" x14ac:dyDescent="0.2">
      <c r="C2147" s="1">
        <v>39590</v>
      </c>
      <c r="D2147" s="2">
        <v>3793.03</v>
      </c>
      <c r="E2147" s="5">
        <f t="shared" si="329"/>
        <v>-2.8992153668954649E-4</v>
      </c>
      <c r="G2147" s="1">
        <f t="shared" si="330"/>
        <v>39589</v>
      </c>
      <c r="H2147" s="4">
        <f t="shared" si="333"/>
        <v>-2.8992153668954649E-4</v>
      </c>
      <c r="I2147" s="2">
        <f t="shared" si="334"/>
        <v>1</v>
      </c>
      <c r="K2147" s="6">
        <f t="shared" si="331"/>
        <v>177.14396994958051</v>
      </c>
      <c r="L2147" s="6">
        <f t="shared" si="335"/>
        <v>81.433414272311225</v>
      </c>
      <c r="M2147" s="6"/>
      <c r="N2147" s="6">
        <f t="shared" si="336"/>
        <v>141.27949586093598</v>
      </c>
      <c r="O2147" s="6"/>
      <c r="P2147" s="6"/>
      <c r="Q2147" s="5">
        <f t="shared" si="332"/>
        <v>-2.8996357206345635E-4</v>
      </c>
      <c r="R2147" s="5">
        <f t="shared" si="337"/>
        <v>-2.8996357206345635E-4</v>
      </c>
      <c r="S2147" s="5">
        <f t="shared" si="338"/>
        <v>-2.8996357206256818E-4</v>
      </c>
      <c r="T2147" s="5"/>
    </row>
    <row r="2148" spans="3:20" x14ac:dyDescent="0.2">
      <c r="C2148" s="1">
        <v>39591</v>
      </c>
      <c r="D2148" s="2">
        <v>3725.82</v>
      </c>
      <c r="E2148" s="5">
        <f t="shared" si="329"/>
        <v>-1.7719343110916611E-2</v>
      </c>
      <c r="G2148" s="1">
        <f t="shared" si="330"/>
        <v>39590</v>
      </c>
      <c r="H2148" s="4">
        <f t="shared" si="333"/>
        <v>-1.7719343110916611E-2</v>
      </c>
      <c r="I2148" s="2">
        <f t="shared" si="334"/>
        <v>1</v>
      </c>
      <c r="K2148" s="6">
        <f t="shared" si="331"/>
        <v>174.005095166014</v>
      </c>
      <c r="L2148" s="6">
        <f t="shared" si="335"/>
        <v>79.990467664126726</v>
      </c>
      <c r="M2148" s="6"/>
      <c r="N2148" s="6">
        <f t="shared" si="336"/>
        <v>138.77611599923873</v>
      </c>
      <c r="O2148" s="6"/>
      <c r="P2148" s="6"/>
      <c r="Q2148" s="5">
        <f t="shared" si="332"/>
        <v>-1.7878210148373874E-2</v>
      </c>
      <c r="R2148" s="5">
        <f t="shared" si="337"/>
        <v>-1.7878210148373874E-2</v>
      </c>
      <c r="S2148" s="5">
        <f t="shared" si="338"/>
        <v>-1.7878210148374762E-2</v>
      </c>
      <c r="T2148" s="5"/>
    </row>
    <row r="2149" spans="3:20" x14ac:dyDescent="0.2">
      <c r="C2149" s="1">
        <v>39594</v>
      </c>
      <c r="D2149" s="2">
        <v>3724.9</v>
      </c>
      <c r="E2149" s="5">
        <f t="shared" si="329"/>
        <v>-2.4692550901548455E-4</v>
      </c>
      <c r="G2149" s="1">
        <f t="shared" si="330"/>
        <v>39591</v>
      </c>
      <c r="H2149" s="4">
        <f t="shared" si="333"/>
        <v>-2.4692550901548455E-4</v>
      </c>
      <c r="I2149" s="2">
        <f t="shared" si="334"/>
        <v>1</v>
      </c>
      <c r="K2149" s="6">
        <f t="shared" si="331"/>
        <v>173.96212886931883</v>
      </c>
      <c r="L2149" s="6">
        <f t="shared" si="335"/>
        <v>79.97071597718238</v>
      </c>
      <c r="M2149" s="6"/>
      <c r="N2149" s="6">
        <f t="shared" si="336"/>
        <v>138.74184863615642</v>
      </c>
      <c r="O2149" s="6"/>
      <c r="P2149" s="6"/>
      <c r="Q2149" s="5">
        <f t="shared" si="332"/>
        <v>-2.4695600013835417E-4</v>
      </c>
      <c r="R2149" s="5">
        <f t="shared" si="337"/>
        <v>-2.4695600013835417E-4</v>
      </c>
      <c r="S2149" s="5">
        <f t="shared" si="338"/>
        <v>-2.4695600013835417E-4</v>
      </c>
      <c r="T2149" s="5"/>
    </row>
    <row r="2150" spans="3:20" x14ac:dyDescent="0.2">
      <c r="C2150" s="1">
        <v>39595</v>
      </c>
      <c r="D2150" s="2">
        <v>3711.03</v>
      </c>
      <c r="E2150" s="5">
        <f t="shared" si="329"/>
        <v>-3.7235898950307095E-3</v>
      </c>
      <c r="G2150" s="1">
        <f t="shared" si="330"/>
        <v>39594</v>
      </c>
      <c r="H2150" s="4">
        <f t="shared" si="333"/>
        <v>-3.7235898950307095E-3</v>
      </c>
      <c r="I2150" s="2">
        <f t="shared" si="334"/>
        <v>1</v>
      </c>
      <c r="K2150" s="6">
        <f t="shared" si="331"/>
        <v>173.314365244143</v>
      </c>
      <c r="L2150" s="6">
        <f t="shared" si="335"/>
        <v>79.672937827271369</v>
      </c>
      <c r="M2150" s="6"/>
      <c r="N2150" s="6">
        <f t="shared" si="336"/>
        <v>138.22523089055693</v>
      </c>
      <c r="O2150" s="6"/>
      <c r="P2150" s="6"/>
      <c r="Q2150" s="5">
        <f t="shared" si="332"/>
        <v>-3.730539713430403E-3</v>
      </c>
      <c r="R2150" s="5">
        <f t="shared" si="337"/>
        <v>-3.730539713430403E-3</v>
      </c>
      <c r="S2150" s="5">
        <f t="shared" si="338"/>
        <v>-3.730539713430403E-3</v>
      </c>
      <c r="T2150" s="5"/>
    </row>
    <row r="2151" spans="3:20" x14ac:dyDescent="0.2">
      <c r="C2151" s="1">
        <v>39596</v>
      </c>
      <c r="D2151" s="2">
        <v>3743.18</v>
      </c>
      <c r="E2151" s="5">
        <f t="shared" si="329"/>
        <v>8.6633630016463448E-3</v>
      </c>
      <c r="G2151" s="1">
        <f t="shared" si="330"/>
        <v>39595</v>
      </c>
      <c r="H2151" s="4">
        <f t="shared" si="333"/>
        <v>8.6633630016463448E-3</v>
      </c>
      <c r="I2151" s="2">
        <f t="shared" si="334"/>
        <v>1</v>
      </c>
      <c r="K2151" s="6">
        <f t="shared" si="331"/>
        <v>174.81585050365294</v>
      </c>
      <c r="L2151" s="6">
        <f t="shared" si="335"/>
        <v>80.363173409076623</v>
      </c>
      <c r="M2151" s="6"/>
      <c r="N2151" s="6">
        <f t="shared" si="336"/>
        <v>139.42272624174822</v>
      </c>
      <c r="O2151" s="6"/>
      <c r="P2151" s="6"/>
      <c r="Q2151" s="5">
        <f t="shared" si="332"/>
        <v>8.6260514134242072E-3</v>
      </c>
      <c r="R2151" s="5">
        <f t="shared" si="337"/>
        <v>8.6260514134242072E-3</v>
      </c>
      <c r="S2151" s="5">
        <f t="shared" si="338"/>
        <v>8.6260514134242072E-3</v>
      </c>
      <c r="T2151" s="5"/>
    </row>
    <row r="2152" spans="3:20" x14ac:dyDescent="0.2">
      <c r="C2152" s="1">
        <v>39597</v>
      </c>
      <c r="D2152" s="2">
        <v>3752.24</v>
      </c>
      <c r="E2152" s="5">
        <f t="shared" si="329"/>
        <v>2.4204019042632055E-3</v>
      </c>
      <c r="G2152" s="1">
        <f t="shared" si="330"/>
        <v>39596</v>
      </c>
      <c r="H2152" s="4">
        <f t="shared" si="333"/>
        <v>0</v>
      </c>
      <c r="I2152" s="2">
        <f t="shared" si="334"/>
        <v>0</v>
      </c>
      <c r="K2152" s="6">
        <f t="shared" si="331"/>
        <v>174.81585050365294</v>
      </c>
      <c r="L2152" s="6">
        <f t="shared" si="335"/>
        <v>80.557684587028589</v>
      </c>
      <c r="M2152" s="6"/>
      <c r="N2152" s="6">
        <f t="shared" si="336"/>
        <v>139.39484169649987</v>
      </c>
      <c r="O2152" s="6"/>
      <c r="P2152" s="6"/>
      <c r="Q2152" s="5">
        <f t="shared" si="332"/>
        <v>0</v>
      </c>
      <c r="R2152" s="5">
        <f t="shared" si="337"/>
        <v>2.417477449527361E-3</v>
      </c>
      <c r="S2152" s="5">
        <f t="shared" si="338"/>
        <v>-2.0002000266661213E-4</v>
      </c>
      <c r="T2152" s="5"/>
    </row>
    <row r="2153" spans="3:20" x14ac:dyDescent="0.2">
      <c r="C2153" s="1">
        <v>39598</v>
      </c>
      <c r="D2153" s="2">
        <v>3777.85</v>
      </c>
      <c r="E2153" s="5">
        <f t="shared" si="329"/>
        <v>6.8252563801889351E-3</v>
      </c>
      <c r="G2153" s="1">
        <f t="shared" si="330"/>
        <v>39597</v>
      </c>
      <c r="H2153" s="4">
        <f t="shared" si="333"/>
        <v>0</v>
      </c>
      <c r="I2153" s="2">
        <f t="shared" si="334"/>
        <v>0</v>
      </c>
      <c r="K2153" s="6">
        <f t="shared" si="331"/>
        <v>174.81585050365294</v>
      </c>
      <c r="L2153" s="6">
        <f t="shared" si="335"/>
        <v>81.107511437729457</v>
      </c>
      <c r="M2153" s="6"/>
      <c r="N2153" s="6">
        <f t="shared" si="336"/>
        <v>139.39484169649987</v>
      </c>
      <c r="O2153" s="6"/>
      <c r="P2153" s="6"/>
      <c r="Q2153" s="5">
        <f t="shared" si="332"/>
        <v>0</v>
      </c>
      <c r="R2153" s="5">
        <f t="shared" si="337"/>
        <v>6.8020697611510528E-3</v>
      </c>
      <c r="S2153" s="5">
        <f t="shared" si="338"/>
        <v>0</v>
      </c>
      <c r="T2153" s="5"/>
    </row>
    <row r="2154" spans="3:20" x14ac:dyDescent="0.2">
      <c r="C2154" s="1">
        <v>39601</v>
      </c>
      <c r="D2154" s="2">
        <v>3720.5</v>
      </c>
      <c r="E2154" s="5">
        <f t="shared" si="329"/>
        <v>-1.5180592135738557E-2</v>
      </c>
      <c r="G2154" s="1">
        <f t="shared" si="330"/>
        <v>39598</v>
      </c>
      <c r="H2154" s="4">
        <f t="shared" si="333"/>
        <v>0</v>
      </c>
      <c r="I2154" s="2">
        <f t="shared" si="334"/>
        <v>0</v>
      </c>
      <c r="K2154" s="6">
        <f t="shared" si="331"/>
        <v>174.81585050365294</v>
      </c>
      <c r="L2154" s="6">
        <f t="shared" si="335"/>
        <v>79.876251387448534</v>
      </c>
      <c r="M2154" s="6"/>
      <c r="N2154" s="6">
        <f t="shared" si="336"/>
        <v>139.39484169649987</v>
      </c>
      <c r="O2154" s="6"/>
      <c r="P2154" s="6"/>
      <c r="Q2154" s="5">
        <f t="shared" si="332"/>
        <v>0</v>
      </c>
      <c r="R2154" s="5">
        <f t="shared" si="337"/>
        <v>-1.5296996889081704E-2</v>
      </c>
      <c r="S2154" s="5">
        <f t="shared" si="338"/>
        <v>0</v>
      </c>
      <c r="T2154" s="5"/>
    </row>
    <row r="2155" spans="3:20" x14ac:dyDescent="0.2">
      <c r="C2155" s="1">
        <v>39602</v>
      </c>
      <c r="D2155" s="2">
        <v>3737.34</v>
      </c>
      <c r="E2155" s="5">
        <f t="shared" si="329"/>
        <v>4.5262733503561737E-3</v>
      </c>
      <c r="G2155" s="1">
        <f t="shared" si="330"/>
        <v>39601</v>
      </c>
      <c r="H2155" s="4">
        <f t="shared" si="333"/>
        <v>4.5262733503561737E-3</v>
      </c>
      <c r="I2155" s="2">
        <f t="shared" si="334"/>
        <v>1</v>
      </c>
      <c r="K2155" s="6">
        <f t="shared" si="331"/>
        <v>175.60711482900746</v>
      </c>
      <c r="L2155" s="6">
        <f t="shared" si="335"/>
        <v>80.237793135429897</v>
      </c>
      <c r="M2155" s="6"/>
      <c r="N2155" s="6">
        <f t="shared" si="336"/>
        <v>139.99777569747712</v>
      </c>
      <c r="O2155" s="6"/>
      <c r="P2155" s="6"/>
      <c r="Q2155" s="5">
        <f t="shared" si="332"/>
        <v>4.5160605807303966E-3</v>
      </c>
      <c r="R2155" s="5">
        <f t="shared" si="337"/>
        <v>4.5160605807303966E-3</v>
      </c>
      <c r="S2155" s="5">
        <f t="shared" si="338"/>
        <v>4.3160405780628963E-3</v>
      </c>
      <c r="T2155" s="5"/>
    </row>
    <row r="2156" spans="3:20" x14ac:dyDescent="0.2">
      <c r="C2156" s="1">
        <v>39603</v>
      </c>
      <c r="D2156" s="2">
        <v>3699.05</v>
      </c>
      <c r="E2156" s="5">
        <f t="shared" si="329"/>
        <v>-1.0245254646352743E-2</v>
      </c>
      <c r="G2156" s="1">
        <f t="shared" si="330"/>
        <v>39602</v>
      </c>
      <c r="H2156" s="4">
        <f t="shared" si="333"/>
        <v>0</v>
      </c>
      <c r="I2156" s="2">
        <f t="shared" si="334"/>
        <v>0</v>
      </c>
      <c r="K2156" s="6">
        <f t="shared" si="331"/>
        <v>175.60711482900746</v>
      </c>
      <c r="L2156" s="6">
        <f t="shared" si="335"/>
        <v>79.415736512496039</v>
      </c>
      <c r="M2156" s="6"/>
      <c r="N2156" s="6">
        <f t="shared" si="336"/>
        <v>139.96977614233762</v>
      </c>
      <c r="O2156" s="6"/>
      <c r="P2156" s="6"/>
      <c r="Q2156" s="5">
        <f t="shared" si="332"/>
        <v>0</v>
      </c>
      <c r="R2156" s="5">
        <f t="shared" si="337"/>
        <v>-1.0298098510147291E-2</v>
      </c>
      <c r="S2156" s="5">
        <f t="shared" si="338"/>
        <v>-2.0002000266661213E-4</v>
      </c>
      <c r="T2156" s="5"/>
    </row>
    <row r="2157" spans="3:20" x14ac:dyDescent="0.2">
      <c r="C2157" s="1">
        <v>39604</v>
      </c>
      <c r="D2157" s="2">
        <v>3682.83</v>
      </c>
      <c r="E2157" s="5">
        <f t="shared" si="329"/>
        <v>-4.3849096389614239E-3</v>
      </c>
      <c r="G2157" s="1">
        <f t="shared" si="330"/>
        <v>39603</v>
      </c>
      <c r="H2157" s="4">
        <f t="shared" si="333"/>
        <v>-4.3849096389614239E-3</v>
      </c>
      <c r="I2157" s="2">
        <f t="shared" si="334"/>
        <v>1</v>
      </c>
      <c r="K2157" s="6">
        <f t="shared" si="331"/>
        <v>174.83709349852353</v>
      </c>
      <c r="L2157" s="6">
        <f t="shared" si="335"/>
        <v>79.067505683977174</v>
      </c>
      <c r="M2157" s="6"/>
      <c r="N2157" s="6">
        <f t="shared" si="336"/>
        <v>139.32815011750344</v>
      </c>
      <c r="O2157" s="6"/>
      <c r="P2157" s="6"/>
      <c r="Q2157" s="5">
        <f t="shared" si="332"/>
        <v>-4.3945515515000366E-3</v>
      </c>
      <c r="R2157" s="5">
        <f t="shared" si="337"/>
        <v>-4.3945515514991484E-3</v>
      </c>
      <c r="S2157" s="5">
        <f t="shared" si="338"/>
        <v>-4.5945715541666488E-3</v>
      </c>
      <c r="T2157" s="5"/>
    </row>
    <row r="2158" spans="3:20" x14ac:dyDescent="0.2">
      <c r="C2158" s="1">
        <v>39605</v>
      </c>
      <c r="D2158" s="2">
        <v>3596.7</v>
      </c>
      <c r="E2158" s="5">
        <f t="shared" si="329"/>
        <v>-2.3386906265019051E-2</v>
      </c>
      <c r="G2158" s="1">
        <f t="shared" si="330"/>
        <v>39604</v>
      </c>
      <c r="H2158" s="4">
        <f t="shared" si="333"/>
        <v>-2.3386906265019051E-2</v>
      </c>
      <c r="I2158" s="2">
        <f t="shared" si="334"/>
        <v>1</v>
      </c>
      <c r="K2158" s="6">
        <f t="shared" si="331"/>
        <v>170.74819478122518</v>
      </c>
      <c r="L2158" s="6">
        <f t="shared" si="335"/>
        <v>77.218361339937132</v>
      </c>
      <c r="M2158" s="6"/>
      <c r="N2158" s="6">
        <f t="shared" si="336"/>
        <v>136.06969573062688</v>
      </c>
      <c r="O2158" s="6"/>
      <c r="P2158" s="6"/>
      <c r="Q2158" s="5">
        <f t="shared" si="332"/>
        <v>-2.3664719974682669E-2</v>
      </c>
      <c r="R2158" s="5">
        <f t="shared" si="337"/>
        <v>-2.3664719974682669E-2</v>
      </c>
      <c r="S2158" s="5">
        <f t="shared" si="338"/>
        <v>-2.3664719974683557E-2</v>
      </c>
      <c r="T2158" s="5"/>
    </row>
    <row r="2159" spans="3:20" x14ac:dyDescent="0.2">
      <c r="C2159" s="1">
        <v>39608</v>
      </c>
      <c r="D2159" s="2">
        <v>3597.34</v>
      </c>
      <c r="E2159" s="5">
        <f t="shared" si="329"/>
        <v>1.7794089026060763E-4</v>
      </c>
      <c r="G2159" s="1">
        <f t="shared" si="330"/>
        <v>39605</v>
      </c>
      <c r="H2159" s="4">
        <f t="shared" si="333"/>
        <v>1.7794089026060763E-4</v>
      </c>
      <c r="I2159" s="2">
        <f t="shared" si="334"/>
        <v>1</v>
      </c>
      <c r="K2159" s="6">
        <f t="shared" si="331"/>
        <v>170.77857786701495</v>
      </c>
      <c r="L2159" s="6">
        <f t="shared" si="335"/>
        <v>77.232101643898432</v>
      </c>
      <c r="M2159" s="6"/>
      <c r="N2159" s="6">
        <f t="shared" si="336"/>
        <v>136.0939080934227</v>
      </c>
      <c r="O2159" s="6"/>
      <c r="P2159" s="6"/>
      <c r="Q2159" s="5">
        <f t="shared" si="332"/>
        <v>1.7792506065816838E-4</v>
      </c>
      <c r="R2159" s="5">
        <f t="shared" si="337"/>
        <v>1.7792506065816838E-4</v>
      </c>
      <c r="S2159" s="5">
        <f t="shared" si="338"/>
        <v>1.7792506065905656E-4</v>
      </c>
      <c r="T2159" s="5"/>
    </row>
    <row r="2160" spans="3:20" x14ac:dyDescent="0.2">
      <c r="C2160" s="1">
        <v>39609</v>
      </c>
      <c r="D2160" s="2">
        <v>3574.7</v>
      </c>
      <c r="E2160" s="5">
        <f t="shared" si="329"/>
        <v>-6.2935391150128498E-3</v>
      </c>
      <c r="G2160" s="1">
        <f t="shared" si="330"/>
        <v>39608</v>
      </c>
      <c r="H2160" s="4">
        <f t="shared" si="333"/>
        <v>0</v>
      </c>
      <c r="I2160" s="2">
        <f t="shared" si="334"/>
        <v>0</v>
      </c>
      <c r="K2160" s="6">
        <f t="shared" si="331"/>
        <v>170.77857786701495</v>
      </c>
      <c r="L2160" s="6">
        <f t="shared" si="335"/>
        <v>76.746038391267902</v>
      </c>
      <c r="M2160" s="6"/>
      <c r="N2160" s="6">
        <f t="shared" si="336"/>
        <v>136.06668931180403</v>
      </c>
      <c r="O2160" s="6"/>
      <c r="P2160" s="6"/>
      <c r="Q2160" s="5">
        <f t="shared" si="332"/>
        <v>0</v>
      </c>
      <c r="R2160" s="5">
        <f t="shared" si="337"/>
        <v>-6.3134269193358961E-3</v>
      </c>
      <c r="S2160" s="5">
        <f t="shared" si="338"/>
        <v>-2.0002000266750031E-4</v>
      </c>
      <c r="T2160" s="5"/>
    </row>
    <row r="2161" spans="3:20" x14ac:dyDescent="0.2">
      <c r="C2161" s="1">
        <v>39610</v>
      </c>
      <c r="D2161" s="2">
        <v>3509.39</v>
      </c>
      <c r="E2161" s="5">
        <f t="shared" si="329"/>
        <v>-1.8270064620807325E-2</v>
      </c>
      <c r="G2161" s="1">
        <f t="shared" si="330"/>
        <v>39609</v>
      </c>
      <c r="H2161" s="4">
        <f t="shared" si="333"/>
        <v>-1.8270064620807325E-2</v>
      </c>
      <c r="I2161" s="2">
        <f t="shared" si="334"/>
        <v>1</v>
      </c>
      <c r="K2161" s="6">
        <f t="shared" si="331"/>
        <v>167.65844221353501</v>
      </c>
      <c r="L2161" s="6">
        <f t="shared" si="335"/>
        <v>75.34388331046847</v>
      </c>
      <c r="M2161" s="6"/>
      <c r="N2161" s="6">
        <f t="shared" si="336"/>
        <v>133.55402595691697</v>
      </c>
      <c r="O2161" s="6"/>
      <c r="P2161" s="6"/>
      <c r="Q2161" s="5">
        <f t="shared" si="332"/>
        <v>-1.8439023340006244E-2</v>
      </c>
      <c r="R2161" s="5">
        <f t="shared" si="337"/>
        <v>-1.8439023340006244E-2</v>
      </c>
      <c r="S2161" s="5">
        <f t="shared" si="338"/>
        <v>-1.8639043342673745E-2</v>
      </c>
      <c r="T2161" s="5"/>
    </row>
    <row r="2162" spans="3:20" x14ac:dyDescent="0.2">
      <c r="C2162" s="1">
        <v>39611</v>
      </c>
      <c r="D2162" s="2">
        <v>3542.59</v>
      </c>
      <c r="E2162" s="5">
        <f t="shared" si="329"/>
        <v>9.4603335622430885E-3</v>
      </c>
      <c r="G2162" s="1">
        <f t="shared" si="330"/>
        <v>39610</v>
      </c>
      <c r="H2162" s="4">
        <f t="shared" si="333"/>
        <v>9.4603335622430885E-3</v>
      </c>
      <c r="I2162" s="2">
        <f t="shared" si="334"/>
        <v>1</v>
      </c>
      <c r="K2162" s="6">
        <f t="shared" si="331"/>
        <v>169.24454700140112</v>
      </c>
      <c r="L2162" s="6">
        <f t="shared" si="335"/>
        <v>76.056661578460236</v>
      </c>
      <c r="M2162" s="6"/>
      <c r="N2162" s="6">
        <f t="shared" si="336"/>
        <v>134.8174915910499</v>
      </c>
      <c r="O2162" s="6"/>
      <c r="P2162" s="6"/>
      <c r="Q2162" s="5">
        <f t="shared" si="332"/>
        <v>9.415864845953692E-3</v>
      </c>
      <c r="R2162" s="5">
        <f t="shared" si="337"/>
        <v>9.415864845953692E-3</v>
      </c>
      <c r="S2162" s="5">
        <f t="shared" si="338"/>
        <v>9.4158648459545802E-3</v>
      </c>
      <c r="T2162" s="5"/>
    </row>
    <row r="2163" spans="3:20" x14ac:dyDescent="0.2">
      <c r="C2163" s="1">
        <v>39612</v>
      </c>
      <c r="D2163" s="2">
        <v>3562.67</v>
      </c>
      <c r="E2163" s="5">
        <f t="shared" si="329"/>
        <v>5.6681693337360308E-3</v>
      </c>
      <c r="G2163" s="1">
        <f t="shared" si="330"/>
        <v>39611</v>
      </c>
      <c r="H2163" s="4">
        <f t="shared" si="333"/>
        <v>0</v>
      </c>
      <c r="I2163" s="2">
        <f t="shared" si="334"/>
        <v>0</v>
      </c>
      <c r="K2163" s="6">
        <f t="shared" si="331"/>
        <v>169.24454700140112</v>
      </c>
      <c r="L2163" s="6">
        <f t="shared" si="335"/>
        <v>76.487763615245598</v>
      </c>
      <c r="M2163" s="6"/>
      <c r="N2163" s="6">
        <f t="shared" si="336"/>
        <v>134.79052809273171</v>
      </c>
      <c r="O2163" s="6"/>
      <c r="P2163" s="6"/>
      <c r="Q2163" s="5">
        <f t="shared" si="332"/>
        <v>0</v>
      </c>
      <c r="R2163" s="5">
        <f t="shared" si="337"/>
        <v>5.6521657076347154E-3</v>
      </c>
      <c r="S2163" s="5">
        <f t="shared" si="338"/>
        <v>-2.0002000266750031E-4</v>
      </c>
      <c r="T2163" s="5"/>
    </row>
    <row r="2164" spans="3:20" x14ac:dyDescent="0.2">
      <c r="C2164" s="1">
        <v>39615</v>
      </c>
      <c r="D2164" s="2">
        <v>3532.83</v>
      </c>
      <c r="E2164" s="5">
        <f t="shared" si="329"/>
        <v>-8.3757406664103449E-3</v>
      </c>
      <c r="G2164" s="1">
        <f t="shared" si="330"/>
        <v>39612</v>
      </c>
      <c r="H2164" s="4">
        <f t="shared" si="333"/>
        <v>0</v>
      </c>
      <c r="I2164" s="2">
        <f t="shared" si="334"/>
        <v>0</v>
      </c>
      <c r="K2164" s="6">
        <f t="shared" si="331"/>
        <v>169.24454700140112</v>
      </c>
      <c r="L2164" s="6">
        <f t="shared" si="335"/>
        <v>75.84712194305061</v>
      </c>
      <c r="M2164" s="6"/>
      <c r="N2164" s="6">
        <f t="shared" si="336"/>
        <v>134.79052809273171</v>
      </c>
      <c r="O2164" s="6"/>
      <c r="P2164" s="6"/>
      <c r="Q2164" s="5">
        <f t="shared" si="332"/>
        <v>0</v>
      </c>
      <c r="R2164" s="5">
        <f t="shared" si="337"/>
        <v>-8.4110142821298695E-3</v>
      </c>
      <c r="S2164" s="5">
        <f t="shared" si="338"/>
        <v>0</v>
      </c>
      <c r="T2164" s="5"/>
    </row>
    <row r="2165" spans="3:20" x14ac:dyDescent="0.2">
      <c r="C2165" s="1">
        <v>39616</v>
      </c>
      <c r="D2165" s="2">
        <v>3555.58</v>
      </c>
      <c r="E2165" s="5">
        <f t="shared" si="329"/>
        <v>6.4395965840416888E-3</v>
      </c>
      <c r="G2165" s="1">
        <f t="shared" si="330"/>
        <v>39615</v>
      </c>
      <c r="H2165" s="4">
        <f t="shared" si="333"/>
        <v>6.4395965840416888E-3</v>
      </c>
      <c r="I2165" s="2">
        <f t="shared" si="334"/>
        <v>1</v>
      </c>
      <c r="K2165" s="6">
        <f t="shared" si="331"/>
        <v>170.33441360813902</v>
      </c>
      <c r="L2165" s="6">
        <f t="shared" si="335"/>
        <v>76.335546810424461</v>
      </c>
      <c r="M2165" s="6"/>
      <c r="N2165" s="6">
        <f t="shared" si="336"/>
        <v>135.63139301205541</v>
      </c>
      <c r="O2165" s="6"/>
      <c r="P2165" s="6"/>
      <c r="Q2165" s="5">
        <f t="shared" si="332"/>
        <v>6.4189509675198764E-3</v>
      </c>
      <c r="R2165" s="5">
        <f t="shared" si="337"/>
        <v>6.4189509675189882E-3</v>
      </c>
      <c r="S2165" s="5">
        <f t="shared" si="338"/>
        <v>6.2189309648523761E-3</v>
      </c>
      <c r="T2165" s="5"/>
    </row>
    <row r="2166" spans="3:20" x14ac:dyDescent="0.2">
      <c r="C2166" s="1">
        <v>39617</v>
      </c>
      <c r="D2166" s="2">
        <v>3507.97</v>
      </c>
      <c r="E2166" s="5">
        <f t="shared" si="329"/>
        <v>-1.3390220442234495E-2</v>
      </c>
      <c r="G2166" s="1">
        <f t="shared" si="330"/>
        <v>39616</v>
      </c>
      <c r="H2166" s="4">
        <f t="shared" si="333"/>
        <v>0</v>
      </c>
      <c r="I2166" s="2">
        <f t="shared" si="334"/>
        <v>0</v>
      </c>
      <c r="K2166" s="6">
        <f t="shared" si="331"/>
        <v>170.33441360813902</v>
      </c>
      <c r="L2166" s="6">
        <f t="shared" si="335"/>
        <v>75.313397011054363</v>
      </c>
      <c r="M2166" s="6"/>
      <c r="N2166" s="6">
        <f t="shared" si="336"/>
        <v>135.60426673345302</v>
      </c>
      <c r="O2166" s="6"/>
      <c r="P2166" s="6"/>
      <c r="Q2166" s="5">
        <f t="shared" si="332"/>
        <v>0</v>
      </c>
      <c r="R2166" s="5">
        <f t="shared" si="337"/>
        <v>-1.3480677847919509E-2</v>
      </c>
      <c r="S2166" s="5">
        <f t="shared" si="338"/>
        <v>-2.0002000266661213E-4</v>
      </c>
      <c r="T2166" s="5"/>
    </row>
    <row r="2167" spans="3:20" x14ac:dyDescent="0.2">
      <c r="C2167" s="1">
        <v>39618</v>
      </c>
      <c r="D2167" s="2">
        <v>3486.71</v>
      </c>
      <c r="E2167" s="5">
        <f t="shared" si="329"/>
        <v>-6.0604851238749945E-3</v>
      </c>
      <c r="G2167" s="1">
        <f t="shared" si="330"/>
        <v>39617</v>
      </c>
      <c r="H2167" s="4">
        <f t="shared" si="333"/>
        <v>-6.0604851238749945E-3</v>
      </c>
      <c r="I2167" s="2">
        <f t="shared" si="334"/>
        <v>1</v>
      </c>
      <c r="K2167" s="6">
        <f t="shared" si="331"/>
        <v>169.3021044283829</v>
      </c>
      <c r="L2167" s="6">
        <f t="shared" si="335"/>
        <v>74.856961288840381</v>
      </c>
      <c r="M2167" s="6"/>
      <c r="N2167" s="6">
        <f t="shared" si="336"/>
        <v>134.7554826043625</v>
      </c>
      <c r="O2167" s="6"/>
      <c r="P2167" s="6"/>
      <c r="Q2167" s="5">
        <f t="shared" si="332"/>
        <v>-6.0789244022396716E-3</v>
      </c>
      <c r="R2167" s="5">
        <f t="shared" si="337"/>
        <v>-6.0789244022387834E-3</v>
      </c>
      <c r="S2167" s="5">
        <f t="shared" si="338"/>
        <v>-6.2789444049071719E-3</v>
      </c>
      <c r="T2167" s="5"/>
    </row>
    <row r="2168" spans="3:20" x14ac:dyDescent="0.2">
      <c r="C2168" s="1">
        <v>39619</v>
      </c>
      <c r="D2168" s="2">
        <v>3426.58</v>
      </c>
      <c r="E2168" s="5">
        <f t="shared" si="329"/>
        <v>-1.7245483564735844E-2</v>
      </c>
      <c r="G2168" s="1">
        <f t="shared" si="330"/>
        <v>39618</v>
      </c>
      <c r="H2168" s="4">
        <f t="shared" si="333"/>
        <v>-1.7245483564735844E-2</v>
      </c>
      <c r="I2168" s="2">
        <f t="shared" si="334"/>
        <v>1</v>
      </c>
      <c r="K2168" s="6">
        <f t="shared" si="331"/>
        <v>166.38240776898803</v>
      </c>
      <c r="L2168" s="6">
        <f t="shared" si="335"/>
        <v>73.566016793227618</v>
      </c>
      <c r="M2168" s="6"/>
      <c r="N2168" s="6">
        <f t="shared" si="336"/>
        <v>132.4315591438509</v>
      </c>
      <c r="O2168" s="6"/>
      <c r="P2168" s="6"/>
      <c r="Q2168" s="5">
        <f t="shared" si="332"/>
        <v>-1.7395918979444147E-2</v>
      </c>
      <c r="R2168" s="5">
        <f t="shared" si="337"/>
        <v>-1.7395918979444147E-2</v>
      </c>
      <c r="S2168" s="5">
        <f t="shared" si="338"/>
        <v>-1.7395918979443259E-2</v>
      </c>
      <c r="T2168" s="5"/>
    </row>
    <row r="2169" spans="3:20" x14ac:dyDescent="0.2">
      <c r="C2169" s="1">
        <v>39622</v>
      </c>
      <c r="D2169" s="2">
        <v>3427.33</v>
      </c>
      <c r="E2169" s="5">
        <f t="shared" si="329"/>
        <v>2.188771311336668E-4</v>
      </c>
      <c r="G2169" s="1">
        <f t="shared" si="330"/>
        <v>39619</v>
      </c>
      <c r="H2169" s="4">
        <f t="shared" si="333"/>
        <v>2.188771311336668E-4</v>
      </c>
      <c r="I2169" s="2">
        <f t="shared" si="334"/>
        <v>1</v>
      </c>
      <c r="K2169" s="6">
        <f t="shared" si="331"/>
        <v>166.41882507307164</v>
      </c>
      <c r="L2169" s="6">
        <f t="shared" si="335"/>
        <v>73.582118711932253</v>
      </c>
      <c r="M2169" s="6"/>
      <c r="N2169" s="6">
        <f t="shared" si="336"/>
        <v>132.46054538358788</v>
      </c>
      <c r="O2169" s="6"/>
      <c r="P2169" s="6"/>
      <c r="Q2169" s="5">
        <f t="shared" si="332"/>
        <v>2.1885318102921048E-4</v>
      </c>
      <c r="R2169" s="5">
        <f t="shared" si="337"/>
        <v>2.1885318102921048E-4</v>
      </c>
      <c r="S2169" s="5">
        <f t="shared" si="338"/>
        <v>2.1885318102921048E-4</v>
      </c>
      <c r="T2169" s="5"/>
    </row>
    <row r="2170" spans="3:20" x14ac:dyDescent="0.2">
      <c r="C2170" s="1">
        <v>39623</v>
      </c>
      <c r="D2170" s="2">
        <v>3404.52</v>
      </c>
      <c r="E2170" s="5">
        <f t="shared" si="329"/>
        <v>-6.6553264494518902E-3</v>
      </c>
      <c r="G2170" s="1">
        <f t="shared" si="330"/>
        <v>39622</v>
      </c>
      <c r="H2170" s="4">
        <f t="shared" si="333"/>
        <v>0</v>
      </c>
      <c r="I2170" s="2">
        <f t="shared" si="334"/>
        <v>0</v>
      </c>
      <c r="K2170" s="6">
        <f t="shared" si="331"/>
        <v>166.41882507307164</v>
      </c>
      <c r="L2170" s="6">
        <f t="shared" si="335"/>
        <v>73.092405691062027</v>
      </c>
      <c r="M2170" s="6"/>
      <c r="N2170" s="6">
        <f t="shared" si="336"/>
        <v>132.43405327451117</v>
      </c>
      <c r="O2170" s="6"/>
      <c r="P2170" s="6"/>
      <c r="Q2170" s="5">
        <f t="shared" si="332"/>
        <v>0</v>
      </c>
      <c r="R2170" s="5">
        <f t="shared" si="337"/>
        <v>-6.6775718899068082E-3</v>
      </c>
      <c r="S2170" s="5">
        <f t="shared" si="338"/>
        <v>-2.0002000266750031E-4</v>
      </c>
      <c r="T2170" s="5"/>
    </row>
    <row r="2171" spans="3:20" x14ac:dyDescent="0.2">
      <c r="C2171" s="1">
        <v>39624</v>
      </c>
      <c r="D2171" s="2">
        <v>3460.4</v>
      </c>
      <c r="E2171" s="5">
        <f t="shared" si="329"/>
        <v>1.6413473852408007E-2</v>
      </c>
      <c r="G2171" s="1">
        <f t="shared" si="330"/>
        <v>39623</v>
      </c>
      <c r="H2171" s="4">
        <f t="shared" si="333"/>
        <v>1.6413473852408007E-2</v>
      </c>
      <c r="I2171" s="2">
        <f t="shared" si="334"/>
        <v>1</v>
      </c>
      <c r="K2171" s="6">
        <f t="shared" si="331"/>
        <v>169.15033610695696</v>
      </c>
      <c r="L2171" s="6">
        <f t="shared" si="335"/>
        <v>74.292105980681868</v>
      </c>
      <c r="M2171" s="6"/>
      <c r="N2171" s="6">
        <f t="shared" si="336"/>
        <v>134.58083459387177</v>
      </c>
      <c r="O2171" s="6"/>
      <c r="P2171" s="6"/>
      <c r="Q2171" s="5">
        <f t="shared" si="332"/>
        <v>1.6280228822688869E-2</v>
      </c>
      <c r="R2171" s="5">
        <f t="shared" si="337"/>
        <v>1.6280228822687981E-2</v>
      </c>
      <c r="S2171" s="5">
        <f t="shared" si="338"/>
        <v>1.6080208820021369E-2</v>
      </c>
      <c r="T2171" s="5"/>
    </row>
    <row r="2172" spans="3:20" x14ac:dyDescent="0.2">
      <c r="C2172" s="1">
        <v>39625</v>
      </c>
      <c r="D2172" s="2">
        <v>3366.35</v>
      </c>
      <c r="E2172" s="5">
        <f t="shared" si="329"/>
        <v>-2.7178938850999937E-2</v>
      </c>
      <c r="G2172" s="1">
        <f t="shared" si="330"/>
        <v>39624</v>
      </c>
      <c r="H2172" s="4">
        <f t="shared" si="333"/>
        <v>0</v>
      </c>
      <c r="I2172" s="2">
        <f t="shared" si="334"/>
        <v>0</v>
      </c>
      <c r="K2172" s="6">
        <f t="shared" si="331"/>
        <v>169.15033610695696</v>
      </c>
      <c r="L2172" s="6">
        <f t="shared" si="335"/>
        <v>72.272925375120906</v>
      </c>
      <c r="M2172" s="6"/>
      <c r="N2172" s="6">
        <f t="shared" si="336"/>
        <v>134.553918426953</v>
      </c>
      <c r="O2172" s="6"/>
      <c r="P2172" s="6"/>
      <c r="Q2172" s="5">
        <f t="shared" si="332"/>
        <v>0</v>
      </c>
      <c r="R2172" s="5">
        <f t="shared" si="337"/>
        <v>-2.7555117974782384E-2</v>
      </c>
      <c r="S2172" s="5">
        <f t="shared" si="338"/>
        <v>-2.0002000266661213E-4</v>
      </c>
      <c r="T2172" s="5"/>
    </row>
    <row r="2173" spans="3:20" x14ac:dyDescent="0.2">
      <c r="C2173" s="1">
        <v>39626</v>
      </c>
      <c r="D2173" s="2">
        <v>3340.27</v>
      </c>
      <c r="E2173" s="5">
        <f t="shared" si="329"/>
        <v>-7.7472633564542983E-3</v>
      </c>
      <c r="G2173" s="1">
        <f t="shared" si="330"/>
        <v>39625</v>
      </c>
      <c r="H2173" s="4">
        <f t="shared" si="333"/>
        <v>-7.7472633564542983E-3</v>
      </c>
      <c r="I2173" s="2">
        <f t="shared" si="334"/>
        <v>1</v>
      </c>
      <c r="K2173" s="6">
        <f t="shared" si="331"/>
        <v>167.83988390630361</v>
      </c>
      <c r="L2173" s="6">
        <f t="shared" si="335"/>
        <v>71.713007988698479</v>
      </c>
      <c r="M2173" s="6"/>
      <c r="N2173" s="6">
        <f t="shared" si="336"/>
        <v>133.48479148649949</v>
      </c>
      <c r="O2173" s="6"/>
      <c r="P2173" s="6"/>
      <c r="Q2173" s="5">
        <f t="shared" si="332"/>
        <v>-7.7774293045793641E-3</v>
      </c>
      <c r="R2173" s="5">
        <f t="shared" si="337"/>
        <v>-7.7774293045784759E-3</v>
      </c>
      <c r="S2173" s="5">
        <f t="shared" si="338"/>
        <v>-7.9774493072459762E-3</v>
      </c>
      <c r="T2173" s="5"/>
    </row>
    <row r="2174" spans="3:20" x14ac:dyDescent="0.2">
      <c r="C2174" s="1">
        <v>39629</v>
      </c>
      <c r="D2174" s="2">
        <v>3352.81</v>
      </c>
      <c r="E2174" s="5">
        <f t="shared" si="329"/>
        <v>3.7541875357381179E-3</v>
      </c>
      <c r="G2174" s="1">
        <f t="shared" si="330"/>
        <v>39626</v>
      </c>
      <c r="H2174" s="4">
        <f t="shared" si="333"/>
        <v>3.7541875357381179E-3</v>
      </c>
      <c r="I2174" s="2">
        <f t="shared" si="334"/>
        <v>1</v>
      </c>
      <c r="K2174" s="6">
        <f t="shared" si="331"/>
        <v>168.46998630646439</v>
      </c>
      <c r="L2174" s="6">
        <f t="shared" si="335"/>
        <v>71.982232069439931</v>
      </c>
      <c r="M2174" s="6"/>
      <c r="N2174" s="6">
        <f t="shared" si="336"/>
        <v>133.98591842690871</v>
      </c>
      <c r="O2174" s="6"/>
      <c r="P2174" s="6"/>
      <c r="Q2174" s="5">
        <f t="shared" si="332"/>
        <v>3.7471581612784632E-3</v>
      </c>
      <c r="R2174" s="5">
        <f t="shared" si="337"/>
        <v>3.7471581612784632E-3</v>
      </c>
      <c r="S2174" s="5">
        <f t="shared" si="338"/>
        <v>3.7471581612784632E-3</v>
      </c>
      <c r="T2174" s="5"/>
    </row>
    <row r="2175" spans="3:20" x14ac:dyDescent="0.2">
      <c r="C2175" s="1">
        <v>39630</v>
      </c>
      <c r="D2175" s="2">
        <v>3292.86</v>
      </c>
      <c r="E2175" s="5">
        <f t="shared" si="329"/>
        <v>-1.7880524097697102E-2</v>
      </c>
      <c r="G2175" s="1">
        <f t="shared" si="330"/>
        <v>39629</v>
      </c>
      <c r="H2175" s="4">
        <f t="shared" si="333"/>
        <v>0</v>
      </c>
      <c r="I2175" s="2">
        <f t="shared" si="334"/>
        <v>0</v>
      </c>
      <c r="K2175" s="6">
        <f t="shared" si="331"/>
        <v>168.46998630646439</v>
      </c>
      <c r="L2175" s="6">
        <f t="shared" si="335"/>
        <v>70.69515203431628</v>
      </c>
      <c r="M2175" s="6"/>
      <c r="N2175" s="6">
        <f t="shared" si="336"/>
        <v>133.95912124322334</v>
      </c>
      <c r="O2175" s="6"/>
      <c r="P2175" s="6"/>
      <c r="Q2175" s="5">
        <f t="shared" si="332"/>
        <v>0</v>
      </c>
      <c r="R2175" s="5">
        <f t="shared" si="337"/>
        <v>-1.8042312140073236E-2</v>
      </c>
      <c r="S2175" s="5">
        <f t="shared" si="338"/>
        <v>-2.0002000266750031E-4</v>
      </c>
      <c r="T2175" s="5"/>
    </row>
    <row r="2176" spans="3:20" x14ac:dyDescent="0.2">
      <c r="C2176" s="1">
        <v>39631</v>
      </c>
      <c r="D2176" s="2">
        <v>3288.52</v>
      </c>
      <c r="E2176" s="5">
        <f t="shared" si="329"/>
        <v>-1.3180031947911982E-3</v>
      </c>
      <c r="G2176" s="1">
        <f t="shared" si="330"/>
        <v>39630</v>
      </c>
      <c r="H2176" s="4">
        <f t="shared" si="333"/>
        <v>-1.3180031947911982E-3</v>
      </c>
      <c r="I2176" s="2">
        <f t="shared" si="334"/>
        <v>1</v>
      </c>
      <c r="K2176" s="6">
        <f t="shared" si="331"/>
        <v>168.24794232628602</v>
      </c>
      <c r="L2176" s="6">
        <f t="shared" si="335"/>
        <v>70.601975598078795</v>
      </c>
      <c r="M2176" s="6"/>
      <c r="N2176" s="6">
        <f t="shared" si="336"/>
        <v>133.75580618091465</v>
      </c>
      <c r="O2176" s="6"/>
      <c r="P2176" s="6"/>
      <c r="Q2176" s="5">
        <f t="shared" si="332"/>
        <v>-1.3188725249388966E-3</v>
      </c>
      <c r="R2176" s="5">
        <f t="shared" si="337"/>
        <v>-1.3188725249388966E-3</v>
      </c>
      <c r="S2176" s="5">
        <f t="shared" si="338"/>
        <v>-1.5188925276055087E-3</v>
      </c>
      <c r="T2176" s="5"/>
    </row>
    <row r="2177" spans="3:20" x14ac:dyDescent="0.2">
      <c r="C2177" s="1">
        <v>39632</v>
      </c>
      <c r="D2177" s="2">
        <v>3330.9</v>
      </c>
      <c r="E2177" s="5">
        <f t="shared" si="329"/>
        <v>1.2887256273338799E-2</v>
      </c>
      <c r="G2177" s="1">
        <f t="shared" si="330"/>
        <v>39631</v>
      </c>
      <c r="H2177" s="4">
        <f t="shared" si="333"/>
        <v>1.2887256273338799E-2</v>
      </c>
      <c r="I2177" s="2">
        <f t="shared" si="334"/>
        <v>1</v>
      </c>
      <c r="K2177" s="6">
        <f t="shared" si="331"/>
        <v>170.41619667650681</v>
      </c>
      <c r="L2177" s="6">
        <f t="shared" si="335"/>
        <v>71.511841351015249</v>
      </c>
      <c r="M2177" s="6"/>
      <c r="N2177" s="6">
        <f t="shared" si="336"/>
        <v>135.47955153321513</v>
      </c>
      <c r="O2177" s="6"/>
      <c r="P2177" s="6"/>
      <c r="Q2177" s="5">
        <f t="shared" si="332"/>
        <v>1.2804922205204683E-2</v>
      </c>
      <c r="R2177" s="5">
        <f t="shared" si="337"/>
        <v>1.2804922205204683E-2</v>
      </c>
      <c r="S2177" s="5">
        <f t="shared" si="338"/>
        <v>1.2804922205204683E-2</v>
      </c>
      <c r="T2177" s="5"/>
    </row>
    <row r="2178" spans="3:20" x14ac:dyDescent="0.2">
      <c r="C2178" s="1">
        <v>39633</v>
      </c>
      <c r="D2178" s="2">
        <v>3275.2</v>
      </c>
      <c r="E2178" s="5">
        <f t="shared" si="329"/>
        <v>-1.6722207211264304E-2</v>
      </c>
      <c r="G2178" s="1">
        <f t="shared" si="330"/>
        <v>39632</v>
      </c>
      <c r="H2178" s="4">
        <f t="shared" si="333"/>
        <v>0</v>
      </c>
      <c r="I2178" s="2">
        <f t="shared" si="334"/>
        <v>0</v>
      </c>
      <c r="K2178" s="6">
        <f t="shared" si="331"/>
        <v>170.41619667650681</v>
      </c>
      <c r="L2178" s="6">
        <f t="shared" si="335"/>
        <v>70.31600552188452</v>
      </c>
      <c r="M2178" s="6"/>
      <c r="N2178" s="6">
        <f t="shared" si="336"/>
        <v>135.4524556229085</v>
      </c>
      <c r="O2178" s="6"/>
      <c r="P2178" s="6"/>
      <c r="Q2178" s="5">
        <f t="shared" si="332"/>
        <v>0</v>
      </c>
      <c r="R2178" s="5">
        <f t="shared" si="337"/>
        <v>-1.6863601821304641E-2</v>
      </c>
      <c r="S2178" s="5">
        <f t="shared" si="338"/>
        <v>-2.0002000266661213E-4</v>
      </c>
      <c r="T2178" s="5"/>
    </row>
    <row r="2179" spans="3:20" x14ac:dyDescent="0.2">
      <c r="C2179" s="1">
        <v>39636</v>
      </c>
      <c r="D2179" s="2">
        <v>3332.66</v>
      </c>
      <c r="E2179" s="5">
        <f t="shared" si="329"/>
        <v>1.7543966780654629E-2</v>
      </c>
      <c r="G2179" s="1">
        <f t="shared" si="330"/>
        <v>39633</v>
      </c>
      <c r="H2179" s="4">
        <f t="shared" si="333"/>
        <v>1.7543966780654629E-2</v>
      </c>
      <c r="I2179" s="2">
        <f t="shared" si="334"/>
        <v>1</v>
      </c>
      <c r="K2179" s="6">
        <f t="shared" si="331"/>
        <v>173.40597276988498</v>
      </c>
      <c r="L2179" s="6">
        <f t="shared" si="335"/>
        <v>71.549627186908793</v>
      </c>
      <c r="M2179" s="6"/>
      <c r="N2179" s="6">
        <f t="shared" si="336"/>
        <v>137.80126323891398</v>
      </c>
      <c r="O2179" s="6"/>
      <c r="P2179" s="6"/>
      <c r="Q2179" s="5">
        <f t="shared" si="332"/>
        <v>1.7391847996300669E-2</v>
      </c>
      <c r="R2179" s="5">
        <f t="shared" si="337"/>
        <v>1.7391847996300669E-2</v>
      </c>
      <c r="S2179" s="5">
        <f t="shared" si="338"/>
        <v>1.7191827993633169E-2</v>
      </c>
      <c r="T2179" s="5"/>
    </row>
    <row r="2180" spans="3:20" x14ac:dyDescent="0.2">
      <c r="C2180" s="1">
        <v>39637</v>
      </c>
      <c r="D2180" s="2">
        <v>3287.6</v>
      </c>
      <c r="E2180" s="5">
        <f t="shared" si="329"/>
        <v>-1.35207311876999E-2</v>
      </c>
      <c r="G2180" s="1">
        <f t="shared" si="330"/>
        <v>39636</v>
      </c>
      <c r="H2180" s="4">
        <f t="shared" si="333"/>
        <v>0</v>
      </c>
      <c r="I2180" s="2">
        <f t="shared" si="334"/>
        <v>0</v>
      </c>
      <c r="K2180" s="6">
        <f t="shared" si="331"/>
        <v>173.40597276988498</v>
      </c>
      <c r="L2180" s="6">
        <f t="shared" si="335"/>
        <v>70.582223911134449</v>
      </c>
      <c r="M2180" s="6"/>
      <c r="N2180" s="6">
        <f t="shared" si="336"/>
        <v>137.77370298626619</v>
      </c>
      <c r="O2180" s="6"/>
      <c r="P2180" s="6"/>
      <c r="Q2180" s="5">
        <f t="shared" si="332"/>
        <v>0</v>
      </c>
      <c r="R2180" s="5">
        <f t="shared" si="337"/>
        <v>-1.3612968628980759E-2</v>
      </c>
      <c r="S2180" s="5">
        <f t="shared" si="338"/>
        <v>-2.0002000266750031E-4</v>
      </c>
      <c r="T2180" s="5"/>
    </row>
    <row r="2181" spans="3:20" x14ac:dyDescent="0.2">
      <c r="C2181" s="1">
        <v>39638</v>
      </c>
      <c r="D2181" s="2">
        <v>3342.48</v>
      </c>
      <c r="E2181" s="5">
        <f t="shared" si="329"/>
        <v>1.6693028348947595E-2</v>
      </c>
      <c r="G2181" s="1">
        <f t="shared" si="330"/>
        <v>39637</v>
      </c>
      <c r="H2181" s="4">
        <f t="shared" si="333"/>
        <v>1.6693028348947595E-2</v>
      </c>
      <c r="I2181" s="2">
        <f t="shared" si="334"/>
        <v>1</v>
      </c>
      <c r="K2181" s="6">
        <f t="shared" si="331"/>
        <v>176.30064358920953</v>
      </c>
      <c r="L2181" s="6">
        <f t="shared" si="335"/>
        <v>71.760454975814795</v>
      </c>
      <c r="M2181" s="6"/>
      <c r="N2181" s="6">
        <f t="shared" si="336"/>
        <v>140.04554860329225</v>
      </c>
      <c r="O2181" s="6"/>
      <c r="P2181" s="6"/>
      <c r="Q2181" s="5">
        <f t="shared" si="332"/>
        <v>1.6555231138601023E-2</v>
      </c>
      <c r="R2181" s="5">
        <f t="shared" si="337"/>
        <v>1.6555231138601911E-2</v>
      </c>
      <c r="S2181" s="5">
        <f t="shared" si="338"/>
        <v>1.6355211135934411E-2</v>
      </c>
      <c r="T2181" s="5"/>
    </row>
    <row r="2182" spans="3:20" x14ac:dyDescent="0.2">
      <c r="C2182" s="1">
        <v>39639</v>
      </c>
      <c r="D2182" s="2">
        <v>3283.01</v>
      </c>
      <c r="E2182" s="5">
        <f t="shared" si="329"/>
        <v>-1.7792178262846688E-2</v>
      </c>
      <c r="G2182" s="1">
        <f t="shared" si="330"/>
        <v>39638</v>
      </c>
      <c r="H2182" s="4">
        <f t="shared" si="333"/>
        <v>0</v>
      </c>
      <c r="I2182" s="2">
        <f t="shared" si="334"/>
        <v>0</v>
      </c>
      <c r="K2182" s="6">
        <f t="shared" si="331"/>
        <v>176.30064358920953</v>
      </c>
      <c r="L2182" s="6">
        <f t="shared" si="335"/>
        <v>70.483680168662104</v>
      </c>
      <c r="M2182" s="6"/>
      <c r="N2182" s="6">
        <f t="shared" si="336"/>
        <v>140.0175394935716</v>
      </c>
      <c r="O2182" s="6"/>
      <c r="P2182" s="6"/>
      <c r="Q2182" s="5">
        <f t="shared" si="332"/>
        <v>0</v>
      </c>
      <c r="R2182" s="5">
        <f t="shared" si="337"/>
        <v>-1.795236192147609E-2</v>
      </c>
      <c r="S2182" s="5">
        <f t="shared" si="338"/>
        <v>-2.0002000266661213E-4</v>
      </c>
      <c r="T2182" s="5"/>
    </row>
    <row r="2183" spans="3:20" x14ac:dyDescent="0.2">
      <c r="C2183" s="1">
        <v>39640</v>
      </c>
      <c r="D2183" s="2">
        <v>3197.78</v>
      </c>
      <c r="E2183" s="5">
        <f t="shared" ref="E2183:E2246" si="339">(D2183-D2182)/D2182</f>
        <v>-2.5960932193322597E-2</v>
      </c>
      <c r="G2183" s="1">
        <f t="shared" ref="G2183:G2246" si="340">C2182</f>
        <v>39639</v>
      </c>
      <c r="H2183" s="4">
        <f t="shared" si="333"/>
        <v>-2.5960932193322597E-2</v>
      </c>
      <c r="I2183" s="2">
        <f t="shared" si="334"/>
        <v>1</v>
      </c>
      <c r="K2183" s="6">
        <f t="shared" ref="K2183:K2246" si="341">K2182*(1+H2183)</f>
        <v>171.72371453535092</v>
      </c>
      <c r="L2183" s="6">
        <f t="shared" si="335"/>
        <v>68.653858127067622</v>
      </c>
      <c r="M2183" s="6"/>
      <c r="N2183" s="6">
        <f t="shared" si="336"/>
        <v>136.35527713417414</v>
      </c>
      <c r="O2183" s="6"/>
      <c r="P2183" s="6"/>
      <c r="Q2183" s="5">
        <f t="shared" ref="Q2183:Q2246" si="342">LN(K2183)-LN(K2182)</f>
        <v>-2.6303865459539999E-2</v>
      </c>
      <c r="R2183" s="5">
        <f t="shared" si="337"/>
        <v>-2.6303865459539999E-2</v>
      </c>
      <c r="S2183" s="5">
        <f t="shared" si="338"/>
        <v>-2.6503885462207499E-2</v>
      </c>
      <c r="T2183" s="5"/>
    </row>
    <row r="2184" spans="3:20" x14ac:dyDescent="0.2">
      <c r="C2184" s="1">
        <v>39643</v>
      </c>
      <c r="D2184" s="2">
        <v>3216.24</v>
      </c>
      <c r="E2184" s="5">
        <f t="shared" si="339"/>
        <v>5.7727548486761378E-3</v>
      </c>
      <c r="G2184" s="1">
        <f t="shared" si="340"/>
        <v>39640</v>
      </c>
      <c r="H2184" s="4">
        <f t="shared" ref="H2184:H2247" si="343">IF(E2183&lt;0, E2184,0)</f>
        <v>5.7727548486761378E-3</v>
      </c>
      <c r="I2184" s="2">
        <f t="shared" ref="I2184:I2247" si="344">IF(E2183&lt;0,1,0)</f>
        <v>1</v>
      </c>
      <c r="K2184" s="6">
        <f t="shared" si="341"/>
        <v>172.71503344106753</v>
      </c>
      <c r="L2184" s="6">
        <f t="shared" ref="L2184:L2247" si="345">(L2183*(1+E2184))</f>
        <v>69.050180019450977</v>
      </c>
      <c r="M2184" s="6"/>
      <c r="N2184" s="6">
        <f t="shared" ref="N2184:N2247" si="346">IF(I2183&lt;&gt;I2184,N2183*(1+H2184)*(1-$O$3),N2183*(1+H2184))</f>
        <v>137.14242272139302</v>
      </c>
      <c r="O2184" s="6"/>
      <c r="P2184" s="6"/>
      <c r="Q2184" s="5">
        <f t="shared" si="342"/>
        <v>5.756156348152075E-3</v>
      </c>
      <c r="R2184" s="5">
        <f t="shared" ref="R2184:R2247" si="347">LN(L2184)-LN(L2183)</f>
        <v>5.756156348152075E-3</v>
      </c>
      <c r="S2184" s="5">
        <f t="shared" ref="S2184:S2247" si="348">LN(N2184)-LN(N2183)</f>
        <v>5.756156348152075E-3</v>
      </c>
      <c r="T2184" s="5"/>
    </row>
    <row r="2185" spans="3:20" x14ac:dyDescent="0.2">
      <c r="C2185" s="1">
        <v>39644</v>
      </c>
      <c r="D2185" s="2">
        <v>3142.73</v>
      </c>
      <c r="E2185" s="5">
        <f t="shared" si="339"/>
        <v>-2.285588140188536E-2</v>
      </c>
      <c r="G2185" s="1">
        <f t="shared" si="340"/>
        <v>39643</v>
      </c>
      <c r="H2185" s="4">
        <f t="shared" si="343"/>
        <v>0</v>
      </c>
      <c r="I2185" s="2">
        <f t="shared" si="344"/>
        <v>0</v>
      </c>
      <c r="K2185" s="6">
        <f t="shared" si="341"/>
        <v>172.71503344106753</v>
      </c>
      <c r="L2185" s="6">
        <f t="shared" si="345"/>
        <v>67.471977294147578</v>
      </c>
      <c r="M2185" s="6"/>
      <c r="N2185" s="6">
        <f t="shared" si="346"/>
        <v>137.11499423684873</v>
      </c>
      <c r="O2185" s="6"/>
      <c r="P2185" s="6"/>
      <c r="Q2185" s="5">
        <f t="shared" si="342"/>
        <v>0</v>
      </c>
      <c r="R2185" s="5">
        <f t="shared" si="347"/>
        <v>-2.3121126458704566E-2</v>
      </c>
      <c r="S2185" s="5">
        <f t="shared" si="348"/>
        <v>-2.0002000266750031E-4</v>
      </c>
      <c r="T2185" s="5"/>
    </row>
    <row r="2186" spans="3:20" x14ac:dyDescent="0.2">
      <c r="C2186" s="1">
        <v>39645</v>
      </c>
      <c r="D2186" s="2">
        <v>3174.76</v>
      </c>
      <c r="E2186" s="5">
        <f t="shared" si="339"/>
        <v>1.0191775940026728E-2</v>
      </c>
      <c r="G2186" s="1">
        <f t="shared" si="340"/>
        <v>39644</v>
      </c>
      <c r="H2186" s="4">
        <f t="shared" si="343"/>
        <v>1.0191775940026728E-2</v>
      </c>
      <c r="I2186" s="2">
        <f t="shared" si="344"/>
        <v>1</v>
      </c>
      <c r="K2186" s="6">
        <f t="shared" si="341"/>
        <v>174.47530636337311</v>
      </c>
      <c r="L2186" s="6">
        <f t="shared" si="345"/>
        <v>68.159636568960096</v>
      </c>
      <c r="M2186" s="6"/>
      <c r="N2186" s="6">
        <f t="shared" si="346"/>
        <v>138.48473704822152</v>
      </c>
      <c r="O2186" s="6"/>
      <c r="P2186" s="6"/>
      <c r="Q2186" s="5">
        <f t="shared" si="342"/>
        <v>1.0140189997122739E-2</v>
      </c>
      <c r="R2186" s="5">
        <f t="shared" si="347"/>
        <v>1.0140189997122739E-2</v>
      </c>
      <c r="S2186" s="5">
        <f t="shared" si="348"/>
        <v>9.9401699944561273E-3</v>
      </c>
      <c r="T2186" s="5"/>
    </row>
    <row r="2187" spans="3:20" x14ac:dyDescent="0.2">
      <c r="C2187" s="1">
        <v>39646</v>
      </c>
      <c r="D2187" s="2">
        <v>3256.09</v>
      </c>
      <c r="E2187" s="5">
        <f t="shared" si="339"/>
        <v>2.561768448638635E-2</v>
      </c>
      <c r="G2187" s="1">
        <f t="shared" si="340"/>
        <v>39645</v>
      </c>
      <c r="H2187" s="4">
        <f t="shared" si="343"/>
        <v>0</v>
      </c>
      <c r="I2187" s="2">
        <f t="shared" si="344"/>
        <v>0</v>
      </c>
      <c r="K2187" s="6">
        <f t="shared" si="341"/>
        <v>174.47530636337311</v>
      </c>
      <c r="L2187" s="6">
        <f t="shared" si="345"/>
        <v>69.905728633290465</v>
      </c>
      <c r="M2187" s="6"/>
      <c r="N2187" s="6">
        <f t="shared" si="346"/>
        <v>138.45704010081187</v>
      </c>
      <c r="O2187" s="6"/>
      <c r="P2187" s="6"/>
      <c r="Q2187" s="5">
        <f t="shared" si="342"/>
        <v>0</v>
      </c>
      <c r="R2187" s="5">
        <f t="shared" si="347"/>
        <v>2.5295050099558125E-2</v>
      </c>
      <c r="S2187" s="5">
        <f t="shared" si="348"/>
        <v>-2.0002000266661213E-4</v>
      </c>
      <c r="T2187" s="5"/>
    </row>
    <row r="2188" spans="3:20" x14ac:dyDescent="0.2">
      <c r="C2188" s="1">
        <v>39647</v>
      </c>
      <c r="D2188" s="2">
        <v>3321.53</v>
      </c>
      <c r="E2188" s="5">
        <f t="shared" si="339"/>
        <v>2.0097724571495276E-2</v>
      </c>
      <c r="G2188" s="1">
        <f t="shared" si="340"/>
        <v>39646</v>
      </c>
      <c r="H2188" s="4">
        <f t="shared" si="343"/>
        <v>0</v>
      </c>
      <c r="I2188" s="2">
        <f t="shared" si="344"/>
        <v>0</v>
      </c>
      <c r="K2188" s="6">
        <f t="shared" si="341"/>
        <v>174.47530636337311</v>
      </c>
      <c r="L2188" s="6">
        <f t="shared" si="345"/>
        <v>71.310674713332034</v>
      </c>
      <c r="M2188" s="6"/>
      <c r="N2188" s="6">
        <f t="shared" si="346"/>
        <v>138.45704010081187</v>
      </c>
      <c r="O2188" s="6"/>
      <c r="P2188" s="6"/>
      <c r="Q2188" s="5">
        <f t="shared" si="342"/>
        <v>0</v>
      </c>
      <c r="R2188" s="5">
        <f t="shared" si="347"/>
        <v>1.9898431110274117E-2</v>
      </c>
      <c r="S2188" s="5">
        <f t="shared" si="348"/>
        <v>0</v>
      </c>
      <c r="T2188" s="5"/>
    </row>
    <row r="2189" spans="3:20" x14ac:dyDescent="0.2">
      <c r="C2189" s="1">
        <v>39650</v>
      </c>
      <c r="D2189" s="2">
        <v>3333.92</v>
      </c>
      <c r="E2189" s="5">
        <f t="shared" si="339"/>
        <v>3.7302086688965242E-3</v>
      </c>
      <c r="G2189" s="1">
        <f t="shared" si="340"/>
        <v>39647</v>
      </c>
      <c r="H2189" s="4">
        <f t="shared" si="343"/>
        <v>0</v>
      </c>
      <c r="I2189" s="2">
        <f t="shared" si="344"/>
        <v>0</v>
      </c>
      <c r="K2189" s="6">
        <f t="shared" si="341"/>
        <v>174.47530636337311</v>
      </c>
      <c r="L2189" s="6">
        <f t="shared" si="345"/>
        <v>71.576678410332576</v>
      </c>
      <c r="M2189" s="6"/>
      <c r="N2189" s="6">
        <f t="shared" si="346"/>
        <v>138.45704010081187</v>
      </c>
      <c r="O2189" s="6"/>
      <c r="P2189" s="6"/>
      <c r="Q2189" s="5">
        <f t="shared" si="342"/>
        <v>0</v>
      </c>
      <c r="R2189" s="5">
        <f t="shared" si="347"/>
        <v>3.7232686935571024E-3</v>
      </c>
      <c r="S2189" s="5">
        <f t="shared" si="348"/>
        <v>0</v>
      </c>
      <c r="T2189" s="5"/>
    </row>
    <row r="2190" spans="3:20" x14ac:dyDescent="0.2">
      <c r="C2190" s="1">
        <v>39651</v>
      </c>
      <c r="D2190" s="2">
        <v>3326.24</v>
      </c>
      <c r="E2190" s="5">
        <f t="shared" si="339"/>
        <v>-2.3035945673562327E-3</v>
      </c>
      <c r="G2190" s="1">
        <f t="shared" si="340"/>
        <v>39650</v>
      </c>
      <c r="H2190" s="4">
        <f t="shared" si="343"/>
        <v>0</v>
      </c>
      <c r="I2190" s="2">
        <f t="shared" si="344"/>
        <v>0</v>
      </c>
      <c r="K2190" s="6">
        <f t="shared" si="341"/>
        <v>174.47530636337311</v>
      </c>
      <c r="L2190" s="6">
        <f t="shared" si="345"/>
        <v>71.411794762797129</v>
      </c>
      <c r="M2190" s="6"/>
      <c r="N2190" s="6">
        <f t="shared" si="346"/>
        <v>138.45704010081187</v>
      </c>
      <c r="O2190" s="6"/>
      <c r="P2190" s="6"/>
      <c r="Q2190" s="5">
        <f t="shared" si="342"/>
        <v>0</v>
      </c>
      <c r="R2190" s="5">
        <f t="shared" si="347"/>
        <v>-2.3062519230858669E-3</v>
      </c>
      <c r="S2190" s="5">
        <f t="shared" si="348"/>
        <v>0</v>
      </c>
      <c r="T2190" s="5"/>
    </row>
    <row r="2191" spans="3:20" x14ac:dyDescent="0.2">
      <c r="C2191" s="1">
        <v>39652</v>
      </c>
      <c r="D2191" s="2">
        <v>3387.5</v>
      </c>
      <c r="E2191" s="5">
        <f t="shared" si="339"/>
        <v>1.8417191784116667E-2</v>
      </c>
      <c r="G2191" s="1">
        <f t="shared" si="340"/>
        <v>39651</v>
      </c>
      <c r="H2191" s="4">
        <f t="shared" si="343"/>
        <v>1.8417191784116667E-2</v>
      </c>
      <c r="I2191" s="2">
        <f t="shared" si="344"/>
        <v>1</v>
      </c>
      <c r="K2191" s="6">
        <f t="shared" si="341"/>
        <v>177.68865154225986</v>
      </c>
      <c r="L2191" s="6">
        <f t="shared" si="345"/>
        <v>72.726999482591552</v>
      </c>
      <c r="M2191" s="6"/>
      <c r="N2191" s="6">
        <f t="shared" si="346"/>
        <v>140.97882855621722</v>
      </c>
      <c r="O2191" s="6"/>
      <c r="P2191" s="6"/>
      <c r="Q2191" s="5">
        <f t="shared" si="342"/>
        <v>1.8249649289153069E-2</v>
      </c>
      <c r="R2191" s="5">
        <f t="shared" si="347"/>
        <v>1.8249649289152181E-2</v>
      </c>
      <c r="S2191" s="5">
        <f t="shared" si="348"/>
        <v>1.8049629286485569E-2</v>
      </c>
      <c r="T2191" s="5"/>
    </row>
    <row r="2192" spans="3:20" x14ac:dyDescent="0.2">
      <c r="C2192" s="1">
        <v>39653</v>
      </c>
      <c r="D2192" s="2">
        <v>3354.58</v>
      </c>
      <c r="E2192" s="5">
        <f t="shared" si="339"/>
        <v>-9.718081180811829E-3</v>
      </c>
      <c r="G2192" s="1">
        <f t="shared" si="340"/>
        <v>39652</v>
      </c>
      <c r="H2192" s="4">
        <f t="shared" si="343"/>
        <v>0</v>
      </c>
      <c r="I2192" s="2">
        <f t="shared" si="344"/>
        <v>0</v>
      </c>
      <c r="K2192" s="6">
        <f t="shared" si="341"/>
        <v>177.68865154225986</v>
      </c>
      <c r="L2192" s="6">
        <f t="shared" si="345"/>
        <v>72.020232597582861</v>
      </c>
      <c r="M2192" s="6"/>
      <c r="N2192" s="6">
        <f t="shared" si="346"/>
        <v>140.95063279050598</v>
      </c>
      <c r="O2192" s="6"/>
      <c r="P2192" s="6"/>
      <c r="Q2192" s="5">
        <f t="shared" si="342"/>
        <v>0</v>
      </c>
      <c r="R2192" s="5">
        <f t="shared" si="347"/>
        <v>-9.7656099077525482E-3</v>
      </c>
      <c r="S2192" s="5">
        <f t="shared" si="348"/>
        <v>-2.0002000266750031E-4</v>
      </c>
      <c r="T2192" s="5"/>
    </row>
    <row r="2193" spans="3:20" x14ac:dyDescent="0.2">
      <c r="C2193" s="1">
        <v>39654</v>
      </c>
      <c r="D2193" s="2">
        <v>3351.13</v>
      </c>
      <c r="E2193" s="5">
        <f t="shared" si="339"/>
        <v>-1.0284446935234272E-3</v>
      </c>
      <c r="G2193" s="1">
        <f t="shared" si="340"/>
        <v>39653</v>
      </c>
      <c r="H2193" s="4">
        <f t="shared" si="343"/>
        <v>-1.0284446935234272E-3</v>
      </c>
      <c r="I2193" s="2">
        <f t="shared" si="344"/>
        <v>1</v>
      </c>
      <c r="K2193" s="6">
        <f t="shared" si="341"/>
        <v>177.50590859148187</v>
      </c>
      <c r="L2193" s="6">
        <f t="shared" si="345"/>
        <v>71.946163771541549</v>
      </c>
      <c r="M2193" s="6"/>
      <c r="N2193" s="6">
        <f t="shared" si="346"/>
        <v>140.77751172559178</v>
      </c>
      <c r="O2193" s="6"/>
      <c r="P2193" s="6"/>
      <c r="Q2193" s="5">
        <f t="shared" si="342"/>
        <v>-1.028973905642161E-3</v>
      </c>
      <c r="R2193" s="5">
        <f t="shared" si="347"/>
        <v>-1.028973905642161E-3</v>
      </c>
      <c r="S2193" s="5">
        <f t="shared" si="348"/>
        <v>-1.2289939083087731E-3</v>
      </c>
      <c r="T2193" s="5"/>
    </row>
    <row r="2194" spans="3:20" x14ac:dyDescent="0.2">
      <c r="C2194" s="1">
        <v>39657</v>
      </c>
      <c r="D2194" s="2">
        <v>3313.41</v>
      </c>
      <c r="E2194" s="5">
        <f t="shared" si="339"/>
        <v>-1.1255904724675036E-2</v>
      </c>
      <c r="G2194" s="1">
        <f t="shared" si="340"/>
        <v>39654</v>
      </c>
      <c r="H2194" s="4">
        <f t="shared" si="343"/>
        <v>-1.1255904724675036E-2</v>
      </c>
      <c r="I2194" s="2">
        <f t="shared" si="344"/>
        <v>1</v>
      </c>
      <c r="K2194" s="6">
        <f t="shared" si="341"/>
        <v>175.50791899630926</v>
      </c>
      <c r="L2194" s="6">
        <f t="shared" si="345"/>
        <v>71.136344606823201</v>
      </c>
      <c r="M2194" s="6"/>
      <c r="N2194" s="6">
        <f t="shared" si="346"/>
        <v>139.19293346623169</v>
      </c>
      <c r="O2194" s="6"/>
      <c r="P2194" s="6"/>
      <c r="Q2194" s="5">
        <f t="shared" si="342"/>
        <v>-1.1319731826753276E-2</v>
      </c>
      <c r="R2194" s="5">
        <f t="shared" si="347"/>
        <v>-1.1319731826752388E-2</v>
      </c>
      <c r="S2194" s="5">
        <f t="shared" si="348"/>
        <v>-1.1319731826753276E-2</v>
      </c>
      <c r="T2194" s="5"/>
    </row>
    <row r="2195" spans="3:20" x14ac:dyDescent="0.2">
      <c r="C2195" s="1">
        <v>39658</v>
      </c>
      <c r="D2195" s="2">
        <v>3324.86</v>
      </c>
      <c r="E2195" s="5">
        <f t="shared" si="339"/>
        <v>3.455654446627575E-3</v>
      </c>
      <c r="G2195" s="1">
        <f t="shared" si="340"/>
        <v>39657</v>
      </c>
      <c r="H2195" s="4">
        <f t="shared" si="343"/>
        <v>3.455654446627575E-3</v>
      </c>
      <c r="I2195" s="2">
        <f t="shared" si="344"/>
        <v>1</v>
      </c>
      <c r="K2195" s="6">
        <f t="shared" si="341"/>
        <v>176.11441371700721</v>
      </c>
      <c r="L2195" s="6">
        <f t="shared" si="345"/>
        <v>71.382167232380596</v>
      </c>
      <c r="M2195" s="6"/>
      <c r="N2195" s="6">
        <f t="shared" si="346"/>
        <v>139.67393614570341</v>
      </c>
      <c r="O2195" s="6"/>
      <c r="P2195" s="6"/>
      <c r="Q2195" s="5">
        <f t="shared" si="342"/>
        <v>3.4496973925364216E-3</v>
      </c>
      <c r="R2195" s="5">
        <f t="shared" si="347"/>
        <v>3.4496973925355334E-3</v>
      </c>
      <c r="S2195" s="5">
        <f t="shared" si="348"/>
        <v>3.4496973925364216E-3</v>
      </c>
      <c r="T2195" s="5"/>
    </row>
    <row r="2196" spans="3:20" x14ac:dyDescent="0.2">
      <c r="C2196" s="1">
        <v>39659</v>
      </c>
      <c r="D2196" s="2">
        <v>3367.33</v>
      </c>
      <c r="E2196" s="5">
        <f t="shared" si="339"/>
        <v>1.2773470161149582E-2</v>
      </c>
      <c r="G2196" s="1">
        <f t="shared" si="340"/>
        <v>39658</v>
      </c>
      <c r="H2196" s="4">
        <f t="shared" si="343"/>
        <v>0</v>
      </c>
      <c r="I2196" s="2">
        <f t="shared" si="344"/>
        <v>0</v>
      </c>
      <c r="K2196" s="6">
        <f t="shared" si="341"/>
        <v>176.11441371700721</v>
      </c>
      <c r="L2196" s="6">
        <f t="shared" si="345"/>
        <v>72.293965215561599</v>
      </c>
      <c r="M2196" s="6"/>
      <c r="N2196" s="6">
        <f t="shared" si="346"/>
        <v>139.64600135847428</v>
      </c>
      <c r="O2196" s="6"/>
      <c r="P2196" s="6"/>
      <c r="Q2196" s="5">
        <f t="shared" si="342"/>
        <v>0</v>
      </c>
      <c r="R2196" s="5">
        <f t="shared" si="347"/>
        <v>1.2692577516063785E-2</v>
      </c>
      <c r="S2196" s="5">
        <f t="shared" si="348"/>
        <v>-2.0002000266750031E-4</v>
      </c>
      <c r="T2196" s="5"/>
    </row>
    <row r="2197" spans="3:20" x14ac:dyDescent="0.2">
      <c r="C2197" s="1">
        <v>39660</v>
      </c>
      <c r="D2197" s="2">
        <v>3367.82</v>
      </c>
      <c r="E2197" s="5">
        <f t="shared" si="339"/>
        <v>1.455158835042115E-4</v>
      </c>
      <c r="G2197" s="1">
        <f t="shared" si="340"/>
        <v>39659</v>
      </c>
      <c r="H2197" s="4">
        <f t="shared" si="343"/>
        <v>0</v>
      </c>
      <c r="I2197" s="2">
        <f t="shared" si="344"/>
        <v>0</v>
      </c>
      <c r="K2197" s="6">
        <f t="shared" si="341"/>
        <v>176.11441371700721</v>
      </c>
      <c r="L2197" s="6">
        <f t="shared" si="345"/>
        <v>72.30448513578196</v>
      </c>
      <c r="M2197" s="6"/>
      <c r="N2197" s="6">
        <f t="shared" si="346"/>
        <v>139.64600135847428</v>
      </c>
      <c r="O2197" s="6"/>
      <c r="P2197" s="6"/>
      <c r="Q2197" s="5">
        <f t="shared" si="342"/>
        <v>0</v>
      </c>
      <c r="R2197" s="5">
        <f t="shared" si="347"/>
        <v>1.4550529709467241E-4</v>
      </c>
      <c r="S2197" s="5">
        <f t="shared" si="348"/>
        <v>0</v>
      </c>
      <c r="T2197" s="5"/>
    </row>
    <row r="2198" spans="3:20" x14ac:dyDescent="0.2">
      <c r="C2198" s="1">
        <v>39661</v>
      </c>
      <c r="D2198" s="2">
        <v>3316.61</v>
      </c>
      <c r="E2198" s="5">
        <f t="shared" si="339"/>
        <v>-1.5205682013884362E-2</v>
      </c>
      <c r="G2198" s="1">
        <f t="shared" si="340"/>
        <v>39660</v>
      </c>
      <c r="H2198" s="4">
        <f t="shared" si="343"/>
        <v>0</v>
      </c>
      <c r="I2198" s="2">
        <f t="shared" si="344"/>
        <v>0</v>
      </c>
      <c r="K2198" s="6">
        <f t="shared" si="341"/>
        <v>176.11441371700721</v>
      </c>
      <c r="L2198" s="6">
        <f t="shared" si="345"/>
        <v>71.205046126629625</v>
      </c>
      <c r="M2198" s="6"/>
      <c r="N2198" s="6">
        <f t="shared" si="346"/>
        <v>139.64600135847428</v>
      </c>
      <c r="O2198" s="6"/>
      <c r="P2198" s="6"/>
      <c r="Q2198" s="5">
        <f t="shared" si="342"/>
        <v>0</v>
      </c>
      <c r="R2198" s="5">
        <f t="shared" si="347"/>
        <v>-1.5322473842068085E-2</v>
      </c>
      <c r="S2198" s="5">
        <f t="shared" si="348"/>
        <v>0</v>
      </c>
      <c r="T2198" s="5"/>
    </row>
    <row r="2199" spans="3:20" x14ac:dyDescent="0.2">
      <c r="C2199" s="1">
        <v>39664</v>
      </c>
      <c r="D2199" s="2">
        <v>3289.26</v>
      </c>
      <c r="E2199" s="5">
        <f t="shared" si="339"/>
        <v>-8.2463720485676361E-3</v>
      </c>
      <c r="G2199" s="1">
        <f t="shared" si="340"/>
        <v>39661</v>
      </c>
      <c r="H2199" s="4">
        <f t="shared" si="343"/>
        <v>-8.2463720485676361E-3</v>
      </c>
      <c r="I2199" s="2">
        <f t="shared" si="344"/>
        <v>1</v>
      </c>
      <c r="K2199" s="6">
        <f t="shared" si="341"/>
        <v>174.66210873838142</v>
      </c>
      <c r="L2199" s="6">
        <f t="shared" si="345"/>
        <v>70.617862824534015</v>
      </c>
      <c r="M2199" s="6"/>
      <c r="N2199" s="6">
        <f t="shared" si="346"/>
        <v>138.46672959048229</v>
      </c>
      <c r="O2199" s="6"/>
      <c r="P2199" s="6"/>
      <c r="Q2199" s="5">
        <f t="shared" si="342"/>
        <v>-8.2805614633754132E-3</v>
      </c>
      <c r="R2199" s="5">
        <f t="shared" si="347"/>
        <v>-8.2805614633754132E-3</v>
      </c>
      <c r="S2199" s="5">
        <f t="shared" si="348"/>
        <v>-8.4805814660420253E-3</v>
      </c>
      <c r="T2199" s="5"/>
    </row>
    <row r="2200" spans="3:20" x14ac:dyDescent="0.2">
      <c r="C2200" s="1">
        <v>39665</v>
      </c>
      <c r="D2200" s="2">
        <v>3380.09</v>
      </c>
      <c r="E2200" s="5">
        <f t="shared" si="339"/>
        <v>2.7614113812833258E-2</v>
      </c>
      <c r="G2200" s="1">
        <f t="shared" si="340"/>
        <v>39664</v>
      </c>
      <c r="H2200" s="4">
        <f t="shared" si="343"/>
        <v>2.7614113812833258E-2</v>
      </c>
      <c r="I2200" s="2">
        <f t="shared" si="344"/>
        <v>1</v>
      </c>
      <c r="K2200" s="6">
        <f t="shared" si="341"/>
        <v>179.48524808787252</v>
      </c>
      <c r="L2200" s="6">
        <f t="shared" si="345"/>
        <v>72.567912525789737</v>
      </c>
      <c r="M2200" s="6"/>
      <c r="N2200" s="6">
        <f t="shared" si="346"/>
        <v>142.29036562068467</v>
      </c>
      <c r="O2200" s="6"/>
      <c r="P2200" s="6"/>
      <c r="Q2200" s="5">
        <f t="shared" si="342"/>
        <v>2.7239720893440733E-2</v>
      </c>
      <c r="R2200" s="5">
        <f t="shared" si="347"/>
        <v>2.7239720893440733E-2</v>
      </c>
      <c r="S2200" s="5">
        <f t="shared" si="348"/>
        <v>2.7239720893440733E-2</v>
      </c>
      <c r="T2200" s="5"/>
    </row>
    <row r="2201" spans="3:20" x14ac:dyDescent="0.2">
      <c r="C2201" s="1">
        <v>39666</v>
      </c>
      <c r="D2201" s="2">
        <v>3409.02</v>
      </c>
      <c r="E2201" s="5">
        <f t="shared" si="339"/>
        <v>8.5589436967654225E-3</v>
      </c>
      <c r="G2201" s="1">
        <f t="shared" si="340"/>
        <v>39665</v>
      </c>
      <c r="H2201" s="4">
        <f t="shared" si="343"/>
        <v>0</v>
      </c>
      <c r="I2201" s="2">
        <f t="shared" si="344"/>
        <v>0</v>
      </c>
      <c r="K2201" s="6">
        <f t="shared" si="341"/>
        <v>179.48524808787252</v>
      </c>
      <c r="L2201" s="6">
        <f t="shared" si="345"/>
        <v>73.189017203289779</v>
      </c>
      <c r="M2201" s="6"/>
      <c r="N2201" s="6">
        <f t="shared" si="346"/>
        <v>142.26190754756053</v>
      </c>
      <c r="O2201" s="6"/>
      <c r="P2201" s="6"/>
      <c r="Q2201" s="5">
        <f t="shared" si="342"/>
        <v>0</v>
      </c>
      <c r="R2201" s="5">
        <f t="shared" si="347"/>
        <v>8.5225236023074302E-3</v>
      </c>
      <c r="S2201" s="5">
        <f t="shared" si="348"/>
        <v>-2.0002000266661213E-4</v>
      </c>
      <c r="T2201" s="5"/>
    </row>
    <row r="2202" spans="3:20" x14ac:dyDescent="0.2">
      <c r="C2202" s="1">
        <v>39667</v>
      </c>
      <c r="D2202" s="2">
        <v>3397.25</v>
      </c>
      <c r="E2202" s="5">
        <f t="shared" si="339"/>
        <v>-3.4526051475203966E-3</v>
      </c>
      <c r="G2202" s="1">
        <f t="shared" si="340"/>
        <v>39666</v>
      </c>
      <c r="H2202" s="4">
        <f t="shared" si="343"/>
        <v>0</v>
      </c>
      <c r="I2202" s="2">
        <f t="shared" si="344"/>
        <v>0</v>
      </c>
      <c r="K2202" s="6">
        <f t="shared" si="341"/>
        <v>179.48524808787252</v>
      </c>
      <c r="L2202" s="6">
        <f t="shared" si="345"/>
        <v>72.936324425751735</v>
      </c>
      <c r="M2202" s="6"/>
      <c r="N2202" s="6">
        <f t="shared" si="346"/>
        <v>142.26190754756053</v>
      </c>
      <c r="O2202" s="6"/>
      <c r="P2202" s="6"/>
      <c r="Q2202" s="5">
        <f t="shared" si="342"/>
        <v>0</v>
      </c>
      <c r="R2202" s="5">
        <f t="shared" si="347"/>
        <v>-3.458579143202023E-3</v>
      </c>
      <c r="S2202" s="5">
        <f t="shared" si="348"/>
        <v>0</v>
      </c>
      <c r="T2202" s="5"/>
    </row>
    <row r="2203" spans="3:20" x14ac:dyDescent="0.2">
      <c r="C2203" s="1">
        <v>39668</v>
      </c>
      <c r="D2203" s="2">
        <v>3408.48</v>
      </c>
      <c r="E2203" s="5">
        <f t="shared" si="339"/>
        <v>3.3056148355287418E-3</v>
      </c>
      <c r="G2203" s="1">
        <f t="shared" si="340"/>
        <v>39667</v>
      </c>
      <c r="H2203" s="4">
        <f t="shared" si="343"/>
        <v>3.3056148355287418E-3</v>
      </c>
      <c r="I2203" s="2">
        <f t="shared" si="344"/>
        <v>1</v>
      </c>
      <c r="K2203" s="6">
        <f t="shared" si="341"/>
        <v>180.07855718671036</v>
      </c>
      <c r="L2203" s="6">
        <f t="shared" si="345"/>
        <v>73.177423821822444</v>
      </c>
      <c r="M2203" s="6"/>
      <c r="N2203" s="6">
        <f t="shared" si="346"/>
        <v>142.70362418555644</v>
      </c>
      <c r="O2203" s="6"/>
      <c r="P2203" s="6"/>
      <c r="Q2203" s="5">
        <f t="shared" si="342"/>
        <v>3.3001633012865739E-3</v>
      </c>
      <c r="R2203" s="5">
        <f t="shared" si="347"/>
        <v>3.3001633012865739E-3</v>
      </c>
      <c r="S2203" s="5">
        <f t="shared" si="348"/>
        <v>3.1001432986190736E-3</v>
      </c>
      <c r="T2203" s="5"/>
    </row>
    <row r="2204" spans="3:20" x14ac:dyDescent="0.2">
      <c r="C2204" s="1">
        <v>39671</v>
      </c>
      <c r="D2204" s="2">
        <v>3445.66</v>
      </c>
      <c r="E2204" s="5">
        <f t="shared" si="339"/>
        <v>1.0908088062714124E-2</v>
      </c>
      <c r="G2204" s="1">
        <f t="shared" si="340"/>
        <v>39668</v>
      </c>
      <c r="H2204" s="4">
        <f t="shared" si="343"/>
        <v>0</v>
      </c>
      <c r="I2204" s="2">
        <f t="shared" si="344"/>
        <v>0</v>
      </c>
      <c r="K2204" s="6">
        <f t="shared" si="341"/>
        <v>180.07855718671036</v>
      </c>
      <c r="L2204" s="6">
        <f t="shared" si="345"/>
        <v>73.975649605073443</v>
      </c>
      <c r="M2204" s="6"/>
      <c r="N2204" s="6">
        <f t="shared" si="346"/>
        <v>142.67508346071932</v>
      </c>
      <c r="O2204" s="6"/>
      <c r="P2204" s="6"/>
      <c r="Q2204" s="5">
        <f t="shared" si="342"/>
        <v>0</v>
      </c>
      <c r="R2204" s="5">
        <f t="shared" si="347"/>
        <v>1.0849023999280227E-2</v>
      </c>
      <c r="S2204" s="5">
        <f t="shared" si="348"/>
        <v>-2.0002000266661213E-4</v>
      </c>
      <c r="T2204" s="5"/>
    </row>
    <row r="2205" spans="3:20" x14ac:dyDescent="0.2">
      <c r="C2205" s="1">
        <v>39672</v>
      </c>
      <c r="D2205" s="2">
        <v>3436.85</v>
      </c>
      <c r="E2205" s="5">
        <f t="shared" si="339"/>
        <v>-2.5568396185346046E-3</v>
      </c>
      <c r="G2205" s="1">
        <f t="shared" si="340"/>
        <v>39671</v>
      </c>
      <c r="H2205" s="4">
        <f t="shared" si="343"/>
        <v>0</v>
      </c>
      <c r="I2205" s="2">
        <f t="shared" si="344"/>
        <v>0</v>
      </c>
      <c r="K2205" s="6">
        <f t="shared" si="341"/>
        <v>180.07855718671036</v>
      </c>
      <c r="L2205" s="6">
        <f t="shared" si="345"/>
        <v>73.786505733356364</v>
      </c>
      <c r="M2205" s="6"/>
      <c r="N2205" s="6">
        <f t="shared" si="346"/>
        <v>142.67508346071932</v>
      </c>
      <c r="O2205" s="6"/>
      <c r="P2205" s="6"/>
      <c r="Q2205" s="5">
        <f t="shared" si="342"/>
        <v>0</v>
      </c>
      <c r="R2205" s="5">
        <f t="shared" si="347"/>
        <v>-2.560113915377471E-3</v>
      </c>
      <c r="S2205" s="5">
        <f t="shared" si="348"/>
        <v>0</v>
      </c>
      <c r="T2205" s="5"/>
    </row>
    <row r="2206" spans="3:20" x14ac:dyDescent="0.2">
      <c r="C2206" s="1">
        <v>39673</v>
      </c>
      <c r="D2206" s="2">
        <v>3354.75</v>
      </c>
      <c r="E2206" s="5">
        <f t="shared" si="339"/>
        <v>-2.3888153396278543E-2</v>
      </c>
      <c r="G2206" s="1">
        <f t="shared" si="340"/>
        <v>39672</v>
      </c>
      <c r="H2206" s="4">
        <f t="shared" si="343"/>
        <v>-2.3888153396278543E-2</v>
      </c>
      <c r="I2206" s="2">
        <f t="shared" si="344"/>
        <v>1</v>
      </c>
      <c r="K2206" s="6">
        <f t="shared" si="341"/>
        <v>175.7768129892537</v>
      </c>
      <c r="L2206" s="6">
        <f t="shared" si="345"/>
        <v>72.023882365822558</v>
      </c>
      <c r="M2206" s="6"/>
      <c r="N2206" s="6">
        <f t="shared" si="346"/>
        <v>139.23898581334657</v>
      </c>
      <c r="O2206" s="6"/>
      <c r="P2206" s="6"/>
      <c r="Q2206" s="5">
        <f t="shared" si="342"/>
        <v>-2.4178102204728269E-2</v>
      </c>
      <c r="R2206" s="5">
        <f t="shared" si="347"/>
        <v>-2.4178102204728269E-2</v>
      </c>
      <c r="S2206" s="5">
        <f t="shared" si="348"/>
        <v>-2.4378122207395769E-2</v>
      </c>
      <c r="T2206" s="5"/>
    </row>
    <row r="2207" spans="3:20" x14ac:dyDescent="0.2">
      <c r="C2207" s="1">
        <v>39674</v>
      </c>
      <c r="D2207" s="2">
        <v>3356.84</v>
      </c>
      <c r="E2207" s="5">
        <f t="shared" si="339"/>
        <v>6.2299724271559591E-4</v>
      </c>
      <c r="G2207" s="1">
        <f t="shared" si="340"/>
        <v>39673</v>
      </c>
      <c r="H2207" s="4">
        <f t="shared" si="343"/>
        <v>6.2299724271559591E-4</v>
      </c>
      <c r="I2207" s="2">
        <f t="shared" si="344"/>
        <v>1</v>
      </c>
      <c r="K2207" s="6">
        <f t="shared" si="341"/>
        <v>175.88632145907934</v>
      </c>
      <c r="L2207" s="6">
        <f t="shared" si="345"/>
        <v>72.068753045946139</v>
      </c>
      <c r="M2207" s="6"/>
      <c r="N2207" s="6">
        <f t="shared" si="346"/>
        <v>139.32573131758681</v>
      </c>
      <c r="O2207" s="6"/>
      <c r="P2207" s="6"/>
      <c r="Q2207" s="5">
        <f t="shared" si="342"/>
        <v>6.2280326049535262E-4</v>
      </c>
      <c r="R2207" s="5">
        <f t="shared" si="347"/>
        <v>6.228032604962408E-4</v>
      </c>
      <c r="S2207" s="5">
        <f t="shared" si="348"/>
        <v>6.228032604962408E-4</v>
      </c>
      <c r="T2207" s="5"/>
    </row>
    <row r="2208" spans="3:20" x14ac:dyDescent="0.2">
      <c r="C2208" s="1">
        <v>39675</v>
      </c>
      <c r="D2208" s="2">
        <v>3367.62</v>
      </c>
      <c r="E2208" s="5">
        <f t="shared" si="339"/>
        <v>3.2113535348720062E-3</v>
      </c>
      <c r="G2208" s="1">
        <f t="shared" si="340"/>
        <v>39674</v>
      </c>
      <c r="H2208" s="4">
        <f t="shared" si="343"/>
        <v>0</v>
      </c>
      <c r="I2208" s="2">
        <f t="shared" si="344"/>
        <v>0</v>
      </c>
      <c r="K2208" s="6">
        <f t="shared" si="341"/>
        <v>175.88632145907934</v>
      </c>
      <c r="L2208" s="6">
        <f t="shared" si="345"/>
        <v>72.300191290794046</v>
      </c>
      <c r="M2208" s="6"/>
      <c r="N2208" s="6">
        <f t="shared" si="346"/>
        <v>139.29786617132331</v>
      </c>
      <c r="O2208" s="6"/>
      <c r="P2208" s="6"/>
      <c r="Q2208" s="5">
        <f t="shared" si="342"/>
        <v>0</v>
      </c>
      <c r="R2208" s="5">
        <f t="shared" si="347"/>
        <v>3.2062081519281804E-3</v>
      </c>
      <c r="S2208" s="5">
        <f t="shared" si="348"/>
        <v>-2.0002000266750031E-4</v>
      </c>
      <c r="T2208" s="5"/>
    </row>
    <row r="2209" spans="3:20" x14ac:dyDescent="0.2">
      <c r="C2209" s="1">
        <v>39678</v>
      </c>
      <c r="D2209" s="2">
        <v>3366.09</v>
      </c>
      <c r="E2209" s="5">
        <f t="shared" si="339"/>
        <v>-4.5432679459076305E-4</v>
      </c>
      <c r="G2209" s="1">
        <f t="shared" si="340"/>
        <v>39675</v>
      </c>
      <c r="H2209" s="4">
        <f t="shared" si="343"/>
        <v>0</v>
      </c>
      <c r="I2209" s="2">
        <f t="shared" si="344"/>
        <v>0</v>
      </c>
      <c r="K2209" s="6">
        <f t="shared" si="341"/>
        <v>175.88632145907934</v>
      </c>
      <c r="L2209" s="6">
        <f t="shared" si="345"/>
        <v>72.267343376636603</v>
      </c>
      <c r="M2209" s="6"/>
      <c r="N2209" s="6">
        <f t="shared" si="346"/>
        <v>139.29786617132331</v>
      </c>
      <c r="O2209" s="6"/>
      <c r="P2209" s="6"/>
      <c r="Q2209" s="5">
        <f t="shared" si="342"/>
        <v>0</v>
      </c>
      <c r="R2209" s="5">
        <f t="shared" si="347"/>
        <v>-4.5443003227951806E-4</v>
      </c>
      <c r="S2209" s="5">
        <f t="shared" si="348"/>
        <v>0</v>
      </c>
      <c r="T2209" s="5"/>
    </row>
    <row r="2210" spans="3:20" x14ac:dyDescent="0.2">
      <c r="C2210" s="1">
        <v>39679</v>
      </c>
      <c r="D2210" s="2">
        <v>3279.75</v>
      </c>
      <c r="E2210" s="5">
        <f t="shared" si="339"/>
        <v>-2.5649938058697225E-2</v>
      </c>
      <c r="G2210" s="1">
        <f t="shared" si="340"/>
        <v>39678</v>
      </c>
      <c r="H2210" s="4">
        <f t="shared" si="343"/>
        <v>-2.5649938058697225E-2</v>
      </c>
      <c r="I2210" s="2">
        <f t="shared" si="344"/>
        <v>1</v>
      </c>
      <c r="K2210" s="6">
        <f t="shared" si="341"/>
        <v>171.37484820828186</v>
      </c>
      <c r="L2210" s="6">
        <f t="shared" si="345"/>
        <v>70.413690495359276</v>
      </c>
      <c r="M2210" s="6"/>
      <c r="N2210" s="6">
        <f t="shared" si="346"/>
        <v>135.6977395554137</v>
      </c>
      <c r="O2210" s="6"/>
      <c r="P2210" s="6"/>
      <c r="Q2210" s="5">
        <f t="shared" si="342"/>
        <v>-2.5984633400072177E-2</v>
      </c>
      <c r="R2210" s="5">
        <f t="shared" si="347"/>
        <v>-2.5984633400073065E-2</v>
      </c>
      <c r="S2210" s="5">
        <f t="shared" si="348"/>
        <v>-2.6184653402739677E-2</v>
      </c>
      <c r="T2210" s="5"/>
    </row>
    <row r="2211" spans="3:20" x14ac:dyDescent="0.2">
      <c r="C2211" s="1">
        <v>39680</v>
      </c>
      <c r="D2211" s="2">
        <v>3295.28</v>
      </c>
      <c r="E2211" s="5">
        <f t="shared" si="339"/>
        <v>4.7351170058694105E-3</v>
      </c>
      <c r="G2211" s="1">
        <f t="shared" si="340"/>
        <v>39679</v>
      </c>
      <c r="H2211" s="4">
        <f t="shared" si="343"/>
        <v>4.7351170058694105E-3</v>
      </c>
      <c r="I2211" s="2">
        <f t="shared" si="344"/>
        <v>1</v>
      </c>
      <c r="K2211" s="6">
        <f t="shared" si="341"/>
        <v>172.18632816641119</v>
      </c>
      <c r="L2211" s="6">
        <f t="shared" si="345"/>
        <v>70.747107558669867</v>
      </c>
      <c r="M2211" s="6"/>
      <c r="N2211" s="6">
        <f t="shared" si="346"/>
        <v>136.34028422964059</v>
      </c>
      <c r="O2211" s="6"/>
      <c r="P2211" s="6"/>
      <c r="Q2211" s="5">
        <f t="shared" si="342"/>
        <v>4.7239416033466597E-3</v>
      </c>
      <c r="R2211" s="5">
        <f t="shared" si="347"/>
        <v>4.7239416033466597E-3</v>
      </c>
      <c r="S2211" s="5">
        <f t="shared" si="348"/>
        <v>4.7239416033466597E-3</v>
      </c>
      <c r="T2211" s="5"/>
    </row>
    <row r="2212" spans="3:20" x14ac:dyDescent="0.2">
      <c r="C2212" s="1">
        <v>39681</v>
      </c>
      <c r="D2212" s="2">
        <v>3248.92</v>
      </c>
      <c r="E2212" s="5">
        <f t="shared" si="339"/>
        <v>-1.4068607220023829E-2</v>
      </c>
      <c r="G2212" s="1">
        <f t="shared" si="340"/>
        <v>39680</v>
      </c>
      <c r="H2212" s="4">
        <f t="shared" si="343"/>
        <v>0</v>
      </c>
      <c r="I2212" s="2">
        <f t="shared" si="344"/>
        <v>0</v>
      </c>
      <c r="K2212" s="6">
        <f t="shared" si="341"/>
        <v>172.18632816641119</v>
      </c>
      <c r="L2212" s="6">
        <f t="shared" si="345"/>
        <v>69.751794290474166</v>
      </c>
      <c r="M2212" s="6"/>
      <c r="N2212" s="6">
        <f t="shared" si="346"/>
        <v>136.31301617279468</v>
      </c>
      <c r="O2212" s="6"/>
      <c r="P2212" s="6"/>
      <c r="Q2212" s="5">
        <f t="shared" si="342"/>
        <v>0</v>
      </c>
      <c r="R2212" s="5">
        <f t="shared" si="347"/>
        <v>-1.4168508159446702E-2</v>
      </c>
      <c r="S2212" s="5">
        <f t="shared" si="348"/>
        <v>-2.0002000266750031E-4</v>
      </c>
      <c r="T2212" s="5"/>
    </row>
    <row r="2213" spans="3:20" x14ac:dyDescent="0.2">
      <c r="C2213" s="1">
        <v>39682</v>
      </c>
      <c r="D2213" s="2">
        <v>3312.41</v>
      </c>
      <c r="E2213" s="5">
        <f t="shared" si="339"/>
        <v>1.9541878531942856E-2</v>
      </c>
      <c r="G2213" s="1">
        <f t="shared" si="340"/>
        <v>39681</v>
      </c>
      <c r="H2213" s="4">
        <f t="shared" si="343"/>
        <v>1.9541878531942856E-2</v>
      </c>
      <c r="I2213" s="2">
        <f t="shared" si="344"/>
        <v>1</v>
      </c>
      <c r="K2213" s="6">
        <f t="shared" si="341"/>
        <v>175.55117247630042</v>
      </c>
      <c r="L2213" s="6">
        <f t="shared" si="345"/>
        <v>71.114875381883678</v>
      </c>
      <c r="M2213" s="6"/>
      <c r="N2213" s="6">
        <f t="shared" si="346"/>
        <v>138.94903321145074</v>
      </c>
      <c r="O2213" s="6"/>
      <c r="P2213" s="6"/>
      <c r="Q2213" s="5">
        <f t="shared" si="342"/>
        <v>1.9353387709011294E-2</v>
      </c>
      <c r="R2213" s="5">
        <f t="shared" si="347"/>
        <v>1.9353387709011294E-2</v>
      </c>
      <c r="S2213" s="5">
        <f t="shared" si="348"/>
        <v>1.9153367706344682E-2</v>
      </c>
      <c r="T2213" s="5"/>
    </row>
    <row r="2214" spans="3:20" x14ac:dyDescent="0.2">
      <c r="C2214" s="1">
        <v>39685</v>
      </c>
      <c r="D2214" s="2">
        <v>3280.41</v>
      </c>
      <c r="E2214" s="5">
        <f t="shared" si="339"/>
        <v>-9.6606398362521547E-3</v>
      </c>
      <c r="G2214" s="1">
        <f t="shared" si="340"/>
        <v>39682</v>
      </c>
      <c r="H2214" s="4">
        <f t="shared" si="343"/>
        <v>0</v>
      </c>
      <c r="I2214" s="2">
        <f t="shared" si="344"/>
        <v>0</v>
      </c>
      <c r="K2214" s="6">
        <f t="shared" si="341"/>
        <v>175.55117247630042</v>
      </c>
      <c r="L2214" s="6">
        <f t="shared" si="345"/>
        <v>70.427860183819348</v>
      </c>
      <c r="M2214" s="6"/>
      <c r="N2214" s="6">
        <f t="shared" si="346"/>
        <v>138.92124340480845</v>
      </c>
      <c r="O2214" s="6"/>
      <c r="P2214" s="6"/>
      <c r="Q2214" s="5">
        <f t="shared" si="342"/>
        <v>0</v>
      </c>
      <c r="R2214" s="5">
        <f t="shared" si="347"/>
        <v>-9.7076065477104123E-3</v>
      </c>
      <c r="S2214" s="5">
        <f t="shared" si="348"/>
        <v>-2.0002000266661213E-4</v>
      </c>
      <c r="T2214" s="5"/>
    </row>
    <row r="2215" spans="3:20" x14ac:dyDescent="0.2">
      <c r="C2215" s="1">
        <v>39686</v>
      </c>
      <c r="D2215" s="2">
        <v>3297.42</v>
      </c>
      <c r="E2215" s="5">
        <f t="shared" si="339"/>
        <v>5.1853274438256863E-3</v>
      </c>
      <c r="G2215" s="1">
        <f t="shared" si="340"/>
        <v>39685</v>
      </c>
      <c r="H2215" s="4">
        <f t="shared" si="343"/>
        <v>5.1853274438256863E-3</v>
      </c>
      <c r="I2215" s="2">
        <f t="shared" si="344"/>
        <v>1</v>
      </c>
      <c r="K2215" s="6">
        <f t="shared" si="341"/>
        <v>176.46146278873755</v>
      </c>
      <c r="L2215" s="6">
        <f t="shared" si="345"/>
        <v>70.793051700040422</v>
      </c>
      <c r="M2215" s="6"/>
      <c r="N2215" s="6">
        <f t="shared" si="346"/>
        <v>139.61366722165764</v>
      </c>
      <c r="O2215" s="6"/>
      <c r="P2215" s="6"/>
      <c r="Q2215" s="5">
        <f t="shared" si="342"/>
        <v>5.1719299271919539E-3</v>
      </c>
      <c r="R2215" s="5">
        <f t="shared" si="347"/>
        <v>5.1719299271919539E-3</v>
      </c>
      <c r="S2215" s="5">
        <f t="shared" si="348"/>
        <v>4.9719099245244536E-3</v>
      </c>
      <c r="T2215" s="5"/>
    </row>
    <row r="2216" spans="3:20" x14ac:dyDescent="0.2">
      <c r="C2216" s="1">
        <v>39687</v>
      </c>
      <c r="D2216" s="2">
        <v>3299.15</v>
      </c>
      <c r="E2216" s="5">
        <f t="shared" si="339"/>
        <v>5.2465260718986915E-4</v>
      </c>
      <c r="G2216" s="1">
        <f t="shared" si="340"/>
        <v>39686</v>
      </c>
      <c r="H2216" s="4">
        <f t="shared" si="343"/>
        <v>0</v>
      </c>
      <c r="I2216" s="2">
        <f t="shared" si="344"/>
        <v>0</v>
      </c>
      <c r="K2216" s="6">
        <f t="shared" si="341"/>
        <v>176.46146278873755</v>
      </c>
      <c r="L2216" s="6">
        <f t="shared" si="345"/>
        <v>70.830193459185779</v>
      </c>
      <c r="M2216" s="6"/>
      <c r="N2216" s="6">
        <f t="shared" si="346"/>
        <v>139.58574448821329</v>
      </c>
      <c r="O2216" s="6"/>
      <c r="P2216" s="6"/>
      <c r="Q2216" s="5">
        <f t="shared" si="342"/>
        <v>0</v>
      </c>
      <c r="R2216" s="5">
        <f t="shared" si="347"/>
        <v>5.2451502513140014E-4</v>
      </c>
      <c r="S2216" s="5">
        <f t="shared" si="348"/>
        <v>-2.0002000266661213E-4</v>
      </c>
      <c r="T2216" s="5"/>
    </row>
    <row r="2217" spans="3:20" x14ac:dyDescent="0.2">
      <c r="C2217" s="1">
        <v>39688</v>
      </c>
      <c r="D2217" s="2">
        <v>3359.42</v>
      </c>
      <c r="E2217" s="5">
        <f t="shared" si="339"/>
        <v>1.8268341845626899E-2</v>
      </c>
      <c r="G2217" s="1">
        <f t="shared" si="340"/>
        <v>39687</v>
      </c>
      <c r="H2217" s="4">
        <f t="shared" si="343"/>
        <v>0</v>
      </c>
      <c r="I2217" s="2">
        <f t="shared" si="344"/>
        <v>0</v>
      </c>
      <c r="K2217" s="6">
        <f t="shared" si="341"/>
        <v>176.46146278873755</v>
      </c>
      <c r="L2217" s="6">
        <f t="shared" si="345"/>
        <v>72.124143646290065</v>
      </c>
      <c r="M2217" s="6"/>
      <c r="N2217" s="6">
        <f t="shared" si="346"/>
        <v>139.58574448821329</v>
      </c>
      <c r="O2217" s="6"/>
      <c r="P2217" s="6"/>
      <c r="Q2217" s="5">
        <f t="shared" si="342"/>
        <v>0</v>
      </c>
      <c r="R2217" s="5">
        <f t="shared" si="347"/>
        <v>1.8103480490585078E-2</v>
      </c>
      <c r="S2217" s="5">
        <f t="shared" si="348"/>
        <v>0</v>
      </c>
      <c r="T2217" s="5"/>
    </row>
    <row r="2218" spans="3:20" x14ac:dyDescent="0.2">
      <c r="C2218" s="1">
        <v>39689</v>
      </c>
      <c r="D2218" s="2">
        <v>3365.63</v>
      </c>
      <c r="E2218" s="5">
        <f t="shared" si="339"/>
        <v>1.8485333777854618E-3</v>
      </c>
      <c r="G2218" s="1">
        <f t="shared" si="340"/>
        <v>39688</v>
      </c>
      <c r="H2218" s="4">
        <f t="shared" si="343"/>
        <v>0</v>
      </c>
      <c r="I2218" s="2">
        <f t="shared" si="344"/>
        <v>0</v>
      </c>
      <c r="K2218" s="6">
        <f t="shared" si="341"/>
        <v>176.46146278873755</v>
      </c>
      <c r="L2218" s="6">
        <f t="shared" si="345"/>
        <v>72.25746753316443</v>
      </c>
      <c r="M2218" s="6"/>
      <c r="N2218" s="6">
        <f t="shared" si="346"/>
        <v>139.58574448821329</v>
      </c>
      <c r="O2218" s="6"/>
      <c r="P2218" s="6"/>
      <c r="Q2218" s="5">
        <f t="shared" si="342"/>
        <v>0</v>
      </c>
      <c r="R2218" s="5">
        <f t="shared" si="347"/>
        <v>1.8468269425717665E-3</v>
      </c>
      <c r="S2218" s="5">
        <f t="shared" si="348"/>
        <v>0</v>
      </c>
      <c r="T2218" s="5"/>
    </row>
    <row r="2219" spans="3:20" x14ac:dyDescent="0.2">
      <c r="C2219" s="1">
        <v>39692</v>
      </c>
      <c r="D2219" s="2">
        <v>3364.4</v>
      </c>
      <c r="E2219" s="5">
        <f t="shared" si="339"/>
        <v>-3.6545906709888434E-4</v>
      </c>
      <c r="G2219" s="1">
        <f t="shared" si="340"/>
        <v>39689</v>
      </c>
      <c r="H2219" s="4">
        <f t="shared" si="343"/>
        <v>0</v>
      </c>
      <c r="I2219" s="2">
        <f t="shared" si="344"/>
        <v>0</v>
      </c>
      <c r="K2219" s="6">
        <f t="shared" si="341"/>
        <v>176.46146278873755</v>
      </c>
      <c r="L2219" s="6">
        <f t="shared" si="345"/>
        <v>72.231060386488835</v>
      </c>
      <c r="M2219" s="6"/>
      <c r="N2219" s="6">
        <f t="shared" si="346"/>
        <v>139.58574448821329</v>
      </c>
      <c r="O2219" s="6"/>
      <c r="P2219" s="6"/>
      <c r="Q2219" s="5">
        <f t="shared" si="342"/>
        <v>0</v>
      </c>
      <c r="R2219" s="5">
        <f t="shared" si="347"/>
        <v>-3.6552586353799654E-4</v>
      </c>
      <c r="S2219" s="5">
        <f t="shared" si="348"/>
        <v>0</v>
      </c>
      <c r="T2219" s="5"/>
    </row>
    <row r="2220" spans="3:20" x14ac:dyDescent="0.2">
      <c r="C2220" s="1">
        <v>39693</v>
      </c>
      <c r="D2220" s="2">
        <v>3416.46</v>
      </c>
      <c r="E2220" s="5">
        <f t="shared" si="339"/>
        <v>1.5473784330043974E-2</v>
      </c>
      <c r="G2220" s="1">
        <f t="shared" si="340"/>
        <v>39692</v>
      </c>
      <c r="H2220" s="4">
        <f t="shared" si="343"/>
        <v>1.5473784330043974E-2</v>
      </c>
      <c r="I2220" s="2">
        <f t="shared" si="344"/>
        <v>1</v>
      </c>
      <c r="K2220" s="6">
        <f t="shared" si="341"/>
        <v>179.19198940649454</v>
      </c>
      <c r="L2220" s="6">
        <f t="shared" si="345"/>
        <v>73.348748236839739</v>
      </c>
      <c r="M2220" s="6"/>
      <c r="N2220" s="6">
        <f t="shared" si="346"/>
        <v>141.71731506113372</v>
      </c>
      <c r="O2220" s="6"/>
      <c r="P2220" s="6"/>
      <c r="Q2220" s="5">
        <f t="shared" si="342"/>
        <v>1.5355286175823046E-2</v>
      </c>
      <c r="R2220" s="5">
        <f t="shared" si="347"/>
        <v>1.5355286175823046E-2</v>
      </c>
      <c r="S2220" s="5">
        <f t="shared" si="348"/>
        <v>1.5155266173155546E-2</v>
      </c>
      <c r="T2220" s="5"/>
    </row>
    <row r="2221" spans="3:20" x14ac:dyDescent="0.2">
      <c r="C2221" s="1">
        <v>39694</v>
      </c>
      <c r="D2221" s="2">
        <v>3368.97</v>
      </c>
      <c r="E2221" s="5">
        <f t="shared" si="339"/>
        <v>-1.3900352996961837E-2</v>
      </c>
      <c r="G2221" s="1">
        <f t="shared" si="340"/>
        <v>39693</v>
      </c>
      <c r="H2221" s="4">
        <f t="shared" si="343"/>
        <v>0</v>
      </c>
      <c r="I2221" s="2">
        <f t="shared" si="344"/>
        <v>0</v>
      </c>
      <c r="K2221" s="6">
        <f t="shared" si="341"/>
        <v>179.19198940649454</v>
      </c>
      <c r="L2221" s="6">
        <f t="shared" si="345"/>
        <v>72.329174744462392</v>
      </c>
      <c r="M2221" s="6"/>
      <c r="N2221" s="6">
        <f t="shared" si="346"/>
        <v>141.6889715981215</v>
      </c>
      <c r="O2221" s="6"/>
      <c r="P2221" s="6"/>
      <c r="Q2221" s="5">
        <f t="shared" si="342"/>
        <v>0</v>
      </c>
      <c r="R2221" s="5">
        <f t="shared" si="347"/>
        <v>-1.3997867616700965E-2</v>
      </c>
      <c r="S2221" s="5">
        <f t="shared" si="348"/>
        <v>-2.0002000266661213E-4</v>
      </c>
      <c r="T2221" s="5"/>
    </row>
    <row r="2222" spans="3:20" x14ac:dyDescent="0.2">
      <c r="C2222" s="1">
        <v>39695</v>
      </c>
      <c r="D2222" s="2">
        <v>3274.82</v>
      </c>
      <c r="E2222" s="5">
        <f t="shared" si="339"/>
        <v>-2.7946226888336687E-2</v>
      </c>
      <c r="G2222" s="1">
        <f t="shared" si="340"/>
        <v>39694</v>
      </c>
      <c r="H2222" s="4">
        <f t="shared" si="343"/>
        <v>-2.7946226888336687E-2</v>
      </c>
      <c r="I2222" s="2">
        <f t="shared" si="344"/>
        <v>1</v>
      </c>
      <c r="K2222" s="6">
        <f t="shared" si="341"/>
        <v>174.18424941396822</v>
      </c>
      <c r="L2222" s="6">
        <f t="shared" si="345"/>
        <v>70.307847216407495</v>
      </c>
      <c r="M2222" s="6"/>
      <c r="N2222" s="6">
        <f t="shared" si="346"/>
        <v>137.70175359037526</v>
      </c>
      <c r="O2222" s="6"/>
      <c r="P2222" s="6"/>
      <c r="Q2222" s="5">
        <f t="shared" si="342"/>
        <v>-2.8344153920569326E-2</v>
      </c>
      <c r="R2222" s="5">
        <f t="shared" si="347"/>
        <v>-2.8344153920570214E-2</v>
      </c>
      <c r="S2222" s="5">
        <f t="shared" si="348"/>
        <v>-2.8544173923236826E-2</v>
      </c>
      <c r="T2222" s="5"/>
    </row>
    <row r="2223" spans="3:20" x14ac:dyDescent="0.2">
      <c r="C2223" s="1">
        <v>39696</v>
      </c>
      <c r="D2223" s="2">
        <v>3185.83</v>
      </c>
      <c r="E2223" s="5">
        <f t="shared" si="339"/>
        <v>-2.7174012617487444E-2</v>
      </c>
      <c r="G2223" s="1">
        <f t="shared" si="340"/>
        <v>39695</v>
      </c>
      <c r="H2223" s="4">
        <f t="shared" si="343"/>
        <v>-2.7174012617487444E-2</v>
      </c>
      <c r="I2223" s="2">
        <f t="shared" si="344"/>
        <v>1</v>
      </c>
      <c r="K2223" s="6">
        <f t="shared" si="341"/>
        <v>169.45096442262547</v>
      </c>
      <c r="L2223" s="6">
        <f t="shared" si="345"/>
        <v>68.397300889040466</v>
      </c>
      <c r="M2223" s="6"/>
      <c r="N2223" s="6">
        <f t="shared" si="346"/>
        <v>133.95984440086025</v>
      </c>
      <c r="O2223" s="6"/>
      <c r="P2223" s="6"/>
      <c r="Q2223" s="5">
        <f t="shared" si="342"/>
        <v>-2.7550054123642198E-2</v>
      </c>
      <c r="R2223" s="5">
        <f t="shared" si="347"/>
        <v>-2.755005412364131E-2</v>
      </c>
      <c r="S2223" s="5">
        <f t="shared" si="348"/>
        <v>-2.7550054123642198E-2</v>
      </c>
      <c r="T2223" s="5"/>
    </row>
    <row r="2224" spans="3:20" x14ac:dyDescent="0.2">
      <c r="C2224" s="1">
        <v>39699</v>
      </c>
      <c r="D2224" s="2">
        <v>3284.12</v>
      </c>
      <c r="E2224" s="5">
        <f t="shared" si="339"/>
        <v>3.0852242586704239E-2</v>
      </c>
      <c r="G2224" s="1">
        <f t="shared" si="340"/>
        <v>39696</v>
      </c>
      <c r="H2224" s="4">
        <f t="shared" si="343"/>
        <v>3.0852242586704239E-2</v>
      </c>
      <c r="I2224" s="2">
        <f t="shared" si="344"/>
        <v>1</v>
      </c>
      <c r="K2224" s="6">
        <f t="shared" si="341"/>
        <v>174.67890668354329</v>
      </c>
      <c r="L2224" s="6">
        <f t="shared" si="345"/>
        <v>70.507511008344935</v>
      </c>
      <c r="M2224" s="6"/>
      <c r="N2224" s="6">
        <f t="shared" si="346"/>
        <v>138.09280601719274</v>
      </c>
      <c r="O2224" s="6"/>
      <c r="P2224" s="6"/>
      <c r="Q2224" s="5">
        <f t="shared" si="342"/>
        <v>3.0385880105424867E-2</v>
      </c>
      <c r="R2224" s="5">
        <f t="shared" si="347"/>
        <v>3.0385880105424867E-2</v>
      </c>
      <c r="S2224" s="5">
        <f t="shared" si="348"/>
        <v>3.0385880105424867E-2</v>
      </c>
      <c r="T2224" s="5"/>
    </row>
    <row r="2225" spans="3:20" x14ac:dyDescent="0.2">
      <c r="C2225" s="1">
        <v>39700</v>
      </c>
      <c r="D2225" s="2">
        <v>3261.07</v>
      </c>
      <c r="E2225" s="5">
        <f t="shared" si="339"/>
        <v>-7.0186229492222351E-3</v>
      </c>
      <c r="G2225" s="1">
        <f t="shared" si="340"/>
        <v>39699</v>
      </c>
      <c r="H2225" s="4">
        <f t="shared" si="343"/>
        <v>0</v>
      </c>
      <c r="I2225" s="2">
        <f t="shared" si="344"/>
        <v>0</v>
      </c>
      <c r="K2225" s="6">
        <f t="shared" si="341"/>
        <v>174.67890668354329</v>
      </c>
      <c r="L2225" s="6">
        <f t="shared" si="345"/>
        <v>70.012645373489221</v>
      </c>
      <c r="M2225" s="6"/>
      <c r="N2225" s="6">
        <f t="shared" si="346"/>
        <v>138.0651874559893</v>
      </c>
      <c r="O2225" s="6"/>
      <c r="P2225" s="6"/>
      <c r="Q2225" s="5">
        <f t="shared" si="342"/>
        <v>0</v>
      </c>
      <c r="R2225" s="5">
        <f t="shared" si="347"/>
        <v>-7.0433693416509513E-3</v>
      </c>
      <c r="S2225" s="5">
        <f t="shared" si="348"/>
        <v>-2.0002000266661213E-4</v>
      </c>
      <c r="T2225" s="5"/>
    </row>
    <row r="2226" spans="3:20" x14ac:dyDescent="0.2">
      <c r="C2226" s="1">
        <v>39701</v>
      </c>
      <c r="D2226" s="2">
        <v>3242.02</v>
      </c>
      <c r="E2226" s="5">
        <f t="shared" si="339"/>
        <v>-5.8416409338039911E-3</v>
      </c>
      <c r="G2226" s="1">
        <f t="shared" si="340"/>
        <v>39700</v>
      </c>
      <c r="H2226" s="4">
        <f t="shared" si="343"/>
        <v>-5.8416409338039911E-3</v>
      </c>
      <c r="I2226" s="2">
        <f t="shared" si="344"/>
        <v>1</v>
      </c>
      <c r="K2226" s="6">
        <f t="shared" si="341"/>
        <v>173.65849523198858</v>
      </c>
      <c r="L2226" s="6">
        <f t="shared" si="345"/>
        <v>69.603656638391541</v>
      </c>
      <c r="M2226" s="6"/>
      <c r="N2226" s="6">
        <f t="shared" si="346"/>
        <v>137.23120847337199</v>
      </c>
      <c r="O2226" s="6"/>
      <c r="P2226" s="6"/>
      <c r="Q2226" s="5">
        <f t="shared" si="342"/>
        <v>-5.8587700589107783E-3</v>
      </c>
      <c r="R2226" s="5">
        <f t="shared" si="347"/>
        <v>-5.8587700589116665E-3</v>
      </c>
      <c r="S2226" s="5">
        <f t="shared" si="348"/>
        <v>-6.0587900615782786E-3</v>
      </c>
      <c r="T2226" s="5"/>
    </row>
    <row r="2227" spans="3:20" x14ac:dyDescent="0.2">
      <c r="C2227" s="1">
        <v>39702</v>
      </c>
      <c r="D2227" s="2">
        <v>3222.1</v>
      </c>
      <c r="E2227" s="5">
        <f t="shared" si="339"/>
        <v>-6.144317431724688E-3</v>
      </c>
      <c r="G2227" s="1">
        <f t="shared" si="340"/>
        <v>39701</v>
      </c>
      <c r="H2227" s="4">
        <f t="shared" si="343"/>
        <v>-6.144317431724688E-3</v>
      </c>
      <c r="I2227" s="2">
        <f t="shared" si="344"/>
        <v>1</v>
      </c>
      <c r="K2227" s="6">
        <f t="shared" si="341"/>
        <v>172.59148231256759</v>
      </c>
      <c r="L2227" s="6">
        <f t="shared" si="345"/>
        <v>69.17598967759649</v>
      </c>
      <c r="M2227" s="6"/>
      <c r="N2227" s="6">
        <f t="shared" si="346"/>
        <v>136.38801636697241</v>
      </c>
      <c r="O2227" s="6"/>
      <c r="P2227" s="6"/>
      <c r="Q2227" s="5">
        <f t="shared" si="342"/>
        <v>-6.1632714295463131E-3</v>
      </c>
      <c r="R2227" s="5">
        <f t="shared" si="347"/>
        <v>-6.1632714295463131E-3</v>
      </c>
      <c r="S2227" s="5">
        <f t="shared" si="348"/>
        <v>-6.1632714295463131E-3</v>
      </c>
      <c r="T2227" s="5"/>
    </row>
    <row r="2228" spans="3:20" x14ac:dyDescent="0.2">
      <c r="C2228" s="1">
        <v>39703</v>
      </c>
      <c r="D2228" s="2">
        <v>3278.02</v>
      </c>
      <c r="E2228" s="5">
        <f t="shared" si="339"/>
        <v>1.7355141057074603E-2</v>
      </c>
      <c r="G2228" s="1">
        <f t="shared" si="340"/>
        <v>39702</v>
      </c>
      <c r="H2228" s="4">
        <f t="shared" si="343"/>
        <v>1.7355141057074603E-2</v>
      </c>
      <c r="I2228" s="2">
        <f t="shared" si="344"/>
        <v>1</v>
      </c>
      <c r="K2228" s="6">
        <f t="shared" si="341"/>
        <v>175.58683183335182</v>
      </c>
      <c r="L2228" s="6">
        <f t="shared" si="345"/>
        <v>70.37654873621392</v>
      </c>
      <c r="M2228" s="6"/>
      <c r="N2228" s="6">
        <f t="shared" si="346"/>
        <v>138.75504962951584</v>
      </c>
      <c r="O2228" s="6"/>
      <c r="P2228" s="6"/>
      <c r="Q2228" s="5">
        <f t="shared" si="342"/>
        <v>1.7206260687922637E-2</v>
      </c>
      <c r="R2228" s="5">
        <f t="shared" si="347"/>
        <v>1.7206260687922637E-2</v>
      </c>
      <c r="S2228" s="5">
        <f t="shared" si="348"/>
        <v>1.7206260687922637E-2</v>
      </c>
      <c r="T2228" s="5"/>
    </row>
    <row r="2229" spans="3:20" x14ac:dyDescent="0.2">
      <c r="C2229" s="1">
        <v>39706</v>
      </c>
      <c r="D2229" s="2">
        <v>3151.17</v>
      </c>
      <c r="E2229" s="5">
        <f t="shared" si="339"/>
        <v>-3.8697140346916709E-2</v>
      </c>
      <c r="G2229" s="1">
        <f t="shared" si="340"/>
        <v>39703</v>
      </c>
      <c r="H2229" s="4">
        <f t="shared" si="343"/>
        <v>0</v>
      </c>
      <c r="I2229" s="2">
        <f t="shared" si="344"/>
        <v>0</v>
      </c>
      <c r="K2229" s="6">
        <f t="shared" si="341"/>
        <v>175.58683183335182</v>
      </c>
      <c r="L2229" s="6">
        <f t="shared" si="345"/>
        <v>67.653177552637018</v>
      </c>
      <c r="M2229" s="6"/>
      <c r="N2229" s="6">
        <f t="shared" si="346"/>
        <v>138.72729861958993</v>
      </c>
      <c r="O2229" s="6"/>
      <c r="P2229" s="6"/>
      <c r="Q2229" s="5">
        <f t="shared" si="342"/>
        <v>0</v>
      </c>
      <c r="R2229" s="5">
        <f t="shared" si="347"/>
        <v>-3.946576913784039E-2</v>
      </c>
      <c r="S2229" s="5">
        <f t="shared" si="348"/>
        <v>-2.0002000266750031E-4</v>
      </c>
      <c r="T2229" s="5"/>
    </row>
    <row r="2230" spans="3:20" x14ac:dyDescent="0.2">
      <c r="C2230" s="1">
        <v>39707</v>
      </c>
      <c r="D2230" s="2">
        <v>3088.43</v>
      </c>
      <c r="E2230" s="5">
        <f t="shared" si="339"/>
        <v>-1.9910065150404527E-2</v>
      </c>
      <c r="G2230" s="1">
        <f t="shared" si="340"/>
        <v>39706</v>
      </c>
      <c r="H2230" s="4">
        <f t="shared" si="343"/>
        <v>-1.9910065150404527E-2</v>
      </c>
      <c r="I2230" s="2">
        <f t="shared" si="344"/>
        <v>1</v>
      </c>
      <c r="K2230" s="6">
        <f t="shared" si="341"/>
        <v>172.09088657199666</v>
      </c>
      <c r="L2230" s="6">
        <f t="shared" si="345"/>
        <v>66.306198379932127</v>
      </c>
      <c r="M2230" s="6"/>
      <c r="N2230" s="6">
        <f t="shared" si="346"/>
        <v>135.93803602012107</v>
      </c>
      <c r="O2230" s="6"/>
      <c r="P2230" s="6"/>
      <c r="Q2230" s="5">
        <f t="shared" si="342"/>
        <v>-2.0110941273462579E-2</v>
      </c>
      <c r="R2230" s="5">
        <f t="shared" si="347"/>
        <v>-2.0110941273462579E-2</v>
      </c>
      <c r="S2230" s="5">
        <f t="shared" si="348"/>
        <v>-2.0310961276129191E-2</v>
      </c>
      <c r="T2230" s="5"/>
    </row>
    <row r="2231" spans="3:20" x14ac:dyDescent="0.2">
      <c r="C2231" s="1">
        <v>39708</v>
      </c>
      <c r="D2231" s="2">
        <v>3018.77</v>
      </c>
      <c r="E2231" s="5">
        <f t="shared" si="339"/>
        <v>-2.2555149380105704E-2</v>
      </c>
      <c r="G2231" s="1">
        <f t="shared" si="340"/>
        <v>39707</v>
      </c>
      <c r="H2231" s="4">
        <f t="shared" si="343"/>
        <v>-2.2555149380105704E-2</v>
      </c>
      <c r="I2231" s="2">
        <f t="shared" si="344"/>
        <v>1</v>
      </c>
      <c r="K2231" s="6">
        <f t="shared" si="341"/>
        <v>168.20935091841045</v>
      </c>
      <c r="L2231" s="6">
        <f t="shared" si="345"/>
        <v>64.810652170645838</v>
      </c>
      <c r="M2231" s="6"/>
      <c r="N2231" s="6">
        <f t="shared" si="346"/>
        <v>132.87193331124905</v>
      </c>
      <c r="O2231" s="6"/>
      <c r="P2231" s="6"/>
      <c r="Q2231" s="5">
        <f t="shared" si="342"/>
        <v>-2.2813407517394246E-2</v>
      </c>
      <c r="R2231" s="5">
        <f t="shared" si="347"/>
        <v>-2.2813407517393358E-2</v>
      </c>
      <c r="S2231" s="5">
        <f t="shared" si="348"/>
        <v>-2.2813407517394246E-2</v>
      </c>
      <c r="T2231" s="5"/>
    </row>
    <row r="2232" spans="3:20" x14ac:dyDescent="0.2">
      <c r="C2232" s="1">
        <v>39709</v>
      </c>
      <c r="D2232" s="2">
        <v>3000.83</v>
      </c>
      <c r="E2232" s="5">
        <f t="shared" si="339"/>
        <v>-5.9428177701514378E-3</v>
      </c>
      <c r="G2232" s="1">
        <f t="shared" si="340"/>
        <v>39708</v>
      </c>
      <c r="H2232" s="4">
        <f t="shared" si="343"/>
        <v>-5.9428177701514378E-3</v>
      </c>
      <c r="I2232" s="2">
        <f t="shared" si="344"/>
        <v>1</v>
      </c>
      <c r="K2232" s="6">
        <f t="shared" si="341"/>
        <v>167.20971339866688</v>
      </c>
      <c r="L2232" s="6">
        <f t="shared" si="345"/>
        <v>64.425494275231017</v>
      </c>
      <c r="M2232" s="6"/>
      <c r="N2232" s="6">
        <f t="shared" si="346"/>
        <v>132.08229962481258</v>
      </c>
      <c r="O2232" s="6"/>
      <c r="P2232" s="6"/>
      <c r="Q2232" s="5">
        <f t="shared" si="342"/>
        <v>-5.960546585986215E-3</v>
      </c>
      <c r="R2232" s="5">
        <f t="shared" si="347"/>
        <v>-5.960546585986215E-3</v>
      </c>
      <c r="S2232" s="5">
        <f t="shared" si="348"/>
        <v>-5.960546585986215E-3</v>
      </c>
      <c r="T2232" s="5"/>
    </row>
    <row r="2233" spans="3:20" x14ac:dyDescent="0.2">
      <c r="C2233" s="1">
        <v>39710</v>
      </c>
      <c r="D2233" s="2">
        <v>3253.52</v>
      </c>
      <c r="E2233" s="5">
        <f t="shared" si="339"/>
        <v>8.4206702812221979E-2</v>
      </c>
      <c r="G2233" s="1">
        <f t="shared" si="340"/>
        <v>39709</v>
      </c>
      <c r="H2233" s="4">
        <f t="shared" si="343"/>
        <v>8.4206702812221979E-2</v>
      </c>
      <c r="I2233" s="2">
        <f t="shared" si="344"/>
        <v>1</v>
      </c>
      <c r="K2233" s="6">
        <f t="shared" si="341"/>
        <v>181.28989204214523</v>
      </c>
      <c r="L2233" s="6">
        <f t="shared" si="345"/>
        <v>69.850552725195911</v>
      </c>
      <c r="M2233" s="6"/>
      <c r="N2233" s="6">
        <f t="shared" si="346"/>
        <v>143.20451457607402</v>
      </c>
      <c r="O2233" s="6"/>
      <c r="P2233" s="6"/>
      <c r="Q2233" s="5">
        <f t="shared" si="342"/>
        <v>8.0848570090459759E-2</v>
      </c>
      <c r="R2233" s="5">
        <f t="shared" si="347"/>
        <v>8.0848570090459759E-2</v>
      </c>
      <c r="S2233" s="5">
        <f t="shared" si="348"/>
        <v>8.0848570090459759E-2</v>
      </c>
      <c r="T2233" s="5"/>
    </row>
    <row r="2234" spans="3:20" x14ac:dyDescent="0.2">
      <c r="C2234" s="1">
        <v>39713</v>
      </c>
      <c r="D2234" s="2">
        <v>3181.77</v>
      </c>
      <c r="E2234" s="5">
        <f t="shared" si="339"/>
        <v>-2.2053037940446042E-2</v>
      </c>
      <c r="G2234" s="1">
        <f t="shared" si="340"/>
        <v>39710</v>
      </c>
      <c r="H2234" s="4">
        <f t="shared" si="343"/>
        <v>0</v>
      </c>
      <c r="I2234" s="2">
        <f t="shared" si="344"/>
        <v>0</v>
      </c>
      <c r="K2234" s="6">
        <f t="shared" si="341"/>
        <v>181.28989204214523</v>
      </c>
      <c r="L2234" s="6">
        <f t="shared" si="345"/>
        <v>68.310135835786042</v>
      </c>
      <c r="M2234" s="6"/>
      <c r="N2234" s="6">
        <f t="shared" si="346"/>
        <v>143.1758736731588</v>
      </c>
      <c r="O2234" s="6"/>
      <c r="P2234" s="6"/>
      <c r="Q2234" s="5">
        <f t="shared" si="342"/>
        <v>0</v>
      </c>
      <c r="R2234" s="5">
        <f t="shared" si="347"/>
        <v>-2.2299841440825752E-2</v>
      </c>
      <c r="S2234" s="5">
        <f t="shared" si="348"/>
        <v>-2.0002000266661213E-4</v>
      </c>
      <c r="T2234" s="5"/>
    </row>
    <row r="2235" spans="3:20" x14ac:dyDescent="0.2">
      <c r="C2235" s="1">
        <v>39714</v>
      </c>
      <c r="D2235" s="2">
        <v>3139.83</v>
      </c>
      <c r="E2235" s="5">
        <f t="shared" si="339"/>
        <v>-1.3181342460328703E-2</v>
      </c>
      <c r="G2235" s="1">
        <f t="shared" si="340"/>
        <v>39713</v>
      </c>
      <c r="H2235" s="4">
        <f t="shared" si="343"/>
        <v>-1.3181342460328703E-2</v>
      </c>
      <c r="I2235" s="2">
        <f t="shared" si="344"/>
        <v>1</v>
      </c>
      <c r="K2235" s="6">
        <f t="shared" si="341"/>
        <v>178.90024789054169</v>
      </c>
      <c r="L2235" s="6">
        <f t="shared" si="345"/>
        <v>67.409716541822974</v>
      </c>
      <c r="M2235" s="6"/>
      <c r="N2235" s="6">
        <f t="shared" si="346"/>
        <v>141.2603657255261</v>
      </c>
      <c r="O2235" s="6"/>
      <c r="P2235" s="6"/>
      <c r="Q2235" s="5">
        <f t="shared" si="342"/>
        <v>-1.3268987392101472E-2</v>
      </c>
      <c r="R2235" s="5">
        <f t="shared" si="347"/>
        <v>-1.326898739210236E-2</v>
      </c>
      <c r="S2235" s="5">
        <f t="shared" si="348"/>
        <v>-1.3469007394768973E-2</v>
      </c>
      <c r="T2235" s="5"/>
    </row>
    <row r="2236" spans="3:20" x14ac:dyDescent="0.2">
      <c r="C2236" s="1">
        <v>39715</v>
      </c>
      <c r="D2236" s="2">
        <v>3119.83</v>
      </c>
      <c r="E2236" s="5">
        <f t="shared" si="339"/>
        <v>-6.369771611838858E-3</v>
      </c>
      <c r="G2236" s="1">
        <f t="shared" si="340"/>
        <v>39714</v>
      </c>
      <c r="H2236" s="4">
        <f t="shared" si="343"/>
        <v>-6.369771611838858E-3</v>
      </c>
      <c r="I2236" s="2">
        <f t="shared" si="344"/>
        <v>1</v>
      </c>
      <c r="K2236" s="6">
        <f t="shared" si="341"/>
        <v>177.7606941701776</v>
      </c>
      <c r="L2236" s="6">
        <f t="shared" si="345"/>
        <v>66.980332043032774</v>
      </c>
      <c r="M2236" s="6"/>
      <c r="N2236" s="6">
        <f t="shared" si="346"/>
        <v>140.36056945804967</v>
      </c>
      <c r="O2236" s="6"/>
      <c r="P2236" s="6"/>
      <c r="Q2236" s="5">
        <f t="shared" si="342"/>
        <v>-6.3901451697203626E-3</v>
      </c>
      <c r="R2236" s="5">
        <f t="shared" si="347"/>
        <v>-6.3901451697194744E-3</v>
      </c>
      <c r="S2236" s="5">
        <f t="shared" si="348"/>
        <v>-6.3901451697203626E-3</v>
      </c>
      <c r="T2236" s="5"/>
    </row>
    <row r="2237" spans="3:20" x14ac:dyDescent="0.2">
      <c r="C2237" s="1">
        <v>39716</v>
      </c>
      <c r="D2237" s="2">
        <v>3207.11</v>
      </c>
      <c r="E2237" s="5">
        <f t="shared" si="339"/>
        <v>2.7975883301333791E-2</v>
      </c>
      <c r="G2237" s="1">
        <f t="shared" si="340"/>
        <v>39715</v>
      </c>
      <c r="H2237" s="4">
        <f t="shared" si="343"/>
        <v>2.7975883301333791E-2</v>
      </c>
      <c r="I2237" s="2">
        <f t="shared" si="344"/>
        <v>1</v>
      </c>
      <c r="K2237" s="6">
        <f t="shared" si="341"/>
        <v>182.73370660584655</v>
      </c>
      <c r="L2237" s="6">
        <f t="shared" si="345"/>
        <v>68.854165995753249</v>
      </c>
      <c r="M2237" s="6"/>
      <c r="N2237" s="6">
        <f t="shared" si="346"/>
        <v>144.28728036931682</v>
      </c>
      <c r="O2237" s="6"/>
      <c r="P2237" s="6"/>
      <c r="Q2237" s="5">
        <f t="shared" si="342"/>
        <v>2.7591706934181559E-2</v>
      </c>
      <c r="R2237" s="5">
        <f t="shared" si="347"/>
        <v>2.7591706934181559E-2</v>
      </c>
      <c r="S2237" s="5">
        <f t="shared" si="348"/>
        <v>2.7591706934181559E-2</v>
      </c>
      <c r="T2237" s="5"/>
    </row>
    <row r="2238" spans="3:20" x14ac:dyDescent="0.2">
      <c r="C2238" s="1">
        <v>39717</v>
      </c>
      <c r="D2238" s="2">
        <v>3156.46</v>
      </c>
      <c r="E2238" s="5">
        <f t="shared" si="339"/>
        <v>-1.5793034850691147E-2</v>
      </c>
      <c r="G2238" s="1">
        <f t="shared" si="340"/>
        <v>39716</v>
      </c>
      <c r="H2238" s="4">
        <f t="shared" si="343"/>
        <v>0</v>
      </c>
      <c r="I2238" s="2">
        <f t="shared" si="344"/>
        <v>0</v>
      </c>
      <c r="K2238" s="6">
        <f t="shared" si="341"/>
        <v>182.73370660584655</v>
      </c>
      <c r="L2238" s="6">
        <f t="shared" si="345"/>
        <v>67.766749752567037</v>
      </c>
      <c r="M2238" s="6"/>
      <c r="N2238" s="6">
        <f t="shared" si="346"/>
        <v>144.25842291324295</v>
      </c>
      <c r="O2238" s="6"/>
      <c r="P2238" s="6"/>
      <c r="Q2238" s="5">
        <f t="shared" si="342"/>
        <v>0</v>
      </c>
      <c r="R2238" s="5">
        <f t="shared" si="347"/>
        <v>-1.5919073609938827E-2</v>
      </c>
      <c r="S2238" s="5">
        <f t="shared" si="348"/>
        <v>-2.0002000266661213E-4</v>
      </c>
      <c r="T2238" s="5"/>
    </row>
    <row r="2239" spans="3:20" x14ac:dyDescent="0.2">
      <c r="C2239" s="1">
        <v>39720</v>
      </c>
      <c r="D2239" s="2">
        <v>3008.19</v>
      </c>
      <c r="E2239" s="5">
        <f t="shared" si="339"/>
        <v>-4.697350829726972E-2</v>
      </c>
      <c r="G2239" s="1">
        <f t="shared" si="340"/>
        <v>39717</v>
      </c>
      <c r="H2239" s="4">
        <f t="shared" si="343"/>
        <v>-4.697350829726972E-2</v>
      </c>
      <c r="I2239" s="2">
        <f t="shared" si="344"/>
        <v>1</v>
      </c>
      <c r="K2239" s="6">
        <f t="shared" si="341"/>
        <v>174.15006332240597</v>
      </c>
      <c r="L2239" s="6">
        <f t="shared" si="345"/>
        <v>64.583507770785829</v>
      </c>
      <c r="M2239" s="6"/>
      <c r="N2239" s="6">
        <f t="shared" si="346"/>
        <v>137.45460226783919</v>
      </c>
      <c r="O2239" s="6"/>
      <c r="P2239" s="6"/>
      <c r="Q2239" s="5">
        <f t="shared" si="342"/>
        <v>-4.8112577495273534E-2</v>
      </c>
      <c r="R2239" s="5">
        <f t="shared" si="347"/>
        <v>-4.8112577495274422E-2</v>
      </c>
      <c r="S2239" s="5">
        <f t="shared" si="348"/>
        <v>-4.8312597497941034E-2</v>
      </c>
      <c r="T2239" s="5"/>
    </row>
    <row r="2240" spans="3:20" x14ac:dyDescent="0.2">
      <c r="C2240" s="1">
        <v>39721</v>
      </c>
      <c r="D2240" s="2">
        <v>3038.2</v>
      </c>
      <c r="E2240" s="5">
        <f t="shared" si="339"/>
        <v>9.976098584198392E-3</v>
      </c>
      <c r="G2240" s="1">
        <f t="shared" si="340"/>
        <v>39720</v>
      </c>
      <c r="H2240" s="4">
        <f t="shared" si="343"/>
        <v>9.976098584198392E-3</v>
      </c>
      <c r="I2240" s="2">
        <f t="shared" si="344"/>
        <v>1</v>
      </c>
      <c r="K2240" s="6">
        <f t="shared" si="341"/>
        <v>175.88740152255468</v>
      </c>
      <c r="L2240" s="6">
        <f t="shared" si="345"/>
        <v>65.227799211220528</v>
      </c>
      <c r="M2240" s="6"/>
      <c r="N2240" s="6">
        <f t="shared" si="346"/>
        <v>138.82586293091492</v>
      </c>
      <c r="O2240" s="6"/>
      <c r="P2240" s="6"/>
      <c r="Q2240" s="5">
        <f t="shared" si="342"/>
        <v>9.9266658050325418E-3</v>
      </c>
      <c r="R2240" s="5">
        <f t="shared" si="347"/>
        <v>9.9266658050325418E-3</v>
      </c>
      <c r="S2240" s="5">
        <f t="shared" si="348"/>
        <v>9.9266658050325418E-3</v>
      </c>
      <c r="T2240" s="5"/>
    </row>
    <row r="2241" spans="3:20" x14ac:dyDescent="0.2">
      <c r="C2241" s="1">
        <v>39722</v>
      </c>
      <c r="D2241" s="2">
        <v>3067.35</v>
      </c>
      <c r="E2241" s="5">
        <f t="shared" si="339"/>
        <v>9.5944967414917041E-3</v>
      </c>
      <c r="G2241" s="1">
        <f t="shared" si="340"/>
        <v>39721</v>
      </c>
      <c r="H2241" s="4">
        <f t="shared" si="343"/>
        <v>0</v>
      </c>
      <c r="I2241" s="2">
        <f t="shared" si="344"/>
        <v>0</v>
      </c>
      <c r="K2241" s="6">
        <f t="shared" si="341"/>
        <v>175.88740152255468</v>
      </c>
      <c r="L2241" s="6">
        <f t="shared" si="345"/>
        <v>65.853627118207257</v>
      </c>
      <c r="M2241" s="6"/>
      <c r="N2241" s="6">
        <f t="shared" si="346"/>
        <v>138.79809775832874</v>
      </c>
      <c r="O2241" s="6"/>
      <c r="P2241" s="6"/>
      <c r="Q2241" s="5">
        <f t="shared" si="342"/>
        <v>0</v>
      </c>
      <c r="R2241" s="5">
        <f t="shared" si="347"/>
        <v>9.5487618603709024E-3</v>
      </c>
      <c r="S2241" s="5">
        <f t="shared" si="348"/>
        <v>-2.0002000266661213E-4</v>
      </c>
      <c r="T2241" s="5"/>
    </row>
    <row r="2242" spans="3:20" x14ac:dyDescent="0.2">
      <c r="C2242" s="1">
        <v>39723</v>
      </c>
      <c r="D2242" s="2">
        <v>3007.51</v>
      </c>
      <c r="E2242" s="5">
        <f t="shared" si="339"/>
        <v>-1.9508696431773255E-2</v>
      </c>
      <c r="G2242" s="1">
        <f t="shared" si="340"/>
        <v>39722</v>
      </c>
      <c r="H2242" s="4">
        <f t="shared" si="343"/>
        <v>0</v>
      </c>
      <c r="I2242" s="2">
        <f t="shared" si="344"/>
        <v>0</v>
      </c>
      <c r="K2242" s="6">
        <f t="shared" si="341"/>
        <v>175.88740152255468</v>
      </c>
      <c r="L2242" s="6">
        <f t="shared" si="345"/>
        <v>64.568908697826956</v>
      </c>
      <c r="M2242" s="6"/>
      <c r="N2242" s="6">
        <f t="shared" si="346"/>
        <v>138.79809775832874</v>
      </c>
      <c r="O2242" s="6"/>
      <c r="P2242" s="6"/>
      <c r="Q2242" s="5">
        <f t="shared" si="342"/>
        <v>0</v>
      </c>
      <c r="R2242" s="5">
        <f t="shared" si="347"/>
        <v>-1.9701502769845725E-2</v>
      </c>
      <c r="S2242" s="5">
        <f t="shared" si="348"/>
        <v>0</v>
      </c>
      <c r="T2242" s="5"/>
    </row>
    <row r="2243" spans="3:20" x14ac:dyDescent="0.2">
      <c r="C2243" s="1">
        <v>39724</v>
      </c>
      <c r="D2243" s="2">
        <v>3113.82</v>
      </c>
      <c r="E2243" s="5">
        <f t="shared" si="339"/>
        <v>3.5348178393421782E-2</v>
      </c>
      <c r="G2243" s="1">
        <f t="shared" si="340"/>
        <v>39723</v>
      </c>
      <c r="H2243" s="4">
        <f t="shared" si="343"/>
        <v>3.5348178393421782E-2</v>
      </c>
      <c r="I2243" s="2">
        <f t="shared" si="344"/>
        <v>1</v>
      </c>
      <c r="K2243" s="6">
        <f t="shared" si="341"/>
        <v>182.10470076872934</v>
      </c>
      <c r="L2243" s="6">
        <f t="shared" si="345"/>
        <v>66.851302001146308</v>
      </c>
      <c r="M2243" s="6"/>
      <c r="N2243" s="6">
        <f t="shared" si="346"/>
        <v>143.67561680702201</v>
      </c>
      <c r="O2243" s="6"/>
      <c r="P2243" s="6"/>
      <c r="Q2243" s="5">
        <f t="shared" si="342"/>
        <v>3.4737774390962706E-2</v>
      </c>
      <c r="R2243" s="5">
        <f t="shared" si="347"/>
        <v>3.4737774390963594E-2</v>
      </c>
      <c r="S2243" s="5">
        <f t="shared" si="348"/>
        <v>3.4537754388295205E-2</v>
      </c>
      <c r="T2243" s="5"/>
    </row>
    <row r="2244" spans="3:20" x14ac:dyDescent="0.2">
      <c r="C2244" s="1">
        <v>39727</v>
      </c>
      <c r="D2244" s="2">
        <v>2868.97</v>
      </c>
      <c r="E2244" s="5">
        <f t="shared" si="339"/>
        <v>-7.8633318560482099E-2</v>
      </c>
      <c r="G2244" s="1">
        <f t="shared" si="340"/>
        <v>39724</v>
      </c>
      <c r="H2244" s="4">
        <f t="shared" si="343"/>
        <v>0</v>
      </c>
      <c r="I2244" s="2">
        <f t="shared" si="344"/>
        <v>0</v>
      </c>
      <c r="K2244" s="6">
        <f t="shared" si="341"/>
        <v>182.10470076872934</v>
      </c>
      <c r="L2244" s="6">
        <f t="shared" si="345"/>
        <v>61.594562274707179</v>
      </c>
      <c r="M2244" s="6"/>
      <c r="N2244" s="6">
        <f t="shared" si="346"/>
        <v>143.64688168366061</v>
      </c>
      <c r="O2244" s="6"/>
      <c r="P2244" s="6"/>
      <c r="Q2244" s="5">
        <f t="shared" si="342"/>
        <v>0</v>
      </c>
      <c r="R2244" s="5">
        <f t="shared" si="347"/>
        <v>-8.1897187933445359E-2</v>
      </c>
      <c r="S2244" s="5">
        <f t="shared" si="348"/>
        <v>-2.0002000266661213E-4</v>
      </c>
      <c r="T2244" s="5"/>
    </row>
    <row r="2245" spans="3:20" x14ac:dyDescent="0.2">
      <c r="C2245" s="1">
        <v>39728</v>
      </c>
      <c r="D2245" s="2">
        <v>2879.45</v>
      </c>
      <c r="E2245" s="5">
        <f t="shared" si="339"/>
        <v>3.6528789077613288E-3</v>
      </c>
      <c r="G2245" s="1">
        <f t="shared" si="340"/>
        <v>39727</v>
      </c>
      <c r="H2245" s="4">
        <f t="shared" si="343"/>
        <v>3.6528789077613288E-3</v>
      </c>
      <c r="I2245" s="2">
        <f t="shared" si="344"/>
        <v>1</v>
      </c>
      <c r="K2245" s="6">
        <f t="shared" si="341"/>
        <v>182.76990718917162</v>
      </c>
      <c r="L2245" s="6">
        <f t="shared" si="345"/>
        <v>61.819559752073239</v>
      </c>
      <c r="M2245" s="6"/>
      <c r="N2245" s="6">
        <f t="shared" si="346"/>
        <v>144.14277202665895</v>
      </c>
      <c r="O2245" s="6"/>
      <c r="P2245" s="6"/>
      <c r="Q2245" s="5">
        <f t="shared" si="342"/>
        <v>3.6462233486478368E-3</v>
      </c>
      <c r="R2245" s="5">
        <f t="shared" si="347"/>
        <v>3.6462233486469486E-3</v>
      </c>
      <c r="S2245" s="5">
        <f t="shared" si="348"/>
        <v>3.4462033459803365E-3</v>
      </c>
      <c r="T2245" s="5"/>
    </row>
    <row r="2246" spans="3:20" x14ac:dyDescent="0.2">
      <c r="C2246" s="1">
        <v>39729</v>
      </c>
      <c r="D2246" s="2">
        <v>2694.55</v>
      </c>
      <c r="E2246" s="5">
        <f t="shared" si="339"/>
        <v>-6.4213651912691544E-2</v>
      </c>
      <c r="G2246" s="1">
        <f t="shared" si="340"/>
        <v>39728</v>
      </c>
      <c r="H2246" s="4">
        <f t="shared" si="343"/>
        <v>0</v>
      </c>
      <c r="I2246" s="2">
        <f t="shared" si="344"/>
        <v>0</v>
      </c>
      <c r="K2246" s="6">
        <f t="shared" si="341"/>
        <v>182.76990718917162</v>
      </c>
      <c r="L2246" s="6">
        <f t="shared" si="345"/>
        <v>57.849900060757768</v>
      </c>
      <c r="M2246" s="6"/>
      <c r="N2246" s="6">
        <f t="shared" si="346"/>
        <v>144.11394347225362</v>
      </c>
      <c r="O2246" s="6"/>
      <c r="P2246" s="6"/>
      <c r="Q2246" s="5">
        <f t="shared" si="342"/>
        <v>0</v>
      </c>
      <c r="R2246" s="5">
        <f t="shared" si="347"/>
        <v>-6.6368089150441456E-2</v>
      </c>
      <c r="S2246" s="5">
        <f t="shared" si="348"/>
        <v>-2.0002000266750031E-4</v>
      </c>
      <c r="T2246" s="5"/>
    </row>
    <row r="2247" spans="3:20" x14ac:dyDescent="0.2">
      <c r="C2247" s="1">
        <v>39730</v>
      </c>
      <c r="D2247" s="2">
        <v>2629.04</v>
      </c>
      <c r="E2247" s="5">
        <f t="shared" ref="E2247:E2310" si="349">(D2247-D2246)/D2246</f>
        <v>-2.4312037260396064E-2</v>
      </c>
      <c r="G2247" s="1">
        <f t="shared" ref="G2247:G2310" si="350">C2246</f>
        <v>39729</v>
      </c>
      <c r="H2247" s="4">
        <f t="shared" si="343"/>
        <v>-2.4312037260396064E-2</v>
      </c>
      <c r="I2247" s="2">
        <f t="shared" si="344"/>
        <v>1</v>
      </c>
      <c r="K2247" s="6">
        <f t="shared" ref="K2247:K2310" si="351">K2246*(1+H2247)</f>
        <v>178.32639839550933</v>
      </c>
      <c r="L2247" s="6">
        <f t="shared" si="345"/>
        <v>56.443451134970438</v>
      </c>
      <c r="M2247" s="6"/>
      <c r="N2247" s="6">
        <f t="shared" si="346"/>
        <v>140.58211786083183</v>
      </c>
      <c r="O2247" s="6"/>
      <c r="P2247" s="6"/>
      <c r="Q2247" s="5">
        <f t="shared" ref="Q2247:Q2310" si="352">LN(K2247)-LN(K2246)</f>
        <v>-2.4612453995064065E-2</v>
      </c>
      <c r="R2247" s="5">
        <f t="shared" si="347"/>
        <v>-2.4612453995063177E-2</v>
      </c>
      <c r="S2247" s="5">
        <f t="shared" si="348"/>
        <v>-2.4812473997729789E-2</v>
      </c>
      <c r="T2247" s="5"/>
    </row>
    <row r="2248" spans="3:20" x14ac:dyDescent="0.2">
      <c r="C2248" s="1">
        <v>39731</v>
      </c>
      <c r="D2248" s="2">
        <v>2421.87</v>
      </c>
      <c r="E2248" s="5">
        <f t="shared" si="349"/>
        <v>-7.880062684477987E-2</v>
      </c>
      <c r="G2248" s="1">
        <f t="shared" si="350"/>
        <v>39730</v>
      </c>
      <c r="H2248" s="4">
        <f t="shared" ref="H2248:H2311" si="353">IF(E2247&lt;0, E2248,0)</f>
        <v>-7.880062684477987E-2</v>
      </c>
      <c r="I2248" s="2">
        <f t="shared" ref="I2248:I2311" si="354">IF(E2247&lt;0,1,0)</f>
        <v>1</v>
      </c>
      <c r="K2248" s="6">
        <f t="shared" si="351"/>
        <v>164.27416641897125</v>
      </c>
      <c r="L2248" s="6">
        <f t="shared" ref="L2248:L2311" si="355">(L2247*(1+E2248))</f>
        <v>51.995671804252069</v>
      </c>
      <c r="M2248" s="6"/>
      <c r="N2248" s="6">
        <f t="shared" ref="N2248:N2311" si="356">IF(I2247&lt;&gt;I2248,N2247*(1+H2248)*(1-$O$3),N2247*(1+H2248))</f>
        <v>129.50415885023156</v>
      </c>
      <c r="O2248" s="6"/>
      <c r="P2248" s="6"/>
      <c r="Q2248" s="5">
        <f t="shared" si="352"/>
        <v>-8.2078791501295711E-2</v>
      </c>
      <c r="R2248" s="5">
        <f t="shared" ref="R2248:R2311" si="357">LN(L2248)-LN(L2247)</f>
        <v>-8.2078791501296156E-2</v>
      </c>
      <c r="S2248" s="5">
        <f t="shared" ref="S2248:S2311" si="358">LN(N2248)-LN(N2247)</f>
        <v>-8.20787915012966E-2</v>
      </c>
      <c r="T2248" s="5"/>
    </row>
    <row r="2249" spans="3:20" x14ac:dyDescent="0.2">
      <c r="C2249" s="1">
        <v>39734</v>
      </c>
      <c r="D2249" s="2">
        <v>2688.32</v>
      </c>
      <c r="E2249" s="5">
        <f t="shared" si="349"/>
        <v>0.11001829165066675</v>
      </c>
      <c r="G2249" s="1">
        <f t="shared" si="350"/>
        <v>39731</v>
      </c>
      <c r="H2249" s="4">
        <f t="shared" si="353"/>
        <v>0.11001829165066675</v>
      </c>
      <c r="I2249" s="2">
        <f t="shared" si="354"/>
        <v>1</v>
      </c>
      <c r="K2249" s="6">
        <f t="shared" si="351"/>
        <v>182.34732957072379</v>
      </c>
      <c r="L2249" s="6">
        <f t="shared" si="355"/>
        <v>57.716146789384617</v>
      </c>
      <c r="M2249" s="6"/>
      <c r="N2249" s="6">
        <f t="shared" si="356"/>
        <v>143.75198516859061</v>
      </c>
      <c r="O2249" s="6"/>
      <c r="P2249" s="6"/>
      <c r="Q2249" s="5">
        <f t="shared" si="352"/>
        <v>0.10437649415303074</v>
      </c>
      <c r="R2249" s="5">
        <f t="shared" si="357"/>
        <v>0.1043764941530303</v>
      </c>
      <c r="S2249" s="5">
        <f t="shared" si="358"/>
        <v>0.10437649415303074</v>
      </c>
      <c r="T2249" s="5"/>
    </row>
    <row r="2250" spans="3:20" x14ac:dyDescent="0.2">
      <c r="C2250" s="1">
        <v>39735</v>
      </c>
      <c r="D2250" s="2">
        <v>2756.74</v>
      </c>
      <c r="E2250" s="5">
        <f t="shared" si="349"/>
        <v>2.5450839185811071E-2</v>
      </c>
      <c r="G2250" s="1">
        <f t="shared" si="350"/>
        <v>39734</v>
      </c>
      <c r="H2250" s="4">
        <f t="shared" si="353"/>
        <v>0</v>
      </c>
      <c r="I2250" s="2">
        <f t="shared" si="354"/>
        <v>0</v>
      </c>
      <c r="K2250" s="6">
        <f t="shared" si="351"/>
        <v>182.34732957072379</v>
      </c>
      <c r="L2250" s="6">
        <f t="shared" si="355"/>
        <v>59.18507115974591</v>
      </c>
      <c r="M2250" s="6"/>
      <c r="N2250" s="6">
        <f t="shared" si="356"/>
        <v>143.72323477155689</v>
      </c>
      <c r="O2250" s="6"/>
      <c r="P2250" s="6"/>
      <c r="Q2250" s="5">
        <f t="shared" si="352"/>
        <v>0</v>
      </c>
      <c r="R2250" s="5">
        <f t="shared" si="357"/>
        <v>2.5132358995855419E-2</v>
      </c>
      <c r="S2250" s="5">
        <f t="shared" si="358"/>
        <v>-2.0002000266750031E-4</v>
      </c>
      <c r="T2250" s="5"/>
    </row>
    <row r="2251" spans="3:20" x14ac:dyDescent="0.2">
      <c r="C2251" s="1">
        <v>39736</v>
      </c>
      <c r="D2251" s="2">
        <v>2578.06</v>
      </c>
      <c r="E2251" s="5">
        <f t="shared" si="349"/>
        <v>-6.4815688095358953E-2</v>
      </c>
      <c r="G2251" s="1">
        <f t="shared" si="350"/>
        <v>39735</v>
      </c>
      <c r="H2251" s="4">
        <f t="shared" si="353"/>
        <v>0</v>
      </c>
      <c r="I2251" s="2">
        <f t="shared" si="354"/>
        <v>0</v>
      </c>
      <c r="K2251" s="6">
        <f t="shared" si="351"/>
        <v>182.34732957072379</v>
      </c>
      <c r="L2251" s="6">
        <f t="shared" si="355"/>
        <v>55.34895004755419</v>
      </c>
      <c r="M2251" s="6"/>
      <c r="N2251" s="6">
        <f t="shared" si="356"/>
        <v>143.72323477155689</v>
      </c>
      <c r="O2251" s="6"/>
      <c r="P2251" s="6"/>
      <c r="Q2251" s="5">
        <f t="shared" si="352"/>
        <v>0</v>
      </c>
      <c r="R2251" s="5">
        <f t="shared" si="357"/>
        <v>-6.7011644088334599E-2</v>
      </c>
      <c r="S2251" s="5">
        <f t="shared" si="358"/>
        <v>0</v>
      </c>
      <c r="T2251" s="5"/>
    </row>
    <row r="2252" spans="3:20" x14ac:dyDescent="0.2">
      <c r="C2252" s="1">
        <v>39737</v>
      </c>
      <c r="D2252" s="2">
        <v>2423.8000000000002</v>
      </c>
      <c r="E2252" s="5">
        <f t="shared" si="349"/>
        <v>-5.9835690402860978E-2</v>
      </c>
      <c r="G2252" s="1">
        <f t="shared" si="350"/>
        <v>39736</v>
      </c>
      <c r="H2252" s="4">
        <f t="shared" si="353"/>
        <v>-5.9835690402860978E-2</v>
      </c>
      <c r="I2252" s="2">
        <f t="shared" si="354"/>
        <v>1</v>
      </c>
      <c r="K2252" s="6">
        <f t="shared" si="351"/>
        <v>171.4364512127415</v>
      </c>
      <c r="L2252" s="6">
        <f t="shared" si="355"/>
        <v>52.037107408385324</v>
      </c>
      <c r="M2252" s="6"/>
      <c r="N2252" s="6">
        <f t="shared" si="356"/>
        <v>135.09643110090991</v>
      </c>
      <c r="O2252" s="6"/>
      <c r="P2252" s="6"/>
      <c r="Q2252" s="5">
        <f t="shared" si="352"/>
        <v>-6.1700621549616308E-2</v>
      </c>
      <c r="R2252" s="5">
        <f t="shared" si="357"/>
        <v>-6.1700621549615864E-2</v>
      </c>
      <c r="S2252" s="5">
        <f t="shared" si="358"/>
        <v>-6.1900641552282032E-2</v>
      </c>
      <c r="T2252" s="5"/>
    </row>
    <row r="2253" spans="3:20" x14ac:dyDescent="0.2">
      <c r="C2253" s="1">
        <v>39738</v>
      </c>
      <c r="D2253" s="2">
        <v>2532.17</v>
      </c>
      <c r="E2253" s="5">
        <f t="shared" si="349"/>
        <v>4.4710784718211022E-2</v>
      </c>
      <c r="G2253" s="1">
        <f t="shared" si="350"/>
        <v>39737</v>
      </c>
      <c r="H2253" s="4">
        <f t="shared" si="353"/>
        <v>4.4710784718211022E-2</v>
      </c>
      <c r="I2253" s="2">
        <f t="shared" si="354"/>
        <v>1</v>
      </c>
      <c r="K2253" s="6">
        <f t="shared" si="351"/>
        <v>179.10150947576849</v>
      </c>
      <c r="L2253" s="6">
        <f t="shared" si="355"/>
        <v>54.36372731508007</v>
      </c>
      <c r="M2253" s="6"/>
      <c r="N2253" s="6">
        <f t="shared" si="356"/>
        <v>141.13669854806133</v>
      </c>
      <c r="O2253" s="6"/>
      <c r="P2253" s="6"/>
      <c r="Q2253" s="5">
        <f t="shared" si="352"/>
        <v>4.3740086076167195E-2</v>
      </c>
      <c r="R2253" s="5">
        <f t="shared" si="357"/>
        <v>4.3740086076166751E-2</v>
      </c>
      <c r="S2253" s="5">
        <f t="shared" si="358"/>
        <v>4.3740086076166307E-2</v>
      </c>
      <c r="T2253" s="5"/>
    </row>
    <row r="2254" spans="3:20" x14ac:dyDescent="0.2">
      <c r="C2254" s="1">
        <v>39741</v>
      </c>
      <c r="D2254" s="2">
        <v>2613.6799999999998</v>
      </c>
      <c r="E2254" s="5">
        <f t="shared" si="349"/>
        <v>3.2189781886682083E-2</v>
      </c>
      <c r="G2254" s="1">
        <f t="shared" si="350"/>
        <v>39738</v>
      </c>
      <c r="H2254" s="4">
        <f t="shared" si="353"/>
        <v>0</v>
      </c>
      <c r="I2254" s="2">
        <f t="shared" si="354"/>
        <v>0</v>
      </c>
      <c r="K2254" s="6">
        <f t="shared" si="351"/>
        <v>179.10150947576849</v>
      </c>
      <c r="L2254" s="6">
        <f t="shared" si="355"/>
        <v>56.113683839899558</v>
      </c>
      <c r="M2254" s="6"/>
      <c r="N2254" s="6">
        <f t="shared" si="356"/>
        <v>141.10847120835172</v>
      </c>
      <c r="O2254" s="6"/>
      <c r="P2254" s="6"/>
      <c r="Q2254" s="5">
        <f t="shared" si="352"/>
        <v>0</v>
      </c>
      <c r="R2254" s="5">
        <f t="shared" si="357"/>
        <v>3.1682547329375588E-2</v>
      </c>
      <c r="S2254" s="5">
        <f t="shared" si="358"/>
        <v>-2.0002000266750031E-4</v>
      </c>
      <c r="T2254" s="5"/>
    </row>
    <row r="2255" spans="3:20" x14ac:dyDescent="0.2">
      <c r="C2255" s="1">
        <v>39742</v>
      </c>
      <c r="D2255" s="2">
        <v>2598.9699999999998</v>
      </c>
      <c r="E2255" s="5">
        <f t="shared" si="349"/>
        <v>-5.6280799485782639E-3</v>
      </c>
      <c r="G2255" s="1">
        <f t="shared" si="350"/>
        <v>39741</v>
      </c>
      <c r="H2255" s="4">
        <f t="shared" si="353"/>
        <v>0</v>
      </c>
      <c r="I2255" s="2">
        <f t="shared" si="354"/>
        <v>0</v>
      </c>
      <c r="K2255" s="6">
        <f t="shared" si="351"/>
        <v>179.10150947576849</v>
      </c>
      <c r="L2255" s="6">
        <f t="shared" si="355"/>
        <v>55.797871541039356</v>
      </c>
      <c r="M2255" s="6"/>
      <c r="N2255" s="6">
        <f t="shared" si="356"/>
        <v>141.10847120835172</v>
      </c>
      <c r="O2255" s="6"/>
      <c r="P2255" s="6"/>
      <c r="Q2255" s="5">
        <f t="shared" si="352"/>
        <v>0</v>
      </c>
      <c r="R2255" s="5">
        <f t="shared" si="357"/>
        <v>-5.6439772661747156E-3</v>
      </c>
      <c r="S2255" s="5">
        <f t="shared" si="358"/>
        <v>0</v>
      </c>
      <c r="T2255" s="5"/>
    </row>
    <row r="2256" spans="3:20" x14ac:dyDescent="0.2">
      <c r="C2256" s="1">
        <v>39743</v>
      </c>
      <c r="D2256" s="2">
        <v>2457.9699999999998</v>
      </c>
      <c r="E2256" s="5">
        <f t="shared" si="349"/>
        <v>-5.4252261472814235E-2</v>
      </c>
      <c r="G2256" s="1">
        <f t="shared" si="350"/>
        <v>39742</v>
      </c>
      <c r="H2256" s="4">
        <f t="shared" si="353"/>
        <v>-5.4252261472814235E-2</v>
      </c>
      <c r="I2256" s="2">
        <f t="shared" si="354"/>
        <v>1</v>
      </c>
      <c r="K2256" s="6">
        <f t="shared" si="351"/>
        <v>169.3848475535134</v>
      </c>
      <c r="L2256" s="6">
        <f t="shared" si="355"/>
        <v>52.77071082456839</v>
      </c>
      <c r="M2256" s="6"/>
      <c r="N2256" s="6">
        <f t="shared" si="356"/>
        <v>133.42632692882066</v>
      </c>
      <c r="O2256" s="6"/>
      <c r="P2256" s="6"/>
      <c r="Q2256" s="5">
        <f t="shared" si="352"/>
        <v>-5.5779406667008757E-2</v>
      </c>
      <c r="R2256" s="5">
        <f t="shared" si="357"/>
        <v>-5.5779406667008757E-2</v>
      </c>
      <c r="S2256" s="5">
        <f t="shared" si="358"/>
        <v>-5.597942666967537E-2</v>
      </c>
      <c r="T2256" s="5"/>
    </row>
    <row r="2257" spans="3:20" x14ac:dyDescent="0.2">
      <c r="C2257" s="1">
        <v>39744</v>
      </c>
      <c r="D2257" s="2">
        <v>2452.0300000000002</v>
      </c>
      <c r="E2257" s="5">
        <f t="shared" si="349"/>
        <v>-2.41662835591956E-3</v>
      </c>
      <c r="G2257" s="1">
        <f t="shared" si="350"/>
        <v>39743</v>
      </c>
      <c r="H2257" s="4">
        <f t="shared" si="353"/>
        <v>-2.41662835591956E-3</v>
      </c>
      <c r="I2257" s="2">
        <f t="shared" si="354"/>
        <v>1</v>
      </c>
      <c r="K2257" s="6">
        <f t="shared" si="351"/>
        <v>168.97550732785245</v>
      </c>
      <c r="L2257" s="6">
        <f t="shared" si="355"/>
        <v>52.643183628427707</v>
      </c>
      <c r="M2257" s="6"/>
      <c r="N2257" s="6">
        <f t="shared" si="356"/>
        <v>133.10388508373828</v>
      </c>
      <c r="O2257" s="6"/>
      <c r="P2257" s="6"/>
      <c r="Q2257" s="5">
        <f t="shared" si="352"/>
        <v>-2.4195531152129135E-3</v>
      </c>
      <c r="R2257" s="5">
        <f t="shared" si="357"/>
        <v>-2.4195531152124694E-3</v>
      </c>
      <c r="S2257" s="5">
        <f t="shared" si="358"/>
        <v>-2.4195531152129135E-3</v>
      </c>
      <c r="T2257" s="5"/>
    </row>
    <row r="2258" spans="3:20" x14ac:dyDescent="0.2">
      <c r="C2258" s="1">
        <v>39745</v>
      </c>
      <c r="D2258" s="2">
        <v>2333.2800000000002</v>
      </c>
      <c r="E2258" s="5">
        <f t="shared" si="349"/>
        <v>-4.8429260653417773E-2</v>
      </c>
      <c r="G2258" s="1">
        <f t="shared" si="350"/>
        <v>39744</v>
      </c>
      <c r="H2258" s="4">
        <f t="shared" si="353"/>
        <v>-4.8429260653417773E-2</v>
      </c>
      <c r="I2258" s="2">
        <f t="shared" si="354"/>
        <v>1</v>
      </c>
      <c r="K2258" s="6">
        <f t="shared" si="351"/>
        <v>160.79214843942839</v>
      </c>
      <c r="L2258" s="6">
        <f t="shared" si="355"/>
        <v>50.093713166860844</v>
      </c>
      <c r="M2258" s="6"/>
      <c r="N2258" s="6">
        <f t="shared" si="356"/>
        <v>126.65776233903534</v>
      </c>
      <c r="O2258" s="6"/>
      <c r="P2258" s="6"/>
      <c r="Q2258" s="5">
        <f t="shared" si="352"/>
        <v>-4.9641249926278164E-2</v>
      </c>
      <c r="R2258" s="5">
        <f t="shared" si="357"/>
        <v>-4.9641249926278164E-2</v>
      </c>
      <c r="S2258" s="5">
        <f t="shared" si="358"/>
        <v>-4.9641249926278164E-2</v>
      </c>
      <c r="T2258" s="5"/>
    </row>
    <row r="2259" spans="3:20" x14ac:dyDescent="0.2">
      <c r="C2259" s="1">
        <v>39748</v>
      </c>
      <c r="D2259" s="2">
        <v>2293.0500000000002</v>
      </c>
      <c r="E2259" s="5">
        <f t="shared" si="349"/>
        <v>-1.7241822670232467E-2</v>
      </c>
      <c r="G2259" s="1">
        <f t="shared" si="350"/>
        <v>39745</v>
      </c>
      <c r="H2259" s="4">
        <f t="shared" si="353"/>
        <v>-1.7241822670232467E-2</v>
      </c>
      <c r="I2259" s="2">
        <f t="shared" si="354"/>
        <v>1</v>
      </c>
      <c r="K2259" s="6">
        <f t="shared" si="351"/>
        <v>158.01979872927006</v>
      </c>
      <c r="L2259" s="6">
        <f t="shared" si="355"/>
        <v>49.230006247544338</v>
      </c>
      <c r="M2259" s="6"/>
      <c r="N2259" s="6">
        <f t="shared" si="356"/>
        <v>124.47395166097725</v>
      </c>
      <c r="O2259" s="6"/>
      <c r="P2259" s="6"/>
      <c r="Q2259" s="5">
        <f t="shared" si="352"/>
        <v>-1.7392193850102267E-2</v>
      </c>
      <c r="R2259" s="5">
        <f t="shared" si="357"/>
        <v>-1.7392193850102267E-2</v>
      </c>
      <c r="S2259" s="5">
        <f t="shared" si="358"/>
        <v>-1.7392193850102267E-2</v>
      </c>
      <c r="T2259" s="5"/>
    </row>
    <row r="2260" spans="3:20" x14ac:dyDescent="0.2">
      <c r="C2260" s="1">
        <v>39749</v>
      </c>
      <c r="D2260" s="2">
        <v>2381.6799999999998</v>
      </c>
      <c r="E2260" s="5">
        <f t="shared" si="349"/>
        <v>3.865157759316179E-2</v>
      </c>
      <c r="G2260" s="1">
        <f t="shared" si="350"/>
        <v>39748</v>
      </c>
      <c r="H2260" s="4">
        <f t="shared" si="353"/>
        <v>3.865157759316179E-2</v>
      </c>
      <c r="I2260" s="2">
        <f t="shared" si="354"/>
        <v>1</v>
      </c>
      <c r="K2260" s="6">
        <f t="shared" si="351"/>
        <v>164.12751324111025</v>
      </c>
      <c r="L2260" s="6">
        <f t="shared" si="355"/>
        <v>51.132823653933137</v>
      </c>
      <c r="M2260" s="6"/>
      <c r="N2260" s="6">
        <f t="shared" si="356"/>
        <v>129.28506626192896</v>
      </c>
      <c r="O2260" s="6"/>
      <c r="P2260" s="6"/>
      <c r="Q2260" s="5">
        <f t="shared" si="352"/>
        <v>3.792331188553888E-2</v>
      </c>
      <c r="R2260" s="5">
        <f t="shared" si="357"/>
        <v>3.7923311885538435E-2</v>
      </c>
      <c r="S2260" s="5">
        <f t="shared" si="358"/>
        <v>3.792331188553888E-2</v>
      </c>
      <c r="T2260" s="5"/>
    </row>
    <row r="2261" spans="3:20" x14ac:dyDescent="0.2">
      <c r="C2261" s="1">
        <v>39750</v>
      </c>
      <c r="D2261" s="2">
        <v>2515.2399999999998</v>
      </c>
      <c r="E2261" s="5">
        <f t="shared" si="349"/>
        <v>5.607806254408651E-2</v>
      </c>
      <c r="G2261" s="1">
        <f t="shared" si="350"/>
        <v>39749</v>
      </c>
      <c r="H2261" s="4">
        <f t="shared" si="353"/>
        <v>0</v>
      </c>
      <c r="I2261" s="2">
        <f t="shared" si="354"/>
        <v>0</v>
      </c>
      <c r="K2261" s="6">
        <f t="shared" si="351"/>
        <v>164.12751324111025</v>
      </c>
      <c r="L2261" s="6">
        <f t="shared" si="355"/>
        <v>54.000253336854144</v>
      </c>
      <c r="M2261" s="6"/>
      <c r="N2261" s="6">
        <f t="shared" si="356"/>
        <v>129.25920924867657</v>
      </c>
      <c r="O2261" s="6"/>
      <c r="P2261" s="6"/>
      <c r="Q2261" s="5">
        <f t="shared" si="352"/>
        <v>0</v>
      </c>
      <c r="R2261" s="5">
        <f t="shared" si="357"/>
        <v>5.456210541562756E-2</v>
      </c>
      <c r="S2261" s="5">
        <f t="shared" si="358"/>
        <v>-2.0002000266750031E-4</v>
      </c>
      <c r="T2261" s="5"/>
    </row>
    <row r="2262" spans="3:20" x14ac:dyDescent="0.2">
      <c r="C2262" s="1">
        <v>39751</v>
      </c>
      <c r="D2262" s="2">
        <v>2528.04</v>
      </c>
      <c r="E2262" s="5">
        <f t="shared" si="349"/>
        <v>5.0889775925956103E-3</v>
      </c>
      <c r="G2262" s="1">
        <f t="shared" si="350"/>
        <v>39750</v>
      </c>
      <c r="H2262" s="4">
        <f t="shared" si="353"/>
        <v>0</v>
      </c>
      <c r="I2262" s="2">
        <f t="shared" si="354"/>
        <v>0</v>
      </c>
      <c r="K2262" s="6">
        <f t="shared" si="351"/>
        <v>164.12751324111025</v>
      </c>
      <c r="L2262" s="6">
        <f t="shared" si="355"/>
        <v>54.275059416079877</v>
      </c>
      <c r="M2262" s="6"/>
      <c r="N2262" s="6">
        <f t="shared" si="356"/>
        <v>129.25920924867657</v>
      </c>
      <c r="O2262" s="6"/>
      <c r="P2262" s="6"/>
      <c r="Q2262" s="5">
        <f t="shared" si="352"/>
        <v>0</v>
      </c>
      <c r="R2262" s="5">
        <f t="shared" si="357"/>
        <v>5.0760725100600368E-3</v>
      </c>
      <c r="S2262" s="5">
        <f t="shared" si="358"/>
        <v>0</v>
      </c>
      <c r="T2262" s="5"/>
    </row>
    <row r="2263" spans="3:20" x14ac:dyDescent="0.2">
      <c r="C2263" s="1">
        <v>39752</v>
      </c>
      <c r="D2263" s="2">
        <v>2591.7600000000002</v>
      </c>
      <c r="E2263" s="5">
        <f t="shared" si="349"/>
        <v>2.5205297384535155E-2</v>
      </c>
      <c r="G2263" s="1">
        <f t="shared" si="350"/>
        <v>39751</v>
      </c>
      <c r="H2263" s="4">
        <f t="shared" si="353"/>
        <v>0</v>
      </c>
      <c r="I2263" s="2">
        <f t="shared" si="354"/>
        <v>0</v>
      </c>
      <c r="K2263" s="6">
        <f t="shared" si="351"/>
        <v>164.12751324111025</v>
      </c>
      <c r="L2263" s="6">
        <f t="shared" si="355"/>
        <v>55.643078429225483</v>
      </c>
      <c r="M2263" s="6"/>
      <c r="N2263" s="6">
        <f t="shared" si="356"/>
        <v>129.25920924867657</v>
      </c>
      <c r="O2263" s="6"/>
      <c r="P2263" s="6"/>
      <c r="Q2263" s="5">
        <f t="shared" si="352"/>
        <v>0</v>
      </c>
      <c r="R2263" s="5">
        <f t="shared" si="357"/>
        <v>2.4892882666235128E-2</v>
      </c>
      <c r="S2263" s="5">
        <f t="shared" si="358"/>
        <v>0</v>
      </c>
      <c r="T2263" s="5"/>
    </row>
    <row r="2264" spans="3:20" x14ac:dyDescent="0.2">
      <c r="C2264" s="1">
        <v>39755</v>
      </c>
      <c r="D2264" s="2">
        <v>2610.04</v>
      </c>
      <c r="E2264" s="5">
        <f t="shared" si="349"/>
        <v>7.053122202672988E-3</v>
      </c>
      <c r="G2264" s="1">
        <f t="shared" si="350"/>
        <v>39752</v>
      </c>
      <c r="H2264" s="4">
        <f t="shared" si="353"/>
        <v>0</v>
      </c>
      <c r="I2264" s="2">
        <f t="shared" si="354"/>
        <v>0</v>
      </c>
      <c r="K2264" s="6">
        <f t="shared" si="351"/>
        <v>164.12751324111025</v>
      </c>
      <c r="L2264" s="6">
        <f t="shared" si="355"/>
        <v>56.035535861119733</v>
      </c>
      <c r="M2264" s="6"/>
      <c r="N2264" s="6">
        <f t="shared" si="356"/>
        <v>129.25920924867657</v>
      </c>
      <c r="O2264" s="6"/>
      <c r="P2264" s="6"/>
      <c r="Q2264" s="5">
        <f t="shared" si="352"/>
        <v>0</v>
      </c>
      <c r="R2264" s="5">
        <f t="shared" si="357"/>
        <v>7.0283652771863103E-3</v>
      </c>
      <c r="S2264" s="5">
        <f t="shared" si="358"/>
        <v>0</v>
      </c>
      <c r="T2264" s="5"/>
    </row>
    <row r="2265" spans="3:20" x14ac:dyDescent="0.2">
      <c r="C2265" s="1">
        <v>39756</v>
      </c>
      <c r="D2265" s="2">
        <v>2755.12</v>
      </c>
      <c r="E2265" s="5">
        <f t="shared" si="349"/>
        <v>5.5585355013716239E-2</v>
      </c>
      <c r="G2265" s="1">
        <f t="shared" si="350"/>
        <v>39755</v>
      </c>
      <c r="H2265" s="4">
        <f t="shared" si="353"/>
        <v>0</v>
      </c>
      <c r="I2265" s="2">
        <f t="shared" si="354"/>
        <v>0</v>
      </c>
      <c r="K2265" s="6">
        <f t="shared" si="351"/>
        <v>164.12751324111025</v>
      </c>
      <c r="L2265" s="6">
        <f t="shared" si="355"/>
        <v>59.150291015343896</v>
      </c>
      <c r="M2265" s="6"/>
      <c r="N2265" s="6">
        <f t="shared" si="356"/>
        <v>129.25920924867657</v>
      </c>
      <c r="O2265" s="6"/>
      <c r="P2265" s="6"/>
      <c r="Q2265" s="5">
        <f t="shared" si="352"/>
        <v>0</v>
      </c>
      <c r="R2265" s="5">
        <f t="shared" si="357"/>
        <v>5.4095451937412165E-2</v>
      </c>
      <c r="S2265" s="5">
        <f t="shared" si="358"/>
        <v>0</v>
      </c>
      <c r="T2265" s="5"/>
    </row>
    <row r="2266" spans="3:20" x14ac:dyDescent="0.2">
      <c r="C2266" s="1">
        <v>39757</v>
      </c>
      <c r="D2266" s="2">
        <v>2710.65</v>
      </c>
      <c r="E2266" s="5">
        <f t="shared" si="349"/>
        <v>-1.6140857748482753E-2</v>
      </c>
      <c r="G2266" s="1">
        <f t="shared" si="350"/>
        <v>39756</v>
      </c>
      <c r="H2266" s="4">
        <f t="shared" si="353"/>
        <v>0</v>
      </c>
      <c r="I2266" s="2">
        <f t="shared" si="354"/>
        <v>0</v>
      </c>
      <c r="K2266" s="6">
        <f t="shared" si="351"/>
        <v>164.12751324111025</v>
      </c>
      <c r="L2266" s="6">
        <f t="shared" si="355"/>
        <v>58.195554582283876</v>
      </c>
      <c r="M2266" s="6"/>
      <c r="N2266" s="6">
        <f t="shared" si="356"/>
        <v>129.25920924867657</v>
      </c>
      <c r="O2266" s="6"/>
      <c r="P2266" s="6"/>
      <c r="Q2266" s="5">
        <f t="shared" si="352"/>
        <v>0</v>
      </c>
      <c r="R2266" s="5">
        <f t="shared" si="357"/>
        <v>-1.6272540294930415E-2</v>
      </c>
      <c r="S2266" s="5">
        <f t="shared" si="358"/>
        <v>0</v>
      </c>
      <c r="T2266" s="5"/>
    </row>
    <row r="2267" spans="3:20" x14ac:dyDescent="0.2">
      <c r="C2267" s="1">
        <v>39758</v>
      </c>
      <c r="D2267" s="2">
        <v>2542.04</v>
      </c>
      <c r="E2267" s="5">
        <f t="shared" si="349"/>
        <v>-6.2202792688100687E-2</v>
      </c>
      <c r="G2267" s="1">
        <f t="shared" si="350"/>
        <v>39757</v>
      </c>
      <c r="H2267" s="4">
        <f t="shared" si="353"/>
        <v>-6.2202792688100687E-2</v>
      </c>
      <c r="I2267" s="2">
        <f t="shared" si="354"/>
        <v>1</v>
      </c>
      <c r="K2267" s="6">
        <f t="shared" si="351"/>
        <v>153.91832356055997</v>
      </c>
      <c r="L2267" s="6">
        <f t="shared" si="355"/>
        <v>54.575628565233025</v>
      </c>
      <c r="M2267" s="6"/>
      <c r="N2267" s="6">
        <f t="shared" si="356"/>
        <v>121.19468166766276</v>
      </c>
      <c r="O2267" s="6"/>
      <c r="P2267" s="6"/>
      <c r="Q2267" s="5">
        <f t="shared" si="352"/>
        <v>-6.4221550245460612E-2</v>
      </c>
      <c r="R2267" s="5">
        <f t="shared" si="357"/>
        <v>-6.4221550245459724E-2</v>
      </c>
      <c r="S2267" s="5">
        <f t="shared" si="358"/>
        <v>-6.4421570248127225E-2</v>
      </c>
      <c r="T2267" s="5"/>
    </row>
    <row r="2268" spans="3:20" x14ac:dyDescent="0.2">
      <c r="C2268" s="1">
        <v>39759</v>
      </c>
      <c r="D2268" s="2">
        <v>2602.54</v>
      </c>
      <c r="E2268" s="5">
        <f t="shared" si="349"/>
        <v>2.3799782851568033E-2</v>
      </c>
      <c r="G2268" s="1">
        <f t="shared" si="350"/>
        <v>39758</v>
      </c>
      <c r="H2268" s="4">
        <f t="shared" si="353"/>
        <v>2.3799782851568033E-2</v>
      </c>
      <c r="I2268" s="2">
        <f t="shared" si="354"/>
        <v>1</v>
      </c>
      <c r="K2268" s="6">
        <f t="shared" si="351"/>
        <v>157.5815462381787</v>
      </c>
      <c r="L2268" s="6">
        <f t="shared" si="355"/>
        <v>55.874516674073412</v>
      </c>
      <c r="M2268" s="6"/>
      <c r="N2268" s="6">
        <f t="shared" si="356"/>
        <v>124.07908877411806</v>
      </c>
      <c r="O2268" s="6"/>
      <c r="P2268" s="6"/>
      <c r="Q2268" s="5">
        <f t="shared" si="352"/>
        <v>2.3520982940882007E-2</v>
      </c>
      <c r="R2268" s="5">
        <f t="shared" si="357"/>
        <v>2.3520982940882007E-2</v>
      </c>
      <c r="S2268" s="5">
        <f t="shared" si="358"/>
        <v>2.3520982940882007E-2</v>
      </c>
      <c r="T2268" s="5"/>
    </row>
    <row r="2269" spans="3:20" x14ac:dyDescent="0.2">
      <c r="C2269" s="1">
        <v>39762</v>
      </c>
      <c r="D2269" s="2">
        <v>2625.84</v>
      </c>
      <c r="E2269" s="5">
        <f t="shared" si="349"/>
        <v>8.9527922721649549E-3</v>
      </c>
      <c r="G2269" s="1">
        <f t="shared" si="350"/>
        <v>39759</v>
      </c>
      <c r="H2269" s="4">
        <f t="shared" si="353"/>
        <v>0</v>
      </c>
      <c r="I2269" s="2">
        <f t="shared" si="354"/>
        <v>0</v>
      </c>
      <c r="K2269" s="6">
        <f t="shared" si="351"/>
        <v>157.5815462381787</v>
      </c>
      <c r="L2269" s="6">
        <f t="shared" si="355"/>
        <v>56.374749615164014</v>
      </c>
      <c r="M2269" s="6"/>
      <c r="N2269" s="6">
        <f t="shared" si="356"/>
        <v>124.05427295636323</v>
      </c>
      <c r="O2269" s="6"/>
      <c r="P2269" s="6"/>
      <c r="Q2269" s="5">
        <f t="shared" si="352"/>
        <v>0</v>
      </c>
      <c r="R2269" s="5">
        <f t="shared" si="357"/>
        <v>8.9129536289398459E-3</v>
      </c>
      <c r="S2269" s="5">
        <f t="shared" si="358"/>
        <v>-2.0002000266661213E-4</v>
      </c>
      <c r="T2269" s="5"/>
    </row>
    <row r="2270" spans="3:20" x14ac:dyDescent="0.2">
      <c r="C2270" s="1">
        <v>39763</v>
      </c>
      <c r="D2270" s="2">
        <v>2483.61</v>
      </c>
      <c r="E2270" s="5">
        <f t="shared" si="349"/>
        <v>-5.4165524175121105E-2</v>
      </c>
      <c r="G2270" s="1">
        <f t="shared" si="350"/>
        <v>39762</v>
      </c>
      <c r="H2270" s="4">
        <f t="shared" si="353"/>
        <v>0</v>
      </c>
      <c r="I2270" s="2">
        <f t="shared" si="354"/>
        <v>0</v>
      </c>
      <c r="K2270" s="6">
        <f t="shared" si="351"/>
        <v>157.5815462381787</v>
      </c>
      <c r="L2270" s="6">
        <f t="shared" si="355"/>
        <v>53.321181752017445</v>
      </c>
      <c r="M2270" s="6"/>
      <c r="N2270" s="6">
        <f t="shared" si="356"/>
        <v>124.05427295636323</v>
      </c>
      <c r="O2270" s="6"/>
      <c r="P2270" s="6"/>
      <c r="Q2270" s="5">
        <f t="shared" si="352"/>
        <v>0</v>
      </c>
      <c r="R2270" s="5">
        <f t="shared" si="357"/>
        <v>-5.5687697940741465E-2</v>
      </c>
      <c r="S2270" s="5">
        <f t="shared" si="358"/>
        <v>0</v>
      </c>
      <c r="T2270" s="5"/>
    </row>
    <row r="2271" spans="3:20" x14ac:dyDescent="0.2">
      <c r="C2271" s="1">
        <v>39764</v>
      </c>
      <c r="D2271" s="2">
        <v>2400.7399999999998</v>
      </c>
      <c r="E2271" s="5">
        <f t="shared" si="349"/>
        <v>-3.3366752428924167E-2</v>
      </c>
      <c r="G2271" s="1">
        <f t="shared" si="350"/>
        <v>39763</v>
      </c>
      <c r="H2271" s="4">
        <f t="shared" si="353"/>
        <v>-3.3366752428924167E-2</v>
      </c>
      <c r="I2271" s="2">
        <f t="shared" si="354"/>
        <v>1</v>
      </c>
      <c r="K2271" s="6">
        <f t="shared" si="351"/>
        <v>152.32356179748231</v>
      </c>
      <c r="L2271" s="6">
        <f t="shared" si="355"/>
        <v>51.54202708128021</v>
      </c>
      <c r="M2271" s="6"/>
      <c r="N2271" s="6">
        <f t="shared" si="356"/>
        <v>119.8910017459295</v>
      </c>
      <c r="O2271" s="6"/>
      <c r="P2271" s="6"/>
      <c r="Q2271" s="5">
        <f t="shared" si="352"/>
        <v>-3.3936123751486136E-2</v>
      </c>
      <c r="R2271" s="5">
        <f t="shared" si="357"/>
        <v>-3.3936123751486136E-2</v>
      </c>
      <c r="S2271" s="5">
        <f t="shared" si="358"/>
        <v>-3.4136143754153636E-2</v>
      </c>
      <c r="T2271" s="5"/>
    </row>
    <row r="2272" spans="3:20" x14ac:dyDescent="0.2">
      <c r="C2272" s="1">
        <v>39765</v>
      </c>
      <c r="D2272" s="2">
        <v>2429.94</v>
      </c>
      <c r="E2272" s="5">
        <f t="shared" si="349"/>
        <v>1.2162916434099601E-2</v>
      </c>
      <c r="G2272" s="1">
        <f t="shared" si="350"/>
        <v>39764</v>
      </c>
      <c r="H2272" s="4">
        <f t="shared" si="353"/>
        <v>1.2162916434099601E-2</v>
      </c>
      <c r="I2272" s="2">
        <f t="shared" si="354"/>
        <v>1</v>
      </c>
      <c r="K2272" s="6">
        <f t="shared" si="351"/>
        <v>154.17626055056948</v>
      </c>
      <c r="L2272" s="6">
        <f t="shared" si="355"/>
        <v>52.168928449513913</v>
      </c>
      <c r="M2272" s="6"/>
      <c r="N2272" s="6">
        <f t="shared" si="356"/>
        <v>121.34922598136572</v>
      </c>
      <c r="O2272" s="6"/>
      <c r="P2272" s="6"/>
      <c r="Q2272" s="5">
        <f t="shared" si="352"/>
        <v>1.2089542527315977E-2</v>
      </c>
      <c r="R2272" s="5">
        <f t="shared" si="357"/>
        <v>1.2089542527315977E-2</v>
      </c>
      <c r="S2272" s="5">
        <f t="shared" si="358"/>
        <v>1.2089542527315977E-2</v>
      </c>
      <c r="T2272" s="5"/>
    </row>
    <row r="2273" spans="3:20" x14ac:dyDescent="0.2">
      <c r="C2273" s="1">
        <v>39766</v>
      </c>
      <c r="D2273" s="2">
        <v>2456.4299999999998</v>
      </c>
      <c r="E2273" s="5">
        <f t="shared" si="349"/>
        <v>1.0901503740833016E-2</v>
      </c>
      <c r="G2273" s="1">
        <f t="shared" si="350"/>
        <v>39765</v>
      </c>
      <c r="H2273" s="4">
        <f t="shared" si="353"/>
        <v>0</v>
      </c>
      <c r="I2273" s="2">
        <f t="shared" si="354"/>
        <v>0</v>
      </c>
      <c r="K2273" s="6">
        <f t="shared" si="351"/>
        <v>154.17626055056948</v>
      </c>
      <c r="L2273" s="6">
        <f t="shared" si="355"/>
        <v>52.737648218161546</v>
      </c>
      <c r="M2273" s="6"/>
      <c r="N2273" s="6">
        <f t="shared" si="356"/>
        <v>121.32495613616945</v>
      </c>
      <c r="O2273" s="6"/>
      <c r="P2273" s="6"/>
      <c r="Q2273" s="5">
        <f t="shared" si="352"/>
        <v>0</v>
      </c>
      <c r="R2273" s="5">
        <f t="shared" si="357"/>
        <v>1.0842510703559682E-2</v>
      </c>
      <c r="S2273" s="5">
        <f t="shared" si="358"/>
        <v>-2.0002000266661213E-4</v>
      </c>
      <c r="T2273" s="5"/>
    </row>
    <row r="2274" spans="3:20" x14ac:dyDescent="0.2">
      <c r="C2274" s="1">
        <v>39769</v>
      </c>
      <c r="D2274" s="2">
        <v>2364.83</v>
      </c>
      <c r="E2274" s="5">
        <f t="shared" si="349"/>
        <v>-3.7289888171044935E-2</v>
      </c>
      <c r="G2274" s="1">
        <f t="shared" si="350"/>
        <v>39766</v>
      </c>
      <c r="H2274" s="4">
        <f t="shared" si="353"/>
        <v>0</v>
      </c>
      <c r="I2274" s="2">
        <f t="shared" si="354"/>
        <v>0</v>
      </c>
      <c r="K2274" s="6">
        <f t="shared" si="351"/>
        <v>154.17626055056948</v>
      </c>
      <c r="L2274" s="6">
        <f t="shared" si="355"/>
        <v>50.771067213702395</v>
      </c>
      <c r="M2274" s="6"/>
      <c r="N2274" s="6">
        <f t="shared" si="356"/>
        <v>121.32495613616945</v>
      </c>
      <c r="O2274" s="6"/>
      <c r="P2274" s="6"/>
      <c r="Q2274" s="5">
        <f t="shared" si="352"/>
        <v>0</v>
      </c>
      <c r="R2274" s="5">
        <f t="shared" si="357"/>
        <v>-3.8002938639631001E-2</v>
      </c>
      <c r="S2274" s="5">
        <f t="shared" si="358"/>
        <v>0</v>
      </c>
      <c r="T2274" s="5"/>
    </row>
    <row r="2275" spans="3:20" x14ac:dyDescent="0.2">
      <c r="C2275" s="1">
        <v>39770</v>
      </c>
      <c r="D2275" s="2">
        <v>2390.1</v>
      </c>
      <c r="E2275" s="5">
        <f t="shared" si="349"/>
        <v>1.0685757538596847E-2</v>
      </c>
      <c r="G2275" s="1">
        <f t="shared" si="350"/>
        <v>39769</v>
      </c>
      <c r="H2275" s="4">
        <f t="shared" si="353"/>
        <v>1.0685757538596847E-2</v>
      </c>
      <c r="I2275" s="2">
        <f t="shared" si="354"/>
        <v>1</v>
      </c>
      <c r="K2275" s="6">
        <f t="shared" si="351"/>
        <v>155.82375068902039</v>
      </c>
      <c r="L2275" s="6">
        <f t="shared" si="355"/>
        <v>51.313594527923819</v>
      </c>
      <c r="M2275" s="6"/>
      <c r="N2275" s="6">
        <f t="shared" si="356"/>
        <v>122.59688091978128</v>
      </c>
      <c r="O2275" s="6"/>
      <c r="P2275" s="6"/>
      <c r="Q2275" s="5">
        <f t="shared" si="352"/>
        <v>1.0629068318769086E-2</v>
      </c>
      <c r="R2275" s="5">
        <f t="shared" si="357"/>
        <v>1.0629068318768642E-2</v>
      </c>
      <c r="S2275" s="5">
        <f t="shared" si="358"/>
        <v>1.0429048316101586E-2</v>
      </c>
      <c r="T2275" s="5"/>
    </row>
    <row r="2276" spans="3:20" x14ac:dyDescent="0.2">
      <c r="C2276" s="1">
        <v>39771</v>
      </c>
      <c r="D2276" s="2">
        <v>2295.36</v>
      </c>
      <c r="E2276" s="5">
        <f t="shared" si="349"/>
        <v>-3.9638508849002045E-2</v>
      </c>
      <c r="G2276" s="1">
        <f t="shared" si="350"/>
        <v>39770</v>
      </c>
      <c r="H2276" s="4">
        <f t="shared" si="353"/>
        <v>0</v>
      </c>
      <c r="I2276" s="2">
        <f t="shared" si="354"/>
        <v>0</v>
      </c>
      <c r="K2276" s="6">
        <f t="shared" si="351"/>
        <v>155.82375068902039</v>
      </c>
      <c r="L2276" s="6">
        <f t="shared" si="355"/>
        <v>49.279600157154611</v>
      </c>
      <c r="M2276" s="6"/>
      <c r="N2276" s="6">
        <f t="shared" si="356"/>
        <v>122.57236154359732</v>
      </c>
      <c r="O2276" s="6"/>
      <c r="P2276" s="6"/>
      <c r="Q2276" s="5">
        <f t="shared" si="352"/>
        <v>0</v>
      </c>
      <c r="R2276" s="5">
        <f t="shared" si="357"/>
        <v>-4.0445512116360494E-2</v>
      </c>
      <c r="S2276" s="5">
        <f t="shared" si="358"/>
        <v>-2.0002000266750031E-4</v>
      </c>
      <c r="T2276" s="5"/>
    </row>
    <row r="2277" spans="3:20" x14ac:dyDescent="0.2">
      <c r="C2277" s="1">
        <v>39772</v>
      </c>
      <c r="D2277" s="2">
        <v>2225.9899999999998</v>
      </c>
      <c r="E2277" s="5">
        <f t="shared" si="349"/>
        <v>-3.0221838840094949E-2</v>
      </c>
      <c r="G2277" s="1">
        <f t="shared" si="350"/>
        <v>39771</v>
      </c>
      <c r="H2277" s="4">
        <f t="shared" si="353"/>
        <v>-3.0221838840094949E-2</v>
      </c>
      <c r="I2277" s="2">
        <f t="shared" si="354"/>
        <v>1</v>
      </c>
      <c r="K2277" s="6">
        <f t="shared" si="351"/>
        <v>151.11447040823768</v>
      </c>
      <c r="L2277" s="6">
        <f t="shared" si="355"/>
        <v>47.790280023100763</v>
      </c>
      <c r="M2277" s="6"/>
      <c r="N2277" s="6">
        <f t="shared" si="356"/>
        <v>118.84422578689951</v>
      </c>
      <c r="O2277" s="6"/>
      <c r="P2277" s="6"/>
      <c r="Q2277" s="5">
        <f t="shared" si="352"/>
        <v>-3.0687933475653573E-2</v>
      </c>
      <c r="R2277" s="5">
        <f t="shared" si="357"/>
        <v>-3.0687933475653129E-2</v>
      </c>
      <c r="S2277" s="5">
        <f t="shared" si="358"/>
        <v>-3.0887953478320185E-2</v>
      </c>
      <c r="T2277" s="5"/>
    </row>
    <row r="2278" spans="3:20" x14ac:dyDescent="0.2">
      <c r="C2278" s="1">
        <v>39773</v>
      </c>
      <c r="D2278" s="2">
        <v>2165.91</v>
      </c>
      <c r="E2278" s="5">
        <f t="shared" si="349"/>
        <v>-2.6990238051383848E-2</v>
      </c>
      <c r="G2278" s="1">
        <f t="shared" si="350"/>
        <v>39772</v>
      </c>
      <c r="H2278" s="4">
        <f t="shared" si="353"/>
        <v>-2.6990238051383848E-2</v>
      </c>
      <c r="I2278" s="2">
        <f t="shared" si="354"/>
        <v>1</v>
      </c>
      <c r="K2278" s="6">
        <f t="shared" si="351"/>
        <v>147.03585487891053</v>
      </c>
      <c r="L2278" s="6">
        <f t="shared" si="355"/>
        <v>46.500408988734975</v>
      </c>
      <c r="M2278" s="6"/>
      <c r="N2278" s="6">
        <f t="shared" si="356"/>
        <v>115.63659184187868</v>
      </c>
      <c r="O2278" s="6"/>
      <c r="P2278" s="6"/>
      <c r="Q2278" s="5">
        <f t="shared" si="352"/>
        <v>-2.736116401129518E-2</v>
      </c>
      <c r="R2278" s="5">
        <f t="shared" si="357"/>
        <v>-2.736116401129518E-2</v>
      </c>
      <c r="S2278" s="5">
        <f t="shared" si="358"/>
        <v>-2.736116401129518E-2</v>
      </c>
      <c r="T2278" s="5"/>
    </row>
    <row r="2279" spans="3:20" x14ac:dyDescent="0.2">
      <c r="C2279" s="1">
        <v>39776</v>
      </c>
      <c r="D2279" s="2">
        <v>2380.3000000000002</v>
      </c>
      <c r="E2279" s="5">
        <f t="shared" si="349"/>
        <v>9.898379895748223E-2</v>
      </c>
      <c r="G2279" s="1">
        <f t="shared" si="350"/>
        <v>39773</v>
      </c>
      <c r="H2279" s="4">
        <f t="shared" si="353"/>
        <v>9.898379895748223E-2</v>
      </c>
      <c r="I2279" s="2">
        <f t="shared" si="354"/>
        <v>1</v>
      </c>
      <c r="K2279" s="6">
        <f t="shared" si="351"/>
        <v>161.59002237778614</v>
      </c>
      <c r="L2279" s="6">
        <f t="shared" si="355"/>
        <v>51.103196123516618</v>
      </c>
      <c r="M2279" s="6"/>
      <c r="N2279" s="6">
        <f t="shared" si="356"/>
        <v>127.08274100088363</v>
      </c>
      <c r="O2279" s="6"/>
      <c r="P2279" s="6"/>
      <c r="Q2279" s="5">
        <f t="shared" si="352"/>
        <v>9.4385933690880108E-2</v>
      </c>
      <c r="R2279" s="5">
        <f t="shared" si="357"/>
        <v>9.4385933690880552E-2</v>
      </c>
      <c r="S2279" s="5">
        <f t="shared" si="358"/>
        <v>9.4385933690880108E-2</v>
      </c>
      <c r="T2279" s="5"/>
    </row>
    <row r="2280" spans="3:20" x14ac:dyDescent="0.2">
      <c r="C2280" s="1">
        <v>39777</v>
      </c>
      <c r="D2280" s="2">
        <v>2385.9</v>
      </c>
      <c r="E2280" s="5">
        <f t="shared" si="349"/>
        <v>2.3526446246271092E-3</v>
      </c>
      <c r="G2280" s="1">
        <f t="shared" si="350"/>
        <v>39776</v>
      </c>
      <c r="H2280" s="4">
        <f t="shared" si="353"/>
        <v>0</v>
      </c>
      <c r="I2280" s="2">
        <f t="shared" si="354"/>
        <v>0</v>
      </c>
      <c r="K2280" s="6">
        <f t="shared" si="351"/>
        <v>161.59002237778614</v>
      </c>
      <c r="L2280" s="6">
        <f t="shared" si="355"/>
        <v>51.223423783177878</v>
      </c>
      <c r="M2280" s="6"/>
      <c r="N2280" s="6">
        <f t="shared" si="356"/>
        <v>127.05732445268346</v>
      </c>
      <c r="O2280" s="6"/>
      <c r="P2280" s="6"/>
      <c r="Q2280" s="5">
        <f t="shared" si="352"/>
        <v>0</v>
      </c>
      <c r="R2280" s="5">
        <f t="shared" si="357"/>
        <v>2.3498814891973474E-3</v>
      </c>
      <c r="S2280" s="5">
        <f t="shared" si="358"/>
        <v>-2.0002000266661213E-4</v>
      </c>
      <c r="T2280" s="5"/>
    </row>
    <row r="2281" spans="3:20" x14ac:dyDescent="0.2">
      <c r="C2281" s="1">
        <v>39778</v>
      </c>
      <c r="D2281" s="2">
        <v>2373.8200000000002</v>
      </c>
      <c r="E2281" s="5">
        <f t="shared" si="349"/>
        <v>-5.0630789220000531E-3</v>
      </c>
      <c r="G2281" s="1">
        <f t="shared" si="350"/>
        <v>39777</v>
      </c>
      <c r="H2281" s="4">
        <f t="shared" si="353"/>
        <v>0</v>
      </c>
      <c r="I2281" s="2">
        <f t="shared" si="354"/>
        <v>0</v>
      </c>
      <c r="K2281" s="6">
        <f t="shared" si="351"/>
        <v>161.59002237778614</v>
      </c>
      <c r="L2281" s="6">
        <f t="shared" si="355"/>
        <v>50.964075545908592</v>
      </c>
      <c r="M2281" s="6"/>
      <c r="N2281" s="6">
        <f t="shared" si="356"/>
        <v>127.05732445268346</v>
      </c>
      <c r="O2281" s="6"/>
      <c r="P2281" s="6"/>
      <c r="Q2281" s="5">
        <f t="shared" si="352"/>
        <v>0</v>
      </c>
      <c r="R2281" s="5">
        <f t="shared" si="357"/>
        <v>-5.0759397346569202E-3</v>
      </c>
      <c r="S2281" s="5">
        <f t="shared" si="358"/>
        <v>0</v>
      </c>
      <c r="T2281" s="5"/>
    </row>
    <row r="2282" spans="3:20" x14ac:dyDescent="0.2">
      <c r="C2282" s="1">
        <v>39779</v>
      </c>
      <c r="D2282" s="2">
        <v>2427.9699999999998</v>
      </c>
      <c r="E2282" s="5">
        <f t="shared" si="349"/>
        <v>2.2811333631024944E-2</v>
      </c>
      <c r="G2282" s="1">
        <f t="shared" si="350"/>
        <v>39778</v>
      </c>
      <c r="H2282" s="4">
        <f t="shared" si="353"/>
        <v>2.2811333631024944E-2</v>
      </c>
      <c r="I2282" s="2">
        <f t="shared" si="354"/>
        <v>1</v>
      </c>
      <c r="K2282" s="6">
        <f t="shared" si="351"/>
        <v>165.2761062896906</v>
      </c>
      <c r="L2282" s="6">
        <f t="shared" si="355"/>
        <v>52.12663407638307</v>
      </c>
      <c r="M2282" s="6"/>
      <c r="N2282" s="6">
        <f t="shared" si="356"/>
        <v>129.92968033674481</v>
      </c>
      <c r="O2282" s="6"/>
      <c r="P2282" s="6"/>
      <c r="Q2282" s="5">
        <f t="shared" si="352"/>
        <v>2.2555045358077841E-2</v>
      </c>
      <c r="R2282" s="5">
        <f t="shared" si="357"/>
        <v>2.2555045358077397E-2</v>
      </c>
      <c r="S2282" s="5">
        <f t="shared" si="358"/>
        <v>2.2355025355410341E-2</v>
      </c>
      <c r="T2282" s="5"/>
    </row>
    <row r="2283" spans="3:20" x14ac:dyDescent="0.2">
      <c r="C2283" s="1">
        <v>39780</v>
      </c>
      <c r="D2283" s="2">
        <v>2430.31</v>
      </c>
      <c r="E2283" s="5">
        <f t="shared" si="349"/>
        <v>9.6376808609667573E-4</v>
      </c>
      <c r="G2283" s="1">
        <f t="shared" si="350"/>
        <v>39779</v>
      </c>
      <c r="H2283" s="4">
        <f t="shared" si="353"/>
        <v>0</v>
      </c>
      <c r="I2283" s="2">
        <f t="shared" si="354"/>
        <v>0</v>
      </c>
      <c r="K2283" s="6">
        <f t="shared" si="351"/>
        <v>165.2761062896906</v>
      </c>
      <c r="L2283" s="6">
        <f t="shared" si="355"/>
        <v>52.176872062741531</v>
      </c>
      <c r="M2283" s="6"/>
      <c r="N2283" s="6">
        <f t="shared" si="356"/>
        <v>129.90369440067747</v>
      </c>
      <c r="O2283" s="6"/>
      <c r="P2283" s="6"/>
      <c r="Q2283" s="5">
        <f t="shared" si="352"/>
        <v>0</v>
      </c>
      <c r="R2283" s="5">
        <f t="shared" si="357"/>
        <v>9.6330395981780725E-4</v>
      </c>
      <c r="S2283" s="5">
        <f t="shared" si="358"/>
        <v>-2.0002000266661213E-4</v>
      </c>
      <c r="T2283" s="5"/>
    </row>
    <row r="2284" spans="3:20" x14ac:dyDescent="0.2">
      <c r="C2284" s="1">
        <v>39783</v>
      </c>
      <c r="D2284" s="2">
        <v>2288.39</v>
      </c>
      <c r="E2284" s="5">
        <f t="shared" si="349"/>
        <v>-5.8395842505688605E-2</v>
      </c>
      <c r="G2284" s="1">
        <f t="shared" si="350"/>
        <v>39780</v>
      </c>
      <c r="H2284" s="4">
        <f t="shared" si="353"/>
        <v>0</v>
      </c>
      <c r="I2284" s="2">
        <f t="shared" si="354"/>
        <v>0</v>
      </c>
      <c r="K2284" s="6">
        <f t="shared" si="351"/>
        <v>165.2761062896906</v>
      </c>
      <c r="L2284" s="6">
        <f t="shared" si="355"/>
        <v>49.129959659326211</v>
      </c>
      <c r="M2284" s="6"/>
      <c r="N2284" s="6">
        <f t="shared" si="356"/>
        <v>129.90369440067747</v>
      </c>
      <c r="O2284" s="6"/>
      <c r="P2284" s="6"/>
      <c r="Q2284" s="5">
        <f t="shared" si="352"/>
        <v>0</v>
      </c>
      <c r="R2284" s="5">
        <f t="shared" si="357"/>
        <v>-6.0170307695019964E-2</v>
      </c>
      <c r="S2284" s="5">
        <f t="shared" si="358"/>
        <v>0</v>
      </c>
      <c r="T2284" s="5"/>
    </row>
    <row r="2285" spans="3:20" x14ac:dyDescent="0.2">
      <c r="C2285" s="1">
        <v>39784</v>
      </c>
      <c r="D2285" s="2">
        <v>2354.13</v>
      </c>
      <c r="E2285" s="5">
        <f t="shared" si="349"/>
        <v>2.8727620728984236E-2</v>
      </c>
      <c r="G2285" s="1">
        <f t="shared" si="350"/>
        <v>39783</v>
      </c>
      <c r="H2285" s="4">
        <f t="shared" si="353"/>
        <v>2.8727620728984236E-2</v>
      </c>
      <c r="I2285" s="2">
        <f t="shared" si="354"/>
        <v>1</v>
      </c>
      <c r="K2285" s="6">
        <f t="shared" si="351"/>
        <v>170.0240955867441</v>
      </c>
      <c r="L2285" s="6">
        <f t="shared" si="355"/>
        <v>50.541346506849628</v>
      </c>
      <c r="M2285" s="6"/>
      <c r="N2285" s="6">
        <f t="shared" si="356"/>
        <v>133.60879136102105</v>
      </c>
      <c r="O2285" s="6"/>
      <c r="P2285" s="6"/>
      <c r="Q2285" s="5">
        <f t="shared" si="352"/>
        <v>2.8322718924634671E-2</v>
      </c>
      <c r="R2285" s="5">
        <f t="shared" si="357"/>
        <v>2.8322718924635115E-2</v>
      </c>
      <c r="S2285" s="5">
        <f t="shared" si="358"/>
        <v>2.8122698921968059E-2</v>
      </c>
      <c r="T2285" s="5"/>
    </row>
    <row r="2286" spans="3:20" x14ac:dyDescent="0.2">
      <c r="C2286" s="1">
        <v>39785</v>
      </c>
      <c r="D2286" s="2">
        <v>2369.52</v>
      </c>
      <c r="E2286" s="5">
        <f t="shared" si="349"/>
        <v>6.5374469549259696E-3</v>
      </c>
      <c r="G2286" s="1">
        <f t="shared" si="350"/>
        <v>39784</v>
      </c>
      <c r="H2286" s="4">
        <f t="shared" si="353"/>
        <v>0</v>
      </c>
      <c r="I2286" s="2">
        <f t="shared" si="354"/>
        <v>0</v>
      </c>
      <c r="K2286" s="6">
        <f t="shared" si="351"/>
        <v>170.0240955867441</v>
      </c>
      <c r="L2286" s="6">
        <f t="shared" si="355"/>
        <v>50.871757878668689</v>
      </c>
      <c r="M2286" s="6"/>
      <c r="N2286" s="6">
        <f t="shared" si="356"/>
        <v>133.58206960274885</v>
      </c>
      <c r="O2286" s="6"/>
      <c r="P2286" s="6"/>
      <c r="Q2286" s="5">
        <f t="shared" si="352"/>
        <v>0</v>
      </c>
      <c r="R2286" s="5">
        <f t="shared" si="357"/>
        <v>6.5161705272509529E-3</v>
      </c>
      <c r="S2286" s="5">
        <f t="shared" si="358"/>
        <v>-2.0002000266750031E-4</v>
      </c>
      <c r="T2286" s="5"/>
    </row>
    <row r="2287" spans="3:20" x14ac:dyDescent="0.2">
      <c r="C2287" s="1">
        <v>39786</v>
      </c>
      <c r="D2287" s="2">
        <v>2368.7199999999998</v>
      </c>
      <c r="E2287" s="5">
        <f t="shared" si="349"/>
        <v>-3.3762112157744264E-4</v>
      </c>
      <c r="G2287" s="1">
        <f t="shared" si="350"/>
        <v>39785</v>
      </c>
      <c r="H2287" s="4">
        <f t="shared" si="353"/>
        <v>0</v>
      </c>
      <c r="I2287" s="2">
        <f t="shared" si="354"/>
        <v>0</v>
      </c>
      <c r="K2287" s="6">
        <f t="shared" si="351"/>
        <v>170.0240955867441</v>
      </c>
      <c r="L2287" s="6">
        <f t="shared" si="355"/>
        <v>50.854582498717079</v>
      </c>
      <c r="M2287" s="6"/>
      <c r="N2287" s="6">
        <f t="shared" si="356"/>
        <v>133.58206960274885</v>
      </c>
      <c r="O2287" s="6"/>
      <c r="P2287" s="6"/>
      <c r="Q2287" s="5">
        <f t="shared" si="352"/>
        <v>0</v>
      </c>
      <c r="R2287" s="5">
        <f t="shared" si="357"/>
        <v>-3.3767812841967171E-4</v>
      </c>
      <c r="S2287" s="5">
        <f t="shared" si="358"/>
        <v>0</v>
      </c>
      <c r="T2287" s="5"/>
    </row>
    <row r="2288" spans="3:20" x14ac:dyDescent="0.2">
      <c r="C2288" s="1">
        <v>39787</v>
      </c>
      <c r="D2288" s="2">
        <v>2252.09</v>
      </c>
      <c r="E2288" s="5">
        <f t="shared" si="349"/>
        <v>-4.9237562903171189E-2</v>
      </c>
      <c r="G2288" s="1">
        <f t="shared" si="350"/>
        <v>39786</v>
      </c>
      <c r="H2288" s="4">
        <f t="shared" si="353"/>
        <v>-4.9237562903171189E-2</v>
      </c>
      <c r="I2288" s="2">
        <f t="shared" si="354"/>
        <v>1</v>
      </c>
      <c r="K2288" s="6">
        <f t="shared" si="351"/>
        <v>161.652523485237</v>
      </c>
      <c r="L2288" s="6">
        <f t="shared" si="355"/>
        <v>48.350626794021991</v>
      </c>
      <c r="M2288" s="6"/>
      <c r="N2288" s="6">
        <f t="shared" si="356"/>
        <v>126.97941308513812</v>
      </c>
      <c r="O2288" s="6"/>
      <c r="P2288" s="6"/>
      <c r="Q2288" s="5">
        <f t="shared" si="352"/>
        <v>-5.0491050905839607E-2</v>
      </c>
      <c r="R2288" s="5">
        <f t="shared" si="357"/>
        <v>-5.0491050905840051E-2</v>
      </c>
      <c r="S2288" s="5">
        <f t="shared" si="358"/>
        <v>-5.0691070908507108E-2</v>
      </c>
      <c r="T2288" s="5"/>
    </row>
    <row r="2289" spans="3:20" x14ac:dyDescent="0.2">
      <c r="C2289" s="1">
        <v>39790</v>
      </c>
      <c r="D2289" s="2">
        <v>2449.2800000000002</v>
      </c>
      <c r="E2289" s="5">
        <f t="shared" si="349"/>
        <v>8.7558667726423026E-2</v>
      </c>
      <c r="G2289" s="1">
        <f t="shared" si="350"/>
        <v>39787</v>
      </c>
      <c r="H2289" s="4">
        <f t="shared" si="353"/>
        <v>8.7558667726423026E-2</v>
      </c>
      <c r="I2289" s="2">
        <f t="shared" si="354"/>
        <v>1</v>
      </c>
      <c r="K2289" s="6">
        <f t="shared" si="351"/>
        <v>175.80660307621866</v>
      </c>
      <c r="L2289" s="6">
        <f t="shared" si="355"/>
        <v>52.584143259844048</v>
      </c>
      <c r="M2289" s="6"/>
      <c r="N2289" s="6">
        <f t="shared" si="356"/>
        <v>138.09756132355594</v>
      </c>
      <c r="O2289" s="6"/>
      <c r="P2289" s="6"/>
      <c r="Q2289" s="5">
        <f t="shared" si="352"/>
        <v>8.3935429860238386E-2</v>
      </c>
      <c r="R2289" s="5">
        <f t="shared" si="357"/>
        <v>8.393542986023883E-2</v>
      </c>
      <c r="S2289" s="5">
        <f t="shared" si="358"/>
        <v>8.3935429860238386E-2</v>
      </c>
      <c r="T2289" s="5"/>
    </row>
    <row r="2290" spans="3:20" x14ac:dyDescent="0.2">
      <c r="C2290" s="1">
        <v>39791</v>
      </c>
      <c r="D2290" s="2">
        <v>2480.79</v>
      </c>
      <c r="E2290" s="5">
        <f t="shared" si="349"/>
        <v>1.286500522602551E-2</v>
      </c>
      <c r="G2290" s="1">
        <f t="shared" si="350"/>
        <v>39790</v>
      </c>
      <c r="H2290" s="4">
        <f t="shared" si="353"/>
        <v>0</v>
      </c>
      <c r="I2290" s="2">
        <f t="shared" si="354"/>
        <v>0</v>
      </c>
      <c r="K2290" s="6">
        <f t="shared" si="351"/>
        <v>175.80660307621866</v>
      </c>
      <c r="L2290" s="6">
        <f t="shared" si="355"/>
        <v>53.260638537688017</v>
      </c>
      <c r="M2290" s="6"/>
      <c r="N2290" s="6">
        <f t="shared" si="356"/>
        <v>138.06994181129122</v>
      </c>
      <c r="O2290" s="6"/>
      <c r="P2290" s="6"/>
      <c r="Q2290" s="5">
        <f t="shared" si="352"/>
        <v>0</v>
      </c>
      <c r="R2290" s="5">
        <f t="shared" si="357"/>
        <v>1.2782954023076609E-2</v>
      </c>
      <c r="S2290" s="5">
        <f t="shared" si="358"/>
        <v>-2.0002000266661213E-4</v>
      </c>
      <c r="T2290" s="5"/>
    </row>
    <row r="2291" spans="3:20" x14ac:dyDescent="0.2">
      <c r="C2291" s="1">
        <v>39792</v>
      </c>
      <c r="D2291" s="2">
        <v>2495.58</v>
      </c>
      <c r="E2291" s="5">
        <f t="shared" si="349"/>
        <v>5.961810552283734E-3</v>
      </c>
      <c r="G2291" s="1">
        <f t="shared" si="350"/>
        <v>39791</v>
      </c>
      <c r="H2291" s="4">
        <f t="shared" si="353"/>
        <v>0</v>
      </c>
      <c r="I2291" s="2">
        <f t="shared" si="354"/>
        <v>0</v>
      </c>
      <c r="K2291" s="6">
        <f t="shared" si="351"/>
        <v>175.80660307621866</v>
      </c>
      <c r="L2291" s="6">
        <f t="shared" si="355"/>
        <v>53.578168374543381</v>
      </c>
      <c r="M2291" s="6"/>
      <c r="N2291" s="6">
        <f t="shared" si="356"/>
        <v>138.06994181129122</v>
      </c>
      <c r="O2291" s="6"/>
      <c r="P2291" s="6"/>
      <c r="Q2291" s="5">
        <f t="shared" si="352"/>
        <v>0</v>
      </c>
      <c r="R2291" s="5">
        <f t="shared" si="357"/>
        <v>5.9441092793344197E-3</v>
      </c>
      <c r="S2291" s="5">
        <f t="shared" si="358"/>
        <v>0</v>
      </c>
      <c r="T2291" s="5"/>
    </row>
    <row r="2292" spans="3:20" x14ac:dyDescent="0.2">
      <c r="C2292" s="1">
        <v>39793</v>
      </c>
      <c r="D2292" s="2">
        <v>2485.39</v>
      </c>
      <c r="E2292" s="5">
        <f t="shared" si="349"/>
        <v>-4.08321913142438E-3</v>
      </c>
      <c r="G2292" s="1">
        <f t="shared" si="350"/>
        <v>39792</v>
      </c>
      <c r="H2292" s="4">
        <f t="shared" si="353"/>
        <v>0</v>
      </c>
      <c r="I2292" s="2">
        <f t="shared" si="354"/>
        <v>0</v>
      </c>
      <c r="K2292" s="6">
        <f t="shared" si="351"/>
        <v>175.80660307621866</v>
      </c>
      <c r="L2292" s="6">
        <f t="shared" si="355"/>
        <v>53.359396972409769</v>
      </c>
      <c r="M2292" s="6"/>
      <c r="N2292" s="6">
        <f t="shared" si="356"/>
        <v>138.06994181129122</v>
      </c>
      <c r="O2292" s="6"/>
      <c r="P2292" s="6"/>
      <c r="Q2292" s="5">
        <f t="shared" si="352"/>
        <v>0</v>
      </c>
      <c r="R2292" s="5">
        <f t="shared" si="357"/>
        <v>-4.0915782331176764E-3</v>
      </c>
      <c r="S2292" s="5">
        <f t="shared" si="358"/>
        <v>0</v>
      </c>
      <c r="T2292" s="5"/>
    </row>
    <row r="2293" spans="3:20" x14ac:dyDescent="0.2">
      <c r="C2293" s="1">
        <v>39794</v>
      </c>
      <c r="D2293" s="2">
        <v>2418.91</v>
      </c>
      <c r="E2293" s="5">
        <f t="shared" si="349"/>
        <v>-2.6748317165515279E-2</v>
      </c>
      <c r="G2293" s="1">
        <f t="shared" si="350"/>
        <v>39793</v>
      </c>
      <c r="H2293" s="4">
        <f t="shared" si="353"/>
        <v>-2.6748317165515279E-2</v>
      </c>
      <c r="I2293" s="2">
        <f t="shared" si="354"/>
        <v>1</v>
      </c>
      <c r="K2293" s="6">
        <f t="shared" si="351"/>
        <v>171.10407229734412</v>
      </c>
      <c r="L2293" s="6">
        <f t="shared" si="355"/>
        <v>51.932122898431118</v>
      </c>
      <c r="M2293" s="6"/>
      <c r="N2293" s="6">
        <f t="shared" si="356"/>
        <v>134.34992785605522</v>
      </c>
      <c r="O2293" s="6"/>
      <c r="P2293" s="6"/>
      <c r="Q2293" s="5">
        <f t="shared" si="352"/>
        <v>-2.7112563405489176E-2</v>
      </c>
      <c r="R2293" s="5">
        <f t="shared" si="357"/>
        <v>-2.7112563405489176E-2</v>
      </c>
      <c r="S2293" s="5">
        <f t="shared" si="358"/>
        <v>-2.7312583408156677E-2</v>
      </c>
      <c r="T2293" s="5"/>
    </row>
    <row r="2294" spans="3:20" x14ac:dyDescent="0.2">
      <c r="C2294" s="1">
        <v>39797</v>
      </c>
      <c r="D2294" s="2">
        <v>2407.4699999999998</v>
      </c>
      <c r="E2294" s="5">
        <f t="shared" si="349"/>
        <v>-4.7294029128822712E-3</v>
      </c>
      <c r="G2294" s="1">
        <f t="shared" si="350"/>
        <v>39794</v>
      </c>
      <c r="H2294" s="4">
        <f t="shared" si="353"/>
        <v>-4.7294029128822712E-3</v>
      </c>
      <c r="I2294" s="2">
        <f t="shared" si="354"/>
        <v>1</v>
      </c>
      <c r="K2294" s="6">
        <f t="shared" si="351"/>
        <v>170.29485219941503</v>
      </c>
      <c r="L2294" s="6">
        <f t="shared" si="355"/>
        <v>51.686514965123116</v>
      </c>
      <c r="M2294" s="6"/>
      <c r="N2294" s="6">
        <f t="shared" si="356"/>
        <v>133.71453291590726</v>
      </c>
      <c r="O2294" s="6"/>
      <c r="P2294" s="6"/>
      <c r="Q2294" s="5">
        <f t="shared" si="352"/>
        <v>-4.7406219256354021E-3</v>
      </c>
      <c r="R2294" s="5">
        <f t="shared" si="357"/>
        <v>-4.7406219256358462E-3</v>
      </c>
      <c r="S2294" s="5">
        <f t="shared" si="358"/>
        <v>-4.7406219256354021E-3</v>
      </c>
      <c r="T2294" s="5"/>
    </row>
    <row r="2295" spans="3:20" x14ac:dyDescent="0.2">
      <c r="C2295" s="1">
        <v>39798</v>
      </c>
      <c r="D2295" s="2">
        <v>2450.36</v>
      </c>
      <c r="E2295" s="5">
        <f t="shared" si="349"/>
        <v>1.7815382953889489E-2</v>
      </c>
      <c r="G2295" s="1">
        <f t="shared" si="350"/>
        <v>39797</v>
      </c>
      <c r="H2295" s="4">
        <f t="shared" si="353"/>
        <v>1.7815382953889489E-2</v>
      </c>
      <c r="I2295" s="2">
        <f t="shared" si="354"/>
        <v>1</v>
      </c>
      <c r="K2295" s="6">
        <f t="shared" si="351"/>
        <v>173.32872020642361</v>
      </c>
      <c r="L2295" s="6">
        <f t="shared" si="355"/>
        <v>52.607330022778719</v>
      </c>
      <c r="M2295" s="6"/>
      <c r="N2295" s="6">
        <f t="shared" si="356"/>
        <v>136.09670852630458</v>
      </c>
      <c r="O2295" s="6"/>
      <c r="P2295" s="6"/>
      <c r="Q2295" s="5">
        <f t="shared" si="352"/>
        <v>1.7658548984387679E-2</v>
      </c>
      <c r="R2295" s="5">
        <f t="shared" si="357"/>
        <v>1.7658548984387235E-2</v>
      </c>
      <c r="S2295" s="5">
        <f t="shared" si="358"/>
        <v>1.765854898438679E-2</v>
      </c>
      <c r="T2295" s="5"/>
    </row>
    <row r="2296" spans="3:20" x14ac:dyDescent="0.2">
      <c r="C2296" s="1">
        <v>39799</v>
      </c>
      <c r="D2296" s="2">
        <v>2444.46</v>
      </c>
      <c r="E2296" s="5">
        <f t="shared" si="349"/>
        <v>-2.4078094647317499E-3</v>
      </c>
      <c r="G2296" s="1">
        <f t="shared" si="350"/>
        <v>39798</v>
      </c>
      <c r="H2296" s="4">
        <f t="shared" si="353"/>
        <v>0</v>
      </c>
      <c r="I2296" s="2">
        <f t="shared" si="354"/>
        <v>0</v>
      </c>
      <c r="K2296" s="6">
        <f t="shared" si="351"/>
        <v>173.32872020642361</v>
      </c>
      <c r="L2296" s="6">
        <f t="shared" si="355"/>
        <v>52.480661595635603</v>
      </c>
      <c r="M2296" s="6"/>
      <c r="N2296" s="6">
        <f t="shared" si="356"/>
        <v>136.06948918459932</v>
      </c>
      <c r="O2296" s="6"/>
      <c r="P2296" s="6"/>
      <c r="Q2296" s="5">
        <f t="shared" si="352"/>
        <v>0</v>
      </c>
      <c r="R2296" s="5">
        <f t="shared" si="357"/>
        <v>-2.4107128994890203E-3</v>
      </c>
      <c r="S2296" s="5">
        <f t="shared" si="358"/>
        <v>-2.0002000266661213E-4</v>
      </c>
      <c r="T2296" s="5"/>
    </row>
    <row r="2297" spans="3:20" x14ac:dyDescent="0.2">
      <c r="C2297" s="1">
        <v>39800</v>
      </c>
      <c r="D2297" s="2">
        <v>2452.42</v>
      </c>
      <c r="E2297" s="5">
        <f t="shared" si="349"/>
        <v>3.2563429141814699E-3</v>
      </c>
      <c r="G2297" s="1">
        <f t="shared" si="350"/>
        <v>39799</v>
      </c>
      <c r="H2297" s="4">
        <f t="shared" si="353"/>
        <v>3.2563429141814699E-3</v>
      </c>
      <c r="I2297" s="2">
        <f t="shared" si="354"/>
        <v>1</v>
      </c>
      <c r="K2297" s="6">
        <f t="shared" si="351"/>
        <v>173.89313795629192</v>
      </c>
      <c r="L2297" s="6">
        <f t="shared" si="355"/>
        <v>52.651556626154104</v>
      </c>
      <c r="M2297" s="6"/>
      <c r="N2297" s="6">
        <f t="shared" si="356"/>
        <v>136.48527558592156</v>
      </c>
      <c r="O2297" s="6"/>
      <c r="P2297" s="6"/>
      <c r="Q2297" s="5">
        <f t="shared" si="352"/>
        <v>3.2510525113931266E-3</v>
      </c>
      <c r="R2297" s="5">
        <f t="shared" si="357"/>
        <v>3.2510525113935707E-3</v>
      </c>
      <c r="S2297" s="5">
        <f t="shared" si="358"/>
        <v>3.0510325087256263E-3</v>
      </c>
      <c r="T2297" s="5"/>
    </row>
    <row r="2298" spans="3:20" x14ac:dyDescent="0.2">
      <c r="C2298" s="1">
        <v>39801</v>
      </c>
      <c r="D2298" s="2">
        <v>2444.14</v>
      </c>
      <c r="E2298" s="5">
        <f t="shared" si="349"/>
        <v>-3.3762569217345314E-3</v>
      </c>
      <c r="G2298" s="1">
        <f t="shared" si="350"/>
        <v>39800</v>
      </c>
      <c r="H2298" s="4">
        <f t="shared" si="353"/>
        <v>0</v>
      </c>
      <c r="I2298" s="2">
        <f t="shared" si="354"/>
        <v>0</v>
      </c>
      <c r="K2298" s="6">
        <f t="shared" si="351"/>
        <v>173.89313795629192</v>
      </c>
      <c r="L2298" s="6">
        <f t="shared" si="355"/>
        <v>52.473791443654953</v>
      </c>
      <c r="M2298" s="6"/>
      <c r="N2298" s="6">
        <f t="shared" si="356"/>
        <v>136.45797853080438</v>
      </c>
      <c r="O2298" s="6"/>
      <c r="P2298" s="6"/>
      <c r="Q2298" s="5">
        <f t="shared" si="352"/>
        <v>0</v>
      </c>
      <c r="R2298" s="5">
        <f t="shared" si="357"/>
        <v>-3.3819693384842253E-3</v>
      </c>
      <c r="S2298" s="5">
        <f t="shared" si="358"/>
        <v>-2.0002000266661213E-4</v>
      </c>
      <c r="T2298" s="5"/>
    </row>
    <row r="2299" spans="3:20" x14ac:dyDescent="0.2">
      <c r="C2299" s="1">
        <v>39804</v>
      </c>
      <c r="D2299" s="2">
        <v>2397.65</v>
      </c>
      <c r="E2299" s="5">
        <f t="shared" si="349"/>
        <v>-1.9021005343392679E-2</v>
      </c>
      <c r="G2299" s="1">
        <f t="shared" si="350"/>
        <v>39801</v>
      </c>
      <c r="H2299" s="4">
        <f t="shared" si="353"/>
        <v>-1.9021005343392679E-2</v>
      </c>
      <c r="I2299" s="2">
        <f t="shared" si="354"/>
        <v>1</v>
      </c>
      <c r="K2299" s="6">
        <f t="shared" si="351"/>
        <v>170.58551565004598</v>
      </c>
      <c r="L2299" s="6">
        <f t="shared" si="355"/>
        <v>51.475687176217122</v>
      </c>
      <c r="M2299" s="6"/>
      <c r="N2299" s="6">
        <f t="shared" si="356"/>
        <v>133.83563810990299</v>
      </c>
      <c r="O2299" s="6"/>
      <c r="P2299" s="6"/>
      <c r="Q2299" s="5">
        <f t="shared" si="352"/>
        <v>-1.9204231820729945E-2</v>
      </c>
      <c r="R2299" s="5">
        <f t="shared" si="357"/>
        <v>-1.9204231820729945E-2</v>
      </c>
      <c r="S2299" s="5">
        <f t="shared" si="358"/>
        <v>-1.9404251823397445E-2</v>
      </c>
      <c r="T2299" s="5"/>
    </row>
    <row r="2300" spans="3:20" x14ac:dyDescent="0.2">
      <c r="C2300" s="1">
        <v>39805</v>
      </c>
      <c r="D2300" s="2">
        <v>2382.14</v>
      </c>
      <c r="E2300" s="5">
        <f t="shared" si="349"/>
        <v>-6.4688340666903916E-3</v>
      </c>
      <c r="G2300" s="1">
        <f t="shared" si="350"/>
        <v>39804</v>
      </c>
      <c r="H2300" s="4">
        <f t="shared" si="353"/>
        <v>-6.4688340666903916E-3</v>
      </c>
      <c r="I2300" s="2">
        <f t="shared" si="354"/>
        <v>1</v>
      </c>
      <c r="K2300" s="6">
        <f t="shared" si="351"/>
        <v>169.48202625512502</v>
      </c>
      <c r="L2300" s="6">
        <f t="shared" si="355"/>
        <v>51.14269949740531</v>
      </c>
      <c r="M2300" s="6"/>
      <c r="N2300" s="6">
        <f t="shared" si="356"/>
        <v>132.9698775747604</v>
      </c>
      <c r="O2300" s="6"/>
      <c r="P2300" s="6"/>
      <c r="Q2300" s="5">
        <f t="shared" si="352"/>
        <v>-6.4898476450370168E-3</v>
      </c>
      <c r="R2300" s="5">
        <f t="shared" si="357"/>
        <v>-6.4898476450365727E-3</v>
      </c>
      <c r="S2300" s="5">
        <f t="shared" si="358"/>
        <v>-6.4898476450361287E-3</v>
      </c>
      <c r="T2300" s="5"/>
    </row>
    <row r="2301" spans="3:20" x14ac:dyDescent="0.2">
      <c r="C2301" s="1">
        <v>39806</v>
      </c>
      <c r="D2301" s="2">
        <v>2377.42</v>
      </c>
      <c r="E2301" s="5">
        <f t="shared" si="349"/>
        <v>-1.9814116718579935E-3</v>
      </c>
      <c r="G2301" s="1">
        <f t="shared" si="350"/>
        <v>39805</v>
      </c>
      <c r="H2301" s="4">
        <f t="shared" si="353"/>
        <v>-1.9814116718579935E-3</v>
      </c>
      <c r="I2301" s="2">
        <f t="shared" si="354"/>
        <v>1</v>
      </c>
      <c r="K2301" s="6">
        <f t="shared" si="351"/>
        <v>169.14621259013299</v>
      </c>
      <c r="L2301" s="6">
        <f t="shared" si="355"/>
        <v>51.041364755690829</v>
      </c>
      <c r="M2301" s="6"/>
      <c r="N2301" s="6">
        <f t="shared" si="356"/>
        <v>132.70640950732826</v>
      </c>
      <c r="O2301" s="6"/>
      <c r="P2301" s="6"/>
      <c r="Q2301" s="5">
        <f t="shared" si="352"/>
        <v>-1.983377264826558E-3</v>
      </c>
      <c r="R2301" s="5">
        <f t="shared" si="357"/>
        <v>-1.983377264826558E-3</v>
      </c>
      <c r="S2301" s="5">
        <f t="shared" si="358"/>
        <v>-1.983377264826558E-3</v>
      </c>
      <c r="T2301" s="5"/>
    </row>
    <row r="2302" spans="3:20" x14ac:dyDescent="0.2">
      <c r="C2302" s="1">
        <v>39811</v>
      </c>
      <c r="D2302" s="2">
        <v>2388.3000000000002</v>
      </c>
      <c r="E2302" s="5">
        <f t="shared" si="349"/>
        <v>4.5763895315089924E-3</v>
      </c>
      <c r="G2302" s="1">
        <f t="shared" si="350"/>
        <v>39806</v>
      </c>
      <c r="H2302" s="4">
        <f t="shared" si="353"/>
        <v>4.5763895315089924E-3</v>
      </c>
      <c r="I2302" s="2">
        <f t="shared" si="354"/>
        <v>1</v>
      </c>
      <c r="K2302" s="6">
        <f t="shared" si="351"/>
        <v>169.92029154672485</v>
      </c>
      <c r="L2302" s="6">
        <f t="shared" si="355"/>
        <v>51.2749499230327</v>
      </c>
      <c r="M2302" s="6"/>
      <c r="N2302" s="6">
        <f t="shared" si="356"/>
        <v>133.31372573056174</v>
      </c>
      <c r="O2302" s="6"/>
      <c r="P2302" s="6"/>
      <c r="Q2302" s="5">
        <f t="shared" si="352"/>
        <v>4.5659496999768123E-3</v>
      </c>
      <c r="R2302" s="5">
        <f t="shared" si="357"/>
        <v>4.5659496999768123E-3</v>
      </c>
      <c r="S2302" s="5">
        <f t="shared" si="358"/>
        <v>4.5659496999768123E-3</v>
      </c>
      <c r="T2302" s="5"/>
    </row>
    <row r="2303" spans="3:20" x14ac:dyDescent="0.2">
      <c r="C2303" s="1">
        <v>39812</v>
      </c>
      <c r="D2303" s="2">
        <v>2451.48</v>
      </c>
      <c r="E2303" s="5">
        <f t="shared" si="349"/>
        <v>2.6453963069966013E-2</v>
      </c>
      <c r="G2303" s="1">
        <f t="shared" si="350"/>
        <v>39811</v>
      </c>
      <c r="H2303" s="4">
        <f t="shared" si="353"/>
        <v>0</v>
      </c>
      <c r="I2303" s="2">
        <f t="shared" si="354"/>
        <v>0</v>
      </c>
      <c r="K2303" s="6">
        <f t="shared" si="351"/>
        <v>169.92029154672485</v>
      </c>
      <c r="L2303" s="6">
        <f t="shared" si="355"/>
        <v>52.631375554710964</v>
      </c>
      <c r="M2303" s="6"/>
      <c r="N2303" s="6">
        <f t="shared" si="356"/>
        <v>133.28706298541564</v>
      </c>
      <c r="O2303" s="6"/>
      <c r="P2303" s="6"/>
      <c r="Q2303" s="5">
        <f t="shared" si="352"/>
        <v>0</v>
      </c>
      <c r="R2303" s="5">
        <f t="shared" si="357"/>
        <v>2.6110108024920198E-2</v>
      </c>
      <c r="S2303" s="5">
        <f t="shared" si="358"/>
        <v>-2.0002000266750031E-4</v>
      </c>
      <c r="T2303" s="5"/>
    </row>
    <row r="2304" spans="3:20" x14ac:dyDescent="0.2">
      <c r="C2304" s="1">
        <v>39813</v>
      </c>
      <c r="D2304" s="2">
        <v>2447.62</v>
      </c>
      <c r="E2304" s="5">
        <f t="shared" si="349"/>
        <v>-1.5745590418849542E-3</v>
      </c>
      <c r="G2304" s="1">
        <f t="shared" si="350"/>
        <v>39812</v>
      </c>
      <c r="H2304" s="4">
        <f t="shared" si="353"/>
        <v>0</v>
      </c>
      <c r="I2304" s="2">
        <f t="shared" si="354"/>
        <v>0</v>
      </c>
      <c r="K2304" s="6">
        <f t="shared" si="351"/>
        <v>169.92029154672485</v>
      </c>
      <c r="L2304" s="6">
        <f t="shared" si="355"/>
        <v>52.548504346444453</v>
      </c>
      <c r="M2304" s="6"/>
      <c r="N2304" s="6">
        <f t="shared" si="356"/>
        <v>133.28706298541564</v>
      </c>
      <c r="O2304" s="6"/>
      <c r="P2304" s="6"/>
      <c r="Q2304" s="5">
        <f t="shared" si="352"/>
        <v>0</v>
      </c>
      <c r="R2304" s="5">
        <f t="shared" si="357"/>
        <v>-1.5757999627465935E-3</v>
      </c>
      <c r="S2304" s="5">
        <f t="shared" si="358"/>
        <v>0</v>
      </c>
      <c r="T2304" s="5"/>
    </row>
    <row r="2305" spans="3:20" x14ac:dyDescent="0.2">
      <c r="C2305" s="1">
        <v>39815</v>
      </c>
      <c r="D2305" s="2">
        <v>2536.4699999999998</v>
      </c>
      <c r="E2305" s="5">
        <f t="shared" si="349"/>
        <v>3.6300569532852288E-2</v>
      </c>
      <c r="G2305" s="1">
        <f t="shared" si="350"/>
        <v>39813</v>
      </c>
      <c r="H2305" s="4">
        <f t="shared" si="353"/>
        <v>3.6300569532852288E-2</v>
      </c>
      <c r="I2305" s="2">
        <f t="shared" si="354"/>
        <v>1</v>
      </c>
      <c r="K2305" s="6">
        <f t="shared" si="351"/>
        <v>176.08849490505926</v>
      </c>
      <c r="L2305" s="6">
        <f t="shared" si="355"/>
        <v>54.456044982319945</v>
      </c>
      <c r="M2305" s="6"/>
      <c r="N2305" s="6">
        <f t="shared" si="356"/>
        <v>138.09783419129073</v>
      </c>
      <c r="O2305" s="6"/>
      <c r="P2305" s="6"/>
      <c r="Q2305" s="5">
        <f t="shared" si="352"/>
        <v>3.5657226790873686E-2</v>
      </c>
      <c r="R2305" s="5">
        <f t="shared" si="357"/>
        <v>3.5657226790873686E-2</v>
      </c>
      <c r="S2305" s="5">
        <f t="shared" si="358"/>
        <v>3.5457206788206186E-2</v>
      </c>
      <c r="T2305" s="5"/>
    </row>
    <row r="2306" spans="3:20" x14ac:dyDescent="0.2">
      <c r="C2306" s="1">
        <v>39818</v>
      </c>
      <c r="D2306" s="2">
        <v>2553.41</v>
      </c>
      <c r="E2306" s="5">
        <f t="shared" si="349"/>
        <v>6.6785729774056293E-3</v>
      </c>
      <c r="G2306" s="1">
        <f t="shared" si="350"/>
        <v>39815</v>
      </c>
      <c r="H2306" s="4">
        <f t="shared" si="353"/>
        <v>0</v>
      </c>
      <c r="I2306" s="2">
        <f t="shared" si="354"/>
        <v>0</v>
      </c>
      <c r="K2306" s="6">
        <f t="shared" si="351"/>
        <v>176.08849490505926</v>
      </c>
      <c r="L2306" s="6">
        <f t="shared" si="355"/>
        <v>54.819733652795257</v>
      </c>
      <c r="M2306" s="6"/>
      <c r="N2306" s="6">
        <f t="shared" si="356"/>
        <v>138.07021462445246</v>
      </c>
      <c r="O2306" s="6"/>
      <c r="P2306" s="6"/>
      <c r="Q2306" s="5">
        <f t="shared" si="352"/>
        <v>0</v>
      </c>
      <c r="R2306" s="5">
        <f t="shared" si="357"/>
        <v>6.6563701097233086E-3</v>
      </c>
      <c r="S2306" s="5">
        <f t="shared" si="358"/>
        <v>-2.0002000266661213E-4</v>
      </c>
      <c r="T2306" s="5"/>
    </row>
    <row r="2307" spans="3:20" x14ac:dyDescent="0.2">
      <c r="C2307" s="1">
        <v>39819</v>
      </c>
      <c r="D2307" s="2">
        <v>2578.4299999999998</v>
      </c>
      <c r="E2307" s="5">
        <f t="shared" si="349"/>
        <v>9.7986613978953575E-3</v>
      </c>
      <c r="G2307" s="1">
        <f t="shared" si="350"/>
        <v>39818</v>
      </c>
      <c r="H2307" s="4">
        <f t="shared" si="353"/>
        <v>0</v>
      </c>
      <c r="I2307" s="2">
        <f t="shared" si="354"/>
        <v>0</v>
      </c>
      <c r="K2307" s="6">
        <f t="shared" si="351"/>
        <v>176.08849490505926</v>
      </c>
      <c r="L2307" s="6">
        <f t="shared" si="355"/>
        <v>55.356893660781807</v>
      </c>
      <c r="M2307" s="6"/>
      <c r="N2307" s="6">
        <f t="shared" si="356"/>
        <v>138.07021462445246</v>
      </c>
      <c r="O2307" s="6"/>
      <c r="P2307" s="6"/>
      <c r="Q2307" s="5">
        <f t="shared" si="352"/>
        <v>0</v>
      </c>
      <c r="R2307" s="5">
        <f t="shared" si="357"/>
        <v>9.7509658306842439E-3</v>
      </c>
      <c r="S2307" s="5">
        <f t="shared" si="358"/>
        <v>0</v>
      </c>
      <c r="T2307" s="5"/>
    </row>
    <row r="2308" spans="3:20" x14ac:dyDescent="0.2">
      <c r="C2308" s="1">
        <v>39820</v>
      </c>
      <c r="D2308" s="2">
        <v>2538.5500000000002</v>
      </c>
      <c r="E2308" s="5">
        <f t="shared" si="349"/>
        <v>-1.5466776294101316E-2</v>
      </c>
      <c r="G2308" s="1">
        <f t="shared" si="350"/>
        <v>39819</v>
      </c>
      <c r="H2308" s="4">
        <f t="shared" si="353"/>
        <v>0</v>
      </c>
      <c r="I2308" s="2">
        <f t="shared" si="354"/>
        <v>0</v>
      </c>
      <c r="K2308" s="6">
        <f t="shared" si="351"/>
        <v>176.08849490505926</v>
      </c>
      <c r="L2308" s="6">
        <f t="shared" si="355"/>
        <v>54.500700970194139</v>
      </c>
      <c r="M2308" s="6"/>
      <c r="N2308" s="6">
        <f t="shared" si="356"/>
        <v>138.07021462445246</v>
      </c>
      <c r="O2308" s="6"/>
      <c r="P2308" s="6"/>
      <c r="Q2308" s="5">
        <f t="shared" si="352"/>
        <v>0</v>
      </c>
      <c r="R2308" s="5">
        <f t="shared" si="357"/>
        <v>-1.5587634691362595E-2</v>
      </c>
      <c r="S2308" s="5">
        <f t="shared" si="358"/>
        <v>0</v>
      </c>
      <c r="T2308" s="5"/>
    </row>
    <row r="2309" spans="3:20" x14ac:dyDescent="0.2">
      <c r="C2309" s="1">
        <v>39821</v>
      </c>
      <c r="D2309" s="2">
        <v>2516.56</v>
      </c>
      <c r="E2309" s="5">
        <f t="shared" si="349"/>
        <v>-8.6624254003270507E-3</v>
      </c>
      <c r="G2309" s="1">
        <f t="shared" si="350"/>
        <v>39820</v>
      </c>
      <c r="H2309" s="4">
        <f t="shared" si="353"/>
        <v>-8.6624254003270507E-3</v>
      </c>
      <c r="I2309" s="2">
        <f t="shared" si="354"/>
        <v>1</v>
      </c>
      <c r="K2309" s="6">
        <f t="shared" si="351"/>
        <v>174.56314145408831</v>
      </c>
      <c r="L2309" s="6">
        <f t="shared" si="355"/>
        <v>54.028592713774302</v>
      </c>
      <c r="M2309" s="6"/>
      <c r="N2309" s="6">
        <f t="shared" si="356"/>
        <v>136.84681685192294</v>
      </c>
      <c r="O2309" s="6"/>
      <c r="P2309" s="6"/>
      <c r="Q2309" s="5">
        <f t="shared" si="352"/>
        <v>-8.700162293965974E-3</v>
      </c>
      <c r="R2309" s="5">
        <f t="shared" si="357"/>
        <v>-8.700162293965974E-3</v>
      </c>
      <c r="S2309" s="5">
        <f t="shared" si="358"/>
        <v>-8.9001822966334743E-3</v>
      </c>
      <c r="T2309" s="5"/>
    </row>
    <row r="2310" spans="3:20" x14ac:dyDescent="0.2">
      <c r="C2310" s="1">
        <v>39822</v>
      </c>
      <c r="D2310" s="2">
        <v>2486.59</v>
      </c>
      <c r="E2310" s="5">
        <f t="shared" si="349"/>
        <v>-1.1909114028673983E-2</v>
      </c>
      <c r="G2310" s="1">
        <f t="shared" si="350"/>
        <v>39821</v>
      </c>
      <c r="H2310" s="4">
        <f t="shared" si="353"/>
        <v>-1.1909114028673983E-2</v>
      </c>
      <c r="I2310" s="2">
        <f t="shared" si="354"/>
        <v>1</v>
      </c>
      <c r="K2310" s="6">
        <f t="shared" si="351"/>
        <v>172.48424909730801</v>
      </c>
      <c r="L2310" s="6">
        <f t="shared" si="355"/>
        <v>53.385160042337176</v>
      </c>
      <c r="M2310" s="6"/>
      <c r="N2310" s="6">
        <f t="shared" si="356"/>
        <v>135.21709250557231</v>
      </c>
      <c r="O2310" s="6"/>
      <c r="P2310" s="6"/>
      <c r="Q2310" s="5">
        <f t="shared" si="352"/>
        <v>-1.1980595615556311E-2</v>
      </c>
      <c r="R2310" s="5">
        <f t="shared" si="357"/>
        <v>-1.1980595615555423E-2</v>
      </c>
      <c r="S2310" s="5">
        <f t="shared" si="358"/>
        <v>-1.1980595615555423E-2</v>
      </c>
      <c r="T2310" s="5"/>
    </row>
    <row r="2311" spans="3:20" x14ac:dyDescent="0.2">
      <c r="C2311" s="1">
        <v>39825</v>
      </c>
      <c r="D2311" s="2">
        <v>2451.87</v>
      </c>
      <c r="E2311" s="5">
        <f t="shared" ref="E2311:E2374" si="359">(D2311-D2310)/D2310</f>
        <v>-1.396289697939759E-2</v>
      </c>
      <c r="G2311" s="1">
        <f t="shared" ref="G2311:G2374" si="360">C2310</f>
        <v>39822</v>
      </c>
      <c r="H2311" s="4">
        <f t="shared" si="353"/>
        <v>-1.396289697939759E-2</v>
      </c>
      <c r="I2311" s="2">
        <f t="shared" si="354"/>
        <v>1</v>
      </c>
      <c r="K2311" s="6">
        <f t="shared" ref="K2311:K2374" si="361">K2310*(1+H2311)</f>
        <v>170.07586929659354</v>
      </c>
      <c r="L2311" s="6">
        <f t="shared" si="355"/>
        <v>52.639748552437368</v>
      </c>
      <c r="M2311" s="6"/>
      <c r="N2311" s="6">
        <f t="shared" si="356"/>
        <v>133.32907017306334</v>
      </c>
      <c r="O2311" s="6"/>
      <c r="P2311" s="6"/>
      <c r="Q2311" s="5">
        <f t="shared" ref="Q2311:Q2374" si="362">LN(K2311)-LN(K2310)</f>
        <v>-1.4061295249146788E-2</v>
      </c>
      <c r="R2311" s="5">
        <f t="shared" si="357"/>
        <v>-1.4061295249147232E-2</v>
      </c>
      <c r="S2311" s="5">
        <f t="shared" si="358"/>
        <v>-1.4061295249147676E-2</v>
      </c>
      <c r="T2311" s="5"/>
    </row>
    <row r="2312" spans="3:20" x14ac:dyDescent="0.2">
      <c r="C2312" s="1">
        <v>39826</v>
      </c>
      <c r="D2312" s="2">
        <v>2411.2800000000002</v>
      </c>
      <c r="E2312" s="5">
        <f t="shared" si="359"/>
        <v>-1.6554711301985707E-2</v>
      </c>
      <c r="G2312" s="1">
        <f t="shared" si="360"/>
        <v>39825</v>
      </c>
      <c r="H2312" s="4">
        <f t="shared" ref="H2312:H2375" si="363">IF(E2311&lt;0, E2312,0)</f>
        <v>-1.6554711301985707E-2</v>
      </c>
      <c r="I2312" s="2">
        <f t="shared" ref="I2312:I2375" si="364">IF(E2311&lt;0,1,0)</f>
        <v>1</v>
      </c>
      <c r="K2312" s="6">
        <f t="shared" si="361"/>
        <v>167.26031238095419</v>
      </c>
      <c r="L2312" s="6">
        <f t="shared" ref="L2312:L2375" si="365">(L2311*(1+E2312))</f>
        <v>51.768312712142645</v>
      </c>
      <c r="M2312" s="6"/>
      <c r="N2312" s="6">
        <f t="shared" ref="N2312:N2375" si="366">IF(I2311&lt;&gt;I2312,N2311*(1+H2312)*(1-$O$3),N2311*(1+H2312))</f>
        <v>131.12184590818609</v>
      </c>
      <c r="O2312" s="6"/>
      <c r="P2312" s="6"/>
      <c r="Q2312" s="5">
        <f t="shared" si="362"/>
        <v>-1.6693271883897687E-2</v>
      </c>
      <c r="R2312" s="5">
        <f t="shared" ref="R2312:R2375" si="367">LN(L2312)-LN(L2311)</f>
        <v>-1.6693271883897687E-2</v>
      </c>
      <c r="S2312" s="5">
        <f t="shared" ref="S2312:S2375" si="368">LN(N2312)-LN(N2311)</f>
        <v>-1.6693271883896799E-2</v>
      </c>
      <c r="T2312" s="5"/>
    </row>
    <row r="2313" spans="3:20" x14ac:dyDescent="0.2">
      <c r="C2313" s="1">
        <v>39827</v>
      </c>
      <c r="D2313" s="2">
        <v>2298.46</v>
      </c>
      <c r="E2313" s="5">
        <f t="shared" si="359"/>
        <v>-4.6788427723035132E-2</v>
      </c>
      <c r="G2313" s="1">
        <f t="shared" si="360"/>
        <v>39826</v>
      </c>
      <c r="H2313" s="4">
        <f t="shared" si="363"/>
        <v>-4.6788427723035132E-2</v>
      </c>
      <c r="I2313" s="2">
        <f t="shared" si="364"/>
        <v>1</v>
      </c>
      <c r="K2313" s="6">
        <f t="shared" si="361"/>
        <v>159.43446534418564</v>
      </c>
      <c r="L2313" s="6">
        <f t="shared" si="365"/>
        <v>49.346154754467079</v>
      </c>
      <c r="M2313" s="6"/>
      <c r="N2313" s="6">
        <f t="shared" si="366"/>
        <v>124.98686089799997</v>
      </c>
      <c r="O2313" s="6"/>
      <c r="P2313" s="6"/>
      <c r="Q2313" s="5">
        <f t="shared" si="362"/>
        <v>-4.7918393381218394E-2</v>
      </c>
      <c r="R2313" s="5">
        <f t="shared" si="367"/>
        <v>-4.7918393381218394E-2</v>
      </c>
      <c r="S2313" s="5">
        <f t="shared" si="368"/>
        <v>-4.7918393381218394E-2</v>
      </c>
      <c r="T2313" s="5"/>
    </row>
    <row r="2314" spans="3:20" x14ac:dyDescent="0.2">
      <c r="C2314" s="1">
        <v>39828</v>
      </c>
      <c r="D2314" s="2">
        <v>2257.67</v>
      </c>
      <c r="E2314" s="5">
        <f t="shared" si="359"/>
        <v>-1.7746665158410398E-2</v>
      </c>
      <c r="G2314" s="1">
        <f t="shared" si="360"/>
        <v>39827</v>
      </c>
      <c r="H2314" s="4">
        <f t="shared" si="363"/>
        <v>-1.7746665158410398E-2</v>
      </c>
      <c r="I2314" s="2">
        <f t="shared" si="364"/>
        <v>1</v>
      </c>
      <c r="K2314" s="6">
        <f t="shared" si="361"/>
        <v>156.60503527301219</v>
      </c>
      <c r="L2314" s="6">
        <f t="shared" si="365"/>
        <v>48.470425069184451</v>
      </c>
      <c r="M2314" s="6"/>
      <c r="N2314" s="6">
        <f t="shared" si="366"/>
        <v>122.76876092844235</v>
      </c>
      <c r="O2314" s="6"/>
      <c r="P2314" s="6"/>
      <c r="Q2314" s="5">
        <f t="shared" si="362"/>
        <v>-1.7906025444633045E-2</v>
      </c>
      <c r="R2314" s="5">
        <f t="shared" si="367"/>
        <v>-1.7906025444633045E-2</v>
      </c>
      <c r="S2314" s="5">
        <f t="shared" si="368"/>
        <v>-1.7906025444633933E-2</v>
      </c>
      <c r="T2314" s="5"/>
    </row>
    <row r="2315" spans="3:20" x14ac:dyDescent="0.2">
      <c r="C2315" s="1">
        <v>39829</v>
      </c>
      <c r="D2315" s="2">
        <v>2281.4499999999998</v>
      </c>
      <c r="E2315" s="5">
        <f t="shared" si="359"/>
        <v>1.0532983119764954E-2</v>
      </c>
      <c r="G2315" s="1">
        <f t="shared" si="360"/>
        <v>39828</v>
      </c>
      <c r="H2315" s="4">
        <f t="shared" si="363"/>
        <v>1.0532983119764954E-2</v>
      </c>
      <c r="I2315" s="2">
        <f t="shared" si="364"/>
        <v>1</v>
      </c>
      <c r="K2315" s="6">
        <f t="shared" si="361"/>
        <v>158.25455346601302</v>
      </c>
      <c r="L2315" s="6">
        <f t="shared" si="365"/>
        <v>48.980963238245998</v>
      </c>
      <c r="M2315" s="6"/>
      <c r="N2315" s="6">
        <f t="shared" si="366"/>
        <v>124.06188221493609</v>
      </c>
      <c r="O2315" s="6"/>
      <c r="P2315" s="6"/>
      <c r="Q2315" s="5">
        <f t="shared" si="362"/>
        <v>1.0477897724463503E-2</v>
      </c>
      <c r="R2315" s="5">
        <f t="shared" si="367"/>
        <v>1.0477897724463503E-2</v>
      </c>
      <c r="S2315" s="5">
        <f t="shared" si="368"/>
        <v>1.0477897724463503E-2</v>
      </c>
      <c r="T2315" s="5"/>
    </row>
    <row r="2316" spans="3:20" x14ac:dyDescent="0.2">
      <c r="C2316" s="1">
        <v>39832</v>
      </c>
      <c r="D2316" s="2">
        <v>2252.39</v>
      </c>
      <c r="E2316" s="5">
        <f t="shared" si="359"/>
        <v>-1.2737513423480657E-2</v>
      </c>
      <c r="G2316" s="1">
        <f t="shared" si="360"/>
        <v>39829</v>
      </c>
      <c r="H2316" s="4">
        <f t="shared" si="363"/>
        <v>0</v>
      </c>
      <c r="I2316" s="2">
        <f t="shared" si="364"/>
        <v>0</v>
      </c>
      <c r="K2316" s="6">
        <f t="shared" si="361"/>
        <v>158.25455346601302</v>
      </c>
      <c r="L2316" s="6">
        <f t="shared" si="365"/>
        <v>48.357067561503833</v>
      </c>
      <c r="M2316" s="6"/>
      <c r="N2316" s="6">
        <f t="shared" si="366"/>
        <v>124.03706983849311</v>
      </c>
      <c r="O2316" s="6"/>
      <c r="P2316" s="6"/>
      <c r="Q2316" s="5">
        <f t="shared" si="362"/>
        <v>0</v>
      </c>
      <c r="R2316" s="5">
        <f t="shared" si="367"/>
        <v>-1.2819331058927741E-2</v>
      </c>
      <c r="S2316" s="5">
        <f t="shared" si="368"/>
        <v>-2.0002000266661213E-4</v>
      </c>
      <c r="T2316" s="5"/>
    </row>
    <row r="2317" spans="3:20" x14ac:dyDescent="0.2">
      <c r="C2317" s="1">
        <v>39833</v>
      </c>
      <c r="D2317" s="2">
        <v>2200.8000000000002</v>
      </c>
      <c r="E2317" s="5">
        <f t="shared" si="359"/>
        <v>-2.2904559157161813E-2</v>
      </c>
      <c r="G2317" s="1">
        <f t="shared" si="360"/>
        <v>39832</v>
      </c>
      <c r="H2317" s="4">
        <f t="shared" si="363"/>
        <v>-2.2904559157161813E-2</v>
      </c>
      <c r="I2317" s="2">
        <f t="shared" si="364"/>
        <v>1</v>
      </c>
      <c r="K2317" s="6">
        <f t="shared" si="361"/>
        <v>154.62980268426048</v>
      </c>
      <c r="L2317" s="6">
        <f t="shared" si="365"/>
        <v>47.249470246874495</v>
      </c>
      <c r="M2317" s="6"/>
      <c r="N2317" s="6">
        <f t="shared" si="366"/>
        <v>121.1718162236094</v>
      </c>
      <c r="O2317" s="6"/>
      <c r="P2317" s="6"/>
      <c r="Q2317" s="5">
        <f t="shared" si="362"/>
        <v>-2.3170944051488007E-2</v>
      </c>
      <c r="R2317" s="5">
        <f t="shared" si="367"/>
        <v>-2.3170944051488007E-2</v>
      </c>
      <c r="S2317" s="5">
        <f t="shared" si="368"/>
        <v>-2.3370964054154619E-2</v>
      </c>
      <c r="T2317" s="5"/>
    </row>
    <row r="2318" spans="3:20" x14ac:dyDescent="0.2">
      <c r="C2318" s="1">
        <v>39834</v>
      </c>
      <c r="D2318" s="2">
        <v>2188.4299999999998</v>
      </c>
      <c r="E2318" s="5">
        <f t="shared" si="359"/>
        <v>-5.6206833878591168E-3</v>
      </c>
      <c r="G2318" s="1">
        <f t="shared" si="360"/>
        <v>39833</v>
      </c>
      <c r="H2318" s="4">
        <f t="shared" si="363"/>
        <v>-5.6206833878591168E-3</v>
      </c>
      <c r="I2318" s="2">
        <f t="shared" si="364"/>
        <v>1</v>
      </c>
      <c r="K2318" s="6">
        <f t="shared" si="361"/>
        <v>153.76067752104512</v>
      </c>
      <c r="L2318" s="6">
        <f t="shared" si="365"/>
        <v>46.98389593437274</v>
      </c>
      <c r="M2318" s="6"/>
      <c r="N2318" s="6">
        <f t="shared" si="366"/>
        <v>120.49074780908464</v>
      </c>
      <c r="O2318" s="6"/>
      <c r="P2318" s="6"/>
      <c r="Q2318" s="5">
        <f t="shared" si="362"/>
        <v>-5.6365388690711171E-3</v>
      </c>
      <c r="R2318" s="5">
        <f t="shared" si="367"/>
        <v>-5.636538869070673E-3</v>
      </c>
      <c r="S2318" s="5">
        <f t="shared" si="368"/>
        <v>-5.6365388690711171E-3</v>
      </c>
      <c r="T2318" s="5"/>
    </row>
    <row r="2319" spans="3:20" x14ac:dyDescent="0.2">
      <c r="C2319" s="1">
        <v>39835</v>
      </c>
      <c r="D2319" s="2">
        <v>2160.0700000000002</v>
      </c>
      <c r="E2319" s="5">
        <f t="shared" si="359"/>
        <v>-1.2959061975936938E-2</v>
      </c>
      <c r="G2319" s="1">
        <f t="shared" si="360"/>
        <v>39834</v>
      </c>
      <c r="H2319" s="4">
        <f t="shared" si="363"/>
        <v>-1.2959061975936938E-2</v>
      </c>
      <c r="I2319" s="2">
        <f t="shared" si="364"/>
        <v>1</v>
      </c>
      <c r="K2319" s="6">
        <f t="shared" si="361"/>
        <v>151.76808337158784</v>
      </c>
      <c r="L2319" s="6">
        <f t="shared" si="365"/>
        <v>46.375028715088227</v>
      </c>
      <c r="M2319" s="6"/>
      <c r="N2319" s="6">
        <f t="shared" si="366"/>
        <v>118.92930074069972</v>
      </c>
      <c r="O2319" s="6"/>
      <c r="P2319" s="6"/>
      <c r="Q2319" s="5">
        <f t="shared" si="362"/>
        <v>-1.3043763180784929E-2</v>
      </c>
      <c r="R2319" s="5">
        <f t="shared" si="367"/>
        <v>-1.3043763180784929E-2</v>
      </c>
      <c r="S2319" s="5">
        <f t="shared" si="368"/>
        <v>-1.3043763180784929E-2</v>
      </c>
      <c r="T2319" s="5"/>
    </row>
    <row r="2320" spans="3:20" x14ac:dyDescent="0.2">
      <c r="C2320" s="1">
        <v>39836</v>
      </c>
      <c r="D2320" s="2">
        <v>2147.87</v>
      </c>
      <c r="E2320" s="5">
        <f t="shared" si="359"/>
        <v>-5.6479651122418586E-3</v>
      </c>
      <c r="G2320" s="1">
        <f t="shared" si="360"/>
        <v>39835</v>
      </c>
      <c r="H2320" s="4">
        <f t="shared" si="363"/>
        <v>-5.6479651122418586E-3</v>
      </c>
      <c r="I2320" s="2">
        <f t="shared" si="364"/>
        <v>1</v>
      </c>
      <c r="K2320" s="6">
        <f t="shared" si="361"/>
        <v>150.91090253155329</v>
      </c>
      <c r="L2320" s="6">
        <f t="shared" si="365"/>
        <v>46.113104170826198</v>
      </c>
      <c r="M2320" s="6"/>
      <c r="N2320" s="6">
        <f t="shared" si="366"/>
        <v>118.25759219929293</v>
      </c>
      <c r="O2320" s="6"/>
      <c r="P2320" s="6"/>
      <c r="Q2320" s="5">
        <f t="shared" si="362"/>
        <v>-5.6639751785185766E-3</v>
      </c>
      <c r="R2320" s="5">
        <f t="shared" si="367"/>
        <v>-5.6639751785185766E-3</v>
      </c>
      <c r="S2320" s="5">
        <f t="shared" si="368"/>
        <v>-5.6639751785185766E-3</v>
      </c>
      <c r="T2320" s="5"/>
    </row>
    <row r="2321" spans="3:20" x14ac:dyDescent="0.2">
      <c r="C2321" s="1">
        <v>39839</v>
      </c>
      <c r="D2321" s="2">
        <v>2226.77</v>
      </c>
      <c r="E2321" s="5">
        <f t="shared" si="359"/>
        <v>3.6734066773128772E-2</v>
      </c>
      <c r="G2321" s="1">
        <f t="shared" si="360"/>
        <v>39836</v>
      </c>
      <c r="H2321" s="4">
        <f t="shared" si="363"/>
        <v>3.6734066773128772E-2</v>
      </c>
      <c r="I2321" s="2">
        <f t="shared" si="364"/>
        <v>1</v>
      </c>
      <c r="K2321" s="6">
        <f t="shared" si="361"/>
        <v>156.45447370194051</v>
      </c>
      <c r="L2321" s="6">
        <f t="shared" si="365"/>
        <v>47.807026018553572</v>
      </c>
      <c r="M2321" s="6"/>
      <c r="N2321" s="6">
        <f t="shared" si="366"/>
        <v>122.6016744875712</v>
      </c>
      <c r="O2321" s="6"/>
      <c r="P2321" s="6"/>
      <c r="Q2321" s="5">
        <f t="shared" si="362"/>
        <v>3.6075451589439922E-2</v>
      </c>
      <c r="R2321" s="5">
        <f t="shared" si="367"/>
        <v>3.6075451589439478E-2</v>
      </c>
      <c r="S2321" s="5">
        <f t="shared" si="368"/>
        <v>3.6075451589439922E-2</v>
      </c>
      <c r="T2321" s="5"/>
    </row>
    <row r="2322" spans="3:20" x14ac:dyDescent="0.2">
      <c r="C2322" s="1">
        <v>39840</v>
      </c>
      <c r="D2322" s="2">
        <v>2224.62</v>
      </c>
      <c r="E2322" s="5">
        <f t="shared" si="359"/>
        <v>-9.655240550214396E-4</v>
      </c>
      <c r="G2322" s="1">
        <f t="shared" si="360"/>
        <v>39839</v>
      </c>
      <c r="H2322" s="4">
        <f t="shared" si="363"/>
        <v>0</v>
      </c>
      <c r="I2322" s="2">
        <f t="shared" si="364"/>
        <v>0</v>
      </c>
      <c r="K2322" s="6">
        <f t="shared" si="361"/>
        <v>156.45447370194051</v>
      </c>
      <c r="L2322" s="6">
        <f t="shared" si="365"/>
        <v>47.760867184933623</v>
      </c>
      <c r="M2322" s="6"/>
      <c r="N2322" s="6">
        <f t="shared" si="366"/>
        <v>122.57715415267369</v>
      </c>
      <c r="O2322" s="6"/>
      <c r="P2322" s="6"/>
      <c r="Q2322" s="5">
        <f t="shared" si="362"/>
        <v>0</v>
      </c>
      <c r="R2322" s="5">
        <f t="shared" si="367"/>
        <v>-9.6599047362122548E-4</v>
      </c>
      <c r="S2322" s="5">
        <f t="shared" si="368"/>
        <v>-2.0002000266750031E-4</v>
      </c>
      <c r="T2322" s="5"/>
    </row>
    <row r="2323" spans="3:20" x14ac:dyDescent="0.2">
      <c r="C2323" s="1">
        <v>39841</v>
      </c>
      <c r="D2323" s="2">
        <v>2322.7800000000002</v>
      </c>
      <c r="E2323" s="5">
        <f t="shared" si="359"/>
        <v>4.4124389783423826E-2</v>
      </c>
      <c r="G2323" s="1">
        <f t="shared" si="360"/>
        <v>39840</v>
      </c>
      <c r="H2323" s="4">
        <f t="shared" si="363"/>
        <v>4.4124389783423826E-2</v>
      </c>
      <c r="I2323" s="2">
        <f t="shared" si="364"/>
        <v>1</v>
      </c>
      <c r="K2323" s="6">
        <f t="shared" si="361"/>
        <v>163.35793188292536</v>
      </c>
      <c r="L2323" s="6">
        <f t="shared" si="365"/>
        <v>49.868286304995969</v>
      </c>
      <c r="M2323" s="6"/>
      <c r="N2323" s="6">
        <f t="shared" si="366"/>
        <v>127.96019912179288</v>
      </c>
      <c r="O2323" s="6"/>
      <c r="P2323" s="6"/>
      <c r="Q2323" s="5">
        <f t="shared" si="362"/>
        <v>4.3178629665100665E-2</v>
      </c>
      <c r="R2323" s="5">
        <f t="shared" si="367"/>
        <v>4.3178629665100665E-2</v>
      </c>
      <c r="S2323" s="5">
        <f t="shared" si="368"/>
        <v>4.2978609662434053E-2</v>
      </c>
      <c r="T2323" s="5"/>
    </row>
    <row r="2324" spans="3:20" x14ac:dyDescent="0.2">
      <c r="C2324" s="1">
        <v>39842</v>
      </c>
      <c r="D2324" s="2">
        <v>2269.4</v>
      </c>
      <c r="E2324" s="5">
        <f t="shared" si="359"/>
        <v>-2.298108301259702E-2</v>
      </c>
      <c r="G2324" s="1">
        <f t="shared" si="360"/>
        <v>39841</v>
      </c>
      <c r="H2324" s="4">
        <f t="shared" si="363"/>
        <v>0</v>
      </c>
      <c r="I2324" s="2">
        <f t="shared" si="364"/>
        <v>0</v>
      </c>
      <c r="K2324" s="6">
        <f t="shared" si="361"/>
        <v>163.35793188292536</v>
      </c>
      <c r="L2324" s="6">
        <f t="shared" si="365"/>
        <v>48.7222590777249</v>
      </c>
      <c r="M2324" s="6"/>
      <c r="N2324" s="6">
        <f t="shared" si="366"/>
        <v>127.93460708196852</v>
      </c>
      <c r="O2324" s="6"/>
      <c r="P2324" s="6"/>
      <c r="Q2324" s="5">
        <f t="shared" si="362"/>
        <v>0</v>
      </c>
      <c r="R2324" s="5">
        <f t="shared" si="367"/>
        <v>-2.324926480602052E-2</v>
      </c>
      <c r="S2324" s="5">
        <f t="shared" si="368"/>
        <v>-2.0002000266661213E-4</v>
      </c>
      <c r="T2324" s="5"/>
    </row>
    <row r="2325" spans="3:20" x14ac:dyDescent="0.2">
      <c r="C2325" s="1">
        <v>39843</v>
      </c>
      <c r="D2325" s="2">
        <v>2236.98</v>
      </c>
      <c r="E2325" s="5">
        <f t="shared" si="359"/>
        <v>-1.4285714285714316E-2</v>
      </c>
      <c r="G2325" s="1">
        <f t="shared" si="360"/>
        <v>39842</v>
      </c>
      <c r="H2325" s="4">
        <f t="shared" si="363"/>
        <v>-1.4285714285714316E-2</v>
      </c>
      <c r="I2325" s="2">
        <f t="shared" si="364"/>
        <v>1</v>
      </c>
      <c r="K2325" s="6">
        <f t="shared" si="361"/>
        <v>161.02424714174069</v>
      </c>
      <c r="L2325" s="6">
        <f t="shared" si="365"/>
        <v>48.026226805185971</v>
      </c>
      <c r="M2325" s="6"/>
      <c r="N2325" s="6">
        <f t="shared" si="366"/>
        <v>126.08174844397281</v>
      </c>
      <c r="O2325" s="6"/>
      <c r="P2325" s="6"/>
      <c r="Q2325" s="5">
        <f t="shared" si="362"/>
        <v>-1.4388737452099676E-2</v>
      </c>
      <c r="R2325" s="5">
        <f t="shared" si="367"/>
        <v>-1.4388737452099676E-2</v>
      </c>
      <c r="S2325" s="5">
        <f t="shared" si="368"/>
        <v>-1.4588757454767176E-2</v>
      </c>
      <c r="T2325" s="5"/>
    </row>
    <row r="2326" spans="3:20" x14ac:dyDescent="0.2">
      <c r="C2326" s="1">
        <v>39846</v>
      </c>
      <c r="D2326" s="2">
        <v>2198.7399999999998</v>
      </c>
      <c r="E2326" s="5">
        <f t="shared" si="359"/>
        <v>-1.7094475587622705E-2</v>
      </c>
      <c r="G2326" s="1">
        <f t="shared" si="360"/>
        <v>39843</v>
      </c>
      <c r="H2326" s="4">
        <f t="shared" si="363"/>
        <v>-1.7094475587622705E-2</v>
      </c>
      <c r="I2326" s="2">
        <f t="shared" si="364"/>
        <v>1</v>
      </c>
      <c r="K2326" s="6">
        <f t="shared" si="361"/>
        <v>158.27162207996088</v>
      </c>
      <c r="L2326" s="6">
        <f t="shared" si="365"/>
        <v>47.205243643499088</v>
      </c>
      <c r="M2326" s="6"/>
      <c r="N2326" s="6">
        <f t="shared" si="366"/>
        <v>123.92644707315253</v>
      </c>
      <c r="O2326" s="6"/>
      <c r="P2326" s="6"/>
      <c r="Q2326" s="5">
        <f t="shared" si="362"/>
        <v>-1.7242272902022293E-2</v>
      </c>
      <c r="R2326" s="5">
        <f t="shared" si="367"/>
        <v>-1.7242272902022293E-2</v>
      </c>
      <c r="S2326" s="5">
        <f t="shared" si="368"/>
        <v>-1.7242272902022293E-2</v>
      </c>
      <c r="T2326" s="5"/>
    </row>
    <row r="2327" spans="3:20" x14ac:dyDescent="0.2">
      <c r="C2327" s="1">
        <v>39847</v>
      </c>
      <c r="D2327" s="2">
        <v>2244.89</v>
      </c>
      <c r="E2327" s="5">
        <f t="shared" si="359"/>
        <v>2.0989293868306436E-2</v>
      </c>
      <c r="G2327" s="1">
        <f t="shared" si="360"/>
        <v>39846</v>
      </c>
      <c r="H2327" s="4">
        <f t="shared" si="363"/>
        <v>2.0989293868306436E-2</v>
      </c>
      <c r="I2327" s="2">
        <f t="shared" si="364"/>
        <v>1</v>
      </c>
      <c r="K2327" s="6">
        <f t="shared" si="361"/>
        <v>161.59363166681072</v>
      </c>
      <c r="L2327" s="6">
        <f t="shared" si="365"/>
        <v>48.196048374457497</v>
      </c>
      <c r="M2327" s="6"/>
      <c r="N2327" s="6">
        <f t="shared" si="366"/>
        <v>126.52757568882606</v>
      </c>
      <c r="O2327" s="6"/>
      <c r="P2327" s="6"/>
      <c r="Q2327" s="5">
        <f t="shared" si="362"/>
        <v>2.0772053200329488E-2</v>
      </c>
      <c r="R2327" s="5">
        <f t="shared" si="367"/>
        <v>2.0772053200329044E-2</v>
      </c>
      <c r="S2327" s="5">
        <f t="shared" si="368"/>
        <v>2.0772053200329488E-2</v>
      </c>
      <c r="T2327" s="5"/>
    </row>
    <row r="2328" spans="3:20" x14ac:dyDescent="0.2">
      <c r="C2328" s="1">
        <v>39848</v>
      </c>
      <c r="D2328" s="2">
        <v>2297.73</v>
      </c>
      <c r="E2328" s="5">
        <f t="shared" si="359"/>
        <v>2.3537901634378588E-2</v>
      </c>
      <c r="G2328" s="1">
        <f t="shared" si="360"/>
        <v>39847</v>
      </c>
      <c r="H2328" s="4">
        <f t="shared" si="363"/>
        <v>0</v>
      </c>
      <c r="I2328" s="2">
        <f t="shared" si="364"/>
        <v>0</v>
      </c>
      <c r="K2328" s="6">
        <f t="shared" si="361"/>
        <v>161.59363166681072</v>
      </c>
      <c r="L2328" s="6">
        <f t="shared" si="365"/>
        <v>49.330482220261231</v>
      </c>
      <c r="M2328" s="6"/>
      <c r="N2328" s="6">
        <f t="shared" si="366"/>
        <v>126.5022701736883</v>
      </c>
      <c r="O2328" s="6"/>
      <c r="P2328" s="6"/>
      <c r="Q2328" s="5">
        <f t="shared" si="362"/>
        <v>0</v>
      </c>
      <c r="R2328" s="5">
        <f t="shared" si="367"/>
        <v>2.3265156830121203E-2</v>
      </c>
      <c r="S2328" s="5">
        <f t="shared" si="368"/>
        <v>-2.0002000266750031E-4</v>
      </c>
      <c r="T2328" s="5"/>
    </row>
    <row r="2329" spans="3:20" x14ac:dyDescent="0.2">
      <c r="C2329" s="1">
        <v>39849</v>
      </c>
      <c r="D2329" s="2">
        <v>2293.23</v>
      </c>
      <c r="E2329" s="5">
        <f t="shared" si="359"/>
        <v>-1.9584546487185178E-3</v>
      </c>
      <c r="G2329" s="1">
        <f t="shared" si="360"/>
        <v>39848</v>
      </c>
      <c r="H2329" s="4">
        <f t="shared" si="363"/>
        <v>0</v>
      </c>
      <c r="I2329" s="2">
        <f t="shared" si="364"/>
        <v>0</v>
      </c>
      <c r="K2329" s="6">
        <f t="shared" si="361"/>
        <v>161.59363166681072</v>
      </c>
      <c r="L2329" s="6">
        <f t="shared" si="365"/>
        <v>49.233870708033436</v>
      </c>
      <c r="M2329" s="6"/>
      <c r="N2329" s="6">
        <f t="shared" si="366"/>
        <v>126.5022701736883</v>
      </c>
      <c r="O2329" s="6"/>
      <c r="P2329" s="6"/>
      <c r="Q2329" s="5">
        <f t="shared" si="362"/>
        <v>0</v>
      </c>
      <c r="R2329" s="5">
        <f t="shared" si="367"/>
        <v>-1.9603749286210004E-3</v>
      </c>
      <c r="S2329" s="5">
        <f t="shared" si="368"/>
        <v>0</v>
      </c>
      <c r="T2329" s="5"/>
    </row>
    <row r="2330" spans="3:20" x14ac:dyDescent="0.2">
      <c r="C2330" s="1">
        <v>39850</v>
      </c>
      <c r="D2330" s="2">
        <v>2343.66</v>
      </c>
      <c r="E2330" s="5">
        <f t="shared" si="359"/>
        <v>2.1990816446671217E-2</v>
      </c>
      <c r="G2330" s="1">
        <f t="shared" si="360"/>
        <v>39849</v>
      </c>
      <c r="H2330" s="4">
        <f t="shared" si="363"/>
        <v>2.1990816446671217E-2</v>
      </c>
      <c r="I2330" s="2">
        <f t="shared" si="364"/>
        <v>1</v>
      </c>
      <c r="K2330" s="6">
        <f t="shared" si="361"/>
        <v>165.14720755974653</v>
      </c>
      <c r="L2330" s="6">
        <f t="shared" si="365"/>
        <v>50.316563721732933</v>
      </c>
      <c r="M2330" s="6"/>
      <c r="N2330" s="6">
        <f t="shared" si="366"/>
        <v>129.25830154548964</v>
      </c>
      <c r="O2330" s="6"/>
      <c r="P2330" s="6"/>
      <c r="Q2330" s="5">
        <f t="shared" si="362"/>
        <v>2.175250587682509E-2</v>
      </c>
      <c r="R2330" s="5">
        <f t="shared" si="367"/>
        <v>2.1752505876825534E-2</v>
      </c>
      <c r="S2330" s="5">
        <f t="shared" si="368"/>
        <v>2.1552485874158478E-2</v>
      </c>
      <c r="T2330" s="5"/>
    </row>
    <row r="2331" spans="3:20" x14ac:dyDescent="0.2">
      <c r="C2331" s="1">
        <v>39853</v>
      </c>
      <c r="D2331" s="2">
        <v>2348.9499999999998</v>
      </c>
      <c r="E2331" s="5">
        <f t="shared" si="359"/>
        <v>2.2571533413549595E-3</v>
      </c>
      <c r="G2331" s="1">
        <f t="shared" si="360"/>
        <v>39850</v>
      </c>
      <c r="H2331" s="4">
        <f t="shared" si="363"/>
        <v>0</v>
      </c>
      <c r="I2331" s="2">
        <f t="shared" si="364"/>
        <v>0</v>
      </c>
      <c r="K2331" s="6">
        <f t="shared" si="361"/>
        <v>165.14720755974653</v>
      </c>
      <c r="L2331" s="6">
        <f t="shared" si="365"/>
        <v>50.430135921662938</v>
      </c>
      <c r="M2331" s="6"/>
      <c r="N2331" s="6">
        <f t="shared" si="366"/>
        <v>129.23244988518056</v>
      </c>
      <c r="O2331" s="6"/>
      <c r="P2331" s="6"/>
      <c r="Q2331" s="5">
        <f t="shared" si="362"/>
        <v>0</v>
      </c>
      <c r="R2331" s="5">
        <f t="shared" si="367"/>
        <v>2.2546097974784907E-3</v>
      </c>
      <c r="S2331" s="5">
        <f t="shared" si="368"/>
        <v>-2.0002000266661213E-4</v>
      </c>
      <c r="T2331" s="5"/>
    </row>
    <row r="2332" spans="3:20" x14ac:dyDescent="0.2">
      <c r="C2332" s="1">
        <v>39854</v>
      </c>
      <c r="D2332" s="2">
        <v>2268.15</v>
      </c>
      <c r="E2332" s="5">
        <f t="shared" si="359"/>
        <v>-3.4398348198130965E-2</v>
      </c>
      <c r="G2332" s="1">
        <f t="shared" si="360"/>
        <v>39853</v>
      </c>
      <c r="H2332" s="4">
        <f t="shared" si="363"/>
        <v>0</v>
      </c>
      <c r="I2332" s="2">
        <f t="shared" si="364"/>
        <v>0</v>
      </c>
      <c r="K2332" s="6">
        <f t="shared" si="361"/>
        <v>165.14720755974653</v>
      </c>
      <c r="L2332" s="6">
        <f t="shared" si="365"/>
        <v>48.695422546550503</v>
      </c>
      <c r="M2332" s="6"/>
      <c r="N2332" s="6">
        <f t="shared" si="366"/>
        <v>129.23244988518056</v>
      </c>
      <c r="O2332" s="6"/>
      <c r="P2332" s="6"/>
      <c r="Q2332" s="5">
        <f t="shared" si="362"/>
        <v>0</v>
      </c>
      <c r="R2332" s="5">
        <f t="shared" si="367"/>
        <v>-3.5003898552112833E-2</v>
      </c>
      <c r="S2332" s="5">
        <f t="shared" si="368"/>
        <v>0</v>
      </c>
      <c r="T2332" s="5"/>
    </row>
    <row r="2333" spans="3:20" x14ac:dyDescent="0.2">
      <c r="C2333" s="1">
        <v>39855</v>
      </c>
      <c r="D2333" s="2">
        <v>2267.9</v>
      </c>
      <c r="E2333" s="5">
        <f t="shared" si="359"/>
        <v>-1.1022198708198311E-4</v>
      </c>
      <c r="G2333" s="1">
        <f t="shared" si="360"/>
        <v>39854</v>
      </c>
      <c r="H2333" s="4">
        <f t="shared" si="363"/>
        <v>-1.1022198708198311E-4</v>
      </c>
      <c r="I2333" s="2">
        <f t="shared" si="364"/>
        <v>1</v>
      </c>
      <c r="K2333" s="6">
        <f t="shared" si="361"/>
        <v>165.12900470636825</v>
      </c>
      <c r="L2333" s="6">
        <f t="shared" si="365"/>
        <v>48.690055240315623</v>
      </c>
      <c r="M2333" s="6"/>
      <c r="N2333" s="6">
        <f t="shared" si="366"/>
        <v>129.19236198663319</v>
      </c>
      <c r="O2333" s="6"/>
      <c r="P2333" s="6"/>
      <c r="Q2333" s="5">
        <f t="shared" si="362"/>
        <v>-1.1022806197136248E-4</v>
      </c>
      <c r="R2333" s="5">
        <f t="shared" si="367"/>
        <v>-1.1022806197136248E-4</v>
      </c>
      <c r="S2333" s="5">
        <f t="shared" si="368"/>
        <v>-3.1024806463886279E-4</v>
      </c>
      <c r="T2333" s="5"/>
    </row>
    <row r="2334" spans="3:20" x14ac:dyDescent="0.2">
      <c r="C2334" s="1">
        <v>39856</v>
      </c>
      <c r="D2334" s="2">
        <v>2214.9499999999998</v>
      </c>
      <c r="E2334" s="5">
        <f t="shared" si="359"/>
        <v>-2.3347590281758573E-2</v>
      </c>
      <c r="G2334" s="1">
        <f t="shared" si="360"/>
        <v>39855</v>
      </c>
      <c r="H2334" s="4">
        <f t="shared" si="363"/>
        <v>-2.3347590281758573E-2</v>
      </c>
      <c r="I2334" s="2">
        <f t="shared" si="364"/>
        <v>1</v>
      </c>
      <c r="K2334" s="6">
        <f t="shared" si="361"/>
        <v>161.27364036084938</v>
      </c>
      <c r="L2334" s="6">
        <f t="shared" si="365"/>
        <v>47.553259779768538</v>
      </c>
      <c r="M2334" s="6"/>
      <c r="N2334" s="6">
        <f t="shared" si="366"/>
        <v>126.17603165143663</v>
      </c>
      <c r="O2334" s="6"/>
      <c r="P2334" s="6"/>
      <c r="Q2334" s="5">
        <f t="shared" si="362"/>
        <v>-2.3624463303794307E-2</v>
      </c>
      <c r="R2334" s="5">
        <f t="shared" si="367"/>
        <v>-2.3624463303793863E-2</v>
      </c>
      <c r="S2334" s="5">
        <f t="shared" si="368"/>
        <v>-2.3624463303793419E-2</v>
      </c>
      <c r="T2334" s="5"/>
    </row>
    <row r="2335" spans="3:20" x14ac:dyDescent="0.2">
      <c r="C2335" s="1">
        <v>39857</v>
      </c>
      <c r="D2335" s="2">
        <v>2228.29</v>
      </c>
      <c r="E2335" s="5">
        <f t="shared" si="359"/>
        <v>6.0227093162374531E-3</v>
      </c>
      <c r="G2335" s="1">
        <f t="shared" si="360"/>
        <v>39856</v>
      </c>
      <c r="H2335" s="4">
        <f t="shared" si="363"/>
        <v>6.0227093162374531E-3</v>
      </c>
      <c r="I2335" s="2">
        <f t="shared" si="364"/>
        <v>1</v>
      </c>
      <c r="K2335" s="6">
        <f t="shared" si="361"/>
        <v>162.24494461711421</v>
      </c>
      <c r="L2335" s="6">
        <f t="shared" si="365"/>
        <v>47.839659240461614</v>
      </c>
      <c r="M2335" s="6"/>
      <c r="N2335" s="6">
        <f t="shared" si="366"/>
        <v>126.93595321274961</v>
      </c>
      <c r="O2335" s="6"/>
      <c r="P2335" s="6"/>
      <c r="Q2335" s="5">
        <f t="shared" si="362"/>
        <v>6.0046452957616125E-3</v>
      </c>
      <c r="R2335" s="5">
        <f t="shared" si="367"/>
        <v>6.0046452957607244E-3</v>
      </c>
      <c r="S2335" s="5">
        <f t="shared" si="368"/>
        <v>6.0046452957607244E-3</v>
      </c>
      <c r="T2335" s="5"/>
    </row>
    <row r="2336" spans="3:20" x14ac:dyDescent="0.2">
      <c r="C2336" s="1">
        <v>39860</v>
      </c>
      <c r="D2336" s="2">
        <v>2193.64</v>
      </c>
      <c r="E2336" s="5">
        <f t="shared" si="359"/>
        <v>-1.5550040614103233E-2</v>
      </c>
      <c r="G2336" s="1">
        <f t="shared" si="360"/>
        <v>39857</v>
      </c>
      <c r="H2336" s="4">
        <f t="shared" si="363"/>
        <v>0</v>
      </c>
      <c r="I2336" s="2">
        <f t="shared" si="364"/>
        <v>0</v>
      </c>
      <c r="K2336" s="6">
        <f t="shared" si="361"/>
        <v>162.24494461711421</v>
      </c>
      <c r="L2336" s="6">
        <f t="shared" si="365"/>
        <v>47.095750596307575</v>
      </c>
      <c r="M2336" s="6"/>
      <c r="N2336" s="6">
        <f t="shared" si="366"/>
        <v>126.91056602210706</v>
      </c>
      <c r="O2336" s="6"/>
      <c r="P2336" s="6"/>
      <c r="Q2336" s="5">
        <f t="shared" si="362"/>
        <v>0</v>
      </c>
      <c r="R2336" s="5">
        <f t="shared" si="367"/>
        <v>-1.5672210649924523E-2</v>
      </c>
      <c r="S2336" s="5">
        <f t="shared" si="368"/>
        <v>-2.0002000266750031E-4</v>
      </c>
      <c r="T2336" s="5"/>
    </row>
    <row r="2337" spans="3:20" x14ac:dyDescent="0.2">
      <c r="C2337" s="1">
        <v>39861</v>
      </c>
      <c r="D2337" s="2">
        <v>2119.98</v>
      </c>
      <c r="E2337" s="5">
        <f t="shared" si="359"/>
        <v>-3.3578891705111073E-2</v>
      </c>
      <c r="G2337" s="1">
        <f t="shared" si="360"/>
        <v>39860</v>
      </c>
      <c r="H2337" s="4">
        <f t="shared" si="363"/>
        <v>-3.3578891705111073E-2</v>
      </c>
      <c r="I2337" s="2">
        <f t="shared" si="364"/>
        <v>1</v>
      </c>
      <c r="K2337" s="6">
        <f t="shared" si="361"/>
        <v>156.79693919211439</v>
      </c>
      <c r="L2337" s="6">
        <f t="shared" si="365"/>
        <v>45.514327487263245</v>
      </c>
      <c r="M2337" s="6"/>
      <c r="N2337" s="6">
        <f t="shared" si="366"/>
        <v>122.62452005944249</v>
      </c>
      <c r="O2337" s="6"/>
      <c r="P2337" s="6"/>
      <c r="Q2337" s="5">
        <f t="shared" si="362"/>
        <v>-3.4155609847565493E-2</v>
      </c>
      <c r="R2337" s="5">
        <f t="shared" si="367"/>
        <v>-3.4155609847565049E-2</v>
      </c>
      <c r="S2337" s="5">
        <f t="shared" si="368"/>
        <v>-3.4355629850231217E-2</v>
      </c>
      <c r="T2337" s="5"/>
    </row>
    <row r="2338" spans="3:20" x14ac:dyDescent="0.2">
      <c r="C2338" s="1">
        <v>39862</v>
      </c>
      <c r="D2338" s="2">
        <v>2118.4699999999998</v>
      </c>
      <c r="E2338" s="5">
        <f t="shared" si="359"/>
        <v>-7.1227087048001314E-4</v>
      </c>
      <c r="G2338" s="1">
        <f t="shared" si="360"/>
        <v>39861</v>
      </c>
      <c r="H2338" s="4">
        <f t="shared" si="363"/>
        <v>-7.1227087048001314E-4</v>
      </c>
      <c r="I2338" s="2">
        <f t="shared" si="364"/>
        <v>1</v>
      </c>
      <c r="K2338" s="6">
        <f t="shared" si="361"/>
        <v>156.68525729974743</v>
      </c>
      <c r="L2338" s="6">
        <f t="shared" si="365"/>
        <v>45.481908957604581</v>
      </c>
      <c r="M2338" s="6"/>
      <c r="N2338" s="6">
        <f t="shared" si="366"/>
        <v>122.53717818579756</v>
      </c>
      <c r="O2338" s="6"/>
      <c r="P2338" s="6"/>
      <c r="Q2338" s="5">
        <f t="shared" si="362"/>
        <v>-7.1252465589211056E-4</v>
      </c>
      <c r="R2338" s="5">
        <f t="shared" si="367"/>
        <v>-7.1252465589255465E-4</v>
      </c>
      <c r="S2338" s="5">
        <f t="shared" si="368"/>
        <v>-7.1252465589299874E-4</v>
      </c>
      <c r="T2338" s="5"/>
    </row>
    <row r="2339" spans="3:20" x14ac:dyDescent="0.2">
      <c r="C2339" s="1">
        <v>39863</v>
      </c>
      <c r="D2339" s="2">
        <v>2114.84</v>
      </c>
      <c r="E2339" s="5">
        <f t="shared" si="359"/>
        <v>-1.7135007812240225E-3</v>
      </c>
      <c r="G2339" s="1">
        <f t="shared" si="360"/>
        <v>39862</v>
      </c>
      <c r="H2339" s="4">
        <f t="shared" si="363"/>
        <v>-1.7135007812240225E-3</v>
      </c>
      <c r="I2339" s="2">
        <f t="shared" si="364"/>
        <v>1</v>
      </c>
      <c r="K2339" s="6">
        <f t="shared" si="361"/>
        <v>156.41677698895802</v>
      </c>
      <c r="L2339" s="6">
        <f t="shared" si="365"/>
        <v>45.403975671074164</v>
      </c>
      <c r="M2339" s="6"/>
      <c r="N2339" s="6">
        <f t="shared" si="366"/>
        <v>122.32721063524721</v>
      </c>
      <c r="O2339" s="6"/>
      <c r="P2339" s="6"/>
      <c r="Q2339" s="5">
        <f t="shared" si="362"/>
        <v>-1.7149705028405293E-3</v>
      </c>
      <c r="R2339" s="5">
        <f t="shared" si="367"/>
        <v>-1.7149705028405293E-3</v>
      </c>
      <c r="S2339" s="5">
        <f t="shared" si="368"/>
        <v>-1.7149705028405293E-3</v>
      </c>
      <c r="T2339" s="5"/>
    </row>
    <row r="2340" spans="3:20" x14ac:dyDescent="0.2">
      <c r="C2340" s="1">
        <v>39864</v>
      </c>
      <c r="D2340" s="2">
        <v>2011.68</v>
      </c>
      <c r="E2340" s="5">
        <f t="shared" si="359"/>
        <v>-4.8779103856556559E-2</v>
      </c>
      <c r="G2340" s="1">
        <f t="shared" si="360"/>
        <v>39863</v>
      </c>
      <c r="H2340" s="4">
        <f t="shared" si="363"/>
        <v>-4.8779103856556559E-2</v>
      </c>
      <c r="I2340" s="2">
        <f t="shared" si="364"/>
        <v>1</v>
      </c>
      <c r="K2340" s="6">
        <f t="shared" si="361"/>
        <v>148.78690677930578</v>
      </c>
      <c r="L2340" s="6">
        <f t="shared" si="365"/>
        <v>43.189210426314268</v>
      </c>
      <c r="M2340" s="6"/>
      <c r="N2340" s="6">
        <f t="shared" si="366"/>
        <v>116.36019892318761</v>
      </c>
      <c r="O2340" s="6"/>
      <c r="P2340" s="6"/>
      <c r="Q2340" s="5">
        <f t="shared" si="362"/>
        <v>-5.0008965655689686E-2</v>
      </c>
      <c r="R2340" s="5">
        <f t="shared" si="367"/>
        <v>-5.0008965655689686E-2</v>
      </c>
      <c r="S2340" s="5">
        <f t="shared" si="368"/>
        <v>-5.0008965655689686E-2</v>
      </c>
      <c r="T2340" s="5"/>
    </row>
    <row r="2341" spans="3:20" x14ac:dyDescent="0.2">
      <c r="C2341" s="1">
        <v>39867</v>
      </c>
      <c r="D2341" s="2">
        <v>1991.63</v>
      </c>
      <c r="E2341" s="5">
        <f t="shared" si="359"/>
        <v>-9.9667939234868146E-3</v>
      </c>
      <c r="G2341" s="1">
        <f t="shared" si="360"/>
        <v>39864</v>
      </c>
      <c r="H2341" s="4">
        <f t="shared" si="363"/>
        <v>-9.9667939234868146E-3</v>
      </c>
      <c r="I2341" s="2">
        <f t="shared" si="364"/>
        <v>1</v>
      </c>
      <c r="K2341" s="6">
        <f t="shared" si="361"/>
        <v>147.30397834092341</v>
      </c>
      <c r="L2341" s="6">
        <f t="shared" si="365"/>
        <v>42.758752466277087</v>
      </c>
      <c r="M2341" s="6"/>
      <c r="N2341" s="6">
        <f t="shared" si="366"/>
        <v>115.20046079962427</v>
      </c>
      <c r="O2341" s="6"/>
      <c r="P2341" s="6"/>
      <c r="Q2341" s="5">
        <f t="shared" si="362"/>
        <v>-1.0016794924577077E-2</v>
      </c>
      <c r="R2341" s="5">
        <f t="shared" si="367"/>
        <v>-1.0016794924577077E-2</v>
      </c>
      <c r="S2341" s="5">
        <f t="shared" si="368"/>
        <v>-1.0016794924577077E-2</v>
      </c>
      <c r="T2341" s="5"/>
    </row>
    <row r="2342" spans="3:20" x14ac:dyDescent="0.2">
      <c r="C2342" s="1">
        <v>39868</v>
      </c>
      <c r="D2342" s="2">
        <v>1977.5</v>
      </c>
      <c r="E2342" s="5">
        <f t="shared" si="359"/>
        <v>-7.0946912830194908E-3</v>
      </c>
      <c r="G2342" s="1">
        <f t="shared" si="360"/>
        <v>39867</v>
      </c>
      <c r="H2342" s="4">
        <f t="shared" si="363"/>
        <v>-7.0946912830194908E-3</v>
      </c>
      <c r="I2342" s="2">
        <f t="shared" si="364"/>
        <v>1</v>
      </c>
      <c r="K2342" s="6">
        <f t="shared" si="361"/>
        <v>146.25890208983395</v>
      </c>
      <c r="L2342" s="6">
        <f t="shared" si="365"/>
        <v>42.455392317881802</v>
      </c>
      <c r="M2342" s="6"/>
      <c r="N2342" s="6">
        <f t="shared" si="366"/>
        <v>114.38314909458934</v>
      </c>
      <c r="O2342" s="6"/>
      <c r="P2342" s="6"/>
      <c r="Q2342" s="5">
        <f t="shared" si="362"/>
        <v>-7.1199782784852061E-3</v>
      </c>
      <c r="R2342" s="5">
        <f t="shared" si="367"/>
        <v>-7.1199782784847621E-3</v>
      </c>
      <c r="S2342" s="5">
        <f t="shared" si="368"/>
        <v>-7.1199782784852061E-3</v>
      </c>
      <c r="T2342" s="5"/>
    </row>
    <row r="2343" spans="3:20" x14ac:dyDescent="0.2">
      <c r="C2343" s="1">
        <v>39869</v>
      </c>
      <c r="D2343" s="2">
        <v>1965.26</v>
      </c>
      <c r="E2343" s="5">
        <f t="shared" si="359"/>
        <v>-6.1896333754740884E-3</v>
      </c>
      <c r="G2343" s="1">
        <f t="shared" si="360"/>
        <v>39868</v>
      </c>
      <c r="H2343" s="4">
        <f t="shared" si="363"/>
        <v>-6.1896333754740884E-3</v>
      </c>
      <c r="I2343" s="2">
        <f t="shared" si="364"/>
        <v>1</v>
      </c>
      <c r="K2343" s="6">
        <f t="shared" si="361"/>
        <v>145.35361310799851</v>
      </c>
      <c r="L2343" s="6">
        <f t="shared" si="365"/>
        <v>42.192609004622199</v>
      </c>
      <c r="M2343" s="6"/>
      <c r="N2343" s="6">
        <f t="shared" si="366"/>
        <v>113.67515933736165</v>
      </c>
      <c r="O2343" s="6"/>
      <c r="P2343" s="6"/>
      <c r="Q2343" s="5">
        <f t="shared" si="362"/>
        <v>-6.2088685697450074E-3</v>
      </c>
      <c r="R2343" s="5">
        <f t="shared" si="367"/>
        <v>-6.2088685697454515E-3</v>
      </c>
      <c r="S2343" s="5">
        <f t="shared" si="368"/>
        <v>-6.2088685697450074E-3</v>
      </c>
      <c r="T2343" s="5"/>
    </row>
    <row r="2344" spans="3:20" x14ac:dyDescent="0.2">
      <c r="C2344" s="1">
        <v>39870</v>
      </c>
      <c r="D2344" s="2">
        <v>2021.14</v>
      </c>
      <c r="E2344" s="5">
        <f t="shared" si="359"/>
        <v>2.8433896787193609E-2</v>
      </c>
      <c r="G2344" s="1">
        <f t="shared" si="360"/>
        <v>39869</v>
      </c>
      <c r="H2344" s="4">
        <f t="shared" si="363"/>
        <v>2.8433896787193609E-2</v>
      </c>
      <c r="I2344" s="2">
        <f t="shared" si="364"/>
        <v>1</v>
      </c>
      <c r="K2344" s="6">
        <f t="shared" si="361"/>
        <v>149.486582740757</v>
      </c>
      <c r="L2344" s="6">
        <f t="shared" si="365"/>
        <v>43.39230929424204</v>
      </c>
      <c r="M2344" s="6"/>
      <c r="N2344" s="6">
        <f t="shared" si="366"/>
        <v>116.90738708522797</v>
      </c>
      <c r="O2344" s="6"/>
      <c r="P2344" s="6"/>
      <c r="Q2344" s="5">
        <f t="shared" si="362"/>
        <v>2.8037156569626909E-2</v>
      </c>
      <c r="R2344" s="5">
        <f t="shared" si="367"/>
        <v>2.8037156569627353E-2</v>
      </c>
      <c r="S2344" s="5">
        <f t="shared" si="368"/>
        <v>2.8037156569626909E-2</v>
      </c>
      <c r="T2344" s="5"/>
    </row>
    <row r="2345" spans="3:20" x14ac:dyDescent="0.2">
      <c r="C2345" s="1">
        <v>39871</v>
      </c>
      <c r="D2345" s="2">
        <v>1976.23</v>
      </c>
      <c r="E2345" s="5">
        <f t="shared" si="359"/>
        <v>-2.222013319215892E-2</v>
      </c>
      <c r="G2345" s="1">
        <f t="shared" si="360"/>
        <v>39870</v>
      </c>
      <c r="H2345" s="4">
        <f t="shared" si="363"/>
        <v>0</v>
      </c>
      <c r="I2345" s="2">
        <f t="shared" si="364"/>
        <v>0</v>
      </c>
      <c r="K2345" s="6">
        <f t="shared" si="361"/>
        <v>149.486582740757</v>
      </c>
      <c r="L2345" s="6">
        <f t="shared" si="365"/>
        <v>42.428126402208626</v>
      </c>
      <c r="M2345" s="6"/>
      <c r="N2345" s="6">
        <f t="shared" si="366"/>
        <v>116.88400560781092</v>
      </c>
      <c r="O2345" s="6"/>
      <c r="P2345" s="6"/>
      <c r="Q2345" s="5">
        <f t="shared" si="362"/>
        <v>0</v>
      </c>
      <c r="R2345" s="5">
        <f t="shared" si="367"/>
        <v>-2.2470719346321832E-2</v>
      </c>
      <c r="S2345" s="5">
        <f t="shared" si="368"/>
        <v>-2.0002000266661213E-4</v>
      </c>
      <c r="T2345" s="5"/>
    </row>
    <row r="2346" spans="3:20" x14ac:dyDescent="0.2">
      <c r="C2346" s="1">
        <v>39874</v>
      </c>
      <c r="D2346" s="2">
        <v>1882.79</v>
      </c>
      <c r="E2346" s="5">
        <f t="shared" si="359"/>
        <v>-4.7281945927346539E-2</v>
      </c>
      <c r="G2346" s="1">
        <f t="shared" si="360"/>
        <v>39871</v>
      </c>
      <c r="H2346" s="4">
        <f t="shared" si="363"/>
        <v>-4.7281945927346539E-2</v>
      </c>
      <c r="I2346" s="2">
        <f t="shared" si="364"/>
        <v>1</v>
      </c>
      <c r="K2346" s="6">
        <f t="shared" si="361"/>
        <v>142.4185662187447</v>
      </c>
      <c r="L2346" s="6">
        <f t="shared" si="365"/>
        <v>40.422042023860769</v>
      </c>
      <c r="M2346" s="6"/>
      <c r="N2346" s="6">
        <f t="shared" si="366"/>
        <v>111.33523087441576</v>
      </c>
      <c r="O2346" s="6"/>
      <c r="P2346" s="6"/>
      <c r="Q2346" s="5">
        <f t="shared" si="362"/>
        <v>-4.8436270021067429E-2</v>
      </c>
      <c r="R2346" s="5">
        <f t="shared" si="367"/>
        <v>-4.8436270021067429E-2</v>
      </c>
      <c r="S2346" s="5">
        <f t="shared" si="368"/>
        <v>-4.8636290023734929E-2</v>
      </c>
      <c r="T2346" s="5"/>
    </row>
    <row r="2347" spans="3:20" x14ac:dyDescent="0.2">
      <c r="C2347" s="1">
        <v>39875</v>
      </c>
      <c r="D2347" s="2">
        <v>1864.73</v>
      </c>
      <c r="E2347" s="5">
        <f t="shared" si="359"/>
        <v>-9.5921478231772769E-3</v>
      </c>
      <c r="G2347" s="1">
        <f t="shared" si="360"/>
        <v>39874</v>
      </c>
      <c r="H2347" s="4">
        <f t="shared" si="363"/>
        <v>-9.5921478231772769E-3</v>
      </c>
      <c r="I2347" s="2">
        <f t="shared" si="364"/>
        <v>1</v>
      </c>
      <c r="K2347" s="6">
        <f t="shared" si="361"/>
        <v>141.05246627880953</v>
      </c>
      <c r="L2347" s="6">
        <f t="shared" si="365"/>
        <v>40.034307821453211</v>
      </c>
      <c r="M2347" s="6"/>
      <c r="N2347" s="6">
        <f t="shared" si="366"/>
        <v>110.26728688194079</v>
      </c>
      <c r="O2347" s="6"/>
      <c r="P2347" s="6"/>
      <c r="Q2347" s="5">
        <f t="shared" si="362"/>
        <v>-9.6384487948428799E-3</v>
      </c>
      <c r="R2347" s="5">
        <f t="shared" si="367"/>
        <v>-9.6384487948428799E-3</v>
      </c>
      <c r="S2347" s="5">
        <f t="shared" si="368"/>
        <v>-9.6384487948428799E-3</v>
      </c>
      <c r="T2347" s="5"/>
    </row>
    <row r="2348" spans="3:20" x14ac:dyDescent="0.2">
      <c r="C2348" s="1">
        <v>39876</v>
      </c>
      <c r="D2348" s="2">
        <v>1943.46</v>
      </c>
      <c r="E2348" s="5">
        <f t="shared" si="359"/>
        <v>4.2220589575970795E-2</v>
      </c>
      <c r="G2348" s="1">
        <f t="shared" si="360"/>
        <v>39875</v>
      </c>
      <c r="H2348" s="4">
        <f t="shared" si="363"/>
        <v>4.2220589575970795E-2</v>
      </c>
      <c r="I2348" s="2">
        <f t="shared" si="364"/>
        <v>1</v>
      </c>
      <c r="K2348" s="6">
        <f t="shared" si="361"/>
        <v>147.00778456624562</v>
      </c>
      <c r="L2348" s="6">
        <f t="shared" si="365"/>
        <v>41.724579900940867</v>
      </c>
      <c r="M2348" s="6"/>
      <c r="N2348" s="6">
        <f t="shared" si="366"/>
        <v>114.92283674503905</v>
      </c>
      <c r="O2348" s="6"/>
      <c r="P2348" s="6"/>
      <c r="Q2348" s="5">
        <f t="shared" si="362"/>
        <v>4.1353619175754197E-2</v>
      </c>
      <c r="R2348" s="5">
        <f t="shared" si="367"/>
        <v>4.1353619175754641E-2</v>
      </c>
      <c r="S2348" s="5">
        <f t="shared" si="368"/>
        <v>4.1353619175755085E-2</v>
      </c>
      <c r="T2348" s="5"/>
    </row>
    <row r="2349" spans="3:20" x14ac:dyDescent="0.2">
      <c r="C2349" s="1">
        <v>39877</v>
      </c>
      <c r="D2349" s="2">
        <v>1852.25</v>
      </c>
      <c r="E2349" s="5">
        <f t="shared" si="359"/>
        <v>-4.6931760880079873E-2</v>
      </c>
      <c r="G2349" s="1">
        <f t="shared" si="360"/>
        <v>39876</v>
      </c>
      <c r="H2349" s="4">
        <f t="shared" si="363"/>
        <v>0</v>
      </c>
      <c r="I2349" s="2">
        <f t="shared" si="364"/>
        <v>0</v>
      </c>
      <c r="K2349" s="6">
        <f t="shared" si="361"/>
        <v>147.00778456624562</v>
      </c>
      <c r="L2349" s="6">
        <f t="shared" si="365"/>
        <v>39.76637189420812</v>
      </c>
      <c r="M2349" s="6"/>
      <c r="N2349" s="6">
        <f t="shared" si="366"/>
        <v>114.89985217769005</v>
      </c>
      <c r="O2349" s="6"/>
      <c r="P2349" s="6"/>
      <c r="Q2349" s="5">
        <f t="shared" si="362"/>
        <v>0</v>
      </c>
      <c r="R2349" s="5">
        <f t="shared" si="367"/>
        <v>-4.8068773358447281E-2</v>
      </c>
      <c r="S2349" s="5">
        <f t="shared" si="368"/>
        <v>-2.0002000266750031E-4</v>
      </c>
      <c r="T2349" s="5"/>
    </row>
    <row r="2350" spans="3:20" x14ac:dyDescent="0.2">
      <c r="C2350" s="1">
        <v>39878</v>
      </c>
      <c r="D2350" s="2">
        <v>1817.24</v>
      </c>
      <c r="E2350" s="5">
        <f t="shared" si="359"/>
        <v>-1.8901336212714261E-2</v>
      </c>
      <c r="G2350" s="1">
        <f t="shared" si="360"/>
        <v>39877</v>
      </c>
      <c r="H2350" s="4">
        <f t="shared" si="363"/>
        <v>-1.8901336212714261E-2</v>
      </c>
      <c r="I2350" s="2">
        <f t="shared" si="364"/>
        <v>1</v>
      </c>
      <c r="K2350" s="6">
        <f t="shared" si="361"/>
        <v>144.22914100427275</v>
      </c>
      <c r="L2350" s="6">
        <f t="shared" si="365"/>
        <v>39.014734329075864</v>
      </c>
      <c r="M2350" s="6"/>
      <c r="N2350" s="6">
        <f t="shared" si="366"/>
        <v>112.70554582260019</v>
      </c>
      <c r="O2350" s="6"/>
      <c r="P2350" s="6"/>
      <c r="Q2350" s="5">
        <f t="shared" si="362"/>
        <v>-1.9082249767357062E-2</v>
      </c>
      <c r="R2350" s="5">
        <f t="shared" si="367"/>
        <v>-1.9082249767357506E-2</v>
      </c>
      <c r="S2350" s="5">
        <f t="shared" si="368"/>
        <v>-1.9282269770023674E-2</v>
      </c>
      <c r="T2350" s="5"/>
    </row>
    <row r="2351" spans="3:20" x14ac:dyDescent="0.2">
      <c r="C2351" s="1">
        <v>39881</v>
      </c>
      <c r="D2351" s="2">
        <v>1809.98</v>
      </c>
      <c r="E2351" s="5">
        <f t="shared" si="359"/>
        <v>-3.9950694459730089E-3</v>
      </c>
      <c r="G2351" s="1">
        <f t="shared" si="360"/>
        <v>39878</v>
      </c>
      <c r="H2351" s="4">
        <f t="shared" si="363"/>
        <v>-3.9950694459730089E-3</v>
      </c>
      <c r="I2351" s="2">
        <f t="shared" si="364"/>
        <v>1</v>
      </c>
      <c r="K2351" s="6">
        <f t="shared" si="361"/>
        <v>143.65293556982763</v>
      </c>
      <c r="L2351" s="6">
        <f t="shared" si="365"/>
        <v>38.858867756015016</v>
      </c>
      <c r="M2351" s="6"/>
      <c r="N2351" s="6">
        <f t="shared" si="366"/>
        <v>112.2552793400926</v>
      </c>
      <c r="O2351" s="6"/>
      <c r="P2351" s="6"/>
      <c r="Q2351" s="5">
        <f t="shared" si="362"/>
        <v>-4.0030710543428327E-3</v>
      </c>
      <c r="R2351" s="5">
        <f t="shared" si="367"/>
        <v>-4.0030710543428327E-3</v>
      </c>
      <c r="S2351" s="5">
        <f t="shared" si="368"/>
        <v>-4.0030710543437209E-3</v>
      </c>
      <c r="T2351" s="5"/>
    </row>
    <row r="2352" spans="3:20" x14ac:dyDescent="0.2">
      <c r="C2352" s="1">
        <v>39882</v>
      </c>
      <c r="D2352" s="2">
        <v>1919.53</v>
      </c>
      <c r="E2352" s="5">
        <f t="shared" si="359"/>
        <v>6.0525530668847145E-2</v>
      </c>
      <c r="G2352" s="1">
        <f t="shared" si="360"/>
        <v>39881</v>
      </c>
      <c r="H2352" s="4">
        <f t="shared" si="363"/>
        <v>6.0525530668847145E-2</v>
      </c>
      <c r="I2352" s="2">
        <f t="shared" si="364"/>
        <v>1</v>
      </c>
      <c r="K2352" s="6">
        <f t="shared" si="361"/>
        <v>152.34760572732918</v>
      </c>
      <c r="L2352" s="6">
        <f t="shared" si="365"/>
        <v>41.210821348138381</v>
      </c>
      <c r="M2352" s="6"/>
      <c r="N2352" s="6">
        <f t="shared" si="366"/>
        <v>119.04958969253138</v>
      </c>
      <c r="O2352" s="6"/>
      <c r="P2352" s="6"/>
      <c r="Q2352" s="5">
        <f t="shared" si="362"/>
        <v>5.8764568913724169E-2</v>
      </c>
      <c r="R2352" s="5">
        <f t="shared" si="367"/>
        <v>5.8764568913724169E-2</v>
      </c>
      <c r="S2352" s="5">
        <f t="shared" si="368"/>
        <v>5.8764568913724169E-2</v>
      </c>
      <c r="T2352" s="5"/>
    </row>
    <row r="2353" spans="3:20" x14ac:dyDescent="0.2">
      <c r="C2353" s="1">
        <v>39883</v>
      </c>
      <c r="D2353" s="2">
        <v>1932.79</v>
      </c>
      <c r="E2353" s="5">
        <f t="shared" si="359"/>
        <v>6.9079410063921853E-3</v>
      </c>
      <c r="G2353" s="1">
        <f t="shared" si="360"/>
        <v>39882</v>
      </c>
      <c r="H2353" s="4">
        <f t="shared" si="363"/>
        <v>0</v>
      </c>
      <c r="I2353" s="2">
        <f t="shared" si="364"/>
        <v>0</v>
      </c>
      <c r="K2353" s="6">
        <f t="shared" si="361"/>
        <v>152.34760572732918</v>
      </c>
      <c r="L2353" s="6">
        <f t="shared" si="365"/>
        <v>41.495503270836288</v>
      </c>
      <c r="M2353" s="6"/>
      <c r="N2353" s="6">
        <f t="shared" si="366"/>
        <v>119.02577977459288</v>
      </c>
      <c r="O2353" s="6"/>
      <c r="P2353" s="6"/>
      <c r="Q2353" s="5">
        <f t="shared" si="362"/>
        <v>0</v>
      </c>
      <c r="R2353" s="5">
        <f t="shared" si="367"/>
        <v>6.8841904972618551E-3</v>
      </c>
      <c r="S2353" s="5">
        <f t="shared" si="368"/>
        <v>-2.0002000266661213E-4</v>
      </c>
      <c r="T2353" s="5"/>
    </row>
    <row r="2354" spans="3:20" x14ac:dyDescent="0.2">
      <c r="C2354" s="1">
        <v>39884</v>
      </c>
      <c r="D2354" s="2">
        <v>1962.64</v>
      </c>
      <c r="E2354" s="5">
        <f t="shared" si="359"/>
        <v>1.5443995467691853E-2</v>
      </c>
      <c r="G2354" s="1">
        <f t="shared" si="360"/>
        <v>39883</v>
      </c>
      <c r="H2354" s="4">
        <f t="shared" si="363"/>
        <v>0</v>
      </c>
      <c r="I2354" s="2">
        <f t="shared" si="364"/>
        <v>0</v>
      </c>
      <c r="K2354" s="6">
        <f t="shared" si="361"/>
        <v>152.34760572732918</v>
      </c>
      <c r="L2354" s="6">
        <f t="shared" si="365"/>
        <v>42.136359635280677</v>
      </c>
      <c r="M2354" s="6"/>
      <c r="N2354" s="6">
        <f t="shared" si="366"/>
        <v>119.02577977459288</v>
      </c>
      <c r="O2354" s="6"/>
      <c r="P2354" s="6"/>
      <c r="Q2354" s="5">
        <f t="shared" si="362"/>
        <v>0</v>
      </c>
      <c r="R2354" s="5">
        <f t="shared" si="367"/>
        <v>1.5325950805725075E-2</v>
      </c>
      <c r="S2354" s="5">
        <f t="shared" si="368"/>
        <v>0</v>
      </c>
      <c r="T2354" s="5"/>
    </row>
    <row r="2355" spans="3:20" x14ac:dyDescent="0.2">
      <c r="C2355" s="1">
        <v>39885</v>
      </c>
      <c r="D2355" s="2">
        <v>1969.52</v>
      </c>
      <c r="E2355" s="5">
        <f t="shared" si="359"/>
        <v>3.5054824114457471E-3</v>
      </c>
      <c r="G2355" s="1">
        <f t="shared" si="360"/>
        <v>39884</v>
      </c>
      <c r="H2355" s="4">
        <f t="shared" si="363"/>
        <v>0</v>
      </c>
      <c r="I2355" s="2">
        <f t="shared" si="364"/>
        <v>0</v>
      </c>
      <c r="K2355" s="6">
        <f t="shared" si="361"/>
        <v>152.34760572732918</v>
      </c>
      <c r="L2355" s="6">
        <f t="shared" si="365"/>
        <v>42.284067902864507</v>
      </c>
      <c r="M2355" s="6"/>
      <c r="N2355" s="6">
        <f t="shared" si="366"/>
        <v>119.02577977459288</v>
      </c>
      <c r="O2355" s="6"/>
      <c r="P2355" s="6"/>
      <c r="Q2355" s="5">
        <f t="shared" si="362"/>
        <v>0</v>
      </c>
      <c r="R2355" s="5">
        <f t="shared" si="367"/>
        <v>3.4993525292632555E-3</v>
      </c>
      <c r="S2355" s="5">
        <f t="shared" si="368"/>
        <v>0</v>
      </c>
      <c r="T2355" s="5"/>
    </row>
    <row r="2356" spans="3:20" x14ac:dyDescent="0.2">
      <c r="C2356" s="1">
        <v>39888</v>
      </c>
      <c r="D2356" s="2">
        <v>2033.72</v>
      </c>
      <c r="E2356" s="5">
        <f t="shared" si="359"/>
        <v>3.2596774848694124E-2</v>
      </c>
      <c r="G2356" s="1">
        <f t="shared" si="360"/>
        <v>39885</v>
      </c>
      <c r="H2356" s="4">
        <f t="shared" si="363"/>
        <v>0</v>
      </c>
      <c r="I2356" s="2">
        <f t="shared" si="364"/>
        <v>0</v>
      </c>
      <c r="K2356" s="6">
        <f t="shared" si="361"/>
        <v>152.34760572732918</v>
      </c>
      <c r="L2356" s="6">
        <f t="shared" si="365"/>
        <v>43.66239214398108</v>
      </c>
      <c r="M2356" s="6"/>
      <c r="N2356" s="6">
        <f t="shared" si="366"/>
        <v>119.02577977459288</v>
      </c>
      <c r="O2356" s="6"/>
      <c r="P2356" s="6"/>
      <c r="Q2356" s="5">
        <f t="shared" si="362"/>
        <v>0</v>
      </c>
      <c r="R2356" s="5">
        <f t="shared" si="367"/>
        <v>3.2076770127809962E-2</v>
      </c>
      <c r="S2356" s="5">
        <f t="shared" si="368"/>
        <v>0</v>
      </c>
      <c r="T2356" s="5"/>
    </row>
    <row r="2357" spans="3:20" x14ac:dyDescent="0.2">
      <c r="C2357" s="1">
        <v>39889</v>
      </c>
      <c r="D2357" s="2">
        <v>2012.25</v>
      </c>
      <c r="E2357" s="5">
        <f t="shared" si="359"/>
        <v>-1.055700883110754E-2</v>
      </c>
      <c r="G2357" s="1">
        <f t="shared" si="360"/>
        <v>39888</v>
      </c>
      <c r="H2357" s="4">
        <f t="shared" si="363"/>
        <v>0</v>
      </c>
      <c r="I2357" s="2">
        <f t="shared" si="364"/>
        <v>0</v>
      </c>
      <c r="K2357" s="6">
        <f t="shared" si="361"/>
        <v>152.34760572732918</v>
      </c>
      <c r="L2357" s="6">
        <f t="shared" si="365"/>
        <v>43.201447884529792</v>
      </c>
      <c r="M2357" s="6"/>
      <c r="N2357" s="6">
        <f t="shared" si="366"/>
        <v>119.02577977459288</v>
      </c>
      <c r="O2357" s="6"/>
      <c r="P2357" s="6"/>
      <c r="Q2357" s="5">
        <f t="shared" si="362"/>
        <v>0</v>
      </c>
      <c r="R2357" s="5">
        <f t="shared" si="367"/>
        <v>-1.0613129375006913E-2</v>
      </c>
      <c r="S2357" s="5">
        <f t="shared" si="368"/>
        <v>0</v>
      </c>
      <c r="T2357" s="5"/>
    </row>
    <row r="2358" spans="3:20" x14ac:dyDescent="0.2">
      <c r="C2358" s="1">
        <v>39890</v>
      </c>
      <c r="D2358" s="2">
        <v>2019.19</v>
      </c>
      <c r="E2358" s="5">
        <f t="shared" si="359"/>
        <v>3.448875636725086E-3</v>
      </c>
      <c r="G2358" s="1">
        <f t="shared" si="360"/>
        <v>39889</v>
      </c>
      <c r="H2358" s="4">
        <f t="shared" si="363"/>
        <v>3.448875636725086E-3</v>
      </c>
      <c r="I2358" s="2">
        <f t="shared" si="364"/>
        <v>1</v>
      </c>
      <c r="K2358" s="6">
        <f t="shared" si="361"/>
        <v>152.87303367303556</v>
      </c>
      <c r="L2358" s="6">
        <f t="shared" si="365"/>
        <v>43.35044430560999</v>
      </c>
      <c r="M2358" s="6"/>
      <c r="N2358" s="6">
        <f t="shared" si="366"/>
        <v>119.41239762962235</v>
      </c>
      <c r="O2358" s="6"/>
      <c r="P2358" s="6"/>
      <c r="Q2358" s="5">
        <f t="shared" si="362"/>
        <v>3.4429419043693343E-3</v>
      </c>
      <c r="R2358" s="5">
        <f t="shared" si="367"/>
        <v>3.4429419043688902E-3</v>
      </c>
      <c r="S2358" s="5">
        <f t="shared" si="368"/>
        <v>3.242921901701834E-3</v>
      </c>
      <c r="T2358" s="5"/>
    </row>
    <row r="2359" spans="3:20" x14ac:dyDescent="0.2">
      <c r="C2359" s="1">
        <v>39891</v>
      </c>
      <c r="D2359" s="2">
        <v>2039.58</v>
      </c>
      <c r="E2359" s="5">
        <f t="shared" si="359"/>
        <v>1.0098108647526916E-2</v>
      </c>
      <c r="G2359" s="1">
        <f t="shared" si="360"/>
        <v>39890</v>
      </c>
      <c r="H2359" s="4">
        <f t="shared" si="363"/>
        <v>0</v>
      </c>
      <c r="I2359" s="2">
        <f t="shared" si="364"/>
        <v>0</v>
      </c>
      <c r="K2359" s="6">
        <f t="shared" si="361"/>
        <v>152.87303367303556</v>
      </c>
      <c r="L2359" s="6">
        <f t="shared" si="365"/>
        <v>43.788201802126608</v>
      </c>
      <c r="M2359" s="6"/>
      <c r="N2359" s="6">
        <f t="shared" si="366"/>
        <v>119.38851515009642</v>
      </c>
      <c r="O2359" s="6"/>
      <c r="P2359" s="6"/>
      <c r="Q2359" s="5">
        <f t="shared" si="362"/>
        <v>0</v>
      </c>
      <c r="R2359" s="5">
        <f t="shared" si="367"/>
        <v>1.0047463410427504E-2</v>
      </c>
      <c r="S2359" s="5">
        <f t="shared" si="368"/>
        <v>-2.0002000266750031E-4</v>
      </c>
      <c r="T2359" s="5"/>
    </row>
    <row r="2360" spans="3:20" x14ac:dyDescent="0.2">
      <c r="C2360" s="1">
        <v>39892</v>
      </c>
      <c r="D2360" s="2">
        <v>2050.96</v>
      </c>
      <c r="E2360" s="5">
        <f t="shared" si="359"/>
        <v>5.5795801096304677E-3</v>
      </c>
      <c r="G2360" s="1">
        <f t="shared" si="360"/>
        <v>39891</v>
      </c>
      <c r="H2360" s="4">
        <f t="shared" si="363"/>
        <v>0</v>
      </c>
      <c r="I2360" s="2">
        <f t="shared" si="364"/>
        <v>0</v>
      </c>
      <c r="K2360" s="6">
        <f t="shared" si="361"/>
        <v>152.87303367303556</v>
      </c>
      <c r="L2360" s="6">
        <f t="shared" si="365"/>
        <v>44.032521581938241</v>
      </c>
      <c r="M2360" s="6"/>
      <c r="N2360" s="6">
        <f t="shared" si="366"/>
        <v>119.38851515009642</v>
      </c>
      <c r="O2360" s="6"/>
      <c r="P2360" s="6"/>
      <c r="Q2360" s="5">
        <f t="shared" si="362"/>
        <v>0</v>
      </c>
      <c r="R2360" s="5">
        <f t="shared" si="367"/>
        <v>5.5640719119427473E-3</v>
      </c>
      <c r="S2360" s="5">
        <f t="shared" si="368"/>
        <v>0</v>
      </c>
      <c r="T2360" s="5"/>
    </row>
    <row r="2361" spans="3:20" x14ac:dyDescent="0.2">
      <c r="C2361" s="1">
        <v>39895</v>
      </c>
      <c r="D2361" s="2">
        <v>2121.7199999999998</v>
      </c>
      <c r="E2361" s="5">
        <f t="shared" si="359"/>
        <v>3.4500916643912978E-2</v>
      </c>
      <c r="G2361" s="1">
        <f t="shared" si="360"/>
        <v>39892</v>
      </c>
      <c r="H2361" s="4">
        <f t="shared" si="363"/>
        <v>0</v>
      </c>
      <c r="I2361" s="2">
        <f t="shared" si="364"/>
        <v>0</v>
      </c>
      <c r="K2361" s="6">
        <f t="shared" si="361"/>
        <v>152.87303367303556</v>
      </c>
      <c r="L2361" s="6">
        <f t="shared" si="365"/>
        <v>45.551683938657987</v>
      </c>
      <c r="M2361" s="6"/>
      <c r="N2361" s="6">
        <f t="shared" si="366"/>
        <v>119.38851515009642</v>
      </c>
      <c r="O2361" s="6"/>
      <c r="P2361" s="6"/>
      <c r="Q2361" s="5">
        <f t="shared" si="362"/>
        <v>0</v>
      </c>
      <c r="R2361" s="5">
        <f t="shared" si="367"/>
        <v>3.3919104277415624E-2</v>
      </c>
      <c r="S2361" s="5">
        <f t="shared" si="368"/>
        <v>0</v>
      </c>
      <c r="T2361" s="5"/>
    </row>
    <row r="2362" spans="3:20" x14ac:dyDescent="0.2">
      <c r="C2362" s="1">
        <v>39896</v>
      </c>
      <c r="D2362" s="2">
        <v>2127.37</v>
      </c>
      <c r="E2362" s="5">
        <f t="shared" si="359"/>
        <v>2.6629338461248851E-3</v>
      </c>
      <c r="G2362" s="1">
        <f t="shared" si="360"/>
        <v>39895</v>
      </c>
      <c r="H2362" s="4">
        <f t="shared" si="363"/>
        <v>0</v>
      </c>
      <c r="I2362" s="2">
        <f t="shared" si="364"/>
        <v>0</v>
      </c>
      <c r="K2362" s="6">
        <f t="shared" si="361"/>
        <v>152.87303367303556</v>
      </c>
      <c r="L2362" s="6">
        <f t="shared" si="365"/>
        <v>45.672985059566223</v>
      </c>
      <c r="M2362" s="6"/>
      <c r="N2362" s="6">
        <f t="shared" si="366"/>
        <v>119.38851515009642</v>
      </c>
      <c r="O2362" s="6"/>
      <c r="P2362" s="6"/>
      <c r="Q2362" s="5">
        <f t="shared" si="362"/>
        <v>0</v>
      </c>
      <c r="R2362" s="5">
        <f t="shared" si="367"/>
        <v>2.6593945197261881E-3</v>
      </c>
      <c r="S2362" s="5">
        <f t="shared" si="368"/>
        <v>0</v>
      </c>
      <c r="T2362" s="5"/>
    </row>
    <row r="2363" spans="3:20" x14ac:dyDescent="0.2">
      <c r="C2363" s="1">
        <v>39897</v>
      </c>
      <c r="D2363" s="2">
        <v>2149.1799999999998</v>
      </c>
      <c r="E2363" s="5">
        <f t="shared" si="359"/>
        <v>1.025209531017169E-2</v>
      </c>
      <c r="G2363" s="1">
        <f t="shared" si="360"/>
        <v>39896</v>
      </c>
      <c r="H2363" s="4">
        <f t="shared" si="363"/>
        <v>0</v>
      </c>
      <c r="I2363" s="2">
        <f t="shared" si="364"/>
        <v>0</v>
      </c>
      <c r="K2363" s="6">
        <f t="shared" si="361"/>
        <v>152.87303367303556</v>
      </c>
      <c r="L2363" s="6">
        <f t="shared" si="365"/>
        <v>46.141228855496941</v>
      </c>
      <c r="M2363" s="6"/>
      <c r="N2363" s="6">
        <f t="shared" si="366"/>
        <v>119.38851515009642</v>
      </c>
      <c r="O2363" s="6"/>
      <c r="P2363" s="6"/>
      <c r="Q2363" s="5">
        <f t="shared" si="362"/>
        <v>0</v>
      </c>
      <c r="R2363" s="5">
        <f t="shared" si="367"/>
        <v>1.0199899025442605E-2</v>
      </c>
      <c r="S2363" s="5">
        <f t="shared" si="368"/>
        <v>0</v>
      </c>
      <c r="T2363" s="5"/>
    </row>
    <row r="2364" spans="3:20" x14ac:dyDescent="0.2">
      <c r="C2364" s="1">
        <v>39898</v>
      </c>
      <c r="D2364" s="2">
        <v>2156.9699999999998</v>
      </c>
      <c r="E2364" s="5">
        <f t="shared" si="359"/>
        <v>3.6246382341171817E-3</v>
      </c>
      <c r="G2364" s="1">
        <f t="shared" si="360"/>
        <v>39897</v>
      </c>
      <c r="H2364" s="4">
        <f t="shared" si="363"/>
        <v>0</v>
      </c>
      <c r="I2364" s="2">
        <f t="shared" si="364"/>
        <v>0</v>
      </c>
      <c r="K2364" s="6">
        <f t="shared" si="361"/>
        <v>152.87303367303556</v>
      </c>
      <c r="L2364" s="6">
        <f t="shared" si="365"/>
        <v>46.308474117775724</v>
      </c>
      <c r="M2364" s="6"/>
      <c r="N2364" s="6">
        <f t="shared" si="366"/>
        <v>119.38851515009642</v>
      </c>
      <c r="O2364" s="6"/>
      <c r="P2364" s="6"/>
      <c r="Q2364" s="5">
        <f t="shared" si="362"/>
        <v>0</v>
      </c>
      <c r="R2364" s="5">
        <f t="shared" si="367"/>
        <v>3.6180850634277562E-3</v>
      </c>
      <c r="S2364" s="5">
        <f t="shared" si="368"/>
        <v>0</v>
      </c>
      <c r="T2364" s="5"/>
    </row>
    <row r="2365" spans="3:20" x14ac:dyDescent="0.2">
      <c r="C2365" s="1">
        <v>39899</v>
      </c>
      <c r="D2365" s="2">
        <v>2118.7600000000002</v>
      </c>
      <c r="E2365" s="5">
        <f t="shared" si="359"/>
        <v>-1.7714664552589784E-2</v>
      </c>
      <c r="G2365" s="1">
        <f t="shared" si="360"/>
        <v>39898</v>
      </c>
      <c r="H2365" s="4">
        <f t="shared" si="363"/>
        <v>0</v>
      </c>
      <c r="I2365" s="2">
        <f t="shared" si="364"/>
        <v>0</v>
      </c>
      <c r="K2365" s="6">
        <f t="shared" si="361"/>
        <v>152.87303367303556</v>
      </c>
      <c r="L2365" s="6">
        <f t="shared" si="365"/>
        <v>45.488135032837043</v>
      </c>
      <c r="M2365" s="6"/>
      <c r="N2365" s="6">
        <f t="shared" si="366"/>
        <v>119.38851515009642</v>
      </c>
      <c r="O2365" s="6"/>
      <c r="P2365" s="6"/>
      <c r="Q2365" s="5">
        <f t="shared" si="362"/>
        <v>0</v>
      </c>
      <c r="R2365" s="5">
        <f t="shared" si="367"/>
        <v>-1.7873447204960424E-2</v>
      </c>
      <c r="S2365" s="5">
        <f t="shared" si="368"/>
        <v>0</v>
      </c>
      <c r="T2365" s="5"/>
    </row>
    <row r="2366" spans="3:20" x14ac:dyDescent="0.2">
      <c r="C2366" s="1">
        <v>39902</v>
      </c>
      <c r="D2366" s="2">
        <v>2010.61</v>
      </c>
      <c r="E2366" s="5">
        <f t="shared" si="359"/>
        <v>-5.104400687194411E-2</v>
      </c>
      <c r="G2366" s="1">
        <f t="shared" si="360"/>
        <v>39899</v>
      </c>
      <c r="H2366" s="4">
        <f t="shared" si="363"/>
        <v>-5.104400687194411E-2</v>
      </c>
      <c r="I2366" s="2">
        <f t="shared" si="364"/>
        <v>1</v>
      </c>
      <c r="K2366" s="6">
        <f t="shared" si="361"/>
        <v>145.06978149169419</v>
      </c>
      <c r="L2366" s="6">
        <f t="shared" si="365"/>
        <v>43.166238355628991</v>
      </c>
      <c r="M2366" s="6"/>
      <c r="N2366" s="6">
        <f t="shared" si="366"/>
        <v>113.27178807295124</v>
      </c>
      <c r="O2366" s="6"/>
      <c r="P2366" s="6"/>
      <c r="Q2366" s="5">
        <f t="shared" si="362"/>
        <v>-5.2392853282974272E-2</v>
      </c>
      <c r="R2366" s="5">
        <f t="shared" si="367"/>
        <v>-5.2392853282973384E-2</v>
      </c>
      <c r="S2366" s="5">
        <f t="shared" si="368"/>
        <v>-5.2592873285639996E-2</v>
      </c>
      <c r="T2366" s="5"/>
    </row>
    <row r="2367" spans="3:20" x14ac:dyDescent="0.2">
      <c r="C2367" s="1">
        <v>39903</v>
      </c>
      <c r="D2367" s="2">
        <v>2071.13</v>
      </c>
      <c r="E2367" s="5">
        <f t="shared" si="359"/>
        <v>3.0100317813996854E-2</v>
      </c>
      <c r="G2367" s="1">
        <f t="shared" si="360"/>
        <v>39902</v>
      </c>
      <c r="H2367" s="4">
        <f t="shared" si="363"/>
        <v>3.0100317813996854E-2</v>
      </c>
      <c r="I2367" s="2">
        <f t="shared" si="364"/>
        <v>1</v>
      </c>
      <c r="K2367" s="6">
        <f t="shared" si="361"/>
        <v>149.43642801980127</v>
      </c>
      <c r="L2367" s="6">
        <f t="shared" si="365"/>
        <v>44.465555848968165</v>
      </c>
      <c r="M2367" s="6"/>
      <c r="N2367" s="6">
        <f t="shared" si="366"/>
        <v>116.68130489330677</v>
      </c>
      <c r="O2367" s="6"/>
      <c r="P2367" s="6"/>
      <c r="Q2367" s="5">
        <f t="shared" si="362"/>
        <v>2.9656193434787426E-2</v>
      </c>
      <c r="R2367" s="5">
        <f t="shared" si="367"/>
        <v>2.9656193434787426E-2</v>
      </c>
      <c r="S2367" s="5">
        <f t="shared" si="368"/>
        <v>2.9656193434787426E-2</v>
      </c>
      <c r="T2367" s="5"/>
    </row>
    <row r="2368" spans="3:20" x14ac:dyDescent="0.2">
      <c r="C2368" s="1">
        <v>39904</v>
      </c>
      <c r="D2368" s="2">
        <v>2097.5700000000002</v>
      </c>
      <c r="E2368" s="5">
        <f t="shared" si="359"/>
        <v>1.2765977992690006E-2</v>
      </c>
      <c r="G2368" s="1">
        <f t="shared" si="360"/>
        <v>39903</v>
      </c>
      <c r="H2368" s="4">
        <f t="shared" si="363"/>
        <v>0</v>
      </c>
      <c r="I2368" s="2">
        <f t="shared" si="364"/>
        <v>0</v>
      </c>
      <c r="K2368" s="6">
        <f t="shared" si="361"/>
        <v>149.43642801980127</v>
      </c>
      <c r="L2368" s="6">
        <f t="shared" si="365"/>
        <v>45.033202156368823</v>
      </c>
      <c r="M2368" s="6"/>
      <c r="N2368" s="6">
        <f t="shared" si="366"/>
        <v>116.65796863232812</v>
      </c>
      <c r="O2368" s="6"/>
      <c r="P2368" s="6"/>
      <c r="Q2368" s="5">
        <f t="shared" si="362"/>
        <v>0</v>
      </c>
      <c r="R2368" s="5">
        <f t="shared" si="367"/>
        <v>1.2685179814215353E-2</v>
      </c>
      <c r="S2368" s="5">
        <f t="shared" si="368"/>
        <v>-2.0002000266750031E-4</v>
      </c>
      <c r="T2368" s="5"/>
    </row>
    <row r="2369" spans="3:20" x14ac:dyDescent="0.2">
      <c r="C2369" s="1">
        <v>39905</v>
      </c>
      <c r="D2369" s="2">
        <v>2216.4899999999998</v>
      </c>
      <c r="E2369" s="5">
        <f t="shared" si="359"/>
        <v>5.66941746878529E-2</v>
      </c>
      <c r="G2369" s="1">
        <f t="shared" si="360"/>
        <v>39904</v>
      </c>
      <c r="H2369" s="4">
        <f t="shared" si="363"/>
        <v>0</v>
      </c>
      <c r="I2369" s="2">
        <f t="shared" si="364"/>
        <v>0</v>
      </c>
      <c r="K2369" s="6">
        <f t="shared" si="361"/>
        <v>149.43642801980127</v>
      </c>
      <c r="L2369" s="6">
        <f t="shared" si="365"/>
        <v>47.586322386175389</v>
      </c>
      <c r="M2369" s="6"/>
      <c r="N2369" s="6">
        <f t="shared" si="366"/>
        <v>116.65796863232812</v>
      </c>
      <c r="O2369" s="6"/>
      <c r="P2369" s="6"/>
      <c r="Q2369" s="5">
        <f t="shared" si="362"/>
        <v>0</v>
      </c>
      <c r="R2369" s="5">
        <f t="shared" si="367"/>
        <v>5.5145331709852474E-2</v>
      </c>
      <c r="S2369" s="5">
        <f t="shared" si="368"/>
        <v>0</v>
      </c>
      <c r="T2369" s="5"/>
    </row>
    <row r="2370" spans="3:20" x14ac:dyDescent="0.2">
      <c r="C2370" s="1">
        <v>39906</v>
      </c>
      <c r="D2370" s="2">
        <v>2198.75</v>
      </c>
      <c r="E2370" s="5">
        <f t="shared" si="359"/>
        <v>-8.0036454033177613E-3</v>
      </c>
      <c r="G2370" s="1">
        <f t="shared" si="360"/>
        <v>39905</v>
      </c>
      <c r="H2370" s="4">
        <f t="shared" si="363"/>
        <v>0</v>
      </c>
      <c r="I2370" s="2">
        <f t="shared" si="364"/>
        <v>0</v>
      </c>
      <c r="K2370" s="6">
        <f t="shared" si="361"/>
        <v>149.43642801980127</v>
      </c>
      <c r="L2370" s="6">
        <f t="shared" si="365"/>
        <v>47.205458335748482</v>
      </c>
      <c r="M2370" s="6"/>
      <c r="N2370" s="6">
        <f t="shared" si="366"/>
        <v>116.65796863232812</v>
      </c>
      <c r="O2370" s="6"/>
      <c r="P2370" s="6"/>
      <c r="Q2370" s="5">
        <f t="shared" si="362"/>
        <v>0</v>
      </c>
      <c r="R2370" s="5">
        <f t="shared" si="367"/>
        <v>-8.0358465057481787E-3</v>
      </c>
      <c r="S2370" s="5">
        <f t="shared" si="368"/>
        <v>0</v>
      </c>
      <c r="T2370" s="5"/>
    </row>
    <row r="2371" spans="3:20" x14ac:dyDescent="0.2">
      <c r="C2371" s="1">
        <v>39909</v>
      </c>
      <c r="D2371" s="2">
        <v>2179.73</v>
      </c>
      <c r="E2371" s="5">
        <f t="shared" si="359"/>
        <v>-8.6503695281409804E-3</v>
      </c>
      <c r="G2371" s="1">
        <f t="shared" si="360"/>
        <v>39906</v>
      </c>
      <c r="H2371" s="4">
        <f t="shared" si="363"/>
        <v>-8.6503695281409804E-3</v>
      </c>
      <c r="I2371" s="2">
        <f t="shared" si="364"/>
        <v>1</v>
      </c>
      <c r="K2371" s="6">
        <f t="shared" si="361"/>
        <v>148.14374769646454</v>
      </c>
      <c r="L2371" s="6">
        <f t="shared" si="365"/>
        <v>46.79711367739899</v>
      </c>
      <c r="M2371" s="6"/>
      <c r="N2371" s="6">
        <f t="shared" si="366"/>
        <v>115.62570432843715</v>
      </c>
      <c r="O2371" s="6"/>
      <c r="P2371" s="6"/>
      <c r="Q2371" s="5">
        <f t="shared" si="362"/>
        <v>-8.688001150083835E-3</v>
      </c>
      <c r="R2371" s="5">
        <f t="shared" si="367"/>
        <v>-8.6880011500847232E-3</v>
      </c>
      <c r="S2371" s="5">
        <f t="shared" si="368"/>
        <v>-8.8880211527513353E-3</v>
      </c>
      <c r="T2371" s="5"/>
    </row>
    <row r="2372" spans="3:20" x14ac:dyDescent="0.2">
      <c r="C2372" s="1">
        <v>39910</v>
      </c>
      <c r="D2372" s="2">
        <v>2165.56</v>
      </c>
      <c r="E2372" s="5">
        <f t="shared" si="359"/>
        <v>-6.50080514559146E-3</v>
      </c>
      <c r="G2372" s="1">
        <f t="shared" si="360"/>
        <v>39909</v>
      </c>
      <c r="H2372" s="4">
        <f t="shared" si="363"/>
        <v>-6.50080514559146E-3</v>
      </c>
      <c r="I2372" s="2">
        <f t="shared" si="364"/>
        <v>1</v>
      </c>
      <c r="K2372" s="6">
        <f t="shared" si="361"/>
        <v>147.18069405915216</v>
      </c>
      <c r="L2372" s="6">
        <f t="shared" si="365"/>
        <v>46.492894760006124</v>
      </c>
      <c r="M2372" s="6"/>
      <c r="N2372" s="6">
        <f t="shared" si="366"/>
        <v>114.87404415477621</v>
      </c>
      <c r="O2372" s="6"/>
      <c r="P2372" s="6"/>
      <c r="Q2372" s="5">
        <f t="shared" si="362"/>
        <v>-6.5220274038724213E-3</v>
      </c>
      <c r="R2372" s="5">
        <f t="shared" si="367"/>
        <v>-6.5220274038715331E-3</v>
      </c>
      <c r="S2372" s="5">
        <f t="shared" si="368"/>
        <v>-6.5220274038715331E-3</v>
      </c>
      <c r="T2372" s="5"/>
    </row>
    <row r="2373" spans="3:20" x14ac:dyDescent="0.2">
      <c r="C2373" s="1">
        <v>39911</v>
      </c>
      <c r="D2373" s="2">
        <v>2186.79</v>
      </c>
      <c r="E2373" s="5">
        <f t="shared" si="359"/>
        <v>9.8034688487042693E-3</v>
      </c>
      <c r="G2373" s="1">
        <f t="shared" si="360"/>
        <v>39910</v>
      </c>
      <c r="H2373" s="4">
        <f t="shared" si="363"/>
        <v>9.8034688487042693E-3</v>
      </c>
      <c r="I2373" s="2">
        <f t="shared" si="364"/>
        <v>1</v>
      </c>
      <c r="K2373" s="6">
        <f t="shared" si="361"/>
        <v>148.62357540849175</v>
      </c>
      <c r="L2373" s="6">
        <f t="shared" si="365"/>
        <v>46.948686405471932</v>
      </c>
      <c r="M2373" s="6"/>
      <c r="N2373" s="6">
        <f t="shared" si="366"/>
        <v>116.00020826817224</v>
      </c>
      <c r="O2373" s="6"/>
      <c r="P2373" s="6"/>
      <c r="Q2373" s="5">
        <f t="shared" si="362"/>
        <v>9.7557266206802495E-3</v>
      </c>
      <c r="R2373" s="5">
        <f t="shared" si="367"/>
        <v>9.7557266206802495E-3</v>
      </c>
      <c r="S2373" s="5">
        <f t="shared" si="368"/>
        <v>9.7557266206802495E-3</v>
      </c>
      <c r="T2373" s="5"/>
    </row>
    <row r="2374" spans="3:20" x14ac:dyDescent="0.2">
      <c r="C2374" s="1">
        <v>39912</v>
      </c>
      <c r="D2374" s="2">
        <v>2247.89</v>
      </c>
      <c r="E2374" s="5">
        <f t="shared" si="359"/>
        <v>2.794049725853873E-2</v>
      </c>
      <c r="G2374" s="1">
        <f t="shared" si="360"/>
        <v>39911</v>
      </c>
      <c r="H2374" s="4">
        <f t="shared" si="363"/>
        <v>0</v>
      </c>
      <c r="I2374" s="2">
        <f t="shared" si="364"/>
        <v>0</v>
      </c>
      <c r="K2374" s="6">
        <f t="shared" si="361"/>
        <v>148.62357540849175</v>
      </c>
      <c r="L2374" s="6">
        <f t="shared" si="365"/>
        <v>48.260456049276009</v>
      </c>
      <c r="M2374" s="6"/>
      <c r="N2374" s="6">
        <f t="shared" si="366"/>
        <v>115.97700822651861</v>
      </c>
      <c r="O2374" s="6"/>
      <c r="P2374" s="6"/>
      <c r="Q2374" s="5">
        <f t="shared" si="362"/>
        <v>0</v>
      </c>
      <c r="R2374" s="5">
        <f t="shared" si="367"/>
        <v>2.7557283313520031E-2</v>
      </c>
      <c r="S2374" s="5">
        <f t="shared" si="368"/>
        <v>-2.0002000266750031E-4</v>
      </c>
      <c r="T2374" s="5"/>
    </row>
    <row r="2375" spans="3:20" x14ac:dyDescent="0.2">
      <c r="C2375" s="1">
        <v>39917</v>
      </c>
      <c r="D2375" s="2">
        <v>2278.65</v>
      </c>
      <c r="E2375" s="5">
        <f t="shared" ref="E2375:E2438" si="369">(D2375-D2374)/D2374</f>
        <v>1.3683943609340412E-2</v>
      </c>
      <c r="G2375" s="1">
        <f t="shared" ref="G2375:G2438" si="370">C2374</f>
        <v>39912</v>
      </c>
      <c r="H2375" s="4">
        <f t="shared" si="363"/>
        <v>0</v>
      </c>
      <c r="I2375" s="2">
        <f t="shared" si="364"/>
        <v>0</v>
      </c>
      <c r="K2375" s="6">
        <f t="shared" ref="K2375:K2438" si="371">K2374*(1+H2375)</f>
        <v>148.62357540849175</v>
      </c>
      <c r="L2375" s="6">
        <f t="shared" si="365"/>
        <v>48.92084940841535</v>
      </c>
      <c r="M2375" s="6"/>
      <c r="N2375" s="6">
        <f t="shared" si="366"/>
        <v>115.97700822651861</v>
      </c>
      <c r="O2375" s="6"/>
      <c r="P2375" s="6"/>
      <c r="Q2375" s="5">
        <f t="shared" ref="Q2375:Q2438" si="372">LN(K2375)-LN(K2374)</f>
        <v>0</v>
      </c>
      <c r="R2375" s="5">
        <f t="shared" si="367"/>
        <v>1.359116388976922E-2</v>
      </c>
      <c r="S2375" s="5">
        <f t="shared" si="368"/>
        <v>0</v>
      </c>
      <c r="T2375" s="5"/>
    </row>
    <row r="2376" spans="3:20" x14ac:dyDescent="0.2">
      <c r="C2376" s="1">
        <v>39918</v>
      </c>
      <c r="D2376" s="2">
        <v>2262.96</v>
      </c>
      <c r="E2376" s="5">
        <f t="shared" si="369"/>
        <v>-6.8856559805148022E-3</v>
      </c>
      <c r="G2376" s="1">
        <f t="shared" si="370"/>
        <v>39917</v>
      </c>
      <c r="H2376" s="4">
        <f t="shared" ref="H2376:H2439" si="373">IF(E2375&lt;0, E2376,0)</f>
        <v>0</v>
      </c>
      <c r="I2376" s="2">
        <f t="shared" ref="I2376:I2439" si="374">IF(E2375&lt;0,1,0)</f>
        <v>0</v>
      </c>
      <c r="K2376" s="6">
        <f t="shared" si="371"/>
        <v>148.62357540849175</v>
      </c>
      <c r="L2376" s="6">
        <f t="shared" ref="L2376:L2439" si="375">(L2375*(1+E2376))</f>
        <v>48.583997269114427</v>
      </c>
      <c r="M2376" s="6"/>
      <c r="N2376" s="6">
        <f t="shared" ref="N2376:N2439" si="376">IF(I2375&lt;&gt;I2376,N2375*(1+H2376)*(1-$O$3),N2375*(1+H2376))</f>
        <v>115.97700822651861</v>
      </c>
      <c r="O2376" s="6"/>
      <c r="P2376" s="6"/>
      <c r="Q2376" s="5">
        <f t="shared" si="372"/>
        <v>0</v>
      </c>
      <c r="R2376" s="5">
        <f t="shared" ref="R2376:R2439" si="377">LN(L2376)-LN(L2375)</f>
        <v>-6.9094714962498749E-3</v>
      </c>
      <c r="S2376" s="5">
        <f t="shared" ref="S2376:S2439" si="378">LN(N2376)-LN(N2375)</f>
        <v>0</v>
      </c>
      <c r="T2376" s="5"/>
    </row>
    <row r="2377" spans="3:20" x14ac:dyDescent="0.2">
      <c r="C2377" s="1">
        <v>39919</v>
      </c>
      <c r="D2377" s="2">
        <v>2300.5100000000002</v>
      </c>
      <c r="E2377" s="5">
        <f t="shared" si="369"/>
        <v>1.6593311415137774E-2</v>
      </c>
      <c r="G2377" s="1">
        <f t="shared" si="370"/>
        <v>39918</v>
      </c>
      <c r="H2377" s="4">
        <f t="shared" si="373"/>
        <v>1.6593311415137774E-2</v>
      </c>
      <c r="I2377" s="2">
        <f t="shared" si="374"/>
        <v>1</v>
      </c>
      <c r="K2377" s="6">
        <f t="shared" si="371"/>
        <v>151.08973267887606</v>
      </c>
      <c r="L2377" s="6">
        <f t="shared" si="375"/>
        <v>49.390166665593043</v>
      </c>
      <c r="M2377" s="6"/>
      <c r="N2377" s="6">
        <f t="shared" si="376"/>
        <v>117.87787055084902</v>
      </c>
      <c r="O2377" s="6"/>
      <c r="P2377" s="6"/>
      <c r="Q2377" s="5">
        <f t="shared" si="372"/>
        <v>1.6457146641656983E-2</v>
      </c>
      <c r="R2377" s="5">
        <f t="shared" si="377"/>
        <v>1.6457146641656983E-2</v>
      </c>
      <c r="S2377" s="5">
        <f t="shared" si="378"/>
        <v>1.6257126638990371E-2</v>
      </c>
      <c r="T2377" s="5"/>
    </row>
    <row r="2378" spans="3:20" x14ac:dyDescent="0.2">
      <c r="C2378" s="1">
        <v>39920</v>
      </c>
      <c r="D2378" s="2">
        <v>2341.15</v>
      </c>
      <c r="E2378" s="5">
        <f t="shared" si="369"/>
        <v>1.7665648051953642E-2</v>
      </c>
      <c r="G2378" s="1">
        <f t="shared" si="370"/>
        <v>39919</v>
      </c>
      <c r="H2378" s="4">
        <f t="shared" si="373"/>
        <v>0</v>
      </c>
      <c r="I2378" s="2">
        <f t="shared" si="374"/>
        <v>0</v>
      </c>
      <c r="K2378" s="6">
        <f t="shared" si="371"/>
        <v>151.08973267887606</v>
      </c>
      <c r="L2378" s="6">
        <f t="shared" si="375"/>
        <v>50.262675967134747</v>
      </c>
      <c r="M2378" s="6"/>
      <c r="N2378" s="6">
        <f t="shared" si="376"/>
        <v>117.85429497673886</v>
      </c>
      <c r="O2378" s="6"/>
      <c r="P2378" s="6"/>
      <c r="Q2378" s="5">
        <f t="shared" si="372"/>
        <v>0</v>
      </c>
      <c r="R2378" s="5">
        <f t="shared" si="377"/>
        <v>1.751142415254181E-2</v>
      </c>
      <c r="S2378" s="5">
        <f t="shared" si="378"/>
        <v>-2.0002000266750031E-4</v>
      </c>
      <c r="T2378" s="5"/>
    </row>
    <row r="2379" spans="3:20" x14ac:dyDescent="0.2">
      <c r="C2379" s="1">
        <v>39923</v>
      </c>
      <c r="D2379" s="2">
        <v>2249.44</v>
      </c>
      <c r="E2379" s="5">
        <f t="shared" si="369"/>
        <v>-3.9173055976763571E-2</v>
      </c>
      <c r="G2379" s="1">
        <f t="shared" si="370"/>
        <v>39920</v>
      </c>
      <c r="H2379" s="4">
        <f t="shared" si="373"/>
        <v>0</v>
      </c>
      <c r="I2379" s="2">
        <f t="shared" si="374"/>
        <v>0</v>
      </c>
      <c r="K2379" s="6">
        <f t="shared" si="371"/>
        <v>151.08973267887606</v>
      </c>
      <c r="L2379" s="6">
        <f t="shared" si="375"/>
        <v>48.293733347932246</v>
      </c>
      <c r="M2379" s="6"/>
      <c r="N2379" s="6">
        <f t="shared" si="376"/>
        <v>117.85429497673886</v>
      </c>
      <c r="O2379" s="6"/>
      <c r="P2379" s="6"/>
      <c r="Q2379" s="5">
        <f t="shared" si="372"/>
        <v>0</v>
      </c>
      <c r="R2379" s="5">
        <f t="shared" si="377"/>
        <v>-3.9960965288133199E-2</v>
      </c>
      <c r="S2379" s="5">
        <f t="shared" si="378"/>
        <v>0</v>
      </c>
      <c r="T2379" s="5"/>
    </row>
    <row r="2380" spans="3:20" x14ac:dyDescent="0.2">
      <c r="C2380" s="1">
        <v>39924</v>
      </c>
      <c r="D2380" s="2">
        <v>2243.63</v>
      </c>
      <c r="E2380" s="5">
        <f t="shared" si="369"/>
        <v>-2.5828650686392815E-3</v>
      </c>
      <c r="G2380" s="1">
        <f t="shared" si="370"/>
        <v>39923</v>
      </c>
      <c r="H2380" s="4">
        <f t="shared" si="373"/>
        <v>-2.5828650686392815E-3</v>
      </c>
      <c r="I2380" s="2">
        <f t="shared" si="374"/>
        <v>1</v>
      </c>
      <c r="K2380" s="6">
        <f t="shared" si="371"/>
        <v>150.69948828610976</v>
      </c>
      <c r="L2380" s="6">
        <f t="shared" si="375"/>
        <v>48.168997151033693</v>
      </c>
      <c r="M2380" s="6"/>
      <c r="N2380" s="6">
        <f t="shared" si="376"/>
        <v>117.52638325640731</v>
      </c>
      <c r="O2380" s="6"/>
      <c r="P2380" s="6"/>
      <c r="Q2380" s="5">
        <f t="shared" si="372"/>
        <v>-2.5862064193660217E-3</v>
      </c>
      <c r="R2380" s="5">
        <f t="shared" si="377"/>
        <v>-2.5862064193660217E-3</v>
      </c>
      <c r="S2380" s="5">
        <f t="shared" si="378"/>
        <v>-2.786226422033522E-3</v>
      </c>
      <c r="T2380" s="5"/>
    </row>
    <row r="2381" spans="3:20" x14ac:dyDescent="0.2">
      <c r="C2381" s="1">
        <v>39925</v>
      </c>
      <c r="D2381" s="2">
        <v>2285.69</v>
      </c>
      <c r="E2381" s="5">
        <f t="shared" si="369"/>
        <v>1.8746406493049185E-2</v>
      </c>
      <c r="G2381" s="1">
        <f t="shared" si="370"/>
        <v>39924</v>
      </c>
      <c r="H2381" s="4">
        <f t="shared" si="373"/>
        <v>1.8746406493049185E-2</v>
      </c>
      <c r="I2381" s="2">
        <f t="shared" si="374"/>
        <v>1</v>
      </c>
      <c r="K2381" s="6">
        <f t="shared" si="371"/>
        <v>153.52456215181567</v>
      </c>
      <c r="L2381" s="6">
        <f t="shared" si="375"/>
        <v>49.071992751989498</v>
      </c>
      <c r="M2381" s="6"/>
      <c r="N2381" s="6">
        <f t="shared" si="376"/>
        <v>119.72958061058981</v>
      </c>
      <c r="O2381" s="6"/>
      <c r="P2381" s="6"/>
      <c r="Q2381" s="5">
        <f t="shared" si="372"/>
        <v>1.8572858197928532E-2</v>
      </c>
      <c r="R2381" s="5">
        <f t="shared" si="377"/>
        <v>1.8572858197928088E-2</v>
      </c>
      <c r="S2381" s="5">
        <f t="shared" si="378"/>
        <v>1.8572858197928532E-2</v>
      </c>
      <c r="T2381" s="5"/>
    </row>
    <row r="2382" spans="3:20" x14ac:dyDescent="0.2">
      <c r="C2382" s="1">
        <v>39926</v>
      </c>
      <c r="D2382" s="2">
        <v>2259.54</v>
      </c>
      <c r="E2382" s="5">
        <f t="shared" si="369"/>
        <v>-1.1440746557932218E-2</v>
      </c>
      <c r="G2382" s="1">
        <f t="shared" si="370"/>
        <v>39925</v>
      </c>
      <c r="H2382" s="4">
        <f t="shared" si="373"/>
        <v>0</v>
      </c>
      <c r="I2382" s="2">
        <f t="shared" si="374"/>
        <v>0</v>
      </c>
      <c r="K2382" s="6">
        <f t="shared" si="371"/>
        <v>153.52456215181567</v>
      </c>
      <c r="L2382" s="6">
        <f t="shared" si="375"/>
        <v>48.510572519821295</v>
      </c>
      <c r="M2382" s="6"/>
      <c r="N2382" s="6">
        <f t="shared" si="376"/>
        <v>119.70563469446769</v>
      </c>
      <c r="O2382" s="6"/>
      <c r="P2382" s="6"/>
      <c r="Q2382" s="5">
        <f t="shared" si="372"/>
        <v>0</v>
      </c>
      <c r="R2382" s="5">
        <f t="shared" si="377"/>
        <v>-1.1506695383877386E-2</v>
      </c>
      <c r="S2382" s="5">
        <f t="shared" si="378"/>
        <v>-2.0002000266750031E-4</v>
      </c>
      <c r="T2382" s="5"/>
    </row>
    <row r="2383" spans="3:20" x14ac:dyDescent="0.2">
      <c r="C2383" s="1">
        <v>39927</v>
      </c>
      <c r="D2383" s="2">
        <v>2319.89</v>
      </c>
      <c r="E2383" s="5">
        <f t="shared" si="369"/>
        <v>2.6708976163289832E-2</v>
      </c>
      <c r="G2383" s="1">
        <f t="shared" si="370"/>
        <v>39926</v>
      </c>
      <c r="H2383" s="4">
        <f t="shared" si="373"/>
        <v>2.6708976163289832E-2</v>
      </c>
      <c r="I2383" s="2">
        <f t="shared" si="374"/>
        <v>1</v>
      </c>
      <c r="K2383" s="6">
        <f t="shared" si="371"/>
        <v>157.62504602280805</v>
      </c>
      <c r="L2383" s="6">
        <f t="shared" si="375"/>
        <v>49.806240244920751</v>
      </c>
      <c r="M2383" s="6"/>
      <c r="N2383" s="6">
        <f t="shared" si="376"/>
        <v>122.87826906820609</v>
      </c>
      <c r="O2383" s="6"/>
      <c r="P2383" s="6"/>
      <c r="Q2383" s="5">
        <f t="shared" si="372"/>
        <v>2.6358518016900589E-2</v>
      </c>
      <c r="R2383" s="5">
        <f t="shared" si="377"/>
        <v>2.6358518016901034E-2</v>
      </c>
      <c r="S2383" s="5">
        <f t="shared" si="378"/>
        <v>2.6158498014234866E-2</v>
      </c>
      <c r="T2383" s="5"/>
    </row>
    <row r="2384" spans="3:20" x14ac:dyDescent="0.2">
      <c r="C2384" s="1">
        <v>39930</v>
      </c>
      <c r="D2384" s="2">
        <v>2317.36</v>
      </c>
      <c r="E2384" s="5">
        <f t="shared" si="369"/>
        <v>-1.0905689493897321E-3</v>
      </c>
      <c r="G2384" s="1">
        <f t="shared" si="370"/>
        <v>39927</v>
      </c>
      <c r="H2384" s="4">
        <f t="shared" si="373"/>
        <v>0</v>
      </c>
      <c r="I2384" s="2">
        <f t="shared" si="374"/>
        <v>0</v>
      </c>
      <c r="K2384" s="6">
        <f t="shared" si="371"/>
        <v>157.62504602280805</v>
      </c>
      <c r="L2384" s="6">
        <f t="shared" si="375"/>
        <v>49.751923105823792</v>
      </c>
      <c r="M2384" s="6"/>
      <c r="N2384" s="6">
        <f t="shared" si="376"/>
        <v>122.85369341439245</v>
      </c>
      <c r="O2384" s="6"/>
      <c r="P2384" s="6"/>
      <c r="Q2384" s="5">
        <f t="shared" si="372"/>
        <v>0</v>
      </c>
      <c r="R2384" s="5">
        <f t="shared" si="377"/>
        <v>-1.0911640524131627E-3</v>
      </c>
      <c r="S2384" s="5">
        <f t="shared" si="378"/>
        <v>-2.0002000266750031E-4</v>
      </c>
      <c r="T2384" s="5"/>
    </row>
    <row r="2385" spans="3:20" x14ac:dyDescent="0.2">
      <c r="C2385" s="1">
        <v>39931</v>
      </c>
      <c r="D2385" s="2">
        <v>2280.52</v>
      </c>
      <c r="E2385" s="5">
        <f t="shared" si="369"/>
        <v>-1.5897400490213064E-2</v>
      </c>
      <c r="G2385" s="1">
        <f t="shared" si="370"/>
        <v>39930</v>
      </c>
      <c r="H2385" s="4">
        <f t="shared" si="373"/>
        <v>-1.5897400490213064E-2</v>
      </c>
      <c r="I2385" s="2">
        <f t="shared" si="374"/>
        <v>1</v>
      </c>
      <c r="K2385" s="6">
        <f t="shared" si="371"/>
        <v>155.11921753889521</v>
      </c>
      <c r="L2385" s="6">
        <f t="shared" si="375"/>
        <v>48.96099685905223</v>
      </c>
      <c r="M2385" s="6"/>
      <c r="N2385" s="6">
        <f t="shared" si="376"/>
        <v>120.87645892067231</v>
      </c>
      <c r="O2385" s="6"/>
      <c r="P2385" s="6"/>
      <c r="Q2385" s="5">
        <f t="shared" si="372"/>
        <v>-1.6025119570892699E-2</v>
      </c>
      <c r="R2385" s="5">
        <f t="shared" si="377"/>
        <v>-1.6025119570893143E-2</v>
      </c>
      <c r="S2385" s="5">
        <f t="shared" si="378"/>
        <v>-1.6225139573560199E-2</v>
      </c>
      <c r="T2385" s="5"/>
    </row>
    <row r="2386" spans="3:20" x14ac:dyDescent="0.2">
      <c r="C2386" s="1">
        <v>39932</v>
      </c>
      <c r="D2386" s="2">
        <v>2334.59</v>
      </c>
      <c r="E2386" s="5">
        <f t="shared" si="369"/>
        <v>2.3709504849771176E-2</v>
      </c>
      <c r="G2386" s="1">
        <f t="shared" si="370"/>
        <v>39931</v>
      </c>
      <c r="H2386" s="4">
        <f t="shared" si="373"/>
        <v>2.3709504849771176E-2</v>
      </c>
      <c r="I2386" s="2">
        <f t="shared" si="374"/>
        <v>1</v>
      </c>
      <c r="K2386" s="6">
        <f t="shared" si="371"/>
        <v>158.79701737942634</v>
      </c>
      <c r="L2386" s="6">
        <f t="shared" si="375"/>
        <v>50.121837851531552</v>
      </c>
      <c r="M2386" s="6"/>
      <c r="N2386" s="6">
        <f t="shared" si="376"/>
        <v>123.74237990967514</v>
      </c>
      <c r="O2386" s="6"/>
      <c r="P2386" s="6"/>
      <c r="Q2386" s="5">
        <f t="shared" si="372"/>
        <v>2.3432799700494833E-2</v>
      </c>
      <c r="R2386" s="5">
        <f t="shared" si="377"/>
        <v>2.3432799700495277E-2</v>
      </c>
      <c r="S2386" s="5">
        <f t="shared" si="378"/>
        <v>2.3432799700494833E-2</v>
      </c>
      <c r="T2386" s="5"/>
    </row>
    <row r="2387" spans="3:20" x14ac:dyDescent="0.2">
      <c r="C2387" s="1">
        <v>39933</v>
      </c>
      <c r="D2387" s="2">
        <v>2375.34</v>
      </c>
      <c r="E2387" s="5">
        <f t="shared" si="369"/>
        <v>1.7454885011929287E-2</v>
      </c>
      <c r="G2387" s="1">
        <f t="shared" si="370"/>
        <v>39932</v>
      </c>
      <c r="H2387" s="4">
        <f t="shared" si="373"/>
        <v>0</v>
      </c>
      <c r="I2387" s="2">
        <f t="shared" si="374"/>
        <v>0</v>
      </c>
      <c r="K2387" s="6">
        <f t="shared" si="371"/>
        <v>158.79701737942634</v>
      </c>
      <c r="L2387" s="6">
        <f t="shared" si="375"/>
        <v>50.996708767816607</v>
      </c>
      <c r="M2387" s="6"/>
      <c r="N2387" s="6">
        <f t="shared" si="376"/>
        <v>123.7176314336932</v>
      </c>
      <c r="O2387" s="6"/>
      <c r="P2387" s="6"/>
      <c r="Q2387" s="5">
        <f t="shared" si="372"/>
        <v>0</v>
      </c>
      <c r="R2387" s="5">
        <f t="shared" si="377"/>
        <v>1.7304298296993093E-2</v>
      </c>
      <c r="S2387" s="5">
        <f t="shared" si="378"/>
        <v>-2.0002000266661213E-4</v>
      </c>
      <c r="T2387" s="5"/>
    </row>
    <row r="2388" spans="3:20" x14ac:dyDescent="0.2">
      <c r="C2388" s="1">
        <v>39934</v>
      </c>
      <c r="D2388" s="2">
        <v>2375.34</v>
      </c>
      <c r="E2388" s="5">
        <f t="shared" si="369"/>
        <v>0</v>
      </c>
      <c r="G2388" s="1">
        <f t="shared" si="370"/>
        <v>39933</v>
      </c>
      <c r="H2388" s="4">
        <f t="shared" si="373"/>
        <v>0</v>
      </c>
      <c r="I2388" s="2">
        <f t="shared" si="374"/>
        <v>0</v>
      </c>
      <c r="K2388" s="6">
        <f t="shared" si="371"/>
        <v>158.79701737942634</v>
      </c>
      <c r="L2388" s="6">
        <f t="shared" si="375"/>
        <v>50.996708767816607</v>
      </c>
      <c r="M2388" s="6"/>
      <c r="N2388" s="6">
        <f t="shared" si="376"/>
        <v>123.7176314336932</v>
      </c>
      <c r="O2388" s="6"/>
      <c r="P2388" s="6"/>
      <c r="Q2388" s="5">
        <f t="shared" si="372"/>
        <v>0</v>
      </c>
      <c r="R2388" s="5">
        <f t="shared" si="377"/>
        <v>0</v>
      </c>
      <c r="S2388" s="5">
        <f t="shared" si="378"/>
        <v>0</v>
      </c>
      <c r="T2388" s="5"/>
    </row>
    <row r="2389" spans="3:20" x14ac:dyDescent="0.2">
      <c r="C2389" s="1">
        <v>39937</v>
      </c>
      <c r="D2389" s="2">
        <v>2419.5300000000002</v>
      </c>
      <c r="E2389" s="5">
        <f t="shared" si="369"/>
        <v>1.8603652529743133E-2</v>
      </c>
      <c r="G2389" s="1">
        <f t="shared" si="370"/>
        <v>39934</v>
      </c>
      <c r="H2389" s="4">
        <f t="shared" si="373"/>
        <v>0</v>
      </c>
      <c r="I2389" s="2">
        <f t="shared" si="374"/>
        <v>0</v>
      </c>
      <c r="K2389" s="6">
        <f t="shared" si="371"/>
        <v>158.79701737942634</v>
      </c>
      <c r="L2389" s="6">
        <f t="shared" si="375"/>
        <v>51.945433817893566</v>
      </c>
      <c r="M2389" s="6"/>
      <c r="N2389" s="6">
        <f t="shared" si="376"/>
        <v>123.7176314336932</v>
      </c>
      <c r="O2389" s="6"/>
      <c r="P2389" s="6"/>
      <c r="Q2389" s="5">
        <f t="shared" si="372"/>
        <v>0</v>
      </c>
      <c r="R2389" s="5">
        <f t="shared" si="377"/>
        <v>1.8432721295182919E-2</v>
      </c>
      <c r="S2389" s="5">
        <f t="shared" si="378"/>
        <v>0</v>
      </c>
      <c r="T2389" s="5"/>
    </row>
    <row r="2390" spans="3:20" x14ac:dyDescent="0.2">
      <c r="C2390" s="1">
        <v>39938</v>
      </c>
      <c r="D2390" s="2">
        <v>2407.5500000000002</v>
      </c>
      <c r="E2390" s="5">
        <f t="shared" si="369"/>
        <v>-4.9513748537939259E-3</v>
      </c>
      <c r="G2390" s="1">
        <f t="shared" si="370"/>
        <v>39937</v>
      </c>
      <c r="H2390" s="4">
        <f t="shared" si="373"/>
        <v>0</v>
      </c>
      <c r="I2390" s="2">
        <f t="shared" si="374"/>
        <v>0</v>
      </c>
      <c r="K2390" s="6">
        <f t="shared" si="371"/>
        <v>158.79701737942634</v>
      </c>
      <c r="L2390" s="6">
        <f t="shared" si="375"/>
        <v>51.688232503118229</v>
      </c>
      <c r="M2390" s="6"/>
      <c r="N2390" s="6">
        <f t="shared" si="376"/>
        <v>123.7176314336932</v>
      </c>
      <c r="O2390" s="6"/>
      <c r="P2390" s="6"/>
      <c r="Q2390" s="5">
        <f t="shared" si="372"/>
        <v>0</v>
      </c>
      <c r="R2390" s="5">
        <f t="shared" si="377"/>
        <v>-4.9636735239446672E-3</v>
      </c>
      <c r="S2390" s="5">
        <f t="shared" si="378"/>
        <v>0</v>
      </c>
      <c r="T2390" s="5"/>
    </row>
    <row r="2391" spans="3:20" x14ac:dyDescent="0.2">
      <c r="C2391" s="1">
        <v>39939</v>
      </c>
      <c r="D2391" s="2">
        <v>2437.27</v>
      </c>
      <c r="E2391" s="5">
        <f t="shared" si="369"/>
        <v>1.2344499595023904E-2</v>
      </c>
      <c r="G2391" s="1">
        <f t="shared" si="370"/>
        <v>39938</v>
      </c>
      <c r="H2391" s="4">
        <f t="shared" si="373"/>
        <v>1.2344499595023904E-2</v>
      </c>
      <c r="I2391" s="2">
        <f t="shared" si="374"/>
        <v>1</v>
      </c>
      <c r="K2391" s="6">
        <f t="shared" si="371"/>
        <v>160.75728709615768</v>
      </c>
      <c r="L2391" s="6">
        <f t="shared" si="375"/>
        <v>52.326297868320474</v>
      </c>
      <c r="M2391" s="6"/>
      <c r="N2391" s="6">
        <f t="shared" si="376"/>
        <v>125.21981471208677</v>
      </c>
      <c r="O2391" s="6"/>
      <c r="P2391" s="6"/>
      <c r="Q2391" s="5">
        <f t="shared" si="372"/>
        <v>1.2268927556951859E-2</v>
      </c>
      <c r="R2391" s="5">
        <f t="shared" si="377"/>
        <v>1.2268927556951859E-2</v>
      </c>
      <c r="S2391" s="5">
        <f t="shared" si="378"/>
        <v>1.2068907554284358E-2</v>
      </c>
      <c r="T2391" s="5"/>
    </row>
    <row r="2392" spans="3:20" x14ac:dyDescent="0.2">
      <c r="C2392" s="1">
        <v>39940</v>
      </c>
      <c r="D2392" s="2">
        <v>2406.08</v>
      </c>
      <c r="E2392" s="5">
        <f t="shared" si="369"/>
        <v>-1.2797104957596022E-2</v>
      </c>
      <c r="G2392" s="1">
        <f t="shared" si="370"/>
        <v>39939</v>
      </c>
      <c r="H2392" s="4">
        <f t="shared" si="373"/>
        <v>0</v>
      </c>
      <c r="I2392" s="2">
        <f t="shared" si="374"/>
        <v>0</v>
      </c>
      <c r="K2392" s="6">
        <f t="shared" si="371"/>
        <v>160.75728709615768</v>
      </c>
      <c r="L2392" s="6">
        <f t="shared" si="375"/>
        <v>51.656672742457147</v>
      </c>
      <c r="M2392" s="6"/>
      <c r="N2392" s="6">
        <f t="shared" si="376"/>
        <v>125.19477074914435</v>
      </c>
      <c r="O2392" s="6"/>
      <c r="P2392" s="6"/>
      <c r="Q2392" s="5">
        <f t="shared" si="372"/>
        <v>0</v>
      </c>
      <c r="R2392" s="5">
        <f t="shared" si="377"/>
        <v>-1.2879693255892999E-2</v>
      </c>
      <c r="S2392" s="5">
        <f t="shared" si="378"/>
        <v>-2.0002000266661213E-4</v>
      </c>
      <c r="T2392" s="5"/>
    </row>
    <row r="2393" spans="3:20" x14ac:dyDescent="0.2">
      <c r="C2393" s="1">
        <v>39941</v>
      </c>
      <c r="D2393" s="2">
        <v>2462.39</v>
      </c>
      <c r="E2393" s="5">
        <f t="shared" si="369"/>
        <v>2.340321186327967E-2</v>
      </c>
      <c r="G2393" s="1">
        <f t="shared" si="370"/>
        <v>39940</v>
      </c>
      <c r="H2393" s="4">
        <f t="shared" si="373"/>
        <v>2.340321186327967E-2</v>
      </c>
      <c r="I2393" s="2">
        <f t="shared" si="374"/>
        <v>1</v>
      </c>
      <c r="K2393" s="6">
        <f t="shared" si="371"/>
        <v>164.51952394463513</v>
      </c>
      <c r="L2393" s="6">
        <f t="shared" si="375"/>
        <v>52.865604798800973</v>
      </c>
      <c r="M2393" s="6"/>
      <c r="N2393" s="6">
        <f t="shared" si="376"/>
        <v>128.09910554706269</v>
      </c>
      <c r="O2393" s="6"/>
      <c r="P2393" s="6"/>
      <c r="Q2393" s="5">
        <f t="shared" si="372"/>
        <v>2.3133555808084516E-2</v>
      </c>
      <c r="R2393" s="5">
        <f t="shared" si="377"/>
        <v>2.3133555808084072E-2</v>
      </c>
      <c r="S2393" s="5">
        <f t="shared" si="378"/>
        <v>2.2933535805417016E-2</v>
      </c>
      <c r="T2393" s="5"/>
    </row>
    <row r="2394" spans="3:20" x14ac:dyDescent="0.2">
      <c r="C2394" s="1">
        <v>39944</v>
      </c>
      <c r="D2394" s="2">
        <v>2433.59</v>
      </c>
      <c r="E2394" s="5">
        <f t="shared" si="369"/>
        <v>-1.1695953930936906E-2</v>
      </c>
      <c r="G2394" s="1">
        <f t="shared" si="370"/>
        <v>39941</v>
      </c>
      <c r="H2394" s="4">
        <f t="shared" si="373"/>
        <v>0</v>
      </c>
      <c r="I2394" s="2">
        <f t="shared" si="374"/>
        <v>0</v>
      </c>
      <c r="K2394" s="6">
        <f t="shared" si="371"/>
        <v>164.51952394463513</v>
      </c>
      <c r="L2394" s="6">
        <f t="shared" si="375"/>
        <v>52.247291120543082</v>
      </c>
      <c r="M2394" s="6"/>
      <c r="N2394" s="6">
        <f t="shared" si="376"/>
        <v>128.07348572595328</v>
      </c>
      <c r="O2394" s="6"/>
      <c r="P2394" s="6"/>
      <c r="Q2394" s="5">
        <f t="shared" si="372"/>
        <v>0</v>
      </c>
      <c r="R2394" s="5">
        <f t="shared" si="377"/>
        <v>-1.1764889639884757E-2</v>
      </c>
      <c r="S2394" s="5">
        <f t="shared" si="378"/>
        <v>-2.0002000266750031E-4</v>
      </c>
      <c r="T2394" s="5"/>
    </row>
    <row r="2395" spans="3:20" x14ac:dyDescent="0.2">
      <c r="C2395" s="1">
        <v>39945</v>
      </c>
      <c r="D2395" s="2">
        <v>2424.34</v>
      </c>
      <c r="E2395" s="5">
        <f t="shared" si="369"/>
        <v>-3.8009689388927466E-3</v>
      </c>
      <c r="G2395" s="1">
        <f t="shared" si="370"/>
        <v>39944</v>
      </c>
      <c r="H2395" s="4">
        <f t="shared" si="373"/>
        <v>-3.8009689388927466E-3</v>
      </c>
      <c r="I2395" s="2">
        <f t="shared" si="374"/>
        <v>1</v>
      </c>
      <c r="K2395" s="6">
        <f t="shared" si="371"/>
        <v>163.89419034428016</v>
      </c>
      <c r="L2395" s="6">
        <f t="shared" si="375"/>
        <v>52.04870078985261</v>
      </c>
      <c r="M2395" s="6"/>
      <c r="N2395" s="6">
        <f t="shared" si="376"/>
        <v>127.56116504833625</v>
      </c>
      <c r="O2395" s="6"/>
      <c r="P2395" s="6"/>
      <c r="Q2395" s="5">
        <f t="shared" si="372"/>
        <v>-3.8082109783328377E-3</v>
      </c>
      <c r="R2395" s="5">
        <f t="shared" si="377"/>
        <v>-3.8082109783323936E-3</v>
      </c>
      <c r="S2395" s="5">
        <f t="shared" si="378"/>
        <v>-4.0082309809994499E-3</v>
      </c>
      <c r="T2395" s="5"/>
    </row>
    <row r="2396" spans="3:20" x14ac:dyDescent="0.2">
      <c r="C2396" s="1">
        <v>39946</v>
      </c>
      <c r="D2396" s="2">
        <v>2357.3000000000002</v>
      </c>
      <c r="E2396" s="5">
        <f t="shared" si="369"/>
        <v>-2.765288697129939E-2</v>
      </c>
      <c r="G2396" s="1">
        <f t="shared" si="370"/>
        <v>39945</v>
      </c>
      <c r="H2396" s="4">
        <f t="shared" si="373"/>
        <v>-2.765288697129939E-2</v>
      </c>
      <c r="I2396" s="2">
        <f t="shared" si="374"/>
        <v>1</v>
      </c>
      <c r="K2396" s="6">
        <f t="shared" si="371"/>
        <v>159.36204282343715</v>
      </c>
      <c r="L2396" s="6">
        <f t="shared" si="375"/>
        <v>50.609403949907836</v>
      </c>
      <c r="M2396" s="6"/>
      <c r="N2396" s="6">
        <f t="shared" si="376"/>
        <v>124.03373056932733</v>
      </c>
      <c r="O2396" s="6"/>
      <c r="P2396" s="6"/>
      <c r="Q2396" s="5">
        <f t="shared" si="372"/>
        <v>-2.8042426101626994E-2</v>
      </c>
      <c r="R2396" s="5">
        <f t="shared" si="377"/>
        <v>-2.8042426101626994E-2</v>
      </c>
      <c r="S2396" s="5">
        <f t="shared" si="378"/>
        <v>-2.8042426101626994E-2</v>
      </c>
      <c r="T2396" s="5"/>
    </row>
    <row r="2397" spans="3:20" x14ac:dyDescent="0.2">
      <c r="C2397" s="1">
        <v>39947</v>
      </c>
      <c r="D2397" s="2">
        <v>2353.5300000000002</v>
      </c>
      <c r="E2397" s="5">
        <f t="shared" si="369"/>
        <v>-1.599287320239249E-3</v>
      </c>
      <c r="G2397" s="1">
        <f t="shared" si="370"/>
        <v>39946</v>
      </c>
      <c r="H2397" s="4">
        <f t="shared" si="373"/>
        <v>-1.599287320239249E-3</v>
      </c>
      <c r="I2397" s="2">
        <f t="shared" si="374"/>
        <v>1</v>
      </c>
      <c r="K2397" s="6">
        <f t="shared" si="371"/>
        <v>159.1071771290222</v>
      </c>
      <c r="L2397" s="6">
        <f t="shared" si="375"/>
        <v>50.528464971885882</v>
      </c>
      <c r="M2397" s="6"/>
      <c r="N2397" s="6">
        <f t="shared" si="376"/>
        <v>123.83536499674584</v>
      </c>
      <c r="O2397" s="6"/>
      <c r="P2397" s="6"/>
      <c r="Q2397" s="5">
        <f t="shared" si="372"/>
        <v>-1.6005675453527601E-3</v>
      </c>
      <c r="R2397" s="5">
        <f t="shared" si="377"/>
        <v>-1.6005675453527601E-3</v>
      </c>
      <c r="S2397" s="5">
        <f t="shared" si="378"/>
        <v>-1.6005675453527601E-3</v>
      </c>
      <c r="T2397" s="5"/>
    </row>
    <row r="2398" spans="3:20" x14ac:dyDescent="0.2">
      <c r="C2398" s="1">
        <v>39948</v>
      </c>
      <c r="D2398" s="2">
        <v>2364.1</v>
      </c>
      <c r="E2398" s="5">
        <f t="shared" si="369"/>
        <v>4.4911260956944287E-3</v>
      </c>
      <c r="G2398" s="1">
        <f t="shared" si="370"/>
        <v>39947</v>
      </c>
      <c r="H2398" s="4">
        <f t="shared" si="373"/>
        <v>4.4911260956944287E-3</v>
      </c>
      <c r="I2398" s="2">
        <f t="shared" si="374"/>
        <v>1</v>
      </c>
      <c r="K2398" s="6">
        <f t="shared" si="371"/>
        <v>159.82174752423862</v>
      </c>
      <c r="L2398" s="6">
        <f t="shared" si="375"/>
        <v>50.755394679496497</v>
      </c>
      <c r="M2398" s="6"/>
      <c r="N2398" s="6">
        <f t="shared" si="376"/>
        <v>124.39152523605256</v>
      </c>
      <c r="O2398" s="6"/>
      <c r="P2398" s="6"/>
      <c r="Q2398" s="5">
        <f t="shared" si="372"/>
        <v>4.4810710832035028E-3</v>
      </c>
      <c r="R2398" s="5">
        <f t="shared" si="377"/>
        <v>4.4810710832026146E-3</v>
      </c>
      <c r="S2398" s="5">
        <f t="shared" si="378"/>
        <v>4.4810710832035028E-3</v>
      </c>
      <c r="T2398" s="5"/>
    </row>
    <row r="2399" spans="3:20" x14ac:dyDescent="0.2">
      <c r="C2399" s="1">
        <v>39951</v>
      </c>
      <c r="D2399" s="2">
        <v>2422.7399999999998</v>
      </c>
      <c r="E2399" s="5">
        <f t="shared" si="369"/>
        <v>2.4804365297576191E-2</v>
      </c>
      <c r="G2399" s="1">
        <f t="shared" si="370"/>
        <v>39948</v>
      </c>
      <c r="H2399" s="4">
        <f t="shared" si="373"/>
        <v>0</v>
      </c>
      <c r="I2399" s="2">
        <f t="shared" si="374"/>
        <v>0</v>
      </c>
      <c r="K2399" s="6">
        <f t="shared" si="371"/>
        <v>159.82174752423862</v>
      </c>
      <c r="L2399" s="6">
        <f t="shared" si="375"/>
        <v>52.014350029949384</v>
      </c>
      <c r="M2399" s="6"/>
      <c r="N2399" s="6">
        <f t="shared" si="376"/>
        <v>124.36664693100535</v>
      </c>
      <c r="O2399" s="6"/>
      <c r="P2399" s="6"/>
      <c r="Q2399" s="5">
        <f t="shared" si="372"/>
        <v>0</v>
      </c>
      <c r="R2399" s="5">
        <f t="shared" si="377"/>
        <v>2.4501731249371606E-2</v>
      </c>
      <c r="S2399" s="5">
        <f t="shared" si="378"/>
        <v>-2.0002000266750031E-4</v>
      </c>
      <c r="T2399" s="5"/>
    </row>
    <row r="2400" spans="3:20" x14ac:dyDescent="0.2">
      <c r="C2400" s="1">
        <v>39952</v>
      </c>
      <c r="D2400" s="2">
        <v>2459.59</v>
      </c>
      <c r="E2400" s="5">
        <f t="shared" si="369"/>
        <v>1.5210051429373506E-2</v>
      </c>
      <c r="G2400" s="1">
        <f t="shared" si="370"/>
        <v>39951</v>
      </c>
      <c r="H2400" s="4">
        <f t="shared" si="373"/>
        <v>0</v>
      </c>
      <c r="I2400" s="2">
        <f t="shared" si="374"/>
        <v>0</v>
      </c>
      <c r="K2400" s="6">
        <f t="shared" si="371"/>
        <v>159.82174752423862</v>
      </c>
      <c r="L2400" s="6">
        <f t="shared" si="375"/>
        <v>52.805490968970354</v>
      </c>
      <c r="M2400" s="6"/>
      <c r="N2400" s="6">
        <f t="shared" si="376"/>
        <v>124.36664693100535</v>
      </c>
      <c r="O2400" s="6"/>
      <c r="P2400" s="6"/>
      <c r="Q2400" s="5">
        <f t="shared" si="372"/>
        <v>0</v>
      </c>
      <c r="R2400" s="5">
        <f t="shared" si="377"/>
        <v>1.5095538304186196E-2</v>
      </c>
      <c r="S2400" s="5">
        <f t="shared" si="378"/>
        <v>0</v>
      </c>
      <c r="T2400" s="5"/>
    </row>
    <row r="2401" spans="3:20" x14ac:dyDescent="0.2">
      <c r="C2401" s="1">
        <v>39953</v>
      </c>
      <c r="D2401" s="2">
        <v>2487.17</v>
      </c>
      <c r="E2401" s="5">
        <f t="shared" si="369"/>
        <v>1.1213250988985939E-2</v>
      </c>
      <c r="G2401" s="1">
        <f t="shared" si="370"/>
        <v>39952</v>
      </c>
      <c r="H2401" s="4">
        <f t="shared" si="373"/>
        <v>0</v>
      </c>
      <c r="I2401" s="2">
        <f t="shared" si="374"/>
        <v>0</v>
      </c>
      <c r="K2401" s="6">
        <f t="shared" si="371"/>
        <v>159.82174752423862</v>
      </c>
      <c r="L2401" s="6">
        <f t="shared" si="375"/>
        <v>53.39761219280205</v>
      </c>
      <c r="M2401" s="6"/>
      <c r="N2401" s="6">
        <f t="shared" si="376"/>
        <v>124.36664693100535</v>
      </c>
      <c r="O2401" s="6"/>
      <c r="P2401" s="6"/>
      <c r="Q2401" s="5">
        <f t="shared" si="372"/>
        <v>0</v>
      </c>
      <c r="R2401" s="5">
        <f t="shared" si="377"/>
        <v>1.1150848546299219E-2</v>
      </c>
      <c r="S2401" s="5">
        <f t="shared" si="378"/>
        <v>0</v>
      </c>
      <c r="T2401" s="5"/>
    </row>
    <row r="2402" spans="3:20" x14ac:dyDescent="0.2">
      <c r="C2402" s="1">
        <v>39954</v>
      </c>
      <c r="D2402" s="2">
        <v>2423.7199999999998</v>
      </c>
      <c r="E2402" s="5">
        <f t="shared" si="369"/>
        <v>-2.5510922051970822E-2</v>
      </c>
      <c r="G2402" s="1">
        <f t="shared" si="370"/>
        <v>39953</v>
      </c>
      <c r="H2402" s="4">
        <f t="shared" si="373"/>
        <v>0</v>
      </c>
      <c r="I2402" s="2">
        <f t="shared" si="374"/>
        <v>0</v>
      </c>
      <c r="K2402" s="6">
        <f t="shared" si="371"/>
        <v>159.82174752423862</v>
      </c>
      <c r="L2402" s="6">
        <f t="shared" si="375"/>
        <v>52.035389870390112</v>
      </c>
      <c r="M2402" s="6"/>
      <c r="N2402" s="6">
        <f t="shared" si="376"/>
        <v>124.36664693100535</v>
      </c>
      <c r="O2402" s="6"/>
      <c r="P2402" s="6"/>
      <c r="Q2402" s="5">
        <f t="shared" si="372"/>
        <v>0</v>
      </c>
      <c r="R2402" s="5">
        <f t="shared" si="377"/>
        <v>-2.5841967949531863E-2</v>
      </c>
      <c r="S2402" s="5">
        <f t="shared" si="378"/>
        <v>0</v>
      </c>
      <c r="T2402" s="5"/>
    </row>
    <row r="2403" spans="3:20" x14ac:dyDescent="0.2">
      <c r="C2403" s="1">
        <v>39955</v>
      </c>
      <c r="D2403" s="2">
        <v>2433.52</v>
      </c>
      <c r="E2403" s="5">
        <f t="shared" si="369"/>
        <v>4.0433713465252517E-3</v>
      </c>
      <c r="G2403" s="1">
        <f t="shared" si="370"/>
        <v>39954</v>
      </c>
      <c r="H2403" s="4">
        <f t="shared" si="373"/>
        <v>4.0433713465252517E-3</v>
      </c>
      <c r="I2403" s="2">
        <f t="shared" si="374"/>
        <v>1</v>
      </c>
      <c r="K2403" s="6">
        <f t="shared" si="371"/>
        <v>160.46796619872973</v>
      </c>
      <c r="L2403" s="6">
        <f t="shared" si="375"/>
        <v>52.24578827479732</v>
      </c>
      <c r="M2403" s="6"/>
      <c r="N2403" s="6">
        <f t="shared" si="376"/>
        <v>124.84453356617608</v>
      </c>
      <c r="O2403" s="6"/>
      <c r="P2403" s="6"/>
      <c r="Q2403" s="5">
        <f t="shared" si="372"/>
        <v>4.0352188888226337E-3</v>
      </c>
      <c r="R2403" s="5">
        <f t="shared" si="377"/>
        <v>4.0352188888226337E-3</v>
      </c>
      <c r="S2403" s="5">
        <f t="shared" si="378"/>
        <v>3.8351988861560216E-3</v>
      </c>
      <c r="T2403" s="5"/>
    </row>
    <row r="2404" spans="3:20" x14ac:dyDescent="0.2">
      <c r="C2404" s="1">
        <v>39958</v>
      </c>
      <c r="D2404" s="2">
        <v>2440.23</v>
      </c>
      <c r="E2404" s="5">
        <f t="shared" si="369"/>
        <v>2.757322725927889E-3</v>
      </c>
      <c r="G2404" s="1">
        <f t="shared" si="370"/>
        <v>39955</v>
      </c>
      <c r="H2404" s="4">
        <f t="shared" si="373"/>
        <v>0</v>
      </c>
      <c r="I2404" s="2">
        <f t="shared" si="374"/>
        <v>0</v>
      </c>
      <c r="K2404" s="6">
        <f t="shared" si="371"/>
        <v>160.46796619872973</v>
      </c>
      <c r="L2404" s="6">
        <f t="shared" si="375"/>
        <v>52.389846774141432</v>
      </c>
      <c r="M2404" s="6"/>
      <c r="N2404" s="6">
        <f t="shared" si="376"/>
        <v>124.81956465946286</v>
      </c>
      <c r="O2404" s="6"/>
      <c r="P2404" s="6"/>
      <c r="Q2404" s="5">
        <f t="shared" si="372"/>
        <v>0</v>
      </c>
      <c r="R2404" s="5">
        <f t="shared" si="377"/>
        <v>2.753528285019069E-3</v>
      </c>
      <c r="S2404" s="5">
        <f t="shared" si="378"/>
        <v>-2.0002000266750031E-4</v>
      </c>
      <c r="T2404" s="5"/>
    </row>
    <row r="2405" spans="3:20" x14ac:dyDescent="0.2">
      <c r="C2405" s="1">
        <v>39959</v>
      </c>
      <c r="D2405" s="2">
        <v>2468.4499999999998</v>
      </c>
      <c r="E2405" s="5">
        <f t="shared" si="369"/>
        <v>1.1564483675719011E-2</v>
      </c>
      <c r="G2405" s="1">
        <f t="shared" si="370"/>
        <v>39958</v>
      </c>
      <c r="H2405" s="4">
        <f t="shared" si="373"/>
        <v>0</v>
      </c>
      <c r="I2405" s="2">
        <f t="shared" si="374"/>
        <v>0</v>
      </c>
      <c r="K2405" s="6">
        <f t="shared" si="371"/>
        <v>160.46796619872973</v>
      </c>
      <c r="L2405" s="6">
        <f t="shared" si="375"/>
        <v>52.995708301934407</v>
      </c>
      <c r="M2405" s="6"/>
      <c r="N2405" s="6">
        <f t="shared" si="376"/>
        <v>124.81956465946286</v>
      </c>
      <c r="O2405" s="6"/>
      <c r="P2405" s="6"/>
      <c r="Q2405" s="5">
        <f t="shared" si="372"/>
        <v>0</v>
      </c>
      <c r="R2405" s="5">
        <f t="shared" si="377"/>
        <v>1.1498126138141274E-2</v>
      </c>
      <c r="S2405" s="5">
        <f t="shared" si="378"/>
        <v>0</v>
      </c>
      <c r="T2405" s="5"/>
    </row>
    <row r="2406" spans="3:20" x14ac:dyDescent="0.2">
      <c r="C2406" s="1">
        <v>39960</v>
      </c>
      <c r="D2406" s="2">
        <v>2479.48</v>
      </c>
      <c r="E2406" s="5">
        <f t="shared" si="369"/>
        <v>4.4683910956268913E-3</v>
      </c>
      <c r="G2406" s="1">
        <f t="shared" si="370"/>
        <v>39959</v>
      </c>
      <c r="H2406" s="4">
        <f t="shared" si="373"/>
        <v>0</v>
      </c>
      <c r="I2406" s="2">
        <f t="shared" si="374"/>
        <v>0</v>
      </c>
      <c r="K2406" s="6">
        <f t="shared" si="371"/>
        <v>160.46796619872973</v>
      </c>
      <c r="L2406" s="6">
        <f t="shared" si="375"/>
        <v>53.23251385301721</v>
      </c>
      <c r="M2406" s="6"/>
      <c r="N2406" s="6">
        <f t="shared" si="376"/>
        <v>124.81956465946286</v>
      </c>
      <c r="O2406" s="6"/>
      <c r="P2406" s="6"/>
      <c r="Q2406" s="5">
        <f t="shared" si="372"/>
        <v>0</v>
      </c>
      <c r="R2406" s="5">
        <f t="shared" si="377"/>
        <v>4.4584374762295376E-3</v>
      </c>
      <c r="S2406" s="5">
        <f t="shared" si="378"/>
        <v>0</v>
      </c>
      <c r="T2406" s="5"/>
    </row>
    <row r="2407" spans="3:20" x14ac:dyDescent="0.2">
      <c r="C2407" s="1">
        <v>39961</v>
      </c>
      <c r="D2407" s="2">
        <v>2453.15</v>
      </c>
      <c r="E2407" s="5">
        <f t="shared" si="369"/>
        <v>-1.0619162082372081E-2</v>
      </c>
      <c r="G2407" s="1">
        <f t="shared" si="370"/>
        <v>39960</v>
      </c>
      <c r="H2407" s="4">
        <f t="shared" si="373"/>
        <v>0</v>
      </c>
      <c r="I2407" s="2">
        <f t="shared" si="374"/>
        <v>0</v>
      </c>
      <c r="K2407" s="6">
        <f t="shared" si="371"/>
        <v>160.46796619872973</v>
      </c>
      <c r="L2407" s="6">
        <f t="shared" si="375"/>
        <v>52.667229160359902</v>
      </c>
      <c r="M2407" s="6"/>
      <c r="N2407" s="6">
        <f t="shared" si="376"/>
        <v>124.81956465946286</v>
      </c>
      <c r="O2407" s="6"/>
      <c r="P2407" s="6"/>
      <c r="Q2407" s="5">
        <f t="shared" si="372"/>
        <v>0</v>
      </c>
      <c r="R2407" s="5">
        <f t="shared" si="377"/>
        <v>-1.0675947752642578E-2</v>
      </c>
      <c r="S2407" s="5">
        <f t="shared" si="378"/>
        <v>0</v>
      </c>
      <c r="T2407" s="5"/>
    </row>
    <row r="2408" spans="3:20" x14ac:dyDescent="0.2">
      <c r="C2408" s="1">
        <v>39962</v>
      </c>
      <c r="D2408" s="2">
        <v>2451.2399999999998</v>
      </c>
      <c r="E2408" s="5">
        <f t="shared" si="369"/>
        <v>-7.7859079143155095E-4</v>
      </c>
      <c r="G2408" s="1">
        <f t="shared" si="370"/>
        <v>39961</v>
      </c>
      <c r="H2408" s="4">
        <f t="shared" si="373"/>
        <v>-7.7859079143155095E-4</v>
      </c>
      <c r="I2408" s="2">
        <f t="shared" si="374"/>
        <v>1</v>
      </c>
      <c r="K2408" s="6">
        <f t="shared" si="371"/>
        <v>160.34302731792766</v>
      </c>
      <c r="L2408" s="6">
        <f t="shared" si="375"/>
        <v>52.626222940725434</v>
      </c>
      <c r="M2408" s="6"/>
      <c r="N2408" s="6">
        <f t="shared" si="376"/>
        <v>124.69743681956935</v>
      </c>
      <c r="O2408" s="6"/>
      <c r="P2408" s="6"/>
      <c r="Q2408" s="5">
        <f t="shared" si="372"/>
        <v>-7.7889405066233763E-4</v>
      </c>
      <c r="R2408" s="5">
        <f t="shared" si="377"/>
        <v>-7.7889405066189354E-4</v>
      </c>
      <c r="S2408" s="5">
        <f t="shared" si="378"/>
        <v>-9.7891405332806158E-4</v>
      </c>
      <c r="T2408" s="5"/>
    </row>
    <row r="2409" spans="3:20" x14ac:dyDescent="0.2">
      <c r="C2409" s="1">
        <v>39965</v>
      </c>
      <c r="D2409" s="2">
        <v>2537.35</v>
      </c>
      <c r="E2409" s="5">
        <f t="shared" si="369"/>
        <v>3.5129159119466125E-2</v>
      </c>
      <c r="G2409" s="1">
        <f t="shared" si="370"/>
        <v>39962</v>
      </c>
      <c r="H2409" s="4">
        <f t="shared" si="373"/>
        <v>3.5129159119466125E-2</v>
      </c>
      <c r="I2409" s="2">
        <f t="shared" si="374"/>
        <v>1</v>
      </c>
      <c r="K2409" s="6">
        <f t="shared" si="371"/>
        <v>165.97574303827602</v>
      </c>
      <c r="L2409" s="6">
        <f t="shared" si="375"/>
        <v>54.474937900266667</v>
      </c>
      <c r="M2409" s="6"/>
      <c r="N2409" s="6">
        <f t="shared" si="376"/>
        <v>129.07795291939357</v>
      </c>
      <c r="O2409" s="6"/>
      <c r="P2409" s="6"/>
      <c r="Q2409" s="5">
        <f t="shared" si="372"/>
        <v>3.4526210351304876E-2</v>
      </c>
      <c r="R2409" s="5">
        <f t="shared" si="377"/>
        <v>3.4526210351304876E-2</v>
      </c>
      <c r="S2409" s="5">
        <f t="shared" si="378"/>
        <v>3.4526210351304876E-2</v>
      </c>
      <c r="T2409" s="5"/>
    </row>
    <row r="2410" spans="3:20" x14ac:dyDescent="0.2">
      <c r="C2410" s="1">
        <v>39966</v>
      </c>
      <c r="D2410" s="2">
        <v>2534.17</v>
      </c>
      <c r="E2410" s="5">
        <f t="shared" si="369"/>
        <v>-1.2532760557273676E-3</v>
      </c>
      <c r="G2410" s="1">
        <f t="shared" si="370"/>
        <v>39965</v>
      </c>
      <c r="H2410" s="4">
        <f t="shared" si="373"/>
        <v>0</v>
      </c>
      <c r="I2410" s="2">
        <f t="shared" si="374"/>
        <v>0</v>
      </c>
      <c r="K2410" s="6">
        <f t="shared" si="371"/>
        <v>165.97574303827602</v>
      </c>
      <c r="L2410" s="6">
        <f t="shared" si="375"/>
        <v>54.40666576495903</v>
      </c>
      <c r="M2410" s="6"/>
      <c r="N2410" s="6">
        <f t="shared" si="376"/>
        <v>129.05213732880969</v>
      </c>
      <c r="O2410" s="6"/>
      <c r="P2410" s="6"/>
      <c r="Q2410" s="5">
        <f t="shared" si="372"/>
        <v>0</v>
      </c>
      <c r="R2410" s="5">
        <f t="shared" si="377"/>
        <v>-1.2540620629546417E-3</v>
      </c>
      <c r="S2410" s="5">
        <f t="shared" si="378"/>
        <v>-2.0002000266750031E-4</v>
      </c>
      <c r="T2410" s="5"/>
    </row>
    <row r="2411" spans="3:20" x14ac:dyDescent="0.2">
      <c r="C2411" s="1">
        <v>39967</v>
      </c>
      <c r="D2411" s="2">
        <v>2483.39</v>
      </c>
      <c r="E2411" s="5">
        <f t="shared" si="369"/>
        <v>-2.003811898964955E-2</v>
      </c>
      <c r="G2411" s="1">
        <f t="shared" si="370"/>
        <v>39966</v>
      </c>
      <c r="H2411" s="4">
        <f t="shared" si="373"/>
        <v>-2.003811898964955E-2</v>
      </c>
      <c r="I2411" s="2">
        <f t="shared" si="374"/>
        <v>1</v>
      </c>
      <c r="K2411" s="6">
        <f t="shared" si="371"/>
        <v>162.64990134987954</v>
      </c>
      <c r="L2411" s="6">
        <f t="shared" si="375"/>
        <v>53.316458522530688</v>
      </c>
      <c r="M2411" s="6"/>
      <c r="N2411" s="6">
        <f t="shared" si="376"/>
        <v>126.44088201009738</v>
      </c>
      <c r="O2411" s="6"/>
      <c r="P2411" s="6"/>
      <c r="Q2411" s="5">
        <f t="shared" si="372"/>
        <v>-2.0241605002238039E-2</v>
      </c>
      <c r="R2411" s="5">
        <f t="shared" si="377"/>
        <v>-2.0241605002238483E-2</v>
      </c>
      <c r="S2411" s="5">
        <f t="shared" si="378"/>
        <v>-2.0441625004905539E-2</v>
      </c>
      <c r="T2411" s="5"/>
    </row>
    <row r="2412" spans="3:20" x14ac:dyDescent="0.2">
      <c r="C2412" s="1">
        <v>39968</v>
      </c>
      <c r="D2412" s="2">
        <v>2487.08</v>
      </c>
      <c r="E2412" s="5">
        <f t="shared" si="369"/>
        <v>1.4858721344613833E-3</v>
      </c>
      <c r="G2412" s="1">
        <f t="shared" si="370"/>
        <v>39967</v>
      </c>
      <c r="H2412" s="4">
        <f t="shared" si="373"/>
        <v>1.4858721344613833E-3</v>
      </c>
      <c r="I2412" s="2">
        <f t="shared" si="374"/>
        <v>1</v>
      </c>
      <c r="K2412" s="6">
        <f t="shared" si="371"/>
        <v>162.89157830596821</v>
      </c>
      <c r="L2412" s="6">
        <f t="shared" si="375"/>
        <v>53.395679962557473</v>
      </c>
      <c r="M2412" s="6"/>
      <c r="N2412" s="6">
        <f t="shared" si="376"/>
        <v>126.62875699333289</v>
      </c>
      <c r="O2412" s="6"/>
      <c r="P2412" s="6"/>
      <c r="Q2412" s="5">
        <f t="shared" si="372"/>
        <v>1.4847693187549638E-3</v>
      </c>
      <c r="R2412" s="5">
        <f t="shared" si="377"/>
        <v>1.4847693187549638E-3</v>
      </c>
      <c r="S2412" s="5">
        <f t="shared" si="378"/>
        <v>1.4847693187549638E-3</v>
      </c>
      <c r="T2412" s="5"/>
    </row>
    <row r="2413" spans="3:20" x14ac:dyDescent="0.2">
      <c r="C2413" s="1">
        <v>39969</v>
      </c>
      <c r="D2413" s="2">
        <v>2503.17</v>
      </c>
      <c r="E2413" s="5">
        <f t="shared" si="369"/>
        <v>6.4694340350934208E-3</v>
      </c>
      <c r="G2413" s="1">
        <f t="shared" si="370"/>
        <v>39968</v>
      </c>
      <c r="H2413" s="4">
        <f t="shared" si="373"/>
        <v>0</v>
      </c>
      <c r="I2413" s="2">
        <f t="shared" si="374"/>
        <v>0</v>
      </c>
      <c r="K2413" s="6">
        <f t="shared" si="371"/>
        <v>162.89157830596821</v>
      </c>
      <c r="L2413" s="6">
        <f t="shared" si="375"/>
        <v>53.741119791834201</v>
      </c>
      <c r="M2413" s="6"/>
      <c r="N2413" s="6">
        <f t="shared" si="376"/>
        <v>126.60343124193422</v>
      </c>
      <c r="O2413" s="6"/>
      <c r="P2413" s="6"/>
      <c r="Q2413" s="5">
        <f t="shared" si="372"/>
        <v>0</v>
      </c>
      <c r="R2413" s="5">
        <f t="shared" si="377"/>
        <v>6.4485970673682225E-3</v>
      </c>
      <c r="S2413" s="5">
        <f t="shared" si="378"/>
        <v>-2.0002000266750031E-4</v>
      </c>
      <c r="T2413" s="5"/>
    </row>
    <row r="2414" spans="3:20" x14ac:dyDescent="0.2">
      <c r="C2414" s="1">
        <v>39972</v>
      </c>
      <c r="D2414" s="2">
        <v>2468.37</v>
      </c>
      <c r="E2414" s="5">
        <f t="shared" si="369"/>
        <v>-1.3902371792567097E-2</v>
      </c>
      <c r="G2414" s="1">
        <f t="shared" si="370"/>
        <v>39969</v>
      </c>
      <c r="H2414" s="4">
        <f t="shared" si="373"/>
        <v>0</v>
      </c>
      <c r="I2414" s="2">
        <f t="shared" si="374"/>
        <v>0</v>
      </c>
      <c r="K2414" s="6">
        <f t="shared" si="371"/>
        <v>162.89157830596821</v>
      </c>
      <c r="L2414" s="6">
        <f t="shared" si="375"/>
        <v>52.99399076393923</v>
      </c>
      <c r="M2414" s="6"/>
      <c r="N2414" s="6">
        <f t="shared" si="376"/>
        <v>126.60343124193422</v>
      </c>
      <c r="O2414" s="6"/>
      <c r="P2414" s="6"/>
      <c r="Q2414" s="5">
        <f t="shared" si="372"/>
        <v>0</v>
      </c>
      <c r="R2414" s="5">
        <f t="shared" si="377"/>
        <v>-1.3999914871943631E-2</v>
      </c>
      <c r="S2414" s="5">
        <f t="shared" si="378"/>
        <v>0</v>
      </c>
      <c r="T2414" s="5"/>
    </row>
    <row r="2415" spans="3:20" x14ac:dyDescent="0.2">
      <c r="C2415" s="1">
        <v>39973</v>
      </c>
      <c r="D2415" s="2">
        <v>2479.38</v>
      </c>
      <c r="E2415" s="5">
        <f t="shared" si="369"/>
        <v>4.460433403420159E-3</v>
      </c>
      <c r="G2415" s="1">
        <f t="shared" si="370"/>
        <v>39972</v>
      </c>
      <c r="H2415" s="4">
        <f t="shared" si="373"/>
        <v>4.460433403420159E-3</v>
      </c>
      <c r="I2415" s="2">
        <f t="shared" si="374"/>
        <v>1</v>
      </c>
      <c r="K2415" s="6">
        <f t="shared" si="371"/>
        <v>163.61814534297997</v>
      </c>
      <c r="L2415" s="6">
        <f t="shared" si="375"/>
        <v>53.230366930523246</v>
      </c>
      <c r="M2415" s="6"/>
      <c r="N2415" s="6">
        <f t="shared" si="376"/>
        <v>127.14270378815023</v>
      </c>
      <c r="O2415" s="6"/>
      <c r="P2415" s="6"/>
      <c r="Q2415" s="5">
        <f t="shared" si="372"/>
        <v>4.4505151525413567E-3</v>
      </c>
      <c r="R2415" s="5">
        <f t="shared" si="377"/>
        <v>4.4505151525418007E-3</v>
      </c>
      <c r="S2415" s="5">
        <f t="shared" si="378"/>
        <v>4.2504951498756327E-3</v>
      </c>
      <c r="T2415" s="5"/>
    </row>
    <row r="2416" spans="3:20" x14ac:dyDescent="0.2">
      <c r="C2416" s="1">
        <v>39974</v>
      </c>
      <c r="D2416" s="2">
        <v>2500.94</v>
      </c>
      <c r="E2416" s="5">
        <f t="shared" si="369"/>
        <v>8.6957223176761713E-3</v>
      </c>
      <c r="G2416" s="1">
        <f t="shared" si="370"/>
        <v>39973</v>
      </c>
      <c r="H2416" s="4">
        <f t="shared" si="373"/>
        <v>0</v>
      </c>
      <c r="I2416" s="2">
        <f t="shared" si="374"/>
        <v>0</v>
      </c>
      <c r="K2416" s="6">
        <f t="shared" si="371"/>
        <v>163.61814534297997</v>
      </c>
      <c r="L2416" s="6">
        <f t="shared" si="375"/>
        <v>53.69324342021909</v>
      </c>
      <c r="M2416" s="6"/>
      <c r="N2416" s="6">
        <f t="shared" si="376"/>
        <v>127.1172752473926</v>
      </c>
      <c r="O2416" s="6"/>
      <c r="P2416" s="6"/>
      <c r="Q2416" s="5">
        <f t="shared" si="372"/>
        <v>0</v>
      </c>
      <c r="R2416" s="5">
        <f t="shared" si="377"/>
        <v>8.6581322821879247E-3</v>
      </c>
      <c r="S2416" s="5">
        <f t="shared" si="378"/>
        <v>-2.0002000266750031E-4</v>
      </c>
      <c r="T2416" s="5"/>
    </row>
    <row r="2417" spans="3:20" x14ac:dyDescent="0.2">
      <c r="C2417" s="1">
        <v>39975</v>
      </c>
      <c r="D2417" s="2">
        <v>2522.33</v>
      </c>
      <c r="E2417" s="5">
        <f t="shared" si="369"/>
        <v>8.5527841531583618E-3</v>
      </c>
      <c r="G2417" s="1">
        <f t="shared" si="370"/>
        <v>39974</v>
      </c>
      <c r="H2417" s="4">
        <f t="shared" si="373"/>
        <v>0</v>
      </c>
      <c r="I2417" s="2">
        <f t="shared" si="374"/>
        <v>0</v>
      </c>
      <c r="K2417" s="6">
        <f t="shared" si="371"/>
        <v>163.61814534297997</v>
      </c>
      <c r="L2417" s="6">
        <f t="shared" si="375"/>
        <v>54.152470141675209</v>
      </c>
      <c r="M2417" s="6"/>
      <c r="N2417" s="6">
        <f t="shared" si="376"/>
        <v>127.1172752473926</v>
      </c>
      <c r="O2417" s="6"/>
      <c r="P2417" s="6"/>
      <c r="Q2417" s="5">
        <f t="shared" si="372"/>
        <v>0</v>
      </c>
      <c r="R2417" s="5">
        <f t="shared" si="377"/>
        <v>8.5164163118460756E-3</v>
      </c>
      <c r="S2417" s="5">
        <f t="shared" si="378"/>
        <v>0</v>
      </c>
      <c r="T2417" s="5"/>
    </row>
    <row r="2418" spans="3:20" x14ac:dyDescent="0.2">
      <c r="C2418" s="1">
        <v>39976</v>
      </c>
      <c r="D2418" s="2">
        <v>2509.2199999999998</v>
      </c>
      <c r="E2418" s="5">
        <f t="shared" si="369"/>
        <v>-5.1975752577974044E-3</v>
      </c>
      <c r="G2418" s="1">
        <f t="shared" si="370"/>
        <v>39975</v>
      </c>
      <c r="H2418" s="4">
        <f t="shared" si="373"/>
        <v>0</v>
      </c>
      <c r="I2418" s="2">
        <f t="shared" si="374"/>
        <v>0</v>
      </c>
      <c r="K2418" s="6">
        <f t="shared" si="371"/>
        <v>163.61814534297997</v>
      </c>
      <c r="L2418" s="6">
        <f t="shared" si="375"/>
        <v>53.871008602718227</v>
      </c>
      <c r="M2418" s="6"/>
      <c r="N2418" s="6">
        <f t="shared" si="376"/>
        <v>127.1172752473926</v>
      </c>
      <c r="O2418" s="6"/>
      <c r="P2418" s="6"/>
      <c r="Q2418" s="5">
        <f t="shared" si="372"/>
        <v>0</v>
      </c>
      <c r="R2418" s="5">
        <f t="shared" si="377"/>
        <v>-5.2111296390879858E-3</v>
      </c>
      <c r="S2418" s="5">
        <f t="shared" si="378"/>
        <v>0</v>
      </c>
      <c r="T2418" s="5"/>
    </row>
    <row r="2419" spans="3:20" x14ac:dyDescent="0.2">
      <c r="C2419" s="1">
        <v>39979</v>
      </c>
      <c r="D2419" s="2">
        <v>2431.4</v>
      </c>
      <c r="E2419" s="5">
        <f t="shared" si="369"/>
        <v>-3.1013621762938169E-2</v>
      </c>
      <c r="G2419" s="1">
        <f t="shared" si="370"/>
        <v>39976</v>
      </c>
      <c r="H2419" s="4">
        <f t="shared" si="373"/>
        <v>-3.1013621762938169E-2</v>
      </c>
      <c r="I2419" s="2">
        <f t="shared" si="374"/>
        <v>1</v>
      </c>
      <c r="K2419" s="6">
        <f t="shared" si="371"/>
        <v>158.54375406975933</v>
      </c>
      <c r="L2419" s="6">
        <f t="shared" si="375"/>
        <v>52.200273517925531</v>
      </c>
      <c r="M2419" s="6"/>
      <c r="N2419" s="6">
        <f t="shared" si="376"/>
        <v>123.15027317170399</v>
      </c>
      <c r="O2419" s="6"/>
      <c r="P2419" s="6"/>
      <c r="Q2419" s="5">
        <f t="shared" si="372"/>
        <v>-3.1504724737070333E-2</v>
      </c>
      <c r="R2419" s="5">
        <f t="shared" si="377"/>
        <v>-3.1504724737071221E-2</v>
      </c>
      <c r="S2419" s="5">
        <f t="shared" si="378"/>
        <v>-3.1704744739737833E-2</v>
      </c>
      <c r="T2419" s="5"/>
    </row>
    <row r="2420" spans="3:20" x14ac:dyDescent="0.2">
      <c r="C2420" s="1">
        <v>39980</v>
      </c>
      <c r="D2420" s="2">
        <v>2425.9699999999998</v>
      </c>
      <c r="E2420" s="5">
        <f t="shared" si="369"/>
        <v>-2.233281237147442E-3</v>
      </c>
      <c r="G2420" s="1">
        <f t="shared" si="370"/>
        <v>39979</v>
      </c>
      <c r="H2420" s="4">
        <f t="shared" si="373"/>
        <v>-2.233281237147442E-3</v>
      </c>
      <c r="I2420" s="2">
        <f t="shared" si="374"/>
        <v>1</v>
      </c>
      <c r="K2420" s="6">
        <f t="shared" si="371"/>
        <v>158.18968127852844</v>
      </c>
      <c r="L2420" s="6">
        <f t="shared" si="375"/>
        <v>52.083695626503989</v>
      </c>
      <c r="M2420" s="6"/>
      <c r="N2420" s="6">
        <f t="shared" si="376"/>
        <v>122.87524397728005</v>
      </c>
      <c r="O2420" s="6"/>
      <c r="P2420" s="6"/>
      <c r="Q2420" s="5">
        <f t="shared" si="372"/>
        <v>-2.2357787287834441E-3</v>
      </c>
      <c r="R2420" s="5">
        <f t="shared" si="377"/>
        <v>-2.235778728783E-3</v>
      </c>
      <c r="S2420" s="5">
        <f t="shared" si="378"/>
        <v>-2.2357787287834441E-3</v>
      </c>
      <c r="T2420" s="5"/>
    </row>
    <row r="2421" spans="3:20" x14ac:dyDescent="0.2">
      <c r="C2421" s="1">
        <v>39981</v>
      </c>
      <c r="D2421" s="2">
        <v>2383.71</v>
      </c>
      <c r="E2421" s="5">
        <f t="shared" si="369"/>
        <v>-1.7419836189235548E-2</v>
      </c>
      <c r="G2421" s="1">
        <f t="shared" si="370"/>
        <v>39980</v>
      </c>
      <c r="H2421" s="4">
        <f t="shared" si="373"/>
        <v>-1.7419836189235548E-2</v>
      </c>
      <c r="I2421" s="2">
        <f t="shared" si="374"/>
        <v>1</v>
      </c>
      <c r="K2421" s="6">
        <f t="shared" si="371"/>
        <v>155.4340429438291</v>
      </c>
      <c r="L2421" s="6">
        <f t="shared" si="375"/>
        <v>51.176406180560285</v>
      </c>
      <c r="M2421" s="6"/>
      <c r="N2421" s="6">
        <f t="shared" si="376"/>
        <v>120.73477735548347</v>
      </c>
      <c r="O2421" s="6"/>
      <c r="P2421" s="6"/>
      <c r="Q2421" s="5">
        <f t="shared" si="372"/>
        <v>-1.7573346902238995E-2</v>
      </c>
      <c r="R2421" s="5">
        <f t="shared" si="377"/>
        <v>-1.757334690223944E-2</v>
      </c>
      <c r="S2421" s="5">
        <f t="shared" si="378"/>
        <v>-1.7573346902238995E-2</v>
      </c>
      <c r="T2421" s="5"/>
    </row>
    <row r="2422" spans="3:20" x14ac:dyDescent="0.2">
      <c r="C2422" s="1">
        <v>39982</v>
      </c>
      <c r="D2422" s="2">
        <v>2414.44</v>
      </c>
      <c r="E2422" s="5">
        <f t="shared" si="369"/>
        <v>1.2891668869115797E-2</v>
      </c>
      <c r="G2422" s="1">
        <f t="shared" si="370"/>
        <v>39981</v>
      </c>
      <c r="H2422" s="4">
        <f t="shared" si="373"/>
        <v>1.2891668869115797E-2</v>
      </c>
      <c r="I2422" s="2">
        <f t="shared" si="374"/>
        <v>1</v>
      </c>
      <c r="K2422" s="6">
        <f t="shared" si="371"/>
        <v>157.43784715644887</v>
      </c>
      <c r="L2422" s="6">
        <f t="shared" si="375"/>
        <v>51.836155462951446</v>
      </c>
      <c r="M2422" s="6"/>
      <c r="N2422" s="6">
        <f t="shared" si="376"/>
        <v>122.29125012613679</v>
      </c>
      <c r="O2422" s="6"/>
      <c r="P2422" s="6"/>
      <c r="Q2422" s="5">
        <f t="shared" si="372"/>
        <v>1.2809278648766131E-2</v>
      </c>
      <c r="R2422" s="5">
        <f t="shared" si="377"/>
        <v>1.2809278648766131E-2</v>
      </c>
      <c r="S2422" s="5">
        <f t="shared" si="378"/>
        <v>1.2809278648766131E-2</v>
      </c>
      <c r="T2422" s="5"/>
    </row>
    <row r="2423" spans="3:20" x14ac:dyDescent="0.2">
      <c r="C2423" s="1">
        <v>39983</v>
      </c>
      <c r="D2423" s="2">
        <v>2434.77</v>
      </c>
      <c r="E2423" s="5">
        <f t="shared" si="369"/>
        <v>8.4201719653418296E-3</v>
      </c>
      <c r="G2423" s="1">
        <f t="shared" si="370"/>
        <v>39982</v>
      </c>
      <c r="H2423" s="4">
        <f t="shared" si="373"/>
        <v>0</v>
      </c>
      <c r="I2423" s="2">
        <f t="shared" si="374"/>
        <v>0</v>
      </c>
      <c r="K2423" s="6">
        <f t="shared" si="371"/>
        <v>157.43784715644887</v>
      </c>
      <c r="L2423" s="6">
        <f t="shared" si="375"/>
        <v>52.272624805971688</v>
      </c>
      <c r="M2423" s="6"/>
      <c r="N2423" s="6">
        <f t="shared" si="376"/>
        <v>122.26679187611157</v>
      </c>
      <c r="O2423" s="6"/>
      <c r="P2423" s="6"/>
      <c r="Q2423" s="5">
        <f t="shared" si="372"/>
        <v>0</v>
      </c>
      <c r="R2423" s="5">
        <f t="shared" si="377"/>
        <v>8.3849200638623778E-3</v>
      </c>
      <c r="S2423" s="5">
        <f t="shared" si="378"/>
        <v>-2.0002000266750031E-4</v>
      </c>
      <c r="T2423" s="5"/>
    </row>
    <row r="2424" spans="3:20" x14ac:dyDescent="0.2">
      <c r="C2424" s="1">
        <v>39986</v>
      </c>
      <c r="D2424" s="2">
        <v>2359.2800000000002</v>
      </c>
      <c r="E2424" s="5">
        <f t="shared" si="369"/>
        <v>-3.1004981990085216E-2</v>
      </c>
      <c r="G2424" s="1">
        <f t="shared" si="370"/>
        <v>39983</v>
      </c>
      <c r="H2424" s="4">
        <f t="shared" si="373"/>
        <v>0</v>
      </c>
      <c r="I2424" s="2">
        <f t="shared" si="374"/>
        <v>0</v>
      </c>
      <c r="K2424" s="6">
        <f t="shared" si="371"/>
        <v>157.43784715644887</v>
      </c>
      <c r="L2424" s="6">
        <f t="shared" si="375"/>
        <v>50.651913015288059</v>
      </c>
      <c r="M2424" s="6"/>
      <c r="N2424" s="6">
        <f t="shared" si="376"/>
        <v>122.26679187611157</v>
      </c>
      <c r="O2424" s="6"/>
      <c r="P2424" s="6"/>
      <c r="Q2424" s="5">
        <f t="shared" si="372"/>
        <v>0</v>
      </c>
      <c r="R2424" s="5">
        <f t="shared" si="377"/>
        <v>-3.1495808477224774E-2</v>
      </c>
      <c r="S2424" s="5">
        <f t="shared" si="378"/>
        <v>0</v>
      </c>
      <c r="T2424" s="5"/>
    </row>
    <row r="2425" spans="3:20" x14ac:dyDescent="0.2">
      <c r="C2425" s="1">
        <v>39987</v>
      </c>
      <c r="D2425" s="2">
        <v>2353.48</v>
      </c>
      <c r="E2425" s="5">
        <f t="shared" si="369"/>
        <v>-2.4583771320064516E-3</v>
      </c>
      <c r="G2425" s="1">
        <f t="shared" si="370"/>
        <v>39986</v>
      </c>
      <c r="H2425" s="4">
        <f t="shared" si="373"/>
        <v>-2.4583771320064516E-3</v>
      </c>
      <c r="I2425" s="2">
        <f t="shared" si="374"/>
        <v>1</v>
      </c>
      <c r="K2425" s="6">
        <f t="shared" si="371"/>
        <v>157.05080555328712</v>
      </c>
      <c r="L2425" s="6">
        <f t="shared" si="375"/>
        <v>50.527391510638893</v>
      </c>
      <c r="M2425" s="6"/>
      <c r="N2425" s="6">
        <f t="shared" si="376"/>
        <v>121.94182074816136</v>
      </c>
      <c r="O2425" s="6"/>
      <c r="P2425" s="6"/>
      <c r="Q2425" s="5">
        <f t="shared" si="372"/>
        <v>-2.461403902715098E-3</v>
      </c>
      <c r="R2425" s="5">
        <f t="shared" si="377"/>
        <v>-2.4614039027146539E-3</v>
      </c>
      <c r="S2425" s="5">
        <f t="shared" si="378"/>
        <v>-2.6614239053817101E-3</v>
      </c>
      <c r="T2425" s="5"/>
    </row>
    <row r="2426" spans="3:20" x14ac:dyDescent="0.2">
      <c r="C2426" s="1">
        <v>39988</v>
      </c>
      <c r="D2426" s="2">
        <v>2418.46</v>
      </c>
      <c r="E2426" s="5">
        <f t="shared" si="369"/>
        <v>2.7610177269405314E-2</v>
      </c>
      <c r="G2426" s="1">
        <f t="shared" si="370"/>
        <v>39987</v>
      </c>
      <c r="H2426" s="4">
        <f t="shared" si="373"/>
        <v>2.7610177269405314E-2</v>
      </c>
      <c r="I2426" s="2">
        <f t="shared" si="374"/>
        <v>1</v>
      </c>
      <c r="K2426" s="6">
        <f t="shared" si="371"/>
        <v>161.38700613491628</v>
      </c>
      <c r="L2426" s="6">
        <f t="shared" si="375"/>
        <v>51.922461747208274</v>
      </c>
      <c r="M2426" s="6"/>
      <c r="N2426" s="6">
        <f t="shared" si="376"/>
        <v>125.30865603557214</v>
      </c>
      <c r="O2426" s="6"/>
      <c r="P2426" s="6"/>
      <c r="Q2426" s="5">
        <f t="shared" si="372"/>
        <v>2.7235890125728801E-2</v>
      </c>
      <c r="R2426" s="5">
        <f t="shared" si="377"/>
        <v>2.7235890125728357E-2</v>
      </c>
      <c r="S2426" s="5">
        <f t="shared" si="378"/>
        <v>2.7235890125728801E-2</v>
      </c>
      <c r="T2426" s="5"/>
    </row>
    <row r="2427" spans="3:20" x14ac:dyDescent="0.2">
      <c r="C2427" s="1">
        <v>39989</v>
      </c>
      <c r="D2427" s="2">
        <v>2402.3200000000002</v>
      </c>
      <c r="E2427" s="5">
        <f t="shared" si="369"/>
        <v>-6.6736683674734638E-3</v>
      </c>
      <c r="G2427" s="1">
        <f t="shared" si="370"/>
        <v>39988</v>
      </c>
      <c r="H2427" s="4">
        <f t="shared" si="373"/>
        <v>0</v>
      </c>
      <c r="I2427" s="2">
        <f t="shared" si="374"/>
        <v>0</v>
      </c>
      <c r="K2427" s="6">
        <f t="shared" si="371"/>
        <v>161.38700613491628</v>
      </c>
      <c r="L2427" s="6">
        <f t="shared" si="375"/>
        <v>51.575948456684579</v>
      </c>
      <c r="M2427" s="6"/>
      <c r="N2427" s="6">
        <f t="shared" si="376"/>
        <v>125.28359430436502</v>
      </c>
      <c r="O2427" s="6"/>
      <c r="P2427" s="6"/>
      <c r="Q2427" s="5">
        <f t="shared" si="372"/>
        <v>0</v>
      </c>
      <c r="R2427" s="5">
        <f t="shared" si="377"/>
        <v>-6.6960368677260185E-3</v>
      </c>
      <c r="S2427" s="5">
        <f t="shared" si="378"/>
        <v>-2.0002000266750031E-4</v>
      </c>
      <c r="T2427" s="5"/>
    </row>
    <row r="2428" spans="3:20" x14ac:dyDescent="0.2">
      <c r="C2428" s="1">
        <v>39990</v>
      </c>
      <c r="D2428" s="2">
        <v>2389.91</v>
      </c>
      <c r="E2428" s="5">
        <f t="shared" si="369"/>
        <v>-5.1658396883014369E-3</v>
      </c>
      <c r="G2428" s="1">
        <f t="shared" si="370"/>
        <v>39989</v>
      </c>
      <c r="H2428" s="4">
        <f t="shared" si="373"/>
        <v>-5.1658396883014369E-3</v>
      </c>
      <c r="I2428" s="2">
        <f t="shared" si="374"/>
        <v>1</v>
      </c>
      <c r="K2428" s="6">
        <f t="shared" si="371"/>
        <v>160.55330673344838</v>
      </c>
      <c r="L2428" s="6">
        <f t="shared" si="375"/>
        <v>51.309515375185249</v>
      </c>
      <c r="M2428" s="6"/>
      <c r="N2428" s="6">
        <f t="shared" si="376"/>
        <v>124.61147206074637</v>
      </c>
      <c r="O2428" s="6"/>
      <c r="P2428" s="6"/>
      <c r="Q2428" s="5">
        <f t="shared" si="372"/>
        <v>-5.1792287686112104E-3</v>
      </c>
      <c r="R2428" s="5">
        <f t="shared" si="377"/>
        <v>-5.1792287686107663E-3</v>
      </c>
      <c r="S2428" s="5">
        <f t="shared" si="378"/>
        <v>-5.3792487712769343E-3</v>
      </c>
      <c r="T2428" s="5"/>
    </row>
    <row r="2429" spans="3:20" x14ac:dyDescent="0.2">
      <c r="C2429" s="1">
        <v>39993</v>
      </c>
      <c r="D2429" s="2">
        <v>2437.7199999999998</v>
      </c>
      <c r="E2429" s="5">
        <f t="shared" si="369"/>
        <v>2.0004937424421818E-2</v>
      </c>
      <c r="G2429" s="1">
        <f t="shared" si="370"/>
        <v>39990</v>
      </c>
      <c r="H2429" s="4">
        <f t="shared" si="373"/>
        <v>2.0004937424421818E-2</v>
      </c>
      <c r="I2429" s="2">
        <f t="shared" si="374"/>
        <v>1</v>
      </c>
      <c r="K2429" s="6">
        <f t="shared" si="371"/>
        <v>163.765165587935</v>
      </c>
      <c r="L2429" s="6">
        <f t="shared" si="375"/>
        <v>52.335959019543239</v>
      </c>
      <c r="M2429" s="6"/>
      <c r="N2429" s="6">
        <f t="shared" si="376"/>
        <v>127.10431676168668</v>
      </c>
      <c r="O2429" s="6"/>
      <c r="P2429" s="6"/>
      <c r="Q2429" s="5">
        <f t="shared" si="372"/>
        <v>1.980746789664245E-2</v>
      </c>
      <c r="R2429" s="5">
        <f t="shared" si="377"/>
        <v>1.980746789664245E-2</v>
      </c>
      <c r="S2429" s="5">
        <f t="shared" si="378"/>
        <v>1.9807467896641562E-2</v>
      </c>
      <c r="T2429" s="5"/>
    </row>
    <row r="2430" spans="3:20" x14ac:dyDescent="0.2">
      <c r="C2430" s="1">
        <v>39994</v>
      </c>
      <c r="D2430" s="2">
        <v>2401.69</v>
      </c>
      <c r="E2430" s="5">
        <f t="shared" si="369"/>
        <v>-1.4780204453341543E-2</v>
      </c>
      <c r="G2430" s="1">
        <f t="shared" si="370"/>
        <v>39993</v>
      </c>
      <c r="H2430" s="4">
        <f t="shared" si="373"/>
        <v>0</v>
      </c>
      <c r="I2430" s="2">
        <f t="shared" si="374"/>
        <v>0</v>
      </c>
      <c r="K2430" s="6">
        <f t="shared" si="371"/>
        <v>163.765165587935</v>
      </c>
      <c r="L2430" s="6">
        <f t="shared" si="375"/>
        <v>51.562422844972687</v>
      </c>
      <c r="M2430" s="6"/>
      <c r="N2430" s="6">
        <f t="shared" si="376"/>
        <v>127.07889589833434</v>
      </c>
      <c r="O2430" s="6"/>
      <c r="P2430" s="6"/>
      <c r="Q2430" s="5">
        <f t="shared" si="372"/>
        <v>0</v>
      </c>
      <c r="R2430" s="5">
        <f t="shared" si="377"/>
        <v>-1.4890520015711672E-2</v>
      </c>
      <c r="S2430" s="5">
        <f t="shared" si="378"/>
        <v>-2.0002000266661213E-4</v>
      </c>
      <c r="T2430" s="5"/>
    </row>
    <row r="2431" spans="3:20" x14ac:dyDescent="0.2">
      <c r="C2431" s="1">
        <v>39995</v>
      </c>
      <c r="D2431" s="2">
        <v>2449.73</v>
      </c>
      <c r="E2431" s="5">
        <f t="shared" si="369"/>
        <v>2.0002581515516142E-2</v>
      </c>
      <c r="G2431" s="1">
        <f t="shared" si="370"/>
        <v>39994</v>
      </c>
      <c r="H2431" s="4">
        <f t="shared" si="373"/>
        <v>2.0002581515516142E-2</v>
      </c>
      <c r="I2431" s="2">
        <f t="shared" si="374"/>
        <v>1</v>
      </c>
      <c r="K2431" s="6">
        <f t="shared" si="371"/>
        <v>167.04089166200964</v>
      </c>
      <c r="L2431" s="6">
        <f t="shared" si="375"/>
        <v>52.593804411066756</v>
      </c>
      <c r="M2431" s="6"/>
      <c r="N2431" s="6">
        <f t="shared" si="376"/>
        <v>129.59487771206807</v>
      </c>
      <c r="O2431" s="6"/>
      <c r="P2431" s="6"/>
      <c r="Q2431" s="5">
        <f t="shared" si="372"/>
        <v>1.9805158190541405E-2</v>
      </c>
      <c r="R2431" s="5">
        <f t="shared" si="377"/>
        <v>1.9805158190541849E-2</v>
      </c>
      <c r="S2431" s="5">
        <f t="shared" si="378"/>
        <v>1.9605138187874793E-2</v>
      </c>
      <c r="T2431" s="5"/>
    </row>
    <row r="2432" spans="3:20" x14ac:dyDescent="0.2">
      <c r="C2432" s="1">
        <v>39996</v>
      </c>
      <c r="D2432" s="2">
        <v>2369.65</v>
      </c>
      <c r="E2432" s="5">
        <f t="shared" si="369"/>
        <v>-3.2689316781849401E-2</v>
      </c>
      <c r="G2432" s="1">
        <f t="shared" si="370"/>
        <v>39995</v>
      </c>
      <c r="H2432" s="4">
        <f t="shared" si="373"/>
        <v>0</v>
      </c>
      <c r="I2432" s="2">
        <f t="shared" si="374"/>
        <v>0</v>
      </c>
      <c r="K2432" s="6">
        <f t="shared" si="371"/>
        <v>167.04089166200964</v>
      </c>
      <c r="L2432" s="6">
        <f t="shared" si="375"/>
        <v>50.874548877910769</v>
      </c>
      <c r="M2432" s="6"/>
      <c r="N2432" s="6">
        <f t="shared" si="376"/>
        <v>129.56895873652564</v>
      </c>
      <c r="O2432" s="6"/>
      <c r="P2432" s="6"/>
      <c r="Q2432" s="5">
        <f t="shared" si="372"/>
        <v>0</v>
      </c>
      <c r="R2432" s="5">
        <f t="shared" si="377"/>
        <v>-3.3235549485607141E-2</v>
      </c>
      <c r="S2432" s="5">
        <f t="shared" si="378"/>
        <v>-2.0002000266750031E-4</v>
      </c>
      <c r="T2432" s="5"/>
    </row>
    <row r="2433" spans="3:20" x14ac:dyDescent="0.2">
      <c r="C2433" s="1">
        <v>39997</v>
      </c>
      <c r="D2433" s="2">
        <v>2376.48</v>
      </c>
      <c r="E2433" s="5">
        <f t="shared" si="369"/>
        <v>2.8822821935728599E-3</v>
      </c>
      <c r="G2433" s="1">
        <f t="shared" si="370"/>
        <v>39996</v>
      </c>
      <c r="H2433" s="4">
        <f t="shared" si="373"/>
        <v>2.8822821935728599E-3</v>
      </c>
      <c r="I2433" s="2">
        <f t="shared" si="374"/>
        <v>1</v>
      </c>
      <c r="K2433" s="6">
        <f t="shared" si="371"/>
        <v>167.52235064964557</v>
      </c>
      <c r="L2433" s="6">
        <f t="shared" si="375"/>
        <v>51.021183684247617</v>
      </c>
      <c r="M2433" s="6"/>
      <c r="N2433" s="6">
        <f t="shared" si="376"/>
        <v>129.91642455652388</v>
      </c>
      <c r="O2433" s="6"/>
      <c r="P2433" s="6"/>
      <c r="Q2433" s="5">
        <f t="shared" si="372"/>
        <v>2.8781363826055895E-3</v>
      </c>
      <c r="R2433" s="5">
        <f t="shared" si="377"/>
        <v>2.8781363826055895E-3</v>
      </c>
      <c r="S2433" s="5">
        <f t="shared" si="378"/>
        <v>2.6781163799389773E-3</v>
      </c>
      <c r="T2433" s="5"/>
    </row>
    <row r="2434" spans="3:20" x14ac:dyDescent="0.2">
      <c r="C2434" s="1">
        <v>40000</v>
      </c>
      <c r="D2434" s="2">
        <v>2343.88</v>
      </c>
      <c r="E2434" s="5">
        <f t="shared" si="369"/>
        <v>-1.3717767454386281E-2</v>
      </c>
      <c r="G2434" s="1">
        <f t="shared" si="370"/>
        <v>39997</v>
      </c>
      <c r="H2434" s="4">
        <f t="shared" si="373"/>
        <v>0</v>
      </c>
      <c r="I2434" s="2">
        <f t="shared" si="374"/>
        <v>0</v>
      </c>
      <c r="K2434" s="6">
        <f t="shared" si="371"/>
        <v>167.52235064964557</v>
      </c>
      <c r="L2434" s="6">
        <f t="shared" si="375"/>
        <v>50.321286951219584</v>
      </c>
      <c r="M2434" s="6"/>
      <c r="N2434" s="6">
        <f t="shared" si="376"/>
        <v>129.89044127161259</v>
      </c>
      <c r="O2434" s="6"/>
      <c r="P2434" s="6"/>
      <c r="Q2434" s="5">
        <f t="shared" si="372"/>
        <v>0</v>
      </c>
      <c r="R2434" s="5">
        <f t="shared" si="377"/>
        <v>-1.3812725434053874E-2</v>
      </c>
      <c r="S2434" s="5">
        <f t="shared" si="378"/>
        <v>-2.0002000266750031E-4</v>
      </c>
      <c r="T2434" s="5"/>
    </row>
    <row r="2435" spans="3:20" x14ac:dyDescent="0.2">
      <c r="C2435" s="1">
        <v>40001</v>
      </c>
      <c r="D2435" s="2">
        <v>2320.9</v>
      </c>
      <c r="E2435" s="5">
        <f t="shared" si="369"/>
        <v>-9.8042561905899699E-3</v>
      </c>
      <c r="G2435" s="1">
        <f t="shared" si="370"/>
        <v>40000</v>
      </c>
      <c r="H2435" s="4">
        <f t="shared" si="373"/>
        <v>-9.8042561905899699E-3</v>
      </c>
      <c r="I2435" s="2">
        <f t="shared" si="374"/>
        <v>1</v>
      </c>
      <c r="K2435" s="6">
        <f t="shared" si="371"/>
        <v>165.8799186062266</v>
      </c>
      <c r="L2435" s="6">
        <f t="shared" si="375"/>
        <v>49.827924162109632</v>
      </c>
      <c r="M2435" s="6"/>
      <c r="N2435" s="6">
        <f t="shared" si="376"/>
        <v>128.59123871625519</v>
      </c>
      <c r="O2435" s="6"/>
      <c r="P2435" s="6"/>
      <c r="Q2435" s="5">
        <f t="shared" si="372"/>
        <v>-9.8526343781202286E-3</v>
      </c>
      <c r="R2435" s="5">
        <f t="shared" si="377"/>
        <v>-9.8526343781197845E-3</v>
      </c>
      <c r="S2435" s="5">
        <f t="shared" si="378"/>
        <v>-1.0052654380786841E-2</v>
      </c>
      <c r="T2435" s="5"/>
    </row>
    <row r="2436" spans="3:20" x14ac:dyDescent="0.2">
      <c r="C2436" s="1">
        <v>40002</v>
      </c>
      <c r="D2436" s="2">
        <v>2291.33</v>
      </c>
      <c r="E2436" s="5">
        <f t="shared" si="369"/>
        <v>-1.2740747123960602E-2</v>
      </c>
      <c r="G2436" s="1">
        <f t="shared" si="370"/>
        <v>40001</v>
      </c>
      <c r="H2436" s="4">
        <f t="shared" si="373"/>
        <v>-1.2740747123960602E-2</v>
      </c>
      <c r="I2436" s="2">
        <f t="shared" si="374"/>
        <v>1</v>
      </c>
      <c r="K2436" s="6">
        <f t="shared" si="371"/>
        <v>163.7664845103215</v>
      </c>
      <c r="L2436" s="6">
        <f t="shared" si="375"/>
        <v>49.193079180648311</v>
      </c>
      <c r="M2436" s="6"/>
      <c r="N2436" s="6">
        <f t="shared" si="376"/>
        <v>126.95289026141454</v>
      </c>
      <c r="O2436" s="6"/>
      <c r="P2436" s="6"/>
      <c r="Q2436" s="5">
        <f t="shared" si="372"/>
        <v>-1.2822606485492827E-2</v>
      </c>
      <c r="R2436" s="5">
        <f t="shared" si="377"/>
        <v>-1.2822606485493271E-2</v>
      </c>
      <c r="S2436" s="5">
        <f t="shared" si="378"/>
        <v>-1.2822606485492827E-2</v>
      </c>
      <c r="T2436" s="5"/>
    </row>
    <row r="2437" spans="3:20" x14ac:dyDescent="0.2">
      <c r="C2437" s="1">
        <v>40003</v>
      </c>
      <c r="D2437" s="2">
        <v>2313.87</v>
      </c>
      <c r="E2437" s="5">
        <f t="shared" si="369"/>
        <v>9.8370815203396994E-3</v>
      </c>
      <c r="G2437" s="1">
        <f t="shared" si="370"/>
        <v>40002</v>
      </c>
      <c r="H2437" s="4">
        <f t="shared" si="373"/>
        <v>9.8370815203396994E-3</v>
      </c>
      <c r="I2437" s="2">
        <f t="shared" si="374"/>
        <v>1</v>
      </c>
      <c r="K2437" s="6">
        <f t="shared" si="371"/>
        <v>165.377468768749</v>
      </c>
      <c r="L2437" s="6">
        <f t="shared" si="375"/>
        <v>49.676995510784877</v>
      </c>
      <c r="M2437" s="6"/>
      <c r="N2437" s="6">
        <f t="shared" si="376"/>
        <v>128.20173619215882</v>
      </c>
      <c r="O2437" s="6"/>
      <c r="P2437" s="6"/>
      <c r="Q2437" s="5">
        <f t="shared" si="372"/>
        <v>9.7890124166424286E-3</v>
      </c>
      <c r="R2437" s="5">
        <f t="shared" si="377"/>
        <v>9.7890124166424286E-3</v>
      </c>
      <c r="S2437" s="5">
        <f t="shared" si="378"/>
        <v>9.7890124166424286E-3</v>
      </c>
      <c r="T2437" s="5"/>
    </row>
    <row r="2438" spans="3:20" x14ac:dyDescent="0.2">
      <c r="C2438" s="1">
        <v>40004</v>
      </c>
      <c r="D2438" s="2">
        <v>2281.4699999999998</v>
      </c>
      <c r="E2438" s="5">
        <f t="shared" si="369"/>
        <v>-1.4002515266631268E-2</v>
      </c>
      <c r="G2438" s="1">
        <f t="shared" si="370"/>
        <v>40003</v>
      </c>
      <c r="H2438" s="4">
        <f t="shared" si="373"/>
        <v>0</v>
      </c>
      <c r="I2438" s="2">
        <f t="shared" si="374"/>
        <v>0</v>
      </c>
      <c r="K2438" s="6">
        <f t="shared" si="371"/>
        <v>165.377468768749</v>
      </c>
      <c r="L2438" s="6">
        <f t="shared" si="375"/>
        <v>48.981392622744735</v>
      </c>
      <c r="M2438" s="6"/>
      <c r="N2438" s="6">
        <f t="shared" si="376"/>
        <v>128.17609584492038</v>
      </c>
      <c r="O2438" s="6"/>
      <c r="P2438" s="6"/>
      <c r="Q2438" s="5">
        <f t="shared" si="372"/>
        <v>0</v>
      </c>
      <c r="R2438" s="5">
        <f t="shared" si="377"/>
        <v>-1.4101475363111682E-2</v>
      </c>
      <c r="S2438" s="5">
        <f t="shared" si="378"/>
        <v>-2.0002000266750031E-4</v>
      </c>
      <c r="T2438" s="5"/>
    </row>
    <row r="2439" spans="3:20" x14ac:dyDescent="0.2">
      <c r="C2439" s="1">
        <v>40007</v>
      </c>
      <c r="D2439" s="2">
        <v>2345.2199999999998</v>
      </c>
      <c r="E2439" s="5">
        <f t="shared" ref="E2439:E2502" si="379">(D2439-D2438)/D2438</f>
        <v>2.7942510749648257E-2</v>
      </c>
      <c r="G2439" s="1">
        <f t="shared" ref="G2439:G2502" si="380">C2438</f>
        <v>40004</v>
      </c>
      <c r="H2439" s="4">
        <f t="shared" si="373"/>
        <v>2.7942510749648257E-2</v>
      </c>
      <c r="I2439" s="2">
        <f t="shared" si="374"/>
        <v>1</v>
      </c>
      <c r="K2439" s="6">
        <f t="shared" ref="K2439:K2502" si="381">K2438*(1+H2439)</f>
        <v>169.9985304675694</v>
      </c>
      <c r="L2439" s="6">
        <f t="shared" si="375"/>
        <v>50.350055712638522</v>
      </c>
      <c r="M2439" s="6"/>
      <c r="N2439" s="6">
        <f t="shared" si="376"/>
        <v>131.73130624935885</v>
      </c>
      <c r="O2439" s="6"/>
      <c r="P2439" s="6"/>
      <c r="Q2439" s="5">
        <f t="shared" ref="Q2439:Q2502" si="382">LN(K2439)-LN(K2438)</f>
        <v>2.7559242073918355E-2</v>
      </c>
      <c r="R2439" s="5">
        <f t="shared" si="377"/>
        <v>2.7559242073918355E-2</v>
      </c>
      <c r="S2439" s="5">
        <f t="shared" si="378"/>
        <v>2.7359222071251743E-2</v>
      </c>
      <c r="T2439" s="5"/>
    </row>
    <row r="2440" spans="3:20" x14ac:dyDescent="0.2">
      <c r="C2440" s="1">
        <v>40008</v>
      </c>
      <c r="D2440" s="2">
        <v>2370.71</v>
      </c>
      <c r="E2440" s="5">
        <f t="shared" si="379"/>
        <v>1.0868916348999343E-2</v>
      </c>
      <c r="G2440" s="1">
        <f t="shared" si="380"/>
        <v>40007</v>
      </c>
      <c r="H2440" s="4">
        <f t="shared" ref="H2440:H2503" si="383">IF(E2439&lt;0, E2440,0)</f>
        <v>0</v>
      </c>
      <c r="I2440" s="2">
        <f t="shared" ref="I2440:I2503" si="384">IF(E2439&lt;0,1,0)</f>
        <v>0</v>
      </c>
      <c r="K2440" s="6">
        <f t="shared" si="381"/>
        <v>169.9985304675694</v>
      </c>
      <c r="L2440" s="6">
        <f t="shared" ref="L2440:L2503" si="385">(L2439*(1+E2440))</f>
        <v>50.897306256346653</v>
      </c>
      <c r="M2440" s="6"/>
      <c r="N2440" s="6">
        <f t="shared" ref="N2440:N2503" si="386">IF(I2439&lt;&gt;I2440,N2439*(1+H2440)*(1-$O$3),N2439*(1+H2440))</f>
        <v>131.70495998810898</v>
      </c>
      <c r="O2440" s="6"/>
      <c r="P2440" s="6"/>
      <c r="Q2440" s="5">
        <f t="shared" si="382"/>
        <v>0</v>
      </c>
      <c r="R2440" s="5">
        <f t="shared" ref="R2440:R2503" si="387">LN(L2440)-LN(L2439)</f>
        <v>1.0810274212697202E-2</v>
      </c>
      <c r="S2440" s="5">
        <f t="shared" ref="S2440:S2503" si="388">LN(N2440)-LN(N2439)</f>
        <v>-2.0002000266750031E-4</v>
      </c>
      <c r="T2440" s="5"/>
    </row>
    <row r="2441" spans="3:20" x14ac:dyDescent="0.2">
      <c r="C2441" s="1">
        <v>40009</v>
      </c>
      <c r="D2441" s="2">
        <v>2451.02</v>
      </c>
      <c r="E2441" s="5">
        <f t="shared" si="379"/>
        <v>3.3875927464767912E-2</v>
      </c>
      <c r="G2441" s="1">
        <f t="shared" si="380"/>
        <v>40008</v>
      </c>
      <c r="H2441" s="4">
        <f t="shared" si="383"/>
        <v>0</v>
      </c>
      <c r="I2441" s="2">
        <f t="shared" si="384"/>
        <v>0</v>
      </c>
      <c r="K2441" s="6">
        <f t="shared" si="381"/>
        <v>169.9985304675694</v>
      </c>
      <c r="L2441" s="6">
        <f t="shared" si="385"/>
        <v>52.621499711238734</v>
      </c>
      <c r="M2441" s="6"/>
      <c r="N2441" s="6">
        <f t="shared" si="386"/>
        <v>131.70495998810898</v>
      </c>
      <c r="O2441" s="6"/>
      <c r="P2441" s="6"/>
      <c r="Q2441" s="5">
        <f t="shared" si="382"/>
        <v>0</v>
      </c>
      <c r="R2441" s="5">
        <f t="shared" si="387"/>
        <v>3.3314776105838995E-2</v>
      </c>
      <c r="S2441" s="5">
        <f t="shared" si="388"/>
        <v>0</v>
      </c>
      <c r="T2441" s="5"/>
    </row>
    <row r="2442" spans="3:20" x14ac:dyDescent="0.2">
      <c r="C2442" s="1">
        <v>40010</v>
      </c>
      <c r="D2442" s="2">
        <v>2458.9699999999998</v>
      </c>
      <c r="E2442" s="5">
        <f t="shared" si="379"/>
        <v>3.2435475842709639E-3</v>
      </c>
      <c r="G2442" s="1">
        <f t="shared" si="380"/>
        <v>40009</v>
      </c>
      <c r="H2442" s="4">
        <f t="shared" si="383"/>
        <v>0</v>
      </c>
      <c r="I2442" s="2">
        <f t="shared" si="384"/>
        <v>0</v>
      </c>
      <c r="K2442" s="6">
        <f t="shared" si="381"/>
        <v>169.9985304675694</v>
      </c>
      <c r="L2442" s="6">
        <f t="shared" si="385"/>
        <v>52.792180049507834</v>
      </c>
      <c r="M2442" s="6"/>
      <c r="N2442" s="6">
        <f t="shared" si="386"/>
        <v>131.70495998810898</v>
      </c>
      <c r="O2442" s="6"/>
      <c r="P2442" s="6"/>
      <c r="Q2442" s="5">
        <f t="shared" si="382"/>
        <v>0</v>
      </c>
      <c r="R2442" s="5">
        <f t="shared" si="387"/>
        <v>3.2382986308960859E-3</v>
      </c>
      <c r="S2442" s="5">
        <f t="shared" si="388"/>
        <v>0</v>
      </c>
      <c r="T2442" s="5"/>
    </row>
    <row r="2443" spans="3:20" x14ac:dyDescent="0.2">
      <c r="C2443" s="1">
        <v>40011</v>
      </c>
      <c r="D2443" s="2">
        <v>2469.1999999999998</v>
      </c>
      <c r="E2443" s="5">
        <f t="shared" si="379"/>
        <v>4.1602784905875306E-3</v>
      </c>
      <c r="G2443" s="1">
        <f t="shared" si="380"/>
        <v>40010</v>
      </c>
      <c r="H2443" s="4">
        <f t="shared" si="383"/>
        <v>0</v>
      </c>
      <c r="I2443" s="2">
        <f t="shared" si="384"/>
        <v>0</v>
      </c>
      <c r="K2443" s="6">
        <f t="shared" si="381"/>
        <v>169.9985304675694</v>
      </c>
      <c r="L2443" s="6">
        <f t="shared" si="385"/>
        <v>53.01181022063902</v>
      </c>
      <c r="M2443" s="6"/>
      <c r="N2443" s="6">
        <f t="shared" si="386"/>
        <v>131.70495998810898</v>
      </c>
      <c r="O2443" s="6"/>
      <c r="P2443" s="6"/>
      <c r="Q2443" s="5">
        <f t="shared" si="382"/>
        <v>0</v>
      </c>
      <c r="R2443" s="5">
        <f t="shared" si="387"/>
        <v>4.151648459303825E-3</v>
      </c>
      <c r="S2443" s="5">
        <f t="shared" si="388"/>
        <v>0</v>
      </c>
      <c r="T2443" s="5"/>
    </row>
    <row r="2444" spans="3:20" x14ac:dyDescent="0.2">
      <c r="C2444" s="1">
        <v>40014</v>
      </c>
      <c r="D2444" s="2">
        <v>2500.69</v>
      </c>
      <c r="E2444" s="5">
        <f t="shared" si="379"/>
        <v>1.2753118418921204E-2</v>
      </c>
      <c r="G2444" s="1">
        <f t="shared" si="380"/>
        <v>40011</v>
      </c>
      <c r="H2444" s="4">
        <f t="shared" si="383"/>
        <v>0</v>
      </c>
      <c r="I2444" s="2">
        <f t="shared" si="384"/>
        <v>0</v>
      </c>
      <c r="K2444" s="6">
        <f t="shared" si="381"/>
        <v>169.9985304675694</v>
      </c>
      <c r="L2444" s="6">
        <f t="shared" si="385"/>
        <v>53.687876113984203</v>
      </c>
      <c r="M2444" s="6"/>
      <c r="N2444" s="6">
        <f t="shared" si="386"/>
        <v>131.70495998810898</v>
      </c>
      <c r="O2444" s="6"/>
      <c r="P2444" s="6"/>
      <c r="Q2444" s="5">
        <f t="shared" si="382"/>
        <v>0</v>
      </c>
      <c r="R2444" s="5">
        <f t="shared" si="387"/>
        <v>1.2672482255557949E-2</v>
      </c>
      <c r="S2444" s="5">
        <f t="shared" si="388"/>
        <v>0</v>
      </c>
      <c r="T2444" s="5"/>
    </row>
    <row r="2445" spans="3:20" x14ac:dyDescent="0.2">
      <c r="C2445" s="1">
        <v>40015</v>
      </c>
      <c r="D2445" s="2">
        <v>2519.9899999999998</v>
      </c>
      <c r="E2445" s="5">
        <f t="shared" si="379"/>
        <v>7.717869867916346E-3</v>
      </c>
      <c r="G2445" s="1">
        <f t="shared" si="380"/>
        <v>40014</v>
      </c>
      <c r="H2445" s="4">
        <f t="shared" si="383"/>
        <v>0</v>
      </c>
      <c r="I2445" s="2">
        <f t="shared" si="384"/>
        <v>0</v>
      </c>
      <c r="K2445" s="6">
        <f t="shared" si="381"/>
        <v>169.9985304675694</v>
      </c>
      <c r="L2445" s="6">
        <f t="shared" si="385"/>
        <v>54.102232155316749</v>
      </c>
      <c r="M2445" s="6"/>
      <c r="N2445" s="6">
        <f t="shared" si="386"/>
        <v>131.70495998810898</v>
      </c>
      <c r="O2445" s="6"/>
      <c r="P2445" s="6"/>
      <c r="Q2445" s="5">
        <f t="shared" si="382"/>
        <v>0</v>
      </c>
      <c r="R2445" s="5">
        <f t="shared" si="387"/>
        <v>7.6882394683281952E-3</v>
      </c>
      <c r="S2445" s="5">
        <f t="shared" si="388"/>
        <v>0</v>
      </c>
      <c r="T2445" s="5"/>
    </row>
    <row r="2446" spans="3:20" x14ac:dyDescent="0.2">
      <c r="C2446" s="1">
        <v>40016</v>
      </c>
      <c r="D2446" s="2">
        <v>2528.85</v>
      </c>
      <c r="E2446" s="5">
        <f t="shared" si="379"/>
        <v>3.5158869678054787E-3</v>
      </c>
      <c r="G2446" s="1">
        <f t="shared" si="380"/>
        <v>40015</v>
      </c>
      <c r="H2446" s="4">
        <f t="shared" si="383"/>
        <v>0</v>
      </c>
      <c r="I2446" s="2">
        <f t="shared" si="384"/>
        <v>0</v>
      </c>
      <c r="K2446" s="6">
        <f t="shared" si="381"/>
        <v>169.9985304675694</v>
      </c>
      <c r="L2446" s="6">
        <f t="shared" si="385"/>
        <v>54.292449488280816</v>
      </c>
      <c r="M2446" s="6"/>
      <c r="N2446" s="6">
        <f t="shared" si="386"/>
        <v>131.70495998810898</v>
      </c>
      <c r="O2446" s="6"/>
      <c r="P2446" s="6"/>
      <c r="Q2446" s="5">
        <f t="shared" si="382"/>
        <v>0</v>
      </c>
      <c r="R2446" s="5">
        <f t="shared" si="387"/>
        <v>3.5097206862926278E-3</v>
      </c>
      <c r="S2446" s="5">
        <f t="shared" si="388"/>
        <v>0</v>
      </c>
      <c r="T2446" s="5"/>
    </row>
    <row r="2447" spans="3:20" x14ac:dyDescent="0.2">
      <c r="C2447" s="1">
        <v>40017</v>
      </c>
      <c r="D2447" s="2">
        <v>2585.79</v>
      </c>
      <c r="E2447" s="5">
        <f t="shared" si="379"/>
        <v>2.2516163473515653E-2</v>
      </c>
      <c r="G2447" s="1">
        <f t="shared" si="380"/>
        <v>40016</v>
      </c>
      <c r="H2447" s="4">
        <f t="shared" si="383"/>
        <v>0</v>
      </c>
      <c r="I2447" s="2">
        <f t="shared" si="384"/>
        <v>0</v>
      </c>
      <c r="K2447" s="6">
        <f t="shared" si="381"/>
        <v>169.9985304675694</v>
      </c>
      <c r="L2447" s="6">
        <f t="shared" si="385"/>
        <v>55.514907156336534</v>
      </c>
      <c r="M2447" s="6"/>
      <c r="N2447" s="6">
        <f t="shared" si="386"/>
        <v>131.70495998810898</v>
      </c>
      <c r="O2447" s="6"/>
      <c r="P2447" s="6"/>
      <c r="Q2447" s="5">
        <f t="shared" si="382"/>
        <v>0</v>
      </c>
      <c r="R2447" s="5">
        <f t="shared" si="387"/>
        <v>2.22664166079376E-2</v>
      </c>
      <c r="S2447" s="5">
        <f t="shared" si="388"/>
        <v>0</v>
      </c>
      <c r="T2447" s="5"/>
    </row>
    <row r="2448" spans="3:20" x14ac:dyDescent="0.2">
      <c r="C2448" s="1">
        <v>40018</v>
      </c>
      <c r="D2448" s="2">
        <v>2582.7600000000002</v>
      </c>
      <c r="E2448" s="5">
        <f t="shared" si="379"/>
        <v>-1.1717888923693516E-3</v>
      </c>
      <c r="G2448" s="1">
        <f t="shared" si="380"/>
        <v>40017</v>
      </c>
      <c r="H2448" s="4">
        <f t="shared" si="383"/>
        <v>0</v>
      </c>
      <c r="I2448" s="2">
        <f t="shared" si="384"/>
        <v>0</v>
      </c>
      <c r="K2448" s="6">
        <f t="shared" si="381"/>
        <v>169.9985304675694</v>
      </c>
      <c r="L2448" s="6">
        <f t="shared" si="385"/>
        <v>55.449855404769821</v>
      </c>
      <c r="M2448" s="6"/>
      <c r="N2448" s="6">
        <f t="shared" si="386"/>
        <v>131.70495998810898</v>
      </c>
      <c r="O2448" s="6"/>
      <c r="P2448" s="6"/>
      <c r="Q2448" s="5">
        <f t="shared" si="382"/>
        <v>0</v>
      </c>
      <c r="R2448" s="5">
        <f t="shared" si="387"/>
        <v>-1.1724759737692381E-3</v>
      </c>
      <c r="S2448" s="5">
        <f t="shared" si="388"/>
        <v>0</v>
      </c>
      <c r="T2448" s="5"/>
    </row>
    <row r="2449" spans="3:20" x14ac:dyDescent="0.2">
      <c r="C2449" s="1">
        <v>40021</v>
      </c>
      <c r="D2449" s="2">
        <v>2601.41</v>
      </c>
      <c r="E2449" s="5">
        <f t="shared" si="379"/>
        <v>7.2209574253897513E-3</v>
      </c>
      <c r="G2449" s="1">
        <f t="shared" si="380"/>
        <v>40018</v>
      </c>
      <c r="H2449" s="4">
        <f t="shared" si="383"/>
        <v>7.2209574253897513E-3</v>
      </c>
      <c r="I2449" s="2">
        <f t="shared" si="384"/>
        <v>1</v>
      </c>
      <c r="K2449" s="6">
        <f t="shared" si="381"/>
        <v>171.22608261845457</v>
      </c>
      <c r="L2449" s="6">
        <f t="shared" si="385"/>
        <v>55.850256449891688</v>
      </c>
      <c r="M2449" s="6"/>
      <c r="N2449" s="6">
        <f t="shared" si="386"/>
        <v>132.62946469771643</v>
      </c>
      <c r="O2449" s="6"/>
      <c r="P2449" s="6"/>
      <c r="Q2449" s="5">
        <f t="shared" si="382"/>
        <v>7.1950111421186236E-3</v>
      </c>
      <c r="R2449" s="5">
        <f t="shared" si="387"/>
        <v>7.1950111421186236E-3</v>
      </c>
      <c r="S2449" s="5">
        <f t="shared" si="388"/>
        <v>6.9949911394520115E-3</v>
      </c>
      <c r="T2449" s="5"/>
    </row>
    <row r="2450" spans="3:20" x14ac:dyDescent="0.2">
      <c r="C2450" s="1">
        <v>40022</v>
      </c>
      <c r="D2450" s="2">
        <v>2573.08</v>
      </c>
      <c r="E2450" s="5">
        <f t="shared" si="379"/>
        <v>-1.0890247980902637E-2</v>
      </c>
      <c r="G2450" s="1">
        <f t="shared" si="380"/>
        <v>40021</v>
      </c>
      <c r="H2450" s="4">
        <f t="shared" si="383"/>
        <v>0</v>
      </c>
      <c r="I2450" s="2">
        <f t="shared" si="384"/>
        <v>0</v>
      </c>
      <c r="K2450" s="6">
        <f t="shared" si="381"/>
        <v>171.22608261845457</v>
      </c>
      <c r="L2450" s="6">
        <f t="shared" si="385"/>
        <v>55.242033307355356</v>
      </c>
      <c r="M2450" s="6"/>
      <c r="N2450" s="6">
        <f t="shared" si="386"/>
        <v>132.6029388047769</v>
      </c>
      <c r="O2450" s="6"/>
      <c r="P2450" s="6"/>
      <c r="Q2450" s="5">
        <f t="shared" si="382"/>
        <v>0</v>
      </c>
      <c r="R2450" s="5">
        <f t="shared" si="387"/>
        <v>-1.0949980797435366E-2</v>
      </c>
      <c r="S2450" s="5">
        <f t="shared" si="388"/>
        <v>-2.0002000266750031E-4</v>
      </c>
      <c r="T2450" s="5"/>
    </row>
    <row r="2451" spans="3:20" x14ac:dyDescent="0.2">
      <c r="C2451" s="1">
        <v>40023</v>
      </c>
      <c r="D2451" s="2">
        <v>2600.31</v>
      </c>
      <c r="E2451" s="5">
        <f t="shared" si="379"/>
        <v>1.058264803270789E-2</v>
      </c>
      <c r="G2451" s="1">
        <f t="shared" si="380"/>
        <v>40022</v>
      </c>
      <c r="H2451" s="4">
        <f t="shared" si="383"/>
        <v>1.058264803270789E-2</v>
      </c>
      <c r="I2451" s="2">
        <f t="shared" si="384"/>
        <v>1</v>
      </c>
      <c r="K2451" s="6">
        <f t="shared" si="381"/>
        <v>173.03810798482502</v>
      </c>
      <c r="L2451" s="6">
        <f t="shared" si="385"/>
        <v>55.826640302458223</v>
      </c>
      <c r="M2451" s="6"/>
      <c r="N2451" s="6">
        <f t="shared" si="386"/>
        <v>133.9794277884437</v>
      </c>
      <c r="O2451" s="6"/>
      <c r="P2451" s="6"/>
      <c r="Q2451" s="5">
        <f t="shared" si="382"/>
        <v>1.0527043762609267E-2</v>
      </c>
      <c r="R2451" s="5">
        <f t="shared" si="387"/>
        <v>1.0527043762609267E-2</v>
      </c>
      <c r="S2451" s="5">
        <f t="shared" si="388"/>
        <v>1.0327023759942655E-2</v>
      </c>
      <c r="T2451" s="5"/>
    </row>
    <row r="2452" spans="3:20" x14ac:dyDescent="0.2">
      <c r="C2452" s="1">
        <v>40024</v>
      </c>
      <c r="D2452" s="2">
        <v>2654.74</v>
      </c>
      <c r="E2452" s="5">
        <f t="shared" si="379"/>
        <v>2.093211963188998E-2</v>
      </c>
      <c r="G2452" s="1">
        <f t="shared" si="380"/>
        <v>40023</v>
      </c>
      <c r="H2452" s="4">
        <f t="shared" si="383"/>
        <v>0</v>
      </c>
      <c r="I2452" s="2">
        <f t="shared" si="384"/>
        <v>0</v>
      </c>
      <c r="K2452" s="6">
        <f t="shared" si="381"/>
        <v>173.03810798482502</v>
      </c>
      <c r="L2452" s="6">
        <f t="shared" si="385"/>
        <v>56.995210215915762</v>
      </c>
      <c r="M2452" s="6"/>
      <c r="N2452" s="6">
        <f t="shared" si="386"/>
        <v>133.95263190288603</v>
      </c>
      <c r="O2452" s="6"/>
      <c r="P2452" s="6"/>
      <c r="Q2452" s="5">
        <f t="shared" si="382"/>
        <v>0</v>
      </c>
      <c r="R2452" s="5">
        <f t="shared" si="387"/>
        <v>2.0716052772444371E-2</v>
      </c>
      <c r="S2452" s="5">
        <f t="shared" si="388"/>
        <v>-2.0002000266661213E-4</v>
      </c>
      <c r="T2452" s="5"/>
    </row>
    <row r="2453" spans="3:20" x14ac:dyDescent="0.2">
      <c r="C2453" s="1">
        <v>40025</v>
      </c>
      <c r="D2453" s="2">
        <v>2638.13</v>
      </c>
      <c r="E2453" s="5">
        <f t="shared" si="379"/>
        <v>-6.2567332394131529E-3</v>
      </c>
      <c r="G2453" s="1">
        <f t="shared" si="380"/>
        <v>40024</v>
      </c>
      <c r="H2453" s="4">
        <f t="shared" si="383"/>
        <v>0</v>
      </c>
      <c r="I2453" s="2">
        <f t="shared" si="384"/>
        <v>0</v>
      </c>
      <c r="K2453" s="6">
        <f t="shared" si="381"/>
        <v>173.03810798482502</v>
      </c>
      <c r="L2453" s="6">
        <f t="shared" si="385"/>
        <v>56.638606389670507</v>
      </c>
      <c r="M2453" s="6"/>
      <c r="N2453" s="6">
        <f t="shared" si="386"/>
        <v>133.95263190288603</v>
      </c>
      <c r="O2453" s="6"/>
      <c r="P2453" s="6"/>
      <c r="Q2453" s="5">
        <f t="shared" si="382"/>
        <v>0</v>
      </c>
      <c r="R2453" s="5">
        <f t="shared" si="387"/>
        <v>-6.2763886233803134E-3</v>
      </c>
      <c r="S2453" s="5">
        <f t="shared" si="388"/>
        <v>0</v>
      </c>
      <c r="T2453" s="5"/>
    </row>
    <row r="2454" spans="3:20" x14ac:dyDescent="0.2">
      <c r="C2454" s="1">
        <v>40028</v>
      </c>
      <c r="D2454" s="2">
        <v>2674.07</v>
      </c>
      <c r="E2454" s="5">
        <f t="shared" si="379"/>
        <v>1.362328619135526E-2</v>
      </c>
      <c r="G2454" s="1">
        <f t="shared" si="380"/>
        <v>40025</v>
      </c>
      <c r="H2454" s="4">
        <f t="shared" si="383"/>
        <v>1.362328619135526E-2</v>
      </c>
      <c r="I2454" s="2">
        <f t="shared" si="384"/>
        <v>1</v>
      </c>
      <c r="K2454" s="6">
        <f t="shared" si="381"/>
        <v>175.39545565191293</v>
      </c>
      <c r="L2454" s="6">
        <f t="shared" si="385"/>
        <v>57.41021033399651</v>
      </c>
      <c r="M2454" s="6"/>
      <c r="N2454" s="6">
        <f t="shared" si="386"/>
        <v>135.75035144199563</v>
      </c>
      <c r="O2454" s="6"/>
      <c r="P2454" s="6"/>
      <c r="Q2454" s="5">
        <f t="shared" si="382"/>
        <v>1.3531323509277549E-2</v>
      </c>
      <c r="R2454" s="5">
        <f t="shared" si="387"/>
        <v>1.353132350927666E-2</v>
      </c>
      <c r="S2454" s="5">
        <f t="shared" si="388"/>
        <v>1.3331303506610048E-2</v>
      </c>
      <c r="T2454" s="5"/>
    </row>
    <row r="2455" spans="3:20" x14ac:dyDescent="0.2">
      <c r="C2455" s="1">
        <v>40029</v>
      </c>
      <c r="D2455" s="2">
        <v>2670.96</v>
      </c>
      <c r="E2455" s="5">
        <f t="shared" si="379"/>
        <v>-1.1630211624976635E-3</v>
      </c>
      <c r="G2455" s="1">
        <f t="shared" si="380"/>
        <v>40028</v>
      </c>
      <c r="H2455" s="4">
        <f t="shared" si="383"/>
        <v>0</v>
      </c>
      <c r="I2455" s="2">
        <f t="shared" si="384"/>
        <v>0</v>
      </c>
      <c r="K2455" s="6">
        <f t="shared" si="381"/>
        <v>175.39545565191293</v>
      </c>
      <c r="L2455" s="6">
        <f t="shared" si="385"/>
        <v>57.343441044434627</v>
      </c>
      <c r="M2455" s="6"/>
      <c r="N2455" s="6">
        <f t="shared" si="386"/>
        <v>135.72320137170723</v>
      </c>
      <c r="O2455" s="6"/>
      <c r="P2455" s="6"/>
      <c r="Q2455" s="5">
        <f t="shared" si="382"/>
        <v>0</v>
      </c>
      <c r="R2455" s="5">
        <f t="shared" si="387"/>
        <v>-1.1636979964420036E-3</v>
      </c>
      <c r="S2455" s="5">
        <f t="shared" si="388"/>
        <v>-2.0002000266750031E-4</v>
      </c>
      <c r="T2455" s="5"/>
    </row>
    <row r="2456" spans="3:20" x14ac:dyDescent="0.2">
      <c r="C2456" s="1">
        <v>40030</v>
      </c>
      <c r="D2456" s="2">
        <v>2643.13</v>
      </c>
      <c r="E2456" s="5">
        <f t="shared" si="379"/>
        <v>-1.0419474645820203E-2</v>
      </c>
      <c r="G2456" s="1">
        <f t="shared" si="380"/>
        <v>40029</v>
      </c>
      <c r="H2456" s="4">
        <f t="shared" si="383"/>
        <v>-1.0419474645820203E-2</v>
      </c>
      <c r="I2456" s="2">
        <f t="shared" si="384"/>
        <v>1</v>
      </c>
      <c r="K2456" s="6">
        <f t="shared" si="381"/>
        <v>173.56792714875576</v>
      </c>
      <c r="L2456" s="6">
        <f t="shared" si="385"/>
        <v>56.745952514368057</v>
      </c>
      <c r="M2456" s="6"/>
      <c r="N2456" s="6">
        <f t="shared" si="386"/>
        <v>134.28217510878196</v>
      </c>
      <c r="O2456" s="6"/>
      <c r="P2456" s="6"/>
      <c r="Q2456" s="5">
        <f t="shared" si="382"/>
        <v>-1.0474137408150064E-2</v>
      </c>
      <c r="R2456" s="5">
        <f t="shared" si="387"/>
        <v>-1.0474137408150064E-2</v>
      </c>
      <c r="S2456" s="5">
        <f t="shared" si="388"/>
        <v>-1.0674157410816676E-2</v>
      </c>
      <c r="T2456" s="5"/>
    </row>
    <row r="2457" spans="3:20" x14ac:dyDescent="0.2">
      <c r="C2457" s="1">
        <v>40031</v>
      </c>
      <c r="D2457" s="2">
        <v>2662.01</v>
      </c>
      <c r="E2457" s="5">
        <f t="shared" si="379"/>
        <v>7.1430463125158839E-3</v>
      </c>
      <c r="G2457" s="1">
        <f t="shared" si="380"/>
        <v>40030</v>
      </c>
      <c r="H2457" s="4">
        <f t="shared" si="383"/>
        <v>7.1430463125158839E-3</v>
      </c>
      <c r="I2457" s="2">
        <f t="shared" si="384"/>
        <v>1</v>
      </c>
      <c r="K2457" s="6">
        <f t="shared" si="381"/>
        <v>174.80773089074671</v>
      </c>
      <c r="L2457" s="6">
        <f t="shared" si="385"/>
        <v>57.151291481226018</v>
      </c>
      <c r="M2457" s="6"/>
      <c r="N2457" s="6">
        <f t="shared" si="386"/>
        <v>135.24135890452936</v>
      </c>
      <c r="O2457" s="6"/>
      <c r="P2457" s="6"/>
      <c r="Q2457" s="5">
        <f t="shared" si="382"/>
        <v>7.1176555968763822E-3</v>
      </c>
      <c r="R2457" s="5">
        <f t="shared" si="387"/>
        <v>7.1176555968763822E-3</v>
      </c>
      <c r="S2457" s="5">
        <f t="shared" si="388"/>
        <v>7.1176555968763822E-3</v>
      </c>
      <c r="T2457" s="5"/>
    </row>
    <row r="2458" spans="3:20" x14ac:dyDescent="0.2">
      <c r="C2458" s="1">
        <v>40032</v>
      </c>
      <c r="D2458" s="2">
        <v>2706.22</v>
      </c>
      <c r="E2458" s="5">
        <f t="shared" si="379"/>
        <v>1.6607751285682464E-2</v>
      </c>
      <c r="G2458" s="1">
        <f t="shared" si="380"/>
        <v>40031</v>
      </c>
      <c r="H2458" s="4">
        <f t="shared" si="383"/>
        <v>0</v>
      </c>
      <c r="I2458" s="2">
        <f t="shared" si="384"/>
        <v>0</v>
      </c>
      <c r="K2458" s="6">
        <f t="shared" si="381"/>
        <v>174.80773089074671</v>
      </c>
      <c r="L2458" s="6">
        <f t="shared" si="385"/>
        <v>58.100445915801757</v>
      </c>
      <c r="M2458" s="6"/>
      <c r="N2458" s="6">
        <f t="shared" si="386"/>
        <v>135.21431063274846</v>
      </c>
      <c r="O2458" s="6"/>
      <c r="P2458" s="6"/>
      <c r="Q2458" s="5">
        <f t="shared" si="382"/>
        <v>0</v>
      </c>
      <c r="R2458" s="5">
        <f t="shared" si="387"/>
        <v>1.6471350717004007E-2</v>
      </c>
      <c r="S2458" s="5">
        <f t="shared" si="388"/>
        <v>-2.0002000266750031E-4</v>
      </c>
      <c r="T2458" s="5"/>
    </row>
    <row r="2459" spans="3:20" x14ac:dyDescent="0.2">
      <c r="C2459" s="1">
        <v>40035</v>
      </c>
      <c r="D2459" s="2">
        <v>2693.61</v>
      </c>
      <c r="E2459" s="5">
        <f t="shared" si="379"/>
        <v>-4.6596359497748426E-3</v>
      </c>
      <c r="G2459" s="1">
        <f t="shared" si="380"/>
        <v>40032</v>
      </c>
      <c r="H2459" s="4">
        <f t="shared" si="383"/>
        <v>0</v>
      </c>
      <c r="I2459" s="2">
        <f t="shared" si="384"/>
        <v>0</v>
      </c>
      <c r="K2459" s="6">
        <f t="shared" si="381"/>
        <v>174.80773089074671</v>
      </c>
      <c r="L2459" s="6">
        <f t="shared" si="385"/>
        <v>57.829718989314543</v>
      </c>
      <c r="M2459" s="6"/>
      <c r="N2459" s="6">
        <f t="shared" si="386"/>
        <v>135.21431063274846</v>
      </c>
      <c r="O2459" s="6"/>
      <c r="P2459" s="6"/>
      <c r="Q2459" s="5">
        <f t="shared" si="382"/>
        <v>0</v>
      </c>
      <c r="R2459" s="5">
        <f t="shared" si="387"/>
        <v>-4.670525895323685E-3</v>
      </c>
      <c r="S2459" s="5">
        <f t="shared" si="388"/>
        <v>0</v>
      </c>
      <c r="T2459" s="5"/>
    </row>
    <row r="2460" spans="3:20" x14ac:dyDescent="0.2">
      <c r="C2460" s="1">
        <v>40036</v>
      </c>
      <c r="D2460" s="2">
        <v>2650.94</v>
      </c>
      <c r="E2460" s="5">
        <f t="shared" si="379"/>
        <v>-1.5841194530759863E-2</v>
      </c>
      <c r="G2460" s="1">
        <f t="shared" si="380"/>
        <v>40035</v>
      </c>
      <c r="H2460" s="4">
        <f t="shared" si="383"/>
        <v>-1.5841194530759863E-2</v>
      </c>
      <c r="I2460" s="2">
        <f t="shared" si="384"/>
        <v>1</v>
      </c>
      <c r="K2460" s="6">
        <f t="shared" si="381"/>
        <v>172.03856762022568</v>
      </c>
      <c r="L2460" s="6">
        <f t="shared" si="385"/>
        <v>56.913627161145634</v>
      </c>
      <c r="M2460" s="6"/>
      <c r="N2460" s="6">
        <f t="shared" si="386"/>
        <v>133.04573996378559</v>
      </c>
      <c r="O2460" s="6"/>
      <c r="P2460" s="6"/>
      <c r="Q2460" s="5">
        <f t="shared" si="382"/>
        <v>-1.5968007279481E-2</v>
      </c>
      <c r="R2460" s="5">
        <f t="shared" si="387"/>
        <v>-1.5968007279481E-2</v>
      </c>
      <c r="S2460" s="5">
        <f t="shared" si="388"/>
        <v>-1.6168027282147612E-2</v>
      </c>
      <c r="T2460" s="5"/>
    </row>
    <row r="2461" spans="3:20" x14ac:dyDescent="0.2">
      <c r="C2461" s="1">
        <v>40037</v>
      </c>
      <c r="D2461" s="2">
        <v>2688.21</v>
      </c>
      <c r="E2461" s="5">
        <f t="shared" si="379"/>
        <v>1.4059163919213555E-2</v>
      </c>
      <c r="G2461" s="1">
        <f t="shared" si="380"/>
        <v>40036</v>
      </c>
      <c r="H2461" s="4">
        <f t="shared" si="383"/>
        <v>1.4059163919213555E-2</v>
      </c>
      <c r="I2461" s="2">
        <f t="shared" si="384"/>
        <v>1</v>
      </c>
      <c r="K2461" s="6">
        <f t="shared" si="381"/>
        <v>174.45728604282513</v>
      </c>
      <c r="L2461" s="6">
        <f t="shared" si="385"/>
        <v>57.713785174641188</v>
      </c>
      <c r="M2461" s="6"/>
      <c r="N2461" s="6">
        <f t="shared" si="386"/>
        <v>134.91625183068953</v>
      </c>
      <c r="O2461" s="6"/>
      <c r="P2461" s="6"/>
      <c r="Q2461" s="5">
        <f t="shared" si="382"/>
        <v>1.3961250527236402E-2</v>
      </c>
      <c r="R2461" s="5">
        <f t="shared" si="387"/>
        <v>1.3961250527236402E-2</v>
      </c>
      <c r="S2461" s="5">
        <f t="shared" si="388"/>
        <v>1.3961250527236402E-2</v>
      </c>
      <c r="T2461" s="5"/>
    </row>
    <row r="2462" spans="3:20" x14ac:dyDescent="0.2">
      <c r="C2462" s="1">
        <v>40038</v>
      </c>
      <c r="D2462" s="2">
        <v>2705.74</v>
      </c>
      <c r="E2462" s="5">
        <f t="shared" si="379"/>
        <v>6.5210679225208394E-3</v>
      </c>
      <c r="G2462" s="1">
        <f t="shared" si="380"/>
        <v>40037</v>
      </c>
      <c r="H2462" s="4">
        <f t="shared" si="383"/>
        <v>0</v>
      </c>
      <c r="I2462" s="2">
        <f t="shared" si="384"/>
        <v>0</v>
      </c>
      <c r="K2462" s="6">
        <f t="shared" si="381"/>
        <v>174.45728604282513</v>
      </c>
      <c r="L2462" s="6">
        <f t="shared" si="385"/>
        <v>58.090140687830804</v>
      </c>
      <c r="M2462" s="6"/>
      <c r="N2462" s="6">
        <f t="shared" si="386"/>
        <v>134.8892685803234</v>
      </c>
      <c r="O2462" s="6"/>
      <c r="P2462" s="6"/>
      <c r="Q2462" s="5">
        <f t="shared" si="382"/>
        <v>0</v>
      </c>
      <c r="R2462" s="5">
        <f t="shared" si="387"/>
        <v>6.4998977440362538E-3</v>
      </c>
      <c r="S2462" s="5">
        <f t="shared" si="388"/>
        <v>-2.0002000266661213E-4</v>
      </c>
      <c r="T2462" s="5"/>
    </row>
    <row r="2463" spans="3:20" x14ac:dyDescent="0.2">
      <c r="C2463" s="1">
        <v>40039</v>
      </c>
      <c r="D2463" s="2">
        <v>2669.41</v>
      </c>
      <c r="E2463" s="5">
        <f t="shared" si="379"/>
        <v>-1.3427010725346829E-2</v>
      </c>
      <c r="G2463" s="1">
        <f t="shared" si="380"/>
        <v>40038</v>
      </c>
      <c r="H2463" s="4">
        <f t="shared" si="383"/>
        <v>0</v>
      </c>
      <c r="I2463" s="2">
        <f t="shared" si="384"/>
        <v>0</v>
      </c>
      <c r="K2463" s="6">
        <f t="shared" si="381"/>
        <v>174.45728604282513</v>
      </c>
      <c r="L2463" s="6">
        <f t="shared" si="385"/>
        <v>57.310163745778397</v>
      </c>
      <c r="M2463" s="6"/>
      <c r="N2463" s="6">
        <f t="shared" si="386"/>
        <v>134.8892685803234</v>
      </c>
      <c r="O2463" s="6"/>
      <c r="P2463" s="6"/>
      <c r="Q2463" s="5">
        <f t="shared" si="382"/>
        <v>0</v>
      </c>
      <c r="R2463" s="5">
        <f t="shared" si="387"/>
        <v>-1.3517968142257253E-2</v>
      </c>
      <c r="S2463" s="5">
        <f t="shared" si="388"/>
        <v>0</v>
      </c>
      <c r="T2463" s="5"/>
    </row>
    <row r="2464" spans="3:20" x14ac:dyDescent="0.2">
      <c r="C2464" s="1">
        <v>40042</v>
      </c>
      <c r="D2464" s="2">
        <v>2603.79</v>
      </c>
      <c r="E2464" s="5">
        <f t="shared" si="379"/>
        <v>-2.4582211050381879E-2</v>
      </c>
      <c r="G2464" s="1">
        <f t="shared" si="380"/>
        <v>40039</v>
      </c>
      <c r="H2464" s="4">
        <f t="shared" si="383"/>
        <v>-2.4582211050381879E-2</v>
      </c>
      <c r="I2464" s="2">
        <f t="shared" si="384"/>
        <v>1</v>
      </c>
      <c r="K2464" s="6">
        <f t="shared" si="381"/>
        <v>170.16874021804358</v>
      </c>
      <c r="L2464" s="6">
        <f t="shared" si="385"/>
        <v>55.90135320524773</v>
      </c>
      <c r="M2464" s="6"/>
      <c r="N2464" s="6">
        <f t="shared" si="386"/>
        <v>131.54707743322794</v>
      </c>
      <c r="O2464" s="6"/>
      <c r="P2464" s="6"/>
      <c r="Q2464" s="5">
        <f t="shared" si="382"/>
        <v>-2.4889398278046926E-2</v>
      </c>
      <c r="R2464" s="5">
        <f t="shared" si="387"/>
        <v>-2.4889398278046926E-2</v>
      </c>
      <c r="S2464" s="5">
        <f t="shared" si="388"/>
        <v>-2.5089418280713538E-2</v>
      </c>
      <c r="T2464" s="5"/>
    </row>
    <row r="2465" spans="3:20" x14ac:dyDescent="0.2">
      <c r="C2465" s="1">
        <v>40043</v>
      </c>
      <c r="D2465" s="2">
        <v>2630.6</v>
      </c>
      <c r="E2465" s="5">
        <f t="shared" si="379"/>
        <v>1.0296529289996484E-2</v>
      </c>
      <c r="G2465" s="1">
        <f t="shared" si="380"/>
        <v>40042</v>
      </c>
      <c r="H2465" s="4">
        <f t="shared" si="383"/>
        <v>1.0296529289996484E-2</v>
      </c>
      <c r="I2465" s="2">
        <f t="shared" si="384"/>
        <v>1</v>
      </c>
      <c r="K2465" s="6">
        <f t="shared" si="381"/>
        <v>171.92088763594049</v>
      </c>
      <c r="L2465" s="6">
        <f t="shared" si="385"/>
        <v>56.476943125876005</v>
      </c>
      <c r="M2465" s="6"/>
      <c r="N2465" s="6">
        <f t="shared" si="386"/>
        <v>132.90155576903263</v>
      </c>
      <c r="O2465" s="6"/>
      <c r="P2465" s="6"/>
      <c r="Q2465" s="5">
        <f t="shared" si="382"/>
        <v>1.024388111950536E-2</v>
      </c>
      <c r="R2465" s="5">
        <f t="shared" si="387"/>
        <v>1.024388111950536E-2</v>
      </c>
      <c r="S2465" s="5">
        <f t="shared" si="388"/>
        <v>1.0243881119504472E-2</v>
      </c>
      <c r="T2465" s="5"/>
    </row>
    <row r="2466" spans="3:20" x14ac:dyDescent="0.2">
      <c r="C2466" s="1">
        <v>40044</v>
      </c>
      <c r="D2466" s="2">
        <v>2622.88</v>
      </c>
      <c r="E2466" s="5">
        <f t="shared" si="379"/>
        <v>-2.934691705314301E-3</v>
      </c>
      <c r="G2466" s="1">
        <f t="shared" si="380"/>
        <v>40043</v>
      </c>
      <c r="H2466" s="4">
        <f t="shared" si="383"/>
        <v>0</v>
      </c>
      <c r="I2466" s="2">
        <f t="shared" si="384"/>
        <v>0</v>
      </c>
      <c r="K2466" s="6">
        <f t="shared" si="381"/>
        <v>171.92088763594049</v>
      </c>
      <c r="L2466" s="6">
        <f t="shared" si="385"/>
        <v>56.311200709342984</v>
      </c>
      <c r="M2466" s="6"/>
      <c r="N2466" s="6">
        <f t="shared" si="386"/>
        <v>132.87497545787883</v>
      </c>
      <c r="O2466" s="6"/>
      <c r="P2466" s="6"/>
      <c r="Q2466" s="5">
        <f t="shared" si="382"/>
        <v>0</v>
      </c>
      <c r="R2466" s="5">
        <f t="shared" si="387"/>
        <v>-2.9390063565326585E-3</v>
      </c>
      <c r="S2466" s="5">
        <f t="shared" si="388"/>
        <v>-2.0002000266661213E-4</v>
      </c>
      <c r="T2466" s="5"/>
    </row>
    <row r="2467" spans="3:20" x14ac:dyDescent="0.2">
      <c r="C2467" s="1">
        <v>40045</v>
      </c>
      <c r="D2467" s="2">
        <v>2663.67</v>
      </c>
      <c r="E2467" s="5">
        <f t="shared" si="379"/>
        <v>1.5551607393399607E-2</v>
      </c>
      <c r="G2467" s="1">
        <f t="shared" si="380"/>
        <v>40044</v>
      </c>
      <c r="H2467" s="4">
        <f t="shared" si="383"/>
        <v>1.5551607393399607E-2</v>
      </c>
      <c r="I2467" s="2">
        <f t="shared" si="384"/>
        <v>1</v>
      </c>
      <c r="K2467" s="6">
        <f t="shared" si="381"/>
        <v>174.5945337831794</v>
      </c>
      <c r="L2467" s="6">
        <f t="shared" si="385"/>
        <v>57.186930394625612</v>
      </c>
      <c r="M2467" s="6"/>
      <c r="N2467" s="6">
        <f t="shared" si="386"/>
        <v>134.91440662962566</v>
      </c>
      <c r="O2467" s="6"/>
      <c r="P2467" s="6"/>
      <c r="Q2467" s="5">
        <f t="shared" si="382"/>
        <v>1.5431920435257318E-2</v>
      </c>
      <c r="R2467" s="5">
        <f t="shared" si="387"/>
        <v>1.5431920435258206E-2</v>
      </c>
      <c r="S2467" s="5">
        <f t="shared" si="388"/>
        <v>1.5231900432590706E-2</v>
      </c>
      <c r="T2467" s="5"/>
    </row>
    <row r="2468" spans="3:20" x14ac:dyDescent="0.2">
      <c r="C2468" s="1">
        <v>40046</v>
      </c>
      <c r="D2468" s="2">
        <v>2745.62</v>
      </c>
      <c r="E2468" s="5">
        <f t="shared" si="379"/>
        <v>3.0765823093701478E-2</v>
      </c>
      <c r="G2468" s="1">
        <f t="shared" si="380"/>
        <v>40045</v>
      </c>
      <c r="H2468" s="4">
        <f t="shared" si="383"/>
        <v>0</v>
      </c>
      <c r="I2468" s="2">
        <f t="shared" si="384"/>
        <v>0</v>
      </c>
      <c r="K2468" s="6">
        <f t="shared" si="381"/>
        <v>174.5945337831794</v>
      </c>
      <c r="L2468" s="6">
        <f t="shared" si="385"/>
        <v>58.946333378418487</v>
      </c>
      <c r="M2468" s="6"/>
      <c r="N2468" s="6">
        <f t="shared" si="386"/>
        <v>134.88742374829974</v>
      </c>
      <c r="O2468" s="6"/>
      <c r="P2468" s="6"/>
      <c r="Q2468" s="5">
        <f t="shared" si="382"/>
        <v>0</v>
      </c>
      <c r="R2468" s="5">
        <f t="shared" si="387"/>
        <v>3.0302043535992418E-2</v>
      </c>
      <c r="S2468" s="5">
        <f t="shared" si="388"/>
        <v>-2.0002000266750031E-4</v>
      </c>
      <c r="T2468" s="5"/>
    </row>
    <row r="2469" spans="3:20" x14ac:dyDescent="0.2">
      <c r="C2469" s="1">
        <v>40049</v>
      </c>
      <c r="D2469" s="2">
        <v>2778.34</v>
      </c>
      <c r="E2469" s="5">
        <f t="shared" si="379"/>
        <v>1.1917162608081329E-2</v>
      </c>
      <c r="G2469" s="1">
        <f t="shared" si="380"/>
        <v>40046</v>
      </c>
      <c r="H2469" s="4">
        <f t="shared" si="383"/>
        <v>0</v>
      </c>
      <c r="I2469" s="2">
        <f t="shared" si="384"/>
        <v>0</v>
      </c>
      <c r="K2469" s="6">
        <f t="shared" si="381"/>
        <v>174.5945337831794</v>
      </c>
      <c r="L2469" s="6">
        <f t="shared" si="385"/>
        <v>59.648806418439278</v>
      </c>
      <c r="M2469" s="6"/>
      <c r="N2469" s="6">
        <f t="shared" si="386"/>
        <v>134.88742374829974</v>
      </c>
      <c r="O2469" s="6"/>
      <c r="P2469" s="6"/>
      <c r="Q2469" s="5">
        <f t="shared" si="382"/>
        <v>0</v>
      </c>
      <c r="R2469" s="5">
        <f t="shared" si="387"/>
        <v>1.1846712384605773E-2</v>
      </c>
      <c r="S2469" s="5">
        <f t="shared" si="388"/>
        <v>0</v>
      </c>
      <c r="T2469" s="5"/>
    </row>
    <row r="2470" spans="3:20" x14ac:dyDescent="0.2">
      <c r="C2470" s="1">
        <v>40050</v>
      </c>
      <c r="D2470" s="2">
        <v>2801.14</v>
      </c>
      <c r="E2470" s="5">
        <f t="shared" si="379"/>
        <v>8.2063390369788176E-3</v>
      </c>
      <c r="G2470" s="1">
        <f t="shared" si="380"/>
        <v>40049</v>
      </c>
      <c r="H2470" s="4">
        <f t="shared" si="383"/>
        <v>0</v>
      </c>
      <c r="I2470" s="2">
        <f t="shared" si="384"/>
        <v>0</v>
      </c>
      <c r="K2470" s="6">
        <f t="shared" si="381"/>
        <v>174.5945337831794</v>
      </c>
      <c r="L2470" s="6">
        <f t="shared" si="385"/>
        <v>60.138304747060111</v>
      </c>
      <c r="M2470" s="6"/>
      <c r="N2470" s="6">
        <f t="shared" si="386"/>
        <v>134.88742374829974</v>
      </c>
      <c r="O2470" s="6"/>
      <c r="P2470" s="6"/>
      <c r="Q2470" s="5">
        <f t="shared" si="382"/>
        <v>0</v>
      </c>
      <c r="R2470" s="5">
        <f t="shared" si="387"/>
        <v>8.1728501262725572E-3</v>
      </c>
      <c r="S2470" s="5">
        <f t="shared" si="388"/>
        <v>0</v>
      </c>
      <c r="T2470" s="5"/>
    </row>
    <row r="2471" spans="3:20" x14ac:dyDescent="0.2">
      <c r="C2471" s="1">
        <v>40051</v>
      </c>
      <c r="D2471" s="2">
        <v>2788.9</v>
      </c>
      <c r="E2471" s="5">
        <f t="shared" si="379"/>
        <v>-4.3696494998464131E-3</v>
      </c>
      <c r="G2471" s="1">
        <f t="shared" si="380"/>
        <v>40050</v>
      </c>
      <c r="H2471" s="4">
        <f t="shared" si="383"/>
        <v>0</v>
      </c>
      <c r="I2471" s="2">
        <f t="shared" si="384"/>
        <v>0</v>
      </c>
      <c r="K2471" s="6">
        <f t="shared" si="381"/>
        <v>174.5945337831794</v>
      </c>
      <c r="L2471" s="6">
        <f t="shared" si="385"/>
        <v>59.875521433800508</v>
      </c>
      <c r="M2471" s="6"/>
      <c r="N2471" s="6">
        <f t="shared" si="386"/>
        <v>134.88742374829974</v>
      </c>
      <c r="O2471" s="6"/>
      <c r="P2471" s="6"/>
      <c r="Q2471" s="5">
        <f t="shared" si="382"/>
        <v>0</v>
      </c>
      <c r="R2471" s="5">
        <f t="shared" si="387"/>
        <v>-4.3792243208100601E-3</v>
      </c>
      <c r="S2471" s="5">
        <f t="shared" si="388"/>
        <v>0</v>
      </c>
      <c r="T2471" s="5"/>
    </row>
    <row r="2472" spans="3:20" x14ac:dyDescent="0.2">
      <c r="C2472" s="1">
        <v>40052</v>
      </c>
      <c r="D2472" s="2">
        <v>2777.62</v>
      </c>
      <c r="E2472" s="5">
        <f t="shared" si="379"/>
        <v>-4.0446053999785578E-3</v>
      </c>
      <c r="G2472" s="1">
        <f t="shared" si="380"/>
        <v>40051</v>
      </c>
      <c r="H2472" s="4">
        <f t="shared" si="383"/>
        <v>-4.0446053999785578E-3</v>
      </c>
      <c r="I2472" s="2">
        <f t="shared" si="384"/>
        <v>1</v>
      </c>
      <c r="K2472" s="6">
        <f t="shared" si="381"/>
        <v>173.88836778903323</v>
      </c>
      <c r="L2472" s="6">
        <f t="shared" si="385"/>
        <v>59.633348576482831</v>
      </c>
      <c r="M2472" s="6"/>
      <c r="N2472" s="6">
        <f t="shared" si="386"/>
        <v>134.31498897434901</v>
      </c>
      <c r="O2472" s="6"/>
      <c r="P2472" s="6"/>
      <c r="Q2472" s="5">
        <f t="shared" si="382"/>
        <v>-4.0528069385272758E-3</v>
      </c>
      <c r="R2472" s="5">
        <f t="shared" si="387"/>
        <v>-4.0528069385272758E-3</v>
      </c>
      <c r="S2472" s="5">
        <f t="shared" si="388"/>
        <v>-4.2528269411938879E-3</v>
      </c>
      <c r="T2472" s="5"/>
    </row>
    <row r="2473" spans="3:20" x14ac:dyDescent="0.2">
      <c r="C2473" s="1">
        <v>40053</v>
      </c>
      <c r="D2473" s="2">
        <v>2803.65</v>
      </c>
      <c r="E2473" s="5">
        <f t="shared" si="379"/>
        <v>9.3713322916742399E-3</v>
      </c>
      <c r="G2473" s="1">
        <f t="shared" si="380"/>
        <v>40052</v>
      </c>
      <c r="H2473" s="4">
        <f t="shared" si="383"/>
        <v>9.3713322916742399E-3</v>
      </c>
      <c r="I2473" s="2">
        <f t="shared" si="384"/>
        <v>1</v>
      </c>
      <c r="K2473" s="6">
        <f t="shared" si="381"/>
        <v>175.5179334652411</v>
      </c>
      <c r="L2473" s="6">
        <f t="shared" si="385"/>
        <v>60.19219250165829</v>
      </c>
      <c r="M2473" s="6"/>
      <c r="N2473" s="6">
        <f t="shared" si="386"/>
        <v>135.57369936778019</v>
      </c>
      <c r="O2473" s="6"/>
      <c r="P2473" s="6"/>
      <c r="Q2473" s="5">
        <f t="shared" si="382"/>
        <v>9.3276937793591586E-3</v>
      </c>
      <c r="R2473" s="5">
        <f t="shared" si="387"/>
        <v>9.3276937793591586E-3</v>
      </c>
      <c r="S2473" s="5">
        <f t="shared" si="388"/>
        <v>9.3276937793591586E-3</v>
      </c>
      <c r="T2473" s="5"/>
    </row>
    <row r="2474" spans="3:20" x14ac:dyDescent="0.2">
      <c r="C2474" s="1">
        <v>40056</v>
      </c>
      <c r="D2474" s="2">
        <v>2775.17</v>
      </c>
      <c r="E2474" s="5">
        <f t="shared" si="379"/>
        <v>-1.0158186649546133E-2</v>
      </c>
      <c r="G2474" s="1">
        <f t="shared" si="380"/>
        <v>40053</v>
      </c>
      <c r="H2474" s="4">
        <f t="shared" si="383"/>
        <v>0</v>
      </c>
      <c r="I2474" s="2">
        <f t="shared" si="384"/>
        <v>0</v>
      </c>
      <c r="K2474" s="6">
        <f t="shared" si="381"/>
        <v>175.5179334652411</v>
      </c>
      <c r="L2474" s="6">
        <f t="shared" si="385"/>
        <v>59.580748975381034</v>
      </c>
      <c r="M2474" s="6"/>
      <c r="N2474" s="6">
        <f t="shared" si="386"/>
        <v>135.54658462790664</v>
      </c>
      <c r="O2474" s="6"/>
      <c r="P2474" s="6"/>
      <c r="Q2474" s="5">
        <f t="shared" si="382"/>
        <v>0</v>
      </c>
      <c r="R2474" s="5">
        <f t="shared" si="387"/>
        <v>-1.0210133114894937E-2</v>
      </c>
      <c r="S2474" s="5">
        <f t="shared" si="388"/>
        <v>-2.0002000266750031E-4</v>
      </c>
      <c r="T2474" s="5"/>
    </row>
    <row r="2475" spans="3:20" x14ac:dyDescent="0.2">
      <c r="C2475" s="1">
        <v>40057</v>
      </c>
      <c r="D2475" s="2">
        <v>2715.74</v>
      </c>
      <c r="E2475" s="5">
        <f t="shared" si="379"/>
        <v>-2.141490431216837E-2</v>
      </c>
      <c r="G2475" s="1">
        <f t="shared" si="380"/>
        <v>40056</v>
      </c>
      <c r="H2475" s="4">
        <f t="shared" si="383"/>
        <v>-2.141490431216837E-2</v>
      </c>
      <c r="I2475" s="2">
        <f t="shared" si="384"/>
        <v>1</v>
      </c>
      <c r="K2475" s="6">
        <f t="shared" si="381"/>
        <v>171.75923371501341</v>
      </c>
      <c r="L2475" s="6">
        <f t="shared" si="385"/>
        <v>58.304832937225925</v>
      </c>
      <c r="M2475" s="6"/>
      <c r="N2475" s="6">
        <f t="shared" si="386"/>
        <v>132.61733871476113</v>
      </c>
      <c r="O2475" s="6"/>
      <c r="P2475" s="6"/>
      <c r="Q2475" s="5">
        <f t="shared" si="382"/>
        <v>-2.1647530482383992E-2</v>
      </c>
      <c r="R2475" s="5">
        <f t="shared" si="387"/>
        <v>-2.1647530482383992E-2</v>
      </c>
      <c r="S2475" s="5">
        <f t="shared" si="388"/>
        <v>-2.1847550485051492E-2</v>
      </c>
      <c r="T2475" s="5"/>
    </row>
    <row r="2476" spans="3:20" x14ac:dyDescent="0.2">
      <c r="C2476" s="1">
        <v>40058</v>
      </c>
      <c r="D2476" s="2">
        <v>2703.76</v>
      </c>
      <c r="E2476" s="5">
        <f t="shared" si="379"/>
        <v>-4.4113206713454027E-3</v>
      </c>
      <c r="G2476" s="1">
        <f t="shared" si="380"/>
        <v>40057</v>
      </c>
      <c r="H2476" s="4">
        <f t="shared" si="383"/>
        <v>-4.4113206713454027E-3</v>
      </c>
      <c r="I2476" s="2">
        <f t="shared" si="384"/>
        <v>1</v>
      </c>
      <c r="K2476" s="6">
        <f t="shared" si="381"/>
        <v>171.00154865683191</v>
      </c>
      <c r="L2476" s="6">
        <f t="shared" si="385"/>
        <v>58.047631622450602</v>
      </c>
      <c r="M2476" s="6"/>
      <c r="N2476" s="6">
        <f t="shared" si="386"/>
        <v>132.03232110710988</v>
      </c>
      <c r="O2476" s="6"/>
      <c r="P2476" s="6"/>
      <c r="Q2476" s="5">
        <f t="shared" si="382"/>
        <v>-4.421079255783944E-3</v>
      </c>
      <c r="R2476" s="5">
        <f t="shared" si="387"/>
        <v>-4.4210792557830558E-3</v>
      </c>
      <c r="S2476" s="5">
        <f t="shared" si="388"/>
        <v>-4.4210792557830558E-3</v>
      </c>
      <c r="T2476" s="5"/>
    </row>
    <row r="2477" spans="3:20" x14ac:dyDescent="0.2">
      <c r="C2477" s="1">
        <v>40059</v>
      </c>
      <c r="D2477" s="2">
        <v>2699.22</v>
      </c>
      <c r="E2477" s="5">
        <f t="shared" si="379"/>
        <v>-1.6791431192119189E-3</v>
      </c>
      <c r="G2477" s="1">
        <f t="shared" si="380"/>
        <v>40058</v>
      </c>
      <c r="H2477" s="4">
        <f t="shared" si="383"/>
        <v>-1.6791431192119189E-3</v>
      </c>
      <c r="I2477" s="2">
        <f t="shared" si="384"/>
        <v>1</v>
      </c>
      <c r="K2477" s="6">
        <f t="shared" si="381"/>
        <v>170.71441258303022</v>
      </c>
      <c r="L2477" s="6">
        <f t="shared" si="385"/>
        <v>57.950161341225218</v>
      </c>
      <c r="M2477" s="6"/>
      <c r="N2477" s="6">
        <f t="shared" si="386"/>
        <v>131.81061994360931</v>
      </c>
      <c r="O2477" s="6"/>
      <c r="P2477" s="6"/>
      <c r="Q2477" s="5">
        <f t="shared" si="382"/>
        <v>-1.6805544601359301E-3</v>
      </c>
      <c r="R2477" s="5">
        <f t="shared" si="387"/>
        <v>-1.6805544601368183E-3</v>
      </c>
      <c r="S2477" s="5">
        <f t="shared" si="388"/>
        <v>-1.6805544601359301E-3</v>
      </c>
      <c r="T2477" s="5"/>
    </row>
    <row r="2478" spans="3:20" x14ac:dyDescent="0.2">
      <c r="C2478" s="1">
        <v>40060</v>
      </c>
      <c r="D2478" s="2">
        <v>2743.34</v>
      </c>
      <c r="E2478" s="5">
        <f t="shared" si="379"/>
        <v>1.6345462763316939E-2</v>
      </c>
      <c r="G2478" s="1">
        <f t="shared" si="380"/>
        <v>40059</v>
      </c>
      <c r="H2478" s="4">
        <f t="shared" si="383"/>
        <v>1.6345462763316939E-2</v>
      </c>
      <c r="I2478" s="2">
        <f t="shared" si="384"/>
        <v>1</v>
      </c>
      <c r="K2478" s="6">
        <f t="shared" si="381"/>
        <v>173.50481865706766</v>
      </c>
      <c r="L2478" s="6">
        <f t="shared" si="385"/>
        <v>58.897383545556416</v>
      </c>
      <c r="M2478" s="6"/>
      <c r="N2478" s="6">
        <f t="shared" si="386"/>
        <v>133.96512552370729</v>
      </c>
      <c r="O2478" s="6"/>
      <c r="P2478" s="6"/>
      <c r="Q2478" s="5">
        <f t="shared" si="382"/>
        <v>1.6213313766612281E-2</v>
      </c>
      <c r="R2478" s="5">
        <f t="shared" si="387"/>
        <v>1.6213313766612281E-2</v>
      </c>
      <c r="S2478" s="5">
        <f t="shared" si="388"/>
        <v>1.6213313766612281E-2</v>
      </c>
      <c r="T2478" s="5"/>
    </row>
    <row r="2479" spans="3:20" x14ac:dyDescent="0.2">
      <c r="C2479" s="1">
        <v>40063</v>
      </c>
      <c r="D2479" s="2">
        <v>2783.84</v>
      </c>
      <c r="E2479" s="5">
        <f t="shared" si="379"/>
        <v>1.476302609228167E-2</v>
      </c>
      <c r="G2479" s="1">
        <f t="shared" si="380"/>
        <v>40060</v>
      </c>
      <c r="H2479" s="4">
        <f t="shared" si="383"/>
        <v>0</v>
      </c>
      <c r="I2479" s="2">
        <f t="shared" si="384"/>
        <v>0</v>
      </c>
      <c r="K2479" s="6">
        <f t="shared" si="381"/>
        <v>173.50481865706766</v>
      </c>
      <c r="L2479" s="6">
        <f t="shared" si="385"/>
        <v>59.766887155606589</v>
      </c>
      <c r="M2479" s="6"/>
      <c r="N2479" s="6">
        <f t="shared" si="386"/>
        <v>133.93833249860253</v>
      </c>
      <c r="O2479" s="6"/>
      <c r="P2479" s="6"/>
      <c r="Q2479" s="5">
        <f t="shared" si="382"/>
        <v>0</v>
      </c>
      <c r="R2479" s="5">
        <f t="shared" si="387"/>
        <v>1.4655113404695719E-2</v>
      </c>
      <c r="S2479" s="5">
        <f t="shared" si="388"/>
        <v>-2.0002000266750031E-4</v>
      </c>
      <c r="T2479" s="5"/>
    </row>
    <row r="2480" spans="3:20" x14ac:dyDescent="0.2">
      <c r="C2480" s="1">
        <v>40064</v>
      </c>
      <c r="D2480" s="2">
        <v>2786.25</v>
      </c>
      <c r="E2480" s="5">
        <f t="shared" si="379"/>
        <v>8.6571067302713316E-4</v>
      </c>
      <c r="G2480" s="1">
        <f t="shared" si="380"/>
        <v>40063</v>
      </c>
      <c r="H2480" s="4">
        <f t="shared" si="383"/>
        <v>0</v>
      </c>
      <c r="I2480" s="2">
        <f t="shared" si="384"/>
        <v>0</v>
      </c>
      <c r="K2480" s="6">
        <f t="shared" si="381"/>
        <v>173.50481865706766</v>
      </c>
      <c r="L2480" s="6">
        <f t="shared" si="385"/>
        <v>59.818627987710812</v>
      </c>
      <c r="M2480" s="6"/>
      <c r="N2480" s="6">
        <f t="shared" si="386"/>
        <v>133.93833249860253</v>
      </c>
      <c r="O2480" s="6"/>
      <c r="P2480" s="6"/>
      <c r="Q2480" s="5">
        <f t="shared" si="382"/>
        <v>0</v>
      </c>
      <c r="R2480" s="5">
        <f t="shared" si="387"/>
        <v>8.6533616167283611E-4</v>
      </c>
      <c r="S2480" s="5">
        <f t="shared" si="388"/>
        <v>0</v>
      </c>
      <c r="T2480" s="5"/>
    </row>
    <row r="2481" spans="3:20" x14ac:dyDescent="0.2">
      <c r="C2481" s="1">
        <v>40065</v>
      </c>
      <c r="D2481" s="2">
        <v>2820.58</v>
      </c>
      <c r="E2481" s="5">
        <f t="shared" si="379"/>
        <v>1.2321220278151612E-2</v>
      </c>
      <c r="G2481" s="1">
        <f t="shared" si="380"/>
        <v>40064</v>
      </c>
      <c r="H2481" s="4">
        <f t="shared" si="383"/>
        <v>0</v>
      </c>
      <c r="I2481" s="2">
        <f t="shared" si="384"/>
        <v>0</v>
      </c>
      <c r="K2481" s="6">
        <f t="shared" si="381"/>
        <v>173.50481865706766</v>
      </c>
      <c r="L2481" s="6">
        <f t="shared" si="385"/>
        <v>60.555666479884195</v>
      </c>
      <c r="M2481" s="6"/>
      <c r="N2481" s="6">
        <f t="shared" si="386"/>
        <v>133.93833249860253</v>
      </c>
      <c r="O2481" s="6"/>
      <c r="P2481" s="6"/>
      <c r="Q2481" s="5">
        <f t="shared" si="382"/>
        <v>0</v>
      </c>
      <c r="R2481" s="5">
        <f t="shared" si="387"/>
        <v>1.2245931842998381E-2</v>
      </c>
      <c r="S2481" s="5">
        <f t="shared" si="388"/>
        <v>0</v>
      </c>
      <c r="T2481" s="5"/>
    </row>
    <row r="2482" spans="3:20" x14ac:dyDescent="0.2">
      <c r="C2482" s="1">
        <v>40066</v>
      </c>
      <c r="D2482" s="2">
        <v>2817.5</v>
      </c>
      <c r="E2482" s="5">
        <f t="shared" si="379"/>
        <v>-1.0919739911649119E-3</v>
      </c>
      <c r="G2482" s="1">
        <f t="shared" si="380"/>
        <v>40065</v>
      </c>
      <c r="H2482" s="4">
        <f t="shared" si="383"/>
        <v>0</v>
      </c>
      <c r="I2482" s="2">
        <f t="shared" si="384"/>
        <v>0</v>
      </c>
      <c r="K2482" s="6">
        <f t="shared" si="381"/>
        <v>173.50481865706766</v>
      </c>
      <c r="L2482" s="6">
        <f t="shared" si="385"/>
        <v>60.489541267070507</v>
      </c>
      <c r="M2482" s="6"/>
      <c r="N2482" s="6">
        <f t="shared" si="386"/>
        <v>133.93833249860253</v>
      </c>
      <c r="O2482" s="6"/>
      <c r="P2482" s="6"/>
      <c r="Q2482" s="5">
        <f t="shared" si="382"/>
        <v>0</v>
      </c>
      <c r="R2482" s="5">
        <f t="shared" si="387"/>
        <v>-1.0925706291455839E-3</v>
      </c>
      <c r="S2482" s="5">
        <f t="shared" si="388"/>
        <v>0</v>
      </c>
      <c r="T2482" s="5"/>
    </row>
    <row r="2483" spans="3:20" x14ac:dyDescent="0.2">
      <c r="C2483" s="1">
        <v>40067</v>
      </c>
      <c r="D2483" s="2">
        <v>2831.37</v>
      </c>
      <c r="E2483" s="5">
        <f t="shared" si="379"/>
        <v>4.9228039041703253E-3</v>
      </c>
      <c r="G2483" s="1">
        <f t="shared" si="380"/>
        <v>40066</v>
      </c>
      <c r="H2483" s="4">
        <f t="shared" si="383"/>
        <v>4.9228039041703253E-3</v>
      </c>
      <c r="I2483" s="2">
        <f t="shared" si="384"/>
        <v>1</v>
      </c>
      <c r="K2483" s="6">
        <f t="shared" si="381"/>
        <v>174.35894885574507</v>
      </c>
      <c r="L2483" s="6">
        <f t="shared" si="385"/>
        <v>60.787319416981518</v>
      </c>
      <c r="M2483" s="6"/>
      <c r="N2483" s="6">
        <f t="shared" si="386"/>
        <v>134.57076510781579</v>
      </c>
      <c r="O2483" s="6"/>
      <c r="P2483" s="6"/>
      <c r="Q2483" s="5">
        <f t="shared" si="382"/>
        <v>4.9107265251926435E-3</v>
      </c>
      <c r="R2483" s="5">
        <f t="shared" si="387"/>
        <v>4.9107265251917553E-3</v>
      </c>
      <c r="S2483" s="5">
        <f t="shared" si="388"/>
        <v>4.7107065225260314E-3</v>
      </c>
      <c r="T2483" s="5"/>
    </row>
    <row r="2484" spans="3:20" x14ac:dyDescent="0.2">
      <c r="C2484" s="1">
        <v>40070</v>
      </c>
      <c r="D2484" s="2">
        <v>2829.25</v>
      </c>
      <c r="E2484" s="5">
        <f t="shared" si="379"/>
        <v>-7.4875413668997371E-4</v>
      </c>
      <c r="G2484" s="1">
        <f t="shared" si="380"/>
        <v>40067</v>
      </c>
      <c r="H2484" s="4">
        <f t="shared" si="383"/>
        <v>0</v>
      </c>
      <c r="I2484" s="2">
        <f t="shared" si="384"/>
        <v>0</v>
      </c>
      <c r="K2484" s="6">
        <f t="shared" si="381"/>
        <v>174.35894885574507</v>
      </c>
      <c r="L2484" s="6">
        <f t="shared" si="385"/>
        <v>60.741804660109757</v>
      </c>
      <c r="M2484" s="6"/>
      <c r="N2484" s="6">
        <f t="shared" si="386"/>
        <v>134.54385095479424</v>
      </c>
      <c r="O2484" s="6"/>
      <c r="P2484" s="6"/>
      <c r="Q2484" s="5">
        <f t="shared" si="382"/>
        <v>0</v>
      </c>
      <c r="R2484" s="5">
        <f t="shared" si="387"/>
        <v>-7.4903459307229525E-4</v>
      </c>
      <c r="S2484" s="5">
        <f t="shared" si="388"/>
        <v>-2.0002000266750031E-4</v>
      </c>
      <c r="T2484" s="5"/>
    </row>
    <row r="2485" spans="3:20" x14ac:dyDescent="0.2">
      <c r="C2485" s="1">
        <v>40071</v>
      </c>
      <c r="D2485" s="2">
        <v>2843</v>
      </c>
      <c r="E2485" s="5">
        <f t="shared" si="379"/>
        <v>4.859945215163029E-3</v>
      </c>
      <c r="G2485" s="1">
        <f t="shared" si="380"/>
        <v>40070</v>
      </c>
      <c r="H2485" s="4">
        <f t="shared" si="383"/>
        <v>4.859945215163029E-3</v>
      </c>
      <c r="I2485" s="2">
        <f t="shared" si="384"/>
        <v>1</v>
      </c>
      <c r="K2485" s="6">
        <f t="shared" si="381"/>
        <v>175.2063237949574</v>
      </c>
      <c r="L2485" s="6">
        <f t="shared" si="385"/>
        <v>61.037006503028024</v>
      </c>
      <c r="M2485" s="6"/>
      <c r="N2485" s="6">
        <f t="shared" si="386"/>
        <v>135.17068715413168</v>
      </c>
      <c r="O2485" s="6"/>
      <c r="P2485" s="6"/>
      <c r="Q2485" s="5">
        <f t="shared" si="382"/>
        <v>4.848173804949063E-3</v>
      </c>
      <c r="R2485" s="5">
        <f t="shared" si="387"/>
        <v>4.848173804949063E-3</v>
      </c>
      <c r="S2485" s="5">
        <f t="shared" si="388"/>
        <v>4.6481538022815627E-3</v>
      </c>
      <c r="T2485" s="5"/>
    </row>
    <row r="2486" spans="3:20" x14ac:dyDescent="0.2">
      <c r="C2486" s="1">
        <v>40072</v>
      </c>
      <c r="D2486" s="2">
        <v>2882.28</v>
      </c>
      <c r="E2486" s="5">
        <f t="shared" si="379"/>
        <v>1.3816391136123884E-2</v>
      </c>
      <c r="G2486" s="1">
        <f t="shared" si="380"/>
        <v>40071</v>
      </c>
      <c r="H2486" s="4">
        <f t="shared" si="383"/>
        <v>0</v>
      </c>
      <c r="I2486" s="2">
        <f t="shared" si="384"/>
        <v>0</v>
      </c>
      <c r="K2486" s="6">
        <f t="shared" si="381"/>
        <v>175.2063237949574</v>
      </c>
      <c r="L2486" s="6">
        <f t="shared" si="385"/>
        <v>61.880317658652004</v>
      </c>
      <c r="M2486" s="6"/>
      <c r="N2486" s="6">
        <f t="shared" si="386"/>
        <v>135.14365301670085</v>
      </c>
      <c r="O2486" s="6"/>
      <c r="P2486" s="6"/>
      <c r="Q2486" s="5">
        <f t="shared" si="382"/>
        <v>0</v>
      </c>
      <c r="R2486" s="5">
        <f t="shared" si="387"/>
        <v>1.3721814942893928E-2</v>
      </c>
      <c r="S2486" s="5">
        <f t="shared" si="388"/>
        <v>-2.0002000266661213E-4</v>
      </c>
      <c r="T2486" s="5"/>
    </row>
    <row r="2487" spans="3:20" x14ac:dyDescent="0.2">
      <c r="C2487" s="1">
        <v>40073</v>
      </c>
      <c r="D2487" s="2">
        <v>2895.45</v>
      </c>
      <c r="E2487" s="5">
        <f t="shared" si="379"/>
        <v>4.5692993047169658E-3</v>
      </c>
      <c r="G2487" s="1">
        <f t="shared" si="380"/>
        <v>40072</v>
      </c>
      <c r="H2487" s="4">
        <f t="shared" si="383"/>
        <v>0</v>
      </c>
      <c r="I2487" s="2">
        <f t="shared" si="384"/>
        <v>0</v>
      </c>
      <c r="K2487" s="6">
        <f t="shared" si="381"/>
        <v>175.2063237949574</v>
      </c>
      <c r="L2487" s="6">
        <f t="shared" si="385"/>
        <v>62.163067351105354</v>
      </c>
      <c r="M2487" s="6"/>
      <c r="N2487" s="6">
        <f t="shared" si="386"/>
        <v>135.14365301670085</v>
      </c>
      <c r="O2487" s="6"/>
      <c r="P2487" s="6"/>
      <c r="Q2487" s="5">
        <f t="shared" si="382"/>
        <v>0</v>
      </c>
      <c r="R2487" s="5">
        <f t="shared" si="387"/>
        <v>4.5588917481005353E-3</v>
      </c>
      <c r="S2487" s="5">
        <f t="shared" si="388"/>
        <v>0</v>
      </c>
      <c r="T2487" s="5"/>
    </row>
    <row r="2488" spans="3:20" x14ac:dyDescent="0.2">
      <c r="C2488" s="1">
        <v>40074</v>
      </c>
      <c r="D2488" s="2">
        <v>2887.24</v>
      </c>
      <c r="E2488" s="5">
        <f t="shared" si="379"/>
        <v>-2.8354832582154887E-3</v>
      </c>
      <c r="G2488" s="1">
        <f t="shared" si="380"/>
        <v>40073</v>
      </c>
      <c r="H2488" s="4">
        <f t="shared" si="383"/>
        <v>0</v>
      </c>
      <c r="I2488" s="2">
        <f t="shared" si="384"/>
        <v>0</v>
      </c>
      <c r="K2488" s="6">
        <f t="shared" si="381"/>
        <v>175.2063237949574</v>
      </c>
      <c r="L2488" s="6">
        <f t="shared" si="385"/>
        <v>61.986805014351972</v>
      </c>
      <c r="M2488" s="6"/>
      <c r="N2488" s="6">
        <f t="shared" si="386"/>
        <v>135.14365301670085</v>
      </c>
      <c r="O2488" s="6"/>
      <c r="P2488" s="6"/>
      <c r="Q2488" s="5">
        <f t="shared" si="382"/>
        <v>0</v>
      </c>
      <c r="R2488" s="5">
        <f t="shared" si="387"/>
        <v>-2.8395108561287685E-3</v>
      </c>
      <c r="S2488" s="5">
        <f t="shared" si="388"/>
        <v>0</v>
      </c>
      <c r="T2488" s="5"/>
    </row>
    <row r="2489" spans="3:20" x14ac:dyDescent="0.2">
      <c r="C2489" s="1">
        <v>40077</v>
      </c>
      <c r="D2489" s="2">
        <v>2872.51</v>
      </c>
      <c r="E2489" s="5">
        <f t="shared" si="379"/>
        <v>-5.1017580803811129E-3</v>
      </c>
      <c r="G2489" s="1">
        <f t="shared" si="380"/>
        <v>40074</v>
      </c>
      <c r="H2489" s="4">
        <f t="shared" si="383"/>
        <v>-5.1017580803811129E-3</v>
      </c>
      <c r="I2489" s="2">
        <f t="shared" si="384"/>
        <v>1</v>
      </c>
      <c r="K2489" s="6">
        <f t="shared" si="381"/>
        <v>174.31246351680261</v>
      </c>
      <c r="L2489" s="6">
        <f t="shared" si="385"/>
        <v>61.670563330992991</v>
      </c>
      <c r="M2489" s="6"/>
      <c r="N2489" s="6">
        <f t="shared" si="386"/>
        <v>134.42729195635209</v>
      </c>
      <c r="O2489" s="6"/>
      <c r="P2489" s="6"/>
      <c r="Q2489" s="5">
        <f t="shared" si="382"/>
        <v>-5.1148164809378116E-3</v>
      </c>
      <c r="R2489" s="5">
        <f t="shared" si="387"/>
        <v>-5.1148164809378116E-3</v>
      </c>
      <c r="S2489" s="5">
        <f t="shared" si="388"/>
        <v>-5.3148364836044237E-3</v>
      </c>
      <c r="T2489" s="5"/>
    </row>
    <row r="2490" spans="3:20" x14ac:dyDescent="0.2">
      <c r="C2490" s="1">
        <v>40078</v>
      </c>
      <c r="D2490" s="2">
        <v>2881.6</v>
      </c>
      <c r="E2490" s="5">
        <f t="shared" si="379"/>
        <v>3.1644798451527377E-3</v>
      </c>
      <c r="G2490" s="1">
        <f t="shared" si="380"/>
        <v>40077</v>
      </c>
      <c r="H2490" s="4">
        <f t="shared" si="383"/>
        <v>3.1644798451527377E-3</v>
      </c>
      <c r="I2490" s="2">
        <f t="shared" si="384"/>
        <v>1</v>
      </c>
      <c r="K2490" s="6">
        <f t="shared" si="381"/>
        <v>174.86407179436043</v>
      </c>
      <c r="L2490" s="6">
        <f t="shared" si="385"/>
        <v>61.865718585693131</v>
      </c>
      <c r="M2490" s="6"/>
      <c r="N2490" s="6">
        <f t="shared" si="386"/>
        <v>134.85268441238642</v>
      </c>
      <c r="O2490" s="6"/>
      <c r="P2490" s="6"/>
      <c r="Q2490" s="5">
        <f t="shared" si="382"/>
        <v>3.1594834167636421E-3</v>
      </c>
      <c r="R2490" s="5">
        <f t="shared" si="387"/>
        <v>3.1594834167636421E-3</v>
      </c>
      <c r="S2490" s="5">
        <f t="shared" si="388"/>
        <v>3.1594834167636421E-3</v>
      </c>
      <c r="T2490" s="5"/>
    </row>
    <row r="2491" spans="3:20" x14ac:dyDescent="0.2">
      <c r="C2491" s="1">
        <v>40079</v>
      </c>
      <c r="D2491" s="2">
        <v>2887.24</v>
      </c>
      <c r="E2491" s="5">
        <f t="shared" si="379"/>
        <v>1.95724597445859E-3</v>
      </c>
      <c r="G2491" s="1">
        <f t="shared" si="380"/>
        <v>40078</v>
      </c>
      <c r="H2491" s="4">
        <f t="shared" si="383"/>
        <v>0</v>
      </c>
      <c r="I2491" s="2">
        <f t="shared" si="384"/>
        <v>0</v>
      </c>
      <c r="K2491" s="6">
        <f t="shared" si="381"/>
        <v>174.86407179436043</v>
      </c>
      <c r="L2491" s="6">
        <f t="shared" si="385"/>
        <v>61.986805014351965</v>
      </c>
      <c r="M2491" s="6"/>
      <c r="N2491" s="6">
        <f t="shared" si="386"/>
        <v>134.82571387550394</v>
      </c>
      <c r="O2491" s="6"/>
      <c r="P2491" s="6"/>
      <c r="Q2491" s="5">
        <f t="shared" si="382"/>
        <v>0</v>
      </c>
      <c r="R2491" s="5">
        <f t="shared" si="387"/>
        <v>1.9553330641741695E-3</v>
      </c>
      <c r="S2491" s="5">
        <f t="shared" si="388"/>
        <v>-2.0002000266750031E-4</v>
      </c>
      <c r="T2491" s="5"/>
    </row>
    <row r="2492" spans="3:20" x14ac:dyDescent="0.2">
      <c r="C2492" s="1">
        <v>40080</v>
      </c>
      <c r="D2492" s="2">
        <v>2838.22</v>
      </c>
      <c r="E2492" s="5">
        <f t="shared" si="379"/>
        <v>-1.6978152145301389E-2</v>
      </c>
      <c r="G2492" s="1">
        <f t="shared" si="380"/>
        <v>40079</v>
      </c>
      <c r="H2492" s="4">
        <f t="shared" si="383"/>
        <v>0</v>
      </c>
      <c r="I2492" s="2">
        <f t="shared" si="384"/>
        <v>0</v>
      </c>
      <c r="K2492" s="6">
        <f t="shared" si="381"/>
        <v>174.86407179436043</v>
      </c>
      <c r="L2492" s="6">
        <f t="shared" si="385"/>
        <v>60.934383607817168</v>
      </c>
      <c r="M2492" s="6"/>
      <c r="N2492" s="6">
        <f t="shared" si="386"/>
        <v>134.82571387550394</v>
      </c>
      <c r="O2492" s="6"/>
      <c r="P2492" s="6"/>
      <c r="Q2492" s="5">
        <f t="shared" si="382"/>
        <v>0</v>
      </c>
      <c r="R2492" s="5">
        <f t="shared" si="387"/>
        <v>-1.712393339050422E-2</v>
      </c>
      <c r="S2492" s="5">
        <f t="shared" si="388"/>
        <v>0</v>
      </c>
      <c r="T2492" s="5"/>
    </row>
    <row r="2493" spans="3:20" x14ac:dyDescent="0.2">
      <c r="C2493" s="1">
        <v>40081</v>
      </c>
      <c r="D2493" s="2">
        <v>2831.95</v>
      </c>
      <c r="E2493" s="5">
        <f t="shared" si="379"/>
        <v>-2.2091310751104504E-3</v>
      </c>
      <c r="G2493" s="1">
        <f t="shared" si="380"/>
        <v>40080</v>
      </c>
      <c r="H2493" s="4">
        <f t="shared" si="383"/>
        <v>-2.2091310751104504E-3</v>
      </c>
      <c r="I2493" s="2">
        <f t="shared" si="384"/>
        <v>1</v>
      </c>
      <c r="K2493" s="6">
        <f t="shared" si="381"/>
        <v>174.47777413943916</v>
      </c>
      <c r="L2493" s="6">
        <f t="shared" si="385"/>
        <v>60.799771567446435</v>
      </c>
      <c r="M2493" s="6"/>
      <c r="N2493" s="6">
        <f t="shared" si="386"/>
        <v>134.50096062801737</v>
      </c>
      <c r="O2493" s="6"/>
      <c r="P2493" s="6"/>
      <c r="Q2493" s="5">
        <f t="shared" si="382"/>
        <v>-2.2115748048401329E-3</v>
      </c>
      <c r="R2493" s="5">
        <f t="shared" si="387"/>
        <v>-2.2115748048401329E-3</v>
      </c>
      <c r="S2493" s="5">
        <f t="shared" si="388"/>
        <v>-2.411594807506745E-3</v>
      </c>
      <c r="T2493" s="5"/>
    </row>
    <row r="2494" spans="3:20" x14ac:dyDescent="0.2">
      <c r="C2494" s="1">
        <v>40084</v>
      </c>
      <c r="D2494" s="2">
        <v>2899.12</v>
      </c>
      <c r="E2494" s="5">
        <f t="shared" si="379"/>
        <v>2.3718639100266628E-2</v>
      </c>
      <c r="G2494" s="1">
        <f t="shared" si="380"/>
        <v>40081</v>
      </c>
      <c r="H2494" s="4">
        <f t="shared" si="383"/>
        <v>2.3718639100266628E-2</v>
      </c>
      <c r="I2494" s="2">
        <f t="shared" si="384"/>
        <v>1</v>
      </c>
      <c r="K2494" s="6">
        <f t="shared" si="381"/>
        <v>178.61614949527035</v>
      </c>
      <c r="L2494" s="6">
        <f t="shared" si="385"/>
        <v>62.241859406633345</v>
      </c>
      <c r="M2494" s="6"/>
      <c r="N2494" s="6">
        <f t="shared" si="386"/>
        <v>137.69114037179247</v>
      </c>
      <c r="O2494" s="6"/>
      <c r="P2494" s="6"/>
      <c r="Q2494" s="5">
        <f t="shared" si="382"/>
        <v>2.3441722358438E-2</v>
      </c>
      <c r="R2494" s="5">
        <f t="shared" si="387"/>
        <v>2.3441722358438E-2</v>
      </c>
      <c r="S2494" s="5">
        <f t="shared" si="388"/>
        <v>2.3441722358438E-2</v>
      </c>
      <c r="T2494" s="5"/>
    </row>
    <row r="2495" spans="3:20" x14ac:dyDescent="0.2">
      <c r="C2495" s="1">
        <v>40085</v>
      </c>
      <c r="D2495" s="2">
        <v>2892.44</v>
      </c>
      <c r="E2495" s="5">
        <f t="shared" si="379"/>
        <v>-2.3041474654377316E-3</v>
      </c>
      <c r="G2495" s="1">
        <f t="shared" si="380"/>
        <v>40084</v>
      </c>
      <c r="H2495" s="4">
        <f t="shared" si="383"/>
        <v>0</v>
      </c>
      <c r="I2495" s="2">
        <f t="shared" si="384"/>
        <v>0</v>
      </c>
      <c r="K2495" s="6">
        <f t="shared" si="381"/>
        <v>178.61614949527035</v>
      </c>
      <c r="L2495" s="6">
        <f t="shared" si="385"/>
        <v>62.098444984037421</v>
      </c>
      <c r="M2495" s="6"/>
      <c r="N2495" s="6">
        <f t="shared" si="386"/>
        <v>137.66360214371812</v>
      </c>
      <c r="O2495" s="6"/>
      <c r="P2495" s="6"/>
      <c r="Q2495" s="5">
        <f t="shared" si="382"/>
        <v>0</v>
      </c>
      <c r="R2495" s="5">
        <f t="shared" si="387"/>
        <v>-2.3068060979145599E-3</v>
      </c>
      <c r="S2495" s="5">
        <f t="shared" si="388"/>
        <v>-2.0002000266661213E-4</v>
      </c>
      <c r="T2495" s="5"/>
    </row>
    <row r="2496" spans="3:20" x14ac:dyDescent="0.2">
      <c r="C2496" s="1">
        <v>40086</v>
      </c>
      <c r="D2496" s="2">
        <v>2872.63</v>
      </c>
      <c r="E2496" s="5">
        <f t="shared" si="379"/>
        <v>-6.8488888274259602E-3</v>
      </c>
      <c r="G2496" s="1">
        <f t="shared" si="380"/>
        <v>40085</v>
      </c>
      <c r="H2496" s="4">
        <f t="shared" si="383"/>
        <v>-6.8488888274259602E-3</v>
      </c>
      <c r="I2496" s="2">
        <f t="shared" si="384"/>
        <v>1</v>
      </c>
      <c r="K2496" s="6">
        <f t="shared" si="381"/>
        <v>177.39282734459434</v>
      </c>
      <c r="L2496" s="6">
        <f t="shared" si="385"/>
        <v>61.67313963798572</v>
      </c>
      <c r="M2496" s="6"/>
      <c r="N2496" s="6">
        <f t="shared" si="386"/>
        <v>136.6934152851654</v>
      </c>
      <c r="O2496" s="6"/>
      <c r="P2496" s="6"/>
      <c r="Q2496" s="5">
        <f t="shared" si="382"/>
        <v>-6.8724501071928401E-3</v>
      </c>
      <c r="R2496" s="5">
        <f t="shared" si="387"/>
        <v>-6.8724501071937283E-3</v>
      </c>
      <c r="S2496" s="5">
        <f t="shared" si="388"/>
        <v>-7.0724701098612286E-3</v>
      </c>
      <c r="T2496" s="5"/>
    </row>
    <row r="2497" spans="3:20" x14ac:dyDescent="0.2">
      <c r="C2497" s="1">
        <v>40087</v>
      </c>
      <c r="D2497" s="2">
        <v>2810.46</v>
      </c>
      <c r="E2497" s="5">
        <f t="shared" si="379"/>
        <v>-2.1642188517142853E-2</v>
      </c>
      <c r="G2497" s="1">
        <f t="shared" si="380"/>
        <v>40086</v>
      </c>
      <c r="H2497" s="4">
        <f t="shared" si="383"/>
        <v>-2.1642188517142853E-2</v>
      </c>
      <c r="I2497" s="2">
        <f t="shared" si="384"/>
        <v>1</v>
      </c>
      <c r="K2497" s="6">
        <f t="shared" si="381"/>
        <v>173.55365833361367</v>
      </c>
      <c r="L2497" s="6">
        <f t="shared" si="385"/>
        <v>60.338397923496359</v>
      </c>
      <c r="M2497" s="6"/>
      <c r="N2497" s="6">
        <f t="shared" si="386"/>
        <v>133.73507062251176</v>
      </c>
      <c r="O2497" s="6"/>
      <c r="P2497" s="6"/>
      <c r="Q2497" s="5">
        <f t="shared" si="382"/>
        <v>-2.1879815446001594E-2</v>
      </c>
      <c r="R2497" s="5">
        <f t="shared" si="387"/>
        <v>-2.1879815446001594E-2</v>
      </c>
      <c r="S2497" s="5">
        <f t="shared" si="388"/>
        <v>-2.1879815446000705E-2</v>
      </c>
      <c r="T2497" s="5"/>
    </row>
    <row r="2498" spans="3:20" x14ac:dyDescent="0.2">
      <c r="C2498" s="1">
        <v>40088</v>
      </c>
      <c r="D2498" s="2">
        <v>2760.6</v>
      </c>
      <c r="E2498" s="5">
        <f t="shared" si="379"/>
        <v>-1.7740868042953866E-2</v>
      </c>
      <c r="G2498" s="1">
        <f t="shared" si="380"/>
        <v>40087</v>
      </c>
      <c r="H2498" s="4">
        <f t="shared" si="383"/>
        <v>-1.7740868042953866E-2</v>
      </c>
      <c r="I2498" s="2">
        <f t="shared" si="384"/>
        <v>1</v>
      </c>
      <c r="K2498" s="6">
        <f t="shared" si="381"/>
        <v>170.47466578274515</v>
      </c>
      <c r="L2498" s="6">
        <f t="shared" si="385"/>
        <v>59.26794236801237</v>
      </c>
      <c r="M2498" s="6"/>
      <c r="N2498" s="6">
        <f t="shared" si="386"/>
        <v>131.36249438188267</v>
      </c>
      <c r="O2498" s="6"/>
      <c r="P2498" s="6"/>
      <c r="Q2498" s="5">
        <f t="shared" si="382"/>
        <v>-1.7900123608371565E-2</v>
      </c>
      <c r="R2498" s="5">
        <f t="shared" si="387"/>
        <v>-1.7900123608371565E-2</v>
      </c>
      <c r="S2498" s="5">
        <f t="shared" si="388"/>
        <v>-1.7900123608371565E-2</v>
      </c>
      <c r="T2498" s="5"/>
    </row>
    <row r="2499" spans="3:20" x14ac:dyDescent="0.2">
      <c r="C2499" s="1">
        <v>40091</v>
      </c>
      <c r="D2499" s="2">
        <v>2790.78</v>
      </c>
      <c r="E2499" s="5">
        <f t="shared" si="379"/>
        <v>1.0932405998696042E-2</v>
      </c>
      <c r="G2499" s="1">
        <f t="shared" si="380"/>
        <v>40088</v>
      </c>
      <c r="H2499" s="4">
        <f t="shared" si="383"/>
        <v>1.0932405998696042E-2</v>
      </c>
      <c r="I2499" s="2">
        <f t="shared" si="384"/>
        <v>1</v>
      </c>
      <c r="K2499" s="6">
        <f t="shared" si="381"/>
        <v>172.33836404157412</v>
      </c>
      <c r="L2499" s="6">
        <f t="shared" si="385"/>
        <v>59.915883576686795</v>
      </c>
      <c r="M2499" s="6"/>
      <c r="N2499" s="6">
        <f t="shared" si="386"/>
        <v>132.79860250346684</v>
      </c>
      <c r="O2499" s="6"/>
      <c r="P2499" s="6"/>
      <c r="Q2499" s="5">
        <f t="shared" si="382"/>
        <v>1.0873079246026762E-2</v>
      </c>
      <c r="R2499" s="5">
        <f t="shared" si="387"/>
        <v>1.0873079246026762E-2</v>
      </c>
      <c r="S2499" s="5">
        <f t="shared" si="388"/>
        <v>1.0873079246025874E-2</v>
      </c>
      <c r="T2499" s="5"/>
    </row>
    <row r="2500" spans="3:20" x14ac:dyDescent="0.2">
      <c r="C2500" s="1">
        <v>40092</v>
      </c>
      <c r="D2500" s="2">
        <v>2865.7</v>
      </c>
      <c r="E2500" s="5">
        <f t="shared" si="379"/>
        <v>2.6845541389862195E-2</v>
      </c>
      <c r="G2500" s="1">
        <f t="shared" si="380"/>
        <v>40091</v>
      </c>
      <c r="H2500" s="4">
        <f t="shared" si="383"/>
        <v>0</v>
      </c>
      <c r="I2500" s="2">
        <f t="shared" si="384"/>
        <v>0</v>
      </c>
      <c r="K2500" s="6">
        <f t="shared" si="381"/>
        <v>172.33836404157412</v>
      </c>
      <c r="L2500" s="6">
        <f t="shared" si="385"/>
        <v>61.524357909154908</v>
      </c>
      <c r="M2500" s="6"/>
      <c r="N2500" s="6">
        <f t="shared" si="386"/>
        <v>132.77204278296614</v>
      </c>
      <c r="O2500" s="6"/>
      <c r="P2500" s="6"/>
      <c r="Q2500" s="5">
        <f t="shared" si="382"/>
        <v>0</v>
      </c>
      <c r="R2500" s="5">
        <f t="shared" si="387"/>
        <v>2.6491521767817439E-2</v>
      </c>
      <c r="S2500" s="5">
        <f t="shared" si="388"/>
        <v>-2.0002000266661213E-4</v>
      </c>
      <c r="T2500" s="5"/>
    </row>
    <row r="2501" spans="3:20" x14ac:dyDescent="0.2">
      <c r="C2501" s="1">
        <v>40093</v>
      </c>
      <c r="D2501" s="2">
        <v>2852.17</v>
      </c>
      <c r="E2501" s="5">
        <f t="shared" si="379"/>
        <v>-4.7213595282129131E-3</v>
      </c>
      <c r="G2501" s="1">
        <f t="shared" si="380"/>
        <v>40092</v>
      </c>
      <c r="H2501" s="4">
        <f t="shared" si="383"/>
        <v>0</v>
      </c>
      <c r="I2501" s="2">
        <f t="shared" si="384"/>
        <v>0</v>
      </c>
      <c r="K2501" s="6">
        <f t="shared" si="381"/>
        <v>172.33836404157412</v>
      </c>
      <c r="L2501" s="6">
        <f t="shared" si="385"/>
        <v>61.233879295723334</v>
      </c>
      <c r="M2501" s="6"/>
      <c r="N2501" s="6">
        <f t="shared" si="386"/>
        <v>132.77204278296614</v>
      </c>
      <c r="O2501" s="6"/>
      <c r="P2501" s="6"/>
      <c r="Q2501" s="5">
        <f t="shared" si="382"/>
        <v>0</v>
      </c>
      <c r="R2501" s="5">
        <f t="shared" si="387"/>
        <v>-4.7325403524522969E-3</v>
      </c>
      <c r="S2501" s="5">
        <f t="shared" si="388"/>
        <v>0</v>
      </c>
      <c r="T2501" s="5"/>
    </row>
    <row r="2502" spans="3:20" x14ac:dyDescent="0.2">
      <c r="C2502" s="1">
        <v>40094</v>
      </c>
      <c r="D2502" s="2">
        <v>2887.61</v>
      </c>
      <c r="E2502" s="5">
        <f t="shared" si="379"/>
        <v>1.2425626803451426E-2</v>
      </c>
      <c r="G2502" s="1">
        <f t="shared" si="380"/>
        <v>40093</v>
      </c>
      <c r="H2502" s="4">
        <f t="shared" si="383"/>
        <v>1.2425626803451426E-2</v>
      </c>
      <c r="I2502" s="2">
        <f t="shared" si="384"/>
        <v>1</v>
      </c>
      <c r="K2502" s="6">
        <f t="shared" si="381"/>
        <v>174.47977623707209</v>
      </c>
      <c r="L2502" s="6">
        <f t="shared" si="385"/>
        <v>61.99474862757959</v>
      </c>
      <c r="M2502" s="6"/>
      <c r="N2502" s="6">
        <f t="shared" si="386"/>
        <v>134.39493427279186</v>
      </c>
      <c r="O2502" s="6"/>
      <c r="P2502" s="6"/>
      <c r="Q2502" s="5">
        <f t="shared" si="382"/>
        <v>1.23490622916691E-2</v>
      </c>
      <c r="R2502" s="5">
        <f t="shared" si="387"/>
        <v>1.23490622916691E-2</v>
      </c>
      <c r="S2502" s="5">
        <f t="shared" si="388"/>
        <v>1.2149042289001599E-2</v>
      </c>
      <c r="T2502" s="5"/>
    </row>
    <row r="2503" spans="3:20" x14ac:dyDescent="0.2">
      <c r="C2503" s="1">
        <v>40095</v>
      </c>
      <c r="D2503" s="2">
        <v>2882.18</v>
      </c>
      <c r="E2503" s="5">
        <f t="shared" ref="E2503:E2566" si="389">(D2503-D2502)/D2502</f>
        <v>-1.8804478444112227E-3</v>
      </c>
      <c r="G2503" s="1">
        <f t="shared" ref="G2503:G2566" si="390">C2502</f>
        <v>40094</v>
      </c>
      <c r="H2503" s="4">
        <f t="shared" si="383"/>
        <v>0</v>
      </c>
      <c r="I2503" s="2">
        <f t="shared" si="384"/>
        <v>0</v>
      </c>
      <c r="K2503" s="6">
        <f t="shared" ref="K2503:K2566" si="391">K2502*(1+H2503)</f>
        <v>174.47977623707209</v>
      </c>
      <c r="L2503" s="6">
        <f t="shared" si="385"/>
        <v>61.87817073615804</v>
      </c>
      <c r="M2503" s="6"/>
      <c r="N2503" s="6">
        <f t="shared" si="386"/>
        <v>134.36805528593729</v>
      </c>
      <c r="O2503" s="6"/>
      <c r="P2503" s="6"/>
      <c r="Q2503" s="5">
        <f t="shared" ref="Q2503:Q2566" si="392">LN(K2503)-LN(K2502)</f>
        <v>0</v>
      </c>
      <c r="R2503" s="5">
        <f t="shared" si="387"/>
        <v>-1.8822181060631493E-3</v>
      </c>
      <c r="S2503" s="5">
        <f t="shared" si="388"/>
        <v>-2.0002000266661213E-4</v>
      </c>
      <c r="T2503" s="5"/>
    </row>
    <row r="2504" spans="3:20" x14ac:dyDescent="0.2">
      <c r="C2504" s="1">
        <v>40098</v>
      </c>
      <c r="D2504" s="2">
        <v>2914.35</v>
      </c>
      <c r="E2504" s="5">
        <f t="shared" si="389"/>
        <v>1.1161690109569865E-2</v>
      </c>
      <c r="G2504" s="1">
        <f t="shared" si="390"/>
        <v>40095</v>
      </c>
      <c r="H2504" s="4">
        <f t="shared" ref="H2504:H2567" si="393">IF(E2503&lt;0, E2504,0)</f>
        <v>1.1161690109569865E-2</v>
      </c>
      <c r="I2504" s="2">
        <f t="shared" ref="I2504:I2567" si="394">IF(E2503&lt;0,1,0)</f>
        <v>1</v>
      </c>
      <c r="K2504" s="6">
        <f t="shared" si="391"/>
        <v>176.4272654298174</v>
      </c>
      <c r="L2504" s="6">
        <f t="shared" ref="L2504:L2567" si="395">(L2503*(1+E2504))</f>
        <v>62.568835702462096</v>
      </c>
      <c r="M2504" s="6"/>
      <c r="N2504" s="6">
        <f t="shared" ref="N2504:N2567" si="396">IF(I2503&lt;&gt;I2504,N2503*(1+H2504)*(1-$O$3),N2503*(1+H2504))</f>
        <v>135.84065631368853</v>
      </c>
      <c r="O2504" s="6"/>
      <c r="P2504" s="6"/>
      <c r="Q2504" s="5">
        <f t="shared" si="392"/>
        <v>1.1099858120755535E-2</v>
      </c>
      <c r="R2504" s="5">
        <f t="shared" ref="R2504:R2567" si="397">LN(L2504)-LN(L2503)</f>
        <v>1.1099858120756423E-2</v>
      </c>
      <c r="S2504" s="5">
        <f t="shared" ref="S2504:S2567" si="398">LN(N2504)-LN(N2503)</f>
        <v>1.0899838118088923E-2</v>
      </c>
      <c r="T2504" s="5"/>
    </row>
    <row r="2505" spans="3:20" x14ac:dyDescent="0.2">
      <c r="C2505" s="1">
        <v>40099</v>
      </c>
      <c r="D2505" s="2">
        <v>2879.06</v>
      </c>
      <c r="E2505" s="5">
        <f t="shared" si="389"/>
        <v>-1.2109046614167812E-2</v>
      </c>
      <c r="G2505" s="1">
        <f t="shared" si="390"/>
        <v>40098</v>
      </c>
      <c r="H2505" s="4">
        <f t="shared" si="393"/>
        <v>0</v>
      </c>
      <c r="I2505" s="2">
        <f t="shared" si="394"/>
        <v>0</v>
      </c>
      <c r="K2505" s="6">
        <f t="shared" si="391"/>
        <v>176.4272654298174</v>
      </c>
      <c r="L2505" s="6">
        <f t="shared" si="395"/>
        <v>61.811186754346778</v>
      </c>
      <c r="M2505" s="6"/>
      <c r="N2505" s="6">
        <f t="shared" si="396"/>
        <v>135.8134881824258</v>
      </c>
      <c r="O2505" s="6"/>
      <c r="P2505" s="6"/>
      <c r="Q2505" s="5">
        <f t="shared" si="392"/>
        <v>0</v>
      </c>
      <c r="R2505" s="5">
        <f t="shared" si="397"/>
        <v>-1.2182958392575216E-2</v>
      </c>
      <c r="S2505" s="5">
        <f t="shared" si="398"/>
        <v>-2.0002000266750031E-4</v>
      </c>
      <c r="T2505" s="5"/>
    </row>
    <row r="2506" spans="3:20" x14ac:dyDescent="0.2">
      <c r="C2506" s="1">
        <v>40100</v>
      </c>
      <c r="D2506" s="2">
        <v>2950.82</v>
      </c>
      <c r="E2506" s="5">
        <f t="shared" si="389"/>
        <v>2.4924801845046723E-2</v>
      </c>
      <c r="G2506" s="1">
        <f t="shared" si="390"/>
        <v>40099</v>
      </c>
      <c r="H2506" s="4">
        <f t="shared" si="393"/>
        <v>2.4924801845046723E-2</v>
      </c>
      <c r="I2506" s="2">
        <f t="shared" si="394"/>
        <v>1</v>
      </c>
      <c r="K2506" s="6">
        <f t="shared" si="391"/>
        <v>180.82468006071906</v>
      </c>
      <c r="L2506" s="6">
        <f t="shared" si="395"/>
        <v>63.351818336006048</v>
      </c>
      <c r="M2506" s="6"/>
      <c r="N2506" s="6">
        <f t="shared" si="396"/>
        <v>139.1707727407647</v>
      </c>
      <c r="O2506" s="6"/>
      <c r="P2506" s="6"/>
      <c r="Q2506" s="5">
        <f t="shared" si="392"/>
        <v>2.4619245845484805E-2</v>
      </c>
      <c r="R2506" s="5">
        <f t="shared" si="397"/>
        <v>2.4619245845484805E-2</v>
      </c>
      <c r="S2506" s="5">
        <f t="shared" si="398"/>
        <v>2.4419225842817305E-2</v>
      </c>
      <c r="T2506" s="5"/>
    </row>
    <row r="2507" spans="3:20" x14ac:dyDescent="0.2">
      <c r="C2507" s="1">
        <v>40101</v>
      </c>
      <c r="D2507" s="2">
        <v>2939.09</v>
      </c>
      <c r="E2507" s="5">
        <f t="shared" si="389"/>
        <v>-3.9751662249815365E-3</v>
      </c>
      <c r="G2507" s="1">
        <f t="shared" si="390"/>
        <v>40100</v>
      </c>
      <c r="H2507" s="4">
        <f t="shared" si="393"/>
        <v>0</v>
      </c>
      <c r="I2507" s="2">
        <f t="shared" si="394"/>
        <v>0</v>
      </c>
      <c r="K2507" s="6">
        <f t="shared" si="391"/>
        <v>180.82468006071906</v>
      </c>
      <c r="L2507" s="6">
        <f t="shared" si="395"/>
        <v>63.099984327465592</v>
      </c>
      <c r="M2507" s="6"/>
      <c r="N2507" s="6">
        <f t="shared" si="396"/>
        <v>139.14293858621656</v>
      </c>
      <c r="O2507" s="6"/>
      <c r="P2507" s="6"/>
      <c r="Q2507" s="5">
        <f t="shared" si="392"/>
        <v>0</v>
      </c>
      <c r="R2507" s="5">
        <f t="shared" si="397"/>
        <v>-3.9830881993188072E-3</v>
      </c>
      <c r="S2507" s="5">
        <f t="shared" si="398"/>
        <v>-2.0002000266661213E-4</v>
      </c>
      <c r="T2507" s="5"/>
    </row>
    <row r="2508" spans="3:20" x14ac:dyDescent="0.2">
      <c r="C2508" s="1">
        <v>40102</v>
      </c>
      <c r="D2508" s="2">
        <v>2893.53</v>
      </c>
      <c r="E2508" s="5">
        <f t="shared" si="389"/>
        <v>-1.5501396690812443E-2</v>
      </c>
      <c r="G2508" s="1">
        <f t="shared" si="390"/>
        <v>40101</v>
      </c>
      <c r="H2508" s="4">
        <f t="shared" si="393"/>
        <v>-1.5501396690812443E-2</v>
      </c>
      <c r="I2508" s="2">
        <f t="shared" si="394"/>
        <v>1</v>
      </c>
      <c r="K2508" s="6">
        <f t="shared" si="391"/>
        <v>178.02164496360862</v>
      </c>
      <c r="L2508" s="6">
        <f t="shared" si="395"/>
        <v>62.1218464392215</v>
      </c>
      <c r="M2508" s="6"/>
      <c r="N2508" s="6">
        <f t="shared" si="396"/>
        <v>136.95863149272657</v>
      </c>
      <c r="O2508" s="6"/>
      <c r="P2508" s="6"/>
      <c r="Q2508" s="5">
        <f t="shared" si="392"/>
        <v>-1.5622799584321001E-2</v>
      </c>
      <c r="R2508" s="5">
        <f t="shared" si="397"/>
        <v>-1.5622799584321889E-2</v>
      </c>
      <c r="S2508" s="5">
        <f t="shared" si="398"/>
        <v>-1.5822819586988501E-2</v>
      </c>
      <c r="T2508" s="5"/>
    </row>
    <row r="2509" spans="3:20" x14ac:dyDescent="0.2">
      <c r="C2509" s="1">
        <v>40105</v>
      </c>
      <c r="D2509" s="2">
        <v>2947.41</v>
      </c>
      <c r="E2509" s="5">
        <f t="shared" si="389"/>
        <v>1.862085411245076E-2</v>
      </c>
      <c r="G2509" s="1">
        <f t="shared" si="390"/>
        <v>40102</v>
      </c>
      <c r="H2509" s="4">
        <f t="shared" si="393"/>
        <v>1.862085411245076E-2</v>
      </c>
      <c r="I2509" s="2">
        <f t="shared" si="394"/>
        <v>1</v>
      </c>
      <c r="K2509" s="6">
        <f t="shared" si="391"/>
        <v>181.33656004333449</v>
      </c>
      <c r="L2509" s="6">
        <f t="shared" si="395"/>
        <v>63.278608278962317</v>
      </c>
      <c r="M2509" s="6"/>
      <c r="N2509" s="6">
        <f t="shared" si="396"/>
        <v>139.50891818919354</v>
      </c>
      <c r="O2509" s="6"/>
      <c r="P2509" s="6"/>
      <c r="Q2509" s="5">
        <f t="shared" si="392"/>
        <v>1.8449608567697062E-2</v>
      </c>
      <c r="R2509" s="5">
        <f t="shared" si="397"/>
        <v>1.8449608567697062E-2</v>
      </c>
      <c r="S2509" s="5">
        <f t="shared" si="398"/>
        <v>1.8449608567697062E-2</v>
      </c>
      <c r="T2509" s="5"/>
    </row>
    <row r="2510" spans="3:20" x14ac:dyDescent="0.2">
      <c r="C2510" s="1">
        <v>40106</v>
      </c>
      <c r="D2510" s="2">
        <v>2925.08</v>
      </c>
      <c r="E2510" s="5">
        <f t="shared" si="389"/>
        <v>-7.5761431222666435E-3</v>
      </c>
      <c r="G2510" s="1">
        <f t="shared" si="390"/>
        <v>40105</v>
      </c>
      <c r="H2510" s="4">
        <f t="shared" si="393"/>
        <v>0</v>
      </c>
      <c r="I2510" s="2">
        <f t="shared" si="394"/>
        <v>0</v>
      </c>
      <c r="K2510" s="6">
        <f t="shared" si="391"/>
        <v>181.33656004333449</v>
      </c>
      <c r="L2510" s="6">
        <f t="shared" si="395"/>
        <v>62.79920048606305</v>
      </c>
      <c r="M2510" s="6"/>
      <c r="N2510" s="6">
        <f t="shared" si="396"/>
        <v>139.48101640555569</v>
      </c>
      <c r="O2510" s="6"/>
      <c r="P2510" s="6"/>
      <c r="Q2510" s="5">
        <f t="shared" si="392"/>
        <v>0</v>
      </c>
      <c r="R2510" s="5">
        <f t="shared" si="397"/>
        <v>-7.6049878749069322E-3</v>
      </c>
      <c r="S2510" s="5">
        <f t="shared" si="398"/>
        <v>-2.0002000266661213E-4</v>
      </c>
      <c r="T2510" s="5"/>
    </row>
    <row r="2511" spans="3:20" x14ac:dyDescent="0.2">
      <c r="C2511" s="1">
        <v>40107</v>
      </c>
      <c r="D2511" s="2">
        <v>2936.83</v>
      </c>
      <c r="E2511" s="5">
        <f t="shared" si="389"/>
        <v>4.0169841508608311E-3</v>
      </c>
      <c r="G2511" s="1">
        <f t="shared" si="390"/>
        <v>40106</v>
      </c>
      <c r="H2511" s="4">
        <f t="shared" si="393"/>
        <v>4.0169841508608311E-3</v>
      </c>
      <c r="I2511" s="2">
        <f t="shared" si="394"/>
        <v>1</v>
      </c>
      <c r="K2511" s="6">
        <f t="shared" si="391"/>
        <v>182.06498613100018</v>
      </c>
      <c r="L2511" s="6">
        <f t="shared" si="395"/>
        <v>63.0514638791023</v>
      </c>
      <c r="M2511" s="6"/>
      <c r="N2511" s="6">
        <f t="shared" si="396"/>
        <v>140.01330117591522</v>
      </c>
      <c r="O2511" s="6"/>
      <c r="P2511" s="6"/>
      <c r="Q2511" s="5">
        <f t="shared" si="392"/>
        <v>4.0089376113767727E-3</v>
      </c>
      <c r="R2511" s="5">
        <f t="shared" si="397"/>
        <v>4.0089376113767727E-3</v>
      </c>
      <c r="S2511" s="5">
        <f t="shared" si="398"/>
        <v>3.8089176087092724E-3</v>
      </c>
      <c r="T2511" s="5"/>
    </row>
    <row r="2512" spans="3:20" x14ac:dyDescent="0.2">
      <c r="C2512" s="1">
        <v>40108</v>
      </c>
      <c r="D2512" s="2">
        <v>2902.19</v>
      </c>
      <c r="E2512" s="5">
        <f t="shared" si="389"/>
        <v>-1.1795030696363042E-2</v>
      </c>
      <c r="G2512" s="1">
        <f t="shared" si="390"/>
        <v>40107</v>
      </c>
      <c r="H2512" s="4">
        <f t="shared" si="393"/>
        <v>0</v>
      </c>
      <c r="I2512" s="2">
        <f t="shared" si="394"/>
        <v>0</v>
      </c>
      <c r="K2512" s="6">
        <f t="shared" si="391"/>
        <v>182.06498613100018</v>
      </c>
      <c r="L2512" s="6">
        <f t="shared" si="395"/>
        <v>62.307769927197668</v>
      </c>
      <c r="M2512" s="6"/>
      <c r="N2512" s="6">
        <f t="shared" si="396"/>
        <v>139.98529851568003</v>
      </c>
      <c r="O2512" s="6"/>
      <c r="P2512" s="6"/>
      <c r="Q2512" s="5">
        <f t="shared" si="392"/>
        <v>0</v>
      </c>
      <c r="R2512" s="5">
        <f t="shared" si="397"/>
        <v>-1.1865143941522938E-2</v>
      </c>
      <c r="S2512" s="5">
        <f t="shared" si="398"/>
        <v>-2.0002000266750031E-4</v>
      </c>
      <c r="T2512" s="5"/>
    </row>
    <row r="2513" spans="3:20" x14ac:dyDescent="0.2">
      <c r="C2513" s="1">
        <v>40109</v>
      </c>
      <c r="D2513" s="2">
        <v>2886.08</v>
      </c>
      <c r="E2513" s="5">
        <f t="shared" si="389"/>
        <v>-5.5509804664753606E-3</v>
      </c>
      <c r="G2513" s="1">
        <f t="shared" si="390"/>
        <v>40108</v>
      </c>
      <c r="H2513" s="4">
        <f t="shared" si="393"/>
        <v>-5.5509804664753606E-3</v>
      </c>
      <c r="I2513" s="2">
        <f t="shared" si="394"/>
        <v>1</v>
      </c>
      <c r="K2513" s="6">
        <f t="shared" si="391"/>
        <v>181.05434694935789</v>
      </c>
      <c r="L2513" s="6">
        <f t="shared" si="395"/>
        <v>61.961900713422153</v>
      </c>
      <c r="M2513" s="6"/>
      <c r="N2513" s="6">
        <f t="shared" si="396"/>
        <v>139.18040120945415</v>
      </c>
      <c r="O2513" s="6"/>
      <c r="P2513" s="6"/>
      <c r="Q2513" s="5">
        <f t="shared" si="392"/>
        <v>-5.566444411801541E-3</v>
      </c>
      <c r="R2513" s="5">
        <f t="shared" si="397"/>
        <v>-5.566444411801541E-3</v>
      </c>
      <c r="S2513" s="5">
        <f t="shared" si="398"/>
        <v>-5.7664644144681532E-3</v>
      </c>
      <c r="T2513" s="5"/>
    </row>
    <row r="2514" spans="3:20" x14ac:dyDescent="0.2">
      <c r="C2514" s="1">
        <v>40112</v>
      </c>
      <c r="D2514" s="2">
        <v>2834.82</v>
      </c>
      <c r="E2514" s="5">
        <f t="shared" si="389"/>
        <v>-1.7761115422995816E-2</v>
      </c>
      <c r="G2514" s="1">
        <f t="shared" si="390"/>
        <v>40109</v>
      </c>
      <c r="H2514" s="4">
        <f t="shared" si="393"/>
        <v>-1.7761115422995816E-2</v>
      </c>
      <c r="I2514" s="2">
        <f t="shared" si="394"/>
        <v>1</v>
      </c>
      <c r="K2514" s="6">
        <f t="shared" si="391"/>
        <v>177.83861979535521</v>
      </c>
      <c r="L2514" s="6">
        <f t="shared" si="395"/>
        <v>60.861388243022851</v>
      </c>
      <c r="M2514" s="6"/>
      <c r="N2514" s="6">
        <f t="shared" si="396"/>
        <v>136.70840203895415</v>
      </c>
      <c r="O2514" s="6"/>
      <c r="P2514" s="6"/>
      <c r="Q2514" s="5">
        <f t="shared" si="392"/>
        <v>-1.7920736894689426E-2</v>
      </c>
      <c r="R2514" s="5">
        <f t="shared" si="397"/>
        <v>-1.7920736894689426E-2</v>
      </c>
      <c r="S2514" s="5">
        <f t="shared" si="398"/>
        <v>-1.7920736894689426E-2</v>
      </c>
      <c r="T2514" s="5"/>
    </row>
    <row r="2515" spans="3:20" x14ac:dyDescent="0.2">
      <c r="C2515" s="1">
        <v>40113</v>
      </c>
      <c r="D2515" s="2">
        <v>2835.17</v>
      </c>
      <c r="E2515" s="5">
        <f t="shared" si="389"/>
        <v>1.2346462914749755E-4</v>
      </c>
      <c r="G2515" s="1">
        <f t="shared" si="390"/>
        <v>40112</v>
      </c>
      <c r="H2515" s="4">
        <f t="shared" si="393"/>
        <v>1.2346462914749755E-4</v>
      </c>
      <c r="I2515" s="2">
        <f t="shared" si="394"/>
        <v>1</v>
      </c>
      <c r="K2515" s="6">
        <f t="shared" si="391"/>
        <v>177.86057657459634</v>
      </c>
      <c r="L2515" s="6">
        <f t="shared" si="395"/>
        <v>60.868902471751674</v>
      </c>
      <c r="M2515" s="6"/>
      <c r="N2515" s="6">
        <f t="shared" si="396"/>
        <v>136.72528069111323</v>
      </c>
      <c r="O2515" s="6"/>
      <c r="P2515" s="6"/>
      <c r="Q2515" s="5">
        <f t="shared" si="392"/>
        <v>1.2345700801752457E-4</v>
      </c>
      <c r="R2515" s="5">
        <f t="shared" si="397"/>
        <v>1.2345700801752457E-4</v>
      </c>
      <c r="S2515" s="5">
        <f t="shared" si="398"/>
        <v>1.2345700801752457E-4</v>
      </c>
      <c r="T2515" s="5"/>
    </row>
    <row r="2516" spans="3:20" x14ac:dyDescent="0.2">
      <c r="C2516" s="1">
        <v>40114</v>
      </c>
      <c r="D2516" s="2">
        <v>2778.46</v>
      </c>
      <c r="E2516" s="5">
        <f t="shared" si="389"/>
        <v>-2.0002327902736004E-2</v>
      </c>
      <c r="G2516" s="1">
        <f t="shared" si="390"/>
        <v>40113</v>
      </c>
      <c r="H2516" s="4">
        <f t="shared" si="393"/>
        <v>0</v>
      </c>
      <c r="I2516" s="2">
        <f t="shared" si="394"/>
        <v>0</v>
      </c>
      <c r="K2516" s="6">
        <f t="shared" si="391"/>
        <v>177.86057657459634</v>
      </c>
      <c r="L2516" s="6">
        <f t="shared" si="395"/>
        <v>59.651382725432036</v>
      </c>
      <c r="M2516" s="6"/>
      <c r="N2516" s="6">
        <f t="shared" si="396"/>
        <v>136.69793563497501</v>
      </c>
      <c r="O2516" s="6"/>
      <c r="P2516" s="6"/>
      <c r="Q2516" s="5">
        <f t="shared" si="392"/>
        <v>0</v>
      </c>
      <c r="R2516" s="5">
        <f t="shared" si="397"/>
        <v>-2.0205082731295398E-2</v>
      </c>
      <c r="S2516" s="5">
        <f t="shared" si="398"/>
        <v>-2.0002000266661213E-4</v>
      </c>
      <c r="T2516" s="5"/>
    </row>
    <row r="2517" spans="3:20" x14ac:dyDescent="0.2">
      <c r="C2517" s="1">
        <v>40115</v>
      </c>
      <c r="D2517" s="2">
        <v>2824.78</v>
      </c>
      <c r="E2517" s="5">
        <f t="shared" si="389"/>
        <v>1.6671105576470478E-2</v>
      </c>
      <c r="G2517" s="1">
        <f t="shared" si="390"/>
        <v>40114</v>
      </c>
      <c r="H2517" s="4">
        <f t="shared" si="393"/>
        <v>1.6671105576470478E-2</v>
      </c>
      <c r="I2517" s="2">
        <f t="shared" si="394"/>
        <v>1</v>
      </c>
      <c r="K2517" s="6">
        <f t="shared" si="391"/>
        <v>180.82570902456337</v>
      </c>
      <c r="L2517" s="6">
        <f t="shared" si="395"/>
        <v>60.645837224630164</v>
      </c>
      <c r="M2517" s="6"/>
      <c r="N2517" s="6">
        <f t="shared" si="396"/>
        <v>138.94904598376084</v>
      </c>
      <c r="O2517" s="6"/>
      <c r="P2517" s="6"/>
      <c r="Q2517" s="5">
        <f t="shared" si="392"/>
        <v>1.6533668082470143E-2</v>
      </c>
      <c r="R2517" s="5">
        <f t="shared" si="397"/>
        <v>1.6533668082469255E-2</v>
      </c>
      <c r="S2517" s="5">
        <f t="shared" si="398"/>
        <v>1.6333648079801755E-2</v>
      </c>
      <c r="T2517" s="5"/>
    </row>
    <row r="2518" spans="3:20" x14ac:dyDescent="0.2">
      <c r="C2518" s="1">
        <v>40116</v>
      </c>
      <c r="D2518" s="2">
        <v>2743.5</v>
      </c>
      <c r="E2518" s="5">
        <f t="shared" si="389"/>
        <v>-2.8773922216951478E-2</v>
      </c>
      <c r="G2518" s="1">
        <f t="shared" si="390"/>
        <v>40115</v>
      </c>
      <c r="H2518" s="4">
        <f t="shared" si="393"/>
        <v>0</v>
      </c>
      <c r="I2518" s="2">
        <f t="shared" si="394"/>
        <v>0</v>
      </c>
      <c r="K2518" s="6">
        <f t="shared" si="391"/>
        <v>180.82570902456337</v>
      </c>
      <c r="L2518" s="6">
        <f t="shared" si="395"/>
        <v>58.900818621546755</v>
      </c>
      <c r="M2518" s="6"/>
      <c r="N2518" s="6">
        <f t="shared" si="396"/>
        <v>138.92125617456409</v>
      </c>
      <c r="O2518" s="6"/>
      <c r="P2518" s="6"/>
      <c r="Q2518" s="5">
        <f t="shared" si="392"/>
        <v>0</v>
      </c>
      <c r="R2518" s="5">
        <f t="shared" si="397"/>
        <v>-2.9196007942815072E-2</v>
      </c>
      <c r="S2518" s="5">
        <f t="shared" si="398"/>
        <v>-2.0002000266661213E-4</v>
      </c>
      <c r="T2518" s="5"/>
    </row>
    <row r="2519" spans="3:20" x14ac:dyDescent="0.2">
      <c r="C2519" s="1">
        <v>40119</v>
      </c>
      <c r="D2519" s="2">
        <v>2762.95</v>
      </c>
      <c r="E2519" s="5">
        <f t="shared" si="389"/>
        <v>7.0894842354655794E-3</v>
      </c>
      <c r="G2519" s="1">
        <f t="shared" si="390"/>
        <v>40116</v>
      </c>
      <c r="H2519" s="4">
        <f t="shared" si="393"/>
        <v>7.0894842354655794E-3</v>
      </c>
      <c r="I2519" s="2">
        <f t="shared" si="394"/>
        <v>1</v>
      </c>
      <c r="K2519" s="6">
        <f t="shared" si="391"/>
        <v>182.10767003805989</v>
      </c>
      <c r="L2519" s="6">
        <f t="shared" si="395"/>
        <v>59.318395046620232</v>
      </c>
      <c r="M2519" s="6"/>
      <c r="N2519" s="6">
        <f t="shared" si="396"/>
        <v>139.87815500293871</v>
      </c>
      <c r="O2519" s="6"/>
      <c r="P2519" s="6"/>
      <c r="Q2519" s="5">
        <f t="shared" si="392"/>
        <v>7.0644719884791485E-3</v>
      </c>
      <c r="R2519" s="5">
        <f t="shared" si="397"/>
        <v>7.0644719884791485E-3</v>
      </c>
      <c r="S2519" s="5">
        <f t="shared" si="398"/>
        <v>6.8644519858116482E-3</v>
      </c>
      <c r="T2519" s="5"/>
    </row>
    <row r="2520" spans="3:20" x14ac:dyDescent="0.2">
      <c r="C2520" s="1">
        <v>40120</v>
      </c>
      <c r="D2520" s="2">
        <v>2712.3</v>
      </c>
      <c r="E2520" s="5">
        <f t="shared" si="389"/>
        <v>-1.8331855444361875E-2</v>
      </c>
      <c r="G2520" s="1">
        <f t="shared" si="390"/>
        <v>40119</v>
      </c>
      <c r="H2520" s="4">
        <f t="shared" si="393"/>
        <v>0</v>
      </c>
      <c r="I2520" s="2">
        <f t="shared" si="394"/>
        <v>0</v>
      </c>
      <c r="K2520" s="6">
        <f t="shared" si="391"/>
        <v>182.10767003805989</v>
      </c>
      <c r="L2520" s="6">
        <f t="shared" si="395"/>
        <v>58.230978803434034</v>
      </c>
      <c r="M2520" s="6"/>
      <c r="N2520" s="6">
        <f t="shared" si="396"/>
        <v>139.85017937193814</v>
      </c>
      <c r="O2520" s="6"/>
      <c r="P2520" s="6"/>
      <c r="Q2520" s="5">
        <f t="shared" si="392"/>
        <v>0</v>
      </c>
      <c r="R2520" s="5">
        <f t="shared" si="397"/>
        <v>-1.8501966076078347E-2</v>
      </c>
      <c r="S2520" s="5">
        <f t="shared" si="398"/>
        <v>-2.0002000266661213E-4</v>
      </c>
      <c r="T2520" s="5"/>
    </row>
    <row r="2521" spans="3:20" x14ac:dyDescent="0.2">
      <c r="C2521" s="1">
        <v>40121</v>
      </c>
      <c r="D2521" s="2">
        <v>2763.29</v>
      </c>
      <c r="E2521" s="5">
        <f t="shared" si="389"/>
        <v>1.8799542823433903E-2</v>
      </c>
      <c r="G2521" s="1">
        <f t="shared" si="390"/>
        <v>40120</v>
      </c>
      <c r="H2521" s="4">
        <f t="shared" si="393"/>
        <v>1.8799542823433903E-2</v>
      </c>
      <c r="I2521" s="2">
        <f t="shared" si="394"/>
        <v>1</v>
      </c>
      <c r="K2521" s="6">
        <f t="shared" si="391"/>
        <v>185.53121097941619</v>
      </c>
      <c r="L2521" s="6">
        <f t="shared" si="395"/>
        <v>59.325694583099668</v>
      </c>
      <c r="M2521" s="6"/>
      <c r="N2521" s="6">
        <f t="shared" si="396"/>
        <v>142.45080294814423</v>
      </c>
      <c r="O2521" s="6"/>
      <c r="P2521" s="6"/>
      <c r="Q2521" s="5">
        <f t="shared" si="392"/>
        <v>1.8625015382814247E-2</v>
      </c>
      <c r="R2521" s="5">
        <f t="shared" si="397"/>
        <v>1.8625015382814247E-2</v>
      </c>
      <c r="S2521" s="5">
        <f t="shared" si="398"/>
        <v>1.8424995380147635E-2</v>
      </c>
      <c r="T2521" s="5"/>
    </row>
    <row r="2522" spans="3:20" x14ac:dyDescent="0.2">
      <c r="C2522" s="1">
        <v>40122</v>
      </c>
      <c r="D2522" s="2">
        <v>2793.44</v>
      </c>
      <c r="E2522" s="5">
        <f t="shared" si="389"/>
        <v>1.0910906926164135E-2</v>
      </c>
      <c r="G2522" s="1">
        <f t="shared" si="390"/>
        <v>40121</v>
      </c>
      <c r="H2522" s="4">
        <f t="shared" si="393"/>
        <v>0</v>
      </c>
      <c r="I2522" s="2">
        <f t="shared" si="394"/>
        <v>0</v>
      </c>
      <c r="K2522" s="6">
        <f t="shared" si="391"/>
        <v>185.53121097941619</v>
      </c>
      <c r="L2522" s="6">
        <f t="shared" si="395"/>
        <v>59.972991715025913</v>
      </c>
      <c r="M2522" s="6"/>
      <c r="N2522" s="6">
        <f t="shared" si="396"/>
        <v>142.4223127875546</v>
      </c>
      <c r="O2522" s="6"/>
      <c r="P2522" s="6"/>
      <c r="Q2522" s="5">
        <f t="shared" si="392"/>
        <v>0</v>
      </c>
      <c r="R2522" s="5">
        <f t="shared" si="397"/>
        <v>1.0851812442219E-2</v>
      </c>
      <c r="S2522" s="5">
        <f t="shared" si="398"/>
        <v>-2.0002000266661213E-4</v>
      </c>
      <c r="T2522" s="5"/>
    </row>
    <row r="2523" spans="3:20" x14ac:dyDescent="0.2">
      <c r="C2523" s="1">
        <v>40123</v>
      </c>
      <c r="D2523" s="2">
        <v>2794.25</v>
      </c>
      <c r="E2523" s="5">
        <f t="shared" si="389"/>
        <v>2.8996506100003775E-4</v>
      </c>
      <c r="G2523" s="1">
        <f t="shared" si="390"/>
        <v>40122</v>
      </c>
      <c r="H2523" s="4">
        <f t="shared" si="393"/>
        <v>0</v>
      </c>
      <c r="I2523" s="2">
        <f t="shared" si="394"/>
        <v>0</v>
      </c>
      <c r="K2523" s="6">
        <f t="shared" si="391"/>
        <v>185.53121097941619</v>
      </c>
      <c r="L2523" s="6">
        <f t="shared" si="395"/>
        <v>59.990381787226909</v>
      </c>
      <c r="M2523" s="6"/>
      <c r="N2523" s="6">
        <f t="shared" si="396"/>
        <v>142.4223127875546</v>
      </c>
      <c r="O2523" s="6"/>
      <c r="P2523" s="6"/>
      <c r="Q2523" s="5">
        <f t="shared" si="392"/>
        <v>0</v>
      </c>
      <c r="R2523" s="5">
        <f t="shared" si="397"/>
        <v>2.8992302925701097E-4</v>
      </c>
      <c r="S2523" s="5">
        <f t="shared" si="398"/>
        <v>0</v>
      </c>
      <c r="T2523" s="5"/>
    </row>
    <row r="2524" spans="3:20" x14ac:dyDescent="0.2">
      <c r="C2524" s="1">
        <v>40126</v>
      </c>
      <c r="D2524" s="2">
        <v>2860.11</v>
      </c>
      <c r="E2524" s="5">
        <f t="shared" si="389"/>
        <v>2.3569830902746759E-2</v>
      </c>
      <c r="G2524" s="1">
        <f t="shared" si="390"/>
        <v>40123</v>
      </c>
      <c r="H2524" s="4">
        <f t="shared" si="393"/>
        <v>0</v>
      </c>
      <c r="I2524" s="2">
        <f t="shared" si="394"/>
        <v>0</v>
      </c>
      <c r="K2524" s="6">
        <f t="shared" si="391"/>
        <v>185.53121097941619</v>
      </c>
      <c r="L2524" s="6">
        <f t="shared" si="395"/>
        <v>61.404344941743069</v>
      </c>
      <c r="M2524" s="6"/>
      <c r="N2524" s="6">
        <f t="shared" si="396"/>
        <v>142.4223127875546</v>
      </c>
      <c r="O2524" s="6"/>
      <c r="P2524" s="6"/>
      <c r="Q2524" s="5">
        <f t="shared" si="392"/>
        <v>0</v>
      </c>
      <c r="R2524" s="5">
        <f t="shared" si="397"/>
        <v>2.3296351347013022E-2</v>
      </c>
      <c r="S2524" s="5">
        <f t="shared" si="398"/>
        <v>0</v>
      </c>
      <c r="T2524" s="5"/>
    </row>
    <row r="2525" spans="3:20" x14ac:dyDescent="0.2">
      <c r="C2525" s="1">
        <v>40127</v>
      </c>
      <c r="D2525" s="2">
        <v>2856.44</v>
      </c>
      <c r="E2525" s="5">
        <f t="shared" si="389"/>
        <v>-1.283167430623323E-3</v>
      </c>
      <c r="G2525" s="1">
        <f t="shared" si="390"/>
        <v>40126</v>
      </c>
      <c r="H2525" s="4">
        <f t="shared" si="393"/>
        <v>0</v>
      </c>
      <c r="I2525" s="2">
        <f t="shared" si="394"/>
        <v>0</v>
      </c>
      <c r="K2525" s="6">
        <f t="shared" si="391"/>
        <v>185.53121097941619</v>
      </c>
      <c r="L2525" s="6">
        <f t="shared" si="395"/>
        <v>61.325552886215064</v>
      </c>
      <c r="M2525" s="6"/>
      <c r="N2525" s="6">
        <f t="shared" si="396"/>
        <v>142.4223127875546</v>
      </c>
      <c r="O2525" s="6"/>
      <c r="P2525" s="6"/>
      <c r="Q2525" s="5">
        <f t="shared" si="392"/>
        <v>0</v>
      </c>
      <c r="R2525" s="5">
        <f t="shared" si="397"/>
        <v>-1.2839913948825554E-3</v>
      </c>
      <c r="S2525" s="5">
        <f t="shared" si="398"/>
        <v>0</v>
      </c>
      <c r="T2525" s="5"/>
    </row>
    <row r="2526" spans="3:20" x14ac:dyDescent="0.2">
      <c r="C2526" s="1">
        <v>40128</v>
      </c>
      <c r="D2526" s="2">
        <v>2881.01</v>
      </c>
      <c r="E2526" s="5">
        <f t="shared" si="389"/>
        <v>8.60161599753545E-3</v>
      </c>
      <c r="G2526" s="1">
        <f t="shared" si="390"/>
        <v>40127</v>
      </c>
      <c r="H2526" s="4">
        <f t="shared" si="393"/>
        <v>8.60161599753545E-3</v>
      </c>
      <c r="I2526" s="2">
        <f t="shared" si="394"/>
        <v>1</v>
      </c>
      <c r="K2526" s="6">
        <f t="shared" si="391"/>
        <v>187.12707921181888</v>
      </c>
      <c r="L2526" s="6">
        <f t="shared" si="395"/>
        <v>61.853051742978842</v>
      </c>
      <c r="M2526" s="6"/>
      <c r="N2526" s="6">
        <f t="shared" si="396"/>
        <v>143.61864535666771</v>
      </c>
      <c r="O2526" s="6"/>
      <c r="P2526" s="6"/>
      <c r="Q2526" s="5">
        <f t="shared" si="392"/>
        <v>8.5648328776617433E-3</v>
      </c>
      <c r="R2526" s="5">
        <f t="shared" si="397"/>
        <v>8.5648328776608551E-3</v>
      </c>
      <c r="S2526" s="5">
        <f t="shared" si="398"/>
        <v>8.3648128749933548E-3</v>
      </c>
      <c r="T2526" s="5"/>
    </row>
    <row r="2527" spans="3:20" x14ac:dyDescent="0.2">
      <c r="C2527" s="1">
        <v>40129</v>
      </c>
      <c r="D2527" s="2">
        <v>2876.92</v>
      </c>
      <c r="E2527" s="5">
        <f t="shared" si="389"/>
        <v>-1.4196410286670803E-3</v>
      </c>
      <c r="G2527" s="1">
        <f t="shared" si="390"/>
        <v>40128</v>
      </c>
      <c r="H2527" s="4">
        <f t="shared" si="393"/>
        <v>0</v>
      </c>
      <c r="I2527" s="2">
        <f t="shared" si="394"/>
        <v>0</v>
      </c>
      <c r="K2527" s="6">
        <f t="shared" si="391"/>
        <v>187.12707921181888</v>
      </c>
      <c r="L2527" s="6">
        <f t="shared" si="395"/>
        <v>61.765242612976238</v>
      </c>
      <c r="M2527" s="6"/>
      <c r="N2527" s="6">
        <f t="shared" si="396"/>
        <v>143.5899216275964</v>
      </c>
      <c r="O2527" s="6"/>
      <c r="P2527" s="6"/>
      <c r="Q2527" s="5">
        <f t="shared" si="392"/>
        <v>0</v>
      </c>
      <c r="R2527" s="5">
        <f t="shared" si="397"/>
        <v>-1.4206496737143581E-3</v>
      </c>
      <c r="S2527" s="5">
        <f t="shared" si="398"/>
        <v>-2.0002000266661213E-4</v>
      </c>
      <c r="T2527" s="5"/>
    </row>
    <row r="2528" spans="3:20" x14ac:dyDescent="0.2">
      <c r="C2528" s="1">
        <v>40130</v>
      </c>
      <c r="D2528" s="2">
        <v>2883.04</v>
      </c>
      <c r="E2528" s="5">
        <f t="shared" si="389"/>
        <v>2.1272750024331198E-3</v>
      </c>
      <c r="G2528" s="1">
        <f t="shared" si="390"/>
        <v>40129</v>
      </c>
      <c r="H2528" s="4">
        <f t="shared" si="393"/>
        <v>2.1272750024331198E-3</v>
      </c>
      <c r="I2528" s="2">
        <f t="shared" si="394"/>
        <v>1</v>
      </c>
      <c r="K2528" s="6">
        <f t="shared" si="391"/>
        <v>187.5251499697045</v>
      </c>
      <c r="L2528" s="6">
        <f t="shared" si="395"/>
        <v>61.896634269606032</v>
      </c>
      <c r="M2528" s="6"/>
      <c r="N2528" s="6">
        <f t="shared" si="396"/>
        <v>143.8665978031004</v>
      </c>
      <c r="O2528" s="6"/>
      <c r="P2528" s="6"/>
      <c r="Q2528" s="5">
        <f t="shared" si="392"/>
        <v>2.1250155567056339E-3</v>
      </c>
      <c r="R2528" s="5">
        <f t="shared" si="397"/>
        <v>2.1250155567056339E-3</v>
      </c>
      <c r="S2528" s="5">
        <f t="shared" si="398"/>
        <v>1.9249955540390218E-3</v>
      </c>
      <c r="T2528" s="5"/>
    </row>
    <row r="2529" spans="3:20" x14ac:dyDescent="0.2">
      <c r="C2529" s="1">
        <v>40133</v>
      </c>
      <c r="D2529" s="2">
        <v>2926.15</v>
      </c>
      <c r="E2529" s="5">
        <f t="shared" si="389"/>
        <v>1.4952966313335968E-2</v>
      </c>
      <c r="G2529" s="1">
        <f t="shared" si="390"/>
        <v>40130</v>
      </c>
      <c r="H2529" s="4">
        <f t="shared" si="393"/>
        <v>0</v>
      </c>
      <c r="I2529" s="2">
        <f t="shared" si="394"/>
        <v>0</v>
      </c>
      <c r="K2529" s="6">
        <f t="shared" si="391"/>
        <v>187.5251499697045</v>
      </c>
      <c r="L2529" s="6">
        <f t="shared" si="395"/>
        <v>62.82217255674832</v>
      </c>
      <c r="M2529" s="6"/>
      <c r="N2529" s="6">
        <f t="shared" si="396"/>
        <v>143.83782448353978</v>
      </c>
      <c r="O2529" s="6"/>
      <c r="P2529" s="6"/>
      <c r="Q2529" s="5">
        <f t="shared" si="392"/>
        <v>0</v>
      </c>
      <c r="R2529" s="5">
        <f t="shared" si="397"/>
        <v>1.4842272812534141E-2</v>
      </c>
      <c r="S2529" s="5">
        <f t="shared" si="398"/>
        <v>-2.0002000266750031E-4</v>
      </c>
      <c r="T2529" s="5"/>
    </row>
    <row r="2530" spans="3:20" x14ac:dyDescent="0.2">
      <c r="C2530" s="1">
        <v>40134</v>
      </c>
      <c r="D2530" s="2">
        <v>2906.92</v>
      </c>
      <c r="E2530" s="5">
        <f t="shared" si="389"/>
        <v>-6.5717751994942217E-3</v>
      </c>
      <c r="G2530" s="1">
        <f t="shared" si="390"/>
        <v>40133</v>
      </c>
      <c r="H2530" s="4">
        <f t="shared" si="393"/>
        <v>0</v>
      </c>
      <c r="I2530" s="2">
        <f t="shared" si="394"/>
        <v>0</v>
      </c>
      <c r="K2530" s="6">
        <f t="shared" si="391"/>
        <v>187.5251499697045</v>
      </c>
      <c r="L2530" s="6">
        <f t="shared" si="395"/>
        <v>62.409319361161536</v>
      </c>
      <c r="M2530" s="6"/>
      <c r="N2530" s="6">
        <f t="shared" si="396"/>
        <v>143.83782448353978</v>
      </c>
      <c r="O2530" s="6"/>
      <c r="P2530" s="6"/>
      <c r="Q2530" s="5">
        <f t="shared" si="392"/>
        <v>0</v>
      </c>
      <c r="R2530" s="5">
        <f t="shared" si="397"/>
        <v>-6.5934643906802037E-3</v>
      </c>
      <c r="S2530" s="5">
        <f t="shared" si="398"/>
        <v>0</v>
      </c>
      <c r="T2530" s="5"/>
    </row>
    <row r="2531" spans="3:20" x14ac:dyDescent="0.2">
      <c r="C2531" s="1">
        <v>40135</v>
      </c>
      <c r="D2531" s="2">
        <v>2908.53</v>
      </c>
      <c r="E2531" s="5">
        <f t="shared" si="389"/>
        <v>5.5385081116787781E-4</v>
      </c>
      <c r="G2531" s="1">
        <f t="shared" si="390"/>
        <v>40134</v>
      </c>
      <c r="H2531" s="4">
        <f t="shared" si="393"/>
        <v>5.5385081116787781E-4</v>
      </c>
      <c r="I2531" s="2">
        <f t="shared" si="394"/>
        <v>1</v>
      </c>
      <c r="K2531" s="6">
        <f t="shared" si="391"/>
        <v>187.62901092612961</v>
      </c>
      <c r="L2531" s="6">
        <f t="shared" si="395"/>
        <v>62.443884813314156</v>
      </c>
      <c r="M2531" s="6"/>
      <c r="N2531" s="6">
        <f t="shared" si="396"/>
        <v>143.88870568147075</v>
      </c>
      <c r="O2531" s="6"/>
      <c r="P2531" s="6"/>
      <c r="Q2531" s="5">
        <f t="shared" si="392"/>
        <v>5.536974924149618E-4</v>
      </c>
      <c r="R2531" s="5">
        <f t="shared" si="397"/>
        <v>5.5369749241584998E-4</v>
      </c>
      <c r="S2531" s="5">
        <f t="shared" si="398"/>
        <v>3.5367748974834967E-4</v>
      </c>
      <c r="T2531" s="5"/>
    </row>
    <row r="2532" spans="3:20" x14ac:dyDescent="0.2">
      <c r="C2532" s="1">
        <v>40136</v>
      </c>
      <c r="D2532" s="2">
        <v>2860.29</v>
      </c>
      <c r="E2532" s="5">
        <f t="shared" si="389"/>
        <v>-1.6585697929882185E-2</v>
      </c>
      <c r="G2532" s="1">
        <f t="shared" si="390"/>
        <v>40135</v>
      </c>
      <c r="H2532" s="4">
        <f t="shared" si="393"/>
        <v>0</v>
      </c>
      <c r="I2532" s="2">
        <f t="shared" si="394"/>
        <v>0</v>
      </c>
      <c r="K2532" s="6">
        <f t="shared" si="391"/>
        <v>187.62901092612961</v>
      </c>
      <c r="L2532" s="6">
        <f t="shared" si="395"/>
        <v>61.408209402232167</v>
      </c>
      <c r="M2532" s="6"/>
      <c r="N2532" s="6">
        <f t="shared" si="396"/>
        <v>143.85992794033447</v>
      </c>
      <c r="O2532" s="6"/>
      <c r="P2532" s="6"/>
      <c r="Q2532" s="5">
        <f t="shared" si="392"/>
        <v>0</v>
      </c>
      <c r="R2532" s="5">
        <f t="shared" si="397"/>
        <v>-1.6724780617967561E-2</v>
      </c>
      <c r="S2532" s="5">
        <f t="shared" si="398"/>
        <v>-2.0002000266661213E-4</v>
      </c>
      <c r="T2532" s="5"/>
    </row>
    <row r="2533" spans="3:20" x14ac:dyDescent="0.2">
      <c r="C2533" s="1">
        <v>40137</v>
      </c>
      <c r="D2533" s="2">
        <v>2833.06</v>
      </c>
      <c r="E2533" s="5">
        <f t="shared" si="389"/>
        <v>-9.5200137049040543E-3</v>
      </c>
      <c r="G2533" s="1">
        <f t="shared" si="390"/>
        <v>40136</v>
      </c>
      <c r="H2533" s="4">
        <f t="shared" si="393"/>
        <v>-9.5200137049040543E-3</v>
      </c>
      <c r="I2533" s="2">
        <f t="shared" si="394"/>
        <v>1</v>
      </c>
      <c r="K2533" s="6">
        <f t="shared" si="391"/>
        <v>185.84278017067527</v>
      </c>
      <c r="L2533" s="6">
        <f t="shared" si="395"/>
        <v>60.8236024071293</v>
      </c>
      <c r="M2533" s="6"/>
      <c r="N2533" s="6">
        <f t="shared" si="396"/>
        <v>142.46188137886503</v>
      </c>
      <c r="O2533" s="6"/>
      <c r="P2533" s="6"/>
      <c r="Q2533" s="5">
        <f t="shared" si="392"/>
        <v>-9.5656187063291043E-3</v>
      </c>
      <c r="R2533" s="5">
        <f t="shared" si="397"/>
        <v>-9.5656187063299924E-3</v>
      </c>
      <c r="S2533" s="5">
        <f t="shared" si="398"/>
        <v>-9.7656387089974928E-3</v>
      </c>
      <c r="T2533" s="5"/>
    </row>
    <row r="2534" spans="3:20" x14ac:dyDescent="0.2">
      <c r="C2534" s="1">
        <v>40140</v>
      </c>
      <c r="D2534" s="2">
        <v>2898.19</v>
      </c>
      <c r="E2534" s="5">
        <f t="shared" si="389"/>
        <v>2.2989276612567368E-2</v>
      </c>
      <c r="G2534" s="1">
        <f t="shared" si="390"/>
        <v>40137</v>
      </c>
      <c r="H2534" s="4">
        <f t="shared" si="393"/>
        <v>2.2989276612567368E-2</v>
      </c>
      <c r="I2534" s="2">
        <f t="shared" si="394"/>
        <v>1</v>
      </c>
      <c r="K2534" s="6">
        <f t="shared" si="391"/>
        <v>190.11517125046748</v>
      </c>
      <c r="L2534" s="6">
        <f t="shared" si="395"/>
        <v>62.22189302743962</v>
      </c>
      <c r="M2534" s="6"/>
      <c r="N2534" s="6">
        <f t="shared" si="396"/>
        <v>145.73697697663053</v>
      </c>
      <c r="O2534" s="6"/>
      <c r="P2534" s="6"/>
      <c r="Q2534" s="5">
        <f t="shared" si="392"/>
        <v>2.27290046198938E-2</v>
      </c>
      <c r="R2534" s="5">
        <f t="shared" si="397"/>
        <v>2.2729004619894688E-2</v>
      </c>
      <c r="S2534" s="5">
        <f t="shared" si="398"/>
        <v>2.2729004619894688E-2</v>
      </c>
      <c r="T2534" s="5"/>
    </row>
    <row r="2535" spans="3:20" x14ac:dyDescent="0.2">
      <c r="C2535" s="1">
        <v>40141</v>
      </c>
      <c r="D2535" s="2">
        <v>2877.58</v>
      </c>
      <c r="E2535" s="5">
        <f t="shared" si="389"/>
        <v>-7.1113350056414958E-3</v>
      </c>
      <c r="G2535" s="1">
        <f t="shared" si="390"/>
        <v>40140</v>
      </c>
      <c r="H2535" s="4">
        <f t="shared" si="393"/>
        <v>0</v>
      </c>
      <c r="I2535" s="2">
        <f t="shared" si="394"/>
        <v>0</v>
      </c>
      <c r="K2535" s="6">
        <f t="shared" si="391"/>
        <v>190.11517125046748</v>
      </c>
      <c r="L2535" s="6">
        <f t="shared" si="395"/>
        <v>61.779412301436302</v>
      </c>
      <c r="M2535" s="6"/>
      <c r="N2535" s="6">
        <f t="shared" si="396"/>
        <v>145.70782958123522</v>
      </c>
      <c r="O2535" s="6"/>
      <c r="P2535" s="6"/>
      <c r="Q2535" s="5">
        <f t="shared" si="392"/>
        <v>0</v>
      </c>
      <c r="R2535" s="5">
        <f t="shared" si="397"/>
        <v>-7.1367410674172405E-3</v>
      </c>
      <c r="S2535" s="5">
        <f t="shared" si="398"/>
        <v>-2.0002000266661213E-4</v>
      </c>
      <c r="T2535" s="5"/>
    </row>
    <row r="2536" spans="3:20" x14ac:dyDescent="0.2">
      <c r="C2536" s="1">
        <v>40142</v>
      </c>
      <c r="D2536" s="2">
        <v>2896.9</v>
      </c>
      <c r="E2536" s="5">
        <f t="shared" si="389"/>
        <v>6.7139749372737388E-3</v>
      </c>
      <c r="G2536" s="1">
        <f t="shared" si="390"/>
        <v>40141</v>
      </c>
      <c r="H2536" s="4">
        <f t="shared" si="393"/>
        <v>6.7139749372737388E-3</v>
      </c>
      <c r="I2536" s="2">
        <f t="shared" si="394"/>
        <v>1</v>
      </c>
      <c r="K2536" s="6">
        <f t="shared" si="391"/>
        <v>191.39159974543864</v>
      </c>
      <c r="L2536" s="6">
        <f t="shared" si="395"/>
        <v>62.19419772726765</v>
      </c>
      <c r="M2536" s="6"/>
      <c r="N2536" s="6">
        <f t="shared" si="396"/>
        <v>146.65677107554876</v>
      </c>
      <c r="O2536" s="6"/>
      <c r="P2536" s="6"/>
      <c r="Q2536" s="5">
        <f t="shared" si="392"/>
        <v>6.6915365852411313E-3</v>
      </c>
      <c r="R2536" s="5">
        <f t="shared" si="397"/>
        <v>6.6915365852411313E-3</v>
      </c>
      <c r="S2536" s="5">
        <f t="shared" si="398"/>
        <v>6.491516582573631E-3</v>
      </c>
      <c r="T2536" s="5"/>
    </row>
    <row r="2537" spans="3:20" x14ac:dyDescent="0.2">
      <c r="C2537" s="1">
        <v>40143</v>
      </c>
      <c r="D2537" s="2">
        <v>2799.44</v>
      </c>
      <c r="E2537" s="5">
        <f t="shared" si="389"/>
        <v>-3.3642859608547078E-2</v>
      </c>
      <c r="G2537" s="1">
        <f t="shared" si="390"/>
        <v>40142</v>
      </c>
      <c r="H2537" s="4">
        <f t="shared" si="393"/>
        <v>0</v>
      </c>
      <c r="I2537" s="2">
        <f t="shared" si="394"/>
        <v>0</v>
      </c>
      <c r="K2537" s="6">
        <f t="shared" si="391"/>
        <v>191.39159974543864</v>
      </c>
      <c r="L2537" s="6">
        <f t="shared" si="395"/>
        <v>60.101807064662964</v>
      </c>
      <c r="M2537" s="6"/>
      <c r="N2537" s="6">
        <f t="shared" si="396"/>
        <v>146.62743972133364</v>
      </c>
      <c r="O2537" s="6"/>
      <c r="P2537" s="6"/>
      <c r="Q2537" s="5">
        <f t="shared" si="392"/>
        <v>0</v>
      </c>
      <c r="R2537" s="5">
        <f t="shared" si="397"/>
        <v>-3.4221802545566504E-2</v>
      </c>
      <c r="S2537" s="5">
        <f t="shared" si="398"/>
        <v>-2.0002000266661213E-4</v>
      </c>
      <c r="T2537" s="5"/>
    </row>
    <row r="2538" spans="3:20" x14ac:dyDescent="0.2">
      <c r="C2538" s="1">
        <v>40144</v>
      </c>
      <c r="D2538" s="2">
        <v>2831.14</v>
      </c>
      <c r="E2538" s="5">
        <f t="shared" si="389"/>
        <v>1.1323693310090524E-2</v>
      </c>
      <c r="G2538" s="1">
        <f t="shared" si="390"/>
        <v>40143</v>
      </c>
      <c r="H2538" s="4">
        <f t="shared" si="393"/>
        <v>1.1323693310090524E-2</v>
      </c>
      <c r="I2538" s="2">
        <f t="shared" si="394"/>
        <v>1</v>
      </c>
      <c r="K2538" s="6">
        <f t="shared" si="391"/>
        <v>193.55885952308356</v>
      </c>
      <c r="L2538" s="6">
        <f t="shared" si="395"/>
        <v>60.782381495245431</v>
      </c>
      <c r="M2538" s="6"/>
      <c r="N2538" s="6">
        <f t="shared" si="396"/>
        <v>148.25814631880587</v>
      </c>
      <c r="O2538" s="6"/>
      <c r="P2538" s="6"/>
      <c r="Q2538" s="5">
        <f t="shared" si="392"/>
        <v>1.1260060218823753E-2</v>
      </c>
      <c r="R2538" s="5">
        <f t="shared" si="397"/>
        <v>1.1260060218823753E-2</v>
      </c>
      <c r="S2538" s="5">
        <f t="shared" si="398"/>
        <v>1.1060040216156253E-2</v>
      </c>
      <c r="T2538" s="5"/>
    </row>
    <row r="2539" spans="3:20" x14ac:dyDescent="0.2">
      <c r="C2539" s="1">
        <v>40147</v>
      </c>
      <c r="D2539" s="2">
        <v>2797.25</v>
      </c>
      <c r="E2539" s="5">
        <f t="shared" si="389"/>
        <v>-1.1970443001758964E-2</v>
      </c>
      <c r="G2539" s="1">
        <f t="shared" si="390"/>
        <v>40144</v>
      </c>
      <c r="H2539" s="4">
        <f t="shared" si="393"/>
        <v>0</v>
      </c>
      <c r="I2539" s="2">
        <f t="shared" si="394"/>
        <v>0</v>
      </c>
      <c r="K2539" s="6">
        <f t="shared" si="391"/>
        <v>193.55885952308356</v>
      </c>
      <c r="L2539" s="6">
        <f t="shared" si="395"/>
        <v>60.054789462045427</v>
      </c>
      <c r="M2539" s="6"/>
      <c r="N2539" s="6">
        <f t="shared" si="396"/>
        <v>148.22849468954212</v>
      </c>
      <c r="O2539" s="6"/>
      <c r="P2539" s="6"/>
      <c r="Q2539" s="5">
        <f t="shared" si="392"/>
        <v>0</v>
      </c>
      <c r="R2539" s="5">
        <f t="shared" si="397"/>
        <v>-1.2042665691621046E-2</v>
      </c>
      <c r="S2539" s="5">
        <f t="shared" si="398"/>
        <v>-2.0002000266750031E-4</v>
      </c>
      <c r="T2539" s="5"/>
    </row>
    <row r="2540" spans="3:20" x14ac:dyDescent="0.2">
      <c r="C2540" s="1">
        <v>40148</v>
      </c>
      <c r="D2540" s="2">
        <v>2871.75</v>
      </c>
      <c r="E2540" s="5">
        <f t="shared" si="389"/>
        <v>2.6633300563052999E-2</v>
      </c>
      <c r="G2540" s="1">
        <f t="shared" si="390"/>
        <v>40147</v>
      </c>
      <c r="H2540" s="4">
        <f t="shared" si="393"/>
        <v>2.6633300563052999E-2</v>
      </c>
      <c r="I2540" s="2">
        <f t="shared" si="394"/>
        <v>1</v>
      </c>
      <c r="K2540" s="6">
        <f t="shared" si="391"/>
        <v>198.71397080540359</v>
      </c>
      <c r="L2540" s="6">
        <f t="shared" si="395"/>
        <v>61.654246720038955</v>
      </c>
      <c r="M2540" s="6"/>
      <c r="N2540" s="6">
        <f t="shared" si="396"/>
        <v>152.14587347886948</v>
      </c>
      <c r="O2540" s="6"/>
      <c r="P2540" s="6"/>
      <c r="Q2540" s="5">
        <f t="shared" si="392"/>
        <v>2.6284808337682541E-2</v>
      </c>
      <c r="R2540" s="5">
        <f t="shared" si="397"/>
        <v>2.6284808337682541E-2</v>
      </c>
      <c r="S2540" s="5">
        <f t="shared" si="398"/>
        <v>2.6084788335015929E-2</v>
      </c>
      <c r="T2540" s="5"/>
    </row>
    <row r="2541" spans="3:20" x14ac:dyDescent="0.2">
      <c r="C2541" s="1">
        <v>40149</v>
      </c>
      <c r="D2541" s="2">
        <v>2877.94</v>
      </c>
      <c r="E2541" s="5">
        <f t="shared" si="389"/>
        <v>2.1554801079481344E-3</v>
      </c>
      <c r="G2541" s="1">
        <f t="shared" si="390"/>
        <v>40148</v>
      </c>
      <c r="H2541" s="4">
        <f t="shared" si="393"/>
        <v>0</v>
      </c>
      <c r="I2541" s="2">
        <f t="shared" si="394"/>
        <v>0</v>
      </c>
      <c r="K2541" s="6">
        <f t="shared" si="391"/>
        <v>198.71397080540359</v>
      </c>
      <c r="L2541" s="6">
        <f t="shared" si="395"/>
        <v>61.787141222414526</v>
      </c>
      <c r="M2541" s="6"/>
      <c r="N2541" s="6">
        <f t="shared" si="396"/>
        <v>152.11544430417371</v>
      </c>
      <c r="O2541" s="6"/>
      <c r="P2541" s="6"/>
      <c r="Q2541" s="5">
        <f t="shared" si="392"/>
        <v>0</v>
      </c>
      <c r="R2541" s="5">
        <f t="shared" si="397"/>
        <v>2.1531603935009969E-3</v>
      </c>
      <c r="S2541" s="5">
        <f t="shared" si="398"/>
        <v>-2.0002000266661213E-4</v>
      </c>
      <c r="T2541" s="5"/>
    </row>
    <row r="2542" spans="3:20" x14ac:dyDescent="0.2">
      <c r="C2542" s="1">
        <v>40150</v>
      </c>
      <c r="D2542" s="2">
        <v>2876.14</v>
      </c>
      <c r="E2542" s="5">
        <f t="shared" si="389"/>
        <v>-6.254473686039952E-4</v>
      </c>
      <c r="G2542" s="1">
        <f t="shared" si="390"/>
        <v>40149</v>
      </c>
      <c r="H2542" s="4">
        <f t="shared" si="393"/>
        <v>0</v>
      </c>
      <c r="I2542" s="2">
        <f t="shared" si="394"/>
        <v>0</v>
      </c>
      <c r="K2542" s="6">
        <f t="shared" si="391"/>
        <v>198.71397080540359</v>
      </c>
      <c r="L2542" s="6">
        <f t="shared" si="395"/>
        <v>61.748496617523401</v>
      </c>
      <c r="M2542" s="6"/>
      <c r="N2542" s="6">
        <f t="shared" si="396"/>
        <v>152.11544430417371</v>
      </c>
      <c r="O2542" s="6"/>
      <c r="P2542" s="6"/>
      <c r="Q2542" s="5">
        <f t="shared" si="392"/>
        <v>0</v>
      </c>
      <c r="R2542" s="5">
        <f t="shared" si="397"/>
        <v>-6.2564304240275703E-4</v>
      </c>
      <c r="S2542" s="5">
        <f t="shared" si="398"/>
        <v>0</v>
      </c>
      <c r="T2542" s="5"/>
    </row>
    <row r="2543" spans="3:20" x14ac:dyDescent="0.2">
      <c r="C2543" s="1">
        <v>40151</v>
      </c>
      <c r="D2543" s="2">
        <v>2910.33</v>
      </c>
      <c r="E2543" s="5">
        <f t="shared" si="389"/>
        <v>1.1887460276620769E-2</v>
      </c>
      <c r="G2543" s="1">
        <f t="shared" si="390"/>
        <v>40150</v>
      </c>
      <c r="H2543" s="4">
        <f t="shared" si="393"/>
        <v>1.1887460276620769E-2</v>
      </c>
      <c r="I2543" s="2">
        <f t="shared" si="394"/>
        <v>1</v>
      </c>
      <c r="K2543" s="6">
        <f t="shared" si="391"/>
        <v>201.07617523976242</v>
      </c>
      <c r="L2543" s="6">
        <f t="shared" si="395"/>
        <v>62.482529418205267</v>
      </c>
      <c r="M2543" s="6"/>
      <c r="N2543" s="6">
        <f t="shared" si="396"/>
        <v>153.89292586367893</v>
      </c>
      <c r="O2543" s="6"/>
      <c r="P2543" s="6"/>
      <c r="Q2543" s="5">
        <f t="shared" si="392"/>
        <v>1.1817359421254281E-2</v>
      </c>
      <c r="R2543" s="5">
        <f t="shared" si="397"/>
        <v>1.1817359421254281E-2</v>
      </c>
      <c r="S2543" s="5">
        <f t="shared" si="398"/>
        <v>1.1617339418586781E-2</v>
      </c>
      <c r="T2543" s="5"/>
    </row>
    <row r="2544" spans="3:20" x14ac:dyDescent="0.2">
      <c r="C2544" s="1">
        <v>40154</v>
      </c>
      <c r="D2544" s="2">
        <v>2896.23</v>
      </c>
      <c r="E2544" s="5">
        <f t="shared" si="389"/>
        <v>-4.8448114131386848E-3</v>
      </c>
      <c r="G2544" s="1">
        <f t="shared" si="390"/>
        <v>40151</v>
      </c>
      <c r="H2544" s="4">
        <f t="shared" si="393"/>
        <v>0</v>
      </c>
      <c r="I2544" s="2">
        <f t="shared" si="394"/>
        <v>0</v>
      </c>
      <c r="K2544" s="6">
        <f t="shared" si="391"/>
        <v>201.07617523976242</v>
      </c>
      <c r="L2544" s="6">
        <f t="shared" si="395"/>
        <v>62.179813346558177</v>
      </c>
      <c r="M2544" s="6"/>
      <c r="N2544" s="6">
        <f t="shared" si="396"/>
        <v>153.8621472785062</v>
      </c>
      <c r="O2544" s="6"/>
      <c r="P2544" s="6"/>
      <c r="Q2544" s="5">
        <f t="shared" si="392"/>
        <v>0</v>
      </c>
      <c r="R2544" s="5">
        <f t="shared" si="397"/>
        <v>-4.8565855563484917E-3</v>
      </c>
      <c r="S2544" s="5">
        <f t="shared" si="398"/>
        <v>-2.0002000266661213E-4</v>
      </c>
      <c r="T2544" s="5"/>
    </row>
    <row r="2545" spans="3:20" x14ac:dyDescent="0.2">
      <c r="C2545" s="1">
        <v>40155</v>
      </c>
      <c r="D2545" s="2">
        <v>2849.17</v>
      </c>
      <c r="E2545" s="5">
        <f t="shared" si="389"/>
        <v>-1.6248709529284602E-2</v>
      </c>
      <c r="G2545" s="1">
        <f t="shared" si="390"/>
        <v>40154</v>
      </c>
      <c r="H2545" s="4">
        <f t="shared" si="393"/>
        <v>-1.6248709529284602E-2</v>
      </c>
      <c r="I2545" s="2">
        <f t="shared" si="394"/>
        <v>1</v>
      </c>
      <c r="K2545" s="6">
        <f t="shared" si="391"/>
        <v>197.80894687503201</v>
      </c>
      <c r="L2545" s="6">
        <f t="shared" si="395"/>
        <v>61.169471620904822</v>
      </c>
      <c r="M2545" s="6"/>
      <c r="N2545" s="6">
        <f t="shared" si="396"/>
        <v>151.33181352263779</v>
      </c>
      <c r="O2545" s="6"/>
      <c r="P2545" s="6"/>
      <c r="Q2545" s="5">
        <f t="shared" si="392"/>
        <v>-1.638216746412624E-2</v>
      </c>
      <c r="R2545" s="5">
        <f t="shared" si="397"/>
        <v>-1.638216746412624E-2</v>
      </c>
      <c r="S2545" s="5">
        <f t="shared" si="398"/>
        <v>-1.6582187466793741E-2</v>
      </c>
      <c r="T2545" s="5"/>
    </row>
    <row r="2546" spans="3:20" x14ac:dyDescent="0.2">
      <c r="C2546" s="1">
        <v>40156</v>
      </c>
      <c r="D2546" s="2">
        <v>2818.1</v>
      </c>
      <c r="E2546" s="5">
        <f t="shared" si="389"/>
        <v>-1.0904930207744769E-2</v>
      </c>
      <c r="G2546" s="1">
        <f t="shared" si="390"/>
        <v>40155</v>
      </c>
      <c r="H2546" s="4">
        <f t="shared" si="393"/>
        <v>-1.0904930207744769E-2</v>
      </c>
      <c r="I2546" s="2">
        <f t="shared" si="394"/>
        <v>1</v>
      </c>
      <c r="K2546" s="6">
        <f t="shared" si="391"/>
        <v>195.6518541148923</v>
      </c>
      <c r="L2546" s="6">
        <f t="shared" si="395"/>
        <v>60.502422802034232</v>
      </c>
      <c r="M2546" s="6"/>
      <c r="N2546" s="6">
        <f t="shared" si="396"/>
        <v>149.68155065796199</v>
      </c>
      <c r="O2546" s="6"/>
      <c r="P2546" s="6"/>
      <c r="Q2546" s="5">
        <f t="shared" si="392"/>
        <v>-1.0964824787986771E-2</v>
      </c>
      <c r="R2546" s="5">
        <f t="shared" si="397"/>
        <v>-1.0964824787986771E-2</v>
      </c>
      <c r="S2546" s="5">
        <f t="shared" si="398"/>
        <v>-1.0964824787986771E-2</v>
      </c>
      <c r="T2546" s="5"/>
    </row>
    <row r="2547" spans="3:20" x14ac:dyDescent="0.2">
      <c r="C2547" s="1">
        <v>40157</v>
      </c>
      <c r="D2547" s="2">
        <v>2851.29</v>
      </c>
      <c r="E2547" s="5">
        <f t="shared" si="389"/>
        <v>1.1777438699833241E-2</v>
      </c>
      <c r="G2547" s="1">
        <f t="shared" si="390"/>
        <v>40156</v>
      </c>
      <c r="H2547" s="4">
        <f t="shared" si="393"/>
        <v>1.1777438699833241E-2</v>
      </c>
      <c r="I2547" s="2">
        <f t="shared" si="394"/>
        <v>1</v>
      </c>
      <c r="K2547" s="6">
        <f t="shared" si="391"/>
        <v>197.95613183323917</v>
      </c>
      <c r="L2547" s="6">
        <f t="shared" si="395"/>
        <v>61.214986377776583</v>
      </c>
      <c r="M2547" s="6"/>
      <c r="N2547" s="6">
        <f t="shared" si="396"/>
        <v>151.44441594533214</v>
      </c>
      <c r="O2547" s="6"/>
      <c r="P2547" s="6"/>
      <c r="Q2547" s="5">
        <f t="shared" si="392"/>
        <v>1.1708624445467386E-2</v>
      </c>
      <c r="R2547" s="5">
        <f t="shared" si="397"/>
        <v>1.1708624445466498E-2</v>
      </c>
      <c r="S2547" s="5">
        <f t="shared" si="398"/>
        <v>1.1708624445467386E-2</v>
      </c>
      <c r="T2547" s="5"/>
    </row>
    <row r="2548" spans="3:20" x14ac:dyDescent="0.2">
      <c r="C2548" s="1">
        <v>40158</v>
      </c>
      <c r="D2548" s="2">
        <v>2862.32</v>
      </c>
      <c r="E2548" s="5">
        <f t="shared" si="389"/>
        <v>3.8684244675217883E-3</v>
      </c>
      <c r="G2548" s="1">
        <f t="shared" si="390"/>
        <v>40157</v>
      </c>
      <c r="H2548" s="4">
        <f t="shared" si="393"/>
        <v>0</v>
      </c>
      <c r="I2548" s="2">
        <f t="shared" si="394"/>
        <v>0</v>
      </c>
      <c r="K2548" s="6">
        <f t="shared" si="391"/>
        <v>197.95613183323917</v>
      </c>
      <c r="L2548" s="6">
        <f t="shared" si="395"/>
        <v>61.451791928859386</v>
      </c>
      <c r="M2548" s="6"/>
      <c r="N2548" s="6">
        <f t="shared" si="396"/>
        <v>151.41412706214308</v>
      </c>
      <c r="O2548" s="6"/>
      <c r="P2548" s="6"/>
      <c r="Q2548" s="5">
        <f t="shared" si="392"/>
        <v>0</v>
      </c>
      <c r="R2548" s="5">
        <f t="shared" si="397"/>
        <v>3.8609613543929555E-3</v>
      </c>
      <c r="S2548" s="5">
        <f t="shared" si="398"/>
        <v>-2.0002000266750031E-4</v>
      </c>
      <c r="T2548" s="5"/>
    </row>
    <row r="2549" spans="3:20" x14ac:dyDescent="0.2">
      <c r="C2549" s="1">
        <v>40161</v>
      </c>
      <c r="D2549" s="2">
        <v>2885</v>
      </c>
      <c r="E2549" s="5">
        <f t="shared" si="389"/>
        <v>7.9236423600435434E-3</v>
      </c>
      <c r="G2549" s="1">
        <f t="shared" si="390"/>
        <v>40158</v>
      </c>
      <c r="H2549" s="4">
        <f t="shared" si="393"/>
        <v>0</v>
      </c>
      <c r="I2549" s="2">
        <f t="shared" si="394"/>
        <v>0</v>
      </c>
      <c r="K2549" s="6">
        <f t="shared" si="391"/>
        <v>197.95613183323917</v>
      </c>
      <c r="L2549" s="6">
        <f t="shared" si="395"/>
        <v>61.938713950487475</v>
      </c>
      <c r="M2549" s="6"/>
      <c r="N2549" s="6">
        <f t="shared" si="396"/>
        <v>151.41412706214308</v>
      </c>
      <c r="O2549" s="6"/>
      <c r="P2549" s="6"/>
      <c r="Q2549" s="5">
        <f t="shared" si="392"/>
        <v>0</v>
      </c>
      <c r="R2549" s="5">
        <f t="shared" si="397"/>
        <v>7.8924151529360387E-3</v>
      </c>
      <c r="S2549" s="5">
        <f t="shared" si="398"/>
        <v>0</v>
      </c>
      <c r="T2549" s="5"/>
    </row>
    <row r="2550" spans="3:20" x14ac:dyDescent="0.2">
      <c r="C2550" s="1">
        <v>40162</v>
      </c>
      <c r="D2550" s="2">
        <v>2888.58</v>
      </c>
      <c r="E2550" s="5">
        <f t="shared" si="389"/>
        <v>1.240901213171552E-3</v>
      </c>
      <c r="G2550" s="1">
        <f t="shared" si="390"/>
        <v>40161</v>
      </c>
      <c r="H2550" s="4">
        <f t="shared" si="393"/>
        <v>0</v>
      </c>
      <c r="I2550" s="2">
        <f t="shared" si="394"/>
        <v>0</v>
      </c>
      <c r="K2550" s="6">
        <f t="shared" si="391"/>
        <v>197.95613183323917</v>
      </c>
      <c r="L2550" s="6">
        <f t="shared" si="395"/>
        <v>62.015573775770918</v>
      </c>
      <c r="M2550" s="6"/>
      <c r="N2550" s="6">
        <f t="shared" si="396"/>
        <v>151.41412706214308</v>
      </c>
      <c r="O2550" s="6"/>
      <c r="P2550" s="6"/>
      <c r="Q2550" s="5">
        <f t="shared" si="392"/>
        <v>0</v>
      </c>
      <c r="R2550" s="5">
        <f t="shared" si="397"/>
        <v>1.2401319315973325E-3</v>
      </c>
      <c r="S2550" s="5">
        <f t="shared" si="398"/>
        <v>0</v>
      </c>
      <c r="T2550" s="5"/>
    </row>
    <row r="2551" spans="3:20" x14ac:dyDescent="0.2">
      <c r="C2551" s="1">
        <v>40163</v>
      </c>
      <c r="D2551" s="2">
        <v>2926.52</v>
      </c>
      <c r="E2551" s="5">
        <f t="shared" si="389"/>
        <v>1.3134481302231566E-2</v>
      </c>
      <c r="G2551" s="1">
        <f t="shared" si="390"/>
        <v>40162</v>
      </c>
      <c r="H2551" s="4">
        <f t="shared" si="393"/>
        <v>0</v>
      </c>
      <c r="I2551" s="2">
        <f t="shared" si="394"/>
        <v>0</v>
      </c>
      <c r="K2551" s="6">
        <f t="shared" si="391"/>
        <v>197.95613183323917</v>
      </c>
      <c r="L2551" s="6">
        <f t="shared" si="395"/>
        <v>62.830116169975945</v>
      </c>
      <c r="M2551" s="6"/>
      <c r="N2551" s="6">
        <f t="shared" si="396"/>
        <v>151.41412706214308</v>
      </c>
      <c r="O2551" s="6"/>
      <c r="P2551" s="6"/>
      <c r="Q2551" s="5">
        <f t="shared" si="392"/>
        <v>0</v>
      </c>
      <c r="R2551" s="5">
        <f t="shared" si="397"/>
        <v>1.3048971936296283E-2</v>
      </c>
      <c r="S2551" s="5">
        <f t="shared" si="398"/>
        <v>0</v>
      </c>
      <c r="T2551" s="5"/>
    </row>
    <row r="2552" spans="3:20" x14ac:dyDescent="0.2">
      <c r="C2552" s="1">
        <v>40164</v>
      </c>
      <c r="D2552" s="2">
        <v>2891.66</v>
      </c>
      <c r="E2552" s="5">
        <f t="shared" si="389"/>
        <v>-1.1911758675833457E-2</v>
      </c>
      <c r="G2552" s="1">
        <f t="shared" si="390"/>
        <v>40163</v>
      </c>
      <c r="H2552" s="4">
        <f t="shared" si="393"/>
        <v>0</v>
      </c>
      <c r="I2552" s="2">
        <f t="shared" si="394"/>
        <v>0</v>
      </c>
      <c r="K2552" s="6">
        <f t="shared" si="391"/>
        <v>197.95613183323917</v>
      </c>
      <c r="L2552" s="6">
        <f t="shared" si="395"/>
        <v>62.081698988584606</v>
      </c>
      <c r="M2552" s="6"/>
      <c r="N2552" s="6">
        <f t="shared" si="396"/>
        <v>151.41412706214308</v>
      </c>
      <c r="O2552" s="6"/>
      <c r="P2552" s="6"/>
      <c r="Q2552" s="5">
        <f t="shared" si="392"/>
        <v>0</v>
      </c>
      <c r="R2552" s="5">
        <f t="shared" si="397"/>
        <v>-1.1983272141304901E-2</v>
      </c>
      <c r="S2552" s="5">
        <f t="shared" si="398"/>
        <v>0</v>
      </c>
      <c r="T2552" s="5"/>
    </row>
    <row r="2553" spans="3:20" x14ac:dyDescent="0.2">
      <c r="C2553" s="1">
        <v>40165</v>
      </c>
      <c r="D2553" s="2">
        <v>2871.22</v>
      </c>
      <c r="E2553" s="5">
        <f t="shared" si="389"/>
        <v>-7.0686041927474378E-3</v>
      </c>
      <c r="G2553" s="1">
        <f t="shared" si="390"/>
        <v>40164</v>
      </c>
      <c r="H2553" s="4">
        <f t="shared" si="393"/>
        <v>-7.0686041927474378E-3</v>
      </c>
      <c r="I2553" s="2">
        <f t="shared" si="394"/>
        <v>1</v>
      </c>
      <c r="K2553" s="6">
        <f t="shared" si="391"/>
        <v>196.55685828978267</v>
      </c>
      <c r="L2553" s="6">
        <f t="shared" si="395"/>
        <v>61.642868030821013</v>
      </c>
      <c r="M2553" s="6"/>
      <c r="N2553" s="6">
        <f t="shared" si="396"/>
        <v>150.31377176064467</v>
      </c>
      <c r="O2553" s="6"/>
      <c r="P2553" s="6"/>
      <c r="Q2553" s="5">
        <f t="shared" si="392"/>
        <v>-7.0937051310364652E-3</v>
      </c>
      <c r="R2553" s="5">
        <f t="shared" si="397"/>
        <v>-7.0937051310364652E-3</v>
      </c>
      <c r="S2553" s="5">
        <f t="shared" si="398"/>
        <v>-7.2937251337030773E-3</v>
      </c>
      <c r="T2553" s="5"/>
    </row>
    <row r="2554" spans="3:20" x14ac:dyDescent="0.2">
      <c r="C2554" s="1">
        <v>40168</v>
      </c>
      <c r="D2554" s="2">
        <v>2926.05</v>
      </c>
      <c r="E2554" s="5">
        <f t="shared" si="389"/>
        <v>1.9096411978183625E-2</v>
      </c>
      <c r="G2554" s="1">
        <f t="shared" si="390"/>
        <v>40165</v>
      </c>
      <c r="H2554" s="4">
        <f t="shared" si="393"/>
        <v>1.9096411978183625E-2</v>
      </c>
      <c r="I2554" s="2">
        <f t="shared" si="394"/>
        <v>1</v>
      </c>
      <c r="K2554" s="6">
        <f t="shared" si="391"/>
        <v>200.3103890328218</v>
      </c>
      <c r="L2554" s="6">
        <f t="shared" si="395"/>
        <v>62.820025634254371</v>
      </c>
      <c r="M2554" s="6"/>
      <c r="N2554" s="6">
        <f t="shared" si="396"/>
        <v>153.1842254721806</v>
      </c>
      <c r="O2554" s="6"/>
      <c r="P2554" s="6"/>
      <c r="Q2554" s="5">
        <f t="shared" si="392"/>
        <v>1.8916364071299263E-2</v>
      </c>
      <c r="R2554" s="5">
        <f t="shared" si="397"/>
        <v>1.8916364071299263E-2</v>
      </c>
      <c r="S2554" s="5">
        <f t="shared" si="398"/>
        <v>1.8916364071299263E-2</v>
      </c>
      <c r="T2554" s="5"/>
    </row>
    <row r="2555" spans="3:20" x14ac:dyDescent="0.2">
      <c r="C2555" s="1">
        <v>40169</v>
      </c>
      <c r="D2555" s="2">
        <v>2945.71</v>
      </c>
      <c r="E2555" s="5">
        <f t="shared" si="389"/>
        <v>6.7189555885920791E-3</v>
      </c>
      <c r="G2555" s="1">
        <f t="shared" si="390"/>
        <v>40168</v>
      </c>
      <c r="H2555" s="4">
        <f t="shared" si="393"/>
        <v>0</v>
      </c>
      <c r="I2555" s="2">
        <f t="shared" si="394"/>
        <v>0</v>
      </c>
      <c r="K2555" s="6">
        <f t="shared" si="391"/>
        <v>200.3103890328218</v>
      </c>
      <c r="L2555" s="6">
        <f t="shared" si="395"/>
        <v>63.242110596565141</v>
      </c>
      <c r="M2555" s="6"/>
      <c r="N2555" s="6">
        <f t="shared" si="396"/>
        <v>153.15358862708618</v>
      </c>
      <c r="O2555" s="6"/>
      <c r="P2555" s="6"/>
      <c r="Q2555" s="5">
        <f t="shared" si="392"/>
        <v>0</v>
      </c>
      <c r="R2555" s="5">
        <f t="shared" si="397"/>
        <v>6.6964840073708842E-3</v>
      </c>
      <c r="S2555" s="5">
        <f t="shared" si="398"/>
        <v>-2.0002000266661213E-4</v>
      </c>
      <c r="T2555" s="5"/>
    </row>
    <row r="2556" spans="3:20" x14ac:dyDescent="0.2">
      <c r="C2556" s="1">
        <v>40170</v>
      </c>
      <c r="D2556" s="2">
        <v>2957.48</v>
      </c>
      <c r="E2556" s="5">
        <f t="shared" si="389"/>
        <v>3.9956411187795074E-3</v>
      </c>
      <c r="G2556" s="1">
        <f t="shared" si="390"/>
        <v>40169</v>
      </c>
      <c r="H2556" s="4">
        <f t="shared" si="393"/>
        <v>0</v>
      </c>
      <c r="I2556" s="2">
        <f t="shared" si="394"/>
        <v>0</v>
      </c>
      <c r="K2556" s="6">
        <f t="shared" si="391"/>
        <v>200.3103890328218</v>
      </c>
      <c r="L2556" s="6">
        <f t="shared" si="395"/>
        <v>63.494803374103185</v>
      </c>
      <c r="M2556" s="6"/>
      <c r="N2556" s="6">
        <f t="shared" si="396"/>
        <v>153.15358862708618</v>
      </c>
      <c r="O2556" s="6"/>
      <c r="P2556" s="6"/>
      <c r="Q2556" s="5">
        <f t="shared" si="392"/>
        <v>0</v>
      </c>
      <c r="R2556" s="5">
        <f t="shared" si="397"/>
        <v>3.9876797449531765E-3</v>
      </c>
      <c r="S2556" s="5">
        <f t="shared" si="398"/>
        <v>0</v>
      </c>
      <c r="T2556" s="5"/>
    </row>
    <row r="2557" spans="3:20" x14ac:dyDescent="0.2">
      <c r="C2557" s="1">
        <v>40171</v>
      </c>
      <c r="D2557" s="2">
        <v>2957.03</v>
      </c>
      <c r="E2557" s="5">
        <f t="shared" si="389"/>
        <v>-1.5215656572481237E-4</v>
      </c>
      <c r="G2557" s="1">
        <f t="shared" si="390"/>
        <v>40170</v>
      </c>
      <c r="H2557" s="4">
        <f t="shared" si="393"/>
        <v>0</v>
      </c>
      <c r="I2557" s="2">
        <f t="shared" si="394"/>
        <v>0</v>
      </c>
      <c r="K2557" s="6">
        <f t="shared" si="391"/>
        <v>200.3103890328218</v>
      </c>
      <c r="L2557" s="6">
        <f t="shared" si="395"/>
        <v>63.485142222880413</v>
      </c>
      <c r="M2557" s="6"/>
      <c r="N2557" s="6">
        <f t="shared" si="396"/>
        <v>153.15358862708618</v>
      </c>
      <c r="O2557" s="6"/>
      <c r="P2557" s="6"/>
      <c r="Q2557" s="5">
        <f t="shared" si="392"/>
        <v>0</v>
      </c>
      <c r="R2557" s="5">
        <f t="shared" si="397"/>
        <v>-1.5216814270946344E-4</v>
      </c>
      <c r="S2557" s="5">
        <f t="shared" si="398"/>
        <v>0</v>
      </c>
      <c r="T2557" s="5"/>
    </row>
    <row r="2558" spans="3:20" x14ac:dyDescent="0.2">
      <c r="C2558" s="1">
        <v>40175</v>
      </c>
      <c r="D2558" s="2">
        <v>2982.42</v>
      </c>
      <c r="E2558" s="5">
        <f t="shared" si="389"/>
        <v>8.5863180285623997E-3</v>
      </c>
      <c r="G2558" s="1">
        <f t="shared" si="390"/>
        <v>40171</v>
      </c>
      <c r="H2558" s="4">
        <f t="shared" si="393"/>
        <v>8.5863180285623997E-3</v>
      </c>
      <c r="I2558" s="2">
        <f t="shared" si="394"/>
        <v>1</v>
      </c>
      <c r="K2558" s="6">
        <f t="shared" si="391"/>
        <v>202.03031773748265</v>
      </c>
      <c r="L2558" s="6">
        <f t="shared" si="395"/>
        <v>64.03024584409458</v>
      </c>
      <c r="M2558" s="6"/>
      <c r="N2558" s="6">
        <f t="shared" si="396"/>
        <v>154.43772032344469</v>
      </c>
      <c r="O2558" s="6"/>
      <c r="P2558" s="6"/>
      <c r="Q2558" s="5">
        <f t="shared" si="392"/>
        <v>8.5496652587044863E-3</v>
      </c>
      <c r="R2558" s="5">
        <f t="shared" si="397"/>
        <v>8.5496652587044863E-3</v>
      </c>
      <c r="S2558" s="5">
        <f t="shared" si="398"/>
        <v>8.349645256036986E-3</v>
      </c>
      <c r="T2558" s="5"/>
    </row>
    <row r="2559" spans="3:20" x14ac:dyDescent="0.2">
      <c r="C2559" s="1">
        <v>40176</v>
      </c>
      <c r="D2559" s="2">
        <v>2992.08</v>
      </c>
      <c r="E2559" s="5">
        <f t="shared" si="389"/>
        <v>3.2389804252921637E-3</v>
      </c>
      <c r="G2559" s="1">
        <f t="shared" si="390"/>
        <v>40175</v>
      </c>
      <c r="H2559" s="4">
        <f t="shared" si="393"/>
        <v>0</v>
      </c>
      <c r="I2559" s="2">
        <f t="shared" si="394"/>
        <v>0</v>
      </c>
      <c r="K2559" s="6">
        <f t="shared" si="391"/>
        <v>202.03031773748265</v>
      </c>
      <c r="L2559" s="6">
        <f t="shared" si="395"/>
        <v>64.237638557010243</v>
      </c>
      <c r="M2559" s="6"/>
      <c r="N2559" s="6">
        <f t="shared" si="396"/>
        <v>154.40683277938001</v>
      </c>
      <c r="O2559" s="6"/>
      <c r="P2559" s="6"/>
      <c r="Q2559" s="5">
        <f t="shared" si="392"/>
        <v>0</v>
      </c>
      <c r="R2559" s="5">
        <f t="shared" si="397"/>
        <v>3.2337462274591999E-3</v>
      </c>
      <c r="S2559" s="5">
        <f t="shared" si="398"/>
        <v>-2.0002000266661213E-4</v>
      </c>
      <c r="T2559" s="5"/>
    </row>
    <row r="2560" spans="3:20" x14ac:dyDescent="0.2">
      <c r="C2560" s="1">
        <v>40177</v>
      </c>
      <c r="D2560" s="2">
        <v>2966.24</v>
      </c>
      <c r="E2560" s="5">
        <f t="shared" si="389"/>
        <v>-8.6361327237240142E-3</v>
      </c>
      <c r="G2560" s="1">
        <f t="shared" si="390"/>
        <v>40176</v>
      </c>
      <c r="H2560" s="4">
        <f t="shared" si="393"/>
        <v>0</v>
      </c>
      <c r="I2560" s="2">
        <f t="shared" si="394"/>
        <v>0</v>
      </c>
      <c r="K2560" s="6">
        <f t="shared" si="391"/>
        <v>202.03031773748265</v>
      </c>
      <c r="L2560" s="6">
        <f t="shared" si="395"/>
        <v>63.682873784573296</v>
      </c>
      <c r="M2560" s="6"/>
      <c r="N2560" s="6">
        <f t="shared" si="396"/>
        <v>154.40683277938001</v>
      </c>
      <c r="O2560" s="6"/>
      <c r="P2560" s="6"/>
      <c r="Q2560" s="5">
        <f t="shared" si="392"/>
        <v>0</v>
      </c>
      <c r="R2560" s="5">
        <f t="shared" si="397"/>
        <v>-8.6736402205476182E-3</v>
      </c>
      <c r="S2560" s="5">
        <f t="shared" si="398"/>
        <v>0</v>
      </c>
      <c r="T2560" s="5"/>
    </row>
    <row r="2561" spans="3:20" x14ac:dyDescent="0.2">
      <c r="C2561" s="1">
        <v>40178</v>
      </c>
      <c r="D2561" s="2">
        <v>2964.96</v>
      </c>
      <c r="E2561" s="5">
        <f t="shared" si="389"/>
        <v>-4.3152273585405948E-4</v>
      </c>
      <c r="G2561" s="1">
        <f t="shared" si="390"/>
        <v>40177</v>
      </c>
      <c r="H2561" s="4">
        <f t="shared" si="393"/>
        <v>-4.3152273585405948E-4</v>
      </c>
      <c r="I2561" s="2">
        <f t="shared" si="394"/>
        <v>1</v>
      </c>
      <c r="K2561" s="6">
        <f t="shared" si="391"/>
        <v>201.94313706204713</v>
      </c>
      <c r="L2561" s="6">
        <f t="shared" si="395"/>
        <v>63.655393176650733</v>
      </c>
      <c r="M2561" s="6"/>
      <c r="N2561" s="6">
        <f t="shared" si="396"/>
        <v>154.30933467992043</v>
      </c>
      <c r="O2561" s="6"/>
      <c r="P2561" s="6"/>
      <c r="Q2561" s="5">
        <f t="shared" si="392"/>
        <v>-4.3161586858353473E-4</v>
      </c>
      <c r="R2561" s="5">
        <f t="shared" si="397"/>
        <v>-4.3161586858353473E-4</v>
      </c>
      <c r="S2561" s="5">
        <f t="shared" si="398"/>
        <v>-6.3163587125014686E-4</v>
      </c>
      <c r="T2561" s="5"/>
    </row>
    <row r="2562" spans="3:20" x14ac:dyDescent="0.2">
      <c r="C2562" s="1">
        <v>40182</v>
      </c>
      <c r="D2562" s="2">
        <v>3017.8</v>
      </c>
      <c r="E2562" s="5">
        <f t="shared" si="389"/>
        <v>1.7821488316874474E-2</v>
      </c>
      <c r="G2562" s="1">
        <f t="shared" si="390"/>
        <v>40178</v>
      </c>
      <c r="H2562" s="4">
        <f t="shared" si="393"/>
        <v>1.7821488316874474E-2</v>
      </c>
      <c r="I2562" s="2">
        <f t="shared" si="394"/>
        <v>1</v>
      </c>
      <c r="K2562" s="6">
        <f t="shared" si="391"/>
        <v>205.5420643198714</v>
      </c>
      <c r="L2562" s="6">
        <f t="shared" si="395"/>
        <v>64.789827022454475</v>
      </c>
      <c r="M2562" s="6"/>
      <c r="N2562" s="6">
        <f t="shared" si="396"/>
        <v>157.05935668510332</v>
      </c>
      <c r="O2562" s="6"/>
      <c r="P2562" s="6"/>
      <c r="Q2562" s="5">
        <f t="shared" si="392"/>
        <v>1.766454746385282E-2</v>
      </c>
      <c r="R2562" s="5">
        <f t="shared" si="397"/>
        <v>1.766454746385282E-2</v>
      </c>
      <c r="S2562" s="5">
        <f t="shared" si="398"/>
        <v>1.7664547463851932E-2</v>
      </c>
      <c r="T2562" s="5"/>
    </row>
    <row r="2563" spans="3:20" x14ac:dyDescent="0.2">
      <c r="C2563" s="1">
        <v>40183</v>
      </c>
      <c r="D2563" s="2">
        <v>3012.36</v>
      </c>
      <c r="E2563" s="5">
        <f t="shared" si="389"/>
        <v>-1.8026376830804077E-3</v>
      </c>
      <c r="G2563" s="1">
        <f t="shared" si="390"/>
        <v>40182</v>
      </c>
      <c r="H2563" s="4">
        <f t="shared" si="393"/>
        <v>0</v>
      </c>
      <c r="I2563" s="2">
        <f t="shared" si="394"/>
        <v>0</v>
      </c>
      <c r="K2563" s="6">
        <f t="shared" si="391"/>
        <v>205.5420643198714</v>
      </c>
      <c r="L2563" s="6">
        <f t="shared" si="395"/>
        <v>64.673034438783532</v>
      </c>
      <c r="M2563" s="6"/>
      <c r="N2563" s="6">
        <f t="shared" si="396"/>
        <v>157.02794481376631</v>
      </c>
      <c r="O2563" s="6"/>
      <c r="P2563" s="6"/>
      <c r="Q2563" s="5">
        <f t="shared" si="392"/>
        <v>0</v>
      </c>
      <c r="R2563" s="5">
        <f t="shared" si="397"/>
        <v>-1.804264389591026E-3</v>
      </c>
      <c r="S2563" s="5">
        <f t="shared" si="398"/>
        <v>-2.0002000266661213E-4</v>
      </c>
      <c r="T2563" s="5"/>
    </row>
    <row r="2564" spans="3:20" x14ac:dyDescent="0.2">
      <c r="C2564" s="1">
        <v>40184</v>
      </c>
      <c r="D2564" s="2">
        <v>3009.66</v>
      </c>
      <c r="E2564" s="5">
        <f t="shared" si="389"/>
        <v>-8.9630721427726861E-4</v>
      </c>
      <c r="G2564" s="1">
        <f t="shared" si="390"/>
        <v>40183</v>
      </c>
      <c r="H2564" s="4">
        <f t="shared" si="393"/>
        <v>-8.9630721427726861E-4</v>
      </c>
      <c r="I2564" s="2">
        <f t="shared" si="394"/>
        <v>1</v>
      </c>
      <c r="K2564" s="6">
        <f t="shared" si="391"/>
        <v>205.35783548478406</v>
      </c>
      <c r="L2564" s="6">
        <f t="shared" si="395"/>
        <v>64.615067531446854</v>
      </c>
      <c r="M2564" s="6"/>
      <c r="N2564" s="6">
        <f t="shared" si="396"/>
        <v>156.8558220940798</v>
      </c>
      <c r="O2564" s="6"/>
      <c r="P2564" s="6"/>
      <c r="Q2564" s="5">
        <f t="shared" si="392"/>
        <v>-8.967091377707348E-4</v>
      </c>
      <c r="R2564" s="5">
        <f t="shared" si="397"/>
        <v>-8.967091377707348E-4</v>
      </c>
      <c r="S2564" s="5">
        <f t="shared" si="398"/>
        <v>-1.0967291404382351E-3</v>
      </c>
      <c r="T2564" s="5"/>
    </row>
    <row r="2565" spans="3:20" x14ac:dyDescent="0.2">
      <c r="C2565" s="1">
        <v>40185</v>
      </c>
      <c r="D2565" s="2">
        <v>3007.34</v>
      </c>
      <c r="E2565" s="5">
        <f t="shared" si="389"/>
        <v>-7.7085119249340763E-4</v>
      </c>
      <c r="G2565" s="1">
        <f t="shared" si="390"/>
        <v>40184</v>
      </c>
      <c r="H2565" s="4">
        <f t="shared" si="393"/>
        <v>-7.7085119249340763E-4</v>
      </c>
      <c r="I2565" s="2">
        <f t="shared" si="394"/>
        <v>1</v>
      </c>
      <c r="K2565" s="6">
        <f t="shared" si="391"/>
        <v>205.19953515241275</v>
      </c>
      <c r="L2565" s="6">
        <f t="shared" si="395"/>
        <v>64.565258929587202</v>
      </c>
      <c r="M2565" s="6"/>
      <c r="N2565" s="6">
        <f t="shared" si="396"/>
        <v>156.73490959656905</v>
      </c>
      <c r="O2565" s="6"/>
      <c r="P2565" s="6"/>
      <c r="Q2565" s="5">
        <f t="shared" si="392"/>
        <v>-7.7114845104553353E-4</v>
      </c>
      <c r="R2565" s="5">
        <f t="shared" si="397"/>
        <v>-7.7114845104464536E-4</v>
      </c>
      <c r="S2565" s="5">
        <f t="shared" si="398"/>
        <v>-7.7114845104553353E-4</v>
      </c>
      <c r="T2565" s="5"/>
    </row>
    <row r="2566" spans="3:20" x14ac:dyDescent="0.2">
      <c r="C2566" s="1">
        <v>40186</v>
      </c>
      <c r="D2566" s="2">
        <v>3017.85</v>
      </c>
      <c r="E2566" s="5">
        <f t="shared" si="389"/>
        <v>3.4947827648352907E-3</v>
      </c>
      <c r="G2566" s="1">
        <f t="shared" si="390"/>
        <v>40185</v>
      </c>
      <c r="H2566" s="4">
        <f t="shared" si="393"/>
        <v>3.4947827648352907E-3</v>
      </c>
      <c r="I2566" s="2">
        <f t="shared" si="394"/>
        <v>1</v>
      </c>
      <c r="K2566" s="6">
        <f t="shared" si="391"/>
        <v>205.91666295121561</v>
      </c>
      <c r="L2566" s="6">
        <f t="shared" si="395"/>
        <v>64.790900483701449</v>
      </c>
      <c r="M2566" s="6"/>
      <c r="N2566" s="6">
        <f t="shared" si="396"/>
        <v>157.28266405727516</v>
      </c>
      <c r="O2566" s="6"/>
      <c r="P2566" s="6"/>
      <c r="Q2566" s="5">
        <f t="shared" si="392"/>
        <v>3.4886902022108757E-3</v>
      </c>
      <c r="R2566" s="5">
        <f t="shared" si="397"/>
        <v>3.4886902022099875E-3</v>
      </c>
      <c r="S2566" s="5">
        <f t="shared" si="398"/>
        <v>3.4886902022108757E-3</v>
      </c>
      <c r="T2566" s="5"/>
    </row>
    <row r="2567" spans="3:20" x14ac:dyDescent="0.2">
      <c r="C2567" s="1">
        <v>40189</v>
      </c>
      <c r="D2567" s="2">
        <v>3010.24</v>
      </c>
      <c r="E2567" s="5">
        <f t="shared" ref="E2567:E2630" si="399">(D2567-D2566)/D2566</f>
        <v>-2.5216627731663695E-3</v>
      </c>
      <c r="G2567" s="1">
        <f t="shared" ref="G2567:G2630" si="400">C2566</f>
        <v>40186</v>
      </c>
      <c r="H2567" s="4">
        <f t="shared" si="393"/>
        <v>0</v>
      </c>
      <c r="I2567" s="2">
        <f t="shared" si="394"/>
        <v>0</v>
      </c>
      <c r="K2567" s="6">
        <f t="shared" ref="K2567:K2630" si="401">K2566*(1+H2567)</f>
        <v>205.91666295121561</v>
      </c>
      <c r="L2567" s="6">
        <f t="shared" si="395"/>
        <v>64.627519681911778</v>
      </c>
      <c r="M2567" s="6"/>
      <c r="N2567" s="6">
        <f t="shared" si="396"/>
        <v>157.25120752446369</v>
      </c>
      <c r="O2567" s="6"/>
      <c r="P2567" s="6"/>
      <c r="Q2567" s="5">
        <f t="shared" ref="Q2567:Q2630" si="402">LN(K2567)-LN(K2566)</f>
        <v>0</v>
      </c>
      <c r="R2567" s="5">
        <f t="shared" si="397"/>
        <v>-2.524847519767448E-3</v>
      </c>
      <c r="S2567" s="5">
        <f t="shared" si="398"/>
        <v>-2.0002000266661213E-4</v>
      </c>
      <c r="T2567" s="5"/>
    </row>
    <row r="2568" spans="3:20" x14ac:dyDescent="0.2">
      <c r="C2568" s="1">
        <v>40190</v>
      </c>
      <c r="D2568" s="2">
        <v>2976.89</v>
      </c>
      <c r="E2568" s="5">
        <f t="shared" si="399"/>
        <v>-1.1078850855745693E-2</v>
      </c>
      <c r="G2568" s="1">
        <f t="shared" si="400"/>
        <v>40189</v>
      </c>
      <c r="H2568" s="4">
        <f t="shared" ref="H2568:H2631" si="403">IF(E2567&lt;0, E2568,0)</f>
        <v>-1.1078850855745693E-2</v>
      </c>
      <c r="I2568" s="2">
        <f t="shared" ref="I2568:I2631" si="404">IF(E2567&lt;0,1,0)</f>
        <v>1</v>
      </c>
      <c r="K2568" s="6">
        <f t="shared" si="401"/>
        <v>203.63534295366625</v>
      </c>
      <c r="L2568" s="6">
        <f t="shared" ref="L2568:L2631" si="405">(L2567*(1+E2568))</f>
        <v>63.911521030179109</v>
      </c>
      <c r="M2568" s="6"/>
      <c r="N2568" s="6">
        <f t="shared" ref="N2568:N2631" si="406">IF(I2567&lt;&gt;I2568,N2567*(1+H2568)*(1-$O$3),N2567*(1+H2568))</f>
        <v>155.47794304044436</v>
      </c>
      <c r="O2568" s="6"/>
      <c r="P2568" s="6"/>
      <c r="Q2568" s="5">
        <f t="shared" si="402"/>
        <v>-1.1140678400090032E-2</v>
      </c>
      <c r="R2568" s="5">
        <f t="shared" ref="R2568:R2631" si="407">LN(L2568)-LN(L2567)</f>
        <v>-1.114067840009092E-2</v>
      </c>
      <c r="S2568" s="5">
        <f t="shared" ref="S2568:S2631" si="408">LN(N2568)-LN(N2567)</f>
        <v>-1.1340698402757532E-2</v>
      </c>
      <c r="T2568" s="5"/>
    </row>
    <row r="2569" spans="3:20" x14ac:dyDescent="0.2">
      <c r="C2569" s="1">
        <v>40191</v>
      </c>
      <c r="D2569" s="2">
        <v>2978.41</v>
      </c>
      <c r="E2569" s="5">
        <f t="shared" si="399"/>
        <v>5.1059998857867837E-4</v>
      </c>
      <c r="G2569" s="1">
        <f t="shared" si="400"/>
        <v>40190</v>
      </c>
      <c r="H2569" s="4">
        <f t="shared" si="403"/>
        <v>5.1059998857867837E-4</v>
      </c>
      <c r="I2569" s="2">
        <f t="shared" si="404"/>
        <v>1</v>
      </c>
      <c r="K2569" s="6">
        <f t="shared" si="401"/>
        <v>203.7393191574526</v>
      </c>
      <c r="L2569" s="6">
        <f t="shared" si="405"/>
        <v>63.944154252087159</v>
      </c>
      <c r="M2569" s="6"/>
      <c r="N2569" s="6">
        <f t="shared" si="406"/>
        <v>155.55733007638503</v>
      </c>
      <c r="O2569" s="6"/>
      <c r="P2569" s="6"/>
      <c r="Q2569" s="5">
        <f t="shared" si="402"/>
        <v>5.1046967676082744E-4</v>
      </c>
      <c r="R2569" s="5">
        <f t="shared" si="407"/>
        <v>5.1046967676082744E-4</v>
      </c>
      <c r="S2569" s="5">
        <f t="shared" si="408"/>
        <v>5.1046967676082744E-4</v>
      </c>
      <c r="T2569" s="5"/>
    </row>
    <row r="2570" spans="3:20" x14ac:dyDescent="0.2">
      <c r="C2570" s="1">
        <v>40192</v>
      </c>
      <c r="D2570" s="2">
        <v>2989.71</v>
      </c>
      <c r="E2570" s="5">
        <f t="shared" si="399"/>
        <v>3.793970608479082E-3</v>
      </c>
      <c r="G2570" s="1">
        <f t="shared" si="400"/>
        <v>40191</v>
      </c>
      <c r="H2570" s="4">
        <f t="shared" si="403"/>
        <v>0</v>
      </c>
      <c r="I2570" s="2">
        <f t="shared" si="404"/>
        <v>0</v>
      </c>
      <c r="K2570" s="6">
        <f t="shared" si="401"/>
        <v>203.7393191574526</v>
      </c>
      <c r="L2570" s="6">
        <f t="shared" si="405"/>
        <v>64.18675649390363</v>
      </c>
      <c r="M2570" s="6"/>
      <c r="N2570" s="6">
        <f t="shared" si="406"/>
        <v>155.52621861036977</v>
      </c>
      <c r="O2570" s="6"/>
      <c r="P2570" s="6"/>
      <c r="Q2570" s="5">
        <f t="shared" si="402"/>
        <v>0</v>
      </c>
      <c r="R2570" s="5">
        <f t="shared" si="407"/>
        <v>3.7867916540887947E-3</v>
      </c>
      <c r="S2570" s="5">
        <f t="shared" si="408"/>
        <v>-2.0002000266661213E-4</v>
      </c>
      <c r="T2570" s="5"/>
    </row>
    <row r="2571" spans="3:20" x14ac:dyDescent="0.2">
      <c r="C2571" s="1">
        <v>40193</v>
      </c>
      <c r="D2571" s="2">
        <v>2940.25</v>
      </c>
      <c r="E2571" s="5">
        <f t="shared" si="399"/>
        <v>-1.6543410564904302E-2</v>
      </c>
      <c r="G2571" s="1">
        <f t="shared" si="400"/>
        <v>40192</v>
      </c>
      <c r="H2571" s="4">
        <f t="shared" si="403"/>
        <v>0</v>
      </c>
      <c r="I2571" s="2">
        <f t="shared" si="404"/>
        <v>0</v>
      </c>
      <c r="K2571" s="6">
        <f t="shared" si="401"/>
        <v>203.7393191574526</v>
      </c>
      <c r="L2571" s="6">
        <f t="shared" si="405"/>
        <v>63.124888628395446</v>
      </c>
      <c r="M2571" s="6"/>
      <c r="N2571" s="6">
        <f t="shared" si="406"/>
        <v>155.52621861036977</v>
      </c>
      <c r="O2571" s="6"/>
      <c r="P2571" s="6"/>
      <c r="Q2571" s="5">
        <f t="shared" si="402"/>
        <v>0</v>
      </c>
      <c r="R2571" s="5">
        <f t="shared" si="407"/>
        <v>-1.6681780983200056E-2</v>
      </c>
      <c r="S2571" s="5">
        <f t="shared" si="408"/>
        <v>0</v>
      </c>
      <c r="T2571" s="5"/>
    </row>
    <row r="2572" spans="3:20" x14ac:dyDescent="0.2">
      <c r="C2572" s="1">
        <v>40196</v>
      </c>
      <c r="D2572" s="2">
        <v>2957.87</v>
      </c>
      <c r="E2572" s="5">
        <f t="shared" si="399"/>
        <v>5.9926876966243997E-3</v>
      </c>
      <c r="G2572" s="1">
        <f t="shared" si="400"/>
        <v>40193</v>
      </c>
      <c r="H2572" s="4">
        <f t="shared" si="403"/>
        <v>5.9926876966243997E-3</v>
      </c>
      <c r="I2572" s="2">
        <f t="shared" si="404"/>
        <v>1</v>
      </c>
      <c r="K2572" s="6">
        <f t="shared" si="401"/>
        <v>204.96026526868607</v>
      </c>
      <c r="L2572" s="6">
        <f t="shared" si="405"/>
        <v>63.503176371829611</v>
      </c>
      <c r="M2572" s="6"/>
      <c r="N2572" s="6">
        <f t="shared" si="406"/>
        <v>156.42694701940522</v>
      </c>
      <c r="O2572" s="6"/>
      <c r="P2572" s="6"/>
      <c r="Q2572" s="5">
        <f t="shared" si="402"/>
        <v>5.9748029599022701E-3</v>
      </c>
      <c r="R2572" s="5">
        <f t="shared" si="407"/>
        <v>5.9748029599022701E-3</v>
      </c>
      <c r="S2572" s="5">
        <f t="shared" si="408"/>
        <v>5.7747829572347698E-3</v>
      </c>
      <c r="T2572" s="5"/>
    </row>
    <row r="2573" spans="3:20" x14ac:dyDescent="0.2">
      <c r="C2573" s="1">
        <v>40197</v>
      </c>
      <c r="D2573" s="2">
        <v>2984.82</v>
      </c>
      <c r="E2573" s="5">
        <f t="shared" si="399"/>
        <v>9.111286162001804E-3</v>
      </c>
      <c r="G2573" s="1">
        <f t="shared" si="400"/>
        <v>40196</v>
      </c>
      <c r="H2573" s="4">
        <f t="shared" si="403"/>
        <v>0</v>
      </c>
      <c r="I2573" s="2">
        <f t="shared" si="404"/>
        <v>0</v>
      </c>
      <c r="K2573" s="6">
        <f t="shared" si="401"/>
        <v>204.96026526868607</v>
      </c>
      <c r="L2573" s="6">
        <f t="shared" si="405"/>
        <v>64.081771983949423</v>
      </c>
      <c r="M2573" s="6"/>
      <c r="N2573" s="6">
        <f t="shared" si="406"/>
        <v>156.39566163000134</v>
      </c>
      <c r="O2573" s="6"/>
      <c r="P2573" s="6"/>
      <c r="Q2573" s="5">
        <f t="shared" si="402"/>
        <v>0</v>
      </c>
      <c r="R2573" s="5">
        <f t="shared" si="407"/>
        <v>9.0700288099077042E-3</v>
      </c>
      <c r="S2573" s="5">
        <f t="shared" si="408"/>
        <v>-2.0002000266661213E-4</v>
      </c>
      <c r="T2573" s="5"/>
    </row>
    <row r="2574" spans="3:20" x14ac:dyDescent="0.2">
      <c r="C2574" s="1">
        <v>40198</v>
      </c>
      <c r="D2574" s="2">
        <v>2914.6</v>
      </c>
      <c r="E2574" s="5">
        <f t="shared" si="399"/>
        <v>-2.3525706742785243E-2</v>
      </c>
      <c r="G2574" s="1">
        <f t="shared" si="400"/>
        <v>40197</v>
      </c>
      <c r="H2574" s="4">
        <f t="shared" si="403"/>
        <v>0</v>
      </c>
      <c r="I2574" s="2">
        <f t="shared" si="404"/>
        <v>0</v>
      </c>
      <c r="K2574" s="6">
        <f t="shared" si="401"/>
        <v>204.96026526868607</v>
      </c>
      <c r="L2574" s="6">
        <f t="shared" si="405"/>
        <v>62.574203008696998</v>
      </c>
      <c r="M2574" s="6"/>
      <c r="N2574" s="6">
        <f t="shared" si="406"/>
        <v>156.39566163000134</v>
      </c>
      <c r="O2574" s="6"/>
      <c r="P2574" s="6"/>
      <c r="Q2574" s="5">
        <f t="shared" si="402"/>
        <v>0</v>
      </c>
      <c r="R2574" s="5">
        <f t="shared" si="407"/>
        <v>-2.3806854401359878E-2</v>
      </c>
      <c r="S2574" s="5">
        <f t="shared" si="408"/>
        <v>0</v>
      </c>
      <c r="T2574" s="5"/>
    </row>
    <row r="2575" spans="3:20" x14ac:dyDescent="0.2">
      <c r="C2575" s="1">
        <v>40199</v>
      </c>
      <c r="D2575" s="2">
        <v>2863.25</v>
      </c>
      <c r="E2575" s="5">
        <f t="shared" si="399"/>
        <v>-1.7618198037466518E-2</v>
      </c>
      <c r="G2575" s="1">
        <f t="shared" si="400"/>
        <v>40198</v>
      </c>
      <c r="H2575" s="4">
        <f t="shared" si="403"/>
        <v>-1.7618198037466518E-2</v>
      </c>
      <c r="I2575" s="2">
        <f t="shared" si="404"/>
        <v>1</v>
      </c>
      <c r="K2575" s="6">
        <f t="shared" si="401"/>
        <v>201.34923472537068</v>
      </c>
      <c r="L2575" s="6">
        <f t="shared" si="405"/>
        <v>61.47175830805314</v>
      </c>
      <c r="M2575" s="6"/>
      <c r="N2575" s="6">
        <f t="shared" si="406"/>
        <v>153.60952384082515</v>
      </c>
      <c r="O2575" s="6"/>
      <c r="P2575" s="6"/>
      <c r="Q2575" s="5">
        <f t="shared" si="402"/>
        <v>-1.7775245821771257E-2</v>
      </c>
      <c r="R2575" s="5">
        <f t="shared" si="407"/>
        <v>-1.7775245821770369E-2</v>
      </c>
      <c r="S2575" s="5">
        <f t="shared" si="408"/>
        <v>-1.7975265824437869E-2</v>
      </c>
      <c r="T2575" s="5"/>
    </row>
    <row r="2576" spans="3:20" x14ac:dyDescent="0.2">
      <c r="C2576" s="1">
        <v>40200</v>
      </c>
      <c r="D2576" s="2">
        <v>2836.8</v>
      </c>
      <c r="E2576" s="5">
        <f t="shared" si="399"/>
        <v>-9.237754300183294E-3</v>
      </c>
      <c r="G2576" s="1">
        <f t="shared" si="400"/>
        <v>40199</v>
      </c>
      <c r="H2576" s="4">
        <f t="shared" si="403"/>
        <v>-9.237754300183294E-3</v>
      </c>
      <c r="I2576" s="2">
        <f t="shared" si="404"/>
        <v>1</v>
      </c>
      <c r="K2576" s="6">
        <f t="shared" si="401"/>
        <v>199.48921996644779</v>
      </c>
      <c r="L2576" s="6">
        <f t="shared" si="405"/>
        <v>60.903897308403096</v>
      </c>
      <c r="M2576" s="6"/>
      <c r="N2576" s="6">
        <f t="shared" si="406"/>
        <v>152.19051680141547</v>
      </c>
      <c r="O2576" s="6"/>
      <c r="P2576" s="6"/>
      <c r="Q2576" s="5">
        <f t="shared" si="402"/>
        <v>-9.2806869578820894E-3</v>
      </c>
      <c r="R2576" s="5">
        <f t="shared" si="407"/>
        <v>-9.2806869578820894E-3</v>
      </c>
      <c r="S2576" s="5">
        <f t="shared" si="408"/>
        <v>-9.2806869578820894E-3</v>
      </c>
      <c r="T2576" s="5"/>
    </row>
    <row r="2577" spans="3:20" x14ac:dyDescent="0.2">
      <c r="C2577" s="1">
        <v>40203</v>
      </c>
      <c r="D2577" s="2">
        <v>2807.3</v>
      </c>
      <c r="E2577" s="5">
        <f t="shared" si="399"/>
        <v>-1.0399041173152847E-2</v>
      </c>
      <c r="G2577" s="1">
        <f t="shared" si="400"/>
        <v>40200</v>
      </c>
      <c r="H2577" s="4">
        <f t="shared" si="403"/>
        <v>-1.0399041173152847E-2</v>
      </c>
      <c r="I2577" s="2">
        <f t="shared" si="404"/>
        <v>1</v>
      </c>
      <c r="K2577" s="6">
        <f t="shared" si="401"/>
        <v>197.41472335441657</v>
      </c>
      <c r="L2577" s="6">
        <f t="shared" si="405"/>
        <v>60.270555172687537</v>
      </c>
      <c r="M2577" s="6"/>
      <c r="N2577" s="6">
        <f t="shared" si="406"/>
        <v>150.60788135103414</v>
      </c>
      <c r="O2577" s="6"/>
      <c r="P2577" s="6"/>
      <c r="Q2577" s="5">
        <f t="shared" si="402"/>
        <v>-1.0453489000885163E-2</v>
      </c>
      <c r="R2577" s="5">
        <f t="shared" si="407"/>
        <v>-1.0453489000885163E-2</v>
      </c>
      <c r="S2577" s="5">
        <f t="shared" si="408"/>
        <v>-1.0453489000885163E-2</v>
      </c>
      <c r="T2577" s="5"/>
    </row>
    <row r="2578" spans="3:20" x14ac:dyDescent="0.2">
      <c r="C2578" s="1">
        <v>40204</v>
      </c>
      <c r="D2578" s="2">
        <v>2827.74</v>
      </c>
      <c r="E2578" s="5">
        <f t="shared" si="399"/>
        <v>7.2810173476292516E-3</v>
      </c>
      <c r="G2578" s="1">
        <f t="shared" si="400"/>
        <v>40203</v>
      </c>
      <c r="H2578" s="4">
        <f t="shared" si="403"/>
        <v>7.2810173476292516E-3</v>
      </c>
      <c r="I2578" s="2">
        <f t="shared" si="404"/>
        <v>1</v>
      </c>
      <c r="K2578" s="6">
        <f t="shared" si="401"/>
        <v>198.8521033798375</v>
      </c>
      <c r="L2578" s="6">
        <f t="shared" si="405"/>
        <v>60.709386130451115</v>
      </c>
      <c r="M2578" s="6"/>
      <c r="N2578" s="6">
        <f t="shared" si="406"/>
        <v>151.70445994784069</v>
      </c>
      <c r="O2578" s="6"/>
      <c r="P2578" s="6"/>
      <c r="Q2578" s="5">
        <f t="shared" si="402"/>
        <v>7.2546387056648953E-3</v>
      </c>
      <c r="R2578" s="5">
        <f t="shared" si="407"/>
        <v>7.2546387056648953E-3</v>
      </c>
      <c r="S2578" s="5">
        <f t="shared" si="408"/>
        <v>7.2546387056640071E-3</v>
      </c>
      <c r="T2578" s="5"/>
    </row>
    <row r="2579" spans="3:20" x14ac:dyDescent="0.2">
      <c r="C2579" s="1">
        <v>40205</v>
      </c>
      <c r="D2579" s="2">
        <v>2787.4</v>
      </c>
      <c r="E2579" s="5">
        <f t="shared" si="399"/>
        <v>-1.4265809444998371E-2</v>
      </c>
      <c r="G2579" s="1">
        <f t="shared" si="400"/>
        <v>40204</v>
      </c>
      <c r="H2579" s="4">
        <f t="shared" si="403"/>
        <v>0</v>
      </c>
      <c r="I2579" s="2">
        <f t="shared" si="404"/>
        <v>0</v>
      </c>
      <c r="K2579" s="6">
        <f t="shared" si="401"/>
        <v>198.8521033798375</v>
      </c>
      <c r="L2579" s="6">
        <f t="shared" si="405"/>
        <v>59.843317596391273</v>
      </c>
      <c r="M2579" s="6"/>
      <c r="N2579" s="6">
        <f t="shared" si="406"/>
        <v>151.67411905585112</v>
      </c>
      <c r="O2579" s="6"/>
      <c r="P2579" s="6"/>
      <c r="Q2579" s="5">
        <f t="shared" si="402"/>
        <v>0</v>
      </c>
      <c r="R2579" s="5">
        <f t="shared" si="407"/>
        <v>-1.4368544339314226E-2</v>
      </c>
      <c r="S2579" s="5">
        <f t="shared" si="408"/>
        <v>-2.0002000266661213E-4</v>
      </c>
      <c r="T2579" s="5"/>
    </row>
    <row r="2580" spans="3:20" x14ac:dyDescent="0.2">
      <c r="C2580" s="1">
        <v>40206</v>
      </c>
      <c r="D2580" s="2">
        <v>2737.33</v>
      </c>
      <c r="E2580" s="5">
        <f t="shared" si="399"/>
        <v>-1.7962976250269127E-2</v>
      </c>
      <c r="G2580" s="1">
        <f t="shared" si="400"/>
        <v>40205</v>
      </c>
      <c r="H2580" s="4">
        <f t="shared" si="403"/>
        <v>-1.7962976250269127E-2</v>
      </c>
      <c r="I2580" s="2">
        <f t="shared" si="404"/>
        <v>1</v>
      </c>
      <c r="K2580" s="6">
        <f t="shared" si="401"/>
        <v>195.28012776950942</v>
      </c>
      <c r="L2580" s="6">
        <f t="shared" si="405"/>
        <v>58.768353503669985</v>
      </c>
      <c r="M2580" s="6"/>
      <c r="N2580" s="6">
        <f t="shared" si="406"/>
        <v>148.91981053737888</v>
      </c>
      <c r="O2580" s="6"/>
      <c r="P2580" s="6"/>
      <c r="Q2580" s="5">
        <f t="shared" si="402"/>
        <v>-1.8126268945587221E-2</v>
      </c>
      <c r="R2580" s="5">
        <f t="shared" si="407"/>
        <v>-1.8126268945587221E-2</v>
      </c>
      <c r="S2580" s="5">
        <f t="shared" si="408"/>
        <v>-1.8326288948254721E-2</v>
      </c>
      <c r="T2580" s="5"/>
    </row>
    <row r="2581" spans="3:20" x14ac:dyDescent="0.2">
      <c r="C2581" s="1">
        <v>40207</v>
      </c>
      <c r="D2581" s="2">
        <v>2776.83</v>
      </c>
      <c r="E2581" s="5">
        <f t="shared" si="399"/>
        <v>1.4430119861324722E-2</v>
      </c>
      <c r="G2581" s="1">
        <f t="shared" si="400"/>
        <v>40206</v>
      </c>
      <c r="H2581" s="4">
        <f t="shared" si="403"/>
        <v>1.4430119861324722E-2</v>
      </c>
      <c r="I2581" s="2">
        <f t="shared" si="404"/>
        <v>1</v>
      </c>
      <c r="K2581" s="6">
        <f t="shared" si="401"/>
        <v>198.09804341975826</v>
      </c>
      <c r="L2581" s="6">
        <f t="shared" si="405"/>
        <v>59.61638788878065</v>
      </c>
      <c r="M2581" s="6"/>
      <c r="N2581" s="6">
        <f t="shared" si="406"/>
        <v>151.06874125315903</v>
      </c>
      <c r="O2581" s="6"/>
      <c r="P2581" s="6"/>
      <c r="Q2581" s="5">
        <f t="shared" si="402"/>
        <v>1.4326996552332716E-2</v>
      </c>
      <c r="R2581" s="5">
        <f t="shared" si="407"/>
        <v>1.4326996552332716E-2</v>
      </c>
      <c r="S2581" s="5">
        <f t="shared" si="408"/>
        <v>1.4326996552332716E-2</v>
      </c>
      <c r="T2581" s="5"/>
    </row>
    <row r="2582" spans="3:20" x14ac:dyDescent="0.2">
      <c r="C2582" s="1">
        <v>40210</v>
      </c>
      <c r="D2582" s="2">
        <v>2793.29</v>
      </c>
      <c r="E2582" s="5">
        <f t="shared" si="399"/>
        <v>5.9276225047986504E-3</v>
      </c>
      <c r="G2582" s="1">
        <f t="shared" si="400"/>
        <v>40207</v>
      </c>
      <c r="H2582" s="4">
        <f t="shared" si="403"/>
        <v>0</v>
      </c>
      <c r="I2582" s="2">
        <f t="shared" si="404"/>
        <v>0</v>
      </c>
      <c r="K2582" s="6">
        <f t="shared" si="401"/>
        <v>198.09804341975826</v>
      </c>
      <c r="L2582" s="6">
        <f t="shared" si="405"/>
        <v>59.969771331284988</v>
      </c>
      <c r="M2582" s="6"/>
      <c r="N2582" s="6">
        <f t="shared" si="406"/>
        <v>151.03852750490842</v>
      </c>
      <c r="O2582" s="6"/>
      <c r="P2582" s="6"/>
      <c r="Q2582" s="5">
        <f t="shared" si="402"/>
        <v>0</v>
      </c>
      <c r="R2582" s="5">
        <f t="shared" si="407"/>
        <v>5.910123269043055E-3</v>
      </c>
      <c r="S2582" s="5">
        <f t="shared" si="408"/>
        <v>-2.0002000266661213E-4</v>
      </c>
      <c r="T2582" s="5"/>
    </row>
    <row r="2583" spans="3:20" x14ac:dyDescent="0.2">
      <c r="C2583" s="1">
        <v>40211</v>
      </c>
      <c r="D2583" s="2">
        <v>2830.01</v>
      </c>
      <c r="E2583" s="5">
        <f t="shared" si="399"/>
        <v>1.3145788657819365E-2</v>
      </c>
      <c r="G2583" s="1">
        <f t="shared" si="400"/>
        <v>40210</v>
      </c>
      <c r="H2583" s="4">
        <f t="shared" si="403"/>
        <v>0</v>
      </c>
      <c r="I2583" s="2">
        <f t="shared" si="404"/>
        <v>0</v>
      </c>
      <c r="K2583" s="6">
        <f t="shared" si="401"/>
        <v>198.09804341975826</v>
      </c>
      <c r="L2583" s="6">
        <f t="shared" si="405"/>
        <v>60.758121271063821</v>
      </c>
      <c r="M2583" s="6"/>
      <c r="N2583" s="6">
        <f t="shared" si="406"/>
        <v>151.03852750490842</v>
      </c>
      <c r="O2583" s="6"/>
      <c r="P2583" s="6"/>
      <c r="Q2583" s="5">
        <f t="shared" si="402"/>
        <v>0</v>
      </c>
      <c r="R2583" s="5">
        <f t="shared" si="407"/>
        <v>1.306013263874739E-2</v>
      </c>
      <c r="S2583" s="5">
        <f t="shared" si="408"/>
        <v>0</v>
      </c>
      <c r="T2583" s="5"/>
    </row>
    <row r="2584" spans="3:20" x14ac:dyDescent="0.2">
      <c r="C2584" s="1">
        <v>40212</v>
      </c>
      <c r="D2584" s="2">
        <v>2804.61</v>
      </c>
      <c r="E2584" s="5">
        <f t="shared" si="399"/>
        <v>-8.9752333030625655E-3</v>
      </c>
      <c r="G2584" s="1">
        <f t="shared" si="400"/>
        <v>40211</v>
      </c>
      <c r="H2584" s="4">
        <f t="shared" si="403"/>
        <v>0</v>
      </c>
      <c r="I2584" s="2">
        <f t="shared" si="404"/>
        <v>0</v>
      </c>
      <c r="K2584" s="6">
        <f t="shared" si="401"/>
        <v>198.09804341975826</v>
      </c>
      <c r="L2584" s="6">
        <f t="shared" si="405"/>
        <v>60.212802957600253</v>
      </c>
      <c r="M2584" s="6"/>
      <c r="N2584" s="6">
        <f t="shared" si="406"/>
        <v>151.03852750490842</v>
      </c>
      <c r="O2584" s="6"/>
      <c r="P2584" s="6"/>
      <c r="Q2584" s="5">
        <f t="shared" si="402"/>
        <v>0</v>
      </c>
      <c r="R2584" s="5">
        <f t="shared" si="407"/>
        <v>-9.0157533429033876E-3</v>
      </c>
      <c r="S2584" s="5">
        <f t="shared" si="408"/>
        <v>0</v>
      </c>
      <c r="T2584" s="5"/>
    </row>
    <row r="2585" spans="3:20" x14ac:dyDescent="0.2">
      <c r="C2585" s="1">
        <v>40213</v>
      </c>
      <c r="D2585" s="2">
        <v>2707.45</v>
      </c>
      <c r="E2585" s="5">
        <f t="shared" si="399"/>
        <v>-3.4642962836187674E-2</v>
      </c>
      <c r="G2585" s="1">
        <f t="shared" si="400"/>
        <v>40212</v>
      </c>
      <c r="H2585" s="4">
        <f t="shared" si="403"/>
        <v>-3.4642962836187674E-2</v>
      </c>
      <c r="I2585" s="2">
        <f t="shared" si="404"/>
        <v>1</v>
      </c>
      <c r="K2585" s="6">
        <f t="shared" si="401"/>
        <v>191.23534026364607</v>
      </c>
      <c r="L2585" s="6">
        <f t="shared" si="405"/>
        <v>58.126853062477416</v>
      </c>
      <c r="M2585" s="6"/>
      <c r="N2585" s="6">
        <f t="shared" si="406"/>
        <v>145.77694418864141</v>
      </c>
      <c r="O2585" s="6"/>
      <c r="P2585" s="6"/>
      <c r="Q2585" s="5">
        <f t="shared" si="402"/>
        <v>-3.5257259373101313E-2</v>
      </c>
      <c r="R2585" s="5">
        <f t="shared" si="407"/>
        <v>-3.5257259373100425E-2</v>
      </c>
      <c r="S2585" s="5">
        <f t="shared" si="408"/>
        <v>-3.5457279375767925E-2</v>
      </c>
      <c r="T2585" s="5"/>
    </row>
    <row r="2586" spans="3:20" x14ac:dyDescent="0.2">
      <c r="C2586" s="1">
        <v>40214</v>
      </c>
      <c r="D2586" s="2">
        <v>2631.64</v>
      </c>
      <c r="E2586" s="5">
        <f t="shared" si="399"/>
        <v>-2.800051709172836E-2</v>
      </c>
      <c r="G2586" s="1">
        <f t="shared" si="400"/>
        <v>40213</v>
      </c>
      <c r="H2586" s="4">
        <f t="shared" si="403"/>
        <v>-2.800051709172836E-2</v>
      </c>
      <c r="I2586" s="2">
        <f t="shared" si="404"/>
        <v>1</v>
      </c>
      <c r="K2586" s="6">
        <f t="shared" si="401"/>
        <v>185.88065185005135</v>
      </c>
      <c r="L2586" s="6">
        <f t="shared" si="405"/>
        <v>56.499271119813137</v>
      </c>
      <c r="M2586" s="6"/>
      <c r="N2586" s="6">
        <f t="shared" si="406"/>
        <v>141.69511437130743</v>
      </c>
      <c r="O2586" s="6"/>
      <c r="P2586" s="6"/>
      <c r="Q2586" s="5">
        <f t="shared" si="402"/>
        <v>-2.8400006509214037E-2</v>
      </c>
      <c r="R2586" s="5">
        <f t="shared" si="407"/>
        <v>-2.8400006509214037E-2</v>
      </c>
      <c r="S2586" s="5">
        <f t="shared" si="408"/>
        <v>-2.8400006509214926E-2</v>
      </c>
      <c r="T2586" s="5"/>
    </row>
    <row r="2587" spans="3:20" x14ac:dyDescent="0.2">
      <c r="C2587" s="1">
        <v>40217</v>
      </c>
      <c r="D2587" s="2">
        <v>2664.29</v>
      </c>
      <c r="E2587" s="5">
        <f t="shared" si="399"/>
        <v>1.2406712164277824E-2</v>
      </c>
      <c r="G2587" s="1">
        <f t="shared" si="400"/>
        <v>40214</v>
      </c>
      <c r="H2587" s="4">
        <f t="shared" si="403"/>
        <v>1.2406712164277824E-2</v>
      </c>
      <c r="I2587" s="2">
        <f t="shared" si="404"/>
        <v>1</v>
      </c>
      <c r="K2587" s="6">
        <f t="shared" si="401"/>
        <v>188.18681959446329</v>
      </c>
      <c r="L2587" s="6">
        <f t="shared" si="405"/>
        <v>57.20024131408816</v>
      </c>
      <c r="M2587" s="6"/>
      <c r="N2587" s="6">
        <f t="shared" si="406"/>
        <v>143.45308487039668</v>
      </c>
      <c r="O2587" s="6"/>
      <c r="P2587" s="6"/>
      <c r="Q2587" s="5">
        <f t="shared" si="402"/>
        <v>1.2330379619716503E-2</v>
      </c>
      <c r="R2587" s="5">
        <f t="shared" si="407"/>
        <v>1.2330379619716503E-2</v>
      </c>
      <c r="S2587" s="5">
        <f t="shared" si="408"/>
        <v>1.2330379619716503E-2</v>
      </c>
      <c r="T2587" s="5"/>
    </row>
    <row r="2588" spans="3:20" x14ac:dyDescent="0.2">
      <c r="C2588" s="1">
        <v>40218</v>
      </c>
      <c r="D2588" s="2">
        <v>2668.43</v>
      </c>
      <c r="E2588" s="5">
        <f t="shared" si="399"/>
        <v>1.5538848999170033E-3</v>
      </c>
      <c r="G2588" s="1">
        <f t="shared" si="400"/>
        <v>40217</v>
      </c>
      <c r="H2588" s="4">
        <f t="shared" si="403"/>
        <v>0</v>
      </c>
      <c r="I2588" s="2">
        <f t="shared" si="404"/>
        <v>0</v>
      </c>
      <c r="K2588" s="6">
        <f t="shared" si="401"/>
        <v>188.18681959446329</v>
      </c>
      <c r="L2588" s="6">
        <f t="shared" si="405"/>
        <v>57.289123905337732</v>
      </c>
      <c r="M2588" s="6"/>
      <c r="N2588" s="6">
        <f t="shared" si="406"/>
        <v>143.42439425342261</v>
      </c>
      <c r="O2588" s="6"/>
      <c r="P2588" s="6"/>
      <c r="Q2588" s="5">
        <f t="shared" si="402"/>
        <v>0</v>
      </c>
      <c r="R2588" s="5">
        <f t="shared" si="407"/>
        <v>1.5526788699684602E-3</v>
      </c>
      <c r="S2588" s="5">
        <f t="shared" si="408"/>
        <v>-2.0002000266661213E-4</v>
      </c>
      <c r="T2588" s="5"/>
    </row>
    <row r="2589" spans="3:20" x14ac:dyDescent="0.2">
      <c r="C2589" s="1">
        <v>40219</v>
      </c>
      <c r="D2589" s="2">
        <v>2700.17</v>
      </c>
      <c r="E2589" s="5">
        <f t="shared" si="399"/>
        <v>1.1894634672822686E-2</v>
      </c>
      <c r="G2589" s="1">
        <f t="shared" si="400"/>
        <v>40218</v>
      </c>
      <c r="H2589" s="4">
        <f t="shared" si="403"/>
        <v>0</v>
      </c>
      <c r="I2589" s="2">
        <f t="shared" si="404"/>
        <v>0</v>
      </c>
      <c r="K2589" s="6">
        <f t="shared" si="401"/>
        <v>188.18681959446329</v>
      </c>
      <c r="L2589" s="6">
        <f t="shared" si="405"/>
        <v>57.970557104917795</v>
      </c>
      <c r="M2589" s="6"/>
      <c r="N2589" s="6">
        <f t="shared" si="406"/>
        <v>143.42439425342261</v>
      </c>
      <c r="O2589" s="6"/>
      <c r="P2589" s="6"/>
      <c r="Q2589" s="5">
        <f t="shared" si="402"/>
        <v>0</v>
      </c>
      <c r="R2589" s="5">
        <f t="shared" si="407"/>
        <v>1.1824449508887724E-2</v>
      </c>
      <c r="S2589" s="5">
        <f t="shared" si="408"/>
        <v>0</v>
      </c>
      <c r="T2589" s="5"/>
    </row>
    <row r="2590" spans="3:20" x14ac:dyDescent="0.2">
      <c r="C2590" s="1">
        <v>40220</v>
      </c>
      <c r="D2590" s="2">
        <v>2680.25</v>
      </c>
      <c r="E2590" s="5">
        <f t="shared" si="399"/>
        <v>-7.3773132802749724E-3</v>
      </c>
      <c r="G2590" s="1">
        <f t="shared" si="400"/>
        <v>40219</v>
      </c>
      <c r="H2590" s="4">
        <f t="shared" si="403"/>
        <v>0</v>
      </c>
      <c r="I2590" s="2">
        <f t="shared" si="404"/>
        <v>0</v>
      </c>
      <c r="K2590" s="6">
        <f t="shared" si="401"/>
        <v>188.18681959446329</v>
      </c>
      <c r="L2590" s="6">
        <f t="shared" si="405"/>
        <v>57.542890144122744</v>
      </c>
      <c r="M2590" s="6"/>
      <c r="N2590" s="6">
        <f t="shared" si="406"/>
        <v>143.42439425342261</v>
      </c>
      <c r="O2590" s="6"/>
      <c r="P2590" s="6"/>
      <c r="Q2590" s="5">
        <f t="shared" si="402"/>
        <v>0</v>
      </c>
      <c r="R2590" s="5">
        <f t="shared" si="407"/>
        <v>-7.4046602369506331E-3</v>
      </c>
      <c r="S2590" s="5">
        <f t="shared" si="408"/>
        <v>0</v>
      </c>
      <c r="T2590" s="5"/>
    </row>
    <row r="2591" spans="3:20" x14ac:dyDescent="0.2">
      <c r="C2591" s="1">
        <v>40221</v>
      </c>
      <c r="D2591" s="2">
        <v>2674.46</v>
      </c>
      <c r="E2591" s="5">
        <f t="shared" si="399"/>
        <v>-2.1602462456860234E-3</v>
      </c>
      <c r="G2591" s="1">
        <f t="shared" si="400"/>
        <v>40220</v>
      </c>
      <c r="H2591" s="4">
        <f t="shared" si="403"/>
        <v>-2.1602462456860234E-3</v>
      </c>
      <c r="I2591" s="2">
        <f t="shared" si="404"/>
        <v>1</v>
      </c>
      <c r="K2591" s="6">
        <f t="shared" si="401"/>
        <v>187.78028972394677</v>
      </c>
      <c r="L2591" s="6">
        <f t="shared" si="405"/>
        <v>57.418583331722978</v>
      </c>
      <c r="M2591" s="6"/>
      <c r="N2591" s="6">
        <f t="shared" si="406"/>
        <v>143.08593933174802</v>
      </c>
      <c r="O2591" s="6"/>
      <c r="P2591" s="6"/>
      <c r="Q2591" s="5">
        <f t="shared" si="402"/>
        <v>-2.1625829434421817E-3</v>
      </c>
      <c r="R2591" s="5">
        <f t="shared" si="407"/>
        <v>-2.1625829434412935E-3</v>
      </c>
      <c r="S2591" s="5">
        <f t="shared" si="408"/>
        <v>-2.3626029461087938E-3</v>
      </c>
      <c r="T2591" s="5"/>
    </row>
    <row r="2592" spans="3:20" x14ac:dyDescent="0.2">
      <c r="C2592" s="1">
        <v>40224</v>
      </c>
      <c r="D2592" s="2">
        <v>2683.83</v>
      </c>
      <c r="E2592" s="5">
        <f t="shared" si="399"/>
        <v>3.5035109891342142E-3</v>
      </c>
      <c r="G2592" s="1">
        <f t="shared" si="400"/>
        <v>40221</v>
      </c>
      <c r="H2592" s="4">
        <f t="shared" si="403"/>
        <v>3.5035109891342142E-3</v>
      </c>
      <c r="I2592" s="2">
        <f t="shared" si="404"/>
        <v>1</v>
      </c>
      <c r="K2592" s="6">
        <f t="shared" si="401"/>
        <v>188.43818003253742</v>
      </c>
      <c r="L2592" s="6">
        <f t="shared" si="405"/>
        <v>57.619749969406186</v>
      </c>
      <c r="M2592" s="6"/>
      <c r="N2592" s="6">
        <f t="shared" si="406"/>
        <v>143.58724249258739</v>
      </c>
      <c r="O2592" s="6"/>
      <c r="P2592" s="6"/>
      <c r="Q2592" s="5">
        <f t="shared" si="402"/>
        <v>3.4973879916675443E-3</v>
      </c>
      <c r="R2592" s="5">
        <f t="shared" si="407"/>
        <v>3.4973879916666561E-3</v>
      </c>
      <c r="S2592" s="5">
        <f t="shared" si="408"/>
        <v>3.4973879916666561E-3</v>
      </c>
      <c r="T2592" s="5"/>
    </row>
    <row r="2593" spans="3:20" x14ac:dyDescent="0.2">
      <c r="C2593" s="1">
        <v>40225</v>
      </c>
      <c r="D2593" s="2">
        <v>2720.77</v>
      </c>
      <c r="E2593" s="5">
        <f t="shared" si="399"/>
        <v>1.376391202125323E-2</v>
      </c>
      <c r="G2593" s="1">
        <f t="shared" si="400"/>
        <v>40224</v>
      </c>
      <c r="H2593" s="4">
        <f t="shared" si="403"/>
        <v>0</v>
      </c>
      <c r="I2593" s="2">
        <f t="shared" si="404"/>
        <v>0</v>
      </c>
      <c r="K2593" s="6">
        <f t="shared" si="401"/>
        <v>188.43818003253742</v>
      </c>
      <c r="L2593" s="6">
        <f t="shared" si="405"/>
        <v>58.412823138671698</v>
      </c>
      <c r="M2593" s="6"/>
      <c r="N2593" s="6">
        <f t="shared" si="406"/>
        <v>143.55852504408887</v>
      </c>
      <c r="O2593" s="6"/>
      <c r="P2593" s="6"/>
      <c r="Q2593" s="5">
        <f t="shared" si="402"/>
        <v>0</v>
      </c>
      <c r="R2593" s="5">
        <f t="shared" si="407"/>
        <v>1.3670049678848883E-2</v>
      </c>
      <c r="S2593" s="5">
        <f t="shared" si="408"/>
        <v>-2.0002000266750031E-4</v>
      </c>
      <c r="T2593" s="5"/>
    </row>
    <row r="2594" spans="3:20" x14ac:dyDescent="0.2">
      <c r="C2594" s="1">
        <v>40226</v>
      </c>
      <c r="D2594" s="2">
        <v>2762.25</v>
      </c>
      <c r="E2594" s="5">
        <f t="shared" si="399"/>
        <v>1.5245684126184874E-2</v>
      </c>
      <c r="G2594" s="1">
        <f t="shared" si="400"/>
        <v>40225</v>
      </c>
      <c r="H2594" s="4">
        <f t="shared" si="403"/>
        <v>0</v>
      </c>
      <c r="I2594" s="2">
        <f t="shared" si="404"/>
        <v>0</v>
      </c>
      <c r="K2594" s="6">
        <f t="shared" si="401"/>
        <v>188.43818003253742</v>
      </c>
      <c r="L2594" s="6">
        <f t="shared" si="405"/>
        <v>59.303366589162586</v>
      </c>
      <c r="M2594" s="6"/>
      <c r="N2594" s="6">
        <f t="shared" si="406"/>
        <v>143.55852504408887</v>
      </c>
      <c r="O2594" s="6"/>
      <c r="P2594" s="6"/>
      <c r="Q2594" s="5">
        <f t="shared" si="402"/>
        <v>0</v>
      </c>
      <c r="R2594" s="5">
        <f t="shared" si="407"/>
        <v>1.5130636529860908E-2</v>
      </c>
      <c r="S2594" s="5">
        <f t="shared" si="408"/>
        <v>0</v>
      </c>
      <c r="T2594" s="5"/>
    </row>
    <row r="2595" spans="3:20" x14ac:dyDescent="0.2">
      <c r="C2595" s="1">
        <v>40227</v>
      </c>
      <c r="D2595" s="2">
        <v>2778.3</v>
      </c>
      <c r="E2595" s="5">
        <f t="shared" si="399"/>
        <v>5.8104805864784802E-3</v>
      </c>
      <c r="G2595" s="1">
        <f t="shared" si="400"/>
        <v>40226</v>
      </c>
      <c r="H2595" s="4">
        <f t="shared" si="403"/>
        <v>0</v>
      </c>
      <c r="I2595" s="2">
        <f t="shared" si="404"/>
        <v>0</v>
      </c>
      <c r="K2595" s="6">
        <f t="shared" si="401"/>
        <v>188.43818003253742</v>
      </c>
      <c r="L2595" s="6">
        <f t="shared" si="405"/>
        <v>59.647947649441733</v>
      </c>
      <c r="M2595" s="6"/>
      <c r="N2595" s="6">
        <f t="shared" si="406"/>
        <v>143.55852504408887</v>
      </c>
      <c r="O2595" s="6"/>
      <c r="P2595" s="6"/>
      <c r="Q2595" s="5">
        <f t="shared" si="402"/>
        <v>0</v>
      </c>
      <c r="R2595" s="5">
        <f t="shared" si="407"/>
        <v>5.7936648510485966E-3</v>
      </c>
      <c r="S2595" s="5">
        <f t="shared" si="408"/>
        <v>0</v>
      </c>
      <c r="T2595" s="5"/>
    </row>
    <row r="2596" spans="3:20" x14ac:dyDescent="0.2">
      <c r="C2596" s="1">
        <v>40228</v>
      </c>
      <c r="D2596" s="2">
        <v>2793.37</v>
      </c>
      <c r="E2596" s="5">
        <f t="shared" si="399"/>
        <v>5.4241802541121218E-3</v>
      </c>
      <c r="G2596" s="1">
        <f t="shared" si="400"/>
        <v>40227</v>
      </c>
      <c r="H2596" s="4">
        <f t="shared" si="403"/>
        <v>0</v>
      </c>
      <c r="I2596" s="2">
        <f t="shared" si="404"/>
        <v>0</v>
      </c>
      <c r="K2596" s="6">
        <f t="shared" si="401"/>
        <v>188.43818003253742</v>
      </c>
      <c r="L2596" s="6">
        <f t="shared" si="405"/>
        <v>59.971488869280151</v>
      </c>
      <c r="M2596" s="6"/>
      <c r="N2596" s="6">
        <f t="shared" si="406"/>
        <v>143.55852504408887</v>
      </c>
      <c r="O2596" s="6"/>
      <c r="P2596" s="6"/>
      <c r="Q2596" s="5">
        <f t="shared" si="402"/>
        <v>0</v>
      </c>
      <c r="R2596" s="5">
        <f t="shared" si="407"/>
        <v>5.409522369181019E-3</v>
      </c>
      <c r="S2596" s="5">
        <f t="shared" si="408"/>
        <v>0</v>
      </c>
      <c r="T2596" s="5"/>
    </row>
    <row r="2597" spans="3:20" x14ac:dyDescent="0.2">
      <c r="C2597" s="1">
        <v>40231</v>
      </c>
      <c r="D2597" s="2">
        <v>2778.12</v>
      </c>
      <c r="E2597" s="5">
        <f t="shared" si="399"/>
        <v>-5.4593555454522675E-3</v>
      </c>
      <c r="G2597" s="1">
        <f t="shared" si="400"/>
        <v>40228</v>
      </c>
      <c r="H2597" s="4">
        <f t="shared" si="403"/>
        <v>0</v>
      </c>
      <c r="I2597" s="2">
        <f t="shared" si="404"/>
        <v>0</v>
      </c>
      <c r="K2597" s="6">
        <f t="shared" si="401"/>
        <v>188.43818003253742</v>
      </c>
      <c r="L2597" s="6">
        <f t="shared" si="405"/>
        <v>59.644083188952614</v>
      </c>
      <c r="M2597" s="6"/>
      <c r="N2597" s="6">
        <f t="shared" si="406"/>
        <v>143.55852504408887</v>
      </c>
      <c r="O2597" s="6"/>
      <c r="P2597" s="6"/>
      <c r="Q2597" s="5">
        <f t="shared" si="402"/>
        <v>0</v>
      </c>
      <c r="R2597" s="5">
        <f t="shared" si="407"/>
        <v>-5.4743122878919692E-3</v>
      </c>
      <c r="S2597" s="5">
        <f t="shared" si="408"/>
        <v>0</v>
      </c>
      <c r="T2597" s="5"/>
    </row>
    <row r="2598" spans="3:20" x14ac:dyDescent="0.2">
      <c r="C2598" s="1">
        <v>40232</v>
      </c>
      <c r="D2598" s="2">
        <v>2730.57</v>
      </c>
      <c r="E2598" s="5">
        <f t="shared" si="399"/>
        <v>-1.7115891322189009E-2</v>
      </c>
      <c r="G2598" s="1">
        <f t="shared" si="400"/>
        <v>40231</v>
      </c>
      <c r="H2598" s="4">
        <f t="shared" si="403"/>
        <v>-1.7115891322189009E-2</v>
      </c>
      <c r="I2598" s="2">
        <f t="shared" si="404"/>
        <v>1</v>
      </c>
      <c r="K2598" s="6">
        <f t="shared" si="401"/>
        <v>185.21289262214941</v>
      </c>
      <c r="L2598" s="6">
        <f t="shared" si="405"/>
        <v>58.623221543078898</v>
      </c>
      <c r="M2598" s="6"/>
      <c r="N2598" s="6">
        <f t="shared" si="406"/>
        <v>141.07317265247426</v>
      </c>
      <c r="O2598" s="6"/>
      <c r="P2598" s="6"/>
      <c r="Q2598" s="5">
        <f t="shared" si="402"/>
        <v>-1.7264061331676572E-2</v>
      </c>
      <c r="R2598" s="5">
        <f t="shared" si="407"/>
        <v>-1.7264061331676572E-2</v>
      </c>
      <c r="S2598" s="5">
        <f t="shared" si="408"/>
        <v>-1.7464081334342296E-2</v>
      </c>
      <c r="T2598" s="5"/>
    </row>
    <row r="2599" spans="3:20" x14ac:dyDescent="0.2">
      <c r="C2599" s="1">
        <v>40233</v>
      </c>
      <c r="D2599" s="2">
        <v>2734.95</v>
      </c>
      <c r="E2599" s="5">
        <f t="shared" si="399"/>
        <v>1.6040606906249078E-3</v>
      </c>
      <c r="G2599" s="1">
        <f t="shared" si="400"/>
        <v>40232</v>
      </c>
      <c r="H2599" s="4">
        <f t="shared" si="403"/>
        <v>1.6040606906249078E-3</v>
      </c>
      <c r="I2599" s="2">
        <f t="shared" si="404"/>
        <v>1</v>
      </c>
      <c r="K2599" s="6">
        <f t="shared" si="401"/>
        <v>185.50998534260154</v>
      </c>
      <c r="L2599" s="6">
        <f t="shared" si="405"/>
        <v>58.717256748313943</v>
      </c>
      <c r="M2599" s="6"/>
      <c r="N2599" s="6">
        <f t="shared" si="406"/>
        <v>141.29946258322784</v>
      </c>
      <c r="O2599" s="6"/>
      <c r="P2599" s="6"/>
      <c r="Q2599" s="5">
        <f t="shared" si="402"/>
        <v>1.6027755593777115E-3</v>
      </c>
      <c r="R2599" s="5">
        <f t="shared" si="407"/>
        <v>1.6027755593777115E-3</v>
      </c>
      <c r="S2599" s="5">
        <f t="shared" si="408"/>
        <v>1.6027755593768234E-3</v>
      </c>
      <c r="T2599" s="5"/>
    </row>
    <row r="2600" spans="3:20" x14ac:dyDescent="0.2">
      <c r="C2600" s="1">
        <v>40234</v>
      </c>
      <c r="D2600" s="2">
        <v>2684.42</v>
      </c>
      <c r="E2600" s="5">
        <f t="shared" si="399"/>
        <v>-1.847565769026847E-2</v>
      </c>
      <c r="G2600" s="1">
        <f t="shared" si="400"/>
        <v>40233</v>
      </c>
      <c r="H2600" s="4">
        <f t="shared" si="403"/>
        <v>0</v>
      </c>
      <c r="I2600" s="2">
        <f t="shared" si="404"/>
        <v>0</v>
      </c>
      <c r="K2600" s="6">
        <f t="shared" si="401"/>
        <v>185.50998534260154</v>
      </c>
      <c r="L2600" s="6">
        <f t="shared" si="405"/>
        <v>57.632416812120489</v>
      </c>
      <c r="M2600" s="6"/>
      <c r="N2600" s="6">
        <f t="shared" si="406"/>
        <v>141.27120269071119</v>
      </c>
      <c r="O2600" s="6"/>
      <c r="P2600" s="6"/>
      <c r="Q2600" s="5">
        <f t="shared" si="402"/>
        <v>0</v>
      </c>
      <c r="R2600" s="5">
        <f t="shared" si="407"/>
        <v>-1.8648464442515333E-2</v>
      </c>
      <c r="S2600" s="5">
        <f t="shared" si="408"/>
        <v>-2.0002000266661213E-4</v>
      </c>
      <c r="T2600" s="5"/>
    </row>
    <row r="2601" spans="3:20" x14ac:dyDescent="0.2">
      <c r="C2601" s="1">
        <v>40235</v>
      </c>
      <c r="D2601" s="2">
        <v>2728.47</v>
      </c>
      <c r="E2601" s="5">
        <f t="shared" si="399"/>
        <v>1.6409503728924583E-2</v>
      </c>
      <c r="G2601" s="1">
        <f t="shared" si="400"/>
        <v>40234</v>
      </c>
      <c r="H2601" s="4">
        <f t="shared" si="403"/>
        <v>1.6409503728924583E-2</v>
      </c>
      <c r="I2601" s="2">
        <f t="shared" si="404"/>
        <v>1</v>
      </c>
      <c r="K2601" s="6">
        <f t="shared" si="401"/>
        <v>188.55411213883372</v>
      </c>
      <c r="L2601" s="6">
        <f t="shared" si="405"/>
        <v>58.578136170705925</v>
      </c>
      <c r="M2601" s="6"/>
      <c r="N2601" s="6">
        <f t="shared" si="406"/>
        <v>143.5606751394505</v>
      </c>
      <c r="O2601" s="6"/>
      <c r="P2601" s="6"/>
      <c r="Q2601" s="5">
        <f t="shared" si="402"/>
        <v>1.6276322802807108E-2</v>
      </c>
      <c r="R2601" s="5">
        <f t="shared" si="407"/>
        <v>1.627632280280622E-2</v>
      </c>
      <c r="S2601" s="5">
        <f t="shared" si="408"/>
        <v>1.6076302800139608E-2</v>
      </c>
      <c r="T2601" s="5"/>
    </row>
    <row r="2602" spans="3:20" x14ac:dyDescent="0.2">
      <c r="C2602" s="1">
        <v>40238</v>
      </c>
      <c r="D2602" s="2">
        <v>2772.7</v>
      </c>
      <c r="E2602" s="5">
        <f t="shared" si="399"/>
        <v>1.6210550235113461E-2</v>
      </c>
      <c r="G2602" s="1">
        <f t="shared" si="400"/>
        <v>40235</v>
      </c>
      <c r="H2602" s="4">
        <f t="shared" si="403"/>
        <v>0</v>
      </c>
      <c r="I2602" s="2">
        <f t="shared" si="404"/>
        <v>0</v>
      </c>
      <c r="K2602" s="6">
        <f t="shared" si="401"/>
        <v>188.55411213883372</v>
      </c>
      <c r="L2602" s="6">
        <f t="shared" si="405"/>
        <v>59.527719989780472</v>
      </c>
      <c r="M2602" s="6"/>
      <c r="N2602" s="6">
        <f t="shared" si="406"/>
        <v>143.53196300442261</v>
      </c>
      <c r="O2602" s="6"/>
      <c r="P2602" s="6"/>
      <c r="Q2602" s="5">
        <f t="shared" si="402"/>
        <v>0</v>
      </c>
      <c r="R2602" s="5">
        <f t="shared" si="407"/>
        <v>1.6080562169570101E-2</v>
      </c>
      <c r="S2602" s="5">
        <f t="shared" si="408"/>
        <v>-2.0002000266750031E-4</v>
      </c>
      <c r="T2602" s="5"/>
    </row>
    <row r="2603" spans="3:20" x14ac:dyDescent="0.2">
      <c r="C2603" s="1">
        <v>40239</v>
      </c>
      <c r="D2603" s="2">
        <v>2796.33</v>
      </c>
      <c r="E2603" s="5">
        <f t="shared" si="399"/>
        <v>8.5223789086450435E-3</v>
      </c>
      <c r="G2603" s="1">
        <f t="shared" si="400"/>
        <v>40238</v>
      </c>
      <c r="H2603" s="4">
        <f t="shared" si="403"/>
        <v>0</v>
      </c>
      <c r="I2603" s="2">
        <f t="shared" si="404"/>
        <v>0</v>
      </c>
      <c r="K2603" s="6">
        <f t="shared" si="401"/>
        <v>188.55411213883372</v>
      </c>
      <c r="L2603" s="6">
        <f t="shared" si="405"/>
        <v>60.035037775101102</v>
      </c>
      <c r="M2603" s="6"/>
      <c r="N2603" s="6">
        <f t="shared" si="406"/>
        <v>143.53196300442261</v>
      </c>
      <c r="O2603" s="6"/>
      <c r="P2603" s="6"/>
      <c r="Q2603" s="5">
        <f t="shared" si="402"/>
        <v>0</v>
      </c>
      <c r="R2603" s="5">
        <f t="shared" si="407"/>
        <v>8.4862684570987668E-3</v>
      </c>
      <c r="S2603" s="5">
        <f t="shared" si="408"/>
        <v>0</v>
      </c>
      <c r="T2603" s="5"/>
    </row>
    <row r="2604" spans="3:20" x14ac:dyDescent="0.2">
      <c r="C2604" s="1">
        <v>40240</v>
      </c>
      <c r="D2604" s="2">
        <v>2822.59</v>
      </c>
      <c r="E2604" s="5">
        <f t="shared" si="399"/>
        <v>9.3908801893911736E-3</v>
      </c>
      <c r="G2604" s="1">
        <f t="shared" si="400"/>
        <v>40239</v>
      </c>
      <c r="H2604" s="4">
        <f t="shared" si="403"/>
        <v>0</v>
      </c>
      <c r="I2604" s="2">
        <f t="shared" si="404"/>
        <v>0</v>
      </c>
      <c r="K2604" s="6">
        <f t="shared" si="401"/>
        <v>188.55411213883372</v>
      </c>
      <c r="L2604" s="6">
        <f t="shared" si="405"/>
        <v>60.598819622012648</v>
      </c>
      <c r="M2604" s="6"/>
      <c r="N2604" s="6">
        <f t="shared" si="406"/>
        <v>143.53196300442261</v>
      </c>
      <c r="O2604" s="6"/>
      <c r="P2604" s="6"/>
      <c r="Q2604" s="5">
        <f t="shared" si="402"/>
        <v>0</v>
      </c>
      <c r="R2604" s="5">
        <f t="shared" si="407"/>
        <v>9.3470600004987858E-3</v>
      </c>
      <c r="S2604" s="5">
        <f t="shared" si="408"/>
        <v>0</v>
      </c>
      <c r="T2604" s="5"/>
    </row>
    <row r="2605" spans="3:20" x14ac:dyDescent="0.2">
      <c r="C2605" s="1">
        <v>40241</v>
      </c>
      <c r="D2605" s="2">
        <v>2816.1</v>
      </c>
      <c r="E2605" s="5">
        <f t="shared" si="399"/>
        <v>-2.2993066651551364E-3</v>
      </c>
      <c r="G2605" s="1">
        <f t="shared" si="400"/>
        <v>40240</v>
      </c>
      <c r="H2605" s="4">
        <f t="shared" si="403"/>
        <v>0</v>
      </c>
      <c r="I2605" s="2">
        <f t="shared" si="404"/>
        <v>0</v>
      </c>
      <c r="K2605" s="6">
        <f t="shared" si="401"/>
        <v>188.55411213883372</v>
      </c>
      <c r="L2605" s="6">
        <f t="shared" si="405"/>
        <v>60.459484352155222</v>
      </c>
      <c r="M2605" s="6"/>
      <c r="N2605" s="6">
        <f t="shared" si="406"/>
        <v>143.53196300442261</v>
      </c>
      <c r="O2605" s="6"/>
      <c r="P2605" s="6"/>
      <c r="Q2605" s="5">
        <f t="shared" si="402"/>
        <v>0</v>
      </c>
      <c r="R2605" s="5">
        <f t="shared" si="407"/>
        <v>-2.3019541297255586E-3</v>
      </c>
      <c r="S2605" s="5">
        <f t="shared" si="408"/>
        <v>0</v>
      </c>
      <c r="T2605" s="5"/>
    </row>
    <row r="2606" spans="3:20" x14ac:dyDescent="0.2">
      <c r="C2606" s="1">
        <v>40242</v>
      </c>
      <c r="D2606" s="2">
        <v>2877.44</v>
      </c>
      <c r="E2606" s="5">
        <f t="shared" si="399"/>
        <v>2.1781896949682238E-2</v>
      </c>
      <c r="G2606" s="1">
        <f t="shared" si="400"/>
        <v>40241</v>
      </c>
      <c r="H2606" s="4">
        <f t="shared" si="403"/>
        <v>2.1781896949682238E-2</v>
      </c>
      <c r="I2606" s="2">
        <f t="shared" si="404"/>
        <v>1</v>
      </c>
      <c r="K2606" s="6">
        <f t="shared" si="401"/>
        <v>192.66117837888061</v>
      </c>
      <c r="L2606" s="6">
        <f t="shared" si="405"/>
        <v>61.776406609944786</v>
      </c>
      <c r="M2606" s="6"/>
      <c r="N2606" s="6">
        <f t="shared" si="406"/>
        <v>146.62902975928424</v>
      </c>
      <c r="O2606" s="6"/>
      <c r="P2606" s="6"/>
      <c r="Q2606" s="5">
        <f t="shared" si="402"/>
        <v>2.1548060934050817E-2</v>
      </c>
      <c r="R2606" s="5">
        <f t="shared" si="407"/>
        <v>2.1548060934051705E-2</v>
      </c>
      <c r="S2606" s="5">
        <f t="shared" si="408"/>
        <v>2.1348040931385093E-2</v>
      </c>
      <c r="T2606" s="5"/>
    </row>
    <row r="2607" spans="3:20" x14ac:dyDescent="0.2">
      <c r="C2607" s="1">
        <v>40245</v>
      </c>
      <c r="D2607" s="2">
        <v>2879.29</v>
      </c>
      <c r="E2607" s="5">
        <f t="shared" si="399"/>
        <v>6.4293260676153417E-4</v>
      </c>
      <c r="G2607" s="1">
        <f t="shared" si="400"/>
        <v>40242</v>
      </c>
      <c r="H2607" s="4">
        <f t="shared" si="403"/>
        <v>0</v>
      </c>
      <c r="I2607" s="2">
        <f t="shared" si="404"/>
        <v>0</v>
      </c>
      <c r="K2607" s="6">
        <f t="shared" si="401"/>
        <v>192.66117837888061</v>
      </c>
      <c r="L2607" s="6">
        <f t="shared" si="405"/>
        <v>61.816124676082886</v>
      </c>
      <c r="M2607" s="6"/>
      <c r="N2607" s="6">
        <f t="shared" si="406"/>
        <v>146.59970395333238</v>
      </c>
      <c r="O2607" s="6"/>
      <c r="P2607" s="6"/>
      <c r="Q2607" s="5">
        <f t="shared" si="402"/>
        <v>0</v>
      </c>
      <c r="R2607" s="5">
        <f t="shared" si="407"/>
        <v>6.4272601413861707E-4</v>
      </c>
      <c r="S2607" s="5">
        <f t="shared" si="408"/>
        <v>-2.0002000266750031E-4</v>
      </c>
      <c r="T2607" s="5"/>
    </row>
    <row r="2608" spans="3:20" x14ac:dyDescent="0.2">
      <c r="C2608" s="1">
        <v>40246</v>
      </c>
      <c r="D2608" s="2">
        <v>2880.71</v>
      </c>
      <c r="E2608" s="5">
        <f t="shared" si="399"/>
        <v>4.9317713741931966E-4</v>
      </c>
      <c r="G2608" s="1">
        <f t="shared" si="400"/>
        <v>40245</v>
      </c>
      <c r="H2608" s="4">
        <f t="shared" si="403"/>
        <v>0</v>
      </c>
      <c r="I2608" s="2">
        <f t="shared" si="404"/>
        <v>0</v>
      </c>
      <c r="K2608" s="6">
        <f t="shared" si="401"/>
        <v>192.66117837888061</v>
      </c>
      <c r="L2608" s="6">
        <f t="shared" si="405"/>
        <v>61.846610975496986</v>
      </c>
      <c r="M2608" s="6"/>
      <c r="N2608" s="6">
        <f t="shared" si="406"/>
        <v>146.59970395333238</v>
      </c>
      <c r="O2608" s="6"/>
      <c r="P2608" s="6"/>
      <c r="Q2608" s="5">
        <f t="shared" si="402"/>
        <v>0</v>
      </c>
      <c r="R2608" s="5">
        <f t="shared" si="407"/>
        <v>4.9305556554379848E-4</v>
      </c>
      <c r="S2608" s="5">
        <f t="shared" si="408"/>
        <v>0</v>
      </c>
      <c r="T2608" s="5"/>
    </row>
    <row r="2609" spans="3:20" x14ac:dyDescent="0.2">
      <c r="C2609" s="1">
        <v>40247</v>
      </c>
      <c r="D2609" s="2">
        <v>2909.4</v>
      </c>
      <c r="E2609" s="5">
        <f t="shared" si="399"/>
        <v>9.959350299058237E-3</v>
      </c>
      <c r="G2609" s="1">
        <f t="shared" si="400"/>
        <v>40246</v>
      </c>
      <c r="H2609" s="4">
        <f t="shared" si="403"/>
        <v>0</v>
      </c>
      <c r="I2609" s="2">
        <f t="shared" si="404"/>
        <v>0</v>
      </c>
      <c r="K2609" s="6">
        <f t="shared" si="401"/>
        <v>192.66117837888061</v>
      </c>
      <c r="L2609" s="6">
        <f t="shared" si="405"/>
        <v>62.462563039011542</v>
      </c>
      <c r="M2609" s="6"/>
      <c r="N2609" s="6">
        <f t="shared" si="406"/>
        <v>146.59970395333238</v>
      </c>
      <c r="O2609" s="6"/>
      <c r="P2609" s="6"/>
      <c r="Q2609" s="5">
        <f t="shared" si="402"/>
        <v>0</v>
      </c>
      <c r="R2609" s="5">
        <f t="shared" si="407"/>
        <v>9.9100828145717301E-3</v>
      </c>
      <c r="S2609" s="5">
        <f t="shared" si="408"/>
        <v>0</v>
      </c>
      <c r="T2609" s="5"/>
    </row>
    <row r="2610" spans="3:20" x14ac:dyDescent="0.2">
      <c r="C2610" s="1">
        <v>40248</v>
      </c>
      <c r="D2610" s="2">
        <v>2895.74</v>
      </c>
      <c r="E2610" s="5">
        <f t="shared" si="399"/>
        <v>-4.6951261428474283E-3</v>
      </c>
      <c r="G2610" s="1">
        <f t="shared" si="400"/>
        <v>40247</v>
      </c>
      <c r="H2610" s="4">
        <f t="shared" si="403"/>
        <v>0</v>
      </c>
      <c r="I2610" s="2">
        <f t="shared" si="404"/>
        <v>0</v>
      </c>
      <c r="K2610" s="6">
        <f t="shared" si="401"/>
        <v>192.66117837888061</v>
      </c>
      <c r="L2610" s="6">
        <f t="shared" si="405"/>
        <v>62.169293426337823</v>
      </c>
      <c r="M2610" s="6"/>
      <c r="N2610" s="6">
        <f t="shared" si="406"/>
        <v>146.59970395333238</v>
      </c>
      <c r="O2610" s="6"/>
      <c r="P2610" s="6"/>
      <c r="Q2610" s="5">
        <f t="shared" si="402"/>
        <v>0</v>
      </c>
      <c r="R2610" s="5">
        <f t="shared" si="407"/>
        <v>-4.7061828696559616E-3</v>
      </c>
      <c r="S2610" s="5">
        <f t="shared" si="408"/>
        <v>0</v>
      </c>
      <c r="T2610" s="5"/>
    </row>
    <row r="2611" spans="3:20" x14ac:dyDescent="0.2">
      <c r="C2611" s="1">
        <v>40249</v>
      </c>
      <c r="D2611" s="2">
        <v>2898.36</v>
      </c>
      <c r="E2611" s="5">
        <f t="shared" si="399"/>
        <v>9.0477736260864087E-4</v>
      </c>
      <c r="G2611" s="1">
        <f t="shared" si="400"/>
        <v>40248</v>
      </c>
      <c r="H2611" s="4">
        <f t="shared" si="403"/>
        <v>9.0477736260864087E-4</v>
      </c>
      <c r="I2611" s="2">
        <f t="shared" si="404"/>
        <v>1</v>
      </c>
      <c r="K2611" s="6">
        <f t="shared" si="401"/>
        <v>192.83549385173134</v>
      </c>
      <c r="L2611" s="6">
        <f t="shared" si="405"/>
        <v>62.225542795679353</v>
      </c>
      <c r="M2611" s="6"/>
      <c r="N2611" s="6">
        <f t="shared" si="406"/>
        <v>146.70299757802513</v>
      </c>
      <c r="O2611" s="6"/>
      <c r="P2611" s="6"/>
      <c r="Q2611" s="5">
        <f t="shared" si="402"/>
        <v>9.0436829829432241E-4</v>
      </c>
      <c r="R2611" s="5">
        <f t="shared" si="407"/>
        <v>9.0436829829343424E-4</v>
      </c>
      <c r="S2611" s="5">
        <f t="shared" si="408"/>
        <v>7.0434829562682211E-4</v>
      </c>
      <c r="T2611" s="5"/>
    </row>
    <row r="2612" spans="3:20" x14ac:dyDescent="0.2">
      <c r="C2612" s="1">
        <v>40252</v>
      </c>
      <c r="D2612" s="2">
        <v>2870.55</v>
      </c>
      <c r="E2612" s="5">
        <f t="shared" si="399"/>
        <v>-9.5950813563532283E-3</v>
      </c>
      <c r="G2612" s="1">
        <f t="shared" si="400"/>
        <v>40249</v>
      </c>
      <c r="H2612" s="4">
        <f t="shared" si="403"/>
        <v>0</v>
      </c>
      <c r="I2612" s="2">
        <f t="shared" si="404"/>
        <v>0</v>
      </c>
      <c r="K2612" s="6">
        <f t="shared" si="401"/>
        <v>192.83549385173134</v>
      </c>
      <c r="L2612" s="6">
        <f t="shared" si="405"/>
        <v>61.628483650111569</v>
      </c>
      <c r="M2612" s="6"/>
      <c r="N2612" s="6">
        <f t="shared" si="406"/>
        <v>146.67365697850954</v>
      </c>
      <c r="O2612" s="6"/>
      <c r="P2612" s="6"/>
      <c r="Q2612" s="5">
        <f t="shared" si="402"/>
        <v>0</v>
      </c>
      <c r="R2612" s="5">
        <f t="shared" si="407"/>
        <v>-9.641410743815193E-3</v>
      </c>
      <c r="S2612" s="5">
        <f t="shared" si="408"/>
        <v>-2.0002000266661213E-4</v>
      </c>
      <c r="T2612" s="5"/>
    </row>
    <row r="2613" spans="3:20" x14ac:dyDescent="0.2">
      <c r="C2613" s="1">
        <v>40253</v>
      </c>
      <c r="D2613" s="2">
        <v>2905.93</v>
      </c>
      <c r="E2613" s="5">
        <f t="shared" si="399"/>
        <v>1.2325164167145547E-2</v>
      </c>
      <c r="G2613" s="1">
        <f t="shared" si="400"/>
        <v>40252</v>
      </c>
      <c r="H2613" s="4">
        <f t="shared" si="403"/>
        <v>1.2325164167145547E-2</v>
      </c>
      <c r="I2613" s="2">
        <f t="shared" si="404"/>
        <v>1</v>
      </c>
      <c r="K2613" s="6">
        <f t="shared" si="401"/>
        <v>195.21222297070653</v>
      </c>
      <c r="L2613" s="6">
        <f t="shared" si="405"/>
        <v>62.388064828471443</v>
      </c>
      <c r="M2613" s="6"/>
      <c r="N2613" s="6">
        <f t="shared" si="406"/>
        <v>148.4517375929893</v>
      </c>
      <c r="O2613" s="6"/>
      <c r="P2613" s="6"/>
      <c r="Q2613" s="5">
        <f t="shared" si="402"/>
        <v>1.2249827722321527E-2</v>
      </c>
      <c r="R2613" s="5">
        <f t="shared" si="407"/>
        <v>1.2249827722321527E-2</v>
      </c>
      <c r="S2613" s="5">
        <f t="shared" si="408"/>
        <v>1.2049807719654915E-2</v>
      </c>
      <c r="T2613" s="5"/>
    </row>
    <row r="2614" spans="3:20" x14ac:dyDescent="0.2">
      <c r="C2614" s="1">
        <v>40254</v>
      </c>
      <c r="D2614" s="2">
        <v>2931.31</v>
      </c>
      <c r="E2614" s="5">
        <f t="shared" si="399"/>
        <v>8.7338648900696543E-3</v>
      </c>
      <c r="G2614" s="1">
        <f t="shared" si="400"/>
        <v>40253</v>
      </c>
      <c r="H2614" s="4">
        <f t="shared" si="403"/>
        <v>0</v>
      </c>
      <c r="I2614" s="2">
        <f t="shared" si="404"/>
        <v>0</v>
      </c>
      <c r="K2614" s="6">
        <f t="shared" si="401"/>
        <v>195.21222297070653</v>
      </c>
      <c r="L2614" s="6">
        <f t="shared" si="405"/>
        <v>62.932953757436216</v>
      </c>
      <c r="M2614" s="6"/>
      <c r="N2614" s="6">
        <f t="shared" si="406"/>
        <v>148.42204724547071</v>
      </c>
      <c r="O2614" s="6"/>
      <c r="P2614" s="6"/>
      <c r="Q2614" s="5">
        <f t="shared" si="402"/>
        <v>0</v>
      </c>
      <c r="R2614" s="5">
        <f t="shared" si="407"/>
        <v>8.6959453217509974E-3</v>
      </c>
      <c r="S2614" s="5">
        <f t="shared" si="408"/>
        <v>-2.0002000266750031E-4</v>
      </c>
      <c r="T2614" s="5"/>
    </row>
    <row r="2615" spans="3:20" x14ac:dyDescent="0.2">
      <c r="C2615" s="1">
        <v>40255</v>
      </c>
      <c r="D2615" s="2">
        <v>2913.74</v>
      </c>
      <c r="E2615" s="5">
        <f t="shared" si="399"/>
        <v>-5.9939071609622198E-3</v>
      </c>
      <c r="G2615" s="1">
        <f t="shared" si="400"/>
        <v>40254</v>
      </c>
      <c r="H2615" s="4">
        <f t="shared" si="403"/>
        <v>0</v>
      </c>
      <c r="I2615" s="2">
        <f t="shared" si="404"/>
        <v>0</v>
      </c>
      <c r="K2615" s="6">
        <f t="shared" si="401"/>
        <v>195.21222297070653</v>
      </c>
      <c r="L2615" s="6">
        <f t="shared" si="405"/>
        <v>62.555739475249013</v>
      </c>
      <c r="M2615" s="6"/>
      <c r="N2615" s="6">
        <f t="shared" si="406"/>
        <v>148.42204724547071</v>
      </c>
      <c r="O2615" s="6"/>
      <c r="P2615" s="6"/>
      <c r="Q2615" s="5">
        <f t="shared" si="402"/>
        <v>0</v>
      </c>
      <c r="R2615" s="5">
        <f t="shared" si="407"/>
        <v>-6.0119427276115189E-3</v>
      </c>
      <c r="S2615" s="5">
        <f t="shared" si="408"/>
        <v>0</v>
      </c>
      <c r="T2615" s="5"/>
    </row>
    <row r="2616" spans="3:20" x14ac:dyDescent="0.2">
      <c r="C2616" s="1">
        <v>40256</v>
      </c>
      <c r="D2616" s="2">
        <v>2897.95</v>
      </c>
      <c r="E2616" s="5">
        <f t="shared" si="399"/>
        <v>-5.4191520176817302E-3</v>
      </c>
      <c r="G2616" s="1">
        <f t="shared" si="400"/>
        <v>40255</v>
      </c>
      <c r="H2616" s="4">
        <f t="shared" si="403"/>
        <v>-5.4191520176817302E-3</v>
      </c>
      <c r="I2616" s="2">
        <f t="shared" si="404"/>
        <v>1</v>
      </c>
      <c r="K2616" s="6">
        <f t="shared" si="401"/>
        <v>194.1543382587187</v>
      </c>
      <c r="L2616" s="6">
        <f t="shared" si="405"/>
        <v>62.216740413454147</v>
      </c>
      <c r="M2616" s="6"/>
      <c r="N2616" s="6">
        <f t="shared" si="406"/>
        <v>147.58820206355026</v>
      </c>
      <c r="O2616" s="6"/>
      <c r="P2616" s="6"/>
      <c r="Q2616" s="5">
        <f t="shared" si="402"/>
        <v>-5.4338888869800428E-3</v>
      </c>
      <c r="R2616" s="5">
        <f t="shared" si="407"/>
        <v>-5.4338888869800428E-3</v>
      </c>
      <c r="S2616" s="5">
        <f t="shared" si="408"/>
        <v>-5.6339088896466549E-3</v>
      </c>
      <c r="T2616" s="5"/>
    </row>
    <row r="2617" spans="3:20" x14ac:dyDescent="0.2">
      <c r="C2617" s="1">
        <v>40259</v>
      </c>
      <c r="D2617" s="2">
        <v>2890.75</v>
      </c>
      <c r="E2617" s="5">
        <f t="shared" si="399"/>
        <v>-2.4845149157162196E-3</v>
      </c>
      <c r="G2617" s="1">
        <f t="shared" si="400"/>
        <v>40256</v>
      </c>
      <c r="H2617" s="4">
        <f t="shared" si="403"/>
        <v>-2.4845149157162196E-3</v>
      </c>
      <c r="I2617" s="2">
        <f t="shared" si="404"/>
        <v>1</v>
      </c>
      <c r="K2617" s="6">
        <f t="shared" si="401"/>
        <v>193.67195890936389</v>
      </c>
      <c r="L2617" s="6">
        <f t="shared" si="405"/>
        <v>62.062161993889674</v>
      </c>
      <c r="M2617" s="6"/>
      <c r="N2617" s="6">
        <f t="shared" si="406"/>
        <v>147.22151697413963</v>
      </c>
      <c r="O2617" s="6"/>
      <c r="P2617" s="6"/>
      <c r="Q2617" s="5">
        <f t="shared" si="402"/>
        <v>-2.4876064445935597E-3</v>
      </c>
      <c r="R2617" s="5">
        <f t="shared" si="407"/>
        <v>-2.4876064445935597E-3</v>
      </c>
      <c r="S2617" s="5">
        <f t="shared" si="408"/>
        <v>-2.4876064445944479E-3</v>
      </c>
      <c r="T2617" s="5"/>
    </row>
    <row r="2618" spans="3:20" x14ac:dyDescent="0.2">
      <c r="C2618" s="1">
        <v>40260</v>
      </c>
      <c r="D2618" s="2">
        <v>2910.52</v>
      </c>
      <c r="E2618" s="5">
        <f t="shared" si="399"/>
        <v>6.8390556084061164E-3</v>
      </c>
      <c r="G2618" s="1">
        <f t="shared" si="400"/>
        <v>40259</v>
      </c>
      <c r="H2618" s="4">
        <f t="shared" si="403"/>
        <v>6.8390556084061164E-3</v>
      </c>
      <c r="I2618" s="2">
        <f t="shared" si="404"/>
        <v>1</v>
      </c>
      <c r="K2618" s="6">
        <f t="shared" si="401"/>
        <v>194.99649220613398</v>
      </c>
      <c r="L2618" s="6">
        <f t="shared" si="405"/>
        <v>62.486608570943794</v>
      </c>
      <c r="M2618" s="6"/>
      <c r="N2618" s="6">
        <f t="shared" si="406"/>
        <v>148.22837311547968</v>
      </c>
      <c r="O2618" s="6"/>
      <c r="P2618" s="6"/>
      <c r="Q2618" s="5">
        <f t="shared" si="402"/>
        <v>6.8157753506428165E-3</v>
      </c>
      <c r="R2618" s="5">
        <f t="shared" si="407"/>
        <v>6.8157753506428165E-3</v>
      </c>
      <c r="S2618" s="5">
        <f t="shared" si="408"/>
        <v>6.8157753506437047E-3</v>
      </c>
      <c r="T2618" s="5"/>
    </row>
    <row r="2619" spans="3:20" x14ac:dyDescent="0.2">
      <c r="C2619" s="1">
        <v>40261</v>
      </c>
      <c r="D2619" s="2">
        <v>2903.94</v>
      </c>
      <c r="E2619" s="5">
        <f t="shared" si="399"/>
        <v>-2.2607643994887261E-3</v>
      </c>
      <c r="G2619" s="1">
        <f t="shared" si="400"/>
        <v>40260</v>
      </c>
      <c r="H2619" s="4">
        <f t="shared" si="403"/>
        <v>0</v>
      </c>
      <c r="I2619" s="2">
        <f t="shared" si="404"/>
        <v>0</v>
      </c>
      <c r="K2619" s="6">
        <f t="shared" si="401"/>
        <v>194.99649220613398</v>
      </c>
      <c r="L2619" s="6">
        <f t="shared" si="405"/>
        <v>62.345341070841819</v>
      </c>
      <c r="M2619" s="6"/>
      <c r="N2619" s="6">
        <f t="shared" si="406"/>
        <v>148.1987274408566</v>
      </c>
      <c r="O2619" s="6"/>
      <c r="P2619" s="6"/>
      <c r="Q2619" s="5">
        <f t="shared" si="402"/>
        <v>0</v>
      </c>
      <c r="R2619" s="5">
        <f t="shared" si="407"/>
        <v>-2.2633237854972066E-3</v>
      </c>
      <c r="S2619" s="5">
        <f t="shared" si="408"/>
        <v>-2.0002000266661213E-4</v>
      </c>
      <c r="T2619" s="5"/>
    </row>
    <row r="2620" spans="3:20" x14ac:dyDescent="0.2">
      <c r="C2620" s="1">
        <v>40262</v>
      </c>
      <c r="D2620" s="2">
        <v>2948.09</v>
      </c>
      <c r="E2620" s="5">
        <f t="shared" si="399"/>
        <v>1.5203482165609513E-2</v>
      </c>
      <c r="G2620" s="1">
        <f t="shared" si="400"/>
        <v>40261</v>
      </c>
      <c r="H2620" s="4">
        <f t="shared" si="403"/>
        <v>1.5203482165609513E-2</v>
      </c>
      <c r="I2620" s="2">
        <f t="shared" si="404"/>
        <v>1</v>
      </c>
      <c r="K2620" s="6">
        <f t="shared" si="401"/>
        <v>197.96111789774636</v>
      </c>
      <c r="L2620" s="6">
        <f t="shared" si="405"/>
        <v>63.293207351921204</v>
      </c>
      <c r="M2620" s="6"/>
      <c r="N2620" s="6">
        <f t="shared" si="406"/>
        <v>150.4217737776396</v>
      </c>
      <c r="O2620" s="6"/>
      <c r="P2620" s="6"/>
      <c r="Q2620" s="5">
        <f t="shared" si="402"/>
        <v>1.5089067441325099E-2</v>
      </c>
      <c r="R2620" s="5">
        <f t="shared" si="407"/>
        <v>1.5089067441325099E-2</v>
      </c>
      <c r="S2620" s="5">
        <f t="shared" si="408"/>
        <v>1.4889047438656711E-2</v>
      </c>
      <c r="T2620" s="5"/>
    </row>
    <row r="2621" spans="3:20" x14ac:dyDescent="0.2">
      <c r="C2621" s="1">
        <v>40263</v>
      </c>
      <c r="D2621" s="2">
        <v>2940.94</v>
      </c>
      <c r="E2621" s="5">
        <f t="shared" si="399"/>
        <v>-2.4252990919544828E-3</v>
      </c>
      <c r="G2621" s="1">
        <f t="shared" si="400"/>
        <v>40262</v>
      </c>
      <c r="H2621" s="4">
        <f t="shared" si="403"/>
        <v>0</v>
      </c>
      <c r="I2621" s="2">
        <f t="shared" si="404"/>
        <v>0</v>
      </c>
      <c r="K2621" s="6">
        <f t="shared" si="401"/>
        <v>197.96111789774636</v>
      </c>
      <c r="L2621" s="6">
        <f t="shared" si="405"/>
        <v>63.139702393603706</v>
      </c>
      <c r="M2621" s="6"/>
      <c r="N2621" s="6">
        <f t="shared" si="406"/>
        <v>150.39168942288407</v>
      </c>
      <c r="O2621" s="6"/>
      <c r="P2621" s="6"/>
      <c r="Q2621" s="5">
        <f t="shared" si="402"/>
        <v>0</v>
      </c>
      <c r="R2621" s="5">
        <f t="shared" si="407"/>
        <v>-2.4282448937285039E-3</v>
      </c>
      <c r="S2621" s="5">
        <f t="shared" si="408"/>
        <v>-2.0002000266661213E-4</v>
      </c>
      <c r="T2621" s="5"/>
    </row>
    <row r="2622" spans="3:20" x14ac:dyDescent="0.2">
      <c r="C2622" s="1">
        <v>40266</v>
      </c>
      <c r="D2622" s="2">
        <v>2947.49</v>
      </c>
      <c r="E2622" s="5">
        <f t="shared" si="399"/>
        <v>2.2271790651967492E-3</v>
      </c>
      <c r="G2622" s="1">
        <f t="shared" si="400"/>
        <v>40263</v>
      </c>
      <c r="H2622" s="4">
        <f t="shared" si="403"/>
        <v>2.2271790651967492E-3</v>
      </c>
      <c r="I2622" s="2">
        <f t="shared" si="404"/>
        <v>1</v>
      </c>
      <c r="K2622" s="6">
        <f t="shared" si="401"/>
        <v>198.40201275525115</v>
      </c>
      <c r="L2622" s="6">
        <f t="shared" si="405"/>
        <v>63.280325816957486</v>
      </c>
      <c r="M2622" s="6"/>
      <c r="N2622" s="6">
        <f t="shared" si="406"/>
        <v>150.69649331741724</v>
      </c>
      <c r="O2622" s="6"/>
      <c r="P2622" s="6"/>
      <c r="Q2622" s="5">
        <f t="shared" si="402"/>
        <v>2.224702578273785E-3</v>
      </c>
      <c r="R2622" s="5">
        <f t="shared" si="407"/>
        <v>2.224702578273785E-3</v>
      </c>
      <c r="S2622" s="5">
        <f t="shared" si="408"/>
        <v>2.0246825756071729E-3</v>
      </c>
      <c r="T2622" s="5"/>
    </row>
    <row r="2623" spans="3:20" x14ac:dyDescent="0.2">
      <c r="C2623" s="1">
        <v>40267</v>
      </c>
      <c r="D2623" s="2">
        <v>2939.68</v>
      </c>
      <c r="E2623" s="5">
        <f t="shared" si="399"/>
        <v>-2.6497121279461327E-3</v>
      </c>
      <c r="G2623" s="1">
        <f t="shared" si="400"/>
        <v>40266</v>
      </c>
      <c r="H2623" s="4">
        <f t="shared" si="403"/>
        <v>0</v>
      </c>
      <c r="I2623" s="2">
        <f t="shared" si="404"/>
        <v>0</v>
      </c>
      <c r="K2623" s="6">
        <f t="shared" si="401"/>
        <v>198.40201275525115</v>
      </c>
      <c r="L2623" s="6">
        <f t="shared" si="405"/>
        <v>63.112651170179909</v>
      </c>
      <c r="M2623" s="6"/>
      <c r="N2623" s="6">
        <f t="shared" si="406"/>
        <v>150.66635401875376</v>
      </c>
      <c r="O2623" s="6"/>
      <c r="P2623" s="6"/>
      <c r="Q2623" s="5">
        <f t="shared" si="402"/>
        <v>0</v>
      </c>
      <c r="R2623" s="5">
        <f t="shared" si="407"/>
        <v>-2.6532288286631456E-3</v>
      </c>
      <c r="S2623" s="5">
        <f t="shared" si="408"/>
        <v>-2.0002000266750031E-4</v>
      </c>
      <c r="T2623" s="5"/>
    </row>
    <row r="2624" spans="3:20" x14ac:dyDescent="0.2">
      <c r="C2624" s="1">
        <v>40268</v>
      </c>
      <c r="D2624" s="2">
        <v>2931.16</v>
      </c>
      <c r="E2624" s="5">
        <f t="shared" si="399"/>
        <v>-2.8982746421379138E-3</v>
      </c>
      <c r="G2624" s="1">
        <f t="shared" si="400"/>
        <v>40267</v>
      </c>
      <c r="H2624" s="4">
        <f t="shared" si="403"/>
        <v>-2.8982746421379138E-3</v>
      </c>
      <c r="I2624" s="2">
        <f t="shared" si="404"/>
        <v>1</v>
      </c>
      <c r="K2624" s="6">
        <f t="shared" si="401"/>
        <v>197.8269892327335</v>
      </c>
      <c r="L2624" s="6">
        <f t="shared" si="405"/>
        <v>62.929733373695285</v>
      </c>
      <c r="M2624" s="6"/>
      <c r="N2624" s="6">
        <f t="shared" si="406"/>
        <v>150.19963560916875</v>
      </c>
      <c r="O2624" s="6"/>
      <c r="P2624" s="6"/>
      <c r="Q2624" s="5">
        <f t="shared" si="402"/>
        <v>-2.9024827729342562E-3</v>
      </c>
      <c r="R2624" s="5">
        <f t="shared" si="407"/>
        <v>-2.9024827729342562E-3</v>
      </c>
      <c r="S2624" s="5">
        <f t="shared" si="408"/>
        <v>-3.1025027756017565E-3</v>
      </c>
      <c r="T2624" s="5"/>
    </row>
    <row r="2625" spans="3:20" x14ac:dyDescent="0.2">
      <c r="C2625" s="1">
        <v>40269</v>
      </c>
      <c r="D2625" s="2">
        <v>2978.5</v>
      </c>
      <c r="E2625" s="5">
        <f t="shared" si="399"/>
        <v>1.6150602491846282E-2</v>
      </c>
      <c r="G2625" s="1">
        <f t="shared" si="400"/>
        <v>40268</v>
      </c>
      <c r="H2625" s="4">
        <f t="shared" si="403"/>
        <v>1.6150602491846282E-2</v>
      </c>
      <c r="I2625" s="2">
        <f t="shared" si="404"/>
        <v>1</v>
      </c>
      <c r="K2625" s="6">
        <f t="shared" si="401"/>
        <v>201.02201429799013</v>
      </c>
      <c r="L2625" s="6">
        <f t="shared" si="405"/>
        <v>63.946086482331708</v>
      </c>
      <c r="M2625" s="6"/>
      <c r="N2625" s="6">
        <f t="shared" si="406"/>
        <v>152.62545021831261</v>
      </c>
      <c r="O2625" s="6"/>
      <c r="P2625" s="6"/>
      <c r="Q2625" s="5">
        <f t="shared" si="402"/>
        <v>1.6021568970251643E-2</v>
      </c>
      <c r="R2625" s="5">
        <f t="shared" si="407"/>
        <v>1.6021568970251643E-2</v>
      </c>
      <c r="S2625" s="5">
        <f t="shared" si="408"/>
        <v>1.6021568970252531E-2</v>
      </c>
      <c r="T2625" s="5"/>
    </row>
    <row r="2626" spans="3:20" x14ac:dyDescent="0.2">
      <c r="C2626" s="1">
        <v>40274</v>
      </c>
      <c r="D2626" s="2">
        <v>2989.49</v>
      </c>
      <c r="E2626" s="5">
        <f t="shared" si="399"/>
        <v>3.6897767332549208E-3</v>
      </c>
      <c r="G2626" s="1">
        <f t="shared" si="400"/>
        <v>40269</v>
      </c>
      <c r="H2626" s="4">
        <f t="shared" si="403"/>
        <v>0</v>
      </c>
      <c r="I2626" s="2">
        <f t="shared" si="404"/>
        <v>0</v>
      </c>
      <c r="K2626" s="6">
        <f t="shared" si="401"/>
        <v>201.02201429799013</v>
      </c>
      <c r="L2626" s="6">
        <f t="shared" si="405"/>
        <v>64.182033264416916</v>
      </c>
      <c r="M2626" s="6"/>
      <c r="N2626" s="6">
        <f t="shared" si="406"/>
        <v>152.59492512826895</v>
      </c>
      <c r="O2626" s="6"/>
      <c r="P2626" s="6"/>
      <c r="Q2626" s="5">
        <f t="shared" si="402"/>
        <v>0</v>
      </c>
      <c r="R2626" s="5">
        <f t="shared" si="407"/>
        <v>3.6829862056455553E-3</v>
      </c>
      <c r="S2626" s="5">
        <f t="shared" si="408"/>
        <v>-2.0002000266750031E-4</v>
      </c>
      <c r="T2626" s="5"/>
    </row>
    <row r="2627" spans="3:20" x14ac:dyDescent="0.2">
      <c r="C2627" s="1">
        <v>40275</v>
      </c>
      <c r="D2627" s="2">
        <v>2974.62</v>
      </c>
      <c r="E2627" s="5">
        <f t="shared" si="399"/>
        <v>-4.9740925709736081E-3</v>
      </c>
      <c r="G2627" s="1">
        <f t="shared" si="400"/>
        <v>40274</v>
      </c>
      <c r="H2627" s="4">
        <f t="shared" si="403"/>
        <v>0</v>
      </c>
      <c r="I2627" s="2">
        <f t="shared" si="404"/>
        <v>0</v>
      </c>
      <c r="K2627" s="6">
        <f t="shared" si="401"/>
        <v>201.02201429799013</v>
      </c>
      <c r="L2627" s="6">
        <f t="shared" si="405"/>
        <v>63.862785889566396</v>
      </c>
      <c r="M2627" s="6"/>
      <c r="N2627" s="6">
        <f t="shared" si="406"/>
        <v>152.59492512826895</v>
      </c>
      <c r="O2627" s="6"/>
      <c r="P2627" s="6"/>
      <c r="Q2627" s="5">
        <f t="shared" si="402"/>
        <v>0</v>
      </c>
      <c r="R2627" s="5">
        <f t="shared" si="407"/>
        <v>-4.9865045454051682E-3</v>
      </c>
      <c r="S2627" s="5">
        <f t="shared" si="408"/>
        <v>0</v>
      </c>
      <c r="T2627" s="5"/>
    </row>
    <row r="2628" spans="3:20" x14ac:dyDescent="0.2">
      <c r="C2628" s="1">
        <v>40276</v>
      </c>
      <c r="D2628" s="2">
        <v>2942.31</v>
      </c>
      <c r="E2628" s="5">
        <f t="shared" si="399"/>
        <v>-1.0861891602961032E-2</v>
      </c>
      <c r="G2628" s="1">
        <f t="shared" si="400"/>
        <v>40275</v>
      </c>
      <c r="H2628" s="4">
        <f t="shared" si="403"/>
        <v>-1.0861891602961032E-2</v>
      </c>
      <c r="I2628" s="2">
        <f t="shared" si="404"/>
        <v>1</v>
      </c>
      <c r="K2628" s="6">
        <f t="shared" si="401"/>
        <v>198.83853496887647</v>
      </c>
      <c r="L2628" s="6">
        <f t="shared" si="405"/>
        <v>63.169115231770817</v>
      </c>
      <c r="M2628" s="6"/>
      <c r="N2628" s="6">
        <f t="shared" si="406"/>
        <v>150.90726810124525</v>
      </c>
      <c r="O2628" s="6"/>
      <c r="P2628" s="6"/>
      <c r="Q2628" s="5">
        <f t="shared" si="402"/>
        <v>-1.0921312622419244E-2</v>
      </c>
      <c r="R2628" s="5">
        <f t="shared" si="407"/>
        <v>-1.0921312622419244E-2</v>
      </c>
      <c r="S2628" s="5">
        <f t="shared" si="408"/>
        <v>-1.1121332625085856E-2</v>
      </c>
      <c r="T2628" s="5"/>
    </row>
    <row r="2629" spans="3:20" x14ac:dyDescent="0.2">
      <c r="C2629" s="1">
        <v>40277</v>
      </c>
      <c r="D2629" s="2">
        <v>2993.54</v>
      </c>
      <c r="E2629" s="5">
        <f t="shared" si="399"/>
        <v>1.7411489611903579E-2</v>
      </c>
      <c r="G2629" s="1">
        <f t="shared" si="400"/>
        <v>40276</v>
      </c>
      <c r="H2629" s="4">
        <f t="shared" si="403"/>
        <v>1.7411489611903579E-2</v>
      </c>
      <c r="I2629" s="2">
        <f t="shared" si="404"/>
        <v>1</v>
      </c>
      <c r="K2629" s="6">
        <f t="shared" si="401"/>
        <v>202.30061005493317</v>
      </c>
      <c r="L2629" s="6">
        <f t="shared" si="405"/>
        <v>64.268983625421939</v>
      </c>
      <c r="M2629" s="6"/>
      <c r="N2629" s="6">
        <f t="shared" si="406"/>
        <v>153.53478843215083</v>
      </c>
      <c r="O2629" s="6"/>
      <c r="P2629" s="6"/>
      <c r="Q2629" s="5">
        <f t="shared" si="402"/>
        <v>1.7261646454519664E-2</v>
      </c>
      <c r="R2629" s="5">
        <f t="shared" si="407"/>
        <v>1.7261646454519664E-2</v>
      </c>
      <c r="S2629" s="5">
        <f t="shared" si="408"/>
        <v>1.7261646454519664E-2</v>
      </c>
      <c r="T2629" s="5"/>
    </row>
    <row r="2630" spans="3:20" x14ac:dyDescent="0.2">
      <c r="C2630" s="1">
        <v>40280</v>
      </c>
      <c r="D2630" s="2">
        <v>3002.23</v>
      </c>
      <c r="E2630" s="5">
        <f t="shared" si="399"/>
        <v>2.9029176159329939E-3</v>
      </c>
      <c r="G2630" s="1">
        <f t="shared" si="400"/>
        <v>40277</v>
      </c>
      <c r="H2630" s="4">
        <f t="shared" si="403"/>
        <v>0</v>
      </c>
      <c r="I2630" s="2">
        <f t="shared" si="404"/>
        <v>0</v>
      </c>
      <c r="K2630" s="6">
        <f t="shared" si="401"/>
        <v>202.30061005493317</v>
      </c>
      <c r="L2630" s="6">
        <f t="shared" si="405"/>
        <v>64.455551190146281</v>
      </c>
      <c r="M2630" s="6"/>
      <c r="N2630" s="6">
        <f t="shared" si="406"/>
        <v>153.50408147446441</v>
      </c>
      <c r="O2630" s="6"/>
      <c r="P2630" s="6"/>
      <c r="Q2630" s="5">
        <f t="shared" si="402"/>
        <v>0</v>
      </c>
      <c r="R2630" s="5">
        <f t="shared" si="407"/>
        <v>2.8987122871066973E-3</v>
      </c>
      <c r="S2630" s="5">
        <f t="shared" si="408"/>
        <v>-2.0002000266750031E-4</v>
      </c>
      <c r="T2630" s="5"/>
    </row>
    <row r="2631" spans="3:20" x14ac:dyDescent="0.2">
      <c r="C2631" s="1">
        <v>40281</v>
      </c>
      <c r="D2631" s="2">
        <v>2988.24</v>
      </c>
      <c r="E2631" s="5">
        <f t="shared" ref="E2631:E2694" si="409">(D2631-D2630)/D2630</f>
        <v>-4.659869497007303E-3</v>
      </c>
      <c r="G2631" s="1">
        <f t="shared" ref="G2631:G2694" si="410">C2630</f>
        <v>40280</v>
      </c>
      <c r="H2631" s="4">
        <f t="shared" si="403"/>
        <v>0</v>
      </c>
      <c r="I2631" s="2">
        <f t="shared" si="404"/>
        <v>0</v>
      </c>
      <c r="K2631" s="6">
        <f t="shared" ref="K2631:K2694" si="411">K2630*(1+H2631)</f>
        <v>202.30061005493317</v>
      </c>
      <c r="L2631" s="6">
        <f t="shared" si="405"/>
        <v>64.155196733242533</v>
      </c>
      <c r="M2631" s="6"/>
      <c r="N2631" s="6">
        <f t="shared" si="406"/>
        <v>153.50408147446441</v>
      </c>
      <c r="O2631" s="6"/>
      <c r="P2631" s="6"/>
      <c r="Q2631" s="5">
        <f t="shared" ref="Q2631:Q2694" si="412">LN(K2631)-LN(K2630)</f>
        <v>0</v>
      </c>
      <c r="R2631" s="5">
        <f t="shared" si="407"/>
        <v>-4.6707605359221915E-3</v>
      </c>
      <c r="S2631" s="5">
        <f t="shared" si="408"/>
        <v>0</v>
      </c>
      <c r="T2631" s="5"/>
    </row>
    <row r="2632" spans="3:20" x14ac:dyDescent="0.2">
      <c r="C2632" s="1">
        <v>40282</v>
      </c>
      <c r="D2632" s="2">
        <v>3008.03</v>
      </c>
      <c r="E2632" s="5">
        <f t="shared" si="409"/>
        <v>6.6226273659412962E-3</v>
      </c>
      <c r="G2632" s="1">
        <f t="shared" si="410"/>
        <v>40281</v>
      </c>
      <c r="H2632" s="4">
        <f t="shared" ref="H2632:H2695" si="413">IF(E2631&lt;0, E2632,0)</f>
        <v>6.6226273659412962E-3</v>
      </c>
      <c r="I2632" s="2">
        <f t="shared" ref="I2632:I2695" si="414">IF(E2631&lt;0,1,0)</f>
        <v>1</v>
      </c>
      <c r="K2632" s="6">
        <f t="shared" si="411"/>
        <v>203.6403716112296</v>
      </c>
      <c r="L2632" s="6">
        <f t="shared" ref="L2632:L2695" si="415">(L2631*(1+E2632))</f>
        <v>64.580072694795462</v>
      </c>
      <c r="M2632" s="6"/>
      <c r="N2632" s="6">
        <f t="shared" ref="N2632:N2695" si="416">IF(I2631&lt;&gt;I2632,N2631*(1+H2632)*(1-$O$3),N2631*(1+H2632))</f>
        <v>154.48977766885983</v>
      </c>
      <c r="O2632" s="6"/>
      <c r="P2632" s="6"/>
      <c r="Q2632" s="5">
        <f t="shared" si="412"/>
        <v>6.6007941119847757E-3</v>
      </c>
      <c r="R2632" s="5">
        <f t="shared" ref="R2632:R2695" si="417">LN(L2632)-LN(L2631)</f>
        <v>6.6007941119847757E-3</v>
      </c>
      <c r="S2632" s="5">
        <f t="shared" ref="S2632:S2695" si="418">LN(N2632)-LN(N2631)</f>
        <v>6.4007741093181636E-3</v>
      </c>
      <c r="T2632" s="5"/>
    </row>
    <row r="2633" spans="3:20" x14ac:dyDescent="0.2">
      <c r="C2633" s="1">
        <v>40283</v>
      </c>
      <c r="D2633" s="2">
        <v>3012.65</v>
      </c>
      <c r="E2633" s="5">
        <f t="shared" si="409"/>
        <v>1.5358889372778497E-3</v>
      </c>
      <c r="G2633" s="1">
        <f t="shared" si="410"/>
        <v>40282</v>
      </c>
      <c r="H2633" s="4">
        <f t="shared" si="413"/>
        <v>0</v>
      </c>
      <c r="I2633" s="2">
        <f t="shared" si="414"/>
        <v>0</v>
      </c>
      <c r="K2633" s="6">
        <f t="shared" si="411"/>
        <v>203.6403716112296</v>
      </c>
      <c r="L2633" s="6">
        <f t="shared" si="415"/>
        <v>64.679260514015994</v>
      </c>
      <c r="M2633" s="6"/>
      <c r="N2633" s="6">
        <f t="shared" si="416"/>
        <v>154.45887971332607</v>
      </c>
      <c r="O2633" s="6"/>
      <c r="P2633" s="6"/>
      <c r="Q2633" s="5">
        <f t="shared" si="412"/>
        <v>0</v>
      </c>
      <c r="R2633" s="5">
        <f t="shared" si="417"/>
        <v>1.5347106661716126E-3</v>
      </c>
      <c r="S2633" s="5">
        <f t="shared" si="418"/>
        <v>-2.0002000266661213E-4</v>
      </c>
      <c r="T2633" s="5"/>
    </row>
    <row r="2634" spans="3:20" x14ac:dyDescent="0.2">
      <c r="C2634" s="1">
        <v>40284</v>
      </c>
      <c r="D2634" s="2">
        <v>2949.65</v>
      </c>
      <c r="E2634" s="5">
        <f t="shared" si="409"/>
        <v>-2.0911821818000761E-2</v>
      </c>
      <c r="G2634" s="1">
        <f t="shared" si="410"/>
        <v>40283</v>
      </c>
      <c r="H2634" s="4">
        <f t="shared" si="413"/>
        <v>0</v>
      </c>
      <c r="I2634" s="2">
        <f t="shared" si="414"/>
        <v>0</v>
      </c>
      <c r="K2634" s="6">
        <f t="shared" si="411"/>
        <v>203.6403716112296</v>
      </c>
      <c r="L2634" s="6">
        <f t="shared" si="415"/>
        <v>63.326699342826835</v>
      </c>
      <c r="M2634" s="6"/>
      <c r="N2634" s="6">
        <f t="shared" si="416"/>
        <v>154.45887971332607</v>
      </c>
      <c r="O2634" s="6"/>
      <c r="P2634" s="6"/>
      <c r="Q2634" s="5">
        <f t="shared" si="412"/>
        <v>0</v>
      </c>
      <c r="R2634" s="5">
        <f t="shared" si="417"/>
        <v>-2.11335708631184E-2</v>
      </c>
      <c r="S2634" s="5">
        <f t="shared" si="418"/>
        <v>0</v>
      </c>
      <c r="T2634" s="5"/>
    </row>
    <row r="2635" spans="3:20" x14ac:dyDescent="0.2">
      <c r="C2635" s="1">
        <v>40287</v>
      </c>
      <c r="D2635" s="2">
        <v>2940.19</v>
      </c>
      <c r="E2635" s="5">
        <f t="shared" si="409"/>
        <v>-3.207160171545789E-3</v>
      </c>
      <c r="G2635" s="1">
        <f t="shared" si="410"/>
        <v>40284</v>
      </c>
      <c r="H2635" s="4">
        <f t="shared" si="413"/>
        <v>-3.207160171545789E-3</v>
      </c>
      <c r="I2635" s="2">
        <f t="shared" si="414"/>
        <v>1</v>
      </c>
      <c r="K2635" s="6">
        <f t="shared" si="411"/>
        <v>202.98726432207928</v>
      </c>
      <c r="L2635" s="6">
        <f t="shared" si="415"/>
        <v>63.123600474899071</v>
      </c>
      <c r="M2635" s="6"/>
      <c r="N2635" s="6">
        <f t="shared" si="416"/>
        <v>153.93271264509869</v>
      </c>
      <c r="O2635" s="6"/>
      <c r="P2635" s="6"/>
      <c r="Q2635" s="5">
        <f t="shared" si="412"/>
        <v>-3.2123141323969762E-3</v>
      </c>
      <c r="R2635" s="5">
        <f t="shared" si="417"/>
        <v>-3.2123141323978643E-3</v>
      </c>
      <c r="S2635" s="5">
        <f t="shared" si="418"/>
        <v>-3.4123341350644765E-3</v>
      </c>
      <c r="T2635" s="5"/>
    </row>
    <row r="2636" spans="3:20" x14ac:dyDescent="0.2">
      <c r="C2636" s="1">
        <v>40288</v>
      </c>
      <c r="D2636" s="2">
        <v>2983.91</v>
      </c>
      <c r="E2636" s="5">
        <f t="shared" si="409"/>
        <v>1.4869787326669296E-2</v>
      </c>
      <c r="G2636" s="1">
        <f t="shared" si="410"/>
        <v>40287</v>
      </c>
      <c r="H2636" s="4">
        <f t="shared" si="413"/>
        <v>1.4869787326669296E-2</v>
      </c>
      <c r="I2636" s="2">
        <f t="shared" si="414"/>
        <v>1</v>
      </c>
      <c r="K2636" s="6">
        <f t="shared" si="411"/>
        <v>206.00564177257098</v>
      </c>
      <c r="L2636" s="6">
        <f t="shared" si="415"/>
        <v>64.062234989254449</v>
      </c>
      <c r="M2636" s="6"/>
      <c r="N2636" s="6">
        <f t="shared" si="416"/>
        <v>156.22165934474859</v>
      </c>
      <c r="O2636" s="6"/>
      <c r="P2636" s="6"/>
      <c r="Q2636" s="5">
        <f t="shared" si="412"/>
        <v>1.4760315915987476E-2</v>
      </c>
      <c r="R2636" s="5">
        <f t="shared" si="417"/>
        <v>1.4760315915987476E-2</v>
      </c>
      <c r="S2636" s="5">
        <f t="shared" si="418"/>
        <v>1.4760315915987476E-2</v>
      </c>
      <c r="T2636" s="5"/>
    </row>
    <row r="2637" spans="3:20" x14ac:dyDescent="0.2">
      <c r="C2637" s="1">
        <v>40289</v>
      </c>
      <c r="D2637" s="2">
        <v>2947.64</v>
      </c>
      <c r="E2637" s="5">
        <f t="shared" si="409"/>
        <v>-1.2155192348294682E-2</v>
      </c>
      <c r="G2637" s="1">
        <f t="shared" si="410"/>
        <v>40288</v>
      </c>
      <c r="H2637" s="4">
        <f t="shared" si="413"/>
        <v>0</v>
      </c>
      <c r="I2637" s="2">
        <f t="shared" si="414"/>
        <v>0</v>
      </c>
      <c r="K2637" s="6">
        <f t="shared" si="411"/>
        <v>206.00564177257098</v>
      </c>
      <c r="L2637" s="6">
        <f t="shared" si="415"/>
        <v>63.28354620069841</v>
      </c>
      <c r="M2637" s="6"/>
      <c r="N2637" s="6">
        <f t="shared" si="416"/>
        <v>156.19041501287964</v>
      </c>
      <c r="O2637" s="6"/>
      <c r="P2637" s="6"/>
      <c r="Q2637" s="5">
        <f t="shared" si="412"/>
        <v>0</v>
      </c>
      <c r="R2637" s="5">
        <f t="shared" si="417"/>
        <v>-1.2229670847798246E-2</v>
      </c>
      <c r="S2637" s="5">
        <f t="shared" si="418"/>
        <v>-2.0002000266750031E-4</v>
      </c>
      <c r="T2637" s="5"/>
    </row>
    <row r="2638" spans="3:20" x14ac:dyDescent="0.2">
      <c r="C2638" s="1">
        <v>40290</v>
      </c>
      <c r="D2638" s="2">
        <v>2897.59</v>
      </c>
      <c r="E2638" s="5">
        <f t="shared" si="409"/>
        <v>-1.697968544326978E-2</v>
      </c>
      <c r="G2638" s="1">
        <f t="shared" si="410"/>
        <v>40289</v>
      </c>
      <c r="H2638" s="4">
        <f t="shared" si="413"/>
        <v>-1.697968544326978E-2</v>
      </c>
      <c r="I2638" s="2">
        <f t="shared" si="414"/>
        <v>1</v>
      </c>
      <c r="K2638" s="6">
        <f t="shared" si="411"/>
        <v>202.50773077573382</v>
      </c>
      <c r="L2638" s="6">
        <f t="shared" si="415"/>
        <v>62.209011492475923</v>
      </c>
      <c r="M2638" s="6"/>
      <c r="N2638" s="6">
        <f t="shared" si="416"/>
        <v>153.50764322652785</v>
      </c>
      <c r="O2638" s="6"/>
      <c r="P2638" s="6"/>
      <c r="Q2638" s="5">
        <f t="shared" si="412"/>
        <v>-1.7125493171874062E-2</v>
      </c>
      <c r="R2638" s="5">
        <f t="shared" si="417"/>
        <v>-1.7125493171874062E-2</v>
      </c>
      <c r="S2638" s="5">
        <f t="shared" si="418"/>
        <v>-1.7325513174540674E-2</v>
      </c>
      <c r="T2638" s="5"/>
    </row>
    <row r="2639" spans="3:20" x14ac:dyDescent="0.2">
      <c r="C2639" s="1">
        <v>40291</v>
      </c>
      <c r="D2639" s="2">
        <v>2918.11</v>
      </c>
      <c r="E2639" s="5">
        <f t="shared" si="409"/>
        <v>7.0817472451243898E-3</v>
      </c>
      <c r="G2639" s="1">
        <f t="shared" si="410"/>
        <v>40290</v>
      </c>
      <c r="H2639" s="4">
        <f t="shared" si="413"/>
        <v>7.0817472451243898E-3</v>
      </c>
      <c r="I2639" s="2">
        <f t="shared" si="414"/>
        <v>1</v>
      </c>
      <c r="K2639" s="6">
        <f t="shared" si="411"/>
        <v>203.94183934027126</v>
      </c>
      <c r="L2639" s="6">
        <f t="shared" si="415"/>
        <v>62.649559988234671</v>
      </c>
      <c r="M2639" s="6"/>
      <c r="N2639" s="6">
        <f t="shared" si="416"/>
        <v>154.59474555605283</v>
      </c>
      <c r="O2639" s="6"/>
      <c r="P2639" s="6"/>
      <c r="Q2639" s="5">
        <f t="shared" si="412"/>
        <v>7.0567894337685289E-3</v>
      </c>
      <c r="R2639" s="5">
        <f t="shared" si="417"/>
        <v>7.0567894337685289E-3</v>
      </c>
      <c r="S2639" s="5">
        <f t="shared" si="418"/>
        <v>7.0567894337685289E-3</v>
      </c>
      <c r="T2639" s="5"/>
    </row>
    <row r="2640" spans="3:20" x14ac:dyDescent="0.2">
      <c r="C2640" s="1">
        <v>40294</v>
      </c>
      <c r="D2640" s="2">
        <v>2947.04</v>
      </c>
      <c r="E2640" s="5">
        <f t="shared" si="409"/>
        <v>9.9139511533149309E-3</v>
      </c>
      <c r="G2640" s="1">
        <f t="shared" si="410"/>
        <v>40291</v>
      </c>
      <c r="H2640" s="4">
        <f t="shared" si="413"/>
        <v>0</v>
      </c>
      <c r="I2640" s="2">
        <f t="shared" si="414"/>
        <v>0</v>
      </c>
      <c r="K2640" s="6">
        <f t="shared" si="411"/>
        <v>203.94183934027126</v>
      </c>
      <c r="L2640" s="6">
        <f t="shared" si="415"/>
        <v>63.270664665734699</v>
      </c>
      <c r="M2640" s="6"/>
      <c r="N2640" s="6">
        <f t="shared" si="416"/>
        <v>154.56382660694163</v>
      </c>
      <c r="O2640" s="6"/>
      <c r="P2640" s="6"/>
      <c r="Q2640" s="5">
        <f t="shared" si="412"/>
        <v>0</v>
      </c>
      <c r="R2640" s="5">
        <f t="shared" si="417"/>
        <v>9.8651303458012762E-3</v>
      </c>
      <c r="S2640" s="5">
        <f t="shared" si="418"/>
        <v>-2.0002000266750031E-4</v>
      </c>
      <c r="T2640" s="5"/>
    </row>
    <row r="2641" spans="3:20" x14ac:dyDescent="0.2">
      <c r="C2641" s="1">
        <v>40295</v>
      </c>
      <c r="D2641" s="2">
        <v>2838.78</v>
      </c>
      <c r="E2641" s="5">
        <f t="shared" si="409"/>
        <v>-3.6735164775503475E-2</v>
      </c>
      <c r="G2641" s="1">
        <f t="shared" si="410"/>
        <v>40294</v>
      </c>
      <c r="H2641" s="4">
        <f t="shared" si="413"/>
        <v>0</v>
      </c>
      <c r="I2641" s="2">
        <f t="shared" si="414"/>
        <v>0</v>
      </c>
      <c r="K2641" s="6">
        <f t="shared" si="411"/>
        <v>203.94183934027126</v>
      </c>
      <c r="L2641" s="6">
        <f t="shared" si="415"/>
        <v>60.946406373783311</v>
      </c>
      <c r="M2641" s="6"/>
      <c r="N2641" s="6">
        <f t="shared" si="416"/>
        <v>154.56382660694163</v>
      </c>
      <c r="O2641" s="6"/>
      <c r="P2641" s="6"/>
      <c r="Q2641" s="5">
        <f t="shared" si="412"/>
        <v>0</v>
      </c>
      <c r="R2641" s="5">
        <f t="shared" si="417"/>
        <v>-3.7426894375161446E-2</v>
      </c>
      <c r="S2641" s="5">
        <f t="shared" si="418"/>
        <v>0</v>
      </c>
      <c r="T2641" s="5"/>
    </row>
    <row r="2642" spans="3:20" x14ac:dyDescent="0.2">
      <c r="C2642" s="1">
        <v>40296</v>
      </c>
      <c r="D2642" s="2">
        <v>2788.54</v>
      </c>
      <c r="E2642" s="5">
        <f t="shared" si="409"/>
        <v>-1.7697743396811388E-2</v>
      </c>
      <c r="G2642" s="1">
        <f t="shared" si="410"/>
        <v>40295</v>
      </c>
      <c r="H2642" s="4">
        <f t="shared" si="413"/>
        <v>-1.7697743396811388E-2</v>
      </c>
      <c r="I2642" s="2">
        <f t="shared" si="414"/>
        <v>1</v>
      </c>
      <c r="K2642" s="6">
        <f t="shared" si="411"/>
        <v>200.33252899975341</v>
      </c>
      <c r="L2642" s="6">
        <f t="shared" si="415"/>
        <v>59.867792512822305</v>
      </c>
      <c r="M2642" s="6"/>
      <c r="N2642" s="6">
        <f t="shared" si="416"/>
        <v>151.79802998608969</v>
      </c>
      <c r="O2642" s="6"/>
      <c r="P2642" s="6"/>
      <c r="Q2642" s="5">
        <f t="shared" si="412"/>
        <v>-1.7856221039177278E-2</v>
      </c>
      <c r="R2642" s="5">
        <f t="shared" si="417"/>
        <v>-1.785622103917639E-2</v>
      </c>
      <c r="S2642" s="5">
        <f t="shared" si="418"/>
        <v>-1.805624104184389E-2</v>
      </c>
      <c r="T2642" s="5"/>
    </row>
    <row r="2643" spans="3:20" x14ac:dyDescent="0.2">
      <c r="C2643" s="1">
        <v>40297</v>
      </c>
      <c r="D2643" s="2">
        <v>2828.12</v>
      </c>
      <c r="E2643" s="5">
        <f t="shared" si="409"/>
        <v>1.4193807512174804E-2</v>
      </c>
      <c r="G2643" s="1">
        <f t="shared" si="410"/>
        <v>40296</v>
      </c>
      <c r="H2643" s="4">
        <f t="shared" si="413"/>
        <v>1.4193807512174804E-2</v>
      </c>
      <c r="I2643" s="2">
        <f t="shared" si="414"/>
        <v>1</v>
      </c>
      <c r="K2643" s="6">
        <f t="shared" si="411"/>
        <v>203.17601035480308</v>
      </c>
      <c r="L2643" s="6">
        <f t="shared" si="415"/>
        <v>60.717544435928126</v>
      </c>
      <c r="M2643" s="6"/>
      <c r="N2643" s="6">
        <f t="shared" si="416"/>
        <v>153.95262200443958</v>
      </c>
      <c r="O2643" s="6"/>
      <c r="P2643" s="6"/>
      <c r="Q2643" s="5">
        <f t="shared" si="412"/>
        <v>1.4094018574472678E-2</v>
      </c>
      <c r="R2643" s="5">
        <f t="shared" si="417"/>
        <v>1.4094018574472678E-2</v>
      </c>
      <c r="S2643" s="5">
        <f t="shared" si="418"/>
        <v>1.4094018574472678E-2</v>
      </c>
      <c r="T2643" s="5"/>
    </row>
    <row r="2644" spans="3:20" x14ac:dyDescent="0.2">
      <c r="C2644" s="1">
        <v>40298</v>
      </c>
      <c r="D2644" s="2">
        <v>2816.86</v>
      </c>
      <c r="E2644" s="5">
        <f t="shared" si="409"/>
        <v>-3.9814435031044525E-3</v>
      </c>
      <c r="G2644" s="1">
        <f t="shared" si="410"/>
        <v>40297</v>
      </c>
      <c r="H2644" s="4">
        <f t="shared" si="413"/>
        <v>0</v>
      </c>
      <c r="I2644" s="2">
        <f t="shared" si="414"/>
        <v>0</v>
      </c>
      <c r="K2644" s="6">
        <f t="shared" si="411"/>
        <v>203.17601035480308</v>
      </c>
      <c r="L2644" s="6">
        <f t="shared" si="415"/>
        <v>60.475800963109243</v>
      </c>
      <c r="M2644" s="6"/>
      <c r="N2644" s="6">
        <f t="shared" si="416"/>
        <v>153.92183148003869</v>
      </c>
      <c r="O2644" s="6"/>
      <c r="P2644" s="6"/>
      <c r="Q2644" s="5">
        <f t="shared" si="412"/>
        <v>0</v>
      </c>
      <c r="R2644" s="5">
        <f t="shared" si="417"/>
        <v>-3.9893905501147131E-3</v>
      </c>
      <c r="S2644" s="5">
        <f t="shared" si="418"/>
        <v>-2.0002000266661213E-4</v>
      </c>
      <c r="T2644" s="5"/>
    </row>
    <row r="2645" spans="3:20" x14ac:dyDescent="0.2">
      <c r="C2645" s="1">
        <v>40301</v>
      </c>
      <c r="D2645" s="2">
        <v>2816.5</v>
      </c>
      <c r="E2645" s="5">
        <f t="shared" si="409"/>
        <v>-1.2780187868766192E-4</v>
      </c>
      <c r="G2645" s="1">
        <f t="shared" si="410"/>
        <v>40298</v>
      </c>
      <c r="H2645" s="4">
        <f t="shared" si="413"/>
        <v>-1.2780187868766192E-4</v>
      </c>
      <c r="I2645" s="2">
        <f t="shared" si="414"/>
        <v>1</v>
      </c>
      <c r="K2645" s="6">
        <f t="shared" si="411"/>
        <v>203.15004407897547</v>
      </c>
      <c r="L2645" s="6">
        <f t="shared" si="415"/>
        <v>60.46807204213102</v>
      </c>
      <c r="M2645" s="6"/>
      <c r="N2645" s="6">
        <f t="shared" si="416"/>
        <v>153.87137954880833</v>
      </c>
      <c r="O2645" s="6"/>
      <c r="P2645" s="6"/>
      <c r="Q2645" s="5">
        <f t="shared" si="412"/>
        <v>-1.2781004604356383E-4</v>
      </c>
      <c r="R2645" s="5">
        <f t="shared" si="417"/>
        <v>-1.2781004604356383E-4</v>
      </c>
      <c r="S2645" s="5">
        <f t="shared" si="418"/>
        <v>-3.2783004871106414E-4</v>
      </c>
      <c r="T2645" s="5"/>
    </row>
    <row r="2646" spans="3:20" x14ac:dyDescent="0.2">
      <c r="C2646" s="1">
        <v>40302</v>
      </c>
      <c r="D2646" s="2">
        <v>2708.12</v>
      </c>
      <c r="E2646" s="5">
        <f t="shared" si="409"/>
        <v>-3.8480383454642324E-2</v>
      </c>
      <c r="G2646" s="1">
        <f t="shared" si="410"/>
        <v>40301</v>
      </c>
      <c r="H2646" s="4">
        <f t="shared" si="413"/>
        <v>-3.8480383454642324E-2</v>
      </c>
      <c r="I2646" s="2">
        <f t="shared" si="414"/>
        <v>1</v>
      </c>
      <c r="K2646" s="6">
        <f t="shared" si="411"/>
        <v>195.332752483989</v>
      </c>
      <c r="L2646" s="6">
        <f t="shared" si="415"/>
        <v>58.141237443186881</v>
      </c>
      <c r="M2646" s="6"/>
      <c r="N2646" s="6">
        <f t="shared" si="416"/>
        <v>147.95034986107538</v>
      </c>
      <c r="O2646" s="6"/>
      <c r="P2646" s="6"/>
      <c r="Q2646" s="5">
        <f t="shared" si="412"/>
        <v>-3.9240312138168143E-2</v>
      </c>
      <c r="R2646" s="5">
        <f t="shared" si="417"/>
        <v>-3.9240312138168143E-2</v>
      </c>
      <c r="S2646" s="5">
        <f t="shared" si="418"/>
        <v>-3.9240312138168143E-2</v>
      </c>
      <c r="T2646" s="5"/>
    </row>
    <row r="2647" spans="3:20" x14ac:dyDescent="0.2">
      <c r="C2647" s="1">
        <v>40303</v>
      </c>
      <c r="D2647" s="2">
        <v>2679.3</v>
      </c>
      <c r="E2647" s="5">
        <f t="shared" si="409"/>
        <v>-1.0642069036822487E-2</v>
      </c>
      <c r="G2647" s="1">
        <f t="shared" si="410"/>
        <v>40302</v>
      </c>
      <c r="H2647" s="4">
        <f t="shared" si="413"/>
        <v>-1.0642069036822487E-2</v>
      </c>
      <c r="I2647" s="2">
        <f t="shared" si="414"/>
        <v>1</v>
      </c>
      <c r="K2647" s="6">
        <f t="shared" si="411"/>
        <v>193.25400784690183</v>
      </c>
      <c r="L2647" s="6">
        <f t="shared" si="415"/>
        <v>57.522494380430196</v>
      </c>
      <c r="M2647" s="6"/>
      <c r="N2647" s="6">
        <f t="shared" si="416"/>
        <v>146.37585202383178</v>
      </c>
      <c r="O2647" s="6"/>
      <c r="P2647" s="6"/>
      <c r="Q2647" s="5">
        <f t="shared" si="412"/>
        <v>-1.0699100838650111E-2</v>
      </c>
      <c r="R2647" s="5">
        <f t="shared" si="417"/>
        <v>-1.0699100838650999E-2</v>
      </c>
      <c r="S2647" s="5">
        <f t="shared" si="418"/>
        <v>-1.0699100838650111E-2</v>
      </c>
      <c r="T2647" s="5"/>
    </row>
    <row r="2648" spans="3:20" x14ac:dyDescent="0.2">
      <c r="C2648" s="1">
        <v>40304</v>
      </c>
      <c r="D2648" s="2">
        <v>2611.41</v>
      </c>
      <c r="E2648" s="5">
        <f t="shared" si="409"/>
        <v>-2.5338707871459084E-2</v>
      </c>
      <c r="G2648" s="1">
        <f t="shared" si="410"/>
        <v>40303</v>
      </c>
      <c r="H2648" s="4">
        <f t="shared" si="413"/>
        <v>-2.5338707871459084E-2</v>
      </c>
      <c r="I2648" s="2">
        <f t="shared" si="414"/>
        <v>1</v>
      </c>
      <c r="K2648" s="6">
        <f t="shared" si="411"/>
        <v>188.35720099708053</v>
      </c>
      <c r="L2648" s="6">
        <f t="shared" si="415"/>
        <v>56.06494869928683</v>
      </c>
      <c r="M2648" s="6"/>
      <c r="N2648" s="6">
        <f t="shared" si="416"/>
        <v>142.66687706996399</v>
      </c>
      <c r="O2648" s="6"/>
      <c r="P2648" s="6"/>
      <c r="Q2648" s="5">
        <f t="shared" si="412"/>
        <v>-2.5665261027784325E-2</v>
      </c>
      <c r="R2648" s="5">
        <f t="shared" si="417"/>
        <v>-2.5665261027783437E-2</v>
      </c>
      <c r="S2648" s="5">
        <f t="shared" si="418"/>
        <v>-2.5665261027784325E-2</v>
      </c>
      <c r="T2648" s="5"/>
    </row>
    <row r="2649" spans="3:20" x14ac:dyDescent="0.2">
      <c r="C2649" s="1">
        <v>40305</v>
      </c>
      <c r="D2649" s="2">
        <v>2500.1799999999998</v>
      </c>
      <c r="E2649" s="5">
        <f t="shared" si="409"/>
        <v>-4.2593847768064005E-2</v>
      </c>
      <c r="G2649" s="1">
        <f t="shared" si="410"/>
        <v>40304</v>
      </c>
      <c r="H2649" s="4">
        <f t="shared" si="413"/>
        <v>-4.2593847768064005E-2</v>
      </c>
      <c r="I2649" s="2">
        <f t="shared" si="414"/>
        <v>1</v>
      </c>
      <c r="K2649" s="6">
        <f t="shared" si="411"/>
        <v>180.33434305179225</v>
      </c>
      <c r="L2649" s="6">
        <f t="shared" si="415"/>
        <v>53.67692680926509</v>
      </c>
      <c r="M2649" s="6"/>
      <c r="N2649" s="6">
        <f t="shared" si="416"/>
        <v>136.59014582650084</v>
      </c>
      <c r="O2649" s="6"/>
      <c r="P2649" s="6"/>
      <c r="Q2649" s="5">
        <f t="shared" si="412"/>
        <v>-4.3527576065749862E-2</v>
      </c>
      <c r="R2649" s="5">
        <f t="shared" si="417"/>
        <v>-4.3527576065749862E-2</v>
      </c>
      <c r="S2649" s="5">
        <f t="shared" si="418"/>
        <v>-4.3527576065749862E-2</v>
      </c>
      <c r="T2649" s="5"/>
    </row>
    <row r="2650" spans="3:20" x14ac:dyDescent="0.2">
      <c r="C2650" s="1">
        <v>40308</v>
      </c>
      <c r="D2650" s="2">
        <v>2758.89</v>
      </c>
      <c r="E2650" s="5">
        <f t="shared" si="409"/>
        <v>0.10347654968842246</v>
      </c>
      <c r="G2650" s="1">
        <f t="shared" si="410"/>
        <v>40305</v>
      </c>
      <c r="H2650" s="4">
        <f t="shared" si="413"/>
        <v>0.10347654968842246</v>
      </c>
      <c r="I2650" s="2">
        <f t="shared" si="414"/>
        <v>1</v>
      </c>
      <c r="K2650" s="6">
        <f t="shared" si="411"/>
        <v>198.99471866112006</v>
      </c>
      <c r="L2650" s="6">
        <f t="shared" si="415"/>
        <v>59.231229993365822</v>
      </c>
      <c r="M2650" s="6"/>
      <c r="N2650" s="6">
        <f t="shared" si="416"/>
        <v>150.72402283806562</v>
      </c>
      <c r="O2650" s="6"/>
      <c r="P2650" s="6"/>
      <c r="Q2650" s="5">
        <f t="shared" si="412"/>
        <v>9.8465695640117978E-2</v>
      </c>
      <c r="R2650" s="5">
        <f t="shared" si="417"/>
        <v>9.8465695640117978E-2</v>
      </c>
      <c r="S2650" s="5">
        <f t="shared" si="418"/>
        <v>9.8465695640117978E-2</v>
      </c>
      <c r="T2650" s="5"/>
    </row>
    <row r="2651" spans="3:20" x14ac:dyDescent="0.2">
      <c r="C2651" s="1">
        <v>40309</v>
      </c>
      <c r="D2651" s="2">
        <v>2730.48</v>
      </c>
      <c r="E2651" s="5">
        <f t="shared" si="409"/>
        <v>-1.0297619694877235E-2</v>
      </c>
      <c r="G2651" s="1">
        <f t="shared" si="410"/>
        <v>40308</v>
      </c>
      <c r="H2651" s="4">
        <f t="shared" si="413"/>
        <v>0</v>
      </c>
      <c r="I2651" s="2">
        <f t="shared" si="414"/>
        <v>0</v>
      </c>
      <c r="K2651" s="6">
        <f t="shared" si="411"/>
        <v>198.99471866112006</v>
      </c>
      <c r="L2651" s="6">
        <f t="shared" si="415"/>
        <v>58.621289312834335</v>
      </c>
      <c r="M2651" s="6"/>
      <c r="N2651" s="6">
        <f t="shared" si="416"/>
        <v>150.69387803349801</v>
      </c>
      <c r="O2651" s="6"/>
      <c r="P2651" s="6"/>
      <c r="Q2651" s="5">
        <f t="shared" si="412"/>
        <v>0</v>
      </c>
      <c r="R2651" s="5">
        <f t="shared" si="417"/>
        <v>-1.0351007004963719E-2</v>
      </c>
      <c r="S2651" s="5">
        <f t="shared" si="418"/>
        <v>-2.0002000266661213E-4</v>
      </c>
      <c r="T2651" s="5"/>
    </row>
    <row r="2652" spans="3:20" x14ac:dyDescent="0.2">
      <c r="C2652" s="1">
        <v>40310</v>
      </c>
      <c r="D2652" s="2">
        <v>2764.31</v>
      </c>
      <c r="E2652" s="5">
        <f t="shared" si="409"/>
        <v>1.2389762972078142E-2</v>
      </c>
      <c r="G2652" s="1">
        <f t="shared" si="410"/>
        <v>40309</v>
      </c>
      <c r="H2652" s="4">
        <f t="shared" si="413"/>
        <v>1.2389762972078142E-2</v>
      </c>
      <c r="I2652" s="2">
        <f t="shared" si="414"/>
        <v>1</v>
      </c>
      <c r="K2652" s="6">
        <f t="shared" si="411"/>
        <v>201.46021605802673</v>
      </c>
      <c r="L2652" s="6">
        <f t="shared" si="415"/>
        <v>59.347593192537971</v>
      </c>
      <c r="M2652" s="6"/>
      <c r="N2652" s="6">
        <f t="shared" si="416"/>
        <v>152.53042727578358</v>
      </c>
      <c r="O2652" s="6"/>
      <c r="P2652" s="6"/>
      <c r="Q2652" s="5">
        <f t="shared" si="412"/>
        <v>1.2313637994167514E-2</v>
      </c>
      <c r="R2652" s="5">
        <f t="shared" si="417"/>
        <v>1.2313637994167514E-2</v>
      </c>
      <c r="S2652" s="5">
        <f t="shared" si="418"/>
        <v>1.2113617991500014E-2</v>
      </c>
      <c r="T2652" s="5"/>
    </row>
    <row r="2653" spans="3:20" x14ac:dyDescent="0.2">
      <c r="C2653" s="1">
        <v>40311</v>
      </c>
      <c r="D2653" s="2">
        <v>2764.05</v>
      </c>
      <c r="E2653" s="5">
        <f t="shared" si="409"/>
        <v>-9.4056021213164779E-5</v>
      </c>
      <c r="G2653" s="1">
        <f t="shared" si="410"/>
        <v>40310</v>
      </c>
      <c r="H2653" s="4">
        <f t="shared" si="413"/>
        <v>0</v>
      </c>
      <c r="I2653" s="2">
        <f t="shared" si="414"/>
        <v>0</v>
      </c>
      <c r="K2653" s="6">
        <f t="shared" si="411"/>
        <v>201.46021605802673</v>
      </c>
      <c r="L2653" s="6">
        <f t="shared" si="415"/>
        <v>59.342011194053704</v>
      </c>
      <c r="M2653" s="6"/>
      <c r="N2653" s="6">
        <f t="shared" si="416"/>
        <v>152.49992119032842</v>
      </c>
      <c r="O2653" s="6"/>
      <c r="P2653" s="6"/>
      <c r="Q2653" s="5">
        <f t="shared" si="412"/>
        <v>0</v>
      </c>
      <c r="R2653" s="5">
        <f t="shared" si="417"/>
        <v>-9.4060444758348183E-5</v>
      </c>
      <c r="S2653" s="5">
        <f t="shared" si="418"/>
        <v>-2.0002000266750031E-4</v>
      </c>
      <c r="T2653" s="5"/>
    </row>
    <row r="2654" spans="3:20" x14ac:dyDescent="0.2">
      <c r="C2654" s="1">
        <v>40312</v>
      </c>
      <c r="D2654" s="2">
        <v>2633.92</v>
      </c>
      <c r="E2654" s="5">
        <f t="shared" si="409"/>
        <v>-4.7079466724552779E-2</v>
      </c>
      <c r="G2654" s="1">
        <f t="shared" si="410"/>
        <v>40311</v>
      </c>
      <c r="H2654" s="4">
        <f t="shared" si="413"/>
        <v>-4.7079466724552779E-2</v>
      </c>
      <c r="I2654" s="2">
        <f t="shared" si="414"/>
        <v>1</v>
      </c>
      <c r="K2654" s="6">
        <f t="shared" si="411"/>
        <v>191.97557651980165</v>
      </c>
      <c r="L2654" s="6">
        <f t="shared" si="415"/>
        <v>56.548220952675216</v>
      </c>
      <c r="M2654" s="6"/>
      <c r="N2654" s="6">
        <f t="shared" si="416"/>
        <v>145.29124216390639</v>
      </c>
      <c r="O2654" s="6"/>
      <c r="P2654" s="6"/>
      <c r="Q2654" s="5">
        <f t="shared" si="412"/>
        <v>-4.8223764664700575E-2</v>
      </c>
      <c r="R2654" s="5">
        <f t="shared" si="417"/>
        <v>-4.8223764664700575E-2</v>
      </c>
      <c r="S2654" s="5">
        <f t="shared" si="418"/>
        <v>-4.8423784667367187E-2</v>
      </c>
      <c r="T2654" s="5"/>
    </row>
    <row r="2655" spans="3:20" x14ac:dyDescent="0.2">
      <c r="C2655" s="1">
        <v>40315</v>
      </c>
      <c r="D2655" s="2">
        <v>2635.34</v>
      </c>
      <c r="E2655" s="5">
        <f t="shared" si="409"/>
        <v>5.3912039849352781E-4</v>
      </c>
      <c r="G2655" s="1">
        <f t="shared" si="410"/>
        <v>40312</v>
      </c>
      <c r="H2655" s="4">
        <f t="shared" si="413"/>
        <v>5.3912039849352781E-4</v>
      </c>
      <c r="I2655" s="2">
        <f t="shared" si="414"/>
        <v>1</v>
      </c>
      <c r="K2655" s="6">
        <f t="shared" si="411"/>
        <v>192.07907446911602</v>
      </c>
      <c r="L2655" s="6">
        <f t="shared" si="415"/>
        <v>56.578707252089316</v>
      </c>
      <c r="M2655" s="6"/>
      <c r="N2655" s="6">
        <f t="shared" si="416"/>
        <v>145.3695716362794</v>
      </c>
      <c r="O2655" s="6"/>
      <c r="P2655" s="6"/>
      <c r="Q2655" s="5">
        <f t="shared" si="412"/>
        <v>5.389751253019881E-4</v>
      </c>
      <c r="R2655" s="5">
        <f t="shared" si="417"/>
        <v>5.389751253019881E-4</v>
      </c>
      <c r="S2655" s="5">
        <f t="shared" si="418"/>
        <v>5.389751253019881E-4</v>
      </c>
      <c r="T2655" s="5"/>
    </row>
    <row r="2656" spans="3:20" x14ac:dyDescent="0.2">
      <c r="C2656" s="1">
        <v>40316</v>
      </c>
      <c r="D2656" s="2">
        <v>2698.21</v>
      </c>
      <c r="E2656" s="5">
        <f t="shared" si="409"/>
        <v>2.3856504284077155E-2</v>
      </c>
      <c r="G2656" s="1">
        <f t="shared" si="410"/>
        <v>40315</v>
      </c>
      <c r="H2656" s="4">
        <f t="shared" si="413"/>
        <v>0</v>
      </c>
      <c r="I2656" s="2">
        <f t="shared" si="414"/>
        <v>0</v>
      </c>
      <c r="K2656" s="6">
        <f t="shared" si="411"/>
        <v>192.07907446911602</v>
      </c>
      <c r="L2656" s="6">
        <f t="shared" si="415"/>
        <v>57.928477424036338</v>
      </c>
      <c r="M2656" s="6"/>
      <c r="N2656" s="6">
        <f t="shared" si="416"/>
        <v>145.34049772195215</v>
      </c>
      <c r="O2656" s="6"/>
      <c r="P2656" s="6"/>
      <c r="Q2656" s="5">
        <f t="shared" si="412"/>
        <v>0</v>
      </c>
      <c r="R2656" s="5">
        <f t="shared" si="417"/>
        <v>2.3576384262754324E-2</v>
      </c>
      <c r="S2656" s="5">
        <f t="shared" si="418"/>
        <v>-2.0002000266661213E-4</v>
      </c>
      <c r="T2656" s="5"/>
    </row>
    <row r="2657" spans="3:20" x14ac:dyDescent="0.2">
      <c r="C2657" s="1">
        <v>40317</v>
      </c>
      <c r="D2657" s="2">
        <v>2619.48</v>
      </c>
      <c r="E2657" s="5">
        <f t="shared" si="409"/>
        <v>-2.9178603592752237E-2</v>
      </c>
      <c r="G2657" s="1">
        <f t="shared" si="410"/>
        <v>40316</v>
      </c>
      <c r="H2657" s="4">
        <f t="shared" si="413"/>
        <v>0</v>
      </c>
      <c r="I2657" s="2">
        <f t="shared" si="414"/>
        <v>0</v>
      </c>
      <c r="K2657" s="6">
        <f t="shared" si="411"/>
        <v>192.07907446911602</v>
      </c>
      <c r="L2657" s="6">
        <f t="shared" si="415"/>
        <v>56.238205344548682</v>
      </c>
      <c r="M2657" s="6"/>
      <c r="N2657" s="6">
        <f t="shared" si="416"/>
        <v>145.34049772195215</v>
      </c>
      <c r="O2657" s="6"/>
      <c r="P2657" s="6"/>
      <c r="Q2657" s="5">
        <f t="shared" si="412"/>
        <v>0</v>
      </c>
      <c r="R2657" s="5">
        <f t="shared" si="417"/>
        <v>-2.9612765398064234E-2</v>
      </c>
      <c r="S2657" s="5">
        <f t="shared" si="418"/>
        <v>0</v>
      </c>
      <c r="T2657" s="5"/>
    </row>
    <row r="2658" spans="3:20" x14ac:dyDescent="0.2">
      <c r="C2658" s="1">
        <v>40318</v>
      </c>
      <c r="D2658" s="2">
        <v>2569.58</v>
      </c>
      <c r="E2658" s="5">
        <f t="shared" si="409"/>
        <v>-1.9049582359857715E-2</v>
      </c>
      <c r="G2658" s="1">
        <f t="shared" si="410"/>
        <v>40317</v>
      </c>
      <c r="H2658" s="4">
        <f t="shared" si="413"/>
        <v>-1.9049582359857715E-2</v>
      </c>
      <c r="I2658" s="2">
        <f t="shared" si="414"/>
        <v>1</v>
      </c>
      <c r="K2658" s="6">
        <f t="shared" si="411"/>
        <v>188.42004832041135</v>
      </c>
      <c r="L2658" s="6">
        <f t="shared" si="415"/>
        <v>55.166891020067112</v>
      </c>
      <c r="M2658" s="6"/>
      <c r="N2658" s="6">
        <f t="shared" si="416"/>
        <v>142.54330757598703</v>
      </c>
      <c r="O2658" s="6"/>
      <c r="P2658" s="6"/>
      <c r="Q2658" s="5">
        <f t="shared" si="412"/>
        <v>-1.9233363364696388E-2</v>
      </c>
      <c r="R2658" s="5">
        <f t="shared" si="417"/>
        <v>-1.9233363364696388E-2</v>
      </c>
      <c r="S2658" s="5">
        <f t="shared" si="418"/>
        <v>-1.9433383367364776E-2</v>
      </c>
      <c r="T2658" s="5"/>
    </row>
    <row r="2659" spans="3:20" x14ac:dyDescent="0.2">
      <c r="C2659" s="1">
        <v>40319</v>
      </c>
      <c r="D2659" s="2">
        <v>2574.1799999999998</v>
      </c>
      <c r="E2659" s="5">
        <f t="shared" si="409"/>
        <v>1.7901758263996097E-3</v>
      </c>
      <c r="G2659" s="1">
        <f t="shared" si="410"/>
        <v>40318</v>
      </c>
      <c r="H2659" s="4">
        <f t="shared" si="413"/>
        <v>1.7901758263996097E-3</v>
      </c>
      <c r="I2659" s="2">
        <f t="shared" si="414"/>
        <v>1</v>
      </c>
      <c r="K2659" s="6">
        <f t="shared" si="411"/>
        <v>188.7573533361236</v>
      </c>
      <c r="L2659" s="6">
        <f t="shared" si="415"/>
        <v>55.265649454788857</v>
      </c>
      <c r="M2659" s="6"/>
      <c r="N2659" s="6">
        <f t="shared" si="416"/>
        <v>142.79848515942462</v>
      </c>
      <c r="O2659" s="6"/>
      <c r="P2659" s="6"/>
      <c r="Q2659" s="5">
        <f t="shared" si="412"/>
        <v>1.7885753714335095E-3</v>
      </c>
      <c r="R2659" s="5">
        <f t="shared" si="417"/>
        <v>1.7885753714335095E-3</v>
      </c>
      <c r="S2659" s="5">
        <f t="shared" si="418"/>
        <v>1.7885753714343977E-3</v>
      </c>
      <c r="T2659" s="5"/>
    </row>
    <row r="2660" spans="3:20" x14ac:dyDescent="0.2">
      <c r="C2660" s="1">
        <v>40322</v>
      </c>
      <c r="D2660" s="2">
        <v>2558.27</v>
      </c>
      <c r="E2660" s="5">
        <f t="shared" si="409"/>
        <v>-6.1806089706235986E-3</v>
      </c>
      <c r="G2660" s="1">
        <f t="shared" si="410"/>
        <v>40319</v>
      </c>
      <c r="H2660" s="4">
        <f t="shared" si="413"/>
        <v>0</v>
      </c>
      <c r="I2660" s="2">
        <f t="shared" si="414"/>
        <v>0</v>
      </c>
      <c r="K2660" s="6">
        <f t="shared" si="411"/>
        <v>188.7573533361236</v>
      </c>
      <c r="L2660" s="6">
        <f t="shared" si="415"/>
        <v>54.924074086001255</v>
      </c>
      <c r="M2660" s="6"/>
      <c r="N2660" s="6">
        <f t="shared" si="416"/>
        <v>142.76992546239273</v>
      </c>
      <c r="O2660" s="6"/>
      <c r="P2660" s="6"/>
      <c r="Q2660" s="5">
        <f t="shared" si="412"/>
        <v>0</v>
      </c>
      <c r="R2660" s="5">
        <f t="shared" si="417"/>
        <v>-6.199788000473383E-3</v>
      </c>
      <c r="S2660" s="5">
        <f t="shared" si="418"/>
        <v>-2.0002000266661213E-4</v>
      </c>
      <c r="T2660" s="5"/>
    </row>
    <row r="2661" spans="3:20" x14ac:dyDescent="0.2">
      <c r="C2661" s="1">
        <v>40323</v>
      </c>
      <c r="D2661" s="2">
        <v>2488.5</v>
      </c>
      <c r="E2661" s="5">
        <f t="shared" si="409"/>
        <v>-2.7272336383571703E-2</v>
      </c>
      <c r="G2661" s="1">
        <f t="shared" si="410"/>
        <v>40322</v>
      </c>
      <c r="H2661" s="4">
        <f t="shared" si="413"/>
        <v>-2.7272336383571703E-2</v>
      </c>
      <c r="I2661" s="2">
        <f t="shared" si="414"/>
        <v>1</v>
      </c>
      <c r="K2661" s="6">
        <f t="shared" si="411"/>
        <v>183.60949930106813</v>
      </c>
      <c r="L2661" s="6">
        <f t="shared" si="415"/>
        <v>53.426166261971616</v>
      </c>
      <c r="M2661" s="6"/>
      <c r="N2661" s="6">
        <f t="shared" si="416"/>
        <v>138.84848077851893</v>
      </c>
      <c r="O2661" s="6"/>
      <c r="P2661" s="6"/>
      <c r="Q2661" s="5">
        <f t="shared" si="412"/>
        <v>-2.7651129481926162E-2</v>
      </c>
      <c r="R2661" s="5">
        <f t="shared" si="417"/>
        <v>-2.7651129481926162E-2</v>
      </c>
      <c r="S2661" s="5">
        <f t="shared" si="418"/>
        <v>-2.7851149484593662E-2</v>
      </c>
      <c r="T2661" s="5"/>
    </row>
    <row r="2662" spans="3:20" x14ac:dyDescent="0.2">
      <c r="C2662" s="1">
        <v>40324</v>
      </c>
      <c r="D2662" s="2">
        <v>2530.34</v>
      </c>
      <c r="E2662" s="5">
        <f t="shared" si="409"/>
        <v>1.6813341370303454E-2</v>
      </c>
      <c r="G2662" s="1">
        <f t="shared" si="410"/>
        <v>40323</v>
      </c>
      <c r="H2662" s="4">
        <f t="shared" si="413"/>
        <v>1.6813341370303454E-2</v>
      </c>
      <c r="I2662" s="2">
        <f t="shared" si="414"/>
        <v>1</v>
      </c>
      <c r="K2662" s="6">
        <f t="shared" si="411"/>
        <v>186.6965884916475</v>
      </c>
      <c r="L2662" s="6">
        <f t="shared" si="415"/>
        <v>54.324438633440742</v>
      </c>
      <c r="M2662" s="6"/>
      <c r="N2662" s="6">
        <f t="shared" si="416"/>
        <v>141.18298768459621</v>
      </c>
      <c r="O2662" s="6"/>
      <c r="P2662" s="6"/>
      <c r="Q2662" s="5">
        <f t="shared" si="412"/>
        <v>1.6673561745564669E-2</v>
      </c>
      <c r="R2662" s="5">
        <f t="shared" si="417"/>
        <v>1.6673561745564669E-2</v>
      </c>
      <c r="S2662" s="5">
        <f t="shared" si="418"/>
        <v>1.6673561745564669E-2</v>
      </c>
      <c r="T2662" s="5"/>
    </row>
    <row r="2663" spans="3:20" x14ac:dyDescent="0.2">
      <c r="C2663" s="1">
        <v>40325</v>
      </c>
      <c r="D2663" s="2">
        <v>2619.36</v>
      </c>
      <c r="E2663" s="5">
        <f t="shared" si="409"/>
        <v>3.5181042863804857E-2</v>
      </c>
      <c r="G2663" s="1">
        <f t="shared" si="410"/>
        <v>40324</v>
      </c>
      <c r="H2663" s="4">
        <f t="shared" si="413"/>
        <v>0</v>
      </c>
      <c r="I2663" s="2">
        <f t="shared" si="414"/>
        <v>0</v>
      </c>
      <c r="K2663" s="6">
        <f t="shared" si="411"/>
        <v>186.6965884916475</v>
      </c>
      <c r="L2663" s="6">
        <f t="shared" si="415"/>
        <v>56.23562903755596</v>
      </c>
      <c r="M2663" s="6"/>
      <c r="N2663" s="6">
        <f t="shared" si="416"/>
        <v>141.15475108705931</v>
      </c>
      <c r="O2663" s="6"/>
      <c r="P2663" s="6"/>
      <c r="Q2663" s="5">
        <f t="shared" si="412"/>
        <v>0</v>
      </c>
      <c r="R2663" s="5">
        <f t="shared" si="417"/>
        <v>3.4576332061858395E-2</v>
      </c>
      <c r="S2663" s="5">
        <f t="shared" si="418"/>
        <v>-2.0002000266661213E-4</v>
      </c>
      <c r="T2663" s="5"/>
    </row>
    <row r="2664" spans="3:20" x14ac:dyDescent="0.2">
      <c r="C2664" s="1">
        <v>40326</v>
      </c>
      <c r="D2664" s="2">
        <v>2614.06</v>
      </c>
      <c r="E2664" s="5">
        <f t="shared" si="409"/>
        <v>-2.0233950277931179E-3</v>
      </c>
      <c r="G2664" s="1">
        <f t="shared" si="410"/>
        <v>40325</v>
      </c>
      <c r="H2664" s="4">
        <f t="shared" si="413"/>
        <v>0</v>
      </c>
      <c r="I2664" s="2">
        <f t="shared" si="414"/>
        <v>0</v>
      </c>
      <c r="K2664" s="6">
        <f t="shared" si="411"/>
        <v>186.6965884916475</v>
      </c>
      <c r="L2664" s="6">
        <f t="shared" si="415"/>
        <v>56.121842145376547</v>
      </c>
      <c r="M2664" s="6"/>
      <c r="N2664" s="6">
        <f t="shared" si="416"/>
        <v>141.15475108705931</v>
      </c>
      <c r="O2664" s="6"/>
      <c r="P2664" s="6"/>
      <c r="Q2664" s="5">
        <f t="shared" si="412"/>
        <v>0</v>
      </c>
      <c r="R2664" s="5">
        <f t="shared" si="417"/>
        <v>-2.0254448570558026E-3</v>
      </c>
      <c r="S2664" s="5">
        <f t="shared" si="418"/>
        <v>0</v>
      </c>
      <c r="T2664" s="5"/>
    </row>
    <row r="2665" spans="3:20" x14ac:dyDescent="0.2">
      <c r="C2665" s="1">
        <v>40329</v>
      </c>
      <c r="D2665" s="2">
        <v>2610.2600000000002</v>
      </c>
      <c r="E2665" s="5">
        <f t="shared" si="409"/>
        <v>-1.4536774213291688E-3</v>
      </c>
      <c r="G2665" s="1">
        <f t="shared" si="410"/>
        <v>40326</v>
      </c>
      <c r="H2665" s="4">
        <f t="shared" si="413"/>
        <v>-1.4536774213291688E-3</v>
      </c>
      <c r="I2665" s="2">
        <f t="shared" si="414"/>
        <v>1</v>
      </c>
      <c r="K2665" s="6">
        <f t="shared" si="411"/>
        <v>186.42519187631802</v>
      </c>
      <c r="L2665" s="6">
        <f t="shared" si="415"/>
        <v>56.040259090606412</v>
      </c>
      <c r="M2665" s="6"/>
      <c r="N2665" s="6">
        <f t="shared" si="416"/>
        <v>140.9213677009682</v>
      </c>
      <c r="O2665" s="6"/>
      <c r="P2665" s="6"/>
      <c r="Q2665" s="5">
        <f t="shared" si="412"/>
        <v>-1.4547350354288113E-3</v>
      </c>
      <c r="R2665" s="5">
        <f t="shared" si="417"/>
        <v>-1.4547350354288113E-3</v>
      </c>
      <c r="S2665" s="5">
        <f t="shared" si="418"/>
        <v>-1.6547550380963116E-3</v>
      </c>
      <c r="T2665" s="5"/>
    </row>
    <row r="2666" spans="3:20" x14ac:dyDescent="0.2">
      <c r="C2666" s="1">
        <v>40330</v>
      </c>
      <c r="D2666" s="2">
        <v>2606.58</v>
      </c>
      <c r="E2666" s="5">
        <f t="shared" si="409"/>
        <v>-1.4098212438608763E-3</v>
      </c>
      <c r="G2666" s="1">
        <f t="shared" si="410"/>
        <v>40329</v>
      </c>
      <c r="H2666" s="4">
        <f t="shared" si="413"/>
        <v>-1.4098212438608763E-3</v>
      </c>
      <c r="I2666" s="2">
        <f t="shared" si="414"/>
        <v>1</v>
      </c>
      <c r="K2666" s="6">
        <f t="shared" si="411"/>
        <v>186.16236568041995</v>
      </c>
      <c r="L2666" s="6">
        <f t="shared" si="415"/>
        <v>55.961252342829006</v>
      </c>
      <c r="M2666" s="6"/>
      <c r="N2666" s="6">
        <f t="shared" si="416"/>
        <v>140.72269376306946</v>
      </c>
      <c r="O2666" s="6"/>
      <c r="P2666" s="6"/>
      <c r="Q2666" s="5">
        <f t="shared" si="412"/>
        <v>-1.4108159768708717E-3</v>
      </c>
      <c r="R2666" s="5">
        <f t="shared" si="417"/>
        <v>-1.4108159768708717E-3</v>
      </c>
      <c r="S2666" s="5">
        <f t="shared" si="418"/>
        <v>-1.4108159768717599E-3</v>
      </c>
      <c r="T2666" s="5"/>
    </row>
    <row r="2667" spans="3:20" x14ac:dyDescent="0.2">
      <c r="C2667" s="1">
        <v>40331</v>
      </c>
      <c r="D2667" s="2">
        <v>2601.98</v>
      </c>
      <c r="E2667" s="5">
        <f t="shared" si="409"/>
        <v>-1.7647645573893413E-3</v>
      </c>
      <c r="G2667" s="1">
        <f t="shared" si="410"/>
        <v>40330</v>
      </c>
      <c r="H2667" s="4">
        <f t="shared" si="413"/>
        <v>-1.7647645573893413E-3</v>
      </c>
      <c r="I2667" s="2">
        <f t="shared" si="414"/>
        <v>1</v>
      </c>
      <c r="K2667" s="6">
        <f t="shared" si="411"/>
        <v>185.83383293554738</v>
      </c>
      <c r="L2667" s="6">
        <f t="shared" si="415"/>
        <v>55.862493908107261</v>
      </c>
      <c r="M2667" s="6"/>
      <c r="N2667" s="6">
        <f t="shared" si="416"/>
        <v>140.47435134069605</v>
      </c>
      <c r="O2667" s="6"/>
      <c r="P2667" s="6"/>
      <c r="Q2667" s="5">
        <f t="shared" si="412"/>
        <v>-1.7663235888472073E-3</v>
      </c>
      <c r="R2667" s="5">
        <f t="shared" si="417"/>
        <v>-1.7663235888472073E-3</v>
      </c>
      <c r="S2667" s="5">
        <f t="shared" si="418"/>
        <v>-1.7663235888463191E-3</v>
      </c>
      <c r="T2667" s="5"/>
    </row>
    <row r="2668" spans="3:20" x14ac:dyDescent="0.2">
      <c r="C2668" s="1">
        <v>40332</v>
      </c>
      <c r="D2668" s="2">
        <v>2634.16</v>
      </c>
      <c r="E2668" s="5">
        <f t="shared" si="409"/>
        <v>1.2367504746385382E-2</v>
      </c>
      <c r="G2668" s="1">
        <f t="shared" si="410"/>
        <v>40331</v>
      </c>
      <c r="H2668" s="4">
        <f t="shared" si="413"/>
        <v>1.2367504746385382E-2</v>
      </c>
      <c r="I2668" s="2">
        <f t="shared" si="414"/>
        <v>1</v>
      </c>
      <c r="K2668" s="6">
        <f t="shared" si="411"/>
        <v>188.13213374641674</v>
      </c>
      <c r="L2668" s="6">
        <f t="shared" si="415"/>
        <v>56.553373566660703</v>
      </c>
      <c r="M2668" s="6"/>
      <c r="N2668" s="6">
        <f t="shared" si="416"/>
        <v>142.21166854764752</v>
      </c>
      <c r="O2668" s="6"/>
      <c r="P2668" s="6"/>
      <c r="Q2668" s="5">
        <f t="shared" si="412"/>
        <v>1.2291651925962377E-2</v>
      </c>
      <c r="R2668" s="5">
        <f t="shared" si="417"/>
        <v>1.2291651925962377E-2</v>
      </c>
      <c r="S2668" s="5">
        <f t="shared" si="418"/>
        <v>1.2291651925961489E-2</v>
      </c>
      <c r="T2668" s="5"/>
    </row>
    <row r="2669" spans="3:20" x14ac:dyDescent="0.2">
      <c r="C2669" s="1">
        <v>40333</v>
      </c>
      <c r="D2669" s="2">
        <v>2553.59</v>
      </c>
      <c r="E2669" s="5">
        <f t="shared" si="409"/>
        <v>-3.0586600662070532E-2</v>
      </c>
      <c r="G2669" s="1">
        <f t="shared" si="410"/>
        <v>40332</v>
      </c>
      <c r="H2669" s="4">
        <f t="shared" si="413"/>
        <v>0</v>
      </c>
      <c r="I2669" s="2">
        <f t="shared" si="414"/>
        <v>0</v>
      </c>
      <c r="K2669" s="6">
        <f t="shared" si="411"/>
        <v>188.13213374641674</v>
      </c>
      <c r="L2669" s="6">
        <f t="shared" si="415"/>
        <v>54.823598113284355</v>
      </c>
      <c r="M2669" s="6"/>
      <c r="N2669" s="6">
        <f t="shared" si="416"/>
        <v>142.18322621393798</v>
      </c>
      <c r="O2669" s="6"/>
      <c r="P2669" s="6"/>
      <c r="Q2669" s="5">
        <f t="shared" si="412"/>
        <v>0</v>
      </c>
      <c r="R2669" s="5">
        <f t="shared" si="417"/>
        <v>-3.1064133366069946E-2</v>
      </c>
      <c r="S2669" s="5">
        <f t="shared" si="418"/>
        <v>-2.0002000266661213E-4</v>
      </c>
      <c r="T2669" s="5"/>
    </row>
    <row r="2670" spans="3:20" x14ac:dyDescent="0.2">
      <c r="C2670" s="1">
        <v>40336</v>
      </c>
      <c r="D2670" s="2">
        <v>2529.9699999999998</v>
      </c>
      <c r="E2670" s="5">
        <f t="shared" si="409"/>
        <v>-9.2497229390780603E-3</v>
      </c>
      <c r="G2670" s="1">
        <f t="shared" si="410"/>
        <v>40333</v>
      </c>
      <c r="H2670" s="4">
        <f t="shared" si="413"/>
        <v>-9.2497229390780603E-3</v>
      </c>
      <c r="I2670" s="2">
        <f t="shared" si="414"/>
        <v>1</v>
      </c>
      <c r="K2670" s="6">
        <f t="shared" si="411"/>
        <v>186.39196363332479</v>
      </c>
      <c r="L2670" s="6">
        <f t="shared" si="415"/>
        <v>54.316495020213111</v>
      </c>
      <c r="M2670" s="6"/>
      <c r="N2670" s="6">
        <f t="shared" si="416"/>
        <v>140.83989715072184</v>
      </c>
      <c r="O2670" s="6"/>
      <c r="P2670" s="6"/>
      <c r="Q2670" s="5">
        <f t="shared" si="412"/>
        <v>-9.2927672639691039E-3</v>
      </c>
      <c r="R2670" s="5">
        <f t="shared" si="417"/>
        <v>-9.2927672639686598E-3</v>
      </c>
      <c r="S2670" s="5">
        <f t="shared" si="418"/>
        <v>-9.492787266635716E-3</v>
      </c>
      <c r="T2670" s="5"/>
    </row>
    <row r="2671" spans="3:20" x14ac:dyDescent="0.2">
      <c r="C2671" s="1">
        <v>40337</v>
      </c>
      <c r="D2671" s="2">
        <v>2510.84</v>
      </c>
      <c r="E2671" s="5">
        <f t="shared" si="409"/>
        <v>-7.5613544824640827E-3</v>
      </c>
      <c r="G2671" s="1">
        <f t="shared" si="410"/>
        <v>40336</v>
      </c>
      <c r="H2671" s="4">
        <f t="shared" si="413"/>
        <v>-7.5613544824640827E-3</v>
      </c>
      <c r="I2671" s="2">
        <f t="shared" si="414"/>
        <v>1</v>
      </c>
      <c r="K2671" s="6">
        <f t="shared" si="411"/>
        <v>184.98258792361068</v>
      </c>
      <c r="L2671" s="6">
        <f t="shared" si="415"/>
        <v>53.905788747120283</v>
      </c>
      <c r="M2671" s="6"/>
      <c r="N2671" s="6">
        <f t="shared" si="416"/>
        <v>139.77495676309144</v>
      </c>
      <c r="O2671" s="6"/>
      <c r="P2671" s="6"/>
      <c r="Q2671" s="5">
        <f t="shared" si="412"/>
        <v>-7.5900864499622855E-3</v>
      </c>
      <c r="R2671" s="5">
        <f t="shared" si="417"/>
        <v>-7.5900864499618415E-3</v>
      </c>
      <c r="S2671" s="5">
        <f t="shared" si="418"/>
        <v>-7.5900864499622855E-3</v>
      </c>
      <c r="T2671" s="5"/>
    </row>
    <row r="2672" spans="3:20" x14ac:dyDescent="0.2">
      <c r="C2672" s="1">
        <v>40338</v>
      </c>
      <c r="D2672" s="2">
        <v>2556.6799999999998</v>
      </c>
      <c r="E2672" s="5">
        <f t="shared" si="409"/>
        <v>1.8256838348918964E-2</v>
      </c>
      <c r="G2672" s="1">
        <f t="shared" si="410"/>
        <v>40337</v>
      </c>
      <c r="H2672" s="4">
        <f t="shared" si="413"/>
        <v>1.8256838348918964E-2</v>
      </c>
      <c r="I2672" s="2">
        <f t="shared" si="414"/>
        <v>1</v>
      </c>
      <c r="K2672" s="6">
        <f t="shared" si="411"/>
        <v>188.35978512869673</v>
      </c>
      <c r="L2672" s="6">
        <f t="shared" si="415"/>
        <v>54.889938018347436</v>
      </c>
      <c r="M2672" s="6"/>
      <c r="N2672" s="6">
        <f t="shared" si="416"/>
        <v>142.32680555394234</v>
      </c>
      <c r="O2672" s="6"/>
      <c r="P2672" s="6"/>
      <c r="Q2672" s="5">
        <f t="shared" si="412"/>
        <v>1.8092183309661891E-2</v>
      </c>
      <c r="R2672" s="5">
        <f t="shared" si="417"/>
        <v>1.8092183309661891E-2</v>
      </c>
      <c r="S2672" s="5">
        <f t="shared" si="418"/>
        <v>1.8092183309661891E-2</v>
      </c>
      <c r="T2672" s="5"/>
    </row>
    <row r="2673" spans="3:20" x14ac:dyDescent="0.2">
      <c r="C2673" s="1">
        <v>40339</v>
      </c>
      <c r="D2673" s="2">
        <v>2608.7399999999998</v>
      </c>
      <c r="E2673" s="5">
        <f t="shared" si="409"/>
        <v>2.0362344916063001E-2</v>
      </c>
      <c r="G2673" s="1">
        <f t="shared" si="410"/>
        <v>40338</v>
      </c>
      <c r="H2673" s="4">
        <f t="shared" si="413"/>
        <v>0</v>
      </c>
      <c r="I2673" s="2">
        <f t="shared" si="414"/>
        <v>0</v>
      </c>
      <c r="K2673" s="6">
        <f t="shared" si="411"/>
        <v>188.35978512869673</v>
      </c>
      <c r="L2673" s="6">
        <f t="shared" si="415"/>
        <v>56.007625868698348</v>
      </c>
      <c r="M2673" s="6"/>
      <c r="N2673" s="6">
        <f t="shared" si="416"/>
        <v>142.29834019283155</v>
      </c>
      <c r="O2673" s="6"/>
      <c r="P2673" s="6"/>
      <c r="Q2673" s="5">
        <f t="shared" si="412"/>
        <v>0</v>
      </c>
      <c r="R2673" s="5">
        <f t="shared" si="417"/>
        <v>2.0157804327136652E-2</v>
      </c>
      <c r="S2673" s="5">
        <f t="shared" si="418"/>
        <v>-2.0002000266750031E-4</v>
      </c>
      <c r="T2673" s="5"/>
    </row>
    <row r="2674" spans="3:20" x14ac:dyDescent="0.2">
      <c r="C2674" s="1">
        <v>40340</v>
      </c>
      <c r="D2674" s="2">
        <v>2638.31</v>
      </c>
      <c r="E2674" s="5">
        <f t="shared" si="409"/>
        <v>1.1334973972109204E-2</v>
      </c>
      <c r="G2674" s="1">
        <f t="shared" si="410"/>
        <v>40339</v>
      </c>
      <c r="H2674" s="4">
        <f t="shared" si="413"/>
        <v>0</v>
      </c>
      <c r="I2674" s="2">
        <f t="shared" si="414"/>
        <v>0</v>
      </c>
      <c r="K2674" s="6">
        <f t="shared" si="411"/>
        <v>188.35978512869673</v>
      </c>
      <c r="L2674" s="6">
        <f t="shared" si="415"/>
        <v>56.642470850159668</v>
      </c>
      <c r="M2674" s="6"/>
      <c r="N2674" s="6">
        <f t="shared" si="416"/>
        <v>142.29834019283155</v>
      </c>
      <c r="O2674" s="6"/>
      <c r="P2674" s="6"/>
      <c r="Q2674" s="5">
        <f t="shared" si="412"/>
        <v>0</v>
      </c>
      <c r="R2674" s="5">
        <f t="shared" si="417"/>
        <v>1.1271214510154337E-2</v>
      </c>
      <c r="S2674" s="5">
        <f t="shared" si="418"/>
        <v>0</v>
      </c>
      <c r="T2674" s="5"/>
    </row>
    <row r="2675" spans="3:20" x14ac:dyDescent="0.2">
      <c r="C2675" s="1">
        <v>40343</v>
      </c>
      <c r="D2675" s="2">
        <v>2683.46</v>
      </c>
      <c r="E2675" s="5">
        <f t="shared" si="409"/>
        <v>1.7113227785969083E-2</v>
      </c>
      <c r="G2675" s="1">
        <f t="shared" si="410"/>
        <v>40340</v>
      </c>
      <c r="H2675" s="4">
        <f t="shared" si="413"/>
        <v>0</v>
      </c>
      <c r="I2675" s="2">
        <f t="shared" si="414"/>
        <v>0</v>
      </c>
      <c r="K2675" s="6">
        <f t="shared" si="411"/>
        <v>188.35978512869673</v>
      </c>
      <c r="L2675" s="6">
        <f t="shared" si="415"/>
        <v>57.611806356178569</v>
      </c>
      <c r="M2675" s="6"/>
      <c r="N2675" s="6">
        <f t="shared" si="416"/>
        <v>142.29834019283155</v>
      </c>
      <c r="O2675" s="6"/>
      <c r="P2675" s="6"/>
      <c r="Q2675" s="5">
        <f t="shared" si="412"/>
        <v>0</v>
      </c>
      <c r="R2675" s="5">
        <f t="shared" si="417"/>
        <v>1.6968445958579714E-2</v>
      </c>
      <c r="S2675" s="5">
        <f t="shared" si="418"/>
        <v>0</v>
      </c>
      <c r="T2675" s="5"/>
    </row>
    <row r="2676" spans="3:20" x14ac:dyDescent="0.2">
      <c r="C2676" s="1">
        <v>40344</v>
      </c>
      <c r="D2676" s="2">
        <v>2716.3</v>
      </c>
      <c r="E2676" s="5">
        <f t="shared" si="409"/>
        <v>1.2237931625587915E-2</v>
      </c>
      <c r="G2676" s="1">
        <f t="shared" si="410"/>
        <v>40343</v>
      </c>
      <c r="H2676" s="4">
        <f t="shared" si="413"/>
        <v>0</v>
      </c>
      <c r="I2676" s="2">
        <f t="shared" si="414"/>
        <v>0</v>
      </c>
      <c r="K2676" s="6">
        <f t="shared" si="411"/>
        <v>188.35978512869673</v>
      </c>
      <c r="L2676" s="6">
        <f t="shared" si="415"/>
        <v>58.31685570319209</v>
      </c>
      <c r="M2676" s="6"/>
      <c r="N2676" s="6">
        <f t="shared" si="416"/>
        <v>142.29834019283155</v>
      </c>
      <c r="O2676" s="6"/>
      <c r="P2676" s="6"/>
      <c r="Q2676" s="5">
        <f t="shared" si="412"/>
        <v>0</v>
      </c>
      <c r="R2676" s="5">
        <f t="shared" si="417"/>
        <v>1.2163653533142416E-2</v>
      </c>
      <c r="S2676" s="5">
        <f t="shared" si="418"/>
        <v>0</v>
      </c>
      <c r="T2676" s="5"/>
    </row>
    <row r="2677" spans="3:20" x14ac:dyDescent="0.2">
      <c r="C2677" s="1">
        <v>40345</v>
      </c>
      <c r="D2677" s="2">
        <v>2718.73</v>
      </c>
      <c r="E2677" s="5">
        <f t="shared" si="409"/>
        <v>8.9459927106720031E-4</v>
      </c>
      <c r="G2677" s="1">
        <f t="shared" si="410"/>
        <v>40344</v>
      </c>
      <c r="H2677" s="4">
        <f t="shared" si="413"/>
        <v>0</v>
      </c>
      <c r="I2677" s="2">
        <f t="shared" si="414"/>
        <v>0</v>
      </c>
      <c r="K2677" s="6">
        <f t="shared" si="411"/>
        <v>188.35978512869673</v>
      </c>
      <c r="L2677" s="6">
        <f t="shared" si="415"/>
        <v>58.369025919795092</v>
      </c>
      <c r="M2677" s="6"/>
      <c r="N2677" s="6">
        <f t="shared" si="416"/>
        <v>142.29834019283155</v>
      </c>
      <c r="O2677" s="6"/>
      <c r="P2677" s="6"/>
      <c r="Q2677" s="5">
        <f t="shared" si="412"/>
        <v>0</v>
      </c>
      <c r="R2677" s="5">
        <f t="shared" si="417"/>
        <v>8.9419935563128661E-4</v>
      </c>
      <c r="S2677" s="5">
        <f t="shared" si="418"/>
        <v>0</v>
      </c>
      <c r="T2677" s="5"/>
    </row>
    <row r="2678" spans="3:20" x14ac:dyDescent="0.2">
      <c r="C2678" s="1">
        <v>40346</v>
      </c>
      <c r="D2678" s="2">
        <v>2728.12</v>
      </c>
      <c r="E2678" s="5">
        <f t="shared" si="409"/>
        <v>3.4538185108487687E-3</v>
      </c>
      <c r="G2678" s="1">
        <f t="shared" si="410"/>
        <v>40345</v>
      </c>
      <c r="H2678" s="4">
        <f t="shared" si="413"/>
        <v>0</v>
      </c>
      <c r="I2678" s="2">
        <f t="shared" si="414"/>
        <v>0</v>
      </c>
      <c r="K2678" s="6">
        <f t="shared" si="411"/>
        <v>188.35978512869673</v>
      </c>
      <c r="L2678" s="6">
        <f t="shared" si="415"/>
        <v>58.570621941977095</v>
      </c>
      <c r="M2678" s="6"/>
      <c r="N2678" s="6">
        <f t="shared" si="416"/>
        <v>142.29834019283155</v>
      </c>
      <c r="O2678" s="6"/>
      <c r="P2678" s="6"/>
      <c r="Q2678" s="5">
        <f t="shared" si="412"/>
        <v>0</v>
      </c>
      <c r="R2678" s="5">
        <f t="shared" si="417"/>
        <v>3.4478677775942046E-3</v>
      </c>
      <c r="S2678" s="5">
        <f t="shared" si="418"/>
        <v>0</v>
      </c>
      <c r="T2678" s="5"/>
    </row>
    <row r="2679" spans="3:20" x14ac:dyDescent="0.2">
      <c r="C2679" s="1">
        <v>40347</v>
      </c>
      <c r="D2679" s="2">
        <v>2737.02</v>
      </c>
      <c r="E2679" s="5">
        <f t="shared" si="409"/>
        <v>3.2623198393032901E-3</v>
      </c>
      <c r="G2679" s="1">
        <f t="shared" si="410"/>
        <v>40346</v>
      </c>
      <c r="H2679" s="4">
        <f t="shared" si="413"/>
        <v>0</v>
      </c>
      <c r="I2679" s="2">
        <f t="shared" si="414"/>
        <v>0</v>
      </c>
      <c r="K2679" s="6">
        <f t="shared" si="411"/>
        <v>188.35978512869673</v>
      </c>
      <c r="L2679" s="6">
        <f t="shared" si="415"/>
        <v>58.761698043938743</v>
      </c>
      <c r="M2679" s="6"/>
      <c r="N2679" s="6">
        <f t="shared" si="416"/>
        <v>142.29834019283155</v>
      </c>
      <c r="O2679" s="6"/>
      <c r="P2679" s="6"/>
      <c r="Q2679" s="5">
        <f t="shared" si="412"/>
        <v>0</v>
      </c>
      <c r="R2679" s="5">
        <f t="shared" si="417"/>
        <v>3.2570100190243423E-3</v>
      </c>
      <c r="S2679" s="5">
        <f t="shared" si="418"/>
        <v>0</v>
      </c>
      <c r="T2679" s="5"/>
    </row>
    <row r="2680" spans="3:20" x14ac:dyDescent="0.2">
      <c r="C2680" s="1">
        <v>40350</v>
      </c>
      <c r="D2680" s="2">
        <v>2768.27</v>
      </c>
      <c r="E2680" s="5">
        <f t="shared" si="409"/>
        <v>1.1417527091508282E-2</v>
      </c>
      <c r="G2680" s="1">
        <f t="shared" si="410"/>
        <v>40347</v>
      </c>
      <c r="H2680" s="4">
        <f t="shared" si="413"/>
        <v>0</v>
      </c>
      <c r="I2680" s="2">
        <f t="shared" si="414"/>
        <v>0</v>
      </c>
      <c r="K2680" s="6">
        <f t="shared" si="411"/>
        <v>188.35978512869673</v>
      </c>
      <c r="L2680" s="6">
        <f t="shared" si="415"/>
        <v>59.432611323298438</v>
      </c>
      <c r="M2680" s="6"/>
      <c r="N2680" s="6">
        <f t="shared" si="416"/>
        <v>142.29834019283155</v>
      </c>
      <c r="O2680" s="6"/>
      <c r="P2680" s="6"/>
      <c r="Q2680" s="5">
        <f t="shared" si="412"/>
        <v>0</v>
      </c>
      <c r="R2680" s="5">
        <f t="shared" si="417"/>
        <v>1.1352839048401897E-2</v>
      </c>
      <c r="S2680" s="5">
        <f t="shared" si="418"/>
        <v>0</v>
      </c>
      <c r="T2680" s="5"/>
    </row>
    <row r="2681" spans="3:20" x14ac:dyDescent="0.2">
      <c r="C2681" s="1">
        <v>40351</v>
      </c>
      <c r="D2681" s="2">
        <v>2745.97</v>
      </c>
      <c r="E2681" s="5">
        <f t="shared" si="409"/>
        <v>-8.0555726139430704E-3</v>
      </c>
      <c r="G2681" s="1">
        <f t="shared" si="410"/>
        <v>40350</v>
      </c>
      <c r="H2681" s="4">
        <f t="shared" si="413"/>
        <v>0</v>
      </c>
      <c r="I2681" s="2">
        <f t="shared" si="414"/>
        <v>0</v>
      </c>
      <c r="K2681" s="6">
        <f t="shared" si="411"/>
        <v>188.35978512869673</v>
      </c>
      <c r="L2681" s="6">
        <f t="shared" si="415"/>
        <v>58.953847607147353</v>
      </c>
      <c r="M2681" s="6"/>
      <c r="N2681" s="6">
        <f t="shared" si="416"/>
        <v>142.29834019283155</v>
      </c>
      <c r="O2681" s="6"/>
      <c r="P2681" s="6"/>
      <c r="Q2681" s="5">
        <f t="shared" si="412"/>
        <v>0</v>
      </c>
      <c r="R2681" s="5">
        <f t="shared" si="417"/>
        <v>-8.0881940466710489E-3</v>
      </c>
      <c r="S2681" s="5">
        <f t="shared" si="418"/>
        <v>0</v>
      </c>
      <c r="T2681" s="5"/>
    </row>
    <row r="2682" spans="3:20" x14ac:dyDescent="0.2">
      <c r="C2682" s="1">
        <v>40352</v>
      </c>
      <c r="D2682" s="2">
        <v>2704.8</v>
      </c>
      <c r="E2682" s="5">
        <f t="shared" si="409"/>
        <v>-1.49928804757516E-2</v>
      </c>
      <c r="G2682" s="1">
        <f t="shared" si="410"/>
        <v>40351</v>
      </c>
      <c r="H2682" s="4">
        <f t="shared" si="413"/>
        <v>-1.49928804757516E-2</v>
      </c>
      <c r="I2682" s="2">
        <f t="shared" si="414"/>
        <v>1</v>
      </c>
      <c r="K2682" s="6">
        <f t="shared" si="411"/>
        <v>185.53572938382391</v>
      </c>
      <c r="L2682" s="6">
        <f t="shared" si="415"/>
        <v>58.069959616387713</v>
      </c>
      <c r="M2682" s="6"/>
      <c r="N2682" s="6">
        <f t="shared" si="416"/>
        <v>140.13684521078531</v>
      </c>
      <c r="O2682" s="6"/>
      <c r="P2682" s="6"/>
      <c r="Q2682" s="5">
        <f t="shared" si="412"/>
        <v>-1.5106409892770678E-2</v>
      </c>
      <c r="R2682" s="5">
        <f t="shared" si="417"/>
        <v>-1.5106409892770678E-2</v>
      </c>
      <c r="S2682" s="5">
        <f t="shared" si="418"/>
        <v>-1.530642989543729E-2</v>
      </c>
      <c r="T2682" s="5"/>
    </row>
    <row r="2683" spans="3:20" x14ac:dyDescent="0.2">
      <c r="C2683" s="1">
        <v>40353</v>
      </c>
      <c r="D2683" s="2">
        <v>2645.32</v>
      </c>
      <c r="E2683" s="5">
        <f t="shared" si="409"/>
        <v>-2.1990535344572616E-2</v>
      </c>
      <c r="G2683" s="1">
        <f t="shared" si="410"/>
        <v>40352</v>
      </c>
      <c r="H2683" s="4">
        <f t="shared" si="413"/>
        <v>-2.1990535344572616E-2</v>
      </c>
      <c r="I2683" s="2">
        <f t="shared" si="414"/>
        <v>1</v>
      </c>
      <c r="K2683" s="6">
        <f t="shared" si="411"/>
        <v>181.45569936912787</v>
      </c>
      <c r="L2683" s="6">
        <f t="shared" si="415"/>
        <v>56.792970116985636</v>
      </c>
      <c r="M2683" s="6"/>
      <c r="N2683" s="6">
        <f t="shared" si="416"/>
        <v>137.05516096310063</v>
      </c>
      <c r="O2683" s="6"/>
      <c r="P2683" s="6"/>
      <c r="Q2683" s="5">
        <f t="shared" si="412"/>
        <v>-2.2235931432359912E-2</v>
      </c>
      <c r="R2683" s="5">
        <f t="shared" si="417"/>
        <v>-2.2235931432359912E-2</v>
      </c>
      <c r="S2683" s="5">
        <f t="shared" si="418"/>
        <v>-2.2235931432359912E-2</v>
      </c>
      <c r="T2683" s="5"/>
    </row>
    <row r="2684" spans="3:20" x14ac:dyDescent="0.2">
      <c r="C2684" s="1">
        <v>40354</v>
      </c>
      <c r="D2684" s="2">
        <v>2629.25</v>
      </c>
      <c r="E2684" s="5">
        <f t="shared" si="409"/>
        <v>-6.0748794096745053E-3</v>
      </c>
      <c r="G2684" s="1">
        <f t="shared" si="410"/>
        <v>40353</v>
      </c>
      <c r="H2684" s="4">
        <f t="shared" si="413"/>
        <v>-6.0748794096745053E-3</v>
      </c>
      <c r="I2684" s="2">
        <f t="shared" si="414"/>
        <v>1</v>
      </c>
      <c r="K2684" s="6">
        <f t="shared" si="411"/>
        <v>180.35337787726226</v>
      </c>
      <c r="L2684" s="6">
        <f t="shared" si="415"/>
        <v>56.447959672207695</v>
      </c>
      <c r="M2684" s="6"/>
      <c r="N2684" s="6">
        <f t="shared" si="416"/>
        <v>136.22256738777625</v>
      </c>
      <c r="O2684" s="6"/>
      <c r="P2684" s="6"/>
      <c r="Q2684" s="5">
        <f t="shared" si="412"/>
        <v>-6.093406561178405E-3</v>
      </c>
      <c r="R2684" s="5">
        <f t="shared" si="417"/>
        <v>-6.093406561178405E-3</v>
      </c>
      <c r="S2684" s="5">
        <f t="shared" si="418"/>
        <v>-6.093406561178405E-3</v>
      </c>
      <c r="T2684" s="5"/>
    </row>
    <row r="2685" spans="3:20" x14ac:dyDescent="0.2">
      <c r="C2685" s="1">
        <v>40357</v>
      </c>
      <c r="D2685" s="2">
        <v>2668.67</v>
      </c>
      <c r="E2685" s="5">
        <f t="shared" si="409"/>
        <v>1.4992868688789606E-2</v>
      </c>
      <c r="G2685" s="1">
        <f t="shared" si="410"/>
        <v>40354</v>
      </c>
      <c r="H2685" s="4">
        <f t="shared" si="413"/>
        <v>1.4992868688789606E-2</v>
      </c>
      <c r="I2685" s="2">
        <f t="shared" si="414"/>
        <v>1</v>
      </c>
      <c r="K2685" s="6">
        <f t="shared" si="411"/>
        <v>183.05739238935573</v>
      </c>
      <c r="L2685" s="6">
        <f t="shared" si="415"/>
        <v>57.294276519323198</v>
      </c>
      <c r="M2685" s="6"/>
      <c r="N2685" s="6">
        <f t="shared" si="416"/>
        <v>138.26493445307099</v>
      </c>
      <c r="O2685" s="6"/>
      <c r="P2685" s="6"/>
      <c r="Q2685" s="5">
        <f t="shared" si="412"/>
        <v>1.4881586546693804E-2</v>
      </c>
      <c r="R2685" s="5">
        <f t="shared" si="417"/>
        <v>1.4881586546693804E-2</v>
      </c>
      <c r="S2685" s="5">
        <f t="shared" si="418"/>
        <v>1.4881586546693804E-2</v>
      </c>
      <c r="T2685" s="5"/>
    </row>
    <row r="2686" spans="3:20" x14ac:dyDescent="0.2">
      <c r="C2686" s="1">
        <v>40358</v>
      </c>
      <c r="D2686" s="2">
        <v>2556.34</v>
      </c>
      <c r="E2686" s="5">
        <f t="shared" si="409"/>
        <v>-4.2092128288623146E-2</v>
      </c>
      <c r="G2686" s="1">
        <f t="shared" si="410"/>
        <v>40357</v>
      </c>
      <c r="H2686" s="4">
        <f t="shared" si="413"/>
        <v>0</v>
      </c>
      <c r="I2686" s="2">
        <f t="shared" si="414"/>
        <v>0</v>
      </c>
      <c r="K2686" s="6">
        <f t="shared" si="411"/>
        <v>183.05739238935573</v>
      </c>
      <c r="L2686" s="6">
        <f t="shared" si="415"/>
        <v>54.882638481867993</v>
      </c>
      <c r="M2686" s="6"/>
      <c r="N2686" s="6">
        <f t="shared" si="416"/>
        <v>138.23728146618038</v>
      </c>
      <c r="O2686" s="6"/>
      <c r="P2686" s="6"/>
      <c r="Q2686" s="5">
        <f t="shared" si="412"/>
        <v>0</v>
      </c>
      <c r="R2686" s="5">
        <f t="shared" si="417"/>
        <v>-4.3003672951539507E-2</v>
      </c>
      <c r="S2686" s="5">
        <f t="shared" si="418"/>
        <v>-2.0002000266661213E-4</v>
      </c>
      <c r="T2686" s="5"/>
    </row>
    <row r="2687" spans="3:20" x14ac:dyDescent="0.2">
      <c r="C2687" s="1">
        <v>40359</v>
      </c>
      <c r="D2687" s="2">
        <v>2573.3200000000002</v>
      </c>
      <c r="E2687" s="5">
        <f t="shared" si="409"/>
        <v>6.6423089260427082E-3</v>
      </c>
      <c r="G2687" s="1">
        <f t="shared" si="410"/>
        <v>40358</v>
      </c>
      <c r="H2687" s="4">
        <f t="shared" si="413"/>
        <v>6.6423089260427082E-3</v>
      </c>
      <c r="I2687" s="2">
        <f t="shared" si="414"/>
        <v>1</v>
      </c>
      <c r="K2687" s="6">
        <f t="shared" si="411"/>
        <v>184.27331614080165</v>
      </c>
      <c r="L2687" s="6">
        <f t="shared" si="415"/>
        <v>55.247185921340886</v>
      </c>
      <c r="M2687" s="6"/>
      <c r="N2687" s="6">
        <f t="shared" si="416"/>
        <v>139.12766509553614</v>
      </c>
      <c r="O2687" s="6"/>
      <c r="P2687" s="6"/>
      <c r="Q2687" s="5">
        <f t="shared" si="412"/>
        <v>6.6203459948468435E-3</v>
      </c>
      <c r="R2687" s="5">
        <f t="shared" si="417"/>
        <v>6.6203459948468435E-3</v>
      </c>
      <c r="S2687" s="5">
        <f t="shared" si="418"/>
        <v>6.4203259921802314E-3</v>
      </c>
      <c r="T2687" s="5"/>
    </row>
    <row r="2688" spans="3:20" x14ac:dyDescent="0.2">
      <c r="C2688" s="1">
        <v>40360</v>
      </c>
      <c r="D2688" s="2">
        <v>2518.65</v>
      </c>
      <c r="E2688" s="5">
        <f t="shared" si="409"/>
        <v>-2.1244928730200702E-2</v>
      </c>
      <c r="G2688" s="1">
        <f t="shared" si="410"/>
        <v>40359</v>
      </c>
      <c r="H2688" s="4">
        <f t="shared" si="413"/>
        <v>0</v>
      </c>
      <c r="I2688" s="2">
        <f t="shared" si="414"/>
        <v>0</v>
      </c>
      <c r="K2688" s="6">
        <f t="shared" si="411"/>
        <v>184.27331614080165</v>
      </c>
      <c r="L2688" s="6">
        <f t="shared" si="415"/>
        <v>54.073463393897853</v>
      </c>
      <c r="M2688" s="6"/>
      <c r="N2688" s="6">
        <f t="shared" si="416"/>
        <v>139.09983956251705</v>
      </c>
      <c r="O2688" s="6"/>
      <c r="P2688" s="6"/>
      <c r="Q2688" s="5">
        <f t="shared" si="412"/>
        <v>0</v>
      </c>
      <c r="R2688" s="5">
        <f t="shared" si="417"/>
        <v>-2.1473850316550802E-2</v>
      </c>
      <c r="S2688" s="5">
        <f t="shared" si="418"/>
        <v>-2.0002000266750031E-4</v>
      </c>
      <c r="T2688" s="5"/>
    </row>
    <row r="2689" spans="3:20" x14ac:dyDescent="0.2">
      <c r="C2689" s="1">
        <v>40361</v>
      </c>
      <c r="D2689" s="2">
        <v>2522.36</v>
      </c>
      <c r="E2689" s="5">
        <f t="shared" si="409"/>
        <v>1.4730113354376496E-3</v>
      </c>
      <c r="G2689" s="1">
        <f t="shared" si="410"/>
        <v>40360</v>
      </c>
      <c r="H2689" s="4">
        <f t="shared" si="413"/>
        <v>1.4730113354376496E-3</v>
      </c>
      <c r="I2689" s="2">
        <f t="shared" si="414"/>
        <v>1</v>
      </c>
      <c r="K2689" s="6">
        <f t="shared" si="411"/>
        <v>184.54475282429576</v>
      </c>
      <c r="L2689" s="6">
        <f t="shared" si="415"/>
        <v>54.153114218423447</v>
      </c>
      <c r="M2689" s="6"/>
      <c r="N2689" s="6">
        <f t="shared" si="416"/>
        <v>139.27687425590963</v>
      </c>
      <c r="O2689" s="6"/>
      <c r="P2689" s="6"/>
      <c r="Q2689" s="5">
        <f t="shared" si="412"/>
        <v>1.471927518426952E-3</v>
      </c>
      <c r="R2689" s="5">
        <f t="shared" si="417"/>
        <v>1.4719275184265079E-3</v>
      </c>
      <c r="S2689" s="5">
        <f t="shared" si="418"/>
        <v>1.2719075157594517E-3</v>
      </c>
      <c r="T2689" s="5"/>
    </row>
    <row r="2690" spans="3:20" x14ac:dyDescent="0.2">
      <c r="C2690" s="1">
        <v>40364</v>
      </c>
      <c r="D2690" s="2">
        <v>2507.83</v>
      </c>
      <c r="E2690" s="5">
        <f t="shared" si="409"/>
        <v>-5.7604782822436923E-3</v>
      </c>
      <c r="G2690" s="1">
        <f t="shared" si="410"/>
        <v>40361</v>
      </c>
      <c r="H2690" s="4">
        <f t="shared" si="413"/>
        <v>0</v>
      </c>
      <c r="I2690" s="2">
        <f t="shared" si="414"/>
        <v>0</v>
      </c>
      <c r="K2690" s="6">
        <f t="shared" si="411"/>
        <v>184.54475282429576</v>
      </c>
      <c r="L2690" s="6">
        <f t="shared" si="415"/>
        <v>53.841166380052357</v>
      </c>
      <c r="M2690" s="6"/>
      <c r="N2690" s="6">
        <f t="shared" si="416"/>
        <v>139.24901888105845</v>
      </c>
      <c r="O2690" s="6"/>
      <c r="P2690" s="6"/>
      <c r="Q2690" s="5">
        <f t="shared" si="412"/>
        <v>0</v>
      </c>
      <c r="R2690" s="5">
        <f t="shared" si="417"/>
        <v>-5.7771338306800146E-3</v>
      </c>
      <c r="S2690" s="5">
        <f t="shared" si="418"/>
        <v>-2.0002000266661213E-4</v>
      </c>
      <c r="T2690" s="5"/>
    </row>
    <row r="2691" spans="3:20" x14ac:dyDescent="0.2">
      <c r="C2691" s="1">
        <v>40365</v>
      </c>
      <c r="D2691" s="2">
        <v>2578.69</v>
      </c>
      <c r="E2691" s="5">
        <f t="shared" si="409"/>
        <v>2.8255503762216787E-2</v>
      </c>
      <c r="G2691" s="1">
        <f t="shared" si="410"/>
        <v>40364</v>
      </c>
      <c r="H2691" s="4">
        <f t="shared" si="413"/>
        <v>2.8255503762216787E-2</v>
      </c>
      <c r="I2691" s="2">
        <f t="shared" si="414"/>
        <v>1</v>
      </c>
      <c r="K2691" s="6">
        <f t="shared" si="411"/>
        <v>189.75915778202</v>
      </c>
      <c r="L2691" s="6">
        <f t="shared" si="415"/>
        <v>55.362475659266067</v>
      </c>
      <c r="M2691" s="6"/>
      <c r="N2691" s="6">
        <f t="shared" si="416"/>
        <v>143.15493334392559</v>
      </c>
      <c r="O2691" s="6"/>
      <c r="P2691" s="6"/>
      <c r="Q2691" s="5">
        <f t="shared" si="412"/>
        <v>2.7863680666676771E-2</v>
      </c>
      <c r="R2691" s="5">
        <f t="shared" si="417"/>
        <v>2.7863680666677215E-2</v>
      </c>
      <c r="S2691" s="5">
        <f t="shared" si="418"/>
        <v>2.7663660664010159E-2</v>
      </c>
      <c r="T2691" s="5"/>
    </row>
    <row r="2692" spans="3:20" x14ac:dyDescent="0.2">
      <c r="C2692" s="1">
        <v>40366</v>
      </c>
      <c r="D2692" s="2">
        <v>2634.39</v>
      </c>
      <c r="E2692" s="5">
        <f t="shared" si="409"/>
        <v>2.1600114786965403E-2</v>
      </c>
      <c r="G2692" s="1">
        <f t="shared" si="410"/>
        <v>40365</v>
      </c>
      <c r="H2692" s="4">
        <f t="shared" si="413"/>
        <v>0</v>
      </c>
      <c r="I2692" s="2">
        <f t="shared" si="414"/>
        <v>0</v>
      </c>
      <c r="K2692" s="6">
        <f t="shared" si="411"/>
        <v>189.75915778202</v>
      </c>
      <c r="L2692" s="6">
        <f t="shared" si="415"/>
        <v>56.558311488396789</v>
      </c>
      <c r="M2692" s="6"/>
      <c r="N2692" s="6">
        <f t="shared" si="416"/>
        <v>143.1263023572568</v>
      </c>
      <c r="O2692" s="6"/>
      <c r="P2692" s="6"/>
      <c r="Q2692" s="5">
        <f t="shared" si="412"/>
        <v>0</v>
      </c>
      <c r="R2692" s="5">
        <f t="shared" si="417"/>
        <v>2.1370138096175495E-2</v>
      </c>
      <c r="S2692" s="5">
        <f t="shared" si="418"/>
        <v>-2.0002000266750031E-4</v>
      </c>
      <c r="T2692" s="5"/>
    </row>
    <row r="2693" spans="3:20" x14ac:dyDescent="0.2">
      <c r="C2693" s="1">
        <v>40367</v>
      </c>
      <c r="D2693" s="2">
        <v>2666.42</v>
      </c>
      <c r="E2693" s="5">
        <f t="shared" si="409"/>
        <v>1.2158412383891603E-2</v>
      </c>
      <c r="G2693" s="1">
        <f t="shared" si="410"/>
        <v>40366</v>
      </c>
      <c r="H2693" s="4">
        <f t="shared" si="413"/>
        <v>0</v>
      </c>
      <c r="I2693" s="2">
        <f t="shared" si="414"/>
        <v>0</v>
      </c>
      <c r="K2693" s="6">
        <f t="shared" si="411"/>
        <v>189.75915778202</v>
      </c>
      <c r="L2693" s="6">
        <f t="shared" si="415"/>
        <v>57.245970763209314</v>
      </c>
      <c r="M2693" s="6"/>
      <c r="N2693" s="6">
        <f t="shared" si="416"/>
        <v>143.1263023572568</v>
      </c>
      <c r="O2693" s="6"/>
      <c r="P2693" s="6"/>
      <c r="Q2693" s="5">
        <f t="shared" si="412"/>
        <v>0</v>
      </c>
      <c r="R2693" s="5">
        <f t="shared" si="417"/>
        <v>1.2085092591287427E-2</v>
      </c>
      <c r="S2693" s="5">
        <f t="shared" si="418"/>
        <v>0</v>
      </c>
      <c r="T2693" s="5"/>
    </row>
    <row r="2694" spans="3:20" x14ac:dyDescent="0.2">
      <c r="C2694" s="1">
        <v>40368</v>
      </c>
      <c r="D2694" s="2">
        <v>2681.2</v>
      </c>
      <c r="E2694" s="5">
        <f t="shared" si="409"/>
        <v>5.5430127286773068E-3</v>
      </c>
      <c r="G2694" s="1">
        <f t="shared" si="410"/>
        <v>40367</v>
      </c>
      <c r="H2694" s="4">
        <f t="shared" si="413"/>
        <v>0</v>
      </c>
      <c r="I2694" s="2">
        <f t="shared" si="414"/>
        <v>0</v>
      </c>
      <c r="K2694" s="6">
        <f t="shared" si="411"/>
        <v>189.75915778202</v>
      </c>
      <c r="L2694" s="6">
        <f t="shared" si="415"/>
        <v>57.563285907815271</v>
      </c>
      <c r="M2694" s="6"/>
      <c r="N2694" s="6">
        <f t="shared" si="416"/>
        <v>143.1263023572568</v>
      </c>
      <c r="O2694" s="6"/>
      <c r="P2694" s="6"/>
      <c r="Q2694" s="5">
        <f t="shared" si="412"/>
        <v>0</v>
      </c>
      <c r="R2694" s="5">
        <f t="shared" si="417"/>
        <v>5.5277067683281444E-3</v>
      </c>
      <c r="S2694" s="5">
        <f t="shared" si="418"/>
        <v>0</v>
      </c>
      <c r="T2694" s="5"/>
    </row>
    <row r="2695" spans="3:20" x14ac:dyDescent="0.2">
      <c r="C2695" s="1">
        <v>40371</v>
      </c>
      <c r="D2695" s="2">
        <v>2686.09</v>
      </c>
      <c r="E2695" s="5">
        <f t="shared" ref="E2695:E2758" si="419">(D2695-D2694)/D2694</f>
        <v>1.8238102342236042E-3</v>
      </c>
      <c r="G2695" s="1">
        <f t="shared" ref="G2695:G2758" si="420">C2694</f>
        <v>40368</v>
      </c>
      <c r="H2695" s="4">
        <f t="shared" si="413"/>
        <v>0</v>
      </c>
      <c r="I2695" s="2">
        <f t="shared" si="414"/>
        <v>0</v>
      </c>
      <c r="K2695" s="6">
        <f t="shared" ref="K2695:K2758" si="421">K2694*(1+H2695)</f>
        <v>189.75915778202</v>
      </c>
      <c r="L2695" s="6">
        <f t="shared" si="415"/>
        <v>57.668270417769484</v>
      </c>
      <c r="M2695" s="6"/>
      <c r="N2695" s="6">
        <f t="shared" si="416"/>
        <v>143.1263023572568</v>
      </c>
      <c r="O2695" s="6"/>
      <c r="P2695" s="6"/>
      <c r="Q2695" s="5">
        <f t="shared" ref="Q2695:Q2758" si="422">LN(K2695)-LN(K2694)</f>
        <v>0</v>
      </c>
      <c r="R2695" s="5">
        <f t="shared" si="417"/>
        <v>1.8221491117458299E-3</v>
      </c>
      <c r="S2695" s="5">
        <f t="shared" si="418"/>
        <v>0</v>
      </c>
      <c r="T2695" s="5"/>
    </row>
    <row r="2696" spans="3:20" x14ac:dyDescent="0.2">
      <c r="C2696" s="1">
        <v>40372</v>
      </c>
      <c r="D2696" s="2">
        <v>2737.59</v>
      </c>
      <c r="E2696" s="5">
        <f t="shared" si="419"/>
        <v>1.9172849755592702E-2</v>
      </c>
      <c r="G2696" s="1">
        <f t="shared" si="420"/>
        <v>40371</v>
      </c>
      <c r="H2696" s="4">
        <f t="shared" ref="H2696:H2759" si="423">IF(E2695&lt;0, E2696,0)</f>
        <v>0</v>
      </c>
      <c r="I2696" s="2">
        <f t="shared" ref="I2696:I2759" si="424">IF(E2695&lt;0,1,0)</f>
        <v>0</v>
      </c>
      <c r="K2696" s="6">
        <f t="shared" si="421"/>
        <v>189.75915778202</v>
      </c>
      <c r="L2696" s="6">
        <f t="shared" ref="L2696:L2759" si="425">(L2695*(1+E2696))</f>
        <v>58.773935502154274</v>
      </c>
      <c r="M2696" s="6"/>
      <c r="N2696" s="6">
        <f t="shared" ref="N2696:N2759" si="426">IF(I2695&lt;&gt;I2696,N2695*(1+H2696)*(1-$O$3),N2695*(1+H2696))</f>
        <v>143.1263023572568</v>
      </c>
      <c r="O2696" s="6"/>
      <c r="P2696" s="6"/>
      <c r="Q2696" s="5">
        <f t="shared" si="422"/>
        <v>0</v>
      </c>
      <c r="R2696" s="5">
        <f t="shared" ref="R2696:R2759" si="427">LN(L2696)-LN(L2695)</f>
        <v>1.8991366701109236E-2</v>
      </c>
      <c r="S2696" s="5">
        <f t="shared" ref="S2696:S2759" si="428">LN(N2696)-LN(N2695)</f>
        <v>0</v>
      </c>
      <c r="T2696" s="5"/>
    </row>
    <row r="2697" spans="3:20" x14ac:dyDescent="0.2">
      <c r="C2697" s="1">
        <v>40373</v>
      </c>
      <c r="D2697" s="2">
        <v>2738.96</v>
      </c>
      <c r="E2697" s="5">
        <f t="shared" si="419"/>
        <v>5.0044016817707936E-4</v>
      </c>
      <c r="G2697" s="1">
        <f t="shared" si="420"/>
        <v>40372</v>
      </c>
      <c r="H2697" s="4">
        <f t="shared" si="423"/>
        <v>0</v>
      </c>
      <c r="I2697" s="2">
        <f t="shared" si="424"/>
        <v>0</v>
      </c>
      <c r="K2697" s="6">
        <f t="shared" si="421"/>
        <v>189.75915778202</v>
      </c>
      <c r="L2697" s="6">
        <f t="shared" si="425"/>
        <v>58.803348340321406</v>
      </c>
      <c r="M2697" s="6"/>
      <c r="N2697" s="6">
        <f t="shared" si="426"/>
        <v>143.1263023572568</v>
      </c>
      <c r="O2697" s="6"/>
      <c r="P2697" s="6"/>
      <c r="Q2697" s="5">
        <f t="shared" si="422"/>
        <v>0</v>
      </c>
      <c r="R2697" s="5">
        <f t="shared" si="427"/>
        <v>5.003149897575554E-4</v>
      </c>
      <c r="S2697" s="5">
        <f t="shared" si="428"/>
        <v>0</v>
      </c>
      <c r="T2697" s="5"/>
    </row>
    <row r="2698" spans="3:20" x14ac:dyDescent="0.2">
      <c r="C2698" s="1">
        <v>40374</v>
      </c>
      <c r="D2698" s="2">
        <v>2702.81</v>
      </c>
      <c r="E2698" s="5">
        <f t="shared" si="419"/>
        <v>-1.3198440283903412E-2</v>
      </c>
      <c r="G2698" s="1">
        <f t="shared" si="420"/>
        <v>40373</v>
      </c>
      <c r="H2698" s="4">
        <f t="shared" si="423"/>
        <v>0</v>
      </c>
      <c r="I2698" s="2">
        <f t="shared" si="424"/>
        <v>0</v>
      </c>
      <c r="K2698" s="6">
        <f t="shared" si="421"/>
        <v>189.75915778202</v>
      </c>
      <c r="L2698" s="6">
        <f t="shared" si="425"/>
        <v>58.027235858758104</v>
      </c>
      <c r="M2698" s="6"/>
      <c r="N2698" s="6">
        <f t="shared" si="426"/>
        <v>143.1263023572568</v>
      </c>
      <c r="O2698" s="6"/>
      <c r="P2698" s="6"/>
      <c r="Q2698" s="5">
        <f t="shared" si="422"/>
        <v>0</v>
      </c>
      <c r="R2698" s="5">
        <f t="shared" si="427"/>
        <v>-1.3286313748435141E-2</v>
      </c>
      <c r="S2698" s="5">
        <f t="shared" si="428"/>
        <v>0</v>
      </c>
      <c r="T2698" s="5"/>
    </row>
    <row r="2699" spans="3:20" x14ac:dyDescent="0.2">
      <c r="C2699" s="1">
        <v>40375</v>
      </c>
      <c r="D2699" s="2">
        <v>2645.61</v>
      </c>
      <c r="E2699" s="5">
        <f t="shared" si="419"/>
        <v>-2.1163159822554976E-2</v>
      </c>
      <c r="G2699" s="1">
        <f t="shared" si="420"/>
        <v>40374</v>
      </c>
      <c r="H2699" s="4">
        <f t="shared" si="423"/>
        <v>-2.1163159822554976E-2</v>
      </c>
      <c r="I2699" s="2">
        <f t="shared" si="424"/>
        <v>1</v>
      </c>
      <c r="K2699" s="6">
        <f t="shared" si="421"/>
        <v>185.74325439808567</v>
      </c>
      <c r="L2699" s="6">
        <f t="shared" si="425"/>
        <v>56.799196192218112</v>
      </c>
      <c r="M2699" s="6"/>
      <c r="N2699" s="6">
        <f t="shared" si="426"/>
        <v>140.06927808614972</v>
      </c>
      <c r="O2699" s="6"/>
      <c r="P2699" s="6"/>
      <c r="Q2699" s="5">
        <f t="shared" si="422"/>
        <v>-2.1390310016639269E-2</v>
      </c>
      <c r="R2699" s="5">
        <f t="shared" si="427"/>
        <v>-2.1390310016639269E-2</v>
      </c>
      <c r="S2699" s="5">
        <f t="shared" si="428"/>
        <v>-2.1590330019305881E-2</v>
      </c>
      <c r="T2699" s="5"/>
    </row>
    <row r="2700" spans="3:20" x14ac:dyDescent="0.2">
      <c r="C2700" s="1">
        <v>40378</v>
      </c>
      <c r="D2700" s="2">
        <v>2634.6</v>
      </c>
      <c r="E2700" s="5">
        <f t="shared" si="419"/>
        <v>-4.1616111218207592E-3</v>
      </c>
      <c r="G2700" s="1">
        <f t="shared" si="420"/>
        <v>40375</v>
      </c>
      <c r="H2700" s="4">
        <f t="shared" si="423"/>
        <v>-4.1616111218207592E-3</v>
      </c>
      <c r="I2700" s="2">
        <f t="shared" si="424"/>
        <v>1</v>
      </c>
      <c r="K2700" s="6">
        <f t="shared" si="421"/>
        <v>184.9702632047794</v>
      </c>
      <c r="L2700" s="6">
        <f t="shared" si="425"/>
        <v>56.562820025634096</v>
      </c>
      <c r="M2700" s="6"/>
      <c r="N2700" s="6">
        <f t="shared" si="426"/>
        <v>139.48636422064101</v>
      </c>
      <c r="O2700" s="6"/>
      <c r="P2700" s="6"/>
      <c r="Q2700" s="5">
        <f t="shared" si="422"/>
        <v>-4.1702947256139211E-3</v>
      </c>
      <c r="R2700" s="5">
        <f t="shared" si="427"/>
        <v>-4.1702947256139211E-3</v>
      </c>
      <c r="S2700" s="5">
        <f t="shared" si="428"/>
        <v>-4.1702947256139211E-3</v>
      </c>
      <c r="T2700" s="5"/>
    </row>
    <row r="2701" spans="3:20" x14ac:dyDescent="0.2">
      <c r="C2701" s="1">
        <v>40379</v>
      </c>
      <c r="D2701" s="2">
        <v>2627.28</v>
      </c>
      <c r="E2701" s="5">
        <f t="shared" si="419"/>
        <v>-2.7784103848780494E-3</v>
      </c>
      <c r="G2701" s="1">
        <f t="shared" si="420"/>
        <v>40378</v>
      </c>
      <c r="H2701" s="4">
        <f t="shared" si="423"/>
        <v>-2.7784103848780494E-3</v>
      </c>
      <c r="I2701" s="2">
        <f t="shared" si="424"/>
        <v>1</v>
      </c>
      <c r="K2701" s="6">
        <f t="shared" si="421"/>
        <v>184.45633990459763</v>
      </c>
      <c r="L2701" s="6">
        <f t="shared" si="425"/>
        <v>56.405665299076887</v>
      </c>
      <c r="M2701" s="6"/>
      <c r="N2701" s="6">
        <f t="shared" si="426"/>
        <v>139.0988138577415</v>
      </c>
      <c r="O2701" s="6"/>
      <c r="P2701" s="6"/>
      <c r="Q2701" s="5">
        <f t="shared" si="422"/>
        <v>-2.7822773313150861E-3</v>
      </c>
      <c r="R2701" s="5">
        <f t="shared" si="427"/>
        <v>-2.7822773313150861E-3</v>
      </c>
      <c r="S2701" s="5">
        <f t="shared" si="428"/>
        <v>-2.7822773313150861E-3</v>
      </c>
      <c r="T2701" s="5"/>
    </row>
    <row r="2702" spans="3:20" x14ac:dyDescent="0.2">
      <c r="C2702" s="1">
        <v>40380</v>
      </c>
      <c r="D2702" s="2">
        <v>2639.52</v>
      </c>
      <c r="E2702" s="5">
        <f t="shared" si="419"/>
        <v>4.6588106330500674E-3</v>
      </c>
      <c r="G2702" s="1">
        <f t="shared" si="420"/>
        <v>40379</v>
      </c>
      <c r="H2702" s="4">
        <f t="shared" si="423"/>
        <v>4.6588106330500674E-3</v>
      </c>
      <c r="I2702" s="2">
        <f t="shared" si="424"/>
        <v>1</v>
      </c>
      <c r="K2702" s="6">
        <f t="shared" si="421"/>
        <v>185.31568706227867</v>
      </c>
      <c r="L2702" s="6">
        <f t="shared" si="425"/>
        <v>56.668448612336491</v>
      </c>
      <c r="M2702" s="6"/>
      <c r="N2702" s="6">
        <f t="shared" si="426"/>
        <v>139.74684889078659</v>
      </c>
      <c r="O2702" s="6"/>
      <c r="P2702" s="6"/>
      <c r="Q2702" s="5">
        <f t="shared" si="422"/>
        <v>4.6479919632034239E-3</v>
      </c>
      <c r="R2702" s="5">
        <f t="shared" si="427"/>
        <v>4.6479919632025357E-3</v>
      </c>
      <c r="S2702" s="5">
        <f t="shared" si="428"/>
        <v>4.6479919632025357E-3</v>
      </c>
      <c r="T2702" s="5"/>
    </row>
    <row r="2703" spans="3:20" x14ac:dyDescent="0.2">
      <c r="C2703" s="1">
        <v>40381</v>
      </c>
      <c r="D2703" s="2">
        <v>2714.21</v>
      </c>
      <c r="E2703" s="5">
        <f t="shared" si="419"/>
        <v>2.8296811541492415E-2</v>
      </c>
      <c r="G2703" s="1">
        <f t="shared" si="420"/>
        <v>40380</v>
      </c>
      <c r="H2703" s="4">
        <f t="shared" si="423"/>
        <v>0</v>
      </c>
      <c r="I2703" s="2">
        <f t="shared" si="424"/>
        <v>0</v>
      </c>
      <c r="K2703" s="6">
        <f t="shared" si="421"/>
        <v>185.31568706227867</v>
      </c>
      <c r="L2703" s="6">
        <f t="shared" si="425"/>
        <v>58.271985023068517</v>
      </c>
      <c r="M2703" s="6"/>
      <c r="N2703" s="6">
        <f t="shared" si="426"/>
        <v>139.71889952100844</v>
      </c>
      <c r="O2703" s="6"/>
      <c r="P2703" s="6"/>
      <c r="Q2703" s="5">
        <f t="shared" si="422"/>
        <v>0</v>
      </c>
      <c r="R2703" s="5">
        <f t="shared" si="427"/>
        <v>2.7903852539742147E-2</v>
      </c>
      <c r="S2703" s="5">
        <f t="shared" si="428"/>
        <v>-2.0002000266750031E-4</v>
      </c>
      <c r="T2703" s="5"/>
    </row>
    <row r="2704" spans="3:20" x14ac:dyDescent="0.2">
      <c r="C2704" s="1">
        <v>40382</v>
      </c>
      <c r="D2704" s="2">
        <v>2719.13</v>
      </c>
      <c r="E2704" s="5">
        <f t="shared" si="419"/>
        <v>1.8126821432387593E-3</v>
      </c>
      <c r="G2704" s="1">
        <f t="shared" si="420"/>
        <v>40381</v>
      </c>
      <c r="H2704" s="4">
        <f t="shared" si="423"/>
        <v>0</v>
      </c>
      <c r="I2704" s="2">
        <f t="shared" si="424"/>
        <v>0</v>
      </c>
      <c r="K2704" s="6">
        <f t="shared" si="421"/>
        <v>185.31568706227867</v>
      </c>
      <c r="L2704" s="6">
        <f t="shared" si="425"/>
        <v>58.377613609770904</v>
      </c>
      <c r="M2704" s="6"/>
      <c r="N2704" s="6">
        <f t="shared" si="426"/>
        <v>139.71889952100844</v>
      </c>
      <c r="O2704" s="6"/>
      <c r="P2704" s="6"/>
      <c r="Q2704" s="5">
        <f t="shared" si="422"/>
        <v>0</v>
      </c>
      <c r="R2704" s="5">
        <f t="shared" si="427"/>
        <v>1.8110412176479684E-3</v>
      </c>
      <c r="S2704" s="5">
        <f t="shared" si="428"/>
        <v>0</v>
      </c>
      <c r="T2704" s="5"/>
    </row>
    <row r="2705" spans="3:20" x14ac:dyDescent="0.2">
      <c r="C2705" s="1">
        <v>40385</v>
      </c>
      <c r="D2705" s="2">
        <v>2743.12</v>
      </c>
      <c r="E2705" s="5">
        <f t="shared" si="419"/>
        <v>8.8226748996921012E-3</v>
      </c>
      <c r="G2705" s="1">
        <f t="shared" si="420"/>
        <v>40382</v>
      </c>
      <c r="H2705" s="4">
        <f t="shared" si="423"/>
        <v>0</v>
      </c>
      <c r="I2705" s="2">
        <f t="shared" si="424"/>
        <v>0</v>
      </c>
      <c r="K2705" s="6">
        <f t="shared" si="421"/>
        <v>185.31568706227867</v>
      </c>
      <c r="L2705" s="6">
        <f t="shared" si="425"/>
        <v>58.892660316069751</v>
      </c>
      <c r="M2705" s="6"/>
      <c r="N2705" s="6">
        <f t="shared" si="426"/>
        <v>139.71889952100844</v>
      </c>
      <c r="O2705" s="6"/>
      <c r="P2705" s="6"/>
      <c r="Q2705" s="5">
        <f t="shared" si="422"/>
        <v>0</v>
      </c>
      <c r="R2705" s="5">
        <f t="shared" si="427"/>
        <v>8.783982517167388E-3</v>
      </c>
      <c r="S2705" s="5">
        <f t="shared" si="428"/>
        <v>0</v>
      </c>
      <c r="T2705" s="5"/>
    </row>
    <row r="2706" spans="3:20" x14ac:dyDescent="0.2">
      <c r="C2706" s="1">
        <v>40386</v>
      </c>
      <c r="D2706" s="2">
        <v>2769.31</v>
      </c>
      <c r="E2706" s="5">
        <f t="shared" si="419"/>
        <v>9.5475225290909821E-3</v>
      </c>
      <c r="G2706" s="1">
        <f t="shared" si="420"/>
        <v>40385</v>
      </c>
      <c r="H2706" s="4">
        <f t="shared" si="423"/>
        <v>0</v>
      </c>
      <c r="I2706" s="2">
        <f t="shared" si="424"/>
        <v>0</v>
      </c>
      <c r="K2706" s="6">
        <f t="shared" si="421"/>
        <v>185.31568706227867</v>
      </c>
      <c r="L2706" s="6">
        <f t="shared" si="425"/>
        <v>59.454939317235535</v>
      </c>
      <c r="M2706" s="6"/>
      <c r="N2706" s="6">
        <f t="shared" si="426"/>
        <v>139.71889952100844</v>
      </c>
      <c r="O2706" s="6"/>
      <c r="P2706" s="6"/>
      <c r="Q2706" s="5">
        <f t="shared" si="422"/>
        <v>0</v>
      </c>
      <c r="R2706" s="5">
        <f t="shared" si="427"/>
        <v>9.5022329763594371E-3</v>
      </c>
      <c r="S2706" s="5">
        <f t="shared" si="428"/>
        <v>0</v>
      </c>
      <c r="T2706" s="5"/>
    </row>
    <row r="2707" spans="3:20" x14ac:dyDescent="0.2">
      <c r="C2707" s="1">
        <v>40387</v>
      </c>
      <c r="D2707" s="2">
        <v>2766.11</v>
      </c>
      <c r="E2707" s="5">
        <f t="shared" si="419"/>
        <v>-1.1555224947730005E-3</v>
      </c>
      <c r="G2707" s="1">
        <f t="shared" si="420"/>
        <v>40386</v>
      </c>
      <c r="H2707" s="4">
        <f t="shared" si="423"/>
        <v>0</v>
      </c>
      <c r="I2707" s="2">
        <f t="shared" si="424"/>
        <v>0</v>
      </c>
      <c r="K2707" s="6">
        <f t="shared" si="421"/>
        <v>185.31568706227867</v>
      </c>
      <c r="L2707" s="6">
        <f t="shared" si="425"/>
        <v>59.386237797429104</v>
      </c>
      <c r="M2707" s="6"/>
      <c r="N2707" s="6">
        <f t="shared" si="426"/>
        <v>139.71889952100844</v>
      </c>
      <c r="O2707" s="6"/>
      <c r="P2707" s="6"/>
      <c r="Q2707" s="5">
        <f t="shared" si="422"/>
        <v>0</v>
      </c>
      <c r="R2707" s="5">
        <f t="shared" si="427"/>
        <v>-1.1561906256343235E-3</v>
      </c>
      <c r="S2707" s="5">
        <f t="shared" si="428"/>
        <v>0</v>
      </c>
      <c r="T2707" s="5"/>
    </row>
    <row r="2708" spans="3:20" x14ac:dyDescent="0.2">
      <c r="C2708" s="1">
        <v>40388</v>
      </c>
      <c r="D2708" s="2">
        <v>2752.93</v>
      </c>
      <c r="E2708" s="5">
        <f t="shared" si="419"/>
        <v>-4.7648141252518124E-3</v>
      </c>
      <c r="G2708" s="1">
        <f t="shared" si="420"/>
        <v>40387</v>
      </c>
      <c r="H2708" s="4">
        <f t="shared" si="423"/>
        <v>-4.7648141252518124E-3</v>
      </c>
      <c r="I2708" s="2">
        <f t="shared" si="424"/>
        <v>1</v>
      </c>
      <c r="K2708" s="6">
        <f t="shared" si="421"/>
        <v>184.4326922589336</v>
      </c>
      <c r="L2708" s="6">
        <f t="shared" si="425"/>
        <v>59.103273412726352</v>
      </c>
      <c r="M2708" s="6"/>
      <c r="N2708" s="6">
        <f t="shared" si="426"/>
        <v>139.02535430201911</v>
      </c>
      <c r="O2708" s="6"/>
      <c r="P2708" s="6"/>
      <c r="Q2708" s="5">
        <f t="shared" si="422"/>
        <v>-4.7762020406763028E-3</v>
      </c>
      <c r="R2708" s="5">
        <f t="shared" si="427"/>
        <v>-4.7762020406763028E-3</v>
      </c>
      <c r="S2708" s="5">
        <f t="shared" si="428"/>
        <v>-4.976222043342915E-3</v>
      </c>
      <c r="T2708" s="5"/>
    </row>
    <row r="2709" spans="3:20" x14ac:dyDescent="0.2">
      <c r="C2709" s="1">
        <v>40389</v>
      </c>
      <c r="D2709" s="2">
        <v>2742.14</v>
      </c>
      <c r="E2709" s="5">
        <f t="shared" si="419"/>
        <v>-3.9194603567834869E-3</v>
      </c>
      <c r="G2709" s="1">
        <f t="shared" si="420"/>
        <v>40388</v>
      </c>
      <c r="H2709" s="4">
        <f t="shared" si="423"/>
        <v>-3.9194603567834869E-3</v>
      </c>
      <c r="I2709" s="2">
        <f t="shared" si="424"/>
        <v>1</v>
      </c>
      <c r="K2709" s="6">
        <f t="shared" si="421"/>
        <v>183.70981563312986</v>
      </c>
      <c r="L2709" s="6">
        <f t="shared" si="425"/>
        <v>58.871620475629037</v>
      </c>
      <c r="M2709" s="6"/>
      <c r="N2709" s="6">
        <f t="shared" si="426"/>
        <v>138.48044993724457</v>
      </c>
      <c r="O2709" s="6"/>
      <c r="P2709" s="6"/>
      <c r="Q2709" s="5">
        <f t="shared" si="422"/>
        <v>-3.9271615711840013E-3</v>
      </c>
      <c r="R2709" s="5">
        <f t="shared" si="427"/>
        <v>-3.9271615711840013E-3</v>
      </c>
      <c r="S2709" s="5">
        <f t="shared" si="428"/>
        <v>-3.9271615711840013E-3</v>
      </c>
      <c r="T2709" s="5"/>
    </row>
    <row r="2710" spans="3:20" x14ac:dyDescent="0.2">
      <c r="C2710" s="1">
        <v>40392</v>
      </c>
      <c r="D2710" s="2">
        <v>2822.17</v>
      </c>
      <c r="E2710" s="5">
        <f t="shared" si="419"/>
        <v>2.9185234889538902E-2</v>
      </c>
      <c r="G2710" s="1">
        <f t="shared" si="420"/>
        <v>40389</v>
      </c>
      <c r="H2710" s="4">
        <f t="shared" si="423"/>
        <v>2.9185234889538902E-2</v>
      </c>
      <c r="I2710" s="2">
        <f t="shared" si="424"/>
        <v>1</v>
      </c>
      <c r="K2710" s="6">
        <f t="shared" si="421"/>
        <v>189.07142975389667</v>
      </c>
      <c r="L2710" s="6">
        <f t="shared" si="425"/>
        <v>60.589802547538063</v>
      </c>
      <c r="M2710" s="6"/>
      <c r="N2710" s="6">
        <f t="shared" si="426"/>
        <v>142.52203439627209</v>
      </c>
      <c r="O2710" s="6"/>
      <c r="P2710" s="6"/>
      <c r="Q2710" s="5">
        <f t="shared" si="422"/>
        <v>2.8767455121163188E-2</v>
      </c>
      <c r="R2710" s="5">
        <f t="shared" si="427"/>
        <v>2.8767455121164076E-2</v>
      </c>
      <c r="S2710" s="5">
        <f t="shared" si="428"/>
        <v>2.8767455121164076E-2</v>
      </c>
      <c r="T2710" s="5"/>
    </row>
    <row r="2711" spans="3:20" x14ac:dyDescent="0.2">
      <c r="C2711" s="1">
        <v>40393</v>
      </c>
      <c r="D2711" s="2">
        <v>2818.97</v>
      </c>
      <c r="E2711" s="5">
        <f t="shared" si="419"/>
        <v>-1.133879248946829E-3</v>
      </c>
      <c r="G2711" s="1">
        <f t="shared" si="420"/>
        <v>40392</v>
      </c>
      <c r="H2711" s="4">
        <f t="shared" si="423"/>
        <v>0</v>
      </c>
      <c r="I2711" s="2">
        <f t="shared" si="424"/>
        <v>0</v>
      </c>
      <c r="K2711" s="6">
        <f t="shared" si="421"/>
        <v>189.07142975389667</v>
      </c>
      <c r="L2711" s="6">
        <f t="shared" si="425"/>
        <v>60.521101027731625</v>
      </c>
      <c r="M2711" s="6"/>
      <c r="N2711" s="6">
        <f t="shared" si="426"/>
        <v>142.49352998939284</v>
      </c>
      <c r="O2711" s="6"/>
      <c r="P2711" s="6"/>
      <c r="Q2711" s="5">
        <f t="shared" si="422"/>
        <v>0</v>
      </c>
      <c r="R2711" s="5">
        <f t="shared" si="427"/>
        <v>-1.1345225763719213E-3</v>
      </c>
      <c r="S2711" s="5">
        <f t="shared" si="428"/>
        <v>-2.0002000266750031E-4</v>
      </c>
      <c r="T2711" s="5"/>
    </row>
    <row r="2712" spans="3:20" x14ac:dyDescent="0.2">
      <c r="C2712" s="1">
        <v>40394</v>
      </c>
      <c r="D2712" s="2">
        <v>2825.08</v>
      </c>
      <c r="E2712" s="5">
        <f t="shared" si="419"/>
        <v>2.1674583269776291E-3</v>
      </c>
      <c r="G2712" s="1">
        <f t="shared" si="420"/>
        <v>40393</v>
      </c>
      <c r="H2712" s="4">
        <f t="shared" si="423"/>
        <v>2.1674583269776291E-3</v>
      </c>
      <c r="I2712" s="2">
        <f t="shared" si="424"/>
        <v>1</v>
      </c>
      <c r="K2712" s="6">
        <f t="shared" si="421"/>
        <v>189.48123419871033</v>
      </c>
      <c r="L2712" s="6">
        <f t="shared" si="425"/>
        <v>60.65227799211204</v>
      </c>
      <c r="M2712" s="6"/>
      <c r="N2712" s="6">
        <f t="shared" si="426"/>
        <v>142.77381830175329</v>
      </c>
      <c r="O2712" s="6"/>
      <c r="P2712" s="6"/>
      <c r="Q2712" s="5">
        <f t="shared" si="422"/>
        <v>2.1651127778206103E-3</v>
      </c>
      <c r="R2712" s="5">
        <f t="shared" si="427"/>
        <v>2.1651127778197221E-3</v>
      </c>
      <c r="S2712" s="5">
        <f t="shared" si="428"/>
        <v>1.96509277515311E-3</v>
      </c>
      <c r="T2712" s="5"/>
    </row>
    <row r="2713" spans="3:20" x14ac:dyDescent="0.2">
      <c r="C2713" s="1">
        <v>40395</v>
      </c>
      <c r="D2713" s="2">
        <v>2819.34</v>
      </c>
      <c r="E2713" s="5">
        <f t="shared" si="419"/>
        <v>-2.031800869355835E-3</v>
      </c>
      <c r="G2713" s="1">
        <f t="shared" si="420"/>
        <v>40394</v>
      </c>
      <c r="H2713" s="4">
        <f t="shared" si="423"/>
        <v>0</v>
      </c>
      <c r="I2713" s="2">
        <f t="shared" si="424"/>
        <v>0</v>
      </c>
      <c r="K2713" s="6">
        <f t="shared" si="421"/>
        <v>189.48123419871033</v>
      </c>
      <c r="L2713" s="6">
        <f t="shared" si="425"/>
        <v>60.529044640959256</v>
      </c>
      <c r="M2713" s="6"/>
      <c r="N2713" s="6">
        <f t="shared" si="426"/>
        <v>142.74526353809296</v>
      </c>
      <c r="O2713" s="6"/>
      <c r="P2713" s="6"/>
      <c r="Q2713" s="5">
        <f t="shared" si="422"/>
        <v>0</v>
      </c>
      <c r="R2713" s="5">
        <f t="shared" si="427"/>
        <v>-2.0338677769133895E-3</v>
      </c>
      <c r="S2713" s="5">
        <f t="shared" si="428"/>
        <v>-2.0002000266661213E-4</v>
      </c>
      <c r="T2713" s="5"/>
    </row>
    <row r="2714" spans="3:20" x14ac:dyDescent="0.2">
      <c r="C2714" s="1">
        <v>40396</v>
      </c>
      <c r="D2714" s="2">
        <v>2779.34</v>
      </c>
      <c r="E2714" s="5">
        <f t="shared" si="419"/>
        <v>-1.4187717692793348E-2</v>
      </c>
      <c r="G2714" s="1">
        <f t="shared" si="420"/>
        <v>40395</v>
      </c>
      <c r="H2714" s="4">
        <f t="shared" si="423"/>
        <v>-1.4187717692793348E-2</v>
      </c>
      <c r="I2714" s="2">
        <f t="shared" si="424"/>
        <v>1</v>
      </c>
      <c r="K2714" s="6">
        <f t="shared" si="421"/>
        <v>186.79292793981696</v>
      </c>
      <c r="L2714" s="6">
        <f t="shared" si="425"/>
        <v>59.670275643378837</v>
      </c>
      <c r="M2714" s="6"/>
      <c r="N2714" s="6">
        <f t="shared" si="426"/>
        <v>140.6918900302237</v>
      </c>
      <c r="O2714" s="6"/>
      <c r="P2714" s="6"/>
      <c r="Q2714" s="5">
        <f t="shared" si="422"/>
        <v>-1.4289325560227439E-2</v>
      </c>
      <c r="R2714" s="5">
        <f t="shared" si="427"/>
        <v>-1.4289325560227439E-2</v>
      </c>
      <c r="S2714" s="5">
        <f t="shared" si="428"/>
        <v>-1.448934556289494E-2</v>
      </c>
      <c r="T2714" s="5"/>
    </row>
    <row r="2715" spans="3:20" x14ac:dyDescent="0.2">
      <c r="C2715" s="1">
        <v>40399</v>
      </c>
      <c r="D2715" s="2">
        <v>2827.27</v>
      </c>
      <c r="E2715" s="5">
        <f t="shared" si="419"/>
        <v>1.7245101354997891E-2</v>
      </c>
      <c r="G2715" s="1">
        <f t="shared" si="420"/>
        <v>40396</v>
      </c>
      <c r="H2715" s="4">
        <f t="shared" si="423"/>
        <v>1.7245101354997891E-2</v>
      </c>
      <c r="I2715" s="2">
        <f t="shared" si="424"/>
        <v>1</v>
      </c>
      <c r="K2715" s="6">
        <f t="shared" si="421"/>
        <v>190.01419091453593</v>
      </c>
      <c r="L2715" s="6">
        <f t="shared" si="425"/>
        <v>60.69929559472957</v>
      </c>
      <c r="M2715" s="6"/>
      <c r="N2715" s="6">
        <f t="shared" si="426"/>
        <v>143.11813593362112</v>
      </c>
      <c r="O2715" s="6"/>
      <c r="P2715" s="6"/>
      <c r="Q2715" s="5">
        <f t="shared" si="422"/>
        <v>1.7098092311756297E-2</v>
      </c>
      <c r="R2715" s="5">
        <f t="shared" si="427"/>
        <v>1.7098092311757185E-2</v>
      </c>
      <c r="S2715" s="5">
        <f t="shared" si="428"/>
        <v>1.7098092311756297E-2</v>
      </c>
      <c r="T2715" s="5"/>
    </row>
    <row r="2716" spans="3:20" x14ac:dyDescent="0.2">
      <c r="C2716" s="1">
        <v>40400</v>
      </c>
      <c r="D2716" s="2">
        <v>2800.02</v>
      </c>
      <c r="E2716" s="5">
        <f t="shared" si="419"/>
        <v>-9.6382729629642724E-3</v>
      </c>
      <c r="G2716" s="1">
        <f t="shared" si="420"/>
        <v>40399</v>
      </c>
      <c r="H2716" s="4">
        <f t="shared" si="423"/>
        <v>0</v>
      </c>
      <c r="I2716" s="2">
        <f t="shared" si="424"/>
        <v>0</v>
      </c>
      <c r="K2716" s="6">
        <f t="shared" si="421"/>
        <v>190.01419091453593</v>
      </c>
      <c r="L2716" s="6">
        <f t="shared" si="425"/>
        <v>60.114259215127909</v>
      </c>
      <c r="M2716" s="6"/>
      <c r="N2716" s="6">
        <f t="shared" si="426"/>
        <v>143.08951230643439</v>
      </c>
      <c r="O2716" s="6"/>
      <c r="P2716" s="6"/>
      <c r="Q2716" s="5">
        <f t="shared" si="422"/>
        <v>0</v>
      </c>
      <c r="R2716" s="5">
        <f t="shared" si="427"/>
        <v>-9.6850217433370744E-3</v>
      </c>
      <c r="S2716" s="5">
        <f t="shared" si="428"/>
        <v>-2.0002000266661213E-4</v>
      </c>
      <c r="T2716" s="5"/>
    </row>
    <row r="2717" spans="3:20" x14ac:dyDescent="0.2">
      <c r="C2717" s="1">
        <v>40401</v>
      </c>
      <c r="D2717" s="2">
        <v>2724.16</v>
      </c>
      <c r="E2717" s="5">
        <f t="shared" si="419"/>
        <v>-2.7092663623831306E-2</v>
      </c>
      <c r="G2717" s="1">
        <f t="shared" si="420"/>
        <v>40400</v>
      </c>
      <c r="H2717" s="4">
        <f t="shared" si="423"/>
        <v>-2.7092663623831306E-2</v>
      </c>
      <c r="I2717" s="2">
        <f t="shared" si="424"/>
        <v>1</v>
      </c>
      <c r="K2717" s="6">
        <f t="shared" si="421"/>
        <v>184.86620035633393</v>
      </c>
      <c r="L2717" s="6">
        <f t="shared" si="425"/>
        <v>58.485603811216649</v>
      </c>
      <c r="M2717" s="6"/>
      <c r="N2717" s="6">
        <f t="shared" si="426"/>
        <v>139.18499371416181</v>
      </c>
      <c r="O2717" s="6"/>
      <c r="P2717" s="6"/>
      <c r="Q2717" s="5">
        <f t="shared" si="422"/>
        <v>-2.7466436299235397E-2</v>
      </c>
      <c r="R2717" s="5">
        <f t="shared" si="427"/>
        <v>-2.7466436299235397E-2</v>
      </c>
      <c r="S2717" s="5">
        <f t="shared" si="428"/>
        <v>-2.7666456301902898E-2</v>
      </c>
      <c r="T2717" s="5"/>
    </row>
    <row r="2718" spans="3:20" x14ac:dyDescent="0.2">
      <c r="C2718" s="1">
        <v>40402</v>
      </c>
      <c r="D2718" s="2">
        <v>2720.85</v>
      </c>
      <c r="E2718" s="5">
        <f t="shared" si="419"/>
        <v>-1.2150534476682521E-3</v>
      </c>
      <c r="G2718" s="1">
        <f t="shared" si="420"/>
        <v>40401</v>
      </c>
      <c r="H2718" s="4">
        <f t="shared" si="423"/>
        <v>-1.2150534476682521E-3</v>
      </c>
      <c r="I2718" s="2">
        <f t="shared" si="424"/>
        <v>1</v>
      </c>
      <c r="K2718" s="6">
        <f t="shared" si="421"/>
        <v>184.64157804223365</v>
      </c>
      <c r="L2718" s="6">
        <f t="shared" si="425"/>
        <v>58.414540676666867</v>
      </c>
      <c r="M2718" s="6"/>
      <c r="N2718" s="6">
        <f t="shared" si="426"/>
        <v>139.01587650768573</v>
      </c>
      <c r="O2718" s="6"/>
      <c r="P2718" s="6"/>
      <c r="Q2718" s="5">
        <f t="shared" si="422"/>
        <v>-1.2157922236042396E-3</v>
      </c>
      <c r="R2718" s="5">
        <f t="shared" si="427"/>
        <v>-1.2157922236042396E-3</v>
      </c>
      <c r="S2718" s="5">
        <f t="shared" si="428"/>
        <v>-1.2157922236042396E-3</v>
      </c>
      <c r="T2718" s="5"/>
    </row>
    <row r="2719" spans="3:20" x14ac:dyDescent="0.2">
      <c r="C2719" s="1">
        <v>40403</v>
      </c>
      <c r="D2719" s="2">
        <v>2708.73</v>
      </c>
      <c r="E2719" s="5">
        <f t="shared" si="419"/>
        <v>-4.4544903247146633E-3</v>
      </c>
      <c r="G2719" s="1">
        <f t="shared" si="420"/>
        <v>40402</v>
      </c>
      <c r="H2719" s="4">
        <f t="shared" si="423"/>
        <v>-4.4544903247146633E-3</v>
      </c>
      <c r="I2719" s="2">
        <f t="shared" si="424"/>
        <v>1</v>
      </c>
      <c r="K2719" s="6">
        <f t="shared" si="421"/>
        <v>183.81909391930446</v>
      </c>
      <c r="L2719" s="6">
        <f t="shared" si="425"/>
        <v>58.1543336704</v>
      </c>
      <c r="M2719" s="6"/>
      <c r="N2719" s="6">
        <f t="shared" si="426"/>
        <v>138.39663163080053</v>
      </c>
      <c r="O2719" s="6"/>
      <c r="P2719" s="6"/>
      <c r="Q2719" s="5">
        <f t="shared" si="422"/>
        <v>-4.4644411282419583E-3</v>
      </c>
      <c r="R2719" s="5">
        <f t="shared" si="427"/>
        <v>-4.4644411282419583E-3</v>
      </c>
      <c r="S2719" s="5">
        <f t="shared" si="428"/>
        <v>-4.4644411282419583E-3</v>
      </c>
      <c r="T2719" s="5"/>
    </row>
    <row r="2720" spans="3:20" x14ac:dyDescent="0.2">
      <c r="C2720" s="1">
        <v>40406</v>
      </c>
      <c r="D2720" s="2">
        <v>2698.29</v>
      </c>
      <c r="E2720" s="5">
        <f t="shared" si="419"/>
        <v>-3.8542047380137755E-3</v>
      </c>
      <c r="G2720" s="1">
        <f t="shared" si="420"/>
        <v>40403</v>
      </c>
      <c r="H2720" s="4">
        <f t="shared" si="423"/>
        <v>-3.8542047380137755E-3</v>
      </c>
      <c r="I2720" s="2">
        <f t="shared" si="424"/>
        <v>1</v>
      </c>
      <c r="K2720" s="6">
        <f t="shared" si="421"/>
        <v>183.11061749658327</v>
      </c>
      <c r="L2720" s="6">
        <f t="shared" si="425"/>
        <v>57.930194962031507</v>
      </c>
      <c r="M2720" s="6"/>
      <c r="N2720" s="6">
        <f t="shared" si="426"/>
        <v>137.86322267744396</v>
      </c>
      <c r="O2720" s="6"/>
      <c r="P2720" s="6"/>
      <c r="Q2720" s="5">
        <f t="shared" si="422"/>
        <v>-3.8616513250344653E-3</v>
      </c>
      <c r="R2720" s="5">
        <f t="shared" si="427"/>
        <v>-3.8616513250344653E-3</v>
      </c>
      <c r="S2720" s="5">
        <f t="shared" si="428"/>
        <v>-3.8616513250335771E-3</v>
      </c>
      <c r="T2720" s="5"/>
    </row>
    <row r="2721" spans="3:20" x14ac:dyDescent="0.2">
      <c r="C2721" s="1">
        <v>40407</v>
      </c>
      <c r="D2721" s="2">
        <v>2737.69</v>
      </c>
      <c r="E2721" s="5">
        <f t="shared" si="419"/>
        <v>1.4601840424861706E-2</v>
      </c>
      <c r="G2721" s="1">
        <f t="shared" si="420"/>
        <v>40406</v>
      </c>
      <c r="H2721" s="4">
        <f t="shared" si="423"/>
        <v>1.4601840424861706E-2</v>
      </c>
      <c r="I2721" s="2">
        <f t="shared" si="424"/>
        <v>1</v>
      </c>
      <c r="K2721" s="6">
        <f t="shared" si="421"/>
        <v>185.7843695133663</v>
      </c>
      <c r="L2721" s="6">
        <f t="shared" si="425"/>
        <v>58.776082424648223</v>
      </c>
      <c r="M2721" s="6"/>
      <c r="N2721" s="6">
        <f t="shared" si="426"/>
        <v>139.87627945543719</v>
      </c>
      <c r="O2721" s="6"/>
      <c r="P2721" s="6"/>
      <c r="Q2721" s="5">
        <f t="shared" si="422"/>
        <v>1.4496260090126611E-2</v>
      </c>
      <c r="R2721" s="5">
        <f t="shared" si="427"/>
        <v>1.4496260090126611E-2</v>
      </c>
      <c r="S2721" s="5">
        <f t="shared" si="428"/>
        <v>1.4496260090125723E-2</v>
      </c>
      <c r="T2721" s="5"/>
    </row>
    <row r="2722" spans="3:20" x14ac:dyDescent="0.2">
      <c r="C2722" s="1">
        <v>40408</v>
      </c>
      <c r="D2722" s="2">
        <v>2728.66</v>
      </c>
      <c r="E2722" s="5">
        <f t="shared" si="419"/>
        <v>-3.2984012068569485E-3</v>
      </c>
      <c r="G2722" s="1">
        <f t="shared" si="420"/>
        <v>40407</v>
      </c>
      <c r="H2722" s="4">
        <f t="shared" si="423"/>
        <v>0</v>
      </c>
      <c r="I2722" s="2">
        <f t="shared" si="424"/>
        <v>0</v>
      </c>
      <c r="K2722" s="6">
        <f t="shared" si="421"/>
        <v>185.7843695133663</v>
      </c>
      <c r="L2722" s="6">
        <f t="shared" si="425"/>
        <v>58.582215323444437</v>
      </c>
      <c r="M2722" s="6"/>
      <c r="N2722" s="6">
        <f t="shared" si="426"/>
        <v>139.84830419954611</v>
      </c>
      <c r="O2722" s="6"/>
      <c r="P2722" s="6"/>
      <c r="Q2722" s="5">
        <f t="shared" si="422"/>
        <v>0</v>
      </c>
      <c r="R2722" s="5">
        <f t="shared" si="427"/>
        <v>-3.3038529233841984E-3</v>
      </c>
      <c r="S2722" s="5">
        <f t="shared" si="428"/>
        <v>-2.0002000266661213E-4</v>
      </c>
      <c r="T2722" s="5"/>
    </row>
    <row r="2723" spans="3:20" x14ac:dyDescent="0.2">
      <c r="C2723" s="1">
        <v>40409</v>
      </c>
      <c r="D2723" s="2">
        <v>2675.02</v>
      </c>
      <c r="E2723" s="5">
        <f t="shared" si="419"/>
        <v>-1.9658000630345986E-2</v>
      </c>
      <c r="G2723" s="1">
        <f t="shared" si="420"/>
        <v>40408</v>
      </c>
      <c r="H2723" s="4">
        <f t="shared" si="423"/>
        <v>-1.9658000630345986E-2</v>
      </c>
      <c r="I2723" s="2">
        <f t="shared" si="424"/>
        <v>1</v>
      </c>
      <c r="K2723" s="6">
        <f t="shared" si="421"/>
        <v>182.13222026036411</v>
      </c>
      <c r="L2723" s="6">
        <f t="shared" si="425"/>
        <v>57.430606097689108</v>
      </c>
      <c r="M2723" s="6"/>
      <c r="N2723" s="6">
        <f t="shared" si="426"/>
        <v>137.07174631420912</v>
      </c>
      <c r="O2723" s="6"/>
      <c r="P2723" s="6"/>
      <c r="Q2723" s="5">
        <f t="shared" si="422"/>
        <v>-1.9853789247883391E-2</v>
      </c>
      <c r="R2723" s="5">
        <f t="shared" si="427"/>
        <v>-1.9853789247883391E-2</v>
      </c>
      <c r="S2723" s="5">
        <f t="shared" si="428"/>
        <v>-2.0053809250550003E-2</v>
      </c>
      <c r="T2723" s="5"/>
    </row>
    <row r="2724" spans="3:20" x14ac:dyDescent="0.2">
      <c r="C2724" s="1">
        <v>40410</v>
      </c>
      <c r="D2724" s="2">
        <v>2643.98</v>
      </c>
      <c r="E2724" s="5">
        <f t="shared" si="419"/>
        <v>-1.1603651561483639E-2</v>
      </c>
      <c r="G2724" s="1">
        <f t="shared" si="420"/>
        <v>40409</v>
      </c>
      <c r="H2724" s="4">
        <f t="shared" si="423"/>
        <v>-1.1603651561483639E-2</v>
      </c>
      <c r="I2724" s="2">
        <f t="shared" si="424"/>
        <v>1</v>
      </c>
      <c r="K2724" s="6">
        <f t="shared" si="421"/>
        <v>180.01882143834345</v>
      </c>
      <c r="L2724" s="6">
        <f t="shared" si="425"/>
        <v>56.764201355566705</v>
      </c>
      <c r="M2724" s="6"/>
      <c r="N2724" s="6">
        <f t="shared" si="426"/>
        <v>135.48121353105495</v>
      </c>
      <c r="O2724" s="6"/>
      <c r="P2724" s="6"/>
      <c r="Q2724" s="5">
        <f t="shared" si="422"/>
        <v>-1.167149929122413E-2</v>
      </c>
      <c r="R2724" s="5">
        <f t="shared" si="427"/>
        <v>-1.167149929122413E-2</v>
      </c>
      <c r="S2724" s="5">
        <f t="shared" si="428"/>
        <v>-1.167149929122413E-2</v>
      </c>
      <c r="T2724" s="5"/>
    </row>
    <row r="2725" spans="3:20" x14ac:dyDescent="0.2">
      <c r="C2725" s="1">
        <v>40413</v>
      </c>
      <c r="D2725" s="2">
        <v>2660.84</v>
      </c>
      <c r="E2725" s="5">
        <f t="shared" si="419"/>
        <v>6.3767502023465107E-3</v>
      </c>
      <c r="G2725" s="1">
        <f t="shared" si="420"/>
        <v>40410</v>
      </c>
      <c r="H2725" s="4">
        <f t="shared" si="423"/>
        <v>6.3767502023465107E-3</v>
      </c>
      <c r="I2725" s="2">
        <f t="shared" si="424"/>
        <v>1</v>
      </c>
      <c r="K2725" s="6">
        <f t="shared" si="421"/>
        <v>181.16675649437656</v>
      </c>
      <c r="L2725" s="6">
        <f t="shared" si="425"/>
        <v>57.126172488046848</v>
      </c>
      <c r="M2725" s="6"/>
      <c r="N2725" s="6">
        <f t="shared" si="426"/>
        <v>136.34514338685324</v>
      </c>
      <c r="O2725" s="6"/>
      <c r="P2725" s="6"/>
      <c r="Q2725" s="5">
        <f t="shared" si="422"/>
        <v>6.356504751980907E-3</v>
      </c>
      <c r="R2725" s="5">
        <f t="shared" si="427"/>
        <v>6.356504751980907E-3</v>
      </c>
      <c r="S2725" s="5">
        <f t="shared" si="428"/>
        <v>6.3565047519800189E-3</v>
      </c>
      <c r="T2725" s="5"/>
    </row>
    <row r="2726" spans="3:20" x14ac:dyDescent="0.2">
      <c r="C2726" s="1">
        <v>40414</v>
      </c>
      <c r="D2726" s="2">
        <v>2614.54</v>
      </c>
      <c r="E2726" s="5">
        <f t="shared" si="419"/>
        <v>-1.7400520136498315E-2</v>
      </c>
      <c r="G2726" s="1">
        <f t="shared" si="420"/>
        <v>40413</v>
      </c>
      <c r="H2726" s="4">
        <f t="shared" si="423"/>
        <v>0</v>
      </c>
      <c r="I2726" s="2">
        <f t="shared" si="424"/>
        <v>0</v>
      </c>
      <c r="K2726" s="6">
        <f t="shared" si="421"/>
        <v>181.16675649437656</v>
      </c>
      <c r="L2726" s="6">
        <f t="shared" si="425"/>
        <v>56.132147373347514</v>
      </c>
      <c r="M2726" s="6"/>
      <c r="N2726" s="6">
        <f t="shared" si="426"/>
        <v>136.31787435817586</v>
      </c>
      <c r="O2726" s="6"/>
      <c r="P2726" s="6"/>
      <c r="Q2726" s="5">
        <f t="shared" si="422"/>
        <v>0</v>
      </c>
      <c r="R2726" s="5">
        <f t="shared" si="427"/>
        <v>-1.7553688594867722E-2</v>
      </c>
      <c r="S2726" s="5">
        <f t="shared" si="428"/>
        <v>-2.0002000266661213E-4</v>
      </c>
      <c r="T2726" s="5"/>
    </row>
    <row r="2727" spans="3:20" x14ac:dyDescent="0.2">
      <c r="C2727" s="1">
        <v>40415</v>
      </c>
      <c r="D2727" s="2">
        <v>2587.4</v>
      </c>
      <c r="E2727" s="5">
        <f t="shared" si="419"/>
        <v>-1.0380411085697627E-2</v>
      </c>
      <c r="G2727" s="1">
        <f t="shared" si="420"/>
        <v>40414</v>
      </c>
      <c r="H2727" s="4">
        <f t="shared" si="423"/>
        <v>-1.0380411085697627E-2</v>
      </c>
      <c r="I2727" s="2">
        <f t="shared" si="424"/>
        <v>1</v>
      </c>
      <c r="K2727" s="6">
        <f t="shared" si="421"/>
        <v>179.28617108690244</v>
      </c>
      <c r="L2727" s="6">
        <f t="shared" si="425"/>
        <v>55.549472608489204</v>
      </c>
      <c r="M2727" s="6"/>
      <c r="N2727" s="6">
        <f t="shared" si="426"/>
        <v>134.87585821625271</v>
      </c>
      <c r="O2727" s="6"/>
      <c r="P2727" s="6"/>
      <c r="Q2727" s="5">
        <f t="shared" si="422"/>
        <v>-1.0434663319758286E-2</v>
      </c>
      <c r="R2727" s="5">
        <f t="shared" si="427"/>
        <v>-1.0434663319758286E-2</v>
      </c>
      <c r="S2727" s="5">
        <f t="shared" si="428"/>
        <v>-1.0634683322425786E-2</v>
      </c>
      <c r="T2727" s="5"/>
    </row>
    <row r="2728" spans="3:20" x14ac:dyDescent="0.2">
      <c r="C2728" s="1">
        <v>40416</v>
      </c>
      <c r="D2728" s="2">
        <v>2606.89</v>
      </c>
      <c r="E2728" s="5">
        <f t="shared" si="419"/>
        <v>7.5326582669860793E-3</v>
      </c>
      <c r="G2728" s="1">
        <f t="shared" si="420"/>
        <v>40415</v>
      </c>
      <c r="H2728" s="4">
        <f t="shared" si="423"/>
        <v>7.5326582669860793E-3</v>
      </c>
      <c r="I2728" s="2">
        <f t="shared" si="424"/>
        <v>1</v>
      </c>
      <c r="K2728" s="6">
        <f t="shared" si="421"/>
        <v>180.63667254569648</v>
      </c>
      <c r="L2728" s="6">
        <f t="shared" si="425"/>
        <v>55.967907802560262</v>
      </c>
      <c r="M2728" s="6"/>
      <c r="N2728" s="6">
        <f t="shared" si="426"/>
        <v>135.8918319646622</v>
      </c>
      <c r="O2728" s="6"/>
      <c r="P2728" s="6"/>
      <c r="Q2728" s="5">
        <f t="shared" si="422"/>
        <v>7.5044294666772871E-3</v>
      </c>
      <c r="R2728" s="5">
        <f t="shared" si="427"/>
        <v>7.5044294666772871E-3</v>
      </c>
      <c r="S2728" s="5">
        <f t="shared" si="428"/>
        <v>7.5044294666772871E-3</v>
      </c>
      <c r="T2728" s="5"/>
    </row>
    <row r="2729" spans="3:20" x14ac:dyDescent="0.2">
      <c r="C2729" s="1">
        <v>40417</v>
      </c>
      <c r="D2729" s="2">
        <v>2630.35</v>
      </c>
      <c r="E2729" s="5">
        <f t="shared" si="419"/>
        <v>8.9992289663162004E-3</v>
      </c>
      <c r="G2729" s="1">
        <f t="shared" si="420"/>
        <v>40416</v>
      </c>
      <c r="H2729" s="4">
        <f t="shared" si="423"/>
        <v>0</v>
      </c>
      <c r="I2729" s="2">
        <f t="shared" si="424"/>
        <v>0</v>
      </c>
      <c r="K2729" s="6">
        <f t="shared" si="421"/>
        <v>180.63667254569648</v>
      </c>
      <c r="L2729" s="6">
        <f t="shared" si="425"/>
        <v>56.471575819641174</v>
      </c>
      <c r="M2729" s="6"/>
      <c r="N2729" s="6">
        <f t="shared" si="426"/>
        <v>135.86465359826929</v>
      </c>
      <c r="O2729" s="6"/>
      <c r="P2729" s="6"/>
      <c r="Q2729" s="5">
        <f t="shared" si="422"/>
        <v>0</v>
      </c>
      <c r="R2729" s="5">
        <f t="shared" si="427"/>
        <v>8.9589772149025748E-3</v>
      </c>
      <c r="S2729" s="5">
        <f t="shared" si="428"/>
        <v>-2.0002000266661213E-4</v>
      </c>
      <c r="T2729" s="5"/>
    </row>
    <row r="2730" spans="3:20" x14ac:dyDescent="0.2">
      <c r="C2730" s="1">
        <v>40420</v>
      </c>
      <c r="D2730" s="2">
        <v>2616.5700000000002</v>
      </c>
      <c r="E2730" s="5">
        <f t="shared" si="419"/>
        <v>-5.2388465413347064E-3</v>
      </c>
      <c r="G2730" s="1">
        <f t="shared" si="420"/>
        <v>40417</v>
      </c>
      <c r="H2730" s="4">
        <f t="shared" si="423"/>
        <v>0</v>
      </c>
      <c r="I2730" s="2">
        <f t="shared" si="424"/>
        <v>0</v>
      </c>
      <c r="K2730" s="6">
        <f t="shared" si="421"/>
        <v>180.63667254569648</v>
      </c>
      <c r="L2730" s="6">
        <f t="shared" si="425"/>
        <v>56.175729899974726</v>
      </c>
      <c r="M2730" s="6"/>
      <c r="N2730" s="6">
        <f t="shared" si="426"/>
        <v>135.86465359826929</v>
      </c>
      <c r="O2730" s="6"/>
      <c r="P2730" s="6"/>
      <c r="Q2730" s="5">
        <f t="shared" si="422"/>
        <v>0</v>
      </c>
      <c r="R2730" s="5">
        <f t="shared" si="427"/>
        <v>-5.2526174145937077E-3</v>
      </c>
      <c r="S2730" s="5">
        <f t="shared" si="428"/>
        <v>0</v>
      </c>
      <c r="T2730" s="5"/>
    </row>
    <row r="2731" spans="3:20" x14ac:dyDescent="0.2">
      <c r="C2731" s="1">
        <v>40421</v>
      </c>
      <c r="D2731" s="2">
        <v>2622.95</v>
      </c>
      <c r="E2731" s="5">
        <f t="shared" si="419"/>
        <v>2.438306638079491E-3</v>
      </c>
      <c r="G2731" s="1">
        <f t="shared" si="420"/>
        <v>40420</v>
      </c>
      <c r="H2731" s="4">
        <f t="shared" si="423"/>
        <v>2.438306638079491E-3</v>
      </c>
      <c r="I2731" s="2">
        <f t="shared" si="424"/>
        <v>1</v>
      </c>
      <c r="K2731" s="6">
        <f t="shared" si="421"/>
        <v>181.07712014344526</v>
      </c>
      <c r="L2731" s="6">
        <f t="shared" si="425"/>
        <v>56.312703555088795</v>
      </c>
      <c r="M2731" s="6"/>
      <c r="N2731" s="6">
        <f t="shared" si="426"/>
        <v>136.16869409836133</v>
      </c>
      <c r="O2731" s="6"/>
      <c r="P2731" s="6"/>
      <c r="Q2731" s="5">
        <f t="shared" si="422"/>
        <v>2.4353387918161218E-3</v>
      </c>
      <c r="R2731" s="5">
        <f t="shared" si="427"/>
        <v>2.4353387918161218E-3</v>
      </c>
      <c r="S2731" s="5">
        <f t="shared" si="428"/>
        <v>2.2353187891486215E-3</v>
      </c>
      <c r="T2731" s="5"/>
    </row>
    <row r="2732" spans="3:20" x14ac:dyDescent="0.2">
      <c r="C2732" s="1">
        <v>40422</v>
      </c>
      <c r="D2732" s="2">
        <v>2715.27</v>
      </c>
      <c r="E2732" s="5">
        <f t="shared" si="419"/>
        <v>3.5197010999066004E-2</v>
      </c>
      <c r="G2732" s="1">
        <f t="shared" si="420"/>
        <v>40421</v>
      </c>
      <c r="H2732" s="4">
        <f t="shared" si="423"/>
        <v>0</v>
      </c>
      <c r="I2732" s="2">
        <f t="shared" si="424"/>
        <v>0</v>
      </c>
      <c r="K2732" s="6">
        <f t="shared" si="421"/>
        <v>181.07712014344526</v>
      </c>
      <c r="L2732" s="6">
        <f t="shared" si="425"/>
        <v>58.294742401504401</v>
      </c>
      <c r="M2732" s="6"/>
      <c r="N2732" s="6">
        <f t="shared" si="426"/>
        <v>136.14146035954167</v>
      </c>
      <c r="O2732" s="6"/>
      <c r="P2732" s="6"/>
      <c r="Q2732" s="5">
        <f t="shared" si="422"/>
        <v>0</v>
      </c>
      <c r="R2732" s="5">
        <f t="shared" si="427"/>
        <v>3.4591757394667688E-2</v>
      </c>
      <c r="S2732" s="5">
        <f t="shared" si="428"/>
        <v>-2.0002000266661213E-4</v>
      </c>
      <c r="T2732" s="5"/>
    </row>
    <row r="2733" spans="3:20" x14ac:dyDescent="0.2">
      <c r="C2733" s="1">
        <v>40423</v>
      </c>
      <c r="D2733" s="2">
        <v>2715.19</v>
      </c>
      <c r="E2733" s="5">
        <f t="shared" si="419"/>
        <v>-2.946299999629033E-5</v>
      </c>
      <c r="G2733" s="1">
        <f t="shared" si="420"/>
        <v>40422</v>
      </c>
      <c r="H2733" s="4">
        <f t="shared" si="423"/>
        <v>0</v>
      </c>
      <c r="I2733" s="2">
        <f t="shared" si="424"/>
        <v>0</v>
      </c>
      <c r="K2733" s="6">
        <f t="shared" si="421"/>
        <v>181.07712014344526</v>
      </c>
      <c r="L2733" s="6">
        <f t="shared" si="425"/>
        <v>58.293024863509238</v>
      </c>
      <c r="M2733" s="6"/>
      <c r="N2733" s="6">
        <f t="shared" si="426"/>
        <v>136.14146035954167</v>
      </c>
      <c r="O2733" s="6"/>
      <c r="P2733" s="6"/>
      <c r="Q2733" s="5">
        <f t="shared" si="422"/>
        <v>0</v>
      </c>
      <c r="R2733" s="5">
        <f t="shared" si="427"/>
        <v>-2.946343403920082E-5</v>
      </c>
      <c r="S2733" s="5">
        <f t="shared" si="428"/>
        <v>0</v>
      </c>
      <c r="T2733" s="5"/>
    </row>
    <row r="2734" spans="3:20" x14ac:dyDescent="0.2">
      <c r="C2734" s="1">
        <v>40424</v>
      </c>
      <c r="D2734" s="2">
        <v>2746.23</v>
      </c>
      <c r="E2734" s="5">
        <f t="shared" si="419"/>
        <v>1.143198081902186E-2</v>
      </c>
      <c r="G2734" s="1">
        <f t="shared" si="420"/>
        <v>40423</v>
      </c>
      <c r="H2734" s="4">
        <f t="shared" si="423"/>
        <v>1.143198081902186E-2</v>
      </c>
      <c r="I2734" s="2">
        <f t="shared" si="424"/>
        <v>1</v>
      </c>
      <c r="K2734" s="6">
        <f t="shared" si="421"/>
        <v>183.14719030768885</v>
      </c>
      <c r="L2734" s="6">
        <f t="shared" si="425"/>
        <v>58.959429605631648</v>
      </c>
      <c r="M2734" s="6"/>
      <c r="N2734" s="6">
        <f t="shared" si="426"/>
        <v>137.67028735766098</v>
      </c>
      <c r="O2734" s="6"/>
      <c r="P2734" s="6"/>
      <c r="Q2734" s="5">
        <f t="shared" si="422"/>
        <v>1.1367129510897911E-2</v>
      </c>
      <c r="R2734" s="5">
        <f t="shared" si="427"/>
        <v>1.1367129510898799E-2</v>
      </c>
      <c r="S2734" s="5">
        <f t="shared" si="428"/>
        <v>1.1167109508231299E-2</v>
      </c>
      <c r="T2734" s="5"/>
    </row>
    <row r="2735" spans="3:20" x14ac:dyDescent="0.2">
      <c r="C2735" s="1">
        <v>40427</v>
      </c>
      <c r="D2735" s="2">
        <v>2753.6</v>
      </c>
      <c r="E2735" s="5">
        <f t="shared" si="419"/>
        <v>2.6836790800478807E-3</v>
      </c>
      <c r="G2735" s="1">
        <f t="shared" si="420"/>
        <v>40424</v>
      </c>
      <c r="H2735" s="4">
        <f t="shared" si="423"/>
        <v>0</v>
      </c>
      <c r="I2735" s="2">
        <f t="shared" si="424"/>
        <v>0</v>
      </c>
      <c r="K2735" s="6">
        <f t="shared" si="421"/>
        <v>183.14719030768885</v>
      </c>
      <c r="L2735" s="6">
        <f t="shared" si="425"/>
        <v>59.117657793435839</v>
      </c>
      <c r="M2735" s="6"/>
      <c r="N2735" s="6">
        <f t="shared" si="426"/>
        <v>137.64275330018944</v>
      </c>
      <c r="O2735" s="6"/>
      <c r="P2735" s="6"/>
      <c r="Q2735" s="5">
        <f t="shared" si="422"/>
        <v>0</v>
      </c>
      <c r="R2735" s="5">
        <f t="shared" si="427"/>
        <v>2.6800844431438264E-3</v>
      </c>
      <c r="S2735" s="5">
        <f t="shared" si="428"/>
        <v>-2.0002000266750031E-4</v>
      </c>
      <c r="T2735" s="5"/>
    </row>
    <row r="2736" spans="3:20" x14ac:dyDescent="0.2">
      <c r="C2736" s="1">
        <v>40428</v>
      </c>
      <c r="D2736" s="2">
        <v>2727.16</v>
      </c>
      <c r="E2736" s="5">
        <f t="shared" si="419"/>
        <v>-9.6019755955839836E-3</v>
      </c>
      <c r="G2736" s="1">
        <f t="shared" si="420"/>
        <v>40427</v>
      </c>
      <c r="H2736" s="4">
        <f t="shared" si="423"/>
        <v>0</v>
      </c>
      <c r="I2736" s="2">
        <f t="shared" si="424"/>
        <v>0</v>
      </c>
      <c r="K2736" s="6">
        <f t="shared" si="421"/>
        <v>183.14719030768885</v>
      </c>
      <c r="L2736" s="6">
        <f t="shared" si="425"/>
        <v>58.550011486035181</v>
      </c>
      <c r="M2736" s="6"/>
      <c r="N2736" s="6">
        <f t="shared" si="426"/>
        <v>137.64275330018944</v>
      </c>
      <c r="O2736" s="6"/>
      <c r="P2736" s="6"/>
      <c r="Q2736" s="5">
        <f t="shared" si="422"/>
        <v>0</v>
      </c>
      <c r="R2736" s="5">
        <f t="shared" si="427"/>
        <v>-9.6483717989324091E-3</v>
      </c>
      <c r="S2736" s="5">
        <f t="shared" si="428"/>
        <v>0</v>
      </c>
      <c r="T2736" s="5"/>
    </row>
    <row r="2737" spans="3:20" x14ac:dyDescent="0.2">
      <c r="C2737" s="1">
        <v>40429</v>
      </c>
      <c r="D2737" s="2">
        <v>2752.89</v>
      </c>
      <c r="E2737" s="5">
        <f t="shared" si="419"/>
        <v>9.434723301896486E-3</v>
      </c>
      <c r="G2737" s="1">
        <f t="shared" si="420"/>
        <v>40428</v>
      </c>
      <c r="H2737" s="4">
        <f t="shared" si="423"/>
        <v>9.434723301896486E-3</v>
      </c>
      <c r="I2737" s="2">
        <f t="shared" si="424"/>
        <v>1</v>
      </c>
      <c r="K2737" s="6">
        <f t="shared" si="421"/>
        <v>184.87513337176168</v>
      </c>
      <c r="L2737" s="6">
        <f t="shared" si="425"/>
        <v>59.102414643728785</v>
      </c>
      <c r="M2737" s="6"/>
      <c r="N2737" s="6">
        <f t="shared" si="426"/>
        <v>138.91358631716952</v>
      </c>
      <c r="O2737" s="6"/>
      <c r="P2737" s="6"/>
      <c r="Q2737" s="5">
        <f t="shared" si="422"/>
        <v>9.3904942747986553E-3</v>
      </c>
      <c r="R2737" s="5">
        <f t="shared" si="427"/>
        <v>9.3904942747986553E-3</v>
      </c>
      <c r="S2737" s="5">
        <f t="shared" si="428"/>
        <v>9.190474272131155E-3</v>
      </c>
      <c r="T2737" s="5"/>
    </row>
    <row r="2738" spans="3:20" x14ac:dyDescent="0.2">
      <c r="C2738" s="1">
        <v>40430</v>
      </c>
      <c r="D2738" s="2">
        <v>2782.43</v>
      </c>
      <c r="E2738" s="5">
        <f t="shared" si="419"/>
        <v>1.0730541358354299E-2</v>
      </c>
      <c r="G2738" s="1">
        <f t="shared" si="420"/>
        <v>40429</v>
      </c>
      <c r="H2738" s="4">
        <f t="shared" si="423"/>
        <v>0</v>
      </c>
      <c r="I2738" s="2">
        <f t="shared" si="424"/>
        <v>0</v>
      </c>
      <c r="K2738" s="6">
        <f t="shared" si="421"/>
        <v>184.87513337176168</v>
      </c>
      <c r="L2738" s="6">
        <f t="shared" si="425"/>
        <v>59.736615548441918</v>
      </c>
      <c r="M2738" s="6"/>
      <c r="N2738" s="6">
        <f t="shared" si="426"/>
        <v>138.8858035999061</v>
      </c>
      <c r="O2738" s="6"/>
      <c r="P2738" s="6"/>
      <c r="Q2738" s="5">
        <f t="shared" si="422"/>
        <v>0</v>
      </c>
      <c r="R2738" s="5">
        <f t="shared" si="427"/>
        <v>1.0673377667405504E-2</v>
      </c>
      <c r="S2738" s="5">
        <f t="shared" si="428"/>
        <v>-2.0002000266661213E-4</v>
      </c>
      <c r="T2738" s="5"/>
    </row>
    <row r="2739" spans="3:20" x14ac:dyDescent="0.2">
      <c r="C2739" s="1">
        <v>40431</v>
      </c>
      <c r="D2739" s="2">
        <v>2780.4</v>
      </c>
      <c r="E2739" s="5">
        <f t="shared" si="419"/>
        <v>-7.2957810259368446E-4</v>
      </c>
      <c r="G2739" s="1">
        <f t="shared" si="420"/>
        <v>40430</v>
      </c>
      <c r="H2739" s="4">
        <f t="shared" si="423"/>
        <v>0</v>
      </c>
      <c r="I2739" s="2">
        <f t="shared" si="424"/>
        <v>0</v>
      </c>
      <c r="K2739" s="6">
        <f t="shared" si="421"/>
        <v>184.87513337176168</v>
      </c>
      <c r="L2739" s="6">
        <f t="shared" si="425"/>
        <v>59.69303302181472</v>
      </c>
      <c r="M2739" s="6"/>
      <c r="N2739" s="6">
        <f t="shared" si="426"/>
        <v>138.8858035999061</v>
      </c>
      <c r="O2739" s="6"/>
      <c r="P2739" s="6"/>
      <c r="Q2739" s="5">
        <f t="shared" si="422"/>
        <v>0</v>
      </c>
      <c r="R2739" s="5">
        <f t="shared" si="427"/>
        <v>-7.2984437421563797E-4</v>
      </c>
      <c r="S2739" s="5">
        <f t="shared" si="428"/>
        <v>0</v>
      </c>
      <c r="T2739" s="5"/>
    </row>
    <row r="2740" spans="3:20" x14ac:dyDescent="0.2">
      <c r="C2740" s="1">
        <v>40434</v>
      </c>
      <c r="D2740" s="2">
        <v>2805.06</v>
      </c>
      <c r="E2740" s="5">
        <f t="shared" si="419"/>
        <v>8.8692274492878191E-3</v>
      </c>
      <c r="G2740" s="1">
        <f t="shared" si="420"/>
        <v>40431</v>
      </c>
      <c r="H2740" s="4">
        <f t="shared" si="423"/>
        <v>8.8692274492878191E-3</v>
      </c>
      <c r="I2740" s="2">
        <f t="shared" si="424"/>
        <v>1</v>
      </c>
      <c r="K2740" s="6">
        <f t="shared" si="421"/>
        <v>186.51483297935326</v>
      </c>
      <c r="L2740" s="6">
        <f t="shared" si="425"/>
        <v>60.222464108823047</v>
      </c>
      <c r="M2740" s="6"/>
      <c r="N2740" s="6">
        <f t="shared" si="426"/>
        <v>140.08958985883447</v>
      </c>
      <c r="O2740" s="6"/>
      <c r="P2740" s="6"/>
      <c r="Q2740" s="5">
        <f t="shared" si="422"/>
        <v>8.8301268760258012E-3</v>
      </c>
      <c r="R2740" s="5">
        <f t="shared" si="427"/>
        <v>8.8301268760266893E-3</v>
      </c>
      <c r="S2740" s="5">
        <f t="shared" si="428"/>
        <v>8.630106873359189E-3</v>
      </c>
      <c r="T2740" s="5"/>
    </row>
    <row r="2741" spans="3:20" x14ac:dyDescent="0.2">
      <c r="C2741" s="1">
        <v>40435</v>
      </c>
      <c r="D2741" s="2">
        <v>2806.47</v>
      </c>
      <c r="E2741" s="5">
        <f t="shared" si="419"/>
        <v>5.0266304464070453E-4</v>
      </c>
      <c r="G2741" s="1">
        <f t="shared" si="420"/>
        <v>40434</v>
      </c>
      <c r="H2741" s="4">
        <f t="shared" si="423"/>
        <v>0</v>
      </c>
      <c r="I2741" s="2">
        <f t="shared" si="424"/>
        <v>0</v>
      </c>
      <c r="K2741" s="6">
        <f t="shared" si="421"/>
        <v>186.51483297935326</v>
      </c>
      <c r="L2741" s="6">
        <f t="shared" si="425"/>
        <v>60.252735715987754</v>
      </c>
      <c r="M2741" s="6"/>
      <c r="N2741" s="6">
        <f t="shared" si="426"/>
        <v>140.06157194086271</v>
      </c>
      <c r="O2741" s="6"/>
      <c r="P2741" s="6"/>
      <c r="Q2741" s="5">
        <f t="shared" si="422"/>
        <v>0</v>
      </c>
      <c r="R2741" s="5">
        <f t="shared" si="427"/>
        <v>5.0253675189182445E-4</v>
      </c>
      <c r="S2741" s="5">
        <f t="shared" si="428"/>
        <v>-2.0002000266661213E-4</v>
      </c>
      <c r="T2741" s="5"/>
    </row>
    <row r="2742" spans="3:20" x14ac:dyDescent="0.2">
      <c r="C2742" s="1">
        <v>40436</v>
      </c>
      <c r="D2742" s="2">
        <v>2794.36</v>
      </c>
      <c r="E2742" s="5">
        <f t="shared" si="419"/>
        <v>-4.3150292003832835E-3</v>
      </c>
      <c r="G2742" s="1">
        <f t="shared" si="420"/>
        <v>40435</v>
      </c>
      <c r="H2742" s="4">
        <f t="shared" si="423"/>
        <v>0</v>
      </c>
      <c r="I2742" s="2">
        <f t="shared" si="424"/>
        <v>0</v>
      </c>
      <c r="K2742" s="6">
        <f t="shared" si="421"/>
        <v>186.51483297935326</v>
      </c>
      <c r="L2742" s="6">
        <f t="shared" si="425"/>
        <v>59.992743401970287</v>
      </c>
      <c r="M2742" s="6"/>
      <c r="N2742" s="6">
        <f t="shared" si="426"/>
        <v>140.06157194086271</v>
      </c>
      <c r="O2742" s="6"/>
      <c r="P2742" s="6"/>
      <c r="Q2742" s="5">
        <f t="shared" si="422"/>
        <v>0</v>
      </c>
      <c r="R2742" s="5">
        <f t="shared" si="427"/>
        <v>-4.3243658070499791E-3</v>
      </c>
      <c r="S2742" s="5">
        <f t="shared" si="428"/>
        <v>0</v>
      </c>
      <c r="T2742" s="5"/>
    </row>
    <row r="2743" spans="3:20" x14ac:dyDescent="0.2">
      <c r="C2743" s="1">
        <v>40437</v>
      </c>
      <c r="D2743" s="2">
        <v>2784.61</v>
      </c>
      <c r="E2743" s="5">
        <f t="shared" si="419"/>
        <v>-3.4891710445325583E-3</v>
      </c>
      <c r="G2743" s="1">
        <f t="shared" si="420"/>
        <v>40436</v>
      </c>
      <c r="H2743" s="4">
        <f t="shared" si="423"/>
        <v>-3.4891710445325583E-3</v>
      </c>
      <c r="I2743" s="2">
        <f t="shared" si="424"/>
        <v>1</v>
      </c>
      <c r="K2743" s="6">
        <f t="shared" si="421"/>
        <v>185.86405082474587</v>
      </c>
      <c r="L2743" s="6">
        <f t="shared" si="425"/>
        <v>59.783418458810054</v>
      </c>
      <c r="M2743" s="6"/>
      <c r="N2743" s="6">
        <f t="shared" si="426"/>
        <v>139.54495858496301</v>
      </c>
      <c r="O2743" s="6"/>
      <c r="P2743" s="6"/>
      <c r="Q2743" s="5">
        <f t="shared" si="422"/>
        <v>-3.4952723984007505E-3</v>
      </c>
      <c r="R2743" s="5">
        <f t="shared" si="427"/>
        <v>-3.4952723984007505E-3</v>
      </c>
      <c r="S2743" s="5">
        <f t="shared" si="428"/>
        <v>-3.6952924010682509E-3</v>
      </c>
      <c r="T2743" s="5"/>
    </row>
    <row r="2744" spans="3:20" x14ac:dyDescent="0.2">
      <c r="C2744" s="1">
        <v>40438</v>
      </c>
      <c r="D2744" s="2">
        <v>2757.37</v>
      </c>
      <c r="E2744" s="5">
        <f t="shared" si="419"/>
        <v>-9.7823393581148652E-3</v>
      </c>
      <c r="G2744" s="1">
        <f t="shared" si="420"/>
        <v>40437</v>
      </c>
      <c r="H2744" s="4">
        <f t="shared" si="423"/>
        <v>-9.7823393581148652E-3</v>
      </c>
      <c r="I2744" s="2">
        <f t="shared" si="424"/>
        <v>1</v>
      </c>
      <c r="K2744" s="6">
        <f t="shared" si="421"/>
        <v>184.0458656051043</v>
      </c>
      <c r="L2744" s="6">
        <f t="shared" si="425"/>
        <v>59.198596771457787</v>
      </c>
      <c r="M2744" s="6"/>
      <c r="N2744" s="6">
        <f t="shared" si="426"/>
        <v>138.1798824443708</v>
      </c>
      <c r="O2744" s="6"/>
      <c r="P2744" s="6"/>
      <c r="Q2744" s="5">
        <f t="shared" si="422"/>
        <v>-9.8305007847727666E-3</v>
      </c>
      <c r="R2744" s="5">
        <f t="shared" si="427"/>
        <v>-9.8305007847736547E-3</v>
      </c>
      <c r="S2744" s="5">
        <f t="shared" si="428"/>
        <v>-9.8305007847736547E-3</v>
      </c>
      <c r="T2744" s="5"/>
    </row>
    <row r="2745" spans="3:20" x14ac:dyDescent="0.2">
      <c r="C2745" s="1">
        <v>40441</v>
      </c>
      <c r="D2745" s="2">
        <v>2802.67</v>
      </c>
      <c r="E2745" s="5">
        <f t="shared" si="419"/>
        <v>1.6428698361119539E-2</v>
      </c>
      <c r="G2745" s="1">
        <f t="shared" si="420"/>
        <v>40438</v>
      </c>
      <c r="H2745" s="4">
        <f t="shared" si="423"/>
        <v>1.6428698361119539E-2</v>
      </c>
      <c r="I2745" s="2">
        <f t="shared" si="424"/>
        <v>1</v>
      </c>
      <c r="K2745" s="6">
        <f t="shared" si="421"/>
        <v>187.06949961574168</v>
      </c>
      <c r="L2745" s="6">
        <f t="shared" si="425"/>
        <v>60.171152661217612</v>
      </c>
      <c r="M2745" s="6"/>
      <c r="N2745" s="6">
        <f t="shared" si="426"/>
        <v>140.44999805262432</v>
      </c>
      <c r="O2745" s="6"/>
      <c r="P2745" s="6"/>
      <c r="Q2745" s="5">
        <f t="shared" si="422"/>
        <v>1.6295207367426734E-2</v>
      </c>
      <c r="R2745" s="5">
        <f t="shared" si="427"/>
        <v>1.6295207367427622E-2</v>
      </c>
      <c r="S2745" s="5">
        <f t="shared" si="428"/>
        <v>1.6295207367427622E-2</v>
      </c>
      <c r="T2745" s="5"/>
    </row>
    <row r="2746" spans="3:20" x14ac:dyDescent="0.2">
      <c r="C2746" s="1">
        <v>40442</v>
      </c>
      <c r="D2746" s="2">
        <v>2794.55</v>
      </c>
      <c r="E2746" s="5">
        <f t="shared" si="419"/>
        <v>-2.8972372773105257E-3</v>
      </c>
      <c r="G2746" s="1">
        <f t="shared" si="420"/>
        <v>40441</v>
      </c>
      <c r="H2746" s="4">
        <f t="shared" si="423"/>
        <v>0</v>
      </c>
      <c r="I2746" s="2">
        <f t="shared" si="424"/>
        <v>0</v>
      </c>
      <c r="K2746" s="6">
        <f t="shared" si="421"/>
        <v>187.06949961574168</v>
      </c>
      <c r="L2746" s="6">
        <f t="shared" si="425"/>
        <v>59.996822554708793</v>
      </c>
      <c r="M2746" s="6"/>
      <c r="N2746" s="6">
        <f t="shared" si="426"/>
        <v>140.42190805301379</v>
      </c>
      <c r="O2746" s="6"/>
      <c r="P2746" s="6"/>
      <c r="Q2746" s="5">
        <f t="shared" si="422"/>
        <v>0</v>
      </c>
      <c r="R2746" s="5">
        <f t="shared" si="427"/>
        <v>-2.9014423933411138E-3</v>
      </c>
      <c r="S2746" s="5">
        <f t="shared" si="428"/>
        <v>-2.0002000266750031E-4</v>
      </c>
      <c r="T2746" s="5"/>
    </row>
    <row r="2747" spans="3:20" x14ac:dyDescent="0.2">
      <c r="C2747" s="1">
        <v>40443</v>
      </c>
      <c r="D2747" s="2">
        <v>2752.77</v>
      </c>
      <c r="E2747" s="5">
        <f t="shared" si="419"/>
        <v>-1.49505287076632E-2</v>
      </c>
      <c r="G2747" s="1">
        <f t="shared" si="420"/>
        <v>40442</v>
      </c>
      <c r="H2747" s="4">
        <f t="shared" si="423"/>
        <v>-1.49505287076632E-2</v>
      </c>
      <c r="I2747" s="2">
        <f t="shared" si="424"/>
        <v>1</v>
      </c>
      <c r="K2747" s="6">
        <f t="shared" si="421"/>
        <v>184.27271169140835</v>
      </c>
      <c r="L2747" s="6">
        <f t="shared" si="425"/>
        <v>59.099838336736042</v>
      </c>
      <c r="M2747" s="6"/>
      <c r="N2747" s="6">
        <f t="shared" si="426"/>
        <v>138.29486178022526</v>
      </c>
      <c r="O2747" s="6"/>
      <c r="P2747" s="6"/>
      <c r="Q2747" s="5">
        <f t="shared" si="422"/>
        <v>-1.5063414408992948E-2</v>
      </c>
      <c r="R2747" s="5">
        <f t="shared" si="427"/>
        <v>-1.5063414408993836E-2</v>
      </c>
      <c r="S2747" s="5">
        <f t="shared" si="428"/>
        <v>-1.5263434411660448E-2</v>
      </c>
      <c r="T2747" s="5"/>
    </row>
    <row r="2748" spans="3:20" x14ac:dyDescent="0.2">
      <c r="C2748" s="1">
        <v>40444</v>
      </c>
      <c r="D2748" s="2">
        <v>2738.61</v>
      </c>
      <c r="E2748" s="5">
        <f t="shared" si="419"/>
        <v>-5.1439095892500484E-3</v>
      </c>
      <c r="G2748" s="1">
        <f t="shared" si="420"/>
        <v>40443</v>
      </c>
      <c r="H2748" s="4">
        <f t="shared" si="423"/>
        <v>-5.1439095892500484E-3</v>
      </c>
      <c r="I2748" s="2">
        <f t="shared" si="424"/>
        <v>1</v>
      </c>
      <c r="K2748" s="6">
        <f t="shared" si="421"/>
        <v>183.3248295227018</v>
      </c>
      <c r="L2748" s="6">
        <f t="shared" si="425"/>
        <v>58.795834111592576</v>
      </c>
      <c r="M2748" s="6"/>
      <c r="N2748" s="6">
        <f t="shared" si="426"/>
        <v>137.58348551456996</v>
      </c>
      <c r="O2748" s="6"/>
      <c r="P2748" s="6"/>
      <c r="Q2748" s="5">
        <f t="shared" si="422"/>
        <v>-5.1571850368850036E-3</v>
      </c>
      <c r="R2748" s="5">
        <f t="shared" si="427"/>
        <v>-5.1571850368841154E-3</v>
      </c>
      <c r="S2748" s="5">
        <f t="shared" si="428"/>
        <v>-5.1571850368850036E-3</v>
      </c>
      <c r="T2748" s="5"/>
    </row>
    <row r="2749" spans="3:20" x14ac:dyDescent="0.2">
      <c r="C2749" s="1">
        <v>40445</v>
      </c>
      <c r="D2749" s="2">
        <v>2792.75</v>
      </c>
      <c r="E2749" s="5">
        <f t="shared" si="419"/>
        <v>1.9769152964460024E-2</v>
      </c>
      <c r="G2749" s="1">
        <f t="shared" si="420"/>
        <v>40444</v>
      </c>
      <c r="H2749" s="4">
        <f t="shared" si="423"/>
        <v>1.9769152964460024E-2</v>
      </c>
      <c r="I2749" s="2">
        <f t="shared" si="424"/>
        <v>1</v>
      </c>
      <c r="K2749" s="6">
        <f t="shared" si="421"/>
        <v>186.94900611971963</v>
      </c>
      <c r="L2749" s="6">
        <f t="shared" si="425"/>
        <v>59.95817794981766</v>
      </c>
      <c r="M2749" s="6"/>
      <c r="N2749" s="6">
        <f t="shared" si="426"/>
        <v>140.30339448509105</v>
      </c>
      <c r="O2749" s="6"/>
      <c r="P2749" s="6"/>
      <c r="Q2749" s="5">
        <f t="shared" si="422"/>
        <v>1.9576281058724554E-2</v>
      </c>
      <c r="R2749" s="5">
        <f t="shared" si="427"/>
        <v>1.9576281058723666E-2</v>
      </c>
      <c r="S2749" s="5">
        <f t="shared" si="428"/>
        <v>1.9576281058724554E-2</v>
      </c>
      <c r="T2749" s="5"/>
    </row>
    <row r="2750" spans="3:20" x14ac:dyDescent="0.2">
      <c r="C2750" s="1">
        <v>40448</v>
      </c>
      <c r="D2750" s="2">
        <v>2776.33</v>
      </c>
      <c r="E2750" s="5">
        <f t="shared" si="419"/>
        <v>-5.8795094440963471E-3</v>
      </c>
      <c r="G2750" s="1">
        <f t="shared" si="420"/>
        <v>40445</v>
      </c>
      <c r="H2750" s="4">
        <f t="shared" si="423"/>
        <v>0</v>
      </c>
      <c r="I2750" s="2">
        <f t="shared" si="424"/>
        <v>0</v>
      </c>
      <c r="K2750" s="6">
        <f t="shared" si="421"/>
        <v>186.94900611971963</v>
      </c>
      <c r="L2750" s="6">
        <f t="shared" si="425"/>
        <v>59.605653276310896</v>
      </c>
      <c r="M2750" s="6"/>
      <c r="N2750" s="6">
        <f t="shared" si="426"/>
        <v>140.27533380619403</v>
      </c>
      <c r="O2750" s="6"/>
      <c r="P2750" s="6"/>
      <c r="Q2750" s="5">
        <f t="shared" si="422"/>
        <v>0</v>
      </c>
      <c r="R2750" s="5">
        <f t="shared" si="427"/>
        <v>-5.8968618087726909E-3</v>
      </c>
      <c r="S2750" s="5">
        <f t="shared" si="428"/>
        <v>-2.0002000266661213E-4</v>
      </c>
      <c r="T2750" s="5"/>
    </row>
    <row r="2751" spans="3:20" x14ac:dyDescent="0.2">
      <c r="C2751" s="1">
        <v>40449</v>
      </c>
      <c r="D2751" s="2">
        <v>2774.62</v>
      </c>
      <c r="E2751" s="5">
        <f t="shared" si="419"/>
        <v>-6.1592101803461272E-4</v>
      </c>
      <c r="G2751" s="1">
        <f t="shared" si="420"/>
        <v>40448</v>
      </c>
      <c r="H2751" s="4">
        <f t="shared" si="423"/>
        <v>-6.1592101803461272E-4</v>
      </c>
      <c r="I2751" s="2">
        <f t="shared" si="424"/>
        <v>1</v>
      </c>
      <c r="K2751" s="6">
        <f t="shared" si="421"/>
        <v>186.83386029754979</v>
      </c>
      <c r="L2751" s="6">
        <f t="shared" si="425"/>
        <v>59.568940901664334</v>
      </c>
      <c r="M2751" s="6"/>
      <c r="N2751" s="6">
        <f t="shared" si="426"/>
        <v>140.16089749273502</v>
      </c>
      <c r="O2751" s="6"/>
      <c r="P2751" s="6"/>
      <c r="Q2751" s="5">
        <f t="shared" si="422"/>
        <v>-6.1611077530621117E-4</v>
      </c>
      <c r="R2751" s="5">
        <f t="shared" si="427"/>
        <v>-6.1611077530532299E-4</v>
      </c>
      <c r="S2751" s="5">
        <f t="shared" si="428"/>
        <v>-8.161307779728233E-4</v>
      </c>
      <c r="T2751" s="5"/>
    </row>
    <row r="2752" spans="3:20" x14ac:dyDescent="0.2">
      <c r="C2752" s="1">
        <v>40450</v>
      </c>
      <c r="D2752" s="2">
        <v>2752.71</v>
      </c>
      <c r="E2752" s="5">
        <f t="shared" si="419"/>
        <v>-7.8965768285386307E-3</v>
      </c>
      <c r="G2752" s="1">
        <f t="shared" si="420"/>
        <v>40449</v>
      </c>
      <c r="H2752" s="4">
        <f t="shared" si="423"/>
        <v>-7.8965768285386307E-3</v>
      </c>
      <c r="I2752" s="2">
        <f t="shared" si="424"/>
        <v>1</v>
      </c>
      <c r="K2752" s="6">
        <f t="shared" si="421"/>
        <v>185.35851236553773</v>
      </c>
      <c r="L2752" s="6">
        <f t="shared" si="425"/>
        <v>59.098550183239666</v>
      </c>
      <c r="M2752" s="6"/>
      <c r="N2752" s="6">
        <f t="shared" si="426"/>
        <v>139.05410619732672</v>
      </c>
      <c r="O2752" s="6"/>
      <c r="P2752" s="6"/>
      <c r="Q2752" s="5">
        <f t="shared" si="422"/>
        <v>-7.9279199023760683E-3</v>
      </c>
      <c r="R2752" s="5">
        <f t="shared" si="427"/>
        <v>-7.9279199023760683E-3</v>
      </c>
      <c r="S2752" s="5">
        <f t="shared" si="428"/>
        <v>-7.9279199023760683E-3</v>
      </c>
      <c r="T2752" s="5"/>
    </row>
    <row r="2753" spans="3:20" x14ac:dyDescent="0.2">
      <c r="C2753" s="1">
        <v>40451</v>
      </c>
      <c r="D2753" s="2">
        <v>2747.9</v>
      </c>
      <c r="E2753" s="5">
        <f t="shared" si="419"/>
        <v>-1.7473689564102086E-3</v>
      </c>
      <c r="G2753" s="1">
        <f t="shared" si="420"/>
        <v>40450</v>
      </c>
      <c r="H2753" s="4">
        <f t="shared" si="423"/>
        <v>-1.7473689564102086E-3</v>
      </c>
      <c r="I2753" s="2">
        <f t="shared" si="424"/>
        <v>1</v>
      </c>
      <c r="K2753" s="6">
        <f t="shared" si="421"/>
        <v>185.03462265522381</v>
      </c>
      <c r="L2753" s="6">
        <f t="shared" si="425"/>
        <v>58.995283211280622</v>
      </c>
      <c r="M2753" s="6"/>
      <c r="N2753" s="6">
        <f t="shared" si="426"/>
        <v>138.81112736889614</v>
      </c>
      <c r="O2753" s="6"/>
      <c r="P2753" s="6"/>
      <c r="Q2753" s="5">
        <f t="shared" si="422"/>
        <v>-1.7488973862915813E-3</v>
      </c>
      <c r="R2753" s="5">
        <f t="shared" si="427"/>
        <v>-1.7488973862915813E-3</v>
      </c>
      <c r="S2753" s="5">
        <f t="shared" si="428"/>
        <v>-1.7488973862915813E-3</v>
      </c>
      <c r="T2753" s="5"/>
    </row>
    <row r="2754" spans="3:20" x14ac:dyDescent="0.2">
      <c r="C2754" s="1">
        <v>40452</v>
      </c>
      <c r="D2754" s="2">
        <v>2732.91</v>
      </c>
      <c r="E2754" s="5">
        <f t="shared" si="419"/>
        <v>-5.4550747843808856E-3</v>
      </c>
      <c r="G2754" s="1">
        <f t="shared" si="420"/>
        <v>40451</v>
      </c>
      <c r="H2754" s="4">
        <f t="shared" si="423"/>
        <v>-5.4550747843808856E-3</v>
      </c>
      <c r="I2754" s="2">
        <f t="shared" si="424"/>
        <v>1</v>
      </c>
      <c r="K2754" s="6">
        <f t="shared" si="421"/>
        <v>184.02524495093988</v>
      </c>
      <c r="L2754" s="6">
        <f t="shared" si="425"/>
        <v>58.673459529437352</v>
      </c>
      <c r="M2754" s="6"/>
      <c r="N2754" s="6">
        <f t="shared" si="426"/>
        <v>138.05390228819459</v>
      </c>
      <c r="O2754" s="6"/>
      <c r="P2754" s="6"/>
      <c r="Q2754" s="5">
        <f t="shared" si="422"/>
        <v>-5.4700080376015592E-3</v>
      </c>
      <c r="R2754" s="5">
        <f t="shared" si="427"/>
        <v>-5.4700080376015592E-3</v>
      </c>
      <c r="S2754" s="5">
        <f t="shared" si="428"/>
        <v>-5.4700080376015592E-3</v>
      </c>
      <c r="T2754" s="5"/>
    </row>
    <row r="2755" spans="3:20" x14ac:dyDescent="0.2">
      <c r="C2755" s="1">
        <v>40455</v>
      </c>
      <c r="D2755" s="2">
        <v>2701.02</v>
      </c>
      <c r="E2755" s="5">
        <f t="shared" si="419"/>
        <v>-1.1668880424163209E-2</v>
      </c>
      <c r="G2755" s="1">
        <f t="shared" si="420"/>
        <v>40452</v>
      </c>
      <c r="H2755" s="4">
        <f t="shared" si="423"/>
        <v>-1.1668880424163209E-2</v>
      </c>
      <c r="I2755" s="2">
        <f t="shared" si="424"/>
        <v>1</v>
      </c>
      <c r="K2755" s="6">
        <f t="shared" si="421"/>
        <v>181.87787637258</v>
      </c>
      <c r="L2755" s="6">
        <f t="shared" si="425"/>
        <v>57.988805946116365</v>
      </c>
      <c r="M2755" s="6"/>
      <c r="N2755" s="6">
        <f t="shared" si="426"/>
        <v>136.44296781030454</v>
      </c>
      <c r="O2755" s="6"/>
      <c r="P2755" s="6"/>
      <c r="Q2755" s="5">
        <f t="shared" si="422"/>
        <v>-1.1737496110470147E-2</v>
      </c>
      <c r="R2755" s="5">
        <f t="shared" si="427"/>
        <v>-1.1737496110470147E-2</v>
      </c>
      <c r="S2755" s="5">
        <f t="shared" si="428"/>
        <v>-1.1737496110471035E-2</v>
      </c>
      <c r="T2755" s="5"/>
    </row>
    <row r="2756" spans="3:20" x14ac:dyDescent="0.2">
      <c r="C2756" s="1">
        <v>40456</v>
      </c>
      <c r="D2756" s="2">
        <v>2758.56</v>
      </c>
      <c r="E2756" s="5">
        <f t="shared" si="419"/>
        <v>2.1303063287202599E-2</v>
      </c>
      <c r="G2756" s="1">
        <f t="shared" si="420"/>
        <v>40455</v>
      </c>
      <c r="H2756" s="4">
        <f t="shared" si="423"/>
        <v>2.1303063287202599E-2</v>
      </c>
      <c r="I2756" s="2">
        <f t="shared" si="424"/>
        <v>1</v>
      </c>
      <c r="K2756" s="6">
        <f t="shared" si="421"/>
        <v>185.75243228348711</v>
      </c>
      <c r="L2756" s="6">
        <f t="shared" si="425"/>
        <v>59.224145149135794</v>
      </c>
      <c r="M2756" s="6"/>
      <c r="N2756" s="6">
        <f t="shared" si="426"/>
        <v>139.3496209886612</v>
      </c>
      <c r="O2756" s="6"/>
      <c r="P2756" s="6"/>
      <c r="Q2756" s="5">
        <f t="shared" si="422"/>
        <v>2.1079324997400839E-2</v>
      </c>
      <c r="R2756" s="5">
        <f t="shared" si="427"/>
        <v>2.1079324997400839E-2</v>
      </c>
      <c r="S2756" s="5">
        <f t="shared" si="428"/>
        <v>2.1079324997401727E-2</v>
      </c>
      <c r="T2756" s="5"/>
    </row>
    <row r="2757" spans="3:20" x14ac:dyDescent="0.2">
      <c r="C2757" s="1">
        <v>40457</v>
      </c>
      <c r="D2757" s="2">
        <v>2780</v>
      </c>
      <c r="E2757" s="5">
        <f t="shared" si="419"/>
        <v>7.772170987761751E-3</v>
      </c>
      <c r="G2757" s="1">
        <f t="shared" si="420"/>
        <v>40456</v>
      </c>
      <c r="H2757" s="4">
        <f t="shared" si="423"/>
        <v>0</v>
      </c>
      <c r="I2757" s="2">
        <f t="shared" si="424"/>
        <v>0</v>
      </c>
      <c r="K2757" s="6">
        <f t="shared" si="421"/>
        <v>185.75243228348711</v>
      </c>
      <c r="L2757" s="6">
        <f t="shared" si="425"/>
        <v>59.684445331838901</v>
      </c>
      <c r="M2757" s="6"/>
      <c r="N2757" s="6">
        <f t="shared" si="426"/>
        <v>139.32175106446348</v>
      </c>
      <c r="O2757" s="6"/>
      <c r="P2757" s="6"/>
      <c r="Q2757" s="5">
        <f t="shared" si="422"/>
        <v>0</v>
      </c>
      <c r="R2757" s="5">
        <f t="shared" si="427"/>
        <v>7.742123257141742E-3</v>
      </c>
      <c r="S2757" s="5">
        <f t="shared" si="428"/>
        <v>-2.0002000266750031E-4</v>
      </c>
      <c r="T2757" s="5"/>
    </row>
    <row r="2758" spans="3:20" x14ac:dyDescent="0.2">
      <c r="C2758" s="1">
        <v>40458</v>
      </c>
      <c r="D2758" s="2">
        <v>2786.88</v>
      </c>
      <c r="E2758" s="5">
        <f t="shared" si="419"/>
        <v>2.4748201438849313E-3</v>
      </c>
      <c r="G2758" s="1">
        <f t="shared" si="420"/>
        <v>40457</v>
      </c>
      <c r="H2758" s="4">
        <f t="shared" si="423"/>
        <v>0</v>
      </c>
      <c r="I2758" s="2">
        <f t="shared" si="424"/>
        <v>0</v>
      </c>
      <c r="K2758" s="6">
        <f t="shared" si="421"/>
        <v>185.75243228348711</v>
      </c>
      <c r="L2758" s="6">
        <f t="shared" si="425"/>
        <v>59.832153599422732</v>
      </c>
      <c r="M2758" s="6"/>
      <c r="N2758" s="6">
        <f t="shared" si="426"/>
        <v>139.32175106446348</v>
      </c>
      <c r="O2758" s="6"/>
      <c r="P2758" s="6"/>
      <c r="Q2758" s="5">
        <f t="shared" si="422"/>
        <v>0</v>
      </c>
      <c r="R2758" s="5">
        <f t="shared" si="427"/>
        <v>2.4717628196917474E-3</v>
      </c>
      <c r="S2758" s="5">
        <f t="shared" si="428"/>
        <v>0</v>
      </c>
      <c r="T2758" s="5"/>
    </row>
    <row r="2759" spans="3:20" x14ac:dyDescent="0.2">
      <c r="C2759" s="1">
        <v>40459</v>
      </c>
      <c r="D2759" s="2">
        <v>2785.43</v>
      </c>
      <c r="E2759" s="5">
        <f t="shared" ref="E2759:E2822" si="429">(D2759-D2758)/D2758</f>
        <v>-5.2029509702616287E-4</v>
      </c>
      <c r="G2759" s="1">
        <f t="shared" ref="G2759:G2822" si="430">C2758</f>
        <v>40458</v>
      </c>
      <c r="H2759" s="4">
        <f t="shared" si="423"/>
        <v>0</v>
      </c>
      <c r="I2759" s="2">
        <f t="shared" si="424"/>
        <v>0</v>
      </c>
      <c r="K2759" s="6">
        <f t="shared" ref="K2759:K2822" si="431">K2758*(1+H2759)</f>
        <v>185.75243228348711</v>
      </c>
      <c r="L2759" s="6">
        <f t="shared" si="425"/>
        <v>59.801023223260437</v>
      </c>
      <c r="M2759" s="6"/>
      <c r="N2759" s="6">
        <f t="shared" si="426"/>
        <v>139.32175106446348</v>
      </c>
      <c r="O2759" s="6"/>
      <c r="P2759" s="6"/>
      <c r="Q2759" s="5">
        <f t="shared" ref="Q2759:Q2822" si="432">LN(K2759)-LN(K2758)</f>
        <v>0</v>
      </c>
      <c r="R2759" s="5">
        <f t="shared" si="427"/>
        <v>-5.2043049748728976E-4</v>
      </c>
      <c r="S2759" s="5">
        <f t="shared" si="428"/>
        <v>0</v>
      </c>
      <c r="T2759" s="5"/>
    </row>
    <row r="2760" spans="3:20" x14ac:dyDescent="0.2">
      <c r="C2760" s="1">
        <v>40462</v>
      </c>
      <c r="D2760" s="2">
        <v>2789.72</v>
      </c>
      <c r="E2760" s="5">
        <f t="shared" si="429"/>
        <v>1.5401571750142578E-3</v>
      </c>
      <c r="G2760" s="1">
        <f t="shared" si="430"/>
        <v>40459</v>
      </c>
      <c r="H2760" s="4">
        <f t="shared" ref="H2760:H2823" si="433">IF(E2759&lt;0, E2760,0)</f>
        <v>1.5401571750142578E-3</v>
      </c>
      <c r="I2760" s="2">
        <f t="shared" ref="I2760:I2823" si="434">IF(E2759&lt;0,1,0)</f>
        <v>1</v>
      </c>
      <c r="K2760" s="6">
        <f t="shared" si="431"/>
        <v>186.03852022484486</v>
      </c>
      <c r="L2760" s="6">
        <f t="shared" ref="L2760:L2823" si="435">(L2759*(1+E2760))</f>
        <v>59.893126198250933</v>
      </c>
      <c r="M2760" s="6"/>
      <c r="N2760" s="6">
        <f t="shared" ref="N2760:N2823" si="436">IF(I2759&lt;&gt;I2760,N2759*(1+H2760)*(1-$O$3),N2759*(1+H2760))</f>
        <v>139.50842119330918</v>
      </c>
      <c r="O2760" s="6"/>
      <c r="P2760" s="6"/>
      <c r="Q2760" s="5">
        <f t="shared" si="432"/>
        <v>1.5389723493415275E-3</v>
      </c>
      <c r="R2760" s="5">
        <f t="shared" ref="R2760:R2823" si="437">LN(L2760)-LN(L2759)</f>
        <v>1.5389723493415275E-3</v>
      </c>
      <c r="S2760" s="5">
        <f t="shared" ref="S2760:S2823" si="438">LN(N2760)-LN(N2759)</f>
        <v>1.3389523466749154E-3</v>
      </c>
      <c r="T2760" s="5"/>
    </row>
    <row r="2761" spans="3:20" x14ac:dyDescent="0.2">
      <c r="C2761" s="1">
        <v>40463</v>
      </c>
      <c r="D2761" s="2">
        <v>2775.75</v>
      </c>
      <c r="E2761" s="5">
        <f t="shared" si="429"/>
        <v>-5.0076710207475304E-3</v>
      </c>
      <c r="G2761" s="1">
        <f t="shared" si="430"/>
        <v>40462</v>
      </c>
      <c r="H2761" s="4">
        <f t="shared" si="433"/>
        <v>0</v>
      </c>
      <c r="I2761" s="2">
        <f t="shared" si="434"/>
        <v>0</v>
      </c>
      <c r="K2761" s="6">
        <f t="shared" si="431"/>
        <v>186.03852022484486</v>
      </c>
      <c r="L2761" s="6">
        <f t="shared" si="435"/>
        <v>59.59320112584598</v>
      </c>
      <c r="M2761" s="6"/>
      <c r="N2761" s="6">
        <f t="shared" si="436"/>
        <v>139.48051950907052</v>
      </c>
      <c r="O2761" s="6"/>
      <c r="P2761" s="6"/>
      <c r="Q2761" s="5">
        <f t="shared" si="432"/>
        <v>0</v>
      </c>
      <c r="R2761" s="5">
        <f t="shared" si="437"/>
        <v>-5.0202514218540273E-3</v>
      </c>
      <c r="S2761" s="5">
        <f t="shared" si="438"/>
        <v>-2.0002000266750031E-4</v>
      </c>
      <c r="T2761" s="5"/>
    </row>
    <row r="2762" spans="3:20" x14ac:dyDescent="0.2">
      <c r="C2762" s="1">
        <v>40464</v>
      </c>
      <c r="D2762" s="2">
        <v>2840.55</v>
      </c>
      <c r="E2762" s="5">
        <f t="shared" si="429"/>
        <v>2.3345041880572882E-2</v>
      </c>
      <c r="G2762" s="1">
        <f t="shared" si="430"/>
        <v>40463</v>
      </c>
      <c r="H2762" s="4">
        <f t="shared" si="433"/>
        <v>2.3345041880572882E-2</v>
      </c>
      <c r="I2762" s="2">
        <f t="shared" si="434"/>
        <v>1</v>
      </c>
      <c r="K2762" s="6">
        <f t="shared" si="431"/>
        <v>190.38159727089368</v>
      </c>
      <c r="L2762" s="6">
        <f t="shared" si="435"/>
        <v>60.984406901926263</v>
      </c>
      <c r="M2762" s="6"/>
      <c r="N2762" s="6">
        <f t="shared" si="436"/>
        <v>142.70815073891814</v>
      </c>
      <c r="O2762" s="6"/>
      <c r="P2762" s="6"/>
      <c r="Q2762" s="5">
        <f t="shared" si="432"/>
        <v>2.3076714442648694E-2</v>
      </c>
      <c r="R2762" s="5">
        <f t="shared" si="437"/>
        <v>2.3076714442648694E-2</v>
      </c>
      <c r="S2762" s="5">
        <f t="shared" si="438"/>
        <v>2.2876694439982082E-2</v>
      </c>
      <c r="T2762" s="5"/>
    </row>
    <row r="2763" spans="3:20" x14ac:dyDescent="0.2">
      <c r="C2763" s="1">
        <v>40465</v>
      </c>
      <c r="D2763" s="2">
        <v>2836.11</v>
      </c>
      <c r="E2763" s="5">
        <f t="shared" si="429"/>
        <v>-1.5630775730052469E-3</v>
      </c>
      <c r="G2763" s="1">
        <f t="shared" si="430"/>
        <v>40464</v>
      </c>
      <c r="H2763" s="4">
        <f t="shared" si="433"/>
        <v>0</v>
      </c>
      <c r="I2763" s="2">
        <f t="shared" si="434"/>
        <v>0</v>
      </c>
      <c r="K2763" s="6">
        <f t="shared" si="431"/>
        <v>190.38159727089368</v>
      </c>
      <c r="L2763" s="6">
        <f t="shared" si="435"/>
        <v>60.889083543194836</v>
      </c>
      <c r="M2763" s="6"/>
      <c r="N2763" s="6">
        <f t="shared" si="436"/>
        <v>142.67960910877036</v>
      </c>
      <c r="O2763" s="6"/>
      <c r="P2763" s="6"/>
      <c r="Q2763" s="5">
        <f t="shared" si="432"/>
        <v>0</v>
      </c>
      <c r="R2763" s="5">
        <f t="shared" si="437"/>
        <v>-1.564300453225087E-3</v>
      </c>
      <c r="S2763" s="5">
        <f t="shared" si="438"/>
        <v>-2.0002000266661213E-4</v>
      </c>
      <c r="T2763" s="5"/>
    </row>
    <row r="2764" spans="3:20" x14ac:dyDescent="0.2">
      <c r="C2764" s="1">
        <v>40466</v>
      </c>
      <c r="D2764" s="2">
        <v>2841.65</v>
      </c>
      <c r="E2764" s="5">
        <f t="shared" si="429"/>
        <v>1.9533798054377168E-3</v>
      </c>
      <c r="G2764" s="1">
        <f t="shared" si="430"/>
        <v>40465</v>
      </c>
      <c r="H2764" s="4">
        <f t="shared" si="433"/>
        <v>1.9533798054377168E-3</v>
      </c>
      <c r="I2764" s="2">
        <f t="shared" si="434"/>
        <v>1</v>
      </c>
      <c r="K2764" s="6">
        <f t="shared" si="431"/>
        <v>190.7534848383296</v>
      </c>
      <c r="L2764" s="6">
        <f t="shared" si="435"/>
        <v>61.008023049359721</v>
      </c>
      <c r="M2764" s="6"/>
      <c r="N2764" s="6">
        <f t="shared" si="436"/>
        <v>142.92972491253602</v>
      </c>
      <c r="O2764" s="6"/>
      <c r="P2764" s="6"/>
      <c r="Q2764" s="5">
        <f t="shared" si="432"/>
        <v>1.9514744399709016E-3</v>
      </c>
      <c r="R2764" s="5">
        <f t="shared" si="437"/>
        <v>1.9514744399700135E-3</v>
      </c>
      <c r="S2764" s="5">
        <f t="shared" si="438"/>
        <v>1.7514544373034013E-3</v>
      </c>
      <c r="T2764" s="5"/>
    </row>
    <row r="2765" spans="3:20" x14ac:dyDescent="0.2">
      <c r="C2765" s="1">
        <v>40469</v>
      </c>
      <c r="D2765" s="2">
        <v>2850.72</v>
      </c>
      <c r="E2765" s="5">
        <f t="shared" si="429"/>
        <v>3.1918075765839243E-3</v>
      </c>
      <c r="G2765" s="1">
        <f t="shared" si="430"/>
        <v>40466</v>
      </c>
      <c r="H2765" s="4">
        <f t="shared" si="433"/>
        <v>0</v>
      </c>
      <c r="I2765" s="2">
        <f t="shared" si="434"/>
        <v>0</v>
      </c>
      <c r="K2765" s="6">
        <f t="shared" si="431"/>
        <v>190.7534848383296</v>
      </c>
      <c r="L2765" s="6">
        <f t="shared" si="435"/>
        <v>61.202748919561081</v>
      </c>
      <c r="M2765" s="6"/>
      <c r="N2765" s="6">
        <f t="shared" si="436"/>
        <v>142.90113896755352</v>
      </c>
      <c r="O2765" s="6"/>
      <c r="P2765" s="6"/>
      <c r="Q2765" s="5">
        <f t="shared" si="432"/>
        <v>0</v>
      </c>
      <c r="R2765" s="5">
        <f t="shared" si="437"/>
        <v>3.1867245718917303E-3</v>
      </c>
      <c r="S2765" s="5">
        <f t="shared" si="438"/>
        <v>-2.0002000266750031E-4</v>
      </c>
      <c r="T2765" s="5"/>
    </row>
    <row r="2766" spans="3:20" x14ac:dyDescent="0.2">
      <c r="C2766" s="1">
        <v>40470</v>
      </c>
      <c r="D2766" s="2">
        <v>2837.33</v>
      </c>
      <c r="E2766" s="5">
        <f t="shared" si="429"/>
        <v>-4.6970589886063431E-3</v>
      </c>
      <c r="G2766" s="1">
        <f t="shared" si="430"/>
        <v>40469</v>
      </c>
      <c r="H2766" s="4">
        <f t="shared" si="433"/>
        <v>0</v>
      </c>
      <c r="I2766" s="2">
        <f t="shared" si="434"/>
        <v>0</v>
      </c>
      <c r="K2766" s="6">
        <f t="shared" si="431"/>
        <v>190.7534848383296</v>
      </c>
      <c r="L2766" s="6">
        <f t="shared" si="435"/>
        <v>60.915275997621038</v>
      </c>
      <c r="M2766" s="6"/>
      <c r="N2766" s="6">
        <f t="shared" si="436"/>
        <v>142.90113896755352</v>
      </c>
      <c r="O2766" s="6"/>
      <c r="P2766" s="6"/>
      <c r="Q2766" s="5">
        <f t="shared" si="432"/>
        <v>0</v>
      </c>
      <c r="R2766" s="5">
        <f t="shared" si="437"/>
        <v>-4.7081248350639981E-3</v>
      </c>
      <c r="S2766" s="5">
        <f t="shared" si="438"/>
        <v>0</v>
      </c>
      <c r="T2766" s="5"/>
    </row>
    <row r="2767" spans="3:20" x14ac:dyDescent="0.2">
      <c r="C2767" s="1">
        <v>40471</v>
      </c>
      <c r="D2767" s="2">
        <v>2851.52</v>
      </c>
      <c r="E2767" s="5">
        <f t="shared" si="429"/>
        <v>5.0011806874773312E-3</v>
      </c>
      <c r="G2767" s="1">
        <f t="shared" si="430"/>
        <v>40470</v>
      </c>
      <c r="H2767" s="4">
        <f t="shared" si="433"/>
        <v>5.0011806874773312E-3</v>
      </c>
      <c r="I2767" s="2">
        <f t="shared" si="434"/>
        <v>1</v>
      </c>
      <c r="K2767" s="6">
        <f t="shared" si="431"/>
        <v>191.70747748277202</v>
      </c>
      <c r="L2767" s="6">
        <f t="shared" si="435"/>
        <v>61.219924299512684</v>
      </c>
      <c r="M2767" s="6"/>
      <c r="N2767" s="6">
        <f t="shared" si="436"/>
        <v>143.58709022129977</v>
      </c>
      <c r="O2767" s="6"/>
      <c r="P2767" s="6"/>
      <c r="Q2767" s="5">
        <f t="shared" si="432"/>
        <v>4.9887163237585241E-3</v>
      </c>
      <c r="R2767" s="5">
        <f t="shared" si="437"/>
        <v>4.9887163237585241E-3</v>
      </c>
      <c r="S2767" s="5">
        <f t="shared" si="438"/>
        <v>4.788696321091912E-3</v>
      </c>
      <c r="T2767" s="5"/>
    </row>
    <row r="2768" spans="3:20" x14ac:dyDescent="0.2">
      <c r="C2768" s="1">
        <v>40472</v>
      </c>
      <c r="D2768" s="2">
        <v>2882.29</v>
      </c>
      <c r="E2768" s="5">
        <f t="shared" si="429"/>
        <v>1.0790736168780153E-2</v>
      </c>
      <c r="G2768" s="1">
        <f t="shared" si="430"/>
        <v>40471</v>
      </c>
      <c r="H2768" s="4">
        <f t="shared" si="433"/>
        <v>0</v>
      </c>
      <c r="I2768" s="2">
        <f t="shared" si="434"/>
        <v>0</v>
      </c>
      <c r="K2768" s="6">
        <f t="shared" si="431"/>
        <v>191.70747748277202</v>
      </c>
      <c r="L2768" s="6">
        <f t="shared" si="435"/>
        <v>61.880532350901426</v>
      </c>
      <c r="M2768" s="6"/>
      <c r="N2768" s="6">
        <f t="shared" si="436"/>
        <v>143.55837280325551</v>
      </c>
      <c r="O2768" s="6"/>
      <c r="P2768" s="6"/>
      <c r="Q2768" s="5">
        <f t="shared" si="432"/>
        <v>0</v>
      </c>
      <c r="R2768" s="5">
        <f t="shared" si="437"/>
        <v>1.0732931639074295E-2</v>
      </c>
      <c r="S2768" s="5">
        <f t="shared" si="438"/>
        <v>-2.0002000266661213E-4</v>
      </c>
      <c r="T2768" s="5"/>
    </row>
    <row r="2769" spans="3:20" x14ac:dyDescent="0.2">
      <c r="C2769" s="1">
        <v>40473</v>
      </c>
      <c r="D2769" s="2">
        <v>2873.74</v>
      </c>
      <c r="E2769" s="5">
        <f t="shared" si="429"/>
        <v>-2.9663913069122752E-3</v>
      </c>
      <c r="G2769" s="1">
        <f t="shared" si="430"/>
        <v>40472</v>
      </c>
      <c r="H2769" s="4">
        <f t="shared" si="433"/>
        <v>0</v>
      </c>
      <c r="I2769" s="2">
        <f t="shared" si="434"/>
        <v>0</v>
      </c>
      <c r="K2769" s="6">
        <f t="shared" si="431"/>
        <v>191.70747748277202</v>
      </c>
      <c r="L2769" s="6">
        <f t="shared" si="435"/>
        <v>61.696970477668607</v>
      </c>
      <c r="M2769" s="6"/>
      <c r="N2769" s="6">
        <f t="shared" si="436"/>
        <v>143.55837280325551</v>
      </c>
      <c r="O2769" s="6"/>
      <c r="P2769" s="6"/>
      <c r="Q2769" s="5">
        <f t="shared" si="432"/>
        <v>0</v>
      </c>
      <c r="R2769" s="5">
        <f t="shared" si="437"/>
        <v>-2.970799765907195E-3</v>
      </c>
      <c r="S2769" s="5">
        <f t="shared" si="438"/>
        <v>0</v>
      </c>
      <c r="T2769" s="5"/>
    </row>
    <row r="2770" spans="3:20" x14ac:dyDescent="0.2">
      <c r="C2770" s="1">
        <v>40476</v>
      </c>
      <c r="D2770" s="2">
        <v>2871.48</v>
      </c>
      <c r="E2770" s="5">
        <f t="shared" si="429"/>
        <v>-7.8643161872673367E-4</v>
      </c>
      <c r="G2770" s="1">
        <f t="shared" si="430"/>
        <v>40473</v>
      </c>
      <c r="H2770" s="4">
        <f t="shared" si="433"/>
        <v>-7.8643161872673367E-4</v>
      </c>
      <c r="I2770" s="2">
        <f t="shared" si="434"/>
        <v>1</v>
      </c>
      <c r="K2770" s="6">
        <f t="shared" si="431"/>
        <v>191.55671266093324</v>
      </c>
      <c r="L2770" s="6">
        <f t="shared" si="435"/>
        <v>61.648450029305323</v>
      </c>
      <c r="M2770" s="6"/>
      <c r="N2770" s="6">
        <f t="shared" si="436"/>
        <v>143.41678486495812</v>
      </c>
      <c r="O2770" s="6"/>
      <c r="P2770" s="6"/>
      <c r="Q2770" s="5">
        <f t="shared" si="432"/>
        <v>-7.8674101829712129E-4</v>
      </c>
      <c r="R2770" s="5">
        <f t="shared" si="437"/>
        <v>-7.8674101829712129E-4</v>
      </c>
      <c r="S2770" s="5">
        <f t="shared" si="438"/>
        <v>-9.8676102096462159E-4</v>
      </c>
      <c r="T2770" s="5"/>
    </row>
    <row r="2771" spans="3:20" x14ac:dyDescent="0.2">
      <c r="C2771" s="1">
        <v>40477</v>
      </c>
      <c r="D2771" s="2">
        <v>2856.31</v>
      </c>
      <c r="E2771" s="5">
        <f t="shared" si="429"/>
        <v>-5.2829899563988161E-3</v>
      </c>
      <c r="G2771" s="1">
        <f t="shared" si="430"/>
        <v>40476</v>
      </c>
      <c r="H2771" s="4">
        <f t="shared" si="433"/>
        <v>-5.2829899563988161E-3</v>
      </c>
      <c r="I2771" s="2">
        <f t="shared" si="434"/>
        <v>1</v>
      </c>
      <c r="K2771" s="6">
        <f t="shared" si="431"/>
        <v>190.54472047186474</v>
      </c>
      <c r="L2771" s="6">
        <f t="shared" si="435"/>
        <v>61.322761886972948</v>
      </c>
      <c r="M2771" s="6"/>
      <c r="N2771" s="6">
        <f t="shared" si="436"/>
        <v>142.65911543093753</v>
      </c>
      <c r="O2771" s="6"/>
      <c r="P2771" s="6"/>
      <c r="Q2771" s="5">
        <f t="shared" si="432"/>
        <v>-5.2969942927933999E-3</v>
      </c>
      <c r="R2771" s="5">
        <f t="shared" si="437"/>
        <v>-5.2969942927933999E-3</v>
      </c>
      <c r="S2771" s="5">
        <f t="shared" si="438"/>
        <v>-5.2969942927933999E-3</v>
      </c>
      <c r="T2771" s="5"/>
    </row>
    <row r="2772" spans="3:20" x14ac:dyDescent="0.2">
      <c r="C2772" s="1">
        <v>40478</v>
      </c>
      <c r="D2772" s="2">
        <v>2829.42</v>
      </c>
      <c r="E2772" s="5">
        <f t="shared" si="429"/>
        <v>-9.4142442521994718E-3</v>
      </c>
      <c r="G2772" s="1">
        <f t="shared" si="430"/>
        <v>40477</v>
      </c>
      <c r="H2772" s="4">
        <f t="shared" si="433"/>
        <v>-9.4142442521994718E-3</v>
      </c>
      <c r="I2772" s="2">
        <f t="shared" si="434"/>
        <v>1</v>
      </c>
      <c r="K2772" s="6">
        <f t="shared" si="431"/>
        <v>188.75088593237552</v>
      </c>
      <c r="L2772" s="6">
        <f t="shared" si="435"/>
        <v>60.745454428349518</v>
      </c>
      <c r="M2772" s="6"/>
      <c r="N2772" s="6">
        <f t="shared" si="436"/>
        <v>141.31608767346796</v>
      </c>
      <c r="O2772" s="6"/>
      <c r="P2772" s="6"/>
      <c r="Q2772" s="5">
        <f t="shared" si="432"/>
        <v>-9.4588383501204021E-3</v>
      </c>
      <c r="R2772" s="5">
        <f t="shared" si="437"/>
        <v>-9.4588383501195139E-3</v>
      </c>
      <c r="S2772" s="5">
        <f t="shared" si="438"/>
        <v>-9.4588383501204021E-3</v>
      </c>
      <c r="T2772" s="5"/>
    </row>
    <row r="2773" spans="3:20" x14ac:dyDescent="0.2">
      <c r="C2773" s="1">
        <v>40479</v>
      </c>
      <c r="D2773" s="2">
        <v>2845.53</v>
      </c>
      <c r="E2773" s="5">
        <f t="shared" si="429"/>
        <v>5.6937464215281322E-3</v>
      </c>
      <c r="G2773" s="1">
        <f t="shared" si="430"/>
        <v>40478</v>
      </c>
      <c r="H2773" s="4">
        <f t="shared" si="433"/>
        <v>5.6937464215281322E-3</v>
      </c>
      <c r="I2773" s="2">
        <f t="shared" si="434"/>
        <v>1</v>
      </c>
      <c r="K2773" s="6">
        <f t="shared" si="431"/>
        <v>189.82558561371326</v>
      </c>
      <c r="L2773" s="6">
        <f t="shared" si="435"/>
        <v>61.091323642125033</v>
      </c>
      <c r="M2773" s="6"/>
      <c r="N2773" s="6">
        <f t="shared" si="436"/>
        <v>142.12070564196313</v>
      </c>
      <c r="O2773" s="6"/>
      <c r="P2773" s="6"/>
      <c r="Q2773" s="5">
        <f t="shared" si="432"/>
        <v>5.6775983138637187E-3</v>
      </c>
      <c r="R2773" s="5">
        <f t="shared" si="437"/>
        <v>5.6775983138628305E-3</v>
      </c>
      <c r="S2773" s="5">
        <f t="shared" si="438"/>
        <v>5.6775983138637187E-3</v>
      </c>
      <c r="T2773" s="5"/>
    </row>
    <row r="2774" spans="3:20" x14ac:dyDescent="0.2">
      <c r="C2774" s="1">
        <v>40480</v>
      </c>
      <c r="D2774" s="2">
        <v>2844.99</v>
      </c>
      <c r="E2774" s="5">
        <f t="shared" si="429"/>
        <v>-1.89771325552856E-4</v>
      </c>
      <c r="G2774" s="1">
        <f t="shared" si="430"/>
        <v>40479</v>
      </c>
      <c r="H2774" s="4">
        <f t="shared" si="433"/>
        <v>0</v>
      </c>
      <c r="I2774" s="2">
        <f t="shared" si="434"/>
        <v>0</v>
      </c>
      <c r="K2774" s="6">
        <f t="shared" si="431"/>
        <v>189.82558561371326</v>
      </c>
      <c r="L2774" s="6">
        <f t="shared" si="435"/>
        <v>61.079730260657691</v>
      </c>
      <c r="M2774" s="6"/>
      <c r="N2774" s="6">
        <f t="shared" si="436"/>
        <v>142.09228150083473</v>
      </c>
      <c r="O2774" s="6"/>
      <c r="P2774" s="6"/>
      <c r="Q2774" s="5">
        <f t="shared" si="432"/>
        <v>0</v>
      </c>
      <c r="R2774" s="5">
        <f t="shared" si="437"/>
        <v>-1.8978933440916279E-4</v>
      </c>
      <c r="S2774" s="5">
        <f t="shared" si="438"/>
        <v>-2.0002000266750031E-4</v>
      </c>
      <c r="T2774" s="5"/>
    </row>
    <row r="2775" spans="3:20" x14ac:dyDescent="0.2">
      <c r="C2775" s="1">
        <v>40483</v>
      </c>
      <c r="D2775" s="2">
        <v>2836.73</v>
      </c>
      <c r="E2775" s="5">
        <f t="shared" si="429"/>
        <v>-2.9033493966586048E-3</v>
      </c>
      <c r="G2775" s="1">
        <f t="shared" si="430"/>
        <v>40480</v>
      </c>
      <c r="H2775" s="4">
        <f t="shared" si="433"/>
        <v>-2.9033493966586048E-3</v>
      </c>
      <c r="I2775" s="2">
        <f t="shared" si="434"/>
        <v>1</v>
      </c>
      <c r="K2775" s="6">
        <f t="shared" si="431"/>
        <v>189.27445561425131</v>
      </c>
      <c r="L2775" s="6">
        <f t="shared" si="435"/>
        <v>60.902394462657341</v>
      </c>
      <c r="M2775" s="6"/>
      <c r="N2775" s="6">
        <f t="shared" si="436"/>
        <v>141.65140201347722</v>
      </c>
      <c r="O2775" s="6"/>
      <c r="P2775" s="6"/>
      <c r="Q2775" s="5">
        <f t="shared" si="432"/>
        <v>-2.9075722911908741E-3</v>
      </c>
      <c r="R2775" s="5">
        <f t="shared" si="437"/>
        <v>-2.9075722911908741E-3</v>
      </c>
      <c r="S2775" s="5">
        <f t="shared" si="438"/>
        <v>-3.1075922938574863E-3</v>
      </c>
      <c r="T2775" s="5"/>
    </row>
    <row r="2776" spans="3:20" x14ac:dyDescent="0.2">
      <c r="C2776" s="1">
        <v>40484</v>
      </c>
      <c r="D2776" s="2">
        <v>2861.01</v>
      </c>
      <c r="E2776" s="5">
        <f t="shared" si="429"/>
        <v>8.5591508532712659E-3</v>
      </c>
      <c r="G2776" s="1">
        <f t="shared" si="430"/>
        <v>40483</v>
      </c>
      <c r="H2776" s="4">
        <f t="shared" si="433"/>
        <v>8.5591508532712659E-3</v>
      </c>
      <c r="I2776" s="2">
        <f t="shared" si="434"/>
        <v>1</v>
      </c>
      <c r="K2776" s="6">
        <f t="shared" si="431"/>
        <v>190.89448423252446</v>
      </c>
      <c r="L2776" s="6">
        <f t="shared" si="435"/>
        <v>61.42366724418865</v>
      </c>
      <c r="M2776" s="6"/>
      <c r="N2776" s="6">
        <f t="shared" si="436"/>
        <v>142.86381773188793</v>
      </c>
      <c r="O2776" s="6"/>
      <c r="P2776" s="6"/>
      <c r="Q2776" s="5">
        <f t="shared" si="432"/>
        <v>8.5227290007976464E-3</v>
      </c>
      <c r="R2776" s="5">
        <f t="shared" si="437"/>
        <v>8.5227290007976464E-3</v>
      </c>
      <c r="S2776" s="5">
        <f t="shared" si="438"/>
        <v>8.5227290007976464E-3</v>
      </c>
      <c r="T2776" s="5"/>
    </row>
    <row r="2777" spans="3:20" x14ac:dyDescent="0.2">
      <c r="C2777" s="1">
        <v>40485</v>
      </c>
      <c r="D2777" s="2">
        <v>2830.43</v>
      </c>
      <c r="E2777" s="5">
        <f t="shared" si="429"/>
        <v>-1.0688533070489226E-2</v>
      </c>
      <c r="G2777" s="1">
        <f t="shared" si="430"/>
        <v>40484</v>
      </c>
      <c r="H2777" s="4">
        <f t="shared" si="433"/>
        <v>0</v>
      </c>
      <c r="I2777" s="2">
        <f t="shared" si="434"/>
        <v>0</v>
      </c>
      <c r="K2777" s="6">
        <f t="shared" si="431"/>
        <v>190.89448423252446</v>
      </c>
      <c r="L2777" s="6">
        <f t="shared" si="435"/>
        <v>60.767138345538413</v>
      </c>
      <c r="M2777" s="6"/>
      <c r="N2777" s="6">
        <f t="shared" si="436"/>
        <v>142.83524496834156</v>
      </c>
      <c r="O2777" s="6"/>
      <c r="P2777" s="6"/>
      <c r="Q2777" s="5">
        <f t="shared" si="432"/>
        <v>0</v>
      </c>
      <c r="R2777" s="5">
        <f t="shared" si="437"/>
        <v>-1.0746065767429869E-2</v>
      </c>
      <c r="S2777" s="5">
        <f t="shared" si="438"/>
        <v>-2.0002000266750031E-4</v>
      </c>
      <c r="T2777" s="5"/>
    </row>
    <row r="2778" spans="3:20" x14ac:dyDescent="0.2">
      <c r="C2778" s="1">
        <v>40486</v>
      </c>
      <c r="D2778" s="2">
        <v>2884.21</v>
      </c>
      <c r="E2778" s="5">
        <f t="shared" si="429"/>
        <v>1.9000646544871345E-2</v>
      </c>
      <c r="G2778" s="1">
        <f t="shared" si="430"/>
        <v>40485</v>
      </c>
      <c r="H2778" s="4">
        <f t="shared" si="433"/>
        <v>1.9000646544871345E-2</v>
      </c>
      <c r="I2778" s="2">
        <f t="shared" si="434"/>
        <v>1</v>
      </c>
      <c r="K2778" s="6">
        <f t="shared" si="431"/>
        <v>194.52160285479218</v>
      </c>
      <c r="L2778" s="6">
        <f t="shared" si="435"/>
        <v>61.921753262785288</v>
      </c>
      <c r="M2778" s="6"/>
      <c r="N2778" s="6">
        <f t="shared" si="436"/>
        <v>145.52009713074071</v>
      </c>
      <c r="O2778" s="6"/>
      <c r="P2778" s="6"/>
      <c r="Q2778" s="5">
        <f t="shared" si="432"/>
        <v>1.8822388729955897E-2</v>
      </c>
      <c r="R2778" s="5">
        <f t="shared" si="437"/>
        <v>1.8822388729955897E-2</v>
      </c>
      <c r="S2778" s="5">
        <f t="shared" si="438"/>
        <v>1.8622368727289285E-2</v>
      </c>
      <c r="T2778" s="5"/>
    </row>
    <row r="2779" spans="3:20" x14ac:dyDescent="0.2">
      <c r="C2779" s="1">
        <v>40487</v>
      </c>
      <c r="D2779" s="2">
        <v>2875.94</v>
      </c>
      <c r="E2779" s="5">
        <f t="shared" si="429"/>
        <v>-2.8673362896599005E-3</v>
      </c>
      <c r="G2779" s="1">
        <f t="shared" si="430"/>
        <v>40486</v>
      </c>
      <c r="H2779" s="4">
        <f t="shared" si="433"/>
        <v>0</v>
      </c>
      <c r="I2779" s="2">
        <f t="shared" si="434"/>
        <v>0</v>
      </c>
      <c r="K2779" s="6">
        <f t="shared" si="431"/>
        <v>194.52160285479218</v>
      </c>
      <c r="L2779" s="6">
        <f t="shared" si="435"/>
        <v>61.744202772535537</v>
      </c>
      <c r="M2779" s="6"/>
      <c r="N2779" s="6">
        <f t="shared" si="436"/>
        <v>145.49099311131457</v>
      </c>
      <c r="O2779" s="6"/>
      <c r="P2779" s="6"/>
      <c r="Q2779" s="5">
        <f t="shared" si="432"/>
        <v>0</v>
      </c>
      <c r="R2779" s="5">
        <f t="shared" si="437"/>
        <v>-2.8714549733441785E-3</v>
      </c>
      <c r="S2779" s="5">
        <f t="shared" si="438"/>
        <v>-2.0002000266750031E-4</v>
      </c>
      <c r="T2779" s="5"/>
    </row>
    <row r="2780" spans="3:20" x14ac:dyDescent="0.2">
      <c r="C2780" s="1">
        <v>40490</v>
      </c>
      <c r="D2780" s="2">
        <v>2867.96</v>
      </c>
      <c r="E2780" s="5">
        <f t="shared" si="429"/>
        <v>-2.7747449529545187E-3</v>
      </c>
      <c r="G2780" s="1">
        <f t="shared" si="430"/>
        <v>40487</v>
      </c>
      <c r="H2780" s="4">
        <f t="shared" si="433"/>
        <v>-2.7747449529545187E-3</v>
      </c>
      <c r="I2780" s="2">
        <f t="shared" si="434"/>
        <v>1</v>
      </c>
      <c r="K2780" s="6">
        <f t="shared" si="431"/>
        <v>193.98185501903023</v>
      </c>
      <c r="L2780" s="6">
        <f t="shared" si="435"/>
        <v>61.572878357518249</v>
      </c>
      <c r="M2780" s="6"/>
      <c r="N2780" s="6">
        <f t="shared" si="436"/>
        <v>145.05827525393613</v>
      </c>
      <c r="O2780" s="6"/>
      <c r="P2780" s="6"/>
      <c r="Q2780" s="5">
        <f t="shared" si="432"/>
        <v>-2.7786016936985902E-3</v>
      </c>
      <c r="R2780" s="5">
        <f t="shared" si="437"/>
        <v>-2.778601693697702E-3</v>
      </c>
      <c r="S2780" s="5">
        <f t="shared" si="438"/>
        <v>-2.9786216963643142E-3</v>
      </c>
      <c r="T2780" s="5"/>
    </row>
    <row r="2781" spans="3:20" x14ac:dyDescent="0.2">
      <c r="C2781" s="1">
        <v>40491</v>
      </c>
      <c r="D2781" s="2">
        <v>2890.64</v>
      </c>
      <c r="E2781" s="5">
        <f t="shared" si="429"/>
        <v>7.9080600845199498E-3</v>
      </c>
      <c r="G2781" s="1">
        <f t="shared" si="430"/>
        <v>40490</v>
      </c>
      <c r="H2781" s="4">
        <f t="shared" si="433"/>
        <v>7.9080600845199498E-3</v>
      </c>
      <c r="I2781" s="2">
        <f t="shared" si="434"/>
        <v>1</v>
      </c>
      <c r="K2781" s="6">
        <f t="shared" si="431"/>
        <v>195.51587518382738</v>
      </c>
      <c r="L2781" s="6">
        <f t="shared" si="435"/>
        <v>62.059800379146346</v>
      </c>
      <c r="M2781" s="6"/>
      <c r="N2781" s="6">
        <f t="shared" si="436"/>
        <v>146.20540481040112</v>
      </c>
      <c r="O2781" s="6"/>
      <c r="P2781" s="6"/>
      <c r="Q2781" s="5">
        <f t="shared" si="432"/>
        <v>7.876955255659901E-3</v>
      </c>
      <c r="R2781" s="5">
        <f t="shared" si="437"/>
        <v>7.8769552556590128E-3</v>
      </c>
      <c r="S2781" s="5">
        <f t="shared" si="438"/>
        <v>7.8769552556590128E-3</v>
      </c>
      <c r="T2781" s="5"/>
    </row>
    <row r="2782" spans="3:20" x14ac:dyDescent="0.2">
      <c r="C2782" s="1">
        <v>40492</v>
      </c>
      <c r="D2782" s="2">
        <v>2845.93</v>
      </c>
      <c r="E2782" s="5">
        <f t="shared" si="429"/>
        <v>-1.5467162981208328E-2</v>
      </c>
      <c r="G2782" s="1">
        <f t="shared" si="430"/>
        <v>40491</v>
      </c>
      <c r="H2782" s="4">
        <f t="shared" si="433"/>
        <v>0</v>
      </c>
      <c r="I2782" s="2">
        <f t="shared" si="434"/>
        <v>0</v>
      </c>
      <c r="K2782" s="6">
        <f t="shared" si="431"/>
        <v>195.51587518382738</v>
      </c>
      <c r="L2782" s="6">
        <f t="shared" si="435"/>
        <v>61.099911332100838</v>
      </c>
      <c r="M2782" s="6"/>
      <c r="N2782" s="6">
        <f t="shared" si="436"/>
        <v>146.17616372943905</v>
      </c>
      <c r="O2782" s="6"/>
      <c r="P2782" s="6"/>
      <c r="Q2782" s="5">
        <f t="shared" si="432"/>
        <v>0</v>
      </c>
      <c r="R2782" s="5">
        <f t="shared" si="437"/>
        <v>-1.5588027453306452E-2</v>
      </c>
      <c r="S2782" s="5">
        <f t="shared" si="438"/>
        <v>-2.0002000266661213E-4</v>
      </c>
      <c r="T2782" s="5"/>
    </row>
    <row r="2783" spans="3:20" x14ac:dyDescent="0.2">
      <c r="C2783" s="1">
        <v>40493</v>
      </c>
      <c r="D2783" s="2">
        <v>2831.22</v>
      </c>
      <c r="E2783" s="5">
        <f t="shared" si="429"/>
        <v>-5.1687848963256431E-3</v>
      </c>
      <c r="G2783" s="1">
        <f t="shared" si="430"/>
        <v>40492</v>
      </c>
      <c r="H2783" s="4">
        <f t="shared" si="433"/>
        <v>-5.1687848963256431E-3</v>
      </c>
      <c r="I2783" s="2">
        <f t="shared" si="434"/>
        <v>1</v>
      </c>
      <c r="K2783" s="6">
        <f t="shared" si="431"/>
        <v>194.50529568118532</v>
      </c>
      <c r="L2783" s="6">
        <f t="shared" si="435"/>
        <v>60.784099033240636</v>
      </c>
      <c r="M2783" s="6"/>
      <c r="N2783" s="6">
        <f t="shared" si="436"/>
        <v>145.3915264600351</v>
      </c>
      <c r="O2783" s="6"/>
      <c r="P2783" s="6"/>
      <c r="Q2783" s="5">
        <f t="shared" si="432"/>
        <v>-5.1821892744934317E-3</v>
      </c>
      <c r="R2783" s="5">
        <f t="shared" si="437"/>
        <v>-5.1821892744925435E-3</v>
      </c>
      <c r="S2783" s="5">
        <f t="shared" si="438"/>
        <v>-5.3822092771600438E-3</v>
      </c>
      <c r="T2783" s="5"/>
    </row>
    <row r="2784" spans="3:20" x14ac:dyDescent="0.2">
      <c r="C2784" s="1">
        <v>40494</v>
      </c>
      <c r="D2784" s="2">
        <v>2822.43</v>
      </c>
      <c r="E2784" s="5">
        <f t="shared" si="429"/>
        <v>-3.1046686587407422E-3</v>
      </c>
      <c r="G2784" s="1">
        <f t="shared" si="430"/>
        <v>40493</v>
      </c>
      <c r="H2784" s="4">
        <f t="shared" si="433"/>
        <v>-3.1046686587407422E-3</v>
      </c>
      <c r="I2784" s="2">
        <f t="shared" si="434"/>
        <v>1</v>
      </c>
      <c r="K2784" s="6">
        <f t="shared" si="431"/>
        <v>193.90142118572484</v>
      </c>
      <c r="L2784" s="6">
        <f t="shared" si="435"/>
        <v>60.595384546022345</v>
      </c>
      <c r="M2784" s="6"/>
      <c r="N2784" s="6">
        <f t="shared" si="436"/>
        <v>144.94013394458815</v>
      </c>
      <c r="O2784" s="6"/>
      <c r="P2784" s="6"/>
      <c r="Q2784" s="5">
        <f t="shared" si="432"/>
        <v>-3.1094981410326739E-3</v>
      </c>
      <c r="R2784" s="5">
        <f t="shared" si="437"/>
        <v>-3.109498141033562E-3</v>
      </c>
      <c r="S2784" s="5">
        <f t="shared" si="438"/>
        <v>-3.109498141033562E-3</v>
      </c>
      <c r="T2784" s="5"/>
    </row>
    <row r="2785" spans="3:20" x14ac:dyDescent="0.2">
      <c r="C2785" s="1">
        <v>40497</v>
      </c>
      <c r="D2785" s="2">
        <v>2848.45</v>
      </c>
      <c r="E2785" s="5">
        <f t="shared" si="429"/>
        <v>9.2190063172514405E-3</v>
      </c>
      <c r="G2785" s="1">
        <f t="shared" si="430"/>
        <v>40494</v>
      </c>
      <c r="H2785" s="4">
        <f t="shared" si="433"/>
        <v>9.2190063172514405E-3</v>
      </c>
      <c r="I2785" s="2">
        <f t="shared" si="434"/>
        <v>1</v>
      </c>
      <c r="K2785" s="6">
        <f t="shared" si="431"/>
        <v>195.68899961256008</v>
      </c>
      <c r="L2785" s="6">
        <f t="shared" si="435"/>
        <v>61.154013778948411</v>
      </c>
      <c r="M2785" s="6"/>
      <c r="N2785" s="6">
        <f t="shared" si="436"/>
        <v>146.27633795504659</v>
      </c>
      <c r="O2785" s="6"/>
      <c r="P2785" s="6"/>
      <c r="Q2785" s="5">
        <f t="shared" si="432"/>
        <v>9.1767706605878629E-3</v>
      </c>
      <c r="R2785" s="5">
        <f t="shared" si="437"/>
        <v>9.1767706605887511E-3</v>
      </c>
      <c r="S2785" s="5">
        <f t="shared" si="438"/>
        <v>9.1767706605887511E-3</v>
      </c>
      <c r="T2785" s="5"/>
    </row>
    <row r="2786" spans="3:20" x14ac:dyDescent="0.2">
      <c r="C2786" s="1">
        <v>40498</v>
      </c>
      <c r="D2786" s="2">
        <v>2781.77</v>
      </c>
      <c r="E2786" s="5">
        <f t="shared" si="429"/>
        <v>-2.3409222559637642E-2</v>
      </c>
      <c r="G2786" s="1">
        <f t="shared" si="430"/>
        <v>40497</v>
      </c>
      <c r="H2786" s="4">
        <f t="shared" si="433"/>
        <v>0</v>
      </c>
      <c r="I2786" s="2">
        <f t="shared" si="434"/>
        <v>0</v>
      </c>
      <c r="K2786" s="6">
        <f t="shared" si="431"/>
        <v>195.68899961256008</v>
      </c>
      <c r="L2786" s="6">
        <f t="shared" si="435"/>
        <v>59.72244585998186</v>
      </c>
      <c r="M2786" s="6"/>
      <c r="N2786" s="6">
        <f t="shared" si="436"/>
        <v>146.24708268745559</v>
      </c>
      <c r="O2786" s="6"/>
      <c r="P2786" s="6"/>
      <c r="Q2786" s="5">
        <f t="shared" si="432"/>
        <v>0</v>
      </c>
      <c r="R2786" s="5">
        <f t="shared" si="437"/>
        <v>-2.3687570937604541E-2</v>
      </c>
      <c r="S2786" s="5">
        <f t="shared" si="438"/>
        <v>-2.0002000266750031E-4</v>
      </c>
      <c r="T2786" s="5"/>
    </row>
    <row r="2787" spans="3:20" x14ac:dyDescent="0.2">
      <c r="C2787" s="1">
        <v>40499</v>
      </c>
      <c r="D2787" s="2">
        <v>2802.7</v>
      </c>
      <c r="E2787" s="5">
        <f t="shared" si="429"/>
        <v>7.5239865265639633E-3</v>
      </c>
      <c r="G2787" s="1">
        <f t="shared" si="430"/>
        <v>40498</v>
      </c>
      <c r="H2787" s="4">
        <f t="shared" si="433"/>
        <v>7.5239865265639633E-3</v>
      </c>
      <c r="I2787" s="2">
        <f t="shared" si="434"/>
        <v>1</v>
      </c>
      <c r="K2787" s="6">
        <f t="shared" si="431"/>
        <v>197.16136100904177</v>
      </c>
      <c r="L2787" s="6">
        <f t="shared" si="435"/>
        <v>60.171796737965806</v>
      </c>
      <c r="M2787" s="6"/>
      <c r="N2787" s="6">
        <f t="shared" si="436"/>
        <v>147.31797427839186</v>
      </c>
      <c r="O2787" s="6"/>
      <c r="P2787" s="6"/>
      <c r="Q2787" s="5">
        <f t="shared" si="432"/>
        <v>7.4958225221086749E-3</v>
      </c>
      <c r="R2787" s="5">
        <f t="shared" si="437"/>
        <v>7.4958225221086749E-3</v>
      </c>
      <c r="S2787" s="5">
        <f t="shared" si="438"/>
        <v>7.2958025194420628E-3</v>
      </c>
      <c r="T2787" s="5"/>
    </row>
    <row r="2788" spans="3:20" x14ac:dyDescent="0.2">
      <c r="C2788" s="1">
        <v>40500</v>
      </c>
      <c r="D2788" s="2">
        <v>2855.23</v>
      </c>
      <c r="E2788" s="5">
        <f t="shared" si="429"/>
        <v>1.8742641024726229E-2</v>
      </c>
      <c r="G2788" s="1">
        <f t="shared" si="430"/>
        <v>40499</v>
      </c>
      <c r="H2788" s="4">
        <f t="shared" si="433"/>
        <v>0</v>
      </c>
      <c r="I2788" s="2">
        <f t="shared" si="434"/>
        <v>0</v>
      </c>
      <c r="K2788" s="6">
        <f t="shared" si="431"/>
        <v>197.16136100904177</v>
      </c>
      <c r="L2788" s="6">
        <f t="shared" si="435"/>
        <v>61.299575124038292</v>
      </c>
      <c r="M2788" s="6"/>
      <c r="N2788" s="6">
        <f t="shared" si="436"/>
        <v>147.28851068353617</v>
      </c>
      <c r="O2788" s="6"/>
      <c r="P2788" s="6"/>
      <c r="Q2788" s="5">
        <f t="shared" si="432"/>
        <v>0</v>
      </c>
      <c r="R2788" s="5">
        <f t="shared" si="437"/>
        <v>1.8569162012834539E-2</v>
      </c>
      <c r="S2788" s="5">
        <f t="shared" si="438"/>
        <v>-2.0002000266750031E-4</v>
      </c>
      <c r="T2788" s="5"/>
    </row>
    <row r="2789" spans="3:20" x14ac:dyDescent="0.2">
      <c r="C2789" s="1">
        <v>40501</v>
      </c>
      <c r="D2789" s="2">
        <v>2845.75</v>
      </c>
      <c r="E2789" s="5">
        <f t="shared" si="429"/>
        <v>-3.320222889224342E-3</v>
      </c>
      <c r="G2789" s="1">
        <f t="shared" si="430"/>
        <v>40500</v>
      </c>
      <c r="H2789" s="4">
        <f t="shared" si="433"/>
        <v>0</v>
      </c>
      <c r="I2789" s="2">
        <f t="shared" si="434"/>
        <v>0</v>
      </c>
      <c r="K2789" s="6">
        <f t="shared" si="431"/>
        <v>197.16136100904177</v>
      </c>
      <c r="L2789" s="6">
        <f t="shared" si="435"/>
        <v>61.096046871611733</v>
      </c>
      <c r="M2789" s="6"/>
      <c r="N2789" s="6">
        <f t="shared" si="436"/>
        <v>147.28851068353617</v>
      </c>
      <c r="O2789" s="6"/>
      <c r="P2789" s="6"/>
      <c r="Q2789" s="5">
        <f t="shared" si="432"/>
        <v>0</v>
      </c>
      <c r="R2789" s="5">
        <f t="shared" si="437"/>
        <v>-3.3257470602841011E-3</v>
      </c>
      <c r="S2789" s="5">
        <f t="shared" si="438"/>
        <v>0</v>
      </c>
      <c r="T2789" s="5"/>
    </row>
    <row r="2790" spans="3:20" x14ac:dyDescent="0.2">
      <c r="C2790" s="1">
        <v>40504</v>
      </c>
      <c r="D2790" s="2">
        <v>2811.43</v>
      </c>
      <c r="E2790" s="5">
        <f t="shared" si="429"/>
        <v>-1.2060089607309202E-2</v>
      </c>
      <c r="G2790" s="1">
        <f t="shared" si="430"/>
        <v>40501</v>
      </c>
      <c r="H2790" s="4">
        <f t="shared" si="433"/>
        <v>-1.2060089607309202E-2</v>
      </c>
      <c r="I2790" s="2">
        <f t="shared" si="434"/>
        <v>1</v>
      </c>
      <c r="K2790" s="6">
        <f t="shared" si="431"/>
        <v>194.78357732817369</v>
      </c>
      <c r="L2790" s="6">
        <f t="shared" si="435"/>
        <v>60.35922307168773</v>
      </c>
      <c r="M2790" s="6"/>
      <c r="N2790" s="6">
        <f t="shared" si="436"/>
        <v>145.48309560695628</v>
      </c>
      <c r="O2790" s="6"/>
      <c r="P2790" s="6"/>
      <c r="Q2790" s="5">
        <f t="shared" si="432"/>
        <v>-1.2133402524442616E-2</v>
      </c>
      <c r="R2790" s="5">
        <f t="shared" si="437"/>
        <v>-1.2133402524442616E-2</v>
      </c>
      <c r="S2790" s="5">
        <f t="shared" si="438"/>
        <v>-1.2333422527109228E-2</v>
      </c>
      <c r="T2790" s="5"/>
    </row>
    <row r="2791" spans="3:20" x14ac:dyDescent="0.2">
      <c r="C2791" s="1">
        <v>40505</v>
      </c>
      <c r="D2791" s="2">
        <v>2739.37</v>
      </c>
      <c r="E2791" s="5">
        <f t="shared" si="429"/>
        <v>-2.5631084537050521E-2</v>
      </c>
      <c r="G2791" s="1">
        <f t="shared" si="430"/>
        <v>40504</v>
      </c>
      <c r="H2791" s="4">
        <f t="shared" si="433"/>
        <v>-2.5631084537050521E-2</v>
      </c>
      <c r="I2791" s="2">
        <f t="shared" si="434"/>
        <v>1</v>
      </c>
      <c r="K2791" s="6">
        <f t="shared" si="431"/>
        <v>189.79106299124615</v>
      </c>
      <c r="L2791" s="6">
        <f t="shared" si="435"/>
        <v>58.812150722546612</v>
      </c>
      <c r="M2791" s="6"/>
      <c r="N2791" s="6">
        <f t="shared" si="436"/>
        <v>141.75420608474258</v>
      </c>
      <c r="O2791" s="6"/>
      <c r="P2791" s="6"/>
      <c r="Q2791" s="5">
        <f t="shared" si="432"/>
        <v>-2.5965283743333956E-2</v>
      </c>
      <c r="R2791" s="5">
        <f t="shared" si="437"/>
        <v>-2.5965283743333067E-2</v>
      </c>
      <c r="S2791" s="5">
        <f t="shared" si="438"/>
        <v>-2.5965283743333956E-2</v>
      </c>
      <c r="T2791" s="5"/>
    </row>
    <row r="2792" spans="3:20" x14ac:dyDescent="0.2">
      <c r="C2792" s="1">
        <v>40506</v>
      </c>
      <c r="D2792" s="2">
        <v>2758.0239999999999</v>
      </c>
      <c r="E2792" s="5">
        <f t="shared" si="429"/>
        <v>6.8095949068581454E-3</v>
      </c>
      <c r="G2792" s="1">
        <f t="shared" si="430"/>
        <v>40505</v>
      </c>
      <c r="H2792" s="4">
        <f t="shared" si="433"/>
        <v>6.8095949068581454E-3</v>
      </c>
      <c r="I2792" s="2">
        <f t="shared" si="434"/>
        <v>1</v>
      </c>
      <c r="K2792" s="6">
        <f t="shared" si="431"/>
        <v>191.08346324715851</v>
      </c>
      <c r="L2792" s="6">
        <f t="shared" si="435"/>
        <v>59.212637644568233</v>
      </c>
      <c r="M2792" s="6"/>
      <c r="N2792" s="6">
        <f t="shared" si="436"/>
        <v>142.71949480452295</v>
      </c>
      <c r="O2792" s="6"/>
      <c r="P2792" s="6"/>
      <c r="Q2792" s="5">
        <f t="shared" si="432"/>
        <v>6.7865143357765945E-3</v>
      </c>
      <c r="R2792" s="5">
        <f t="shared" si="437"/>
        <v>6.7865143357757063E-3</v>
      </c>
      <c r="S2792" s="5">
        <f t="shared" si="438"/>
        <v>6.7865143357757063E-3</v>
      </c>
      <c r="T2792" s="5"/>
    </row>
    <row r="2793" spans="3:20" x14ac:dyDescent="0.2">
      <c r="C2793" s="1">
        <v>40507</v>
      </c>
      <c r="D2793" s="2">
        <v>2765.0479999999998</v>
      </c>
      <c r="E2793" s="5">
        <f t="shared" si="429"/>
        <v>2.5467508622114554E-3</v>
      </c>
      <c r="G2793" s="1">
        <f t="shared" si="430"/>
        <v>40506</v>
      </c>
      <c r="H2793" s="4">
        <f t="shared" si="433"/>
        <v>0</v>
      </c>
      <c r="I2793" s="2">
        <f t="shared" si="434"/>
        <v>0</v>
      </c>
      <c r="K2793" s="6">
        <f t="shared" si="431"/>
        <v>191.08346324715851</v>
      </c>
      <c r="L2793" s="6">
        <f t="shared" si="435"/>
        <v>59.363437480543354</v>
      </c>
      <c r="M2793" s="6"/>
      <c r="N2793" s="6">
        <f t="shared" si="436"/>
        <v>142.69095090556206</v>
      </c>
      <c r="O2793" s="6"/>
      <c r="P2793" s="6"/>
      <c r="Q2793" s="5">
        <f t="shared" si="432"/>
        <v>0</v>
      </c>
      <c r="R2793" s="5">
        <f t="shared" si="437"/>
        <v>2.5435133877635963E-3</v>
      </c>
      <c r="S2793" s="5">
        <f t="shared" si="438"/>
        <v>-2.0002000266661213E-4</v>
      </c>
      <c r="T2793" s="5"/>
    </row>
    <row r="2794" spans="3:20" x14ac:dyDescent="0.2">
      <c r="C2794" s="1">
        <v>40508</v>
      </c>
      <c r="D2794" s="2">
        <v>2736.962</v>
      </c>
      <c r="E2794" s="5">
        <f t="shared" si="429"/>
        <v>-1.0157509019734843E-2</v>
      </c>
      <c r="G2794" s="1">
        <f t="shared" si="430"/>
        <v>40507</v>
      </c>
      <c r="H2794" s="4">
        <f t="shared" si="433"/>
        <v>0</v>
      </c>
      <c r="I2794" s="2">
        <f t="shared" si="434"/>
        <v>0</v>
      </c>
      <c r="K2794" s="6">
        <f t="shared" si="431"/>
        <v>191.08346324715851</v>
      </c>
      <c r="L2794" s="6">
        <f t="shared" si="435"/>
        <v>58.760452828892269</v>
      </c>
      <c r="M2794" s="6"/>
      <c r="N2794" s="6">
        <f t="shared" si="436"/>
        <v>142.69095090556206</v>
      </c>
      <c r="O2794" s="6"/>
      <c r="P2794" s="6"/>
      <c r="Q2794" s="5">
        <f t="shared" si="432"/>
        <v>0</v>
      </c>
      <c r="R2794" s="5">
        <f t="shared" si="437"/>
        <v>-1.0209448531186993E-2</v>
      </c>
      <c r="S2794" s="5">
        <f t="shared" si="438"/>
        <v>0</v>
      </c>
      <c r="T2794" s="5"/>
    </row>
    <row r="2795" spans="3:20" x14ac:dyDescent="0.2">
      <c r="C2795" s="1">
        <v>40511</v>
      </c>
      <c r="D2795" s="2">
        <v>2669.9589999999998</v>
      </c>
      <c r="E2795" s="5">
        <f t="shared" si="429"/>
        <v>-2.4480792937570984E-2</v>
      </c>
      <c r="G2795" s="1">
        <f t="shared" si="430"/>
        <v>40508</v>
      </c>
      <c r="H2795" s="4">
        <f t="shared" si="433"/>
        <v>-2.4480792937570984E-2</v>
      </c>
      <c r="I2795" s="2">
        <f t="shared" si="434"/>
        <v>1</v>
      </c>
      <c r="K2795" s="6">
        <f t="shared" si="431"/>
        <v>186.40558854961085</v>
      </c>
      <c r="L2795" s="6">
        <f t="shared" si="435"/>
        <v>57.321950350270249</v>
      </c>
      <c r="M2795" s="6"/>
      <c r="N2795" s="6">
        <f t="shared" si="436"/>
        <v>139.1699237297214</v>
      </c>
      <c r="O2795" s="6"/>
      <c r="P2795" s="6"/>
      <c r="Q2795" s="5">
        <f t="shared" si="432"/>
        <v>-2.4785429658752633E-2</v>
      </c>
      <c r="R2795" s="5">
        <f t="shared" si="437"/>
        <v>-2.4785429658752633E-2</v>
      </c>
      <c r="S2795" s="5">
        <f t="shared" si="438"/>
        <v>-2.4985449661420134E-2</v>
      </c>
      <c r="T2795" s="5"/>
    </row>
    <row r="2796" spans="3:20" x14ac:dyDescent="0.2">
      <c r="C2796" s="1">
        <v>40512</v>
      </c>
      <c r="D2796" s="2">
        <v>2650.99</v>
      </c>
      <c r="E2796" s="5">
        <f t="shared" si="429"/>
        <v>-7.1046034789298456E-3</v>
      </c>
      <c r="G2796" s="1">
        <f t="shared" si="430"/>
        <v>40511</v>
      </c>
      <c r="H2796" s="4">
        <f t="shared" si="433"/>
        <v>-7.1046034789298456E-3</v>
      </c>
      <c r="I2796" s="2">
        <f t="shared" si="434"/>
        <v>1</v>
      </c>
      <c r="K2796" s="6">
        <f t="shared" si="431"/>
        <v>185.08125075670932</v>
      </c>
      <c r="L2796" s="6">
        <f t="shared" si="435"/>
        <v>56.914700622392679</v>
      </c>
      <c r="M2796" s="6"/>
      <c r="N2796" s="6">
        <f t="shared" si="436"/>
        <v>138.18117660542882</v>
      </c>
      <c r="O2796" s="6"/>
      <c r="P2796" s="6"/>
      <c r="Q2796" s="5">
        <f t="shared" si="432"/>
        <v>-7.1299613506878856E-3</v>
      </c>
      <c r="R2796" s="5">
        <f t="shared" si="437"/>
        <v>-7.1299613506869974E-3</v>
      </c>
      <c r="S2796" s="5">
        <f t="shared" si="438"/>
        <v>-7.1299613506878856E-3</v>
      </c>
      <c r="T2796" s="5"/>
    </row>
    <row r="2797" spans="3:20" x14ac:dyDescent="0.2">
      <c r="C2797" s="1">
        <v>40513</v>
      </c>
      <c r="D2797" s="2">
        <v>2721.8739999999998</v>
      </c>
      <c r="E2797" s="5">
        <f t="shared" si="429"/>
        <v>2.6738690074274148E-2</v>
      </c>
      <c r="G2797" s="1">
        <f t="shared" si="430"/>
        <v>40512</v>
      </c>
      <c r="H2797" s="4">
        <f t="shared" si="433"/>
        <v>2.6738690074274148E-2</v>
      </c>
      <c r="I2797" s="2">
        <f t="shared" si="434"/>
        <v>1</v>
      </c>
      <c r="K2797" s="6">
        <f t="shared" si="431"/>
        <v>190.03008095925199</v>
      </c>
      <c r="L2797" s="6">
        <f t="shared" si="435"/>
        <v>58.43652516300493</v>
      </c>
      <c r="M2797" s="6"/>
      <c r="N2797" s="6">
        <f t="shared" si="436"/>
        <v>141.87596026077992</v>
      </c>
      <c r="O2797" s="6"/>
      <c r="P2797" s="6"/>
      <c r="Q2797" s="5">
        <f t="shared" si="432"/>
        <v>2.6387458526537344E-2</v>
      </c>
      <c r="R2797" s="5">
        <f t="shared" si="437"/>
        <v>2.6387458526537344E-2</v>
      </c>
      <c r="S2797" s="5">
        <f t="shared" si="438"/>
        <v>2.6387458526538232E-2</v>
      </c>
      <c r="T2797" s="5"/>
    </row>
    <row r="2798" spans="3:20" x14ac:dyDescent="0.2">
      <c r="C2798" s="1">
        <v>40514</v>
      </c>
      <c r="D2798" s="2">
        <v>2781.3939999999998</v>
      </c>
      <c r="E2798" s="5">
        <f t="shared" si="429"/>
        <v>2.1867287023572726E-2</v>
      </c>
      <c r="G2798" s="1">
        <f t="shared" si="430"/>
        <v>40513</v>
      </c>
      <c r="H2798" s="4">
        <f t="shared" si="433"/>
        <v>0</v>
      </c>
      <c r="I2798" s="2">
        <f t="shared" si="434"/>
        <v>0</v>
      </c>
      <c r="K2798" s="6">
        <f t="shared" si="431"/>
        <v>190.03008095925199</v>
      </c>
      <c r="L2798" s="6">
        <f t="shared" si="435"/>
        <v>59.714373431404589</v>
      </c>
      <c r="M2798" s="6"/>
      <c r="N2798" s="6">
        <f t="shared" si="436"/>
        <v>141.84758506872777</v>
      </c>
      <c r="O2798" s="6"/>
      <c r="P2798" s="6"/>
      <c r="Q2798" s="5">
        <f t="shared" si="432"/>
        <v>0</v>
      </c>
      <c r="R2798" s="5">
        <f t="shared" si="437"/>
        <v>2.1631627208154924E-2</v>
      </c>
      <c r="S2798" s="5">
        <f t="shared" si="438"/>
        <v>-2.0002000266750031E-4</v>
      </c>
      <c r="T2798" s="5"/>
    </row>
    <row r="2799" spans="3:20" x14ac:dyDescent="0.2">
      <c r="C2799" s="1">
        <v>40515</v>
      </c>
      <c r="D2799" s="2">
        <v>2782.39</v>
      </c>
      <c r="E2799" s="5">
        <f t="shared" si="429"/>
        <v>3.5809381914252158E-4</v>
      </c>
      <c r="G2799" s="1">
        <f t="shared" si="430"/>
        <v>40514</v>
      </c>
      <c r="H2799" s="4">
        <f t="shared" si="433"/>
        <v>0</v>
      </c>
      <c r="I2799" s="2">
        <f t="shared" si="434"/>
        <v>0</v>
      </c>
      <c r="K2799" s="6">
        <f t="shared" si="431"/>
        <v>190.03008095925199</v>
      </c>
      <c r="L2799" s="6">
        <f t="shared" si="435"/>
        <v>59.735756779444344</v>
      </c>
      <c r="M2799" s="6"/>
      <c r="N2799" s="6">
        <f t="shared" si="436"/>
        <v>141.84758506872777</v>
      </c>
      <c r="O2799" s="6"/>
      <c r="P2799" s="6"/>
      <c r="Q2799" s="5">
        <f t="shared" si="432"/>
        <v>0</v>
      </c>
      <c r="R2799" s="5">
        <f t="shared" si="437"/>
        <v>3.5802971885345869E-4</v>
      </c>
      <c r="S2799" s="5">
        <f t="shared" si="438"/>
        <v>0</v>
      </c>
      <c r="T2799" s="5"/>
    </row>
    <row r="2800" spans="3:20" x14ac:dyDescent="0.2">
      <c r="C2800" s="1">
        <v>40518</v>
      </c>
      <c r="D2800" s="2">
        <v>2769.9589999999998</v>
      </c>
      <c r="E2800" s="5">
        <f t="shared" si="429"/>
        <v>-4.4677417615790888E-3</v>
      </c>
      <c r="G2800" s="1">
        <f t="shared" si="430"/>
        <v>40515</v>
      </c>
      <c r="H2800" s="4">
        <f t="shared" si="433"/>
        <v>0</v>
      </c>
      <c r="I2800" s="2">
        <f t="shared" si="434"/>
        <v>0</v>
      </c>
      <c r="K2800" s="6">
        <f t="shared" si="431"/>
        <v>190.03008095925199</v>
      </c>
      <c r="L2800" s="6">
        <f t="shared" si="435"/>
        <v>59.468872844221295</v>
      </c>
      <c r="M2800" s="6"/>
      <c r="N2800" s="6">
        <f t="shared" si="436"/>
        <v>141.84758506872777</v>
      </c>
      <c r="O2800" s="6"/>
      <c r="P2800" s="6"/>
      <c r="Q2800" s="5">
        <f t="shared" si="432"/>
        <v>0</v>
      </c>
      <c r="R2800" s="5">
        <f t="shared" si="437"/>
        <v>-4.477751946209807E-3</v>
      </c>
      <c r="S2800" s="5">
        <f t="shared" si="438"/>
        <v>0</v>
      </c>
      <c r="T2800" s="5"/>
    </row>
    <row r="2801" spans="3:20" x14ac:dyDescent="0.2">
      <c r="C2801" s="1">
        <v>40519</v>
      </c>
      <c r="D2801" s="2">
        <v>2802.7359999999999</v>
      </c>
      <c r="E2801" s="5">
        <f t="shared" si="429"/>
        <v>1.1833027131448532E-2</v>
      </c>
      <c r="G2801" s="1">
        <f t="shared" si="430"/>
        <v>40518</v>
      </c>
      <c r="H2801" s="4">
        <f t="shared" si="433"/>
        <v>1.1833027131448532E-2</v>
      </c>
      <c r="I2801" s="2">
        <f t="shared" si="434"/>
        <v>1</v>
      </c>
      <c r="K2801" s="6">
        <f t="shared" si="431"/>
        <v>192.27871206303419</v>
      </c>
      <c r="L2801" s="6">
        <f t="shared" si="435"/>
        <v>60.172569630063634</v>
      </c>
      <c r="M2801" s="6"/>
      <c r="N2801" s="6">
        <f t="shared" si="436"/>
        <v>143.49736617709823</v>
      </c>
      <c r="O2801" s="6"/>
      <c r="P2801" s="6"/>
      <c r="Q2801" s="5">
        <f t="shared" si="432"/>
        <v>1.1763564299324791E-2</v>
      </c>
      <c r="R2801" s="5">
        <f t="shared" si="437"/>
        <v>1.1763564299324791E-2</v>
      </c>
      <c r="S2801" s="5">
        <f t="shared" si="438"/>
        <v>1.1563544296658179E-2</v>
      </c>
      <c r="T2801" s="5"/>
    </row>
    <row r="2802" spans="3:20" x14ac:dyDescent="0.2">
      <c r="C2802" s="1">
        <v>40520</v>
      </c>
      <c r="D2802" s="2">
        <v>2818.9490000000001</v>
      </c>
      <c r="E2802" s="5">
        <f t="shared" si="429"/>
        <v>5.7847046600179941E-3</v>
      </c>
      <c r="G2802" s="1">
        <f t="shared" si="430"/>
        <v>40519</v>
      </c>
      <c r="H2802" s="4">
        <f t="shared" si="433"/>
        <v>0</v>
      </c>
      <c r="I2802" s="2">
        <f t="shared" si="434"/>
        <v>0</v>
      </c>
      <c r="K2802" s="6">
        <f t="shared" si="431"/>
        <v>192.27871206303419</v>
      </c>
      <c r="L2802" s="6">
        <f t="shared" si="435"/>
        <v>60.520650174007912</v>
      </c>
      <c r="M2802" s="6"/>
      <c r="N2802" s="6">
        <f t="shared" si="436"/>
        <v>143.46866670386282</v>
      </c>
      <c r="O2802" s="6"/>
      <c r="P2802" s="6"/>
      <c r="Q2802" s="5">
        <f t="shared" si="432"/>
        <v>0</v>
      </c>
      <c r="R2802" s="5">
        <f t="shared" si="437"/>
        <v>5.7680375015189966E-3</v>
      </c>
      <c r="S2802" s="5">
        <f t="shared" si="438"/>
        <v>-2.0002000266661213E-4</v>
      </c>
      <c r="T2802" s="5"/>
    </row>
    <row r="2803" spans="3:20" x14ac:dyDescent="0.2">
      <c r="C2803" s="1">
        <v>40521</v>
      </c>
      <c r="D2803" s="2">
        <v>2840.7130000000002</v>
      </c>
      <c r="E2803" s="5">
        <f t="shared" si="429"/>
        <v>7.7206079286997117E-3</v>
      </c>
      <c r="G2803" s="1">
        <f t="shared" si="430"/>
        <v>40520</v>
      </c>
      <c r="H2803" s="4">
        <f t="shared" si="433"/>
        <v>0</v>
      </c>
      <c r="I2803" s="2">
        <f t="shared" si="434"/>
        <v>0</v>
      </c>
      <c r="K2803" s="6">
        <f t="shared" si="431"/>
        <v>192.27871206303419</v>
      </c>
      <c r="L2803" s="6">
        <f t="shared" si="435"/>
        <v>60.987906385591423</v>
      </c>
      <c r="M2803" s="6"/>
      <c r="N2803" s="6">
        <f t="shared" si="436"/>
        <v>143.46866670386282</v>
      </c>
      <c r="O2803" s="6"/>
      <c r="P2803" s="6"/>
      <c r="Q2803" s="5">
        <f t="shared" si="432"/>
        <v>0</v>
      </c>
      <c r="R2803" s="5">
        <f t="shared" si="437"/>
        <v>7.6909565552689685E-3</v>
      </c>
      <c r="S2803" s="5">
        <f t="shared" si="438"/>
        <v>0</v>
      </c>
      <c r="T2803" s="5"/>
    </row>
    <row r="2804" spans="3:20" x14ac:dyDescent="0.2">
      <c r="C2804" s="1">
        <v>40522</v>
      </c>
      <c r="D2804" s="2">
        <v>2839.527</v>
      </c>
      <c r="E2804" s="5">
        <f t="shared" si="429"/>
        <v>-4.1750081757648488E-4</v>
      </c>
      <c r="G2804" s="1">
        <f t="shared" si="430"/>
        <v>40521</v>
      </c>
      <c r="H2804" s="4">
        <f t="shared" si="433"/>
        <v>0</v>
      </c>
      <c r="I2804" s="2">
        <f t="shared" si="434"/>
        <v>0</v>
      </c>
      <c r="K2804" s="6">
        <f t="shared" si="431"/>
        <v>192.27871206303419</v>
      </c>
      <c r="L2804" s="6">
        <f t="shared" si="435"/>
        <v>60.962443884813155</v>
      </c>
      <c r="M2804" s="6"/>
      <c r="N2804" s="6">
        <f t="shared" si="436"/>
        <v>143.46866670386282</v>
      </c>
      <c r="O2804" s="6"/>
      <c r="P2804" s="6"/>
      <c r="Q2804" s="5">
        <f t="shared" si="432"/>
        <v>0</v>
      </c>
      <c r="R2804" s="5">
        <f t="shared" si="437"/>
        <v>-4.1758799530811075E-4</v>
      </c>
      <c r="S2804" s="5">
        <f t="shared" si="438"/>
        <v>0</v>
      </c>
      <c r="T2804" s="5"/>
    </row>
    <row r="2805" spans="3:20" x14ac:dyDescent="0.2">
      <c r="C2805" s="1">
        <v>40525</v>
      </c>
      <c r="D2805" s="2">
        <v>2855.366</v>
      </c>
      <c r="E2805" s="5">
        <f t="shared" si="429"/>
        <v>5.578041694972417E-3</v>
      </c>
      <c r="G2805" s="1">
        <f t="shared" si="430"/>
        <v>40522</v>
      </c>
      <c r="H2805" s="4">
        <f t="shared" si="433"/>
        <v>5.578041694972417E-3</v>
      </c>
      <c r="I2805" s="2">
        <f t="shared" si="434"/>
        <v>1</v>
      </c>
      <c r="K2805" s="6">
        <f t="shared" si="431"/>
        <v>193.3512507359774</v>
      </c>
      <c r="L2805" s="6">
        <f t="shared" si="435"/>
        <v>61.302494938630062</v>
      </c>
      <c r="M2805" s="6"/>
      <c r="N2805" s="6">
        <f t="shared" si="436"/>
        <v>144.24008712047734</v>
      </c>
      <c r="O2805" s="6"/>
      <c r="P2805" s="6"/>
      <c r="Q2805" s="5">
        <f t="shared" si="432"/>
        <v>5.5625420321945285E-3</v>
      </c>
      <c r="R2805" s="5">
        <f t="shared" si="437"/>
        <v>5.5625420321936403E-3</v>
      </c>
      <c r="S2805" s="5">
        <f t="shared" si="438"/>
        <v>5.3625220295270282E-3</v>
      </c>
      <c r="T2805" s="5"/>
    </row>
    <row r="2806" spans="3:20" x14ac:dyDescent="0.2">
      <c r="C2806" s="1">
        <v>40526</v>
      </c>
      <c r="D2806" s="2">
        <v>2861.6750000000002</v>
      </c>
      <c r="E2806" s="5">
        <f t="shared" si="429"/>
        <v>2.2095241030397491E-3</v>
      </c>
      <c r="G2806" s="1">
        <f t="shared" si="430"/>
        <v>40525</v>
      </c>
      <c r="H2806" s="4">
        <f t="shared" si="433"/>
        <v>0</v>
      </c>
      <c r="I2806" s="2">
        <f t="shared" si="434"/>
        <v>0</v>
      </c>
      <c r="K2806" s="6">
        <f t="shared" si="431"/>
        <v>193.3512507359774</v>
      </c>
      <c r="L2806" s="6">
        <f t="shared" si="435"/>
        <v>61.437944278773436</v>
      </c>
      <c r="M2806" s="6"/>
      <c r="N2806" s="6">
        <f t="shared" si="436"/>
        <v>144.21123910305326</v>
      </c>
      <c r="O2806" s="6"/>
      <c r="P2806" s="6"/>
      <c r="Q2806" s="5">
        <f t="shared" si="432"/>
        <v>0</v>
      </c>
      <c r="R2806" s="5">
        <f t="shared" si="437"/>
        <v>2.2070866943408873E-3</v>
      </c>
      <c r="S2806" s="5">
        <f t="shared" si="438"/>
        <v>-2.0002000266750031E-4</v>
      </c>
      <c r="T2806" s="5"/>
    </row>
    <row r="2807" spans="3:20" x14ac:dyDescent="0.2">
      <c r="C2807" s="1">
        <v>40527</v>
      </c>
      <c r="D2807" s="2">
        <v>2841.99</v>
      </c>
      <c r="E2807" s="5">
        <f t="shared" si="429"/>
        <v>-6.8788384425206911E-3</v>
      </c>
      <c r="G2807" s="1">
        <f t="shared" si="430"/>
        <v>40526</v>
      </c>
      <c r="H2807" s="4">
        <f t="shared" si="433"/>
        <v>0</v>
      </c>
      <c r="I2807" s="2">
        <f t="shared" si="434"/>
        <v>0</v>
      </c>
      <c r="K2807" s="6">
        <f t="shared" si="431"/>
        <v>193.3512507359774</v>
      </c>
      <c r="L2807" s="6">
        <f t="shared" si="435"/>
        <v>61.015322585839165</v>
      </c>
      <c r="M2807" s="6"/>
      <c r="N2807" s="6">
        <f t="shared" si="436"/>
        <v>144.21123910305326</v>
      </c>
      <c r="O2807" s="6"/>
      <c r="P2807" s="6"/>
      <c r="Q2807" s="5">
        <f t="shared" si="432"/>
        <v>0</v>
      </c>
      <c r="R2807" s="5">
        <f t="shared" si="437"/>
        <v>-6.9026067131217062E-3</v>
      </c>
      <c r="S2807" s="5">
        <f t="shared" si="438"/>
        <v>0</v>
      </c>
      <c r="T2807" s="5"/>
    </row>
    <row r="2808" spans="3:20" x14ac:dyDescent="0.2">
      <c r="C2808" s="1">
        <v>40528</v>
      </c>
      <c r="D2808" s="2">
        <v>2845.777</v>
      </c>
      <c r="E2808" s="5">
        <f t="shared" si="429"/>
        <v>1.3325170039304368E-3</v>
      </c>
      <c r="G2808" s="1">
        <f t="shared" si="430"/>
        <v>40527</v>
      </c>
      <c r="H2808" s="4">
        <f t="shared" si="433"/>
        <v>1.3325170039304368E-3</v>
      </c>
      <c r="I2808" s="2">
        <f t="shared" si="434"/>
        <v>1</v>
      </c>
      <c r="K2808" s="6">
        <f t="shared" si="431"/>
        <v>193.6088945653143</v>
      </c>
      <c r="L2808" s="6">
        <f t="shared" si="435"/>
        <v>61.096626540685094</v>
      </c>
      <c r="M2808" s="6"/>
      <c r="N2808" s="6">
        <f t="shared" si="436"/>
        <v>144.3745223507097</v>
      </c>
      <c r="O2808" s="6"/>
      <c r="P2808" s="6"/>
      <c r="Q2808" s="5">
        <f t="shared" si="432"/>
        <v>1.3316299910330898E-3</v>
      </c>
      <c r="R2808" s="5">
        <f t="shared" si="437"/>
        <v>1.3316299910339779E-3</v>
      </c>
      <c r="S2808" s="5">
        <f t="shared" si="438"/>
        <v>1.1316099883664776E-3</v>
      </c>
      <c r="T2808" s="5"/>
    </row>
    <row r="2809" spans="3:20" x14ac:dyDescent="0.2">
      <c r="C2809" s="1">
        <v>40529</v>
      </c>
      <c r="D2809" s="2">
        <v>2821.7649999999999</v>
      </c>
      <c r="E2809" s="5">
        <f t="shared" si="429"/>
        <v>-8.4377658544573832E-3</v>
      </c>
      <c r="G2809" s="1">
        <f t="shared" si="430"/>
        <v>40528</v>
      </c>
      <c r="H2809" s="4">
        <f t="shared" si="433"/>
        <v>0</v>
      </c>
      <c r="I2809" s="2">
        <f t="shared" si="434"/>
        <v>0</v>
      </c>
      <c r="K2809" s="6">
        <f t="shared" si="431"/>
        <v>193.6088945653143</v>
      </c>
      <c r="L2809" s="6">
        <f t="shared" si="435"/>
        <v>60.581107511437565</v>
      </c>
      <c r="M2809" s="6"/>
      <c r="N2809" s="6">
        <f t="shared" si="436"/>
        <v>144.34564744623955</v>
      </c>
      <c r="O2809" s="6"/>
      <c r="P2809" s="6"/>
      <c r="Q2809" s="5">
        <f t="shared" si="432"/>
        <v>0</v>
      </c>
      <c r="R2809" s="5">
        <f t="shared" si="437"/>
        <v>-8.4735653213510176E-3</v>
      </c>
      <c r="S2809" s="5">
        <f t="shared" si="438"/>
        <v>-2.0002000266661213E-4</v>
      </c>
      <c r="T2809" s="5"/>
    </row>
    <row r="2810" spans="3:20" x14ac:dyDescent="0.2">
      <c r="C2810" s="1">
        <v>40532</v>
      </c>
      <c r="D2810" s="2">
        <v>2839.223</v>
      </c>
      <c r="E2810" s="5">
        <f t="shared" si="429"/>
        <v>6.1869078395968783E-3</v>
      </c>
      <c r="G2810" s="1">
        <f t="shared" si="430"/>
        <v>40529</v>
      </c>
      <c r="H2810" s="4">
        <f t="shared" si="433"/>
        <v>6.1869078395968783E-3</v>
      </c>
      <c r="I2810" s="2">
        <f t="shared" si="434"/>
        <v>1</v>
      </c>
      <c r="K2810" s="6">
        <f t="shared" si="431"/>
        <v>194.80673495291612</v>
      </c>
      <c r="L2810" s="6">
        <f t="shared" si="435"/>
        <v>60.955917240431539</v>
      </c>
      <c r="M2810" s="6"/>
      <c r="N2810" s="6">
        <f t="shared" si="436"/>
        <v>145.20965292390358</v>
      </c>
      <c r="O2810" s="6"/>
      <c r="P2810" s="6"/>
      <c r="Q2810" s="5">
        <f t="shared" si="432"/>
        <v>6.1678475012607592E-3</v>
      </c>
      <c r="R2810" s="5">
        <f t="shared" si="437"/>
        <v>6.1678475012607592E-3</v>
      </c>
      <c r="S2810" s="5">
        <f t="shared" si="438"/>
        <v>5.9678274985932589E-3</v>
      </c>
      <c r="T2810" s="5"/>
    </row>
    <row r="2811" spans="3:20" x14ac:dyDescent="0.2">
      <c r="C2811" s="1">
        <v>40533</v>
      </c>
      <c r="D2811" s="2">
        <v>2876.9879999999998</v>
      </c>
      <c r="E2811" s="5">
        <f t="shared" si="429"/>
        <v>1.3301174300151793E-2</v>
      </c>
      <c r="G2811" s="1">
        <f t="shared" si="430"/>
        <v>40532</v>
      </c>
      <c r="H2811" s="4">
        <f t="shared" si="433"/>
        <v>0</v>
      </c>
      <c r="I2811" s="2">
        <f t="shared" si="434"/>
        <v>0</v>
      </c>
      <c r="K2811" s="6">
        <f t="shared" si="431"/>
        <v>194.80673495291612</v>
      </c>
      <c r="L2811" s="6">
        <f t="shared" si="435"/>
        <v>61.766702520272155</v>
      </c>
      <c r="M2811" s="6"/>
      <c r="N2811" s="6">
        <f t="shared" si="436"/>
        <v>145.18061099331879</v>
      </c>
      <c r="O2811" s="6"/>
      <c r="P2811" s="6"/>
      <c r="Q2811" s="5">
        <f t="shared" si="432"/>
        <v>0</v>
      </c>
      <c r="R2811" s="5">
        <f t="shared" si="437"/>
        <v>1.3213490358419122E-2</v>
      </c>
      <c r="S2811" s="5">
        <f t="shared" si="438"/>
        <v>-2.0002000266750031E-4</v>
      </c>
      <c r="T2811" s="5"/>
    </row>
    <row r="2812" spans="3:20" x14ac:dyDescent="0.2">
      <c r="C2812" s="1">
        <v>40534</v>
      </c>
      <c r="D2812" s="2">
        <v>2869.6260000000002</v>
      </c>
      <c r="E2812" s="5">
        <f t="shared" si="429"/>
        <v>-2.5589262103281715E-3</v>
      </c>
      <c r="G2812" s="1">
        <f t="shared" si="430"/>
        <v>40533</v>
      </c>
      <c r="H2812" s="4">
        <f t="shared" si="433"/>
        <v>0</v>
      </c>
      <c r="I2812" s="2">
        <f t="shared" si="434"/>
        <v>0</v>
      </c>
      <c r="K2812" s="6">
        <f t="shared" si="431"/>
        <v>194.80673495291612</v>
      </c>
      <c r="L2812" s="6">
        <f t="shared" si="435"/>
        <v>61.608646086267491</v>
      </c>
      <c r="M2812" s="6"/>
      <c r="N2812" s="6">
        <f t="shared" si="436"/>
        <v>145.18061099331879</v>
      </c>
      <c r="O2812" s="6"/>
      <c r="P2812" s="6"/>
      <c r="Q2812" s="5">
        <f t="shared" si="432"/>
        <v>0</v>
      </c>
      <c r="R2812" s="5">
        <f t="shared" si="437"/>
        <v>-2.5622058581156182E-3</v>
      </c>
      <c r="S2812" s="5">
        <f t="shared" si="438"/>
        <v>0</v>
      </c>
      <c r="T2812" s="5"/>
    </row>
    <row r="2813" spans="3:20" x14ac:dyDescent="0.2">
      <c r="C2813" s="1">
        <v>40535</v>
      </c>
      <c r="D2813" s="2">
        <v>2864.5230000000001</v>
      </c>
      <c r="E2813" s="5">
        <f t="shared" si="429"/>
        <v>-1.778280514603668E-3</v>
      </c>
      <c r="G2813" s="1">
        <f t="shared" si="430"/>
        <v>40534</v>
      </c>
      <c r="H2813" s="4">
        <f t="shared" si="433"/>
        <v>-1.778280514603668E-3</v>
      </c>
      <c r="I2813" s="2">
        <f t="shared" si="434"/>
        <v>1</v>
      </c>
      <c r="K2813" s="6">
        <f t="shared" si="431"/>
        <v>194.46031393203577</v>
      </c>
      <c r="L2813" s="6">
        <f t="shared" si="435"/>
        <v>61.499088631401165</v>
      </c>
      <c r="M2813" s="6"/>
      <c r="N2813" s="6">
        <f t="shared" si="436"/>
        <v>144.89345465386279</v>
      </c>
      <c r="O2813" s="6"/>
      <c r="P2813" s="6"/>
      <c r="Q2813" s="5">
        <f t="shared" si="432"/>
        <v>-1.7798635323762468E-3</v>
      </c>
      <c r="R2813" s="5">
        <f t="shared" si="437"/>
        <v>-1.7798635323762468E-3</v>
      </c>
      <c r="S2813" s="5">
        <f t="shared" si="438"/>
        <v>-1.979883535042859E-3</v>
      </c>
      <c r="T2813" s="5"/>
    </row>
    <row r="2814" spans="3:20" x14ac:dyDescent="0.2">
      <c r="C2814" s="1">
        <v>40536</v>
      </c>
      <c r="D2814" s="2">
        <v>2861.9380000000001</v>
      </c>
      <c r="E2814" s="5">
        <f t="shared" si="429"/>
        <v>-9.0241900658505315E-4</v>
      </c>
      <c r="G2814" s="1">
        <f t="shared" si="430"/>
        <v>40535</v>
      </c>
      <c r="H2814" s="4">
        <f t="shared" si="433"/>
        <v>-9.0241900658505315E-4</v>
      </c>
      <c r="I2814" s="2">
        <f t="shared" si="434"/>
        <v>1</v>
      </c>
      <c r="K2814" s="6">
        <f t="shared" si="431"/>
        <v>194.28482924871702</v>
      </c>
      <c r="L2814" s="6">
        <f t="shared" si="435"/>
        <v>61.443590684932531</v>
      </c>
      <c r="M2814" s="6"/>
      <c r="N2814" s="6">
        <f t="shared" si="436"/>
        <v>144.76270004645338</v>
      </c>
      <c r="O2814" s="6"/>
      <c r="P2814" s="6"/>
      <c r="Q2814" s="5">
        <f t="shared" si="432"/>
        <v>-9.0282643174699473E-4</v>
      </c>
      <c r="R2814" s="5">
        <f t="shared" si="437"/>
        <v>-9.0282643174699473E-4</v>
      </c>
      <c r="S2814" s="5">
        <f t="shared" si="438"/>
        <v>-9.0282643174699473E-4</v>
      </c>
      <c r="T2814" s="5"/>
    </row>
    <row r="2815" spans="3:20" x14ac:dyDescent="0.2">
      <c r="C2815" s="1">
        <v>40539</v>
      </c>
      <c r="D2815" s="2">
        <v>2826.5140000000001</v>
      </c>
      <c r="E2815" s="5">
        <f t="shared" si="429"/>
        <v>-1.2377626629228158E-2</v>
      </c>
      <c r="G2815" s="1">
        <f t="shared" si="430"/>
        <v>40536</v>
      </c>
      <c r="H2815" s="4">
        <f t="shared" si="433"/>
        <v>-1.2377626629228158E-2</v>
      </c>
      <c r="I2815" s="2">
        <f t="shared" si="434"/>
        <v>1</v>
      </c>
      <c r="K2815" s="6">
        <f t="shared" si="431"/>
        <v>191.88004417255306</v>
      </c>
      <c r="L2815" s="6">
        <f t="shared" si="435"/>
        <v>60.683064860675316</v>
      </c>
      <c r="M2815" s="6"/>
      <c r="N2815" s="6">
        <f t="shared" si="436"/>
        <v>142.97088139543942</v>
      </c>
      <c r="O2815" s="6"/>
      <c r="P2815" s="6"/>
      <c r="Q2815" s="5">
        <f t="shared" si="432"/>
        <v>-1.2454867483825183E-2</v>
      </c>
      <c r="R2815" s="5">
        <f t="shared" si="437"/>
        <v>-1.2454867483825183E-2</v>
      </c>
      <c r="S2815" s="5">
        <f t="shared" si="438"/>
        <v>-1.2454867483825183E-2</v>
      </c>
      <c r="T2815" s="5"/>
    </row>
    <row r="2816" spans="3:20" x14ac:dyDescent="0.2">
      <c r="C2816" s="1">
        <v>40540</v>
      </c>
      <c r="D2816" s="2">
        <v>2824.3040000000001</v>
      </c>
      <c r="E2816" s="5">
        <f t="shared" si="429"/>
        <v>-7.8188185163775457E-4</v>
      </c>
      <c r="G2816" s="1">
        <f t="shared" si="430"/>
        <v>40539</v>
      </c>
      <c r="H2816" s="4">
        <f t="shared" si="433"/>
        <v>-7.8188185163775457E-4</v>
      </c>
      <c r="I2816" s="2">
        <f t="shared" si="434"/>
        <v>1</v>
      </c>
      <c r="K2816" s="6">
        <f t="shared" si="431"/>
        <v>191.7300166483231</v>
      </c>
      <c r="L2816" s="6">
        <f t="shared" si="435"/>
        <v>60.635617873558999</v>
      </c>
      <c r="M2816" s="6"/>
      <c r="N2816" s="6">
        <f t="shared" si="436"/>
        <v>142.85909505796369</v>
      </c>
      <c r="O2816" s="6"/>
      <c r="P2816" s="6"/>
      <c r="Q2816" s="5">
        <f t="shared" si="432"/>
        <v>-7.8218768067817024E-4</v>
      </c>
      <c r="R2816" s="5">
        <f t="shared" si="437"/>
        <v>-7.8218768067817024E-4</v>
      </c>
      <c r="S2816" s="5">
        <f t="shared" si="438"/>
        <v>-7.8218768067817024E-4</v>
      </c>
      <c r="T2816" s="5"/>
    </row>
    <row r="2817" spans="3:20" x14ac:dyDescent="0.2">
      <c r="C2817" s="1">
        <v>40541</v>
      </c>
      <c r="D2817" s="2">
        <v>2841.2310000000002</v>
      </c>
      <c r="E2817" s="5">
        <f t="shared" si="429"/>
        <v>5.9933349950997252E-3</v>
      </c>
      <c r="G2817" s="1">
        <f t="shared" si="430"/>
        <v>40540</v>
      </c>
      <c r="H2817" s="4">
        <f t="shared" si="433"/>
        <v>5.9933349950997252E-3</v>
      </c>
      <c r="I2817" s="2">
        <f t="shared" si="434"/>
        <v>1</v>
      </c>
      <c r="K2817" s="6">
        <f t="shared" si="431"/>
        <v>192.87911886671256</v>
      </c>
      <c r="L2817" s="6">
        <f t="shared" si="435"/>
        <v>60.999027444110098</v>
      </c>
      <c r="M2817" s="6"/>
      <c r="N2817" s="6">
        <f t="shared" si="436"/>
        <v>143.71529747174287</v>
      </c>
      <c r="O2817" s="6"/>
      <c r="P2817" s="6"/>
      <c r="Q2817" s="5">
        <f t="shared" si="432"/>
        <v>5.9754464022203635E-3</v>
      </c>
      <c r="R2817" s="5">
        <f t="shared" si="437"/>
        <v>5.9754464022203635E-3</v>
      </c>
      <c r="S2817" s="5">
        <f t="shared" si="438"/>
        <v>5.9754464022212517E-3</v>
      </c>
      <c r="T2817" s="5"/>
    </row>
    <row r="2818" spans="3:20" x14ac:dyDescent="0.2">
      <c r="C2818" s="1">
        <v>40542</v>
      </c>
      <c r="D2818" s="2">
        <v>2807.0419999999999</v>
      </c>
      <c r="E2818" s="5">
        <f t="shared" si="429"/>
        <v>-1.2033164498064502E-2</v>
      </c>
      <c r="G2818" s="1">
        <f t="shared" si="430"/>
        <v>40541</v>
      </c>
      <c r="H2818" s="4">
        <f t="shared" si="433"/>
        <v>0</v>
      </c>
      <c r="I2818" s="2">
        <f t="shared" si="434"/>
        <v>0</v>
      </c>
      <c r="K2818" s="6">
        <f t="shared" si="431"/>
        <v>192.87911886671256</v>
      </c>
      <c r="L2818" s="6">
        <f t="shared" si="435"/>
        <v>60.265016112653171</v>
      </c>
      <c r="M2818" s="6"/>
      <c r="N2818" s="6">
        <f t="shared" si="436"/>
        <v>143.68655441224854</v>
      </c>
      <c r="O2818" s="6"/>
      <c r="P2818" s="6"/>
      <c r="Q2818" s="5">
        <f t="shared" si="432"/>
        <v>0</v>
      </c>
      <c r="R2818" s="5">
        <f t="shared" si="437"/>
        <v>-1.2106149103396469E-2</v>
      </c>
      <c r="S2818" s="5">
        <f t="shared" si="438"/>
        <v>-2.0002000266750031E-4</v>
      </c>
      <c r="T2818" s="5"/>
    </row>
    <row r="2819" spans="3:20" x14ac:dyDescent="0.2">
      <c r="C2819" s="1">
        <v>40543</v>
      </c>
      <c r="D2819" s="2">
        <v>2792.8209999999999</v>
      </c>
      <c r="E2819" s="5">
        <f t="shared" si="429"/>
        <v>-5.0661871108447984E-3</v>
      </c>
      <c r="G2819" s="1">
        <f t="shared" si="430"/>
        <v>40542</v>
      </c>
      <c r="H2819" s="4">
        <f t="shared" si="433"/>
        <v>-5.0661871108447984E-3</v>
      </c>
      <c r="I2819" s="2">
        <f t="shared" si="434"/>
        <v>1</v>
      </c>
      <c r="K2819" s="6">
        <f t="shared" si="431"/>
        <v>191.90195716075891</v>
      </c>
      <c r="L2819" s="6">
        <f t="shared" si="435"/>
        <v>59.95970226478839</v>
      </c>
      <c r="M2819" s="6"/>
      <c r="N2819" s="6">
        <f t="shared" si="436"/>
        <v>142.93001971999504</v>
      </c>
      <c r="O2819" s="6"/>
      <c r="P2819" s="6"/>
      <c r="Q2819" s="5">
        <f t="shared" si="432"/>
        <v>-5.0790637454696252E-3</v>
      </c>
      <c r="R2819" s="5">
        <f t="shared" si="437"/>
        <v>-5.0790637454705134E-3</v>
      </c>
      <c r="S2819" s="5">
        <f t="shared" si="438"/>
        <v>-5.2790837481371256E-3</v>
      </c>
      <c r="T2819" s="5"/>
    </row>
    <row r="2820" spans="3:20" x14ac:dyDescent="0.2">
      <c r="C2820" s="1">
        <v>40546</v>
      </c>
      <c r="D2820" s="2">
        <v>2839.4250000000002</v>
      </c>
      <c r="E2820" s="5">
        <f t="shared" si="429"/>
        <v>1.6687070170268797E-2</v>
      </c>
      <c r="G2820" s="1">
        <f t="shared" si="430"/>
        <v>40543</v>
      </c>
      <c r="H2820" s="4">
        <f t="shared" si="433"/>
        <v>1.6687070170268797E-2</v>
      </c>
      <c r="I2820" s="2">
        <f t="shared" si="434"/>
        <v>1</v>
      </c>
      <c r="K2820" s="6">
        <f t="shared" si="431"/>
        <v>195.10423858571241</v>
      </c>
      <c r="L2820" s="6">
        <f t="shared" si="435"/>
        <v>60.960254023869339</v>
      </c>
      <c r="M2820" s="6"/>
      <c r="N2820" s="6">
        <f t="shared" si="436"/>
        <v>145.31510298850051</v>
      </c>
      <c r="O2820" s="6"/>
      <c r="P2820" s="6"/>
      <c r="Q2820" s="5">
        <f t="shared" si="432"/>
        <v>1.6549370769767258E-2</v>
      </c>
      <c r="R2820" s="5">
        <f t="shared" si="437"/>
        <v>1.6549370769767258E-2</v>
      </c>
      <c r="S2820" s="5">
        <f t="shared" si="438"/>
        <v>1.6549370769767258E-2</v>
      </c>
      <c r="T2820" s="5"/>
    </row>
    <row r="2821" spans="3:20" x14ac:dyDescent="0.2">
      <c r="C2821" s="1">
        <v>40547</v>
      </c>
      <c r="D2821" s="2">
        <v>2844.165</v>
      </c>
      <c r="E2821" s="5">
        <f t="shared" si="429"/>
        <v>1.6693520695210409E-3</v>
      </c>
      <c r="G2821" s="1">
        <f t="shared" si="430"/>
        <v>40546</v>
      </c>
      <c r="H2821" s="4">
        <f t="shared" si="433"/>
        <v>0</v>
      </c>
      <c r="I2821" s="2">
        <f t="shared" si="434"/>
        <v>0</v>
      </c>
      <c r="K2821" s="6">
        <f t="shared" si="431"/>
        <v>195.10423858571241</v>
      </c>
      <c r="L2821" s="6">
        <f t="shared" si="435"/>
        <v>61.062018150082615</v>
      </c>
      <c r="M2821" s="6"/>
      <c r="N2821" s="6">
        <f t="shared" si="436"/>
        <v>145.28603996790281</v>
      </c>
      <c r="O2821" s="6"/>
      <c r="P2821" s="6"/>
      <c r="Q2821" s="5">
        <f t="shared" si="432"/>
        <v>0</v>
      </c>
      <c r="R2821" s="5">
        <f t="shared" si="437"/>
        <v>1.6679602500975221E-3</v>
      </c>
      <c r="S2821" s="5">
        <f t="shared" si="438"/>
        <v>-2.0002000266750031E-4</v>
      </c>
      <c r="T2821" s="5"/>
    </row>
    <row r="2822" spans="3:20" x14ac:dyDescent="0.2">
      <c r="C2822" s="1">
        <v>40548</v>
      </c>
      <c r="D2822" s="2">
        <v>2833.7420000000002</v>
      </c>
      <c r="E2822" s="5">
        <f t="shared" si="429"/>
        <v>-3.6646959652480693E-3</v>
      </c>
      <c r="G2822" s="1">
        <f t="shared" si="430"/>
        <v>40547</v>
      </c>
      <c r="H2822" s="4">
        <f t="shared" si="433"/>
        <v>0</v>
      </c>
      <c r="I2822" s="2">
        <f t="shared" si="434"/>
        <v>0</v>
      </c>
      <c r="K2822" s="6">
        <f t="shared" si="431"/>
        <v>195.10423858571241</v>
      </c>
      <c r="L2822" s="6">
        <f t="shared" si="435"/>
        <v>60.838244418538103</v>
      </c>
      <c r="M2822" s="6"/>
      <c r="N2822" s="6">
        <f t="shared" si="436"/>
        <v>145.28603996790281</v>
      </c>
      <c r="O2822" s="6"/>
      <c r="P2822" s="6"/>
      <c r="Q2822" s="5">
        <f t="shared" si="432"/>
        <v>0</v>
      </c>
      <c r="R2822" s="5">
        <f t="shared" si="437"/>
        <v>-3.6714274143490044E-3</v>
      </c>
      <c r="S2822" s="5">
        <f t="shared" si="438"/>
        <v>0</v>
      </c>
      <c r="T2822" s="5"/>
    </row>
    <row r="2823" spans="3:20" x14ac:dyDescent="0.2">
      <c r="C2823" s="1">
        <v>40549</v>
      </c>
      <c r="D2823" s="2">
        <v>2836.2330000000002</v>
      </c>
      <c r="E2823" s="5">
        <f t="shared" ref="E2823:E2886" si="439">(D2823-D2822)/D2822</f>
        <v>8.7904968059900491E-4</v>
      </c>
      <c r="G2823" s="1">
        <f t="shared" ref="G2823:G2886" si="440">C2822</f>
        <v>40548</v>
      </c>
      <c r="H2823" s="4">
        <f t="shared" si="433"/>
        <v>8.7904968059900491E-4</v>
      </c>
      <c r="I2823" s="2">
        <f t="shared" si="434"/>
        <v>1</v>
      </c>
      <c r="K2823" s="6">
        <f t="shared" ref="K2823:K2886" si="441">K2822*(1+H2823)</f>
        <v>195.27574490432471</v>
      </c>
      <c r="L2823" s="6">
        <f t="shared" si="435"/>
        <v>60.891724257862428</v>
      </c>
      <c r="M2823" s="6"/>
      <c r="N2823" s="6">
        <f t="shared" si="436"/>
        <v>145.38467086420911</v>
      </c>
      <c r="O2823" s="6"/>
      <c r="P2823" s="6"/>
      <c r="Q2823" s="5">
        <f t="shared" ref="Q2823:Q2886" si="442">LN(K2823)-LN(K2822)</f>
        <v>8.7866354270094149E-4</v>
      </c>
      <c r="R2823" s="5">
        <f t="shared" si="437"/>
        <v>8.7866354270182967E-4</v>
      </c>
      <c r="S2823" s="5">
        <f t="shared" si="438"/>
        <v>6.7864354003521754E-4</v>
      </c>
      <c r="T2823" s="5"/>
    </row>
    <row r="2824" spans="3:20" x14ac:dyDescent="0.2">
      <c r="C2824" s="1">
        <v>40550</v>
      </c>
      <c r="D2824" s="2">
        <v>2808.2460000000001</v>
      </c>
      <c r="E2824" s="5">
        <f t="shared" si="439"/>
        <v>-9.8676660203869289E-3</v>
      </c>
      <c r="G2824" s="1">
        <f t="shared" si="440"/>
        <v>40549</v>
      </c>
      <c r="H2824" s="4">
        <f t="shared" ref="H2824:H2887" si="443">IF(E2823&lt;0, E2824,0)</f>
        <v>0</v>
      </c>
      <c r="I2824" s="2">
        <f t="shared" ref="I2824:I2887" si="444">IF(E2823&lt;0,1,0)</f>
        <v>0</v>
      </c>
      <c r="K2824" s="6">
        <f t="shared" si="441"/>
        <v>195.27574490432471</v>
      </c>
      <c r="L2824" s="6">
        <f t="shared" ref="L2824:L2887" si="445">(L2823*(1+E2824))</f>
        <v>60.290865059480353</v>
      </c>
      <c r="M2824" s="6"/>
      <c r="N2824" s="6">
        <f t="shared" ref="N2824:N2887" si="446">IF(I2823&lt;&gt;I2824,N2823*(1+H2824)*(1-$O$3),N2823*(1+H2824))</f>
        <v>145.35559393003626</v>
      </c>
      <c r="O2824" s="6"/>
      <c r="P2824" s="6"/>
      <c r="Q2824" s="5">
        <f t="shared" si="442"/>
        <v>0</v>
      </c>
      <c r="R2824" s="5">
        <f t="shared" ref="R2824:R2887" si="447">LN(L2824)-LN(L2823)</f>
        <v>-9.9166741001539549E-3</v>
      </c>
      <c r="S2824" s="5">
        <f t="shared" ref="S2824:S2887" si="448">LN(N2824)-LN(N2823)</f>
        <v>-2.0002000266750031E-4</v>
      </c>
      <c r="T2824" s="5"/>
    </row>
    <row r="2825" spans="3:20" x14ac:dyDescent="0.2">
      <c r="C2825" s="1">
        <v>40553</v>
      </c>
      <c r="D2825" s="2">
        <v>2760.8829999999998</v>
      </c>
      <c r="E2825" s="5">
        <f t="shared" si="439"/>
        <v>-1.6865687692602528E-2</v>
      </c>
      <c r="G2825" s="1">
        <f t="shared" si="440"/>
        <v>40550</v>
      </c>
      <c r="H2825" s="4">
        <f t="shared" si="443"/>
        <v>-1.6865687692602528E-2</v>
      </c>
      <c r="I2825" s="2">
        <f t="shared" si="444"/>
        <v>1</v>
      </c>
      <c r="K2825" s="6">
        <f t="shared" si="441"/>
        <v>191.98228517682804</v>
      </c>
      <c r="L2825" s="6">
        <f t="shared" si="445"/>
        <v>59.274018158670316</v>
      </c>
      <c r="M2825" s="6"/>
      <c r="N2825" s="6">
        <f t="shared" si="446"/>
        <v>142.87549106406382</v>
      </c>
      <c r="O2825" s="6"/>
      <c r="P2825" s="6"/>
      <c r="Q2825" s="5">
        <f t="shared" si="442"/>
        <v>-1.700953306452746E-2</v>
      </c>
      <c r="R2825" s="5">
        <f t="shared" si="447"/>
        <v>-1.700953306452746E-2</v>
      </c>
      <c r="S2825" s="5">
        <f t="shared" si="448"/>
        <v>-1.720955306719496E-2</v>
      </c>
      <c r="T2825" s="5"/>
    </row>
    <row r="2826" spans="3:20" x14ac:dyDescent="0.2">
      <c r="C2826" s="1">
        <v>40554</v>
      </c>
      <c r="D2826" s="2">
        <v>2796.6030000000001</v>
      </c>
      <c r="E2826" s="5">
        <f t="shared" si="439"/>
        <v>1.293788979830013E-2</v>
      </c>
      <c r="G2826" s="1">
        <f t="shared" si="440"/>
        <v>40553</v>
      </c>
      <c r="H2826" s="4">
        <f t="shared" si="443"/>
        <v>1.293788979830013E-2</v>
      </c>
      <c r="I2826" s="2">
        <f t="shared" si="444"/>
        <v>1</v>
      </c>
      <c r="K2826" s="6">
        <f t="shared" si="441"/>
        <v>194.46613082567168</v>
      </c>
      <c r="L2826" s="6">
        <f t="shared" si="445"/>
        <v>60.040898873509633</v>
      </c>
      <c r="M2826" s="6"/>
      <c r="N2826" s="6">
        <f t="shared" si="446"/>
        <v>144.72399842232869</v>
      </c>
      <c r="O2826" s="6"/>
      <c r="P2826" s="6"/>
      <c r="Q2826" s="5">
        <f t="shared" si="442"/>
        <v>1.2854910255822638E-2</v>
      </c>
      <c r="R2826" s="5">
        <f t="shared" si="447"/>
        <v>1.2854910255822638E-2</v>
      </c>
      <c r="S2826" s="5">
        <f t="shared" si="448"/>
        <v>1.2854910255822638E-2</v>
      </c>
      <c r="T2826" s="5"/>
    </row>
    <row r="2827" spans="3:20" x14ac:dyDescent="0.2">
      <c r="C2827" s="1">
        <v>40555</v>
      </c>
      <c r="D2827" s="2">
        <v>2879.114</v>
      </c>
      <c r="E2827" s="5">
        <f t="shared" si="439"/>
        <v>2.9504008970883591E-2</v>
      </c>
      <c r="G2827" s="1">
        <f t="shared" si="440"/>
        <v>40554</v>
      </c>
      <c r="H2827" s="4">
        <f t="shared" si="443"/>
        <v>0</v>
      </c>
      <c r="I2827" s="2">
        <f t="shared" si="444"/>
        <v>0</v>
      </c>
      <c r="K2827" s="6">
        <f t="shared" si="441"/>
        <v>194.46613082567168</v>
      </c>
      <c r="L2827" s="6">
        <f t="shared" si="445"/>
        <v>61.812346092493577</v>
      </c>
      <c r="M2827" s="6"/>
      <c r="N2827" s="6">
        <f t="shared" si="446"/>
        <v>144.69505362264422</v>
      </c>
      <c r="O2827" s="6"/>
      <c r="P2827" s="6"/>
      <c r="Q2827" s="5">
        <f t="shared" si="442"/>
        <v>0</v>
      </c>
      <c r="R2827" s="5">
        <f t="shared" si="447"/>
        <v>2.9077141573203846E-2</v>
      </c>
      <c r="S2827" s="5">
        <f t="shared" si="448"/>
        <v>-2.0002000266750031E-4</v>
      </c>
      <c r="T2827" s="5"/>
    </row>
    <row r="2828" spans="3:20" x14ac:dyDescent="0.2">
      <c r="C2828" s="1">
        <v>40556</v>
      </c>
      <c r="D2828" s="2">
        <v>2915.6170000000002</v>
      </c>
      <c r="E2828" s="5">
        <f t="shared" si="439"/>
        <v>1.267855319379509E-2</v>
      </c>
      <c r="G2828" s="1">
        <f t="shared" si="440"/>
        <v>40555</v>
      </c>
      <c r="H2828" s="4">
        <f t="shared" si="443"/>
        <v>0</v>
      </c>
      <c r="I2828" s="2">
        <f t="shared" si="444"/>
        <v>0</v>
      </c>
      <c r="K2828" s="6">
        <f t="shared" si="441"/>
        <v>194.46613082567168</v>
      </c>
      <c r="L2828" s="6">
        <f t="shared" si="445"/>
        <v>62.596037210460537</v>
      </c>
      <c r="M2828" s="6"/>
      <c r="N2828" s="6">
        <f t="shared" si="446"/>
        <v>144.69505362264422</v>
      </c>
      <c r="O2828" s="6"/>
      <c r="P2828" s="6"/>
      <c r="Q2828" s="5">
        <f t="shared" si="442"/>
        <v>0</v>
      </c>
      <c r="R2828" s="5">
        <f t="shared" si="447"/>
        <v>1.2598853284307765E-2</v>
      </c>
      <c r="S2828" s="5">
        <f t="shared" si="448"/>
        <v>0</v>
      </c>
      <c r="T2828" s="5"/>
    </row>
    <row r="2829" spans="3:20" x14ac:dyDescent="0.2">
      <c r="C2829" s="1">
        <v>40557</v>
      </c>
      <c r="D2829" s="2">
        <v>2920.404</v>
      </c>
      <c r="E2829" s="5">
        <f t="shared" si="439"/>
        <v>1.6418480205046845E-3</v>
      </c>
      <c r="G2829" s="1">
        <f t="shared" si="440"/>
        <v>40556</v>
      </c>
      <c r="H2829" s="4">
        <f t="shared" si="443"/>
        <v>0</v>
      </c>
      <c r="I2829" s="2">
        <f t="shared" si="444"/>
        <v>0</v>
      </c>
      <c r="K2829" s="6">
        <f t="shared" si="441"/>
        <v>194.46613082567168</v>
      </c>
      <c r="L2829" s="6">
        <f t="shared" si="445"/>
        <v>62.698810390245974</v>
      </c>
      <c r="M2829" s="6"/>
      <c r="N2829" s="6">
        <f t="shared" si="446"/>
        <v>144.69505362264422</v>
      </c>
      <c r="O2829" s="6"/>
      <c r="P2829" s="6"/>
      <c r="Q2829" s="5">
        <f t="shared" si="442"/>
        <v>0</v>
      </c>
      <c r="R2829" s="5">
        <f t="shared" si="447"/>
        <v>1.6405016615195223E-3</v>
      </c>
      <c r="S2829" s="5">
        <f t="shared" si="448"/>
        <v>0</v>
      </c>
      <c r="T2829" s="5"/>
    </row>
    <row r="2830" spans="3:20" x14ac:dyDescent="0.2">
      <c r="C2830" s="1">
        <v>40560</v>
      </c>
      <c r="D2830" s="2">
        <v>2910.6329999999998</v>
      </c>
      <c r="E2830" s="5">
        <f t="shared" si="439"/>
        <v>-3.3457699688125976E-3</v>
      </c>
      <c r="G2830" s="1">
        <f t="shared" si="440"/>
        <v>40557</v>
      </c>
      <c r="H2830" s="4">
        <f t="shared" si="443"/>
        <v>0</v>
      </c>
      <c r="I2830" s="2">
        <f t="shared" si="444"/>
        <v>0</v>
      </c>
      <c r="K2830" s="6">
        <f t="shared" si="441"/>
        <v>194.46613082567168</v>
      </c>
      <c r="L2830" s="6">
        <f t="shared" si="445"/>
        <v>62.489034593362014</v>
      </c>
      <c r="M2830" s="6"/>
      <c r="N2830" s="6">
        <f t="shared" si="446"/>
        <v>144.69505362264422</v>
      </c>
      <c r="O2830" s="6"/>
      <c r="P2830" s="6"/>
      <c r="Q2830" s="5">
        <f t="shared" si="442"/>
        <v>0</v>
      </c>
      <c r="R2830" s="5">
        <f t="shared" si="447"/>
        <v>-3.3513795729458451E-3</v>
      </c>
      <c r="S2830" s="5">
        <f t="shared" si="448"/>
        <v>0</v>
      </c>
      <c r="T2830" s="5"/>
    </row>
    <row r="2831" spans="3:20" x14ac:dyDescent="0.2">
      <c r="C2831" s="1">
        <v>40561</v>
      </c>
      <c r="D2831" s="2">
        <v>2945.6170000000002</v>
      </c>
      <c r="E2831" s="5">
        <f t="shared" si="439"/>
        <v>1.2019378602524049E-2</v>
      </c>
      <c r="G2831" s="1">
        <f t="shared" si="440"/>
        <v>40560</v>
      </c>
      <c r="H2831" s="4">
        <f t="shared" si="443"/>
        <v>1.2019378602524049E-2</v>
      </c>
      <c r="I2831" s="2">
        <f t="shared" si="444"/>
        <v>1</v>
      </c>
      <c r="K2831" s="6">
        <f t="shared" si="441"/>
        <v>196.8034928774334</v>
      </c>
      <c r="L2831" s="6">
        <f t="shared" si="445"/>
        <v>63.24011395864585</v>
      </c>
      <c r="M2831" s="6"/>
      <c r="N2831" s="6">
        <f t="shared" si="446"/>
        <v>146.40491141439648</v>
      </c>
      <c r="O2831" s="6"/>
      <c r="P2831" s="6"/>
      <c r="Q2831" s="5">
        <f t="shared" si="442"/>
        <v>1.1947719498660803E-2</v>
      </c>
      <c r="R2831" s="5">
        <f t="shared" si="447"/>
        <v>1.1947719498660803E-2</v>
      </c>
      <c r="S2831" s="5">
        <f t="shared" si="448"/>
        <v>1.174769949599419E-2</v>
      </c>
      <c r="T2831" s="5"/>
    </row>
    <row r="2832" spans="3:20" x14ac:dyDescent="0.2">
      <c r="C2832" s="1">
        <v>40562</v>
      </c>
      <c r="D2832" s="2">
        <v>2923.7649999999999</v>
      </c>
      <c r="E2832" s="5">
        <f t="shared" si="439"/>
        <v>-7.4184797276768549E-3</v>
      </c>
      <c r="G2832" s="1">
        <f t="shared" si="440"/>
        <v>40561</v>
      </c>
      <c r="H2832" s="4">
        <f t="shared" si="443"/>
        <v>0</v>
      </c>
      <c r="I2832" s="2">
        <f t="shared" si="444"/>
        <v>0</v>
      </c>
      <c r="K2832" s="6">
        <f t="shared" si="441"/>
        <v>196.8034928774334</v>
      </c>
      <c r="L2832" s="6">
        <f t="shared" si="445"/>
        <v>62.770968455267663</v>
      </c>
      <c r="M2832" s="6"/>
      <c r="N2832" s="6">
        <f t="shared" si="446"/>
        <v>146.37563043211361</v>
      </c>
      <c r="O2832" s="6"/>
      <c r="P2832" s="6"/>
      <c r="Q2832" s="5">
        <f t="shared" si="442"/>
        <v>0</v>
      </c>
      <c r="R2832" s="5">
        <f t="shared" si="447"/>
        <v>-7.4461334992603767E-3</v>
      </c>
      <c r="S2832" s="5">
        <f t="shared" si="448"/>
        <v>-2.0002000266661213E-4</v>
      </c>
      <c r="T2832" s="5"/>
    </row>
    <row r="2833" spans="3:20" x14ac:dyDescent="0.2">
      <c r="C2833" s="1">
        <v>40563</v>
      </c>
      <c r="D2833" s="2">
        <v>2927.4160000000002</v>
      </c>
      <c r="E2833" s="5">
        <f t="shared" si="439"/>
        <v>1.2487323707617729E-3</v>
      </c>
      <c r="G2833" s="1">
        <f t="shared" si="440"/>
        <v>40562</v>
      </c>
      <c r="H2833" s="4">
        <f t="shared" si="443"/>
        <v>1.2487323707617729E-3</v>
      </c>
      <c r="I2833" s="2">
        <f t="shared" si="444"/>
        <v>1</v>
      </c>
      <c r="K2833" s="6">
        <f t="shared" si="441"/>
        <v>197.04924776966843</v>
      </c>
      <c r="L2833" s="6">
        <f t="shared" si="445"/>
        <v>62.849352595521822</v>
      </c>
      <c r="M2833" s="6"/>
      <c r="N2833" s="6">
        <f t="shared" si="446"/>
        <v>146.52910273724083</v>
      </c>
      <c r="O2833" s="6"/>
      <c r="P2833" s="6"/>
      <c r="Q2833" s="5">
        <f t="shared" si="442"/>
        <v>1.2479533529505815E-3</v>
      </c>
      <c r="R2833" s="5">
        <f t="shared" si="447"/>
        <v>1.2479533529505815E-3</v>
      </c>
      <c r="S2833" s="5">
        <f t="shared" si="448"/>
        <v>1.0479333502830812E-3</v>
      </c>
      <c r="T2833" s="5"/>
    </row>
    <row r="2834" spans="3:20" x14ac:dyDescent="0.2">
      <c r="C2834" s="1">
        <v>40564</v>
      </c>
      <c r="D2834" s="2">
        <v>2970.5569999999998</v>
      </c>
      <c r="E2834" s="5">
        <f t="shared" si="439"/>
        <v>1.4736887411970018E-2</v>
      </c>
      <c r="G2834" s="1">
        <f t="shared" si="440"/>
        <v>40563</v>
      </c>
      <c r="H2834" s="4">
        <f t="shared" si="443"/>
        <v>0</v>
      </c>
      <c r="I2834" s="2">
        <f t="shared" si="444"/>
        <v>0</v>
      </c>
      <c r="K2834" s="6">
        <f t="shared" si="441"/>
        <v>197.04924776966843</v>
      </c>
      <c r="L2834" s="6">
        <f t="shared" si="445"/>
        <v>63.775556428637231</v>
      </c>
      <c r="M2834" s="6"/>
      <c r="N2834" s="6">
        <f t="shared" si="446"/>
        <v>146.49979691669338</v>
      </c>
      <c r="O2834" s="6"/>
      <c r="P2834" s="6"/>
      <c r="Q2834" s="5">
        <f t="shared" si="442"/>
        <v>0</v>
      </c>
      <c r="R2834" s="5">
        <f t="shared" si="447"/>
        <v>1.4629354664683625E-2</v>
      </c>
      <c r="S2834" s="5">
        <f t="shared" si="448"/>
        <v>-2.0002000266661213E-4</v>
      </c>
      <c r="T2834" s="5"/>
    </row>
    <row r="2835" spans="3:20" x14ac:dyDescent="0.2">
      <c r="C2835" s="1">
        <v>40567</v>
      </c>
      <c r="D2835" s="2">
        <v>2979.0630000000001</v>
      </c>
      <c r="E2835" s="5">
        <f t="shared" si="439"/>
        <v>2.8634360491989596E-3</v>
      </c>
      <c r="G2835" s="1">
        <f t="shared" si="440"/>
        <v>40564</v>
      </c>
      <c r="H2835" s="4">
        <f t="shared" si="443"/>
        <v>0</v>
      </c>
      <c r="I2835" s="2">
        <f t="shared" si="444"/>
        <v>0</v>
      </c>
      <c r="K2835" s="6">
        <f t="shared" si="441"/>
        <v>197.04924776966843</v>
      </c>
      <c r="L2835" s="6">
        <f t="shared" si="445"/>
        <v>63.958173655972715</v>
      </c>
      <c r="M2835" s="6"/>
      <c r="N2835" s="6">
        <f t="shared" si="446"/>
        <v>146.49979691669338</v>
      </c>
      <c r="O2835" s="6"/>
      <c r="P2835" s="6"/>
      <c r="Q2835" s="5">
        <f t="shared" si="442"/>
        <v>0</v>
      </c>
      <c r="R2835" s="5">
        <f t="shared" si="447"/>
        <v>2.8593442254507551E-3</v>
      </c>
      <c r="S2835" s="5">
        <f t="shared" si="448"/>
        <v>0</v>
      </c>
      <c r="T2835" s="5"/>
    </row>
    <row r="2836" spans="3:20" x14ac:dyDescent="0.2">
      <c r="C2836" s="1">
        <v>40568</v>
      </c>
      <c r="D2836" s="2">
        <v>2957.7779999999998</v>
      </c>
      <c r="E2836" s="5">
        <f t="shared" si="439"/>
        <v>-7.14486400589726E-3</v>
      </c>
      <c r="G2836" s="1">
        <f t="shared" si="440"/>
        <v>40567</v>
      </c>
      <c r="H2836" s="4">
        <f t="shared" si="443"/>
        <v>0</v>
      </c>
      <c r="I2836" s="2">
        <f t="shared" si="444"/>
        <v>0</v>
      </c>
      <c r="K2836" s="6">
        <f t="shared" si="441"/>
        <v>197.04924776966843</v>
      </c>
      <c r="L2836" s="6">
        <f t="shared" si="445"/>
        <v>63.501201203135224</v>
      </c>
      <c r="M2836" s="6"/>
      <c r="N2836" s="6">
        <f t="shared" si="446"/>
        <v>146.49979691669338</v>
      </c>
      <c r="O2836" s="6"/>
      <c r="P2836" s="6"/>
      <c r="Q2836" s="5">
        <f t="shared" si="442"/>
        <v>0</v>
      </c>
      <c r="R2836" s="5">
        <f t="shared" si="447"/>
        <v>-7.1705107815587255E-3</v>
      </c>
      <c r="S2836" s="5">
        <f t="shared" si="448"/>
        <v>0</v>
      </c>
      <c r="T2836" s="5"/>
    </row>
    <row r="2837" spans="3:20" x14ac:dyDescent="0.2">
      <c r="C2837" s="1">
        <v>40569</v>
      </c>
      <c r="D2837" s="2">
        <v>2967.7809999999999</v>
      </c>
      <c r="E2837" s="5">
        <f t="shared" si="439"/>
        <v>3.3819306249489168E-3</v>
      </c>
      <c r="G2837" s="1">
        <f t="shared" si="440"/>
        <v>40568</v>
      </c>
      <c r="H2837" s="4">
        <f t="shared" si="443"/>
        <v>3.3819306249489168E-3</v>
      </c>
      <c r="I2837" s="2">
        <f t="shared" si="444"/>
        <v>1</v>
      </c>
      <c r="K2837" s="6">
        <f t="shared" si="441"/>
        <v>197.71565465532382</v>
      </c>
      <c r="L2837" s="6">
        <f t="shared" si="445"/>
        <v>63.715957860205151</v>
      </c>
      <c r="M2837" s="6"/>
      <c r="N2837" s="6">
        <f t="shared" si="446"/>
        <v>146.96585001662146</v>
      </c>
      <c r="O2837" s="6"/>
      <c r="P2837" s="6"/>
      <c r="Q2837" s="5">
        <f t="shared" si="442"/>
        <v>3.3762247585169547E-3</v>
      </c>
      <c r="R2837" s="5">
        <f t="shared" si="447"/>
        <v>3.3762247585169547E-3</v>
      </c>
      <c r="S2837" s="5">
        <f t="shared" si="448"/>
        <v>3.1762047558494544E-3</v>
      </c>
      <c r="T2837" s="5"/>
    </row>
    <row r="2838" spans="3:20" x14ac:dyDescent="0.2">
      <c r="C2838" s="1">
        <v>40570</v>
      </c>
      <c r="D2838" s="2">
        <v>2989.7510000000002</v>
      </c>
      <c r="E2838" s="5">
        <f t="shared" si="439"/>
        <v>7.4028373387390297E-3</v>
      </c>
      <c r="G2838" s="1">
        <f t="shared" si="440"/>
        <v>40569</v>
      </c>
      <c r="H2838" s="4">
        <f t="shared" si="443"/>
        <v>0</v>
      </c>
      <c r="I2838" s="2">
        <f t="shared" si="444"/>
        <v>0</v>
      </c>
      <c r="K2838" s="6">
        <f t="shared" si="441"/>
        <v>197.71565465532382</v>
      </c>
      <c r="L2838" s="6">
        <f t="shared" si="445"/>
        <v>64.187636732126194</v>
      </c>
      <c r="M2838" s="6"/>
      <c r="N2838" s="6">
        <f t="shared" si="446"/>
        <v>146.93645684661814</v>
      </c>
      <c r="O2838" s="6"/>
      <c r="P2838" s="6"/>
      <c r="Q2838" s="5">
        <f t="shared" si="442"/>
        <v>0</v>
      </c>
      <c r="R2838" s="5">
        <f t="shared" si="447"/>
        <v>7.3755708221101557E-3</v>
      </c>
      <c r="S2838" s="5">
        <f t="shared" si="448"/>
        <v>-2.0002000266750031E-4</v>
      </c>
      <c r="T2838" s="5"/>
    </row>
    <row r="2839" spans="3:20" x14ac:dyDescent="0.2">
      <c r="C2839" s="1">
        <v>40571</v>
      </c>
      <c r="D2839" s="2">
        <v>2954.134</v>
      </c>
      <c r="E2839" s="5">
        <f t="shared" si="439"/>
        <v>-1.1913032222415909E-2</v>
      </c>
      <c r="G2839" s="1">
        <f t="shared" si="440"/>
        <v>40570</v>
      </c>
      <c r="H2839" s="4">
        <f t="shared" si="443"/>
        <v>0</v>
      </c>
      <c r="I2839" s="2">
        <f t="shared" si="444"/>
        <v>0</v>
      </c>
      <c r="K2839" s="6">
        <f t="shared" si="441"/>
        <v>197.71565465532382</v>
      </c>
      <c r="L2839" s="6">
        <f t="shared" si="445"/>
        <v>63.422967347455646</v>
      </c>
      <c r="M2839" s="6"/>
      <c r="N2839" s="6">
        <f t="shared" si="446"/>
        <v>146.93645684661814</v>
      </c>
      <c r="O2839" s="6"/>
      <c r="P2839" s="6"/>
      <c r="Q2839" s="5">
        <f t="shared" si="442"/>
        <v>0</v>
      </c>
      <c r="R2839" s="5">
        <f t="shared" si="447"/>
        <v>-1.1984561041779251E-2</v>
      </c>
      <c r="S2839" s="5">
        <f t="shared" si="448"/>
        <v>0</v>
      </c>
      <c r="T2839" s="5"/>
    </row>
    <row r="2840" spans="3:20" x14ac:dyDescent="0.2">
      <c r="C2840" s="1">
        <v>40574</v>
      </c>
      <c r="D2840" s="2">
        <v>2953.625</v>
      </c>
      <c r="E2840" s="5">
        <f t="shared" si="439"/>
        <v>-1.7230091796784254E-4</v>
      </c>
      <c r="G2840" s="1">
        <f t="shared" si="440"/>
        <v>40571</v>
      </c>
      <c r="H2840" s="4">
        <f t="shared" si="443"/>
        <v>-1.7230091796784254E-4</v>
      </c>
      <c r="I2840" s="2">
        <f t="shared" si="444"/>
        <v>1</v>
      </c>
      <c r="K2840" s="6">
        <f t="shared" si="441"/>
        <v>197.68158806653008</v>
      </c>
      <c r="L2840" s="6">
        <f t="shared" si="445"/>
        <v>63.412039511961439</v>
      </c>
      <c r="M2840" s="6"/>
      <c r="N2840" s="6">
        <f t="shared" si="446"/>
        <v>146.8817573323085</v>
      </c>
      <c r="O2840" s="6"/>
      <c r="P2840" s="6"/>
      <c r="Q2840" s="5">
        <f t="shared" si="442"/>
        <v>-1.7231576347676025E-4</v>
      </c>
      <c r="R2840" s="5">
        <f t="shared" si="447"/>
        <v>-1.7231576347676025E-4</v>
      </c>
      <c r="S2840" s="5">
        <f t="shared" si="448"/>
        <v>-3.723357661424842E-4</v>
      </c>
      <c r="T2840" s="5"/>
    </row>
    <row r="2841" spans="3:20" x14ac:dyDescent="0.2">
      <c r="C2841" s="1">
        <v>40575</v>
      </c>
      <c r="D2841" s="2">
        <v>3006.8119999999999</v>
      </c>
      <c r="E2841" s="5">
        <f t="shared" si="439"/>
        <v>1.8007363832578577E-2</v>
      </c>
      <c r="G2841" s="1">
        <f t="shared" si="440"/>
        <v>40574</v>
      </c>
      <c r="H2841" s="4">
        <f t="shared" si="443"/>
        <v>1.8007363832578577E-2</v>
      </c>
      <c r="I2841" s="2">
        <f t="shared" si="444"/>
        <v>1</v>
      </c>
      <c r="K2841" s="6">
        <f t="shared" si="441"/>
        <v>201.24131234584601</v>
      </c>
      <c r="L2841" s="6">
        <f t="shared" si="445"/>
        <v>64.553923178819176</v>
      </c>
      <c r="M2841" s="6"/>
      <c r="N2841" s="6">
        <f t="shared" si="446"/>
        <v>149.52671057695989</v>
      </c>
      <c r="O2841" s="6"/>
      <c r="P2841" s="6"/>
      <c r="Q2841" s="5">
        <f t="shared" si="442"/>
        <v>1.7847151729456279E-2</v>
      </c>
      <c r="R2841" s="5">
        <f t="shared" si="447"/>
        <v>1.7847151729456279E-2</v>
      </c>
      <c r="S2841" s="5">
        <f t="shared" si="448"/>
        <v>1.7847151729455391E-2</v>
      </c>
      <c r="T2841" s="5"/>
    </row>
    <row r="2842" spans="3:20" x14ac:dyDescent="0.2">
      <c r="C2842" s="1">
        <v>40576</v>
      </c>
      <c r="D2842" s="2">
        <v>3012.6979999999999</v>
      </c>
      <c r="E2842" s="5">
        <f t="shared" si="439"/>
        <v>1.9575550450111174E-3</v>
      </c>
      <c r="G2842" s="1">
        <f t="shared" si="440"/>
        <v>40575</v>
      </c>
      <c r="H2842" s="4">
        <f t="shared" si="443"/>
        <v>0</v>
      </c>
      <c r="I2842" s="2">
        <f t="shared" si="444"/>
        <v>0</v>
      </c>
      <c r="K2842" s="6">
        <f t="shared" si="441"/>
        <v>201.24131234584601</v>
      </c>
      <c r="L2842" s="6">
        <f t="shared" si="445"/>
        <v>64.680291036813131</v>
      </c>
      <c r="M2842" s="6"/>
      <c r="N2842" s="6">
        <f t="shared" si="446"/>
        <v>149.49680523484449</v>
      </c>
      <c r="O2842" s="6"/>
      <c r="P2842" s="6"/>
      <c r="Q2842" s="5">
        <f t="shared" si="442"/>
        <v>0</v>
      </c>
      <c r="R2842" s="5">
        <f t="shared" si="447"/>
        <v>1.9556415309329722E-3</v>
      </c>
      <c r="S2842" s="5">
        <f t="shared" si="448"/>
        <v>-2.0002000266750031E-4</v>
      </c>
      <c r="T2842" s="5"/>
    </row>
    <row r="2843" spans="3:20" x14ac:dyDescent="0.2">
      <c r="C2843" s="1">
        <v>40577</v>
      </c>
      <c r="D2843" s="2">
        <v>2995.4870000000001</v>
      </c>
      <c r="E2843" s="5">
        <f t="shared" si="439"/>
        <v>-5.7128195391638282E-3</v>
      </c>
      <c r="G2843" s="1">
        <f t="shared" si="440"/>
        <v>40576</v>
      </c>
      <c r="H2843" s="4">
        <f t="shared" si="443"/>
        <v>0</v>
      </c>
      <c r="I2843" s="2">
        <f t="shared" si="444"/>
        <v>0</v>
      </c>
      <c r="K2843" s="6">
        <f t="shared" si="441"/>
        <v>201.24131234584601</v>
      </c>
      <c r="L2843" s="6">
        <f t="shared" si="445"/>
        <v>64.310784206379225</v>
      </c>
      <c r="M2843" s="6"/>
      <c r="N2843" s="6">
        <f t="shared" si="446"/>
        <v>149.49680523484449</v>
      </c>
      <c r="O2843" s="6"/>
      <c r="P2843" s="6"/>
      <c r="Q2843" s="5">
        <f t="shared" si="442"/>
        <v>0</v>
      </c>
      <c r="R2843" s="5">
        <f t="shared" si="447"/>
        <v>-5.7292001086564071E-3</v>
      </c>
      <c r="S2843" s="5">
        <f t="shared" si="448"/>
        <v>0</v>
      </c>
      <c r="T2843" s="5"/>
    </row>
    <row r="2844" spans="3:20" x14ac:dyDescent="0.2">
      <c r="C2844" s="1">
        <v>40578</v>
      </c>
      <c r="D2844" s="2">
        <v>3003.1930000000002</v>
      </c>
      <c r="E2844" s="5">
        <f t="shared" si="439"/>
        <v>2.5725366192542753E-3</v>
      </c>
      <c r="G2844" s="1">
        <f t="shared" si="440"/>
        <v>40577</v>
      </c>
      <c r="H2844" s="4">
        <f t="shared" si="443"/>
        <v>2.5725366192542753E-3</v>
      </c>
      <c r="I2844" s="2">
        <f t="shared" si="444"/>
        <v>1</v>
      </c>
      <c r="K2844" s="6">
        <f t="shared" si="441"/>
        <v>201.75901299116251</v>
      </c>
      <c r="L2844" s="6">
        <f t="shared" si="445"/>
        <v>64.476226053763099</v>
      </c>
      <c r="M2844" s="6"/>
      <c r="N2844" s="6">
        <f t="shared" si="446"/>
        <v>149.85141496252453</v>
      </c>
      <c r="O2844" s="6"/>
      <c r="P2844" s="6"/>
      <c r="Q2844" s="5">
        <f t="shared" si="442"/>
        <v>2.569233310967256E-3</v>
      </c>
      <c r="R2844" s="5">
        <f t="shared" si="447"/>
        <v>2.569233310967256E-3</v>
      </c>
      <c r="S2844" s="5">
        <f t="shared" si="448"/>
        <v>2.3692133083006439E-3</v>
      </c>
      <c r="T2844" s="5"/>
    </row>
    <row r="2845" spans="3:20" x14ac:dyDescent="0.2">
      <c r="C2845" s="1">
        <v>40581</v>
      </c>
      <c r="D2845" s="2">
        <v>3031.1750000000002</v>
      </c>
      <c r="E2845" s="5">
        <f t="shared" si="439"/>
        <v>9.3174164963756804E-3</v>
      </c>
      <c r="G2845" s="1">
        <f t="shared" si="440"/>
        <v>40578</v>
      </c>
      <c r="H2845" s="4">
        <f t="shared" si="443"/>
        <v>0</v>
      </c>
      <c r="I2845" s="2">
        <f t="shared" si="444"/>
        <v>0</v>
      </c>
      <c r="K2845" s="6">
        <f t="shared" si="441"/>
        <v>201.75901299116251</v>
      </c>
      <c r="L2845" s="6">
        <f t="shared" si="445"/>
        <v>65.076977906020474</v>
      </c>
      <c r="M2845" s="6"/>
      <c r="N2845" s="6">
        <f t="shared" si="446"/>
        <v>149.82144467953202</v>
      </c>
      <c r="O2845" s="6"/>
      <c r="P2845" s="6"/>
      <c r="Q2845" s="5">
        <f t="shared" si="442"/>
        <v>0</v>
      </c>
      <c r="R2845" s="5">
        <f t="shared" si="447"/>
        <v>9.2742771292257942E-3</v>
      </c>
      <c r="S2845" s="5">
        <f t="shared" si="448"/>
        <v>-2.0002000266661213E-4</v>
      </c>
      <c r="T2845" s="5"/>
    </row>
    <row r="2846" spans="3:20" x14ac:dyDescent="0.2">
      <c r="C2846" s="1">
        <v>40582</v>
      </c>
      <c r="D2846" s="2">
        <v>3042.5</v>
      </c>
      <c r="E2846" s="5">
        <f t="shared" si="439"/>
        <v>3.7361749156679565E-3</v>
      </c>
      <c r="G2846" s="1">
        <f t="shared" si="440"/>
        <v>40581</v>
      </c>
      <c r="H2846" s="4">
        <f t="shared" si="443"/>
        <v>0</v>
      </c>
      <c r="I2846" s="2">
        <f t="shared" si="444"/>
        <v>0</v>
      </c>
      <c r="K2846" s="6">
        <f t="shared" si="441"/>
        <v>201.75901299116251</v>
      </c>
      <c r="L2846" s="6">
        <f t="shared" si="445"/>
        <v>65.320116878460425</v>
      </c>
      <c r="M2846" s="6"/>
      <c r="N2846" s="6">
        <f t="shared" si="446"/>
        <v>149.82144467953202</v>
      </c>
      <c r="O2846" s="6"/>
      <c r="P2846" s="6"/>
      <c r="Q2846" s="5">
        <f t="shared" si="442"/>
        <v>0</v>
      </c>
      <c r="R2846" s="5">
        <f t="shared" si="447"/>
        <v>3.7292127500245797E-3</v>
      </c>
      <c r="S2846" s="5">
        <f t="shared" si="448"/>
        <v>0</v>
      </c>
      <c r="T2846" s="5"/>
    </row>
    <row r="2847" spans="3:20" x14ac:dyDescent="0.2">
      <c r="C2847" s="1">
        <v>40583</v>
      </c>
      <c r="D2847" s="2">
        <v>3031.6219999999998</v>
      </c>
      <c r="E2847" s="5">
        <f t="shared" si="439"/>
        <v>-3.5753492193919987E-3</v>
      </c>
      <c r="G2847" s="1">
        <f t="shared" si="440"/>
        <v>40582</v>
      </c>
      <c r="H2847" s="4">
        <f t="shared" si="443"/>
        <v>0</v>
      </c>
      <c r="I2847" s="2">
        <f t="shared" si="444"/>
        <v>0</v>
      </c>
      <c r="K2847" s="6">
        <f t="shared" si="441"/>
        <v>201.75901299116251</v>
      </c>
      <c r="L2847" s="6">
        <f t="shared" si="445"/>
        <v>65.086574649568433</v>
      </c>
      <c r="M2847" s="6"/>
      <c r="N2847" s="6">
        <f t="shared" si="446"/>
        <v>149.82144467953202</v>
      </c>
      <c r="O2847" s="6"/>
      <c r="P2847" s="6"/>
      <c r="Q2847" s="5">
        <f t="shared" si="442"/>
        <v>0</v>
      </c>
      <c r="R2847" s="5">
        <f t="shared" si="447"/>
        <v>-3.5817560560902351E-3</v>
      </c>
      <c r="S2847" s="5">
        <f t="shared" si="448"/>
        <v>0</v>
      </c>
      <c r="T2847" s="5"/>
    </row>
    <row r="2848" spans="3:20" x14ac:dyDescent="0.2">
      <c r="C2848" s="1">
        <v>40584</v>
      </c>
      <c r="D2848" s="2">
        <v>3025.6750000000002</v>
      </c>
      <c r="E2848" s="5">
        <f t="shared" si="439"/>
        <v>-1.9616561695355362E-3</v>
      </c>
      <c r="G2848" s="1">
        <f t="shared" si="440"/>
        <v>40583</v>
      </c>
      <c r="H2848" s="4">
        <f t="shared" si="443"/>
        <v>-1.9616561695355362E-3</v>
      </c>
      <c r="I2848" s="2">
        <f t="shared" si="444"/>
        <v>1</v>
      </c>
      <c r="K2848" s="6">
        <f t="shared" si="441"/>
        <v>201.36323117856898</v>
      </c>
      <c r="L2848" s="6">
        <f t="shared" si="445"/>
        <v>64.95889716885317</v>
      </c>
      <c r="M2848" s="6"/>
      <c r="N2848" s="6">
        <f t="shared" si="446"/>
        <v>149.49764100894402</v>
      </c>
      <c r="O2848" s="6"/>
      <c r="P2848" s="6"/>
      <c r="Q2848" s="5">
        <f t="shared" si="442"/>
        <v>-1.9635827369199887E-3</v>
      </c>
      <c r="R2848" s="5">
        <f t="shared" si="447"/>
        <v>-1.9635827369199887E-3</v>
      </c>
      <c r="S2848" s="5">
        <f t="shared" si="448"/>
        <v>-2.1636027395874891E-3</v>
      </c>
      <c r="T2848" s="5"/>
    </row>
    <row r="2849" spans="3:20" x14ac:dyDescent="0.2">
      <c r="C2849" s="1">
        <v>40585</v>
      </c>
      <c r="D2849" s="2">
        <v>3024.3649999999998</v>
      </c>
      <c r="E2849" s="5">
        <f t="shared" si="439"/>
        <v>-4.329612400540045E-4</v>
      </c>
      <c r="G2849" s="1">
        <f t="shared" si="440"/>
        <v>40584</v>
      </c>
      <c r="H2849" s="4">
        <f t="shared" si="443"/>
        <v>-4.329612400540045E-4</v>
      </c>
      <c r="I2849" s="2">
        <f t="shared" si="444"/>
        <v>1</v>
      </c>
      <c r="K2849" s="6">
        <f t="shared" si="441"/>
        <v>201.27604870429664</v>
      </c>
      <c r="L2849" s="6">
        <f t="shared" si="445"/>
        <v>64.930772484182398</v>
      </c>
      <c r="M2849" s="6"/>
      <c r="N2849" s="6">
        <f t="shared" si="446"/>
        <v>149.43291432490764</v>
      </c>
      <c r="O2849" s="6"/>
      <c r="P2849" s="6"/>
      <c r="Q2849" s="5">
        <f t="shared" si="442"/>
        <v>-4.3305499483459187E-4</v>
      </c>
      <c r="R2849" s="5">
        <f t="shared" si="447"/>
        <v>-4.3305499483370369E-4</v>
      </c>
      <c r="S2849" s="5">
        <f t="shared" si="448"/>
        <v>-4.3305499483459187E-4</v>
      </c>
      <c r="T2849" s="5"/>
    </row>
    <row r="2850" spans="3:20" x14ac:dyDescent="0.2">
      <c r="C2850" s="1">
        <v>40588</v>
      </c>
      <c r="D2850" s="2">
        <v>3018.3820000000001</v>
      </c>
      <c r="E2850" s="5">
        <f t="shared" si="439"/>
        <v>-1.978266512143779E-3</v>
      </c>
      <c r="G2850" s="1">
        <f t="shared" si="440"/>
        <v>40585</v>
      </c>
      <c r="H2850" s="4">
        <f t="shared" si="443"/>
        <v>-1.978266512143779E-3</v>
      </c>
      <c r="I2850" s="2">
        <f t="shared" si="444"/>
        <v>1</v>
      </c>
      <c r="K2850" s="6">
        <f t="shared" si="441"/>
        <v>200.8778710374483</v>
      </c>
      <c r="L2850" s="6">
        <f t="shared" si="445"/>
        <v>64.802322111369307</v>
      </c>
      <c r="M2850" s="6"/>
      <c r="N2850" s="6">
        <f t="shared" si="446"/>
        <v>149.13729619468663</v>
      </c>
      <c r="O2850" s="6"/>
      <c r="P2850" s="6"/>
      <c r="Q2850" s="5">
        <f t="shared" si="442"/>
        <v>-1.9802258658492278E-3</v>
      </c>
      <c r="R2850" s="5">
        <f t="shared" si="447"/>
        <v>-1.980225865850116E-3</v>
      </c>
      <c r="S2850" s="5">
        <f t="shared" si="448"/>
        <v>-1.9802258658492278E-3</v>
      </c>
      <c r="T2850" s="5"/>
    </row>
    <row r="2851" spans="3:20" x14ac:dyDescent="0.2">
      <c r="C2851" s="1">
        <v>40589</v>
      </c>
      <c r="D2851" s="2">
        <v>3030.462</v>
      </c>
      <c r="E2851" s="5">
        <f t="shared" si="439"/>
        <v>4.0021441951349854E-3</v>
      </c>
      <c r="G2851" s="1">
        <f t="shared" si="440"/>
        <v>40588</v>
      </c>
      <c r="H2851" s="4">
        <f t="shared" si="443"/>
        <v>4.0021441951349854E-3</v>
      </c>
      <c r="I2851" s="2">
        <f t="shared" si="444"/>
        <v>1</v>
      </c>
      <c r="K2851" s="6">
        <f t="shared" si="441"/>
        <v>201.6818132429519</v>
      </c>
      <c r="L2851" s="6">
        <f t="shared" si="445"/>
        <v>65.061670348638586</v>
      </c>
      <c r="M2851" s="6"/>
      <c r="N2851" s="6">
        <f t="shared" si="446"/>
        <v>149.73416515893032</v>
      </c>
      <c r="O2851" s="6"/>
      <c r="P2851" s="6"/>
      <c r="Q2851" s="5">
        <f t="shared" si="442"/>
        <v>3.9941569197816662E-3</v>
      </c>
      <c r="R2851" s="5">
        <f t="shared" si="447"/>
        <v>3.9941569197825544E-3</v>
      </c>
      <c r="S2851" s="5">
        <f t="shared" si="448"/>
        <v>3.9941569197816662E-3</v>
      </c>
      <c r="T2851" s="5"/>
    </row>
    <row r="2852" spans="3:20" x14ac:dyDescent="0.2">
      <c r="C2852" s="1">
        <v>40590</v>
      </c>
      <c r="D2852" s="2">
        <v>3061.922</v>
      </c>
      <c r="E2852" s="5">
        <f t="shared" si="439"/>
        <v>1.0381255399341762E-2</v>
      </c>
      <c r="G2852" s="1">
        <f t="shared" si="440"/>
        <v>40589</v>
      </c>
      <c r="H2852" s="4">
        <f t="shared" si="443"/>
        <v>0</v>
      </c>
      <c r="I2852" s="2">
        <f t="shared" si="444"/>
        <v>0</v>
      </c>
      <c r="K2852" s="6">
        <f t="shared" si="441"/>
        <v>201.6818132429519</v>
      </c>
      <c r="L2852" s="6">
        <f t="shared" si="445"/>
        <v>65.737092165235595</v>
      </c>
      <c r="M2852" s="6"/>
      <c r="N2852" s="6">
        <f t="shared" si="446"/>
        <v>149.70421832589855</v>
      </c>
      <c r="O2852" s="6"/>
      <c r="P2852" s="6"/>
      <c r="Q2852" s="5">
        <f t="shared" si="442"/>
        <v>0</v>
      </c>
      <c r="R2852" s="5">
        <f t="shared" si="447"/>
        <v>1.0327740218700754E-2</v>
      </c>
      <c r="S2852" s="5">
        <f t="shared" si="448"/>
        <v>-2.0002000266661213E-4</v>
      </c>
      <c r="T2852" s="5"/>
    </row>
    <row r="2853" spans="3:20" x14ac:dyDescent="0.2">
      <c r="C2853" s="1">
        <v>40591</v>
      </c>
      <c r="D2853" s="2">
        <v>3064.538</v>
      </c>
      <c r="E2853" s="5">
        <f t="shared" si="439"/>
        <v>8.5436533001166767E-4</v>
      </c>
      <c r="G2853" s="1">
        <f t="shared" si="440"/>
        <v>40590</v>
      </c>
      <c r="H2853" s="4">
        <f t="shared" si="443"/>
        <v>0</v>
      </c>
      <c r="I2853" s="2">
        <f t="shared" si="444"/>
        <v>0</v>
      </c>
      <c r="K2853" s="6">
        <f t="shared" si="441"/>
        <v>201.6818132429519</v>
      </c>
      <c r="L2853" s="6">
        <f t="shared" si="445"/>
        <v>65.793255657677349</v>
      </c>
      <c r="M2853" s="6"/>
      <c r="N2853" s="6">
        <f t="shared" si="446"/>
        <v>149.70421832589855</v>
      </c>
      <c r="O2853" s="6"/>
      <c r="P2853" s="6"/>
      <c r="Q2853" s="5">
        <f t="shared" si="442"/>
        <v>0</v>
      </c>
      <c r="R2853" s="5">
        <f t="shared" si="447"/>
        <v>8.5400056769824317E-4</v>
      </c>
      <c r="S2853" s="5">
        <f t="shared" si="448"/>
        <v>0</v>
      </c>
      <c r="T2853" s="5"/>
    </row>
    <row r="2854" spans="3:20" x14ac:dyDescent="0.2">
      <c r="C2854" s="1">
        <v>40592</v>
      </c>
      <c r="D2854" s="2">
        <v>3068.002</v>
      </c>
      <c r="E2854" s="5">
        <f t="shared" si="439"/>
        <v>1.1303498276085797E-3</v>
      </c>
      <c r="G2854" s="1">
        <f t="shared" si="440"/>
        <v>40591</v>
      </c>
      <c r="H2854" s="4">
        <f t="shared" si="443"/>
        <v>0</v>
      </c>
      <c r="I2854" s="2">
        <f t="shared" si="444"/>
        <v>0</v>
      </c>
      <c r="K2854" s="6">
        <f t="shared" si="441"/>
        <v>201.6818132429519</v>
      </c>
      <c r="L2854" s="6">
        <f t="shared" si="445"/>
        <v>65.867625052867808</v>
      </c>
      <c r="M2854" s="6"/>
      <c r="N2854" s="6">
        <f t="shared" si="446"/>
        <v>149.70421832589855</v>
      </c>
      <c r="O2854" s="6"/>
      <c r="P2854" s="6"/>
      <c r="Q2854" s="5">
        <f t="shared" si="442"/>
        <v>0</v>
      </c>
      <c r="R2854" s="5">
        <f t="shared" si="447"/>
        <v>1.1297114632471406E-3</v>
      </c>
      <c r="S2854" s="5">
        <f t="shared" si="448"/>
        <v>0</v>
      </c>
      <c r="T2854" s="5"/>
    </row>
    <row r="2855" spans="3:20" x14ac:dyDescent="0.2">
      <c r="C2855" s="1">
        <v>40595</v>
      </c>
      <c r="D2855" s="2">
        <v>3012.3449999999998</v>
      </c>
      <c r="E2855" s="5">
        <f t="shared" si="439"/>
        <v>-1.8141122463414351E-2</v>
      </c>
      <c r="G2855" s="1">
        <f t="shared" si="440"/>
        <v>40592</v>
      </c>
      <c r="H2855" s="4">
        <f t="shared" si="443"/>
        <v>0</v>
      </c>
      <c r="I2855" s="2">
        <f t="shared" si="444"/>
        <v>0</v>
      </c>
      <c r="K2855" s="6">
        <f t="shared" si="441"/>
        <v>201.6818132429519</v>
      </c>
      <c r="L2855" s="6">
        <f t="shared" si="445"/>
        <v>64.672712400409466</v>
      </c>
      <c r="M2855" s="6"/>
      <c r="N2855" s="6">
        <f t="shared" si="446"/>
        <v>149.70421832589855</v>
      </c>
      <c r="O2855" s="6"/>
      <c r="P2855" s="6"/>
      <c r="Q2855" s="5">
        <f t="shared" si="442"/>
        <v>0</v>
      </c>
      <c r="R2855" s="5">
        <f t="shared" si="447"/>
        <v>-1.8307690184378167E-2</v>
      </c>
      <c r="S2855" s="5">
        <f t="shared" si="448"/>
        <v>0</v>
      </c>
      <c r="T2855" s="5"/>
    </row>
    <row r="2856" spans="3:20" x14ac:dyDescent="0.2">
      <c r="C2856" s="1">
        <v>40596</v>
      </c>
      <c r="D2856" s="2">
        <v>2983.33</v>
      </c>
      <c r="E2856" s="5">
        <f t="shared" si="439"/>
        <v>-9.6320308596790465E-3</v>
      </c>
      <c r="G2856" s="1">
        <f t="shared" si="440"/>
        <v>40595</v>
      </c>
      <c r="H2856" s="4">
        <f t="shared" si="443"/>
        <v>-9.6320308596790465E-3</v>
      </c>
      <c r="I2856" s="2">
        <f t="shared" si="444"/>
        <v>1</v>
      </c>
      <c r="K2856" s="6">
        <f t="shared" si="441"/>
        <v>199.73920779395976</v>
      </c>
      <c r="L2856" s="6">
        <f t="shared" si="445"/>
        <v>64.049782838789582</v>
      </c>
      <c r="M2856" s="6"/>
      <c r="N2856" s="6">
        <f t="shared" si="446"/>
        <v>148.23261022262434</v>
      </c>
      <c r="O2856" s="6"/>
      <c r="P2856" s="6"/>
      <c r="Q2856" s="5">
        <f t="shared" si="442"/>
        <v>-9.678718911307449E-3</v>
      </c>
      <c r="R2856" s="5">
        <f t="shared" si="447"/>
        <v>-9.678718911307449E-3</v>
      </c>
      <c r="S2856" s="5">
        <f t="shared" si="448"/>
        <v>-9.8787389139740611E-3</v>
      </c>
      <c r="T2856" s="5"/>
    </row>
    <row r="2857" spans="3:20" x14ac:dyDescent="0.2">
      <c r="C2857" s="1">
        <v>40597</v>
      </c>
      <c r="D2857" s="2">
        <v>2954.922</v>
      </c>
      <c r="E2857" s="5">
        <f t="shared" si="439"/>
        <v>-9.5222452762516729E-3</v>
      </c>
      <c r="G2857" s="1">
        <f t="shared" si="440"/>
        <v>40596</v>
      </c>
      <c r="H2857" s="4">
        <f t="shared" si="443"/>
        <v>-9.5222452762516729E-3</v>
      </c>
      <c r="I2857" s="2">
        <f t="shared" si="444"/>
        <v>1</v>
      </c>
      <c r="K2857" s="6">
        <f t="shared" si="441"/>
        <v>197.83724206606149</v>
      </c>
      <c r="L2857" s="6">
        <f t="shared" si="445"/>
        <v>63.439885096707975</v>
      </c>
      <c r="M2857" s="6"/>
      <c r="N2857" s="6">
        <f t="shared" si="446"/>
        <v>146.8211029501455</v>
      </c>
      <c r="O2857" s="6"/>
      <c r="P2857" s="6"/>
      <c r="Q2857" s="5">
        <f t="shared" si="442"/>
        <v>-9.5678717289970905E-3</v>
      </c>
      <c r="R2857" s="5">
        <f t="shared" si="447"/>
        <v>-9.5678717289979787E-3</v>
      </c>
      <c r="S2857" s="5">
        <f t="shared" si="448"/>
        <v>-9.5678717289979787E-3</v>
      </c>
      <c r="T2857" s="5"/>
    </row>
    <row r="2858" spans="3:20" x14ac:dyDescent="0.2">
      <c r="C2858" s="1">
        <v>40598</v>
      </c>
      <c r="D2858" s="2">
        <v>2949.134</v>
      </c>
      <c r="E2858" s="5">
        <f t="shared" si="439"/>
        <v>-1.9587657474545894E-3</v>
      </c>
      <c r="G2858" s="1">
        <f t="shared" si="440"/>
        <v>40597</v>
      </c>
      <c r="H2858" s="4">
        <f t="shared" si="443"/>
        <v>-1.9587657474545894E-3</v>
      </c>
      <c r="I2858" s="2">
        <f t="shared" si="444"/>
        <v>1</v>
      </c>
      <c r="K2858" s="6">
        <f t="shared" si="441"/>
        <v>197.44972525273161</v>
      </c>
      <c r="L2858" s="6">
        <f t="shared" si="445"/>
        <v>63.315621222758089</v>
      </c>
      <c r="M2858" s="6"/>
      <c r="N2858" s="6">
        <f t="shared" si="446"/>
        <v>146.53351480268324</v>
      </c>
      <c r="O2858" s="6"/>
      <c r="P2858" s="6"/>
      <c r="Q2858" s="5">
        <f t="shared" si="442"/>
        <v>-1.9606866378740762E-3</v>
      </c>
      <c r="R2858" s="5">
        <f t="shared" si="447"/>
        <v>-1.9606866378740762E-3</v>
      </c>
      <c r="S2858" s="5">
        <f t="shared" si="448"/>
        <v>-1.9606866378740762E-3</v>
      </c>
      <c r="T2858" s="5"/>
    </row>
    <row r="2859" spans="3:20" x14ac:dyDescent="0.2">
      <c r="C2859" s="1">
        <v>40599</v>
      </c>
      <c r="D2859" s="2">
        <v>2985.0169999999998</v>
      </c>
      <c r="E2859" s="5">
        <f t="shared" si="439"/>
        <v>1.2167300638085557E-2</v>
      </c>
      <c r="G2859" s="1">
        <f t="shared" si="440"/>
        <v>40598</v>
      </c>
      <c r="H2859" s="4">
        <f t="shared" si="443"/>
        <v>1.2167300638085557E-2</v>
      </c>
      <c r="I2859" s="2">
        <f t="shared" si="444"/>
        <v>1</v>
      </c>
      <c r="K2859" s="6">
        <f t="shared" si="441"/>
        <v>199.85215542078899</v>
      </c>
      <c r="L2859" s="6">
        <f t="shared" si="445"/>
        <v>64.086001421262537</v>
      </c>
      <c r="M2859" s="6"/>
      <c r="N2859" s="6">
        <f t="shared" si="446"/>
        <v>148.31643213084286</v>
      </c>
      <c r="O2859" s="6"/>
      <c r="P2859" s="6"/>
      <c r="Q2859" s="5">
        <f t="shared" si="442"/>
        <v>1.2093874038003882E-2</v>
      </c>
      <c r="R2859" s="5">
        <f t="shared" si="447"/>
        <v>1.209387403800477E-2</v>
      </c>
      <c r="S2859" s="5">
        <f t="shared" si="448"/>
        <v>1.2093874038003882E-2</v>
      </c>
      <c r="T2859" s="5"/>
    </row>
    <row r="2860" spans="3:20" x14ac:dyDescent="0.2">
      <c r="C2860" s="1">
        <v>40602</v>
      </c>
      <c r="D2860" s="2">
        <v>3013.0880000000002</v>
      </c>
      <c r="E2860" s="5">
        <f t="shared" si="439"/>
        <v>9.4039665435742478E-3</v>
      </c>
      <c r="G2860" s="1">
        <f t="shared" si="440"/>
        <v>40599</v>
      </c>
      <c r="H2860" s="4">
        <f t="shared" si="443"/>
        <v>0</v>
      </c>
      <c r="I2860" s="2">
        <f t="shared" si="444"/>
        <v>0</v>
      </c>
      <c r="K2860" s="6">
        <f t="shared" si="441"/>
        <v>199.85215542078899</v>
      </c>
      <c r="L2860" s="6">
        <f t="shared" si="445"/>
        <v>64.688664034539542</v>
      </c>
      <c r="M2860" s="6"/>
      <c r="N2860" s="6">
        <f t="shared" si="446"/>
        <v>148.28676884441668</v>
      </c>
      <c r="O2860" s="6"/>
      <c r="P2860" s="6"/>
      <c r="Q2860" s="5">
        <f t="shared" si="442"/>
        <v>0</v>
      </c>
      <c r="R2860" s="5">
        <f t="shared" si="447"/>
        <v>9.3600245215883504E-3</v>
      </c>
      <c r="S2860" s="5">
        <f t="shared" si="448"/>
        <v>-2.0002000266661213E-4</v>
      </c>
      <c r="T2860" s="5"/>
    </row>
    <row r="2861" spans="3:20" x14ac:dyDescent="0.2">
      <c r="C2861" s="1">
        <v>40603</v>
      </c>
      <c r="D2861" s="2">
        <v>2983.268</v>
      </c>
      <c r="E2861" s="5">
        <f t="shared" si="439"/>
        <v>-9.896823458193111E-3</v>
      </c>
      <c r="G2861" s="1">
        <f t="shared" si="440"/>
        <v>40602</v>
      </c>
      <c r="H2861" s="4">
        <f t="shared" si="443"/>
        <v>0</v>
      </c>
      <c r="I2861" s="2">
        <f t="shared" si="444"/>
        <v>0</v>
      </c>
      <c r="K2861" s="6">
        <f t="shared" si="441"/>
        <v>199.85215542078899</v>
      </c>
      <c r="L2861" s="6">
        <f t="shared" si="445"/>
        <v>64.048451746843341</v>
      </c>
      <c r="M2861" s="6"/>
      <c r="N2861" s="6">
        <f t="shared" si="446"/>
        <v>148.28676884441668</v>
      </c>
      <c r="O2861" s="6"/>
      <c r="P2861" s="6"/>
      <c r="Q2861" s="5">
        <f t="shared" si="442"/>
        <v>0</v>
      </c>
      <c r="R2861" s="5">
        <f t="shared" si="447"/>
        <v>-9.9461225547976539E-3</v>
      </c>
      <c r="S2861" s="5">
        <f t="shared" si="448"/>
        <v>0</v>
      </c>
      <c r="T2861" s="5"/>
    </row>
    <row r="2862" spans="3:20" x14ac:dyDescent="0.2">
      <c r="C2862" s="1">
        <v>40604</v>
      </c>
      <c r="D2862" s="2">
        <v>2958.8029999999999</v>
      </c>
      <c r="E2862" s="5">
        <f t="shared" si="439"/>
        <v>-8.2007382508042011E-3</v>
      </c>
      <c r="G2862" s="1">
        <f t="shared" si="440"/>
        <v>40603</v>
      </c>
      <c r="H2862" s="4">
        <f t="shared" si="443"/>
        <v>-8.2007382508042011E-3</v>
      </c>
      <c r="I2862" s="2">
        <f t="shared" si="444"/>
        <v>1</v>
      </c>
      <c r="K2862" s="6">
        <f t="shared" si="441"/>
        <v>198.21322020532403</v>
      </c>
      <c r="L2862" s="6">
        <f t="shared" si="445"/>
        <v>63.523207158698213</v>
      </c>
      <c r="M2862" s="6"/>
      <c r="N2862" s="6">
        <f t="shared" si="446"/>
        <v>147.04129372549272</v>
      </c>
      <c r="O2862" s="6"/>
      <c r="P2862" s="6"/>
      <c r="Q2862" s="5">
        <f t="shared" si="442"/>
        <v>-8.2345492818918231E-3</v>
      </c>
      <c r="R2862" s="5">
        <f t="shared" si="447"/>
        <v>-8.2345492818918231E-3</v>
      </c>
      <c r="S2862" s="5">
        <f t="shared" si="448"/>
        <v>-8.4345692845593234E-3</v>
      </c>
      <c r="T2862" s="5"/>
    </row>
    <row r="2863" spans="3:20" x14ac:dyDescent="0.2">
      <c r="C2863" s="1">
        <v>40605</v>
      </c>
      <c r="D2863" s="2">
        <v>2969.2449999999999</v>
      </c>
      <c r="E2863" s="5">
        <f t="shared" si="439"/>
        <v>3.5291298542011779E-3</v>
      </c>
      <c r="G2863" s="1">
        <f t="shared" si="440"/>
        <v>40604</v>
      </c>
      <c r="H2863" s="4">
        <f t="shared" si="443"/>
        <v>3.5291298542011779E-3</v>
      </c>
      <c r="I2863" s="2">
        <f t="shared" si="444"/>
        <v>1</v>
      </c>
      <c r="K2863" s="6">
        <f t="shared" si="441"/>
        <v>198.91274039824802</v>
      </c>
      <c r="L2863" s="6">
        <f t="shared" si="445"/>
        <v>63.747388805516586</v>
      </c>
      <c r="M2863" s="6"/>
      <c r="N2863" s="6">
        <f t="shared" si="446"/>
        <v>147.56022154497973</v>
      </c>
      <c r="O2863" s="6"/>
      <c r="P2863" s="6"/>
      <c r="Q2863" s="5">
        <f t="shared" si="442"/>
        <v>3.522917088251809E-3</v>
      </c>
      <c r="R2863" s="5">
        <f t="shared" si="447"/>
        <v>3.522917088251809E-3</v>
      </c>
      <c r="S2863" s="5">
        <f t="shared" si="448"/>
        <v>3.522917088251809E-3</v>
      </c>
      <c r="T2863" s="5"/>
    </row>
    <row r="2864" spans="3:20" x14ac:dyDescent="0.2">
      <c r="C2864" s="1">
        <v>40606</v>
      </c>
      <c r="D2864" s="2">
        <v>2949.1770000000001</v>
      </c>
      <c r="E2864" s="5">
        <f t="shared" si="439"/>
        <v>-6.7586204573889174E-3</v>
      </c>
      <c r="G2864" s="1">
        <f t="shared" si="440"/>
        <v>40605</v>
      </c>
      <c r="H2864" s="4">
        <f t="shared" si="443"/>
        <v>0</v>
      </c>
      <c r="I2864" s="2">
        <f t="shared" si="444"/>
        <v>0</v>
      </c>
      <c r="K2864" s="6">
        <f t="shared" si="441"/>
        <v>198.91274039824802</v>
      </c>
      <c r="L2864" s="6">
        <f t="shared" si="445"/>
        <v>63.316544399430491</v>
      </c>
      <c r="M2864" s="6"/>
      <c r="N2864" s="6">
        <f t="shared" si="446"/>
        <v>147.53070950067072</v>
      </c>
      <c r="O2864" s="6"/>
      <c r="P2864" s="6"/>
      <c r="Q2864" s="5">
        <f t="shared" si="442"/>
        <v>0</v>
      </c>
      <c r="R2864" s="5">
        <f t="shared" si="447"/>
        <v>-6.781563366007326E-3</v>
      </c>
      <c r="S2864" s="5">
        <f t="shared" si="448"/>
        <v>-2.0002000266661213E-4</v>
      </c>
      <c r="T2864" s="5"/>
    </row>
    <row r="2865" spans="3:20" x14ac:dyDescent="0.2">
      <c r="C2865" s="1">
        <v>40609</v>
      </c>
      <c r="D2865" s="2">
        <v>2931.42</v>
      </c>
      <c r="E2865" s="5">
        <f t="shared" si="439"/>
        <v>-6.0210017913472341E-3</v>
      </c>
      <c r="G2865" s="1">
        <f t="shared" si="440"/>
        <v>40606</v>
      </c>
      <c r="H2865" s="4">
        <f t="shared" si="443"/>
        <v>-6.0210017913472341E-3</v>
      </c>
      <c r="I2865" s="2">
        <f t="shared" si="444"/>
        <v>1</v>
      </c>
      <c r="K2865" s="6">
        <f t="shared" si="441"/>
        <v>197.71508643198837</v>
      </c>
      <c r="L2865" s="6">
        <f t="shared" si="445"/>
        <v>62.935315372179602</v>
      </c>
      <c r="M2865" s="6"/>
      <c r="N2865" s="6">
        <f t="shared" si="446"/>
        <v>146.61309834912154</v>
      </c>
      <c r="O2865" s="6"/>
      <c r="P2865" s="6"/>
      <c r="Q2865" s="5">
        <f t="shared" si="442"/>
        <v>-6.039201111497583E-3</v>
      </c>
      <c r="R2865" s="5">
        <f t="shared" si="447"/>
        <v>-6.039201111497583E-3</v>
      </c>
      <c r="S2865" s="5">
        <f t="shared" si="448"/>
        <v>-6.2392211141650833E-3</v>
      </c>
      <c r="T2865" s="5"/>
    </row>
    <row r="2866" spans="3:20" x14ac:dyDescent="0.2">
      <c r="C2866" s="1">
        <v>40610</v>
      </c>
      <c r="D2866" s="2">
        <v>2945.42</v>
      </c>
      <c r="E2866" s="5">
        <f t="shared" si="439"/>
        <v>4.7758424244905198E-3</v>
      </c>
      <c r="G2866" s="1">
        <f t="shared" si="440"/>
        <v>40609</v>
      </c>
      <c r="H2866" s="4">
        <f t="shared" si="443"/>
        <v>4.7758424244905198E-3</v>
      </c>
      <c r="I2866" s="2">
        <f t="shared" si="444"/>
        <v>1</v>
      </c>
      <c r="K2866" s="6">
        <f t="shared" si="441"/>
        <v>198.65934252973207</v>
      </c>
      <c r="L2866" s="6">
        <f t="shared" si="445"/>
        <v>63.23588452133275</v>
      </c>
      <c r="M2866" s="6"/>
      <c r="N2866" s="6">
        <f t="shared" si="446"/>
        <v>147.31329940420329</v>
      </c>
      <c r="O2866" s="6"/>
      <c r="P2866" s="6"/>
      <c r="Q2866" s="5">
        <f t="shared" si="442"/>
        <v>4.7644742697006137E-3</v>
      </c>
      <c r="R2866" s="5">
        <f t="shared" si="447"/>
        <v>4.7644742697006137E-3</v>
      </c>
      <c r="S2866" s="5">
        <f t="shared" si="448"/>
        <v>4.7644742697006137E-3</v>
      </c>
      <c r="T2866" s="5"/>
    </row>
    <row r="2867" spans="3:20" x14ac:dyDescent="0.2">
      <c r="C2867" s="1">
        <v>40611</v>
      </c>
      <c r="D2867" s="2">
        <v>2935.1129999999998</v>
      </c>
      <c r="E2867" s="5">
        <f t="shared" si="439"/>
        <v>-3.4993311649952276E-3</v>
      </c>
      <c r="G2867" s="1">
        <f t="shared" si="440"/>
        <v>40610</v>
      </c>
      <c r="H2867" s="4">
        <f t="shared" si="443"/>
        <v>0</v>
      </c>
      <c r="I2867" s="2">
        <f t="shared" si="444"/>
        <v>0</v>
      </c>
      <c r="K2867" s="6">
        <f t="shared" si="441"/>
        <v>198.65934252973207</v>
      </c>
      <c r="L2867" s="6">
        <f t="shared" si="445"/>
        <v>63.014601219881207</v>
      </c>
      <c r="M2867" s="6"/>
      <c r="N2867" s="6">
        <f t="shared" si="446"/>
        <v>147.28383674432246</v>
      </c>
      <c r="O2867" s="6"/>
      <c r="P2867" s="6"/>
      <c r="Q2867" s="5">
        <f t="shared" si="442"/>
        <v>0</v>
      </c>
      <c r="R2867" s="5">
        <f t="shared" si="447"/>
        <v>-3.5054681453638992E-3</v>
      </c>
      <c r="S2867" s="5">
        <f t="shared" si="448"/>
        <v>-2.0002000266661213E-4</v>
      </c>
      <c r="T2867" s="5"/>
    </row>
    <row r="2868" spans="3:20" x14ac:dyDescent="0.2">
      <c r="C2868" s="1">
        <v>40612</v>
      </c>
      <c r="D2868" s="2">
        <v>2909.7339999999999</v>
      </c>
      <c r="E2868" s="5">
        <f t="shared" si="439"/>
        <v>-8.6466858345828276E-3</v>
      </c>
      <c r="G2868" s="1">
        <f t="shared" si="440"/>
        <v>40611</v>
      </c>
      <c r="H2868" s="4">
        <f t="shared" si="443"/>
        <v>-8.6466858345828276E-3</v>
      </c>
      <c r="I2868" s="2">
        <f t="shared" si="444"/>
        <v>1</v>
      </c>
      <c r="K2868" s="6">
        <f t="shared" si="441"/>
        <v>196.94159760677269</v>
      </c>
      <c r="L2868" s="6">
        <f t="shared" si="445"/>
        <v>62.469733760141374</v>
      </c>
      <c r="M2868" s="6"/>
      <c r="N2868" s="6">
        <f t="shared" si="446"/>
        <v>145.98111761554642</v>
      </c>
      <c r="O2868" s="6"/>
      <c r="P2868" s="6"/>
      <c r="Q2868" s="5">
        <f t="shared" si="442"/>
        <v>-8.6842853200677084E-3</v>
      </c>
      <c r="R2868" s="5">
        <f t="shared" si="447"/>
        <v>-8.6842853200677084E-3</v>
      </c>
      <c r="S2868" s="5">
        <f t="shared" si="448"/>
        <v>-8.8843053227352087E-3</v>
      </c>
      <c r="T2868" s="5"/>
    </row>
    <row r="2869" spans="3:20" x14ac:dyDescent="0.2">
      <c r="C2869" s="1">
        <v>40613</v>
      </c>
      <c r="D2869" s="2">
        <v>2883.8409999999999</v>
      </c>
      <c r="E2869" s="5">
        <f t="shared" si="439"/>
        <v>-8.8987515697311267E-3</v>
      </c>
      <c r="G2869" s="1">
        <f t="shared" si="440"/>
        <v>40612</v>
      </c>
      <c r="H2869" s="4">
        <f t="shared" si="443"/>
        <v>-8.8987515697311267E-3</v>
      </c>
      <c r="I2869" s="2">
        <f t="shared" si="444"/>
        <v>1</v>
      </c>
      <c r="K2869" s="6">
        <f t="shared" si="441"/>
        <v>195.18906325592408</v>
      </c>
      <c r="L2869" s="6">
        <f t="shared" si="445"/>
        <v>61.913831118782632</v>
      </c>
      <c r="M2869" s="6"/>
      <c r="N2869" s="6">
        <f t="shared" si="446"/>
        <v>144.68206791601398</v>
      </c>
      <c r="O2869" s="6"/>
      <c r="P2869" s="6"/>
      <c r="Q2869" s="5">
        <f t="shared" si="442"/>
        <v>-8.9385819291933899E-3</v>
      </c>
      <c r="R2869" s="5">
        <f t="shared" si="447"/>
        <v>-8.9385819291933899E-3</v>
      </c>
      <c r="S2869" s="5">
        <f t="shared" si="448"/>
        <v>-8.9385819291933899E-3</v>
      </c>
      <c r="T2869" s="5"/>
    </row>
    <row r="2870" spans="3:20" x14ac:dyDescent="0.2">
      <c r="C2870" s="1">
        <v>40616</v>
      </c>
      <c r="D2870" s="2">
        <v>2852.107</v>
      </c>
      <c r="E2870" s="5">
        <f t="shared" si="439"/>
        <v>-1.1004074080367096E-2</v>
      </c>
      <c r="G2870" s="1">
        <f t="shared" si="440"/>
        <v>40613</v>
      </c>
      <c r="H2870" s="4">
        <f t="shared" si="443"/>
        <v>-1.1004074080367096E-2</v>
      </c>
      <c r="I2870" s="2">
        <f t="shared" si="444"/>
        <v>1</v>
      </c>
      <c r="K2870" s="6">
        <f t="shared" si="441"/>
        <v>193.04118834417844</v>
      </c>
      <c r="L2870" s="6">
        <f t="shared" si="445"/>
        <v>61.232526734552209</v>
      </c>
      <c r="M2870" s="6"/>
      <c r="N2870" s="6">
        <f t="shared" si="446"/>
        <v>143.08997572256547</v>
      </c>
      <c r="O2870" s="6"/>
      <c r="P2870" s="6"/>
      <c r="Q2870" s="5">
        <f t="shared" si="442"/>
        <v>-1.1065066761607234E-2</v>
      </c>
      <c r="R2870" s="5">
        <f t="shared" si="447"/>
        <v>-1.1065066761607234E-2</v>
      </c>
      <c r="S2870" s="5">
        <f t="shared" si="448"/>
        <v>-1.1065066761607234E-2</v>
      </c>
      <c r="T2870" s="5"/>
    </row>
    <row r="2871" spans="3:20" x14ac:dyDescent="0.2">
      <c r="C2871" s="1">
        <v>40617</v>
      </c>
      <c r="D2871" s="2">
        <v>2784.2</v>
      </c>
      <c r="E2871" s="5">
        <f t="shared" si="439"/>
        <v>-2.3809415284910474E-2</v>
      </c>
      <c r="G2871" s="1">
        <f t="shared" si="440"/>
        <v>40616</v>
      </c>
      <c r="H2871" s="4">
        <f t="shared" si="443"/>
        <v>-2.3809415284910474E-2</v>
      </c>
      <c r="I2871" s="2">
        <f t="shared" si="444"/>
        <v>1</v>
      </c>
      <c r="K2871" s="6">
        <f t="shared" si="441"/>
        <v>188.44499052379928</v>
      </c>
      <c r="L2871" s="6">
        <f t="shared" si="445"/>
        <v>59.774616076584877</v>
      </c>
      <c r="M2871" s="6"/>
      <c r="N2871" s="6">
        <f t="shared" si="446"/>
        <v>139.68308706747916</v>
      </c>
      <c r="O2871" s="6"/>
      <c r="P2871" s="6"/>
      <c r="Q2871" s="5">
        <f t="shared" si="442"/>
        <v>-2.4097440407511606E-2</v>
      </c>
      <c r="R2871" s="5">
        <f t="shared" si="447"/>
        <v>-2.4097440407511606E-2</v>
      </c>
      <c r="S2871" s="5">
        <f t="shared" si="448"/>
        <v>-2.4097440407511606E-2</v>
      </c>
      <c r="T2871" s="5"/>
    </row>
    <row r="2872" spans="3:20" x14ac:dyDescent="0.2">
      <c r="C2872" s="1">
        <v>40618</v>
      </c>
      <c r="D2872" s="2">
        <v>2721.2420000000002</v>
      </c>
      <c r="E2872" s="5">
        <f t="shared" si="439"/>
        <v>-2.2612599669563836E-2</v>
      </c>
      <c r="G2872" s="1">
        <f t="shared" si="440"/>
        <v>40617</v>
      </c>
      <c r="H2872" s="4">
        <f t="shared" si="443"/>
        <v>-2.2612599669563836E-2</v>
      </c>
      <c r="I2872" s="2">
        <f t="shared" si="444"/>
        <v>1</v>
      </c>
      <c r="K2872" s="6">
        <f t="shared" si="441"/>
        <v>184.18375939334985</v>
      </c>
      <c r="L2872" s="6">
        <f t="shared" si="445"/>
        <v>58.422956612843187</v>
      </c>
      <c r="M2872" s="6"/>
      <c r="N2872" s="6">
        <f t="shared" si="446"/>
        <v>136.52448933901343</v>
      </c>
      <c r="O2872" s="6"/>
      <c r="P2872" s="6"/>
      <c r="Q2872" s="5">
        <f t="shared" si="442"/>
        <v>-2.2872185235478959E-2</v>
      </c>
      <c r="R2872" s="5">
        <f t="shared" si="447"/>
        <v>-2.2872185235478071E-2</v>
      </c>
      <c r="S2872" s="5">
        <f t="shared" si="448"/>
        <v>-2.2872185235478071E-2</v>
      </c>
      <c r="T2872" s="5"/>
    </row>
    <row r="2873" spans="3:20" x14ac:dyDescent="0.2">
      <c r="C2873" s="1">
        <v>40619</v>
      </c>
      <c r="D2873" s="2">
        <v>2786.1640000000002</v>
      </c>
      <c r="E2873" s="5">
        <f t="shared" si="439"/>
        <v>2.3857488602630719E-2</v>
      </c>
      <c r="G2873" s="1">
        <f t="shared" si="440"/>
        <v>40618</v>
      </c>
      <c r="H2873" s="4">
        <f t="shared" si="443"/>
        <v>2.3857488602630719E-2</v>
      </c>
      <c r="I2873" s="2">
        <f t="shared" si="444"/>
        <v>1</v>
      </c>
      <c r="K2873" s="6">
        <f t="shared" si="441"/>
        <v>188.57792133386639</v>
      </c>
      <c r="L2873" s="6">
        <f t="shared" si="445"/>
        <v>59.816781634366087</v>
      </c>
      <c r="M2873" s="6"/>
      <c r="N2873" s="6">
        <f t="shared" si="446"/>
        <v>139.78162078739894</v>
      </c>
      <c r="O2873" s="6"/>
      <c r="P2873" s="6"/>
      <c r="Q2873" s="5">
        <f t="shared" si="442"/>
        <v>2.3577345645600545E-2</v>
      </c>
      <c r="R2873" s="5">
        <f t="shared" si="447"/>
        <v>2.3577345645600545E-2</v>
      </c>
      <c r="S2873" s="5">
        <f t="shared" si="448"/>
        <v>2.3577345645600545E-2</v>
      </c>
      <c r="T2873" s="5"/>
    </row>
    <row r="2874" spans="3:20" x14ac:dyDescent="0.2">
      <c r="C2874" s="1">
        <v>40620</v>
      </c>
      <c r="D2874" s="2">
        <v>2792.6129999999998</v>
      </c>
      <c r="E2874" s="5">
        <f t="shared" si="439"/>
        <v>2.3146519731069722E-3</v>
      </c>
      <c r="G2874" s="1">
        <f t="shared" si="440"/>
        <v>40619</v>
      </c>
      <c r="H2874" s="4">
        <f t="shared" si="443"/>
        <v>0</v>
      </c>
      <c r="I2874" s="2">
        <f t="shared" si="444"/>
        <v>0</v>
      </c>
      <c r="K2874" s="6">
        <f t="shared" si="441"/>
        <v>188.57792133386639</v>
      </c>
      <c r="L2874" s="6">
        <f t="shared" si="445"/>
        <v>59.955236666000985</v>
      </c>
      <c r="M2874" s="6"/>
      <c r="N2874" s="6">
        <f t="shared" si="446"/>
        <v>139.75366446324145</v>
      </c>
      <c r="O2874" s="6"/>
      <c r="P2874" s="6"/>
      <c r="Q2874" s="5">
        <f t="shared" si="442"/>
        <v>0</v>
      </c>
      <c r="R2874" s="5">
        <f t="shared" si="447"/>
        <v>2.3119772927362447E-3</v>
      </c>
      <c r="S2874" s="5">
        <f t="shared" si="448"/>
        <v>-2.0002000266750031E-4</v>
      </c>
      <c r="T2874" s="5"/>
    </row>
    <row r="2875" spans="3:20" x14ac:dyDescent="0.2">
      <c r="C2875" s="1">
        <v>40623</v>
      </c>
      <c r="D2875" s="2">
        <v>2860.8139999999999</v>
      </c>
      <c r="E2875" s="5">
        <f t="shared" si="439"/>
        <v>2.4421930285363574E-2</v>
      </c>
      <c r="G2875" s="1">
        <f t="shared" si="440"/>
        <v>40620</v>
      </c>
      <c r="H2875" s="4">
        <f t="shared" si="443"/>
        <v>0</v>
      </c>
      <c r="I2875" s="2">
        <f t="shared" si="444"/>
        <v>0</v>
      </c>
      <c r="K2875" s="6">
        <f t="shared" si="441"/>
        <v>188.57792133386639</v>
      </c>
      <c r="L2875" s="6">
        <f t="shared" si="445"/>
        <v>61.41945927610054</v>
      </c>
      <c r="M2875" s="6"/>
      <c r="N2875" s="6">
        <f t="shared" si="446"/>
        <v>139.75366446324145</v>
      </c>
      <c r="O2875" s="6"/>
      <c r="P2875" s="6"/>
      <c r="Q2875" s="5">
        <f t="shared" si="442"/>
        <v>0</v>
      </c>
      <c r="R2875" s="5">
        <f t="shared" si="447"/>
        <v>2.412848304591364E-2</v>
      </c>
      <c r="S2875" s="5">
        <f t="shared" si="448"/>
        <v>0</v>
      </c>
      <c r="T2875" s="5"/>
    </row>
    <row r="2876" spans="3:20" x14ac:dyDescent="0.2">
      <c r="C2876" s="1">
        <v>40624</v>
      </c>
      <c r="D2876" s="2">
        <v>2854.7849999999999</v>
      </c>
      <c r="E2876" s="5">
        <f t="shared" si="439"/>
        <v>-2.1074421475845676E-3</v>
      </c>
      <c r="G2876" s="1">
        <f t="shared" si="440"/>
        <v>40623</v>
      </c>
      <c r="H2876" s="4">
        <f t="shared" si="443"/>
        <v>0</v>
      </c>
      <c r="I2876" s="2">
        <f t="shared" si="444"/>
        <v>0</v>
      </c>
      <c r="K2876" s="6">
        <f t="shared" si="441"/>
        <v>188.57792133386639</v>
      </c>
      <c r="L2876" s="6">
        <f t="shared" si="445"/>
        <v>61.290021318940234</v>
      </c>
      <c r="M2876" s="6"/>
      <c r="N2876" s="6">
        <f t="shared" si="446"/>
        <v>139.75366446324145</v>
      </c>
      <c r="O2876" s="6"/>
      <c r="P2876" s="6"/>
      <c r="Q2876" s="5">
        <f t="shared" si="442"/>
        <v>0</v>
      </c>
      <c r="R2876" s="5">
        <f t="shared" si="447"/>
        <v>-2.1096659286632402E-3</v>
      </c>
      <c r="S2876" s="5">
        <f t="shared" si="448"/>
        <v>0</v>
      </c>
      <c r="T2876" s="5"/>
    </row>
    <row r="2877" spans="3:20" x14ac:dyDescent="0.2">
      <c r="C2877" s="1">
        <v>40625</v>
      </c>
      <c r="D2877" s="2">
        <v>2866.2269999999999</v>
      </c>
      <c r="E2877" s="5">
        <f t="shared" si="439"/>
        <v>4.0080076082787347E-3</v>
      </c>
      <c r="G2877" s="1">
        <f t="shared" si="440"/>
        <v>40624</v>
      </c>
      <c r="H2877" s="4">
        <f t="shared" si="443"/>
        <v>4.0080076082787347E-3</v>
      </c>
      <c r="I2877" s="2">
        <f t="shared" si="444"/>
        <v>1</v>
      </c>
      <c r="K2877" s="6">
        <f t="shared" si="441"/>
        <v>189.33374307732589</v>
      </c>
      <c r="L2877" s="6">
        <f t="shared" si="445"/>
        <v>61.535672190698108</v>
      </c>
      <c r="M2877" s="6"/>
      <c r="N2877" s="6">
        <f t="shared" si="446"/>
        <v>140.28573545405223</v>
      </c>
      <c r="O2877" s="6"/>
      <c r="P2877" s="6"/>
      <c r="Q2877" s="5">
        <f t="shared" si="442"/>
        <v>3.999996943188755E-3</v>
      </c>
      <c r="R2877" s="5">
        <f t="shared" si="447"/>
        <v>3.999996943188755E-3</v>
      </c>
      <c r="S2877" s="5">
        <f t="shared" si="448"/>
        <v>3.7999769405221429E-3</v>
      </c>
      <c r="T2877" s="5"/>
    </row>
    <row r="2878" spans="3:20" x14ac:dyDescent="0.2">
      <c r="C2878" s="1">
        <v>40626</v>
      </c>
      <c r="D2878" s="2">
        <v>2909.7829999999999</v>
      </c>
      <c r="E2878" s="5">
        <f t="shared" si="439"/>
        <v>1.5196284174282093E-2</v>
      </c>
      <c r="G2878" s="1">
        <f t="shared" si="440"/>
        <v>40625</v>
      </c>
      <c r="H2878" s="4">
        <f t="shared" si="443"/>
        <v>0</v>
      </c>
      <c r="I2878" s="2">
        <f t="shared" si="444"/>
        <v>0</v>
      </c>
      <c r="K2878" s="6">
        <f t="shared" si="441"/>
        <v>189.33374307732589</v>
      </c>
      <c r="L2878" s="6">
        <f t="shared" si="445"/>
        <v>62.470785752163422</v>
      </c>
      <c r="M2878" s="6"/>
      <c r="N2878" s="6">
        <f t="shared" si="446"/>
        <v>140.25767830696142</v>
      </c>
      <c r="O2878" s="6"/>
      <c r="P2878" s="6"/>
      <c r="Q2878" s="5">
        <f t="shared" si="442"/>
        <v>0</v>
      </c>
      <c r="R2878" s="5">
        <f t="shared" si="447"/>
        <v>1.5081977220524401E-2</v>
      </c>
      <c r="S2878" s="5">
        <f t="shared" si="448"/>
        <v>-2.0002000266750031E-4</v>
      </c>
      <c r="T2878" s="5"/>
    </row>
    <row r="2879" spans="3:20" x14ac:dyDescent="0.2">
      <c r="C2879" s="1">
        <v>40627</v>
      </c>
      <c r="D2879" s="2">
        <v>2911.3270000000002</v>
      </c>
      <c r="E2879" s="5">
        <f t="shared" si="439"/>
        <v>5.3062376129090166E-4</v>
      </c>
      <c r="G2879" s="1">
        <f t="shared" si="440"/>
        <v>40626</v>
      </c>
      <c r="H2879" s="4">
        <f t="shared" si="443"/>
        <v>0</v>
      </c>
      <c r="I2879" s="2">
        <f t="shared" si="444"/>
        <v>0</v>
      </c>
      <c r="K2879" s="6">
        <f t="shared" si="441"/>
        <v>189.33374307732589</v>
      </c>
      <c r="L2879" s="6">
        <f t="shared" si="445"/>
        <v>62.503934235470041</v>
      </c>
      <c r="M2879" s="6"/>
      <c r="N2879" s="6">
        <f t="shared" si="446"/>
        <v>140.25767830696142</v>
      </c>
      <c r="O2879" s="6"/>
      <c r="P2879" s="6"/>
      <c r="Q2879" s="5">
        <f t="shared" si="442"/>
        <v>0</v>
      </c>
      <c r="R2879" s="5">
        <f t="shared" si="447"/>
        <v>5.3048303028457866E-4</v>
      </c>
      <c r="S2879" s="5">
        <f t="shared" si="448"/>
        <v>0</v>
      </c>
      <c r="T2879" s="5"/>
    </row>
    <row r="2880" spans="3:20" x14ac:dyDescent="0.2">
      <c r="C2880" s="1">
        <v>40630</v>
      </c>
      <c r="D2880" s="2">
        <v>2914.76</v>
      </c>
      <c r="E2880" s="5">
        <f t="shared" si="439"/>
        <v>1.1791873602656083E-3</v>
      </c>
      <c r="G2880" s="1">
        <f t="shared" si="440"/>
        <v>40627</v>
      </c>
      <c r="H2880" s="4">
        <f t="shared" si="443"/>
        <v>0</v>
      </c>
      <c r="I2880" s="2">
        <f t="shared" si="444"/>
        <v>0</v>
      </c>
      <c r="K2880" s="6">
        <f t="shared" si="441"/>
        <v>189.33374307732589</v>
      </c>
      <c r="L2880" s="6">
        <f t="shared" si="445"/>
        <v>62.577638084687379</v>
      </c>
      <c r="M2880" s="6"/>
      <c r="N2880" s="6">
        <f t="shared" si="446"/>
        <v>140.25767830696142</v>
      </c>
      <c r="O2880" s="6"/>
      <c r="P2880" s="6"/>
      <c r="Q2880" s="5">
        <f t="shared" si="442"/>
        <v>0</v>
      </c>
      <c r="R2880" s="5">
        <f t="shared" si="447"/>
        <v>1.1784926649136551E-3</v>
      </c>
      <c r="S2880" s="5">
        <f t="shared" si="448"/>
        <v>0</v>
      </c>
      <c r="T2880" s="5"/>
    </row>
    <row r="2881" spans="3:20" x14ac:dyDescent="0.2">
      <c r="C2881" s="1">
        <v>40631</v>
      </c>
      <c r="D2881" s="2">
        <v>2910.93</v>
      </c>
      <c r="E2881" s="5">
        <f t="shared" si="439"/>
        <v>-1.3140018389165425E-3</v>
      </c>
      <c r="G2881" s="1">
        <f t="shared" si="440"/>
        <v>40630</v>
      </c>
      <c r="H2881" s="4">
        <f t="shared" si="443"/>
        <v>0</v>
      </c>
      <c r="I2881" s="2">
        <f t="shared" si="444"/>
        <v>0</v>
      </c>
      <c r="K2881" s="6">
        <f t="shared" si="441"/>
        <v>189.33374307732589</v>
      </c>
      <c r="L2881" s="6">
        <f t="shared" si="445"/>
        <v>62.495410953169049</v>
      </c>
      <c r="M2881" s="6"/>
      <c r="N2881" s="6">
        <f t="shared" si="446"/>
        <v>140.25767830696142</v>
      </c>
      <c r="O2881" s="6"/>
      <c r="P2881" s="6"/>
      <c r="Q2881" s="5">
        <f t="shared" si="442"/>
        <v>0</v>
      </c>
      <c r="R2881" s="5">
        <f t="shared" si="447"/>
        <v>-1.3148658963313409E-3</v>
      </c>
      <c r="S2881" s="5">
        <f t="shared" si="448"/>
        <v>0</v>
      </c>
      <c r="T2881" s="5"/>
    </row>
    <row r="2882" spans="3:20" x14ac:dyDescent="0.2">
      <c r="C2882" s="1">
        <v>40632</v>
      </c>
      <c r="D2882" s="2">
        <v>2936.4409999999998</v>
      </c>
      <c r="E2882" s="5">
        <f t="shared" si="439"/>
        <v>8.7638658435620128E-3</v>
      </c>
      <c r="G2882" s="1">
        <f t="shared" si="440"/>
        <v>40631</v>
      </c>
      <c r="H2882" s="4">
        <f t="shared" si="443"/>
        <v>8.7638658435620128E-3</v>
      </c>
      <c r="I2882" s="2">
        <f t="shared" si="444"/>
        <v>1</v>
      </c>
      <c r="K2882" s="6">
        <f t="shared" si="441"/>
        <v>190.99303860131502</v>
      </c>
      <c r="L2882" s="6">
        <f t="shared" si="445"/>
        <v>63.0431123506009</v>
      </c>
      <c r="M2882" s="6"/>
      <c r="N2882" s="6">
        <f t="shared" si="446"/>
        <v>141.45858040761649</v>
      </c>
      <c r="O2882" s="6"/>
      <c r="P2882" s="6"/>
      <c r="Q2882" s="5">
        <f t="shared" si="442"/>
        <v>8.7256860773781142E-3</v>
      </c>
      <c r="R2882" s="5">
        <f t="shared" si="447"/>
        <v>8.7256860773781142E-3</v>
      </c>
      <c r="S2882" s="5">
        <f t="shared" si="448"/>
        <v>8.5256660747115021E-3</v>
      </c>
      <c r="T2882" s="5"/>
    </row>
    <row r="2883" spans="3:20" x14ac:dyDescent="0.2">
      <c r="C2883" s="1">
        <v>40633</v>
      </c>
      <c r="D2883" s="2">
        <v>2910.9119999999998</v>
      </c>
      <c r="E2883" s="5">
        <f t="shared" si="439"/>
        <v>-8.6938576324196524E-3</v>
      </c>
      <c r="G2883" s="1">
        <f t="shared" si="440"/>
        <v>40632</v>
      </c>
      <c r="H2883" s="4">
        <f t="shared" si="443"/>
        <v>0</v>
      </c>
      <c r="I2883" s="2">
        <f t="shared" si="444"/>
        <v>0</v>
      </c>
      <c r="K2883" s="6">
        <f t="shared" si="441"/>
        <v>190.99303860131502</v>
      </c>
      <c r="L2883" s="6">
        <f t="shared" si="445"/>
        <v>62.495024507120135</v>
      </c>
      <c r="M2883" s="6"/>
      <c r="N2883" s="6">
        <f t="shared" si="446"/>
        <v>141.43028869153497</v>
      </c>
      <c r="O2883" s="6"/>
      <c r="P2883" s="6"/>
      <c r="Q2883" s="5">
        <f t="shared" si="442"/>
        <v>0</v>
      </c>
      <c r="R2883" s="5">
        <f t="shared" si="447"/>
        <v>-8.7318696873071033E-3</v>
      </c>
      <c r="S2883" s="5">
        <f t="shared" si="448"/>
        <v>-2.0002000266750031E-4</v>
      </c>
      <c r="T2883" s="5"/>
    </row>
    <row r="2884" spans="3:20" x14ac:dyDescent="0.2">
      <c r="C2884" s="1">
        <v>40634</v>
      </c>
      <c r="D2884" s="2">
        <v>2962.9229999999998</v>
      </c>
      <c r="E2884" s="5">
        <f t="shared" si="439"/>
        <v>1.7867596134819592E-2</v>
      </c>
      <c r="G2884" s="1">
        <f t="shared" si="440"/>
        <v>40633</v>
      </c>
      <c r="H2884" s="4">
        <f t="shared" si="443"/>
        <v>1.7867596134819592E-2</v>
      </c>
      <c r="I2884" s="2">
        <f t="shared" si="444"/>
        <v>1</v>
      </c>
      <c r="K2884" s="6">
        <f t="shared" si="441"/>
        <v>194.40562507960533</v>
      </c>
      <c r="L2884" s="6">
        <f t="shared" si="445"/>
        <v>63.611660365449012</v>
      </c>
      <c r="M2884" s="6"/>
      <c r="N2884" s="6">
        <f t="shared" si="446"/>
        <v>143.92851650951204</v>
      </c>
      <c r="O2884" s="6"/>
      <c r="P2884" s="6"/>
      <c r="Q2884" s="5">
        <f t="shared" si="442"/>
        <v>1.7709846933506412E-2</v>
      </c>
      <c r="R2884" s="5">
        <f t="shared" si="447"/>
        <v>1.7709846933505524E-2</v>
      </c>
      <c r="S2884" s="5">
        <f t="shared" si="448"/>
        <v>1.75098269308398E-2</v>
      </c>
      <c r="T2884" s="5"/>
    </row>
    <row r="2885" spans="3:20" x14ac:dyDescent="0.2">
      <c r="C2885" s="1">
        <v>40637</v>
      </c>
      <c r="D2885" s="2">
        <v>2955.8359999999998</v>
      </c>
      <c r="E2885" s="5">
        <f t="shared" si="439"/>
        <v>-2.3918947606805813E-3</v>
      </c>
      <c r="G2885" s="1">
        <f t="shared" si="440"/>
        <v>40634</v>
      </c>
      <c r="H2885" s="4">
        <f t="shared" si="443"/>
        <v>0</v>
      </c>
      <c r="I2885" s="2">
        <f t="shared" si="444"/>
        <v>0</v>
      </c>
      <c r="K2885" s="6">
        <f t="shared" si="441"/>
        <v>194.40562507960533</v>
      </c>
      <c r="L2885" s="6">
        <f t="shared" si="445"/>
        <v>63.459507968302702</v>
      </c>
      <c r="M2885" s="6"/>
      <c r="N2885" s="6">
        <f t="shared" si="446"/>
        <v>143.89973080621013</v>
      </c>
      <c r="O2885" s="6"/>
      <c r="P2885" s="6"/>
      <c r="Q2885" s="5">
        <f t="shared" si="442"/>
        <v>0</v>
      </c>
      <c r="R2885" s="5">
        <f t="shared" si="447"/>
        <v>-2.394759910623101E-3</v>
      </c>
      <c r="S2885" s="5">
        <f t="shared" si="448"/>
        <v>-2.0002000266750031E-4</v>
      </c>
      <c r="T2885" s="5"/>
    </row>
    <row r="2886" spans="3:20" x14ac:dyDescent="0.2">
      <c r="C2886" s="1">
        <v>40638</v>
      </c>
      <c r="D2886" s="2">
        <v>2950.9549999999999</v>
      </c>
      <c r="E2886" s="5">
        <f t="shared" si="439"/>
        <v>-1.651309477251058E-3</v>
      </c>
      <c r="G2886" s="1">
        <f t="shared" si="440"/>
        <v>40637</v>
      </c>
      <c r="H2886" s="4">
        <f t="shared" si="443"/>
        <v>-1.651309477251058E-3</v>
      </c>
      <c r="I2886" s="2">
        <f t="shared" si="444"/>
        <v>1</v>
      </c>
      <c r="K2886" s="6">
        <f t="shared" si="441"/>
        <v>194.08460122848047</v>
      </c>
      <c r="L2886" s="6">
        <f t="shared" si="445"/>
        <v>63.354716681372956</v>
      </c>
      <c r="M2886" s="6"/>
      <c r="N2886" s="6">
        <f t="shared" si="446"/>
        <v>143.63337539539259</v>
      </c>
      <c r="O2886" s="6"/>
      <c r="P2886" s="6"/>
      <c r="Q2886" s="5">
        <f t="shared" si="442"/>
        <v>-1.6526743915505904E-3</v>
      </c>
      <c r="R2886" s="5">
        <f t="shared" si="447"/>
        <v>-1.6526743915505904E-3</v>
      </c>
      <c r="S2886" s="5">
        <f t="shared" si="448"/>
        <v>-1.8526943942172025E-3</v>
      </c>
      <c r="T2886" s="5"/>
    </row>
    <row r="2887" spans="3:20" x14ac:dyDescent="0.2">
      <c r="C2887" s="1">
        <v>40639</v>
      </c>
      <c r="D2887" s="2">
        <v>2971.4780000000001</v>
      </c>
      <c r="E2887" s="5">
        <f t="shared" ref="E2887:E2950" si="449">(D2887-D2886)/D2886</f>
        <v>6.9546977165019933E-3</v>
      </c>
      <c r="G2887" s="1">
        <f t="shared" ref="G2887:G2950" si="450">C2886</f>
        <v>40638</v>
      </c>
      <c r="H2887" s="4">
        <f t="shared" si="443"/>
        <v>6.9546977165019933E-3</v>
      </c>
      <c r="I2887" s="2">
        <f t="shared" si="444"/>
        <v>1</v>
      </c>
      <c r="K2887" s="6">
        <f t="shared" ref="K2887:K2950" si="451">K2886*(1+H2887)</f>
        <v>195.43440096145238</v>
      </c>
      <c r="L2887" s="6">
        <f t="shared" si="445"/>
        <v>63.795329584806531</v>
      </c>
      <c r="M2887" s="6"/>
      <c r="N2887" s="6">
        <f t="shared" si="446"/>
        <v>144.63230210326842</v>
      </c>
      <c r="O2887" s="6"/>
      <c r="P2887" s="6"/>
      <c r="Q2887" s="5">
        <f t="shared" ref="Q2887:Q2950" si="452">LN(K2887)-LN(K2886)</f>
        <v>6.930625352568498E-3</v>
      </c>
      <c r="R2887" s="5">
        <f t="shared" si="447"/>
        <v>6.930625352568498E-3</v>
      </c>
      <c r="S2887" s="5">
        <f t="shared" si="448"/>
        <v>6.930625352568498E-3</v>
      </c>
      <c r="T2887" s="5"/>
    </row>
    <row r="2888" spans="3:20" x14ac:dyDescent="0.2">
      <c r="C2888" s="1">
        <v>40640</v>
      </c>
      <c r="D2888" s="2">
        <v>2963.6930000000002</v>
      </c>
      <c r="E2888" s="5">
        <f t="shared" si="449"/>
        <v>-2.6199083419092633E-3</v>
      </c>
      <c r="G2888" s="1">
        <f t="shared" si="450"/>
        <v>40639</v>
      </c>
      <c r="H2888" s="4">
        <f t="shared" ref="H2888:H2951" si="453">IF(E2887&lt;0, E2888,0)</f>
        <v>0</v>
      </c>
      <c r="I2888" s="2">
        <f t="shared" ref="I2888:I2951" si="454">IF(E2887&lt;0,1,0)</f>
        <v>0</v>
      </c>
      <c r="K2888" s="6">
        <f t="shared" si="451"/>
        <v>195.43440096145238</v>
      </c>
      <c r="L2888" s="6">
        <f t="shared" ref="L2888:L2951" si="455">(L2887*(1+E2888))</f>
        <v>63.628191668652441</v>
      </c>
      <c r="M2888" s="6"/>
      <c r="N2888" s="6">
        <f t="shared" ref="N2888:N2951" si="456">IF(I2887&lt;&gt;I2888,N2887*(1+H2888)*(1-$O$3),N2887*(1+H2888))</f>
        <v>144.60337564284777</v>
      </c>
      <c r="O2888" s="6"/>
      <c r="P2888" s="6"/>
      <c r="Q2888" s="5">
        <f t="shared" si="452"/>
        <v>0</v>
      </c>
      <c r="R2888" s="5">
        <f t="shared" ref="R2888:R2951" si="457">LN(L2888)-LN(L2887)</f>
        <v>-2.6233463078524366E-3</v>
      </c>
      <c r="S2888" s="5">
        <f t="shared" ref="S2888:S2951" si="458">LN(N2888)-LN(N2887)</f>
        <v>-2.0002000266661213E-4</v>
      </c>
      <c r="T2888" s="5"/>
    </row>
    <row r="2889" spans="3:20" x14ac:dyDescent="0.2">
      <c r="C2889" s="1">
        <v>40641</v>
      </c>
      <c r="D2889" s="2">
        <v>2984.6570000000002</v>
      </c>
      <c r="E2889" s="5">
        <f t="shared" si="449"/>
        <v>7.0736071516179109E-3</v>
      </c>
      <c r="G2889" s="1">
        <f t="shared" si="450"/>
        <v>40640</v>
      </c>
      <c r="H2889" s="4">
        <f t="shared" si="453"/>
        <v>7.0736071516179109E-3</v>
      </c>
      <c r="I2889" s="2">
        <f t="shared" si="454"/>
        <v>1</v>
      </c>
      <c r="K2889" s="6">
        <f t="shared" si="451"/>
        <v>196.8168271377655</v>
      </c>
      <c r="L2889" s="6">
        <f t="shared" si="455"/>
        <v>64.078272500284342</v>
      </c>
      <c r="M2889" s="6"/>
      <c r="N2889" s="6">
        <f t="shared" si="456"/>
        <v>145.59711786632013</v>
      </c>
      <c r="O2889" s="6"/>
      <c r="P2889" s="6"/>
      <c r="Q2889" s="5">
        <f t="shared" si="452"/>
        <v>7.0487065483160194E-3</v>
      </c>
      <c r="R2889" s="5">
        <f t="shared" si="457"/>
        <v>7.0487065483160194E-3</v>
      </c>
      <c r="S2889" s="5">
        <f t="shared" si="458"/>
        <v>6.8486865456485191E-3</v>
      </c>
      <c r="T2889" s="5"/>
    </row>
    <row r="2890" spans="3:20" x14ac:dyDescent="0.2">
      <c r="C2890" s="1">
        <v>40644</v>
      </c>
      <c r="D2890" s="2">
        <v>2974.5830000000001</v>
      </c>
      <c r="E2890" s="5">
        <f t="shared" si="449"/>
        <v>-3.375262216060361E-3</v>
      </c>
      <c r="G2890" s="1">
        <f t="shared" si="450"/>
        <v>40641</v>
      </c>
      <c r="H2890" s="4">
        <f t="shared" si="453"/>
        <v>0</v>
      </c>
      <c r="I2890" s="2">
        <f t="shared" si="454"/>
        <v>0</v>
      </c>
      <c r="K2890" s="6">
        <f t="shared" si="451"/>
        <v>196.8168271377655</v>
      </c>
      <c r="L2890" s="6">
        <f t="shared" si="455"/>
        <v>63.861991528243713</v>
      </c>
      <c r="M2890" s="6"/>
      <c r="N2890" s="6">
        <f t="shared" si="456"/>
        <v>145.56799844274687</v>
      </c>
      <c r="O2890" s="6"/>
      <c r="P2890" s="6"/>
      <c r="Q2890" s="5">
        <f t="shared" si="452"/>
        <v>0</v>
      </c>
      <c r="R2890" s="5">
        <f t="shared" si="457"/>
        <v>-3.3809712635486378E-3</v>
      </c>
      <c r="S2890" s="5">
        <f t="shared" si="458"/>
        <v>-2.0002000266661213E-4</v>
      </c>
      <c r="T2890" s="5"/>
    </row>
    <row r="2891" spans="3:20" x14ac:dyDescent="0.2">
      <c r="C2891" s="1">
        <v>40645</v>
      </c>
      <c r="D2891" s="2">
        <v>2932.328</v>
      </c>
      <c r="E2891" s="5">
        <f t="shared" si="449"/>
        <v>-1.4205352481339438E-2</v>
      </c>
      <c r="G2891" s="1">
        <f t="shared" si="450"/>
        <v>40644</v>
      </c>
      <c r="H2891" s="4">
        <f t="shared" si="453"/>
        <v>-1.4205352481339438E-2</v>
      </c>
      <c r="I2891" s="2">
        <f t="shared" si="454"/>
        <v>1</v>
      </c>
      <c r="K2891" s="6">
        <f t="shared" si="451"/>
        <v>194.02097473401469</v>
      </c>
      <c r="L2891" s="6">
        <f t="shared" si="455"/>
        <v>62.954809428424696</v>
      </c>
      <c r="M2891" s="6"/>
      <c r="N2891" s="6">
        <f t="shared" si="456"/>
        <v>143.4714536841216</v>
      </c>
      <c r="O2891" s="6"/>
      <c r="P2891" s="6"/>
      <c r="Q2891" s="5">
        <f t="shared" si="452"/>
        <v>-1.4307214306994886E-2</v>
      </c>
      <c r="R2891" s="5">
        <f t="shared" si="457"/>
        <v>-1.4307214306994886E-2</v>
      </c>
      <c r="S2891" s="5">
        <f t="shared" si="458"/>
        <v>-1.4507234309662387E-2</v>
      </c>
      <c r="T2891" s="5"/>
    </row>
    <row r="2892" spans="3:20" x14ac:dyDescent="0.2">
      <c r="C2892" s="1">
        <v>40646</v>
      </c>
      <c r="D2892" s="2">
        <v>2949.9760000000001</v>
      </c>
      <c r="E2892" s="5">
        <f t="shared" si="449"/>
        <v>6.0184263152008024E-3</v>
      </c>
      <c r="G2892" s="1">
        <f t="shared" si="450"/>
        <v>40645</v>
      </c>
      <c r="H2892" s="4">
        <f t="shared" si="453"/>
        <v>6.0184263152008024E-3</v>
      </c>
      <c r="I2892" s="2">
        <f t="shared" si="454"/>
        <v>1</v>
      </c>
      <c r="K2892" s="6">
        <f t="shared" si="451"/>
        <v>195.18867567405479</v>
      </c>
      <c r="L2892" s="6">
        <f t="shared" si="455"/>
        <v>63.333698310157175</v>
      </c>
      <c r="M2892" s="6"/>
      <c r="N2892" s="6">
        <f t="shared" si="456"/>
        <v>144.33492605645424</v>
      </c>
      <c r="O2892" s="6"/>
      <c r="P2892" s="6"/>
      <c r="Q2892" s="5">
        <f t="shared" si="452"/>
        <v>6.0003879265044802E-3</v>
      </c>
      <c r="R2892" s="5">
        <f t="shared" si="457"/>
        <v>6.0003879265044802E-3</v>
      </c>
      <c r="S2892" s="5">
        <f t="shared" si="458"/>
        <v>6.0003879265044802E-3</v>
      </c>
      <c r="T2892" s="5"/>
    </row>
    <row r="2893" spans="3:20" x14ac:dyDescent="0.2">
      <c r="C2893" s="1">
        <v>40647</v>
      </c>
      <c r="D2893" s="2">
        <v>2917.7170000000001</v>
      </c>
      <c r="E2893" s="5">
        <f t="shared" si="449"/>
        <v>-1.0935343202792163E-2</v>
      </c>
      <c r="G2893" s="1">
        <f t="shared" si="450"/>
        <v>40646</v>
      </c>
      <c r="H2893" s="4">
        <f t="shared" si="453"/>
        <v>0</v>
      </c>
      <c r="I2893" s="2">
        <f t="shared" si="454"/>
        <v>0</v>
      </c>
      <c r="K2893" s="6">
        <f t="shared" si="451"/>
        <v>195.18867567405479</v>
      </c>
      <c r="L2893" s="6">
        <f t="shared" si="455"/>
        <v>62.641122582833503</v>
      </c>
      <c r="M2893" s="6"/>
      <c r="N2893" s="6">
        <f t="shared" si="456"/>
        <v>144.30605907124294</v>
      </c>
      <c r="O2893" s="6"/>
      <c r="P2893" s="6"/>
      <c r="Q2893" s="5">
        <f t="shared" si="452"/>
        <v>0</v>
      </c>
      <c r="R2893" s="5">
        <f t="shared" si="457"/>
        <v>-1.0995573563873151E-2</v>
      </c>
      <c r="S2893" s="5">
        <f t="shared" si="458"/>
        <v>-2.0002000266750031E-4</v>
      </c>
      <c r="T2893" s="5"/>
    </row>
    <row r="2894" spans="3:20" x14ac:dyDescent="0.2">
      <c r="C2894" s="1">
        <v>40648</v>
      </c>
      <c r="D2894" s="2">
        <v>2919.049</v>
      </c>
      <c r="E2894" s="5">
        <f t="shared" si="449"/>
        <v>4.5652131443861072E-4</v>
      </c>
      <c r="G2894" s="1">
        <f t="shared" si="450"/>
        <v>40647</v>
      </c>
      <c r="H2894" s="4">
        <f t="shared" si="453"/>
        <v>4.5652131443861072E-4</v>
      </c>
      <c r="I2894" s="2">
        <f t="shared" si="454"/>
        <v>1</v>
      </c>
      <c r="K2894" s="6">
        <f t="shared" si="451"/>
        <v>195.27778346483703</v>
      </c>
      <c r="L2894" s="6">
        <f t="shared" si="455"/>
        <v>62.669719590452921</v>
      </c>
      <c r="M2894" s="6"/>
      <c r="N2894" s="6">
        <f t="shared" si="456"/>
        <v>144.34306347543901</v>
      </c>
      <c r="O2894" s="6"/>
      <c r="P2894" s="6"/>
      <c r="Q2894" s="5">
        <f t="shared" si="452"/>
        <v>4.5641714028743507E-4</v>
      </c>
      <c r="R2894" s="5">
        <f t="shared" si="457"/>
        <v>4.564171402865469E-4</v>
      </c>
      <c r="S2894" s="5">
        <f t="shared" si="458"/>
        <v>2.5639713762082295E-4</v>
      </c>
      <c r="T2894" s="5"/>
    </row>
    <row r="2895" spans="3:20" x14ac:dyDescent="0.2">
      <c r="C2895" s="1">
        <v>40651</v>
      </c>
      <c r="D2895" s="2">
        <v>2847.9630000000002</v>
      </c>
      <c r="E2895" s="5">
        <f t="shared" si="449"/>
        <v>-2.4352451774533344E-2</v>
      </c>
      <c r="G2895" s="1">
        <f t="shared" si="450"/>
        <v>40648</v>
      </c>
      <c r="H2895" s="4">
        <f t="shared" si="453"/>
        <v>0</v>
      </c>
      <c r="I2895" s="2">
        <f t="shared" si="454"/>
        <v>0</v>
      </c>
      <c r="K2895" s="6">
        <f t="shared" si="451"/>
        <v>195.27778346483703</v>
      </c>
      <c r="L2895" s="6">
        <f t="shared" si="455"/>
        <v>61.143558266402884</v>
      </c>
      <c r="M2895" s="6"/>
      <c r="N2895" s="6">
        <f t="shared" si="456"/>
        <v>144.31419486274393</v>
      </c>
      <c r="O2895" s="6"/>
      <c r="P2895" s="6"/>
      <c r="Q2895" s="5">
        <f t="shared" si="452"/>
        <v>0</v>
      </c>
      <c r="R2895" s="5">
        <f t="shared" si="457"/>
        <v>-2.4653876409523434E-2</v>
      </c>
      <c r="S2895" s="5">
        <f t="shared" si="458"/>
        <v>-2.0002000266750031E-4</v>
      </c>
      <c r="T2895" s="5"/>
    </row>
    <row r="2896" spans="3:20" x14ac:dyDescent="0.2">
      <c r="C2896" s="1">
        <v>40652</v>
      </c>
      <c r="D2896" s="2">
        <v>2857.6120000000001</v>
      </c>
      <c r="E2896" s="5">
        <f t="shared" si="449"/>
        <v>3.3880355889454625E-3</v>
      </c>
      <c r="G2896" s="1">
        <f t="shared" si="450"/>
        <v>40651</v>
      </c>
      <c r="H2896" s="4">
        <f t="shared" si="453"/>
        <v>3.3880355889454625E-3</v>
      </c>
      <c r="I2896" s="2">
        <f t="shared" si="454"/>
        <v>1</v>
      </c>
      <c r="K2896" s="6">
        <f t="shared" si="451"/>
        <v>195.93939154494629</v>
      </c>
      <c r="L2896" s="6">
        <f t="shared" si="455"/>
        <v>61.350714817844221</v>
      </c>
      <c r="M2896" s="6"/>
      <c r="N2896" s="6">
        <f t="shared" si="456"/>
        <v>144.77417586363075</v>
      </c>
      <c r="O2896" s="6"/>
      <c r="P2896" s="6"/>
      <c r="Q2896" s="5">
        <f t="shared" si="452"/>
        <v>3.3823091270281935E-3</v>
      </c>
      <c r="R2896" s="5">
        <f t="shared" si="457"/>
        <v>3.3823091270290817E-3</v>
      </c>
      <c r="S2896" s="5">
        <f t="shared" si="458"/>
        <v>3.1822891243624696E-3</v>
      </c>
      <c r="T2896" s="5"/>
    </row>
    <row r="2897" spans="3:20" x14ac:dyDescent="0.2">
      <c r="C2897" s="1">
        <v>40653</v>
      </c>
      <c r="D2897" s="2">
        <v>2921.43</v>
      </c>
      <c r="E2897" s="5">
        <f t="shared" si="449"/>
        <v>2.2332632981664324E-2</v>
      </c>
      <c r="G2897" s="1">
        <f t="shared" si="450"/>
        <v>40652</v>
      </c>
      <c r="H2897" s="4">
        <f t="shared" si="453"/>
        <v>0</v>
      </c>
      <c r="I2897" s="2">
        <f t="shared" si="454"/>
        <v>0</v>
      </c>
      <c r="K2897" s="6">
        <f t="shared" si="451"/>
        <v>195.93939154494629</v>
      </c>
      <c r="L2897" s="6">
        <f t="shared" si="455"/>
        <v>62.720837815033896</v>
      </c>
      <c r="M2897" s="6"/>
      <c r="N2897" s="6">
        <f t="shared" si="456"/>
        <v>144.74522102845802</v>
      </c>
      <c r="O2897" s="6"/>
      <c r="P2897" s="6"/>
      <c r="Q2897" s="5">
        <f t="shared" si="452"/>
        <v>0</v>
      </c>
      <c r="R2897" s="5">
        <f t="shared" si="457"/>
        <v>2.2086911411599353E-2</v>
      </c>
      <c r="S2897" s="5">
        <f t="shared" si="458"/>
        <v>-2.0002000266750031E-4</v>
      </c>
      <c r="T2897" s="5"/>
    </row>
    <row r="2898" spans="3:20" x14ac:dyDescent="0.2">
      <c r="C2898" s="1">
        <v>40654</v>
      </c>
      <c r="D2898" s="2">
        <v>2936.3029999999999</v>
      </c>
      <c r="E2898" s="5">
        <f t="shared" si="449"/>
        <v>5.0909999555012611E-3</v>
      </c>
      <c r="G2898" s="1">
        <f t="shared" si="450"/>
        <v>40653</v>
      </c>
      <c r="H2898" s="4">
        <f t="shared" si="453"/>
        <v>0</v>
      </c>
      <c r="I2898" s="2">
        <f t="shared" si="454"/>
        <v>0</v>
      </c>
      <c r="K2898" s="6">
        <f t="shared" si="451"/>
        <v>195.93939154494629</v>
      </c>
      <c r="L2898" s="6">
        <f t="shared" si="455"/>
        <v>63.040149597559243</v>
      </c>
      <c r="M2898" s="6"/>
      <c r="N2898" s="6">
        <f t="shared" si="456"/>
        <v>144.74522102845802</v>
      </c>
      <c r="O2898" s="6"/>
      <c r="P2898" s="6"/>
      <c r="Q2898" s="5">
        <f t="shared" si="452"/>
        <v>0</v>
      </c>
      <c r="R2898" s="5">
        <f t="shared" si="457"/>
        <v>5.0780846312914463E-3</v>
      </c>
      <c r="S2898" s="5">
        <f t="shared" si="458"/>
        <v>0</v>
      </c>
      <c r="T2898" s="5"/>
    </row>
    <row r="2899" spans="3:20" x14ac:dyDescent="0.2">
      <c r="C2899" s="1">
        <v>40659</v>
      </c>
      <c r="D2899" s="2">
        <v>2955.3609999999999</v>
      </c>
      <c r="E2899" s="5">
        <f t="shared" si="449"/>
        <v>6.4904745865804695E-3</v>
      </c>
      <c r="G2899" s="1">
        <f t="shared" si="450"/>
        <v>40654</v>
      </c>
      <c r="H2899" s="4">
        <f t="shared" si="453"/>
        <v>0</v>
      </c>
      <c r="I2899" s="2">
        <f t="shared" si="454"/>
        <v>0</v>
      </c>
      <c r="K2899" s="6">
        <f t="shared" si="451"/>
        <v>195.93939154494629</v>
      </c>
      <c r="L2899" s="6">
        <f t="shared" si="455"/>
        <v>63.449310086456428</v>
      </c>
      <c r="M2899" s="6"/>
      <c r="N2899" s="6">
        <f t="shared" si="456"/>
        <v>144.74522102845802</v>
      </c>
      <c r="O2899" s="6"/>
      <c r="P2899" s="6"/>
      <c r="Q2899" s="5">
        <f t="shared" si="452"/>
        <v>0</v>
      </c>
      <c r="R2899" s="5">
        <f t="shared" si="457"/>
        <v>6.4695021548439868E-3</v>
      </c>
      <c r="S2899" s="5">
        <f t="shared" si="458"/>
        <v>0</v>
      </c>
      <c r="T2899" s="5"/>
    </row>
    <row r="2900" spans="3:20" x14ac:dyDescent="0.2">
      <c r="C2900" s="1">
        <v>40660</v>
      </c>
      <c r="D2900" s="2">
        <v>2977.5940000000001</v>
      </c>
      <c r="E2900" s="5">
        <f t="shared" si="449"/>
        <v>7.5229388220255239E-3</v>
      </c>
      <c r="G2900" s="1">
        <f t="shared" si="450"/>
        <v>40659</v>
      </c>
      <c r="H2900" s="4">
        <f t="shared" si="453"/>
        <v>0</v>
      </c>
      <c r="I2900" s="2">
        <f t="shared" si="454"/>
        <v>0</v>
      </c>
      <c r="K2900" s="6">
        <f t="shared" si="451"/>
        <v>195.93939154494629</v>
      </c>
      <c r="L2900" s="6">
        <f t="shared" si="455"/>
        <v>63.926635364536565</v>
      </c>
      <c r="M2900" s="6"/>
      <c r="N2900" s="6">
        <f t="shared" si="456"/>
        <v>144.74522102845802</v>
      </c>
      <c r="O2900" s="6"/>
      <c r="P2900" s="6"/>
      <c r="Q2900" s="5">
        <f t="shared" si="452"/>
        <v>0</v>
      </c>
      <c r="R2900" s="5">
        <f t="shared" si="457"/>
        <v>7.4947826410767249E-3</v>
      </c>
      <c r="S2900" s="5">
        <f t="shared" si="458"/>
        <v>0</v>
      </c>
      <c r="T2900" s="5"/>
    </row>
    <row r="2901" spans="3:20" x14ac:dyDescent="0.2">
      <c r="C2901" s="1">
        <v>40661</v>
      </c>
      <c r="D2901" s="2">
        <v>3005.3270000000002</v>
      </c>
      <c r="E2901" s="5">
        <f t="shared" si="449"/>
        <v>9.3138957158028172E-3</v>
      </c>
      <c r="G2901" s="1">
        <f t="shared" si="450"/>
        <v>40660</v>
      </c>
      <c r="H2901" s="4">
        <f t="shared" si="453"/>
        <v>0</v>
      </c>
      <c r="I2901" s="2">
        <f t="shared" si="454"/>
        <v>0</v>
      </c>
      <c r="K2901" s="6">
        <f t="shared" si="451"/>
        <v>195.93939154494629</v>
      </c>
      <c r="L2901" s="6">
        <f t="shared" si="455"/>
        <v>64.522041379784014</v>
      </c>
      <c r="M2901" s="6"/>
      <c r="N2901" s="6">
        <f t="shared" si="456"/>
        <v>144.74522102845802</v>
      </c>
      <c r="O2901" s="6"/>
      <c r="P2901" s="6"/>
      <c r="Q2901" s="5">
        <f t="shared" si="452"/>
        <v>0</v>
      </c>
      <c r="R2901" s="5">
        <f t="shared" si="457"/>
        <v>9.2707888443150921E-3</v>
      </c>
      <c r="S2901" s="5">
        <f t="shared" si="458"/>
        <v>0</v>
      </c>
      <c r="T2901" s="5"/>
    </row>
    <row r="2902" spans="3:20" x14ac:dyDescent="0.2">
      <c r="C2902" s="1">
        <v>40662</v>
      </c>
      <c r="D2902" s="2">
        <v>3011.2489999999998</v>
      </c>
      <c r="E2902" s="5">
        <f t="shared" si="449"/>
        <v>1.9705010469741129E-3</v>
      </c>
      <c r="G2902" s="1">
        <f t="shared" si="450"/>
        <v>40661</v>
      </c>
      <c r="H2902" s="4">
        <f t="shared" si="453"/>
        <v>0</v>
      </c>
      <c r="I2902" s="2">
        <f t="shared" si="454"/>
        <v>0</v>
      </c>
      <c r="K2902" s="6">
        <f t="shared" si="451"/>
        <v>195.93939154494629</v>
      </c>
      <c r="L2902" s="6">
        <f t="shared" si="455"/>
        <v>64.649182129875783</v>
      </c>
      <c r="M2902" s="6"/>
      <c r="N2902" s="6">
        <f t="shared" si="456"/>
        <v>144.74522102845802</v>
      </c>
      <c r="O2902" s="6"/>
      <c r="P2902" s="6"/>
      <c r="Q2902" s="5">
        <f t="shared" si="452"/>
        <v>0</v>
      </c>
      <c r="R2902" s="5">
        <f t="shared" si="457"/>
        <v>1.9685621564251576E-3</v>
      </c>
      <c r="S2902" s="5">
        <f t="shared" si="458"/>
        <v>0</v>
      </c>
      <c r="T2902" s="5"/>
    </row>
    <row r="2903" spans="3:20" x14ac:dyDescent="0.2">
      <c r="C2903" s="1">
        <v>40665</v>
      </c>
      <c r="D2903" s="2">
        <v>3008.895</v>
      </c>
      <c r="E2903" s="5">
        <f t="shared" si="449"/>
        <v>-7.8173541942224464E-4</v>
      </c>
      <c r="G2903" s="1">
        <f t="shared" si="450"/>
        <v>40662</v>
      </c>
      <c r="H2903" s="4">
        <f t="shared" si="453"/>
        <v>0</v>
      </c>
      <c r="I2903" s="2">
        <f t="shared" si="454"/>
        <v>0</v>
      </c>
      <c r="K2903" s="6">
        <f t="shared" si="451"/>
        <v>195.93939154494629</v>
      </c>
      <c r="L2903" s="6">
        <f t="shared" si="455"/>
        <v>64.598643574368182</v>
      </c>
      <c r="M2903" s="6"/>
      <c r="N2903" s="6">
        <f t="shared" si="456"/>
        <v>144.74522102845802</v>
      </c>
      <c r="O2903" s="6"/>
      <c r="P2903" s="6"/>
      <c r="Q2903" s="5">
        <f t="shared" si="452"/>
        <v>0</v>
      </c>
      <c r="R2903" s="5">
        <f t="shared" si="457"/>
        <v>-7.820411338901323E-4</v>
      </c>
      <c r="S2903" s="5">
        <f t="shared" si="458"/>
        <v>0</v>
      </c>
      <c r="T2903" s="5"/>
    </row>
    <row r="2904" spans="3:20" x14ac:dyDescent="0.2">
      <c r="C2904" s="1">
        <v>40666</v>
      </c>
      <c r="D2904" s="2">
        <v>3000.395</v>
      </c>
      <c r="E2904" s="5">
        <f t="shared" si="449"/>
        <v>-2.8249573348355459E-3</v>
      </c>
      <c r="G2904" s="1">
        <f t="shared" si="450"/>
        <v>40665</v>
      </c>
      <c r="H2904" s="4">
        <f t="shared" si="453"/>
        <v>-2.8249573348355459E-3</v>
      </c>
      <c r="I2904" s="2">
        <f t="shared" si="454"/>
        <v>1</v>
      </c>
      <c r="K2904" s="6">
        <f t="shared" si="451"/>
        <v>195.38587112361819</v>
      </c>
      <c r="L2904" s="6">
        <f t="shared" si="455"/>
        <v>64.416155162382339</v>
      </c>
      <c r="M2904" s="6"/>
      <c r="N2904" s="6">
        <f t="shared" si="456"/>
        <v>144.30745469024035</v>
      </c>
      <c r="O2904" s="6"/>
      <c r="P2904" s="6"/>
      <c r="Q2904" s="5">
        <f t="shared" si="452"/>
        <v>-2.8289550575122391E-3</v>
      </c>
      <c r="R2904" s="5">
        <f t="shared" si="457"/>
        <v>-2.8289550575131273E-3</v>
      </c>
      <c r="S2904" s="5">
        <f t="shared" si="458"/>
        <v>-3.0289750601806276E-3</v>
      </c>
      <c r="T2904" s="5"/>
    </row>
    <row r="2905" spans="3:20" x14ac:dyDescent="0.2">
      <c r="C2905" s="1">
        <v>40667</v>
      </c>
      <c r="D2905" s="2">
        <v>2952.02</v>
      </c>
      <c r="E2905" s="5">
        <f t="shared" si="449"/>
        <v>-1.612287715450799E-2</v>
      </c>
      <c r="G2905" s="1">
        <f t="shared" si="450"/>
        <v>40666</v>
      </c>
      <c r="H2905" s="4">
        <f t="shared" si="453"/>
        <v>-1.612287715450799E-2</v>
      </c>
      <c r="I2905" s="2">
        <f t="shared" si="454"/>
        <v>1</v>
      </c>
      <c r="K2905" s="6">
        <f t="shared" si="451"/>
        <v>192.23568872576556</v>
      </c>
      <c r="L2905" s="6">
        <f t="shared" si="455"/>
        <v>63.377581405933519</v>
      </c>
      <c r="M2905" s="6"/>
      <c r="N2905" s="6">
        <f t="shared" si="456"/>
        <v>141.98080332578988</v>
      </c>
      <c r="O2905" s="6"/>
      <c r="P2905" s="6"/>
      <c r="Q2905" s="5">
        <f t="shared" si="452"/>
        <v>-1.6254264884455694E-2</v>
      </c>
      <c r="R2905" s="5">
        <f t="shared" si="457"/>
        <v>-1.6254264884455694E-2</v>
      </c>
      <c r="S2905" s="5">
        <f t="shared" si="458"/>
        <v>-1.6254264884454805E-2</v>
      </c>
      <c r="T2905" s="5"/>
    </row>
    <row r="2906" spans="3:20" x14ac:dyDescent="0.2">
      <c r="C2906" s="1">
        <v>40668</v>
      </c>
      <c r="D2906" s="2">
        <v>2926.5369999999998</v>
      </c>
      <c r="E2906" s="5">
        <f t="shared" si="449"/>
        <v>-8.6323940894709981E-3</v>
      </c>
      <c r="G2906" s="1">
        <f t="shared" si="450"/>
        <v>40667</v>
      </c>
      <c r="H2906" s="4">
        <f t="shared" si="453"/>
        <v>-8.6323940894709981E-3</v>
      </c>
      <c r="I2906" s="2">
        <f t="shared" si="454"/>
        <v>1</v>
      </c>
      <c r="K2906" s="6">
        <f t="shared" si="451"/>
        <v>190.57623450262386</v>
      </c>
      <c r="L2906" s="6">
        <f t="shared" si="455"/>
        <v>62.830481146799968</v>
      </c>
      <c r="M2906" s="6"/>
      <c r="N2906" s="6">
        <f t="shared" si="456"/>
        <v>140.75516907834199</v>
      </c>
      <c r="O2906" s="6"/>
      <c r="P2906" s="6"/>
      <c r="Q2906" s="5">
        <f t="shared" si="452"/>
        <v>-8.6698690247972721E-3</v>
      </c>
      <c r="R2906" s="5">
        <f t="shared" si="457"/>
        <v>-8.6698690247972721E-3</v>
      </c>
      <c r="S2906" s="5">
        <f t="shared" si="458"/>
        <v>-8.6698690247963839E-3</v>
      </c>
      <c r="T2906" s="5"/>
    </row>
    <row r="2907" spans="3:20" x14ac:dyDescent="0.2">
      <c r="C2907" s="1">
        <v>40669</v>
      </c>
      <c r="D2907" s="2">
        <v>2952.8969999999999</v>
      </c>
      <c r="E2907" s="5">
        <f t="shared" si="449"/>
        <v>9.0072327805867918E-3</v>
      </c>
      <c r="G2907" s="1">
        <f t="shared" si="450"/>
        <v>40668</v>
      </c>
      <c r="H2907" s="4">
        <f t="shared" si="453"/>
        <v>9.0072327805867918E-3</v>
      </c>
      <c r="I2907" s="2">
        <f t="shared" si="454"/>
        <v>1</v>
      </c>
      <c r="K2907" s="6">
        <f t="shared" si="451"/>
        <v>192.29279900923669</v>
      </c>
      <c r="L2907" s="6">
        <f t="shared" si="455"/>
        <v>63.396409916205464</v>
      </c>
      <c r="M2907" s="6"/>
      <c r="N2907" s="6">
        <f t="shared" si="456"/>
        <v>142.02298365130147</v>
      </c>
      <c r="O2907" s="6"/>
      <c r="P2907" s="6"/>
      <c r="Q2907" s="5">
        <f t="shared" si="452"/>
        <v>8.9669096119715519E-3</v>
      </c>
      <c r="R2907" s="5">
        <f t="shared" si="457"/>
        <v>8.9669096119715519E-3</v>
      </c>
      <c r="S2907" s="5">
        <f t="shared" si="458"/>
        <v>8.9669096119706637E-3</v>
      </c>
      <c r="T2907" s="5"/>
    </row>
    <row r="2908" spans="3:20" x14ac:dyDescent="0.2">
      <c r="C2908" s="1">
        <v>40672</v>
      </c>
      <c r="D2908" s="2">
        <v>2902.404</v>
      </c>
      <c r="E2908" s="5">
        <f t="shared" si="449"/>
        <v>-1.7099478918499337E-2</v>
      </c>
      <c r="G2908" s="1">
        <f t="shared" si="450"/>
        <v>40669</v>
      </c>
      <c r="H2908" s="4">
        <f t="shared" si="453"/>
        <v>0</v>
      </c>
      <c r="I2908" s="2">
        <f t="shared" si="454"/>
        <v>0</v>
      </c>
      <c r="K2908" s="6">
        <f t="shared" si="451"/>
        <v>192.29279900923669</v>
      </c>
      <c r="L2908" s="6">
        <f t="shared" si="455"/>
        <v>62.312364341334764</v>
      </c>
      <c r="M2908" s="6"/>
      <c r="N2908" s="6">
        <f t="shared" si="456"/>
        <v>141.9945790545712</v>
      </c>
      <c r="O2908" s="6"/>
      <c r="P2908" s="6"/>
      <c r="Q2908" s="5">
        <f t="shared" si="452"/>
        <v>0</v>
      </c>
      <c r="R2908" s="5">
        <f t="shared" si="457"/>
        <v>-1.7247363262679727E-2</v>
      </c>
      <c r="S2908" s="5">
        <f t="shared" si="458"/>
        <v>-2.0002000266750031E-4</v>
      </c>
      <c r="T2908" s="5"/>
    </row>
    <row r="2909" spans="3:20" x14ac:dyDescent="0.2">
      <c r="C2909" s="1">
        <v>40673</v>
      </c>
      <c r="D2909" s="2">
        <v>2939.0210000000002</v>
      </c>
      <c r="E2909" s="5">
        <f t="shared" si="449"/>
        <v>1.2616093417732401E-2</v>
      </c>
      <c r="G2909" s="1">
        <f t="shared" si="450"/>
        <v>40672</v>
      </c>
      <c r="H2909" s="4">
        <f t="shared" si="453"/>
        <v>1.2616093417732401E-2</v>
      </c>
      <c r="I2909" s="2">
        <f t="shared" si="454"/>
        <v>1</v>
      </c>
      <c r="K2909" s="6">
        <f t="shared" si="451"/>
        <v>194.71878292509444</v>
      </c>
      <c r="L2909" s="6">
        <f t="shared" si="455"/>
        <v>63.09850295094482</v>
      </c>
      <c r="M2909" s="6"/>
      <c r="N2909" s="6">
        <f t="shared" si="456"/>
        <v>143.75723872954953</v>
      </c>
      <c r="O2909" s="6"/>
      <c r="P2909" s="6"/>
      <c r="Q2909" s="5">
        <f t="shared" si="452"/>
        <v>1.253717359124451E-2</v>
      </c>
      <c r="R2909" s="5">
        <f t="shared" si="457"/>
        <v>1.253717359124451E-2</v>
      </c>
      <c r="S2909" s="5">
        <f t="shared" si="458"/>
        <v>1.2337153588577898E-2</v>
      </c>
      <c r="T2909" s="5"/>
    </row>
    <row r="2910" spans="3:20" x14ac:dyDescent="0.2">
      <c r="C2910" s="1">
        <v>40674</v>
      </c>
      <c r="D2910" s="2">
        <v>2942.4259999999999</v>
      </c>
      <c r="E2910" s="5">
        <f t="shared" si="449"/>
        <v>1.1585490542598182E-3</v>
      </c>
      <c r="G2910" s="1">
        <f t="shared" si="450"/>
        <v>40673</v>
      </c>
      <c r="H2910" s="4">
        <f t="shared" si="453"/>
        <v>0</v>
      </c>
      <c r="I2910" s="2">
        <f t="shared" si="454"/>
        <v>0</v>
      </c>
      <c r="K2910" s="6">
        <f t="shared" si="451"/>
        <v>194.71878292509444</v>
      </c>
      <c r="L2910" s="6">
        <f t="shared" si="455"/>
        <v>63.17160566186385</v>
      </c>
      <c r="M2910" s="6"/>
      <c r="N2910" s="6">
        <f t="shared" si="456"/>
        <v>143.72848728180361</v>
      </c>
      <c r="O2910" s="6"/>
      <c r="P2910" s="6"/>
      <c r="Q2910" s="5">
        <f t="shared" si="452"/>
        <v>0</v>
      </c>
      <c r="R2910" s="5">
        <f t="shared" si="457"/>
        <v>1.1578784542027876E-3</v>
      </c>
      <c r="S2910" s="5">
        <f t="shared" si="458"/>
        <v>-2.0002000266750031E-4</v>
      </c>
      <c r="T2910" s="5"/>
    </row>
    <row r="2911" spans="3:20" x14ac:dyDescent="0.2">
      <c r="C2911" s="1">
        <v>40675</v>
      </c>
      <c r="D2911" s="2">
        <v>2917.0540000000001</v>
      </c>
      <c r="E2911" s="5">
        <f t="shared" si="449"/>
        <v>-8.6228166825605274E-3</v>
      </c>
      <c r="G2911" s="1">
        <f t="shared" si="450"/>
        <v>40674</v>
      </c>
      <c r="H2911" s="4">
        <f t="shared" si="453"/>
        <v>0</v>
      </c>
      <c r="I2911" s="2">
        <f t="shared" si="454"/>
        <v>0</v>
      </c>
      <c r="K2911" s="6">
        <f t="shared" si="451"/>
        <v>194.71878292509444</v>
      </c>
      <c r="L2911" s="6">
        <f t="shared" si="455"/>
        <v>62.626888486698597</v>
      </c>
      <c r="M2911" s="6"/>
      <c r="N2911" s="6">
        <f t="shared" si="456"/>
        <v>143.72848728180361</v>
      </c>
      <c r="O2911" s="6"/>
      <c r="P2911" s="6"/>
      <c r="Q2911" s="5">
        <f t="shared" si="452"/>
        <v>0</v>
      </c>
      <c r="R2911" s="5">
        <f t="shared" si="457"/>
        <v>-8.6602082686946247E-3</v>
      </c>
      <c r="S2911" s="5">
        <f t="shared" si="458"/>
        <v>0</v>
      </c>
      <c r="T2911" s="5"/>
    </row>
    <row r="2912" spans="3:20" x14ac:dyDescent="0.2">
      <c r="C2912" s="1">
        <v>40676</v>
      </c>
      <c r="D2912" s="2">
        <v>2894.6</v>
      </c>
      <c r="E2912" s="5">
        <f t="shared" si="449"/>
        <v>-7.6974920587689422E-3</v>
      </c>
      <c r="G2912" s="1">
        <f t="shared" si="450"/>
        <v>40675</v>
      </c>
      <c r="H2912" s="4">
        <f t="shared" si="453"/>
        <v>-7.6974920587689422E-3</v>
      </c>
      <c r="I2912" s="2">
        <f t="shared" si="454"/>
        <v>1</v>
      </c>
      <c r="K2912" s="6">
        <f t="shared" si="451"/>
        <v>193.2199366398354</v>
      </c>
      <c r="L2912" s="6">
        <f t="shared" si="455"/>
        <v>62.144818509906827</v>
      </c>
      <c r="M2912" s="6"/>
      <c r="N2912" s="6">
        <f t="shared" si="456"/>
        <v>142.59361396465459</v>
      </c>
      <c r="O2912" s="6"/>
      <c r="P2912" s="6"/>
      <c r="Q2912" s="5">
        <f t="shared" si="452"/>
        <v>-7.7272706629072374E-3</v>
      </c>
      <c r="R2912" s="5">
        <f t="shared" si="457"/>
        <v>-7.7272706629063492E-3</v>
      </c>
      <c r="S2912" s="5">
        <f t="shared" si="458"/>
        <v>-7.9272906655738495E-3</v>
      </c>
      <c r="T2912" s="5"/>
    </row>
    <row r="2913" spans="3:20" x14ac:dyDescent="0.2">
      <c r="C2913" s="1">
        <v>40679</v>
      </c>
      <c r="D2913" s="2">
        <v>2881.3090000000002</v>
      </c>
      <c r="E2913" s="5">
        <f t="shared" si="449"/>
        <v>-4.5916534236162898E-3</v>
      </c>
      <c r="G2913" s="1">
        <f t="shared" si="450"/>
        <v>40676</v>
      </c>
      <c r="H2913" s="4">
        <f t="shared" si="453"/>
        <v>-4.5916534236162898E-3</v>
      </c>
      <c r="I2913" s="2">
        <f t="shared" si="454"/>
        <v>1</v>
      </c>
      <c r="K2913" s="6">
        <f t="shared" si="451"/>
        <v>192.33273765625216</v>
      </c>
      <c r="L2913" s="6">
        <f t="shared" si="455"/>
        <v>61.8594710412358</v>
      </c>
      <c r="M2913" s="6"/>
      <c r="N2913" s="6">
        <f t="shared" si="456"/>
        <v>141.93887350890796</v>
      </c>
      <c r="O2913" s="6"/>
      <c r="P2913" s="6"/>
      <c r="Q2913" s="5">
        <f t="shared" si="452"/>
        <v>-4.6022274447734546E-3</v>
      </c>
      <c r="R2913" s="5">
        <f t="shared" si="457"/>
        <v>-4.6022274447734546E-3</v>
      </c>
      <c r="S2913" s="5">
        <f t="shared" si="458"/>
        <v>-4.6022274447734546E-3</v>
      </c>
      <c r="T2913" s="5"/>
    </row>
    <row r="2914" spans="3:20" x14ac:dyDescent="0.2">
      <c r="C2914" s="1">
        <v>40680</v>
      </c>
      <c r="D2914" s="2">
        <v>2849.6039999999998</v>
      </c>
      <c r="E2914" s="5">
        <f t="shared" si="449"/>
        <v>-1.1003679230516539E-2</v>
      </c>
      <c r="G2914" s="1">
        <f t="shared" si="450"/>
        <v>40679</v>
      </c>
      <c r="H2914" s="4">
        <f t="shared" si="453"/>
        <v>-1.1003679230516539E-2</v>
      </c>
      <c r="I2914" s="2">
        <f t="shared" si="454"/>
        <v>1</v>
      </c>
      <c r="K2914" s="6">
        <f t="shared" si="451"/>
        <v>190.21636990555567</v>
      </c>
      <c r="L2914" s="6">
        <f t="shared" si="455"/>
        <v>61.178789264528611</v>
      </c>
      <c r="M2914" s="6"/>
      <c r="N2914" s="6">
        <f t="shared" si="456"/>
        <v>140.37702367447505</v>
      </c>
      <c r="O2914" s="6"/>
      <c r="P2914" s="6"/>
      <c r="Q2914" s="5">
        <f t="shared" si="452"/>
        <v>-1.1064667518535742E-2</v>
      </c>
      <c r="R2914" s="5">
        <f t="shared" si="457"/>
        <v>-1.1064667518535742E-2</v>
      </c>
      <c r="S2914" s="5">
        <f t="shared" si="458"/>
        <v>-1.1064667518535742E-2</v>
      </c>
      <c r="T2914" s="5"/>
    </row>
    <row r="2915" spans="3:20" x14ac:dyDescent="0.2">
      <c r="C2915" s="1">
        <v>40681</v>
      </c>
      <c r="D2915" s="2">
        <v>2867.3</v>
      </c>
      <c r="E2915" s="5">
        <f t="shared" si="449"/>
        <v>6.2099856681842001E-3</v>
      </c>
      <c r="G2915" s="1">
        <f t="shared" si="450"/>
        <v>40680</v>
      </c>
      <c r="H2915" s="4">
        <f t="shared" si="453"/>
        <v>6.2099856681842001E-3</v>
      </c>
      <c r="I2915" s="2">
        <f t="shared" si="454"/>
        <v>1</v>
      </c>
      <c r="K2915" s="6">
        <f t="shared" si="451"/>
        <v>191.39761083652317</v>
      </c>
      <c r="L2915" s="6">
        <f t="shared" si="455"/>
        <v>61.558708669058191</v>
      </c>
      <c r="M2915" s="6"/>
      <c r="N2915" s="6">
        <f t="shared" si="456"/>
        <v>141.24876297963587</v>
      </c>
      <c r="O2915" s="6"/>
      <c r="P2915" s="6"/>
      <c r="Q2915" s="5">
        <f t="shared" si="452"/>
        <v>6.1907831643628342E-3</v>
      </c>
      <c r="R2915" s="5">
        <f t="shared" si="457"/>
        <v>6.1907831643628342E-3</v>
      </c>
      <c r="S2915" s="5">
        <f t="shared" si="458"/>
        <v>6.1907831643628342E-3</v>
      </c>
      <c r="T2915" s="5"/>
    </row>
    <row r="2916" spans="3:20" x14ac:dyDescent="0.2">
      <c r="C2916" s="1">
        <v>40682</v>
      </c>
      <c r="D2916" s="2">
        <v>2890.6010000000001</v>
      </c>
      <c r="E2916" s="5">
        <f t="shared" si="449"/>
        <v>8.1264604331600914E-3</v>
      </c>
      <c r="G2916" s="1">
        <f t="shared" si="450"/>
        <v>40681</v>
      </c>
      <c r="H2916" s="4">
        <f t="shared" si="453"/>
        <v>0</v>
      </c>
      <c r="I2916" s="2">
        <f t="shared" si="454"/>
        <v>0</v>
      </c>
      <c r="K2916" s="6">
        <f t="shared" si="451"/>
        <v>191.39761083652317</v>
      </c>
      <c r="L2916" s="6">
        <f t="shared" si="455"/>
        <v>62.058963079373726</v>
      </c>
      <c r="M2916" s="6"/>
      <c r="N2916" s="6">
        <f t="shared" si="456"/>
        <v>141.22051322703996</v>
      </c>
      <c r="O2916" s="6"/>
      <c r="P2916" s="6"/>
      <c r="Q2916" s="5">
        <f t="shared" si="452"/>
        <v>0</v>
      </c>
      <c r="R2916" s="5">
        <f t="shared" si="457"/>
        <v>8.0936185590614329E-3</v>
      </c>
      <c r="S2916" s="5">
        <f t="shared" si="458"/>
        <v>-2.0002000266750031E-4</v>
      </c>
      <c r="T2916" s="5"/>
    </row>
    <row r="2917" spans="3:20" x14ac:dyDescent="0.2">
      <c r="C2917" s="1">
        <v>40683</v>
      </c>
      <c r="D2917" s="2">
        <v>2853.9830000000002</v>
      </c>
      <c r="E2917" s="5">
        <f t="shared" si="449"/>
        <v>-1.2667953826903102E-2</v>
      </c>
      <c r="G2917" s="1">
        <f t="shared" si="450"/>
        <v>40682</v>
      </c>
      <c r="H2917" s="4">
        <f t="shared" si="453"/>
        <v>0</v>
      </c>
      <c r="I2917" s="2">
        <f t="shared" si="454"/>
        <v>0</v>
      </c>
      <c r="K2917" s="6">
        <f t="shared" si="451"/>
        <v>191.39761083652317</v>
      </c>
      <c r="L2917" s="6">
        <f t="shared" si="455"/>
        <v>61.272803000538737</v>
      </c>
      <c r="M2917" s="6"/>
      <c r="N2917" s="6">
        <f t="shared" si="456"/>
        <v>141.22051322703996</v>
      </c>
      <c r="O2917" s="6"/>
      <c r="P2917" s="6"/>
      <c r="Q2917" s="5">
        <f t="shared" si="452"/>
        <v>0</v>
      </c>
      <c r="R2917" s="5">
        <f t="shared" si="457"/>
        <v>-1.2748876496785577E-2</v>
      </c>
      <c r="S2917" s="5">
        <f t="shared" si="458"/>
        <v>0</v>
      </c>
      <c r="T2917" s="5"/>
    </row>
    <row r="2918" spans="3:20" x14ac:dyDescent="0.2">
      <c r="C2918" s="1">
        <v>40686</v>
      </c>
      <c r="D2918" s="2">
        <v>2794.2559999999999</v>
      </c>
      <c r="E2918" s="5">
        <f t="shared" si="449"/>
        <v>-2.0927594873550514E-2</v>
      </c>
      <c r="G2918" s="1">
        <f t="shared" si="450"/>
        <v>40683</v>
      </c>
      <c r="H2918" s="4">
        <f t="shared" si="453"/>
        <v>-2.0927594873550514E-2</v>
      </c>
      <c r="I2918" s="2">
        <f t="shared" si="454"/>
        <v>1</v>
      </c>
      <c r="K2918" s="6">
        <f t="shared" si="451"/>
        <v>187.39211917717091</v>
      </c>
      <c r="L2918" s="6">
        <f t="shared" si="455"/>
        <v>59.990510602576592</v>
      </c>
      <c r="M2918" s="6"/>
      <c r="N2918" s="6">
        <f t="shared" si="456"/>
        <v>138.23745451688188</v>
      </c>
      <c r="O2918" s="6"/>
      <c r="P2918" s="6"/>
      <c r="Q2918" s="5">
        <f t="shared" si="452"/>
        <v>-2.1149680936709991E-2</v>
      </c>
      <c r="R2918" s="5">
        <f t="shared" si="457"/>
        <v>-2.1149680936709991E-2</v>
      </c>
      <c r="S2918" s="5">
        <f t="shared" si="458"/>
        <v>-2.1349700939377492E-2</v>
      </c>
      <c r="T2918" s="5"/>
    </row>
    <row r="2919" spans="3:20" x14ac:dyDescent="0.2">
      <c r="C2919" s="1">
        <v>40687</v>
      </c>
      <c r="D2919" s="2">
        <v>2801.2710000000002</v>
      </c>
      <c r="E2919" s="5">
        <f t="shared" si="449"/>
        <v>2.5105072691980717E-3</v>
      </c>
      <c r="G2919" s="1">
        <f t="shared" si="450"/>
        <v>40686</v>
      </c>
      <c r="H2919" s="4">
        <f t="shared" si="453"/>
        <v>2.5105072691980717E-3</v>
      </c>
      <c r="I2919" s="2">
        <f t="shared" si="454"/>
        <v>1</v>
      </c>
      <c r="K2919" s="6">
        <f t="shared" si="451"/>
        <v>187.86256845455563</v>
      </c>
      <c r="L2919" s="6">
        <f t="shared" si="455"/>
        <v>60.14111721552726</v>
      </c>
      <c r="M2919" s="6"/>
      <c r="N2919" s="6">
        <f t="shared" si="456"/>
        <v>138.58450065132195</v>
      </c>
      <c r="O2919" s="6"/>
      <c r="P2919" s="6"/>
      <c r="Q2919" s="5">
        <f t="shared" si="452"/>
        <v>2.5073612101929044E-3</v>
      </c>
      <c r="R2919" s="5">
        <f t="shared" si="457"/>
        <v>2.5073612101929044E-3</v>
      </c>
      <c r="S2919" s="5">
        <f t="shared" si="458"/>
        <v>2.5073612101929044E-3</v>
      </c>
      <c r="T2919" s="5"/>
    </row>
    <row r="2920" spans="3:20" x14ac:dyDescent="0.2">
      <c r="C2920" s="1">
        <v>40688</v>
      </c>
      <c r="D2920" s="2">
        <v>2816.8420000000001</v>
      </c>
      <c r="E2920" s="5">
        <f t="shared" si="449"/>
        <v>5.55854824470746E-3</v>
      </c>
      <c r="G2920" s="1">
        <f t="shared" si="450"/>
        <v>40687</v>
      </c>
      <c r="H2920" s="4">
        <f t="shared" si="453"/>
        <v>0</v>
      </c>
      <c r="I2920" s="2">
        <f t="shared" si="454"/>
        <v>0</v>
      </c>
      <c r="K2920" s="6">
        <f t="shared" si="451"/>
        <v>187.86256845455563</v>
      </c>
      <c r="L2920" s="6">
        <f t="shared" si="455"/>
        <v>60.475414517060365</v>
      </c>
      <c r="M2920" s="6"/>
      <c r="N2920" s="6">
        <f t="shared" si="456"/>
        <v>138.55678375119169</v>
      </c>
      <c r="O2920" s="6"/>
      <c r="P2920" s="6"/>
      <c r="Q2920" s="5">
        <f t="shared" si="452"/>
        <v>0</v>
      </c>
      <c r="R2920" s="5">
        <f t="shared" si="457"/>
        <v>5.5431565261443438E-3</v>
      </c>
      <c r="S2920" s="5">
        <f t="shared" si="458"/>
        <v>-2.0002000266661213E-4</v>
      </c>
      <c r="T2920" s="5"/>
    </row>
    <row r="2921" spans="3:20" x14ac:dyDescent="0.2">
      <c r="C2921" s="1">
        <v>40689</v>
      </c>
      <c r="D2921" s="2">
        <v>2799.8249999999998</v>
      </c>
      <c r="E2921" s="5">
        <f t="shared" si="449"/>
        <v>-6.0411624081152865E-3</v>
      </c>
      <c r="G2921" s="1">
        <f t="shared" si="450"/>
        <v>40688</v>
      </c>
      <c r="H2921" s="4">
        <f t="shared" si="453"/>
        <v>0</v>
      </c>
      <c r="I2921" s="2">
        <f t="shared" si="454"/>
        <v>0</v>
      </c>
      <c r="K2921" s="6">
        <f t="shared" si="451"/>
        <v>187.86256845455563</v>
      </c>
      <c r="L2921" s="6">
        <f t="shared" si="455"/>
        <v>60.11007271626471</v>
      </c>
      <c r="M2921" s="6"/>
      <c r="N2921" s="6">
        <f t="shared" si="456"/>
        <v>138.55678375119169</v>
      </c>
      <c r="O2921" s="6"/>
      <c r="P2921" s="6"/>
      <c r="Q2921" s="5">
        <f t="shared" si="452"/>
        <v>0</v>
      </c>
      <c r="R2921" s="5">
        <f t="shared" si="457"/>
        <v>-6.0594840563723551E-3</v>
      </c>
      <c r="S2921" s="5">
        <f t="shared" si="458"/>
        <v>0</v>
      </c>
      <c r="T2921" s="5"/>
    </row>
    <row r="2922" spans="3:20" x14ac:dyDescent="0.2">
      <c r="C2922" s="1">
        <v>40690</v>
      </c>
      <c r="D2922" s="2">
        <v>2819.404</v>
      </c>
      <c r="E2922" s="5">
        <f t="shared" si="449"/>
        <v>6.9929370585662242E-3</v>
      </c>
      <c r="G2922" s="1">
        <f t="shared" si="450"/>
        <v>40689</v>
      </c>
      <c r="H2922" s="4">
        <f t="shared" si="453"/>
        <v>6.9929370585662242E-3</v>
      </c>
      <c r="I2922" s="2">
        <f t="shared" si="454"/>
        <v>1</v>
      </c>
      <c r="K2922" s="6">
        <f t="shared" si="451"/>
        <v>189.17627957141892</v>
      </c>
      <c r="L2922" s="6">
        <f t="shared" si="455"/>
        <v>60.530418671355385</v>
      </c>
      <c r="M2922" s="6"/>
      <c r="N2922" s="6">
        <f t="shared" si="456"/>
        <v>139.49779747847734</v>
      </c>
      <c r="O2922" s="6"/>
      <c r="P2922" s="6"/>
      <c r="Q2922" s="5">
        <f t="shared" si="452"/>
        <v>6.9685998673056915E-3</v>
      </c>
      <c r="R2922" s="5">
        <f t="shared" si="457"/>
        <v>6.9685998673056915E-3</v>
      </c>
      <c r="S2922" s="5">
        <f t="shared" si="458"/>
        <v>6.7685798646390793E-3</v>
      </c>
      <c r="T2922" s="5"/>
    </row>
    <row r="2923" spans="3:20" x14ac:dyDescent="0.2">
      <c r="C2923" s="1">
        <v>40693</v>
      </c>
      <c r="D2923" s="2">
        <v>2814.3389999999999</v>
      </c>
      <c r="E2923" s="5">
        <f t="shared" si="449"/>
        <v>-1.7964789721515804E-3</v>
      </c>
      <c r="G2923" s="1">
        <f t="shared" si="450"/>
        <v>40690</v>
      </c>
      <c r="H2923" s="4">
        <f t="shared" si="453"/>
        <v>0</v>
      </c>
      <c r="I2923" s="2">
        <f t="shared" si="454"/>
        <v>0</v>
      </c>
      <c r="K2923" s="6">
        <f t="shared" si="451"/>
        <v>189.17627957141892</v>
      </c>
      <c r="L2923" s="6">
        <f t="shared" si="455"/>
        <v>60.421677047036759</v>
      </c>
      <c r="M2923" s="6"/>
      <c r="N2923" s="6">
        <f t="shared" si="456"/>
        <v>139.46989791898164</v>
      </c>
      <c r="O2923" s="6"/>
      <c r="P2923" s="6"/>
      <c r="Q2923" s="5">
        <f t="shared" si="452"/>
        <v>0</v>
      </c>
      <c r="R2923" s="5">
        <f t="shared" si="457"/>
        <v>-1.798094575722331E-3</v>
      </c>
      <c r="S2923" s="5">
        <f t="shared" si="458"/>
        <v>-2.0002000266750031E-4</v>
      </c>
      <c r="T2923" s="5"/>
    </row>
    <row r="2924" spans="3:20" x14ac:dyDescent="0.2">
      <c r="C2924" s="1">
        <v>40694</v>
      </c>
      <c r="D2924" s="2">
        <v>2861.922</v>
      </c>
      <c r="E2924" s="5">
        <f t="shared" si="449"/>
        <v>1.6907344850780267E-2</v>
      </c>
      <c r="G2924" s="1">
        <f t="shared" si="450"/>
        <v>40693</v>
      </c>
      <c r="H2924" s="4">
        <f t="shared" si="453"/>
        <v>1.6907344850780267E-2</v>
      </c>
      <c r="I2924" s="2">
        <f t="shared" si="454"/>
        <v>1</v>
      </c>
      <c r="K2924" s="6">
        <f t="shared" si="451"/>
        <v>192.3747481677205</v>
      </c>
      <c r="L2924" s="6">
        <f t="shared" si="455"/>
        <v>61.443247177333475</v>
      </c>
      <c r="M2924" s="6"/>
      <c r="N2924" s="6">
        <f t="shared" si="456"/>
        <v>141.79959798668509</v>
      </c>
      <c r="O2924" s="6"/>
      <c r="P2924" s="6"/>
      <c r="Q2924" s="5">
        <f t="shared" si="452"/>
        <v>1.6766006574572501E-2</v>
      </c>
      <c r="R2924" s="5">
        <f t="shared" si="457"/>
        <v>1.6766006574572501E-2</v>
      </c>
      <c r="S2924" s="5">
        <f t="shared" si="458"/>
        <v>1.6565986571905889E-2</v>
      </c>
      <c r="T2924" s="5"/>
    </row>
    <row r="2925" spans="3:20" x14ac:dyDescent="0.2">
      <c r="C2925" s="1">
        <v>40695</v>
      </c>
      <c r="D2925" s="2">
        <v>2827.6550000000002</v>
      </c>
      <c r="E2925" s="5">
        <f t="shared" si="449"/>
        <v>-1.197342205692532E-2</v>
      </c>
      <c r="G2925" s="1">
        <f t="shared" si="450"/>
        <v>40694</v>
      </c>
      <c r="H2925" s="4">
        <f t="shared" si="453"/>
        <v>0</v>
      </c>
      <c r="I2925" s="2">
        <f t="shared" si="454"/>
        <v>0</v>
      </c>
      <c r="K2925" s="6">
        <f t="shared" si="451"/>
        <v>192.3747481677205</v>
      </c>
      <c r="L2925" s="6">
        <f t="shared" si="455"/>
        <v>60.707561246331274</v>
      </c>
      <c r="M2925" s="6"/>
      <c r="N2925" s="6">
        <f t="shared" si="456"/>
        <v>141.77123806708775</v>
      </c>
      <c r="O2925" s="6"/>
      <c r="P2925" s="6"/>
      <c r="Q2925" s="5">
        <f t="shared" si="452"/>
        <v>0</v>
      </c>
      <c r="R2925" s="5">
        <f t="shared" si="457"/>
        <v>-1.2045680843987938E-2</v>
      </c>
      <c r="S2925" s="5">
        <f t="shared" si="458"/>
        <v>-2.0002000266750031E-4</v>
      </c>
      <c r="T2925" s="5"/>
    </row>
    <row r="2926" spans="3:20" x14ac:dyDescent="0.2">
      <c r="C2926" s="1">
        <v>40696</v>
      </c>
      <c r="D2926" s="2">
        <v>2782.5749999999998</v>
      </c>
      <c r="E2926" s="5">
        <f t="shared" si="449"/>
        <v>-1.5942538958960827E-2</v>
      </c>
      <c r="G2926" s="1">
        <f t="shared" si="450"/>
        <v>40695</v>
      </c>
      <c r="H2926" s="4">
        <f t="shared" si="453"/>
        <v>-1.5942538958960827E-2</v>
      </c>
      <c r="I2926" s="2">
        <f t="shared" si="454"/>
        <v>1</v>
      </c>
      <c r="K2926" s="6">
        <f t="shared" si="451"/>
        <v>189.30780625033634</v>
      </c>
      <c r="L2926" s="6">
        <f t="shared" si="455"/>
        <v>59.739728586058135</v>
      </c>
      <c r="M2926" s="6"/>
      <c r="N2926" s="6">
        <f t="shared" si="456"/>
        <v>139.48314237202692</v>
      </c>
      <c r="O2926" s="6"/>
      <c r="P2926" s="6"/>
      <c r="Q2926" s="5">
        <f t="shared" si="452"/>
        <v>-1.6070988267917308E-2</v>
      </c>
      <c r="R2926" s="5">
        <f t="shared" si="457"/>
        <v>-1.6070988267917308E-2</v>
      </c>
      <c r="S2926" s="5">
        <f t="shared" si="458"/>
        <v>-1.627100827058392E-2</v>
      </c>
      <c r="T2926" s="5"/>
    </row>
    <row r="2927" spans="3:20" x14ac:dyDescent="0.2">
      <c r="C2927" s="1">
        <v>40697</v>
      </c>
      <c r="D2927" s="2">
        <v>2789.1120000000001</v>
      </c>
      <c r="E2927" s="5">
        <f t="shared" si="449"/>
        <v>2.3492628231045927E-3</v>
      </c>
      <c r="G2927" s="1">
        <f t="shared" si="450"/>
        <v>40696</v>
      </c>
      <c r="H2927" s="4">
        <f t="shared" si="453"/>
        <v>2.3492628231045927E-3</v>
      </c>
      <c r="I2927" s="2">
        <f t="shared" si="454"/>
        <v>1</v>
      </c>
      <c r="K2927" s="6">
        <f t="shared" si="451"/>
        <v>189.75254004168374</v>
      </c>
      <c r="L2927" s="6">
        <f t="shared" si="455"/>
        <v>59.880072909487716</v>
      </c>
      <c r="M2927" s="6"/>
      <c r="N2927" s="6">
        <f t="shared" si="456"/>
        <v>139.81082493285132</v>
      </c>
      <c r="O2927" s="6"/>
      <c r="P2927" s="6"/>
      <c r="Q2927" s="5">
        <f t="shared" si="452"/>
        <v>2.3465076194861823E-3</v>
      </c>
      <c r="R2927" s="5">
        <f t="shared" si="457"/>
        <v>2.3465076194861823E-3</v>
      </c>
      <c r="S2927" s="5">
        <f t="shared" si="458"/>
        <v>2.3465076194861823E-3</v>
      </c>
      <c r="T2927" s="5"/>
    </row>
    <row r="2928" spans="3:20" x14ac:dyDescent="0.2">
      <c r="C2928" s="1">
        <v>40700</v>
      </c>
      <c r="D2928" s="2">
        <v>2765.3330000000001</v>
      </c>
      <c r="E2928" s="5">
        <f t="shared" si="449"/>
        <v>-8.5256526091458482E-3</v>
      </c>
      <c r="G2928" s="1">
        <f t="shared" si="450"/>
        <v>40697</v>
      </c>
      <c r="H2928" s="4">
        <f t="shared" si="453"/>
        <v>0</v>
      </c>
      <c r="I2928" s="2">
        <f t="shared" si="454"/>
        <v>0</v>
      </c>
      <c r="K2928" s="6">
        <f t="shared" si="451"/>
        <v>189.75254004168374</v>
      </c>
      <c r="L2928" s="6">
        <f t="shared" si="455"/>
        <v>59.369556209651101</v>
      </c>
      <c r="M2928" s="6"/>
      <c r="N2928" s="6">
        <f t="shared" si="456"/>
        <v>139.78286276786474</v>
      </c>
      <c r="O2928" s="6"/>
      <c r="P2928" s="6"/>
      <c r="Q2928" s="5">
        <f t="shared" si="452"/>
        <v>0</v>
      </c>
      <c r="R2928" s="5">
        <f t="shared" si="457"/>
        <v>-8.5622038825992064E-3</v>
      </c>
      <c r="S2928" s="5">
        <f t="shared" si="458"/>
        <v>-2.0002000266661213E-4</v>
      </c>
      <c r="T2928" s="5"/>
    </row>
    <row r="2929" spans="3:20" x14ac:dyDescent="0.2">
      <c r="C2929" s="1">
        <v>40701</v>
      </c>
      <c r="D2929" s="2">
        <v>2774.5030000000002</v>
      </c>
      <c r="E2929" s="5">
        <f t="shared" si="449"/>
        <v>3.3160563302864691E-3</v>
      </c>
      <c r="G2929" s="1">
        <f t="shared" si="450"/>
        <v>40700</v>
      </c>
      <c r="H2929" s="4">
        <f t="shared" si="453"/>
        <v>3.3160563302864691E-3</v>
      </c>
      <c r="I2929" s="2">
        <f t="shared" si="454"/>
        <v>1</v>
      </c>
      <c r="K2929" s="6">
        <f t="shared" si="451"/>
        <v>190.38177015327693</v>
      </c>
      <c r="L2929" s="6">
        <f t="shared" si="455"/>
        <v>59.566429002346418</v>
      </c>
      <c r="M2929" s="6"/>
      <c r="N2929" s="6">
        <f t="shared" si="456"/>
        <v>140.21834133668875</v>
      </c>
      <c r="O2929" s="6"/>
      <c r="P2929" s="6"/>
      <c r="Q2929" s="5">
        <f t="shared" si="452"/>
        <v>3.310570340050667E-3</v>
      </c>
      <c r="R2929" s="5">
        <f t="shared" si="457"/>
        <v>3.3105703400497788E-3</v>
      </c>
      <c r="S2929" s="5">
        <f t="shared" si="458"/>
        <v>3.1105503373831667E-3</v>
      </c>
      <c r="T2929" s="5"/>
    </row>
    <row r="2930" spans="3:20" x14ac:dyDescent="0.2">
      <c r="C2930" s="1">
        <v>40702</v>
      </c>
      <c r="D2930" s="2">
        <v>2752.058</v>
      </c>
      <c r="E2930" s="5">
        <f t="shared" si="449"/>
        <v>-8.0897371529243846E-3</v>
      </c>
      <c r="G2930" s="1">
        <f t="shared" si="450"/>
        <v>40701</v>
      </c>
      <c r="H2930" s="4">
        <f t="shared" si="453"/>
        <v>0</v>
      </c>
      <c r="I2930" s="2">
        <f t="shared" si="454"/>
        <v>0</v>
      </c>
      <c r="K2930" s="6">
        <f t="shared" si="451"/>
        <v>190.38177015327693</v>
      </c>
      <c r="L2930" s="6">
        <f t="shared" si="455"/>
        <v>59.084552248579101</v>
      </c>
      <c r="M2930" s="6"/>
      <c r="N2930" s="6">
        <f t="shared" si="456"/>
        <v>140.19029766842141</v>
      </c>
      <c r="O2930" s="6"/>
      <c r="P2930" s="6"/>
      <c r="Q2930" s="5">
        <f t="shared" si="452"/>
        <v>0</v>
      </c>
      <c r="R2930" s="5">
        <f t="shared" si="457"/>
        <v>-8.1226366287339147E-3</v>
      </c>
      <c r="S2930" s="5">
        <f t="shared" si="458"/>
        <v>-2.0002000266750031E-4</v>
      </c>
      <c r="T2930" s="5"/>
    </row>
    <row r="2931" spans="3:20" x14ac:dyDescent="0.2">
      <c r="C2931" s="1">
        <v>40703</v>
      </c>
      <c r="D2931" s="2">
        <v>2778.1170000000002</v>
      </c>
      <c r="E2931" s="5">
        <f t="shared" si="449"/>
        <v>9.4689138092293821E-3</v>
      </c>
      <c r="G2931" s="1">
        <f t="shared" si="450"/>
        <v>40702</v>
      </c>
      <c r="H2931" s="4">
        <f t="shared" si="453"/>
        <v>9.4689138092293821E-3</v>
      </c>
      <c r="I2931" s="2">
        <f t="shared" si="454"/>
        <v>1</v>
      </c>
      <c r="K2931" s="6">
        <f t="shared" si="451"/>
        <v>192.18447872570684</v>
      </c>
      <c r="L2931" s="6">
        <f t="shared" si="455"/>
        <v>59.644018781277808</v>
      </c>
      <c r="M2931" s="6"/>
      <c r="N2931" s="6">
        <f t="shared" si="456"/>
        <v>141.4894439644311</v>
      </c>
      <c r="O2931" s="6"/>
      <c r="P2931" s="6"/>
      <c r="Q2931" s="5">
        <f t="shared" si="452"/>
        <v>9.4243646455351993E-3</v>
      </c>
      <c r="R2931" s="5">
        <f t="shared" si="457"/>
        <v>9.4243646455351993E-3</v>
      </c>
      <c r="S2931" s="5">
        <f t="shared" si="458"/>
        <v>9.2243446428685871E-3</v>
      </c>
      <c r="T2931" s="5"/>
    </row>
    <row r="2932" spans="3:20" x14ac:dyDescent="0.2">
      <c r="C2932" s="1">
        <v>40704</v>
      </c>
      <c r="D2932" s="2">
        <v>2732.54</v>
      </c>
      <c r="E2932" s="5">
        <f t="shared" si="449"/>
        <v>-1.6405716533896962E-2</v>
      </c>
      <c r="G2932" s="1">
        <f t="shared" si="450"/>
        <v>40703</v>
      </c>
      <c r="H2932" s="4">
        <f t="shared" si="453"/>
        <v>0</v>
      </c>
      <c r="I2932" s="2">
        <f t="shared" si="454"/>
        <v>0</v>
      </c>
      <c r="K2932" s="6">
        <f t="shared" si="451"/>
        <v>192.18447872570684</v>
      </c>
      <c r="L2932" s="6">
        <f t="shared" si="455"/>
        <v>58.665515916209735</v>
      </c>
      <c r="M2932" s="6"/>
      <c r="N2932" s="6">
        <f t="shared" si="456"/>
        <v>141.46114607563823</v>
      </c>
      <c r="O2932" s="6"/>
      <c r="P2932" s="6"/>
      <c r="Q2932" s="5">
        <f t="shared" si="452"/>
        <v>0</v>
      </c>
      <c r="R2932" s="5">
        <f t="shared" si="457"/>
        <v>-1.6541780505195725E-2</v>
      </c>
      <c r="S2932" s="5">
        <f t="shared" si="458"/>
        <v>-2.0002000266750031E-4</v>
      </c>
      <c r="T2932" s="5"/>
    </row>
    <row r="2933" spans="3:20" x14ac:dyDescent="0.2">
      <c r="C2933" s="1">
        <v>40707</v>
      </c>
      <c r="D2933" s="2">
        <v>2733.953</v>
      </c>
      <c r="E2933" s="5">
        <f t="shared" si="449"/>
        <v>5.1710130501292243E-4</v>
      </c>
      <c r="G2933" s="1">
        <f t="shared" si="450"/>
        <v>40704</v>
      </c>
      <c r="H2933" s="4">
        <f t="shared" si="453"/>
        <v>5.1710130501292243E-4</v>
      </c>
      <c r="I2933" s="2">
        <f t="shared" si="454"/>
        <v>1</v>
      </c>
      <c r="K2933" s="6">
        <f t="shared" si="451"/>
        <v>192.28385757045913</v>
      </c>
      <c r="L2933" s="6">
        <f t="shared" si="455"/>
        <v>58.695851931049262</v>
      </c>
      <c r="M2933" s="6"/>
      <c r="N2933" s="6">
        <f t="shared" si="456"/>
        <v>141.50598895971879</v>
      </c>
      <c r="O2933" s="6"/>
      <c r="P2933" s="6"/>
      <c r="Q2933" s="5">
        <f t="shared" si="452"/>
        <v>5.1696765420583546E-4</v>
      </c>
      <c r="R2933" s="5">
        <f t="shared" si="457"/>
        <v>5.1696765420494728E-4</v>
      </c>
      <c r="S2933" s="5">
        <f t="shared" si="458"/>
        <v>3.1694765153833515E-4</v>
      </c>
      <c r="T2933" s="5"/>
    </row>
    <row r="2934" spans="3:20" x14ac:dyDescent="0.2">
      <c r="C2934" s="1">
        <v>40708</v>
      </c>
      <c r="D2934" s="2">
        <v>2779.942</v>
      </c>
      <c r="E2934" s="5">
        <f t="shared" si="449"/>
        <v>1.682143036109254E-2</v>
      </c>
      <c r="G2934" s="1">
        <f t="shared" si="450"/>
        <v>40707</v>
      </c>
      <c r="H2934" s="4">
        <f t="shared" si="453"/>
        <v>0</v>
      </c>
      <c r="I2934" s="2">
        <f t="shared" si="454"/>
        <v>0</v>
      </c>
      <c r="K2934" s="6">
        <f t="shared" si="451"/>
        <v>192.28385757045913</v>
      </c>
      <c r="L2934" s="6">
        <f t="shared" si="455"/>
        <v>59.683200116792406</v>
      </c>
      <c r="M2934" s="6"/>
      <c r="N2934" s="6">
        <f t="shared" si="456"/>
        <v>141.47768776192686</v>
      </c>
      <c r="O2934" s="6"/>
      <c r="P2934" s="6"/>
      <c r="Q2934" s="5">
        <f t="shared" si="452"/>
        <v>0</v>
      </c>
      <c r="R2934" s="5">
        <f t="shared" si="457"/>
        <v>1.6681516950600717E-2</v>
      </c>
      <c r="S2934" s="5">
        <f t="shared" si="458"/>
        <v>-2.0002000266661213E-4</v>
      </c>
      <c r="T2934" s="5"/>
    </row>
    <row r="2935" spans="3:20" x14ac:dyDescent="0.2">
      <c r="C2935" s="1">
        <v>40709</v>
      </c>
      <c r="D2935" s="2">
        <v>2731.502</v>
      </c>
      <c r="E2935" s="5">
        <f t="shared" si="449"/>
        <v>-1.742482397114762E-2</v>
      </c>
      <c r="G2935" s="1">
        <f t="shared" si="450"/>
        <v>40708</v>
      </c>
      <c r="H2935" s="4">
        <f t="shared" si="453"/>
        <v>0</v>
      </c>
      <c r="I2935" s="2">
        <f t="shared" si="454"/>
        <v>0</v>
      </c>
      <c r="K2935" s="6">
        <f t="shared" si="451"/>
        <v>192.28385757045913</v>
      </c>
      <c r="L2935" s="6">
        <f t="shared" si="455"/>
        <v>58.643230860722518</v>
      </c>
      <c r="M2935" s="6"/>
      <c r="N2935" s="6">
        <f t="shared" si="456"/>
        <v>141.47768776192686</v>
      </c>
      <c r="O2935" s="6"/>
      <c r="P2935" s="6"/>
      <c r="Q2935" s="5">
        <f t="shared" si="452"/>
        <v>0</v>
      </c>
      <c r="R2935" s="5">
        <f t="shared" si="457"/>
        <v>-1.757842312375768E-2</v>
      </c>
      <c r="S2935" s="5">
        <f t="shared" si="458"/>
        <v>0</v>
      </c>
      <c r="T2935" s="5"/>
    </row>
    <row r="2936" spans="3:20" x14ac:dyDescent="0.2">
      <c r="C2936" s="1">
        <v>40710</v>
      </c>
      <c r="D2936" s="2">
        <v>2730.616</v>
      </c>
      <c r="E2936" s="5">
        <f t="shared" si="449"/>
        <v>-3.2436366511903243E-4</v>
      </c>
      <c r="G2936" s="1">
        <f t="shared" si="450"/>
        <v>40709</v>
      </c>
      <c r="H2936" s="4">
        <f t="shared" si="453"/>
        <v>-3.2436366511903243E-4</v>
      </c>
      <c r="I2936" s="2">
        <f t="shared" si="454"/>
        <v>1</v>
      </c>
      <c r="K2936" s="6">
        <f t="shared" si="451"/>
        <v>192.22148767367435</v>
      </c>
      <c r="L2936" s="6">
        <f t="shared" si="455"/>
        <v>58.624209127426113</v>
      </c>
      <c r="M2936" s="6"/>
      <c r="N2936" s="6">
        <f t="shared" si="456"/>
        <v>141.40351118108373</v>
      </c>
      <c r="O2936" s="6"/>
      <c r="P2936" s="6"/>
      <c r="Q2936" s="5">
        <f t="shared" si="452"/>
        <v>-3.2441628239165965E-4</v>
      </c>
      <c r="R2936" s="5">
        <f t="shared" si="457"/>
        <v>-3.2441628239165965E-4</v>
      </c>
      <c r="S2936" s="5">
        <f t="shared" si="458"/>
        <v>-5.2443628505827178E-4</v>
      </c>
      <c r="T2936" s="5"/>
    </row>
    <row r="2937" spans="3:20" x14ac:dyDescent="0.2">
      <c r="C2937" s="1">
        <v>40711</v>
      </c>
      <c r="D2937" s="2">
        <v>2770.1219999999998</v>
      </c>
      <c r="E2937" s="5">
        <f t="shared" si="449"/>
        <v>1.446779774234087E-2</v>
      </c>
      <c r="G2937" s="1">
        <f t="shared" si="450"/>
        <v>40710</v>
      </c>
      <c r="H2937" s="4">
        <f t="shared" si="453"/>
        <v>1.446779774234087E-2</v>
      </c>
      <c r="I2937" s="2">
        <f t="shared" si="454"/>
        <v>1</v>
      </c>
      <c r="K2937" s="6">
        <f t="shared" si="451"/>
        <v>195.00250927906893</v>
      </c>
      <c r="L2937" s="6">
        <f t="shared" si="455"/>
        <v>59.472372327886404</v>
      </c>
      <c r="M2937" s="6"/>
      <c r="N2937" s="6">
        <f t="shared" si="456"/>
        <v>143.44930858090848</v>
      </c>
      <c r="O2937" s="6"/>
      <c r="P2937" s="6"/>
      <c r="Q2937" s="5">
        <f t="shared" si="452"/>
        <v>1.4364137781265995E-2</v>
      </c>
      <c r="R2937" s="5">
        <f t="shared" si="457"/>
        <v>1.4364137781266884E-2</v>
      </c>
      <c r="S2937" s="5">
        <f t="shared" si="458"/>
        <v>1.4364137781265995E-2</v>
      </c>
      <c r="T2937" s="5"/>
    </row>
    <row r="2938" spans="3:20" x14ac:dyDescent="0.2">
      <c r="C2938" s="1">
        <v>40714</v>
      </c>
      <c r="D2938" s="2">
        <v>2748.0079999999998</v>
      </c>
      <c r="E2938" s="5">
        <f t="shared" si="449"/>
        <v>-7.9830419021256222E-3</v>
      </c>
      <c r="G2938" s="1">
        <f t="shared" si="450"/>
        <v>40711</v>
      </c>
      <c r="H2938" s="4">
        <f t="shared" si="453"/>
        <v>0</v>
      </c>
      <c r="I2938" s="2">
        <f t="shared" si="454"/>
        <v>0</v>
      </c>
      <c r="K2938" s="6">
        <f t="shared" si="451"/>
        <v>195.00250927906893</v>
      </c>
      <c r="L2938" s="6">
        <f t="shared" si="455"/>
        <v>58.997601887574071</v>
      </c>
      <c r="M2938" s="6"/>
      <c r="N2938" s="6">
        <f t="shared" si="456"/>
        <v>143.4206187191923</v>
      </c>
      <c r="O2938" s="6"/>
      <c r="P2938" s="6"/>
      <c r="Q2938" s="5">
        <f t="shared" si="452"/>
        <v>0</v>
      </c>
      <c r="R2938" s="5">
        <f t="shared" si="457"/>
        <v>-8.0150769866520477E-3</v>
      </c>
      <c r="S2938" s="5">
        <f t="shared" si="458"/>
        <v>-2.0002000266661213E-4</v>
      </c>
      <c r="T2938" s="5"/>
    </row>
    <row r="2939" spans="3:20" x14ac:dyDescent="0.2">
      <c r="C2939" s="1">
        <v>40715</v>
      </c>
      <c r="D2939" s="2">
        <v>2801.989</v>
      </c>
      <c r="E2939" s="5">
        <f t="shared" si="449"/>
        <v>1.9643683715622452E-2</v>
      </c>
      <c r="G2939" s="1">
        <f t="shared" si="450"/>
        <v>40714</v>
      </c>
      <c r="H2939" s="4">
        <f t="shared" si="453"/>
        <v>1.9643683715622452E-2</v>
      </c>
      <c r="I2939" s="2">
        <f t="shared" si="454"/>
        <v>1</v>
      </c>
      <c r="K2939" s="6">
        <f t="shared" si="451"/>
        <v>198.83307689509968</v>
      </c>
      <c r="L2939" s="6">
        <f t="shared" si="455"/>
        <v>60.156532119033784</v>
      </c>
      <c r="M2939" s="6"/>
      <c r="N2939" s="6">
        <f t="shared" si="456"/>
        <v>146.20868040601269</v>
      </c>
      <c r="O2939" s="6"/>
      <c r="P2939" s="6"/>
      <c r="Q2939" s="5">
        <f t="shared" si="452"/>
        <v>1.9453236575784238E-2</v>
      </c>
      <c r="R2939" s="5">
        <f t="shared" si="457"/>
        <v>1.9453236575784238E-2</v>
      </c>
      <c r="S2939" s="5">
        <f t="shared" si="458"/>
        <v>1.9253216573116738E-2</v>
      </c>
      <c r="T2939" s="5"/>
    </row>
    <row r="2940" spans="3:20" x14ac:dyDescent="0.2">
      <c r="C2940" s="1">
        <v>40716</v>
      </c>
      <c r="D2940" s="2">
        <v>2795.0729999999999</v>
      </c>
      <c r="E2940" s="5">
        <f t="shared" si="449"/>
        <v>-2.4682466633524141E-3</v>
      </c>
      <c r="G2940" s="1">
        <f t="shared" si="450"/>
        <v>40715</v>
      </c>
      <c r="H2940" s="4">
        <f t="shared" si="453"/>
        <v>0</v>
      </c>
      <c r="I2940" s="2">
        <f t="shared" si="454"/>
        <v>0</v>
      </c>
      <c r="K2940" s="6">
        <f t="shared" si="451"/>
        <v>198.83307689509968</v>
      </c>
      <c r="L2940" s="6">
        <f t="shared" si="455"/>
        <v>60.008050959352126</v>
      </c>
      <c r="M2940" s="6"/>
      <c r="N2940" s="6">
        <f t="shared" si="456"/>
        <v>146.1794386699315</v>
      </c>
      <c r="O2940" s="6"/>
      <c r="P2940" s="6"/>
      <c r="Q2940" s="5">
        <f t="shared" si="452"/>
        <v>0</v>
      </c>
      <c r="R2940" s="5">
        <f t="shared" si="457"/>
        <v>-2.4712978058305524E-3</v>
      </c>
      <c r="S2940" s="5">
        <f t="shared" si="458"/>
        <v>-2.0002000266750031E-4</v>
      </c>
      <c r="T2940" s="5"/>
    </row>
    <row r="2941" spans="3:20" x14ac:dyDescent="0.2">
      <c r="C2941" s="1">
        <v>40717</v>
      </c>
      <c r="D2941" s="2">
        <v>2730.8589999999999</v>
      </c>
      <c r="E2941" s="5">
        <f t="shared" si="449"/>
        <v>-2.2973997459100334E-2</v>
      </c>
      <c r="G2941" s="1">
        <f t="shared" si="450"/>
        <v>40716</v>
      </c>
      <c r="H2941" s="4">
        <f t="shared" si="453"/>
        <v>-2.2973997459100334E-2</v>
      </c>
      <c r="I2941" s="2">
        <f t="shared" si="454"/>
        <v>1</v>
      </c>
      <c r="K2941" s="6">
        <f t="shared" si="451"/>
        <v>194.26508629172656</v>
      </c>
      <c r="L2941" s="6">
        <f t="shared" si="455"/>
        <v>58.629426149086406</v>
      </c>
      <c r="M2941" s="6"/>
      <c r="N2941" s="6">
        <f t="shared" si="456"/>
        <v>142.79254839483229</v>
      </c>
      <c r="O2941" s="6"/>
      <c r="P2941" s="6"/>
      <c r="Q2941" s="5">
        <f t="shared" si="452"/>
        <v>-2.3242012615013685E-2</v>
      </c>
      <c r="R2941" s="5">
        <f t="shared" si="457"/>
        <v>-2.3242012615013685E-2</v>
      </c>
      <c r="S2941" s="5">
        <f t="shared" si="458"/>
        <v>-2.3442032617680297E-2</v>
      </c>
      <c r="T2941" s="5"/>
    </row>
    <row r="2942" spans="3:20" x14ac:dyDescent="0.2">
      <c r="C2942" s="1">
        <v>40718</v>
      </c>
      <c r="D2942" s="2">
        <v>2715.877</v>
      </c>
      <c r="E2942" s="5">
        <f t="shared" si="449"/>
        <v>-5.4861858484820973E-3</v>
      </c>
      <c r="G2942" s="1">
        <f t="shared" si="450"/>
        <v>40717</v>
      </c>
      <c r="H2942" s="4">
        <f t="shared" si="453"/>
        <v>-5.4861858484820973E-3</v>
      </c>
      <c r="I2942" s="2">
        <f t="shared" si="454"/>
        <v>1</v>
      </c>
      <c r="K2942" s="6">
        <f t="shared" si="451"/>
        <v>193.19931192445873</v>
      </c>
      <c r="L2942" s="6">
        <f t="shared" si="455"/>
        <v>58.307774221042656</v>
      </c>
      <c r="M2942" s="6"/>
      <c r="N2942" s="6">
        <f t="shared" si="456"/>
        <v>142.00916193655988</v>
      </c>
      <c r="O2942" s="6"/>
      <c r="P2942" s="6"/>
      <c r="Q2942" s="5">
        <f t="shared" si="452"/>
        <v>-5.5012902350428661E-3</v>
      </c>
      <c r="R2942" s="5">
        <f t="shared" si="457"/>
        <v>-5.5012902350419779E-3</v>
      </c>
      <c r="S2942" s="5">
        <f t="shared" si="458"/>
        <v>-5.5012902350419779E-3</v>
      </c>
      <c r="T2942" s="5"/>
    </row>
    <row r="2943" spans="3:20" x14ac:dyDescent="0.2">
      <c r="C2943" s="1">
        <v>40721</v>
      </c>
      <c r="D2943" s="2">
        <v>2723.9290000000001</v>
      </c>
      <c r="E2943" s="5">
        <f t="shared" si="449"/>
        <v>2.9647881697146576E-3</v>
      </c>
      <c r="G2943" s="1">
        <f t="shared" si="450"/>
        <v>40718</v>
      </c>
      <c r="H2943" s="4">
        <f t="shared" si="453"/>
        <v>2.9647881697146576E-3</v>
      </c>
      <c r="I2943" s="2">
        <f t="shared" si="454"/>
        <v>1</v>
      </c>
      <c r="K2943" s="6">
        <f t="shared" si="451"/>
        <v>193.77210695884935</v>
      </c>
      <c r="L2943" s="6">
        <f t="shared" si="455"/>
        <v>58.480644420255594</v>
      </c>
      <c r="M2943" s="6"/>
      <c r="N2943" s="6">
        <f t="shared" si="456"/>
        <v>142.43018901986048</v>
      </c>
      <c r="O2943" s="6"/>
      <c r="P2943" s="6"/>
      <c r="Q2943" s="5">
        <f t="shared" si="452"/>
        <v>2.9604018527980003E-3</v>
      </c>
      <c r="R2943" s="5">
        <f t="shared" si="457"/>
        <v>2.9604018527971121E-3</v>
      </c>
      <c r="S2943" s="5">
        <f t="shared" si="458"/>
        <v>2.9604018527971121E-3</v>
      </c>
      <c r="T2943" s="5"/>
    </row>
    <row r="2944" spans="3:20" x14ac:dyDescent="0.2">
      <c r="C2944" s="1">
        <v>40722</v>
      </c>
      <c r="D2944" s="2">
        <v>2750.49</v>
      </c>
      <c r="E2944" s="5">
        <f t="shared" si="449"/>
        <v>9.7509883701079186E-3</v>
      </c>
      <c r="G2944" s="1">
        <f t="shared" si="450"/>
        <v>40721</v>
      </c>
      <c r="H2944" s="4">
        <f t="shared" si="453"/>
        <v>0</v>
      </c>
      <c r="I2944" s="2">
        <f t="shared" si="454"/>
        <v>0</v>
      </c>
      <c r="K2944" s="6">
        <f t="shared" si="451"/>
        <v>193.77210695884935</v>
      </c>
      <c r="L2944" s="6">
        <f t="shared" si="455"/>
        <v>59.050888503873921</v>
      </c>
      <c r="M2944" s="6"/>
      <c r="N2944" s="6">
        <f t="shared" si="456"/>
        <v>142.40170298205652</v>
      </c>
      <c r="O2944" s="6"/>
      <c r="P2944" s="6"/>
      <c r="Q2944" s="5">
        <f t="shared" si="452"/>
        <v>0</v>
      </c>
      <c r="R2944" s="5">
        <f t="shared" si="457"/>
        <v>9.7037542874547356E-3</v>
      </c>
      <c r="S2944" s="5">
        <f t="shared" si="458"/>
        <v>-2.0002000266750031E-4</v>
      </c>
      <c r="T2944" s="5"/>
    </row>
    <row r="2945" spans="3:20" x14ac:dyDescent="0.2">
      <c r="C2945" s="1">
        <v>40723</v>
      </c>
      <c r="D2945" s="2">
        <v>2802.5509999999999</v>
      </c>
      <c r="E2945" s="5">
        <f t="shared" si="449"/>
        <v>1.8927900119615107E-2</v>
      </c>
      <c r="G2945" s="1">
        <f t="shared" si="450"/>
        <v>40722</v>
      </c>
      <c r="H2945" s="4">
        <f t="shared" si="453"/>
        <v>0</v>
      </c>
      <c r="I2945" s="2">
        <f t="shared" si="454"/>
        <v>0</v>
      </c>
      <c r="K2945" s="6">
        <f t="shared" si="451"/>
        <v>193.77210695884935</v>
      </c>
      <c r="L2945" s="6">
        <f t="shared" si="455"/>
        <v>60.16859782344978</v>
      </c>
      <c r="M2945" s="6"/>
      <c r="N2945" s="6">
        <f t="shared" si="456"/>
        <v>142.40170298205652</v>
      </c>
      <c r="O2945" s="6"/>
      <c r="P2945" s="6"/>
      <c r="Q2945" s="5">
        <f t="shared" si="452"/>
        <v>0</v>
      </c>
      <c r="R2945" s="5">
        <f t="shared" si="457"/>
        <v>1.8750996211895909E-2</v>
      </c>
      <c r="S2945" s="5">
        <f t="shared" si="458"/>
        <v>0</v>
      </c>
      <c r="T2945" s="5"/>
    </row>
    <row r="2946" spans="3:20" x14ac:dyDescent="0.2">
      <c r="C2946" s="1">
        <v>40724</v>
      </c>
      <c r="D2946" s="2">
        <v>2848.529</v>
      </c>
      <c r="E2946" s="5">
        <f t="shared" si="449"/>
        <v>1.6405767459717974E-2</v>
      </c>
      <c r="G2946" s="1">
        <f t="shared" si="450"/>
        <v>40723</v>
      </c>
      <c r="H2946" s="4">
        <f t="shared" si="453"/>
        <v>0</v>
      </c>
      <c r="I2946" s="2">
        <f t="shared" si="454"/>
        <v>0</v>
      </c>
      <c r="K2946" s="6">
        <f t="shared" si="451"/>
        <v>193.77210695884935</v>
      </c>
      <c r="L2946" s="6">
        <f t="shared" si="455"/>
        <v>61.15570984771859</v>
      </c>
      <c r="M2946" s="6"/>
      <c r="N2946" s="6">
        <f t="shared" si="456"/>
        <v>142.40170298205652</v>
      </c>
      <c r="O2946" s="6"/>
      <c r="P2946" s="6"/>
      <c r="Q2946" s="5">
        <f t="shared" si="452"/>
        <v>0</v>
      </c>
      <c r="R2946" s="5">
        <f t="shared" si="457"/>
        <v>1.6272646847337313E-2</v>
      </c>
      <c r="S2946" s="5">
        <f t="shared" si="458"/>
        <v>0</v>
      </c>
      <c r="T2946" s="5"/>
    </row>
    <row r="2947" spans="3:20" x14ac:dyDescent="0.2">
      <c r="C2947" s="1">
        <v>40725</v>
      </c>
      <c r="D2947" s="2">
        <v>2875.6660000000002</v>
      </c>
      <c r="E2947" s="5">
        <f t="shared" si="449"/>
        <v>9.5266714855282049E-3</v>
      </c>
      <c r="G2947" s="1">
        <f t="shared" si="450"/>
        <v>40724</v>
      </c>
      <c r="H2947" s="4">
        <f t="shared" si="453"/>
        <v>0</v>
      </c>
      <c r="I2947" s="2">
        <f t="shared" si="454"/>
        <v>0</v>
      </c>
      <c r="K2947" s="6">
        <f t="shared" si="451"/>
        <v>193.77210695884935</v>
      </c>
      <c r="L2947" s="6">
        <f t="shared" si="455"/>
        <v>61.738320204902088</v>
      </c>
      <c r="M2947" s="6"/>
      <c r="N2947" s="6">
        <f t="shared" si="456"/>
        <v>142.40170298205652</v>
      </c>
      <c r="O2947" s="6"/>
      <c r="P2947" s="6"/>
      <c r="Q2947" s="5">
        <f t="shared" si="452"/>
        <v>0</v>
      </c>
      <c r="R2947" s="5">
        <f t="shared" si="457"/>
        <v>9.4815789126050376E-3</v>
      </c>
      <c r="S2947" s="5">
        <f t="shared" si="458"/>
        <v>0</v>
      </c>
      <c r="T2947" s="5"/>
    </row>
    <row r="2948" spans="3:20" x14ac:dyDescent="0.2">
      <c r="C2948" s="1">
        <v>40728</v>
      </c>
      <c r="D2948" s="2">
        <v>2870.192</v>
      </c>
      <c r="E2948" s="5">
        <f t="shared" si="449"/>
        <v>-1.9035590364110992E-3</v>
      </c>
      <c r="G2948" s="1">
        <f t="shared" si="450"/>
        <v>40725</v>
      </c>
      <c r="H2948" s="4">
        <f t="shared" si="453"/>
        <v>0</v>
      </c>
      <c r="I2948" s="2">
        <f t="shared" si="454"/>
        <v>0</v>
      </c>
      <c r="K2948" s="6">
        <f t="shared" si="451"/>
        <v>193.77210695884935</v>
      </c>
      <c r="L2948" s="6">
        <f t="shared" si="455"/>
        <v>61.620797667583204</v>
      </c>
      <c r="M2948" s="6"/>
      <c r="N2948" s="6">
        <f t="shared" si="456"/>
        <v>142.40170298205652</v>
      </c>
      <c r="O2948" s="6"/>
      <c r="P2948" s="6"/>
      <c r="Q2948" s="5">
        <f t="shared" si="452"/>
        <v>0</v>
      </c>
      <c r="R2948" s="5">
        <f t="shared" si="457"/>
        <v>-1.9053731074061275E-3</v>
      </c>
      <c r="S2948" s="5">
        <f t="shared" si="458"/>
        <v>0</v>
      </c>
      <c r="T2948" s="5"/>
    </row>
    <row r="2949" spans="3:20" x14ac:dyDescent="0.2">
      <c r="C2949" s="1">
        <v>40729</v>
      </c>
      <c r="D2949" s="2">
        <v>2850.51</v>
      </c>
      <c r="E2949" s="5">
        <f t="shared" si="449"/>
        <v>-6.8573809696354073E-3</v>
      </c>
      <c r="G2949" s="1">
        <f t="shared" si="450"/>
        <v>40728</v>
      </c>
      <c r="H2949" s="4">
        <f t="shared" si="453"/>
        <v>-6.8573809696354073E-3</v>
      </c>
      <c r="I2949" s="2">
        <f t="shared" si="454"/>
        <v>1</v>
      </c>
      <c r="K2949" s="6">
        <f t="shared" si="451"/>
        <v>192.44333780014358</v>
      </c>
      <c r="L2949" s="6">
        <f t="shared" si="455"/>
        <v>61.198240382323768</v>
      </c>
      <c r="M2949" s="6"/>
      <c r="N2949" s="6">
        <f t="shared" si="456"/>
        <v>141.39691521393289</v>
      </c>
      <c r="O2949" s="6"/>
      <c r="P2949" s="6"/>
      <c r="Q2949" s="5">
        <f t="shared" si="452"/>
        <v>-6.8810008487885099E-3</v>
      </c>
      <c r="R2949" s="5">
        <f t="shared" si="457"/>
        <v>-6.8810008487885099E-3</v>
      </c>
      <c r="S2949" s="5">
        <f t="shared" si="458"/>
        <v>-7.0810208514551221E-3</v>
      </c>
      <c r="T2949" s="5"/>
    </row>
    <row r="2950" spans="3:20" x14ac:dyDescent="0.2">
      <c r="C2950" s="1">
        <v>40730</v>
      </c>
      <c r="D2950" s="2">
        <v>2832.6280000000002</v>
      </c>
      <c r="E2950" s="5">
        <f t="shared" si="449"/>
        <v>-6.273263380938871E-3</v>
      </c>
      <c r="G2950" s="1">
        <f t="shared" si="450"/>
        <v>40729</v>
      </c>
      <c r="H2950" s="4">
        <f t="shared" si="453"/>
        <v>-6.273263380938871E-3</v>
      </c>
      <c r="I2950" s="2">
        <f t="shared" si="454"/>
        <v>1</v>
      </c>
      <c r="K2950" s="6">
        <f t="shared" si="451"/>
        <v>191.23609005621628</v>
      </c>
      <c r="L2950" s="6">
        <f t="shared" si="455"/>
        <v>60.814327701955442</v>
      </c>
      <c r="M2950" s="6"/>
      <c r="N2950" s="6">
        <f t="shared" si="456"/>
        <v>140.5098951235436</v>
      </c>
      <c r="O2950" s="6"/>
      <c r="P2950" s="6"/>
      <c r="Q2950" s="5">
        <f t="shared" si="452"/>
        <v>-6.2930229791176018E-3</v>
      </c>
      <c r="R2950" s="5">
        <f t="shared" si="457"/>
        <v>-6.2930229791176018E-3</v>
      </c>
      <c r="S2950" s="5">
        <f t="shared" si="458"/>
        <v>-6.2930229791176018E-3</v>
      </c>
      <c r="T2950" s="5"/>
    </row>
    <row r="2951" spans="3:20" x14ac:dyDescent="0.2">
      <c r="C2951" s="1">
        <v>40731</v>
      </c>
      <c r="D2951" s="2">
        <v>2844.5120000000002</v>
      </c>
      <c r="E2951" s="5">
        <f t="shared" ref="E2951:E3014" si="459">(D2951-D2950)/D2950</f>
        <v>4.1953973483281302E-3</v>
      </c>
      <c r="G2951" s="1">
        <f t="shared" ref="G2951:G3014" si="460">C2950</f>
        <v>40730</v>
      </c>
      <c r="H2951" s="4">
        <f t="shared" si="453"/>
        <v>4.1953973483281302E-3</v>
      </c>
      <c r="I2951" s="2">
        <f t="shared" si="454"/>
        <v>1</v>
      </c>
      <c r="K2951" s="6">
        <f t="shared" ref="K2951:K3014" si="461">K2950*(1+H2951)</f>
        <v>192.03840144134278</v>
      </c>
      <c r="L2951" s="6">
        <f t="shared" si="455"/>
        <v>61.069467971136589</v>
      </c>
      <c r="M2951" s="6"/>
      <c r="N2951" s="6">
        <f t="shared" si="456"/>
        <v>141.09938996495879</v>
      </c>
      <c r="O2951" s="6"/>
      <c r="P2951" s="6"/>
      <c r="Q2951" s="5">
        <f t="shared" ref="Q2951:Q3014" si="462">LN(K2951)-LN(K2950)</f>
        <v>4.1866212065784225E-3</v>
      </c>
      <c r="R2951" s="5">
        <f t="shared" si="457"/>
        <v>4.1866212065784225E-3</v>
      </c>
      <c r="S2951" s="5">
        <f t="shared" si="458"/>
        <v>4.1866212065784225E-3</v>
      </c>
      <c r="T2951" s="5"/>
    </row>
    <row r="2952" spans="3:20" x14ac:dyDescent="0.2">
      <c r="C2952" s="1">
        <v>40732</v>
      </c>
      <c r="D2952" s="2">
        <v>2790.0920000000001</v>
      </c>
      <c r="E2952" s="5">
        <f t="shared" si="459"/>
        <v>-1.9131576875049242E-2</v>
      </c>
      <c r="G2952" s="1">
        <f t="shared" si="460"/>
        <v>40731</v>
      </c>
      <c r="H2952" s="4">
        <f t="shared" ref="H2952:H3015" si="463">IF(E2951&lt;0, E2952,0)</f>
        <v>0</v>
      </c>
      <c r="I2952" s="2">
        <f t="shared" ref="I2952:I3015" si="464">IF(E2951&lt;0,1,0)</f>
        <v>0</v>
      </c>
      <c r="K2952" s="6">
        <f t="shared" si="461"/>
        <v>192.03840144134278</v>
      </c>
      <c r="L2952" s="6">
        <f t="shared" ref="L2952:L3015" si="465">(L2951*(1+E2952))</f>
        <v>59.90111274992843</v>
      </c>
      <c r="M2952" s="6"/>
      <c r="N2952" s="6">
        <f t="shared" ref="N2952:N3015" si="466">IF(I2951&lt;&gt;I2952,N2951*(1+H2952)*(1-$O$3),N2951*(1+H2952))</f>
        <v>141.07117008696579</v>
      </c>
      <c r="O2952" s="6"/>
      <c r="P2952" s="6"/>
      <c r="Q2952" s="5">
        <f t="shared" si="462"/>
        <v>0</v>
      </c>
      <c r="R2952" s="5">
        <f t="shared" ref="R2952:R3015" si="467">LN(L2952)-LN(L2951)</f>
        <v>-1.9316953667262382E-2</v>
      </c>
      <c r="S2952" s="5">
        <f t="shared" ref="S2952:S3015" si="468">LN(N2952)-LN(N2951)</f>
        <v>-2.0002000266750031E-4</v>
      </c>
      <c r="T2952" s="5"/>
    </row>
    <row r="2953" spans="3:20" x14ac:dyDescent="0.2">
      <c r="C2953" s="1">
        <v>40735</v>
      </c>
      <c r="D2953" s="2">
        <v>2709.145</v>
      </c>
      <c r="E2953" s="5">
        <f t="shared" si="459"/>
        <v>-2.9012304970588824E-2</v>
      </c>
      <c r="G2953" s="1">
        <f t="shared" si="460"/>
        <v>40732</v>
      </c>
      <c r="H2953" s="4">
        <f t="shared" si="463"/>
        <v>-2.9012304970588824E-2</v>
      </c>
      <c r="I2953" s="2">
        <f t="shared" si="464"/>
        <v>1</v>
      </c>
      <c r="K2953" s="6">
        <f t="shared" si="461"/>
        <v>186.4669247726622</v>
      </c>
      <c r="L2953" s="6">
        <f t="shared" si="465"/>
        <v>58.163243398749877</v>
      </c>
      <c r="M2953" s="6"/>
      <c r="N2953" s="6">
        <f t="shared" si="466"/>
        <v>136.95097460378938</v>
      </c>
      <c r="O2953" s="6"/>
      <c r="P2953" s="6"/>
      <c r="Q2953" s="5">
        <f t="shared" si="462"/>
        <v>-2.9441483243394018E-2</v>
      </c>
      <c r="R2953" s="5">
        <f t="shared" si="467"/>
        <v>-2.9441483243394018E-2</v>
      </c>
      <c r="S2953" s="5">
        <f t="shared" si="468"/>
        <v>-2.964150324606063E-2</v>
      </c>
      <c r="T2953" s="5"/>
    </row>
    <row r="2954" spans="3:20" x14ac:dyDescent="0.2">
      <c r="C2954" s="1">
        <v>40736</v>
      </c>
      <c r="D2954" s="2">
        <v>2693.5320000000002</v>
      </c>
      <c r="E2954" s="5">
        <f t="shared" si="459"/>
        <v>-5.7630728513977025E-3</v>
      </c>
      <c r="G2954" s="1">
        <f t="shared" si="460"/>
        <v>40735</v>
      </c>
      <c r="H2954" s="4">
        <f t="shared" si="463"/>
        <v>-5.7630728513977025E-3</v>
      </c>
      <c r="I2954" s="2">
        <f t="shared" si="464"/>
        <v>1</v>
      </c>
      <c r="K2954" s="6">
        <f t="shared" si="461"/>
        <v>185.39230230082126</v>
      </c>
      <c r="L2954" s="6">
        <f t="shared" si="465"/>
        <v>57.82804438976931</v>
      </c>
      <c r="M2954" s="6"/>
      <c r="N2954" s="6">
        <f t="shared" si="466"/>
        <v>136.16171616007782</v>
      </c>
      <c r="O2954" s="6"/>
      <c r="P2954" s="6"/>
      <c r="Q2954" s="5">
        <f t="shared" si="462"/>
        <v>-5.7797434357924615E-3</v>
      </c>
      <c r="R2954" s="5">
        <f t="shared" si="467"/>
        <v>-5.7797434357924615E-3</v>
      </c>
      <c r="S2954" s="5">
        <f t="shared" si="468"/>
        <v>-5.7797434357924615E-3</v>
      </c>
      <c r="T2954" s="5"/>
    </row>
    <row r="2955" spans="3:20" x14ac:dyDescent="0.2">
      <c r="C2955" s="1">
        <v>40737</v>
      </c>
      <c r="D2955" s="2">
        <v>2715.0459999999998</v>
      </c>
      <c r="E2955" s="5">
        <f t="shared" si="459"/>
        <v>7.9872821262192799E-3</v>
      </c>
      <c r="G2955" s="1">
        <f t="shared" si="460"/>
        <v>40736</v>
      </c>
      <c r="H2955" s="4">
        <f t="shared" si="463"/>
        <v>7.9872821262192799E-3</v>
      </c>
      <c r="I2955" s="2">
        <f t="shared" si="464"/>
        <v>1</v>
      </c>
      <c r="K2955" s="6">
        <f t="shared" si="461"/>
        <v>186.87308292332725</v>
      </c>
      <c r="L2955" s="6">
        <f t="shared" si="465"/>
        <v>58.289933295117926</v>
      </c>
      <c r="M2955" s="6"/>
      <c r="N2955" s="6">
        <f t="shared" si="466"/>
        <v>137.24927820183854</v>
      </c>
      <c r="O2955" s="6"/>
      <c r="P2955" s="6"/>
      <c r="Q2955" s="5">
        <f t="shared" si="462"/>
        <v>7.9555526313077607E-3</v>
      </c>
      <c r="R2955" s="5">
        <f t="shared" si="467"/>
        <v>7.9555526313077607E-3</v>
      </c>
      <c r="S2955" s="5">
        <f t="shared" si="468"/>
        <v>7.9555526313077607E-3</v>
      </c>
      <c r="T2955" s="5"/>
    </row>
    <row r="2956" spans="3:20" x14ac:dyDescent="0.2">
      <c r="C2956" s="1">
        <v>40738</v>
      </c>
      <c r="D2956" s="2">
        <v>2695.2950000000001</v>
      </c>
      <c r="E2956" s="5">
        <f t="shared" si="459"/>
        <v>-7.274646543741708E-3</v>
      </c>
      <c r="G2956" s="1">
        <f t="shared" si="460"/>
        <v>40737</v>
      </c>
      <c r="H2956" s="4">
        <f t="shared" si="463"/>
        <v>0</v>
      </c>
      <c r="I2956" s="2">
        <f t="shared" si="464"/>
        <v>0</v>
      </c>
      <c r="K2956" s="6">
        <f t="shared" si="461"/>
        <v>186.87308292332725</v>
      </c>
      <c r="L2956" s="6">
        <f t="shared" si="465"/>
        <v>57.865894633337668</v>
      </c>
      <c r="M2956" s="6"/>
      <c r="N2956" s="6">
        <f t="shared" si="466"/>
        <v>137.22182834619818</v>
      </c>
      <c r="O2956" s="6"/>
      <c r="P2956" s="6"/>
      <c r="Q2956" s="5">
        <f t="shared" si="462"/>
        <v>0</v>
      </c>
      <c r="R2956" s="5">
        <f t="shared" si="467"/>
        <v>-7.3012358150883472E-3</v>
      </c>
      <c r="S2956" s="5">
        <f t="shared" si="468"/>
        <v>-2.0002000266661213E-4</v>
      </c>
      <c r="T2956" s="5"/>
    </row>
    <row r="2957" spans="3:20" x14ac:dyDescent="0.2">
      <c r="C2957" s="1">
        <v>40739</v>
      </c>
      <c r="D2957" s="2">
        <v>2675.3760000000002</v>
      </c>
      <c r="E2957" s="5">
        <f t="shared" si="459"/>
        <v>-7.3902856644633957E-3</v>
      </c>
      <c r="G2957" s="1">
        <f t="shared" si="460"/>
        <v>40738</v>
      </c>
      <c r="H2957" s="4">
        <f t="shared" si="463"/>
        <v>-7.3902856644633957E-3</v>
      </c>
      <c r="I2957" s="2">
        <f t="shared" si="464"/>
        <v>1</v>
      </c>
      <c r="K2957" s="6">
        <f t="shared" si="461"/>
        <v>185.4920374575249</v>
      </c>
      <c r="L2957" s="6">
        <f t="shared" si="465"/>
        <v>57.438249141767564</v>
      </c>
      <c r="M2957" s="6"/>
      <c r="N2957" s="6">
        <f t="shared" si="466"/>
        <v>136.18047829135276</v>
      </c>
      <c r="O2957" s="6"/>
      <c r="P2957" s="6"/>
      <c r="Q2957" s="5">
        <f t="shared" si="462"/>
        <v>-7.4177291191439565E-3</v>
      </c>
      <c r="R2957" s="5">
        <f t="shared" si="467"/>
        <v>-7.4177291191439565E-3</v>
      </c>
      <c r="S2957" s="5">
        <f t="shared" si="468"/>
        <v>-7.6177491218114568E-3</v>
      </c>
      <c r="T2957" s="5"/>
    </row>
    <row r="2958" spans="3:20" x14ac:dyDescent="0.2">
      <c r="C2958" s="1">
        <v>40742</v>
      </c>
      <c r="D2958" s="2">
        <v>2622.3629999999998</v>
      </c>
      <c r="E2958" s="5">
        <f t="shared" si="459"/>
        <v>-1.9815158691713006E-2</v>
      </c>
      <c r="G2958" s="1">
        <f t="shared" si="460"/>
        <v>40739</v>
      </c>
      <c r="H2958" s="4">
        <f t="shared" si="463"/>
        <v>-1.9815158691713006E-2</v>
      </c>
      <c r="I2958" s="2">
        <f t="shared" si="464"/>
        <v>1</v>
      </c>
      <c r="K2958" s="6">
        <f t="shared" si="461"/>
        <v>181.81648329925488</v>
      </c>
      <c r="L2958" s="6">
        <f t="shared" si="465"/>
        <v>56.300101120049291</v>
      </c>
      <c r="M2958" s="6"/>
      <c r="N2958" s="6">
        <f t="shared" si="466"/>
        <v>133.48204050329622</v>
      </c>
      <c r="O2958" s="6"/>
      <c r="P2958" s="6"/>
      <c r="Q2958" s="5">
        <f t="shared" si="462"/>
        <v>-2.001411152293997E-2</v>
      </c>
      <c r="R2958" s="5">
        <f t="shared" si="467"/>
        <v>-2.001411152293997E-2</v>
      </c>
      <c r="S2958" s="5">
        <f t="shared" si="468"/>
        <v>-2.001411152293997E-2</v>
      </c>
      <c r="T2958" s="5"/>
    </row>
    <row r="2959" spans="3:20" x14ac:dyDescent="0.2">
      <c r="C2959" s="1">
        <v>40743</v>
      </c>
      <c r="D2959" s="2">
        <v>2657.4520000000002</v>
      </c>
      <c r="E2959" s="5">
        <f t="shared" si="459"/>
        <v>1.3380679944004853E-2</v>
      </c>
      <c r="G2959" s="1">
        <f t="shared" si="460"/>
        <v>40742</v>
      </c>
      <c r="H2959" s="4">
        <f t="shared" si="463"/>
        <v>1.3380679944004853E-2</v>
      </c>
      <c r="I2959" s="2">
        <f t="shared" si="464"/>
        <v>1</v>
      </c>
      <c r="K2959" s="6">
        <f t="shared" si="461"/>
        <v>184.24931147082671</v>
      </c>
      <c r="L2959" s="6">
        <f t="shared" si="465"/>
        <v>57.053434753951777</v>
      </c>
      <c r="M2959" s="6"/>
      <c r="N2959" s="6">
        <f t="shared" si="466"/>
        <v>135.26812096554352</v>
      </c>
      <c r="O2959" s="6"/>
      <c r="P2959" s="6"/>
      <c r="Q2959" s="5">
        <f t="shared" si="462"/>
        <v>1.3291949287458138E-2</v>
      </c>
      <c r="R2959" s="5">
        <f t="shared" si="467"/>
        <v>1.3291949287458138E-2</v>
      </c>
      <c r="S2959" s="5">
        <f t="shared" si="468"/>
        <v>1.3291949287458138E-2</v>
      </c>
      <c r="T2959" s="5"/>
    </row>
    <row r="2960" spans="3:20" x14ac:dyDescent="0.2">
      <c r="C2960" s="1">
        <v>40744</v>
      </c>
      <c r="D2960" s="2">
        <v>2705.7449999999999</v>
      </c>
      <c r="E2960" s="5">
        <f t="shared" si="459"/>
        <v>1.8172670663477518E-2</v>
      </c>
      <c r="G2960" s="1">
        <f t="shared" si="460"/>
        <v>40743</v>
      </c>
      <c r="H2960" s="4">
        <f t="shared" si="463"/>
        <v>0</v>
      </c>
      <c r="I2960" s="2">
        <f t="shared" si="464"/>
        <v>0</v>
      </c>
      <c r="K2960" s="6">
        <f t="shared" si="461"/>
        <v>184.24931147082671</v>
      </c>
      <c r="L2960" s="6">
        <f t="shared" si="465"/>
        <v>58.090248033955547</v>
      </c>
      <c r="M2960" s="6"/>
      <c r="N2960" s="6">
        <f t="shared" si="466"/>
        <v>135.2410673413504</v>
      </c>
      <c r="O2960" s="6"/>
      <c r="P2960" s="6"/>
      <c r="Q2960" s="5">
        <f t="shared" si="462"/>
        <v>0</v>
      </c>
      <c r="R2960" s="5">
        <f t="shared" si="467"/>
        <v>1.8009521292521313E-2</v>
      </c>
      <c r="S2960" s="5">
        <f t="shared" si="468"/>
        <v>-2.0002000266661213E-4</v>
      </c>
      <c r="T2960" s="5"/>
    </row>
    <row r="2961" spans="3:20" x14ac:dyDescent="0.2">
      <c r="C2961" s="1">
        <v>40745</v>
      </c>
      <c r="D2961" s="2">
        <v>2763.3359999999998</v>
      </c>
      <c r="E2961" s="5">
        <f t="shared" si="459"/>
        <v>2.1284710865214534E-2</v>
      </c>
      <c r="G2961" s="1">
        <f t="shared" si="460"/>
        <v>40744</v>
      </c>
      <c r="H2961" s="4">
        <f t="shared" si="463"/>
        <v>0</v>
      </c>
      <c r="I2961" s="2">
        <f t="shared" si="464"/>
        <v>0</v>
      </c>
      <c r="K2961" s="6">
        <f t="shared" si="461"/>
        <v>184.24931147082671</v>
      </c>
      <c r="L2961" s="6">
        <f t="shared" si="465"/>
        <v>59.32668216744689</v>
      </c>
      <c r="M2961" s="6"/>
      <c r="N2961" s="6">
        <f t="shared" si="466"/>
        <v>135.2410673413504</v>
      </c>
      <c r="O2961" s="6"/>
      <c r="P2961" s="6"/>
      <c r="Q2961" s="5">
        <f t="shared" si="462"/>
        <v>0</v>
      </c>
      <c r="R2961" s="5">
        <f t="shared" si="467"/>
        <v>2.106135522178576E-2</v>
      </c>
      <c r="S2961" s="5">
        <f t="shared" si="468"/>
        <v>0</v>
      </c>
      <c r="T2961" s="5"/>
    </row>
    <row r="2962" spans="3:20" x14ac:dyDescent="0.2">
      <c r="C2962" s="1">
        <v>40746</v>
      </c>
      <c r="D2962" s="2">
        <v>2772.6</v>
      </c>
      <c r="E2962" s="5">
        <f t="shared" si="459"/>
        <v>3.352469623672302E-3</v>
      </c>
      <c r="G2962" s="1">
        <f t="shared" si="460"/>
        <v>40745</v>
      </c>
      <c r="H2962" s="4">
        <f t="shared" si="463"/>
        <v>0</v>
      </c>
      <c r="I2962" s="2">
        <f t="shared" si="464"/>
        <v>0</v>
      </c>
      <c r="K2962" s="6">
        <f t="shared" si="461"/>
        <v>184.24931147082671</v>
      </c>
      <c r="L2962" s="6">
        <f t="shared" si="465"/>
        <v>59.525573067286508</v>
      </c>
      <c r="M2962" s="6"/>
      <c r="N2962" s="6">
        <f t="shared" si="466"/>
        <v>135.2410673413504</v>
      </c>
      <c r="O2962" s="6"/>
      <c r="P2962" s="6"/>
      <c r="Q2962" s="5">
        <f t="shared" si="462"/>
        <v>0</v>
      </c>
      <c r="R2962" s="5">
        <f t="shared" si="467"/>
        <v>3.3468626254160583E-3</v>
      </c>
      <c r="S2962" s="5">
        <f t="shared" si="468"/>
        <v>0</v>
      </c>
      <c r="T2962" s="5"/>
    </row>
    <row r="2963" spans="3:20" x14ac:dyDescent="0.2">
      <c r="C2963" s="1">
        <v>40749</v>
      </c>
      <c r="D2963" s="2">
        <v>2742.7</v>
      </c>
      <c r="E2963" s="5">
        <f t="shared" si="459"/>
        <v>-1.0784101565317785E-2</v>
      </c>
      <c r="G2963" s="1">
        <f t="shared" si="460"/>
        <v>40746</v>
      </c>
      <c r="H2963" s="4">
        <f t="shared" si="463"/>
        <v>0</v>
      </c>
      <c r="I2963" s="2">
        <f t="shared" si="464"/>
        <v>0</v>
      </c>
      <c r="K2963" s="6">
        <f t="shared" si="461"/>
        <v>184.24931147082671</v>
      </c>
      <c r="L2963" s="6">
        <f t="shared" si="465"/>
        <v>58.883643241595145</v>
      </c>
      <c r="M2963" s="6"/>
      <c r="N2963" s="6">
        <f t="shared" si="466"/>
        <v>135.2410673413504</v>
      </c>
      <c r="O2963" s="6"/>
      <c r="P2963" s="6"/>
      <c r="Q2963" s="5">
        <f t="shared" si="462"/>
        <v>0</v>
      </c>
      <c r="R2963" s="5">
        <f t="shared" si="467"/>
        <v>-1.0842671451612773E-2</v>
      </c>
      <c r="S2963" s="5">
        <f t="shared" si="468"/>
        <v>0</v>
      </c>
      <c r="T2963" s="5"/>
    </row>
    <row r="2964" spans="3:20" x14ac:dyDescent="0.2">
      <c r="C2964" s="1">
        <v>40750</v>
      </c>
      <c r="D2964" s="2">
        <v>2739.654</v>
      </c>
      <c r="E2964" s="5">
        <f t="shared" si="459"/>
        <v>-1.1105844605679884E-3</v>
      </c>
      <c r="G2964" s="1">
        <f t="shared" si="460"/>
        <v>40749</v>
      </c>
      <c r="H2964" s="4">
        <f t="shared" si="463"/>
        <v>-1.1105844605679884E-3</v>
      </c>
      <c r="I2964" s="2">
        <f t="shared" si="464"/>
        <v>1</v>
      </c>
      <c r="K2964" s="6">
        <f t="shared" si="461"/>
        <v>184.04468704863686</v>
      </c>
      <c r="L2964" s="6">
        <f t="shared" si="465"/>
        <v>58.818247982429398</v>
      </c>
      <c r="M2964" s="6"/>
      <c r="N2964" s="6">
        <f t="shared" si="466"/>
        <v>135.06385253938777</v>
      </c>
      <c r="O2964" s="6"/>
      <c r="P2964" s="6"/>
      <c r="Q2964" s="5">
        <f t="shared" si="462"/>
        <v>-1.1112016164682714E-3</v>
      </c>
      <c r="R2964" s="5">
        <f t="shared" si="467"/>
        <v>-1.1112016164682714E-3</v>
      </c>
      <c r="S2964" s="5">
        <f t="shared" si="468"/>
        <v>-1.3112216191357717E-3</v>
      </c>
      <c r="T2964" s="5"/>
    </row>
    <row r="2965" spans="3:20" x14ac:dyDescent="0.2">
      <c r="C2965" s="1">
        <v>40751</v>
      </c>
      <c r="D2965" s="2">
        <v>2693.712</v>
      </c>
      <c r="E2965" s="5">
        <f t="shared" si="459"/>
        <v>-1.676927086413102E-2</v>
      </c>
      <c r="G2965" s="1">
        <f t="shared" si="460"/>
        <v>40750</v>
      </c>
      <c r="H2965" s="4">
        <f t="shared" si="463"/>
        <v>-1.676927086413102E-2</v>
      </c>
      <c r="I2965" s="2">
        <f t="shared" si="464"/>
        <v>1</v>
      </c>
      <c r="K2965" s="6">
        <f t="shared" si="461"/>
        <v>180.95839184041404</v>
      </c>
      <c r="L2965" s="6">
        <f t="shared" si="465"/>
        <v>57.831908850258408</v>
      </c>
      <c r="M2965" s="6"/>
      <c r="N2965" s="6">
        <f t="shared" si="466"/>
        <v>132.79893021220172</v>
      </c>
      <c r="O2965" s="6"/>
      <c r="P2965" s="6"/>
      <c r="Q2965" s="5">
        <f t="shared" si="462"/>
        <v>-1.6911467012175052E-2</v>
      </c>
      <c r="R2965" s="5">
        <f t="shared" si="467"/>
        <v>-1.691146701217594E-2</v>
      </c>
      <c r="S2965" s="5">
        <f t="shared" si="468"/>
        <v>-1.6911467012175052E-2</v>
      </c>
      <c r="T2965" s="5"/>
    </row>
    <row r="2966" spans="3:20" x14ac:dyDescent="0.2">
      <c r="C2966" s="1">
        <v>40752</v>
      </c>
      <c r="D2966" s="2">
        <v>2692.7579999999998</v>
      </c>
      <c r="E2966" s="5">
        <f t="shared" si="459"/>
        <v>-3.5415812826322126E-4</v>
      </c>
      <c r="G2966" s="1">
        <f t="shared" si="460"/>
        <v>40751</v>
      </c>
      <c r="H2966" s="4">
        <f t="shared" si="463"/>
        <v>-3.5415812826322126E-4</v>
      </c>
      <c r="I2966" s="2">
        <f t="shared" si="464"/>
        <v>1</v>
      </c>
      <c r="K2966" s="6">
        <f t="shared" si="461"/>
        <v>180.89430395506631</v>
      </c>
      <c r="L2966" s="6">
        <f t="shared" si="465"/>
        <v>57.811427209666114</v>
      </c>
      <c r="M2966" s="6"/>
      <c r="N2966" s="6">
        <f t="shared" si="466"/>
        <v>132.75189839164241</v>
      </c>
      <c r="O2966" s="6"/>
      <c r="P2966" s="6"/>
      <c r="Q2966" s="5">
        <f t="shared" si="462"/>
        <v>-3.542208570648242E-4</v>
      </c>
      <c r="R2966" s="5">
        <f t="shared" si="467"/>
        <v>-3.5422085706393602E-4</v>
      </c>
      <c r="S2966" s="5">
        <f t="shared" si="468"/>
        <v>-3.542208570648242E-4</v>
      </c>
      <c r="T2966" s="5"/>
    </row>
    <row r="2967" spans="3:20" x14ac:dyDescent="0.2">
      <c r="C2967" s="1">
        <v>40753</v>
      </c>
      <c r="D2967" s="2">
        <v>2670.366</v>
      </c>
      <c r="E2967" s="5">
        <f t="shared" si="459"/>
        <v>-8.3156377216221534E-3</v>
      </c>
      <c r="G2967" s="1">
        <f t="shared" si="460"/>
        <v>40752</v>
      </c>
      <c r="H2967" s="4">
        <f t="shared" si="463"/>
        <v>-8.3156377216221534E-3</v>
      </c>
      <c r="I2967" s="2">
        <f t="shared" si="464"/>
        <v>1</v>
      </c>
      <c r="K2967" s="6">
        <f t="shared" si="461"/>
        <v>179.39005245747097</v>
      </c>
      <c r="L2967" s="6">
        <f t="shared" si="465"/>
        <v>57.330688324820599</v>
      </c>
      <c r="M2967" s="6"/>
      <c r="N2967" s="6">
        <f t="shared" si="466"/>
        <v>131.64798169775992</v>
      </c>
      <c r="O2967" s="6"/>
      <c r="P2967" s="6"/>
      <c r="Q2967" s="5">
        <f t="shared" si="462"/>
        <v>-8.3504055153937884E-3</v>
      </c>
      <c r="R2967" s="5">
        <f t="shared" si="467"/>
        <v>-8.3504055153946766E-3</v>
      </c>
      <c r="S2967" s="5">
        <f t="shared" si="468"/>
        <v>-8.3504055153937884E-3</v>
      </c>
      <c r="T2967" s="5"/>
    </row>
    <row r="2968" spans="3:20" x14ac:dyDescent="0.2">
      <c r="C2968" s="1">
        <v>40756</v>
      </c>
      <c r="D2968" s="2">
        <v>2593.3420000000001</v>
      </c>
      <c r="E2968" s="5">
        <f t="shared" si="459"/>
        <v>-2.8843986180171515E-2</v>
      </c>
      <c r="G2968" s="1">
        <f t="shared" si="460"/>
        <v>40753</v>
      </c>
      <c r="H2968" s="4">
        <f t="shared" si="463"/>
        <v>-2.8843986180171515E-2</v>
      </c>
      <c r="I2968" s="2">
        <f t="shared" si="464"/>
        <v>1</v>
      </c>
      <c r="K2968" s="6">
        <f t="shared" si="461"/>
        <v>174.21572826352744</v>
      </c>
      <c r="L2968" s="6">
        <f t="shared" si="465"/>
        <v>55.677042743079753</v>
      </c>
      <c r="M2968" s="6"/>
      <c r="N2968" s="6">
        <f t="shared" si="466"/>
        <v>127.85072913302226</v>
      </c>
      <c r="O2968" s="6"/>
      <c r="P2968" s="6"/>
      <c r="Q2968" s="5">
        <f t="shared" si="462"/>
        <v>-2.9268150250503666E-2</v>
      </c>
      <c r="R2968" s="5">
        <f t="shared" si="467"/>
        <v>-2.9268150250503666E-2</v>
      </c>
      <c r="S2968" s="5">
        <f t="shared" si="468"/>
        <v>-2.9268150250503666E-2</v>
      </c>
      <c r="T2968" s="5"/>
    </row>
    <row r="2969" spans="3:20" x14ac:dyDescent="0.2">
      <c r="C2969" s="1">
        <v>40757</v>
      </c>
      <c r="D2969" s="2">
        <v>2544.8939999999998</v>
      </c>
      <c r="E2969" s="5">
        <f t="shared" si="459"/>
        <v>-1.8681685639611097E-2</v>
      </c>
      <c r="G2969" s="1">
        <f t="shared" si="460"/>
        <v>40756</v>
      </c>
      <c r="H2969" s="4">
        <f t="shared" si="463"/>
        <v>-1.8681685639611097E-2</v>
      </c>
      <c r="I2969" s="2">
        <f t="shared" si="464"/>
        <v>1</v>
      </c>
      <c r="K2969" s="6">
        <f t="shared" si="461"/>
        <v>170.96108479463231</v>
      </c>
      <c r="L2969" s="6">
        <f t="shared" si="465"/>
        <v>54.636901733210344</v>
      </c>
      <c r="M2969" s="6"/>
      <c r="N2969" s="6">
        <f t="shared" si="466"/>
        <v>125.46226200256406</v>
      </c>
      <c r="O2969" s="6"/>
      <c r="P2969" s="6"/>
      <c r="Q2969" s="5">
        <f t="shared" si="462"/>
        <v>-1.8858392578526839E-2</v>
      </c>
      <c r="R2969" s="5">
        <f t="shared" si="467"/>
        <v>-1.8858392578526839E-2</v>
      </c>
      <c r="S2969" s="5">
        <f t="shared" si="468"/>
        <v>-1.8858392578526839E-2</v>
      </c>
      <c r="T2969" s="5"/>
    </row>
    <row r="2970" spans="3:20" x14ac:dyDescent="0.2">
      <c r="C2970" s="1">
        <v>40758</v>
      </c>
      <c r="D2970" s="2">
        <v>2497.83</v>
      </c>
      <c r="E2970" s="5">
        <f t="shared" si="459"/>
        <v>-1.8493501104564613E-2</v>
      </c>
      <c r="G2970" s="1">
        <f t="shared" si="460"/>
        <v>40757</v>
      </c>
      <c r="H2970" s="4">
        <f t="shared" si="463"/>
        <v>-1.8493501104564613E-2</v>
      </c>
      <c r="I2970" s="2">
        <f t="shared" si="464"/>
        <v>1</v>
      </c>
      <c r="K2970" s="6">
        <f t="shared" si="461"/>
        <v>167.79941578414522</v>
      </c>
      <c r="L2970" s="6">
        <f t="shared" si="465"/>
        <v>53.626474130657229</v>
      </c>
      <c r="M2970" s="6"/>
      <c r="N2970" s="6">
        <f t="shared" si="466"/>
        <v>123.14202552163847</v>
      </c>
      <c r="O2970" s="6"/>
      <c r="P2970" s="6"/>
      <c r="Q2970" s="5">
        <f t="shared" si="462"/>
        <v>-1.8666643896370516E-2</v>
      </c>
      <c r="R2970" s="5">
        <f t="shared" si="467"/>
        <v>-1.8666643896370516E-2</v>
      </c>
      <c r="S2970" s="5">
        <f t="shared" si="468"/>
        <v>-1.8666643896370516E-2</v>
      </c>
      <c r="T2970" s="5"/>
    </row>
    <row r="2971" spans="3:20" x14ac:dyDescent="0.2">
      <c r="C2971" s="1">
        <v>40759</v>
      </c>
      <c r="D2971" s="2">
        <v>2412.2869999999998</v>
      </c>
      <c r="E2971" s="5">
        <f t="shared" si="459"/>
        <v>-3.4246926332056275E-2</v>
      </c>
      <c r="G2971" s="1">
        <f t="shared" si="460"/>
        <v>40758</v>
      </c>
      <c r="H2971" s="4">
        <f t="shared" si="463"/>
        <v>-3.4246926332056275E-2</v>
      </c>
      <c r="I2971" s="2">
        <f t="shared" si="464"/>
        <v>1</v>
      </c>
      <c r="K2971" s="6">
        <f t="shared" si="461"/>
        <v>162.05280155322353</v>
      </c>
      <c r="L2971" s="6">
        <f t="shared" si="465"/>
        <v>51.789932221656692</v>
      </c>
      <c r="M2971" s="6"/>
      <c r="N2971" s="6">
        <f t="shared" si="466"/>
        <v>118.92478964521872</v>
      </c>
      <c r="O2971" s="6"/>
      <c r="P2971" s="6"/>
      <c r="Q2971" s="5">
        <f t="shared" si="462"/>
        <v>-3.4847094766264242E-2</v>
      </c>
      <c r="R2971" s="5">
        <f t="shared" si="467"/>
        <v>-3.4847094766264242E-2</v>
      </c>
      <c r="S2971" s="5">
        <f t="shared" si="468"/>
        <v>-3.4847094766264242E-2</v>
      </c>
      <c r="T2971" s="5"/>
    </row>
    <row r="2972" spans="3:20" x14ac:dyDescent="0.2">
      <c r="C2972" s="1">
        <v>40760</v>
      </c>
      <c r="D2972" s="2">
        <v>2375.15</v>
      </c>
      <c r="E2972" s="5">
        <f t="shared" si="459"/>
        <v>-1.539493435068038E-2</v>
      </c>
      <c r="G2972" s="1">
        <f t="shared" si="460"/>
        <v>40759</v>
      </c>
      <c r="H2972" s="4">
        <f t="shared" si="463"/>
        <v>-1.539493435068038E-2</v>
      </c>
      <c r="I2972" s="2">
        <f t="shared" si="464"/>
        <v>1</v>
      </c>
      <c r="K2972" s="6">
        <f t="shared" si="461"/>
        <v>159.55800931196782</v>
      </c>
      <c r="L2972" s="6">
        <f t="shared" si="465"/>
        <v>50.992629615078101</v>
      </c>
      <c r="M2972" s="6"/>
      <c r="N2972" s="6">
        <f t="shared" si="466"/>
        <v>117.0939503159621</v>
      </c>
      <c r="O2972" s="6"/>
      <c r="P2972" s="6"/>
      <c r="Q2972" s="5">
        <f t="shared" si="462"/>
        <v>-1.551466679079283E-2</v>
      </c>
      <c r="R2972" s="5">
        <f t="shared" si="467"/>
        <v>-1.5514666790792386E-2</v>
      </c>
      <c r="S2972" s="5">
        <f t="shared" si="468"/>
        <v>-1.551466679079283E-2</v>
      </c>
      <c r="T2972" s="5"/>
    </row>
    <row r="2973" spans="3:20" x14ac:dyDescent="0.2">
      <c r="C2973" s="1">
        <v>40763</v>
      </c>
      <c r="D2973" s="2">
        <v>2286.9119999999998</v>
      </c>
      <c r="E2973" s="5">
        <f t="shared" si="459"/>
        <v>-3.715049575816276E-2</v>
      </c>
      <c r="G2973" s="1">
        <f t="shared" si="460"/>
        <v>40760</v>
      </c>
      <c r="H2973" s="4">
        <f t="shared" si="463"/>
        <v>-3.715049575816276E-2</v>
      </c>
      <c r="I2973" s="2">
        <f t="shared" si="464"/>
        <v>1</v>
      </c>
      <c r="K2973" s="6">
        <f t="shared" si="461"/>
        <v>153.63035016384268</v>
      </c>
      <c r="L2973" s="6">
        <f t="shared" si="465"/>
        <v>49.09822814486558</v>
      </c>
      <c r="M2973" s="6"/>
      <c r="N2973" s="6">
        <f t="shared" si="466"/>
        <v>112.74385201144243</v>
      </c>
      <c r="O2973" s="6"/>
      <c r="P2973" s="6"/>
      <c r="Q2973" s="5">
        <f t="shared" si="462"/>
        <v>-3.7858157442556717E-2</v>
      </c>
      <c r="R2973" s="5">
        <f t="shared" si="467"/>
        <v>-3.7858157442557161E-2</v>
      </c>
      <c r="S2973" s="5">
        <f t="shared" si="468"/>
        <v>-3.7858157442557605E-2</v>
      </c>
      <c r="T2973" s="5"/>
    </row>
    <row r="2974" spans="3:20" x14ac:dyDescent="0.2">
      <c r="C2974" s="1">
        <v>40764</v>
      </c>
      <c r="D2974" s="2">
        <v>2294.2440000000001</v>
      </c>
      <c r="E2974" s="5">
        <f t="shared" si="459"/>
        <v>3.2060700193100281E-3</v>
      </c>
      <c r="G2974" s="1">
        <f t="shared" si="460"/>
        <v>40763</v>
      </c>
      <c r="H2974" s="4">
        <f t="shared" si="463"/>
        <v>3.2060700193100281E-3</v>
      </c>
      <c r="I2974" s="2">
        <f t="shared" si="464"/>
        <v>1</v>
      </c>
      <c r="K2974" s="6">
        <f t="shared" si="461"/>
        <v>154.12289982355907</v>
      </c>
      <c r="L2974" s="6">
        <f t="shared" si="465"/>
        <v>49.25564050212207</v>
      </c>
      <c r="M2974" s="6"/>
      <c r="N2974" s="6">
        <f t="shared" si="466"/>
        <v>113.10531669523783</v>
      </c>
      <c r="O2974" s="6"/>
      <c r="P2974" s="6"/>
      <c r="Q2974" s="5">
        <f t="shared" si="462"/>
        <v>3.2009415354208315E-3</v>
      </c>
      <c r="R2974" s="5">
        <f t="shared" si="467"/>
        <v>3.2009415354208315E-3</v>
      </c>
      <c r="S2974" s="5">
        <f t="shared" si="468"/>
        <v>3.2009415354217197E-3</v>
      </c>
      <c r="T2974" s="5"/>
    </row>
    <row r="2975" spans="3:20" x14ac:dyDescent="0.2">
      <c r="C2975" s="1">
        <v>40765</v>
      </c>
      <c r="D2975" s="2">
        <v>2153.77</v>
      </c>
      <c r="E2975" s="5">
        <f t="shared" si="459"/>
        <v>-6.1228884111716168E-2</v>
      </c>
      <c r="G2975" s="1">
        <f t="shared" si="460"/>
        <v>40764</v>
      </c>
      <c r="H2975" s="4">
        <f t="shared" si="463"/>
        <v>0</v>
      </c>
      <c r="I2975" s="2">
        <f t="shared" si="464"/>
        <v>0</v>
      </c>
      <c r="K2975" s="6">
        <f t="shared" si="461"/>
        <v>154.12289982355907</v>
      </c>
      <c r="L2975" s="6">
        <f t="shared" si="465"/>
        <v>46.239772597969285</v>
      </c>
      <c r="M2975" s="6"/>
      <c r="N2975" s="6">
        <f t="shared" si="466"/>
        <v>113.08269563189879</v>
      </c>
      <c r="O2975" s="6"/>
      <c r="P2975" s="6"/>
      <c r="Q2975" s="5">
        <f t="shared" si="462"/>
        <v>0</v>
      </c>
      <c r="R2975" s="5">
        <f t="shared" si="467"/>
        <v>-6.3183582534097837E-2</v>
      </c>
      <c r="S2975" s="5">
        <f t="shared" si="468"/>
        <v>-2.0002000266750031E-4</v>
      </c>
      <c r="T2975" s="5"/>
    </row>
    <row r="2976" spans="3:20" x14ac:dyDescent="0.2">
      <c r="C2976" s="1">
        <v>40766</v>
      </c>
      <c r="D2976" s="2">
        <v>2215.4499999999998</v>
      </c>
      <c r="E2976" s="5">
        <f t="shared" si="459"/>
        <v>2.8638155420495148E-2</v>
      </c>
      <c r="G2976" s="1">
        <f t="shared" si="460"/>
        <v>40765</v>
      </c>
      <c r="H2976" s="4">
        <f t="shared" si="463"/>
        <v>2.8638155420495148E-2</v>
      </c>
      <c r="I2976" s="2">
        <f t="shared" si="464"/>
        <v>1</v>
      </c>
      <c r="K2976" s="6">
        <f t="shared" si="461"/>
        <v>158.53669538256355</v>
      </c>
      <c r="L2976" s="6">
        <f t="shared" si="465"/>
        <v>47.563994392238278</v>
      </c>
      <c r="M2976" s="6"/>
      <c r="N2976" s="6">
        <f t="shared" si="466"/>
        <v>116.29791120968468</v>
      </c>
      <c r="O2976" s="6"/>
      <c r="P2976" s="6"/>
      <c r="Q2976" s="5">
        <f t="shared" si="462"/>
        <v>2.823574818799468E-2</v>
      </c>
      <c r="R2976" s="5">
        <f t="shared" si="467"/>
        <v>2.8235748187994236E-2</v>
      </c>
      <c r="S2976" s="5">
        <f t="shared" si="468"/>
        <v>2.803572818532718E-2</v>
      </c>
      <c r="T2976" s="5"/>
    </row>
    <row r="2977" spans="3:20" x14ac:dyDescent="0.2">
      <c r="C2977" s="1">
        <v>40767</v>
      </c>
      <c r="D2977" s="2">
        <v>2307.3270000000002</v>
      </c>
      <c r="E2977" s="5">
        <f t="shared" si="459"/>
        <v>4.1471032972985357E-2</v>
      </c>
      <c r="G2977" s="1">
        <f t="shared" si="460"/>
        <v>40766</v>
      </c>
      <c r="H2977" s="4">
        <f t="shared" si="463"/>
        <v>0</v>
      </c>
      <c r="I2977" s="2">
        <f t="shared" si="464"/>
        <v>0</v>
      </c>
      <c r="K2977" s="6">
        <f t="shared" si="461"/>
        <v>158.53669538256355</v>
      </c>
      <c r="L2977" s="6">
        <f t="shared" si="465"/>
        <v>49.536522372005678</v>
      </c>
      <c r="M2977" s="6"/>
      <c r="N2977" s="6">
        <f t="shared" si="466"/>
        <v>116.27465162744275</v>
      </c>
      <c r="O2977" s="6"/>
      <c r="P2977" s="6"/>
      <c r="Q2977" s="5">
        <f t="shared" si="462"/>
        <v>0</v>
      </c>
      <c r="R2977" s="5">
        <f t="shared" si="467"/>
        <v>4.0634168536125337E-2</v>
      </c>
      <c r="S2977" s="5">
        <f t="shared" si="468"/>
        <v>-2.0002000266661213E-4</v>
      </c>
      <c r="T2977" s="5"/>
    </row>
    <row r="2978" spans="3:20" x14ac:dyDescent="0.2">
      <c r="C2978" s="1">
        <v>40770</v>
      </c>
      <c r="D2978" s="2">
        <v>2324.482</v>
      </c>
      <c r="E2978" s="5">
        <f t="shared" si="459"/>
        <v>7.4350102954629941E-3</v>
      </c>
      <c r="G2978" s="1">
        <f t="shared" si="460"/>
        <v>40767</v>
      </c>
      <c r="H2978" s="4">
        <f t="shared" si="463"/>
        <v>0</v>
      </c>
      <c r="I2978" s="2">
        <f t="shared" si="464"/>
        <v>0</v>
      </c>
      <c r="K2978" s="6">
        <f t="shared" si="461"/>
        <v>158.53669538256355</v>
      </c>
      <c r="L2978" s="6">
        <f t="shared" si="465"/>
        <v>49.904826925842976</v>
      </c>
      <c r="M2978" s="6"/>
      <c r="N2978" s="6">
        <f t="shared" si="466"/>
        <v>116.27465162744275</v>
      </c>
      <c r="O2978" s="6"/>
      <c r="P2978" s="6"/>
      <c r="Q2978" s="5">
        <f t="shared" si="462"/>
        <v>0</v>
      </c>
      <c r="R2978" s="5">
        <f t="shared" si="467"/>
        <v>7.4075068478949291E-3</v>
      </c>
      <c r="S2978" s="5">
        <f t="shared" si="468"/>
        <v>0</v>
      </c>
      <c r="T2978" s="5"/>
    </row>
    <row r="2979" spans="3:20" x14ac:dyDescent="0.2">
      <c r="C2979" s="1">
        <v>40771</v>
      </c>
      <c r="D2979" s="2">
        <v>2323.6680000000001</v>
      </c>
      <c r="E2979" s="5">
        <f t="shared" si="459"/>
        <v>-3.5018554671529005E-4</v>
      </c>
      <c r="G2979" s="1">
        <f t="shared" si="460"/>
        <v>40770</v>
      </c>
      <c r="H2979" s="4">
        <f t="shared" si="463"/>
        <v>0</v>
      </c>
      <c r="I2979" s="2">
        <f t="shared" si="464"/>
        <v>0</v>
      </c>
      <c r="K2979" s="6">
        <f t="shared" si="461"/>
        <v>158.53669538256355</v>
      </c>
      <c r="L2979" s="6">
        <f t="shared" si="465"/>
        <v>49.887350976742219</v>
      </c>
      <c r="M2979" s="6"/>
      <c r="N2979" s="6">
        <f t="shared" si="466"/>
        <v>116.27465162744275</v>
      </c>
      <c r="O2979" s="6"/>
      <c r="P2979" s="6"/>
      <c r="Q2979" s="5">
        <f t="shared" si="462"/>
        <v>0</v>
      </c>
      <c r="R2979" s="5">
        <f t="shared" si="467"/>
        <v>-3.502468759921662E-4</v>
      </c>
      <c r="S2979" s="5">
        <f t="shared" si="468"/>
        <v>0</v>
      </c>
      <c r="T2979" s="5"/>
    </row>
    <row r="2980" spans="3:20" x14ac:dyDescent="0.2">
      <c r="C2980" s="1">
        <v>40772</v>
      </c>
      <c r="D2980" s="2">
        <v>2331.1239999999998</v>
      </c>
      <c r="E2980" s="5">
        <f t="shared" si="459"/>
        <v>3.208720006472386E-3</v>
      </c>
      <c r="G2980" s="1">
        <f t="shared" si="460"/>
        <v>40771</v>
      </c>
      <c r="H2980" s="4">
        <f t="shared" si="463"/>
        <v>3.208720006472386E-3</v>
      </c>
      <c r="I2980" s="2">
        <f t="shared" si="464"/>
        <v>1</v>
      </c>
      <c r="K2980" s="6">
        <f t="shared" si="461"/>
        <v>159.0453952487976</v>
      </c>
      <c r="L2980" s="6">
        <f t="shared" si="465"/>
        <v>50.047425517891199</v>
      </c>
      <c r="M2980" s="6"/>
      <c r="N2980" s="6">
        <f t="shared" si="466"/>
        <v>116.62441487947966</v>
      </c>
      <c r="O2980" s="6"/>
      <c r="P2980" s="6"/>
      <c r="Q2980" s="5">
        <f t="shared" si="462"/>
        <v>3.2035830502019635E-3</v>
      </c>
      <c r="R2980" s="5">
        <f t="shared" si="467"/>
        <v>3.2035830502019635E-3</v>
      </c>
      <c r="S2980" s="5">
        <f t="shared" si="468"/>
        <v>3.0035630475344632E-3</v>
      </c>
      <c r="T2980" s="5"/>
    </row>
    <row r="2981" spans="3:20" x14ac:dyDescent="0.2">
      <c r="C2981" s="1">
        <v>40773</v>
      </c>
      <c r="D2981" s="2">
        <v>2206.6060000000002</v>
      </c>
      <c r="E2981" s="5">
        <f t="shared" si="459"/>
        <v>-5.3415433928010514E-2</v>
      </c>
      <c r="G2981" s="1">
        <f t="shared" si="460"/>
        <v>40772</v>
      </c>
      <c r="H2981" s="4">
        <f t="shared" si="463"/>
        <v>0</v>
      </c>
      <c r="I2981" s="2">
        <f t="shared" si="464"/>
        <v>0</v>
      </c>
      <c r="K2981" s="6">
        <f t="shared" si="461"/>
        <v>159.0453952487976</v>
      </c>
      <c r="L2981" s="6">
        <f t="shared" si="465"/>
        <v>47.374120566873252</v>
      </c>
      <c r="M2981" s="6"/>
      <c r="N2981" s="6">
        <f t="shared" si="466"/>
        <v>116.60108999650376</v>
      </c>
      <c r="O2981" s="6"/>
      <c r="P2981" s="6"/>
      <c r="Q2981" s="5">
        <f t="shared" si="462"/>
        <v>0</v>
      </c>
      <c r="R2981" s="5">
        <f t="shared" si="467"/>
        <v>-5.4894966236203047E-2</v>
      </c>
      <c r="S2981" s="5">
        <f t="shared" si="468"/>
        <v>-2.0002000266661213E-4</v>
      </c>
      <c r="T2981" s="5"/>
    </row>
    <row r="2982" spans="3:20" x14ac:dyDescent="0.2">
      <c r="C2982" s="1">
        <v>40774</v>
      </c>
      <c r="D2982" s="2">
        <v>2159.0709999999999</v>
      </c>
      <c r="E2982" s="5">
        <f t="shared" si="459"/>
        <v>-2.1542133031452061E-2</v>
      </c>
      <c r="G2982" s="1">
        <f t="shared" si="460"/>
        <v>40773</v>
      </c>
      <c r="H2982" s="4">
        <f t="shared" si="463"/>
        <v>-2.1542133031452061E-2</v>
      </c>
      <c r="I2982" s="2">
        <f t="shared" si="464"/>
        <v>1</v>
      </c>
      <c r="K2982" s="6">
        <f t="shared" si="461"/>
        <v>155.61921818630813</v>
      </c>
      <c r="L2982" s="6">
        <f t="shared" si="465"/>
        <v>46.353580959373623</v>
      </c>
      <c r="M2982" s="6"/>
      <c r="N2982" s="6">
        <f t="shared" si="466"/>
        <v>114.06643595342594</v>
      </c>
      <c r="O2982" s="6"/>
      <c r="P2982" s="6"/>
      <c r="Q2982" s="5">
        <f t="shared" si="462"/>
        <v>-2.1777551868619405E-2</v>
      </c>
      <c r="R2982" s="5">
        <f t="shared" si="467"/>
        <v>-2.1777551868618961E-2</v>
      </c>
      <c r="S2982" s="5">
        <f t="shared" si="468"/>
        <v>-2.1977571871286017E-2</v>
      </c>
      <c r="T2982" s="5"/>
    </row>
    <row r="2983" spans="3:20" x14ac:dyDescent="0.2">
      <c r="C2983" s="1">
        <v>40777</v>
      </c>
      <c r="D2983" s="2">
        <v>2183.39</v>
      </c>
      <c r="E2983" s="5">
        <f t="shared" si="459"/>
        <v>1.1263640704729006E-2</v>
      </c>
      <c r="G2983" s="1">
        <f t="shared" si="460"/>
        <v>40774</v>
      </c>
      <c r="H2983" s="4">
        <f t="shared" si="463"/>
        <v>1.1263640704729006E-2</v>
      </c>
      <c r="I2983" s="2">
        <f t="shared" si="464"/>
        <v>1</v>
      </c>
      <c r="K2983" s="6">
        <f t="shared" si="461"/>
        <v>157.37205714670955</v>
      </c>
      <c r="L2983" s="6">
        <f t="shared" si="465"/>
        <v>46.87569104067758</v>
      </c>
      <c r="M2983" s="6"/>
      <c r="N2983" s="6">
        <f t="shared" si="466"/>
        <v>115.35123930447432</v>
      </c>
      <c r="O2983" s="6"/>
      <c r="P2983" s="6"/>
      <c r="Q2983" s="5">
        <f t="shared" si="462"/>
        <v>1.1200678253586283E-2</v>
      </c>
      <c r="R2983" s="5">
        <f t="shared" si="467"/>
        <v>1.1200678253585838E-2</v>
      </c>
      <c r="S2983" s="5">
        <f t="shared" si="468"/>
        <v>1.1200678253585394E-2</v>
      </c>
      <c r="T2983" s="5"/>
    </row>
    <row r="2984" spans="3:20" x14ac:dyDescent="0.2">
      <c r="C2984" s="1">
        <v>40778</v>
      </c>
      <c r="D2984" s="2">
        <v>2199.9830000000002</v>
      </c>
      <c r="E2984" s="5">
        <f t="shared" si="459"/>
        <v>7.5996500854177695E-3</v>
      </c>
      <c r="G2984" s="1">
        <f t="shared" si="460"/>
        <v>40777</v>
      </c>
      <c r="H2984" s="4">
        <f t="shared" si="463"/>
        <v>0</v>
      </c>
      <c r="I2984" s="2">
        <f t="shared" si="464"/>
        <v>0</v>
      </c>
      <c r="K2984" s="6">
        <f t="shared" si="461"/>
        <v>157.37205714670955</v>
      </c>
      <c r="L2984" s="6">
        <f t="shared" si="465"/>
        <v>47.23192989009889</v>
      </c>
      <c r="M2984" s="6"/>
      <c r="N2984" s="6">
        <f t="shared" si="466"/>
        <v>115.32816905661343</v>
      </c>
      <c r="O2984" s="6"/>
      <c r="P2984" s="6"/>
      <c r="Q2984" s="5">
        <f t="shared" si="462"/>
        <v>0</v>
      </c>
      <c r="R2984" s="5">
        <f t="shared" si="467"/>
        <v>7.5709182209680037E-3</v>
      </c>
      <c r="S2984" s="5">
        <f t="shared" si="468"/>
        <v>-2.0002000266661213E-4</v>
      </c>
      <c r="T2984" s="5"/>
    </row>
    <row r="2985" spans="3:20" x14ac:dyDescent="0.2">
      <c r="C2985" s="1">
        <v>40779</v>
      </c>
      <c r="D2985" s="2">
        <v>2238.6979999999999</v>
      </c>
      <c r="E2985" s="5">
        <f t="shared" si="459"/>
        <v>1.7597863256215929E-2</v>
      </c>
      <c r="G2985" s="1">
        <f t="shared" si="460"/>
        <v>40778</v>
      </c>
      <c r="H2985" s="4">
        <f t="shared" si="463"/>
        <v>0</v>
      </c>
      <c r="I2985" s="2">
        <f t="shared" si="464"/>
        <v>0</v>
      </c>
      <c r="K2985" s="6">
        <f t="shared" si="461"/>
        <v>157.37205714670955</v>
      </c>
      <c r="L2985" s="6">
        <f t="shared" si="465"/>
        <v>48.063110933632025</v>
      </c>
      <c r="M2985" s="6"/>
      <c r="N2985" s="6">
        <f t="shared" si="466"/>
        <v>115.32816905661343</v>
      </c>
      <c r="O2985" s="6"/>
      <c r="P2985" s="6"/>
      <c r="Q2985" s="5">
        <f t="shared" si="462"/>
        <v>0</v>
      </c>
      <c r="R2985" s="5">
        <f t="shared" si="467"/>
        <v>1.7444813813992432E-2</v>
      </c>
      <c r="S2985" s="5">
        <f t="shared" si="468"/>
        <v>0</v>
      </c>
      <c r="T2985" s="5"/>
    </row>
    <row r="2986" spans="3:20" x14ac:dyDescent="0.2">
      <c r="C2986" s="1">
        <v>40780</v>
      </c>
      <c r="D2986" s="2">
        <v>2216.6999999999998</v>
      </c>
      <c r="E2986" s="5">
        <f t="shared" si="459"/>
        <v>-9.8262472204826423E-3</v>
      </c>
      <c r="G2986" s="1">
        <f t="shared" si="460"/>
        <v>40779</v>
      </c>
      <c r="H2986" s="4">
        <f t="shared" si="463"/>
        <v>0</v>
      </c>
      <c r="I2986" s="2">
        <f t="shared" si="464"/>
        <v>0</v>
      </c>
      <c r="K2986" s="6">
        <f t="shared" si="461"/>
        <v>157.37205714670955</v>
      </c>
      <c r="L2986" s="6">
        <f t="shared" si="465"/>
        <v>47.590830923412675</v>
      </c>
      <c r="M2986" s="6"/>
      <c r="N2986" s="6">
        <f t="shared" si="466"/>
        <v>115.32816905661343</v>
      </c>
      <c r="O2986" s="6"/>
      <c r="P2986" s="6"/>
      <c r="Q2986" s="5">
        <f t="shared" si="462"/>
        <v>0</v>
      </c>
      <c r="R2986" s="5">
        <f t="shared" si="467"/>
        <v>-9.8748433951056924E-3</v>
      </c>
      <c r="S2986" s="5">
        <f t="shared" si="468"/>
        <v>0</v>
      </c>
      <c r="T2986" s="5"/>
    </row>
    <row r="2987" spans="3:20" x14ac:dyDescent="0.2">
      <c r="C2987" s="1">
        <v>40781</v>
      </c>
      <c r="D2987" s="2">
        <v>2190.4389999999999</v>
      </c>
      <c r="E2987" s="5">
        <f t="shared" si="459"/>
        <v>-1.1846889520458325E-2</v>
      </c>
      <c r="G2987" s="1">
        <f t="shared" si="460"/>
        <v>40780</v>
      </c>
      <c r="H2987" s="4">
        <f t="shared" si="463"/>
        <v>-1.1846889520458325E-2</v>
      </c>
      <c r="I2987" s="2">
        <f t="shared" si="464"/>
        <v>1</v>
      </c>
      <c r="K2987" s="6">
        <f t="shared" si="461"/>
        <v>155.50768777208523</v>
      </c>
      <c r="L2987" s="6">
        <f t="shared" si="465"/>
        <v>47.027027607276196</v>
      </c>
      <c r="M2987" s="6"/>
      <c r="N2987" s="6">
        <f t="shared" si="466"/>
        <v>113.93909660140716</v>
      </c>
      <c r="O2987" s="6"/>
      <c r="P2987" s="6"/>
      <c r="Q2987" s="5">
        <f t="shared" si="462"/>
        <v>-1.1917623119904519E-2</v>
      </c>
      <c r="R2987" s="5">
        <f t="shared" si="467"/>
        <v>-1.1917623119904075E-2</v>
      </c>
      <c r="S2987" s="5">
        <f t="shared" si="468"/>
        <v>-1.2117643122572019E-2</v>
      </c>
      <c r="T2987" s="5"/>
    </row>
    <row r="2988" spans="3:20" x14ac:dyDescent="0.2">
      <c r="C2988" s="1">
        <v>40784</v>
      </c>
      <c r="D2988" s="2">
        <v>2239.3000000000002</v>
      </c>
      <c r="E2988" s="5">
        <f t="shared" si="459"/>
        <v>2.2306487421014844E-2</v>
      </c>
      <c r="G2988" s="1">
        <f t="shared" si="460"/>
        <v>40781</v>
      </c>
      <c r="H2988" s="4">
        <f t="shared" si="463"/>
        <v>2.2306487421014844E-2</v>
      </c>
      <c r="I2988" s="2">
        <f t="shared" si="464"/>
        <v>1</v>
      </c>
      <c r="K2988" s="6">
        <f t="shared" si="461"/>
        <v>158.97651805324435</v>
      </c>
      <c r="L2988" s="6">
        <f t="shared" si="465"/>
        <v>48.076035407045616</v>
      </c>
      <c r="M2988" s="6"/>
      <c r="N2988" s="6">
        <f t="shared" si="466"/>
        <v>116.48067762650824</v>
      </c>
      <c r="O2988" s="6"/>
      <c r="P2988" s="6"/>
      <c r="Q2988" s="5">
        <f t="shared" si="462"/>
        <v>2.2061336667978715E-2</v>
      </c>
      <c r="R2988" s="5">
        <f t="shared" si="467"/>
        <v>2.2061336667978271E-2</v>
      </c>
      <c r="S2988" s="5">
        <f t="shared" si="468"/>
        <v>2.2061336667978715E-2</v>
      </c>
      <c r="T2988" s="5"/>
    </row>
    <row r="2989" spans="3:20" x14ac:dyDescent="0.2">
      <c r="C2989" s="1">
        <v>40785</v>
      </c>
      <c r="D2989" s="2">
        <v>2239.14</v>
      </c>
      <c r="E2989" s="5">
        <f t="shared" si="459"/>
        <v>-7.1450899834907882E-5</v>
      </c>
      <c r="G2989" s="1">
        <f t="shared" si="460"/>
        <v>40784</v>
      </c>
      <c r="H2989" s="4">
        <f t="shared" si="463"/>
        <v>0</v>
      </c>
      <c r="I2989" s="2">
        <f t="shared" si="464"/>
        <v>0</v>
      </c>
      <c r="K2989" s="6">
        <f t="shared" si="461"/>
        <v>158.97651805324435</v>
      </c>
      <c r="L2989" s="6">
        <f t="shared" si="465"/>
        <v>48.072600331055284</v>
      </c>
      <c r="M2989" s="6"/>
      <c r="N2989" s="6">
        <f t="shared" si="466"/>
        <v>116.45738149098294</v>
      </c>
      <c r="O2989" s="6"/>
      <c r="P2989" s="6"/>
      <c r="Q2989" s="5">
        <f t="shared" si="462"/>
        <v>0</v>
      </c>
      <c r="R2989" s="5">
        <f t="shared" si="467"/>
        <v>-7.1453452572090015E-5</v>
      </c>
      <c r="S2989" s="5">
        <f t="shared" si="468"/>
        <v>-2.0002000266661213E-4</v>
      </c>
      <c r="T2989" s="5"/>
    </row>
    <row r="2990" spans="3:20" x14ac:dyDescent="0.2">
      <c r="C2990" s="1">
        <v>40786</v>
      </c>
      <c r="D2990" s="2">
        <v>2302.0790000000002</v>
      </c>
      <c r="E2990" s="5">
        <f t="shared" si="459"/>
        <v>2.8108559536250664E-2</v>
      </c>
      <c r="G2990" s="1">
        <f t="shared" si="460"/>
        <v>40785</v>
      </c>
      <c r="H2990" s="4">
        <f t="shared" si="463"/>
        <v>2.8108559536250664E-2</v>
      </c>
      <c r="I2990" s="2">
        <f t="shared" si="464"/>
        <v>1</v>
      </c>
      <c r="K2990" s="6">
        <f t="shared" si="461"/>
        <v>163.44511897580981</v>
      </c>
      <c r="L2990" s="6">
        <f t="shared" si="465"/>
        <v>49.423851879523134</v>
      </c>
      <c r="M2990" s="6"/>
      <c r="N2990" s="6">
        <f t="shared" si="466"/>
        <v>119.70688456591169</v>
      </c>
      <c r="O2990" s="6"/>
      <c r="P2990" s="6"/>
      <c r="Q2990" s="5">
        <f t="shared" si="462"/>
        <v>2.7720764119126606E-2</v>
      </c>
      <c r="R2990" s="5">
        <f t="shared" si="467"/>
        <v>2.772076411912705E-2</v>
      </c>
      <c r="S2990" s="5">
        <f t="shared" si="468"/>
        <v>2.7520744116459994E-2</v>
      </c>
      <c r="T2990" s="5"/>
    </row>
    <row r="2991" spans="3:20" x14ac:dyDescent="0.2">
      <c r="C2991" s="1">
        <v>40787</v>
      </c>
      <c r="D2991" s="2">
        <v>2305.75</v>
      </c>
      <c r="E2991" s="5">
        <f t="shared" si="459"/>
        <v>1.5946455356222881E-3</v>
      </c>
      <c r="G2991" s="1">
        <f t="shared" si="460"/>
        <v>40786</v>
      </c>
      <c r="H2991" s="4">
        <f t="shared" si="463"/>
        <v>0</v>
      </c>
      <c r="I2991" s="2">
        <f t="shared" si="464"/>
        <v>0</v>
      </c>
      <c r="K2991" s="6">
        <f t="shared" si="461"/>
        <v>163.44511897580981</v>
      </c>
      <c r="L2991" s="6">
        <f t="shared" si="465"/>
        <v>49.50266540427608</v>
      </c>
      <c r="M2991" s="6"/>
      <c r="N2991" s="6">
        <f t="shared" si="466"/>
        <v>119.68294318899851</v>
      </c>
      <c r="O2991" s="6"/>
      <c r="P2991" s="6"/>
      <c r="Q2991" s="5">
        <f t="shared" si="462"/>
        <v>0</v>
      </c>
      <c r="R2991" s="5">
        <f t="shared" si="467"/>
        <v>1.5933754384875876E-3</v>
      </c>
      <c r="S2991" s="5">
        <f t="shared" si="468"/>
        <v>-2.0002000266661213E-4</v>
      </c>
      <c r="T2991" s="5"/>
    </row>
    <row r="2992" spans="3:20" x14ac:dyDescent="0.2">
      <c r="C2992" s="1">
        <v>40788</v>
      </c>
      <c r="D2992" s="2">
        <v>2220.721</v>
      </c>
      <c r="E2992" s="5">
        <f t="shared" si="459"/>
        <v>-3.6876938089558713E-2</v>
      </c>
      <c r="G2992" s="1">
        <f t="shared" si="460"/>
        <v>40787</v>
      </c>
      <c r="H2992" s="4">
        <f t="shared" si="463"/>
        <v>0</v>
      </c>
      <c r="I2992" s="2">
        <f t="shared" si="464"/>
        <v>0</v>
      </c>
      <c r="K2992" s="6">
        <f t="shared" si="461"/>
        <v>163.44511897580981</v>
      </c>
      <c r="L2992" s="6">
        <f t="shared" si="465"/>
        <v>47.67715867689445</v>
      </c>
      <c r="M2992" s="6"/>
      <c r="N2992" s="6">
        <f t="shared" si="466"/>
        <v>119.68294318899851</v>
      </c>
      <c r="O2992" s="6"/>
      <c r="P2992" s="6"/>
      <c r="Q2992" s="5">
        <f t="shared" si="462"/>
        <v>0</v>
      </c>
      <c r="R2992" s="5">
        <f t="shared" si="467"/>
        <v>-3.7574085202639385E-2</v>
      </c>
      <c r="S2992" s="5">
        <f t="shared" si="468"/>
        <v>0</v>
      </c>
      <c r="T2992" s="5"/>
    </row>
    <row r="2993" spans="3:20" x14ac:dyDescent="0.2">
      <c r="C2993" s="1">
        <v>40791</v>
      </c>
      <c r="D2993" s="2">
        <v>2107.2660000000001</v>
      </c>
      <c r="E2993" s="5">
        <f t="shared" si="459"/>
        <v>-5.1089263351857317E-2</v>
      </c>
      <c r="G2993" s="1">
        <f t="shared" si="460"/>
        <v>40788</v>
      </c>
      <c r="H2993" s="4">
        <f t="shared" si="463"/>
        <v>-5.1089263351857317E-2</v>
      </c>
      <c r="I2993" s="2">
        <f t="shared" si="464"/>
        <v>1</v>
      </c>
      <c r="K2993" s="6">
        <f t="shared" si="461"/>
        <v>155.094828248879</v>
      </c>
      <c r="L2993" s="6">
        <f t="shared" si="465"/>
        <v>45.2413677613823</v>
      </c>
      <c r="M2993" s="6"/>
      <c r="N2993" s="6">
        <f t="shared" si="466"/>
        <v>113.54571609973326</v>
      </c>
      <c r="O2993" s="6"/>
      <c r="P2993" s="6"/>
      <c r="Q2993" s="5">
        <f t="shared" si="462"/>
        <v>-5.2440545230159508E-2</v>
      </c>
      <c r="R2993" s="5">
        <f t="shared" si="467"/>
        <v>-5.2440545230159952E-2</v>
      </c>
      <c r="S2993" s="5">
        <f t="shared" si="468"/>
        <v>-5.2640565232827008E-2</v>
      </c>
      <c r="T2993" s="5"/>
    </row>
    <row r="2994" spans="3:20" x14ac:dyDescent="0.2">
      <c r="C2994" s="1">
        <v>40792</v>
      </c>
      <c r="D2994" s="2">
        <v>2080.1030000000001</v>
      </c>
      <c r="E2994" s="5">
        <f t="shared" si="459"/>
        <v>-1.2890161944434167E-2</v>
      </c>
      <c r="G2994" s="1">
        <f t="shared" si="460"/>
        <v>40791</v>
      </c>
      <c r="H2994" s="4">
        <f t="shared" si="463"/>
        <v>-1.2890161944434167E-2</v>
      </c>
      <c r="I2994" s="2">
        <f t="shared" si="464"/>
        <v>1</v>
      </c>
      <c r="K2994" s="6">
        <f t="shared" si="461"/>
        <v>153.09563079600676</v>
      </c>
      <c r="L2994" s="6">
        <f t="shared" si="465"/>
        <v>44.658199204350382</v>
      </c>
      <c r="M2994" s="6"/>
      <c r="N2994" s="6">
        <f t="shared" si="466"/>
        <v>112.08209343111095</v>
      </c>
      <c r="O2994" s="6"/>
      <c r="P2994" s="6"/>
      <c r="Q2994" s="5">
        <f t="shared" si="462"/>
        <v>-1.2973960982932908E-2</v>
      </c>
      <c r="R2994" s="5">
        <f t="shared" si="467"/>
        <v>-1.2973960982932464E-2</v>
      </c>
      <c r="S2994" s="5">
        <f t="shared" si="468"/>
        <v>-1.2973960982932908E-2</v>
      </c>
      <c r="T2994" s="5"/>
    </row>
    <row r="2995" spans="3:20" x14ac:dyDescent="0.2">
      <c r="C2995" s="1">
        <v>40793</v>
      </c>
      <c r="D2995" s="2">
        <v>2151.16</v>
      </c>
      <c r="E2995" s="5">
        <f t="shared" si="459"/>
        <v>3.4160327637621689E-2</v>
      </c>
      <c r="G2995" s="1">
        <f t="shared" si="460"/>
        <v>40792</v>
      </c>
      <c r="H2995" s="4">
        <f t="shared" si="463"/>
        <v>3.4160327637621689E-2</v>
      </c>
      <c r="I2995" s="2">
        <f t="shared" si="464"/>
        <v>1</v>
      </c>
      <c r="K2995" s="6">
        <f t="shared" si="461"/>
        <v>158.3254277038867</v>
      </c>
      <c r="L2995" s="6">
        <f t="shared" si="465"/>
        <v>46.183737920877164</v>
      </c>
      <c r="M2995" s="6"/>
      <c r="N2995" s="6">
        <f t="shared" si="466"/>
        <v>115.91085446502822</v>
      </c>
      <c r="O2995" s="6"/>
      <c r="P2995" s="6"/>
      <c r="Q2995" s="5">
        <f t="shared" si="462"/>
        <v>3.3589819808718779E-2</v>
      </c>
      <c r="R2995" s="5">
        <f t="shared" si="467"/>
        <v>3.3589819808718779E-2</v>
      </c>
      <c r="S2995" s="5">
        <f t="shared" si="468"/>
        <v>3.3589819808718779E-2</v>
      </c>
      <c r="T2995" s="5"/>
    </row>
    <row r="2996" spans="3:20" x14ac:dyDescent="0.2">
      <c r="C2996" s="1">
        <v>40794</v>
      </c>
      <c r="D2996" s="2">
        <v>2163.3960000000002</v>
      </c>
      <c r="E2996" s="5">
        <f t="shared" si="459"/>
        <v>5.6880938656354392E-3</v>
      </c>
      <c r="G2996" s="1">
        <f t="shared" si="460"/>
        <v>40793</v>
      </c>
      <c r="H2996" s="4">
        <f t="shared" si="463"/>
        <v>0</v>
      </c>
      <c r="I2996" s="2">
        <f t="shared" si="464"/>
        <v>0</v>
      </c>
      <c r="K2996" s="6">
        <f t="shared" si="461"/>
        <v>158.3254277038867</v>
      </c>
      <c r="L2996" s="6">
        <f t="shared" si="465"/>
        <v>46.446435357237021</v>
      </c>
      <c r="M2996" s="6"/>
      <c r="N2996" s="6">
        <f t="shared" si="466"/>
        <v>115.88767229413521</v>
      </c>
      <c r="O2996" s="6"/>
      <c r="P2996" s="6"/>
      <c r="Q2996" s="5">
        <f t="shared" si="462"/>
        <v>0</v>
      </c>
      <c r="R2996" s="5">
        <f t="shared" si="467"/>
        <v>5.6719777441838204E-3</v>
      </c>
      <c r="S2996" s="5">
        <f t="shared" si="468"/>
        <v>-2.0002000266661213E-4</v>
      </c>
      <c r="T2996" s="5"/>
    </row>
    <row r="2997" spans="3:20" x14ac:dyDescent="0.2">
      <c r="C2997" s="1">
        <v>40795</v>
      </c>
      <c r="D2997" s="2">
        <v>2073.665</v>
      </c>
      <c r="E2997" s="5">
        <f t="shared" si="459"/>
        <v>-4.1476918696346031E-2</v>
      </c>
      <c r="G2997" s="1">
        <f t="shared" si="460"/>
        <v>40794</v>
      </c>
      <c r="H2997" s="4">
        <f t="shared" si="463"/>
        <v>0</v>
      </c>
      <c r="I2997" s="2">
        <f t="shared" si="464"/>
        <v>0</v>
      </c>
      <c r="K2997" s="6">
        <f t="shared" si="461"/>
        <v>158.3254277038867</v>
      </c>
      <c r="L2997" s="6">
        <f t="shared" si="465"/>
        <v>44.51998033418981</v>
      </c>
      <c r="M2997" s="6"/>
      <c r="N2997" s="6">
        <f t="shared" si="466"/>
        <v>115.88767229413521</v>
      </c>
      <c r="O2997" s="6"/>
      <c r="P2997" s="6"/>
      <c r="Q2997" s="5">
        <f t="shared" si="462"/>
        <v>0</v>
      </c>
      <c r="R2997" s="5">
        <f t="shared" si="467"/>
        <v>-4.2361636135715752E-2</v>
      </c>
      <c r="S2997" s="5">
        <f t="shared" si="468"/>
        <v>0</v>
      </c>
      <c r="T2997" s="5"/>
    </row>
    <row r="2998" spans="3:20" x14ac:dyDescent="0.2">
      <c r="C2998" s="1">
        <v>40798</v>
      </c>
      <c r="D2998" s="2">
        <v>1995.011</v>
      </c>
      <c r="E2998" s="5">
        <f t="shared" si="459"/>
        <v>-3.7929945290102303E-2</v>
      </c>
      <c r="G2998" s="1">
        <f t="shared" si="460"/>
        <v>40795</v>
      </c>
      <c r="H2998" s="4">
        <f t="shared" si="463"/>
        <v>-3.7929945290102303E-2</v>
      </c>
      <c r="I2998" s="2">
        <f t="shared" si="464"/>
        <v>1</v>
      </c>
      <c r="K2998" s="6">
        <f t="shared" si="461"/>
        <v>152.32015289304624</v>
      </c>
      <c r="L2998" s="6">
        <f t="shared" si="465"/>
        <v>42.831339915797564</v>
      </c>
      <c r="M2998" s="6"/>
      <c r="N2998" s="6">
        <f t="shared" si="466"/>
        <v>111.46976081237652</v>
      </c>
      <c r="O2998" s="6"/>
      <c r="P2998" s="6"/>
      <c r="Q2998" s="5">
        <f t="shared" si="462"/>
        <v>-3.8668009024058314E-2</v>
      </c>
      <c r="R2998" s="5">
        <f t="shared" si="467"/>
        <v>-3.8668009024059202E-2</v>
      </c>
      <c r="S2998" s="5">
        <f t="shared" si="468"/>
        <v>-3.8868029026726703E-2</v>
      </c>
      <c r="T2998" s="5"/>
    </row>
    <row r="2999" spans="3:20" x14ac:dyDescent="0.2">
      <c r="C2999" s="1">
        <v>40799</v>
      </c>
      <c r="D2999" s="2">
        <v>2036.6420000000001</v>
      </c>
      <c r="E2999" s="5">
        <f t="shared" si="459"/>
        <v>2.086755411373676E-2</v>
      </c>
      <c r="G2999" s="1">
        <f t="shared" si="460"/>
        <v>40798</v>
      </c>
      <c r="H2999" s="4">
        <f t="shared" si="463"/>
        <v>2.086755411373676E-2</v>
      </c>
      <c r="I2999" s="2">
        <f t="shared" si="464"/>
        <v>1</v>
      </c>
      <c r="K2999" s="6">
        <f t="shared" si="461"/>
        <v>155.49870192615455</v>
      </c>
      <c r="L2999" s="6">
        <f t="shared" si="465"/>
        <v>43.72512521925433</v>
      </c>
      <c r="M2999" s="6"/>
      <c r="N2999" s="6">
        <f t="shared" si="466"/>
        <v>113.7958620781741</v>
      </c>
      <c r="O2999" s="6"/>
      <c r="P2999" s="6"/>
      <c r="Q2999" s="5">
        <f t="shared" si="462"/>
        <v>2.065280903800204E-2</v>
      </c>
      <c r="R2999" s="5">
        <f t="shared" si="467"/>
        <v>2.0652809038002928E-2</v>
      </c>
      <c r="S2999" s="5">
        <f t="shared" si="468"/>
        <v>2.0652809038002928E-2</v>
      </c>
      <c r="T2999" s="5"/>
    </row>
    <row r="3000" spans="3:20" x14ac:dyDescent="0.2">
      <c r="C3000" s="1">
        <v>40800</v>
      </c>
      <c r="D3000" s="2">
        <v>2083.38</v>
      </c>
      <c r="E3000" s="5">
        <f t="shared" si="459"/>
        <v>2.2948559442454813E-2</v>
      </c>
      <c r="G3000" s="1">
        <f t="shared" si="460"/>
        <v>40799</v>
      </c>
      <c r="H3000" s="4">
        <f t="shared" si="463"/>
        <v>0</v>
      </c>
      <c r="I3000" s="2">
        <f t="shared" si="464"/>
        <v>0</v>
      </c>
      <c r="K3000" s="6">
        <f t="shared" si="461"/>
        <v>155.49870192615455</v>
      </c>
      <c r="L3000" s="6">
        <f t="shared" si="465"/>
        <v>44.72855385447717</v>
      </c>
      <c r="M3000" s="6"/>
      <c r="N3000" s="6">
        <f t="shared" si="466"/>
        <v>113.77310290575846</v>
      </c>
      <c r="O3000" s="6"/>
      <c r="P3000" s="6"/>
      <c r="Q3000" s="5">
        <f t="shared" si="462"/>
        <v>0</v>
      </c>
      <c r="R3000" s="5">
        <f t="shared" si="467"/>
        <v>2.2689201680234472E-2</v>
      </c>
      <c r="S3000" s="5">
        <f t="shared" si="468"/>
        <v>-2.0002000266661213E-4</v>
      </c>
      <c r="T3000" s="5"/>
    </row>
    <row r="3001" spans="3:20" x14ac:dyDescent="0.2">
      <c r="C3001" s="1">
        <v>40801</v>
      </c>
      <c r="D3001" s="2">
        <v>2155.6179999999999</v>
      </c>
      <c r="E3001" s="5">
        <f t="shared" si="459"/>
        <v>3.4673463314421671E-2</v>
      </c>
      <c r="G3001" s="1">
        <f t="shared" si="460"/>
        <v>40800</v>
      </c>
      <c r="H3001" s="4">
        <f t="shared" si="463"/>
        <v>0</v>
      </c>
      <c r="I3001" s="2">
        <f t="shared" si="464"/>
        <v>0</v>
      </c>
      <c r="K3001" s="6">
        <f t="shared" si="461"/>
        <v>155.49870192615455</v>
      </c>
      <c r="L3001" s="6">
        <f t="shared" si="465"/>
        <v>46.279447725657519</v>
      </c>
      <c r="M3001" s="6"/>
      <c r="N3001" s="6">
        <f t="shared" si="466"/>
        <v>113.77310290575846</v>
      </c>
      <c r="O3001" s="6"/>
      <c r="P3001" s="6"/>
      <c r="Q3001" s="5">
        <f t="shared" si="462"/>
        <v>0</v>
      </c>
      <c r="R3001" s="5">
        <f t="shared" si="467"/>
        <v>3.4085882556308622E-2</v>
      </c>
      <c r="S3001" s="5">
        <f t="shared" si="468"/>
        <v>0</v>
      </c>
      <c r="T3001" s="5"/>
    </row>
    <row r="3002" spans="3:20" x14ac:dyDescent="0.2">
      <c r="C3002" s="1">
        <v>40802</v>
      </c>
      <c r="D3002" s="2">
        <v>2159.2840000000001</v>
      </c>
      <c r="E3002" s="5">
        <f t="shared" si="459"/>
        <v>1.7006723825836337E-3</v>
      </c>
      <c r="G3002" s="1">
        <f t="shared" si="460"/>
        <v>40801</v>
      </c>
      <c r="H3002" s="4">
        <f t="shared" si="463"/>
        <v>0</v>
      </c>
      <c r="I3002" s="2">
        <f t="shared" si="464"/>
        <v>0</v>
      </c>
      <c r="K3002" s="6">
        <f t="shared" si="461"/>
        <v>155.49870192615455</v>
      </c>
      <c r="L3002" s="6">
        <f t="shared" si="465"/>
        <v>46.358153904285771</v>
      </c>
      <c r="M3002" s="6"/>
      <c r="N3002" s="6">
        <f t="shared" si="466"/>
        <v>113.77310290575846</v>
      </c>
      <c r="O3002" s="6"/>
      <c r="P3002" s="6"/>
      <c r="Q3002" s="5">
        <f t="shared" si="462"/>
        <v>0</v>
      </c>
      <c r="R3002" s="5">
        <f t="shared" si="467"/>
        <v>1.6992278768293012E-3</v>
      </c>
      <c r="S3002" s="5">
        <f t="shared" si="468"/>
        <v>0</v>
      </c>
      <c r="T3002" s="5"/>
    </row>
    <row r="3003" spans="3:20" x14ac:dyDescent="0.2">
      <c r="C3003" s="1">
        <v>40805</v>
      </c>
      <c r="D3003" s="2">
        <v>2096.1</v>
      </c>
      <c r="E3003" s="5">
        <f t="shared" si="459"/>
        <v>-2.9261551514298347E-2</v>
      </c>
      <c r="G3003" s="1">
        <f t="shared" si="460"/>
        <v>40802</v>
      </c>
      <c r="H3003" s="4">
        <f t="shared" si="463"/>
        <v>0</v>
      </c>
      <c r="I3003" s="2">
        <f t="shared" si="464"/>
        <v>0</v>
      </c>
      <c r="K3003" s="6">
        <f t="shared" si="461"/>
        <v>155.49870192615455</v>
      </c>
      <c r="L3003" s="6">
        <f t="shared" si="465"/>
        <v>45.001642395707741</v>
      </c>
      <c r="M3003" s="6"/>
      <c r="N3003" s="6">
        <f t="shared" si="466"/>
        <v>113.77310290575846</v>
      </c>
      <c r="O3003" s="6"/>
      <c r="P3003" s="6"/>
      <c r="Q3003" s="5">
        <f t="shared" si="462"/>
        <v>0</v>
      </c>
      <c r="R3003" s="5">
        <f t="shared" si="467"/>
        <v>-2.9698210018084481E-2</v>
      </c>
      <c r="S3003" s="5">
        <f t="shared" si="468"/>
        <v>0</v>
      </c>
      <c r="T3003" s="5"/>
    </row>
    <row r="3004" spans="3:20" x14ac:dyDescent="0.2">
      <c r="C3004" s="1">
        <v>40806</v>
      </c>
      <c r="D3004" s="2">
        <v>2140.4070000000002</v>
      </c>
      <c r="E3004" s="5">
        <f t="shared" si="459"/>
        <v>2.1137827393731334E-2</v>
      </c>
      <c r="G3004" s="1">
        <f t="shared" si="460"/>
        <v>40805</v>
      </c>
      <c r="H3004" s="4">
        <f t="shared" si="463"/>
        <v>2.1137827393731334E-2</v>
      </c>
      <c r="I3004" s="2">
        <f t="shared" si="464"/>
        <v>1</v>
      </c>
      <c r="K3004" s="6">
        <f t="shared" si="461"/>
        <v>158.78560664741889</v>
      </c>
      <c r="L3004" s="6">
        <f t="shared" si="465"/>
        <v>45.95287934510263</v>
      </c>
      <c r="M3004" s="6"/>
      <c r="N3004" s="6">
        <f t="shared" si="466"/>
        <v>116.1547835132062</v>
      </c>
      <c r="O3004" s="6"/>
      <c r="P3004" s="6"/>
      <c r="Q3004" s="5">
        <f t="shared" si="462"/>
        <v>2.0917522622031726E-2</v>
      </c>
      <c r="R3004" s="5">
        <f t="shared" si="467"/>
        <v>2.0917522622031726E-2</v>
      </c>
      <c r="S3004" s="5">
        <f t="shared" si="468"/>
        <v>2.0717502619364225E-2</v>
      </c>
      <c r="T3004" s="5"/>
    </row>
    <row r="3005" spans="3:20" x14ac:dyDescent="0.2">
      <c r="C3005" s="1">
        <v>40807</v>
      </c>
      <c r="D3005" s="2">
        <v>2098.4850000000001</v>
      </c>
      <c r="E3005" s="5">
        <f t="shared" si="459"/>
        <v>-1.9585994626255671E-2</v>
      </c>
      <c r="G3005" s="1">
        <f t="shared" si="460"/>
        <v>40806</v>
      </c>
      <c r="H3005" s="4">
        <f t="shared" si="463"/>
        <v>0</v>
      </c>
      <c r="I3005" s="2">
        <f t="shared" si="464"/>
        <v>0</v>
      </c>
      <c r="K3005" s="6">
        <f t="shared" si="461"/>
        <v>158.78560664741889</v>
      </c>
      <c r="L3005" s="6">
        <f t="shared" si="465"/>
        <v>45.052846497188476</v>
      </c>
      <c r="M3005" s="6"/>
      <c r="N3005" s="6">
        <f t="shared" si="466"/>
        <v>116.13155255650356</v>
      </c>
      <c r="O3005" s="6"/>
      <c r="P3005" s="6"/>
      <c r="Q3005" s="5">
        <f t="shared" si="462"/>
        <v>0</v>
      </c>
      <c r="R3005" s="5">
        <f t="shared" si="467"/>
        <v>-1.9780342063278056E-2</v>
      </c>
      <c r="S3005" s="5">
        <f t="shared" si="468"/>
        <v>-2.0002000266661213E-4</v>
      </c>
      <c r="T3005" s="5"/>
    </row>
    <row r="3006" spans="3:20" x14ac:dyDescent="0.2">
      <c r="C3006" s="1">
        <v>40808</v>
      </c>
      <c r="D3006" s="2">
        <v>1995.752</v>
      </c>
      <c r="E3006" s="5">
        <f t="shared" si="459"/>
        <v>-4.8955794299220708E-2</v>
      </c>
      <c r="G3006" s="1">
        <f t="shared" si="460"/>
        <v>40807</v>
      </c>
      <c r="H3006" s="4">
        <f t="shared" si="463"/>
        <v>-4.8955794299220708E-2</v>
      </c>
      <c r="I3006" s="2">
        <f t="shared" si="464"/>
        <v>1</v>
      </c>
      <c r="K3006" s="6">
        <f t="shared" si="461"/>
        <v>151.01213115071087</v>
      </c>
      <c r="L3006" s="6">
        <f t="shared" si="465"/>
        <v>42.847248611477752</v>
      </c>
      <c r="M3006" s="6"/>
      <c r="N3006" s="6">
        <f t="shared" si="466"/>
        <v>110.42415090986665</v>
      </c>
      <c r="O3006" s="6"/>
      <c r="P3006" s="6"/>
      <c r="Q3006" s="5">
        <f t="shared" si="462"/>
        <v>-5.0194734130336371E-2</v>
      </c>
      <c r="R3006" s="5">
        <f t="shared" si="467"/>
        <v>-5.0194734130336816E-2</v>
      </c>
      <c r="S3006" s="5">
        <f t="shared" si="468"/>
        <v>-5.039475413300476E-2</v>
      </c>
      <c r="T3006" s="5"/>
    </row>
    <row r="3007" spans="3:20" x14ac:dyDescent="0.2">
      <c r="C3007" s="1">
        <v>40809</v>
      </c>
      <c r="D3007" s="2">
        <v>2026.0340000000001</v>
      </c>
      <c r="E3007" s="5">
        <f t="shared" si="459"/>
        <v>1.517322793613643E-2</v>
      </c>
      <c r="G3007" s="1">
        <f t="shared" si="460"/>
        <v>40808</v>
      </c>
      <c r="H3007" s="4">
        <f t="shared" si="463"/>
        <v>1.517322793613643E-2</v>
      </c>
      <c r="I3007" s="2">
        <f t="shared" si="464"/>
        <v>1</v>
      </c>
      <c r="K3007" s="6">
        <f t="shared" si="461"/>
        <v>153.30347263778233</v>
      </c>
      <c r="L3007" s="6">
        <f t="shared" si="465"/>
        <v>43.497379681096014</v>
      </c>
      <c r="M3007" s="6"/>
      <c r="N3007" s="6">
        <f t="shared" si="466"/>
        <v>112.0996417212764</v>
      </c>
      <c r="O3007" s="6"/>
      <c r="P3007" s="6"/>
      <c r="Q3007" s="5">
        <f t="shared" si="462"/>
        <v>1.5059265849013848E-2</v>
      </c>
      <c r="R3007" s="5">
        <f t="shared" si="467"/>
        <v>1.5059265849014292E-2</v>
      </c>
      <c r="S3007" s="5">
        <f t="shared" si="468"/>
        <v>1.5059265849014736E-2</v>
      </c>
      <c r="T3007" s="5"/>
    </row>
    <row r="3008" spans="3:20" x14ac:dyDescent="0.2">
      <c r="C3008" s="1">
        <v>40812</v>
      </c>
      <c r="D3008" s="2">
        <v>2083.3510000000001</v>
      </c>
      <c r="E3008" s="5">
        <f t="shared" si="459"/>
        <v>2.8290245869516506E-2</v>
      </c>
      <c r="G3008" s="1">
        <f t="shared" si="460"/>
        <v>40809</v>
      </c>
      <c r="H3008" s="4">
        <f t="shared" si="463"/>
        <v>0</v>
      </c>
      <c r="I3008" s="2">
        <f t="shared" si="464"/>
        <v>0</v>
      </c>
      <c r="K3008" s="6">
        <f t="shared" si="461"/>
        <v>153.30347263778233</v>
      </c>
      <c r="L3008" s="6">
        <f t="shared" si="465"/>
        <v>44.727931246953929</v>
      </c>
      <c r="M3008" s="6"/>
      <c r="N3008" s="6">
        <f t="shared" si="466"/>
        <v>112.07722179293215</v>
      </c>
      <c r="O3008" s="6"/>
      <c r="P3008" s="6"/>
      <c r="Q3008" s="5">
        <f t="shared" si="462"/>
        <v>0</v>
      </c>
      <c r="R3008" s="5">
        <f t="shared" si="467"/>
        <v>2.7897467522437047E-2</v>
      </c>
      <c r="S3008" s="5">
        <f t="shared" si="468"/>
        <v>-2.0002000266661213E-4</v>
      </c>
      <c r="T3008" s="5"/>
    </row>
    <row r="3009" spans="3:20" x14ac:dyDescent="0.2">
      <c r="C3009" s="1">
        <v>40813</v>
      </c>
      <c r="D3009" s="2">
        <v>2194.0259999999998</v>
      </c>
      <c r="E3009" s="5">
        <f t="shared" si="459"/>
        <v>5.31235495123E-2</v>
      </c>
      <c r="G3009" s="1">
        <f t="shared" si="460"/>
        <v>40812</v>
      </c>
      <c r="H3009" s="4">
        <f t="shared" si="463"/>
        <v>0</v>
      </c>
      <c r="I3009" s="2">
        <f t="shared" si="464"/>
        <v>0</v>
      </c>
      <c r="K3009" s="6">
        <f t="shared" si="461"/>
        <v>153.30347263778233</v>
      </c>
      <c r="L3009" s="6">
        <f t="shared" si="465"/>
        <v>47.104037717134233</v>
      </c>
      <c r="M3009" s="6"/>
      <c r="N3009" s="6">
        <f t="shared" si="466"/>
        <v>112.07722179293215</v>
      </c>
      <c r="O3009" s="6"/>
      <c r="P3009" s="6"/>
      <c r="Q3009" s="5">
        <f t="shared" si="462"/>
        <v>0</v>
      </c>
      <c r="R3009" s="5">
        <f t="shared" si="467"/>
        <v>5.1760557239943328E-2</v>
      </c>
      <c r="S3009" s="5">
        <f t="shared" si="468"/>
        <v>0</v>
      </c>
      <c r="T3009" s="5"/>
    </row>
    <row r="3010" spans="3:20" x14ac:dyDescent="0.2">
      <c r="C3010" s="1">
        <v>40814</v>
      </c>
      <c r="D3010" s="2">
        <v>2176.6379999999999</v>
      </c>
      <c r="E3010" s="5">
        <f t="shared" si="459"/>
        <v>-7.9251567666016355E-3</v>
      </c>
      <c r="G3010" s="1">
        <f t="shared" si="460"/>
        <v>40813</v>
      </c>
      <c r="H3010" s="4">
        <f t="shared" si="463"/>
        <v>0</v>
      </c>
      <c r="I3010" s="2">
        <f t="shared" si="464"/>
        <v>0</v>
      </c>
      <c r="K3010" s="6">
        <f t="shared" si="461"/>
        <v>153.30347263778233</v>
      </c>
      <c r="L3010" s="6">
        <f t="shared" si="465"/>
        <v>46.730730833886028</v>
      </c>
      <c r="M3010" s="6"/>
      <c r="N3010" s="6">
        <f t="shared" si="466"/>
        <v>112.07722179293215</v>
      </c>
      <c r="O3010" s="6"/>
      <c r="P3010" s="6"/>
      <c r="Q3010" s="5">
        <f t="shared" si="462"/>
        <v>0</v>
      </c>
      <c r="R3010" s="5">
        <f t="shared" si="467"/>
        <v>-7.9567277353702615E-3</v>
      </c>
      <c r="S3010" s="5">
        <f t="shared" si="468"/>
        <v>0</v>
      </c>
      <c r="T3010" s="5"/>
    </row>
    <row r="3011" spans="3:20" x14ac:dyDescent="0.2">
      <c r="C3011" s="1">
        <v>40815</v>
      </c>
      <c r="D3011" s="2">
        <v>2212.44</v>
      </c>
      <c r="E3011" s="5">
        <f t="shared" si="459"/>
        <v>1.644830238193036E-2</v>
      </c>
      <c r="G3011" s="1">
        <f t="shared" si="460"/>
        <v>40814</v>
      </c>
      <c r="H3011" s="4">
        <f t="shared" si="463"/>
        <v>1.644830238193036E-2</v>
      </c>
      <c r="I3011" s="2">
        <f t="shared" si="464"/>
        <v>1</v>
      </c>
      <c r="K3011" s="6">
        <f t="shared" si="461"/>
        <v>155.82505451192858</v>
      </c>
      <c r="L3011" s="6">
        <f t="shared" si="465"/>
        <v>47.499372025170381</v>
      </c>
      <c r="M3011" s="6"/>
      <c r="N3011" s="6">
        <f t="shared" si="466"/>
        <v>113.89791768674355</v>
      </c>
      <c r="O3011" s="6"/>
      <c r="P3011" s="6"/>
      <c r="Q3011" s="5">
        <f t="shared" si="462"/>
        <v>1.6314494339344066E-2</v>
      </c>
      <c r="R3011" s="5">
        <f t="shared" si="467"/>
        <v>1.6314494339344066E-2</v>
      </c>
      <c r="S3011" s="5">
        <f t="shared" si="468"/>
        <v>1.6114474336676565E-2</v>
      </c>
      <c r="T3011" s="5"/>
    </row>
    <row r="3012" spans="3:20" x14ac:dyDescent="0.2">
      <c r="C3012" s="1">
        <v>40816</v>
      </c>
      <c r="D3012" s="2">
        <v>2179.6640000000002</v>
      </c>
      <c r="E3012" s="5">
        <f t="shared" si="459"/>
        <v>-1.481441304622943E-2</v>
      </c>
      <c r="G3012" s="1">
        <f t="shared" si="460"/>
        <v>40815</v>
      </c>
      <c r="H3012" s="4">
        <f t="shared" si="463"/>
        <v>0</v>
      </c>
      <c r="I3012" s="2">
        <f t="shared" si="464"/>
        <v>0</v>
      </c>
      <c r="K3012" s="6">
        <f t="shared" si="461"/>
        <v>155.82505451192858</v>
      </c>
      <c r="L3012" s="6">
        <f t="shared" si="465"/>
        <v>46.795696708552988</v>
      </c>
      <c r="M3012" s="6"/>
      <c r="N3012" s="6">
        <f t="shared" si="466"/>
        <v>113.87513810320621</v>
      </c>
      <c r="O3012" s="6"/>
      <c r="P3012" s="6"/>
      <c r="Q3012" s="5">
        <f t="shared" si="462"/>
        <v>0</v>
      </c>
      <c r="R3012" s="5">
        <f t="shared" si="467"/>
        <v>-1.4925242406540917E-2</v>
      </c>
      <c r="S3012" s="5">
        <f t="shared" si="468"/>
        <v>-2.0002000266750031E-4</v>
      </c>
      <c r="T3012" s="5"/>
    </row>
    <row r="3013" spans="3:20" x14ac:dyDescent="0.2">
      <c r="C3013" s="1">
        <v>40819</v>
      </c>
      <c r="D3013" s="2">
        <v>2138.239</v>
      </c>
      <c r="E3013" s="5">
        <f t="shared" si="459"/>
        <v>-1.900522282333432E-2</v>
      </c>
      <c r="G3013" s="1">
        <f t="shared" si="460"/>
        <v>40816</v>
      </c>
      <c r="H3013" s="4">
        <f t="shared" si="463"/>
        <v>-1.900522282333432E-2</v>
      </c>
      <c r="I3013" s="2">
        <f t="shared" si="464"/>
        <v>1</v>
      </c>
      <c r="K3013" s="6">
        <f t="shared" si="461"/>
        <v>152.86356462947117</v>
      </c>
      <c r="L3013" s="6">
        <f t="shared" si="465"/>
        <v>45.906334065433768</v>
      </c>
      <c r="M3013" s="6"/>
      <c r="N3013" s="6">
        <f t="shared" si="466"/>
        <v>111.68857354637092</v>
      </c>
      <c r="O3013" s="6"/>
      <c r="P3013" s="6"/>
      <c r="Q3013" s="5">
        <f t="shared" si="462"/>
        <v>-1.9188143409880176E-2</v>
      </c>
      <c r="R3013" s="5">
        <f t="shared" si="467"/>
        <v>-1.9188143409880176E-2</v>
      </c>
      <c r="S3013" s="5">
        <f t="shared" si="468"/>
        <v>-1.9388163412546788E-2</v>
      </c>
      <c r="T3013" s="5"/>
    </row>
    <row r="3014" spans="3:20" x14ac:dyDescent="0.2">
      <c r="C3014" s="1">
        <v>40820</v>
      </c>
      <c r="D3014" s="2">
        <v>2091.0889999999999</v>
      </c>
      <c r="E3014" s="5">
        <f t="shared" si="459"/>
        <v>-2.2050855867842691E-2</v>
      </c>
      <c r="G3014" s="1">
        <f t="shared" si="460"/>
        <v>40819</v>
      </c>
      <c r="H3014" s="4">
        <f t="shared" si="463"/>
        <v>-2.2050855867842691E-2</v>
      </c>
      <c r="I3014" s="2">
        <f t="shared" si="464"/>
        <v>1</v>
      </c>
      <c r="K3014" s="6">
        <f t="shared" si="461"/>
        <v>149.49279219838203</v>
      </c>
      <c r="L3014" s="6">
        <f t="shared" si="465"/>
        <v>44.89406010953585</v>
      </c>
      <c r="M3014" s="6"/>
      <c r="N3014" s="6">
        <f t="shared" si="466"/>
        <v>109.22574490901494</v>
      </c>
      <c r="O3014" s="6"/>
      <c r="P3014" s="6"/>
      <c r="Q3014" s="5">
        <f t="shared" si="462"/>
        <v>-2.2297610164229376E-2</v>
      </c>
      <c r="R3014" s="5">
        <f t="shared" si="467"/>
        <v>-2.2297610164229376E-2</v>
      </c>
      <c r="S3014" s="5">
        <f t="shared" si="468"/>
        <v>-2.2297610164229376E-2</v>
      </c>
      <c r="T3014" s="5"/>
    </row>
    <row r="3015" spans="3:20" x14ac:dyDescent="0.2">
      <c r="C3015" s="1">
        <v>40821</v>
      </c>
      <c r="D3015" s="2">
        <v>2179.42</v>
      </c>
      <c r="E3015" s="5">
        <f t="shared" ref="E3015:E3078" si="469">(D3015-D3014)/D3014</f>
        <v>4.2241626253115068E-2</v>
      </c>
      <c r="G3015" s="1">
        <f t="shared" ref="G3015:G3078" si="470">C3014</f>
        <v>40820</v>
      </c>
      <c r="H3015" s="4">
        <f t="shared" si="463"/>
        <v>4.2241626253115068E-2</v>
      </c>
      <c r="I3015" s="2">
        <f t="shared" si="464"/>
        <v>1</v>
      </c>
      <c r="K3015" s="6">
        <f t="shared" ref="K3015:K3078" si="471">K3014*(1+H3015)</f>
        <v>155.80761085396068</v>
      </c>
      <c r="L3015" s="6">
        <f t="shared" si="465"/>
        <v>46.790458217667748</v>
      </c>
      <c r="M3015" s="6"/>
      <c r="N3015" s="6">
        <f t="shared" si="466"/>
        <v>113.83961800267963</v>
      </c>
      <c r="O3015" s="6"/>
      <c r="P3015" s="6"/>
      <c r="Q3015" s="5">
        <f t="shared" ref="Q3015:Q3078" si="472">LN(K3015)-LN(K3014)</f>
        <v>4.1373803448690794E-2</v>
      </c>
      <c r="R3015" s="5">
        <f t="shared" si="467"/>
        <v>4.1373803448691238E-2</v>
      </c>
      <c r="S3015" s="5">
        <f t="shared" si="468"/>
        <v>4.1373803448690794E-2</v>
      </c>
      <c r="T3015" s="5"/>
    </row>
    <row r="3016" spans="3:20" x14ac:dyDescent="0.2">
      <c r="C3016" s="1">
        <v>40822</v>
      </c>
      <c r="D3016" s="2">
        <v>2248.777</v>
      </c>
      <c r="E3016" s="5">
        <f t="shared" si="469"/>
        <v>3.1823604445219353E-2</v>
      </c>
      <c r="G3016" s="1">
        <f t="shared" si="470"/>
        <v>40821</v>
      </c>
      <c r="H3016" s="4">
        <f t="shared" ref="H3016:H3079" si="473">IF(E3015&lt;0, E3016,0)</f>
        <v>0</v>
      </c>
      <c r="I3016" s="2">
        <f t="shared" ref="I3016:I3079" si="474">IF(E3015&lt;0,1,0)</f>
        <v>0</v>
      </c>
      <c r="K3016" s="6">
        <f t="shared" si="471"/>
        <v>155.80761085396068</v>
      </c>
      <c r="L3016" s="6">
        <f t="shared" ref="L3016:L3079" si="475">(L3015*(1+E3016))</f>
        <v>48.279499251797368</v>
      </c>
      <c r="M3016" s="6"/>
      <c r="N3016" s="6">
        <f t="shared" ref="N3016:N3079" si="476">IF(I3015&lt;&gt;I3016,N3015*(1+H3016)*(1-$O$3),N3015*(1+H3016))</f>
        <v>113.81685007907909</v>
      </c>
      <c r="O3016" s="6"/>
      <c r="P3016" s="6"/>
      <c r="Q3016" s="5">
        <f t="shared" si="472"/>
        <v>0</v>
      </c>
      <c r="R3016" s="5">
        <f t="shared" ref="R3016:R3079" si="477">LN(L3016)-LN(L3015)</f>
        <v>3.1327726524695176E-2</v>
      </c>
      <c r="S3016" s="5">
        <f t="shared" ref="S3016:S3079" si="478">LN(N3016)-LN(N3015)</f>
        <v>-2.0002000266661213E-4</v>
      </c>
      <c r="T3016" s="5"/>
    </row>
    <row r="3017" spans="3:20" x14ac:dyDescent="0.2">
      <c r="C3017" s="1">
        <v>40823</v>
      </c>
      <c r="D3017" s="2">
        <v>2269.1889999999999</v>
      </c>
      <c r="E3017" s="5">
        <f t="shared" si="469"/>
        <v>9.0769338178039918E-3</v>
      </c>
      <c r="G3017" s="1">
        <f t="shared" si="470"/>
        <v>40822</v>
      </c>
      <c r="H3017" s="4">
        <f t="shared" si="473"/>
        <v>0</v>
      </c>
      <c r="I3017" s="2">
        <f t="shared" si="474"/>
        <v>0</v>
      </c>
      <c r="K3017" s="6">
        <f t="shared" si="471"/>
        <v>155.80761085396068</v>
      </c>
      <c r="L3017" s="6">
        <f t="shared" si="475"/>
        <v>48.717729071262653</v>
      </c>
      <c r="M3017" s="6"/>
      <c r="N3017" s="6">
        <f t="shared" si="476"/>
        <v>113.81685007907909</v>
      </c>
      <c r="O3017" s="6"/>
      <c r="P3017" s="6"/>
      <c r="Q3017" s="5">
        <f t="shared" si="472"/>
        <v>0</v>
      </c>
      <c r="R3017" s="5">
        <f t="shared" si="477"/>
        <v>9.0359860542705839E-3</v>
      </c>
      <c r="S3017" s="5">
        <f t="shared" si="478"/>
        <v>0</v>
      </c>
      <c r="T3017" s="5"/>
    </row>
    <row r="3018" spans="3:20" x14ac:dyDescent="0.2">
      <c r="C3018" s="1">
        <v>40826</v>
      </c>
      <c r="D3018" s="2">
        <v>2320.797</v>
      </c>
      <c r="E3018" s="5">
        <f t="shared" si="469"/>
        <v>2.2742927098624299E-2</v>
      </c>
      <c r="G3018" s="1">
        <f t="shared" si="470"/>
        <v>40823</v>
      </c>
      <c r="H3018" s="4">
        <f t="shared" si="473"/>
        <v>0</v>
      </c>
      <c r="I3018" s="2">
        <f t="shared" si="474"/>
        <v>0</v>
      </c>
      <c r="K3018" s="6">
        <f t="shared" si="471"/>
        <v>155.80761085396068</v>
      </c>
      <c r="L3018" s="6">
        <f t="shared" si="475"/>
        <v>49.825712831940912</v>
      </c>
      <c r="M3018" s="6"/>
      <c r="N3018" s="6">
        <f t="shared" si="476"/>
        <v>113.81685007907909</v>
      </c>
      <c r="O3018" s="6"/>
      <c r="P3018" s="6"/>
      <c r="Q3018" s="5">
        <f t="shared" si="472"/>
        <v>0</v>
      </c>
      <c r="R3018" s="5">
        <f t="shared" si="477"/>
        <v>2.2488162231348419E-2</v>
      </c>
      <c r="S3018" s="5">
        <f t="shared" si="478"/>
        <v>0</v>
      </c>
      <c r="T3018" s="5"/>
    </row>
    <row r="3019" spans="3:20" x14ac:dyDescent="0.2">
      <c r="C3019" s="1">
        <v>40827</v>
      </c>
      <c r="D3019" s="2">
        <v>2315.9659999999999</v>
      </c>
      <c r="E3019" s="5">
        <f t="shared" si="469"/>
        <v>-2.0816124805401468E-3</v>
      </c>
      <c r="G3019" s="1">
        <f t="shared" si="470"/>
        <v>40826</v>
      </c>
      <c r="H3019" s="4">
        <f t="shared" si="473"/>
        <v>0</v>
      </c>
      <c r="I3019" s="2">
        <f t="shared" si="474"/>
        <v>0</v>
      </c>
      <c r="K3019" s="6">
        <f t="shared" si="471"/>
        <v>155.80761085396068</v>
      </c>
      <c r="L3019" s="6">
        <f t="shared" si="475"/>
        <v>49.721995006258133</v>
      </c>
      <c r="M3019" s="6"/>
      <c r="N3019" s="6">
        <f t="shared" si="476"/>
        <v>113.81685007907909</v>
      </c>
      <c r="O3019" s="6"/>
      <c r="P3019" s="6"/>
      <c r="Q3019" s="5">
        <f t="shared" si="472"/>
        <v>0</v>
      </c>
      <c r="R3019" s="5">
        <f t="shared" si="477"/>
        <v>-2.0837820471206747E-3</v>
      </c>
      <c r="S3019" s="5">
        <f t="shared" si="478"/>
        <v>0</v>
      </c>
      <c r="T3019" s="5"/>
    </row>
    <row r="3020" spans="3:20" x14ac:dyDescent="0.2">
      <c r="C3020" s="1">
        <v>40828</v>
      </c>
      <c r="D3020" s="2">
        <v>2372.1480000000001</v>
      </c>
      <c r="E3020" s="5">
        <f t="shared" si="469"/>
        <v>2.4258559927045668E-2</v>
      </c>
      <c r="G3020" s="1">
        <f t="shared" si="470"/>
        <v>40827</v>
      </c>
      <c r="H3020" s="4">
        <f t="shared" si="473"/>
        <v>2.4258559927045668E-2</v>
      </c>
      <c r="I3020" s="2">
        <f t="shared" si="474"/>
        <v>1</v>
      </c>
      <c r="K3020" s="6">
        <f t="shared" si="471"/>
        <v>159.5872791189513</v>
      </c>
      <c r="L3020" s="6">
        <f t="shared" si="475"/>
        <v>50.928179001809717</v>
      </c>
      <c r="M3020" s="6"/>
      <c r="N3020" s="6">
        <f t="shared" si="476"/>
        <v>116.55456738083852</v>
      </c>
      <c r="O3020" s="6"/>
      <c r="P3020" s="6"/>
      <c r="Q3020" s="5">
        <f t="shared" si="472"/>
        <v>2.3968994673329469E-2</v>
      </c>
      <c r="R3020" s="5">
        <f t="shared" si="477"/>
        <v>2.3968994673329913E-2</v>
      </c>
      <c r="S3020" s="5">
        <f t="shared" si="478"/>
        <v>2.3768974670661969E-2</v>
      </c>
      <c r="T3020" s="5"/>
    </row>
    <row r="3021" spans="3:20" x14ac:dyDescent="0.2">
      <c r="C3021" s="1">
        <v>40829</v>
      </c>
      <c r="D3021" s="2">
        <v>2332.5169999999998</v>
      </c>
      <c r="E3021" s="5">
        <f t="shared" si="469"/>
        <v>-1.6706799069872668E-2</v>
      </c>
      <c r="G3021" s="1">
        <f t="shared" si="470"/>
        <v>40828</v>
      </c>
      <c r="H3021" s="4">
        <f t="shared" si="473"/>
        <v>0</v>
      </c>
      <c r="I3021" s="2">
        <f t="shared" si="474"/>
        <v>0</v>
      </c>
      <c r="K3021" s="6">
        <f t="shared" si="471"/>
        <v>159.5872791189513</v>
      </c>
      <c r="L3021" s="6">
        <f t="shared" si="475"/>
        <v>50.077332148231974</v>
      </c>
      <c r="M3021" s="6"/>
      <c r="N3021" s="6">
        <f t="shared" si="476"/>
        <v>116.53125646736235</v>
      </c>
      <c r="O3021" s="6"/>
      <c r="P3021" s="6"/>
      <c r="Q3021" s="5">
        <f t="shared" si="472"/>
        <v>0</v>
      </c>
      <c r="R3021" s="5">
        <f t="shared" si="477"/>
        <v>-1.6847931762668633E-2</v>
      </c>
      <c r="S3021" s="5">
        <f t="shared" si="478"/>
        <v>-2.0002000266661213E-4</v>
      </c>
      <c r="T3021" s="5"/>
    </row>
    <row r="3022" spans="3:20" x14ac:dyDescent="0.2">
      <c r="C3022" s="1">
        <v>40830</v>
      </c>
      <c r="D3022" s="2">
        <v>2355.482</v>
      </c>
      <c r="E3022" s="5">
        <f t="shared" si="469"/>
        <v>9.8455874062226122E-3</v>
      </c>
      <c r="G3022" s="1">
        <f t="shared" si="470"/>
        <v>40829</v>
      </c>
      <c r="H3022" s="4">
        <f t="shared" si="473"/>
        <v>9.8455874062226122E-3</v>
      </c>
      <c r="I3022" s="2">
        <f t="shared" si="474"/>
        <v>1</v>
      </c>
      <c r="K3022" s="6">
        <f t="shared" si="471"/>
        <v>161.15850962443818</v>
      </c>
      <c r="L3022" s="6">
        <f t="shared" si="475"/>
        <v>50.57037289896784</v>
      </c>
      <c r="M3022" s="6"/>
      <c r="N3022" s="6">
        <f t="shared" si="476"/>
        <v>117.65503942344102</v>
      </c>
      <c r="O3022" s="6"/>
      <c r="P3022" s="6"/>
      <c r="Q3022" s="5">
        <f t="shared" si="472"/>
        <v>9.7974354090402116E-3</v>
      </c>
      <c r="R3022" s="5">
        <f t="shared" si="477"/>
        <v>9.7974354090402116E-3</v>
      </c>
      <c r="S3022" s="5">
        <f t="shared" si="478"/>
        <v>9.5974154063727113E-3</v>
      </c>
      <c r="T3022" s="5"/>
    </row>
    <row r="3023" spans="3:20" x14ac:dyDescent="0.2">
      <c r="C3023" s="1">
        <v>40833</v>
      </c>
      <c r="D3023" s="2">
        <v>2315.8919999999998</v>
      </c>
      <c r="E3023" s="5">
        <f t="shared" si="469"/>
        <v>-1.6807600312802283E-2</v>
      </c>
      <c r="G3023" s="1">
        <f t="shared" si="470"/>
        <v>40830</v>
      </c>
      <c r="H3023" s="4">
        <f t="shared" si="473"/>
        <v>0</v>
      </c>
      <c r="I3023" s="2">
        <f t="shared" si="474"/>
        <v>0</v>
      </c>
      <c r="K3023" s="6">
        <f t="shared" si="471"/>
        <v>161.15850962443818</v>
      </c>
      <c r="L3023" s="6">
        <f t="shared" si="475"/>
        <v>49.720406283612618</v>
      </c>
      <c r="M3023" s="6"/>
      <c r="N3023" s="6">
        <f t="shared" si="476"/>
        <v>117.63150841555634</v>
      </c>
      <c r="O3023" s="6"/>
      <c r="P3023" s="6"/>
      <c r="Q3023" s="5">
        <f t="shared" si="472"/>
        <v>0</v>
      </c>
      <c r="R3023" s="5">
        <f t="shared" si="477"/>
        <v>-1.6950450940013351E-2</v>
      </c>
      <c r="S3023" s="5">
        <f t="shared" si="478"/>
        <v>-2.0002000266661213E-4</v>
      </c>
      <c r="T3023" s="5"/>
    </row>
    <row r="3024" spans="3:20" x14ac:dyDescent="0.2">
      <c r="C3024" s="1">
        <v>40834</v>
      </c>
      <c r="D3024" s="2">
        <v>2306.8150000000001</v>
      </c>
      <c r="E3024" s="5">
        <f t="shared" si="469"/>
        <v>-3.9194401120603945E-3</v>
      </c>
      <c r="G3024" s="1">
        <f t="shared" si="470"/>
        <v>40833</v>
      </c>
      <c r="H3024" s="4">
        <f t="shared" si="473"/>
        <v>-3.9194401120603945E-3</v>
      </c>
      <c r="I3024" s="2">
        <f t="shared" si="474"/>
        <v>1</v>
      </c>
      <c r="K3024" s="6">
        <f t="shared" si="471"/>
        <v>160.5268584974163</v>
      </c>
      <c r="L3024" s="6">
        <f t="shared" si="475"/>
        <v>49.525530128836692</v>
      </c>
      <c r="M3024" s="6"/>
      <c r="N3024" s="6">
        <f t="shared" si="476"/>
        <v>117.14702467127763</v>
      </c>
      <c r="O3024" s="6"/>
      <c r="P3024" s="6"/>
      <c r="Q3024" s="5">
        <f t="shared" si="472"/>
        <v>-3.9271412468000477E-3</v>
      </c>
      <c r="R3024" s="5">
        <f t="shared" si="477"/>
        <v>-3.9271412468000477E-3</v>
      </c>
      <c r="S3024" s="5">
        <f t="shared" si="478"/>
        <v>-4.127161249467548E-3</v>
      </c>
      <c r="T3024" s="5"/>
    </row>
    <row r="3025" spans="3:20" x14ac:dyDescent="0.2">
      <c r="C3025" s="1">
        <v>40835</v>
      </c>
      <c r="D3025" s="2">
        <v>2330.0839999999998</v>
      </c>
      <c r="E3025" s="5">
        <f t="shared" si="469"/>
        <v>1.0087068100389401E-2</v>
      </c>
      <c r="G3025" s="1">
        <f t="shared" si="470"/>
        <v>40834</v>
      </c>
      <c r="H3025" s="4">
        <f t="shared" si="473"/>
        <v>1.0087068100389401E-2</v>
      </c>
      <c r="I3025" s="2">
        <f t="shared" si="474"/>
        <v>1</v>
      </c>
      <c r="K3025" s="6">
        <f t="shared" si="471"/>
        <v>162.14610385102134</v>
      </c>
      <c r="L3025" s="6">
        <f t="shared" si="475"/>
        <v>50.025097523954159</v>
      </c>
      <c r="M3025" s="6"/>
      <c r="N3025" s="6">
        <f t="shared" si="476"/>
        <v>118.32869468689482</v>
      </c>
      <c r="O3025" s="6"/>
      <c r="P3025" s="6"/>
      <c r="Q3025" s="5">
        <f t="shared" si="472"/>
        <v>1.0036533177630425E-2</v>
      </c>
      <c r="R3025" s="5">
        <f t="shared" si="477"/>
        <v>1.0036533177630425E-2</v>
      </c>
      <c r="S3025" s="5">
        <f t="shared" si="478"/>
        <v>1.0036533177630425E-2</v>
      </c>
      <c r="T3025" s="5"/>
    </row>
    <row r="3026" spans="3:20" x14ac:dyDescent="0.2">
      <c r="C3026" s="1">
        <v>40836</v>
      </c>
      <c r="D3026" s="2">
        <v>2271.7730000000001</v>
      </c>
      <c r="E3026" s="5">
        <f t="shared" si="469"/>
        <v>-2.5025278058644965E-2</v>
      </c>
      <c r="G3026" s="1">
        <f t="shared" si="470"/>
        <v>40835</v>
      </c>
      <c r="H3026" s="4">
        <f t="shared" si="473"/>
        <v>0</v>
      </c>
      <c r="I3026" s="2">
        <f t="shared" si="474"/>
        <v>0</v>
      </c>
      <c r="K3026" s="6">
        <f t="shared" si="471"/>
        <v>162.14610385102134</v>
      </c>
      <c r="L3026" s="6">
        <f t="shared" si="475"/>
        <v>48.773205548506375</v>
      </c>
      <c r="M3026" s="6"/>
      <c r="N3026" s="6">
        <f t="shared" si="476"/>
        <v>118.30502894795744</v>
      </c>
      <c r="O3026" s="6"/>
      <c r="P3026" s="6"/>
      <c r="Q3026" s="5">
        <f t="shared" si="472"/>
        <v>0</v>
      </c>
      <c r="R3026" s="5">
        <f t="shared" si="477"/>
        <v>-2.5343734534374551E-2</v>
      </c>
      <c r="S3026" s="5">
        <f t="shared" si="478"/>
        <v>-2.0002000266661213E-4</v>
      </c>
      <c r="T3026" s="5"/>
    </row>
    <row r="3027" spans="3:20" x14ac:dyDescent="0.2">
      <c r="C3027" s="1">
        <v>40837</v>
      </c>
      <c r="D3027" s="2">
        <v>2337.511</v>
      </c>
      <c r="E3027" s="5">
        <f t="shared" si="469"/>
        <v>2.8936870012980974E-2</v>
      </c>
      <c r="G3027" s="1">
        <f t="shared" si="470"/>
        <v>40836</v>
      </c>
      <c r="H3027" s="4">
        <f t="shared" si="473"/>
        <v>2.8936870012980974E-2</v>
      </c>
      <c r="I3027" s="2">
        <f t="shared" si="474"/>
        <v>1</v>
      </c>
      <c r="K3027" s="6">
        <f t="shared" si="471"/>
        <v>166.83810458126968</v>
      </c>
      <c r="L3027" s="6">
        <f t="shared" si="475"/>
        <v>50.184549457579912</v>
      </c>
      <c r="M3027" s="6"/>
      <c r="N3027" s="6">
        <f t="shared" si="476"/>
        <v>121.70406051126794</v>
      </c>
      <c r="O3027" s="6"/>
      <c r="P3027" s="6"/>
      <c r="Q3027" s="5">
        <f t="shared" si="472"/>
        <v>2.852610415644552E-2</v>
      </c>
      <c r="R3027" s="5">
        <f t="shared" si="477"/>
        <v>2.8526104156444632E-2</v>
      </c>
      <c r="S3027" s="5">
        <f t="shared" si="478"/>
        <v>2.8326084153777131E-2</v>
      </c>
      <c r="T3027" s="5"/>
    </row>
    <row r="3028" spans="3:20" x14ac:dyDescent="0.2">
      <c r="C3028" s="1">
        <v>40840</v>
      </c>
      <c r="D3028" s="2">
        <v>2369.0659999999998</v>
      </c>
      <c r="E3028" s="5">
        <f t="shared" si="469"/>
        <v>1.349940171404534E-2</v>
      </c>
      <c r="G3028" s="1">
        <f t="shared" si="470"/>
        <v>40837</v>
      </c>
      <c r="H3028" s="4">
        <f t="shared" si="473"/>
        <v>0</v>
      </c>
      <c r="I3028" s="2">
        <f t="shared" si="474"/>
        <v>0</v>
      </c>
      <c r="K3028" s="6">
        <f t="shared" si="471"/>
        <v>166.83810458126968</v>
      </c>
      <c r="L3028" s="6">
        <f t="shared" si="475"/>
        <v>50.862010850546156</v>
      </c>
      <c r="M3028" s="6"/>
      <c r="N3028" s="6">
        <f t="shared" si="476"/>
        <v>121.67971969916569</v>
      </c>
      <c r="O3028" s="6"/>
      <c r="P3028" s="6"/>
      <c r="Q3028" s="5">
        <f t="shared" si="472"/>
        <v>0</v>
      </c>
      <c r="R3028" s="5">
        <f t="shared" si="477"/>
        <v>1.3409096593063996E-2</v>
      </c>
      <c r="S3028" s="5">
        <f t="shared" si="478"/>
        <v>-2.0002000266661213E-4</v>
      </c>
      <c r="T3028" s="5"/>
    </row>
    <row r="3029" spans="3:20" x14ac:dyDescent="0.2">
      <c r="C3029" s="1">
        <v>40841</v>
      </c>
      <c r="D3029" s="2">
        <v>2343.9569999999999</v>
      </c>
      <c r="E3029" s="5">
        <f t="shared" si="469"/>
        <v>-1.0598691636281946E-2</v>
      </c>
      <c r="G3029" s="1">
        <f t="shared" si="470"/>
        <v>40840</v>
      </c>
      <c r="H3029" s="4">
        <f t="shared" si="473"/>
        <v>0</v>
      </c>
      <c r="I3029" s="2">
        <f t="shared" si="474"/>
        <v>0</v>
      </c>
      <c r="K3029" s="6">
        <f t="shared" si="471"/>
        <v>166.83810458126968</v>
      </c>
      <c r="L3029" s="6">
        <f t="shared" si="475"/>
        <v>50.32294008153999</v>
      </c>
      <c r="M3029" s="6"/>
      <c r="N3029" s="6">
        <f t="shared" si="476"/>
        <v>121.67971969916569</v>
      </c>
      <c r="O3029" s="6"/>
      <c r="P3029" s="6"/>
      <c r="Q3029" s="5">
        <f t="shared" si="472"/>
        <v>0</v>
      </c>
      <c r="R3029" s="5">
        <f t="shared" si="477"/>
        <v>-1.0655257808446894E-2</v>
      </c>
      <c r="S3029" s="5">
        <f t="shared" si="478"/>
        <v>0</v>
      </c>
      <c r="T3029" s="5"/>
    </row>
    <row r="3030" spans="3:20" x14ac:dyDescent="0.2">
      <c r="C3030" s="1">
        <v>40842</v>
      </c>
      <c r="D3030" s="2">
        <v>2335.056</v>
      </c>
      <c r="E3030" s="5">
        <f t="shared" si="469"/>
        <v>-3.7974246114582479E-3</v>
      </c>
      <c r="G3030" s="1">
        <f t="shared" si="470"/>
        <v>40841</v>
      </c>
      <c r="H3030" s="4">
        <f t="shared" si="473"/>
        <v>-3.7974246114582479E-3</v>
      </c>
      <c r="I3030" s="2">
        <f t="shared" si="474"/>
        <v>1</v>
      </c>
      <c r="K3030" s="6">
        <f t="shared" si="471"/>
        <v>166.2045494568037</v>
      </c>
      <c r="L3030" s="6">
        <f t="shared" si="475"/>
        <v>50.131842510353408</v>
      </c>
      <c r="M3030" s="6"/>
      <c r="N3030" s="6">
        <f t="shared" si="476"/>
        <v>121.19340660683736</v>
      </c>
      <c r="O3030" s="6"/>
      <c r="P3030" s="6"/>
      <c r="Q3030" s="5">
        <f t="shared" si="472"/>
        <v>-3.8046531339475109E-3</v>
      </c>
      <c r="R3030" s="5">
        <f t="shared" si="477"/>
        <v>-3.8046531339470668E-3</v>
      </c>
      <c r="S3030" s="5">
        <f t="shared" si="478"/>
        <v>-4.0046731366141231E-3</v>
      </c>
      <c r="T3030" s="5"/>
    </row>
    <row r="3031" spans="3:20" x14ac:dyDescent="0.2">
      <c r="C3031" s="1">
        <v>40843</v>
      </c>
      <c r="D3031" s="2">
        <v>2476.9229999999998</v>
      </c>
      <c r="E3031" s="5">
        <f t="shared" si="469"/>
        <v>6.0755288095874244E-2</v>
      </c>
      <c r="G3031" s="1">
        <f t="shared" si="470"/>
        <v>40842</v>
      </c>
      <c r="H3031" s="4">
        <f t="shared" si="473"/>
        <v>6.0755288095874244E-2</v>
      </c>
      <c r="I3031" s="2">
        <f t="shared" si="474"/>
        <v>1</v>
      </c>
      <c r="K3031" s="6">
        <f t="shared" si="471"/>
        <v>176.30235474189678</v>
      </c>
      <c r="L3031" s="6">
        <f t="shared" si="475"/>
        <v>53.177617044846919</v>
      </c>
      <c r="M3031" s="6"/>
      <c r="N3031" s="6">
        <f t="shared" si="476"/>
        <v>128.55654694055619</v>
      </c>
      <c r="O3031" s="6"/>
      <c r="P3031" s="6"/>
      <c r="Q3031" s="5">
        <f t="shared" si="472"/>
        <v>5.8981190330269939E-2</v>
      </c>
      <c r="R3031" s="5">
        <f t="shared" si="477"/>
        <v>5.8981190330269495E-2</v>
      </c>
      <c r="S3031" s="5">
        <f t="shared" si="478"/>
        <v>5.8981190330269051E-2</v>
      </c>
      <c r="T3031" s="5"/>
    </row>
    <row r="3032" spans="3:20" x14ac:dyDescent="0.2">
      <c r="C3032" s="1">
        <v>40844</v>
      </c>
      <c r="D3032" s="2">
        <v>2462.364</v>
      </c>
      <c r="E3032" s="5">
        <f t="shared" si="469"/>
        <v>-5.8778573253991922E-3</v>
      </c>
      <c r="G3032" s="1">
        <f t="shared" si="470"/>
        <v>40843</v>
      </c>
      <c r="H3032" s="4">
        <f t="shared" si="473"/>
        <v>0</v>
      </c>
      <c r="I3032" s="2">
        <f t="shared" si="474"/>
        <v>0</v>
      </c>
      <c r="K3032" s="6">
        <f t="shared" si="471"/>
        <v>176.30235474189678</v>
      </c>
      <c r="L3032" s="6">
        <f t="shared" si="475"/>
        <v>52.865046598952596</v>
      </c>
      <c r="M3032" s="6"/>
      <c r="N3032" s="6">
        <f t="shared" si="476"/>
        <v>128.53083563116809</v>
      </c>
      <c r="O3032" s="6"/>
      <c r="P3032" s="6"/>
      <c r="Q3032" s="5">
        <f t="shared" si="472"/>
        <v>0</v>
      </c>
      <c r="R3032" s="5">
        <f t="shared" si="477"/>
        <v>-5.895199920359584E-3</v>
      </c>
      <c r="S3032" s="5">
        <f t="shared" si="478"/>
        <v>-2.0002000266661213E-4</v>
      </c>
      <c r="T3032" s="5"/>
    </row>
    <row r="3033" spans="3:20" x14ac:dyDescent="0.2">
      <c r="C3033" s="1">
        <v>40847</v>
      </c>
      <c r="D3033" s="2">
        <v>2385.2170000000001</v>
      </c>
      <c r="E3033" s="5">
        <f t="shared" si="469"/>
        <v>-3.1330461296542642E-2</v>
      </c>
      <c r="G3033" s="1">
        <f t="shared" si="470"/>
        <v>40844</v>
      </c>
      <c r="H3033" s="4">
        <f t="shared" si="473"/>
        <v>-3.1330461296542642E-2</v>
      </c>
      <c r="I3033" s="2">
        <f t="shared" si="474"/>
        <v>1</v>
      </c>
      <c r="K3033" s="6">
        <f t="shared" si="471"/>
        <v>170.77872064016645</v>
      </c>
      <c r="L3033" s="6">
        <f t="shared" si="475"/>
        <v>51.208760302544192</v>
      </c>
      <c r="M3033" s="6"/>
      <c r="N3033" s="6">
        <f t="shared" si="476"/>
        <v>124.4790044789615</v>
      </c>
      <c r="O3033" s="6"/>
      <c r="P3033" s="6"/>
      <c r="Q3033" s="5">
        <f t="shared" si="472"/>
        <v>-3.183175858622711E-2</v>
      </c>
      <c r="R3033" s="5">
        <f t="shared" si="477"/>
        <v>-3.1831758586226666E-2</v>
      </c>
      <c r="S3033" s="5">
        <f t="shared" si="478"/>
        <v>-3.2031778588893722E-2</v>
      </c>
      <c r="T3033" s="5"/>
    </row>
    <row r="3034" spans="3:20" x14ac:dyDescent="0.2">
      <c r="C3034" s="1">
        <v>40848</v>
      </c>
      <c r="D3034" s="2">
        <v>2259.7350000000001</v>
      </c>
      <c r="E3034" s="5">
        <f t="shared" si="469"/>
        <v>-5.2608211328361305E-2</v>
      </c>
      <c r="G3034" s="1">
        <f t="shared" si="470"/>
        <v>40847</v>
      </c>
      <c r="H3034" s="4">
        <f t="shared" si="473"/>
        <v>-5.2608211328361305E-2</v>
      </c>
      <c r="I3034" s="2">
        <f t="shared" si="474"/>
        <v>1</v>
      </c>
      <c r="K3034" s="6">
        <f t="shared" si="471"/>
        <v>161.79435761434138</v>
      </c>
      <c r="L3034" s="6">
        <f t="shared" si="475"/>
        <v>48.514759018684543</v>
      </c>
      <c r="M3034" s="6"/>
      <c r="N3034" s="6">
        <f t="shared" si="476"/>
        <v>117.93038670538826</v>
      </c>
      <c r="O3034" s="6"/>
      <c r="P3034" s="6"/>
      <c r="Q3034" s="5">
        <f t="shared" si="472"/>
        <v>-5.4042555754409527E-2</v>
      </c>
      <c r="R3034" s="5">
        <f t="shared" si="477"/>
        <v>-5.4042555754409083E-2</v>
      </c>
      <c r="S3034" s="5">
        <f t="shared" si="478"/>
        <v>-5.4042555754408639E-2</v>
      </c>
      <c r="T3034" s="5"/>
    </row>
    <row r="3035" spans="3:20" x14ac:dyDescent="0.2">
      <c r="C3035" s="1">
        <v>40849</v>
      </c>
      <c r="D3035" s="2">
        <v>2291.8870000000002</v>
      </c>
      <c r="E3035" s="5">
        <f t="shared" si="469"/>
        <v>1.4228217025447692E-2</v>
      </c>
      <c r="G3035" s="1">
        <f t="shared" si="470"/>
        <v>40848</v>
      </c>
      <c r="H3035" s="4">
        <f t="shared" si="473"/>
        <v>1.4228217025447692E-2</v>
      </c>
      <c r="I3035" s="2">
        <f t="shared" si="474"/>
        <v>1</v>
      </c>
      <c r="K3035" s="6">
        <f t="shared" si="471"/>
        <v>164.09640284797112</v>
      </c>
      <c r="L3035" s="6">
        <f t="shared" si="475"/>
        <v>49.205037538939685</v>
      </c>
      <c r="M3035" s="6"/>
      <c r="N3035" s="6">
        <f t="shared" si="476"/>
        <v>119.6083258413275</v>
      </c>
      <c r="O3035" s="6"/>
      <c r="P3035" s="6"/>
      <c r="Q3035" s="5">
        <f t="shared" si="472"/>
        <v>1.4127945945463516E-2</v>
      </c>
      <c r="R3035" s="5">
        <f t="shared" si="477"/>
        <v>1.4127945945463516E-2</v>
      </c>
      <c r="S3035" s="5">
        <f t="shared" si="478"/>
        <v>1.4127945945462628E-2</v>
      </c>
      <c r="T3035" s="5"/>
    </row>
    <row r="3036" spans="3:20" x14ac:dyDescent="0.2">
      <c r="C3036" s="1">
        <v>40850</v>
      </c>
      <c r="D3036" s="2">
        <v>2347.9409999999998</v>
      </c>
      <c r="E3036" s="5">
        <f t="shared" si="469"/>
        <v>2.4457575787985894E-2</v>
      </c>
      <c r="G3036" s="1">
        <f t="shared" si="470"/>
        <v>40849</v>
      </c>
      <c r="H3036" s="4">
        <f t="shared" si="473"/>
        <v>0</v>
      </c>
      <c r="I3036" s="2">
        <f t="shared" si="474"/>
        <v>0</v>
      </c>
      <c r="K3036" s="6">
        <f t="shared" si="471"/>
        <v>164.09640284797112</v>
      </c>
      <c r="L3036" s="6">
        <f t="shared" si="475"/>
        <v>50.408473473698997</v>
      </c>
      <c r="M3036" s="6"/>
      <c r="N3036" s="6">
        <f t="shared" si="476"/>
        <v>119.58440417615924</v>
      </c>
      <c r="O3036" s="6"/>
      <c r="P3036" s="6"/>
      <c r="Q3036" s="5">
        <f t="shared" si="472"/>
        <v>0</v>
      </c>
      <c r="R3036" s="5">
        <f t="shared" si="477"/>
        <v>2.4163278164436086E-2</v>
      </c>
      <c r="S3036" s="5">
        <f t="shared" si="478"/>
        <v>-2.0002000266661213E-4</v>
      </c>
      <c r="T3036" s="5"/>
    </row>
    <row r="3037" spans="3:20" x14ac:dyDescent="0.2">
      <c r="C3037" s="1">
        <v>40851</v>
      </c>
      <c r="D3037" s="2">
        <v>2291.4740000000002</v>
      </c>
      <c r="E3037" s="5">
        <f t="shared" si="469"/>
        <v>-2.4049582165820881E-2</v>
      </c>
      <c r="G3037" s="1">
        <f t="shared" si="470"/>
        <v>40850</v>
      </c>
      <c r="H3037" s="4">
        <f t="shared" si="473"/>
        <v>0</v>
      </c>
      <c r="I3037" s="2">
        <f t="shared" si="474"/>
        <v>0</v>
      </c>
      <c r="K3037" s="6">
        <f t="shared" si="471"/>
        <v>164.09640284797112</v>
      </c>
      <c r="L3037" s="6">
        <f t="shared" si="475"/>
        <v>49.196170749039673</v>
      </c>
      <c r="M3037" s="6"/>
      <c r="N3037" s="6">
        <f t="shared" si="476"/>
        <v>119.58440417615924</v>
      </c>
      <c r="O3037" s="6"/>
      <c r="P3037" s="6"/>
      <c r="Q3037" s="5">
        <f t="shared" si="472"/>
        <v>0</v>
      </c>
      <c r="R3037" s="5">
        <f t="shared" si="477"/>
        <v>-2.434349525888635E-2</v>
      </c>
      <c r="S3037" s="5">
        <f t="shared" si="478"/>
        <v>0</v>
      </c>
      <c r="T3037" s="5"/>
    </row>
    <row r="3038" spans="3:20" x14ac:dyDescent="0.2">
      <c r="C3038" s="1">
        <v>40854</v>
      </c>
      <c r="D3038" s="2">
        <v>2275.9209999999998</v>
      </c>
      <c r="E3038" s="5">
        <f t="shared" si="469"/>
        <v>-6.7873342660664431E-3</v>
      </c>
      <c r="G3038" s="1">
        <f t="shared" si="470"/>
        <v>40851</v>
      </c>
      <c r="H3038" s="4">
        <f t="shared" si="473"/>
        <v>-6.7873342660664431E-3</v>
      </c>
      <c r="I3038" s="2">
        <f t="shared" si="474"/>
        <v>1</v>
      </c>
      <c r="K3038" s="6">
        <f t="shared" si="471"/>
        <v>162.98262570998284</v>
      </c>
      <c r="L3038" s="6">
        <f t="shared" si="475"/>
        <v>48.862259893555461</v>
      </c>
      <c r="M3038" s="6"/>
      <c r="N3038" s="6">
        <f t="shared" si="476"/>
        <v>118.74899030303685</v>
      </c>
      <c r="O3038" s="6"/>
      <c r="P3038" s="6"/>
      <c r="Q3038" s="5">
        <f t="shared" si="472"/>
        <v>-6.8104729788398544E-3</v>
      </c>
      <c r="R3038" s="5">
        <f t="shared" si="477"/>
        <v>-6.8104729788394103E-3</v>
      </c>
      <c r="S3038" s="5">
        <f t="shared" si="478"/>
        <v>-7.0104929815064665E-3</v>
      </c>
      <c r="T3038" s="5"/>
    </row>
    <row r="3039" spans="3:20" x14ac:dyDescent="0.2">
      <c r="C3039" s="1">
        <v>40855</v>
      </c>
      <c r="D3039" s="2">
        <v>2303.201</v>
      </c>
      <c r="E3039" s="5">
        <f t="shared" si="469"/>
        <v>1.1986356292683359E-2</v>
      </c>
      <c r="G3039" s="1">
        <f t="shared" si="470"/>
        <v>40854</v>
      </c>
      <c r="H3039" s="4">
        <f t="shared" si="473"/>
        <v>1.1986356292683359E-2</v>
      </c>
      <c r="I3039" s="2">
        <f t="shared" si="474"/>
        <v>1</v>
      </c>
      <c r="K3039" s="6">
        <f t="shared" si="471"/>
        <v>164.93619353125976</v>
      </c>
      <c r="L3039" s="6">
        <f t="shared" si="475"/>
        <v>49.447940349905309</v>
      </c>
      <c r="M3039" s="6"/>
      <c r="N3039" s="6">
        <f t="shared" si="476"/>
        <v>120.17235801020546</v>
      </c>
      <c r="O3039" s="6"/>
      <c r="P3039" s="6"/>
      <c r="Q3039" s="5">
        <f t="shared" si="472"/>
        <v>1.1915088850166455E-2</v>
      </c>
      <c r="R3039" s="5">
        <f t="shared" si="477"/>
        <v>1.1915088850166011E-2</v>
      </c>
      <c r="S3039" s="5">
        <f t="shared" si="478"/>
        <v>1.1915088850165567E-2</v>
      </c>
      <c r="T3039" s="5"/>
    </row>
    <row r="3040" spans="3:20" x14ac:dyDescent="0.2">
      <c r="C3040" s="1">
        <v>40856</v>
      </c>
      <c r="D3040" s="2">
        <v>2249.3919999999998</v>
      </c>
      <c r="E3040" s="5">
        <f t="shared" si="469"/>
        <v>-2.3362702603897879E-2</v>
      </c>
      <c r="G3040" s="1">
        <f t="shared" si="470"/>
        <v>40855</v>
      </c>
      <c r="H3040" s="4">
        <f t="shared" si="473"/>
        <v>0</v>
      </c>
      <c r="I3040" s="2">
        <f t="shared" si="474"/>
        <v>0</v>
      </c>
      <c r="K3040" s="6">
        <f t="shared" si="471"/>
        <v>164.93619353125976</v>
      </c>
      <c r="L3040" s="6">
        <f t="shared" si="475"/>
        <v>48.292702825135194</v>
      </c>
      <c r="M3040" s="6"/>
      <c r="N3040" s="6">
        <f t="shared" si="476"/>
        <v>120.14832353860342</v>
      </c>
      <c r="O3040" s="6"/>
      <c r="P3040" s="6"/>
      <c r="Q3040" s="5">
        <f t="shared" si="472"/>
        <v>0</v>
      </c>
      <c r="R3040" s="5">
        <f t="shared" si="477"/>
        <v>-2.36399370167657E-2</v>
      </c>
      <c r="S3040" s="5">
        <f t="shared" si="478"/>
        <v>-2.0002000266661213E-4</v>
      </c>
      <c r="T3040" s="5"/>
    </row>
    <row r="3041" spans="3:20" x14ac:dyDescent="0.2">
      <c r="C3041" s="1">
        <v>40857</v>
      </c>
      <c r="D3041" s="2">
        <v>2254.922</v>
      </c>
      <c r="E3041" s="5">
        <f t="shared" si="469"/>
        <v>2.4584421034662702E-3</v>
      </c>
      <c r="G3041" s="1">
        <f t="shared" si="470"/>
        <v>40856</v>
      </c>
      <c r="H3041" s="4">
        <f t="shared" si="473"/>
        <v>2.4584421034662702E-3</v>
      </c>
      <c r="I3041" s="2">
        <f t="shared" si="474"/>
        <v>1</v>
      </c>
      <c r="K3041" s="6">
        <f t="shared" si="471"/>
        <v>165.34167961382249</v>
      </c>
      <c r="L3041" s="6">
        <f t="shared" si="475"/>
        <v>48.411427639050693</v>
      </c>
      <c r="M3041" s="6"/>
      <c r="N3041" s="6">
        <f t="shared" si="476"/>
        <v>120.41961249560445</v>
      </c>
      <c r="O3041" s="6"/>
      <c r="P3041" s="6"/>
      <c r="Q3041" s="5">
        <f t="shared" si="472"/>
        <v>2.4554250784545317E-3</v>
      </c>
      <c r="R3041" s="5">
        <f t="shared" si="477"/>
        <v>2.4554250784540876E-3</v>
      </c>
      <c r="S3041" s="5">
        <f t="shared" si="478"/>
        <v>2.2554050757870314E-3</v>
      </c>
      <c r="T3041" s="5"/>
    </row>
    <row r="3042" spans="3:20" x14ac:dyDescent="0.2">
      <c r="C3042" s="1">
        <v>40858</v>
      </c>
      <c r="D3042" s="2">
        <v>2324.81</v>
      </c>
      <c r="E3042" s="5">
        <f t="shared" si="469"/>
        <v>3.0993533257469622E-2</v>
      </c>
      <c r="G3042" s="1">
        <f t="shared" si="470"/>
        <v>40857</v>
      </c>
      <c r="H3042" s="4">
        <f t="shared" si="473"/>
        <v>0</v>
      </c>
      <c r="I3042" s="2">
        <f t="shared" si="474"/>
        <v>0</v>
      </c>
      <c r="K3042" s="6">
        <f t="shared" si="471"/>
        <v>165.34167961382249</v>
      </c>
      <c r="L3042" s="6">
        <f t="shared" si="475"/>
        <v>49.911868831623195</v>
      </c>
      <c r="M3042" s="6"/>
      <c r="N3042" s="6">
        <f t="shared" si="476"/>
        <v>120.39552857310534</v>
      </c>
      <c r="O3042" s="6"/>
      <c r="P3042" s="6"/>
      <c r="Q3042" s="5">
        <f t="shared" si="472"/>
        <v>0</v>
      </c>
      <c r="R3042" s="5">
        <f t="shared" si="477"/>
        <v>3.0522932713958451E-2</v>
      </c>
      <c r="S3042" s="5">
        <f t="shared" si="478"/>
        <v>-2.0002000266750031E-4</v>
      </c>
      <c r="T3042" s="5"/>
    </row>
    <row r="3043" spans="3:20" x14ac:dyDescent="0.2">
      <c r="C3043" s="1">
        <v>40861</v>
      </c>
      <c r="D3043" s="2">
        <v>2288.3220000000001</v>
      </c>
      <c r="E3043" s="5">
        <f t="shared" si="469"/>
        <v>-1.5695046046773641E-2</v>
      </c>
      <c r="G3043" s="1">
        <f t="shared" si="470"/>
        <v>40858</v>
      </c>
      <c r="H3043" s="4">
        <f t="shared" si="473"/>
        <v>0</v>
      </c>
      <c r="I3043" s="2">
        <f t="shared" si="474"/>
        <v>0</v>
      </c>
      <c r="K3043" s="6">
        <f t="shared" si="471"/>
        <v>165.34167961382249</v>
      </c>
      <c r="L3043" s="6">
        <f t="shared" si="475"/>
        <v>49.128499752030343</v>
      </c>
      <c r="M3043" s="6"/>
      <c r="N3043" s="6">
        <f t="shared" si="476"/>
        <v>120.39552857310534</v>
      </c>
      <c r="O3043" s="6"/>
      <c r="P3043" s="6"/>
      <c r="Q3043" s="5">
        <f t="shared" si="472"/>
        <v>0</v>
      </c>
      <c r="R3043" s="5">
        <f t="shared" si="477"/>
        <v>-1.5819517388767856E-2</v>
      </c>
      <c r="S3043" s="5">
        <f t="shared" si="478"/>
        <v>0</v>
      </c>
      <c r="T3043" s="5"/>
    </row>
    <row r="3044" spans="3:20" x14ac:dyDescent="0.2">
      <c r="C3044" s="1">
        <v>40862</v>
      </c>
      <c r="D3044" s="2">
        <v>2254.0010000000002</v>
      </c>
      <c r="E3044" s="5">
        <f t="shared" si="469"/>
        <v>-1.4998326284500131E-2</v>
      </c>
      <c r="G3044" s="1">
        <f t="shared" si="470"/>
        <v>40861</v>
      </c>
      <c r="H3044" s="4">
        <f t="shared" si="473"/>
        <v>-1.4998326284500131E-2</v>
      </c>
      <c r="I3044" s="2">
        <f t="shared" si="474"/>
        <v>1</v>
      </c>
      <c r="K3044" s="6">
        <f t="shared" si="471"/>
        <v>162.8618311545471</v>
      </c>
      <c r="L3044" s="6">
        <f t="shared" si="475"/>
        <v>48.391654482881407</v>
      </c>
      <c r="M3044" s="6"/>
      <c r="N3044" s="6">
        <f t="shared" si="476"/>
        <v>118.56607919294058</v>
      </c>
      <c r="O3044" s="6"/>
      <c r="P3044" s="6"/>
      <c r="Q3044" s="5">
        <f t="shared" si="472"/>
        <v>-1.5111938607939024E-2</v>
      </c>
      <c r="R3044" s="5">
        <f t="shared" si="477"/>
        <v>-1.511193860793858E-2</v>
      </c>
      <c r="S3044" s="5">
        <f t="shared" si="478"/>
        <v>-1.5311958610605636E-2</v>
      </c>
      <c r="T3044" s="5"/>
    </row>
    <row r="3045" spans="3:20" x14ac:dyDescent="0.2">
      <c r="C3045" s="1">
        <v>40863</v>
      </c>
      <c r="D3045" s="2">
        <v>2267.9569999999999</v>
      </c>
      <c r="E3045" s="5">
        <f t="shared" si="469"/>
        <v>6.1916565254406166E-3</v>
      </c>
      <c r="G3045" s="1">
        <f t="shared" si="470"/>
        <v>40862</v>
      </c>
      <c r="H3045" s="4">
        <f t="shared" si="473"/>
        <v>6.1916565254406166E-3</v>
      </c>
      <c r="I3045" s="2">
        <f t="shared" si="474"/>
        <v>1</v>
      </c>
      <c r="K3045" s="6">
        <f t="shared" si="471"/>
        <v>163.87021567416033</v>
      </c>
      <c r="L3045" s="6">
        <f t="shared" si="475"/>
        <v>48.691278986137199</v>
      </c>
      <c r="M3045" s="6"/>
      <c r="N3045" s="6">
        <f t="shared" si="476"/>
        <v>119.30019963087145</v>
      </c>
      <c r="O3045" s="6"/>
      <c r="P3045" s="6"/>
      <c r="Q3045" s="5">
        <f t="shared" si="472"/>
        <v>6.1725669769376879E-3</v>
      </c>
      <c r="R3045" s="5">
        <f t="shared" si="477"/>
        <v>6.1725669769376879E-3</v>
      </c>
      <c r="S3045" s="5">
        <f t="shared" si="478"/>
        <v>6.1725669769376879E-3</v>
      </c>
      <c r="T3045" s="5"/>
    </row>
    <row r="3046" spans="3:20" x14ac:dyDescent="0.2">
      <c r="C3046" s="1">
        <v>40864</v>
      </c>
      <c r="D3046" s="2">
        <v>2242.7820000000002</v>
      </c>
      <c r="E3046" s="5">
        <f t="shared" si="469"/>
        <v>-1.1100298638818871E-2</v>
      </c>
      <c r="G3046" s="1">
        <f t="shared" si="470"/>
        <v>40863</v>
      </c>
      <c r="H3046" s="4">
        <f t="shared" si="473"/>
        <v>0</v>
      </c>
      <c r="I3046" s="2">
        <f t="shared" si="474"/>
        <v>0</v>
      </c>
      <c r="K3046" s="6">
        <f t="shared" si="471"/>
        <v>163.87021567416033</v>
      </c>
      <c r="L3046" s="6">
        <f t="shared" si="475"/>
        <v>48.150791248285032</v>
      </c>
      <c r="M3046" s="6"/>
      <c r="N3046" s="6">
        <f t="shared" si="476"/>
        <v>119.27633959094527</v>
      </c>
      <c r="O3046" s="6"/>
      <c r="P3046" s="6"/>
      <c r="Q3046" s="5">
        <f t="shared" si="472"/>
        <v>0</v>
      </c>
      <c r="R3046" s="5">
        <f t="shared" si="477"/>
        <v>-1.1162366697155868E-2</v>
      </c>
      <c r="S3046" s="5">
        <f t="shared" si="478"/>
        <v>-2.0002000266661213E-4</v>
      </c>
      <c r="T3046" s="5"/>
    </row>
    <row r="3047" spans="3:20" x14ac:dyDescent="0.2">
      <c r="C3047" s="1">
        <v>40865</v>
      </c>
      <c r="D3047" s="2">
        <v>2236.6840000000002</v>
      </c>
      <c r="E3047" s="5">
        <f t="shared" si="469"/>
        <v>-2.7189445964877351E-3</v>
      </c>
      <c r="G3047" s="1">
        <f t="shared" si="470"/>
        <v>40864</v>
      </c>
      <c r="H3047" s="4">
        <f t="shared" si="473"/>
        <v>-2.7189445964877351E-3</v>
      </c>
      <c r="I3047" s="2">
        <f t="shared" si="474"/>
        <v>1</v>
      </c>
      <c r="K3047" s="6">
        <f t="shared" si="471"/>
        <v>163.42466163672779</v>
      </c>
      <c r="L3047" s="6">
        <f t="shared" si="475"/>
        <v>48.019871914603897</v>
      </c>
      <c r="M3047" s="6"/>
      <c r="N3047" s="6">
        <f t="shared" si="476"/>
        <v>118.92824342515925</v>
      </c>
      <c r="O3047" s="6"/>
      <c r="P3047" s="6"/>
      <c r="Q3047" s="5">
        <f t="shared" si="472"/>
        <v>-2.7226476401169819E-3</v>
      </c>
      <c r="R3047" s="5">
        <f t="shared" si="477"/>
        <v>-2.7226476401169819E-3</v>
      </c>
      <c r="S3047" s="5">
        <f t="shared" si="478"/>
        <v>-2.9226676427844822E-3</v>
      </c>
      <c r="T3047" s="5"/>
    </row>
    <row r="3048" spans="3:20" x14ac:dyDescent="0.2">
      <c r="C3048" s="1">
        <v>40868</v>
      </c>
      <c r="D3048" s="2">
        <v>2160.2750000000001</v>
      </c>
      <c r="E3048" s="5">
        <f t="shared" si="469"/>
        <v>-3.4161732278676873E-2</v>
      </c>
      <c r="G3048" s="1">
        <f t="shared" si="470"/>
        <v>40865</v>
      </c>
      <c r="H3048" s="4">
        <f t="shared" si="473"/>
        <v>-3.4161732278676873E-2</v>
      </c>
      <c r="I3048" s="2">
        <f t="shared" si="474"/>
        <v>1</v>
      </c>
      <c r="K3048" s="6">
        <f t="shared" si="471"/>
        <v>157.84179209816054</v>
      </c>
      <c r="L3048" s="6">
        <f t="shared" si="475"/>
        <v>46.379429906200841</v>
      </c>
      <c r="M3048" s="6"/>
      <c r="N3048" s="6">
        <f t="shared" si="476"/>
        <v>114.86544861289565</v>
      </c>
      <c r="O3048" s="6"/>
      <c r="P3048" s="6"/>
      <c r="Q3048" s="5">
        <f t="shared" si="472"/>
        <v>-3.4758883505829452E-2</v>
      </c>
      <c r="R3048" s="5">
        <f t="shared" si="477"/>
        <v>-3.4758883505829452E-2</v>
      </c>
      <c r="S3048" s="5">
        <f t="shared" si="478"/>
        <v>-3.4758883505829452E-2</v>
      </c>
      <c r="T3048" s="5"/>
    </row>
    <row r="3049" spans="3:20" x14ac:dyDescent="0.2">
      <c r="C3049" s="1">
        <v>40869</v>
      </c>
      <c r="D3049" s="2">
        <v>2136.8110000000001</v>
      </c>
      <c r="E3049" s="5">
        <f t="shared" si="469"/>
        <v>-1.0861580122900992E-2</v>
      </c>
      <c r="G3049" s="1">
        <f t="shared" si="470"/>
        <v>40868</v>
      </c>
      <c r="H3049" s="4">
        <f t="shared" si="473"/>
        <v>-1.0861580122900992E-2</v>
      </c>
      <c r="I3049" s="2">
        <f t="shared" si="474"/>
        <v>1</v>
      </c>
      <c r="K3049" s="6">
        <f t="shared" si="471"/>
        <v>156.12738082654408</v>
      </c>
      <c r="L3049" s="6">
        <f t="shared" si="475"/>
        <v>45.875676012220168</v>
      </c>
      <c r="M3049" s="6"/>
      <c r="N3049" s="6">
        <f t="shared" si="476"/>
        <v>113.61782833943371</v>
      </c>
      <c r="O3049" s="6"/>
      <c r="P3049" s="6"/>
      <c r="Q3049" s="5">
        <f t="shared" si="472"/>
        <v>-1.0920997721994397E-2</v>
      </c>
      <c r="R3049" s="5">
        <f t="shared" si="477"/>
        <v>-1.0920997721993952E-2</v>
      </c>
      <c r="S3049" s="5">
        <f t="shared" si="478"/>
        <v>-1.0920997721993508E-2</v>
      </c>
      <c r="T3049" s="5"/>
    </row>
    <row r="3050" spans="3:20" x14ac:dyDescent="0.2">
      <c r="C3050" s="1">
        <v>40870</v>
      </c>
      <c r="D3050" s="2">
        <v>2096.7860000000001</v>
      </c>
      <c r="E3050" s="5">
        <f t="shared" si="469"/>
        <v>-1.8731183993343392E-2</v>
      </c>
      <c r="G3050" s="1">
        <f t="shared" si="470"/>
        <v>40869</v>
      </c>
      <c r="H3050" s="4">
        <f t="shared" si="473"/>
        <v>-1.8731183993343392E-2</v>
      </c>
      <c r="I3050" s="2">
        <f t="shared" si="474"/>
        <v>1</v>
      </c>
      <c r="K3050" s="6">
        <f t="shared" si="471"/>
        <v>153.2029301298833</v>
      </c>
      <c r="L3050" s="6">
        <f t="shared" si="475"/>
        <v>45.016370284016261</v>
      </c>
      <c r="M3050" s="6"/>
      <c r="N3050" s="6">
        <f t="shared" si="476"/>
        <v>111.48963189188368</v>
      </c>
      <c r="O3050" s="6"/>
      <c r="P3050" s="6"/>
      <c r="Q3050" s="5">
        <f t="shared" si="472"/>
        <v>-1.8908834521181639E-2</v>
      </c>
      <c r="R3050" s="5">
        <f t="shared" si="477"/>
        <v>-1.8908834521182083E-2</v>
      </c>
      <c r="S3050" s="5">
        <f t="shared" si="478"/>
        <v>-1.8908834521182527E-2</v>
      </c>
      <c r="T3050" s="5"/>
    </row>
    <row r="3051" spans="3:20" x14ac:dyDescent="0.2">
      <c r="C3051" s="1">
        <v>40871</v>
      </c>
      <c r="D3051" s="2">
        <v>2090.2489999999998</v>
      </c>
      <c r="E3051" s="5">
        <f t="shared" si="469"/>
        <v>-3.1176285991990895E-3</v>
      </c>
      <c r="G3051" s="1">
        <f t="shared" si="470"/>
        <v>40870</v>
      </c>
      <c r="H3051" s="4">
        <f t="shared" si="473"/>
        <v>-3.1176285991990895E-3</v>
      </c>
      <c r="I3051" s="2">
        <f t="shared" si="474"/>
        <v>1</v>
      </c>
      <c r="K3051" s="6">
        <f t="shared" si="471"/>
        <v>152.72530029342929</v>
      </c>
      <c r="L3051" s="6">
        <f t="shared" si="475"/>
        <v>44.876025960586681</v>
      </c>
      <c r="M3051" s="6"/>
      <c r="N3051" s="6">
        <f t="shared" si="476"/>
        <v>111.14204862698337</v>
      </c>
      <c r="O3051" s="6"/>
      <c r="P3051" s="6"/>
      <c r="Q3051" s="5">
        <f t="shared" si="472"/>
        <v>-3.1224985276265826E-3</v>
      </c>
      <c r="R3051" s="5">
        <f t="shared" si="477"/>
        <v>-3.1224985276265826E-3</v>
      </c>
      <c r="S3051" s="5">
        <f t="shared" si="478"/>
        <v>-3.1224985276265826E-3</v>
      </c>
      <c r="T3051" s="5"/>
    </row>
    <row r="3052" spans="3:20" x14ac:dyDescent="0.2">
      <c r="C3052" s="1">
        <v>40872</v>
      </c>
      <c r="D3052" s="2">
        <v>2111.2570000000001</v>
      </c>
      <c r="E3052" s="5">
        <f t="shared" si="469"/>
        <v>1.005047723979309E-2</v>
      </c>
      <c r="G3052" s="1">
        <f t="shared" si="470"/>
        <v>40871</v>
      </c>
      <c r="H3052" s="4">
        <f t="shared" si="473"/>
        <v>1.005047723979309E-2</v>
      </c>
      <c r="I3052" s="2">
        <f t="shared" si="474"/>
        <v>1</v>
      </c>
      <c r="K3052" s="6">
        <f t="shared" si="471"/>
        <v>154.26026244796896</v>
      </c>
      <c r="L3052" s="6">
        <f t="shared" si="475"/>
        <v>45.327051438115923</v>
      </c>
      <c r="M3052" s="6"/>
      <c r="N3052" s="6">
        <f t="shared" si="476"/>
        <v>112.25907925709285</v>
      </c>
      <c r="O3052" s="6"/>
      <c r="P3052" s="6"/>
      <c r="Q3052" s="5">
        <f t="shared" si="472"/>
        <v>1.0000307069478076E-2</v>
      </c>
      <c r="R3052" s="5">
        <f t="shared" si="477"/>
        <v>1.0000307069478076E-2</v>
      </c>
      <c r="S3052" s="5">
        <f t="shared" si="478"/>
        <v>1.0000307069478076E-2</v>
      </c>
      <c r="T3052" s="5"/>
    </row>
    <row r="3053" spans="3:20" x14ac:dyDescent="0.2">
      <c r="C3053" s="1">
        <v>40875</v>
      </c>
      <c r="D3053" s="2">
        <v>2221.7620000000002</v>
      </c>
      <c r="E3053" s="5">
        <f t="shared" si="469"/>
        <v>5.2340856655537484E-2</v>
      </c>
      <c r="G3053" s="1">
        <f t="shared" si="470"/>
        <v>40872</v>
      </c>
      <c r="H3053" s="4">
        <f t="shared" si="473"/>
        <v>0</v>
      </c>
      <c r="I3053" s="2">
        <f t="shared" si="474"/>
        <v>0</v>
      </c>
      <c r="K3053" s="6">
        <f t="shared" si="471"/>
        <v>154.26026244796896</v>
      </c>
      <c r="L3053" s="6">
        <f t="shared" si="475"/>
        <v>47.699508140056523</v>
      </c>
      <c r="M3053" s="6"/>
      <c r="N3053" s="6">
        <f t="shared" si="476"/>
        <v>112.23662744124144</v>
      </c>
      <c r="O3053" s="6"/>
      <c r="P3053" s="6"/>
      <c r="Q3053" s="5">
        <f t="shared" si="472"/>
        <v>0</v>
      </c>
      <c r="R3053" s="5">
        <f t="shared" si="477"/>
        <v>5.1017070063884784E-2</v>
      </c>
      <c r="S3053" s="5">
        <f t="shared" si="478"/>
        <v>-2.0002000266750031E-4</v>
      </c>
      <c r="T3053" s="5"/>
    </row>
    <row r="3054" spans="3:20" x14ac:dyDescent="0.2">
      <c r="C3054" s="1">
        <v>40876</v>
      </c>
      <c r="D3054" s="2">
        <v>2234.1660000000002</v>
      </c>
      <c r="E3054" s="5">
        <f t="shared" si="469"/>
        <v>5.5829562302352797E-3</v>
      </c>
      <c r="G3054" s="1">
        <f t="shared" si="470"/>
        <v>40875</v>
      </c>
      <c r="H3054" s="4">
        <f t="shared" si="473"/>
        <v>0</v>
      </c>
      <c r="I3054" s="2">
        <f t="shared" si="474"/>
        <v>0</v>
      </c>
      <c r="K3054" s="6">
        <f t="shared" si="471"/>
        <v>154.26026244796896</v>
      </c>
      <c r="L3054" s="6">
        <f t="shared" si="475"/>
        <v>47.965812406206204</v>
      </c>
      <c r="M3054" s="6"/>
      <c r="N3054" s="6">
        <f t="shared" si="476"/>
        <v>112.23662744124144</v>
      </c>
      <c r="O3054" s="6"/>
      <c r="P3054" s="6"/>
      <c r="Q3054" s="5">
        <f t="shared" si="472"/>
        <v>0</v>
      </c>
      <c r="R3054" s="5">
        <f t="shared" si="477"/>
        <v>5.5674292940968151E-3</v>
      </c>
      <c r="S3054" s="5">
        <f t="shared" si="478"/>
        <v>0</v>
      </c>
      <c r="T3054" s="5"/>
    </row>
    <row r="3055" spans="3:20" x14ac:dyDescent="0.2">
      <c r="C3055" s="1">
        <v>40877</v>
      </c>
      <c r="D3055" s="2">
        <v>2330.4299999999998</v>
      </c>
      <c r="E3055" s="5">
        <f t="shared" si="469"/>
        <v>4.3087219123377429E-2</v>
      </c>
      <c r="G3055" s="1">
        <f t="shared" si="470"/>
        <v>40876</v>
      </c>
      <c r="H3055" s="4">
        <f t="shared" si="473"/>
        <v>0</v>
      </c>
      <c r="I3055" s="2">
        <f t="shared" si="474"/>
        <v>0</v>
      </c>
      <c r="K3055" s="6">
        <f t="shared" si="471"/>
        <v>154.26026244796896</v>
      </c>
      <c r="L3055" s="6">
        <f t="shared" si="475"/>
        <v>50.032525875783229</v>
      </c>
      <c r="M3055" s="6"/>
      <c r="N3055" s="6">
        <f t="shared" si="476"/>
        <v>112.23662744124144</v>
      </c>
      <c r="O3055" s="6"/>
      <c r="P3055" s="6"/>
      <c r="Q3055" s="5">
        <f t="shared" si="472"/>
        <v>0</v>
      </c>
      <c r="R3055" s="5">
        <f t="shared" si="477"/>
        <v>4.2184795842992617E-2</v>
      </c>
      <c r="S3055" s="5">
        <f t="shared" si="478"/>
        <v>0</v>
      </c>
      <c r="T3055" s="5"/>
    </row>
    <row r="3056" spans="3:20" x14ac:dyDescent="0.2">
      <c r="C3056" s="1">
        <v>40878</v>
      </c>
      <c r="D3056" s="2">
        <v>2313.84</v>
      </c>
      <c r="E3056" s="5">
        <f t="shared" si="469"/>
        <v>-7.1188578931783804E-3</v>
      </c>
      <c r="G3056" s="1">
        <f t="shared" si="470"/>
        <v>40877</v>
      </c>
      <c r="H3056" s="4">
        <f t="shared" si="473"/>
        <v>0</v>
      </c>
      <c r="I3056" s="2">
        <f t="shared" si="474"/>
        <v>0</v>
      </c>
      <c r="K3056" s="6">
        <f t="shared" si="471"/>
        <v>154.26026244796896</v>
      </c>
      <c r="L3056" s="6">
        <f t="shared" si="475"/>
        <v>49.676351434036761</v>
      </c>
      <c r="M3056" s="6"/>
      <c r="N3056" s="6">
        <f t="shared" si="476"/>
        <v>112.23662744124144</v>
      </c>
      <c r="O3056" s="6"/>
      <c r="P3056" s="6"/>
      <c r="Q3056" s="5">
        <f t="shared" si="472"/>
        <v>0</v>
      </c>
      <c r="R3056" s="5">
        <f t="shared" si="477"/>
        <v>-7.1443178645971273E-3</v>
      </c>
      <c r="S3056" s="5">
        <f t="shared" si="478"/>
        <v>0</v>
      </c>
      <c r="T3056" s="5"/>
    </row>
    <row r="3057" spans="3:20" x14ac:dyDescent="0.2">
      <c r="C3057" s="1">
        <v>40879</v>
      </c>
      <c r="D3057" s="2">
        <v>2342.5</v>
      </c>
      <c r="E3057" s="5">
        <f t="shared" si="469"/>
        <v>1.2386336133872633E-2</v>
      </c>
      <c r="G3057" s="1">
        <f t="shared" si="470"/>
        <v>40878</v>
      </c>
      <c r="H3057" s="4">
        <f t="shared" si="473"/>
        <v>1.2386336133872633E-2</v>
      </c>
      <c r="I3057" s="2">
        <f t="shared" si="474"/>
        <v>1</v>
      </c>
      <c r="K3057" s="6">
        <f t="shared" si="471"/>
        <v>156.17098191074888</v>
      </c>
      <c r="L3057" s="6">
        <f t="shared" si="475"/>
        <v>50.291659420803121</v>
      </c>
      <c r="M3057" s="6"/>
      <c r="N3057" s="6">
        <f t="shared" si="476"/>
        <v>113.60410266965383</v>
      </c>
      <c r="O3057" s="6"/>
      <c r="P3057" s="6"/>
      <c r="Q3057" s="5">
        <f t="shared" si="472"/>
        <v>1.2310253088341661E-2</v>
      </c>
      <c r="R3057" s="5">
        <f t="shared" si="477"/>
        <v>1.2310253088342549E-2</v>
      </c>
      <c r="S3057" s="5">
        <f t="shared" si="478"/>
        <v>1.2110233085675937E-2</v>
      </c>
      <c r="T3057" s="5"/>
    </row>
    <row r="3058" spans="3:20" x14ac:dyDescent="0.2">
      <c r="C3058" s="1">
        <v>40882</v>
      </c>
      <c r="D3058" s="2">
        <v>2369.395</v>
      </c>
      <c r="E3058" s="5">
        <f t="shared" si="469"/>
        <v>1.1481323372465307E-2</v>
      </c>
      <c r="G3058" s="1">
        <f t="shared" si="470"/>
        <v>40879</v>
      </c>
      <c r="H3058" s="4">
        <f t="shared" si="473"/>
        <v>0</v>
      </c>
      <c r="I3058" s="2">
        <f t="shared" si="474"/>
        <v>0</v>
      </c>
      <c r="K3058" s="6">
        <f t="shared" si="471"/>
        <v>156.17098191074888</v>
      </c>
      <c r="L3058" s="6">
        <f t="shared" si="475"/>
        <v>50.869074225551252</v>
      </c>
      <c r="M3058" s="6"/>
      <c r="N3058" s="6">
        <f t="shared" si="476"/>
        <v>113.58138184911989</v>
      </c>
      <c r="O3058" s="6"/>
      <c r="P3058" s="6"/>
      <c r="Q3058" s="5">
        <f t="shared" si="472"/>
        <v>0</v>
      </c>
      <c r="R3058" s="5">
        <f t="shared" si="477"/>
        <v>1.1415913166975766E-2</v>
      </c>
      <c r="S3058" s="5">
        <f t="shared" si="478"/>
        <v>-2.0002000266750031E-4</v>
      </c>
      <c r="T3058" s="5"/>
    </row>
    <row r="3059" spans="3:20" x14ac:dyDescent="0.2">
      <c r="C3059" s="1">
        <v>40883</v>
      </c>
      <c r="D3059" s="2">
        <v>2356.7069999999999</v>
      </c>
      <c r="E3059" s="5">
        <f t="shared" si="469"/>
        <v>-5.3549534796857859E-3</v>
      </c>
      <c r="G3059" s="1">
        <f t="shared" si="470"/>
        <v>40882</v>
      </c>
      <c r="H3059" s="4">
        <f t="shared" si="473"/>
        <v>0</v>
      </c>
      <c r="I3059" s="2">
        <f t="shared" si="474"/>
        <v>0</v>
      </c>
      <c r="K3059" s="6">
        <f t="shared" si="471"/>
        <v>156.17098191074888</v>
      </c>
      <c r="L3059" s="6">
        <f t="shared" si="475"/>
        <v>50.596672699518741</v>
      </c>
      <c r="M3059" s="6"/>
      <c r="N3059" s="6">
        <f t="shared" si="476"/>
        <v>113.58138184911989</v>
      </c>
      <c r="O3059" s="6"/>
      <c r="P3059" s="6"/>
      <c r="Q3059" s="5">
        <f t="shared" si="472"/>
        <v>0</v>
      </c>
      <c r="R3059" s="5">
        <f t="shared" si="477"/>
        <v>-5.3693426348973006E-3</v>
      </c>
      <c r="S3059" s="5">
        <f t="shared" si="478"/>
        <v>0</v>
      </c>
      <c r="T3059" s="5"/>
    </row>
    <row r="3060" spans="3:20" x14ac:dyDescent="0.2">
      <c r="C3060" s="1">
        <v>40884</v>
      </c>
      <c r="D3060" s="2">
        <v>2344.9160000000002</v>
      </c>
      <c r="E3060" s="5">
        <f t="shared" si="469"/>
        <v>-5.0031675554066384E-3</v>
      </c>
      <c r="G3060" s="1">
        <f t="shared" si="470"/>
        <v>40883</v>
      </c>
      <c r="H3060" s="4">
        <f t="shared" si="473"/>
        <v>-5.0031675554066384E-3</v>
      </c>
      <c r="I3060" s="2">
        <f t="shared" si="474"/>
        <v>1</v>
      </c>
      <c r="K3060" s="6">
        <f t="shared" si="471"/>
        <v>155.38963232095702</v>
      </c>
      <c r="L3060" s="6">
        <f t="shared" si="475"/>
        <v>50.343529068256977</v>
      </c>
      <c r="M3060" s="6"/>
      <c r="N3060" s="6">
        <f t="shared" si="476"/>
        <v>112.99051254152121</v>
      </c>
      <c r="O3060" s="6"/>
      <c r="P3060" s="6"/>
      <c r="Q3060" s="5">
        <f t="shared" si="472"/>
        <v>-5.0157253013818348E-3</v>
      </c>
      <c r="R3060" s="5">
        <f t="shared" si="477"/>
        <v>-5.0157253013818348E-3</v>
      </c>
      <c r="S3060" s="5">
        <f t="shared" si="478"/>
        <v>-5.2157453040484469E-3</v>
      </c>
      <c r="T3060" s="5"/>
    </row>
    <row r="3061" spans="3:20" x14ac:dyDescent="0.2">
      <c r="C3061" s="1">
        <v>40885</v>
      </c>
      <c r="D3061" s="2">
        <v>2288.0500000000002</v>
      </c>
      <c r="E3061" s="5">
        <f t="shared" si="469"/>
        <v>-2.4250762074206487E-2</v>
      </c>
      <c r="G3061" s="1">
        <f t="shared" si="470"/>
        <v>40884</v>
      </c>
      <c r="H3061" s="4">
        <f t="shared" si="473"/>
        <v>-2.4250762074206487E-2</v>
      </c>
      <c r="I3061" s="2">
        <f t="shared" si="474"/>
        <v>1</v>
      </c>
      <c r="K3061" s="6">
        <f t="shared" si="471"/>
        <v>151.62131531874306</v>
      </c>
      <c r="L3061" s="6">
        <f t="shared" si="475"/>
        <v>49.122660122846774</v>
      </c>
      <c r="M3061" s="6"/>
      <c r="N3061" s="6">
        <f t="shared" si="476"/>
        <v>110.25040650523414</v>
      </c>
      <c r="O3061" s="6"/>
      <c r="P3061" s="6"/>
      <c r="Q3061" s="5">
        <f t="shared" si="472"/>
        <v>-2.4549653935508786E-2</v>
      </c>
      <c r="R3061" s="5">
        <f t="shared" si="477"/>
        <v>-2.4549653935508786E-2</v>
      </c>
      <c r="S3061" s="5">
        <f t="shared" si="478"/>
        <v>-2.4549653935508786E-2</v>
      </c>
      <c r="T3061" s="5"/>
    </row>
    <row r="3062" spans="3:20" x14ac:dyDescent="0.2">
      <c r="C3062" s="1">
        <v>40886</v>
      </c>
      <c r="D3062" s="2">
        <v>2342.5859999999998</v>
      </c>
      <c r="E3062" s="5">
        <f t="shared" si="469"/>
        <v>2.3835143462773802E-2</v>
      </c>
      <c r="G3062" s="1">
        <f t="shared" si="470"/>
        <v>40885</v>
      </c>
      <c r="H3062" s="4">
        <f t="shared" si="473"/>
        <v>2.3835143462773802E-2</v>
      </c>
      <c r="I3062" s="2">
        <f t="shared" si="474"/>
        <v>1</v>
      </c>
      <c r="K3062" s="6">
        <f t="shared" si="471"/>
        <v>155.23523112137974</v>
      </c>
      <c r="L3062" s="6">
        <f t="shared" si="475"/>
        <v>50.293505774147903</v>
      </c>
      <c r="M3062" s="6"/>
      <c r="N3062" s="6">
        <f t="shared" si="476"/>
        <v>112.87824076111552</v>
      </c>
      <c r="O3062" s="6"/>
      <c r="P3062" s="6"/>
      <c r="Q3062" s="5">
        <f t="shared" si="472"/>
        <v>2.3555520944463559E-2</v>
      </c>
      <c r="R3062" s="5">
        <f t="shared" si="477"/>
        <v>2.3555520944463115E-2</v>
      </c>
      <c r="S3062" s="5">
        <f t="shared" si="478"/>
        <v>2.3555520944462671E-2</v>
      </c>
      <c r="T3062" s="5"/>
    </row>
    <row r="3063" spans="3:20" x14ac:dyDescent="0.2">
      <c r="C3063" s="1">
        <v>40889</v>
      </c>
      <c r="D3063" s="2">
        <v>2269.4569999999999</v>
      </c>
      <c r="E3063" s="5">
        <f t="shared" si="469"/>
        <v>-3.121721038203076E-2</v>
      </c>
      <c r="G3063" s="1">
        <f t="shared" si="470"/>
        <v>40886</v>
      </c>
      <c r="H3063" s="4">
        <f t="shared" si="473"/>
        <v>0</v>
      </c>
      <c r="I3063" s="2">
        <f t="shared" si="474"/>
        <v>0</v>
      </c>
      <c r="K3063" s="6">
        <f t="shared" si="471"/>
        <v>155.23523112137974</v>
      </c>
      <c r="L3063" s="6">
        <f t="shared" si="475"/>
        <v>48.723482823546448</v>
      </c>
      <c r="M3063" s="6"/>
      <c r="N3063" s="6">
        <f t="shared" si="476"/>
        <v>112.85566511296329</v>
      </c>
      <c r="O3063" s="6"/>
      <c r="P3063" s="6"/>
      <c r="Q3063" s="5">
        <f t="shared" si="472"/>
        <v>0</v>
      </c>
      <c r="R3063" s="5">
        <f t="shared" si="477"/>
        <v>-3.1714851539807576E-2</v>
      </c>
      <c r="S3063" s="5">
        <f t="shared" si="478"/>
        <v>-2.0002000266661213E-4</v>
      </c>
      <c r="T3063" s="5"/>
    </row>
    <row r="3064" spans="3:20" x14ac:dyDescent="0.2">
      <c r="C3064" s="1">
        <v>40890</v>
      </c>
      <c r="D3064" s="2">
        <v>2260.9780000000001</v>
      </c>
      <c r="E3064" s="5">
        <f t="shared" si="469"/>
        <v>-3.73613600081421E-3</v>
      </c>
      <c r="G3064" s="1">
        <f t="shared" si="470"/>
        <v>40889</v>
      </c>
      <c r="H3064" s="4">
        <f t="shared" si="473"/>
        <v>-3.73613600081421E-3</v>
      </c>
      <c r="I3064" s="2">
        <f t="shared" si="474"/>
        <v>1</v>
      </c>
      <c r="K3064" s="6">
        <f t="shared" si="471"/>
        <v>154.65525118579242</v>
      </c>
      <c r="L3064" s="6">
        <f t="shared" si="475"/>
        <v>48.541445265284345</v>
      </c>
      <c r="M3064" s="6"/>
      <c r="N3064" s="6">
        <f t="shared" si="476"/>
        <v>112.41153419543899</v>
      </c>
      <c r="O3064" s="6"/>
      <c r="P3064" s="6"/>
      <c r="Q3064" s="5">
        <f t="shared" si="472"/>
        <v>-3.743132789662873E-3</v>
      </c>
      <c r="R3064" s="5">
        <f t="shared" si="477"/>
        <v>-3.7431327896624289E-3</v>
      </c>
      <c r="S3064" s="5">
        <f t="shared" si="478"/>
        <v>-3.9431527923294851E-3</v>
      </c>
      <c r="T3064" s="5"/>
    </row>
    <row r="3065" spans="3:20" x14ac:dyDescent="0.2">
      <c r="C3065" s="1">
        <v>40891</v>
      </c>
      <c r="D3065" s="2">
        <v>2205.9140000000002</v>
      </c>
      <c r="E3065" s="5">
        <f t="shared" si="469"/>
        <v>-2.4354062710915298E-2</v>
      </c>
      <c r="G3065" s="1">
        <f t="shared" si="470"/>
        <v>40890</v>
      </c>
      <c r="H3065" s="4">
        <f t="shared" si="473"/>
        <v>-2.4354062710915298E-2</v>
      </c>
      <c r="I3065" s="2">
        <f t="shared" si="474"/>
        <v>1</v>
      </c>
      <c r="K3065" s="6">
        <f t="shared" si="471"/>
        <v>150.88876749984126</v>
      </c>
      <c r="L3065" s="6">
        <f t="shared" si="475"/>
        <v>47.359263863215148</v>
      </c>
      <c r="M3065" s="6"/>
      <c r="N3065" s="6">
        <f t="shared" si="476"/>
        <v>109.67385664221307</v>
      </c>
      <c r="O3065" s="6"/>
      <c r="P3065" s="6"/>
      <c r="Q3065" s="5">
        <f t="shared" si="472"/>
        <v>-2.4655527556717516E-2</v>
      </c>
      <c r="R3065" s="5">
        <f t="shared" si="477"/>
        <v>-2.465552755671796E-2</v>
      </c>
      <c r="S3065" s="5">
        <f t="shared" si="478"/>
        <v>-2.4655527556718404E-2</v>
      </c>
      <c r="T3065" s="5"/>
    </row>
    <row r="3066" spans="3:20" x14ac:dyDescent="0.2">
      <c r="C3066" s="1">
        <v>40892</v>
      </c>
      <c r="D3066" s="2">
        <v>2224.8879999999999</v>
      </c>
      <c r="E3066" s="5">
        <f t="shared" si="469"/>
        <v>8.6014232649140911E-3</v>
      </c>
      <c r="G3066" s="1">
        <f t="shared" si="470"/>
        <v>40891</v>
      </c>
      <c r="H3066" s="4">
        <f t="shared" si="473"/>
        <v>8.6014232649140911E-3</v>
      </c>
      <c r="I3066" s="2">
        <f t="shared" si="474"/>
        <v>1</v>
      </c>
      <c r="K3066" s="6">
        <f t="shared" si="471"/>
        <v>152.18662565502862</v>
      </c>
      <c r="L3066" s="6">
        <f t="shared" si="475"/>
        <v>47.766620937217411</v>
      </c>
      <c r="M3066" s="6"/>
      <c r="N3066" s="6">
        <f t="shared" si="476"/>
        <v>110.61720790428825</v>
      </c>
      <c r="O3066" s="6"/>
      <c r="P3066" s="6"/>
      <c r="Q3066" s="5">
        <f t="shared" si="472"/>
        <v>8.5646417886948711E-3</v>
      </c>
      <c r="R3066" s="5">
        <f t="shared" si="477"/>
        <v>8.5646417886953152E-3</v>
      </c>
      <c r="S3066" s="5">
        <f t="shared" si="478"/>
        <v>8.5646417886957593E-3</v>
      </c>
      <c r="T3066" s="5"/>
    </row>
    <row r="3067" spans="3:20" x14ac:dyDescent="0.2">
      <c r="C3067" s="1">
        <v>40893</v>
      </c>
      <c r="D3067" s="2">
        <v>2202.721</v>
      </c>
      <c r="E3067" s="5">
        <f t="shared" si="469"/>
        <v>-9.9631981475022183E-3</v>
      </c>
      <c r="G3067" s="1">
        <f t="shared" si="470"/>
        <v>40892</v>
      </c>
      <c r="H3067" s="4">
        <f t="shared" si="473"/>
        <v>0</v>
      </c>
      <c r="I3067" s="2">
        <f t="shared" si="474"/>
        <v>0</v>
      </c>
      <c r="K3067" s="6">
        <f t="shared" si="471"/>
        <v>152.18662565502862</v>
      </c>
      <c r="L3067" s="6">
        <f t="shared" si="475"/>
        <v>47.290712627983282</v>
      </c>
      <c r="M3067" s="6"/>
      <c r="N3067" s="6">
        <f t="shared" si="476"/>
        <v>110.59508446270739</v>
      </c>
      <c r="O3067" s="6"/>
      <c r="P3067" s="6"/>
      <c r="Q3067" s="5">
        <f t="shared" si="472"/>
        <v>0</v>
      </c>
      <c r="R3067" s="5">
        <f t="shared" si="477"/>
        <v>-1.0013162956040933E-2</v>
      </c>
      <c r="S3067" s="5">
        <f t="shared" si="478"/>
        <v>-2.0002000266750031E-4</v>
      </c>
      <c r="T3067" s="5"/>
    </row>
    <row r="3068" spans="3:20" x14ac:dyDescent="0.2">
      <c r="C3068" s="1">
        <v>40896</v>
      </c>
      <c r="D3068" s="2">
        <v>2202.9549999999999</v>
      </c>
      <c r="E3068" s="5">
        <f t="shared" si="469"/>
        <v>1.0623224638977137E-4</v>
      </c>
      <c r="G3068" s="1">
        <f t="shared" si="470"/>
        <v>40893</v>
      </c>
      <c r="H3068" s="4">
        <f t="shared" si="473"/>
        <v>1.0623224638977137E-4</v>
      </c>
      <c r="I3068" s="2">
        <f t="shared" si="474"/>
        <v>1</v>
      </c>
      <c r="K3068" s="6">
        <f t="shared" si="471"/>
        <v>152.20279278214244</v>
      </c>
      <c r="L3068" s="6">
        <f t="shared" si="475"/>
        <v>47.295736426619129</v>
      </c>
      <c r="M3068" s="6"/>
      <c r="N3068" s="6">
        <f t="shared" si="476"/>
        <v>110.58471186032415</v>
      </c>
      <c r="O3068" s="6"/>
      <c r="P3068" s="6"/>
      <c r="Q3068" s="5">
        <f t="shared" si="472"/>
        <v>1.0622660414405516E-4</v>
      </c>
      <c r="R3068" s="5">
        <f t="shared" si="477"/>
        <v>1.0622660414449925E-4</v>
      </c>
      <c r="S3068" s="5">
        <f t="shared" si="478"/>
        <v>-9.379339852255697E-5</v>
      </c>
      <c r="T3068" s="5"/>
    </row>
    <row r="3069" spans="3:20" x14ac:dyDescent="0.2">
      <c r="C3069" s="1">
        <v>40897</v>
      </c>
      <c r="D3069" s="2">
        <v>2262.39</v>
      </c>
      <c r="E3069" s="5">
        <f t="shared" si="469"/>
        <v>2.6979670488048984E-2</v>
      </c>
      <c r="G3069" s="1">
        <f t="shared" si="470"/>
        <v>40896</v>
      </c>
      <c r="H3069" s="4">
        <f t="shared" si="473"/>
        <v>0</v>
      </c>
      <c r="I3069" s="2">
        <f t="shared" si="474"/>
        <v>0</v>
      </c>
      <c r="K3069" s="6">
        <f t="shared" si="471"/>
        <v>152.20279278214244</v>
      </c>
      <c r="L3069" s="6">
        <f t="shared" si="475"/>
        <v>48.571759810898925</v>
      </c>
      <c r="M3069" s="6"/>
      <c r="N3069" s="6">
        <f t="shared" si="476"/>
        <v>110.56259491795208</v>
      </c>
      <c r="O3069" s="6"/>
      <c r="P3069" s="6"/>
      <c r="Q3069" s="5">
        <f t="shared" si="472"/>
        <v>0</v>
      </c>
      <c r="R3069" s="5">
        <f t="shared" si="477"/>
        <v>2.6622135704780003E-2</v>
      </c>
      <c r="S3069" s="5">
        <f t="shared" si="478"/>
        <v>-2.0002000266750031E-4</v>
      </c>
      <c r="T3069" s="5"/>
    </row>
    <row r="3070" spans="3:20" x14ac:dyDescent="0.2">
      <c r="C3070" s="1">
        <v>40898</v>
      </c>
      <c r="D3070" s="2">
        <v>2244.3449999999998</v>
      </c>
      <c r="E3070" s="5">
        <f t="shared" si="469"/>
        <v>-7.9760783949717213E-3</v>
      </c>
      <c r="G3070" s="1">
        <f t="shared" si="470"/>
        <v>40897</v>
      </c>
      <c r="H3070" s="4">
        <f t="shared" si="473"/>
        <v>0</v>
      </c>
      <c r="I3070" s="2">
        <f t="shared" si="474"/>
        <v>0</v>
      </c>
      <c r="K3070" s="6">
        <f t="shared" si="471"/>
        <v>152.20279278214244</v>
      </c>
      <c r="L3070" s="6">
        <f t="shared" si="475"/>
        <v>48.184347646865461</v>
      </c>
      <c r="M3070" s="6"/>
      <c r="N3070" s="6">
        <f t="shared" si="476"/>
        <v>110.56259491795208</v>
      </c>
      <c r="O3070" s="6"/>
      <c r="P3070" s="6"/>
      <c r="Q3070" s="5">
        <f t="shared" si="472"/>
        <v>0</v>
      </c>
      <c r="R3070" s="5">
        <f t="shared" si="477"/>
        <v>-8.0080574668168758E-3</v>
      </c>
      <c r="S3070" s="5">
        <f t="shared" si="478"/>
        <v>0</v>
      </c>
      <c r="T3070" s="5"/>
    </row>
    <row r="3071" spans="3:20" x14ac:dyDescent="0.2">
      <c r="C3071" s="1">
        <v>40899</v>
      </c>
      <c r="D3071" s="2">
        <v>2273.0219999999999</v>
      </c>
      <c r="E3071" s="5">
        <f t="shared" si="469"/>
        <v>1.2777447317591608E-2</v>
      </c>
      <c r="G3071" s="1">
        <f t="shared" si="470"/>
        <v>40898</v>
      </c>
      <c r="H3071" s="4">
        <f t="shared" si="473"/>
        <v>1.2777447317591608E-2</v>
      </c>
      <c r="I3071" s="2">
        <f t="shared" si="474"/>
        <v>1</v>
      </c>
      <c r="K3071" s="6">
        <f t="shared" si="471"/>
        <v>154.14755594850658</v>
      </c>
      <c r="L3071" s="6">
        <f t="shared" si="475"/>
        <v>48.80002061045581</v>
      </c>
      <c r="M3071" s="6"/>
      <c r="N3071" s="6">
        <f t="shared" si="476"/>
        <v>111.95290758928249</v>
      </c>
      <c r="O3071" s="6"/>
      <c r="P3071" s="6"/>
      <c r="Q3071" s="5">
        <f t="shared" si="472"/>
        <v>1.2696504503440842E-2</v>
      </c>
      <c r="R3071" s="5">
        <f t="shared" si="477"/>
        <v>1.2696504503440398E-2</v>
      </c>
      <c r="S3071" s="5">
        <f t="shared" si="478"/>
        <v>1.249648450077423E-2</v>
      </c>
      <c r="T3071" s="5"/>
    </row>
    <row r="3072" spans="3:20" x14ac:dyDescent="0.2">
      <c r="C3072" s="1">
        <v>40900</v>
      </c>
      <c r="D3072" s="2">
        <v>2290.366</v>
      </c>
      <c r="E3072" s="5">
        <f t="shared" si="469"/>
        <v>7.6303704935544187E-3</v>
      </c>
      <c r="G3072" s="1">
        <f t="shared" si="470"/>
        <v>40899</v>
      </c>
      <c r="H3072" s="4">
        <f t="shared" si="473"/>
        <v>0</v>
      </c>
      <c r="I3072" s="2">
        <f t="shared" si="474"/>
        <v>0</v>
      </c>
      <c r="K3072" s="6">
        <f t="shared" si="471"/>
        <v>154.14755594850658</v>
      </c>
      <c r="L3072" s="6">
        <f t="shared" si="475"/>
        <v>49.172382847806688</v>
      </c>
      <c r="M3072" s="6"/>
      <c r="N3072" s="6">
        <f t="shared" si="476"/>
        <v>111.93051700776464</v>
      </c>
      <c r="O3072" s="6"/>
      <c r="P3072" s="6"/>
      <c r="Q3072" s="5">
        <f t="shared" si="472"/>
        <v>0</v>
      </c>
      <c r="R3072" s="5">
        <f t="shared" si="477"/>
        <v>7.6014064608465048E-3</v>
      </c>
      <c r="S3072" s="5">
        <f t="shared" si="478"/>
        <v>-2.0002000266750031E-4</v>
      </c>
      <c r="T3072" s="5"/>
    </row>
    <row r="3073" spans="3:20" x14ac:dyDescent="0.2">
      <c r="C3073" s="1">
        <v>40904</v>
      </c>
      <c r="D3073" s="2">
        <v>2290.31</v>
      </c>
      <c r="E3073" s="5">
        <f t="shared" si="469"/>
        <v>-2.4450240703904973E-5</v>
      </c>
      <c r="G3073" s="1">
        <f t="shared" si="470"/>
        <v>40900</v>
      </c>
      <c r="H3073" s="4">
        <f t="shared" si="473"/>
        <v>0</v>
      </c>
      <c r="I3073" s="2">
        <f t="shared" si="474"/>
        <v>0</v>
      </c>
      <c r="K3073" s="6">
        <f t="shared" si="471"/>
        <v>154.14755594850658</v>
      </c>
      <c r="L3073" s="6">
        <f t="shared" si="475"/>
        <v>49.17118057121008</v>
      </c>
      <c r="M3073" s="6"/>
      <c r="N3073" s="6">
        <f t="shared" si="476"/>
        <v>111.93051700776464</v>
      </c>
      <c r="O3073" s="6"/>
      <c r="P3073" s="6"/>
      <c r="Q3073" s="5">
        <f t="shared" si="472"/>
        <v>0</v>
      </c>
      <c r="R3073" s="5">
        <f t="shared" si="477"/>
        <v>-2.4450539615639144E-5</v>
      </c>
      <c r="S3073" s="5">
        <f t="shared" si="478"/>
        <v>0</v>
      </c>
      <c r="T3073" s="5"/>
    </row>
    <row r="3074" spans="3:20" x14ac:dyDescent="0.2">
      <c r="C3074" s="1">
        <v>40905</v>
      </c>
      <c r="D3074" s="2">
        <v>2255.027</v>
      </c>
      <c r="E3074" s="5">
        <f t="shared" si="469"/>
        <v>-1.5405338141998202E-2</v>
      </c>
      <c r="G3074" s="1">
        <f t="shared" si="470"/>
        <v>40904</v>
      </c>
      <c r="H3074" s="4">
        <f t="shared" si="473"/>
        <v>-1.5405338141998202E-2</v>
      </c>
      <c r="I3074" s="2">
        <f t="shared" si="474"/>
        <v>1</v>
      </c>
      <c r="K3074" s="6">
        <f t="shared" si="471"/>
        <v>151.77286072535725</v>
      </c>
      <c r="L3074" s="6">
        <f t="shared" si="475"/>
        <v>48.413681907669336</v>
      </c>
      <c r="M3074" s="6"/>
      <c r="N3074" s="6">
        <f t="shared" si="476"/>
        <v>110.18414830694238</v>
      </c>
      <c r="O3074" s="6"/>
      <c r="P3074" s="6"/>
      <c r="Q3074" s="5">
        <f t="shared" si="472"/>
        <v>-1.5525233307914554E-2</v>
      </c>
      <c r="R3074" s="5">
        <f t="shared" si="477"/>
        <v>-1.552523330791411E-2</v>
      </c>
      <c r="S3074" s="5">
        <f t="shared" si="478"/>
        <v>-1.5725253310581166E-2</v>
      </c>
      <c r="T3074" s="5"/>
    </row>
    <row r="3075" spans="3:20" x14ac:dyDescent="0.2">
      <c r="C3075" s="1">
        <v>40906</v>
      </c>
      <c r="D3075" s="2">
        <v>2292.2849999999999</v>
      </c>
      <c r="E3075" s="5">
        <f t="shared" si="469"/>
        <v>1.6522196851744927E-2</v>
      </c>
      <c r="G3075" s="1">
        <f t="shared" si="470"/>
        <v>40905</v>
      </c>
      <c r="H3075" s="4">
        <f t="shared" si="473"/>
        <v>1.6522196851744927E-2</v>
      </c>
      <c r="I3075" s="2">
        <f t="shared" si="474"/>
        <v>1</v>
      </c>
      <c r="K3075" s="6">
        <f t="shared" si="471"/>
        <v>154.28048180701404</v>
      </c>
      <c r="L3075" s="6">
        <f t="shared" si="475"/>
        <v>49.213582290465602</v>
      </c>
      <c r="M3075" s="6"/>
      <c r="N3075" s="6">
        <f t="shared" si="476"/>
        <v>112.00463249521152</v>
      </c>
      <c r="O3075" s="6"/>
      <c r="P3075" s="6"/>
      <c r="Q3075" s="5">
        <f t="shared" si="472"/>
        <v>1.6387190396542017E-2</v>
      </c>
      <c r="R3075" s="5">
        <f t="shared" si="477"/>
        <v>1.6387190396542017E-2</v>
      </c>
      <c r="S3075" s="5">
        <f t="shared" si="478"/>
        <v>1.6387190396542017E-2</v>
      </c>
      <c r="T3075" s="5"/>
    </row>
    <row r="3076" spans="3:20" x14ac:dyDescent="0.2">
      <c r="C3076" s="1">
        <v>40907</v>
      </c>
      <c r="D3076" s="2">
        <v>2316.5479999999998</v>
      </c>
      <c r="E3076" s="5">
        <f t="shared" si="469"/>
        <v>1.0584634982124788E-2</v>
      </c>
      <c r="G3076" s="1">
        <f t="shared" si="470"/>
        <v>40906</v>
      </c>
      <c r="H3076" s="4">
        <f t="shared" si="473"/>
        <v>0</v>
      </c>
      <c r="I3076" s="2">
        <f t="shared" si="474"/>
        <v>0</v>
      </c>
      <c r="K3076" s="6">
        <f t="shared" si="471"/>
        <v>154.28048180701404</v>
      </c>
      <c r="L3076" s="6">
        <f t="shared" si="475"/>
        <v>49.734490095172944</v>
      </c>
      <c r="M3076" s="6"/>
      <c r="N3076" s="6">
        <f t="shared" si="476"/>
        <v>111.98223156871248</v>
      </c>
      <c r="O3076" s="6"/>
      <c r="P3076" s="6"/>
      <c r="Q3076" s="5">
        <f t="shared" si="472"/>
        <v>0</v>
      </c>
      <c r="R3076" s="5">
        <f t="shared" si="477"/>
        <v>1.0529009903100128E-2</v>
      </c>
      <c r="S3076" s="5">
        <f t="shared" si="478"/>
        <v>-2.0002000266750031E-4</v>
      </c>
      <c r="T3076" s="5"/>
    </row>
    <row r="3077" spans="3:20" x14ac:dyDescent="0.2">
      <c r="C3077" s="1">
        <v>40910</v>
      </c>
      <c r="D3077" s="2">
        <v>2370.1990000000001</v>
      </c>
      <c r="E3077" s="5">
        <f t="shared" si="469"/>
        <v>2.3159891355586115E-2</v>
      </c>
      <c r="G3077" s="1">
        <f t="shared" si="470"/>
        <v>40907</v>
      </c>
      <c r="H3077" s="4">
        <f t="shared" si="473"/>
        <v>0</v>
      </c>
      <c r="I3077" s="2">
        <f t="shared" si="474"/>
        <v>0</v>
      </c>
      <c r="K3077" s="6">
        <f t="shared" si="471"/>
        <v>154.28048180701404</v>
      </c>
      <c r="L3077" s="6">
        <f t="shared" si="475"/>
        <v>50.886335482402629</v>
      </c>
      <c r="M3077" s="6"/>
      <c r="N3077" s="6">
        <f t="shared" si="476"/>
        <v>111.98223156871248</v>
      </c>
      <c r="O3077" s="6"/>
      <c r="P3077" s="6"/>
      <c r="Q3077" s="5">
        <f t="shared" si="472"/>
        <v>0</v>
      </c>
      <c r="R3077" s="5">
        <f t="shared" si="477"/>
        <v>2.2895771291733258E-2</v>
      </c>
      <c r="S3077" s="5">
        <f t="shared" si="478"/>
        <v>0</v>
      </c>
      <c r="T3077" s="5"/>
    </row>
    <row r="3078" spans="3:20" x14ac:dyDescent="0.2">
      <c r="C3078" s="1">
        <v>40911</v>
      </c>
      <c r="D3078" s="2">
        <v>2389.9079999999999</v>
      </c>
      <c r="E3078" s="5">
        <f t="shared" si="469"/>
        <v>8.3153355477746105E-3</v>
      </c>
      <c r="G3078" s="1">
        <f t="shared" si="470"/>
        <v>40910</v>
      </c>
      <c r="H3078" s="4">
        <f t="shared" si="473"/>
        <v>0</v>
      </c>
      <c r="I3078" s="2">
        <f t="shared" si="474"/>
        <v>0</v>
      </c>
      <c r="K3078" s="6">
        <f t="shared" si="471"/>
        <v>154.28048180701404</v>
      </c>
      <c r="L3078" s="6">
        <f t="shared" si="475"/>
        <v>51.309472436735433</v>
      </c>
      <c r="M3078" s="6"/>
      <c r="N3078" s="6">
        <f t="shared" si="476"/>
        <v>111.98223156871248</v>
      </c>
      <c r="O3078" s="6"/>
      <c r="P3078" s="6"/>
      <c r="Q3078" s="5">
        <f t="shared" si="472"/>
        <v>0</v>
      </c>
      <c r="R3078" s="5">
        <f t="shared" si="477"/>
        <v>8.2809536118699789E-3</v>
      </c>
      <c r="S3078" s="5">
        <f t="shared" si="478"/>
        <v>0</v>
      </c>
      <c r="T3078" s="5"/>
    </row>
    <row r="3079" spans="3:20" x14ac:dyDescent="0.2">
      <c r="C3079" s="1">
        <v>40912</v>
      </c>
      <c r="D3079" s="2">
        <v>2349.8910000000001</v>
      </c>
      <c r="E3079" s="5">
        <f t="shared" ref="E3079:E3142" si="479">(D3079-D3078)/D3078</f>
        <v>-1.674415918939132E-2</v>
      </c>
      <c r="G3079" s="1">
        <f t="shared" ref="G3079:G3142" si="480">C3078</f>
        <v>40911</v>
      </c>
      <c r="H3079" s="4">
        <f t="shared" si="473"/>
        <v>0</v>
      </c>
      <c r="I3079" s="2">
        <f t="shared" si="474"/>
        <v>0</v>
      </c>
      <c r="K3079" s="6">
        <f t="shared" ref="K3079:K3142" si="481">K3078*(1+H3079)</f>
        <v>154.28048180701404</v>
      </c>
      <c r="L3079" s="6">
        <f t="shared" si="475"/>
        <v>50.450338462331047</v>
      </c>
      <c r="M3079" s="6"/>
      <c r="N3079" s="6">
        <f t="shared" si="476"/>
        <v>111.98223156871248</v>
      </c>
      <c r="O3079" s="6"/>
      <c r="P3079" s="6"/>
      <c r="Q3079" s="5">
        <f t="shared" ref="Q3079:Q3142" si="482">LN(K3079)-LN(K3078)</f>
        <v>0</v>
      </c>
      <c r="R3079" s="5">
        <f t="shared" si="477"/>
        <v>-1.6885927377046972E-2</v>
      </c>
      <c r="S3079" s="5">
        <f t="shared" si="478"/>
        <v>0</v>
      </c>
      <c r="T3079" s="5"/>
    </row>
    <row r="3080" spans="3:20" x14ac:dyDescent="0.2">
      <c r="C3080" s="1">
        <v>40913</v>
      </c>
      <c r="D3080" s="2">
        <v>2315.75</v>
      </c>
      <c r="E3080" s="5">
        <f t="shared" si="479"/>
        <v>-1.4528758993502283E-2</v>
      </c>
      <c r="G3080" s="1">
        <f t="shared" si="480"/>
        <v>40912</v>
      </c>
      <c r="H3080" s="4">
        <f t="shared" ref="H3080:H3143" si="483">IF(E3079&lt;0, E3080,0)</f>
        <v>-1.4528758993502283E-2</v>
      </c>
      <c r="I3080" s="2">
        <f t="shared" ref="I3080:I3143" si="484">IF(E3079&lt;0,1,0)</f>
        <v>1</v>
      </c>
      <c r="K3080" s="6">
        <f t="shared" si="481"/>
        <v>152.03897786943853</v>
      </c>
      <c r="L3080" s="6">
        <f t="shared" ref="L3080:L3143" si="485">(L3079*(1+E3080))</f>
        <v>49.717357653671222</v>
      </c>
      <c r="M3080" s="6"/>
      <c r="N3080" s="6">
        <f t="shared" ref="N3080:N3143" si="486">IF(I3079&lt;&gt;I3080,N3079*(1+H3080)*(1-$O$3),N3079*(1+H3080))</f>
        <v>110.33319766095316</v>
      </c>
      <c r="O3080" s="6"/>
      <c r="P3080" s="6"/>
      <c r="Q3080" s="5">
        <f t="shared" si="482"/>
        <v>-1.4635334949621104E-2</v>
      </c>
      <c r="R3080" s="5">
        <f t="shared" ref="R3080:R3143" si="487">LN(L3080)-LN(L3079)</f>
        <v>-1.463533494962066E-2</v>
      </c>
      <c r="S3080" s="5">
        <f t="shared" ref="S3080:S3143" si="488">LN(N3080)-LN(N3079)</f>
        <v>-1.4835354952287716E-2</v>
      </c>
      <c r="T3080" s="5"/>
    </row>
    <row r="3081" spans="3:20" x14ac:dyDescent="0.2">
      <c r="C3081" s="1">
        <v>40914</v>
      </c>
      <c r="D3081" s="2">
        <v>2298.6480000000001</v>
      </c>
      <c r="E3081" s="5">
        <f t="shared" si="479"/>
        <v>-7.3850804275072271E-3</v>
      </c>
      <c r="G3081" s="1">
        <f t="shared" si="480"/>
        <v>40913</v>
      </c>
      <c r="H3081" s="4">
        <f t="shared" si="483"/>
        <v>-7.3850804275072271E-3</v>
      </c>
      <c r="I3081" s="2">
        <f t="shared" si="484"/>
        <v>1</v>
      </c>
      <c r="K3081" s="6">
        <f t="shared" si="481"/>
        <v>150.91615778975674</v>
      </c>
      <c r="L3081" s="6">
        <f t="shared" si="485"/>
        <v>49.350190968755719</v>
      </c>
      <c r="M3081" s="6"/>
      <c r="N3081" s="6">
        <f t="shared" si="486"/>
        <v>109.51837812240298</v>
      </c>
      <c r="O3081" s="6"/>
      <c r="P3081" s="6"/>
      <c r="Q3081" s="5">
        <f t="shared" si="482"/>
        <v>-7.4124851413417403E-3</v>
      </c>
      <c r="R3081" s="5">
        <f t="shared" si="487"/>
        <v>-7.4124851413421844E-3</v>
      </c>
      <c r="S3081" s="5">
        <f t="shared" si="488"/>
        <v>-7.4124851413417403E-3</v>
      </c>
      <c r="T3081" s="5"/>
    </row>
    <row r="3082" spans="3:20" x14ac:dyDescent="0.2">
      <c r="C3082" s="1">
        <v>40917</v>
      </c>
      <c r="D3082" s="2">
        <v>2286.4459999999999</v>
      </c>
      <c r="E3082" s="5">
        <f t="shared" si="479"/>
        <v>-5.3083377707244537E-3</v>
      </c>
      <c r="G3082" s="1">
        <f t="shared" si="480"/>
        <v>40914</v>
      </c>
      <c r="H3082" s="4">
        <f t="shared" si="483"/>
        <v>-5.3083377707244537E-3</v>
      </c>
      <c r="I3082" s="2">
        <f t="shared" si="484"/>
        <v>1</v>
      </c>
      <c r="K3082" s="6">
        <f t="shared" si="481"/>
        <v>150.11504384914875</v>
      </c>
      <c r="L3082" s="6">
        <f t="shared" si="485"/>
        <v>49.088223486043809</v>
      </c>
      <c r="M3082" s="6"/>
      <c r="N3082" s="6">
        <f t="shared" si="486"/>
        <v>108.93701757922734</v>
      </c>
      <c r="O3082" s="6"/>
      <c r="P3082" s="6"/>
      <c r="Q3082" s="5">
        <f t="shared" si="482"/>
        <v>-5.3224770552651179E-3</v>
      </c>
      <c r="R3082" s="5">
        <f t="shared" si="487"/>
        <v>-5.3224770552646739E-3</v>
      </c>
      <c r="S3082" s="5">
        <f t="shared" si="488"/>
        <v>-5.3224770552651179E-3</v>
      </c>
      <c r="T3082" s="5"/>
    </row>
    <row r="3083" spans="3:20" x14ac:dyDescent="0.2">
      <c r="C3083" s="1">
        <v>40918</v>
      </c>
      <c r="D3083" s="2">
        <v>2347.4720000000002</v>
      </c>
      <c r="E3083" s="5">
        <f t="shared" si="479"/>
        <v>2.6690330757866268E-2</v>
      </c>
      <c r="G3083" s="1">
        <f t="shared" si="480"/>
        <v>40917</v>
      </c>
      <c r="H3083" s="4">
        <f t="shared" si="483"/>
        <v>2.6690330757866268E-2</v>
      </c>
      <c r="I3083" s="2">
        <f t="shared" si="484"/>
        <v>1</v>
      </c>
      <c r="K3083" s="6">
        <f t="shared" si="481"/>
        <v>154.12166402121414</v>
      </c>
      <c r="L3083" s="6">
        <f t="shared" si="485"/>
        <v>50.398404407202378</v>
      </c>
      <c r="M3083" s="6"/>
      <c r="N3083" s="6">
        <f t="shared" si="486"/>
        <v>111.84458261019242</v>
      </c>
      <c r="O3083" s="6"/>
      <c r="P3083" s="6"/>
      <c r="Q3083" s="5">
        <f t="shared" si="482"/>
        <v>2.634035749121999E-2</v>
      </c>
      <c r="R3083" s="5">
        <f t="shared" si="487"/>
        <v>2.6340357491219102E-2</v>
      </c>
      <c r="S3083" s="5">
        <f t="shared" si="488"/>
        <v>2.634035749121999E-2</v>
      </c>
      <c r="T3083" s="5"/>
    </row>
    <row r="3084" spans="3:20" x14ac:dyDescent="0.2">
      <c r="C3084" s="1">
        <v>40919</v>
      </c>
      <c r="D3084" s="2">
        <v>2339.511</v>
      </c>
      <c r="E3084" s="5">
        <f t="shared" si="479"/>
        <v>-3.3913077557475614E-3</v>
      </c>
      <c r="G3084" s="1">
        <f t="shared" si="480"/>
        <v>40918</v>
      </c>
      <c r="H3084" s="4">
        <f t="shared" si="483"/>
        <v>0</v>
      </c>
      <c r="I3084" s="2">
        <f t="shared" si="484"/>
        <v>0</v>
      </c>
      <c r="K3084" s="6">
        <f t="shared" si="481"/>
        <v>154.12166402121414</v>
      </c>
      <c r="L3084" s="6">
        <f t="shared" si="485"/>
        <v>50.227487907458929</v>
      </c>
      <c r="M3084" s="6"/>
      <c r="N3084" s="6">
        <f t="shared" si="486"/>
        <v>111.82221369367038</v>
      </c>
      <c r="O3084" s="6"/>
      <c r="P3084" s="6"/>
      <c r="Q3084" s="5">
        <f t="shared" si="482"/>
        <v>0</v>
      </c>
      <c r="R3084" s="5">
        <f t="shared" si="487"/>
        <v>-3.3970712741604459E-3</v>
      </c>
      <c r="S3084" s="5">
        <f t="shared" si="488"/>
        <v>-2.0002000266750031E-4</v>
      </c>
      <c r="T3084" s="5"/>
    </row>
    <row r="3085" spans="3:20" x14ac:dyDescent="0.2">
      <c r="C3085" s="1">
        <v>40920</v>
      </c>
      <c r="D3085" s="2">
        <v>2345.85</v>
      </c>
      <c r="E3085" s="5">
        <f t="shared" si="479"/>
        <v>2.709540583480882E-3</v>
      </c>
      <c r="G3085" s="1">
        <f t="shared" si="480"/>
        <v>40919</v>
      </c>
      <c r="H3085" s="4">
        <f t="shared" si="483"/>
        <v>2.709540583480882E-3</v>
      </c>
      <c r="I3085" s="2">
        <f t="shared" si="484"/>
        <v>1</v>
      </c>
      <c r="K3085" s="6">
        <f t="shared" si="481"/>
        <v>154.53926292467324</v>
      </c>
      <c r="L3085" s="6">
        <f t="shared" si="485"/>
        <v>50.363581324350484</v>
      </c>
      <c r="M3085" s="6"/>
      <c r="N3085" s="6">
        <f t="shared" si="486"/>
        <v>112.10277547970411</v>
      </c>
      <c r="O3085" s="6"/>
      <c r="P3085" s="6"/>
      <c r="Q3085" s="5">
        <f t="shared" si="482"/>
        <v>2.7058763957450438E-3</v>
      </c>
      <c r="R3085" s="5">
        <f t="shared" si="487"/>
        <v>2.7058763957454879E-3</v>
      </c>
      <c r="S3085" s="5">
        <f t="shared" si="488"/>
        <v>2.5058563930784317E-3</v>
      </c>
      <c r="T3085" s="5"/>
    </row>
    <row r="3086" spans="3:20" x14ac:dyDescent="0.2">
      <c r="C3086" s="1">
        <v>40921</v>
      </c>
      <c r="D3086" s="2">
        <v>2338.0100000000002</v>
      </c>
      <c r="E3086" s="5">
        <f t="shared" si="479"/>
        <v>-3.342072170002213E-3</v>
      </c>
      <c r="G3086" s="1">
        <f t="shared" si="480"/>
        <v>40920</v>
      </c>
      <c r="H3086" s="4">
        <f t="shared" si="483"/>
        <v>0</v>
      </c>
      <c r="I3086" s="2">
        <f t="shared" si="484"/>
        <v>0</v>
      </c>
      <c r="K3086" s="6">
        <f t="shared" si="481"/>
        <v>154.53926292467324</v>
      </c>
      <c r="L3086" s="6">
        <f t="shared" si="485"/>
        <v>50.195262600824726</v>
      </c>
      <c r="M3086" s="6"/>
      <c r="N3086" s="6">
        <f t="shared" si="486"/>
        <v>112.08035492460817</v>
      </c>
      <c r="O3086" s="6"/>
      <c r="P3086" s="6"/>
      <c r="Q3086" s="5">
        <f t="shared" si="482"/>
        <v>0</v>
      </c>
      <c r="R3086" s="5">
        <f t="shared" si="487"/>
        <v>-3.3476693675016378E-3</v>
      </c>
      <c r="S3086" s="5">
        <f t="shared" si="488"/>
        <v>-2.0002000266661213E-4</v>
      </c>
      <c r="T3086" s="5"/>
    </row>
    <row r="3087" spans="3:20" x14ac:dyDescent="0.2">
      <c r="C3087" s="1">
        <v>40924</v>
      </c>
      <c r="D3087" s="2">
        <v>2361.5619999999999</v>
      </c>
      <c r="E3087" s="5">
        <f t="shared" si="479"/>
        <v>1.0073524065337479E-2</v>
      </c>
      <c r="G3087" s="1">
        <f t="shared" si="480"/>
        <v>40921</v>
      </c>
      <c r="H3087" s="4">
        <f t="shared" si="483"/>
        <v>1.0073524065337479E-2</v>
      </c>
      <c r="I3087" s="2">
        <f t="shared" si="484"/>
        <v>1</v>
      </c>
      <c r="K3087" s="6">
        <f t="shared" si="481"/>
        <v>156.09601790878446</v>
      </c>
      <c r="L3087" s="6">
        <f t="shared" si="485"/>
        <v>50.700905786600075</v>
      </c>
      <c r="M3087" s="6"/>
      <c r="N3087" s="6">
        <f t="shared" si="486"/>
        <v>113.18675719737735</v>
      </c>
      <c r="O3087" s="6"/>
      <c r="P3087" s="6"/>
      <c r="Q3087" s="5">
        <f t="shared" si="482"/>
        <v>1.0023124307955378E-2</v>
      </c>
      <c r="R3087" s="5">
        <f t="shared" si="487"/>
        <v>1.002312430795449E-2</v>
      </c>
      <c r="S3087" s="5">
        <f t="shared" si="488"/>
        <v>9.8231043052878775E-3</v>
      </c>
      <c r="T3087" s="5"/>
    </row>
    <row r="3088" spans="3:20" x14ac:dyDescent="0.2">
      <c r="C3088" s="1">
        <v>40925</v>
      </c>
      <c r="D3088" s="2">
        <v>2396.6280000000002</v>
      </c>
      <c r="E3088" s="5">
        <f t="shared" si="479"/>
        <v>1.4848646785475147E-2</v>
      </c>
      <c r="G3088" s="1">
        <f t="shared" si="480"/>
        <v>40924</v>
      </c>
      <c r="H3088" s="4">
        <f t="shared" si="483"/>
        <v>0</v>
      </c>
      <c r="I3088" s="2">
        <f t="shared" si="484"/>
        <v>0</v>
      </c>
      <c r="K3088" s="6">
        <f t="shared" si="481"/>
        <v>156.09601790878446</v>
      </c>
      <c r="L3088" s="6">
        <f t="shared" si="485"/>
        <v>51.453745628328953</v>
      </c>
      <c r="M3088" s="6"/>
      <c r="N3088" s="6">
        <f t="shared" si="486"/>
        <v>113.16411984593788</v>
      </c>
      <c r="O3088" s="6"/>
      <c r="P3088" s="6"/>
      <c r="Q3088" s="5">
        <f t="shared" si="482"/>
        <v>0</v>
      </c>
      <c r="R3088" s="5">
        <f t="shared" si="487"/>
        <v>1.4739484907273059E-2</v>
      </c>
      <c r="S3088" s="5">
        <f t="shared" si="488"/>
        <v>-2.0002000266750031E-4</v>
      </c>
      <c r="T3088" s="5"/>
    </row>
    <row r="3089" spans="3:20" x14ac:dyDescent="0.2">
      <c r="C3089" s="1">
        <v>40926</v>
      </c>
      <c r="D3089" s="2">
        <v>2390.6379999999999</v>
      </c>
      <c r="E3089" s="5">
        <f t="shared" si="479"/>
        <v>-2.4993449129361071E-3</v>
      </c>
      <c r="G3089" s="1">
        <f t="shared" si="480"/>
        <v>40925</v>
      </c>
      <c r="H3089" s="4">
        <f t="shared" si="483"/>
        <v>0</v>
      </c>
      <c r="I3089" s="2">
        <f t="shared" si="484"/>
        <v>0</v>
      </c>
      <c r="K3089" s="6">
        <f t="shared" si="481"/>
        <v>156.09601790878446</v>
      </c>
      <c r="L3089" s="6">
        <f t="shared" si="485"/>
        <v>51.325144970941281</v>
      </c>
      <c r="M3089" s="6"/>
      <c r="N3089" s="6">
        <f t="shared" si="486"/>
        <v>113.16411984593788</v>
      </c>
      <c r="O3089" s="6"/>
      <c r="P3089" s="6"/>
      <c r="Q3089" s="5">
        <f t="shared" si="482"/>
        <v>0</v>
      </c>
      <c r="R3089" s="5">
        <f t="shared" si="487"/>
        <v>-2.5024734894483203E-3</v>
      </c>
      <c r="S3089" s="5">
        <f t="shared" si="488"/>
        <v>0</v>
      </c>
      <c r="T3089" s="5"/>
    </row>
    <row r="3090" spans="3:20" x14ac:dyDescent="0.2">
      <c r="C3090" s="1">
        <v>40927</v>
      </c>
      <c r="D3090" s="2">
        <v>2435.0430000000001</v>
      </c>
      <c r="E3090" s="5">
        <f t="shared" si="479"/>
        <v>1.8574539516229643E-2</v>
      </c>
      <c r="G3090" s="1">
        <f t="shared" si="480"/>
        <v>40926</v>
      </c>
      <c r="H3090" s="4">
        <f t="shared" si="483"/>
        <v>1.8574539516229643E-2</v>
      </c>
      <c r="I3090" s="2">
        <f t="shared" si="484"/>
        <v>1</v>
      </c>
      <c r="K3090" s="6">
        <f t="shared" si="481"/>
        <v>158.99542956175725</v>
      </c>
      <c r="L3090" s="6">
        <f t="shared" si="485"/>
        <v>52.27848590438024</v>
      </c>
      <c r="M3090" s="6"/>
      <c r="N3090" s="6">
        <f t="shared" si="486"/>
        <v>115.24303804358323</v>
      </c>
      <c r="O3090" s="6"/>
      <c r="P3090" s="6"/>
      <c r="Q3090" s="5">
        <f t="shared" si="482"/>
        <v>1.8404139589733859E-2</v>
      </c>
      <c r="R3090" s="5">
        <f t="shared" si="487"/>
        <v>1.8404139589734303E-2</v>
      </c>
      <c r="S3090" s="5">
        <f t="shared" si="488"/>
        <v>1.8204119587067247E-2</v>
      </c>
      <c r="T3090" s="5"/>
    </row>
    <row r="3091" spans="3:20" x14ac:dyDescent="0.2">
      <c r="C3091" s="1">
        <v>40928</v>
      </c>
      <c r="D3091" s="2">
        <v>2426.9630000000002</v>
      </c>
      <c r="E3091" s="5">
        <f t="shared" si="479"/>
        <v>-3.3182165571613836E-3</v>
      </c>
      <c r="G3091" s="1">
        <f t="shared" si="480"/>
        <v>40927</v>
      </c>
      <c r="H3091" s="4">
        <f t="shared" si="483"/>
        <v>0</v>
      </c>
      <c r="I3091" s="2">
        <f t="shared" si="484"/>
        <v>0</v>
      </c>
      <c r="K3091" s="6">
        <f t="shared" si="481"/>
        <v>158.99542956175725</v>
      </c>
      <c r="L3091" s="6">
        <f t="shared" si="485"/>
        <v>52.105014566869002</v>
      </c>
      <c r="M3091" s="6"/>
      <c r="N3091" s="6">
        <f t="shared" si="486"/>
        <v>115.21998943597451</v>
      </c>
      <c r="O3091" s="6"/>
      <c r="P3091" s="6"/>
      <c r="Q3091" s="5">
        <f t="shared" si="482"/>
        <v>0</v>
      </c>
      <c r="R3091" s="5">
        <f t="shared" si="487"/>
        <v>-3.3237340465852583E-3</v>
      </c>
      <c r="S3091" s="5">
        <f t="shared" si="488"/>
        <v>-2.0002000266661213E-4</v>
      </c>
      <c r="T3091" s="5"/>
    </row>
    <row r="3092" spans="3:20" x14ac:dyDescent="0.2">
      <c r="C3092" s="1">
        <v>40931</v>
      </c>
      <c r="D3092" s="2">
        <v>2441.44</v>
      </c>
      <c r="E3092" s="5">
        <f t="shared" si="479"/>
        <v>5.9650682766897809E-3</v>
      </c>
      <c r="G3092" s="1">
        <f t="shared" si="480"/>
        <v>40928</v>
      </c>
      <c r="H3092" s="4">
        <f t="shared" si="483"/>
        <v>5.9650682766897809E-3</v>
      </c>
      <c r="I3092" s="2">
        <f t="shared" si="484"/>
        <v>1</v>
      </c>
      <c r="K3092" s="6">
        <f t="shared" si="481"/>
        <v>159.94384815477477</v>
      </c>
      <c r="L3092" s="6">
        <f t="shared" si="485"/>
        <v>52.415824536318297</v>
      </c>
      <c r="M3092" s="6"/>
      <c r="N3092" s="6">
        <f t="shared" si="486"/>
        <v>115.88410308289161</v>
      </c>
      <c r="O3092" s="6"/>
      <c r="P3092" s="6"/>
      <c r="Q3092" s="5">
        <f t="shared" si="482"/>
        <v>5.9473476916647172E-3</v>
      </c>
      <c r="R3092" s="5">
        <f t="shared" si="487"/>
        <v>5.9473476916647172E-3</v>
      </c>
      <c r="S3092" s="5">
        <f t="shared" si="488"/>
        <v>5.7473276889972169E-3</v>
      </c>
      <c r="T3092" s="5"/>
    </row>
    <row r="3093" spans="3:20" x14ac:dyDescent="0.2">
      <c r="C3093" s="1">
        <v>40932</v>
      </c>
      <c r="D3093" s="2">
        <v>2432.0709999999999</v>
      </c>
      <c r="E3093" s="5">
        <f t="shared" si="479"/>
        <v>-3.837489350547276E-3</v>
      </c>
      <c r="G3093" s="1">
        <f t="shared" si="480"/>
        <v>40931</v>
      </c>
      <c r="H3093" s="4">
        <f t="shared" si="483"/>
        <v>0</v>
      </c>
      <c r="I3093" s="2">
        <f t="shared" si="484"/>
        <v>0</v>
      </c>
      <c r="K3093" s="6">
        <f t="shared" si="481"/>
        <v>159.94384815477477</v>
      </c>
      <c r="L3093" s="6">
        <f t="shared" si="485"/>
        <v>52.214679367860022</v>
      </c>
      <c r="M3093" s="6"/>
      <c r="N3093" s="6">
        <f t="shared" si="486"/>
        <v>115.86092626227504</v>
      </c>
      <c r="O3093" s="6"/>
      <c r="P3093" s="6"/>
      <c r="Q3093" s="5">
        <f t="shared" si="482"/>
        <v>0</v>
      </c>
      <c r="R3093" s="5">
        <f t="shared" si="487"/>
        <v>-3.84487140455958E-3</v>
      </c>
      <c r="S3093" s="5">
        <f t="shared" si="488"/>
        <v>-2.0002000266661213E-4</v>
      </c>
      <c r="T3093" s="5"/>
    </row>
    <row r="3094" spans="3:20" x14ac:dyDescent="0.2">
      <c r="C3094" s="1">
        <v>40933</v>
      </c>
      <c r="D3094" s="2">
        <v>2421.125</v>
      </c>
      <c r="E3094" s="5">
        <f t="shared" si="479"/>
        <v>-4.5006909748933777E-3</v>
      </c>
      <c r="G3094" s="1">
        <f t="shared" si="480"/>
        <v>40932</v>
      </c>
      <c r="H3094" s="4">
        <f t="shared" si="483"/>
        <v>-4.5006909748933777E-3</v>
      </c>
      <c r="I3094" s="2">
        <f t="shared" si="484"/>
        <v>1</v>
      </c>
      <c r="K3094" s="6">
        <f t="shared" si="481"/>
        <v>159.22399032089487</v>
      </c>
      <c r="L3094" s="6">
        <f t="shared" si="485"/>
        <v>51.979677231672142</v>
      </c>
      <c r="M3094" s="6"/>
      <c r="N3094" s="6">
        <f t="shared" si="486"/>
        <v>115.31640414269621</v>
      </c>
      <c r="O3094" s="6"/>
      <c r="P3094" s="6"/>
      <c r="Q3094" s="5">
        <f t="shared" si="482"/>
        <v>-4.5108495764623058E-3</v>
      </c>
      <c r="R3094" s="5">
        <f t="shared" si="487"/>
        <v>-4.5108495764627499E-3</v>
      </c>
      <c r="S3094" s="5">
        <f t="shared" si="488"/>
        <v>-4.7108695791298061E-3</v>
      </c>
      <c r="T3094" s="5"/>
    </row>
    <row r="3095" spans="3:20" x14ac:dyDescent="0.2">
      <c r="C3095" s="1">
        <v>40934</v>
      </c>
      <c r="D3095" s="2">
        <v>2460.3960000000002</v>
      </c>
      <c r="E3095" s="5">
        <f t="shared" si="479"/>
        <v>1.6220145593474185E-2</v>
      </c>
      <c r="G3095" s="1">
        <f t="shared" si="480"/>
        <v>40933</v>
      </c>
      <c r="H3095" s="4">
        <f t="shared" si="483"/>
        <v>1.6220145593474185E-2</v>
      </c>
      <c r="I3095" s="2">
        <f t="shared" si="484"/>
        <v>1</v>
      </c>
      <c r="K3095" s="6">
        <f t="shared" si="481"/>
        <v>161.80662662587372</v>
      </c>
      <c r="L3095" s="6">
        <f t="shared" si="485"/>
        <v>52.822795164271668</v>
      </c>
      <c r="M3095" s="6"/>
      <c r="N3095" s="6">
        <f t="shared" si="486"/>
        <v>117.18685300720666</v>
      </c>
      <c r="O3095" s="6"/>
      <c r="P3095" s="6"/>
      <c r="Q3095" s="5">
        <f t="shared" si="482"/>
        <v>1.6090004418577664E-2</v>
      </c>
      <c r="R3095" s="5">
        <f t="shared" si="487"/>
        <v>1.6090004418578552E-2</v>
      </c>
      <c r="S3095" s="5">
        <f t="shared" si="488"/>
        <v>1.6090004418577664E-2</v>
      </c>
      <c r="T3095" s="5"/>
    </row>
    <row r="3096" spans="3:20" x14ac:dyDescent="0.2">
      <c r="C3096" s="1">
        <v>40935</v>
      </c>
      <c r="D3096" s="2">
        <v>2436.6179999999999</v>
      </c>
      <c r="E3096" s="5">
        <f t="shared" si="479"/>
        <v>-9.6642979422825615E-3</v>
      </c>
      <c r="G3096" s="1">
        <f t="shared" si="480"/>
        <v>40934</v>
      </c>
      <c r="H3096" s="4">
        <f t="shared" si="483"/>
        <v>0</v>
      </c>
      <c r="I3096" s="2">
        <f t="shared" si="484"/>
        <v>0</v>
      </c>
      <c r="K3096" s="6">
        <f t="shared" si="481"/>
        <v>161.80662662587372</v>
      </c>
      <c r="L3096" s="6">
        <f t="shared" si="485"/>
        <v>52.312299933659986</v>
      </c>
      <c r="M3096" s="6"/>
      <c r="N3096" s="6">
        <f t="shared" si="486"/>
        <v>117.16341563660522</v>
      </c>
      <c r="O3096" s="6"/>
      <c r="P3096" s="6"/>
      <c r="Q3096" s="5">
        <f t="shared" si="482"/>
        <v>0</v>
      </c>
      <c r="R3096" s="5">
        <f t="shared" si="487"/>
        <v>-9.7113003449416091E-3</v>
      </c>
      <c r="S3096" s="5">
        <f t="shared" si="488"/>
        <v>-2.0002000266661213E-4</v>
      </c>
      <c r="T3096" s="5"/>
    </row>
    <row r="3097" spans="3:20" x14ac:dyDescent="0.2">
      <c r="C3097" s="1">
        <v>40938</v>
      </c>
      <c r="D3097" s="2">
        <v>2404.6219999999998</v>
      </c>
      <c r="E3097" s="5">
        <f t="shared" si="479"/>
        <v>-1.3131315618615677E-2</v>
      </c>
      <c r="G3097" s="1">
        <f t="shared" si="480"/>
        <v>40935</v>
      </c>
      <c r="H3097" s="4">
        <f t="shared" si="483"/>
        <v>-1.3131315618615677E-2</v>
      </c>
      <c r="I3097" s="2">
        <f t="shared" si="484"/>
        <v>1</v>
      </c>
      <c r="K3097" s="6">
        <f t="shared" si="481"/>
        <v>159.68189274246586</v>
      </c>
      <c r="L3097" s="6">
        <f t="shared" si="485"/>
        <v>51.625370612495409</v>
      </c>
      <c r="M3097" s="6"/>
      <c r="N3097" s="6">
        <f t="shared" si="486"/>
        <v>115.60178086575652</v>
      </c>
      <c r="O3097" s="6"/>
      <c r="P3097" s="6"/>
      <c r="Q3097" s="5">
        <f t="shared" si="482"/>
        <v>-1.3218293606251486E-2</v>
      </c>
      <c r="R3097" s="5">
        <f t="shared" si="487"/>
        <v>-1.321829360625193E-2</v>
      </c>
      <c r="S3097" s="5">
        <f t="shared" si="488"/>
        <v>-1.3418313608918986E-2</v>
      </c>
      <c r="T3097" s="5"/>
    </row>
    <row r="3098" spans="3:20" x14ac:dyDescent="0.2">
      <c r="C3098" s="1">
        <v>40939</v>
      </c>
      <c r="D3098" s="2">
        <v>2416.6590000000001</v>
      </c>
      <c r="E3098" s="5">
        <f t="shared" si="479"/>
        <v>5.0057763756633112E-3</v>
      </c>
      <c r="G3098" s="1">
        <f t="shared" si="480"/>
        <v>40938</v>
      </c>
      <c r="H3098" s="4">
        <f t="shared" si="483"/>
        <v>5.0057763756633112E-3</v>
      </c>
      <c r="I3098" s="2">
        <f t="shared" si="484"/>
        <v>1</v>
      </c>
      <c r="K3098" s="6">
        <f t="shared" si="481"/>
        <v>160.48122458877728</v>
      </c>
      <c r="L3098" s="6">
        <f t="shared" si="485"/>
        <v>51.883795673092301</v>
      </c>
      <c r="M3098" s="6"/>
      <c r="N3098" s="6">
        <f t="shared" si="486"/>
        <v>116.18045752939892</v>
      </c>
      <c r="O3098" s="6"/>
      <c r="P3098" s="6"/>
      <c r="Q3098" s="5">
        <f t="shared" si="482"/>
        <v>4.9932891319972583E-3</v>
      </c>
      <c r="R3098" s="5">
        <f t="shared" si="487"/>
        <v>4.9932891319977024E-3</v>
      </c>
      <c r="S3098" s="5">
        <f t="shared" si="488"/>
        <v>4.9932891319972583E-3</v>
      </c>
      <c r="T3098" s="5"/>
    </row>
    <row r="3099" spans="3:20" x14ac:dyDescent="0.2">
      <c r="C3099" s="1">
        <v>40940</v>
      </c>
      <c r="D3099" s="2">
        <v>2470.788</v>
      </c>
      <c r="E3099" s="5">
        <f t="shared" si="479"/>
        <v>2.2398277953157606E-2</v>
      </c>
      <c r="G3099" s="1">
        <f t="shared" si="480"/>
        <v>40939</v>
      </c>
      <c r="H3099" s="4">
        <f t="shared" si="483"/>
        <v>0</v>
      </c>
      <c r="I3099" s="2">
        <f t="shared" si="484"/>
        <v>0</v>
      </c>
      <c r="K3099" s="6">
        <f t="shared" si="481"/>
        <v>160.48122458877728</v>
      </c>
      <c r="L3099" s="6">
        <f t="shared" si="485"/>
        <v>53.045903349843051</v>
      </c>
      <c r="M3099" s="6"/>
      <c r="N3099" s="6">
        <f t="shared" si="486"/>
        <v>116.15722143789304</v>
      </c>
      <c r="O3099" s="6"/>
      <c r="P3099" s="6"/>
      <c r="Q3099" s="5">
        <f t="shared" si="482"/>
        <v>0</v>
      </c>
      <c r="R3099" s="5">
        <f t="shared" si="487"/>
        <v>2.215112032159805E-2</v>
      </c>
      <c r="S3099" s="5">
        <f t="shared" si="488"/>
        <v>-2.0002000266661213E-4</v>
      </c>
      <c r="T3099" s="5"/>
    </row>
    <row r="3100" spans="3:20" x14ac:dyDescent="0.2">
      <c r="C3100" s="1">
        <v>40941</v>
      </c>
      <c r="D3100" s="2">
        <v>2478.1550000000002</v>
      </c>
      <c r="E3100" s="5">
        <f t="shared" si="479"/>
        <v>2.9816398655004754E-3</v>
      </c>
      <c r="G3100" s="1">
        <f t="shared" si="480"/>
        <v>40940</v>
      </c>
      <c r="H3100" s="4">
        <f t="shared" si="483"/>
        <v>0</v>
      </c>
      <c r="I3100" s="2">
        <f t="shared" si="484"/>
        <v>0</v>
      </c>
      <c r="K3100" s="6">
        <f t="shared" si="481"/>
        <v>160.48122458877728</v>
      </c>
      <c r="L3100" s="6">
        <f t="shared" si="485"/>
        <v>53.204067129972429</v>
      </c>
      <c r="M3100" s="6"/>
      <c r="N3100" s="6">
        <f t="shared" si="486"/>
        <v>116.15722143789304</v>
      </c>
      <c r="O3100" s="6"/>
      <c r="P3100" s="6"/>
      <c r="Q3100" s="5">
        <f t="shared" si="482"/>
        <v>0</v>
      </c>
      <c r="R3100" s="5">
        <f t="shared" si="487"/>
        <v>2.9772035934128027E-3</v>
      </c>
      <c r="S3100" s="5">
        <f t="shared" si="488"/>
        <v>0</v>
      </c>
      <c r="T3100" s="5"/>
    </row>
    <row r="3101" spans="3:20" x14ac:dyDescent="0.2">
      <c r="C3101" s="1">
        <v>40942</v>
      </c>
      <c r="D3101" s="2">
        <v>2515.145</v>
      </c>
      <c r="E3101" s="5">
        <f t="shared" si="479"/>
        <v>1.4926427120176009E-2</v>
      </c>
      <c r="G3101" s="1">
        <f t="shared" si="480"/>
        <v>40941</v>
      </c>
      <c r="H3101" s="4">
        <f t="shared" si="483"/>
        <v>0</v>
      </c>
      <c r="I3101" s="2">
        <f t="shared" si="484"/>
        <v>0</v>
      </c>
      <c r="K3101" s="6">
        <f t="shared" si="481"/>
        <v>160.48122458877728</v>
      </c>
      <c r="L3101" s="6">
        <f t="shared" si="485"/>
        <v>53.998213760484923</v>
      </c>
      <c r="M3101" s="6"/>
      <c r="N3101" s="6">
        <f t="shared" si="486"/>
        <v>116.15722143789304</v>
      </c>
      <c r="O3101" s="6"/>
      <c r="P3101" s="6"/>
      <c r="Q3101" s="5">
        <f t="shared" si="482"/>
        <v>0</v>
      </c>
      <c r="R3101" s="5">
        <f t="shared" si="487"/>
        <v>1.4816124270657482E-2</v>
      </c>
      <c r="S3101" s="5">
        <f t="shared" si="488"/>
        <v>0</v>
      </c>
      <c r="T3101" s="5"/>
    </row>
    <row r="3102" spans="3:20" x14ac:dyDescent="0.2">
      <c r="C3102" s="1">
        <v>40945</v>
      </c>
      <c r="D3102" s="2">
        <v>2507.895</v>
      </c>
      <c r="E3102" s="5">
        <f t="shared" si="479"/>
        <v>-2.8825375872961597E-3</v>
      </c>
      <c r="G3102" s="1">
        <f t="shared" si="480"/>
        <v>40942</v>
      </c>
      <c r="H3102" s="4">
        <f t="shared" si="483"/>
        <v>0</v>
      </c>
      <c r="I3102" s="2">
        <f t="shared" si="484"/>
        <v>0</v>
      </c>
      <c r="K3102" s="6">
        <f t="shared" si="481"/>
        <v>160.48122458877728</v>
      </c>
      <c r="L3102" s="6">
        <f t="shared" si="485"/>
        <v>53.842561879673468</v>
      </c>
      <c r="M3102" s="6"/>
      <c r="N3102" s="6">
        <f t="shared" si="486"/>
        <v>116.15722143789304</v>
      </c>
      <c r="O3102" s="6"/>
      <c r="P3102" s="6"/>
      <c r="Q3102" s="5">
        <f t="shared" si="482"/>
        <v>0</v>
      </c>
      <c r="R3102" s="5">
        <f t="shared" si="487"/>
        <v>-2.8867000997574443E-3</v>
      </c>
      <c r="S3102" s="5">
        <f t="shared" si="488"/>
        <v>0</v>
      </c>
      <c r="T3102" s="5"/>
    </row>
    <row r="3103" spans="3:20" x14ac:dyDescent="0.2">
      <c r="C3103" s="1">
        <v>40946</v>
      </c>
      <c r="D3103" s="2">
        <v>2514.1219999999998</v>
      </c>
      <c r="E3103" s="5">
        <f t="shared" si="479"/>
        <v>2.4829588160588311E-3</v>
      </c>
      <c r="G3103" s="1">
        <f t="shared" si="480"/>
        <v>40945</v>
      </c>
      <c r="H3103" s="4">
        <f t="shared" si="483"/>
        <v>2.4829588160588311E-3</v>
      </c>
      <c r="I3103" s="2">
        <f t="shared" si="484"/>
        <v>1</v>
      </c>
      <c r="K3103" s="6">
        <f t="shared" si="481"/>
        <v>160.8796928601819</v>
      </c>
      <c r="L3103" s="6">
        <f t="shared" si="485"/>
        <v>53.9762507433718</v>
      </c>
      <c r="M3103" s="6"/>
      <c r="N3103" s="6">
        <f t="shared" si="486"/>
        <v>116.42234590790419</v>
      </c>
      <c r="O3103" s="6"/>
      <c r="P3103" s="6"/>
      <c r="Q3103" s="5">
        <f t="shared" si="482"/>
        <v>2.4798813668853725E-3</v>
      </c>
      <c r="R3103" s="5">
        <f t="shared" si="487"/>
        <v>2.4798813668849284E-3</v>
      </c>
      <c r="S3103" s="5">
        <f t="shared" si="488"/>
        <v>2.2798613642178722E-3</v>
      </c>
      <c r="T3103" s="5"/>
    </row>
    <row r="3104" spans="3:20" x14ac:dyDescent="0.2">
      <c r="C3104" s="1">
        <v>40947</v>
      </c>
      <c r="D3104" s="2">
        <v>2512.9180000000001</v>
      </c>
      <c r="E3104" s="5">
        <f t="shared" si="479"/>
        <v>-4.7889481894662373E-4</v>
      </c>
      <c r="G3104" s="1">
        <f t="shared" si="480"/>
        <v>40946</v>
      </c>
      <c r="H3104" s="4">
        <f t="shared" si="483"/>
        <v>0</v>
      </c>
      <c r="I3104" s="2">
        <f t="shared" si="484"/>
        <v>0</v>
      </c>
      <c r="K3104" s="6">
        <f t="shared" si="481"/>
        <v>160.8796928601819</v>
      </c>
      <c r="L3104" s="6">
        <f t="shared" si="485"/>
        <v>53.950401796544639</v>
      </c>
      <c r="M3104" s="6"/>
      <c r="N3104" s="6">
        <f t="shared" si="486"/>
        <v>116.39906143872261</v>
      </c>
      <c r="O3104" s="6"/>
      <c r="P3104" s="6"/>
      <c r="Q3104" s="5">
        <f t="shared" si="482"/>
        <v>0</v>
      </c>
      <c r="R3104" s="5">
        <f t="shared" si="487"/>
        <v>-4.7900952569346344E-4</v>
      </c>
      <c r="S3104" s="5">
        <f t="shared" si="488"/>
        <v>-2.0002000266750031E-4</v>
      </c>
      <c r="T3104" s="5"/>
    </row>
    <row r="3105" spans="3:20" x14ac:dyDescent="0.2">
      <c r="C3105" s="1">
        <v>40948</v>
      </c>
      <c r="D3105" s="2">
        <v>2522.3380000000002</v>
      </c>
      <c r="E3105" s="5">
        <f t="shared" si="479"/>
        <v>3.7486300786575893E-3</v>
      </c>
      <c r="G3105" s="1">
        <f t="shared" si="480"/>
        <v>40947</v>
      </c>
      <c r="H3105" s="4">
        <f t="shared" si="483"/>
        <v>3.7486300786575893E-3</v>
      </c>
      <c r="I3105" s="2">
        <f t="shared" si="484"/>
        <v>1</v>
      </c>
      <c r="K3105" s="6">
        <f t="shared" si="481"/>
        <v>161.48277131588276</v>
      </c>
      <c r="L3105" s="6">
        <f t="shared" si="485"/>
        <v>54.152641895474829</v>
      </c>
      <c r="M3105" s="6"/>
      <c r="N3105" s="6">
        <f t="shared" si="486"/>
        <v>116.81203138186702</v>
      </c>
      <c r="O3105" s="6"/>
      <c r="P3105" s="6"/>
      <c r="Q3105" s="5">
        <f t="shared" si="482"/>
        <v>3.7416214745729093E-3</v>
      </c>
      <c r="R3105" s="5">
        <f t="shared" si="487"/>
        <v>3.7416214745729093E-3</v>
      </c>
      <c r="S3105" s="5">
        <f t="shared" si="488"/>
        <v>3.5416014719062971E-3</v>
      </c>
      <c r="T3105" s="5"/>
    </row>
    <row r="3106" spans="3:20" x14ac:dyDescent="0.2">
      <c r="C3106" s="1">
        <v>40949</v>
      </c>
      <c r="D3106" s="2">
        <v>2480.7550000000001</v>
      </c>
      <c r="E3106" s="5">
        <f t="shared" si="479"/>
        <v>-1.6485895228950314E-2</v>
      </c>
      <c r="G3106" s="1">
        <f t="shared" si="480"/>
        <v>40948</v>
      </c>
      <c r="H3106" s="4">
        <f t="shared" si="483"/>
        <v>0</v>
      </c>
      <c r="I3106" s="2">
        <f t="shared" si="484"/>
        <v>0</v>
      </c>
      <c r="K3106" s="6">
        <f t="shared" si="481"/>
        <v>161.48277131588276</v>
      </c>
      <c r="L3106" s="6">
        <f t="shared" si="485"/>
        <v>53.259887114815172</v>
      </c>
      <c r="M3106" s="6"/>
      <c r="N3106" s="6">
        <f t="shared" si="486"/>
        <v>116.78866897559064</v>
      </c>
      <c r="O3106" s="6"/>
      <c r="P3106" s="6"/>
      <c r="Q3106" s="5">
        <f t="shared" si="482"/>
        <v>0</v>
      </c>
      <c r="R3106" s="5">
        <f t="shared" si="487"/>
        <v>-1.6623299851640905E-2</v>
      </c>
      <c r="S3106" s="5">
        <f t="shared" si="488"/>
        <v>-2.0002000266661213E-4</v>
      </c>
      <c r="T3106" s="5"/>
    </row>
    <row r="3107" spans="3:20" x14ac:dyDescent="0.2">
      <c r="C3107" s="1">
        <v>40952</v>
      </c>
      <c r="D3107" s="2">
        <v>2491.5439999999999</v>
      </c>
      <c r="E3107" s="5">
        <f t="shared" si="479"/>
        <v>4.3490792117721255E-3</v>
      </c>
      <c r="G3107" s="1">
        <f t="shared" si="480"/>
        <v>40949</v>
      </c>
      <c r="H3107" s="4">
        <f t="shared" si="483"/>
        <v>4.3490792117721255E-3</v>
      </c>
      <c r="I3107" s="2">
        <f t="shared" si="484"/>
        <v>1</v>
      </c>
      <c r="K3107" s="6">
        <f t="shared" si="481"/>
        <v>162.18507267967203</v>
      </c>
      <c r="L3107" s="6">
        <f t="shared" si="485"/>
        <v>53.491518582687547</v>
      </c>
      <c r="M3107" s="6"/>
      <c r="N3107" s="6">
        <f t="shared" si="486"/>
        <v>117.27313282957333</v>
      </c>
      <c r="O3107" s="6"/>
      <c r="P3107" s="6"/>
      <c r="Q3107" s="5">
        <f t="shared" si="482"/>
        <v>4.3396492978526879E-3</v>
      </c>
      <c r="R3107" s="5">
        <f t="shared" si="487"/>
        <v>4.3396492978526879E-3</v>
      </c>
      <c r="S3107" s="5">
        <f t="shared" si="488"/>
        <v>4.1396292951851876E-3</v>
      </c>
      <c r="T3107" s="5"/>
    </row>
    <row r="3108" spans="3:20" x14ac:dyDescent="0.2">
      <c r="C3108" s="1">
        <v>40953</v>
      </c>
      <c r="D3108" s="2">
        <v>2488.2869999999998</v>
      </c>
      <c r="E3108" s="5">
        <f t="shared" si="479"/>
        <v>-1.3072215461577487E-3</v>
      </c>
      <c r="G3108" s="1">
        <f t="shared" si="480"/>
        <v>40952</v>
      </c>
      <c r="H3108" s="4">
        <f t="shared" si="483"/>
        <v>0</v>
      </c>
      <c r="I3108" s="2">
        <f t="shared" si="484"/>
        <v>0</v>
      </c>
      <c r="K3108" s="6">
        <f t="shared" si="481"/>
        <v>162.18507267967203</v>
      </c>
      <c r="L3108" s="6">
        <f t="shared" si="485"/>
        <v>53.42159331705956</v>
      </c>
      <c r="M3108" s="6"/>
      <c r="N3108" s="6">
        <f t="shared" si="486"/>
        <v>117.24967820300742</v>
      </c>
      <c r="O3108" s="6"/>
      <c r="P3108" s="6"/>
      <c r="Q3108" s="5">
        <f t="shared" si="482"/>
        <v>0</v>
      </c>
      <c r="R3108" s="5">
        <f t="shared" si="487"/>
        <v>-1.3080767055795306E-3</v>
      </c>
      <c r="S3108" s="5">
        <f t="shared" si="488"/>
        <v>-2.0002000266661213E-4</v>
      </c>
      <c r="T3108" s="5"/>
    </row>
    <row r="3109" spans="3:20" x14ac:dyDescent="0.2">
      <c r="C3109" s="1">
        <v>40954</v>
      </c>
      <c r="D3109" s="2">
        <v>2493.962</v>
      </c>
      <c r="E3109" s="5">
        <f t="shared" si="479"/>
        <v>2.2806854675526504E-3</v>
      </c>
      <c r="G3109" s="1">
        <f t="shared" si="480"/>
        <v>40953</v>
      </c>
      <c r="H3109" s="4">
        <f t="shared" si="483"/>
        <v>2.2806854675526504E-3</v>
      </c>
      <c r="I3109" s="2">
        <f t="shared" si="484"/>
        <v>1</v>
      </c>
      <c r="K3109" s="6">
        <f t="shared" si="481"/>
        <v>162.55496581798653</v>
      </c>
      <c r="L3109" s="6">
        <f t="shared" si="485"/>
        <v>53.543431168591283</v>
      </c>
      <c r="M3109" s="6"/>
      <c r="N3109" s="6">
        <f t="shared" si="486"/>
        <v>117.49358442259221</v>
      </c>
      <c r="O3109" s="6"/>
      <c r="P3109" s="6"/>
      <c r="Q3109" s="5">
        <f t="shared" si="482"/>
        <v>2.2780886520479271E-3</v>
      </c>
      <c r="R3109" s="5">
        <f t="shared" si="487"/>
        <v>2.2780886520483712E-3</v>
      </c>
      <c r="S3109" s="5">
        <f t="shared" si="488"/>
        <v>2.078068649381315E-3</v>
      </c>
      <c r="T3109" s="5"/>
    </row>
    <row r="3110" spans="3:20" x14ac:dyDescent="0.2">
      <c r="C3110" s="1">
        <v>40955</v>
      </c>
      <c r="D3110" s="2">
        <v>2489.3449999999998</v>
      </c>
      <c r="E3110" s="5">
        <f t="shared" si="479"/>
        <v>-1.8512711901785949E-3</v>
      </c>
      <c r="G3110" s="1">
        <f t="shared" si="480"/>
        <v>40954</v>
      </c>
      <c r="H3110" s="4">
        <f t="shared" si="483"/>
        <v>0</v>
      </c>
      <c r="I3110" s="2">
        <f t="shared" si="484"/>
        <v>0</v>
      </c>
      <c r="K3110" s="6">
        <f t="shared" si="481"/>
        <v>162.55496581798653</v>
      </c>
      <c r="L3110" s="6">
        <f t="shared" si="485"/>
        <v>53.444307757045557</v>
      </c>
      <c r="M3110" s="6"/>
      <c r="N3110" s="6">
        <f t="shared" si="486"/>
        <v>117.47008570570769</v>
      </c>
      <c r="O3110" s="6"/>
      <c r="P3110" s="6"/>
      <c r="Q3110" s="5">
        <f t="shared" si="482"/>
        <v>0</v>
      </c>
      <c r="R3110" s="5">
        <f t="shared" si="487"/>
        <v>-1.852986910524379E-3</v>
      </c>
      <c r="S3110" s="5">
        <f t="shared" si="488"/>
        <v>-2.0002000266750031E-4</v>
      </c>
      <c r="T3110" s="5"/>
    </row>
    <row r="3111" spans="3:20" x14ac:dyDescent="0.2">
      <c r="C3111" s="1">
        <v>40956</v>
      </c>
      <c r="D3111" s="2">
        <v>2520.3119999999999</v>
      </c>
      <c r="E3111" s="5">
        <f t="shared" si="479"/>
        <v>1.2439818506474635E-2</v>
      </c>
      <c r="G3111" s="1">
        <f t="shared" si="480"/>
        <v>40955</v>
      </c>
      <c r="H3111" s="4">
        <f t="shared" si="483"/>
        <v>1.2439818506474635E-2</v>
      </c>
      <c r="I3111" s="2">
        <f t="shared" si="484"/>
        <v>1</v>
      </c>
      <c r="K3111" s="6">
        <f t="shared" si="481"/>
        <v>164.57712009008847</v>
      </c>
      <c r="L3111" s="6">
        <f t="shared" si="485"/>
        <v>54.109145245747378</v>
      </c>
      <c r="M3111" s="6"/>
      <c r="N3111" s="6">
        <f t="shared" si="486"/>
        <v>118.90760597337636</v>
      </c>
      <c r="O3111" s="6"/>
      <c r="P3111" s="6"/>
      <c r="Q3111" s="5">
        <f t="shared" si="482"/>
        <v>1.2363079719895254E-2</v>
      </c>
      <c r="R3111" s="5">
        <f t="shared" si="487"/>
        <v>1.2363079719894809E-2</v>
      </c>
      <c r="S3111" s="5">
        <f t="shared" si="488"/>
        <v>1.2163059717228641E-2</v>
      </c>
      <c r="T3111" s="5"/>
    </row>
    <row r="3112" spans="3:20" x14ac:dyDescent="0.2">
      <c r="C3112" s="1">
        <v>40959</v>
      </c>
      <c r="D3112" s="2">
        <v>2550.2800000000002</v>
      </c>
      <c r="E3112" s="5">
        <f t="shared" si="479"/>
        <v>1.1890591323614022E-2</v>
      </c>
      <c r="G3112" s="1">
        <f t="shared" si="480"/>
        <v>40956</v>
      </c>
      <c r="H3112" s="4">
        <f t="shared" si="483"/>
        <v>0</v>
      </c>
      <c r="I3112" s="2">
        <f t="shared" si="484"/>
        <v>0</v>
      </c>
      <c r="K3112" s="6">
        <f t="shared" si="481"/>
        <v>164.57712009008847</v>
      </c>
      <c r="L3112" s="6">
        <f t="shared" si="485"/>
        <v>54.75253497873463</v>
      </c>
      <c r="M3112" s="6"/>
      <c r="N3112" s="6">
        <f t="shared" si="486"/>
        <v>118.88382445218168</v>
      </c>
      <c r="O3112" s="6"/>
      <c r="P3112" s="6"/>
      <c r="Q3112" s="5">
        <f t="shared" si="482"/>
        <v>0</v>
      </c>
      <c r="R3112" s="5">
        <f t="shared" si="487"/>
        <v>1.1820453680519094E-2</v>
      </c>
      <c r="S3112" s="5">
        <f t="shared" si="488"/>
        <v>-2.0002000266750031E-4</v>
      </c>
      <c r="T3112" s="5"/>
    </row>
    <row r="3113" spans="3:20" x14ac:dyDescent="0.2">
      <c r="C3113" s="1">
        <v>40960</v>
      </c>
      <c r="D3113" s="2">
        <v>2541.6</v>
      </c>
      <c r="E3113" s="5">
        <f t="shared" si="479"/>
        <v>-3.4035478457268577E-3</v>
      </c>
      <c r="G3113" s="1">
        <f t="shared" si="480"/>
        <v>40959</v>
      </c>
      <c r="H3113" s="4">
        <f t="shared" si="483"/>
        <v>0</v>
      </c>
      <c r="I3113" s="2">
        <f t="shared" si="484"/>
        <v>0</v>
      </c>
      <c r="K3113" s="6">
        <f t="shared" si="481"/>
        <v>164.57712009008847</v>
      </c>
      <c r="L3113" s="6">
        <f t="shared" si="485"/>
        <v>54.566182106259674</v>
      </c>
      <c r="M3113" s="6"/>
      <c r="N3113" s="6">
        <f t="shared" si="486"/>
        <v>118.88382445218168</v>
      </c>
      <c r="O3113" s="6"/>
      <c r="P3113" s="6"/>
      <c r="Q3113" s="5">
        <f t="shared" si="482"/>
        <v>0</v>
      </c>
      <c r="R3113" s="5">
        <f t="shared" si="487"/>
        <v>-3.4093530907246539E-3</v>
      </c>
      <c r="S3113" s="5">
        <f t="shared" si="488"/>
        <v>0</v>
      </c>
      <c r="T3113" s="5"/>
    </row>
    <row r="3114" spans="3:20" x14ac:dyDescent="0.2">
      <c r="C3114" s="1">
        <v>40961</v>
      </c>
      <c r="D3114" s="2">
        <v>2518.9989999999998</v>
      </c>
      <c r="E3114" s="5">
        <f t="shared" si="479"/>
        <v>-8.8924299653761855E-3</v>
      </c>
      <c r="G3114" s="1">
        <f t="shared" si="480"/>
        <v>40960</v>
      </c>
      <c r="H3114" s="4">
        <f t="shared" si="483"/>
        <v>-8.8924299653761855E-3</v>
      </c>
      <c r="I3114" s="2">
        <f t="shared" si="484"/>
        <v>1</v>
      </c>
      <c r="K3114" s="6">
        <f t="shared" si="481"/>
        <v>163.11362957578405</v>
      </c>
      <c r="L3114" s="6">
        <f t="shared" si="485"/>
        <v>54.080956153401793</v>
      </c>
      <c r="M3114" s="6"/>
      <c r="N3114" s="6">
        <f t="shared" si="486"/>
        <v>117.80309303755074</v>
      </c>
      <c r="O3114" s="6"/>
      <c r="P3114" s="6"/>
      <c r="Q3114" s="5">
        <f t="shared" si="482"/>
        <v>-8.9322035857044568E-3</v>
      </c>
      <c r="R3114" s="5">
        <f t="shared" si="487"/>
        <v>-8.9322035857049009E-3</v>
      </c>
      <c r="S3114" s="5">
        <f t="shared" si="488"/>
        <v>-9.1322235883719571E-3</v>
      </c>
      <c r="T3114" s="5"/>
    </row>
    <row r="3115" spans="3:20" x14ac:dyDescent="0.2">
      <c r="C3115" s="1">
        <v>40962</v>
      </c>
      <c r="D3115" s="2">
        <v>2508.0819999999999</v>
      </c>
      <c r="E3115" s="5">
        <f t="shared" si="479"/>
        <v>-4.3338643643764515E-3</v>
      </c>
      <c r="G3115" s="1">
        <f t="shared" si="480"/>
        <v>40961</v>
      </c>
      <c r="H3115" s="4">
        <f t="shared" si="483"/>
        <v>-4.3338643643764515E-3</v>
      </c>
      <c r="I3115" s="2">
        <f t="shared" si="484"/>
        <v>1</v>
      </c>
      <c r="K3115" s="6">
        <f t="shared" si="481"/>
        <v>162.40671722922147</v>
      </c>
      <c r="L3115" s="6">
        <f t="shared" si="485"/>
        <v>53.84657662473716</v>
      </c>
      <c r="M3115" s="6"/>
      <c r="N3115" s="6">
        <f t="shared" si="486"/>
        <v>117.29255041062197</v>
      </c>
      <c r="O3115" s="6"/>
      <c r="P3115" s="6"/>
      <c r="Q3115" s="5">
        <f t="shared" si="482"/>
        <v>-4.3432827764720017E-3</v>
      </c>
      <c r="R3115" s="5">
        <f t="shared" si="487"/>
        <v>-4.3432827764715576E-3</v>
      </c>
      <c r="S3115" s="5">
        <f t="shared" si="488"/>
        <v>-4.3432827764720017E-3</v>
      </c>
      <c r="T3115" s="5"/>
    </row>
    <row r="3116" spans="3:20" x14ac:dyDescent="0.2">
      <c r="C3116" s="1">
        <v>40963</v>
      </c>
      <c r="D3116" s="2">
        <v>2523.6869999999999</v>
      </c>
      <c r="E3116" s="5">
        <f t="shared" si="479"/>
        <v>6.2218858873035326E-3</v>
      </c>
      <c r="G3116" s="1">
        <f t="shared" si="480"/>
        <v>40962</v>
      </c>
      <c r="H3116" s="4">
        <f t="shared" si="483"/>
        <v>6.2218858873035326E-3</v>
      </c>
      <c r="I3116" s="2">
        <f t="shared" si="484"/>
        <v>1</v>
      </c>
      <c r="K3116" s="6">
        <f t="shared" si="481"/>
        <v>163.41719329115327</v>
      </c>
      <c r="L3116" s="6">
        <f t="shared" si="485"/>
        <v>54.181603879918221</v>
      </c>
      <c r="M3116" s="6"/>
      <c r="N3116" s="6">
        <f t="shared" si="486"/>
        <v>118.02233127470765</v>
      </c>
      <c r="O3116" s="6"/>
      <c r="P3116" s="6"/>
      <c r="Q3116" s="5">
        <f t="shared" si="482"/>
        <v>6.2026098694429876E-3</v>
      </c>
      <c r="R3116" s="5">
        <f t="shared" si="487"/>
        <v>6.2026098694425436E-3</v>
      </c>
      <c r="S3116" s="5">
        <f t="shared" si="488"/>
        <v>6.2026098694429876E-3</v>
      </c>
      <c r="T3116" s="5"/>
    </row>
    <row r="3117" spans="3:20" x14ac:dyDescent="0.2">
      <c r="C3117" s="1">
        <v>40966</v>
      </c>
      <c r="D3117" s="2">
        <v>2513.0630000000001</v>
      </c>
      <c r="E3117" s="5">
        <f t="shared" si="479"/>
        <v>-4.2097138036530663E-3</v>
      </c>
      <c r="G3117" s="1">
        <f t="shared" si="480"/>
        <v>40963</v>
      </c>
      <c r="H3117" s="4">
        <f t="shared" si="483"/>
        <v>0</v>
      </c>
      <c r="I3117" s="2">
        <f t="shared" si="484"/>
        <v>0</v>
      </c>
      <c r="K3117" s="6">
        <f t="shared" si="481"/>
        <v>163.41719329115327</v>
      </c>
      <c r="L3117" s="6">
        <f t="shared" si="485"/>
        <v>53.953514834160863</v>
      </c>
      <c r="M3117" s="6"/>
      <c r="N3117" s="6">
        <f t="shared" si="486"/>
        <v>117.99872680845272</v>
      </c>
      <c r="O3117" s="6"/>
      <c r="P3117" s="6"/>
      <c r="Q3117" s="5">
        <f t="shared" si="482"/>
        <v>0</v>
      </c>
      <c r="R3117" s="5">
        <f t="shared" si="487"/>
        <v>-4.2185995953354372E-3</v>
      </c>
      <c r="S3117" s="5">
        <f t="shared" si="488"/>
        <v>-2.0002000266661213E-4</v>
      </c>
      <c r="T3117" s="5"/>
    </row>
    <row r="3118" spans="3:20" x14ac:dyDescent="0.2">
      <c r="C3118" s="1">
        <v>40967</v>
      </c>
      <c r="D3118" s="2">
        <v>2519.7179999999998</v>
      </c>
      <c r="E3118" s="5">
        <f t="shared" si="479"/>
        <v>2.6481628196347424E-3</v>
      </c>
      <c r="G3118" s="1">
        <f t="shared" si="480"/>
        <v>40966</v>
      </c>
      <c r="H3118" s="4">
        <f t="shared" si="483"/>
        <v>2.6481628196347424E-3</v>
      </c>
      <c r="I3118" s="2">
        <f t="shared" si="484"/>
        <v>1</v>
      </c>
      <c r="K3118" s="6">
        <f t="shared" si="481"/>
        <v>163.84994862651595</v>
      </c>
      <c r="L3118" s="6">
        <f t="shared" si="485"/>
        <v>54.096392526133293</v>
      </c>
      <c r="M3118" s="6"/>
      <c r="N3118" s="6">
        <f t="shared" si="486"/>
        <v>118.28754440822118</v>
      </c>
      <c r="O3118" s="6"/>
      <c r="P3118" s="6"/>
      <c r="Q3118" s="5">
        <f t="shared" si="482"/>
        <v>2.6446626145215646E-3</v>
      </c>
      <c r="R3118" s="5">
        <f t="shared" si="487"/>
        <v>2.6446626145220087E-3</v>
      </c>
      <c r="S3118" s="5">
        <f t="shared" si="488"/>
        <v>2.4446426118549525E-3</v>
      </c>
      <c r="T3118" s="5"/>
    </row>
    <row r="3119" spans="3:20" x14ac:dyDescent="0.2">
      <c r="C3119" s="1">
        <v>40968</v>
      </c>
      <c r="D3119" s="2">
        <v>2512.114</v>
      </c>
      <c r="E3119" s="5">
        <f t="shared" si="479"/>
        <v>-3.0177980234295325E-3</v>
      </c>
      <c r="G3119" s="1">
        <f t="shared" si="480"/>
        <v>40967</v>
      </c>
      <c r="H3119" s="4">
        <f t="shared" si="483"/>
        <v>0</v>
      </c>
      <c r="I3119" s="2">
        <f t="shared" si="484"/>
        <v>0</v>
      </c>
      <c r="K3119" s="6">
        <f t="shared" si="481"/>
        <v>163.84994862651595</v>
      </c>
      <c r="L3119" s="6">
        <f t="shared" si="485"/>
        <v>53.933140539693262</v>
      </c>
      <c r="M3119" s="6"/>
      <c r="N3119" s="6">
        <f t="shared" si="486"/>
        <v>118.26388689933954</v>
      </c>
      <c r="O3119" s="6"/>
      <c r="P3119" s="6"/>
      <c r="Q3119" s="5">
        <f t="shared" si="482"/>
        <v>0</v>
      </c>
      <c r="R3119" s="5">
        <f t="shared" si="487"/>
        <v>-3.0223607578041545E-3</v>
      </c>
      <c r="S3119" s="5">
        <f t="shared" si="488"/>
        <v>-2.0002000266750031E-4</v>
      </c>
      <c r="T3119" s="5"/>
    </row>
    <row r="3120" spans="3:20" x14ac:dyDescent="0.2">
      <c r="C3120" s="1">
        <v>40969</v>
      </c>
      <c r="D3120" s="2">
        <v>2548.6550000000002</v>
      </c>
      <c r="E3120" s="5">
        <f t="shared" si="479"/>
        <v>1.4545916307938321E-2</v>
      </c>
      <c r="G3120" s="1">
        <f t="shared" si="480"/>
        <v>40968</v>
      </c>
      <c r="H3120" s="4">
        <f t="shared" si="483"/>
        <v>1.4545916307938321E-2</v>
      </c>
      <c r="I3120" s="2">
        <f t="shared" si="484"/>
        <v>1</v>
      </c>
      <c r="K3120" s="6">
        <f t="shared" si="481"/>
        <v>166.23329626629723</v>
      </c>
      <c r="L3120" s="6">
        <f t="shared" si="485"/>
        <v>54.717647488207909</v>
      </c>
      <c r="M3120" s="6"/>
      <c r="N3120" s="6">
        <f t="shared" si="486"/>
        <v>119.96014667172872</v>
      </c>
      <c r="O3120" s="6"/>
      <c r="P3120" s="6"/>
      <c r="Q3120" s="5">
        <f t="shared" si="482"/>
        <v>1.4441139296923922E-2</v>
      </c>
      <c r="R3120" s="5">
        <f t="shared" si="487"/>
        <v>1.4441139296923478E-2</v>
      </c>
      <c r="S3120" s="5">
        <f t="shared" si="488"/>
        <v>1.4241119294256421E-2</v>
      </c>
      <c r="T3120" s="5"/>
    </row>
    <row r="3121" spans="3:20" x14ac:dyDescent="0.2">
      <c r="C3121" s="1">
        <v>40970</v>
      </c>
      <c r="D3121" s="2">
        <v>2546.1579999999999</v>
      </c>
      <c r="E3121" s="5">
        <f t="shared" si="479"/>
        <v>-9.7973244711437924E-4</v>
      </c>
      <c r="G3121" s="1">
        <f t="shared" si="480"/>
        <v>40969</v>
      </c>
      <c r="H3121" s="4">
        <f t="shared" si="483"/>
        <v>0</v>
      </c>
      <c r="I3121" s="2">
        <f t="shared" si="484"/>
        <v>0</v>
      </c>
      <c r="K3121" s="6">
        <f t="shared" si="481"/>
        <v>166.23329626629723</v>
      </c>
      <c r="L3121" s="6">
        <f t="shared" si="485"/>
        <v>54.664038833533944</v>
      </c>
      <c r="M3121" s="6"/>
      <c r="N3121" s="6">
        <f t="shared" si="486"/>
        <v>119.93615464239438</v>
      </c>
      <c r="O3121" s="6"/>
      <c r="P3121" s="6"/>
      <c r="Q3121" s="5">
        <f t="shared" si="482"/>
        <v>0</v>
      </c>
      <c r="R3121" s="5">
        <f t="shared" si="487"/>
        <v>-9.8021269865267158E-4</v>
      </c>
      <c r="S3121" s="5">
        <f t="shared" si="488"/>
        <v>-2.0002000266661213E-4</v>
      </c>
      <c r="T3121" s="5"/>
    </row>
    <row r="3122" spans="3:20" x14ac:dyDescent="0.2">
      <c r="C3122" s="1">
        <v>40973</v>
      </c>
      <c r="D3122" s="2">
        <v>2529.864</v>
      </c>
      <c r="E3122" s="5">
        <f t="shared" si="479"/>
        <v>-6.3994457531700195E-3</v>
      </c>
      <c r="G3122" s="1">
        <f t="shared" si="480"/>
        <v>40970</v>
      </c>
      <c r="H3122" s="4">
        <f t="shared" si="483"/>
        <v>-6.3994457531700195E-3</v>
      </c>
      <c r="I3122" s="2">
        <f t="shared" si="484"/>
        <v>1</v>
      </c>
      <c r="K3122" s="6">
        <f t="shared" si="481"/>
        <v>165.16949530447042</v>
      </c>
      <c r="L3122" s="6">
        <f t="shared" si="485"/>
        <v>54.314219282369564</v>
      </c>
      <c r="M3122" s="6"/>
      <c r="N3122" s="6">
        <f t="shared" si="486"/>
        <v>119.1447960009712</v>
      </c>
      <c r="O3122" s="6"/>
      <c r="P3122" s="6"/>
      <c r="Q3122" s="5">
        <f t="shared" si="482"/>
        <v>-6.4200099862201654E-3</v>
      </c>
      <c r="R3122" s="5">
        <f t="shared" si="487"/>
        <v>-6.4200099862201654E-3</v>
      </c>
      <c r="S3122" s="5">
        <f t="shared" si="488"/>
        <v>-6.6200299888876657E-3</v>
      </c>
      <c r="T3122" s="5"/>
    </row>
    <row r="3123" spans="3:20" x14ac:dyDescent="0.2">
      <c r="C3123" s="1">
        <v>40974</v>
      </c>
      <c r="D3123" s="2">
        <v>2443.518</v>
      </c>
      <c r="E3123" s="5">
        <f t="shared" si="479"/>
        <v>-3.4130688448074681E-2</v>
      </c>
      <c r="G3123" s="1">
        <f t="shared" si="480"/>
        <v>40973</v>
      </c>
      <c r="H3123" s="4">
        <f t="shared" si="483"/>
        <v>-3.4130688448074681E-2</v>
      </c>
      <c r="I3123" s="2">
        <f t="shared" si="484"/>
        <v>1</v>
      </c>
      <c r="K3123" s="6">
        <f t="shared" si="481"/>
        <v>159.5321467191078</v>
      </c>
      <c r="L3123" s="6">
        <f t="shared" si="485"/>
        <v>52.460437585742596</v>
      </c>
      <c r="M3123" s="6"/>
      <c r="N3123" s="6">
        <f t="shared" si="486"/>
        <v>115.07830208845265</v>
      </c>
      <c r="O3123" s="6"/>
      <c r="P3123" s="6"/>
      <c r="Q3123" s="5">
        <f t="shared" si="482"/>
        <v>-3.4726742170424707E-2</v>
      </c>
      <c r="R3123" s="5">
        <f t="shared" si="487"/>
        <v>-3.4726742170424263E-2</v>
      </c>
      <c r="S3123" s="5">
        <f t="shared" si="488"/>
        <v>-3.4726742170423819E-2</v>
      </c>
      <c r="T3123" s="5"/>
    </row>
    <row r="3124" spans="3:20" x14ac:dyDescent="0.2">
      <c r="C3124" s="1">
        <v>40975</v>
      </c>
      <c r="D3124" s="2">
        <v>2460.768</v>
      </c>
      <c r="E3124" s="5">
        <f t="shared" si="479"/>
        <v>7.0594937299418301E-3</v>
      </c>
      <c r="G3124" s="1">
        <f t="shared" si="480"/>
        <v>40974</v>
      </c>
      <c r="H3124" s="4">
        <f t="shared" si="483"/>
        <v>7.0594937299418301E-3</v>
      </c>
      <c r="I3124" s="2">
        <f t="shared" si="484"/>
        <v>1</v>
      </c>
      <c r="K3124" s="6">
        <f t="shared" si="481"/>
        <v>160.65836290859548</v>
      </c>
      <c r="L3124" s="6">
        <f t="shared" si="485"/>
        <v>52.830781715949144</v>
      </c>
      <c r="M3124" s="6"/>
      <c r="N3124" s="6">
        <f t="shared" si="486"/>
        <v>115.89069664049842</v>
      </c>
      <c r="O3124" s="6"/>
      <c r="P3124" s="6"/>
      <c r="Q3124" s="5">
        <f t="shared" si="482"/>
        <v>7.0346921600217271E-3</v>
      </c>
      <c r="R3124" s="5">
        <f t="shared" si="487"/>
        <v>7.0346921600212831E-3</v>
      </c>
      <c r="S3124" s="5">
        <f t="shared" si="488"/>
        <v>7.034692160020839E-3</v>
      </c>
      <c r="T3124" s="5"/>
    </row>
    <row r="3125" spans="3:20" x14ac:dyDescent="0.2">
      <c r="C3125" s="1">
        <v>40976</v>
      </c>
      <c r="D3125" s="2">
        <v>2514.223</v>
      </c>
      <c r="E3125" s="5">
        <f t="shared" si="479"/>
        <v>2.1722893015513826E-2</v>
      </c>
      <c r="G3125" s="1">
        <f t="shared" si="480"/>
        <v>40975</v>
      </c>
      <c r="H3125" s="4">
        <f t="shared" si="483"/>
        <v>0</v>
      </c>
      <c r="I3125" s="2">
        <f t="shared" si="484"/>
        <v>0</v>
      </c>
      <c r="K3125" s="6">
        <f t="shared" si="481"/>
        <v>160.65836290859548</v>
      </c>
      <c r="L3125" s="6">
        <f t="shared" si="485"/>
        <v>53.978419135090668</v>
      </c>
      <c r="M3125" s="6"/>
      <c r="N3125" s="6">
        <f t="shared" si="486"/>
        <v>115.86751850117032</v>
      </c>
      <c r="O3125" s="6"/>
      <c r="P3125" s="6"/>
      <c r="Q3125" s="5">
        <f t="shared" si="482"/>
        <v>0</v>
      </c>
      <c r="R3125" s="5">
        <f t="shared" si="487"/>
        <v>2.1490313152422225E-2</v>
      </c>
      <c r="S3125" s="5">
        <f t="shared" si="488"/>
        <v>-2.0002000266661213E-4</v>
      </c>
      <c r="T3125" s="5"/>
    </row>
    <row r="3126" spans="3:20" x14ac:dyDescent="0.2">
      <c r="C3126" s="1">
        <v>40977</v>
      </c>
      <c r="D3126" s="2">
        <v>2515.953</v>
      </c>
      <c r="E3126" s="5">
        <f t="shared" si="479"/>
        <v>6.880853448560522E-4</v>
      </c>
      <c r="G3126" s="1">
        <f t="shared" si="480"/>
        <v>40976</v>
      </c>
      <c r="H3126" s="4">
        <f t="shared" si="483"/>
        <v>0</v>
      </c>
      <c r="I3126" s="2">
        <f t="shared" si="484"/>
        <v>0</v>
      </c>
      <c r="K3126" s="6">
        <f t="shared" si="481"/>
        <v>160.65836290859548</v>
      </c>
      <c r="L3126" s="6">
        <f t="shared" si="485"/>
        <v>54.015560894236025</v>
      </c>
      <c r="M3126" s="6"/>
      <c r="N3126" s="6">
        <f t="shared" si="486"/>
        <v>115.86751850117032</v>
      </c>
      <c r="O3126" s="6"/>
      <c r="P3126" s="6"/>
      <c r="Q3126" s="5">
        <f t="shared" si="482"/>
        <v>0</v>
      </c>
      <c r="R3126" s="5">
        <f t="shared" si="487"/>
        <v>6.8784872267313446E-4</v>
      </c>
      <c r="S3126" s="5">
        <f t="shared" si="488"/>
        <v>0</v>
      </c>
      <c r="T3126" s="5"/>
    </row>
    <row r="3127" spans="3:20" x14ac:dyDescent="0.2">
      <c r="C3127" s="1">
        <v>40980</v>
      </c>
      <c r="D3127" s="2">
        <v>2514.9679999999998</v>
      </c>
      <c r="E3127" s="5">
        <f t="shared" si="479"/>
        <v>-3.9150174903908276E-4</v>
      </c>
      <c r="G3127" s="1">
        <f t="shared" si="480"/>
        <v>40977</v>
      </c>
      <c r="H3127" s="4">
        <f t="shared" si="483"/>
        <v>0</v>
      </c>
      <c r="I3127" s="2">
        <f t="shared" si="484"/>
        <v>0</v>
      </c>
      <c r="K3127" s="6">
        <f t="shared" si="481"/>
        <v>160.65836290859548</v>
      </c>
      <c r="L3127" s="6">
        <f t="shared" si="485"/>
        <v>53.994413707670603</v>
      </c>
      <c r="M3127" s="6"/>
      <c r="N3127" s="6">
        <f t="shared" si="486"/>
        <v>115.86751850117032</v>
      </c>
      <c r="O3127" s="6"/>
      <c r="P3127" s="6"/>
      <c r="Q3127" s="5">
        <f t="shared" si="482"/>
        <v>0</v>
      </c>
      <c r="R3127" s="5">
        <f t="shared" si="487"/>
        <v>-3.915784058570182E-4</v>
      </c>
      <c r="S3127" s="5">
        <f t="shared" si="488"/>
        <v>0</v>
      </c>
      <c r="T3127" s="5"/>
    </row>
    <row r="3128" spans="3:20" x14ac:dyDescent="0.2">
      <c r="C3128" s="1">
        <v>40981</v>
      </c>
      <c r="D3128" s="2">
        <v>2556.817</v>
      </c>
      <c r="E3128" s="5">
        <f t="shared" si="479"/>
        <v>1.6639973152739979E-2</v>
      </c>
      <c r="G3128" s="1">
        <f t="shared" si="480"/>
        <v>40980</v>
      </c>
      <c r="H3128" s="4">
        <f t="shared" si="483"/>
        <v>1.6639973152739979E-2</v>
      </c>
      <c r="I3128" s="2">
        <f t="shared" si="484"/>
        <v>1</v>
      </c>
      <c r="K3128" s="6">
        <f t="shared" si="481"/>
        <v>163.33171375415768</v>
      </c>
      <c r="L3128" s="6">
        <f t="shared" si="485"/>
        <v>54.892879302164182</v>
      </c>
      <c r="M3128" s="6"/>
      <c r="N3128" s="6">
        <f t="shared" si="486"/>
        <v>117.77199178812474</v>
      </c>
      <c r="O3128" s="6"/>
      <c r="P3128" s="6"/>
      <c r="Q3128" s="5">
        <f t="shared" si="482"/>
        <v>1.6503045691179885E-2</v>
      </c>
      <c r="R3128" s="5">
        <f t="shared" si="487"/>
        <v>1.6503045691180329E-2</v>
      </c>
      <c r="S3128" s="5">
        <f t="shared" si="488"/>
        <v>1.6303025688513273E-2</v>
      </c>
      <c r="T3128" s="5"/>
    </row>
    <row r="3129" spans="3:20" x14ac:dyDescent="0.2">
      <c r="C3129" s="1">
        <v>40982</v>
      </c>
      <c r="D3129" s="2">
        <v>2574.79</v>
      </c>
      <c r="E3129" s="5">
        <f t="shared" si="479"/>
        <v>7.0294432491648622E-3</v>
      </c>
      <c r="G3129" s="1">
        <f t="shared" si="480"/>
        <v>40981</v>
      </c>
      <c r="H3129" s="4">
        <f t="shared" si="483"/>
        <v>0</v>
      </c>
      <c r="I3129" s="2">
        <f t="shared" si="484"/>
        <v>0</v>
      </c>
      <c r="K3129" s="6">
        <f t="shared" si="481"/>
        <v>163.33171375415768</v>
      </c>
      <c r="L3129" s="6">
        <f t="shared" si="485"/>
        <v>55.278745682002004</v>
      </c>
      <c r="M3129" s="6"/>
      <c r="N3129" s="6">
        <f t="shared" si="486"/>
        <v>117.74843738976712</v>
      </c>
      <c r="O3129" s="6"/>
      <c r="P3129" s="6"/>
      <c r="Q3129" s="5">
        <f t="shared" si="482"/>
        <v>0</v>
      </c>
      <c r="R3129" s="5">
        <f t="shared" si="487"/>
        <v>7.0048518880971855E-3</v>
      </c>
      <c r="S3129" s="5">
        <f t="shared" si="488"/>
        <v>-2.0002000266750031E-4</v>
      </c>
      <c r="T3129" s="5"/>
    </row>
    <row r="3130" spans="3:20" x14ac:dyDescent="0.2">
      <c r="C3130" s="1">
        <v>40983</v>
      </c>
      <c r="D3130" s="2">
        <v>2593.9720000000002</v>
      </c>
      <c r="E3130" s="5">
        <f t="shared" si="479"/>
        <v>7.4499279552896524E-3</v>
      </c>
      <c r="G3130" s="1">
        <f t="shared" si="480"/>
        <v>40982</v>
      </c>
      <c r="H3130" s="4">
        <f t="shared" si="483"/>
        <v>0</v>
      </c>
      <c r="I3130" s="2">
        <f t="shared" si="484"/>
        <v>0</v>
      </c>
      <c r="K3130" s="6">
        <f t="shared" si="481"/>
        <v>163.33171375415768</v>
      </c>
      <c r="L3130" s="6">
        <f t="shared" si="485"/>
        <v>55.690568354791701</v>
      </c>
      <c r="M3130" s="6"/>
      <c r="N3130" s="6">
        <f t="shared" si="486"/>
        <v>117.74843738976712</v>
      </c>
      <c r="O3130" s="6"/>
      <c r="P3130" s="6"/>
      <c r="Q3130" s="5">
        <f t="shared" si="482"/>
        <v>0</v>
      </c>
      <c r="R3130" s="5">
        <f t="shared" si="487"/>
        <v>7.422314303689781E-3</v>
      </c>
      <c r="S3130" s="5">
        <f t="shared" si="488"/>
        <v>0</v>
      </c>
      <c r="T3130" s="5"/>
    </row>
    <row r="3131" spans="3:20" x14ac:dyDescent="0.2">
      <c r="C3131" s="1">
        <v>40984</v>
      </c>
      <c r="D3131" s="2">
        <v>2608.3009999999999</v>
      </c>
      <c r="E3131" s="5">
        <f t="shared" si="479"/>
        <v>5.5239609371264308E-3</v>
      </c>
      <c r="G3131" s="1">
        <f t="shared" si="480"/>
        <v>40983</v>
      </c>
      <c r="H3131" s="4">
        <f t="shared" si="483"/>
        <v>0</v>
      </c>
      <c r="I3131" s="2">
        <f t="shared" si="484"/>
        <v>0</v>
      </c>
      <c r="K3131" s="6">
        <f t="shared" si="481"/>
        <v>163.33171375415768</v>
      </c>
      <c r="L3131" s="6">
        <f t="shared" si="485"/>
        <v>55.998200878949945</v>
      </c>
      <c r="M3131" s="6"/>
      <c r="N3131" s="6">
        <f t="shared" si="486"/>
        <v>117.74843738976712</v>
      </c>
      <c r="O3131" s="6"/>
      <c r="P3131" s="6"/>
      <c r="Q3131" s="5">
        <f t="shared" si="482"/>
        <v>0</v>
      </c>
      <c r="R3131" s="5">
        <f t="shared" si="487"/>
        <v>5.5087598194685228E-3</v>
      </c>
      <c r="S3131" s="5">
        <f t="shared" si="488"/>
        <v>0</v>
      </c>
      <c r="T3131" s="5"/>
    </row>
    <row r="3132" spans="3:20" x14ac:dyDescent="0.2">
      <c r="C3132" s="1">
        <v>40987</v>
      </c>
      <c r="D3132" s="2">
        <v>2608.42</v>
      </c>
      <c r="E3132" s="5">
        <f t="shared" si="479"/>
        <v>4.5623568752280461E-5</v>
      </c>
      <c r="G3132" s="1">
        <f t="shared" si="480"/>
        <v>40984</v>
      </c>
      <c r="H3132" s="4">
        <f t="shared" si="483"/>
        <v>0</v>
      </c>
      <c r="I3132" s="2">
        <f t="shared" si="484"/>
        <v>0</v>
      </c>
      <c r="K3132" s="6">
        <f t="shared" si="481"/>
        <v>163.33171375415768</v>
      </c>
      <c r="L3132" s="6">
        <f t="shared" si="485"/>
        <v>56.000755716717748</v>
      </c>
      <c r="M3132" s="6"/>
      <c r="N3132" s="6">
        <f t="shared" si="486"/>
        <v>117.74843738976712</v>
      </c>
      <c r="O3132" s="6"/>
      <c r="P3132" s="6"/>
      <c r="Q3132" s="5">
        <f t="shared" si="482"/>
        <v>0</v>
      </c>
      <c r="R3132" s="5">
        <f t="shared" si="487"/>
        <v>4.5622528029198861E-5</v>
      </c>
      <c r="S3132" s="5">
        <f t="shared" si="488"/>
        <v>0</v>
      </c>
      <c r="T3132" s="5"/>
    </row>
    <row r="3133" spans="3:20" x14ac:dyDescent="0.2">
      <c r="C3133" s="1">
        <v>40988</v>
      </c>
      <c r="D3133" s="2">
        <v>2576.6120000000001</v>
      </c>
      <c r="E3133" s="5">
        <f t="shared" si="479"/>
        <v>-1.219435520353317E-2</v>
      </c>
      <c r="G3133" s="1">
        <f t="shared" si="480"/>
        <v>40987</v>
      </c>
      <c r="H3133" s="4">
        <f t="shared" si="483"/>
        <v>0</v>
      </c>
      <c r="I3133" s="2">
        <f t="shared" si="484"/>
        <v>0</v>
      </c>
      <c r="K3133" s="6">
        <f t="shared" si="481"/>
        <v>163.33171375415768</v>
      </c>
      <c r="L3133" s="6">
        <f t="shared" si="485"/>
        <v>55.317862609841804</v>
      </c>
      <c r="M3133" s="6"/>
      <c r="N3133" s="6">
        <f t="shared" si="486"/>
        <v>117.74843738976712</v>
      </c>
      <c r="O3133" s="6"/>
      <c r="P3133" s="6"/>
      <c r="Q3133" s="5">
        <f t="shared" si="482"/>
        <v>0</v>
      </c>
      <c r="R3133" s="5">
        <f t="shared" si="487"/>
        <v>-1.2269316378408668E-2</v>
      </c>
      <c r="S3133" s="5">
        <f t="shared" si="488"/>
        <v>0</v>
      </c>
      <c r="T3133" s="5"/>
    </row>
    <row r="3134" spans="3:20" x14ac:dyDescent="0.2">
      <c r="C3134" s="1">
        <v>40989</v>
      </c>
      <c r="D3134" s="2">
        <v>2567.5830000000001</v>
      </c>
      <c r="E3134" s="5">
        <f t="shared" si="479"/>
        <v>-3.5042140609451468E-3</v>
      </c>
      <c r="G3134" s="1">
        <f t="shared" si="480"/>
        <v>40988</v>
      </c>
      <c r="H3134" s="4">
        <f t="shared" si="483"/>
        <v>-3.5042140609451468E-3</v>
      </c>
      <c r="I3134" s="2">
        <f t="shared" si="484"/>
        <v>1</v>
      </c>
      <c r="K3134" s="6">
        <f t="shared" si="481"/>
        <v>162.75936446622208</v>
      </c>
      <c r="L3134" s="6">
        <f t="shared" si="485"/>
        <v>55.124016977862965</v>
      </c>
      <c r="M3134" s="6"/>
      <c r="N3134" s="6">
        <f t="shared" si="486"/>
        <v>117.31235449547961</v>
      </c>
      <c r="O3134" s="6"/>
      <c r="P3134" s="6"/>
      <c r="Q3134" s="5">
        <f t="shared" si="482"/>
        <v>-3.5103682001915715E-3</v>
      </c>
      <c r="R3134" s="5">
        <f t="shared" si="487"/>
        <v>-3.5103682001915715E-3</v>
      </c>
      <c r="S3134" s="5">
        <f t="shared" si="488"/>
        <v>-3.7103882028581836E-3</v>
      </c>
      <c r="T3134" s="5"/>
    </row>
    <row r="3135" spans="3:20" x14ac:dyDescent="0.2">
      <c r="C3135" s="1">
        <v>40990</v>
      </c>
      <c r="D3135" s="2">
        <v>2530.2170000000001</v>
      </c>
      <c r="E3135" s="5">
        <f t="shared" si="479"/>
        <v>-1.4552986213103913E-2</v>
      </c>
      <c r="G3135" s="1">
        <f t="shared" si="480"/>
        <v>40989</v>
      </c>
      <c r="H3135" s="4">
        <f t="shared" si="483"/>
        <v>-1.4552986213103913E-2</v>
      </c>
      <c r="I3135" s="2">
        <f t="shared" si="484"/>
        <v>1</v>
      </c>
      <c r="K3135" s="6">
        <f t="shared" si="481"/>
        <v>160.39072967909158</v>
      </c>
      <c r="L3135" s="6">
        <f t="shared" si="485"/>
        <v>54.321797918773214</v>
      </c>
      <c r="M3135" s="6"/>
      <c r="N3135" s="6">
        <f t="shared" si="486"/>
        <v>115.60510941788013</v>
      </c>
      <c r="O3135" s="6"/>
      <c r="P3135" s="6"/>
      <c r="Q3135" s="5">
        <f t="shared" si="482"/>
        <v>-1.4659919652252107E-2</v>
      </c>
      <c r="R3135" s="5">
        <f t="shared" si="487"/>
        <v>-1.4659919652252551E-2</v>
      </c>
      <c r="S3135" s="5">
        <f t="shared" si="488"/>
        <v>-1.4659919652252107E-2</v>
      </c>
      <c r="T3135" s="5"/>
    </row>
    <row r="3136" spans="3:20" x14ac:dyDescent="0.2">
      <c r="C3136" s="1">
        <v>40991</v>
      </c>
      <c r="D3136" s="2">
        <v>2525.433</v>
      </c>
      <c r="E3136" s="5">
        <f t="shared" si="479"/>
        <v>-1.8907469201258648E-3</v>
      </c>
      <c r="G3136" s="1">
        <f t="shared" si="480"/>
        <v>40990</v>
      </c>
      <c r="H3136" s="4">
        <f t="shared" si="483"/>
        <v>-1.8907469201258648E-3</v>
      </c>
      <c r="I3136" s="2">
        <f t="shared" si="484"/>
        <v>1</v>
      </c>
      <c r="K3136" s="6">
        <f t="shared" si="481"/>
        <v>160.08747140093408</v>
      </c>
      <c r="L3136" s="6">
        <f t="shared" si="485"/>
        <v>54.21908914666259</v>
      </c>
      <c r="M3136" s="6"/>
      <c r="N3136" s="6">
        <f t="shared" si="486"/>
        <v>115.38652941329745</v>
      </c>
      <c r="O3136" s="6"/>
      <c r="P3136" s="6"/>
      <c r="Q3136" s="5">
        <f t="shared" si="482"/>
        <v>-1.8925366383761855E-3</v>
      </c>
      <c r="R3136" s="5">
        <f t="shared" si="487"/>
        <v>-1.8925366383757414E-3</v>
      </c>
      <c r="S3136" s="5">
        <f t="shared" si="488"/>
        <v>-1.8925366383761855E-3</v>
      </c>
      <c r="T3136" s="5"/>
    </row>
    <row r="3137" spans="3:20" x14ac:dyDescent="0.2">
      <c r="C3137" s="1">
        <v>40994</v>
      </c>
      <c r="D3137" s="2">
        <v>2539.8719999999998</v>
      </c>
      <c r="E3137" s="5">
        <f t="shared" si="479"/>
        <v>5.7174353863277509E-3</v>
      </c>
      <c r="G3137" s="1">
        <f t="shared" si="480"/>
        <v>40991</v>
      </c>
      <c r="H3137" s="4">
        <f t="shared" si="483"/>
        <v>5.7174353863277509E-3</v>
      </c>
      <c r="I3137" s="2">
        <f t="shared" si="484"/>
        <v>1</v>
      </c>
      <c r="K3137" s="6">
        <f t="shared" si="481"/>
        <v>161.00276117482952</v>
      </c>
      <c r="L3137" s="6">
        <f t="shared" si="485"/>
        <v>54.529083285564184</v>
      </c>
      <c r="M3137" s="6"/>
      <c r="N3137" s="6">
        <f t="shared" si="486"/>
        <v>116.0462444396706</v>
      </c>
      <c r="O3137" s="6"/>
      <c r="P3137" s="6"/>
      <c r="Q3137" s="5">
        <f t="shared" si="482"/>
        <v>5.7011528859121086E-3</v>
      </c>
      <c r="R3137" s="5">
        <f t="shared" si="487"/>
        <v>5.7011528859121086E-3</v>
      </c>
      <c r="S3137" s="5">
        <f t="shared" si="488"/>
        <v>5.7011528859121086E-3</v>
      </c>
      <c r="T3137" s="5"/>
    </row>
    <row r="3138" spans="3:20" x14ac:dyDescent="0.2">
      <c r="C3138" s="1">
        <v>40995</v>
      </c>
      <c r="D3138" s="2">
        <v>2525.2049999999999</v>
      </c>
      <c r="E3138" s="5">
        <f t="shared" si="479"/>
        <v>-5.7747004573458494E-3</v>
      </c>
      <c r="G3138" s="1">
        <f t="shared" si="480"/>
        <v>40994</v>
      </c>
      <c r="H3138" s="4">
        <f t="shared" si="483"/>
        <v>0</v>
      </c>
      <c r="I3138" s="2">
        <f t="shared" si="484"/>
        <v>0</v>
      </c>
      <c r="K3138" s="6">
        <f t="shared" si="481"/>
        <v>161.00276117482952</v>
      </c>
      <c r="L3138" s="6">
        <f t="shared" si="485"/>
        <v>54.214194163376384</v>
      </c>
      <c r="M3138" s="6"/>
      <c r="N3138" s="6">
        <f t="shared" si="486"/>
        <v>116.02303519078266</v>
      </c>
      <c r="O3138" s="6"/>
      <c r="P3138" s="6"/>
      <c r="Q3138" s="5">
        <f t="shared" si="482"/>
        <v>0</v>
      </c>
      <c r="R3138" s="5">
        <f t="shared" si="487"/>
        <v>-5.7914385092945331E-3</v>
      </c>
      <c r="S3138" s="5">
        <f t="shared" si="488"/>
        <v>-2.0002000266750031E-4</v>
      </c>
      <c r="T3138" s="5"/>
    </row>
    <row r="3139" spans="3:20" x14ac:dyDescent="0.2">
      <c r="C3139" s="1">
        <v>40996</v>
      </c>
      <c r="D3139" s="2">
        <v>2496.6849999999999</v>
      </c>
      <c r="E3139" s="5">
        <f t="shared" si="479"/>
        <v>-1.1294132555574689E-2</v>
      </c>
      <c r="G3139" s="1">
        <f t="shared" si="480"/>
        <v>40995</v>
      </c>
      <c r="H3139" s="4">
        <f t="shared" si="483"/>
        <v>-1.1294132555574689E-2</v>
      </c>
      <c r="I3139" s="2">
        <f t="shared" si="484"/>
        <v>1</v>
      </c>
      <c r="K3139" s="6">
        <f t="shared" si="481"/>
        <v>159.18437464830745</v>
      </c>
      <c r="L3139" s="6">
        <f t="shared" si="485"/>
        <v>53.601891868101546</v>
      </c>
      <c r="M3139" s="6"/>
      <c r="N3139" s="6">
        <f t="shared" si="486"/>
        <v>114.68971312070749</v>
      </c>
      <c r="O3139" s="6"/>
      <c r="P3139" s="6"/>
      <c r="Q3139" s="5">
        <f t="shared" si="482"/>
        <v>-1.1358395592335313E-2</v>
      </c>
      <c r="R3139" s="5">
        <f t="shared" si="487"/>
        <v>-1.1358395592334869E-2</v>
      </c>
      <c r="S3139" s="5">
        <f t="shared" si="488"/>
        <v>-1.1558415595001925E-2</v>
      </c>
      <c r="T3139" s="5"/>
    </row>
    <row r="3140" spans="3:20" x14ac:dyDescent="0.2">
      <c r="C3140" s="1">
        <v>40997</v>
      </c>
      <c r="D3140" s="2">
        <v>2452.7359999999999</v>
      </c>
      <c r="E3140" s="5">
        <f t="shared" si="479"/>
        <v>-1.7602941500429597E-2</v>
      </c>
      <c r="G3140" s="1">
        <f t="shared" si="480"/>
        <v>40996</v>
      </c>
      <c r="H3140" s="4">
        <f t="shared" si="483"/>
        <v>-1.7602941500429597E-2</v>
      </c>
      <c r="I3140" s="2">
        <f t="shared" si="484"/>
        <v>1</v>
      </c>
      <c r="K3140" s="6">
        <f t="shared" si="481"/>
        <v>156.38226141359081</v>
      </c>
      <c r="L3140" s="6">
        <f t="shared" si="485"/>
        <v>52.658340901235</v>
      </c>
      <c r="M3140" s="6"/>
      <c r="N3140" s="6">
        <f t="shared" si="486"/>
        <v>112.67083680994263</v>
      </c>
      <c r="O3140" s="6"/>
      <c r="P3140" s="6"/>
      <c r="Q3140" s="5">
        <f t="shared" si="482"/>
        <v>-1.7759715792061037E-2</v>
      </c>
      <c r="R3140" s="5">
        <f t="shared" si="487"/>
        <v>-1.7759715792061481E-2</v>
      </c>
      <c r="S3140" s="5">
        <f t="shared" si="488"/>
        <v>-1.7759715792061037E-2</v>
      </c>
      <c r="T3140" s="5"/>
    </row>
    <row r="3141" spans="3:20" x14ac:dyDescent="0.2">
      <c r="C3141" s="1">
        <v>40998</v>
      </c>
      <c r="D3141" s="2">
        <v>2477.2840000000001</v>
      </c>
      <c r="E3141" s="5">
        <f t="shared" si="479"/>
        <v>1.000841509237041E-2</v>
      </c>
      <c r="G3141" s="1">
        <f t="shared" si="480"/>
        <v>40997</v>
      </c>
      <c r="H3141" s="4">
        <f t="shared" si="483"/>
        <v>1.000841509237041E-2</v>
      </c>
      <c r="I3141" s="2">
        <f t="shared" si="484"/>
        <v>1</v>
      </c>
      <c r="K3141" s="6">
        <f t="shared" si="481"/>
        <v>157.94739999890163</v>
      </c>
      <c r="L3141" s="6">
        <f t="shared" si="485"/>
        <v>53.185367435050111</v>
      </c>
      <c r="M3141" s="6"/>
      <c r="N3141" s="6">
        <f t="shared" si="486"/>
        <v>113.79849331354127</v>
      </c>
      <c r="O3141" s="6"/>
      <c r="P3141" s="6"/>
      <c r="Q3141" s="5">
        <f t="shared" si="482"/>
        <v>9.9586625930827566E-3</v>
      </c>
      <c r="R3141" s="5">
        <f t="shared" si="487"/>
        <v>9.9586625930832007E-3</v>
      </c>
      <c r="S3141" s="5">
        <f t="shared" si="488"/>
        <v>9.9586625930827566E-3</v>
      </c>
      <c r="T3141" s="5"/>
    </row>
    <row r="3142" spans="3:20" x14ac:dyDescent="0.2">
      <c r="C3142" s="1">
        <v>41001</v>
      </c>
      <c r="D3142" s="2">
        <v>2501.181</v>
      </c>
      <c r="E3142" s="5">
        <f t="shared" si="479"/>
        <v>9.6464515170646293E-3</v>
      </c>
      <c r="G3142" s="1">
        <f t="shared" si="480"/>
        <v>40998</v>
      </c>
      <c r="H3142" s="4">
        <f t="shared" si="483"/>
        <v>0</v>
      </c>
      <c r="I3142" s="2">
        <f t="shared" si="484"/>
        <v>0</v>
      </c>
      <c r="K3142" s="6">
        <f t="shared" si="481"/>
        <v>157.94739999890163</v>
      </c>
      <c r="L3142" s="6">
        <f t="shared" si="485"/>
        <v>53.698417503429589</v>
      </c>
      <c r="M3142" s="6"/>
      <c r="N3142" s="6">
        <f t="shared" si="486"/>
        <v>113.77573361487856</v>
      </c>
      <c r="O3142" s="6"/>
      <c r="P3142" s="6"/>
      <c r="Q3142" s="5">
        <f t="shared" si="482"/>
        <v>0</v>
      </c>
      <c r="R3142" s="5">
        <f t="shared" si="487"/>
        <v>9.6002215691579629E-3</v>
      </c>
      <c r="S3142" s="5">
        <f t="shared" si="488"/>
        <v>-2.0002000266661213E-4</v>
      </c>
      <c r="T3142" s="5"/>
    </row>
    <row r="3143" spans="3:20" x14ac:dyDescent="0.2">
      <c r="C3143" s="1">
        <v>41002</v>
      </c>
      <c r="D3143" s="2">
        <v>2458.98</v>
      </c>
      <c r="E3143" s="5">
        <f t="shared" ref="E3143:E3206" si="489">(D3143-D3142)/D3142</f>
        <v>-1.6872429464321062E-2</v>
      </c>
      <c r="G3143" s="1">
        <f t="shared" ref="G3143:G3206" si="490">C3142</f>
        <v>41001</v>
      </c>
      <c r="H3143" s="4">
        <f t="shared" si="483"/>
        <v>0</v>
      </c>
      <c r="I3143" s="2">
        <f t="shared" si="484"/>
        <v>0</v>
      </c>
      <c r="K3143" s="6">
        <f t="shared" ref="K3143:K3206" si="491">K3142*(1+H3143)</f>
        <v>157.94739999890163</v>
      </c>
      <c r="L3143" s="6">
        <f t="shared" si="485"/>
        <v>52.792394741757306</v>
      </c>
      <c r="M3143" s="6"/>
      <c r="N3143" s="6">
        <f t="shared" si="486"/>
        <v>113.77573361487856</v>
      </c>
      <c r="O3143" s="6"/>
      <c r="P3143" s="6"/>
      <c r="Q3143" s="5">
        <f t="shared" ref="Q3143:Q3206" si="492">LN(K3143)-LN(K3142)</f>
        <v>0</v>
      </c>
      <c r="R3143" s="5">
        <f t="shared" si="487"/>
        <v>-1.7016390514979829E-2</v>
      </c>
      <c r="S3143" s="5">
        <f t="shared" si="488"/>
        <v>0</v>
      </c>
      <c r="T3143" s="5"/>
    </row>
    <row r="3144" spans="3:20" x14ac:dyDescent="0.2">
      <c r="C3144" s="1">
        <v>41003</v>
      </c>
      <c r="D3144" s="2">
        <v>2398.4630000000002</v>
      </c>
      <c r="E3144" s="5">
        <f t="shared" si="489"/>
        <v>-2.4610610903707971E-2</v>
      </c>
      <c r="G3144" s="1">
        <f t="shared" si="490"/>
        <v>41002</v>
      </c>
      <c r="H3144" s="4">
        <f t="shared" ref="H3144:H3207" si="493">IF(E3143&lt;0, E3144,0)</f>
        <v>-2.4610610903707971E-2</v>
      </c>
      <c r="I3144" s="2">
        <f t="shared" ref="I3144:I3207" si="494">IF(E3143&lt;0,1,0)</f>
        <v>1</v>
      </c>
      <c r="K3144" s="6">
        <f t="shared" si="491"/>
        <v>154.06021799427634</v>
      </c>
      <c r="L3144" s="6">
        <f t="shared" ref="L3144:L3207" si="495">(L3143*(1+E3144))</f>
        <v>51.493141656092959</v>
      </c>
      <c r="M3144" s="6"/>
      <c r="N3144" s="6">
        <f t="shared" ref="N3144:N3207" si="496">IF(I3143&lt;&gt;I3144,N3143*(1+H3144)*(1-$O$3),N3143*(1+H3144))</f>
        <v>110.95344817593795</v>
      </c>
      <c r="O3144" s="6"/>
      <c r="P3144" s="6"/>
      <c r="Q3144" s="5">
        <f t="shared" si="492"/>
        <v>-2.4918514280537707E-2</v>
      </c>
      <c r="R3144" s="5">
        <f t="shared" ref="R3144:R3207" si="497">LN(L3144)-LN(L3143)</f>
        <v>-2.4918514280537707E-2</v>
      </c>
      <c r="S3144" s="5">
        <f t="shared" ref="S3144:S3207" si="498">LN(N3144)-LN(N3143)</f>
        <v>-2.5118534283205207E-2</v>
      </c>
      <c r="T3144" s="5"/>
    </row>
    <row r="3145" spans="3:20" x14ac:dyDescent="0.2">
      <c r="C3145" s="1">
        <v>41004</v>
      </c>
      <c r="D3145" s="2">
        <v>2392.5369999999998</v>
      </c>
      <c r="E3145" s="5">
        <f t="shared" si="489"/>
        <v>-2.4707489754898803E-3</v>
      </c>
      <c r="G3145" s="1">
        <f t="shared" si="490"/>
        <v>41003</v>
      </c>
      <c r="H3145" s="4">
        <f t="shared" si="493"/>
        <v>-2.4707489754898803E-3</v>
      </c>
      <c r="I3145" s="2">
        <f t="shared" si="494"/>
        <v>1</v>
      </c>
      <c r="K3145" s="6">
        <f t="shared" si="491"/>
        <v>153.67957386850324</v>
      </c>
      <c r="L3145" s="6">
        <f t="shared" si="495"/>
        <v>51.365915029101409</v>
      </c>
      <c r="M3145" s="6"/>
      <c r="N3145" s="6">
        <f t="shared" si="496"/>
        <v>110.67931005753017</v>
      </c>
      <c r="O3145" s="6"/>
      <c r="P3145" s="6"/>
      <c r="Q3145" s="5">
        <f t="shared" si="492"/>
        <v>-2.4738063127198728E-3</v>
      </c>
      <c r="R3145" s="5">
        <f t="shared" si="497"/>
        <v>-2.4738063127198728E-3</v>
      </c>
      <c r="S3145" s="5">
        <f t="shared" si="498"/>
        <v>-2.4738063127198728E-3</v>
      </c>
      <c r="T3145" s="5"/>
    </row>
    <row r="3146" spans="3:20" x14ac:dyDescent="0.2">
      <c r="C3146" s="1">
        <v>41009</v>
      </c>
      <c r="D3146" s="2">
        <v>2321.5300000000002</v>
      </c>
      <c r="E3146" s="5">
        <f t="shared" si="489"/>
        <v>-2.9678537886770242E-2</v>
      </c>
      <c r="G3146" s="1">
        <f t="shared" si="490"/>
        <v>41004</v>
      </c>
      <c r="H3146" s="4">
        <f t="shared" si="493"/>
        <v>-2.9678537886770242E-2</v>
      </c>
      <c r="I3146" s="2">
        <f t="shared" si="494"/>
        <v>1</v>
      </c>
      <c r="K3146" s="6">
        <f t="shared" si="491"/>
        <v>149.11858881302416</v>
      </c>
      <c r="L3146" s="6">
        <f t="shared" si="495"/>
        <v>49.841449773821601</v>
      </c>
      <c r="M3146" s="6"/>
      <c r="N3146" s="6">
        <f t="shared" si="496"/>
        <v>107.39450996070617</v>
      </c>
      <c r="O3146" s="6"/>
      <c r="P3146" s="6"/>
      <c r="Q3146" s="5">
        <f t="shared" si="492"/>
        <v>-3.0127858146521191E-2</v>
      </c>
      <c r="R3146" s="5">
        <f t="shared" si="497"/>
        <v>-3.0127858146521191E-2</v>
      </c>
      <c r="S3146" s="5">
        <f t="shared" si="498"/>
        <v>-3.0127858146521191E-2</v>
      </c>
      <c r="T3146" s="5"/>
    </row>
    <row r="3147" spans="3:20" x14ac:dyDescent="0.2">
      <c r="C3147" s="1">
        <v>41010</v>
      </c>
      <c r="D3147" s="2">
        <v>2341.3620000000001</v>
      </c>
      <c r="E3147" s="5">
        <f t="shared" si="489"/>
        <v>8.5426421368665836E-3</v>
      </c>
      <c r="G3147" s="1">
        <f t="shared" si="490"/>
        <v>41009</v>
      </c>
      <c r="H3147" s="4">
        <f t="shared" si="493"/>
        <v>8.5426421368665836E-3</v>
      </c>
      <c r="I3147" s="2">
        <f t="shared" si="494"/>
        <v>1</v>
      </c>
      <c r="K3147" s="6">
        <f t="shared" si="491"/>
        <v>150.39245555320838</v>
      </c>
      <c r="L3147" s="6">
        <f t="shared" si="495"/>
        <v>50.267227442821969</v>
      </c>
      <c r="M3147" s="6"/>
      <c r="N3147" s="6">
        <f t="shared" si="496"/>
        <v>108.31194282676465</v>
      </c>
      <c r="O3147" s="6"/>
      <c r="P3147" s="6"/>
      <c r="Q3147" s="5">
        <f t="shared" si="492"/>
        <v>8.5063602518706816E-3</v>
      </c>
      <c r="R3147" s="5">
        <f t="shared" si="497"/>
        <v>8.5063602518706816E-3</v>
      </c>
      <c r="S3147" s="5">
        <f t="shared" si="498"/>
        <v>8.5063602518706816E-3</v>
      </c>
      <c r="T3147" s="5"/>
    </row>
    <row r="3148" spans="3:20" x14ac:dyDescent="0.2">
      <c r="C3148" s="1">
        <v>41011</v>
      </c>
      <c r="D3148" s="2">
        <v>2352.239</v>
      </c>
      <c r="E3148" s="5">
        <f t="shared" si="489"/>
        <v>4.645586628637499E-3</v>
      </c>
      <c r="G3148" s="1">
        <f t="shared" si="490"/>
        <v>41010</v>
      </c>
      <c r="H3148" s="4">
        <f t="shared" si="493"/>
        <v>0</v>
      </c>
      <c r="I3148" s="2">
        <f t="shared" si="494"/>
        <v>0</v>
      </c>
      <c r="K3148" s="6">
        <f t="shared" si="491"/>
        <v>150.39245555320838</v>
      </c>
      <c r="L3148" s="6">
        <f t="shared" si="495"/>
        <v>50.500748202489021</v>
      </c>
      <c r="M3148" s="6"/>
      <c r="N3148" s="6">
        <f t="shared" si="496"/>
        <v>108.2902804381993</v>
      </c>
      <c r="O3148" s="6"/>
      <c r="P3148" s="6"/>
      <c r="Q3148" s="5">
        <f t="shared" si="492"/>
        <v>0</v>
      </c>
      <c r="R3148" s="5">
        <f t="shared" si="497"/>
        <v>4.6348291946038955E-3</v>
      </c>
      <c r="S3148" s="5">
        <f t="shared" si="498"/>
        <v>-2.0002000266661213E-4</v>
      </c>
      <c r="T3148" s="5"/>
    </row>
    <row r="3149" spans="3:20" x14ac:dyDescent="0.2">
      <c r="C3149" s="1">
        <v>41012</v>
      </c>
      <c r="D3149" s="2">
        <v>2291.5120000000002</v>
      </c>
      <c r="E3149" s="5">
        <f t="shared" si="489"/>
        <v>-2.5816679342532737E-2</v>
      </c>
      <c r="G3149" s="1">
        <f t="shared" si="490"/>
        <v>41011</v>
      </c>
      <c r="H3149" s="4">
        <f t="shared" si="493"/>
        <v>0</v>
      </c>
      <c r="I3149" s="2">
        <f t="shared" si="494"/>
        <v>0</v>
      </c>
      <c r="K3149" s="6">
        <f t="shared" si="491"/>
        <v>150.39245555320838</v>
      </c>
      <c r="L3149" s="6">
        <f t="shared" si="495"/>
        <v>49.196986579587374</v>
      </c>
      <c r="M3149" s="6"/>
      <c r="N3149" s="6">
        <f t="shared" si="496"/>
        <v>108.2902804381993</v>
      </c>
      <c r="O3149" s="6"/>
      <c r="P3149" s="6"/>
      <c r="Q3149" s="5">
        <f t="shared" si="492"/>
        <v>0</v>
      </c>
      <c r="R3149" s="5">
        <f t="shared" si="497"/>
        <v>-2.6155778822298359E-2</v>
      </c>
      <c r="S3149" s="5">
        <f t="shared" si="498"/>
        <v>0</v>
      </c>
      <c r="T3149" s="5"/>
    </row>
    <row r="3150" spans="3:20" x14ac:dyDescent="0.2">
      <c r="C3150" s="1">
        <v>41015</v>
      </c>
      <c r="D3150" s="2">
        <v>2301.1950000000002</v>
      </c>
      <c r="E3150" s="5">
        <f t="shared" si="489"/>
        <v>4.2255942801085015E-3</v>
      </c>
      <c r="G3150" s="1">
        <f t="shared" si="490"/>
        <v>41012</v>
      </c>
      <c r="H3150" s="4">
        <f t="shared" si="493"/>
        <v>4.2255942801085015E-3</v>
      </c>
      <c r="I3150" s="2">
        <f t="shared" si="494"/>
        <v>1</v>
      </c>
      <c r="K3150" s="6">
        <f t="shared" si="491"/>
        <v>151.0279530531655</v>
      </c>
      <c r="L3150" s="6">
        <f t="shared" si="495"/>
        <v>49.404873084676659</v>
      </c>
      <c r="M3150" s="6"/>
      <c r="N3150" s="6">
        <f t="shared" si="496"/>
        <v>108.72612165356476</v>
      </c>
      <c r="O3150" s="6"/>
      <c r="P3150" s="6"/>
      <c r="Q3150" s="5">
        <f t="shared" si="492"/>
        <v>4.2166915274011174E-3</v>
      </c>
      <c r="R3150" s="5">
        <f t="shared" si="497"/>
        <v>4.2166915274006733E-3</v>
      </c>
      <c r="S3150" s="5">
        <f t="shared" si="498"/>
        <v>4.0166715247336171E-3</v>
      </c>
      <c r="T3150" s="5"/>
    </row>
    <row r="3151" spans="3:20" x14ac:dyDescent="0.2">
      <c r="C3151" s="1">
        <v>41016</v>
      </c>
      <c r="D3151" s="2">
        <v>2367.0450000000001</v>
      </c>
      <c r="E3151" s="5">
        <f t="shared" si="489"/>
        <v>2.8615567129252367E-2</v>
      </c>
      <c r="G3151" s="1">
        <f t="shared" si="490"/>
        <v>41015</v>
      </c>
      <c r="H3151" s="4">
        <f t="shared" si="493"/>
        <v>0</v>
      </c>
      <c r="I3151" s="2">
        <f t="shared" si="494"/>
        <v>0</v>
      </c>
      <c r="K3151" s="6">
        <f t="shared" si="491"/>
        <v>151.0279530531655</v>
      </c>
      <c r="L3151" s="6">
        <f t="shared" si="495"/>
        <v>50.818621546943412</v>
      </c>
      <c r="M3151" s="6"/>
      <c r="N3151" s="6">
        <f t="shared" si="496"/>
        <v>108.70437642923405</v>
      </c>
      <c r="O3151" s="6"/>
      <c r="P3151" s="6"/>
      <c r="Q3151" s="5">
        <f t="shared" si="492"/>
        <v>0</v>
      </c>
      <c r="R3151" s="5">
        <f t="shared" si="497"/>
        <v>2.8213788532755135E-2</v>
      </c>
      <c r="S3151" s="5">
        <f t="shared" si="498"/>
        <v>-2.0002000266661213E-4</v>
      </c>
      <c r="T3151" s="5"/>
    </row>
    <row r="3152" spans="3:20" x14ac:dyDescent="0.2">
      <c r="C3152" s="1">
        <v>41017</v>
      </c>
      <c r="D3152" s="2">
        <v>2327.8420000000001</v>
      </c>
      <c r="E3152" s="5">
        <f t="shared" si="489"/>
        <v>-1.6562000299952039E-2</v>
      </c>
      <c r="G3152" s="1">
        <f t="shared" si="490"/>
        <v>41016</v>
      </c>
      <c r="H3152" s="4">
        <f t="shared" si="493"/>
        <v>0</v>
      </c>
      <c r="I3152" s="2">
        <f t="shared" si="494"/>
        <v>0</v>
      </c>
      <c r="K3152" s="6">
        <f t="shared" si="491"/>
        <v>151.0279530531655</v>
      </c>
      <c r="L3152" s="6">
        <f t="shared" si="495"/>
        <v>49.976963521639789</v>
      </c>
      <c r="M3152" s="6"/>
      <c r="N3152" s="6">
        <f t="shared" si="496"/>
        <v>108.70437642923405</v>
      </c>
      <c r="O3152" s="6"/>
      <c r="P3152" s="6"/>
      <c r="Q3152" s="5">
        <f t="shared" si="492"/>
        <v>0</v>
      </c>
      <c r="R3152" s="5">
        <f t="shared" si="497"/>
        <v>-1.6700683607825617E-2</v>
      </c>
      <c r="S3152" s="5">
        <f t="shared" si="498"/>
        <v>0</v>
      </c>
      <c r="T3152" s="5"/>
    </row>
    <row r="3153" spans="3:20" x14ac:dyDescent="0.2">
      <c r="C3153" s="1">
        <v>41018</v>
      </c>
      <c r="D3153" s="2">
        <v>2284.6689999999999</v>
      </c>
      <c r="E3153" s="5">
        <f t="shared" si="489"/>
        <v>-1.8546361823525922E-2</v>
      </c>
      <c r="G3153" s="1">
        <f t="shared" si="490"/>
        <v>41017</v>
      </c>
      <c r="H3153" s="4">
        <f t="shared" si="493"/>
        <v>-1.8546361823525922E-2</v>
      </c>
      <c r="I3153" s="2">
        <f t="shared" si="494"/>
        <v>1</v>
      </c>
      <c r="K3153" s="6">
        <f t="shared" si="491"/>
        <v>148.22693399037502</v>
      </c>
      <c r="L3153" s="6">
        <f t="shared" si="495"/>
        <v>49.050072673326305</v>
      </c>
      <c r="M3153" s="6"/>
      <c r="N3153" s="6">
        <f t="shared" si="496"/>
        <v>106.66696807103028</v>
      </c>
      <c r="O3153" s="6"/>
      <c r="P3153" s="6"/>
      <c r="Q3153" s="5">
        <f t="shared" si="492"/>
        <v>-1.8720502064935474E-2</v>
      </c>
      <c r="R3153" s="5">
        <f t="shared" si="497"/>
        <v>-1.872050206493503E-2</v>
      </c>
      <c r="S3153" s="5">
        <f t="shared" si="498"/>
        <v>-1.8920522067602974E-2</v>
      </c>
      <c r="T3153" s="5"/>
    </row>
    <row r="3154" spans="3:20" x14ac:dyDescent="0.2">
      <c r="C3154" s="1">
        <v>41019</v>
      </c>
      <c r="D3154" s="2">
        <v>2311.2710000000002</v>
      </c>
      <c r="E3154" s="5">
        <f t="shared" si="489"/>
        <v>1.1643699809469258E-2</v>
      </c>
      <c r="G3154" s="1">
        <f t="shared" si="490"/>
        <v>41018</v>
      </c>
      <c r="H3154" s="4">
        <f t="shared" si="493"/>
        <v>1.1643699809469258E-2</v>
      </c>
      <c r="I3154" s="2">
        <f t="shared" si="494"/>
        <v>1</v>
      </c>
      <c r="K3154" s="6">
        <f t="shared" si="491"/>
        <v>149.95284391343696</v>
      </c>
      <c r="L3154" s="6">
        <f t="shared" si="495"/>
        <v>49.621196995167175</v>
      </c>
      <c r="M3154" s="6"/>
      <c r="N3154" s="6">
        <f t="shared" si="496"/>
        <v>107.90896622683562</v>
      </c>
      <c r="O3154" s="6"/>
      <c r="P3154" s="6"/>
      <c r="Q3154" s="5">
        <f t="shared" si="492"/>
        <v>1.1576433585132939E-2</v>
      </c>
      <c r="R3154" s="5">
        <f t="shared" si="497"/>
        <v>1.1576433585132939E-2</v>
      </c>
      <c r="S3154" s="5">
        <f t="shared" si="498"/>
        <v>1.1576433585133827E-2</v>
      </c>
      <c r="T3154" s="5"/>
    </row>
    <row r="3155" spans="3:20" x14ac:dyDescent="0.2">
      <c r="C3155" s="1">
        <v>41022</v>
      </c>
      <c r="D3155" s="2">
        <v>2244.8339999999998</v>
      </c>
      <c r="E3155" s="5">
        <f t="shared" si="489"/>
        <v>-2.8744790204177851E-2</v>
      </c>
      <c r="G3155" s="1">
        <f t="shared" si="490"/>
        <v>41019</v>
      </c>
      <c r="H3155" s="4">
        <f t="shared" si="493"/>
        <v>0</v>
      </c>
      <c r="I3155" s="2">
        <f t="shared" si="494"/>
        <v>0</v>
      </c>
      <c r="K3155" s="6">
        <f t="shared" si="491"/>
        <v>149.95284391343696</v>
      </c>
      <c r="L3155" s="6">
        <f t="shared" si="495"/>
        <v>48.194846097860911</v>
      </c>
      <c r="M3155" s="6"/>
      <c r="N3155" s="6">
        <f t="shared" si="496"/>
        <v>107.88738443359026</v>
      </c>
      <c r="O3155" s="6"/>
      <c r="P3155" s="6"/>
      <c r="Q3155" s="5">
        <f t="shared" si="492"/>
        <v>0</v>
      </c>
      <c r="R3155" s="5">
        <f t="shared" si="497"/>
        <v>-2.9166013303523641E-2</v>
      </c>
      <c r="S3155" s="5">
        <f t="shared" si="498"/>
        <v>-2.0002000266750031E-4</v>
      </c>
      <c r="T3155" s="5"/>
    </row>
    <row r="3156" spans="3:20" x14ac:dyDescent="0.2">
      <c r="C3156" s="1">
        <v>41023</v>
      </c>
      <c r="D3156" s="2">
        <v>2284.078</v>
      </c>
      <c r="E3156" s="5">
        <f t="shared" si="489"/>
        <v>1.7481916257505073E-2</v>
      </c>
      <c r="G3156" s="1">
        <f t="shared" si="490"/>
        <v>41022</v>
      </c>
      <c r="H3156" s="4">
        <f t="shared" si="493"/>
        <v>1.7481916257505073E-2</v>
      </c>
      <c r="I3156" s="2">
        <f t="shared" si="494"/>
        <v>1</v>
      </c>
      <c r="K3156" s="6">
        <f t="shared" si="491"/>
        <v>152.57430697330639</v>
      </c>
      <c r="L3156" s="6">
        <f t="shared" si="495"/>
        <v>49.037384361387062</v>
      </c>
      <c r="M3156" s="6"/>
      <c r="N3156" s="6">
        <f t="shared" si="496"/>
        <v>109.75150796096884</v>
      </c>
      <c r="O3156" s="6"/>
      <c r="P3156" s="6"/>
      <c r="Q3156" s="5">
        <f t="shared" si="492"/>
        <v>1.7330865456779421E-2</v>
      </c>
      <c r="R3156" s="5">
        <f t="shared" si="497"/>
        <v>1.7330865456779421E-2</v>
      </c>
      <c r="S3156" s="5">
        <f t="shared" si="498"/>
        <v>1.7130845454112809E-2</v>
      </c>
      <c r="T3156" s="5"/>
    </row>
    <row r="3157" spans="3:20" x14ac:dyDescent="0.2">
      <c r="C3157" s="1">
        <v>41024</v>
      </c>
      <c r="D3157" s="2">
        <v>2322.9079999999999</v>
      </c>
      <c r="E3157" s="5">
        <f t="shared" si="489"/>
        <v>1.7000295086244833E-2</v>
      </c>
      <c r="G3157" s="1">
        <f t="shared" si="490"/>
        <v>41023</v>
      </c>
      <c r="H3157" s="4">
        <f t="shared" si="493"/>
        <v>0</v>
      </c>
      <c r="I3157" s="2">
        <f t="shared" si="494"/>
        <v>0</v>
      </c>
      <c r="K3157" s="6">
        <f t="shared" si="491"/>
        <v>152.57430697330639</v>
      </c>
      <c r="L3157" s="6">
        <f t="shared" si="495"/>
        <v>49.871034365788255</v>
      </c>
      <c r="M3157" s="6"/>
      <c r="N3157" s="6">
        <f t="shared" si="496"/>
        <v>109.72955765937665</v>
      </c>
      <c r="O3157" s="6"/>
      <c r="P3157" s="6"/>
      <c r="Q3157" s="5">
        <f t="shared" si="492"/>
        <v>0</v>
      </c>
      <c r="R3157" s="5">
        <f t="shared" si="497"/>
        <v>1.6857407220014053E-2</v>
      </c>
      <c r="S3157" s="5">
        <f t="shared" si="498"/>
        <v>-2.0002000266750031E-4</v>
      </c>
      <c r="T3157" s="5"/>
    </row>
    <row r="3158" spans="3:20" x14ac:dyDescent="0.2">
      <c r="C3158" s="1">
        <v>41025</v>
      </c>
      <c r="D3158" s="2">
        <v>2322.6930000000002</v>
      </c>
      <c r="E3158" s="5">
        <f t="shared" si="489"/>
        <v>-9.2556399134055586E-5</v>
      </c>
      <c r="G3158" s="1">
        <f t="shared" si="490"/>
        <v>41024</v>
      </c>
      <c r="H3158" s="4">
        <f t="shared" si="493"/>
        <v>0</v>
      </c>
      <c r="I3158" s="2">
        <f t="shared" si="494"/>
        <v>0</v>
      </c>
      <c r="K3158" s="6">
        <f t="shared" si="491"/>
        <v>152.57430697330639</v>
      </c>
      <c r="L3158" s="6">
        <f t="shared" si="495"/>
        <v>49.866418482426262</v>
      </c>
      <c r="M3158" s="6"/>
      <c r="N3158" s="6">
        <f t="shared" si="496"/>
        <v>109.72955765937665</v>
      </c>
      <c r="O3158" s="6"/>
      <c r="P3158" s="6"/>
      <c r="Q3158" s="5">
        <f t="shared" si="492"/>
        <v>0</v>
      </c>
      <c r="R3158" s="5">
        <f t="shared" si="497"/>
        <v>-9.2560682741993361E-5</v>
      </c>
      <c r="S3158" s="5">
        <f t="shared" si="498"/>
        <v>0</v>
      </c>
      <c r="T3158" s="5"/>
    </row>
    <row r="3159" spans="3:20" x14ac:dyDescent="0.2">
      <c r="C3159" s="1">
        <v>41026</v>
      </c>
      <c r="D3159" s="2">
        <v>2344.0230000000001</v>
      </c>
      <c r="E3159" s="5">
        <f t="shared" si="489"/>
        <v>9.1833057575839445E-3</v>
      </c>
      <c r="G3159" s="1">
        <f t="shared" si="490"/>
        <v>41025</v>
      </c>
      <c r="H3159" s="4">
        <f t="shared" si="493"/>
        <v>9.1833057575839445E-3</v>
      </c>
      <c r="I3159" s="2">
        <f t="shared" si="494"/>
        <v>1</v>
      </c>
      <c r="K3159" s="6">
        <f t="shared" si="491"/>
        <v>153.97544348499372</v>
      </c>
      <c r="L3159" s="6">
        <f t="shared" si="495"/>
        <v>50.324357050386013</v>
      </c>
      <c r="M3159" s="6"/>
      <c r="N3159" s="6">
        <f t="shared" si="496"/>
        <v>110.71509029045954</v>
      </c>
      <c r="O3159" s="6"/>
      <c r="P3159" s="6"/>
      <c r="Q3159" s="5">
        <f t="shared" si="492"/>
        <v>9.1413955924393164E-3</v>
      </c>
      <c r="R3159" s="5">
        <f t="shared" si="497"/>
        <v>9.1413955924388723E-3</v>
      </c>
      <c r="S3159" s="5">
        <f t="shared" si="498"/>
        <v>8.9413755897718161E-3</v>
      </c>
      <c r="T3159" s="5"/>
    </row>
    <row r="3160" spans="3:20" x14ac:dyDescent="0.2">
      <c r="C3160" s="1">
        <v>41029</v>
      </c>
      <c r="D3160" s="2">
        <v>2306.4340000000002</v>
      </c>
      <c r="E3160" s="5">
        <f t="shared" si="489"/>
        <v>-1.6036105447770753E-2</v>
      </c>
      <c r="G3160" s="1">
        <f t="shared" si="490"/>
        <v>41026</v>
      </c>
      <c r="H3160" s="4">
        <f t="shared" si="493"/>
        <v>0</v>
      </c>
      <c r="I3160" s="2">
        <f t="shared" si="494"/>
        <v>0</v>
      </c>
      <c r="K3160" s="6">
        <f t="shared" si="491"/>
        <v>153.97544348499372</v>
      </c>
      <c r="L3160" s="6">
        <f t="shared" si="495"/>
        <v>49.517350354134756</v>
      </c>
      <c r="M3160" s="6"/>
      <c r="N3160" s="6">
        <f t="shared" si="496"/>
        <v>110.69294727240145</v>
      </c>
      <c r="O3160" s="6"/>
      <c r="P3160" s="6"/>
      <c r="Q3160" s="5">
        <f t="shared" si="492"/>
        <v>0</v>
      </c>
      <c r="R3160" s="5">
        <f t="shared" si="497"/>
        <v>-1.6166075131293312E-2</v>
      </c>
      <c r="S3160" s="5">
        <f t="shared" si="498"/>
        <v>-2.0002000266661213E-4</v>
      </c>
      <c r="T3160" s="5"/>
    </row>
    <row r="3161" spans="3:20" x14ac:dyDescent="0.2">
      <c r="C3161" s="1">
        <v>41030</v>
      </c>
      <c r="D3161" s="2">
        <v>2306.69</v>
      </c>
      <c r="E3161" s="5">
        <f t="shared" si="489"/>
        <v>1.1099385458238046E-4</v>
      </c>
      <c r="G3161" s="1">
        <f t="shared" si="490"/>
        <v>41029</v>
      </c>
      <c r="H3161" s="4">
        <f t="shared" si="493"/>
        <v>1.1099385458238046E-4</v>
      </c>
      <c r="I3161" s="2">
        <f t="shared" si="494"/>
        <v>1</v>
      </c>
      <c r="K3161" s="6">
        <f t="shared" si="491"/>
        <v>153.99253381297717</v>
      </c>
      <c r="L3161" s="6">
        <f t="shared" si="495"/>
        <v>49.52284647571927</v>
      </c>
      <c r="M3161" s="6"/>
      <c r="N3161" s="6">
        <f t="shared" si="496"/>
        <v>110.68309246259246</v>
      </c>
      <c r="O3161" s="6"/>
      <c r="P3161" s="6"/>
      <c r="Q3161" s="5">
        <f t="shared" si="492"/>
        <v>1.1098769522011054E-4</v>
      </c>
      <c r="R3161" s="5">
        <f t="shared" si="497"/>
        <v>1.1098769522055463E-4</v>
      </c>
      <c r="S3161" s="5">
        <f t="shared" si="498"/>
        <v>-8.9032307446501591E-5</v>
      </c>
      <c r="T3161" s="5"/>
    </row>
    <row r="3162" spans="3:20" x14ac:dyDescent="0.2">
      <c r="C3162" s="1">
        <v>41031</v>
      </c>
      <c r="D3162" s="2">
        <v>2290.3139999999999</v>
      </c>
      <c r="E3162" s="5">
        <f t="shared" si="489"/>
        <v>-7.0993501510823748E-3</v>
      </c>
      <c r="G3162" s="1">
        <f t="shared" si="490"/>
        <v>41030</v>
      </c>
      <c r="H3162" s="4">
        <f t="shared" si="493"/>
        <v>0</v>
      </c>
      <c r="I3162" s="2">
        <f t="shared" si="494"/>
        <v>0</v>
      </c>
      <c r="K3162" s="6">
        <f t="shared" si="491"/>
        <v>153.99253381297717</v>
      </c>
      <c r="L3162" s="6">
        <f t="shared" si="495"/>
        <v>49.17126644810984</v>
      </c>
      <c r="M3162" s="6"/>
      <c r="N3162" s="6">
        <f t="shared" si="496"/>
        <v>110.66095584409995</v>
      </c>
      <c r="O3162" s="6"/>
      <c r="P3162" s="6"/>
      <c r="Q3162" s="5">
        <f t="shared" si="492"/>
        <v>0</v>
      </c>
      <c r="R3162" s="5">
        <f t="shared" si="497"/>
        <v>-7.1246704469647426E-3</v>
      </c>
      <c r="S3162" s="5">
        <f t="shared" si="498"/>
        <v>-2.0002000266750031E-4</v>
      </c>
      <c r="T3162" s="5"/>
    </row>
    <row r="3163" spans="3:20" x14ac:dyDescent="0.2">
      <c r="C3163" s="1">
        <v>41032</v>
      </c>
      <c r="D3163" s="2">
        <v>2287.1010000000001</v>
      </c>
      <c r="E3163" s="5">
        <f t="shared" si="489"/>
        <v>-1.40286441073134E-3</v>
      </c>
      <c r="G3163" s="1">
        <f t="shared" si="490"/>
        <v>41031</v>
      </c>
      <c r="H3163" s="4">
        <f t="shared" si="493"/>
        <v>-1.40286441073134E-3</v>
      </c>
      <c r="I3163" s="2">
        <f t="shared" si="494"/>
        <v>1</v>
      </c>
      <c r="K3163" s="6">
        <f t="shared" si="491"/>
        <v>153.7765031677726</v>
      </c>
      <c r="L3163" s="6">
        <f t="shared" si="495"/>
        <v>49.102285828379202</v>
      </c>
      <c r="M3163" s="6"/>
      <c r="N3163" s="6">
        <f t="shared" si="496"/>
        <v>110.48361238478326</v>
      </c>
      <c r="O3163" s="6"/>
      <c r="P3163" s="6"/>
      <c r="Q3163" s="5">
        <f t="shared" si="492"/>
        <v>-1.4038493462704693E-3</v>
      </c>
      <c r="R3163" s="5">
        <f t="shared" si="497"/>
        <v>-1.4038493462704693E-3</v>
      </c>
      <c r="S3163" s="5">
        <f t="shared" si="498"/>
        <v>-1.6038693489370814E-3</v>
      </c>
      <c r="T3163" s="5"/>
    </row>
    <row r="3164" spans="3:20" x14ac:dyDescent="0.2">
      <c r="C3164" s="1">
        <v>41033</v>
      </c>
      <c r="D3164" s="2">
        <v>2248.3449999999998</v>
      </c>
      <c r="E3164" s="5">
        <f t="shared" si="489"/>
        <v>-1.694546939553623E-2</v>
      </c>
      <c r="G3164" s="1">
        <f t="shared" si="490"/>
        <v>41032</v>
      </c>
      <c r="H3164" s="4">
        <f t="shared" si="493"/>
        <v>-1.694546939553623E-2</v>
      </c>
      <c r="I3164" s="2">
        <f t="shared" si="494"/>
        <v>1</v>
      </c>
      <c r="K3164" s="6">
        <f t="shared" si="491"/>
        <v>151.17068813959054</v>
      </c>
      <c r="L3164" s="6">
        <f t="shared" si="495"/>
        <v>48.270224546623531</v>
      </c>
      <c r="M3164" s="6"/>
      <c r="N3164" s="6">
        <f t="shared" si="496"/>
        <v>108.61141571240863</v>
      </c>
      <c r="O3164" s="6"/>
      <c r="P3164" s="6"/>
      <c r="Q3164" s="5">
        <f t="shared" si="492"/>
        <v>-1.7090686716950465E-2</v>
      </c>
      <c r="R3164" s="5">
        <f t="shared" si="497"/>
        <v>-1.7090686716950465E-2</v>
      </c>
      <c r="S3164" s="5">
        <f t="shared" si="498"/>
        <v>-1.7090686716950465E-2</v>
      </c>
      <c r="T3164" s="5"/>
    </row>
    <row r="3165" spans="3:20" x14ac:dyDescent="0.2">
      <c r="C3165" s="1">
        <v>41036</v>
      </c>
      <c r="D3165" s="2">
        <v>2283.0909999999999</v>
      </c>
      <c r="E3165" s="5">
        <f t="shared" si="489"/>
        <v>1.5454033967207034E-2</v>
      </c>
      <c r="G3165" s="1">
        <f t="shared" si="490"/>
        <v>41033</v>
      </c>
      <c r="H3165" s="4">
        <f t="shared" si="493"/>
        <v>1.5454033967207034E-2</v>
      </c>
      <c r="I3165" s="2">
        <f t="shared" si="494"/>
        <v>1</v>
      </c>
      <c r="K3165" s="6">
        <f t="shared" si="491"/>
        <v>153.50688508894584</v>
      </c>
      <c r="L3165" s="6">
        <f t="shared" si="495"/>
        <v>49.016194236371767</v>
      </c>
      <c r="M3165" s="6"/>
      <c r="N3165" s="6">
        <f t="shared" si="496"/>
        <v>110.28990022005465</v>
      </c>
      <c r="O3165" s="6"/>
      <c r="P3165" s="6"/>
      <c r="Q3165" s="5">
        <f t="shared" si="492"/>
        <v>1.5335836579772E-2</v>
      </c>
      <c r="R3165" s="5">
        <f t="shared" si="497"/>
        <v>1.5335836579772E-2</v>
      </c>
      <c r="S3165" s="5">
        <f t="shared" si="498"/>
        <v>1.5335836579772E-2</v>
      </c>
      <c r="T3165" s="5"/>
    </row>
    <row r="3166" spans="3:20" x14ac:dyDescent="0.2">
      <c r="C3166" s="1">
        <v>41037</v>
      </c>
      <c r="D3166" s="2">
        <v>2236.1149999999998</v>
      </c>
      <c r="E3166" s="5">
        <f t="shared" si="489"/>
        <v>-2.0575614375423545E-2</v>
      </c>
      <c r="G3166" s="1">
        <f t="shared" si="490"/>
        <v>41036</v>
      </c>
      <c r="H3166" s="4">
        <f t="shared" si="493"/>
        <v>0</v>
      </c>
      <c r="I3166" s="2">
        <f t="shared" si="494"/>
        <v>0</v>
      </c>
      <c r="K3166" s="6">
        <f t="shared" si="491"/>
        <v>153.50688508894584</v>
      </c>
      <c r="L3166" s="6">
        <f t="shared" si="495"/>
        <v>48.007655925613321</v>
      </c>
      <c r="M3166" s="6"/>
      <c r="N3166" s="6">
        <f t="shared" si="496"/>
        <v>110.26784224001064</v>
      </c>
      <c r="O3166" s="6"/>
      <c r="P3166" s="6"/>
      <c r="Q3166" s="5">
        <f t="shared" si="492"/>
        <v>0</v>
      </c>
      <c r="R3166" s="5">
        <f t="shared" si="497"/>
        <v>-2.0790241489498928E-2</v>
      </c>
      <c r="S3166" s="5">
        <f t="shared" si="498"/>
        <v>-2.0002000266750031E-4</v>
      </c>
      <c r="T3166" s="5"/>
    </row>
    <row r="3167" spans="3:20" x14ac:dyDescent="0.2">
      <c r="C3167" s="1">
        <v>41038</v>
      </c>
      <c r="D3167" s="2">
        <v>2225.634</v>
      </c>
      <c r="E3167" s="5">
        <f t="shared" si="489"/>
        <v>-4.6871471279427796E-3</v>
      </c>
      <c r="G3167" s="1">
        <f t="shared" si="490"/>
        <v>41037</v>
      </c>
      <c r="H3167" s="4">
        <f t="shared" si="493"/>
        <v>-4.6871471279427796E-3</v>
      </c>
      <c r="I3167" s="2">
        <f t="shared" si="494"/>
        <v>1</v>
      </c>
      <c r="K3167" s="6">
        <f t="shared" si="491"/>
        <v>152.78737573338174</v>
      </c>
      <c r="L3167" s="6">
        <f t="shared" si="495"/>
        <v>47.782636979022314</v>
      </c>
      <c r="M3167" s="6"/>
      <c r="N3167" s="6">
        <f t="shared" si="496"/>
        <v>109.72905043982293</v>
      </c>
      <c r="O3167" s="6"/>
      <c r="P3167" s="6"/>
      <c r="Q3167" s="5">
        <f t="shared" si="492"/>
        <v>-4.6981662476817121E-3</v>
      </c>
      <c r="R3167" s="5">
        <f t="shared" si="497"/>
        <v>-4.6981662476821562E-3</v>
      </c>
      <c r="S3167" s="5">
        <f t="shared" si="498"/>
        <v>-4.8981862503483242E-3</v>
      </c>
      <c r="T3167" s="5"/>
    </row>
    <row r="3168" spans="3:20" x14ac:dyDescent="0.2">
      <c r="C3168" s="1">
        <v>41039</v>
      </c>
      <c r="D3168" s="2">
        <v>2247.3809999999999</v>
      </c>
      <c r="E3168" s="5">
        <f t="shared" si="489"/>
        <v>9.7711483559290713E-3</v>
      </c>
      <c r="G3168" s="1">
        <f t="shared" si="490"/>
        <v>41038</v>
      </c>
      <c r="H3168" s="4">
        <f t="shared" si="493"/>
        <v>9.7711483559290713E-3</v>
      </c>
      <c r="I3168" s="2">
        <f t="shared" si="494"/>
        <v>1</v>
      </c>
      <c r="K3168" s="6">
        <f t="shared" si="491"/>
        <v>154.2802838485857</v>
      </c>
      <c r="L3168" s="6">
        <f t="shared" si="495"/>
        <v>48.249528213781844</v>
      </c>
      <c r="M3168" s="6"/>
      <c r="N3168" s="6">
        <f t="shared" si="496"/>
        <v>110.80122927062565</v>
      </c>
      <c r="O3168" s="6"/>
      <c r="P3168" s="6"/>
      <c r="Q3168" s="5">
        <f t="shared" si="492"/>
        <v>9.7237193925217014E-3</v>
      </c>
      <c r="R3168" s="5">
        <f t="shared" si="497"/>
        <v>9.7237193925217014E-3</v>
      </c>
      <c r="S3168" s="5">
        <f t="shared" si="498"/>
        <v>9.7237193925208132E-3</v>
      </c>
      <c r="T3168" s="5"/>
    </row>
    <row r="3169" spans="3:20" x14ac:dyDescent="0.2">
      <c r="C3169" s="1">
        <v>41040</v>
      </c>
      <c r="D3169" s="2">
        <v>2254.5360000000001</v>
      </c>
      <c r="E3169" s="5">
        <f t="shared" si="489"/>
        <v>3.1837058335903883E-3</v>
      </c>
      <c r="G3169" s="1">
        <f t="shared" si="490"/>
        <v>41039</v>
      </c>
      <c r="H3169" s="4">
        <f t="shared" si="493"/>
        <v>0</v>
      </c>
      <c r="I3169" s="2">
        <f t="shared" si="494"/>
        <v>0</v>
      </c>
      <c r="K3169" s="6">
        <f t="shared" si="491"/>
        <v>154.2802838485857</v>
      </c>
      <c r="L3169" s="6">
        <f t="shared" si="495"/>
        <v>48.403140518224042</v>
      </c>
      <c r="M3169" s="6"/>
      <c r="N3169" s="6">
        <f t="shared" si="496"/>
        <v>110.77906902477153</v>
      </c>
      <c r="O3169" s="6"/>
      <c r="P3169" s="6"/>
      <c r="Q3169" s="5">
        <f t="shared" si="492"/>
        <v>0</v>
      </c>
      <c r="R3169" s="5">
        <f t="shared" si="497"/>
        <v>3.1786485732161474E-3</v>
      </c>
      <c r="S3169" s="5">
        <f t="shared" si="498"/>
        <v>-2.0002000266661213E-4</v>
      </c>
      <c r="T3169" s="5"/>
    </row>
    <row r="3170" spans="3:20" x14ac:dyDescent="0.2">
      <c r="C3170" s="1">
        <v>41043</v>
      </c>
      <c r="D3170" s="2">
        <v>2201.953</v>
      </c>
      <c r="E3170" s="5">
        <f t="shared" si="489"/>
        <v>-2.3323202645688549E-2</v>
      </c>
      <c r="G3170" s="1">
        <f t="shared" si="490"/>
        <v>41040</v>
      </c>
      <c r="H3170" s="4">
        <f t="shared" si="493"/>
        <v>0</v>
      </c>
      <c r="I3170" s="2">
        <f t="shared" si="494"/>
        <v>0</v>
      </c>
      <c r="K3170" s="6">
        <f t="shared" si="491"/>
        <v>154.2802838485857</v>
      </c>
      <c r="L3170" s="6">
        <f t="shared" si="495"/>
        <v>47.274224263229762</v>
      </c>
      <c r="M3170" s="6"/>
      <c r="N3170" s="6">
        <f t="shared" si="496"/>
        <v>110.77906902477153</v>
      </c>
      <c r="O3170" s="6"/>
      <c r="P3170" s="6"/>
      <c r="Q3170" s="5">
        <f t="shared" si="492"/>
        <v>0</v>
      </c>
      <c r="R3170" s="5">
        <f t="shared" si="497"/>
        <v>-2.3599492975205028E-2</v>
      </c>
      <c r="S3170" s="5">
        <f t="shared" si="498"/>
        <v>0</v>
      </c>
      <c r="T3170" s="5"/>
    </row>
    <row r="3171" spans="3:20" x14ac:dyDescent="0.2">
      <c r="C3171" s="1">
        <v>41044</v>
      </c>
      <c r="D3171" s="2">
        <v>2178.6669999999999</v>
      </c>
      <c r="E3171" s="5">
        <f t="shared" si="489"/>
        <v>-1.0575157598731698E-2</v>
      </c>
      <c r="G3171" s="1">
        <f t="shared" si="490"/>
        <v>41043</v>
      </c>
      <c r="H3171" s="4">
        <f t="shared" si="493"/>
        <v>-1.0575157598731698E-2</v>
      </c>
      <c r="I3171" s="2">
        <f t="shared" si="494"/>
        <v>1</v>
      </c>
      <c r="K3171" s="6">
        <f t="shared" si="491"/>
        <v>152.64874553250985</v>
      </c>
      <c r="L3171" s="6">
        <f t="shared" si="495"/>
        <v>46.774291891288321</v>
      </c>
      <c r="M3171" s="6"/>
      <c r="N3171" s="6">
        <f t="shared" si="496"/>
        <v>109.58564139861156</v>
      </c>
      <c r="O3171" s="6"/>
      <c r="P3171" s="6"/>
      <c r="Q3171" s="5">
        <f t="shared" si="492"/>
        <v>-1.0631471951825233E-2</v>
      </c>
      <c r="R3171" s="5">
        <f t="shared" si="497"/>
        <v>-1.0631471951824345E-2</v>
      </c>
      <c r="S3171" s="5">
        <f t="shared" si="498"/>
        <v>-1.0831491954491845E-2</v>
      </c>
      <c r="T3171" s="5"/>
    </row>
    <row r="3172" spans="3:20" x14ac:dyDescent="0.2">
      <c r="C3172" s="1">
        <v>41045</v>
      </c>
      <c r="D3172" s="2">
        <v>2175.337</v>
      </c>
      <c r="E3172" s="5">
        <f t="shared" si="489"/>
        <v>-1.5284575384856554E-3</v>
      </c>
      <c r="G3172" s="1">
        <f t="shared" si="490"/>
        <v>41044</v>
      </c>
      <c r="H3172" s="4">
        <f t="shared" si="493"/>
        <v>-1.5284575384856554E-3</v>
      </c>
      <c r="I3172" s="2">
        <f t="shared" si="494"/>
        <v>1</v>
      </c>
      <c r="K3172" s="6">
        <f t="shared" si="491"/>
        <v>152.41542840666031</v>
      </c>
      <c r="L3172" s="6">
        <f t="shared" si="495"/>
        <v>46.702799372239753</v>
      </c>
      <c r="M3172" s="6"/>
      <c r="N3172" s="6">
        <f t="shared" si="496"/>
        <v>109.41814439890607</v>
      </c>
      <c r="O3172" s="6"/>
      <c r="P3172" s="6"/>
      <c r="Q3172" s="5">
        <f t="shared" si="492"/>
        <v>-1.529626821326957E-3</v>
      </c>
      <c r="R3172" s="5">
        <f t="shared" si="497"/>
        <v>-1.5296268213274011E-3</v>
      </c>
      <c r="S3172" s="5">
        <f t="shared" si="498"/>
        <v>-1.529626821326957E-3</v>
      </c>
      <c r="T3172" s="5"/>
    </row>
    <row r="3173" spans="3:20" x14ac:dyDescent="0.2">
      <c r="C3173" s="1">
        <v>41046</v>
      </c>
      <c r="D3173" s="2">
        <v>2146.91</v>
      </c>
      <c r="E3173" s="5">
        <f t="shared" si="489"/>
        <v>-1.3067860290152807E-2</v>
      </c>
      <c r="G3173" s="1">
        <f t="shared" si="490"/>
        <v>41045</v>
      </c>
      <c r="H3173" s="4">
        <f t="shared" si="493"/>
        <v>-1.3067860290152807E-2</v>
      </c>
      <c r="I3173" s="2">
        <f t="shared" si="494"/>
        <v>1</v>
      </c>
      <c r="K3173" s="6">
        <f t="shared" si="491"/>
        <v>150.42368488217829</v>
      </c>
      <c r="L3173" s="6">
        <f t="shared" si="495"/>
        <v>46.092493714884284</v>
      </c>
      <c r="M3173" s="6"/>
      <c r="N3173" s="6">
        <f t="shared" si="496"/>
        <v>107.9882833746934</v>
      </c>
      <c r="O3173" s="6"/>
      <c r="P3173" s="6"/>
      <c r="Q3173" s="5">
        <f t="shared" si="492"/>
        <v>-1.3153996005693003E-2</v>
      </c>
      <c r="R3173" s="5">
        <f t="shared" si="497"/>
        <v>-1.3153996005693003E-2</v>
      </c>
      <c r="S3173" s="5">
        <f t="shared" si="498"/>
        <v>-1.3153996005693003E-2</v>
      </c>
      <c r="T3173" s="5"/>
    </row>
    <row r="3174" spans="3:20" x14ac:dyDescent="0.2">
      <c r="C3174" s="1">
        <v>41047</v>
      </c>
      <c r="D3174" s="2">
        <v>2144.6930000000002</v>
      </c>
      <c r="E3174" s="5">
        <f t="shared" si="489"/>
        <v>-1.0326469204576083E-3</v>
      </c>
      <c r="G3174" s="1">
        <f t="shared" si="490"/>
        <v>41046</v>
      </c>
      <c r="H3174" s="4">
        <f t="shared" si="493"/>
        <v>-1.0326469204576083E-3</v>
      </c>
      <c r="I3174" s="2">
        <f t="shared" si="494"/>
        <v>1</v>
      </c>
      <c r="K3174" s="6">
        <f t="shared" si="491"/>
        <v>150.26835032722084</v>
      </c>
      <c r="L3174" s="6">
        <f t="shared" si="495"/>
        <v>46.044896443193402</v>
      </c>
      <c r="M3174" s="6"/>
      <c r="N3174" s="6">
        <f t="shared" si="496"/>
        <v>107.87676960642102</v>
      </c>
      <c r="O3174" s="6"/>
      <c r="P3174" s="6"/>
      <c r="Q3174" s="5">
        <f t="shared" si="492"/>
        <v>-1.0331804676306788E-3</v>
      </c>
      <c r="R3174" s="5">
        <f t="shared" si="497"/>
        <v>-1.0331804676306788E-3</v>
      </c>
      <c r="S3174" s="5">
        <f t="shared" si="498"/>
        <v>-1.0331804676306788E-3</v>
      </c>
      <c r="T3174" s="5"/>
    </row>
    <row r="3175" spans="3:20" x14ac:dyDescent="0.2">
      <c r="C3175" s="1">
        <v>41050</v>
      </c>
      <c r="D3175" s="2">
        <v>2150.165</v>
      </c>
      <c r="E3175" s="5">
        <f t="shared" si="489"/>
        <v>2.5514141184774476E-3</v>
      </c>
      <c r="G3175" s="1">
        <f t="shared" si="490"/>
        <v>41047</v>
      </c>
      <c r="H3175" s="4">
        <f t="shared" si="493"/>
        <v>2.5514141184774476E-3</v>
      </c>
      <c r="I3175" s="2">
        <f t="shared" si="494"/>
        <v>1</v>
      </c>
      <c r="K3175" s="6">
        <f t="shared" si="491"/>
        <v>150.65174711780602</v>
      </c>
      <c r="L3175" s="6">
        <f t="shared" si="495"/>
        <v>46.162376042062398</v>
      </c>
      <c r="M3175" s="6"/>
      <c r="N3175" s="6">
        <f t="shared" si="496"/>
        <v>108.15200791945058</v>
      </c>
      <c r="O3175" s="6"/>
      <c r="P3175" s="6"/>
      <c r="Q3175" s="5">
        <f t="shared" si="492"/>
        <v>2.548164787228302E-3</v>
      </c>
      <c r="R3175" s="5">
        <f t="shared" si="497"/>
        <v>2.548164787228302E-3</v>
      </c>
      <c r="S3175" s="5">
        <f t="shared" si="498"/>
        <v>2.548164787228302E-3</v>
      </c>
      <c r="T3175" s="5"/>
    </row>
    <row r="3176" spans="3:20" x14ac:dyDescent="0.2">
      <c r="C3176" s="1">
        <v>41051</v>
      </c>
      <c r="D3176" s="2">
        <v>2192.848</v>
      </c>
      <c r="E3176" s="5">
        <f t="shared" si="489"/>
        <v>1.9851034688035566E-2</v>
      </c>
      <c r="G3176" s="1">
        <f t="shared" si="490"/>
        <v>41050</v>
      </c>
      <c r="H3176" s="4">
        <f t="shared" si="493"/>
        <v>0</v>
      </c>
      <c r="I3176" s="2">
        <f t="shared" si="494"/>
        <v>0</v>
      </c>
      <c r="K3176" s="6">
        <f t="shared" si="491"/>
        <v>150.65174711780602</v>
      </c>
      <c r="L3176" s="6">
        <f t="shared" si="495"/>
        <v>47.078746970155521</v>
      </c>
      <c r="M3176" s="6"/>
      <c r="N3176" s="6">
        <f t="shared" si="496"/>
        <v>108.13037751786669</v>
      </c>
      <c r="O3176" s="6"/>
      <c r="P3176" s="6"/>
      <c r="Q3176" s="5">
        <f t="shared" si="492"/>
        <v>0</v>
      </c>
      <c r="R3176" s="5">
        <f t="shared" si="497"/>
        <v>1.9656572207159773E-2</v>
      </c>
      <c r="S3176" s="5">
        <f t="shared" si="498"/>
        <v>-2.0002000266750031E-4</v>
      </c>
      <c r="T3176" s="5"/>
    </row>
    <row r="3177" spans="3:20" x14ac:dyDescent="0.2">
      <c r="C3177" s="1">
        <v>41052</v>
      </c>
      <c r="D3177" s="2">
        <v>2134.0479999999998</v>
      </c>
      <c r="E3177" s="5">
        <f t="shared" si="489"/>
        <v>-2.6814444047193506E-2</v>
      </c>
      <c r="G3177" s="1">
        <f t="shared" si="490"/>
        <v>41051</v>
      </c>
      <c r="H3177" s="4">
        <f t="shared" si="493"/>
        <v>0</v>
      </c>
      <c r="I3177" s="2">
        <f t="shared" si="494"/>
        <v>0</v>
      </c>
      <c r="K3177" s="6">
        <f t="shared" si="491"/>
        <v>150.65174711780602</v>
      </c>
      <c r="L3177" s="6">
        <f t="shared" si="495"/>
        <v>45.81635654371231</v>
      </c>
      <c r="M3177" s="6"/>
      <c r="N3177" s="6">
        <f t="shared" si="496"/>
        <v>108.13037751786669</v>
      </c>
      <c r="O3177" s="6"/>
      <c r="P3177" s="6"/>
      <c r="Q3177" s="5">
        <f t="shared" si="492"/>
        <v>0</v>
      </c>
      <c r="R3177" s="5">
        <f t="shared" si="497"/>
        <v>-2.718050999054844E-2</v>
      </c>
      <c r="S3177" s="5">
        <f t="shared" si="498"/>
        <v>0</v>
      </c>
      <c r="T3177" s="5"/>
    </row>
    <row r="3178" spans="3:20" x14ac:dyDescent="0.2">
      <c r="C3178" s="1">
        <v>41053</v>
      </c>
      <c r="D3178" s="2">
        <v>2156.5210000000002</v>
      </c>
      <c r="E3178" s="5">
        <f t="shared" si="489"/>
        <v>1.0530690968525738E-2</v>
      </c>
      <c r="G3178" s="1">
        <f t="shared" si="490"/>
        <v>41052</v>
      </c>
      <c r="H3178" s="4">
        <f t="shared" si="493"/>
        <v>1.0530690968525738E-2</v>
      </c>
      <c r="I3178" s="2">
        <f t="shared" si="494"/>
        <v>1</v>
      </c>
      <c r="K3178" s="6">
        <f t="shared" si="491"/>
        <v>152.2382141105721</v>
      </c>
      <c r="L3178" s="6">
        <f t="shared" si="495"/>
        <v>46.298834435777934</v>
      </c>
      <c r="M3178" s="6"/>
      <c r="N3178" s="6">
        <f t="shared" si="496"/>
        <v>109.24721129479579</v>
      </c>
      <c r="O3178" s="6"/>
      <c r="P3178" s="6"/>
      <c r="Q3178" s="5">
        <f t="shared" si="492"/>
        <v>1.0475629462193048E-2</v>
      </c>
      <c r="R3178" s="5">
        <f t="shared" si="497"/>
        <v>1.0475629462193048E-2</v>
      </c>
      <c r="S3178" s="5">
        <f t="shared" si="498"/>
        <v>1.0275609459525548E-2</v>
      </c>
      <c r="T3178" s="5"/>
    </row>
    <row r="3179" spans="3:20" x14ac:dyDescent="0.2">
      <c r="C3179" s="1">
        <v>41054</v>
      </c>
      <c r="D3179" s="2">
        <v>2161.8649999999998</v>
      </c>
      <c r="E3179" s="5">
        <f t="shared" si="489"/>
        <v>2.4780653654657642E-3</v>
      </c>
      <c r="G3179" s="1">
        <f t="shared" si="490"/>
        <v>41053</v>
      </c>
      <c r="H3179" s="4">
        <f t="shared" si="493"/>
        <v>0</v>
      </c>
      <c r="I3179" s="2">
        <f t="shared" si="494"/>
        <v>0</v>
      </c>
      <c r="K3179" s="6">
        <f t="shared" si="491"/>
        <v>152.2382141105721</v>
      </c>
      <c r="L3179" s="6">
        <f t="shared" si="495"/>
        <v>46.413565973854666</v>
      </c>
      <c r="M3179" s="6"/>
      <c r="N3179" s="6">
        <f t="shared" si="496"/>
        <v>109.22536185253684</v>
      </c>
      <c r="O3179" s="6"/>
      <c r="P3179" s="6"/>
      <c r="Q3179" s="5">
        <f t="shared" si="492"/>
        <v>0</v>
      </c>
      <c r="R3179" s="5">
        <f t="shared" si="497"/>
        <v>2.4750000245203907E-3</v>
      </c>
      <c r="S3179" s="5">
        <f t="shared" si="498"/>
        <v>-2.0002000266661213E-4</v>
      </c>
      <c r="T3179" s="5"/>
    </row>
    <row r="3180" spans="3:20" x14ac:dyDescent="0.2">
      <c r="C3180" s="1">
        <v>41057</v>
      </c>
      <c r="D3180" s="2">
        <v>2147.9229999999998</v>
      </c>
      <c r="E3180" s="5">
        <f t="shared" si="489"/>
        <v>-6.4490613428683143E-3</v>
      </c>
      <c r="G3180" s="1">
        <f t="shared" si="490"/>
        <v>41054</v>
      </c>
      <c r="H3180" s="4">
        <f t="shared" si="493"/>
        <v>0</v>
      </c>
      <c r="I3180" s="2">
        <f t="shared" si="494"/>
        <v>0</v>
      </c>
      <c r="K3180" s="6">
        <f t="shared" si="491"/>
        <v>152.2382141105721</v>
      </c>
      <c r="L3180" s="6">
        <f t="shared" si="495"/>
        <v>46.114242039748014</v>
      </c>
      <c r="M3180" s="6"/>
      <c r="N3180" s="6">
        <f t="shared" si="496"/>
        <v>109.22536185253684</v>
      </c>
      <c r="O3180" s="6"/>
      <c r="P3180" s="6"/>
      <c r="Q3180" s="5">
        <f t="shared" si="492"/>
        <v>0</v>
      </c>
      <c r="R3180" s="5">
        <f t="shared" si="497"/>
        <v>-6.4699463799837709E-3</v>
      </c>
      <c r="S3180" s="5">
        <f t="shared" si="498"/>
        <v>0</v>
      </c>
      <c r="T3180" s="5"/>
    </row>
    <row r="3181" spans="3:20" x14ac:dyDescent="0.2">
      <c r="C3181" s="1">
        <v>41058</v>
      </c>
      <c r="D3181" s="2">
        <v>2160.31</v>
      </c>
      <c r="E3181" s="5">
        <f t="shared" si="489"/>
        <v>5.7669665067137752E-3</v>
      </c>
      <c r="G3181" s="1">
        <f t="shared" si="490"/>
        <v>41057</v>
      </c>
      <c r="H3181" s="4">
        <f t="shared" si="493"/>
        <v>5.7669665067137752E-3</v>
      </c>
      <c r="I3181" s="2">
        <f t="shared" si="494"/>
        <v>1</v>
      </c>
      <c r="K3181" s="6">
        <f t="shared" si="491"/>
        <v>153.11616679238969</v>
      </c>
      <c r="L3181" s="6">
        <f t="shared" si="495"/>
        <v>46.380181329073729</v>
      </c>
      <c r="M3181" s="6"/>
      <c r="N3181" s="6">
        <f t="shared" si="496"/>
        <v>109.83328980385291</v>
      </c>
      <c r="O3181" s="6"/>
      <c r="P3181" s="6"/>
      <c r="Q3181" s="5">
        <f t="shared" si="492"/>
        <v>5.7504012125200177E-3</v>
      </c>
      <c r="R3181" s="5">
        <f t="shared" si="497"/>
        <v>5.7504012125200177E-3</v>
      </c>
      <c r="S3181" s="5">
        <f t="shared" si="498"/>
        <v>5.5503812098534056E-3</v>
      </c>
      <c r="T3181" s="5"/>
    </row>
    <row r="3182" spans="3:20" x14ac:dyDescent="0.2">
      <c r="C3182" s="1">
        <v>41059</v>
      </c>
      <c r="D3182" s="2">
        <v>2116.183</v>
      </c>
      <c r="E3182" s="5">
        <f t="shared" si="489"/>
        <v>-2.0426235123662786E-2</v>
      </c>
      <c r="G3182" s="1">
        <f t="shared" si="490"/>
        <v>41058</v>
      </c>
      <c r="H3182" s="4">
        <f t="shared" si="493"/>
        <v>0</v>
      </c>
      <c r="I3182" s="2">
        <f t="shared" si="494"/>
        <v>0</v>
      </c>
      <c r="K3182" s="6">
        <f t="shared" si="491"/>
        <v>153.11616679238969</v>
      </c>
      <c r="L3182" s="6">
        <f t="shared" si="495"/>
        <v>45.432808840167951</v>
      </c>
      <c r="M3182" s="6"/>
      <c r="N3182" s="6">
        <f t="shared" si="496"/>
        <v>109.81132314589213</v>
      </c>
      <c r="O3182" s="6"/>
      <c r="P3182" s="6"/>
      <c r="Q3182" s="5">
        <f t="shared" si="492"/>
        <v>0</v>
      </c>
      <c r="R3182" s="5">
        <f t="shared" si="497"/>
        <v>-2.063773572831451E-2</v>
      </c>
      <c r="S3182" s="5">
        <f t="shared" si="498"/>
        <v>-2.0002000266750031E-4</v>
      </c>
      <c r="T3182" s="5"/>
    </row>
    <row r="3183" spans="3:20" x14ac:dyDescent="0.2">
      <c r="C3183" s="1">
        <v>41060</v>
      </c>
      <c r="D3183" s="2">
        <v>2118.9409999999998</v>
      </c>
      <c r="E3183" s="5">
        <f t="shared" si="489"/>
        <v>1.303289932864885E-3</v>
      </c>
      <c r="G3183" s="1">
        <f t="shared" si="490"/>
        <v>41059</v>
      </c>
      <c r="H3183" s="4">
        <f t="shared" si="493"/>
        <v>1.303289932864885E-3</v>
      </c>
      <c r="I3183" s="2">
        <f t="shared" si="494"/>
        <v>1</v>
      </c>
      <c r="K3183" s="6">
        <f t="shared" si="491"/>
        <v>153.31572155112909</v>
      </c>
      <c r="L3183" s="6">
        <f t="shared" si="495"/>
        <v>45.492020962551116</v>
      </c>
      <c r="M3183" s="6"/>
      <c r="N3183" s="6">
        <f t="shared" si="496"/>
        <v>109.93244825003518</v>
      </c>
      <c r="O3183" s="6"/>
      <c r="P3183" s="6"/>
      <c r="Q3183" s="5">
        <f t="shared" si="492"/>
        <v>1.3024413877271712E-3</v>
      </c>
      <c r="R3183" s="5">
        <f t="shared" si="497"/>
        <v>1.3024413877271712E-3</v>
      </c>
      <c r="S3183" s="5">
        <f t="shared" si="498"/>
        <v>1.1024213850605591E-3</v>
      </c>
      <c r="T3183" s="5"/>
    </row>
    <row r="3184" spans="3:20" x14ac:dyDescent="0.2">
      <c r="C3184" s="1">
        <v>41061</v>
      </c>
      <c r="D3184" s="2">
        <v>2068.6640000000002</v>
      </c>
      <c r="E3184" s="5">
        <f t="shared" si="489"/>
        <v>-2.3727418554834512E-2</v>
      </c>
      <c r="G3184" s="1">
        <f t="shared" si="490"/>
        <v>41060</v>
      </c>
      <c r="H3184" s="4">
        <f t="shared" si="493"/>
        <v>0</v>
      </c>
      <c r="I3184" s="2">
        <f t="shared" si="494"/>
        <v>0</v>
      </c>
      <c r="K3184" s="6">
        <f t="shared" si="491"/>
        <v>153.31572155112909</v>
      </c>
      <c r="L3184" s="6">
        <f t="shared" si="495"/>
        <v>44.412612740267363</v>
      </c>
      <c r="M3184" s="6"/>
      <c r="N3184" s="6">
        <f t="shared" si="496"/>
        <v>109.91046176038518</v>
      </c>
      <c r="O3184" s="6"/>
      <c r="P3184" s="6"/>
      <c r="Q3184" s="5">
        <f t="shared" si="492"/>
        <v>0</v>
      </c>
      <c r="R3184" s="5">
        <f t="shared" si="497"/>
        <v>-2.4013447294048085E-2</v>
      </c>
      <c r="S3184" s="5">
        <f t="shared" si="498"/>
        <v>-2.0002000266750031E-4</v>
      </c>
      <c r="T3184" s="5"/>
    </row>
    <row r="3185" spans="3:20" x14ac:dyDescent="0.2">
      <c r="C3185" s="1">
        <v>41064</v>
      </c>
      <c r="D3185" s="2">
        <v>2078.9630000000002</v>
      </c>
      <c r="E3185" s="5">
        <f t="shared" si="489"/>
        <v>4.9785755444093274E-3</v>
      </c>
      <c r="G3185" s="1">
        <f t="shared" si="490"/>
        <v>41061</v>
      </c>
      <c r="H3185" s="4">
        <f t="shared" si="493"/>
        <v>4.9785755444093274E-3</v>
      </c>
      <c r="I3185" s="2">
        <f t="shared" si="494"/>
        <v>1</v>
      </c>
      <c r="K3185" s="6">
        <f t="shared" si="491"/>
        <v>154.07901545301701</v>
      </c>
      <c r="L3185" s="6">
        <f t="shared" si="495"/>
        <v>44.633724287919385</v>
      </c>
      <c r="M3185" s="6"/>
      <c r="N3185" s="6">
        <f t="shared" si="496"/>
        <v>110.4355677655207</v>
      </c>
      <c r="O3185" s="6"/>
      <c r="P3185" s="6"/>
      <c r="Q3185" s="5">
        <f t="shared" si="492"/>
        <v>4.9662234175507081E-3</v>
      </c>
      <c r="R3185" s="5">
        <f t="shared" si="497"/>
        <v>4.9662234175511522E-3</v>
      </c>
      <c r="S3185" s="5">
        <f t="shared" si="498"/>
        <v>4.7662034148840959E-3</v>
      </c>
      <c r="T3185" s="5"/>
    </row>
    <row r="3186" spans="3:20" x14ac:dyDescent="0.2">
      <c r="C3186" s="1">
        <v>41065</v>
      </c>
      <c r="D3186" s="2">
        <v>2087.3069999999998</v>
      </c>
      <c r="E3186" s="5">
        <f t="shared" si="489"/>
        <v>4.0135394425007062E-3</v>
      </c>
      <c r="G3186" s="1">
        <f t="shared" si="490"/>
        <v>41064</v>
      </c>
      <c r="H3186" s="4">
        <f t="shared" si="493"/>
        <v>0</v>
      </c>
      <c r="I3186" s="2">
        <f t="shared" si="494"/>
        <v>0</v>
      </c>
      <c r="K3186" s="6">
        <f t="shared" si="491"/>
        <v>154.07901545301701</v>
      </c>
      <c r="L3186" s="6">
        <f t="shared" si="495"/>
        <v>44.81286350081465</v>
      </c>
      <c r="M3186" s="6"/>
      <c r="N3186" s="6">
        <f t="shared" si="496"/>
        <v>110.4134806519676</v>
      </c>
      <c r="O3186" s="6"/>
      <c r="P3186" s="6"/>
      <c r="Q3186" s="5">
        <f t="shared" si="492"/>
        <v>0</v>
      </c>
      <c r="R3186" s="5">
        <f t="shared" si="497"/>
        <v>4.0055066791073735E-3</v>
      </c>
      <c r="S3186" s="5">
        <f t="shared" si="498"/>
        <v>-2.0002000266750031E-4</v>
      </c>
      <c r="T3186" s="5"/>
    </row>
    <row r="3187" spans="3:20" x14ac:dyDescent="0.2">
      <c r="C3187" s="1">
        <v>41066</v>
      </c>
      <c r="D3187" s="2">
        <v>2137.7269999999999</v>
      </c>
      <c r="E3187" s="5">
        <f t="shared" si="489"/>
        <v>2.4155526714565743E-2</v>
      </c>
      <c r="G3187" s="1">
        <f t="shared" si="490"/>
        <v>41065</v>
      </c>
      <c r="H3187" s="4">
        <f t="shared" si="493"/>
        <v>0</v>
      </c>
      <c r="I3187" s="2">
        <f t="shared" si="494"/>
        <v>0</v>
      </c>
      <c r="K3187" s="6">
        <f t="shared" si="491"/>
        <v>154.07901545301701</v>
      </c>
      <c r="L3187" s="6">
        <f t="shared" si="495"/>
        <v>45.895341822264761</v>
      </c>
      <c r="M3187" s="6"/>
      <c r="N3187" s="6">
        <f t="shared" si="496"/>
        <v>110.4134806519676</v>
      </c>
      <c r="O3187" s="6"/>
      <c r="P3187" s="6"/>
      <c r="Q3187" s="5">
        <f t="shared" si="492"/>
        <v>0</v>
      </c>
      <c r="R3187" s="5">
        <f t="shared" si="497"/>
        <v>2.3868396641673062E-2</v>
      </c>
      <c r="S3187" s="5">
        <f t="shared" si="498"/>
        <v>0</v>
      </c>
      <c r="T3187" s="5"/>
    </row>
    <row r="3188" spans="3:20" x14ac:dyDescent="0.2">
      <c r="C3188" s="1">
        <v>41067</v>
      </c>
      <c r="D3188" s="2">
        <v>2143.0839999999998</v>
      </c>
      <c r="E3188" s="5">
        <f t="shared" si="489"/>
        <v>2.5059327032871696E-3</v>
      </c>
      <c r="G3188" s="1">
        <f t="shared" si="490"/>
        <v>41066</v>
      </c>
      <c r="H3188" s="4">
        <f t="shared" si="493"/>
        <v>0</v>
      </c>
      <c r="I3188" s="2">
        <f t="shared" si="494"/>
        <v>0</v>
      </c>
      <c r="K3188" s="6">
        <f t="shared" si="491"/>
        <v>154.07901545301701</v>
      </c>
      <c r="L3188" s="6">
        <f t="shared" si="495"/>
        <v>46.010352460265722</v>
      </c>
      <c r="M3188" s="6"/>
      <c r="N3188" s="6">
        <f t="shared" si="496"/>
        <v>110.4134806519676</v>
      </c>
      <c r="O3188" s="6"/>
      <c r="P3188" s="6"/>
      <c r="Q3188" s="5">
        <f t="shared" si="492"/>
        <v>0</v>
      </c>
      <c r="R3188" s="5">
        <f t="shared" si="497"/>
        <v>2.5027980895924173E-3</v>
      </c>
      <c r="S3188" s="5">
        <f t="shared" si="498"/>
        <v>0</v>
      </c>
      <c r="T3188" s="5"/>
    </row>
    <row r="3189" spans="3:20" x14ac:dyDescent="0.2">
      <c r="C3189" s="1">
        <v>41068</v>
      </c>
      <c r="D3189" s="2">
        <v>2143.8960000000002</v>
      </c>
      <c r="E3189" s="5">
        <f t="shared" si="489"/>
        <v>3.7889322117115007E-4</v>
      </c>
      <c r="G3189" s="1">
        <f t="shared" si="490"/>
        <v>41067</v>
      </c>
      <c r="H3189" s="4">
        <f t="shared" si="493"/>
        <v>0</v>
      </c>
      <c r="I3189" s="2">
        <f t="shared" si="494"/>
        <v>0</v>
      </c>
      <c r="K3189" s="6">
        <f t="shared" si="491"/>
        <v>154.07901545301701</v>
      </c>
      <c r="L3189" s="6">
        <f t="shared" si="495"/>
        <v>46.027785470916619</v>
      </c>
      <c r="M3189" s="6"/>
      <c r="N3189" s="6">
        <f t="shared" si="496"/>
        <v>110.4134806519676</v>
      </c>
      <c r="O3189" s="6"/>
      <c r="P3189" s="6"/>
      <c r="Q3189" s="5">
        <f t="shared" si="492"/>
        <v>0</v>
      </c>
      <c r="R3189" s="5">
        <f t="shared" si="497"/>
        <v>3.7882145926104727E-4</v>
      </c>
      <c r="S3189" s="5">
        <f t="shared" si="498"/>
        <v>0</v>
      </c>
      <c r="T3189" s="5"/>
    </row>
    <row r="3190" spans="3:20" x14ac:dyDescent="0.2">
      <c r="C3190" s="1">
        <v>41071</v>
      </c>
      <c r="D3190" s="2">
        <v>2137.701</v>
      </c>
      <c r="E3190" s="5">
        <f t="shared" si="489"/>
        <v>-2.889599122345563E-3</v>
      </c>
      <c r="G3190" s="1">
        <f t="shared" si="490"/>
        <v>41068</v>
      </c>
      <c r="H3190" s="4">
        <f t="shared" si="493"/>
        <v>0</v>
      </c>
      <c r="I3190" s="2">
        <f t="shared" si="494"/>
        <v>0</v>
      </c>
      <c r="K3190" s="6">
        <f t="shared" si="491"/>
        <v>154.07901545301701</v>
      </c>
      <c r="L3190" s="6">
        <f t="shared" si="495"/>
        <v>45.894783622416348</v>
      </c>
      <c r="M3190" s="6"/>
      <c r="N3190" s="6">
        <f t="shared" si="496"/>
        <v>110.4134806519676</v>
      </c>
      <c r="O3190" s="6"/>
      <c r="P3190" s="6"/>
      <c r="Q3190" s="5">
        <f t="shared" si="492"/>
        <v>0</v>
      </c>
      <c r="R3190" s="5">
        <f t="shared" si="497"/>
        <v>-2.8937820738681452E-3</v>
      </c>
      <c r="S3190" s="5">
        <f t="shared" si="498"/>
        <v>0</v>
      </c>
      <c r="T3190" s="5"/>
    </row>
    <row r="3191" spans="3:20" x14ac:dyDescent="0.2">
      <c r="C3191" s="1">
        <v>41072</v>
      </c>
      <c r="D3191" s="2">
        <v>2143.3829999999998</v>
      </c>
      <c r="E3191" s="5">
        <f t="shared" si="489"/>
        <v>2.65799566917908E-3</v>
      </c>
      <c r="G3191" s="1">
        <f t="shared" si="490"/>
        <v>41071</v>
      </c>
      <c r="H3191" s="4">
        <f t="shared" si="493"/>
        <v>2.65799566917908E-3</v>
      </c>
      <c r="I3191" s="2">
        <f t="shared" si="494"/>
        <v>1</v>
      </c>
      <c r="K3191" s="6">
        <f t="shared" si="491"/>
        <v>154.48855680880249</v>
      </c>
      <c r="L3191" s="6">
        <f t="shared" si="495"/>
        <v>46.016771758522637</v>
      </c>
      <c r="M3191" s="6"/>
      <c r="N3191" s="6">
        <f t="shared" si="496"/>
        <v>110.68481781351844</v>
      </c>
      <c r="O3191" s="6"/>
      <c r="P3191" s="6"/>
      <c r="Q3191" s="5">
        <f t="shared" si="492"/>
        <v>2.6544694457664164E-3</v>
      </c>
      <c r="R3191" s="5">
        <f t="shared" si="497"/>
        <v>2.6544694457655282E-3</v>
      </c>
      <c r="S3191" s="5">
        <f t="shared" si="498"/>
        <v>2.4544494430989161E-3</v>
      </c>
      <c r="T3191" s="5"/>
    </row>
    <row r="3192" spans="3:20" x14ac:dyDescent="0.2">
      <c r="C3192" s="1">
        <v>41073</v>
      </c>
      <c r="D3192" s="2">
        <v>2143.5039999999999</v>
      </c>
      <c r="E3192" s="5">
        <f t="shared" si="489"/>
        <v>5.6452813146364696E-5</v>
      </c>
      <c r="G3192" s="1">
        <f t="shared" si="490"/>
        <v>41072</v>
      </c>
      <c r="H3192" s="4">
        <f t="shared" si="493"/>
        <v>0</v>
      </c>
      <c r="I3192" s="2">
        <f t="shared" si="494"/>
        <v>0</v>
      </c>
      <c r="K3192" s="6">
        <f t="shared" si="491"/>
        <v>154.48855680880249</v>
      </c>
      <c r="L3192" s="6">
        <f t="shared" si="495"/>
        <v>46.019369534740321</v>
      </c>
      <c r="M3192" s="6"/>
      <c r="N3192" s="6">
        <f t="shared" si="496"/>
        <v>110.66268084995573</v>
      </c>
      <c r="O3192" s="6"/>
      <c r="P3192" s="6"/>
      <c r="Q3192" s="5">
        <f t="shared" si="492"/>
        <v>0</v>
      </c>
      <c r="R3192" s="5">
        <f t="shared" si="497"/>
        <v>5.6451219746733727E-5</v>
      </c>
      <c r="S3192" s="5">
        <f t="shared" si="498"/>
        <v>-2.0002000266661213E-4</v>
      </c>
      <c r="T3192" s="5"/>
    </row>
    <row r="3193" spans="3:20" x14ac:dyDescent="0.2">
      <c r="C3193" s="1">
        <v>41074</v>
      </c>
      <c r="D3193" s="2">
        <v>2148.2049999999999</v>
      </c>
      <c r="E3193" s="5">
        <f t="shared" si="489"/>
        <v>2.19313796475305E-3</v>
      </c>
      <c r="G3193" s="1">
        <f t="shared" si="490"/>
        <v>41073</v>
      </c>
      <c r="H3193" s="4">
        <f t="shared" si="493"/>
        <v>0</v>
      </c>
      <c r="I3193" s="2">
        <f t="shared" si="494"/>
        <v>0</v>
      </c>
      <c r="K3193" s="6">
        <f t="shared" si="491"/>
        <v>154.48855680880249</v>
      </c>
      <c r="L3193" s="6">
        <f t="shared" si="495"/>
        <v>46.120296361180962</v>
      </c>
      <c r="M3193" s="6"/>
      <c r="N3193" s="6">
        <f t="shared" si="496"/>
        <v>110.66268084995573</v>
      </c>
      <c r="O3193" s="6"/>
      <c r="P3193" s="6"/>
      <c r="Q3193" s="5">
        <f t="shared" si="492"/>
        <v>0</v>
      </c>
      <c r="R3193" s="5">
        <f t="shared" si="497"/>
        <v>2.1907365481377283E-3</v>
      </c>
      <c r="S3193" s="5">
        <f t="shared" si="498"/>
        <v>0</v>
      </c>
      <c r="T3193" s="5"/>
    </row>
    <row r="3194" spans="3:20" x14ac:dyDescent="0.2">
      <c r="C3194" s="1">
        <v>41075</v>
      </c>
      <c r="D3194" s="2">
        <v>2181.2280000000001</v>
      </c>
      <c r="E3194" s="5">
        <f t="shared" si="489"/>
        <v>1.5372369024371575E-2</v>
      </c>
      <c r="G3194" s="1">
        <f t="shared" si="490"/>
        <v>41074</v>
      </c>
      <c r="H3194" s="4">
        <f t="shared" si="493"/>
        <v>0</v>
      </c>
      <c r="I3194" s="2">
        <f t="shared" si="494"/>
        <v>0</v>
      </c>
      <c r="K3194" s="6">
        <f t="shared" si="491"/>
        <v>154.48855680880249</v>
      </c>
      <c r="L3194" s="6">
        <f t="shared" si="495"/>
        <v>46.829274576358422</v>
      </c>
      <c r="M3194" s="6"/>
      <c r="N3194" s="6">
        <f t="shared" si="496"/>
        <v>110.66268084995573</v>
      </c>
      <c r="O3194" s="6"/>
      <c r="P3194" s="6"/>
      <c r="Q3194" s="5">
        <f t="shared" si="492"/>
        <v>0</v>
      </c>
      <c r="R3194" s="5">
        <f t="shared" si="497"/>
        <v>1.5255411248725537E-2</v>
      </c>
      <c r="S3194" s="5">
        <f t="shared" si="498"/>
        <v>0</v>
      </c>
      <c r="T3194" s="5"/>
    </row>
    <row r="3195" spans="3:20" x14ac:dyDescent="0.2">
      <c r="C3195" s="1">
        <v>41078</v>
      </c>
      <c r="D3195" s="2">
        <v>2155.6370000000002</v>
      </c>
      <c r="E3195" s="5">
        <f t="shared" si="489"/>
        <v>-1.1732381942648772E-2</v>
      </c>
      <c r="G3195" s="1">
        <f t="shared" si="490"/>
        <v>41075</v>
      </c>
      <c r="H3195" s="4">
        <f t="shared" si="493"/>
        <v>0</v>
      </c>
      <c r="I3195" s="2">
        <f t="shared" si="494"/>
        <v>0</v>
      </c>
      <c r="K3195" s="6">
        <f t="shared" si="491"/>
        <v>154.48855680880249</v>
      </c>
      <c r="L3195" s="6">
        <f t="shared" si="495"/>
        <v>46.279855640931409</v>
      </c>
      <c r="M3195" s="6"/>
      <c r="N3195" s="6">
        <f t="shared" si="496"/>
        <v>110.66268084995573</v>
      </c>
      <c r="O3195" s="6"/>
      <c r="P3195" s="6"/>
      <c r="Q3195" s="5">
        <f t="shared" si="492"/>
        <v>0</v>
      </c>
      <c r="R3195" s="5">
        <f t="shared" si="497"/>
        <v>-1.180174943341239E-2</v>
      </c>
      <c r="S3195" s="5">
        <f t="shared" si="498"/>
        <v>0</v>
      </c>
      <c r="T3195" s="5"/>
    </row>
    <row r="3196" spans="3:20" x14ac:dyDescent="0.2">
      <c r="C3196" s="1">
        <v>41079</v>
      </c>
      <c r="D3196" s="2">
        <v>2198.0100000000002</v>
      </c>
      <c r="E3196" s="5">
        <f t="shared" si="489"/>
        <v>1.965683461547563E-2</v>
      </c>
      <c r="G3196" s="1">
        <f t="shared" si="490"/>
        <v>41078</v>
      </c>
      <c r="H3196" s="4">
        <f t="shared" si="493"/>
        <v>1.965683461547563E-2</v>
      </c>
      <c r="I3196" s="2">
        <f t="shared" si="494"/>
        <v>1</v>
      </c>
      <c r="K3196" s="6">
        <f t="shared" si="491"/>
        <v>157.52531281997665</v>
      </c>
      <c r="L3196" s="6">
        <f t="shared" si="495"/>
        <v>47.18957110929329</v>
      </c>
      <c r="M3196" s="6"/>
      <c r="N3196" s="6">
        <f t="shared" si="496"/>
        <v>112.8153912737554</v>
      </c>
      <c r="O3196" s="6"/>
      <c r="P3196" s="6"/>
      <c r="Q3196" s="5">
        <f t="shared" si="492"/>
        <v>1.9466134037178229E-2</v>
      </c>
      <c r="R3196" s="5">
        <f t="shared" si="497"/>
        <v>1.9466134037178229E-2</v>
      </c>
      <c r="S3196" s="5">
        <f t="shared" si="498"/>
        <v>1.9266114034510728E-2</v>
      </c>
      <c r="T3196" s="5"/>
    </row>
    <row r="3197" spans="3:20" x14ac:dyDescent="0.2">
      <c r="C3197" s="1">
        <v>41080</v>
      </c>
      <c r="D3197" s="2">
        <v>2207.4920000000002</v>
      </c>
      <c r="E3197" s="5">
        <f t="shared" si="489"/>
        <v>4.3139021205544879E-3</v>
      </c>
      <c r="G3197" s="1">
        <f t="shared" si="490"/>
        <v>41079</v>
      </c>
      <c r="H3197" s="4">
        <f t="shared" si="493"/>
        <v>0</v>
      </c>
      <c r="I3197" s="2">
        <f t="shared" si="494"/>
        <v>0</v>
      </c>
      <c r="K3197" s="6">
        <f t="shared" si="491"/>
        <v>157.52531281997665</v>
      </c>
      <c r="L3197" s="6">
        <f t="shared" si="495"/>
        <v>47.393142300169728</v>
      </c>
      <c r="M3197" s="6"/>
      <c r="N3197" s="6">
        <f t="shared" si="496"/>
        <v>112.79282819550065</v>
      </c>
      <c r="O3197" s="6"/>
      <c r="P3197" s="6"/>
      <c r="Q3197" s="5">
        <f t="shared" si="492"/>
        <v>0</v>
      </c>
      <c r="R3197" s="5">
        <f t="shared" si="497"/>
        <v>4.3046239187338742E-3</v>
      </c>
      <c r="S3197" s="5">
        <f t="shared" si="498"/>
        <v>-2.0002000266661213E-4</v>
      </c>
      <c r="T3197" s="5"/>
    </row>
    <row r="3198" spans="3:20" x14ac:dyDescent="0.2">
      <c r="C3198" s="1">
        <v>41081</v>
      </c>
      <c r="D3198" s="2">
        <v>2199.4180000000001</v>
      </c>
      <c r="E3198" s="5">
        <f t="shared" si="489"/>
        <v>-3.6575443988019294E-3</v>
      </c>
      <c r="G3198" s="1">
        <f t="shared" si="490"/>
        <v>41080</v>
      </c>
      <c r="H3198" s="4">
        <f t="shared" si="493"/>
        <v>0</v>
      </c>
      <c r="I3198" s="2">
        <f t="shared" si="494"/>
        <v>0</v>
      </c>
      <c r="K3198" s="6">
        <f t="shared" si="491"/>
        <v>157.52531281997665</v>
      </c>
      <c r="L3198" s="6">
        <f t="shared" si="495"/>
        <v>47.219799778008117</v>
      </c>
      <c r="M3198" s="6"/>
      <c r="N3198" s="6">
        <f t="shared" si="496"/>
        <v>112.79282819550065</v>
      </c>
      <c r="O3198" s="6"/>
      <c r="P3198" s="6"/>
      <c r="Q3198" s="5">
        <f t="shared" si="492"/>
        <v>0</v>
      </c>
      <c r="R3198" s="5">
        <f t="shared" si="497"/>
        <v>-3.6642495689478416E-3</v>
      </c>
      <c r="S3198" s="5">
        <f t="shared" si="498"/>
        <v>0</v>
      </c>
      <c r="T3198" s="5"/>
    </row>
    <row r="3199" spans="3:20" x14ac:dyDescent="0.2">
      <c r="C3199" s="1">
        <v>41082</v>
      </c>
      <c r="D3199" s="2">
        <v>2186.8110000000001</v>
      </c>
      <c r="E3199" s="5">
        <f t="shared" si="489"/>
        <v>-5.7319709123049688E-3</v>
      </c>
      <c r="G3199" s="1">
        <f t="shared" si="490"/>
        <v>41081</v>
      </c>
      <c r="H3199" s="4">
        <f t="shared" si="493"/>
        <v>-5.7319709123049688E-3</v>
      </c>
      <c r="I3199" s="2">
        <f t="shared" si="494"/>
        <v>1</v>
      </c>
      <c r="K3199" s="6">
        <f t="shared" si="491"/>
        <v>156.62238230894081</v>
      </c>
      <c r="L3199" s="6">
        <f t="shared" si="495"/>
        <v>46.949137259195709</v>
      </c>
      <c r="M3199" s="6"/>
      <c r="N3199" s="6">
        <f t="shared" si="496"/>
        <v>112.12387372457039</v>
      </c>
      <c r="O3199" s="6"/>
      <c r="P3199" s="6"/>
      <c r="Q3199" s="5">
        <f t="shared" si="492"/>
        <v>-5.7484617042611319E-3</v>
      </c>
      <c r="R3199" s="5">
        <f t="shared" si="497"/>
        <v>-5.7484617042611319E-3</v>
      </c>
      <c r="S3199" s="5">
        <f t="shared" si="498"/>
        <v>-5.9484817069286322E-3</v>
      </c>
      <c r="T3199" s="5"/>
    </row>
    <row r="3200" spans="3:20" x14ac:dyDescent="0.2">
      <c r="C3200" s="1">
        <v>41085</v>
      </c>
      <c r="D3200" s="2">
        <v>2130.7069999999999</v>
      </c>
      <c r="E3200" s="5">
        <f t="shared" si="489"/>
        <v>-2.5655623645573517E-2</v>
      </c>
      <c r="G3200" s="1">
        <f t="shared" si="490"/>
        <v>41082</v>
      </c>
      <c r="H3200" s="4">
        <f t="shared" si="493"/>
        <v>-2.5655623645573517E-2</v>
      </c>
      <c r="I3200" s="2">
        <f t="shared" si="494"/>
        <v>1</v>
      </c>
      <c r="K3200" s="6">
        <f t="shared" si="491"/>
        <v>152.6041374139495</v>
      </c>
      <c r="L3200" s="6">
        <f t="shared" si="495"/>
        <v>45.744627863189415</v>
      </c>
      <c r="M3200" s="6"/>
      <c r="N3200" s="6">
        <f t="shared" si="496"/>
        <v>109.24726581860901</v>
      </c>
      <c r="O3200" s="6"/>
      <c r="P3200" s="6"/>
      <c r="Q3200" s="5">
        <f t="shared" si="492"/>
        <v>-2.5990468678056544E-2</v>
      </c>
      <c r="R3200" s="5">
        <f t="shared" si="497"/>
        <v>-2.5990468678056544E-2</v>
      </c>
      <c r="S3200" s="5">
        <f t="shared" si="498"/>
        <v>-2.5990468678056544E-2</v>
      </c>
      <c r="T3200" s="5"/>
    </row>
    <row r="3201" spans="3:20" x14ac:dyDescent="0.2">
      <c r="C3201" s="1">
        <v>41086</v>
      </c>
      <c r="D3201" s="2">
        <v>2127.9540000000002</v>
      </c>
      <c r="E3201" s="5">
        <f t="shared" si="489"/>
        <v>-1.292059396247209E-3</v>
      </c>
      <c r="G3201" s="1">
        <f t="shared" si="490"/>
        <v>41085</v>
      </c>
      <c r="H3201" s="4">
        <f t="shared" si="493"/>
        <v>-1.292059396247209E-3</v>
      </c>
      <c r="I3201" s="2">
        <f t="shared" si="494"/>
        <v>1</v>
      </c>
      <c r="K3201" s="6">
        <f t="shared" si="491"/>
        <v>152.40696380429762</v>
      </c>
      <c r="L3201" s="6">
        <f t="shared" si="495"/>
        <v>45.685523086930949</v>
      </c>
      <c r="M3201" s="6"/>
      <c r="N3201" s="6">
        <f t="shared" si="496"/>
        <v>109.10611186229376</v>
      </c>
      <c r="O3201" s="6"/>
      <c r="P3201" s="6"/>
      <c r="Q3201" s="5">
        <f t="shared" si="492"/>
        <v>-1.2928948246822003E-3</v>
      </c>
      <c r="R3201" s="5">
        <f t="shared" si="497"/>
        <v>-1.2928948246817562E-3</v>
      </c>
      <c r="S3201" s="5">
        <f t="shared" si="498"/>
        <v>-1.2928948246813121E-3</v>
      </c>
      <c r="T3201" s="5"/>
    </row>
    <row r="3202" spans="3:20" x14ac:dyDescent="0.2">
      <c r="C3202" s="1">
        <v>41087</v>
      </c>
      <c r="D3202" s="2">
        <v>2165.6109999999999</v>
      </c>
      <c r="E3202" s="5">
        <f t="shared" si="489"/>
        <v>1.7696341180307325E-2</v>
      </c>
      <c r="G3202" s="1">
        <f t="shared" si="490"/>
        <v>41086</v>
      </c>
      <c r="H3202" s="4">
        <f t="shared" si="493"/>
        <v>1.7696341180307325E-2</v>
      </c>
      <c r="I3202" s="2">
        <f t="shared" si="494"/>
        <v>1</v>
      </c>
      <c r="K3202" s="6">
        <f t="shared" si="491"/>
        <v>155.1040094340332</v>
      </c>
      <c r="L3202" s="6">
        <f t="shared" si="495"/>
        <v>46.493989690478081</v>
      </c>
      <c r="M3202" s="6"/>
      <c r="N3202" s="6">
        <f t="shared" si="496"/>
        <v>111.03689084266568</v>
      </c>
      <c r="O3202" s="6"/>
      <c r="P3202" s="6"/>
      <c r="Q3202" s="5">
        <f t="shared" si="492"/>
        <v>1.754158402436623E-2</v>
      </c>
      <c r="R3202" s="5">
        <f t="shared" si="497"/>
        <v>1.754158402436623E-2</v>
      </c>
      <c r="S3202" s="5">
        <f t="shared" si="498"/>
        <v>1.754158402436623E-2</v>
      </c>
      <c r="T3202" s="5"/>
    </row>
    <row r="3203" spans="3:20" x14ac:dyDescent="0.2">
      <c r="C3203" s="1">
        <v>41088</v>
      </c>
      <c r="D3203" s="2">
        <v>2157.623</v>
      </c>
      <c r="E3203" s="5">
        <f t="shared" si="489"/>
        <v>-3.6885664138203164E-3</v>
      </c>
      <c r="G3203" s="1">
        <f t="shared" si="490"/>
        <v>41087</v>
      </c>
      <c r="H3203" s="4">
        <f t="shared" si="493"/>
        <v>0</v>
      </c>
      <c r="I3203" s="2">
        <f t="shared" si="494"/>
        <v>0</v>
      </c>
      <c r="K3203" s="6">
        <f t="shared" si="491"/>
        <v>155.1040094340332</v>
      </c>
      <c r="L3203" s="6">
        <f t="shared" si="495"/>
        <v>46.322493521661272</v>
      </c>
      <c r="M3203" s="6"/>
      <c r="N3203" s="6">
        <f t="shared" si="496"/>
        <v>111.01468346449715</v>
      </c>
      <c r="O3203" s="6"/>
      <c r="P3203" s="6"/>
      <c r="Q3203" s="5">
        <f t="shared" si="492"/>
        <v>0</v>
      </c>
      <c r="R3203" s="5">
        <f t="shared" si="497"/>
        <v>-3.6953859496202668E-3</v>
      </c>
      <c r="S3203" s="5">
        <f t="shared" si="498"/>
        <v>-2.0002000266661213E-4</v>
      </c>
      <c r="T3203" s="5"/>
    </row>
    <row r="3204" spans="3:20" x14ac:dyDescent="0.2">
      <c r="C3204" s="1">
        <v>41089</v>
      </c>
      <c r="D3204" s="2">
        <v>2264.721</v>
      </c>
      <c r="E3204" s="5">
        <f t="shared" si="489"/>
        <v>4.9637031121748311E-2</v>
      </c>
      <c r="G3204" s="1">
        <f t="shared" si="490"/>
        <v>41088</v>
      </c>
      <c r="H3204" s="4">
        <f t="shared" si="493"/>
        <v>4.9637031121748311E-2</v>
      </c>
      <c r="I3204" s="2">
        <f t="shared" si="494"/>
        <v>1</v>
      </c>
      <c r="K3204" s="6">
        <f t="shared" si="491"/>
        <v>162.80291197741823</v>
      </c>
      <c r="L3204" s="6">
        <f t="shared" si="495"/>
        <v>48.621804574232954</v>
      </c>
      <c r="M3204" s="6"/>
      <c r="N3204" s="6">
        <f t="shared" si="496"/>
        <v>116.50181773804292</v>
      </c>
      <c r="O3204" s="6"/>
      <c r="P3204" s="6"/>
      <c r="Q3204" s="5">
        <f t="shared" si="492"/>
        <v>4.8444419760768298E-2</v>
      </c>
      <c r="R3204" s="5">
        <f t="shared" si="497"/>
        <v>4.8444419760767854E-2</v>
      </c>
      <c r="S3204" s="5">
        <f t="shared" si="498"/>
        <v>4.824439975809991E-2</v>
      </c>
      <c r="T3204" s="5"/>
    </row>
    <row r="3205" spans="3:20" x14ac:dyDescent="0.2">
      <c r="C3205" s="1">
        <v>41092</v>
      </c>
      <c r="D3205" s="2">
        <v>2292.0790000000002</v>
      </c>
      <c r="E3205" s="5">
        <f t="shared" si="489"/>
        <v>1.2080075205731821E-2</v>
      </c>
      <c r="G3205" s="1">
        <f t="shared" si="490"/>
        <v>41089</v>
      </c>
      <c r="H3205" s="4">
        <f t="shared" si="493"/>
        <v>0</v>
      </c>
      <c r="I3205" s="2">
        <f t="shared" si="494"/>
        <v>0</v>
      </c>
      <c r="K3205" s="6">
        <f t="shared" si="491"/>
        <v>162.80291197741823</v>
      </c>
      <c r="L3205" s="6">
        <f t="shared" si="495"/>
        <v>49.209159630128077</v>
      </c>
      <c r="M3205" s="6"/>
      <c r="N3205" s="6">
        <f t="shared" si="496"/>
        <v>116.47851737449531</v>
      </c>
      <c r="O3205" s="6"/>
      <c r="P3205" s="6"/>
      <c r="Q3205" s="5">
        <f t="shared" si="492"/>
        <v>0</v>
      </c>
      <c r="R3205" s="5">
        <f t="shared" si="497"/>
        <v>1.2007693432364075E-2</v>
      </c>
      <c r="S3205" s="5">
        <f t="shared" si="498"/>
        <v>-2.0002000266661213E-4</v>
      </c>
      <c r="T3205" s="5"/>
    </row>
    <row r="3206" spans="3:20" x14ac:dyDescent="0.2">
      <c r="C3206" s="1">
        <v>41093</v>
      </c>
      <c r="D3206" s="2">
        <v>2320.4290000000001</v>
      </c>
      <c r="E3206" s="5">
        <f t="shared" si="489"/>
        <v>1.2368683627396746E-2</v>
      </c>
      <c r="G3206" s="1">
        <f t="shared" si="490"/>
        <v>41092</v>
      </c>
      <c r="H3206" s="4">
        <f t="shared" si="493"/>
        <v>0</v>
      </c>
      <c r="I3206" s="2">
        <f t="shared" si="494"/>
        <v>0</v>
      </c>
      <c r="K3206" s="6">
        <f t="shared" si="491"/>
        <v>162.80291197741823</v>
      </c>
      <c r="L3206" s="6">
        <f t="shared" si="495"/>
        <v>49.817812157163203</v>
      </c>
      <c r="M3206" s="6"/>
      <c r="N3206" s="6">
        <f t="shared" si="496"/>
        <v>116.47851737449531</v>
      </c>
      <c r="O3206" s="6"/>
      <c r="P3206" s="6"/>
      <c r="Q3206" s="5">
        <f t="shared" si="492"/>
        <v>0</v>
      </c>
      <c r="R3206" s="5">
        <f t="shared" si="497"/>
        <v>1.22928164045919E-2</v>
      </c>
      <c r="S3206" s="5">
        <f t="shared" si="498"/>
        <v>0</v>
      </c>
      <c r="T3206" s="5"/>
    </row>
    <row r="3207" spans="3:20" x14ac:dyDescent="0.2">
      <c r="C3207" s="1">
        <v>41094</v>
      </c>
      <c r="D3207" s="2">
        <v>2312.4119999999998</v>
      </c>
      <c r="E3207" s="5">
        <f t="shared" ref="E3207:E3270" si="499">(D3207-D3206)/D3206</f>
        <v>-3.4549645776708873E-3</v>
      </c>
      <c r="G3207" s="1">
        <f t="shared" ref="G3207:G3270" si="500">C3206</f>
        <v>41093</v>
      </c>
      <c r="H3207" s="4">
        <f t="shared" si="493"/>
        <v>0</v>
      </c>
      <c r="I3207" s="2">
        <f t="shared" si="494"/>
        <v>0</v>
      </c>
      <c r="K3207" s="6">
        <f t="shared" ref="K3207:K3270" si="501">K3206*(1+H3207)</f>
        <v>162.80291197741823</v>
      </c>
      <c r="L3207" s="6">
        <f t="shared" si="495"/>
        <v>49.64569338082314</v>
      </c>
      <c r="M3207" s="6"/>
      <c r="N3207" s="6">
        <f t="shared" si="496"/>
        <v>116.47851737449531</v>
      </c>
      <c r="O3207" s="6"/>
      <c r="P3207" s="6"/>
      <c r="Q3207" s="5">
        <f t="shared" ref="Q3207:Q3270" si="502">LN(K3207)-LN(K3206)</f>
        <v>0</v>
      </c>
      <c r="R3207" s="5">
        <f t="shared" si="497"/>
        <v>-3.4609467505588576E-3</v>
      </c>
      <c r="S3207" s="5">
        <f t="shared" si="498"/>
        <v>0</v>
      </c>
      <c r="T3207" s="5"/>
    </row>
    <row r="3208" spans="3:20" x14ac:dyDescent="0.2">
      <c r="C3208" s="1">
        <v>41095</v>
      </c>
      <c r="D3208" s="2">
        <v>2284.9209999999998</v>
      </c>
      <c r="E3208" s="5">
        <f t="shared" si="499"/>
        <v>-1.1888452403810389E-2</v>
      </c>
      <c r="G3208" s="1">
        <f t="shared" si="500"/>
        <v>41094</v>
      </c>
      <c r="H3208" s="4">
        <f t="shared" ref="H3208:H3271" si="503">IF(E3207&lt;0, E3208,0)</f>
        <v>-1.1888452403810389E-2</v>
      </c>
      <c r="I3208" s="2">
        <f t="shared" ref="I3208:I3271" si="504">IF(E3207&lt;0,1,0)</f>
        <v>1</v>
      </c>
      <c r="K3208" s="6">
        <f t="shared" si="501"/>
        <v>160.86743730717296</v>
      </c>
      <c r="L3208" s="6">
        <f t="shared" ref="L3208:L3271" si="505">(L3207*(1+E3208))</f>
        <v>49.055482918011059</v>
      </c>
      <c r="M3208" s="6"/>
      <c r="N3208" s="6">
        <f t="shared" ref="N3208:N3271" si="506">IF(I3207&lt;&gt;I3208,N3207*(1+H3208)*(1-$O$3),N3207*(1+H3208))</f>
        <v>115.07074931100931</v>
      </c>
      <c r="O3208" s="6"/>
      <c r="P3208" s="6"/>
      <c r="Q3208" s="5">
        <f t="shared" si="502"/>
        <v>-1.195968518197521E-2</v>
      </c>
      <c r="R3208" s="5">
        <f t="shared" ref="R3208:R3271" si="507">LN(L3208)-LN(L3207)</f>
        <v>-1.195968518197521E-2</v>
      </c>
      <c r="S3208" s="5">
        <f t="shared" ref="S3208:S3271" si="508">LN(N3208)-LN(N3207)</f>
        <v>-1.2159705184642711E-2</v>
      </c>
      <c r="T3208" s="5"/>
    </row>
    <row r="3209" spans="3:20" x14ac:dyDescent="0.2">
      <c r="C3209" s="1">
        <v>41096</v>
      </c>
      <c r="D3209" s="2">
        <v>2235.5140000000001</v>
      </c>
      <c r="E3209" s="5">
        <f t="shared" si="499"/>
        <v>-2.1623067055709891E-2</v>
      </c>
      <c r="G3209" s="1">
        <f t="shared" si="500"/>
        <v>41095</v>
      </c>
      <c r="H3209" s="4">
        <f t="shared" si="503"/>
        <v>-2.1623067055709891E-2</v>
      </c>
      <c r="I3209" s="2">
        <f t="shared" si="504"/>
        <v>1</v>
      </c>
      <c r="K3209" s="6">
        <f t="shared" si="501"/>
        <v>157.38898992319974</v>
      </c>
      <c r="L3209" s="6">
        <f t="shared" si="505"/>
        <v>47.99475292142467</v>
      </c>
      <c r="M3209" s="6"/>
      <c r="N3209" s="6">
        <f t="shared" si="506"/>
        <v>112.58256678250656</v>
      </c>
      <c r="O3209" s="6"/>
      <c r="P3209" s="6"/>
      <c r="Q3209" s="5">
        <f t="shared" si="502"/>
        <v>-2.186027119097389E-2</v>
      </c>
      <c r="R3209" s="5">
        <f t="shared" si="507"/>
        <v>-2.1860271190973446E-2</v>
      </c>
      <c r="S3209" s="5">
        <f t="shared" si="508"/>
        <v>-2.1860271190973002E-2</v>
      </c>
      <c r="T3209" s="5"/>
    </row>
    <row r="3210" spans="3:20" x14ac:dyDescent="0.2">
      <c r="C3210" s="1">
        <v>41099</v>
      </c>
      <c r="D3210" s="2">
        <v>2227.9059999999999</v>
      </c>
      <c r="E3210" s="5">
        <f t="shared" si="499"/>
        <v>-3.4032441756124874E-3</v>
      </c>
      <c r="G3210" s="1">
        <f t="shared" si="500"/>
        <v>41096</v>
      </c>
      <c r="H3210" s="4">
        <f t="shared" si="503"/>
        <v>-3.4032441756124874E-3</v>
      </c>
      <c r="I3210" s="2">
        <f t="shared" si="504"/>
        <v>1</v>
      </c>
      <c r="K3210" s="6">
        <f t="shared" si="501"/>
        <v>156.85335675993809</v>
      </c>
      <c r="L3210" s="6">
        <f t="shared" si="505"/>
        <v>47.831415058084872</v>
      </c>
      <c r="M3210" s="6"/>
      <c r="N3210" s="6">
        <f t="shared" si="506"/>
        <v>112.1994208178285</v>
      </c>
      <c r="O3210" s="6"/>
      <c r="P3210" s="6"/>
      <c r="Q3210" s="5">
        <f t="shared" si="502"/>
        <v>-3.409048383571367E-3</v>
      </c>
      <c r="R3210" s="5">
        <f t="shared" si="507"/>
        <v>-3.409048383571367E-3</v>
      </c>
      <c r="S3210" s="5">
        <f t="shared" si="508"/>
        <v>-3.409048383571367E-3</v>
      </c>
      <c r="T3210" s="5"/>
    </row>
    <row r="3211" spans="3:20" x14ac:dyDescent="0.2">
      <c r="C3211" s="1">
        <v>41100</v>
      </c>
      <c r="D3211" s="2">
        <v>2241.85</v>
      </c>
      <c r="E3211" s="5">
        <f t="shared" si="499"/>
        <v>6.2587918879880751E-3</v>
      </c>
      <c r="G3211" s="1">
        <f t="shared" si="500"/>
        <v>41099</v>
      </c>
      <c r="H3211" s="4">
        <f t="shared" si="503"/>
        <v>6.2587918879880751E-3</v>
      </c>
      <c r="I3211" s="2">
        <f t="shared" si="504"/>
        <v>1</v>
      </c>
      <c r="K3211" s="6">
        <f t="shared" si="501"/>
        <v>157.83506927683092</v>
      </c>
      <c r="L3211" s="6">
        <f t="shared" si="505"/>
        <v>48.130781930641412</v>
      </c>
      <c r="M3211" s="6"/>
      <c r="N3211" s="6">
        <f t="shared" si="506"/>
        <v>112.90165364268009</v>
      </c>
      <c r="O3211" s="6"/>
      <c r="P3211" s="6"/>
      <c r="Q3211" s="5">
        <f t="shared" si="502"/>
        <v>6.2392869924545735E-3</v>
      </c>
      <c r="R3211" s="5">
        <f t="shared" si="507"/>
        <v>6.2392869924545735E-3</v>
      </c>
      <c r="S3211" s="5">
        <f t="shared" si="508"/>
        <v>6.2392869924545735E-3</v>
      </c>
      <c r="T3211" s="5"/>
    </row>
    <row r="3212" spans="3:20" x14ac:dyDescent="0.2">
      <c r="C3212" s="1">
        <v>41101</v>
      </c>
      <c r="D3212" s="2">
        <v>2246.2289999999998</v>
      </c>
      <c r="E3212" s="5">
        <f t="shared" si="499"/>
        <v>1.9532974998326853E-3</v>
      </c>
      <c r="G3212" s="1">
        <f t="shared" si="500"/>
        <v>41100</v>
      </c>
      <c r="H3212" s="4">
        <f t="shared" si="503"/>
        <v>0</v>
      </c>
      <c r="I3212" s="2">
        <f t="shared" si="504"/>
        <v>0</v>
      </c>
      <c r="K3212" s="6">
        <f t="shared" si="501"/>
        <v>157.83506927683092</v>
      </c>
      <c r="L3212" s="6">
        <f t="shared" si="505"/>
        <v>48.224795666651524</v>
      </c>
      <c r="M3212" s="6"/>
      <c r="N3212" s="6">
        <f t="shared" si="506"/>
        <v>112.87907331195156</v>
      </c>
      <c r="O3212" s="6"/>
      <c r="P3212" s="6"/>
      <c r="Q3212" s="5">
        <f t="shared" si="502"/>
        <v>0</v>
      </c>
      <c r="R3212" s="5">
        <f t="shared" si="507"/>
        <v>1.9513922948224405E-3</v>
      </c>
      <c r="S3212" s="5">
        <f t="shared" si="508"/>
        <v>-2.0002000266750031E-4</v>
      </c>
      <c r="T3212" s="5"/>
    </row>
    <row r="3213" spans="3:20" x14ac:dyDescent="0.2">
      <c r="C3213" s="1">
        <v>41102</v>
      </c>
      <c r="D3213" s="2">
        <v>2228.0149999999999</v>
      </c>
      <c r="E3213" s="5">
        <f t="shared" si="499"/>
        <v>-8.1087012944806355E-3</v>
      </c>
      <c r="G3213" s="1">
        <f t="shared" si="500"/>
        <v>41101</v>
      </c>
      <c r="H3213" s="4">
        <f t="shared" si="503"/>
        <v>0</v>
      </c>
      <c r="I3213" s="2">
        <f t="shared" si="504"/>
        <v>0</v>
      </c>
      <c r="K3213" s="6">
        <f t="shared" si="501"/>
        <v>157.83506927683092</v>
      </c>
      <c r="L3213" s="6">
        <f t="shared" si="505"/>
        <v>47.833755203603282</v>
      </c>
      <c r="M3213" s="6"/>
      <c r="N3213" s="6">
        <f t="shared" si="506"/>
        <v>112.87907331195156</v>
      </c>
      <c r="O3213" s="6"/>
      <c r="P3213" s="6"/>
      <c r="Q3213" s="5">
        <f t="shared" si="502"/>
        <v>0</v>
      </c>
      <c r="R3213" s="5">
        <f t="shared" si="507"/>
        <v>-8.1417556191860641E-3</v>
      </c>
      <c r="S3213" s="5">
        <f t="shared" si="508"/>
        <v>0</v>
      </c>
      <c r="T3213" s="5"/>
    </row>
    <row r="3214" spans="3:20" x14ac:dyDescent="0.2">
      <c r="C3214" s="1">
        <v>41103</v>
      </c>
      <c r="D3214" s="2">
        <v>2259.0909999999999</v>
      </c>
      <c r="E3214" s="5">
        <f t="shared" si="499"/>
        <v>1.3947841464263044E-2</v>
      </c>
      <c r="G3214" s="1">
        <f t="shared" si="500"/>
        <v>41102</v>
      </c>
      <c r="H3214" s="4">
        <f t="shared" si="503"/>
        <v>1.3947841464263044E-2</v>
      </c>
      <c r="I3214" s="2">
        <f t="shared" si="504"/>
        <v>1</v>
      </c>
      <c r="K3214" s="6">
        <f t="shared" si="501"/>
        <v>160.03652780060514</v>
      </c>
      <c r="L3214" s="6">
        <f t="shared" si="505"/>
        <v>48.500932837823513</v>
      </c>
      <c r="M3214" s="6"/>
      <c r="N3214" s="6">
        <f t="shared" si="506"/>
        <v>114.43060203259337</v>
      </c>
      <c r="O3214" s="6"/>
      <c r="P3214" s="6"/>
      <c r="Q3214" s="5">
        <f t="shared" si="502"/>
        <v>1.3851465447829447E-2</v>
      </c>
      <c r="R3214" s="5">
        <f t="shared" si="507"/>
        <v>1.3851465447829003E-2</v>
      </c>
      <c r="S3214" s="5">
        <f t="shared" si="508"/>
        <v>1.3651445445161947E-2</v>
      </c>
      <c r="T3214" s="5"/>
    </row>
    <row r="3215" spans="3:20" x14ac:dyDescent="0.2">
      <c r="C3215" s="1">
        <v>41106</v>
      </c>
      <c r="D3215" s="2">
        <v>2251.9560000000001</v>
      </c>
      <c r="E3215" s="5">
        <f t="shared" si="499"/>
        <v>-3.1583499735069387E-3</v>
      </c>
      <c r="G3215" s="1">
        <f t="shared" si="500"/>
        <v>41103</v>
      </c>
      <c r="H3215" s="4">
        <f t="shared" si="503"/>
        <v>0</v>
      </c>
      <c r="I3215" s="2">
        <f t="shared" si="504"/>
        <v>0</v>
      </c>
      <c r="K3215" s="6">
        <f t="shared" si="501"/>
        <v>160.03652780060514</v>
      </c>
      <c r="L3215" s="6">
        <f t="shared" si="505"/>
        <v>48.347749917880108</v>
      </c>
      <c r="M3215" s="6"/>
      <c r="N3215" s="6">
        <f t="shared" si="506"/>
        <v>114.40771591218686</v>
      </c>
      <c r="O3215" s="6"/>
      <c r="P3215" s="6"/>
      <c r="Q3215" s="5">
        <f t="shared" si="502"/>
        <v>0</v>
      </c>
      <c r="R3215" s="5">
        <f t="shared" si="507"/>
        <v>-3.1633480874209141E-3</v>
      </c>
      <c r="S3215" s="5">
        <f t="shared" si="508"/>
        <v>-2.0002000266661213E-4</v>
      </c>
      <c r="T3215" s="5"/>
    </row>
    <row r="3216" spans="3:20" x14ac:dyDescent="0.2">
      <c r="C3216" s="1">
        <v>41107</v>
      </c>
      <c r="D3216" s="2">
        <v>2250.7460000000001</v>
      </c>
      <c r="E3216" s="5">
        <f t="shared" si="499"/>
        <v>-5.3731067569705456E-4</v>
      </c>
      <c r="G3216" s="1">
        <f t="shared" si="500"/>
        <v>41106</v>
      </c>
      <c r="H3216" s="4">
        <f t="shared" si="503"/>
        <v>-5.3731067569705456E-4</v>
      </c>
      <c r="I3216" s="2">
        <f t="shared" si="504"/>
        <v>1</v>
      </c>
      <c r="K3216" s="6">
        <f t="shared" si="501"/>
        <v>159.95053846571639</v>
      </c>
      <c r="L3216" s="6">
        <f t="shared" si="505"/>
        <v>48.3217721557033</v>
      </c>
      <c r="M3216" s="6"/>
      <c r="N3216" s="6">
        <f t="shared" si="506"/>
        <v>114.3233741763601</v>
      </c>
      <c r="O3216" s="6"/>
      <c r="P3216" s="6"/>
      <c r="Q3216" s="5">
        <f t="shared" si="502"/>
        <v>-5.3745507880709198E-4</v>
      </c>
      <c r="R3216" s="5">
        <f t="shared" si="507"/>
        <v>-5.3745507880664789E-4</v>
      </c>
      <c r="S3216" s="5">
        <f t="shared" si="508"/>
        <v>-7.3747508147370411E-4</v>
      </c>
      <c r="T3216" s="5"/>
    </row>
    <row r="3217" spans="3:20" x14ac:dyDescent="0.2">
      <c r="C3217" s="1">
        <v>41108</v>
      </c>
      <c r="D3217" s="2">
        <v>2284.6950000000002</v>
      </c>
      <c r="E3217" s="5">
        <f t="shared" si="499"/>
        <v>1.5083443444973385E-2</v>
      </c>
      <c r="G3217" s="1">
        <f t="shared" si="500"/>
        <v>41107</v>
      </c>
      <c r="H3217" s="4">
        <f t="shared" si="503"/>
        <v>1.5083443444973385E-2</v>
      </c>
      <c r="I3217" s="2">
        <f t="shared" si="504"/>
        <v>1</v>
      </c>
      <c r="K3217" s="6">
        <f t="shared" si="501"/>
        <v>162.36314336665706</v>
      </c>
      <c r="L3217" s="6">
        <f t="shared" si="505"/>
        <v>49.05063087317474</v>
      </c>
      <c r="M3217" s="6"/>
      <c r="N3217" s="6">
        <f t="shared" si="506"/>
        <v>116.04776432518776</v>
      </c>
      <c r="O3217" s="6"/>
      <c r="P3217" s="6"/>
      <c r="Q3217" s="5">
        <f t="shared" si="502"/>
        <v>1.4970819405283997E-2</v>
      </c>
      <c r="R3217" s="5">
        <f t="shared" si="507"/>
        <v>1.4970819405283997E-2</v>
      </c>
      <c r="S3217" s="5">
        <f t="shared" si="508"/>
        <v>1.4970819405283997E-2</v>
      </c>
      <c r="T3217" s="5"/>
    </row>
    <row r="3218" spans="3:20" x14ac:dyDescent="0.2">
      <c r="C3218" s="1">
        <v>41109</v>
      </c>
      <c r="D3218" s="2">
        <v>2302.4520000000002</v>
      </c>
      <c r="E3218" s="5">
        <f t="shared" si="499"/>
        <v>7.7721533946544553E-3</v>
      </c>
      <c r="G3218" s="1">
        <f t="shared" si="500"/>
        <v>41108</v>
      </c>
      <c r="H3218" s="4">
        <f t="shared" si="503"/>
        <v>0</v>
      </c>
      <c r="I3218" s="2">
        <f t="shared" si="504"/>
        <v>0</v>
      </c>
      <c r="K3218" s="6">
        <f t="shared" si="501"/>
        <v>162.36314336665706</v>
      </c>
      <c r="L3218" s="6">
        <f t="shared" si="505"/>
        <v>49.431859900425628</v>
      </c>
      <c r="M3218" s="6"/>
      <c r="N3218" s="6">
        <f t="shared" si="506"/>
        <v>116.02455477232272</v>
      </c>
      <c r="O3218" s="6"/>
      <c r="P3218" s="6"/>
      <c r="Q3218" s="5">
        <f t="shared" si="502"/>
        <v>0</v>
      </c>
      <c r="R3218" s="5">
        <f t="shared" si="507"/>
        <v>7.7421057997164588E-3</v>
      </c>
      <c r="S3218" s="5">
        <f t="shared" si="508"/>
        <v>-2.0002000266750031E-4</v>
      </c>
      <c r="T3218" s="5"/>
    </row>
    <row r="3219" spans="3:20" x14ac:dyDescent="0.2">
      <c r="C3219" s="1">
        <v>41110</v>
      </c>
      <c r="D3219" s="2">
        <v>2237.3310000000001</v>
      </c>
      <c r="E3219" s="5">
        <f t="shared" si="499"/>
        <v>-2.8283325776172572E-2</v>
      </c>
      <c r="G3219" s="1">
        <f t="shared" si="500"/>
        <v>41109</v>
      </c>
      <c r="H3219" s="4">
        <f t="shared" si="503"/>
        <v>0</v>
      </c>
      <c r="I3219" s="2">
        <f t="shared" si="504"/>
        <v>0</v>
      </c>
      <c r="K3219" s="6">
        <f t="shared" si="501"/>
        <v>162.36314336665706</v>
      </c>
      <c r="L3219" s="6">
        <f t="shared" si="505"/>
        <v>48.033762503139769</v>
      </c>
      <c r="M3219" s="6"/>
      <c r="N3219" s="6">
        <f t="shared" si="506"/>
        <v>116.02455477232272</v>
      </c>
      <c r="O3219" s="6"/>
      <c r="P3219" s="6"/>
      <c r="Q3219" s="5">
        <f t="shared" si="502"/>
        <v>0</v>
      </c>
      <c r="R3219" s="5">
        <f t="shared" si="507"/>
        <v>-2.8691004436460332E-2</v>
      </c>
      <c r="S3219" s="5">
        <f t="shared" si="508"/>
        <v>0</v>
      </c>
      <c r="T3219" s="5"/>
    </row>
    <row r="3220" spans="3:20" x14ac:dyDescent="0.2">
      <c r="C3220" s="1">
        <v>41113</v>
      </c>
      <c r="D3220" s="2">
        <v>2179.3119999999999</v>
      </c>
      <c r="E3220" s="5">
        <f t="shared" si="499"/>
        <v>-2.5932238010379433E-2</v>
      </c>
      <c r="G3220" s="1">
        <f t="shared" si="500"/>
        <v>41110</v>
      </c>
      <c r="H3220" s="4">
        <f t="shared" si="503"/>
        <v>-2.5932238010379433E-2</v>
      </c>
      <c r="I3220" s="2">
        <f t="shared" si="504"/>
        <v>1</v>
      </c>
      <c r="K3220" s="6">
        <f t="shared" si="501"/>
        <v>158.15270368875954</v>
      </c>
      <c r="L3220" s="6">
        <f t="shared" si="505"/>
        <v>46.788139541374306</v>
      </c>
      <c r="M3220" s="6"/>
      <c r="N3220" s="6">
        <f t="shared" si="506"/>
        <v>112.99317524723794</v>
      </c>
      <c r="O3220" s="6"/>
      <c r="P3220" s="6"/>
      <c r="Q3220" s="5">
        <f t="shared" si="502"/>
        <v>-2.6274406928306959E-2</v>
      </c>
      <c r="R3220" s="5">
        <f t="shared" si="507"/>
        <v>-2.6274406928307403E-2</v>
      </c>
      <c r="S3220" s="5">
        <f t="shared" si="508"/>
        <v>-2.647442693097446E-2</v>
      </c>
      <c r="T3220" s="5"/>
    </row>
    <row r="3221" spans="3:20" x14ac:dyDescent="0.2">
      <c r="C3221" s="1">
        <v>41114</v>
      </c>
      <c r="D3221" s="2">
        <v>2151.5439999999999</v>
      </c>
      <c r="E3221" s="5">
        <f t="shared" si="499"/>
        <v>-1.274163589242845E-2</v>
      </c>
      <c r="G3221" s="1">
        <f t="shared" si="500"/>
        <v>41113</v>
      </c>
      <c r="H3221" s="4">
        <f t="shared" si="503"/>
        <v>-1.274163589242845E-2</v>
      </c>
      <c r="I3221" s="2">
        <f t="shared" si="504"/>
        <v>1</v>
      </c>
      <c r="K3221" s="6">
        <f t="shared" si="501"/>
        <v>156.13757952295424</v>
      </c>
      <c r="L3221" s="6">
        <f t="shared" si="505"/>
        <v>46.191982103253977</v>
      </c>
      <c r="M3221" s="6"/>
      <c r="N3221" s="6">
        <f t="shared" si="506"/>
        <v>111.55345734990827</v>
      </c>
      <c r="O3221" s="6"/>
      <c r="P3221" s="6"/>
      <c r="Q3221" s="5">
        <f t="shared" si="502"/>
        <v>-1.2823506724073397E-2</v>
      </c>
      <c r="R3221" s="5">
        <f t="shared" si="507"/>
        <v>-1.2823506724073397E-2</v>
      </c>
      <c r="S3221" s="5">
        <f t="shared" si="508"/>
        <v>-1.2823506724073397E-2</v>
      </c>
      <c r="T3221" s="5"/>
    </row>
    <row r="3222" spans="3:20" x14ac:dyDescent="0.2">
      <c r="C3222" s="1">
        <v>41115</v>
      </c>
      <c r="D3222" s="2">
        <v>2159.0859999999998</v>
      </c>
      <c r="E3222" s="5">
        <f t="shared" si="499"/>
        <v>3.5053896178743808E-3</v>
      </c>
      <c r="G3222" s="1">
        <f t="shared" si="500"/>
        <v>41114</v>
      </c>
      <c r="H3222" s="4">
        <f t="shared" si="503"/>
        <v>3.5053896178743808E-3</v>
      </c>
      <c r="I3222" s="2">
        <f t="shared" si="504"/>
        <v>1</v>
      </c>
      <c r="K3222" s="6">
        <f t="shared" si="501"/>
        <v>156.68490257317401</v>
      </c>
      <c r="L3222" s="6">
        <f t="shared" si="505"/>
        <v>46.35390299774776</v>
      </c>
      <c r="M3222" s="6"/>
      <c r="N3222" s="6">
        <f t="shared" si="506"/>
        <v>111.94449568114062</v>
      </c>
      <c r="O3222" s="6"/>
      <c r="P3222" s="6"/>
      <c r="Q3222" s="5">
        <f t="shared" si="502"/>
        <v>3.4992600598373613E-3</v>
      </c>
      <c r="R3222" s="5">
        <f t="shared" si="507"/>
        <v>3.4992600598373613E-3</v>
      </c>
      <c r="S3222" s="5">
        <f t="shared" si="508"/>
        <v>3.4992600598373613E-3</v>
      </c>
      <c r="T3222" s="5"/>
    </row>
    <row r="3223" spans="3:20" x14ac:dyDescent="0.2">
      <c r="C3223" s="1">
        <v>41116</v>
      </c>
      <c r="D3223" s="2">
        <v>2251.0529999999999</v>
      </c>
      <c r="E3223" s="5">
        <f t="shared" si="499"/>
        <v>4.2595338953612831E-2</v>
      </c>
      <c r="G3223" s="1">
        <f t="shared" si="500"/>
        <v>41115</v>
      </c>
      <c r="H3223" s="4">
        <f t="shared" si="503"/>
        <v>0</v>
      </c>
      <c r="I3223" s="2">
        <f t="shared" si="504"/>
        <v>0</v>
      </c>
      <c r="K3223" s="6">
        <f t="shared" si="501"/>
        <v>156.68490257317401</v>
      </c>
      <c r="L3223" s="6">
        <f t="shared" si="505"/>
        <v>48.328363207759722</v>
      </c>
      <c r="M3223" s="6"/>
      <c r="N3223" s="6">
        <f t="shared" si="506"/>
        <v>111.92210678200439</v>
      </c>
      <c r="O3223" s="6"/>
      <c r="P3223" s="6"/>
      <c r="Q3223" s="5">
        <f t="shared" si="502"/>
        <v>0</v>
      </c>
      <c r="R3223" s="5">
        <f t="shared" si="507"/>
        <v>4.1713122743000319E-2</v>
      </c>
      <c r="S3223" s="5">
        <f t="shared" si="508"/>
        <v>-2.0002000266661213E-4</v>
      </c>
      <c r="T3223" s="5"/>
    </row>
    <row r="3224" spans="3:20" x14ac:dyDescent="0.2">
      <c r="C3224" s="1">
        <v>41117</v>
      </c>
      <c r="D3224" s="2">
        <v>2301.2260000000001</v>
      </c>
      <c r="E3224" s="5">
        <f t="shared" si="499"/>
        <v>2.2288680008867065E-2</v>
      </c>
      <c r="G3224" s="1">
        <f t="shared" si="500"/>
        <v>41116</v>
      </c>
      <c r="H3224" s="4">
        <f t="shared" si="503"/>
        <v>0</v>
      </c>
      <c r="I3224" s="2">
        <f t="shared" si="504"/>
        <v>0</v>
      </c>
      <c r="K3224" s="6">
        <f t="shared" si="501"/>
        <v>156.68490257317401</v>
      </c>
      <c r="L3224" s="6">
        <f t="shared" si="505"/>
        <v>49.405538630649787</v>
      </c>
      <c r="M3224" s="6"/>
      <c r="N3224" s="6">
        <f t="shared" si="506"/>
        <v>111.92210678200439</v>
      </c>
      <c r="O3224" s="6"/>
      <c r="P3224" s="6"/>
      <c r="Q3224" s="5">
        <f t="shared" si="502"/>
        <v>0</v>
      </c>
      <c r="R3224" s="5">
        <f t="shared" si="507"/>
        <v>2.2043917657671219E-2</v>
      </c>
      <c r="S3224" s="5">
        <f t="shared" si="508"/>
        <v>0</v>
      </c>
      <c r="T3224" s="5"/>
    </row>
    <row r="3225" spans="3:20" x14ac:dyDescent="0.2">
      <c r="C3225" s="1">
        <v>41120</v>
      </c>
      <c r="D3225" s="2">
        <v>2340.31</v>
      </c>
      <c r="E3225" s="5">
        <f t="shared" si="499"/>
        <v>1.698399027301092E-2</v>
      </c>
      <c r="G3225" s="1">
        <f t="shared" si="500"/>
        <v>41117</v>
      </c>
      <c r="H3225" s="4">
        <f t="shared" si="503"/>
        <v>0</v>
      </c>
      <c r="I3225" s="2">
        <f t="shared" si="504"/>
        <v>0</v>
      </c>
      <c r="K3225" s="6">
        <f t="shared" si="501"/>
        <v>156.68490257317401</v>
      </c>
      <c r="L3225" s="6">
        <f t="shared" si="505"/>
        <v>50.244641818185606</v>
      </c>
      <c r="M3225" s="6"/>
      <c r="N3225" s="6">
        <f t="shared" si="506"/>
        <v>111.92210678200439</v>
      </c>
      <c r="O3225" s="6"/>
      <c r="P3225" s="6"/>
      <c r="Q3225" s="5">
        <f t="shared" si="502"/>
        <v>0</v>
      </c>
      <c r="R3225" s="5">
        <f t="shared" si="507"/>
        <v>1.6841374831413791E-2</v>
      </c>
      <c r="S3225" s="5">
        <f t="shared" si="508"/>
        <v>0</v>
      </c>
      <c r="T3225" s="5"/>
    </row>
    <row r="3226" spans="3:20" x14ac:dyDescent="0.2">
      <c r="C3226" s="1">
        <v>41121</v>
      </c>
      <c r="D3226" s="2">
        <v>2325.7159999999999</v>
      </c>
      <c r="E3226" s="5">
        <f t="shared" si="499"/>
        <v>-6.2359260098021419E-3</v>
      </c>
      <c r="G3226" s="1">
        <f t="shared" si="500"/>
        <v>41120</v>
      </c>
      <c r="H3226" s="4">
        <f t="shared" si="503"/>
        <v>0</v>
      </c>
      <c r="I3226" s="2">
        <f t="shared" si="504"/>
        <v>0</v>
      </c>
      <c r="K3226" s="6">
        <f t="shared" si="501"/>
        <v>156.68490257317401</v>
      </c>
      <c r="L3226" s="6">
        <f t="shared" si="505"/>
        <v>49.931319949418388</v>
      </c>
      <c r="M3226" s="6"/>
      <c r="N3226" s="6">
        <f t="shared" si="506"/>
        <v>111.92210678200439</v>
      </c>
      <c r="O3226" s="6"/>
      <c r="P3226" s="6"/>
      <c r="Q3226" s="5">
        <f t="shared" si="502"/>
        <v>0</v>
      </c>
      <c r="R3226" s="5">
        <f t="shared" si="507"/>
        <v>-6.2554506080232386E-3</v>
      </c>
      <c r="S3226" s="5">
        <f t="shared" si="508"/>
        <v>0</v>
      </c>
      <c r="T3226" s="5"/>
    </row>
    <row r="3227" spans="3:20" x14ac:dyDescent="0.2">
      <c r="C3227" s="1">
        <v>41122</v>
      </c>
      <c r="D3227" s="2">
        <v>2333.384</v>
      </c>
      <c r="E3227" s="5">
        <f t="shared" si="499"/>
        <v>3.2970491667942779E-3</v>
      </c>
      <c r="G3227" s="1">
        <f t="shared" si="500"/>
        <v>41121</v>
      </c>
      <c r="H3227" s="4">
        <f t="shared" si="503"/>
        <v>3.2970491667942779E-3</v>
      </c>
      <c r="I3227" s="2">
        <f t="shared" si="504"/>
        <v>1</v>
      </c>
      <c r="K3227" s="6">
        <f t="shared" si="501"/>
        <v>157.20150040065215</v>
      </c>
      <c r="L3227" s="6">
        <f t="shared" si="505"/>
        <v>50.095945966254554</v>
      </c>
      <c r="M3227" s="6"/>
      <c r="N3227" s="6">
        <f t="shared" si="506"/>
        <v>112.26866124702168</v>
      </c>
      <c r="O3227" s="6"/>
      <c r="P3227" s="6"/>
      <c r="Q3227" s="5">
        <f t="shared" si="502"/>
        <v>3.2916258176198809E-3</v>
      </c>
      <c r="R3227" s="5">
        <f t="shared" si="507"/>
        <v>3.2916258176198809E-3</v>
      </c>
      <c r="S3227" s="5">
        <f t="shared" si="508"/>
        <v>3.0916058149523806E-3</v>
      </c>
      <c r="T3227" s="5"/>
    </row>
    <row r="3228" spans="3:20" x14ac:dyDescent="0.2">
      <c r="C3228" s="1">
        <v>41123</v>
      </c>
      <c r="D3228" s="2">
        <v>2263.357</v>
      </c>
      <c r="E3228" s="5">
        <f t="shared" si="499"/>
        <v>-3.0010919762885169E-2</v>
      </c>
      <c r="G3228" s="1">
        <f t="shared" si="500"/>
        <v>41122</v>
      </c>
      <c r="H3228" s="4">
        <f t="shared" si="503"/>
        <v>0</v>
      </c>
      <c r="I3228" s="2">
        <f t="shared" si="504"/>
        <v>0</v>
      </c>
      <c r="K3228" s="6">
        <f t="shared" si="501"/>
        <v>157.20150040065215</v>
      </c>
      <c r="L3228" s="6">
        <f t="shared" si="505"/>
        <v>48.592520551415461</v>
      </c>
      <c r="M3228" s="6"/>
      <c r="N3228" s="6">
        <f t="shared" si="506"/>
        <v>112.24620751477228</v>
      </c>
      <c r="O3228" s="6"/>
      <c r="P3228" s="6"/>
      <c r="Q3228" s="5">
        <f t="shared" si="502"/>
        <v>0</v>
      </c>
      <c r="R3228" s="5">
        <f t="shared" si="507"/>
        <v>-3.0470465035584926E-2</v>
      </c>
      <c r="S3228" s="5">
        <f t="shared" si="508"/>
        <v>-2.0002000266661213E-4</v>
      </c>
      <c r="T3228" s="5"/>
    </row>
    <row r="3229" spans="3:20" x14ac:dyDescent="0.2">
      <c r="C3229" s="1">
        <v>41124</v>
      </c>
      <c r="D3229" s="2">
        <v>2372.5810000000001</v>
      </c>
      <c r="E3229" s="5">
        <f t="shared" si="499"/>
        <v>4.8257521902201096E-2</v>
      </c>
      <c r="G3229" s="1">
        <f t="shared" si="500"/>
        <v>41123</v>
      </c>
      <c r="H3229" s="4">
        <f t="shared" si="503"/>
        <v>4.8257521902201096E-2</v>
      </c>
      <c r="I3229" s="2">
        <f t="shared" si="504"/>
        <v>1</v>
      </c>
      <c r="K3229" s="6">
        <f t="shared" si="501"/>
        <v>164.78765524929548</v>
      </c>
      <c r="L3229" s="6">
        <f t="shared" si="505"/>
        <v>50.937475176208544</v>
      </c>
      <c r="M3229" s="6"/>
      <c r="N3229" s="6">
        <f t="shared" si="506"/>
        <v>117.63939874608893</v>
      </c>
      <c r="O3229" s="6"/>
      <c r="P3229" s="6"/>
      <c r="Q3229" s="5">
        <f t="shared" si="502"/>
        <v>4.7129282718831433E-2</v>
      </c>
      <c r="R3229" s="5">
        <f t="shared" si="507"/>
        <v>4.7129282718831433E-2</v>
      </c>
      <c r="S3229" s="5">
        <f t="shared" si="508"/>
        <v>4.6929262716163933E-2</v>
      </c>
      <c r="T3229" s="5"/>
    </row>
    <row r="3230" spans="3:20" x14ac:dyDescent="0.2">
      <c r="C3230" s="1">
        <v>41127</v>
      </c>
      <c r="D3230" s="2">
        <v>2399.3150000000001</v>
      </c>
      <c r="E3230" s="5">
        <f t="shared" si="499"/>
        <v>1.1267897702965641E-2</v>
      </c>
      <c r="G3230" s="1">
        <f t="shared" si="500"/>
        <v>41124</v>
      </c>
      <c r="H3230" s="4">
        <f t="shared" si="503"/>
        <v>0</v>
      </c>
      <c r="I3230" s="2">
        <f t="shared" si="504"/>
        <v>0</v>
      </c>
      <c r="K3230" s="6">
        <f t="shared" si="501"/>
        <v>164.78765524929548</v>
      </c>
      <c r="L3230" s="6">
        <f t="shared" si="505"/>
        <v>51.511433435741417</v>
      </c>
      <c r="M3230" s="6"/>
      <c r="N3230" s="6">
        <f t="shared" si="506"/>
        <v>117.61587086633972</v>
      </c>
      <c r="O3230" s="6"/>
      <c r="P3230" s="6"/>
      <c r="Q3230" s="5">
        <f t="shared" si="502"/>
        <v>0</v>
      </c>
      <c r="R3230" s="5">
        <f t="shared" si="507"/>
        <v>1.1204887827731991E-2</v>
      </c>
      <c r="S3230" s="5">
        <f t="shared" si="508"/>
        <v>-2.0002000266661213E-4</v>
      </c>
      <c r="T3230" s="5"/>
    </row>
    <row r="3231" spans="3:20" x14ac:dyDescent="0.2">
      <c r="C3231" s="1">
        <v>41128</v>
      </c>
      <c r="D3231" s="2">
        <v>2440.2440000000001</v>
      </c>
      <c r="E3231" s="5">
        <f t="shared" si="499"/>
        <v>1.7058618814119901E-2</v>
      </c>
      <c r="G3231" s="1">
        <f t="shared" si="500"/>
        <v>41127</v>
      </c>
      <c r="H3231" s="4">
        <f t="shared" si="503"/>
        <v>0</v>
      </c>
      <c r="I3231" s="2">
        <f t="shared" si="504"/>
        <v>0</v>
      </c>
      <c r="K3231" s="6">
        <f t="shared" si="501"/>
        <v>164.78765524929548</v>
      </c>
      <c r="L3231" s="6">
        <f t="shared" si="505"/>
        <v>52.390147343290643</v>
      </c>
      <c r="M3231" s="6"/>
      <c r="N3231" s="6">
        <f t="shared" si="506"/>
        <v>117.61587086633972</v>
      </c>
      <c r="O3231" s="6"/>
      <c r="P3231" s="6"/>
      <c r="Q3231" s="5">
        <f t="shared" si="502"/>
        <v>0</v>
      </c>
      <c r="R3231" s="5">
        <f t="shared" si="507"/>
        <v>1.6914754357299167E-2</v>
      </c>
      <c r="S3231" s="5">
        <f t="shared" si="508"/>
        <v>0</v>
      </c>
      <c r="T3231" s="5"/>
    </row>
    <row r="3232" spans="3:20" x14ac:dyDescent="0.2">
      <c r="C3232" s="1">
        <v>41129</v>
      </c>
      <c r="D3232" s="2">
        <v>2432.2820000000002</v>
      </c>
      <c r="E3232" s="5">
        <f t="shared" si="499"/>
        <v>-3.2627884752508308E-3</v>
      </c>
      <c r="G3232" s="1">
        <f t="shared" si="500"/>
        <v>41128</v>
      </c>
      <c r="H3232" s="4">
        <f t="shared" si="503"/>
        <v>0</v>
      </c>
      <c r="I3232" s="2">
        <f t="shared" si="504"/>
        <v>0</v>
      </c>
      <c r="K3232" s="6">
        <f t="shared" si="501"/>
        <v>164.78765524929548</v>
      </c>
      <c r="L3232" s="6">
        <f t="shared" si="505"/>
        <v>52.219209374322261</v>
      </c>
      <c r="M3232" s="6"/>
      <c r="N3232" s="6">
        <f t="shared" si="506"/>
        <v>117.61587086633972</v>
      </c>
      <c r="O3232" s="6"/>
      <c r="P3232" s="6"/>
      <c r="Q3232" s="5">
        <f t="shared" si="502"/>
        <v>0</v>
      </c>
      <c r="R3232" s="5">
        <f t="shared" si="507"/>
        <v>-3.2681229762938635E-3</v>
      </c>
      <c r="S3232" s="5">
        <f t="shared" si="508"/>
        <v>0</v>
      </c>
      <c r="T3232" s="5"/>
    </row>
    <row r="3233" spans="3:20" x14ac:dyDescent="0.2">
      <c r="C3233" s="1">
        <v>41130</v>
      </c>
      <c r="D3233" s="2">
        <v>2437.038</v>
      </c>
      <c r="E3233" s="5">
        <f t="shared" si="499"/>
        <v>1.9553653729295606E-3</v>
      </c>
      <c r="G3233" s="1">
        <f t="shared" si="500"/>
        <v>41129</v>
      </c>
      <c r="H3233" s="4">
        <f t="shared" si="503"/>
        <v>1.9553653729295606E-3</v>
      </c>
      <c r="I3233" s="2">
        <f t="shared" si="504"/>
        <v>1</v>
      </c>
      <c r="K3233" s="6">
        <f t="shared" si="501"/>
        <v>165.10987532425622</v>
      </c>
      <c r="L3233" s="6">
        <f t="shared" si="505"/>
        <v>52.321317008134571</v>
      </c>
      <c r="M3233" s="6"/>
      <c r="N3233" s="6">
        <f t="shared" si="506"/>
        <v>117.82228369696521</v>
      </c>
      <c r="O3233" s="6"/>
      <c r="P3233" s="6"/>
      <c r="Q3233" s="5">
        <f t="shared" si="502"/>
        <v>1.9534561344922707E-3</v>
      </c>
      <c r="R3233" s="5">
        <f t="shared" si="507"/>
        <v>1.9534561344927148E-3</v>
      </c>
      <c r="S3233" s="5">
        <f t="shared" si="508"/>
        <v>1.7534361318256586E-3</v>
      </c>
      <c r="T3233" s="5"/>
    </row>
    <row r="3234" spans="3:20" x14ac:dyDescent="0.2">
      <c r="C3234" s="1">
        <v>41131</v>
      </c>
      <c r="D3234" s="2">
        <v>2423.2150000000001</v>
      </c>
      <c r="E3234" s="5">
        <f t="shared" si="499"/>
        <v>-5.6720494304971303E-3</v>
      </c>
      <c r="G3234" s="1">
        <f t="shared" si="500"/>
        <v>41130</v>
      </c>
      <c r="H3234" s="4">
        <f t="shared" si="503"/>
        <v>0</v>
      </c>
      <c r="I3234" s="2">
        <f t="shared" si="504"/>
        <v>0</v>
      </c>
      <c r="K3234" s="6">
        <f t="shared" si="501"/>
        <v>165.10987532425622</v>
      </c>
      <c r="L3234" s="6">
        <f t="shared" si="505"/>
        <v>52.024547911795722</v>
      </c>
      <c r="M3234" s="6"/>
      <c r="N3234" s="6">
        <f t="shared" si="506"/>
        <v>117.79871924022582</v>
      </c>
      <c r="O3234" s="6"/>
      <c r="P3234" s="6"/>
      <c r="Q3234" s="5">
        <f t="shared" si="502"/>
        <v>0</v>
      </c>
      <c r="R3234" s="5">
        <f t="shared" si="507"/>
        <v>-5.6881965901411924E-3</v>
      </c>
      <c r="S3234" s="5">
        <f t="shared" si="508"/>
        <v>-2.0002000266661213E-4</v>
      </c>
      <c r="T3234" s="5"/>
    </row>
    <row r="3235" spans="3:20" x14ac:dyDescent="0.2">
      <c r="C3235" s="1">
        <v>41134</v>
      </c>
      <c r="D3235" s="2">
        <v>2415.9589999999998</v>
      </c>
      <c r="E3235" s="5">
        <f t="shared" si="499"/>
        <v>-2.9943690510335699E-3</v>
      </c>
      <c r="G3235" s="1">
        <f t="shared" si="500"/>
        <v>41131</v>
      </c>
      <c r="H3235" s="4">
        <f t="shared" si="503"/>
        <v>-2.9943690510335699E-3</v>
      </c>
      <c r="I3235" s="2">
        <f t="shared" si="504"/>
        <v>1</v>
      </c>
      <c r="K3235" s="6">
        <f t="shared" si="501"/>
        <v>164.61547542356527</v>
      </c>
      <c r="L3235" s="6">
        <f t="shared" si="505"/>
        <v>51.868767215634627</v>
      </c>
      <c r="M3235" s="6"/>
      <c r="N3235" s="6">
        <f t="shared" si="506"/>
        <v>117.42249720380129</v>
      </c>
      <c r="O3235" s="6"/>
      <c r="P3235" s="6"/>
      <c r="Q3235" s="5">
        <f t="shared" si="502"/>
        <v>-2.9988611436033707E-3</v>
      </c>
      <c r="R3235" s="5">
        <f t="shared" si="507"/>
        <v>-2.9988611436038148E-3</v>
      </c>
      <c r="S3235" s="5">
        <f t="shared" si="508"/>
        <v>-3.1988811462708711E-3</v>
      </c>
      <c r="T3235" s="5"/>
    </row>
    <row r="3236" spans="3:20" x14ac:dyDescent="0.2">
      <c r="C3236" s="1">
        <v>41135</v>
      </c>
      <c r="D3236" s="2">
        <v>2432.2910000000002</v>
      </c>
      <c r="E3236" s="5">
        <f t="shared" si="499"/>
        <v>6.7600484942005783E-3</v>
      </c>
      <c r="G3236" s="1">
        <f t="shared" si="500"/>
        <v>41134</v>
      </c>
      <c r="H3236" s="4">
        <f t="shared" si="503"/>
        <v>6.7600484942005783E-3</v>
      </c>
      <c r="I3236" s="2">
        <f t="shared" si="504"/>
        <v>1</v>
      </c>
      <c r="K3236" s="6">
        <f t="shared" si="501"/>
        <v>165.72828402032445</v>
      </c>
      <c r="L3236" s="6">
        <f t="shared" si="505"/>
        <v>52.219402597346715</v>
      </c>
      <c r="M3236" s="6"/>
      <c r="N3236" s="6">
        <f t="shared" si="506"/>
        <v>118.21627897920911</v>
      </c>
      <c r="O3236" s="6"/>
      <c r="P3236" s="6"/>
      <c r="Q3236" s="5">
        <f t="shared" si="502"/>
        <v>6.7373018212455449E-3</v>
      </c>
      <c r="R3236" s="5">
        <f t="shared" si="507"/>
        <v>6.7373018212451008E-3</v>
      </c>
      <c r="S3236" s="5">
        <f t="shared" si="508"/>
        <v>6.7373018212446567E-3</v>
      </c>
      <c r="T3236" s="5"/>
    </row>
    <row r="3237" spans="3:20" x14ac:dyDescent="0.2">
      <c r="C3237" s="1">
        <v>41136</v>
      </c>
      <c r="D3237" s="2">
        <v>2430.3910000000001</v>
      </c>
      <c r="E3237" s="5">
        <f t="shared" si="499"/>
        <v>-7.8115653102366902E-4</v>
      </c>
      <c r="G3237" s="1">
        <f t="shared" si="500"/>
        <v>41135</v>
      </c>
      <c r="H3237" s="4">
        <f t="shared" si="503"/>
        <v>0</v>
      </c>
      <c r="I3237" s="2">
        <f t="shared" si="504"/>
        <v>0</v>
      </c>
      <c r="K3237" s="6">
        <f t="shared" si="501"/>
        <v>165.72828402032445</v>
      </c>
      <c r="L3237" s="6">
        <f t="shared" si="505"/>
        <v>52.178611069961647</v>
      </c>
      <c r="M3237" s="6"/>
      <c r="N3237" s="6">
        <f t="shared" si="506"/>
        <v>118.19263572341328</v>
      </c>
      <c r="O3237" s="6"/>
      <c r="P3237" s="6"/>
      <c r="Q3237" s="5">
        <f t="shared" si="502"/>
        <v>0</v>
      </c>
      <c r="R3237" s="5">
        <f t="shared" si="507"/>
        <v>-7.8146179276838978E-4</v>
      </c>
      <c r="S3237" s="5">
        <f t="shared" si="508"/>
        <v>-2.0002000266661213E-4</v>
      </c>
      <c r="T3237" s="5"/>
    </row>
    <row r="3238" spans="3:20" x14ac:dyDescent="0.2">
      <c r="C3238" s="1">
        <v>41137</v>
      </c>
      <c r="D3238" s="2">
        <v>2456.527</v>
      </c>
      <c r="E3238" s="5">
        <f t="shared" si="499"/>
        <v>1.0753825207548895E-2</v>
      </c>
      <c r="G3238" s="1">
        <f t="shared" si="500"/>
        <v>41136</v>
      </c>
      <c r="H3238" s="4">
        <f t="shared" si="503"/>
        <v>1.0753825207548895E-2</v>
      </c>
      <c r="I3238" s="2">
        <f t="shared" si="504"/>
        <v>1</v>
      </c>
      <c r="K3238" s="6">
        <f t="shared" si="501"/>
        <v>167.51049701862604</v>
      </c>
      <c r="L3238" s="6">
        <f t="shared" si="505"/>
        <v>52.739730732980696</v>
      </c>
      <c r="M3238" s="6"/>
      <c r="N3238" s="6">
        <f t="shared" si="506"/>
        <v>119.43976593706861</v>
      </c>
      <c r="O3238" s="6"/>
      <c r="P3238" s="6"/>
      <c r="Q3238" s="5">
        <f t="shared" si="502"/>
        <v>1.0696414055498593E-2</v>
      </c>
      <c r="R3238" s="5">
        <f t="shared" si="507"/>
        <v>1.0696414055498593E-2</v>
      </c>
      <c r="S3238" s="5">
        <f t="shared" si="508"/>
        <v>1.0496394052831093E-2</v>
      </c>
      <c r="T3238" s="5"/>
    </row>
    <row r="3239" spans="3:20" x14ac:dyDescent="0.2">
      <c r="C3239" s="1">
        <v>41138</v>
      </c>
      <c r="D3239" s="2">
        <v>2471.5259999999998</v>
      </c>
      <c r="E3239" s="5">
        <f t="shared" si="499"/>
        <v>6.1057745345358691E-3</v>
      </c>
      <c r="G3239" s="1">
        <f t="shared" si="500"/>
        <v>41137</v>
      </c>
      <c r="H3239" s="4">
        <f t="shared" si="503"/>
        <v>0</v>
      </c>
      <c r="I3239" s="2">
        <f t="shared" si="504"/>
        <v>0</v>
      </c>
      <c r="K3239" s="6">
        <f t="shared" si="501"/>
        <v>167.51049701862604</v>
      </c>
      <c r="L3239" s="6">
        <f t="shared" si="505"/>
        <v>53.061747637848406</v>
      </c>
      <c r="M3239" s="6"/>
      <c r="N3239" s="6">
        <f t="shared" si="506"/>
        <v>119.4158779838812</v>
      </c>
      <c r="O3239" s="6"/>
      <c r="P3239" s="6"/>
      <c r="Q3239" s="5">
        <f t="shared" si="502"/>
        <v>0</v>
      </c>
      <c r="R3239" s="5">
        <f t="shared" si="507"/>
        <v>6.0872098228399452E-3</v>
      </c>
      <c r="S3239" s="5">
        <f t="shared" si="508"/>
        <v>-2.0002000266661213E-4</v>
      </c>
      <c r="T3239" s="5"/>
    </row>
    <row r="3240" spans="3:20" x14ac:dyDescent="0.2">
      <c r="C3240" s="1">
        <v>41141</v>
      </c>
      <c r="D3240" s="2">
        <v>2466.319</v>
      </c>
      <c r="E3240" s="5">
        <f t="shared" si="499"/>
        <v>-2.1067955586952678E-3</v>
      </c>
      <c r="G3240" s="1">
        <f t="shared" si="500"/>
        <v>41138</v>
      </c>
      <c r="H3240" s="4">
        <f t="shared" si="503"/>
        <v>0</v>
      </c>
      <c r="I3240" s="2">
        <f t="shared" si="504"/>
        <v>0</v>
      </c>
      <c r="K3240" s="6">
        <f t="shared" si="501"/>
        <v>167.51049701862604</v>
      </c>
      <c r="L3240" s="6">
        <f t="shared" si="505"/>
        <v>52.949957383588377</v>
      </c>
      <c r="M3240" s="6"/>
      <c r="N3240" s="6">
        <f t="shared" si="506"/>
        <v>119.4158779838812</v>
      </c>
      <c r="O3240" s="6"/>
      <c r="P3240" s="6"/>
      <c r="Q3240" s="5">
        <f t="shared" si="502"/>
        <v>0</v>
      </c>
      <c r="R3240" s="5">
        <f t="shared" si="507"/>
        <v>-2.1090179744573945E-3</v>
      </c>
      <c r="S3240" s="5">
        <f t="shared" si="508"/>
        <v>0</v>
      </c>
      <c r="T3240" s="5"/>
    </row>
    <row r="3241" spans="3:20" x14ac:dyDescent="0.2">
      <c r="C3241" s="1">
        <v>41142</v>
      </c>
      <c r="D3241" s="2">
        <v>2490.2750000000001</v>
      </c>
      <c r="E3241" s="5">
        <f t="shared" si="499"/>
        <v>9.7132609366428809E-3</v>
      </c>
      <c r="G3241" s="1">
        <f t="shared" si="500"/>
        <v>41141</v>
      </c>
      <c r="H3241" s="4">
        <f t="shared" si="503"/>
        <v>9.7132609366428809E-3</v>
      </c>
      <c r="I3241" s="2">
        <f t="shared" si="504"/>
        <v>1</v>
      </c>
      <c r="K3241" s="6">
        <f t="shared" si="501"/>
        <v>169.13757018579469</v>
      </c>
      <c r="L3241" s="6">
        <f t="shared" si="505"/>
        <v>53.46427413623929</v>
      </c>
      <c r="M3241" s="6"/>
      <c r="N3241" s="6">
        <f t="shared" si="506"/>
        <v>120.5516804076036</v>
      </c>
      <c r="O3241" s="6"/>
      <c r="P3241" s="6"/>
      <c r="Q3241" s="5">
        <f t="shared" si="502"/>
        <v>9.6663904831864045E-3</v>
      </c>
      <c r="R3241" s="5">
        <f t="shared" si="507"/>
        <v>9.6663904831864045E-3</v>
      </c>
      <c r="S3241" s="5">
        <f t="shared" si="508"/>
        <v>9.4663704805189042E-3</v>
      </c>
      <c r="T3241" s="5"/>
    </row>
    <row r="3242" spans="3:20" x14ac:dyDescent="0.2">
      <c r="C3242" s="1">
        <v>41143</v>
      </c>
      <c r="D3242" s="2">
        <v>2452.73</v>
      </c>
      <c r="E3242" s="5">
        <f t="shared" si="499"/>
        <v>-1.5076648161347671E-2</v>
      </c>
      <c r="G3242" s="1">
        <f t="shared" si="500"/>
        <v>41142</v>
      </c>
      <c r="H3242" s="4">
        <f t="shared" si="503"/>
        <v>0</v>
      </c>
      <c r="I3242" s="2">
        <f t="shared" si="504"/>
        <v>0</v>
      </c>
      <c r="K3242" s="6">
        <f t="shared" si="501"/>
        <v>169.13757018579469</v>
      </c>
      <c r="L3242" s="6">
        <f t="shared" si="505"/>
        <v>52.658212085885367</v>
      </c>
      <c r="M3242" s="6"/>
      <c r="N3242" s="6">
        <f t="shared" si="506"/>
        <v>120.52757007152208</v>
      </c>
      <c r="O3242" s="6"/>
      <c r="P3242" s="6"/>
      <c r="Q3242" s="5">
        <f t="shared" si="502"/>
        <v>0</v>
      </c>
      <c r="R3242" s="5">
        <f t="shared" si="507"/>
        <v>-1.5191456230054357E-2</v>
      </c>
      <c r="S3242" s="5">
        <f t="shared" si="508"/>
        <v>-2.0002000266661213E-4</v>
      </c>
      <c r="T3242" s="5"/>
    </row>
    <row r="3243" spans="3:20" x14ac:dyDescent="0.2">
      <c r="C3243" s="1">
        <v>41144</v>
      </c>
      <c r="D3243" s="2">
        <v>2429.1709999999998</v>
      </c>
      <c r="E3243" s="5">
        <f t="shared" si="499"/>
        <v>-9.6052154130296438E-3</v>
      </c>
      <c r="G3243" s="1">
        <f t="shared" si="500"/>
        <v>41143</v>
      </c>
      <c r="H3243" s="4">
        <f t="shared" si="503"/>
        <v>-9.6052154130296438E-3</v>
      </c>
      <c r="I3243" s="2">
        <f t="shared" si="504"/>
        <v>1</v>
      </c>
      <c r="K3243" s="6">
        <f t="shared" si="501"/>
        <v>167.51296738972371</v>
      </c>
      <c r="L3243" s="6">
        <f t="shared" si="505"/>
        <v>52.152418615535439</v>
      </c>
      <c r="M3243" s="6"/>
      <c r="N3243" s="6">
        <f t="shared" si="506"/>
        <v>119.34600282241654</v>
      </c>
      <c r="O3243" s="6"/>
      <c r="P3243" s="6"/>
      <c r="Q3243" s="5">
        <f t="shared" si="502"/>
        <v>-9.6516430319768531E-3</v>
      </c>
      <c r="R3243" s="5">
        <f t="shared" si="507"/>
        <v>-9.6516430319768531E-3</v>
      </c>
      <c r="S3243" s="5">
        <f t="shared" si="508"/>
        <v>-9.8516630346443534E-3</v>
      </c>
      <c r="T3243" s="5"/>
    </row>
    <row r="3244" spans="3:20" x14ac:dyDescent="0.2">
      <c r="C3244" s="1">
        <v>41145</v>
      </c>
      <c r="D3244" s="2">
        <v>2434.23</v>
      </c>
      <c r="E3244" s="5">
        <f t="shared" si="499"/>
        <v>2.0826034890092946E-3</v>
      </c>
      <c r="G3244" s="1">
        <f t="shared" si="500"/>
        <v>41144</v>
      </c>
      <c r="H3244" s="4">
        <f t="shared" si="503"/>
        <v>2.0826034890092946E-3</v>
      </c>
      <c r="I3244" s="2">
        <f t="shared" si="504"/>
        <v>1</v>
      </c>
      <c r="K3244" s="6">
        <f t="shared" si="501"/>
        <v>167.86183048006387</v>
      </c>
      <c r="L3244" s="6">
        <f t="shared" si="505"/>
        <v>52.261031424504431</v>
      </c>
      <c r="M3244" s="6"/>
      <c r="N3244" s="6">
        <f t="shared" si="506"/>
        <v>119.59455322429382</v>
      </c>
      <c r="O3244" s="6"/>
      <c r="P3244" s="6"/>
      <c r="Q3244" s="5">
        <f t="shared" si="502"/>
        <v>2.0804378765832965E-3</v>
      </c>
      <c r="R3244" s="5">
        <f t="shared" si="507"/>
        <v>2.0804378765832965E-3</v>
      </c>
      <c r="S3244" s="5">
        <f t="shared" si="508"/>
        <v>2.0804378765832965E-3</v>
      </c>
      <c r="T3244" s="5"/>
    </row>
    <row r="3245" spans="3:20" x14ac:dyDescent="0.2">
      <c r="C3245" s="1">
        <v>41148</v>
      </c>
      <c r="D3245" s="2">
        <v>2461.8220000000001</v>
      </c>
      <c r="E3245" s="5">
        <f t="shared" si="499"/>
        <v>1.1335001211882237E-2</v>
      </c>
      <c r="G3245" s="1">
        <f t="shared" si="500"/>
        <v>41145</v>
      </c>
      <c r="H3245" s="4">
        <f t="shared" si="503"/>
        <v>0</v>
      </c>
      <c r="I3245" s="2">
        <f t="shared" si="504"/>
        <v>0</v>
      </c>
      <c r="K3245" s="6">
        <f t="shared" si="501"/>
        <v>167.86183048006387</v>
      </c>
      <c r="L3245" s="6">
        <f t="shared" si="505"/>
        <v>52.853410279035401</v>
      </c>
      <c r="M3245" s="6"/>
      <c r="N3245" s="6">
        <f t="shared" si="506"/>
        <v>119.57063431364897</v>
      </c>
      <c r="O3245" s="6"/>
      <c r="P3245" s="6"/>
      <c r="Q3245" s="5">
        <f t="shared" si="502"/>
        <v>0</v>
      </c>
      <c r="R3245" s="5">
        <f t="shared" si="507"/>
        <v>1.1271241444625435E-2</v>
      </c>
      <c r="S3245" s="5">
        <f t="shared" si="508"/>
        <v>-2.0002000266661213E-4</v>
      </c>
      <c r="T3245" s="5"/>
    </row>
    <row r="3246" spans="3:20" x14ac:dyDescent="0.2">
      <c r="C3246" s="1">
        <v>41149</v>
      </c>
      <c r="D3246" s="2">
        <v>2442.1179999999999</v>
      </c>
      <c r="E3246" s="5">
        <f t="shared" si="499"/>
        <v>-8.0038280590555202E-3</v>
      </c>
      <c r="G3246" s="1">
        <f t="shared" si="500"/>
        <v>41148</v>
      </c>
      <c r="H3246" s="4">
        <f t="shared" si="503"/>
        <v>0</v>
      </c>
      <c r="I3246" s="2">
        <f t="shared" si="504"/>
        <v>0</v>
      </c>
      <c r="K3246" s="6">
        <f t="shared" si="501"/>
        <v>167.86183048006387</v>
      </c>
      <c r="L3246" s="6">
        <f t="shared" si="505"/>
        <v>52.430380670827283</v>
      </c>
      <c r="M3246" s="6"/>
      <c r="N3246" s="6">
        <f t="shared" si="506"/>
        <v>119.57063431364897</v>
      </c>
      <c r="O3246" s="6"/>
      <c r="P3246" s="6"/>
      <c r="Q3246" s="5">
        <f t="shared" si="502"/>
        <v>0</v>
      </c>
      <c r="R3246" s="5">
        <f t="shared" si="507"/>
        <v>-8.0360306352096345E-3</v>
      </c>
      <c r="S3246" s="5">
        <f t="shared" si="508"/>
        <v>0</v>
      </c>
      <c r="T3246" s="5"/>
    </row>
    <row r="3247" spans="3:20" x14ac:dyDescent="0.2">
      <c r="C3247" s="1">
        <v>41150</v>
      </c>
      <c r="D3247" s="2">
        <v>2434.2280000000001</v>
      </c>
      <c r="E3247" s="5">
        <f t="shared" si="499"/>
        <v>-3.230802115213054E-3</v>
      </c>
      <c r="G3247" s="1">
        <f t="shared" si="500"/>
        <v>41149</v>
      </c>
      <c r="H3247" s="4">
        <f t="shared" si="503"/>
        <v>-3.230802115213054E-3</v>
      </c>
      <c r="I3247" s="2">
        <f t="shared" si="504"/>
        <v>1</v>
      </c>
      <c r="K3247" s="6">
        <f t="shared" si="501"/>
        <v>167.31950212308533</v>
      </c>
      <c r="L3247" s="6">
        <f t="shared" si="505"/>
        <v>52.260988486054544</v>
      </c>
      <c r="M3247" s="6"/>
      <c r="N3247" s="6">
        <f t="shared" si="506"/>
        <v>119.16048839033998</v>
      </c>
      <c r="O3247" s="6"/>
      <c r="P3247" s="6"/>
      <c r="Q3247" s="5">
        <f t="shared" si="502"/>
        <v>-3.2360324248026373E-3</v>
      </c>
      <c r="R3247" s="5">
        <f t="shared" si="507"/>
        <v>-3.2360324248021932E-3</v>
      </c>
      <c r="S3247" s="5">
        <f t="shared" si="508"/>
        <v>-3.4360524274692494E-3</v>
      </c>
      <c r="T3247" s="5"/>
    </row>
    <row r="3248" spans="3:20" x14ac:dyDescent="0.2">
      <c r="C3248" s="1">
        <v>41151</v>
      </c>
      <c r="D3248" s="2">
        <v>2403.8040000000001</v>
      </c>
      <c r="E3248" s="5">
        <f t="shared" si="499"/>
        <v>-1.2498418389731767E-2</v>
      </c>
      <c r="G3248" s="1">
        <f t="shared" si="500"/>
        <v>41150</v>
      </c>
      <c r="H3248" s="4">
        <f t="shared" si="503"/>
        <v>-1.2498418389731767E-2</v>
      </c>
      <c r="I3248" s="2">
        <f t="shared" si="504"/>
        <v>1</v>
      </c>
      <c r="K3248" s="6">
        <f t="shared" si="501"/>
        <v>165.2282729807894</v>
      </c>
      <c r="L3248" s="6">
        <f t="shared" si="505"/>
        <v>51.607808786494878</v>
      </c>
      <c r="M3248" s="6"/>
      <c r="N3248" s="6">
        <f t="shared" si="506"/>
        <v>117.67117075091274</v>
      </c>
      <c r="O3248" s="6"/>
      <c r="P3248" s="6"/>
      <c r="Q3248" s="5">
        <f t="shared" si="502"/>
        <v>-1.2577180577491021E-2</v>
      </c>
      <c r="R3248" s="5">
        <f t="shared" si="507"/>
        <v>-1.2577180577491021E-2</v>
      </c>
      <c r="S3248" s="5">
        <f t="shared" si="508"/>
        <v>-1.2577180577491021E-2</v>
      </c>
      <c r="T3248" s="5"/>
    </row>
    <row r="3249" spans="3:20" x14ac:dyDescent="0.2">
      <c r="C3249" s="1">
        <v>41152</v>
      </c>
      <c r="D3249" s="2">
        <v>2440.7130000000002</v>
      </c>
      <c r="E3249" s="5">
        <f t="shared" si="499"/>
        <v>1.5354413254990883E-2</v>
      </c>
      <c r="G3249" s="1">
        <f t="shared" si="500"/>
        <v>41151</v>
      </c>
      <c r="H3249" s="4">
        <f t="shared" si="503"/>
        <v>1.5354413254990883E-2</v>
      </c>
      <c r="I3249" s="2">
        <f t="shared" si="504"/>
        <v>1</v>
      </c>
      <c r="K3249" s="6">
        <f t="shared" si="501"/>
        <v>167.76525616554491</v>
      </c>
      <c r="L3249" s="6">
        <f t="shared" si="505"/>
        <v>52.400216409787276</v>
      </c>
      <c r="M3249" s="6"/>
      <c r="N3249" s="6">
        <f t="shared" si="506"/>
        <v>119.47794253482085</v>
      </c>
      <c r="O3249" s="6"/>
      <c r="P3249" s="6"/>
      <c r="Q3249" s="5">
        <f t="shared" si="502"/>
        <v>1.5237727166812043E-2</v>
      </c>
      <c r="R3249" s="5">
        <f t="shared" si="507"/>
        <v>1.5237727166811599E-2</v>
      </c>
      <c r="S3249" s="5">
        <f t="shared" si="508"/>
        <v>1.5237727166811155E-2</v>
      </c>
      <c r="T3249" s="5"/>
    </row>
    <row r="3250" spans="3:20" x14ac:dyDescent="0.2">
      <c r="C3250" s="1">
        <v>41155</v>
      </c>
      <c r="D3250" s="2">
        <v>2463.1729999999998</v>
      </c>
      <c r="E3250" s="5">
        <f t="shared" si="499"/>
        <v>9.2022290207818703E-3</v>
      </c>
      <c r="G3250" s="1">
        <f t="shared" si="500"/>
        <v>41152</v>
      </c>
      <c r="H3250" s="4">
        <f t="shared" si="503"/>
        <v>0</v>
      </c>
      <c r="I3250" s="2">
        <f t="shared" si="504"/>
        <v>0</v>
      </c>
      <c r="K3250" s="6">
        <f t="shared" si="501"/>
        <v>167.76525616554491</v>
      </c>
      <c r="L3250" s="6">
        <f t="shared" si="505"/>
        <v>52.882415201928666</v>
      </c>
      <c r="M3250" s="6"/>
      <c r="N3250" s="6">
        <f t="shared" si="506"/>
        <v>119.45404694631389</v>
      </c>
      <c r="O3250" s="6"/>
      <c r="P3250" s="6"/>
      <c r="Q3250" s="5">
        <f t="shared" si="502"/>
        <v>0</v>
      </c>
      <c r="R3250" s="5">
        <f t="shared" si="507"/>
        <v>9.1601464830612933E-3</v>
      </c>
      <c r="S3250" s="5">
        <f t="shared" si="508"/>
        <v>-2.0002000266661213E-4</v>
      </c>
      <c r="T3250" s="5"/>
    </row>
    <row r="3251" spans="3:20" x14ac:dyDescent="0.2">
      <c r="C3251" s="1">
        <v>41156</v>
      </c>
      <c r="D3251" s="2">
        <v>2436.54</v>
      </c>
      <c r="E3251" s="5">
        <f t="shared" si="499"/>
        <v>-1.0812476427762003E-2</v>
      </c>
      <c r="G3251" s="1">
        <f t="shared" si="500"/>
        <v>41155</v>
      </c>
      <c r="H3251" s="4">
        <f t="shared" si="503"/>
        <v>0</v>
      </c>
      <c r="I3251" s="2">
        <f t="shared" si="504"/>
        <v>0</v>
      </c>
      <c r="K3251" s="6">
        <f t="shared" si="501"/>
        <v>167.76525616554491</v>
      </c>
      <c r="L3251" s="6">
        <f t="shared" si="505"/>
        <v>52.31062533411469</v>
      </c>
      <c r="M3251" s="6"/>
      <c r="N3251" s="6">
        <f t="shared" si="506"/>
        <v>119.45404694631389</v>
      </c>
      <c r="O3251" s="6"/>
      <c r="P3251" s="6"/>
      <c r="Q3251" s="5">
        <f t="shared" si="502"/>
        <v>0</v>
      </c>
      <c r="R3251" s="5">
        <f t="shared" si="507"/>
        <v>-1.087135605873657E-2</v>
      </c>
      <c r="S3251" s="5">
        <f t="shared" si="508"/>
        <v>0</v>
      </c>
      <c r="T3251" s="5"/>
    </row>
    <row r="3252" spans="3:20" x14ac:dyDescent="0.2">
      <c r="C3252" s="1">
        <v>41157</v>
      </c>
      <c r="D3252" s="2">
        <v>2441.8049999999998</v>
      </c>
      <c r="E3252" s="5">
        <f t="shared" si="499"/>
        <v>2.1608510428722176E-3</v>
      </c>
      <c r="G3252" s="1">
        <f t="shared" si="500"/>
        <v>41156</v>
      </c>
      <c r="H3252" s="4">
        <f t="shared" si="503"/>
        <v>2.1608510428722176E-3</v>
      </c>
      <c r="I3252" s="2">
        <f t="shared" si="504"/>
        <v>1</v>
      </c>
      <c r="K3252" s="6">
        <f t="shared" si="501"/>
        <v>168.12777189428795</v>
      </c>
      <c r="L3252" s="6">
        <f t="shared" si="505"/>
        <v>52.423660803421207</v>
      </c>
      <c r="M3252" s="6"/>
      <c r="N3252" s="6">
        <f t="shared" si="506"/>
        <v>119.68822691436348</v>
      </c>
      <c r="O3252" s="6"/>
      <c r="P3252" s="6"/>
      <c r="Q3252" s="5">
        <f t="shared" si="502"/>
        <v>2.1585197620197505E-3</v>
      </c>
      <c r="R3252" s="5">
        <f t="shared" si="507"/>
        <v>2.1585197620201946E-3</v>
      </c>
      <c r="S3252" s="5">
        <f t="shared" si="508"/>
        <v>1.9584997593531384E-3</v>
      </c>
      <c r="T3252" s="5"/>
    </row>
    <row r="3253" spans="3:20" x14ac:dyDescent="0.2">
      <c r="C3253" s="1">
        <v>41158</v>
      </c>
      <c r="D3253" s="2">
        <v>2524.9450000000002</v>
      </c>
      <c r="E3253" s="5">
        <f t="shared" si="499"/>
        <v>3.4048582913050116E-2</v>
      </c>
      <c r="G3253" s="1">
        <f t="shared" si="500"/>
        <v>41157</v>
      </c>
      <c r="H3253" s="4">
        <f t="shared" si="503"/>
        <v>0</v>
      </c>
      <c r="I3253" s="2">
        <f t="shared" si="504"/>
        <v>0</v>
      </c>
      <c r="K3253" s="6">
        <f t="shared" si="501"/>
        <v>168.12777189428795</v>
      </c>
      <c r="L3253" s="6">
        <f t="shared" si="505"/>
        <v>54.208612164892109</v>
      </c>
      <c r="M3253" s="6"/>
      <c r="N3253" s="6">
        <f t="shared" si="506"/>
        <v>119.66428926898061</v>
      </c>
      <c r="O3253" s="6"/>
      <c r="P3253" s="6"/>
      <c r="Q3253" s="5">
        <f t="shared" si="502"/>
        <v>0</v>
      </c>
      <c r="R3253" s="5">
        <f t="shared" si="507"/>
        <v>3.3481760391597337E-2</v>
      </c>
      <c r="S3253" s="5">
        <f t="shared" si="508"/>
        <v>-2.0002000266750031E-4</v>
      </c>
      <c r="T3253" s="5"/>
    </row>
    <row r="3254" spans="3:20" x14ac:dyDescent="0.2">
      <c r="C3254" s="1">
        <v>41159</v>
      </c>
      <c r="D3254" s="2">
        <v>2538.6010000000001</v>
      </c>
      <c r="E3254" s="5">
        <f t="shared" si="499"/>
        <v>5.4084346391703375E-3</v>
      </c>
      <c r="G3254" s="1">
        <f t="shared" si="500"/>
        <v>41158</v>
      </c>
      <c r="H3254" s="4">
        <f t="shared" si="503"/>
        <v>0</v>
      </c>
      <c r="I3254" s="2">
        <f t="shared" si="504"/>
        <v>0</v>
      </c>
      <c r="K3254" s="6">
        <f t="shared" si="501"/>
        <v>168.12777189428795</v>
      </c>
      <c r="L3254" s="6">
        <f t="shared" si="505"/>
        <v>54.50179590066606</v>
      </c>
      <c r="M3254" s="6"/>
      <c r="N3254" s="6">
        <f t="shared" si="506"/>
        <v>119.66428926898061</v>
      </c>
      <c r="O3254" s="6"/>
      <c r="P3254" s="6"/>
      <c r="Q3254" s="5">
        <f t="shared" si="502"/>
        <v>0</v>
      </c>
      <c r="R3254" s="5">
        <f t="shared" si="507"/>
        <v>5.3938615778990062E-3</v>
      </c>
      <c r="S3254" s="5">
        <f t="shared" si="508"/>
        <v>0</v>
      </c>
      <c r="T3254" s="5"/>
    </row>
    <row r="3255" spans="3:20" x14ac:dyDescent="0.2">
      <c r="C3255" s="1">
        <v>41162</v>
      </c>
      <c r="D3255" s="2">
        <v>2528.5309999999999</v>
      </c>
      <c r="E3255" s="5">
        <f t="shared" si="499"/>
        <v>-3.9667517660318275E-3</v>
      </c>
      <c r="G3255" s="1">
        <f t="shared" si="500"/>
        <v>41159</v>
      </c>
      <c r="H3255" s="4">
        <f t="shared" si="503"/>
        <v>0</v>
      </c>
      <c r="I3255" s="2">
        <f t="shared" si="504"/>
        <v>0</v>
      </c>
      <c r="K3255" s="6">
        <f t="shared" si="501"/>
        <v>168.12777189428795</v>
      </c>
      <c r="L3255" s="6">
        <f t="shared" si="505"/>
        <v>54.285600805525192</v>
      </c>
      <c r="M3255" s="6"/>
      <c r="N3255" s="6">
        <f t="shared" si="506"/>
        <v>119.66428926898061</v>
      </c>
      <c r="O3255" s="6"/>
      <c r="P3255" s="6"/>
      <c r="Q3255" s="5">
        <f t="shared" si="502"/>
        <v>0</v>
      </c>
      <c r="R3255" s="5">
        <f t="shared" si="507"/>
        <v>-3.9746401936850972E-3</v>
      </c>
      <c r="S3255" s="5">
        <f t="shared" si="508"/>
        <v>0</v>
      </c>
      <c r="T3255" s="5"/>
    </row>
    <row r="3256" spans="3:20" x14ac:dyDescent="0.2">
      <c r="C3256" s="1">
        <v>41163</v>
      </c>
      <c r="D3256" s="2">
        <v>2557.6509999999998</v>
      </c>
      <c r="E3256" s="5">
        <f t="shared" si="499"/>
        <v>1.1516568315753255E-2</v>
      </c>
      <c r="G3256" s="1">
        <f t="shared" si="500"/>
        <v>41162</v>
      </c>
      <c r="H3256" s="4">
        <f t="shared" si="503"/>
        <v>1.1516568315753255E-2</v>
      </c>
      <c r="I3256" s="2">
        <f t="shared" si="504"/>
        <v>1</v>
      </c>
      <c r="K3256" s="6">
        <f t="shared" si="501"/>
        <v>170.06402686508389</v>
      </c>
      <c r="L3256" s="6">
        <f t="shared" si="505"/>
        <v>54.910784635763733</v>
      </c>
      <c r="M3256" s="6"/>
      <c r="N3256" s="6">
        <f t="shared" si="506"/>
        <v>121.01820274905663</v>
      </c>
      <c r="O3256" s="6"/>
      <c r="P3256" s="6"/>
      <c r="Q3256" s="5">
        <f t="shared" si="502"/>
        <v>1.1450757437883929E-2</v>
      </c>
      <c r="R3256" s="5">
        <f t="shared" si="507"/>
        <v>1.1450757437883485E-2</v>
      </c>
      <c r="S3256" s="5">
        <f t="shared" si="508"/>
        <v>1.1250737435216429E-2</v>
      </c>
      <c r="T3256" s="5"/>
    </row>
    <row r="3257" spans="3:20" x14ac:dyDescent="0.2">
      <c r="C3257" s="1">
        <v>41164</v>
      </c>
      <c r="D3257" s="2">
        <v>2564.8000000000002</v>
      </c>
      <c r="E3257" s="5">
        <f t="shared" si="499"/>
        <v>2.7951428869694662E-3</v>
      </c>
      <c r="G3257" s="1">
        <f t="shared" si="500"/>
        <v>41163</v>
      </c>
      <c r="H3257" s="4">
        <f t="shared" si="503"/>
        <v>0</v>
      </c>
      <c r="I3257" s="2">
        <f t="shared" si="504"/>
        <v>0</v>
      </c>
      <c r="K3257" s="6">
        <f t="shared" si="501"/>
        <v>170.06402686508389</v>
      </c>
      <c r="L3257" s="6">
        <f t="shared" si="505"/>
        <v>55.064268124856298</v>
      </c>
      <c r="M3257" s="6"/>
      <c r="N3257" s="6">
        <f t="shared" si="506"/>
        <v>120.99399910850681</v>
      </c>
      <c r="O3257" s="6"/>
      <c r="P3257" s="6"/>
      <c r="Q3257" s="5">
        <f t="shared" si="502"/>
        <v>0</v>
      </c>
      <c r="R3257" s="5">
        <f t="shared" si="507"/>
        <v>2.791243739183713E-3</v>
      </c>
      <c r="S3257" s="5">
        <f t="shared" si="508"/>
        <v>-2.0002000266661213E-4</v>
      </c>
      <c r="T3257" s="5"/>
    </row>
    <row r="3258" spans="3:20" x14ac:dyDescent="0.2">
      <c r="C3258" s="1">
        <v>41165</v>
      </c>
      <c r="D3258" s="2">
        <v>2543.2199999999998</v>
      </c>
      <c r="E3258" s="5">
        <f t="shared" si="499"/>
        <v>-8.4139114160949706E-3</v>
      </c>
      <c r="G3258" s="1">
        <f t="shared" si="500"/>
        <v>41164</v>
      </c>
      <c r="H3258" s="4">
        <f t="shared" si="503"/>
        <v>0</v>
      </c>
      <c r="I3258" s="2">
        <f t="shared" si="504"/>
        <v>0</v>
      </c>
      <c r="K3258" s="6">
        <f t="shared" si="501"/>
        <v>170.06402686508389</v>
      </c>
      <c r="L3258" s="6">
        <f t="shared" si="505"/>
        <v>54.600962250661659</v>
      </c>
      <c r="M3258" s="6"/>
      <c r="N3258" s="6">
        <f t="shared" si="506"/>
        <v>120.99399910850681</v>
      </c>
      <c r="O3258" s="6"/>
      <c r="P3258" s="6"/>
      <c r="Q3258" s="5">
        <f t="shared" si="502"/>
        <v>0</v>
      </c>
      <c r="R3258" s="5">
        <f t="shared" si="507"/>
        <v>-8.4495081814077722E-3</v>
      </c>
      <c r="S3258" s="5">
        <f t="shared" si="508"/>
        <v>0</v>
      </c>
      <c r="T3258" s="5"/>
    </row>
    <row r="3259" spans="3:20" x14ac:dyDescent="0.2">
      <c r="C3259" s="1">
        <v>41166</v>
      </c>
      <c r="D3259" s="2">
        <v>2594.5610000000001</v>
      </c>
      <c r="E3259" s="5">
        <f t="shared" si="499"/>
        <v>2.0187400224911865E-2</v>
      </c>
      <c r="G3259" s="1">
        <f t="shared" si="500"/>
        <v>41165</v>
      </c>
      <c r="H3259" s="4">
        <f t="shared" si="503"/>
        <v>2.0187400224911865E-2</v>
      </c>
      <c r="I3259" s="2">
        <f t="shared" si="504"/>
        <v>1</v>
      </c>
      <c r="K3259" s="6">
        <f t="shared" si="501"/>
        <v>173.49717743926951</v>
      </c>
      <c r="L3259" s="6">
        <f t="shared" si="505"/>
        <v>55.703213728281071</v>
      </c>
      <c r="M3259" s="6"/>
      <c r="N3259" s="6">
        <f t="shared" si="506"/>
        <v>123.41186608264421</v>
      </c>
      <c r="O3259" s="6"/>
      <c r="P3259" s="6"/>
      <c r="Q3259" s="5">
        <f t="shared" si="502"/>
        <v>1.998633613137546E-2</v>
      </c>
      <c r="R3259" s="5">
        <f t="shared" si="507"/>
        <v>1.9986336131376348E-2</v>
      </c>
      <c r="S3259" s="5">
        <f t="shared" si="508"/>
        <v>1.9786316128708847E-2</v>
      </c>
      <c r="T3259" s="5"/>
    </row>
    <row r="3260" spans="3:20" x14ac:dyDescent="0.2">
      <c r="C3260" s="1">
        <v>41169</v>
      </c>
      <c r="D3260" s="2">
        <v>2583.5720000000001</v>
      </c>
      <c r="E3260" s="5">
        <f t="shared" si="499"/>
        <v>-4.2353985895880004E-3</v>
      </c>
      <c r="G3260" s="1">
        <f t="shared" si="500"/>
        <v>41166</v>
      </c>
      <c r="H3260" s="4">
        <f t="shared" si="503"/>
        <v>0</v>
      </c>
      <c r="I3260" s="2">
        <f t="shared" si="504"/>
        <v>0</v>
      </c>
      <c r="K3260" s="6">
        <f t="shared" si="501"/>
        <v>173.49717743926951</v>
      </c>
      <c r="L3260" s="6">
        <f t="shared" si="505"/>
        <v>55.467288415420789</v>
      </c>
      <c r="M3260" s="6"/>
      <c r="N3260" s="6">
        <f t="shared" si="506"/>
        <v>123.38718370942769</v>
      </c>
      <c r="O3260" s="6"/>
      <c r="P3260" s="6"/>
      <c r="Q3260" s="5">
        <f t="shared" si="502"/>
        <v>0</v>
      </c>
      <c r="R3260" s="5">
        <f t="shared" si="507"/>
        <v>-4.2443932966245157E-3</v>
      </c>
      <c r="S3260" s="5">
        <f t="shared" si="508"/>
        <v>-2.0002000266661213E-4</v>
      </c>
      <c r="T3260" s="5"/>
    </row>
    <row r="3261" spans="3:20" x14ac:dyDescent="0.2">
      <c r="C3261" s="1">
        <v>41170</v>
      </c>
      <c r="D3261" s="2">
        <v>2553.402</v>
      </c>
      <c r="E3261" s="5">
        <f t="shared" si="499"/>
        <v>-1.1677630815011183E-2</v>
      </c>
      <c r="G3261" s="1">
        <f t="shared" si="500"/>
        <v>41169</v>
      </c>
      <c r="H3261" s="4">
        <f t="shared" si="503"/>
        <v>-1.1677630815011183E-2</v>
      </c>
      <c r="I3261" s="2">
        <f t="shared" si="504"/>
        <v>1</v>
      </c>
      <c r="K3261" s="6">
        <f t="shared" si="501"/>
        <v>171.47114145368724</v>
      </c>
      <c r="L3261" s="6">
        <f t="shared" si="505"/>
        <v>54.819561898995758</v>
      </c>
      <c r="M3261" s="6"/>
      <c r="N3261" s="6">
        <f t="shared" si="506"/>
        <v>121.92192446801887</v>
      </c>
      <c r="O3261" s="6"/>
      <c r="P3261" s="6"/>
      <c r="Q3261" s="5">
        <f t="shared" si="502"/>
        <v>-1.1746349853321902E-2</v>
      </c>
      <c r="R3261" s="5">
        <f t="shared" si="507"/>
        <v>-1.1746349853322791E-2</v>
      </c>
      <c r="S3261" s="5">
        <f t="shared" si="508"/>
        <v>-1.1946369855989403E-2</v>
      </c>
      <c r="T3261" s="5"/>
    </row>
    <row r="3262" spans="3:20" x14ac:dyDescent="0.2">
      <c r="C3262" s="1">
        <v>41171</v>
      </c>
      <c r="D3262" s="2">
        <v>2567.665</v>
      </c>
      <c r="E3262" s="5">
        <f t="shared" si="499"/>
        <v>5.5858811107690519E-3</v>
      </c>
      <c r="G3262" s="1">
        <f t="shared" si="500"/>
        <v>41170</v>
      </c>
      <c r="H3262" s="4">
        <f t="shared" si="503"/>
        <v>5.5858811107690519E-3</v>
      </c>
      <c r="I3262" s="2">
        <f t="shared" si="504"/>
        <v>1</v>
      </c>
      <c r="K3262" s="6">
        <f t="shared" si="501"/>
        <v>172.42895886377539</v>
      </c>
      <c r="L3262" s="6">
        <f t="shared" si="505"/>
        <v>55.125777454307986</v>
      </c>
      <c r="M3262" s="6"/>
      <c r="N3262" s="6">
        <f t="shared" si="506"/>
        <v>122.60296584289338</v>
      </c>
      <c r="O3262" s="6"/>
      <c r="P3262" s="6"/>
      <c r="Q3262" s="5">
        <f t="shared" si="502"/>
        <v>5.5703379315810153E-3</v>
      </c>
      <c r="R3262" s="5">
        <f t="shared" si="507"/>
        <v>5.5703379315810153E-3</v>
      </c>
      <c r="S3262" s="5">
        <f t="shared" si="508"/>
        <v>5.5703379315810153E-3</v>
      </c>
      <c r="T3262" s="5"/>
    </row>
    <row r="3263" spans="3:20" x14ac:dyDescent="0.2">
      <c r="C3263" s="1">
        <v>41172</v>
      </c>
      <c r="D3263" s="2">
        <v>2553.027</v>
      </c>
      <c r="E3263" s="5">
        <f t="shared" si="499"/>
        <v>-5.7008994553416903E-3</v>
      </c>
      <c r="G3263" s="1">
        <f t="shared" si="500"/>
        <v>41171</v>
      </c>
      <c r="H3263" s="4">
        <f t="shared" si="503"/>
        <v>0</v>
      </c>
      <c r="I3263" s="2">
        <f t="shared" si="504"/>
        <v>0</v>
      </c>
      <c r="K3263" s="6">
        <f t="shared" si="501"/>
        <v>172.42895886377539</v>
      </c>
      <c r="L3263" s="6">
        <f t="shared" si="505"/>
        <v>54.811510939643433</v>
      </c>
      <c r="M3263" s="6"/>
      <c r="N3263" s="6">
        <f t="shared" si="506"/>
        <v>122.57844524972481</v>
      </c>
      <c r="O3263" s="6"/>
      <c r="P3263" s="6"/>
      <c r="Q3263" s="5">
        <f t="shared" si="502"/>
        <v>0</v>
      </c>
      <c r="R3263" s="5">
        <f t="shared" si="507"/>
        <v>-5.7172116081458668E-3</v>
      </c>
      <c r="S3263" s="5">
        <f t="shared" si="508"/>
        <v>-2.0002000266750031E-4</v>
      </c>
      <c r="T3263" s="5"/>
    </row>
    <row r="3264" spans="3:20" x14ac:dyDescent="0.2">
      <c r="C3264" s="1">
        <v>41173</v>
      </c>
      <c r="D3264" s="2">
        <v>2577.078</v>
      </c>
      <c r="E3264" s="5">
        <f t="shared" si="499"/>
        <v>9.4205819209902328E-3</v>
      </c>
      <c r="G3264" s="1">
        <f t="shared" si="500"/>
        <v>41172</v>
      </c>
      <c r="H3264" s="4">
        <f t="shared" si="503"/>
        <v>9.4205819209902328E-3</v>
      </c>
      <c r="I3264" s="2">
        <f t="shared" si="504"/>
        <v>1</v>
      </c>
      <c r="K3264" s="6">
        <f t="shared" si="501"/>
        <v>174.05333999630264</v>
      </c>
      <c r="L3264" s="6">
        <f t="shared" si="505"/>
        <v>55.327867268663596</v>
      </c>
      <c r="M3264" s="6"/>
      <c r="N3264" s="6">
        <f t="shared" si="506"/>
        <v>123.70845889384047</v>
      </c>
      <c r="O3264" s="6"/>
      <c r="P3264" s="6"/>
      <c r="Q3264" s="5">
        <f t="shared" si="502"/>
        <v>9.3764849687625329E-3</v>
      </c>
      <c r="R3264" s="5">
        <f t="shared" si="507"/>
        <v>9.3764849687625329E-3</v>
      </c>
      <c r="S3264" s="5">
        <f t="shared" si="508"/>
        <v>9.1764649660959208E-3</v>
      </c>
      <c r="T3264" s="5"/>
    </row>
    <row r="3265" spans="3:20" x14ac:dyDescent="0.2">
      <c r="C3265" s="1">
        <v>41176</v>
      </c>
      <c r="D3265" s="2">
        <v>2557.89</v>
      </c>
      <c r="E3265" s="5">
        <f t="shared" si="499"/>
        <v>-7.4456419246914929E-3</v>
      </c>
      <c r="G3265" s="1">
        <f t="shared" si="500"/>
        <v>41173</v>
      </c>
      <c r="H3265" s="4">
        <f t="shared" si="503"/>
        <v>0</v>
      </c>
      <c r="I3265" s="2">
        <f t="shared" si="504"/>
        <v>0</v>
      </c>
      <c r="K3265" s="6">
        <f t="shared" si="501"/>
        <v>174.05333999630264</v>
      </c>
      <c r="L3265" s="6">
        <f t="shared" si="505"/>
        <v>54.915915780524266</v>
      </c>
      <c r="M3265" s="6"/>
      <c r="N3265" s="6">
        <f t="shared" si="506"/>
        <v>123.6837172020617</v>
      </c>
      <c r="O3265" s="6"/>
      <c r="P3265" s="6"/>
      <c r="Q3265" s="5">
        <f t="shared" si="502"/>
        <v>0</v>
      </c>
      <c r="R3265" s="5">
        <f t="shared" si="507"/>
        <v>-7.4734990789293576E-3</v>
      </c>
      <c r="S3265" s="5">
        <f t="shared" si="508"/>
        <v>-2.0002000266750031E-4</v>
      </c>
      <c r="T3265" s="5"/>
    </row>
    <row r="3266" spans="3:20" x14ac:dyDescent="0.2">
      <c r="C3266" s="1">
        <v>41177</v>
      </c>
      <c r="D3266" s="2">
        <v>2568.4810000000002</v>
      </c>
      <c r="E3266" s="5">
        <f t="shared" si="499"/>
        <v>4.1405220709257824E-3</v>
      </c>
      <c r="G3266" s="1">
        <f t="shared" si="500"/>
        <v>41176</v>
      </c>
      <c r="H3266" s="4">
        <f t="shared" si="503"/>
        <v>4.1405220709257824E-3</v>
      </c>
      <c r="I3266" s="2">
        <f t="shared" si="504"/>
        <v>1</v>
      </c>
      <c r="K3266" s="6">
        <f t="shared" si="501"/>
        <v>174.7740116920757</v>
      </c>
      <c r="L3266" s="6">
        <f t="shared" si="505"/>
        <v>55.14329634185863</v>
      </c>
      <c r="M3266" s="6"/>
      <c r="N3266" s="6">
        <f t="shared" si="506"/>
        <v>124.17099319647841</v>
      </c>
      <c r="O3266" s="6"/>
      <c r="P3266" s="6"/>
      <c r="Q3266" s="5">
        <f t="shared" si="502"/>
        <v>4.1319736977776245E-3</v>
      </c>
      <c r="R3266" s="5">
        <f t="shared" si="507"/>
        <v>4.1319736977767363E-3</v>
      </c>
      <c r="S3266" s="5">
        <f t="shared" si="508"/>
        <v>3.9319536951101242E-3</v>
      </c>
      <c r="T3266" s="5"/>
    </row>
    <row r="3267" spans="3:20" x14ac:dyDescent="0.2">
      <c r="C3267" s="1">
        <v>41178</v>
      </c>
      <c r="D3267" s="2">
        <v>2498.5210000000002</v>
      </c>
      <c r="E3267" s="5">
        <f t="shared" si="499"/>
        <v>-2.7237888853372881E-2</v>
      </c>
      <c r="G3267" s="1">
        <f t="shared" si="500"/>
        <v>41177</v>
      </c>
      <c r="H3267" s="4">
        <f t="shared" si="503"/>
        <v>0</v>
      </c>
      <c r="I3267" s="2">
        <f t="shared" si="504"/>
        <v>0</v>
      </c>
      <c r="K3267" s="6">
        <f t="shared" si="501"/>
        <v>174.7740116920757</v>
      </c>
      <c r="L3267" s="6">
        <f t="shared" si="505"/>
        <v>53.641309365090486</v>
      </c>
      <c r="M3267" s="6"/>
      <c r="N3267" s="6">
        <f t="shared" si="506"/>
        <v>124.14615899783911</v>
      </c>
      <c r="O3267" s="6"/>
      <c r="P3267" s="6"/>
      <c r="Q3267" s="5">
        <f t="shared" si="502"/>
        <v>0</v>
      </c>
      <c r="R3267" s="5">
        <f t="shared" si="507"/>
        <v>-2.7615716774391341E-2</v>
      </c>
      <c r="S3267" s="5">
        <f t="shared" si="508"/>
        <v>-2.0002000266661213E-4</v>
      </c>
      <c r="T3267" s="5"/>
    </row>
    <row r="3268" spans="3:20" x14ac:dyDescent="0.2">
      <c r="C3268" s="1">
        <v>41179</v>
      </c>
      <c r="D3268" s="2">
        <v>2506.056</v>
      </c>
      <c r="E3268" s="5">
        <f t="shared" si="499"/>
        <v>3.0157841378959209E-3</v>
      </c>
      <c r="G3268" s="1">
        <f t="shared" si="500"/>
        <v>41178</v>
      </c>
      <c r="H3268" s="4">
        <f t="shared" si="503"/>
        <v>3.0157841378959209E-3</v>
      </c>
      <c r="I3268" s="2">
        <f t="shared" si="504"/>
        <v>1</v>
      </c>
      <c r="K3268" s="6">
        <f t="shared" si="501"/>
        <v>175.30109238425311</v>
      </c>
      <c r="L3268" s="6">
        <f t="shared" si="505"/>
        <v>53.803079975009695</v>
      </c>
      <c r="M3268" s="6"/>
      <c r="N3268" s="6">
        <f t="shared" si="506"/>
        <v>124.49565290352251</v>
      </c>
      <c r="O3268" s="6"/>
      <c r="P3268" s="6"/>
      <c r="Q3268" s="5">
        <f t="shared" si="502"/>
        <v>3.0112457830888673E-3</v>
      </c>
      <c r="R3268" s="5">
        <f t="shared" si="507"/>
        <v>3.0112457830888673E-3</v>
      </c>
      <c r="S3268" s="5">
        <f t="shared" si="508"/>
        <v>2.8112257804213669E-3</v>
      </c>
      <c r="T3268" s="5"/>
    </row>
    <row r="3269" spans="3:20" x14ac:dyDescent="0.2">
      <c r="C3269" s="1">
        <v>41180</v>
      </c>
      <c r="D3269" s="2">
        <v>2454.2600000000002</v>
      </c>
      <c r="E3269" s="5">
        <f t="shared" si="499"/>
        <v>-2.0668333030067893E-2</v>
      </c>
      <c r="G3269" s="1">
        <f t="shared" si="500"/>
        <v>41179</v>
      </c>
      <c r="H3269" s="4">
        <f t="shared" si="503"/>
        <v>0</v>
      </c>
      <c r="I3269" s="2">
        <f t="shared" si="504"/>
        <v>0</v>
      </c>
      <c r="K3269" s="6">
        <f t="shared" si="501"/>
        <v>175.30109238425311</v>
      </c>
      <c r="L3269" s="6">
        <f t="shared" si="505"/>
        <v>52.691060000042818</v>
      </c>
      <c r="M3269" s="6"/>
      <c r="N3269" s="6">
        <f t="shared" si="506"/>
        <v>124.4707537729418</v>
      </c>
      <c r="O3269" s="6"/>
      <c r="P3269" s="6"/>
      <c r="Q3269" s="5">
        <f t="shared" si="502"/>
        <v>0</v>
      </c>
      <c r="R3269" s="5">
        <f t="shared" si="507"/>
        <v>-2.0884912446191617E-2</v>
      </c>
      <c r="S3269" s="5">
        <f t="shared" si="508"/>
        <v>-2.0002000266661213E-4</v>
      </c>
      <c r="T3269" s="5"/>
    </row>
    <row r="3270" spans="3:20" x14ac:dyDescent="0.2">
      <c r="C3270" s="1">
        <v>41183</v>
      </c>
      <c r="D3270" s="2">
        <v>2498.8139999999999</v>
      </c>
      <c r="E3270" s="5">
        <f t="shared" si="499"/>
        <v>1.8153740842453379E-2</v>
      </c>
      <c r="G3270" s="1">
        <f t="shared" si="500"/>
        <v>41180</v>
      </c>
      <c r="H3270" s="4">
        <f t="shared" si="503"/>
        <v>1.8153740842453379E-2</v>
      </c>
      <c r="I3270" s="2">
        <f t="shared" si="504"/>
        <v>1</v>
      </c>
      <c r="K3270" s="6">
        <f t="shared" si="501"/>
        <v>178.48346298479584</v>
      </c>
      <c r="L3270" s="6">
        <f t="shared" si="505"/>
        <v>53.64759984799776</v>
      </c>
      <c r="M3270" s="6"/>
      <c r="N3270" s="6">
        <f t="shared" si="506"/>
        <v>126.70501750668475</v>
      </c>
      <c r="O3270" s="6"/>
      <c r="P3270" s="6"/>
      <c r="Q3270" s="5">
        <f t="shared" si="502"/>
        <v>1.799092916414935E-2</v>
      </c>
      <c r="R3270" s="5">
        <f t="shared" si="507"/>
        <v>1.7990929164149794E-2</v>
      </c>
      <c r="S3270" s="5">
        <f t="shared" si="508"/>
        <v>1.7790909161482737E-2</v>
      </c>
      <c r="T3270" s="5"/>
    </row>
    <row r="3271" spans="3:20" x14ac:dyDescent="0.2">
      <c r="C3271" s="1">
        <v>41184</v>
      </c>
      <c r="D3271" s="2">
        <v>2493.587</v>
      </c>
      <c r="E3271" s="5">
        <f t="shared" ref="E3271:E3334" si="509">(D3271-D3270)/D3270</f>
        <v>-2.0917923462890242E-3</v>
      </c>
      <c r="G3271" s="1">
        <f t="shared" ref="G3271:G3334" si="510">C3270</f>
        <v>41183</v>
      </c>
      <c r="H3271" s="4">
        <f t="shared" si="503"/>
        <v>0</v>
      </c>
      <c r="I3271" s="2">
        <f t="shared" si="504"/>
        <v>0</v>
      </c>
      <c r="K3271" s="6">
        <f t="shared" ref="K3271:K3334" si="511">K3270*(1+H3271)</f>
        <v>178.48346298479584</v>
      </c>
      <c r="L3271" s="6">
        <f t="shared" si="505"/>
        <v>53.535380209238944</v>
      </c>
      <c r="M3271" s="6"/>
      <c r="N3271" s="6">
        <f t="shared" si="506"/>
        <v>126.67967650318342</v>
      </c>
      <c r="O3271" s="6"/>
      <c r="P3271" s="6"/>
      <c r="Q3271" s="5">
        <f t="shared" ref="Q3271:Q3334" si="512">LN(K3271)-LN(K3270)</f>
        <v>0</v>
      </c>
      <c r="R3271" s="5">
        <f t="shared" si="507"/>
        <v>-2.093983199638938E-3</v>
      </c>
      <c r="S3271" s="5">
        <f t="shared" si="508"/>
        <v>-2.0002000266750031E-4</v>
      </c>
      <c r="T3271" s="5"/>
    </row>
    <row r="3272" spans="3:20" x14ac:dyDescent="0.2">
      <c r="C3272" s="1">
        <v>41185</v>
      </c>
      <c r="D3272" s="2">
        <v>2492.4830000000002</v>
      </c>
      <c r="E3272" s="5">
        <f t="shared" si="509"/>
        <v>-4.4273570563201303E-4</v>
      </c>
      <c r="G3272" s="1">
        <f t="shared" si="510"/>
        <v>41184</v>
      </c>
      <c r="H3272" s="4">
        <f t="shared" ref="H3272:H3335" si="513">IF(E3271&lt;0, E3272,0)</f>
        <v>-4.4273570563201303E-4</v>
      </c>
      <c r="I3272" s="2">
        <f t="shared" ref="I3272:I3335" si="514">IF(E3271&lt;0,1,0)</f>
        <v>1</v>
      </c>
      <c r="K3272" s="6">
        <f t="shared" si="511"/>
        <v>178.40444198286761</v>
      </c>
      <c r="L3272" s="6">
        <f t="shared" ref="L3272:L3335" si="515">(L3271*(1+E3272))</f>
        <v>53.511678184905726</v>
      </c>
      <c r="M3272" s="6"/>
      <c r="N3272" s="6">
        <f t="shared" ref="N3272:N3335" si="516">IF(I3271&lt;&gt;I3272,N3271*(1+H3272)*(1-$O$3),N3271*(1+H3272))</f>
        <v>126.5982661690401</v>
      </c>
      <c r="O3272" s="6"/>
      <c r="P3272" s="6"/>
      <c r="Q3272" s="5">
        <f t="shared" si="512"/>
        <v>-4.4283374202169767E-4</v>
      </c>
      <c r="R3272" s="5">
        <f t="shared" ref="R3272:R3335" si="517">LN(L3272)-LN(L3271)</f>
        <v>-4.4283374202169767E-4</v>
      </c>
      <c r="S3272" s="5">
        <f t="shared" ref="S3272:S3335" si="518">LN(N3272)-LN(N3271)</f>
        <v>-6.428537446883098E-4</v>
      </c>
      <c r="T3272" s="5"/>
    </row>
    <row r="3273" spans="3:20" x14ac:dyDescent="0.2">
      <c r="C3273" s="1">
        <v>41186</v>
      </c>
      <c r="D3273" s="2">
        <v>2485.748</v>
      </c>
      <c r="E3273" s="5">
        <f t="shared" si="509"/>
        <v>-2.7021247486944252E-3</v>
      </c>
      <c r="G3273" s="1">
        <f t="shared" si="510"/>
        <v>41185</v>
      </c>
      <c r="H3273" s="4">
        <f t="shared" si="513"/>
        <v>-2.7021247486944252E-3</v>
      </c>
      <c r="I3273" s="2">
        <f t="shared" si="514"/>
        <v>1</v>
      </c>
      <c r="K3273" s="6">
        <f t="shared" si="511"/>
        <v>177.92237092490868</v>
      </c>
      <c r="L3273" s="6">
        <f t="shared" si="515"/>
        <v>53.36708295493812</v>
      </c>
      <c r="M3273" s="6"/>
      <c r="N3273" s="6">
        <f t="shared" si="516"/>
        <v>126.25618186088293</v>
      </c>
      <c r="O3273" s="6"/>
      <c r="P3273" s="6"/>
      <c r="Q3273" s="5">
        <f t="shared" si="512"/>
        <v>-2.7057820776317243E-3</v>
      </c>
      <c r="R3273" s="5">
        <f t="shared" si="517"/>
        <v>-2.7057820776317243E-3</v>
      </c>
      <c r="S3273" s="5">
        <f t="shared" si="518"/>
        <v>-2.7057820776317243E-3</v>
      </c>
      <c r="T3273" s="5"/>
    </row>
    <row r="3274" spans="3:20" x14ac:dyDescent="0.2">
      <c r="C3274" s="1">
        <v>41187</v>
      </c>
      <c r="D3274" s="2">
        <v>2531.21</v>
      </c>
      <c r="E3274" s="5">
        <f t="shared" si="509"/>
        <v>1.8289062286281629E-2</v>
      </c>
      <c r="G3274" s="1">
        <f t="shared" si="510"/>
        <v>41186</v>
      </c>
      <c r="H3274" s="4">
        <f t="shared" si="513"/>
        <v>1.8289062286281629E-2</v>
      </c>
      <c r="I3274" s="2">
        <f t="shared" si="514"/>
        <v>1</v>
      </c>
      <c r="K3274" s="6">
        <f t="shared" si="511"/>
        <v>181.17640424887725</v>
      </c>
      <c r="L3274" s="6">
        <f t="shared" si="515"/>
        <v>54.343116859138142</v>
      </c>
      <c r="M3274" s="6"/>
      <c r="N3274" s="6">
        <f t="shared" si="516"/>
        <v>128.56528903496474</v>
      </c>
      <c r="O3274" s="6"/>
      <c r="P3274" s="6"/>
      <c r="Q3274" s="5">
        <f t="shared" si="512"/>
        <v>1.8123828987135049E-2</v>
      </c>
      <c r="R3274" s="5">
        <f t="shared" si="517"/>
        <v>1.8123828987135049E-2</v>
      </c>
      <c r="S3274" s="5">
        <f t="shared" si="518"/>
        <v>1.8123828987135049E-2</v>
      </c>
      <c r="T3274" s="5"/>
    </row>
    <row r="3275" spans="3:20" x14ac:dyDescent="0.2">
      <c r="C3275" s="1">
        <v>41190</v>
      </c>
      <c r="D3275" s="2">
        <v>2496.0920000000001</v>
      </c>
      <c r="E3275" s="5">
        <f t="shared" si="509"/>
        <v>-1.3873997021187471E-2</v>
      </c>
      <c r="G3275" s="1">
        <f t="shared" si="510"/>
        <v>41187</v>
      </c>
      <c r="H3275" s="4">
        <f t="shared" si="513"/>
        <v>0</v>
      </c>
      <c r="I3275" s="2">
        <f t="shared" si="514"/>
        <v>0</v>
      </c>
      <c r="K3275" s="6">
        <f t="shared" si="511"/>
        <v>181.17640424887725</v>
      </c>
      <c r="L3275" s="6">
        <f t="shared" si="515"/>
        <v>53.589160617712416</v>
      </c>
      <c r="M3275" s="6"/>
      <c r="N3275" s="6">
        <f t="shared" si="516"/>
        <v>128.53957597715774</v>
      </c>
      <c r="O3275" s="6"/>
      <c r="P3275" s="6"/>
      <c r="Q3275" s="5">
        <f t="shared" si="512"/>
        <v>0</v>
      </c>
      <c r="R3275" s="5">
        <f t="shared" si="517"/>
        <v>-1.3971140476451094E-2</v>
      </c>
      <c r="S3275" s="5">
        <f t="shared" si="518"/>
        <v>-2.0002000266750031E-4</v>
      </c>
      <c r="T3275" s="5"/>
    </row>
    <row r="3276" spans="3:20" x14ac:dyDescent="0.2">
      <c r="C3276" s="1">
        <v>41191</v>
      </c>
      <c r="D3276" s="2">
        <v>2472.2310000000002</v>
      </c>
      <c r="E3276" s="5">
        <f t="shared" si="509"/>
        <v>-9.5593431652358472E-3</v>
      </c>
      <c r="G3276" s="1">
        <f t="shared" si="510"/>
        <v>41190</v>
      </c>
      <c r="H3276" s="4">
        <f t="shared" si="513"/>
        <v>-9.5593431652358472E-3</v>
      </c>
      <c r="I3276" s="2">
        <f t="shared" si="514"/>
        <v>1</v>
      </c>
      <c r="K3276" s="6">
        <f t="shared" si="511"/>
        <v>179.44447682721872</v>
      </c>
      <c r="L3276" s="6">
        <f t="shared" si="515"/>
        <v>53.076883441430759</v>
      </c>
      <c r="M3276" s="6"/>
      <c r="N3276" s="6">
        <f t="shared" si="516"/>
        <v>127.28535989566616</v>
      </c>
      <c r="O3276" s="6"/>
      <c r="P3276" s="6"/>
      <c r="Q3276" s="5">
        <f t="shared" si="512"/>
        <v>-9.6053269707399025E-3</v>
      </c>
      <c r="R3276" s="5">
        <f t="shared" si="517"/>
        <v>-9.6053269707407907E-3</v>
      </c>
      <c r="S3276" s="5">
        <f t="shared" si="518"/>
        <v>-9.8053469734074028E-3</v>
      </c>
      <c r="T3276" s="5"/>
    </row>
    <row r="3277" spans="3:20" x14ac:dyDescent="0.2">
      <c r="C3277" s="1">
        <v>41192</v>
      </c>
      <c r="D3277" s="2">
        <v>2456.538</v>
      </c>
      <c r="E3277" s="5">
        <f t="shared" si="509"/>
        <v>-6.3477077991499218E-3</v>
      </c>
      <c r="G3277" s="1">
        <f t="shared" si="510"/>
        <v>41191</v>
      </c>
      <c r="H3277" s="4">
        <f t="shared" si="513"/>
        <v>-6.3477077991499218E-3</v>
      </c>
      <c r="I3277" s="2">
        <f t="shared" si="514"/>
        <v>1</v>
      </c>
      <c r="K3277" s="6">
        <f t="shared" si="511"/>
        <v>178.30541572214821</v>
      </c>
      <c r="L3277" s="6">
        <f t="shared" si="515"/>
        <v>52.739966894455016</v>
      </c>
      <c r="M3277" s="6"/>
      <c r="N3277" s="6">
        <f t="shared" si="516"/>
        <v>126.47738962393883</v>
      </c>
      <c r="O3277" s="6"/>
      <c r="P3277" s="6"/>
      <c r="Q3277" s="5">
        <f t="shared" si="512"/>
        <v>-6.3679401611613784E-3</v>
      </c>
      <c r="R3277" s="5">
        <f t="shared" si="517"/>
        <v>-6.3679401611609343E-3</v>
      </c>
      <c r="S3277" s="5">
        <f t="shared" si="518"/>
        <v>-6.3679401611604902E-3</v>
      </c>
      <c r="T3277" s="5"/>
    </row>
    <row r="3278" spans="3:20" x14ac:dyDescent="0.2">
      <c r="C3278" s="1">
        <v>41193</v>
      </c>
      <c r="D3278" s="2">
        <v>2487.08</v>
      </c>
      <c r="E3278" s="5">
        <f t="shared" si="509"/>
        <v>1.2432944249183167E-2</v>
      </c>
      <c r="G3278" s="1">
        <f t="shared" si="510"/>
        <v>41192</v>
      </c>
      <c r="H3278" s="4">
        <f t="shared" si="513"/>
        <v>1.2432944249183167E-2</v>
      </c>
      <c r="I3278" s="2">
        <f t="shared" si="514"/>
        <v>1</v>
      </c>
      <c r="K3278" s="6">
        <f t="shared" si="511"/>
        <v>180.52227701514909</v>
      </c>
      <c r="L3278" s="6">
        <f t="shared" si="515"/>
        <v>53.395679962557537</v>
      </c>
      <c r="M3278" s="6"/>
      <c r="N3278" s="6">
        <f t="shared" si="516"/>
        <v>128.04987595791548</v>
      </c>
      <c r="O3278" s="6"/>
      <c r="P3278" s="6"/>
      <c r="Q3278" s="5">
        <f t="shared" si="512"/>
        <v>1.2356289903351581E-2</v>
      </c>
      <c r="R3278" s="5">
        <f t="shared" si="517"/>
        <v>1.2356289903351581E-2</v>
      </c>
      <c r="S3278" s="5">
        <f t="shared" si="518"/>
        <v>1.2356289903350692E-2</v>
      </c>
      <c r="T3278" s="5"/>
    </row>
    <row r="3279" spans="3:20" x14ac:dyDescent="0.2">
      <c r="C3279" s="1">
        <v>41194</v>
      </c>
      <c r="D3279" s="2">
        <v>2469.09</v>
      </c>
      <c r="E3279" s="5">
        <f t="shared" si="509"/>
        <v>-7.2333821187898183E-3</v>
      </c>
      <c r="G3279" s="1">
        <f t="shared" si="510"/>
        <v>41193</v>
      </c>
      <c r="H3279" s="4">
        <f t="shared" si="513"/>
        <v>0</v>
      </c>
      <c r="I3279" s="2">
        <f t="shared" si="514"/>
        <v>0</v>
      </c>
      <c r="K3279" s="6">
        <f t="shared" si="511"/>
        <v>180.52227701514909</v>
      </c>
      <c r="L3279" s="6">
        <f t="shared" si="515"/>
        <v>53.009448605895756</v>
      </c>
      <c r="M3279" s="6"/>
      <c r="N3279" s="6">
        <f t="shared" si="516"/>
        <v>128.0242659827239</v>
      </c>
      <c r="O3279" s="6"/>
      <c r="P3279" s="6"/>
      <c r="Q3279" s="5">
        <f t="shared" si="512"/>
        <v>0</v>
      </c>
      <c r="R3279" s="5">
        <f t="shared" si="517"/>
        <v>-7.2596698701703488E-3</v>
      </c>
      <c r="S3279" s="5">
        <f t="shared" si="518"/>
        <v>-2.0002000266661213E-4</v>
      </c>
      <c r="T3279" s="5"/>
    </row>
    <row r="3280" spans="3:20" x14ac:dyDescent="0.2">
      <c r="C3280" s="1">
        <v>41197</v>
      </c>
      <c r="D3280" s="2">
        <v>2485.1219999999998</v>
      </c>
      <c r="E3280" s="5">
        <f t="shared" si="509"/>
        <v>6.4930804466421625E-3</v>
      </c>
      <c r="G3280" s="1">
        <f t="shared" si="510"/>
        <v>41194</v>
      </c>
      <c r="H3280" s="4">
        <f t="shared" si="513"/>
        <v>6.4930804466421625E-3</v>
      </c>
      <c r="I3280" s="2">
        <f t="shared" si="514"/>
        <v>1</v>
      </c>
      <c r="K3280" s="6">
        <f t="shared" si="511"/>
        <v>181.69442268221945</v>
      </c>
      <c r="L3280" s="6">
        <f t="shared" si="515"/>
        <v>53.353643220125974</v>
      </c>
      <c r="M3280" s="6"/>
      <c r="N3280" s="6">
        <f t="shared" si="516"/>
        <v>128.82976673330387</v>
      </c>
      <c r="O3280" s="6"/>
      <c r="P3280" s="6"/>
      <c r="Q3280" s="5">
        <f t="shared" si="512"/>
        <v>6.4720912073532588E-3</v>
      </c>
      <c r="R3280" s="5">
        <f t="shared" si="517"/>
        <v>6.4720912073528147E-3</v>
      </c>
      <c r="S3280" s="5">
        <f t="shared" si="518"/>
        <v>6.2720712046857585E-3</v>
      </c>
      <c r="T3280" s="5"/>
    </row>
    <row r="3281" spans="3:20" x14ac:dyDescent="0.2">
      <c r="C3281" s="1">
        <v>41198</v>
      </c>
      <c r="D3281" s="2">
        <v>2547.902</v>
      </c>
      <c r="E3281" s="5">
        <f t="shared" si="509"/>
        <v>2.5262341245218627E-2</v>
      </c>
      <c r="G3281" s="1">
        <f t="shared" si="510"/>
        <v>41197</v>
      </c>
      <c r="H3281" s="4">
        <f t="shared" si="513"/>
        <v>0</v>
      </c>
      <c r="I3281" s="2">
        <f t="shared" si="514"/>
        <v>0</v>
      </c>
      <c r="K3281" s="6">
        <f t="shared" si="511"/>
        <v>181.69442268221945</v>
      </c>
      <c r="L3281" s="6">
        <f t="shared" si="515"/>
        <v>54.70148116182844</v>
      </c>
      <c r="M3281" s="6"/>
      <c r="N3281" s="6">
        <f t="shared" si="516"/>
        <v>128.80400077995722</v>
      </c>
      <c r="O3281" s="6"/>
      <c r="P3281" s="6"/>
      <c r="Q3281" s="5">
        <f t="shared" si="512"/>
        <v>0</v>
      </c>
      <c r="R3281" s="5">
        <f t="shared" si="517"/>
        <v>2.4948522520893857E-2</v>
      </c>
      <c r="S3281" s="5">
        <f t="shared" si="518"/>
        <v>-2.0002000266661213E-4</v>
      </c>
      <c r="T3281" s="5"/>
    </row>
    <row r="3282" spans="3:20" x14ac:dyDescent="0.2">
      <c r="C3282" s="1">
        <v>41199</v>
      </c>
      <c r="D3282" s="2">
        <v>2569.835</v>
      </c>
      <c r="E3282" s="5">
        <f t="shared" si="509"/>
        <v>8.6082588733789583E-3</v>
      </c>
      <c r="G3282" s="1">
        <f t="shared" si="510"/>
        <v>41198</v>
      </c>
      <c r="H3282" s="4">
        <f t="shared" si="513"/>
        <v>0</v>
      </c>
      <c r="I3282" s="2">
        <f t="shared" si="514"/>
        <v>0</v>
      </c>
      <c r="K3282" s="6">
        <f t="shared" si="511"/>
        <v>181.69442268221945</v>
      </c>
      <c r="L3282" s="6">
        <f t="shared" si="515"/>
        <v>55.172365672426722</v>
      </c>
      <c r="M3282" s="6"/>
      <c r="N3282" s="6">
        <f t="shared" si="516"/>
        <v>128.80400077995722</v>
      </c>
      <c r="O3282" s="6"/>
      <c r="P3282" s="6"/>
      <c r="Q3282" s="5">
        <f t="shared" si="512"/>
        <v>0</v>
      </c>
      <c r="R3282" s="5">
        <f t="shared" si="517"/>
        <v>8.5714190796482015E-3</v>
      </c>
      <c r="S3282" s="5">
        <f t="shared" si="518"/>
        <v>0</v>
      </c>
      <c r="T3282" s="5"/>
    </row>
    <row r="3283" spans="3:20" x14ac:dyDescent="0.2">
      <c r="C3283" s="1">
        <v>41200</v>
      </c>
      <c r="D3283" s="2">
        <v>2574.1950000000002</v>
      </c>
      <c r="E3283" s="5">
        <f t="shared" si="509"/>
        <v>1.6966069806038627E-3</v>
      </c>
      <c r="G3283" s="1">
        <f t="shared" si="510"/>
        <v>41199</v>
      </c>
      <c r="H3283" s="4">
        <f t="shared" si="513"/>
        <v>0</v>
      </c>
      <c r="I3283" s="2">
        <f t="shared" si="514"/>
        <v>0</v>
      </c>
      <c r="K3283" s="6">
        <f t="shared" si="511"/>
        <v>181.69442268221945</v>
      </c>
      <c r="L3283" s="6">
        <f t="shared" si="515"/>
        <v>55.265971493162994</v>
      </c>
      <c r="M3283" s="6"/>
      <c r="N3283" s="6">
        <f t="shared" si="516"/>
        <v>128.80400077995722</v>
      </c>
      <c r="O3283" s="6"/>
      <c r="P3283" s="6"/>
      <c r="Q3283" s="5">
        <f t="shared" si="512"/>
        <v>0</v>
      </c>
      <c r="R3283" s="5">
        <f t="shared" si="517"/>
        <v>1.6951693687925484E-3</v>
      </c>
      <c r="S3283" s="5">
        <f t="shared" si="518"/>
        <v>0</v>
      </c>
      <c r="T3283" s="5"/>
    </row>
    <row r="3284" spans="3:20" x14ac:dyDescent="0.2">
      <c r="C3284" s="1">
        <v>41201</v>
      </c>
      <c r="D3284" s="2">
        <v>2542.2440000000001</v>
      </c>
      <c r="E3284" s="5">
        <f t="shared" si="509"/>
        <v>-1.2412035607248099E-2</v>
      </c>
      <c r="G3284" s="1">
        <f t="shared" si="510"/>
        <v>41200</v>
      </c>
      <c r="H3284" s="4">
        <f t="shared" si="513"/>
        <v>0</v>
      </c>
      <c r="I3284" s="2">
        <f t="shared" si="514"/>
        <v>0</v>
      </c>
      <c r="K3284" s="6">
        <f t="shared" si="511"/>
        <v>181.69442268221945</v>
      </c>
      <c r="L3284" s="6">
        <f t="shared" si="515"/>
        <v>54.580008287120691</v>
      </c>
      <c r="M3284" s="6"/>
      <c r="N3284" s="6">
        <f t="shared" si="516"/>
        <v>128.80400077995722</v>
      </c>
      <c r="O3284" s="6"/>
      <c r="P3284" s="6"/>
      <c r="Q3284" s="5">
        <f t="shared" si="512"/>
        <v>0</v>
      </c>
      <c r="R3284" s="5">
        <f t="shared" si="517"/>
        <v>-1.2489708307979797E-2</v>
      </c>
      <c r="S3284" s="5">
        <f t="shared" si="518"/>
        <v>0</v>
      </c>
      <c r="T3284" s="5"/>
    </row>
    <row r="3285" spans="3:20" x14ac:dyDescent="0.2">
      <c r="C3285" s="1">
        <v>41204</v>
      </c>
      <c r="D3285" s="2">
        <v>2531.105</v>
      </c>
      <c r="E3285" s="5">
        <f t="shared" si="509"/>
        <v>-4.381562115988915E-3</v>
      </c>
      <c r="G3285" s="1">
        <f t="shared" si="510"/>
        <v>41201</v>
      </c>
      <c r="H3285" s="4">
        <f t="shared" si="513"/>
        <v>-4.381562115988915E-3</v>
      </c>
      <c r="I3285" s="2">
        <f t="shared" si="514"/>
        <v>1</v>
      </c>
      <c r="K3285" s="6">
        <f t="shared" si="511"/>
        <v>180.89831728310855</v>
      </c>
      <c r="L3285" s="6">
        <f t="shared" si="515"/>
        <v>54.340862590519478</v>
      </c>
      <c r="M3285" s="6"/>
      <c r="N3285" s="6">
        <f t="shared" si="516"/>
        <v>128.21399012214201</v>
      </c>
      <c r="O3285" s="6"/>
      <c r="P3285" s="6"/>
      <c r="Q3285" s="5">
        <f t="shared" si="512"/>
        <v>-4.3911892909465067E-3</v>
      </c>
      <c r="R3285" s="5">
        <f t="shared" si="517"/>
        <v>-4.3911892909456185E-3</v>
      </c>
      <c r="S3285" s="5">
        <f t="shared" si="518"/>
        <v>-4.5912092936131188E-3</v>
      </c>
      <c r="T3285" s="5"/>
    </row>
    <row r="3286" spans="3:20" x14ac:dyDescent="0.2">
      <c r="C3286" s="1">
        <v>41205</v>
      </c>
      <c r="D3286" s="2">
        <v>2477.9189999999999</v>
      </c>
      <c r="E3286" s="5">
        <f t="shared" si="509"/>
        <v>-2.1012956791598984E-2</v>
      </c>
      <c r="G3286" s="1">
        <f t="shared" si="510"/>
        <v>41204</v>
      </c>
      <c r="H3286" s="4">
        <f t="shared" si="513"/>
        <v>-2.1012956791598984E-2</v>
      </c>
      <c r="I3286" s="2">
        <f t="shared" si="514"/>
        <v>1</v>
      </c>
      <c r="K3286" s="6">
        <f t="shared" si="511"/>
        <v>177.09710875836564</v>
      </c>
      <c r="L3286" s="6">
        <f t="shared" si="515"/>
        <v>53.199000392886674</v>
      </c>
      <c r="M3286" s="6"/>
      <c r="N3286" s="6">
        <f t="shared" si="516"/>
        <v>125.51983508762694</v>
      </c>
      <c r="O3286" s="6"/>
      <c r="P3286" s="6"/>
      <c r="Q3286" s="5">
        <f t="shared" si="512"/>
        <v>-2.1236871259940671E-2</v>
      </c>
      <c r="R3286" s="5">
        <f t="shared" si="517"/>
        <v>-2.1236871259941115E-2</v>
      </c>
      <c r="S3286" s="5">
        <f t="shared" si="518"/>
        <v>-2.1236871259940671E-2</v>
      </c>
      <c r="T3286" s="5"/>
    </row>
    <row r="3287" spans="3:20" x14ac:dyDescent="0.2">
      <c r="C3287" s="1">
        <v>41206</v>
      </c>
      <c r="D3287" s="2">
        <v>2490.5819999999999</v>
      </c>
      <c r="E3287" s="5">
        <f t="shared" si="509"/>
        <v>5.1103365364243191E-3</v>
      </c>
      <c r="G3287" s="1">
        <f t="shared" si="510"/>
        <v>41205</v>
      </c>
      <c r="H3287" s="4">
        <f t="shared" si="513"/>
        <v>5.1103365364243191E-3</v>
      </c>
      <c r="I3287" s="2">
        <f t="shared" si="514"/>
        <v>1</v>
      </c>
      <c r="K3287" s="6">
        <f t="shared" si="511"/>
        <v>178.00213458374861</v>
      </c>
      <c r="L3287" s="6">
        <f t="shared" si="515"/>
        <v>53.47086518829569</v>
      </c>
      <c r="M3287" s="6"/>
      <c r="N3287" s="6">
        <f t="shared" si="516"/>
        <v>126.16128368692119</v>
      </c>
      <c r="O3287" s="6"/>
      <c r="P3287" s="6"/>
      <c r="Q3287" s="5">
        <f t="shared" si="512"/>
        <v>5.0973230832536132E-3</v>
      </c>
      <c r="R3287" s="5">
        <f t="shared" si="517"/>
        <v>5.0973230832540573E-3</v>
      </c>
      <c r="S3287" s="5">
        <f t="shared" si="518"/>
        <v>5.0973230832536132E-3</v>
      </c>
      <c r="T3287" s="5"/>
    </row>
    <row r="3288" spans="3:20" x14ac:dyDescent="0.2">
      <c r="C3288" s="1">
        <v>41207</v>
      </c>
      <c r="D3288" s="2">
        <v>2483.4290000000001</v>
      </c>
      <c r="E3288" s="5">
        <f t="shared" si="509"/>
        <v>-2.8720194717539085E-3</v>
      </c>
      <c r="G3288" s="1">
        <f t="shared" si="510"/>
        <v>41206</v>
      </c>
      <c r="H3288" s="4">
        <f t="shared" si="513"/>
        <v>0</v>
      </c>
      <c r="I3288" s="2">
        <f t="shared" si="514"/>
        <v>0</v>
      </c>
      <c r="K3288" s="6">
        <f t="shared" si="511"/>
        <v>178.00213458374861</v>
      </c>
      <c r="L3288" s="6">
        <f t="shared" si="515"/>
        <v>53.317295822303379</v>
      </c>
      <c r="M3288" s="6"/>
      <c r="N3288" s="6">
        <f t="shared" si="516"/>
        <v>126.13605143018381</v>
      </c>
      <c r="O3288" s="6"/>
      <c r="P3288" s="6"/>
      <c r="Q3288" s="5">
        <f t="shared" si="512"/>
        <v>0</v>
      </c>
      <c r="R3288" s="5">
        <f t="shared" si="517"/>
        <v>-2.8761516333393189E-3</v>
      </c>
      <c r="S3288" s="5">
        <f t="shared" si="518"/>
        <v>-2.0002000266661213E-4</v>
      </c>
      <c r="T3288" s="5"/>
    </row>
    <row r="3289" spans="3:20" x14ac:dyDescent="0.2">
      <c r="C3289" s="1">
        <v>41208</v>
      </c>
      <c r="D3289" s="2">
        <v>2496.105</v>
      </c>
      <c r="E3289" s="5">
        <f t="shared" si="509"/>
        <v>5.1042328973366783E-3</v>
      </c>
      <c r="G3289" s="1">
        <f t="shared" si="510"/>
        <v>41207</v>
      </c>
      <c r="H3289" s="4">
        <f t="shared" si="513"/>
        <v>5.1042328973366783E-3</v>
      </c>
      <c r="I3289" s="2">
        <f t="shared" si="514"/>
        <v>1</v>
      </c>
      <c r="K3289" s="6">
        <f t="shared" si="511"/>
        <v>178.91069893488714</v>
      </c>
      <c r="L3289" s="6">
        <f t="shared" si="515"/>
        <v>53.589439717636616</v>
      </c>
      <c r="M3289" s="6"/>
      <c r="N3289" s="6">
        <f t="shared" si="516"/>
        <v>126.75452323759123</v>
      </c>
      <c r="O3289" s="6"/>
      <c r="P3289" s="6"/>
      <c r="Q3289" s="5">
        <f t="shared" si="512"/>
        <v>5.0912504587889984E-3</v>
      </c>
      <c r="R3289" s="5">
        <f t="shared" si="517"/>
        <v>5.0912504587885543E-3</v>
      </c>
      <c r="S3289" s="5">
        <f t="shared" si="518"/>
        <v>4.8912304561214981E-3</v>
      </c>
      <c r="T3289" s="5"/>
    </row>
    <row r="3290" spans="3:20" x14ac:dyDescent="0.2">
      <c r="C3290" s="1">
        <v>41211</v>
      </c>
      <c r="D3290" s="2">
        <v>2478.835</v>
      </c>
      <c r="E3290" s="5">
        <f t="shared" si="509"/>
        <v>-6.9187794583961742E-3</v>
      </c>
      <c r="G3290" s="1">
        <f t="shared" si="510"/>
        <v>41208</v>
      </c>
      <c r="H3290" s="4">
        <f t="shared" si="513"/>
        <v>0</v>
      </c>
      <c r="I3290" s="2">
        <f t="shared" si="514"/>
        <v>0</v>
      </c>
      <c r="K3290" s="6">
        <f t="shared" si="511"/>
        <v>178.91069893488714</v>
      </c>
      <c r="L3290" s="6">
        <f t="shared" si="515"/>
        <v>53.218666202931274</v>
      </c>
      <c r="M3290" s="6"/>
      <c r="N3290" s="6">
        <f t="shared" si="516"/>
        <v>126.72917233294372</v>
      </c>
      <c r="O3290" s="6"/>
      <c r="P3290" s="6"/>
      <c r="Q3290" s="5">
        <f t="shared" si="512"/>
        <v>0</v>
      </c>
      <c r="R3290" s="5">
        <f t="shared" si="517"/>
        <v>-6.9428251885801373E-3</v>
      </c>
      <c r="S3290" s="5">
        <f t="shared" si="518"/>
        <v>-2.0002000266750031E-4</v>
      </c>
      <c r="T3290" s="5"/>
    </row>
    <row r="3291" spans="3:20" x14ac:dyDescent="0.2">
      <c r="C3291" s="1">
        <v>41212</v>
      </c>
      <c r="D3291" s="2">
        <v>2515.9929999999999</v>
      </c>
      <c r="E3291" s="5">
        <f t="shared" si="509"/>
        <v>1.4990106239422915E-2</v>
      </c>
      <c r="G3291" s="1">
        <f t="shared" si="510"/>
        <v>41211</v>
      </c>
      <c r="H3291" s="4">
        <f t="shared" si="513"/>
        <v>1.4990106239422915E-2</v>
      </c>
      <c r="I3291" s="2">
        <f t="shared" si="514"/>
        <v>1</v>
      </c>
      <c r="K3291" s="6">
        <f t="shared" si="511"/>
        <v>181.59258931929048</v>
      </c>
      <c r="L3291" s="6">
        <f t="shared" si="515"/>
        <v>54.016419663233599</v>
      </c>
      <c r="M3291" s="6"/>
      <c r="N3291" s="6">
        <f t="shared" si="516"/>
        <v>128.60313031863072</v>
      </c>
      <c r="O3291" s="6"/>
      <c r="P3291" s="6"/>
      <c r="Q3291" s="5">
        <f t="shared" si="512"/>
        <v>1.4878864898876465E-2</v>
      </c>
      <c r="R3291" s="5">
        <f t="shared" si="517"/>
        <v>1.4878864898876021E-2</v>
      </c>
      <c r="S3291" s="5">
        <f t="shared" si="518"/>
        <v>1.4678844896209853E-2</v>
      </c>
      <c r="T3291" s="5"/>
    </row>
    <row r="3292" spans="3:20" x14ac:dyDescent="0.2">
      <c r="C3292" s="1">
        <v>41213</v>
      </c>
      <c r="D3292" s="2">
        <v>2503.6439999999998</v>
      </c>
      <c r="E3292" s="5">
        <f t="shared" si="509"/>
        <v>-4.9082012549320131E-3</v>
      </c>
      <c r="G3292" s="1">
        <f t="shared" si="510"/>
        <v>41212</v>
      </c>
      <c r="H3292" s="4">
        <f t="shared" si="513"/>
        <v>0</v>
      </c>
      <c r="I3292" s="2">
        <f t="shared" si="514"/>
        <v>0</v>
      </c>
      <c r="K3292" s="6">
        <f t="shared" si="511"/>
        <v>181.59258931929048</v>
      </c>
      <c r="L3292" s="6">
        <f t="shared" si="515"/>
        <v>53.751296204455585</v>
      </c>
      <c r="M3292" s="6"/>
      <c r="N3292" s="6">
        <f t="shared" si="516"/>
        <v>128.57740969256699</v>
      </c>
      <c r="O3292" s="6"/>
      <c r="P3292" s="6"/>
      <c r="Q3292" s="5">
        <f t="shared" si="512"/>
        <v>0</v>
      </c>
      <c r="R3292" s="5">
        <f t="shared" si="517"/>
        <v>-4.9202860339456755E-3</v>
      </c>
      <c r="S3292" s="5">
        <f t="shared" si="518"/>
        <v>-2.0002000266750031E-4</v>
      </c>
      <c r="T3292" s="5"/>
    </row>
    <row r="3293" spans="3:20" x14ac:dyDescent="0.2">
      <c r="C3293" s="1">
        <v>41214</v>
      </c>
      <c r="D3293" s="2">
        <v>2533.866</v>
      </c>
      <c r="E3293" s="5">
        <f t="shared" si="509"/>
        <v>1.2071205011575213E-2</v>
      </c>
      <c r="G3293" s="1">
        <f t="shared" si="510"/>
        <v>41213</v>
      </c>
      <c r="H3293" s="4">
        <f t="shared" si="513"/>
        <v>1.2071205011575213E-2</v>
      </c>
      <c r="I3293" s="2">
        <f t="shared" si="514"/>
        <v>1</v>
      </c>
      <c r="K3293" s="6">
        <f t="shared" si="511"/>
        <v>183.78463069354643</v>
      </c>
      <c r="L3293" s="6">
        <f t="shared" si="515"/>
        <v>54.400139120577471</v>
      </c>
      <c r="M3293" s="6"/>
      <c r="N3293" s="6">
        <f t="shared" si="516"/>
        <v>130.1034680660303</v>
      </c>
      <c r="O3293" s="6"/>
      <c r="P3293" s="6"/>
      <c r="Q3293" s="5">
        <f t="shared" si="512"/>
        <v>1.1998929073451237E-2</v>
      </c>
      <c r="R3293" s="5">
        <f t="shared" si="517"/>
        <v>1.1998929073451681E-2</v>
      </c>
      <c r="S3293" s="5">
        <f t="shared" si="518"/>
        <v>1.1798909070784624E-2</v>
      </c>
      <c r="T3293" s="5"/>
    </row>
    <row r="3294" spans="3:20" x14ac:dyDescent="0.2">
      <c r="C3294" s="1">
        <v>41215</v>
      </c>
      <c r="D3294" s="2">
        <v>2547.1480000000001</v>
      </c>
      <c r="E3294" s="5">
        <f t="shared" si="509"/>
        <v>5.2417925809810596E-3</v>
      </c>
      <c r="G3294" s="1">
        <f t="shared" si="510"/>
        <v>41214</v>
      </c>
      <c r="H3294" s="4">
        <f t="shared" si="513"/>
        <v>0</v>
      </c>
      <c r="I3294" s="2">
        <f t="shared" si="514"/>
        <v>0</v>
      </c>
      <c r="K3294" s="6">
        <f t="shared" si="511"/>
        <v>183.78463069354643</v>
      </c>
      <c r="L3294" s="6">
        <f t="shared" si="515"/>
        <v>54.685293366224052</v>
      </c>
      <c r="M3294" s="6"/>
      <c r="N3294" s="6">
        <f t="shared" si="516"/>
        <v>130.07744737241711</v>
      </c>
      <c r="O3294" s="6"/>
      <c r="P3294" s="6"/>
      <c r="Q3294" s="5">
        <f t="shared" si="512"/>
        <v>0</v>
      </c>
      <c r="R3294" s="5">
        <f t="shared" si="517"/>
        <v>5.2281022068116911E-3</v>
      </c>
      <c r="S3294" s="5">
        <f t="shared" si="518"/>
        <v>-2.0002000266661213E-4</v>
      </c>
      <c r="T3294" s="5"/>
    </row>
    <row r="3295" spans="3:20" x14ac:dyDescent="0.2">
      <c r="C3295" s="1">
        <v>41218</v>
      </c>
      <c r="D3295" s="2">
        <v>2517.674</v>
      </c>
      <c r="E3295" s="5">
        <f t="shared" si="509"/>
        <v>-1.1571373159313929E-2</v>
      </c>
      <c r="G3295" s="1">
        <f t="shared" si="510"/>
        <v>41215</v>
      </c>
      <c r="H3295" s="4">
        <f t="shared" si="513"/>
        <v>0</v>
      </c>
      <c r="I3295" s="2">
        <f t="shared" si="514"/>
        <v>0</v>
      </c>
      <c r="K3295" s="6">
        <f t="shared" si="511"/>
        <v>183.78463069354643</v>
      </c>
      <c r="L3295" s="6">
        <f t="shared" si="515"/>
        <v>54.05250943035692</v>
      </c>
      <c r="M3295" s="6"/>
      <c r="N3295" s="6">
        <f t="shared" si="516"/>
        <v>130.07744737241711</v>
      </c>
      <c r="O3295" s="6"/>
      <c r="P3295" s="6"/>
      <c r="Q3295" s="5">
        <f t="shared" si="512"/>
        <v>0</v>
      </c>
      <c r="R3295" s="5">
        <f t="shared" si="517"/>
        <v>-1.1638842477822653E-2</v>
      </c>
      <c r="S3295" s="5">
        <f t="shared" si="518"/>
        <v>0</v>
      </c>
      <c r="T3295" s="5"/>
    </row>
    <row r="3296" spans="3:20" x14ac:dyDescent="0.2">
      <c r="C3296" s="1">
        <v>41219</v>
      </c>
      <c r="D3296" s="2">
        <v>2535.94</v>
      </c>
      <c r="E3296" s="5">
        <f t="shared" si="509"/>
        <v>7.255109279438115E-3</v>
      </c>
      <c r="G3296" s="1">
        <f t="shared" si="510"/>
        <v>41218</v>
      </c>
      <c r="H3296" s="4">
        <f t="shared" si="513"/>
        <v>7.255109279438115E-3</v>
      </c>
      <c r="I3296" s="2">
        <f t="shared" si="514"/>
        <v>1</v>
      </c>
      <c r="K3296" s="6">
        <f t="shared" si="511"/>
        <v>185.1180082731093</v>
      </c>
      <c r="L3296" s="6">
        <f t="shared" si="515"/>
        <v>54.444666293102024</v>
      </c>
      <c r="M3296" s="6"/>
      <c r="N3296" s="6">
        <f t="shared" si="516"/>
        <v>130.99496923320078</v>
      </c>
      <c r="O3296" s="6"/>
      <c r="P3296" s="6"/>
      <c r="Q3296" s="5">
        <f t="shared" si="512"/>
        <v>7.2289175802406902E-3</v>
      </c>
      <c r="R3296" s="5">
        <f t="shared" si="517"/>
        <v>7.2289175802402461E-3</v>
      </c>
      <c r="S3296" s="5">
        <f t="shared" si="518"/>
        <v>7.0288975775731899E-3</v>
      </c>
      <c r="T3296" s="5"/>
    </row>
    <row r="3297" spans="3:20" x14ac:dyDescent="0.2">
      <c r="C3297" s="1">
        <v>41220</v>
      </c>
      <c r="D3297" s="2">
        <v>2479.098</v>
      </c>
      <c r="E3297" s="5">
        <f t="shared" si="509"/>
        <v>-2.2414568168016631E-2</v>
      </c>
      <c r="G3297" s="1">
        <f t="shared" si="510"/>
        <v>41219</v>
      </c>
      <c r="H3297" s="4">
        <f t="shared" si="513"/>
        <v>0</v>
      </c>
      <c r="I3297" s="2">
        <f t="shared" si="514"/>
        <v>0</v>
      </c>
      <c r="K3297" s="6">
        <f t="shared" si="511"/>
        <v>185.1180082731093</v>
      </c>
      <c r="L3297" s="6">
        <f t="shared" si="515"/>
        <v>53.224312609090369</v>
      </c>
      <c r="M3297" s="6"/>
      <c r="N3297" s="6">
        <f t="shared" si="516"/>
        <v>130.96877023935414</v>
      </c>
      <c r="O3297" s="6"/>
      <c r="P3297" s="6"/>
      <c r="Q3297" s="5">
        <f t="shared" si="512"/>
        <v>0</v>
      </c>
      <c r="R3297" s="5">
        <f t="shared" si="517"/>
        <v>-2.2669592648035586E-2</v>
      </c>
      <c r="S3297" s="5">
        <f t="shared" si="518"/>
        <v>-2.0002000266750031E-4</v>
      </c>
      <c r="T3297" s="5"/>
    </row>
    <row r="3298" spans="3:20" x14ac:dyDescent="0.2">
      <c r="C3298" s="1">
        <v>41221</v>
      </c>
      <c r="D3298" s="2">
        <v>2479.1309999999999</v>
      </c>
      <c r="E3298" s="5">
        <f t="shared" si="509"/>
        <v>1.3311293058968132E-5</v>
      </c>
      <c r="G3298" s="1">
        <f t="shared" si="510"/>
        <v>41220</v>
      </c>
      <c r="H3298" s="4">
        <f t="shared" si="513"/>
        <v>1.3311293058968132E-5</v>
      </c>
      <c r="I3298" s="2">
        <f t="shared" si="514"/>
        <v>1</v>
      </c>
      <c r="K3298" s="6">
        <f t="shared" si="511"/>
        <v>185.12047243316792</v>
      </c>
      <c r="L3298" s="6">
        <f t="shared" si="515"/>
        <v>53.225021093513369</v>
      </c>
      <c r="M3298" s="6"/>
      <c r="N3298" s="6">
        <f t="shared" si="516"/>
        <v>130.94431950031574</v>
      </c>
      <c r="O3298" s="6"/>
      <c r="P3298" s="6"/>
      <c r="Q3298" s="5">
        <f t="shared" si="512"/>
        <v>1.3311204464017123E-5</v>
      </c>
      <c r="R3298" s="5">
        <f t="shared" si="517"/>
        <v>1.3311204464461213E-5</v>
      </c>
      <c r="S3298" s="5">
        <f t="shared" si="518"/>
        <v>-1.8670879820259501E-4</v>
      </c>
      <c r="T3298" s="5"/>
    </row>
    <row r="3299" spans="3:20" x14ac:dyDescent="0.2">
      <c r="C3299" s="1">
        <v>41222</v>
      </c>
      <c r="D3299" s="2">
        <v>2479.8209999999999</v>
      </c>
      <c r="E3299" s="5">
        <f t="shared" si="509"/>
        <v>2.7832333184493057E-4</v>
      </c>
      <c r="G3299" s="1">
        <f t="shared" si="510"/>
        <v>41221</v>
      </c>
      <c r="H3299" s="4">
        <f t="shared" si="513"/>
        <v>0</v>
      </c>
      <c r="I3299" s="2">
        <f t="shared" si="514"/>
        <v>0</v>
      </c>
      <c r="K3299" s="6">
        <f t="shared" si="511"/>
        <v>185.12047243316792</v>
      </c>
      <c r="L3299" s="6">
        <f t="shared" si="515"/>
        <v>53.239834858721629</v>
      </c>
      <c r="M3299" s="6"/>
      <c r="N3299" s="6">
        <f t="shared" si="516"/>
        <v>130.91813063641567</v>
      </c>
      <c r="O3299" s="6"/>
      <c r="P3299" s="6"/>
      <c r="Q3299" s="5">
        <f t="shared" si="512"/>
        <v>0</v>
      </c>
      <c r="R3299" s="5">
        <f t="shared" si="517"/>
        <v>2.782846070914502E-4</v>
      </c>
      <c r="S3299" s="5">
        <f t="shared" si="518"/>
        <v>-2.0002000266661213E-4</v>
      </c>
      <c r="T3299" s="5"/>
    </row>
    <row r="3300" spans="3:20" x14ac:dyDescent="0.2">
      <c r="C3300" s="1">
        <v>41225</v>
      </c>
      <c r="D3300" s="2">
        <v>2473.5160000000001</v>
      </c>
      <c r="E3300" s="5">
        <f t="shared" si="509"/>
        <v>-2.5425222223700162E-3</v>
      </c>
      <c r="G3300" s="1">
        <f t="shared" si="510"/>
        <v>41222</v>
      </c>
      <c r="H3300" s="4">
        <f t="shared" si="513"/>
        <v>0</v>
      </c>
      <c r="I3300" s="2">
        <f t="shared" si="514"/>
        <v>0</v>
      </c>
      <c r="K3300" s="6">
        <f t="shared" si="511"/>
        <v>185.12047243316792</v>
      </c>
      <c r="L3300" s="6">
        <f t="shared" si="515"/>
        <v>53.104471395478015</v>
      </c>
      <c r="M3300" s="6"/>
      <c r="N3300" s="6">
        <f t="shared" si="516"/>
        <v>130.91813063641567</v>
      </c>
      <c r="O3300" s="6"/>
      <c r="P3300" s="6"/>
      <c r="Q3300" s="5">
        <f t="shared" si="512"/>
        <v>0</v>
      </c>
      <c r="R3300" s="5">
        <f t="shared" si="517"/>
        <v>-2.5457599211073934E-3</v>
      </c>
      <c r="S3300" s="5">
        <f t="shared" si="518"/>
        <v>0</v>
      </c>
      <c r="T3300" s="5"/>
    </row>
    <row r="3301" spans="3:20" x14ac:dyDescent="0.2">
      <c r="C3301" s="1">
        <v>41226</v>
      </c>
      <c r="D3301" s="2">
        <v>2493.1370000000002</v>
      </c>
      <c r="E3301" s="5">
        <f t="shared" si="509"/>
        <v>7.9324330224668418E-3</v>
      </c>
      <c r="G3301" s="1">
        <f t="shared" si="510"/>
        <v>41225</v>
      </c>
      <c r="H3301" s="4">
        <f t="shared" si="513"/>
        <v>7.9324330224668418E-3</v>
      </c>
      <c r="I3301" s="2">
        <f t="shared" si="514"/>
        <v>1</v>
      </c>
      <c r="K3301" s="6">
        <f t="shared" si="511"/>
        <v>186.58892818183145</v>
      </c>
      <c r="L3301" s="6">
        <f t="shared" si="515"/>
        <v>53.525719058016151</v>
      </c>
      <c r="M3301" s="6"/>
      <c r="N3301" s="6">
        <f t="shared" si="516"/>
        <v>131.93023861312778</v>
      </c>
      <c r="O3301" s="6"/>
      <c r="P3301" s="6"/>
      <c r="Q3301" s="5">
        <f t="shared" si="512"/>
        <v>7.901136670837694E-3</v>
      </c>
      <c r="R3301" s="5">
        <f t="shared" si="517"/>
        <v>7.9011366708372499E-3</v>
      </c>
      <c r="S3301" s="5">
        <f t="shared" si="518"/>
        <v>7.7011166681701937E-3</v>
      </c>
      <c r="T3301" s="5"/>
    </row>
    <row r="3302" spans="3:20" x14ac:dyDescent="0.2">
      <c r="C3302" s="1">
        <v>41227</v>
      </c>
      <c r="D3302" s="2">
        <v>2472.8389999999999</v>
      </c>
      <c r="E3302" s="5">
        <f t="shared" si="509"/>
        <v>-8.1415501835640103E-3</v>
      </c>
      <c r="G3302" s="1">
        <f t="shared" si="510"/>
        <v>41226</v>
      </c>
      <c r="H3302" s="4">
        <f t="shared" si="513"/>
        <v>0</v>
      </c>
      <c r="I3302" s="2">
        <f t="shared" si="514"/>
        <v>0</v>
      </c>
      <c r="K3302" s="6">
        <f t="shared" si="511"/>
        <v>186.58892818183145</v>
      </c>
      <c r="L3302" s="6">
        <f t="shared" si="515"/>
        <v>53.089936730193962</v>
      </c>
      <c r="M3302" s="6"/>
      <c r="N3302" s="6">
        <f t="shared" si="516"/>
        <v>131.90385256540517</v>
      </c>
      <c r="O3302" s="6"/>
      <c r="P3302" s="6"/>
      <c r="Q3302" s="5">
        <f t="shared" si="512"/>
        <v>0</v>
      </c>
      <c r="R3302" s="5">
        <f t="shared" si="517"/>
        <v>-8.1748735959981111E-3</v>
      </c>
      <c r="S3302" s="5">
        <f t="shared" si="518"/>
        <v>-2.0002000266750031E-4</v>
      </c>
      <c r="T3302" s="5"/>
    </row>
    <row r="3303" spans="3:20" x14ac:dyDescent="0.2">
      <c r="C3303" s="1">
        <v>41228</v>
      </c>
      <c r="D3303" s="2">
        <v>2461.768</v>
      </c>
      <c r="E3303" s="5">
        <f t="shared" si="509"/>
        <v>-4.477040357257352E-3</v>
      </c>
      <c r="G3303" s="1">
        <f t="shared" si="510"/>
        <v>41227</v>
      </c>
      <c r="H3303" s="4">
        <f t="shared" si="513"/>
        <v>-4.477040357257352E-3</v>
      </c>
      <c r="I3303" s="2">
        <f t="shared" si="514"/>
        <v>1</v>
      </c>
      <c r="K3303" s="6">
        <f t="shared" si="511"/>
        <v>185.75356202014399</v>
      </c>
      <c r="L3303" s="6">
        <f t="shared" si="515"/>
        <v>52.852250940888645</v>
      </c>
      <c r="M3303" s="6"/>
      <c r="N3303" s="6">
        <f t="shared" si="516"/>
        <v>131.28705103145327</v>
      </c>
      <c r="O3303" s="6"/>
      <c r="P3303" s="6"/>
      <c r="Q3303" s="5">
        <f t="shared" si="512"/>
        <v>-4.4870923156734577E-3</v>
      </c>
      <c r="R3303" s="5">
        <f t="shared" si="517"/>
        <v>-4.4870923156734577E-3</v>
      </c>
      <c r="S3303" s="5">
        <f t="shared" si="518"/>
        <v>-4.6871123183400698E-3</v>
      </c>
      <c r="T3303" s="5"/>
    </row>
    <row r="3304" spans="3:20" x14ac:dyDescent="0.2">
      <c r="C3304" s="1">
        <v>41229</v>
      </c>
      <c r="D3304" s="2">
        <v>2427.3209999999999</v>
      </c>
      <c r="E3304" s="5">
        <f t="shared" si="509"/>
        <v>-1.399278892243303E-2</v>
      </c>
      <c r="G3304" s="1">
        <f t="shared" si="510"/>
        <v>41228</v>
      </c>
      <c r="H3304" s="4">
        <f t="shared" si="513"/>
        <v>-1.399278892243303E-2</v>
      </c>
      <c r="I3304" s="2">
        <f t="shared" si="514"/>
        <v>1</v>
      </c>
      <c r="K3304" s="6">
        <f t="shared" si="511"/>
        <v>183.15435163520604</v>
      </c>
      <c r="L3304" s="6">
        <f t="shared" si="515"/>
        <v>52.112700549397324</v>
      </c>
      <c r="M3304" s="6"/>
      <c r="N3304" s="6">
        <f t="shared" si="516"/>
        <v>129.44997903812146</v>
      </c>
      <c r="O3304" s="6"/>
      <c r="P3304" s="6"/>
      <c r="Q3304" s="5">
        <f t="shared" si="512"/>
        <v>-1.409161094015321E-2</v>
      </c>
      <c r="R3304" s="5">
        <f t="shared" si="517"/>
        <v>-1.4091610940152766E-2</v>
      </c>
      <c r="S3304" s="5">
        <f t="shared" si="518"/>
        <v>-1.409161094015321E-2</v>
      </c>
      <c r="T3304" s="5"/>
    </row>
    <row r="3305" spans="3:20" x14ac:dyDescent="0.2">
      <c r="C3305" s="1">
        <v>41232</v>
      </c>
      <c r="D3305" s="2">
        <v>2495.2069999999999</v>
      </c>
      <c r="E3305" s="5">
        <f t="shared" si="509"/>
        <v>2.7967458774509003E-2</v>
      </c>
      <c r="G3305" s="1">
        <f t="shared" si="510"/>
        <v>41229</v>
      </c>
      <c r="H3305" s="4">
        <f t="shared" si="513"/>
        <v>2.7967458774509003E-2</v>
      </c>
      <c r="I3305" s="2">
        <f t="shared" si="514"/>
        <v>1</v>
      </c>
      <c r="K3305" s="6">
        <f t="shared" si="511"/>
        <v>188.27671341393557</v>
      </c>
      <c r="L3305" s="6">
        <f t="shared" si="515"/>
        <v>53.570160353640922</v>
      </c>
      <c r="M3305" s="6"/>
      <c r="N3305" s="6">
        <f t="shared" si="516"/>
        <v>133.07036599023115</v>
      </c>
      <c r="O3305" s="6"/>
      <c r="P3305" s="6"/>
      <c r="Q3305" s="5">
        <f t="shared" si="512"/>
        <v>2.7583511643337388E-2</v>
      </c>
      <c r="R3305" s="5">
        <f t="shared" si="517"/>
        <v>2.7583511643336944E-2</v>
      </c>
      <c r="S3305" s="5">
        <f t="shared" si="518"/>
        <v>2.7583511643337388E-2</v>
      </c>
      <c r="T3305" s="5"/>
    </row>
    <row r="3306" spans="3:20" x14ac:dyDescent="0.2">
      <c r="C3306" s="1">
        <v>41233</v>
      </c>
      <c r="D3306" s="2">
        <v>2509.616</v>
      </c>
      <c r="E3306" s="5">
        <f t="shared" si="509"/>
        <v>5.7746711996239618E-3</v>
      </c>
      <c r="G3306" s="1">
        <f t="shared" si="510"/>
        <v>41232</v>
      </c>
      <c r="H3306" s="4">
        <f t="shared" si="513"/>
        <v>0</v>
      </c>
      <c r="I3306" s="2">
        <f t="shared" si="514"/>
        <v>0</v>
      </c>
      <c r="K3306" s="6">
        <f t="shared" si="511"/>
        <v>188.27671341393557</v>
      </c>
      <c r="L3306" s="6">
        <f t="shared" si="515"/>
        <v>53.879510415794336</v>
      </c>
      <c r="M3306" s="6"/>
      <c r="N3306" s="6">
        <f t="shared" si="516"/>
        <v>133.04375191703312</v>
      </c>
      <c r="O3306" s="6"/>
      <c r="P3306" s="6"/>
      <c r="Q3306" s="5">
        <f t="shared" si="512"/>
        <v>0</v>
      </c>
      <c r="R3306" s="5">
        <f t="shared" si="517"/>
        <v>5.7580616981556254E-3</v>
      </c>
      <c r="S3306" s="5">
        <f t="shared" si="518"/>
        <v>-2.0002000266750031E-4</v>
      </c>
      <c r="T3306" s="5"/>
    </row>
    <row r="3307" spans="3:20" x14ac:dyDescent="0.2">
      <c r="C3307" s="1">
        <v>41234</v>
      </c>
      <c r="D3307" s="2">
        <v>2519.681</v>
      </c>
      <c r="E3307" s="5">
        <f t="shared" si="509"/>
        <v>4.010573729207996E-3</v>
      </c>
      <c r="G3307" s="1">
        <f t="shared" si="510"/>
        <v>41233</v>
      </c>
      <c r="H3307" s="4">
        <f t="shared" si="513"/>
        <v>0</v>
      </c>
      <c r="I3307" s="2">
        <f t="shared" si="514"/>
        <v>0</v>
      </c>
      <c r="K3307" s="6">
        <f t="shared" si="511"/>
        <v>188.27671341393557</v>
      </c>
      <c r="L3307" s="6">
        <f t="shared" si="515"/>
        <v>54.095598164810511</v>
      </c>
      <c r="M3307" s="6"/>
      <c r="N3307" s="6">
        <f t="shared" si="516"/>
        <v>133.04375191703312</v>
      </c>
      <c r="O3307" s="6"/>
      <c r="P3307" s="6"/>
      <c r="Q3307" s="5">
        <f t="shared" si="512"/>
        <v>0</v>
      </c>
      <c r="R3307" s="5">
        <f t="shared" si="517"/>
        <v>4.0025528168774471E-3</v>
      </c>
      <c r="S3307" s="5">
        <f t="shared" si="518"/>
        <v>0</v>
      </c>
      <c r="T3307" s="5"/>
    </row>
    <row r="3308" spans="3:20" x14ac:dyDescent="0.2">
      <c r="C3308" s="1">
        <v>41235</v>
      </c>
      <c r="D3308" s="2">
        <v>2535.0929999999998</v>
      </c>
      <c r="E3308" s="5">
        <f t="shared" si="509"/>
        <v>6.1166473057501355E-3</v>
      </c>
      <c r="G3308" s="1">
        <f t="shared" si="510"/>
        <v>41234</v>
      </c>
      <c r="H3308" s="4">
        <f t="shared" si="513"/>
        <v>0</v>
      </c>
      <c r="I3308" s="2">
        <f t="shared" si="514"/>
        <v>0</v>
      </c>
      <c r="K3308" s="6">
        <f t="shared" si="511"/>
        <v>188.27671341393557</v>
      </c>
      <c r="L3308" s="6">
        <f t="shared" si="515"/>
        <v>54.426481859578239</v>
      </c>
      <c r="M3308" s="6"/>
      <c r="N3308" s="6">
        <f t="shared" si="516"/>
        <v>133.04375191703312</v>
      </c>
      <c r="O3308" s="6"/>
      <c r="P3308" s="6"/>
      <c r="Q3308" s="5">
        <f t="shared" si="512"/>
        <v>0</v>
      </c>
      <c r="R3308" s="5">
        <f t="shared" si="517"/>
        <v>6.0980165518538243E-3</v>
      </c>
      <c r="S3308" s="5">
        <f t="shared" si="518"/>
        <v>0</v>
      </c>
      <c r="T3308" s="5"/>
    </row>
    <row r="3309" spans="3:20" x14ac:dyDescent="0.2">
      <c r="C3309" s="1">
        <v>41236</v>
      </c>
      <c r="D3309" s="2">
        <v>2557.0250000000001</v>
      </c>
      <c r="E3309" s="5">
        <f t="shared" si="509"/>
        <v>8.6513591414596018E-3</v>
      </c>
      <c r="G3309" s="1">
        <f t="shared" si="510"/>
        <v>41235</v>
      </c>
      <c r="H3309" s="4">
        <f t="shared" si="513"/>
        <v>0</v>
      </c>
      <c r="I3309" s="2">
        <f t="shared" si="514"/>
        <v>0</v>
      </c>
      <c r="K3309" s="6">
        <f t="shared" si="511"/>
        <v>188.27671341393557</v>
      </c>
      <c r="L3309" s="6">
        <f t="shared" si="515"/>
        <v>54.897344900951587</v>
      </c>
      <c r="M3309" s="6"/>
      <c r="N3309" s="6">
        <f t="shared" si="516"/>
        <v>133.04375191703312</v>
      </c>
      <c r="O3309" s="6"/>
      <c r="P3309" s="6"/>
      <c r="Q3309" s="5">
        <f t="shared" si="512"/>
        <v>0</v>
      </c>
      <c r="R3309" s="5">
        <f t="shared" si="517"/>
        <v>8.6141505830230614E-3</v>
      </c>
      <c r="S3309" s="5">
        <f t="shared" si="518"/>
        <v>0</v>
      </c>
      <c r="T3309" s="5"/>
    </row>
    <row r="3310" spans="3:20" x14ac:dyDescent="0.2">
      <c r="C3310" s="1">
        <v>41239</v>
      </c>
      <c r="D3310" s="2">
        <v>2542.5210000000002</v>
      </c>
      <c r="E3310" s="5">
        <f t="shared" si="509"/>
        <v>-5.6722167362461863E-3</v>
      </c>
      <c r="G3310" s="1">
        <f t="shared" si="510"/>
        <v>41236</v>
      </c>
      <c r="H3310" s="4">
        <f t="shared" si="513"/>
        <v>0</v>
      </c>
      <c r="I3310" s="2">
        <f t="shared" si="514"/>
        <v>0</v>
      </c>
      <c r="K3310" s="6">
        <f t="shared" si="511"/>
        <v>188.27671341393557</v>
      </c>
      <c r="L3310" s="6">
        <f t="shared" si="515"/>
        <v>54.585955262428932</v>
      </c>
      <c r="M3310" s="6"/>
      <c r="N3310" s="6">
        <f t="shared" si="516"/>
        <v>133.04375191703312</v>
      </c>
      <c r="O3310" s="6"/>
      <c r="P3310" s="6"/>
      <c r="Q3310" s="5">
        <f t="shared" si="512"/>
        <v>0</v>
      </c>
      <c r="R3310" s="5">
        <f t="shared" si="517"/>
        <v>-5.6883648502843442E-3</v>
      </c>
      <c r="S3310" s="5">
        <f t="shared" si="518"/>
        <v>0</v>
      </c>
      <c r="T3310" s="5"/>
    </row>
    <row r="3311" spans="3:20" x14ac:dyDescent="0.2">
      <c r="C3311" s="1">
        <v>41240</v>
      </c>
      <c r="D3311" s="2">
        <v>2543.4470000000001</v>
      </c>
      <c r="E3311" s="5">
        <f t="shared" si="509"/>
        <v>3.6420544805723561E-4</v>
      </c>
      <c r="G3311" s="1">
        <f t="shared" si="510"/>
        <v>41239</v>
      </c>
      <c r="H3311" s="4">
        <f t="shared" si="513"/>
        <v>3.6420544805723561E-4</v>
      </c>
      <c r="I3311" s="2">
        <f t="shared" si="514"/>
        <v>1</v>
      </c>
      <c r="K3311" s="6">
        <f t="shared" si="511"/>
        <v>188.34528481870325</v>
      </c>
      <c r="L3311" s="6">
        <f t="shared" si="515"/>
        <v>54.605835764722919</v>
      </c>
      <c r="M3311" s="6"/>
      <c r="N3311" s="6">
        <f t="shared" si="516"/>
        <v>133.06558873487603</v>
      </c>
      <c r="O3311" s="6"/>
      <c r="P3311" s="6"/>
      <c r="Q3311" s="5">
        <f t="shared" si="512"/>
        <v>3.6413914135202674E-4</v>
      </c>
      <c r="R3311" s="5">
        <f t="shared" si="517"/>
        <v>3.6413914135202674E-4</v>
      </c>
      <c r="S3311" s="5">
        <f t="shared" si="518"/>
        <v>1.6411913868541461E-4</v>
      </c>
      <c r="T3311" s="5"/>
    </row>
    <row r="3312" spans="3:20" x14ac:dyDescent="0.2">
      <c r="C3312" s="1">
        <v>41241</v>
      </c>
      <c r="D3312" s="2">
        <v>2546.8440000000001</v>
      </c>
      <c r="E3312" s="5">
        <f t="shared" si="509"/>
        <v>1.3355890647613001E-3</v>
      </c>
      <c r="G3312" s="1">
        <f t="shared" si="510"/>
        <v>41240</v>
      </c>
      <c r="H3312" s="4">
        <f t="shared" si="513"/>
        <v>0</v>
      </c>
      <c r="I3312" s="2">
        <f t="shared" si="514"/>
        <v>0</v>
      </c>
      <c r="K3312" s="6">
        <f t="shared" si="511"/>
        <v>188.34528481870325</v>
      </c>
      <c r="L3312" s="6">
        <f t="shared" si="515"/>
        <v>54.678766721842436</v>
      </c>
      <c r="M3312" s="6"/>
      <c r="N3312" s="6">
        <f t="shared" si="516"/>
        <v>133.03897561712907</v>
      </c>
      <c r="O3312" s="6"/>
      <c r="P3312" s="6"/>
      <c r="Q3312" s="5">
        <f t="shared" si="512"/>
        <v>0</v>
      </c>
      <c r="R3312" s="5">
        <f t="shared" si="517"/>
        <v>1.3346979590318497E-3</v>
      </c>
      <c r="S3312" s="5">
        <f t="shared" si="518"/>
        <v>-2.0002000266750031E-4</v>
      </c>
      <c r="T3312" s="5"/>
    </row>
    <row r="3313" spans="3:20" x14ac:dyDescent="0.2">
      <c r="C3313" s="1">
        <v>41242</v>
      </c>
      <c r="D3313" s="2">
        <v>2581.6860000000001</v>
      </c>
      <c r="E3313" s="5">
        <f t="shared" si="509"/>
        <v>1.3680460994077414E-2</v>
      </c>
      <c r="G3313" s="1">
        <f t="shared" si="510"/>
        <v>41241</v>
      </c>
      <c r="H3313" s="4">
        <f t="shared" si="513"/>
        <v>0</v>
      </c>
      <c r="I3313" s="2">
        <f t="shared" si="514"/>
        <v>0</v>
      </c>
      <c r="K3313" s="6">
        <f t="shared" si="511"/>
        <v>188.34528481870325</v>
      </c>
      <c r="L3313" s="6">
        <f t="shared" si="515"/>
        <v>55.426797457184861</v>
      </c>
      <c r="M3313" s="6"/>
      <c r="N3313" s="6">
        <f t="shared" si="516"/>
        <v>133.03897561712907</v>
      </c>
      <c r="O3313" s="6"/>
      <c r="P3313" s="6"/>
      <c r="Q3313" s="5">
        <f t="shared" si="512"/>
        <v>0</v>
      </c>
      <c r="R3313" s="5">
        <f t="shared" si="517"/>
        <v>1.3587728281198252E-2</v>
      </c>
      <c r="S3313" s="5">
        <f t="shared" si="518"/>
        <v>0</v>
      </c>
      <c r="T3313" s="5"/>
    </row>
    <row r="3314" spans="3:20" x14ac:dyDescent="0.2">
      <c r="C3314" s="1">
        <v>41243</v>
      </c>
      <c r="D3314" s="2">
        <v>2575.252</v>
      </c>
      <c r="E3314" s="5">
        <f t="shared" si="509"/>
        <v>-2.4921698455971004E-3</v>
      </c>
      <c r="G3314" s="1">
        <f t="shared" si="510"/>
        <v>41242</v>
      </c>
      <c r="H3314" s="4">
        <f t="shared" si="513"/>
        <v>0</v>
      </c>
      <c r="I3314" s="2">
        <f t="shared" si="514"/>
        <v>0</v>
      </c>
      <c r="K3314" s="6">
        <f t="shared" si="511"/>
        <v>188.34528481870325</v>
      </c>
      <c r="L3314" s="6">
        <f t="shared" si="515"/>
        <v>55.28866446392405</v>
      </c>
      <c r="M3314" s="6"/>
      <c r="N3314" s="6">
        <f t="shared" si="516"/>
        <v>133.03897561712907</v>
      </c>
      <c r="O3314" s="6"/>
      <c r="P3314" s="6"/>
      <c r="Q3314" s="5">
        <f t="shared" si="512"/>
        <v>0</v>
      </c>
      <c r="R3314" s="5">
        <f t="shared" si="517"/>
        <v>-2.4952804700779652E-3</v>
      </c>
      <c r="S3314" s="5">
        <f t="shared" si="518"/>
        <v>0</v>
      </c>
      <c r="T3314" s="5"/>
    </row>
    <row r="3315" spans="3:20" x14ac:dyDescent="0.2">
      <c r="C3315" s="1">
        <v>41246</v>
      </c>
      <c r="D3315" s="2">
        <v>2582.3649999999998</v>
      </c>
      <c r="E3315" s="5">
        <f t="shared" si="509"/>
        <v>2.762059790653431E-3</v>
      </c>
      <c r="G3315" s="1">
        <f t="shared" si="510"/>
        <v>41243</v>
      </c>
      <c r="H3315" s="4">
        <f t="shared" si="513"/>
        <v>2.762059790653431E-3</v>
      </c>
      <c r="I3315" s="2">
        <f t="shared" si="514"/>
        <v>1</v>
      </c>
      <c r="K3315" s="6">
        <f t="shared" si="511"/>
        <v>188.86550575666016</v>
      </c>
      <c r="L3315" s="6">
        <f t="shared" si="515"/>
        <v>55.441375060918787</v>
      </c>
      <c r="M3315" s="6"/>
      <c r="N3315" s="6">
        <f t="shared" si="516"/>
        <v>133.37975593482642</v>
      </c>
      <c r="O3315" s="6"/>
      <c r="P3315" s="6"/>
      <c r="Q3315" s="5">
        <f t="shared" si="512"/>
        <v>2.758252312886178E-3</v>
      </c>
      <c r="R3315" s="5">
        <f t="shared" si="517"/>
        <v>2.758252312886178E-3</v>
      </c>
      <c r="S3315" s="5">
        <f t="shared" si="518"/>
        <v>2.5582323102195659E-3</v>
      </c>
      <c r="T3315" s="5"/>
    </row>
    <row r="3316" spans="3:20" x14ac:dyDescent="0.2">
      <c r="C3316" s="1">
        <v>41247</v>
      </c>
      <c r="D3316" s="2">
        <v>2590.826</v>
      </c>
      <c r="E3316" s="5">
        <f t="shared" si="509"/>
        <v>3.2764539482219752E-3</v>
      </c>
      <c r="G3316" s="1">
        <f t="shared" si="510"/>
        <v>41246</v>
      </c>
      <c r="H3316" s="4">
        <f t="shared" si="513"/>
        <v>0</v>
      </c>
      <c r="I3316" s="2">
        <f t="shared" si="514"/>
        <v>0</v>
      </c>
      <c r="K3316" s="6">
        <f t="shared" si="511"/>
        <v>188.86550575666016</v>
      </c>
      <c r="L3316" s="6">
        <f t="shared" si="515"/>
        <v>55.62302617313199</v>
      </c>
      <c r="M3316" s="6"/>
      <c r="N3316" s="6">
        <f t="shared" si="516"/>
        <v>133.35307998363945</v>
      </c>
      <c r="O3316" s="6"/>
      <c r="P3316" s="6"/>
      <c r="Q3316" s="5">
        <f t="shared" si="512"/>
        <v>0</v>
      </c>
      <c r="R3316" s="5">
        <f t="shared" si="517"/>
        <v>3.271098068657885E-3</v>
      </c>
      <c r="S3316" s="5">
        <f t="shared" si="518"/>
        <v>-2.0002000266750031E-4</v>
      </c>
      <c r="T3316" s="5"/>
    </row>
    <row r="3317" spans="3:20" x14ac:dyDescent="0.2">
      <c r="C3317" s="1">
        <v>41248</v>
      </c>
      <c r="D3317" s="2">
        <v>2592.0880000000002</v>
      </c>
      <c r="E3317" s="5">
        <f t="shared" si="509"/>
        <v>4.871033407879074E-4</v>
      </c>
      <c r="G3317" s="1">
        <f t="shared" si="510"/>
        <v>41247</v>
      </c>
      <c r="H3317" s="4">
        <f t="shared" si="513"/>
        <v>0</v>
      </c>
      <c r="I3317" s="2">
        <f t="shared" si="514"/>
        <v>0</v>
      </c>
      <c r="K3317" s="6">
        <f t="shared" si="511"/>
        <v>188.86550575666016</v>
      </c>
      <c r="L3317" s="6">
        <f t="shared" si="515"/>
        <v>55.650120335005653</v>
      </c>
      <c r="M3317" s="6"/>
      <c r="N3317" s="6">
        <f t="shared" si="516"/>
        <v>133.35307998363945</v>
      </c>
      <c r="O3317" s="6"/>
      <c r="P3317" s="6"/>
      <c r="Q3317" s="5">
        <f t="shared" si="512"/>
        <v>0</v>
      </c>
      <c r="R3317" s="5">
        <f t="shared" si="517"/>
        <v>4.8698474446595696E-4</v>
      </c>
      <c r="S3317" s="5">
        <f t="shared" si="518"/>
        <v>0</v>
      </c>
      <c r="T3317" s="5"/>
    </row>
    <row r="3318" spans="3:20" x14ac:dyDescent="0.2">
      <c r="C3318" s="1">
        <v>41249</v>
      </c>
      <c r="D3318" s="2">
        <v>2603.41</v>
      </c>
      <c r="E3318" s="5">
        <f t="shared" si="509"/>
        <v>4.3679072624076267E-3</v>
      </c>
      <c r="G3318" s="1">
        <f t="shared" si="510"/>
        <v>41248</v>
      </c>
      <c r="H3318" s="4">
        <f t="shared" si="513"/>
        <v>0</v>
      </c>
      <c r="I3318" s="2">
        <f t="shared" si="514"/>
        <v>0</v>
      </c>
      <c r="K3318" s="6">
        <f t="shared" si="511"/>
        <v>188.86550575666016</v>
      </c>
      <c r="L3318" s="6">
        <f t="shared" si="515"/>
        <v>55.893194899770783</v>
      </c>
      <c r="M3318" s="6"/>
      <c r="N3318" s="6">
        <f t="shared" si="516"/>
        <v>133.35307998363945</v>
      </c>
      <c r="O3318" s="6"/>
      <c r="P3318" s="6"/>
      <c r="Q3318" s="5">
        <f t="shared" si="512"/>
        <v>0</v>
      </c>
      <c r="R3318" s="5">
        <f t="shared" si="517"/>
        <v>4.3583956426722636E-3</v>
      </c>
      <c r="S3318" s="5">
        <f t="shared" si="518"/>
        <v>0</v>
      </c>
      <c r="T3318" s="5"/>
    </row>
    <row r="3319" spans="3:20" x14ac:dyDescent="0.2">
      <c r="C3319" s="1">
        <v>41250</v>
      </c>
      <c r="D3319" s="2">
        <v>2601.3710000000001</v>
      </c>
      <c r="E3319" s="5">
        <f t="shared" si="509"/>
        <v>-7.8320356762851798E-4</v>
      </c>
      <c r="G3319" s="1">
        <f t="shared" si="510"/>
        <v>41249</v>
      </c>
      <c r="H3319" s="4">
        <f t="shared" si="513"/>
        <v>0</v>
      </c>
      <c r="I3319" s="2">
        <f t="shared" si="514"/>
        <v>0</v>
      </c>
      <c r="K3319" s="6">
        <f t="shared" si="511"/>
        <v>188.86550575666016</v>
      </c>
      <c r="L3319" s="6">
        <f t="shared" si="515"/>
        <v>55.849419150119125</v>
      </c>
      <c r="M3319" s="6"/>
      <c r="N3319" s="6">
        <f t="shared" si="516"/>
        <v>133.35307998363945</v>
      </c>
      <c r="O3319" s="6"/>
      <c r="P3319" s="6"/>
      <c r="Q3319" s="5">
        <f t="shared" si="512"/>
        <v>0</v>
      </c>
      <c r="R3319" s="5">
        <f t="shared" si="517"/>
        <v>-7.83510431777934E-4</v>
      </c>
      <c r="S3319" s="5">
        <f t="shared" si="518"/>
        <v>0</v>
      </c>
      <c r="T3319" s="5"/>
    </row>
    <row r="3320" spans="3:20" x14ac:dyDescent="0.2">
      <c r="C3320" s="1">
        <v>41253</v>
      </c>
      <c r="D3320" s="2">
        <v>2596.018</v>
      </c>
      <c r="E3320" s="5">
        <f t="shared" si="509"/>
        <v>-2.0577610805994477E-3</v>
      </c>
      <c r="G3320" s="1">
        <f t="shared" si="510"/>
        <v>41250</v>
      </c>
      <c r="H3320" s="4">
        <f t="shared" si="513"/>
        <v>-2.0577610805994477E-3</v>
      </c>
      <c r="I3320" s="2">
        <f t="shared" si="514"/>
        <v>1</v>
      </c>
      <c r="K3320" s="6">
        <f t="shared" si="511"/>
        <v>188.47686566944637</v>
      </c>
      <c r="L3320" s="6">
        <f t="shared" si="515"/>
        <v>55.734494389017925</v>
      </c>
      <c r="M3320" s="6"/>
      <c r="N3320" s="6">
        <f t="shared" si="516"/>
        <v>133.05205547142992</v>
      </c>
      <c r="O3320" s="6"/>
      <c r="P3320" s="6"/>
      <c r="Q3320" s="5">
        <f t="shared" si="512"/>
        <v>-2.0598811798695493E-3</v>
      </c>
      <c r="R3320" s="5">
        <f t="shared" si="517"/>
        <v>-2.0598811798695493E-3</v>
      </c>
      <c r="S3320" s="5">
        <f t="shared" si="518"/>
        <v>-2.2599011825361615E-3</v>
      </c>
      <c r="T3320" s="5"/>
    </row>
    <row r="3321" spans="3:20" x14ac:dyDescent="0.2">
      <c r="C3321" s="1">
        <v>41254</v>
      </c>
      <c r="D3321" s="2">
        <v>2624.0309999999999</v>
      </c>
      <c r="E3321" s="5">
        <f t="shared" si="509"/>
        <v>1.0790757228956008E-2</v>
      </c>
      <c r="G3321" s="1">
        <f t="shared" si="510"/>
        <v>41253</v>
      </c>
      <c r="H3321" s="4">
        <f t="shared" si="513"/>
        <v>1.0790757228956008E-2</v>
      </c>
      <c r="I3321" s="2">
        <f t="shared" si="514"/>
        <v>1</v>
      </c>
      <c r="K3321" s="6">
        <f t="shared" si="511"/>
        <v>190.51067377015994</v>
      </c>
      <c r="L3321" s="6">
        <f t="shared" si="515"/>
        <v>56.335911787248435</v>
      </c>
      <c r="M3321" s="6"/>
      <c r="N3321" s="6">
        <f t="shared" si="516"/>
        <v>134.48778790083571</v>
      </c>
      <c r="O3321" s="6"/>
      <c r="P3321" s="6"/>
      <c r="Q3321" s="5">
        <f t="shared" si="512"/>
        <v>1.0732952474420188E-2</v>
      </c>
      <c r="R3321" s="5">
        <f t="shared" si="517"/>
        <v>1.0732952474420188E-2</v>
      </c>
      <c r="S3321" s="5">
        <f t="shared" si="518"/>
        <v>1.0732952474420188E-2</v>
      </c>
      <c r="T3321" s="5"/>
    </row>
    <row r="3322" spans="3:20" x14ac:dyDescent="0.2">
      <c r="C3322" s="1">
        <v>41255</v>
      </c>
      <c r="D3322" s="2">
        <v>2630.3429999999998</v>
      </c>
      <c r="E3322" s="5">
        <f t="shared" si="509"/>
        <v>2.4054593867221456E-3</v>
      </c>
      <c r="G3322" s="1">
        <f t="shared" si="510"/>
        <v>41254</v>
      </c>
      <c r="H3322" s="4">
        <f t="shared" si="513"/>
        <v>0</v>
      </c>
      <c r="I3322" s="2">
        <f t="shared" si="514"/>
        <v>0</v>
      </c>
      <c r="K3322" s="6">
        <f t="shared" si="511"/>
        <v>190.51067377015994</v>
      </c>
      <c r="L3322" s="6">
        <f t="shared" si="515"/>
        <v>56.471425535066629</v>
      </c>
      <c r="M3322" s="6"/>
      <c r="N3322" s="6">
        <f t="shared" si="516"/>
        <v>134.46089034325556</v>
      </c>
      <c r="O3322" s="6"/>
      <c r="P3322" s="6"/>
      <c r="Q3322" s="5">
        <f t="shared" si="512"/>
        <v>0</v>
      </c>
      <c r="R3322" s="5">
        <f t="shared" si="517"/>
        <v>2.4025709004558138E-3</v>
      </c>
      <c r="S3322" s="5">
        <f t="shared" si="518"/>
        <v>-2.0002000266661213E-4</v>
      </c>
      <c r="T3322" s="5"/>
    </row>
    <row r="3323" spans="3:20" x14ac:dyDescent="0.2">
      <c r="C3323" s="1">
        <v>41256</v>
      </c>
      <c r="D3323" s="2">
        <v>2627.665</v>
      </c>
      <c r="E3323" s="5">
        <f t="shared" si="509"/>
        <v>-1.0181181693793865E-3</v>
      </c>
      <c r="G3323" s="1">
        <f t="shared" si="510"/>
        <v>41255</v>
      </c>
      <c r="H3323" s="4">
        <f t="shared" si="513"/>
        <v>0</v>
      </c>
      <c r="I3323" s="2">
        <f t="shared" si="514"/>
        <v>0</v>
      </c>
      <c r="K3323" s="6">
        <f t="shared" si="511"/>
        <v>190.51067377015994</v>
      </c>
      <c r="L3323" s="6">
        <f t="shared" si="515"/>
        <v>56.413930950678626</v>
      </c>
      <c r="M3323" s="6"/>
      <c r="N3323" s="6">
        <f t="shared" si="516"/>
        <v>134.46089034325556</v>
      </c>
      <c r="O3323" s="6"/>
      <c r="P3323" s="6"/>
      <c r="Q3323" s="5">
        <f t="shared" si="512"/>
        <v>0</v>
      </c>
      <c r="R3323" s="5">
        <f t="shared" si="517"/>
        <v>-1.0186368037334859E-3</v>
      </c>
      <c r="S3323" s="5">
        <f t="shared" si="518"/>
        <v>0</v>
      </c>
      <c r="T3323" s="5"/>
    </row>
    <row r="3324" spans="3:20" x14ac:dyDescent="0.2">
      <c r="C3324" s="1">
        <v>41257</v>
      </c>
      <c r="D3324" s="2">
        <v>2630.5430000000001</v>
      </c>
      <c r="E3324" s="5">
        <f t="shared" si="509"/>
        <v>1.0952689935742024E-3</v>
      </c>
      <c r="G3324" s="1">
        <f t="shared" si="510"/>
        <v>41256</v>
      </c>
      <c r="H3324" s="4">
        <f t="shared" si="513"/>
        <v>1.0952689935742024E-3</v>
      </c>
      <c r="I3324" s="2">
        <f t="shared" si="514"/>
        <v>1</v>
      </c>
      <c r="K3324" s="6">
        <f t="shared" si="511"/>
        <v>190.71933420408533</v>
      </c>
      <c r="L3324" s="6">
        <f t="shared" si="515"/>
        <v>56.475719380054535</v>
      </c>
      <c r="M3324" s="6"/>
      <c r="N3324" s="6">
        <f t="shared" si="516"/>
        <v>134.58123955505945</v>
      </c>
      <c r="O3324" s="6"/>
      <c r="P3324" s="6"/>
      <c r="Q3324" s="5">
        <f t="shared" si="512"/>
        <v>1.094669624097655E-3</v>
      </c>
      <c r="R3324" s="5">
        <f t="shared" si="517"/>
        <v>1.0946696240967668E-3</v>
      </c>
      <c r="S3324" s="5">
        <f t="shared" si="518"/>
        <v>8.946496214301547E-4</v>
      </c>
      <c r="T3324" s="5"/>
    </row>
    <row r="3325" spans="3:20" x14ac:dyDescent="0.2">
      <c r="C3325" s="1">
        <v>41260</v>
      </c>
      <c r="D3325" s="2">
        <v>2628.0079999999998</v>
      </c>
      <c r="E3325" s="5">
        <f t="shared" si="509"/>
        <v>-9.6367936201776933E-4</v>
      </c>
      <c r="G3325" s="1">
        <f t="shared" si="510"/>
        <v>41257</v>
      </c>
      <c r="H3325" s="4">
        <f t="shared" si="513"/>
        <v>0</v>
      </c>
      <c r="I3325" s="2">
        <f t="shared" si="514"/>
        <v>0</v>
      </c>
      <c r="K3325" s="6">
        <f t="shared" si="511"/>
        <v>190.71933420408533</v>
      </c>
      <c r="L3325" s="6">
        <f t="shared" si="515"/>
        <v>56.421294894832869</v>
      </c>
      <c r="M3325" s="6"/>
      <c r="N3325" s="6">
        <f t="shared" si="516"/>
        <v>134.55432330714845</v>
      </c>
      <c r="O3325" s="6"/>
      <c r="P3325" s="6"/>
      <c r="Q3325" s="5">
        <f t="shared" si="512"/>
        <v>0</v>
      </c>
      <c r="R3325" s="5">
        <f t="shared" si="517"/>
        <v>-9.6414399950539575E-4</v>
      </c>
      <c r="S3325" s="5">
        <f t="shared" si="518"/>
        <v>-2.0002000266750031E-4</v>
      </c>
      <c r="T3325" s="5"/>
    </row>
    <row r="3326" spans="3:20" x14ac:dyDescent="0.2">
      <c r="C3326" s="1">
        <v>41261</v>
      </c>
      <c r="D3326" s="2">
        <v>2643.5039999999999</v>
      </c>
      <c r="E3326" s="5">
        <f t="shared" si="509"/>
        <v>5.8964812892502976E-3</v>
      </c>
      <c r="G3326" s="1">
        <f t="shared" si="510"/>
        <v>41260</v>
      </c>
      <c r="H3326" s="4">
        <f t="shared" si="513"/>
        <v>5.8964812892502976E-3</v>
      </c>
      <c r="I3326" s="2">
        <f t="shared" si="514"/>
        <v>1</v>
      </c>
      <c r="K3326" s="6">
        <f t="shared" si="511"/>
        <v>191.84390718971801</v>
      </c>
      <c r="L3326" s="6">
        <f t="shared" si="515"/>
        <v>56.753982004495526</v>
      </c>
      <c r="M3326" s="6"/>
      <c r="N3326" s="6">
        <f t="shared" si="516"/>
        <v>135.32065081284543</v>
      </c>
      <c r="O3326" s="6"/>
      <c r="P3326" s="6"/>
      <c r="Q3326" s="5">
        <f t="shared" si="512"/>
        <v>5.8791650799125961E-3</v>
      </c>
      <c r="R3326" s="5">
        <f t="shared" si="517"/>
        <v>5.8791650799125961E-3</v>
      </c>
      <c r="S3326" s="5">
        <f t="shared" si="518"/>
        <v>5.6791450772468721E-3</v>
      </c>
      <c r="T3326" s="5"/>
    </row>
    <row r="3327" spans="3:20" x14ac:dyDescent="0.2">
      <c r="C3327" s="1">
        <v>41262</v>
      </c>
      <c r="D3327" s="2">
        <v>2654.6860000000001</v>
      </c>
      <c r="E3327" s="5">
        <f t="shared" si="509"/>
        <v>4.2299917079755677E-3</v>
      </c>
      <c r="G3327" s="1">
        <f t="shared" si="510"/>
        <v>41261</v>
      </c>
      <c r="H3327" s="4">
        <f t="shared" si="513"/>
        <v>0</v>
      </c>
      <c r="I3327" s="2">
        <f t="shared" si="514"/>
        <v>0</v>
      </c>
      <c r="K3327" s="6">
        <f t="shared" si="511"/>
        <v>191.84390718971801</v>
      </c>
      <c r="L3327" s="6">
        <f t="shared" si="515"/>
        <v>56.994050877769133</v>
      </c>
      <c r="M3327" s="6"/>
      <c r="N3327" s="6">
        <f t="shared" si="516"/>
        <v>135.29358668268287</v>
      </c>
      <c r="O3327" s="6"/>
      <c r="P3327" s="6"/>
      <c r="Q3327" s="5">
        <f t="shared" si="512"/>
        <v>0</v>
      </c>
      <c r="R3327" s="5">
        <f t="shared" si="517"/>
        <v>4.2210704421234979E-3</v>
      </c>
      <c r="S3327" s="5">
        <f t="shared" si="518"/>
        <v>-2.0002000266750031E-4</v>
      </c>
      <c r="T3327" s="5"/>
    </row>
    <row r="3328" spans="3:20" x14ac:dyDescent="0.2">
      <c r="C3328" s="1">
        <v>41263</v>
      </c>
      <c r="D3328" s="2">
        <v>2658.2979999999998</v>
      </c>
      <c r="E3328" s="5">
        <f t="shared" si="509"/>
        <v>1.3606128935774796E-3</v>
      </c>
      <c r="G3328" s="1">
        <f t="shared" si="510"/>
        <v>41262</v>
      </c>
      <c r="H3328" s="4">
        <f t="shared" si="513"/>
        <v>0</v>
      </c>
      <c r="I3328" s="2">
        <f t="shared" si="514"/>
        <v>0</v>
      </c>
      <c r="K3328" s="6">
        <f t="shared" si="511"/>
        <v>191.84390718971801</v>
      </c>
      <c r="L3328" s="6">
        <f t="shared" si="515"/>
        <v>57.071597718250636</v>
      </c>
      <c r="M3328" s="6"/>
      <c r="N3328" s="6">
        <f t="shared" si="516"/>
        <v>135.29358668268287</v>
      </c>
      <c r="O3328" s="6"/>
      <c r="P3328" s="6"/>
      <c r="Q3328" s="5">
        <f t="shared" si="512"/>
        <v>0</v>
      </c>
      <c r="R3328" s="5">
        <f t="shared" si="517"/>
        <v>1.3596880986179727E-3</v>
      </c>
      <c r="S3328" s="5">
        <f t="shared" si="518"/>
        <v>0</v>
      </c>
      <c r="T3328" s="5"/>
    </row>
    <row r="3329" spans="3:20" x14ac:dyDescent="0.2">
      <c r="C3329" s="1">
        <v>41264</v>
      </c>
      <c r="D3329" s="2">
        <v>2651.0929999999998</v>
      </c>
      <c r="E3329" s="5">
        <f t="shared" si="509"/>
        <v>-2.710380852710993E-3</v>
      </c>
      <c r="G3329" s="1">
        <f t="shared" si="510"/>
        <v>41263</v>
      </c>
      <c r="H3329" s="4">
        <f t="shared" si="513"/>
        <v>0</v>
      </c>
      <c r="I3329" s="2">
        <f t="shared" si="514"/>
        <v>0</v>
      </c>
      <c r="K3329" s="6">
        <f t="shared" si="511"/>
        <v>191.84390718971801</v>
      </c>
      <c r="L3329" s="6">
        <f t="shared" si="515"/>
        <v>56.916911952561463</v>
      </c>
      <c r="M3329" s="6"/>
      <c r="N3329" s="6">
        <f t="shared" si="516"/>
        <v>135.29358668268287</v>
      </c>
      <c r="O3329" s="6"/>
      <c r="P3329" s="6"/>
      <c r="Q3329" s="5">
        <f t="shared" si="512"/>
        <v>0</v>
      </c>
      <c r="R3329" s="5">
        <f t="shared" si="517"/>
        <v>-2.714060585383038E-3</v>
      </c>
      <c r="S3329" s="5">
        <f t="shared" si="518"/>
        <v>0</v>
      </c>
      <c r="T3329" s="5"/>
    </row>
    <row r="3330" spans="3:20" x14ac:dyDescent="0.2">
      <c r="C3330" s="1">
        <v>41267</v>
      </c>
      <c r="D3330" s="2">
        <v>2648.5329999999999</v>
      </c>
      <c r="E3330" s="5">
        <f t="shared" si="509"/>
        <v>-9.6563945512282876E-4</v>
      </c>
      <c r="G3330" s="1">
        <f t="shared" si="510"/>
        <v>41264</v>
      </c>
      <c r="H3330" s="4">
        <f t="shared" si="513"/>
        <v>-9.6563945512282876E-4</v>
      </c>
      <c r="I3330" s="2">
        <f t="shared" si="514"/>
        <v>1</v>
      </c>
      <c r="K3330" s="6">
        <f t="shared" si="511"/>
        <v>191.65865514371069</v>
      </c>
      <c r="L3330" s="6">
        <f t="shared" si="515"/>
        <v>56.861950736716317</v>
      </c>
      <c r="M3330" s="6"/>
      <c r="N3330" s="6">
        <f t="shared" si="516"/>
        <v>135.13590926898553</v>
      </c>
      <c r="O3330" s="6"/>
      <c r="P3330" s="6"/>
      <c r="Q3330" s="5">
        <f t="shared" si="512"/>
        <v>-9.6610598525881386E-4</v>
      </c>
      <c r="R3330" s="5">
        <f t="shared" si="517"/>
        <v>-9.6610598525881386E-4</v>
      </c>
      <c r="S3330" s="5">
        <f t="shared" si="518"/>
        <v>-1.166125987925426E-3</v>
      </c>
      <c r="T3330" s="5"/>
    </row>
    <row r="3331" spans="3:20" x14ac:dyDescent="0.2">
      <c r="C3331" s="1">
        <v>41270</v>
      </c>
      <c r="D3331" s="2">
        <v>2659.951</v>
      </c>
      <c r="E3331" s="5">
        <f t="shared" si="509"/>
        <v>4.3110657862296302E-3</v>
      </c>
      <c r="G3331" s="1">
        <f t="shared" si="510"/>
        <v>41267</v>
      </c>
      <c r="H3331" s="4">
        <f t="shared" si="513"/>
        <v>4.3110657862296302E-3</v>
      </c>
      <c r="I3331" s="2">
        <f t="shared" si="514"/>
        <v>1</v>
      </c>
      <c r="K3331" s="6">
        <f t="shared" si="511"/>
        <v>192.48490821453549</v>
      </c>
      <c r="L3331" s="6">
        <f t="shared" si="515"/>
        <v>57.107086347075644</v>
      </c>
      <c r="M3331" s="6"/>
      <c r="N3331" s="6">
        <f t="shared" si="516"/>
        <v>135.71848906392606</v>
      </c>
      <c r="O3331" s="6"/>
      <c r="P3331" s="6"/>
      <c r="Q3331" s="5">
        <f t="shared" si="512"/>
        <v>4.3017997635335092E-3</v>
      </c>
      <c r="R3331" s="5">
        <f t="shared" si="517"/>
        <v>4.3017997635326211E-3</v>
      </c>
      <c r="S3331" s="5">
        <f t="shared" si="518"/>
        <v>4.3017997635326211E-3</v>
      </c>
      <c r="T3331" s="5"/>
    </row>
    <row r="3332" spans="3:20" x14ac:dyDescent="0.2">
      <c r="C3332" s="1">
        <v>41271</v>
      </c>
      <c r="D3332" s="2">
        <v>2626.8519999999999</v>
      </c>
      <c r="E3332" s="5">
        <f t="shared" si="509"/>
        <v>-1.2443462304380854E-2</v>
      </c>
      <c r="G3332" s="1">
        <f t="shared" si="510"/>
        <v>41270</v>
      </c>
      <c r="H3332" s="4">
        <f t="shared" si="513"/>
        <v>0</v>
      </c>
      <c r="I3332" s="2">
        <f t="shared" si="514"/>
        <v>0</v>
      </c>
      <c r="K3332" s="6">
        <f t="shared" si="511"/>
        <v>192.48490821453549</v>
      </c>
      <c r="L3332" s="6">
        <f t="shared" si="515"/>
        <v>56.396476470802781</v>
      </c>
      <c r="M3332" s="6"/>
      <c r="N3332" s="6">
        <f t="shared" si="516"/>
        <v>135.69134536611327</v>
      </c>
      <c r="O3332" s="6"/>
      <c r="P3332" s="6"/>
      <c r="Q3332" s="5">
        <f t="shared" si="512"/>
        <v>0</v>
      </c>
      <c r="R3332" s="5">
        <f t="shared" si="517"/>
        <v>-1.2521530483119214E-2</v>
      </c>
      <c r="S3332" s="5">
        <f t="shared" si="518"/>
        <v>-2.0002000266661213E-4</v>
      </c>
      <c r="T3332" s="5"/>
    </row>
    <row r="3333" spans="3:20" x14ac:dyDescent="0.2">
      <c r="C3333" s="1">
        <v>41274</v>
      </c>
      <c r="D3333" s="2">
        <v>2635.933</v>
      </c>
      <c r="E3333" s="5">
        <f t="shared" si="509"/>
        <v>3.4569895829685616E-3</v>
      </c>
      <c r="G3333" s="1">
        <f t="shared" si="510"/>
        <v>41271</v>
      </c>
      <c r="H3333" s="4">
        <f t="shared" si="513"/>
        <v>3.4569895829685616E-3</v>
      </c>
      <c r="I3333" s="2">
        <f t="shared" si="514"/>
        <v>1</v>
      </c>
      <c r="K3333" s="6">
        <f t="shared" si="511"/>
        <v>193.15032653711179</v>
      </c>
      <c r="L3333" s="6">
        <f t="shared" si="515"/>
        <v>56.591438502478482</v>
      </c>
      <c r="M3333" s="6"/>
      <c r="N3333" s="6">
        <f t="shared" si="516"/>
        <v>136.13319684775621</v>
      </c>
      <c r="O3333" s="6"/>
      <c r="P3333" s="6"/>
      <c r="Q3333" s="5">
        <f t="shared" si="512"/>
        <v>3.4510279301107616E-3</v>
      </c>
      <c r="R3333" s="5">
        <f t="shared" si="517"/>
        <v>3.4510279301107616E-3</v>
      </c>
      <c r="S3333" s="5">
        <f t="shared" si="518"/>
        <v>3.2510079274432613E-3</v>
      </c>
      <c r="T3333" s="5"/>
    </row>
    <row r="3334" spans="3:20" x14ac:dyDescent="0.2">
      <c r="C3334" s="1">
        <v>41276</v>
      </c>
      <c r="D3334" s="2">
        <v>2711.2489999999998</v>
      </c>
      <c r="E3334" s="5">
        <f t="shared" si="509"/>
        <v>2.8572805150965448E-2</v>
      </c>
      <c r="G3334" s="1">
        <f t="shared" si="510"/>
        <v>41274</v>
      </c>
      <c r="H3334" s="4">
        <f t="shared" si="513"/>
        <v>0</v>
      </c>
      <c r="I3334" s="2">
        <f t="shared" si="514"/>
        <v>0</v>
      </c>
      <c r="K3334" s="6">
        <f t="shared" si="511"/>
        <v>193.15032653711179</v>
      </c>
      <c r="L3334" s="6">
        <f t="shared" si="515"/>
        <v>58.208414648022647</v>
      </c>
      <c r="M3334" s="6"/>
      <c r="N3334" s="6">
        <f t="shared" si="516"/>
        <v>136.10597020838665</v>
      </c>
      <c r="O3334" s="6"/>
      <c r="P3334" s="6"/>
      <c r="Q3334" s="5">
        <f t="shared" si="512"/>
        <v>0</v>
      </c>
      <c r="R3334" s="5">
        <f t="shared" si="517"/>
        <v>2.817221530701719E-2</v>
      </c>
      <c r="S3334" s="5">
        <f t="shared" si="518"/>
        <v>-2.0002000266750031E-4</v>
      </c>
      <c r="T3334" s="5"/>
    </row>
    <row r="3335" spans="3:20" x14ac:dyDescent="0.2">
      <c r="C3335" s="1">
        <v>41277</v>
      </c>
      <c r="D3335" s="2">
        <v>2701.2159999999999</v>
      </c>
      <c r="E3335" s="5">
        <f t="shared" ref="E3335:E3398" si="519">(D3335-D3334)/D3334</f>
        <v>-3.7005085110220059E-3</v>
      </c>
      <c r="G3335" s="1">
        <f t="shared" ref="G3335:G3398" si="520">C3334</f>
        <v>41276</v>
      </c>
      <c r="H3335" s="4">
        <f t="shared" si="513"/>
        <v>0</v>
      </c>
      <c r="I3335" s="2">
        <f t="shared" si="514"/>
        <v>0</v>
      </c>
      <c r="K3335" s="6">
        <f t="shared" ref="K3335:K3398" si="521">K3334*(1+H3335)</f>
        <v>193.15032653711179</v>
      </c>
      <c r="L3335" s="6">
        <f t="shared" si="515"/>
        <v>57.993013914204539</v>
      </c>
      <c r="M3335" s="6"/>
      <c r="N3335" s="6">
        <f t="shared" si="516"/>
        <v>136.10597020838665</v>
      </c>
      <c r="O3335" s="6"/>
      <c r="P3335" s="6"/>
      <c r="Q3335" s="5">
        <f t="shared" ref="Q3335:Q3398" si="522">LN(K3335)-LN(K3334)</f>
        <v>0</v>
      </c>
      <c r="R3335" s="5">
        <f t="shared" si="517"/>
        <v>-3.7073723309566375E-3</v>
      </c>
      <c r="S3335" s="5">
        <f t="shared" si="518"/>
        <v>0</v>
      </c>
      <c r="T3335" s="5"/>
    </row>
    <row r="3336" spans="3:20" x14ac:dyDescent="0.2">
      <c r="C3336" s="1">
        <v>41278</v>
      </c>
      <c r="D3336" s="2">
        <v>2709.3510000000001</v>
      </c>
      <c r="E3336" s="5">
        <f t="shared" si="519"/>
        <v>3.0116066245721254E-3</v>
      </c>
      <c r="G3336" s="1">
        <f t="shared" si="520"/>
        <v>41277</v>
      </c>
      <c r="H3336" s="4">
        <f t="shared" ref="H3336:H3399" si="523">IF(E3335&lt;0, E3336,0)</f>
        <v>3.0116066245721254E-3</v>
      </c>
      <c r="I3336" s="2">
        <f t="shared" ref="I3336:I3399" si="524">IF(E3335&lt;0,1,0)</f>
        <v>1</v>
      </c>
      <c r="K3336" s="6">
        <f t="shared" si="521"/>
        <v>193.73201934004925</v>
      </c>
      <c r="L3336" s="6">
        <f t="shared" ref="L3336:L3399" si="525">(L3335*(1+E3336))</f>
        <v>58.167666059087466</v>
      </c>
      <c r="M3336" s="6"/>
      <c r="N3336" s="6">
        <f t="shared" ref="N3336:N3399" si="526">IF(I3335&lt;&gt;I3336,N3335*(1+H3336)*(1-$O$3),N3335*(1+H3336))</f>
        <v>136.48856467634008</v>
      </c>
      <c r="O3336" s="6"/>
      <c r="P3336" s="6"/>
      <c r="Q3336" s="5">
        <f t="shared" si="522"/>
        <v>3.0070808216899891E-3</v>
      </c>
      <c r="R3336" s="5">
        <f t="shared" ref="R3336:R3399" si="527">LN(L3336)-LN(L3335)</f>
        <v>3.0070808216899891E-3</v>
      </c>
      <c r="S3336" s="5">
        <f t="shared" ref="S3336:S3399" si="528">LN(N3336)-LN(N3335)</f>
        <v>2.807060819023377E-3</v>
      </c>
      <c r="T3336" s="5"/>
    </row>
    <row r="3337" spans="3:20" x14ac:dyDescent="0.2">
      <c r="C3337" s="1">
        <v>41281</v>
      </c>
      <c r="D3337" s="2">
        <v>2695.5590000000002</v>
      </c>
      <c r="E3337" s="5">
        <f t="shared" si="519"/>
        <v>-5.0905179875180128E-3</v>
      </c>
      <c r="G3337" s="1">
        <f t="shared" si="520"/>
        <v>41278</v>
      </c>
      <c r="H3337" s="4">
        <f t="shared" si="523"/>
        <v>0</v>
      </c>
      <c r="I3337" s="2">
        <f t="shared" si="524"/>
        <v>0</v>
      </c>
      <c r="K3337" s="6">
        <f t="shared" si="521"/>
        <v>193.73201934004925</v>
      </c>
      <c r="L3337" s="6">
        <f t="shared" si="525"/>
        <v>57.871562508721738</v>
      </c>
      <c r="M3337" s="6"/>
      <c r="N3337" s="6">
        <f t="shared" si="526"/>
        <v>136.46126696340482</v>
      </c>
      <c r="O3337" s="6"/>
      <c r="P3337" s="6"/>
      <c r="Q3337" s="5">
        <f t="shared" si="522"/>
        <v>0</v>
      </c>
      <c r="R3337" s="5">
        <f t="shared" si="527"/>
        <v>-5.1035188136019372E-3</v>
      </c>
      <c r="S3337" s="5">
        <f t="shared" si="528"/>
        <v>-2.0002000266661213E-4</v>
      </c>
      <c r="T3337" s="5"/>
    </row>
    <row r="3338" spans="3:20" x14ac:dyDescent="0.2">
      <c r="C3338" s="1">
        <v>41282</v>
      </c>
      <c r="D3338" s="2">
        <v>2691.4470000000001</v>
      </c>
      <c r="E3338" s="5">
        <f t="shared" si="519"/>
        <v>-1.5254720820431233E-3</v>
      </c>
      <c r="G3338" s="1">
        <f t="shared" si="520"/>
        <v>41281</v>
      </c>
      <c r="H3338" s="4">
        <f t="shared" si="523"/>
        <v>-1.5254720820431233E-3</v>
      </c>
      <c r="I3338" s="2">
        <f t="shared" si="524"/>
        <v>1</v>
      </c>
      <c r="K3338" s="6">
        <f t="shared" si="521"/>
        <v>193.43648655314817</v>
      </c>
      <c r="L3338" s="6">
        <f t="shared" si="525"/>
        <v>57.783281055770466</v>
      </c>
      <c r="M3338" s="6"/>
      <c r="N3338" s="6">
        <f t="shared" si="526"/>
        <v>136.22584849054985</v>
      </c>
      <c r="O3338" s="6"/>
      <c r="P3338" s="6"/>
      <c r="Q3338" s="5">
        <f t="shared" si="522"/>
        <v>-1.5266367992259333E-3</v>
      </c>
      <c r="R3338" s="5">
        <f t="shared" si="527"/>
        <v>-1.5266367992259333E-3</v>
      </c>
      <c r="S3338" s="5">
        <f t="shared" si="528"/>
        <v>-1.7266568018934336E-3</v>
      </c>
      <c r="T3338" s="5"/>
    </row>
    <row r="3339" spans="3:20" x14ac:dyDescent="0.2">
      <c r="C3339" s="1">
        <v>41283</v>
      </c>
      <c r="D3339" s="2">
        <v>2706.3939999999998</v>
      </c>
      <c r="E3339" s="5">
        <f t="shared" si="519"/>
        <v>5.553518237587313E-3</v>
      </c>
      <c r="G3339" s="1">
        <f t="shared" si="520"/>
        <v>41282</v>
      </c>
      <c r="H3339" s="4">
        <f t="shared" si="523"/>
        <v>5.553518237587313E-3</v>
      </c>
      <c r="I3339" s="2">
        <f t="shared" si="524"/>
        <v>1</v>
      </c>
      <c r="K3339" s="6">
        <f t="shared" si="521"/>
        <v>194.51073960903588</v>
      </c>
      <c r="L3339" s="6">
        <f t="shared" si="525"/>
        <v>58.104181560941313</v>
      </c>
      <c r="M3339" s="6"/>
      <c r="N3339" s="6">
        <f t="shared" si="526"/>
        <v>136.98238122457292</v>
      </c>
      <c r="O3339" s="6"/>
      <c r="P3339" s="6"/>
      <c r="Q3339" s="5">
        <f t="shared" si="522"/>
        <v>5.5381543114947362E-3</v>
      </c>
      <c r="R3339" s="5">
        <f t="shared" si="527"/>
        <v>5.5381543114947362E-3</v>
      </c>
      <c r="S3339" s="5">
        <f t="shared" si="528"/>
        <v>5.5381543114947362E-3</v>
      </c>
      <c r="T3339" s="5"/>
    </row>
    <row r="3340" spans="3:20" x14ac:dyDescent="0.2">
      <c r="C3340" s="1">
        <v>41284</v>
      </c>
      <c r="D3340" s="2">
        <v>2708.268</v>
      </c>
      <c r="E3340" s="5">
        <f t="shared" si="519"/>
        <v>6.9243428709945827E-4</v>
      </c>
      <c r="G3340" s="1">
        <f t="shared" si="520"/>
        <v>41283</v>
      </c>
      <c r="H3340" s="4">
        <f t="shared" si="523"/>
        <v>0</v>
      </c>
      <c r="I3340" s="2">
        <f t="shared" si="524"/>
        <v>0</v>
      </c>
      <c r="K3340" s="6">
        <f t="shared" si="521"/>
        <v>194.51073960903588</v>
      </c>
      <c r="L3340" s="6">
        <f t="shared" si="525"/>
        <v>58.144414888477968</v>
      </c>
      <c r="M3340" s="6"/>
      <c r="N3340" s="6">
        <f t="shared" si="526"/>
        <v>136.954984748328</v>
      </c>
      <c r="O3340" s="6"/>
      <c r="P3340" s="6"/>
      <c r="Q3340" s="5">
        <f t="shared" si="522"/>
        <v>0</v>
      </c>
      <c r="R3340" s="5">
        <f t="shared" si="527"/>
        <v>6.9219466508751992E-4</v>
      </c>
      <c r="S3340" s="5">
        <f t="shared" si="528"/>
        <v>-2.0002000266661213E-4</v>
      </c>
      <c r="T3340" s="5"/>
    </row>
    <row r="3341" spans="3:20" x14ac:dyDescent="0.2">
      <c r="C3341" s="1">
        <v>41285</v>
      </c>
      <c r="D3341" s="2">
        <v>2717.788</v>
      </c>
      <c r="E3341" s="5">
        <f t="shared" si="519"/>
        <v>3.5151617195934752E-3</v>
      </c>
      <c r="G3341" s="1">
        <f t="shared" si="520"/>
        <v>41284</v>
      </c>
      <c r="H3341" s="4">
        <f t="shared" si="523"/>
        <v>0</v>
      </c>
      <c r="I3341" s="2">
        <f t="shared" si="524"/>
        <v>0</v>
      </c>
      <c r="K3341" s="6">
        <f t="shared" si="521"/>
        <v>194.51073960903588</v>
      </c>
      <c r="L3341" s="6">
        <f t="shared" si="525"/>
        <v>58.348801909902107</v>
      </c>
      <c r="M3341" s="6"/>
      <c r="N3341" s="6">
        <f t="shared" si="526"/>
        <v>136.954984748328</v>
      </c>
      <c r="O3341" s="6"/>
      <c r="P3341" s="6"/>
      <c r="Q3341" s="5">
        <f t="shared" si="522"/>
        <v>0</v>
      </c>
      <c r="R3341" s="5">
        <f t="shared" si="527"/>
        <v>3.5089979787761294E-3</v>
      </c>
      <c r="S3341" s="5">
        <f t="shared" si="528"/>
        <v>0</v>
      </c>
      <c r="T3341" s="5"/>
    </row>
    <row r="3342" spans="3:20" x14ac:dyDescent="0.2">
      <c r="C3342" s="1">
        <v>41288</v>
      </c>
      <c r="D3342" s="2">
        <v>2715.163</v>
      </c>
      <c r="E3342" s="5">
        <f t="shared" si="519"/>
        <v>-9.6585900003973819E-4</v>
      </c>
      <c r="G3342" s="1">
        <f t="shared" si="520"/>
        <v>41285</v>
      </c>
      <c r="H3342" s="4">
        <f t="shared" si="523"/>
        <v>0</v>
      </c>
      <c r="I3342" s="2">
        <f t="shared" si="524"/>
        <v>0</v>
      </c>
      <c r="K3342" s="6">
        <f t="shared" si="521"/>
        <v>194.51073960903588</v>
      </c>
      <c r="L3342" s="6">
        <f t="shared" si="525"/>
        <v>58.292445194435892</v>
      </c>
      <c r="M3342" s="6"/>
      <c r="N3342" s="6">
        <f t="shared" si="526"/>
        <v>136.954984748328</v>
      </c>
      <c r="O3342" s="6"/>
      <c r="P3342" s="6"/>
      <c r="Q3342" s="5">
        <f t="shared" si="522"/>
        <v>0</v>
      </c>
      <c r="R3342" s="5">
        <f t="shared" si="527"/>
        <v>-9.6632574240640423E-4</v>
      </c>
      <c r="S3342" s="5">
        <f t="shared" si="528"/>
        <v>0</v>
      </c>
      <c r="T3342" s="5"/>
    </row>
    <row r="3343" spans="3:20" x14ac:dyDescent="0.2">
      <c r="C3343" s="1">
        <v>41289</v>
      </c>
      <c r="D3343" s="2">
        <v>2701.5920000000001</v>
      </c>
      <c r="E3343" s="5">
        <f t="shared" si="519"/>
        <v>-4.9982266258047541E-3</v>
      </c>
      <c r="G3343" s="1">
        <f t="shared" si="520"/>
        <v>41288</v>
      </c>
      <c r="H3343" s="4">
        <f t="shared" si="523"/>
        <v>-4.9982266258047541E-3</v>
      </c>
      <c r="I3343" s="2">
        <f t="shared" si="524"/>
        <v>1</v>
      </c>
      <c r="K3343" s="6">
        <f t="shared" si="521"/>
        <v>193.53853085131703</v>
      </c>
      <c r="L3343" s="6">
        <f t="shared" si="525"/>
        <v>58.001086342781797</v>
      </c>
      <c r="M3343" s="6"/>
      <c r="N3343" s="6">
        <f t="shared" si="526"/>
        <v>136.24319860648282</v>
      </c>
      <c r="O3343" s="6"/>
      <c r="P3343" s="6"/>
      <c r="Q3343" s="5">
        <f t="shared" si="522"/>
        <v>-5.0107595395090243E-3</v>
      </c>
      <c r="R3343" s="5">
        <f t="shared" si="527"/>
        <v>-5.0107595395090243E-3</v>
      </c>
      <c r="S3343" s="5">
        <f t="shared" si="528"/>
        <v>-5.2107795421765246E-3</v>
      </c>
      <c r="T3343" s="5"/>
    </row>
    <row r="3344" spans="3:20" x14ac:dyDescent="0.2">
      <c r="C3344" s="1">
        <v>41290</v>
      </c>
      <c r="D3344" s="2">
        <v>2702.5349999999999</v>
      </c>
      <c r="E3344" s="5">
        <f t="shared" si="519"/>
        <v>3.4905344700449076E-4</v>
      </c>
      <c r="G3344" s="1">
        <f t="shared" si="520"/>
        <v>41289</v>
      </c>
      <c r="H3344" s="4">
        <f t="shared" si="523"/>
        <v>3.4905344700449076E-4</v>
      </c>
      <c r="I3344" s="2">
        <f t="shared" si="524"/>
        <v>1</v>
      </c>
      <c r="K3344" s="6">
        <f t="shared" si="521"/>
        <v>193.60608614263887</v>
      </c>
      <c r="L3344" s="6">
        <f t="shared" si="525"/>
        <v>58.02133182189975</v>
      </c>
      <c r="M3344" s="6"/>
      <c r="N3344" s="6">
        <f t="shared" si="526"/>
        <v>136.29075476458735</v>
      </c>
      <c r="O3344" s="6"/>
      <c r="P3344" s="6"/>
      <c r="Q3344" s="5">
        <f t="shared" si="522"/>
        <v>3.4899254202258589E-4</v>
      </c>
      <c r="R3344" s="5">
        <f t="shared" si="527"/>
        <v>3.4899254202258589E-4</v>
      </c>
      <c r="S3344" s="5">
        <f t="shared" si="528"/>
        <v>3.4899254202258589E-4</v>
      </c>
      <c r="T3344" s="5"/>
    </row>
    <row r="3345" spans="3:20" x14ac:dyDescent="0.2">
      <c r="C3345" s="1">
        <v>41291</v>
      </c>
      <c r="D3345" s="2">
        <v>2718.9340000000002</v>
      </c>
      <c r="E3345" s="5">
        <f t="shared" si="519"/>
        <v>6.068006519804681E-3</v>
      </c>
      <c r="G3345" s="1">
        <f t="shared" si="520"/>
        <v>41290</v>
      </c>
      <c r="H3345" s="4">
        <f t="shared" si="523"/>
        <v>0</v>
      </c>
      <c r="I3345" s="2">
        <f t="shared" si="524"/>
        <v>0</v>
      </c>
      <c r="K3345" s="6">
        <f t="shared" si="521"/>
        <v>193.60608614263887</v>
      </c>
      <c r="L3345" s="6">
        <f t="shared" si="525"/>
        <v>58.373405641682787</v>
      </c>
      <c r="M3345" s="6"/>
      <c r="N3345" s="6">
        <f t="shared" si="526"/>
        <v>136.26349661363443</v>
      </c>
      <c r="O3345" s="6"/>
      <c r="P3345" s="6"/>
      <c r="Q3345" s="5">
        <f t="shared" si="522"/>
        <v>0</v>
      </c>
      <c r="R3345" s="5">
        <f t="shared" si="527"/>
        <v>6.0496703070276325E-3</v>
      </c>
      <c r="S3345" s="5">
        <f t="shared" si="528"/>
        <v>-2.0002000266661213E-4</v>
      </c>
      <c r="T3345" s="5"/>
    </row>
    <row r="3346" spans="3:20" x14ac:dyDescent="0.2">
      <c r="C3346" s="1">
        <v>41292</v>
      </c>
      <c r="D3346" s="2">
        <v>2709.5889999999999</v>
      </c>
      <c r="E3346" s="5">
        <f t="shared" si="519"/>
        <v>-3.4370087688778963E-3</v>
      </c>
      <c r="G3346" s="1">
        <f t="shared" si="520"/>
        <v>41291</v>
      </c>
      <c r="H3346" s="4">
        <f t="shared" si="523"/>
        <v>0</v>
      </c>
      <c r="I3346" s="2">
        <f t="shared" si="524"/>
        <v>0</v>
      </c>
      <c r="K3346" s="6">
        <f t="shared" si="521"/>
        <v>193.60608614263887</v>
      </c>
      <c r="L3346" s="6">
        <f t="shared" si="525"/>
        <v>58.172775734623059</v>
      </c>
      <c r="M3346" s="6"/>
      <c r="N3346" s="6">
        <f t="shared" si="526"/>
        <v>136.26349661363443</v>
      </c>
      <c r="O3346" s="6"/>
      <c r="P3346" s="6"/>
      <c r="Q3346" s="5">
        <f t="shared" si="522"/>
        <v>0</v>
      </c>
      <c r="R3346" s="5">
        <f t="shared" si="527"/>
        <v>-3.4429288523281087E-3</v>
      </c>
      <c r="S3346" s="5">
        <f t="shared" si="528"/>
        <v>0</v>
      </c>
      <c r="T3346" s="5"/>
    </row>
    <row r="3347" spans="3:20" x14ac:dyDescent="0.2">
      <c r="C3347" s="1">
        <v>41295</v>
      </c>
      <c r="D3347" s="2">
        <v>2726.6320000000001</v>
      </c>
      <c r="E3347" s="5">
        <f t="shared" si="519"/>
        <v>6.2898838163279085E-3</v>
      </c>
      <c r="G3347" s="1">
        <f t="shared" si="520"/>
        <v>41292</v>
      </c>
      <c r="H3347" s="4">
        <f t="shared" si="523"/>
        <v>6.2898838163279085E-3</v>
      </c>
      <c r="I3347" s="2">
        <f t="shared" si="524"/>
        <v>1</v>
      </c>
      <c r="K3347" s="6">
        <f t="shared" si="521"/>
        <v>194.82384593061005</v>
      </c>
      <c r="L3347" s="6">
        <f t="shared" si="525"/>
        <v>58.538675735267134</v>
      </c>
      <c r="M3347" s="6"/>
      <c r="N3347" s="6">
        <f t="shared" si="526"/>
        <v>137.09315406010563</v>
      </c>
      <c r="O3347" s="6"/>
      <c r="P3347" s="6"/>
      <c r="Q3347" s="5">
        <f t="shared" si="522"/>
        <v>6.2701850559072625E-3</v>
      </c>
      <c r="R3347" s="5">
        <f t="shared" si="527"/>
        <v>6.2701850559072625E-3</v>
      </c>
      <c r="S3347" s="5">
        <f t="shared" si="528"/>
        <v>6.0701650532397622E-3</v>
      </c>
      <c r="T3347" s="5"/>
    </row>
    <row r="3348" spans="3:20" x14ac:dyDescent="0.2">
      <c r="C3348" s="1">
        <v>41296</v>
      </c>
      <c r="D3348" s="2">
        <v>2716.6970000000001</v>
      </c>
      <c r="E3348" s="5">
        <f t="shared" si="519"/>
        <v>-3.6436893574196831E-3</v>
      </c>
      <c r="G3348" s="1">
        <f t="shared" si="520"/>
        <v>41295</v>
      </c>
      <c r="H3348" s="4">
        <f t="shared" si="523"/>
        <v>0</v>
      </c>
      <c r="I3348" s="2">
        <f t="shared" si="524"/>
        <v>0</v>
      </c>
      <c r="K3348" s="6">
        <f t="shared" si="521"/>
        <v>194.82384593061005</v>
      </c>
      <c r="L3348" s="6">
        <f t="shared" si="525"/>
        <v>58.325378985493103</v>
      </c>
      <c r="M3348" s="6"/>
      <c r="N3348" s="6">
        <f t="shared" si="526"/>
        <v>137.06573542929362</v>
      </c>
      <c r="O3348" s="6"/>
      <c r="P3348" s="6"/>
      <c r="Q3348" s="5">
        <f t="shared" si="522"/>
        <v>0</v>
      </c>
      <c r="R3348" s="5">
        <f t="shared" si="527"/>
        <v>-3.6503437627946056E-3</v>
      </c>
      <c r="S3348" s="5">
        <f t="shared" si="528"/>
        <v>-2.0002000266661213E-4</v>
      </c>
      <c r="T3348" s="5"/>
    </row>
    <row r="3349" spans="3:20" x14ac:dyDescent="0.2">
      <c r="C3349" s="1">
        <v>41297</v>
      </c>
      <c r="D3349" s="2">
        <v>2708.2829999999999</v>
      </c>
      <c r="E3349" s="5">
        <f t="shared" si="519"/>
        <v>-3.0971433325101085E-3</v>
      </c>
      <c r="G3349" s="1">
        <f t="shared" si="520"/>
        <v>41296</v>
      </c>
      <c r="H3349" s="4">
        <f t="shared" si="523"/>
        <v>-3.0971433325101085E-3</v>
      </c>
      <c r="I3349" s="2">
        <f t="shared" si="524"/>
        <v>1</v>
      </c>
      <c r="K3349" s="6">
        <f t="shared" si="521"/>
        <v>194.22044855517208</v>
      </c>
      <c r="L3349" s="6">
        <f t="shared" si="525"/>
        <v>58.144736926852062</v>
      </c>
      <c r="M3349" s="6"/>
      <c r="N3349" s="6">
        <f t="shared" si="526"/>
        <v>136.61389495605306</v>
      </c>
      <c r="O3349" s="6"/>
      <c r="P3349" s="6"/>
      <c r="Q3349" s="5">
        <f t="shared" si="522"/>
        <v>-3.1019494068873499E-3</v>
      </c>
      <c r="R3349" s="5">
        <f t="shared" si="527"/>
        <v>-3.1019494068873499E-3</v>
      </c>
      <c r="S3349" s="5">
        <f t="shared" si="528"/>
        <v>-3.301969409553962E-3</v>
      </c>
      <c r="T3349" s="5"/>
    </row>
    <row r="3350" spans="3:20" x14ac:dyDescent="0.2">
      <c r="C3350" s="1">
        <v>41298</v>
      </c>
      <c r="D3350" s="2">
        <v>2722.9569999999999</v>
      </c>
      <c r="E3350" s="5">
        <f t="shared" si="519"/>
        <v>5.4181930027253347E-3</v>
      </c>
      <c r="G3350" s="1">
        <f t="shared" si="520"/>
        <v>41297</v>
      </c>
      <c r="H3350" s="4">
        <f t="shared" si="523"/>
        <v>5.4181930027253347E-3</v>
      </c>
      <c r="I3350" s="2">
        <f t="shared" si="524"/>
        <v>1</v>
      </c>
      <c r="K3350" s="6">
        <f t="shared" si="521"/>
        <v>195.27277243051989</v>
      </c>
      <c r="L3350" s="6">
        <f t="shared" si="525"/>
        <v>58.459776333614435</v>
      </c>
      <c r="M3350" s="6"/>
      <c r="N3350" s="6">
        <f t="shared" si="526"/>
        <v>137.35409540577899</v>
      </c>
      <c r="O3350" s="6"/>
      <c r="P3350" s="6"/>
      <c r="Q3350" s="5">
        <f t="shared" si="522"/>
        <v>5.4035674007888446E-3</v>
      </c>
      <c r="R3350" s="5">
        <f t="shared" si="527"/>
        <v>5.4035674007888446E-3</v>
      </c>
      <c r="S3350" s="5">
        <f t="shared" si="528"/>
        <v>5.4035674007888446E-3</v>
      </c>
      <c r="T3350" s="5"/>
    </row>
    <row r="3351" spans="3:20" x14ac:dyDescent="0.2">
      <c r="C3351" s="1">
        <v>41299</v>
      </c>
      <c r="D3351" s="2">
        <v>2744.1779999999999</v>
      </c>
      <c r="E3351" s="5">
        <f t="shared" si="519"/>
        <v>7.7933658151781333E-3</v>
      </c>
      <c r="G3351" s="1">
        <f t="shared" si="520"/>
        <v>41298</v>
      </c>
      <c r="H3351" s="4">
        <f t="shared" si="523"/>
        <v>0</v>
      </c>
      <c r="I3351" s="2">
        <f t="shared" si="524"/>
        <v>0</v>
      </c>
      <c r="K3351" s="6">
        <f t="shared" si="521"/>
        <v>195.27277243051989</v>
      </c>
      <c r="L3351" s="6">
        <f t="shared" si="525"/>
        <v>58.915374756055783</v>
      </c>
      <c r="M3351" s="6"/>
      <c r="N3351" s="6">
        <f t="shared" si="526"/>
        <v>137.32662458669785</v>
      </c>
      <c r="O3351" s="6"/>
      <c r="P3351" s="6"/>
      <c r="Q3351" s="5">
        <f t="shared" si="522"/>
        <v>0</v>
      </c>
      <c r="R3351" s="5">
        <f t="shared" si="527"/>
        <v>7.7631544040137612E-3</v>
      </c>
      <c r="S3351" s="5">
        <f t="shared" si="528"/>
        <v>-2.0002000266661213E-4</v>
      </c>
      <c r="T3351" s="5"/>
    </row>
    <row r="3352" spans="3:20" x14ac:dyDescent="0.2">
      <c r="C3352" s="1">
        <v>41302</v>
      </c>
      <c r="D3352" s="2">
        <v>2744.498</v>
      </c>
      <c r="E3352" s="5">
        <f t="shared" si="519"/>
        <v>1.1661051141732195E-4</v>
      </c>
      <c r="G3352" s="1">
        <f t="shared" si="520"/>
        <v>41299</v>
      </c>
      <c r="H3352" s="4">
        <f t="shared" si="523"/>
        <v>0</v>
      </c>
      <c r="I3352" s="2">
        <f t="shared" si="524"/>
        <v>0</v>
      </c>
      <c r="K3352" s="6">
        <f t="shared" si="521"/>
        <v>195.27277243051989</v>
      </c>
      <c r="L3352" s="6">
        <f t="shared" si="525"/>
        <v>58.922244908036433</v>
      </c>
      <c r="M3352" s="6"/>
      <c r="N3352" s="6">
        <f t="shared" si="526"/>
        <v>137.32662458669785</v>
      </c>
      <c r="O3352" s="6"/>
      <c r="P3352" s="6"/>
      <c r="Q3352" s="5">
        <f t="shared" si="522"/>
        <v>0</v>
      </c>
      <c r="R3352" s="5">
        <f t="shared" si="527"/>
        <v>1.166037129403108E-4</v>
      </c>
      <c r="S3352" s="5">
        <f t="shared" si="528"/>
        <v>0</v>
      </c>
      <c r="T3352" s="5"/>
    </row>
    <row r="3353" spans="3:20" x14ac:dyDescent="0.2">
      <c r="C3353" s="1">
        <v>41303</v>
      </c>
      <c r="D3353" s="2">
        <v>2749.2730000000001</v>
      </c>
      <c r="E3353" s="5">
        <f t="shared" si="519"/>
        <v>1.7398445908869641E-3</v>
      </c>
      <c r="G3353" s="1">
        <f t="shared" si="520"/>
        <v>41302</v>
      </c>
      <c r="H3353" s="4">
        <f t="shared" si="523"/>
        <v>0</v>
      </c>
      <c r="I3353" s="2">
        <f t="shared" si="524"/>
        <v>0</v>
      </c>
      <c r="K3353" s="6">
        <f t="shared" si="521"/>
        <v>195.27277243051989</v>
      </c>
      <c r="L3353" s="6">
        <f t="shared" si="525"/>
        <v>59.024760457122596</v>
      </c>
      <c r="M3353" s="6"/>
      <c r="N3353" s="6">
        <f t="shared" si="526"/>
        <v>137.32662458669785</v>
      </c>
      <c r="O3353" s="6"/>
      <c r="P3353" s="6"/>
      <c r="Q3353" s="5">
        <f t="shared" si="522"/>
        <v>0</v>
      </c>
      <c r="R3353" s="5">
        <f t="shared" si="527"/>
        <v>1.7383328145363919E-3</v>
      </c>
      <c r="S3353" s="5">
        <f t="shared" si="528"/>
        <v>0</v>
      </c>
      <c r="T3353" s="5"/>
    </row>
    <row r="3354" spans="3:20" x14ac:dyDescent="0.2">
      <c r="C3354" s="1">
        <v>41304</v>
      </c>
      <c r="D3354" s="2">
        <v>2732.12</v>
      </c>
      <c r="E3354" s="5">
        <f t="shared" si="519"/>
        <v>-6.2391039376592456E-3</v>
      </c>
      <c r="G3354" s="1">
        <f t="shared" si="520"/>
        <v>41303</v>
      </c>
      <c r="H3354" s="4">
        <f t="shared" si="523"/>
        <v>0</v>
      </c>
      <c r="I3354" s="2">
        <f t="shared" si="524"/>
        <v>0</v>
      </c>
      <c r="K3354" s="6">
        <f t="shared" si="521"/>
        <v>195.27277243051989</v>
      </c>
      <c r="L3354" s="6">
        <f t="shared" si="525"/>
        <v>58.656498841735171</v>
      </c>
      <c r="M3354" s="6"/>
      <c r="N3354" s="6">
        <f t="shared" si="526"/>
        <v>137.32662458669785</v>
      </c>
      <c r="O3354" s="6"/>
      <c r="P3354" s="6"/>
      <c r="Q3354" s="5">
        <f t="shared" si="522"/>
        <v>0</v>
      </c>
      <c r="R3354" s="5">
        <f t="shared" si="527"/>
        <v>-6.2586484826709921E-3</v>
      </c>
      <c r="S3354" s="5">
        <f t="shared" si="528"/>
        <v>0</v>
      </c>
      <c r="T3354" s="5"/>
    </row>
    <row r="3355" spans="3:20" x14ac:dyDescent="0.2">
      <c r="C3355" s="1">
        <v>41305</v>
      </c>
      <c r="D3355" s="2">
        <v>2702.9760000000001</v>
      </c>
      <c r="E3355" s="5">
        <f t="shared" si="519"/>
        <v>-1.0667174209039053E-2</v>
      </c>
      <c r="G3355" s="1">
        <f t="shared" si="520"/>
        <v>41304</v>
      </c>
      <c r="H3355" s="4">
        <f t="shared" si="523"/>
        <v>-1.0667174209039053E-2</v>
      </c>
      <c r="I3355" s="2">
        <f t="shared" si="524"/>
        <v>1</v>
      </c>
      <c r="K3355" s="6">
        <f t="shared" si="521"/>
        <v>193.1897637487215</v>
      </c>
      <c r="L3355" s="6">
        <f t="shared" si="525"/>
        <v>58.030799750098083</v>
      </c>
      <c r="M3355" s="6"/>
      <c r="N3355" s="6">
        <f t="shared" si="526"/>
        <v>135.83456521118049</v>
      </c>
      <c r="O3355" s="6"/>
      <c r="P3355" s="6"/>
      <c r="Q3355" s="5">
        <f t="shared" si="522"/>
        <v>-1.0724476377633962E-2</v>
      </c>
      <c r="R3355" s="5">
        <f t="shared" si="527"/>
        <v>-1.0724476377634851E-2</v>
      </c>
      <c r="S3355" s="5">
        <f t="shared" si="528"/>
        <v>-1.0924496380302351E-2</v>
      </c>
      <c r="T3355" s="5"/>
    </row>
    <row r="3356" spans="3:20" x14ac:dyDescent="0.2">
      <c r="C3356" s="1">
        <v>41306</v>
      </c>
      <c r="D3356" s="2">
        <v>2710.0819999999999</v>
      </c>
      <c r="E3356" s="5">
        <f t="shared" si="519"/>
        <v>2.6289541601552387E-3</v>
      </c>
      <c r="G3356" s="1">
        <f t="shared" si="520"/>
        <v>41305</v>
      </c>
      <c r="H3356" s="4">
        <f t="shared" si="523"/>
        <v>2.6289541601552387E-3</v>
      </c>
      <c r="I3356" s="2">
        <f t="shared" si="524"/>
        <v>1</v>
      </c>
      <c r="K3356" s="6">
        <f t="shared" si="521"/>
        <v>193.69765078182809</v>
      </c>
      <c r="L3356" s="6">
        <f t="shared" si="525"/>
        <v>58.183360062518233</v>
      </c>
      <c r="M3356" s="6"/>
      <c r="N3356" s="6">
        <f t="shared" si="526"/>
        <v>136.1916680564853</v>
      </c>
      <c r="O3356" s="6"/>
      <c r="P3356" s="6"/>
      <c r="Q3356" s="5">
        <f t="shared" si="522"/>
        <v>2.6255045048344527E-3</v>
      </c>
      <c r="R3356" s="5">
        <f t="shared" si="527"/>
        <v>2.6255045048353409E-3</v>
      </c>
      <c r="S3356" s="5">
        <f t="shared" si="528"/>
        <v>2.6255045048353409E-3</v>
      </c>
      <c r="T3356" s="5"/>
    </row>
    <row r="3357" spans="3:20" x14ac:dyDescent="0.2">
      <c r="C3357" s="1">
        <v>41309</v>
      </c>
      <c r="D3357" s="2">
        <v>2625.1669999999999</v>
      </c>
      <c r="E3357" s="5">
        <f t="shared" si="519"/>
        <v>-3.1333000256080802E-2</v>
      </c>
      <c r="G3357" s="1">
        <f t="shared" si="520"/>
        <v>41306</v>
      </c>
      <c r="H3357" s="4">
        <f t="shared" si="523"/>
        <v>0</v>
      </c>
      <c r="I3357" s="2">
        <f t="shared" si="524"/>
        <v>0</v>
      </c>
      <c r="K3357" s="6">
        <f t="shared" si="521"/>
        <v>193.69765078182809</v>
      </c>
      <c r="L3357" s="6">
        <f t="shared" si="525"/>
        <v>56.360300826779707</v>
      </c>
      <c r="M3357" s="6"/>
      <c r="N3357" s="6">
        <f t="shared" si="526"/>
        <v>136.16442972287399</v>
      </c>
      <c r="O3357" s="6"/>
      <c r="P3357" s="6"/>
      <c r="Q3357" s="5">
        <f t="shared" si="522"/>
        <v>0</v>
      </c>
      <c r="R3357" s="5">
        <f t="shared" si="527"/>
        <v>-3.1834379668818968E-2</v>
      </c>
      <c r="S3357" s="5">
        <f t="shared" si="528"/>
        <v>-2.0002000266750031E-4</v>
      </c>
      <c r="T3357" s="5"/>
    </row>
    <row r="3358" spans="3:20" x14ac:dyDescent="0.2">
      <c r="C3358" s="1">
        <v>41310</v>
      </c>
      <c r="D3358" s="2">
        <v>2651.212</v>
      </c>
      <c r="E3358" s="5">
        <f t="shared" si="519"/>
        <v>9.9212735799284676E-3</v>
      </c>
      <c r="G3358" s="1">
        <f t="shared" si="520"/>
        <v>41309</v>
      </c>
      <c r="H3358" s="4">
        <f t="shared" si="523"/>
        <v>9.9212735799284676E-3</v>
      </c>
      <c r="I3358" s="2">
        <f t="shared" si="524"/>
        <v>1</v>
      </c>
      <c r="K3358" s="6">
        <f t="shared" si="521"/>
        <v>195.61937816702408</v>
      </c>
      <c r="L3358" s="6">
        <f t="shared" si="525"/>
        <v>56.91946679032926</v>
      </c>
      <c r="M3358" s="6"/>
      <c r="N3358" s="6">
        <f t="shared" si="526"/>
        <v>137.48785121115318</v>
      </c>
      <c r="O3358" s="6"/>
      <c r="P3358" s="6"/>
      <c r="Q3358" s="5">
        <f t="shared" si="522"/>
        <v>9.8723808645813094E-3</v>
      </c>
      <c r="R3358" s="5">
        <f t="shared" si="527"/>
        <v>9.8723808645804212E-3</v>
      </c>
      <c r="S3358" s="5">
        <f t="shared" si="528"/>
        <v>9.6723608619138091E-3</v>
      </c>
      <c r="T3358" s="5"/>
    </row>
    <row r="3359" spans="3:20" x14ac:dyDescent="0.2">
      <c r="C3359" s="1">
        <v>41311</v>
      </c>
      <c r="D3359" s="2">
        <v>2617.348</v>
      </c>
      <c r="E3359" s="5">
        <f t="shared" si="519"/>
        <v>-1.2773026072603787E-2</v>
      </c>
      <c r="G3359" s="1">
        <f t="shared" si="520"/>
        <v>41310</v>
      </c>
      <c r="H3359" s="4">
        <f t="shared" si="523"/>
        <v>0</v>
      </c>
      <c r="I3359" s="2">
        <f t="shared" si="524"/>
        <v>0</v>
      </c>
      <c r="K3359" s="6">
        <f t="shared" si="521"/>
        <v>195.61937816702408</v>
      </c>
      <c r="L3359" s="6">
        <f t="shared" si="525"/>
        <v>56.192432956977676</v>
      </c>
      <c r="M3359" s="6"/>
      <c r="N3359" s="6">
        <f t="shared" si="526"/>
        <v>137.46035364091097</v>
      </c>
      <c r="O3359" s="6"/>
      <c r="P3359" s="6"/>
      <c r="Q3359" s="5">
        <f t="shared" si="522"/>
        <v>0</v>
      </c>
      <c r="R3359" s="5">
        <f t="shared" si="527"/>
        <v>-1.2855302533921531E-2</v>
      </c>
      <c r="S3359" s="5">
        <f t="shared" si="528"/>
        <v>-2.0002000266661213E-4</v>
      </c>
      <c r="T3359" s="5"/>
    </row>
    <row r="3360" spans="3:20" x14ac:dyDescent="0.2">
      <c r="C3360" s="1">
        <v>41312</v>
      </c>
      <c r="D3360" s="2">
        <v>2597.9160000000002</v>
      </c>
      <c r="E3360" s="5">
        <f t="shared" si="519"/>
        <v>-7.42430888059203E-3</v>
      </c>
      <c r="G3360" s="1">
        <f t="shared" si="520"/>
        <v>41311</v>
      </c>
      <c r="H3360" s="4">
        <f t="shared" si="523"/>
        <v>-7.42430888059203E-3</v>
      </c>
      <c r="I3360" s="2">
        <f t="shared" si="524"/>
        <v>1</v>
      </c>
      <c r="K3360" s="6">
        <f t="shared" si="521"/>
        <v>194.16703948048277</v>
      </c>
      <c r="L3360" s="6">
        <f t="shared" si="525"/>
        <v>55.77524297795312</v>
      </c>
      <c r="M3360" s="6"/>
      <c r="N3360" s="6">
        <f t="shared" si="526"/>
        <v>136.41251755554211</v>
      </c>
      <c r="O3360" s="6"/>
      <c r="P3360" s="6"/>
      <c r="Q3360" s="5">
        <f t="shared" si="522"/>
        <v>-7.4520062360710071E-3</v>
      </c>
      <c r="R3360" s="5">
        <f t="shared" si="527"/>
        <v>-7.4520062360710071E-3</v>
      </c>
      <c r="S3360" s="5">
        <f t="shared" si="528"/>
        <v>-7.6520262387385074E-3</v>
      </c>
      <c r="T3360" s="5"/>
    </row>
    <row r="3361" spans="3:20" x14ac:dyDescent="0.2">
      <c r="C3361" s="1">
        <v>41313</v>
      </c>
      <c r="D3361" s="2">
        <v>2630.2950000000001</v>
      </c>
      <c r="E3361" s="5">
        <f t="shared" si="519"/>
        <v>1.2463451474181576E-2</v>
      </c>
      <c r="G3361" s="1">
        <f t="shared" si="520"/>
        <v>41312</v>
      </c>
      <c r="H3361" s="4">
        <f t="shared" si="523"/>
        <v>1.2463451474181576E-2</v>
      </c>
      <c r="I3361" s="2">
        <f t="shared" si="524"/>
        <v>1</v>
      </c>
      <c r="K3361" s="6">
        <f t="shared" si="521"/>
        <v>196.58703095493325</v>
      </c>
      <c r="L3361" s="6">
        <f t="shared" si="525"/>
        <v>56.47039501226952</v>
      </c>
      <c r="M3361" s="6"/>
      <c r="N3361" s="6">
        <f t="shared" si="526"/>
        <v>138.11268834856654</v>
      </c>
      <c r="O3361" s="6"/>
      <c r="P3361" s="6"/>
      <c r="Q3361" s="5">
        <f t="shared" si="522"/>
        <v>1.2386422037582889E-2</v>
      </c>
      <c r="R3361" s="5">
        <f t="shared" si="527"/>
        <v>1.2386422037583777E-2</v>
      </c>
      <c r="S3361" s="5">
        <f t="shared" si="528"/>
        <v>1.2386422037583777E-2</v>
      </c>
      <c r="T3361" s="5"/>
    </row>
    <row r="3362" spans="3:20" x14ac:dyDescent="0.2">
      <c r="C3362" s="1">
        <v>41316</v>
      </c>
      <c r="D3362" s="2">
        <v>2622.6129999999998</v>
      </c>
      <c r="E3362" s="5">
        <f t="shared" si="519"/>
        <v>-2.9205849533988559E-3</v>
      </c>
      <c r="G3362" s="1">
        <f t="shared" si="520"/>
        <v>41313</v>
      </c>
      <c r="H3362" s="4">
        <f t="shared" si="523"/>
        <v>0</v>
      </c>
      <c r="I3362" s="2">
        <f t="shared" si="524"/>
        <v>0</v>
      </c>
      <c r="K3362" s="6">
        <f t="shared" si="521"/>
        <v>196.58703095493325</v>
      </c>
      <c r="L3362" s="6">
        <f t="shared" si="525"/>
        <v>56.305468426284193</v>
      </c>
      <c r="M3362" s="6"/>
      <c r="N3362" s="6">
        <f t="shared" si="526"/>
        <v>138.08506581089682</v>
      </c>
      <c r="O3362" s="6"/>
      <c r="P3362" s="6"/>
      <c r="Q3362" s="5">
        <f t="shared" si="522"/>
        <v>0</v>
      </c>
      <c r="R3362" s="5">
        <f t="shared" si="527"/>
        <v>-2.9248581838841048E-3</v>
      </c>
      <c r="S3362" s="5">
        <f t="shared" si="528"/>
        <v>-2.0002000266750031E-4</v>
      </c>
      <c r="T3362" s="5"/>
    </row>
    <row r="3363" spans="3:20" x14ac:dyDescent="0.2">
      <c r="C3363" s="1">
        <v>41317</v>
      </c>
      <c r="D3363" s="2">
        <v>2648.8339999999998</v>
      </c>
      <c r="E3363" s="5">
        <f t="shared" si="519"/>
        <v>9.9980439355711291E-3</v>
      </c>
      <c r="G3363" s="1">
        <f t="shared" si="520"/>
        <v>41316</v>
      </c>
      <c r="H3363" s="4">
        <f t="shared" si="523"/>
        <v>9.9980439355711291E-3</v>
      </c>
      <c r="I3363" s="2">
        <f t="shared" si="524"/>
        <v>1</v>
      </c>
      <c r="K3363" s="6">
        <f t="shared" si="521"/>
        <v>198.55251672758416</v>
      </c>
      <c r="L3363" s="6">
        <f t="shared" si="525"/>
        <v>56.868412973423098</v>
      </c>
      <c r="M3363" s="6"/>
      <c r="N3363" s="6">
        <f t="shared" si="526"/>
        <v>139.43775323644726</v>
      </c>
      <c r="O3363" s="6"/>
      <c r="P3363" s="6"/>
      <c r="Q3363" s="5">
        <f t="shared" si="522"/>
        <v>9.9483941538389686E-3</v>
      </c>
      <c r="R3363" s="5">
        <f t="shared" si="527"/>
        <v>9.9483941538380805E-3</v>
      </c>
      <c r="S3363" s="5">
        <f t="shared" si="528"/>
        <v>9.7483741511714683E-3</v>
      </c>
      <c r="T3363" s="5"/>
    </row>
    <row r="3364" spans="3:20" x14ac:dyDescent="0.2">
      <c r="C3364" s="1">
        <v>41318</v>
      </c>
      <c r="D3364" s="2">
        <v>2656.8629999999998</v>
      </c>
      <c r="E3364" s="5">
        <f t="shared" si="519"/>
        <v>3.0311450245655248E-3</v>
      </c>
      <c r="G3364" s="1">
        <f t="shared" si="520"/>
        <v>41317</v>
      </c>
      <c r="H3364" s="4">
        <f t="shared" si="523"/>
        <v>0</v>
      </c>
      <c r="I3364" s="2">
        <f t="shared" si="524"/>
        <v>0</v>
      </c>
      <c r="K3364" s="6">
        <f t="shared" si="521"/>
        <v>198.55251672758416</v>
      </c>
      <c r="L3364" s="6">
        <f t="shared" si="525"/>
        <v>57.040789380462421</v>
      </c>
      <c r="M3364" s="6"/>
      <c r="N3364" s="6">
        <f t="shared" si="526"/>
        <v>139.40986568579999</v>
      </c>
      <c r="O3364" s="6"/>
      <c r="P3364" s="6"/>
      <c r="Q3364" s="5">
        <f t="shared" si="522"/>
        <v>0</v>
      </c>
      <c r="R3364" s="5">
        <f t="shared" si="527"/>
        <v>3.0265603666581598E-3</v>
      </c>
      <c r="S3364" s="5">
        <f t="shared" si="528"/>
        <v>-2.0002000266661213E-4</v>
      </c>
      <c r="T3364" s="5"/>
    </row>
    <row r="3365" spans="3:20" x14ac:dyDescent="0.2">
      <c r="C3365" s="1">
        <v>41319</v>
      </c>
      <c r="D3365" s="2">
        <v>2635.346</v>
      </c>
      <c r="E3365" s="5">
        <f t="shared" si="519"/>
        <v>-8.0986486695022765E-3</v>
      </c>
      <c r="G3365" s="1">
        <f t="shared" si="520"/>
        <v>41318</v>
      </c>
      <c r="H3365" s="4">
        <f t="shared" si="523"/>
        <v>0</v>
      </c>
      <c r="I3365" s="2">
        <f t="shared" si="524"/>
        <v>0</v>
      </c>
      <c r="K3365" s="6">
        <f t="shared" si="521"/>
        <v>198.55251672758416</v>
      </c>
      <c r="L3365" s="6">
        <f t="shared" si="525"/>
        <v>56.578836067438978</v>
      </c>
      <c r="M3365" s="6"/>
      <c r="N3365" s="6">
        <f t="shared" si="526"/>
        <v>139.40986568579999</v>
      </c>
      <c r="O3365" s="6"/>
      <c r="P3365" s="6"/>
      <c r="Q3365" s="5">
        <f t="shared" si="522"/>
        <v>0</v>
      </c>
      <c r="R3365" s="5">
        <f t="shared" si="527"/>
        <v>-8.1316208654573785E-3</v>
      </c>
      <c r="S3365" s="5">
        <f t="shared" si="528"/>
        <v>0</v>
      </c>
      <c r="T3365" s="5"/>
    </row>
    <row r="3366" spans="3:20" x14ac:dyDescent="0.2">
      <c r="C3366" s="1">
        <v>41320</v>
      </c>
      <c r="D3366" s="2">
        <v>2615.2579999999998</v>
      </c>
      <c r="E3366" s="5">
        <f t="shared" si="519"/>
        <v>-7.6225285028987434E-3</v>
      </c>
      <c r="G3366" s="1">
        <f t="shared" si="520"/>
        <v>41319</v>
      </c>
      <c r="H3366" s="4">
        <f t="shared" si="523"/>
        <v>-7.6225285028987434E-3</v>
      </c>
      <c r="I3366" s="2">
        <f t="shared" si="524"/>
        <v>1</v>
      </c>
      <c r="K3366" s="6">
        <f t="shared" si="521"/>
        <v>197.03904450950586</v>
      </c>
      <c r="L3366" s="6">
        <f t="shared" si="525"/>
        <v>56.147562276854089</v>
      </c>
      <c r="M3366" s="6"/>
      <c r="N3366" s="6">
        <f t="shared" si="526"/>
        <v>138.31954056902248</v>
      </c>
      <c r="O3366" s="6"/>
      <c r="P3366" s="6"/>
      <c r="Q3366" s="5">
        <f t="shared" si="522"/>
        <v>-7.6517284528963003E-3</v>
      </c>
      <c r="R3366" s="5">
        <f t="shared" si="527"/>
        <v>-7.6517284528963003E-3</v>
      </c>
      <c r="S3366" s="5">
        <f t="shared" si="528"/>
        <v>-7.8517484555629125E-3</v>
      </c>
      <c r="T3366" s="5"/>
    </row>
    <row r="3367" spans="3:20" x14ac:dyDescent="0.2">
      <c r="C3367" s="1">
        <v>41323</v>
      </c>
      <c r="D3367" s="2">
        <v>2616.6480000000001</v>
      </c>
      <c r="E3367" s="5">
        <f t="shared" si="519"/>
        <v>5.3149631891015242E-4</v>
      </c>
      <c r="G3367" s="1">
        <f t="shared" si="520"/>
        <v>41320</v>
      </c>
      <c r="H3367" s="4">
        <f t="shared" si="523"/>
        <v>5.3149631891015242E-4</v>
      </c>
      <c r="I3367" s="2">
        <f t="shared" si="524"/>
        <v>1</v>
      </c>
      <c r="K3367" s="6">
        <f t="shared" si="521"/>
        <v>197.14377003634425</v>
      </c>
      <c r="L3367" s="6">
        <f t="shared" si="525"/>
        <v>56.177404499520023</v>
      </c>
      <c r="M3367" s="6"/>
      <c r="N3367" s="6">
        <f t="shared" si="526"/>
        <v>138.39305689566828</v>
      </c>
      <c r="O3367" s="6"/>
      <c r="P3367" s="6"/>
      <c r="Q3367" s="5">
        <f t="shared" si="522"/>
        <v>5.313551247692061E-4</v>
      </c>
      <c r="R3367" s="5">
        <f t="shared" si="527"/>
        <v>5.313551247692061E-4</v>
      </c>
      <c r="S3367" s="5">
        <f t="shared" si="528"/>
        <v>5.313551247692061E-4</v>
      </c>
      <c r="T3367" s="5"/>
    </row>
    <row r="3368" spans="3:20" x14ac:dyDescent="0.2">
      <c r="C3368" s="1">
        <v>41324</v>
      </c>
      <c r="D3368" s="2">
        <v>2662.373</v>
      </c>
      <c r="E3368" s="5">
        <f t="shared" si="519"/>
        <v>1.7474646952895426E-2</v>
      </c>
      <c r="G3368" s="1">
        <f t="shared" si="520"/>
        <v>41323</v>
      </c>
      <c r="H3368" s="4">
        <f t="shared" si="523"/>
        <v>0</v>
      </c>
      <c r="I3368" s="2">
        <f t="shared" si="524"/>
        <v>0</v>
      </c>
      <c r="K3368" s="6">
        <f t="shared" si="521"/>
        <v>197.14377003634425</v>
      </c>
      <c r="L3368" s="6">
        <f t="shared" si="525"/>
        <v>57.15908480987914</v>
      </c>
      <c r="M3368" s="6"/>
      <c r="N3368" s="6">
        <f t="shared" si="526"/>
        <v>138.36537828428914</v>
      </c>
      <c r="O3368" s="6"/>
      <c r="P3368" s="6"/>
      <c r="Q3368" s="5">
        <f t="shared" si="522"/>
        <v>0</v>
      </c>
      <c r="R3368" s="5">
        <f t="shared" si="527"/>
        <v>1.732372102456825E-2</v>
      </c>
      <c r="S3368" s="5">
        <f t="shared" si="528"/>
        <v>-2.0002000266750031E-4</v>
      </c>
      <c r="T3368" s="5"/>
    </row>
    <row r="3369" spans="3:20" x14ac:dyDescent="0.2">
      <c r="C3369" s="1">
        <v>41325</v>
      </c>
      <c r="D3369" s="2">
        <v>2640.3519999999999</v>
      </c>
      <c r="E3369" s="5">
        <f t="shared" si="519"/>
        <v>-8.271192654072208E-3</v>
      </c>
      <c r="G3369" s="1">
        <f t="shared" si="520"/>
        <v>41324</v>
      </c>
      <c r="H3369" s="4">
        <f t="shared" si="523"/>
        <v>0</v>
      </c>
      <c r="I3369" s="2">
        <f t="shared" si="524"/>
        <v>0</v>
      </c>
      <c r="K3369" s="6">
        <f t="shared" si="521"/>
        <v>197.14377003634425</v>
      </c>
      <c r="L3369" s="6">
        <f t="shared" si="525"/>
        <v>56.686311007486182</v>
      </c>
      <c r="M3369" s="6"/>
      <c r="N3369" s="6">
        <f t="shared" si="526"/>
        <v>138.36537828428914</v>
      </c>
      <c r="O3369" s="6"/>
      <c r="P3369" s="6"/>
      <c r="Q3369" s="5">
        <f t="shared" si="522"/>
        <v>0</v>
      </c>
      <c r="R3369" s="5">
        <f t="shared" si="527"/>
        <v>-8.3055887639087445E-3</v>
      </c>
      <c r="S3369" s="5">
        <f t="shared" si="528"/>
        <v>0</v>
      </c>
      <c r="T3369" s="5"/>
    </row>
    <row r="3370" spans="3:20" x14ac:dyDescent="0.2">
      <c r="C3370" s="1">
        <v>41326</v>
      </c>
      <c r="D3370" s="2">
        <v>2579.7640000000001</v>
      </c>
      <c r="E3370" s="5">
        <f t="shared" si="519"/>
        <v>-2.294694040794551E-2</v>
      </c>
      <c r="G3370" s="1">
        <f t="shared" si="520"/>
        <v>41325</v>
      </c>
      <c r="H3370" s="4">
        <f t="shared" si="523"/>
        <v>-2.294694040794551E-2</v>
      </c>
      <c r="I3370" s="2">
        <f t="shared" si="524"/>
        <v>1</v>
      </c>
      <c r="K3370" s="6">
        <f t="shared" si="521"/>
        <v>192.61992369352254</v>
      </c>
      <c r="L3370" s="6">
        <f t="shared" si="525"/>
        <v>55.385533606851126</v>
      </c>
      <c r="M3370" s="6"/>
      <c r="N3370" s="6">
        <f t="shared" si="526"/>
        <v>135.16327813103786</v>
      </c>
      <c r="O3370" s="6"/>
      <c r="P3370" s="6"/>
      <c r="Q3370" s="5">
        <f t="shared" si="522"/>
        <v>-2.3214319722048238E-2</v>
      </c>
      <c r="R3370" s="5">
        <f t="shared" si="527"/>
        <v>-2.3214319722048238E-2</v>
      </c>
      <c r="S3370" s="5">
        <f t="shared" si="528"/>
        <v>-2.341433972471485E-2</v>
      </c>
      <c r="T3370" s="5"/>
    </row>
    <row r="3371" spans="3:20" x14ac:dyDescent="0.2">
      <c r="C3371" s="1">
        <v>41327</v>
      </c>
      <c r="D3371" s="2">
        <v>2630.0520000000001</v>
      </c>
      <c r="E3371" s="5">
        <f t="shared" si="519"/>
        <v>1.9493255972251728E-2</v>
      </c>
      <c r="G3371" s="1">
        <f t="shared" si="520"/>
        <v>41326</v>
      </c>
      <c r="H3371" s="4">
        <f t="shared" si="523"/>
        <v>1.9493255972251728E-2</v>
      </c>
      <c r="I3371" s="2">
        <f t="shared" si="524"/>
        <v>1</v>
      </c>
      <c r="K3371" s="6">
        <f t="shared" si="521"/>
        <v>196.37471317143599</v>
      </c>
      <c r="L3371" s="6">
        <f t="shared" si="525"/>
        <v>56.465177990609234</v>
      </c>
      <c r="M3371" s="6"/>
      <c r="N3371" s="6">
        <f t="shared" si="526"/>
        <v>137.79805050969483</v>
      </c>
      <c r="O3371" s="6"/>
      <c r="P3371" s="6"/>
      <c r="Q3371" s="5">
        <f t="shared" si="522"/>
        <v>1.930569597591969E-2</v>
      </c>
      <c r="R3371" s="5">
        <f t="shared" si="527"/>
        <v>1.930569597591969E-2</v>
      </c>
      <c r="S3371" s="5">
        <f t="shared" si="528"/>
        <v>1.9305695975918802E-2</v>
      </c>
      <c r="T3371" s="5"/>
    </row>
    <row r="3372" spans="3:20" x14ac:dyDescent="0.2">
      <c r="C3372" s="1">
        <v>41330</v>
      </c>
      <c r="D3372" s="2">
        <v>2651.8629999999998</v>
      </c>
      <c r="E3372" s="5">
        <f t="shared" si="519"/>
        <v>8.2929919256348131E-3</v>
      </c>
      <c r="G3372" s="1">
        <f t="shared" si="520"/>
        <v>41327</v>
      </c>
      <c r="H3372" s="4">
        <f t="shared" si="523"/>
        <v>0</v>
      </c>
      <c r="I3372" s="2">
        <f t="shared" si="524"/>
        <v>0</v>
      </c>
      <c r="K3372" s="6">
        <f t="shared" si="521"/>
        <v>196.37471317143599</v>
      </c>
      <c r="L3372" s="6">
        <f t="shared" si="525"/>
        <v>56.933443255764885</v>
      </c>
      <c r="M3372" s="6"/>
      <c r="N3372" s="6">
        <f t="shared" si="526"/>
        <v>137.77049089959289</v>
      </c>
      <c r="O3372" s="6"/>
      <c r="P3372" s="6"/>
      <c r="Q3372" s="5">
        <f t="shared" si="522"/>
        <v>0</v>
      </c>
      <c r="R3372" s="5">
        <f t="shared" si="527"/>
        <v>8.2587940067178067E-3</v>
      </c>
      <c r="S3372" s="5">
        <f t="shared" si="528"/>
        <v>-2.0002000266661213E-4</v>
      </c>
      <c r="T3372" s="5"/>
    </row>
    <row r="3373" spans="3:20" x14ac:dyDescent="0.2">
      <c r="C3373" s="1">
        <v>41331</v>
      </c>
      <c r="D3373" s="2">
        <v>2570.52</v>
      </c>
      <c r="E3373" s="5">
        <f t="shared" si="519"/>
        <v>-3.0673907362484355E-2</v>
      </c>
      <c r="G3373" s="1">
        <f t="shared" si="520"/>
        <v>41330</v>
      </c>
      <c r="H3373" s="4">
        <f t="shared" si="523"/>
        <v>0</v>
      </c>
      <c r="I3373" s="2">
        <f t="shared" si="524"/>
        <v>0</v>
      </c>
      <c r="K3373" s="6">
        <f t="shared" si="521"/>
        <v>196.37471317143599</v>
      </c>
      <c r="L3373" s="6">
        <f t="shared" si="525"/>
        <v>55.187072091510295</v>
      </c>
      <c r="M3373" s="6"/>
      <c r="N3373" s="6">
        <f t="shared" si="526"/>
        <v>137.77049089959289</v>
      </c>
      <c r="O3373" s="6"/>
      <c r="P3373" s="6"/>
      <c r="Q3373" s="5">
        <f t="shared" si="522"/>
        <v>0</v>
      </c>
      <c r="R3373" s="5">
        <f t="shared" si="527"/>
        <v>-3.1154198793460708E-2</v>
      </c>
      <c r="S3373" s="5">
        <f t="shared" si="528"/>
        <v>0</v>
      </c>
      <c r="T3373" s="5"/>
    </row>
    <row r="3374" spans="3:20" x14ac:dyDescent="0.2">
      <c r="C3374" s="1">
        <v>41332</v>
      </c>
      <c r="D3374" s="2">
        <v>2611.89</v>
      </c>
      <c r="E3374" s="5">
        <f t="shared" si="519"/>
        <v>1.6094019887026707E-2</v>
      </c>
      <c r="G3374" s="1">
        <f t="shared" si="520"/>
        <v>41331</v>
      </c>
      <c r="H3374" s="4">
        <f t="shared" si="523"/>
        <v>1.6094019887026707E-2</v>
      </c>
      <c r="I3374" s="2">
        <f t="shared" si="524"/>
        <v>1</v>
      </c>
      <c r="K3374" s="6">
        <f t="shared" si="521"/>
        <v>199.53517171052624</v>
      </c>
      <c r="L3374" s="6">
        <f t="shared" si="525"/>
        <v>56.07525392725784</v>
      </c>
      <c r="M3374" s="6"/>
      <c r="N3374" s="6">
        <f t="shared" si="526"/>
        <v>139.95977436559238</v>
      </c>
      <c r="O3374" s="6"/>
      <c r="P3374" s="6"/>
      <c r="Q3374" s="5">
        <f t="shared" si="522"/>
        <v>1.5965884133681385E-2</v>
      </c>
      <c r="R3374" s="5">
        <f t="shared" si="527"/>
        <v>1.5965884133681385E-2</v>
      </c>
      <c r="S3374" s="5">
        <f t="shared" si="528"/>
        <v>1.5765864131013885E-2</v>
      </c>
      <c r="T3374" s="5"/>
    </row>
    <row r="3375" spans="3:20" x14ac:dyDescent="0.2">
      <c r="C3375" s="1">
        <v>41333</v>
      </c>
      <c r="D3375" s="2">
        <v>2633.5509999999999</v>
      </c>
      <c r="E3375" s="5">
        <f t="shared" si="519"/>
        <v>8.2932282753102379E-3</v>
      </c>
      <c r="G3375" s="1">
        <f t="shared" si="520"/>
        <v>41332</v>
      </c>
      <c r="H3375" s="4">
        <f t="shared" si="523"/>
        <v>0</v>
      </c>
      <c r="I3375" s="2">
        <f t="shared" si="524"/>
        <v>0</v>
      </c>
      <c r="K3375" s="6">
        <f t="shared" si="521"/>
        <v>199.53517171052624</v>
      </c>
      <c r="L3375" s="6">
        <f t="shared" si="525"/>
        <v>56.540298808672581</v>
      </c>
      <c r="M3375" s="6"/>
      <c r="N3375" s="6">
        <f t="shared" si="526"/>
        <v>139.93178241071928</v>
      </c>
      <c r="O3375" s="6"/>
      <c r="P3375" s="6"/>
      <c r="Q3375" s="5">
        <f t="shared" si="522"/>
        <v>0</v>
      </c>
      <c r="R3375" s="5">
        <f t="shared" si="527"/>
        <v>8.2590284124419711E-3</v>
      </c>
      <c r="S3375" s="5">
        <f t="shared" si="528"/>
        <v>-2.0002000266661213E-4</v>
      </c>
      <c r="T3375" s="5"/>
    </row>
    <row r="3376" spans="3:20" x14ac:dyDescent="0.2">
      <c r="C3376" s="1">
        <v>41334</v>
      </c>
      <c r="D3376" s="2">
        <v>2616.752</v>
      </c>
      <c r="E3376" s="5">
        <f t="shared" si="519"/>
        <v>-6.3788398250119241E-3</v>
      </c>
      <c r="G3376" s="1">
        <f t="shared" si="520"/>
        <v>41333</v>
      </c>
      <c r="H3376" s="4">
        <f t="shared" si="523"/>
        <v>0</v>
      </c>
      <c r="I3376" s="2">
        <f t="shared" si="524"/>
        <v>0</v>
      </c>
      <c r="K3376" s="6">
        <f t="shared" si="521"/>
        <v>199.53517171052624</v>
      </c>
      <c r="L3376" s="6">
        <f t="shared" si="525"/>
        <v>56.179637298913747</v>
      </c>
      <c r="M3376" s="6"/>
      <c r="N3376" s="6">
        <f t="shared" si="526"/>
        <v>139.93178241071928</v>
      </c>
      <c r="O3376" s="6"/>
      <c r="P3376" s="6"/>
      <c r="Q3376" s="5">
        <f t="shared" si="522"/>
        <v>0</v>
      </c>
      <c r="R3376" s="5">
        <f t="shared" si="527"/>
        <v>-6.3992715572780412E-3</v>
      </c>
      <c r="S3376" s="5">
        <f t="shared" si="528"/>
        <v>0</v>
      </c>
      <c r="T3376" s="5"/>
    </row>
    <row r="3377" spans="3:20" x14ac:dyDescent="0.2">
      <c r="C3377" s="1">
        <v>41337</v>
      </c>
      <c r="D3377" s="2">
        <v>2619.779</v>
      </c>
      <c r="E3377" s="5">
        <f t="shared" si="519"/>
        <v>1.156777562413268E-3</v>
      </c>
      <c r="G3377" s="1">
        <f t="shared" si="520"/>
        <v>41334</v>
      </c>
      <c r="H3377" s="4">
        <f t="shared" si="523"/>
        <v>1.156777562413268E-3</v>
      </c>
      <c r="I3377" s="2">
        <f t="shared" si="524"/>
        <v>1</v>
      </c>
      <c r="K3377" s="6">
        <f t="shared" si="521"/>
        <v>199.76598952007325</v>
      </c>
      <c r="L3377" s="6">
        <f t="shared" si="525"/>
        <v>56.244624642805647</v>
      </c>
      <c r="M3377" s="6"/>
      <c r="N3377" s="6">
        <f t="shared" si="526"/>
        <v>140.06563362640912</v>
      </c>
      <c r="O3377" s="6"/>
      <c r="P3377" s="6"/>
      <c r="Q3377" s="5">
        <f t="shared" si="522"/>
        <v>1.1561090107763405E-3</v>
      </c>
      <c r="R3377" s="5">
        <f t="shared" si="527"/>
        <v>1.1561090107763405E-3</v>
      </c>
      <c r="S3377" s="5">
        <f t="shared" si="528"/>
        <v>9.5608900810884023E-4</v>
      </c>
      <c r="T3377" s="5"/>
    </row>
    <row r="3378" spans="3:20" x14ac:dyDescent="0.2">
      <c r="C3378" s="1">
        <v>41338</v>
      </c>
      <c r="D3378" s="2">
        <v>2683.0189999999998</v>
      </c>
      <c r="E3378" s="5">
        <f t="shared" si="519"/>
        <v>2.4139440769622086E-2</v>
      </c>
      <c r="G3378" s="1">
        <f t="shared" si="520"/>
        <v>41337</v>
      </c>
      <c r="H3378" s="4">
        <f t="shared" si="523"/>
        <v>0</v>
      </c>
      <c r="I3378" s="2">
        <f t="shared" si="524"/>
        <v>0</v>
      </c>
      <c r="K3378" s="6">
        <f t="shared" si="521"/>
        <v>199.76598952007325</v>
      </c>
      <c r="L3378" s="6">
        <f t="shared" si="525"/>
        <v>57.602338427980278</v>
      </c>
      <c r="M3378" s="6"/>
      <c r="N3378" s="6">
        <f t="shared" si="526"/>
        <v>140.03762049968384</v>
      </c>
      <c r="O3378" s="6"/>
      <c r="P3378" s="6"/>
      <c r="Q3378" s="5">
        <f t="shared" si="522"/>
        <v>0</v>
      </c>
      <c r="R3378" s="5">
        <f t="shared" si="527"/>
        <v>2.3852689973249852E-2</v>
      </c>
      <c r="S3378" s="5">
        <f t="shared" si="528"/>
        <v>-2.0002000266661213E-4</v>
      </c>
      <c r="T3378" s="5"/>
    </row>
    <row r="3379" spans="3:20" x14ac:dyDescent="0.2">
      <c r="C3379" s="1">
        <v>41339</v>
      </c>
      <c r="D3379" s="2">
        <v>2679.8850000000002</v>
      </c>
      <c r="E3379" s="5">
        <f t="shared" si="519"/>
        <v>-1.1680871436242383E-3</v>
      </c>
      <c r="G3379" s="1">
        <f t="shared" si="520"/>
        <v>41338</v>
      </c>
      <c r="H3379" s="4">
        <f t="shared" si="523"/>
        <v>0</v>
      </c>
      <c r="I3379" s="2">
        <f t="shared" si="524"/>
        <v>0</v>
      </c>
      <c r="K3379" s="6">
        <f t="shared" si="521"/>
        <v>199.76598952007325</v>
      </c>
      <c r="L3379" s="6">
        <f t="shared" si="525"/>
        <v>57.535053877019863</v>
      </c>
      <c r="M3379" s="6"/>
      <c r="N3379" s="6">
        <f t="shared" si="526"/>
        <v>140.03762049968384</v>
      </c>
      <c r="O3379" s="6"/>
      <c r="P3379" s="6"/>
      <c r="Q3379" s="5">
        <f t="shared" si="522"/>
        <v>0</v>
      </c>
      <c r="R3379" s="5">
        <f t="shared" si="527"/>
        <v>-1.1687698891345022E-3</v>
      </c>
      <c r="S3379" s="5">
        <f t="shared" si="528"/>
        <v>0</v>
      </c>
      <c r="T3379" s="5"/>
    </row>
    <row r="3380" spans="3:20" x14ac:dyDescent="0.2">
      <c r="C3380" s="1">
        <v>41340</v>
      </c>
      <c r="D3380" s="2">
        <v>2690.8530000000001</v>
      </c>
      <c r="E3380" s="5">
        <f t="shared" si="519"/>
        <v>4.0927129335773162E-3</v>
      </c>
      <c r="G3380" s="1">
        <f t="shared" si="520"/>
        <v>41339</v>
      </c>
      <c r="H3380" s="4">
        <f t="shared" si="523"/>
        <v>4.0927129335773162E-3</v>
      </c>
      <c r="I3380" s="2">
        <f t="shared" si="524"/>
        <v>1</v>
      </c>
      <c r="K3380" s="6">
        <f t="shared" si="521"/>
        <v>200.5835743690709</v>
      </c>
      <c r="L3380" s="6">
        <f t="shared" si="525"/>
        <v>57.77052833615641</v>
      </c>
      <c r="M3380" s="6"/>
      <c r="N3380" s="6">
        <f t="shared" si="526"/>
        <v>140.58263212943422</v>
      </c>
      <c r="O3380" s="6"/>
      <c r="P3380" s="6"/>
      <c r="Q3380" s="5">
        <f t="shared" si="522"/>
        <v>4.0843605654732329E-3</v>
      </c>
      <c r="R3380" s="5">
        <f t="shared" si="527"/>
        <v>4.0843605654732329E-3</v>
      </c>
      <c r="S3380" s="5">
        <f t="shared" si="528"/>
        <v>3.8843405628057326E-3</v>
      </c>
      <c r="T3380" s="5"/>
    </row>
    <row r="3381" spans="3:20" x14ac:dyDescent="0.2">
      <c r="C3381" s="1">
        <v>41341</v>
      </c>
      <c r="D3381" s="2">
        <v>2728.7809999999999</v>
      </c>
      <c r="E3381" s="5">
        <f t="shared" si="519"/>
        <v>1.40951586727331E-2</v>
      </c>
      <c r="G3381" s="1">
        <f t="shared" si="520"/>
        <v>41340</v>
      </c>
      <c r="H3381" s="4">
        <f t="shared" si="523"/>
        <v>0</v>
      </c>
      <c r="I3381" s="2">
        <f t="shared" si="524"/>
        <v>0</v>
      </c>
      <c r="K3381" s="6">
        <f t="shared" si="521"/>
        <v>200.5835743690709</v>
      </c>
      <c r="L3381" s="6">
        <f t="shared" si="525"/>
        <v>58.584813099662163</v>
      </c>
      <c r="M3381" s="6"/>
      <c r="N3381" s="6">
        <f t="shared" si="526"/>
        <v>140.55451560300833</v>
      </c>
      <c r="O3381" s="6"/>
      <c r="P3381" s="6"/>
      <c r="Q3381" s="5">
        <f t="shared" si="522"/>
        <v>0</v>
      </c>
      <c r="R3381" s="5">
        <f t="shared" si="527"/>
        <v>1.3996745610744377E-2</v>
      </c>
      <c r="S3381" s="5">
        <f t="shared" si="528"/>
        <v>-2.0002000266661213E-4</v>
      </c>
      <c r="T3381" s="5"/>
    </row>
    <row r="3382" spans="3:20" x14ac:dyDescent="0.2">
      <c r="C3382" s="1">
        <v>41344</v>
      </c>
      <c r="D3382" s="2">
        <v>2718.71</v>
      </c>
      <c r="E3382" s="5">
        <f t="shared" si="519"/>
        <v>-3.6906589425827552E-3</v>
      </c>
      <c r="G3382" s="1">
        <f t="shared" si="520"/>
        <v>41341</v>
      </c>
      <c r="H3382" s="4">
        <f t="shared" si="523"/>
        <v>0</v>
      </c>
      <c r="I3382" s="2">
        <f t="shared" si="524"/>
        <v>0</v>
      </c>
      <c r="K3382" s="6">
        <f t="shared" si="521"/>
        <v>200.5835743690709</v>
      </c>
      <c r="L3382" s="6">
        <f t="shared" si="525"/>
        <v>58.368596535296355</v>
      </c>
      <c r="M3382" s="6"/>
      <c r="N3382" s="6">
        <f t="shared" si="526"/>
        <v>140.55451560300833</v>
      </c>
      <c r="O3382" s="6"/>
      <c r="P3382" s="6"/>
      <c r="Q3382" s="5">
        <f t="shared" si="522"/>
        <v>0</v>
      </c>
      <c r="R3382" s="5">
        <f t="shared" si="527"/>
        <v>-3.697486227594915E-3</v>
      </c>
      <c r="S3382" s="5">
        <f t="shared" si="528"/>
        <v>0</v>
      </c>
      <c r="T3382" s="5"/>
    </row>
    <row r="3383" spans="3:20" x14ac:dyDescent="0.2">
      <c r="C3383" s="1">
        <v>41345</v>
      </c>
      <c r="D3383" s="2">
        <v>2711.848</v>
      </c>
      <c r="E3383" s="5">
        <f t="shared" si="519"/>
        <v>-2.5239911575710835E-3</v>
      </c>
      <c r="G3383" s="1">
        <f t="shared" si="520"/>
        <v>41344</v>
      </c>
      <c r="H3383" s="4">
        <f t="shared" si="523"/>
        <v>-2.5239911575710835E-3</v>
      </c>
      <c r="I3383" s="2">
        <f t="shared" si="524"/>
        <v>1</v>
      </c>
      <c r="K3383" s="6">
        <f t="shared" si="521"/>
        <v>200.07730320100936</v>
      </c>
      <c r="L3383" s="6">
        <f t="shared" si="525"/>
        <v>58.221274713761431</v>
      </c>
      <c r="M3383" s="6"/>
      <c r="N3383" s="6">
        <f t="shared" si="526"/>
        <v>140.17171729701994</v>
      </c>
      <c r="O3383" s="6"/>
      <c r="P3383" s="6"/>
      <c r="Q3383" s="5">
        <f t="shared" si="522"/>
        <v>-2.5271817931411533E-3</v>
      </c>
      <c r="R3383" s="5">
        <f t="shared" si="527"/>
        <v>-2.5271817931411533E-3</v>
      </c>
      <c r="S3383" s="5">
        <f t="shared" si="528"/>
        <v>-2.7272017958077654E-3</v>
      </c>
      <c r="T3383" s="5"/>
    </row>
    <row r="3384" spans="3:20" x14ac:dyDescent="0.2">
      <c r="C3384" s="1">
        <v>41346</v>
      </c>
      <c r="D3384" s="2">
        <v>2704.7330000000002</v>
      </c>
      <c r="E3384" s="5">
        <f t="shared" si="519"/>
        <v>-2.623672123216265E-3</v>
      </c>
      <c r="G3384" s="1">
        <f t="shared" si="520"/>
        <v>41345</v>
      </c>
      <c r="H3384" s="4">
        <f t="shared" si="523"/>
        <v>-2.623672123216265E-3</v>
      </c>
      <c r="I3384" s="2">
        <f t="shared" si="524"/>
        <v>1</v>
      </c>
      <c r="K3384" s="6">
        <f t="shared" si="521"/>
        <v>199.55236595811257</v>
      </c>
      <c r="L3384" s="6">
        <f t="shared" si="525"/>
        <v>58.068521178316821</v>
      </c>
      <c r="M3384" s="6"/>
      <c r="N3384" s="6">
        <f t="shared" si="526"/>
        <v>139.80395266988441</v>
      </c>
      <c r="O3384" s="6"/>
      <c r="P3384" s="6"/>
      <c r="Q3384" s="5">
        <f t="shared" si="522"/>
        <v>-2.6271199829439595E-3</v>
      </c>
      <c r="R3384" s="5">
        <f t="shared" si="527"/>
        <v>-2.6271199829439595E-3</v>
      </c>
      <c r="S3384" s="5">
        <f t="shared" si="528"/>
        <v>-2.6271199829439595E-3</v>
      </c>
      <c r="T3384" s="5"/>
    </row>
    <row r="3385" spans="3:20" x14ac:dyDescent="0.2">
      <c r="C3385" s="1">
        <v>41347</v>
      </c>
      <c r="D3385" s="2">
        <v>2744.6959999999999</v>
      </c>
      <c r="E3385" s="5">
        <f t="shared" si="519"/>
        <v>1.4775210713959468E-2</v>
      </c>
      <c r="G3385" s="1">
        <f t="shared" si="520"/>
        <v>41346</v>
      </c>
      <c r="H3385" s="4">
        <f t="shared" si="523"/>
        <v>1.4775210713959468E-2</v>
      </c>
      <c r="I3385" s="2">
        <f t="shared" si="524"/>
        <v>1</v>
      </c>
      <c r="K3385" s="6">
        <f t="shared" si="521"/>
        <v>202.50079421361283</v>
      </c>
      <c r="L3385" s="6">
        <f t="shared" si="525"/>
        <v>58.926495814574466</v>
      </c>
      <c r="M3385" s="6"/>
      <c r="N3385" s="6">
        <f t="shared" si="526"/>
        <v>141.86958552922636</v>
      </c>
      <c r="O3385" s="6"/>
      <c r="P3385" s="6"/>
      <c r="Q3385" s="5">
        <f t="shared" si="522"/>
        <v>1.4667120689364488E-2</v>
      </c>
      <c r="R3385" s="5">
        <f t="shared" si="527"/>
        <v>1.4667120689364488E-2</v>
      </c>
      <c r="S3385" s="5">
        <f t="shared" si="528"/>
        <v>1.4667120689364488E-2</v>
      </c>
      <c r="T3385" s="5"/>
    </row>
    <row r="3386" spans="3:20" x14ac:dyDescent="0.2">
      <c r="C3386" s="1">
        <v>41348</v>
      </c>
      <c r="D3386" s="2">
        <v>2725.7159999999999</v>
      </c>
      <c r="E3386" s="5">
        <f t="shared" si="519"/>
        <v>-6.9151556310790042E-3</v>
      </c>
      <c r="G3386" s="1">
        <f t="shared" si="520"/>
        <v>41347</v>
      </c>
      <c r="H3386" s="4">
        <f t="shared" si="523"/>
        <v>0</v>
      </c>
      <c r="I3386" s="2">
        <f t="shared" si="524"/>
        <v>0</v>
      </c>
      <c r="K3386" s="6">
        <f t="shared" si="521"/>
        <v>202.50079421361283</v>
      </c>
      <c r="L3386" s="6">
        <f t="shared" si="525"/>
        <v>58.519009925222555</v>
      </c>
      <c r="M3386" s="6"/>
      <c r="N3386" s="6">
        <f t="shared" si="526"/>
        <v>141.8412116121205</v>
      </c>
      <c r="O3386" s="6"/>
      <c r="P3386" s="6"/>
      <c r="Q3386" s="5">
        <f t="shared" si="522"/>
        <v>0</v>
      </c>
      <c r="R3386" s="5">
        <f t="shared" si="527"/>
        <v>-6.9391761207802105E-3</v>
      </c>
      <c r="S3386" s="5">
        <f t="shared" si="528"/>
        <v>-2.0002000266750031E-4</v>
      </c>
      <c r="T3386" s="5"/>
    </row>
    <row r="3387" spans="3:20" x14ac:dyDescent="0.2">
      <c r="C3387" s="1">
        <v>41351</v>
      </c>
      <c r="D3387" s="2">
        <v>2705.471</v>
      </c>
      <c r="E3387" s="5">
        <f t="shared" si="519"/>
        <v>-7.4274062301427921E-3</v>
      </c>
      <c r="G3387" s="1">
        <f t="shared" si="520"/>
        <v>41348</v>
      </c>
      <c r="H3387" s="4">
        <f t="shared" si="523"/>
        <v>-7.4274062301427921E-3</v>
      </c>
      <c r="I3387" s="2">
        <f t="shared" si="524"/>
        <v>1</v>
      </c>
      <c r="K3387" s="6">
        <f t="shared" si="521"/>
        <v>200.99673855306179</v>
      </c>
      <c r="L3387" s="6">
        <f t="shared" si="525"/>
        <v>58.084365466322168</v>
      </c>
      <c r="M3387" s="6"/>
      <c r="N3387" s="6">
        <f t="shared" si="526"/>
        <v>140.75954177343897</v>
      </c>
      <c r="O3387" s="6"/>
      <c r="P3387" s="6"/>
      <c r="Q3387" s="5">
        <f t="shared" si="522"/>
        <v>-7.4551267581739467E-3</v>
      </c>
      <c r="R3387" s="5">
        <f t="shared" si="527"/>
        <v>-7.4551267581739467E-3</v>
      </c>
      <c r="S3387" s="5">
        <f t="shared" si="528"/>
        <v>-7.655146760841447E-3</v>
      </c>
      <c r="T3387" s="5"/>
    </row>
    <row r="3388" spans="3:20" x14ac:dyDescent="0.2">
      <c r="C3388" s="1">
        <v>41352</v>
      </c>
      <c r="D3388" s="2">
        <v>2671.9630000000002</v>
      </c>
      <c r="E3388" s="5">
        <f t="shared" si="519"/>
        <v>-1.2385274135261406E-2</v>
      </c>
      <c r="G3388" s="1">
        <f t="shared" si="520"/>
        <v>41351</v>
      </c>
      <c r="H3388" s="4">
        <f t="shared" si="523"/>
        <v>-1.2385274135261406E-2</v>
      </c>
      <c r="I3388" s="2">
        <f t="shared" si="524"/>
        <v>1</v>
      </c>
      <c r="K3388" s="6">
        <f t="shared" si="521"/>
        <v>198.50733884578867</v>
      </c>
      <c r="L3388" s="6">
        <f t="shared" si="525"/>
        <v>57.364974677049062</v>
      </c>
      <c r="M3388" s="6"/>
      <c r="N3388" s="6">
        <f t="shared" si="526"/>
        <v>139.01619626142116</v>
      </c>
      <c r="O3388" s="6"/>
      <c r="P3388" s="6"/>
      <c r="Q3388" s="5">
        <f t="shared" si="522"/>
        <v>-1.2462610864137247E-2</v>
      </c>
      <c r="R3388" s="5">
        <f t="shared" si="527"/>
        <v>-1.2462610864137247E-2</v>
      </c>
      <c r="S3388" s="5">
        <f t="shared" si="528"/>
        <v>-1.2462610864137247E-2</v>
      </c>
      <c r="T3388" s="5"/>
    </row>
    <row r="3389" spans="3:20" x14ac:dyDescent="0.2">
      <c r="C3389" s="1">
        <v>41353</v>
      </c>
      <c r="D3389" s="2">
        <v>2708.8969999999999</v>
      </c>
      <c r="E3389" s="5">
        <f t="shared" si="519"/>
        <v>1.3822796198899362E-2</v>
      </c>
      <c r="G3389" s="1">
        <f t="shared" si="520"/>
        <v>41352</v>
      </c>
      <c r="H3389" s="4">
        <f t="shared" si="523"/>
        <v>1.3822796198899362E-2</v>
      </c>
      <c r="I3389" s="2">
        <f t="shared" si="524"/>
        <v>1</v>
      </c>
      <c r="K3389" s="6">
        <f t="shared" si="521"/>
        <v>201.25126533463984</v>
      </c>
      <c r="L3389" s="6">
        <f t="shared" si="525"/>
        <v>58.157919030964926</v>
      </c>
      <c r="M3389" s="6"/>
      <c r="N3389" s="6">
        <f t="shared" si="526"/>
        <v>140.93778881068897</v>
      </c>
      <c r="O3389" s="6"/>
      <c r="P3389" s="6"/>
      <c r="Q3389" s="5">
        <f t="shared" si="522"/>
        <v>1.3728132696876116E-2</v>
      </c>
      <c r="R3389" s="5">
        <f t="shared" si="527"/>
        <v>1.3728132696876116E-2</v>
      </c>
      <c r="S3389" s="5">
        <f t="shared" si="528"/>
        <v>1.3728132696876116E-2</v>
      </c>
      <c r="T3389" s="5"/>
    </row>
    <row r="3390" spans="3:20" x14ac:dyDescent="0.2">
      <c r="C3390" s="1">
        <v>41354</v>
      </c>
      <c r="D3390" s="2">
        <v>2683.9209999999998</v>
      </c>
      <c r="E3390" s="5">
        <f t="shared" si="519"/>
        <v>-9.2199887998695093E-3</v>
      </c>
      <c r="G3390" s="1">
        <f t="shared" si="520"/>
        <v>41353</v>
      </c>
      <c r="H3390" s="4">
        <f t="shared" si="523"/>
        <v>0</v>
      </c>
      <c r="I3390" s="2">
        <f t="shared" si="524"/>
        <v>0</v>
      </c>
      <c r="K3390" s="6">
        <f t="shared" si="521"/>
        <v>201.25126533463984</v>
      </c>
      <c r="L3390" s="6">
        <f t="shared" si="525"/>
        <v>57.62170366887571</v>
      </c>
      <c r="M3390" s="6"/>
      <c r="N3390" s="6">
        <f t="shared" si="526"/>
        <v>140.90960125292685</v>
      </c>
      <c r="O3390" s="6"/>
      <c r="P3390" s="6"/>
      <c r="Q3390" s="5">
        <f t="shared" si="522"/>
        <v>0</v>
      </c>
      <c r="R3390" s="5">
        <f t="shared" si="527"/>
        <v>-9.2627559748290622E-3</v>
      </c>
      <c r="S3390" s="5">
        <f t="shared" si="528"/>
        <v>-2.0002000266661213E-4</v>
      </c>
      <c r="T3390" s="5"/>
    </row>
    <row r="3391" spans="3:20" x14ac:dyDescent="0.2">
      <c r="C3391" s="1">
        <v>41355</v>
      </c>
      <c r="D3391" s="2">
        <v>2681.67</v>
      </c>
      <c r="E3391" s="5">
        <f t="shared" si="519"/>
        <v>-8.3869830743891084E-4</v>
      </c>
      <c r="G3391" s="1">
        <f t="shared" si="520"/>
        <v>41354</v>
      </c>
      <c r="H3391" s="4">
        <f t="shared" si="523"/>
        <v>-8.3869830743891084E-4</v>
      </c>
      <c r="I3391" s="2">
        <f t="shared" si="524"/>
        <v>1</v>
      </c>
      <c r="K3391" s="6">
        <f t="shared" si="521"/>
        <v>201.08247623903375</v>
      </c>
      <c r="L3391" s="6">
        <f t="shared" si="525"/>
        <v>57.57337644353688</v>
      </c>
      <c r="M3391" s="6"/>
      <c r="N3391" s="6">
        <f t="shared" si="526"/>
        <v>140.76326232473238</v>
      </c>
      <c r="O3391" s="6"/>
      <c r="P3391" s="6"/>
      <c r="Q3391" s="5">
        <f t="shared" si="522"/>
        <v>-8.3905021163932503E-4</v>
      </c>
      <c r="R3391" s="5">
        <f t="shared" si="527"/>
        <v>-8.3905021163843685E-4</v>
      </c>
      <c r="S3391" s="5">
        <f t="shared" si="528"/>
        <v>-1.0390702143059372E-3</v>
      </c>
      <c r="T3391" s="5"/>
    </row>
    <row r="3392" spans="3:20" x14ac:dyDescent="0.2">
      <c r="C3392" s="1">
        <v>41358</v>
      </c>
      <c r="D3392" s="2">
        <v>2649.2840000000001</v>
      </c>
      <c r="E3392" s="5">
        <f t="shared" si="519"/>
        <v>-1.2076802887752768E-2</v>
      </c>
      <c r="G3392" s="1">
        <f t="shared" si="520"/>
        <v>41355</v>
      </c>
      <c r="H3392" s="4">
        <f t="shared" si="523"/>
        <v>-1.2076802887752768E-2</v>
      </c>
      <c r="I3392" s="2">
        <f t="shared" si="524"/>
        <v>1</v>
      </c>
      <c r="K3392" s="6">
        <f t="shared" si="521"/>
        <v>198.65404280931369</v>
      </c>
      <c r="L3392" s="6">
        <f t="shared" si="525"/>
        <v>56.878074124645892</v>
      </c>
      <c r="M3392" s="6"/>
      <c r="N3392" s="6">
        <f t="shared" si="526"/>
        <v>139.06329215179954</v>
      </c>
      <c r="O3392" s="6"/>
      <c r="P3392" s="6"/>
      <c r="Q3392" s="5">
        <f t="shared" si="522"/>
        <v>-1.2150319972195511E-2</v>
      </c>
      <c r="R3392" s="5">
        <f t="shared" si="527"/>
        <v>-1.2150319972195511E-2</v>
      </c>
      <c r="S3392" s="5">
        <f t="shared" si="528"/>
        <v>-1.2150319972196399E-2</v>
      </c>
      <c r="T3392" s="5"/>
    </row>
    <row r="3393" spans="3:20" x14ac:dyDescent="0.2">
      <c r="C3393" s="1">
        <v>41359</v>
      </c>
      <c r="D3393" s="2">
        <v>2641.1190000000001</v>
      </c>
      <c r="E3393" s="5">
        <f t="shared" si="519"/>
        <v>-3.0819647874670906E-3</v>
      </c>
      <c r="G3393" s="1">
        <f t="shared" si="520"/>
        <v>41358</v>
      </c>
      <c r="H3393" s="4">
        <f t="shared" si="523"/>
        <v>-3.0819647874670906E-3</v>
      </c>
      <c r="I3393" s="2">
        <f t="shared" si="524"/>
        <v>1</v>
      </c>
      <c r="K3393" s="6">
        <f t="shared" si="521"/>
        <v>198.04179804448739</v>
      </c>
      <c r="L3393" s="6">
        <f t="shared" si="525"/>
        <v>56.702777903014784</v>
      </c>
      <c r="M3393" s="6"/>
      <c r="N3393" s="6">
        <f t="shared" si="526"/>
        <v>138.63470398215844</v>
      </c>
      <c r="O3393" s="6"/>
      <c r="P3393" s="6"/>
      <c r="Q3393" s="5">
        <f t="shared" si="522"/>
        <v>-3.0867238215757098E-3</v>
      </c>
      <c r="R3393" s="5">
        <f t="shared" si="527"/>
        <v>-3.0867238215757098E-3</v>
      </c>
      <c r="S3393" s="5">
        <f t="shared" si="528"/>
        <v>-3.0867238215748216E-3</v>
      </c>
      <c r="T3393" s="5"/>
    </row>
    <row r="3394" spans="3:20" x14ac:dyDescent="0.2">
      <c r="C3394" s="1">
        <v>41360</v>
      </c>
      <c r="D3394" s="2">
        <v>2612.4569999999999</v>
      </c>
      <c r="E3394" s="5">
        <f t="shared" si="519"/>
        <v>-1.0852218321098088E-2</v>
      </c>
      <c r="G3394" s="1">
        <f t="shared" si="520"/>
        <v>41359</v>
      </c>
      <c r="H3394" s="4">
        <f t="shared" si="523"/>
        <v>-1.0852218321098088E-2</v>
      </c>
      <c r="I3394" s="2">
        <f t="shared" si="524"/>
        <v>1</v>
      </c>
      <c r="K3394" s="6">
        <f t="shared" si="521"/>
        <v>195.89260521540581</v>
      </c>
      <c r="L3394" s="6">
        <f t="shared" si="525"/>
        <v>56.087426977798536</v>
      </c>
      <c r="M3394" s="6"/>
      <c r="N3394" s="6">
        <f t="shared" si="526"/>
        <v>137.13020990766324</v>
      </c>
      <c r="O3394" s="6"/>
      <c r="P3394" s="6"/>
      <c r="Q3394" s="5">
        <f t="shared" si="522"/>
        <v>-1.0911533164443377E-2</v>
      </c>
      <c r="R3394" s="5">
        <f t="shared" si="527"/>
        <v>-1.0911533164443377E-2</v>
      </c>
      <c r="S3394" s="5">
        <f t="shared" si="528"/>
        <v>-1.0911533164443377E-2</v>
      </c>
      <c r="T3394" s="5"/>
    </row>
    <row r="3395" spans="3:20" x14ac:dyDescent="0.2">
      <c r="C3395" s="1">
        <v>41361</v>
      </c>
      <c r="D3395" s="2">
        <v>2624.0250000000001</v>
      </c>
      <c r="E3395" s="5">
        <f t="shared" si="519"/>
        <v>4.428015465900572E-3</v>
      </c>
      <c r="G3395" s="1">
        <f t="shared" si="520"/>
        <v>41360</v>
      </c>
      <c r="H3395" s="4">
        <f t="shared" si="523"/>
        <v>4.428015465900572E-3</v>
      </c>
      <c r="I3395" s="2">
        <f t="shared" si="524"/>
        <v>1</v>
      </c>
      <c r="K3395" s="6">
        <f t="shared" si="521"/>
        <v>196.76002070095521</v>
      </c>
      <c r="L3395" s="6">
        <f t="shared" si="525"/>
        <v>56.335782971898801</v>
      </c>
      <c r="M3395" s="6"/>
      <c r="N3395" s="6">
        <f t="shared" si="526"/>
        <v>137.73742459797657</v>
      </c>
      <c r="O3395" s="6"/>
      <c r="P3395" s="6"/>
      <c r="Q3395" s="5">
        <f t="shared" si="522"/>
        <v>4.4182406501516169E-3</v>
      </c>
      <c r="R3395" s="5">
        <f t="shared" si="527"/>
        <v>4.4182406501516169E-3</v>
      </c>
      <c r="S3395" s="5">
        <f t="shared" si="528"/>
        <v>4.4182406501516169E-3</v>
      </c>
      <c r="T3395" s="5"/>
    </row>
    <row r="3396" spans="3:20" x14ac:dyDescent="0.2">
      <c r="C3396" s="1">
        <v>41366</v>
      </c>
      <c r="D3396" s="2">
        <v>2679.799</v>
      </c>
      <c r="E3396" s="5">
        <f t="shared" si="519"/>
        <v>2.1255132858871345E-2</v>
      </c>
      <c r="G3396" s="1">
        <f t="shared" si="520"/>
        <v>41361</v>
      </c>
      <c r="H3396" s="4">
        <f t="shared" si="523"/>
        <v>0</v>
      </c>
      <c r="I3396" s="2">
        <f t="shared" si="524"/>
        <v>0</v>
      </c>
      <c r="K3396" s="6">
        <f t="shared" si="521"/>
        <v>196.76002070095521</v>
      </c>
      <c r="L3396" s="6">
        <f t="shared" si="525"/>
        <v>57.533207523675046</v>
      </c>
      <c r="M3396" s="6"/>
      <c r="N3396" s="6">
        <f t="shared" si="526"/>
        <v>137.70987711305699</v>
      </c>
      <c r="O3396" s="6"/>
      <c r="P3396" s="6"/>
      <c r="Q3396" s="5">
        <f t="shared" si="522"/>
        <v>0</v>
      </c>
      <c r="R3396" s="5">
        <f t="shared" si="527"/>
        <v>2.103239323464301E-2</v>
      </c>
      <c r="S3396" s="5">
        <f t="shared" si="528"/>
        <v>-2.0002000266750031E-4</v>
      </c>
      <c r="T3396" s="5"/>
    </row>
    <row r="3397" spans="3:20" x14ac:dyDescent="0.2">
      <c r="C3397" s="1">
        <v>41367</v>
      </c>
      <c r="D3397" s="2">
        <v>2639.0120000000002</v>
      </c>
      <c r="E3397" s="5">
        <f t="shared" si="519"/>
        <v>-1.5220171363598467E-2</v>
      </c>
      <c r="G3397" s="1">
        <f t="shared" si="520"/>
        <v>41366</v>
      </c>
      <c r="H3397" s="4">
        <f t="shared" si="523"/>
        <v>0</v>
      </c>
      <c r="I3397" s="2">
        <f t="shared" si="524"/>
        <v>0</v>
      </c>
      <c r="K3397" s="6">
        <f t="shared" si="521"/>
        <v>196.76002070095521</v>
      </c>
      <c r="L3397" s="6">
        <f t="shared" si="525"/>
        <v>56.657542246067237</v>
      </c>
      <c r="M3397" s="6"/>
      <c r="N3397" s="6">
        <f t="shared" si="526"/>
        <v>137.70987711305699</v>
      </c>
      <c r="O3397" s="6"/>
      <c r="P3397" s="6"/>
      <c r="Q3397" s="5">
        <f t="shared" si="522"/>
        <v>0</v>
      </c>
      <c r="R3397" s="5">
        <f t="shared" si="527"/>
        <v>-1.533718702231468E-2</v>
      </c>
      <c r="S3397" s="5">
        <f t="shared" si="528"/>
        <v>0</v>
      </c>
      <c r="T3397" s="5"/>
    </row>
    <row r="3398" spans="3:20" x14ac:dyDescent="0.2">
      <c r="C3398" s="1">
        <v>41368</v>
      </c>
      <c r="D3398" s="2">
        <v>2621.4290000000001</v>
      </c>
      <c r="E3398" s="5">
        <f t="shared" si="519"/>
        <v>-6.6627207454911467E-3</v>
      </c>
      <c r="G3398" s="1">
        <f t="shared" si="520"/>
        <v>41367</v>
      </c>
      <c r="H3398" s="4">
        <f t="shared" si="523"/>
        <v>-6.6627207454911467E-3</v>
      </c>
      <c r="I3398" s="2">
        <f t="shared" si="524"/>
        <v>1</v>
      </c>
      <c r="K3398" s="6">
        <f t="shared" si="521"/>
        <v>195.4490636291477</v>
      </c>
      <c r="L3398" s="6">
        <f t="shared" si="525"/>
        <v>56.280048863955827</v>
      </c>
      <c r="M3398" s="6"/>
      <c r="N3398" s="6">
        <f t="shared" si="526"/>
        <v>136.76499618702522</v>
      </c>
      <c r="O3398" s="6"/>
      <c r="P3398" s="6"/>
      <c r="Q3398" s="5">
        <f t="shared" si="522"/>
        <v>-6.6850157548179467E-3</v>
      </c>
      <c r="R3398" s="5">
        <f t="shared" si="527"/>
        <v>-6.6850157548188349E-3</v>
      </c>
      <c r="S3398" s="5">
        <f t="shared" si="528"/>
        <v>-6.885035757485447E-3</v>
      </c>
      <c r="T3398" s="5"/>
    </row>
    <row r="3399" spans="3:20" x14ac:dyDescent="0.2">
      <c r="C3399" s="1">
        <v>41369</v>
      </c>
      <c r="D3399" s="2">
        <v>2585.2779999999998</v>
      </c>
      <c r="E3399" s="5">
        <f t="shared" ref="E3399:E3462" si="529">(D3399-D3398)/D3398</f>
        <v>-1.3790569952495488E-2</v>
      </c>
      <c r="G3399" s="1">
        <f t="shared" ref="G3399:G3462" si="530">C3398</f>
        <v>41368</v>
      </c>
      <c r="H3399" s="4">
        <f t="shared" si="523"/>
        <v>-1.3790569952495488E-2</v>
      </c>
      <c r="I3399" s="2">
        <f t="shared" si="524"/>
        <v>1</v>
      </c>
      <c r="K3399" s="6">
        <f t="shared" ref="K3399:K3462" si="531">K3398*(1+H3399)</f>
        <v>192.75370964502019</v>
      </c>
      <c r="L3399" s="6">
        <f t="shared" si="525"/>
        <v>55.503914913167577</v>
      </c>
      <c r="M3399" s="6"/>
      <c r="N3399" s="6">
        <f t="shared" si="526"/>
        <v>134.87892894005526</v>
      </c>
      <c r="O3399" s="6"/>
      <c r="P3399" s="6"/>
      <c r="Q3399" s="5">
        <f t="shared" ref="Q3399:Q3462" si="532">LN(K3399)-LN(K3398)</f>
        <v>-1.3886543234679749E-2</v>
      </c>
      <c r="R3399" s="5">
        <f t="shared" si="527"/>
        <v>-1.3886543234678861E-2</v>
      </c>
      <c r="S3399" s="5">
        <f t="shared" si="528"/>
        <v>-1.3886543234678861E-2</v>
      </c>
      <c r="T3399" s="5"/>
    </row>
    <row r="3400" spans="3:20" x14ac:dyDescent="0.2">
      <c r="C3400" s="1">
        <v>41372</v>
      </c>
      <c r="D3400" s="2">
        <v>2589.2550000000001</v>
      </c>
      <c r="E3400" s="5">
        <f t="shared" si="529"/>
        <v>1.5383258589599714E-3</v>
      </c>
      <c r="G3400" s="1">
        <f t="shared" si="530"/>
        <v>41369</v>
      </c>
      <c r="H3400" s="4">
        <f t="shared" ref="H3400:H3463" si="533">IF(E3399&lt;0, E3400,0)</f>
        <v>1.5383258589599714E-3</v>
      </c>
      <c r="I3400" s="2">
        <f t="shared" ref="I3400:I3463" si="534">IF(E3399&lt;0,1,0)</f>
        <v>1</v>
      </c>
      <c r="K3400" s="6">
        <f t="shared" si="531"/>
        <v>193.05022766097761</v>
      </c>
      <c r="L3400" s="6">
        <f t="shared" ref="L3400:L3463" si="535">(L3399*(1+E3400))</f>
        <v>55.589298020752025</v>
      </c>
      <c r="M3400" s="6"/>
      <c r="N3400" s="6">
        <f t="shared" ref="N3400:N3463" si="536">IF(I3399&lt;&gt;I3400,N3399*(1+H3400)*(1-$O$3),N3399*(1+H3400))</f>
        <v>135.08641668427259</v>
      </c>
      <c r="O3400" s="6"/>
      <c r="P3400" s="6"/>
      <c r="Q3400" s="5">
        <f t="shared" si="532"/>
        <v>1.5371438477931321E-3</v>
      </c>
      <c r="R3400" s="5">
        <f t="shared" ref="R3400:R3463" si="537">LN(L3400)-LN(L3399)</f>
        <v>1.5371438477931321E-3</v>
      </c>
      <c r="S3400" s="5">
        <f t="shared" ref="S3400:S3463" si="538">LN(N3400)-LN(N3399)</f>
        <v>1.5371438477931321E-3</v>
      </c>
      <c r="T3400" s="5"/>
    </row>
    <row r="3401" spans="3:20" x14ac:dyDescent="0.2">
      <c r="C3401" s="1">
        <v>41373</v>
      </c>
      <c r="D3401" s="2">
        <v>2595.1329999999998</v>
      </c>
      <c r="E3401" s="5">
        <f t="shared" si="529"/>
        <v>2.2701510666194337E-3</v>
      </c>
      <c r="G3401" s="1">
        <f t="shared" si="530"/>
        <v>41372</v>
      </c>
      <c r="H3401" s="4">
        <f t="shared" si="533"/>
        <v>0</v>
      </c>
      <c r="I3401" s="2">
        <f t="shared" si="534"/>
        <v>0</v>
      </c>
      <c r="K3401" s="6">
        <f t="shared" si="531"/>
        <v>193.05022766097761</v>
      </c>
      <c r="L3401" s="6">
        <f t="shared" si="535"/>
        <v>55.71549412494646</v>
      </c>
      <c r="M3401" s="6"/>
      <c r="N3401" s="6">
        <f t="shared" si="536"/>
        <v>135.05939940093575</v>
      </c>
      <c r="O3401" s="6"/>
      <c r="P3401" s="6"/>
      <c r="Q3401" s="5">
        <f t="shared" si="532"/>
        <v>0</v>
      </c>
      <c r="R3401" s="5">
        <f t="shared" si="537"/>
        <v>2.2675781668652917E-3</v>
      </c>
      <c r="S3401" s="5">
        <f t="shared" si="538"/>
        <v>-2.0002000266750031E-4</v>
      </c>
      <c r="T3401" s="5"/>
    </row>
    <row r="3402" spans="3:20" x14ac:dyDescent="0.2">
      <c r="C3402" s="1">
        <v>41374</v>
      </c>
      <c r="D3402" s="2">
        <v>2661.6190000000001</v>
      </c>
      <c r="E3402" s="5">
        <f t="shared" si="529"/>
        <v>2.5619496187671436E-2</v>
      </c>
      <c r="G3402" s="1">
        <f t="shared" si="530"/>
        <v>41373</v>
      </c>
      <c r="H3402" s="4">
        <f t="shared" si="533"/>
        <v>0</v>
      </c>
      <c r="I3402" s="2">
        <f t="shared" si="534"/>
        <v>0</v>
      </c>
      <c r="K3402" s="6">
        <f t="shared" si="531"/>
        <v>193.05022766097761</v>
      </c>
      <c r="L3402" s="6">
        <f t="shared" si="535"/>
        <v>57.142897014274759</v>
      </c>
      <c r="M3402" s="6"/>
      <c r="N3402" s="6">
        <f t="shared" si="536"/>
        <v>135.05939940093575</v>
      </c>
      <c r="O3402" s="6"/>
      <c r="P3402" s="6"/>
      <c r="Q3402" s="5">
        <f t="shared" si="532"/>
        <v>0</v>
      </c>
      <c r="R3402" s="5">
        <f t="shared" si="537"/>
        <v>2.5296816546950929E-2</v>
      </c>
      <c r="S3402" s="5">
        <f t="shared" si="538"/>
        <v>0</v>
      </c>
      <c r="T3402" s="5"/>
    </row>
    <row r="3403" spans="3:20" x14ac:dyDescent="0.2">
      <c r="C3403" s="1">
        <v>41375</v>
      </c>
      <c r="D3403" s="2">
        <v>2674.3270000000002</v>
      </c>
      <c r="E3403" s="5">
        <f t="shared" si="529"/>
        <v>4.7745376028650545E-3</v>
      </c>
      <c r="G3403" s="1">
        <f t="shared" si="530"/>
        <v>41374</v>
      </c>
      <c r="H3403" s="4">
        <f t="shared" si="533"/>
        <v>0</v>
      </c>
      <c r="I3403" s="2">
        <f t="shared" si="534"/>
        <v>0</v>
      </c>
      <c r="K3403" s="6">
        <f t="shared" si="531"/>
        <v>193.05022766097761</v>
      </c>
      <c r="L3403" s="6">
        <f t="shared" si="535"/>
        <v>57.415727924806056</v>
      </c>
      <c r="M3403" s="6"/>
      <c r="N3403" s="6">
        <f t="shared" si="536"/>
        <v>135.05939940093575</v>
      </c>
      <c r="O3403" s="6"/>
      <c r="P3403" s="6"/>
      <c r="Q3403" s="5">
        <f t="shared" si="532"/>
        <v>0</v>
      </c>
      <c r="R3403" s="5">
        <f t="shared" si="537"/>
        <v>4.7631756492343413E-3</v>
      </c>
      <c r="S3403" s="5">
        <f t="shared" si="538"/>
        <v>0</v>
      </c>
      <c r="T3403" s="5"/>
    </row>
    <row r="3404" spans="3:20" x14ac:dyDescent="0.2">
      <c r="C3404" s="1">
        <v>41376</v>
      </c>
      <c r="D3404" s="2">
        <v>2633.4720000000002</v>
      </c>
      <c r="E3404" s="5">
        <f t="shared" si="529"/>
        <v>-1.527674065288202E-2</v>
      </c>
      <c r="G3404" s="1">
        <f t="shared" si="530"/>
        <v>41375</v>
      </c>
      <c r="H3404" s="4">
        <f t="shared" si="533"/>
        <v>0</v>
      </c>
      <c r="I3404" s="2">
        <f t="shared" si="534"/>
        <v>0</v>
      </c>
      <c r="K3404" s="6">
        <f t="shared" si="531"/>
        <v>193.05022766097761</v>
      </c>
      <c r="L3404" s="6">
        <f t="shared" si="535"/>
        <v>56.538602739902359</v>
      </c>
      <c r="M3404" s="6"/>
      <c r="N3404" s="6">
        <f t="shared" si="536"/>
        <v>135.05939940093575</v>
      </c>
      <c r="O3404" s="6"/>
      <c r="P3404" s="6"/>
      <c r="Q3404" s="5">
        <f t="shared" si="532"/>
        <v>0</v>
      </c>
      <c r="R3404" s="5">
        <f t="shared" si="537"/>
        <v>-1.5394632262837327E-2</v>
      </c>
      <c r="S3404" s="5">
        <f t="shared" si="538"/>
        <v>0</v>
      </c>
      <c r="T3404" s="5"/>
    </row>
    <row r="3405" spans="3:20" x14ac:dyDescent="0.2">
      <c r="C3405" s="1">
        <v>41379</v>
      </c>
      <c r="D3405" s="2">
        <v>2624.7139999999999</v>
      </c>
      <c r="E3405" s="5">
        <f t="shared" si="529"/>
        <v>-3.325647662097894E-3</v>
      </c>
      <c r="G3405" s="1">
        <f t="shared" si="530"/>
        <v>41376</v>
      </c>
      <c r="H3405" s="4">
        <f t="shared" si="533"/>
        <v>-3.325647662097894E-3</v>
      </c>
      <c r="I3405" s="2">
        <f t="shared" si="534"/>
        <v>1</v>
      </c>
      <c r="K3405" s="6">
        <f t="shared" si="531"/>
        <v>192.40821062268941</v>
      </c>
      <c r="L3405" s="6">
        <f t="shared" si="535"/>
        <v>56.350575267882121</v>
      </c>
      <c r="M3405" s="6"/>
      <c r="N3405" s="6">
        <f t="shared" si="536"/>
        <v>134.58331737718865</v>
      </c>
      <c r="O3405" s="6"/>
      <c r="P3405" s="6"/>
      <c r="Q3405" s="5">
        <f t="shared" si="532"/>
        <v>-3.3311899194252703E-3</v>
      </c>
      <c r="R3405" s="5">
        <f t="shared" si="537"/>
        <v>-3.3311899194252703E-3</v>
      </c>
      <c r="S3405" s="5">
        <f t="shared" si="538"/>
        <v>-3.5312099220927706E-3</v>
      </c>
      <c r="T3405" s="5"/>
    </row>
    <row r="3406" spans="3:20" x14ac:dyDescent="0.2">
      <c r="C3406" s="1">
        <v>41380</v>
      </c>
      <c r="D3406" s="2">
        <v>2609.3020000000001</v>
      </c>
      <c r="E3406" s="5">
        <f t="shared" si="529"/>
        <v>-5.871877850310475E-3</v>
      </c>
      <c r="G3406" s="1">
        <f t="shared" si="530"/>
        <v>41379</v>
      </c>
      <c r="H3406" s="4">
        <f t="shared" si="533"/>
        <v>-5.871877850310475E-3</v>
      </c>
      <c r="I3406" s="2">
        <f t="shared" si="534"/>
        <v>1</v>
      </c>
      <c r="K3406" s="6">
        <f t="shared" si="531"/>
        <v>191.27841311251615</v>
      </c>
      <c r="L3406" s="6">
        <f t="shared" si="535"/>
        <v>56.019691573114386</v>
      </c>
      <c r="M3406" s="6"/>
      <c r="N3406" s="6">
        <f t="shared" si="536"/>
        <v>133.79306057686023</v>
      </c>
      <c r="O3406" s="6"/>
      <c r="P3406" s="6"/>
      <c r="Q3406" s="5">
        <f t="shared" si="532"/>
        <v>-5.8891851090514535E-3</v>
      </c>
      <c r="R3406" s="5">
        <f t="shared" si="537"/>
        <v>-5.8891851090505654E-3</v>
      </c>
      <c r="S3406" s="5">
        <f t="shared" si="538"/>
        <v>-5.8891851090505654E-3</v>
      </c>
      <c r="T3406" s="5"/>
    </row>
    <row r="3407" spans="3:20" x14ac:dyDescent="0.2">
      <c r="C3407" s="1">
        <v>41381</v>
      </c>
      <c r="D3407" s="2">
        <v>2553.4940000000001</v>
      </c>
      <c r="E3407" s="5">
        <f t="shared" si="529"/>
        <v>-2.1388095360368401E-2</v>
      </c>
      <c r="G3407" s="1">
        <f t="shared" si="530"/>
        <v>41380</v>
      </c>
      <c r="H3407" s="4">
        <f t="shared" si="533"/>
        <v>-2.1388095360368401E-2</v>
      </c>
      <c r="I3407" s="2">
        <f t="shared" si="534"/>
        <v>1</v>
      </c>
      <c r="K3407" s="6">
        <f t="shared" si="531"/>
        <v>187.1873321724857</v>
      </c>
      <c r="L3407" s="6">
        <f t="shared" si="535"/>
        <v>54.821537067690187</v>
      </c>
      <c r="M3407" s="6"/>
      <c r="N3407" s="6">
        <f t="shared" si="536"/>
        <v>130.93148183868678</v>
      </c>
      <c r="O3407" s="6"/>
      <c r="P3407" s="6"/>
      <c r="Q3407" s="5">
        <f t="shared" si="532"/>
        <v>-2.16201352311165E-2</v>
      </c>
      <c r="R3407" s="5">
        <f t="shared" si="537"/>
        <v>-2.1620135231117388E-2</v>
      </c>
      <c r="S3407" s="5">
        <f t="shared" si="538"/>
        <v>-2.1620135231117388E-2</v>
      </c>
      <c r="T3407" s="5"/>
    </row>
    <row r="3408" spans="3:20" x14ac:dyDescent="0.2">
      <c r="C3408" s="1">
        <v>41382</v>
      </c>
      <c r="D3408" s="2">
        <v>2555.5039999999999</v>
      </c>
      <c r="E3408" s="5">
        <f t="shared" si="529"/>
        <v>7.8715673504608326E-4</v>
      </c>
      <c r="G3408" s="1">
        <f t="shared" si="530"/>
        <v>41381</v>
      </c>
      <c r="H3408" s="4">
        <f t="shared" si="533"/>
        <v>7.8715673504608326E-4</v>
      </c>
      <c r="I3408" s="2">
        <f t="shared" si="534"/>
        <v>1</v>
      </c>
      <c r="K3408" s="6">
        <f t="shared" si="531"/>
        <v>187.3346779417206</v>
      </c>
      <c r="L3408" s="6">
        <f t="shared" si="535"/>
        <v>54.864690209818605</v>
      </c>
      <c r="M3408" s="6"/>
      <c r="N3408" s="6">
        <f t="shared" si="536"/>
        <v>131.03454543644568</v>
      </c>
      <c r="O3408" s="6"/>
      <c r="P3408" s="6"/>
      <c r="Q3408" s="5">
        <f t="shared" si="532"/>
        <v>7.8684708966569872E-4</v>
      </c>
      <c r="R3408" s="5">
        <f t="shared" si="537"/>
        <v>7.8684708966569872E-4</v>
      </c>
      <c r="S3408" s="5">
        <f t="shared" si="538"/>
        <v>7.8684708966569872E-4</v>
      </c>
      <c r="T3408" s="5"/>
    </row>
    <row r="3409" spans="3:20" x14ac:dyDescent="0.2">
      <c r="C3409" s="1">
        <v>41383</v>
      </c>
      <c r="D3409" s="2">
        <v>2575.1590000000001</v>
      </c>
      <c r="E3409" s="5">
        <f t="shared" si="529"/>
        <v>7.6912421189715219E-3</v>
      </c>
      <c r="G3409" s="1">
        <f t="shared" si="530"/>
        <v>41382</v>
      </c>
      <c r="H3409" s="4">
        <f t="shared" si="533"/>
        <v>0</v>
      </c>
      <c r="I3409" s="2">
        <f t="shared" si="534"/>
        <v>0</v>
      </c>
      <c r="K3409" s="6">
        <f t="shared" si="531"/>
        <v>187.3346779417206</v>
      </c>
      <c r="L3409" s="6">
        <f t="shared" si="535"/>
        <v>55.286667826004681</v>
      </c>
      <c r="M3409" s="6"/>
      <c r="N3409" s="6">
        <f t="shared" si="536"/>
        <v>131.0083385273584</v>
      </c>
      <c r="O3409" s="6"/>
      <c r="P3409" s="6"/>
      <c r="Q3409" s="5">
        <f t="shared" si="532"/>
        <v>0</v>
      </c>
      <c r="R3409" s="5">
        <f t="shared" si="537"/>
        <v>7.661815305821662E-3</v>
      </c>
      <c r="S3409" s="5">
        <f t="shared" si="538"/>
        <v>-2.0002000266661213E-4</v>
      </c>
      <c r="T3409" s="5"/>
    </row>
    <row r="3410" spans="3:20" x14ac:dyDescent="0.2">
      <c r="C3410" s="1">
        <v>41386</v>
      </c>
      <c r="D3410" s="2">
        <v>2583.6210000000001</v>
      </c>
      <c r="E3410" s="5">
        <f t="shared" si="529"/>
        <v>3.2860106890487107E-3</v>
      </c>
      <c r="G3410" s="1">
        <f t="shared" si="530"/>
        <v>41383</v>
      </c>
      <c r="H3410" s="4">
        <f t="shared" si="533"/>
        <v>0</v>
      </c>
      <c r="I3410" s="2">
        <f t="shared" si="534"/>
        <v>0</v>
      </c>
      <c r="K3410" s="6">
        <f t="shared" si="531"/>
        <v>187.3346779417206</v>
      </c>
      <c r="L3410" s="6">
        <f t="shared" si="535"/>
        <v>55.468340407442817</v>
      </c>
      <c r="M3410" s="6"/>
      <c r="N3410" s="6">
        <f t="shared" si="536"/>
        <v>131.0083385273584</v>
      </c>
      <c r="O3410" s="6"/>
      <c r="P3410" s="6"/>
      <c r="Q3410" s="5">
        <f t="shared" si="532"/>
        <v>0</v>
      </c>
      <c r="R3410" s="5">
        <f t="shared" si="537"/>
        <v>3.2806235541533724E-3</v>
      </c>
      <c r="S3410" s="5">
        <f t="shared" si="538"/>
        <v>0</v>
      </c>
      <c r="T3410" s="5"/>
    </row>
    <row r="3411" spans="3:20" x14ac:dyDescent="0.2">
      <c r="C3411" s="1">
        <v>41387</v>
      </c>
      <c r="D3411" s="2">
        <v>2662.8820000000001</v>
      </c>
      <c r="E3411" s="5">
        <f t="shared" si="529"/>
        <v>3.0678261246521826E-2</v>
      </c>
      <c r="G3411" s="1">
        <f t="shared" si="530"/>
        <v>41386</v>
      </c>
      <c r="H3411" s="4">
        <f t="shared" si="533"/>
        <v>0</v>
      </c>
      <c r="I3411" s="2">
        <f t="shared" si="534"/>
        <v>0</v>
      </c>
      <c r="K3411" s="6">
        <f t="shared" si="531"/>
        <v>187.3346779417206</v>
      </c>
      <c r="L3411" s="6">
        <f t="shared" si="535"/>
        <v>57.170012645373347</v>
      </c>
      <c r="M3411" s="6"/>
      <c r="N3411" s="6">
        <f t="shared" si="536"/>
        <v>131.0083385273584</v>
      </c>
      <c r="O3411" s="6"/>
      <c r="P3411" s="6"/>
      <c r="Q3411" s="5">
        <f t="shared" si="532"/>
        <v>0</v>
      </c>
      <c r="R3411" s="5">
        <f t="shared" si="537"/>
        <v>3.0217091586146161E-2</v>
      </c>
      <c r="S3411" s="5">
        <f t="shared" si="538"/>
        <v>0</v>
      </c>
      <c r="T3411" s="5"/>
    </row>
    <row r="3412" spans="3:20" x14ac:dyDescent="0.2">
      <c r="C3412" s="1">
        <v>41388</v>
      </c>
      <c r="D3412" s="2">
        <v>2702.0549999999998</v>
      </c>
      <c r="E3412" s="5">
        <f t="shared" si="529"/>
        <v>1.4710753236530861E-2</v>
      </c>
      <c r="G3412" s="1">
        <f t="shared" si="530"/>
        <v>41387</v>
      </c>
      <c r="H3412" s="4">
        <f t="shared" si="533"/>
        <v>0</v>
      </c>
      <c r="I3412" s="2">
        <f t="shared" si="534"/>
        <v>0</v>
      </c>
      <c r="K3412" s="6">
        <f t="shared" si="531"/>
        <v>187.3346779417206</v>
      </c>
      <c r="L3412" s="6">
        <f t="shared" si="535"/>
        <v>58.01102659392879</v>
      </c>
      <c r="M3412" s="6"/>
      <c r="N3412" s="6">
        <f t="shared" si="536"/>
        <v>131.0083385273584</v>
      </c>
      <c r="O3412" s="6"/>
      <c r="P3412" s="6"/>
      <c r="Q3412" s="5">
        <f t="shared" si="532"/>
        <v>0</v>
      </c>
      <c r="R3412" s="5">
        <f t="shared" si="537"/>
        <v>1.4603599700705239E-2</v>
      </c>
      <c r="S3412" s="5">
        <f t="shared" si="538"/>
        <v>0</v>
      </c>
      <c r="T3412" s="5"/>
    </row>
    <row r="3413" spans="3:20" x14ac:dyDescent="0.2">
      <c r="C3413" s="1">
        <v>41389</v>
      </c>
      <c r="D3413" s="2">
        <v>2704.413</v>
      </c>
      <c r="E3413" s="5">
        <f t="shared" si="529"/>
        <v>8.726691351583053E-4</v>
      </c>
      <c r="G3413" s="1">
        <f t="shared" si="530"/>
        <v>41388</v>
      </c>
      <c r="H3413" s="4">
        <f t="shared" si="533"/>
        <v>0</v>
      </c>
      <c r="I3413" s="2">
        <f t="shared" si="534"/>
        <v>0</v>
      </c>
      <c r="K3413" s="6">
        <f t="shared" si="531"/>
        <v>187.3346779417206</v>
      </c>
      <c r="L3413" s="6">
        <f t="shared" si="535"/>
        <v>58.061651026336165</v>
      </c>
      <c r="M3413" s="6"/>
      <c r="N3413" s="6">
        <f t="shared" si="536"/>
        <v>131.0083385273584</v>
      </c>
      <c r="O3413" s="6"/>
      <c r="P3413" s="6"/>
      <c r="Q3413" s="5">
        <f t="shared" si="532"/>
        <v>0</v>
      </c>
      <c r="R3413" s="5">
        <f t="shared" si="537"/>
        <v>8.7228858083143734E-4</v>
      </c>
      <c r="S3413" s="5">
        <f t="shared" si="538"/>
        <v>0</v>
      </c>
      <c r="T3413" s="5"/>
    </row>
    <row r="3414" spans="3:20" x14ac:dyDescent="0.2">
      <c r="C3414" s="1">
        <v>41390</v>
      </c>
      <c r="D3414" s="2">
        <v>2683.433</v>
      </c>
      <c r="E3414" s="5">
        <f t="shared" si="529"/>
        <v>-7.7576908556496434E-3</v>
      </c>
      <c r="G3414" s="1">
        <f t="shared" si="530"/>
        <v>41389</v>
      </c>
      <c r="H3414" s="4">
        <f t="shared" si="533"/>
        <v>0</v>
      </c>
      <c r="I3414" s="2">
        <f t="shared" si="534"/>
        <v>0</v>
      </c>
      <c r="K3414" s="6">
        <f t="shared" si="531"/>
        <v>187.3346779417206</v>
      </c>
      <c r="L3414" s="6">
        <f t="shared" si="535"/>
        <v>57.611226687105237</v>
      </c>
      <c r="M3414" s="6"/>
      <c r="N3414" s="6">
        <f t="shared" si="536"/>
        <v>131.0083385273584</v>
      </c>
      <c r="O3414" s="6"/>
      <c r="P3414" s="6"/>
      <c r="Q3414" s="5">
        <f t="shared" si="532"/>
        <v>0</v>
      </c>
      <c r="R3414" s="5">
        <f t="shared" si="537"/>
        <v>-7.7879382743217818E-3</v>
      </c>
      <c r="S3414" s="5">
        <f t="shared" si="538"/>
        <v>0</v>
      </c>
      <c r="T3414" s="5"/>
    </row>
    <row r="3415" spans="3:20" x14ac:dyDescent="0.2">
      <c r="C3415" s="1">
        <v>41393</v>
      </c>
      <c r="D3415" s="2">
        <v>2717.3850000000002</v>
      </c>
      <c r="E3415" s="5">
        <f t="shared" si="529"/>
        <v>1.2652449306541368E-2</v>
      </c>
      <c r="G3415" s="1">
        <f t="shared" si="530"/>
        <v>41390</v>
      </c>
      <c r="H3415" s="4">
        <f t="shared" si="533"/>
        <v>1.2652449306541368E-2</v>
      </c>
      <c r="I3415" s="2">
        <f t="shared" si="534"/>
        <v>1</v>
      </c>
      <c r="K3415" s="6">
        <f t="shared" si="531"/>
        <v>189.70492045773548</v>
      </c>
      <c r="L3415" s="6">
        <f t="shared" si="535"/>
        <v>58.340149812251504</v>
      </c>
      <c r="M3415" s="6"/>
      <c r="N3415" s="6">
        <f t="shared" si="536"/>
        <v>132.63938170633216</v>
      </c>
      <c r="O3415" s="6"/>
      <c r="P3415" s="6"/>
      <c r="Q3415" s="5">
        <f t="shared" si="532"/>
        <v>1.2573075880788487E-2</v>
      </c>
      <c r="R3415" s="5">
        <f t="shared" si="537"/>
        <v>1.2573075880788487E-2</v>
      </c>
      <c r="S3415" s="5">
        <f t="shared" si="538"/>
        <v>1.2373055878121875E-2</v>
      </c>
      <c r="T3415" s="5"/>
    </row>
    <row r="3416" spans="3:20" x14ac:dyDescent="0.2">
      <c r="C3416" s="1">
        <v>41394</v>
      </c>
      <c r="D3416" s="2">
        <v>2711.9989999999998</v>
      </c>
      <c r="E3416" s="5">
        <f t="shared" si="529"/>
        <v>-1.9820525983621834E-3</v>
      </c>
      <c r="G3416" s="1">
        <f t="shared" si="530"/>
        <v>41393</v>
      </c>
      <c r="H3416" s="4">
        <f t="shared" si="533"/>
        <v>0</v>
      </c>
      <c r="I3416" s="2">
        <f t="shared" si="534"/>
        <v>0</v>
      </c>
      <c r="K3416" s="6">
        <f t="shared" si="531"/>
        <v>189.70492045773548</v>
      </c>
      <c r="L3416" s="6">
        <f t="shared" si="535"/>
        <v>58.224516566727296</v>
      </c>
      <c r="M3416" s="6"/>
      <c r="N3416" s="6">
        <f t="shared" si="536"/>
        <v>132.61285382999088</v>
      </c>
      <c r="O3416" s="6"/>
      <c r="P3416" s="6"/>
      <c r="Q3416" s="5">
        <f t="shared" si="532"/>
        <v>0</v>
      </c>
      <c r="R3416" s="5">
        <f t="shared" si="537"/>
        <v>-1.9840194639977327E-3</v>
      </c>
      <c r="S3416" s="5">
        <f t="shared" si="538"/>
        <v>-2.0002000266750031E-4</v>
      </c>
      <c r="T3416" s="5"/>
    </row>
    <row r="3417" spans="3:20" x14ac:dyDescent="0.2">
      <c r="C3417" s="1">
        <v>41395</v>
      </c>
      <c r="D3417" s="2">
        <v>2711.74</v>
      </c>
      <c r="E3417" s="5">
        <f t="shared" si="529"/>
        <v>-9.5501510140680207E-5</v>
      </c>
      <c r="G3417" s="1">
        <f t="shared" si="530"/>
        <v>41394</v>
      </c>
      <c r="H3417" s="4">
        <f t="shared" si="533"/>
        <v>-9.5501510140680207E-5</v>
      </c>
      <c r="I3417" s="2">
        <f t="shared" si="534"/>
        <v>1</v>
      </c>
      <c r="K3417" s="6">
        <f t="shared" si="531"/>
        <v>189.68680335135065</v>
      </c>
      <c r="L3417" s="6">
        <f t="shared" si="535"/>
        <v>58.218956037467962</v>
      </c>
      <c r="M3417" s="6"/>
      <c r="N3417" s="6">
        <f t="shared" si="536"/>
        <v>132.57366906436562</v>
      </c>
      <c r="O3417" s="6"/>
      <c r="P3417" s="6"/>
      <c r="Q3417" s="5">
        <f t="shared" si="532"/>
        <v>-9.5506070699968859E-5</v>
      </c>
      <c r="R3417" s="5">
        <f t="shared" si="537"/>
        <v>-9.5506070699968859E-5</v>
      </c>
      <c r="S3417" s="5">
        <f t="shared" si="538"/>
        <v>-2.9552607336746917E-4</v>
      </c>
      <c r="T3417" s="5"/>
    </row>
    <row r="3418" spans="3:20" x14ac:dyDescent="0.2">
      <c r="C3418" s="1">
        <v>41396</v>
      </c>
      <c r="D3418" s="2">
        <v>2718.904</v>
      </c>
      <c r="E3418" s="5">
        <f t="shared" si="529"/>
        <v>2.6418461946942609E-3</v>
      </c>
      <c r="G3418" s="1">
        <f t="shared" si="530"/>
        <v>41395</v>
      </c>
      <c r="H3418" s="4">
        <f t="shared" si="533"/>
        <v>2.6418461946942609E-3</v>
      </c>
      <c r="I3418" s="2">
        <f t="shared" si="534"/>
        <v>1</v>
      </c>
      <c r="K3418" s="6">
        <f t="shared" si="531"/>
        <v>190.18792671096813</v>
      </c>
      <c r="L3418" s="6">
        <f t="shared" si="535"/>
        <v>58.372761564934613</v>
      </c>
      <c r="M3418" s="6"/>
      <c r="N3418" s="6">
        <f t="shared" si="536"/>
        <v>132.92390830749997</v>
      </c>
      <c r="O3418" s="6"/>
      <c r="P3418" s="6"/>
      <c r="Q3418" s="5">
        <f t="shared" si="532"/>
        <v>2.6383626530082083E-3</v>
      </c>
      <c r="R3418" s="5">
        <f t="shared" si="537"/>
        <v>2.6383626530082083E-3</v>
      </c>
      <c r="S3418" s="5">
        <f t="shared" si="538"/>
        <v>2.6383626530082083E-3</v>
      </c>
      <c r="T3418" s="5"/>
    </row>
    <row r="3419" spans="3:20" x14ac:dyDescent="0.2">
      <c r="C3419" s="1">
        <v>41397</v>
      </c>
      <c r="D3419" s="2">
        <v>2763.6759999999999</v>
      </c>
      <c r="E3419" s="5">
        <f t="shared" si="529"/>
        <v>1.6466929321520708E-2</v>
      </c>
      <c r="G3419" s="1">
        <f t="shared" si="530"/>
        <v>41396</v>
      </c>
      <c r="H3419" s="4">
        <f t="shared" si="533"/>
        <v>0</v>
      </c>
      <c r="I3419" s="2">
        <f t="shared" si="534"/>
        <v>0</v>
      </c>
      <c r="K3419" s="6">
        <f t="shared" si="531"/>
        <v>190.18792671096813</v>
      </c>
      <c r="L3419" s="6">
        <f t="shared" si="535"/>
        <v>59.333981703926369</v>
      </c>
      <c r="M3419" s="6"/>
      <c r="N3419" s="6">
        <f t="shared" si="536"/>
        <v>132.89732352583849</v>
      </c>
      <c r="O3419" s="6"/>
      <c r="P3419" s="6"/>
      <c r="Q3419" s="5">
        <f t="shared" si="532"/>
        <v>0</v>
      </c>
      <c r="R3419" s="5">
        <f t="shared" si="537"/>
        <v>1.6332819687395528E-2</v>
      </c>
      <c r="S3419" s="5">
        <f t="shared" si="538"/>
        <v>-2.0002000266661213E-4</v>
      </c>
      <c r="T3419" s="5"/>
    </row>
    <row r="3420" spans="3:20" x14ac:dyDescent="0.2">
      <c r="C3420" s="1">
        <v>41400</v>
      </c>
      <c r="D3420" s="2">
        <v>2750.5160000000001</v>
      </c>
      <c r="E3420" s="5">
        <f t="shared" si="529"/>
        <v>-4.7617738114018628E-3</v>
      </c>
      <c r="G3420" s="1">
        <f t="shared" si="530"/>
        <v>41397</v>
      </c>
      <c r="H3420" s="4">
        <f t="shared" si="533"/>
        <v>0</v>
      </c>
      <c r="I3420" s="2">
        <f t="shared" si="534"/>
        <v>0</v>
      </c>
      <c r="K3420" s="6">
        <f t="shared" si="531"/>
        <v>190.18792671096813</v>
      </c>
      <c r="L3420" s="6">
        <f t="shared" si="535"/>
        <v>59.051446703722412</v>
      </c>
      <c r="M3420" s="6"/>
      <c r="N3420" s="6">
        <f t="shared" si="536"/>
        <v>132.89732352583849</v>
      </c>
      <c r="O3420" s="6"/>
      <c r="P3420" s="6"/>
      <c r="Q3420" s="5">
        <f t="shared" si="532"/>
        <v>0</v>
      </c>
      <c r="R3420" s="5">
        <f t="shared" si="537"/>
        <v>-4.7731471756060628E-3</v>
      </c>
      <c r="S3420" s="5">
        <f t="shared" si="538"/>
        <v>0</v>
      </c>
      <c r="T3420" s="5"/>
    </row>
    <row r="3421" spans="3:20" x14ac:dyDescent="0.2">
      <c r="C3421" s="1">
        <v>41401</v>
      </c>
      <c r="D3421" s="2">
        <v>2769.0770000000002</v>
      </c>
      <c r="E3421" s="5">
        <f t="shared" si="529"/>
        <v>6.7481883399333614E-3</v>
      </c>
      <c r="G3421" s="1">
        <f t="shared" si="530"/>
        <v>41400</v>
      </c>
      <c r="H3421" s="4">
        <f t="shared" si="533"/>
        <v>6.7481883399333614E-3</v>
      </c>
      <c r="I3421" s="2">
        <f t="shared" si="534"/>
        <v>1</v>
      </c>
      <c r="K3421" s="6">
        <f t="shared" si="531"/>
        <v>191.47135066039519</v>
      </c>
      <c r="L3421" s="6">
        <f t="shared" si="535"/>
        <v>59.449936987824671</v>
      </c>
      <c r="M3421" s="6"/>
      <c r="N3421" s="6">
        <f t="shared" si="536"/>
        <v>133.76738086692492</v>
      </c>
      <c r="O3421" s="6"/>
      <c r="P3421" s="6"/>
      <c r="Q3421" s="5">
        <f t="shared" si="532"/>
        <v>6.725521234455023E-3</v>
      </c>
      <c r="R3421" s="5">
        <f t="shared" si="537"/>
        <v>6.7255212344559112E-3</v>
      </c>
      <c r="S3421" s="5">
        <f t="shared" si="538"/>
        <v>6.5255012317884109E-3</v>
      </c>
      <c r="T3421" s="5"/>
    </row>
    <row r="3422" spans="3:20" x14ac:dyDescent="0.2">
      <c r="C3422" s="1">
        <v>41402</v>
      </c>
      <c r="D3422" s="2">
        <v>2784.623</v>
      </c>
      <c r="E3422" s="5">
        <f t="shared" si="529"/>
        <v>5.6141450743333685E-3</v>
      </c>
      <c r="G3422" s="1">
        <f t="shared" si="530"/>
        <v>41401</v>
      </c>
      <c r="H3422" s="4">
        <f t="shared" si="533"/>
        <v>0</v>
      </c>
      <c r="I3422" s="2">
        <f t="shared" si="534"/>
        <v>0</v>
      </c>
      <c r="K3422" s="6">
        <f t="shared" si="531"/>
        <v>191.47135066039519</v>
      </c>
      <c r="L3422" s="6">
        <f t="shared" si="535"/>
        <v>59.783697558734303</v>
      </c>
      <c r="M3422" s="6"/>
      <c r="N3422" s="6">
        <f t="shared" si="536"/>
        <v>133.74062739075154</v>
      </c>
      <c r="O3422" s="6"/>
      <c r="P3422" s="6"/>
      <c r="Q3422" s="5">
        <f t="shared" si="532"/>
        <v>0</v>
      </c>
      <c r="R3422" s="5">
        <f t="shared" si="537"/>
        <v>5.5984444980081705E-3</v>
      </c>
      <c r="S3422" s="5">
        <f t="shared" si="538"/>
        <v>-2.0002000266661213E-4</v>
      </c>
      <c r="T3422" s="5"/>
    </row>
    <row r="3423" spans="3:20" x14ac:dyDescent="0.2">
      <c r="C3423" s="1">
        <v>41403</v>
      </c>
      <c r="D3423" s="2">
        <v>2773.1550000000002</v>
      </c>
      <c r="E3423" s="5">
        <f t="shared" si="529"/>
        <v>-4.1183312785967249E-3</v>
      </c>
      <c r="G3423" s="1">
        <f t="shared" si="530"/>
        <v>41402</v>
      </c>
      <c r="H3423" s="4">
        <f t="shared" si="533"/>
        <v>0</v>
      </c>
      <c r="I3423" s="2">
        <f t="shared" si="534"/>
        <v>0</v>
      </c>
      <c r="K3423" s="6">
        <f t="shared" si="531"/>
        <v>191.47135066039519</v>
      </c>
      <c r="L3423" s="6">
        <f t="shared" si="535"/>
        <v>59.537488487128002</v>
      </c>
      <c r="M3423" s="6"/>
      <c r="N3423" s="6">
        <f t="shared" si="536"/>
        <v>133.74062739075154</v>
      </c>
      <c r="O3423" s="6"/>
      <c r="P3423" s="6"/>
      <c r="Q3423" s="5">
        <f t="shared" si="532"/>
        <v>0</v>
      </c>
      <c r="R3423" s="5">
        <f t="shared" si="537"/>
        <v>-4.1268349602061605E-3</v>
      </c>
      <c r="S3423" s="5">
        <f t="shared" si="538"/>
        <v>0</v>
      </c>
      <c r="T3423" s="5"/>
    </row>
    <row r="3424" spans="3:20" x14ac:dyDescent="0.2">
      <c r="C3424" s="1">
        <v>41404</v>
      </c>
      <c r="D3424" s="2">
        <v>2785.241</v>
      </c>
      <c r="E3424" s="5">
        <f t="shared" si="529"/>
        <v>4.3582129379712946E-3</v>
      </c>
      <c r="G3424" s="1">
        <f t="shared" si="530"/>
        <v>41403</v>
      </c>
      <c r="H3424" s="4">
        <f t="shared" si="533"/>
        <v>4.3582129379712946E-3</v>
      </c>
      <c r="I3424" s="2">
        <f t="shared" si="534"/>
        <v>1</v>
      </c>
      <c r="K3424" s="6">
        <f t="shared" si="531"/>
        <v>192.30582357809416</v>
      </c>
      <c r="L3424" s="6">
        <f t="shared" si="535"/>
        <v>59.796965539746921</v>
      </c>
      <c r="M3424" s="6"/>
      <c r="N3424" s="6">
        <f t="shared" si="536"/>
        <v>134.29663282387364</v>
      </c>
      <c r="O3424" s="6"/>
      <c r="P3424" s="6"/>
      <c r="Q3424" s="5">
        <f t="shared" si="532"/>
        <v>4.3487434314135598E-3</v>
      </c>
      <c r="R3424" s="5">
        <f t="shared" si="537"/>
        <v>4.3487434314135598E-3</v>
      </c>
      <c r="S3424" s="5">
        <f t="shared" si="538"/>
        <v>4.1487234287460595E-3</v>
      </c>
      <c r="T3424" s="5"/>
    </row>
    <row r="3425" spans="3:20" x14ac:dyDescent="0.2">
      <c r="C3425" s="1">
        <v>41407</v>
      </c>
      <c r="D3425" s="2">
        <v>2777.386</v>
      </c>
      <c r="E3425" s="5">
        <f t="shared" si="529"/>
        <v>-2.8202227383555024E-3</v>
      </c>
      <c r="G3425" s="1">
        <f t="shared" si="530"/>
        <v>41404</v>
      </c>
      <c r="H3425" s="4">
        <f t="shared" si="533"/>
        <v>0</v>
      </c>
      <c r="I3425" s="2">
        <f t="shared" si="534"/>
        <v>0</v>
      </c>
      <c r="K3425" s="6">
        <f t="shared" si="531"/>
        <v>192.30582357809416</v>
      </c>
      <c r="L3425" s="6">
        <f t="shared" si="535"/>
        <v>59.62832477784707</v>
      </c>
      <c r="M3425" s="6"/>
      <c r="N3425" s="6">
        <f t="shared" si="536"/>
        <v>134.26977349730888</v>
      </c>
      <c r="O3425" s="6"/>
      <c r="P3425" s="6"/>
      <c r="Q3425" s="5">
        <f t="shared" si="532"/>
        <v>0</v>
      </c>
      <c r="R3425" s="5">
        <f t="shared" si="537"/>
        <v>-2.8242070593815782E-3</v>
      </c>
      <c r="S3425" s="5">
        <f t="shared" si="538"/>
        <v>-2.0002000266750031E-4</v>
      </c>
      <c r="T3425" s="5"/>
    </row>
    <row r="3426" spans="3:20" x14ac:dyDescent="0.2">
      <c r="C3426" s="1">
        <v>41408</v>
      </c>
      <c r="D3426" s="2">
        <v>2795.627</v>
      </c>
      <c r="E3426" s="5">
        <f t="shared" si="529"/>
        <v>6.5676863064766606E-3</v>
      </c>
      <c r="G3426" s="1">
        <f t="shared" si="530"/>
        <v>41407</v>
      </c>
      <c r="H3426" s="4">
        <f t="shared" si="533"/>
        <v>6.5676863064766606E-3</v>
      </c>
      <c r="I3426" s="2">
        <f t="shared" si="534"/>
        <v>1</v>
      </c>
      <c r="K3426" s="6">
        <f t="shared" si="531"/>
        <v>193.56882790226373</v>
      </c>
      <c r="L3426" s="6">
        <f t="shared" si="535"/>
        <v>60.019944909968686</v>
      </c>
      <c r="M3426" s="6"/>
      <c r="N3426" s="6">
        <f t="shared" si="536"/>
        <v>135.12458492703087</v>
      </c>
      <c r="O3426" s="6"/>
      <c r="P3426" s="6"/>
      <c r="Q3426" s="5">
        <f t="shared" si="532"/>
        <v>6.5462130233466809E-3</v>
      </c>
      <c r="R3426" s="5">
        <f t="shared" si="537"/>
        <v>6.5462130233466809E-3</v>
      </c>
      <c r="S3426" s="5">
        <f t="shared" si="538"/>
        <v>6.3461930206800687E-3</v>
      </c>
      <c r="T3426" s="5"/>
    </row>
    <row r="3427" spans="3:20" x14ac:dyDescent="0.2">
      <c r="C3427" s="1">
        <v>41409</v>
      </c>
      <c r="D3427" s="2">
        <v>2809.5790000000002</v>
      </c>
      <c r="E3427" s="5">
        <f t="shared" si="529"/>
        <v>4.9906514710296567E-3</v>
      </c>
      <c r="G3427" s="1">
        <f t="shared" si="530"/>
        <v>41408</v>
      </c>
      <c r="H3427" s="4">
        <f t="shared" si="533"/>
        <v>0</v>
      </c>
      <c r="I3427" s="2">
        <f t="shared" si="534"/>
        <v>0</v>
      </c>
      <c r="K3427" s="6">
        <f t="shared" si="531"/>
        <v>193.56882790226373</v>
      </c>
      <c r="L3427" s="6">
        <f t="shared" si="535"/>
        <v>60.319483536324739</v>
      </c>
      <c r="M3427" s="6"/>
      <c r="N3427" s="6">
        <f t="shared" si="536"/>
        <v>135.09756001004547</v>
      </c>
      <c r="O3427" s="6"/>
      <c r="P3427" s="6"/>
      <c r="Q3427" s="5">
        <f t="shared" si="532"/>
        <v>0</v>
      </c>
      <c r="R3427" s="5">
        <f t="shared" si="537"/>
        <v>4.978239448899302E-3</v>
      </c>
      <c r="S3427" s="5">
        <f t="shared" si="538"/>
        <v>-2.0002000266750031E-4</v>
      </c>
      <c r="T3427" s="5"/>
    </row>
    <row r="3428" spans="3:20" x14ac:dyDescent="0.2">
      <c r="C3428" s="1">
        <v>41410</v>
      </c>
      <c r="D3428" s="2">
        <v>2806.6979999999999</v>
      </c>
      <c r="E3428" s="5">
        <f t="shared" si="529"/>
        <v>-1.0254205345357125E-3</v>
      </c>
      <c r="G3428" s="1">
        <f t="shared" si="530"/>
        <v>41409</v>
      </c>
      <c r="H3428" s="4">
        <f t="shared" si="533"/>
        <v>0</v>
      </c>
      <c r="I3428" s="2">
        <f t="shared" si="534"/>
        <v>0</v>
      </c>
      <c r="K3428" s="6">
        <f t="shared" si="531"/>
        <v>193.56882790226373</v>
      </c>
      <c r="L3428" s="6">
        <f t="shared" si="535"/>
        <v>60.257630699274003</v>
      </c>
      <c r="M3428" s="6"/>
      <c r="N3428" s="6">
        <f t="shared" si="536"/>
        <v>135.09756001004547</v>
      </c>
      <c r="O3428" s="6"/>
      <c r="P3428" s="6"/>
      <c r="Q3428" s="5">
        <f t="shared" si="532"/>
        <v>0</v>
      </c>
      <c r="R3428" s="5">
        <f t="shared" si="537"/>
        <v>-1.0259466378537141E-3</v>
      </c>
      <c r="S3428" s="5">
        <f t="shared" si="538"/>
        <v>0</v>
      </c>
      <c r="T3428" s="5"/>
    </row>
    <row r="3429" spans="3:20" x14ac:dyDescent="0.2">
      <c r="C3429" s="1">
        <v>41411</v>
      </c>
      <c r="D3429" s="2">
        <v>2817.9929999999999</v>
      </c>
      <c r="E3429" s="5">
        <f t="shared" si="529"/>
        <v>4.0243018664637498E-3</v>
      </c>
      <c r="G3429" s="1">
        <f t="shared" si="530"/>
        <v>41410</v>
      </c>
      <c r="H3429" s="4">
        <f t="shared" si="533"/>
        <v>4.0243018664637498E-3</v>
      </c>
      <c r="I3429" s="2">
        <f t="shared" si="534"/>
        <v>1</v>
      </c>
      <c r="K3429" s="6">
        <f t="shared" si="531"/>
        <v>194.34780729768005</v>
      </c>
      <c r="L3429" s="6">
        <f t="shared" si="535"/>
        <v>60.50012559496578</v>
      </c>
      <c r="M3429" s="6"/>
      <c r="N3429" s="6">
        <f t="shared" si="536"/>
        <v>135.61410512627404</v>
      </c>
      <c r="O3429" s="6"/>
      <c r="P3429" s="6"/>
      <c r="Q3429" s="5">
        <f t="shared" si="532"/>
        <v>4.016226022878655E-3</v>
      </c>
      <c r="R3429" s="5">
        <f t="shared" si="537"/>
        <v>4.016226022878655E-3</v>
      </c>
      <c r="S3429" s="5">
        <f t="shared" si="538"/>
        <v>3.8162060202120429E-3</v>
      </c>
      <c r="T3429" s="5"/>
    </row>
    <row r="3430" spans="3:20" x14ac:dyDescent="0.2">
      <c r="C3430" s="1">
        <v>41414</v>
      </c>
      <c r="D3430" s="2">
        <v>2824.5</v>
      </c>
      <c r="E3430" s="5">
        <f t="shared" si="529"/>
        <v>2.3090901929139151E-3</v>
      </c>
      <c r="G3430" s="1">
        <f t="shared" si="530"/>
        <v>41411</v>
      </c>
      <c r="H3430" s="4">
        <f t="shared" si="533"/>
        <v>0</v>
      </c>
      <c r="I3430" s="2">
        <f t="shared" si="534"/>
        <v>0</v>
      </c>
      <c r="K3430" s="6">
        <f t="shared" si="531"/>
        <v>194.34780729768005</v>
      </c>
      <c r="L3430" s="6">
        <f t="shared" si="535"/>
        <v>60.639825841647173</v>
      </c>
      <c r="M3430" s="6"/>
      <c r="N3430" s="6">
        <f t="shared" si="536"/>
        <v>135.5869823052488</v>
      </c>
      <c r="O3430" s="6"/>
      <c r="P3430" s="6"/>
      <c r="Q3430" s="5">
        <f t="shared" si="532"/>
        <v>0</v>
      </c>
      <c r="R3430" s="5">
        <f t="shared" si="537"/>
        <v>2.3064283410043629E-3</v>
      </c>
      <c r="S3430" s="5">
        <f t="shared" si="538"/>
        <v>-2.0002000266661213E-4</v>
      </c>
      <c r="T3430" s="5"/>
    </row>
    <row r="3431" spans="3:20" x14ac:dyDescent="0.2">
      <c r="C3431" s="1">
        <v>41415</v>
      </c>
      <c r="D3431" s="2">
        <v>2821.6469999999999</v>
      </c>
      <c r="E3431" s="5">
        <f t="shared" si="529"/>
        <v>-1.0100902814657693E-3</v>
      </c>
      <c r="G3431" s="1">
        <f t="shared" si="530"/>
        <v>41414</v>
      </c>
      <c r="H3431" s="4">
        <f t="shared" si="533"/>
        <v>0</v>
      </c>
      <c r="I3431" s="2">
        <f t="shared" si="534"/>
        <v>0</v>
      </c>
      <c r="K3431" s="6">
        <f t="shared" si="531"/>
        <v>194.34780729768005</v>
      </c>
      <c r="L3431" s="6">
        <f t="shared" si="535"/>
        <v>60.578574142894745</v>
      </c>
      <c r="M3431" s="6"/>
      <c r="N3431" s="6">
        <f t="shared" si="536"/>
        <v>135.5869823052488</v>
      </c>
      <c r="O3431" s="6"/>
      <c r="P3431" s="6"/>
      <c r="Q3431" s="5">
        <f t="shared" si="532"/>
        <v>0</v>
      </c>
      <c r="R3431" s="5">
        <f t="shared" si="537"/>
        <v>-1.0106007664409944E-3</v>
      </c>
      <c r="S3431" s="5">
        <f t="shared" si="538"/>
        <v>0</v>
      </c>
      <c r="T3431" s="5"/>
    </row>
    <row r="3432" spans="3:20" x14ac:dyDescent="0.2">
      <c r="C3432" s="1">
        <v>41416</v>
      </c>
      <c r="D3432" s="2">
        <v>2835.0149999999999</v>
      </c>
      <c r="E3432" s="5">
        <f t="shared" si="529"/>
        <v>4.7376585377263483E-3</v>
      </c>
      <c r="G3432" s="1">
        <f t="shared" si="530"/>
        <v>41415</v>
      </c>
      <c r="H3432" s="4">
        <f t="shared" si="533"/>
        <v>4.7376585377263483E-3</v>
      </c>
      <c r="I3432" s="2">
        <f t="shared" si="534"/>
        <v>1</v>
      </c>
      <c r="K3432" s="6">
        <f t="shared" si="531"/>
        <v>195.2685608462123</v>
      </c>
      <c r="L3432" s="6">
        <f t="shared" si="535"/>
        <v>60.865574741886121</v>
      </c>
      <c r="M3432" s="6"/>
      <c r="N3432" s="6">
        <f t="shared" si="536"/>
        <v>136.20210126014589</v>
      </c>
      <c r="O3432" s="6"/>
      <c r="P3432" s="6"/>
      <c r="Q3432" s="5">
        <f t="shared" si="532"/>
        <v>4.726471154270051E-3</v>
      </c>
      <c r="R3432" s="5">
        <f t="shared" si="537"/>
        <v>4.726471154270051E-3</v>
      </c>
      <c r="S3432" s="5">
        <f t="shared" si="538"/>
        <v>4.5264511516025507E-3</v>
      </c>
      <c r="T3432" s="5"/>
    </row>
    <row r="3433" spans="3:20" x14ac:dyDescent="0.2">
      <c r="C3433" s="1">
        <v>41417</v>
      </c>
      <c r="D3433" s="2">
        <v>2776.78</v>
      </c>
      <c r="E3433" s="5">
        <f t="shared" si="529"/>
        <v>-2.0541337523787239E-2</v>
      </c>
      <c r="G3433" s="1">
        <f t="shared" si="530"/>
        <v>41416</v>
      </c>
      <c r="H3433" s="4">
        <f t="shared" si="533"/>
        <v>0</v>
      </c>
      <c r="I3433" s="2">
        <f t="shared" si="534"/>
        <v>0</v>
      </c>
      <c r="K3433" s="6">
        <f t="shared" si="531"/>
        <v>195.2685608462123</v>
      </c>
      <c r="L3433" s="6">
        <f t="shared" si="535"/>
        <v>59.61531442753374</v>
      </c>
      <c r="M3433" s="6"/>
      <c r="N3433" s="6">
        <f t="shared" si="536"/>
        <v>136.17486083989388</v>
      </c>
      <c r="O3433" s="6"/>
      <c r="P3433" s="6"/>
      <c r="Q3433" s="5">
        <f t="shared" si="532"/>
        <v>0</v>
      </c>
      <c r="R3433" s="5">
        <f t="shared" si="537"/>
        <v>-2.0755245166800051E-2</v>
      </c>
      <c r="S3433" s="5">
        <f t="shared" si="538"/>
        <v>-2.0002000266750031E-4</v>
      </c>
      <c r="T3433" s="5"/>
    </row>
    <row r="3434" spans="3:20" x14ac:dyDescent="0.2">
      <c r="C3434" s="1">
        <v>41418</v>
      </c>
      <c r="D3434" s="2">
        <v>2764.2849999999999</v>
      </c>
      <c r="E3434" s="5">
        <f t="shared" si="529"/>
        <v>-4.4998163340273069E-3</v>
      </c>
      <c r="G3434" s="1">
        <f t="shared" si="530"/>
        <v>41417</v>
      </c>
      <c r="H3434" s="4">
        <f t="shared" si="533"/>
        <v>-4.4998163340273069E-3</v>
      </c>
      <c r="I3434" s="2">
        <f t="shared" si="534"/>
        <v>1</v>
      </c>
      <c r="K3434" s="6">
        <f t="shared" si="531"/>
        <v>194.3898881865945</v>
      </c>
      <c r="L3434" s="6">
        <f t="shared" si="535"/>
        <v>59.347056461914548</v>
      </c>
      <c r="M3434" s="6"/>
      <c r="N3434" s="6">
        <f t="shared" si="536"/>
        <v>135.5349865570073</v>
      </c>
      <c r="O3434" s="6"/>
      <c r="P3434" s="6"/>
      <c r="Q3434" s="5">
        <f t="shared" si="532"/>
        <v>-4.5099709816982525E-3</v>
      </c>
      <c r="R3434" s="5">
        <f t="shared" si="537"/>
        <v>-4.5099709816982525E-3</v>
      </c>
      <c r="S3434" s="5">
        <f t="shared" si="538"/>
        <v>-4.7099909843639765E-3</v>
      </c>
      <c r="T3434" s="5"/>
    </row>
    <row r="3435" spans="3:20" x14ac:dyDescent="0.2">
      <c r="C3435" s="1">
        <v>41421</v>
      </c>
      <c r="D3435" s="2">
        <v>2795.0050000000001</v>
      </c>
      <c r="E3435" s="5">
        <f t="shared" si="529"/>
        <v>1.1113181166196777E-2</v>
      </c>
      <c r="G3435" s="1">
        <f t="shared" si="530"/>
        <v>41418</v>
      </c>
      <c r="H3435" s="4">
        <f t="shared" si="533"/>
        <v>1.1113181166196777E-2</v>
      </c>
      <c r="I3435" s="2">
        <f t="shared" si="534"/>
        <v>1</v>
      </c>
      <c r="K3435" s="6">
        <f t="shared" si="531"/>
        <v>196.55017823088889</v>
      </c>
      <c r="L3435" s="6">
        <f t="shared" si="535"/>
        <v>60.006591052056315</v>
      </c>
      <c r="M3435" s="6"/>
      <c r="N3435" s="6">
        <f t="shared" si="536"/>
        <v>137.04121141697337</v>
      </c>
      <c r="O3435" s="6"/>
      <c r="P3435" s="6"/>
      <c r="Q3435" s="5">
        <f t="shared" si="532"/>
        <v>1.1051883491717263E-2</v>
      </c>
      <c r="R3435" s="5">
        <f t="shared" si="537"/>
        <v>1.1051883491717263E-2</v>
      </c>
      <c r="S3435" s="5">
        <f t="shared" si="538"/>
        <v>1.1051883491717263E-2</v>
      </c>
      <c r="T3435" s="5"/>
    </row>
    <row r="3436" spans="3:20" x14ac:dyDescent="0.2">
      <c r="C3436" s="1">
        <v>41422</v>
      </c>
      <c r="D3436" s="2">
        <v>2835.8679999999999</v>
      </c>
      <c r="E3436" s="5">
        <f t="shared" si="529"/>
        <v>1.462000962431188E-2</v>
      </c>
      <c r="G3436" s="1">
        <f t="shared" si="530"/>
        <v>41421</v>
      </c>
      <c r="H3436" s="4">
        <f t="shared" si="533"/>
        <v>0</v>
      </c>
      <c r="I3436" s="2">
        <f t="shared" si="534"/>
        <v>0</v>
      </c>
      <c r="K3436" s="6">
        <f t="shared" si="531"/>
        <v>196.55017823088889</v>
      </c>
      <c r="L3436" s="6">
        <f t="shared" si="535"/>
        <v>60.883887990759526</v>
      </c>
      <c r="M3436" s="6"/>
      <c r="N3436" s="6">
        <f t="shared" si="536"/>
        <v>137.01380317468997</v>
      </c>
      <c r="O3436" s="6"/>
      <c r="P3436" s="6"/>
      <c r="Q3436" s="5">
        <f t="shared" si="532"/>
        <v>0</v>
      </c>
      <c r="R3436" s="5">
        <f t="shared" si="537"/>
        <v>1.4514167643654652E-2</v>
      </c>
      <c r="S3436" s="5">
        <f t="shared" si="538"/>
        <v>-2.0002000266750031E-4</v>
      </c>
      <c r="T3436" s="5"/>
    </row>
    <row r="3437" spans="3:20" x14ac:dyDescent="0.2">
      <c r="C3437" s="1">
        <v>41423</v>
      </c>
      <c r="D3437" s="2">
        <v>2786.538</v>
      </c>
      <c r="E3437" s="5">
        <f t="shared" si="529"/>
        <v>-1.7395026848922419E-2</v>
      </c>
      <c r="G3437" s="1">
        <f t="shared" si="530"/>
        <v>41422</v>
      </c>
      <c r="H3437" s="4">
        <f t="shared" si="533"/>
        <v>0</v>
      </c>
      <c r="I3437" s="2">
        <f t="shared" si="534"/>
        <v>0</v>
      </c>
      <c r="K3437" s="6">
        <f t="shared" si="531"/>
        <v>196.55017823088889</v>
      </c>
      <c r="L3437" s="6">
        <f t="shared" si="535"/>
        <v>59.824811124493472</v>
      </c>
      <c r="M3437" s="6"/>
      <c r="N3437" s="6">
        <f t="shared" si="536"/>
        <v>137.01380317468997</v>
      </c>
      <c r="O3437" s="6"/>
      <c r="P3437" s="6"/>
      <c r="Q3437" s="5">
        <f t="shared" si="532"/>
        <v>0</v>
      </c>
      <c r="R3437" s="5">
        <f t="shared" si="537"/>
        <v>-1.7548098044157356E-2</v>
      </c>
      <c r="S3437" s="5">
        <f t="shared" si="538"/>
        <v>0</v>
      </c>
      <c r="T3437" s="5"/>
    </row>
    <row r="3438" spans="3:20" x14ac:dyDescent="0.2">
      <c r="C3438" s="1">
        <v>41424</v>
      </c>
      <c r="D3438" s="2">
        <v>2799.2</v>
      </c>
      <c r="E3438" s="5">
        <f t="shared" si="529"/>
        <v>4.5439897105296273E-3</v>
      </c>
      <c r="G3438" s="1">
        <f t="shared" si="530"/>
        <v>41423</v>
      </c>
      <c r="H3438" s="4">
        <f t="shared" si="533"/>
        <v>4.5439897105296273E-3</v>
      </c>
      <c r="I3438" s="2">
        <f t="shared" si="534"/>
        <v>1</v>
      </c>
      <c r="K3438" s="6">
        <f t="shared" si="531"/>
        <v>197.44330021837283</v>
      </c>
      <c r="L3438" s="6">
        <f t="shared" si="535"/>
        <v>60.096654450677555</v>
      </c>
      <c r="M3438" s="6"/>
      <c r="N3438" s="6">
        <f t="shared" si="536"/>
        <v>137.60886520801901</v>
      </c>
      <c r="O3438" s="6"/>
      <c r="P3438" s="6"/>
      <c r="Q3438" s="5">
        <f t="shared" si="532"/>
        <v>4.5336969576155184E-3</v>
      </c>
      <c r="R3438" s="5">
        <f t="shared" si="537"/>
        <v>4.5336969576155184E-3</v>
      </c>
      <c r="S3438" s="5">
        <f t="shared" si="538"/>
        <v>4.3336769549489063E-3</v>
      </c>
      <c r="T3438" s="5"/>
    </row>
    <row r="3439" spans="3:20" x14ac:dyDescent="0.2">
      <c r="C3439" s="1">
        <v>41425</v>
      </c>
      <c r="D3439" s="2">
        <v>2769.6370000000002</v>
      </c>
      <c r="E3439" s="5">
        <f t="shared" si="529"/>
        <v>-1.0561231780508591E-2</v>
      </c>
      <c r="G3439" s="1">
        <f t="shared" si="530"/>
        <v>41424</v>
      </c>
      <c r="H3439" s="4">
        <f t="shared" si="533"/>
        <v>0</v>
      </c>
      <c r="I3439" s="2">
        <f t="shared" si="534"/>
        <v>0</v>
      </c>
      <c r="K3439" s="6">
        <f t="shared" si="531"/>
        <v>197.44330021837283</v>
      </c>
      <c r="L3439" s="6">
        <f t="shared" si="535"/>
        <v>59.461959753790815</v>
      </c>
      <c r="M3439" s="6"/>
      <c r="N3439" s="6">
        <f t="shared" si="536"/>
        <v>137.58134343497741</v>
      </c>
      <c r="O3439" s="6"/>
      <c r="P3439" s="6"/>
      <c r="Q3439" s="5">
        <f t="shared" si="532"/>
        <v>0</v>
      </c>
      <c r="R3439" s="5">
        <f t="shared" si="537"/>
        <v>-1.0617397390901395E-2</v>
      </c>
      <c r="S3439" s="5">
        <f t="shared" si="538"/>
        <v>-2.0002000266750031E-4</v>
      </c>
      <c r="T3439" s="5"/>
    </row>
    <row r="3440" spans="3:20" x14ac:dyDescent="0.2">
      <c r="C3440" s="1">
        <v>41428</v>
      </c>
      <c r="D3440" s="2">
        <v>2747.74</v>
      </c>
      <c r="E3440" s="5">
        <f t="shared" si="529"/>
        <v>-7.9060902204875182E-3</v>
      </c>
      <c r="G3440" s="1">
        <f t="shared" si="530"/>
        <v>41425</v>
      </c>
      <c r="H3440" s="4">
        <f t="shared" si="533"/>
        <v>-7.9060902204875182E-3</v>
      </c>
      <c r="I3440" s="2">
        <f t="shared" si="534"/>
        <v>1</v>
      </c>
      <c r="K3440" s="6">
        <f t="shared" si="531"/>
        <v>195.88229567341557</v>
      </c>
      <c r="L3440" s="6">
        <f t="shared" si="535"/>
        <v>58.991848135290347</v>
      </c>
      <c r="M3440" s="6"/>
      <c r="N3440" s="6">
        <f t="shared" si="536"/>
        <v>136.46631419854037</v>
      </c>
      <c r="O3440" s="6"/>
      <c r="P3440" s="6"/>
      <c r="Q3440" s="5">
        <f t="shared" si="532"/>
        <v>-7.9375090614686172E-3</v>
      </c>
      <c r="R3440" s="5">
        <f t="shared" si="537"/>
        <v>-7.9375090614686172E-3</v>
      </c>
      <c r="S3440" s="5">
        <f t="shared" si="538"/>
        <v>-8.1375290641361175E-3</v>
      </c>
      <c r="T3440" s="5"/>
    </row>
    <row r="3441" spans="3:20" x14ac:dyDescent="0.2">
      <c r="C3441" s="1">
        <v>41429</v>
      </c>
      <c r="D3441" s="2">
        <v>2755.7020000000002</v>
      </c>
      <c r="E3441" s="5">
        <f t="shared" si="529"/>
        <v>2.8976540720739388E-3</v>
      </c>
      <c r="G3441" s="1">
        <f t="shared" si="530"/>
        <v>41428</v>
      </c>
      <c r="H3441" s="4">
        <f t="shared" si="533"/>
        <v>2.8976540720739388E-3</v>
      </c>
      <c r="I3441" s="2">
        <f t="shared" si="534"/>
        <v>1</v>
      </c>
      <c r="K3441" s="6">
        <f t="shared" si="531"/>
        <v>196.44989480512083</v>
      </c>
      <c r="L3441" s="6">
        <f t="shared" si="535"/>
        <v>59.162786104258743</v>
      </c>
      <c r="M3441" s="6"/>
      <c r="N3441" s="6">
        <f t="shared" si="536"/>
        <v>136.8617463695787</v>
      </c>
      <c r="O3441" s="6"/>
      <c r="P3441" s="6"/>
      <c r="Q3441" s="5">
        <f t="shared" si="532"/>
        <v>2.8934639648827698E-3</v>
      </c>
      <c r="R3441" s="5">
        <f t="shared" si="537"/>
        <v>2.8934639648827698E-3</v>
      </c>
      <c r="S3441" s="5">
        <f t="shared" si="538"/>
        <v>2.8934639648827698E-3</v>
      </c>
      <c r="T3441" s="5"/>
    </row>
    <row r="3442" spans="3:20" x14ac:dyDescent="0.2">
      <c r="C3442" s="1">
        <v>41430</v>
      </c>
      <c r="D3442" s="2">
        <v>2709.326</v>
      </c>
      <c r="E3442" s="5">
        <f t="shared" si="529"/>
        <v>-1.6829105614467821E-2</v>
      </c>
      <c r="G3442" s="1">
        <f t="shared" si="530"/>
        <v>41429</v>
      </c>
      <c r="H3442" s="4">
        <f t="shared" si="533"/>
        <v>0</v>
      </c>
      <c r="I3442" s="2">
        <f t="shared" si="534"/>
        <v>0</v>
      </c>
      <c r="K3442" s="6">
        <f t="shared" si="531"/>
        <v>196.44989480512083</v>
      </c>
      <c r="L3442" s="6">
        <f t="shared" si="535"/>
        <v>58.167129328464</v>
      </c>
      <c r="M3442" s="6"/>
      <c r="N3442" s="6">
        <f t="shared" si="536"/>
        <v>136.83437402030478</v>
      </c>
      <c r="O3442" s="6"/>
      <c r="P3442" s="6"/>
      <c r="Q3442" s="5">
        <f t="shared" si="532"/>
        <v>0</v>
      </c>
      <c r="R3442" s="5">
        <f t="shared" si="537"/>
        <v>-1.6972324112413339E-2</v>
      </c>
      <c r="S3442" s="5">
        <f t="shared" si="538"/>
        <v>-2.0002000266750031E-4</v>
      </c>
      <c r="T3442" s="5"/>
    </row>
    <row r="3443" spans="3:20" x14ac:dyDescent="0.2">
      <c r="C3443" s="1">
        <v>41431</v>
      </c>
      <c r="D3443" s="2">
        <v>2676.212</v>
      </c>
      <c r="E3443" s="5">
        <f t="shared" si="529"/>
        <v>-1.2222227963707592E-2</v>
      </c>
      <c r="G3443" s="1">
        <f t="shared" si="530"/>
        <v>41430</v>
      </c>
      <c r="H3443" s="4">
        <f t="shared" si="533"/>
        <v>-1.2222227963707592E-2</v>
      </c>
      <c r="I3443" s="2">
        <f t="shared" si="534"/>
        <v>1</v>
      </c>
      <c r="K3443" s="6">
        <f t="shared" si="531"/>
        <v>194.04883940736627</v>
      </c>
      <c r="L3443" s="6">
        <f t="shared" si="535"/>
        <v>57.456197413817051</v>
      </c>
      <c r="M3443" s="6"/>
      <c r="N3443" s="6">
        <f t="shared" si="536"/>
        <v>135.13492071713583</v>
      </c>
      <c r="O3443" s="6"/>
      <c r="P3443" s="6"/>
      <c r="Q3443" s="5">
        <f t="shared" si="532"/>
        <v>-1.2297533622933621E-2</v>
      </c>
      <c r="R3443" s="5">
        <f t="shared" si="537"/>
        <v>-1.2297533622933621E-2</v>
      </c>
      <c r="S3443" s="5">
        <f t="shared" si="538"/>
        <v>-1.2497553625600233E-2</v>
      </c>
      <c r="T3443" s="5"/>
    </row>
    <row r="3444" spans="3:20" x14ac:dyDescent="0.2">
      <c r="C3444" s="1">
        <v>41432</v>
      </c>
      <c r="D3444" s="2">
        <v>2724.0839999999998</v>
      </c>
      <c r="E3444" s="5">
        <f t="shared" si="529"/>
        <v>1.7887970011344335E-2</v>
      </c>
      <c r="G3444" s="1">
        <f t="shared" si="530"/>
        <v>41431</v>
      </c>
      <c r="H3444" s="4">
        <f t="shared" si="533"/>
        <v>1.7887970011344335E-2</v>
      </c>
      <c r="I3444" s="2">
        <f t="shared" si="534"/>
        <v>1</v>
      </c>
      <c r="K3444" s="6">
        <f t="shared" si="531"/>
        <v>197.5199792274214</v>
      </c>
      <c r="L3444" s="6">
        <f t="shared" si="535"/>
        <v>58.483972150121289</v>
      </c>
      <c r="M3444" s="6"/>
      <c r="N3444" s="6">
        <f t="shared" si="536"/>
        <v>137.55221012640934</v>
      </c>
      <c r="O3444" s="6"/>
      <c r="P3444" s="6"/>
      <c r="Q3444" s="5">
        <f t="shared" si="532"/>
        <v>1.7729862967713395E-2</v>
      </c>
      <c r="R3444" s="5">
        <f t="shared" si="537"/>
        <v>1.7729862967713395E-2</v>
      </c>
      <c r="S3444" s="5">
        <f t="shared" si="538"/>
        <v>1.7729862967714283E-2</v>
      </c>
      <c r="T3444" s="5"/>
    </row>
    <row r="3445" spans="3:20" x14ac:dyDescent="0.2">
      <c r="C3445" s="1">
        <v>41435</v>
      </c>
      <c r="D3445" s="2">
        <v>2719.4029999999998</v>
      </c>
      <c r="E3445" s="5">
        <f t="shared" si="529"/>
        <v>-1.7183757916422696E-3</v>
      </c>
      <c r="G3445" s="1">
        <f t="shared" si="530"/>
        <v>41432</v>
      </c>
      <c r="H3445" s="4">
        <f t="shared" si="533"/>
        <v>0</v>
      </c>
      <c r="I3445" s="2">
        <f t="shared" si="534"/>
        <v>0</v>
      </c>
      <c r="K3445" s="6">
        <f t="shared" si="531"/>
        <v>197.5199792274214</v>
      </c>
      <c r="L3445" s="6">
        <f t="shared" si="535"/>
        <v>58.383474708179442</v>
      </c>
      <c r="M3445" s="6"/>
      <c r="N3445" s="6">
        <f t="shared" si="536"/>
        <v>137.52469968438405</v>
      </c>
      <c r="O3445" s="6"/>
      <c r="P3445" s="6"/>
      <c r="Q3445" s="5">
        <f t="shared" si="532"/>
        <v>0</v>
      </c>
      <c r="R3445" s="5">
        <f t="shared" si="537"/>
        <v>-1.7198538928537843E-3</v>
      </c>
      <c r="S3445" s="5">
        <f t="shared" si="538"/>
        <v>-2.0002000266750031E-4</v>
      </c>
      <c r="T3445" s="5"/>
    </row>
    <row r="3446" spans="3:20" x14ac:dyDescent="0.2">
      <c r="C3446" s="1">
        <v>41436</v>
      </c>
      <c r="D3446" s="2">
        <v>2683.2020000000002</v>
      </c>
      <c r="E3446" s="5">
        <f t="shared" si="529"/>
        <v>-1.3312112989505258E-2</v>
      </c>
      <c r="G3446" s="1">
        <f t="shared" si="530"/>
        <v>41435</v>
      </c>
      <c r="H3446" s="4">
        <f t="shared" si="533"/>
        <v>-1.3312112989505258E-2</v>
      </c>
      <c r="I3446" s="2">
        <f t="shared" si="534"/>
        <v>1</v>
      </c>
      <c r="K3446" s="6">
        <f t="shared" si="531"/>
        <v>194.89057094626122</v>
      </c>
      <c r="L3446" s="6">
        <f t="shared" si="535"/>
        <v>57.606267296144232</v>
      </c>
      <c r="M3446" s="6"/>
      <c r="N3446" s="6">
        <f t="shared" si="536"/>
        <v>135.66681655226907</v>
      </c>
      <c r="O3446" s="6"/>
      <c r="P3446" s="6"/>
      <c r="Q3446" s="5">
        <f t="shared" si="532"/>
        <v>-1.3401513458183523E-2</v>
      </c>
      <c r="R3446" s="5">
        <f t="shared" si="537"/>
        <v>-1.3401513458184411E-2</v>
      </c>
      <c r="S3446" s="5">
        <f t="shared" si="538"/>
        <v>-1.3601533460851023E-2</v>
      </c>
      <c r="T3446" s="5"/>
    </row>
    <row r="3447" spans="3:20" x14ac:dyDescent="0.2">
      <c r="C3447" s="1">
        <v>41437</v>
      </c>
      <c r="D3447" s="2">
        <v>2666.518</v>
      </c>
      <c r="E3447" s="5">
        <f t="shared" si="529"/>
        <v>-6.2179440832260098E-3</v>
      </c>
      <c r="G3447" s="1">
        <f t="shared" si="530"/>
        <v>41436</v>
      </c>
      <c r="H3447" s="4">
        <f t="shared" si="533"/>
        <v>-6.2179440832260098E-3</v>
      </c>
      <c r="I3447" s="2">
        <f t="shared" si="534"/>
        <v>1</v>
      </c>
      <c r="K3447" s="6">
        <f t="shared" si="531"/>
        <v>193.67875227376939</v>
      </c>
      <c r="L3447" s="6">
        <f t="shared" si="535"/>
        <v>57.24807474725344</v>
      </c>
      <c r="M3447" s="6"/>
      <c r="N3447" s="6">
        <f t="shared" si="536"/>
        <v>134.8232478729978</v>
      </c>
      <c r="O3447" s="6"/>
      <c r="P3447" s="6"/>
      <c r="Q3447" s="5">
        <f t="shared" si="532"/>
        <v>-6.2373560075448253E-3</v>
      </c>
      <c r="R3447" s="5">
        <f t="shared" si="537"/>
        <v>-6.2373560075448253E-3</v>
      </c>
      <c r="S3447" s="5">
        <f t="shared" si="538"/>
        <v>-6.2373560075448253E-3</v>
      </c>
      <c r="T3447" s="5"/>
    </row>
    <row r="3448" spans="3:20" x14ac:dyDescent="0.2">
      <c r="C3448" s="1">
        <v>41438</v>
      </c>
      <c r="D3448" s="2">
        <v>2661.7130000000002</v>
      </c>
      <c r="E3448" s="5">
        <f t="shared" si="529"/>
        <v>-1.801975460131841E-3</v>
      </c>
      <c r="G3448" s="1">
        <f t="shared" si="530"/>
        <v>41437</v>
      </c>
      <c r="H3448" s="4">
        <f t="shared" si="533"/>
        <v>-1.801975460131841E-3</v>
      </c>
      <c r="I3448" s="2">
        <f t="shared" si="534"/>
        <v>1</v>
      </c>
      <c r="K3448" s="6">
        <f t="shared" si="531"/>
        <v>193.32974791502312</v>
      </c>
      <c r="L3448" s="6">
        <f t="shared" si="535"/>
        <v>57.144915121419096</v>
      </c>
      <c r="M3448" s="6"/>
      <c r="N3448" s="6">
        <f t="shared" si="536"/>
        <v>134.58029968887539</v>
      </c>
      <c r="O3448" s="6"/>
      <c r="P3448" s="6"/>
      <c r="Q3448" s="5">
        <f t="shared" si="532"/>
        <v>-1.803600970958108E-3</v>
      </c>
      <c r="R3448" s="5">
        <f t="shared" si="537"/>
        <v>-1.803600970958108E-3</v>
      </c>
      <c r="S3448" s="5">
        <f t="shared" si="538"/>
        <v>-1.803600970958108E-3</v>
      </c>
      <c r="T3448" s="5"/>
    </row>
    <row r="3449" spans="3:20" x14ac:dyDescent="0.2">
      <c r="C3449" s="1">
        <v>41439</v>
      </c>
      <c r="D3449" s="2">
        <v>2667.3220000000001</v>
      </c>
      <c r="E3449" s="5">
        <f t="shared" si="529"/>
        <v>2.1072895537572697E-3</v>
      </c>
      <c r="G3449" s="1">
        <f t="shared" si="530"/>
        <v>41438</v>
      </c>
      <c r="H3449" s="4">
        <f t="shared" si="533"/>
        <v>2.1072895537572697E-3</v>
      </c>
      <c r="I3449" s="2">
        <f t="shared" si="534"/>
        <v>1</v>
      </c>
      <c r="K3449" s="6">
        <f t="shared" si="531"/>
        <v>193.73714967323497</v>
      </c>
      <c r="L3449" s="6">
        <f t="shared" si="535"/>
        <v>57.26533600410481</v>
      </c>
      <c r="M3449" s="6"/>
      <c r="N3449" s="6">
        <f t="shared" si="536"/>
        <v>134.86389934855129</v>
      </c>
      <c r="O3449" s="6"/>
      <c r="P3449" s="6"/>
      <c r="Q3449" s="5">
        <f t="shared" si="532"/>
        <v>2.1050723334621324E-3</v>
      </c>
      <c r="R3449" s="5">
        <f t="shared" si="537"/>
        <v>2.1050723334621324E-3</v>
      </c>
      <c r="S3449" s="5">
        <f t="shared" si="538"/>
        <v>2.1050723334621324E-3</v>
      </c>
      <c r="T3449" s="5"/>
    </row>
    <row r="3450" spans="3:20" x14ac:dyDescent="0.2">
      <c r="C3450" s="1">
        <v>41442</v>
      </c>
      <c r="D3450" s="2">
        <v>2702.6880000000001</v>
      </c>
      <c r="E3450" s="5">
        <f t="shared" si="529"/>
        <v>1.3258991602813602E-2</v>
      </c>
      <c r="G3450" s="1">
        <f t="shared" si="530"/>
        <v>41439</v>
      </c>
      <c r="H3450" s="4">
        <f t="shared" si="533"/>
        <v>0</v>
      </c>
      <c r="I3450" s="2">
        <f t="shared" si="534"/>
        <v>0</v>
      </c>
      <c r="K3450" s="6">
        <f t="shared" si="531"/>
        <v>193.73714967323497</v>
      </c>
      <c r="L3450" s="6">
        <f t="shared" si="535"/>
        <v>58.024616613315537</v>
      </c>
      <c r="M3450" s="6"/>
      <c r="N3450" s="6">
        <f t="shared" si="536"/>
        <v>134.83692656868158</v>
      </c>
      <c r="O3450" s="6"/>
      <c r="P3450" s="6"/>
      <c r="Q3450" s="5">
        <f t="shared" si="532"/>
        <v>0</v>
      </c>
      <c r="R3450" s="5">
        <f t="shared" si="537"/>
        <v>1.3171860508928823E-2</v>
      </c>
      <c r="S3450" s="5">
        <f t="shared" si="538"/>
        <v>-2.0002000266661213E-4</v>
      </c>
      <c r="T3450" s="5"/>
    </row>
    <row r="3451" spans="3:20" x14ac:dyDescent="0.2">
      <c r="C3451" s="1">
        <v>41443</v>
      </c>
      <c r="D3451" s="2">
        <v>2700.9290000000001</v>
      </c>
      <c r="E3451" s="5">
        <f t="shared" si="529"/>
        <v>-6.508335405344659E-4</v>
      </c>
      <c r="G3451" s="1">
        <f t="shared" si="530"/>
        <v>41442</v>
      </c>
      <c r="H3451" s="4">
        <f t="shared" si="533"/>
        <v>0</v>
      </c>
      <c r="I3451" s="2">
        <f t="shared" si="534"/>
        <v>0</v>
      </c>
      <c r="K3451" s="6">
        <f t="shared" si="531"/>
        <v>193.73714967323497</v>
      </c>
      <c r="L3451" s="6">
        <f t="shared" si="535"/>
        <v>57.98685224664694</v>
      </c>
      <c r="M3451" s="6"/>
      <c r="N3451" s="6">
        <f t="shared" si="536"/>
        <v>134.83692656868158</v>
      </c>
      <c r="O3451" s="6"/>
      <c r="P3451" s="6"/>
      <c r="Q3451" s="5">
        <f t="shared" si="532"/>
        <v>0</v>
      </c>
      <c r="R3451" s="5">
        <f t="shared" si="537"/>
        <v>-6.5104542462179893E-4</v>
      </c>
      <c r="S3451" s="5">
        <f t="shared" si="538"/>
        <v>0</v>
      </c>
      <c r="T3451" s="5"/>
    </row>
    <row r="3452" spans="3:20" x14ac:dyDescent="0.2">
      <c r="C3452" s="1">
        <v>41444</v>
      </c>
      <c r="D3452" s="2">
        <v>2683.9830000000002</v>
      </c>
      <c r="E3452" s="5">
        <f t="shared" si="529"/>
        <v>-6.2741375282356227E-3</v>
      </c>
      <c r="G3452" s="1">
        <f t="shared" si="530"/>
        <v>41443</v>
      </c>
      <c r="H3452" s="4">
        <f t="shared" si="533"/>
        <v>-6.2741375282356227E-3</v>
      </c>
      <c r="I3452" s="2">
        <f t="shared" si="534"/>
        <v>1</v>
      </c>
      <c r="K3452" s="6">
        <f t="shared" si="531"/>
        <v>192.52161615185673</v>
      </c>
      <c r="L3452" s="6">
        <f t="shared" si="535"/>
        <v>57.623034760822001</v>
      </c>
      <c r="M3452" s="6"/>
      <c r="N3452" s="6">
        <f t="shared" si="536"/>
        <v>133.96414295927556</v>
      </c>
      <c r="O3452" s="6"/>
      <c r="P3452" s="6"/>
      <c r="Q3452" s="5">
        <f t="shared" si="532"/>
        <v>-6.2939026451749314E-3</v>
      </c>
      <c r="R3452" s="5">
        <f t="shared" si="537"/>
        <v>-6.2939026451758195E-3</v>
      </c>
      <c r="S3452" s="5">
        <f t="shared" si="538"/>
        <v>-6.4939226478424317E-3</v>
      </c>
      <c r="T3452" s="5"/>
    </row>
    <row r="3453" spans="3:20" x14ac:dyDescent="0.2">
      <c r="C3453" s="1">
        <v>41445</v>
      </c>
      <c r="D3453" s="2">
        <v>2586.4520000000002</v>
      </c>
      <c r="E3453" s="5">
        <f t="shared" si="529"/>
        <v>-3.6338158624700655E-2</v>
      </c>
      <c r="G3453" s="1">
        <f t="shared" si="530"/>
        <v>41444</v>
      </c>
      <c r="H3453" s="4">
        <f t="shared" si="533"/>
        <v>-3.6338158624700655E-2</v>
      </c>
      <c r="I3453" s="2">
        <f t="shared" si="534"/>
        <v>1</v>
      </c>
      <c r="K3453" s="6">
        <f t="shared" si="531"/>
        <v>185.52573512544683</v>
      </c>
      <c r="L3453" s="6">
        <f t="shared" si="535"/>
        <v>55.529119783246607</v>
      </c>
      <c r="M3453" s="6"/>
      <c r="N3453" s="6">
        <f t="shared" si="536"/>
        <v>129.09613268239931</v>
      </c>
      <c r="O3453" s="6"/>
      <c r="P3453" s="6"/>
      <c r="Q3453" s="5">
        <f t="shared" si="532"/>
        <v>-3.7014832866811176E-2</v>
      </c>
      <c r="R3453" s="5">
        <f t="shared" si="537"/>
        <v>-3.7014832866811176E-2</v>
      </c>
      <c r="S3453" s="5">
        <f t="shared" si="538"/>
        <v>-3.7014832866811176E-2</v>
      </c>
      <c r="T3453" s="5"/>
    </row>
    <row r="3454" spans="3:20" x14ac:dyDescent="0.2">
      <c r="C3454" s="1">
        <v>41446</v>
      </c>
      <c r="D3454" s="2">
        <v>2549.482</v>
      </c>
      <c r="E3454" s="5">
        <f t="shared" si="529"/>
        <v>-1.4293712003934445E-2</v>
      </c>
      <c r="G3454" s="1">
        <f t="shared" si="530"/>
        <v>41445</v>
      </c>
      <c r="H3454" s="4">
        <f t="shared" si="533"/>
        <v>-1.4293712003934445E-2</v>
      </c>
      <c r="I3454" s="2">
        <f t="shared" si="534"/>
        <v>1</v>
      </c>
      <c r="K3454" s="6">
        <f t="shared" si="531"/>
        <v>182.87388369824546</v>
      </c>
      <c r="L3454" s="6">
        <f t="shared" si="535"/>
        <v>54.7354025372329</v>
      </c>
      <c r="M3454" s="6"/>
      <c r="N3454" s="6">
        <f t="shared" si="536"/>
        <v>127.25086974101538</v>
      </c>
      <c r="O3454" s="6"/>
      <c r="P3454" s="6"/>
      <c r="Q3454" s="5">
        <f t="shared" si="532"/>
        <v>-1.4396851112195463E-2</v>
      </c>
      <c r="R3454" s="5">
        <f t="shared" si="537"/>
        <v>-1.4396851112194575E-2</v>
      </c>
      <c r="S3454" s="5">
        <f t="shared" si="538"/>
        <v>-1.4396851112195463E-2</v>
      </c>
      <c r="T3454" s="5"/>
    </row>
    <row r="3455" spans="3:20" x14ac:dyDescent="0.2">
      <c r="C3455" s="1">
        <v>41449</v>
      </c>
      <c r="D3455" s="2">
        <v>2511.828</v>
      </c>
      <c r="E3455" s="5">
        <f t="shared" si="529"/>
        <v>-1.4769274699723315E-2</v>
      </c>
      <c r="G3455" s="1">
        <f t="shared" si="530"/>
        <v>41446</v>
      </c>
      <c r="H3455" s="4">
        <f t="shared" si="533"/>
        <v>-1.4769274699723315E-2</v>
      </c>
      <c r="I3455" s="2">
        <f t="shared" si="534"/>
        <v>1</v>
      </c>
      <c r="K3455" s="6">
        <f t="shared" si="531"/>
        <v>180.17296907450083</v>
      </c>
      <c r="L3455" s="6">
        <f t="shared" si="535"/>
        <v>53.927000341360575</v>
      </c>
      <c r="M3455" s="6"/>
      <c r="N3455" s="6">
        <f t="shared" si="536"/>
        <v>125.37146669003161</v>
      </c>
      <c r="O3455" s="6"/>
      <c r="P3455" s="6"/>
      <c r="Q3455" s="5">
        <f t="shared" si="532"/>
        <v>-1.4879426356162462E-2</v>
      </c>
      <c r="R3455" s="5">
        <f t="shared" si="537"/>
        <v>-1.4879426356162906E-2</v>
      </c>
      <c r="S3455" s="5">
        <f t="shared" si="538"/>
        <v>-1.4879426356162462E-2</v>
      </c>
      <c r="T3455" s="5"/>
    </row>
    <row r="3456" spans="3:20" x14ac:dyDescent="0.2">
      <c r="C3456" s="1">
        <v>41450</v>
      </c>
      <c r="D3456" s="2">
        <v>2543.366</v>
      </c>
      <c r="E3456" s="5">
        <f t="shared" si="529"/>
        <v>1.255579601788021E-2</v>
      </c>
      <c r="G3456" s="1">
        <f t="shared" si="530"/>
        <v>41449</v>
      </c>
      <c r="H3456" s="4">
        <f t="shared" si="533"/>
        <v>1.255579601788021E-2</v>
      </c>
      <c r="I3456" s="2">
        <f t="shared" si="534"/>
        <v>1</v>
      </c>
      <c r="K3456" s="6">
        <f t="shared" si="531"/>
        <v>182.43518412213609</v>
      </c>
      <c r="L3456" s="6">
        <f t="shared" si="535"/>
        <v>54.604096757502852</v>
      </c>
      <c r="M3456" s="6"/>
      <c r="N3456" s="6">
        <f t="shared" si="536"/>
        <v>126.9456052522541</v>
      </c>
      <c r="O3456" s="6"/>
      <c r="P3456" s="6"/>
      <c r="Q3456" s="5">
        <f t="shared" si="532"/>
        <v>1.2477625658365632E-2</v>
      </c>
      <c r="R3456" s="5">
        <f t="shared" si="537"/>
        <v>1.2477625658366076E-2</v>
      </c>
      <c r="S3456" s="5">
        <f t="shared" si="538"/>
        <v>1.2477625658365632E-2</v>
      </c>
      <c r="T3456" s="5"/>
    </row>
    <row r="3457" spans="3:20" x14ac:dyDescent="0.2">
      <c r="C3457" s="1">
        <v>41451</v>
      </c>
      <c r="D3457" s="2">
        <v>2602.806</v>
      </c>
      <c r="E3457" s="5">
        <f t="shared" si="529"/>
        <v>2.3370604152135419E-2</v>
      </c>
      <c r="G3457" s="1">
        <f t="shared" si="530"/>
        <v>41450</v>
      </c>
      <c r="H3457" s="4">
        <f t="shared" si="533"/>
        <v>0</v>
      </c>
      <c r="I3457" s="2">
        <f t="shared" si="534"/>
        <v>0</v>
      </c>
      <c r="K3457" s="6">
        <f t="shared" si="531"/>
        <v>182.43518412213609</v>
      </c>
      <c r="L3457" s="6">
        <f t="shared" si="535"/>
        <v>55.880227487907348</v>
      </c>
      <c r="M3457" s="6"/>
      <c r="N3457" s="6">
        <f t="shared" si="536"/>
        <v>126.92021613120365</v>
      </c>
      <c r="O3457" s="6"/>
      <c r="P3457" s="6"/>
      <c r="Q3457" s="5">
        <f t="shared" si="532"/>
        <v>0</v>
      </c>
      <c r="R3457" s="5">
        <f t="shared" si="537"/>
        <v>2.3101693263339662E-2</v>
      </c>
      <c r="S3457" s="5">
        <f t="shared" si="538"/>
        <v>-2.0002000266750031E-4</v>
      </c>
      <c r="T3457" s="5"/>
    </row>
    <row r="3458" spans="3:20" x14ac:dyDescent="0.2">
      <c r="C3458" s="1">
        <v>41452</v>
      </c>
      <c r="D3458" s="2">
        <v>2619.86</v>
      </c>
      <c r="E3458" s="5">
        <f t="shared" si="529"/>
        <v>6.5521594771181897E-3</v>
      </c>
      <c r="G3458" s="1">
        <f t="shared" si="530"/>
        <v>41451</v>
      </c>
      <c r="H3458" s="4">
        <f t="shared" si="533"/>
        <v>0</v>
      </c>
      <c r="I3458" s="2">
        <f t="shared" si="534"/>
        <v>0</v>
      </c>
      <c r="K3458" s="6">
        <f t="shared" si="531"/>
        <v>182.43518412213609</v>
      </c>
      <c r="L3458" s="6">
        <f t="shared" si="535"/>
        <v>56.246363650025764</v>
      </c>
      <c r="M3458" s="6"/>
      <c r="N3458" s="6">
        <f t="shared" si="536"/>
        <v>126.92021613120365</v>
      </c>
      <c r="O3458" s="6"/>
      <c r="P3458" s="6"/>
      <c r="Q3458" s="5">
        <f t="shared" si="532"/>
        <v>0</v>
      </c>
      <c r="R3458" s="5">
        <f t="shared" si="537"/>
        <v>6.5307873849853593E-3</v>
      </c>
      <c r="S3458" s="5">
        <f t="shared" si="538"/>
        <v>0</v>
      </c>
      <c r="T3458" s="5"/>
    </row>
    <row r="3459" spans="3:20" x14ac:dyDescent="0.2">
      <c r="C3459" s="1">
        <v>41453</v>
      </c>
      <c r="D3459" s="2">
        <v>2602.5909999999999</v>
      </c>
      <c r="E3459" s="5">
        <f t="shared" si="529"/>
        <v>-6.5915735955357282E-3</v>
      </c>
      <c r="G3459" s="1">
        <f t="shared" si="530"/>
        <v>41452</v>
      </c>
      <c r="H3459" s="4">
        <f t="shared" si="533"/>
        <v>0</v>
      </c>
      <c r="I3459" s="2">
        <f t="shared" si="534"/>
        <v>0</v>
      </c>
      <c r="K3459" s="6">
        <f t="shared" si="531"/>
        <v>182.43518412213609</v>
      </c>
      <c r="L3459" s="6">
        <f t="shared" si="535"/>
        <v>55.875611604545355</v>
      </c>
      <c r="M3459" s="6"/>
      <c r="N3459" s="6">
        <f t="shared" si="536"/>
        <v>126.92021613120365</v>
      </c>
      <c r="O3459" s="6"/>
      <c r="P3459" s="6"/>
      <c r="Q3459" s="5">
        <f t="shared" si="532"/>
        <v>0</v>
      </c>
      <c r="R3459" s="5">
        <f t="shared" si="537"/>
        <v>-6.6133939566350719E-3</v>
      </c>
      <c r="S3459" s="5">
        <f t="shared" si="538"/>
        <v>0</v>
      </c>
      <c r="T3459" s="5"/>
    </row>
    <row r="3460" spans="3:20" x14ac:dyDescent="0.2">
      <c r="C3460" s="1">
        <v>41456</v>
      </c>
      <c r="D3460" s="2">
        <v>2622.6190000000001</v>
      </c>
      <c r="E3460" s="5">
        <f t="shared" si="529"/>
        <v>7.6954081528754414E-3</v>
      </c>
      <c r="G3460" s="1">
        <f t="shared" si="530"/>
        <v>41453</v>
      </c>
      <c r="H3460" s="4">
        <f t="shared" si="533"/>
        <v>7.6954081528754414E-3</v>
      </c>
      <c r="I3460" s="2">
        <f t="shared" si="534"/>
        <v>1</v>
      </c>
      <c r="K3460" s="6">
        <f t="shared" si="531"/>
        <v>183.83909732540093</v>
      </c>
      <c r="L3460" s="6">
        <f t="shared" si="535"/>
        <v>56.305597241633876</v>
      </c>
      <c r="M3460" s="6"/>
      <c r="N3460" s="6">
        <f t="shared" si="536"/>
        <v>127.87133961338499</v>
      </c>
      <c r="O3460" s="6"/>
      <c r="P3460" s="6"/>
      <c r="Q3460" s="5">
        <f t="shared" si="532"/>
        <v>7.665949533765648E-3</v>
      </c>
      <c r="R3460" s="5">
        <f t="shared" si="537"/>
        <v>7.665949533765648E-3</v>
      </c>
      <c r="S3460" s="5">
        <f t="shared" si="538"/>
        <v>7.4659295310990359E-3</v>
      </c>
      <c r="T3460" s="5"/>
    </row>
    <row r="3461" spans="3:20" x14ac:dyDescent="0.2">
      <c r="C3461" s="1">
        <v>41457</v>
      </c>
      <c r="D3461" s="2">
        <v>2603.1990000000001</v>
      </c>
      <c r="E3461" s="5">
        <f t="shared" si="529"/>
        <v>-7.4048117549671043E-3</v>
      </c>
      <c r="G3461" s="1">
        <f t="shared" si="530"/>
        <v>41456</v>
      </c>
      <c r="H3461" s="4">
        <f t="shared" si="533"/>
        <v>0</v>
      </c>
      <c r="I3461" s="2">
        <f t="shared" si="534"/>
        <v>0</v>
      </c>
      <c r="K3461" s="6">
        <f t="shared" si="531"/>
        <v>183.83909732540093</v>
      </c>
      <c r="L3461" s="6">
        <f t="shared" si="535"/>
        <v>55.888664893308579</v>
      </c>
      <c r="M3461" s="6"/>
      <c r="N3461" s="6">
        <f t="shared" si="536"/>
        <v>127.84576534546231</v>
      </c>
      <c r="O3461" s="6"/>
      <c r="P3461" s="6"/>
      <c r="Q3461" s="5">
        <f t="shared" si="532"/>
        <v>0</v>
      </c>
      <c r="R3461" s="5">
        <f t="shared" si="537"/>
        <v>-7.4323634679567263E-3</v>
      </c>
      <c r="S3461" s="5">
        <f t="shared" si="538"/>
        <v>-2.0002000266750031E-4</v>
      </c>
      <c r="T3461" s="5"/>
    </row>
    <row r="3462" spans="3:20" x14ac:dyDescent="0.2">
      <c r="C3462" s="1">
        <v>41458</v>
      </c>
      <c r="D3462" s="2">
        <v>2570.761</v>
      </c>
      <c r="E3462" s="5">
        <f t="shared" si="529"/>
        <v>-1.2460822242172074E-2</v>
      </c>
      <c r="G3462" s="1">
        <f t="shared" si="530"/>
        <v>41457</v>
      </c>
      <c r="H3462" s="4">
        <f t="shared" si="533"/>
        <v>-1.2460822242172074E-2</v>
      </c>
      <c r="I3462" s="2">
        <f t="shared" si="534"/>
        <v>1</v>
      </c>
      <c r="K3462" s="6">
        <f t="shared" si="531"/>
        <v>181.54831101246774</v>
      </c>
      <c r="L3462" s="6">
        <f t="shared" si="535"/>
        <v>55.192246174720744</v>
      </c>
      <c r="M3462" s="6"/>
      <c r="N3462" s="6">
        <f t="shared" si="536"/>
        <v>126.22745144868026</v>
      </c>
      <c r="O3462" s="6"/>
      <c r="P3462" s="6"/>
      <c r="Q3462" s="5">
        <f t="shared" si="532"/>
        <v>-1.2539109315026664E-2</v>
      </c>
      <c r="R3462" s="5">
        <f t="shared" si="537"/>
        <v>-1.2539109315026664E-2</v>
      </c>
      <c r="S3462" s="5">
        <f t="shared" si="538"/>
        <v>-1.2739129317693276E-2</v>
      </c>
      <c r="T3462" s="5"/>
    </row>
    <row r="3463" spans="3:20" x14ac:dyDescent="0.2">
      <c r="C3463" s="1">
        <v>41459</v>
      </c>
      <c r="D3463" s="2">
        <v>2646.5360000000001</v>
      </c>
      <c r="E3463" s="5">
        <f t="shared" ref="E3463:E3526" si="539">(D3463-D3462)/D3462</f>
        <v>2.9475707776802314E-2</v>
      </c>
      <c r="G3463" s="1">
        <f t="shared" ref="G3463:G3526" si="540">C3462</f>
        <v>41458</v>
      </c>
      <c r="H3463" s="4">
        <f t="shared" si="533"/>
        <v>2.9475707776802314E-2</v>
      </c>
      <c r="I3463" s="2">
        <f t="shared" si="534"/>
        <v>1</v>
      </c>
      <c r="K3463" s="6">
        <f t="shared" ref="K3463:K3526" si="541">K3462*(1+H3463)</f>
        <v>186.89957597524327</v>
      </c>
      <c r="L3463" s="6">
        <f t="shared" si="535"/>
        <v>56.819076694512155</v>
      </c>
      <c r="M3463" s="6"/>
      <c r="N3463" s="6">
        <f t="shared" si="536"/>
        <v>129.94809492099208</v>
      </c>
      <c r="O3463" s="6"/>
      <c r="P3463" s="6"/>
      <c r="Q3463" s="5">
        <f t="shared" ref="Q3463:Q3526" si="542">LN(K3463)-LN(K3462)</f>
        <v>2.9049651070162774E-2</v>
      </c>
      <c r="R3463" s="5">
        <f t="shared" si="537"/>
        <v>2.9049651070162774E-2</v>
      </c>
      <c r="S3463" s="5">
        <f t="shared" si="538"/>
        <v>2.9049651070161886E-2</v>
      </c>
      <c r="T3463" s="5"/>
    </row>
    <row r="3464" spans="3:20" x14ac:dyDescent="0.2">
      <c r="C3464" s="1">
        <v>41460</v>
      </c>
      <c r="D3464" s="2">
        <v>2596.0059999999999</v>
      </c>
      <c r="E3464" s="5">
        <f t="shared" si="539"/>
        <v>-1.9092882167482398E-2</v>
      </c>
      <c r="G3464" s="1">
        <f t="shared" si="540"/>
        <v>41459</v>
      </c>
      <c r="H3464" s="4">
        <f t="shared" ref="H3464:H3527" si="543">IF(E3463&lt;0, E3464,0)</f>
        <v>0</v>
      </c>
      <c r="I3464" s="2">
        <f t="shared" ref="I3464:I3527" si="544">IF(E3463&lt;0,1,0)</f>
        <v>0</v>
      </c>
      <c r="K3464" s="6">
        <f t="shared" si="541"/>
        <v>186.89957597524327</v>
      </c>
      <c r="L3464" s="6">
        <f t="shared" ref="L3464:L3527" si="545">(L3463*(1+E3464))</f>
        <v>55.734236758318687</v>
      </c>
      <c r="M3464" s="6"/>
      <c r="N3464" s="6">
        <f t="shared" ref="N3464:N3527" si="546">IF(I3463&lt;&gt;I3464,N3463*(1+H3464)*(1-$O$3),N3463*(1+H3464))</f>
        <v>129.92210530200788</v>
      </c>
      <c r="O3464" s="6"/>
      <c r="P3464" s="6"/>
      <c r="Q3464" s="5">
        <f t="shared" si="542"/>
        <v>0</v>
      </c>
      <c r="R3464" s="5">
        <f t="shared" ref="R3464:R3527" si="547">LN(L3464)-LN(L3463)</f>
        <v>-1.9277505007857521E-2</v>
      </c>
      <c r="S3464" s="5">
        <f t="shared" ref="S3464:S3527" si="548">LN(N3464)-LN(N3463)</f>
        <v>-2.0002000266661213E-4</v>
      </c>
      <c r="T3464" s="5"/>
    </row>
    <row r="3465" spans="3:20" x14ac:dyDescent="0.2">
      <c r="C3465" s="1">
        <v>41463</v>
      </c>
      <c r="D3465" s="2">
        <v>2650.8539999999998</v>
      </c>
      <c r="E3465" s="5">
        <f t="shared" si="539"/>
        <v>2.1127840228412399E-2</v>
      </c>
      <c r="G3465" s="1">
        <f t="shared" si="540"/>
        <v>41460</v>
      </c>
      <c r="H3465" s="4">
        <f t="shared" si="543"/>
        <v>2.1127840228412399E-2</v>
      </c>
      <c r="I3465" s="2">
        <f t="shared" si="544"/>
        <v>1</v>
      </c>
      <c r="K3465" s="6">
        <f t="shared" si="541"/>
        <v>190.84836035520621</v>
      </c>
      <c r="L3465" s="6">
        <f t="shared" si="545"/>
        <v>56.911780807800945</v>
      </c>
      <c r="M3465" s="6"/>
      <c r="N3465" s="6">
        <f t="shared" si="546"/>
        <v>132.64054536921066</v>
      </c>
      <c r="O3465" s="6"/>
      <c r="P3465" s="6"/>
      <c r="Q3465" s="5">
        <f t="shared" si="542"/>
        <v>2.0907742145888975E-2</v>
      </c>
      <c r="R3465" s="5">
        <f t="shared" si="547"/>
        <v>2.0907742145888975E-2</v>
      </c>
      <c r="S3465" s="5">
        <f t="shared" si="548"/>
        <v>2.0707722143222362E-2</v>
      </c>
      <c r="T3465" s="5"/>
    </row>
    <row r="3466" spans="3:20" x14ac:dyDescent="0.2">
      <c r="C3466" s="1">
        <v>41464</v>
      </c>
      <c r="D3466" s="2">
        <v>2664.136</v>
      </c>
      <c r="E3466" s="5">
        <f t="shared" si="539"/>
        <v>5.0104607798091309E-3</v>
      </c>
      <c r="G3466" s="1">
        <f t="shared" si="540"/>
        <v>41463</v>
      </c>
      <c r="H3466" s="4">
        <f t="shared" si="543"/>
        <v>0</v>
      </c>
      <c r="I3466" s="2">
        <f t="shared" si="544"/>
        <v>0</v>
      </c>
      <c r="K3466" s="6">
        <f t="shared" si="541"/>
        <v>190.84836035520621</v>
      </c>
      <c r="L3466" s="6">
        <f t="shared" si="545"/>
        <v>57.196935053447525</v>
      </c>
      <c r="M3466" s="6"/>
      <c r="N3466" s="6">
        <f t="shared" si="546"/>
        <v>132.61401726013682</v>
      </c>
      <c r="O3466" s="6"/>
      <c r="P3466" s="6"/>
      <c r="Q3466" s="5">
        <f t="shared" si="542"/>
        <v>0</v>
      </c>
      <c r="R3466" s="5">
        <f t="shared" si="547"/>
        <v>4.9979501929975356E-3</v>
      </c>
      <c r="S3466" s="5">
        <f t="shared" si="548"/>
        <v>-2.0002000266661213E-4</v>
      </c>
      <c r="T3466" s="5"/>
    </row>
    <row r="3467" spans="3:20" x14ac:dyDescent="0.2">
      <c r="C3467" s="1">
        <v>41465</v>
      </c>
      <c r="D3467" s="2">
        <v>2659.7109999999998</v>
      </c>
      <c r="E3467" s="5">
        <f t="shared" si="539"/>
        <v>-1.6609512427294185E-3</v>
      </c>
      <c r="G3467" s="1">
        <f t="shared" si="540"/>
        <v>41464</v>
      </c>
      <c r="H3467" s="4">
        <f t="shared" si="543"/>
        <v>0</v>
      </c>
      <c r="I3467" s="2">
        <f t="shared" si="544"/>
        <v>0</v>
      </c>
      <c r="K3467" s="6">
        <f t="shared" si="541"/>
        <v>190.84836035520621</v>
      </c>
      <c r="L3467" s="6">
        <f t="shared" si="545"/>
        <v>57.101933733090185</v>
      </c>
      <c r="M3467" s="6"/>
      <c r="N3467" s="6">
        <f t="shared" si="546"/>
        <v>132.61401726013682</v>
      </c>
      <c r="O3467" s="6"/>
      <c r="P3467" s="6"/>
      <c r="Q3467" s="5">
        <f t="shared" si="542"/>
        <v>0</v>
      </c>
      <c r="R3467" s="5">
        <f t="shared" si="547"/>
        <v>-1.6623321515387701E-3</v>
      </c>
      <c r="S3467" s="5">
        <f t="shared" si="548"/>
        <v>0</v>
      </c>
      <c r="T3467" s="5"/>
    </row>
    <row r="3468" spans="3:20" x14ac:dyDescent="0.2">
      <c r="C3468" s="1">
        <v>41466</v>
      </c>
      <c r="D3468" s="2">
        <v>2681.32</v>
      </c>
      <c r="E3468" s="5">
        <f t="shared" si="539"/>
        <v>8.1245669172328797E-3</v>
      </c>
      <c r="G3468" s="1">
        <f t="shared" si="540"/>
        <v>41465</v>
      </c>
      <c r="H3468" s="4">
        <f t="shared" si="543"/>
        <v>8.1245669172328797E-3</v>
      </c>
      <c r="I3468" s="2">
        <f t="shared" si="544"/>
        <v>1</v>
      </c>
      <c r="K3468" s="6">
        <f t="shared" si="541"/>
        <v>192.39892062995628</v>
      </c>
      <c r="L3468" s="6">
        <f t="shared" si="545"/>
        <v>57.565862214808078</v>
      </c>
      <c r="M3468" s="6"/>
      <c r="N3468" s="6">
        <f t="shared" si="546"/>
        <v>133.66471042778639</v>
      </c>
      <c r="O3468" s="6"/>
      <c r="P3468" s="6"/>
      <c r="Q3468" s="5">
        <f t="shared" si="542"/>
        <v>8.091740304914552E-3</v>
      </c>
      <c r="R3468" s="5">
        <f t="shared" si="547"/>
        <v>8.091740304914552E-3</v>
      </c>
      <c r="S3468" s="5">
        <f t="shared" si="548"/>
        <v>7.8917203022470517E-3</v>
      </c>
      <c r="T3468" s="5"/>
    </row>
    <row r="3469" spans="3:20" x14ac:dyDescent="0.2">
      <c r="C3469" s="1">
        <v>41467</v>
      </c>
      <c r="D3469" s="2">
        <v>2674.8670000000002</v>
      </c>
      <c r="E3469" s="5">
        <f t="shared" si="539"/>
        <v>-2.406650455745668E-3</v>
      </c>
      <c r="G3469" s="1">
        <f t="shared" si="540"/>
        <v>41466</v>
      </c>
      <c r="H3469" s="4">
        <f t="shared" si="543"/>
        <v>0</v>
      </c>
      <c r="I3469" s="2">
        <f t="shared" si="544"/>
        <v>0</v>
      </c>
      <c r="K3469" s="6">
        <f t="shared" si="541"/>
        <v>192.39892062995628</v>
      </c>
      <c r="L3469" s="6">
        <f t="shared" si="545"/>
        <v>57.42732130627342</v>
      </c>
      <c r="M3469" s="6"/>
      <c r="N3469" s="6">
        <f t="shared" si="546"/>
        <v>133.63797748570084</v>
      </c>
      <c r="O3469" s="6"/>
      <c r="P3469" s="6"/>
      <c r="Q3469" s="5">
        <f t="shared" si="542"/>
        <v>0</v>
      </c>
      <c r="R3469" s="5">
        <f t="shared" si="547"/>
        <v>-2.4095510937689468E-3</v>
      </c>
      <c r="S3469" s="5">
        <f t="shared" si="548"/>
        <v>-2.0002000266661213E-4</v>
      </c>
      <c r="T3469" s="5"/>
    </row>
    <row r="3470" spans="3:20" x14ac:dyDescent="0.2">
      <c r="C3470" s="1">
        <v>41470</v>
      </c>
      <c r="D3470" s="2">
        <v>2686.69</v>
      </c>
      <c r="E3470" s="5">
        <f t="shared" si="539"/>
        <v>4.4200328464928775E-3</v>
      </c>
      <c r="G3470" s="1">
        <f t="shared" si="540"/>
        <v>41467</v>
      </c>
      <c r="H3470" s="4">
        <f t="shared" si="543"/>
        <v>4.4200328464928775E-3</v>
      </c>
      <c r="I3470" s="2">
        <f t="shared" si="544"/>
        <v>1</v>
      </c>
      <c r="K3470" s="6">
        <f t="shared" si="541"/>
        <v>193.24933017877046</v>
      </c>
      <c r="L3470" s="6">
        <f t="shared" si="545"/>
        <v>57.681151952733252</v>
      </c>
      <c r="M3470" s="6"/>
      <c r="N3470" s="6">
        <f t="shared" si="546"/>
        <v>134.20181600337938</v>
      </c>
      <c r="O3470" s="6"/>
      <c r="P3470" s="6"/>
      <c r="Q3470" s="5">
        <f t="shared" si="542"/>
        <v>4.4102931904976828E-3</v>
      </c>
      <c r="R3470" s="5">
        <f t="shared" si="547"/>
        <v>4.4102931904976828E-3</v>
      </c>
      <c r="S3470" s="5">
        <f t="shared" si="548"/>
        <v>4.2102731878301825E-3</v>
      </c>
      <c r="T3470" s="5"/>
    </row>
    <row r="3471" spans="3:20" x14ac:dyDescent="0.2">
      <c r="C3471" s="1">
        <v>41471</v>
      </c>
      <c r="D3471" s="2">
        <v>2665.61</v>
      </c>
      <c r="E3471" s="5">
        <f t="shared" si="539"/>
        <v>-7.8460857039702857E-3</v>
      </c>
      <c r="G3471" s="1">
        <f t="shared" si="540"/>
        <v>41470</v>
      </c>
      <c r="H3471" s="4">
        <f t="shared" si="543"/>
        <v>0</v>
      </c>
      <c r="I3471" s="2">
        <f t="shared" si="544"/>
        <v>0</v>
      </c>
      <c r="K3471" s="6">
        <f t="shared" si="541"/>
        <v>193.24933017877046</v>
      </c>
      <c r="L3471" s="6">
        <f t="shared" si="545"/>
        <v>57.228580691008375</v>
      </c>
      <c r="M3471" s="6"/>
      <c r="N3471" s="6">
        <f t="shared" si="546"/>
        <v>134.1749756401787</v>
      </c>
      <c r="O3471" s="6"/>
      <c r="P3471" s="6"/>
      <c r="Q3471" s="5">
        <f t="shared" si="542"/>
        <v>0</v>
      </c>
      <c r="R3471" s="5">
        <f t="shared" si="547"/>
        <v>-7.8770281922881935E-3</v>
      </c>
      <c r="S3471" s="5">
        <f t="shared" si="548"/>
        <v>-2.0002000266661213E-4</v>
      </c>
      <c r="T3471" s="5"/>
    </row>
    <row r="3472" spans="3:20" x14ac:dyDescent="0.2">
      <c r="C3472" s="1">
        <v>41472</v>
      </c>
      <c r="D3472" s="2">
        <v>2681.8780000000002</v>
      </c>
      <c r="E3472" s="5">
        <f t="shared" si="539"/>
        <v>6.1029182813690033E-3</v>
      </c>
      <c r="G3472" s="1">
        <f t="shared" si="540"/>
        <v>41471</v>
      </c>
      <c r="H3472" s="4">
        <f t="shared" si="543"/>
        <v>6.1029182813690033E-3</v>
      </c>
      <c r="I3472" s="2">
        <f t="shared" si="544"/>
        <v>1</v>
      </c>
      <c r="K3472" s="6">
        <f t="shared" si="541"/>
        <v>194.42871504878079</v>
      </c>
      <c r="L3472" s="6">
        <f t="shared" si="545"/>
        <v>57.577842042324328</v>
      </c>
      <c r="M3472" s="6"/>
      <c r="N3472" s="6">
        <f t="shared" si="546"/>
        <v>134.96683578500503</v>
      </c>
      <c r="O3472" s="6"/>
      <c r="P3472" s="6"/>
      <c r="Q3472" s="5">
        <f t="shared" si="542"/>
        <v>6.0843708994449131E-3</v>
      </c>
      <c r="R3472" s="5">
        <f t="shared" si="547"/>
        <v>6.0843708994449131E-3</v>
      </c>
      <c r="S3472" s="5">
        <f t="shared" si="548"/>
        <v>5.8843508967774127E-3</v>
      </c>
      <c r="T3472" s="5"/>
    </row>
    <row r="3473" spans="3:20" x14ac:dyDescent="0.2">
      <c r="C3473" s="1">
        <v>41473</v>
      </c>
      <c r="D3473" s="2">
        <v>2717.9940000000001</v>
      </c>
      <c r="E3473" s="5">
        <f t="shared" si="539"/>
        <v>1.3466682675349133E-2</v>
      </c>
      <c r="G3473" s="1">
        <f t="shared" si="540"/>
        <v>41472</v>
      </c>
      <c r="H3473" s="4">
        <f t="shared" si="543"/>
        <v>0</v>
      </c>
      <c r="I3473" s="2">
        <f t="shared" si="544"/>
        <v>0</v>
      </c>
      <c r="K3473" s="6">
        <f t="shared" si="541"/>
        <v>194.42871504878079</v>
      </c>
      <c r="L3473" s="6">
        <f t="shared" si="545"/>
        <v>58.353224570239682</v>
      </c>
      <c r="M3473" s="6"/>
      <c r="N3473" s="6">
        <f t="shared" si="546"/>
        <v>134.93984241784804</v>
      </c>
      <c r="O3473" s="6"/>
      <c r="P3473" s="6"/>
      <c r="Q3473" s="5">
        <f t="shared" si="542"/>
        <v>0</v>
      </c>
      <c r="R3473" s="5">
        <f t="shared" si="547"/>
        <v>1.3376812837601726E-2</v>
      </c>
      <c r="S3473" s="5">
        <f t="shared" si="548"/>
        <v>-2.0002000266661213E-4</v>
      </c>
      <c r="T3473" s="5"/>
    </row>
    <row r="3474" spans="3:20" x14ac:dyDescent="0.2">
      <c r="C3474" s="1">
        <v>41474</v>
      </c>
      <c r="D3474" s="2">
        <v>2716.1750000000002</v>
      </c>
      <c r="E3474" s="5">
        <f t="shared" si="539"/>
        <v>-6.692435671307442E-4</v>
      </c>
      <c r="G3474" s="1">
        <f t="shared" si="540"/>
        <v>41473</v>
      </c>
      <c r="H3474" s="4">
        <f t="shared" si="543"/>
        <v>0</v>
      </c>
      <c r="I3474" s="2">
        <f t="shared" si="544"/>
        <v>0</v>
      </c>
      <c r="K3474" s="6">
        <f t="shared" si="541"/>
        <v>194.42871504878079</v>
      </c>
      <c r="L3474" s="6">
        <f t="shared" si="545"/>
        <v>58.314172050074717</v>
      </c>
      <c r="M3474" s="6"/>
      <c r="N3474" s="6">
        <f t="shared" si="546"/>
        <v>134.93984241784804</v>
      </c>
      <c r="O3474" s="6"/>
      <c r="P3474" s="6"/>
      <c r="Q3474" s="5">
        <f t="shared" si="542"/>
        <v>0</v>
      </c>
      <c r="R3474" s="5">
        <f t="shared" si="547"/>
        <v>-6.6946761057185E-4</v>
      </c>
      <c r="S3474" s="5">
        <f t="shared" si="548"/>
        <v>0</v>
      </c>
      <c r="T3474" s="5"/>
    </row>
    <row r="3475" spans="3:20" x14ac:dyDescent="0.2">
      <c r="C3475" s="1">
        <v>41477</v>
      </c>
      <c r="D3475" s="2">
        <v>2725.3960000000002</v>
      </c>
      <c r="E3475" s="5">
        <f t="shared" si="539"/>
        <v>3.3948475337561104E-3</v>
      </c>
      <c r="G3475" s="1">
        <f t="shared" si="540"/>
        <v>41474</v>
      </c>
      <c r="H3475" s="4">
        <f t="shared" si="543"/>
        <v>3.3948475337561104E-3</v>
      </c>
      <c r="I3475" s="2">
        <f t="shared" si="544"/>
        <v>1</v>
      </c>
      <c r="K3475" s="6">
        <f t="shared" si="541"/>
        <v>195.08877089255552</v>
      </c>
      <c r="L3475" s="6">
        <f t="shared" si="545"/>
        <v>58.512139773241948</v>
      </c>
      <c r="M3475" s="6"/>
      <c r="N3475" s="6">
        <f t="shared" si="546"/>
        <v>135.37086302056392</v>
      </c>
      <c r="O3475" s="6"/>
      <c r="P3475" s="6"/>
      <c r="Q3475" s="5">
        <f t="shared" si="542"/>
        <v>3.3890980476121157E-3</v>
      </c>
      <c r="R3475" s="5">
        <f t="shared" si="547"/>
        <v>3.3890980476121157E-3</v>
      </c>
      <c r="S3475" s="5">
        <f t="shared" si="548"/>
        <v>3.1890780449446154E-3</v>
      </c>
      <c r="T3475" s="5"/>
    </row>
    <row r="3476" spans="3:20" x14ac:dyDescent="0.2">
      <c r="C3476" s="1">
        <v>41478</v>
      </c>
      <c r="D3476" s="2">
        <v>2722.8960000000002</v>
      </c>
      <c r="E3476" s="5">
        <f t="shared" si="539"/>
        <v>-9.1729788992131781E-4</v>
      </c>
      <c r="G3476" s="1">
        <f t="shared" si="540"/>
        <v>41477</v>
      </c>
      <c r="H3476" s="4">
        <f t="shared" si="543"/>
        <v>0</v>
      </c>
      <c r="I3476" s="2">
        <f t="shared" si="544"/>
        <v>0</v>
      </c>
      <c r="K3476" s="6">
        <f t="shared" si="541"/>
        <v>195.08877089255552</v>
      </c>
      <c r="L3476" s="6">
        <f t="shared" si="545"/>
        <v>58.45846671089317</v>
      </c>
      <c r="M3476" s="6"/>
      <c r="N3476" s="6">
        <f t="shared" si="546"/>
        <v>135.34378884795981</v>
      </c>
      <c r="O3476" s="6"/>
      <c r="P3476" s="6"/>
      <c r="Q3476" s="5">
        <f t="shared" si="542"/>
        <v>0</v>
      </c>
      <c r="R3476" s="5">
        <f t="shared" si="547"/>
        <v>-9.1771886509040002E-4</v>
      </c>
      <c r="S3476" s="5">
        <f t="shared" si="548"/>
        <v>-2.0002000266661213E-4</v>
      </c>
      <c r="T3476" s="5"/>
    </row>
    <row r="3477" spans="3:20" x14ac:dyDescent="0.2">
      <c r="C3477" s="1">
        <v>41479</v>
      </c>
      <c r="D3477" s="2">
        <v>2752.252</v>
      </c>
      <c r="E3477" s="5">
        <f t="shared" si="539"/>
        <v>1.0781168285531202E-2</v>
      </c>
      <c r="G3477" s="1">
        <f t="shared" si="540"/>
        <v>41478</v>
      </c>
      <c r="H3477" s="4">
        <f t="shared" si="543"/>
        <v>1.0781168285531202E-2</v>
      </c>
      <c r="I3477" s="2">
        <f t="shared" si="544"/>
        <v>1</v>
      </c>
      <c r="K3477" s="6">
        <f t="shared" si="541"/>
        <v>197.19205576216561</v>
      </c>
      <c r="L3477" s="6">
        <f t="shared" si="545"/>
        <v>59.08871727821743</v>
      </c>
      <c r="M3477" s="6"/>
      <c r="N3477" s="6">
        <f t="shared" si="546"/>
        <v>136.7755924213287</v>
      </c>
      <c r="O3477" s="6"/>
      <c r="P3477" s="6"/>
      <c r="Q3477" s="5">
        <f t="shared" si="542"/>
        <v>1.0723465853336833E-2</v>
      </c>
      <c r="R3477" s="5">
        <f t="shared" si="547"/>
        <v>1.0723465853337721E-2</v>
      </c>
      <c r="S3477" s="5">
        <f t="shared" si="548"/>
        <v>1.0523445850670221E-2</v>
      </c>
      <c r="T3477" s="5"/>
    </row>
    <row r="3478" spans="3:20" x14ac:dyDescent="0.2">
      <c r="C3478" s="1">
        <v>41480</v>
      </c>
      <c r="D3478" s="2">
        <v>2740.2860000000001</v>
      </c>
      <c r="E3478" s="5">
        <f t="shared" si="539"/>
        <v>-4.347712346107804E-3</v>
      </c>
      <c r="G3478" s="1">
        <f t="shared" si="540"/>
        <v>41479</v>
      </c>
      <c r="H3478" s="4">
        <f t="shared" si="543"/>
        <v>0</v>
      </c>
      <c r="I3478" s="2">
        <f t="shared" si="544"/>
        <v>0</v>
      </c>
      <c r="K3478" s="6">
        <f t="shared" si="541"/>
        <v>197.19205576216561</v>
      </c>
      <c r="L3478" s="6">
        <f t="shared" si="545"/>
        <v>58.831816532591255</v>
      </c>
      <c r="M3478" s="6"/>
      <c r="N3478" s="6">
        <f t="shared" si="546"/>
        <v>136.74823730284444</v>
      </c>
      <c r="O3478" s="6"/>
      <c r="P3478" s="6"/>
      <c r="Q3478" s="5">
        <f t="shared" si="542"/>
        <v>0</v>
      </c>
      <c r="R3478" s="5">
        <f t="shared" si="547"/>
        <v>-4.3571911314286282E-3</v>
      </c>
      <c r="S3478" s="5">
        <f t="shared" si="548"/>
        <v>-2.0002000266661213E-4</v>
      </c>
      <c r="T3478" s="5"/>
    </row>
    <row r="3479" spans="3:20" x14ac:dyDescent="0.2">
      <c r="C3479" s="1">
        <v>41481</v>
      </c>
      <c r="D3479" s="2">
        <v>2741.9560000000001</v>
      </c>
      <c r="E3479" s="5">
        <f t="shared" si="539"/>
        <v>6.0942543953444012E-4</v>
      </c>
      <c r="G3479" s="1">
        <f t="shared" si="540"/>
        <v>41480</v>
      </c>
      <c r="H3479" s="4">
        <f t="shared" si="543"/>
        <v>6.0942543953444012E-4</v>
      </c>
      <c r="I3479" s="2">
        <f t="shared" si="544"/>
        <v>1</v>
      </c>
      <c r="K3479" s="6">
        <f t="shared" si="541"/>
        <v>197.31222961742114</v>
      </c>
      <c r="L3479" s="6">
        <f t="shared" si="545"/>
        <v>58.867670138240236</v>
      </c>
      <c r="M3479" s="6"/>
      <c r="N3479" s="6">
        <f t="shared" si="546"/>
        <v>136.80420884243679</v>
      </c>
      <c r="O3479" s="6"/>
      <c r="P3479" s="6"/>
      <c r="Q3479" s="5">
        <f t="shared" si="542"/>
        <v>6.0923981526350701E-4</v>
      </c>
      <c r="R3479" s="5">
        <f t="shared" si="547"/>
        <v>6.0923981526350701E-4</v>
      </c>
      <c r="S3479" s="5">
        <f t="shared" si="548"/>
        <v>4.092198125960067E-4</v>
      </c>
      <c r="T3479" s="5"/>
    </row>
    <row r="3480" spans="3:20" x14ac:dyDescent="0.2">
      <c r="C3480" s="1">
        <v>41484</v>
      </c>
      <c r="D3480" s="2">
        <v>2741.73</v>
      </c>
      <c r="E3480" s="5">
        <f t="shared" si="539"/>
        <v>-8.2422912694482618E-5</v>
      </c>
      <c r="G3480" s="1">
        <f t="shared" si="540"/>
        <v>41481</v>
      </c>
      <c r="H3480" s="4">
        <f t="shared" si="543"/>
        <v>0</v>
      </c>
      <c r="I3480" s="2">
        <f t="shared" si="544"/>
        <v>0</v>
      </c>
      <c r="K3480" s="6">
        <f t="shared" si="541"/>
        <v>197.31222961742114</v>
      </c>
      <c r="L3480" s="6">
        <f t="shared" si="545"/>
        <v>58.862818093403909</v>
      </c>
      <c r="M3480" s="6"/>
      <c r="N3480" s="6">
        <f t="shared" si="546"/>
        <v>136.77684800066831</v>
      </c>
      <c r="O3480" s="6"/>
      <c r="P3480" s="6"/>
      <c r="Q3480" s="5">
        <f t="shared" si="542"/>
        <v>0</v>
      </c>
      <c r="R3480" s="5">
        <f t="shared" si="547"/>
        <v>-8.2426309649719087E-5</v>
      </c>
      <c r="S3480" s="5">
        <f t="shared" si="548"/>
        <v>-2.0002000266661213E-4</v>
      </c>
      <c r="T3480" s="5"/>
    </row>
    <row r="3481" spans="3:20" x14ac:dyDescent="0.2">
      <c r="C3481" s="1">
        <v>41485</v>
      </c>
      <c r="D3481" s="2">
        <v>2759.2080000000001</v>
      </c>
      <c r="E3481" s="5">
        <f t="shared" si="539"/>
        <v>6.3748071473121223E-3</v>
      </c>
      <c r="G3481" s="1">
        <f t="shared" si="540"/>
        <v>41484</v>
      </c>
      <c r="H3481" s="4">
        <f t="shared" si="543"/>
        <v>6.3748071473121223E-3</v>
      </c>
      <c r="I3481" s="2">
        <f t="shared" si="544"/>
        <v>1</v>
      </c>
      <c r="K3481" s="6">
        <f t="shared" si="541"/>
        <v>198.57005702903837</v>
      </c>
      <c r="L3481" s="6">
        <f t="shared" si="545"/>
        <v>59.238057206896677</v>
      </c>
      <c r="M3481" s="6"/>
      <c r="N3481" s="6">
        <f t="shared" si="546"/>
        <v>137.62124427408403</v>
      </c>
      <c r="O3481" s="6"/>
      <c r="P3481" s="6"/>
      <c r="Q3481" s="5">
        <f t="shared" si="542"/>
        <v>6.3545740069494983E-3</v>
      </c>
      <c r="R3481" s="5">
        <f t="shared" si="547"/>
        <v>6.3545740069494983E-3</v>
      </c>
      <c r="S3481" s="5">
        <f t="shared" si="548"/>
        <v>6.1545540042819979E-3</v>
      </c>
      <c r="T3481" s="5"/>
    </row>
    <row r="3482" spans="3:20" x14ac:dyDescent="0.2">
      <c r="C3482" s="1">
        <v>41486</v>
      </c>
      <c r="D3482" s="2">
        <v>2768.145</v>
      </c>
      <c r="E3482" s="5">
        <f t="shared" si="539"/>
        <v>3.2389729226647277E-3</v>
      </c>
      <c r="G3482" s="1">
        <f t="shared" si="540"/>
        <v>41485</v>
      </c>
      <c r="H3482" s="4">
        <f t="shared" si="543"/>
        <v>0</v>
      </c>
      <c r="I3482" s="2">
        <f t="shared" si="544"/>
        <v>0</v>
      </c>
      <c r="K3482" s="6">
        <f t="shared" si="541"/>
        <v>198.57005702903837</v>
      </c>
      <c r="L3482" s="6">
        <f t="shared" si="545"/>
        <v>59.42992767018108</v>
      </c>
      <c r="M3482" s="6"/>
      <c r="N3482" s="6">
        <f t="shared" si="546"/>
        <v>137.59372002522923</v>
      </c>
      <c r="O3482" s="6"/>
      <c r="P3482" s="6"/>
      <c r="Q3482" s="5">
        <f t="shared" si="542"/>
        <v>0</v>
      </c>
      <c r="R3482" s="5">
        <f t="shared" si="547"/>
        <v>3.2337387490537495E-3</v>
      </c>
      <c r="S3482" s="5">
        <f t="shared" si="548"/>
        <v>-2.0002000266661213E-4</v>
      </c>
      <c r="T3482" s="5"/>
    </row>
    <row r="3483" spans="3:20" x14ac:dyDescent="0.2">
      <c r="C3483" s="1">
        <v>41487</v>
      </c>
      <c r="D3483" s="2">
        <v>2808.6419999999998</v>
      </c>
      <c r="E3483" s="5">
        <f t="shared" si="539"/>
        <v>1.4629652709666525E-2</v>
      </c>
      <c r="G3483" s="1">
        <f t="shared" si="540"/>
        <v>41486</v>
      </c>
      <c r="H3483" s="4">
        <f t="shared" si="543"/>
        <v>0</v>
      </c>
      <c r="I3483" s="2">
        <f t="shared" si="544"/>
        <v>0</v>
      </c>
      <c r="K3483" s="6">
        <f t="shared" si="541"/>
        <v>198.57005702903837</v>
      </c>
      <c r="L3483" s="6">
        <f t="shared" si="545"/>
        <v>60.299366872556433</v>
      </c>
      <c r="M3483" s="6"/>
      <c r="N3483" s="6">
        <f t="shared" si="546"/>
        <v>137.59372002522923</v>
      </c>
      <c r="O3483" s="6"/>
      <c r="P3483" s="6"/>
      <c r="Q3483" s="5">
        <f t="shared" si="542"/>
        <v>0</v>
      </c>
      <c r="R3483" s="5">
        <f t="shared" si="547"/>
        <v>1.4523671733302379E-2</v>
      </c>
      <c r="S3483" s="5">
        <f t="shared" si="548"/>
        <v>0</v>
      </c>
      <c r="T3483" s="5"/>
    </row>
    <row r="3484" spans="3:20" x14ac:dyDescent="0.2">
      <c r="C3484" s="1">
        <v>41488</v>
      </c>
      <c r="D3484" s="2">
        <v>2810.9969999999998</v>
      </c>
      <c r="E3484" s="5">
        <f t="shared" si="539"/>
        <v>8.3848350911223946E-4</v>
      </c>
      <c r="G3484" s="1">
        <f t="shared" si="540"/>
        <v>41487</v>
      </c>
      <c r="H3484" s="4">
        <f t="shared" si="543"/>
        <v>0</v>
      </c>
      <c r="I3484" s="2">
        <f t="shared" si="544"/>
        <v>0</v>
      </c>
      <c r="K3484" s="6">
        <f t="shared" si="541"/>
        <v>198.57005702903837</v>
      </c>
      <c r="L3484" s="6">
        <f t="shared" si="545"/>
        <v>60.349926897288981</v>
      </c>
      <c r="M3484" s="6"/>
      <c r="N3484" s="6">
        <f t="shared" si="546"/>
        <v>137.59372002522923</v>
      </c>
      <c r="O3484" s="6"/>
      <c r="P3484" s="6"/>
      <c r="Q3484" s="5">
        <f t="shared" si="542"/>
        <v>0</v>
      </c>
      <c r="R3484" s="5">
        <f t="shared" si="547"/>
        <v>8.381321781918416E-4</v>
      </c>
      <c r="S3484" s="5">
        <f t="shared" si="548"/>
        <v>0</v>
      </c>
      <c r="T3484" s="5"/>
    </row>
    <row r="3485" spans="3:20" x14ac:dyDescent="0.2">
      <c r="C3485" s="1">
        <v>41491</v>
      </c>
      <c r="D3485" s="2">
        <v>2809.076</v>
      </c>
      <c r="E3485" s="5">
        <f t="shared" si="539"/>
        <v>-6.8338742446179127E-4</v>
      </c>
      <c r="G3485" s="1">
        <f t="shared" si="540"/>
        <v>41488</v>
      </c>
      <c r="H3485" s="4">
        <f t="shared" si="543"/>
        <v>0</v>
      </c>
      <c r="I3485" s="2">
        <f t="shared" si="544"/>
        <v>0</v>
      </c>
      <c r="K3485" s="6">
        <f t="shared" si="541"/>
        <v>198.57005702903837</v>
      </c>
      <c r="L3485" s="6">
        <f t="shared" si="545"/>
        <v>60.308684516180186</v>
      </c>
      <c r="M3485" s="6"/>
      <c r="N3485" s="6">
        <f t="shared" si="546"/>
        <v>137.59372002522923</v>
      </c>
      <c r="O3485" s="6"/>
      <c r="P3485" s="6"/>
      <c r="Q3485" s="5">
        <f t="shared" si="542"/>
        <v>0</v>
      </c>
      <c r="R3485" s="5">
        <f t="shared" si="547"/>
        <v>-6.8362104008734548E-4</v>
      </c>
      <c r="S3485" s="5">
        <f t="shared" si="548"/>
        <v>0</v>
      </c>
      <c r="T3485" s="5"/>
    </row>
    <row r="3486" spans="3:20" x14ac:dyDescent="0.2">
      <c r="C3486" s="1">
        <v>41492</v>
      </c>
      <c r="D3486" s="2">
        <v>2790.7759999999998</v>
      </c>
      <c r="E3486" s="5">
        <f t="shared" si="539"/>
        <v>-6.5145976826544326E-3</v>
      </c>
      <c r="G3486" s="1">
        <f t="shared" si="540"/>
        <v>41491</v>
      </c>
      <c r="H3486" s="4">
        <f t="shared" si="543"/>
        <v>-6.5145976826544326E-3</v>
      </c>
      <c r="I3486" s="2">
        <f t="shared" si="544"/>
        <v>1</v>
      </c>
      <c r="K3486" s="6">
        <f t="shared" si="541"/>
        <v>197.27645299567246</v>
      </c>
      <c r="L3486" s="6">
        <f t="shared" si="545"/>
        <v>59.915797699787142</v>
      </c>
      <c r="M3486" s="6"/>
      <c r="N3486" s="6">
        <f t="shared" si="546"/>
        <v>136.67001282514596</v>
      </c>
      <c r="O3486" s="6"/>
      <c r="P3486" s="6"/>
      <c r="Q3486" s="5">
        <f t="shared" si="542"/>
        <v>-6.535910286589619E-3</v>
      </c>
      <c r="R3486" s="5">
        <f t="shared" si="547"/>
        <v>-6.5359102865905072E-3</v>
      </c>
      <c r="S3486" s="5">
        <f t="shared" si="548"/>
        <v>-6.7359302892571193E-3</v>
      </c>
      <c r="T3486" s="5"/>
    </row>
    <row r="3487" spans="3:20" x14ac:dyDescent="0.2">
      <c r="C3487" s="1">
        <v>41493</v>
      </c>
      <c r="D3487" s="2">
        <v>2794.4369999999999</v>
      </c>
      <c r="E3487" s="5">
        <f t="shared" si="539"/>
        <v>1.31182151487617E-3</v>
      </c>
      <c r="G3487" s="1">
        <f t="shared" si="540"/>
        <v>41492</v>
      </c>
      <c r="H3487" s="4">
        <f t="shared" si="543"/>
        <v>1.31182151487617E-3</v>
      </c>
      <c r="I3487" s="2">
        <f t="shared" si="544"/>
        <v>1</v>
      </c>
      <c r="K3487" s="6">
        <f t="shared" si="541"/>
        <v>197.53524449109065</v>
      </c>
      <c r="L3487" s="6">
        <f t="shared" si="545"/>
        <v>59.994396532290693</v>
      </c>
      <c r="M3487" s="6"/>
      <c r="N3487" s="6">
        <f t="shared" si="546"/>
        <v>136.84929948840838</v>
      </c>
      <c r="O3487" s="6"/>
      <c r="P3487" s="6"/>
      <c r="Q3487" s="5">
        <f t="shared" si="542"/>
        <v>1.3109618287865388E-3</v>
      </c>
      <c r="R3487" s="5">
        <f t="shared" si="547"/>
        <v>1.310961828787427E-3</v>
      </c>
      <c r="S3487" s="5">
        <f t="shared" si="548"/>
        <v>1.3109618287865388E-3</v>
      </c>
      <c r="T3487" s="5"/>
    </row>
    <row r="3488" spans="3:20" x14ac:dyDescent="0.2">
      <c r="C3488" s="1">
        <v>41494</v>
      </c>
      <c r="D3488" s="2">
        <v>2816.8829999999998</v>
      </c>
      <c r="E3488" s="5">
        <f t="shared" si="539"/>
        <v>8.0323872035762169E-3</v>
      </c>
      <c r="G3488" s="1">
        <f t="shared" si="540"/>
        <v>41493</v>
      </c>
      <c r="H3488" s="4">
        <f t="shared" si="543"/>
        <v>0</v>
      </c>
      <c r="I3488" s="2">
        <f t="shared" si="544"/>
        <v>0</v>
      </c>
      <c r="K3488" s="6">
        <f t="shared" si="541"/>
        <v>197.53524449109065</v>
      </c>
      <c r="L3488" s="6">
        <f t="shared" si="545"/>
        <v>60.476294755282936</v>
      </c>
      <c r="M3488" s="6"/>
      <c r="N3488" s="6">
        <f t="shared" si="546"/>
        <v>136.8219296285107</v>
      </c>
      <c r="O3488" s="6"/>
      <c r="P3488" s="6"/>
      <c r="Q3488" s="5">
        <f t="shared" si="542"/>
        <v>0</v>
      </c>
      <c r="R3488" s="5">
        <f t="shared" si="547"/>
        <v>8.0002992952916685E-3</v>
      </c>
      <c r="S3488" s="5">
        <f t="shared" si="548"/>
        <v>-2.0002000266661213E-4</v>
      </c>
      <c r="T3488" s="5"/>
    </row>
    <row r="3489" spans="3:20" x14ac:dyDescent="0.2">
      <c r="C3489" s="1">
        <v>41495</v>
      </c>
      <c r="D3489" s="2">
        <v>2825.6170000000002</v>
      </c>
      <c r="E3489" s="5">
        <f t="shared" si="539"/>
        <v>3.1005902623574989E-3</v>
      </c>
      <c r="G3489" s="1">
        <f t="shared" si="540"/>
        <v>41494</v>
      </c>
      <c r="H3489" s="4">
        <f t="shared" si="543"/>
        <v>0</v>
      </c>
      <c r="I3489" s="2">
        <f t="shared" si="544"/>
        <v>0</v>
      </c>
      <c r="K3489" s="6">
        <f t="shared" si="541"/>
        <v>197.53524449109065</v>
      </c>
      <c r="L3489" s="6">
        <f t="shared" si="545"/>
        <v>60.663806965904634</v>
      </c>
      <c r="M3489" s="6"/>
      <c r="N3489" s="6">
        <f t="shared" si="546"/>
        <v>136.8219296285107</v>
      </c>
      <c r="O3489" s="6"/>
      <c r="P3489" s="6"/>
      <c r="Q3489" s="5">
        <f t="shared" si="542"/>
        <v>0</v>
      </c>
      <c r="R3489" s="5">
        <f t="shared" si="547"/>
        <v>3.0957933453290565E-3</v>
      </c>
      <c r="S3489" s="5">
        <f t="shared" si="548"/>
        <v>0</v>
      </c>
      <c r="T3489" s="5"/>
    </row>
    <row r="3490" spans="3:20" x14ac:dyDescent="0.2">
      <c r="C3490" s="1">
        <v>41498</v>
      </c>
      <c r="D3490" s="2">
        <v>2827.15</v>
      </c>
      <c r="E3490" s="5">
        <f t="shared" si="539"/>
        <v>5.4253637347167062E-4</v>
      </c>
      <c r="G3490" s="1">
        <f t="shared" si="540"/>
        <v>41495</v>
      </c>
      <c r="H3490" s="4">
        <f t="shared" si="543"/>
        <v>0</v>
      </c>
      <c r="I3490" s="2">
        <f t="shared" si="544"/>
        <v>0</v>
      </c>
      <c r="K3490" s="6">
        <f t="shared" si="541"/>
        <v>197.53524449109065</v>
      </c>
      <c r="L3490" s="6">
        <f t="shared" si="545"/>
        <v>60.696719287736904</v>
      </c>
      <c r="M3490" s="6"/>
      <c r="N3490" s="6">
        <f t="shared" si="546"/>
        <v>136.8219296285107</v>
      </c>
      <c r="O3490" s="6"/>
      <c r="P3490" s="6"/>
      <c r="Q3490" s="5">
        <f t="shared" si="542"/>
        <v>0</v>
      </c>
      <c r="R3490" s="5">
        <f t="shared" si="547"/>
        <v>5.423892538223285E-4</v>
      </c>
      <c r="S3490" s="5">
        <f t="shared" si="548"/>
        <v>0</v>
      </c>
      <c r="T3490" s="5"/>
    </row>
    <row r="3491" spans="3:20" x14ac:dyDescent="0.2">
      <c r="C3491" s="1">
        <v>41499</v>
      </c>
      <c r="D3491" s="2">
        <v>2841.6109999999999</v>
      </c>
      <c r="E3491" s="5">
        <f t="shared" si="539"/>
        <v>5.1150451868488709E-3</v>
      </c>
      <c r="G3491" s="1">
        <f t="shared" si="540"/>
        <v>41498</v>
      </c>
      <c r="H3491" s="4">
        <f t="shared" si="543"/>
        <v>0</v>
      </c>
      <c r="I3491" s="2">
        <f t="shared" si="544"/>
        <v>0</v>
      </c>
      <c r="K3491" s="6">
        <f t="shared" si="541"/>
        <v>197.53524449109065</v>
      </c>
      <c r="L3491" s="6">
        <f t="shared" si="545"/>
        <v>61.007185749587165</v>
      </c>
      <c r="M3491" s="6"/>
      <c r="N3491" s="6">
        <f t="shared" si="546"/>
        <v>136.8219296285107</v>
      </c>
      <c r="O3491" s="6"/>
      <c r="P3491" s="6"/>
      <c r="Q3491" s="5">
        <f t="shared" si="542"/>
        <v>0</v>
      </c>
      <c r="R3491" s="5">
        <f t="shared" si="547"/>
        <v>5.1020077822609977E-3</v>
      </c>
      <c r="S3491" s="5">
        <f t="shared" si="548"/>
        <v>0</v>
      </c>
      <c r="T3491" s="5"/>
    </row>
    <row r="3492" spans="3:20" x14ac:dyDescent="0.2">
      <c r="C3492" s="1">
        <v>41500</v>
      </c>
      <c r="D3492" s="2">
        <v>2852.0770000000002</v>
      </c>
      <c r="E3492" s="5">
        <f t="shared" si="539"/>
        <v>3.6831220036804297E-3</v>
      </c>
      <c r="G3492" s="1">
        <f t="shared" si="540"/>
        <v>41499</v>
      </c>
      <c r="H3492" s="4">
        <f t="shared" si="543"/>
        <v>0</v>
      </c>
      <c r="I3492" s="2">
        <f t="shared" si="544"/>
        <v>0</v>
      </c>
      <c r="K3492" s="6">
        <f t="shared" si="541"/>
        <v>197.53524449109065</v>
      </c>
      <c r="L3492" s="6">
        <f t="shared" si="545"/>
        <v>61.231882657804086</v>
      </c>
      <c r="M3492" s="6"/>
      <c r="N3492" s="6">
        <f t="shared" si="546"/>
        <v>136.8219296285107</v>
      </c>
      <c r="O3492" s="6"/>
      <c r="P3492" s="6"/>
      <c r="Q3492" s="5">
        <f t="shared" si="542"/>
        <v>0</v>
      </c>
      <c r="R3492" s="5">
        <f t="shared" si="547"/>
        <v>3.6763559182890759E-3</v>
      </c>
      <c r="S3492" s="5">
        <f t="shared" si="548"/>
        <v>0</v>
      </c>
      <c r="T3492" s="5"/>
    </row>
    <row r="3493" spans="3:20" x14ac:dyDescent="0.2">
      <c r="C3493" s="1">
        <v>41501</v>
      </c>
      <c r="D3493" s="2">
        <v>2835.8560000000002</v>
      </c>
      <c r="E3493" s="5">
        <f t="shared" si="539"/>
        <v>-5.6874341050399419E-3</v>
      </c>
      <c r="G3493" s="1">
        <f t="shared" si="540"/>
        <v>41500</v>
      </c>
      <c r="H3493" s="4">
        <f t="shared" si="543"/>
        <v>0</v>
      </c>
      <c r="I3493" s="2">
        <f t="shared" si="544"/>
        <v>0</v>
      </c>
      <c r="K3493" s="6">
        <f t="shared" si="541"/>
        <v>197.53524449109065</v>
      </c>
      <c r="L3493" s="6">
        <f t="shared" si="545"/>
        <v>60.883630360060288</v>
      </c>
      <c r="M3493" s="6"/>
      <c r="N3493" s="6">
        <f t="shared" si="546"/>
        <v>136.8219296285107</v>
      </c>
      <c r="O3493" s="6"/>
      <c r="P3493" s="6"/>
      <c r="Q3493" s="5">
        <f t="shared" si="542"/>
        <v>0</v>
      </c>
      <c r="R3493" s="5">
        <f t="shared" si="547"/>
        <v>-5.7036691447986954E-3</v>
      </c>
      <c r="S3493" s="5">
        <f t="shared" si="548"/>
        <v>0</v>
      </c>
      <c r="T3493" s="5"/>
    </row>
    <row r="3494" spans="3:20" x14ac:dyDescent="0.2">
      <c r="C3494" s="1">
        <v>41502</v>
      </c>
      <c r="D3494" s="2">
        <v>2854.2730000000001</v>
      </c>
      <c r="E3494" s="5">
        <f t="shared" si="539"/>
        <v>6.4943353964375889E-3</v>
      </c>
      <c r="G3494" s="1">
        <f t="shared" si="540"/>
        <v>41501</v>
      </c>
      <c r="H3494" s="4">
        <f t="shared" si="543"/>
        <v>6.4943353964375889E-3</v>
      </c>
      <c r="I3494" s="2">
        <f t="shared" si="544"/>
        <v>1</v>
      </c>
      <c r="K3494" s="6">
        <f t="shared" si="541"/>
        <v>198.81810462143309</v>
      </c>
      <c r="L3494" s="6">
        <f t="shared" si="545"/>
        <v>61.279029075771241</v>
      </c>
      <c r="M3494" s="6"/>
      <c r="N3494" s="6">
        <f t="shared" si="546"/>
        <v>137.68295502968019</v>
      </c>
      <c r="O3494" s="6"/>
      <c r="P3494" s="6"/>
      <c r="Q3494" s="5">
        <f t="shared" si="542"/>
        <v>6.4733380604486968E-3</v>
      </c>
      <c r="R3494" s="5">
        <f t="shared" si="547"/>
        <v>6.4733380604478086E-3</v>
      </c>
      <c r="S3494" s="5">
        <f t="shared" si="548"/>
        <v>6.2733180577811964E-3</v>
      </c>
      <c r="T3494" s="5"/>
    </row>
    <row r="3495" spans="3:20" x14ac:dyDescent="0.2">
      <c r="C3495" s="1">
        <v>41505</v>
      </c>
      <c r="D3495" s="2">
        <v>2823.3530000000001</v>
      </c>
      <c r="E3495" s="5">
        <f t="shared" si="539"/>
        <v>-1.0832881087408272E-2</v>
      </c>
      <c r="G3495" s="1">
        <f t="shared" si="540"/>
        <v>41502</v>
      </c>
      <c r="H3495" s="4">
        <f t="shared" si="543"/>
        <v>0</v>
      </c>
      <c r="I3495" s="2">
        <f t="shared" si="544"/>
        <v>0</v>
      </c>
      <c r="K3495" s="6">
        <f t="shared" si="541"/>
        <v>198.81810462143309</v>
      </c>
      <c r="L3495" s="6">
        <f t="shared" si="545"/>
        <v>60.615200640641575</v>
      </c>
      <c r="M3495" s="6"/>
      <c r="N3495" s="6">
        <f t="shared" si="546"/>
        <v>137.65541843867425</v>
      </c>
      <c r="O3495" s="6"/>
      <c r="P3495" s="6"/>
      <c r="Q3495" s="5">
        <f t="shared" si="542"/>
        <v>0</v>
      </c>
      <c r="R3495" s="5">
        <f t="shared" si="547"/>
        <v>-1.0891983967614927E-2</v>
      </c>
      <c r="S3495" s="5">
        <f t="shared" si="548"/>
        <v>-2.0002000266750031E-4</v>
      </c>
      <c r="T3495" s="5"/>
    </row>
    <row r="3496" spans="3:20" x14ac:dyDescent="0.2">
      <c r="C3496" s="1">
        <v>41506</v>
      </c>
      <c r="D3496" s="2">
        <v>2787.9789999999998</v>
      </c>
      <c r="E3496" s="5">
        <f t="shared" si="539"/>
        <v>-1.2529074472798921E-2</v>
      </c>
      <c r="G3496" s="1">
        <f t="shared" si="540"/>
        <v>41505</v>
      </c>
      <c r="H3496" s="4">
        <f t="shared" si="543"/>
        <v>-1.2529074472798921E-2</v>
      </c>
      <c r="I3496" s="2">
        <f t="shared" si="544"/>
        <v>1</v>
      </c>
      <c r="K3496" s="6">
        <f t="shared" si="541"/>
        <v>196.32709778209042</v>
      </c>
      <c r="L3496" s="6">
        <f t="shared" si="545"/>
        <v>59.855748277631328</v>
      </c>
      <c r="M3496" s="6"/>
      <c r="N3496" s="6">
        <f t="shared" si="546"/>
        <v>135.90353730478191</v>
      </c>
      <c r="O3496" s="6"/>
      <c r="P3496" s="6"/>
      <c r="Q3496" s="5">
        <f t="shared" si="542"/>
        <v>-1.2608225144399299E-2</v>
      </c>
      <c r="R3496" s="5">
        <f t="shared" si="547"/>
        <v>-1.2608225144399299E-2</v>
      </c>
      <c r="S3496" s="5">
        <f t="shared" si="548"/>
        <v>-1.2808245147065911E-2</v>
      </c>
      <c r="T3496" s="5"/>
    </row>
    <row r="3497" spans="3:20" x14ac:dyDescent="0.2">
      <c r="C3497" s="1">
        <v>41507</v>
      </c>
      <c r="D3497" s="2">
        <v>2774.58</v>
      </c>
      <c r="E3497" s="5">
        <f t="shared" si="539"/>
        <v>-4.8059902890229406E-3</v>
      </c>
      <c r="G3497" s="1">
        <f t="shared" si="540"/>
        <v>41506</v>
      </c>
      <c r="H3497" s="4">
        <f t="shared" si="543"/>
        <v>-4.8059902890229406E-3</v>
      </c>
      <c r="I3497" s="2">
        <f t="shared" si="544"/>
        <v>1</v>
      </c>
      <c r="K3497" s="6">
        <f t="shared" si="541"/>
        <v>195.38355165667764</v>
      </c>
      <c r="L3497" s="6">
        <f t="shared" si="545"/>
        <v>59.568082132666831</v>
      </c>
      <c r="M3497" s="6"/>
      <c r="N3497" s="6">
        <f t="shared" si="546"/>
        <v>135.25038622425126</v>
      </c>
      <c r="O3497" s="6"/>
      <c r="P3497" s="6"/>
      <c r="Q3497" s="5">
        <f t="shared" si="542"/>
        <v>-4.8175761964293073E-3</v>
      </c>
      <c r="R3497" s="5">
        <f t="shared" si="547"/>
        <v>-4.8175761964293073E-3</v>
      </c>
      <c r="S3497" s="5">
        <f t="shared" si="548"/>
        <v>-4.8175761964301955E-3</v>
      </c>
      <c r="T3497" s="5"/>
    </row>
    <row r="3498" spans="3:20" x14ac:dyDescent="0.2">
      <c r="C3498" s="1">
        <v>41508</v>
      </c>
      <c r="D3498" s="2">
        <v>2812.3159999999998</v>
      </c>
      <c r="E3498" s="5">
        <f t="shared" si="539"/>
        <v>1.3600617030325265E-2</v>
      </c>
      <c r="G3498" s="1">
        <f t="shared" si="540"/>
        <v>41507</v>
      </c>
      <c r="H3498" s="4">
        <f t="shared" si="543"/>
        <v>1.3600617030325265E-2</v>
      </c>
      <c r="I3498" s="2">
        <f t="shared" si="544"/>
        <v>1</v>
      </c>
      <c r="K3498" s="6">
        <f t="shared" si="541"/>
        <v>198.04088851678489</v>
      </c>
      <c r="L3498" s="6">
        <f t="shared" si="545"/>
        <v>60.378244804984199</v>
      </c>
      <c r="M3498" s="6"/>
      <c r="N3498" s="6">
        <f t="shared" si="546"/>
        <v>137.08987493049088</v>
      </c>
      <c r="O3498" s="6"/>
      <c r="P3498" s="6"/>
      <c r="Q3498" s="5">
        <f t="shared" si="542"/>
        <v>1.3508958775914515E-2</v>
      </c>
      <c r="R3498" s="5">
        <f t="shared" si="547"/>
        <v>1.3508958775914515E-2</v>
      </c>
      <c r="S3498" s="5">
        <f t="shared" si="548"/>
        <v>1.3508958775914515E-2</v>
      </c>
      <c r="T3498" s="5"/>
    </row>
    <row r="3499" spans="3:20" x14ac:dyDescent="0.2">
      <c r="C3499" s="1">
        <v>41509</v>
      </c>
      <c r="D3499" s="2">
        <v>2826.0459999999998</v>
      </c>
      <c r="E3499" s="5">
        <f t="shared" si="539"/>
        <v>4.882097175424106E-3</v>
      </c>
      <c r="G3499" s="1">
        <f t="shared" si="540"/>
        <v>41508</v>
      </c>
      <c r="H3499" s="4">
        <f t="shared" si="543"/>
        <v>0</v>
      </c>
      <c r="I3499" s="2">
        <f t="shared" si="544"/>
        <v>0</v>
      </c>
      <c r="K3499" s="6">
        <f t="shared" si="541"/>
        <v>198.04088851678489</v>
      </c>
      <c r="L3499" s="6">
        <f t="shared" si="545"/>
        <v>60.673017263403686</v>
      </c>
      <c r="M3499" s="6"/>
      <c r="N3499" s="6">
        <f t="shared" si="546"/>
        <v>137.06245695550479</v>
      </c>
      <c r="O3499" s="6"/>
      <c r="P3499" s="6"/>
      <c r="Q3499" s="5">
        <f t="shared" si="542"/>
        <v>0</v>
      </c>
      <c r="R3499" s="5">
        <f t="shared" si="547"/>
        <v>4.8702183855917625E-3</v>
      </c>
      <c r="S3499" s="5">
        <f t="shared" si="548"/>
        <v>-2.0002000266661213E-4</v>
      </c>
      <c r="T3499" s="5"/>
    </row>
    <row r="3500" spans="3:20" x14ac:dyDescent="0.2">
      <c r="C3500" s="1">
        <v>41512</v>
      </c>
      <c r="D3500" s="2">
        <v>2821.4490000000001</v>
      </c>
      <c r="E3500" s="5">
        <f t="shared" si="539"/>
        <v>-1.6266543432059326E-3</v>
      </c>
      <c r="G3500" s="1">
        <f t="shared" si="540"/>
        <v>41509</v>
      </c>
      <c r="H3500" s="4">
        <f t="shared" si="543"/>
        <v>0</v>
      </c>
      <c r="I3500" s="2">
        <f t="shared" si="544"/>
        <v>0</v>
      </c>
      <c r="K3500" s="6">
        <f t="shared" si="541"/>
        <v>198.04088851678489</v>
      </c>
      <c r="L3500" s="6">
        <f t="shared" si="545"/>
        <v>60.574323236356761</v>
      </c>
      <c r="M3500" s="6"/>
      <c r="N3500" s="6">
        <f t="shared" si="546"/>
        <v>137.06245695550479</v>
      </c>
      <c r="O3500" s="6"/>
      <c r="P3500" s="6"/>
      <c r="Q3500" s="5">
        <f t="shared" si="542"/>
        <v>0</v>
      </c>
      <c r="R3500" s="5">
        <f t="shared" si="547"/>
        <v>-1.6279787818467284E-3</v>
      </c>
      <c r="S3500" s="5">
        <f t="shared" si="548"/>
        <v>0</v>
      </c>
      <c r="T3500" s="5"/>
    </row>
    <row r="3501" spans="3:20" x14ac:dyDescent="0.2">
      <c r="C3501" s="1">
        <v>41513</v>
      </c>
      <c r="D3501" s="2">
        <v>2749.27</v>
      </c>
      <c r="E3501" s="5">
        <f t="shared" si="539"/>
        <v>-2.5582245151338934E-2</v>
      </c>
      <c r="G3501" s="1">
        <f t="shared" si="540"/>
        <v>41512</v>
      </c>
      <c r="H3501" s="4">
        <f t="shared" si="543"/>
        <v>-2.5582245151338934E-2</v>
      </c>
      <c r="I3501" s="2">
        <f t="shared" si="544"/>
        <v>1</v>
      </c>
      <c r="K3501" s="6">
        <f t="shared" si="541"/>
        <v>192.97455795675953</v>
      </c>
      <c r="L3501" s="6">
        <f t="shared" si="545"/>
        <v>59.02469604944784</v>
      </c>
      <c r="M3501" s="6"/>
      <c r="N3501" s="6">
        <f t="shared" si="546"/>
        <v>133.52938036230813</v>
      </c>
      <c r="O3501" s="6"/>
      <c r="P3501" s="6"/>
      <c r="Q3501" s="5">
        <f t="shared" si="542"/>
        <v>-2.5915160878203558E-2</v>
      </c>
      <c r="R3501" s="5">
        <f t="shared" si="547"/>
        <v>-2.591516087820267E-2</v>
      </c>
      <c r="S3501" s="5">
        <f t="shared" si="548"/>
        <v>-2.611518088087017E-2</v>
      </c>
      <c r="T3501" s="5"/>
    </row>
    <row r="3502" spans="3:20" x14ac:dyDescent="0.2">
      <c r="C3502" s="1">
        <v>41514</v>
      </c>
      <c r="D3502" s="2">
        <v>2742.6129999999998</v>
      </c>
      <c r="E3502" s="5">
        <f t="shared" si="539"/>
        <v>-2.4213700364097207E-3</v>
      </c>
      <c r="G3502" s="1">
        <f t="shared" si="540"/>
        <v>41513</v>
      </c>
      <c r="H3502" s="4">
        <f t="shared" si="543"/>
        <v>-2.4213700364097207E-3</v>
      </c>
      <c r="I3502" s="2">
        <f t="shared" si="544"/>
        <v>1</v>
      </c>
      <c r="K3502" s="6">
        <f t="shared" si="541"/>
        <v>192.50729514433363</v>
      </c>
      <c r="L3502" s="6">
        <f t="shared" si="545"/>
        <v>58.881775419025516</v>
      </c>
      <c r="M3502" s="6"/>
      <c r="N3502" s="6">
        <f t="shared" si="546"/>
        <v>133.20605632171848</v>
      </c>
      <c r="O3502" s="6"/>
      <c r="P3502" s="6"/>
      <c r="Q3502" s="5">
        <f t="shared" si="542"/>
        <v>-2.4243062936371018E-3</v>
      </c>
      <c r="R3502" s="5">
        <f t="shared" si="547"/>
        <v>-2.42430629363799E-3</v>
      </c>
      <c r="S3502" s="5">
        <f t="shared" si="548"/>
        <v>-2.42430629363799E-3</v>
      </c>
      <c r="T3502" s="5"/>
    </row>
    <row r="3503" spans="3:20" x14ac:dyDescent="0.2">
      <c r="C3503" s="1">
        <v>41515</v>
      </c>
      <c r="D3503" s="2">
        <v>2758.3130000000001</v>
      </c>
      <c r="E3503" s="5">
        <f t="shared" si="539"/>
        <v>5.7244678706037909E-3</v>
      </c>
      <c r="G3503" s="1">
        <f t="shared" si="540"/>
        <v>41514</v>
      </c>
      <c r="H3503" s="4">
        <f t="shared" si="543"/>
        <v>5.7244678706037909E-3</v>
      </c>
      <c r="I3503" s="2">
        <f t="shared" si="544"/>
        <v>1</v>
      </c>
      <c r="K3503" s="6">
        <f t="shared" si="541"/>
        <v>193.60929697024423</v>
      </c>
      <c r="L3503" s="6">
        <f t="shared" si="545"/>
        <v>59.21884225057584</v>
      </c>
      <c r="M3503" s="6"/>
      <c r="N3503" s="6">
        <f t="shared" si="546"/>
        <v>133.96859011130201</v>
      </c>
      <c r="O3503" s="6"/>
      <c r="P3503" s="6"/>
      <c r="Q3503" s="5">
        <f t="shared" si="542"/>
        <v>5.7081453665439597E-3</v>
      </c>
      <c r="R3503" s="5">
        <f t="shared" si="547"/>
        <v>5.7081453665448478E-3</v>
      </c>
      <c r="S3503" s="5">
        <f t="shared" si="548"/>
        <v>5.7081453665448478E-3</v>
      </c>
      <c r="T3503" s="5"/>
    </row>
    <row r="3504" spans="3:20" x14ac:dyDescent="0.2">
      <c r="C3504" s="1">
        <v>41516</v>
      </c>
      <c r="D3504" s="2">
        <v>2721.3679999999999</v>
      </c>
      <c r="E3504" s="5">
        <f t="shared" si="539"/>
        <v>-1.3394056439570187E-2</v>
      </c>
      <c r="G3504" s="1">
        <f t="shared" si="540"/>
        <v>41515</v>
      </c>
      <c r="H3504" s="4">
        <f t="shared" si="543"/>
        <v>0</v>
      </c>
      <c r="I3504" s="2">
        <f t="shared" si="544"/>
        <v>0</v>
      </c>
      <c r="K3504" s="6">
        <f t="shared" si="541"/>
        <v>193.60929697024423</v>
      </c>
      <c r="L3504" s="6">
        <f t="shared" si="545"/>
        <v>58.425661735185628</v>
      </c>
      <c r="M3504" s="6"/>
      <c r="N3504" s="6">
        <f t="shared" si="546"/>
        <v>133.94179639327976</v>
      </c>
      <c r="O3504" s="6"/>
      <c r="P3504" s="6"/>
      <c r="Q3504" s="5">
        <f t="shared" si="542"/>
        <v>0</v>
      </c>
      <c r="R3504" s="5">
        <f t="shared" si="547"/>
        <v>-1.3484565914784419E-2</v>
      </c>
      <c r="S3504" s="5">
        <f t="shared" si="548"/>
        <v>-2.0002000266661213E-4</v>
      </c>
      <c r="T3504" s="5"/>
    </row>
    <row r="3505" spans="3:20" x14ac:dyDescent="0.2">
      <c r="C3505" s="1">
        <v>41519</v>
      </c>
      <c r="D3505" s="2">
        <v>2774.0889999999999</v>
      </c>
      <c r="E3505" s="5">
        <f t="shared" si="539"/>
        <v>1.9372977120330658E-2</v>
      </c>
      <c r="G3505" s="1">
        <f t="shared" si="540"/>
        <v>41516</v>
      </c>
      <c r="H3505" s="4">
        <f t="shared" si="543"/>
        <v>1.9372977120330658E-2</v>
      </c>
      <c r="I3505" s="2">
        <f t="shared" si="544"/>
        <v>1</v>
      </c>
      <c r="K3505" s="6">
        <f t="shared" si="541"/>
        <v>197.36008545073207</v>
      </c>
      <c r="L3505" s="6">
        <f t="shared" si="545"/>
        <v>59.557540743221551</v>
      </c>
      <c r="M3505" s="6"/>
      <c r="N3505" s="6">
        <f t="shared" si="546"/>
        <v>136.5093404207127</v>
      </c>
      <c r="O3505" s="6"/>
      <c r="P3505" s="6"/>
      <c r="Q3505" s="5">
        <f t="shared" si="542"/>
        <v>1.91877099598603E-2</v>
      </c>
      <c r="R3505" s="5">
        <f t="shared" si="547"/>
        <v>1.9187709959859411E-2</v>
      </c>
      <c r="S3505" s="5">
        <f t="shared" si="548"/>
        <v>1.8987689957192799E-2</v>
      </c>
      <c r="T3505" s="5"/>
    </row>
    <row r="3506" spans="3:20" x14ac:dyDescent="0.2">
      <c r="C3506" s="1">
        <v>41520</v>
      </c>
      <c r="D3506" s="2">
        <v>2753.3490000000002</v>
      </c>
      <c r="E3506" s="5">
        <f t="shared" si="539"/>
        <v>-7.4763282648825551E-3</v>
      </c>
      <c r="G3506" s="1">
        <f t="shared" si="540"/>
        <v>41519</v>
      </c>
      <c r="H3506" s="4">
        <f t="shared" si="543"/>
        <v>0</v>
      </c>
      <c r="I3506" s="2">
        <f t="shared" si="544"/>
        <v>0</v>
      </c>
      <c r="K3506" s="6">
        <f t="shared" si="541"/>
        <v>197.36008545073207</v>
      </c>
      <c r="L3506" s="6">
        <f t="shared" si="545"/>
        <v>59.112269017976111</v>
      </c>
      <c r="M3506" s="6"/>
      <c r="N3506" s="6">
        <f t="shared" si="546"/>
        <v>136.48203855262855</v>
      </c>
      <c r="O3506" s="6"/>
      <c r="P3506" s="6"/>
      <c r="Q3506" s="5">
        <f t="shared" si="542"/>
        <v>0</v>
      </c>
      <c r="R3506" s="5">
        <f t="shared" si="547"/>
        <v>-7.5044160904855772E-3</v>
      </c>
      <c r="S3506" s="5">
        <f t="shared" si="548"/>
        <v>-2.0002000266750031E-4</v>
      </c>
      <c r="T3506" s="5"/>
    </row>
    <row r="3507" spans="3:20" x14ac:dyDescent="0.2">
      <c r="C3507" s="1">
        <v>41521</v>
      </c>
      <c r="D3507" s="2">
        <v>2758.29</v>
      </c>
      <c r="E3507" s="5">
        <f t="shared" si="539"/>
        <v>1.794541847037845E-3</v>
      </c>
      <c r="G3507" s="1">
        <f t="shared" si="540"/>
        <v>41520</v>
      </c>
      <c r="H3507" s="4">
        <f t="shared" si="543"/>
        <v>1.794541847037845E-3</v>
      </c>
      <c r="I3507" s="2">
        <f t="shared" si="544"/>
        <v>1</v>
      </c>
      <c r="K3507" s="6">
        <f t="shared" si="541"/>
        <v>197.71425638300835</v>
      </c>
      <c r="L3507" s="6">
        <f t="shared" si="545"/>
        <v>59.218348458402225</v>
      </c>
      <c r="M3507" s="6"/>
      <c r="N3507" s="6">
        <f t="shared" si="546"/>
        <v>136.69961588992385</v>
      </c>
      <c r="O3507" s="6"/>
      <c r="P3507" s="6"/>
      <c r="Q3507" s="5">
        <f t="shared" si="542"/>
        <v>1.7929335805968449E-3</v>
      </c>
      <c r="R3507" s="5">
        <f t="shared" si="547"/>
        <v>1.7929335805977331E-3</v>
      </c>
      <c r="S3507" s="5">
        <f t="shared" si="548"/>
        <v>1.5929135779302328E-3</v>
      </c>
      <c r="T3507" s="5"/>
    </row>
    <row r="3508" spans="3:20" x14ac:dyDescent="0.2">
      <c r="C3508" s="1">
        <v>41522</v>
      </c>
      <c r="D3508" s="2">
        <v>2774.203</v>
      </c>
      <c r="E3508" s="5">
        <f t="shared" si="539"/>
        <v>5.7691540773450256E-3</v>
      </c>
      <c r="G3508" s="1">
        <f t="shared" si="540"/>
        <v>41521</v>
      </c>
      <c r="H3508" s="4">
        <f t="shared" si="543"/>
        <v>0</v>
      </c>
      <c r="I3508" s="2">
        <f t="shared" si="544"/>
        <v>0</v>
      </c>
      <c r="K3508" s="6">
        <f t="shared" si="541"/>
        <v>197.71425638300835</v>
      </c>
      <c r="L3508" s="6">
        <f t="shared" si="545"/>
        <v>59.559988234864655</v>
      </c>
      <c r="M3508" s="6"/>
      <c r="N3508" s="6">
        <f t="shared" si="546"/>
        <v>136.67227596674587</v>
      </c>
      <c r="O3508" s="6"/>
      <c r="P3508" s="6"/>
      <c r="Q3508" s="5">
        <f t="shared" si="542"/>
        <v>0</v>
      </c>
      <c r="R3508" s="5">
        <f t="shared" si="547"/>
        <v>5.7525762374766032E-3</v>
      </c>
      <c r="S3508" s="5">
        <f t="shared" si="548"/>
        <v>-2.0002000266661213E-4</v>
      </c>
      <c r="T3508" s="5"/>
    </row>
    <row r="3509" spans="3:20" x14ac:dyDescent="0.2">
      <c r="C3509" s="1">
        <v>41523</v>
      </c>
      <c r="D3509" s="2">
        <v>2803.4180000000001</v>
      </c>
      <c r="E3509" s="5">
        <f t="shared" si="539"/>
        <v>1.0530952493382836E-2</v>
      </c>
      <c r="G3509" s="1">
        <f t="shared" si="540"/>
        <v>41522</v>
      </c>
      <c r="H3509" s="4">
        <f t="shared" si="543"/>
        <v>0</v>
      </c>
      <c r="I3509" s="2">
        <f t="shared" si="544"/>
        <v>0</v>
      </c>
      <c r="K3509" s="6">
        <f t="shared" si="541"/>
        <v>197.71425638300835</v>
      </c>
      <c r="L3509" s="6">
        <f t="shared" si="545"/>
        <v>60.187211641472452</v>
      </c>
      <c r="M3509" s="6"/>
      <c r="N3509" s="6">
        <f t="shared" si="546"/>
        <v>136.67227596674587</v>
      </c>
      <c r="O3509" s="6"/>
      <c r="P3509" s="6"/>
      <c r="Q3509" s="5">
        <f t="shared" si="542"/>
        <v>0</v>
      </c>
      <c r="R3509" s="5">
        <f t="shared" si="547"/>
        <v>1.047588826167889E-2</v>
      </c>
      <c r="S3509" s="5">
        <f t="shared" si="548"/>
        <v>0</v>
      </c>
      <c r="T3509" s="5"/>
    </row>
    <row r="3510" spans="3:20" x14ac:dyDescent="0.2">
      <c r="C3510" s="1">
        <v>41526</v>
      </c>
      <c r="D3510" s="2">
        <v>2798.3049999999998</v>
      </c>
      <c r="E3510" s="5">
        <f t="shared" si="539"/>
        <v>-1.8238450348825198E-3</v>
      </c>
      <c r="G3510" s="1">
        <f t="shared" si="540"/>
        <v>41523</v>
      </c>
      <c r="H3510" s="4">
        <f t="shared" si="543"/>
        <v>0</v>
      </c>
      <c r="I3510" s="2">
        <f t="shared" si="544"/>
        <v>0</v>
      </c>
      <c r="K3510" s="6">
        <f t="shared" si="541"/>
        <v>197.71425638300835</v>
      </c>
      <c r="L3510" s="6">
        <f t="shared" si="545"/>
        <v>60.077439494356724</v>
      </c>
      <c r="M3510" s="6"/>
      <c r="N3510" s="6">
        <f t="shared" si="546"/>
        <v>136.67227596674587</v>
      </c>
      <c r="O3510" s="6"/>
      <c r="P3510" s="6"/>
      <c r="Q3510" s="5">
        <f t="shared" si="542"/>
        <v>0</v>
      </c>
      <c r="R3510" s="5">
        <f t="shared" si="547"/>
        <v>-1.8255102652942057E-3</v>
      </c>
      <c r="S3510" s="5">
        <f t="shared" si="548"/>
        <v>0</v>
      </c>
      <c r="T3510" s="5"/>
    </row>
    <row r="3511" spans="3:20" x14ac:dyDescent="0.2">
      <c r="C3511" s="1">
        <v>41527</v>
      </c>
      <c r="D3511" s="2">
        <v>2851.395</v>
      </c>
      <c r="E3511" s="5">
        <f t="shared" si="539"/>
        <v>1.8972199242041219E-2</v>
      </c>
      <c r="G3511" s="1">
        <f t="shared" si="540"/>
        <v>41526</v>
      </c>
      <c r="H3511" s="4">
        <f t="shared" si="543"/>
        <v>1.8972199242041219E-2</v>
      </c>
      <c r="I3511" s="2">
        <f t="shared" si="544"/>
        <v>1</v>
      </c>
      <c r="K3511" s="6">
        <f t="shared" si="541"/>
        <v>201.46533064809881</v>
      </c>
      <c r="L3511" s="6">
        <f t="shared" si="545"/>
        <v>61.217240646395339</v>
      </c>
      <c r="M3511" s="6"/>
      <c r="N3511" s="6">
        <f t="shared" si="546"/>
        <v>139.23739656732678</v>
      </c>
      <c r="O3511" s="6"/>
      <c r="P3511" s="6"/>
      <c r="Q3511" s="5">
        <f t="shared" si="542"/>
        <v>1.8794471475915842E-2</v>
      </c>
      <c r="R3511" s="5">
        <f t="shared" si="547"/>
        <v>1.8794471475914953E-2</v>
      </c>
      <c r="S3511" s="5">
        <f t="shared" si="548"/>
        <v>1.8594451473248341E-2</v>
      </c>
      <c r="T3511" s="5"/>
    </row>
    <row r="3512" spans="3:20" x14ac:dyDescent="0.2">
      <c r="C3512" s="1">
        <v>41528</v>
      </c>
      <c r="D3512" s="2">
        <v>2863.4409999999998</v>
      </c>
      <c r="E3512" s="5">
        <f t="shared" si="539"/>
        <v>4.2245988367096881E-3</v>
      </c>
      <c r="G3512" s="1">
        <f t="shared" si="540"/>
        <v>41527</v>
      </c>
      <c r="H3512" s="4">
        <f t="shared" si="543"/>
        <v>0</v>
      </c>
      <c r="I3512" s="2">
        <f t="shared" si="544"/>
        <v>0</v>
      </c>
      <c r="K3512" s="6">
        <f t="shared" si="541"/>
        <v>201.46533064809881</v>
      </c>
      <c r="L3512" s="6">
        <f t="shared" si="545"/>
        <v>61.475858930016685</v>
      </c>
      <c r="M3512" s="6"/>
      <c r="N3512" s="6">
        <f t="shared" si="546"/>
        <v>139.20954908801332</v>
      </c>
      <c r="O3512" s="6"/>
      <c r="P3512" s="6"/>
      <c r="Q3512" s="5">
        <f t="shared" si="542"/>
        <v>0</v>
      </c>
      <c r="R3512" s="5">
        <f t="shared" si="547"/>
        <v>4.215700272151679E-3</v>
      </c>
      <c r="S3512" s="5">
        <f t="shared" si="548"/>
        <v>-2.0002000266750031E-4</v>
      </c>
      <c r="T3512" s="5"/>
    </row>
    <row r="3513" spans="3:20" x14ac:dyDescent="0.2">
      <c r="C3513" s="1">
        <v>41529</v>
      </c>
      <c r="D3513" s="2">
        <v>2862.07</v>
      </c>
      <c r="E3513" s="5">
        <f t="shared" si="539"/>
        <v>-4.7879456919127717E-4</v>
      </c>
      <c r="G3513" s="1">
        <f t="shared" si="540"/>
        <v>41528</v>
      </c>
      <c r="H3513" s="4">
        <f t="shared" si="543"/>
        <v>0</v>
      </c>
      <c r="I3513" s="2">
        <f t="shared" si="544"/>
        <v>0</v>
      </c>
      <c r="K3513" s="6">
        <f t="shared" si="541"/>
        <v>201.46533064809881</v>
      </c>
      <c r="L3513" s="6">
        <f t="shared" si="545"/>
        <v>61.446424622624619</v>
      </c>
      <c r="M3513" s="6"/>
      <c r="N3513" s="6">
        <f t="shared" si="546"/>
        <v>139.20954908801332</v>
      </c>
      <c r="O3513" s="6"/>
      <c r="P3513" s="6"/>
      <c r="Q3513" s="5">
        <f t="shared" si="542"/>
        <v>0</v>
      </c>
      <c r="R3513" s="5">
        <f t="shared" si="547"/>
        <v>-4.7890922791182788E-4</v>
      </c>
      <c r="S3513" s="5">
        <f t="shared" si="548"/>
        <v>0</v>
      </c>
      <c r="T3513" s="5"/>
    </row>
    <row r="3514" spans="3:20" x14ac:dyDescent="0.2">
      <c r="C3514" s="1">
        <v>41530</v>
      </c>
      <c r="D3514" s="2">
        <v>2867.1060000000002</v>
      </c>
      <c r="E3514" s="5">
        <f t="shared" si="539"/>
        <v>1.7595656290726844E-3</v>
      </c>
      <c r="G3514" s="1">
        <f t="shared" si="540"/>
        <v>41529</v>
      </c>
      <c r="H3514" s="4">
        <f t="shared" si="543"/>
        <v>1.7595656290726844E-3</v>
      </c>
      <c r="I3514" s="2">
        <f t="shared" si="544"/>
        <v>1</v>
      </c>
      <c r="K3514" s="6">
        <f t="shared" si="541"/>
        <v>201.81982211935699</v>
      </c>
      <c r="L3514" s="6">
        <f t="shared" si="545"/>
        <v>61.554543639419997</v>
      </c>
      <c r="M3514" s="6"/>
      <c r="N3514" s="6">
        <f t="shared" si="546"/>
        <v>139.42660652634214</v>
      </c>
      <c r="O3514" s="6"/>
      <c r="P3514" s="6"/>
      <c r="Q3514" s="5">
        <f t="shared" si="542"/>
        <v>1.7580194069912736E-3</v>
      </c>
      <c r="R3514" s="5">
        <f t="shared" si="547"/>
        <v>1.7580194069921617E-3</v>
      </c>
      <c r="S3514" s="5">
        <f t="shared" si="548"/>
        <v>1.5579994043246614E-3</v>
      </c>
      <c r="T3514" s="5"/>
    </row>
    <row r="3515" spans="3:20" x14ac:dyDescent="0.2">
      <c r="C3515" s="1">
        <v>41533</v>
      </c>
      <c r="D3515" s="2">
        <v>2894.6370000000002</v>
      </c>
      <c r="E3515" s="5">
        <f t="shared" si="539"/>
        <v>9.6023655909477871E-3</v>
      </c>
      <c r="G3515" s="1">
        <f t="shared" si="540"/>
        <v>41530</v>
      </c>
      <c r="H3515" s="4">
        <f t="shared" si="543"/>
        <v>0</v>
      </c>
      <c r="I3515" s="2">
        <f t="shared" si="544"/>
        <v>0</v>
      </c>
      <c r="K3515" s="6">
        <f t="shared" si="541"/>
        <v>201.81982211935699</v>
      </c>
      <c r="L3515" s="6">
        <f t="shared" si="545"/>
        <v>62.145612871229659</v>
      </c>
      <c r="M3515" s="6"/>
      <c r="N3515" s="6">
        <f t="shared" si="546"/>
        <v>139.39872120503688</v>
      </c>
      <c r="O3515" s="6"/>
      <c r="P3515" s="6"/>
      <c r="Q3515" s="5">
        <f t="shared" si="542"/>
        <v>0</v>
      </c>
      <c r="R3515" s="5">
        <f t="shared" si="547"/>
        <v>9.5565558992811717E-3</v>
      </c>
      <c r="S3515" s="5">
        <f t="shared" si="548"/>
        <v>-2.0002000266661213E-4</v>
      </c>
      <c r="T3515" s="5"/>
    </row>
    <row r="3516" spans="3:20" x14ac:dyDescent="0.2">
      <c r="C3516" s="1">
        <v>41534</v>
      </c>
      <c r="D3516" s="2">
        <v>2890.95</v>
      </c>
      <c r="E3516" s="5">
        <f t="shared" si="539"/>
        <v>-1.2737348413636503E-3</v>
      </c>
      <c r="G3516" s="1">
        <f t="shared" si="540"/>
        <v>41533</v>
      </c>
      <c r="H3516" s="4">
        <f t="shared" si="543"/>
        <v>0</v>
      </c>
      <c r="I3516" s="2">
        <f t="shared" si="544"/>
        <v>0</v>
      </c>
      <c r="K3516" s="6">
        <f t="shared" si="541"/>
        <v>201.81982211935699</v>
      </c>
      <c r="L3516" s="6">
        <f t="shared" si="545"/>
        <v>62.06645583887768</v>
      </c>
      <c r="M3516" s="6"/>
      <c r="N3516" s="6">
        <f t="shared" si="546"/>
        <v>139.39872120503688</v>
      </c>
      <c r="O3516" s="6"/>
      <c r="P3516" s="6"/>
      <c r="Q3516" s="5">
        <f t="shared" si="542"/>
        <v>0</v>
      </c>
      <c r="R3516" s="5">
        <f t="shared" si="547"/>
        <v>-1.2745467310812941E-3</v>
      </c>
      <c r="S3516" s="5">
        <f t="shared" si="548"/>
        <v>0</v>
      </c>
      <c r="T3516" s="5"/>
    </row>
    <row r="3517" spans="3:20" x14ac:dyDescent="0.2">
      <c r="C3517" s="1">
        <v>41535</v>
      </c>
      <c r="D3517" s="2">
        <v>2908.9160000000002</v>
      </c>
      <c r="E3517" s="5">
        <f t="shared" si="539"/>
        <v>6.2145661460766702E-3</v>
      </c>
      <c r="G3517" s="1">
        <f t="shared" si="540"/>
        <v>41534</v>
      </c>
      <c r="H3517" s="4">
        <f t="shared" si="543"/>
        <v>6.2145661460766702E-3</v>
      </c>
      <c r="I3517" s="2">
        <f t="shared" si="544"/>
        <v>1</v>
      </c>
      <c r="K3517" s="6">
        <f t="shared" si="541"/>
        <v>203.07404475350714</v>
      </c>
      <c r="L3517" s="6">
        <f t="shared" si="545"/>
        <v>62.452171934140928</v>
      </c>
      <c r="M3517" s="6"/>
      <c r="N3517" s="6">
        <f t="shared" si="546"/>
        <v>140.23697077388834</v>
      </c>
      <c r="O3517" s="6"/>
      <c r="P3517" s="6"/>
      <c r="Q3517" s="5">
        <f t="shared" si="542"/>
        <v>6.1953353627428598E-3</v>
      </c>
      <c r="R3517" s="5">
        <f t="shared" si="547"/>
        <v>6.1953353627419716E-3</v>
      </c>
      <c r="S3517" s="5">
        <f t="shared" si="548"/>
        <v>5.9953153600753595E-3</v>
      </c>
      <c r="T3517" s="5"/>
    </row>
    <row r="3518" spans="3:20" x14ac:dyDescent="0.2">
      <c r="C3518" s="1">
        <v>41536</v>
      </c>
      <c r="D3518" s="2">
        <v>2936.2020000000002</v>
      </c>
      <c r="E3518" s="5">
        <f t="shared" si="539"/>
        <v>9.3801264801046357E-3</v>
      </c>
      <c r="G3518" s="1">
        <f t="shared" si="540"/>
        <v>41535</v>
      </c>
      <c r="H3518" s="4">
        <f t="shared" si="543"/>
        <v>0</v>
      </c>
      <c r="I3518" s="2">
        <f t="shared" si="544"/>
        <v>0</v>
      </c>
      <c r="K3518" s="6">
        <f t="shared" si="541"/>
        <v>203.07404475350714</v>
      </c>
      <c r="L3518" s="6">
        <f t="shared" si="545"/>
        <v>63.037981205840403</v>
      </c>
      <c r="M3518" s="6"/>
      <c r="N3518" s="6">
        <f t="shared" si="546"/>
        <v>140.20892337973356</v>
      </c>
      <c r="O3518" s="6"/>
      <c r="P3518" s="6"/>
      <c r="Q3518" s="5">
        <f t="shared" si="542"/>
        <v>0</v>
      </c>
      <c r="R3518" s="5">
        <f t="shared" si="547"/>
        <v>9.3364062817258286E-3</v>
      </c>
      <c r="S3518" s="5">
        <f t="shared" si="548"/>
        <v>-2.0002000266661213E-4</v>
      </c>
      <c r="T3518" s="5"/>
    </row>
    <row r="3519" spans="3:20" x14ac:dyDescent="0.2">
      <c r="C3519" s="1">
        <v>41537</v>
      </c>
      <c r="D3519" s="2">
        <v>2927.1909999999998</v>
      </c>
      <c r="E3519" s="5">
        <f t="shared" si="539"/>
        <v>-3.0689305436071568E-3</v>
      </c>
      <c r="G3519" s="1">
        <f t="shared" si="540"/>
        <v>41536</v>
      </c>
      <c r="H3519" s="4">
        <f t="shared" si="543"/>
        <v>0</v>
      </c>
      <c r="I3519" s="2">
        <f t="shared" si="544"/>
        <v>0</v>
      </c>
      <c r="K3519" s="6">
        <f t="shared" si="541"/>
        <v>203.07404475350714</v>
      </c>
      <c r="L3519" s="6">
        <f t="shared" si="545"/>
        <v>62.844522019910464</v>
      </c>
      <c r="M3519" s="6"/>
      <c r="N3519" s="6">
        <f t="shared" si="546"/>
        <v>140.20892337973356</v>
      </c>
      <c r="O3519" s="6"/>
      <c r="P3519" s="6"/>
      <c r="Q3519" s="5">
        <f t="shared" si="542"/>
        <v>0</v>
      </c>
      <c r="R3519" s="5">
        <f t="shared" si="547"/>
        <v>-3.0736493679173194E-3</v>
      </c>
      <c r="S3519" s="5">
        <f t="shared" si="548"/>
        <v>0</v>
      </c>
      <c r="T3519" s="5"/>
    </row>
    <row r="3520" spans="3:20" x14ac:dyDescent="0.2">
      <c r="C3520" s="1">
        <v>41540</v>
      </c>
      <c r="D3520" s="2">
        <v>2906.355</v>
      </c>
      <c r="E3520" s="5">
        <f t="shared" si="539"/>
        <v>-7.1180869304393827E-3</v>
      </c>
      <c r="G3520" s="1">
        <f t="shared" si="540"/>
        <v>41537</v>
      </c>
      <c r="H3520" s="4">
        <f t="shared" si="543"/>
        <v>-7.1180869304393827E-3</v>
      </c>
      <c r="I3520" s="2">
        <f t="shared" si="544"/>
        <v>1</v>
      </c>
      <c r="K3520" s="6">
        <f t="shared" si="541"/>
        <v>201.62854604963573</v>
      </c>
      <c r="L3520" s="6">
        <f t="shared" si="545"/>
        <v>62.397189249070834</v>
      </c>
      <c r="M3520" s="6"/>
      <c r="N3520" s="6">
        <f t="shared" si="546"/>
        <v>139.18306189387837</v>
      </c>
      <c r="O3520" s="6"/>
      <c r="P3520" s="6"/>
      <c r="Q3520" s="5">
        <f t="shared" si="542"/>
        <v>-7.1435413744342924E-3</v>
      </c>
      <c r="R3520" s="5">
        <f t="shared" si="547"/>
        <v>-7.1435413744342924E-3</v>
      </c>
      <c r="S3520" s="5">
        <f t="shared" si="548"/>
        <v>-7.3435613771017927E-3</v>
      </c>
      <c r="T3520" s="5"/>
    </row>
    <row r="3521" spans="3:20" x14ac:dyDescent="0.2">
      <c r="C3521" s="1">
        <v>41541</v>
      </c>
      <c r="D3521" s="2">
        <v>2922.931</v>
      </c>
      <c r="E3521" s="5">
        <f t="shared" si="539"/>
        <v>5.7033638354571353E-3</v>
      </c>
      <c r="G3521" s="1">
        <f t="shared" si="540"/>
        <v>41540</v>
      </c>
      <c r="H3521" s="4">
        <f t="shared" si="543"/>
        <v>5.7033638354571353E-3</v>
      </c>
      <c r="I3521" s="2">
        <f t="shared" si="544"/>
        <v>1</v>
      </c>
      <c r="K3521" s="6">
        <f t="shared" si="541"/>
        <v>202.77850700737102</v>
      </c>
      <c r="L3521" s="6">
        <f t="shared" si="545"/>
        <v>62.753063121668156</v>
      </c>
      <c r="M3521" s="6"/>
      <c r="N3521" s="6">
        <f t="shared" si="546"/>
        <v>139.97687353559212</v>
      </c>
      <c r="O3521" s="6"/>
      <c r="P3521" s="6"/>
      <c r="Q3521" s="5">
        <f t="shared" si="542"/>
        <v>5.6871612329700838E-3</v>
      </c>
      <c r="R3521" s="5">
        <f t="shared" si="547"/>
        <v>5.6871612329700838E-3</v>
      </c>
      <c r="S3521" s="5">
        <f t="shared" si="548"/>
        <v>5.687161232970972E-3</v>
      </c>
      <c r="T3521" s="5"/>
    </row>
    <row r="3522" spans="3:20" x14ac:dyDescent="0.2">
      <c r="C3522" s="1">
        <v>41542</v>
      </c>
      <c r="D3522" s="2">
        <v>2927.3470000000002</v>
      </c>
      <c r="E3522" s="5">
        <f t="shared" si="539"/>
        <v>1.5108122634438401E-3</v>
      </c>
      <c r="G3522" s="1">
        <f t="shared" si="540"/>
        <v>41541</v>
      </c>
      <c r="H3522" s="4">
        <f t="shared" si="543"/>
        <v>0</v>
      </c>
      <c r="I3522" s="2">
        <f t="shared" si="544"/>
        <v>0</v>
      </c>
      <c r="K3522" s="6">
        <f t="shared" si="541"/>
        <v>202.77850700737102</v>
      </c>
      <c r="L3522" s="6">
        <f t="shared" si="545"/>
        <v>62.847871219001028</v>
      </c>
      <c r="M3522" s="6"/>
      <c r="N3522" s="6">
        <f t="shared" si="546"/>
        <v>139.94887816088502</v>
      </c>
      <c r="O3522" s="6"/>
      <c r="P3522" s="6"/>
      <c r="Q3522" s="5">
        <f t="shared" si="542"/>
        <v>0</v>
      </c>
      <c r="R3522" s="5">
        <f t="shared" si="547"/>
        <v>1.5096721347989117E-3</v>
      </c>
      <c r="S3522" s="5">
        <f t="shared" si="548"/>
        <v>-2.0002000266750031E-4</v>
      </c>
      <c r="T3522" s="5"/>
    </row>
    <row r="3523" spans="3:20" x14ac:dyDescent="0.2">
      <c r="C3523" s="1">
        <v>41543</v>
      </c>
      <c r="D3523" s="2">
        <v>2922.9859999999999</v>
      </c>
      <c r="E3523" s="5">
        <f t="shared" si="539"/>
        <v>-1.4897448098911167E-3</v>
      </c>
      <c r="G3523" s="1">
        <f t="shared" si="540"/>
        <v>41542</v>
      </c>
      <c r="H3523" s="4">
        <f t="shared" si="543"/>
        <v>0</v>
      </c>
      <c r="I3523" s="2">
        <f t="shared" si="544"/>
        <v>0</v>
      </c>
      <c r="K3523" s="6">
        <f t="shared" si="541"/>
        <v>202.77850700737102</v>
      </c>
      <c r="L3523" s="6">
        <f t="shared" si="545"/>
        <v>62.754243929039816</v>
      </c>
      <c r="M3523" s="6"/>
      <c r="N3523" s="6">
        <f t="shared" si="546"/>
        <v>139.94887816088502</v>
      </c>
      <c r="O3523" s="6"/>
      <c r="P3523" s="6"/>
      <c r="Q3523" s="5">
        <f t="shared" si="542"/>
        <v>0</v>
      </c>
      <c r="R3523" s="5">
        <f t="shared" si="547"/>
        <v>-1.4908555830066561E-3</v>
      </c>
      <c r="S3523" s="5">
        <f t="shared" si="548"/>
        <v>0</v>
      </c>
      <c r="T3523" s="5"/>
    </row>
    <row r="3524" spans="3:20" x14ac:dyDescent="0.2">
      <c r="C3524" s="1">
        <v>41544</v>
      </c>
      <c r="D3524" s="2">
        <v>2919.3420000000001</v>
      </c>
      <c r="E3524" s="5">
        <f t="shared" si="539"/>
        <v>-1.2466703569568168E-3</v>
      </c>
      <c r="G3524" s="1">
        <f t="shared" si="540"/>
        <v>41543</v>
      </c>
      <c r="H3524" s="4">
        <f t="shared" si="543"/>
        <v>-1.2466703569568168E-3</v>
      </c>
      <c r="I3524" s="2">
        <f t="shared" si="544"/>
        <v>1</v>
      </c>
      <c r="K3524" s="6">
        <f t="shared" si="541"/>
        <v>202.52570905365698</v>
      </c>
      <c r="L3524" s="6">
        <f t="shared" si="545"/>
        <v>62.676010073360246</v>
      </c>
      <c r="M3524" s="6"/>
      <c r="N3524" s="6">
        <f t="shared" si="546"/>
        <v>139.7464531613839</v>
      </c>
      <c r="O3524" s="6"/>
      <c r="P3524" s="6"/>
      <c r="Q3524" s="5">
        <f t="shared" si="542"/>
        <v>-1.2474480969029145E-3</v>
      </c>
      <c r="R3524" s="5">
        <f t="shared" si="547"/>
        <v>-1.2474480969038027E-3</v>
      </c>
      <c r="S3524" s="5">
        <f t="shared" si="548"/>
        <v>-1.4474680995704148E-3</v>
      </c>
      <c r="T3524" s="5"/>
    </row>
    <row r="3525" spans="3:20" x14ac:dyDescent="0.2">
      <c r="C3525" s="1">
        <v>41547</v>
      </c>
      <c r="D3525" s="2">
        <v>2893.1469999999999</v>
      </c>
      <c r="E3525" s="5">
        <f t="shared" si="539"/>
        <v>-8.9729123891617232E-3</v>
      </c>
      <c r="G3525" s="1">
        <f t="shared" si="540"/>
        <v>41544</v>
      </c>
      <c r="H3525" s="4">
        <f t="shared" si="543"/>
        <v>-8.9729123891617232E-3</v>
      </c>
      <c r="I3525" s="2">
        <f t="shared" si="544"/>
        <v>1</v>
      </c>
      <c r="K3525" s="6">
        <f t="shared" si="541"/>
        <v>200.70846360976566</v>
      </c>
      <c r="L3525" s="6">
        <f t="shared" si="545"/>
        <v>62.113623726069761</v>
      </c>
      <c r="M3525" s="6"/>
      <c r="N3525" s="6">
        <f t="shared" si="546"/>
        <v>138.49252048047072</v>
      </c>
      <c r="O3525" s="6"/>
      <c r="P3525" s="6"/>
      <c r="Q3525" s="5">
        <f t="shared" si="542"/>
        <v>-9.0134114123472386E-3</v>
      </c>
      <c r="R3525" s="5">
        <f t="shared" si="547"/>
        <v>-9.0134114123472386E-3</v>
      </c>
      <c r="S3525" s="5">
        <f t="shared" si="548"/>
        <v>-9.0134114123472386E-3</v>
      </c>
      <c r="T3525" s="5"/>
    </row>
    <row r="3526" spans="3:20" x14ac:dyDescent="0.2">
      <c r="C3526" s="1">
        <v>41548</v>
      </c>
      <c r="D3526" s="2">
        <v>2933.0169999999998</v>
      </c>
      <c r="E3526" s="5">
        <f t="shared" si="539"/>
        <v>1.3780841415939077E-2</v>
      </c>
      <c r="G3526" s="1">
        <f t="shared" si="540"/>
        <v>41547</v>
      </c>
      <c r="H3526" s="4">
        <f t="shared" si="543"/>
        <v>1.3780841415939077E-2</v>
      </c>
      <c r="I3526" s="2">
        <f t="shared" si="544"/>
        <v>1</v>
      </c>
      <c r="K3526" s="6">
        <f t="shared" si="541"/>
        <v>203.47439511760862</v>
      </c>
      <c r="L3526" s="6">
        <f t="shared" si="545"/>
        <v>62.969601724408037</v>
      </c>
      <c r="M3526" s="6"/>
      <c r="N3526" s="6">
        <f t="shared" si="546"/>
        <v>140.40106394250577</v>
      </c>
      <c r="O3526" s="6"/>
      <c r="P3526" s="6"/>
      <c r="Q3526" s="5">
        <f t="shared" si="542"/>
        <v>1.3686749083049676E-2</v>
      </c>
      <c r="R3526" s="5">
        <f t="shared" si="547"/>
        <v>1.3686749083049676E-2</v>
      </c>
      <c r="S3526" s="5">
        <f t="shared" si="548"/>
        <v>1.3686749083049676E-2</v>
      </c>
      <c r="T3526" s="5"/>
    </row>
    <row r="3527" spans="3:20" x14ac:dyDescent="0.2">
      <c r="C3527" s="1">
        <v>41549</v>
      </c>
      <c r="D3527" s="2">
        <v>2918.3139999999999</v>
      </c>
      <c r="E3527" s="5">
        <f t="shared" ref="E3527:E3590" si="549">(D3527-D3526)/D3526</f>
        <v>-5.0129269622371693E-3</v>
      </c>
      <c r="G3527" s="1">
        <f t="shared" ref="G3527:G3590" si="550">C3526</f>
        <v>41548</v>
      </c>
      <c r="H3527" s="4">
        <f t="shared" si="543"/>
        <v>0</v>
      </c>
      <c r="I3527" s="2">
        <f t="shared" si="544"/>
        <v>0</v>
      </c>
      <c r="K3527" s="6">
        <f t="shared" ref="K3527:K3590" si="551">K3526*(1+H3527)</f>
        <v>203.47439511760862</v>
      </c>
      <c r="L3527" s="6">
        <f t="shared" si="545"/>
        <v>62.653939710122415</v>
      </c>
      <c r="M3527" s="6"/>
      <c r="N3527" s="6">
        <f t="shared" si="546"/>
        <v>140.37298372971728</v>
      </c>
      <c r="O3527" s="6"/>
      <c r="P3527" s="6"/>
      <c r="Q3527" s="5">
        <f t="shared" ref="Q3527:Q3590" si="552">LN(K3527)-LN(K3526)</f>
        <v>0</v>
      </c>
      <c r="R3527" s="5">
        <f t="shared" si="547"/>
        <v>-5.0255338297864327E-3</v>
      </c>
      <c r="S3527" s="5">
        <f t="shared" si="548"/>
        <v>-2.0002000266661213E-4</v>
      </c>
      <c r="T3527" s="5"/>
    </row>
    <row r="3528" spans="3:20" x14ac:dyDescent="0.2">
      <c r="C3528" s="1">
        <v>41550</v>
      </c>
      <c r="D3528" s="2">
        <v>2902.1190000000001</v>
      </c>
      <c r="E3528" s="5">
        <f t="shared" si="549"/>
        <v>-5.5494371064935813E-3</v>
      </c>
      <c r="G3528" s="1">
        <f t="shared" si="550"/>
        <v>41549</v>
      </c>
      <c r="H3528" s="4">
        <f t="shared" ref="H3528:H3591" si="553">IF(E3527&lt;0, E3528,0)</f>
        <v>-5.5494371064935813E-3</v>
      </c>
      <c r="I3528" s="2">
        <f t="shared" ref="I3528:I3591" si="554">IF(E3527&lt;0,1,0)</f>
        <v>1</v>
      </c>
      <c r="K3528" s="6">
        <f t="shared" si="551"/>
        <v>202.34522675912163</v>
      </c>
      <c r="L3528" s="6">
        <f t="shared" ref="L3528:L3591" si="555">(L3527*(1+E3528))</f>
        <v>62.306245612227052</v>
      </c>
      <c r="M3528" s="6"/>
      <c r="N3528" s="6">
        <f t="shared" ref="N3528:N3591" si="556">IF(I3527&lt;&gt;I3528,N3527*(1+H3528)*(1-$O$3),N3527*(1+H3528))</f>
        <v>139.56607388652137</v>
      </c>
      <c r="O3528" s="6"/>
      <c r="P3528" s="6"/>
      <c r="Q3528" s="5">
        <f t="shared" si="552"/>
        <v>-5.5648924380413689E-3</v>
      </c>
      <c r="R3528" s="5">
        <f t="shared" ref="R3528:R3591" si="557">LN(L3528)-LN(L3527)</f>
        <v>-5.5648924380404807E-3</v>
      </c>
      <c r="S3528" s="5">
        <f t="shared" ref="S3528:S3591" si="558">LN(N3528)-LN(N3527)</f>
        <v>-5.764912440707981E-3</v>
      </c>
      <c r="T3528" s="5"/>
    </row>
    <row r="3529" spans="3:20" x14ac:dyDescent="0.2">
      <c r="C3529" s="1">
        <v>41551</v>
      </c>
      <c r="D3529" s="2">
        <v>2928.3139999999999</v>
      </c>
      <c r="E3529" s="5">
        <f t="shared" si="549"/>
        <v>9.0261632965428738E-3</v>
      </c>
      <c r="G3529" s="1">
        <f t="shared" si="550"/>
        <v>41550</v>
      </c>
      <c r="H3529" s="4">
        <f t="shared" si="553"/>
        <v>9.0261632965428738E-3</v>
      </c>
      <c r="I3529" s="2">
        <f t="shared" si="554"/>
        <v>1</v>
      </c>
      <c r="K3529" s="6">
        <f t="shared" si="551"/>
        <v>204.17162781812547</v>
      </c>
      <c r="L3529" s="6">
        <f t="shared" si="555"/>
        <v>62.868631959517522</v>
      </c>
      <c r="M3529" s="6"/>
      <c r="N3529" s="6">
        <f t="shared" si="556"/>
        <v>140.82582006007848</v>
      </c>
      <c r="O3529" s="6"/>
      <c r="P3529" s="6"/>
      <c r="Q3529" s="5">
        <f t="shared" si="552"/>
        <v>8.9856709624953623E-3</v>
      </c>
      <c r="R3529" s="5">
        <f t="shared" si="557"/>
        <v>8.9856709624944742E-3</v>
      </c>
      <c r="S3529" s="5">
        <f t="shared" si="558"/>
        <v>8.9856709624953623E-3</v>
      </c>
      <c r="T3529" s="5"/>
    </row>
    <row r="3530" spans="3:20" x14ac:dyDescent="0.2">
      <c r="C3530" s="1">
        <v>41554</v>
      </c>
      <c r="D3530" s="2">
        <v>2923.04</v>
      </c>
      <c r="E3530" s="5">
        <f t="shared" si="549"/>
        <v>-1.8010363642696403E-3</v>
      </c>
      <c r="G3530" s="1">
        <f t="shared" si="550"/>
        <v>41551</v>
      </c>
      <c r="H3530" s="4">
        <f t="shared" si="553"/>
        <v>0</v>
      </c>
      <c r="I3530" s="2">
        <f t="shared" si="554"/>
        <v>0</v>
      </c>
      <c r="K3530" s="6">
        <f t="shared" si="551"/>
        <v>204.17162781812547</v>
      </c>
      <c r="L3530" s="6">
        <f t="shared" si="555"/>
        <v>62.755403267186544</v>
      </c>
      <c r="M3530" s="6"/>
      <c r="N3530" s="6">
        <f t="shared" si="556"/>
        <v>140.79765489606646</v>
      </c>
      <c r="O3530" s="6"/>
      <c r="P3530" s="6"/>
      <c r="Q3530" s="5">
        <f t="shared" si="552"/>
        <v>0</v>
      </c>
      <c r="R3530" s="5">
        <f t="shared" si="557"/>
        <v>-1.8026601802558773E-3</v>
      </c>
      <c r="S3530" s="5">
        <f t="shared" si="558"/>
        <v>-2.0002000266750031E-4</v>
      </c>
      <c r="T3530" s="5"/>
    </row>
    <row r="3531" spans="3:20" x14ac:dyDescent="0.2">
      <c r="C3531" s="1">
        <v>41555</v>
      </c>
      <c r="D3531" s="2">
        <v>2903.3490000000002</v>
      </c>
      <c r="E3531" s="5">
        <f t="shared" si="549"/>
        <v>-6.7364798292188282E-3</v>
      </c>
      <c r="G3531" s="1">
        <f t="shared" si="550"/>
        <v>41554</v>
      </c>
      <c r="H3531" s="4">
        <f t="shared" si="553"/>
        <v>-6.7364798292188282E-3</v>
      </c>
      <c r="I3531" s="2">
        <f t="shared" si="554"/>
        <v>1</v>
      </c>
      <c r="K3531" s="6">
        <f t="shared" si="551"/>
        <v>202.79622976562987</v>
      </c>
      <c r="L3531" s="6">
        <f t="shared" si="555"/>
        <v>62.332652758902647</v>
      </c>
      <c r="M3531" s="6"/>
      <c r="N3531" s="6">
        <f t="shared" si="556"/>
        <v>139.82120449899102</v>
      </c>
      <c r="O3531" s="6"/>
      <c r="P3531" s="6"/>
      <c r="Q3531" s="5">
        <f t="shared" si="552"/>
        <v>-6.7592723279386036E-3</v>
      </c>
      <c r="R3531" s="5">
        <f t="shared" si="557"/>
        <v>-6.7592723279386036E-3</v>
      </c>
      <c r="S3531" s="5">
        <f t="shared" si="558"/>
        <v>-6.9592923306061039E-3</v>
      </c>
      <c r="T3531" s="5"/>
    </row>
    <row r="3532" spans="3:20" x14ac:dyDescent="0.2">
      <c r="C3532" s="1">
        <v>41556</v>
      </c>
      <c r="D3532" s="2">
        <v>2904.7310000000002</v>
      </c>
      <c r="E3532" s="5">
        <f t="shared" si="549"/>
        <v>4.7600202386969729E-4</v>
      </c>
      <c r="G3532" s="1">
        <f t="shared" si="550"/>
        <v>41555</v>
      </c>
      <c r="H3532" s="4">
        <f t="shared" si="553"/>
        <v>4.7600202386969729E-4</v>
      </c>
      <c r="I3532" s="2">
        <f t="shared" si="554"/>
        <v>1</v>
      </c>
      <c r="K3532" s="6">
        <f t="shared" si="551"/>
        <v>202.89276118143144</v>
      </c>
      <c r="L3532" s="6">
        <f t="shared" si="555"/>
        <v>62.362323227769046</v>
      </c>
      <c r="M3532" s="6"/>
      <c r="N3532" s="6">
        <f t="shared" si="556"/>
        <v>139.88775967531242</v>
      </c>
      <c r="O3532" s="6"/>
      <c r="P3532" s="6"/>
      <c r="Q3532" s="5">
        <f t="shared" si="552"/>
        <v>4.75888770843369E-4</v>
      </c>
      <c r="R3532" s="5">
        <f t="shared" si="557"/>
        <v>4.75888770843369E-4</v>
      </c>
      <c r="S3532" s="5">
        <f t="shared" si="558"/>
        <v>4.7588877084425718E-4</v>
      </c>
      <c r="T3532" s="5"/>
    </row>
    <row r="3533" spans="3:20" x14ac:dyDescent="0.2">
      <c r="C3533" s="1">
        <v>41557</v>
      </c>
      <c r="D3533" s="2">
        <v>2969.4090000000001</v>
      </c>
      <c r="E3533" s="5">
        <f t="shared" si="549"/>
        <v>2.2266433621564226E-2</v>
      </c>
      <c r="G3533" s="1">
        <f t="shared" si="550"/>
        <v>41556</v>
      </c>
      <c r="H3533" s="4">
        <f t="shared" si="553"/>
        <v>0</v>
      </c>
      <c r="I3533" s="2">
        <f t="shared" si="554"/>
        <v>0</v>
      </c>
      <c r="K3533" s="6">
        <f t="shared" si="551"/>
        <v>202.89276118143144</v>
      </c>
      <c r="L3533" s="6">
        <f t="shared" si="555"/>
        <v>63.750909758406706</v>
      </c>
      <c r="M3533" s="6"/>
      <c r="N3533" s="6">
        <f t="shared" si="556"/>
        <v>139.85978212337736</v>
      </c>
      <c r="O3533" s="6"/>
      <c r="P3533" s="6"/>
      <c r="Q3533" s="5">
        <f t="shared" si="552"/>
        <v>0</v>
      </c>
      <c r="R3533" s="5">
        <f t="shared" si="557"/>
        <v>2.2022156065474086E-2</v>
      </c>
      <c r="S3533" s="5">
        <f t="shared" si="558"/>
        <v>-2.0002000266750031E-4</v>
      </c>
      <c r="T3533" s="5"/>
    </row>
    <row r="3534" spans="3:20" x14ac:dyDescent="0.2">
      <c r="C3534" s="1">
        <v>41558</v>
      </c>
      <c r="D3534" s="2">
        <v>2974.2759999999998</v>
      </c>
      <c r="E3534" s="5">
        <f t="shared" si="549"/>
        <v>1.6390466924562207E-3</v>
      </c>
      <c r="G3534" s="1">
        <f t="shared" si="550"/>
        <v>41557</v>
      </c>
      <c r="H3534" s="4">
        <f t="shared" si="553"/>
        <v>0</v>
      </c>
      <c r="I3534" s="2">
        <f t="shared" si="554"/>
        <v>0</v>
      </c>
      <c r="K3534" s="6">
        <f t="shared" si="551"/>
        <v>202.89276118143144</v>
      </c>
      <c r="L3534" s="6">
        <f t="shared" si="555"/>
        <v>63.855400476187306</v>
      </c>
      <c r="M3534" s="6"/>
      <c r="N3534" s="6">
        <f t="shared" si="556"/>
        <v>139.85978212337736</v>
      </c>
      <c r="O3534" s="6"/>
      <c r="P3534" s="6"/>
      <c r="Q3534" s="5">
        <f t="shared" si="552"/>
        <v>0</v>
      </c>
      <c r="R3534" s="5">
        <f t="shared" si="557"/>
        <v>1.6377049213769368E-3</v>
      </c>
      <c r="S3534" s="5">
        <f t="shared" si="558"/>
        <v>0</v>
      </c>
      <c r="T3534" s="5"/>
    </row>
    <row r="3535" spans="3:20" x14ac:dyDescent="0.2">
      <c r="C3535" s="1">
        <v>41561</v>
      </c>
      <c r="D3535" s="2">
        <v>2977.6889999999999</v>
      </c>
      <c r="E3535" s="5">
        <f t="shared" si="549"/>
        <v>1.1475061493956887E-3</v>
      </c>
      <c r="G3535" s="1">
        <f t="shared" si="550"/>
        <v>41558</v>
      </c>
      <c r="H3535" s="4">
        <f t="shared" si="553"/>
        <v>0</v>
      </c>
      <c r="I3535" s="2">
        <f t="shared" si="554"/>
        <v>0</v>
      </c>
      <c r="K3535" s="6">
        <f t="shared" si="551"/>
        <v>202.89276118143144</v>
      </c>
      <c r="L3535" s="6">
        <f t="shared" si="555"/>
        <v>63.928674940905857</v>
      </c>
      <c r="M3535" s="6"/>
      <c r="N3535" s="6">
        <f t="shared" si="556"/>
        <v>139.85978212337736</v>
      </c>
      <c r="O3535" s="6"/>
      <c r="P3535" s="6"/>
      <c r="Q3535" s="5">
        <f t="shared" si="552"/>
        <v>0</v>
      </c>
      <c r="R3535" s="5">
        <f t="shared" si="557"/>
        <v>1.1468482674485969E-3</v>
      </c>
      <c r="S3535" s="5">
        <f t="shared" si="558"/>
        <v>0</v>
      </c>
      <c r="T3535" s="5"/>
    </row>
    <row r="3536" spans="3:20" x14ac:dyDescent="0.2">
      <c r="C3536" s="1">
        <v>41562</v>
      </c>
      <c r="D3536" s="2">
        <v>3004.5619999999999</v>
      </c>
      <c r="E3536" s="5">
        <f t="shared" si="549"/>
        <v>9.0247839851643509E-3</v>
      </c>
      <c r="G3536" s="1">
        <f t="shared" si="550"/>
        <v>41561</v>
      </c>
      <c r="H3536" s="4">
        <f t="shared" si="553"/>
        <v>0</v>
      </c>
      <c r="I3536" s="2">
        <f t="shared" si="554"/>
        <v>0</v>
      </c>
      <c r="K3536" s="6">
        <f t="shared" si="551"/>
        <v>202.89276118143144</v>
      </c>
      <c r="L3536" s="6">
        <f t="shared" si="555"/>
        <v>64.505617422705313</v>
      </c>
      <c r="M3536" s="6"/>
      <c r="N3536" s="6">
        <f t="shared" si="556"/>
        <v>139.85978212337736</v>
      </c>
      <c r="O3536" s="6"/>
      <c r="P3536" s="6"/>
      <c r="Q3536" s="5">
        <f t="shared" si="552"/>
        <v>0</v>
      </c>
      <c r="R3536" s="5">
        <f t="shared" si="557"/>
        <v>8.9843039887025355E-3</v>
      </c>
      <c r="S3536" s="5">
        <f t="shared" si="558"/>
        <v>0</v>
      </c>
      <c r="T3536" s="5"/>
    </row>
    <row r="3537" spans="3:20" x14ac:dyDescent="0.2">
      <c r="C3537" s="1">
        <v>41563</v>
      </c>
      <c r="D3537" s="2">
        <v>3015.404</v>
      </c>
      <c r="E3537" s="5">
        <f t="shared" si="549"/>
        <v>3.6085126550891937E-3</v>
      </c>
      <c r="G3537" s="1">
        <f t="shared" si="550"/>
        <v>41562</v>
      </c>
      <c r="H3537" s="4">
        <f t="shared" si="553"/>
        <v>0</v>
      </c>
      <c r="I3537" s="2">
        <f t="shared" si="554"/>
        <v>0</v>
      </c>
      <c r="K3537" s="6">
        <f t="shared" si="551"/>
        <v>202.89276118143144</v>
      </c>
      <c r="L3537" s="6">
        <f t="shared" si="555"/>
        <v>64.738386759499477</v>
      </c>
      <c r="M3537" s="6"/>
      <c r="N3537" s="6">
        <f t="shared" si="556"/>
        <v>139.85978212337736</v>
      </c>
      <c r="O3537" s="6"/>
      <c r="P3537" s="6"/>
      <c r="Q3537" s="5">
        <f t="shared" si="552"/>
        <v>0</v>
      </c>
      <c r="R3537" s="5">
        <f t="shared" si="557"/>
        <v>3.6020175936153365E-3</v>
      </c>
      <c r="S3537" s="5">
        <f t="shared" si="558"/>
        <v>0</v>
      </c>
      <c r="T3537" s="5"/>
    </row>
    <row r="3538" spans="3:20" x14ac:dyDescent="0.2">
      <c r="C3538" s="1">
        <v>41564</v>
      </c>
      <c r="D3538" s="2">
        <v>3010.393</v>
      </c>
      <c r="E3538" s="5">
        <f t="shared" si="549"/>
        <v>-1.6618005414863041E-3</v>
      </c>
      <c r="G3538" s="1">
        <f t="shared" si="550"/>
        <v>41563</v>
      </c>
      <c r="H3538" s="4">
        <f t="shared" si="553"/>
        <v>0</v>
      </c>
      <c r="I3538" s="2">
        <f t="shared" si="554"/>
        <v>0</v>
      </c>
      <c r="K3538" s="6">
        <f t="shared" si="551"/>
        <v>202.89276118143144</v>
      </c>
      <c r="L3538" s="6">
        <f t="shared" si="555"/>
        <v>64.630804473327586</v>
      </c>
      <c r="M3538" s="6"/>
      <c r="N3538" s="6">
        <f t="shared" si="556"/>
        <v>139.85978212337736</v>
      </c>
      <c r="O3538" s="6"/>
      <c r="P3538" s="6"/>
      <c r="Q3538" s="5">
        <f t="shared" si="552"/>
        <v>0</v>
      </c>
      <c r="R3538" s="5">
        <f t="shared" si="557"/>
        <v>-1.6631828636475277E-3</v>
      </c>
      <c r="S3538" s="5">
        <f t="shared" si="558"/>
        <v>0</v>
      </c>
      <c r="T3538" s="5"/>
    </row>
    <row r="3539" spans="3:20" x14ac:dyDescent="0.2">
      <c r="C3539" s="1">
        <v>41565</v>
      </c>
      <c r="D3539" s="2">
        <v>3033.3130000000001</v>
      </c>
      <c r="E3539" s="5">
        <f t="shared" si="549"/>
        <v>7.6136238690430362E-3</v>
      </c>
      <c r="G3539" s="1">
        <f t="shared" si="550"/>
        <v>41564</v>
      </c>
      <c r="H3539" s="4">
        <f t="shared" si="553"/>
        <v>7.6136238690430362E-3</v>
      </c>
      <c r="I3539" s="2">
        <f t="shared" si="554"/>
        <v>1</v>
      </c>
      <c r="K3539" s="6">
        <f t="shared" si="551"/>
        <v>204.43751035081843</v>
      </c>
      <c r="L3539" s="6">
        <f t="shared" si="555"/>
        <v>65.122879108941163</v>
      </c>
      <c r="M3539" s="6"/>
      <c r="N3539" s="6">
        <f t="shared" si="556"/>
        <v>140.89643697449128</v>
      </c>
      <c r="O3539" s="6"/>
      <c r="P3539" s="6"/>
      <c r="Q3539" s="5">
        <f t="shared" si="552"/>
        <v>7.5847865135267867E-3</v>
      </c>
      <c r="R3539" s="5">
        <f t="shared" si="557"/>
        <v>7.5847865135267867E-3</v>
      </c>
      <c r="S3539" s="5">
        <f t="shared" si="558"/>
        <v>7.3847665108592864E-3</v>
      </c>
      <c r="T3539" s="5"/>
    </row>
    <row r="3540" spans="3:20" x14ac:dyDescent="0.2">
      <c r="C3540" s="1">
        <v>41568</v>
      </c>
      <c r="D3540" s="2">
        <v>3028.654</v>
      </c>
      <c r="E3540" s="5">
        <f t="shared" si="549"/>
        <v>-1.5359443618248778E-3</v>
      </c>
      <c r="G3540" s="1">
        <f t="shared" si="550"/>
        <v>41565</v>
      </c>
      <c r="H3540" s="4">
        <f t="shared" si="553"/>
        <v>0</v>
      </c>
      <c r="I3540" s="2">
        <f t="shared" si="554"/>
        <v>0</v>
      </c>
      <c r="K3540" s="6">
        <f t="shared" si="551"/>
        <v>204.43751035081843</v>
      </c>
      <c r="L3540" s="6">
        <f t="shared" si="555"/>
        <v>65.022853989947976</v>
      </c>
      <c r="M3540" s="6"/>
      <c r="N3540" s="6">
        <f t="shared" si="556"/>
        <v>140.86825768709639</v>
      </c>
      <c r="O3540" s="6"/>
      <c r="P3540" s="6"/>
      <c r="Q3540" s="5">
        <f t="shared" si="552"/>
        <v>0</v>
      </c>
      <c r="R3540" s="5">
        <f t="shared" si="557"/>
        <v>-1.5371251335878355E-3</v>
      </c>
      <c r="S3540" s="5">
        <f t="shared" si="558"/>
        <v>-2.0002000266661213E-4</v>
      </c>
      <c r="T3540" s="5"/>
    </row>
    <row r="3541" spans="3:20" x14ac:dyDescent="0.2">
      <c r="C3541" s="1">
        <v>41569</v>
      </c>
      <c r="D3541" s="2">
        <v>3045.7719999999999</v>
      </c>
      <c r="E3541" s="5">
        <f t="shared" si="549"/>
        <v>5.6520157139111757E-3</v>
      </c>
      <c r="G3541" s="1">
        <f t="shared" si="550"/>
        <v>41568</v>
      </c>
      <c r="H3541" s="4">
        <f t="shared" si="553"/>
        <v>5.6520157139111757E-3</v>
      </c>
      <c r="I3541" s="2">
        <f t="shared" si="554"/>
        <v>1</v>
      </c>
      <c r="K3541" s="6">
        <f t="shared" si="551"/>
        <v>205.59299437183415</v>
      </c>
      <c r="L3541" s="6">
        <f t="shared" si="555"/>
        <v>65.39036418246252</v>
      </c>
      <c r="M3541" s="6"/>
      <c r="N3541" s="6">
        <f t="shared" si="556"/>
        <v>141.63611440367654</v>
      </c>
      <c r="O3541" s="6"/>
      <c r="P3541" s="6"/>
      <c r="Q3541" s="5">
        <f t="shared" si="552"/>
        <v>5.6361030041962579E-3</v>
      </c>
      <c r="R3541" s="5">
        <f t="shared" si="557"/>
        <v>5.636103004197146E-3</v>
      </c>
      <c r="S3541" s="5">
        <f t="shared" si="558"/>
        <v>5.4360830015296457E-3</v>
      </c>
      <c r="T3541" s="5"/>
    </row>
    <row r="3542" spans="3:20" x14ac:dyDescent="0.2">
      <c r="C3542" s="1">
        <v>41570</v>
      </c>
      <c r="D3542" s="2">
        <v>3017.1579999999999</v>
      </c>
      <c r="E3542" s="5">
        <f t="shared" si="549"/>
        <v>-9.394662502643019E-3</v>
      </c>
      <c r="G3542" s="1">
        <f t="shared" si="550"/>
        <v>41569</v>
      </c>
      <c r="H3542" s="4">
        <f t="shared" si="553"/>
        <v>0</v>
      </c>
      <c r="I3542" s="2">
        <f t="shared" si="554"/>
        <v>0</v>
      </c>
      <c r="K3542" s="6">
        <f t="shared" si="551"/>
        <v>205.59299437183415</v>
      </c>
      <c r="L3542" s="6">
        <f t="shared" si="555"/>
        <v>64.776043780043366</v>
      </c>
      <c r="M3542" s="6"/>
      <c r="N3542" s="6">
        <f t="shared" si="556"/>
        <v>141.60778718079581</v>
      </c>
      <c r="O3542" s="6"/>
      <c r="P3542" s="6"/>
      <c r="Q3542" s="5">
        <f t="shared" si="552"/>
        <v>0</v>
      </c>
      <c r="R3542" s="5">
        <f t="shared" si="557"/>
        <v>-9.4390706965876703E-3</v>
      </c>
      <c r="S3542" s="5">
        <f t="shared" si="558"/>
        <v>-2.0002000266661213E-4</v>
      </c>
      <c r="T3542" s="5"/>
    </row>
    <row r="3543" spans="3:20" x14ac:dyDescent="0.2">
      <c r="C3543" s="1">
        <v>41571</v>
      </c>
      <c r="D3543" s="2">
        <v>3038.96</v>
      </c>
      <c r="E3543" s="5">
        <f t="shared" si="549"/>
        <v>7.2260053997835498E-3</v>
      </c>
      <c r="G3543" s="1">
        <f t="shared" si="550"/>
        <v>41570</v>
      </c>
      <c r="H3543" s="4">
        <f t="shared" si="553"/>
        <v>7.2260053997835498E-3</v>
      </c>
      <c r="I3543" s="2">
        <f t="shared" si="554"/>
        <v>1</v>
      </c>
      <c r="K3543" s="6">
        <f t="shared" si="551"/>
        <v>207.07861045932268</v>
      </c>
      <c r="L3543" s="6">
        <f t="shared" si="555"/>
        <v>65.244115822174564</v>
      </c>
      <c r="M3543" s="6"/>
      <c r="N3543" s="6">
        <f t="shared" si="556"/>
        <v>142.60251960645252</v>
      </c>
      <c r="O3543" s="6"/>
      <c r="P3543" s="6"/>
      <c r="Q3543" s="5">
        <f t="shared" si="552"/>
        <v>7.2000229140707361E-3</v>
      </c>
      <c r="R3543" s="5">
        <f t="shared" si="557"/>
        <v>7.2000229140707361E-3</v>
      </c>
      <c r="S3543" s="5">
        <f t="shared" si="558"/>
        <v>7.0000029114032358E-3</v>
      </c>
      <c r="T3543" s="5"/>
    </row>
    <row r="3544" spans="3:20" x14ac:dyDescent="0.2">
      <c r="C3544" s="1">
        <v>41572</v>
      </c>
      <c r="D3544" s="2">
        <v>3034.4960000000001</v>
      </c>
      <c r="E3544" s="5">
        <f t="shared" si="549"/>
        <v>-1.4689235791191533E-3</v>
      </c>
      <c r="G3544" s="1">
        <f t="shared" si="550"/>
        <v>41571</v>
      </c>
      <c r="H3544" s="4">
        <f t="shared" si="553"/>
        <v>0</v>
      </c>
      <c r="I3544" s="2">
        <f t="shared" si="554"/>
        <v>0</v>
      </c>
      <c r="K3544" s="6">
        <f t="shared" si="551"/>
        <v>207.07861045932268</v>
      </c>
      <c r="L3544" s="6">
        <f t="shared" si="555"/>
        <v>65.148277202044582</v>
      </c>
      <c r="M3544" s="6"/>
      <c r="N3544" s="6">
        <f t="shared" si="556"/>
        <v>142.57399910253122</v>
      </c>
      <c r="O3544" s="6"/>
      <c r="P3544" s="6"/>
      <c r="Q3544" s="5">
        <f t="shared" si="552"/>
        <v>0</v>
      </c>
      <c r="R3544" s="5">
        <f t="shared" si="557"/>
        <v>-1.4700035050418947E-3</v>
      </c>
      <c r="S3544" s="5">
        <f t="shared" si="558"/>
        <v>-2.0002000266661213E-4</v>
      </c>
      <c r="T3544" s="5"/>
    </row>
    <row r="3545" spans="3:20" x14ac:dyDescent="0.2">
      <c r="C3545" s="1">
        <v>41575</v>
      </c>
      <c r="D3545" s="2">
        <v>3022.0390000000002</v>
      </c>
      <c r="E3545" s="5">
        <f t="shared" si="549"/>
        <v>-4.1051298139789536E-3</v>
      </c>
      <c r="G3545" s="1">
        <f t="shared" si="550"/>
        <v>41572</v>
      </c>
      <c r="H3545" s="4">
        <f t="shared" si="553"/>
        <v>-4.1051298139789536E-3</v>
      </c>
      <c r="I3545" s="2">
        <f t="shared" si="554"/>
        <v>1</v>
      </c>
      <c r="K3545" s="6">
        <f t="shared" si="551"/>
        <v>206.22852588168877</v>
      </c>
      <c r="L3545" s="6">
        <f t="shared" si="555"/>
        <v>64.880835066973106</v>
      </c>
      <c r="M3545" s="6"/>
      <c r="N3545" s="6">
        <f t="shared" si="556"/>
        <v>141.9603165852516</v>
      </c>
      <c r="O3545" s="6"/>
      <c r="P3545" s="6"/>
      <c r="Q3545" s="5">
        <f t="shared" si="552"/>
        <v>-4.1135789906121545E-3</v>
      </c>
      <c r="R3545" s="5">
        <f t="shared" si="557"/>
        <v>-4.1135789906121545E-3</v>
      </c>
      <c r="S3545" s="5">
        <f t="shared" si="558"/>
        <v>-4.313598993280543E-3</v>
      </c>
      <c r="T3545" s="5"/>
    </row>
    <row r="3546" spans="3:20" x14ac:dyDescent="0.2">
      <c r="C3546" s="1">
        <v>41576</v>
      </c>
      <c r="D3546" s="2">
        <v>3050.6390000000001</v>
      </c>
      <c r="E3546" s="5">
        <f t="shared" si="549"/>
        <v>9.4638090375405177E-3</v>
      </c>
      <c r="G3546" s="1">
        <f t="shared" si="550"/>
        <v>41575</v>
      </c>
      <c r="H3546" s="4">
        <f t="shared" si="553"/>
        <v>9.4638090375405177E-3</v>
      </c>
      <c r="I3546" s="2">
        <f t="shared" si="554"/>
        <v>1</v>
      </c>
      <c r="K3546" s="6">
        <f t="shared" si="551"/>
        <v>208.18023326872654</v>
      </c>
      <c r="L3546" s="6">
        <f t="shared" si="555"/>
        <v>65.494854900243098</v>
      </c>
      <c r="M3546" s="6"/>
      <c r="N3546" s="6">
        <f t="shared" si="556"/>
        <v>143.30380191232322</v>
      </c>
      <c r="O3546" s="6"/>
      <c r="P3546" s="6"/>
      <c r="Q3546" s="5">
        <f t="shared" si="552"/>
        <v>9.4193077443014417E-3</v>
      </c>
      <c r="R3546" s="5">
        <f t="shared" si="557"/>
        <v>9.4193077443014417E-3</v>
      </c>
      <c r="S3546" s="5">
        <f t="shared" si="558"/>
        <v>9.4193077443023299E-3</v>
      </c>
      <c r="T3546" s="5"/>
    </row>
    <row r="3547" spans="3:20" x14ac:dyDescent="0.2">
      <c r="C3547" s="1">
        <v>41577</v>
      </c>
      <c r="D3547" s="2">
        <v>3040.6909999999998</v>
      </c>
      <c r="E3547" s="5">
        <f t="shared" si="549"/>
        <v>-3.2609561472204084E-3</v>
      </c>
      <c r="G3547" s="1">
        <f t="shared" si="550"/>
        <v>41576</v>
      </c>
      <c r="H3547" s="4">
        <f t="shared" si="553"/>
        <v>0</v>
      </c>
      <c r="I3547" s="2">
        <f t="shared" si="554"/>
        <v>0</v>
      </c>
      <c r="K3547" s="6">
        <f t="shared" si="551"/>
        <v>208.18023326872654</v>
      </c>
      <c r="L3547" s="6">
        <f t="shared" si="555"/>
        <v>65.281279050544839</v>
      </c>
      <c r="M3547" s="6"/>
      <c r="N3547" s="6">
        <f t="shared" si="556"/>
        <v>143.27514115194077</v>
      </c>
      <c r="O3547" s="6"/>
      <c r="P3547" s="6"/>
      <c r="Q3547" s="5">
        <f t="shared" si="552"/>
        <v>0</v>
      </c>
      <c r="R3547" s="5">
        <f t="shared" si="557"/>
        <v>-3.266284651884277E-3</v>
      </c>
      <c r="S3547" s="5">
        <f t="shared" si="558"/>
        <v>-2.0002000266750031E-4</v>
      </c>
      <c r="T3547" s="5"/>
    </row>
    <row r="3548" spans="3:20" x14ac:dyDescent="0.2">
      <c r="C3548" s="1">
        <v>41578</v>
      </c>
      <c r="D3548" s="2">
        <v>3067.9470000000001</v>
      </c>
      <c r="E3548" s="5">
        <f t="shared" si="549"/>
        <v>8.9637519892683329E-3</v>
      </c>
      <c r="G3548" s="1">
        <f t="shared" si="550"/>
        <v>41577</v>
      </c>
      <c r="H3548" s="4">
        <f t="shared" si="553"/>
        <v>8.9637519892683329E-3</v>
      </c>
      <c r="I3548" s="2">
        <f t="shared" si="554"/>
        <v>1</v>
      </c>
      <c r="K3548" s="6">
        <f t="shared" si="551"/>
        <v>210.04630924881542</v>
      </c>
      <c r="L3548" s="6">
        <f t="shared" si="555"/>
        <v>65.86644424549614</v>
      </c>
      <c r="M3548" s="6"/>
      <c r="N3548" s="6">
        <f t="shared" si="556"/>
        <v>144.53051209865748</v>
      </c>
      <c r="O3548" s="6"/>
      <c r="P3548" s="6"/>
      <c r="Q3548" s="5">
        <f t="shared" si="552"/>
        <v>8.923816037629706E-3</v>
      </c>
      <c r="R3548" s="5">
        <f t="shared" si="557"/>
        <v>8.923816037629706E-3</v>
      </c>
      <c r="S3548" s="5">
        <f t="shared" si="558"/>
        <v>8.7237960349630939E-3</v>
      </c>
      <c r="T3548" s="5"/>
    </row>
    <row r="3549" spans="3:20" x14ac:dyDescent="0.2">
      <c r="C3549" s="1">
        <v>41579</v>
      </c>
      <c r="D3549" s="2">
        <v>3052.1390000000001</v>
      </c>
      <c r="E3549" s="5">
        <f t="shared" si="549"/>
        <v>-5.1526313850923733E-3</v>
      </c>
      <c r="G3549" s="1">
        <f t="shared" si="550"/>
        <v>41578</v>
      </c>
      <c r="H3549" s="4">
        <f t="shared" si="553"/>
        <v>0</v>
      </c>
      <c r="I3549" s="2">
        <f t="shared" si="554"/>
        <v>0</v>
      </c>
      <c r="K3549" s="6">
        <f t="shared" si="551"/>
        <v>210.04630924881542</v>
      </c>
      <c r="L3549" s="6">
        <f t="shared" si="555"/>
        <v>65.527058737652354</v>
      </c>
      <c r="M3549" s="6"/>
      <c r="N3549" s="6">
        <f t="shared" si="556"/>
        <v>144.50160599623774</v>
      </c>
      <c r="O3549" s="6"/>
      <c r="P3549" s="6"/>
      <c r="Q3549" s="5">
        <f t="shared" si="552"/>
        <v>0</v>
      </c>
      <c r="R3549" s="5">
        <f t="shared" si="557"/>
        <v>-5.1659519672559995E-3</v>
      </c>
      <c r="S3549" s="5">
        <f t="shared" si="558"/>
        <v>-2.0002000266750031E-4</v>
      </c>
      <c r="T3549" s="5"/>
    </row>
    <row r="3550" spans="3:20" x14ac:dyDescent="0.2">
      <c r="C3550" s="1">
        <v>41582</v>
      </c>
      <c r="D3550" s="2">
        <v>3061.1790000000001</v>
      </c>
      <c r="E3550" s="5">
        <f t="shared" si="549"/>
        <v>2.961857241757326E-3</v>
      </c>
      <c r="G3550" s="1">
        <f t="shared" si="550"/>
        <v>41579</v>
      </c>
      <c r="H3550" s="4">
        <f t="shared" si="553"/>
        <v>2.961857241757326E-3</v>
      </c>
      <c r="I3550" s="2">
        <f t="shared" si="554"/>
        <v>1</v>
      </c>
      <c r="K3550" s="6">
        <f t="shared" si="551"/>
        <v>210.66843643096843</v>
      </c>
      <c r="L3550" s="6">
        <f t="shared" si="555"/>
        <v>65.721140531105533</v>
      </c>
      <c r="M3550" s="6"/>
      <c r="N3550" s="6">
        <f t="shared" si="556"/>
        <v>144.90061320457838</v>
      </c>
      <c r="O3550" s="6"/>
      <c r="P3550" s="6"/>
      <c r="Q3550" s="5">
        <f t="shared" si="552"/>
        <v>2.9574795844640178E-3</v>
      </c>
      <c r="R3550" s="5">
        <f t="shared" si="557"/>
        <v>2.9574795844640178E-3</v>
      </c>
      <c r="S3550" s="5">
        <f t="shared" si="558"/>
        <v>2.7574595817974057E-3</v>
      </c>
      <c r="T3550" s="5"/>
    </row>
    <row r="3551" spans="3:20" x14ac:dyDescent="0.2">
      <c r="C3551" s="1">
        <v>41583</v>
      </c>
      <c r="D3551" s="2">
        <v>3035.924</v>
      </c>
      <c r="E3551" s="5">
        <f t="shared" si="549"/>
        <v>-8.2500892629931502E-3</v>
      </c>
      <c r="G3551" s="1">
        <f t="shared" si="550"/>
        <v>41582</v>
      </c>
      <c r="H3551" s="4">
        <f t="shared" si="553"/>
        <v>0</v>
      </c>
      <c r="I3551" s="2">
        <f t="shared" si="554"/>
        <v>0</v>
      </c>
      <c r="K3551" s="6">
        <f t="shared" si="551"/>
        <v>210.66843643096843</v>
      </c>
      <c r="L3551" s="6">
        <f t="shared" si="555"/>
        <v>65.178935255258196</v>
      </c>
      <c r="M3551" s="6"/>
      <c r="N3551" s="6">
        <f t="shared" si="556"/>
        <v>144.87163308193746</v>
      </c>
      <c r="O3551" s="6"/>
      <c r="P3551" s="6"/>
      <c r="Q3551" s="5">
        <f t="shared" si="552"/>
        <v>0</v>
      </c>
      <c r="R3551" s="5">
        <f t="shared" si="557"/>
        <v>-8.2843095932405575E-3</v>
      </c>
      <c r="S3551" s="5">
        <f t="shared" si="558"/>
        <v>-2.0002000266750031E-4</v>
      </c>
      <c r="T3551" s="5"/>
    </row>
    <row r="3552" spans="3:20" x14ac:dyDescent="0.2">
      <c r="C3552" s="1">
        <v>41584</v>
      </c>
      <c r="D3552" s="2">
        <v>3056.404</v>
      </c>
      <c r="E3552" s="5">
        <f t="shared" si="549"/>
        <v>6.7458869194354067E-3</v>
      </c>
      <c r="G3552" s="1">
        <f t="shared" si="550"/>
        <v>41583</v>
      </c>
      <c r="H3552" s="4">
        <f t="shared" si="553"/>
        <v>6.7458869194354067E-3</v>
      </c>
      <c r="I3552" s="2">
        <f t="shared" si="554"/>
        <v>1</v>
      </c>
      <c r="K3552" s="6">
        <f t="shared" si="551"/>
        <v>212.08958188062601</v>
      </c>
      <c r="L3552" s="6">
        <f t="shared" si="555"/>
        <v>65.618624982019369</v>
      </c>
      <c r="M3552" s="6"/>
      <c r="N3552" s="6">
        <f t="shared" si="556"/>
        <v>145.81975095239483</v>
      </c>
      <c r="O3552" s="6"/>
      <c r="P3552" s="6"/>
      <c r="Q3552" s="5">
        <f t="shared" si="552"/>
        <v>6.7232352376640492E-3</v>
      </c>
      <c r="R3552" s="5">
        <f t="shared" si="557"/>
        <v>6.7232352376649374E-3</v>
      </c>
      <c r="S3552" s="5">
        <f t="shared" si="558"/>
        <v>6.5232152349974371E-3</v>
      </c>
      <c r="T3552" s="5"/>
    </row>
    <row r="3553" spans="3:20" x14ac:dyDescent="0.2">
      <c r="C3553" s="1">
        <v>41585</v>
      </c>
      <c r="D3553" s="2">
        <v>3042.9830000000002</v>
      </c>
      <c r="E3553" s="5">
        <f t="shared" si="549"/>
        <v>-4.3911079817981593E-3</v>
      </c>
      <c r="G3553" s="1">
        <f t="shared" si="550"/>
        <v>41584</v>
      </c>
      <c r="H3553" s="4">
        <f t="shared" si="553"/>
        <v>0</v>
      </c>
      <c r="I3553" s="2">
        <f t="shared" si="554"/>
        <v>0</v>
      </c>
      <c r="K3553" s="6">
        <f t="shared" si="551"/>
        <v>212.08958188062601</v>
      </c>
      <c r="L3553" s="6">
        <f t="shared" si="555"/>
        <v>65.330486514106198</v>
      </c>
      <c r="M3553" s="6"/>
      <c r="N3553" s="6">
        <f t="shared" si="556"/>
        <v>145.79058700220435</v>
      </c>
      <c r="O3553" s="6"/>
      <c r="P3553" s="6"/>
      <c r="Q3553" s="5">
        <f t="shared" si="552"/>
        <v>0</v>
      </c>
      <c r="R3553" s="5">
        <f t="shared" si="557"/>
        <v>-4.400777212592466E-3</v>
      </c>
      <c r="S3553" s="5">
        <f t="shared" si="558"/>
        <v>-2.0002000266661213E-4</v>
      </c>
      <c r="T3553" s="5"/>
    </row>
    <row r="3554" spans="3:20" x14ac:dyDescent="0.2">
      <c r="C3554" s="1">
        <v>41586</v>
      </c>
      <c r="D3554" s="2">
        <v>3034.9079999999999</v>
      </c>
      <c r="E3554" s="5">
        <f t="shared" si="549"/>
        <v>-2.6536461097548926E-3</v>
      </c>
      <c r="G3554" s="1">
        <f t="shared" si="550"/>
        <v>41585</v>
      </c>
      <c r="H3554" s="4">
        <f t="shared" si="553"/>
        <v>-2.6536461097548926E-3</v>
      </c>
      <c r="I3554" s="2">
        <f t="shared" si="554"/>
        <v>1</v>
      </c>
      <c r="K3554" s="6">
        <f t="shared" si="551"/>
        <v>211.52677118674893</v>
      </c>
      <c r="L3554" s="6">
        <f t="shared" si="555"/>
        <v>65.157122522719646</v>
      </c>
      <c r="M3554" s="6"/>
      <c r="N3554" s="6">
        <f t="shared" si="556"/>
        <v>145.37462963609144</v>
      </c>
      <c r="O3554" s="6"/>
      <c r="P3554" s="6"/>
      <c r="Q3554" s="5">
        <f t="shared" si="552"/>
        <v>-2.6571732698643657E-3</v>
      </c>
      <c r="R3554" s="5">
        <f t="shared" si="557"/>
        <v>-2.6571732698643657E-3</v>
      </c>
      <c r="S3554" s="5">
        <f t="shared" si="558"/>
        <v>-2.8571932725318661E-3</v>
      </c>
      <c r="T3554" s="5"/>
    </row>
    <row r="3555" spans="3:20" x14ac:dyDescent="0.2">
      <c r="C3555" s="1">
        <v>41589</v>
      </c>
      <c r="D3555" s="2">
        <v>3052.8310000000001</v>
      </c>
      <c r="E3555" s="5">
        <f t="shared" si="549"/>
        <v>5.9056155903243956E-3</v>
      </c>
      <c r="G3555" s="1">
        <f t="shared" si="550"/>
        <v>41586</v>
      </c>
      <c r="H3555" s="4">
        <f t="shared" si="553"/>
        <v>5.9056155903243956E-3</v>
      </c>
      <c r="I3555" s="2">
        <f t="shared" si="554"/>
        <v>1</v>
      </c>
      <c r="K3555" s="6">
        <f t="shared" si="551"/>
        <v>212.77596698444037</v>
      </c>
      <c r="L3555" s="6">
        <f t="shared" si="555"/>
        <v>65.541915441310493</v>
      </c>
      <c r="M3555" s="6"/>
      <c r="N3555" s="6">
        <f t="shared" si="556"/>
        <v>146.23315631530798</v>
      </c>
      <c r="O3555" s="6"/>
      <c r="P3555" s="6"/>
      <c r="Q3555" s="5">
        <f t="shared" si="552"/>
        <v>5.8882457952460499E-3</v>
      </c>
      <c r="R3555" s="5">
        <f t="shared" si="557"/>
        <v>5.8882457952460499E-3</v>
      </c>
      <c r="S3555" s="5">
        <f t="shared" si="558"/>
        <v>5.8882457952460499E-3</v>
      </c>
      <c r="T3555" s="5"/>
    </row>
    <row r="3556" spans="3:20" x14ac:dyDescent="0.2">
      <c r="C3556" s="1">
        <v>41590</v>
      </c>
      <c r="D3556" s="2">
        <v>3034.681</v>
      </c>
      <c r="E3556" s="5">
        <f t="shared" si="549"/>
        <v>-5.9453012629916589E-3</v>
      </c>
      <c r="G3556" s="1">
        <f t="shared" si="550"/>
        <v>41589</v>
      </c>
      <c r="H3556" s="4">
        <f t="shared" si="553"/>
        <v>0</v>
      </c>
      <c r="I3556" s="2">
        <f t="shared" si="554"/>
        <v>0</v>
      </c>
      <c r="K3556" s="6">
        <f t="shared" si="551"/>
        <v>212.77596698444037</v>
      </c>
      <c r="L3556" s="6">
        <f t="shared" si="555"/>
        <v>65.152249008658373</v>
      </c>
      <c r="M3556" s="6"/>
      <c r="N3556" s="6">
        <f t="shared" si="556"/>
        <v>146.20390968404493</v>
      </c>
      <c r="O3556" s="6"/>
      <c r="P3556" s="6"/>
      <c r="Q3556" s="5">
        <f t="shared" si="552"/>
        <v>0</v>
      </c>
      <c r="R3556" s="5">
        <f t="shared" si="557"/>
        <v>-5.9630449291265819E-3</v>
      </c>
      <c r="S3556" s="5">
        <f t="shared" si="558"/>
        <v>-2.0002000266661213E-4</v>
      </c>
      <c r="T3556" s="5"/>
    </row>
    <row r="3557" spans="3:20" x14ac:dyDescent="0.2">
      <c r="C3557" s="1">
        <v>41591</v>
      </c>
      <c r="D3557" s="2">
        <v>3021.174</v>
      </c>
      <c r="E3557" s="5">
        <f t="shared" si="549"/>
        <v>-4.4508796805990689E-3</v>
      </c>
      <c r="G3557" s="1">
        <f t="shared" si="550"/>
        <v>41590</v>
      </c>
      <c r="H3557" s="4">
        <f t="shared" si="553"/>
        <v>-4.4508796805990689E-3</v>
      </c>
      <c r="I3557" s="2">
        <f t="shared" si="554"/>
        <v>1</v>
      </c>
      <c r="K3557" s="6">
        <f t="shared" si="551"/>
        <v>211.82892675646951</v>
      </c>
      <c r="L3557" s="6">
        <f t="shared" si="555"/>
        <v>64.862264187400399</v>
      </c>
      <c r="M3557" s="6"/>
      <c r="N3557" s="6">
        <f t="shared" si="556"/>
        <v>145.52406303847343</v>
      </c>
      <c r="O3557" s="6"/>
      <c r="P3557" s="6"/>
      <c r="Q3557" s="5">
        <f t="shared" si="552"/>
        <v>-4.4608143351592133E-3</v>
      </c>
      <c r="R3557" s="5">
        <f t="shared" si="557"/>
        <v>-4.4608143351592133E-3</v>
      </c>
      <c r="S3557" s="5">
        <f t="shared" si="558"/>
        <v>-4.6608343378267136E-3</v>
      </c>
      <c r="T3557" s="5"/>
    </row>
    <row r="3558" spans="3:20" x14ac:dyDescent="0.2">
      <c r="C3558" s="1">
        <v>41592</v>
      </c>
      <c r="D3558" s="2">
        <v>3053.694</v>
      </c>
      <c r="E3558" s="5">
        <f t="shared" si="549"/>
        <v>1.0764027493947712E-2</v>
      </c>
      <c r="G3558" s="1">
        <f t="shared" si="550"/>
        <v>41591</v>
      </c>
      <c r="H3558" s="4">
        <f t="shared" si="553"/>
        <v>1.0764027493947712E-2</v>
      </c>
      <c r="I3558" s="2">
        <f t="shared" si="554"/>
        <v>1</v>
      </c>
      <c r="K3558" s="6">
        <f t="shared" si="551"/>
        <v>214.10905914808961</v>
      </c>
      <c r="L3558" s="6">
        <f t="shared" si="555"/>
        <v>65.560443382433277</v>
      </c>
      <c r="M3558" s="6"/>
      <c r="N3558" s="6">
        <f t="shared" si="556"/>
        <v>147.09048805405055</v>
      </c>
      <c r="O3558" s="6"/>
      <c r="P3558" s="6"/>
      <c r="Q3558" s="5">
        <f t="shared" si="552"/>
        <v>1.0706507744639993E-2</v>
      </c>
      <c r="R3558" s="5">
        <f t="shared" si="557"/>
        <v>1.0706507744639104E-2</v>
      </c>
      <c r="S3558" s="5">
        <f t="shared" si="558"/>
        <v>1.0706507744639993E-2</v>
      </c>
      <c r="T3558" s="5"/>
    </row>
    <row r="3559" spans="3:20" x14ac:dyDescent="0.2">
      <c r="C3559" s="1">
        <v>41593</v>
      </c>
      <c r="D3559" s="2">
        <v>3054.5259999999998</v>
      </c>
      <c r="E3559" s="5">
        <f t="shared" si="549"/>
        <v>2.724568997417161E-4</v>
      </c>
      <c r="G3559" s="1">
        <f t="shared" si="550"/>
        <v>41592</v>
      </c>
      <c r="H3559" s="4">
        <f t="shared" si="553"/>
        <v>0</v>
      </c>
      <c r="I3559" s="2">
        <f t="shared" si="554"/>
        <v>0</v>
      </c>
      <c r="K3559" s="6">
        <f t="shared" si="551"/>
        <v>214.10905914808961</v>
      </c>
      <c r="L3559" s="6">
        <f t="shared" si="555"/>
        <v>65.578305777582941</v>
      </c>
      <c r="M3559" s="6"/>
      <c r="N3559" s="6">
        <f t="shared" si="556"/>
        <v>147.06106995643975</v>
      </c>
      <c r="O3559" s="6"/>
      <c r="P3559" s="6"/>
      <c r="Q3559" s="5">
        <f t="shared" si="552"/>
        <v>0</v>
      </c>
      <c r="R3559" s="5">
        <f t="shared" si="557"/>
        <v>2.724197901011749E-4</v>
      </c>
      <c r="S3559" s="5">
        <f t="shared" si="558"/>
        <v>-2.0002000266750031E-4</v>
      </c>
      <c r="T3559" s="5"/>
    </row>
    <row r="3560" spans="3:20" x14ac:dyDescent="0.2">
      <c r="C3560" s="1">
        <v>41596</v>
      </c>
      <c r="D3560" s="2">
        <v>3081.2959999999998</v>
      </c>
      <c r="E3560" s="5">
        <f t="shared" si="549"/>
        <v>8.764043913851112E-3</v>
      </c>
      <c r="G3560" s="1">
        <f t="shared" si="550"/>
        <v>41593</v>
      </c>
      <c r="H3560" s="4">
        <f t="shared" si="553"/>
        <v>0</v>
      </c>
      <c r="I3560" s="2">
        <f t="shared" si="554"/>
        <v>0</v>
      </c>
      <c r="K3560" s="6">
        <f t="shared" si="551"/>
        <v>214.10905914808961</v>
      </c>
      <c r="L3560" s="6">
        <f t="shared" si="555"/>
        <v>66.153036929213641</v>
      </c>
      <c r="M3560" s="6"/>
      <c r="N3560" s="6">
        <f t="shared" si="556"/>
        <v>147.06106995643975</v>
      </c>
      <c r="O3560" s="6"/>
      <c r="P3560" s="6"/>
      <c r="Q3560" s="5">
        <f t="shared" si="552"/>
        <v>0</v>
      </c>
      <c r="R3560" s="5">
        <f t="shared" si="557"/>
        <v>8.725862600625689E-3</v>
      </c>
      <c r="S3560" s="5">
        <f t="shared" si="558"/>
        <v>0</v>
      </c>
      <c r="T3560" s="5"/>
    </row>
    <row r="3561" spans="3:20" x14ac:dyDescent="0.2">
      <c r="C3561" s="1">
        <v>41597</v>
      </c>
      <c r="D3561" s="2">
        <v>3049.1660000000002</v>
      </c>
      <c r="E3561" s="5">
        <f t="shared" si="549"/>
        <v>-1.042743053572252E-2</v>
      </c>
      <c r="G3561" s="1">
        <f t="shared" si="550"/>
        <v>41596</v>
      </c>
      <c r="H3561" s="4">
        <f t="shared" si="553"/>
        <v>0</v>
      </c>
      <c r="I3561" s="2">
        <f t="shared" si="554"/>
        <v>0</v>
      </c>
      <c r="K3561" s="6">
        <f t="shared" si="551"/>
        <v>214.10905914808961</v>
      </c>
      <c r="L3561" s="6">
        <f t="shared" si="555"/>
        <v>65.463230731907188</v>
      </c>
      <c r="M3561" s="6"/>
      <c r="N3561" s="6">
        <f t="shared" si="556"/>
        <v>147.06106995643975</v>
      </c>
      <c r="O3561" s="6"/>
      <c r="P3561" s="6"/>
      <c r="Q3561" s="5">
        <f t="shared" si="552"/>
        <v>0</v>
      </c>
      <c r="R3561" s="5">
        <f t="shared" si="557"/>
        <v>-1.0482177099393475E-2</v>
      </c>
      <c r="S3561" s="5">
        <f t="shared" si="558"/>
        <v>0</v>
      </c>
      <c r="T3561" s="5"/>
    </row>
    <row r="3562" spans="3:20" x14ac:dyDescent="0.2">
      <c r="C3562" s="1">
        <v>41598</v>
      </c>
      <c r="D3562" s="2">
        <v>3047.32</v>
      </c>
      <c r="E3562" s="5">
        <f t="shared" si="549"/>
        <v>-6.0541144693335928E-4</v>
      </c>
      <c r="G3562" s="1">
        <f t="shared" si="550"/>
        <v>41597</v>
      </c>
      <c r="H3562" s="4">
        <f t="shared" si="553"/>
        <v>-6.0541144693335928E-4</v>
      </c>
      <c r="I3562" s="2">
        <f t="shared" si="554"/>
        <v>1</v>
      </c>
      <c r="K3562" s="6">
        <f t="shared" si="551"/>
        <v>213.97943507278922</v>
      </c>
      <c r="L3562" s="6">
        <f t="shared" si="555"/>
        <v>65.423598542668856</v>
      </c>
      <c r="M3562" s="6"/>
      <c r="N3562" s="6">
        <f t="shared" si="556"/>
        <v>146.9426430937896</v>
      </c>
      <c r="O3562" s="6"/>
      <c r="P3562" s="6"/>
      <c r="Q3562" s="5">
        <f t="shared" si="552"/>
        <v>-6.0559478244304188E-4</v>
      </c>
      <c r="R3562" s="5">
        <f t="shared" si="557"/>
        <v>-6.055947824421537E-4</v>
      </c>
      <c r="S3562" s="5">
        <f t="shared" si="558"/>
        <v>-8.0561478510965401E-4</v>
      </c>
      <c r="T3562" s="5"/>
    </row>
    <row r="3563" spans="3:20" x14ac:dyDescent="0.2">
      <c r="C3563" s="1">
        <v>41599</v>
      </c>
      <c r="D3563" s="2">
        <v>3044.3359999999998</v>
      </c>
      <c r="E3563" s="5">
        <f t="shared" si="549"/>
        <v>-9.7922108606919469E-4</v>
      </c>
      <c r="G3563" s="1">
        <f t="shared" si="550"/>
        <v>41598</v>
      </c>
      <c r="H3563" s="4">
        <f t="shared" si="553"/>
        <v>-9.7922108606919469E-4</v>
      </c>
      <c r="I3563" s="2">
        <f t="shared" si="554"/>
        <v>1</v>
      </c>
      <c r="K3563" s="6">
        <f t="shared" si="551"/>
        <v>213.76990189798076</v>
      </c>
      <c r="L3563" s="6">
        <f t="shared" si="555"/>
        <v>65.359534375449343</v>
      </c>
      <c r="M3563" s="6"/>
      <c r="N3563" s="6">
        <f t="shared" si="556"/>
        <v>146.79875375922941</v>
      </c>
      <c r="O3563" s="6"/>
      <c r="P3563" s="6"/>
      <c r="Q3563" s="5">
        <f t="shared" si="552"/>
        <v>-9.7970083625043003E-4</v>
      </c>
      <c r="R3563" s="5">
        <f t="shared" si="557"/>
        <v>-9.7970083625043003E-4</v>
      </c>
      <c r="S3563" s="5">
        <f t="shared" si="558"/>
        <v>-9.7970083625043003E-4</v>
      </c>
      <c r="T3563" s="5"/>
    </row>
    <row r="3564" spans="3:20" x14ac:dyDescent="0.2">
      <c r="C3564" s="1">
        <v>41600</v>
      </c>
      <c r="D3564" s="2">
        <v>3055.9789999999998</v>
      </c>
      <c r="E3564" s="5">
        <f t="shared" si="549"/>
        <v>3.8244792953208945E-3</v>
      </c>
      <c r="G3564" s="1">
        <f t="shared" si="550"/>
        <v>41599</v>
      </c>
      <c r="H3564" s="4">
        <f t="shared" si="553"/>
        <v>3.8244792953208945E-3</v>
      </c>
      <c r="I3564" s="2">
        <f t="shared" si="554"/>
        <v>1</v>
      </c>
      <c r="K3564" s="6">
        <f t="shared" si="551"/>
        <v>214.58746046175236</v>
      </c>
      <c r="L3564" s="6">
        <f t="shared" si="555"/>
        <v>65.609500561420063</v>
      </c>
      <c r="M3564" s="6"/>
      <c r="N3564" s="6">
        <f t="shared" si="556"/>
        <v>147.36018255356049</v>
      </c>
      <c r="O3564" s="6"/>
      <c r="P3564" s="6"/>
      <c r="Q3564" s="5">
        <f t="shared" si="552"/>
        <v>3.8171845674890292E-3</v>
      </c>
      <c r="R3564" s="5">
        <f t="shared" si="557"/>
        <v>3.8171845674890292E-3</v>
      </c>
      <c r="S3564" s="5">
        <f t="shared" si="558"/>
        <v>3.8171845674890292E-3</v>
      </c>
      <c r="T3564" s="5"/>
    </row>
    <row r="3565" spans="3:20" x14ac:dyDescent="0.2">
      <c r="C3565" s="1">
        <v>41603</v>
      </c>
      <c r="D3565" s="2">
        <v>3072.75</v>
      </c>
      <c r="E3565" s="5">
        <f t="shared" si="549"/>
        <v>5.4879303817206163E-3</v>
      </c>
      <c r="G3565" s="1">
        <f t="shared" si="550"/>
        <v>41600</v>
      </c>
      <c r="H3565" s="4">
        <f t="shared" si="553"/>
        <v>0</v>
      </c>
      <c r="I3565" s="2">
        <f t="shared" si="554"/>
        <v>0</v>
      </c>
      <c r="K3565" s="6">
        <f t="shared" si="551"/>
        <v>214.58746046175236</v>
      </c>
      <c r="L3565" s="6">
        <f t="shared" si="555"/>
        <v>65.969560932880597</v>
      </c>
      <c r="M3565" s="6"/>
      <c r="N3565" s="6">
        <f t="shared" si="556"/>
        <v>147.33071051704979</v>
      </c>
      <c r="O3565" s="6"/>
      <c r="P3565" s="6"/>
      <c r="Q3565" s="5">
        <f t="shared" si="552"/>
        <v>0</v>
      </c>
      <c r="R3565" s="5">
        <f t="shared" si="557"/>
        <v>5.4729265600377275E-3</v>
      </c>
      <c r="S3565" s="5">
        <f t="shared" si="558"/>
        <v>-2.0002000266661213E-4</v>
      </c>
      <c r="T3565" s="5"/>
    </row>
    <row r="3566" spans="3:20" x14ac:dyDescent="0.2">
      <c r="C3566" s="1">
        <v>41604</v>
      </c>
      <c r="D3566" s="2">
        <v>3062.6179999999999</v>
      </c>
      <c r="E3566" s="5">
        <f t="shared" si="549"/>
        <v>-3.2973720608575584E-3</v>
      </c>
      <c r="G3566" s="1">
        <f t="shared" si="550"/>
        <v>41603</v>
      </c>
      <c r="H3566" s="4">
        <f t="shared" si="553"/>
        <v>0</v>
      </c>
      <c r="I3566" s="2">
        <f t="shared" si="554"/>
        <v>0</v>
      </c>
      <c r="K3566" s="6">
        <f t="shared" si="551"/>
        <v>214.58746046175236</v>
      </c>
      <c r="L3566" s="6">
        <f t="shared" si="555"/>
        <v>65.75203474579348</v>
      </c>
      <c r="M3566" s="6"/>
      <c r="N3566" s="6">
        <f t="shared" si="556"/>
        <v>147.33071051704979</v>
      </c>
      <c r="O3566" s="6"/>
      <c r="P3566" s="6"/>
      <c r="Q3566" s="5">
        <f t="shared" si="552"/>
        <v>0</v>
      </c>
      <c r="R3566" s="5">
        <f t="shared" si="557"/>
        <v>-3.3028203721476856E-3</v>
      </c>
      <c r="S3566" s="5">
        <f t="shared" si="558"/>
        <v>0</v>
      </c>
      <c r="T3566" s="5"/>
    </row>
    <row r="3567" spans="3:20" x14ac:dyDescent="0.2">
      <c r="C3567" s="1">
        <v>41605</v>
      </c>
      <c r="D3567" s="2">
        <v>3082.652</v>
      </c>
      <c r="E3567" s="5">
        <f t="shared" si="549"/>
        <v>6.5414622391692682E-3</v>
      </c>
      <c r="G3567" s="1">
        <f t="shared" si="550"/>
        <v>41604</v>
      </c>
      <c r="H3567" s="4">
        <f t="shared" si="553"/>
        <v>6.5414622391692682E-3</v>
      </c>
      <c r="I3567" s="2">
        <f t="shared" si="554"/>
        <v>1</v>
      </c>
      <c r="K3567" s="6">
        <f t="shared" si="551"/>
        <v>215.99117623136215</v>
      </c>
      <c r="L3567" s="6">
        <f t="shared" si="555"/>
        <v>66.182149198231642</v>
      </c>
      <c r="M3567" s="6"/>
      <c r="N3567" s="6">
        <f t="shared" si="556"/>
        <v>148.26480990280774</v>
      </c>
      <c r="O3567" s="6"/>
      <c r="P3567" s="6"/>
      <c r="Q3567" s="5">
        <f t="shared" si="552"/>
        <v>6.5201597243218501E-3</v>
      </c>
      <c r="R3567" s="5">
        <f t="shared" si="557"/>
        <v>6.5201597243218501E-3</v>
      </c>
      <c r="S3567" s="5">
        <f t="shared" si="558"/>
        <v>6.3201397216543498E-3</v>
      </c>
      <c r="T3567" s="5"/>
    </row>
    <row r="3568" spans="3:20" x14ac:dyDescent="0.2">
      <c r="C3568" s="1">
        <v>41606</v>
      </c>
      <c r="D3568" s="2">
        <v>3092.4169999999999</v>
      </c>
      <c r="E3568" s="5">
        <f t="shared" si="549"/>
        <v>3.1677270090817492E-3</v>
      </c>
      <c r="G3568" s="1">
        <f t="shared" si="550"/>
        <v>41605</v>
      </c>
      <c r="H3568" s="4">
        <f t="shared" si="553"/>
        <v>0</v>
      </c>
      <c r="I3568" s="2">
        <f t="shared" si="554"/>
        <v>0</v>
      </c>
      <c r="K3568" s="6">
        <f t="shared" si="551"/>
        <v>215.99117623136215</v>
      </c>
      <c r="L3568" s="6">
        <f t="shared" si="555"/>
        <v>66.391796179765961</v>
      </c>
      <c r="M3568" s="6"/>
      <c r="N3568" s="6">
        <f t="shared" si="556"/>
        <v>148.23515694082718</v>
      </c>
      <c r="O3568" s="6"/>
      <c r="P3568" s="6"/>
      <c r="Q3568" s="5">
        <f t="shared" si="552"/>
        <v>0</v>
      </c>
      <c r="R3568" s="5">
        <f t="shared" si="557"/>
        <v>3.1627203322832642E-3</v>
      </c>
      <c r="S3568" s="5">
        <f t="shared" si="558"/>
        <v>-2.0002000266750031E-4</v>
      </c>
      <c r="T3568" s="5"/>
    </row>
    <row r="3569" spans="3:20" x14ac:dyDescent="0.2">
      <c r="C3569" s="1">
        <v>41607</v>
      </c>
      <c r="D3569" s="2">
        <v>3086.643</v>
      </c>
      <c r="E3569" s="5">
        <f t="shared" si="549"/>
        <v>-1.8671479299201522E-3</v>
      </c>
      <c r="G3569" s="1">
        <f t="shared" si="550"/>
        <v>41606</v>
      </c>
      <c r="H3569" s="4">
        <f t="shared" si="553"/>
        <v>0</v>
      </c>
      <c r="I3569" s="2">
        <f t="shared" si="554"/>
        <v>0</v>
      </c>
      <c r="K3569" s="6">
        <f t="shared" si="551"/>
        <v>215.99117623136215</v>
      </c>
      <c r="L3569" s="6">
        <f t="shared" si="555"/>
        <v>66.267832874965237</v>
      </c>
      <c r="M3569" s="6"/>
      <c r="N3569" s="6">
        <f t="shared" si="556"/>
        <v>148.23515694082718</v>
      </c>
      <c r="O3569" s="6"/>
      <c r="P3569" s="6"/>
      <c r="Q3569" s="5">
        <f t="shared" si="552"/>
        <v>0</v>
      </c>
      <c r="R3569" s="5">
        <f t="shared" si="557"/>
        <v>-1.8688932234347533E-3</v>
      </c>
      <c r="S3569" s="5">
        <f t="shared" si="558"/>
        <v>0</v>
      </c>
      <c r="T3569" s="5"/>
    </row>
    <row r="3570" spans="3:20" x14ac:dyDescent="0.2">
      <c r="C3570" s="1">
        <v>41610</v>
      </c>
      <c r="D3570" s="2">
        <v>3077.2330000000002</v>
      </c>
      <c r="E3570" s="5">
        <f t="shared" si="549"/>
        <v>-3.0486194872552008E-3</v>
      </c>
      <c r="G3570" s="1">
        <f t="shared" si="550"/>
        <v>41607</v>
      </c>
      <c r="H3570" s="4">
        <f t="shared" si="553"/>
        <v>-3.0486194872552008E-3</v>
      </c>
      <c r="I3570" s="2">
        <f t="shared" si="554"/>
        <v>1</v>
      </c>
      <c r="K3570" s="6">
        <f t="shared" si="551"/>
        <v>215.33270132242805</v>
      </c>
      <c r="L3570" s="6">
        <f t="shared" si="555"/>
        <v>66.065807468284447</v>
      </c>
      <c r="M3570" s="6"/>
      <c r="N3570" s="6">
        <f t="shared" si="556"/>
        <v>147.7536877038105</v>
      </c>
      <c r="O3570" s="6"/>
      <c r="P3570" s="6"/>
      <c r="Q3570" s="5">
        <f t="shared" si="552"/>
        <v>-3.0532759939978504E-3</v>
      </c>
      <c r="R3570" s="5">
        <f t="shared" si="557"/>
        <v>-3.0532759939978504E-3</v>
      </c>
      <c r="S3570" s="5">
        <f t="shared" si="558"/>
        <v>-3.2532959966644626E-3</v>
      </c>
      <c r="T3570" s="5"/>
    </row>
    <row r="3571" spans="3:20" x14ac:dyDescent="0.2">
      <c r="C3571" s="1">
        <v>41611</v>
      </c>
      <c r="D3571" s="2">
        <v>3013.8820000000001</v>
      </c>
      <c r="E3571" s="5">
        <f t="shared" si="549"/>
        <v>-2.0587001374286609E-2</v>
      </c>
      <c r="G3571" s="1">
        <f t="shared" si="550"/>
        <v>41610</v>
      </c>
      <c r="H3571" s="4">
        <f t="shared" si="553"/>
        <v>-2.0587001374286609E-2</v>
      </c>
      <c r="I3571" s="2">
        <f t="shared" si="554"/>
        <v>1</v>
      </c>
      <c r="K3571" s="6">
        <f t="shared" si="551"/>
        <v>210.89964670437439</v>
      </c>
      <c r="L3571" s="6">
        <f t="shared" si="555"/>
        <v>64.705710599141526</v>
      </c>
      <c r="M3571" s="6"/>
      <c r="N3571" s="6">
        <f t="shared" si="556"/>
        <v>144.71188233199624</v>
      </c>
      <c r="O3571" s="6"/>
      <c r="P3571" s="6"/>
      <c r="Q3571" s="5">
        <f t="shared" si="552"/>
        <v>-2.0801867772470395E-2</v>
      </c>
      <c r="R3571" s="5">
        <f t="shared" si="557"/>
        <v>-2.0801867772471283E-2</v>
      </c>
      <c r="S3571" s="5">
        <f t="shared" si="558"/>
        <v>-2.0801867772471283E-2</v>
      </c>
      <c r="T3571" s="5"/>
    </row>
    <row r="3572" spans="3:20" x14ac:dyDescent="0.2">
      <c r="C3572" s="1">
        <v>41612</v>
      </c>
      <c r="D3572" s="2">
        <v>2991.7620000000002</v>
      </c>
      <c r="E3572" s="5">
        <f t="shared" si="549"/>
        <v>-7.339371614416188E-3</v>
      </c>
      <c r="G3572" s="1">
        <f t="shared" si="550"/>
        <v>41611</v>
      </c>
      <c r="H3572" s="4">
        <f t="shared" si="553"/>
        <v>-7.339371614416188E-3</v>
      </c>
      <c r="I3572" s="2">
        <f t="shared" si="554"/>
        <v>1</v>
      </c>
      <c r="K3572" s="6">
        <f t="shared" si="551"/>
        <v>209.35177582386189</v>
      </c>
      <c r="L3572" s="6">
        <f t="shared" si="555"/>
        <v>64.230811343479559</v>
      </c>
      <c r="M3572" s="6"/>
      <c r="N3572" s="6">
        <f t="shared" si="556"/>
        <v>143.64978805054005</v>
      </c>
      <c r="O3572" s="6"/>
      <c r="P3572" s="6"/>
      <c r="Q3572" s="5">
        <f t="shared" si="552"/>
        <v>-7.3664373137285466E-3</v>
      </c>
      <c r="R3572" s="5">
        <f t="shared" si="557"/>
        <v>-7.3664373137276584E-3</v>
      </c>
      <c r="S3572" s="5">
        <f t="shared" si="558"/>
        <v>-7.3664373137276584E-3</v>
      </c>
      <c r="T3572" s="5"/>
    </row>
    <row r="3573" spans="3:20" x14ac:dyDescent="0.2">
      <c r="C3573" s="1">
        <v>41613</v>
      </c>
      <c r="D3573" s="2">
        <v>2953.1680000000001</v>
      </c>
      <c r="E3573" s="5">
        <f t="shared" si="549"/>
        <v>-1.2900090314670768E-2</v>
      </c>
      <c r="G3573" s="1">
        <f t="shared" si="550"/>
        <v>41612</v>
      </c>
      <c r="H3573" s="4">
        <f t="shared" si="553"/>
        <v>-1.2900090314670768E-2</v>
      </c>
      <c r="I3573" s="2">
        <f t="shared" si="554"/>
        <v>1</v>
      </c>
      <c r="K3573" s="6">
        <f t="shared" si="551"/>
        <v>206.65111900819736</v>
      </c>
      <c r="L3573" s="6">
        <f t="shared" si="555"/>
        <v>63.402228076164093</v>
      </c>
      <c r="M3573" s="6"/>
      <c r="N3573" s="6">
        <f t="shared" si="556"/>
        <v>141.79669281100476</v>
      </c>
      <c r="O3573" s="6"/>
      <c r="P3573" s="6"/>
      <c r="Q3573" s="5">
        <f t="shared" si="552"/>
        <v>-1.2984019053255302E-2</v>
      </c>
      <c r="R3573" s="5">
        <f t="shared" si="557"/>
        <v>-1.2984019053255302E-2</v>
      </c>
      <c r="S3573" s="5">
        <f t="shared" si="558"/>
        <v>-1.2984019053255302E-2</v>
      </c>
      <c r="T3573" s="5"/>
    </row>
    <row r="3574" spans="3:20" x14ac:dyDescent="0.2">
      <c r="C3574" s="1">
        <v>41614</v>
      </c>
      <c r="D3574" s="2">
        <v>2979.9380000000001</v>
      </c>
      <c r="E3574" s="5">
        <f t="shared" si="549"/>
        <v>9.0648415532065835E-3</v>
      </c>
      <c r="G3574" s="1">
        <f t="shared" si="550"/>
        <v>41613</v>
      </c>
      <c r="H3574" s="4">
        <f t="shared" si="553"/>
        <v>9.0648415532065835E-3</v>
      </c>
      <c r="I3574" s="2">
        <f t="shared" si="554"/>
        <v>1</v>
      </c>
      <c r="K3574" s="6">
        <f t="shared" si="551"/>
        <v>208.52437865879952</v>
      </c>
      <c r="L3574" s="6">
        <f t="shared" si="555"/>
        <v>63.976959227794786</v>
      </c>
      <c r="M3574" s="6"/>
      <c r="N3574" s="6">
        <f t="shared" si="556"/>
        <v>143.08205736410522</v>
      </c>
      <c r="O3574" s="6"/>
      <c r="P3574" s="6"/>
      <c r="Q3574" s="5">
        <f t="shared" si="552"/>
        <v>9.0240024912278116E-3</v>
      </c>
      <c r="R3574" s="5">
        <f t="shared" si="557"/>
        <v>9.0240024912278116E-3</v>
      </c>
      <c r="S3574" s="5">
        <f t="shared" si="558"/>
        <v>9.0240024912278116E-3</v>
      </c>
      <c r="T3574" s="5"/>
    </row>
    <row r="3575" spans="3:20" x14ac:dyDescent="0.2">
      <c r="C3575" s="1">
        <v>41617</v>
      </c>
      <c r="D3575" s="2">
        <v>2988.6680000000001</v>
      </c>
      <c r="E3575" s="5">
        <f t="shared" si="549"/>
        <v>2.9295911525676096E-3</v>
      </c>
      <c r="G3575" s="1">
        <f t="shared" si="550"/>
        <v>41614</v>
      </c>
      <c r="H3575" s="4">
        <f t="shared" si="553"/>
        <v>0</v>
      </c>
      <c r="I3575" s="2">
        <f t="shared" si="554"/>
        <v>0</v>
      </c>
      <c r="K3575" s="6">
        <f t="shared" si="551"/>
        <v>208.52437865879952</v>
      </c>
      <c r="L3575" s="6">
        <f t="shared" si="555"/>
        <v>64.16438556151671</v>
      </c>
      <c r="M3575" s="6"/>
      <c r="N3575" s="6">
        <f t="shared" si="556"/>
        <v>143.0534409526324</v>
      </c>
      <c r="O3575" s="6"/>
      <c r="P3575" s="6"/>
      <c r="Q3575" s="5">
        <f t="shared" si="552"/>
        <v>0</v>
      </c>
      <c r="R3575" s="5">
        <f t="shared" si="557"/>
        <v>2.9253082631113259E-3</v>
      </c>
      <c r="S3575" s="5">
        <f t="shared" si="558"/>
        <v>-2.0002000266661213E-4</v>
      </c>
      <c r="T3575" s="5"/>
    </row>
    <row r="3576" spans="3:20" x14ac:dyDescent="0.2">
      <c r="C3576" s="1">
        <v>41618</v>
      </c>
      <c r="D3576" s="2">
        <v>2960.8589999999999</v>
      </c>
      <c r="E3576" s="5">
        <f t="shared" si="549"/>
        <v>-9.3048140509418235E-3</v>
      </c>
      <c r="G3576" s="1">
        <f t="shared" si="550"/>
        <v>41617</v>
      </c>
      <c r="H3576" s="4">
        <f t="shared" si="553"/>
        <v>0</v>
      </c>
      <c r="I3576" s="2">
        <f t="shared" si="554"/>
        <v>0</v>
      </c>
      <c r="K3576" s="6">
        <f t="shared" si="551"/>
        <v>208.52437865879952</v>
      </c>
      <c r="L3576" s="6">
        <f t="shared" si="555"/>
        <v>63.567347885173859</v>
      </c>
      <c r="M3576" s="6"/>
      <c r="N3576" s="6">
        <f t="shared" si="556"/>
        <v>143.0534409526324</v>
      </c>
      <c r="O3576" s="6"/>
      <c r="P3576" s="6"/>
      <c r="Q3576" s="5">
        <f t="shared" si="552"/>
        <v>0</v>
      </c>
      <c r="R3576" s="5">
        <f t="shared" si="557"/>
        <v>-9.3483742568496453E-3</v>
      </c>
      <c r="S3576" s="5">
        <f t="shared" si="558"/>
        <v>0</v>
      </c>
      <c r="T3576" s="5"/>
    </row>
    <row r="3577" spans="3:20" x14ac:dyDescent="0.2">
      <c r="C3577" s="1">
        <v>41619</v>
      </c>
      <c r="D3577" s="2">
        <v>2947.308</v>
      </c>
      <c r="E3577" s="5">
        <f t="shared" si="549"/>
        <v>-4.5767123662423413E-3</v>
      </c>
      <c r="G3577" s="1">
        <f t="shared" si="550"/>
        <v>41618</v>
      </c>
      <c r="H3577" s="4">
        <f t="shared" si="553"/>
        <v>-4.5767123662423413E-3</v>
      </c>
      <c r="I3577" s="2">
        <f t="shared" si="554"/>
        <v>1</v>
      </c>
      <c r="K3577" s="6">
        <f t="shared" si="551"/>
        <v>207.57002255632878</v>
      </c>
      <c r="L3577" s="6">
        <f t="shared" si="555"/>
        <v>63.276418418018558</v>
      </c>
      <c r="M3577" s="6"/>
      <c r="N3577" s="6">
        <f t="shared" si="556"/>
        <v>142.3702467550909</v>
      </c>
      <c r="O3577" s="6"/>
      <c r="P3577" s="6"/>
      <c r="Q3577" s="5">
        <f t="shared" si="552"/>
        <v>-4.5872175794308134E-3</v>
      </c>
      <c r="R3577" s="5">
        <f t="shared" si="557"/>
        <v>-4.5872175794317016E-3</v>
      </c>
      <c r="S3577" s="5">
        <f t="shared" si="558"/>
        <v>-4.7872375820992019E-3</v>
      </c>
      <c r="T3577" s="5"/>
    </row>
    <row r="3578" spans="3:20" x14ac:dyDescent="0.2">
      <c r="C3578" s="1">
        <v>41620</v>
      </c>
      <c r="D3578" s="2">
        <v>2928.123</v>
      </c>
      <c r="E3578" s="5">
        <f t="shared" si="549"/>
        <v>-6.5093298698337418E-3</v>
      </c>
      <c r="G3578" s="1">
        <f t="shared" si="550"/>
        <v>41619</v>
      </c>
      <c r="H3578" s="4">
        <f t="shared" si="553"/>
        <v>-6.5093298698337418E-3</v>
      </c>
      <c r="I3578" s="2">
        <f t="shared" si="554"/>
        <v>1</v>
      </c>
      <c r="K3578" s="6">
        <f t="shared" si="551"/>
        <v>206.21888080842081</v>
      </c>
      <c r="L3578" s="6">
        <f t="shared" si="555"/>
        <v>62.864531337554048</v>
      </c>
      <c r="M3578" s="6"/>
      <c r="N3578" s="6">
        <f t="shared" si="556"/>
        <v>141.44351185531238</v>
      </c>
      <c r="O3578" s="6"/>
      <c r="P3578" s="6"/>
      <c r="Q3578" s="5">
        <f t="shared" si="552"/>
        <v>-6.5306079451143972E-3</v>
      </c>
      <c r="R3578" s="5">
        <f t="shared" si="557"/>
        <v>-6.5306079451135091E-3</v>
      </c>
      <c r="S3578" s="5">
        <f t="shared" si="558"/>
        <v>-6.5306079451135091E-3</v>
      </c>
      <c r="T3578" s="5"/>
    </row>
    <row r="3579" spans="3:20" x14ac:dyDescent="0.2">
      <c r="C3579" s="1">
        <v>41621</v>
      </c>
      <c r="D3579" s="2">
        <v>2921.9229999999998</v>
      </c>
      <c r="E3579" s="5">
        <f t="shared" si="549"/>
        <v>-2.1173973907517795E-3</v>
      </c>
      <c r="G3579" s="1">
        <f t="shared" si="550"/>
        <v>41620</v>
      </c>
      <c r="H3579" s="4">
        <f t="shared" si="553"/>
        <v>-2.1173973907517795E-3</v>
      </c>
      <c r="I3579" s="2">
        <f t="shared" si="554"/>
        <v>1</v>
      </c>
      <c r="K3579" s="6">
        <f t="shared" si="551"/>
        <v>205.78223348827331</v>
      </c>
      <c r="L3579" s="6">
        <f t="shared" si="555"/>
        <v>62.731422142929077</v>
      </c>
      <c r="M3579" s="6"/>
      <c r="N3579" s="6">
        <f t="shared" si="556"/>
        <v>141.14401973237116</v>
      </c>
      <c r="O3579" s="6"/>
      <c r="P3579" s="6"/>
      <c r="Q3579" s="5">
        <f t="shared" si="552"/>
        <v>-2.119642246000808E-3</v>
      </c>
      <c r="R3579" s="5">
        <f t="shared" si="557"/>
        <v>-2.119642246000808E-3</v>
      </c>
      <c r="S3579" s="5">
        <f t="shared" si="558"/>
        <v>-2.119642246000808E-3</v>
      </c>
      <c r="T3579" s="5"/>
    </row>
    <row r="3580" spans="3:20" x14ac:dyDescent="0.2">
      <c r="C3580" s="1">
        <v>41624</v>
      </c>
      <c r="D3580" s="2">
        <v>2978.77</v>
      </c>
      <c r="E3580" s="5">
        <f t="shared" si="549"/>
        <v>1.9455338145461128E-2</v>
      </c>
      <c r="G3580" s="1">
        <f t="shared" si="550"/>
        <v>41621</v>
      </c>
      <c r="H3580" s="4">
        <f t="shared" si="553"/>
        <v>1.9455338145461128E-2</v>
      </c>
      <c r="I3580" s="2">
        <f t="shared" si="554"/>
        <v>1</v>
      </c>
      <c r="K3580" s="6">
        <f t="shared" si="551"/>
        <v>209.7857964251159</v>
      </c>
      <c r="L3580" s="6">
        <f t="shared" si="555"/>
        <v>63.951883173065433</v>
      </c>
      <c r="M3580" s="6"/>
      <c r="N3580" s="6">
        <f t="shared" si="556"/>
        <v>143.89002436347408</v>
      </c>
      <c r="O3580" s="6"/>
      <c r="P3580" s="6"/>
      <c r="Q3580" s="5">
        <f t="shared" si="552"/>
        <v>1.9268502466574411E-2</v>
      </c>
      <c r="R3580" s="5">
        <f t="shared" si="557"/>
        <v>1.9268502466573523E-2</v>
      </c>
      <c r="S3580" s="5">
        <f t="shared" si="558"/>
        <v>1.9268502466574411E-2</v>
      </c>
      <c r="T3580" s="5"/>
    </row>
    <row r="3581" spans="3:20" x14ac:dyDescent="0.2">
      <c r="C3581" s="1">
        <v>41625</v>
      </c>
      <c r="D3581" s="2">
        <v>2941.7620000000002</v>
      </c>
      <c r="E3581" s="5">
        <f t="shared" si="549"/>
        <v>-1.2423919940109445E-2</v>
      </c>
      <c r="G3581" s="1">
        <f t="shared" si="550"/>
        <v>41624</v>
      </c>
      <c r="H3581" s="4">
        <f t="shared" si="553"/>
        <v>0</v>
      </c>
      <c r="I3581" s="2">
        <f t="shared" si="554"/>
        <v>0</v>
      </c>
      <c r="K3581" s="6">
        <f t="shared" si="551"/>
        <v>209.7857964251159</v>
      </c>
      <c r="L3581" s="6">
        <f t="shared" si="555"/>
        <v>63.157350096504032</v>
      </c>
      <c r="M3581" s="6"/>
      <c r="N3581" s="6">
        <f t="shared" si="556"/>
        <v>143.86124635860139</v>
      </c>
      <c r="O3581" s="6"/>
      <c r="P3581" s="6"/>
      <c r="Q3581" s="5">
        <f t="shared" si="552"/>
        <v>0</v>
      </c>
      <c r="R3581" s="5">
        <f t="shared" si="557"/>
        <v>-1.2501742075903266E-2</v>
      </c>
      <c r="S3581" s="5">
        <f t="shared" si="558"/>
        <v>-2.0002000266750031E-4</v>
      </c>
      <c r="T3581" s="5"/>
    </row>
    <row r="3582" spans="3:20" x14ac:dyDescent="0.2">
      <c r="C3582" s="1">
        <v>41626</v>
      </c>
      <c r="D3582" s="2">
        <v>2975.09</v>
      </c>
      <c r="E3582" s="5">
        <f t="shared" si="549"/>
        <v>1.1329264570009392E-2</v>
      </c>
      <c r="G3582" s="1">
        <f t="shared" si="550"/>
        <v>41625</v>
      </c>
      <c r="H3582" s="4">
        <f t="shared" si="553"/>
        <v>1.1329264570009392E-2</v>
      </c>
      <c r="I3582" s="2">
        <f t="shared" si="554"/>
        <v>1</v>
      </c>
      <c r="K3582" s="6">
        <f t="shared" si="551"/>
        <v>212.16251521584618</v>
      </c>
      <c r="L3582" s="6">
        <f t="shared" si="555"/>
        <v>63.872876425288034</v>
      </c>
      <c r="M3582" s="6"/>
      <c r="N3582" s="6">
        <f t="shared" si="556"/>
        <v>145.46199026227328</v>
      </c>
      <c r="O3582" s="6"/>
      <c r="P3582" s="6"/>
      <c r="Q3582" s="5">
        <f t="shared" si="552"/>
        <v>1.126556908271148E-2</v>
      </c>
      <c r="R3582" s="5">
        <f t="shared" si="557"/>
        <v>1.126556908271148E-2</v>
      </c>
      <c r="S3582" s="5">
        <f t="shared" si="558"/>
        <v>1.1065549080043979E-2</v>
      </c>
      <c r="T3582" s="5"/>
    </row>
    <row r="3583" spans="3:20" x14ac:dyDescent="0.2">
      <c r="C3583" s="1">
        <v>41627</v>
      </c>
      <c r="D3583" s="2">
        <v>3031.0479999999998</v>
      </c>
      <c r="E3583" s="5">
        <f t="shared" si="549"/>
        <v>1.8808842757697959E-2</v>
      </c>
      <c r="G3583" s="1">
        <f t="shared" si="550"/>
        <v>41626</v>
      </c>
      <c r="H3583" s="4">
        <f t="shared" si="553"/>
        <v>0</v>
      </c>
      <c r="I3583" s="2">
        <f t="shared" si="554"/>
        <v>0</v>
      </c>
      <c r="K3583" s="6">
        <f t="shared" si="551"/>
        <v>212.16251521584618</v>
      </c>
      <c r="L3583" s="6">
        <f t="shared" si="555"/>
        <v>65.07425131445315</v>
      </c>
      <c r="M3583" s="6"/>
      <c r="N3583" s="6">
        <f t="shared" si="556"/>
        <v>145.43289786422082</v>
      </c>
      <c r="O3583" s="6"/>
      <c r="P3583" s="6"/>
      <c r="Q3583" s="5">
        <f t="shared" si="552"/>
        <v>0</v>
      </c>
      <c r="R3583" s="5">
        <f t="shared" si="557"/>
        <v>1.8634143667061842E-2</v>
      </c>
      <c r="S3583" s="5">
        <f t="shared" si="558"/>
        <v>-2.0002000266661213E-4</v>
      </c>
      <c r="T3583" s="5"/>
    </row>
    <row r="3584" spans="3:20" x14ac:dyDescent="0.2">
      <c r="C3584" s="1">
        <v>41628</v>
      </c>
      <c r="D3584" s="2">
        <v>3049.346</v>
      </c>
      <c r="E3584" s="5">
        <f t="shared" si="549"/>
        <v>6.0368558993457808E-3</v>
      </c>
      <c r="G3584" s="1">
        <f t="shared" si="550"/>
        <v>41627</v>
      </c>
      <c r="H3584" s="4">
        <f t="shared" si="553"/>
        <v>0</v>
      </c>
      <c r="I3584" s="2">
        <f t="shared" si="554"/>
        <v>0</v>
      </c>
      <c r="K3584" s="6">
        <f t="shared" si="551"/>
        <v>212.16251521584618</v>
      </c>
      <c r="L3584" s="6">
        <f t="shared" si="555"/>
        <v>65.467095192396314</v>
      </c>
      <c r="M3584" s="6"/>
      <c r="N3584" s="6">
        <f t="shared" si="556"/>
        <v>145.43289786422082</v>
      </c>
      <c r="O3584" s="6"/>
      <c r="P3584" s="6"/>
      <c r="Q3584" s="5">
        <f t="shared" si="552"/>
        <v>0</v>
      </c>
      <c r="R3584" s="5">
        <f t="shared" si="557"/>
        <v>6.0187070893107375E-3</v>
      </c>
      <c r="S3584" s="5">
        <f t="shared" si="558"/>
        <v>0</v>
      </c>
      <c r="T3584" s="5"/>
    </row>
    <row r="3585" spans="3:20" x14ac:dyDescent="0.2">
      <c r="C3585" s="1">
        <v>41631</v>
      </c>
      <c r="D3585" s="2">
        <v>3070.9070000000002</v>
      </c>
      <c r="E3585" s="5">
        <f t="shared" si="549"/>
        <v>7.0706964706531003E-3</v>
      </c>
      <c r="G3585" s="1">
        <f t="shared" si="550"/>
        <v>41628</v>
      </c>
      <c r="H3585" s="4">
        <f t="shared" si="553"/>
        <v>0</v>
      </c>
      <c r="I3585" s="2">
        <f t="shared" si="554"/>
        <v>0</v>
      </c>
      <c r="K3585" s="6">
        <f t="shared" si="551"/>
        <v>212.16251521584618</v>
      </c>
      <c r="L3585" s="6">
        <f t="shared" si="555"/>
        <v>65.929993151317106</v>
      </c>
      <c r="M3585" s="6"/>
      <c r="N3585" s="6">
        <f t="shared" si="556"/>
        <v>145.43289786422082</v>
      </c>
      <c r="O3585" s="6"/>
      <c r="P3585" s="6"/>
      <c r="Q3585" s="5">
        <f t="shared" si="552"/>
        <v>0</v>
      </c>
      <c r="R3585" s="5">
        <f t="shared" si="557"/>
        <v>7.0458163075723945E-3</v>
      </c>
      <c r="S3585" s="5">
        <f t="shared" si="558"/>
        <v>0</v>
      </c>
      <c r="T3585" s="5"/>
    </row>
    <row r="3586" spans="3:20" x14ac:dyDescent="0.2">
      <c r="C3586" s="1">
        <v>41632</v>
      </c>
      <c r="D3586" s="2">
        <v>3072.8760000000002</v>
      </c>
      <c r="E3586" s="5">
        <f t="shared" si="549"/>
        <v>6.4117864852307504E-4</v>
      </c>
      <c r="G3586" s="1">
        <f t="shared" si="550"/>
        <v>41631</v>
      </c>
      <c r="H3586" s="4">
        <f t="shared" si="553"/>
        <v>0</v>
      </c>
      <c r="I3586" s="2">
        <f t="shared" si="554"/>
        <v>0</v>
      </c>
      <c r="K3586" s="6">
        <f t="shared" si="551"/>
        <v>212.16251521584618</v>
      </c>
      <c r="L3586" s="6">
        <f t="shared" si="555"/>
        <v>65.972266055223002</v>
      </c>
      <c r="M3586" s="6"/>
      <c r="N3586" s="6">
        <f t="shared" si="556"/>
        <v>145.43289786422082</v>
      </c>
      <c r="O3586" s="6"/>
      <c r="P3586" s="6"/>
      <c r="Q3586" s="5">
        <f t="shared" si="552"/>
        <v>0</v>
      </c>
      <c r="R3586" s="5">
        <f t="shared" si="557"/>
        <v>6.4097318131661751E-4</v>
      </c>
      <c r="S3586" s="5">
        <f t="shared" si="558"/>
        <v>0</v>
      </c>
      <c r="T3586" s="5"/>
    </row>
    <row r="3587" spans="3:20" x14ac:dyDescent="0.2">
      <c r="C3587" s="1">
        <v>41635</v>
      </c>
      <c r="D3587" s="2">
        <v>3111.3690000000001</v>
      </c>
      <c r="E3587" s="5">
        <f t="shared" si="549"/>
        <v>1.2526701370312351E-2</v>
      </c>
      <c r="G3587" s="1">
        <f t="shared" si="550"/>
        <v>41632</v>
      </c>
      <c r="H3587" s="4">
        <f t="shared" si="553"/>
        <v>0</v>
      </c>
      <c r="I3587" s="2">
        <f t="shared" si="554"/>
        <v>0</v>
      </c>
      <c r="K3587" s="6">
        <f t="shared" si="551"/>
        <v>212.16251521584618</v>
      </c>
      <c r="L3587" s="6">
        <f t="shared" si="555"/>
        <v>66.798680930819572</v>
      </c>
      <c r="M3587" s="6"/>
      <c r="N3587" s="6">
        <f t="shared" si="556"/>
        <v>145.43289786422082</v>
      </c>
      <c r="O3587" s="6"/>
      <c r="P3587" s="6"/>
      <c r="Q3587" s="5">
        <f t="shared" si="552"/>
        <v>0</v>
      </c>
      <c r="R3587" s="5">
        <f t="shared" si="557"/>
        <v>1.2448891374594595E-2</v>
      </c>
      <c r="S3587" s="5">
        <f t="shared" si="558"/>
        <v>0</v>
      </c>
      <c r="T3587" s="5"/>
    </row>
    <row r="3588" spans="3:20" x14ac:dyDescent="0.2">
      <c r="C3588" s="1">
        <v>41638</v>
      </c>
      <c r="D3588" s="2">
        <v>3100.933</v>
      </c>
      <c r="E3588" s="5">
        <f t="shared" si="549"/>
        <v>-3.3541505363073776E-3</v>
      </c>
      <c r="G3588" s="1">
        <f t="shared" si="550"/>
        <v>41635</v>
      </c>
      <c r="H3588" s="4">
        <f t="shared" si="553"/>
        <v>0</v>
      </c>
      <c r="I3588" s="2">
        <f t="shared" si="554"/>
        <v>0</v>
      </c>
      <c r="K3588" s="6">
        <f t="shared" si="551"/>
        <v>212.16251521584618</v>
      </c>
      <c r="L3588" s="6">
        <f t="shared" si="555"/>
        <v>66.574628099350832</v>
      </c>
      <c r="M3588" s="6"/>
      <c r="N3588" s="6">
        <f t="shared" si="556"/>
        <v>145.43289786422082</v>
      </c>
      <c r="O3588" s="6"/>
      <c r="P3588" s="6"/>
      <c r="Q3588" s="5">
        <f t="shared" si="552"/>
        <v>0</v>
      </c>
      <c r="R3588" s="5">
        <f t="shared" si="557"/>
        <v>-3.3597883093738901E-3</v>
      </c>
      <c r="S3588" s="5">
        <f t="shared" si="558"/>
        <v>0</v>
      </c>
      <c r="T3588" s="5"/>
    </row>
    <row r="3589" spans="3:20" x14ac:dyDescent="0.2">
      <c r="C3589" s="1">
        <v>41639</v>
      </c>
      <c r="D3589" s="2">
        <v>3109</v>
      </c>
      <c r="E3589" s="5">
        <f t="shared" si="549"/>
        <v>2.6014751044282501E-3</v>
      </c>
      <c r="G3589" s="1">
        <f t="shared" si="550"/>
        <v>41638</v>
      </c>
      <c r="H3589" s="4">
        <f t="shared" si="553"/>
        <v>2.6014751044282501E-3</v>
      </c>
      <c r="I3589" s="2">
        <f t="shared" si="554"/>
        <v>1</v>
      </c>
      <c r="K3589" s="6">
        <f t="shared" si="551"/>
        <v>212.71445071727311</v>
      </c>
      <c r="L3589" s="6">
        <f t="shared" si="555"/>
        <v>66.747820336937863</v>
      </c>
      <c r="M3589" s="6"/>
      <c r="N3589" s="6">
        <f t="shared" si="556"/>
        <v>145.78207567979399</v>
      </c>
      <c r="O3589" s="6"/>
      <c r="P3589" s="6"/>
      <c r="Q3589" s="5">
        <f t="shared" si="552"/>
        <v>2.5980971252863583E-3</v>
      </c>
      <c r="R3589" s="5">
        <f t="shared" si="557"/>
        <v>2.5980971252863583E-3</v>
      </c>
      <c r="S3589" s="5">
        <f t="shared" si="558"/>
        <v>2.398077122618858E-3</v>
      </c>
      <c r="T3589" s="5"/>
    </row>
    <row r="3590" spans="3:20" x14ac:dyDescent="0.2">
      <c r="C3590" s="1">
        <v>41641</v>
      </c>
      <c r="D3590" s="2">
        <v>3059.9340000000002</v>
      </c>
      <c r="E3590" s="5">
        <f t="shared" si="549"/>
        <v>-1.5781923448053972E-2</v>
      </c>
      <c r="G3590" s="1">
        <f t="shared" si="550"/>
        <v>41639</v>
      </c>
      <c r="H3590" s="4">
        <f t="shared" si="553"/>
        <v>0</v>
      </c>
      <c r="I3590" s="2">
        <f t="shared" si="554"/>
        <v>0</v>
      </c>
      <c r="K3590" s="6">
        <f t="shared" si="551"/>
        <v>212.71445071727311</v>
      </c>
      <c r="L3590" s="6">
        <f t="shared" si="555"/>
        <v>65.694411346055844</v>
      </c>
      <c r="M3590" s="6"/>
      <c r="N3590" s="6">
        <f t="shared" si="556"/>
        <v>145.75291926465803</v>
      </c>
      <c r="O3590" s="6"/>
      <c r="P3590" s="6"/>
      <c r="Q3590" s="5">
        <f t="shared" si="552"/>
        <v>0</v>
      </c>
      <c r="R3590" s="5">
        <f t="shared" si="557"/>
        <v>-1.5907783972385126E-2</v>
      </c>
      <c r="S3590" s="5">
        <f t="shared" si="558"/>
        <v>-2.0002000266661213E-4</v>
      </c>
      <c r="T3590" s="5"/>
    </row>
    <row r="3591" spans="3:20" x14ac:dyDescent="0.2">
      <c r="C3591" s="1">
        <v>41642</v>
      </c>
      <c r="D3591" s="2">
        <v>3074.431</v>
      </c>
      <c r="E3591" s="5">
        <f t="shared" ref="E3591:E3654" si="559">(D3591-D3590)/D3590</f>
        <v>4.7376838846850435E-3</v>
      </c>
      <c r="G3591" s="1">
        <f t="shared" ref="G3591:G3654" si="560">C3590</f>
        <v>41641</v>
      </c>
      <c r="H3591" s="4">
        <f t="shared" si="553"/>
        <v>4.7376838846850435E-3</v>
      </c>
      <c r="I3591" s="2">
        <f t="shared" si="554"/>
        <v>1</v>
      </c>
      <c r="K3591" s="6">
        <f t="shared" ref="K3591:K3654" si="561">K3590*(1+H3591)</f>
        <v>213.72222454247597</v>
      </c>
      <c r="L3591" s="6">
        <f t="shared" si="555"/>
        <v>66.005650700003926</v>
      </c>
      <c r="M3591" s="6"/>
      <c r="N3591" s="6">
        <f t="shared" si="556"/>
        <v>146.41416183129974</v>
      </c>
      <c r="O3591" s="6"/>
      <c r="P3591" s="6"/>
      <c r="Q3591" s="5">
        <f t="shared" ref="Q3591:Q3654" si="562">LN(K3591)-LN(K3590)</f>
        <v>4.7264963817088557E-3</v>
      </c>
      <c r="R3591" s="5">
        <f t="shared" si="557"/>
        <v>4.7264963817097438E-3</v>
      </c>
      <c r="S3591" s="5">
        <f t="shared" si="558"/>
        <v>4.5264763790422435E-3</v>
      </c>
      <c r="T3591" s="5"/>
    </row>
    <row r="3592" spans="3:20" x14ac:dyDescent="0.2">
      <c r="C3592" s="1">
        <v>41645</v>
      </c>
      <c r="D3592" s="2">
        <v>3069.163</v>
      </c>
      <c r="E3592" s="5">
        <f t="shared" si="559"/>
        <v>-1.7134877966036737E-3</v>
      </c>
      <c r="G3592" s="1">
        <f t="shared" si="560"/>
        <v>41642</v>
      </c>
      <c r="H3592" s="4">
        <f t="shared" ref="H3592:H3655" si="563">IF(E3591&lt;0, E3592,0)</f>
        <v>0</v>
      </c>
      <c r="I3592" s="2">
        <f t="shared" ref="I3592:I3655" si="564">IF(E3591&lt;0,1,0)</f>
        <v>0</v>
      </c>
      <c r="K3592" s="6">
        <f t="shared" si="561"/>
        <v>213.72222454247597</v>
      </c>
      <c r="L3592" s="6">
        <f t="shared" ref="L3592:L3655" si="565">(L3591*(1+E3592))</f>
        <v>65.892550823022589</v>
      </c>
      <c r="M3592" s="6"/>
      <c r="N3592" s="6">
        <f t="shared" ref="N3592:N3655" si="566">IF(I3591&lt;&gt;I3592,N3591*(1+H3592)*(1-$O$3),N3591*(1+H3592))</f>
        <v>146.38487899893349</v>
      </c>
      <c r="O3592" s="6"/>
      <c r="P3592" s="6"/>
      <c r="Q3592" s="5">
        <f t="shared" si="562"/>
        <v>0</v>
      </c>
      <c r="R3592" s="5">
        <f t="shared" ref="R3592:R3655" si="567">LN(L3592)-LN(L3591)</f>
        <v>-1.7149574959329783E-3</v>
      </c>
      <c r="S3592" s="5">
        <f t="shared" ref="S3592:S3655" si="568">LN(N3592)-LN(N3591)</f>
        <v>-2.0002000266750031E-4</v>
      </c>
      <c r="T3592" s="5"/>
    </row>
    <row r="3593" spans="3:20" x14ac:dyDescent="0.2">
      <c r="C3593" s="1">
        <v>41646</v>
      </c>
      <c r="D3593" s="2">
        <v>3110.9639999999999</v>
      </c>
      <c r="E3593" s="5">
        <f t="shared" si="559"/>
        <v>1.3619674158720124E-2</v>
      </c>
      <c r="G3593" s="1">
        <f t="shared" si="560"/>
        <v>41645</v>
      </c>
      <c r="H3593" s="4">
        <f t="shared" si="563"/>
        <v>1.3619674158720124E-2</v>
      </c>
      <c r="I3593" s="2">
        <f t="shared" si="564"/>
        <v>1</v>
      </c>
      <c r="K3593" s="6">
        <f t="shared" si="561"/>
        <v>216.63305160122133</v>
      </c>
      <c r="L3593" s="6">
        <f t="shared" si="565"/>
        <v>66.789985894719067</v>
      </c>
      <c r="M3593" s="6"/>
      <c r="N3593" s="6">
        <f t="shared" si="566"/>
        <v>148.34891763399213</v>
      </c>
      <c r="O3593" s="6"/>
      <c r="P3593" s="6"/>
      <c r="Q3593" s="5">
        <f t="shared" si="562"/>
        <v>1.3527760016685875E-2</v>
      </c>
      <c r="R3593" s="5">
        <f t="shared" si="567"/>
        <v>1.3527760016685875E-2</v>
      </c>
      <c r="S3593" s="5">
        <f t="shared" si="568"/>
        <v>1.3327740014019263E-2</v>
      </c>
      <c r="T3593" s="5"/>
    </row>
    <row r="3594" spans="3:20" x14ac:dyDescent="0.2">
      <c r="C3594" s="1">
        <v>41647</v>
      </c>
      <c r="D3594" s="2">
        <v>3110.6640000000002</v>
      </c>
      <c r="E3594" s="5">
        <f t="shared" si="559"/>
        <v>-9.6433131337979856E-5</v>
      </c>
      <c r="G3594" s="1">
        <f t="shared" si="560"/>
        <v>41646</v>
      </c>
      <c r="H3594" s="4">
        <f t="shared" si="563"/>
        <v>0</v>
      </c>
      <c r="I3594" s="2">
        <f t="shared" si="564"/>
        <v>0</v>
      </c>
      <c r="K3594" s="6">
        <f t="shared" si="561"/>
        <v>216.63305160122133</v>
      </c>
      <c r="L3594" s="6">
        <f t="shared" si="565"/>
        <v>66.783545127237218</v>
      </c>
      <c r="M3594" s="6"/>
      <c r="N3594" s="6">
        <f t="shared" si="566"/>
        <v>148.31924785046533</v>
      </c>
      <c r="O3594" s="6"/>
      <c r="P3594" s="6"/>
      <c r="Q3594" s="5">
        <f t="shared" si="562"/>
        <v>0</v>
      </c>
      <c r="R3594" s="5">
        <f t="shared" si="567"/>
        <v>-9.6437781311742299E-5</v>
      </c>
      <c r="S3594" s="5">
        <f t="shared" si="568"/>
        <v>-2.0002000266750031E-4</v>
      </c>
      <c r="T3594" s="5"/>
    </row>
    <row r="3595" spans="3:20" x14ac:dyDescent="0.2">
      <c r="C3595" s="1">
        <v>41648</v>
      </c>
      <c r="D3595" s="2">
        <v>3090.2550000000001</v>
      </c>
      <c r="E3595" s="5">
        <f t="shared" si="559"/>
        <v>-6.5609786206418004E-3</v>
      </c>
      <c r="G3595" s="1">
        <f t="shared" si="560"/>
        <v>41647</v>
      </c>
      <c r="H3595" s="4">
        <f t="shared" si="563"/>
        <v>-6.5609786206418004E-3</v>
      </c>
      <c r="I3595" s="2">
        <f t="shared" si="564"/>
        <v>1</v>
      </c>
      <c r="K3595" s="6">
        <f t="shared" si="561"/>
        <v>215.21172678114132</v>
      </c>
      <c r="L3595" s="6">
        <f t="shared" si="565"/>
        <v>66.345379715446754</v>
      </c>
      <c r="M3595" s="6"/>
      <c r="N3595" s="6">
        <f t="shared" si="566"/>
        <v>147.3166592106015</v>
      </c>
      <c r="O3595" s="6"/>
      <c r="P3595" s="6"/>
      <c r="Q3595" s="5">
        <f t="shared" si="562"/>
        <v>-6.5825964488244182E-3</v>
      </c>
      <c r="R3595" s="5">
        <f t="shared" si="567"/>
        <v>-6.5825964488244182E-3</v>
      </c>
      <c r="S3595" s="5">
        <f t="shared" si="568"/>
        <v>-6.7826164514910303E-3</v>
      </c>
      <c r="T3595" s="5"/>
    </row>
    <row r="3596" spans="3:20" x14ac:dyDescent="0.2">
      <c r="C3596" s="1">
        <v>41649</v>
      </c>
      <c r="D3596" s="2">
        <v>3104.1529999999998</v>
      </c>
      <c r="E3596" s="5">
        <f t="shared" si="559"/>
        <v>4.4973634861846948E-3</v>
      </c>
      <c r="G3596" s="1">
        <f t="shared" si="560"/>
        <v>41648</v>
      </c>
      <c r="H3596" s="4">
        <f t="shared" si="563"/>
        <v>4.4973634861846948E-3</v>
      </c>
      <c r="I3596" s="2">
        <f t="shared" si="564"/>
        <v>1</v>
      </c>
      <c r="K3596" s="6">
        <f t="shared" si="561"/>
        <v>216.1796121429656</v>
      </c>
      <c r="L3596" s="6">
        <f t="shared" si="565"/>
        <v>66.643759003656058</v>
      </c>
      <c r="M3596" s="6"/>
      <c r="N3596" s="6">
        <f t="shared" si="566"/>
        <v>147.97919577464197</v>
      </c>
      <c r="O3596" s="6"/>
      <c r="P3596" s="6"/>
      <c r="Q3596" s="5">
        <f t="shared" si="562"/>
        <v>4.4872805667539595E-3</v>
      </c>
      <c r="R3596" s="5">
        <f t="shared" si="567"/>
        <v>4.4872805667539595E-3</v>
      </c>
      <c r="S3596" s="5">
        <f t="shared" si="568"/>
        <v>4.4872805667539595E-3</v>
      </c>
      <c r="T3596" s="5"/>
    </row>
    <row r="3597" spans="3:20" x14ac:dyDescent="0.2">
      <c r="C3597" s="1">
        <v>41652</v>
      </c>
      <c r="D3597" s="2">
        <v>3111.9430000000002</v>
      </c>
      <c r="E3597" s="5">
        <f t="shared" si="559"/>
        <v>2.5095412500609404E-3</v>
      </c>
      <c r="G3597" s="1">
        <f t="shared" si="560"/>
        <v>41649</v>
      </c>
      <c r="H3597" s="4">
        <f t="shared" si="563"/>
        <v>0</v>
      </c>
      <c r="I3597" s="2">
        <f t="shared" si="564"/>
        <v>0</v>
      </c>
      <c r="K3597" s="6">
        <f t="shared" si="561"/>
        <v>216.1796121429656</v>
      </c>
      <c r="L3597" s="6">
        <f t="shared" si="565"/>
        <v>66.811004265934841</v>
      </c>
      <c r="M3597" s="6"/>
      <c r="N3597" s="6">
        <f t="shared" si="566"/>
        <v>147.94959993548704</v>
      </c>
      <c r="O3597" s="6"/>
      <c r="P3597" s="6"/>
      <c r="Q3597" s="5">
        <f t="shared" si="562"/>
        <v>0</v>
      </c>
      <c r="R3597" s="5">
        <f t="shared" si="567"/>
        <v>2.50639760971616E-3</v>
      </c>
      <c r="S3597" s="5">
        <f t="shared" si="568"/>
        <v>-2.0002000266750031E-4</v>
      </c>
      <c r="T3597" s="5"/>
    </row>
    <row r="3598" spans="3:20" x14ac:dyDescent="0.2">
      <c r="C3598" s="1">
        <v>41653</v>
      </c>
      <c r="D3598" s="2">
        <v>3119.5329999999999</v>
      </c>
      <c r="E3598" s="5">
        <f t="shared" si="559"/>
        <v>2.4389906884540271E-3</v>
      </c>
      <c r="G3598" s="1">
        <f t="shared" si="560"/>
        <v>41652</v>
      </c>
      <c r="H3598" s="4">
        <f t="shared" si="563"/>
        <v>0</v>
      </c>
      <c r="I3598" s="2">
        <f t="shared" si="564"/>
        <v>0</v>
      </c>
      <c r="K3598" s="6">
        <f t="shared" si="561"/>
        <v>216.1796121429656</v>
      </c>
      <c r="L3598" s="6">
        <f t="shared" si="565"/>
        <v>66.973955683225725</v>
      </c>
      <c r="M3598" s="6"/>
      <c r="N3598" s="6">
        <f t="shared" si="566"/>
        <v>147.94959993548704</v>
      </c>
      <c r="O3598" s="6"/>
      <c r="P3598" s="6"/>
      <c r="Q3598" s="5">
        <f t="shared" si="562"/>
        <v>0</v>
      </c>
      <c r="R3598" s="5">
        <f t="shared" si="567"/>
        <v>2.4360211780907193E-3</v>
      </c>
      <c r="S3598" s="5">
        <f t="shared" si="568"/>
        <v>0</v>
      </c>
      <c r="T3598" s="5"/>
    </row>
    <row r="3599" spans="3:20" x14ac:dyDescent="0.2">
      <c r="C3599" s="1">
        <v>41654</v>
      </c>
      <c r="D3599" s="2">
        <v>3168.76</v>
      </c>
      <c r="E3599" s="5">
        <f t="shared" si="559"/>
        <v>1.5780246594602563E-2</v>
      </c>
      <c r="G3599" s="1">
        <f t="shared" si="560"/>
        <v>41653</v>
      </c>
      <c r="H3599" s="4">
        <f t="shared" si="563"/>
        <v>0</v>
      </c>
      <c r="I3599" s="2">
        <f t="shared" si="564"/>
        <v>0</v>
      </c>
      <c r="K3599" s="6">
        <f t="shared" si="561"/>
        <v>216.1796121429656</v>
      </c>
      <c r="L3599" s="6">
        <f t="shared" si="565"/>
        <v>68.030821219323016</v>
      </c>
      <c r="M3599" s="6"/>
      <c r="N3599" s="6">
        <f t="shared" si="566"/>
        <v>147.94959993548704</v>
      </c>
      <c r="O3599" s="6"/>
      <c r="P3599" s="6"/>
      <c r="Q3599" s="5">
        <f t="shared" si="562"/>
        <v>0</v>
      </c>
      <c r="R3599" s="5">
        <f t="shared" si="567"/>
        <v>1.5657033039798485E-2</v>
      </c>
      <c r="S3599" s="5">
        <f t="shared" si="568"/>
        <v>0</v>
      </c>
      <c r="T3599" s="5"/>
    </row>
    <row r="3600" spans="3:20" x14ac:dyDescent="0.2">
      <c r="C3600" s="1">
        <v>41655</v>
      </c>
      <c r="D3600" s="2">
        <v>3150.2020000000002</v>
      </c>
      <c r="E3600" s="5">
        <f t="shared" si="559"/>
        <v>-5.856549565129575E-3</v>
      </c>
      <c r="G3600" s="1">
        <f t="shared" si="560"/>
        <v>41654</v>
      </c>
      <c r="H3600" s="4">
        <f t="shared" si="563"/>
        <v>0</v>
      </c>
      <c r="I3600" s="2">
        <f t="shared" si="564"/>
        <v>0</v>
      </c>
      <c r="K3600" s="6">
        <f t="shared" si="561"/>
        <v>216.1796121429656</v>
      </c>
      <c r="L3600" s="6">
        <f t="shared" si="565"/>
        <v>67.632395342895578</v>
      </c>
      <c r="M3600" s="6"/>
      <c r="N3600" s="6">
        <f t="shared" si="566"/>
        <v>147.94959993548704</v>
      </c>
      <c r="O3600" s="6"/>
      <c r="P3600" s="6"/>
      <c r="Q3600" s="5">
        <f t="shared" si="562"/>
        <v>0</v>
      </c>
      <c r="R3600" s="5">
        <f t="shared" si="567"/>
        <v>-5.8737664052959104E-3</v>
      </c>
      <c r="S3600" s="5">
        <f t="shared" si="568"/>
        <v>0</v>
      </c>
      <c r="T3600" s="5"/>
    </row>
    <row r="3601" spans="3:20" x14ac:dyDescent="0.2">
      <c r="C3601" s="1">
        <v>41656</v>
      </c>
      <c r="D3601" s="2">
        <v>3154.0970000000002</v>
      </c>
      <c r="E3601" s="5">
        <f t="shared" si="559"/>
        <v>1.2364286480676418E-3</v>
      </c>
      <c r="G3601" s="1">
        <f t="shared" si="560"/>
        <v>41655</v>
      </c>
      <c r="H3601" s="4">
        <f t="shared" si="563"/>
        <v>1.2364286480676418E-3</v>
      </c>
      <c r="I3601" s="2">
        <f t="shared" si="564"/>
        <v>1</v>
      </c>
      <c r="K3601" s="6">
        <f t="shared" si="561"/>
        <v>216.44690280854732</v>
      </c>
      <c r="L3601" s="6">
        <f t="shared" si="565"/>
        <v>67.716017974034969</v>
      </c>
      <c r="M3601" s="6"/>
      <c r="N3601" s="6">
        <f t="shared" si="566"/>
        <v>148.1029025535056</v>
      </c>
      <c r="O3601" s="6"/>
      <c r="P3601" s="6"/>
      <c r="Q3601" s="5">
        <f t="shared" si="562"/>
        <v>1.2356648996494357E-3</v>
      </c>
      <c r="R3601" s="5">
        <f t="shared" si="567"/>
        <v>1.2356648996485475E-3</v>
      </c>
      <c r="S3601" s="5">
        <f t="shared" si="568"/>
        <v>1.0356448969819354E-3</v>
      </c>
      <c r="T3601" s="5"/>
    </row>
    <row r="3602" spans="3:20" x14ac:dyDescent="0.2">
      <c r="C3602" s="1">
        <v>41659</v>
      </c>
      <c r="D3602" s="2">
        <v>3153.172</v>
      </c>
      <c r="E3602" s="5">
        <f t="shared" si="559"/>
        <v>-2.9326935728361613E-4</v>
      </c>
      <c r="G3602" s="1">
        <f t="shared" si="560"/>
        <v>41656</v>
      </c>
      <c r="H3602" s="4">
        <f t="shared" si="563"/>
        <v>0</v>
      </c>
      <c r="I3602" s="2">
        <f t="shared" si="564"/>
        <v>0</v>
      </c>
      <c r="K3602" s="6">
        <f t="shared" si="561"/>
        <v>216.44690280854732</v>
      </c>
      <c r="L3602" s="6">
        <f t="shared" si="565"/>
        <v>67.696158940965915</v>
      </c>
      <c r="M3602" s="6"/>
      <c r="N3602" s="6">
        <f t="shared" si="566"/>
        <v>148.07328197299489</v>
      </c>
      <c r="O3602" s="6"/>
      <c r="P3602" s="6"/>
      <c r="Q3602" s="5">
        <f t="shared" si="562"/>
        <v>0</v>
      </c>
      <c r="R3602" s="5">
        <f t="shared" si="567"/>
        <v>-2.933123691510886E-4</v>
      </c>
      <c r="S3602" s="5">
        <f t="shared" si="568"/>
        <v>-2.0002000266661213E-4</v>
      </c>
      <c r="T3602" s="5"/>
    </row>
    <row r="3603" spans="3:20" x14ac:dyDescent="0.2">
      <c r="C3603" s="1">
        <v>41660</v>
      </c>
      <c r="D3603" s="2">
        <v>3153.076</v>
      </c>
      <c r="E3603" s="5">
        <f t="shared" si="559"/>
        <v>-3.0445532308419471E-5</v>
      </c>
      <c r="G3603" s="1">
        <f t="shared" si="560"/>
        <v>41659</v>
      </c>
      <c r="H3603" s="4">
        <f t="shared" si="563"/>
        <v>-3.0445532308419471E-5</v>
      </c>
      <c r="I3603" s="2">
        <f t="shared" si="564"/>
        <v>1</v>
      </c>
      <c r="K3603" s="6">
        <f t="shared" si="561"/>
        <v>216.44031296737481</v>
      </c>
      <c r="L3603" s="6">
        <f t="shared" si="565"/>
        <v>67.694097895371726</v>
      </c>
      <c r="M3603" s="6"/>
      <c r="N3603" s="6">
        <f t="shared" si="566"/>
        <v>148.03916004834394</v>
      </c>
      <c r="O3603" s="6"/>
      <c r="P3603" s="6"/>
      <c r="Q3603" s="5">
        <f t="shared" si="562"/>
        <v>-3.04459957831682E-5</v>
      </c>
      <c r="R3603" s="5">
        <f t="shared" si="567"/>
        <v>-3.04459957831682E-5</v>
      </c>
      <c r="S3603" s="5">
        <f t="shared" si="568"/>
        <v>-2.3046599845066851E-4</v>
      </c>
      <c r="T3603" s="5"/>
    </row>
    <row r="3604" spans="3:20" x14ac:dyDescent="0.2">
      <c r="C3604" s="1">
        <v>41661</v>
      </c>
      <c r="D3604" s="2">
        <v>3151.2739999999999</v>
      </c>
      <c r="E3604" s="5">
        <f t="shared" si="559"/>
        <v>-5.7150541249247869E-4</v>
      </c>
      <c r="G3604" s="1">
        <f t="shared" si="560"/>
        <v>41660</v>
      </c>
      <c r="H3604" s="4">
        <f t="shared" si="563"/>
        <v>-5.7150541249247869E-4</v>
      </c>
      <c r="I3604" s="2">
        <f t="shared" si="564"/>
        <v>1</v>
      </c>
      <c r="K3604" s="6">
        <f t="shared" si="561"/>
        <v>216.31661615703237</v>
      </c>
      <c r="L3604" s="6">
        <f t="shared" si="565"/>
        <v>67.655410352030728</v>
      </c>
      <c r="M3604" s="6"/>
      <c r="N3604" s="6">
        <f t="shared" si="566"/>
        <v>147.95455486711546</v>
      </c>
      <c r="O3604" s="6"/>
      <c r="P3604" s="6"/>
      <c r="Q3604" s="5">
        <f t="shared" si="562"/>
        <v>-5.7166878395875642E-4</v>
      </c>
      <c r="R3604" s="5">
        <f t="shared" si="567"/>
        <v>-5.7166878395875642E-4</v>
      </c>
      <c r="S3604" s="5">
        <f t="shared" si="568"/>
        <v>-5.7166878395875642E-4</v>
      </c>
      <c r="T3604" s="5"/>
    </row>
    <row r="3605" spans="3:20" x14ac:dyDescent="0.2">
      <c r="C3605" s="1">
        <v>41662</v>
      </c>
      <c r="D3605" s="2">
        <v>3117.0819999999999</v>
      </c>
      <c r="E3605" s="5">
        <f t="shared" si="559"/>
        <v>-1.0850214865479806E-2</v>
      </c>
      <c r="G3605" s="1">
        <f t="shared" si="560"/>
        <v>41661</v>
      </c>
      <c r="H3605" s="4">
        <f t="shared" si="563"/>
        <v>-1.0850214865479806E-2</v>
      </c>
      <c r="I3605" s="2">
        <f t="shared" si="564"/>
        <v>1</v>
      </c>
      <c r="K3605" s="6">
        <f t="shared" si="561"/>
        <v>213.96953439275507</v>
      </c>
      <c r="L3605" s="6">
        <f t="shared" si="565"/>
        <v>66.921334612898988</v>
      </c>
      <c r="M3605" s="6"/>
      <c r="N3605" s="6">
        <f t="shared" si="566"/>
        <v>146.34921615648085</v>
      </c>
      <c r="O3605" s="6"/>
      <c r="P3605" s="6"/>
      <c r="Q3605" s="5">
        <f t="shared" si="562"/>
        <v>-1.0909507730402446E-2</v>
      </c>
      <c r="R3605" s="5">
        <f t="shared" si="567"/>
        <v>-1.0909507730401558E-2</v>
      </c>
      <c r="S3605" s="5">
        <f t="shared" si="568"/>
        <v>-1.0909507730401558E-2</v>
      </c>
      <c r="T3605" s="5"/>
    </row>
    <row r="3606" spans="3:20" x14ac:dyDescent="0.2">
      <c r="C3606" s="1">
        <v>41663</v>
      </c>
      <c r="D3606" s="2">
        <v>3028.203</v>
      </c>
      <c r="E3606" s="5">
        <f t="shared" si="559"/>
        <v>-2.8513526432734176E-2</v>
      </c>
      <c r="G3606" s="1">
        <f t="shared" si="560"/>
        <v>41662</v>
      </c>
      <c r="H3606" s="4">
        <f t="shared" si="563"/>
        <v>-2.8513526432734176E-2</v>
      </c>
      <c r="I3606" s="2">
        <f t="shared" si="564"/>
        <v>1</v>
      </c>
      <c r="K3606" s="6">
        <f t="shared" si="561"/>
        <v>207.86850841804741</v>
      </c>
      <c r="L3606" s="6">
        <f t="shared" si="565"/>
        <v>65.013171369500242</v>
      </c>
      <c r="M3606" s="6"/>
      <c r="N3606" s="6">
        <f t="shared" si="566"/>
        <v>142.17628391319309</v>
      </c>
      <c r="O3606" s="6"/>
      <c r="P3606" s="6"/>
      <c r="Q3606" s="5">
        <f t="shared" si="562"/>
        <v>-2.8927933506794012E-2</v>
      </c>
      <c r="R3606" s="5">
        <f t="shared" si="567"/>
        <v>-2.8927933506794901E-2</v>
      </c>
      <c r="S3606" s="5">
        <f t="shared" si="568"/>
        <v>-2.8927933506794901E-2</v>
      </c>
      <c r="T3606" s="5"/>
    </row>
    <row r="3607" spans="3:20" x14ac:dyDescent="0.2">
      <c r="C3607" s="1">
        <v>41666</v>
      </c>
      <c r="D3607" s="2">
        <v>3014.6239999999998</v>
      </c>
      <c r="E3607" s="5">
        <f t="shared" si="559"/>
        <v>-4.4841775799047082E-3</v>
      </c>
      <c r="G3607" s="1">
        <f t="shared" si="560"/>
        <v>41663</v>
      </c>
      <c r="H3607" s="4">
        <f t="shared" si="563"/>
        <v>-4.4841775799047082E-3</v>
      </c>
      <c r="I3607" s="2">
        <f t="shared" si="564"/>
        <v>1</v>
      </c>
      <c r="K3607" s="6">
        <f t="shared" si="561"/>
        <v>206.93638911303097</v>
      </c>
      <c r="L3607" s="6">
        <f t="shared" si="565"/>
        <v>64.721640764046626</v>
      </c>
      <c r="M3607" s="6"/>
      <c r="N3607" s="6">
        <f t="shared" si="566"/>
        <v>141.53874020847539</v>
      </c>
      <c r="O3607" s="6"/>
      <c r="P3607" s="6"/>
      <c r="Q3607" s="5">
        <f t="shared" si="562"/>
        <v>-4.4942616613559139E-3</v>
      </c>
      <c r="R3607" s="5">
        <f t="shared" si="567"/>
        <v>-4.4942616613550257E-3</v>
      </c>
      <c r="S3607" s="5">
        <f t="shared" si="568"/>
        <v>-4.4942616613550257E-3</v>
      </c>
      <c r="T3607" s="5"/>
    </row>
    <row r="3608" spans="3:20" x14ac:dyDescent="0.2">
      <c r="C3608" s="1">
        <v>41667</v>
      </c>
      <c r="D3608" s="2">
        <v>3038.5990000000002</v>
      </c>
      <c r="E3608" s="5">
        <f t="shared" si="559"/>
        <v>7.9528989353233985E-3</v>
      </c>
      <c r="G3608" s="1">
        <f t="shared" si="560"/>
        <v>41666</v>
      </c>
      <c r="H3608" s="4">
        <f t="shared" si="563"/>
        <v>7.9528989353233985E-3</v>
      </c>
      <c r="I3608" s="2">
        <f t="shared" si="564"/>
        <v>1</v>
      </c>
      <c r="K3608" s="6">
        <f t="shared" si="561"/>
        <v>208.58213330168769</v>
      </c>
      <c r="L3608" s="6">
        <f t="shared" si="565"/>
        <v>65.236365431971407</v>
      </c>
      <c r="M3608" s="6"/>
      <c r="N3608" s="6">
        <f t="shared" si="566"/>
        <v>142.6643835047864</v>
      </c>
      <c r="O3608" s="6"/>
      <c r="P3608" s="6"/>
      <c r="Q3608" s="5">
        <f t="shared" si="562"/>
        <v>7.9214413107226989E-3</v>
      </c>
      <c r="R3608" s="5">
        <f t="shared" si="567"/>
        <v>7.9214413107218107E-3</v>
      </c>
      <c r="S3608" s="5">
        <f t="shared" si="568"/>
        <v>7.9214413107218107E-3</v>
      </c>
      <c r="T3608" s="5"/>
    </row>
    <row r="3609" spans="3:20" x14ac:dyDescent="0.2">
      <c r="C3609" s="1">
        <v>41668</v>
      </c>
      <c r="D3609" s="2">
        <v>3011.451</v>
      </c>
      <c r="E3609" s="5">
        <f t="shared" si="559"/>
        <v>-8.9343806142239031E-3</v>
      </c>
      <c r="G3609" s="1">
        <f t="shared" si="560"/>
        <v>41667</v>
      </c>
      <c r="H3609" s="4">
        <f t="shared" si="563"/>
        <v>0</v>
      </c>
      <c r="I3609" s="2">
        <f t="shared" si="564"/>
        <v>0</v>
      </c>
      <c r="K3609" s="6">
        <f t="shared" si="561"/>
        <v>208.58213330168769</v>
      </c>
      <c r="L3609" s="6">
        <f t="shared" si="565"/>
        <v>64.653518913313576</v>
      </c>
      <c r="M3609" s="6"/>
      <c r="N3609" s="6">
        <f t="shared" si="566"/>
        <v>142.63585062808545</v>
      </c>
      <c r="O3609" s="6"/>
      <c r="P3609" s="6"/>
      <c r="Q3609" s="5">
        <f t="shared" si="562"/>
        <v>0</v>
      </c>
      <c r="R3609" s="5">
        <f t="shared" si="567"/>
        <v>-8.9745315205975729E-3</v>
      </c>
      <c r="S3609" s="5">
        <f t="shared" si="568"/>
        <v>-2.0002000266661213E-4</v>
      </c>
      <c r="T3609" s="5"/>
    </row>
    <row r="3610" spans="3:20" x14ac:dyDescent="0.2">
      <c r="C3610" s="1">
        <v>41669</v>
      </c>
      <c r="D3610" s="2">
        <v>3027.2979999999998</v>
      </c>
      <c r="E3610" s="5">
        <f t="shared" si="559"/>
        <v>5.2622473352545839E-3</v>
      </c>
      <c r="G3610" s="1">
        <f t="shared" si="560"/>
        <v>41668</v>
      </c>
      <c r="H3610" s="4">
        <f t="shared" si="563"/>
        <v>5.2622473352545839E-3</v>
      </c>
      <c r="I3610" s="2">
        <f t="shared" si="564"/>
        <v>1</v>
      </c>
      <c r="K3610" s="6">
        <f t="shared" si="561"/>
        <v>209.67974407683622</v>
      </c>
      <c r="L3610" s="6">
        <f t="shared" si="565"/>
        <v>64.993741720929989</v>
      </c>
      <c r="M3610" s="6"/>
      <c r="N3610" s="6">
        <f t="shared" si="566"/>
        <v>143.35775846581427</v>
      </c>
      <c r="O3610" s="6"/>
      <c r="P3610" s="6"/>
      <c r="Q3610" s="5">
        <f t="shared" si="562"/>
        <v>5.2484500935783274E-3</v>
      </c>
      <c r="R3610" s="5">
        <f t="shared" si="567"/>
        <v>5.2484500935783274E-3</v>
      </c>
      <c r="S3610" s="5">
        <f t="shared" si="568"/>
        <v>5.0484300909108271E-3</v>
      </c>
      <c r="T3610" s="5"/>
    </row>
    <row r="3611" spans="3:20" x14ac:dyDescent="0.2">
      <c r="C3611" s="1">
        <v>41670</v>
      </c>
      <c r="D3611" s="2">
        <v>3013.9630000000002</v>
      </c>
      <c r="E3611" s="5">
        <f t="shared" si="559"/>
        <v>-4.4049181811633949E-3</v>
      </c>
      <c r="G3611" s="1">
        <f t="shared" si="560"/>
        <v>41669</v>
      </c>
      <c r="H3611" s="4">
        <f t="shared" si="563"/>
        <v>0</v>
      </c>
      <c r="I3611" s="2">
        <f t="shared" si="564"/>
        <v>0</v>
      </c>
      <c r="K3611" s="6">
        <f t="shared" si="561"/>
        <v>209.67974407683622</v>
      </c>
      <c r="L3611" s="6">
        <f t="shared" si="565"/>
        <v>64.707449606361621</v>
      </c>
      <c r="M3611" s="6"/>
      <c r="N3611" s="6">
        <f t="shared" si="566"/>
        <v>143.32908691412112</v>
      </c>
      <c r="O3611" s="6"/>
      <c r="P3611" s="6"/>
      <c r="Q3611" s="5">
        <f t="shared" si="562"/>
        <v>0</v>
      </c>
      <c r="R3611" s="5">
        <f t="shared" si="567"/>
        <v>-4.4146484176987855E-3</v>
      </c>
      <c r="S3611" s="5">
        <f t="shared" si="568"/>
        <v>-2.0002000266661213E-4</v>
      </c>
      <c r="T3611" s="5"/>
    </row>
    <row r="3612" spans="3:20" x14ac:dyDescent="0.2">
      <c r="C3612" s="1">
        <v>41673</v>
      </c>
      <c r="D3612" s="2">
        <v>2963.962</v>
      </c>
      <c r="E3612" s="5">
        <f t="shared" si="559"/>
        <v>-1.6589785607852583E-2</v>
      </c>
      <c r="G3612" s="1">
        <f t="shared" si="560"/>
        <v>41670</v>
      </c>
      <c r="H3612" s="4">
        <f t="shared" si="563"/>
        <v>-1.6589785607852583E-2</v>
      </c>
      <c r="I3612" s="2">
        <f t="shared" si="564"/>
        <v>1</v>
      </c>
      <c r="K3612" s="6">
        <f t="shared" si="561"/>
        <v>206.20120207629211</v>
      </c>
      <c r="L3612" s="6">
        <f t="shared" si="565"/>
        <v>63.633966890161155</v>
      </c>
      <c r="M3612" s="6"/>
      <c r="N3612" s="6">
        <f t="shared" si="566"/>
        <v>140.92309783322841</v>
      </c>
      <c r="O3612" s="6"/>
      <c r="P3612" s="6"/>
      <c r="Q3612" s="5">
        <f t="shared" si="562"/>
        <v>-1.6728937244993247E-2</v>
      </c>
      <c r="R3612" s="5">
        <f t="shared" si="567"/>
        <v>-1.6728937244993247E-2</v>
      </c>
      <c r="S3612" s="5">
        <f t="shared" si="568"/>
        <v>-1.6928957247660747E-2</v>
      </c>
      <c r="T3612" s="5"/>
    </row>
    <row r="3613" spans="3:20" x14ac:dyDescent="0.2">
      <c r="C3613" s="1">
        <v>41674</v>
      </c>
      <c r="D3613" s="2">
        <v>2962.489</v>
      </c>
      <c r="E3613" s="5">
        <f t="shared" si="559"/>
        <v>-4.9696993416243403E-4</v>
      </c>
      <c r="G3613" s="1">
        <f t="shared" si="560"/>
        <v>41673</v>
      </c>
      <c r="H3613" s="4">
        <f t="shared" si="563"/>
        <v>-4.9696993416243403E-4</v>
      </c>
      <c r="I3613" s="2">
        <f t="shared" si="564"/>
        <v>1</v>
      </c>
      <c r="K3613" s="6">
        <f t="shared" si="561"/>
        <v>206.09872627847201</v>
      </c>
      <c r="L3613" s="6">
        <f t="shared" si="565"/>
        <v>63.602342721825252</v>
      </c>
      <c r="M3613" s="6"/>
      <c r="N3613" s="6">
        <f t="shared" si="566"/>
        <v>140.85306329057624</v>
      </c>
      <c r="O3613" s="6"/>
      <c r="P3613" s="6"/>
      <c r="Q3613" s="5">
        <f t="shared" si="562"/>
        <v>-4.9709346464954507E-4</v>
      </c>
      <c r="R3613" s="5">
        <f t="shared" si="567"/>
        <v>-4.9709346464865689E-4</v>
      </c>
      <c r="S3613" s="5">
        <f t="shared" si="568"/>
        <v>-4.9709346464865689E-4</v>
      </c>
      <c r="T3613" s="5"/>
    </row>
    <row r="3614" spans="3:20" x14ac:dyDescent="0.2">
      <c r="C3614" s="1">
        <v>41675</v>
      </c>
      <c r="D3614" s="2">
        <v>2962.5140000000001</v>
      </c>
      <c r="E3614" s="5">
        <f t="shared" si="559"/>
        <v>8.4388498995577537E-6</v>
      </c>
      <c r="G3614" s="1">
        <f t="shared" si="560"/>
        <v>41674</v>
      </c>
      <c r="H3614" s="4">
        <f t="shared" si="563"/>
        <v>8.4388498995577537E-6</v>
      </c>
      <c r="I3614" s="2">
        <f t="shared" si="564"/>
        <v>1</v>
      </c>
      <c r="K3614" s="6">
        <f t="shared" si="561"/>
        <v>206.10046551468756</v>
      </c>
      <c r="L3614" s="6">
        <f t="shared" si="565"/>
        <v>63.60287945244874</v>
      </c>
      <c r="M3614" s="6"/>
      <c r="N3614" s="6">
        <f t="shared" si="566"/>
        <v>140.85425192843525</v>
      </c>
      <c r="O3614" s="6"/>
      <c r="P3614" s="6"/>
      <c r="Q3614" s="5">
        <f t="shared" si="562"/>
        <v>8.4388142926883347E-6</v>
      </c>
      <c r="R3614" s="5">
        <f t="shared" si="567"/>
        <v>8.4388142918001563E-6</v>
      </c>
      <c r="S3614" s="5">
        <f t="shared" si="568"/>
        <v>8.4388142926883347E-6</v>
      </c>
      <c r="T3614" s="5"/>
    </row>
    <row r="3615" spans="3:20" x14ac:dyDescent="0.2">
      <c r="C3615" s="1">
        <v>41676</v>
      </c>
      <c r="D3615" s="2">
        <v>3010.7890000000002</v>
      </c>
      <c r="E3615" s="5">
        <f t="shared" si="559"/>
        <v>1.6295281642550917E-2</v>
      </c>
      <c r="G3615" s="1">
        <f t="shared" si="560"/>
        <v>41675</v>
      </c>
      <c r="H3615" s="4">
        <f t="shared" si="563"/>
        <v>0</v>
      </c>
      <c r="I3615" s="2">
        <f t="shared" si="564"/>
        <v>0</v>
      </c>
      <c r="K3615" s="6">
        <f t="shared" si="561"/>
        <v>206.10046551468756</v>
      </c>
      <c r="L3615" s="6">
        <f t="shared" si="565"/>
        <v>64.63930628640361</v>
      </c>
      <c r="M3615" s="6"/>
      <c r="N3615" s="6">
        <f t="shared" si="566"/>
        <v>140.82608107804955</v>
      </c>
      <c r="O3615" s="6"/>
      <c r="P3615" s="6"/>
      <c r="Q3615" s="5">
        <f t="shared" si="562"/>
        <v>0</v>
      </c>
      <c r="R3615" s="5">
        <f t="shared" si="567"/>
        <v>1.616393846907016E-2</v>
      </c>
      <c r="S3615" s="5">
        <f t="shared" si="568"/>
        <v>-2.0002000266750031E-4</v>
      </c>
      <c r="T3615" s="5"/>
    </row>
    <row r="3616" spans="3:20" x14ac:dyDescent="0.2">
      <c r="C3616" s="1">
        <v>41677</v>
      </c>
      <c r="D3616" s="2">
        <v>3038.49</v>
      </c>
      <c r="E3616" s="5">
        <f t="shared" si="559"/>
        <v>9.2005783201677578E-3</v>
      </c>
      <c r="G3616" s="1">
        <f t="shared" si="560"/>
        <v>41676</v>
      </c>
      <c r="H3616" s="4">
        <f t="shared" si="563"/>
        <v>0</v>
      </c>
      <c r="I3616" s="2">
        <f t="shared" si="564"/>
        <v>0</v>
      </c>
      <c r="K3616" s="6">
        <f t="shared" si="561"/>
        <v>206.10046551468756</v>
      </c>
      <c r="L3616" s="6">
        <f t="shared" si="565"/>
        <v>65.23402528645299</v>
      </c>
      <c r="M3616" s="6"/>
      <c r="N3616" s="6">
        <f t="shared" si="566"/>
        <v>140.82608107804955</v>
      </c>
      <c r="O3616" s="6"/>
      <c r="P3616" s="6"/>
      <c r="Q3616" s="5">
        <f t="shared" si="562"/>
        <v>0</v>
      </c>
      <c r="R3616" s="5">
        <f t="shared" si="567"/>
        <v>9.158510832726563E-3</v>
      </c>
      <c r="S3616" s="5">
        <f t="shared" si="568"/>
        <v>0</v>
      </c>
      <c r="T3616" s="5"/>
    </row>
    <row r="3617" spans="3:20" x14ac:dyDescent="0.2">
      <c r="C3617" s="1">
        <v>41680</v>
      </c>
      <c r="D3617" s="2">
        <v>3032.5250000000001</v>
      </c>
      <c r="E3617" s="5">
        <f t="shared" si="559"/>
        <v>-1.9631461679978186E-3</v>
      </c>
      <c r="G3617" s="1">
        <f t="shared" si="560"/>
        <v>41677</v>
      </c>
      <c r="H3617" s="4">
        <f t="shared" si="563"/>
        <v>0</v>
      </c>
      <c r="I3617" s="2">
        <f t="shared" si="564"/>
        <v>0</v>
      </c>
      <c r="K3617" s="6">
        <f t="shared" si="561"/>
        <v>206.10046551468756</v>
      </c>
      <c r="L3617" s="6">
        <f t="shared" si="565"/>
        <v>65.10596135968882</v>
      </c>
      <c r="M3617" s="6"/>
      <c r="N3617" s="6">
        <f t="shared" si="566"/>
        <v>140.82608107804955</v>
      </c>
      <c r="O3617" s="6"/>
      <c r="P3617" s="6"/>
      <c r="Q3617" s="5">
        <f t="shared" si="562"/>
        <v>0</v>
      </c>
      <c r="R3617" s="5">
        <f t="shared" si="567"/>
        <v>-1.9650756651063972E-3</v>
      </c>
      <c r="S3617" s="5">
        <f t="shared" si="568"/>
        <v>0</v>
      </c>
      <c r="T3617" s="5"/>
    </row>
    <row r="3618" spans="3:20" x14ac:dyDescent="0.2">
      <c r="C3618" s="1">
        <v>41681</v>
      </c>
      <c r="D3618" s="2">
        <v>3077.0830000000001</v>
      </c>
      <c r="E3618" s="5">
        <f t="shared" si="559"/>
        <v>1.4693366089315006E-2</v>
      </c>
      <c r="G3618" s="1">
        <f t="shared" si="560"/>
        <v>41680</v>
      </c>
      <c r="H3618" s="4">
        <f t="shared" si="563"/>
        <v>1.4693366089315006E-2</v>
      </c>
      <c r="I3618" s="2">
        <f t="shared" si="564"/>
        <v>1</v>
      </c>
      <c r="K3618" s="6">
        <f t="shared" si="561"/>
        <v>209.1287751056731</v>
      </c>
      <c r="L3618" s="6">
        <f t="shared" si="565"/>
        <v>66.062587084543523</v>
      </c>
      <c r="M3618" s="6"/>
      <c r="N3618" s="6">
        <f t="shared" si="566"/>
        <v>142.86671118420443</v>
      </c>
      <c r="O3618" s="6"/>
      <c r="P3618" s="6"/>
      <c r="Q3618" s="5">
        <f t="shared" si="562"/>
        <v>1.4586464476576744E-2</v>
      </c>
      <c r="R3618" s="5">
        <f t="shared" si="567"/>
        <v>1.4586464476576744E-2</v>
      </c>
      <c r="S3618" s="5">
        <f t="shared" si="568"/>
        <v>1.4386444473909243E-2</v>
      </c>
      <c r="T3618" s="5"/>
    </row>
    <row r="3619" spans="3:20" x14ac:dyDescent="0.2">
      <c r="C3619" s="1">
        <v>41682</v>
      </c>
      <c r="D3619" s="2">
        <v>3094.89</v>
      </c>
      <c r="E3619" s="5">
        <f t="shared" si="559"/>
        <v>5.7869742220147419E-3</v>
      </c>
      <c r="G3619" s="1">
        <f t="shared" si="560"/>
        <v>41681</v>
      </c>
      <c r="H3619" s="4">
        <f t="shared" si="563"/>
        <v>0</v>
      </c>
      <c r="I3619" s="2">
        <f t="shared" si="564"/>
        <v>0</v>
      </c>
      <c r="K3619" s="6">
        <f t="shared" si="561"/>
        <v>209.1287751056731</v>
      </c>
      <c r="L3619" s="6">
        <f t="shared" si="565"/>
        <v>66.44488957304138</v>
      </c>
      <c r="M3619" s="6"/>
      <c r="N3619" s="6">
        <f t="shared" si="566"/>
        <v>142.83813784196761</v>
      </c>
      <c r="O3619" s="6"/>
      <c r="P3619" s="6"/>
      <c r="Q3619" s="5">
        <f t="shared" si="562"/>
        <v>0</v>
      </c>
      <c r="R3619" s="5">
        <f t="shared" si="567"/>
        <v>5.770294007732879E-3</v>
      </c>
      <c r="S3619" s="5">
        <f t="shared" si="568"/>
        <v>-2.0002000266661213E-4</v>
      </c>
      <c r="T3619" s="5"/>
    </row>
    <row r="3620" spans="3:20" x14ac:dyDescent="0.2">
      <c r="C3620" s="1">
        <v>41683</v>
      </c>
      <c r="D3620" s="2">
        <v>3097.953</v>
      </c>
      <c r="E3620" s="5">
        <f t="shared" si="559"/>
        <v>9.8969591811020816E-4</v>
      </c>
      <c r="G3620" s="1">
        <f t="shared" si="560"/>
        <v>41682</v>
      </c>
      <c r="H3620" s="4">
        <f t="shared" si="563"/>
        <v>0</v>
      </c>
      <c r="I3620" s="2">
        <f t="shared" si="564"/>
        <v>0</v>
      </c>
      <c r="K3620" s="6">
        <f t="shared" si="561"/>
        <v>209.1287751056731</v>
      </c>
      <c r="L3620" s="6">
        <f t="shared" si="565"/>
        <v>66.510649809031094</v>
      </c>
      <c r="M3620" s="6"/>
      <c r="N3620" s="6">
        <f t="shared" si="566"/>
        <v>142.83813784196761</v>
      </c>
      <c r="O3620" s="6"/>
      <c r="P3620" s="6"/>
      <c r="Q3620" s="5">
        <f t="shared" si="562"/>
        <v>0</v>
      </c>
      <c r="R3620" s="5">
        <f t="shared" si="567"/>
        <v>9.8920649200096022E-4</v>
      </c>
      <c r="S3620" s="5">
        <f t="shared" si="568"/>
        <v>0</v>
      </c>
      <c r="T3620" s="5"/>
    </row>
    <row r="3621" spans="3:20" x14ac:dyDescent="0.2">
      <c r="C3621" s="1">
        <v>41684</v>
      </c>
      <c r="D3621" s="2">
        <v>3119.0549999999998</v>
      </c>
      <c r="E3621" s="5">
        <f t="shared" si="559"/>
        <v>6.8115946239338887E-3</v>
      </c>
      <c r="G3621" s="1">
        <f t="shared" si="560"/>
        <v>41683</v>
      </c>
      <c r="H3621" s="4">
        <f t="shared" si="563"/>
        <v>0</v>
      </c>
      <c r="I3621" s="2">
        <f t="shared" si="564"/>
        <v>0</v>
      </c>
      <c r="K3621" s="6">
        <f t="shared" si="561"/>
        <v>209.1287751056731</v>
      </c>
      <c r="L3621" s="6">
        <f t="shared" si="565"/>
        <v>66.963693393704645</v>
      </c>
      <c r="M3621" s="6"/>
      <c r="N3621" s="6">
        <f t="shared" si="566"/>
        <v>142.83813784196761</v>
      </c>
      <c r="O3621" s="6"/>
      <c r="P3621" s="6"/>
      <c r="Q3621" s="5">
        <f t="shared" si="562"/>
        <v>0</v>
      </c>
      <c r="R3621" s="5">
        <f t="shared" si="567"/>
        <v>6.7885005257171116E-3</v>
      </c>
      <c r="S3621" s="5">
        <f t="shared" si="568"/>
        <v>0</v>
      </c>
      <c r="T3621" s="5"/>
    </row>
    <row r="3622" spans="3:20" x14ac:dyDescent="0.2">
      <c r="C3622" s="1">
        <v>41687</v>
      </c>
      <c r="D3622" s="2">
        <v>3118.913</v>
      </c>
      <c r="E3622" s="5">
        <f t="shared" si="559"/>
        <v>-4.5526609822470391E-5</v>
      </c>
      <c r="G3622" s="1">
        <f t="shared" si="560"/>
        <v>41684</v>
      </c>
      <c r="H3622" s="4">
        <f t="shared" si="563"/>
        <v>0</v>
      </c>
      <c r="I3622" s="2">
        <f t="shared" si="564"/>
        <v>0</v>
      </c>
      <c r="K3622" s="6">
        <f t="shared" si="561"/>
        <v>209.1287751056731</v>
      </c>
      <c r="L3622" s="6">
        <f t="shared" si="565"/>
        <v>66.960644763763241</v>
      </c>
      <c r="M3622" s="6"/>
      <c r="N3622" s="6">
        <f t="shared" si="566"/>
        <v>142.83813784196761</v>
      </c>
      <c r="O3622" s="6"/>
      <c r="P3622" s="6"/>
      <c r="Q3622" s="5">
        <f t="shared" si="562"/>
        <v>0</v>
      </c>
      <c r="R3622" s="5">
        <f t="shared" si="567"/>
        <v>-4.5527646189924553E-5</v>
      </c>
      <c r="S3622" s="5">
        <f t="shared" si="568"/>
        <v>0</v>
      </c>
      <c r="T3622" s="5"/>
    </row>
    <row r="3623" spans="3:20" x14ac:dyDescent="0.2">
      <c r="C3623" s="1">
        <v>41688</v>
      </c>
      <c r="D3623" s="2">
        <v>3117.4349999999999</v>
      </c>
      <c r="E3623" s="5">
        <f t="shared" si="559"/>
        <v>-4.7388304835693253E-4</v>
      </c>
      <c r="G3623" s="1">
        <f t="shared" si="560"/>
        <v>41687</v>
      </c>
      <c r="H3623" s="4">
        <f t="shared" si="563"/>
        <v>-4.7388304835693253E-4</v>
      </c>
      <c r="I3623" s="2">
        <f t="shared" si="564"/>
        <v>1</v>
      </c>
      <c r="K3623" s="6">
        <f t="shared" si="561"/>
        <v>209.02967252422687</v>
      </c>
      <c r="L3623" s="6">
        <f t="shared" si="565"/>
        <v>66.928913249302639</v>
      </c>
      <c r="M3623" s="6"/>
      <c r="N3623" s="6">
        <f t="shared" si="566"/>
        <v>142.74189517993148</v>
      </c>
      <c r="O3623" s="6"/>
      <c r="P3623" s="6"/>
      <c r="Q3623" s="5">
        <f t="shared" si="562"/>
        <v>-4.7399536641457019E-4</v>
      </c>
      <c r="R3623" s="5">
        <f t="shared" si="567"/>
        <v>-4.7399536641457019E-4</v>
      </c>
      <c r="S3623" s="5">
        <f t="shared" si="568"/>
        <v>-6.7401536908118231E-4</v>
      </c>
      <c r="T3623" s="5"/>
    </row>
    <row r="3624" spans="3:20" x14ac:dyDescent="0.2">
      <c r="C3624" s="1">
        <v>41689</v>
      </c>
      <c r="D3624" s="2">
        <v>3120.8</v>
      </c>
      <c r="E3624" s="5">
        <f t="shared" si="559"/>
        <v>1.0794130430947996E-3</v>
      </c>
      <c r="G3624" s="1">
        <f t="shared" si="560"/>
        <v>41688</v>
      </c>
      <c r="H3624" s="4">
        <f t="shared" si="563"/>
        <v>1.0794130430947996E-3</v>
      </c>
      <c r="I3624" s="2">
        <f t="shared" si="564"/>
        <v>1</v>
      </c>
      <c r="K3624" s="6">
        <f t="shared" si="561"/>
        <v>209.25530187914336</v>
      </c>
      <c r="L3624" s="6">
        <f t="shared" si="565"/>
        <v>67.001157191224095</v>
      </c>
      <c r="M3624" s="6"/>
      <c r="N3624" s="6">
        <f t="shared" si="566"/>
        <v>142.89597264338477</v>
      </c>
      <c r="O3624" s="6"/>
      <c r="P3624" s="6"/>
      <c r="Q3624" s="5">
        <f t="shared" si="562"/>
        <v>1.0788308957172532E-3</v>
      </c>
      <c r="R3624" s="5">
        <f t="shared" si="567"/>
        <v>1.0788308957172532E-3</v>
      </c>
      <c r="S3624" s="5">
        <f t="shared" si="568"/>
        <v>1.0788308957172532E-3</v>
      </c>
      <c r="T3624" s="5"/>
    </row>
    <row r="3625" spans="3:20" x14ac:dyDescent="0.2">
      <c r="C3625" s="1">
        <v>41690</v>
      </c>
      <c r="D3625" s="2">
        <v>3121.5889999999999</v>
      </c>
      <c r="E3625" s="5">
        <f t="shared" si="559"/>
        <v>2.528197897974109E-4</v>
      </c>
      <c r="G3625" s="1">
        <f t="shared" si="560"/>
        <v>41689</v>
      </c>
      <c r="H3625" s="4">
        <f t="shared" si="563"/>
        <v>0</v>
      </c>
      <c r="I3625" s="2">
        <f t="shared" si="564"/>
        <v>0</v>
      </c>
      <c r="K3625" s="6">
        <f t="shared" si="561"/>
        <v>209.25530187914336</v>
      </c>
      <c r="L3625" s="6">
        <f t="shared" si="565"/>
        <v>67.018096409701371</v>
      </c>
      <c r="M3625" s="6"/>
      <c r="N3625" s="6">
        <f t="shared" si="566"/>
        <v>142.86739344885609</v>
      </c>
      <c r="O3625" s="6"/>
      <c r="P3625" s="6"/>
      <c r="Q3625" s="5">
        <f t="shared" si="562"/>
        <v>0</v>
      </c>
      <c r="R3625" s="5">
        <f t="shared" si="567"/>
        <v>2.5278783625992673E-4</v>
      </c>
      <c r="S3625" s="5">
        <f t="shared" si="568"/>
        <v>-2.0002000266750031E-4</v>
      </c>
      <c r="T3625" s="5"/>
    </row>
    <row r="3626" spans="3:20" x14ac:dyDescent="0.2">
      <c r="C3626" s="1">
        <v>41691</v>
      </c>
      <c r="D3626" s="2">
        <v>3131.6729999999998</v>
      </c>
      <c r="E3626" s="5">
        <f t="shared" si="559"/>
        <v>3.2304060528147147E-3</v>
      </c>
      <c r="G3626" s="1">
        <f t="shared" si="560"/>
        <v>41690</v>
      </c>
      <c r="H3626" s="4">
        <f t="shared" si="563"/>
        <v>0</v>
      </c>
      <c r="I3626" s="2">
        <f t="shared" si="564"/>
        <v>0</v>
      </c>
      <c r="K3626" s="6">
        <f t="shared" si="561"/>
        <v>209.25530187914336</v>
      </c>
      <c r="L3626" s="6">
        <f t="shared" si="565"/>
        <v>67.234592073991394</v>
      </c>
      <c r="M3626" s="6"/>
      <c r="N3626" s="6">
        <f t="shared" si="566"/>
        <v>142.86739344885609</v>
      </c>
      <c r="O3626" s="6"/>
      <c r="P3626" s="6"/>
      <c r="Q3626" s="5">
        <f t="shared" si="562"/>
        <v>0</v>
      </c>
      <c r="R3626" s="5">
        <f t="shared" si="567"/>
        <v>3.2251995010188494E-3</v>
      </c>
      <c r="S3626" s="5">
        <f t="shared" si="568"/>
        <v>0</v>
      </c>
      <c r="T3626" s="5"/>
    </row>
    <row r="3627" spans="3:20" x14ac:dyDescent="0.2">
      <c r="C3627" s="1">
        <v>41694</v>
      </c>
      <c r="D3627" s="2">
        <v>3157.3139999999999</v>
      </c>
      <c r="E3627" s="5">
        <f t="shared" si="559"/>
        <v>8.1876364486330715E-3</v>
      </c>
      <c r="G3627" s="1">
        <f t="shared" si="560"/>
        <v>41691</v>
      </c>
      <c r="H3627" s="4">
        <f t="shared" si="563"/>
        <v>0</v>
      </c>
      <c r="I3627" s="2">
        <f t="shared" si="564"/>
        <v>0</v>
      </c>
      <c r="K3627" s="6">
        <f t="shared" si="561"/>
        <v>209.25530187914336</v>
      </c>
      <c r="L3627" s="6">
        <f t="shared" si="565"/>
        <v>67.785084470665382</v>
      </c>
      <c r="M3627" s="6"/>
      <c r="N3627" s="6">
        <f t="shared" si="566"/>
        <v>142.86739344885609</v>
      </c>
      <c r="O3627" s="6"/>
      <c r="P3627" s="6"/>
      <c r="Q3627" s="5">
        <f t="shared" si="562"/>
        <v>0</v>
      </c>
      <c r="R3627" s="5">
        <f t="shared" si="567"/>
        <v>8.1542995963932441E-3</v>
      </c>
      <c r="S3627" s="5">
        <f t="shared" si="568"/>
        <v>0</v>
      </c>
      <c r="T3627" s="5"/>
    </row>
    <row r="3628" spans="3:20" x14ac:dyDescent="0.2">
      <c r="C3628" s="1">
        <v>41695</v>
      </c>
      <c r="D3628" s="2">
        <v>3157.4769999999999</v>
      </c>
      <c r="E3628" s="5">
        <f t="shared" si="559"/>
        <v>5.1626160717626094E-5</v>
      </c>
      <c r="G3628" s="1">
        <f t="shared" si="560"/>
        <v>41694</v>
      </c>
      <c r="H3628" s="4">
        <f t="shared" si="563"/>
        <v>0</v>
      </c>
      <c r="I3628" s="2">
        <f t="shared" si="564"/>
        <v>0</v>
      </c>
      <c r="K3628" s="6">
        <f t="shared" si="561"/>
        <v>209.25530187914336</v>
      </c>
      <c r="L3628" s="6">
        <f t="shared" si="565"/>
        <v>67.78858395433052</v>
      </c>
      <c r="M3628" s="6"/>
      <c r="N3628" s="6">
        <f t="shared" si="566"/>
        <v>142.86739344885609</v>
      </c>
      <c r="O3628" s="6"/>
      <c r="P3628" s="6"/>
      <c r="Q3628" s="5">
        <f t="shared" si="562"/>
        <v>0</v>
      </c>
      <c r="R3628" s="5">
        <f t="shared" si="567"/>
        <v>5.1624828133256528E-5</v>
      </c>
      <c r="S3628" s="5">
        <f t="shared" si="568"/>
        <v>0</v>
      </c>
      <c r="T3628" s="5"/>
    </row>
    <row r="3629" spans="3:20" x14ac:dyDescent="0.2">
      <c r="C3629" s="1">
        <v>41696</v>
      </c>
      <c r="D3629" s="2">
        <v>3148.1889999999999</v>
      </c>
      <c r="E3629" s="5">
        <f t="shared" si="559"/>
        <v>-2.9415891232145194E-3</v>
      </c>
      <c r="G3629" s="1">
        <f t="shared" si="560"/>
        <v>41695</v>
      </c>
      <c r="H3629" s="4">
        <f t="shared" si="563"/>
        <v>0</v>
      </c>
      <c r="I3629" s="2">
        <f t="shared" si="564"/>
        <v>0</v>
      </c>
      <c r="K3629" s="6">
        <f t="shared" si="561"/>
        <v>209.25530187914336</v>
      </c>
      <c r="L3629" s="6">
        <f t="shared" si="565"/>
        <v>67.589177793092347</v>
      </c>
      <c r="M3629" s="6"/>
      <c r="N3629" s="6">
        <f t="shared" si="566"/>
        <v>142.86739344885609</v>
      </c>
      <c r="O3629" s="6"/>
      <c r="P3629" s="6"/>
      <c r="Q3629" s="5">
        <f t="shared" si="562"/>
        <v>0</v>
      </c>
      <c r="R3629" s="5">
        <f t="shared" si="567"/>
        <v>-2.9459240997331548E-3</v>
      </c>
      <c r="S3629" s="5">
        <f t="shared" si="568"/>
        <v>0</v>
      </c>
      <c r="T3629" s="5"/>
    </row>
    <row r="3630" spans="3:20" x14ac:dyDescent="0.2">
      <c r="C3630" s="1">
        <v>41697</v>
      </c>
      <c r="D3630" s="2">
        <v>3134.9369999999999</v>
      </c>
      <c r="E3630" s="5">
        <f t="shared" si="559"/>
        <v>-4.2094042003195976E-3</v>
      </c>
      <c r="G3630" s="1">
        <f t="shared" si="560"/>
        <v>41696</v>
      </c>
      <c r="H3630" s="4">
        <f t="shared" si="563"/>
        <v>-4.2094042003195976E-3</v>
      </c>
      <c r="I3630" s="2">
        <f t="shared" si="564"/>
        <v>1</v>
      </c>
      <c r="K3630" s="6">
        <f t="shared" si="561"/>
        <v>208.37446173247415</v>
      </c>
      <c r="L3630" s="6">
        <f t="shared" si="565"/>
        <v>67.304667624193954</v>
      </c>
      <c r="M3630" s="6"/>
      <c r="N3630" s="6">
        <f t="shared" si="566"/>
        <v>142.23755364141522</v>
      </c>
      <c r="O3630" s="6"/>
      <c r="P3630" s="6"/>
      <c r="Q3630" s="5">
        <f t="shared" si="562"/>
        <v>-4.2182886831989563E-3</v>
      </c>
      <c r="R3630" s="5">
        <f t="shared" si="567"/>
        <v>-4.2182886831989563E-3</v>
      </c>
      <c r="S3630" s="5">
        <f t="shared" si="568"/>
        <v>-4.4183086858655685E-3</v>
      </c>
      <c r="T3630" s="5"/>
    </row>
    <row r="3631" spans="3:20" x14ac:dyDescent="0.2">
      <c r="C3631" s="1">
        <v>41698</v>
      </c>
      <c r="D3631" s="2">
        <v>3149.2280000000001</v>
      </c>
      <c r="E3631" s="5">
        <f t="shared" si="559"/>
        <v>4.5586243040929269E-3</v>
      </c>
      <c r="G3631" s="1">
        <f t="shared" si="560"/>
        <v>41697</v>
      </c>
      <c r="H3631" s="4">
        <f t="shared" si="563"/>
        <v>4.5586243040929269E-3</v>
      </c>
      <c r="I3631" s="2">
        <f t="shared" si="564"/>
        <v>1</v>
      </c>
      <c r="K3631" s="6">
        <f t="shared" si="561"/>
        <v>209.32436261808007</v>
      </c>
      <c r="L3631" s="6">
        <f t="shared" si="565"/>
        <v>67.611484317804496</v>
      </c>
      <c r="M3631" s="6"/>
      <c r="N3631" s="6">
        <f t="shared" si="566"/>
        <v>142.8859612103997</v>
      </c>
      <c r="O3631" s="6"/>
      <c r="P3631" s="6"/>
      <c r="Q3631" s="5">
        <f t="shared" si="562"/>
        <v>4.5482652464237106E-3</v>
      </c>
      <c r="R3631" s="5">
        <f t="shared" si="567"/>
        <v>4.5482652464237106E-3</v>
      </c>
      <c r="S3631" s="5">
        <f t="shared" si="568"/>
        <v>4.5482652464237106E-3</v>
      </c>
      <c r="T3631" s="5"/>
    </row>
    <row r="3632" spans="3:20" x14ac:dyDescent="0.2">
      <c r="C3632" s="1">
        <v>41701</v>
      </c>
      <c r="D3632" s="2">
        <v>3053.9929999999999</v>
      </c>
      <c r="E3632" s="5">
        <f t="shared" si="559"/>
        <v>-3.024074471584786E-2</v>
      </c>
      <c r="G3632" s="1">
        <f t="shared" si="560"/>
        <v>41698</v>
      </c>
      <c r="H3632" s="4">
        <f t="shared" si="563"/>
        <v>0</v>
      </c>
      <c r="I3632" s="2">
        <f t="shared" si="564"/>
        <v>0</v>
      </c>
      <c r="K3632" s="6">
        <f t="shared" si="561"/>
        <v>209.32436261808007</v>
      </c>
      <c r="L3632" s="6">
        <f t="shared" si="565"/>
        <v>65.566862680690221</v>
      </c>
      <c r="M3632" s="6"/>
      <c r="N3632" s="6">
        <f t="shared" si="566"/>
        <v>142.85738401815763</v>
      </c>
      <c r="O3632" s="6"/>
      <c r="P3632" s="6"/>
      <c r="Q3632" s="5">
        <f t="shared" si="562"/>
        <v>0</v>
      </c>
      <c r="R3632" s="5">
        <f t="shared" si="567"/>
        <v>-3.0707428717758667E-2</v>
      </c>
      <c r="S3632" s="5">
        <f t="shared" si="568"/>
        <v>-2.0002000266661213E-4</v>
      </c>
      <c r="T3632" s="5"/>
    </row>
    <row r="3633" spans="3:20" x14ac:dyDescent="0.2">
      <c r="C3633" s="1">
        <v>41702</v>
      </c>
      <c r="D3633" s="2">
        <v>3136.33</v>
      </c>
      <c r="E3633" s="5">
        <f t="shared" si="559"/>
        <v>2.6960441625111776E-2</v>
      </c>
      <c r="G3633" s="1">
        <f t="shared" si="560"/>
        <v>41701</v>
      </c>
      <c r="H3633" s="4">
        <f t="shared" si="563"/>
        <v>2.6960441625111776E-2</v>
      </c>
      <c r="I3633" s="2">
        <f t="shared" si="564"/>
        <v>1</v>
      </c>
      <c r="K3633" s="6">
        <f t="shared" si="561"/>
        <v>214.96783987715853</v>
      </c>
      <c r="L3633" s="6">
        <f t="shared" si="565"/>
        <v>67.334574254534687</v>
      </c>
      <c r="M3633" s="6"/>
      <c r="N3633" s="6">
        <f t="shared" si="566"/>
        <v>146.6795404042592</v>
      </c>
      <c r="O3633" s="6"/>
      <c r="P3633" s="6"/>
      <c r="Q3633" s="5">
        <f t="shared" si="562"/>
        <v>2.6603411825904644E-2</v>
      </c>
      <c r="R3633" s="5">
        <f t="shared" si="567"/>
        <v>2.6603411825904644E-2</v>
      </c>
      <c r="S3633" s="5">
        <f t="shared" si="568"/>
        <v>2.6403391823238032E-2</v>
      </c>
      <c r="T3633" s="5"/>
    </row>
    <row r="3634" spans="3:20" x14ac:dyDescent="0.2">
      <c r="C3634" s="1">
        <v>41703</v>
      </c>
      <c r="D3634" s="2">
        <v>3135.9720000000002</v>
      </c>
      <c r="E3634" s="5">
        <f t="shared" si="559"/>
        <v>-1.1414615171226238E-4</v>
      </c>
      <c r="G3634" s="1">
        <f t="shared" si="560"/>
        <v>41702</v>
      </c>
      <c r="H3634" s="4">
        <f t="shared" si="563"/>
        <v>0</v>
      </c>
      <c r="I3634" s="2">
        <f t="shared" si="564"/>
        <v>0</v>
      </c>
      <c r="K3634" s="6">
        <f t="shared" si="561"/>
        <v>214.96783987715853</v>
      </c>
      <c r="L3634" s="6">
        <f t="shared" si="565"/>
        <v>67.326888272006343</v>
      </c>
      <c r="M3634" s="6"/>
      <c r="N3634" s="6">
        <f t="shared" si="566"/>
        <v>146.65020449617836</v>
      </c>
      <c r="O3634" s="6"/>
      <c r="P3634" s="6"/>
      <c r="Q3634" s="5">
        <f t="shared" si="562"/>
        <v>0</v>
      </c>
      <c r="R3634" s="5">
        <f t="shared" si="567"/>
        <v>-1.1415266687997416E-4</v>
      </c>
      <c r="S3634" s="5">
        <f t="shared" si="568"/>
        <v>-2.0002000266750031E-4</v>
      </c>
      <c r="T3634" s="5"/>
    </row>
    <row r="3635" spans="3:20" x14ac:dyDescent="0.2">
      <c r="C3635" s="1">
        <v>41704</v>
      </c>
      <c r="D3635" s="2">
        <v>3144.5349999999999</v>
      </c>
      <c r="E3635" s="5">
        <f t="shared" si="559"/>
        <v>2.73057284950237E-3</v>
      </c>
      <c r="G3635" s="1">
        <f t="shared" si="560"/>
        <v>41703</v>
      </c>
      <c r="H3635" s="4">
        <f t="shared" si="563"/>
        <v>2.73057284950237E-3</v>
      </c>
      <c r="I3635" s="2">
        <f t="shared" si="564"/>
        <v>1</v>
      </c>
      <c r="K3635" s="6">
        <f t="shared" si="561"/>
        <v>215.55482522424327</v>
      </c>
      <c r="L3635" s="6">
        <f t="shared" si="565"/>
        <v>67.510729245163361</v>
      </c>
      <c r="M3635" s="6"/>
      <c r="N3635" s="6">
        <f t="shared" si="566"/>
        <v>147.02123343423702</v>
      </c>
      <c r="O3635" s="6"/>
      <c r="P3635" s="6"/>
      <c r="Q3635" s="5">
        <f t="shared" si="562"/>
        <v>2.726851608001013E-3</v>
      </c>
      <c r="R3635" s="5">
        <f t="shared" si="567"/>
        <v>2.7268516080001248E-3</v>
      </c>
      <c r="S3635" s="5">
        <f t="shared" si="568"/>
        <v>2.5268316053335127E-3</v>
      </c>
      <c r="T3635" s="5"/>
    </row>
    <row r="3636" spans="3:20" x14ac:dyDescent="0.2">
      <c r="C3636" s="1">
        <v>41705</v>
      </c>
      <c r="D3636" s="2">
        <v>3095.31</v>
      </c>
      <c r="E3636" s="5">
        <f t="shared" si="559"/>
        <v>-1.5654142822388657E-2</v>
      </c>
      <c r="G3636" s="1">
        <f t="shared" si="560"/>
        <v>41704</v>
      </c>
      <c r="H3636" s="4">
        <f t="shared" si="563"/>
        <v>0</v>
      </c>
      <c r="I3636" s="2">
        <f t="shared" si="564"/>
        <v>0</v>
      </c>
      <c r="K3636" s="6">
        <f t="shared" si="561"/>
        <v>215.55482522424327</v>
      </c>
      <c r="L3636" s="6">
        <f t="shared" si="565"/>
        <v>66.453906647515964</v>
      </c>
      <c r="M3636" s="6"/>
      <c r="N3636" s="6">
        <f t="shared" si="566"/>
        <v>146.99182918755017</v>
      </c>
      <c r="O3636" s="6"/>
      <c r="P3636" s="6"/>
      <c r="Q3636" s="5">
        <f t="shared" si="562"/>
        <v>0</v>
      </c>
      <c r="R3636" s="5">
        <f t="shared" si="567"/>
        <v>-1.5777962813258384E-2</v>
      </c>
      <c r="S3636" s="5">
        <f t="shared" si="568"/>
        <v>-2.0002000266661213E-4</v>
      </c>
      <c r="T3636" s="5"/>
    </row>
    <row r="3637" spans="3:20" x14ac:dyDescent="0.2">
      <c r="C3637" s="1">
        <v>41708</v>
      </c>
      <c r="D3637" s="2">
        <v>3092.7869999999998</v>
      </c>
      <c r="E3637" s="5">
        <f t="shared" si="559"/>
        <v>-8.1510414142691302E-4</v>
      </c>
      <c r="G3637" s="1">
        <f t="shared" si="560"/>
        <v>41705</v>
      </c>
      <c r="H3637" s="4">
        <f t="shared" si="563"/>
        <v>-8.1510414142691302E-4</v>
      </c>
      <c r="I3637" s="2">
        <f t="shared" si="564"/>
        <v>1</v>
      </c>
      <c r="K3637" s="6">
        <f t="shared" si="561"/>
        <v>215.37912559349843</v>
      </c>
      <c r="L3637" s="6">
        <f t="shared" si="565"/>
        <v>66.399739792993572</v>
      </c>
      <c r="M3637" s="6"/>
      <c r="N3637" s="6">
        <f t="shared" si="566"/>
        <v>146.8426411357157</v>
      </c>
      <c r="O3637" s="6"/>
      <c r="P3637" s="6"/>
      <c r="Q3637" s="5">
        <f t="shared" si="562"/>
        <v>-8.1543651943505324E-4</v>
      </c>
      <c r="R3637" s="5">
        <f t="shared" si="567"/>
        <v>-8.1543651943505324E-4</v>
      </c>
      <c r="S3637" s="5">
        <f t="shared" si="568"/>
        <v>-1.0154565221025535E-3</v>
      </c>
      <c r="T3637" s="5"/>
    </row>
    <row r="3638" spans="3:20" x14ac:dyDescent="0.2">
      <c r="C3638" s="1">
        <v>41709</v>
      </c>
      <c r="D3638" s="2">
        <v>3092.5540000000001</v>
      </c>
      <c r="E3638" s="5">
        <f t="shared" si="559"/>
        <v>-7.5336581536238962E-5</v>
      </c>
      <c r="G3638" s="1">
        <f t="shared" si="560"/>
        <v>41708</v>
      </c>
      <c r="H3638" s="4">
        <f t="shared" si="563"/>
        <v>-7.5336581536238962E-5</v>
      </c>
      <c r="I3638" s="2">
        <f t="shared" si="564"/>
        <v>1</v>
      </c>
      <c r="K3638" s="6">
        <f t="shared" si="561"/>
        <v>215.36289966644196</v>
      </c>
      <c r="L3638" s="6">
        <f t="shared" si="565"/>
        <v>66.394737463582672</v>
      </c>
      <c r="M3638" s="6"/>
      <c r="N3638" s="6">
        <f t="shared" si="566"/>
        <v>146.83157851310878</v>
      </c>
      <c r="O3638" s="6"/>
      <c r="P3638" s="6"/>
      <c r="Q3638" s="5">
        <f t="shared" si="562"/>
        <v>-7.533941947901468E-5</v>
      </c>
      <c r="R3638" s="5">
        <f t="shared" si="567"/>
        <v>-7.533941947901468E-5</v>
      </c>
      <c r="S3638" s="5">
        <f t="shared" si="568"/>
        <v>-7.533941947901468E-5</v>
      </c>
      <c r="T3638" s="5"/>
    </row>
    <row r="3639" spans="3:20" x14ac:dyDescent="0.2">
      <c r="C3639" s="1">
        <v>41710</v>
      </c>
      <c r="D3639" s="2">
        <v>3065.46</v>
      </c>
      <c r="E3639" s="5">
        <f t="shared" si="559"/>
        <v>-8.7610434611651248E-3</v>
      </c>
      <c r="G3639" s="1">
        <f t="shared" si="560"/>
        <v>41709</v>
      </c>
      <c r="H3639" s="4">
        <f t="shared" si="563"/>
        <v>-8.7610434611651248E-3</v>
      </c>
      <c r="I3639" s="2">
        <f t="shared" si="564"/>
        <v>1</v>
      </c>
      <c r="K3639" s="6">
        <f t="shared" si="561"/>
        <v>213.47609594254172</v>
      </c>
      <c r="L3639" s="6">
        <f t="shared" si="565"/>
        <v>65.813050283071576</v>
      </c>
      <c r="M3639" s="6"/>
      <c r="N3639" s="6">
        <f t="shared" si="566"/>
        <v>145.54518067228395</v>
      </c>
      <c r="O3639" s="6"/>
      <c r="P3639" s="6"/>
      <c r="Q3639" s="5">
        <f t="shared" si="562"/>
        <v>-8.7996470395692583E-3</v>
      </c>
      <c r="R3639" s="5">
        <f t="shared" si="567"/>
        <v>-8.7996470395692583E-3</v>
      </c>
      <c r="S3639" s="5">
        <f t="shared" si="568"/>
        <v>-8.7996470395692583E-3</v>
      </c>
      <c r="T3639" s="5"/>
    </row>
    <row r="3640" spans="3:20" x14ac:dyDescent="0.2">
      <c r="C3640" s="1">
        <v>41711</v>
      </c>
      <c r="D3640" s="2">
        <v>3019.5419999999999</v>
      </c>
      <c r="E3640" s="5">
        <f t="shared" si="559"/>
        <v>-1.4979154841361531E-2</v>
      </c>
      <c r="G3640" s="1">
        <f t="shared" si="560"/>
        <v>41710</v>
      </c>
      <c r="H3640" s="4">
        <f t="shared" si="563"/>
        <v>-1.4979154841361531E-2</v>
      </c>
      <c r="I3640" s="2">
        <f t="shared" si="564"/>
        <v>1</v>
      </c>
      <c r="K3640" s="6">
        <f t="shared" si="561"/>
        <v>210.27840444648902</v>
      </c>
      <c r="L3640" s="6">
        <f t="shared" si="565"/>
        <v>64.827226412299126</v>
      </c>
      <c r="M3640" s="6"/>
      <c r="N3640" s="6">
        <f t="shared" si="566"/>
        <v>143.36503687457986</v>
      </c>
      <c r="O3640" s="6"/>
      <c r="P3640" s="6"/>
      <c r="Q3640" s="5">
        <f t="shared" si="562"/>
        <v>-1.5092475436370378E-2</v>
      </c>
      <c r="R3640" s="5">
        <f t="shared" si="567"/>
        <v>-1.5092475436370378E-2</v>
      </c>
      <c r="S3640" s="5">
        <f t="shared" si="568"/>
        <v>-1.509247543636949E-2</v>
      </c>
      <c r="T3640" s="5"/>
    </row>
    <row r="3641" spans="3:20" x14ac:dyDescent="0.2">
      <c r="C3641" s="1">
        <v>41712</v>
      </c>
      <c r="D3641" s="2">
        <v>3004.64</v>
      </c>
      <c r="E3641" s="5">
        <f t="shared" si="559"/>
        <v>-4.935185534759922E-3</v>
      </c>
      <c r="G3641" s="1">
        <f t="shared" si="560"/>
        <v>41711</v>
      </c>
      <c r="H3641" s="4">
        <f t="shared" si="563"/>
        <v>-4.935185534759922E-3</v>
      </c>
      <c r="I3641" s="2">
        <f t="shared" si="564"/>
        <v>1</v>
      </c>
      <c r="K3641" s="6">
        <f t="shared" si="561"/>
        <v>209.24064150659231</v>
      </c>
      <c r="L3641" s="6">
        <f t="shared" si="565"/>
        <v>64.507292022250539</v>
      </c>
      <c r="M3641" s="6"/>
      <c r="N3641" s="6">
        <f t="shared" si="566"/>
        <v>142.6575038184061</v>
      </c>
      <c r="O3641" s="6"/>
      <c r="P3641" s="6"/>
      <c r="Q3641" s="5">
        <f t="shared" si="562"/>
        <v>-4.9474037790018244E-3</v>
      </c>
      <c r="R3641" s="5">
        <f t="shared" si="567"/>
        <v>-4.9474037790027126E-3</v>
      </c>
      <c r="S3641" s="5">
        <f t="shared" si="568"/>
        <v>-4.9474037790027126E-3</v>
      </c>
      <c r="T3641" s="5"/>
    </row>
    <row r="3642" spans="3:20" x14ac:dyDescent="0.2">
      <c r="C3642" s="1">
        <v>41715</v>
      </c>
      <c r="D3642" s="2">
        <v>3049.1860000000001</v>
      </c>
      <c r="E3642" s="5">
        <f t="shared" si="559"/>
        <v>1.4825736194685645E-2</v>
      </c>
      <c r="G3642" s="1">
        <f t="shared" si="560"/>
        <v>41712</v>
      </c>
      <c r="H3642" s="4">
        <f t="shared" si="563"/>
        <v>1.4825736194685645E-2</v>
      </c>
      <c r="I3642" s="2">
        <f t="shared" si="564"/>
        <v>1</v>
      </c>
      <c r="K3642" s="6">
        <f t="shared" si="561"/>
        <v>212.34278805877585</v>
      </c>
      <c r="L3642" s="6">
        <f t="shared" si="565"/>
        <v>65.463660116405975</v>
      </c>
      <c r="M3642" s="6"/>
      <c r="N3642" s="6">
        <f t="shared" si="566"/>
        <v>144.77250633621017</v>
      </c>
      <c r="O3642" s="6"/>
      <c r="P3642" s="6"/>
      <c r="Q3642" s="5">
        <f t="shared" si="562"/>
        <v>1.4716909275453993E-2</v>
      </c>
      <c r="R3642" s="5">
        <f t="shared" si="567"/>
        <v>1.4716909275454881E-2</v>
      </c>
      <c r="S3642" s="5">
        <f t="shared" si="568"/>
        <v>1.4716909275454881E-2</v>
      </c>
      <c r="T3642" s="5"/>
    </row>
    <row r="3643" spans="3:20" x14ac:dyDescent="0.2">
      <c r="C3643" s="1">
        <v>41716</v>
      </c>
      <c r="D3643" s="2">
        <v>3073.752</v>
      </c>
      <c r="E3643" s="5">
        <f t="shared" si="559"/>
        <v>8.0565764108846763E-3</v>
      </c>
      <c r="G3643" s="1">
        <f t="shared" si="560"/>
        <v>41715</v>
      </c>
      <c r="H3643" s="4">
        <f t="shared" si="563"/>
        <v>0</v>
      </c>
      <c r="I3643" s="2">
        <f t="shared" si="564"/>
        <v>0</v>
      </c>
      <c r="K3643" s="6">
        <f t="shared" si="561"/>
        <v>212.34278805877585</v>
      </c>
      <c r="L3643" s="6">
        <f t="shared" si="565"/>
        <v>65.991073096269986</v>
      </c>
      <c r="M3643" s="6"/>
      <c r="N3643" s="6">
        <f t="shared" si="566"/>
        <v>144.74355183494293</v>
      </c>
      <c r="O3643" s="6"/>
      <c r="P3643" s="6"/>
      <c r="Q3643" s="5">
        <f t="shared" si="562"/>
        <v>0</v>
      </c>
      <c r="R3643" s="5">
        <f t="shared" si="567"/>
        <v>8.0242954658444887E-3</v>
      </c>
      <c r="S3643" s="5">
        <f t="shared" si="568"/>
        <v>-2.0002000266750031E-4</v>
      </c>
      <c r="T3643" s="5"/>
    </row>
    <row r="3644" spans="3:20" x14ac:dyDescent="0.2">
      <c r="C3644" s="1">
        <v>41717</v>
      </c>
      <c r="D3644" s="2">
        <v>3076.3629999999998</v>
      </c>
      <c r="E3644" s="5">
        <f t="shared" si="559"/>
        <v>8.4945044362716199E-4</v>
      </c>
      <c r="G3644" s="1">
        <f t="shared" si="560"/>
        <v>41716</v>
      </c>
      <c r="H3644" s="4">
        <f t="shared" si="563"/>
        <v>0</v>
      </c>
      <c r="I3644" s="2">
        <f t="shared" si="564"/>
        <v>0</v>
      </c>
      <c r="K3644" s="6">
        <f t="shared" si="561"/>
        <v>212.34278805877585</v>
      </c>
      <c r="L3644" s="6">
        <f t="shared" si="565"/>
        <v>66.047129242587047</v>
      </c>
      <c r="M3644" s="6"/>
      <c r="N3644" s="6">
        <f t="shared" si="566"/>
        <v>144.74355183494293</v>
      </c>
      <c r="O3644" s="6"/>
      <c r="P3644" s="6"/>
      <c r="Q3644" s="5">
        <f t="shared" si="562"/>
        <v>0</v>
      </c>
      <c r="R3644" s="5">
        <f t="shared" si="567"/>
        <v>8.4908986478016146E-4</v>
      </c>
      <c r="S3644" s="5">
        <f t="shared" si="568"/>
        <v>0</v>
      </c>
      <c r="T3644" s="5"/>
    </row>
    <row r="3645" spans="3:20" x14ac:dyDescent="0.2">
      <c r="C3645" s="1">
        <v>41718</v>
      </c>
      <c r="D3645" s="2">
        <v>3088.8969999999999</v>
      </c>
      <c r="E3645" s="5">
        <f t="shared" si="559"/>
        <v>4.0742916229326992E-3</v>
      </c>
      <c r="G3645" s="1">
        <f t="shared" si="560"/>
        <v>41717</v>
      </c>
      <c r="H3645" s="4">
        <f t="shared" si="563"/>
        <v>0</v>
      </c>
      <c r="I3645" s="2">
        <f t="shared" si="564"/>
        <v>0</v>
      </c>
      <c r="K3645" s="6">
        <f t="shared" si="561"/>
        <v>212.34278805877585</v>
      </c>
      <c r="L3645" s="6">
        <f t="shared" si="565"/>
        <v>66.316224507978873</v>
      </c>
      <c r="M3645" s="6"/>
      <c r="N3645" s="6">
        <f t="shared" si="566"/>
        <v>144.74355183494293</v>
      </c>
      <c r="O3645" s="6"/>
      <c r="P3645" s="6"/>
      <c r="Q3645" s="5">
        <f t="shared" si="562"/>
        <v>0</v>
      </c>
      <c r="R3645" s="5">
        <f t="shared" si="567"/>
        <v>4.0660141723671828E-3</v>
      </c>
      <c r="S3645" s="5">
        <f t="shared" si="568"/>
        <v>0</v>
      </c>
      <c r="T3645" s="5"/>
    </row>
    <row r="3646" spans="3:20" x14ac:dyDescent="0.2">
      <c r="C3646" s="1">
        <v>41719</v>
      </c>
      <c r="D3646" s="2">
        <v>3096.489</v>
      </c>
      <c r="E3646" s="5">
        <f t="shared" si="559"/>
        <v>2.4578352725908629E-3</v>
      </c>
      <c r="G3646" s="1">
        <f t="shared" si="560"/>
        <v>41718</v>
      </c>
      <c r="H3646" s="4">
        <f t="shared" si="563"/>
        <v>0</v>
      </c>
      <c r="I3646" s="2">
        <f t="shared" si="564"/>
        <v>0</v>
      </c>
      <c r="K3646" s="6">
        <f t="shared" si="561"/>
        <v>212.34278805877585</v>
      </c>
      <c r="L3646" s="6">
        <f t="shared" si="565"/>
        <v>66.479218863719638</v>
      </c>
      <c r="M3646" s="6"/>
      <c r="N3646" s="6">
        <f t="shared" si="566"/>
        <v>144.74355183494293</v>
      </c>
      <c r="O3646" s="6"/>
      <c r="P3646" s="6"/>
      <c r="Q3646" s="5">
        <f t="shared" si="562"/>
        <v>0</v>
      </c>
      <c r="R3646" s="5">
        <f t="shared" si="567"/>
        <v>2.4548197355951373E-3</v>
      </c>
      <c r="S3646" s="5">
        <f t="shared" si="568"/>
        <v>0</v>
      </c>
      <c r="T3646" s="5"/>
    </row>
    <row r="3647" spans="3:20" x14ac:dyDescent="0.2">
      <c r="C3647" s="1">
        <v>41722</v>
      </c>
      <c r="D3647" s="2">
        <v>3052.9070000000002</v>
      </c>
      <c r="E3647" s="5">
        <f t="shared" si="559"/>
        <v>-1.4074650353997666E-2</v>
      </c>
      <c r="G3647" s="1">
        <f t="shared" si="560"/>
        <v>41719</v>
      </c>
      <c r="H3647" s="4">
        <f t="shared" si="563"/>
        <v>0</v>
      </c>
      <c r="I3647" s="2">
        <f t="shared" si="564"/>
        <v>0</v>
      </c>
      <c r="K3647" s="6">
        <f t="shared" si="561"/>
        <v>212.34278805877585</v>
      </c>
      <c r="L3647" s="6">
        <f t="shared" si="565"/>
        <v>65.543547102405896</v>
      </c>
      <c r="M3647" s="6"/>
      <c r="N3647" s="6">
        <f t="shared" si="566"/>
        <v>144.74355183494293</v>
      </c>
      <c r="O3647" s="6"/>
      <c r="P3647" s="6"/>
      <c r="Q3647" s="5">
        <f t="shared" si="562"/>
        <v>0</v>
      </c>
      <c r="R3647" s="5">
        <f t="shared" si="567"/>
        <v>-1.4174637543843183E-2</v>
      </c>
      <c r="S3647" s="5">
        <f t="shared" si="568"/>
        <v>0</v>
      </c>
      <c r="T3647" s="5"/>
    </row>
    <row r="3648" spans="3:20" x14ac:dyDescent="0.2">
      <c r="C3648" s="1">
        <v>41723</v>
      </c>
      <c r="D3648" s="2">
        <v>3096.6379999999999</v>
      </c>
      <c r="E3648" s="5">
        <f t="shared" si="559"/>
        <v>1.4324380008955322E-2</v>
      </c>
      <c r="G3648" s="1">
        <f t="shared" si="560"/>
        <v>41722</v>
      </c>
      <c r="H3648" s="4">
        <f t="shared" si="563"/>
        <v>1.4324380008955322E-2</v>
      </c>
      <c r="I3648" s="2">
        <f t="shared" si="564"/>
        <v>1</v>
      </c>
      <c r="K3648" s="6">
        <f t="shared" si="561"/>
        <v>215.38446684709083</v>
      </c>
      <c r="L3648" s="6">
        <f t="shared" si="565"/>
        <v>66.482417778235629</v>
      </c>
      <c r="M3648" s="6"/>
      <c r="N3648" s="6">
        <f t="shared" si="566"/>
        <v>146.78755009257756</v>
      </c>
      <c r="O3648" s="6"/>
      <c r="P3648" s="6"/>
      <c r="Q3648" s="5">
        <f t="shared" si="562"/>
        <v>1.4222755400954412E-2</v>
      </c>
      <c r="R3648" s="5">
        <f t="shared" si="567"/>
        <v>1.4222755400954412E-2</v>
      </c>
      <c r="S3648" s="5">
        <f t="shared" si="568"/>
        <v>1.40227353982878E-2</v>
      </c>
      <c r="T3648" s="5"/>
    </row>
    <row r="3649" spans="3:20" x14ac:dyDescent="0.2">
      <c r="C3649" s="1">
        <v>41724</v>
      </c>
      <c r="D3649" s="2">
        <v>3130.1729999999998</v>
      </c>
      <c r="E3649" s="5">
        <f t="shared" si="559"/>
        <v>1.0829486688466606E-2</v>
      </c>
      <c r="G3649" s="1">
        <f t="shared" si="560"/>
        <v>41723</v>
      </c>
      <c r="H3649" s="4">
        <f t="shared" si="563"/>
        <v>0</v>
      </c>
      <c r="I3649" s="2">
        <f t="shared" si="564"/>
        <v>0</v>
      </c>
      <c r="K3649" s="6">
        <f t="shared" si="561"/>
        <v>215.38446684709083</v>
      </c>
      <c r="L3649" s="6">
        <f t="shared" si="565"/>
        <v>67.202388236582109</v>
      </c>
      <c r="M3649" s="6"/>
      <c r="N3649" s="6">
        <f t="shared" si="566"/>
        <v>146.75819258255905</v>
      </c>
      <c r="O3649" s="6"/>
      <c r="P3649" s="6"/>
      <c r="Q3649" s="5">
        <f t="shared" si="562"/>
        <v>0</v>
      </c>
      <c r="R3649" s="5">
        <f t="shared" si="567"/>
        <v>1.0771267741228385E-2</v>
      </c>
      <c r="S3649" s="5">
        <f t="shared" si="568"/>
        <v>-2.0002000266750031E-4</v>
      </c>
      <c r="T3649" s="5"/>
    </row>
    <row r="3650" spans="3:20" x14ac:dyDescent="0.2">
      <c r="C3650" s="1">
        <v>41725</v>
      </c>
      <c r="D3650" s="2">
        <v>3133.7449999999999</v>
      </c>
      <c r="E3650" s="5">
        <f t="shared" si="559"/>
        <v>1.1411509843066556E-3</v>
      </c>
      <c r="G3650" s="1">
        <f t="shared" si="560"/>
        <v>41724</v>
      </c>
      <c r="H3650" s="4">
        <f t="shared" si="563"/>
        <v>0</v>
      </c>
      <c r="I3650" s="2">
        <f t="shared" si="564"/>
        <v>0</v>
      </c>
      <c r="K3650" s="6">
        <f t="shared" si="561"/>
        <v>215.38446684709083</v>
      </c>
      <c r="L3650" s="6">
        <f t="shared" si="565"/>
        <v>67.279076308066038</v>
      </c>
      <c r="M3650" s="6"/>
      <c r="N3650" s="6">
        <f t="shared" si="566"/>
        <v>146.75819258255905</v>
      </c>
      <c r="O3650" s="6"/>
      <c r="P3650" s="6"/>
      <c r="Q3650" s="5">
        <f t="shared" si="562"/>
        <v>0</v>
      </c>
      <c r="R3650" s="5">
        <f t="shared" si="567"/>
        <v>1.1405003664446411E-3</v>
      </c>
      <c r="S3650" s="5">
        <f t="shared" si="568"/>
        <v>0</v>
      </c>
      <c r="T3650" s="5"/>
    </row>
    <row r="3651" spans="3:20" x14ac:dyDescent="0.2">
      <c r="C3651" s="1">
        <v>41726</v>
      </c>
      <c r="D3651" s="2">
        <v>3172.4279999999999</v>
      </c>
      <c r="E3651" s="5">
        <f t="shared" si="559"/>
        <v>1.2344016504214603E-2</v>
      </c>
      <c r="G3651" s="1">
        <f t="shared" si="560"/>
        <v>41725</v>
      </c>
      <c r="H3651" s="4">
        <f t="shared" si="563"/>
        <v>0</v>
      </c>
      <c r="I3651" s="2">
        <f t="shared" si="564"/>
        <v>0</v>
      </c>
      <c r="K3651" s="6">
        <f t="shared" si="561"/>
        <v>215.38446684709083</v>
      </c>
      <c r="L3651" s="6">
        <f t="shared" si="565"/>
        <v>68.10957033640112</v>
      </c>
      <c r="M3651" s="6"/>
      <c r="N3651" s="6">
        <f t="shared" si="566"/>
        <v>146.75819258255905</v>
      </c>
      <c r="O3651" s="6"/>
      <c r="P3651" s="6"/>
      <c r="Q3651" s="5">
        <f t="shared" si="562"/>
        <v>0</v>
      </c>
      <c r="R3651" s="5">
        <f t="shared" si="567"/>
        <v>1.2268450356823557E-2</v>
      </c>
      <c r="S3651" s="5">
        <f t="shared" si="568"/>
        <v>0</v>
      </c>
      <c r="T3651" s="5"/>
    </row>
    <row r="3652" spans="3:20" x14ac:dyDescent="0.2">
      <c r="C3652" s="1">
        <v>41729</v>
      </c>
      <c r="D3652" s="2">
        <v>3161.6030000000001</v>
      </c>
      <c r="E3652" s="5">
        <f t="shared" si="559"/>
        <v>-3.4122129800896405E-3</v>
      </c>
      <c r="G3652" s="1">
        <f t="shared" si="560"/>
        <v>41726</v>
      </c>
      <c r="H3652" s="4">
        <f t="shared" si="563"/>
        <v>0</v>
      </c>
      <c r="I3652" s="2">
        <f t="shared" si="564"/>
        <v>0</v>
      </c>
      <c r="K3652" s="6">
        <f t="shared" si="561"/>
        <v>215.38446684709083</v>
      </c>
      <c r="L3652" s="6">
        <f t="shared" si="565"/>
        <v>67.877165976430916</v>
      </c>
      <c r="M3652" s="6"/>
      <c r="N3652" s="6">
        <f t="shared" si="566"/>
        <v>146.75819258255905</v>
      </c>
      <c r="O3652" s="6"/>
      <c r="P3652" s="6"/>
      <c r="Q3652" s="5">
        <f t="shared" si="562"/>
        <v>0</v>
      </c>
      <c r="R3652" s="5">
        <f t="shared" si="567"/>
        <v>-3.418047855807238E-3</v>
      </c>
      <c r="S3652" s="5">
        <f t="shared" si="568"/>
        <v>0</v>
      </c>
      <c r="T3652" s="5"/>
    </row>
    <row r="3653" spans="3:20" x14ac:dyDescent="0.2">
      <c r="C3653" s="1">
        <v>41730</v>
      </c>
      <c r="D3653" s="2">
        <v>3186.3359999999998</v>
      </c>
      <c r="E3653" s="5">
        <f t="shared" si="559"/>
        <v>7.822930329962275E-3</v>
      </c>
      <c r="G3653" s="1">
        <f t="shared" si="560"/>
        <v>41729</v>
      </c>
      <c r="H3653" s="4">
        <f t="shared" si="563"/>
        <v>7.822930329962275E-3</v>
      </c>
      <c r="I3653" s="2">
        <f t="shared" si="564"/>
        <v>1</v>
      </c>
      <c r="K3653" s="6">
        <f t="shared" si="561"/>
        <v>217.06940452539166</v>
      </c>
      <c r="L3653" s="6">
        <f t="shared" si="565"/>
        <v>68.408164316859811</v>
      </c>
      <c r="M3653" s="6"/>
      <c r="N3653" s="6">
        <f t="shared" si="566"/>
        <v>147.87669044414389</v>
      </c>
      <c r="O3653" s="6"/>
      <c r="P3653" s="6"/>
      <c r="Q3653" s="5">
        <f t="shared" si="562"/>
        <v>7.7924898631911432E-3</v>
      </c>
      <c r="R3653" s="5">
        <f t="shared" si="567"/>
        <v>7.7924898631902551E-3</v>
      </c>
      <c r="S3653" s="5">
        <f t="shared" si="568"/>
        <v>7.5924698605236429E-3</v>
      </c>
      <c r="T3653" s="5"/>
    </row>
    <row r="3654" spans="3:20" x14ac:dyDescent="0.2">
      <c r="C3654" s="1">
        <v>41731</v>
      </c>
      <c r="D3654" s="2">
        <v>3187.45</v>
      </c>
      <c r="E3654" s="5">
        <f t="shared" si="559"/>
        <v>3.4961786829764118E-4</v>
      </c>
      <c r="G3654" s="1">
        <f t="shared" si="560"/>
        <v>41730</v>
      </c>
      <c r="H3654" s="4">
        <f t="shared" si="563"/>
        <v>0</v>
      </c>
      <c r="I3654" s="2">
        <f t="shared" si="564"/>
        <v>0</v>
      </c>
      <c r="K3654" s="6">
        <f t="shared" si="561"/>
        <v>217.06940452539166</v>
      </c>
      <c r="L3654" s="6">
        <f t="shared" si="565"/>
        <v>68.432081033442415</v>
      </c>
      <c r="M3654" s="6"/>
      <c r="N3654" s="6">
        <f t="shared" si="566"/>
        <v>147.84711510605507</v>
      </c>
      <c r="O3654" s="6"/>
      <c r="P3654" s="6"/>
      <c r="Q3654" s="5">
        <f t="shared" si="562"/>
        <v>0</v>
      </c>
      <c r="R3654" s="5">
        <f t="shared" si="567"/>
        <v>3.4955676621173382E-4</v>
      </c>
      <c r="S3654" s="5">
        <f t="shared" si="568"/>
        <v>-2.0002000266661213E-4</v>
      </c>
      <c r="T3654" s="5"/>
    </row>
    <row r="3655" spans="3:20" x14ac:dyDescent="0.2">
      <c r="C3655" s="1">
        <v>41732</v>
      </c>
      <c r="D3655" s="2">
        <v>3206.759</v>
      </c>
      <c r="E3655" s="5">
        <f t="shared" ref="E3655:E3718" si="569">(D3655-D3654)/D3654</f>
        <v>6.0578205148316671E-3</v>
      </c>
      <c r="G3655" s="1">
        <f t="shared" ref="G3655:G3718" si="570">C3654</f>
        <v>41731</v>
      </c>
      <c r="H3655" s="4">
        <f t="shared" si="563"/>
        <v>0</v>
      </c>
      <c r="I3655" s="2">
        <f t="shared" si="564"/>
        <v>0</v>
      </c>
      <c r="K3655" s="6">
        <f t="shared" ref="K3655:K3718" si="571">K3654*(1+H3655)</f>
        <v>217.06940452539166</v>
      </c>
      <c r="L3655" s="6">
        <f t="shared" si="565"/>
        <v>68.846630297799422</v>
      </c>
      <c r="M3655" s="6"/>
      <c r="N3655" s="6">
        <f t="shared" si="566"/>
        <v>147.84711510605507</v>
      </c>
      <c r="O3655" s="6"/>
      <c r="P3655" s="6"/>
      <c r="Q3655" s="5">
        <f t="shared" ref="Q3655:Q3718" si="572">LN(K3655)-LN(K3654)</f>
        <v>0</v>
      </c>
      <c r="R3655" s="5">
        <f t="shared" si="567"/>
        <v>6.0395456867521347E-3</v>
      </c>
      <c r="S3655" s="5">
        <f t="shared" si="568"/>
        <v>0</v>
      </c>
      <c r="T3655" s="5"/>
    </row>
    <row r="3656" spans="3:20" x14ac:dyDescent="0.2">
      <c r="C3656" s="1">
        <v>41733</v>
      </c>
      <c r="D3656" s="2">
        <v>3230.3319999999999</v>
      </c>
      <c r="E3656" s="5">
        <f t="shared" si="569"/>
        <v>7.3510357342101056E-3</v>
      </c>
      <c r="G3656" s="1">
        <f t="shared" si="570"/>
        <v>41732</v>
      </c>
      <c r="H3656" s="4">
        <f t="shared" ref="H3656:H3719" si="573">IF(E3655&lt;0, E3656,0)</f>
        <v>0</v>
      </c>
      <c r="I3656" s="2">
        <f t="shared" ref="I3656:I3719" si="574">IF(E3655&lt;0,1,0)</f>
        <v>0</v>
      </c>
      <c r="K3656" s="6">
        <f t="shared" si="571"/>
        <v>217.06940452539166</v>
      </c>
      <c r="L3656" s="6">
        <f t="shared" ref="L3656:L3719" si="575">(L3655*(1+E3656))</f>
        <v>69.352724337298497</v>
      </c>
      <c r="M3656" s="6"/>
      <c r="N3656" s="6">
        <f t="shared" ref="N3656:N3719" si="576">IF(I3655&lt;&gt;I3656,N3655*(1+H3656)*(1-$O$3),N3655*(1+H3656))</f>
        <v>147.84711510605507</v>
      </c>
      <c r="O3656" s="6"/>
      <c r="P3656" s="6"/>
      <c r="Q3656" s="5">
        <f t="shared" si="572"/>
        <v>0</v>
      </c>
      <c r="R3656" s="5">
        <f t="shared" ref="R3656:R3719" si="577">LN(L3656)-LN(L3655)</f>
        <v>7.3241485563606545E-3</v>
      </c>
      <c r="S3656" s="5">
        <f t="shared" ref="S3656:S3719" si="578">LN(N3656)-LN(N3655)</f>
        <v>0</v>
      </c>
      <c r="T3656" s="5"/>
    </row>
    <row r="3657" spans="3:20" x14ac:dyDescent="0.2">
      <c r="C3657" s="1">
        <v>41736</v>
      </c>
      <c r="D3657" s="2">
        <v>3185.9670000000001</v>
      </c>
      <c r="E3657" s="5">
        <f t="shared" si="569"/>
        <v>-1.3733882461616881E-2</v>
      </c>
      <c r="G3657" s="1">
        <f t="shared" si="570"/>
        <v>41733</v>
      </c>
      <c r="H3657" s="4">
        <f t="shared" si="573"/>
        <v>0</v>
      </c>
      <c r="I3657" s="2">
        <f t="shared" si="574"/>
        <v>0</v>
      </c>
      <c r="K3657" s="6">
        <f t="shared" si="571"/>
        <v>217.06940452539166</v>
      </c>
      <c r="L3657" s="6">
        <f t="shared" si="575"/>
        <v>68.400242172857119</v>
      </c>
      <c r="M3657" s="6"/>
      <c r="N3657" s="6">
        <f t="shared" si="576"/>
        <v>147.84711510605507</v>
      </c>
      <c r="O3657" s="6"/>
      <c r="P3657" s="6"/>
      <c r="Q3657" s="5">
        <f t="shared" si="572"/>
        <v>0</v>
      </c>
      <c r="R3657" s="5">
        <f t="shared" si="577"/>
        <v>-1.3829064711344152E-2</v>
      </c>
      <c r="S3657" s="5">
        <f t="shared" si="578"/>
        <v>0</v>
      </c>
      <c r="T3657" s="5"/>
    </row>
    <row r="3658" spans="3:20" x14ac:dyDescent="0.2">
      <c r="C3658" s="1">
        <v>41737</v>
      </c>
      <c r="D3658" s="2">
        <v>3177.6579999999999</v>
      </c>
      <c r="E3658" s="5">
        <f t="shared" si="569"/>
        <v>-2.6079993923352617E-3</v>
      </c>
      <c r="G3658" s="1">
        <f t="shared" si="570"/>
        <v>41736</v>
      </c>
      <c r="H3658" s="4">
        <f t="shared" si="573"/>
        <v>-2.6079993923352617E-3</v>
      </c>
      <c r="I3658" s="2">
        <f t="shared" si="574"/>
        <v>1</v>
      </c>
      <c r="K3658" s="6">
        <f t="shared" si="571"/>
        <v>216.50328765029488</v>
      </c>
      <c r="L3658" s="6">
        <f t="shared" si="575"/>
        <v>68.221854382834721</v>
      </c>
      <c r="M3658" s="6"/>
      <c r="N3658" s="6">
        <f t="shared" si="576"/>
        <v>147.43203761371601</v>
      </c>
      <c r="O3658" s="6"/>
      <c r="P3658" s="6"/>
      <c r="Q3658" s="5">
        <f t="shared" si="572"/>
        <v>-2.6114061472499728E-3</v>
      </c>
      <c r="R3658" s="5">
        <f t="shared" si="577"/>
        <v>-2.6114061472499728E-3</v>
      </c>
      <c r="S3658" s="5">
        <f t="shared" si="578"/>
        <v>-2.8114261499165849E-3</v>
      </c>
      <c r="T3658" s="5"/>
    </row>
    <row r="3659" spans="3:20" x14ac:dyDescent="0.2">
      <c r="C3659" s="1">
        <v>41738</v>
      </c>
      <c r="D3659" s="2">
        <v>3182.7930000000001</v>
      </c>
      <c r="E3659" s="5">
        <f t="shared" si="569"/>
        <v>1.6159700005476418E-3</v>
      </c>
      <c r="G3659" s="1">
        <f t="shared" si="570"/>
        <v>41737</v>
      </c>
      <c r="H3659" s="4">
        <f t="shared" si="573"/>
        <v>1.6159700005476418E-3</v>
      </c>
      <c r="I3659" s="2">
        <f t="shared" si="574"/>
        <v>1</v>
      </c>
      <c r="K3659" s="6">
        <f t="shared" si="571"/>
        <v>216.85315046815768</v>
      </c>
      <c r="L3659" s="6">
        <f t="shared" si="575"/>
        <v>68.332098852899108</v>
      </c>
      <c r="M3659" s="6"/>
      <c r="N3659" s="6">
        <f t="shared" si="576"/>
        <v>147.67028336361938</v>
      </c>
      <c r="O3659" s="6"/>
      <c r="P3659" s="6"/>
      <c r="Q3659" s="5">
        <f t="shared" si="572"/>
        <v>1.6146657259499264E-3</v>
      </c>
      <c r="R3659" s="5">
        <f t="shared" si="577"/>
        <v>1.6146657259499264E-3</v>
      </c>
      <c r="S3659" s="5">
        <f t="shared" si="578"/>
        <v>1.6146657259490382E-3</v>
      </c>
      <c r="T3659" s="5"/>
    </row>
    <row r="3660" spans="3:20" x14ac:dyDescent="0.2">
      <c r="C3660" s="1">
        <v>41739</v>
      </c>
      <c r="D3660" s="2">
        <v>3152.864</v>
      </c>
      <c r="E3660" s="5">
        <f t="shared" si="569"/>
        <v>-9.4033762170521572E-3</v>
      </c>
      <c r="G3660" s="1">
        <f t="shared" si="570"/>
        <v>41738</v>
      </c>
      <c r="H3660" s="4">
        <f t="shared" si="573"/>
        <v>0</v>
      </c>
      <c r="I3660" s="2">
        <f t="shared" si="574"/>
        <v>0</v>
      </c>
      <c r="K3660" s="6">
        <f t="shared" si="571"/>
        <v>216.85315046815768</v>
      </c>
      <c r="L3660" s="6">
        <f t="shared" si="575"/>
        <v>67.689546419684504</v>
      </c>
      <c r="M3660" s="6"/>
      <c r="N3660" s="6">
        <f t="shared" si="576"/>
        <v>147.64074930694665</v>
      </c>
      <c r="O3660" s="6"/>
      <c r="P3660" s="6"/>
      <c r="Q3660" s="5">
        <f t="shared" si="572"/>
        <v>0</v>
      </c>
      <c r="R3660" s="5">
        <f t="shared" si="577"/>
        <v>-9.4478670884541316E-3</v>
      </c>
      <c r="S3660" s="5">
        <f t="shared" si="578"/>
        <v>-2.0002000266661213E-4</v>
      </c>
      <c r="T3660" s="5"/>
    </row>
    <row r="3661" spans="3:20" x14ac:dyDescent="0.2">
      <c r="C3661" s="1">
        <v>41740</v>
      </c>
      <c r="D3661" s="2">
        <v>3116.54</v>
      </c>
      <c r="E3661" s="5">
        <f t="shared" si="569"/>
        <v>-1.1520953647223626E-2</v>
      </c>
      <c r="G3661" s="1">
        <f t="shared" si="570"/>
        <v>41739</v>
      </c>
      <c r="H3661" s="4">
        <f t="shared" si="573"/>
        <v>-1.1520953647223626E-2</v>
      </c>
      <c r="I3661" s="2">
        <f t="shared" si="574"/>
        <v>1</v>
      </c>
      <c r="K3661" s="6">
        <f t="shared" si="571"/>
        <v>214.35479537335962</v>
      </c>
      <c r="L3661" s="6">
        <f t="shared" si="575"/>
        <v>66.90969829298173</v>
      </c>
      <c r="M3661" s="6"/>
      <c r="N3661" s="6">
        <f t="shared" si="576"/>
        <v>145.91059912032441</v>
      </c>
      <c r="O3661" s="6"/>
      <c r="P3661" s="6"/>
      <c r="Q3661" s="5">
        <f t="shared" si="572"/>
        <v>-1.1587834013658593E-2</v>
      </c>
      <c r="R3661" s="5">
        <f t="shared" si="577"/>
        <v>-1.1587834013658593E-2</v>
      </c>
      <c r="S3661" s="5">
        <f t="shared" si="578"/>
        <v>-1.1787854016326094E-2</v>
      </c>
      <c r="T3661" s="5"/>
    </row>
    <row r="3662" spans="3:20" x14ac:dyDescent="0.2">
      <c r="C3662" s="1">
        <v>41743</v>
      </c>
      <c r="D3662" s="2">
        <v>3131.5659999999998</v>
      </c>
      <c r="E3662" s="5">
        <f t="shared" si="569"/>
        <v>4.8213724194137858E-3</v>
      </c>
      <c r="G3662" s="1">
        <f t="shared" si="570"/>
        <v>41740</v>
      </c>
      <c r="H3662" s="4">
        <f t="shared" si="573"/>
        <v>4.8213724194137858E-3</v>
      </c>
      <c r="I3662" s="2">
        <f t="shared" si="574"/>
        <v>1</v>
      </c>
      <c r="K3662" s="6">
        <f t="shared" si="571"/>
        <v>215.3882796717418</v>
      </c>
      <c r="L3662" s="6">
        <f t="shared" si="575"/>
        <v>67.2322948669228</v>
      </c>
      <c r="M3662" s="6"/>
      <c r="N3662" s="6">
        <f t="shared" si="576"/>
        <v>146.61408845862326</v>
      </c>
      <c r="O3662" s="6"/>
      <c r="P3662" s="6"/>
      <c r="Q3662" s="5">
        <f t="shared" si="572"/>
        <v>4.8097868274554756E-3</v>
      </c>
      <c r="R3662" s="5">
        <f t="shared" si="577"/>
        <v>4.8097868274554756E-3</v>
      </c>
      <c r="S3662" s="5">
        <f t="shared" si="578"/>
        <v>4.8097868274554756E-3</v>
      </c>
      <c r="T3662" s="5"/>
    </row>
    <row r="3663" spans="3:20" x14ac:dyDescent="0.2">
      <c r="C3663" s="1">
        <v>41744</v>
      </c>
      <c r="D3663" s="2">
        <v>3091.5239999999999</v>
      </c>
      <c r="E3663" s="5">
        <f t="shared" si="569"/>
        <v>-1.2786573873902042E-2</v>
      </c>
      <c r="G3663" s="1">
        <f t="shared" si="570"/>
        <v>41743</v>
      </c>
      <c r="H3663" s="4">
        <f t="shared" si="573"/>
        <v>0</v>
      </c>
      <c r="I3663" s="2">
        <f t="shared" si="574"/>
        <v>0</v>
      </c>
      <c r="K3663" s="6">
        <f t="shared" si="571"/>
        <v>215.3882796717418</v>
      </c>
      <c r="L3663" s="6">
        <f t="shared" si="575"/>
        <v>66.372624161894933</v>
      </c>
      <c r="M3663" s="6"/>
      <c r="N3663" s="6">
        <f t="shared" si="576"/>
        <v>146.58476564093152</v>
      </c>
      <c r="O3663" s="6"/>
      <c r="P3663" s="6"/>
      <c r="Q3663" s="5">
        <f t="shared" si="572"/>
        <v>0</v>
      </c>
      <c r="R3663" s="5">
        <f t="shared" si="577"/>
        <v>-1.2869025714724813E-2</v>
      </c>
      <c r="S3663" s="5">
        <f t="shared" si="578"/>
        <v>-2.0002000266661213E-4</v>
      </c>
      <c r="T3663" s="5"/>
    </row>
    <row r="3664" spans="3:20" x14ac:dyDescent="0.2">
      <c r="C3664" s="1">
        <v>41745</v>
      </c>
      <c r="D3664" s="2">
        <v>3139.2640000000001</v>
      </c>
      <c r="E3664" s="5">
        <f t="shared" si="569"/>
        <v>1.5442222023830394E-2</v>
      </c>
      <c r="G3664" s="1">
        <f t="shared" si="570"/>
        <v>41744</v>
      </c>
      <c r="H3664" s="4">
        <f t="shared" si="573"/>
        <v>1.5442222023830394E-2</v>
      </c>
      <c r="I3664" s="2">
        <f t="shared" si="574"/>
        <v>1</v>
      </c>
      <c r="K3664" s="6">
        <f t="shared" si="571"/>
        <v>218.7143533077637</v>
      </c>
      <c r="L3664" s="6">
        <f t="shared" si="575"/>
        <v>67.397564960507168</v>
      </c>
      <c r="M3664" s="6"/>
      <c r="N3664" s="6">
        <f t="shared" si="576"/>
        <v>148.81859046524249</v>
      </c>
      <c r="O3664" s="6"/>
      <c r="P3664" s="6"/>
      <c r="Q3664" s="5">
        <f t="shared" si="572"/>
        <v>1.5324204332834768E-2</v>
      </c>
      <c r="R3664" s="5">
        <f t="shared" si="577"/>
        <v>1.5324204332834768E-2</v>
      </c>
      <c r="S3664" s="5">
        <f t="shared" si="578"/>
        <v>1.5124184330167267E-2</v>
      </c>
      <c r="T3664" s="5"/>
    </row>
    <row r="3665" spans="3:20" x14ac:dyDescent="0.2">
      <c r="C3665" s="1">
        <v>41746</v>
      </c>
      <c r="D3665" s="2">
        <v>3155.806</v>
      </c>
      <c r="E3665" s="5">
        <f t="shared" si="569"/>
        <v>5.2693879839350614E-3</v>
      </c>
      <c r="G3665" s="1">
        <f t="shared" si="570"/>
        <v>41745</v>
      </c>
      <c r="H3665" s="4">
        <f t="shared" si="573"/>
        <v>0</v>
      </c>
      <c r="I3665" s="2">
        <f t="shared" si="574"/>
        <v>0</v>
      </c>
      <c r="K3665" s="6">
        <f t="shared" si="571"/>
        <v>218.7143533077637</v>
      </c>
      <c r="L3665" s="6">
        <f t="shared" si="575"/>
        <v>67.752708879456549</v>
      </c>
      <c r="M3665" s="6"/>
      <c r="N3665" s="6">
        <f t="shared" si="576"/>
        <v>148.78882674714944</v>
      </c>
      <c r="O3665" s="6"/>
      <c r="P3665" s="6"/>
      <c r="Q3665" s="5">
        <f t="shared" si="572"/>
        <v>0</v>
      </c>
      <c r="R3665" s="5">
        <f t="shared" si="577"/>
        <v>5.2555533378697561E-3</v>
      </c>
      <c r="S3665" s="5">
        <f t="shared" si="578"/>
        <v>-2.0002000266661213E-4</v>
      </c>
      <c r="T3665" s="5"/>
    </row>
    <row r="3666" spans="3:20" x14ac:dyDescent="0.2">
      <c r="C3666" s="1">
        <v>41751</v>
      </c>
      <c r="D3666" s="2">
        <v>3199.6860000000001</v>
      </c>
      <c r="E3666" s="5">
        <f t="shared" si="569"/>
        <v>1.3904530253127127E-2</v>
      </c>
      <c r="G3666" s="1">
        <f t="shared" si="570"/>
        <v>41746</v>
      </c>
      <c r="H3666" s="4">
        <f t="shared" si="573"/>
        <v>0</v>
      </c>
      <c r="I3666" s="2">
        <f t="shared" si="574"/>
        <v>0</v>
      </c>
      <c r="K3666" s="6">
        <f t="shared" si="571"/>
        <v>218.7143533077637</v>
      </c>
      <c r="L3666" s="6">
        <f t="shared" si="575"/>
        <v>68.694778469802259</v>
      </c>
      <c r="M3666" s="6"/>
      <c r="N3666" s="6">
        <f t="shared" si="576"/>
        <v>148.78882674714944</v>
      </c>
      <c r="O3666" s="6"/>
      <c r="P3666" s="6"/>
      <c r="Q3666" s="5">
        <f t="shared" si="572"/>
        <v>0</v>
      </c>
      <c r="R3666" s="5">
        <f t="shared" si="577"/>
        <v>1.3808749112313556E-2</v>
      </c>
      <c r="S3666" s="5">
        <f t="shared" si="578"/>
        <v>0</v>
      </c>
      <c r="T3666" s="5"/>
    </row>
    <row r="3667" spans="3:20" x14ac:dyDescent="0.2">
      <c r="C3667" s="1">
        <v>41752</v>
      </c>
      <c r="D3667" s="2">
        <v>3175.973</v>
      </c>
      <c r="E3667" s="5">
        <f t="shared" si="569"/>
        <v>-7.411039708271434E-3</v>
      </c>
      <c r="G3667" s="1">
        <f t="shared" si="570"/>
        <v>41751</v>
      </c>
      <c r="H3667" s="4">
        <f t="shared" si="573"/>
        <v>0</v>
      </c>
      <c r="I3667" s="2">
        <f t="shared" si="574"/>
        <v>0</v>
      </c>
      <c r="K3667" s="6">
        <f t="shared" si="571"/>
        <v>218.7143533077637</v>
      </c>
      <c r="L3667" s="6">
        <f t="shared" si="575"/>
        <v>68.185678738811646</v>
      </c>
      <c r="M3667" s="6"/>
      <c r="N3667" s="6">
        <f t="shared" si="576"/>
        <v>148.78882674714944</v>
      </c>
      <c r="O3667" s="6"/>
      <c r="P3667" s="6"/>
      <c r="Q3667" s="5">
        <f t="shared" si="572"/>
        <v>0</v>
      </c>
      <c r="R3667" s="5">
        <f t="shared" si="577"/>
        <v>-7.4386379018003268E-3</v>
      </c>
      <c r="S3667" s="5">
        <f t="shared" si="578"/>
        <v>0</v>
      </c>
      <c r="T3667" s="5"/>
    </row>
    <row r="3668" spans="3:20" x14ac:dyDescent="0.2">
      <c r="C3668" s="1">
        <v>41753</v>
      </c>
      <c r="D3668" s="2">
        <v>3189.8090000000002</v>
      </c>
      <c r="E3668" s="5">
        <f t="shared" si="569"/>
        <v>4.3564602092021057E-3</v>
      </c>
      <c r="G3668" s="1">
        <f t="shared" si="570"/>
        <v>41752</v>
      </c>
      <c r="H3668" s="4">
        <f t="shared" si="573"/>
        <v>4.3564602092021057E-3</v>
      </c>
      <c r="I3668" s="2">
        <f t="shared" si="574"/>
        <v>1</v>
      </c>
      <c r="K3668" s="6">
        <f t="shared" si="571"/>
        <v>219.66717368513034</v>
      </c>
      <c r="L3668" s="6">
        <f t="shared" si="575"/>
        <v>68.482726935074723</v>
      </c>
      <c r="M3668" s="6"/>
      <c r="N3668" s="6">
        <f t="shared" si="576"/>
        <v>149.40713194657718</v>
      </c>
      <c r="O3668" s="6"/>
      <c r="P3668" s="6"/>
      <c r="Q3668" s="5">
        <f t="shared" si="572"/>
        <v>4.346998306739458E-3</v>
      </c>
      <c r="R3668" s="5">
        <f t="shared" si="577"/>
        <v>4.346998306739458E-3</v>
      </c>
      <c r="S3668" s="5">
        <f t="shared" si="578"/>
        <v>4.1469783040719577E-3</v>
      </c>
      <c r="T3668" s="5"/>
    </row>
    <row r="3669" spans="3:20" x14ac:dyDescent="0.2">
      <c r="C3669" s="1">
        <v>41754</v>
      </c>
      <c r="D3669" s="2">
        <v>3147.3969999999999</v>
      </c>
      <c r="E3669" s="5">
        <f t="shared" si="569"/>
        <v>-1.3296093904055152E-2</v>
      </c>
      <c r="G3669" s="1">
        <f t="shared" si="570"/>
        <v>41753</v>
      </c>
      <c r="H3669" s="4">
        <f t="shared" si="573"/>
        <v>0</v>
      </c>
      <c r="I3669" s="2">
        <f t="shared" si="574"/>
        <v>0</v>
      </c>
      <c r="K3669" s="6">
        <f t="shared" si="571"/>
        <v>219.66717368513034</v>
      </c>
      <c r="L3669" s="6">
        <f t="shared" si="575"/>
        <v>67.572174166940201</v>
      </c>
      <c r="M3669" s="6"/>
      <c r="N3669" s="6">
        <f t="shared" si="576"/>
        <v>149.37725052018786</v>
      </c>
      <c r="O3669" s="6"/>
      <c r="P3669" s="6"/>
      <c r="Q3669" s="5">
        <f t="shared" si="572"/>
        <v>0</v>
      </c>
      <c r="R3669" s="5">
        <f t="shared" si="577"/>
        <v>-1.338527837956871E-2</v>
      </c>
      <c r="S3669" s="5">
        <f t="shared" si="578"/>
        <v>-2.0002000266750031E-4</v>
      </c>
      <c r="T3669" s="5"/>
    </row>
    <row r="3670" spans="3:20" x14ac:dyDescent="0.2">
      <c r="C3670" s="1">
        <v>41757</v>
      </c>
      <c r="D3670" s="2">
        <v>3165.837</v>
      </c>
      <c r="E3670" s="5">
        <f t="shared" si="569"/>
        <v>5.8588096766947588E-3</v>
      </c>
      <c r="G3670" s="1">
        <f t="shared" si="570"/>
        <v>41754</v>
      </c>
      <c r="H3670" s="4">
        <f t="shared" si="573"/>
        <v>5.8588096766947588E-3</v>
      </c>
      <c r="I3670" s="2">
        <f t="shared" si="574"/>
        <v>1</v>
      </c>
      <c r="K3670" s="6">
        <f t="shared" si="571"/>
        <v>220.95416184796895</v>
      </c>
      <c r="L3670" s="6">
        <f t="shared" si="575"/>
        <v>67.968066674824769</v>
      </c>
      <c r="M3670" s="6"/>
      <c r="N3670" s="6">
        <f t="shared" si="576"/>
        <v>150.22237291633337</v>
      </c>
      <c r="O3670" s="6"/>
      <c r="P3670" s="6"/>
      <c r="Q3670" s="5">
        <f t="shared" si="572"/>
        <v>5.8417135939103915E-3</v>
      </c>
      <c r="R3670" s="5">
        <f t="shared" si="577"/>
        <v>5.8417135939103915E-3</v>
      </c>
      <c r="S3670" s="5">
        <f t="shared" si="578"/>
        <v>5.6416935912437793E-3</v>
      </c>
      <c r="T3670" s="5"/>
    </row>
    <row r="3671" spans="3:20" x14ac:dyDescent="0.2">
      <c r="C3671" s="1">
        <v>41758</v>
      </c>
      <c r="D3671" s="2">
        <v>3208.6849999999999</v>
      </c>
      <c r="E3671" s="5">
        <f t="shared" si="569"/>
        <v>1.3534493405693331E-2</v>
      </c>
      <c r="G3671" s="1">
        <f t="shared" si="570"/>
        <v>41757</v>
      </c>
      <c r="H3671" s="4">
        <f t="shared" si="573"/>
        <v>0</v>
      </c>
      <c r="I3671" s="2">
        <f t="shared" si="574"/>
        <v>0</v>
      </c>
      <c r="K3671" s="6">
        <f t="shared" si="571"/>
        <v>220.95416184796895</v>
      </c>
      <c r="L3671" s="6">
        <f t="shared" si="575"/>
        <v>68.887980025032917</v>
      </c>
      <c r="M3671" s="6"/>
      <c r="N3671" s="6">
        <f t="shared" si="576"/>
        <v>150.19232844175011</v>
      </c>
      <c r="O3671" s="6"/>
      <c r="P3671" s="6"/>
      <c r="Q3671" s="5">
        <f t="shared" si="572"/>
        <v>0</v>
      </c>
      <c r="R3671" s="5">
        <f t="shared" si="577"/>
        <v>1.344372027817986E-2</v>
      </c>
      <c r="S3671" s="5">
        <f t="shared" si="578"/>
        <v>-2.0002000266661213E-4</v>
      </c>
      <c r="T3671" s="5"/>
    </row>
    <row r="3672" spans="3:20" x14ac:dyDescent="0.2">
      <c r="C3672" s="1">
        <v>41759</v>
      </c>
      <c r="D3672" s="2">
        <v>3198.3870000000002</v>
      </c>
      <c r="E3672" s="5">
        <f t="shared" si="569"/>
        <v>-3.2094144485980314E-3</v>
      </c>
      <c r="G3672" s="1">
        <f t="shared" si="570"/>
        <v>41758</v>
      </c>
      <c r="H3672" s="4">
        <f t="shared" si="573"/>
        <v>0</v>
      </c>
      <c r="I3672" s="2">
        <f t="shared" si="574"/>
        <v>0</v>
      </c>
      <c r="K3672" s="6">
        <f t="shared" si="571"/>
        <v>220.95416184796895</v>
      </c>
      <c r="L3672" s="6">
        <f t="shared" si="575"/>
        <v>68.666889946605849</v>
      </c>
      <c r="M3672" s="6"/>
      <c r="N3672" s="6">
        <f t="shared" si="576"/>
        <v>150.19232844175011</v>
      </c>
      <c r="O3672" s="6"/>
      <c r="P3672" s="6"/>
      <c r="Q3672" s="5">
        <f t="shared" si="572"/>
        <v>0</v>
      </c>
      <c r="R3672" s="5">
        <f t="shared" si="577"/>
        <v>-3.2145756650967527E-3</v>
      </c>
      <c r="S3672" s="5">
        <f t="shared" si="578"/>
        <v>0</v>
      </c>
      <c r="T3672" s="5"/>
    </row>
    <row r="3673" spans="3:20" x14ac:dyDescent="0.2">
      <c r="C3673" s="1">
        <v>41760</v>
      </c>
      <c r="D3673" s="2">
        <v>3198.6610000000001</v>
      </c>
      <c r="E3673" s="5">
        <f t="shared" si="569"/>
        <v>8.5668182118013616E-5</v>
      </c>
      <c r="G3673" s="1">
        <f t="shared" si="570"/>
        <v>41759</v>
      </c>
      <c r="H3673" s="4">
        <f t="shared" si="573"/>
        <v>8.5668182118013616E-5</v>
      </c>
      <c r="I3673" s="2">
        <f t="shared" si="574"/>
        <v>1</v>
      </c>
      <c r="K3673" s="6">
        <f t="shared" si="571"/>
        <v>220.97309058934587</v>
      </c>
      <c r="L3673" s="6">
        <f t="shared" si="575"/>
        <v>68.67277251423927</v>
      </c>
      <c r="M3673" s="6"/>
      <c r="N3673" s="6">
        <f t="shared" si="576"/>
        <v>150.17515410646666</v>
      </c>
      <c r="O3673" s="6"/>
      <c r="P3673" s="6"/>
      <c r="Q3673" s="5">
        <f t="shared" si="572"/>
        <v>8.5664512808669713E-5</v>
      </c>
      <c r="R3673" s="5">
        <f t="shared" si="577"/>
        <v>8.5664512809557891E-5</v>
      </c>
      <c r="S3673" s="5">
        <f t="shared" si="578"/>
        <v>-1.1435548985883059E-4</v>
      </c>
      <c r="T3673" s="5"/>
    </row>
    <row r="3674" spans="3:20" x14ac:dyDescent="0.2">
      <c r="C3674" s="1">
        <v>41761</v>
      </c>
      <c r="D3674" s="2">
        <v>3177.8850000000002</v>
      </c>
      <c r="E3674" s="5">
        <f t="shared" si="569"/>
        <v>-6.4952178427160117E-3</v>
      </c>
      <c r="G3674" s="1">
        <f t="shared" si="570"/>
        <v>41760</v>
      </c>
      <c r="H3674" s="4">
        <f t="shared" si="573"/>
        <v>0</v>
      </c>
      <c r="I3674" s="2">
        <f t="shared" si="574"/>
        <v>0</v>
      </c>
      <c r="K3674" s="6">
        <f t="shared" si="571"/>
        <v>220.97309058934587</v>
      </c>
      <c r="L3674" s="6">
        <f t="shared" si="575"/>
        <v>68.226727896896008</v>
      </c>
      <c r="M3674" s="6"/>
      <c r="N3674" s="6">
        <f t="shared" si="576"/>
        <v>150.14511907564537</v>
      </c>
      <c r="O3674" s="6"/>
      <c r="P3674" s="6"/>
      <c r="Q3674" s="5">
        <f t="shared" si="572"/>
        <v>0</v>
      </c>
      <c r="R3674" s="5">
        <f t="shared" si="577"/>
        <v>-6.5164035571756429E-3</v>
      </c>
      <c r="S3674" s="5">
        <f t="shared" si="578"/>
        <v>-2.0002000266661213E-4</v>
      </c>
      <c r="T3674" s="5"/>
    </row>
    <row r="3675" spans="3:20" x14ac:dyDescent="0.2">
      <c r="C3675" s="1">
        <v>41764</v>
      </c>
      <c r="D3675" s="2">
        <v>3171.288</v>
      </c>
      <c r="E3675" s="5">
        <f t="shared" si="569"/>
        <v>-2.075908977197163E-3</v>
      </c>
      <c r="G3675" s="1">
        <f t="shared" si="570"/>
        <v>41761</v>
      </c>
      <c r="H3675" s="4">
        <f t="shared" si="573"/>
        <v>-2.075908977197163E-3</v>
      </c>
      <c r="I3675" s="2">
        <f t="shared" si="574"/>
        <v>1</v>
      </c>
      <c r="K3675" s="6">
        <f t="shared" si="571"/>
        <v>220.51437056687246</v>
      </c>
      <c r="L3675" s="6">
        <f t="shared" si="575"/>
        <v>68.08509541997006</v>
      </c>
      <c r="M3675" s="6"/>
      <c r="N3675" s="6">
        <f t="shared" si="576"/>
        <v>149.80346478877888</v>
      </c>
      <c r="O3675" s="6"/>
      <c r="P3675" s="6"/>
      <c r="Q3675" s="5">
        <f t="shared" si="572"/>
        <v>-2.0780666628610334E-3</v>
      </c>
      <c r="R3675" s="5">
        <f t="shared" si="577"/>
        <v>-2.0780666628610334E-3</v>
      </c>
      <c r="S3675" s="5">
        <f t="shared" si="578"/>
        <v>-2.2780866655285337E-3</v>
      </c>
      <c r="T3675" s="5"/>
    </row>
    <row r="3676" spans="3:20" x14ac:dyDescent="0.2">
      <c r="C3676" s="1">
        <v>41765</v>
      </c>
      <c r="D3676" s="2">
        <v>3149.7890000000002</v>
      </c>
      <c r="E3676" s="5">
        <f t="shared" si="569"/>
        <v>-6.7792644502800746E-3</v>
      </c>
      <c r="G3676" s="1">
        <f t="shared" si="570"/>
        <v>41764</v>
      </c>
      <c r="H3676" s="4">
        <f t="shared" si="573"/>
        <v>-6.7792644502800746E-3</v>
      </c>
      <c r="I3676" s="2">
        <f t="shared" si="574"/>
        <v>1</v>
      </c>
      <c r="K3676" s="6">
        <f t="shared" si="571"/>
        <v>219.01944533371255</v>
      </c>
      <c r="L3676" s="6">
        <f t="shared" si="575"/>
        <v>67.623528552995523</v>
      </c>
      <c r="M3676" s="6"/>
      <c r="N3676" s="6">
        <f t="shared" si="576"/>
        <v>148.78790748540752</v>
      </c>
      <c r="O3676" s="6"/>
      <c r="P3676" s="6"/>
      <c r="Q3676" s="5">
        <f t="shared" si="572"/>
        <v>-6.8023480492236388E-3</v>
      </c>
      <c r="R3676" s="5">
        <f t="shared" si="577"/>
        <v>-6.8023480492236388E-3</v>
      </c>
      <c r="S3676" s="5">
        <f t="shared" si="578"/>
        <v>-6.8023480492236388E-3</v>
      </c>
      <c r="T3676" s="5"/>
    </row>
    <row r="3677" spans="3:20" x14ac:dyDescent="0.2">
      <c r="C3677" s="1">
        <v>41766</v>
      </c>
      <c r="D3677" s="2">
        <v>3159.6660000000002</v>
      </c>
      <c r="E3677" s="5">
        <f t="shared" si="569"/>
        <v>3.1357656020768224E-3</v>
      </c>
      <c r="G3677" s="1">
        <f t="shared" si="570"/>
        <v>41765</v>
      </c>
      <c r="H3677" s="4">
        <f t="shared" si="573"/>
        <v>3.1357656020768224E-3</v>
      </c>
      <c r="I3677" s="2">
        <f t="shared" si="574"/>
        <v>1</v>
      </c>
      <c r="K3677" s="6">
        <f t="shared" si="571"/>
        <v>219.70623897657595</v>
      </c>
      <c r="L3677" s="6">
        <f t="shared" si="575"/>
        <v>67.835580087723059</v>
      </c>
      <c r="M3677" s="6"/>
      <c r="N3677" s="6">
        <f t="shared" si="576"/>
        <v>149.25447148770525</v>
      </c>
      <c r="O3677" s="6"/>
      <c r="P3677" s="6"/>
      <c r="Q3677" s="5">
        <f t="shared" si="572"/>
        <v>3.1308593430310339E-3</v>
      </c>
      <c r="R3677" s="5">
        <f t="shared" si="577"/>
        <v>3.1308593430310339E-3</v>
      </c>
      <c r="S3677" s="5">
        <f t="shared" si="578"/>
        <v>3.1308593430310339E-3</v>
      </c>
      <c r="T3677" s="5"/>
    </row>
    <row r="3678" spans="3:20" x14ac:dyDescent="0.2">
      <c r="C3678" s="1">
        <v>41767</v>
      </c>
      <c r="D3678" s="2">
        <v>3204.2959999999998</v>
      </c>
      <c r="E3678" s="5">
        <f t="shared" si="569"/>
        <v>1.4124910670937895E-2</v>
      </c>
      <c r="G3678" s="1">
        <f t="shared" si="570"/>
        <v>41766</v>
      </c>
      <c r="H3678" s="4">
        <f t="shared" si="573"/>
        <v>0</v>
      </c>
      <c r="I3678" s="2">
        <f t="shared" si="574"/>
        <v>0</v>
      </c>
      <c r="K3678" s="6">
        <f t="shared" si="571"/>
        <v>219.70623897657595</v>
      </c>
      <c r="L3678" s="6">
        <f t="shared" si="575"/>
        <v>68.79375159677339</v>
      </c>
      <c r="M3678" s="6"/>
      <c r="N3678" s="6">
        <f t="shared" si="576"/>
        <v>149.22462059340771</v>
      </c>
      <c r="O3678" s="6"/>
      <c r="P3678" s="6"/>
      <c r="Q3678" s="5">
        <f t="shared" si="572"/>
        <v>0</v>
      </c>
      <c r="R3678" s="5">
        <f t="shared" si="577"/>
        <v>1.4026083648223775E-2</v>
      </c>
      <c r="S3678" s="5">
        <f t="shared" si="578"/>
        <v>-2.0002000266661213E-4</v>
      </c>
      <c r="T3678" s="5"/>
    </row>
    <row r="3679" spans="3:20" x14ac:dyDescent="0.2">
      <c r="C3679" s="1">
        <v>41768</v>
      </c>
      <c r="D3679" s="2">
        <v>3184.0880000000002</v>
      </c>
      <c r="E3679" s="5">
        <f t="shared" si="569"/>
        <v>-6.3065334788045893E-3</v>
      </c>
      <c r="G3679" s="1">
        <f t="shared" si="570"/>
        <v>41767</v>
      </c>
      <c r="H3679" s="4">
        <f t="shared" si="573"/>
        <v>0</v>
      </c>
      <c r="I3679" s="2">
        <f t="shared" si="574"/>
        <v>0</v>
      </c>
      <c r="K3679" s="6">
        <f t="shared" si="571"/>
        <v>219.70623897657595</v>
      </c>
      <c r="L3679" s="6">
        <f t="shared" si="575"/>
        <v>68.359901499195772</v>
      </c>
      <c r="M3679" s="6"/>
      <c r="N3679" s="6">
        <f t="shared" si="576"/>
        <v>149.22462059340771</v>
      </c>
      <c r="O3679" s="6"/>
      <c r="P3679" s="6"/>
      <c r="Q3679" s="5">
        <f t="shared" si="572"/>
        <v>0</v>
      </c>
      <c r="R3679" s="5">
        <f t="shared" si="577"/>
        <v>-6.3265036671129593E-3</v>
      </c>
      <c r="S3679" s="5">
        <f t="shared" si="578"/>
        <v>0</v>
      </c>
      <c r="T3679" s="5"/>
    </row>
    <row r="3680" spans="3:20" x14ac:dyDescent="0.2">
      <c r="C3680" s="1">
        <v>41771</v>
      </c>
      <c r="D3680" s="2">
        <v>3206.973</v>
      </c>
      <c r="E3680" s="5">
        <f t="shared" si="569"/>
        <v>7.1873013559925992E-3</v>
      </c>
      <c r="G3680" s="1">
        <f t="shared" si="570"/>
        <v>41768</v>
      </c>
      <c r="H3680" s="4">
        <f t="shared" si="573"/>
        <v>7.1873013559925992E-3</v>
      </c>
      <c r="I3680" s="2">
        <f t="shared" si="574"/>
        <v>1</v>
      </c>
      <c r="K3680" s="6">
        <f t="shared" si="571"/>
        <v>221.28533392589233</v>
      </c>
      <c r="L3680" s="6">
        <f t="shared" si="575"/>
        <v>68.851224711936467</v>
      </c>
      <c r="M3680" s="6"/>
      <c r="N3680" s="6">
        <f t="shared" si="576"/>
        <v>150.26708348276392</v>
      </c>
      <c r="O3680" s="6"/>
      <c r="P3680" s="6"/>
      <c r="Q3680" s="5">
        <f t="shared" si="572"/>
        <v>7.1615958011586045E-3</v>
      </c>
      <c r="R3680" s="5">
        <f t="shared" si="577"/>
        <v>7.1615958011586045E-3</v>
      </c>
      <c r="S3680" s="5">
        <f t="shared" si="578"/>
        <v>6.9615757984911042E-3</v>
      </c>
      <c r="T3680" s="5"/>
    </row>
    <row r="3681" spans="3:20" x14ac:dyDescent="0.2">
      <c r="C3681" s="1">
        <v>41772</v>
      </c>
      <c r="D3681" s="2">
        <v>3211.7820000000002</v>
      </c>
      <c r="E3681" s="5">
        <f t="shared" si="569"/>
        <v>1.4995448979458813E-3</v>
      </c>
      <c r="G3681" s="1">
        <f t="shared" si="570"/>
        <v>41771</v>
      </c>
      <c r="H3681" s="4">
        <f t="shared" si="573"/>
        <v>0</v>
      </c>
      <c r="I3681" s="2">
        <f t="shared" si="574"/>
        <v>0</v>
      </c>
      <c r="K3681" s="6">
        <f t="shared" si="571"/>
        <v>221.28533392589233</v>
      </c>
      <c r="L3681" s="6">
        <f t="shared" si="575"/>
        <v>68.954470214670565</v>
      </c>
      <c r="M3681" s="6"/>
      <c r="N3681" s="6">
        <f t="shared" si="576"/>
        <v>150.23703006606738</v>
      </c>
      <c r="O3681" s="6"/>
      <c r="P3681" s="6"/>
      <c r="Q3681" s="5">
        <f t="shared" si="572"/>
        <v>0</v>
      </c>
      <c r="R3681" s="5">
        <f t="shared" si="577"/>
        <v>1.4984217032090186E-3</v>
      </c>
      <c r="S3681" s="5">
        <f t="shared" si="578"/>
        <v>-2.0002000266750031E-4</v>
      </c>
      <c r="T3681" s="5"/>
    </row>
    <row r="3682" spans="3:20" x14ac:dyDescent="0.2">
      <c r="C3682" s="1">
        <v>41773</v>
      </c>
      <c r="D3682" s="2">
        <v>3210.4209999999998</v>
      </c>
      <c r="E3682" s="5">
        <f t="shared" si="569"/>
        <v>-4.2375229701154405E-4</v>
      </c>
      <c r="G3682" s="1">
        <f t="shared" si="570"/>
        <v>41772</v>
      </c>
      <c r="H3682" s="4">
        <f t="shared" si="573"/>
        <v>0</v>
      </c>
      <c r="I3682" s="2">
        <f t="shared" si="574"/>
        <v>0</v>
      </c>
      <c r="K3682" s="6">
        <f t="shared" si="571"/>
        <v>221.28533392589233</v>
      </c>
      <c r="L3682" s="6">
        <f t="shared" si="575"/>
        <v>68.925250599527885</v>
      </c>
      <c r="M3682" s="6"/>
      <c r="N3682" s="6">
        <f t="shared" si="576"/>
        <v>150.23703006606738</v>
      </c>
      <c r="O3682" s="6"/>
      <c r="P3682" s="6"/>
      <c r="Q3682" s="5">
        <f t="shared" si="572"/>
        <v>0</v>
      </c>
      <c r="R3682" s="5">
        <f t="shared" si="577"/>
        <v>-4.2384210538770617E-4</v>
      </c>
      <c r="S3682" s="5">
        <f t="shared" si="578"/>
        <v>0</v>
      </c>
      <c r="T3682" s="5"/>
    </row>
    <row r="3683" spans="3:20" x14ac:dyDescent="0.2">
      <c r="C3683" s="1">
        <v>41774</v>
      </c>
      <c r="D3683" s="2">
        <v>3163.2240000000002</v>
      </c>
      <c r="E3683" s="5">
        <f t="shared" si="569"/>
        <v>-1.4701187165172314E-2</v>
      </c>
      <c r="G3683" s="1">
        <f t="shared" si="570"/>
        <v>41773</v>
      </c>
      <c r="H3683" s="4">
        <f t="shared" si="573"/>
        <v>-1.4701187165172314E-2</v>
      </c>
      <c r="I3683" s="2">
        <f t="shared" si="574"/>
        <v>1</v>
      </c>
      <c r="K3683" s="6">
        <f t="shared" si="571"/>
        <v>218.03217681494013</v>
      </c>
      <c r="L3683" s="6">
        <f t="shared" si="575"/>
        <v>67.911967590057813</v>
      </c>
      <c r="M3683" s="6"/>
      <c r="N3683" s="6">
        <f t="shared" si="576"/>
        <v>147.99876169445292</v>
      </c>
      <c r="O3683" s="6"/>
      <c r="P3683" s="6"/>
      <c r="Q3683" s="5">
        <f t="shared" si="572"/>
        <v>-1.4810320531296384E-2</v>
      </c>
      <c r="R3683" s="5">
        <f t="shared" si="577"/>
        <v>-1.4810320531296384E-2</v>
      </c>
      <c r="S3683" s="5">
        <f t="shared" si="578"/>
        <v>-1.5010340533962996E-2</v>
      </c>
      <c r="T3683" s="5"/>
    </row>
    <row r="3684" spans="3:20" x14ac:dyDescent="0.2">
      <c r="C3684" s="1">
        <v>41775</v>
      </c>
      <c r="D3684" s="2">
        <v>3172.7190000000001</v>
      </c>
      <c r="E3684" s="5">
        <f t="shared" si="569"/>
        <v>3.0016843574782849E-3</v>
      </c>
      <c r="G3684" s="1">
        <f t="shared" si="570"/>
        <v>41774</v>
      </c>
      <c r="H3684" s="4">
        <f t="shared" si="573"/>
        <v>3.0016843574782849E-3</v>
      </c>
      <c r="I3684" s="2">
        <f t="shared" si="574"/>
        <v>1</v>
      </c>
      <c r="K3684" s="6">
        <f t="shared" si="571"/>
        <v>218.68664058951248</v>
      </c>
      <c r="L3684" s="6">
        <f t="shared" si="575"/>
        <v>68.115817880858458</v>
      </c>
      <c r="M3684" s="6"/>
      <c r="N3684" s="6">
        <f t="shared" si="576"/>
        <v>148.44300726235733</v>
      </c>
      <c r="O3684" s="6"/>
      <c r="P3684" s="6"/>
      <c r="Q3684" s="5">
        <f t="shared" si="572"/>
        <v>2.997188297907627E-3</v>
      </c>
      <c r="R3684" s="5">
        <f t="shared" si="577"/>
        <v>2.997188297907627E-3</v>
      </c>
      <c r="S3684" s="5">
        <f t="shared" si="578"/>
        <v>2.9971882979085152E-3</v>
      </c>
      <c r="T3684" s="5"/>
    </row>
    <row r="3685" spans="3:20" x14ac:dyDescent="0.2">
      <c r="C3685" s="1">
        <v>41778</v>
      </c>
      <c r="D3685" s="2">
        <v>3169.8980000000001</v>
      </c>
      <c r="E3685" s="5">
        <f t="shared" si="569"/>
        <v>-8.8914271954116091E-4</v>
      </c>
      <c r="G3685" s="1">
        <f t="shared" si="570"/>
        <v>41775</v>
      </c>
      <c r="H3685" s="4">
        <f t="shared" si="573"/>
        <v>0</v>
      </c>
      <c r="I3685" s="2">
        <f t="shared" si="574"/>
        <v>0</v>
      </c>
      <c r="K3685" s="6">
        <f t="shared" si="571"/>
        <v>218.68664058951248</v>
      </c>
      <c r="L3685" s="6">
        <f t="shared" si="575"/>
        <v>68.055253197304097</v>
      </c>
      <c r="M3685" s="6"/>
      <c r="N3685" s="6">
        <f t="shared" si="576"/>
        <v>148.41331866090485</v>
      </c>
      <c r="O3685" s="6"/>
      <c r="P3685" s="6"/>
      <c r="Q3685" s="5">
        <f t="shared" si="572"/>
        <v>0</v>
      </c>
      <c r="R3685" s="5">
        <f t="shared" si="577"/>
        <v>-8.8953824139625937E-4</v>
      </c>
      <c r="S3685" s="5">
        <f t="shared" si="578"/>
        <v>-2.0002000266750031E-4</v>
      </c>
      <c r="T3685" s="5"/>
    </row>
    <row r="3686" spans="3:20" x14ac:dyDescent="0.2">
      <c r="C3686" s="1">
        <v>41779</v>
      </c>
      <c r="D3686" s="2">
        <v>3163.9279999999999</v>
      </c>
      <c r="E3686" s="5">
        <f t="shared" si="569"/>
        <v>-1.8833413567251231E-3</v>
      </c>
      <c r="G3686" s="1">
        <f t="shared" si="570"/>
        <v>41778</v>
      </c>
      <c r="H3686" s="4">
        <f t="shared" si="573"/>
        <v>-1.8833413567251231E-3</v>
      </c>
      <c r="I3686" s="2">
        <f t="shared" si="574"/>
        <v>1</v>
      </c>
      <c r="K3686" s="6">
        <f t="shared" si="571"/>
        <v>218.27477899512698</v>
      </c>
      <c r="L3686" s="6">
        <f t="shared" si="575"/>
        <v>67.927081924415219</v>
      </c>
      <c r="M3686" s="6"/>
      <c r="N3686" s="6">
        <f t="shared" si="576"/>
        <v>148.10417895883796</v>
      </c>
      <c r="O3686" s="6"/>
      <c r="P3686" s="6"/>
      <c r="Q3686" s="5">
        <f t="shared" si="572"/>
        <v>-1.8851170739289103E-3</v>
      </c>
      <c r="R3686" s="5">
        <f t="shared" si="577"/>
        <v>-1.8851170739297984E-3</v>
      </c>
      <c r="S3686" s="5">
        <f t="shared" si="578"/>
        <v>-2.0851370765964106E-3</v>
      </c>
      <c r="T3686" s="5"/>
    </row>
    <row r="3687" spans="3:20" x14ac:dyDescent="0.2">
      <c r="C3687" s="1">
        <v>41780</v>
      </c>
      <c r="D3687" s="2">
        <v>3187.076</v>
      </c>
      <c r="E3687" s="5">
        <f t="shared" si="569"/>
        <v>7.3162221137776018E-3</v>
      </c>
      <c r="G3687" s="1">
        <f t="shared" si="570"/>
        <v>41779</v>
      </c>
      <c r="H3687" s="4">
        <f t="shared" si="573"/>
        <v>7.3162221137776018E-3</v>
      </c>
      <c r="I3687" s="2">
        <f t="shared" si="574"/>
        <v>1</v>
      </c>
      <c r="K3687" s="6">
        <f t="shared" si="571"/>
        <v>219.87172576009107</v>
      </c>
      <c r="L3687" s="6">
        <f t="shared" si="575"/>
        <v>68.424051543315016</v>
      </c>
      <c r="M3687" s="6"/>
      <c r="N3687" s="6">
        <f t="shared" si="576"/>
        <v>149.1877420280795</v>
      </c>
      <c r="O3687" s="6"/>
      <c r="P3687" s="6"/>
      <c r="Q3687" s="5">
        <f t="shared" si="572"/>
        <v>7.2895883873798084E-3</v>
      </c>
      <c r="R3687" s="5">
        <f t="shared" si="577"/>
        <v>7.2895883873798084E-3</v>
      </c>
      <c r="S3687" s="5">
        <f t="shared" si="578"/>
        <v>7.2895883873798084E-3</v>
      </c>
      <c r="T3687" s="5"/>
    </row>
    <row r="3688" spans="3:20" x14ac:dyDescent="0.2">
      <c r="C3688" s="1">
        <v>41781</v>
      </c>
      <c r="D3688" s="2">
        <v>3187.6280000000002</v>
      </c>
      <c r="E3688" s="5">
        <f t="shared" si="569"/>
        <v>1.7319950951911239E-4</v>
      </c>
      <c r="G3688" s="1">
        <f t="shared" si="570"/>
        <v>41780</v>
      </c>
      <c r="H3688" s="4">
        <f t="shared" si="573"/>
        <v>0</v>
      </c>
      <c r="I3688" s="2">
        <f t="shared" si="574"/>
        <v>0</v>
      </c>
      <c r="K3688" s="6">
        <f t="shared" si="571"/>
        <v>219.87172576009107</v>
      </c>
      <c r="L3688" s="6">
        <f t="shared" si="575"/>
        <v>68.435902555481633</v>
      </c>
      <c r="M3688" s="6"/>
      <c r="N3688" s="6">
        <f t="shared" si="576"/>
        <v>149.15790447967387</v>
      </c>
      <c r="O3688" s="6"/>
      <c r="P3688" s="6"/>
      <c r="Q3688" s="5">
        <f t="shared" si="572"/>
        <v>0</v>
      </c>
      <c r="R3688" s="5">
        <f t="shared" si="577"/>
        <v>1.7318451221637332E-4</v>
      </c>
      <c r="S3688" s="5">
        <f t="shared" si="578"/>
        <v>-2.0002000266661213E-4</v>
      </c>
      <c r="T3688" s="5"/>
    </row>
    <row r="3689" spans="3:20" x14ac:dyDescent="0.2">
      <c r="C3689" s="1">
        <v>41782</v>
      </c>
      <c r="D3689" s="2">
        <v>3203.2759999999998</v>
      </c>
      <c r="E3689" s="5">
        <f t="shared" si="569"/>
        <v>4.9089793413785053E-3</v>
      </c>
      <c r="G3689" s="1">
        <f t="shared" si="570"/>
        <v>41781</v>
      </c>
      <c r="H3689" s="4">
        <f t="shared" si="573"/>
        <v>0</v>
      </c>
      <c r="I3689" s="2">
        <f t="shared" si="574"/>
        <v>0</v>
      </c>
      <c r="K3689" s="6">
        <f t="shared" si="571"/>
        <v>219.87172576009107</v>
      </c>
      <c r="L3689" s="6">
        <f t="shared" si="575"/>
        <v>68.771852987335095</v>
      </c>
      <c r="M3689" s="6"/>
      <c r="N3689" s="6">
        <f t="shared" si="576"/>
        <v>149.15790447967387</v>
      </c>
      <c r="O3689" s="6"/>
      <c r="P3689" s="6"/>
      <c r="Q3689" s="5">
        <f t="shared" si="572"/>
        <v>0</v>
      </c>
      <c r="R3689" s="5">
        <f t="shared" si="577"/>
        <v>4.8969695900025201E-3</v>
      </c>
      <c r="S3689" s="5">
        <f t="shared" si="578"/>
        <v>0</v>
      </c>
      <c r="T3689" s="5"/>
    </row>
    <row r="3690" spans="3:20" x14ac:dyDescent="0.2">
      <c r="C3690" s="1">
        <v>41785</v>
      </c>
      <c r="D3690" s="2">
        <v>3240.3879999999999</v>
      </c>
      <c r="E3690" s="5">
        <f t="shared" si="569"/>
        <v>1.1585639201867113E-2</v>
      </c>
      <c r="G3690" s="1">
        <f t="shared" si="570"/>
        <v>41782</v>
      </c>
      <c r="H3690" s="4">
        <f t="shared" si="573"/>
        <v>0</v>
      </c>
      <c r="I3690" s="2">
        <f t="shared" si="574"/>
        <v>0</v>
      </c>
      <c r="K3690" s="6">
        <f t="shared" si="571"/>
        <v>219.87172576009107</v>
      </c>
      <c r="L3690" s="6">
        <f t="shared" si="575"/>
        <v>69.568618863290212</v>
      </c>
      <c r="M3690" s="6"/>
      <c r="N3690" s="6">
        <f t="shared" si="576"/>
        <v>149.15790447967387</v>
      </c>
      <c r="O3690" s="6"/>
      <c r="P3690" s="6"/>
      <c r="Q3690" s="5">
        <f t="shared" si="572"/>
        <v>0</v>
      </c>
      <c r="R3690" s="5">
        <f t="shared" si="577"/>
        <v>1.1519039589802382E-2</v>
      </c>
      <c r="S3690" s="5">
        <f t="shared" si="578"/>
        <v>0</v>
      </c>
      <c r="T3690" s="5"/>
    </row>
    <row r="3691" spans="3:20" x14ac:dyDescent="0.2">
      <c r="C3691" s="1">
        <v>41786</v>
      </c>
      <c r="D3691" s="2">
        <v>3244.2840000000001</v>
      </c>
      <c r="E3691" s="5">
        <f t="shared" si="569"/>
        <v>1.2023251536544962E-3</v>
      </c>
      <c r="G3691" s="1">
        <f t="shared" si="570"/>
        <v>41785</v>
      </c>
      <c r="H3691" s="4">
        <f t="shared" si="573"/>
        <v>0</v>
      </c>
      <c r="I3691" s="2">
        <f t="shared" si="574"/>
        <v>0</v>
      </c>
      <c r="K3691" s="6">
        <f t="shared" si="571"/>
        <v>219.87172576009107</v>
      </c>
      <c r="L3691" s="6">
        <f t="shared" si="575"/>
        <v>69.65226296365455</v>
      </c>
      <c r="M3691" s="6"/>
      <c r="N3691" s="6">
        <f t="shared" si="576"/>
        <v>149.15790447967387</v>
      </c>
      <c r="O3691" s="6"/>
      <c r="P3691" s="6"/>
      <c r="Q3691" s="5">
        <f t="shared" si="572"/>
        <v>0</v>
      </c>
      <c r="R3691" s="5">
        <f t="shared" si="577"/>
        <v>1.2016029395995886E-3</v>
      </c>
      <c r="S3691" s="5">
        <f t="shared" si="578"/>
        <v>0</v>
      </c>
      <c r="T3691" s="5"/>
    </row>
    <row r="3692" spans="3:20" x14ac:dyDescent="0.2">
      <c r="C3692" s="1">
        <v>41787</v>
      </c>
      <c r="D3692" s="2">
        <v>3246.2359999999999</v>
      </c>
      <c r="E3692" s="5">
        <f t="shared" si="569"/>
        <v>6.016735896116896E-4</v>
      </c>
      <c r="G3692" s="1">
        <f t="shared" si="570"/>
        <v>41786</v>
      </c>
      <c r="H3692" s="4">
        <f t="shared" si="573"/>
        <v>0</v>
      </c>
      <c r="I3692" s="2">
        <f t="shared" si="574"/>
        <v>0</v>
      </c>
      <c r="K3692" s="6">
        <f t="shared" si="571"/>
        <v>219.87172576009107</v>
      </c>
      <c r="L3692" s="6">
        <f t="shared" si="575"/>
        <v>69.694170890736473</v>
      </c>
      <c r="M3692" s="6"/>
      <c r="N3692" s="6">
        <f t="shared" si="576"/>
        <v>149.15790447967387</v>
      </c>
      <c r="O3692" s="6"/>
      <c r="P3692" s="6"/>
      <c r="Q3692" s="5">
        <f t="shared" si="572"/>
        <v>0</v>
      </c>
      <c r="R3692" s="5">
        <f t="shared" si="577"/>
        <v>6.0149265662889917E-4</v>
      </c>
      <c r="S3692" s="5">
        <f t="shared" si="578"/>
        <v>0</v>
      </c>
      <c r="T3692" s="5"/>
    </row>
    <row r="3693" spans="3:20" x14ac:dyDescent="0.2">
      <c r="C3693" s="1">
        <v>41788</v>
      </c>
      <c r="D3693" s="2">
        <v>3244.6610000000001</v>
      </c>
      <c r="E3693" s="5">
        <f t="shared" si="569"/>
        <v>-4.8517729456509572E-4</v>
      </c>
      <c r="G3693" s="1">
        <f t="shared" si="570"/>
        <v>41787</v>
      </c>
      <c r="H3693" s="4">
        <f t="shared" si="573"/>
        <v>0</v>
      </c>
      <c r="I3693" s="2">
        <f t="shared" si="574"/>
        <v>0</v>
      </c>
      <c r="K3693" s="6">
        <f t="shared" si="571"/>
        <v>219.87172576009107</v>
      </c>
      <c r="L3693" s="6">
        <f t="shared" si="575"/>
        <v>69.660356861456748</v>
      </c>
      <c r="M3693" s="6"/>
      <c r="N3693" s="6">
        <f t="shared" si="576"/>
        <v>149.15790447967387</v>
      </c>
      <c r="O3693" s="6"/>
      <c r="P3693" s="6"/>
      <c r="Q3693" s="5">
        <f t="shared" si="572"/>
        <v>0</v>
      </c>
      <c r="R3693" s="5">
        <f t="shared" si="577"/>
        <v>-4.8529503115180006E-4</v>
      </c>
      <c r="S3693" s="5">
        <f t="shared" si="578"/>
        <v>0</v>
      </c>
      <c r="T3693" s="5"/>
    </row>
    <row r="3694" spans="3:20" x14ac:dyDescent="0.2">
      <c r="C3694" s="1">
        <v>41789</v>
      </c>
      <c r="D3694" s="2">
        <v>3244.6039999999998</v>
      </c>
      <c r="E3694" s="5">
        <f t="shared" si="569"/>
        <v>-1.7567320592272581E-5</v>
      </c>
      <c r="G3694" s="1">
        <f t="shared" si="570"/>
        <v>41788</v>
      </c>
      <c r="H3694" s="4">
        <f t="shared" si="573"/>
        <v>-1.7567320592272581E-5</v>
      </c>
      <c r="I3694" s="2">
        <f t="shared" si="574"/>
        <v>1</v>
      </c>
      <c r="K3694" s="6">
        <f t="shared" si="571"/>
        <v>219.86786320299547</v>
      </c>
      <c r="L3694" s="6">
        <f t="shared" si="575"/>
        <v>69.659133115635186</v>
      </c>
      <c r="M3694" s="6"/>
      <c r="N3694" s="6">
        <f t="shared" si="576"/>
        <v>149.12545311811203</v>
      </c>
      <c r="O3694" s="6"/>
      <c r="P3694" s="6"/>
      <c r="Q3694" s="5">
        <f t="shared" si="572"/>
        <v>-1.7567474899671254E-5</v>
      </c>
      <c r="R3694" s="5">
        <f t="shared" si="577"/>
        <v>-1.7567474899671254E-5</v>
      </c>
      <c r="S3694" s="5">
        <f t="shared" si="578"/>
        <v>-2.1758747756628338E-4</v>
      </c>
      <c r="T3694" s="5"/>
    </row>
    <row r="3695" spans="3:20" x14ac:dyDescent="0.2">
      <c r="C3695" s="1">
        <v>41792</v>
      </c>
      <c r="D3695" s="2">
        <v>3247.8</v>
      </c>
      <c r="E3695" s="5">
        <f t="shared" si="569"/>
        <v>9.8502005175373246E-4</v>
      </c>
      <c r="G3695" s="1">
        <f t="shared" si="570"/>
        <v>41789</v>
      </c>
      <c r="H3695" s="4">
        <f t="shared" si="573"/>
        <v>9.8502005175373246E-4</v>
      </c>
      <c r="I3695" s="2">
        <f t="shared" si="574"/>
        <v>1</v>
      </c>
      <c r="K3695" s="6">
        <f t="shared" si="571"/>
        <v>220.08443745698668</v>
      </c>
      <c r="L3695" s="6">
        <f t="shared" si="575"/>
        <v>69.727748758541878</v>
      </c>
      <c r="M3695" s="6"/>
      <c r="N3695" s="6">
        <f t="shared" si="576"/>
        <v>149.27234467966025</v>
      </c>
      <c r="O3695" s="6"/>
      <c r="P3695" s="6"/>
      <c r="Q3695" s="5">
        <f t="shared" si="572"/>
        <v>9.8453523784414188E-4</v>
      </c>
      <c r="R3695" s="5">
        <f t="shared" si="577"/>
        <v>9.8453523784414188E-4</v>
      </c>
      <c r="S3695" s="5">
        <f t="shared" si="578"/>
        <v>9.8453523784414188E-4</v>
      </c>
      <c r="T3695" s="5"/>
    </row>
    <row r="3696" spans="3:20" x14ac:dyDescent="0.2">
      <c r="C3696" s="1">
        <v>41793</v>
      </c>
      <c r="D3696" s="2">
        <v>3241.0430000000001</v>
      </c>
      <c r="E3696" s="5">
        <f t="shared" si="569"/>
        <v>-2.0804852515549175E-3</v>
      </c>
      <c r="G3696" s="1">
        <f t="shared" si="570"/>
        <v>41792</v>
      </c>
      <c r="H3696" s="4">
        <f t="shared" si="573"/>
        <v>0</v>
      </c>
      <c r="I3696" s="2">
        <f t="shared" si="574"/>
        <v>0</v>
      </c>
      <c r="K3696" s="6">
        <f t="shared" si="571"/>
        <v>220.08443745698668</v>
      </c>
      <c r="L3696" s="6">
        <f t="shared" si="575"/>
        <v>69.582681205625605</v>
      </c>
      <c r="M3696" s="6"/>
      <c r="N3696" s="6">
        <f t="shared" si="576"/>
        <v>149.24249021072433</v>
      </c>
      <c r="O3696" s="6"/>
      <c r="P3696" s="6"/>
      <c r="Q3696" s="5">
        <f t="shared" si="572"/>
        <v>0</v>
      </c>
      <c r="R3696" s="5">
        <f t="shared" si="577"/>
        <v>-2.0826524674246727E-3</v>
      </c>
      <c r="S3696" s="5">
        <f t="shared" si="578"/>
        <v>-2.0002000266750031E-4</v>
      </c>
      <c r="T3696" s="5"/>
    </row>
    <row r="3697" spans="3:20" x14ac:dyDescent="0.2">
      <c r="C3697" s="1">
        <v>41794</v>
      </c>
      <c r="D3697" s="2">
        <v>3237.933</v>
      </c>
      <c r="E3697" s="5">
        <f t="shared" si="569"/>
        <v>-9.5956764535371094E-4</v>
      </c>
      <c r="G3697" s="1">
        <f t="shared" si="570"/>
        <v>41793</v>
      </c>
      <c r="H3697" s="4">
        <f t="shared" si="573"/>
        <v>-9.5956764535371094E-4</v>
      </c>
      <c r="I3697" s="2">
        <f t="shared" si="574"/>
        <v>1</v>
      </c>
      <c r="K3697" s="6">
        <f t="shared" si="571"/>
        <v>219.87325155155708</v>
      </c>
      <c r="L3697" s="6">
        <f t="shared" si="575"/>
        <v>69.515911916063715</v>
      </c>
      <c r="M3697" s="6"/>
      <c r="N3697" s="6">
        <f t="shared" si="576"/>
        <v>149.06946208941693</v>
      </c>
      <c r="O3697" s="6"/>
      <c r="P3697" s="6"/>
      <c r="Q3697" s="5">
        <f t="shared" si="572"/>
        <v>-9.6002832511210556E-4</v>
      </c>
      <c r="R3697" s="5">
        <f t="shared" si="577"/>
        <v>-9.6002832511299374E-4</v>
      </c>
      <c r="S3697" s="5">
        <f t="shared" si="578"/>
        <v>-1.1600483277796059E-3</v>
      </c>
      <c r="T3697" s="5"/>
    </row>
    <row r="3698" spans="3:20" x14ac:dyDescent="0.2">
      <c r="C3698" s="1">
        <v>41795</v>
      </c>
      <c r="D3698" s="2">
        <v>3267.0520000000001</v>
      </c>
      <c r="E3698" s="5">
        <f t="shared" si="569"/>
        <v>8.9930829328464003E-3</v>
      </c>
      <c r="G3698" s="1">
        <f t="shared" si="570"/>
        <v>41794</v>
      </c>
      <c r="H3698" s="4">
        <f t="shared" si="573"/>
        <v>8.9930829328464003E-3</v>
      </c>
      <c r="I3698" s="2">
        <f t="shared" si="574"/>
        <v>1</v>
      </c>
      <c r="K3698" s="6">
        <f t="shared" si="571"/>
        <v>221.85058993747484</v>
      </c>
      <c r="L3698" s="6">
        <f t="shared" si="575"/>
        <v>70.141074277077323</v>
      </c>
      <c r="M3698" s="6"/>
      <c r="N3698" s="6">
        <f t="shared" si="576"/>
        <v>150.41005612474186</v>
      </c>
      <c r="O3698" s="6"/>
      <c r="P3698" s="6"/>
      <c r="Q3698" s="5">
        <f t="shared" si="572"/>
        <v>8.9528859791396798E-3</v>
      </c>
      <c r="R3698" s="5">
        <f t="shared" si="577"/>
        <v>8.9528859791396798E-3</v>
      </c>
      <c r="S3698" s="5">
        <f t="shared" si="578"/>
        <v>8.9528859791396798E-3</v>
      </c>
      <c r="T3698" s="5"/>
    </row>
    <row r="3699" spans="3:20" x14ac:dyDescent="0.2">
      <c r="C3699" s="1">
        <v>41796</v>
      </c>
      <c r="D3699" s="2">
        <v>3294.2829999999999</v>
      </c>
      <c r="E3699" s="5">
        <f t="shared" si="569"/>
        <v>8.3350372139775458E-3</v>
      </c>
      <c r="G3699" s="1">
        <f t="shared" si="570"/>
        <v>41795</v>
      </c>
      <c r="H3699" s="4">
        <f t="shared" si="573"/>
        <v>0</v>
      </c>
      <c r="I3699" s="2">
        <f t="shared" si="574"/>
        <v>0</v>
      </c>
      <c r="K3699" s="6">
        <f t="shared" si="571"/>
        <v>221.85058993747484</v>
      </c>
      <c r="L3699" s="6">
        <f t="shared" si="575"/>
        <v>70.725702741405115</v>
      </c>
      <c r="M3699" s="6"/>
      <c r="N3699" s="6">
        <f t="shared" si="576"/>
        <v>150.37997411351691</v>
      </c>
      <c r="O3699" s="6"/>
      <c r="P3699" s="6"/>
      <c r="Q3699" s="5">
        <f t="shared" si="572"/>
        <v>0</v>
      </c>
      <c r="R3699" s="5">
        <f t="shared" si="577"/>
        <v>8.3004926122534073E-3</v>
      </c>
      <c r="S3699" s="5">
        <f t="shared" si="578"/>
        <v>-2.0002000266661213E-4</v>
      </c>
      <c r="T3699" s="5"/>
    </row>
    <row r="3700" spans="3:20" x14ac:dyDescent="0.2">
      <c r="C3700" s="1">
        <v>41799</v>
      </c>
      <c r="D3700" s="2">
        <v>3305.2559999999999</v>
      </c>
      <c r="E3700" s="5">
        <f t="shared" si="569"/>
        <v>3.3309220853217397E-3</v>
      </c>
      <c r="G3700" s="1">
        <f t="shared" si="570"/>
        <v>41796</v>
      </c>
      <c r="H3700" s="4">
        <f t="shared" si="573"/>
        <v>0</v>
      </c>
      <c r="I3700" s="2">
        <f t="shared" si="574"/>
        <v>0</v>
      </c>
      <c r="K3700" s="6">
        <f t="shared" si="571"/>
        <v>221.85058993747484</v>
      </c>
      <c r="L3700" s="6">
        <f t="shared" si="575"/>
        <v>70.961284546666363</v>
      </c>
      <c r="M3700" s="6"/>
      <c r="N3700" s="6">
        <f t="shared" si="576"/>
        <v>150.37997411351691</v>
      </c>
      <c r="O3700" s="6"/>
      <c r="P3700" s="6"/>
      <c r="Q3700" s="5">
        <f t="shared" si="572"/>
        <v>0</v>
      </c>
      <c r="R3700" s="5">
        <f t="shared" si="577"/>
        <v>3.3253868525662256E-3</v>
      </c>
      <c r="S3700" s="5">
        <f t="shared" si="578"/>
        <v>0</v>
      </c>
      <c r="T3700" s="5"/>
    </row>
    <row r="3701" spans="3:20" x14ac:dyDescent="0.2">
      <c r="C3701" s="1">
        <v>41800</v>
      </c>
      <c r="D3701" s="2">
        <v>3313.8029999999999</v>
      </c>
      <c r="E3701" s="5">
        <f t="shared" si="569"/>
        <v>2.5858813961762797E-3</v>
      </c>
      <c r="G3701" s="1">
        <f t="shared" si="570"/>
        <v>41799</v>
      </c>
      <c r="H3701" s="4">
        <f t="shared" si="573"/>
        <v>0</v>
      </c>
      <c r="I3701" s="2">
        <f t="shared" si="574"/>
        <v>0</v>
      </c>
      <c r="K3701" s="6">
        <f t="shared" si="571"/>
        <v>221.85058993747484</v>
      </c>
      <c r="L3701" s="6">
        <f t="shared" si="575"/>
        <v>71.144782012224368</v>
      </c>
      <c r="M3701" s="6"/>
      <c r="N3701" s="6">
        <f t="shared" si="576"/>
        <v>150.37997411351691</v>
      </c>
      <c r="O3701" s="6"/>
      <c r="P3701" s="6"/>
      <c r="Q3701" s="5">
        <f t="shared" si="572"/>
        <v>0</v>
      </c>
      <c r="R3701" s="5">
        <f t="shared" si="577"/>
        <v>2.582543757466027E-3</v>
      </c>
      <c r="S3701" s="5">
        <f t="shared" si="578"/>
        <v>0</v>
      </c>
      <c r="T3701" s="5"/>
    </row>
    <row r="3702" spans="3:20" x14ac:dyDescent="0.2">
      <c r="C3702" s="1">
        <v>41801</v>
      </c>
      <c r="D3702" s="2">
        <v>3289.085</v>
      </c>
      <c r="E3702" s="5">
        <f t="shared" si="569"/>
        <v>-7.4591036341025247E-3</v>
      </c>
      <c r="G3702" s="1">
        <f t="shared" si="570"/>
        <v>41800</v>
      </c>
      <c r="H3702" s="4">
        <f t="shared" si="573"/>
        <v>0</v>
      </c>
      <c r="I3702" s="2">
        <f t="shared" si="574"/>
        <v>0</v>
      </c>
      <c r="K3702" s="6">
        <f t="shared" si="571"/>
        <v>221.85058993747484</v>
      </c>
      <c r="L3702" s="6">
        <f t="shared" si="575"/>
        <v>70.614105710169554</v>
      </c>
      <c r="M3702" s="6"/>
      <c r="N3702" s="6">
        <f t="shared" si="576"/>
        <v>150.37997411351691</v>
      </c>
      <c r="O3702" s="6"/>
      <c r="P3702" s="6"/>
      <c r="Q3702" s="5">
        <f t="shared" si="572"/>
        <v>0</v>
      </c>
      <c r="R3702" s="5">
        <f t="shared" si="577"/>
        <v>-7.4870618632658648E-3</v>
      </c>
      <c r="S3702" s="5">
        <f t="shared" si="578"/>
        <v>0</v>
      </c>
      <c r="T3702" s="5"/>
    </row>
    <row r="3703" spans="3:20" x14ac:dyDescent="0.2">
      <c r="C3703" s="1">
        <v>41802</v>
      </c>
      <c r="D3703" s="2">
        <v>3284.2840000000001</v>
      </c>
      <c r="E3703" s="5">
        <f t="shared" si="569"/>
        <v>-1.459676475372309E-3</v>
      </c>
      <c r="G3703" s="1">
        <f t="shared" si="570"/>
        <v>41801</v>
      </c>
      <c r="H3703" s="4">
        <f t="shared" si="573"/>
        <v>-1.459676475372309E-3</v>
      </c>
      <c r="I3703" s="2">
        <f t="shared" si="574"/>
        <v>1</v>
      </c>
      <c r="K3703" s="6">
        <f t="shared" si="571"/>
        <v>221.52675985029563</v>
      </c>
      <c r="L3703" s="6">
        <f t="shared" si="575"/>
        <v>70.511031961234963</v>
      </c>
      <c r="M3703" s="6"/>
      <c r="N3703" s="6">
        <f t="shared" si="576"/>
        <v>150.13043590933572</v>
      </c>
      <c r="O3703" s="6"/>
      <c r="P3703" s="6"/>
      <c r="Q3703" s="5">
        <f t="shared" si="572"/>
        <v>-1.460742840904139E-3</v>
      </c>
      <c r="R3703" s="5">
        <f t="shared" si="577"/>
        <v>-1.460742840904139E-3</v>
      </c>
      <c r="S3703" s="5">
        <f t="shared" si="578"/>
        <v>-1.6607628435716393E-3</v>
      </c>
      <c r="T3703" s="5"/>
    </row>
    <row r="3704" spans="3:20" x14ac:dyDescent="0.2">
      <c r="C3704" s="1">
        <v>41803</v>
      </c>
      <c r="D3704" s="2">
        <v>3282.8420000000001</v>
      </c>
      <c r="E3704" s="5">
        <f t="shared" si="569"/>
        <v>-4.3906069024481661E-4</v>
      </c>
      <c r="G3704" s="1">
        <f t="shared" si="570"/>
        <v>41802</v>
      </c>
      <c r="H3704" s="4">
        <f t="shared" si="573"/>
        <v>-4.3906069024481661E-4</v>
      </c>
      <c r="I3704" s="2">
        <f t="shared" si="574"/>
        <v>1</v>
      </c>
      <c r="K3704" s="6">
        <f t="shared" si="571"/>
        <v>221.42949615820808</v>
      </c>
      <c r="L3704" s="6">
        <f t="shared" si="575"/>
        <v>70.480073338872188</v>
      </c>
      <c r="M3704" s="6"/>
      <c r="N3704" s="6">
        <f t="shared" si="576"/>
        <v>150.06451953651862</v>
      </c>
      <c r="O3704" s="6"/>
      <c r="P3704" s="6"/>
      <c r="Q3704" s="5">
        <f t="shared" si="572"/>
        <v>-4.3915710561215349E-4</v>
      </c>
      <c r="R3704" s="5">
        <f t="shared" si="577"/>
        <v>-4.3915710561215349E-4</v>
      </c>
      <c r="S3704" s="5">
        <f t="shared" si="578"/>
        <v>-4.3915710561215349E-4</v>
      </c>
      <c r="T3704" s="5"/>
    </row>
    <row r="3705" spans="3:20" x14ac:dyDescent="0.2">
      <c r="C3705" s="1">
        <v>41806</v>
      </c>
      <c r="D3705" s="2">
        <v>3261.42</v>
      </c>
      <c r="E3705" s="5">
        <f t="shared" si="569"/>
        <v>-6.5254435029160783E-3</v>
      </c>
      <c r="G3705" s="1">
        <f t="shared" si="570"/>
        <v>41803</v>
      </c>
      <c r="H3705" s="4">
        <f t="shared" si="573"/>
        <v>-6.5254435029160783E-3</v>
      </c>
      <c r="I3705" s="2">
        <f t="shared" si="574"/>
        <v>1</v>
      </c>
      <c r="K3705" s="6">
        <f t="shared" si="571"/>
        <v>219.98457049114853</v>
      </c>
      <c r="L3705" s="6">
        <f t="shared" si="575"/>
        <v>70.020159602218001</v>
      </c>
      <c r="M3705" s="6"/>
      <c r="N3705" s="6">
        <f t="shared" si="576"/>
        <v>149.08528199249082</v>
      </c>
      <c r="O3705" s="6"/>
      <c r="P3705" s="6"/>
      <c r="Q3705" s="5">
        <f t="shared" si="572"/>
        <v>-6.5468272859128263E-3</v>
      </c>
      <c r="R3705" s="5">
        <f t="shared" si="577"/>
        <v>-6.5468272859119381E-3</v>
      </c>
      <c r="S3705" s="5">
        <f t="shared" si="578"/>
        <v>-6.5468272859128263E-3</v>
      </c>
      <c r="T3705" s="5"/>
    </row>
    <row r="3706" spans="3:20" x14ac:dyDescent="0.2">
      <c r="C3706" s="1">
        <v>41807</v>
      </c>
      <c r="D3706" s="2">
        <v>3275.328</v>
      </c>
      <c r="E3706" s="5">
        <f t="shared" si="569"/>
        <v>4.2644001692514E-3</v>
      </c>
      <c r="G3706" s="1">
        <f t="shared" si="570"/>
        <v>41806</v>
      </c>
      <c r="H3706" s="4">
        <f t="shared" si="573"/>
        <v>4.2644001692514E-3</v>
      </c>
      <c r="I3706" s="2">
        <f t="shared" si="574"/>
        <v>1</v>
      </c>
      <c r="K3706" s="6">
        <f t="shared" si="571"/>
        <v>220.92267273078366</v>
      </c>
      <c r="L3706" s="6">
        <f t="shared" si="575"/>
        <v>70.318753582676706</v>
      </c>
      <c r="M3706" s="6"/>
      <c r="N3706" s="6">
        <f t="shared" si="576"/>
        <v>149.72104129425247</v>
      </c>
      <c r="O3706" s="6"/>
      <c r="P3706" s="6"/>
      <c r="Q3706" s="5">
        <f t="shared" si="572"/>
        <v>4.2553333819830286E-3</v>
      </c>
      <c r="R3706" s="5">
        <f t="shared" si="577"/>
        <v>4.2553333819830286E-3</v>
      </c>
      <c r="S3706" s="5">
        <f t="shared" si="578"/>
        <v>4.2553333819830286E-3</v>
      </c>
      <c r="T3706" s="5"/>
    </row>
    <row r="3707" spans="3:20" x14ac:dyDescent="0.2">
      <c r="C3707" s="1">
        <v>41808</v>
      </c>
      <c r="D3707" s="2">
        <v>3279.2049999999999</v>
      </c>
      <c r="E3707" s="5">
        <f t="shared" si="569"/>
        <v>1.183698243351491E-3</v>
      </c>
      <c r="G3707" s="1">
        <f t="shared" si="570"/>
        <v>41807</v>
      </c>
      <c r="H3707" s="4">
        <f t="shared" si="573"/>
        <v>0</v>
      </c>
      <c r="I3707" s="2">
        <f t="shared" si="574"/>
        <v>0</v>
      </c>
      <c r="K3707" s="6">
        <f t="shared" si="571"/>
        <v>220.92267273078366</v>
      </c>
      <c r="L3707" s="6">
        <f t="shared" si="575"/>
        <v>70.401989767767191</v>
      </c>
      <c r="M3707" s="6"/>
      <c r="N3707" s="6">
        <f t="shared" si="576"/>
        <v>149.69109708599362</v>
      </c>
      <c r="O3707" s="6"/>
      <c r="P3707" s="6"/>
      <c r="Q3707" s="5">
        <f t="shared" si="572"/>
        <v>0</v>
      </c>
      <c r="R3707" s="5">
        <f t="shared" si="577"/>
        <v>1.1829982249382809E-3</v>
      </c>
      <c r="S3707" s="5">
        <f t="shared" si="578"/>
        <v>-2.0002000266661213E-4</v>
      </c>
      <c r="T3707" s="5"/>
    </row>
    <row r="3708" spans="3:20" x14ac:dyDescent="0.2">
      <c r="C3708" s="1">
        <v>41809</v>
      </c>
      <c r="D3708" s="2">
        <v>3314.8009999999999</v>
      </c>
      <c r="E3708" s="5">
        <f t="shared" si="569"/>
        <v>1.0855070055089573E-2</v>
      </c>
      <c r="G3708" s="1">
        <f t="shared" si="570"/>
        <v>41808</v>
      </c>
      <c r="H3708" s="4">
        <f t="shared" si="573"/>
        <v>0</v>
      </c>
      <c r="I3708" s="2">
        <f t="shared" si="574"/>
        <v>0</v>
      </c>
      <c r="K3708" s="6">
        <f t="shared" si="571"/>
        <v>220.92267273078366</v>
      </c>
      <c r="L3708" s="6">
        <f t="shared" si="575"/>
        <v>71.166208298713997</v>
      </c>
      <c r="M3708" s="6"/>
      <c r="N3708" s="6">
        <f t="shared" si="576"/>
        <v>149.69109708599362</v>
      </c>
      <c r="O3708" s="6"/>
      <c r="P3708" s="6"/>
      <c r="Q3708" s="5">
        <f t="shared" si="572"/>
        <v>0</v>
      </c>
      <c r="R3708" s="5">
        <f t="shared" si="577"/>
        <v>1.0796576701065597E-2</v>
      </c>
      <c r="S3708" s="5">
        <f t="shared" si="578"/>
        <v>0</v>
      </c>
      <c r="T3708" s="5"/>
    </row>
    <row r="3709" spans="3:20" x14ac:dyDescent="0.2">
      <c r="C3709" s="1">
        <v>41810</v>
      </c>
      <c r="D3709" s="2">
        <v>3302.364</v>
      </c>
      <c r="E3709" s="5">
        <f t="shared" si="569"/>
        <v>-3.7519597707373377E-3</v>
      </c>
      <c r="G3709" s="1">
        <f t="shared" si="570"/>
        <v>41809</v>
      </c>
      <c r="H3709" s="4">
        <f t="shared" si="573"/>
        <v>0</v>
      </c>
      <c r="I3709" s="2">
        <f t="shared" si="574"/>
        <v>0</v>
      </c>
      <c r="K3709" s="6">
        <f t="shared" si="571"/>
        <v>220.92267273078366</v>
      </c>
      <c r="L3709" s="6">
        <f t="shared" si="575"/>
        <v>70.899195548141307</v>
      </c>
      <c r="M3709" s="6"/>
      <c r="N3709" s="6">
        <f t="shared" si="576"/>
        <v>149.69109708599362</v>
      </c>
      <c r="O3709" s="6"/>
      <c r="P3709" s="6"/>
      <c r="Q3709" s="5">
        <f t="shared" si="572"/>
        <v>0</v>
      </c>
      <c r="R3709" s="5">
        <f t="shared" si="577"/>
        <v>-3.759016027188089E-3</v>
      </c>
      <c r="S3709" s="5">
        <f t="shared" si="578"/>
        <v>0</v>
      </c>
      <c r="T3709" s="5"/>
    </row>
    <row r="3710" spans="3:20" x14ac:dyDescent="0.2">
      <c r="C3710" s="1">
        <v>41813</v>
      </c>
      <c r="D3710" s="2">
        <v>3282.58</v>
      </c>
      <c r="E3710" s="5">
        <f t="shared" si="569"/>
        <v>-5.9908598809822614E-3</v>
      </c>
      <c r="G3710" s="1">
        <f t="shared" si="570"/>
        <v>41810</v>
      </c>
      <c r="H3710" s="4">
        <f t="shared" si="573"/>
        <v>-5.9908598809822614E-3</v>
      </c>
      <c r="I3710" s="2">
        <f t="shared" si="574"/>
        <v>1</v>
      </c>
      <c r="K3710" s="6">
        <f t="shared" si="571"/>
        <v>219.59915595392144</v>
      </c>
      <c r="L3710" s="6">
        <f t="shared" si="575"/>
        <v>70.474448401938034</v>
      </c>
      <c r="M3710" s="6"/>
      <c r="N3710" s="6">
        <f t="shared" si="576"/>
        <v>148.76455983418134</v>
      </c>
      <c r="O3710" s="6"/>
      <c r="P3710" s="6"/>
      <c r="Q3710" s="5">
        <f t="shared" si="572"/>
        <v>-6.0088770770763134E-3</v>
      </c>
      <c r="R3710" s="5">
        <f t="shared" si="577"/>
        <v>-6.0088770770772015E-3</v>
      </c>
      <c r="S3710" s="5">
        <f t="shared" si="578"/>
        <v>-6.2088970797438137E-3</v>
      </c>
      <c r="T3710" s="5"/>
    </row>
    <row r="3711" spans="3:20" x14ac:dyDescent="0.2">
      <c r="C3711" s="1">
        <v>41814</v>
      </c>
      <c r="D3711" s="2">
        <v>3284.81</v>
      </c>
      <c r="E3711" s="5">
        <f t="shared" si="569"/>
        <v>6.7934368697793147E-4</v>
      </c>
      <c r="G3711" s="1">
        <f t="shared" si="570"/>
        <v>41813</v>
      </c>
      <c r="H3711" s="4">
        <f t="shared" si="573"/>
        <v>6.7934368697793147E-4</v>
      </c>
      <c r="I3711" s="2">
        <f t="shared" si="574"/>
        <v>1</v>
      </c>
      <c r="K3711" s="6">
        <f t="shared" si="571"/>
        <v>219.7483392541844</v>
      </c>
      <c r="L3711" s="6">
        <f t="shared" si="575"/>
        <v>70.522324773553137</v>
      </c>
      <c r="M3711" s="6"/>
      <c r="N3711" s="6">
        <f t="shared" si="576"/>
        <v>148.86562209875072</v>
      </c>
      <c r="O3711" s="6"/>
      <c r="P3711" s="6"/>
      <c r="Q3711" s="5">
        <f t="shared" si="572"/>
        <v>6.7911303750900487E-4</v>
      </c>
      <c r="R3711" s="5">
        <f t="shared" si="577"/>
        <v>6.7911303750989305E-4</v>
      </c>
      <c r="S3711" s="5">
        <f t="shared" si="578"/>
        <v>6.7911303750900487E-4</v>
      </c>
      <c r="T3711" s="5"/>
    </row>
    <row r="3712" spans="3:20" x14ac:dyDescent="0.2">
      <c r="C3712" s="1">
        <v>41815</v>
      </c>
      <c r="D3712" s="2">
        <v>3252.31</v>
      </c>
      <c r="E3712" s="5">
        <f t="shared" si="569"/>
        <v>-9.8940273562245617E-3</v>
      </c>
      <c r="G3712" s="1">
        <f t="shared" si="570"/>
        <v>41814</v>
      </c>
      <c r="H3712" s="4">
        <f t="shared" si="573"/>
        <v>0</v>
      </c>
      <c r="I3712" s="2">
        <f t="shared" si="574"/>
        <v>0</v>
      </c>
      <c r="K3712" s="6">
        <f t="shared" si="571"/>
        <v>219.7483392541844</v>
      </c>
      <c r="L3712" s="6">
        <f t="shared" si="575"/>
        <v>69.824574963019046</v>
      </c>
      <c r="M3712" s="6"/>
      <c r="N3712" s="6">
        <f t="shared" si="576"/>
        <v>148.83584897433099</v>
      </c>
      <c r="O3712" s="6"/>
      <c r="P3712" s="6"/>
      <c r="Q3712" s="5">
        <f t="shared" si="572"/>
        <v>0</v>
      </c>
      <c r="R3712" s="5">
        <f t="shared" si="577"/>
        <v>-9.9432985076823854E-3</v>
      </c>
      <c r="S3712" s="5">
        <f t="shared" si="578"/>
        <v>-2.0002000266661213E-4</v>
      </c>
      <c r="T3712" s="5"/>
    </row>
    <row r="3713" spans="3:20" x14ac:dyDescent="0.2">
      <c r="C3713" s="1">
        <v>41816</v>
      </c>
      <c r="D3713" s="2">
        <v>3233.1930000000002</v>
      </c>
      <c r="E3713" s="5">
        <f t="shared" si="569"/>
        <v>-5.8779759617009859E-3</v>
      </c>
      <c r="G3713" s="1">
        <f t="shared" si="570"/>
        <v>41815</v>
      </c>
      <c r="H3713" s="4">
        <f t="shared" si="573"/>
        <v>-5.8779759617009859E-3</v>
      </c>
      <c r="I3713" s="2">
        <f t="shared" si="574"/>
        <v>1</v>
      </c>
      <c r="K3713" s="6">
        <f t="shared" si="571"/>
        <v>218.45666379842459</v>
      </c>
      <c r="L3713" s="6">
        <f t="shared" si="575"/>
        <v>69.414147789850432</v>
      </c>
      <c r="M3713" s="6"/>
      <c r="N3713" s="6">
        <f t="shared" si="576"/>
        <v>147.93140323273414</v>
      </c>
      <c r="O3713" s="6"/>
      <c r="P3713" s="6"/>
      <c r="Q3713" s="5">
        <f t="shared" si="572"/>
        <v>-5.89531925811837E-3</v>
      </c>
      <c r="R3713" s="5">
        <f t="shared" si="577"/>
        <v>-5.89531925811837E-3</v>
      </c>
      <c r="S3713" s="5">
        <f t="shared" si="578"/>
        <v>-6.0953392607858703E-3</v>
      </c>
      <c r="T3713" s="5"/>
    </row>
    <row r="3714" spans="3:20" x14ac:dyDescent="0.2">
      <c r="C3714" s="1">
        <v>41817</v>
      </c>
      <c r="D3714" s="2">
        <v>3227.85</v>
      </c>
      <c r="E3714" s="5">
        <f t="shared" si="569"/>
        <v>-1.6525459507057889E-3</v>
      </c>
      <c r="G3714" s="1">
        <f t="shared" si="570"/>
        <v>41816</v>
      </c>
      <c r="H3714" s="4">
        <f t="shared" si="573"/>
        <v>-1.6525459507057889E-3</v>
      </c>
      <c r="I3714" s="2">
        <f t="shared" si="574"/>
        <v>1</v>
      </c>
      <c r="K3714" s="6">
        <f t="shared" si="571"/>
        <v>218.09565412325981</v>
      </c>
      <c r="L3714" s="6">
        <f t="shared" si="575"/>
        <v>69.299437720998625</v>
      </c>
      <c r="M3714" s="6"/>
      <c r="N3714" s="6">
        <f t="shared" si="576"/>
        <v>147.68693979133965</v>
      </c>
      <c r="O3714" s="6"/>
      <c r="P3714" s="6"/>
      <c r="Q3714" s="5">
        <f t="shared" si="572"/>
        <v>-1.6539129109496287E-3</v>
      </c>
      <c r="R3714" s="5">
        <f t="shared" si="577"/>
        <v>-1.6539129109487405E-3</v>
      </c>
      <c r="S3714" s="5">
        <f t="shared" si="578"/>
        <v>-1.6539129109496287E-3</v>
      </c>
      <c r="T3714" s="5"/>
    </row>
    <row r="3715" spans="3:20" x14ac:dyDescent="0.2">
      <c r="C3715" s="1">
        <v>41820</v>
      </c>
      <c r="D3715" s="2">
        <v>3228.2449999999999</v>
      </c>
      <c r="E3715" s="5">
        <f t="shared" si="569"/>
        <v>1.223724770357922E-4</v>
      </c>
      <c r="G3715" s="1">
        <f t="shared" si="570"/>
        <v>41817</v>
      </c>
      <c r="H3715" s="4">
        <f t="shared" si="573"/>
        <v>1.223724770357922E-4</v>
      </c>
      <c r="I3715" s="2">
        <f t="shared" si="574"/>
        <v>1</v>
      </c>
      <c r="K3715" s="6">
        <f t="shared" si="571"/>
        <v>218.12234302868563</v>
      </c>
      <c r="L3715" s="6">
        <f t="shared" si="575"/>
        <v>69.30791806484973</v>
      </c>
      <c r="M3715" s="6"/>
      <c r="N3715" s="6">
        <f t="shared" si="576"/>
        <v>147.70501260798775</v>
      </c>
      <c r="O3715" s="6"/>
      <c r="P3715" s="6"/>
      <c r="Q3715" s="5">
        <f t="shared" si="572"/>
        <v>1.2236499013518198E-4</v>
      </c>
      <c r="R3715" s="5">
        <f t="shared" si="577"/>
        <v>1.2236499013429381E-4</v>
      </c>
      <c r="S3715" s="5">
        <f t="shared" si="578"/>
        <v>1.2236499013518198E-4</v>
      </c>
      <c r="T3715" s="5"/>
    </row>
    <row r="3716" spans="3:20" x14ac:dyDescent="0.2">
      <c r="C3716" s="1">
        <v>41821</v>
      </c>
      <c r="D3716" s="2">
        <v>3258.712</v>
      </c>
      <c r="E3716" s="5">
        <f t="shared" si="569"/>
        <v>9.4376356193535803E-3</v>
      </c>
      <c r="G3716" s="1">
        <f t="shared" si="570"/>
        <v>41820</v>
      </c>
      <c r="H3716" s="4">
        <f t="shared" si="573"/>
        <v>0</v>
      </c>
      <c r="I3716" s="2">
        <f t="shared" si="574"/>
        <v>0</v>
      </c>
      <c r="K3716" s="6">
        <f t="shared" si="571"/>
        <v>218.12234302868563</v>
      </c>
      <c r="L3716" s="6">
        <f t="shared" si="575"/>
        <v>69.962020941081789</v>
      </c>
      <c r="M3716" s="6"/>
      <c r="N3716" s="6">
        <f t="shared" si="576"/>
        <v>147.67547160546616</v>
      </c>
      <c r="O3716" s="6"/>
      <c r="P3716" s="6"/>
      <c r="Q3716" s="5">
        <f t="shared" si="572"/>
        <v>0</v>
      </c>
      <c r="R3716" s="5">
        <f t="shared" si="577"/>
        <v>9.3933793679985556E-3</v>
      </c>
      <c r="S3716" s="5">
        <f t="shared" si="578"/>
        <v>-2.0002000266750031E-4</v>
      </c>
      <c r="T3716" s="5"/>
    </row>
    <row r="3717" spans="3:20" x14ac:dyDescent="0.2">
      <c r="C3717" s="1">
        <v>41822</v>
      </c>
      <c r="D3717" s="2">
        <v>3252.248</v>
      </c>
      <c r="E3717" s="5">
        <f t="shared" si="569"/>
        <v>-1.9836057927180867E-3</v>
      </c>
      <c r="G3717" s="1">
        <f t="shared" si="570"/>
        <v>41821</v>
      </c>
      <c r="H3717" s="4">
        <f t="shared" si="573"/>
        <v>0</v>
      </c>
      <c r="I3717" s="2">
        <f t="shared" si="574"/>
        <v>0</v>
      </c>
      <c r="K3717" s="6">
        <f t="shared" si="571"/>
        <v>218.12234302868563</v>
      </c>
      <c r="L3717" s="6">
        <f t="shared" si="575"/>
        <v>69.823243871072791</v>
      </c>
      <c r="M3717" s="6"/>
      <c r="N3717" s="6">
        <f t="shared" si="576"/>
        <v>147.67547160546616</v>
      </c>
      <c r="O3717" s="6"/>
      <c r="P3717" s="6"/>
      <c r="Q3717" s="5">
        <f t="shared" si="572"/>
        <v>0</v>
      </c>
      <c r="R3717" s="5">
        <f t="shared" si="577"/>
        <v>-1.9855757441913369E-3</v>
      </c>
      <c r="S3717" s="5">
        <f t="shared" si="578"/>
        <v>0</v>
      </c>
      <c r="T3717" s="5"/>
    </row>
    <row r="3718" spans="3:20" x14ac:dyDescent="0.2">
      <c r="C3718" s="1">
        <v>41823</v>
      </c>
      <c r="D3718" s="2">
        <v>3289.7530000000002</v>
      </c>
      <c r="E3718" s="5">
        <f t="shared" si="569"/>
        <v>1.1532023388130336E-2</v>
      </c>
      <c r="G3718" s="1">
        <f t="shared" si="570"/>
        <v>41822</v>
      </c>
      <c r="H3718" s="4">
        <f t="shared" si="573"/>
        <v>1.1532023388130336E-2</v>
      </c>
      <c r="I3718" s="2">
        <f t="shared" si="574"/>
        <v>1</v>
      </c>
      <c r="K3718" s="6">
        <f t="shared" si="571"/>
        <v>220.63773498996625</v>
      </c>
      <c r="L3718" s="6">
        <f t="shared" si="575"/>
        <v>70.628447152429132</v>
      </c>
      <c r="M3718" s="6"/>
      <c r="N3718" s="6">
        <f t="shared" si="576"/>
        <v>149.34859290415403</v>
      </c>
      <c r="O3718" s="6"/>
      <c r="P3718" s="6"/>
      <c r="Q3718" s="5">
        <f t="shared" si="572"/>
        <v>1.1466036430627824E-2</v>
      </c>
      <c r="R3718" s="5">
        <f t="shared" si="577"/>
        <v>1.1466036430627824E-2</v>
      </c>
      <c r="S3718" s="5">
        <f t="shared" si="578"/>
        <v>1.1266016427961212E-2</v>
      </c>
      <c r="T3718" s="5"/>
    </row>
    <row r="3719" spans="3:20" x14ac:dyDescent="0.2">
      <c r="C3719" s="1">
        <v>41824</v>
      </c>
      <c r="D3719" s="2">
        <v>3270.4670000000001</v>
      </c>
      <c r="E3719" s="5">
        <f t="shared" ref="E3719:E3782" si="579">(D3719-D3718)/D3718</f>
        <v>-5.8624462079676061E-3</v>
      </c>
      <c r="G3719" s="1">
        <f t="shared" ref="G3719:G3782" si="580">C3718</f>
        <v>41823</v>
      </c>
      <c r="H3719" s="4">
        <f t="shared" si="573"/>
        <v>0</v>
      </c>
      <c r="I3719" s="2">
        <f t="shared" si="574"/>
        <v>0</v>
      </c>
      <c r="K3719" s="6">
        <f t="shared" ref="K3719:K3782" si="581">K3718*(1+H3719)</f>
        <v>220.63773498996625</v>
      </c>
      <c r="L3719" s="6">
        <f t="shared" si="575"/>
        <v>70.21439168024574</v>
      </c>
      <c r="M3719" s="6"/>
      <c r="N3719" s="6">
        <f t="shared" si="576"/>
        <v>149.31872318557319</v>
      </c>
      <c r="O3719" s="6"/>
      <c r="P3719" s="6"/>
      <c r="Q3719" s="5">
        <f t="shared" ref="Q3719:Q3782" si="582">LN(K3719)-LN(K3718)</f>
        <v>0</v>
      </c>
      <c r="R3719" s="5">
        <f t="shared" si="577"/>
        <v>-5.8796978031470104E-3</v>
      </c>
      <c r="S3719" s="5">
        <f t="shared" si="578"/>
        <v>-2.0002000266661213E-4</v>
      </c>
      <c r="T3719" s="5"/>
    </row>
    <row r="3720" spans="3:20" x14ac:dyDescent="0.2">
      <c r="C3720" s="1">
        <v>41827</v>
      </c>
      <c r="D3720" s="2">
        <v>3230.9160000000002</v>
      </c>
      <c r="E3720" s="5">
        <f t="shared" si="579"/>
        <v>-1.2093379936259845E-2</v>
      </c>
      <c r="G3720" s="1">
        <f t="shared" si="580"/>
        <v>41824</v>
      </c>
      <c r="H3720" s="4">
        <f t="shared" ref="H3720:H3783" si="583">IF(E3719&lt;0, E3720,0)</f>
        <v>-1.2093379936259845E-2</v>
      </c>
      <c r="I3720" s="2">
        <f t="shared" ref="I3720:I3783" si="584">IF(E3719&lt;0,1,0)</f>
        <v>1</v>
      </c>
      <c r="K3720" s="6">
        <f t="shared" si="581"/>
        <v>217.96947903245677</v>
      </c>
      <c r="L3720" s="6">
        <f t="shared" ref="L3720:L3783" si="585">(L3719*(1+E3720))</f>
        <v>69.365262364663167</v>
      </c>
      <c r="M3720" s="6"/>
      <c r="N3720" s="6">
        <f t="shared" ref="N3720:N3783" si="586">IF(I3719&lt;&gt;I3720,N3719*(1+H3720)*(1-$O$3),N3719*(1+H3720))</f>
        <v>147.48345254346594</v>
      </c>
      <c r="O3720" s="6"/>
      <c r="P3720" s="6"/>
      <c r="Q3720" s="5">
        <f t="shared" si="582"/>
        <v>-1.2167099806534409E-2</v>
      </c>
      <c r="R3720" s="5">
        <f t="shared" ref="R3720:R3783" si="587">LN(L3720)-LN(L3719)</f>
        <v>-1.2167099806534409E-2</v>
      </c>
      <c r="S3720" s="5">
        <f t="shared" ref="S3720:S3783" si="588">LN(N3720)-LN(N3719)</f>
        <v>-1.236711980920191E-2</v>
      </c>
      <c r="T3720" s="5"/>
    </row>
    <row r="3721" spans="3:20" x14ac:dyDescent="0.2">
      <c r="C3721" s="1">
        <v>41828</v>
      </c>
      <c r="D3721" s="2">
        <v>3184.375</v>
      </c>
      <c r="E3721" s="5">
        <f t="shared" si="579"/>
        <v>-1.4404893225326862E-2</v>
      </c>
      <c r="G3721" s="1">
        <f t="shared" si="580"/>
        <v>41827</v>
      </c>
      <c r="H3721" s="4">
        <f t="shared" si="583"/>
        <v>-1.4404893225326862E-2</v>
      </c>
      <c r="I3721" s="2">
        <f t="shared" si="584"/>
        <v>1</v>
      </c>
      <c r="K3721" s="6">
        <f t="shared" si="581"/>
        <v>214.82965196061411</v>
      </c>
      <c r="L3721" s="6">
        <f t="shared" si="585"/>
        <v>68.366063166753406</v>
      </c>
      <c r="M3721" s="6"/>
      <c r="N3721" s="6">
        <f t="shared" si="586"/>
        <v>145.35896915707474</v>
      </c>
      <c r="O3721" s="6"/>
      <c r="P3721" s="6"/>
      <c r="Q3721" s="5">
        <f t="shared" si="582"/>
        <v>-1.4509650932461149E-2</v>
      </c>
      <c r="R3721" s="5">
        <f t="shared" si="587"/>
        <v>-1.4509650932461149E-2</v>
      </c>
      <c r="S3721" s="5">
        <f t="shared" si="588"/>
        <v>-1.4509650932462037E-2</v>
      </c>
      <c r="T3721" s="5"/>
    </row>
    <row r="3722" spans="3:20" x14ac:dyDescent="0.2">
      <c r="C3722" s="1">
        <v>41829</v>
      </c>
      <c r="D3722" s="2">
        <v>3203.0949999999998</v>
      </c>
      <c r="E3722" s="5">
        <f t="shared" si="579"/>
        <v>5.8787046123650009E-3</v>
      </c>
      <c r="G3722" s="1">
        <f t="shared" si="580"/>
        <v>41828</v>
      </c>
      <c r="H3722" s="4">
        <f t="shared" si="583"/>
        <v>5.8787046123650009E-3</v>
      </c>
      <c r="I3722" s="2">
        <f t="shared" si="584"/>
        <v>1</v>
      </c>
      <c r="K3722" s="6">
        <f t="shared" si="581"/>
        <v>216.09257202646774</v>
      </c>
      <c r="L3722" s="6">
        <f t="shared" si="585"/>
        <v>68.767967057621036</v>
      </c>
      <c r="M3722" s="6"/>
      <c r="N3722" s="6">
        <f t="shared" si="586"/>
        <v>146.21349159950705</v>
      </c>
      <c r="O3722" s="6"/>
      <c r="P3722" s="6"/>
      <c r="Q3722" s="5">
        <f t="shared" si="582"/>
        <v>5.8614924522650824E-3</v>
      </c>
      <c r="R3722" s="5">
        <f t="shared" si="587"/>
        <v>5.8614924522650824E-3</v>
      </c>
      <c r="S3722" s="5">
        <f t="shared" si="588"/>
        <v>5.8614924522650824E-3</v>
      </c>
      <c r="T3722" s="5"/>
    </row>
    <row r="3723" spans="3:20" x14ac:dyDescent="0.2">
      <c r="C3723" s="1">
        <v>41830</v>
      </c>
      <c r="D3723" s="2">
        <v>3150.59</v>
      </c>
      <c r="E3723" s="5">
        <f t="shared" si="579"/>
        <v>-1.6391958402732252E-2</v>
      </c>
      <c r="G3723" s="1">
        <f t="shared" si="580"/>
        <v>41829</v>
      </c>
      <c r="H3723" s="4">
        <f t="shared" si="583"/>
        <v>0</v>
      </c>
      <c r="I3723" s="2">
        <f t="shared" si="584"/>
        <v>0</v>
      </c>
      <c r="K3723" s="6">
        <f t="shared" si="581"/>
        <v>216.09257202646774</v>
      </c>
      <c r="L3723" s="6">
        <f t="shared" si="585"/>
        <v>67.640725402172052</v>
      </c>
      <c r="M3723" s="6"/>
      <c r="N3723" s="6">
        <f t="shared" si="586"/>
        <v>146.18424890118715</v>
      </c>
      <c r="O3723" s="6"/>
      <c r="P3723" s="6"/>
      <c r="Q3723" s="5">
        <f t="shared" si="582"/>
        <v>0</v>
      </c>
      <c r="R3723" s="5">
        <f t="shared" si="587"/>
        <v>-1.6527792995127299E-2</v>
      </c>
      <c r="S3723" s="5">
        <f t="shared" si="588"/>
        <v>-2.0002000266661213E-4</v>
      </c>
      <c r="T3723" s="5"/>
    </row>
    <row r="3724" spans="3:20" x14ac:dyDescent="0.2">
      <c r="C3724" s="1">
        <v>41831</v>
      </c>
      <c r="D3724" s="2">
        <v>3157.0549999999998</v>
      </c>
      <c r="E3724" s="5">
        <f t="shared" si="579"/>
        <v>2.0519966101586341E-3</v>
      </c>
      <c r="G3724" s="1">
        <f t="shared" si="580"/>
        <v>41830</v>
      </c>
      <c r="H3724" s="4">
        <f t="shared" si="583"/>
        <v>2.0519966101586341E-3</v>
      </c>
      <c r="I3724" s="2">
        <f t="shared" si="584"/>
        <v>1</v>
      </c>
      <c r="K3724" s="6">
        <f t="shared" si="581"/>
        <v>216.5359932517465</v>
      </c>
      <c r="L3724" s="6">
        <f t="shared" si="585"/>
        <v>67.779523941405984</v>
      </c>
      <c r="M3724" s="6"/>
      <c r="N3724" s="6">
        <f t="shared" si="586"/>
        <v>146.4549216406941</v>
      </c>
      <c r="O3724" s="6"/>
      <c r="P3724" s="6"/>
      <c r="Q3724" s="5">
        <f t="shared" si="582"/>
        <v>2.0498941407964821E-3</v>
      </c>
      <c r="R3724" s="5">
        <f t="shared" si="587"/>
        <v>2.0498941407973703E-3</v>
      </c>
      <c r="S3724" s="5">
        <f t="shared" si="588"/>
        <v>1.84987413812987E-3</v>
      </c>
      <c r="T3724" s="5"/>
    </row>
    <row r="3725" spans="3:20" x14ac:dyDescent="0.2">
      <c r="C3725" s="1">
        <v>41834</v>
      </c>
      <c r="D3725" s="2">
        <v>3185.8609999999999</v>
      </c>
      <c r="E3725" s="5">
        <f t="shared" si="579"/>
        <v>9.1243263104380645E-3</v>
      </c>
      <c r="G3725" s="1">
        <f t="shared" si="580"/>
        <v>41831</v>
      </c>
      <c r="H3725" s="4">
        <f t="shared" si="583"/>
        <v>0</v>
      </c>
      <c r="I3725" s="2">
        <f t="shared" si="584"/>
        <v>0</v>
      </c>
      <c r="K3725" s="6">
        <f t="shared" si="581"/>
        <v>216.5359932517465</v>
      </c>
      <c r="L3725" s="6">
        <f t="shared" si="585"/>
        <v>68.397966435013529</v>
      </c>
      <c r="M3725" s="6"/>
      <c r="N3725" s="6">
        <f t="shared" si="586"/>
        <v>146.42563065636597</v>
      </c>
      <c r="O3725" s="6"/>
      <c r="P3725" s="6"/>
      <c r="Q3725" s="5">
        <f t="shared" si="582"/>
        <v>0</v>
      </c>
      <c r="R3725" s="5">
        <f t="shared" si="587"/>
        <v>9.0829511350865033E-3</v>
      </c>
      <c r="S3725" s="5">
        <f t="shared" si="588"/>
        <v>-2.0002000266750031E-4</v>
      </c>
      <c r="T3725" s="5"/>
    </row>
    <row r="3726" spans="3:20" x14ac:dyDescent="0.2">
      <c r="C3726" s="1">
        <v>41835</v>
      </c>
      <c r="D3726" s="2">
        <v>3153.748</v>
      </c>
      <c r="E3726" s="5">
        <f t="shared" si="579"/>
        <v>-1.0079849685846253E-2</v>
      </c>
      <c r="G3726" s="1">
        <f t="shared" si="580"/>
        <v>41834</v>
      </c>
      <c r="H3726" s="4">
        <f t="shared" si="583"/>
        <v>0</v>
      </c>
      <c r="I3726" s="2">
        <f t="shared" si="584"/>
        <v>0</v>
      </c>
      <c r="K3726" s="6">
        <f t="shared" si="581"/>
        <v>216.5359932517465</v>
      </c>
      <c r="L3726" s="6">
        <f t="shared" si="585"/>
        <v>67.708525214531036</v>
      </c>
      <c r="M3726" s="6"/>
      <c r="N3726" s="6">
        <f t="shared" si="586"/>
        <v>146.42563065636597</v>
      </c>
      <c r="O3726" s="6"/>
      <c r="P3726" s="6"/>
      <c r="Q3726" s="5">
        <f t="shared" si="582"/>
        <v>0</v>
      </c>
      <c r="R3726" s="5">
        <f t="shared" si="587"/>
        <v>-1.0130995354720618E-2</v>
      </c>
      <c r="S3726" s="5">
        <f t="shared" si="588"/>
        <v>0</v>
      </c>
      <c r="T3726" s="5"/>
    </row>
    <row r="3727" spans="3:20" x14ac:dyDescent="0.2">
      <c r="C3727" s="1">
        <v>41836</v>
      </c>
      <c r="D3727" s="2">
        <v>3202.9389999999999</v>
      </c>
      <c r="E3727" s="5">
        <f t="shared" si="579"/>
        <v>1.5597631770198444E-2</v>
      </c>
      <c r="G3727" s="1">
        <f t="shared" si="580"/>
        <v>41835</v>
      </c>
      <c r="H3727" s="4">
        <f t="shared" si="583"/>
        <v>1.5597631770198444E-2</v>
      </c>
      <c r="I3727" s="2">
        <f t="shared" si="584"/>
        <v>1</v>
      </c>
      <c r="K3727" s="6">
        <f t="shared" si="581"/>
        <v>219.91344193948143</v>
      </c>
      <c r="L3727" s="6">
        <f t="shared" si="585"/>
        <v>68.764617858530485</v>
      </c>
      <c r="M3727" s="6"/>
      <c r="N3727" s="6">
        <f t="shared" si="586"/>
        <v>148.67978182031803</v>
      </c>
      <c r="O3727" s="6"/>
      <c r="P3727" s="6"/>
      <c r="Q3727" s="5">
        <f t="shared" si="582"/>
        <v>1.5477238992771092E-2</v>
      </c>
      <c r="R3727" s="5">
        <f t="shared" si="587"/>
        <v>1.5477238992771092E-2</v>
      </c>
      <c r="S3727" s="5">
        <f t="shared" si="588"/>
        <v>1.527721899010448E-2</v>
      </c>
      <c r="T3727" s="5"/>
    </row>
    <row r="3728" spans="3:20" x14ac:dyDescent="0.2">
      <c r="C3728" s="1">
        <v>41837</v>
      </c>
      <c r="D3728" s="2">
        <v>3157.82</v>
      </c>
      <c r="E3728" s="5">
        <f t="shared" si="579"/>
        <v>-1.4086749700821554E-2</v>
      </c>
      <c r="G3728" s="1">
        <f t="shared" si="580"/>
        <v>41836</v>
      </c>
      <c r="H3728" s="4">
        <f t="shared" si="583"/>
        <v>0</v>
      </c>
      <c r="I3728" s="2">
        <f t="shared" si="584"/>
        <v>0</v>
      </c>
      <c r="K3728" s="6">
        <f t="shared" si="581"/>
        <v>219.91344193948143</v>
      </c>
      <c r="L3728" s="6">
        <f t="shared" si="585"/>
        <v>67.795947898484727</v>
      </c>
      <c r="M3728" s="6"/>
      <c r="N3728" s="6">
        <f t="shared" si="586"/>
        <v>148.65004586395398</v>
      </c>
      <c r="O3728" s="6"/>
      <c r="P3728" s="6"/>
      <c r="Q3728" s="5">
        <f t="shared" si="582"/>
        <v>0</v>
      </c>
      <c r="R3728" s="5">
        <f t="shared" si="587"/>
        <v>-1.4186909691090932E-2</v>
      </c>
      <c r="S3728" s="5">
        <f t="shared" si="588"/>
        <v>-2.0002000266750031E-4</v>
      </c>
      <c r="T3728" s="5"/>
    </row>
    <row r="3729" spans="3:20" x14ac:dyDescent="0.2">
      <c r="C3729" s="1">
        <v>41838</v>
      </c>
      <c r="D3729" s="2">
        <v>3164.2080000000001</v>
      </c>
      <c r="E3729" s="5">
        <f t="shared" si="579"/>
        <v>2.0229145423108093E-3</v>
      </c>
      <c r="G3729" s="1">
        <f t="shared" si="580"/>
        <v>41837</v>
      </c>
      <c r="H3729" s="4">
        <f t="shared" si="583"/>
        <v>2.0229145423108093E-3</v>
      </c>
      <c r="I3729" s="2">
        <f t="shared" si="584"/>
        <v>1</v>
      </c>
      <c r="K3729" s="6">
        <f t="shared" si="581"/>
        <v>220.35830803923042</v>
      </c>
      <c r="L3729" s="6">
        <f t="shared" si="585"/>
        <v>67.933093307398309</v>
      </c>
      <c r="M3729" s="6"/>
      <c r="N3729" s="6">
        <f t="shared" si="586"/>
        <v>148.92096205300666</v>
      </c>
      <c r="O3729" s="6"/>
      <c r="P3729" s="6"/>
      <c r="Q3729" s="5">
        <f t="shared" si="582"/>
        <v>2.0208712058877865E-3</v>
      </c>
      <c r="R3729" s="5">
        <f t="shared" si="587"/>
        <v>2.0208712058868983E-3</v>
      </c>
      <c r="S3729" s="5">
        <f t="shared" si="588"/>
        <v>1.8208512032202862E-3</v>
      </c>
      <c r="T3729" s="5"/>
    </row>
    <row r="3730" spans="3:20" x14ac:dyDescent="0.2">
      <c r="C3730" s="1">
        <v>41841</v>
      </c>
      <c r="D3730" s="2">
        <v>3137.0650000000001</v>
      </c>
      <c r="E3730" s="5">
        <f t="shared" si="579"/>
        <v>-8.5781339279845156E-3</v>
      </c>
      <c r="G3730" s="1">
        <f t="shared" si="580"/>
        <v>41838</v>
      </c>
      <c r="H3730" s="4">
        <f t="shared" si="583"/>
        <v>0</v>
      </c>
      <c r="I3730" s="2">
        <f t="shared" si="584"/>
        <v>0</v>
      </c>
      <c r="K3730" s="6">
        <f t="shared" si="581"/>
        <v>220.35830803923042</v>
      </c>
      <c r="L3730" s="6">
        <f t="shared" si="585"/>
        <v>67.350354134865171</v>
      </c>
      <c r="M3730" s="6"/>
      <c r="N3730" s="6">
        <f t="shared" si="586"/>
        <v>148.89117786059606</v>
      </c>
      <c r="O3730" s="6"/>
      <c r="P3730" s="6"/>
      <c r="Q3730" s="5">
        <f t="shared" si="582"/>
        <v>0</v>
      </c>
      <c r="R3730" s="5">
        <f t="shared" si="587"/>
        <v>-8.6151378874097517E-3</v>
      </c>
      <c r="S3730" s="5">
        <f t="shared" si="588"/>
        <v>-2.0002000266661213E-4</v>
      </c>
      <c r="T3730" s="5"/>
    </row>
    <row r="3731" spans="3:20" x14ac:dyDescent="0.2">
      <c r="C3731" s="1">
        <v>41842</v>
      </c>
      <c r="D3731" s="2">
        <v>3189.223</v>
      </c>
      <c r="E3731" s="5">
        <f t="shared" si="579"/>
        <v>1.6626368914893348E-2</v>
      </c>
      <c r="G3731" s="1">
        <f t="shared" si="580"/>
        <v>41841</v>
      </c>
      <c r="H3731" s="4">
        <f t="shared" si="583"/>
        <v>1.6626368914893348E-2</v>
      </c>
      <c r="I3731" s="2">
        <f t="shared" si="584"/>
        <v>1</v>
      </c>
      <c r="K3731" s="6">
        <f t="shared" si="581"/>
        <v>224.02206656215236</v>
      </c>
      <c r="L3731" s="6">
        <f t="shared" si="585"/>
        <v>68.470145969260145</v>
      </c>
      <c r="M3731" s="6"/>
      <c r="N3731" s="6">
        <f t="shared" si="586"/>
        <v>151.33642417237695</v>
      </c>
      <c r="O3731" s="6"/>
      <c r="P3731" s="6"/>
      <c r="Q3731" s="5">
        <f t="shared" si="582"/>
        <v>1.6489664032746099E-2</v>
      </c>
      <c r="R3731" s="5">
        <f t="shared" si="587"/>
        <v>1.6489664032746987E-2</v>
      </c>
      <c r="S3731" s="5">
        <f t="shared" si="588"/>
        <v>1.6289644030079486E-2</v>
      </c>
      <c r="T3731" s="5"/>
    </row>
    <row r="3732" spans="3:20" x14ac:dyDescent="0.2">
      <c r="C3732" s="1">
        <v>41843</v>
      </c>
      <c r="D3732" s="2">
        <v>3193.1309999999999</v>
      </c>
      <c r="E3732" s="5">
        <f t="shared" si="579"/>
        <v>1.225376839437036E-3</v>
      </c>
      <c r="G3732" s="1">
        <f t="shared" si="580"/>
        <v>41842</v>
      </c>
      <c r="H3732" s="4">
        <f t="shared" si="583"/>
        <v>0</v>
      </c>
      <c r="I3732" s="2">
        <f t="shared" si="584"/>
        <v>0</v>
      </c>
      <c r="K3732" s="6">
        <f t="shared" si="581"/>
        <v>224.02206656215236</v>
      </c>
      <c r="L3732" s="6">
        <f t="shared" si="585"/>
        <v>68.55404770032375</v>
      </c>
      <c r="M3732" s="6"/>
      <c r="N3732" s="6">
        <f t="shared" si="586"/>
        <v>151.30615688754247</v>
      </c>
      <c r="O3732" s="6"/>
      <c r="P3732" s="6"/>
      <c r="Q3732" s="5">
        <f t="shared" si="582"/>
        <v>0</v>
      </c>
      <c r="R3732" s="5">
        <f t="shared" si="587"/>
        <v>1.2246266779953885E-3</v>
      </c>
      <c r="S3732" s="5">
        <f t="shared" si="588"/>
        <v>-2.0002000266661213E-4</v>
      </c>
      <c r="T3732" s="5"/>
    </row>
    <row r="3733" spans="3:20" x14ac:dyDescent="0.2">
      <c r="C3733" s="1">
        <v>41844</v>
      </c>
      <c r="D3733" s="2">
        <v>3220.0659999999998</v>
      </c>
      <c r="E3733" s="5">
        <f t="shared" si="579"/>
        <v>8.4352943866067339E-3</v>
      </c>
      <c r="G3733" s="1">
        <f t="shared" si="580"/>
        <v>41843</v>
      </c>
      <c r="H3733" s="4">
        <f t="shared" si="583"/>
        <v>0</v>
      </c>
      <c r="I3733" s="2">
        <f t="shared" si="584"/>
        <v>0</v>
      </c>
      <c r="K3733" s="6">
        <f t="shared" si="581"/>
        <v>224.02206656215236</v>
      </c>
      <c r="L3733" s="6">
        <f t="shared" si="585"/>
        <v>69.132321274069469</v>
      </c>
      <c r="M3733" s="6"/>
      <c r="N3733" s="6">
        <f t="shared" si="586"/>
        <v>151.30615688754247</v>
      </c>
      <c r="O3733" s="6"/>
      <c r="P3733" s="6"/>
      <c r="Q3733" s="5">
        <f t="shared" si="582"/>
        <v>0</v>
      </c>
      <c r="R3733" s="5">
        <f t="shared" si="587"/>
        <v>8.3999161025145597E-3</v>
      </c>
      <c r="S3733" s="5">
        <f t="shared" si="588"/>
        <v>0</v>
      </c>
      <c r="T3733" s="5"/>
    </row>
    <row r="3734" spans="3:20" x14ac:dyDescent="0.2">
      <c r="C3734" s="1">
        <v>41845</v>
      </c>
      <c r="D3734" s="2">
        <v>3174.9879999999998</v>
      </c>
      <c r="E3734" s="5">
        <f t="shared" si="579"/>
        <v>-1.3999091944078158E-2</v>
      </c>
      <c r="G3734" s="1">
        <f t="shared" si="580"/>
        <v>41844</v>
      </c>
      <c r="H3734" s="4">
        <f t="shared" si="583"/>
        <v>0</v>
      </c>
      <c r="I3734" s="2">
        <f t="shared" si="584"/>
        <v>0</v>
      </c>
      <c r="K3734" s="6">
        <f t="shared" si="581"/>
        <v>224.02206656215236</v>
      </c>
      <c r="L3734" s="6">
        <f t="shared" si="585"/>
        <v>68.164531552246217</v>
      </c>
      <c r="M3734" s="6"/>
      <c r="N3734" s="6">
        <f t="shared" si="586"/>
        <v>151.30615688754247</v>
      </c>
      <c r="O3734" s="6"/>
      <c r="P3734" s="6"/>
      <c r="Q3734" s="5">
        <f t="shared" si="582"/>
        <v>0</v>
      </c>
      <c r="R3734" s="5">
        <f t="shared" si="587"/>
        <v>-1.4098003430714989E-2</v>
      </c>
      <c r="S3734" s="5">
        <f t="shared" si="588"/>
        <v>0</v>
      </c>
      <c r="T3734" s="5"/>
    </row>
    <row r="3735" spans="3:20" x14ac:dyDescent="0.2">
      <c r="C3735" s="1">
        <v>41848</v>
      </c>
      <c r="D3735" s="2">
        <v>3171.5520000000001</v>
      </c>
      <c r="E3735" s="5">
        <f t="shared" si="579"/>
        <v>-1.0822088146473922E-3</v>
      </c>
      <c r="G3735" s="1">
        <f t="shared" si="580"/>
        <v>41845</v>
      </c>
      <c r="H3735" s="4">
        <f t="shared" si="583"/>
        <v>-1.0822088146473922E-3</v>
      </c>
      <c r="I3735" s="2">
        <f t="shared" si="584"/>
        <v>1</v>
      </c>
      <c r="K3735" s="6">
        <f t="shared" si="581"/>
        <v>223.77962790704328</v>
      </c>
      <c r="L3735" s="6">
        <f t="shared" si="585"/>
        <v>68.090763295354066</v>
      </c>
      <c r="M3735" s="6"/>
      <c r="N3735" s="6">
        <f t="shared" si="586"/>
        <v>151.1121835484422</v>
      </c>
      <c r="O3735" s="6"/>
      <c r="P3735" s="6"/>
      <c r="Q3735" s="5">
        <f t="shared" si="582"/>
        <v>-1.0827948254350517E-3</v>
      </c>
      <c r="R3735" s="5">
        <f t="shared" si="587"/>
        <v>-1.0827948254350517E-3</v>
      </c>
      <c r="S3735" s="5">
        <f t="shared" si="588"/>
        <v>-1.282814828102552E-3</v>
      </c>
      <c r="T3735" s="5"/>
    </row>
    <row r="3736" spans="3:20" x14ac:dyDescent="0.2">
      <c r="C3736" s="1">
        <v>41849</v>
      </c>
      <c r="D3736" s="2">
        <v>3190.5439999999999</v>
      </c>
      <c r="E3736" s="5">
        <f t="shared" si="579"/>
        <v>5.9882354128198857E-3</v>
      </c>
      <c r="G3736" s="1">
        <f t="shared" si="580"/>
        <v>41848</v>
      </c>
      <c r="H3736" s="4">
        <f t="shared" si="583"/>
        <v>5.9882354128198857E-3</v>
      </c>
      <c r="I3736" s="2">
        <f t="shared" si="584"/>
        <v>1</v>
      </c>
      <c r="K3736" s="6">
        <f t="shared" si="581"/>
        <v>225.11967299954387</v>
      </c>
      <c r="L3736" s="6">
        <f t="shared" si="585"/>
        <v>68.498506815405236</v>
      </c>
      <c r="M3736" s="6"/>
      <c r="N3736" s="6">
        <f t="shared" si="586"/>
        <v>152.01707887727551</v>
      </c>
      <c r="O3736" s="6"/>
      <c r="P3736" s="6"/>
      <c r="Q3736" s="5">
        <f t="shared" si="582"/>
        <v>5.9703771885111223E-3</v>
      </c>
      <c r="R3736" s="5">
        <f t="shared" si="587"/>
        <v>5.9703771885102341E-3</v>
      </c>
      <c r="S3736" s="5">
        <f t="shared" si="588"/>
        <v>5.9703771885111223E-3</v>
      </c>
      <c r="T3736" s="5"/>
    </row>
    <row r="3737" spans="3:20" x14ac:dyDescent="0.2">
      <c r="C3737" s="1">
        <v>41850</v>
      </c>
      <c r="D3737" s="2">
        <v>3169.2260000000001</v>
      </c>
      <c r="E3737" s="5">
        <f t="shared" si="579"/>
        <v>-6.6816191846906852E-3</v>
      </c>
      <c r="G3737" s="1">
        <f t="shared" si="580"/>
        <v>41849</v>
      </c>
      <c r="H3737" s="4">
        <f t="shared" si="583"/>
        <v>0</v>
      </c>
      <c r="I3737" s="2">
        <f t="shared" si="584"/>
        <v>0</v>
      </c>
      <c r="K3737" s="6">
        <f t="shared" si="581"/>
        <v>225.11967299954387</v>
      </c>
      <c r="L3737" s="6">
        <f t="shared" si="585"/>
        <v>68.040825878144759</v>
      </c>
      <c r="M3737" s="6"/>
      <c r="N3737" s="6">
        <f t="shared" si="586"/>
        <v>151.98667546150006</v>
      </c>
      <c r="O3737" s="6"/>
      <c r="P3737" s="6"/>
      <c r="Q3737" s="5">
        <f t="shared" si="582"/>
        <v>0</v>
      </c>
      <c r="R3737" s="5">
        <f t="shared" si="587"/>
        <v>-6.7040411345855588E-3</v>
      </c>
      <c r="S3737" s="5">
        <f t="shared" si="588"/>
        <v>-2.0002000266750031E-4</v>
      </c>
      <c r="T3737" s="5"/>
    </row>
    <row r="3738" spans="3:20" x14ac:dyDescent="0.2">
      <c r="C3738" s="1">
        <v>41851</v>
      </c>
      <c r="D3738" s="2">
        <v>3115.5140000000001</v>
      </c>
      <c r="E3738" s="5">
        <f t="shared" si="579"/>
        <v>-1.6947986669300325E-2</v>
      </c>
      <c r="G3738" s="1">
        <f t="shared" si="580"/>
        <v>41850</v>
      </c>
      <c r="H3738" s="4">
        <f t="shared" si="583"/>
        <v>-1.6947986669300325E-2</v>
      </c>
      <c r="I3738" s="2">
        <f t="shared" si="584"/>
        <v>1</v>
      </c>
      <c r="K3738" s="6">
        <f t="shared" si="581"/>
        <v>221.30434778255037</v>
      </c>
      <c r="L3738" s="6">
        <f t="shared" si="585"/>
        <v>66.88767086819378</v>
      </c>
      <c r="M3738" s="6"/>
      <c r="N3738" s="6">
        <f t="shared" si="586"/>
        <v>149.38092515040489</v>
      </c>
      <c r="O3738" s="6"/>
      <c r="P3738" s="6"/>
      <c r="Q3738" s="5">
        <f t="shared" si="582"/>
        <v>-1.7093247385671084E-2</v>
      </c>
      <c r="R3738" s="5">
        <f t="shared" si="587"/>
        <v>-1.7093247385671084E-2</v>
      </c>
      <c r="S3738" s="5">
        <f t="shared" si="588"/>
        <v>-1.7293267388337696E-2</v>
      </c>
      <c r="T3738" s="5"/>
    </row>
    <row r="3739" spans="3:20" x14ac:dyDescent="0.2">
      <c r="C3739" s="1">
        <v>41852</v>
      </c>
      <c r="D3739" s="2">
        <v>3072.5650000000001</v>
      </c>
      <c r="E3739" s="5">
        <f t="shared" si="579"/>
        <v>-1.3785526240613929E-2</v>
      </c>
      <c r="G3739" s="1">
        <f t="shared" si="580"/>
        <v>41851</v>
      </c>
      <c r="H3739" s="4">
        <f t="shared" si="583"/>
        <v>-1.3785526240613929E-2</v>
      </c>
      <c r="I3739" s="2">
        <f t="shared" si="584"/>
        <v>1</v>
      </c>
      <c r="K3739" s="6">
        <f t="shared" si="581"/>
        <v>218.25355088903208</v>
      </c>
      <c r="L3739" s="6">
        <f t="shared" si="585"/>
        <v>65.96558912626675</v>
      </c>
      <c r="M3739" s="6"/>
      <c r="N3739" s="6">
        <f t="shared" si="586"/>
        <v>147.32163048689679</v>
      </c>
      <c r="O3739" s="6"/>
      <c r="P3739" s="6"/>
      <c r="Q3739" s="5">
        <f t="shared" si="582"/>
        <v>-1.3881429007588153E-2</v>
      </c>
      <c r="R3739" s="5">
        <f t="shared" si="587"/>
        <v>-1.3881429007588153E-2</v>
      </c>
      <c r="S3739" s="5">
        <f t="shared" si="588"/>
        <v>-1.3881429007589041E-2</v>
      </c>
      <c r="T3739" s="5"/>
    </row>
    <row r="3740" spans="3:20" x14ac:dyDescent="0.2">
      <c r="C3740" s="1">
        <v>41855</v>
      </c>
      <c r="D3740" s="2">
        <v>3070.4630000000002</v>
      </c>
      <c r="E3740" s="5">
        <f t="shared" si="579"/>
        <v>-6.8411896900467907E-4</v>
      </c>
      <c r="G3740" s="1">
        <f t="shared" si="580"/>
        <v>41852</v>
      </c>
      <c r="H3740" s="4">
        <f t="shared" si="583"/>
        <v>-6.8411896900467907E-4</v>
      </c>
      <c r="I3740" s="2">
        <f t="shared" si="584"/>
        <v>1</v>
      </c>
      <c r="K3740" s="6">
        <f t="shared" si="581"/>
        <v>218.10423949481628</v>
      </c>
      <c r="L3740" s="6">
        <f t="shared" si="585"/>
        <v>65.920460815443903</v>
      </c>
      <c r="M3740" s="6"/>
      <c r="N3740" s="6">
        <f t="shared" si="586"/>
        <v>147.22084496493602</v>
      </c>
      <c r="O3740" s="6"/>
      <c r="P3740" s="6"/>
      <c r="Q3740" s="5">
        <f t="shared" si="582"/>
        <v>-6.8435308516878735E-4</v>
      </c>
      <c r="R3740" s="5">
        <f t="shared" si="587"/>
        <v>-6.8435308516878735E-4</v>
      </c>
      <c r="S3740" s="5">
        <f t="shared" si="588"/>
        <v>-6.8435308516789917E-4</v>
      </c>
      <c r="T3740" s="5"/>
    </row>
    <row r="3741" spans="3:20" x14ac:dyDescent="0.2">
      <c r="C3741" s="1">
        <v>41856</v>
      </c>
      <c r="D3741" s="2">
        <v>3072.2020000000002</v>
      </c>
      <c r="E3741" s="5">
        <f t="shared" si="579"/>
        <v>5.6636409557777852E-4</v>
      </c>
      <c r="G3741" s="1">
        <f t="shared" si="580"/>
        <v>41855</v>
      </c>
      <c r="H3741" s="4">
        <f t="shared" si="583"/>
        <v>5.6636409557777852E-4</v>
      </c>
      <c r="I3741" s="2">
        <f t="shared" si="584"/>
        <v>1</v>
      </c>
      <c r="K3741" s="6">
        <f t="shared" si="581"/>
        <v>218.22776590515943</v>
      </c>
      <c r="L3741" s="6">
        <f t="shared" si="585"/>
        <v>65.957795797613713</v>
      </c>
      <c r="M3741" s="6"/>
      <c r="N3741" s="6">
        <f t="shared" si="586"/>
        <v>147.30422556564477</v>
      </c>
      <c r="O3741" s="6"/>
      <c r="P3741" s="6"/>
      <c r="Q3741" s="5">
        <f t="shared" si="582"/>
        <v>5.6620377196558991E-4</v>
      </c>
      <c r="R3741" s="5">
        <f t="shared" si="587"/>
        <v>5.6620377196558991E-4</v>
      </c>
      <c r="S3741" s="5">
        <f t="shared" si="588"/>
        <v>5.6620377196470173E-4</v>
      </c>
      <c r="T3741" s="5"/>
    </row>
    <row r="3742" spans="3:20" x14ac:dyDescent="0.2">
      <c r="C3742" s="1">
        <v>41857</v>
      </c>
      <c r="D3742" s="2">
        <v>3050.3670000000002</v>
      </c>
      <c r="E3742" s="5">
        <f t="shared" si="579"/>
        <v>-7.1072800551526347E-3</v>
      </c>
      <c r="G3742" s="1">
        <f t="shared" si="580"/>
        <v>41856</v>
      </c>
      <c r="H3742" s="4">
        <f t="shared" si="583"/>
        <v>0</v>
      </c>
      <c r="I3742" s="2">
        <f t="shared" si="584"/>
        <v>0</v>
      </c>
      <c r="K3742" s="6">
        <f t="shared" si="581"/>
        <v>218.22776590515943</v>
      </c>
      <c r="L3742" s="6">
        <f t="shared" si="585"/>
        <v>65.4890152710595</v>
      </c>
      <c r="M3742" s="6"/>
      <c r="N3742" s="6">
        <f t="shared" si="586"/>
        <v>147.27476472053164</v>
      </c>
      <c r="O3742" s="6"/>
      <c r="P3742" s="6"/>
      <c r="Q3742" s="5">
        <f t="shared" si="582"/>
        <v>0</v>
      </c>
      <c r="R3742" s="5">
        <f t="shared" si="587"/>
        <v>-7.1326570826251157E-3</v>
      </c>
      <c r="S3742" s="5">
        <f t="shared" si="588"/>
        <v>-2.0002000266661213E-4</v>
      </c>
      <c r="T3742" s="5"/>
    </row>
    <row r="3743" spans="3:20" x14ac:dyDescent="0.2">
      <c r="C3743" s="1">
        <v>41858</v>
      </c>
      <c r="D3743" s="2">
        <v>3012.8829999999998</v>
      </c>
      <c r="E3743" s="5">
        <f t="shared" si="579"/>
        <v>-1.2288357433712198E-2</v>
      </c>
      <c r="G3743" s="1">
        <f t="shared" si="580"/>
        <v>41857</v>
      </c>
      <c r="H3743" s="4">
        <f t="shared" si="583"/>
        <v>-1.2288357433712198E-2</v>
      </c>
      <c r="I3743" s="2">
        <f t="shared" si="584"/>
        <v>1</v>
      </c>
      <c r="K3743" s="6">
        <f t="shared" si="581"/>
        <v>215.54610511575638</v>
      </c>
      <c r="L3743" s="6">
        <f t="shared" si="585"/>
        <v>64.684262843426893</v>
      </c>
      <c r="M3743" s="6"/>
      <c r="N3743" s="6">
        <f t="shared" si="586"/>
        <v>145.43590677072575</v>
      </c>
      <c r="O3743" s="6"/>
      <c r="P3743" s="6"/>
      <c r="Q3743" s="5">
        <f t="shared" si="582"/>
        <v>-1.236448358433595E-2</v>
      </c>
      <c r="R3743" s="5">
        <f t="shared" si="587"/>
        <v>-1.236448358433595E-2</v>
      </c>
      <c r="S3743" s="5">
        <f t="shared" si="588"/>
        <v>-1.256450358700345E-2</v>
      </c>
      <c r="T3743" s="5"/>
    </row>
    <row r="3744" spans="3:20" x14ac:dyDescent="0.2">
      <c r="C3744" s="1">
        <v>41859</v>
      </c>
      <c r="D3744" s="2">
        <v>3006.8339999999998</v>
      </c>
      <c r="E3744" s="5">
        <f t="shared" si="579"/>
        <v>-2.0077115506974478E-3</v>
      </c>
      <c r="G3744" s="1">
        <f t="shared" si="580"/>
        <v>41858</v>
      </c>
      <c r="H3744" s="4">
        <f t="shared" si="583"/>
        <v>-2.0077115506974478E-3</v>
      </c>
      <c r="I3744" s="2">
        <f t="shared" si="584"/>
        <v>1</v>
      </c>
      <c r="K3744" s="6">
        <f t="shared" si="581"/>
        <v>215.11335071080762</v>
      </c>
      <c r="L3744" s="6">
        <f t="shared" si="585"/>
        <v>64.5543955017678</v>
      </c>
      <c r="M3744" s="6"/>
      <c r="N3744" s="6">
        <f t="shared" si="586"/>
        <v>145.14391342081601</v>
      </c>
      <c r="O3744" s="6"/>
      <c r="P3744" s="6"/>
      <c r="Q3744" s="5">
        <f t="shared" si="582"/>
        <v>-2.0097297052341645E-3</v>
      </c>
      <c r="R3744" s="5">
        <f t="shared" si="587"/>
        <v>-2.0097297052332763E-3</v>
      </c>
      <c r="S3744" s="5">
        <f t="shared" si="588"/>
        <v>-2.0097297052332763E-3</v>
      </c>
      <c r="T3744" s="5"/>
    </row>
    <row r="3745" spans="3:20" x14ac:dyDescent="0.2">
      <c r="C3745" s="1">
        <v>41862</v>
      </c>
      <c r="D3745" s="2">
        <v>3047.5619999999999</v>
      </c>
      <c r="E3745" s="5">
        <f t="shared" si="579"/>
        <v>1.3545144161599899E-2</v>
      </c>
      <c r="G3745" s="1">
        <f t="shared" si="580"/>
        <v>41859</v>
      </c>
      <c r="H3745" s="4">
        <f t="shared" si="583"/>
        <v>1.3545144161599899E-2</v>
      </c>
      <c r="I3745" s="2">
        <f t="shared" si="584"/>
        <v>1</v>
      </c>
      <c r="K3745" s="6">
        <f t="shared" si="581"/>
        <v>218.02709205727032</v>
      </c>
      <c r="L3745" s="6">
        <f t="shared" si="585"/>
        <v>65.42879409510418</v>
      </c>
      <c r="M3745" s="6"/>
      <c r="N3745" s="6">
        <f t="shared" si="586"/>
        <v>147.10990865227973</v>
      </c>
      <c r="O3745" s="6"/>
      <c r="P3745" s="6"/>
      <c r="Q3745" s="5">
        <f t="shared" si="582"/>
        <v>1.345422875126534E-2</v>
      </c>
      <c r="R3745" s="5">
        <f t="shared" si="587"/>
        <v>1.345422875126534E-2</v>
      </c>
      <c r="S3745" s="5">
        <f t="shared" si="588"/>
        <v>1.3454228751264452E-2</v>
      </c>
      <c r="T3745" s="5"/>
    </row>
    <row r="3746" spans="3:20" x14ac:dyDescent="0.2">
      <c r="C3746" s="1">
        <v>41863</v>
      </c>
      <c r="D3746" s="2">
        <v>3023.7750000000001</v>
      </c>
      <c r="E3746" s="5">
        <f t="shared" si="579"/>
        <v>-7.8052554796259463E-3</v>
      </c>
      <c r="G3746" s="1">
        <f t="shared" si="580"/>
        <v>41862</v>
      </c>
      <c r="H3746" s="4">
        <f t="shared" si="583"/>
        <v>0</v>
      </c>
      <c r="I3746" s="2">
        <f t="shared" si="584"/>
        <v>0</v>
      </c>
      <c r="K3746" s="6">
        <f t="shared" si="581"/>
        <v>218.02709205727032</v>
      </c>
      <c r="L3746" s="6">
        <f t="shared" si="585"/>
        <v>64.918105641468046</v>
      </c>
      <c r="M3746" s="6"/>
      <c r="N3746" s="6">
        <f t="shared" si="586"/>
        <v>147.08048667054928</v>
      </c>
      <c r="O3746" s="6"/>
      <c r="P3746" s="6"/>
      <c r="Q3746" s="5">
        <f t="shared" si="582"/>
        <v>0</v>
      </c>
      <c r="R3746" s="5">
        <f t="shared" si="587"/>
        <v>-7.8358759238410514E-3</v>
      </c>
      <c r="S3746" s="5">
        <f t="shared" si="588"/>
        <v>-2.0002000266661213E-4</v>
      </c>
      <c r="T3746" s="5"/>
    </row>
    <row r="3747" spans="3:20" x14ac:dyDescent="0.2">
      <c r="C3747" s="1">
        <v>41864</v>
      </c>
      <c r="D3747" s="2">
        <v>3056.1709999999998</v>
      </c>
      <c r="E3747" s="5">
        <f t="shared" si="579"/>
        <v>1.0713760117733537E-2</v>
      </c>
      <c r="G3747" s="1">
        <f t="shared" si="580"/>
        <v>41863</v>
      </c>
      <c r="H3747" s="4">
        <f t="shared" si="583"/>
        <v>1.0713760117733537E-2</v>
      </c>
      <c r="I3747" s="2">
        <f t="shared" si="584"/>
        <v>1</v>
      </c>
      <c r="K3747" s="6">
        <f t="shared" si="581"/>
        <v>220.36298202073894</v>
      </c>
      <c r="L3747" s="6">
        <f t="shared" si="585"/>
        <v>65.613622652608427</v>
      </c>
      <c r="M3747" s="6"/>
      <c r="N3747" s="6">
        <f t="shared" si="586"/>
        <v>148.62654046839251</v>
      </c>
      <c r="O3747" s="6"/>
      <c r="P3747" s="6"/>
      <c r="Q3747" s="5">
        <f t="shared" si="582"/>
        <v>1.0656774448995598E-2</v>
      </c>
      <c r="R3747" s="5">
        <f t="shared" si="587"/>
        <v>1.0656774448995598E-2</v>
      </c>
      <c r="S3747" s="5">
        <f t="shared" si="588"/>
        <v>1.0456754446328098E-2</v>
      </c>
      <c r="T3747" s="5"/>
    </row>
    <row r="3748" spans="3:20" x14ac:dyDescent="0.2">
      <c r="C3748" s="1">
        <v>41865</v>
      </c>
      <c r="D3748" s="2">
        <v>3058.1640000000002</v>
      </c>
      <c r="E3748" s="5">
        <f t="shared" si="579"/>
        <v>6.5212319598621706E-4</v>
      </c>
      <c r="G3748" s="1">
        <f t="shared" si="580"/>
        <v>41864</v>
      </c>
      <c r="H3748" s="4">
        <f t="shared" si="583"/>
        <v>0</v>
      </c>
      <c r="I3748" s="2">
        <f t="shared" si="584"/>
        <v>0</v>
      </c>
      <c r="K3748" s="6">
        <f t="shared" si="581"/>
        <v>220.36298202073894</v>
      </c>
      <c r="L3748" s="6">
        <f t="shared" si="585"/>
        <v>65.656410817912871</v>
      </c>
      <c r="M3748" s="6"/>
      <c r="N3748" s="6">
        <f t="shared" si="586"/>
        <v>148.59681516029883</v>
      </c>
      <c r="O3748" s="6"/>
      <c r="P3748" s="6"/>
      <c r="Q3748" s="5">
        <f t="shared" si="582"/>
        <v>0</v>
      </c>
      <c r="R3748" s="5">
        <f t="shared" si="587"/>
        <v>6.5191065605141318E-4</v>
      </c>
      <c r="S3748" s="5">
        <f t="shared" si="588"/>
        <v>-2.0002000266661213E-4</v>
      </c>
      <c r="T3748" s="5"/>
    </row>
    <row r="3749" spans="3:20" x14ac:dyDescent="0.2">
      <c r="C3749" s="1">
        <v>41866</v>
      </c>
      <c r="D3749" s="2">
        <v>3033.5239999999999</v>
      </c>
      <c r="E3749" s="5">
        <f t="shared" si="579"/>
        <v>-8.0571218548123394E-3</v>
      </c>
      <c r="G3749" s="1">
        <f t="shared" si="580"/>
        <v>41865</v>
      </c>
      <c r="H3749" s="4">
        <f t="shared" si="583"/>
        <v>0</v>
      </c>
      <c r="I3749" s="2">
        <f t="shared" si="584"/>
        <v>0</v>
      </c>
      <c r="K3749" s="6">
        <f t="shared" si="581"/>
        <v>220.36298202073894</v>
      </c>
      <c r="L3749" s="6">
        <f t="shared" si="585"/>
        <v>65.127409115403324</v>
      </c>
      <c r="M3749" s="6"/>
      <c r="N3749" s="6">
        <f t="shared" si="586"/>
        <v>148.59681516029883</v>
      </c>
      <c r="O3749" s="6"/>
      <c r="P3749" s="6"/>
      <c r="Q3749" s="5">
        <f t="shared" si="582"/>
        <v>0</v>
      </c>
      <c r="R3749" s="5">
        <f t="shared" si="587"/>
        <v>-8.0897558701327199E-3</v>
      </c>
      <c r="S3749" s="5">
        <f t="shared" si="588"/>
        <v>0</v>
      </c>
      <c r="T3749" s="5"/>
    </row>
    <row r="3750" spans="3:20" x14ac:dyDescent="0.2">
      <c r="C3750" s="1">
        <v>41869</v>
      </c>
      <c r="D3750" s="2">
        <v>3073.4479999999999</v>
      </c>
      <c r="E3750" s="5">
        <f t="shared" si="579"/>
        <v>1.3160930983239288E-2</v>
      </c>
      <c r="G3750" s="1">
        <f t="shared" si="580"/>
        <v>41866</v>
      </c>
      <c r="H3750" s="4">
        <f t="shared" si="583"/>
        <v>1.3160930983239288E-2</v>
      </c>
      <c r="I3750" s="2">
        <f t="shared" si="584"/>
        <v>1</v>
      </c>
      <c r="K3750" s="6">
        <f t="shared" si="581"/>
        <v>223.26316401837468</v>
      </c>
      <c r="L3750" s="6">
        <f t="shared" si="585"/>
        <v>65.984546451888335</v>
      </c>
      <c r="M3750" s="6"/>
      <c r="N3750" s="6">
        <f t="shared" si="586"/>
        <v>150.52237709143489</v>
      </c>
      <c r="O3750" s="6"/>
      <c r="P3750" s="6"/>
      <c r="Q3750" s="5">
        <f t="shared" si="582"/>
        <v>1.3075078377488225E-2</v>
      </c>
      <c r="R3750" s="5">
        <f t="shared" si="587"/>
        <v>1.3075078377488225E-2</v>
      </c>
      <c r="S3750" s="5">
        <f t="shared" si="588"/>
        <v>1.2875058374820725E-2</v>
      </c>
      <c r="T3750" s="5"/>
    </row>
    <row r="3751" spans="3:20" x14ac:dyDescent="0.2">
      <c r="C3751" s="1">
        <v>41870</v>
      </c>
      <c r="D3751" s="2">
        <v>3091.1109999999999</v>
      </c>
      <c r="E3751" s="5">
        <f t="shared" si="579"/>
        <v>5.7469656229745909E-3</v>
      </c>
      <c r="G3751" s="1">
        <f t="shared" si="580"/>
        <v>41869</v>
      </c>
      <c r="H3751" s="4">
        <f t="shared" si="583"/>
        <v>0</v>
      </c>
      <c r="I3751" s="2">
        <f t="shared" si="584"/>
        <v>0</v>
      </c>
      <c r="K3751" s="6">
        <f t="shared" si="581"/>
        <v>223.26316401837468</v>
      </c>
      <c r="L3751" s="6">
        <f t="shared" si="585"/>
        <v>66.363757371994907</v>
      </c>
      <c r="M3751" s="6"/>
      <c r="N3751" s="6">
        <f t="shared" si="586"/>
        <v>150.49227261601661</v>
      </c>
      <c r="O3751" s="6"/>
      <c r="P3751" s="6"/>
      <c r="Q3751" s="5">
        <f t="shared" si="582"/>
        <v>0</v>
      </c>
      <c r="R3751" s="5">
        <f t="shared" si="587"/>
        <v>5.7305148141004736E-3</v>
      </c>
      <c r="S3751" s="5">
        <f t="shared" si="588"/>
        <v>-2.0002000266661213E-4</v>
      </c>
      <c r="T3751" s="5"/>
    </row>
    <row r="3752" spans="3:20" x14ac:dyDescent="0.2">
      <c r="C3752" s="1">
        <v>41871</v>
      </c>
      <c r="D3752" s="2">
        <v>3083.5030000000002</v>
      </c>
      <c r="E3752" s="5">
        <f t="shared" si="579"/>
        <v>-2.461250987104546E-3</v>
      </c>
      <c r="G3752" s="1">
        <f t="shared" si="580"/>
        <v>41870</v>
      </c>
      <c r="H3752" s="4">
        <f t="shared" si="583"/>
        <v>0</v>
      </c>
      <c r="I3752" s="2">
        <f t="shared" si="584"/>
        <v>0</v>
      </c>
      <c r="K3752" s="6">
        <f t="shared" si="581"/>
        <v>223.26316401837468</v>
      </c>
      <c r="L3752" s="6">
        <f t="shared" si="585"/>
        <v>66.200419508655116</v>
      </c>
      <c r="M3752" s="6"/>
      <c r="N3752" s="6">
        <f t="shared" si="586"/>
        <v>150.49227261601661</v>
      </c>
      <c r="O3752" s="6"/>
      <c r="P3752" s="6"/>
      <c r="Q3752" s="5">
        <f t="shared" si="582"/>
        <v>0</v>
      </c>
      <c r="R3752" s="5">
        <f t="shared" si="587"/>
        <v>-2.4642848443932053E-3</v>
      </c>
      <c r="S3752" s="5">
        <f t="shared" si="588"/>
        <v>0</v>
      </c>
      <c r="T3752" s="5"/>
    </row>
    <row r="3753" spans="3:20" x14ac:dyDescent="0.2">
      <c r="C3753" s="1">
        <v>41872</v>
      </c>
      <c r="D3753" s="2">
        <v>3124.5630000000001</v>
      </c>
      <c r="E3753" s="5">
        <f t="shared" si="579"/>
        <v>1.3316024015543342E-2</v>
      </c>
      <c r="G3753" s="1">
        <f t="shared" si="580"/>
        <v>41871</v>
      </c>
      <c r="H3753" s="4">
        <f t="shared" si="583"/>
        <v>1.3316024015543342E-2</v>
      </c>
      <c r="I3753" s="2">
        <f t="shared" si="584"/>
        <v>1</v>
      </c>
      <c r="K3753" s="6">
        <f t="shared" si="581"/>
        <v>226.23614167222956</v>
      </c>
      <c r="L3753" s="6">
        <f t="shared" si="585"/>
        <v>67.081945884671413</v>
      </c>
      <c r="M3753" s="6"/>
      <c r="N3753" s="6">
        <f t="shared" si="586"/>
        <v>152.46573208605872</v>
      </c>
      <c r="O3753" s="6"/>
      <c r="P3753" s="6"/>
      <c r="Q3753" s="5">
        <f t="shared" si="582"/>
        <v>1.3228145040520722E-2</v>
      </c>
      <c r="R3753" s="5">
        <f t="shared" si="587"/>
        <v>1.3228145040519834E-2</v>
      </c>
      <c r="S3753" s="5">
        <f t="shared" si="588"/>
        <v>1.3028125037853222E-2</v>
      </c>
      <c r="T3753" s="5"/>
    </row>
    <row r="3754" spans="3:20" x14ac:dyDescent="0.2">
      <c r="C3754" s="1">
        <v>41873</v>
      </c>
      <c r="D3754" s="2">
        <v>3098.5010000000002</v>
      </c>
      <c r="E3754" s="5">
        <f t="shared" si="579"/>
        <v>-8.3410064063358293E-3</v>
      </c>
      <c r="G3754" s="1">
        <f t="shared" si="580"/>
        <v>41872</v>
      </c>
      <c r="H3754" s="4">
        <f t="shared" si="583"/>
        <v>0</v>
      </c>
      <c r="I3754" s="2">
        <f t="shared" si="584"/>
        <v>0</v>
      </c>
      <c r="K3754" s="6">
        <f t="shared" si="581"/>
        <v>226.23614167222956</v>
      </c>
      <c r="L3754" s="6">
        <f t="shared" si="585"/>
        <v>66.522414944297893</v>
      </c>
      <c r="M3754" s="6"/>
      <c r="N3754" s="6">
        <f t="shared" si="586"/>
        <v>152.43523893964152</v>
      </c>
      <c r="O3754" s="6"/>
      <c r="P3754" s="6"/>
      <c r="Q3754" s="5">
        <f t="shared" si="582"/>
        <v>0</v>
      </c>
      <c r="R3754" s="5">
        <f t="shared" si="587"/>
        <v>-8.3759872530588808E-3</v>
      </c>
      <c r="S3754" s="5">
        <f t="shared" si="588"/>
        <v>-2.0002000266661213E-4</v>
      </c>
      <c r="T3754" s="5"/>
    </row>
    <row r="3755" spans="3:20" x14ac:dyDescent="0.2">
      <c r="C3755" s="1">
        <v>41876</v>
      </c>
      <c r="D3755" s="2">
        <v>3165.4659999999999</v>
      </c>
      <c r="E3755" s="5">
        <f t="shared" si="579"/>
        <v>2.1612063381615719E-2</v>
      </c>
      <c r="G3755" s="1">
        <f t="shared" si="580"/>
        <v>41873</v>
      </c>
      <c r="H3755" s="4">
        <f t="shared" si="583"/>
        <v>2.1612063381615719E-2</v>
      </c>
      <c r="I3755" s="2">
        <f t="shared" si="584"/>
        <v>1</v>
      </c>
      <c r="K3755" s="6">
        <f t="shared" si="581"/>
        <v>231.12557150526197</v>
      </c>
      <c r="L3755" s="6">
        <f t="shared" si="585"/>
        <v>67.960101592372197</v>
      </c>
      <c r="M3755" s="6"/>
      <c r="N3755" s="6">
        <f t="shared" si="586"/>
        <v>155.69853304939974</v>
      </c>
      <c r="O3755" s="6"/>
      <c r="P3755" s="6"/>
      <c r="Q3755" s="5">
        <f t="shared" si="582"/>
        <v>2.1381833988337817E-2</v>
      </c>
      <c r="R3755" s="5">
        <f t="shared" si="587"/>
        <v>2.1381833988338705E-2</v>
      </c>
      <c r="S3755" s="5">
        <f t="shared" si="588"/>
        <v>2.1181813985671205E-2</v>
      </c>
      <c r="T3755" s="5"/>
    </row>
    <row r="3756" spans="3:20" x14ac:dyDescent="0.2">
      <c r="C3756" s="1">
        <v>41877</v>
      </c>
      <c r="D3756" s="2">
        <v>3197.5369999999998</v>
      </c>
      <c r="E3756" s="5">
        <f t="shared" si="579"/>
        <v>1.0131525658465425E-2</v>
      </c>
      <c r="G3756" s="1">
        <f t="shared" si="580"/>
        <v>41876</v>
      </c>
      <c r="H3756" s="4">
        <f t="shared" si="583"/>
        <v>0</v>
      </c>
      <c r="I3756" s="2">
        <f t="shared" si="584"/>
        <v>0</v>
      </c>
      <c r="K3756" s="6">
        <f t="shared" si="581"/>
        <v>231.12557150526197</v>
      </c>
      <c r="L3756" s="6">
        <f t="shared" si="585"/>
        <v>68.648641105407236</v>
      </c>
      <c r="M3756" s="6"/>
      <c r="N3756" s="6">
        <f t="shared" si="586"/>
        <v>155.66739334278986</v>
      </c>
      <c r="O3756" s="6"/>
      <c r="P3756" s="6"/>
      <c r="Q3756" s="5">
        <f t="shared" si="582"/>
        <v>0</v>
      </c>
      <c r="R3756" s="5">
        <f t="shared" si="587"/>
        <v>1.0080545799056928E-2</v>
      </c>
      <c r="S3756" s="5">
        <f t="shared" si="588"/>
        <v>-2.0002000266750031E-4</v>
      </c>
      <c r="T3756" s="5"/>
    </row>
    <row r="3757" spans="3:20" x14ac:dyDescent="0.2">
      <c r="C3757" s="1">
        <v>41878</v>
      </c>
      <c r="D3757" s="2">
        <v>3194.4450000000002</v>
      </c>
      <c r="E3757" s="5">
        <f t="shared" si="579"/>
        <v>-9.6699428341240259E-4</v>
      </c>
      <c r="G3757" s="1">
        <f t="shared" si="580"/>
        <v>41877</v>
      </c>
      <c r="H3757" s="4">
        <f t="shared" si="583"/>
        <v>0</v>
      </c>
      <c r="I3757" s="2">
        <f t="shared" si="584"/>
        <v>0</v>
      </c>
      <c r="K3757" s="6">
        <f t="shared" si="581"/>
        <v>231.12557150526197</v>
      </c>
      <c r="L3757" s="6">
        <f t="shared" si="585"/>
        <v>68.582258261894282</v>
      </c>
      <c r="M3757" s="6"/>
      <c r="N3757" s="6">
        <f t="shared" si="586"/>
        <v>155.66739334278986</v>
      </c>
      <c r="O3757" s="6"/>
      <c r="P3757" s="6"/>
      <c r="Q3757" s="5">
        <f t="shared" si="582"/>
        <v>0</v>
      </c>
      <c r="R3757" s="5">
        <f t="shared" si="587"/>
        <v>-9.6746212400855569E-4</v>
      </c>
      <c r="S3757" s="5">
        <f t="shared" si="588"/>
        <v>0</v>
      </c>
      <c r="T3757" s="5"/>
    </row>
    <row r="3758" spans="3:20" x14ac:dyDescent="0.2">
      <c r="C3758" s="1">
        <v>41879</v>
      </c>
      <c r="D3758" s="2">
        <v>3164.4349999999999</v>
      </c>
      <c r="E3758" s="5">
        <f t="shared" si="579"/>
        <v>-9.3944331487943022E-3</v>
      </c>
      <c r="G3758" s="1">
        <f t="shared" si="580"/>
        <v>41878</v>
      </c>
      <c r="H3758" s="4">
        <f t="shared" si="583"/>
        <v>-9.3944331487943022E-3</v>
      </c>
      <c r="I3758" s="2">
        <f t="shared" si="584"/>
        <v>1</v>
      </c>
      <c r="K3758" s="6">
        <f t="shared" si="581"/>
        <v>228.95427777477892</v>
      </c>
      <c r="L3758" s="6">
        <f t="shared" si="585"/>
        <v>67.937966821459568</v>
      </c>
      <c r="M3758" s="6"/>
      <c r="N3758" s="6">
        <f t="shared" si="586"/>
        <v>154.17414542529946</v>
      </c>
      <c r="O3758" s="6"/>
      <c r="P3758" s="6"/>
      <c r="Q3758" s="5">
        <f t="shared" si="582"/>
        <v>-9.4388391676281103E-3</v>
      </c>
      <c r="R3758" s="5">
        <f t="shared" si="587"/>
        <v>-9.4388391676281103E-3</v>
      </c>
      <c r="S3758" s="5">
        <f t="shared" si="588"/>
        <v>-9.6388591702956106E-3</v>
      </c>
      <c r="T3758" s="5"/>
    </row>
    <row r="3759" spans="3:20" x14ac:dyDescent="0.2">
      <c r="C3759" s="1">
        <v>41880</v>
      </c>
      <c r="D3759" s="2">
        <v>3172.6260000000002</v>
      </c>
      <c r="E3759" s="5">
        <f t="shared" si="579"/>
        <v>2.5884557590850369E-3</v>
      </c>
      <c r="G3759" s="1">
        <f t="shared" si="580"/>
        <v>41879</v>
      </c>
      <c r="H3759" s="4">
        <f t="shared" si="583"/>
        <v>2.5884557590850369E-3</v>
      </c>
      <c r="I3759" s="2">
        <f t="shared" si="584"/>
        <v>1</v>
      </c>
      <c r="K3759" s="6">
        <f t="shared" si="581"/>
        <v>229.54691579365218</v>
      </c>
      <c r="L3759" s="6">
        <f t="shared" si="585"/>
        <v>68.113821242939096</v>
      </c>
      <c r="M3759" s="6"/>
      <c r="N3759" s="6">
        <f t="shared" si="586"/>
        <v>154.57321837992757</v>
      </c>
      <c r="O3759" s="6"/>
      <c r="P3759" s="6"/>
      <c r="Q3759" s="5">
        <f t="shared" si="582"/>
        <v>2.5851114772503792E-3</v>
      </c>
      <c r="R3759" s="5">
        <f t="shared" si="587"/>
        <v>2.5851114772503792E-3</v>
      </c>
      <c r="S3759" s="5">
        <f t="shared" si="588"/>
        <v>2.5851114772503792E-3</v>
      </c>
      <c r="T3759" s="5"/>
    </row>
    <row r="3760" spans="3:20" x14ac:dyDescent="0.2">
      <c r="C3760" s="1">
        <v>41883</v>
      </c>
      <c r="D3760" s="2">
        <v>3175.047</v>
      </c>
      <c r="E3760" s="5">
        <f t="shared" si="579"/>
        <v>7.6309026024492697E-4</v>
      </c>
      <c r="G3760" s="1">
        <f t="shared" si="580"/>
        <v>41880</v>
      </c>
      <c r="H3760" s="4">
        <f t="shared" si="583"/>
        <v>0</v>
      </c>
      <c r="I3760" s="2">
        <f t="shared" si="584"/>
        <v>0</v>
      </c>
      <c r="K3760" s="6">
        <f t="shared" si="581"/>
        <v>229.54691579365218</v>
      </c>
      <c r="L3760" s="6">
        <f t="shared" si="585"/>
        <v>68.165798236517645</v>
      </c>
      <c r="M3760" s="6"/>
      <c r="N3760" s="6">
        <f t="shared" si="586"/>
        <v>154.5423037362516</v>
      </c>
      <c r="O3760" s="6"/>
      <c r="P3760" s="6"/>
      <c r="Q3760" s="5">
        <f t="shared" si="582"/>
        <v>0</v>
      </c>
      <c r="R3760" s="5">
        <f t="shared" si="587"/>
        <v>7.6279925490485567E-4</v>
      </c>
      <c r="S3760" s="5">
        <f t="shared" si="588"/>
        <v>-2.0002000266661213E-4</v>
      </c>
      <c r="T3760" s="5"/>
    </row>
    <row r="3761" spans="3:20" x14ac:dyDescent="0.2">
      <c r="C3761" s="1">
        <v>41884</v>
      </c>
      <c r="D3761" s="2">
        <v>3180.2860000000001</v>
      </c>
      <c r="E3761" s="5">
        <f t="shared" si="579"/>
        <v>1.6500543141566195E-3</v>
      </c>
      <c r="G3761" s="1">
        <f t="shared" si="580"/>
        <v>41883</v>
      </c>
      <c r="H3761" s="4">
        <f t="shared" si="583"/>
        <v>0</v>
      </c>
      <c r="I3761" s="2">
        <f t="shared" si="584"/>
        <v>0</v>
      </c>
      <c r="K3761" s="6">
        <f t="shared" si="581"/>
        <v>229.54691579365218</v>
      </c>
      <c r="L3761" s="6">
        <f t="shared" si="585"/>
        <v>68.278275505975742</v>
      </c>
      <c r="M3761" s="6"/>
      <c r="N3761" s="6">
        <f t="shared" si="586"/>
        <v>154.5423037362516</v>
      </c>
      <c r="O3761" s="6"/>
      <c r="P3761" s="6"/>
      <c r="Q3761" s="5">
        <f t="shared" si="582"/>
        <v>0</v>
      </c>
      <c r="R3761" s="5">
        <f t="shared" si="587"/>
        <v>1.6486944702087669E-3</v>
      </c>
      <c r="S3761" s="5">
        <f t="shared" si="588"/>
        <v>0</v>
      </c>
      <c r="T3761" s="5"/>
    </row>
    <row r="3762" spans="3:20" x14ac:dyDescent="0.2">
      <c r="C3762" s="1">
        <v>41885</v>
      </c>
      <c r="D3762" s="2">
        <v>3218.84</v>
      </c>
      <c r="E3762" s="5">
        <f t="shared" si="579"/>
        <v>1.212280908069277E-2</v>
      </c>
      <c r="G3762" s="1">
        <f t="shared" si="580"/>
        <v>41884</v>
      </c>
      <c r="H3762" s="4">
        <f t="shared" si="583"/>
        <v>0</v>
      </c>
      <c r="I3762" s="2">
        <f t="shared" si="584"/>
        <v>0</v>
      </c>
      <c r="K3762" s="6">
        <f t="shared" si="581"/>
        <v>229.54691579365218</v>
      </c>
      <c r="L3762" s="6">
        <f t="shared" si="585"/>
        <v>69.106000004293634</v>
      </c>
      <c r="M3762" s="6"/>
      <c r="N3762" s="6">
        <f t="shared" si="586"/>
        <v>154.5423037362516</v>
      </c>
      <c r="O3762" s="6"/>
      <c r="P3762" s="6"/>
      <c r="Q3762" s="5">
        <f t="shared" si="582"/>
        <v>0</v>
      </c>
      <c r="R3762" s="5">
        <f t="shared" si="587"/>
        <v>1.2049916349147871E-2</v>
      </c>
      <c r="S3762" s="5">
        <f t="shared" si="588"/>
        <v>0</v>
      </c>
      <c r="T3762" s="5"/>
    </row>
    <row r="3763" spans="3:20" x14ac:dyDescent="0.2">
      <c r="C3763" s="1">
        <v>41886</v>
      </c>
      <c r="D3763" s="2">
        <v>3277.25</v>
      </c>
      <c r="E3763" s="5">
        <f t="shared" si="579"/>
        <v>1.8146288725130747E-2</v>
      </c>
      <c r="G3763" s="1">
        <f t="shared" si="580"/>
        <v>41885</v>
      </c>
      <c r="H3763" s="4">
        <f t="shared" si="583"/>
        <v>0</v>
      </c>
      <c r="I3763" s="2">
        <f t="shared" si="584"/>
        <v>0</v>
      </c>
      <c r="K3763" s="6">
        <f t="shared" si="581"/>
        <v>229.54691579365218</v>
      </c>
      <c r="L3763" s="6">
        <f t="shared" si="585"/>
        <v>70.360017433010427</v>
      </c>
      <c r="M3763" s="6"/>
      <c r="N3763" s="6">
        <f t="shared" si="586"/>
        <v>154.5423037362516</v>
      </c>
      <c r="O3763" s="6"/>
      <c r="P3763" s="6"/>
      <c r="Q3763" s="5">
        <f t="shared" si="582"/>
        <v>0</v>
      </c>
      <c r="R3763" s="5">
        <f t="shared" si="587"/>
        <v>1.7983609891729202E-2</v>
      </c>
      <c r="S3763" s="5">
        <f t="shared" si="588"/>
        <v>0</v>
      </c>
      <c r="T3763" s="5"/>
    </row>
    <row r="3764" spans="3:20" x14ac:dyDescent="0.2">
      <c r="C3764" s="1">
        <v>41887</v>
      </c>
      <c r="D3764" s="2">
        <v>3275.2469999999998</v>
      </c>
      <c r="E3764" s="5">
        <f t="shared" si="579"/>
        <v>-6.1118315661001039E-4</v>
      </c>
      <c r="G3764" s="1">
        <f t="shared" si="580"/>
        <v>41886</v>
      </c>
      <c r="H3764" s="4">
        <f t="shared" si="583"/>
        <v>0</v>
      </c>
      <c r="I3764" s="2">
        <f t="shared" si="584"/>
        <v>0</v>
      </c>
      <c r="K3764" s="6">
        <f t="shared" si="581"/>
        <v>229.54691579365218</v>
      </c>
      <c r="L3764" s="6">
        <f t="shared" si="585"/>
        <v>70.317014575456582</v>
      </c>
      <c r="M3764" s="6"/>
      <c r="N3764" s="6">
        <f t="shared" si="586"/>
        <v>154.5423037362516</v>
      </c>
      <c r="O3764" s="6"/>
      <c r="P3764" s="6"/>
      <c r="Q3764" s="5">
        <f t="shared" si="582"/>
        <v>0</v>
      </c>
      <c r="R3764" s="5">
        <f t="shared" si="587"/>
        <v>-6.1137000517152984E-4</v>
      </c>
      <c r="S3764" s="5">
        <f t="shared" si="588"/>
        <v>0</v>
      </c>
      <c r="T3764" s="5"/>
    </row>
    <row r="3765" spans="3:20" x14ac:dyDescent="0.2">
      <c r="C3765" s="1">
        <v>41890</v>
      </c>
      <c r="D3765" s="2">
        <v>3267.538</v>
      </c>
      <c r="E3765" s="5">
        <f t="shared" si="579"/>
        <v>-2.3537156128987623E-3</v>
      </c>
      <c r="G3765" s="1">
        <f t="shared" si="580"/>
        <v>41887</v>
      </c>
      <c r="H3765" s="4">
        <f t="shared" si="583"/>
        <v>-2.3537156128987623E-3</v>
      </c>
      <c r="I3765" s="2">
        <f t="shared" si="584"/>
        <v>1</v>
      </c>
      <c r="K3765" s="6">
        <f t="shared" si="581"/>
        <v>229.00662763405589</v>
      </c>
      <c r="L3765" s="6">
        <f t="shared" si="585"/>
        <v>70.151508320397895</v>
      </c>
      <c r="M3765" s="6"/>
      <c r="N3765" s="6">
        <f t="shared" si="586"/>
        <v>154.14771939207361</v>
      </c>
      <c r="O3765" s="6"/>
      <c r="P3765" s="6"/>
      <c r="Q3765" s="5">
        <f t="shared" si="582"/>
        <v>-2.3564899556900443E-3</v>
      </c>
      <c r="R3765" s="5">
        <f t="shared" si="587"/>
        <v>-2.3564899556900443E-3</v>
      </c>
      <c r="S3765" s="5">
        <f t="shared" si="588"/>
        <v>-2.5565099583566564E-3</v>
      </c>
      <c r="T3765" s="5"/>
    </row>
    <row r="3766" spans="3:20" x14ac:dyDescent="0.2">
      <c r="C3766" s="1">
        <v>41891</v>
      </c>
      <c r="D3766" s="2">
        <v>3245.431</v>
      </c>
      <c r="E3766" s="5">
        <f t="shared" si="579"/>
        <v>-6.765644347517908E-3</v>
      </c>
      <c r="G3766" s="1">
        <f t="shared" si="580"/>
        <v>41890</v>
      </c>
      <c r="H3766" s="4">
        <f t="shared" si="583"/>
        <v>-6.765644347517908E-3</v>
      </c>
      <c r="I3766" s="2">
        <f t="shared" si="584"/>
        <v>1</v>
      </c>
      <c r="K3766" s="6">
        <f t="shared" si="581"/>
        <v>227.45725023825941</v>
      </c>
      <c r="L3766" s="6">
        <f t="shared" si="585"/>
        <v>69.676888164660141</v>
      </c>
      <c r="M3766" s="6"/>
      <c r="N3766" s="6">
        <f t="shared" si="586"/>
        <v>153.10481074568585</v>
      </c>
      <c r="O3766" s="6"/>
      <c r="P3766" s="6"/>
      <c r="Q3766" s="5">
        <f t="shared" si="582"/>
        <v>-6.7886350759742697E-3</v>
      </c>
      <c r="R3766" s="5">
        <f t="shared" si="587"/>
        <v>-6.7886350759742697E-3</v>
      </c>
      <c r="S3766" s="5">
        <f t="shared" si="588"/>
        <v>-6.7886350759751579E-3</v>
      </c>
      <c r="T3766" s="5"/>
    </row>
    <row r="3767" spans="3:20" x14ac:dyDescent="0.2">
      <c r="C3767" s="1">
        <v>41892</v>
      </c>
      <c r="D3767" s="2">
        <v>3244.1640000000002</v>
      </c>
      <c r="E3767" s="5">
        <f t="shared" si="579"/>
        <v>-3.9039498914006349E-4</v>
      </c>
      <c r="G3767" s="1">
        <f t="shared" si="580"/>
        <v>41891</v>
      </c>
      <c r="H3767" s="4">
        <f t="shared" si="583"/>
        <v>-3.9039498914006349E-4</v>
      </c>
      <c r="I3767" s="2">
        <f t="shared" si="584"/>
        <v>1</v>
      </c>
      <c r="K3767" s="6">
        <f t="shared" si="581"/>
        <v>227.36845206752281</v>
      </c>
      <c r="L3767" s="6">
        <f t="shared" si="585"/>
        <v>69.649686656661785</v>
      </c>
      <c r="M3767" s="6"/>
      <c r="N3767" s="6">
        <f t="shared" si="586"/>
        <v>153.04503939475751</v>
      </c>
      <c r="O3767" s="6"/>
      <c r="P3767" s="6"/>
      <c r="Q3767" s="5">
        <f t="shared" si="582"/>
        <v>-3.9047121310353816E-4</v>
      </c>
      <c r="R3767" s="5">
        <f t="shared" si="587"/>
        <v>-3.9047121310353816E-4</v>
      </c>
      <c r="S3767" s="5">
        <f t="shared" si="588"/>
        <v>-3.9047121310264998E-4</v>
      </c>
      <c r="T3767" s="5"/>
    </row>
    <row r="3768" spans="3:20" x14ac:dyDescent="0.2">
      <c r="C3768" s="1">
        <v>41893</v>
      </c>
      <c r="D3768" s="2">
        <v>3237.7570000000001</v>
      </c>
      <c r="E3768" s="5">
        <f t="shared" si="579"/>
        <v>-1.974930983760424E-3</v>
      </c>
      <c r="G3768" s="1">
        <f t="shared" si="580"/>
        <v>41892</v>
      </c>
      <c r="H3768" s="4">
        <f t="shared" si="583"/>
        <v>-1.974930983760424E-3</v>
      </c>
      <c r="I3768" s="2">
        <f t="shared" si="584"/>
        <v>1</v>
      </c>
      <c r="K3768" s="6">
        <f t="shared" si="581"/>
        <v>226.91941506680502</v>
      </c>
      <c r="L3768" s="6">
        <f t="shared" si="585"/>
        <v>69.512133332474335</v>
      </c>
      <c r="M3768" s="6"/>
      <c r="N3768" s="6">
        <f t="shared" si="586"/>
        <v>152.74278600454596</v>
      </c>
      <c r="O3768" s="6"/>
      <c r="P3768" s="6"/>
      <c r="Q3768" s="5">
        <f t="shared" si="582"/>
        <v>-1.9768837314071419E-3</v>
      </c>
      <c r="R3768" s="5">
        <f t="shared" si="587"/>
        <v>-1.9768837314071419E-3</v>
      </c>
      <c r="S3768" s="5">
        <f t="shared" si="588"/>
        <v>-1.9768837314071419E-3</v>
      </c>
      <c r="T3768" s="5"/>
    </row>
    <row r="3769" spans="3:20" x14ac:dyDescent="0.2">
      <c r="C3769" s="1">
        <v>41894</v>
      </c>
      <c r="D3769" s="2">
        <v>3235.07</v>
      </c>
      <c r="E3769" s="5">
        <f t="shared" si="579"/>
        <v>-8.2989551099724222E-4</v>
      </c>
      <c r="G3769" s="1">
        <f t="shared" si="580"/>
        <v>41893</v>
      </c>
      <c r="H3769" s="4">
        <f t="shared" si="583"/>
        <v>-8.2989551099724222E-4</v>
      </c>
      <c r="I3769" s="2">
        <f t="shared" si="584"/>
        <v>1</v>
      </c>
      <c r="K3769" s="6">
        <f t="shared" si="581"/>
        <v>226.73109566288295</v>
      </c>
      <c r="L3769" s="6">
        <f t="shared" si="585"/>
        <v>69.454445525061871</v>
      </c>
      <c r="M3769" s="6"/>
      <c r="N3769" s="6">
        <f t="shared" si="586"/>
        <v>152.61602545210357</v>
      </c>
      <c r="O3769" s="6"/>
      <c r="P3769" s="6"/>
      <c r="Q3769" s="5">
        <f t="shared" si="582"/>
        <v>-8.3024006491871916E-4</v>
      </c>
      <c r="R3769" s="5">
        <f t="shared" si="587"/>
        <v>-8.3024006491871916E-4</v>
      </c>
      <c r="S3769" s="5">
        <f t="shared" si="588"/>
        <v>-8.3024006491960733E-4</v>
      </c>
      <c r="T3769" s="5"/>
    </row>
    <row r="3770" spans="3:20" x14ac:dyDescent="0.2">
      <c r="C3770" s="1">
        <v>41897</v>
      </c>
      <c r="D3770" s="2">
        <v>3231.703</v>
      </c>
      <c r="E3770" s="5">
        <f t="shared" si="579"/>
        <v>-1.0407811886605819E-3</v>
      </c>
      <c r="G3770" s="1">
        <f t="shared" si="580"/>
        <v>41894</v>
      </c>
      <c r="H3770" s="4">
        <f t="shared" si="583"/>
        <v>-1.0407811886605819E-3</v>
      </c>
      <c r="I3770" s="2">
        <f t="shared" si="584"/>
        <v>1</v>
      </c>
      <c r="K3770" s="6">
        <f t="shared" si="581"/>
        <v>226.49511820363261</v>
      </c>
      <c r="L3770" s="6">
        <f t="shared" si="585"/>
        <v>69.382158644690534</v>
      </c>
      <c r="M3770" s="6"/>
      <c r="N3770" s="6">
        <f t="shared" si="586"/>
        <v>152.45718556372489</v>
      </c>
      <c r="O3770" s="6"/>
      <c r="P3770" s="6"/>
      <c r="Q3770" s="5">
        <f t="shared" si="582"/>
        <v>-1.0413231774961673E-3</v>
      </c>
      <c r="R3770" s="5">
        <f t="shared" si="587"/>
        <v>-1.0413231774961673E-3</v>
      </c>
      <c r="S3770" s="5">
        <f t="shared" si="588"/>
        <v>-1.0413231774952791E-3</v>
      </c>
      <c r="T3770" s="5"/>
    </row>
    <row r="3771" spans="3:20" x14ac:dyDescent="0.2">
      <c r="C3771" s="1">
        <v>41898</v>
      </c>
      <c r="D3771" s="2">
        <v>3221.7280000000001</v>
      </c>
      <c r="E3771" s="5">
        <f t="shared" si="579"/>
        <v>-3.0866078968271246E-3</v>
      </c>
      <c r="G3771" s="1">
        <f t="shared" si="580"/>
        <v>41897</v>
      </c>
      <c r="H3771" s="4">
        <f t="shared" si="583"/>
        <v>-3.0866078968271246E-3</v>
      </c>
      <c r="I3771" s="2">
        <f t="shared" si="584"/>
        <v>1</v>
      </c>
      <c r="K3771" s="6">
        <f t="shared" si="581"/>
        <v>225.79601658319248</v>
      </c>
      <c r="L3771" s="6">
        <f t="shared" si="585"/>
        <v>69.168003125918915</v>
      </c>
      <c r="M3771" s="6"/>
      <c r="N3771" s="6">
        <f t="shared" si="586"/>
        <v>151.98661001083585</v>
      </c>
      <c r="O3771" s="6"/>
      <c r="P3771" s="6"/>
      <c r="Q3771" s="5">
        <f t="shared" si="582"/>
        <v>-3.0913812959196818E-3</v>
      </c>
      <c r="R3771" s="5">
        <f t="shared" si="587"/>
        <v>-3.0913812959196818E-3</v>
      </c>
      <c r="S3771" s="5">
        <f t="shared" si="588"/>
        <v>-3.0913812959196818E-3</v>
      </c>
      <c r="T3771" s="5"/>
    </row>
    <row r="3772" spans="3:20" x14ac:dyDescent="0.2">
      <c r="C3772" s="1">
        <v>41899</v>
      </c>
      <c r="D3772" s="2">
        <v>3237.4389999999999</v>
      </c>
      <c r="E3772" s="5">
        <f t="shared" si="579"/>
        <v>4.8765755520018403E-3</v>
      </c>
      <c r="G3772" s="1">
        <f t="shared" si="580"/>
        <v>41898</v>
      </c>
      <c r="H3772" s="4">
        <f t="shared" si="583"/>
        <v>4.8765755520018403E-3</v>
      </c>
      <c r="I3772" s="2">
        <f t="shared" si="584"/>
        <v>1</v>
      </c>
      <c r="K3772" s="6">
        <f t="shared" si="581"/>
        <v>226.89712791740149</v>
      </c>
      <c r="L3772" s="6">
        <f t="shared" si="585"/>
        <v>69.505306118943565</v>
      </c>
      <c r="M3772" s="6"/>
      <c r="N3772" s="6">
        <f t="shared" si="586"/>
        <v>152.72778419744634</v>
      </c>
      <c r="O3772" s="6"/>
      <c r="P3772" s="6"/>
      <c r="Q3772" s="5">
        <f t="shared" si="582"/>
        <v>4.8647235732071081E-3</v>
      </c>
      <c r="R3772" s="5">
        <f t="shared" si="587"/>
        <v>4.8647235732071081E-3</v>
      </c>
      <c r="S3772" s="5">
        <f t="shared" si="588"/>
        <v>4.8647235732071081E-3</v>
      </c>
      <c r="T3772" s="5"/>
    </row>
    <row r="3773" spans="3:20" x14ac:dyDescent="0.2">
      <c r="C3773" s="1">
        <v>41900</v>
      </c>
      <c r="D3773" s="2">
        <v>3271.3690000000001</v>
      </c>
      <c r="E3773" s="5">
        <f t="shared" si="579"/>
        <v>1.0480506350853342E-2</v>
      </c>
      <c r="G3773" s="1">
        <f t="shared" si="580"/>
        <v>41899</v>
      </c>
      <c r="H3773" s="4">
        <f t="shared" si="583"/>
        <v>0</v>
      </c>
      <c r="I3773" s="2">
        <f t="shared" si="584"/>
        <v>0</v>
      </c>
      <c r="K3773" s="6">
        <f t="shared" si="581"/>
        <v>226.89712791740149</v>
      </c>
      <c r="L3773" s="6">
        <f t="shared" si="585"/>
        <v>70.233756921141151</v>
      </c>
      <c r="M3773" s="6"/>
      <c r="N3773" s="6">
        <f t="shared" si="586"/>
        <v>152.69723864060686</v>
      </c>
      <c r="O3773" s="6"/>
      <c r="P3773" s="6"/>
      <c r="Q3773" s="5">
        <f t="shared" si="582"/>
        <v>0</v>
      </c>
      <c r="R3773" s="5">
        <f t="shared" si="587"/>
        <v>1.0425966582789492E-2</v>
      </c>
      <c r="S3773" s="5">
        <f t="shared" si="588"/>
        <v>-2.0002000266750031E-4</v>
      </c>
      <c r="T3773" s="5"/>
    </row>
    <row r="3774" spans="3:20" x14ac:dyDescent="0.2">
      <c r="C3774" s="1">
        <v>41901</v>
      </c>
      <c r="D3774" s="2">
        <v>3273.2449999999999</v>
      </c>
      <c r="E3774" s="5">
        <f t="shared" si="579"/>
        <v>5.734602241446162E-4</v>
      </c>
      <c r="G3774" s="1">
        <f t="shared" si="580"/>
        <v>41900</v>
      </c>
      <c r="H3774" s="4">
        <f t="shared" si="583"/>
        <v>0</v>
      </c>
      <c r="I3774" s="2">
        <f t="shared" si="584"/>
        <v>0</v>
      </c>
      <c r="K3774" s="6">
        <f t="shared" si="581"/>
        <v>226.89712791740149</v>
      </c>
      <c r="L3774" s="6">
        <f t="shared" si="585"/>
        <v>70.274033187127657</v>
      </c>
      <c r="M3774" s="6"/>
      <c r="N3774" s="6">
        <f t="shared" si="586"/>
        <v>152.69723864060686</v>
      </c>
      <c r="O3774" s="6"/>
      <c r="P3774" s="6"/>
      <c r="Q3774" s="5">
        <f t="shared" si="582"/>
        <v>0</v>
      </c>
      <c r="R3774" s="5">
        <f t="shared" si="587"/>
        <v>5.7329585866483512E-4</v>
      </c>
      <c r="S3774" s="5">
        <f t="shared" si="588"/>
        <v>0</v>
      </c>
      <c r="T3774" s="5"/>
    </row>
    <row r="3775" spans="3:20" x14ac:dyDescent="0.2">
      <c r="C3775" s="1">
        <v>41904</v>
      </c>
      <c r="D3775" s="2">
        <v>3257.4839999999999</v>
      </c>
      <c r="E3775" s="5">
        <f t="shared" si="579"/>
        <v>-4.8150993891382917E-3</v>
      </c>
      <c r="G3775" s="1">
        <f t="shared" si="580"/>
        <v>41901</v>
      </c>
      <c r="H3775" s="4">
        <f t="shared" si="583"/>
        <v>0</v>
      </c>
      <c r="I3775" s="2">
        <f t="shared" si="584"/>
        <v>0</v>
      </c>
      <c r="K3775" s="6">
        <f t="shared" si="581"/>
        <v>226.89712791740149</v>
      </c>
      <c r="L3775" s="6">
        <f t="shared" si="585"/>
        <v>69.935656732856032</v>
      </c>
      <c r="M3775" s="6"/>
      <c r="N3775" s="6">
        <f t="shared" si="586"/>
        <v>152.69723864060686</v>
      </c>
      <c r="O3775" s="6"/>
      <c r="P3775" s="6"/>
      <c r="Q3775" s="5">
        <f t="shared" si="582"/>
        <v>0</v>
      </c>
      <c r="R3775" s="5">
        <f t="shared" si="587"/>
        <v>-4.8267293280952472E-3</v>
      </c>
      <c r="S3775" s="5">
        <f t="shared" si="588"/>
        <v>0</v>
      </c>
      <c r="T3775" s="5"/>
    </row>
    <row r="3776" spans="3:20" x14ac:dyDescent="0.2">
      <c r="C3776" s="1">
        <v>41905</v>
      </c>
      <c r="D3776" s="2">
        <v>3205.9319999999998</v>
      </c>
      <c r="E3776" s="5">
        <f t="shared" si="579"/>
        <v>-1.5825710886070394E-2</v>
      </c>
      <c r="G3776" s="1">
        <f t="shared" si="580"/>
        <v>41904</v>
      </c>
      <c r="H3776" s="4">
        <f t="shared" si="583"/>
        <v>-1.5825710886070394E-2</v>
      </c>
      <c r="I3776" s="2">
        <f t="shared" si="584"/>
        <v>1</v>
      </c>
      <c r="K3776" s="6">
        <f t="shared" si="581"/>
        <v>223.30631957010095</v>
      </c>
      <c r="L3776" s="6">
        <f t="shared" si="585"/>
        <v>68.828875248774381</v>
      </c>
      <c r="M3776" s="6"/>
      <c r="N3776" s="6">
        <f t="shared" si="586"/>
        <v>150.25064014952153</v>
      </c>
      <c r="O3776" s="6"/>
      <c r="P3776" s="6"/>
      <c r="Q3776" s="5">
        <f t="shared" si="582"/>
        <v>-1.5952274531063182E-2</v>
      </c>
      <c r="R3776" s="5">
        <f t="shared" si="587"/>
        <v>-1.5952274531063182E-2</v>
      </c>
      <c r="S3776" s="5">
        <f t="shared" si="588"/>
        <v>-1.6152294533730682E-2</v>
      </c>
      <c r="T3776" s="5"/>
    </row>
    <row r="3777" spans="3:20" x14ac:dyDescent="0.2">
      <c r="C3777" s="1">
        <v>41906</v>
      </c>
      <c r="D3777" s="2">
        <v>3244.01</v>
      </c>
      <c r="E3777" s="5">
        <f t="shared" si="579"/>
        <v>1.187735734881477E-2</v>
      </c>
      <c r="G3777" s="1">
        <f t="shared" si="580"/>
        <v>41905</v>
      </c>
      <c r="H3777" s="4">
        <f t="shared" si="583"/>
        <v>1.187735734881477E-2</v>
      </c>
      <c r="I3777" s="2">
        <f t="shared" si="584"/>
        <v>1</v>
      </c>
      <c r="K3777" s="6">
        <f t="shared" si="581"/>
        <v>225.95860852588365</v>
      </c>
      <c r="L3777" s="6">
        <f t="shared" si="585"/>
        <v>69.646380396021058</v>
      </c>
      <c r="M3777" s="6"/>
      <c r="N3777" s="6">
        <f t="shared" si="586"/>
        <v>152.03522069446555</v>
      </c>
      <c r="O3777" s="6"/>
      <c r="P3777" s="6"/>
      <c r="Q3777" s="5">
        <f t="shared" si="582"/>
        <v>1.1807375130867825E-2</v>
      </c>
      <c r="R3777" s="5">
        <f t="shared" si="587"/>
        <v>1.1807375130867825E-2</v>
      </c>
      <c r="S3777" s="5">
        <f t="shared" si="588"/>
        <v>1.1807375130868714E-2</v>
      </c>
      <c r="T3777" s="5"/>
    </row>
    <row r="3778" spans="3:20" x14ac:dyDescent="0.2">
      <c r="C3778" s="1">
        <v>41907</v>
      </c>
      <c r="D3778" s="2">
        <v>3202.3069999999998</v>
      </c>
      <c r="E3778" s="5">
        <f t="shared" si="579"/>
        <v>-1.2855385772547072E-2</v>
      </c>
      <c r="G3778" s="1">
        <f t="shared" si="580"/>
        <v>41906</v>
      </c>
      <c r="H3778" s="4">
        <f t="shared" si="583"/>
        <v>0</v>
      </c>
      <c r="I3778" s="2">
        <f t="shared" si="584"/>
        <v>0</v>
      </c>
      <c r="K3778" s="6">
        <f t="shared" si="581"/>
        <v>225.95860852588365</v>
      </c>
      <c r="L3778" s="6">
        <f t="shared" si="585"/>
        <v>68.75104930836865</v>
      </c>
      <c r="M3778" s="6"/>
      <c r="N3778" s="6">
        <f t="shared" si="586"/>
        <v>152.00481365032667</v>
      </c>
      <c r="O3778" s="6"/>
      <c r="P3778" s="6"/>
      <c r="Q3778" s="5">
        <f t="shared" si="582"/>
        <v>0</v>
      </c>
      <c r="R3778" s="5">
        <f t="shared" si="587"/>
        <v>-1.2938731307395201E-2</v>
      </c>
      <c r="S3778" s="5">
        <f t="shared" si="588"/>
        <v>-2.0002000266750031E-4</v>
      </c>
      <c r="T3778" s="5"/>
    </row>
    <row r="3779" spans="3:20" x14ac:dyDescent="0.2">
      <c r="C3779" s="1">
        <v>41908</v>
      </c>
      <c r="D3779" s="2">
        <v>3219.5819999999999</v>
      </c>
      <c r="E3779" s="5">
        <f t="shared" si="579"/>
        <v>5.3945483677861278E-3</v>
      </c>
      <c r="G3779" s="1">
        <f t="shared" si="580"/>
        <v>41907</v>
      </c>
      <c r="H3779" s="4">
        <f t="shared" si="583"/>
        <v>5.3945483677861278E-3</v>
      </c>
      <c r="I3779" s="2">
        <f t="shared" si="584"/>
        <v>1</v>
      </c>
      <c r="K3779" s="6">
        <f t="shared" si="581"/>
        <v>227.1775531686942</v>
      </c>
      <c r="L3779" s="6">
        <f t="shared" si="585"/>
        <v>69.121930169198691</v>
      </c>
      <c r="M3779" s="6"/>
      <c r="N3779" s="6">
        <f t="shared" si="586"/>
        <v>152.79424600750573</v>
      </c>
      <c r="O3779" s="6"/>
      <c r="P3779" s="6"/>
      <c r="Q3779" s="5">
        <f t="shared" si="582"/>
        <v>5.3800499101210875E-3</v>
      </c>
      <c r="R3779" s="5">
        <f t="shared" si="587"/>
        <v>5.3800499101210875E-3</v>
      </c>
      <c r="S3779" s="5">
        <f t="shared" si="588"/>
        <v>5.1800299074544753E-3</v>
      </c>
      <c r="T3779" s="5"/>
    </row>
    <row r="3780" spans="3:20" x14ac:dyDescent="0.2">
      <c r="C3780" s="1">
        <v>41911</v>
      </c>
      <c r="D3780" s="2">
        <v>3186.9470000000001</v>
      </c>
      <c r="E3780" s="5">
        <f t="shared" si="579"/>
        <v>-1.0136409012101498E-2</v>
      </c>
      <c r="G3780" s="1">
        <f t="shared" si="580"/>
        <v>41908</v>
      </c>
      <c r="H3780" s="4">
        <f t="shared" si="583"/>
        <v>0</v>
      </c>
      <c r="I3780" s="2">
        <f t="shared" si="584"/>
        <v>0</v>
      </c>
      <c r="K3780" s="6">
        <f t="shared" si="581"/>
        <v>227.1775531686942</v>
      </c>
      <c r="L3780" s="6">
        <f t="shared" si="585"/>
        <v>68.421282013297784</v>
      </c>
      <c r="M3780" s="6"/>
      <c r="N3780" s="6">
        <f t="shared" si="586"/>
        <v>152.76368715830424</v>
      </c>
      <c r="O3780" s="6"/>
      <c r="P3780" s="6"/>
      <c r="Q3780" s="5">
        <f t="shared" si="582"/>
        <v>0</v>
      </c>
      <c r="R3780" s="5">
        <f t="shared" si="587"/>
        <v>-1.0188132227896496E-2</v>
      </c>
      <c r="S3780" s="5">
        <f t="shared" si="588"/>
        <v>-2.0002000266750031E-4</v>
      </c>
      <c r="T3780" s="5"/>
    </row>
    <row r="3781" spans="3:20" x14ac:dyDescent="0.2">
      <c r="C3781" s="1">
        <v>41912</v>
      </c>
      <c r="D3781" s="2">
        <v>3225.9349999999999</v>
      </c>
      <c r="E3781" s="5">
        <f t="shared" si="579"/>
        <v>1.2233651830419466E-2</v>
      </c>
      <c r="G3781" s="1">
        <f t="shared" si="580"/>
        <v>41911</v>
      </c>
      <c r="H3781" s="4">
        <f t="shared" si="583"/>
        <v>1.2233651830419466E-2</v>
      </c>
      <c r="I3781" s="2">
        <f t="shared" si="584"/>
        <v>1</v>
      </c>
      <c r="K3781" s="6">
        <f t="shared" si="581"/>
        <v>229.9567642578466</v>
      </c>
      <c r="L3781" s="6">
        <f t="shared" si="585"/>
        <v>69.258324155239407</v>
      </c>
      <c r="M3781" s="6"/>
      <c r="N3781" s="6">
        <f t="shared" si="586"/>
        <v>154.60161841034616</v>
      </c>
      <c r="O3781" s="6"/>
      <c r="P3781" s="6"/>
      <c r="Q3781" s="5">
        <f t="shared" si="582"/>
        <v>1.215942547165394E-2</v>
      </c>
      <c r="R3781" s="5">
        <f t="shared" si="587"/>
        <v>1.215942547165394E-2</v>
      </c>
      <c r="S3781" s="5">
        <f t="shared" si="588"/>
        <v>1.1959405468986439E-2</v>
      </c>
      <c r="T3781" s="5"/>
    </row>
    <row r="3782" spans="3:20" x14ac:dyDescent="0.2">
      <c r="C3782" s="1">
        <v>41913</v>
      </c>
      <c r="D3782" s="2">
        <v>3195.0810000000001</v>
      </c>
      <c r="E3782" s="5">
        <f t="shared" si="579"/>
        <v>-9.5643588602993598E-3</v>
      </c>
      <c r="G3782" s="1">
        <f t="shared" si="580"/>
        <v>41912</v>
      </c>
      <c r="H3782" s="4">
        <f t="shared" si="583"/>
        <v>0</v>
      </c>
      <c r="I3782" s="2">
        <f t="shared" si="584"/>
        <v>0</v>
      </c>
      <c r="K3782" s="6">
        <f t="shared" si="581"/>
        <v>229.9567642578466</v>
      </c>
      <c r="L3782" s="6">
        <f t="shared" si="585"/>
        <v>68.59591268895575</v>
      </c>
      <c r="M3782" s="6"/>
      <c r="N3782" s="6">
        <f t="shared" si="586"/>
        <v>154.57069808666409</v>
      </c>
      <c r="O3782" s="6"/>
      <c r="P3782" s="6"/>
      <c r="Q3782" s="5">
        <f t="shared" si="582"/>
        <v>0</v>
      </c>
      <c r="R3782" s="5">
        <f t="shared" si="587"/>
        <v>-9.6103910881399912E-3</v>
      </c>
      <c r="S3782" s="5">
        <f t="shared" si="588"/>
        <v>-2.0002000266661213E-4</v>
      </c>
      <c r="T3782" s="5"/>
    </row>
    <row r="3783" spans="3:20" x14ac:dyDescent="0.2">
      <c r="C3783" s="1">
        <v>41914</v>
      </c>
      <c r="D3783" s="2">
        <v>3106.4180000000001</v>
      </c>
      <c r="E3783" s="5">
        <f t="shared" ref="E3783:E3846" si="589">(D3783-D3782)/D3782</f>
        <v>-2.7749844213652175E-2</v>
      </c>
      <c r="G3783" s="1">
        <f t="shared" ref="G3783:G3846" si="590">C3782</f>
        <v>41913</v>
      </c>
      <c r="H3783" s="4">
        <f t="shared" si="583"/>
        <v>-2.7749844213652175E-2</v>
      </c>
      <c r="I3783" s="2">
        <f t="shared" si="584"/>
        <v>1</v>
      </c>
      <c r="K3783" s="6">
        <f t="shared" ref="K3783:K3846" si="591">K3782*(1+H3783)</f>
        <v>223.57549987381583</v>
      </c>
      <c r="L3783" s="6">
        <f t="shared" si="585"/>
        <v>66.692386798143943</v>
      </c>
      <c r="M3783" s="6"/>
      <c r="N3783" s="6">
        <f t="shared" si="586"/>
        <v>150.25132901770476</v>
      </c>
      <c r="O3783" s="6"/>
      <c r="P3783" s="6"/>
      <c r="Q3783" s="5">
        <f t="shared" ref="Q3783:Q3846" si="592">LN(K3783)-LN(K3782)</f>
        <v>-2.8142145713484723E-2</v>
      </c>
      <c r="R3783" s="5">
        <f t="shared" si="587"/>
        <v>-2.8142145713485611E-2</v>
      </c>
      <c r="S3783" s="5">
        <f t="shared" si="588"/>
        <v>-2.8342165716152223E-2</v>
      </c>
      <c r="T3783" s="5"/>
    </row>
    <row r="3784" spans="3:20" x14ac:dyDescent="0.2">
      <c r="C3784" s="1">
        <v>41915</v>
      </c>
      <c r="D3784" s="2">
        <v>3133.3710000000001</v>
      </c>
      <c r="E3784" s="5">
        <f t="shared" si="589"/>
        <v>8.6765528657122039E-3</v>
      </c>
      <c r="G3784" s="1">
        <f t="shared" si="590"/>
        <v>41914</v>
      </c>
      <c r="H3784" s="4">
        <f t="shared" ref="H3784:H3847" si="593">IF(E3783&lt;0, E3784,0)</f>
        <v>8.6765528657122039E-3</v>
      </c>
      <c r="I3784" s="2">
        <f t="shared" ref="I3784:I3847" si="594">IF(E3783&lt;0,1,0)</f>
        <v>1</v>
      </c>
      <c r="K3784" s="6">
        <f t="shared" si="591"/>
        <v>225.51536451794902</v>
      </c>
      <c r="L3784" s="6">
        <f t="shared" ref="L3784:L3847" si="595">(L3783*(1+E3784))</f>
        <v>67.271046817938569</v>
      </c>
      <c r="M3784" s="6"/>
      <c r="N3784" s="6">
        <f t="shared" ref="N3784:N3847" si="596">IF(I3783&lt;&gt;I3784,N3783*(1+H3784)*(1-$O$3),N3783*(1+H3784))</f>
        <v>151.55499261707041</v>
      </c>
      <c r="O3784" s="6"/>
      <c r="P3784" s="6"/>
      <c r="Q3784" s="5">
        <f t="shared" si="592"/>
        <v>8.6391279048596559E-3</v>
      </c>
      <c r="R3784" s="5">
        <f t="shared" ref="R3784:R3847" si="597">LN(L3784)-LN(L3783)</f>
        <v>8.6391279048596559E-3</v>
      </c>
      <c r="S3784" s="5">
        <f t="shared" ref="S3784:S3847" si="598">LN(N3784)-LN(N3783)</f>
        <v>8.6391279048596559E-3</v>
      </c>
      <c r="T3784" s="5"/>
    </row>
    <row r="3785" spans="3:20" x14ac:dyDescent="0.2">
      <c r="C3785" s="1">
        <v>41918</v>
      </c>
      <c r="D3785" s="2">
        <v>3138.6689999999999</v>
      </c>
      <c r="E3785" s="5">
        <f t="shared" si="589"/>
        <v>1.6908307378857386E-3</v>
      </c>
      <c r="G3785" s="1">
        <f t="shared" si="590"/>
        <v>41915</v>
      </c>
      <c r="H3785" s="4">
        <f t="shared" si="593"/>
        <v>0</v>
      </c>
      <c r="I3785" s="2">
        <f t="shared" si="594"/>
        <v>0</v>
      </c>
      <c r="K3785" s="6">
        <f t="shared" si="591"/>
        <v>225.51536451794902</v>
      </c>
      <c r="L3785" s="6">
        <f t="shared" si="595"/>
        <v>67.384790771668094</v>
      </c>
      <c r="M3785" s="6"/>
      <c r="N3785" s="6">
        <f t="shared" si="596"/>
        <v>151.52468161854699</v>
      </c>
      <c r="O3785" s="6"/>
      <c r="P3785" s="6"/>
      <c r="Q3785" s="5">
        <f t="shared" si="592"/>
        <v>0</v>
      </c>
      <c r="R3785" s="5">
        <f t="shared" si="597"/>
        <v>1.6894028928637894E-3</v>
      </c>
      <c r="S3785" s="5">
        <f t="shared" si="598"/>
        <v>-2.0002000266661213E-4</v>
      </c>
      <c r="T3785" s="5"/>
    </row>
    <row r="3786" spans="3:20" x14ac:dyDescent="0.2">
      <c r="C3786" s="1">
        <v>41919</v>
      </c>
      <c r="D3786" s="2">
        <v>3082.0990000000002</v>
      </c>
      <c r="E3786" s="5">
        <f t="shared" si="589"/>
        <v>-1.8023563491403431E-2</v>
      </c>
      <c r="G3786" s="1">
        <f t="shared" si="590"/>
        <v>41918</v>
      </c>
      <c r="H3786" s="4">
        <f t="shared" si="593"/>
        <v>0</v>
      </c>
      <c r="I3786" s="2">
        <f t="shared" si="594"/>
        <v>0</v>
      </c>
      <c r="K3786" s="6">
        <f t="shared" si="591"/>
        <v>225.51536451794902</v>
      </c>
      <c r="L3786" s="6">
        <f t="shared" si="595"/>
        <v>66.170276716839993</v>
      </c>
      <c r="M3786" s="6"/>
      <c r="N3786" s="6">
        <f t="shared" si="596"/>
        <v>151.52468161854699</v>
      </c>
      <c r="O3786" s="6"/>
      <c r="P3786" s="6"/>
      <c r="Q3786" s="5">
        <f t="shared" si="592"/>
        <v>0</v>
      </c>
      <c r="R3786" s="5">
        <f t="shared" si="597"/>
        <v>-1.8187966324327398E-2</v>
      </c>
      <c r="S3786" s="5">
        <f t="shared" si="598"/>
        <v>0</v>
      </c>
      <c r="T3786" s="5"/>
    </row>
    <row r="3787" spans="3:20" x14ac:dyDescent="0.2">
      <c r="C3787" s="1">
        <v>41920</v>
      </c>
      <c r="D3787" s="2">
        <v>3053.3119999999999</v>
      </c>
      <c r="E3787" s="5">
        <f t="shared" si="589"/>
        <v>-9.3400633788857084E-3</v>
      </c>
      <c r="G3787" s="1">
        <f t="shared" si="590"/>
        <v>41919</v>
      </c>
      <c r="H3787" s="4">
        <f t="shared" si="593"/>
        <v>-9.3400633788857084E-3</v>
      </c>
      <c r="I3787" s="2">
        <f t="shared" si="594"/>
        <v>1</v>
      </c>
      <c r="K3787" s="6">
        <f t="shared" si="591"/>
        <v>223.40903672043888</v>
      </c>
      <c r="L3787" s="6">
        <f t="shared" si="595"/>
        <v>65.552242138506301</v>
      </c>
      <c r="M3787" s="6"/>
      <c r="N3787" s="6">
        <f t="shared" si="596"/>
        <v>150.07940960246651</v>
      </c>
      <c r="O3787" s="6"/>
      <c r="P3787" s="6"/>
      <c r="Q3787" s="5">
        <f t="shared" si="592"/>
        <v>-9.3839552867684972E-3</v>
      </c>
      <c r="R3787" s="5">
        <f t="shared" si="597"/>
        <v>-9.3839552867684972E-3</v>
      </c>
      <c r="S3787" s="5">
        <f t="shared" si="598"/>
        <v>-9.5839752894359975E-3</v>
      </c>
      <c r="T3787" s="5"/>
    </row>
    <row r="3788" spans="3:20" x14ac:dyDescent="0.2">
      <c r="C3788" s="1">
        <v>41921</v>
      </c>
      <c r="D3788" s="2">
        <v>3042.4520000000002</v>
      </c>
      <c r="E3788" s="5">
        <f t="shared" si="589"/>
        <v>-3.5567934099101804E-3</v>
      </c>
      <c r="G3788" s="1">
        <f t="shared" si="590"/>
        <v>41920</v>
      </c>
      <c r="H3788" s="4">
        <f t="shared" si="593"/>
        <v>-3.5567934099101804E-3</v>
      </c>
      <c r="I3788" s="2">
        <f t="shared" si="594"/>
        <v>1</v>
      </c>
      <c r="K3788" s="6">
        <f t="shared" si="591"/>
        <v>222.61441693091723</v>
      </c>
      <c r="L3788" s="6">
        <f t="shared" si="595"/>
        <v>65.319086355663217</v>
      </c>
      <c r="M3788" s="6"/>
      <c r="N3788" s="6">
        <f t="shared" si="596"/>
        <v>149.54560814742925</v>
      </c>
      <c r="O3788" s="6"/>
      <c r="P3788" s="6"/>
      <c r="Q3788" s="5">
        <f t="shared" si="592"/>
        <v>-3.5631338384520816E-3</v>
      </c>
      <c r="R3788" s="5">
        <f t="shared" si="597"/>
        <v>-3.5631338384511935E-3</v>
      </c>
      <c r="S3788" s="5">
        <f t="shared" si="598"/>
        <v>-3.5631338384511935E-3</v>
      </c>
      <c r="T3788" s="5"/>
    </row>
    <row r="3789" spans="3:20" x14ac:dyDescent="0.2">
      <c r="C3789" s="1">
        <v>41922</v>
      </c>
      <c r="D3789" s="2">
        <v>2991.498</v>
      </c>
      <c r="E3789" s="5">
        <f t="shared" si="589"/>
        <v>-1.6747675887737973E-2</v>
      </c>
      <c r="G3789" s="1">
        <f t="shared" si="590"/>
        <v>41921</v>
      </c>
      <c r="H3789" s="4">
        <f t="shared" si="593"/>
        <v>-1.6747675887737973E-2</v>
      </c>
      <c r="I3789" s="2">
        <f t="shared" si="594"/>
        <v>1</v>
      </c>
      <c r="K3789" s="6">
        <f t="shared" si="591"/>
        <v>218.88614282822047</v>
      </c>
      <c r="L3789" s="6">
        <f t="shared" si="595"/>
        <v>64.225143468095396</v>
      </c>
      <c r="M3789" s="6"/>
      <c r="N3789" s="6">
        <f t="shared" si="596"/>
        <v>147.04106677174144</v>
      </c>
      <c r="O3789" s="6"/>
      <c r="P3789" s="6"/>
      <c r="Q3789" s="5">
        <f t="shared" si="592"/>
        <v>-1.6889503968702257E-2</v>
      </c>
      <c r="R3789" s="5">
        <f t="shared" si="597"/>
        <v>-1.6889503968702257E-2</v>
      </c>
      <c r="S3789" s="5">
        <f t="shared" si="598"/>
        <v>-1.6889503968703146E-2</v>
      </c>
      <c r="T3789" s="5"/>
    </row>
    <row r="3790" spans="3:20" x14ac:dyDescent="0.2">
      <c r="C3790" s="1">
        <v>41925</v>
      </c>
      <c r="D3790" s="2">
        <v>2998.319</v>
      </c>
      <c r="E3790" s="5">
        <f t="shared" si="589"/>
        <v>2.280128550980115E-3</v>
      </c>
      <c r="G3790" s="1">
        <f t="shared" si="590"/>
        <v>41922</v>
      </c>
      <c r="H3790" s="4">
        <f t="shared" si="593"/>
        <v>2.280128550980115E-3</v>
      </c>
      <c r="I3790" s="2">
        <f t="shared" si="594"/>
        <v>1</v>
      </c>
      <c r="K3790" s="6">
        <f t="shared" si="591"/>
        <v>219.38523137189702</v>
      </c>
      <c r="L3790" s="6">
        <f t="shared" si="595"/>
        <v>64.371585051407791</v>
      </c>
      <c r="M3790" s="6"/>
      <c r="N3790" s="6">
        <f t="shared" si="596"/>
        <v>147.37633930625427</v>
      </c>
      <c r="O3790" s="6"/>
      <c r="P3790" s="6"/>
      <c r="Q3790" s="5">
        <f t="shared" si="592"/>
        <v>2.2775330025828211E-3</v>
      </c>
      <c r="R3790" s="5">
        <f t="shared" si="597"/>
        <v>2.2775330025828211E-3</v>
      </c>
      <c r="S3790" s="5">
        <f t="shared" si="598"/>
        <v>2.2775330025828211E-3</v>
      </c>
      <c r="T3790" s="5"/>
    </row>
    <row r="3791" spans="3:20" x14ac:dyDescent="0.2">
      <c r="C3791" s="1">
        <v>41926</v>
      </c>
      <c r="D3791" s="2">
        <v>3000.9879999999998</v>
      </c>
      <c r="E3791" s="5">
        <f t="shared" si="589"/>
        <v>8.9016545604382624E-4</v>
      </c>
      <c r="G3791" s="1">
        <f t="shared" si="590"/>
        <v>41925</v>
      </c>
      <c r="H3791" s="4">
        <f t="shared" si="593"/>
        <v>0</v>
      </c>
      <c r="I3791" s="2">
        <f t="shared" si="594"/>
        <v>0</v>
      </c>
      <c r="K3791" s="6">
        <f t="shared" si="591"/>
        <v>219.38523137189702</v>
      </c>
      <c r="L3791" s="6">
        <f t="shared" si="595"/>
        <v>64.428886412771334</v>
      </c>
      <c r="M3791" s="6"/>
      <c r="N3791" s="6">
        <f t="shared" si="596"/>
        <v>147.34686403839302</v>
      </c>
      <c r="O3791" s="6"/>
      <c r="P3791" s="6"/>
      <c r="Q3791" s="5">
        <f t="shared" si="592"/>
        <v>0</v>
      </c>
      <c r="R3791" s="5">
        <f t="shared" si="597"/>
        <v>8.8976949373797964E-4</v>
      </c>
      <c r="S3791" s="5">
        <f t="shared" si="598"/>
        <v>-2.0002000266661213E-4</v>
      </c>
      <c r="T3791" s="5"/>
    </row>
    <row r="3792" spans="3:20" x14ac:dyDescent="0.2">
      <c r="C3792" s="1">
        <v>41927</v>
      </c>
      <c r="D3792" s="2">
        <v>2892.547</v>
      </c>
      <c r="E3792" s="5">
        <f t="shared" si="589"/>
        <v>-3.6135099507228888E-2</v>
      </c>
      <c r="G3792" s="1">
        <f t="shared" si="590"/>
        <v>41926</v>
      </c>
      <c r="H3792" s="4">
        <f t="shared" si="593"/>
        <v>0</v>
      </c>
      <c r="I3792" s="2">
        <f t="shared" si="594"/>
        <v>0</v>
      </c>
      <c r="K3792" s="6">
        <f t="shared" si="591"/>
        <v>219.38523137189702</v>
      </c>
      <c r="L3792" s="6">
        <f t="shared" si="595"/>
        <v>62.100742191105894</v>
      </c>
      <c r="M3792" s="6"/>
      <c r="N3792" s="6">
        <f t="shared" si="596"/>
        <v>147.34686403839302</v>
      </c>
      <c r="O3792" s="6"/>
      <c r="P3792" s="6"/>
      <c r="Q3792" s="5">
        <f t="shared" si="592"/>
        <v>0</v>
      </c>
      <c r="R3792" s="5">
        <f t="shared" si="597"/>
        <v>-3.680413890982237E-2</v>
      </c>
      <c r="S3792" s="5">
        <f t="shared" si="598"/>
        <v>0</v>
      </c>
      <c r="T3792" s="5"/>
    </row>
    <row r="3793" spans="3:20" x14ac:dyDescent="0.2">
      <c r="C3793" s="1">
        <v>41928</v>
      </c>
      <c r="D3793" s="2">
        <v>2874.65</v>
      </c>
      <c r="E3793" s="5">
        <f t="shared" si="589"/>
        <v>-6.1872806215421683E-3</v>
      </c>
      <c r="G3793" s="1">
        <f t="shared" si="590"/>
        <v>41927</v>
      </c>
      <c r="H3793" s="4">
        <f t="shared" si="593"/>
        <v>-6.1872806215421683E-3</v>
      </c>
      <c r="I3793" s="2">
        <f t="shared" si="594"/>
        <v>1</v>
      </c>
      <c r="K3793" s="6">
        <f t="shared" si="591"/>
        <v>218.02783338117715</v>
      </c>
      <c r="L3793" s="6">
        <f t="shared" si="595"/>
        <v>61.716507472363482</v>
      </c>
      <c r="M3793" s="6"/>
      <c r="N3793" s="6">
        <f t="shared" si="596"/>
        <v>146.40590060435488</v>
      </c>
      <c r="O3793" s="6"/>
      <c r="P3793" s="6"/>
      <c r="Q3793" s="5">
        <f t="shared" si="592"/>
        <v>-6.2065011652325808E-3</v>
      </c>
      <c r="R3793" s="5">
        <f t="shared" si="597"/>
        <v>-6.2065011652325808E-3</v>
      </c>
      <c r="S3793" s="5">
        <f t="shared" si="598"/>
        <v>-6.4065211678991929E-3</v>
      </c>
      <c r="T3793" s="5"/>
    </row>
    <row r="3794" spans="3:20" x14ac:dyDescent="0.2">
      <c r="C3794" s="1">
        <v>41929</v>
      </c>
      <c r="D3794" s="2">
        <v>2962.24</v>
      </c>
      <c r="E3794" s="5">
        <f t="shared" si="589"/>
        <v>3.0469796323030523E-2</v>
      </c>
      <c r="G3794" s="1">
        <f t="shared" si="590"/>
        <v>41928</v>
      </c>
      <c r="H3794" s="4">
        <f t="shared" si="593"/>
        <v>3.0469796323030523E-2</v>
      </c>
      <c r="I3794" s="2">
        <f t="shared" si="594"/>
        <v>1</v>
      </c>
      <c r="K3794" s="6">
        <f t="shared" si="591"/>
        <v>224.67109705705323</v>
      </c>
      <c r="L3794" s="6">
        <f t="shared" si="595"/>
        <v>63.596996884815184</v>
      </c>
      <c r="M3794" s="6"/>
      <c r="N3794" s="6">
        <f t="shared" si="596"/>
        <v>150.86685857625943</v>
      </c>
      <c r="O3794" s="6"/>
      <c r="P3794" s="6"/>
      <c r="Q3794" s="5">
        <f t="shared" si="592"/>
        <v>3.0014811188640245E-2</v>
      </c>
      <c r="R3794" s="5">
        <f t="shared" si="597"/>
        <v>3.0014811188639356E-2</v>
      </c>
      <c r="S3794" s="5">
        <f t="shared" si="598"/>
        <v>3.0014811188639356E-2</v>
      </c>
      <c r="T3794" s="5"/>
    </row>
    <row r="3795" spans="3:20" x14ac:dyDescent="0.2">
      <c r="C3795" s="1">
        <v>41932</v>
      </c>
      <c r="D3795" s="2">
        <v>2927.3029999999999</v>
      </c>
      <c r="E3795" s="5">
        <f t="shared" si="589"/>
        <v>-1.1794115264124412E-2</v>
      </c>
      <c r="G3795" s="1">
        <f t="shared" si="590"/>
        <v>41929</v>
      </c>
      <c r="H3795" s="4">
        <f t="shared" si="593"/>
        <v>0</v>
      </c>
      <c r="I3795" s="2">
        <f t="shared" si="594"/>
        <v>0</v>
      </c>
      <c r="K3795" s="6">
        <f t="shared" si="591"/>
        <v>224.67109705705323</v>
      </c>
      <c r="L3795" s="6">
        <f t="shared" si="595"/>
        <v>62.846926573103509</v>
      </c>
      <c r="M3795" s="6"/>
      <c r="N3795" s="6">
        <f t="shared" si="596"/>
        <v>150.83668520454418</v>
      </c>
      <c r="O3795" s="6"/>
      <c r="P3795" s="6"/>
      <c r="Q3795" s="5">
        <f t="shared" si="592"/>
        <v>0</v>
      </c>
      <c r="R3795" s="5">
        <f t="shared" si="597"/>
        <v>-1.186421758328482E-2</v>
      </c>
      <c r="S3795" s="5">
        <f t="shared" si="598"/>
        <v>-2.0002000266661213E-4</v>
      </c>
      <c r="T3795" s="5"/>
    </row>
    <row r="3796" spans="3:20" x14ac:dyDescent="0.2">
      <c r="C3796" s="1">
        <v>41933</v>
      </c>
      <c r="D3796" s="2">
        <v>2991.4589999999998</v>
      </c>
      <c r="E3796" s="5">
        <f t="shared" si="589"/>
        <v>2.1916419311564246E-2</v>
      </c>
      <c r="G3796" s="1">
        <f t="shared" si="590"/>
        <v>41932</v>
      </c>
      <c r="H3796" s="4">
        <f t="shared" si="593"/>
        <v>2.1916419311564246E-2</v>
      </c>
      <c r="I3796" s="2">
        <f t="shared" si="594"/>
        <v>1</v>
      </c>
      <c r="K3796" s="6">
        <f t="shared" si="591"/>
        <v>229.59508302734474</v>
      </c>
      <c r="L3796" s="6">
        <f t="shared" si="595"/>
        <v>64.224306168322727</v>
      </c>
      <c r="M3796" s="6"/>
      <c r="N3796" s="6">
        <f t="shared" si="596"/>
        <v>154.11165674800438</v>
      </c>
      <c r="O3796" s="6"/>
      <c r="P3796" s="6"/>
      <c r="Q3796" s="5">
        <f t="shared" si="592"/>
        <v>2.1679706941689858E-2</v>
      </c>
      <c r="R3796" s="5">
        <f t="shared" si="597"/>
        <v>2.1679706941689858E-2</v>
      </c>
      <c r="S3796" s="5">
        <f t="shared" si="598"/>
        <v>2.1479686939022358E-2</v>
      </c>
      <c r="T3796" s="5"/>
    </row>
    <row r="3797" spans="3:20" x14ac:dyDescent="0.2">
      <c r="C3797" s="1">
        <v>41934</v>
      </c>
      <c r="D3797" s="2">
        <v>3008.527</v>
      </c>
      <c r="E3797" s="5">
        <f t="shared" si="589"/>
        <v>5.7055771113694725E-3</v>
      </c>
      <c r="G3797" s="1">
        <f t="shared" si="590"/>
        <v>41933</v>
      </c>
      <c r="H3797" s="4">
        <f t="shared" si="593"/>
        <v>0</v>
      </c>
      <c r="I3797" s="2">
        <f t="shared" si="594"/>
        <v>0</v>
      </c>
      <c r="K3797" s="6">
        <f t="shared" si="591"/>
        <v>229.59508302734474</v>
      </c>
      <c r="L3797" s="6">
        <f t="shared" si="595"/>
        <v>64.590742899590296</v>
      </c>
      <c r="M3797" s="6"/>
      <c r="N3797" s="6">
        <f t="shared" si="596"/>
        <v>154.08083441665477</v>
      </c>
      <c r="O3797" s="6"/>
      <c r="P3797" s="6"/>
      <c r="Q3797" s="5">
        <f t="shared" si="592"/>
        <v>0</v>
      </c>
      <c r="R3797" s="5">
        <f t="shared" si="597"/>
        <v>5.6893619549294172E-3</v>
      </c>
      <c r="S3797" s="5">
        <f t="shared" si="598"/>
        <v>-2.0002000266750031E-4</v>
      </c>
      <c r="T3797" s="5"/>
    </row>
    <row r="3798" spans="3:20" x14ac:dyDescent="0.2">
      <c r="C3798" s="1">
        <v>41935</v>
      </c>
      <c r="D3798" s="2">
        <v>3044.2950000000001</v>
      </c>
      <c r="E3798" s="5">
        <f t="shared" si="589"/>
        <v>1.188887452231608E-2</v>
      </c>
      <c r="G3798" s="1">
        <f t="shared" si="590"/>
        <v>41934</v>
      </c>
      <c r="H3798" s="4">
        <f t="shared" si="593"/>
        <v>0</v>
      </c>
      <c r="I3798" s="2">
        <f t="shared" si="594"/>
        <v>0</v>
      </c>
      <c r="K3798" s="6">
        <f t="shared" si="591"/>
        <v>229.59508302734474</v>
      </c>
      <c r="L3798" s="6">
        <f t="shared" si="595"/>
        <v>65.358654137226694</v>
      </c>
      <c r="M3798" s="6"/>
      <c r="N3798" s="6">
        <f t="shared" si="596"/>
        <v>154.08083441665477</v>
      </c>
      <c r="O3798" s="6"/>
      <c r="P3798" s="6"/>
      <c r="Q3798" s="5">
        <f t="shared" si="592"/>
        <v>0</v>
      </c>
      <c r="R3798" s="5">
        <f t="shared" si="597"/>
        <v>1.1818757051685225E-2</v>
      </c>
      <c r="S3798" s="5">
        <f t="shared" si="598"/>
        <v>0</v>
      </c>
      <c r="T3798" s="5"/>
    </row>
    <row r="3799" spans="3:20" x14ac:dyDescent="0.2">
      <c r="C3799" s="1">
        <v>41936</v>
      </c>
      <c r="D3799" s="2">
        <v>3030.373</v>
      </c>
      <c r="E3799" s="5">
        <f t="shared" si="589"/>
        <v>-4.5731441926620204E-3</v>
      </c>
      <c r="G3799" s="1">
        <f t="shared" si="590"/>
        <v>41935</v>
      </c>
      <c r="H3799" s="4">
        <f t="shared" si="593"/>
        <v>0</v>
      </c>
      <c r="I3799" s="2">
        <f t="shared" si="594"/>
        <v>0</v>
      </c>
      <c r="K3799" s="6">
        <f t="shared" si="591"/>
        <v>229.59508302734474</v>
      </c>
      <c r="L3799" s="6">
        <f t="shared" si="595"/>
        <v>65.059759587618828</v>
      </c>
      <c r="M3799" s="6"/>
      <c r="N3799" s="6">
        <f t="shared" si="596"/>
        <v>154.08083441665477</v>
      </c>
      <c r="O3799" s="6"/>
      <c r="P3799" s="6"/>
      <c r="Q3799" s="5">
        <f t="shared" si="592"/>
        <v>0</v>
      </c>
      <c r="R3799" s="5">
        <f t="shared" si="597"/>
        <v>-4.5836330066881814E-3</v>
      </c>
      <c r="S3799" s="5">
        <f t="shared" si="598"/>
        <v>0</v>
      </c>
      <c r="T3799" s="5"/>
    </row>
    <row r="3800" spans="3:20" x14ac:dyDescent="0.2">
      <c r="C3800" s="1">
        <v>41939</v>
      </c>
      <c r="D3800" s="2">
        <v>2998.8429999999998</v>
      </c>
      <c r="E3800" s="5">
        <f t="shared" si="589"/>
        <v>-1.040465975640629E-2</v>
      </c>
      <c r="G3800" s="1">
        <f t="shared" si="590"/>
        <v>41936</v>
      </c>
      <c r="H3800" s="4">
        <f t="shared" si="593"/>
        <v>-1.040465975640629E-2</v>
      </c>
      <c r="I3800" s="2">
        <f t="shared" si="594"/>
        <v>1</v>
      </c>
      <c r="K3800" s="6">
        <f t="shared" si="591"/>
        <v>227.20622430670139</v>
      </c>
      <c r="L3800" s="6">
        <f t="shared" si="595"/>
        <v>64.382834925276057</v>
      </c>
      <c r="M3800" s="6"/>
      <c r="N3800" s="6">
        <f t="shared" si="596"/>
        <v>152.44718022441438</v>
      </c>
      <c r="O3800" s="6"/>
      <c r="P3800" s="6"/>
      <c r="Q3800" s="5">
        <f t="shared" si="592"/>
        <v>-1.0459166642114326E-2</v>
      </c>
      <c r="R3800" s="5">
        <f t="shared" si="597"/>
        <v>-1.0459166642113438E-2</v>
      </c>
      <c r="S3800" s="5">
        <f t="shared" si="598"/>
        <v>-1.0659186644780938E-2</v>
      </c>
      <c r="T3800" s="5"/>
    </row>
    <row r="3801" spans="3:20" x14ac:dyDescent="0.2">
      <c r="C3801" s="1">
        <v>41940</v>
      </c>
      <c r="D3801" s="2">
        <v>3036.1489999999999</v>
      </c>
      <c r="E3801" s="5">
        <f t="shared" si="589"/>
        <v>1.2440131077218794E-2</v>
      </c>
      <c r="G3801" s="1">
        <f t="shared" si="590"/>
        <v>41939</v>
      </c>
      <c r="H3801" s="4">
        <f t="shared" si="593"/>
        <v>1.2440131077218794E-2</v>
      </c>
      <c r="I3801" s="2">
        <f t="shared" si="594"/>
        <v>1</v>
      </c>
      <c r="K3801" s="6">
        <f t="shared" si="591"/>
        <v>230.03269951863675</v>
      </c>
      <c r="L3801" s="6">
        <f t="shared" si="595"/>
        <v>65.183765830869433</v>
      </c>
      <c r="M3801" s="6"/>
      <c r="N3801" s="6">
        <f t="shared" si="596"/>
        <v>154.34364312875852</v>
      </c>
      <c r="O3801" s="6"/>
      <c r="P3801" s="6"/>
      <c r="Q3801" s="5">
        <f t="shared" si="592"/>
        <v>1.2363388450044255E-2</v>
      </c>
      <c r="R3801" s="5">
        <f t="shared" si="597"/>
        <v>1.2363388450043367E-2</v>
      </c>
      <c r="S3801" s="5">
        <f t="shared" si="598"/>
        <v>1.2363388450044255E-2</v>
      </c>
      <c r="T3801" s="5"/>
    </row>
    <row r="3802" spans="3:20" x14ac:dyDescent="0.2">
      <c r="C3802" s="1">
        <v>41941</v>
      </c>
      <c r="D3802" s="2">
        <v>3022.415</v>
      </c>
      <c r="E3802" s="5">
        <f t="shared" si="589"/>
        <v>-4.523493412213934E-3</v>
      </c>
      <c r="G3802" s="1">
        <f t="shared" si="590"/>
        <v>41940</v>
      </c>
      <c r="H3802" s="4">
        <f t="shared" si="593"/>
        <v>0</v>
      </c>
      <c r="I3802" s="2">
        <f t="shared" si="594"/>
        <v>0</v>
      </c>
      <c r="K3802" s="6">
        <f t="shared" si="591"/>
        <v>230.03269951863675</v>
      </c>
      <c r="L3802" s="6">
        <f t="shared" si="595"/>
        <v>64.8889074955502</v>
      </c>
      <c r="M3802" s="6"/>
      <c r="N3802" s="6">
        <f t="shared" si="596"/>
        <v>154.31277440013275</v>
      </c>
      <c r="O3802" s="6"/>
      <c r="P3802" s="6"/>
      <c r="Q3802" s="5">
        <f t="shared" si="592"/>
        <v>0</v>
      </c>
      <c r="R3802" s="5">
        <f t="shared" si="597"/>
        <v>-4.5337553668218789E-3</v>
      </c>
      <c r="S3802" s="5">
        <f t="shared" si="598"/>
        <v>-2.0002000266661213E-4</v>
      </c>
      <c r="T3802" s="5"/>
    </row>
    <row r="3803" spans="3:20" x14ac:dyDescent="0.2">
      <c r="C3803" s="1">
        <v>41942</v>
      </c>
      <c r="D3803" s="2">
        <v>3035.8960000000002</v>
      </c>
      <c r="E3803" s="5">
        <f t="shared" si="589"/>
        <v>4.4603404893107735E-3</v>
      </c>
      <c r="G3803" s="1">
        <f t="shared" si="590"/>
        <v>41941</v>
      </c>
      <c r="H3803" s="4">
        <f t="shared" si="593"/>
        <v>4.4603404893107735E-3</v>
      </c>
      <c r="I3803" s="2">
        <f t="shared" si="594"/>
        <v>1</v>
      </c>
      <c r="K3803" s="6">
        <f t="shared" si="591"/>
        <v>231.05872368216521</v>
      </c>
      <c r="L3803" s="6">
        <f t="shared" si="595"/>
        <v>65.178334116959746</v>
      </c>
      <c r="M3803" s="6"/>
      <c r="N3803" s="6">
        <f t="shared" si="596"/>
        <v>154.97006170342439</v>
      </c>
      <c r="O3803" s="6"/>
      <c r="P3803" s="6"/>
      <c r="Q3803" s="5">
        <f t="shared" si="592"/>
        <v>4.4504226510255762E-3</v>
      </c>
      <c r="R3803" s="5">
        <f t="shared" si="597"/>
        <v>4.450422651024688E-3</v>
      </c>
      <c r="S3803" s="5">
        <f t="shared" si="598"/>
        <v>4.2504026483580759E-3</v>
      </c>
      <c r="T3803" s="5"/>
    </row>
    <row r="3804" spans="3:20" x14ac:dyDescent="0.2">
      <c r="C3804" s="1">
        <v>41943</v>
      </c>
      <c r="D3804" s="2">
        <v>3113.3180000000002</v>
      </c>
      <c r="E3804" s="5">
        <f t="shared" si="589"/>
        <v>2.5502191115901209E-2</v>
      </c>
      <c r="G3804" s="1">
        <f t="shared" si="590"/>
        <v>41942</v>
      </c>
      <c r="H3804" s="4">
        <f t="shared" si="593"/>
        <v>0</v>
      </c>
      <c r="I3804" s="2">
        <f t="shared" si="594"/>
        <v>0</v>
      </c>
      <c r="K3804" s="6">
        <f t="shared" si="591"/>
        <v>231.05872368216521</v>
      </c>
      <c r="L3804" s="6">
        <f t="shared" si="595"/>
        <v>66.840524450226525</v>
      </c>
      <c r="M3804" s="6"/>
      <c r="N3804" s="6">
        <f t="shared" si="596"/>
        <v>154.93906769108372</v>
      </c>
      <c r="O3804" s="6"/>
      <c r="P3804" s="6"/>
      <c r="Q3804" s="5">
        <f t="shared" si="592"/>
        <v>0</v>
      </c>
      <c r="R3804" s="5">
        <f t="shared" si="597"/>
        <v>2.5182435159806893E-2</v>
      </c>
      <c r="S3804" s="5">
        <f t="shared" si="598"/>
        <v>-2.0002000266750031E-4</v>
      </c>
      <c r="T3804" s="5"/>
    </row>
    <row r="3805" spans="3:20" x14ac:dyDescent="0.2">
      <c r="C3805" s="1">
        <v>41946</v>
      </c>
      <c r="D3805" s="2">
        <v>3082.3209999999999</v>
      </c>
      <c r="E3805" s="5">
        <f t="shared" si="589"/>
        <v>-9.9562588852151607E-3</v>
      </c>
      <c r="G3805" s="1">
        <f t="shared" si="590"/>
        <v>41943</v>
      </c>
      <c r="H3805" s="4">
        <f t="shared" si="593"/>
        <v>0</v>
      </c>
      <c r="I3805" s="2">
        <f t="shared" si="594"/>
        <v>0</v>
      </c>
      <c r="K3805" s="6">
        <f t="shared" si="591"/>
        <v>231.05872368216521</v>
      </c>
      <c r="L3805" s="6">
        <f t="shared" si="595"/>
        <v>66.175042884776516</v>
      </c>
      <c r="M3805" s="6"/>
      <c r="N3805" s="6">
        <f t="shared" si="596"/>
        <v>154.93906769108372</v>
      </c>
      <c r="O3805" s="6"/>
      <c r="P3805" s="6"/>
      <c r="Q3805" s="5">
        <f t="shared" si="592"/>
        <v>0</v>
      </c>
      <c r="R3805" s="5">
        <f t="shared" si="597"/>
        <v>-1.000615388531223E-2</v>
      </c>
      <c r="S3805" s="5">
        <f t="shared" si="598"/>
        <v>0</v>
      </c>
      <c r="T3805" s="5"/>
    </row>
    <row r="3806" spans="3:20" x14ac:dyDescent="0.2">
      <c r="C3806" s="1">
        <v>41947</v>
      </c>
      <c r="D3806" s="2">
        <v>3034.239</v>
      </c>
      <c r="E3806" s="5">
        <f t="shared" si="589"/>
        <v>-1.559928378647126E-2</v>
      </c>
      <c r="G3806" s="1">
        <f t="shared" si="590"/>
        <v>41946</v>
      </c>
      <c r="H3806" s="4">
        <f t="shared" si="593"/>
        <v>-1.559928378647126E-2</v>
      </c>
      <c r="I3806" s="2">
        <f t="shared" si="594"/>
        <v>1</v>
      </c>
      <c r="K3806" s="6">
        <f t="shared" si="591"/>
        <v>227.45437308010727</v>
      </c>
      <c r="L3806" s="6">
        <f t="shared" si="595"/>
        <v>65.142759611234979</v>
      </c>
      <c r="M3806" s="6"/>
      <c r="N3806" s="6">
        <f t="shared" si="596"/>
        <v>152.49162477871832</v>
      </c>
      <c r="O3806" s="6"/>
      <c r="P3806" s="6"/>
      <c r="Q3806" s="5">
        <f t="shared" si="592"/>
        <v>-1.5722232901981492E-2</v>
      </c>
      <c r="R3806" s="5">
        <f t="shared" si="597"/>
        <v>-1.5722232901981492E-2</v>
      </c>
      <c r="S3806" s="5">
        <f t="shared" si="598"/>
        <v>-1.5922252904648104E-2</v>
      </c>
      <c r="T3806" s="5"/>
    </row>
    <row r="3807" spans="3:20" x14ac:dyDescent="0.2">
      <c r="C3807" s="1">
        <v>41948</v>
      </c>
      <c r="D3807" s="2">
        <v>3091.5439999999999</v>
      </c>
      <c r="E3807" s="5">
        <f t="shared" si="589"/>
        <v>1.8886119386112905E-2</v>
      </c>
      <c r="G3807" s="1">
        <f t="shared" si="590"/>
        <v>41947</v>
      </c>
      <c r="H3807" s="4">
        <f t="shared" si="593"/>
        <v>1.8886119386112905E-2</v>
      </c>
      <c r="I3807" s="2">
        <f t="shared" si="594"/>
        <v>1</v>
      </c>
      <c r="K3807" s="6">
        <f t="shared" si="591"/>
        <v>231.75010352499166</v>
      </c>
      <c r="L3807" s="6">
        <f t="shared" si="595"/>
        <v>66.373053546393621</v>
      </c>
      <c r="M3807" s="6"/>
      <c r="N3807" s="6">
        <f t="shared" si="596"/>
        <v>155.37159980967152</v>
      </c>
      <c r="O3807" s="6"/>
      <c r="P3807" s="6"/>
      <c r="Q3807" s="5">
        <f t="shared" si="592"/>
        <v>1.8709990768701168E-2</v>
      </c>
      <c r="R3807" s="5">
        <f t="shared" si="597"/>
        <v>1.8709990768702056E-2</v>
      </c>
      <c r="S3807" s="5">
        <f t="shared" si="598"/>
        <v>1.8709990768701168E-2</v>
      </c>
      <c r="T3807" s="5"/>
    </row>
    <row r="3808" spans="3:20" x14ac:dyDescent="0.2">
      <c r="C3808" s="1">
        <v>41949</v>
      </c>
      <c r="D3808" s="2">
        <v>3102.067</v>
      </c>
      <c r="E3808" s="5">
        <f t="shared" si="589"/>
        <v>3.403800819267052E-3</v>
      </c>
      <c r="G3808" s="1">
        <f t="shared" si="590"/>
        <v>41948</v>
      </c>
      <c r="H3808" s="4">
        <f t="shared" si="593"/>
        <v>0</v>
      </c>
      <c r="I3808" s="2">
        <f t="shared" si="594"/>
        <v>0</v>
      </c>
      <c r="K3808" s="6">
        <f t="shared" si="591"/>
        <v>231.75010352499166</v>
      </c>
      <c r="L3808" s="6">
        <f t="shared" si="595"/>
        <v>66.598974200432082</v>
      </c>
      <c r="M3808" s="6"/>
      <c r="N3808" s="6">
        <f t="shared" si="596"/>
        <v>155.34052548970959</v>
      </c>
      <c r="O3808" s="6"/>
      <c r="P3808" s="6"/>
      <c r="Q3808" s="5">
        <f t="shared" si="592"/>
        <v>0</v>
      </c>
      <c r="R3808" s="5">
        <f t="shared" si="597"/>
        <v>3.3980210011108625E-3</v>
      </c>
      <c r="S3808" s="5">
        <f t="shared" si="598"/>
        <v>-2.0002000266661213E-4</v>
      </c>
      <c r="T3808" s="5"/>
    </row>
    <row r="3809" spans="3:20" x14ac:dyDescent="0.2">
      <c r="C3809" s="1">
        <v>41950</v>
      </c>
      <c r="D3809" s="2">
        <v>3064.9180000000001</v>
      </c>
      <c r="E3809" s="5">
        <f t="shared" si="589"/>
        <v>-1.1975563390474767E-2</v>
      </c>
      <c r="G3809" s="1">
        <f t="shared" si="590"/>
        <v>41949</v>
      </c>
      <c r="H3809" s="4">
        <f t="shared" si="593"/>
        <v>0</v>
      </c>
      <c r="I3809" s="2">
        <f t="shared" si="594"/>
        <v>0</v>
      </c>
      <c r="K3809" s="6">
        <f t="shared" si="591"/>
        <v>231.75010352499166</v>
      </c>
      <c r="L3809" s="6">
        <f t="shared" si="595"/>
        <v>65.801413963154218</v>
      </c>
      <c r="M3809" s="6"/>
      <c r="N3809" s="6">
        <f t="shared" si="596"/>
        <v>155.34052548970959</v>
      </c>
      <c r="O3809" s="6"/>
      <c r="P3809" s="6"/>
      <c r="Q3809" s="5">
        <f t="shared" si="592"/>
        <v>0</v>
      </c>
      <c r="R3809" s="5">
        <f t="shared" si="597"/>
        <v>-1.2047848129683736E-2</v>
      </c>
      <c r="S3809" s="5">
        <f t="shared" si="598"/>
        <v>0</v>
      </c>
      <c r="T3809" s="5"/>
    </row>
    <row r="3810" spans="3:20" x14ac:dyDescent="0.2">
      <c r="C3810" s="1">
        <v>41953</v>
      </c>
      <c r="D3810" s="2">
        <v>3094.5970000000002</v>
      </c>
      <c r="E3810" s="5">
        <f t="shared" si="589"/>
        <v>9.6834564578889507E-3</v>
      </c>
      <c r="G3810" s="1">
        <f t="shared" si="590"/>
        <v>41950</v>
      </c>
      <c r="H3810" s="4">
        <f t="shared" si="593"/>
        <v>9.6834564578889507E-3</v>
      </c>
      <c r="I3810" s="2">
        <f t="shared" si="594"/>
        <v>1</v>
      </c>
      <c r="K3810" s="6">
        <f t="shared" si="591"/>
        <v>233.99424556158718</v>
      </c>
      <c r="L3810" s="6">
        <f t="shared" si="595"/>
        <v>66.438599090133948</v>
      </c>
      <c r="M3810" s="6"/>
      <c r="N3810" s="6">
        <f t="shared" si="596"/>
        <v>156.81338975269389</v>
      </c>
      <c r="O3810" s="6"/>
      <c r="P3810" s="6"/>
      <c r="Q3810" s="5">
        <f t="shared" si="592"/>
        <v>9.6368722825292963E-3</v>
      </c>
      <c r="R3810" s="5">
        <f t="shared" si="597"/>
        <v>9.6368722825284081E-3</v>
      </c>
      <c r="S3810" s="5">
        <f t="shared" si="598"/>
        <v>9.4368522798609078E-3</v>
      </c>
      <c r="T3810" s="5"/>
    </row>
    <row r="3811" spans="3:20" x14ac:dyDescent="0.2">
      <c r="C3811" s="1">
        <v>41954</v>
      </c>
      <c r="D3811" s="2">
        <v>3104.5880000000002</v>
      </c>
      <c r="E3811" s="5">
        <f t="shared" si="589"/>
        <v>3.2285302415791086E-3</v>
      </c>
      <c r="G3811" s="1">
        <f t="shared" si="590"/>
        <v>41953</v>
      </c>
      <c r="H3811" s="4">
        <f t="shared" si="593"/>
        <v>0</v>
      </c>
      <c r="I3811" s="2">
        <f t="shared" si="594"/>
        <v>0</v>
      </c>
      <c r="K3811" s="6">
        <f t="shared" si="591"/>
        <v>233.99424556158718</v>
      </c>
      <c r="L3811" s="6">
        <f t="shared" si="595"/>
        <v>66.653098116504594</v>
      </c>
      <c r="M3811" s="6"/>
      <c r="N3811" s="6">
        <f t="shared" si="596"/>
        <v>156.78202707474335</v>
      </c>
      <c r="O3811" s="6"/>
      <c r="P3811" s="6"/>
      <c r="Q3811" s="5">
        <f t="shared" si="592"/>
        <v>0</v>
      </c>
      <c r="R3811" s="5">
        <f t="shared" si="597"/>
        <v>3.2233297281551998E-3</v>
      </c>
      <c r="S3811" s="5">
        <f t="shared" si="598"/>
        <v>-2.0002000266661213E-4</v>
      </c>
      <c r="T3811" s="5"/>
    </row>
    <row r="3812" spans="3:20" x14ac:dyDescent="0.2">
      <c r="C3812" s="1">
        <v>41955</v>
      </c>
      <c r="D3812" s="2">
        <v>3047.3029999999999</v>
      </c>
      <c r="E3812" s="5">
        <f t="shared" si="589"/>
        <v>-1.8451723706978288E-2</v>
      </c>
      <c r="G3812" s="1">
        <f t="shared" si="590"/>
        <v>41954</v>
      </c>
      <c r="H3812" s="4">
        <f t="shared" si="593"/>
        <v>0</v>
      </c>
      <c r="I3812" s="2">
        <f t="shared" si="594"/>
        <v>0</v>
      </c>
      <c r="K3812" s="6">
        <f t="shared" si="591"/>
        <v>233.99424556158718</v>
      </c>
      <c r="L3812" s="6">
        <f t="shared" si="595"/>
        <v>65.42323356584474</v>
      </c>
      <c r="M3812" s="6"/>
      <c r="N3812" s="6">
        <f t="shared" si="596"/>
        <v>156.78202707474335</v>
      </c>
      <c r="O3812" s="6"/>
      <c r="P3812" s="6"/>
      <c r="Q3812" s="5">
        <f t="shared" si="592"/>
        <v>0</v>
      </c>
      <c r="R3812" s="5">
        <f t="shared" si="597"/>
        <v>-1.8624080236791407E-2</v>
      </c>
      <c r="S3812" s="5">
        <f t="shared" si="598"/>
        <v>0</v>
      </c>
      <c r="T3812" s="5"/>
    </row>
    <row r="3813" spans="3:20" x14ac:dyDescent="0.2">
      <c r="C3813" s="1">
        <v>41956</v>
      </c>
      <c r="D3813" s="2">
        <v>3056.8009999999999</v>
      </c>
      <c r="E3813" s="5">
        <f t="shared" si="589"/>
        <v>3.1168544775495078E-3</v>
      </c>
      <c r="G3813" s="1">
        <f t="shared" si="590"/>
        <v>41955</v>
      </c>
      <c r="H3813" s="4">
        <f t="shared" si="593"/>
        <v>3.1168544775495078E-3</v>
      </c>
      <c r="I3813" s="2">
        <f t="shared" si="594"/>
        <v>1</v>
      </c>
      <c r="K3813" s="6">
        <f t="shared" si="591"/>
        <v>234.72357157358664</v>
      </c>
      <c r="L3813" s="6">
        <f t="shared" si="595"/>
        <v>65.627148264320212</v>
      </c>
      <c r="M3813" s="6"/>
      <c r="N3813" s="6">
        <f t="shared" si="596"/>
        <v>157.23923969906298</v>
      </c>
      <c r="O3813" s="6"/>
      <c r="P3813" s="6"/>
      <c r="Q3813" s="5">
        <f t="shared" si="592"/>
        <v>3.1120071562833473E-3</v>
      </c>
      <c r="R3813" s="5">
        <f t="shared" si="597"/>
        <v>3.1120071562833473E-3</v>
      </c>
      <c r="S3813" s="5">
        <f t="shared" si="598"/>
        <v>2.9119871536167352E-3</v>
      </c>
      <c r="T3813" s="5"/>
    </row>
    <row r="3814" spans="3:20" x14ac:dyDescent="0.2">
      <c r="C3814" s="1">
        <v>41957</v>
      </c>
      <c r="D3814" s="2">
        <v>3059.9850000000001</v>
      </c>
      <c r="E3814" s="5">
        <f t="shared" si="589"/>
        <v>1.0416118026656614E-3</v>
      </c>
      <c r="G3814" s="1">
        <f t="shared" si="590"/>
        <v>41956</v>
      </c>
      <c r="H3814" s="4">
        <f t="shared" si="593"/>
        <v>0</v>
      </c>
      <c r="I3814" s="2">
        <f t="shared" si="594"/>
        <v>0</v>
      </c>
      <c r="K3814" s="6">
        <f t="shared" si="591"/>
        <v>234.72357157358664</v>
      </c>
      <c r="L3814" s="6">
        <f t="shared" si="595"/>
        <v>65.695506276527624</v>
      </c>
      <c r="M3814" s="6"/>
      <c r="N3814" s="6">
        <f t="shared" si="596"/>
        <v>157.20779185112318</v>
      </c>
      <c r="O3814" s="6"/>
      <c r="P3814" s="6"/>
      <c r="Q3814" s="5">
        <f t="shared" si="592"/>
        <v>0</v>
      </c>
      <c r="R3814" s="5">
        <f t="shared" si="597"/>
        <v>1.0410697014986425E-3</v>
      </c>
      <c r="S3814" s="5">
        <f t="shared" si="598"/>
        <v>-2.0002000266750031E-4</v>
      </c>
      <c r="T3814" s="5"/>
    </row>
    <row r="3815" spans="3:20" x14ac:dyDescent="0.2">
      <c r="C3815" s="1">
        <v>41960</v>
      </c>
      <c r="D3815" s="2">
        <v>3084.7910000000002</v>
      </c>
      <c r="E3815" s="5">
        <f t="shared" si="589"/>
        <v>8.1065756858285376E-3</v>
      </c>
      <c r="G3815" s="1">
        <f t="shared" si="590"/>
        <v>41957</v>
      </c>
      <c r="H3815" s="4">
        <f t="shared" si="593"/>
        <v>0</v>
      </c>
      <c r="I3815" s="2">
        <f t="shared" si="594"/>
        <v>0</v>
      </c>
      <c r="K3815" s="6">
        <f t="shared" si="591"/>
        <v>234.72357157358664</v>
      </c>
      <c r="L3815" s="6">
        <f t="shared" si="595"/>
        <v>66.228071870377121</v>
      </c>
      <c r="M3815" s="6"/>
      <c r="N3815" s="6">
        <f t="shared" si="596"/>
        <v>157.20779185112318</v>
      </c>
      <c r="O3815" s="6"/>
      <c r="P3815" s="6"/>
      <c r="Q3815" s="5">
        <f t="shared" si="592"/>
        <v>0</v>
      </c>
      <c r="R3815" s="5">
        <f t="shared" si="597"/>
        <v>8.0738939072233507E-3</v>
      </c>
      <c r="S3815" s="5">
        <f t="shared" si="598"/>
        <v>0</v>
      </c>
      <c r="T3815" s="5"/>
    </row>
    <row r="3816" spans="3:20" x14ac:dyDescent="0.2">
      <c r="C3816" s="1">
        <v>41961</v>
      </c>
      <c r="D3816" s="2">
        <v>3120.42</v>
      </c>
      <c r="E3816" s="5">
        <f t="shared" si="589"/>
        <v>1.1549891062311808E-2</v>
      </c>
      <c r="G3816" s="1">
        <f t="shared" si="590"/>
        <v>41960</v>
      </c>
      <c r="H3816" s="4">
        <f t="shared" si="593"/>
        <v>0</v>
      </c>
      <c r="I3816" s="2">
        <f t="shared" si="594"/>
        <v>0</v>
      </c>
      <c r="K3816" s="6">
        <f t="shared" si="591"/>
        <v>234.72357157358664</v>
      </c>
      <c r="L3816" s="6">
        <f t="shared" si="595"/>
        <v>66.992998885746928</v>
      </c>
      <c r="M3816" s="6"/>
      <c r="N3816" s="6">
        <f t="shared" si="596"/>
        <v>157.20779185112318</v>
      </c>
      <c r="O3816" s="6"/>
      <c r="P3816" s="6"/>
      <c r="Q3816" s="5">
        <f t="shared" si="592"/>
        <v>0</v>
      </c>
      <c r="R3816" s="5">
        <f t="shared" si="597"/>
        <v>1.148370024745482E-2</v>
      </c>
      <c r="S3816" s="5">
        <f t="shared" si="598"/>
        <v>0</v>
      </c>
      <c r="T3816" s="5"/>
    </row>
    <row r="3817" spans="3:20" x14ac:dyDescent="0.2">
      <c r="C3817" s="1">
        <v>41962</v>
      </c>
      <c r="D3817" s="2">
        <v>3123.1170000000002</v>
      </c>
      <c r="E3817" s="5">
        <f t="shared" si="589"/>
        <v>8.6430672794050682E-4</v>
      </c>
      <c r="G3817" s="1">
        <f t="shared" si="590"/>
        <v>41961</v>
      </c>
      <c r="H3817" s="4">
        <f t="shared" si="593"/>
        <v>0</v>
      </c>
      <c r="I3817" s="2">
        <f t="shared" si="594"/>
        <v>0</v>
      </c>
      <c r="K3817" s="6">
        <f t="shared" si="591"/>
        <v>234.72357157358664</v>
      </c>
      <c r="L3817" s="6">
        <f t="shared" si="595"/>
        <v>67.050901385408793</v>
      </c>
      <c r="M3817" s="6"/>
      <c r="N3817" s="6">
        <f t="shared" si="596"/>
        <v>157.20779185112318</v>
      </c>
      <c r="O3817" s="6"/>
      <c r="P3817" s="6"/>
      <c r="Q3817" s="5">
        <f t="shared" si="592"/>
        <v>0</v>
      </c>
      <c r="R3817" s="5">
        <f t="shared" si="597"/>
        <v>8.6393342996160527E-4</v>
      </c>
      <c r="S3817" s="5">
        <f t="shared" si="598"/>
        <v>0</v>
      </c>
      <c r="T3817" s="5"/>
    </row>
    <row r="3818" spans="3:20" x14ac:dyDescent="0.2">
      <c r="C3818" s="1">
        <v>41963</v>
      </c>
      <c r="D3818" s="2">
        <v>3102.2069999999999</v>
      </c>
      <c r="E3818" s="5">
        <f t="shared" si="589"/>
        <v>-6.6952342803680773E-3</v>
      </c>
      <c r="G3818" s="1">
        <f t="shared" si="590"/>
        <v>41962</v>
      </c>
      <c r="H3818" s="4">
        <f t="shared" si="593"/>
        <v>0</v>
      </c>
      <c r="I3818" s="2">
        <f t="shared" si="594"/>
        <v>0</v>
      </c>
      <c r="K3818" s="6">
        <f t="shared" si="591"/>
        <v>234.72357157358664</v>
      </c>
      <c r="L3818" s="6">
        <f t="shared" si="595"/>
        <v>66.601979891923619</v>
      </c>
      <c r="M3818" s="6"/>
      <c r="N3818" s="6">
        <f t="shared" si="596"/>
        <v>157.20779185112318</v>
      </c>
      <c r="O3818" s="6"/>
      <c r="P3818" s="6"/>
      <c r="Q3818" s="5">
        <f t="shared" si="592"/>
        <v>0</v>
      </c>
      <c r="R3818" s="5">
        <f t="shared" si="597"/>
        <v>-6.7177479070075208E-3</v>
      </c>
      <c r="S3818" s="5">
        <f t="shared" si="598"/>
        <v>0</v>
      </c>
      <c r="T3818" s="5"/>
    </row>
    <row r="3819" spans="3:20" x14ac:dyDescent="0.2">
      <c r="C3819" s="1">
        <v>41964</v>
      </c>
      <c r="D3819" s="2">
        <v>3194.2190000000001</v>
      </c>
      <c r="E3819" s="5">
        <f t="shared" si="589"/>
        <v>2.966017419211554E-2</v>
      </c>
      <c r="G3819" s="1">
        <f t="shared" si="590"/>
        <v>41963</v>
      </c>
      <c r="H3819" s="4">
        <f t="shared" si="593"/>
        <v>2.966017419211554E-2</v>
      </c>
      <c r="I3819" s="2">
        <f t="shared" si="594"/>
        <v>1</v>
      </c>
      <c r="K3819" s="6">
        <f t="shared" si="591"/>
        <v>241.68551359345474</v>
      </c>
      <c r="L3819" s="6">
        <f t="shared" si="595"/>
        <v>68.577406217057856</v>
      </c>
      <c r="M3819" s="6"/>
      <c r="N3819" s="6">
        <f t="shared" si="596"/>
        <v>161.838228221317</v>
      </c>
      <c r="O3819" s="6"/>
      <c r="P3819" s="6"/>
      <c r="Q3819" s="5">
        <f t="shared" si="592"/>
        <v>2.9228819834518305E-2</v>
      </c>
      <c r="R3819" s="5">
        <f t="shared" si="597"/>
        <v>2.9228819834518305E-2</v>
      </c>
      <c r="S3819" s="5">
        <f t="shared" si="598"/>
        <v>2.9028799831851693E-2</v>
      </c>
      <c r="T3819" s="5"/>
    </row>
    <row r="3820" spans="3:20" x14ac:dyDescent="0.2">
      <c r="C3820" s="1">
        <v>41967</v>
      </c>
      <c r="D3820" s="2">
        <v>3211.6959999999999</v>
      </c>
      <c r="E3820" s="5">
        <f t="shared" si="589"/>
        <v>5.4714470109907499E-3</v>
      </c>
      <c r="G3820" s="1">
        <f t="shared" si="590"/>
        <v>41964</v>
      </c>
      <c r="H3820" s="4">
        <f t="shared" si="593"/>
        <v>0</v>
      </c>
      <c r="I3820" s="2">
        <f t="shared" si="594"/>
        <v>0</v>
      </c>
      <c r="K3820" s="6">
        <f t="shared" si="591"/>
        <v>241.68551359345474</v>
      </c>
      <c r="L3820" s="6">
        <f t="shared" si="595"/>
        <v>68.952623861325677</v>
      </c>
      <c r="M3820" s="6"/>
      <c r="N3820" s="6">
        <f t="shared" si="596"/>
        <v>161.80586057567274</v>
      </c>
      <c r="O3820" s="6"/>
      <c r="P3820" s="6"/>
      <c r="Q3820" s="5">
        <f t="shared" si="592"/>
        <v>0</v>
      </c>
      <c r="R3820" s="5">
        <f t="shared" si="597"/>
        <v>5.4565330207996254E-3</v>
      </c>
      <c r="S3820" s="5">
        <f t="shared" si="598"/>
        <v>-2.0002000266750031E-4</v>
      </c>
      <c r="T3820" s="5"/>
    </row>
    <row r="3821" spans="3:20" x14ac:dyDescent="0.2">
      <c r="C3821" s="1">
        <v>41968</v>
      </c>
      <c r="D3821" s="2">
        <v>3226.154</v>
      </c>
      <c r="E3821" s="5">
        <f t="shared" si="589"/>
        <v>4.5016713910656812E-3</v>
      </c>
      <c r="G3821" s="1">
        <f t="shared" si="590"/>
        <v>41967</v>
      </c>
      <c r="H3821" s="4">
        <f t="shared" si="593"/>
        <v>0</v>
      </c>
      <c r="I3821" s="2">
        <f t="shared" si="594"/>
        <v>0</v>
      </c>
      <c r="K3821" s="6">
        <f t="shared" si="591"/>
        <v>241.68551359345474</v>
      </c>
      <c r="L3821" s="6">
        <f t="shared" si="595"/>
        <v>69.263025915501117</v>
      </c>
      <c r="M3821" s="6"/>
      <c r="N3821" s="6">
        <f t="shared" si="596"/>
        <v>161.80586057567274</v>
      </c>
      <c r="O3821" s="6"/>
      <c r="P3821" s="6"/>
      <c r="Q3821" s="5">
        <f t="shared" si="592"/>
        <v>0</v>
      </c>
      <c r="R3821" s="5">
        <f t="shared" si="597"/>
        <v>4.4915691749682907E-3</v>
      </c>
      <c r="S3821" s="5">
        <f t="shared" si="598"/>
        <v>0</v>
      </c>
      <c r="T3821" s="5"/>
    </row>
    <row r="3822" spans="3:20" x14ac:dyDescent="0.2">
      <c r="C3822" s="1">
        <v>41969</v>
      </c>
      <c r="D3822" s="2">
        <v>3226.0819999999999</v>
      </c>
      <c r="E3822" s="5">
        <f t="shared" si="589"/>
        <v>-2.2317595502296671E-5</v>
      </c>
      <c r="G3822" s="1">
        <f t="shared" si="590"/>
        <v>41968</v>
      </c>
      <c r="H3822" s="4">
        <f t="shared" si="593"/>
        <v>0</v>
      </c>
      <c r="I3822" s="2">
        <f t="shared" si="594"/>
        <v>0</v>
      </c>
      <c r="K3822" s="6">
        <f t="shared" si="591"/>
        <v>241.68551359345474</v>
      </c>
      <c r="L3822" s="6">
        <f t="shared" si="595"/>
        <v>69.261480131305476</v>
      </c>
      <c r="M3822" s="6"/>
      <c r="N3822" s="6">
        <f t="shared" si="596"/>
        <v>161.80586057567274</v>
      </c>
      <c r="O3822" s="6"/>
      <c r="P3822" s="6"/>
      <c r="Q3822" s="5">
        <f t="shared" si="592"/>
        <v>0</v>
      </c>
      <c r="R3822" s="5">
        <f t="shared" si="597"/>
        <v>-2.2317844543984222E-5</v>
      </c>
      <c r="S3822" s="5">
        <f t="shared" si="598"/>
        <v>0</v>
      </c>
      <c r="T3822" s="5"/>
    </row>
    <row r="3823" spans="3:20" x14ac:dyDescent="0.2">
      <c r="C3823" s="1">
        <v>41970</v>
      </c>
      <c r="D3823" s="2">
        <v>3244.9209999999998</v>
      </c>
      <c r="E3823" s="5">
        <f t="shared" si="589"/>
        <v>5.8395911821212051E-3</v>
      </c>
      <c r="G3823" s="1">
        <f t="shared" si="590"/>
        <v>41969</v>
      </c>
      <c r="H3823" s="4">
        <f t="shared" si="593"/>
        <v>5.8395911821212051E-3</v>
      </c>
      <c r="I3823" s="2">
        <f t="shared" si="594"/>
        <v>1</v>
      </c>
      <c r="K3823" s="6">
        <f t="shared" si="591"/>
        <v>243.0968581874815</v>
      </c>
      <c r="L3823" s="6">
        <f t="shared" si="595"/>
        <v>69.665938859940908</v>
      </c>
      <c r="M3823" s="6"/>
      <c r="N3823" s="6">
        <f t="shared" si="596"/>
        <v>162.71819050417551</v>
      </c>
      <c r="O3823" s="6"/>
      <c r="P3823" s="6"/>
      <c r="Q3823" s="5">
        <f t="shared" si="592"/>
        <v>5.8226068584614765E-3</v>
      </c>
      <c r="R3823" s="5">
        <f t="shared" si="597"/>
        <v>5.8226068584614765E-3</v>
      </c>
      <c r="S3823" s="5">
        <f t="shared" si="598"/>
        <v>5.6225868557948644E-3</v>
      </c>
      <c r="T3823" s="5"/>
    </row>
    <row r="3824" spans="3:20" x14ac:dyDescent="0.2">
      <c r="C3824" s="1">
        <v>41971</v>
      </c>
      <c r="D3824" s="2">
        <v>3250.9270000000001</v>
      </c>
      <c r="E3824" s="5">
        <f t="shared" si="589"/>
        <v>1.8508925178764948E-3</v>
      </c>
      <c r="G3824" s="1">
        <f t="shared" si="590"/>
        <v>41970</v>
      </c>
      <c r="H3824" s="4">
        <f t="shared" si="593"/>
        <v>0</v>
      </c>
      <c r="I3824" s="2">
        <f t="shared" si="594"/>
        <v>0</v>
      </c>
      <c r="K3824" s="6">
        <f t="shared" si="591"/>
        <v>243.0968581874815</v>
      </c>
      <c r="L3824" s="6">
        <f t="shared" si="595"/>
        <v>69.794883024927614</v>
      </c>
      <c r="M3824" s="6"/>
      <c r="N3824" s="6">
        <f t="shared" si="596"/>
        <v>162.68564686607468</v>
      </c>
      <c r="O3824" s="6"/>
      <c r="P3824" s="6"/>
      <c r="Q3824" s="5">
        <f t="shared" si="592"/>
        <v>0</v>
      </c>
      <c r="R3824" s="5">
        <f t="shared" si="597"/>
        <v>1.8491817269881139E-3</v>
      </c>
      <c r="S3824" s="5">
        <f t="shared" si="598"/>
        <v>-2.0002000266661213E-4</v>
      </c>
      <c r="T3824" s="5"/>
    </row>
    <row r="3825" spans="3:20" x14ac:dyDescent="0.2">
      <c r="C3825" s="1">
        <v>41974</v>
      </c>
      <c r="D3825" s="2">
        <v>3232.91</v>
      </c>
      <c r="E3825" s="5">
        <f t="shared" si="589"/>
        <v>-5.5421115269583968E-3</v>
      </c>
      <c r="G3825" s="1">
        <f t="shared" si="590"/>
        <v>41971</v>
      </c>
      <c r="H3825" s="4">
        <f t="shared" si="593"/>
        <v>0</v>
      </c>
      <c r="I3825" s="2">
        <f t="shared" si="594"/>
        <v>0</v>
      </c>
      <c r="K3825" s="6">
        <f t="shared" si="591"/>
        <v>243.0968581874815</v>
      </c>
      <c r="L3825" s="6">
        <f t="shared" si="595"/>
        <v>69.408071999192444</v>
      </c>
      <c r="M3825" s="6"/>
      <c r="N3825" s="6">
        <f t="shared" si="596"/>
        <v>162.68564686607468</v>
      </c>
      <c r="O3825" s="6"/>
      <c r="P3825" s="6"/>
      <c r="Q3825" s="5">
        <f t="shared" si="592"/>
        <v>0</v>
      </c>
      <c r="R3825" s="5">
        <f t="shared" si="597"/>
        <v>-5.5575260059352871E-3</v>
      </c>
      <c r="S3825" s="5">
        <f t="shared" si="598"/>
        <v>0</v>
      </c>
      <c r="T3825" s="5"/>
    </row>
    <row r="3826" spans="3:20" x14ac:dyDescent="0.2">
      <c r="C3826" s="1">
        <v>41975</v>
      </c>
      <c r="D3826" s="2">
        <v>3238.3470000000002</v>
      </c>
      <c r="E3826" s="5">
        <f t="shared" si="589"/>
        <v>1.6817665818103049E-3</v>
      </c>
      <c r="G3826" s="1">
        <f t="shared" si="590"/>
        <v>41974</v>
      </c>
      <c r="H3826" s="4">
        <f t="shared" si="593"/>
        <v>1.6817665818103049E-3</v>
      </c>
      <c r="I3826" s="2">
        <f t="shared" si="594"/>
        <v>1</v>
      </c>
      <c r="K3826" s="6">
        <f t="shared" si="591"/>
        <v>243.5056903597243</v>
      </c>
      <c r="L3826" s="6">
        <f t="shared" si="595"/>
        <v>69.524800175188574</v>
      </c>
      <c r="M3826" s="6"/>
      <c r="N3826" s="6">
        <f t="shared" si="596"/>
        <v>162.92665430108417</v>
      </c>
      <c r="O3826" s="6"/>
      <c r="P3826" s="6"/>
      <c r="Q3826" s="5">
        <f t="shared" si="592"/>
        <v>1.6803539959306946E-3</v>
      </c>
      <c r="R3826" s="5">
        <f t="shared" si="597"/>
        <v>1.6803539959306946E-3</v>
      </c>
      <c r="S3826" s="5">
        <f t="shared" si="598"/>
        <v>1.4803339932631943E-3</v>
      </c>
      <c r="T3826" s="5"/>
    </row>
    <row r="3827" spans="3:20" x14ac:dyDescent="0.2">
      <c r="C3827" s="1">
        <v>41976</v>
      </c>
      <c r="D3827" s="2">
        <v>3247.7190000000001</v>
      </c>
      <c r="E3827" s="5">
        <f t="shared" si="589"/>
        <v>2.8940691037741919E-3</v>
      </c>
      <c r="G3827" s="1">
        <f t="shared" si="590"/>
        <v>41975</v>
      </c>
      <c r="H3827" s="4">
        <f t="shared" si="593"/>
        <v>0</v>
      </c>
      <c r="I3827" s="2">
        <f t="shared" si="594"/>
        <v>0</v>
      </c>
      <c r="K3827" s="6">
        <f t="shared" si="591"/>
        <v>243.5056903597243</v>
      </c>
      <c r="L3827" s="6">
        <f t="shared" si="595"/>
        <v>69.726009751321669</v>
      </c>
      <c r="M3827" s="6"/>
      <c r="N3827" s="6">
        <f t="shared" si="596"/>
        <v>162.89406897022397</v>
      </c>
      <c r="O3827" s="6"/>
      <c r="P3827" s="6"/>
      <c r="Q3827" s="5">
        <f t="shared" si="592"/>
        <v>0</v>
      </c>
      <c r="R3827" s="5">
        <f t="shared" si="597"/>
        <v>2.8898893481779098E-3</v>
      </c>
      <c r="S3827" s="5">
        <f t="shared" si="598"/>
        <v>-2.0002000266661213E-4</v>
      </c>
      <c r="T3827" s="5"/>
    </row>
    <row r="3828" spans="3:20" x14ac:dyDescent="0.2">
      <c r="C3828" s="1">
        <v>41977</v>
      </c>
      <c r="D3828" s="2">
        <v>3191.248</v>
      </c>
      <c r="E3828" s="5">
        <f t="shared" si="589"/>
        <v>-1.7387895935578171E-2</v>
      </c>
      <c r="G3828" s="1">
        <f t="shared" si="590"/>
        <v>41976</v>
      </c>
      <c r="H3828" s="4">
        <f t="shared" si="593"/>
        <v>0</v>
      </c>
      <c r="I3828" s="2">
        <f t="shared" si="594"/>
        <v>0</v>
      </c>
      <c r="K3828" s="6">
        <f t="shared" si="591"/>
        <v>243.5056903597243</v>
      </c>
      <c r="L3828" s="6">
        <f t="shared" si="595"/>
        <v>68.513621149762571</v>
      </c>
      <c r="M3828" s="6"/>
      <c r="N3828" s="6">
        <f t="shared" si="596"/>
        <v>162.89406897022397</v>
      </c>
      <c r="O3828" s="6"/>
      <c r="P3828" s="6"/>
      <c r="Q3828" s="5">
        <f t="shared" si="592"/>
        <v>0</v>
      </c>
      <c r="R3828" s="5">
        <f t="shared" si="597"/>
        <v>-1.7540840918797151E-2</v>
      </c>
      <c r="S3828" s="5">
        <f t="shared" si="598"/>
        <v>0</v>
      </c>
      <c r="T3828" s="5"/>
    </row>
    <row r="3829" spans="3:20" x14ac:dyDescent="0.2">
      <c r="C3829" s="1">
        <v>41978</v>
      </c>
      <c r="D3829" s="2">
        <v>3277.3820000000001</v>
      </c>
      <c r="E3829" s="5">
        <f t="shared" si="589"/>
        <v>2.6990694549593141E-2</v>
      </c>
      <c r="G3829" s="1">
        <f t="shared" si="590"/>
        <v>41977</v>
      </c>
      <c r="H3829" s="4">
        <f t="shared" si="593"/>
        <v>2.6990694549593141E-2</v>
      </c>
      <c r="I3829" s="2">
        <f t="shared" si="594"/>
        <v>1</v>
      </c>
      <c r="K3829" s="6">
        <f t="shared" si="591"/>
        <v>250.07807806931146</v>
      </c>
      <c r="L3829" s="6">
        <f t="shared" si="595"/>
        <v>70.362851370702359</v>
      </c>
      <c r="M3829" s="6"/>
      <c r="N3829" s="6">
        <f t="shared" si="596"/>
        <v>167.25723489113372</v>
      </c>
      <c r="O3829" s="6"/>
      <c r="P3829" s="6"/>
      <c r="Q3829" s="5">
        <f t="shared" si="592"/>
        <v>2.6632870096796601E-2</v>
      </c>
      <c r="R3829" s="5">
        <f t="shared" si="597"/>
        <v>2.6632870096796601E-2</v>
      </c>
      <c r="S3829" s="5">
        <f t="shared" si="598"/>
        <v>2.6432850094129101E-2</v>
      </c>
      <c r="T3829" s="5"/>
    </row>
    <row r="3830" spans="3:20" x14ac:dyDescent="0.2">
      <c r="C3830" s="1">
        <v>41981</v>
      </c>
      <c r="D3830" s="2">
        <v>3247.9870000000001</v>
      </c>
      <c r="E3830" s="5">
        <f t="shared" si="589"/>
        <v>-8.9690490763664355E-3</v>
      </c>
      <c r="G3830" s="1">
        <f t="shared" si="590"/>
        <v>41978</v>
      </c>
      <c r="H3830" s="4">
        <f t="shared" si="593"/>
        <v>0</v>
      </c>
      <c r="I3830" s="2">
        <f t="shared" si="594"/>
        <v>0</v>
      </c>
      <c r="K3830" s="6">
        <f t="shared" si="591"/>
        <v>250.07807806931146</v>
      </c>
      <c r="L3830" s="6">
        <f t="shared" si="595"/>
        <v>69.73176350360545</v>
      </c>
      <c r="M3830" s="6"/>
      <c r="N3830" s="6">
        <f t="shared" si="596"/>
        <v>167.22378344415549</v>
      </c>
      <c r="O3830" s="6"/>
      <c r="P3830" s="6"/>
      <c r="Q3830" s="5">
        <f t="shared" si="592"/>
        <v>0</v>
      </c>
      <c r="R3830" s="5">
        <f t="shared" si="597"/>
        <v>-9.009513128119373E-3</v>
      </c>
      <c r="S3830" s="5">
        <f t="shared" si="598"/>
        <v>-2.0002000266661213E-4</v>
      </c>
      <c r="T3830" s="5"/>
    </row>
    <row r="3831" spans="3:20" x14ac:dyDescent="0.2">
      <c r="C3831" s="1">
        <v>41982</v>
      </c>
      <c r="D3831" s="2">
        <v>3162.7719999999999</v>
      </c>
      <c r="E3831" s="5">
        <f t="shared" si="589"/>
        <v>-2.6236250329819712E-2</v>
      </c>
      <c r="G3831" s="1">
        <f t="shared" si="590"/>
        <v>41981</v>
      </c>
      <c r="H3831" s="4">
        <f t="shared" si="593"/>
        <v>-2.6236250329819712E-2</v>
      </c>
      <c r="I3831" s="2">
        <f t="shared" si="594"/>
        <v>1</v>
      </c>
      <c r="K3831" s="6">
        <f t="shared" si="591"/>
        <v>243.5169670110848</v>
      </c>
      <c r="L3831" s="6">
        <f t="shared" si="595"/>
        <v>67.902263500385075</v>
      </c>
      <c r="M3831" s="6"/>
      <c r="N3831" s="6">
        <f t="shared" si="596"/>
        <v>162.80389110893495</v>
      </c>
      <c r="O3831" s="6"/>
      <c r="P3831" s="6"/>
      <c r="Q3831" s="5">
        <f t="shared" si="592"/>
        <v>-2.6586561568057832E-2</v>
      </c>
      <c r="R3831" s="5">
        <f t="shared" si="597"/>
        <v>-2.658656156805872E-2</v>
      </c>
      <c r="S3831" s="5">
        <f t="shared" si="598"/>
        <v>-2.6786581570725332E-2</v>
      </c>
      <c r="T3831" s="5"/>
    </row>
    <row r="3832" spans="3:20" x14ac:dyDescent="0.2">
      <c r="C3832" s="1">
        <v>41983</v>
      </c>
      <c r="D3832" s="2">
        <v>3150.9470000000001</v>
      </c>
      <c r="E3832" s="5">
        <f t="shared" si="589"/>
        <v>-3.7388088676641308E-3</v>
      </c>
      <c r="G3832" s="1">
        <f t="shared" si="590"/>
        <v>41982</v>
      </c>
      <c r="H3832" s="4">
        <f t="shared" si="593"/>
        <v>-3.7388088676641308E-3</v>
      </c>
      <c r="I3832" s="2">
        <f t="shared" si="594"/>
        <v>1</v>
      </c>
      <c r="K3832" s="6">
        <f t="shared" si="591"/>
        <v>242.60650361539709</v>
      </c>
      <c r="L3832" s="6">
        <f t="shared" si="595"/>
        <v>67.648389915475377</v>
      </c>
      <c r="M3832" s="6"/>
      <c r="N3832" s="6">
        <f t="shared" si="596"/>
        <v>162.19519847716666</v>
      </c>
      <c r="O3832" s="6"/>
      <c r="P3832" s="6"/>
      <c r="Q3832" s="5">
        <f t="shared" si="592"/>
        <v>-3.7458156837555379E-3</v>
      </c>
      <c r="R3832" s="5">
        <f t="shared" si="597"/>
        <v>-3.7458156837546497E-3</v>
      </c>
      <c r="S3832" s="5">
        <f t="shared" si="598"/>
        <v>-3.7458156837555379E-3</v>
      </c>
      <c r="T3832" s="5"/>
    </row>
    <row r="3833" spans="3:20" x14ac:dyDescent="0.2">
      <c r="C3833" s="1">
        <v>41984</v>
      </c>
      <c r="D3833" s="2">
        <v>3159.114</v>
      </c>
      <c r="E3833" s="5">
        <f t="shared" si="589"/>
        <v>2.5919191912780241E-3</v>
      </c>
      <c r="G3833" s="1">
        <f t="shared" si="590"/>
        <v>41983</v>
      </c>
      <c r="H3833" s="4">
        <f t="shared" si="593"/>
        <v>2.5919191912780241E-3</v>
      </c>
      <c r="I3833" s="2">
        <f t="shared" si="594"/>
        <v>1</v>
      </c>
      <c r="K3833" s="6">
        <f t="shared" si="591"/>
        <v>243.23532006804669</v>
      </c>
      <c r="L3833" s="6">
        <f t="shared" si="595"/>
        <v>67.823729075556358</v>
      </c>
      <c r="M3833" s="6"/>
      <c r="N3833" s="6">
        <f t="shared" si="596"/>
        <v>162.61559532483275</v>
      </c>
      <c r="O3833" s="6"/>
      <c r="P3833" s="6"/>
      <c r="Q3833" s="5">
        <f t="shared" si="592"/>
        <v>2.5885659616813328E-3</v>
      </c>
      <c r="R3833" s="5">
        <f t="shared" si="597"/>
        <v>2.5885659616813328E-3</v>
      </c>
      <c r="S3833" s="5">
        <f t="shared" si="598"/>
        <v>2.5885659616813328E-3</v>
      </c>
      <c r="T3833" s="5"/>
    </row>
    <row r="3834" spans="3:20" x14ac:dyDescent="0.2">
      <c r="C3834" s="1">
        <v>41985</v>
      </c>
      <c r="D3834" s="2">
        <v>3067.3150000000001</v>
      </c>
      <c r="E3834" s="5">
        <f t="shared" si="589"/>
        <v>-2.9058463860436812E-2</v>
      </c>
      <c r="G3834" s="1">
        <f t="shared" si="590"/>
        <v>41984</v>
      </c>
      <c r="H3834" s="4">
        <f t="shared" si="593"/>
        <v>0</v>
      </c>
      <c r="I3834" s="2">
        <f t="shared" si="594"/>
        <v>0</v>
      </c>
      <c r="K3834" s="6">
        <f t="shared" si="591"/>
        <v>243.23532006804669</v>
      </c>
      <c r="L3834" s="6">
        <f t="shared" si="595"/>
        <v>65.852875695334248</v>
      </c>
      <c r="M3834" s="6"/>
      <c r="N3834" s="6">
        <f t="shared" si="596"/>
        <v>162.58307220576779</v>
      </c>
      <c r="O3834" s="6"/>
      <c r="P3834" s="6"/>
      <c r="Q3834" s="5">
        <f t="shared" si="592"/>
        <v>0</v>
      </c>
      <c r="R3834" s="5">
        <f t="shared" si="597"/>
        <v>-2.9489022452460212E-2</v>
      </c>
      <c r="S3834" s="5">
        <f t="shared" si="598"/>
        <v>-2.0002000266661213E-4</v>
      </c>
      <c r="T3834" s="5"/>
    </row>
    <row r="3835" spans="3:20" x14ac:dyDescent="0.2">
      <c r="C3835" s="1">
        <v>41988</v>
      </c>
      <c r="D3835" s="2">
        <v>2982.9009999999998</v>
      </c>
      <c r="E3835" s="5">
        <f t="shared" si="589"/>
        <v>-2.7520486158089472E-2</v>
      </c>
      <c r="G3835" s="1">
        <f t="shared" si="590"/>
        <v>41985</v>
      </c>
      <c r="H3835" s="4">
        <f t="shared" si="593"/>
        <v>-2.7520486158089472E-2</v>
      </c>
      <c r="I3835" s="2">
        <f t="shared" si="594"/>
        <v>1</v>
      </c>
      <c r="K3835" s="6">
        <f t="shared" si="591"/>
        <v>236.54136580895556</v>
      </c>
      <c r="L3835" s="6">
        <f t="shared" si="595"/>
        <v>64.040572541290416</v>
      </c>
      <c r="M3835" s="6"/>
      <c r="N3835" s="6">
        <f t="shared" si="596"/>
        <v>158.07708527618578</v>
      </c>
      <c r="O3835" s="6"/>
      <c r="P3835" s="6"/>
      <c r="Q3835" s="5">
        <f t="shared" si="592"/>
        <v>-2.790626916960548E-2</v>
      </c>
      <c r="R3835" s="5">
        <f t="shared" si="597"/>
        <v>-2.790626916960548E-2</v>
      </c>
      <c r="S3835" s="5">
        <f t="shared" si="598"/>
        <v>-2.810628917227298E-2</v>
      </c>
      <c r="T3835" s="5"/>
    </row>
    <row r="3836" spans="3:20" x14ac:dyDescent="0.2">
      <c r="C3836" s="1">
        <v>41989</v>
      </c>
      <c r="D3836" s="2">
        <v>3049.9850000000001</v>
      </c>
      <c r="E3836" s="5">
        <f t="shared" si="589"/>
        <v>2.248951607847538E-2</v>
      </c>
      <c r="G3836" s="1">
        <f t="shared" si="590"/>
        <v>41988</v>
      </c>
      <c r="H3836" s="4">
        <f t="shared" si="593"/>
        <v>2.248951607847538E-2</v>
      </c>
      <c r="I3836" s="2">
        <f t="shared" si="594"/>
        <v>1</v>
      </c>
      <c r="K3836" s="6">
        <f t="shared" si="591"/>
        <v>241.86106665854058</v>
      </c>
      <c r="L3836" s="6">
        <f t="shared" si="595"/>
        <v>65.480814027132524</v>
      </c>
      <c r="M3836" s="6"/>
      <c r="N3836" s="6">
        <f t="shared" si="596"/>
        <v>161.63216242714307</v>
      </c>
      <c r="O3836" s="6"/>
      <c r="P3836" s="6"/>
      <c r="Q3836" s="5">
        <f t="shared" si="592"/>
        <v>2.2240355658269984E-2</v>
      </c>
      <c r="R3836" s="5">
        <f t="shared" si="597"/>
        <v>2.2240355658269984E-2</v>
      </c>
      <c r="S3836" s="5">
        <f t="shared" si="598"/>
        <v>2.2240355658269984E-2</v>
      </c>
      <c r="T3836" s="5"/>
    </row>
    <row r="3837" spans="3:20" x14ac:dyDescent="0.2">
      <c r="C3837" s="1">
        <v>41990</v>
      </c>
      <c r="D3837" s="2">
        <v>3051.991</v>
      </c>
      <c r="E3837" s="5">
        <f t="shared" si="589"/>
        <v>6.5770815266299933E-4</v>
      </c>
      <c r="G3837" s="1">
        <f t="shared" si="590"/>
        <v>41989</v>
      </c>
      <c r="H3837" s="4">
        <f t="shared" si="593"/>
        <v>0</v>
      </c>
      <c r="I3837" s="2">
        <f t="shared" si="594"/>
        <v>0</v>
      </c>
      <c r="K3837" s="6">
        <f t="shared" si="591"/>
        <v>241.86106665854058</v>
      </c>
      <c r="L3837" s="6">
        <f t="shared" si="595"/>
        <v>65.523881292361182</v>
      </c>
      <c r="M3837" s="6"/>
      <c r="N3837" s="6">
        <f t="shared" si="596"/>
        <v>161.59983599465764</v>
      </c>
      <c r="O3837" s="6"/>
      <c r="P3837" s="6"/>
      <c r="Q3837" s="5">
        <f t="shared" si="592"/>
        <v>0</v>
      </c>
      <c r="R3837" s="5">
        <f t="shared" si="597"/>
        <v>6.5749195744668754E-4</v>
      </c>
      <c r="S3837" s="5">
        <f t="shared" si="598"/>
        <v>-2.0002000266661213E-4</v>
      </c>
      <c r="T3837" s="5"/>
    </row>
    <row r="3838" spans="3:20" x14ac:dyDescent="0.2">
      <c r="C3838" s="1">
        <v>41991</v>
      </c>
      <c r="D3838" s="2">
        <v>3153.77</v>
      </c>
      <c r="E3838" s="5">
        <f t="shared" si="589"/>
        <v>3.3348394539826624E-2</v>
      </c>
      <c r="G3838" s="1">
        <f t="shared" si="590"/>
        <v>41990</v>
      </c>
      <c r="H3838" s="4">
        <f t="shared" si="593"/>
        <v>0</v>
      </c>
      <c r="I3838" s="2">
        <f t="shared" si="594"/>
        <v>0</v>
      </c>
      <c r="K3838" s="6">
        <f t="shared" si="591"/>
        <v>241.86106665854058</v>
      </c>
      <c r="L3838" s="6">
        <f t="shared" si="595"/>
        <v>67.708997537479604</v>
      </c>
      <c r="M3838" s="6"/>
      <c r="N3838" s="6">
        <f t="shared" si="596"/>
        <v>161.59983599465764</v>
      </c>
      <c r="O3838" s="6"/>
      <c r="P3838" s="6"/>
      <c r="Q3838" s="5">
        <f t="shared" si="592"/>
        <v>0</v>
      </c>
      <c r="R3838" s="5">
        <f t="shared" si="597"/>
        <v>3.2804398077893815E-2</v>
      </c>
      <c r="S3838" s="5">
        <f t="shared" si="598"/>
        <v>0</v>
      </c>
      <c r="T3838" s="5"/>
    </row>
    <row r="3839" spans="3:20" x14ac:dyDescent="0.2">
      <c r="C3839" s="1">
        <v>41992</v>
      </c>
      <c r="D3839" s="2">
        <v>3141.2840000000001</v>
      </c>
      <c r="E3839" s="5">
        <f t="shared" si="589"/>
        <v>-3.9590712068412965E-3</v>
      </c>
      <c r="G3839" s="1">
        <f t="shared" si="590"/>
        <v>41991</v>
      </c>
      <c r="H3839" s="4">
        <f t="shared" si="593"/>
        <v>0</v>
      </c>
      <c r="I3839" s="2">
        <f t="shared" si="594"/>
        <v>0</v>
      </c>
      <c r="K3839" s="6">
        <f t="shared" si="591"/>
        <v>241.86106665854058</v>
      </c>
      <c r="L3839" s="6">
        <f t="shared" si="595"/>
        <v>67.440932794884887</v>
      </c>
      <c r="M3839" s="6"/>
      <c r="N3839" s="6">
        <f t="shared" si="596"/>
        <v>161.59983599465764</v>
      </c>
      <c r="O3839" s="6"/>
      <c r="P3839" s="6"/>
      <c r="Q3839" s="5">
        <f t="shared" si="592"/>
        <v>0</v>
      </c>
      <c r="R3839" s="5">
        <f t="shared" si="597"/>
        <v>-3.9669290760180331E-3</v>
      </c>
      <c r="S3839" s="5">
        <f t="shared" si="598"/>
        <v>0</v>
      </c>
      <c r="T3839" s="5"/>
    </row>
    <row r="3840" spans="3:20" x14ac:dyDescent="0.2">
      <c r="C3840" s="1">
        <v>41995</v>
      </c>
      <c r="D3840" s="2">
        <v>3154.9119999999998</v>
      </c>
      <c r="E3840" s="5">
        <f t="shared" si="589"/>
        <v>4.338353361236902E-3</v>
      </c>
      <c r="G3840" s="1">
        <f t="shared" si="590"/>
        <v>41992</v>
      </c>
      <c r="H3840" s="4">
        <f t="shared" si="593"/>
        <v>4.338353361236902E-3</v>
      </c>
      <c r="I3840" s="2">
        <f t="shared" si="594"/>
        <v>1</v>
      </c>
      <c r="K3840" s="6">
        <f t="shared" si="591"/>
        <v>242.91034543003099</v>
      </c>
      <c r="L3840" s="6">
        <f t="shared" si="595"/>
        <v>67.73351539236053</v>
      </c>
      <c r="M3840" s="6"/>
      <c r="N3840" s="6">
        <f t="shared" si="596"/>
        <v>162.26845300368313</v>
      </c>
      <c r="O3840" s="6"/>
      <c r="P3840" s="6"/>
      <c r="Q3840" s="5">
        <f t="shared" si="592"/>
        <v>4.3289698358703887E-3</v>
      </c>
      <c r="R3840" s="5">
        <f t="shared" si="597"/>
        <v>4.3289698358703887E-3</v>
      </c>
      <c r="S3840" s="5">
        <f t="shared" si="598"/>
        <v>4.1289498332028884E-3</v>
      </c>
      <c r="T3840" s="5"/>
    </row>
    <row r="3841" spans="3:20" x14ac:dyDescent="0.2">
      <c r="C3841" s="1">
        <v>41996</v>
      </c>
      <c r="D3841" s="2">
        <v>3192.4749999999999</v>
      </c>
      <c r="E3841" s="5">
        <f t="shared" si="589"/>
        <v>1.1906195798805197E-2</v>
      </c>
      <c r="G3841" s="1">
        <f t="shared" si="590"/>
        <v>41995</v>
      </c>
      <c r="H3841" s="4">
        <f t="shared" si="593"/>
        <v>0</v>
      </c>
      <c r="I3841" s="2">
        <f t="shared" si="594"/>
        <v>0</v>
      </c>
      <c r="K3841" s="6">
        <f t="shared" si="591"/>
        <v>242.91034543003099</v>
      </c>
      <c r="L3841" s="6">
        <f t="shared" si="595"/>
        <v>68.539963888763353</v>
      </c>
      <c r="M3841" s="6"/>
      <c r="N3841" s="6">
        <f t="shared" si="596"/>
        <v>162.2359993130824</v>
      </c>
      <c r="O3841" s="6"/>
      <c r="P3841" s="6"/>
      <c r="Q3841" s="5">
        <f t="shared" si="592"/>
        <v>0</v>
      </c>
      <c r="R3841" s="5">
        <f t="shared" si="597"/>
        <v>1.1835874670700797E-2</v>
      </c>
      <c r="S3841" s="5">
        <f t="shared" si="598"/>
        <v>-2.0002000266661213E-4</v>
      </c>
      <c r="T3841" s="5"/>
    </row>
    <row r="3842" spans="3:20" x14ac:dyDescent="0.2">
      <c r="C3842" s="1">
        <v>41997</v>
      </c>
      <c r="D3842" s="2">
        <v>3184.663</v>
      </c>
      <c r="E3842" s="5">
        <f t="shared" si="589"/>
        <v>-2.4470042835104105E-3</v>
      </c>
      <c r="G3842" s="1">
        <f t="shared" si="590"/>
        <v>41996</v>
      </c>
      <c r="H3842" s="4">
        <f t="shared" si="593"/>
        <v>0</v>
      </c>
      <c r="I3842" s="2">
        <f t="shared" si="594"/>
        <v>0</v>
      </c>
      <c r="K3842" s="6">
        <f t="shared" si="591"/>
        <v>242.91034543003099</v>
      </c>
      <c r="L3842" s="6">
        <f t="shared" si="595"/>
        <v>68.372246303535903</v>
      </c>
      <c r="M3842" s="6"/>
      <c r="N3842" s="6">
        <f t="shared" si="596"/>
        <v>162.2359993130824</v>
      </c>
      <c r="O3842" s="6"/>
      <c r="P3842" s="6"/>
      <c r="Q3842" s="5">
        <f t="shared" si="592"/>
        <v>0</v>
      </c>
      <c r="R3842" s="5">
        <f t="shared" si="597"/>
        <v>-2.4500030915559634E-3</v>
      </c>
      <c r="S3842" s="5">
        <f t="shared" si="598"/>
        <v>0</v>
      </c>
      <c r="T3842" s="5"/>
    </row>
    <row r="3843" spans="3:20" x14ac:dyDescent="0.2">
      <c r="C3843" s="1">
        <v>42002</v>
      </c>
      <c r="D3843" s="2">
        <v>3185.1689999999999</v>
      </c>
      <c r="E3843" s="5">
        <f t="shared" si="589"/>
        <v>1.5888651326682231E-4</v>
      </c>
      <c r="G3843" s="1">
        <f t="shared" si="590"/>
        <v>41997</v>
      </c>
      <c r="H3843" s="4">
        <f t="shared" si="593"/>
        <v>1.5888651326682231E-4</v>
      </c>
      <c r="I3843" s="2">
        <f t="shared" si="594"/>
        <v>1</v>
      </c>
      <c r="K3843" s="6">
        <f t="shared" si="591"/>
        <v>242.94894060785282</v>
      </c>
      <c r="L3843" s="6">
        <f t="shared" si="595"/>
        <v>68.38310973135529</v>
      </c>
      <c r="M3843" s="6"/>
      <c r="N3843" s="6">
        <f t="shared" si="596"/>
        <v>162.22932407005456</v>
      </c>
      <c r="O3843" s="6"/>
      <c r="P3843" s="6"/>
      <c r="Q3843" s="5">
        <f t="shared" si="592"/>
        <v>1.5887389214164216E-4</v>
      </c>
      <c r="R3843" s="5">
        <f t="shared" si="597"/>
        <v>1.5887389214164216E-4</v>
      </c>
      <c r="S3843" s="5">
        <f t="shared" si="598"/>
        <v>-4.1146110525858148E-5</v>
      </c>
      <c r="T3843" s="5"/>
    </row>
    <row r="3844" spans="3:20" x14ac:dyDescent="0.2">
      <c r="C3844" s="1">
        <v>42003</v>
      </c>
      <c r="D3844" s="2">
        <v>3135.9520000000002</v>
      </c>
      <c r="E3844" s="5">
        <f t="shared" si="589"/>
        <v>-1.545192735456098E-2</v>
      </c>
      <c r="G3844" s="1">
        <f t="shared" si="590"/>
        <v>42002</v>
      </c>
      <c r="H3844" s="4">
        <f t="shared" si="593"/>
        <v>0</v>
      </c>
      <c r="I3844" s="2">
        <f t="shared" si="594"/>
        <v>0</v>
      </c>
      <c r="K3844" s="6">
        <f t="shared" si="591"/>
        <v>242.94894060785282</v>
      </c>
      <c r="L3844" s="6">
        <f t="shared" si="595"/>
        <v>67.326458887507414</v>
      </c>
      <c r="M3844" s="6"/>
      <c r="N3844" s="6">
        <f t="shared" si="596"/>
        <v>162.19687820524055</v>
      </c>
      <c r="O3844" s="6"/>
      <c r="P3844" s="6"/>
      <c r="Q3844" s="5">
        <f t="shared" si="592"/>
        <v>0</v>
      </c>
      <c r="R3844" s="5">
        <f t="shared" si="597"/>
        <v>-1.5572552592346689E-2</v>
      </c>
      <c r="S3844" s="5">
        <f t="shared" si="598"/>
        <v>-2.0002000266661213E-4</v>
      </c>
      <c r="T3844" s="5"/>
    </row>
    <row r="3845" spans="3:20" x14ac:dyDescent="0.2">
      <c r="C3845" s="1">
        <v>42004</v>
      </c>
      <c r="D3845" s="2">
        <v>3146.43</v>
      </c>
      <c r="E3845" s="5">
        <f t="shared" si="589"/>
        <v>3.3412501211751997E-3</v>
      </c>
      <c r="G3845" s="1">
        <f t="shared" si="590"/>
        <v>42003</v>
      </c>
      <c r="H3845" s="4">
        <f t="shared" si="593"/>
        <v>3.3412501211751997E-3</v>
      </c>
      <c r="I3845" s="2">
        <f t="shared" si="594"/>
        <v>1</v>
      </c>
      <c r="K3845" s="6">
        <f t="shared" si="591"/>
        <v>243.76069378509817</v>
      </c>
      <c r="L3845" s="6">
        <f t="shared" si="595"/>
        <v>67.551413426423593</v>
      </c>
      <c r="M3845" s="6"/>
      <c r="N3845" s="6">
        <f t="shared" si="596"/>
        <v>162.70627078048921</v>
      </c>
      <c r="O3845" s="6"/>
      <c r="P3845" s="6"/>
      <c r="Q3845" s="5">
        <f t="shared" si="592"/>
        <v>3.3356805477664508E-3</v>
      </c>
      <c r="R3845" s="5">
        <f t="shared" si="597"/>
        <v>3.3356805477664508E-3</v>
      </c>
      <c r="S3845" s="5">
        <f t="shared" si="598"/>
        <v>3.1356605450989505E-3</v>
      </c>
      <c r="T3845" s="5"/>
    </row>
    <row r="3846" spans="3:20" x14ac:dyDescent="0.2">
      <c r="C3846" s="1">
        <v>42006</v>
      </c>
      <c r="D3846" s="2">
        <v>3139.4430000000002</v>
      </c>
      <c r="E3846" s="5">
        <f t="shared" si="589"/>
        <v>-2.2206119316176194E-3</v>
      </c>
      <c r="G3846" s="1">
        <f t="shared" si="590"/>
        <v>42004</v>
      </c>
      <c r="H3846" s="4">
        <f t="shared" si="593"/>
        <v>0</v>
      </c>
      <c r="I3846" s="2">
        <f t="shared" si="594"/>
        <v>0</v>
      </c>
      <c r="K3846" s="6">
        <f t="shared" si="591"/>
        <v>243.76069378509817</v>
      </c>
      <c r="L3846" s="6">
        <f t="shared" si="595"/>
        <v>67.401407951771247</v>
      </c>
      <c r="M3846" s="6"/>
      <c r="N3846" s="6">
        <f t="shared" si="596"/>
        <v>162.67372952633312</v>
      </c>
      <c r="O3846" s="6"/>
      <c r="P3846" s="6"/>
      <c r="Q3846" s="5">
        <f t="shared" si="592"/>
        <v>0</v>
      </c>
      <c r="R3846" s="5">
        <f t="shared" si="597"/>
        <v>-2.223081146415673E-3</v>
      </c>
      <c r="S3846" s="5">
        <f t="shared" si="598"/>
        <v>-2.0002000266750031E-4</v>
      </c>
      <c r="T3846" s="5"/>
    </row>
    <row r="3847" spans="3:20" x14ac:dyDescent="0.2">
      <c r="C3847" s="1">
        <v>42009</v>
      </c>
      <c r="D3847" s="2">
        <v>3023.143</v>
      </c>
      <c r="E3847" s="5">
        <f t="shared" ref="E3847:E3910" si="599">(D3847-D3846)/D3846</f>
        <v>-3.7044787881162416E-2</v>
      </c>
      <c r="G3847" s="1">
        <f t="shared" ref="G3847:G3910" si="600">C3846</f>
        <v>42006</v>
      </c>
      <c r="H3847" s="4">
        <f t="shared" si="593"/>
        <v>-3.7044787881162416E-2</v>
      </c>
      <c r="I3847" s="2">
        <f t="shared" si="594"/>
        <v>1</v>
      </c>
      <c r="K3847" s="6">
        <f t="shared" ref="K3847:K3910" si="601">K3846*(1+H3847)</f>
        <v>234.73063059006424</v>
      </c>
      <c r="L3847" s="6">
        <f t="shared" si="595"/>
        <v>64.904537091306196</v>
      </c>
      <c r="M3847" s="6"/>
      <c r="N3847" s="6">
        <f t="shared" si="596"/>
        <v>156.6161862190481</v>
      </c>
      <c r="O3847" s="6"/>
      <c r="P3847" s="6"/>
      <c r="Q3847" s="5">
        <f t="shared" ref="Q3847:Q3910" si="602">LN(K3847)-LN(K3846)</f>
        <v>-3.7748376968754549E-2</v>
      </c>
      <c r="R3847" s="5">
        <f t="shared" si="597"/>
        <v>-3.7748376968754549E-2</v>
      </c>
      <c r="S3847" s="5">
        <f t="shared" si="598"/>
        <v>-3.7948396971421161E-2</v>
      </c>
      <c r="T3847" s="5"/>
    </row>
    <row r="3848" spans="3:20" x14ac:dyDescent="0.2">
      <c r="C3848" s="1">
        <v>42010</v>
      </c>
      <c r="D3848" s="2">
        <v>3007.9059999999999</v>
      </c>
      <c r="E3848" s="5">
        <f t="shared" si="599"/>
        <v>-5.0401188432039369E-3</v>
      </c>
      <c r="G3848" s="1">
        <f t="shared" si="600"/>
        <v>42009</v>
      </c>
      <c r="H3848" s="4">
        <f t="shared" ref="H3848:H3911" si="603">IF(E3847&lt;0, E3848,0)</f>
        <v>-5.0401188432039369E-3</v>
      </c>
      <c r="I3848" s="2">
        <f t="shared" ref="I3848:I3911" si="604">IF(E3847&lt;0,1,0)</f>
        <v>1</v>
      </c>
      <c r="K3848" s="6">
        <f t="shared" si="601"/>
        <v>233.5475603157501</v>
      </c>
      <c r="L3848" s="6">
        <f t="shared" ref="L3848:L3911" si="605">(L3847*(1+E3848))</f>
        <v>64.577410510902865</v>
      </c>
      <c r="M3848" s="6"/>
      <c r="N3848" s="6">
        <f t="shared" ref="N3848:N3911" si="606">IF(I3847&lt;&gt;I3848,N3847*(1+H3848)*(1-$O$3),N3847*(1+H3848))</f>
        <v>155.82682202773472</v>
      </c>
      <c r="O3848" s="6"/>
      <c r="P3848" s="6"/>
      <c r="Q3848" s="5">
        <f t="shared" si="602"/>
        <v>-5.0528630818664766E-3</v>
      </c>
      <c r="R3848" s="5">
        <f t="shared" ref="R3848:R3911" si="607">LN(L3848)-LN(L3847)</f>
        <v>-5.0528630818664766E-3</v>
      </c>
      <c r="S3848" s="5">
        <f t="shared" ref="S3848:S3911" si="608">LN(N3848)-LN(N3847)</f>
        <v>-5.0528630818664766E-3</v>
      </c>
      <c r="T3848" s="5"/>
    </row>
    <row r="3849" spans="3:20" x14ac:dyDescent="0.2">
      <c r="C3849" s="1">
        <v>42011</v>
      </c>
      <c r="D3849" s="2">
        <v>3026.7869999999998</v>
      </c>
      <c r="E3849" s="5">
        <f t="shared" si="599"/>
        <v>6.2771243516253029E-3</v>
      </c>
      <c r="G3849" s="1">
        <f t="shared" si="600"/>
        <v>42010</v>
      </c>
      <c r="H3849" s="4">
        <f t="shared" si="603"/>
        <v>6.2771243516253029E-3</v>
      </c>
      <c r="I3849" s="2">
        <f t="shared" si="604"/>
        <v>1</v>
      </c>
      <c r="K3849" s="6">
        <f t="shared" si="601"/>
        <v>235.01356739387077</v>
      </c>
      <c r="L3849" s="6">
        <f t="shared" si="605"/>
        <v>64.982770946985752</v>
      </c>
      <c r="M3849" s="6"/>
      <c r="N3849" s="6">
        <f t="shared" si="606"/>
        <v>156.80496636692141</v>
      </c>
      <c r="O3849" s="6"/>
      <c r="P3849" s="6"/>
      <c r="Q3849" s="5">
        <f t="shared" si="602"/>
        <v>6.257505264724017E-3</v>
      </c>
      <c r="R3849" s="5">
        <f t="shared" si="607"/>
        <v>6.257505264724017E-3</v>
      </c>
      <c r="S3849" s="5">
        <f t="shared" si="608"/>
        <v>6.257505264724017E-3</v>
      </c>
      <c r="T3849" s="5"/>
    </row>
    <row r="3850" spans="3:20" x14ac:dyDescent="0.2">
      <c r="C3850" s="1">
        <v>42012</v>
      </c>
      <c r="D3850" s="2">
        <v>3135.078</v>
      </c>
      <c r="E3850" s="5">
        <f t="shared" si="599"/>
        <v>3.5777542324583848E-2</v>
      </c>
      <c r="G3850" s="1">
        <f t="shared" si="600"/>
        <v>42011</v>
      </c>
      <c r="H3850" s="4">
        <f t="shared" si="603"/>
        <v>0</v>
      </c>
      <c r="I3850" s="2">
        <f t="shared" si="604"/>
        <v>0</v>
      </c>
      <c r="K3850" s="6">
        <f t="shared" si="601"/>
        <v>235.01356739387077</v>
      </c>
      <c r="L3850" s="6">
        <f t="shared" si="605"/>
        <v>67.307694784910268</v>
      </c>
      <c r="M3850" s="6"/>
      <c r="N3850" s="6">
        <f t="shared" si="606"/>
        <v>156.77360537364802</v>
      </c>
      <c r="O3850" s="6"/>
      <c r="P3850" s="6"/>
      <c r="Q3850" s="5">
        <f t="shared" si="602"/>
        <v>0</v>
      </c>
      <c r="R3850" s="5">
        <f t="shared" si="607"/>
        <v>3.5152393294120898E-2</v>
      </c>
      <c r="S3850" s="5">
        <f t="shared" si="608"/>
        <v>-2.0002000266661213E-4</v>
      </c>
      <c r="T3850" s="5"/>
    </row>
    <row r="3851" spans="3:20" x14ac:dyDescent="0.2">
      <c r="C3851" s="1">
        <v>42013</v>
      </c>
      <c r="D3851" s="2">
        <v>3042.8960000000002</v>
      </c>
      <c r="E3851" s="5">
        <f t="shared" si="599"/>
        <v>-2.9403415162238322E-2</v>
      </c>
      <c r="G3851" s="1">
        <f t="shared" si="600"/>
        <v>42012</v>
      </c>
      <c r="H3851" s="4">
        <f t="shared" si="603"/>
        <v>0</v>
      </c>
      <c r="I3851" s="2">
        <f t="shared" si="604"/>
        <v>0</v>
      </c>
      <c r="K3851" s="6">
        <f t="shared" si="601"/>
        <v>235.01356739387077</v>
      </c>
      <c r="L3851" s="6">
        <f t="shared" si="605"/>
        <v>65.328618691536334</v>
      </c>
      <c r="M3851" s="6"/>
      <c r="N3851" s="6">
        <f t="shared" si="606"/>
        <v>156.77360537364802</v>
      </c>
      <c r="O3851" s="6"/>
      <c r="P3851" s="6"/>
      <c r="Q3851" s="5">
        <f t="shared" si="602"/>
        <v>0</v>
      </c>
      <c r="R3851" s="5">
        <f t="shared" si="607"/>
        <v>-2.9844360626564814E-2</v>
      </c>
      <c r="S3851" s="5">
        <f t="shared" si="608"/>
        <v>0</v>
      </c>
      <c r="T3851" s="5"/>
    </row>
    <row r="3852" spans="3:20" x14ac:dyDescent="0.2">
      <c r="C3852" s="1">
        <v>42016</v>
      </c>
      <c r="D3852" s="2">
        <v>3084.18</v>
      </c>
      <c r="E3852" s="5">
        <f t="shared" si="599"/>
        <v>1.3567338482813626E-2</v>
      </c>
      <c r="G3852" s="1">
        <f t="shared" si="600"/>
        <v>42013</v>
      </c>
      <c r="H3852" s="4">
        <f t="shared" si="603"/>
        <v>1.3567338482813626E-2</v>
      </c>
      <c r="I3852" s="2">
        <f t="shared" si="604"/>
        <v>1</v>
      </c>
      <c r="K3852" s="6">
        <f t="shared" si="601"/>
        <v>238.20207601075697</v>
      </c>
      <c r="L3852" s="6">
        <f t="shared" si="605"/>
        <v>66.214954173939077</v>
      </c>
      <c r="M3852" s="6"/>
      <c r="N3852" s="6">
        <f t="shared" si="606"/>
        <v>158.86882582173479</v>
      </c>
      <c r="O3852" s="6"/>
      <c r="P3852" s="6"/>
      <c r="Q3852" s="5">
        <f t="shared" si="602"/>
        <v>1.3476126225040908E-2</v>
      </c>
      <c r="R3852" s="5">
        <f t="shared" si="607"/>
        <v>1.3476126225040908E-2</v>
      </c>
      <c r="S3852" s="5">
        <f t="shared" si="608"/>
        <v>1.3276106222373407E-2</v>
      </c>
      <c r="T3852" s="5"/>
    </row>
    <row r="3853" spans="3:20" x14ac:dyDescent="0.2">
      <c r="C3853" s="1">
        <v>42017</v>
      </c>
      <c r="D3853" s="2">
        <v>3133.857</v>
      </c>
      <c r="E3853" s="5">
        <f t="shared" si="599"/>
        <v>1.6107036554286761E-2</v>
      </c>
      <c r="G3853" s="1">
        <f t="shared" si="600"/>
        <v>42016</v>
      </c>
      <c r="H3853" s="4">
        <f t="shared" si="603"/>
        <v>0</v>
      </c>
      <c r="I3853" s="2">
        <f t="shared" si="604"/>
        <v>0</v>
      </c>
      <c r="K3853" s="6">
        <f t="shared" si="601"/>
        <v>238.20207601075697</v>
      </c>
      <c r="L3853" s="6">
        <f t="shared" si="605"/>
        <v>67.281480861259141</v>
      </c>
      <c r="M3853" s="6"/>
      <c r="N3853" s="6">
        <f t="shared" si="606"/>
        <v>158.83705205657046</v>
      </c>
      <c r="O3853" s="6"/>
      <c r="P3853" s="6"/>
      <c r="Q3853" s="5">
        <f t="shared" si="602"/>
        <v>0</v>
      </c>
      <c r="R3853" s="5">
        <f t="shared" si="607"/>
        <v>1.5978694546528338E-2</v>
      </c>
      <c r="S3853" s="5">
        <f t="shared" si="608"/>
        <v>-2.0002000266661213E-4</v>
      </c>
      <c r="T3853" s="5"/>
    </row>
    <row r="3854" spans="3:20" x14ac:dyDescent="0.2">
      <c r="C3854" s="1">
        <v>42018</v>
      </c>
      <c r="D3854" s="2">
        <v>3089.674</v>
      </c>
      <c r="E3854" s="5">
        <f t="shared" si="599"/>
        <v>-1.4098601180589922E-2</v>
      </c>
      <c r="G3854" s="1">
        <f t="shared" si="600"/>
        <v>42017</v>
      </c>
      <c r="H3854" s="4">
        <f t="shared" si="603"/>
        <v>0</v>
      </c>
      <c r="I3854" s="2">
        <f t="shared" si="604"/>
        <v>0</v>
      </c>
      <c r="K3854" s="6">
        <f t="shared" si="601"/>
        <v>238.20207601075697</v>
      </c>
      <c r="L3854" s="6">
        <f t="shared" si="605"/>
        <v>66.332906095756755</v>
      </c>
      <c r="M3854" s="6"/>
      <c r="N3854" s="6">
        <f t="shared" si="606"/>
        <v>158.83705205657046</v>
      </c>
      <c r="O3854" s="6"/>
      <c r="P3854" s="6"/>
      <c r="Q3854" s="5">
        <f t="shared" si="602"/>
        <v>0</v>
      </c>
      <c r="R3854" s="5">
        <f t="shared" si="607"/>
        <v>-1.4198930577307145E-2</v>
      </c>
      <c r="S3854" s="5">
        <f t="shared" si="608"/>
        <v>0</v>
      </c>
      <c r="T3854" s="5"/>
    </row>
    <row r="3855" spans="3:20" x14ac:dyDescent="0.2">
      <c r="C3855" s="1">
        <v>42019</v>
      </c>
      <c r="D3855" s="2">
        <v>3157.3589999999999</v>
      </c>
      <c r="E3855" s="5">
        <f t="shared" si="599"/>
        <v>2.1906841951610412E-2</v>
      </c>
      <c r="G3855" s="1">
        <f t="shared" si="600"/>
        <v>42018</v>
      </c>
      <c r="H3855" s="4">
        <f t="shared" si="603"/>
        <v>2.1906841951610412E-2</v>
      </c>
      <c r="I3855" s="2">
        <f t="shared" si="604"/>
        <v>1</v>
      </c>
      <c r="K3855" s="6">
        <f t="shared" si="601"/>
        <v>243.4203312424701</v>
      </c>
      <c r="L3855" s="6">
        <f t="shared" si="605"/>
        <v>67.786050585787507</v>
      </c>
      <c r="M3855" s="6"/>
      <c r="N3855" s="6">
        <f t="shared" si="606"/>
        <v>162.28420691798308</v>
      </c>
      <c r="O3855" s="6"/>
      <c r="P3855" s="6"/>
      <c r="Q3855" s="5">
        <f t="shared" si="602"/>
        <v>2.1670334937627267E-2</v>
      </c>
      <c r="R3855" s="5">
        <f t="shared" si="607"/>
        <v>2.1670334937627267E-2</v>
      </c>
      <c r="S3855" s="5">
        <f t="shared" si="608"/>
        <v>2.1470314934959767E-2</v>
      </c>
      <c r="T3855" s="5"/>
    </row>
    <row r="3856" spans="3:20" x14ac:dyDescent="0.2">
      <c r="C3856" s="1">
        <v>42020</v>
      </c>
      <c r="D3856" s="2">
        <v>3202.2449999999999</v>
      </c>
      <c r="E3856" s="5">
        <f t="shared" si="599"/>
        <v>1.4216311797296401E-2</v>
      </c>
      <c r="G3856" s="1">
        <f t="shared" si="600"/>
        <v>42019</v>
      </c>
      <c r="H3856" s="4">
        <f t="shared" si="603"/>
        <v>0</v>
      </c>
      <c r="I3856" s="2">
        <f t="shared" si="604"/>
        <v>0</v>
      </c>
      <c r="K3856" s="6">
        <f t="shared" si="601"/>
        <v>243.4203312424701</v>
      </c>
      <c r="L3856" s="6">
        <f t="shared" si="605"/>
        <v>68.749718216422366</v>
      </c>
      <c r="M3856" s="6"/>
      <c r="N3856" s="6">
        <f t="shared" si="606"/>
        <v>162.25175007659948</v>
      </c>
      <c r="O3856" s="6"/>
      <c r="P3856" s="6"/>
      <c r="Q3856" s="5">
        <f t="shared" si="602"/>
        <v>0</v>
      </c>
      <c r="R3856" s="5">
        <f t="shared" si="607"/>
        <v>1.4116207662278946E-2</v>
      </c>
      <c r="S3856" s="5">
        <f t="shared" si="608"/>
        <v>-2.0002000266661213E-4</v>
      </c>
      <c r="T3856" s="5"/>
    </row>
    <row r="3857" spans="3:20" x14ac:dyDescent="0.2">
      <c r="C3857" s="1">
        <v>42023</v>
      </c>
      <c r="D3857" s="2">
        <v>3220.9029999999998</v>
      </c>
      <c r="E3857" s="5">
        <f t="shared" si="599"/>
        <v>5.8265373199114694E-3</v>
      </c>
      <c r="G3857" s="1">
        <f t="shared" si="600"/>
        <v>42020</v>
      </c>
      <c r="H3857" s="4">
        <f t="shared" si="603"/>
        <v>0</v>
      </c>
      <c r="I3857" s="2">
        <f t="shared" si="604"/>
        <v>0</v>
      </c>
      <c r="K3857" s="6">
        <f t="shared" si="601"/>
        <v>243.4203312424701</v>
      </c>
      <c r="L3857" s="6">
        <f t="shared" si="605"/>
        <v>69.150291015343754</v>
      </c>
      <c r="M3857" s="6"/>
      <c r="N3857" s="6">
        <f t="shared" si="606"/>
        <v>162.25175007659948</v>
      </c>
      <c r="O3857" s="6"/>
      <c r="P3857" s="6"/>
      <c r="Q3857" s="5">
        <f t="shared" si="602"/>
        <v>0</v>
      </c>
      <c r="R3857" s="5">
        <f t="shared" si="607"/>
        <v>5.8096286986915047E-3</v>
      </c>
      <c r="S3857" s="5">
        <f t="shared" si="608"/>
        <v>0</v>
      </c>
      <c r="T3857" s="5"/>
    </row>
    <row r="3858" spans="3:20" x14ac:dyDescent="0.2">
      <c r="C3858" s="1">
        <v>42024</v>
      </c>
      <c r="D3858" s="2">
        <v>3244.92</v>
      </c>
      <c r="E3858" s="5">
        <f t="shared" si="599"/>
        <v>7.4566045608949671E-3</v>
      </c>
      <c r="G3858" s="1">
        <f t="shared" si="600"/>
        <v>42023</v>
      </c>
      <c r="H3858" s="4">
        <f t="shared" si="603"/>
        <v>0</v>
      </c>
      <c r="I3858" s="2">
        <f t="shared" si="604"/>
        <v>0</v>
      </c>
      <c r="K3858" s="6">
        <f t="shared" si="601"/>
        <v>243.4203312424701</v>
      </c>
      <c r="L3858" s="6">
        <f t="shared" si="605"/>
        <v>69.66591739071599</v>
      </c>
      <c r="M3858" s="6"/>
      <c r="N3858" s="6">
        <f t="shared" si="606"/>
        <v>162.25175007659948</v>
      </c>
      <c r="O3858" s="6"/>
      <c r="P3858" s="6"/>
      <c r="Q3858" s="5">
        <f t="shared" si="602"/>
        <v>0</v>
      </c>
      <c r="R3858" s="5">
        <f t="shared" si="607"/>
        <v>7.4289415149246807E-3</v>
      </c>
      <c r="S3858" s="5">
        <f t="shared" si="608"/>
        <v>0</v>
      </c>
      <c r="T3858" s="5"/>
    </row>
    <row r="3859" spans="3:20" x14ac:dyDescent="0.2">
      <c r="C3859" s="1">
        <v>42025</v>
      </c>
      <c r="D3859" s="2">
        <v>3269.7330000000002</v>
      </c>
      <c r="E3859" s="5">
        <f t="shared" si="599"/>
        <v>7.6467216449096131E-3</v>
      </c>
      <c r="G3859" s="1">
        <f t="shared" si="600"/>
        <v>42024</v>
      </c>
      <c r="H3859" s="4">
        <f t="shared" si="603"/>
        <v>0</v>
      </c>
      <c r="I3859" s="2">
        <f t="shared" si="604"/>
        <v>0</v>
      </c>
      <c r="K3859" s="6">
        <f t="shared" si="601"/>
        <v>243.4203312424701</v>
      </c>
      <c r="L3859" s="6">
        <f t="shared" si="605"/>
        <v>70.198633269140061</v>
      </c>
      <c r="M3859" s="6"/>
      <c r="N3859" s="6">
        <f t="shared" si="606"/>
        <v>162.25175007659948</v>
      </c>
      <c r="O3859" s="6"/>
      <c r="P3859" s="6"/>
      <c r="Q3859" s="5">
        <f t="shared" si="602"/>
        <v>0</v>
      </c>
      <c r="R3859" s="5">
        <f t="shared" si="607"/>
        <v>7.6176336599935723E-3</v>
      </c>
      <c r="S3859" s="5">
        <f t="shared" si="608"/>
        <v>0</v>
      </c>
      <c r="T3859" s="5"/>
    </row>
    <row r="3860" spans="3:20" x14ac:dyDescent="0.2">
      <c r="C3860" s="1">
        <v>42026</v>
      </c>
      <c r="D3860" s="2">
        <v>3322.6489999999999</v>
      </c>
      <c r="E3860" s="5">
        <f t="shared" si="599"/>
        <v>1.6183584408879782E-2</v>
      </c>
      <c r="G3860" s="1">
        <f t="shared" si="600"/>
        <v>42025</v>
      </c>
      <c r="H3860" s="4">
        <f t="shared" si="603"/>
        <v>0</v>
      </c>
      <c r="I3860" s="2">
        <f t="shared" si="604"/>
        <v>0</v>
      </c>
      <c r="K3860" s="6">
        <f t="shared" si="601"/>
        <v>243.4203312424701</v>
      </c>
      <c r="L3860" s="6">
        <f t="shared" si="605"/>
        <v>71.33469877603919</v>
      </c>
      <c r="M3860" s="6"/>
      <c r="N3860" s="6">
        <f t="shared" si="606"/>
        <v>162.25175007659948</v>
      </c>
      <c r="O3860" s="6"/>
      <c r="P3860" s="6"/>
      <c r="Q3860" s="5">
        <f t="shared" si="602"/>
        <v>0</v>
      </c>
      <c r="R3860" s="5">
        <f t="shared" si="607"/>
        <v>1.6054026149046052E-2</v>
      </c>
      <c r="S3860" s="5">
        <f t="shared" si="608"/>
        <v>0</v>
      </c>
      <c r="T3860" s="5"/>
    </row>
    <row r="3861" spans="3:20" x14ac:dyDescent="0.2">
      <c r="C3861" s="1">
        <v>42027</v>
      </c>
      <c r="D3861" s="2">
        <v>3382.5540000000001</v>
      </c>
      <c r="E3861" s="5">
        <f t="shared" si="599"/>
        <v>1.8029289280932233E-2</v>
      </c>
      <c r="G3861" s="1">
        <f t="shared" si="600"/>
        <v>42026</v>
      </c>
      <c r="H3861" s="4">
        <f t="shared" si="603"/>
        <v>0</v>
      </c>
      <c r="I3861" s="2">
        <f t="shared" si="604"/>
        <v>0</v>
      </c>
      <c r="K3861" s="6">
        <f t="shared" si="601"/>
        <v>243.4203312424701</v>
      </c>
      <c r="L3861" s="6">
        <f t="shared" si="605"/>
        <v>72.620812696040559</v>
      </c>
      <c r="M3861" s="6"/>
      <c r="N3861" s="6">
        <f t="shared" si="606"/>
        <v>162.25175007659948</v>
      </c>
      <c r="O3861" s="6"/>
      <c r="P3861" s="6"/>
      <c r="Q3861" s="5">
        <f t="shared" si="602"/>
        <v>0</v>
      </c>
      <c r="R3861" s="5">
        <f t="shared" si="607"/>
        <v>1.7868689110249747E-2</v>
      </c>
      <c r="S3861" s="5">
        <f t="shared" si="608"/>
        <v>0</v>
      </c>
      <c r="T3861" s="5"/>
    </row>
    <row r="3862" spans="3:20" x14ac:dyDescent="0.2">
      <c r="C3862" s="1">
        <v>42030</v>
      </c>
      <c r="D3862" s="2">
        <v>3414.2840000000001</v>
      </c>
      <c r="E3862" s="5">
        <f t="shared" si="599"/>
        <v>9.3804858695530121E-3</v>
      </c>
      <c r="G3862" s="1">
        <f t="shared" si="600"/>
        <v>42027</v>
      </c>
      <c r="H3862" s="4">
        <f t="shared" si="603"/>
        <v>0</v>
      </c>
      <c r="I3862" s="2">
        <f t="shared" si="604"/>
        <v>0</v>
      </c>
      <c r="K3862" s="6">
        <f t="shared" si="601"/>
        <v>243.4203312424701</v>
      </c>
      <c r="L3862" s="6">
        <f t="shared" si="605"/>
        <v>73.302031203371214</v>
      </c>
      <c r="M3862" s="6"/>
      <c r="N3862" s="6">
        <f t="shared" si="606"/>
        <v>162.25175007659948</v>
      </c>
      <c r="O3862" s="6"/>
      <c r="P3862" s="6"/>
      <c r="Q3862" s="5">
        <f t="shared" si="602"/>
        <v>0</v>
      </c>
      <c r="R3862" s="5">
        <f t="shared" si="607"/>
        <v>9.3367623313191928E-3</v>
      </c>
      <c r="S3862" s="5">
        <f t="shared" si="608"/>
        <v>0</v>
      </c>
      <c r="T3862" s="5"/>
    </row>
    <row r="3863" spans="3:20" x14ac:dyDescent="0.2">
      <c r="C3863" s="1">
        <v>42031</v>
      </c>
      <c r="D3863" s="2">
        <v>3372.5790000000002</v>
      </c>
      <c r="E3863" s="5">
        <f t="shared" si="599"/>
        <v>-1.2214859689469278E-2</v>
      </c>
      <c r="G3863" s="1">
        <f t="shared" si="600"/>
        <v>42030</v>
      </c>
      <c r="H3863" s="4">
        <f t="shared" si="603"/>
        <v>0</v>
      </c>
      <c r="I3863" s="2">
        <f t="shared" si="604"/>
        <v>0</v>
      </c>
      <c r="K3863" s="6">
        <f t="shared" si="601"/>
        <v>243.4203312424701</v>
      </c>
      <c r="L3863" s="6">
        <f t="shared" si="605"/>
        <v>72.40665717726894</v>
      </c>
      <c r="M3863" s="6"/>
      <c r="N3863" s="6">
        <f t="shared" si="606"/>
        <v>162.25175007659948</v>
      </c>
      <c r="O3863" s="6"/>
      <c r="P3863" s="6"/>
      <c r="Q3863" s="5">
        <f t="shared" si="602"/>
        <v>0</v>
      </c>
      <c r="R3863" s="5">
        <f t="shared" si="607"/>
        <v>-1.2290074205475676E-2</v>
      </c>
      <c r="S3863" s="5">
        <f t="shared" si="608"/>
        <v>0</v>
      </c>
      <c r="T3863" s="5"/>
    </row>
    <row r="3864" spans="3:20" x14ac:dyDescent="0.2">
      <c r="C3864" s="1">
        <v>42032</v>
      </c>
      <c r="D3864" s="2">
        <v>3358.9609999999998</v>
      </c>
      <c r="E3864" s="5">
        <f t="shared" si="599"/>
        <v>-4.0378594541448523E-3</v>
      </c>
      <c r="G3864" s="1">
        <f t="shared" si="600"/>
        <v>42031</v>
      </c>
      <c r="H3864" s="4">
        <f t="shared" si="603"/>
        <v>-4.0378594541448523E-3</v>
      </c>
      <c r="I3864" s="2">
        <f t="shared" si="604"/>
        <v>1</v>
      </c>
      <c r="K3864" s="6">
        <f t="shared" si="601"/>
        <v>242.43743415663164</v>
      </c>
      <c r="L3864" s="6">
        <f t="shared" si="605"/>
        <v>72.114289272042683</v>
      </c>
      <c r="M3864" s="6"/>
      <c r="N3864" s="6">
        <f t="shared" si="606"/>
        <v>161.5642809935384</v>
      </c>
      <c r="O3864" s="6"/>
      <c r="P3864" s="6"/>
      <c r="Q3864" s="5">
        <f t="shared" si="602"/>
        <v>-4.0460336201393332E-3</v>
      </c>
      <c r="R3864" s="5">
        <f t="shared" si="607"/>
        <v>-4.0460336201393332E-3</v>
      </c>
      <c r="S3864" s="5">
        <f t="shared" si="608"/>
        <v>-4.2460536228068335E-3</v>
      </c>
      <c r="T3864" s="5"/>
    </row>
    <row r="3865" spans="3:20" x14ac:dyDescent="0.2">
      <c r="C3865" s="1">
        <v>42033</v>
      </c>
      <c r="D3865" s="2">
        <v>3371.8339999999998</v>
      </c>
      <c r="E3865" s="5">
        <f t="shared" si="599"/>
        <v>3.832435089302927E-3</v>
      </c>
      <c r="G3865" s="1">
        <f t="shared" si="600"/>
        <v>42032</v>
      </c>
      <c r="H3865" s="4">
        <f t="shared" si="603"/>
        <v>3.832435089302927E-3</v>
      </c>
      <c r="I3865" s="2">
        <f t="shared" si="604"/>
        <v>1</v>
      </c>
      <c r="K3865" s="6">
        <f t="shared" si="601"/>
        <v>243.36655988625407</v>
      </c>
      <c r="L3865" s="6">
        <f t="shared" si="605"/>
        <v>72.390662604688998</v>
      </c>
      <c r="M3865" s="6"/>
      <c r="N3865" s="6">
        <f t="shared" si="606"/>
        <v>162.18346561319603</v>
      </c>
      <c r="O3865" s="6"/>
      <c r="P3865" s="6"/>
      <c r="Q3865" s="5">
        <f t="shared" si="602"/>
        <v>3.8251100192177034E-3</v>
      </c>
      <c r="R3865" s="5">
        <f t="shared" si="607"/>
        <v>3.8251100192177034E-3</v>
      </c>
      <c r="S3865" s="5">
        <f t="shared" si="608"/>
        <v>3.8251100192177034E-3</v>
      </c>
      <c r="T3865" s="5"/>
    </row>
    <row r="3866" spans="3:20" x14ac:dyDescent="0.2">
      <c r="C3866" s="1">
        <v>42034</v>
      </c>
      <c r="D3866" s="2">
        <v>3351.4409999999998</v>
      </c>
      <c r="E3866" s="5">
        <f t="shared" si="599"/>
        <v>-6.0480438835363868E-3</v>
      </c>
      <c r="G3866" s="1">
        <f t="shared" si="600"/>
        <v>42033</v>
      </c>
      <c r="H3866" s="4">
        <f t="shared" si="603"/>
        <v>0</v>
      </c>
      <c r="I3866" s="2">
        <f t="shared" si="604"/>
        <v>0</v>
      </c>
      <c r="K3866" s="6">
        <f t="shared" si="601"/>
        <v>243.36655988625407</v>
      </c>
      <c r="L3866" s="6">
        <f t="shared" si="605"/>
        <v>71.952840700497561</v>
      </c>
      <c r="M3866" s="6"/>
      <c r="N3866" s="6">
        <f t="shared" si="606"/>
        <v>162.1510289200734</v>
      </c>
      <c r="O3866" s="6"/>
      <c r="P3866" s="6"/>
      <c r="Q3866" s="5">
        <f t="shared" si="602"/>
        <v>0</v>
      </c>
      <c r="R3866" s="5">
        <f t="shared" si="607"/>
        <v>-6.0664073805405394E-3</v>
      </c>
      <c r="S3866" s="5">
        <f t="shared" si="608"/>
        <v>-2.0002000266661213E-4</v>
      </c>
      <c r="T3866" s="5"/>
    </row>
    <row r="3867" spans="3:20" x14ac:dyDescent="0.2">
      <c r="C3867" s="1">
        <v>42037</v>
      </c>
      <c r="D3867" s="2">
        <v>3370.1129999999998</v>
      </c>
      <c r="E3867" s="5">
        <f t="shared" si="599"/>
        <v>5.5713348377608397E-3</v>
      </c>
      <c r="G3867" s="1">
        <f t="shared" si="600"/>
        <v>42034</v>
      </c>
      <c r="H3867" s="4">
        <f t="shared" si="603"/>
        <v>5.5713348377608397E-3</v>
      </c>
      <c r="I3867" s="2">
        <f t="shared" si="604"/>
        <v>1</v>
      </c>
      <c r="K3867" s="6">
        <f t="shared" si="601"/>
        <v>244.72243647969435</v>
      </c>
      <c r="L3867" s="6">
        <f t="shared" si="605"/>
        <v>72.353714068568095</v>
      </c>
      <c r="M3867" s="6"/>
      <c r="N3867" s="6">
        <f t="shared" si="606"/>
        <v>163.02181571115528</v>
      </c>
      <c r="O3867" s="6"/>
      <c r="P3867" s="6"/>
      <c r="Q3867" s="5">
        <f t="shared" si="602"/>
        <v>5.5558723563464696E-3</v>
      </c>
      <c r="R3867" s="5">
        <f t="shared" si="607"/>
        <v>5.5558723563464696E-3</v>
      </c>
      <c r="S3867" s="5">
        <f t="shared" si="608"/>
        <v>5.3558523536789693E-3</v>
      </c>
      <c r="T3867" s="5"/>
    </row>
    <row r="3868" spans="3:20" x14ac:dyDescent="0.2">
      <c r="C3868" s="1">
        <v>42038</v>
      </c>
      <c r="D3868" s="2">
        <v>3414.1779999999999</v>
      </c>
      <c r="E3868" s="5">
        <f t="shared" si="599"/>
        <v>1.3075229228218774E-2</v>
      </c>
      <c r="G3868" s="1">
        <f t="shared" si="600"/>
        <v>42037</v>
      </c>
      <c r="H3868" s="4">
        <f t="shared" si="603"/>
        <v>0</v>
      </c>
      <c r="I3868" s="2">
        <f t="shared" si="604"/>
        <v>0</v>
      </c>
      <c r="K3868" s="6">
        <f t="shared" si="601"/>
        <v>244.72243647969435</v>
      </c>
      <c r="L3868" s="6">
        <f t="shared" si="605"/>
        <v>73.299755465527625</v>
      </c>
      <c r="M3868" s="6"/>
      <c r="N3868" s="6">
        <f t="shared" si="606"/>
        <v>162.98921134801304</v>
      </c>
      <c r="O3868" s="6"/>
      <c r="P3868" s="6"/>
      <c r="Q3868" s="5">
        <f t="shared" si="602"/>
        <v>0</v>
      </c>
      <c r="R3868" s="5">
        <f t="shared" si="607"/>
        <v>1.2990486307960403E-2</v>
      </c>
      <c r="S3868" s="5">
        <f t="shared" si="608"/>
        <v>-2.0002000266661213E-4</v>
      </c>
      <c r="T3868" s="5"/>
    </row>
    <row r="3869" spans="3:20" x14ac:dyDescent="0.2">
      <c r="C3869" s="1">
        <v>42039</v>
      </c>
      <c r="D3869" s="2">
        <v>3415.527</v>
      </c>
      <c r="E3869" s="5">
        <f t="shared" si="599"/>
        <v>3.9511706771004911E-4</v>
      </c>
      <c r="G3869" s="1">
        <f t="shared" si="600"/>
        <v>42038</v>
      </c>
      <c r="H3869" s="4">
        <f t="shared" si="603"/>
        <v>0</v>
      </c>
      <c r="I3869" s="2">
        <f t="shared" si="604"/>
        <v>0</v>
      </c>
      <c r="K3869" s="6">
        <f t="shared" si="601"/>
        <v>244.72243647969435</v>
      </c>
      <c r="L3869" s="6">
        <f t="shared" si="605"/>
        <v>73.328717449971037</v>
      </c>
      <c r="M3869" s="6"/>
      <c r="N3869" s="6">
        <f t="shared" si="606"/>
        <v>162.98921134801304</v>
      </c>
      <c r="O3869" s="6"/>
      <c r="P3869" s="6"/>
      <c r="Q3869" s="5">
        <f t="shared" si="602"/>
        <v>0</v>
      </c>
      <c r="R3869" s="5">
        <f t="shared" si="607"/>
        <v>3.95039029517541E-4</v>
      </c>
      <c r="S3869" s="5">
        <f t="shared" si="608"/>
        <v>0</v>
      </c>
      <c r="T3869" s="5"/>
    </row>
    <row r="3870" spans="3:20" x14ac:dyDescent="0.2">
      <c r="C3870" s="1">
        <v>42040</v>
      </c>
      <c r="D3870" s="2">
        <v>3408.9580000000001</v>
      </c>
      <c r="E3870" s="5">
        <f t="shared" si="599"/>
        <v>-1.9232756760523223E-3</v>
      </c>
      <c r="G3870" s="1">
        <f t="shared" si="600"/>
        <v>42039</v>
      </c>
      <c r="H3870" s="4">
        <f t="shared" si="603"/>
        <v>0</v>
      </c>
      <c r="I3870" s="2">
        <f t="shared" si="604"/>
        <v>0</v>
      </c>
      <c r="K3870" s="6">
        <f t="shared" si="601"/>
        <v>244.72243647969435</v>
      </c>
      <c r="L3870" s="6">
        <f t="shared" si="605"/>
        <v>73.187686111343396</v>
      </c>
      <c r="M3870" s="6"/>
      <c r="N3870" s="6">
        <f t="shared" si="606"/>
        <v>162.98921134801304</v>
      </c>
      <c r="O3870" s="6"/>
      <c r="P3870" s="6"/>
      <c r="Q3870" s="5">
        <f t="shared" si="602"/>
        <v>0</v>
      </c>
      <c r="R3870" s="5">
        <f t="shared" si="607"/>
        <v>-1.9251275455332006E-3</v>
      </c>
      <c r="S3870" s="5">
        <f t="shared" si="608"/>
        <v>0</v>
      </c>
      <c r="T3870" s="5"/>
    </row>
    <row r="3871" spans="3:20" x14ac:dyDescent="0.2">
      <c r="C3871" s="1">
        <v>42041</v>
      </c>
      <c r="D3871" s="2">
        <v>3398.1610000000001</v>
      </c>
      <c r="E3871" s="5">
        <f t="shared" si="599"/>
        <v>-3.1672434802658246E-3</v>
      </c>
      <c r="G3871" s="1">
        <f t="shared" si="600"/>
        <v>42040</v>
      </c>
      <c r="H3871" s="4">
        <f t="shared" si="603"/>
        <v>-3.1672434802658246E-3</v>
      </c>
      <c r="I3871" s="2">
        <f t="shared" si="604"/>
        <v>1</v>
      </c>
      <c r="K3871" s="6">
        <f t="shared" si="601"/>
        <v>243.94734093827927</v>
      </c>
      <c r="L3871" s="6">
        <f t="shared" si="605"/>
        <v>72.9558828896715</v>
      </c>
      <c r="M3871" s="6"/>
      <c r="N3871" s="6">
        <f t="shared" si="606"/>
        <v>162.4404902340512</v>
      </c>
      <c r="O3871" s="6"/>
      <c r="P3871" s="6"/>
      <c r="Q3871" s="5">
        <f t="shared" si="602"/>
        <v>-3.1722698117810921E-3</v>
      </c>
      <c r="R3871" s="5">
        <f t="shared" si="607"/>
        <v>-3.1722698117810921E-3</v>
      </c>
      <c r="S3871" s="5">
        <f t="shared" si="608"/>
        <v>-3.3722898144477043E-3</v>
      </c>
      <c r="T3871" s="5"/>
    </row>
    <row r="3872" spans="3:20" x14ac:dyDescent="0.2">
      <c r="C3872" s="1">
        <v>42044</v>
      </c>
      <c r="D3872" s="2">
        <v>3347.748</v>
      </c>
      <c r="E3872" s="5">
        <f t="shared" si="599"/>
        <v>-1.483537713486795E-2</v>
      </c>
      <c r="G3872" s="1">
        <f t="shared" si="600"/>
        <v>42041</v>
      </c>
      <c r="H3872" s="4">
        <f t="shared" si="603"/>
        <v>-1.483537713486795E-2</v>
      </c>
      <c r="I3872" s="2">
        <f t="shared" si="604"/>
        <v>1</v>
      </c>
      <c r="K3872" s="6">
        <f t="shared" si="601"/>
        <v>240.32829013441167</v>
      </c>
      <c r="L3872" s="6">
        <f t="shared" si="605"/>
        <v>71.873554852795962</v>
      </c>
      <c r="M3872" s="6"/>
      <c r="N3872" s="6">
        <f t="shared" si="606"/>
        <v>160.03062429945621</v>
      </c>
      <c r="O3872" s="6"/>
      <c r="P3872" s="6"/>
      <c r="Q3872" s="5">
        <f t="shared" si="602"/>
        <v>-1.4946521962362347E-2</v>
      </c>
      <c r="R3872" s="5">
        <f t="shared" si="607"/>
        <v>-1.4946521962362347E-2</v>
      </c>
      <c r="S3872" s="5">
        <f t="shared" si="608"/>
        <v>-1.4946521962362347E-2</v>
      </c>
      <c r="T3872" s="5"/>
    </row>
    <row r="3873" spans="3:20" x14ac:dyDescent="0.2">
      <c r="C3873" s="1">
        <v>42045</v>
      </c>
      <c r="D3873" s="2">
        <v>3383.1320000000001</v>
      </c>
      <c r="E3873" s="5">
        <f t="shared" si="599"/>
        <v>1.0569493283245935E-2</v>
      </c>
      <c r="G3873" s="1">
        <f t="shared" si="600"/>
        <v>42044</v>
      </c>
      <c r="H3873" s="4">
        <f t="shared" si="603"/>
        <v>1.0569493283245935E-2</v>
      </c>
      <c r="I3873" s="2">
        <f t="shared" si="604"/>
        <v>1</v>
      </c>
      <c r="K3873" s="6">
        <f t="shared" si="601"/>
        <v>242.8684383827613</v>
      </c>
      <c r="L3873" s="6">
        <f t="shared" si="605"/>
        <v>72.633221908055589</v>
      </c>
      <c r="M3873" s="6"/>
      <c r="N3873" s="6">
        <f t="shared" si="606"/>
        <v>161.72206690810296</v>
      </c>
      <c r="O3873" s="6"/>
      <c r="P3873" s="6"/>
      <c r="Q3873" s="5">
        <f t="shared" si="602"/>
        <v>1.0514026682703737E-2</v>
      </c>
      <c r="R3873" s="5">
        <f t="shared" si="607"/>
        <v>1.0514026682703737E-2</v>
      </c>
      <c r="S3873" s="5">
        <f t="shared" si="608"/>
        <v>1.0514026682703737E-2</v>
      </c>
      <c r="T3873" s="5"/>
    </row>
    <row r="3874" spans="3:20" x14ac:dyDescent="0.2">
      <c r="C3874" s="1">
        <v>42046</v>
      </c>
      <c r="D3874" s="2">
        <v>3374.14</v>
      </c>
      <c r="E3874" s="5">
        <f t="shared" si="599"/>
        <v>-2.6578921543706216E-3</v>
      </c>
      <c r="G3874" s="1">
        <f t="shared" si="600"/>
        <v>42045</v>
      </c>
      <c r="H3874" s="4">
        <f t="shared" si="603"/>
        <v>0</v>
      </c>
      <c r="I3874" s="2">
        <f t="shared" si="604"/>
        <v>0</v>
      </c>
      <c r="K3874" s="6">
        <f t="shared" si="601"/>
        <v>242.8684383827613</v>
      </c>
      <c r="L3874" s="6">
        <f t="shared" si="605"/>
        <v>72.440170637399504</v>
      </c>
      <c r="M3874" s="6"/>
      <c r="N3874" s="6">
        <f t="shared" si="606"/>
        <v>161.68972249472134</v>
      </c>
      <c r="O3874" s="6"/>
      <c r="P3874" s="6"/>
      <c r="Q3874" s="5">
        <f t="shared" si="602"/>
        <v>0</v>
      </c>
      <c r="R3874" s="5">
        <f t="shared" si="607"/>
        <v>-2.6614306210213101E-3</v>
      </c>
      <c r="S3874" s="5">
        <f t="shared" si="608"/>
        <v>-2.0002000266750031E-4</v>
      </c>
      <c r="T3874" s="5"/>
    </row>
    <row r="3875" spans="3:20" x14ac:dyDescent="0.2">
      <c r="C3875" s="1">
        <v>42047</v>
      </c>
      <c r="D3875" s="2">
        <v>3417.6089999999999</v>
      </c>
      <c r="E3875" s="5">
        <f t="shared" si="599"/>
        <v>1.288298647951776E-2</v>
      </c>
      <c r="G3875" s="1">
        <f t="shared" si="600"/>
        <v>42046</v>
      </c>
      <c r="H3875" s="4">
        <f t="shared" si="603"/>
        <v>1.288298647951776E-2</v>
      </c>
      <c r="I3875" s="2">
        <f t="shared" si="604"/>
        <v>1</v>
      </c>
      <c r="K3875" s="6">
        <f t="shared" si="601"/>
        <v>245.99730919074798</v>
      </c>
      <c r="L3875" s="6">
        <f t="shared" si="605"/>
        <v>73.373416376295083</v>
      </c>
      <c r="M3875" s="6"/>
      <c r="N3875" s="6">
        <f t="shared" si="606"/>
        <v>163.7400144496971</v>
      </c>
      <c r="O3875" s="6"/>
      <c r="P3875" s="6"/>
      <c r="Q3875" s="5">
        <f t="shared" si="602"/>
        <v>1.2800706728316236E-2</v>
      </c>
      <c r="R3875" s="5">
        <f t="shared" si="607"/>
        <v>1.2800706728315348E-2</v>
      </c>
      <c r="S3875" s="5">
        <f t="shared" si="608"/>
        <v>1.2600686725648735E-2</v>
      </c>
      <c r="T3875" s="5"/>
    </row>
    <row r="3876" spans="3:20" x14ac:dyDescent="0.2">
      <c r="C3876" s="1">
        <v>42048</v>
      </c>
      <c r="D3876" s="2">
        <v>3447.5920000000001</v>
      </c>
      <c r="E3876" s="5">
        <f t="shared" si="599"/>
        <v>8.7730925334057151E-3</v>
      </c>
      <c r="G3876" s="1">
        <f t="shared" si="600"/>
        <v>42047</v>
      </c>
      <c r="H3876" s="4">
        <f t="shared" si="603"/>
        <v>0</v>
      </c>
      <c r="I3876" s="2">
        <f t="shared" si="604"/>
        <v>0</v>
      </c>
      <c r="K3876" s="6">
        <f t="shared" si="601"/>
        <v>245.99730919074798</v>
      </c>
      <c r="L3876" s="6">
        <f t="shared" si="605"/>
        <v>74.017128147656422</v>
      </c>
      <c r="M3876" s="6"/>
      <c r="N3876" s="6">
        <f t="shared" si="606"/>
        <v>163.70726644680715</v>
      </c>
      <c r="O3876" s="6"/>
      <c r="P3876" s="6"/>
      <c r="Q3876" s="5">
        <f t="shared" si="602"/>
        <v>0</v>
      </c>
      <c r="R3876" s="5">
        <f t="shared" si="607"/>
        <v>8.7348325664224902E-3</v>
      </c>
      <c r="S3876" s="5">
        <f t="shared" si="608"/>
        <v>-2.0002000266661213E-4</v>
      </c>
      <c r="T3876" s="5"/>
    </row>
    <row r="3877" spans="3:20" x14ac:dyDescent="0.2">
      <c r="C3877" s="1">
        <v>42051</v>
      </c>
      <c r="D3877" s="2">
        <v>3433.3020000000001</v>
      </c>
      <c r="E3877" s="5">
        <f t="shared" si="599"/>
        <v>-4.1449220209351812E-3</v>
      </c>
      <c r="G3877" s="1">
        <f t="shared" si="600"/>
        <v>42048</v>
      </c>
      <c r="H3877" s="4">
        <f t="shared" si="603"/>
        <v>0</v>
      </c>
      <c r="I3877" s="2">
        <f t="shared" si="604"/>
        <v>0</v>
      </c>
      <c r="K3877" s="6">
        <f t="shared" si="601"/>
        <v>245.99730919074798</v>
      </c>
      <c r="L3877" s="6">
        <f t="shared" si="605"/>
        <v>73.710332923270812</v>
      </c>
      <c r="M3877" s="6"/>
      <c r="N3877" s="6">
        <f t="shared" si="606"/>
        <v>163.70726644680715</v>
      </c>
      <c r="O3877" s="6"/>
      <c r="P3877" s="6"/>
      <c r="Q3877" s="5">
        <f t="shared" si="602"/>
        <v>0</v>
      </c>
      <c r="R3877" s="5">
        <f t="shared" si="607"/>
        <v>-4.1535360213611483E-3</v>
      </c>
      <c r="S3877" s="5">
        <f t="shared" si="608"/>
        <v>0</v>
      </c>
      <c r="T3877" s="5"/>
    </row>
    <row r="3878" spans="3:20" x14ac:dyDescent="0.2">
      <c r="C3878" s="1">
        <v>42052</v>
      </c>
      <c r="D3878" s="2">
        <v>3438.4369999999999</v>
      </c>
      <c r="E3878" s="5">
        <f t="shared" si="599"/>
        <v>1.4956447175342464E-3</v>
      </c>
      <c r="G3878" s="1">
        <f t="shared" si="600"/>
        <v>42051</v>
      </c>
      <c r="H3878" s="4">
        <f t="shared" si="603"/>
        <v>1.4956447175342464E-3</v>
      </c>
      <c r="I3878" s="2">
        <f t="shared" si="604"/>
        <v>1</v>
      </c>
      <c r="K3878" s="6">
        <f t="shared" si="601"/>
        <v>246.36523376676678</v>
      </c>
      <c r="L3878" s="6">
        <f t="shared" si="605"/>
        <v>73.820577393335199</v>
      </c>
      <c r="M3878" s="6"/>
      <c r="N3878" s="6">
        <f t="shared" si="606"/>
        <v>163.91932393221927</v>
      </c>
      <c r="O3878" s="6"/>
      <c r="P3878" s="6"/>
      <c r="Q3878" s="5">
        <f t="shared" si="602"/>
        <v>1.4945273549527016E-3</v>
      </c>
      <c r="R3878" s="5">
        <f t="shared" si="607"/>
        <v>1.4945273549527016E-3</v>
      </c>
      <c r="S3878" s="5">
        <f t="shared" si="608"/>
        <v>1.2945073522860895E-3</v>
      </c>
      <c r="T3878" s="5"/>
    </row>
    <row r="3879" spans="3:20" x14ac:dyDescent="0.2">
      <c r="C3879" s="1">
        <v>42053</v>
      </c>
      <c r="D3879" s="2">
        <v>3465.799</v>
      </c>
      <c r="E3879" s="5">
        <f t="shared" si="599"/>
        <v>7.9576854250928784E-3</v>
      </c>
      <c r="G3879" s="1">
        <f t="shared" si="600"/>
        <v>42052</v>
      </c>
      <c r="H3879" s="4">
        <f t="shared" si="603"/>
        <v>0</v>
      </c>
      <c r="I3879" s="2">
        <f t="shared" si="604"/>
        <v>0</v>
      </c>
      <c r="K3879" s="6">
        <f t="shared" si="601"/>
        <v>246.36523376676678</v>
      </c>
      <c r="L3879" s="6">
        <f t="shared" si="605"/>
        <v>74.40801832613009</v>
      </c>
      <c r="M3879" s="6"/>
      <c r="N3879" s="6">
        <f t="shared" si="606"/>
        <v>163.88654006743283</v>
      </c>
      <c r="O3879" s="6"/>
      <c r="P3879" s="6"/>
      <c r="Q3879" s="5">
        <f t="shared" si="602"/>
        <v>0</v>
      </c>
      <c r="R3879" s="5">
        <f t="shared" si="607"/>
        <v>7.9261900230971349E-3</v>
      </c>
      <c r="S3879" s="5">
        <f t="shared" si="608"/>
        <v>-2.0002000266750031E-4</v>
      </c>
      <c r="T3879" s="5"/>
    </row>
    <row r="3880" spans="3:20" x14ac:dyDescent="0.2">
      <c r="C3880" s="1">
        <v>42054</v>
      </c>
      <c r="D3880" s="2">
        <v>3488.0830000000001</v>
      </c>
      <c r="E3880" s="5">
        <f t="shared" si="599"/>
        <v>6.4296861993439628E-3</v>
      </c>
      <c r="G3880" s="1">
        <f t="shared" si="600"/>
        <v>42053</v>
      </c>
      <c r="H3880" s="4">
        <f t="shared" si="603"/>
        <v>0</v>
      </c>
      <c r="I3880" s="2">
        <f t="shared" si="604"/>
        <v>0</v>
      </c>
      <c r="K3880" s="6">
        <f t="shared" si="601"/>
        <v>246.36523376676678</v>
      </c>
      <c r="L3880" s="6">
        <f t="shared" si="605"/>
        <v>74.886438534682142</v>
      </c>
      <c r="M3880" s="6"/>
      <c r="N3880" s="6">
        <f t="shared" si="606"/>
        <v>163.88654006743283</v>
      </c>
      <c r="O3880" s="6"/>
      <c r="P3880" s="6"/>
      <c r="Q3880" s="5">
        <f t="shared" si="602"/>
        <v>0</v>
      </c>
      <c r="R3880" s="5">
        <f t="shared" si="607"/>
        <v>6.4091039448817E-3</v>
      </c>
      <c r="S3880" s="5">
        <f t="shared" si="608"/>
        <v>0</v>
      </c>
      <c r="T3880" s="5"/>
    </row>
    <row r="3881" spans="3:20" x14ac:dyDescent="0.2">
      <c r="C3881" s="1">
        <v>42055</v>
      </c>
      <c r="D3881" s="2">
        <v>3490.5329999999999</v>
      </c>
      <c r="E3881" s="5">
        <f t="shared" si="599"/>
        <v>7.0239154286174331E-4</v>
      </c>
      <c r="G3881" s="1">
        <f t="shared" si="600"/>
        <v>42054</v>
      </c>
      <c r="H3881" s="4">
        <f t="shared" si="603"/>
        <v>0</v>
      </c>
      <c r="I3881" s="2">
        <f t="shared" si="604"/>
        <v>0</v>
      </c>
      <c r="K3881" s="6">
        <f t="shared" si="601"/>
        <v>246.36523376676678</v>
      </c>
      <c r="L3881" s="6">
        <f t="shared" si="605"/>
        <v>74.939038135783932</v>
      </c>
      <c r="M3881" s="6"/>
      <c r="N3881" s="6">
        <f t="shared" si="606"/>
        <v>163.88654006743283</v>
      </c>
      <c r="O3881" s="6"/>
      <c r="P3881" s="6"/>
      <c r="Q3881" s="5">
        <f t="shared" si="602"/>
        <v>0</v>
      </c>
      <c r="R3881" s="5">
        <f t="shared" si="607"/>
        <v>7.0214498137044501E-4</v>
      </c>
      <c r="S3881" s="5">
        <f t="shared" si="608"/>
        <v>0</v>
      </c>
      <c r="T3881" s="5"/>
    </row>
    <row r="3882" spans="3:20" x14ac:dyDescent="0.2">
      <c r="C3882" s="1">
        <v>42058</v>
      </c>
      <c r="D3882" s="2">
        <v>3519.5839999999998</v>
      </c>
      <c r="E3882" s="5">
        <f t="shared" si="599"/>
        <v>8.3227976930743616E-3</v>
      </c>
      <c r="G3882" s="1">
        <f t="shared" si="600"/>
        <v>42055</v>
      </c>
      <c r="H3882" s="4">
        <f t="shared" si="603"/>
        <v>0</v>
      </c>
      <c r="I3882" s="2">
        <f t="shared" si="604"/>
        <v>0</v>
      </c>
      <c r="K3882" s="6">
        <f t="shared" si="601"/>
        <v>246.36523376676678</v>
      </c>
      <c r="L3882" s="6">
        <f t="shared" si="605"/>
        <v>75.562740589501644</v>
      </c>
      <c r="M3882" s="6"/>
      <c r="N3882" s="6">
        <f t="shared" si="606"/>
        <v>163.88654006743283</v>
      </c>
      <c r="O3882" s="6"/>
      <c r="P3882" s="6"/>
      <c r="Q3882" s="5">
        <f t="shared" si="602"/>
        <v>0</v>
      </c>
      <c r="R3882" s="5">
        <f t="shared" si="607"/>
        <v>8.2883541912561753E-3</v>
      </c>
      <c r="S3882" s="5">
        <f t="shared" si="608"/>
        <v>0</v>
      </c>
      <c r="T3882" s="5"/>
    </row>
    <row r="3883" spans="3:20" x14ac:dyDescent="0.2">
      <c r="C3883" s="1">
        <v>42059</v>
      </c>
      <c r="D3883" s="2">
        <v>3547.098</v>
      </c>
      <c r="E3883" s="5">
        <f t="shared" si="599"/>
        <v>7.8174011474083649E-3</v>
      </c>
      <c r="G3883" s="1">
        <f t="shared" si="600"/>
        <v>42058</v>
      </c>
      <c r="H3883" s="4">
        <f t="shared" si="603"/>
        <v>0</v>
      </c>
      <c r="I3883" s="2">
        <f t="shared" si="604"/>
        <v>0</v>
      </c>
      <c r="K3883" s="6">
        <f t="shared" si="601"/>
        <v>246.36523376676678</v>
      </c>
      <c r="L3883" s="6">
        <f t="shared" si="605"/>
        <v>76.153444844487339</v>
      </c>
      <c r="M3883" s="6"/>
      <c r="N3883" s="6">
        <f t="shared" si="606"/>
        <v>163.88654006743283</v>
      </c>
      <c r="O3883" s="6"/>
      <c r="P3883" s="6"/>
      <c r="Q3883" s="5">
        <f t="shared" si="602"/>
        <v>0</v>
      </c>
      <c r="R3883" s="5">
        <f t="shared" si="607"/>
        <v>7.7870035842471097E-3</v>
      </c>
      <c r="S3883" s="5">
        <f t="shared" si="608"/>
        <v>0</v>
      </c>
      <c r="T3883" s="5"/>
    </row>
    <row r="3884" spans="3:20" x14ac:dyDescent="0.2">
      <c r="C3884" s="1">
        <v>42060</v>
      </c>
      <c r="D3884" s="2">
        <v>3541.7779999999998</v>
      </c>
      <c r="E3884" s="5">
        <f t="shared" si="599"/>
        <v>-1.499817597371193E-3</v>
      </c>
      <c r="G3884" s="1">
        <f t="shared" si="600"/>
        <v>42059</v>
      </c>
      <c r="H3884" s="4">
        <f t="shared" si="603"/>
        <v>0</v>
      </c>
      <c r="I3884" s="2">
        <f t="shared" si="604"/>
        <v>0</v>
      </c>
      <c r="K3884" s="6">
        <f t="shared" si="601"/>
        <v>246.36523376676678</v>
      </c>
      <c r="L3884" s="6">
        <f t="shared" si="605"/>
        <v>76.039228567809147</v>
      </c>
      <c r="M3884" s="6"/>
      <c r="N3884" s="6">
        <f t="shared" si="606"/>
        <v>163.88654006743283</v>
      </c>
      <c r="O3884" s="6"/>
      <c r="P3884" s="6"/>
      <c r="Q3884" s="5">
        <f t="shared" si="602"/>
        <v>0</v>
      </c>
      <c r="R3884" s="5">
        <f t="shared" si="607"/>
        <v>-1.5009434496393581E-3</v>
      </c>
      <c r="S3884" s="5">
        <f t="shared" si="608"/>
        <v>0</v>
      </c>
      <c r="T3884" s="5"/>
    </row>
    <row r="3885" spans="3:20" x14ac:dyDescent="0.2">
      <c r="C3885" s="1">
        <v>42061</v>
      </c>
      <c r="D3885" s="2">
        <v>3574.94</v>
      </c>
      <c r="E3885" s="5">
        <f t="shared" si="599"/>
        <v>9.3630939036834782E-3</v>
      </c>
      <c r="G3885" s="1">
        <f t="shared" si="600"/>
        <v>42060</v>
      </c>
      <c r="H3885" s="4">
        <f t="shared" si="603"/>
        <v>9.3630939036834782E-3</v>
      </c>
      <c r="I3885" s="2">
        <f t="shared" si="604"/>
        <v>1</v>
      </c>
      <c r="K3885" s="6">
        <f t="shared" si="601"/>
        <v>248.67197458512794</v>
      </c>
      <c r="L3885" s="6">
        <f t="shared" si="605"/>
        <v>76.75119100525319</v>
      </c>
      <c r="M3885" s="6"/>
      <c r="N3885" s="6">
        <f t="shared" si="606"/>
        <v>165.38794092660768</v>
      </c>
      <c r="O3885" s="6"/>
      <c r="P3885" s="6"/>
      <c r="Q3885" s="5">
        <f t="shared" si="602"/>
        <v>9.3195318459384779E-3</v>
      </c>
      <c r="R3885" s="5">
        <f t="shared" si="607"/>
        <v>9.3195318459375898E-3</v>
      </c>
      <c r="S3885" s="5">
        <f t="shared" si="608"/>
        <v>9.1195118432709776E-3</v>
      </c>
      <c r="T3885" s="5"/>
    </row>
    <row r="3886" spans="3:20" x14ac:dyDescent="0.2">
      <c r="C3886" s="1">
        <v>42062</v>
      </c>
      <c r="D3886" s="2">
        <v>3599.0010000000002</v>
      </c>
      <c r="E3886" s="5">
        <f t="shared" si="599"/>
        <v>6.7304626091627129E-3</v>
      </c>
      <c r="G3886" s="1">
        <f t="shared" si="600"/>
        <v>42061</v>
      </c>
      <c r="H3886" s="4">
        <f t="shared" si="603"/>
        <v>0</v>
      </c>
      <c r="I3886" s="2">
        <f t="shared" si="604"/>
        <v>0</v>
      </c>
      <c r="K3886" s="6">
        <f t="shared" si="601"/>
        <v>248.67197458512794</v>
      </c>
      <c r="L3886" s="6">
        <f t="shared" si="605"/>
        <v>77.267762026522746</v>
      </c>
      <c r="M3886" s="6"/>
      <c r="N3886" s="6">
        <f t="shared" si="606"/>
        <v>165.35486333842238</v>
      </c>
      <c r="O3886" s="6"/>
      <c r="P3886" s="6"/>
      <c r="Q3886" s="5">
        <f t="shared" si="602"/>
        <v>0</v>
      </c>
      <c r="R3886" s="5">
        <f t="shared" si="607"/>
        <v>6.7079141634671657E-3</v>
      </c>
      <c r="S3886" s="5">
        <f t="shared" si="608"/>
        <v>-2.0002000266661213E-4</v>
      </c>
      <c r="T3886" s="5"/>
    </row>
    <row r="3887" spans="3:20" x14ac:dyDescent="0.2">
      <c r="C3887" s="1">
        <v>42065</v>
      </c>
      <c r="D3887" s="2">
        <v>3591.0920000000001</v>
      </c>
      <c r="E3887" s="5">
        <f t="shared" si="599"/>
        <v>-2.1975542657532202E-3</v>
      </c>
      <c r="G3887" s="1">
        <f t="shared" si="600"/>
        <v>42062</v>
      </c>
      <c r="H3887" s="4">
        <f t="shared" si="603"/>
        <v>0</v>
      </c>
      <c r="I3887" s="2">
        <f t="shared" si="604"/>
        <v>0</v>
      </c>
      <c r="K3887" s="6">
        <f t="shared" si="601"/>
        <v>248.67197458512794</v>
      </c>
      <c r="L3887" s="6">
        <f t="shared" si="605"/>
        <v>77.09796192647616</v>
      </c>
      <c r="M3887" s="6"/>
      <c r="N3887" s="6">
        <f t="shared" si="606"/>
        <v>165.35486333842238</v>
      </c>
      <c r="O3887" s="6"/>
      <c r="P3887" s="6"/>
      <c r="Q3887" s="5">
        <f t="shared" si="602"/>
        <v>0</v>
      </c>
      <c r="R3887" s="5">
        <f t="shared" si="607"/>
        <v>-2.1999724314785141E-3</v>
      </c>
      <c r="S3887" s="5">
        <f t="shared" si="608"/>
        <v>0</v>
      </c>
      <c r="T3887" s="5"/>
    </row>
    <row r="3888" spans="3:20" x14ac:dyDescent="0.2">
      <c r="C3888" s="1">
        <v>42066</v>
      </c>
      <c r="D3888" s="2">
        <v>3549.1120000000001</v>
      </c>
      <c r="E3888" s="5">
        <f t="shared" si="599"/>
        <v>-1.1690037459357771E-2</v>
      </c>
      <c r="G3888" s="1">
        <f t="shared" si="600"/>
        <v>42065</v>
      </c>
      <c r="H3888" s="4">
        <f t="shared" si="603"/>
        <v>-1.1690037459357771E-2</v>
      </c>
      <c r="I3888" s="2">
        <f t="shared" si="604"/>
        <v>1</v>
      </c>
      <c r="K3888" s="6">
        <f t="shared" si="601"/>
        <v>245.76498988713533</v>
      </c>
      <c r="L3888" s="6">
        <f t="shared" si="605"/>
        <v>76.196683863515517</v>
      </c>
      <c r="M3888" s="6"/>
      <c r="N3888" s="6">
        <f t="shared" si="606"/>
        <v>163.38917442015085</v>
      </c>
      <c r="O3888" s="6"/>
      <c r="P3888" s="6"/>
      <c r="Q3888" s="5">
        <f t="shared" si="602"/>
        <v>-1.1758903168521684E-2</v>
      </c>
      <c r="R3888" s="5">
        <f t="shared" si="607"/>
        <v>-1.1758903168521684E-2</v>
      </c>
      <c r="S3888" s="5">
        <f t="shared" si="608"/>
        <v>-1.1958923171188296E-2</v>
      </c>
      <c r="T3888" s="5"/>
    </row>
    <row r="3889" spans="3:20" x14ac:dyDescent="0.2">
      <c r="C3889" s="1">
        <v>42067</v>
      </c>
      <c r="D3889" s="2">
        <v>3583.4360000000001</v>
      </c>
      <c r="E3889" s="5">
        <f t="shared" si="599"/>
        <v>9.671151544386334E-3</v>
      </c>
      <c r="G3889" s="1">
        <f t="shared" si="600"/>
        <v>42066</v>
      </c>
      <c r="H3889" s="4">
        <f t="shared" si="603"/>
        <v>9.671151544386334E-3</v>
      </c>
      <c r="I3889" s="2">
        <f t="shared" si="604"/>
        <v>1</v>
      </c>
      <c r="K3889" s="6">
        <f t="shared" si="601"/>
        <v>248.14182034863839</v>
      </c>
      <c r="L3889" s="6">
        <f t="shared" si="605"/>
        <v>76.933593540339274</v>
      </c>
      <c r="M3889" s="6"/>
      <c r="N3889" s="6">
        <f t="shared" si="606"/>
        <v>164.96933588668031</v>
      </c>
      <c r="O3889" s="6"/>
      <c r="P3889" s="6"/>
      <c r="Q3889" s="5">
        <f t="shared" si="602"/>
        <v>9.6246853061012771E-3</v>
      </c>
      <c r="R3889" s="5">
        <f t="shared" si="607"/>
        <v>9.6246853061012771E-3</v>
      </c>
      <c r="S3889" s="5">
        <f t="shared" si="608"/>
        <v>9.6246853061012771E-3</v>
      </c>
      <c r="T3889" s="5"/>
    </row>
    <row r="3890" spans="3:20" x14ac:dyDescent="0.2">
      <c r="C3890" s="1">
        <v>42068</v>
      </c>
      <c r="D3890" s="2">
        <v>3618.2130000000002</v>
      </c>
      <c r="E3890" s="5">
        <f t="shared" si="599"/>
        <v>9.7049312447606267E-3</v>
      </c>
      <c r="G3890" s="1">
        <f t="shared" si="600"/>
        <v>42067</v>
      </c>
      <c r="H3890" s="4">
        <f t="shared" si="603"/>
        <v>0</v>
      </c>
      <c r="I3890" s="2">
        <f t="shared" si="604"/>
        <v>0</v>
      </c>
      <c r="K3890" s="6">
        <f t="shared" si="601"/>
        <v>248.14182034863839</v>
      </c>
      <c r="L3890" s="6">
        <f t="shared" si="605"/>
        <v>77.680228776060616</v>
      </c>
      <c r="M3890" s="6"/>
      <c r="N3890" s="6">
        <f t="shared" si="606"/>
        <v>164.93634201950297</v>
      </c>
      <c r="O3890" s="6"/>
      <c r="P3890" s="6"/>
      <c r="Q3890" s="5">
        <f t="shared" si="602"/>
        <v>0</v>
      </c>
      <c r="R3890" s="5">
        <f t="shared" si="607"/>
        <v>9.6581408874216734E-3</v>
      </c>
      <c r="S3890" s="5">
        <f t="shared" si="608"/>
        <v>-2.0002000266750031E-4</v>
      </c>
      <c r="T3890" s="5"/>
    </row>
    <row r="3891" spans="3:20" x14ac:dyDescent="0.2">
      <c r="C3891" s="1">
        <v>42069</v>
      </c>
      <c r="D3891" s="2">
        <v>3617.6170000000002</v>
      </c>
      <c r="E3891" s="5">
        <f t="shared" si="599"/>
        <v>-1.647221984996471E-4</v>
      </c>
      <c r="G3891" s="1">
        <f t="shared" si="600"/>
        <v>42068</v>
      </c>
      <c r="H3891" s="4">
        <f t="shared" si="603"/>
        <v>0</v>
      </c>
      <c r="I3891" s="2">
        <f t="shared" si="604"/>
        <v>0</v>
      </c>
      <c r="K3891" s="6">
        <f t="shared" si="601"/>
        <v>248.14182034863839</v>
      </c>
      <c r="L3891" s="6">
        <f t="shared" si="605"/>
        <v>77.667433117996666</v>
      </c>
      <c r="M3891" s="6"/>
      <c r="N3891" s="6">
        <f t="shared" si="606"/>
        <v>164.93634201950297</v>
      </c>
      <c r="O3891" s="6"/>
      <c r="P3891" s="6"/>
      <c r="Q3891" s="5">
        <f t="shared" si="602"/>
        <v>0</v>
      </c>
      <c r="R3891" s="5">
        <f t="shared" si="607"/>
        <v>-1.6473576669095991E-4</v>
      </c>
      <c r="S3891" s="5">
        <f t="shared" si="608"/>
        <v>0</v>
      </c>
      <c r="T3891" s="5"/>
    </row>
    <row r="3892" spans="3:20" x14ac:dyDescent="0.2">
      <c r="C3892" s="1">
        <v>42072</v>
      </c>
      <c r="D3892" s="2">
        <v>3610.2779999999998</v>
      </c>
      <c r="E3892" s="5">
        <f t="shared" si="599"/>
        <v>-2.0286835228827144E-3</v>
      </c>
      <c r="G3892" s="1">
        <f t="shared" si="600"/>
        <v>42069</v>
      </c>
      <c r="H3892" s="4">
        <f t="shared" si="603"/>
        <v>-2.0286835228827144E-3</v>
      </c>
      <c r="I3892" s="2">
        <f t="shared" si="604"/>
        <v>1</v>
      </c>
      <c r="K3892" s="6">
        <f t="shared" si="601"/>
        <v>247.63841912635897</v>
      </c>
      <c r="L3892" s="6">
        <f t="shared" si="605"/>
        <v>77.509870476165588</v>
      </c>
      <c r="M3892" s="6"/>
      <c r="N3892" s="6">
        <f t="shared" si="606"/>
        <v>164.56881803244744</v>
      </c>
      <c r="O3892" s="6"/>
      <c r="P3892" s="6"/>
      <c r="Q3892" s="5">
        <f t="shared" si="602"/>
        <v>-2.0307440885964922E-3</v>
      </c>
      <c r="R3892" s="5">
        <f t="shared" si="607"/>
        <v>-2.0307440885956041E-3</v>
      </c>
      <c r="S3892" s="5">
        <f t="shared" si="608"/>
        <v>-2.2307640912631044E-3</v>
      </c>
      <c r="T3892" s="5"/>
    </row>
    <row r="3893" spans="3:20" x14ac:dyDescent="0.2">
      <c r="C3893" s="1">
        <v>42073</v>
      </c>
      <c r="D3893" s="2">
        <v>3567.2510000000002</v>
      </c>
      <c r="E3893" s="5">
        <f t="shared" si="599"/>
        <v>-1.1917918786309418E-2</v>
      </c>
      <c r="G3893" s="1">
        <f t="shared" si="600"/>
        <v>42072</v>
      </c>
      <c r="H3893" s="4">
        <f t="shared" si="603"/>
        <v>-1.1917918786309418E-2</v>
      </c>
      <c r="I3893" s="2">
        <f t="shared" si="604"/>
        <v>1</v>
      </c>
      <c r="K3893" s="6">
        <f t="shared" si="601"/>
        <v>244.68708455884098</v>
      </c>
      <c r="L3893" s="6">
        <f t="shared" si="605"/>
        <v>76.58611413469329</v>
      </c>
      <c r="M3893" s="6"/>
      <c r="N3893" s="6">
        <f t="shared" si="606"/>
        <v>162.60750022437779</v>
      </c>
      <c r="O3893" s="6"/>
      <c r="P3893" s="6"/>
      <c r="Q3893" s="5">
        <f t="shared" si="602"/>
        <v>-1.1989506533558902E-2</v>
      </c>
      <c r="R3893" s="5">
        <f t="shared" si="607"/>
        <v>-1.1989506533558902E-2</v>
      </c>
      <c r="S3893" s="5">
        <f t="shared" si="608"/>
        <v>-1.1989506533558902E-2</v>
      </c>
      <c r="T3893" s="5"/>
    </row>
    <row r="3894" spans="3:20" x14ac:dyDescent="0.2">
      <c r="C3894" s="1">
        <v>42074</v>
      </c>
      <c r="D3894" s="2">
        <v>3649.5360000000001</v>
      </c>
      <c r="E3894" s="5">
        <f t="shared" si="599"/>
        <v>2.3066781675861847E-2</v>
      </c>
      <c r="G3894" s="1">
        <f t="shared" si="600"/>
        <v>42073</v>
      </c>
      <c r="H3894" s="4">
        <f t="shared" si="603"/>
        <v>2.3066781675861847E-2</v>
      </c>
      <c r="I3894" s="2">
        <f t="shared" si="604"/>
        <v>1</v>
      </c>
      <c r="K3894" s="6">
        <f t="shared" si="601"/>
        <v>250.33122811726292</v>
      </c>
      <c r="L3894" s="6">
        <f t="shared" si="605"/>
        <v>78.3527093088409</v>
      </c>
      <c r="M3894" s="6"/>
      <c r="N3894" s="6">
        <f t="shared" si="606"/>
        <v>166.35833193091116</v>
      </c>
      <c r="O3894" s="6"/>
      <c r="P3894" s="6"/>
      <c r="Q3894" s="5">
        <f t="shared" si="602"/>
        <v>2.2804765069387223E-2</v>
      </c>
      <c r="R3894" s="5">
        <f t="shared" si="607"/>
        <v>2.2804765069386335E-2</v>
      </c>
      <c r="S3894" s="5">
        <f t="shared" si="608"/>
        <v>2.2804765069386335E-2</v>
      </c>
      <c r="T3894" s="5"/>
    </row>
    <row r="3895" spans="3:20" x14ac:dyDescent="0.2">
      <c r="C3895" s="1">
        <v>42075</v>
      </c>
      <c r="D3895" s="2">
        <v>3641.32</v>
      </c>
      <c r="E3895" s="5">
        <f t="shared" si="599"/>
        <v>-2.2512450897867273E-3</v>
      </c>
      <c r="G3895" s="1">
        <f t="shared" si="600"/>
        <v>42074</v>
      </c>
      <c r="H3895" s="4">
        <f t="shared" si="603"/>
        <v>0</v>
      </c>
      <c r="I3895" s="2">
        <f t="shared" si="604"/>
        <v>0</v>
      </c>
      <c r="K3895" s="6">
        <f t="shared" si="601"/>
        <v>250.33122811726292</v>
      </c>
      <c r="L3895" s="6">
        <f t="shared" si="605"/>
        <v>78.176318156737892</v>
      </c>
      <c r="M3895" s="6"/>
      <c r="N3895" s="6">
        <f t="shared" si="606"/>
        <v>166.32506026452498</v>
      </c>
      <c r="O3895" s="6"/>
      <c r="P3895" s="6"/>
      <c r="Q3895" s="5">
        <f t="shared" si="602"/>
        <v>0</v>
      </c>
      <c r="R3895" s="5">
        <f t="shared" si="607"/>
        <v>-2.2537829516284802E-3</v>
      </c>
      <c r="S3895" s="5">
        <f t="shared" si="608"/>
        <v>-2.0002000266661213E-4</v>
      </c>
      <c r="T3895" s="5"/>
    </row>
    <row r="3896" spans="3:20" x14ac:dyDescent="0.2">
      <c r="C3896" s="1">
        <v>42076</v>
      </c>
      <c r="D3896" s="2">
        <v>3656.2069999999999</v>
      </c>
      <c r="E3896" s="5">
        <f t="shared" si="599"/>
        <v>4.0883525754395978E-3</v>
      </c>
      <c r="G3896" s="1">
        <f t="shared" si="600"/>
        <v>42075</v>
      </c>
      <c r="H3896" s="4">
        <f t="shared" si="603"/>
        <v>4.0883525754395978E-3</v>
      </c>
      <c r="I3896" s="2">
        <f t="shared" si="604"/>
        <v>1</v>
      </c>
      <c r="K3896" s="6">
        <f t="shared" si="601"/>
        <v>251.35467043844909</v>
      </c>
      <c r="L3896" s="6">
        <f t="shared" si="605"/>
        <v>78.495930508412371</v>
      </c>
      <c r="M3896" s="6"/>
      <c r="N3896" s="6">
        <f t="shared" si="606"/>
        <v>166.97165474186698</v>
      </c>
      <c r="O3896" s="6"/>
      <c r="P3896" s="6"/>
      <c r="Q3896" s="5">
        <f t="shared" si="602"/>
        <v>4.0800179708613271E-3</v>
      </c>
      <c r="R3896" s="5">
        <f t="shared" si="607"/>
        <v>4.0800179708613271E-3</v>
      </c>
      <c r="S3896" s="5">
        <f t="shared" si="608"/>
        <v>3.8799979681938268E-3</v>
      </c>
      <c r="T3896" s="5"/>
    </row>
    <row r="3897" spans="3:20" x14ac:dyDescent="0.2">
      <c r="C3897" s="1">
        <v>42079</v>
      </c>
      <c r="D3897" s="2">
        <v>3706.752</v>
      </c>
      <c r="E3897" s="5">
        <f t="shared" si="599"/>
        <v>1.3824436089094538E-2</v>
      </c>
      <c r="G3897" s="1">
        <f t="shared" si="600"/>
        <v>42076</v>
      </c>
      <c r="H3897" s="4">
        <f t="shared" si="603"/>
        <v>0</v>
      </c>
      <c r="I3897" s="2">
        <f t="shared" si="604"/>
        <v>0</v>
      </c>
      <c r="K3897" s="6">
        <f t="shared" si="601"/>
        <v>251.35467043844909</v>
      </c>
      <c r="L3897" s="6">
        <f t="shared" si="605"/>
        <v>79.581092482979912</v>
      </c>
      <c r="M3897" s="6"/>
      <c r="N3897" s="6">
        <f t="shared" si="606"/>
        <v>166.93826041091862</v>
      </c>
      <c r="O3897" s="6"/>
      <c r="P3897" s="6"/>
      <c r="Q3897" s="5">
        <f t="shared" si="602"/>
        <v>0</v>
      </c>
      <c r="R3897" s="5">
        <f t="shared" si="607"/>
        <v>1.3729750226956661E-2</v>
      </c>
      <c r="S3897" s="5">
        <f t="shared" si="608"/>
        <v>-2.0002000266661213E-4</v>
      </c>
      <c r="T3897" s="5"/>
    </row>
    <row r="3898" spans="3:20" x14ac:dyDescent="0.2">
      <c r="C3898" s="1">
        <v>42080</v>
      </c>
      <c r="D3898" s="2">
        <v>3672.1619999999998</v>
      </c>
      <c r="E3898" s="5">
        <f t="shared" si="599"/>
        <v>-9.331619703719091E-3</v>
      </c>
      <c r="G3898" s="1">
        <f t="shared" si="600"/>
        <v>42079</v>
      </c>
      <c r="H3898" s="4">
        <f t="shared" si="603"/>
        <v>0</v>
      </c>
      <c r="I3898" s="2">
        <f t="shared" si="604"/>
        <v>0</v>
      </c>
      <c r="K3898" s="6">
        <f t="shared" si="601"/>
        <v>251.35467043844909</v>
      </c>
      <c r="L3898" s="6">
        <f t="shared" si="605"/>
        <v>78.838471992322241</v>
      </c>
      <c r="M3898" s="6"/>
      <c r="N3898" s="6">
        <f t="shared" si="606"/>
        <v>166.93826041091862</v>
      </c>
      <c r="O3898" s="6"/>
      <c r="P3898" s="6"/>
      <c r="Q3898" s="5">
        <f t="shared" si="602"/>
        <v>0</v>
      </c>
      <c r="R3898" s="5">
        <f t="shared" si="607"/>
        <v>-9.3754320399206392E-3</v>
      </c>
      <c r="S3898" s="5">
        <f t="shared" si="608"/>
        <v>0</v>
      </c>
      <c r="T3898" s="5"/>
    </row>
    <row r="3899" spans="3:20" x14ac:dyDescent="0.2">
      <c r="C3899" s="1">
        <v>42081</v>
      </c>
      <c r="D3899" s="2">
        <v>3668.5230000000001</v>
      </c>
      <c r="E3899" s="5">
        <f t="shared" si="599"/>
        <v>-9.9096935265918806E-4</v>
      </c>
      <c r="G3899" s="1">
        <f t="shared" si="600"/>
        <v>42080</v>
      </c>
      <c r="H3899" s="4">
        <f t="shared" si="603"/>
        <v>-9.9096935265918806E-4</v>
      </c>
      <c r="I3899" s="2">
        <f t="shared" si="604"/>
        <v>1</v>
      </c>
      <c r="K3899" s="6">
        <f t="shared" si="601"/>
        <v>251.10558566339682</v>
      </c>
      <c r="L3899" s="6">
        <f t="shared" si="605"/>
        <v>78.760345482767363</v>
      </c>
      <c r="M3899" s="6"/>
      <c r="N3899" s="6">
        <f t="shared" si="606"/>
        <v>166.73947514512295</v>
      </c>
      <c r="O3899" s="6"/>
      <c r="P3899" s="6"/>
      <c r="Q3899" s="5">
        <f t="shared" si="602"/>
        <v>-9.9146068741351456E-4</v>
      </c>
      <c r="R3899" s="5">
        <f t="shared" si="607"/>
        <v>-9.9146068741351456E-4</v>
      </c>
      <c r="S3899" s="5">
        <f t="shared" si="608"/>
        <v>-1.1914806900810149E-3</v>
      </c>
      <c r="T3899" s="5"/>
    </row>
    <row r="3900" spans="3:20" x14ac:dyDescent="0.2">
      <c r="C3900" s="1">
        <v>42082</v>
      </c>
      <c r="D3900" s="2">
        <v>3670.73</v>
      </c>
      <c r="E3900" s="5">
        <f t="shared" si="599"/>
        <v>6.0160451495053452E-4</v>
      </c>
      <c r="G3900" s="1">
        <f t="shared" si="600"/>
        <v>42081</v>
      </c>
      <c r="H3900" s="4">
        <f t="shared" si="603"/>
        <v>6.0160451495053452E-4</v>
      </c>
      <c r="I3900" s="2">
        <f t="shared" si="604"/>
        <v>1</v>
      </c>
      <c r="K3900" s="6">
        <f t="shared" si="601"/>
        <v>251.25665191746126</v>
      </c>
      <c r="L3900" s="6">
        <f t="shared" si="605"/>
        <v>78.807728062208867</v>
      </c>
      <c r="M3900" s="6"/>
      <c r="N3900" s="6">
        <f t="shared" si="606"/>
        <v>166.83978636619076</v>
      </c>
      <c r="O3900" s="6"/>
      <c r="P3900" s="6"/>
      <c r="Q3900" s="5">
        <f t="shared" si="602"/>
        <v>6.0142362350035228E-4</v>
      </c>
      <c r="R3900" s="5">
        <f t="shared" si="607"/>
        <v>6.0142362350124046E-4</v>
      </c>
      <c r="S3900" s="5">
        <f t="shared" si="608"/>
        <v>6.0142362350124046E-4</v>
      </c>
      <c r="T3900" s="5"/>
    </row>
    <row r="3901" spans="3:20" x14ac:dyDescent="0.2">
      <c r="C3901" s="1">
        <v>42083</v>
      </c>
      <c r="D3901" s="2">
        <v>3726.0720000000001</v>
      </c>
      <c r="E3901" s="5">
        <f t="shared" si="599"/>
        <v>1.5076565151890795E-2</v>
      </c>
      <c r="G3901" s="1">
        <f t="shared" si="600"/>
        <v>42082</v>
      </c>
      <c r="H3901" s="4">
        <f t="shared" si="603"/>
        <v>0</v>
      </c>
      <c r="I3901" s="2">
        <f t="shared" si="604"/>
        <v>0</v>
      </c>
      <c r="K3901" s="6">
        <f t="shared" si="601"/>
        <v>251.25665191746126</v>
      </c>
      <c r="L3901" s="6">
        <f t="shared" si="605"/>
        <v>79.995877908811238</v>
      </c>
      <c r="M3901" s="6"/>
      <c r="N3901" s="6">
        <f t="shared" si="606"/>
        <v>166.80641840891752</v>
      </c>
      <c r="O3901" s="6"/>
      <c r="P3901" s="6"/>
      <c r="Q3901" s="5">
        <f t="shared" si="602"/>
        <v>0</v>
      </c>
      <c r="R3901" s="5">
        <f t="shared" si="607"/>
        <v>1.4964043295958795E-2</v>
      </c>
      <c r="S3901" s="5">
        <f t="shared" si="608"/>
        <v>-2.0002000266750031E-4</v>
      </c>
      <c r="T3901" s="5"/>
    </row>
    <row r="3902" spans="3:20" x14ac:dyDescent="0.2">
      <c r="C3902" s="1">
        <v>42086</v>
      </c>
      <c r="D3902" s="2">
        <v>3699.0430000000001</v>
      </c>
      <c r="E3902" s="5">
        <f t="shared" si="599"/>
        <v>-7.2540197827631872E-3</v>
      </c>
      <c r="G3902" s="1">
        <f t="shared" si="600"/>
        <v>42083</v>
      </c>
      <c r="H3902" s="4">
        <f t="shared" si="603"/>
        <v>0</v>
      </c>
      <c r="I3902" s="2">
        <f t="shared" si="604"/>
        <v>0</v>
      </c>
      <c r="K3902" s="6">
        <f t="shared" si="601"/>
        <v>251.25665191746126</v>
      </c>
      <c r="L3902" s="6">
        <f t="shared" si="605"/>
        <v>79.41558622792121</v>
      </c>
      <c r="M3902" s="6"/>
      <c r="N3902" s="6">
        <f t="shared" si="606"/>
        <v>166.80641840891752</v>
      </c>
      <c r="O3902" s="6"/>
      <c r="P3902" s="6"/>
      <c r="Q3902" s="5">
        <f t="shared" si="602"/>
        <v>0</v>
      </c>
      <c r="R3902" s="5">
        <f t="shared" si="607"/>
        <v>-7.2804581179948258E-3</v>
      </c>
      <c r="S3902" s="5">
        <f t="shared" si="608"/>
        <v>0</v>
      </c>
      <c r="T3902" s="5"/>
    </row>
    <row r="3903" spans="3:20" x14ac:dyDescent="0.2">
      <c r="C3903" s="1">
        <v>42087</v>
      </c>
      <c r="D3903" s="2">
        <v>3731.3449999999998</v>
      </c>
      <c r="E3903" s="5">
        <f t="shared" si="599"/>
        <v>8.7325289270764571E-3</v>
      </c>
      <c r="G3903" s="1">
        <f t="shared" si="600"/>
        <v>42086</v>
      </c>
      <c r="H3903" s="4">
        <f t="shared" si="603"/>
        <v>8.7325289270764571E-3</v>
      </c>
      <c r="I3903" s="2">
        <f t="shared" si="604"/>
        <v>1</v>
      </c>
      <c r="K3903" s="6">
        <f t="shared" si="601"/>
        <v>253.45075789845089</v>
      </c>
      <c r="L3903" s="6">
        <f t="shared" si="605"/>
        <v>80.109085131917269</v>
      </c>
      <c r="M3903" s="6"/>
      <c r="N3903" s="6">
        <f t="shared" si="606"/>
        <v>168.22940767083884</v>
      </c>
      <c r="O3903" s="6"/>
      <c r="P3903" s="6"/>
      <c r="Q3903" s="5">
        <f t="shared" si="602"/>
        <v>8.6946209249756379E-3</v>
      </c>
      <c r="R3903" s="5">
        <f t="shared" si="607"/>
        <v>8.6946209249747497E-3</v>
      </c>
      <c r="S3903" s="5">
        <f t="shared" si="608"/>
        <v>8.4946009223081376E-3</v>
      </c>
      <c r="T3903" s="5"/>
    </row>
    <row r="3904" spans="3:20" x14ac:dyDescent="0.2">
      <c r="C3904" s="1">
        <v>42088</v>
      </c>
      <c r="D3904" s="2">
        <v>3684.0450000000001</v>
      </c>
      <c r="E3904" s="5">
        <f t="shared" si="599"/>
        <v>-1.267639416885861E-2</v>
      </c>
      <c r="G3904" s="1">
        <f t="shared" si="600"/>
        <v>42087</v>
      </c>
      <c r="H3904" s="4">
        <f t="shared" si="603"/>
        <v>0</v>
      </c>
      <c r="I3904" s="2">
        <f t="shared" si="604"/>
        <v>0</v>
      </c>
      <c r="K3904" s="6">
        <f t="shared" si="601"/>
        <v>253.45075789845089</v>
      </c>
      <c r="L3904" s="6">
        <f t="shared" si="605"/>
        <v>79.093590792278434</v>
      </c>
      <c r="M3904" s="6"/>
      <c r="N3904" s="6">
        <f t="shared" si="606"/>
        <v>168.19576178930467</v>
      </c>
      <c r="O3904" s="6"/>
      <c r="P3904" s="6"/>
      <c r="Q3904" s="5">
        <f t="shared" si="602"/>
        <v>0</v>
      </c>
      <c r="R3904" s="5">
        <f t="shared" si="607"/>
        <v>-1.2757425169002801E-2</v>
      </c>
      <c r="S3904" s="5">
        <f t="shared" si="608"/>
        <v>-2.0002000266661213E-4</v>
      </c>
      <c r="T3904" s="5"/>
    </row>
    <row r="3905" spans="3:20" x14ac:dyDescent="0.2">
      <c r="C3905" s="1">
        <v>42089</v>
      </c>
      <c r="D3905" s="2">
        <v>3669.7890000000002</v>
      </c>
      <c r="E3905" s="5">
        <f t="shared" si="599"/>
        <v>-3.8696595725621857E-3</v>
      </c>
      <c r="G3905" s="1">
        <f t="shared" si="600"/>
        <v>42088</v>
      </c>
      <c r="H3905" s="4">
        <f t="shared" si="603"/>
        <v>-3.8696595725621857E-3</v>
      </c>
      <c r="I3905" s="2">
        <f t="shared" si="604"/>
        <v>1</v>
      </c>
      <c r="K3905" s="6">
        <f t="shared" si="601"/>
        <v>252.46998974697601</v>
      </c>
      <c r="L3905" s="6">
        <f t="shared" si="605"/>
        <v>78.787525521540786</v>
      </c>
      <c r="M3905" s="6"/>
      <c r="N3905" s="6">
        <f t="shared" si="606"/>
        <v>167.51139246934238</v>
      </c>
      <c r="O3905" s="6"/>
      <c r="P3905" s="6"/>
      <c r="Q3905" s="5">
        <f t="shared" si="602"/>
        <v>-3.877166076500238E-3</v>
      </c>
      <c r="R3905" s="5">
        <f t="shared" si="607"/>
        <v>-3.877166076500238E-3</v>
      </c>
      <c r="S3905" s="5">
        <f t="shared" si="608"/>
        <v>-4.0771860791677383E-3</v>
      </c>
      <c r="T3905" s="5"/>
    </row>
    <row r="3906" spans="3:20" x14ac:dyDescent="0.2">
      <c r="C3906" s="1">
        <v>42090</v>
      </c>
      <c r="D3906" s="2">
        <v>3679.029</v>
      </c>
      <c r="E3906" s="5">
        <f t="shared" si="599"/>
        <v>2.5178559312265042E-3</v>
      </c>
      <c r="G3906" s="1">
        <f t="shared" si="600"/>
        <v>42089</v>
      </c>
      <c r="H3906" s="4">
        <f t="shared" si="603"/>
        <v>2.5178559312265042E-3</v>
      </c>
      <c r="I3906" s="2">
        <f t="shared" si="604"/>
        <v>1</v>
      </c>
      <c r="K3906" s="6">
        <f t="shared" si="601"/>
        <v>253.10567280811711</v>
      </c>
      <c r="L3906" s="6">
        <f t="shared" si="605"/>
        <v>78.98590115998185</v>
      </c>
      <c r="M3906" s="6"/>
      <c r="N3906" s="6">
        <f t="shared" si="606"/>
        <v>167.93316202241931</v>
      </c>
      <c r="O3906" s="6"/>
      <c r="P3906" s="6"/>
      <c r="Q3906" s="5">
        <f t="shared" si="602"/>
        <v>2.5146914426859013E-3</v>
      </c>
      <c r="R3906" s="5">
        <f t="shared" si="607"/>
        <v>2.5146914426859013E-3</v>
      </c>
      <c r="S3906" s="5">
        <f t="shared" si="608"/>
        <v>2.5146914426859013E-3</v>
      </c>
      <c r="T3906" s="5"/>
    </row>
    <row r="3907" spans="3:20" x14ac:dyDescent="0.2">
      <c r="C3907" s="1">
        <v>42093</v>
      </c>
      <c r="D3907" s="2">
        <v>3727.8020000000001</v>
      </c>
      <c r="E3907" s="5">
        <f t="shared" si="599"/>
        <v>1.3257030591495782E-2</v>
      </c>
      <c r="G3907" s="1">
        <f t="shared" si="600"/>
        <v>42090</v>
      </c>
      <c r="H3907" s="4">
        <f t="shared" si="603"/>
        <v>0</v>
      </c>
      <c r="I3907" s="2">
        <f t="shared" si="604"/>
        <v>0</v>
      </c>
      <c r="K3907" s="6">
        <f t="shared" si="601"/>
        <v>253.10567280811711</v>
      </c>
      <c r="L3907" s="6">
        <f t="shared" si="605"/>
        <v>80.033019667956594</v>
      </c>
      <c r="M3907" s="6"/>
      <c r="N3907" s="6">
        <f t="shared" si="606"/>
        <v>167.89957539001483</v>
      </c>
      <c r="O3907" s="6"/>
      <c r="P3907" s="6"/>
      <c r="Q3907" s="5">
        <f t="shared" si="602"/>
        <v>0</v>
      </c>
      <c r="R3907" s="5">
        <f t="shared" si="607"/>
        <v>1.3169925156534923E-2</v>
      </c>
      <c r="S3907" s="5">
        <f t="shared" si="608"/>
        <v>-2.0002000266661213E-4</v>
      </c>
      <c r="T3907" s="5"/>
    </row>
    <row r="3908" spans="3:20" x14ac:dyDescent="0.2">
      <c r="C3908" s="1">
        <v>42094</v>
      </c>
      <c r="D3908" s="2">
        <v>3697.384</v>
      </c>
      <c r="E3908" s="5">
        <f t="shared" si="599"/>
        <v>-8.1597681421921326E-3</v>
      </c>
      <c r="G3908" s="1">
        <f t="shared" si="600"/>
        <v>42093</v>
      </c>
      <c r="H3908" s="4">
        <f t="shared" si="603"/>
        <v>0</v>
      </c>
      <c r="I3908" s="2">
        <f t="shared" si="604"/>
        <v>0</v>
      </c>
      <c r="K3908" s="6">
        <f t="shared" si="601"/>
        <v>253.10567280811711</v>
      </c>
      <c r="L3908" s="6">
        <f t="shared" si="605"/>
        <v>79.379968783746563</v>
      </c>
      <c r="M3908" s="6"/>
      <c r="N3908" s="6">
        <f t="shared" si="606"/>
        <v>167.89957539001483</v>
      </c>
      <c r="O3908" s="6"/>
      <c r="P3908" s="6"/>
      <c r="Q3908" s="5">
        <f t="shared" si="602"/>
        <v>0</v>
      </c>
      <c r="R3908" s="5">
        <f t="shared" si="607"/>
        <v>-8.193241263222184E-3</v>
      </c>
      <c r="S3908" s="5">
        <f t="shared" si="608"/>
        <v>0</v>
      </c>
      <c r="T3908" s="5"/>
    </row>
    <row r="3909" spans="3:20" x14ac:dyDescent="0.2">
      <c r="C3909" s="1">
        <v>42095</v>
      </c>
      <c r="D3909" s="2">
        <v>3714.8919999999998</v>
      </c>
      <c r="E3909" s="5">
        <f t="shared" si="599"/>
        <v>4.7352398344342409E-3</v>
      </c>
      <c r="G3909" s="1">
        <f t="shared" si="600"/>
        <v>42094</v>
      </c>
      <c r="H3909" s="4">
        <f t="shared" si="603"/>
        <v>4.7352398344342409E-3</v>
      </c>
      <c r="I3909" s="2">
        <f t="shared" si="604"/>
        <v>1</v>
      </c>
      <c r="K3909" s="6">
        <f t="shared" si="601"/>
        <v>254.30418887231937</v>
      </c>
      <c r="L3909" s="6">
        <f t="shared" si="605"/>
        <v>79.755851973987504</v>
      </c>
      <c r="M3909" s="6"/>
      <c r="N3909" s="6">
        <f t="shared" si="606"/>
        <v>168.66088122355671</v>
      </c>
      <c r="O3909" s="6"/>
      <c r="P3909" s="6"/>
      <c r="Q3909" s="5">
        <f t="shared" si="602"/>
        <v>4.7240638530370305E-3</v>
      </c>
      <c r="R3909" s="5">
        <f t="shared" si="607"/>
        <v>4.7240638530370305E-3</v>
      </c>
      <c r="S3909" s="5">
        <f t="shared" si="608"/>
        <v>4.5240438503704183E-3</v>
      </c>
      <c r="T3909" s="5"/>
    </row>
    <row r="3910" spans="3:20" x14ac:dyDescent="0.2">
      <c r="C3910" s="1">
        <v>42096</v>
      </c>
      <c r="D3910" s="2">
        <v>3715.2710000000002</v>
      </c>
      <c r="E3910" s="5">
        <f t="shared" si="599"/>
        <v>1.0202180844028849E-4</v>
      </c>
      <c r="G3910" s="1">
        <f t="shared" si="600"/>
        <v>42095</v>
      </c>
      <c r="H3910" s="4">
        <f t="shared" si="603"/>
        <v>0</v>
      </c>
      <c r="I3910" s="2">
        <f t="shared" si="604"/>
        <v>0</v>
      </c>
      <c r="K3910" s="6">
        <f t="shared" si="601"/>
        <v>254.30418887231937</v>
      </c>
      <c r="L3910" s="6">
        <f t="shared" si="605"/>
        <v>79.763988810239582</v>
      </c>
      <c r="M3910" s="6"/>
      <c r="N3910" s="6">
        <f t="shared" si="606"/>
        <v>168.627149047312</v>
      </c>
      <c r="O3910" s="6"/>
      <c r="P3910" s="6"/>
      <c r="Q3910" s="5">
        <f t="shared" si="602"/>
        <v>0</v>
      </c>
      <c r="R3910" s="5">
        <f t="shared" si="607"/>
        <v>1.020166045693216E-4</v>
      </c>
      <c r="S3910" s="5">
        <f t="shared" si="608"/>
        <v>-2.0002000266750031E-4</v>
      </c>
      <c r="T3910" s="5"/>
    </row>
    <row r="3911" spans="3:20" x14ac:dyDescent="0.2">
      <c r="C3911" s="1">
        <v>42101</v>
      </c>
      <c r="D3911" s="2">
        <v>3768.7159999999999</v>
      </c>
      <c r="E3911" s="5">
        <f t="shared" ref="E3911:E3974" si="609">(D3911-D3910)/D3910</f>
        <v>1.4385222504630134E-2</v>
      </c>
      <c r="G3911" s="1">
        <f t="shared" ref="G3911:G3974" si="610">C3910</f>
        <v>42096</v>
      </c>
      <c r="H3911" s="4">
        <f t="shared" si="603"/>
        <v>0</v>
      </c>
      <c r="I3911" s="2">
        <f t="shared" si="604"/>
        <v>0</v>
      </c>
      <c r="K3911" s="6">
        <f t="shared" ref="K3911:K3974" si="611">K3910*(1+H3911)</f>
        <v>254.30418887231937</v>
      </c>
      <c r="L3911" s="6">
        <f t="shared" si="605"/>
        <v>80.911411537131713</v>
      </c>
      <c r="M3911" s="6"/>
      <c r="N3911" s="6">
        <f t="shared" si="606"/>
        <v>168.627149047312</v>
      </c>
      <c r="O3911" s="6"/>
      <c r="P3911" s="6"/>
      <c r="Q3911" s="5">
        <f t="shared" ref="Q3911:Q3974" si="612">LN(K3911)-LN(K3910)</f>
        <v>0</v>
      </c>
      <c r="R3911" s="5">
        <f t="shared" si="607"/>
        <v>1.4282736874515756E-2</v>
      </c>
      <c r="S3911" s="5">
        <f t="shared" si="608"/>
        <v>0</v>
      </c>
      <c r="T3911" s="5"/>
    </row>
    <row r="3912" spans="3:20" x14ac:dyDescent="0.2">
      <c r="C3912" s="1">
        <v>42102</v>
      </c>
      <c r="D3912" s="2">
        <v>3742.6320000000001</v>
      </c>
      <c r="E3912" s="5">
        <f t="shared" si="609"/>
        <v>-6.9211901347832616E-3</v>
      </c>
      <c r="G3912" s="1">
        <f t="shared" si="610"/>
        <v>42101</v>
      </c>
      <c r="H3912" s="4">
        <f t="shared" ref="H3912:H3975" si="613">IF(E3911&lt;0, E3912,0)</f>
        <v>0</v>
      </c>
      <c r="I3912" s="2">
        <f t="shared" ref="I3912:I3975" si="614">IF(E3911&lt;0,1,0)</f>
        <v>0</v>
      </c>
      <c r="K3912" s="6">
        <f t="shared" si="611"/>
        <v>254.30418887231937</v>
      </c>
      <c r="L3912" s="6">
        <f t="shared" ref="L3912:L3975" si="615">(L3911*(1+E3912))</f>
        <v>80.351408273809525</v>
      </c>
      <c r="M3912" s="6"/>
      <c r="N3912" s="6">
        <f t="shared" ref="N3912:N3975" si="616">IF(I3911&lt;&gt;I3912,N3911*(1+H3912)*(1-$O$3),N3911*(1+H3912))</f>
        <v>168.627149047312</v>
      </c>
      <c r="O3912" s="6"/>
      <c r="P3912" s="6"/>
      <c r="Q3912" s="5">
        <f t="shared" si="612"/>
        <v>0</v>
      </c>
      <c r="R3912" s="5">
        <f t="shared" ref="R3912:R3975" si="617">LN(L3912)-LN(L3911)</f>
        <v>-6.9452526630540135E-3</v>
      </c>
      <c r="S3912" s="5">
        <f t="shared" ref="S3912:S3975" si="618">LN(N3912)-LN(N3911)</f>
        <v>0</v>
      </c>
      <c r="T3912" s="5"/>
    </row>
    <row r="3913" spans="3:20" x14ac:dyDescent="0.2">
      <c r="C3913" s="1">
        <v>42103</v>
      </c>
      <c r="D3913" s="2">
        <v>3781.7919999999999</v>
      </c>
      <c r="E3913" s="5">
        <f t="shared" si="609"/>
        <v>1.0463224810774838E-2</v>
      </c>
      <c r="G3913" s="1">
        <f t="shared" si="610"/>
        <v>42102</v>
      </c>
      <c r="H3913" s="4">
        <f t="shared" si="613"/>
        <v>1.0463224810774838E-2</v>
      </c>
      <c r="I3913" s="2">
        <f t="shared" si="614"/>
        <v>1</v>
      </c>
      <c r="K3913" s="6">
        <f t="shared" si="611"/>
        <v>256.96503077081218</v>
      </c>
      <c r="L3913" s="6">
        <f t="shared" si="615"/>
        <v>81.19214312244074</v>
      </c>
      <c r="M3913" s="6"/>
      <c r="N3913" s="6">
        <f t="shared" si="616"/>
        <v>170.35745451043064</v>
      </c>
      <c r="O3913" s="6"/>
      <c r="P3913" s="6"/>
      <c r="Q3913" s="5">
        <f t="shared" si="612"/>
        <v>1.0408864137221308E-2</v>
      </c>
      <c r="R3913" s="5">
        <f t="shared" si="617"/>
        <v>1.0408864137221308E-2</v>
      </c>
      <c r="S3913" s="5">
        <f t="shared" si="618"/>
        <v>1.0208844134554695E-2</v>
      </c>
      <c r="T3913" s="5"/>
    </row>
    <row r="3914" spans="3:20" x14ac:dyDescent="0.2">
      <c r="C3914" s="1">
        <v>42104</v>
      </c>
      <c r="D3914" s="2">
        <v>3816.7579999999998</v>
      </c>
      <c r="E3914" s="5">
        <f t="shared" si="609"/>
        <v>9.2458813176398633E-3</v>
      </c>
      <c r="G3914" s="1">
        <f t="shared" si="610"/>
        <v>42103</v>
      </c>
      <c r="H3914" s="4">
        <f t="shared" si="613"/>
        <v>0</v>
      </c>
      <c r="I3914" s="2">
        <f t="shared" si="614"/>
        <v>0</v>
      </c>
      <c r="K3914" s="6">
        <f t="shared" si="611"/>
        <v>256.96503077081218</v>
      </c>
      <c r="L3914" s="6">
        <f t="shared" si="615"/>
        <v>81.942836041675662</v>
      </c>
      <c r="M3914" s="6"/>
      <c r="N3914" s="6">
        <f t="shared" si="616"/>
        <v>170.32338301952856</v>
      </c>
      <c r="O3914" s="6"/>
      <c r="P3914" s="6"/>
      <c r="Q3914" s="5">
        <f t="shared" si="612"/>
        <v>0</v>
      </c>
      <c r="R3914" s="5">
        <f t="shared" si="617"/>
        <v>9.2033998088627555E-3</v>
      </c>
      <c r="S3914" s="5">
        <f t="shared" si="618"/>
        <v>-2.0002000266661213E-4</v>
      </c>
      <c r="T3914" s="5"/>
    </row>
    <row r="3915" spans="3:20" x14ac:dyDescent="0.2">
      <c r="C3915" s="1">
        <v>42107</v>
      </c>
      <c r="D3915" s="2">
        <v>3828.7840000000001</v>
      </c>
      <c r="E3915" s="5">
        <f t="shared" si="609"/>
        <v>3.1508416305147707E-3</v>
      </c>
      <c r="G3915" s="1">
        <f t="shared" si="610"/>
        <v>42104</v>
      </c>
      <c r="H3915" s="4">
        <f t="shared" si="613"/>
        <v>0</v>
      </c>
      <c r="I3915" s="2">
        <f t="shared" si="614"/>
        <v>0</v>
      </c>
      <c r="K3915" s="6">
        <f t="shared" si="611"/>
        <v>256.96503077081218</v>
      </c>
      <c r="L3915" s="6">
        <f t="shared" si="615"/>
        <v>82.20102494079822</v>
      </c>
      <c r="M3915" s="6"/>
      <c r="N3915" s="6">
        <f t="shared" si="616"/>
        <v>170.32338301952856</v>
      </c>
      <c r="O3915" s="6"/>
      <c r="P3915" s="6"/>
      <c r="Q3915" s="5">
        <f t="shared" si="612"/>
        <v>0</v>
      </c>
      <c r="R3915" s="5">
        <f t="shared" si="617"/>
        <v>3.145888131424357E-3</v>
      </c>
      <c r="S3915" s="5">
        <f t="shared" si="618"/>
        <v>0</v>
      </c>
      <c r="T3915" s="5"/>
    </row>
    <row r="3916" spans="3:20" x14ac:dyDescent="0.2">
      <c r="C3916" s="1">
        <v>42108</v>
      </c>
      <c r="D3916" s="2">
        <v>3784.5279999999998</v>
      </c>
      <c r="E3916" s="5">
        <f t="shared" si="609"/>
        <v>-1.1558761215049037E-2</v>
      </c>
      <c r="G3916" s="1">
        <f t="shared" si="610"/>
        <v>42107</v>
      </c>
      <c r="H3916" s="4">
        <f t="shared" si="613"/>
        <v>0</v>
      </c>
      <c r="I3916" s="2">
        <f t="shared" si="614"/>
        <v>0</v>
      </c>
      <c r="K3916" s="6">
        <f t="shared" si="611"/>
        <v>256.96503077081218</v>
      </c>
      <c r="L3916" s="6">
        <f t="shared" si="615"/>
        <v>81.250882921875245</v>
      </c>
      <c r="M3916" s="6"/>
      <c r="N3916" s="6">
        <f t="shared" si="616"/>
        <v>170.32338301952856</v>
      </c>
      <c r="O3916" s="6"/>
      <c r="P3916" s="6"/>
      <c r="Q3916" s="5">
        <f t="shared" si="612"/>
        <v>0</v>
      </c>
      <c r="R3916" s="5">
        <f t="shared" si="617"/>
        <v>-1.1626082968979823E-2</v>
      </c>
      <c r="S3916" s="5">
        <f t="shared" si="618"/>
        <v>0</v>
      </c>
      <c r="T3916" s="5"/>
    </row>
    <row r="3917" spans="3:20" x14ac:dyDescent="0.2">
      <c r="C3917" s="1">
        <v>42109</v>
      </c>
      <c r="D3917" s="2">
        <v>3803.549</v>
      </c>
      <c r="E3917" s="5">
        <f t="shared" si="609"/>
        <v>5.0259900309893831E-3</v>
      </c>
      <c r="G3917" s="1">
        <f t="shared" si="610"/>
        <v>42108</v>
      </c>
      <c r="H3917" s="4">
        <f t="shared" si="613"/>
        <v>5.0259900309893831E-3</v>
      </c>
      <c r="I3917" s="2">
        <f t="shared" si="614"/>
        <v>1</v>
      </c>
      <c r="K3917" s="6">
        <f t="shared" si="611"/>
        <v>258.25653445377918</v>
      </c>
      <c r="L3917" s="6">
        <f t="shared" si="615"/>
        <v>81.659249049449684</v>
      </c>
      <c r="M3917" s="6"/>
      <c r="N3917" s="6">
        <f t="shared" si="616"/>
        <v>171.14519075930019</v>
      </c>
      <c r="O3917" s="6"/>
      <c r="P3917" s="6"/>
      <c r="Q3917" s="5">
        <f t="shared" si="612"/>
        <v>5.0134019040095623E-3</v>
      </c>
      <c r="R3917" s="5">
        <f t="shared" si="617"/>
        <v>5.0134019040086741E-3</v>
      </c>
      <c r="S3917" s="5">
        <f t="shared" si="618"/>
        <v>4.8133819013411738E-3</v>
      </c>
      <c r="T3917" s="5"/>
    </row>
    <row r="3918" spans="3:20" x14ac:dyDescent="0.2">
      <c r="C3918" s="1">
        <v>42110</v>
      </c>
      <c r="D3918" s="2">
        <v>3751.721</v>
      </c>
      <c r="E3918" s="5">
        <f t="shared" si="609"/>
        <v>-1.3626221194994457E-2</v>
      </c>
      <c r="G3918" s="1">
        <f t="shared" si="610"/>
        <v>42109</v>
      </c>
      <c r="H3918" s="4">
        <f t="shared" si="613"/>
        <v>0</v>
      </c>
      <c r="I3918" s="2">
        <f t="shared" si="614"/>
        <v>0</v>
      </c>
      <c r="K3918" s="6">
        <f t="shared" si="611"/>
        <v>258.25653445377918</v>
      </c>
      <c r="L3918" s="6">
        <f t="shared" si="615"/>
        <v>80.546542059284747</v>
      </c>
      <c r="M3918" s="6"/>
      <c r="N3918" s="6">
        <f t="shared" si="616"/>
        <v>171.11096172114833</v>
      </c>
      <c r="O3918" s="6"/>
      <c r="P3918" s="6"/>
      <c r="Q3918" s="5">
        <f t="shared" si="612"/>
        <v>0</v>
      </c>
      <c r="R3918" s="5">
        <f t="shared" si="617"/>
        <v>-1.37199102053156E-2</v>
      </c>
      <c r="S3918" s="5">
        <f t="shared" si="618"/>
        <v>-2.0002000266661213E-4</v>
      </c>
      <c r="T3918" s="5"/>
    </row>
    <row r="3919" spans="3:20" x14ac:dyDescent="0.2">
      <c r="C3919" s="1">
        <v>42111</v>
      </c>
      <c r="D3919" s="2">
        <v>3674.05</v>
      </c>
      <c r="E3919" s="5">
        <f t="shared" si="609"/>
        <v>-2.0702765477496814E-2</v>
      </c>
      <c r="G3919" s="1">
        <f t="shared" si="610"/>
        <v>42110</v>
      </c>
      <c r="H3919" s="4">
        <f t="shared" si="613"/>
        <v>-2.0702765477496814E-2</v>
      </c>
      <c r="I3919" s="2">
        <f t="shared" si="614"/>
        <v>1</v>
      </c>
      <c r="K3919" s="6">
        <f t="shared" si="611"/>
        <v>252.90990998795152</v>
      </c>
      <c r="L3919" s="6">
        <f t="shared" si="615"/>
        <v>78.879005889008042</v>
      </c>
      <c r="M3919" s="6"/>
      <c r="N3919" s="6">
        <f t="shared" si="616"/>
        <v>167.53497791168445</v>
      </c>
      <c r="O3919" s="6"/>
      <c r="P3919" s="6"/>
      <c r="Q3919" s="5">
        <f t="shared" si="612"/>
        <v>-2.0920072192283534E-2</v>
      </c>
      <c r="R3919" s="5">
        <f t="shared" si="617"/>
        <v>-2.0920072192283534E-2</v>
      </c>
      <c r="S3919" s="5">
        <f t="shared" si="618"/>
        <v>-2.1120092194951035E-2</v>
      </c>
      <c r="T3919" s="5"/>
    </row>
    <row r="3920" spans="3:20" x14ac:dyDescent="0.2">
      <c r="C3920" s="1">
        <v>42114</v>
      </c>
      <c r="D3920" s="2">
        <v>3718.0419999999999</v>
      </c>
      <c r="E3920" s="5">
        <f t="shared" si="609"/>
        <v>1.1973707489010691E-2</v>
      </c>
      <c r="G3920" s="1">
        <f t="shared" si="610"/>
        <v>42111</v>
      </c>
      <c r="H3920" s="4">
        <f t="shared" si="613"/>
        <v>1.1973707489010691E-2</v>
      </c>
      <c r="I3920" s="2">
        <f t="shared" si="614"/>
        <v>1</v>
      </c>
      <c r="K3920" s="6">
        <f t="shared" si="611"/>
        <v>255.9381792712193</v>
      </c>
      <c r="L3920" s="6">
        <f t="shared" si="615"/>
        <v>79.823480032546982</v>
      </c>
      <c r="M3920" s="6"/>
      <c r="N3920" s="6">
        <f t="shared" si="616"/>
        <v>169.54099273137683</v>
      </c>
      <c r="O3920" s="6"/>
      <c r="P3920" s="6"/>
      <c r="Q3920" s="5">
        <f t="shared" si="612"/>
        <v>1.190258978568437E-2</v>
      </c>
      <c r="R3920" s="5">
        <f t="shared" si="617"/>
        <v>1.190258978568437E-2</v>
      </c>
      <c r="S3920" s="5">
        <f t="shared" si="618"/>
        <v>1.190258978568437E-2</v>
      </c>
      <c r="T3920" s="5"/>
    </row>
    <row r="3921" spans="3:20" x14ac:dyDescent="0.2">
      <c r="C3921" s="1">
        <v>42115</v>
      </c>
      <c r="D3921" s="2">
        <v>3719.3789999999999</v>
      </c>
      <c r="E3921" s="5">
        <f t="shared" si="609"/>
        <v>3.5959787436505266E-4</v>
      </c>
      <c r="G3921" s="1">
        <f t="shared" si="610"/>
        <v>42114</v>
      </c>
      <c r="H3921" s="4">
        <f t="shared" si="613"/>
        <v>0</v>
      </c>
      <c r="I3921" s="2">
        <f t="shared" si="614"/>
        <v>0</v>
      </c>
      <c r="K3921" s="6">
        <f t="shared" si="611"/>
        <v>255.9381792712193</v>
      </c>
      <c r="L3921" s="6">
        <f t="shared" si="615"/>
        <v>79.852184386291114</v>
      </c>
      <c r="M3921" s="6"/>
      <c r="N3921" s="6">
        <f t="shared" si="616"/>
        <v>169.50708453283056</v>
      </c>
      <c r="O3921" s="6"/>
      <c r="P3921" s="6"/>
      <c r="Q3921" s="5">
        <f t="shared" si="612"/>
        <v>0</v>
      </c>
      <c r="R3921" s="5">
        <f t="shared" si="617"/>
        <v>3.59533234544962E-4</v>
      </c>
      <c r="S3921" s="5">
        <f t="shared" si="618"/>
        <v>-2.0002000266661213E-4</v>
      </c>
      <c r="T3921" s="5"/>
    </row>
    <row r="3922" spans="3:20" x14ac:dyDescent="0.2">
      <c r="C3922" s="1">
        <v>42116</v>
      </c>
      <c r="D3922" s="2">
        <v>3724.489</v>
      </c>
      <c r="E3922" s="5">
        <f t="shared" si="609"/>
        <v>1.3738852641798879E-3</v>
      </c>
      <c r="G3922" s="1">
        <f t="shared" si="610"/>
        <v>42115</v>
      </c>
      <c r="H3922" s="4">
        <f t="shared" si="613"/>
        <v>0</v>
      </c>
      <c r="I3922" s="2">
        <f t="shared" si="614"/>
        <v>0</v>
      </c>
      <c r="K3922" s="6">
        <f t="shared" si="611"/>
        <v>255.9381792712193</v>
      </c>
      <c r="L3922" s="6">
        <f t="shared" si="615"/>
        <v>79.961892125732007</v>
      </c>
      <c r="M3922" s="6"/>
      <c r="N3922" s="6">
        <f t="shared" si="616"/>
        <v>169.50708453283056</v>
      </c>
      <c r="O3922" s="6"/>
      <c r="P3922" s="6"/>
      <c r="Q3922" s="5">
        <f t="shared" si="612"/>
        <v>0</v>
      </c>
      <c r="R3922" s="5">
        <f t="shared" si="617"/>
        <v>1.3729423473609614E-3</v>
      </c>
      <c r="S3922" s="5">
        <f t="shared" si="618"/>
        <v>0</v>
      </c>
      <c r="T3922" s="5"/>
    </row>
    <row r="3923" spans="3:20" x14ac:dyDescent="0.2">
      <c r="C3923" s="1">
        <v>42117</v>
      </c>
      <c r="D3923" s="2">
        <v>3697.8809999999999</v>
      </c>
      <c r="E3923" s="5">
        <f t="shared" si="609"/>
        <v>-7.1440672801020956E-3</v>
      </c>
      <c r="G3923" s="1">
        <f t="shared" si="610"/>
        <v>42116</v>
      </c>
      <c r="H3923" s="4">
        <f t="shared" si="613"/>
        <v>0</v>
      </c>
      <c r="I3923" s="2">
        <f t="shared" si="614"/>
        <v>0</v>
      </c>
      <c r="K3923" s="6">
        <f t="shared" si="611"/>
        <v>255.9381792712193</v>
      </c>
      <c r="L3923" s="6">
        <f t="shared" si="615"/>
        <v>79.390638988541511</v>
      </c>
      <c r="M3923" s="6"/>
      <c r="N3923" s="6">
        <f t="shared" si="616"/>
        <v>169.50708453283056</v>
      </c>
      <c r="O3923" s="6"/>
      <c r="P3923" s="6"/>
      <c r="Q3923" s="5">
        <f t="shared" si="612"/>
        <v>0</v>
      </c>
      <c r="R3923" s="5">
        <f t="shared" si="617"/>
        <v>-7.1697083226229807E-3</v>
      </c>
      <c r="S3923" s="5">
        <f t="shared" si="618"/>
        <v>0</v>
      </c>
      <c r="T3923" s="5"/>
    </row>
    <row r="3924" spans="3:20" x14ac:dyDescent="0.2">
      <c r="C3924" s="1">
        <v>42118</v>
      </c>
      <c r="D3924" s="2">
        <v>3713.9580000000001</v>
      </c>
      <c r="E3924" s="5">
        <f t="shared" si="609"/>
        <v>4.347625031741212E-3</v>
      </c>
      <c r="G3924" s="1">
        <f t="shared" si="610"/>
        <v>42117</v>
      </c>
      <c r="H3924" s="4">
        <f t="shared" si="613"/>
        <v>4.347625031741212E-3</v>
      </c>
      <c r="I3924" s="2">
        <f t="shared" si="614"/>
        <v>1</v>
      </c>
      <c r="K3924" s="6">
        <f t="shared" si="611"/>
        <v>257.0509025059971</v>
      </c>
      <c r="L3924" s="6">
        <f t="shared" si="615"/>
        <v>79.735799717894011</v>
      </c>
      <c r="M3924" s="6"/>
      <c r="N3924" s="6">
        <f t="shared" si="616"/>
        <v>170.20998896904766</v>
      </c>
      <c r="O3924" s="6"/>
      <c r="P3924" s="6"/>
      <c r="Q3924" s="5">
        <f t="shared" si="612"/>
        <v>4.338201413731646E-3</v>
      </c>
      <c r="R3924" s="5">
        <f t="shared" si="617"/>
        <v>4.338201413731646E-3</v>
      </c>
      <c r="S3924" s="5">
        <f t="shared" si="618"/>
        <v>4.1381814110641457E-3</v>
      </c>
      <c r="T3924" s="5"/>
    </row>
    <row r="3925" spans="3:20" x14ac:dyDescent="0.2">
      <c r="C3925" s="1">
        <v>42121</v>
      </c>
      <c r="D3925" s="2">
        <v>3771.453</v>
      </c>
      <c r="E3925" s="5">
        <f t="shared" si="609"/>
        <v>1.5480788958841186E-2</v>
      </c>
      <c r="G3925" s="1">
        <f t="shared" si="610"/>
        <v>42118</v>
      </c>
      <c r="H3925" s="4">
        <f t="shared" si="613"/>
        <v>0</v>
      </c>
      <c r="I3925" s="2">
        <f t="shared" si="614"/>
        <v>0</v>
      </c>
      <c r="K3925" s="6">
        <f t="shared" si="611"/>
        <v>257.0509025059971</v>
      </c>
      <c r="L3925" s="6">
        <f t="shared" si="615"/>
        <v>80.970172805791151</v>
      </c>
      <c r="M3925" s="6"/>
      <c r="N3925" s="6">
        <f t="shared" si="616"/>
        <v>170.17594697125386</v>
      </c>
      <c r="O3925" s="6"/>
      <c r="P3925" s="6"/>
      <c r="Q3925" s="5">
        <f t="shared" si="612"/>
        <v>0</v>
      </c>
      <c r="R3925" s="5">
        <f t="shared" si="617"/>
        <v>1.5362184044331428E-2</v>
      </c>
      <c r="S3925" s="5">
        <f t="shared" si="618"/>
        <v>-2.0002000266661213E-4</v>
      </c>
      <c r="T3925" s="5"/>
    </row>
    <row r="3926" spans="3:20" x14ac:dyDescent="0.2">
      <c r="C3926" s="1">
        <v>42122</v>
      </c>
      <c r="D3926" s="2">
        <v>3715.4229999999998</v>
      </c>
      <c r="E3926" s="5">
        <f t="shared" si="609"/>
        <v>-1.4856343165353034E-2</v>
      </c>
      <c r="G3926" s="1">
        <f t="shared" si="610"/>
        <v>42121</v>
      </c>
      <c r="H3926" s="4">
        <f t="shared" si="613"/>
        <v>0</v>
      </c>
      <c r="I3926" s="2">
        <f t="shared" si="614"/>
        <v>0</v>
      </c>
      <c r="K3926" s="6">
        <f t="shared" si="611"/>
        <v>257.0509025059971</v>
      </c>
      <c r="L3926" s="6">
        <f t="shared" si="615"/>
        <v>79.767252132430386</v>
      </c>
      <c r="M3926" s="6"/>
      <c r="N3926" s="6">
        <f t="shared" si="616"/>
        <v>170.17594697125386</v>
      </c>
      <c r="O3926" s="6"/>
      <c r="P3926" s="6"/>
      <c r="Q3926" s="5">
        <f t="shared" si="612"/>
        <v>0</v>
      </c>
      <c r="R3926" s="5">
        <f t="shared" si="617"/>
        <v>-1.4967803942143476E-2</v>
      </c>
      <c r="S3926" s="5">
        <f t="shared" si="618"/>
        <v>0</v>
      </c>
      <c r="T3926" s="5"/>
    </row>
    <row r="3927" spans="3:20" x14ac:dyDescent="0.2">
      <c r="C3927" s="1">
        <v>42123</v>
      </c>
      <c r="D3927" s="2">
        <v>3617.114</v>
      </c>
      <c r="E3927" s="5">
        <f t="shared" si="609"/>
        <v>-2.6459705933886867E-2</v>
      </c>
      <c r="G3927" s="1">
        <f t="shared" si="610"/>
        <v>42122</v>
      </c>
      <c r="H3927" s="4">
        <f t="shared" si="613"/>
        <v>-2.6459705933886867E-2</v>
      </c>
      <c r="I3927" s="2">
        <f t="shared" si="614"/>
        <v>1</v>
      </c>
      <c r="K3927" s="6">
        <f t="shared" si="611"/>
        <v>250.24941121564819</v>
      </c>
      <c r="L3927" s="6">
        <f t="shared" si="615"/>
        <v>77.656634097852063</v>
      </c>
      <c r="M3927" s="6"/>
      <c r="N3927" s="6">
        <f t="shared" si="616"/>
        <v>165.6400068290823</v>
      </c>
      <c r="O3927" s="6"/>
      <c r="P3927" s="6"/>
      <c r="Q3927" s="5">
        <f t="shared" si="612"/>
        <v>-2.6816064100820824E-2</v>
      </c>
      <c r="R3927" s="5">
        <f t="shared" si="617"/>
        <v>-2.6816064100820824E-2</v>
      </c>
      <c r="S3927" s="5">
        <f t="shared" si="618"/>
        <v>-2.7016084103488325E-2</v>
      </c>
      <c r="T3927" s="5"/>
    </row>
    <row r="3928" spans="3:20" x14ac:dyDescent="0.2">
      <c r="C3928" s="1">
        <v>42124</v>
      </c>
      <c r="D3928" s="2">
        <v>3615.5859999999998</v>
      </c>
      <c r="E3928" s="5">
        <f t="shared" si="609"/>
        <v>-4.2243622954660741E-4</v>
      </c>
      <c r="G3928" s="1">
        <f t="shared" si="610"/>
        <v>42123</v>
      </c>
      <c r="H3928" s="4">
        <f t="shared" si="613"/>
        <v>-4.2243622954660741E-4</v>
      </c>
      <c r="I3928" s="2">
        <f t="shared" si="614"/>
        <v>1</v>
      </c>
      <c r="K3928" s="6">
        <f t="shared" si="611"/>
        <v>250.14369679792799</v>
      </c>
      <c r="L3928" s="6">
        <f t="shared" si="615"/>
        <v>77.623829122144485</v>
      </c>
      <c r="M3928" s="6"/>
      <c r="N3928" s="6">
        <f t="shared" si="616"/>
        <v>165.57003448913534</v>
      </c>
      <c r="O3928" s="6"/>
      <c r="P3928" s="6"/>
      <c r="Q3928" s="5">
        <f t="shared" si="612"/>
        <v>-4.2252548086718633E-4</v>
      </c>
      <c r="R3928" s="5">
        <f t="shared" si="617"/>
        <v>-4.2252548086718633E-4</v>
      </c>
      <c r="S3928" s="5">
        <f t="shared" si="618"/>
        <v>-4.2252548086629815E-4</v>
      </c>
      <c r="T3928" s="5"/>
    </row>
    <row r="3929" spans="3:20" x14ac:dyDescent="0.2">
      <c r="C3929" s="1">
        <v>42125</v>
      </c>
      <c r="D3929" s="2">
        <v>3615.5859999999998</v>
      </c>
      <c r="E3929" s="5">
        <f t="shared" si="609"/>
        <v>0</v>
      </c>
      <c r="G3929" s="1">
        <f t="shared" si="610"/>
        <v>42124</v>
      </c>
      <c r="H3929" s="4">
        <f t="shared" si="613"/>
        <v>0</v>
      </c>
      <c r="I3929" s="2">
        <f t="shared" si="614"/>
        <v>1</v>
      </c>
      <c r="K3929" s="6">
        <f t="shared" si="611"/>
        <v>250.14369679792799</v>
      </c>
      <c r="L3929" s="6">
        <f t="shared" si="615"/>
        <v>77.623829122144485</v>
      </c>
      <c r="M3929" s="6"/>
      <c r="N3929" s="6">
        <f t="shared" si="616"/>
        <v>165.57003448913534</v>
      </c>
      <c r="O3929" s="6"/>
      <c r="P3929" s="6"/>
      <c r="Q3929" s="5">
        <f t="shared" si="612"/>
        <v>0</v>
      </c>
      <c r="R3929" s="5">
        <f t="shared" si="617"/>
        <v>0</v>
      </c>
      <c r="S3929" s="5">
        <f t="shared" si="618"/>
        <v>0</v>
      </c>
      <c r="T3929" s="5"/>
    </row>
    <row r="3930" spans="3:20" x14ac:dyDescent="0.2">
      <c r="C3930" s="1">
        <v>42128</v>
      </c>
      <c r="D3930" s="2">
        <v>3632.942</v>
      </c>
      <c r="E3930" s="5">
        <f t="shared" si="609"/>
        <v>4.8003283561780094E-3</v>
      </c>
      <c r="G3930" s="1">
        <f t="shared" si="610"/>
        <v>42125</v>
      </c>
      <c r="H3930" s="4">
        <f t="shared" si="613"/>
        <v>0</v>
      </c>
      <c r="I3930" s="2">
        <f t="shared" si="614"/>
        <v>0</v>
      </c>
      <c r="K3930" s="6">
        <f t="shared" si="611"/>
        <v>250.14369679792799</v>
      </c>
      <c r="L3930" s="6">
        <f t="shared" si="615"/>
        <v>77.996448990194622</v>
      </c>
      <c r="M3930" s="6"/>
      <c r="N3930" s="6">
        <f t="shared" si="616"/>
        <v>165.53692048223752</v>
      </c>
      <c r="O3930" s="6"/>
      <c r="P3930" s="6"/>
      <c r="Q3930" s="5">
        <f t="shared" si="612"/>
        <v>0</v>
      </c>
      <c r="R3930" s="5">
        <f t="shared" si="617"/>
        <v>4.7888435193419454E-3</v>
      </c>
      <c r="S3930" s="5">
        <f t="shared" si="618"/>
        <v>-2.0002000266750031E-4</v>
      </c>
      <c r="T3930" s="5"/>
    </row>
    <row r="3931" spans="3:20" x14ac:dyDescent="0.2">
      <c r="C3931" s="1">
        <v>42129</v>
      </c>
      <c r="D3931" s="2">
        <v>3546.5569999999998</v>
      </c>
      <c r="E3931" s="5">
        <f t="shared" si="609"/>
        <v>-2.3778249143531667E-2</v>
      </c>
      <c r="G3931" s="1">
        <f t="shared" si="610"/>
        <v>42128</v>
      </c>
      <c r="H3931" s="4">
        <f t="shared" si="613"/>
        <v>0</v>
      </c>
      <c r="I3931" s="2">
        <f t="shared" si="614"/>
        <v>0</v>
      </c>
      <c r="K3931" s="6">
        <f t="shared" si="611"/>
        <v>250.14369679792799</v>
      </c>
      <c r="L3931" s="6">
        <f t="shared" si="615"/>
        <v>76.141829993795014</v>
      </c>
      <c r="M3931" s="6"/>
      <c r="N3931" s="6">
        <f t="shared" si="616"/>
        <v>165.53692048223752</v>
      </c>
      <c r="O3931" s="6"/>
      <c r="P3931" s="6"/>
      <c r="Q3931" s="5">
        <f t="shared" si="612"/>
        <v>0</v>
      </c>
      <c r="R3931" s="5">
        <f t="shared" si="617"/>
        <v>-2.4065514629525886E-2</v>
      </c>
      <c r="S3931" s="5">
        <f t="shared" si="618"/>
        <v>0</v>
      </c>
      <c r="T3931" s="5"/>
    </row>
    <row r="3932" spans="3:20" x14ac:dyDescent="0.2">
      <c r="C3932" s="1">
        <v>42130</v>
      </c>
      <c r="D3932" s="2">
        <v>3558.029</v>
      </c>
      <c r="E3932" s="5">
        <f t="shared" si="609"/>
        <v>3.2346864860765549E-3</v>
      </c>
      <c r="G3932" s="1">
        <f t="shared" si="610"/>
        <v>42129</v>
      </c>
      <c r="H3932" s="4">
        <f t="shared" si="613"/>
        <v>3.2346864860765549E-3</v>
      </c>
      <c r="I3932" s="2">
        <f t="shared" si="614"/>
        <v>1</v>
      </c>
      <c r="K3932" s="6">
        <f t="shared" si="611"/>
        <v>250.95283323353749</v>
      </c>
      <c r="L3932" s="6">
        <f t="shared" si="615"/>
        <v>76.38812494230109</v>
      </c>
      <c r="M3932" s="6"/>
      <c r="N3932" s="6">
        <f t="shared" si="616"/>
        <v>166.03916604576378</v>
      </c>
      <c r="O3932" s="6"/>
      <c r="P3932" s="6"/>
      <c r="Q3932" s="5">
        <f t="shared" si="612"/>
        <v>3.2294661421667925E-3</v>
      </c>
      <c r="R3932" s="5">
        <f t="shared" si="617"/>
        <v>3.2294661421667925E-3</v>
      </c>
      <c r="S3932" s="5">
        <f t="shared" si="618"/>
        <v>3.0294461394992922E-3</v>
      </c>
      <c r="T3932" s="5"/>
    </row>
    <row r="3933" spans="3:20" x14ac:dyDescent="0.2">
      <c r="C3933" s="1">
        <v>42131</v>
      </c>
      <c r="D3933" s="2">
        <v>3556.21</v>
      </c>
      <c r="E3933" s="5">
        <f t="shared" si="609"/>
        <v>-5.1123810401769074E-4</v>
      </c>
      <c r="G3933" s="1">
        <f t="shared" si="610"/>
        <v>42130</v>
      </c>
      <c r="H3933" s="4">
        <f t="shared" si="613"/>
        <v>0</v>
      </c>
      <c r="I3933" s="2">
        <f t="shared" si="614"/>
        <v>0</v>
      </c>
      <c r="K3933" s="6">
        <f t="shared" si="611"/>
        <v>250.95283323353749</v>
      </c>
      <c r="L3933" s="6">
        <f t="shared" si="615"/>
        <v>76.349072422136118</v>
      </c>
      <c r="M3933" s="6"/>
      <c r="N3933" s="6">
        <f t="shared" si="616"/>
        <v>166.00595821255462</v>
      </c>
      <c r="O3933" s="6"/>
      <c r="P3933" s="6"/>
      <c r="Q3933" s="5">
        <f t="shared" si="612"/>
        <v>0</v>
      </c>
      <c r="R3933" s="5">
        <f t="shared" si="617"/>
        <v>-5.1136883077429474E-4</v>
      </c>
      <c r="S3933" s="5">
        <f t="shared" si="618"/>
        <v>-2.0002000266661213E-4</v>
      </c>
      <c r="T3933" s="5"/>
    </row>
    <row r="3934" spans="3:20" x14ac:dyDescent="0.2">
      <c r="C3934" s="1">
        <v>42132</v>
      </c>
      <c r="D3934" s="2">
        <v>3649.4810000000002</v>
      </c>
      <c r="E3934" s="5">
        <f t="shared" si="609"/>
        <v>2.6227641224787115E-2</v>
      </c>
      <c r="G3934" s="1">
        <f t="shared" si="610"/>
        <v>42131</v>
      </c>
      <c r="H3934" s="4">
        <f t="shared" si="613"/>
        <v>2.6227641224787115E-2</v>
      </c>
      <c r="I3934" s="2">
        <f t="shared" si="614"/>
        <v>1</v>
      </c>
      <c r="K3934" s="6">
        <f t="shared" si="611"/>
        <v>257.53473410793055</v>
      </c>
      <c r="L3934" s="6">
        <f t="shared" si="615"/>
        <v>78.35152850146919</v>
      </c>
      <c r="M3934" s="6"/>
      <c r="N3934" s="6">
        <f t="shared" si="616"/>
        <v>170.32583094514536</v>
      </c>
      <c r="O3934" s="6"/>
      <c r="P3934" s="6"/>
      <c r="Q3934" s="5">
        <f t="shared" si="612"/>
        <v>2.5889594677284578E-2</v>
      </c>
      <c r="R3934" s="5">
        <f t="shared" si="617"/>
        <v>2.5889594677284578E-2</v>
      </c>
      <c r="S3934" s="5">
        <f t="shared" si="618"/>
        <v>2.5689574674617965E-2</v>
      </c>
      <c r="T3934" s="5"/>
    </row>
    <row r="3935" spans="3:20" x14ac:dyDescent="0.2">
      <c r="C3935" s="1">
        <v>42135</v>
      </c>
      <c r="D3935" s="2">
        <v>3624.41</v>
      </c>
      <c r="E3935" s="5">
        <f t="shared" si="609"/>
        <v>-6.8697439444130185E-3</v>
      </c>
      <c r="G3935" s="1">
        <f t="shared" si="610"/>
        <v>42132</v>
      </c>
      <c r="H3935" s="4">
        <f t="shared" si="613"/>
        <v>0</v>
      </c>
      <c r="I3935" s="2">
        <f t="shared" si="614"/>
        <v>0</v>
      </c>
      <c r="K3935" s="6">
        <f t="shared" si="611"/>
        <v>257.53473410793055</v>
      </c>
      <c r="L3935" s="6">
        <f t="shared" si="615"/>
        <v>77.813273563010725</v>
      </c>
      <c r="M3935" s="6"/>
      <c r="N3935" s="6">
        <f t="shared" si="616"/>
        <v>170.29176577895632</v>
      </c>
      <c r="O3935" s="6"/>
      <c r="P3935" s="6"/>
      <c r="Q3935" s="5">
        <f t="shared" si="612"/>
        <v>0</v>
      </c>
      <c r="R3935" s="5">
        <f t="shared" si="617"/>
        <v>-6.8934492640417844E-3</v>
      </c>
      <c r="S3935" s="5">
        <f t="shared" si="618"/>
        <v>-2.0002000266750031E-4</v>
      </c>
      <c r="T3935" s="5"/>
    </row>
    <row r="3936" spans="3:20" x14ac:dyDescent="0.2">
      <c r="C3936" s="1">
        <v>42136</v>
      </c>
      <c r="D3936" s="2">
        <v>3573.105</v>
      </c>
      <c r="E3936" s="5">
        <f t="shared" si="609"/>
        <v>-1.4155407362853496E-2</v>
      </c>
      <c r="G3936" s="1">
        <f t="shared" si="610"/>
        <v>42135</v>
      </c>
      <c r="H3936" s="4">
        <f t="shared" si="613"/>
        <v>-1.4155407362853496E-2</v>
      </c>
      <c r="I3936" s="2">
        <f t="shared" si="614"/>
        <v>1</v>
      </c>
      <c r="K3936" s="6">
        <f t="shared" si="611"/>
        <v>253.88922503654862</v>
      </c>
      <c r="L3936" s="6">
        <f t="shared" si="615"/>
        <v>76.711794977489149</v>
      </c>
      <c r="M3936" s="6"/>
      <c r="N3936" s="6">
        <f t="shared" si="616"/>
        <v>167.84764022052278</v>
      </c>
      <c r="O3936" s="6"/>
      <c r="P3936" s="6"/>
      <c r="Q3936" s="5">
        <f t="shared" si="612"/>
        <v>-1.4256550760156195E-2</v>
      </c>
      <c r="R3936" s="5">
        <f t="shared" si="617"/>
        <v>-1.4256550760156195E-2</v>
      </c>
      <c r="S3936" s="5">
        <f t="shared" si="618"/>
        <v>-1.4456570762822807E-2</v>
      </c>
      <c r="T3936" s="5"/>
    </row>
    <row r="3937" spans="3:20" x14ac:dyDescent="0.2">
      <c r="C3937" s="1">
        <v>42137</v>
      </c>
      <c r="D3937" s="2">
        <v>3553.4169999999999</v>
      </c>
      <c r="E3937" s="5">
        <f t="shared" si="609"/>
        <v>-5.5100535808491778E-3</v>
      </c>
      <c r="G3937" s="1">
        <f t="shared" si="610"/>
        <v>42136</v>
      </c>
      <c r="H3937" s="4">
        <f t="shared" si="613"/>
        <v>-5.5100535808491778E-3</v>
      </c>
      <c r="I3937" s="2">
        <f t="shared" si="614"/>
        <v>1</v>
      </c>
      <c r="K3937" s="6">
        <f t="shared" si="611"/>
        <v>252.49028180299695</v>
      </c>
      <c r="L3937" s="6">
        <f t="shared" si="615"/>
        <v>76.289108876880064</v>
      </c>
      <c r="M3937" s="6"/>
      <c r="N3937" s="6">
        <f t="shared" si="616"/>
        <v>166.92279072948858</v>
      </c>
      <c r="O3937" s="6"/>
      <c r="P3937" s="6"/>
      <c r="Q3937" s="5">
        <f t="shared" si="612"/>
        <v>-5.5252899205546768E-3</v>
      </c>
      <c r="R3937" s="5">
        <f t="shared" si="617"/>
        <v>-5.5252899205546768E-3</v>
      </c>
      <c r="S3937" s="5">
        <f t="shared" si="618"/>
        <v>-5.525289920555565E-3</v>
      </c>
      <c r="T3937" s="5"/>
    </row>
    <row r="3938" spans="3:20" x14ac:dyDescent="0.2">
      <c r="C3938" s="1">
        <v>42138</v>
      </c>
      <c r="D3938" s="2">
        <v>3602.2170000000001</v>
      </c>
      <c r="E3938" s="5">
        <f t="shared" si="609"/>
        <v>1.3733260126801945E-2</v>
      </c>
      <c r="G3938" s="1">
        <f t="shared" si="610"/>
        <v>42137</v>
      </c>
      <c r="H3938" s="4">
        <f t="shared" si="613"/>
        <v>1.3733260126801945E-2</v>
      </c>
      <c r="I3938" s="2">
        <f t="shared" si="614"/>
        <v>1</v>
      </c>
      <c r="K3938" s="6">
        <f t="shared" si="611"/>
        <v>255.957796522487</v>
      </c>
      <c r="L3938" s="6">
        <f t="shared" si="615"/>
        <v>77.336807053928169</v>
      </c>
      <c r="M3938" s="6"/>
      <c r="N3938" s="6">
        <f t="shared" si="616"/>
        <v>169.21518483566837</v>
      </c>
      <c r="O3938" s="6"/>
      <c r="P3938" s="6"/>
      <c r="Q3938" s="5">
        <f t="shared" si="612"/>
        <v>1.3639813489250585E-2</v>
      </c>
      <c r="R3938" s="5">
        <f t="shared" si="617"/>
        <v>1.3639813489250585E-2</v>
      </c>
      <c r="S3938" s="5">
        <f t="shared" si="618"/>
        <v>1.3639813489250585E-2</v>
      </c>
      <c r="T3938" s="5"/>
    </row>
    <row r="3939" spans="3:20" x14ac:dyDescent="0.2">
      <c r="C3939" s="1">
        <v>42139</v>
      </c>
      <c r="D3939" s="2">
        <v>3573.069</v>
      </c>
      <c r="E3939" s="5">
        <f t="shared" si="609"/>
        <v>-8.0916835382210828E-3</v>
      </c>
      <c r="G3939" s="1">
        <f t="shared" si="610"/>
        <v>42138</v>
      </c>
      <c r="H3939" s="4">
        <f t="shared" si="613"/>
        <v>0</v>
      </c>
      <c r="I3939" s="2">
        <f t="shared" si="614"/>
        <v>0</v>
      </c>
      <c r="K3939" s="6">
        <f t="shared" si="611"/>
        <v>255.957796522487</v>
      </c>
      <c r="L3939" s="6">
        <f t="shared" si="615"/>
        <v>76.711022085391321</v>
      </c>
      <c r="M3939" s="6"/>
      <c r="N3939" s="6">
        <f t="shared" si="616"/>
        <v>169.18134179870123</v>
      </c>
      <c r="O3939" s="6"/>
      <c r="P3939" s="6"/>
      <c r="Q3939" s="5">
        <f t="shared" si="612"/>
        <v>0</v>
      </c>
      <c r="R3939" s="5">
        <f t="shared" si="617"/>
        <v>-8.1245988901192945E-3</v>
      </c>
      <c r="S3939" s="5">
        <f t="shared" si="618"/>
        <v>-2.0002000266661213E-4</v>
      </c>
      <c r="T3939" s="5"/>
    </row>
    <row r="3940" spans="3:20" x14ac:dyDescent="0.2">
      <c r="C3940" s="1">
        <v>42142</v>
      </c>
      <c r="D3940" s="2">
        <v>3589.2150000000001</v>
      </c>
      <c r="E3940" s="5">
        <f t="shared" si="609"/>
        <v>4.5188044227525929E-3</v>
      </c>
      <c r="G3940" s="1">
        <f t="shared" si="610"/>
        <v>42139</v>
      </c>
      <c r="H3940" s="4">
        <f t="shared" si="613"/>
        <v>4.5188044227525929E-3</v>
      </c>
      <c r="I3940" s="2">
        <f t="shared" si="614"/>
        <v>1</v>
      </c>
      <c r="K3940" s="6">
        <f t="shared" si="611"/>
        <v>257.11441974545085</v>
      </c>
      <c r="L3940" s="6">
        <f t="shared" si="615"/>
        <v>77.057664191264664</v>
      </c>
      <c r="M3940" s="6"/>
      <c r="N3940" s="6">
        <f t="shared" si="616"/>
        <v>169.91185002642956</v>
      </c>
      <c r="O3940" s="6"/>
      <c r="P3940" s="6"/>
      <c r="Q3940" s="5">
        <f t="shared" si="612"/>
        <v>4.5086252795654147E-3</v>
      </c>
      <c r="R3940" s="5">
        <f t="shared" si="617"/>
        <v>4.5086252795654147E-3</v>
      </c>
      <c r="S3940" s="5">
        <f t="shared" si="618"/>
        <v>4.3086052768979144E-3</v>
      </c>
      <c r="T3940" s="5"/>
    </row>
    <row r="3941" spans="3:20" x14ac:dyDescent="0.2">
      <c r="C3941" s="1">
        <v>42143</v>
      </c>
      <c r="D3941" s="2">
        <v>3670.52</v>
      </c>
      <c r="E3941" s="5">
        <f t="shared" si="609"/>
        <v>2.2652585593228556E-2</v>
      </c>
      <c r="G3941" s="1">
        <f t="shared" si="610"/>
        <v>42142</v>
      </c>
      <c r="H3941" s="4">
        <f t="shared" si="613"/>
        <v>0</v>
      </c>
      <c r="I3941" s="2">
        <f t="shared" si="614"/>
        <v>0</v>
      </c>
      <c r="K3941" s="6">
        <f t="shared" si="611"/>
        <v>257.11441974545085</v>
      </c>
      <c r="L3941" s="6">
        <f t="shared" si="615"/>
        <v>78.803219524971539</v>
      </c>
      <c r="M3941" s="6"/>
      <c r="N3941" s="6">
        <f t="shared" si="616"/>
        <v>169.87786765642429</v>
      </c>
      <c r="O3941" s="6"/>
      <c r="P3941" s="6"/>
      <c r="Q3941" s="5">
        <f t="shared" si="612"/>
        <v>0</v>
      </c>
      <c r="R3941" s="5">
        <f t="shared" si="617"/>
        <v>2.2399825765472059E-2</v>
      </c>
      <c r="S3941" s="5">
        <f t="shared" si="618"/>
        <v>-2.0002000266661213E-4</v>
      </c>
      <c r="T3941" s="5"/>
    </row>
    <row r="3942" spans="3:20" x14ac:dyDescent="0.2">
      <c r="C3942" s="1">
        <v>42144</v>
      </c>
      <c r="D3942" s="2">
        <v>3683.4789999999998</v>
      </c>
      <c r="E3942" s="5">
        <f t="shared" si="609"/>
        <v>3.5305624271219972E-3</v>
      </c>
      <c r="G3942" s="1">
        <f t="shared" si="610"/>
        <v>42143</v>
      </c>
      <c r="H3942" s="4">
        <f t="shared" si="613"/>
        <v>0</v>
      </c>
      <c r="I3942" s="2">
        <f t="shared" si="614"/>
        <v>0</v>
      </c>
      <c r="K3942" s="6">
        <f t="shared" si="611"/>
        <v>257.11441974545085</v>
      </c>
      <c r="L3942" s="6">
        <f t="shared" si="615"/>
        <v>79.081439210962657</v>
      </c>
      <c r="M3942" s="6"/>
      <c r="N3942" s="6">
        <f t="shared" si="616"/>
        <v>169.87786765642429</v>
      </c>
      <c r="O3942" s="6"/>
      <c r="P3942" s="6"/>
      <c r="Q3942" s="5">
        <f t="shared" si="612"/>
        <v>0</v>
      </c>
      <c r="R3942" s="5">
        <f t="shared" si="617"/>
        <v>3.5243446221979724E-3</v>
      </c>
      <c r="S3942" s="5">
        <f t="shared" si="618"/>
        <v>0</v>
      </c>
      <c r="T3942" s="5"/>
    </row>
    <row r="3943" spans="3:20" x14ac:dyDescent="0.2">
      <c r="C3943" s="1">
        <v>42145</v>
      </c>
      <c r="D3943" s="2">
        <v>3688.721</v>
      </c>
      <c r="E3943" s="5">
        <f t="shared" si="609"/>
        <v>1.4231111403106111E-3</v>
      </c>
      <c r="G3943" s="1">
        <f t="shared" si="610"/>
        <v>42144</v>
      </c>
      <c r="H3943" s="4">
        <f t="shared" si="613"/>
        <v>0</v>
      </c>
      <c r="I3943" s="2">
        <f t="shared" si="614"/>
        <v>0</v>
      </c>
      <c r="K3943" s="6">
        <f t="shared" si="611"/>
        <v>257.11441974545085</v>
      </c>
      <c r="L3943" s="6">
        <f t="shared" si="615"/>
        <v>79.193980888095581</v>
      </c>
      <c r="M3943" s="6"/>
      <c r="N3943" s="6">
        <f t="shared" si="616"/>
        <v>169.87786765642429</v>
      </c>
      <c r="O3943" s="6"/>
      <c r="P3943" s="6"/>
      <c r="Q3943" s="5">
        <f t="shared" si="612"/>
        <v>0</v>
      </c>
      <c r="R3943" s="5">
        <f t="shared" si="617"/>
        <v>1.4220994773435081E-3</v>
      </c>
      <c r="S3943" s="5">
        <f t="shared" si="618"/>
        <v>0</v>
      </c>
      <c r="T3943" s="5"/>
    </row>
    <row r="3944" spans="3:20" x14ac:dyDescent="0.2">
      <c r="C3944" s="1">
        <v>42146</v>
      </c>
      <c r="D3944" s="2">
        <v>3679.1370000000002</v>
      </c>
      <c r="E3944" s="5">
        <f t="shared" si="609"/>
        <v>-2.5981905381295663E-3</v>
      </c>
      <c r="G3944" s="1">
        <f t="shared" si="610"/>
        <v>42145</v>
      </c>
      <c r="H3944" s="4">
        <f t="shared" si="613"/>
        <v>0</v>
      </c>
      <c r="I3944" s="2">
        <f t="shared" si="614"/>
        <v>0</v>
      </c>
      <c r="K3944" s="6">
        <f t="shared" si="611"/>
        <v>257.11441974545085</v>
      </c>
      <c r="L3944" s="6">
        <f t="shared" si="615"/>
        <v>78.98821983627532</v>
      </c>
      <c r="M3944" s="6"/>
      <c r="N3944" s="6">
        <f t="shared" si="616"/>
        <v>169.87786765642429</v>
      </c>
      <c r="O3944" s="6"/>
      <c r="P3944" s="6"/>
      <c r="Q3944" s="5">
        <f t="shared" si="612"/>
        <v>0</v>
      </c>
      <c r="R3944" s="5">
        <f t="shared" si="617"/>
        <v>-2.6015716930247734E-3</v>
      </c>
      <c r="S3944" s="5">
        <f t="shared" si="618"/>
        <v>0</v>
      </c>
      <c r="T3944" s="5"/>
    </row>
    <row r="3945" spans="3:20" x14ac:dyDescent="0.2">
      <c r="C3945" s="1">
        <v>42149</v>
      </c>
      <c r="D3945" s="2">
        <v>3655.4090000000001</v>
      </c>
      <c r="E3945" s="5">
        <f t="shared" si="609"/>
        <v>-6.4493385269426126E-3</v>
      </c>
      <c r="G3945" s="1">
        <f t="shared" si="610"/>
        <v>42146</v>
      </c>
      <c r="H3945" s="4">
        <f t="shared" si="613"/>
        <v>-6.4493385269426126E-3</v>
      </c>
      <c r="I3945" s="2">
        <f t="shared" si="614"/>
        <v>1</v>
      </c>
      <c r="K3945" s="6">
        <f t="shared" si="611"/>
        <v>255.45620181235401</v>
      </c>
      <c r="L3945" s="6">
        <f t="shared" si="615"/>
        <v>78.478798066910613</v>
      </c>
      <c r="M3945" s="6"/>
      <c r="N3945" s="6">
        <f t="shared" si="616"/>
        <v>168.74851132611693</v>
      </c>
      <c r="O3945" s="6"/>
      <c r="P3945" s="6"/>
      <c r="Q3945" s="5">
        <f t="shared" si="612"/>
        <v>-6.4702253632775708E-3</v>
      </c>
      <c r="R3945" s="5">
        <f t="shared" si="617"/>
        <v>-6.4702253632775708E-3</v>
      </c>
      <c r="S3945" s="5">
        <f t="shared" si="618"/>
        <v>-6.6702453659441829E-3</v>
      </c>
      <c r="T3945" s="5"/>
    </row>
    <row r="3946" spans="3:20" x14ac:dyDescent="0.2">
      <c r="C3946" s="1">
        <v>42150</v>
      </c>
      <c r="D3946" s="2">
        <v>3619.297</v>
      </c>
      <c r="E3946" s="5">
        <f t="shared" si="609"/>
        <v>-9.8790586771548908E-3</v>
      </c>
      <c r="G3946" s="1">
        <f t="shared" si="610"/>
        <v>42149</v>
      </c>
      <c r="H3946" s="4">
        <f t="shared" si="613"/>
        <v>-9.8790586771548908E-3</v>
      </c>
      <c r="I3946" s="2">
        <f t="shared" si="614"/>
        <v>1</v>
      </c>
      <c r="K3946" s="6">
        <f t="shared" si="611"/>
        <v>252.93253500520663</v>
      </c>
      <c r="L3946" s="6">
        <f t="shared" si="615"/>
        <v>77.703501415895019</v>
      </c>
      <c r="M3946" s="6"/>
      <c r="N3946" s="6">
        <f t="shared" si="616"/>
        <v>167.08143488104369</v>
      </c>
      <c r="O3946" s="6"/>
      <c r="P3946" s="6"/>
      <c r="Q3946" s="5">
        <f t="shared" si="612"/>
        <v>-9.9281803624187148E-3</v>
      </c>
      <c r="R3946" s="5">
        <f t="shared" si="617"/>
        <v>-9.9281803624187148E-3</v>
      </c>
      <c r="S3946" s="5">
        <f t="shared" si="618"/>
        <v>-9.9281803624187148E-3</v>
      </c>
      <c r="T3946" s="5"/>
    </row>
    <row r="3947" spans="3:20" x14ac:dyDescent="0.2">
      <c r="C3947" s="1">
        <v>42151</v>
      </c>
      <c r="D3947" s="2">
        <v>3682.866</v>
      </c>
      <c r="E3947" s="5">
        <f t="shared" si="609"/>
        <v>1.7563908129120093E-2</v>
      </c>
      <c r="G3947" s="1">
        <f t="shared" si="610"/>
        <v>42150</v>
      </c>
      <c r="H3947" s="4">
        <f t="shared" si="613"/>
        <v>1.7563908129120093E-2</v>
      </c>
      <c r="I3947" s="2">
        <f t="shared" si="614"/>
        <v>1</v>
      </c>
      <c r="K3947" s="6">
        <f t="shared" si="611"/>
        <v>257.37501881290353</v>
      </c>
      <c r="L3947" s="6">
        <f t="shared" si="615"/>
        <v>79.068278576074761</v>
      </c>
      <c r="M3947" s="6"/>
      <c r="N3947" s="6">
        <f t="shared" si="616"/>
        <v>170.01603785337591</v>
      </c>
      <c r="O3947" s="6"/>
      <c r="P3947" s="6"/>
      <c r="Q3947" s="5">
        <f t="shared" si="612"/>
        <v>1.7411445334320597E-2</v>
      </c>
      <c r="R3947" s="5">
        <f t="shared" si="617"/>
        <v>1.7411445334320597E-2</v>
      </c>
      <c r="S3947" s="5">
        <f t="shared" si="618"/>
        <v>1.7411445334320597E-2</v>
      </c>
      <c r="T3947" s="5"/>
    </row>
    <row r="3948" spans="3:20" x14ac:dyDescent="0.2">
      <c r="C3948" s="1">
        <v>42152</v>
      </c>
      <c r="D3948" s="2">
        <v>3650.7060000000001</v>
      </c>
      <c r="E3948" s="5">
        <f t="shared" si="609"/>
        <v>-8.732329658477896E-3</v>
      </c>
      <c r="G3948" s="1">
        <f t="shared" si="610"/>
        <v>42151</v>
      </c>
      <c r="H3948" s="4">
        <f t="shared" si="613"/>
        <v>0</v>
      </c>
      <c r="I3948" s="2">
        <f t="shared" si="614"/>
        <v>0</v>
      </c>
      <c r="K3948" s="6">
        <f t="shared" si="611"/>
        <v>257.37501881290353</v>
      </c>
      <c r="L3948" s="6">
        <f t="shared" si="615"/>
        <v>78.377828302020106</v>
      </c>
      <c r="M3948" s="6"/>
      <c r="N3948" s="6">
        <f t="shared" si="616"/>
        <v>169.98203464580524</v>
      </c>
      <c r="O3948" s="6"/>
      <c r="P3948" s="6"/>
      <c r="Q3948" s="5">
        <f t="shared" si="612"/>
        <v>0</v>
      </c>
      <c r="R3948" s="5">
        <f t="shared" si="617"/>
        <v>-8.7706798701283617E-3</v>
      </c>
      <c r="S3948" s="5">
        <f t="shared" si="618"/>
        <v>-2.0002000266750031E-4</v>
      </c>
      <c r="T3948" s="5"/>
    </row>
    <row r="3949" spans="3:20" x14ac:dyDescent="0.2">
      <c r="C3949" s="1">
        <v>42153</v>
      </c>
      <c r="D3949" s="2">
        <v>3570.7849999999999</v>
      </c>
      <c r="E3949" s="5">
        <f t="shared" si="609"/>
        <v>-2.1891929944509437E-2</v>
      </c>
      <c r="G3949" s="1">
        <f t="shared" si="610"/>
        <v>42152</v>
      </c>
      <c r="H3949" s="4">
        <f t="shared" si="613"/>
        <v>-2.1891929944509437E-2</v>
      </c>
      <c r="I3949" s="2">
        <f t="shared" si="614"/>
        <v>1</v>
      </c>
      <c r="K3949" s="6">
        <f t="shared" si="611"/>
        <v>251.74058293158467</v>
      </c>
      <c r="L3949" s="6">
        <f t="shared" si="615"/>
        <v>76.661986375629496</v>
      </c>
      <c r="M3949" s="6"/>
      <c r="N3949" s="6">
        <f t="shared" si="616"/>
        <v>166.2275476915438</v>
      </c>
      <c r="O3949" s="6"/>
      <c r="P3949" s="6"/>
      <c r="Q3949" s="5">
        <f t="shared" si="612"/>
        <v>-2.2135113972880482E-2</v>
      </c>
      <c r="R3949" s="5">
        <f t="shared" si="617"/>
        <v>-2.2135113972880482E-2</v>
      </c>
      <c r="S3949" s="5">
        <f t="shared" si="618"/>
        <v>-2.2335133975547095E-2</v>
      </c>
      <c r="T3949" s="5"/>
    </row>
    <row r="3950" spans="3:20" x14ac:dyDescent="0.2">
      <c r="C3950" s="1">
        <v>42156</v>
      </c>
      <c r="D3950" s="2">
        <v>3575.038</v>
      </c>
      <c r="E3950" s="5">
        <f t="shared" si="609"/>
        <v>1.1910546280440174E-3</v>
      </c>
      <c r="G3950" s="1">
        <f t="shared" si="610"/>
        <v>42153</v>
      </c>
      <c r="H3950" s="4">
        <f t="shared" si="613"/>
        <v>1.1910546280440174E-3</v>
      </c>
      <c r="I3950" s="2">
        <f t="shared" si="614"/>
        <v>1</v>
      </c>
      <c r="K3950" s="6">
        <f t="shared" si="611"/>
        <v>252.04041971795183</v>
      </c>
      <c r="L3950" s="6">
        <f t="shared" si="615"/>
        <v>76.753294989297231</v>
      </c>
      <c r="M3950" s="6"/>
      <c r="N3950" s="6">
        <f t="shared" si="616"/>
        <v>166.42553378153022</v>
      </c>
      <c r="O3950" s="6"/>
      <c r="P3950" s="6"/>
      <c r="Q3950" s="5">
        <f t="shared" si="612"/>
        <v>1.190345885192734E-3</v>
      </c>
      <c r="R3950" s="5">
        <f t="shared" si="617"/>
        <v>1.190345885192734E-3</v>
      </c>
      <c r="S3950" s="5">
        <f t="shared" si="618"/>
        <v>1.1903458851918458E-3</v>
      </c>
      <c r="T3950" s="5"/>
    </row>
    <row r="3951" spans="3:20" x14ac:dyDescent="0.2">
      <c r="C3951" s="1">
        <v>42157</v>
      </c>
      <c r="D3951" s="2">
        <v>3561.8939999999998</v>
      </c>
      <c r="E3951" s="5">
        <f t="shared" si="609"/>
        <v>-3.6766042766539077E-3</v>
      </c>
      <c r="G3951" s="1">
        <f t="shared" si="610"/>
        <v>42156</v>
      </c>
      <c r="H3951" s="4">
        <f t="shared" si="613"/>
        <v>0</v>
      </c>
      <c r="I3951" s="2">
        <f t="shared" si="614"/>
        <v>0</v>
      </c>
      <c r="K3951" s="6">
        <f t="shared" si="611"/>
        <v>252.04041971795183</v>
      </c>
      <c r="L3951" s="6">
        <f t="shared" si="615"/>
        <v>76.471103496692294</v>
      </c>
      <c r="M3951" s="6"/>
      <c r="N3951" s="6">
        <f t="shared" si="616"/>
        <v>166.39224867477392</v>
      </c>
      <c r="O3951" s="6"/>
      <c r="P3951" s="6"/>
      <c r="Q3951" s="5">
        <f t="shared" si="612"/>
        <v>0</v>
      </c>
      <c r="R3951" s="5">
        <f t="shared" si="617"/>
        <v>-3.683379598039771E-3</v>
      </c>
      <c r="S3951" s="5">
        <f t="shared" si="618"/>
        <v>-2.0002000266661213E-4</v>
      </c>
      <c r="T3951" s="5"/>
    </row>
    <row r="3952" spans="3:20" x14ac:dyDescent="0.2">
      <c r="C3952" s="1">
        <v>42158</v>
      </c>
      <c r="D3952" s="2">
        <v>3583.8209999999999</v>
      </c>
      <c r="E3952" s="5">
        <f t="shared" si="609"/>
        <v>6.1559945354915492E-3</v>
      </c>
      <c r="G3952" s="1">
        <f t="shared" si="610"/>
        <v>42157</v>
      </c>
      <c r="H3952" s="4">
        <f t="shared" si="613"/>
        <v>6.1559945354915492E-3</v>
      </c>
      <c r="I3952" s="2">
        <f t="shared" si="614"/>
        <v>1</v>
      </c>
      <c r="K3952" s="6">
        <f t="shared" si="611"/>
        <v>253.59197916445856</v>
      </c>
      <c r="L3952" s="6">
        <f t="shared" si="615"/>
        <v>76.941859191940949</v>
      </c>
      <c r="M3952" s="6"/>
      <c r="N3952" s="6">
        <f t="shared" si="616"/>
        <v>167.38307513667431</v>
      </c>
      <c r="O3952" s="6"/>
      <c r="P3952" s="6"/>
      <c r="Q3952" s="5">
        <f t="shared" si="612"/>
        <v>6.1371238069325429E-3</v>
      </c>
      <c r="R3952" s="5">
        <f t="shared" si="617"/>
        <v>6.1371238069334311E-3</v>
      </c>
      <c r="S3952" s="5">
        <f t="shared" si="618"/>
        <v>5.9371038042659308E-3</v>
      </c>
      <c r="T3952" s="5"/>
    </row>
    <row r="3953" spans="3:20" x14ac:dyDescent="0.2">
      <c r="C3953" s="1">
        <v>42159</v>
      </c>
      <c r="D3953" s="2">
        <v>3556.3760000000002</v>
      </c>
      <c r="E3953" s="5">
        <f t="shared" si="609"/>
        <v>-7.6580275633185112E-3</v>
      </c>
      <c r="G3953" s="1">
        <f t="shared" si="610"/>
        <v>42158</v>
      </c>
      <c r="H3953" s="4">
        <f t="shared" si="613"/>
        <v>0</v>
      </c>
      <c r="I3953" s="2">
        <f t="shared" si="614"/>
        <v>0</v>
      </c>
      <c r="K3953" s="6">
        <f t="shared" si="611"/>
        <v>253.59197916445856</v>
      </c>
      <c r="L3953" s="6">
        <f t="shared" si="615"/>
        <v>76.352636313476097</v>
      </c>
      <c r="M3953" s="6"/>
      <c r="N3953" s="6">
        <f t="shared" si="616"/>
        <v>167.34959852164698</v>
      </c>
      <c r="O3953" s="6"/>
      <c r="P3953" s="6"/>
      <c r="Q3953" s="5">
        <f t="shared" si="612"/>
        <v>0</v>
      </c>
      <c r="R3953" s="5">
        <f t="shared" si="617"/>
        <v>-7.6875008241819032E-3</v>
      </c>
      <c r="S3953" s="5">
        <f t="shared" si="618"/>
        <v>-2.0002000266750031E-4</v>
      </c>
      <c r="T3953" s="5"/>
    </row>
    <row r="3954" spans="3:20" x14ac:dyDescent="0.2">
      <c r="C3954" s="1">
        <v>42160</v>
      </c>
      <c r="D3954" s="2">
        <v>3510.0129999999999</v>
      </c>
      <c r="E3954" s="5">
        <f t="shared" si="609"/>
        <v>-1.3036585557882598E-2</v>
      </c>
      <c r="G3954" s="1">
        <f t="shared" si="610"/>
        <v>42159</v>
      </c>
      <c r="H3954" s="4">
        <f t="shared" si="613"/>
        <v>-1.3036585557882598E-2</v>
      </c>
      <c r="I3954" s="2">
        <f t="shared" si="614"/>
        <v>1</v>
      </c>
      <c r="K3954" s="6">
        <f t="shared" si="611"/>
        <v>250.28600563128833</v>
      </c>
      <c r="L3954" s="6">
        <f t="shared" si="615"/>
        <v>75.357258637605568</v>
      </c>
      <c r="M3954" s="6"/>
      <c r="N3954" s="6">
        <f t="shared" si="616"/>
        <v>165.13489757620977</v>
      </c>
      <c r="O3954" s="6"/>
      <c r="P3954" s="6"/>
      <c r="Q3954" s="5">
        <f t="shared" si="612"/>
        <v>-1.3122307670201394E-2</v>
      </c>
      <c r="R3954" s="5">
        <f t="shared" si="617"/>
        <v>-1.3122307670201394E-2</v>
      </c>
      <c r="S3954" s="5">
        <f t="shared" si="618"/>
        <v>-1.3322327672868006E-2</v>
      </c>
      <c r="T3954" s="5"/>
    </row>
    <row r="3955" spans="3:20" x14ac:dyDescent="0.2">
      <c r="C3955" s="1">
        <v>42163</v>
      </c>
      <c r="D3955" s="2">
        <v>3468.306</v>
      </c>
      <c r="E3955" s="5">
        <f t="shared" si="609"/>
        <v>-1.1882292173846615E-2</v>
      </c>
      <c r="G3955" s="1">
        <f t="shared" si="610"/>
        <v>42160</v>
      </c>
      <c r="H3955" s="4">
        <f t="shared" si="613"/>
        <v>-1.1882292173846615E-2</v>
      </c>
      <c r="I3955" s="2">
        <f t="shared" si="614"/>
        <v>1</v>
      </c>
      <c r="K3955" s="6">
        <f t="shared" si="611"/>
        <v>247.31203418535233</v>
      </c>
      <c r="L3955" s="6">
        <f t="shared" si="615"/>
        <v>74.461841673053414</v>
      </c>
      <c r="M3955" s="6"/>
      <c r="N3955" s="6">
        <f t="shared" si="616"/>
        <v>163.172716475111</v>
      </c>
      <c r="O3955" s="6"/>
      <c r="P3955" s="6"/>
      <c r="Q3955" s="5">
        <f t="shared" si="612"/>
        <v>-1.1953450854711001E-2</v>
      </c>
      <c r="R3955" s="5">
        <f t="shared" si="617"/>
        <v>-1.1953450854711001E-2</v>
      </c>
      <c r="S3955" s="5">
        <f t="shared" si="618"/>
        <v>-1.1953450854711001E-2</v>
      </c>
      <c r="T3955" s="5"/>
    </row>
    <row r="3956" spans="3:20" x14ac:dyDescent="0.2">
      <c r="C3956" s="1">
        <v>42164</v>
      </c>
      <c r="D3956" s="2">
        <v>3456.7890000000002</v>
      </c>
      <c r="E3956" s="5">
        <f t="shared" si="609"/>
        <v>-3.3206412582972278E-3</v>
      </c>
      <c r="G3956" s="1">
        <f t="shared" si="610"/>
        <v>42163</v>
      </c>
      <c r="H3956" s="4">
        <f t="shared" si="613"/>
        <v>-3.3206412582972278E-3</v>
      </c>
      <c r="I3956" s="2">
        <f t="shared" si="614"/>
        <v>1</v>
      </c>
      <c r="K3956" s="6">
        <f t="shared" si="611"/>
        <v>246.49079964096305</v>
      </c>
      <c r="L3956" s="6">
        <f t="shared" si="615"/>
        <v>74.21458060942507</v>
      </c>
      <c r="M3956" s="6"/>
      <c r="N3956" s="6">
        <f t="shared" si="616"/>
        <v>162.63087842055532</v>
      </c>
      <c r="O3956" s="6"/>
      <c r="P3956" s="6"/>
      <c r="Q3956" s="5">
        <f t="shared" si="612"/>
        <v>-3.326166823150345E-3</v>
      </c>
      <c r="R3956" s="5">
        <f t="shared" si="617"/>
        <v>-3.326166823150345E-3</v>
      </c>
      <c r="S3956" s="5">
        <f t="shared" si="618"/>
        <v>-3.326166823150345E-3</v>
      </c>
      <c r="T3956" s="5"/>
    </row>
    <row r="3957" spans="3:20" x14ac:dyDescent="0.2">
      <c r="C3957" s="1">
        <v>42165</v>
      </c>
      <c r="D3957" s="2">
        <v>3526.4760000000001</v>
      </c>
      <c r="E3957" s="5">
        <f t="shared" si="609"/>
        <v>2.0159460123253082E-2</v>
      </c>
      <c r="G3957" s="1">
        <f t="shared" si="610"/>
        <v>42164</v>
      </c>
      <c r="H3957" s="4">
        <f t="shared" si="613"/>
        <v>2.0159460123253082E-2</v>
      </c>
      <c r="I3957" s="2">
        <f t="shared" si="614"/>
        <v>1</v>
      </c>
      <c r="K3957" s="6">
        <f t="shared" si="611"/>
        <v>251.45992108707381</v>
      </c>
      <c r="L3957" s="6">
        <f t="shared" si="615"/>
        <v>75.710706487784734</v>
      </c>
      <c r="M3957" s="6"/>
      <c r="N3957" s="6">
        <f t="shared" si="616"/>
        <v>165.90942912888411</v>
      </c>
      <c r="O3957" s="6"/>
      <c r="P3957" s="6"/>
      <c r="Q3957" s="5">
        <f t="shared" si="612"/>
        <v>1.9958948531548337E-2</v>
      </c>
      <c r="R3957" s="5">
        <f t="shared" si="617"/>
        <v>1.9958948531548337E-2</v>
      </c>
      <c r="S3957" s="5">
        <f t="shared" si="618"/>
        <v>1.9958948531548337E-2</v>
      </c>
      <c r="T3957" s="5"/>
    </row>
    <row r="3958" spans="3:20" x14ac:dyDescent="0.2">
      <c r="C3958" s="1">
        <v>42166</v>
      </c>
      <c r="D3958" s="2">
        <v>3551.9140000000002</v>
      </c>
      <c r="E3958" s="5">
        <f t="shared" si="609"/>
        <v>7.2134334672914547E-3</v>
      </c>
      <c r="G3958" s="1">
        <f t="shared" si="610"/>
        <v>42165</v>
      </c>
      <c r="H3958" s="4">
        <f t="shared" si="613"/>
        <v>0</v>
      </c>
      <c r="I3958" s="2">
        <f t="shared" si="614"/>
        <v>0</v>
      </c>
      <c r="K3958" s="6">
        <f t="shared" si="611"/>
        <v>251.45992108707381</v>
      </c>
      <c r="L3958" s="6">
        <f t="shared" si="615"/>
        <v>76.25684063179601</v>
      </c>
      <c r="M3958" s="6"/>
      <c r="N3958" s="6">
        <f t="shared" si="616"/>
        <v>165.87624724305834</v>
      </c>
      <c r="O3958" s="6"/>
      <c r="P3958" s="6"/>
      <c r="Q3958" s="5">
        <f t="shared" si="612"/>
        <v>0</v>
      </c>
      <c r="R3958" s="5">
        <f t="shared" si="617"/>
        <v>7.187541096797645E-3</v>
      </c>
      <c r="S3958" s="5">
        <f t="shared" si="618"/>
        <v>-2.0002000266661213E-4</v>
      </c>
      <c r="T3958" s="5"/>
    </row>
    <row r="3959" spans="3:20" x14ac:dyDescent="0.2">
      <c r="C3959" s="1">
        <v>42167</v>
      </c>
      <c r="D3959" s="2">
        <v>3502.7750000000001</v>
      </c>
      <c r="E3959" s="5">
        <f t="shared" si="609"/>
        <v>-1.3834512885165609E-2</v>
      </c>
      <c r="G3959" s="1">
        <f t="shared" si="610"/>
        <v>42166</v>
      </c>
      <c r="H3959" s="4">
        <f t="shared" si="613"/>
        <v>0</v>
      </c>
      <c r="I3959" s="2">
        <f t="shared" si="614"/>
        <v>0</v>
      </c>
      <c r="K3959" s="6">
        <f t="shared" si="611"/>
        <v>251.45992108707381</v>
      </c>
      <c r="L3959" s="6">
        <f t="shared" si="615"/>
        <v>75.201864387493416</v>
      </c>
      <c r="M3959" s="6"/>
      <c r="N3959" s="6">
        <f t="shared" si="616"/>
        <v>165.87624724305834</v>
      </c>
      <c r="O3959" s="6"/>
      <c r="P3959" s="6"/>
      <c r="Q3959" s="5">
        <f t="shared" si="612"/>
        <v>0</v>
      </c>
      <c r="R3959" s="5">
        <f t="shared" si="617"/>
        <v>-1.393110163206579E-2</v>
      </c>
      <c r="S3959" s="5">
        <f t="shared" si="618"/>
        <v>0</v>
      </c>
      <c r="T3959" s="5"/>
    </row>
    <row r="3960" spans="3:20" x14ac:dyDescent="0.2">
      <c r="C3960" s="1">
        <v>42170</v>
      </c>
      <c r="D3960" s="2">
        <v>3438.067</v>
      </c>
      <c r="E3960" s="5">
        <f t="shared" si="609"/>
        <v>-1.8473353269907455E-2</v>
      </c>
      <c r="G3960" s="1">
        <f t="shared" si="610"/>
        <v>42167</v>
      </c>
      <c r="H3960" s="4">
        <f t="shared" si="613"/>
        <v>-1.8473353269907455E-2</v>
      </c>
      <c r="I3960" s="2">
        <f t="shared" si="614"/>
        <v>1</v>
      </c>
      <c r="K3960" s="6">
        <f t="shared" si="611"/>
        <v>246.81461313160924</v>
      </c>
      <c r="L3960" s="6">
        <f t="shared" si="615"/>
        <v>73.812633780107575</v>
      </c>
      <c r="M3960" s="6"/>
      <c r="N3960" s="6">
        <f t="shared" si="616"/>
        <v>162.77939433730509</v>
      </c>
      <c r="O3960" s="6"/>
      <c r="P3960" s="6"/>
      <c r="Q3960" s="5">
        <f t="shared" si="612"/>
        <v>-1.8646116647808242E-2</v>
      </c>
      <c r="R3960" s="5">
        <f t="shared" si="617"/>
        <v>-1.864611664780913E-2</v>
      </c>
      <c r="S3960" s="5">
        <f t="shared" si="618"/>
        <v>-1.8846136650475742E-2</v>
      </c>
      <c r="T3960" s="5"/>
    </row>
    <row r="3961" spans="3:20" x14ac:dyDescent="0.2">
      <c r="C3961" s="1">
        <v>42171</v>
      </c>
      <c r="D3961" s="2">
        <v>3454.0920000000001</v>
      </c>
      <c r="E3961" s="5">
        <f t="shared" si="609"/>
        <v>4.6610493629123837E-3</v>
      </c>
      <c r="G3961" s="1">
        <f t="shared" si="610"/>
        <v>42170</v>
      </c>
      <c r="H3961" s="4">
        <f t="shared" si="613"/>
        <v>4.6610493629123837E-3</v>
      </c>
      <c r="I3961" s="2">
        <f t="shared" si="614"/>
        <v>1</v>
      </c>
      <c r="K3961" s="6">
        <f t="shared" si="611"/>
        <v>247.9650282269038</v>
      </c>
      <c r="L3961" s="6">
        <f t="shared" si="615"/>
        <v>74.156678109763234</v>
      </c>
      <c r="M3961" s="6"/>
      <c r="N3961" s="6">
        <f t="shared" si="616"/>
        <v>163.53811712957625</v>
      </c>
      <c r="O3961" s="6"/>
      <c r="P3961" s="6"/>
      <c r="Q3961" s="5">
        <f t="shared" si="612"/>
        <v>4.6502203091289829E-3</v>
      </c>
      <c r="R3961" s="5">
        <f t="shared" si="617"/>
        <v>4.6502203091289829E-3</v>
      </c>
      <c r="S3961" s="5">
        <f t="shared" si="618"/>
        <v>4.6502203091289829E-3</v>
      </c>
      <c r="T3961" s="5"/>
    </row>
    <row r="3962" spans="3:20" x14ac:dyDescent="0.2">
      <c r="C3962" s="1">
        <v>42172</v>
      </c>
      <c r="D3962" s="2">
        <v>3428.759</v>
      </c>
      <c r="E3962" s="5">
        <f t="shared" si="609"/>
        <v>-7.3341995522991522E-3</v>
      </c>
      <c r="G3962" s="1">
        <f t="shared" si="610"/>
        <v>42171</v>
      </c>
      <c r="H3962" s="4">
        <f t="shared" si="613"/>
        <v>0</v>
      </c>
      <c r="I3962" s="2">
        <f t="shared" si="614"/>
        <v>0</v>
      </c>
      <c r="K3962" s="6">
        <f t="shared" si="611"/>
        <v>247.9650282269038</v>
      </c>
      <c r="L3962" s="6">
        <f t="shared" si="615"/>
        <v>73.612798234370615</v>
      </c>
      <c r="M3962" s="6"/>
      <c r="N3962" s="6">
        <f t="shared" si="616"/>
        <v>163.50540950615033</v>
      </c>
      <c r="O3962" s="6"/>
      <c r="P3962" s="6"/>
      <c r="Q3962" s="5">
        <f t="shared" si="612"/>
        <v>0</v>
      </c>
      <c r="R3962" s="5">
        <f t="shared" si="617"/>
        <v>-7.3612270248384348E-3</v>
      </c>
      <c r="S3962" s="5">
        <f t="shared" si="618"/>
        <v>-2.0002000266750031E-4</v>
      </c>
      <c r="T3962" s="5"/>
    </row>
    <row r="3963" spans="3:20" x14ac:dyDescent="0.2">
      <c r="C3963" s="1">
        <v>42173</v>
      </c>
      <c r="D3963" s="2">
        <v>3450.451</v>
      </c>
      <c r="E3963" s="5">
        <f t="shared" si="609"/>
        <v>6.3264872217615783E-3</v>
      </c>
      <c r="G3963" s="1">
        <f t="shared" si="610"/>
        <v>42172</v>
      </c>
      <c r="H3963" s="4">
        <f t="shared" si="613"/>
        <v>6.3264872217615783E-3</v>
      </c>
      <c r="I3963" s="2">
        <f t="shared" si="614"/>
        <v>1</v>
      </c>
      <c r="K3963" s="6">
        <f t="shared" si="611"/>
        <v>249.53377580942507</v>
      </c>
      <c r="L3963" s="6">
        <f t="shared" si="615"/>
        <v>74.078508661758477</v>
      </c>
      <c r="M3963" s="6"/>
      <c r="N3963" s="6">
        <f t="shared" si="616"/>
        <v>164.50691642520189</v>
      </c>
      <c r="O3963" s="6"/>
      <c r="P3963" s="6"/>
      <c r="Q3963" s="5">
        <f t="shared" si="612"/>
        <v>6.306559007708934E-3</v>
      </c>
      <c r="R3963" s="5">
        <f t="shared" si="617"/>
        <v>6.306559007708934E-3</v>
      </c>
      <c r="S3963" s="5">
        <f t="shared" si="618"/>
        <v>6.1065390050423218E-3</v>
      </c>
      <c r="T3963" s="5"/>
    </row>
    <row r="3964" spans="3:20" x14ac:dyDescent="0.2">
      <c r="C3964" s="1">
        <v>42174</v>
      </c>
      <c r="D3964" s="2">
        <v>3455.7979999999998</v>
      </c>
      <c r="E3964" s="5">
        <f t="shared" si="609"/>
        <v>1.5496524947027947E-3</v>
      </c>
      <c r="G3964" s="1">
        <f t="shared" si="610"/>
        <v>42173</v>
      </c>
      <c r="H3964" s="4">
        <f t="shared" si="613"/>
        <v>0</v>
      </c>
      <c r="I3964" s="2">
        <f t="shared" si="614"/>
        <v>0</v>
      </c>
      <c r="K3964" s="6">
        <f t="shared" si="611"/>
        <v>249.53377580942507</v>
      </c>
      <c r="L3964" s="6">
        <f t="shared" si="615"/>
        <v>74.193304607510029</v>
      </c>
      <c r="M3964" s="6"/>
      <c r="N3964" s="6">
        <f t="shared" si="616"/>
        <v>164.47401504191686</v>
      </c>
      <c r="O3964" s="6"/>
      <c r="P3964" s="6"/>
      <c r="Q3964" s="5">
        <f t="shared" si="612"/>
        <v>0</v>
      </c>
      <c r="R3964" s="5">
        <f t="shared" si="617"/>
        <v>1.548453022293117E-3</v>
      </c>
      <c r="S3964" s="5">
        <f t="shared" si="618"/>
        <v>-2.0002000266661213E-4</v>
      </c>
      <c r="T3964" s="5"/>
    </row>
    <row r="3965" spans="3:20" x14ac:dyDescent="0.2">
      <c r="C3965" s="1">
        <v>42177</v>
      </c>
      <c r="D3965" s="2">
        <v>3596.0659999999998</v>
      </c>
      <c r="E3965" s="5">
        <f t="shared" si="609"/>
        <v>4.0589177955424487E-2</v>
      </c>
      <c r="G3965" s="1">
        <f t="shared" si="610"/>
        <v>42174</v>
      </c>
      <c r="H3965" s="4">
        <f t="shared" si="613"/>
        <v>0</v>
      </c>
      <c r="I3965" s="2">
        <f t="shared" si="614"/>
        <v>0</v>
      </c>
      <c r="K3965" s="6">
        <f t="shared" si="611"/>
        <v>249.53377580942507</v>
      </c>
      <c r="L3965" s="6">
        <f t="shared" si="615"/>
        <v>77.204749851325261</v>
      </c>
      <c r="M3965" s="6"/>
      <c r="N3965" s="6">
        <f t="shared" si="616"/>
        <v>164.47401504191686</v>
      </c>
      <c r="O3965" s="6"/>
      <c r="P3965" s="6"/>
      <c r="Q3965" s="5">
        <f t="shared" si="612"/>
        <v>0</v>
      </c>
      <c r="R3965" s="5">
        <f t="shared" si="617"/>
        <v>3.9787070007786696E-2</v>
      </c>
      <c r="S3965" s="5">
        <f t="shared" si="618"/>
        <v>0</v>
      </c>
      <c r="T3965" s="5"/>
    </row>
    <row r="3966" spans="3:20" x14ac:dyDescent="0.2">
      <c r="C3966" s="1">
        <v>42178</v>
      </c>
      <c r="D3966" s="2">
        <v>3625.973</v>
      </c>
      <c r="E3966" s="5">
        <f t="shared" si="609"/>
        <v>8.316588182753085E-3</v>
      </c>
      <c r="G3966" s="1">
        <f t="shared" si="610"/>
        <v>42177</v>
      </c>
      <c r="H3966" s="4">
        <f t="shared" si="613"/>
        <v>0</v>
      </c>
      <c r="I3966" s="2">
        <f t="shared" si="614"/>
        <v>0</v>
      </c>
      <c r="K3966" s="6">
        <f t="shared" si="611"/>
        <v>249.53377580942507</v>
      </c>
      <c r="L3966" s="6">
        <f t="shared" si="615"/>
        <v>77.846829961591212</v>
      </c>
      <c r="M3966" s="6"/>
      <c r="N3966" s="6">
        <f t="shared" si="616"/>
        <v>164.47401504191686</v>
      </c>
      <c r="O3966" s="6"/>
      <c r="P3966" s="6"/>
      <c r="Q3966" s="5">
        <f t="shared" si="612"/>
        <v>0</v>
      </c>
      <c r="R3966" s="5">
        <f t="shared" si="617"/>
        <v>8.2821959158962954E-3</v>
      </c>
      <c r="S3966" s="5">
        <f t="shared" si="618"/>
        <v>0</v>
      </c>
      <c r="T3966" s="5"/>
    </row>
    <row r="3967" spans="3:20" x14ac:dyDescent="0.2">
      <c r="C3967" s="1">
        <v>42179</v>
      </c>
      <c r="D3967" s="2">
        <v>3610.9490000000001</v>
      </c>
      <c r="E3967" s="5">
        <f t="shared" si="609"/>
        <v>-4.1434395678070102E-3</v>
      </c>
      <c r="G3967" s="1">
        <f t="shared" si="610"/>
        <v>42178</v>
      </c>
      <c r="H3967" s="4">
        <f t="shared" si="613"/>
        <v>0</v>
      </c>
      <c r="I3967" s="2">
        <f t="shared" si="614"/>
        <v>0</v>
      </c>
      <c r="K3967" s="6">
        <f t="shared" si="611"/>
        <v>249.53377580942507</v>
      </c>
      <c r="L3967" s="6">
        <f t="shared" si="615"/>
        <v>77.524276326100008</v>
      </c>
      <c r="M3967" s="6"/>
      <c r="N3967" s="6">
        <f t="shared" si="616"/>
        <v>164.47401504191686</v>
      </c>
      <c r="O3967" s="6"/>
      <c r="P3967" s="6"/>
      <c r="Q3967" s="5">
        <f t="shared" si="612"/>
        <v>0</v>
      </c>
      <c r="R3967" s="5">
        <f t="shared" si="617"/>
        <v>-4.1520473991143447E-3</v>
      </c>
      <c r="S3967" s="5">
        <f t="shared" si="618"/>
        <v>0</v>
      </c>
      <c r="T3967" s="5"/>
    </row>
    <row r="3968" spans="3:20" x14ac:dyDescent="0.2">
      <c r="C3968" s="1">
        <v>42180</v>
      </c>
      <c r="D3968" s="2">
        <v>3610.9119999999998</v>
      </c>
      <c r="E3968" s="5">
        <f t="shared" si="609"/>
        <v>-1.0246613840367708E-5</v>
      </c>
      <c r="G3968" s="1">
        <f t="shared" si="610"/>
        <v>42179</v>
      </c>
      <c r="H3968" s="4">
        <f t="shared" si="613"/>
        <v>-1.0246613840367708E-5</v>
      </c>
      <c r="I3968" s="2">
        <f t="shared" si="614"/>
        <v>1</v>
      </c>
      <c r="K3968" s="6">
        <f t="shared" si="611"/>
        <v>249.53121893318419</v>
      </c>
      <c r="L3968" s="6">
        <f t="shared" si="615"/>
        <v>77.523481964777233</v>
      </c>
      <c r="M3968" s="6"/>
      <c r="N3968" s="6">
        <f t="shared" si="616"/>
        <v>164.43943527424992</v>
      </c>
      <c r="O3968" s="6"/>
      <c r="P3968" s="6"/>
      <c r="Q3968" s="5">
        <f t="shared" si="612"/>
        <v>-1.0246666336755084E-5</v>
      </c>
      <c r="R3968" s="5">
        <f t="shared" si="617"/>
        <v>-1.0246666337643262E-5</v>
      </c>
      <c r="S3968" s="5">
        <f t="shared" si="618"/>
        <v>-2.1026666900425539E-4</v>
      </c>
      <c r="T3968" s="5"/>
    </row>
    <row r="3969" spans="3:20" x14ac:dyDescent="0.2">
      <c r="C3969" s="1">
        <v>42181</v>
      </c>
      <c r="D3969" s="2">
        <v>3621.3710000000001</v>
      </c>
      <c r="E3969" s="5">
        <f t="shared" si="609"/>
        <v>2.8964981699914835E-3</v>
      </c>
      <c r="G3969" s="1">
        <f t="shared" si="610"/>
        <v>42180</v>
      </c>
      <c r="H3969" s="4">
        <f t="shared" si="613"/>
        <v>2.8964981699914835E-3</v>
      </c>
      <c r="I3969" s="2">
        <f t="shared" si="614"/>
        <v>1</v>
      </c>
      <c r="K3969" s="6">
        <f t="shared" si="611"/>
        <v>250.25398565217989</v>
      </c>
      <c r="L3969" s="6">
        <f t="shared" si="615"/>
        <v>77.748028588419572</v>
      </c>
      <c r="M3969" s="6"/>
      <c r="N3969" s="6">
        <f t="shared" si="616"/>
        <v>164.9157337975962</v>
      </c>
      <c r="O3969" s="6"/>
      <c r="P3969" s="6"/>
      <c r="Q3969" s="5">
        <f t="shared" si="612"/>
        <v>2.892311401862635E-3</v>
      </c>
      <c r="R3969" s="5">
        <f t="shared" si="617"/>
        <v>2.8923114018635232E-3</v>
      </c>
      <c r="S3969" s="5">
        <f t="shared" si="618"/>
        <v>2.892311401862635E-3</v>
      </c>
      <c r="T3969" s="5"/>
    </row>
    <row r="3970" spans="3:20" x14ac:dyDescent="0.2">
      <c r="C3970" s="1">
        <v>42184</v>
      </c>
      <c r="D3970" s="2">
        <v>3468.9009999999998</v>
      </c>
      <c r="E3970" s="5">
        <f t="shared" si="609"/>
        <v>-4.2102838952429965E-2</v>
      </c>
      <c r="G3970" s="1">
        <f t="shared" si="610"/>
        <v>42181</v>
      </c>
      <c r="H3970" s="4">
        <f t="shared" si="613"/>
        <v>0</v>
      </c>
      <c r="I3970" s="2">
        <f t="shared" si="614"/>
        <v>0</v>
      </c>
      <c r="K3970" s="6">
        <f t="shared" si="611"/>
        <v>250.25398565217989</v>
      </c>
      <c r="L3970" s="6">
        <f t="shared" si="615"/>
        <v>74.474615861892417</v>
      </c>
      <c r="M3970" s="6"/>
      <c r="N3970" s="6">
        <f t="shared" si="616"/>
        <v>164.8827506508367</v>
      </c>
      <c r="O3970" s="6"/>
      <c r="P3970" s="6"/>
      <c r="Q3970" s="5">
        <f t="shared" si="612"/>
        <v>0</v>
      </c>
      <c r="R3970" s="5">
        <f t="shared" si="617"/>
        <v>-4.3014854322946938E-2</v>
      </c>
      <c r="S3970" s="5">
        <f t="shared" si="618"/>
        <v>-2.0002000266750031E-4</v>
      </c>
      <c r="T3970" s="5"/>
    </row>
    <row r="3971" spans="3:20" x14ac:dyDescent="0.2">
      <c r="C3971" s="1">
        <v>42185</v>
      </c>
      <c r="D3971" s="2">
        <v>3424.3040000000001</v>
      </c>
      <c r="E3971" s="5">
        <f t="shared" si="609"/>
        <v>-1.2856233141274357E-2</v>
      </c>
      <c r="G3971" s="1">
        <f t="shared" si="610"/>
        <v>42184</v>
      </c>
      <c r="H3971" s="4">
        <f t="shared" si="613"/>
        <v>-1.2856233141274357E-2</v>
      </c>
      <c r="I3971" s="2">
        <f t="shared" si="614"/>
        <v>1</v>
      </c>
      <c r="K3971" s="6">
        <f t="shared" si="611"/>
        <v>247.03666206810234</v>
      </c>
      <c r="L3971" s="6">
        <f t="shared" si="615"/>
        <v>73.517152837265073</v>
      </c>
      <c r="M3971" s="6"/>
      <c r="N3971" s="6">
        <f t="shared" si="616"/>
        <v>162.73042697158144</v>
      </c>
      <c r="O3971" s="6"/>
      <c r="P3971" s="6"/>
      <c r="Q3971" s="5">
        <f t="shared" si="612"/>
        <v>-1.2939589711604249E-2</v>
      </c>
      <c r="R3971" s="5">
        <f t="shared" si="617"/>
        <v>-1.2939589711604249E-2</v>
      </c>
      <c r="S3971" s="5">
        <f t="shared" si="618"/>
        <v>-1.3139609714270861E-2</v>
      </c>
      <c r="T3971" s="5"/>
    </row>
    <row r="3972" spans="3:20" x14ac:dyDescent="0.2">
      <c r="C3972" s="1">
        <v>42186</v>
      </c>
      <c r="D3972" s="2">
        <v>3496.28</v>
      </c>
      <c r="E3972" s="5">
        <f t="shared" si="609"/>
        <v>2.1019161850116142E-2</v>
      </c>
      <c r="G3972" s="1">
        <f t="shared" si="610"/>
        <v>42185</v>
      </c>
      <c r="H3972" s="4">
        <f t="shared" si="613"/>
        <v>2.1019161850116142E-2</v>
      </c>
      <c r="I3972" s="2">
        <f t="shared" si="614"/>
        <v>1</v>
      </c>
      <c r="K3972" s="6">
        <f t="shared" si="611"/>
        <v>252.22916565102423</v>
      </c>
      <c r="L3972" s="6">
        <f t="shared" si="615"/>
        <v>75.062421771511268</v>
      </c>
      <c r="M3972" s="6"/>
      <c r="N3972" s="6">
        <f t="shared" si="616"/>
        <v>166.15088415403559</v>
      </c>
      <c r="O3972" s="6"/>
      <c r="P3972" s="6"/>
      <c r="Q3972" s="5">
        <f t="shared" si="612"/>
        <v>2.0801306734249181E-2</v>
      </c>
      <c r="R3972" s="5">
        <f t="shared" si="617"/>
        <v>2.0801306734249181E-2</v>
      </c>
      <c r="S3972" s="5">
        <f t="shared" si="618"/>
        <v>2.0801306734249181E-2</v>
      </c>
      <c r="T3972" s="5"/>
    </row>
    <row r="3973" spans="3:20" x14ac:dyDescent="0.2">
      <c r="C3973" s="1">
        <v>42187</v>
      </c>
      <c r="D3973" s="2">
        <v>3463.2489999999998</v>
      </c>
      <c r="E3973" s="5">
        <f t="shared" si="609"/>
        <v>-9.4474698822749892E-3</v>
      </c>
      <c r="G3973" s="1">
        <f t="shared" si="610"/>
        <v>42186</v>
      </c>
      <c r="H3973" s="4">
        <f t="shared" si="613"/>
        <v>0</v>
      </c>
      <c r="I3973" s="2">
        <f t="shared" si="614"/>
        <v>0</v>
      </c>
      <c r="K3973" s="6">
        <f t="shared" si="611"/>
        <v>252.22916565102423</v>
      </c>
      <c r="L3973" s="6">
        <f t="shared" si="615"/>
        <v>74.353271802534294</v>
      </c>
      <c r="M3973" s="6"/>
      <c r="N3973" s="6">
        <f t="shared" si="616"/>
        <v>166.11765397720478</v>
      </c>
      <c r="O3973" s="6"/>
      <c r="P3973" s="6"/>
      <c r="Q3973" s="5">
        <f t="shared" si="612"/>
        <v>0</v>
      </c>
      <c r="R3973" s="5">
        <f t="shared" si="617"/>
        <v>-9.4923803096245152E-3</v>
      </c>
      <c r="S3973" s="5">
        <f t="shared" si="618"/>
        <v>-2.0002000266750031E-4</v>
      </c>
      <c r="T3973" s="5"/>
    </row>
    <row r="3974" spans="3:20" x14ac:dyDescent="0.2">
      <c r="C3974" s="1">
        <v>42188</v>
      </c>
      <c r="D3974" s="2">
        <v>3441.7570000000001</v>
      </c>
      <c r="E3974" s="5">
        <f t="shared" si="609"/>
        <v>-6.2057334023628494E-3</v>
      </c>
      <c r="G3974" s="1">
        <f t="shared" si="610"/>
        <v>42187</v>
      </c>
      <c r="H3974" s="4">
        <f t="shared" si="613"/>
        <v>-6.2057334023628494E-3</v>
      </c>
      <c r="I3974" s="2">
        <f t="shared" si="614"/>
        <v>1</v>
      </c>
      <c r="K3974" s="6">
        <f t="shared" si="611"/>
        <v>250.66389869269355</v>
      </c>
      <c r="L3974" s="6">
        <f t="shared" si="615"/>
        <v>73.891855220134346</v>
      </c>
      <c r="M3974" s="6"/>
      <c r="N3974" s="6">
        <f t="shared" si="616"/>
        <v>165.05375474877567</v>
      </c>
      <c r="O3974" s="6"/>
      <c r="P3974" s="6"/>
      <c r="Q3974" s="5">
        <f t="shared" si="612"/>
        <v>-6.2250690017835453E-3</v>
      </c>
      <c r="R3974" s="5">
        <f t="shared" si="617"/>
        <v>-6.2250690017835453E-3</v>
      </c>
      <c r="S3974" s="5">
        <f t="shared" si="618"/>
        <v>-6.4250890044501574E-3</v>
      </c>
      <c r="T3974" s="5"/>
    </row>
    <row r="3975" spans="3:20" x14ac:dyDescent="0.2">
      <c r="C3975" s="1">
        <v>42191</v>
      </c>
      <c r="D3975" s="2">
        <v>3365.2</v>
      </c>
      <c r="E3975" s="5">
        <f t="shared" ref="E3975:E4038" si="619">(D3975-D3974)/D3974</f>
        <v>-2.2243580822237086E-2</v>
      </c>
      <c r="G3975" s="1">
        <f t="shared" ref="G3975:G4038" si="620">C3974</f>
        <v>42188</v>
      </c>
      <c r="H3975" s="4">
        <f t="shared" si="613"/>
        <v>-2.2243580822237086E-2</v>
      </c>
      <c r="I3975" s="2">
        <f t="shared" si="614"/>
        <v>1</v>
      </c>
      <c r="K3975" s="6">
        <f t="shared" ref="K3975:K4038" si="621">K3974*(1+H3975)</f>
        <v>245.08823600290557</v>
      </c>
      <c r="L3975" s="6">
        <f t="shared" si="615"/>
        <v>72.248235766440246</v>
      </c>
      <c r="M3975" s="6"/>
      <c r="N3975" s="6">
        <f t="shared" si="616"/>
        <v>161.38236821500757</v>
      </c>
      <c r="O3975" s="6"/>
      <c r="P3975" s="6"/>
      <c r="Q3975" s="5">
        <f t="shared" ref="Q3975:Q4038" si="622">LN(K3975)-LN(K3974)</f>
        <v>-2.2494700113385058E-2</v>
      </c>
      <c r="R3975" s="5">
        <f t="shared" si="617"/>
        <v>-2.2494700113385058E-2</v>
      </c>
      <c r="S3975" s="5">
        <f t="shared" si="618"/>
        <v>-2.2494700113385058E-2</v>
      </c>
      <c r="T3975" s="5"/>
    </row>
    <row r="3976" spans="3:20" x14ac:dyDescent="0.2">
      <c r="C3976" s="1">
        <v>42192</v>
      </c>
      <c r="D3976" s="2">
        <v>3294.19</v>
      </c>
      <c r="E3976" s="5">
        <f t="shared" si="619"/>
        <v>-2.1101271841198078E-2</v>
      </c>
      <c r="G3976" s="1">
        <f t="shared" si="620"/>
        <v>42191</v>
      </c>
      <c r="H3976" s="4">
        <f t="shared" ref="H3976:H4039" si="623">IF(E3975&lt;0, E3976,0)</f>
        <v>-2.1101271841198078E-2</v>
      </c>
      <c r="I3976" s="2">
        <f t="shared" ref="I3976:I4039" si="624">IF(E3975&lt;0,1,0)</f>
        <v>1</v>
      </c>
      <c r="K3976" s="6">
        <f t="shared" si="621"/>
        <v>239.91656250992855</v>
      </c>
      <c r="L3976" s="6">
        <f t="shared" ref="L3976:L4039" si="625">(L3975*(1+E3976))</f>
        <v>70.723706103485625</v>
      </c>
      <c r="M3976" s="6"/>
      <c r="N3976" s="6">
        <f t="shared" ref="N3976:N4039" si="626">IF(I3975&lt;&gt;I3976,N3975*(1+H3976)*(1-$O$3),N3975*(1+H3976))</f>
        <v>157.97699499292639</v>
      </c>
      <c r="O3976" s="6"/>
      <c r="P3976" s="6"/>
      <c r="Q3976" s="5">
        <f t="shared" si="622"/>
        <v>-2.132708597108568E-2</v>
      </c>
      <c r="R3976" s="5">
        <f t="shared" ref="R3976:R4039" si="627">LN(L3976)-LN(L3975)</f>
        <v>-2.1327085971084792E-2</v>
      </c>
      <c r="S3976" s="5">
        <f t="shared" ref="S3976:S4039" si="628">LN(N3976)-LN(N3975)</f>
        <v>-2.1327085971084792E-2</v>
      </c>
      <c r="T3976" s="5"/>
    </row>
    <row r="3977" spans="3:20" x14ac:dyDescent="0.2">
      <c r="C3977" s="1">
        <v>42193</v>
      </c>
      <c r="D3977" s="2">
        <v>3327.5</v>
      </c>
      <c r="E3977" s="5">
        <f t="shared" si="619"/>
        <v>1.0111742188519771E-2</v>
      </c>
      <c r="G3977" s="1">
        <f t="shared" si="620"/>
        <v>42192</v>
      </c>
      <c r="H3977" s="4">
        <f t="shared" si="623"/>
        <v>1.0111742188519771E-2</v>
      </c>
      <c r="I3977" s="2">
        <f t="shared" si="624"/>
        <v>1</v>
      </c>
      <c r="K3977" s="6">
        <f t="shared" si="621"/>
        <v>242.34253693678482</v>
      </c>
      <c r="L3977" s="6">
        <f t="shared" si="625"/>
        <v>71.438845986220713</v>
      </c>
      <c r="M3977" s="6"/>
      <c r="N3977" s="6">
        <f t="shared" si="626"/>
        <v>159.57441763801194</v>
      </c>
      <c r="O3977" s="6"/>
      <c r="P3977" s="6"/>
      <c r="Q3977" s="5">
        <f t="shared" si="622"/>
        <v>1.0060960563693655E-2</v>
      </c>
      <c r="R3977" s="5">
        <f t="shared" si="627"/>
        <v>1.0060960563692767E-2</v>
      </c>
      <c r="S3977" s="5">
        <f t="shared" si="628"/>
        <v>1.0060960563692767E-2</v>
      </c>
      <c r="T3977" s="5"/>
    </row>
    <row r="3978" spans="3:20" x14ac:dyDescent="0.2">
      <c r="C3978" s="1">
        <v>42194</v>
      </c>
      <c r="D3978" s="2">
        <v>3420.03</v>
      </c>
      <c r="E3978" s="5">
        <f t="shared" si="619"/>
        <v>2.7807663410969255E-2</v>
      </c>
      <c r="G3978" s="1">
        <f t="shared" si="620"/>
        <v>42193</v>
      </c>
      <c r="H3978" s="4">
        <f t="shared" si="623"/>
        <v>0</v>
      </c>
      <c r="I3978" s="2">
        <f t="shared" si="624"/>
        <v>0</v>
      </c>
      <c r="K3978" s="6">
        <f t="shared" si="621"/>
        <v>242.34253693678482</v>
      </c>
      <c r="L3978" s="6">
        <f t="shared" si="625"/>
        <v>73.425393369873603</v>
      </c>
      <c r="M3978" s="6"/>
      <c r="N3978" s="6">
        <f t="shared" si="626"/>
        <v>159.54250275448433</v>
      </c>
      <c r="O3978" s="6"/>
      <c r="P3978" s="6"/>
      <c r="Q3978" s="5">
        <f t="shared" si="622"/>
        <v>0</v>
      </c>
      <c r="R3978" s="5">
        <f t="shared" si="627"/>
        <v>2.7428051678735521E-2</v>
      </c>
      <c r="S3978" s="5">
        <f t="shared" si="628"/>
        <v>-2.0002000266661213E-4</v>
      </c>
      <c r="T3978" s="5"/>
    </row>
    <row r="3979" spans="3:20" x14ac:dyDescent="0.2">
      <c r="C3979" s="1">
        <v>42195</v>
      </c>
      <c r="D3979" s="2">
        <v>3528.8069999999998</v>
      </c>
      <c r="E3979" s="5">
        <f t="shared" si="619"/>
        <v>3.1805861352093283E-2</v>
      </c>
      <c r="G3979" s="1">
        <f t="shared" si="620"/>
        <v>42194</v>
      </c>
      <c r="H3979" s="4">
        <f t="shared" si="623"/>
        <v>0</v>
      </c>
      <c r="I3979" s="2">
        <f t="shared" si="624"/>
        <v>0</v>
      </c>
      <c r="K3979" s="6">
        <f t="shared" si="621"/>
        <v>242.34253693678482</v>
      </c>
      <c r="L3979" s="6">
        <f t="shared" si="625"/>
        <v>75.76075125111872</v>
      </c>
      <c r="M3979" s="6"/>
      <c r="N3979" s="6">
        <f t="shared" si="626"/>
        <v>159.54250275448433</v>
      </c>
      <c r="O3979" s="6"/>
      <c r="P3979" s="6"/>
      <c r="Q3979" s="5">
        <f t="shared" si="622"/>
        <v>0</v>
      </c>
      <c r="R3979" s="5">
        <f t="shared" si="627"/>
        <v>3.1310530517931312E-2</v>
      </c>
      <c r="S3979" s="5">
        <f t="shared" si="628"/>
        <v>0</v>
      </c>
      <c r="T3979" s="5"/>
    </row>
    <row r="3980" spans="3:20" x14ac:dyDescent="0.2">
      <c r="C3980" s="1">
        <v>42198</v>
      </c>
      <c r="D3980" s="2">
        <v>3590.433</v>
      </c>
      <c r="E3980" s="5">
        <f t="shared" si="619"/>
        <v>1.7463692403693432E-2</v>
      </c>
      <c r="G3980" s="1">
        <f t="shared" si="620"/>
        <v>42195</v>
      </c>
      <c r="H3980" s="4">
        <f t="shared" si="623"/>
        <v>0</v>
      </c>
      <c r="I3980" s="2">
        <f t="shared" si="624"/>
        <v>0</v>
      </c>
      <c r="K3980" s="6">
        <f t="shared" si="621"/>
        <v>242.34253693678482</v>
      </c>
      <c r="L3980" s="6">
        <f t="shared" si="625"/>
        <v>77.083813707240992</v>
      </c>
      <c r="M3980" s="6"/>
      <c r="N3980" s="6">
        <f t="shared" si="626"/>
        <v>159.54250275448433</v>
      </c>
      <c r="O3980" s="6"/>
      <c r="P3980" s="6"/>
      <c r="Q3980" s="5">
        <f t="shared" si="622"/>
        <v>0</v>
      </c>
      <c r="R3980" s="5">
        <f t="shared" si="627"/>
        <v>1.731295455662174E-2</v>
      </c>
      <c r="S3980" s="5">
        <f t="shared" si="628"/>
        <v>0</v>
      </c>
      <c r="T3980" s="5"/>
    </row>
    <row r="3981" spans="3:20" x14ac:dyDescent="0.2">
      <c r="C3981" s="1">
        <v>42199</v>
      </c>
      <c r="D3981" s="2">
        <v>3607.19</v>
      </c>
      <c r="E3981" s="5">
        <f t="shared" si="619"/>
        <v>4.6671251071946094E-3</v>
      </c>
      <c r="G3981" s="1">
        <f t="shared" si="620"/>
        <v>42198</v>
      </c>
      <c r="H3981" s="4">
        <f t="shared" si="623"/>
        <v>0</v>
      </c>
      <c r="I3981" s="2">
        <f t="shared" si="624"/>
        <v>0</v>
      </c>
      <c r="K3981" s="6">
        <f t="shared" si="621"/>
        <v>242.34253693678482</v>
      </c>
      <c r="L3981" s="6">
        <f t="shared" si="625"/>
        <v>77.443573509552365</v>
      </c>
      <c r="M3981" s="6"/>
      <c r="N3981" s="6">
        <f t="shared" si="626"/>
        <v>159.54250275448433</v>
      </c>
      <c r="O3981" s="6"/>
      <c r="P3981" s="6"/>
      <c r="Q3981" s="5">
        <f t="shared" si="622"/>
        <v>0</v>
      </c>
      <c r="R3981" s="5">
        <f t="shared" si="627"/>
        <v>4.6562678471655516E-3</v>
      </c>
      <c r="S3981" s="5">
        <f t="shared" si="628"/>
        <v>0</v>
      </c>
      <c r="T3981" s="5"/>
    </row>
    <row r="3982" spans="3:20" x14ac:dyDescent="0.2">
      <c r="C3982" s="1">
        <v>42200</v>
      </c>
      <c r="D3982" s="2">
        <v>3623.8670000000002</v>
      </c>
      <c r="E3982" s="5">
        <f t="shared" si="619"/>
        <v>4.6232663097868793E-3</v>
      </c>
      <c r="G3982" s="1">
        <f t="shared" si="620"/>
        <v>42199</v>
      </c>
      <c r="H3982" s="4">
        <f t="shared" si="623"/>
        <v>0</v>
      </c>
      <c r="I3982" s="2">
        <f t="shared" si="624"/>
        <v>0</v>
      </c>
      <c r="K3982" s="6">
        <f t="shared" si="621"/>
        <v>242.34253693678482</v>
      </c>
      <c r="L3982" s="6">
        <f t="shared" si="625"/>
        <v>77.801615773868591</v>
      </c>
      <c r="M3982" s="6"/>
      <c r="N3982" s="6">
        <f t="shared" si="626"/>
        <v>159.54250275448433</v>
      </c>
      <c r="O3982" s="6"/>
      <c r="P3982" s="6"/>
      <c r="Q3982" s="5">
        <f t="shared" si="622"/>
        <v>0</v>
      </c>
      <c r="R3982" s="5">
        <f t="shared" si="627"/>
        <v>4.6126118404465899E-3</v>
      </c>
      <c r="S3982" s="5">
        <f t="shared" si="628"/>
        <v>0</v>
      </c>
      <c r="T3982" s="5"/>
    </row>
    <row r="3983" spans="3:20" x14ac:dyDescent="0.2">
      <c r="C3983" s="1">
        <v>42201</v>
      </c>
      <c r="D3983" s="2">
        <v>3676.4110000000001</v>
      </c>
      <c r="E3983" s="5">
        <f t="shared" si="619"/>
        <v>1.4499428373061115E-2</v>
      </c>
      <c r="G3983" s="1">
        <f t="shared" si="620"/>
        <v>42200</v>
      </c>
      <c r="H3983" s="4">
        <f t="shared" si="623"/>
        <v>0</v>
      </c>
      <c r="I3983" s="2">
        <f t="shared" si="624"/>
        <v>0</v>
      </c>
      <c r="K3983" s="6">
        <f t="shared" si="621"/>
        <v>242.34253693678482</v>
      </c>
      <c r="L3983" s="6">
        <f t="shared" si="625"/>
        <v>78.929694729090215</v>
      </c>
      <c r="M3983" s="6"/>
      <c r="N3983" s="6">
        <f t="shared" si="626"/>
        <v>159.54250275448433</v>
      </c>
      <c r="O3983" s="6"/>
      <c r="P3983" s="6"/>
      <c r="Q3983" s="5">
        <f t="shared" si="622"/>
        <v>0</v>
      </c>
      <c r="R3983" s="5">
        <f t="shared" si="627"/>
        <v>1.4395316826758986E-2</v>
      </c>
      <c r="S3983" s="5">
        <f t="shared" si="628"/>
        <v>0</v>
      </c>
      <c r="T3983" s="5"/>
    </row>
    <row r="3984" spans="3:20" x14ac:dyDescent="0.2">
      <c r="C3984" s="1">
        <v>42202</v>
      </c>
      <c r="D3984" s="2">
        <v>3670.34</v>
      </c>
      <c r="E3984" s="5">
        <f t="shared" si="619"/>
        <v>-1.6513387648986776E-3</v>
      </c>
      <c r="G3984" s="1">
        <f t="shared" si="620"/>
        <v>42201</v>
      </c>
      <c r="H3984" s="4">
        <f t="shared" si="623"/>
        <v>0</v>
      </c>
      <c r="I3984" s="2">
        <f t="shared" si="624"/>
        <v>0</v>
      </c>
      <c r="K3984" s="6">
        <f t="shared" si="621"/>
        <v>242.34253693678482</v>
      </c>
      <c r="L3984" s="6">
        <f t="shared" si="625"/>
        <v>78.799355064482455</v>
      </c>
      <c r="M3984" s="6"/>
      <c r="N3984" s="6">
        <f t="shared" si="626"/>
        <v>159.54250275448433</v>
      </c>
      <c r="O3984" s="6"/>
      <c r="P3984" s="6"/>
      <c r="Q3984" s="5">
        <f t="shared" si="622"/>
        <v>0</v>
      </c>
      <c r="R3984" s="5">
        <f t="shared" si="627"/>
        <v>-1.6527037276414802E-3</v>
      </c>
      <c r="S3984" s="5">
        <f t="shared" si="628"/>
        <v>0</v>
      </c>
      <c r="T3984" s="5"/>
    </row>
    <row r="3985" spans="3:20" x14ac:dyDescent="0.2">
      <c r="C3985" s="1">
        <v>42205</v>
      </c>
      <c r="D3985" s="2">
        <v>3686.5819999999999</v>
      </c>
      <c r="E3985" s="5">
        <f t="shared" si="619"/>
        <v>4.4252031146977486E-3</v>
      </c>
      <c r="G3985" s="1">
        <f t="shared" si="620"/>
        <v>42202</v>
      </c>
      <c r="H3985" s="4">
        <f t="shared" si="623"/>
        <v>4.4252031146977486E-3</v>
      </c>
      <c r="I3985" s="2">
        <f t="shared" si="624"/>
        <v>1</v>
      </c>
      <c r="K3985" s="6">
        <f t="shared" si="621"/>
        <v>243.41495188606126</v>
      </c>
      <c r="L3985" s="6">
        <f t="shared" si="625"/>
        <v>79.148058215949987</v>
      </c>
      <c r="M3985" s="6"/>
      <c r="N3985" s="6">
        <f t="shared" si="626"/>
        <v>160.21646103245325</v>
      </c>
      <c r="O3985" s="6"/>
      <c r="P3985" s="6"/>
      <c r="Q3985" s="5">
        <f t="shared" si="622"/>
        <v>4.4154406932648271E-3</v>
      </c>
      <c r="R3985" s="5">
        <f t="shared" si="627"/>
        <v>4.4154406932648271E-3</v>
      </c>
      <c r="S3985" s="5">
        <f t="shared" si="628"/>
        <v>4.2154206905973268E-3</v>
      </c>
      <c r="T3985" s="5"/>
    </row>
    <row r="3986" spans="3:20" x14ac:dyDescent="0.2">
      <c r="C3986" s="1">
        <v>42206</v>
      </c>
      <c r="D3986" s="2">
        <v>3647.9589999999998</v>
      </c>
      <c r="E3986" s="5">
        <f t="shared" si="619"/>
        <v>-1.0476642049464802E-2</v>
      </c>
      <c r="G3986" s="1">
        <f t="shared" si="620"/>
        <v>42205</v>
      </c>
      <c r="H3986" s="4">
        <f t="shared" si="623"/>
        <v>0</v>
      </c>
      <c r="I3986" s="2">
        <f t="shared" si="624"/>
        <v>0</v>
      </c>
      <c r="K3986" s="6">
        <f t="shared" si="621"/>
        <v>243.41495188606126</v>
      </c>
      <c r="L3986" s="6">
        <f t="shared" si="625"/>
        <v>78.318852341111267</v>
      </c>
      <c r="M3986" s="6"/>
      <c r="N3986" s="6">
        <f t="shared" si="626"/>
        <v>160.18441774024677</v>
      </c>
      <c r="O3986" s="6"/>
      <c r="P3986" s="6"/>
      <c r="Q3986" s="5">
        <f t="shared" si="622"/>
        <v>0</v>
      </c>
      <c r="R3986" s="5">
        <f t="shared" si="627"/>
        <v>-1.0531908406573365E-2</v>
      </c>
      <c r="S3986" s="5">
        <f t="shared" si="628"/>
        <v>-2.0002000266750031E-4</v>
      </c>
      <c r="T3986" s="5"/>
    </row>
    <row r="3987" spans="3:20" x14ac:dyDescent="0.2">
      <c r="C3987" s="1">
        <v>42207</v>
      </c>
      <c r="D3987" s="2">
        <v>3635.585</v>
      </c>
      <c r="E3987" s="5">
        <f t="shared" si="619"/>
        <v>-3.3920337372212233E-3</v>
      </c>
      <c r="G3987" s="1">
        <f t="shared" si="620"/>
        <v>42206</v>
      </c>
      <c r="H3987" s="4">
        <f t="shared" si="623"/>
        <v>-3.3920337372212233E-3</v>
      </c>
      <c r="I3987" s="2">
        <f t="shared" si="624"/>
        <v>1</v>
      </c>
      <c r="K3987" s="6">
        <f t="shared" si="621"/>
        <v>242.58928015711967</v>
      </c>
      <c r="L3987" s="6">
        <f t="shared" si="625"/>
        <v>78.053192151709766</v>
      </c>
      <c r="M3987" s="6"/>
      <c r="N3987" s="6">
        <f t="shared" si="626"/>
        <v>159.6091385777365</v>
      </c>
      <c r="O3987" s="6"/>
      <c r="P3987" s="6"/>
      <c r="Q3987" s="5">
        <f t="shared" si="622"/>
        <v>-3.3977997263043846E-3</v>
      </c>
      <c r="R3987" s="5">
        <f t="shared" si="627"/>
        <v>-3.3977997263043846E-3</v>
      </c>
      <c r="S3987" s="5">
        <f t="shared" si="628"/>
        <v>-3.5978197289709968E-3</v>
      </c>
      <c r="T3987" s="5"/>
    </row>
    <row r="3988" spans="3:20" x14ac:dyDescent="0.2">
      <c r="C3988" s="1">
        <v>42208</v>
      </c>
      <c r="D3988" s="2">
        <v>3634.6370000000002</v>
      </c>
      <c r="E3988" s="5">
        <f t="shared" si="619"/>
        <v>-2.6075583434299166E-4</v>
      </c>
      <c r="G3988" s="1">
        <f t="shared" si="620"/>
        <v>42207</v>
      </c>
      <c r="H3988" s="4">
        <f t="shared" si="623"/>
        <v>-2.6075583434299166E-4</v>
      </c>
      <c r="I3988" s="2">
        <f t="shared" si="624"/>
        <v>1</v>
      </c>
      <c r="K3988" s="6">
        <f t="shared" si="621"/>
        <v>242.52602358696961</v>
      </c>
      <c r="L3988" s="6">
        <f t="shared" si="625"/>
        <v>78.032839326467112</v>
      </c>
      <c r="M3988" s="6"/>
      <c r="N3988" s="6">
        <f t="shared" si="626"/>
        <v>159.56751956363789</v>
      </c>
      <c r="O3988" s="6"/>
      <c r="P3988" s="6"/>
      <c r="Q3988" s="5">
        <f t="shared" si="622"/>
        <v>-2.6078983705613012E-4</v>
      </c>
      <c r="R3988" s="5">
        <f t="shared" si="627"/>
        <v>-2.6078983705613012E-4</v>
      </c>
      <c r="S3988" s="5">
        <f t="shared" si="628"/>
        <v>-2.6078983705613012E-4</v>
      </c>
      <c r="T3988" s="5"/>
    </row>
    <row r="3989" spans="3:20" x14ac:dyDescent="0.2">
      <c r="C3989" s="1">
        <v>42209</v>
      </c>
      <c r="D3989" s="2">
        <v>3600.002</v>
      </c>
      <c r="E3989" s="5">
        <f t="shared" si="619"/>
        <v>-9.5291496784961523E-3</v>
      </c>
      <c r="G3989" s="1">
        <f t="shared" si="620"/>
        <v>42208</v>
      </c>
      <c r="H3989" s="4">
        <f t="shared" si="623"/>
        <v>-9.5291496784961523E-3</v>
      </c>
      <c r="I3989" s="2">
        <f t="shared" si="624"/>
        <v>1</v>
      </c>
      <c r="K3989" s="6">
        <f t="shared" si="621"/>
        <v>240.2149568072789</v>
      </c>
      <c r="L3989" s="6">
        <f t="shared" si="625"/>
        <v>77.289252720687159</v>
      </c>
      <c r="M3989" s="6"/>
      <c r="N3989" s="6">
        <f t="shared" si="626"/>
        <v>158.04697678588963</v>
      </c>
      <c r="O3989" s="6"/>
      <c r="P3989" s="6"/>
      <c r="Q3989" s="5">
        <f t="shared" si="622"/>
        <v>-9.5748425330128839E-3</v>
      </c>
      <c r="R3989" s="5">
        <f t="shared" si="627"/>
        <v>-9.5748425330128839E-3</v>
      </c>
      <c r="S3989" s="5">
        <f t="shared" si="628"/>
        <v>-9.5748425330128839E-3</v>
      </c>
      <c r="T3989" s="5"/>
    </row>
    <row r="3990" spans="3:20" x14ac:dyDescent="0.2">
      <c r="C3990" s="1">
        <v>42212</v>
      </c>
      <c r="D3990" s="2">
        <v>3513.0970000000002</v>
      </c>
      <c r="E3990" s="5">
        <f t="shared" si="619"/>
        <v>-2.4140264366519726E-2</v>
      </c>
      <c r="G3990" s="1">
        <f t="shared" si="620"/>
        <v>42209</v>
      </c>
      <c r="H3990" s="4">
        <f t="shared" si="623"/>
        <v>-2.4140264366519726E-2</v>
      </c>
      <c r="I3990" s="2">
        <f t="shared" si="624"/>
        <v>1</v>
      </c>
      <c r="K3990" s="6">
        <f t="shared" si="621"/>
        <v>234.41610424515906</v>
      </c>
      <c r="L3990" s="6">
        <f t="shared" si="625"/>
        <v>75.423469727319016</v>
      </c>
      <c r="M3990" s="6"/>
      <c r="N3990" s="6">
        <f t="shared" si="626"/>
        <v>154.23168098394905</v>
      </c>
      <c r="O3990" s="6"/>
      <c r="P3990" s="6"/>
      <c r="Q3990" s="5">
        <f t="shared" si="622"/>
        <v>-2.443641638710492E-2</v>
      </c>
      <c r="R3990" s="5">
        <f t="shared" si="627"/>
        <v>-2.4436416387104032E-2</v>
      </c>
      <c r="S3990" s="5">
        <f t="shared" si="628"/>
        <v>-2.4436416387104032E-2</v>
      </c>
      <c r="T3990" s="5"/>
    </row>
    <row r="3991" spans="3:20" x14ac:dyDescent="0.2">
      <c r="C3991" s="1">
        <v>42213</v>
      </c>
      <c r="D3991" s="2">
        <v>3554.1129999999998</v>
      </c>
      <c r="E3991" s="5">
        <f t="shared" si="619"/>
        <v>1.167516866172486E-2</v>
      </c>
      <c r="G3991" s="1">
        <f t="shared" si="620"/>
        <v>42212</v>
      </c>
      <c r="H3991" s="4">
        <f t="shared" si="623"/>
        <v>1.167516866172486E-2</v>
      </c>
      <c r="I3991" s="2">
        <f t="shared" si="624"/>
        <v>1</v>
      </c>
      <c r="K3991" s="6">
        <f t="shared" si="621"/>
        <v>237.15295179924578</v>
      </c>
      <c r="L3991" s="6">
        <f t="shared" si="625"/>
        <v>76.304051457437964</v>
      </c>
      <c r="M3991" s="6"/>
      <c r="N3991" s="6">
        <f t="shared" si="626"/>
        <v>156.03236187241799</v>
      </c>
      <c r="O3991" s="6"/>
      <c r="P3991" s="6"/>
      <c r="Q3991" s="5">
        <f t="shared" si="622"/>
        <v>1.1607539757026331E-2</v>
      </c>
      <c r="R3991" s="5">
        <f t="shared" si="627"/>
        <v>1.1607539757025442E-2</v>
      </c>
      <c r="S3991" s="5">
        <f t="shared" si="628"/>
        <v>1.1607539757025442E-2</v>
      </c>
      <c r="T3991" s="5"/>
    </row>
    <row r="3992" spans="3:20" x14ac:dyDescent="0.2">
      <c r="C3992" s="1">
        <v>42214</v>
      </c>
      <c r="D3992" s="2">
        <v>3575.5340000000001</v>
      </c>
      <c r="E3992" s="5">
        <f t="shared" si="619"/>
        <v>6.0271015581103574E-3</v>
      </c>
      <c r="G3992" s="1">
        <f t="shared" si="620"/>
        <v>42213</v>
      </c>
      <c r="H3992" s="4">
        <f t="shared" si="623"/>
        <v>0</v>
      </c>
      <c r="I3992" s="2">
        <f t="shared" si="624"/>
        <v>0</v>
      </c>
      <c r="K3992" s="6">
        <f t="shared" si="621"/>
        <v>237.15295179924578</v>
      </c>
      <c r="L3992" s="6">
        <f t="shared" si="625"/>
        <v>76.763943724867218</v>
      </c>
      <c r="M3992" s="6"/>
      <c r="N3992" s="6">
        <f t="shared" si="626"/>
        <v>156.0011554000435</v>
      </c>
      <c r="O3992" s="6"/>
      <c r="P3992" s="6"/>
      <c r="Q3992" s="5">
        <f t="shared" si="622"/>
        <v>0</v>
      </c>
      <c r="R3992" s="5">
        <f t="shared" si="627"/>
        <v>6.0090112332726875E-3</v>
      </c>
      <c r="S3992" s="5">
        <f t="shared" si="628"/>
        <v>-2.0002000266750031E-4</v>
      </c>
      <c r="T3992" s="5"/>
    </row>
    <row r="3993" spans="3:20" x14ac:dyDescent="0.2">
      <c r="C3993" s="1">
        <v>42215</v>
      </c>
      <c r="D3993" s="2">
        <v>3583.7939999999999</v>
      </c>
      <c r="E3993" s="5">
        <f t="shared" si="619"/>
        <v>2.3101444427600921E-3</v>
      </c>
      <c r="G3993" s="1">
        <f t="shared" si="620"/>
        <v>42214</v>
      </c>
      <c r="H3993" s="4">
        <f t="shared" si="623"/>
        <v>0</v>
      </c>
      <c r="I3993" s="2">
        <f t="shared" si="624"/>
        <v>0</v>
      </c>
      <c r="K3993" s="6">
        <f t="shared" si="621"/>
        <v>237.15295179924578</v>
      </c>
      <c r="L3993" s="6">
        <f t="shared" si="625"/>
        <v>76.941279522867561</v>
      </c>
      <c r="M3993" s="6"/>
      <c r="N3993" s="6">
        <f t="shared" si="626"/>
        <v>156.0011554000435</v>
      </c>
      <c r="O3993" s="6"/>
      <c r="P3993" s="6"/>
      <c r="Q3993" s="5">
        <f t="shared" si="622"/>
        <v>0</v>
      </c>
      <c r="R3993" s="5">
        <f t="shared" si="627"/>
        <v>2.3074801615479146E-3</v>
      </c>
      <c r="S3993" s="5">
        <f t="shared" si="628"/>
        <v>0</v>
      </c>
      <c r="T3993" s="5"/>
    </row>
    <row r="3994" spans="3:20" x14ac:dyDescent="0.2">
      <c r="C3994" s="1">
        <v>42216</v>
      </c>
      <c r="D3994" s="2">
        <v>3600.6869999999999</v>
      </c>
      <c r="E3994" s="5">
        <f t="shared" si="619"/>
        <v>4.7137195943740152E-3</v>
      </c>
      <c r="G3994" s="1">
        <f t="shared" si="620"/>
        <v>42215</v>
      </c>
      <c r="H3994" s="4">
        <f t="shared" si="623"/>
        <v>0</v>
      </c>
      <c r="I3994" s="2">
        <f t="shared" si="624"/>
        <v>0</v>
      </c>
      <c r="K3994" s="6">
        <f t="shared" si="621"/>
        <v>237.15295179924578</v>
      </c>
      <c r="L3994" s="6">
        <f t="shared" si="625"/>
        <v>77.303959139770711</v>
      </c>
      <c r="M3994" s="6"/>
      <c r="N3994" s="6">
        <f t="shared" si="626"/>
        <v>156.0011554000435</v>
      </c>
      <c r="O3994" s="6"/>
      <c r="P3994" s="6"/>
      <c r="Q3994" s="5">
        <f t="shared" si="622"/>
        <v>0</v>
      </c>
      <c r="R3994" s="5">
        <f t="shared" si="627"/>
        <v>4.7026448068256954E-3</v>
      </c>
      <c r="S3994" s="5">
        <f t="shared" si="628"/>
        <v>0</v>
      </c>
      <c r="T3994" s="5"/>
    </row>
    <row r="3995" spans="3:20" x14ac:dyDescent="0.2">
      <c r="C3995" s="1">
        <v>42219</v>
      </c>
      <c r="D3995" s="2">
        <v>3635.3960000000002</v>
      </c>
      <c r="E3995" s="5">
        <f t="shared" si="619"/>
        <v>9.6395493415562892E-3</v>
      </c>
      <c r="G3995" s="1">
        <f t="shared" si="620"/>
        <v>42216</v>
      </c>
      <c r="H3995" s="4">
        <f t="shared" si="623"/>
        <v>0</v>
      </c>
      <c r="I3995" s="2">
        <f t="shared" si="624"/>
        <v>0</v>
      </c>
      <c r="K3995" s="6">
        <f t="shared" si="621"/>
        <v>237.15295179924578</v>
      </c>
      <c r="L3995" s="6">
        <f t="shared" si="625"/>
        <v>78.049134468196172</v>
      </c>
      <c r="M3995" s="6"/>
      <c r="N3995" s="6">
        <f t="shared" si="626"/>
        <v>156.0011554000435</v>
      </c>
      <c r="O3995" s="6"/>
      <c r="P3995" s="6"/>
      <c r="Q3995" s="5">
        <f t="shared" si="622"/>
        <v>0</v>
      </c>
      <c r="R3995" s="5">
        <f t="shared" si="627"/>
        <v>9.5933853156449089E-3</v>
      </c>
      <c r="S3995" s="5">
        <f t="shared" si="628"/>
        <v>0</v>
      </c>
      <c r="T3995" s="5"/>
    </row>
    <row r="3996" spans="3:20" x14ac:dyDescent="0.2">
      <c r="C3996" s="1">
        <v>42220</v>
      </c>
      <c r="D3996" s="2">
        <v>3619.3069999999998</v>
      </c>
      <c r="E3996" s="5">
        <f t="shared" si="619"/>
        <v>-4.4256526661745777E-3</v>
      </c>
      <c r="G3996" s="1">
        <f t="shared" si="620"/>
        <v>42219</v>
      </c>
      <c r="H3996" s="4">
        <f t="shared" si="623"/>
        <v>0</v>
      </c>
      <c r="I3996" s="2">
        <f t="shared" si="624"/>
        <v>0</v>
      </c>
      <c r="K3996" s="6">
        <f t="shared" si="621"/>
        <v>237.15295179924578</v>
      </c>
      <c r="L3996" s="6">
        <f t="shared" si="625"/>
        <v>77.703716108144377</v>
      </c>
      <c r="M3996" s="6"/>
      <c r="N3996" s="6">
        <f t="shared" si="626"/>
        <v>156.0011554000435</v>
      </c>
      <c r="O3996" s="6"/>
      <c r="P3996" s="6"/>
      <c r="Q3996" s="5">
        <f t="shared" si="622"/>
        <v>0</v>
      </c>
      <c r="R3996" s="5">
        <f t="shared" si="627"/>
        <v>-4.4354748573862679E-3</v>
      </c>
      <c r="S3996" s="5">
        <f t="shared" si="628"/>
        <v>0</v>
      </c>
      <c r="T3996" s="5"/>
    </row>
    <row r="3997" spans="3:20" x14ac:dyDescent="0.2">
      <c r="C3997" s="1">
        <v>42221</v>
      </c>
      <c r="D3997" s="2">
        <v>3676.75</v>
      </c>
      <c r="E3997" s="5">
        <f t="shared" si="619"/>
        <v>1.5871270384081874E-2</v>
      </c>
      <c r="G3997" s="1">
        <f t="shared" si="620"/>
        <v>42220</v>
      </c>
      <c r="H3997" s="4">
        <f t="shared" si="623"/>
        <v>1.5871270384081874E-2</v>
      </c>
      <c r="I3997" s="2">
        <f t="shared" si="624"/>
        <v>1</v>
      </c>
      <c r="K3997" s="6">
        <f t="shared" si="621"/>
        <v>240.91687041963476</v>
      </c>
      <c r="L3997" s="6">
        <f t="shared" si="625"/>
        <v>78.936972796344676</v>
      </c>
      <c r="M3997" s="6"/>
      <c r="N3997" s="6">
        <f t="shared" si="626"/>
        <v>158.44539649924326</v>
      </c>
      <c r="O3997" s="6"/>
      <c r="P3997" s="6"/>
      <c r="Q3997" s="5">
        <f t="shared" si="622"/>
        <v>1.5746638750993469E-2</v>
      </c>
      <c r="R3997" s="5">
        <f t="shared" si="627"/>
        <v>1.5746638750993469E-2</v>
      </c>
      <c r="S3997" s="5">
        <f t="shared" si="628"/>
        <v>1.5546618748326857E-2</v>
      </c>
      <c r="T3997" s="5"/>
    </row>
    <row r="3998" spans="3:20" x14ac:dyDescent="0.2">
      <c r="C3998" s="1">
        <v>42222</v>
      </c>
      <c r="D3998" s="2">
        <v>3668.4720000000002</v>
      </c>
      <c r="E3998" s="5">
        <f t="shared" si="619"/>
        <v>-2.2514448901882894E-3</v>
      </c>
      <c r="G3998" s="1">
        <f t="shared" si="620"/>
        <v>42221</v>
      </c>
      <c r="H3998" s="4">
        <f t="shared" si="623"/>
        <v>0</v>
      </c>
      <c r="I3998" s="2">
        <f t="shared" si="624"/>
        <v>0</v>
      </c>
      <c r="K3998" s="6">
        <f t="shared" si="621"/>
        <v>240.91687041963476</v>
      </c>
      <c r="L3998" s="6">
        <f t="shared" si="625"/>
        <v>78.759250552295413</v>
      </c>
      <c r="M3998" s="6"/>
      <c r="N3998" s="6">
        <f t="shared" si="626"/>
        <v>158.41370741994342</v>
      </c>
      <c r="O3998" s="6"/>
      <c r="P3998" s="6"/>
      <c r="Q3998" s="5">
        <f t="shared" si="622"/>
        <v>0</v>
      </c>
      <c r="R3998" s="5">
        <f t="shared" si="627"/>
        <v>-2.2539832028645179E-3</v>
      </c>
      <c r="S3998" s="5">
        <f t="shared" si="628"/>
        <v>-2.0002000266661213E-4</v>
      </c>
      <c r="T3998" s="5"/>
    </row>
    <row r="3999" spans="3:20" x14ac:dyDescent="0.2">
      <c r="C3999" s="1">
        <v>42223</v>
      </c>
      <c r="D3999" s="2">
        <v>3637.8020000000001</v>
      </c>
      <c r="E3999" s="5">
        <f t="shared" si="619"/>
        <v>-8.3604290832804701E-3</v>
      </c>
      <c r="G3999" s="1">
        <f t="shared" si="620"/>
        <v>42222</v>
      </c>
      <c r="H3999" s="4">
        <f t="shared" si="623"/>
        <v>-8.3604290832804701E-3</v>
      </c>
      <c r="I3999" s="2">
        <f t="shared" si="624"/>
        <v>1</v>
      </c>
      <c r="K3999" s="6">
        <f t="shared" si="621"/>
        <v>238.90270200952554</v>
      </c>
      <c r="L3999" s="6">
        <f t="shared" si="625"/>
        <v>78.100789423400627</v>
      </c>
      <c r="M3999" s="6"/>
      <c r="N3999" s="6">
        <f t="shared" si="626"/>
        <v>157.0578829930688</v>
      </c>
      <c r="O3999" s="6"/>
      <c r="P3999" s="6"/>
      <c r="Q3999" s="5">
        <f t="shared" si="622"/>
        <v>-8.3955734891336675E-3</v>
      </c>
      <c r="R3999" s="5">
        <f t="shared" si="627"/>
        <v>-8.3955734891336675E-3</v>
      </c>
      <c r="S3999" s="5">
        <f t="shared" si="628"/>
        <v>-8.5955934918011678E-3</v>
      </c>
      <c r="T3999" s="5"/>
    </row>
    <row r="4000" spans="3:20" x14ac:dyDescent="0.2">
      <c r="C4000" s="1">
        <v>42226</v>
      </c>
      <c r="D4000" s="2">
        <v>3674.942</v>
      </c>
      <c r="E4000" s="5">
        <f t="shared" si="619"/>
        <v>1.0209461647445317E-2</v>
      </c>
      <c r="G4000" s="1">
        <f t="shared" si="620"/>
        <v>42223</v>
      </c>
      <c r="H4000" s="4">
        <f t="shared" si="623"/>
        <v>1.0209461647445317E-2</v>
      </c>
      <c r="I4000" s="2">
        <f t="shared" si="624"/>
        <v>1</v>
      </c>
      <c r="K4000" s="6">
        <f t="shared" si="621"/>
        <v>241.34176998316283</v>
      </c>
      <c r="L4000" s="6">
        <f t="shared" si="625"/>
        <v>78.898156437654038</v>
      </c>
      <c r="M4000" s="6"/>
      <c r="N4000" s="6">
        <f t="shared" si="626"/>
        <v>158.66135942591549</v>
      </c>
      <c r="O4000" s="6"/>
      <c r="P4000" s="6"/>
      <c r="Q4000" s="5">
        <f t="shared" si="622"/>
        <v>1.0157697121044862E-2</v>
      </c>
      <c r="R4000" s="5">
        <f t="shared" si="627"/>
        <v>1.0157697121044862E-2</v>
      </c>
      <c r="S4000" s="5">
        <f t="shared" si="628"/>
        <v>1.015769712104575E-2</v>
      </c>
      <c r="T4000" s="5"/>
    </row>
    <row r="4001" spans="3:20" x14ac:dyDescent="0.2">
      <c r="C4001" s="1">
        <v>42227</v>
      </c>
      <c r="D4001" s="2">
        <v>3605.2750000000001</v>
      </c>
      <c r="E4001" s="5">
        <f t="shared" si="619"/>
        <v>-1.8957305992856464E-2</v>
      </c>
      <c r="G4001" s="1">
        <f t="shared" si="620"/>
        <v>42226</v>
      </c>
      <c r="H4001" s="4">
        <f t="shared" si="623"/>
        <v>0</v>
      </c>
      <c r="I4001" s="2">
        <f t="shared" si="624"/>
        <v>0</v>
      </c>
      <c r="K4001" s="6">
        <f t="shared" si="621"/>
        <v>241.34176998316283</v>
      </c>
      <c r="L4001" s="6">
        <f t="shared" si="625"/>
        <v>77.402459943793176</v>
      </c>
      <c r="M4001" s="6"/>
      <c r="N4001" s="6">
        <f t="shared" si="626"/>
        <v>158.62962715403032</v>
      </c>
      <c r="O4001" s="6"/>
      <c r="P4001" s="6"/>
      <c r="Q4001" s="5">
        <f t="shared" si="622"/>
        <v>0</v>
      </c>
      <c r="R4001" s="5">
        <f t="shared" si="627"/>
        <v>-1.9139299459454584E-2</v>
      </c>
      <c r="S4001" s="5">
        <f t="shared" si="628"/>
        <v>-2.0002000266750031E-4</v>
      </c>
      <c r="T4001" s="5"/>
    </row>
    <row r="4002" spans="3:20" x14ac:dyDescent="0.2">
      <c r="C4002" s="1">
        <v>42228</v>
      </c>
      <c r="D4002" s="2">
        <v>3484.41</v>
      </c>
      <c r="E4002" s="5">
        <f t="shared" si="619"/>
        <v>-3.3524488423213275E-2</v>
      </c>
      <c r="G4002" s="1">
        <f t="shared" si="620"/>
        <v>42227</v>
      </c>
      <c r="H4002" s="4">
        <f t="shared" si="623"/>
        <v>-3.3524488423213275E-2</v>
      </c>
      <c r="I4002" s="2">
        <f t="shared" si="624"/>
        <v>1</v>
      </c>
      <c r="K4002" s="6">
        <f t="shared" si="621"/>
        <v>233.25091060932448</v>
      </c>
      <c r="L4002" s="6">
        <f t="shared" si="625"/>
        <v>74.807582071479246</v>
      </c>
      <c r="M4002" s="6"/>
      <c r="N4002" s="6">
        <f t="shared" si="626"/>
        <v>153.28098772491541</v>
      </c>
      <c r="O4002" s="6"/>
      <c r="P4002" s="6"/>
      <c r="Q4002" s="5">
        <f t="shared" si="622"/>
        <v>-3.4099317874829893E-2</v>
      </c>
      <c r="R4002" s="5">
        <f t="shared" si="627"/>
        <v>-3.4099317874830781E-2</v>
      </c>
      <c r="S4002" s="5">
        <f t="shared" si="628"/>
        <v>-3.4299337877497393E-2</v>
      </c>
      <c r="T4002" s="5"/>
    </row>
    <row r="4003" spans="3:20" x14ac:dyDescent="0.2">
      <c r="C4003" s="1">
        <v>42229</v>
      </c>
      <c r="D4003" s="2">
        <v>3516.1489999999999</v>
      </c>
      <c r="E4003" s="5">
        <f t="shared" si="619"/>
        <v>9.1088591755849723E-3</v>
      </c>
      <c r="G4003" s="1">
        <f t="shared" si="620"/>
        <v>42228</v>
      </c>
      <c r="H4003" s="4">
        <f t="shared" si="623"/>
        <v>9.1088591755849723E-3</v>
      </c>
      <c r="I4003" s="2">
        <f t="shared" si="624"/>
        <v>1</v>
      </c>
      <c r="K4003" s="6">
        <f t="shared" si="621"/>
        <v>235.37556030664177</v>
      </c>
      <c r="L4003" s="6">
        <f t="shared" si="625"/>
        <v>75.488993801834368</v>
      </c>
      <c r="M4003" s="6"/>
      <c r="N4003" s="6">
        <f t="shared" si="626"/>
        <v>154.67720265639625</v>
      </c>
      <c r="O4003" s="6"/>
      <c r="P4003" s="6"/>
      <c r="Q4003" s="5">
        <f t="shared" si="622"/>
        <v>9.0676237339080146E-3</v>
      </c>
      <c r="R4003" s="5">
        <f t="shared" si="627"/>
        <v>9.0676237339080146E-3</v>
      </c>
      <c r="S4003" s="5">
        <f t="shared" si="628"/>
        <v>9.0676237339080146E-3</v>
      </c>
      <c r="T4003" s="5"/>
    </row>
    <row r="4004" spans="3:20" x14ac:dyDescent="0.2">
      <c r="C4004" s="1">
        <v>42230</v>
      </c>
      <c r="D4004" s="2">
        <v>3491.0309999999999</v>
      </c>
      <c r="E4004" s="5">
        <f t="shared" si="619"/>
        <v>-7.1436108083019062E-3</v>
      </c>
      <c r="G4004" s="1">
        <f t="shared" si="620"/>
        <v>42229</v>
      </c>
      <c r="H4004" s="4">
        <f t="shared" si="623"/>
        <v>0</v>
      </c>
      <c r="I4004" s="2">
        <f t="shared" si="624"/>
        <v>0</v>
      </c>
      <c r="K4004" s="6">
        <f t="shared" si="621"/>
        <v>235.37556030664177</v>
      </c>
      <c r="L4004" s="6">
        <f t="shared" si="625"/>
        <v>74.949729809803742</v>
      </c>
      <c r="M4004" s="6"/>
      <c r="N4004" s="6">
        <f t="shared" si="626"/>
        <v>154.64626721586498</v>
      </c>
      <c r="O4004" s="6"/>
      <c r="P4004" s="6"/>
      <c r="Q4004" s="5">
        <f t="shared" si="622"/>
        <v>0</v>
      </c>
      <c r="R4004" s="5">
        <f t="shared" si="627"/>
        <v>-7.1692485663987782E-3</v>
      </c>
      <c r="S4004" s="5">
        <f t="shared" si="628"/>
        <v>-2.0002000266661213E-4</v>
      </c>
      <c r="T4004" s="5"/>
    </row>
    <row r="4005" spans="3:20" x14ac:dyDescent="0.2">
      <c r="C4005" s="1">
        <v>42233</v>
      </c>
      <c r="D4005" s="2">
        <v>3497.9029999999998</v>
      </c>
      <c r="E4005" s="5">
        <f t="shared" si="619"/>
        <v>1.9684729239012326E-3</v>
      </c>
      <c r="G4005" s="1">
        <f t="shared" si="620"/>
        <v>42230</v>
      </c>
      <c r="H4005" s="4">
        <f t="shared" si="623"/>
        <v>1.9684729239012326E-3</v>
      </c>
      <c r="I4005" s="2">
        <f t="shared" si="624"/>
        <v>1</v>
      </c>
      <c r="K4005" s="6">
        <f t="shared" si="621"/>
        <v>235.8388907240535</v>
      </c>
      <c r="L4005" s="6">
        <f t="shared" si="625"/>
        <v>75.097266323588059</v>
      </c>
      <c r="M4005" s="6"/>
      <c r="N4005" s="6">
        <f t="shared" si="626"/>
        <v>154.91969406882069</v>
      </c>
      <c r="O4005" s="6"/>
      <c r="P4005" s="6"/>
      <c r="Q4005" s="5">
        <f t="shared" si="622"/>
        <v>1.9665380198627957E-3</v>
      </c>
      <c r="R4005" s="5">
        <f t="shared" si="627"/>
        <v>1.9665380198627957E-3</v>
      </c>
      <c r="S4005" s="5">
        <f t="shared" si="628"/>
        <v>1.7665180171961836E-3</v>
      </c>
      <c r="T4005" s="5"/>
    </row>
    <row r="4006" spans="3:20" x14ac:dyDescent="0.2">
      <c r="C4006" s="1">
        <v>42234</v>
      </c>
      <c r="D4006" s="2">
        <v>3495.375</v>
      </c>
      <c r="E4006" s="5">
        <f t="shared" si="619"/>
        <v>-7.2271872604809015E-4</v>
      </c>
      <c r="G4006" s="1">
        <f t="shared" si="620"/>
        <v>42233</v>
      </c>
      <c r="H4006" s="4">
        <f t="shared" si="623"/>
        <v>0</v>
      </c>
      <c r="I4006" s="2">
        <f t="shared" si="624"/>
        <v>0</v>
      </c>
      <c r="K4006" s="6">
        <f t="shared" si="621"/>
        <v>235.8388907240535</v>
      </c>
      <c r="L4006" s="6">
        <f t="shared" si="625"/>
        <v>75.042992122940973</v>
      </c>
      <c r="M4006" s="6"/>
      <c r="N4006" s="6">
        <f t="shared" si="626"/>
        <v>154.88871013000693</v>
      </c>
      <c r="O4006" s="6"/>
      <c r="P4006" s="6"/>
      <c r="Q4006" s="5">
        <f t="shared" si="622"/>
        <v>0</v>
      </c>
      <c r="R4006" s="5">
        <f t="shared" si="627"/>
        <v>-7.2298001312542937E-4</v>
      </c>
      <c r="S4006" s="5">
        <f t="shared" si="628"/>
        <v>-2.0002000266750031E-4</v>
      </c>
      <c r="T4006" s="5"/>
    </row>
    <row r="4007" spans="3:20" x14ac:dyDescent="0.2">
      <c r="C4007" s="1">
        <v>42235</v>
      </c>
      <c r="D4007" s="2">
        <v>3429.84</v>
      </c>
      <c r="E4007" s="5">
        <f t="shared" si="619"/>
        <v>-1.8749061259521468E-2</v>
      </c>
      <c r="G4007" s="1">
        <f t="shared" si="620"/>
        <v>42234</v>
      </c>
      <c r="H4007" s="4">
        <f t="shared" si="623"/>
        <v>-1.8749061259521468E-2</v>
      </c>
      <c r="I4007" s="2">
        <f t="shared" si="624"/>
        <v>1</v>
      </c>
      <c r="K4007" s="6">
        <f t="shared" si="621"/>
        <v>231.41713291449062</v>
      </c>
      <c r="L4007" s="6">
        <f t="shared" si="625"/>
        <v>73.636006466530162</v>
      </c>
      <c r="M4007" s="6"/>
      <c r="N4007" s="6">
        <f t="shared" si="626"/>
        <v>151.95429527692809</v>
      </c>
      <c r="O4007" s="6"/>
      <c r="P4007" s="6"/>
      <c r="Q4007" s="5">
        <f t="shared" si="622"/>
        <v>-1.8927053207781874E-2</v>
      </c>
      <c r="R4007" s="5">
        <f t="shared" si="627"/>
        <v>-1.8927053207781874E-2</v>
      </c>
      <c r="S4007" s="5">
        <f t="shared" si="628"/>
        <v>-1.9127073210448486E-2</v>
      </c>
      <c r="T4007" s="5"/>
    </row>
    <row r="4008" spans="3:20" x14ac:dyDescent="0.2">
      <c r="C4008" s="1">
        <v>42236</v>
      </c>
      <c r="D4008" s="2">
        <v>3353.48</v>
      </c>
      <c r="E4008" s="5">
        <f t="shared" si="619"/>
        <v>-2.2263429197863494E-2</v>
      </c>
      <c r="G4008" s="1">
        <f t="shared" si="620"/>
        <v>42235</v>
      </c>
      <c r="H4008" s="4">
        <f t="shared" si="623"/>
        <v>-2.2263429197863494E-2</v>
      </c>
      <c r="I4008" s="2">
        <f t="shared" si="624"/>
        <v>1</v>
      </c>
      <c r="K4008" s="6">
        <f t="shared" si="621"/>
        <v>226.26499396067629</v>
      </c>
      <c r="L4008" s="6">
        <f t="shared" si="625"/>
        <v>71.996616450149148</v>
      </c>
      <c r="M4008" s="6"/>
      <c r="N4008" s="6">
        <f t="shared" si="626"/>
        <v>148.57127158271896</v>
      </c>
      <c r="O4008" s="6"/>
      <c r="P4008" s="6"/>
      <c r="Q4008" s="5">
        <f t="shared" si="622"/>
        <v>-2.251500023793529E-2</v>
      </c>
      <c r="R4008" s="5">
        <f t="shared" si="627"/>
        <v>-2.251500023793529E-2</v>
      </c>
      <c r="S4008" s="5">
        <f t="shared" si="628"/>
        <v>-2.2515000237936178E-2</v>
      </c>
      <c r="T4008" s="5"/>
    </row>
    <row r="4009" spans="3:20" x14ac:dyDescent="0.2">
      <c r="C4009" s="1">
        <v>42237</v>
      </c>
      <c r="D4009" s="2">
        <v>3247.26</v>
      </c>
      <c r="E4009" s="5">
        <f t="shared" si="619"/>
        <v>-3.1674558965611783E-2</v>
      </c>
      <c r="G4009" s="1">
        <f t="shared" si="620"/>
        <v>42236</v>
      </c>
      <c r="H4009" s="4">
        <f t="shared" si="623"/>
        <v>-3.1674558965611783E-2</v>
      </c>
      <c r="I4009" s="2">
        <f t="shared" si="624"/>
        <v>1</v>
      </c>
      <c r="K4009" s="6">
        <f t="shared" si="621"/>
        <v>219.09815006761505</v>
      </c>
      <c r="L4009" s="6">
        <f t="shared" si="625"/>
        <v>69.716155377074358</v>
      </c>
      <c r="M4009" s="6"/>
      <c r="N4009" s="6">
        <f t="shared" si="626"/>
        <v>143.86534208037622</v>
      </c>
      <c r="O4009" s="6"/>
      <c r="P4009" s="6"/>
      <c r="Q4009" s="5">
        <f t="shared" si="622"/>
        <v>-3.2187048792230222E-2</v>
      </c>
      <c r="R4009" s="5">
        <f t="shared" si="627"/>
        <v>-3.2187048792230222E-2</v>
      </c>
      <c r="S4009" s="5">
        <f t="shared" si="628"/>
        <v>-3.2187048792229334E-2</v>
      </c>
      <c r="T4009" s="5"/>
    </row>
    <row r="4010" spans="3:20" x14ac:dyDescent="0.2">
      <c r="C4010" s="1">
        <v>42240</v>
      </c>
      <c r="D4010" s="2">
        <v>3073.3879999999999</v>
      </c>
      <c r="E4010" s="5">
        <f t="shared" si="619"/>
        <v>-5.3544218818326925E-2</v>
      </c>
      <c r="G4010" s="1">
        <f t="shared" si="620"/>
        <v>42237</v>
      </c>
      <c r="H4010" s="4">
        <f t="shared" si="623"/>
        <v>-5.3544218818326925E-2</v>
      </c>
      <c r="I4010" s="2">
        <f t="shared" si="624"/>
        <v>1</v>
      </c>
      <c r="K4010" s="6">
        <f t="shared" si="621"/>
        <v>207.36671077770404</v>
      </c>
      <c r="L4010" s="6">
        <f t="shared" si="625"/>
        <v>65.983258298391803</v>
      </c>
      <c r="M4010" s="6"/>
      <c r="N4010" s="6">
        <f t="shared" si="626"/>
        <v>136.16218472365111</v>
      </c>
      <c r="O4010" s="6"/>
      <c r="P4010" s="6"/>
      <c r="Q4010" s="5">
        <f t="shared" si="622"/>
        <v>-5.5031027668492882E-2</v>
      </c>
      <c r="R4010" s="5">
        <f t="shared" si="627"/>
        <v>-5.5031027668492882E-2</v>
      </c>
      <c r="S4010" s="5">
        <f t="shared" si="628"/>
        <v>-5.5031027668492882E-2</v>
      </c>
      <c r="T4010" s="5"/>
    </row>
    <row r="4011" spans="3:20" x14ac:dyDescent="0.2">
      <c r="C4011" s="1">
        <v>42241</v>
      </c>
      <c r="D4011" s="2">
        <v>3218.0120000000002</v>
      </c>
      <c r="E4011" s="5">
        <f t="shared" si="619"/>
        <v>4.7056863630625306E-2</v>
      </c>
      <c r="G4011" s="1">
        <f t="shared" si="620"/>
        <v>42240</v>
      </c>
      <c r="H4011" s="4">
        <f t="shared" si="623"/>
        <v>4.7056863630625306E-2</v>
      </c>
      <c r="I4011" s="2">
        <f t="shared" si="624"/>
        <v>1</v>
      </c>
      <c r="K4011" s="6">
        <f t="shared" si="621"/>
        <v>217.12473780830177</v>
      </c>
      <c r="L4011" s="6">
        <f t="shared" si="625"/>
        <v>69.088223486043546</v>
      </c>
      <c r="M4011" s="6"/>
      <c r="N4011" s="6">
        <f t="shared" si="626"/>
        <v>142.56955008183996</v>
      </c>
      <c r="O4011" s="6"/>
      <c r="P4011" s="6"/>
      <c r="Q4011" s="5">
        <f t="shared" si="622"/>
        <v>4.5983241426624133E-2</v>
      </c>
      <c r="R4011" s="5">
        <f t="shared" si="627"/>
        <v>4.5983241426623245E-2</v>
      </c>
      <c r="S4011" s="5">
        <f t="shared" si="628"/>
        <v>4.5983241426624133E-2</v>
      </c>
      <c r="T4011" s="5"/>
    </row>
    <row r="4012" spans="3:20" x14ac:dyDescent="0.2">
      <c r="C4012" s="1">
        <v>42242</v>
      </c>
      <c r="D4012" s="2">
        <v>3170.732</v>
      </c>
      <c r="E4012" s="5">
        <f t="shared" si="619"/>
        <v>-1.4692300712365335E-2</v>
      </c>
      <c r="G4012" s="1">
        <f t="shared" si="620"/>
        <v>42241</v>
      </c>
      <c r="H4012" s="4">
        <f t="shared" si="623"/>
        <v>0</v>
      </c>
      <c r="I4012" s="2">
        <f t="shared" si="624"/>
        <v>0</v>
      </c>
      <c r="K4012" s="6">
        <f t="shared" si="621"/>
        <v>217.12473780830177</v>
      </c>
      <c r="L4012" s="6">
        <f t="shared" si="625"/>
        <v>68.073158530903484</v>
      </c>
      <c r="M4012" s="6"/>
      <c r="N4012" s="6">
        <f t="shared" si="626"/>
        <v>142.54103617182361</v>
      </c>
      <c r="O4012" s="6"/>
      <c r="P4012" s="6"/>
      <c r="Q4012" s="5">
        <f t="shared" si="622"/>
        <v>0</v>
      </c>
      <c r="R4012" s="5">
        <f t="shared" si="627"/>
        <v>-1.4801301528514443E-2</v>
      </c>
      <c r="S4012" s="5">
        <f t="shared" si="628"/>
        <v>-2.0002000266750031E-4</v>
      </c>
      <c r="T4012" s="5"/>
    </row>
    <row r="4013" spans="3:20" x14ac:dyDescent="0.2">
      <c r="C4013" s="1">
        <v>42243</v>
      </c>
      <c r="D4013" s="2">
        <v>3280.7779999999998</v>
      </c>
      <c r="E4013" s="5">
        <f t="shared" si="619"/>
        <v>3.4706812180909589E-2</v>
      </c>
      <c r="G4013" s="1">
        <f t="shared" si="620"/>
        <v>42242</v>
      </c>
      <c r="H4013" s="4">
        <f t="shared" si="623"/>
        <v>3.4706812180909589E-2</v>
      </c>
      <c r="I4013" s="2">
        <f t="shared" si="624"/>
        <v>1</v>
      </c>
      <c r="K4013" s="6">
        <f t="shared" si="621"/>
        <v>224.66044530324373</v>
      </c>
      <c r="L4013" s="6">
        <f t="shared" si="625"/>
        <v>70.435760858596836</v>
      </c>
      <c r="M4013" s="6"/>
      <c r="N4013" s="6">
        <f t="shared" si="626"/>
        <v>147.45868350608288</v>
      </c>
      <c r="O4013" s="6"/>
      <c r="P4013" s="6"/>
      <c r="Q4013" s="5">
        <f t="shared" si="622"/>
        <v>3.4118113332724853E-2</v>
      </c>
      <c r="R4013" s="5">
        <f t="shared" si="627"/>
        <v>3.4118113332725741E-2</v>
      </c>
      <c r="S4013" s="5">
        <f t="shared" si="628"/>
        <v>3.3918093330058241E-2</v>
      </c>
      <c r="T4013" s="5"/>
    </row>
    <row r="4014" spans="3:20" x14ac:dyDescent="0.2">
      <c r="C4014" s="1">
        <v>42244</v>
      </c>
      <c r="D4014" s="2">
        <v>3286.5859999999998</v>
      </c>
      <c r="E4014" s="5">
        <f t="shared" si="619"/>
        <v>1.7703117979942541E-3</v>
      </c>
      <c r="G4014" s="1">
        <f t="shared" si="620"/>
        <v>42243</v>
      </c>
      <c r="H4014" s="4">
        <f t="shared" si="623"/>
        <v>0</v>
      </c>
      <c r="I4014" s="2">
        <f t="shared" si="624"/>
        <v>0</v>
      </c>
      <c r="K4014" s="6">
        <f t="shared" si="621"/>
        <v>224.66044530324373</v>
      </c>
      <c r="L4014" s="6">
        <f t="shared" si="625"/>
        <v>70.560454117045524</v>
      </c>
      <c r="M4014" s="6"/>
      <c r="N4014" s="6">
        <f t="shared" si="626"/>
        <v>147.42919176938167</v>
      </c>
      <c r="O4014" s="6"/>
      <c r="P4014" s="6"/>
      <c r="Q4014" s="5">
        <f t="shared" si="622"/>
        <v>0</v>
      </c>
      <c r="R4014" s="5">
        <f t="shared" si="627"/>
        <v>1.7687466429991971E-3</v>
      </c>
      <c r="S4014" s="5">
        <f t="shared" si="628"/>
        <v>-2.0002000266661213E-4</v>
      </c>
      <c r="T4014" s="5"/>
    </row>
    <row r="4015" spans="3:20" x14ac:dyDescent="0.2">
      <c r="C4015" s="1">
        <v>42247</v>
      </c>
      <c r="D4015" s="2">
        <v>3269.6350000000002</v>
      </c>
      <c r="E4015" s="5">
        <f t="shared" si="619"/>
        <v>-5.157631657896543E-3</v>
      </c>
      <c r="G4015" s="1">
        <f t="shared" si="620"/>
        <v>42244</v>
      </c>
      <c r="H4015" s="4">
        <f t="shared" si="623"/>
        <v>0</v>
      </c>
      <c r="I4015" s="2">
        <f t="shared" si="624"/>
        <v>0</v>
      </c>
      <c r="K4015" s="6">
        <f t="shared" si="621"/>
        <v>224.66044530324373</v>
      </c>
      <c r="L4015" s="6">
        <f t="shared" si="625"/>
        <v>70.196529285095892</v>
      </c>
      <c r="M4015" s="6"/>
      <c r="N4015" s="6">
        <f t="shared" si="626"/>
        <v>147.42919176938167</v>
      </c>
      <c r="O4015" s="6"/>
      <c r="P4015" s="6"/>
      <c r="Q4015" s="5">
        <f t="shared" si="622"/>
        <v>0</v>
      </c>
      <c r="R4015" s="5">
        <f t="shared" si="627"/>
        <v>-5.1709781506970032E-3</v>
      </c>
      <c r="S4015" s="5">
        <f t="shared" si="628"/>
        <v>0</v>
      </c>
      <c r="T4015" s="5"/>
    </row>
    <row r="4016" spans="3:20" x14ac:dyDescent="0.2">
      <c r="C4016" s="1">
        <v>42248</v>
      </c>
      <c r="D4016" s="2">
        <v>3188.73</v>
      </c>
      <c r="E4016" s="5">
        <f t="shared" si="619"/>
        <v>-2.4744352198334124E-2</v>
      </c>
      <c r="G4016" s="1">
        <f t="shared" si="620"/>
        <v>42247</v>
      </c>
      <c r="H4016" s="4">
        <f t="shared" si="623"/>
        <v>-2.4744352198334124E-2</v>
      </c>
      <c r="I4016" s="2">
        <f t="shared" si="624"/>
        <v>1</v>
      </c>
      <c r="K4016" s="6">
        <f t="shared" si="621"/>
        <v>219.10136811962568</v>
      </c>
      <c r="L4016" s="6">
        <f t="shared" si="625"/>
        <v>68.4595616413648</v>
      </c>
      <c r="M4016" s="6"/>
      <c r="N4016" s="6">
        <f t="shared" si="626"/>
        <v>143.75239569353957</v>
      </c>
      <c r="O4016" s="6"/>
      <c r="P4016" s="6"/>
      <c r="Q4016" s="5">
        <f t="shared" si="622"/>
        <v>-2.5055639479951708E-2</v>
      </c>
      <c r="R4016" s="5">
        <f t="shared" si="627"/>
        <v>-2.5055639479952596E-2</v>
      </c>
      <c r="S4016" s="5">
        <f t="shared" si="628"/>
        <v>-2.5255659482619208E-2</v>
      </c>
      <c r="T4016" s="5"/>
    </row>
    <row r="4017" spans="3:20" x14ac:dyDescent="0.2">
      <c r="C4017" s="1">
        <v>42249</v>
      </c>
      <c r="D4017" s="2">
        <v>3198.8609999999999</v>
      </c>
      <c r="E4017" s="5">
        <f t="shared" si="619"/>
        <v>3.1771269439556998E-3</v>
      </c>
      <c r="G4017" s="1">
        <f t="shared" si="620"/>
        <v>42248</v>
      </c>
      <c r="H4017" s="4">
        <f t="shared" si="623"/>
        <v>3.1771269439556998E-3</v>
      </c>
      <c r="I4017" s="2">
        <f t="shared" si="624"/>
        <v>1</v>
      </c>
      <c r="K4017" s="6">
        <f t="shared" si="621"/>
        <v>219.79748097973612</v>
      </c>
      <c r="L4017" s="6">
        <f t="shared" si="625"/>
        <v>68.677066359226984</v>
      </c>
      <c r="M4017" s="6"/>
      <c r="N4017" s="6">
        <f t="shared" si="626"/>
        <v>144.2091153031557</v>
      </c>
      <c r="O4017" s="6"/>
      <c r="P4017" s="6"/>
      <c r="Q4017" s="5">
        <f t="shared" si="622"/>
        <v>3.1720905408549882E-3</v>
      </c>
      <c r="R4017" s="5">
        <f t="shared" si="627"/>
        <v>3.1720905408558764E-3</v>
      </c>
      <c r="S4017" s="5">
        <f t="shared" si="628"/>
        <v>3.1720905408549882E-3</v>
      </c>
      <c r="T4017" s="5"/>
    </row>
    <row r="4018" spans="3:20" x14ac:dyDescent="0.2">
      <c r="C4018" s="1">
        <v>42250</v>
      </c>
      <c r="D4018" s="2">
        <v>3270.0880000000002</v>
      </c>
      <c r="E4018" s="5">
        <f t="shared" si="619"/>
        <v>2.2266362933556761E-2</v>
      </c>
      <c r="G4018" s="1">
        <f t="shared" si="620"/>
        <v>42249</v>
      </c>
      <c r="H4018" s="4">
        <f t="shared" si="623"/>
        <v>0</v>
      </c>
      <c r="I4018" s="2">
        <f t="shared" si="624"/>
        <v>0</v>
      </c>
      <c r="K4018" s="6">
        <f t="shared" si="621"/>
        <v>219.79748097973612</v>
      </c>
      <c r="L4018" s="6">
        <f t="shared" si="625"/>
        <v>70.206254843993491</v>
      </c>
      <c r="M4018" s="6"/>
      <c r="N4018" s="6">
        <f t="shared" si="626"/>
        <v>144.18027348009508</v>
      </c>
      <c r="O4018" s="6"/>
      <c r="P4018" s="6"/>
      <c r="Q4018" s="5">
        <f t="shared" si="622"/>
        <v>0</v>
      </c>
      <c r="R4018" s="5">
        <f t="shared" si="627"/>
        <v>2.2022086917149686E-2</v>
      </c>
      <c r="S4018" s="5">
        <f t="shared" si="628"/>
        <v>-2.0002000266661213E-4</v>
      </c>
      <c r="T4018" s="5"/>
    </row>
    <row r="4019" spans="3:20" x14ac:dyDescent="0.2">
      <c r="C4019" s="1">
        <v>42251</v>
      </c>
      <c r="D4019" s="2">
        <v>3180.2489999999998</v>
      </c>
      <c r="E4019" s="5">
        <f t="shared" si="619"/>
        <v>-2.7472960972304228E-2</v>
      </c>
      <c r="G4019" s="1">
        <f t="shared" si="620"/>
        <v>42250</v>
      </c>
      <c r="H4019" s="4">
        <f t="shared" si="623"/>
        <v>0</v>
      </c>
      <c r="I4019" s="2">
        <f t="shared" si="624"/>
        <v>0</v>
      </c>
      <c r="K4019" s="6">
        <f t="shared" si="621"/>
        <v>219.79748097973612</v>
      </c>
      <c r="L4019" s="6">
        <f t="shared" si="625"/>
        <v>68.27748114465281</v>
      </c>
      <c r="M4019" s="6"/>
      <c r="N4019" s="6">
        <f t="shared" si="626"/>
        <v>144.18027348009508</v>
      </c>
      <c r="O4019" s="6"/>
      <c r="P4019" s="6"/>
      <c r="Q4019" s="5">
        <f t="shared" si="622"/>
        <v>0</v>
      </c>
      <c r="R4019" s="5">
        <f t="shared" si="627"/>
        <v>-2.7857400248598729E-2</v>
      </c>
      <c r="S4019" s="5">
        <f t="shared" si="628"/>
        <v>0</v>
      </c>
      <c r="T4019" s="5"/>
    </row>
    <row r="4020" spans="3:20" x14ac:dyDescent="0.2">
      <c r="C4020" s="1">
        <v>42254</v>
      </c>
      <c r="D4020" s="2">
        <v>3197.9670000000001</v>
      </c>
      <c r="E4020" s="5">
        <f t="shared" si="619"/>
        <v>5.5712618728911804E-3</v>
      </c>
      <c r="G4020" s="1">
        <f t="shared" si="620"/>
        <v>42251</v>
      </c>
      <c r="H4020" s="4">
        <f t="shared" si="623"/>
        <v>5.5712618728911804E-3</v>
      </c>
      <c r="I4020" s="2">
        <f t="shared" si="624"/>
        <v>1</v>
      </c>
      <c r="K4020" s="6">
        <f t="shared" si="621"/>
        <v>221.02203030527605</v>
      </c>
      <c r="L4020" s="6">
        <f t="shared" si="625"/>
        <v>68.657872872131065</v>
      </c>
      <c r="M4020" s="6"/>
      <c r="N4020" s="6">
        <f t="shared" si="626"/>
        <v>144.95454283264965</v>
      </c>
      <c r="O4020" s="6"/>
      <c r="P4020" s="6"/>
      <c r="Q4020" s="5">
        <f t="shared" si="622"/>
        <v>5.5557997957329519E-3</v>
      </c>
      <c r="R4020" s="5">
        <f t="shared" si="627"/>
        <v>5.5557997957338401E-3</v>
      </c>
      <c r="S4020" s="5">
        <f t="shared" si="628"/>
        <v>5.3557797930663398E-3</v>
      </c>
      <c r="T4020" s="5"/>
    </row>
    <row r="4021" spans="3:20" x14ac:dyDescent="0.2">
      <c r="C4021" s="1">
        <v>42255</v>
      </c>
      <c r="D4021" s="2">
        <v>3233.8359999999998</v>
      </c>
      <c r="E4021" s="5">
        <f t="shared" si="619"/>
        <v>1.1216188284619474E-2</v>
      </c>
      <c r="G4021" s="1">
        <f t="shared" si="620"/>
        <v>42254</v>
      </c>
      <c r="H4021" s="4">
        <f t="shared" si="623"/>
        <v>0</v>
      </c>
      <c r="I4021" s="2">
        <f t="shared" si="624"/>
        <v>0</v>
      </c>
      <c r="K4021" s="6">
        <f t="shared" si="621"/>
        <v>221.02203030527605</v>
      </c>
      <c r="L4021" s="6">
        <f t="shared" si="625"/>
        <v>69.427952501486359</v>
      </c>
      <c r="M4021" s="6"/>
      <c r="N4021" s="6">
        <f t="shared" si="626"/>
        <v>144.92555192408312</v>
      </c>
      <c r="O4021" s="6"/>
      <c r="P4021" s="6"/>
      <c r="Q4021" s="5">
        <f t="shared" si="622"/>
        <v>0</v>
      </c>
      <c r="R4021" s="5">
        <f t="shared" si="627"/>
        <v>1.1153753266311739E-2</v>
      </c>
      <c r="S4021" s="5">
        <f t="shared" si="628"/>
        <v>-2.0002000266750031E-4</v>
      </c>
      <c r="T4021" s="5"/>
    </row>
    <row r="4022" spans="3:20" x14ac:dyDescent="0.2">
      <c r="C4022" s="1">
        <v>42256</v>
      </c>
      <c r="D4022" s="2">
        <v>3269.9789999999998</v>
      </c>
      <c r="E4022" s="5">
        <f t="shared" si="619"/>
        <v>1.1176509878670419E-2</v>
      </c>
      <c r="G4022" s="1">
        <f t="shared" si="620"/>
        <v>42255</v>
      </c>
      <c r="H4022" s="4">
        <f t="shared" si="623"/>
        <v>0</v>
      </c>
      <c r="I4022" s="2">
        <f t="shared" si="624"/>
        <v>0</v>
      </c>
      <c r="K4022" s="6">
        <f t="shared" si="621"/>
        <v>221.02203030527605</v>
      </c>
      <c r="L4022" s="6">
        <f t="shared" si="625"/>
        <v>70.203914698475089</v>
      </c>
      <c r="M4022" s="6"/>
      <c r="N4022" s="6">
        <f t="shared" si="626"/>
        <v>144.92555192408312</v>
      </c>
      <c r="O4022" s="6"/>
      <c r="P4022" s="6"/>
      <c r="Q4022" s="5">
        <f t="shared" si="622"/>
        <v>0</v>
      </c>
      <c r="R4022" s="5">
        <f t="shared" si="627"/>
        <v>1.1114514194701997E-2</v>
      </c>
      <c r="S4022" s="5">
        <f t="shared" si="628"/>
        <v>0</v>
      </c>
      <c r="T4022" s="5"/>
    </row>
    <row r="4023" spans="3:20" x14ac:dyDescent="0.2">
      <c r="C4023" s="1">
        <v>42257</v>
      </c>
      <c r="D4023" s="2">
        <v>3221.136</v>
      </c>
      <c r="E4023" s="5">
        <f t="shared" si="619"/>
        <v>-1.4936793172066197E-2</v>
      </c>
      <c r="G4023" s="1">
        <f t="shared" si="620"/>
        <v>42256</v>
      </c>
      <c r="H4023" s="4">
        <f t="shared" si="623"/>
        <v>0</v>
      </c>
      <c r="I4023" s="2">
        <f t="shared" si="624"/>
        <v>0</v>
      </c>
      <c r="K4023" s="6">
        <f t="shared" si="621"/>
        <v>221.02203030527605</v>
      </c>
      <c r="L4023" s="6">
        <f t="shared" si="625"/>
        <v>69.155293344754583</v>
      </c>
      <c r="M4023" s="6"/>
      <c r="N4023" s="6">
        <f t="shared" si="626"/>
        <v>144.92555192408312</v>
      </c>
      <c r="O4023" s="6"/>
      <c r="P4023" s="6"/>
      <c r="Q4023" s="5">
        <f t="shared" si="622"/>
        <v>0</v>
      </c>
      <c r="R4023" s="5">
        <f t="shared" si="627"/>
        <v>-1.5049470500353657E-2</v>
      </c>
      <c r="S4023" s="5">
        <f t="shared" si="628"/>
        <v>0</v>
      </c>
      <c r="T4023" s="5"/>
    </row>
    <row r="4024" spans="3:20" x14ac:dyDescent="0.2">
      <c r="C4024" s="1">
        <v>42258</v>
      </c>
      <c r="D4024" s="2">
        <v>3187.9369999999999</v>
      </c>
      <c r="E4024" s="5">
        <f t="shared" si="619"/>
        <v>-1.0306612325589503E-2</v>
      </c>
      <c r="G4024" s="1">
        <f t="shared" si="620"/>
        <v>42257</v>
      </c>
      <c r="H4024" s="4">
        <f t="shared" si="623"/>
        <v>-1.0306612325589503E-2</v>
      </c>
      <c r="I4024" s="2">
        <f t="shared" si="624"/>
        <v>1</v>
      </c>
      <c r="K4024" s="6">
        <f t="shared" si="621"/>
        <v>218.74404192350488</v>
      </c>
      <c r="L4024" s="6">
        <f t="shared" si="625"/>
        <v>68.442536545987778</v>
      </c>
      <c r="M4024" s="6"/>
      <c r="N4024" s="6">
        <f t="shared" si="626"/>
        <v>143.40317407224066</v>
      </c>
      <c r="O4024" s="6"/>
      <c r="P4024" s="6"/>
      <c r="Q4024" s="5">
        <f t="shared" si="622"/>
        <v>-1.0360093243155788E-2</v>
      </c>
      <c r="R4024" s="5">
        <f t="shared" si="627"/>
        <v>-1.0360093243155788E-2</v>
      </c>
      <c r="S4024" s="5">
        <f t="shared" si="628"/>
        <v>-1.05601132458224E-2</v>
      </c>
      <c r="T4024" s="5"/>
    </row>
    <row r="4025" spans="3:20" x14ac:dyDescent="0.2">
      <c r="C4025" s="1">
        <v>42261</v>
      </c>
      <c r="D4025" s="2">
        <v>3175.623</v>
      </c>
      <c r="E4025" s="5">
        <f t="shared" si="619"/>
        <v>-3.8626861195813628E-3</v>
      </c>
      <c r="G4025" s="1">
        <f t="shared" si="620"/>
        <v>42258</v>
      </c>
      <c r="H4025" s="4">
        <f t="shared" si="623"/>
        <v>-3.8626861195813628E-3</v>
      </c>
      <c r="I4025" s="2">
        <f t="shared" si="624"/>
        <v>1</v>
      </c>
      <c r="K4025" s="6">
        <f t="shared" si="621"/>
        <v>217.89910234902584</v>
      </c>
      <c r="L4025" s="6">
        <f t="shared" si="625"/>
        <v>68.178164510082652</v>
      </c>
      <c r="M4025" s="6"/>
      <c r="N4025" s="6">
        <f t="shared" si="626"/>
        <v>142.84925262224789</v>
      </c>
      <c r="O4025" s="6"/>
      <c r="P4025" s="6"/>
      <c r="Q4025" s="5">
        <f t="shared" si="622"/>
        <v>-3.8701655583057715E-3</v>
      </c>
      <c r="R4025" s="5">
        <f t="shared" si="627"/>
        <v>-3.8701655583057715E-3</v>
      </c>
      <c r="S4025" s="5">
        <f t="shared" si="628"/>
        <v>-3.8701655583066596E-3</v>
      </c>
      <c r="T4025" s="5"/>
    </row>
    <row r="4026" spans="3:20" x14ac:dyDescent="0.2">
      <c r="C4026" s="1">
        <v>42262</v>
      </c>
      <c r="D4026" s="2">
        <v>3207.6030000000001</v>
      </c>
      <c r="E4026" s="5">
        <f t="shared" si="619"/>
        <v>1.0070464913498868E-2</v>
      </c>
      <c r="G4026" s="1">
        <f t="shared" si="620"/>
        <v>42261</v>
      </c>
      <c r="H4026" s="4">
        <f t="shared" si="623"/>
        <v>1.0070464913498868E-2</v>
      </c>
      <c r="I4026" s="2">
        <f t="shared" si="624"/>
        <v>1</v>
      </c>
      <c r="K4026" s="6">
        <f t="shared" si="621"/>
        <v>220.09344761391461</v>
      </c>
      <c r="L4026" s="6">
        <f t="shared" si="625"/>
        <v>68.864750323648195</v>
      </c>
      <c r="M4026" s="6"/>
      <c r="N4026" s="6">
        <f t="shared" si="626"/>
        <v>144.28781100869978</v>
      </c>
      <c r="O4026" s="6"/>
      <c r="P4026" s="6"/>
      <c r="Q4026" s="5">
        <f t="shared" si="622"/>
        <v>1.0020095660635775E-2</v>
      </c>
      <c r="R4026" s="5">
        <f t="shared" si="627"/>
        <v>1.0020095660634887E-2</v>
      </c>
      <c r="S4026" s="5">
        <f t="shared" si="628"/>
        <v>1.0020095660635775E-2</v>
      </c>
      <c r="T4026" s="5"/>
    </row>
    <row r="4027" spans="3:20" x14ac:dyDescent="0.2">
      <c r="C4027" s="1">
        <v>42263</v>
      </c>
      <c r="D4027" s="2">
        <v>3251.7930000000001</v>
      </c>
      <c r="E4027" s="5">
        <f t="shared" si="619"/>
        <v>1.3776642558321605E-2</v>
      </c>
      <c r="G4027" s="1">
        <f t="shared" si="620"/>
        <v>42262</v>
      </c>
      <c r="H4027" s="4">
        <f t="shared" si="623"/>
        <v>0</v>
      </c>
      <c r="I4027" s="2">
        <f t="shared" si="624"/>
        <v>0</v>
      </c>
      <c r="K4027" s="6">
        <f t="shared" si="621"/>
        <v>220.09344761391461</v>
      </c>
      <c r="L4027" s="6">
        <f t="shared" si="625"/>
        <v>69.813475373725169</v>
      </c>
      <c r="M4027" s="6"/>
      <c r="N4027" s="6">
        <f t="shared" si="626"/>
        <v>144.25895344649803</v>
      </c>
      <c r="O4027" s="6"/>
      <c r="P4027" s="6"/>
      <c r="Q4027" s="5">
        <f t="shared" si="622"/>
        <v>0</v>
      </c>
      <c r="R4027" s="5">
        <f t="shared" si="627"/>
        <v>1.368260729407389E-2</v>
      </c>
      <c r="S4027" s="5">
        <f t="shared" si="628"/>
        <v>-2.0002000266750031E-4</v>
      </c>
      <c r="T4027" s="5"/>
    </row>
    <row r="4028" spans="3:20" x14ac:dyDescent="0.2">
      <c r="C4028" s="1">
        <v>42264</v>
      </c>
      <c r="D4028" s="2">
        <v>3255.7939999999999</v>
      </c>
      <c r="E4028" s="5">
        <f t="shared" si="619"/>
        <v>1.2303981218975959E-3</v>
      </c>
      <c r="G4028" s="1">
        <f t="shared" si="620"/>
        <v>42263</v>
      </c>
      <c r="H4028" s="4">
        <f t="shared" si="623"/>
        <v>0</v>
      </c>
      <c r="I4028" s="2">
        <f t="shared" si="624"/>
        <v>0</v>
      </c>
      <c r="K4028" s="6">
        <f t="shared" si="621"/>
        <v>220.09344761391461</v>
      </c>
      <c r="L4028" s="6">
        <f t="shared" si="625"/>
        <v>69.899373742708136</v>
      </c>
      <c r="M4028" s="6"/>
      <c r="N4028" s="6">
        <f t="shared" si="626"/>
        <v>144.25895344649803</v>
      </c>
      <c r="O4028" s="6"/>
      <c r="P4028" s="6"/>
      <c r="Q4028" s="5">
        <f t="shared" si="622"/>
        <v>0</v>
      </c>
      <c r="R4028" s="5">
        <f t="shared" si="627"/>
        <v>1.2296418024480005E-3</v>
      </c>
      <c r="S4028" s="5">
        <f t="shared" si="628"/>
        <v>0</v>
      </c>
      <c r="T4028" s="5"/>
    </row>
    <row r="4029" spans="3:20" x14ac:dyDescent="0.2">
      <c r="C4029" s="1">
        <v>42265</v>
      </c>
      <c r="D4029" s="2">
        <v>3157.3040000000001</v>
      </c>
      <c r="E4029" s="5">
        <f t="shared" si="619"/>
        <v>-3.0250685393486132E-2</v>
      </c>
      <c r="G4029" s="1">
        <f t="shared" si="620"/>
        <v>42264</v>
      </c>
      <c r="H4029" s="4">
        <f t="shared" si="623"/>
        <v>0</v>
      </c>
      <c r="I4029" s="2">
        <f t="shared" si="624"/>
        <v>0</v>
      </c>
      <c r="K4029" s="6">
        <f t="shared" si="621"/>
        <v>220.09344761391461</v>
      </c>
      <c r="L4029" s="6">
        <f t="shared" si="625"/>
        <v>67.784869778415768</v>
      </c>
      <c r="M4029" s="6"/>
      <c r="N4029" s="6">
        <f t="shared" si="626"/>
        <v>144.25895344649803</v>
      </c>
      <c r="O4029" s="6"/>
      <c r="P4029" s="6"/>
      <c r="Q4029" s="5">
        <f t="shared" si="622"/>
        <v>0</v>
      </c>
      <c r="R4029" s="5">
        <f t="shared" si="627"/>
        <v>-3.0717679435691814E-2</v>
      </c>
      <c r="S4029" s="5">
        <f t="shared" si="628"/>
        <v>0</v>
      </c>
      <c r="T4029" s="5"/>
    </row>
    <row r="4030" spans="3:20" x14ac:dyDescent="0.2">
      <c r="C4030" s="1">
        <v>42268</v>
      </c>
      <c r="D4030" s="2">
        <v>3184.7240000000002</v>
      </c>
      <c r="E4030" s="5">
        <f t="shared" si="619"/>
        <v>8.6846246037759027E-3</v>
      </c>
      <c r="G4030" s="1">
        <f t="shared" si="620"/>
        <v>42265</v>
      </c>
      <c r="H4030" s="4">
        <f t="shared" si="623"/>
        <v>8.6846246037759027E-3</v>
      </c>
      <c r="I4030" s="2">
        <f t="shared" si="624"/>
        <v>1</v>
      </c>
      <c r="K4030" s="6">
        <f t="shared" si="621"/>
        <v>222.00487658419229</v>
      </c>
      <c r="L4030" s="6">
        <f t="shared" si="625"/>
        <v>68.37355592625714</v>
      </c>
      <c r="M4030" s="6"/>
      <c r="N4030" s="6">
        <f t="shared" si="626"/>
        <v>145.48268594525388</v>
      </c>
      <c r="O4030" s="6"/>
      <c r="P4030" s="6"/>
      <c r="Q4030" s="5">
        <f t="shared" si="622"/>
        <v>8.6471301784767363E-3</v>
      </c>
      <c r="R4030" s="5">
        <f t="shared" si="627"/>
        <v>8.6471301784776244E-3</v>
      </c>
      <c r="S4030" s="5">
        <f t="shared" si="628"/>
        <v>8.4471101758101241E-3</v>
      </c>
      <c r="T4030" s="5"/>
    </row>
    <row r="4031" spans="3:20" x14ac:dyDescent="0.2">
      <c r="C4031" s="1">
        <v>42269</v>
      </c>
      <c r="D4031" s="2">
        <v>3076.047</v>
      </c>
      <c r="E4031" s="5">
        <f t="shared" si="619"/>
        <v>-3.4124464160787599E-2</v>
      </c>
      <c r="G4031" s="1">
        <f t="shared" si="620"/>
        <v>42268</v>
      </c>
      <c r="H4031" s="4">
        <f t="shared" si="623"/>
        <v>0</v>
      </c>
      <c r="I4031" s="2">
        <f t="shared" si="624"/>
        <v>0</v>
      </c>
      <c r="K4031" s="6">
        <f t="shared" si="621"/>
        <v>222.00487658419229</v>
      </c>
      <c r="L4031" s="6">
        <f t="shared" si="625"/>
        <v>66.040344967505973</v>
      </c>
      <c r="M4031" s="6"/>
      <c r="N4031" s="6">
        <f t="shared" si="626"/>
        <v>145.45358940806483</v>
      </c>
      <c r="O4031" s="6"/>
      <c r="P4031" s="6"/>
      <c r="Q4031" s="5">
        <f t="shared" si="622"/>
        <v>0</v>
      </c>
      <c r="R4031" s="5">
        <f t="shared" si="627"/>
        <v>-3.4720297957778534E-2</v>
      </c>
      <c r="S4031" s="5">
        <f t="shared" si="628"/>
        <v>-2.0002000266661213E-4</v>
      </c>
      <c r="T4031" s="5"/>
    </row>
    <row r="4032" spans="3:20" x14ac:dyDescent="0.2">
      <c r="C4032" s="1">
        <v>42270</v>
      </c>
      <c r="D4032" s="2">
        <v>3079.9929999999999</v>
      </c>
      <c r="E4032" s="5">
        <f t="shared" si="619"/>
        <v>1.282815249571906E-3</v>
      </c>
      <c r="G4032" s="1">
        <f t="shared" si="620"/>
        <v>42269</v>
      </c>
      <c r="H4032" s="4">
        <f t="shared" si="623"/>
        <v>1.282815249571906E-3</v>
      </c>
      <c r="I4032" s="2">
        <f t="shared" si="624"/>
        <v>1</v>
      </c>
      <c r="K4032" s="6">
        <f t="shared" si="621"/>
        <v>222.2896678253538</v>
      </c>
      <c r="L4032" s="6">
        <f t="shared" si="625"/>
        <v>66.125062529117272</v>
      </c>
      <c r="M4032" s="6"/>
      <c r="N4032" s="6">
        <f t="shared" si="626"/>
        <v>145.61105145476432</v>
      </c>
      <c r="O4032" s="6"/>
      <c r="P4032" s="6"/>
      <c r="Q4032" s="5">
        <f t="shared" si="622"/>
        <v>1.2819931450867017E-3</v>
      </c>
      <c r="R4032" s="5">
        <f t="shared" si="627"/>
        <v>1.2819931450867017E-3</v>
      </c>
      <c r="S4032" s="5">
        <f t="shared" si="628"/>
        <v>1.0819731424192014E-3</v>
      </c>
      <c r="T4032" s="5"/>
    </row>
    <row r="4033" spans="3:20" x14ac:dyDescent="0.2">
      <c r="C4033" s="1">
        <v>42271</v>
      </c>
      <c r="D4033" s="2">
        <v>3019.3429999999998</v>
      </c>
      <c r="E4033" s="5">
        <f t="shared" si="619"/>
        <v>-1.9691603195202096E-2</v>
      </c>
      <c r="G4033" s="1">
        <f t="shared" si="620"/>
        <v>42270</v>
      </c>
      <c r="H4033" s="4">
        <f t="shared" si="623"/>
        <v>0</v>
      </c>
      <c r="I4033" s="2">
        <f t="shared" si="624"/>
        <v>0</v>
      </c>
      <c r="K4033" s="6">
        <f t="shared" si="621"/>
        <v>222.2896678253538</v>
      </c>
      <c r="L4033" s="6">
        <f t="shared" si="625"/>
        <v>64.822954036535961</v>
      </c>
      <c r="M4033" s="6"/>
      <c r="N4033" s="6">
        <f t="shared" si="626"/>
        <v>145.58192924447337</v>
      </c>
      <c r="O4033" s="6"/>
      <c r="P4033" s="6"/>
      <c r="Q4033" s="5">
        <f t="shared" si="622"/>
        <v>0</v>
      </c>
      <c r="R4033" s="5">
        <f t="shared" si="627"/>
        <v>-1.9888066205085764E-2</v>
      </c>
      <c r="S4033" s="5">
        <f t="shared" si="628"/>
        <v>-2.0002000266661213E-4</v>
      </c>
      <c r="T4033" s="5"/>
    </row>
    <row r="4034" spans="3:20" x14ac:dyDescent="0.2">
      <c r="C4034" s="1">
        <v>42272</v>
      </c>
      <c r="D4034" s="2">
        <v>3113.1579999999999</v>
      </c>
      <c r="E4034" s="5">
        <f t="shared" si="619"/>
        <v>3.1071329093779694E-2</v>
      </c>
      <c r="G4034" s="1">
        <f t="shared" si="620"/>
        <v>42271</v>
      </c>
      <c r="H4034" s="4">
        <f t="shared" si="623"/>
        <v>3.1071329093779694E-2</v>
      </c>
      <c r="I4034" s="2">
        <f t="shared" si="624"/>
        <v>1</v>
      </c>
      <c r="K4034" s="6">
        <f t="shared" si="621"/>
        <v>229.19650324850232</v>
      </c>
      <c r="L4034" s="6">
        <f t="shared" si="625"/>
        <v>66.837089374236115</v>
      </c>
      <c r="M4034" s="6"/>
      <c r="N4034" s="6">
        <f t="shared" si="626"/>
        <v>150.0753322074801</v>
      </c>
      <c r="O4034" s="6"/>
      <c r="P4034" s="6"/>
      <c r="Q4034" s="5">
        <f t="shared" si="622"/>
        <v>3.0598387019753481E-2</v>
      </c>
      <c r="R4034" s="5">
        <f t="shared" si="627"/>
        <v>3.0598387019753481E-2</v>
      </c>
      <c r="S4034" s="5">
        <f t="shared" si="628"/>
        <v>3.0398367017085981E-2</v>
      </c>
      <c r="T4034" s="5"/>
    </row>
    <row r="4035" spans="3:20" x14ac:dyDescent="0.2">
      <c r="C4035" s="1">
        <v>42275</v>
      </c>
      <c r="D4035" s="2">
        <v>3039.4380000000001</v>
      </c>
      <c r="E4035" s="5">
        <f t="shared" si="619"/>
        <v>-2.3680134448685164E-2</v>
      </c>
      <c r="G4035" s="1">
        <f t="shared" si="620"/>
        <v>42272</v>
      </c>
      <c r="H4035" s="4">
        <f t="shared" si="623"/>
        <v>0</v>
      </c>
      <c r="I4035" s="2">
        <f t="shared" si="624"/>
        <v>0</v>
      </c>
      <c r="K4035" s="6">
        <f t="shared" si="621"/>
        <v>229.19650324850232</v>
      </c>
      <c r="L4035" s="6">
        <f t="shared" si="625"/>
        <v>65.254378111695416</v>
      </c>
      <c r="M4035" s="6"/>
      <c r="N4035" s="6">
        <f t="shared" si="626"/>
        <v>150.04531714103862</v>
      </c>
      <c r="O4035" s="6"/>
      <c r="P4035" s="6"/>
      <c r="Q4035" s="5">
        <f t="shared" si="622"/>
        <v>0</v>
      </c>
      <c r="R4035" s="5">
        <f t="shared" si="627"/>
        <v>-2.3965015163491366E-2</v>
      </c>
      <c r="S4035" s="5">
        <f t="shared" si="628"/>
        <v>-2.0002000266661213E-4</v>
      </c>
      <c r="T4035" s="5"/>
    </row>
    <row r="4036" spans="3:20" x14ac:dyDescent="0.2">
      <c r="C4036" s="1">
        <v>42276</v>
      </c>
      <c r="D4036" s="2">
        <v>3029.8609999999999</v>
      </c>
      <c r="E4036" s="5">
        <f t="shared" si="619"/>
        <v>-3.1509114513933907E-3</v>
      </c>
      <c r="G4036" s="1">
        <f t="shared" si="620"/>
        <v>42275</v>
      </c>
      <c r="H4036" s="4">
        <f t="shared" si="623"/>
        <v>-3.1509114513933907E-3</v>
      </c>
      <c r="I4036" s="2">
        <f t="shared" si="624"/>
        <v>1</v>
      </c>
      <c r="K4036" s="6">
        <f t="shared" si="621"/>
        <v>228.4743253617973</v>
      </c>
      <c r="L4036" s="6">
        <f t="shared" si="625"/>
        <v>65.048767344449729</v>
      </c>
      <c r="M4036" s="6"/>
      <c r="N4036" s="6">
        <f t="shared" si="626"/>
        <v>149.54262312550438</v>
      </c>
      <c r="O4036" s="6"/>
      <c r="P4036" s="6"/>
      <c r="Q4036" s="5">
        <f t="shared" si="622"/>
        <v>-3.1558860252562937E-3</v>
      </c>
      <c r="R4036" s="5">
        <f t="shared" si="627"/>
        <v>-3.1558860252562937E-3</v>
      </c>
      <c r="S4036" s="5">
        <f t="shared" si="628"/>
        <v>-3.355906027923794E-3</v>
      </c>
      <c r="T4036" s="5"/>
    </row>
    <row r="4037" spans="3:20" x14ac:dyDescent="0.2">
      <c r="C4037" s="1">
        <v>42277</v>
      </c>
      <c r="D4037" s="2">
        <v>3100.674</v>
      </c>
      <c r="E4037" s="5">
        <f t="shared" si="619"/>
        <v>2.3371699229766681E-2</v>
      </c>
      <c r="G4037" s="1">
        <f t="shared" si="620"/>
        <v>42276</v>
      </c>
      <c r="H4037" s="4">
        <f t="shared" si="623"/>
        <v>2.3371699229766681E-2</v>
      </c>
      <c r="I4037" s="2">
        <f t="shared" si="624"/>
        <v>1</v>
      </c>
      <c r="K4037" s="6">
        <f t="shared" si="621"/>
        <v>233.81415857587712</v>
      </c>
      <c r="L4037" s="6">
        <f t="shared" si="625"/>
        <v>66.569067570091278</v>
      </c>
      <c r="M4037" s="6"/>
      <c r="N4037" s="6">
        <f t="shared" si="626"/>
        <v>153.03768833522403</v>
      </c>
      <c r="O4037" s="6"/>
      <c r="P4037" s="6"/>
      <c r="Q4037" s="5">
        <f t="shared" si="622"/>
        <v>2.3102763332228271E-2</v>
      </c>
      <c r="R4037" s="5">
        <f t="shared" si="627"/>
        <v>2.3102763332228271E-2</v>
      </c>
      <c r="S4037" s="5">
        <f t="shared" si="628"/>
        <v>2.3102763332229159E-2</v>
      </c>
      <c r="T4037" s="5"/>
    </row>
    <row r="4038" spans="3:20" x14ac:dyDescent="0.2">
      <c r="C4038" s="1">
        <v>42278</v>
      </c>
      <c r="D4038" s="2">
        <v>3069.049</v>
      </c>
      <c r="E4038" s="5">
        <f t="shared" si="619"/>
        <v>-1.0199395357267485E-2</v>
      </c>
      <c r="G4038" s="1">
        <f t="shared" si="620"/>
        <v>42277</v>
      </c>
      <c r="H4038" s="4">
        <f t="shared" si="623"/>
        <v>0</v>
      </c>
      <c r="I4038" s="2">
        <f t="shared" si="624"/>
        <v>0</v>
      </c>
      <c r="K4038" s="6">
        <f t="shared" si="621"/>
        <v>233.81415857587712</v>
      </c>
      <c r="L4038" s="6">
        <f t="shared" si="625"/>
        <v>65.890103331379265</v>
      </c>
      <c r="M4038" s="6"/>
      <c r="N4038" s="6">
        <f t="shared" si="626"/>
        <v>153.00708079755699</v>
      </c>
      <c r="O4038" s="6"/>
      <c r="P4038" s="6"/>
      <c r="Q4038" s="5">
        <f t="shared" si="622"/>
        <v>0</v>
      </c>
      <c r="R4038" s="5">
        <f t="shared" si="627"/>
        <v>-1.0251765590894024E-2</v>
      </c>
      <c r="S4038" s="5">
        <f t="shared" si="628"/>
        <v>-2.0002000266750031E-4</v>
      </c>
      <c r="T4038" s="5"/>
    </row>
    <row r="4039" spans="3:20" x14ac:dyDescent="0.2">
      <c r="C4039" s="1">
        <v>42279</v>
      </c>
      <c r="D4039" s="2">
        <v>3088.1819999999998</v>
      </c>
      <c r="E4039" s="5">
        <f t="shared" ref="E4039:E4102" si="629">(D4039-D4038)/D4038</f>
        <v>6.2341787309358083E-3</v>
      </c>
      <c r="G4039" s="1">
        <f t="shared" ref="G4039:G4102" si="630">C4038</f>
        <v>42278</v>
      </c>
      <c r="H4039" s="4">
        <f t="shared" si="623"/>
        <v>6.2341787309358083E-3</v>
      </c>
      <c r="I4039" s="2">
        <f t="shared" si="624"/>
        <v>1</v>
      </c>
      <c r="K4039" s="6">
        <f t="shared" ref="K4039:K4102" si="631">K4038*(1+H4039)</f>
        <v>235.27179783026253</v>
      </c>
      <c r="L4039" s="6">
        <f t="shared" si="625"/>
        <v>66.30087401214692</v>
      </c>
      <c r="M4039" s="6"/>
      <c r="N4039" s="6">
        <f t="shared" si="626"/>
        <v>153.93016209549046</v>
      </c>
      <c r="O4039" s="6"/>
      <c r="P4039" s="6"/>
      <c r="Q4039" s="5">
        <f t="shared" ref="Q4039:Q4102" si="632">LN(K4039)-LN(K4038)</f>
        <v>6.2148266267163521E-3</v>
      </c>
      <c r="R4039" s="5">
        <f t="shared" si="627"/>
        <v>6.2148266267163521E-3</v>
      </c>
      <c r="S4039" s="5">
        <f t="shared" si="628"/>
        <v>6.01480662404974E-3</v>
      </c>
      <c r="T4039" s="5"/>
    </row>
    <row r="4040" spans="3:20" x14ac:dyDescent="0.2">
      <c r="C4040" s="1">
        <v>42282</v>
      </c>
      <c r="D4040" s="2">
        <v>3190.3850000000002</v>
      </c>
      <c r="E4040" s="5">
        <f t="shared" si="629"/>
        <v>3.3094875884905887E-2</v>
      </c>
      <c r="G4040" s="1">
        <f t="shared" si="630"/>
        <v>42279</v>
      </c>
      <c r="H4040" s="4">
        <f t="shared" ref="H4040:H4103" si="633">IF(E4039&lt;0, E4040,0)</f>
        <v>0</v>
      </c>
      <c r="I4040" s="2">
        <f t="shared" ref="I4040:I4103" si="634">IF(E4039&lt;0,1,0)</f>
        <v>0</v>
      </c>
      <c r="K4040" s="6">
        <f t="shared" si="631"/>
        <v>235.27179783026253</v>
      </c>
      <c r="L4040" s="6">
        <f t="shared" ref="L4040:L4103" si="635">(L4039*(1+E4040))</f>
        <v>68.495093208639702</v>
      </c>
      <c r="M4040" s="6"/>
      <c r="N4040" s="6">
        <f t="shared" ref="N4040:N4103" si="636">IF(I4039&lt;&gt;I4040,N4039*(1+H4040)*(1-$O$3),N4039*(1+H4040))</f>
        <v>153.89937606307137</v>
      </c>
      <c r="O4040" s="6"/>
      <c r="P4040" s="6"/>
      <c r="Q4040" s="5">
        <f t="shared" si="632"/>
        <v>0</v>
      </c>
      <c r="R4040" s="5">
        <f t="shared" ref="R4040:R4103" si="637">LN(L4040)-LN(L4039)</f>
        <v>3.255903091991641E-2</v>
      </c>
      <c r="S4040" s="5">
        <f t="shared" ref="S4040:S4103" si="638">LN(N4040)-LN(N4039)</f>
        <v>-2.0002000266750031E-4</v>
      </c>
      <c r="T4040" s="5"/>
    </row>
    <row r="4041" spans="3:20" x14ac:dyDescent="0.2">
      <c r="C4041" s="1">
        <v>42283</v>
      </c>
      <c r="D4041" s="2">
        <v>3220.0949999999998</v>
      </c>
      <c r="E4041" s="5">
        <f t="shared" si="629"/>
        <v>9.3123557188237727E-3</v>
      </c>
      <c r="G4041" s="1">
        <f t="shared" si="630"/>
        <v>42282</v>
      </c>
      <c r="H4041" s="4">
        <f t="shared" si="633"/>
        <v>0</v>
      </c>
      <c r="I4041" s="2">
        <f t="shared" si="634"/>
        <v>0</v>
      </c>
      <c r="K4041" s="6">
        <f t="shared" si="631"/>
        <v>235.27179783026253</v>
      </c>
      <c r="L4041" s="6">
        <f t="shared" si="635"/>
        <v>69.132943881592539</v>
      </c>
      <c r="M4041" s="6"/>
      <c r="N4041" s="6">
        <f t="shared" si="636"/>
        <v>153.89937606307137</v>
      </c>
      <c r="O4041" s="6"/>
      <c r="P4041" s="6"/>
      <c r="Q4041" s="5">
        <f t="shared" si="632"/>
        <v>0</v>
      </c>
      <c r="R4041" s="5">
        <f t="shared" si="637"/>
        <v>9.2692630571837853E-3</v>
      </c>
      <c r="S4041" s="5">
        <f t="shared" si="638"/>
        <v>0</v>
      </c>
      <c r="T4041" s="5"/>
    </row>
    <row r="4042" spans="3:20" x14ac:dyDescent="0.2">
      <c r="C4042" s="1">
        <v>42284</v>
      </c>
      <c r="D4042" s="2">
        <v>3226.402</v>
      </c>
      <c r="E4042" s="5">
        <f t="shared" si="629"/>
        <v>1.9586378662742074E-3</v>
      </c>
      <c r="G4042" s="1">
        <f t="shared" si="630"/>
        <v>42283</v>
      </c>
      <c r="H4042" s="4">
        <f t="shared" si="633"/>
        <v>0</v>
      </c>
      <c r="I4042" s="2">
        <f t="shared" si="634"/>
        <v>0</v>
      </c>
      <c r="K4042" s="6">
        <f t="shared" si="631"/>
        <v>235.27179783026253</v>
      </c>
      <c r="L4042" s="6">
        <f t="shared" si="635"/>
        <v>69.268350283286026</v>
      </c>
      <c r="M4042" s="6"/>
      <c r="N4042" s="6">
        <f t="shared" si="636"/>
        <v>153.89937606307137</v>
      </c>
      <c r="O4042" s="6"/>
      <c r="P4042" s="6"/>
      <c r="Q4042" s="5">
        <f t="shared" si="632"/>
        <v>0</v>
      </c>
      <c r="R4042" s="5">
        <f t="shared" si="637"/>
        <v>1.9567222360716841E-3</v>
      </c>
      <c r="S4042" s="5">
        <f t="shared" si="638"/>
        <v>0</v>
      </c>
      <c r="T4042" s="5"/>
    </row>
    <row r="4043" spans="3:20" x14ac:dyDescent="0.2">
      <c r="C4043" s="1">
        <v>42285</v>
      </c>
      <c r="D4043" s="2">
        <v>3224.9589999999998</v>
      </c>
      <c r="E4043" s="5">
        <f t="shared" si="629"/>
        <v>-4.4724742917969028E-4</v>
      </c>
      <c r="G4043" s="1">
        <f t="shared" si="630"/>
        <v>42284</v>
      </c>
      <c r="H4043" s="4">
        <f t="shared" si="633"/>
        <v>0</v>
      </c>
      <c r="I4043" s="2">
        <f t="shared" si="634"/>
        <v>0</v>
      </c>
      <c r="K4043" s="6">
        <f t="shared" si="631"/>
        <v>235.27179783026253</v>
      </c>
      <c r="L4043" s="6">
        <f t="shared" si="635"/>
        <v>69.237370191698304</v>
      </c>
      <c r="M4043" s="6"/>
      <c r="N4043" s="6">
        <f t="shared" si="636"/>
        <v>153.89937606307137</v>
      </c>
      <c r="O4043" s="6"/>
      <c r="P4043" s="6"/>
      <c r="Q4043" s="5">
        <f t="shared" si="632"/>
        <v>0</v>
      </c>
      <c r="R4043" s="5">
        <f t="shared" si="637"/>
        <v>-4.4734747414221232E-4</v>
      </c>
      <c r="S4043" s="5">
        <f t="shared" si="638"/>
        <v>0</v>
      </c>
      <c r="T4043" s="5"/>
    </row>
    <row r="4044" spans="3:20" x14ac:dyDescent="0.2">
      <c r="C4044" s="1">
        <v>42286</v>
      </c>
      <c r="D4044" s="2">
        <v>3250.3119999999999</v>
      </c>
      <c r="E4044" s="5">
        <f t="shared" si="629"/>
        <v>7.8614952934285571E-3</v>
      </c>
      <c r="G4044" s="1">
        <f t="shared" si="630"/>
        <v>42285</v>
      </c>
      <c r="H4044" s="4">
        <f t="shared" si="633"/>
        <v>7.8614952934285571E-3</v>
      </c>
      <c r="I4044" s="2">
        <f t="shared" si="634"/>
        <v>1</v>
      </c>
      <c r="K4044" s="6">
        <f t="shared" si="631"/>
        <v>237.12138596158164</v>
      </c>
      <c r="L4044" s="6">
        <f t="shared" si="635"/>
        <v>69.78167945158971</v>
      </c>
      <c r="M4044" s="6"/>
      <c r="N4044" s="6">
        <f t="shared" si="636"/>
        <v>155.07823343259608</v>
      </c>
      <c r="O4044" s="6"/>
      <c r="P4044" s="6"/>
      <c r="Q4044" s="5">
        <f t="shared" si="632"/>
        <v>7.830754745313584E-3</v>
      </c>
      <c r="R4044" s="5">
        <f t="shared" si="637"/>
        <v>7.8307547453126958E-3</v>
      </c>
      <c r="S4044" s="5">
        <f t="shared" si="638"/>
        <v>7.6307347426460836E-3</v>
      </c>
      <c r="T4044" s="5"/>
    </row>
    <row r="4045" spans="3:20" x14ac:dyDescent="0.2">
      <c r="C4045" s="1">
        <v>42289</v>
      </c>
      <c r="D4045" s="2">
        <v>3247.3290000000002</v>
      </c>
      <c r="E4045" s="5">
        <f t="shared" si="629"/>
        <v>-9.1775804907335667E-4</v>
      </c>
      <c r="G4045" s="1">
        <f t="shared" si="630"/>
        <v>42286</v>
      </c>
      <c r="H4045" s="4">
        <f t="shared" si="633"/>
        <v>0</v>
      </c>
      <c r="I4045" s="2">
        <f t="shared" si="634"/>
        <v>0</v>
      </c>
      <c r="K4045" s="6">
        <f t="shared" si="631"/>
        <v>237.12138596158164</v>
      </c>
      <c r="L4045" s="6">
        <f t="shared" si="635"/>
        <v>69.717636753595158</v>
      </c>
      <c r="M4045" s="6"/>
      <c r="N4045" s="6">
        <f t="shared" si="636"/>
        <v>155.04721778590957</v>
      </c>
      <c r="O4045" s="6"/>
      <c r="P4045" s="6"/>
      <c r="Q4045" s="5">
        <f t="shared" si="632"/>
        <v>0</v>
      </c>
      <c r="R4045" s="5">
        <f t="shared" si="637"/>
        <v>-9.1817944683914021E-4</v>
      </c>
      <c r="S4045" s="5">
        <f t="shared" si="638"/>
        <v>-2.0002000266661213E-4</v>
      </c>
      <c r="T4045" s="5"/>
    </row>
    <row r="4046" spans="3:20" x14ac:dyDescent="0.2">
      <c r="C4046" s="1">
        <v>42290</v>
      </c>
      <c r="D4046" s="2">
        <v>3221.2759999999998</v>
      </c>
      <c r="E4046" s="5">
        <f t="shared" si="629"/>
        <v>-8.0229012828698099E-3</v>
      </c>
      <c r="G4046" s="1">
        <f t="shared" si="630"/>
        <v>42289</v>
      </c>
      <c r="H4046" s="4">
        <f t="shared" si="633"/>
        <v>-8.0229012828698099E-3</v>
      </c>
      <c r="I4046" s="2">
        <f t="shared" si="634"/>
        <v>1</v>
      </c>
      <c r="K4046" s="6">
        <f t="shared" si="631"/>
        <v>235.21898448995458</v>
      </c>
      <c r="L4046" s="6">
        <f t="shared" si="635"/>
        <v>69.158299036246078</v>
      </c>
      <c r="M4046" s="6"/>
      <c r="N4046" s="6">
        <f t="shared" si="636"/>
        <v>153.77252860557689</v>
      </c>
      <c r="O4046" s="6"/>
      <c r="P4046" s="6"/>
      <c r="Q4046" s="5">
        <f t="shared" si="632"/>
        <v>-8.0552579343846631E-3</v>
      </c>
      <c r="R4046" s="5">
        <f t="shared" si="637"/>
        <v>-8.0552579343846631E-3</v>
      </c>
      <c r="S4046" s="5">
        <f t="shared" si="638"/>
        <v>-8.2552779370521634E-3</v>
      </c>
      <c r="T4046" s="5"/>
    </row>
    <row r="4047" spans="3:20" x14ac:dyDescent="0.2">
      <c r="C4047" s="1">
        <v>42291</v>
      </c>
      <c r="D4047" s="2">
        <v>3191.5659999999998</v>
      </c>
      <c r="E4047" s="5">
        <f t="shared" si="629"/>
        <v>-9.2230532248711496E-3</v>
      </c>
      <c r="G4047" s="1">
        <f t="shared" si="630"/>
        <v>42290</v>
      </c>
      <c r="H4047" s="4">
        <f t="shared" si="633"/>
        <v>-9.2230532248711496E-3</v>
      </c>
      <c r="I4047" s="2">
        <f t="shared" si="634"/>
        <v>1</v>
      </c>
      <c r="K4047" s="6">
        <f t="shared" si="631"/>
        <v>233.04954727650357</v>
      </c>
      <c r="L4047" s="6">
        <f t="shared" si="635"/>
        <v>68.520448363293227</v>
      </c>
      <c r="M4047" s="6"/>
      <c r="N4047" s="6">
        <f t="shared" si="636"/>
        <v>152.35427638972465</v>
      </c>
      <c r="O4047" s="6"/>
      <c r="P4047" s="6"/>
      <c r="Q4047" s="5">
        <f t="shared" si="632"/>
        <v>-9.2658489215029505E-3</v>
      </c>
      <c r="R4047" s="5">
        <f t="shared" si="637"/>
        <v>-9.2658489215029505E-3</v>
      </c>
      <c r="S4047" s="5">
        <f t="shared" si="638"/>
        <v>-9.2658489215029505E-3</v>
      </c>
      <c r="T4047" s="5"/>
    </row>
    <row r="4048" spans="3:20" x14ac:dyDescent="0.2">
      <c r="C4048" s="1">
        <v>42292</v>
      </c>
      <c r="D4048" s="2">
        <v>3238.8119999999999</v>
      </c>
      <c r="E4048" s="5">
        <f t="shared" si="629"/>
        <v>1.4803391187899638E-2</v>
      </c>
      <c r="G4048" s="1">
        <f t="shared" si="630"/>
        <v>42291</v>
      </c>
      <c r="H4048" s="4">
        <f t="shared" si="633"/>
        <v>1.4803391187899638E-2</v>
      </c>
      <c r="I4048" s="2">
        <f t="shared" si="634"/>
        <v>1</v>
      </c>
      <c r="K4048" s="6">
        <f t="shared" si="631"/>
        <v>236.49947089100056</v>
      </c>
      <c r="L4048" s="6">
        <f t="shared" si="635"/>
        <v>69.534783364785326</v>
      </c>
      <c r="M4048" s="6"/>
      <c r="N4048" s="6">
        <f t="shared" si="636"/>
        <v>154.6096363422711</v>
      </c>
      <c r="O4048" s="6"/>
      <c r="P4048" s="6"/>
      <c r="Q4048" s="5">
        <f t="shared" si="632"/>
        <v>1.4694890467697341E-2</v>
      </c>
      <c r="R4048" s="5">
        <f t="shared" si="637"/>
        <v>1.4694890467698229E-2</v>
      </c>
      <c r="S4048" s="5">
        <f t="shared" si="638"/>
        <v>1.4694890467698229E-2</v>
      </c>
      <c r="T4048" s="5"/>
    </row>
    <row r="4049" spans="3:20" x14ac:dyDescent="0.2">
      <c r="C4049" s="1">
        <v>42293</v>
      </c>
      <c r="D4049" s="2">
        <v>3264.9279999999999</v>
      </c>
      <c r="E4049" s="5">
        <f t="shared" si="629"/>
        <v>8.0634504256498953E-3</v>
      </c>
      <c r="G4049" s="1">
        <f t="shared" si="630"/>
        <v>42292</v>
      </c>
      <c r="H4049" s="4">
        <f t="shared" si="633"/>
        <v>0</v>
      </c>
      <c r="I4049" s="2">
        <f t="shared" si="634"/>
        <v>0</v>
      </c>
      <c r="K4049" s="6">
        <f t="shared" si="631"/>
        <v>236.49947089100056</v>
      </c>
      <c r="L4049" s="6">
        <f t="shared" si="635"/>
        <v>70.095473643305567</v>
      </c>
      <c r="M4049" s="6"/>
      <c r="N4049" s="6">
        <f t="shared" si="636"/>
        <v>154.57871441500265</v>
      </c>
      <c r="O4049" s="6"/>
      <c r="P4049" s="6"/>
      <c r="Q4049" s="5">
        <f t="shared" si="632"/>
        <v>0</v>
      </c>
      <c r="R4049" s="5">
        <f t="shared" si="637"/>
        <v>8.0311145189497779E-3</v>
      </c>
      <c r="S4049" s="5">
        <f t="shared" si="638"/>
        <v>-2.0002000266750031E-4</v>
      </c>
      <c r="T4049" s="5"/>
    </row>
    <row r="4050" spans="3:20" x14ac:dyDescent="0.2">
      <c r="C4050" s="1">
        <v>42296</v>
      </c>
      <c r="D4050" s="2">
        <v>3272.0419999999999</v>
      </c>
      <c r="E4050" s="5">
        <f t="shared" si="629"/>
        <v>2.1789148183359733E-3</v>
      </c>
      <c r="G4050" s="1">
        <f t="shared" si="630"/>
        <v>42293</v>
      </c>
      <c r="H4050" s="4">
        <f t="shared" si="633"/>
        <v>0</v>
      </c>
      <c r="I4050" s="2">
        <f t="shared" si="634"/>
        <v>0</v>
      </c>
      <c r="K4050" s="6">
        <f t="shared" si="631"/>
        <v>236.49947089100056</v>
      </c>
      <c r="L4050" s="6">
        <f t="shared" si="635"/>
        <v>70.248205709525251</v>
      </c>
      <c r="M4050" s="6"/>
      <c r="N4050" s="6">
        <f t="shared" si="636"/>
        <v>154.57871441500265</v>
      </c>
      <c r="O4050" s="6"/>
      <c r="P4050" s="6"/>
      <c r="Q4050" s="5">
        <f t="shared" si="632"/>
        <v>0</v>
      </c>
      <c r="R4050" s="5">
        <f t="shared" si="637"/>
        <v>2.1765444260735123E-3</v>
      </c>
      <c r="S4050" s="5">
        <f t="shared" si="638"/>
        <v>0</v>
      </c>
      <c r="T4050" s="5"/>
    </row>
    <row r="4051" spans="3:20" x14ac:dyDescent="0.2">
      <c r="C4051" s="1">
        <v>42297</v>
      </c>
      <c r="D4051" s="2">
        <v>3255.7159999999999</v>
      </c>
      <c r="E4051" s="5">
        <f t="shared" si="629"/>
        <v>-4.9895447552323665E-3</v>
      </c>
      <c r="G4051" s="1">
        <f t="shared" si="630"/>
        <v>42296</v>
      </c>
      <c r="H4051" s="4">
        <f t="shared" si="633"/>
        <v>0</v>
      </c>
      <c r="I4051" s="2">
        <f t="shared" si="634"/>
        <v>0</v>
      </c>
      <c r="K4051" s="6">
        <f t="shared" si="631"/>
        <v>236.49947089100056</v>
      </c>
      <c r="L4051" s="6">
        <f t="shared" si="635"/>
        <v>69.897699143162811</v>
      </c>
      <c r="M4051" s="6"/>
      <c r="N4051" s="6">
        <f t="shared" si="636"/>
        <v>154.57871441500265</v>
      </c>
      <c r="O4051" s="6"/>
      <c r="P4051" s="6"/>
      <c r="Q4051" s="5">
        <f t="shared" si="632"/>
        <v>0</v>
      </c>
      <c r="R4051" s="5">
        <f t="shared" si="637"/>
        <v>-5.0020340950638342E-3</v>
      </c>
      <c r="S4051" s="5">
        <f t="shared" si="638"/>
        <v>0</v>
      </c>
      <c r="T4051" s="5"/>
    </row>
    <row r="4052" spans="3:20" x14ac:dyDescent="0.2">
      <c r="C4052" s="1">
        <v>42298</v>
      </c>
      <c r="D4052" s="2">
        <v>3272.2269999999999</v>
      </c>
      <c r="E4052" s="5">
        <f t="shared" si="629"/>
        <v>5.0713882906248484E-3</v>
      </c>
      <c r="G4052" s="1">
        <f t="shared" si="630"/>
        <v>42297</v>
      </c>
      <c r="H4052" s="4">
        <f t="shared" si="633"/>
        <v>5.0713882906248484E-3</v>
      </c>
      <c r="I4052" s="2">
        <f t="shared" si="634"/>
        <v>1</v>
      </c>
      <c r="K4052" s="6">
        <f t="shared" si="631"/>
        <v>237.69885153841614</v>
      </c>
      <c r="L4052" s="6">
        <f t="shared" si="635"/>
        <v>70.252177516139056</v>
      </c>
      <c r="M4052" s="6"/>
      <c r="N4052" s="6">
        <f t="shared" si="636"/>
        <v>155.33157056864727</v>
      </c>
      <c r="O4052" s="6"/>
      <c r="P4052" s="6"/>
      <c r="Q4052" s="5">
        <f t="shared" si="632"/>
        <v>5.0585721133060702E-3</v>
      </c>
      <c r="R4052" s="5">
        <f t="shared" si="637"/>
        <v>5.058572113305182E-3</v>
      </c>
      <c r="S4052" s="5">
        <f t="shared" si="638"/>
        <v>4.8585521106385698E-3</v>
      </c>
      <c r="T4052" s="5"/>
    </row>
    <row r="4053" spans="3:20" x14ac:dyDescent="0.2">
      <c r="C4053" s="1">
        <v>42299</v>
      </c>
      <c r="D4053" s="2">
        <v>3353.107</v>
      </c>
      <c r="E4053" s="5">
        <f t="shared" si="629"/>
        <v>2.4717111618478827E-2</v>
      </c>
      <c r="G4053" s="1">
        <f t="shared" si="630"/>
        <v>42298</v>
      </c>
      <c r="H4053" s="4">
        <f t="shared" si="633"/>
        <v>0</v>
      </c>
      <c r="I4053" s="2">
        <f t="shared" si="634"/>
        <v>0</v>
      </c>
      <c r="K4053" s="6">
        <f t="shared" si="631"/>
        <v>237.69885153841614</v>
      </c>
      <c r="L4053" s="6">
        <f t="shared" si="635"/>
        <v>71.988608429246653</v>
      </c>
      <c r="M4053" s="6"/>
      <c r="N4053" s="6">
        <f t="shared" si="636"/>
        <v>155.30050425453354</v>
      </c>
      <c r="O4053" s="6"/>
      <c r="P4053" s="6"/>
      <c r="Q4053" s="5">
        <f t="shared" si="632"/>
        <v>0</v>
      </c>
      <c r="R4053" s="5">
        <f t="shared" si="637"/>
        <v>2.4416585833592741E-2</v>
      </c>
      <c r="S4053" s="5">
        <f t="shared" si="638"/>
        <v>-2.0002000266661213E-4</v>
      </c>
      <c r="T4053" s="5"/>
    </row>
    <row r="4054" spans="3:20" x14ac:dyDescent="0.2">
      <c r="C4054" s="1">
        <v>42300</v>
      </c>
      <c r="D4054" s="2">
        <v>3425.8130000000001</v>
      </c>
      <c r="E4054" s="5">
        <f t="shared" si="629"/>
        <v>2.1683173247975723E-2</v>
      </c>
      <c r="G4054" s="1">
        <f t="shared" si="630"/>
        <v>42299</v>
      </c>
      <c r="H4054" s="4">
        <f t="shared" si="633"/>
        <v>0</v>
      </c>
      <c r="I4054" s="2">
        <f t="shared" si="634"/>
        <v>0</v>
      </c>
      <c r="K4054" s="6">
        <f t="shared" si="631"/>
        <v>237.69885153841614</v>
      </c>
      <c r="L4054" s="6">
        <f t="shared" si="635"/>
        <v>73.549549897698682</v>
      </c>
      <c r="M4054" s="6"/>
      <c r="N4054" s="6">
        <f t="shared" si="636"/>
        <v>155.30050425453354</v>
      </c>
      <c r="O4054" s="6"/>
      <c r="P4054" s="6"/>
      <c r="Q4054" s="5">
        <f t="shared" si="632"/>
        <v>0</v>
      </c>
      <c r="R4054" s="5">
        <f t="shared" si="637"/>
        <v>2.1451437112853355E-2</v>
      </c>
      <c r="S4054" s="5">
        <f t="shared" si="638"/>
        <v>0</v>
      </c>
      <c r="T4054" s="5"/>
    </row>
    <row r="4055" spans="3:20" x14ac:dyDescent="0.2">
      <c r="C4055" s="1">
        <v>42303</v>
      </c>
      <c r="D4055" s="2">
        <v>3414.605</v>
      </c>
      <c r="E4055" s="5">
        <f t="shared" si="629"/>
        <v>-3.2716321643942864E-3</v>
      </c>
      <c r="G4055" s="1">
        <f t="shared" si="630"/>
        <v>42300</v>
      </c>
      <c r="H4055" s="4">
        <f t="shared" si="633"/>
        <v>0</v>
      </c>
      <c r="I4055" s="2">
        <f t="shared" si="634"/>
        <v>0</v>
      </c>
      <c r="K4055" s="6">
        <f t="shared" si="631"/>
        <v>237.69885153841614</v>
      </c>
      <c r="L4055" s="6">
        <f t="shared" si="635"/>
        <v>73.308922824576655</v>
      </c>
      <c r="M4055" s="6"/>
      <c r="N4055" s="6">
        <f t="shared" si="636"/>
        <v>155.30050425453354</v>
      </c>
      <c r="O4055" s="6"/>
      <c r="P4055" s="6"/>
      <c r="Q4055" s="5">
        <f t="shared" si="632"/>
        <v>0</v>
      </c>
      <c r="R4055" s="5">
        <f t="shared" si="637"/>
        <v>-3.2769956543425849E-3</v>
      </c>
      <c r="S4055" s="5">
        <f t="shared" si="638"/>
        <v>0</v>
      </c>
      <c r="T4055" s="5"/>
    </row>
    <row r="4056" spans="3:20" x14ac:dyDescent="0.2">
      <c r="C4056" s="1">
        <v>42304</v>
      </c>
      <c r="D4056" s="2">
        <v>3381.0149999999999</v>
      </c>
      <c r="E4056" s="5">
        <f t="shared" si="629"/>
        <v>-9.8371553957193134E-3</v>
      </c>
      <c r="G4056" s="1">
        <f t="shared" si="630"/>
        <v>42303</v>
      </c>
      <c r="H4056" s="4">
        <f t="shared" si="633"/>
        <v>-9.8371553957193134E-3</v>
      </c>
      <c r="I4056" s="2">
        <f t="shared" si="634"/>
        <v>1</v>
      </c>
      <c r="K4056" s="6">
        <f t="shared" si="631"/>
        <v>235.36057099844874</v>
      </c>
      <c r="L4056" s="6">
        <f t="shared" si="635"/>
        <v>72.587771558858506</v>
      </c>
      <c r="M4056" s="6"/>
      <c r="N4056" s="6">
        <f t="shared" si="636"/>
        <v>153.7420345033359</v>
      </c>
      <c r="O4056" s="6"/>
      <c r="P4056" s="6"/>
      <c r="Q4056" s="5">
        <f t="shared" si="632"/>
        <v>-9.8858598811419895E-3</v>
      </c>
      <c r="R4056" s="5">
        <f t="shared" si="637"/>
        <v>-9.8858598811419895E-3</v>
      </c>
      <c r="S4056" s="5">
        <f t="shared" si="638"/>
        <v>-1.008587988380949E-2</v>
      </c>
      <c r="T4056" s="5"/>
    </row>
    <row r="4057" spans="3:20" x14ac:dyDescent="0.2">
      <c r="C4057" s="1">
        <v>42305</v>
      </c>
      <c r="D4057" s="2">
        <v>3421.0880000000002</v>
      </c>
      <c r="E4057" s="5">
        <f t="shared" si="629"/>
        <v>1.1852357945764903E-2</v>
      </c>
      <c r="G4057" s="1">
        <f t="shared" si="630"/>
        <v>42304</v>
      </c>
      <c r="H4057" s="4">
        <f t="shared" si="633"/>
        <v>1.1852357945764903E-2</v>
      </c>
      <c r="I4057" s="2">
        <f t="shared" si="634"/>
        <v>1</v>
      </c>
      <c r="K4057" s="6">
        <f t="shared" si="631"/>
        <v>238.150148732242</v>
      </c>
      <c r="L4057" s="6">
        <f t="shared" si="635"/>
        <v>73.448107809859522</v>
      </c>
      <c r="M4057" s="6"/>
      <c r="N4057" s="6">
        <f t="shared" si="636"/>
        <v>155.56424012757958</v>
      </c>
      <c r="O4057" s="6"/>
      <c r="P4057" s="6"/>
      <c r="Q4057" s="5">
        <f t="shared" si="632"/>
        <v>1.1782668864154466E-2</v>
      </c>
      <c r="R4057" s="5">
        <f t="shared" si="637"/>
        <v>1.1782668864154466E-2</v>
      </c>
      <c r="S4057" s="5">
        <f t="shared" si="638"/>
        <v>1.1782668864154466E-2</v>
      </c>
      <c r="T4057" s="5"/>
    </row>
    <row r="4058" spans="3:20" x14ac:dyDescent="0.2">
      <c r="C4058" s="1">
        <v>42306</v>
      </c>
      <c r="D4058" s="2">
        <v>3413.3910000000001</v>
      </c>
      <c r="E4058" s="5">
        <f t="shared" si="629"/>
        <v>-2.2498690475077272E-3</v>
      </c>
      <c r="G4058" s="1">
        <f t="shared" si="630"/>
        <v>42305</v>
      </c>
      <c r="H4058" s="4">
        <f t="shared" si="633"/>
        <v>0</v>
      </c>
      <c r="I4058" s="2">
        <f t="shared" si="634"/>
        <v>0</v>
      </c>
      <c r="K4058" s="6">
        <f t="shared" si="631"/>
        <v>238.150148732242</v>
      </c>
      <c r="L4058" s="6">
        <f t="shared" si="635"/>
        <v>73.282859185500115</v>
      </c>
      <c r="M4058" s="6"/>
      <c r="N4058" s="6">
        <f t="shared" si="636"/>
        <v>155.53312727955407</v>
      </c>
      <c r="O4058" s="6"/>
      <c r="P4058" s="6"/>
      <c r="Q4058" s="5">
        <f t="shared" si="632"/>
        <v>0</v>
      </c>
      <c r="R4058" s="5">
        <f t="shared" si="637"/>
        <v>-2.2524038055022899E-3</v>
      </c>
      <c r="S4058" s="5">
        <f t="shared" si="638"/>
        <v>-2.0002000266661213E-4</v>
      </c>
      <c r="T4058" s="5"/>
    </row>
    <row r="4059" spans="3:20" x14ac:dyDescent="0.2">
      <c r="C4059" s="1">
        <v>42307</v>
      </c>
      <c r="D4059" s="2">
        <v>3418.232</v>
      </c>
      <c r="E4059" s="5">
        <f t="shared" si="629"/>
        <v>1.4182377582878417E-3</v>
      </c>
      <c r="G4059" s="1">
        <f t="shared" si="630"/>
        <v>42306</v>
      </c>
      <c r="H4059" s="4">
        <f t="shared" si="633"/>
        <v>1.4182377582878417E-3</v>
      </c>
      <c r="I4059" s="2">
        <f t="shared" si="634"/>
        <v>1</v>
      </c>
      <c r="K4059" s="6">
        <f t="shared" si="631"/>
        <v>238.48790226531594</v>
      </c>
      <c r="L4059" s="6">
        <f t="shared" si="635"/>
        <v>73.38679170343228</v>
      </c>
      <c r="M4059" s="6"/>
      <c r="N4059" s="6">
        <f t="shared" si="636"/>
        <v>155.72255949127987</v>
      </c>
      <c r="O4059" s="6"/>
      <c r="P4059" s="6"/>
      <c r="Q4059" s="5">
        <f t="shared" si="632"/>
        <v>1.4172330089881058E-3</v>
      </c>
      <c r="R4059" s="5">
        <f t="shared" si="637"/>
        <v>1.4172330089881058E-3</v>
      </c>
      <c r="S4059" s="5">
        <f t="shared" si="638"/>
        <v>1.2172130063214937E-3</v>
      </c>
      <c r="T4059" s="5"/>
    </row>
    <row r="4060" spans="3:20" x14ac:dyDescent="0.2">
      <c r="C4060" s="1">
        <v>42310</v>
      </c>
      <c r="D4060" s="2">
        <v>3434.4969999999998</v>
      </c>
      <c r="E4060" s="5">
        <f t="shared" si="629"/>
        <v>4.7583078035662507E-3</v>
      </c>
      <c r="G4060" s="1">
        <f t="shared" si="630"/>
        <v>42307</v>
      </c>
      <c r="H4060" s="4">
        <f t="shared" si="633"/>
        <v>0</v>
      </c>
      <c r="I4060" s="2">
        <f t="shared" si="634"/>
        <v>0</v>
      </c>
      <c r="K4060" s="6">
        <f t="shared" si="631"/>
        <v>238.48790226531594</v>
      </c>
      <c r="L4060" s="6">
        <f t="shared" si="635"/>
        <v>73.735988647073412</v>
      </c>
      <c r="M4060" s="6"/>
      <c r="N4060" s="6">
        <f t="shared" si="636"/>
        <v>155.69141497938162</v>
      </c>
      <c r="O4060" s="6"/>
      <c r="P4060" s="6"/>
      <c r="Q4060" s="5">
        <f t="shared" si="632"/>
        <v>0</v>
      </c>
      <c r="R4060" s="5">
        <f t="shared" si="637"/>
        <v>4.7470228410473325E-3</v>
      </c>
      <c r="S4060" s="5">
        <f t="shared" si="638"/>
        <v>-2.0002000266750031E-4</v>
      </c>
      <c r="T4060" s="5"/>
    </row>
    <row r="4061" spans="3:20" x14ac:dyDescent="0.2">
      <c r="C4061" s="1">
        <v>42311</v>
      </c>
      <c r="D4061" s="2">
        <v>3442.6840000000002</v>
      </c>
      <c r="E4061" s="5">
        <f t="shared" si="629"/>
        <v>2.3837551757944042E-3</v>
      </c>
      <c r="G4061" s="1">
        <f t="shared" si="630"/>
        <v>42310</v>
      </c>
      <c r="H4061" s="4">
        <f t="shared" si="633"/>
        <v>0</v>
      </c>
      <c r="I4061" s="2">
        <f t="shared" si="634"/>
        <v>0</v>
      </c>
      <c r="K4061" s="6">
        <f t="shared" si="631"/>
        <v>238.48790226531594</v>
      </c>
      <c r="L4061" s="6">
        <f t="shared" si="635"/>
        <v>73.911757191653194</v>
      </c>
      <c r="M4061" s="6"/>
      <c r="N4061" s="6">
        <f t="shared" si="636"/>
        <v>155.69141497938162</v>
      </c>
      <c r="O4061" s="6"/>
      <c r="P4061" s="6"/>
      <c r="Q4061" s="5">
        <f t="shared" si="632"/>
        <v>0</v>
      </c>
      <c r="R4061" s="5">
        <f t="shared" si="637"/>
        <v>2.3809185384306986E-3</v>
      </c>
      <c r="S4061" s="5">
        <f t="shared" si="638"/>
        <v>0</v>
      </c>
      <c r="T4061" s="5"/>
    </row>
    <row r="4062" spans="3:20" x14ac:dyDescent="0.2">
      <c r="C4062" s="1">
        <v>42312</v>
      </c>
      <c r="D4062" s="2">
        <v>3439.1579999999999</v>
      </c>
      <c r="E4062" s="5">
        <f t="shared" si="629"/>
        <v>-1.0242008851234371E-3</v>
      </c>
      <c r="G4062" s="1">
        <f t="shared" si="630"/>
        <v>42311</v>
      </c>
      <c r="H4062" s="4">
        <f t="shared" si="633"/>
        <v>0</v>
      </c>
      <c r="I4062" s="2">
        <f t="shared" si="634"/>
        <v>0</v>
      </c>
      <c r="K4062" s="6">
        <f t="shared" si="631"/>
        <v>238.48790226531594</v>
      </c>
      <c r="L4062" s="6">
        <f t="shared" si="635"/>
        <v>73.83605670451648</v>
      </c>
      <c r="M4062" s="6"/>
      <c r="N4062" s="6">
        <f t="shared" si="636"/>
        <v>155.69141497938162</v>
      </c>
      <c r="O4062" s="6"/>
      <c r="P4062" s="6"/>
      <c r="Q4062" s="5">
        <f t="shared" si="632"/>
        <v>0</v>
      </c>
      <c r="R4062" s="5">
        <f t="shared" si="637"/>
        <v>-1.0247257372499874E-3</v>
      </c>
      <c r="S4062" s="5">
        <f t="shared" si="638"/>
        <v>0</v>
      </c>
      <c r="T4062" s="5"/>
    </row>
    <row r="4063" spans="3:20" x14ac:dyDescent="0.2">
      <c r="C4063" s="1">
        <v>42313</v>
      </c>
      <c r="D4063" s="2">
        <v>3447.4859999999999</v>
      </c>
      <c r="E4063" s="5">
        <f t="shared" si="629"/>
        <v>2.4215229425341828E-3</v>
      </c>
      <c r="G4063" s="1">
        <f t="shared" si="630"/>
        <v>42312</v>
      </c>
      <c r="H4063" s="4">
        <f t="shared" si="633"/>
        <v>2.4215229425341828E-3</v>
      </c>
      <c r="I4063" s="2">
        <f t="shared" si="634"/>
        <v>1</v>
      </c>
      <c r="K4063" s="6">
        <f t="shared" si="631"/>
        <v>239.06540619216824</v>
      </c>
      <c r="L4063" s="6">
        <f t="shared" si="635"/>
        <v>74.014852409812718</v>
      </c>
      <c r="M4063" s="6"/>
      <c r="N4063" s="6">
        <f t="shared" si="636"/>
        <v>156.03721162764725</v>
      </c>
      <c r="O4063" s="6"/>
      <c r="P4063" s="6"/>
      <c r="Q4063" s="5">
        <f t="shared" si="632"/>
        <v>2.418595780361521E-3</v>
      </c>
      <c r="R4063" s="5">
        <f t="shared" si="637"/>
        <v>2.418595780361521E-3</v>
      </c>
      <c r="S4063" s="5">
        <f t="shared" si="638"/>
        <v>2.2185757776940207E-3</v>
      </c>
      <c r="T4063" s="5"/>
    </row>
    <row r="4064" spans="3:20" x14ac:dyDescent="0.2">
      <c r="C4064" s="1">
        <v>42314</v>
      </c>
      <c r="D4064" s="2">
        <v>3468.2139999999999</v>
      </c>
      <c r="E4064" s="5">
        <f t="shared" si="629"/>
        <v>6.0124972226138313E-3</v>
      </c>
      <c r="G4064" s="1">
        <f t="shared" si="630"/>
        <v>42313</v>
      </c>
      <c r="H4064" s="4">
        <f t="shared" si="633"/>
        <v>0</v>
      </c>
      <c r="I4064" s="2">
        <f t="shared" si="634"/>
        <v>0</v>
      </c>
      <c r="K4064" s="6">
        <f t="shared" si="631"/>
        <v>239.06540619216824</v>
      </c>
      <c r="L4064" s="6">
        <f t="shared" si="635"/>
        <v>74.459866504358899</v>
      </c>
      <c r="M4064" s="6"/>
      <c r="N4064" s="6">
        <f t="shared" si="636"/>
        <v>156.00600418532173</v>
      </c>
      <c r="O4064" s="6"/>
      <c r="P4064" s="6"/>
      <c r="Q4064" s="5">
        <f t="shared" si="632"/>
        <v>0</v>
      </c>
      <c r="R4064" s="5">
        <f t="shared" si="637"/>
        <v>5.994494286881924E-3</v>
      </c>
      <c r="S4064" s="5">
        <f t="shared" si="638"/>
        <v>-2.0002000266661213E-4</v>
      </c>
      <c r="T4064" s="5"/>
    </row>
    <row r="4065" spans="3:20" x14ac:dyDescent="0.2">
      <c r="C4065" s="1">
        <v>42317</v>
      </c>
      <c r="D4065" s="2">
        <v>3418.3609999999999</v>
      </c>
      <c r="E4065" s="5">
        <f t="shared" si="629"/>
        <v>-1.4374257182515286E-2</v>
      </c>
      <c r="G4065" s="1">
        <f t="shared" si="630"/>
        <v>42314</v>
      </c>
      <c r="H4065" s="4">
        <f t="shared" si="633"/>
        <v>0</v>
      </c>
      <c r="I4065" s="2">
        <f t="shared" si="634"/>
        <v>0</v>
      </c>
      <c r="K4065" s="6">
        <f t="shared" si="631"/>
        <v>239.06540619216824</v>
      </c>
      <c r="L4065" s="6">
        <f t="shared" si="635"/>
        <v>73.389561233449484</v>
      </c>
      <c r="M4065" s="6"/>
      <c r="N4065" s="6">
        <f t="shared" si="636"/>
        <v>156.00600418532173</v>
      </c>
      <c r="O4065" s="6"/>
      <c r="P4065" s="6"/>
      <c r="Q4065" s="5">
        <f t="shared" si="632"/>
        <v>0</v>
      </c>
      <c r="R4065" s="5">
        <f t="shared" si="637"/>
        <v>-1.4478567613897653E-2</v>
      </c>
      <c r="S4065" s="5">
        <f t="shared" si="638"/>
        <v>0</v>
      </c>
      <c r="T4065" s="5"/>
    </row>
    <row r="4066" spans="3:20" x14ac:dyDescent="0.2">
      <c r="C4066" s="1">
        <v>42318</v>
      </c>
      <c r="D4066" s="2">
        <v>3425.4</v>
      </c>
      <c r="E4066" s="5">
        <f t="shared" si="629"/>
        <v>2.0591739725559165E-3</v>
      </c>
      <c r="G4066" s="1">
        <f t="shared" si="630"/>
        <v>42317</v>
      </c>
      <c r="H4066" s="4">
        <f t="shared" si="633"/>
        <v>2.0591739725559165E-3</v>
      </c>
      <c r="I4066" s="2">
        <f t="shared" si="634"/>
        <v>1</v>
      </c>
      <c r="K4066" s="6">
        <f t="shared" si="631"/>
        <v>239.55768345433768</v>
      </c>
      <c r="L4066" s="6">
        <f t="shared" si="635"/>
        <v>73.540683107798699</v>
      </c>
      <c r="M4066" s="6"/>
      <c r="N4066" s="6">
        <f t="shared" si="636"/>
        <v>156.29598223916486</v>
      </c>
      <c r="O4066" s="6"/>
      <c r="P4066" s="6"/>
      <c r="Q4066" s="5">
        <f t="shared" si="632"/>
        <v>2.0570567797788541E-3</v>
      </c>
      <c r="R4066" s="5">
        <f t="shared" si="637"/>
        <v>2.0570567797788541E-3</v>
      </c>
      <c r="S4066" s="5">
        <f t="shared" si="638"/>
        <v>1.8570367771113538E-3</v>
      </c>
      <c r="T4066" s="5"/>
    </row>
    <row r="4067" spans="3:20" x14ac:dyDescent="0.2">
      <c r="C4067" s="1">
        <v>42319</v>
      </c>
      <c r="D4067" s="2">
        <v>3448.415</v>
      </c>
      <c r="E4067" s="5">
        <f t="shared" si="629"/>
        <v>6.7189233374204101E-3</v>
      </c>
      <c r="G4067" s="1">
        <f t="shared" si="630"/>
        <v>42318</v>
      </c>
      <c r="H4067" s="4">
        <f t="shared" si="633"/>
        <v>0</v>
      </c>
      <c r="I4067" s="2">
        <f t="shared" si="634"/>
        <v>0</v>
      </c>
      <c r="K4067" s="6">
        <f t="shared" si="631"/>
        <v>239.55768345433768</v>
      </c>
      <c r="L4067" s="6">
        <f t="shared" si="635"/>
        <v>74.034797319781518</v>
      </c>
      <c r="M4067" s="6"/>
      <c r="N4067" s="6">
        <f t="shared" si="636"/>
        <v>156.26472304271704</v>
      </c>
      <c r="O4067" s="6"/>
      <c r="P4067" s="6"/>
      <c r="Q4067" s="5">
        <f t="shared" si="632"/>
        <v>0</v>
      </c>
      <c r="R4067" s="5">
        <f t="shared" si="637"/>
        <v>6.6964519714458604E-3</v>
      </c>
      <c r="S4067" s="5">
        <f t="shared" si="638"/>
        <v>-2.0002000266661213E-4</v>
      </c>
      <c r="T4067" s="5"/>
    </row>
    <row r="4068" spans="3:20" x14ac:dyDescent="0.2">
      <c r="C4068" s="1">
        <v>42320</v>
      </c>
      <c r="D4068" s="2">
        <v>3387.6979999999999</v>
      </c>
      <c r="E4068" s="5">
        <f t="shared" si="629"/>
        <v>-1.7607219548691239E-2</v>
      </c>
      <c r="G4068" s="1">
        <f t="shared" si="630"/>
        <v>42319</v>
      </c>
      <c r="H4068" s="4">
        <f t="shared" si="633"/>
        <v>0</v>
      </c>
      <c r="I4068" s="2">
        <f t="shared" si="634"/>
        <v>0</v>
      </c>
      <c r="K4068" s="6">
        <f t="shared" si="631"/>
        <v>239.55768345433768</v>
      </c>
      <c r="L4068" s="6">
        <f t="shared" si="635"/>
        <v>72.731250389129258</v>
      </c>
      <c r="M4068" s="6"/>
      <c r="N4068" s="6">
        <f t="shared" si="636"/>
        <v>156.26472304271704</v>
      </c>
      <c r="O4068" s="6"/>
      <c r="P4068" s="6"/>
      <c r="Q4068" s="5">
        <f t="shared" si="632"/>
        <v>0</v>
      </c>
      <c r="R4068" s="5">
        <f t="shared" si="637"/>
        <v>-1.7764070505402074E-2</v>
      </c>
      <c r="S4068" s="5">
        <f t="shared" si="638"/>
        <v>0</v>
      </c>
      <c r="T4068" s="5"/>
    </row>
    <row r="4069" spans="3:20" x14ac:dyDescent="0.2">
      <c r="C4069" s="1">
        <v>42321</v>
      </c>
      <c r="D4069" s="2">
        <v>3360.65</v>
      </c>
      <c r="E4069" s="5">
        <f t="shared" si="629"/>
        <v>-7.984182769538422E-3</v>
      </c>
      <c r="G4069" s="1">
        <f t="shared" si="630"/>
        <v>42320</v>
      </c>
      <c r="H4069" s="4">
        <f t="shared" si="633"/>
        <v>-7.984182769538422E-3</v>
      </c>
      <c r="I4069" s="2">
        <f t="shared" si="634"/>
        <v>1</v>
      </c>
      <c r="K4069" s="6">
        <f t="shared" si="631"/>
        <v>237.64501112579103</v>
      </c>
      <c r="L4069" s="6">
        <f t="shared" si="635"/>
        <v>72.15055079296539</v>
      </c>
      <c r="M4069" s="6"/>
      <c r="N4069" s="6">
        <f t="shared" si="636"/>
        <v>154.98607351812601</v>
      </c>
      <c r="O4069" s="6"/>
      <c r="P4069" s="6"/>
      <c r="Q4069" s="5">
        <f t="shared" si="632"/>
        <v>-8.0162270356094467E-3</v>
      </c>
      <c r="R4069" s="5">
        <f t="shared" si="637"/>
        <v>-8.0162270356094467E-3</v>
      </c>
      <c r="S4069" s="5">
        <f t="shared" si="638"/>
        <v>-8.2162470382760588E-3</v>
      </c>
      <c r="T4069" s="5"/>
    </row>
    <row r="4070" spans="3:20" x14ac:dyDescent="0.2">
      <c r="C4070" s="1">
        <v>42324</v>
      </c>
      <c r="D4070" s="2">
        <v>3362.23</v>
      </c>
      <c r="E4070" s="5">
        <f t="shared" si="629"/>
        <v>4.7014714415363908E-4</v>
      </c>
      <c r="G4070" s="1">
        <f t="shared" si="630"/>
        <v>42321</v>
      </c>
      <c r="H4070" s="4">
        <f t="shared" si="633"/>
        <v>4.7014714415363908E-4</v>
      </c>
      <c r="I4070" s="2">
        <f t="shared" si="634"/>
        <v>1</v>
      </c>
      <c r="K4070" s="6">
        <f t="shared" si="631"/>
        <v>237.75673924909421</v>
      </c>
      <c r="L4070" s="6">
        <f t="shared" si="635"/>
        <v>72.184472168369822</v>
      </c>
      <c r="M4070" s="6"/>
      <c r="N4070" s="6">
        <f t="shared" si="636"/>
        <v>155.05893977797416</v>
      </c>
      <c r="O4070" s="6"/>
      <c r="P4070" s="6"/>
      <c r="Q4070" s="5">
        <f t="shared" si="632"/>
        <v>4.7003665961309338E-4</v>
      </c>
      <c r="R4070" s="5">
        <f t="shared" si="637"/>
        <v>4.7003665961309338E-4</v>
      </c>
      <c r="S4070" s="5">
        <f t="shared" si="638"/>
        <v>4.7003665961309338E-4</v>
      </c>
      <c r="T4070" s="5"/>
    </row>
    <row r="4071" spans="3:20" x14ac:dyDescent="0.2">
      <c r="C4071" s="1">
        <v>42325</v>
      </c>
      <c r="D4071" s="2">
        <v>3451.9389999999999</v>
      </c>
      <c r="E4071" s="5">
        <f t="shared" si="629"/>
        <v>2.6681398952480891E-2</v>
      </c>
      <c r="G4071" s="1">
        <f t="shared" si="630"/>
        <v>42324</v>
      </c>
      <c r="H4071" s="4">
        <f t="shared" si="633"/>
        <v>0</v>
      </c>
      <c r="I4071" s="2">
        <f t="shared" si="634"/>
        <v>0</v>
      </c>
      <c r="K4071" s="6">
        <f t="shared" si="631"/>
        <v>237.75673924909421</v>
      </c>
      <c r="L4071" s="6">
        <f t="shared" si="635"/>
        <v>74.110454868468338</v>
      </c>
      <c r="M4071" s="6"/>
      <c r="N4071" s="6">
        <f t="shared" si="636"/>
        <v>155.02792799001858</v>
      </c>
      <c r="O4071" s="6"/>
      <c r="P4071" s="6"/>
      <c r="Q4071" s="5">
        <f t="shared" si="632"/>
        <v>0</v>
      </c>
      <c r="R4071" s="5">
        <f t="shared" si="637"/>
        <v>2.6331657843457812E-2</v>
      </c>
      <c r="S4071" s="5">
        <f t="shared" si="638"/>
        <v>-2.0002000266750031E-4</v>
      </c>
      <c r="T4071" s="5"/>
    </row>
    <row r="4072" spans="3:20" x14ac:dyDescent="0.2">
      <c r="C4072" s="1">
        <v>42326</v>
      </c>
      <c r="D4072" s="2">
        <v>3431.9169999999999</v>
      </c>
      <c r="E4072" s="5">
        <f t="shared" si="629"/>
        <v>-5.8002183700233221E-3</v>
      </c>
      <c r="G4072" s="1">
        <f t="shared" si="630"/>
        <v>42325</v>
      </c>
      <c r="H4072" s="4">
        <f t="shared" si="633"/>
        <v>0</v>
      </c>
      <c r="I4072" s="2">
        <f t="shared" si="634"/>
        <v>0</v>
      </c>
      <c r="K4072" s="6">
        <f t="shared" si="631"/>
        <v>237.75673924909421</v>
      </c>
      <c r="L4072" s="6">
        <f t="shared" si="635"/>
        <v>73.680598046729457</v>
      </c>
      <c r="M4072" s="6"/>
      <c r="N4072" s="6">
        <f t="shared" si="636"/>
        <v>155.02792799001858</v>
      </c>
      <c r="O4072" s="6"/>
      <c r="P4072" s="6"/>
      <c r="Q4072" s="5">
        <f t="shared" si="632"/>
        <v>0</v>
      </c>
      <c r="R4072" s="5">
        <f t="shared" si="637"/>
        <v>-5.8171049655468821E-3</v>
      </c>
      <c r="S4072" s="5">
        <f t="shared" si="638"/>
        <v>0</v>
      </c>
      <c r="T4072" s="5"/>
    </row>
    <row r="4073" spans="3:20" x14ac:dyDescent="0.2">
      <c r="C4073" s="1">
        <v>42327</v>
      </c>
      <c r="D4073" s="2">
        <v>3448.9259999999999</v>
      </c>
      <c r="E4073" s="5">
        <f t="shared" si="629"/>
        <v>4.9561221906007681E-3</v>
      </c>
      <c r="G4073" s="1">
        <f t="shared" si="630"/>
        <v>42326</v>
      </c>
      <c r="H4073" s="4">
        <f t="shared" si="633"/>
        <v>4.9561221906007681E-3</v>
      </c>
      <c r="I4073" s="2">
        <f t="shared" si="634"/>
        <v>1</v>
      </c>
      <c r="K4073" s="6">
        <f t="shared" si="631"/>
        <v>238.93509070045152</v>
      </c>
      <c r="L4073" s="6">
        <f t="shared" si="635"/>
        <v>74.045768093725584</v>
      </c>
      <c r="M4073" s="6"/>
      <c r="N4073" s="6">
        <f t="shared" si="636"/>
        <v>155.76510609102397</v>
      </c>
      <c r="O4073" s="6"/>
      <c r="P4073" s="6"/>
      <c r="Q4073" s="5">
        <f t="shared" si="632"/>
        <v>4.9438810460955551E-3</v>
      </c>
      <c r="R4073" s="5">
        <f t="shared" si="637"/>
        <v>4.9438810460946669E-3</v>
      </c>
      <c r="S4073" s="5">
        <f t="shared" si="638"/>
        <v>4.7438610434280548E-3</v>
      </c>
      <c r="T4073" s="5"/>
    </row>
    <row r="4074" spans="3:20" x14ac:dyDescent="0.2">
      <c r="C4074" s="1">
        <v>42328</v>
      </c>
      <c r="D4074" s="2">
        <v>3452.451</v>
      </c>
      <c r="E4074" s="5">
        <f t="shared" si="629"/>
        <v>1.0220573013164363E-3</v>
      </c>
      <c r="G4074" s="1">
        <f t="shared" si="630"/>
        <v>42327</v>
      </c>
      <c r="H4074" s="4">
        <f t="shared" si="633"/>
        <v>0</v>
      </c>
      <c r="I4074" s="2">
        <f t="shared" si="634"/>
        <v>0</v>
      </c>
      <c r="K4074" s="6">
        <f t="shared" si="631"/>
        <v>238.93509070045152</v>
      </c>
      <c r="L4074" s="6">
        <f t="shared" si="635"/>
        <v>74.121447111637366</v>
      </c>
      <c r="M4074" s="6"/>
      <c r="N4074" s="6">
        <f t="shared" si="636"/>
        <v>155.73395306980578</v>
      </c>
      <c r="O4074" s="6"/>
      <c r="P4074" s="6"/>
      <c r="Q4074" s="5">
        <f t="shared" si="632"/>
        <v>0</v>
      </c>
      <c r="R4074" s="5">
        <f t="shared" si="637"/>
        <v>1.0215353563607366E-3</v>
      </c>
      <c r="S4074" s="5">
        <f t="shared" si="638"/>
        <v>-2.0002000266661213E-4</v>
      </c>
      <c r="T4074" s="5"/>
    </row>
    <row r="4075" spans="3:20" x14ac:dyDescent="0.2">
      <c r="C4075" s="1">
        <v>42331</v>
      </c>
      <c r="D4075" s="2">
        <v>3445.2559999999999</v>
      </c>
      <c r="E4075" s="5">
        <f t="shared" si="629"/>
        <v>-2.0840266813345544E-3</v>
      </c>
      <c r="G4075" s="1">
        <f t="shared" si="630"/>
        <v>42328</v>
      </c>
      <c r="H4075" s="4">
        <f t="shared" si="633"/>
        <v>0</v>
      </c>
      <c r="I4075" s="2">
        <f t="shared" si="634"/>
        <v>0</v>
      </c>
      <c r="K4075" s="6">
        <f t="shared" si="631"/>
        <v>238.93509070045152</v>
      </c>
      <c r="L4075" s="6">
        <f t="shared" si="635"/>
        <v>73.966976038197586</v>
      </c>
      <c r="M4075" s="6"/>
      <c r="N4075" s="6">
        <f t="shared" si="636"/>
        <v>155.73395306980578</v>
      </c>
      <c r="O4075" s="6"/>
      <c r="P4075" s="6"/>
      <c r="Q4075" s="5">
        <f t="shared" si="632"/>
        <v>0</v>
      </c>
      <c r="R4075" s="5">
        <f t="shared" si="637"/>
        <v>-2.0862012867546298E-3</v>
      </c>
      <c r="S4075" s="5">
        <f t="shared" si="638"/>
        <v>0</v>
      </c>
      <c r="T4075" s="5"/>
    </row>
    <row r="4076" spans="3:20" x14ac:dyDescent="0.2">
      <c r="C4076" s="1">
        <v>42332</v>
      </c>
      <c r="D4076" s="2">
        <v>3409.5990000000002</v>
      </c>
      <c r="E4076" s="5">
        <f t="shared" si="629"/>
        <v>-1.0349593760231373E-2</v>
      </c>
      <c r="G4076" s="1">
        <f t="shared" si="630"/>
        <v>42331</v>
      </c>
      <c r="H4076" s="4">
        <f t="shared" si="633"/>
        <v>-1.0349593760231373E-2</v>
      </c>
      <c r="I4076" s="2">
        <f t="shared" si="634"/>
        <v>1</v>
      </c>
      <c r="K4076" s="6">
        <f t="shared" si="631"/>
        <v>236.4622095766378</v>
      </c>
      <c r="L4076" s="6">
        <f t="shared" si="635"/>
        <v>73.201447884529472</v>
      </c>
      <c r="M4076" s="6"/>
      <c r="N4076" s="6">
        <f t="shared" si="636"/>
        <v>154.09134548687416</v>
      </c>
      <c r="O4076" s="6"/>
      <c r="P4076" s="6"/>
      <c r="Q4076" s="5">
        <f t="shared" si="632"/>
        <v>-1.0403523227155098E-2</v>
      </c>
      <c r="R4076" s="5">
        <f t="shared" si="637"/>
        <v>-1.040352322715421E-2</v>
      </c>
      <c r="S4076" s="5">
        <f t="shared" si="638"/>
        <v>-1.060354322982171E-2</v>
      </c>
      <c r="T4076" s="5"/>
    </row>
    <row r="4077" spans="3:20" x14ac:dyDescent="0.2">
      <c r="C4077" s="1">
        <v>42333</v>
      </c>
      <c r="D4077" s="2">
        <v>3462.0639999999999</v>
      </c>
      <c r="E4077" s="5">
        <f t="shared" si="629"/>
        <v>1.5387439989277239E-2</v>
      </c>
      <c r="G4077" s="1">
        <f t="shared" si="630"/>
        <v>42332</v>
      </c>
      <c r="H4077" s="4">
        <f t="shared" si="633"/>
        <v>1.5387439989277239E-2</v>
      </c>
      <c r="I4077" s="2">
        <f t="shared" si="634"/>
        <v>1</v>
      </c>
      <c r="K4077" s="6">
        <f t="shared" si="631"/>
        <v>240.10075763623021</v>
      </c>
      <c r="L4077" s="6">
        <f t="shared" si="635"/>
        <v>74.327830770980881</v>
      </c>
      <c r="M4077" s="6"/>
      <c r="N4077" s="6">
        <f t="shared" si="636"/>
        <v>156.46241681842042</v>
      </c>
      <c r="O4077" s="6"/>
      <c r="P4077" s="6"/>
      <c r="Q4077" s="5">
        <f t="shared" si="632"/>
        <v>1.5270253934541067E-2</v>
      </c>
      <c r="R4077" s="5">
        <f t="shared" si="637"/>
        <v>1.5270253934541067E-2</v>
      </c>
      <c r="S4077" s="5">
        <f t="shared" si="638"/>
        <v>1.5270253934540179E-2</v>
      </c>
      <c r="T4077" s="5"/>
    </row>
    <row r="4078" spans="3:20" x14ac:dyDescent="0.2">
      <c r="C4078" s="1">
        <v>42334</v>
      </c>
      <c r="D4078" s="2">
        <v>3498.6149999999998</v>
      </c>
      <c r="E4078" s="5">
        <f t="shared" si="629"/>
        <v>1.0557574903294663E-2</v>
      </c>
      <c r="G4078" s="1">
        <f t="shared" si="630"/>
        <v>42333</v>
      </c>
      <c r="H4078" s="4">
        <f t="shared" si="633"/>
        <v>0</v>
      </c>
      <c r="I4078" s="2">
        <f t="shared" si="634"/>
        <v>0</v>
      </c>
      <c r="K4078" s="6">
        <f t="shared" si="631"/>
        <v>240.10075763623021</v>
      </c>
      <c r="L4078" s="6">
        <f t="shared" si="635"/>
        <v>75.112552411744929</v>
      </c>
      <c r="M4078" s="6"/>
      <c r="N4078" s="6">
        <f t="shared" si="636"/>
        <v>156.43112433505675</v>
      </c>
      <c r="O4078" s="6"/>
      <c r="P4078" s="6"/>
      <c r="Q4078" s="5">
        <f t="shared" si="632"/>
        <v>0</v>
      </c>
      <c r="R4078" s="5">
        <f t="shared" si="637"/>
        <v>1.0502232886916651E-2</v>
      </c>
      <c r="S4078" s="5">
        <f t="shared" si="638"/>
        <v>-2.0002000266661213E-4</v>
      </c>
      <c r="T4078" s="5"/>
    </row>
    <row r="4079" spans="3:20" x14ac:dyDescent="0.2">
      <c r="C4079" s="1">
        <v>42335</v>
      </c>
      <c r="D4079" s="2">
        <v>3488.9870000000001</v>
      </c>
      <c r="E4079" s="5">
        <f t="shared" si="629"/>
        <v>-2.7519461272531281E-3</v>
      </c>
      <c r="G4079" s="1">
        <f t="shared" si="630"/>
        <v>42334</v>
      </c>
      <c r="H4079" s="4">
        <f t="shared" si="633"/>
        <v>0</v>
      </c>
      <c r="I4079" s="2">
        <f t="shared" si="634"/>
        <v>0</v>
      </c>
      <c r="K4079" s="6">
        <f t="shared" si="631"/>
        <v>240.10075763623021</v>
      </c>
      <c r="L4079" s="6">
        <f t="shared" si="635"/>
        <v>74.905846714027334</v>
      </c>
      <c r="M4079" s="6"/>
      <c r="N4079" s="6">
        <f t="shared" si="636"/>
        <v>156.43112433505675</v>
      </c>
      <c r="O4079" s="6"/>
      <c r="P4079" s="6"/>
      <c r="Q4079" s="5">
        <f t="shared" si="632"/>
        <v>0</v>
      </c>
      <c r="R4079" s="5">
        <f t="shared" si="637"/>
        <v>-2.7557396923860722E-3</v>
      </c>
      <c r="S4079" s="5">
        <f t="shared" si="638"/>
        <v>0</v>
      </c>
      <c r="T4079" s="5"/>
    </row>
    <row r="4080" spans="3:20" x14ac:dyDescent="0.2">
      <c r="C4080" s="1">
        <v>42338</v>
      </c>
      <c r="D4080" s="2">
        <v>3506.45</v>
      </c>
      <c r="E4080" s="5">
        <f t="shared" si="629"/>
        <v>5.0051777206391824E-3</v>
      </c>
      <c r="G4080" s="1">
        <f t="shared" si="630"/>
        <v>42335</v>
      </c>
      <c r="H4080" s="4">
        <f t="shared" si="633"/>
        <v>5.0051777206391824E-3</v>
      </c>
      <c r="I4080" s="2">
        <f t="shared" si="634"/>
        <v>1</v>
      </c>
      <c r="K4080" s="6">
        <f t="shared" si="631"/>
        <v>241.30250459905969</v>
      </c>
      <c r="L4080" s="6">
        <f t="shared" si="635"/>
        <v>75.280763789146008</v>
      </c>
      <c r="M4080" s="6"/>
      <c r="N4080" s="6">
        <f t="shared" si="636"/>
        <v>157.18264709541043</v>
      </c>
      <c r="O4080" s="6"/>
      <c r="P4080" s="6"/>
      <c r="Q4080" s="5">
        <f t="shared" si="632"/>
        <v>4.9926934586030924E-3</v>
      </c>
      <c r="R4080" s="5">
        <f t="shared" si="637"/>
        <v>4.9926934586022043E-3</v>
      </c>
      <c r="S4080" s="5">
        <f t="shared" si="638"/>
        <v>4.7926734559355921E-3</v>
      </c>
      <c r="T4080" s="5"/>
    </row>
    <row r="4081" spans="3:20" x14ac:dyDescent="0.2">
      <c r="C4081" s="1">
        <v>42339</v>
      </c>
      <c r="D4081" s="2">
        <v>3479.6410000000001</v>
      </c>
      <c r="E4081" s="5">
        <f t="shared" si="629"/>
        <v>-7.645624492007513E-3</v>
      </c>
      <c r="G4081" s="1">
        <f t="shared" si="630"/>
        <v>42338</v>
      </c>
      <c r="H4081" s="4">
        <f t="shared" si="633"/>
        <v>0</v>
      </c>
      <c r="I4081" s="2">
        <f t="shared" si="634"/>
        <v>0</v>
      </c>
      <c r="K4081" s="6">
        <f t="shared" si="631"/>
        <v>241.30250459905969</v>
      </c>
      <c r="L4081" s="6">
        <f t="shared" si="635"/>
        <v>74.70519533774268</v>
      </c>
      <c r="M4081" s="6"/>
      <c r="N4081" s="6">
        <f t="shared" si="636"/>
        <v>157.15121056599136</v>
      </c>
      <c r="O4081" s="6"/>
      <c r="P4081" s="6"/>
      <c r="Q4081" s="5">
        <f t="shared" si="632"/>
        <v>0</v>
      </c>
      <c r="R4081" s="5">
        <f t="shared" si="637"/>
        <v>-7.6750021149214476E-3</v>
      </c>
      <c r="S4081" s="5">
        <f t="shared" si="638"/>
        <v>-2.0002000266661213E-4</v>
      </c>
      <c r="T4081" s="5"/>
    </row>
    <row r="4082" spans="3:20" x14ac:dyDescent="0.2">
      <c r="C4082" s="1">
        <v>42340</v>
      </c>
      <c r="D4082" s="2">
        <v>3468.6640000000002</v>
      </c>
      <c r="E4082" s="5">
        <f t="shared" si="629"/>
        <v>-3.1546357799554212E-3</v>
      </c>
      <c r="G4082" s="1">
        <f t="shared" si="630"/>
        <v>42339</v>
      </c>
      <c r="H4082" s="4">
        <f t="shared" si="633"/>
        <v>-3.1546357799554212E-3</v>
      </c>
      <c r="I4082" s="2">
        <f t="shared" si="634"/>
        <v>1</v>
      </c>
      <c r="K4082" s="6">
        <f t="shared" si="631"/>
        <v>240.54128308425862</v>
      </c>
      <c r="L4082" s="6">
        <f t="shared" si="635"/>
        <v>74.469527655581672</v>
      </c>
      <c r="M4082" s="6"/>
      <c r="N4082" s="6">
        <f t="shared" si="636"/>
        <v>156.62412464312973</v>
      </c>
      <c r="O4082" s="6"/>
      <c r="P4082" s="6"/>
      <c r="Q4082" s="5">
        <f t="shared" si="632"/>
        <v>-3.1596221329213137E-3</v>
      </c>
      <c r="R4082" s="5">
        <f t="shared" si="637"/>
        <v>-3.1596221329204255E-3</v>
      </c>
      <c r="S4082" s="5">
        <f t="shared" si="638"/>
        <v>-3.3596421355879258E-3</v>
      </c>
      <c r="T4082" s="5"/>
    </row>
    <row r="4083" spans="3:20" x14ac:dyDescent="0.2">
      <c r="C4083" s="1">
        <v>42341</v>
      </c>
      <c r="D4083" s="2">
        <v>3343.337</v>
      </c>
      <c r="E4083" s="5">
        <f t="shared" si="629"/>
        <v>-3.6131202099713385E-2</v>
      </c>
      <c r="G4083" s="1">
        <f t="shared" si="630"/>
        <v>42340</v>
      </c>
      <c r="H4083" s="4">
        <f t="shared" si="633"/>
        <v>-3.6131202099713385E-2</v>
      </c>
      <c r="I4083" s="2">
        <f t="shared" si="634"/>
        <v>1</v>
      </c>
      <c r="K4083" s="6">
        <f t="shared" si="631"/>
        <v>231.85023737181689</v>
      </c>
      <c r="L4083" s="6">
        <f t="shared" si="635"/>
        <v>71.778854101587655</v>
      </c>
      <c r="M4083" s="6"/>
      <c r="N4083" s="6">
        <f t="shared" si="636"/>
        <v>150.9651067419581</v>
      </c>
      <c r="O4083" s="6"/>
      <c r="P4083" s="6"/>
      <c r="Q4083" s="5">
        <f t="shared" si="632"/>
        <v>-3.6800095397464538E-2</v>
      </c>
      <c r="R4083" s="5">
        <f t="shared" si="637"/>
        <v>-3.6800095397465427E-2</v>
      </c>
      <c r="S4083" s="5">
        <f t="shared" si="638"/>
        <v>-3.6800095397465427E-2</v>
      </c>
      <c r="T4083" s="5"/>
    </row>
    <row r="4084" spans="3:20" x14ac:dyDescent="0.2">
      <c r="C4084" s="1">
        <v>42342</v>
      </c>
      <c r="D4084" s="2">
        <v>3330.7530000000002</v>
      </c>
      <c r="E4084" s="5">
        <f t="shared" si="629"/>
        <v>-3.7639041472635969E-3</v>
      </c>
      <c r="G4084" s="1">
        <f t="shared" si="630"/>
        <v>42341</v>
      </c>
      <c r="H4084" s="4">
        <f t="shared" si="633"/>
        <v>-3.7639041472635969E-3</v>
      </c>
      <c r="I4084" s="2">
        <f t="shared" si="634"/>
        <v>1</v>
      </c>
      <c r="K4084" s="6">
        <f t="shared" si="631"/>
        <v>230.97757530182906</v>
      </c>
      <c r="L4084" s="6">
        <f t="shared" si="635"/>
        <v>71.508685374948868</v>
      </c>
      <c r="M4084" s="6"/>
      <c r="N4084" s="6">
        <f t="shared" si="636"/>
        <v>150.39688855059995</v>
      </c>
      <c r="O4084" s="6"/>
      <c r="P4084" s="6"/>
      <c r="Q4084" s="5">
        <f t="shared" si="632"/>
        <v>-3.7710054591837405E-3</v>
      </c>
      <c r="R4084" s="5">
        <f t="shared" si="637"/>
        <v>-3.7710054591837405E-3</v>
      </c>
      <c r="S4084" s="5">
        <f t="shared" si="638"/>
        <v>-3.7710054591837405E-3</v>
      </c>
      <c r="T4084" s="5"/>
    </row>
    <row r="4085" spans="3:20" x14ac:dyDescent="0.2">
      <c r="C4085" s="1">
        <v>42345</v>
      </c>
      <c r="D4085" s="2">
        <v>3360.2139999999999</v>
      </c>
      <c r="E4085" s="5">
        <f t="shared" si="629"/>
        <v>8.8451470283145532E-3</v>
      </c>
      <c r="G4085" s="1">
        <f t="shared" si="630"/>
        <v>42342</v>
      </c>
      <c r="H4085" s="4">
        <f t="shared" si="633"/>
        <v>8.8451470283145532E-3</v>
      </c>
      <c r="I4085" s="2">
        <f t="shared" si="634"/>
        <v>1</v>
      </c>
      <c r="K4085" s="6">
        <f t="shared" si="631"/>
        <v>233.02060591561735</v>
      </c>
      <c r="L4085" s="6">
        <f t="shared" si="635"/>
        <v>72.141190210891779</v>
      </c>
      <c r="M4085" s="6"/>
      <c r="N4085" s="6">
        <f t="shared" si="636"/>
        <v>151.72717114243105</v>
      </c>
      <c r="O4085" s="6"/>
      <c r="P4085" s="6"/>
      <c r="Q4085" s="5">
        <f t="shared" si="632"/>
        <v>8.8062578673309133E-3</v>
      </c>
      <c r="R4085" s="5">
        <f t="shared" si="637"/>
        <v>8.8062578673318015E-3</v>
      </c>
      <c r="S4085" s="5">
        <f t="shared" si="638"/>
        <v>8.8062578673318015E-3</v>
      </c>
      <c r="T4085" s="5"/>
    </row>
    <row r="4086" spans="3:20" x14ac:dyDescent="0.2">
      <c r="C4086" s="1">
        <v>42346</v>
      </c>
      <c r="D4086" s="2">
        <v>3297.4589999999998</v>
      </c>
      <c r="E4086" s="5">
        <f t="shared" si="629"/>
        <v>-1.8675893856760346E-2</v>
      </c>
      <c r="G4086" s="1">
        <f t="shared" si="630"/>
        <v>42345</v>
      </c>
      <c r="H4086" s="4">
        <f t="shared" si="633"/>
        <v>0</v>
      </c>
      <c r="I4086" s="2">
        <f t="shared" si="634"/>
        <v>0</v>
      </c>
      <c r="K4086" s="6">
        <f t="shared" si="631"/>
        <v>233.02060591561735</v>
      </c>
      <c r="L4086" s="6">
        <f t="shared" si="635"/>
        <v>70.793888999812808</v>
      </c>
      <c r="M4086" s="6"/>
      <c r="N4086" s="6">
        <f t="shared" si="636"/>
        <v>151.69682570820257</v>
      </c>
      <c r="O4086" s="6"/>
      <c r="P4086" s="6"/>
      <c r="Q4086" s="5">
        <f t="shared" si="632"/>
        <v>0</v>
      </c>
      <c r="R4086" s="5">
        <f t="shared" si="637"/>
        <v>-1.8852490552982104E-2</v>
      </c>
      <c r="S4086" s="5">
        <f t="shared" si="638"/>
        <v>-2.0002000266750031E-4</v>
      </c>
      <c r="T4086" s="5"/>
    </row>
    <row r="4087" spans="3:20" x14ac:dyDescent="0.2">
      <c r="C4087" s="1">
        <v>42347</v>
      </c>
      <c r="D4087" s="2">
        <v>3277.2109999999998</v>
      </c>
      <c r="E4087" s="5">
        <f t="shared" si="629"/>
        <v>-6.1404857497849245E-3</v>
      </c>
      <c r="G4087" s="1">
        <f t="shared" si="630"/>
        <v>42346</v>
      </c>
      <c r="H4087" s="4">
        <f t="shared" si="633"/>
        <v>-6.1404857497849245E-3</v>
      </c>
      <c r="I4087" s="2">
        <f t="shared" si="634"/>
        <v>1</v>
      </c>
      <c r="K4087" s="6">
        <f t="shared" si="631"/>
        <v>231.58974620558627</v>
      </c>
      <c r="L4087" s="6">
        <f t="shared" si="635"/>
        <v>70.359180133237601</v>
      </c>
      <c r="M4087" s="6"/>
      <c r="N4087" s="6">
        <f t="shared" si="636"/>
        <v>150.73518044495142</v>
      </c>
      <c r="O4087" s="6"/>
      <c r="P4087" s="6"/>
      <c r="Q4087" s="5">
        <f t="shared" si="632"/>
        <v>-6.1594160664171227E-3</v>
      </c>
      <c r="R4087" s="5">
        <f t="shared" si="637"/>
        <v>-6.1594160664180109E-3</v>
      </c>
      <c r="S4087" s="5">
        <f t="shared" si="638"/>
        <v>-6.359436069084623E-3</v>
      </c>
      <c r="T4087" s="5"/>
    </row>
    <row r="4088" spans="3:20" x14ac:dyDescent="0.2">
      <c r="C4088" s="1">
        <v>42348</v>
      </c>
      <c r="D4088" s="2">
        <v>3269.9749999999999</v>
      </c>
      <c r="E4088" s="5">
        <f t="shared" si="629"/>
        <v>-2.2079750128996506E-3</v>
      </c>
      <c r="G4088" s="1">
        <f t="shared" si="630"/>
        <v>42347</v>
      </c>
      <c r="H4088" s="4">
        <f t="shared" si="633"/>
        <v>-2.2079750128996506E-3</v>
      </c>
      <c r="I4088" s="2">
        <f t="shared" si="634"/>
        <v>1</v>
      </c>
      <c r="K4088" s="6">
        <f t="shared" si="631"/>
        <v>231.07840183272057</v>
      </c>
      <c r="L4088" s="6">
        <f t="shared" si="635"/>
        <v>70.203828821575314</v>
      </c>
      <c r="M4088" s="6"/>
      <c r="N4088" s="6">
        <f t="shared" si="636"/>
        <v>150.40236093296406</v>
      </c>
      <c r="O4088" s="6"/>
      <c r="P4088" s="6"/>
      <c r="Q4088" s="5">
        <f t="shared" si="632"/>
        <v>-2.2104161837530611E-3</v>
      </c>
      <c r="R4088" s="5">
        <f t="shared" si="637"/>
        <v>-2.2104161837530611E-3</v>
      </c>
      <c r="S4088" s="5">
        <f t="shared" si="638"/>
        <v>-2.2104161837530611E-3</v>
      </c>
      <c r="T4088" s="5"/>
    </row>
    <row r="4089" spans="3:20" x14ac:dyDescent="0.2">
      <c r="C4089" s="1">
        <v>42349</v>
      </c>
      <c r="D4089" s="2">
        <v>3203.2139999999999</v>
      </c>
      <c r="E4089" s="5">
        <f t="shared" si="629"/>
        <v>-2.0416364039480415E-2</v>
      </c>
      <c r="G4089" s="1">
        <f t="shared" si="630"/>
        <v>42348</v>
      </c>
      <c r="H4089" s="4">
        <f t="shared" si="633"/>
        <v>-2.0416364039480415E-2</v>
      </c>
      <c r="I4089" s="2">
        <f t="shared" si="634"/>
        <v>1</v>
      </c>
      <c r="K4089" s="6">
        <f t="shared" si="631"/>
        <v>226.36062105924242</v>
      </c>
      <c r="L4089" s="6">
        <f t="shared" si="635"/>
        <v>68.770521895388669</v>
      </c>
      <c r="M4089" s="6"/>
      <c r="N4089" s="6">
        <f t="shared" si="636"/>
        <v>147.33169157975934</v>
      </c>
      <c r="O4089" s="6"/>
      <c r="P4089" s="6"/>
      <c r="Q4089" s="5">
        <f t="shared" si="632"/>
        <v>-2.0627658861414488E-2</v>
      </c>
      <c r="R4089" s="5">
        <f t="shared" si="637"/>
        <v>-2.0627658861414488E-2</v>
      </c>
      <c r="S4089" s="5">
        <f t="shared" si="638"/>
        <v>-2.06276588614136E-2</v>
      </c>
      <c r="T4089" s="5"/>
    </row>
    <row r="4090" spans="3:20" x14ac:dyDescent="0.2">
      <c r="C4090" s="1">
        <v>42352</v>
      </c>
      <c r="D4090" s="2">
        <v>3139.24</v>
      </c>
      <c r="E4090" s="5">
        <f t="shared" si="629"/>
        <v>-1.9971815807498395E-2</v>
      </c>
      <c r="G4090" s="1">
        <f t="shared" si="630"/>
        <v>42349</v>
      </c>
      <c r="H4090" s="4">
        <f t="shared" si="633"/>
        <v>-1.9971815807498395E-2</v>
      </c>
      <c r="I4090" s="2">
        <f t="shared" si="634"/>
        <v>1</v>
      </c>
      <c r="K4090" s="6">
        <f t="shared" si="631"/>
        <v>221.83978842937628</v>
      </c>
      <c r="L4090" s="6">
        <f t="shared" si="635"/>
        <v>67.397049699108436</v>
      </c>
      <c r="M4090" s="6"/>
      <c r="N4090" s="6">
        <f t="shared" si="636"/>
        <v>144.38921017292122</v>
      </c>
      <c r="O4090" s="6"/>
      <c r="P4090" s="6"/>
      <c r="Q4090" s="5">
        <f t="shared" si="632"/>
        <v>-2.0173948350958426E-2</v>
      </c>
      <c r="R4090" s="5">
        <f t="shared" si="637"/>
        <v>-2.0173948350958426E-2</v>
      </c>
      <c r="S4090" s="5">
        <f t="shared" si="638"/>
        <v>-2.0173948350959314E-2</v>
      </c>
      <c r="T4090" s="5"/>
    </row>
    <row r="4091" spans="3:20" x14ac:dyDescent="0.2">
      <c r="C4091" s="1">
        <v>42353</v>
      </c>
      <c r="D4091" s="2">
        <v>3241.5120000000002</v>
      </c>
      <c r="E4091" s="5">
        <f t="shared" si="629"/>
        <v>3.2578585899772049E-2</v>
      </c>
      <c r="G4091" s="1">
        <f t="shared" si="630"/>
        <v>42352</v>
      </c>
      <c r="H4091" s="4">
        <f t="shared" si="633"/>
        <v>3.2578585899772049E-2</v>
      </c>
      <c r="I4091" s="2">
        <f t="shared" si="634"/>
        <v>1</v>
      </c>
      <c r="K4091" s="6">
        <f t="shared" si="631"/>
        <v>229.06701503270997</v>
      </c>
      <c r="L4091" s="6">
        <f t="shared" si="635"/>
        <v>69.592750272122046</v>
      </c>
      <c r="M4091" s="6"/>
      <c r="N4091" s="6">
        <f t="shared" si="636"/>
        <v>149.09320645953997</v>
      </c>
      <c r="O4091" s="6"/>
      <c r="P4091" s="6"/>
      <c r="Q4091" s="5">
        <f t="shared" si="632"/>
        <v>3.2059155208255419E-2</v>
      </c>
      <c r="R4091" s="5">
        <f t="shared" si="637"/>
        <v>3.2059155208255419E-2</v>
      </c>
      <c r="S4091" s="5">
        <f t="shared" si="638"/>
        <v>3.2059155208255419E-2</v>
      </c>
      <c r="T4091" s="5"/>
    </row>
    <row r="4092" spans="3:20" x14ac:dyDescent="0.2">
      <c r="C4092" s="1">
        <v>42354</v>
      </c>
      <c r="D4092" s="2">
        <v>3246.7840000000001</v>
      </c>
      <c r="E4092" s="5">
        <f t="shared" si="629"/>
        <v>1.6264015064574601E-3</v>
      </c>
      <c r="G4092" s="1">
        <f t="shared" si="630"/>
        <v>42353</v>
      </c>
      <c r="H4092" s="4">
        <f t="shared" si="633"/>
        <v>0</v>
      </c>
      <c r="I4092" s="2">
        <f t="shared" si="634"/>
        <v>0</v>
      </c>
      <c r="K4092" s="6">
        <f t="shared" si="631"/>
        <v>229.06701503270997</v>
      </c>
      <c r="L4092" s="6">
        <f t="shared" si="635"/>
        <v>69.705936026003144</v>
      </c>
      <c r="M4092" s="6"/>
      <c r="N4092" s="6">
        <f t="shared" si="636"/>
        <v>149.06338781824806</v>
      </c>
      <c r="O4092" s="6"/>
      <c r="P4092" s="6"/>
      <c r="Q4092" s="5">
        <f t="shared" si="632"/>
        <v>0</v>
      </c>
      <c r="R4092" s="5">
        <f t="shared" si="637"/>
        <v>1.6250803478232712E-3</v>
      </c>
      <c r="S4092" s="5">
        <f t="shared" si="638"/>
        <v>-2.0002000266661213E-4</v>
      </c>
      <c r="T4092" s="5"/>
    </row>
    <row r="4093" spans="3:20" x14ac:dyDescent="0.2">
      <c r="C4093" s="1">
        <v>42355</v>
      </c>
      <c r="D4093" s="2">
        <v>3306.471</v>
      </c>
      <c r="E4093" s="5">
        <f t="shared" si="629"/>
        <v>1.8383421872227995E-2</v>
      </c>
      <c r="G4093" s="1">
        <f t="shared" si="630"/>
        <v>42354</v>
      </c>
      <c r="H4093" s="4">
        <f t="shared" si="633"/>
        <v>0</v>
      </c>
      <c r="I4093" s="2">
        <f t="shared" si="634"/>
        <v>0</v>
      </c>
      <c r="K4093" s="6">
        <f t="shared" si="631"/>
        <v>229.06701503270997</v>
      </c>
      <c r="L4093" s="6">
        <f t="shared" si="635"/>
        <v>70.987369654967708</v>
      </c>
      <c r="M4093" s="6"/>
      <c r="N4093" s="6">
        <f t="shared" si="636"/>
        <v>149.06338781824806</v>
      </c>
      <c r="O4093" s="6"/>
      <c r="P4093" s="6"/>
      <c r="Q4093" s="5">
        <f t="shared" si="632"/>
        <v>0</v>
      </c>
      <c r="R4093" s="5">
        <f t="shared" si="637"/>
        <v>1.8216489527057789E-2</v>
      </c>
      <c r="S4093" s="5">
        <f t="shared" si="638"/>
        <v>0</v>
      </c>
      <c r="T4093" s="5"/>
    </row>
    <row r="4094" spans="3:20" x14ac:dyDescent="0.2">
      <c r="C4094" s="1">
        <v>42356</v>
      </c>
      <c r="D4094" s="2">
        <v>3260.7249999999999</v>
      </c>
      <c r="E4094" s="5">
        <f t="shared" si="629"/>
        <v>-1.3835294487687959E-2</v>
      </c>
      <c r="G4094" s="1">
        <f t="shared" si="630"/>
        <v>42355</v>
      </c>
      <c r="H4094" s="4">
        <f t="shared" si="633"/>
        <v>0</v>
      </c>
      <c r="I4094" s="2">
        <f t="shared" si="634"/>
        <v>0</v>
      </c>
      <c r="K4094" s="6">
        <f t="shared" si="631"/>
        <v>229.06701503270997</v>
      </c>
      <c r="L4094" s="6">
        <f t="shared" si="635"/>
        <v>70.005238490884864</v>
      </c>
      <c r="M4094" s="6"/>
      <c r="N4094" s="6">
        <f t="shared" si="636"/>
        <v>149.06338781824806</v>
      </c>
      <c r="O4094" s="6"/>
      <c r="P4094" s="6"/>
      <c r="Q4094" s="5">
        <f t="shared" si="632"/>
        <v>0</v>
      </c>
      <c r="R4094" s="5">
        <f t="shared" si="637"/>
        <v>-1.3931894199685324E-2</v>
      </c>
      <c r="S4094" s="5">
        <f t="shared" si="638"/>
        <v>0</v>
      </c>
      <c r="T4094" s="5"/>
    </row>
    <row r="4095" spans="3:20" x14ac:dyDescent="0.2">
      <c r="C4095" s="1">
        <v>42359</v>
      </c>
      <c r="D4095" s="2">
        <v>3213.0120000000002</v>
      </c>
      <c r="E4095" s="5">
        <f t="shared" si="629"/>
        <v>-1.4632635380168442E-2</v>
      </c>
      <c r="G4095" s="1">
        <f t="shared" si="630"/>
        <v>42356</v>
      </c>
      <c r="H4095" s="4">
        <f t="shared" si="633"/>
        <v>-1.4632635380168442E-2</v>
      </c>
      <c r="I4095" s="2">
        <f t="shared" si="634"/>
        <v>1</v>
      </c>
      <c r="K4095" s="6">
        <f t="shared" si="631"/>
        <v>225.71516092411275</v>
      </c>
      <c r="L4095" s="6">
        <f t="shared" si="635"/>
        <v>68.980877361346018</v>
      </c>
      <c r="M4095" s="6"/>
      <c r="N4095" s="6">
        <f t="shared" si="636"/>
        <v>146.85282117624783</v>
      </c>
      <c r="O4095" s="6"/>
      <c r="P4095" s="6"/>
      <c r="Q4095" s="5">
        <f t="shared" si="632"/>
        <v>-1.4740748337064957E-2</v>
      </c>
      <c r="R4095" s="5">
        <f t="shared" si="637"/>
        <v>-1.4740748337064957E-2</v>
      </c>
      <c r="S4095" s="5">
        <f t="shared" si="638"/>
        <v>-1.4940768339732458E-2</v>
      </c>
      <c r="T4095" s="5"/>
    </row>
    <row r="4096" spans="3:20" x14ac:dyDescent="0.2">
      <c r="C4096" s="1">
        <v>42360</v>
      </c>
      <c r="D4096" s="2">
        <v>3214.317</v>
      </c>
      <c r="E4096" s="5">
        <f t="shared" si="629"/>
        <v>4.0616094804496098E-4</v>
      </c>
      <c r="G4096" s="1">
        <f t="shared" si="630"/>
        <v>42359</v>
      </c>
      <c r="H4096" s="4">
        <f t="shared" si="633"/>
        <v>4.0616094804496098E-4</v>
      </c>
      <c r="I4096" s="2">
        <f t="shared" si="634"/>
        <v>1</v>
      </c>
      <c r="K4096" s="6">
        <f t="shared" si="631"/>
        <v>225.80683760786184</v>
      </c>
      <c r="L4096" s="6">
        <f t="shared" si="635"/>
        <v>69.008894699892082</v>
      </c>
      <c r="M4096" s="6"/>
      <c r="N4096" s="6">
        <f t="shared" si="636"/>
        <v>146.91246705731987</v>
      </c>
      <c r="O4096" s="6"/>
      <c r="P4096" s="6"/>
      <c r="Q4096" s="5">
        <f t="shared" si="632"/>
        <v>4.0607848701412763E-4</v>
      </c>
      <c r="R4096" s="5">
        <f t="shared" si="637"/>
        <v>4.0607848701501581E-4</v>
      </c>
      <c r="S4096" s="5">
        <f t="shared" si="638"/>
        <v>4.0607848701501581E-4</v>
      </c>
      <c r="T4096" s="5"/>
    </row>
    <row r="4097" spans="3:20" x14ac:dyDescent="0.2">
      <c r="C4097" s="1">
        <v>42361</v>
      </c>
      <c r="D4097" s="2">
        <v>3286.68</v>
      </c>
      <c r="E4097" s="5">
        <f t="shared" si="629"/>
        <v>2.251271420958164E-2</v>
      </c>
      <c r="G4097" s="1">
        <f t="shared" si="630"/>
        <v>42360</v>
      </c>
      <c r="H4097" s="4">
        <f t="shared" si="633"/>
        <v>0</v>
      </c>
      <c r="I4097" s="2">
        <f t="shared" si="634"/>
        <v>0</v>
      </c>
      <c r="K4097" s="6">
        <f t="shared" si="631"/>
        <v>225.80683760786184</v>
      </c>
      <c r="L4097" s="6">
        <f t="shared" si="635"/>
        <v>70.562472224189861</v>
      </c>
      <c r="M4097" s="6"/>
      <c r="N4097" s="6">
        <f t="shared" si="636"/>
        <v>146.88308456390843</v>
      </c>
      <c r="O4097" s="6"/>
      <c r="P4097" s="6"/>
      <c r="Q4097" s="5">
        <f t="shared" si="632"/>
        <v>0</v>
      </c>
      <c r="R4097" s="5">
        <f t="shared" si="637"/>
        <v>2.2263043292311657E-2</v>
      </c>
      <c r="S4097" s="5">
        <f t="shared" si="638"/>
        <v>-2.0002000266661213E-4</v>
      </c>
      <c r="T4097" s="5"/>
    </row>
    <row r="4098" spans="3:20" x14ac:dyDescent="0.2">
      <c r="C4098" s="1">
        <v>42362</v>
      </c>
      <c r="D4098" s="2">
        <v>3284.4650000000001</v>
      </c>
      <c r="E4098" s="5">
        <f t="shared" si="629"/>
        <v>-6.7393235727229023E-4</v>
      </c>
      <c r="G4098" s="1">
        <f t="shared" si="630"/>
        <v>42361</v>
      </c>
      <c r="H4098" s="4">
        <f t="shared" si="633"/>
        <v>0</v>
      </c>
      <c r="I4098" s="2">
        <f t="shared" si="634"/>
        <v>0</v>
      </c>
      <c r="K4098" s="6">
        <f t="shared" si="631"/>
        <v>225.80683760786184</v>
      </c>
      <c r="L4098" s="6">
        <f t="shared" si="635"/>
        <v>70.514917890948851</v>
      </c>
      <c r="M4098" s="6"/>
      <c r="N4098" s="6">
        <f t="shared" si="636"/>
        <v>146.88308456390843</v>
      </c>
      <c r="O4098" s="6"/>
      <c r="P4098" s="6"/>
      <c r="Q4098" s="5">
        <f t="shared" si="632"/>
        <v>0</v>
      </c>
      <c r="R4098" s="5">
        <f t="shared" si="637"/>
        <v>-6.7415955176475251E-4</v>
      </c>
      <c r="S4098" s="5">
        <f t="shared" si="638"/>
        <v>0</v>
      </c>
      <c r="T4098" s="5"/>
    </row>
    <row r="4099" spans="3:20" x14ac:dyDescent="0.2">
      <c r="C4099" s="1">
        <v>42366</v>
      </c>
      <c r="D4099" s="2">
        <v>3256.489</v>
      </c>
      <c r="E4099" s="5">
        <f t="shared" si="629"/>
        <v>-8.5176733501499055E-3</v>
      </c>
      <c r="G4099" s="1">
        <f t="shared" si="630"/>
        <v>42362</v>
      </c>
      <c r="H4099" s="4">
        <f t="shared" si="633"/>
        <v>-8.5176733501499055E-3</v>
      </c>
      <c r="I4099" s="2">
        <f t="shared" si="634"/>
        <v>1</v>
      </c>
      <c r="K4099" s="6">
        <f t="shared" si="631"/>
        <v>223.88348872488774</v>
      </c>
      <c r="L4099" s="6">
        <f t="shared" si="635"/>
        <v>69.914294854041117</v>
      </c>
      <c r="M4099" s="6"/>
      <c r="N4099" s="6">
        <f t="shared" si="636"/>
        <v>145.60285603244483</v>
      </c>
      <c r="O4099" s="6"/>
      <c r="P4099" s="6"/>
      <c r="Q4099" s="5">
        <f t="shared" si="632"/>
        <v>-8.5541560426234398E-3</v>
      </c>
      <c r="R4099" s="5">
        <f t="shared" si="637"/>
        <v>-8.5541560426234398E-3</v>
      </c>
      <c r="S4099" s="5">
        <f t="shared" si="638"/>
        <v>-8.7541760452909401E-3</v>
      </c>
      <c r="T4099" s="5"/>
    </row>
    <row r="4100" spans="3:20" x14ac:dyDescent="0.2">
      <c r="C4100" s="1">
        <v>42367</v>
      </c>
      <c r="D4100" s="2">
        <v>3314.2759999999998</v>
      </c>
      <c r="E4100" s="5">
        <f t="shared" si="629"/>
        <v>1.7745185075091551E-2</v>
      </c>
      <c r="G4100" s="1">
        <f t="shared" si="630"/>
        <v>42366</v>
      </c>
      <c r="H4100" s="4">
        <f t="shared" si="633"/>
        <v>1.7745185075091551E-2</v>
      </c>
      <c r="I4100" s="2">
        <f t="shared" si="634"/>
        <v>1</v>
      </c>
      <c r="K4100" s="6">
        <f t="shared" si="631"/>
        <v>227.85634266756804</v>
      </c>
      <c r="L4100" s="6">
        <f t="shared" si="635"/>
        <v>71.154936955620599</v>
      </c>
      <c r="M4100" s="6"/>
      <c r="N4100" s="6">
        <f t="shared" si="636"/>
        <v>148.18660566020247</v>
      </c>
      <c r="O4100" s="6"/>
      <c r="P4100" s="6"/>
      <c r="Q4100" s="5">
        <f t="shared" si="632"/>
        <v>1.7589577439224513E-2</v>
      </c>
      <c r="R4100" s="5">
        <f t="shared" si="637"/>
        <v>1.7589577439223625E-2</v>
      </c>
      <c r="S4100" s="5">
        <f t="shared" si="638"/>
        <v>1.7589577439223625E-2</v>
      </c>
      <c r="T4100" s="5"/>
    </row>
    <row r="4101" spans="3:20" x14ac:dyDescent="0.2">
      <c r="C4101" s="1">
        <v>42368</v>
      </c>
      <c r="D4101" s="2">
        <v>3287.9850000000001</v>
      </c>
      <c r="E4101" s="5">
        <f t="shared" si="629"/>
        <v>-7.932652561222938E-3</v>
      </c>
      <c r="G4101" s="1">
        <f t="shared" si="630"/>
        <v>42367</v>
      </c>
      <c r="H4101" s="4">
        <f t="shared" si="633"/>
        <v>0</v>
      </c>
      <c r="I4101" s="2">
        <f t="shared" si="634"/>
        <v>0</v>
      </c>
      <c r="K4101" s="6">
        <f t="shared" si="631"/>
        <v>227.85634266756804</v>
      </c>
      <c r="L4101" s="6">
        <f t="shared" si="635"/>
        <v>70.590489562735939</v>
      </c>
      <c r="M4101" s="6"/>
      <c r="N4101" s="6">
        <f t="shared" si="636"/>
        <v>148.15696833907043</v>
      </c>
      <c r="O4101" s="6"/>
      <c r="P4101" s="6"/>
      <c r="Q4101" s="5">
        <f t="shared" si="632"/>
        <v>0</v>
      </c>
      <c r="R4101" s="5">
        <f t="shared" si="637"/>
        <v>-7.9642834384410222E-3</v>
      </c>
      <c r="S4101" s="5">
        <f t="shared" si="638"/>
        <v>-2.0002000266661213E-4</v>
      </c>
      <c r="T4101" s="5"/>
    </row>
    <row r="4102" spans="3:20" x14ac:dyDescent="0.2">
      <c r="C4102" s="1">
        <v>42369</v>
      </c>
      <c r="D4102" s="2">
        <v>3267.5230000000001</v>
      </c>
      <c r="E4102" s="5">
        <f t="shared" si="629"/>
        <v>-6.2232644005371035E-3</v>
      </c>
      <c r="G4102" s="1">
        <f t="shared" si="630"/>
        <v>42368</v>
      </c>
      <c r="H4102" s="4">
        <f t="shared" si="633"/>
        <v>-6.2232644005371035E-3</v>
      </c>
      <c r="I4102" s="2">
        <f t="shared" si="634"/>
        <v>1</v>
      </c>
      <c r="K4102" s="6">
        <f t="shared" si="631"/>
        <v>226.4383324018084</v>
      </c>
      <c r="L4102" s="6">
        <f t="shared" si="635"/>
        <v>70.151186282023673</v>
      </c>
      <c r="M4102" s="6"/>
      <c r="N4102" s="6">
        <f t="shared" si="636"/>
        <v>147.20550136264396</v>
      </c>
      <c r="O4102" s="6"/>
      <c r="P4102" s="6"/>
      <c r="Q4102" s="5">
        <f t="shared" si="632"/>
        <v>-6.2427096276076455E-3</v>
      </c>
      <c r="R4102" s="5">
        <f t="shared" si="637"/>
        <v>-6.2427096276076455E-3</v>
      </c>
      <c r="S4102" s="5">
        <f t="shared" si="638"/>
        <v>-6.4427296302742576E-3</v>
      </c>
      <c r="T4102" s="5"/>
    </row>
    <row r="4103" spans="3:20" x14ac:dyDescent="0.2">
      <c r="C4103" s="1">
        <v>42373</v>
      </c>
      <c r="D4103" s="2">
        <v>3164.7629999999999</v>
      </c>
      <c r="E4103" s="5">
        <f t="shared" ref="E4103:E4166" si="639">(D4103-D4102)/D4102</f>
        <v>-3.1448898752969821E-2</v>
      </c>
      <c r="G4103" s="1">
        <f t="shared" ref="G4103:G4166" si="640">C4102</f>
        <v>42369</v>
      </c>
      <c r="H4103" s="4">
        <f t="shared" si="633"/>
        <v>-3.1448898752969821E-2</v>
      </c>
      <c r="I4103" s="2">
        <f t="shared" si="634"/>
        <v>1</v>
      </c>
      <c r="K4103" s="6">
        <f t="shared" ref="K4103:K4166" si="641">K4102*(1+H4103)</f>
        <v>219.31709621231258</v>
      </c>
      <c r="L4103" s="6">
        <f t="shared" si="635"/>
        <v>67.945008727239582</v>
      </c>
      <c r="M4103" s="6"/>
      <c r="N4103" s="6">
        <f t="shared" si="636"/>
        <v>142.57605045440999</v>
      </c>
      <c r="O4103" s="6"/>
      <c r="P4103" s="6"/>
      <c r="Q4103" s="5">
        <f t="shared" ref="Q4103:Q4166" si="642">LN(K4103)-LN(K4102)</f>
        <v>-3.1954034236333584E-2</v>
      </c>
      <c r="R4103" s="5">
        <f t="shared" si="637"/>
        <v>-3.1954034236333584E-2</v>
      </c>
      <c r="S4103" s="5">
        <f t="shared" si="638"/>
        <v>-3.1954034236333584E-2</v>
      </c>
      <c r="T4103" s="5"/>
    </row>
    <row r="4104" spans="3:20" x14ac:dyDescent="0.2">
      <c r="C4104" s="1">
        <v>42374</v>
      </c>
      <c r="D4104" s="2">
        <v>3178.009</v>
      </c>
      <c r="E4104" s="5">
        <f t="shared" si="639"/>
        <v>4.1854634928429378E-3</v>
      </c>
      <c r="G4104" s="1">
        <f t="shared" si="640"/>
        <v>42373</v>
      </c>
      <c r="H4104" s="4">
        <f t="shared" ref="H4104:H4167" si="643">IF(E4103&lt;0, E4104,0)</f>
        <v>4.1854634928429378E-3</v>
      </c>
      <c r="I4104" s="2">
        <f t="shared" ref="I4104:I4167" si="644">IF(E4103&lt;0,1,0)</f>
        <v>1</v>
      </c>
      <c r="K4104" s="6">
        <f t="shared" si="641"/>
        <v>220.23503991186553</v>
      </c>
      <c r="L4104" s="6">
        <f t="shared" ref="L4104:L4167" si="645">(L4103*(1+E4104))</f>
        <v>68.229390080788335</v>
      </c>
      <c r="M4104" s="6"/>
      <c r="N4104" s="6">
        <f t="shared" ref="N4104:N4167" si="646">IF(I4103&lt;&gt;I4104,N4103*(1+H4104)*(1-$O$3),N4103*(1+H4104))</f>
        <v>143.17279730854065</v>
      </c>
      <c r="O4104" s="6"/>
      <c r="P4104" s="6"/>
      <c r="Q4104" s="5">
        <f t="shared" si="642"/>
        <v>4.1767288045155837E-3</v>
      </c>
      <c r="R4104" s="5">
        <f t="shared" ref="R4104:R4167" si="647">LN(L4104)-LN(L4103)</f>
        <v>4.1767288045155837E-3</v>
      </c>
      <c r="S4104" s="5">
        <f t="shared" ref="S4104:S4167" si="648">LN(N4104)-LN(N4103)</f>
        <v>4.1767288045155837E-3</v>
      </c>
      <c r="T4104" s="5"/>
    </row>
    <row r="4105" spans="3:20" x14ac:dyDescent="0.2">
      <c r="C4105" s="1">
        <v>42375</v>
      </c>
      <c r="D4105" s="2">
        <v>3139.3209999999999</v>
      </c>
      <c r="E4105" s="5">
        <f t="shared" si="639"/>
        <v>-1.2173659671826008E-2</v>
      </c>
      <c r="G4105" s="1">
        <f t="shared" si="640"/>
        <v>42374</v>
      </c>
      <c r="H4105" s="4">
        <f t="shared" si="643"/>
        <v>0</v>
      </c>
      <c r="I4105" s="2">
        <f t="shared" si="644"/>
        <v>0</v>
      </c>
      <c r="K4105" s="6">
        <f t="shared" si="641"/>
        <v>220.23503991186553</v>
      </c>
      <c r="L4105" s="6">
        <f t="shared" si="645"/>
        <v>67.39878870632856</v>
      </c>
      <c r="M4105" s="6"/>
      <c r="N4105" s="6">
        <f t="shared" si="646"/>
        <v>143.14416274907896</v>
      </c>
      <c r="O4105" s="6"/>
      <c r="P4105" s="6"/>
      <c r="Q4105" s="5">
        <f t="shared" si="642"/>
        <v>0</v>
      </c>
      <c r="R4105" s="5">
        <f t="shared" si="647"/>
        <v>-1.2248365582041565E-2</v>
      </c>
      <c r="S4105" s="5">
        <f t="shared" si="648"/>
        <v>-2.0002000266750031E-4</v>
      </c>
      <c r="T4105" s="5"/>
    </row>
    <row r="4106" spans="3:20" x14ac:dyDescent="0.2">
      <c r="C4106" s="1">
        <v>42376</v>
      </c>
      <c r="D4106" s="2">
        <v>3084.6790000000001</v>
      </c>
      <c r="E4106" s="5">
        <f t="shared" si="639"/>
        <v>-1.7405674666591861E-2</v>
      </c>
      <c r="G4106" s="1">
        <f t="shared" si="640"/>
        <v>42375</v>
      </c>
      <c r="H4106" s="4">
        <f t="shared" si="643"/>
        <v>-1.7405674666591861E-2</v>
      </c>
      <c r="I4106" s="2">
        <f t="shared" si="644"/>
        <v>1</v>
      </c>
      <c r="K4106" s="6">
        <f t="shared" si="641"/>
        <v>216.40170045697573</v>
      </c>
      <c r="L4106" s="6">
        <f t="shared" si="645"/>
        <v>66.225667317183849</v>
      </c>
      <c r="M4106" s="6"/>
      <c r="N4106" s="6">
        <f t="shared" si="646"/>
        <v>140.62451149344244</v>
      </c>
      <c r="O4106" s="6"/>
      <c r="P4106" s="6"/>
      <c r="Q4106" s="5">
        <f t="shared" si="642"/>
        <v>-1.7558934418541838E-2</v>
      </c>
      <c r="R4106" s="5">
        <f t="shared" si="647"/>
        <v>-1.7558934418541838E-2</v>
      </c>
      <c r="S4106" s="5">
        <f t="shared" si="648"/>
        <v>-1.775895442120845E-2</v>
      </c>
      <c r="T4106" s="5"/>
    </row>
    <row r="4107" spans="3:20" x14ac:dyDescent="0.2">
      <c r="C4107" s="1">
        <v>42377</v>
      </c>
      <c r="D4107" s="2">
        <v>3033.4659999999999</v>
      </c>
      <c r="E4107" s="5">
        <f t="shared" si="639"/>
        <v>-1.6602375806364356E-2</v>
      </c>
      <c r="G4107" s="1">
        <f t="shared" si="640"/>
        <v>42376</v>
      </c>
      <c r="H4107" s="4">
        <f t="shared" si="643"/>
        <v>-1.6602375806364356E-2</v>
      </c>
      <c r="I4107" s="2">
        <f t="shared" si="644"/>
        <v>1</v>
      </c>
      <c r="K4107" s="6">
        <f t="shared" si="641"/>
        <v>212.80891810085274</v>
      </c>
      <c r="L4107" s="6">
        <f t="shared" si="645"/>
        <v>65.126163900356701</v>
      </c>
      <c r="M4107" s="6"/>
      <c r="N4107" s="6">
        <f t="shared" si="646"/>
        <v>138.2898105060419</v>
      </c>
      <c r="O4107" s="6"/>
      <c r="P4107" s="6"/>
      <c r="Q4107" s="5">
        <f t="shared" si="642"/>
        <v>-1.6741739917694787E-2</v>
      </c>
      <c r="R4107" s="5">
        <f t="shared" si="647"/>
        <v>-1.6741739917693899E-2</v>
      </c>
      <c r="S4107" s="5">
        <f t="shared" si="648"/>
        <v>-1.6741739917694787E-2</v>
      </c>
      <c r="T4107" s="5"/>
    </row>
    <row r="4108" spans="3:20" x14ac:dyDescent="0.2">
      <c r="C4108" s="1">
        <v>42380</v>
      </c>
      <c r="D4108" s="2">
        <v>3027.4920000000002</v>
      </c>
      <c r="E4108" s="5">
        <f t="shared" si="639"/>
        <v>-1.9693644168089258E-3</v>
      </c>
      <c r="G4108" s="1">
        <f t="shared" si="640"/>
        <v>42377</v>
      </c>
      <c r="H4108" s="4">
        <f t="shared" si="643"/>
        <v>-1.9693644168089258E-3</v>
      </c>
      <c r="I4108" s="2">
        <f t="shared" si="644"/>
        <v>1</v>
      </c>
      <c r="K4108" s="6">
        <f t="shared" si="641"/>
        <v>212.38981978996532</v>
      </c>
      <c r="L4108" s="6">
        <f t="shared" si="645"/>
        <v>64.997906750568077</v>
      </c>
      <c r="M4108" s="6"/>
      <c r="N4108" s="6">
        <f t="shared" si="646"/>
        <v>138.01746747402404</v>
      </c>
      <c r="O4108" s="6"/>
      <c r="P4108" s="6"/>
      <c r="Q4108" s="5">
        <f t="shared" si="642"/>
        <v>-1.9713061646697838E-3</v>
      </c>
      <c r="R4108" s="5">
        <f t="shared" si="647"/>
        <v>-1.971306164670672E-3</v>
      </c>
      <c r="S4108" s="5">
        <f t="shared" si="648"/>
        <v>-1.971306164670672E-3</v>
      </c>
      <c r="T4108" s="5"/>
    </row>
    <row r="4109" spans="3:20" x14ac:dyDescent="0.2">
      <c r="C4109" s="1">
        <v>42381</v>
      </c>
      <c r="D4109" s="2">
        <v>3064.66</v>
      </c>
      <c r="E4109" s="5">
        <f t="shared" si="639"/>
        <v>1.2276828477168449E-2</v>
      </c>
      <c r="G4109" s="1">
        <f t="shared" si="640"/>
        <v>42380</v>
      </c>
      <c r="H4109" s="4">
        <f t="shared" si="643"/>
        <v>1.2276828477168449E-2</v>
      </c>
      <c r="I4109" s="2">
        <f t="shared" si="644"/>
        <v>1</v>
      </c>
      <c r="K4109" s="6">
        <f t="shared" si="641"/>
        <v>214.99729317782342</v>
      </c>
      <c r="L4109" s="6">
        <f t="shared" si="645"/>
        <v>65.795874903119781</v>
      </c>
      <c r="M4109" s="6"/>
      <c r="N4109" s="6">
        <f t="shared" si="646"/>
        <v>139.7118842490558</v>
      </c>
      <c r="O4109" s="6"/>
      <c r="P4109" s="6"/>
      <c r="Q4109" s="5">
        <f t="shared" si="642"/>
        <v>1.2202079384463715E-2</v>
      </c>
      <c r="R4109" s="5">
        <f t="shared" si="647"/>
        <v>1.2202079384463715E-2</v>
      </c>
      <c r="S4109" s="5">
        <f t="shared" si="648"/>
        <v>1.2202079384464604E-2</v>
      </c>
      <c r="T4109" s="5"/>
    </row>
    <row r="4110" spans="3:20" x14ac:dyDescent="0.2">
      <c r="C4110" s="1">
        <v>42382</v>
      </c>
      <c r="D4110" s="2">
        <v>3073.018</v>
      </c>
      <c r="E4110" s="5">
        <f t="shared" si="639"/>
        <v>2.7272193326503347E-3</v>
      </c>
      <c r="G4110" s="1">
        <f t="shared" si="640"/>
        <v>42381</v>
      </c>
      <c r="H4110" s="4">
        <f t="shared" si="643"/>
        <v>0</v>
      </c>
      <c r="I4110" s="2">
        <f t="shared" si="644"/>
        <v>0</v>
      </c>
      <c r="K4110" s="6">
        <f t="shared" si="641"/>
        <v>214.99729317782342</v>
      </c>
      <c r="L4110" s="6">
        <f t="shared" si="645"/>
        <v>65.975314685164221</v>
      </c>
      <c r="M4110" s="6"/>
      <c r="N4110" s="6">
        <f t="shared" si="646"/>
        <v>139.68394187220599</v>
      </c>
      <c r="O4110" s="6"/>
      <c r="P4110" s="6"/>
      <c r="Q4110" s="5">
        <f t="shared" si="642"/>
        <v>0</v>
      </c>
      <c r="R4110" s="5">
        <f t="shared" si="647"/>
        <v>2.7235072176425845E-3</v>
      </c>
      <c r="S4110" s="5">
        <f t="shared" si="648"/>
        <v>-2.0002000266750031E-4</v>
      </c>
      <c r="T4110" s="5"/>
    </row>
    <row r="4111" spans="3:20" x14ac:dyDescent="0.2">
      <c r="C4111" s="1">
        <v>42383</v>
      </c>
      <c r="D4111" s="2">
        <v>3024.0030000000002</v>
      </c>
      <c r="E4111" s="5">
        <f t="shared" si="639"/>
        <v>-1.5950118092376897E-2</v>
      </c>
      <c r="G4111" s="1">
        <f t="shared" si="640"/>
        <v>42382</v>
      </c>
      <c r="H4111" s="4">
        <f t="shared" si="643"/>
        <v>0</v>
      </c>
      <c r="I4111" s="2">
        <f t="shared" si="644"/>
        <v>0</v>
      </c>
      <c r="K4111" s="6">
        <f t="shared" si="641"/>
        <v>214.99729317782342</v>
      </c>
      <c r="L4111" s="6">
        <f t="shared" si="645"/>
        <v>64.923000624754124</v>
      </c>
      <c r="M4111" s="6"/>
      <c r="N4111" s="6">
        <f t="shared" si="646"/>
        <v>139.68394187220599</v>
      </c>
      <c r="O4111" s="6"/>
      <c r="P4111" s="6"/>
      <c r="Q4111" s="5">
        <f t="shared" si="642"/>
        <v>0</v>
      </c>
      <c r="R4111" s="5">
        <f t="shared" si="647"/>
        <v>-1.6078690219178071E-2</v>
      </c>
      <c r="S4111" s="5">
        <f t="shared" si="648"/>
        <v>0</v>
      </c>
      <c r="T4111" s="5"/>
    </row>
    <row r="4112" spans="3:20" x14ac:dyDescent="0.2">
      <c r="C4112" s="1">
        <v>42384</v>
      </c>
      <c r="D4112" s="2">
        <v>2952.4850000000001</v>
      </c>
      <c r="E4112" s="5">
        <f t="shared" si="639"/>
        <v>-2.3650108812722746E-2</v>
      </c>
      <c r="G4112" s="1">
        <f t="shared" si="640"/>
        <v>42383</v>
      </c>
      <c r="H4112" s="4">
        <f t="shared" si="643"/>
        <v>-2.3650108812722746E-2</v>
      </c>
      <c r="I4112" s="2">
        <f t="shared" si="644"/>
        <v>1</v>
      </c>
      <c r="K4112" s="6">
        <f t="shared" si="641"/>
        <v>209.91258379972703</v>
      </c>
      <c r="L4112" s="6">
        <f t="shared" si="645"/>
        <v>63.387564595530222</v>
      </c>
      <c r="M4112" s="6"/>
      <c r="N4112" s="6">
        <f t="shared" si="646"/>
        <v>136.35312536724877</v>
      </c>
      <c r="O4112" s="6"/>
      <c r="P4112" s="6"/>
      <c r="Q4112" s="5">
        <f t="shared" si="642"/>
        <v>-2.3934261744116725E-2</v>
      </c>
      <c r="R4112" s="5">
        <f t="shared" si="647"/>
        <v>-2.3934261744116725E-2</v>
      </c>
      <c r="S4112" s="5">
        <f t="shared" si="648"/>
        <v>-2.4134281746783337E-2</v>
      </c>
      <c r="T4112" s="5"/>
    </row>
    <row r="4113" spans="3:20" x14ac:dyDescent="0.2">
      <c r="C4113" s="1">
        <v>42387</v>
      </c>
      <c r="D4113" s="2">
        <v>2935.3939999999998</v>
      </c>
      <c r="E4113" s="5">
        <f t="shared" si="639"/>
        <v>-5.7886830923782337E-3</v>
      </c>
      <c r="G4113" s="1">
        <f t="shared" si="640"/>
        <v>42384</v>
      </c>
      <c r="H4113" s="4">
        <f t="shared" si="643"/>
        <v>-5.7886830923782337E-3</v>
      </c>
      <c r="I4113" s="2">
        <f t="shared" si="644"/>
        <v>1</v>
      </c>
      <c r="K4113" s="6">
        <f t="shared" si="641"/>
        <v>208.69746637500813</v>
      </c>
      <c r="L4113" s="6">
        <f t="shared" si="645"/>
        <v>63.020634072089045</v>
      </c>
      <c r="M4113" s="6"/>
      <c r="N4113" s="6">
        <f t="shared" si="646"/>
        <v>135.56382033584245</v>
      </c>
      <c r="O4113" s="6"/>
      <c r="P4113" s="6"/>
      <c r="Q4113" s="5">
        <f t="shared" si="642"/>
        <v>-5.8055024577416958E-3</v>
      </c>
      <c r="R4113" s="5">
        <f t="shared" si="647"/>
        <v>-5.8055024577416958E-3</v>
      </c>
      <c r="S4113" s="5">
        <f t="shared" si="648"/>
        <v>-5.8055024577416958E-3</v>
      </c>
      <c r="T4113" s="5"/>
    </row>
    <row r="4114" spans="3:20" x14ac:dyDescent="0.2">
      <c r="C4114" s="1">
        <v>42388</v>
      </c>
      <c r="D4114" s="2">
        <v>2980.4850000000001</v>
      </c>
      <c r="E4114" s="5">
        <f t="shared" si="639"/>
        <v>1.5361140616898568E-2</v>
      </c>
      <c r="G4114" s="1">
        <f t="shared" si="640"/>
        <v>42387</v>
      </c>
      <c r="H4114" s="4">
        <f t="shared" si="643"/>
        <v>1.5361140616898568E-2</v>
      </c>
      <c r="I4114" s="2">
        <f t="shared" si="644"/>
        <v>1</v>
      </c>
      <c r="K4114" s="6">
        <f t="shared" si="641"/>
        <v>211.90329750238507</v>
      </c>
      <c r="L4114" s="6">
        <f t="shared" si="645"/>
        <v>63.988702893836511</v>
      </c>
      <c r="M4114" s="6"/>
      <c r="N4114" s="6">
        <f t="shared" si="646"/>
        <v>137.64623524258531</v>
      </c>
      <c r="O4114" s="6"/>
      <c r="P4114" s="6"/>
      <c r="Q4114" s="5">
        <f t="shared" si="642"/>
        <v>1.5244352774120173E-2</v>
      </c>
      <c r="R4114" s="5">
        <f t="shared" si="647"/>
        <v>1.5244352774120173E-2</v>
      </c>
      <c r="S4114" s="5">
        <f t="shared" si="648"/>
        <v>1.5244352774120173E-2</v>
      </c>
      <c r="T4114" s="5"/>
    </row>
    <row r="4115" spans="3:20" x14ac:dyDescent="0.2">
      <c r="C4115" s="1">
        <v>42389</v>
      </c>
      <c r="D4115" s="2">
        <v>2882.5940000000001</v>
      </c>
      <c r="E4115" s="5">
        <f t="shared" si="639"/>
        <v>-3.284398344564729E-2</v>
      </c>
      <c r="G4115" s="1">
        <f t="shared" si="640"/>
        <v>42388</v>
      </c>
      <c r="H4115" s="4">
        <f t="shared" si="643"/>
        <v>0</v>
      </c>
      <c r="I4115" s="2">
        <f t="shared" si="644"/>
        <v>0</v>
      </c>
      <c r="K4115" s="6">
        <f t="shared" si="641"/>
        <v>211.90329750238507</v>
      </c>
      <c r="L4115" s="6">
        <f t="shared" si="645"/>
        <v>61.887058995282899</v>
      </c>
      <c r="M4115" s="6"/>
      <c r="N4115" s="6">
        <f t="shared" si="646"/>
        <v>137.6187059955368</v>
      </c>
      <c r="O4115" s="6"/>
      <c r="P4115" s="6"/>
      <c r="Q4115" s="5">
        <f t="shared" si="642"/>
        <v>0</v>
      </c>
      <c r="R4115" s="5">
        <f t="shared" si="647"/>
        <v>-3.3395455742091684E-2</v>
      </c>
      <c r="S4115" s="5">
        <f t="shared" si="648"/>
        <v>-2.0002000266750031E-4</v>
      </c>
      <c r="T4115" s="5"/>
    </row>
    <row r="4116" spans="3:20" x14ac:dyDescent="0.2">
      <c r="C4116" s="1">
        <v>42390</v>
      </c>
      <c r="D4116" s="2">
        <v>2943.9189999999999</v>
      </c>
      <c r="E4116" s="5">
        <f t="shared" si="639"/>
        <v>2.1274241186930873E-2</v>
      </c>
      <c r="G4116" s="1">
        <f t="shared" si="640"/>
        <v>42389</v>
      </c>
      <c r="H4116" s="4">
        <f t="shared" si="643"/>
        <v>2.1274241186930873E-2</v>
      </c>
      <c r="I4116" s="2">
        <f t="shared" si="644"/>
        <v>1</v>
      </c>
      <c r="K4116" s="6">
        <f t="shared" si="641"/>
        <v>216.41137936175679</v>
      </c>
      <c r="L4116" s="6">
        <f t="shared" si="645"/>
        <v>63.203659214698369</v>
      </c>
      <c r="M4116" s="6"/>
      <c r="N4116" s="6">
        <f t="shared" si="646"/>
        <v>140.51833025081143</v>
      </c>
      <c r="O4116" s="6"/>
      <c r="P4116" s="6"/>
      <c r="Q4116" s="5">
        <f t="shared" si="642"/>
        <v>2.1051103690711059E-2</v>
      </c>
      <c r="R4116" s="5">
        <f t="shared" si="647"/>
        <v>2.1051103690711059E-2</v>
      </c>
      <c r="S4116" s="5">
        <f t="shared" si="648"/>
        <v>2.0851083688044447E-2</v>
      </c>
      <c r="T4116" s="5"/>
    </row>
    <row r="4117" spans="3:20" x14ac:dyDescent="0.2">
      <c r="C4117" s="1">
        <v>42391</v>
      </c>
      <c r="D4117" s="2">
        <v>3023.2130000000002</v>
      </c>
      <c r="E4117" s="5">
        <f t="shared" si="639"/>
        <v>2.6934844335051448E-2</v>
      </c>
      <c r="G4117" s="1">
        <f t="shared" si="640"/>
        <v>42390</v>
      </c>
      <c r="H4117" s="4">
        <f t="shared" si="643"/>
        <v>0</v>
      </c>
      <c r="I4117" s="2">
        <f t="shared" si="644"/>
        <v>0</v>
      </c>
      <c r="K4117" s="6">
        <f t="shared" si="641"/>
        <v>216.41137936175679</v>
      </c>
      <c r="L4117" s="6">
        <f t="shared" si="645"/>
        <v>64.906039937051915</v>
      </c>
      <c r="M4117" s="6"/>
      <c r="N4117" s="6">
        <f t="shared" si="646"/>
        <v>140.49022658476127</v>
      </c>
      <c r="O4117" s="6"/>
      <c r="P4117" s="6"/>
      <c r="Q4117" s="5">
        <f t="shared" si="642"/>
        <v>0</v>
      </c>
      <c r="R4117" s="5">
        <f t="shared" si="647"/>
        <v>2.6578486222115671E-2</v>
      </c>
      <c r="S4117" s="5">
        <f t="shared" si="648"/>
        <v>-2.0002000266750031E-4</v>
      </c>
      <c r="T4117" s="5"/>
    </row>
    <row r="4118" spans="3:20" x14ac:dyDescent="0.2">
      <c r="C4118" s="1">
        <v>42394</v>
      </c>
      <c r="D4118" s="2">
        <v>3001.7809999999999</v>
      </c>
      <c r="E4118" s="5">
        <f t="shared" si="639"/>
        <v>-7.0891465470677194E-3</v>
      </c>
      <c r="G4118" s="1">
        <f t="shared" si="640"/>
        <v>42391</v>
      </c>
      <c r="H4118" s="4">
        <f t="shared" si="643"/>
        <v>0</v>
      </c>
      <c r="I4118" s="2">
        <f t="shared" si="644"/>
        <v>0</v>
      </c>
      <c r="K4118" s="6">
        <f t="shared" si="641"/>
        <v>216.41137936175679</v>
      </c>
      <c r="L4118" s="6">
        <f t="shared" si="645"/>
        <v>64.445911508148328</v>
      </c>
      <c r="M4118" s="6"/>
      <c r="N4118" s="6">
        <f t="shared" si="646"/>
        <v>140.49022658476127</v>
      </c>
      <c r="O4118" s="6"/>
      <c r="P4118" s="6"/>
      <c r="Q4118" s="5">
        <f t="shared" si="642"/>
        <v>0</v>
      </c>
      <c r="R4118" s="5">
        <f t="shared" si="647"/>
        <v>-7.1143939388491617E-3</v>
      </c>
      <c r="S4118" s="5">
        <f t="shared" si="648"/>
        <v>0</v>
      </c>
      <c r="T4118" s="5"/>
    </row>
    <row r="4119" spans="3:20" x14ac:dyDescent="0.2">
      <c r="C4119" s="1">
        <v>42395</v>
      </c>
      <c r="D4119" s="2">
        <v>3032.8409999999999</v>
      </c>
      <c r="E4119" s="5">
        <f t="shared" si="639"/>
        <v>1.0347190551209414E-2</v>
      </c>
      <c r="G4119" s="1">
        <f t="shared" si="640"/>
        <v>42394</v>
      </c>
      <c r="H4119" s="4">
        <f t="shared" si="643"/>
        <v>1.0347190551209414E-2</v>
      </c>
      <c r="I4119" s="2">
        <f t="shared" si="644"/>
        <v>1</v>
      </c>
      <c r="K4119" s="6">
        <f t="shared" si="641"/>
        <v>218.65062914146293</v>
      </c>
      <c r="L4119" s="6">
        <f t="shared" si="645"/>
        <v>65.11274563476951</v>
      </c>
      <c r="M4119" s="6"/>
      <c r="N4119" s="6">
        <f t="shared" si="646"/>
        <v>141.91551694867042</v>
      </c>
      <c r="O4119" s="6"/>
      <c r="P4119" s="6"/>
      <c r="Q4119" s="5">
        <f t="shared" si="642"/>
        <v>1.0294024804633928E-2</v>
      </c>
      <c r="R4119" s="5">
        <f t="shared" si="647"/>
        <v>1.0294024804633928E-2</v>
      </c>
      <c r="S4119" s="5">
        <f t="shared" si="648"/>
        <v>1.0094004801967316E-2</v>
      </c>
      <c r="T4119" s="5"/>
    </row>
    <row r="4120" spans="3:20" x14ac:dyDescent="0.2">
      <c r="C4120" s="1">
        <v>42396</v>
      </c>
      <c r="D4120" s="2">
        <v>3043.4679999999998</v>
      </c>
      <c r="E4120" s="5">
        <f t="shared" si="639"/>
        <v>3.5039753155539487E-3</v>
      </c>
      <c r="G4120" s="1">
        <f t="shared" si="640"/>
        <v>42395</v>
      </c>
      <c r="H4120" s="4">
        <f t="shared" si="643"/>
        <v>0</v>
      </c>
      <c r="I4120" s="2">
        <f t="shared" si="644"/>
        <v>0</v>
      </c>
      <c r="K4120" s="6">
        <f t="shared" si="641"/>
        <v>218.65062914146293</v>
      </c>
      <c r="L4120" s="6">
        <f t="shared" si="645"/>
        <v>65.340899088201681</v>
      </c>
      <c r="M4120" s="6"/>
      <c r="N4120" s="6">
        <f t="shared" si="646"/>
        <v>141.88713384528069</v>
      </c>
      <c r="O4120" s="6"/>
      <c r="P4120" s="6"/>
      <c r="Q4120" s="5">
        <f t="shared" si="642"/>
        <v>0</v>
      </c>
      <c r="R4120" s="5">
        <f t="shared" si="647"/>
        <v>3.497850696886573E-3</v>
      </c>
      <c r="S4120" s="5">
        <f t="shared" si="648"/>
        <v>-2.0002000266661213E-4</v>
      </c>
      <c r="T4120" s="5"/>
    </row>
    <row r="4121" spans="3:20" x14ac:dyDescent="0.2">
      <c r="C4121" s="1">
        <v>42397</v>
      </c>
      <c r="D4121" s="2">
        <v>2979.415</v>
      </c>
      <c r="E4121" s="5">
        <f t="shared" si="639"/>
        <v>-2.1046056669562448E-2</v>
      </c>
      <c r="G4121" s="1">
        <f t="shared" si="640"/>
        <v>42396</v>
      </c>
      <c r="H4121" s="4">
        <f t="shared" si="643"/>
        <v>0</v>
      </c>
      <c r="I4121" s="2">
        <f t="shared" si="644"/>
        <v>0</v>
      </c>
      <c r="K4121" s="6">
        <f t="shared" si="641"/>
        <v>218.65062914146293</v>
      </c>
      <c r="L4121" s="6">
        <f t="shared" si="645"/>
        <v>63.965730823151226</v>
      </c>
      <c r="M4121" s="6"/>
      <c r="N4121" s="6">
        <f t="shared" si="646"/>
        <v>141.88713384528069</v>
      </c>
      <c r="O4121" s="6"/>
      <c r="P4121" s="6"/>
      <c r="Q4121" s="5">
        <f t="shared" si="642"/>
        <v>0</v>
      </c>
      <c r="R4121" s="5">
        <f t="shared" si="647"/>
        <v>-2.1270682164553634E-2</v>
      </c>
      <c r="S4121" s="5">
        <f t="shared" si="648"/>
        <v>0</v>
      </c>
      <c r="T4121" s="5"/>
    </row>
    <row r="4122" spans="3:20" x14ac:dyDescent="0.2">
      <c r="C4122" s="1">
        <v>42398</v>
      </c>
      <c r="D4122" s="2">
        <v>3045.09</v>
      </c>
      <c r="E4122" s="5">
        <f t="shared" si="639"/>
        <v>2.2042917821115952E-2</v>
      </c>
      <c r="G4122" s="1">
        <f t="shared" si="640"/>
        <v>42397</v>
      </c>
      <c r="H4122" s="4">
        <f t="shared" si="643"/>
        <v>2.2042917821115952E-2</v>
      </c>
      <c r="I4122" s="2">
        <f t="shared" si="644"/>
        <v>1</v>
      </c>
      <c r="K4122" s="6">
        <f t="shared" si="641"/>
        <v>223.47032699116349</v>
      </c>
      <c r="L4122" s="6">
        <f t="shared" si="645"/>
        <v>65.375722171053567</v>
      </c>
      <c r="M4122" s="6"/>
      <c r="N4122" s="6">
        <f t="shared" si="646"/>
        <v>144.98573732845057</v>
      </c>
      <c r="O4122" s="6"/>
      <c r="P4122" s="6"/>
      <c r="Q4122" s="5">
        <f t="shared" si="642"/>
        <v>2.1803484853916366E-2</v>
      </c>
      <c r="R4122" s="5">
        <f t="shared" si="647"/>
        <v>2.1803484853916366E-2</v>
      </c>
      <c r="S4122" s="5">
        <f t="shared" si="648"/>
        <v>2.1603464851248866E-2</v>
      </c>
      <c r="T4122" s="5"/>
    </row>
    <row r="4123" spans="3:20" x14ac:dyDescent="0.2">
      <c r="C4123" s="1">
        <v>42401</v>
      </c>
      <c r="D4123" s="2">
        <v>3021.0129999999999</v>
      </c>
      <c r="E4123" s="5">
        <f t="shared" si="639"/>
        <v>-7.9068270560148386E-3</v>
      </c>
      <c r="G4123" s="1">
        <f t="shared" si="640"/>
        <v>42398</v>
      </c>
      <c r="H4123" s="4">
        <f t="shared" si="643"/>
        <v>0</v>
      </c>
      <c r="I4123" s="2">
        <f t="shared" si="644"/>
        <v>0</v>
      </c>
      <c r="K4123" s="6">
        <f t="shared" si="641"/>
        <v>223.47032699116349</v>
      </c>
      <c r="L4123" s="6">
        <f t="shared" si="645"/>
        <v>64.858807642184971</v>
      </c>
      <c r="M4123" s="6"/>
      <c r="N4123" s="6">
        <f t="shared" si="646"/>
        <v>144.95674018098489</v>
      </c>
      <c r="O4123" s="6"/>
      <c r="P4123" s="6"/>
      <c r="Q4123" s="5">
        <f t="shared" si="642"/>
        <v>0</v>
      </c>
      <c r="R4123" s="5">
        <f t="shared" si="647"/>
        <v>-7.9382517691835019E-3</v>
      </c>
      <c r="S4123" s="5">
        <f t="shared" si="648"/>
        <v>-2.0002000266661213E-4</v>
      </c>
      <c r="T4123" s="5"/>
    </row>
    <row r="4124" spans="3:20" x14ac:dyDescent="0.2">
      <c r="C4124" s="1">
        <v>42402</v>
      </c>
      <c r="D4124" s="2">
        <v>2951.8539999999998</v>
      </c>
      <c r="E4124" s="5">
        <f t="shared" si="639"/>
        <v>-2.2892652232876887E-2</v>
      </c>
      <c r="G4124" s="1">
        <f t="shared" si="640"/>
        <v>42401</v>
      </c>
      <c r="H4124" s="4">
        <f t="shared" si="643"/>
        <v>-2.2892652232876887E-2</v>
      </c>
      <c r="I4124" s="2">
        <f t="shared" si="644"/>
        <v>1</v>
      </c>
      <c r="K4124" s="6">
        <f t="shared" si="641"/>
        <v>218.35449851098753</v>
      </c>
      <c r="L4124" s="6">
        <f t="shared" si="645"/>
        <v>63.374017514593376</v>
      </c>
      <c r="M4124" s="6"/>
      <c r="N4124" s="6">
        <f t="shared" si="646"/>
        <v>141.60996828002226</v>
      </c>
      <c r="O4124" s="6"/>
      <c r="P4124" s="6"/>
      <c r="Q4124" s="5">
        <f t="shared" si="642"/>
        <v>-2.3158758085574327E-2</v>
      </c>
      <c r="R4124" s="5">
        <f t="shared" si="647"/>
        <v>-2.3158758085574327E-2</v>
      </c>
      <c r="S4124" s="5">
        <f t="shared" si="648"/>
        <v>-2.3358778088241827E-2</v>
      </c>
      <c r="T4124" s="5"/>
    </row>
    <row r="4125" spans="3:20" x14ac:dyDescent="0.2">
      <c r="C4125" s="1">
        <v>42403</v>
      </c>
      <c r="D4125" s="2">
        <v>2896.634</v>
      </c>
      <c r="E4125" s="5">
        <f t="shared" si="639"/>
        <v>-1.8706887264749478E-2</v>
      </c>
      <c r="G4125" s="1">
        <f t="shared" si="640"/>
        <v>42402</v>
      </c>
      <c r="H4125" s="4">
        <f t="shared" si="643"/>
        <v>-1.8706887264749478E-2</v>
      </c>
      <c r="I4125" s="2">
        <f t="shared" si="644"/>
        <v>1</v>
      </c>
      <c r="K4125" s="6">
        <f t="shared" si="641"/>
        <v>214.26976552359159</v>
      </c>
      <c r="L4125" s="6">
        <f t="shared" si="645"/>
        <v>62.188486913433621</v>
      </c>
      <c r="M4125" s="6"/>
      <c r="N4125" s="6">
        <f t="shared" si="646"/>
        <v>138.96088656784315</v>
      </c>
      <c r="O4125" s="6"/>
      <c r="P4125" s="6"/>
      <c r="Q4125" s="5">
        <f t="shared" si="642"/>
        <v>-1.888407430522232E-2</v>
      </c>
      <c r="R4125" s="5">
        <f t="shared" si="647"/>
        <v>-1.888407430522232E-2</v>
      </c>
      <c r="S4125" s="5">
        <f t="shared" si="648"/>
        <v>-1.888407430522232E-2</v>
      </c>
      <c r="T4125" s="5"/>
    </row>
    <row r="4126" spans="3:20" x14ac:dyDescent="0.2">
      <c r="C4126" s="1">
        <v>42404</v>
      </c>
      <c r="D4126" s="2">
        <v>2905.299</v>
      </c>
      <c r="E4126" s="5">
        <f t="shared" si="639"/>
        <v>2.991403125144552E-3</v>
      </c>
      <c r="G4126" s="1">
        <f t="shared" si="640"/>
        <v>42403</v>
      </c>
      <c r="H4126" s="4">
        <f t="shared" si="643"/>
        <v>2.991403125144552E-3</v>
      </c>
      <c r="I4126" s="2">
        <f t="shared" si="644"/>
        <v>1</v>
      </c>
      <c r="K4126" s="6">
        <f t="shared" si="641"/>
        <v>214.91073276980285</v>
      </c>
      <c r="L4126" s="6">
        <f t="shared" si="645"/>
        <v>62.374517747534476</v>
      </c>
      <c r="M4126" s="6"/>
      <c r="N4126" s="6">
        <f t="shared" si="646"/>
        <v>139.37657459819505</v>
      </c>
      <c r="O4126" s="6"/>
      <c r="P4126" s="6"/>
      <c r="Q4126" s="5">
        <f t="shared" si="642"/>
        <v>2.9869377816948983E-3</v>
      </c>
      <c r="R4126" s="5">
        <f t="shared" si="647"/>
        <v>2.9869377816940101E-3</v>
      </c>
      <c r="S4126" s="5">
        <f t="shared" si="648"/>
        <v>2.9869377816948983E-3</v>
      </c>
      <c r="T4126" s="5"/>
    </row>
    <row r="4127" spans="3:20" x14ac:dyDescent="0.2">
      <c r="C4127" s="1">
        <v>42405</v>
      </c>
      <c r="D4127" s="2">
        <v>2879.3850000000002</v>
      </c>
      <c r="E4127" s="5">
        <f t="shared" si="639"/>
        <v>-8.919563872771704E-3</v>
      </c>
      <c r="G4127" s="1">
        <f t="shared" si="640"/>
        <v>42404</v>
      </c>
      <c r="H4127" s="4">
        <f t="shared" si="643"/>
        <v>0</v>
      </c>
      <c r="I4127" s="2">
        <f t="shared" si="644"/>
        <v>0</v>
      </c>
      <c r="K4127" s="6">
        <f t="shared" si="641"/>
        <v>214.91073276980285</v>
      </c>
      <c r="L4127" s="6">
        <f t="shared" si="645"/>
        <v>61.818164252452007</v>
      </c>
      <c r="M4127" s="6"/>
      <c r="N4127" s="6">
        <f t="shared" si="646"/>
        <v>139.34869928327541</v>
      </c>
      <c r="O4127" s="6"/>
      <c r="P4127" s="6"/>
      <c r="Q4127" s="5">
        <f t="shared" si="642"/>
        <v>0</v>
      </c>
      <c r="R4127" s="5">
        <f t="shared" si="647"/>
        <v>-8.9595813191110096E-3</v>
      </c>
      <c r="S4127" s="5">
        <f t="shared" si="648"/>
        <v>-2.0002000266750031E-4</v>
      </c>
      <c r="T4127" s="5"/>
    </row>
    <row r="4128" spans="3:20" x14ac:dyDescent="0.2">
      <c r="C4128" s="1">
        <v>42408</v>
      </c>
      <c r="D4128" s="2">
        <v>2785.1660000000002</v>
      </c>
      <c r="E4128" s="5">
        <f t="shared" si="639"/>
        <v>-3.2721918048472173E-2</v>
      </c>
      <c r="G4128" s="1">
        <f t="shared" si="640"/>
        <v>42405</v>
      </c>
      <c r="H4128" s="4">
        <f t="shared" si="643"/>
        <v>-3.2721918048472173E-2</v>
      </c>
      <c r="I4128" s="2">
        <f t="shared" si="644"/>
        <v>1</v>
      </c>
      <c r="K4128" s="6">
        <f t="shared" si="641"/>
        <v>207.87844138437225</v>
      </c>
      <c r="L4128" s="6">
        <f t="shared" si="645"/>
        <v>59.795355347876281</v>
      </c>
      <c r="M4128" s="6"/>
      <c r="N4128" s="6">
        <f t="shared" si="646"/>
        <v>134.76198477665383</v>
      </c>
      <c r="O4128" s="6"/>
      <c r="P4128" s="6"/>
      <c r="Q4128" s="5">
        <f t="shared" si="642"/>
        <v>-3.3269253048051617E-2</v>
      </c>
      <c r="R4128" s="5">
        <f t="shared" si="647"/>
        <v>-3.3269253048051617E-2</v>
      </c>
      <c r="S4128" s="5">
        <f t="shared" si="648"/>
        <v>-3.3469273050718229E-2</v>
      </c>
      <c r="T4128" s="5"/>
    </row>
    <row r="4129" spans="3:20" x14ac:dyDescent="0.2">
      <c r="C4129" s="1">
        <v>42409</v>
      </c>
      <c r="D4129" s="2">
        <v>2736.5039999999999</v>
      </c>
      <c r="E4129" s="5">
        <f t="shared" si="639"/>
        <v>-1.7471849074705156E-2</v>
      </c>
      <c r="G4129" s="1">
        <f t="shared" si="640"/>
        <v>42408</v>
      </c>
      <c r="H4129" s="4">
        <f t="shared" si="643"/>
        <v>-1.7471849074705156E-2</v>
      </c>
      <c r="I4129" s="2">
        <f t="shared" si="644"/>
        <v>1</v>
      </c>
      <c r="K4129" s="6">
        <f t="shared" si="641"/>
        <v>204.24642063061955</v>
      </c>
      <c r="L4129" s="6">
        <f t="shared" si="645"/>
        <v>58.750619923869827</v>
      </c>
      <c r="M4129" s="6"/>
      <c r="N4129" s="6">
        <f t="shared" si="646"/>
        <v>132.40744371762844</v>
      </c>
      <c r="O4129" s="6"/>
      <c r="P4129" s="6"/>
      <c r="Q4129" s="5">
        <f t="shared" si="642"/>
        <v>-1.7626283307924595E-2</v>
      </c>
      <c r="R4129" s="5">
        <f t="shared" si="647"/>
        <v>-1.7626283307924595E-2</v>
      </c>
      <c r="S4129" s="5">
        <f t="shared" si="648"/>
        <v>-1.7626283307924595E-2</v>
      </c>
      <c r="T4129" s="5"/>
    </row>
    <row r="4130" spans="3:20" x14ac:dyDescent="0.2">
      <c r="C4130" s="1">
        <v>42410</v>
      </c>
      <c r="D4130" s="2">
        <v>2789.049</v>
      </c>
      <c r="E4130" s="5">
        <f t="shared" si="639"/>
        <v>1.920150673998652E-2</v>
      </c>
      <c r="G4130" s="1">
        <f t="shared" si="640"/>
        <v>42409</v>
      </c>
      <c r="H4130" s="4">
        <f t="shared" si="643"/>
        <v>1.920150673998652E-2</v>
      </c>
      <c r="I4130" s="2">
        <f t="shared" si="644"/>
        <v>1</v>
      </c>
      <c r="K4130" s="6">
        <f t="shared" si="641"/>
        <v>208.1682596529765</v>
      </c>
      <c r="L4130" s="6">
        <f t="shared" si="645"/>
        <v>59.878720348316392</v>
      </c>
      <c r="M4130" s="6"/>
      <c r="N4130" s="6">
        <f t="shared" si="646"/>
        <v>134.94986614059687</v>
      </c>
      <c r="O4130" s="6"/>
      <c r="P4130" s="6"/>
      <c r="Q4130" s="5">
        <f t="shared" si="642"/>
        <v>1.9019484190229363E-2</v>
      </c>
      <c r="R4130" s="5">
        <f t="shared" si="647"/>
        <v>1.9019484190229363E-2</v>
      </c>
      <c r="S4130" s="5">
        <f t="shared" si="648"/>
        <v>1.9019484190229363E-2</v>
      </c>
      <c r="T4130" s="5"/>
    </row>
    <row r="4131" spans="3:20" x14ac:dyDescent="0.2">
      <c r="C4131" s="1">
        <v>42411</v>
      </c>
      <c r="D4131" s="2">
        <v>2680.3510000000001</v>
      </c>
      <c r="E4131" s="5">
        <f t="shared" si="639"/>
        <v>-3.8973141024055108E-2</v>
      </c>
      <c r="G4131" s="1">
        <f t="shared" si="640"/>
        <v>42410</v>
      </c>
      <c r="H4131" s="4">
        <f t="shared" si="643"/>
        <v>0</v>
      </c>
      <c r="I4131" s="2">
        <f t="shared" si="644"/>
        <v>0</v>
      </c>
      <c r="K4131" s="6">
        <f t="shared" si="641"/>
        <v>208.1682596529765</v>
      </c>
      <c r="L4131" s="6">
        <f t="shared" si="645"/>
        <v>57.545058535841498</v>
      </c>
      <c r="M4131" s="6"/>
      <c r="N4131" s="6">
        <f t="shared" si="646"/>
        <v>134.92287616736874</v>
      </c>
      <c r="O4131" s="6"/>
      <c r="P4131" s="6"/>
      <c r="Q4131" s="5">
        <f t="shared" si="642"/>
        <v>0</v>
      </c>
      <c r="R4131" s="5">
        <f t="shared" si="647"/>
        <v>-3.9752921415995957E-2</v>
      </c>
      <c r="S4131" s="5">
        <f t="shared" si="648"/>
        <v>-2.0002000266750031E-4</v>
      </c>
      <c r="T4131" s="5"/>
    </row>
    <row r="4132" spans="3:20" x14ac:dyDescent="0.2">
      <c r="C4132" s="1">
        <v>42412</v>
      </c>
      <c r="D4132" s="2">
        <v>2756.165</v>
      </c>
      <c r="E4132" s="5">
        <f t="shared" si="639"/>
        <v>2.8285101466188515E-2</v>
      </c>
      <c r="G4132" s="1">
        <f t="shared" si="640"/>
        <v>42411</v>
      </c>
      <c r="H4132" s="4">
        <f t="shared" si="643"/>
        <v>2.8285101466188515E-2</v>
      </c>
      <c r="I4132" s="2">
        <f t="shared" si="644"/>
        <v>1</v>
      </c>
      <c r="K4132" s="6">
        <f t="shared" si="641"/>
        <v>214.0563199993008</v>
      </c>
      <c r="L4132" s="6">
        <f t="shared" si="645"/>
        <v>59.17272635540553</v>
      </c>
      <c r="M4132" s="6"/>
      <c r="N4132" s="6">
        <f t="shared" si="646"/>
        <v>138.71143557319076</v>
      </c>
      <c r="O4132" s="6"/>
      <c r="P4132" s="6"/>
      <c r="Q4132" s="5">
        <f t="shared" si="642"/>
        <v>2.7892464639041492E-2</v>
      </c>
      <c r="R4132" s="5">
        <f t="shared" si="647"/>
        <v>2.789246463904238E-2</v>
      </c>
      <c r="S4132" s="5">
        <f t="shared" si="648"/>
        <v>2.769244463637488E-2</v>
      </c>
      <c r="T4132" s="5"/>
    </row>
    <row r="4133" spans="3:20" x14ac:dyDescent="0.2">
      <c r="C4133" s="1">
        <v>42415</v>
      </c>
      <c r="D4133" s="2">
        <v>2833.8649999999998</v>
      </c>
      <c r="E4133" s="5">
        <f t="shared" si="639"/>
        <v>2.8191345583446499E-2</v>
      </c>
      <c r="G4133" s="1">
        <f t="shared" si="640"/>
        <v>42412</v>
      </c>
      <c r="H4133" s="4">
        <f t="shared" si="643"/>
        <v>0</v>
      </c>
      <c r="I4133" s="2">
        <f t="shared" si="644"/>
        <v>0</v>
      </c>
      <c r="K4133" s="6">
        <f t="shared" si="641"/>
        <v>214.0563199993008</v>
      </c>
      <c r="L4133" s="6">
        <f t="shared" si="645"/>
        <v>60.840885133205489</v>
      </c>
      <c r="M4133" s="6"/>
      <c r="N4133" s="6">
        <f t="shared" si="646"/>
        <v>138.68369328607611</v>
      </c>
      <c r="O4133" s="6"/>
      <c r="P4133" s="6"/>
      <c r="Q4133" s="5">
        <f t="shared" si="642"/>
        <v>0</v>
      </c>
      <c r="R4133" s="5">
        <f t="shared" si="647"/>
        <v>2.7801283548257949E-2</v>
      </c>
      <c r="S4133" s="5">
        <f t="shared" si="648"/>
        <v>-2.0002000266750031E-4</v>
      </c>
      <c r="T4133" s="5"/>
    </row>
    <row r="4134" spans="3:20" x14ac:dyDescent="0.2">
      <c r="C4134" s="1">
        <v>42416</v>
      </c>
      <c r="D4134" s="2">
        <v>2821.259</v>
      </c>
      <c r="E4134" s="5">
        <f t="shared" si="639"/>
        <v>-4.4483417523416844E-3</v>
      </c>
      <c r="G4134" s="1">
        <f t="shared" si="640"/>
        <v>42415</v>
      </c>
      <c r="H4134" s="4">
        <f t="shared" si="643"/>
        <v>0</v>
      </c>
      <c r="I4134" s="2">
        <f t="shared" si="644"/>
        <v>0</v>
      </c>
      <c r="K4134" s="6">
        <f t="shared" si="641"/>
        <v>214.0563199993008</v>
      </c>
      <c r="L4134" s="6">
        <f t="shared" si="645"/>
        <v>60.570244083618029</v>
      </c>
      <c r="M4134" s="6"/>
      <c r="N4134" s="6">
        <f t="shared" si="646"/>
        <v>138.68369328607611</v>
      </c>
      <c r="O4134" s="6"/>
      <c r="P4134" s="6"/>
      <c r="Q4134" s="5">
        <f t="shared" si="642"/>
        <v>0</v>
      </c>
      <c r="R4134" s="5">
        <f t="shared" si="647"/>
        <v>-4.4582650636364463E-3</v>
      </c>
      <c r="S4134" s="5">
        <f t="shared" si="648"/>
        <v>0</v>
      </c>
      <c r="T4134" s="5"/>
    </row>
    <row r="4135" spans="3:20" x14ac:dyDescent="0.2">
      <c r="C4135" s="1">
        <v>42417</v>
      </c>
      <c r="D4135" s="2">
        <v>2897.7240000000002</v>
      </c>
      <c r="E4135" s="5">
        <f t="shared" si="639"/>
        <v>2.7103147920839649E-2</v>
      </c>
      <c r="G4135" s="1">
        <f t="shared" si="640"/>
        <v>42416</v>
      </c>
      <c r="H4135" s="4">
        <f t="shared" si="643"/>
        <v>2.7103147920839649E-2</v>
      </c>
      <c r="I4135" s="2">
        <f t="shared" si="644"/>
        <v>1</v>
      </c>
      <c r="K4135" s="6">
        <f t="shared" si="641"/>
        <v>219.85792010363244</v>
      </c>
      <c r="L4135" s="6">
        <f t="shared" si="645"/>
        <v>62.211888368617693</v>
      </c>
      <c r="M4135" s="6"/>
      <c r="N4135" s="6">
        <f t="shared" si="646"/>
        <v>142.41396944782909</v>
      </c>
      <c r="O4135" s="6"/>
      <c r="P4135" s="6"/>
      <c r="Q4135" s="5">
        <f t="shared" si="642"/>
        <v>2.6742362047976087E-2</v>
      </c>
      <c r="R4135" s="5">
        <f t="shared" si="647"/>
        <v>2.6742362047976087E-2</v>
      </c>
      <c r="S4135" s="5">
        <f t="shared" si="648"/>
        <v>2.6542342045308587E-2</v>
      </c>
      <c r="T4135" s="5"/>
    </row>
    <row r="4136" spans="3:20" x14ac:dyDescent="0.2">
      <c r="C4136" s="1">
        <v>42418</v>
      </c>
      <c r="D4136" s="2">
        <v>2895.1480000000001</v>
      </c>
      <c r="E4136" s="5">
        <f t="shared" si="639"/>
        <v>-8.8897355303680465E-4</v>
      </c>
      <c r="G4136" s="1">
        <f t="shared" si="640"/>
        <v>42417</v>
      </c>
      <c r="H4136" s="4">
        <f t="shared" si="643"/>
        <v>0</v>
      </c>
      <c r="I4136" s="2">
        <f t="shared" si="644"/>
        <v>0</v>
      </c>
      <c r="K4136" s="6">
        <f t="shared" si="641"/>
        <v>219.85792010363244</v>
      </c>
      <c r="L4136" s="6">
        <f t="shared" si="645"/>
        <v>62.156583645173512</v>
      </c>
      <c r="M4136" s="6"/>
      <c r="N4136" s="6">
        <f t="shared" si="646"/>
        <v>142.38548665393952</v>
      </c>
      <c r="O4136" s="6"/>
      <c r="P4136" s="6"/>
      <c r="Q4136" s="5">
        <f t="shared" si="642"/>
        <v>0</v>
      </c>
      <c r="R4136" s="5">
        <f t="shared" si="647"/>
        <v>-8.8936892435942383E-4</v>
      </c>
      <c r="S4136" s="5">
        <f t="shared" si="648"/>
        <v>-2.0002000266661213E-4</v>
      </c>
      <c r="T4136" s="5"/>
    </row>
    <row r="4137" spans="3:20" x14ac:dyDescent="0.2">
      <c r="C4137" s="1">
        <v>42419</v>
      </c>
      <c r="D4137" s="2">
        <v>2871.049</v>
      </c>
      <c r="E4137" s="5">
        <f t="shared" si="639"/>
        <v>-8.3239267906166318E-3</v>
      </c>
      <c r="G4137" s="1">
        <f t="shared" si="640"/>
        <v>42418</v>
      </c>
      <c r="H4137" s="4">
        <f t="shared" si="643"/>
        <v>-8.3239267906166318E-3</v>
      </c>
      <c r="I4137" s="2">
        <f t="shared" si="644"/>
        <v>1</v>
      </c>
      <c r="K4137" s="6">
        <f t="shared" si="641"/>
        <v>218.02783887235256</v>
      </c>
      <c r="L4137" s="6">
        <f t="shared" si="645"/>
        <v>61.639196793356248</v>
      </c>
      <c r="M4137" s="6"/>
      <c r="N4137" s="6">
        <f t="shared" si="646"/>
        <v>141.17204023092842</v>
      </c>
      <c r="O4137" s="6"/>
      <c r="P4137" s="6"/>
      <c r="Q4137" s="5">
        <f t="shared" si="642"/>
        <v>-8.358764126210616E-3</v>
      </c>
      <c r="R4137" s="5">
        <f t="shared" si="647"/>
        <v>-8.358764126210616E-3</v>
      </c>
      <c r="S4137" s="5">
        <f t="shared" si="648"/>
        <v>-8.5587841288772282E-3</v>
      </c>
      <c r="T4137" s="5"/>
    </row>
    <row r="4138" spans="3:20" x14ac:dyDescent="0.2">
      <c r="C4138" s="1">
        <v>42422</v>
      </c>
      <c r="D4138" s="2">
        <v>2933.9140000000002</v>
      </c>
      <c r="E4138" s="5">
        <f t="shared" si="639"/>
        <v>2.1896178017163846E-2</v>
      </c>
      <c r="G4138" s="1">
        <f t="shared" si="640"/>
        <v>42419</v>
      </c>
      <c r="H4138" s="4">
        <f t="shared" si="643"/>
        <v>2.1896178017163846E-2</v>
      </c>
      <c r="I4138" s="2">
        <f t="shared" si="644"/>
        <v>1</v>
      </c>
      <c r="K4138" s="6">
        <f t="shared" si="641"/>
        <v>222.80181524499909</v>
      </c>
      <c r="L4138" s="6">
        <f t="shared" si="645"/>
        <v>62.988859619178569</v>
      </c>
      <c r="M4138" s="6"/>
      <c r="N4138" s="6">
        <f t="shared" si="646"/>
        <v>144.26316835487103</v>
      </c>
      <c r="O4138" s="6"/>
      <c r="P4138" s="6"/>
      <c r="Q4138" s="5">
        <f t="shared" si="642"/>
        <v>2.1659899553842621E-2</v>
      </c>
      <c r="R4138" s="5">
        <f t="shared" si="647"/>
        <v>2.1659899553842621E-2</v>
      </c>
      <c r="S4138" s="5">
        <f t="shared" si="648"/>
        <v>2.1659899553842621E-2</v>
      </c>
      <c r="T4138" s="5"/>
    </row>
    <row r="4139" spans="3:20" x14ac:dyDescent="0.2">
      <c r="C4139" s="1">
        <v>42423</v>
      </c>
      <c r="D4139" s="2">
        <v>2887.3829999999998</v>
      </c>
      <c r="E4139" s="5">
        <f t="shared" si="639"/>
        <v>-1.5859701409107561E-2</v>
      </c>
      <c r="G4139" s="1">
        <f t="shared" si="640"/>
        <v>42422</v>
      </c>
      <c r="H4139" s="4">
        <f t="shared" si="643"/>
        <v>0</v>
      </c>
      <c r="I4139" s="2">
        <f t="shared" si="644"/>
        <v>0</v>
      </c>
      <c r="K4139" s="6">
        <f t="shared" si="641"/>
        <v>222.80181524499909</v>
      </c>
      <c r="L4139" s="6">
        <f t="shared" si="645"/>
        <v>61.98987511351821</v>
      </c>
      <c r="M4139" s="6"/>
      <c r="N4139" s="6">
        <f t="shared" si="646"/>
        <v>144.23431572120006</v>
      </c>
      <c r="O4139" s="6"/>
      <c r="P4139" s="6"/>
      <c r="Q4139" s="5">
        <f t="shared" si="642"/>
        <v>0</v>
      </c>
      <c r="R4139" s="5">
        <f t="shared" si="647"/>
        <v>-1.598681222463405E-2</v>
      </c>
      <c r="S4139" s="5">
        <f t="shared" si="648"/>
        <v>-2.0002000266750031E-4</v>
      </c>
      <c r="T4139" s="5"/>
    </row>
    <row r="4140" spans="3:20" x14ac:dyDescent="0.2">
      <c r="C4140" s="1">
        <v>42424</v>
      </c>
      <c r="D4140" s="2">
        <v>2820.2440000000001</v>
      </c>
      <c r="E4140" s="5">
        <f t="shared" si="639"/>
        <v>-2.3252543912601713E-2</v>
      </c>
      <c r="G4140" s="1">
        <f t="shared" si="640"/>
        <v>42423</v>
      </c>
      <c r="H4140" s="4">
        <f t="shared" si="643"/>
        <v>-2.3252543912601713E-2</v>
      </c>
      <c r="I4140" s="2">
        <f t="shared" si="644"/>
        <v>1</v>
      </c>
      <c r="K4140" s="6">
        <f t="shared" si="641"/>
        <v>217.6211062522074</v>
      </c>
      <c r="L4140" s="6">
        <f t="shared" si="645"/>
        <v>60.548452820304433</v>
      </c>
      <c r="M4140" s="6"/>
      <c r="N4140" s="6">
        <f t="shared" si="646"/>
        <v>140.85232486099656</v>
      </c>
      <c r="O4140" s="6"/>
      <c r="P4140" s="6"/>
      <c r="Q4140" s="5">
        <f t="shared" si="642"/>
        <v>-2.3527149516795021E-2</v>
      </c>
      <c r="R4140" s="5">
        <f t="shared" si="647"/>
        <v>-2.3527149516795021E-2</v>
      </c>
      <c r="S4140" s="5">
        <f t="shared" si="648"/>
        <v>-2.3727169519462521E-2</v>
      </c>
      <c r="T4140" s="5"/>
    </row>
    <row r="4141" spans="3:20" x14ac:dyDescent="0.2">
      <c r="C4141" s="1">
        <v>42425</v>
      </c>
      <c r="D4141" s="2">
        <v>2877.424</v>
      </c>
      <c r="E4141" s="5">
        <f t="shared" si="639"/>
        <v>2.0274841467617637E-2</v>
      </c>
      <c r="G4141" s="1">
        <f t="shared" si="640"/>
        <v>42424</v>
      </c>
      <c r="H4141" s="4">
        <f t="shared" si="643"/>
        <v>2.0274841467617637E-2</v>
      </c>
      <c r="I4141" s="2">
        <f t="shared" si="644"/>
        <v>1</v>
      </c>
      <c r="K4141" s="6">
        <f t="shared" si="641"/>
        <v>222.03333968147848</v>
      </c>
      <c r="L4141" s="6">
        <f t="shared" si="645"/>
        <v>61.776063102345638</v>
      </c>
      <c r="M4141" s="6"/>
      <c r="N4141" s="6">
        <f t="shared" si="646"/>
        <v>143.70808341789865</v>
      </c>
      <c r="O4141" s="6"/>
      <c r="P4141" s="6"/>
      <c r="Q4141" s="5">
        <f t="shared" si="642"/>
        <v>2.0072043419629537E-2</v>
      </c>
      <c r="R4141" s="5">
        <f t="shared" si="647"/>
        <v>2.0072043419629537E-2</v>
      </c>
      <c r="S4141" s="5">
        <f t="shared" si="648"/>
        <v>2.0072043419629537E-2</v>
      </c>
      <c r="T4141" s="5"/>
    </row>
    <row r="4142" spans="3:20" x14ac:dyDescent="0.2">
      <c r="C4142" s="1">
        <v>42426</v>
      </c>
      <c r="D4142" s="2">
        <v>2929.165</v>
      </c>
      <c r="E4142" s="5">
        <f t="shared" si="639"/>
        <v>1.798170863939412E-2</v>
      </c>
      <c r="G4142" s="1">
        <f t="shared" si="640"/>
        <v>42425</v>
      </c>
      <c r="H4142" s="4">
        <f t="shared" si="643"/>
        <v>0</v>
      </c>
      <c r="I4142" s="2">
        <f t="shared" si="644"/>
        <v>0</v>
      </c>
      <c r="K4142" s="6">
        <f t="shared" si="641"/>
        <v>222.03333968147848</v>
      </c>
      <c r="L4142" s="6">
        <f t="shared" si="645"/>
        <v>62.88690226994084</v>
      </c>
      <c r="M4142" s="6"/>
      <c r="N4142" s="6">
        <f t="shared" si="646"/>
        <v>143.67934180121506</v>
      </c>
      <c r="O4142" s="6"/>
      <c r="P4142" s="6"/>
      <c r="Q4142" s="5">
        <f t="shared" si="642"/>
        <v>0</v>
      </c>
      <c r="R4142" s="5">
        <f t="shared" si="647"/>
        <v>1.7821950029178524E-2</v>
      </c>
      <c r="S4142" s="5">
        <f t="shared" si="648"/>
        <v>-2.0002000266661213E-4</v>
      </c>
      <c r="T4142" s="5"/>
    </row>
    <row r="4143" spans="3:20" x14ac:dyDescent="0.2">
      <c r="C4143" s="1">
        <v>42429</v>
      </c>
      <c r="D4143" s="2">
        <v>2945.7460000000001</v>
      </c>
      <c r="E4143" s="5">
        <f t="shared" si="639"/>
        <v>5.6606575594069066E-3</v>
      </c>
      <c r="G4143" s="1">
        <f t="shared" si="640"/>
        <v>42426</v>
      </c>
      <c r="H4143" s="4">
        <f t="shared" si="643"/>
        <v>0</v>
      </c>
      <c r="I4143" s="2">
        <f t="shared" si="644"/>
        <v>0</v>
      </c>
      <c r="K4143" s="6">
        <f t="shared" si="641"/>
        <v>222.03333968147848</v>
      </c>
      <c r="L4143" s="6">
        <f t="shared" si="645"/>
        <v>63.242883488662862</v>
      </c>
      <c r="M4143" s="6"/>
      <c r="N4143" s="6">
        <f t="shared" si="646"/>
        <v>143.67934180121506</v>
      </c>
      <c r="O4143" s="6"/>
      <c r="P4143" s="6"/>
      <c r="Q4143" s="5">
        <f t="shared" si="642"/>
        <v>0</v>
      </c>
      <c r="R4143" s="5">
        <f t="shared" si="647"/>
        <v>5.6446962434391068E-3</v>
      </c>
      <c r="S4143" s="5">
        <f t="shared" si="648"/>
        <v>0</v>
      </c>
      <c r="T4143" s="5"/>
    </row>
    <row r="4144" spans="3:20" x14ac:dyDescent="0.2">
      <c r="C4144" s="1">
        <v>42430</v>
      </c>
      <c r="D4144" s="2">
        <v>2996.386</v>
      </c>
      <c r="E4144" s="5">
        <f t="shared" si="639"/>
        <v>1.7190891543262681E-2</v>
      </c>
      <c r="G4144" s="1">
        <f t="shared" si="640"/>
        <v>42429</v>
      </c>
      <c r="H4144" s="4">
        <f t="shared" si="643"/>
        <v>0</v>
      </c>
      <c r="I4144" s="2">
        <f t="shared" si="644"/>
        <v>0</v>
      </c>
      <c r="K4144" s="6">
        <f t="shared" si="641"/>
        <v>222.03333968147848</v>
      </c>
      <c r="L4144" s="6">
        <f t="shared" si="645"/>
        <v>64.330085039599652</v>
      </c>
      <c r="M4144" s="6"/>
      <c r="N4144" s="6">
        <f t="shared" si="646"/>
        <v>143.67934180121506</v>
      </c>
      <c r="O4144" s="6"/>
      <c r="P4144" s="6"/>
      <c r="Q4144" s="5">
        <f t="shared" si="642"/>
        <v>0</v>
      </c>
      <c r="R4144" s="5">
        <f t="shared" si="647"/>
        <v>1.7044800085372458E-2</v>
      </c>
      <c r="S4144" s="5">
        <f t="shared" si="648"/>
        <v>0</v>
      </c>
      <c r="T4144" s="5"/>
    </row>
    <row r="4145" spans="3:20" x14ac:dyDescent="0.2">
      <c r="C4145" s="1">
        <v>42431</v>
      </c>
      <c r="D4145" s="2">
        <v>3022.1390000000001</v>
      </c>
      <c r="E4145" s="5">
        <f t="shared" si="639"/>
        <v>8.594687066352651E-3</v>
      </c>
      <c r="G4145" s="1">
        <f t="shared" si="640"/>
        <v>42430</v>
      </c>
      <c r="H4145" s="4">
        <f t="shared" si="643"/>
        <v>0</v>
      </c>
      <c r="I4145" s="2">
        <f t="shared" si="644"/>
        <v>0</v>
      </c>
      <c r="K4145" s="6">
        <f t="shared" si="641"/>
        <v>222.03333968147848</v>
      </c>
      <c r="L4145" s="6">
        <f t="shared" si="645"/>
        <v>64.88298198946687</v>
      </c>
      <c r="M4145" s="6"/>
      <c r="N4145" s="6">
        <f t="shared" si="646"/>
        <v>143.67934180121506</v>
      </c>
      <c r="O4145" s="6"/>
      <c r="P4145" s="6"/>
      <c r="Q4145" s="5">
        <f t="shared" si="642"/>
        <v>0</v>
      </c>
      <c r="R4145" s="5">
        <f t="shared" si="647"/>
        <v>8.557963014601988E-3</v>
      </c>
      <c r="S4145" s="5">
        <f t="shared" si="648"/>
        <v>0</v>
      </c>
      <c r="T4145" s="5"/>
    </row>
    <row r="4146" spans="3:20" x14ac:dyDescent="0.2">
      <c r="C4146" s="1">
        <v>42432</v>
      </c>
      <c r="D4146" s="2">
        <v>3012.8670000000002</v>
      </c>
      <c r="E4146" s="5">
        <f t="shared" si="639"/>
        <v>-3.0680256599712767E-3</v>
      </c>
      <c r="G4146" s="1">
        <f t="shared" si="640"/>
        <v>42431</v>
      </c>
      <c r="H4146" s="4">
        <f t="shared" si="643"/>
        <v>0</v>
      </c>
      <c r="I4146" s="2">
        <f t="shared" si="644"/>
        <v>0</v>
      </c>
      <c r="K4146" s="6">
        <f t="shared" si="641"/>
        <v>222.03333968147848</v>
      </c>
      <c r="L4146" s="6">
        <f t="shared" si="645"/>
        <v>64.683919335827724</v>
      </c>
      <c r="M4146" s="6"/>
      <c r="N4146" s="6">
        <f t="shared" si="646"/>
        <v>143.67934180121506</v>
      </c>
      <c r="O4146" s="6"/>
      <c r="P4146" s="6"/>
      <c r="Q4146" s="5">
        <f t="shared" si="642"/>
        <v>0</v>
      </c>
      <c r="R4146" s="5">
        <f t="shared" si="647"/>
        <v>-3.072741699119419E-3</v>
      </c>
      <c r="S4146" s="5">
        <f t="shared" si="648"/>
        <v>0</v>
      </c>
      <c r="T4146" s="5"/>
    </row>
    <row r="4147" spans="3:20" x14ac:dyDescent="0.2">
      <c r="C4147" s="1">
        <v>42433</v>
      </c>
      <c r="D4147" s="2">
        <v>3037.3539999999998</v>
      </c>
      <c r="E4147" s="5">
        <f t="shared" si="639"/>
        <v>8.1274745947961281E-3</v>
      </c>
      <c r="G4147" s="1">
        <f t="shared" si="640"/>
        <v>42432</v>
      </c>
      <c r="H4147" s="4">
        <f t="shared" si="643"/>
        <v>8.1274745947961281E-3</v>
      </c>
      <c r="I4147" s="2">
        <f t="shared" si="644"/>
        <v>1</v>
      </c>
      <c r="K4147" s="6">
        <f t="shared" si="641"/>
        <v>223.83791000893743</v>
      </c>
      <c r="L4147" s="6">
        <f t="shared" si="645"/>
        <v>65.209636246921505</v>
      </c>
      <c r="M4147" s="6"/>
      <c r="N4147" s="6">
        <f t="shared" si="646"/>
        <v>144.81812258310117</v>
      </c>
      <c r="O4147" s="6"/>
      <c r="P4147" s="6"/>
      <c r="Q4147" s="5">
        <f t="shared" si="642"/>
        <v>8.0946245450821408E-3</v>
      </c>
      <c r="R4147" s="5">
        <f t="shared" si="647"/>
        <v>8.0946245450821408E-3</v>
      </c>
      <c r="S4147" s="5">
        <f t="shared" si="648"/>
        <v>7.8946045424146405E-3</v>
      </c>
      <c r="T4147" s="5"/>
    </row>
    <row r="4148" spans="3:20" x14ac:dyDescent="0.2">
      <c r="C4148" s="1">
        <v>42436</v>
      </c>
      <c r="D4148" s="2">
        <v>3021.0929999999998</v>
      </c>
      <c r="E4148" s="5">
        <f t="shared" si="639"/>
        <v>-5.353672966667688E-3</v>
      </c>
      <c r="G4148" s="1">
        <f t="shared" si="640"/>
        <v>42433</v>
      </c>
      <c r="H4148" s="4">
        <f t="shared" si="643"/>
        <v>0</v>
      </c>
      <c r="I4148" s="2">
        <f t="shared" si="644"/>
        <v>0</v>
      </c>
      <c r="K4148" s="6">
        <f t="shared" si="641"/>
        <v>223.83791000893743</v>
      </c>
      <c r="L4148" s="6">
        <f t="shared" si="645"/>
        <v>64.860525180180133</v>
      </c>
      <c r="M4148" s="6"/>
      <c r="N4148" s="6">
        <f t="shared" si="646"/>
        <v>144.78915895858455</v>
      </c>
      <c r="O4148" s="6"/>
      <c r="P4148" s="6"/>
      <c r="Q4148" s="5">
        <f t="shared" si="642"/>
        <v>0</v>
      </c>
      <c r="R4148" s="5">
        <f t="shared" si="647"/>
        <v>-5.3680552287023175E-3</v>
      </c>
      <c r="S4148" s="5">
        <f t="shared" si="648"/>
        <v>-2.0002000266661213E-4</v>
      </c>
      <c r="T4148" s="5"/>
    </row>
    <row r="4149" spans="3:20" x14ac:dyDescent="0.2">
      <c r="C4149" s="1">
        <v>42437</v>
      </c>
      <c r="D4149" s="2">
        <v>3002.0140000000001</v>
      </c>
      <c r="E4149" s="5">
        <f t="shared" si="639"/>
        <v>-6.3152640451650194E-3</v>
      </c>
      <c r="G4149" s="1">
        <f t="shared" si="640"/>
        <v>42436</v>
      </c>
      <c r="H4149" s="4">
        <f t="shared" si="643"/>
        <v>-6.3152640451650194E-3</v>
      </c>
      <c r="I4149" s="2">
        <f t="shared" si="644"/>
        <v>1</v>
      </c>
      <c r="K4149" s="6">
        <f t="shared" si="641"/>
        <v>222.42431450391311</v>
      </c>
      <c r="L4149" s="6">
        <f t="shared" si="645"/>
        <v>64.450913837559227</v>
      </c>
      <c r="M4149" s="6"/>
      <c r="N4149" s="6">
        <f t="shared" si="646"/>
        <v>143.84600223344594</v>
      </c>
      <c r="O4149" s="6"/>
      <c r="P4149" s="6"/>
      <c r="Q4149" s="5">
        <f t="shared" si="642"/>
        <v>-6.3352896811181836E-3</v>
      </c>
      <c r="R4149" s="5">
        <f t="shared" si="647"/>
        <v>-6.3352896811190718E-3</v>
      </c>
      <c r="S4149" s="5">
        <f t="shared" si="648"/>
        <v>-6.5353096837856839E-3</v>
      </c>
      <c r="T4149" s="5"/>
    </row>
    <row r="4150" spans="3:20" x14ac:dyDescent="0.2">
      <c r="C4150" s="1">
        <v>42438</v>
      </c>
      <c r="D4150" s="2">
        <v>3016.1840000000002</v>
      </c>
      <c r="E4150" s="5">
        <f t="shared" si="639"/>
        <v>4.7201645295458557E-3</v>
      </c>
      <c r="G4150" s="1">
        <f t="shared" si="640"/>
        <v>42437</v>
      </c>
      <c r="H4150" s="4">
        <f t="shared" si="643"/>
        <v>4.7201645295458557E-3</v>
      </c>
      <c r="I4150" s="2">
        <f t="shared" si="644"/>
        <v>1</v>
      </c>
      <c r="K4150" s="6">
        <f t="shared" si="641"/>
        <v>223.47419386374301</v>
      </c>
      <c r="L4150" s="6">
        <f t="shared" si="645"/>
        <v>64.755132754952086</v>
      </c>
      <c r="M4150" s="6"/>
      <c r="N4150" s="6">
        <f t="shared" si="646"/>
        <v>144.52497903090523</v>
      </c>
      <c r="O4150" s="6"/>
      <c r="P4150" s="6"/>
      <c r="Q4150" s="5">
        <f t="shared" si="642"/>
        <v>4.7090594843348654E-3</v>
      </c>
      <c r="R4150" s="5">
        <f t="shared" si="647"/>
        <v>4.7090594843357536E-3</v>
      </c>
      <c r="S4150" s="5">
        <f t="shared" si="648"/>
        <v>4.7090594843357536E-3</v>
      </c>
      <c r="T4150" s="5"/>
    </row>
    <row r="4151" spans="3:20" x14ac:dyDescent="0.2">
      <c r="C4151" s="1">
        <v>42439</v>
      </c>
      <c r="D4151" s="2">
        <v>2970.7759999999998</v>
      </c>
      <c r="E4151" s="5">
        <f t="shared" si="639"/>
        <v>-1.5054784456120832E-2</v>
      </c>
      <c r="G4151" s="1">
        <f t="shared" si="640"/>
        <v>42438</v>
      </c>
      <c r="H4151" s="4">
        <f t="shared" si="643"/>
        <v>0</v>
      </c>
      <c r="I4151" s="2">
        <f t="shared" si="644"/>
        <v>0</v>
      </c>
      <c r="K4151" s="6">
        <f t="shared" si="641"/>
        <v>223.47419386374301</v>
      </c>
      <c r="L4151" s="6">
        <f t="shared" si="645"/>
        <v>63.780258188898792</v>
      </c>
      <c r="M4151" s="6"/>
      <c r="N4151" s="6">
        <f t="shared" si="646"/>
        <v>144.49607403509904</v>
      </c>
      <c r="O4151" s="6"/>
      <c r="P4151" s="6"/>
      <c r="Q4151" s="5">
        <f t="shared" si="642"/>
        <v>0</v>
      </c>
      <c r="R4151" s="5">
        <f t="shared" si="647"/>
        <v>-1.5169258094005933E-2</v>
      </c>
      <c r="S4151" s="5">
        <f t="shared" si="648"/>
        <v>-2.0002000266750031E-4</v>
      </c>
      <c r="T4151" s="5"/>
    </row>
    <row r="4152" spans="3:20" x14ac:dyDescent="0.2">
      <c r="C4152" s="1">
        <v>42440</v>
      </c>
      <c r="D4152" s="2">
        <v>3073.8020000000001</v>
      </c>
      <c r="E4152" s="5">
        <f t="shared" si="639"/>
        <v>3.4679827762174022E-2</v>
      </c>
      <c r="G4152" s="1">
        <f t="shared" si="640"/>
        <v>42439</v>
      </c>
      <c r="H4152" s="4">
        <f t="shared" si="643"/>
        <v>3.4679827762174022E-2</v>
      </c>
      <c r="I4152" s="2">
        <f t="shared" si="644"/>
        <v>1</v>
      </c>
      <c r="K4152" s="6">
        <f t="shared" si="641"/>
        <v>231.2242404162283</v>
      </c>
      <c r="L4152" s="6">
        <f t="shared" si="645"/>
        <v>65.99214655751679</v>
      </c>
      <c r="M4152" s="6"/>
      <c r="N4152" s="6">
        <f t="shared" si="646"/>
        <v>149.47727156034762</v>
      </c>
      <c r="O4152" s="6"/>
      <c r="P4152" s="6"/>
      <c r="Q4152" s="5">
        <f t="shared" si="642"/>
        <v>3.4092033702929569E-2</v>
      </c>
      <c r="R4152" s="5">
        <f t="shared" si="647"/>
        <v>3.4092033702929569E-2</v>
      </c>
      <c r="S4152" s="5">
        <f t="shared" si="648"/>
        <v>3.3892013700262957E-2</v>
      </c>
      <c r="T4152" s="5"/>
    </row>
    <row r="4153" spans="3:20" x14ac:dyDescent="0.2">
      <c r="C4153" s="1">
        <v>42443</v>
      </c>
      <c r="D4153" s="2">
        <v>3091.9780000000001</v>
      </c>
      <c r="E4153" s="5">
        <f t="shared" si="639"/>
        <v>5.9131980524444747E-3</v>
      </c>
      <c r="G4153" s="1">
        <f t="shared" si="640"/>
        <v>42440</v>
      </c>
      <c r="H4153" s="4">
        <f t="shared" si="643"/>
        <v>0</v>
      </c>
      <c r="I4153" s="2">
        <f t="shared" si="644"/>
        <v>0</v>
      </c>
      <c r="K4153" s="6">
        <f t="shared" si="641"/>
        <v>231.2242404162283</v>
      </c>
      <c r="L4153" s="6">
        <f t="shared" si="645"/>
        <v>66.382371190017324</v>
      </c>
      <c r="M4153" s="6"/>
      <c r="N4153" s="6">
        <f t="shared" si="646"/>
        <v>149.44737610603556</v>
      </c>
      <c r="O4153" s="6"/>
      <c r="P4153" s="6"/>
      <c r="Q4153" s="5">
        <f t="shared" si="642"/>
        <v>0</v>
      </c>
      <c r="R4153" s="5">
        <f t="shared" si="647"/>
        <v>5.8957837127451285E-3</v>
      </c>
      <c r="S4153" s="5">
        <f t="shared" si="648"/>
        <v>-2.0002000266750031E-4</v>
      </c>
      <c r="T4153" s="5"/>
    </row>
    <row r="4154" spans="3:20" x14ac:dyDescent="0.2">
      <c r="C4154" s="1">
        <v>42444</v>
      </c>
      <c r="D4154" s="2">
        <v>3067.2080000000001</v>
      </c>
      <c r="E4154" s="5">
        <f t="shared" si="639"/>
        <v>-8.0110531187479288E-3</v>
      </c>
      <c r="G4154" s="1">
        <f t="shared" si="640"/>
        <v>42443</v>
      </c>
      <c r="H4154" s="4">
        <f t="shared" si="643"/>
        <v>0</v>
      </c>
      <c r="I4154" s="2">
        <f t="shared" si="644"/>
        <v>0</v>
      </c>
      <c r="K4154" s="6">
        <f t="shared" si="641"/>
        <v>231.2242404162283</v>
      </c>
      <c r="L4154" s="6">
        <f t="shared" si="645"/>
        <v>65.850578488265654</v>
      </c>
      <c r="M4154" s="6"/>
      <c r="N4154" s="6">
        <f t="shared" si="646"/>
        <v>149.44737610603556</v>
      </c>
      <c r="O4154" s="6"/>
      <c r="P4154" s="6"/>
      <c r="Q4154" s="5">
        <f t="shared" si="642"/>
        <v>0</v>
      </c>
      <c r="R4154" s="5">
        <f t="shared" si="647"/>
        <v>-8.0433140161417782E-3</v>
      </c>
      <c r="S4154" s="5">
        <f t="shared" si="648"/>
        <v>0</v>
      </c>
      <c r="T4154" s="5"/>
    </row>
    <row r="4155" spans="3:20" x14ac:dyDescent="0.2">
      <c r="C4155" s="1">
        <v>42445</v>
      </c>
      <c r="D4155" s="2">
        <v>3062.0520000000001</v>
      </c>
      <c r="E4155" s="5">
        <f t="shared" si="639"/>
        <v>-1.6810076134386547E-3</v>
      </c>
      <c r="G4155" s="1">
        <f t="shared" si="640"/>
        <v>42444</v>
      </c>
      <c r="H4155" s="4">
        <f t="shared" si="643"/>
        <v>-1.6810076134386547E-3</v>
      </c>
      <c r="I4155" s="2">
        <f t="shared" si="644"/>
        <v>1</v>
      </c>
      <c r="K4155" s="6">
        <f t="shared" si="641"/>
        <v>230.83555070767704</v>
      </c>
      <c r="L4155" s="6">
        <f t="shared" si="645"/>
        <v>65.739883164477533</v>
      </c>
      <c r="M4155" s="6"/>
      <c r="N4155" s="6">
        <f t="shared" si="646"/>
        <v>149.16631469820709</v>
      </c>
      <c r="O4155" s="6"/>
      <c r="P4155" s="6"/>
      <c r="Q4155" s="5">
        <f t="shared" si="642"/>
        <v>-1.6824220921254351E-3</v>
      </c>
      <c r="R4155" s="5">
        <f t="shared" si="647"/>
        <v>-1.6824220921254351E-3</v>
      </c>
      <c r="S4155" s="5">
        <f t="shared" si="648"/>
        <v>-1.8824420947920473E-3</v>
      </c>
      <c r="T4155" s="5"/>
    </row>
    <row r="4156" spans="3:20" x14ac:dyDescent="0.2">
      <c r="C4156" s="1">
        <v>42446</v>
      </c>
      <c r="D4156" s="2">
        <v>3043.1039999999998</v>
      </c>
      <c r="E4156" s="5">
        <f t="shared" si="639"/>
        <v>-6.1880072578781543E-3</v>
      </c>
      <c r="G4156" s="1">
        <f t="shared" si="640"/>
        <v>42445</v>
      </c>
      <c r="H4156" s="4">
        <f t="shared" si="643"/>
        <v>-6.1880072578781543E-3</v>
      </c>
      <c r="I4156" s="2">
        <f t="shared" si="644"/>
        <v>1</v>
      </c>
      <c r="K4156" s="6">
        <f t="shared" si="641"/>
        <v>229.40713864452164</v>
      </c>
      <c r="L4156" s="6">
        <f t="shared" si="645"/>
        <v>65.333084290323683</v>
      </c>
      <c r="M4156" s="6"/>
      <c r="N4156" s="6">
        <f t="shared" si="646"/>
        <v>148.24327246022364</v>
      </c>
      <c r="O4156" s="6"/>
      <c r="P4156" s="6"/>
      <c r="Q4156" s="5">
        <f t="shared" si="642"/>
        <v>-6.2072323257291728E-3</v>
      </c>
      <c r="R4156" s="5">
        <f t="shared" si="647"/>
        <v>-6.2072323257291728E-3</v>
      </c>
      <c r="S4156" s="5">
        <f t="shared" si="648"/>
        <v>-6.2072323257291728E-3</v>
      </c>
      <c r="T4156" s="5"/>
    </row>
    <row r="4157" spans="3:20" x14ac:dyDescent="0.2">
      <c r="C4157" s="1">
        <v>42447</v>
      </c>
      <c r="D4157" s="2">
        <v>3059.77</v>
      </c>
      <c r="E4157" s="5">
        <f t="shared" si="639"/>
        <v>5.4766448994185441E-3</v>
      </c>
      <c r="G4157" s="1">
        <f t="shared" si="640"/>
        <v>42446</v>
      </c>
      <c r="H4157" s="4">
        <f t="shared" si="643"/>
        <v>5.4766448994185441E-3</v>
      </c>
      <c r="I4157" s="2">
        <f t="shared" si="644"/>
        <v>1</v>
      </c>
      <c r="K4157" s="6">
        <f t="shared" si="641"/>
        <v>230.66352008026936</v>
      </c>
      <c r="L4157" s="6">
        <f t="shared" si="645"/>
        <v>65.690890393165574</v>
      </c>
      <c r="M4157" s="6"/>
      <c r="N4157" s="6">
        <f t="shared" si="646"/>
        <v>149.05514822221605</v>
      </c>
      <c r="O4157" s="6"/>
      <c r="P4157" s="6"/>
      <c r="Q4157" s="5">
        <f t="shared" si="642"/>
        <v>5.4617026106553723E-3</v>
      </c>
      <c r="R4157" s="5">
        <f t="shared" si="647"/>
        <v>5.4617026106544841E-3</v>
      </c>
      <c r="S4157" s="5">
        <f t="shared" si="648"/>
        <v>5.4617026106544841E-3</v>
      </c>
      <c r="T4157" s="5"/>
    </row>
    <row r="4158" spans="3:20" x14ac:dyDescent="0.2">
      <c r="C4158" s="1">
        <v>42450</v>
      </c>
      <c r="D4158" s="2">
        <v>3048.7739999999999</v>
      </c>
      <c r="E4158" s="5">
        <f t="shared" si="639"/>
        <v>-3.5937341695617955E-3</v>
      </c>
      <c r="G4158" s="1">
        <f t="shared" si="640"/>
        <v>42447</v>
      </c>
      <c r="H4158" s="4">
        <f t="shared" si="643"/>
        <v>0</v>
      </c>
      <c r="I4158" s="2">
        <f t="shared" si="644"/>
        <v>0</v>
      </c>
      <c r="K4158" s="6">
        <f t="shared" si="641"/>
        <v>230.66352008026936</v>
      </c>
      <c r="L4158" s="6">
        <f t="shared" si="645"/>
        <v>65.454814795730712</v>
      </c>
      <c r="M4158" s="6"/>
      <c r="N4158" s="6">
        <f t="shared" si="646"/>
        <v>149.02533719257161</v>
      </c>
      <c r="O4158" s="6"/>
      <c r="P4158" s="6"/>
      <c r="Q4158" s="5">
        <f t="shared" si="642"/>
        <v>0</v>
      </c>
      <c r="R4158" s="5">
        <f t="shared" si="647"/>
        <v>-3.6002071449576789E-3</v>
      </c>
      <c r="S4158" s="5">
        <f t="shared" si="648"/>
        <v>-2.0002000266661213E-4</v>
      </c>
      <c r="T4158" s="5"/>
    </row>
    <row r="4159" spans="3:20" x14ac:dyDescent="0.2">
      <c r="C4159" s="1">
        <v>42451</v>
      </c>
      <c r="D4159" s="2">
        <v>3051.232</v>
      </c>
      <c r="E4159" s="5">
        <f t="shared" si="639"/>
        <v>8.0622571564835041E-4</v>
      </c>
      <c r="G4159" s="1">
        <f t="shared" si="640"/>
        <v>42450</v>
      </c>
      <c r="H4159" s="4">
        <f t="shared" si="643"/>
        <v>8.0622571564835041E-4</v>
      </c>
      <c r="I4159" s="2">
        <f t="shared" si="644"/>
        <v>1</v>
      </c>
      <c r="K4159" s="6">
        <f t="shared" si="641"/>
        <v>230.84948694182003</v>
      </c>
      <c r="L4159" s="6">
        <f t="shared" si="645"/>
        <v>65.507586150632022</v>
      </c>
      <c r="M4159" s="6"/>
      <c r="N4159" s="6">
        <f t="shared" si="646"/>
        <v>149.11565615464909</v>
      </c>
      <c r="O4159" s="6"/>
      <c r="P4159" s="6"/>
      <c r="Q4159" s="5">
        <f t="shared" si="642"/>
        <v>8.0590089027232636E-4</v>
      </c>
      <c r="R4159" s="5">
        <f t="shared" si="647"/>
        <v>8.0590089027321454E-4</v>
      </c>
      <c r="S4159" s="5">
        <f t="shared" si="648"/>
        <v>6.0588088760571424E-4</v>
      </c>
      <c r="T4159" s="5"/>
    </row>
    <row r="4160" spans="3:20" x14ac:dyDescent="0.2">
      <c r="C4160" s="1">
        <v>42452</v>
      </c>
      <c r="D4160" s="2">
        <v>3042.42</v>
      </c>
      <c r="E4160" s="5">
        <f t="shared" si="639"/>
        <v>-2.8880137596878565E-3</v>
      </c>
      <c r="G4160" s="1">
        <f t="shared" si="640"/>
        <v>42451</v>
      </c>
      <c r="H4160" s="4">
        <f t="shared" si="643"/>
        <v>0</v>
      </c>
      <c r="I4160" s="2">
        <f t="shared" si="644"/>
        <v>0</v>
      </c>
      <c r="K4160" s="6">
        <f t="shared" si="641"/>
        <v>230.84948694182003</v>
      </c>
      <c r="L4160" s="6">
        <f t="shared" si="645"/>
        <v>65.318399340465064</v>
      </c>
      <c r="M4160" s="6"/>
      <c r="N4160" s="6">
        <f t="shared" si="646"/>
        <v>149.08583302341816</v>
      </c>
      <c r="O4160" s="6"/>
      <c r="P4160" s="6"/>
      <c r="Q4160" s="5">
        <f t="shared" si="642"/>
        <v>0</v>
      </c>
      <c r="R4160" s="5">
        <f t="shared" si="647"/>
        <v>-2.8921921181366272E-3</v>
      </c>
      <c r="S4160" s="5">
        <f t="shared" si="648"/>
        <v>-2.0002000266750031E-4</v>
      </c>
      <c r="T4160" s="5"/>
    </row>
    <row r="4161" spans="3:20" x14ac:dyDescent="0.2">
      <c r="C4161" s="1">
        <v>42453</v>
      </c>
      <c r="D4161" s="2">
        <v>2986.73</v>
      </c>
      <c r="E4161" s="5">
        <f t="shared" si="639"/>
        <v>-1.8304507595926944E-2</v>
      </c>
      <c r="G4161" s="1">
        <f t="shared" si="640"/>
        <v>42452</v>
      </c>
      <c r="H4161" s="4">
        <f t="shared" si="643"/>
        <v>-1.8304507595926944E-2</v>
      </c>
      <c r="I4161" s="2">
        <f t="shared" si="644"/>
        <v>1</v>
      </c>
      <c r="K4161" s="6">
        <f t="shared" si="641"/>
        <v>226.62390075457765</v>
      </c>
      <c r="L4161" s="6">
        <f t="shared" si="645"/>
        <v>64.122778203583735</v>
      </c>
      <c r="M4161" s="6"/>
      <c r="N4161" s="6">
        <f t="shared" si="646"/>
        <v>146.32761888234384</v>
      </c>
      <c r="O4161" s="6"/>
      <c r="P4161" s="6"/>
      <c r="Q4161" s="5">
        <f t="shared" si="642"/>
        <v>-1.8474107916823357E-2</v>
      </c>
      <c r="R4161" s="5">
        <f t="shared" si="647"/>
        <v>-1.8474107916823357E-2</v>
      </c>
      <c r="S4161" s="5">
        <f t="shared" si="648"/>
        <v>-1.8674127919490857E-2</v>
      </c>
      <c r="T4161" s="5"/>
    </row>
    <row r="4162" spans="3:20" x14ac:dyDescent="0.2">
      <c r="C4162" s="1">
        <v>42458</v>
      </c>
      <c r="D4162" s="2">
        <v>3004.87</v>
      </c>
      <c r="E4162" s="5">
        <f t="shared" si="639"/>
        <v>6.0735319228721286E-3</v>
      </c>
      <c r="G4162" s="1">
        <f t="shared" si="640"/>
        <v>42453</v>
      </c>
      <c r="H4162" s="4">
        <f t="shared" si="643"/>
        <v>6.0735319228721286E-3</v>
      </c>
      <c r="I4162" s="2">
        <f t="shared" si="644"/>
        <v>1</v>
      </c>
      <c r="K4162" s="6">
        <f t="shared" si="641"/>
        <v>228.0003082502964</v>
      </c>
      <c r="L4162" s="6">
        <f t="shared" si="645"/>
        <v>64.512229943986455</v>
      </c>
      <c r="M4162" s="6"/>
      <c r="N4162" s="6">
        <f t="shared" si="646"/>
        <v>147.21634434682363</v>
      </c>
      <c r="O4162" s="6"/>
      <c r="P4162" s="6"/>
      <c r="Q4162" s="5">
        <f t="shared" si="642"/>
        <v>6.0551623690532352E-3</v>
      </c>
      <c r="R4162" s="5">
        <f t="shared" si="647"/>
        <v>6.0551623690532352E-3</v>
      </c>
      <c r="S4162" s="5">
        <f t="shared" si="648"/>
        <v>6.0551623690541234E-3</v>
      </c>
      <c r="T4162" s="5"/>
    </row>
    <row r="4163" spans="3:20" x14ac:dyDescent="0.2">
      <c r="C4163" s="1">
        <v>42459</v>
      </c>
      <c r="D4163" s="2">
        <v>3044.1019999999999</v>
      </c>
      <c r="E4163" s="5">
        <f t="shared" si="639"/>
        <v>1.3056138867904426E-2</v>
      </c>
      <c r="G4163" s="1">
        <f t="shared" si="640"/>
        <v>42458</v>
      </c>
      <c r="H4163" s="4">
        <f t="shared" si="643"/>
        <v>0</v>
      </c>
      <c r="I4163" s="2">
        <f t="shared" si="644"/>
        <v>0</v>
      </c>
      <c r="K4163" s="6">
        <f t="shared" si="641"/>
        <v>228.0003082502964</v>
      </c>
      <c r="L4163" s="6">
        <f t="shared" si="645"/>
        <v>65.354510576813325</v>
      </c>
      <c r="M4163" s="6"/>
      <c r="N4163" s="6">
        <f t="shared" si="646"/>
        <v>147.18690107795427</v>
      </c>
      <c r="O4163" s="6"/>
      <c r="P4163" s="6"/>
      <c r="Q4163" s="5">
        <f t="shared" si="642"/>
        <v>0</v>
      </c>
      <c r="R4163" s="5">
        <f t="shared" si="647"/>
        <v>1.2971642159338437E-2</v>
      </c>
      <c r="S4163" s="5">
        <f t="shared" si="648"/>
        <v>-2.0002000266661213E-4</v>
      </c>
      <c r="T4163" s="5"/>
    </row>
    <row r="4164" spans="3:20" x14ac:dyDescent="0.2">
      <c r="C4164" s="1">
        <v>42460</v>
      </c>
      <c r="D4164" s="2">
        <v>3004.931</v>
      </c>
      <c r="E4164" s="5">
        <f t="shared" si="639"/>
        <v>-1.2867834257853325E-2</v>
      </c>
      <c r="G4164" s="1">
        <f t="shared" si="640"/>
        <v>42459</v>
      </c>
      <c r="H4164" s="4">
        <f t="shared" si="643"/>
        <v>0</v>
      </c>
      <c r="I4164" s="2">
        <f t="shared" si="644"/>
        <v>0</v>
      </c>
      <c r="K4164" s="6">
        <f t="shared" si="641"/>
        <v>228.0003082502964</v>
      </c>
      <c r="L4164" s="6">
        <f t="shared" si="645"/>
        <v>64.513539566707763</v>
      </c>
      <c r="M4164" s="6"/>
      <c r="N4164" s="6">
        <f t="shared" si="646"/>
        <v>147.18690107795427</v>
      </c>
      <c r="O4164" s="6"/>
      <c r="P4164" s="6"/>
      <c r="Q4164" s="5">
        <f t="shared" si="642"/>
        <v>0</v>
      </c>
      <c r="R4164" s="5">
        <f t="shared" si="647"/>
        <v>-1.2951341986336296E-2</v>
      </c>
      <c r="S4164" s="5">
        <f t="shared" si="648"/>
        <v>0</v>
      </c>
      <c r="T4164" s="5"/>
    </row>
    <row r="4165" spans="3:20" x14ac:dyDescent="0.2">
      <c r="C4165" s="1">
        <v>42461</v>
      </c>
      <c r="D4165" s="2">
        <v>2953.2750000000001</v>
      </c>
      <c r="E4165" s="5">
        <f t="shared" si="639"/>
        <v>-1.7190411360527062E-2</v>
      </c>
      <c r="G4165" s="1">
        <f t="shared" si="640"/>
        <v>42460</v>
      </c>
      <c r="H4165" s="4">
        <f t="shared" si="643"/>
        <v>-1.7190411360527062E-2</v>
      </c>
      <c r="I4165" s="2">
        <f t="shared" si="644"/>
        <v>1</v>
      </c>
      <c r="K4165" s="6">
        <f t="shared" si="641"/>
        <v>224.08088916114684</v>
      </c>
      <c r="L4165" s="6">
        <f t="shared" si="645"/>
        <v>63.404525283232424</v>
      </c>
      <c r="M4165" s="6"/>
      <c r="N4165" s="6">
        <f t="shared" si="646"/>
        <v>144.62776636200275</v>
      </c>
      <c r="O4165" s="6"/>
      <c r="P4165" s="6"/>
      <c r="Q4165" s="5">
        <f t="shared" si="642"/>
        <v>-1.7339881932286083E-2</v>
      </c>
      <c r="R4165" s="5">
        <f t="shared" si="647"/>
        <v>-1.7339881932286971E-2</v>
      </c>
      <c r="S4165" s="5">
        <f t="shared" si="648"/>
        <v>-1.7539901934954472E-2</v>
      </c>
      <c r="T4165" s="5"/>
    </row>
    <row r="4166" spans="3:20" x14ac:dyDescent="0.2">
      <c r="C4166" s="1">
        <v>42464</v>
      </c>
      <c r="D4166" s="2">
        <v>2962.277</v>
      </c>
      <c r="E4166" s="5">
        <f t="shared" si="639"/>
        <v>3.04814147006288E-3</v>
      </c>
      <c r="G4166" s="1">
        <f t="shared" si="640"/>
        <v>42461</v>
      </c>
      <c r="H4166" s="4">
        <f t="shared" si="643"/>
        <v>3.04814147006288E-3</v>
      </c>
      <c r="I4166" s="2">
        <f t="shared" si="644"/>
        <v>1</v>
      </c>
      <c r="K4166" s="6">
        <f t="shared" si="641"/>
        <v>224.7639194120475</v>
      </c>
      <c r="L4166" s="6">
        <f t="shared" si="645"/>
        <v>63.597791246137902</v>
      </c>
      <c r="M4166" s="6"/>
      <c r="N4166" s="6">
        <f t="shared" si="646"/>
        <v>145.06861225437333</v>
      </c>
      <c r="O4166" s="6"/>
      <c r="P4166" s="6"/>
      <c r="Q4166" s="5">
        <f t="shared" si="642"/>
        <v>3.0435053055866135E-3</v>
      </c>
      <c r="R4166" s="5">
        <f t="shared" si="647"/>
        <v>3.0435053055866135E-3</v>
      </c>
      <c r="S4166" s="5">
        <f t="shared" si="648"/>
        <v>3.0435053055866135E-3</v>
      </c>
      <c r="T4166" s="5"/>
    </row>
    <row r="4167" spans="3:20" x14ac:dyDescent="0.2">
      <c r="C4167" s="1">
        <v>42465</v>
      </c>
      <c r="D4167" s="2">
        <v>2890.3539999999998</v>
      </c>
      <c r="E4167" s="5">
        <f t="shared" ref="E4167:E4230" si="649">(D4167-D4166)/D4166</f>
        <v>-2.4279633538659695E-2</v>
      </c>
      <c r="G4167" s="1">
        <f t="shared" ref="G4167:G4230" si="650">C4166</f>
        <v>42464</v>
      </c>
      <c r="H4167" s="4">
        <f t="shared" si="643"/>
        <v>0</v>
      </c>
      <c r="I4167" s="2">
        <f t="shared" si="644"/>
        <v>0</v>
      </c>
      <c r="K4167" s="6">
        <f t="shared" ref="K4167:K4230" si="651">K4166*(1+H4167)</f>
        <v>224.7639194120475</v>
      </c>
      <c r="L4167" s="6">
        <f t="shared" si="645"/>
        <v>62.053660180813495</v>
      </c>
      <c r="M4167" s="6"/>
      <c r="N4167" s="6">
        <f t="shared" si="646"/>
        <v>145.03959853192245</v>
      </c>
      <c r="O4167" s="6"/>
      <c r="P4167" s="6"/>
      <c r="Q4167" s="5">
        <f t="shared" ref="Q4167:Q4230" si="652">LN(K4167)-LN(K4166)</f>
        <v>0</v>
      </c>
      <c r="R4167" s="5">
        <f t="shared" si="647"/>
        <v>-2.4579243394027728E-2</v>
      </c>
      <c r="S4167" s="5">
        <f t="shared" si="648"/>
        <v>-2.0002000266661213E-4</v>
      </c>
      <c r="T4167" s="5"/>
    </row>
    <row r="4168" spans="3:20" x14ac:dyDescent="0.2">
      <c r="C4168" s="1">
        <v>42466</v>
      </c>
      <c r="D4168" s="2">
        <v>2909.3580000000002</v>
      </c>
      <c r="E4168" s="5">
        <f t="shared" si="649"/>
        <v>6.5749731693766095E-3</v>
      </c>
      <c r="G4168" s="1">
        <f t="shared" si="650"/>
        <v>42465</v>
      </c>
      <c r="H4168" s="4">
        <f t="shared" ref="H4168:H4231" si="653">IF(E4167&lt;0, E4168,0)</f>
        <v>6.5749731693766095E-3</v>
      </c>
      <c r="I4168" s="2">
        <f t="shared" ref="I4168:I4231" si="654">IF(E4167&lt;0,1,0)</f>
        <v>1</v>
      </c>
      <c r="K4168" s="6">
        <f t="shared" si="651"/>
        <v>226.24173615162567</v>
      </c>
      <c r="L4168" s="6">
        <f t="shared" ref="L4168:L4231" si="655">(L4167*(1+E4168))</f>
        <v>62.461661331563967</v>
      </c>
      <c r="M4168" s="6"/>
      <c r="N4168" s="6">
        <f t="shared" ref="N4168:N4231" si="656">IF(I4167&lt;&gt;I4168,N4167*(1+H4168)*(1-$O$3),N4167*(1+H4168))</f>
        <v>145.96403135476686</v>
      </c>
      <c r="O4168" s="6"/>
      <c r="P4168" s="6"/>
      <c r="Q4168" s="5">
        <f t="shared" si="652"/>
        <v>6.5534523144776813E-3</v>
      </c>
      <c r="R4168" s="5">
        <f t="shared" ref="R4168:R4231" si="657">LN(L4168)-LN(L4167)</f>
        <v>6.5534523144776813E-3</v>
      </c>
      <c r="S4168" s="5">
        <f t="shared" ref="S4168:S4231" si="658">LN(N4168)-LN(N4167)</f>
        <v>6.353432311810181E-3</v>
      </c>
      <c r="T4168" s="5"/>
    </row>
    <row r="4169" spans="3:20" x14ac:dyDescent="0.2">
      <c r="C4169" s="1">
        <v>42467</v>
      </c>
      <c r="D4169" s="2">
        <v>2871.569</v>
      </c>
      <c r="E4169" s="5">
        <f t="shared" si="649"/>
        <v>-1.2988776217983559E-2</v>
      </c>
      <c r="G4169" s="1">
        <f t="shared" si="650"/>
        <v>42466</v>
      </c>
      <c r="H4169" s="4">
        <f t="shared" si="653"/>
        <v>0</v>
      </c>
      <c r="I4169" s="2">
        <f t="shared" si="654"/>
        <v>0</v>
      </c>
      <c r="K4169" s="6">
        <f t="shared" si="651"/>
        <v>226.24173615162567</v>
      </c>
      <c r="L4169" s="6">
        <f t="shared" si="655"/>
        <v>61.650360790324804</v>
      </c>
      <c r="M4169" s="6"/>
      <c r="N4169" s="6">
        <f t="shared" si="656"/>
        <v>145.93483854849592</v>
      </c>
      <c r="O4169" s="6"/>
      <c r="P4169" s="6"/>
      <c r="Q4169" s="5">
        <f t="shared" si="652"/>
        <v>0</v>
      </c>
      <c r="R4169" s="5">
        <f t="shared" si="657"/>
        <v>-1.307386800032706E-2</v>
      </c>
      <c r="S4169" s="5">
        <f t="shared" si="658"/>
        <v>-2.0002000266661213E-4</v>
      </c>
      <c r="T4169" s="5"/>
    </row>
    <row r="4170" spans="3:20" x14ac:dyDescent="0.2">
      <c r="C4170" s="1">
        <v>42468</v>
      </c>
      <c r="D4170" s="2">
        <v>2911.9780000000001</v>
      </c>
      <c r="E4170" s="5">
        <f t="shared" si="649"/>
        <v>1.4072097867054599E-2</v>
      </c>
      <c r="G4170" s="1">
        <f t="shared" si="650"/>
        <v>42467</v>
      </c>
      <c r="H4170" s="4">
        <f t="shared" si="653"/>
        <v>1.4072097867054599E-2</v>
      </c>
      <c r="I4170" s="2">
        <f t="shared" si="654"/>
        <v>1</v>
      </c>
      <c r="K4170" s="6">
        <f t="shared" si="651"/>
        <v>229.42543200436367</v>
      </c>
      <c r="L4170" s="6">
        <f t="shared" si="655"/>
        <v>62.517910700905475</v>
      </c>
      <c r="M4170" s="6"/>
      <c r="N4170" s="6">
        <f t="shared" si="656"/>
        <v>147.95885018918742</v>
      </c>
      <c r="O4170" s="6"/>
      <c r="P4170" s="6"/>
      <c r="Q4170" s="5">
        <f t="shared" si="652"/>
        <v>1.3974005074325113E-2</v>
      </c>
      <c r="R4170" s="5">
        <f t="shared" si="657"/>
        <v>1.3974005074326001E-2</v>
      </c>
      <c r="S4170" s="5">
        <f t="shared" si="658"/>
        <v>1.3773985071658501E-2</v>
      </c>
      <c r="T4170" s="5"/>
    </row>
    <row r="4171" spans="3:20" x14ac:dyDescent="0.2">
      <c r="C4171" s="1">
        <v>42471</v>
      </c>
      <c r="D4171" s="2">
        <v>2924.23</v>
      </c>
      <c r="E4171" s="5">
        <f t="shared" si="649"/>
        <v>4.2074493694663736E-3</v>
      </c>
      <c r="G4171" s="1">
        <f t="shared" si="650"/>
        <v>42468</v>
      </c>
      <c r="H4171" s="4">
        <f t="shared" si="653"/>
        <v>0</v>
      </c>
      <c r="I4171" s="2">
        <f t="shared" si="654"/>
        <v>0</v>
      </c>
      <c r="K4171" s="6">
        <f t="shared" si="651"/>
        <v>229.42543200436367</v>
      </c>
      <c r="L4171" s="6">
        <f t="shared" si="655"/>
        <v>62.780951644864352</v>
      </c>
      <c r="M4171" s="6"/>
      <c r="N4171" s="6">
        <f t="shared" si="656"/>
        <v>147.92925841914959</v>
      </c>
      <c r="O4171" s="6"/>
      <c r="P4171" s="6"/>
      <c r="Q4171" s="5">
        <f t="shared" si="652"/>
        <v>0</v>
      </c>
      <c r="R4171" s="5">
        <f t="shared" si="657"/>
        <v>4.1986228039254669E-3</v>
      </c>
      <c r="S4171" s="5">
        <f t="shared" si="658"/>
        <v>-2.0002000266661213E-4</v>
      </c>
      <c r="T4171" s="5"/>
    </row>
    <row r="4172" spans="3:20" x14ac:dyDescent="0.2">
      <c r="C4172" s="1">
        <v>42472</v>
      </c>
      <c r="D4172" s="2">
        <v>2942.0929999999998</v>
      </c>
      <c r="E4172" s="5">
        <f t="shared" si="649"/>
        <v>6.1086166272830214E-3</v>
      </c>
      <c r="G4172" s="1">
        <f t="shared" si="650"/>
        <v>42471</v>
      </c>
      <c r="H4172" s="4">
        <f t="shared" si="653"/>
        <v>0</v>
      </c>
      <c r="I4172" s="2">
        <f t="shared" si="654"/>
        <v>0</v>
      </c>
      <c r="K4172" s="6">
        <f t="shared" si="651"/>
        <v>229.42543200436367</v>
      </c>
      <c r="L4172" s="6">
        <f t="shared" si="655"/>
        <v>63.164456409958824</v>
      </c>
      <c r="M4172" s="6"/>
      <c r="N4172" s="6">
        <f t="shared" si="656"/>
        <v>147.92925841914959</v>
      </c>
      <c r="O4172" s="6"/>
      <c r="P4172" s="6"/>
      <c r="Q4172" s="5">
        <f t="shared" si="652"/>
        <v>0</v>
      </c>
      <c r="R4172" s="5">
        <f t="shared" si="657"/>
        <v>6.0900346637309255E-3</v>
      </c>
      <c r="S4172" s="5">
        <f t="shared" si="658"/>
        <v>0</v>
      </c>
      <c r="T4172" s="5"/>
    </row>
    <row r="4173" spans="3:20" x14ac:dyDescent="0.2">
      <c r="C4173" s="1">
        <v>42473</v>
      </c>
      <c r="D4173" s="2">
        <v>3039.192</v>
      </c>
      <c r="E4173" s="5">
        <f t="shared" si="649"/>
        <v>3.3003375488130447E-2</v>
      </c>
      <c r="G4173" s="1">
        <f t="shared" si="650"/>
        <v>42472</v>
      </c>
      <c r="H4173" s="4">
        <f t="shared" si="653"/>
        <v>0</v>
      </c>
      <c r="I4173" s="2">
        <f t="shared" si="654"/>
        <v>0</v>
      </c>
      <c r="K4173" s="6">
        <f t="shared" si="651"/>
        <v>229.42543200436367</v>
      </c>
      <c r="L4173" s="6">
        <f t="shared" si="655"/>
        <v>65.249096682360346</v>
      </c>
      <c r="M4173" s="6"/>
      <c r="N4173" s="6">
        <f t="shared" si="656"/>
        <v>147.92925841914959</v>
      </c>
      <c r="O4173" s="6"/>
      <c r="P4173" s="6"/>
      <c r="Q4173" s="5">
        <f t="shared" si="652"/>
        <v>0</v>
      </c>
      <c r="R4173" s="5">
        <f t="shared" si="657"/>
        <v>3.2470457787661999E-2</v>
      </c>
      <c r="S4173" s="5">
        <f t="shared" si="658"/>
        <v>0</v>
      </c>
      <c r="T4173" s="5"/>
    </row>
    <row r="4174" spans="3:20" x14ac:dyDescent="0.2">
      <c r="C4174" s="1">
        <v>42474</v>
      </c>
      <c r="D4174" s="2">
        <v>3060.86</v>
      </c>
      <c r="E4174" s="5">
        <f t="shared" si="649"/>
        <v>7.1295265320519795E-3</v>
      </c>
      <c r="G4174" s="1">
        <f t="shared" si="650"/>
        <v>42473</v>
      </c>
      <c r="H4174" s="4">
        <f t="shared" si="653"/>
        <v>0</v>
      </c>
      <c r="I4174" s="2">
        <f t="shared" si="654"/>
        <v>0</v>
      </c>
      <c r="K4174" s="6">
        <f t="shared" si="651"/>
        <v>229.42543200436367</v>
      </c>
      <c r="L4174" s="6">
        <f t="shared" si="655"/>
        <v>65.71429184834966</v>
      </c>
      <c r="M4174" s="6"/>
      <c r="N4174" s="6">
        <f t="shared" si="656"/>
        <v>147.92925841914959</v>
      </c>
      <c r="O4174" s="6"/>
      <c r="P4174" s="6"/>
      <c r="Q4174" s="5">
        <f t="shared" si="652"/>
        <v>0</v>
      </c>
      <c r="R4174" s="5">
        <f t="shared" si="657"/>
        <v>7.1042316138001382E-3</v>
      </c>
      <c r="S4174" s="5">
        <f t="shared" si="658"/>
        <v>0</v>
      </c>
      <c r="T4174" s="5"/>
    </row>
    <row r="4175" spans="3:20" x14ac:dyDescent="0.2">
      <c r="C4175" s="1">
        <v>42475</v>
      </c>
      <c r="D4175" s="2">
        <v>3054.335</v>
      </c>
      <c r="E4175" s="5">
        <f t="shared" si="649"/>
        <v>-2.1317538208216287E-3</v>
      </c>
      <c r="G4175" s="1">
        <f t="shared" si="650"/>
        <v>42474</v>
      </c>
      <c r="H4175" s="4">
        <f t="shared" si="653"/>
        <v>0</v>
      </c>
      <c r="I4175" s="2">
        <f t="shared" si="654"/>
        <v>0</v>
      </c>
      <c r="K4175" s="6">
        <f t="shared" si="651"/>
        <v>229.42543200436367</v>
      </c>
      <c r="L4175" s="6">
        <f t="shared" si="655"/>
        <v>65.574205155619353</v>
      </c>
      <c r="M4175" s="6"/>
      <c r="N4175" s="6">
        <f t="shared" si="656"/>
        <v>147.92925841914959</v>
      </c>
      <c r="O4175" s="6"/>
      <c r="P4175" s="6"/>
      <c r="Q4175" s="5">
        <f t="shared" si="652"/>
        <v>0</v>
      </c>
      <c r="R4175" s="5">
        <f t="shared" si="657"/>
        <v>-2.1340292423319696E-3</v>
      </c>
      <c r="S4175" s="5">
        <f t="shared" si="658"/>
        <v>0</v>
      </c>
      <c r="T4175" s="5"/>
    </row>
    <row r="4176" spans="3:20" x14ac:dyDescent="0.2">
      <c r="C4176" s="1">
        <v>42478</v>
      </c>
      <c r="D4176" s="2">
        <v>3064.027</v>
      </c>
      <c r="E4176" s="5">
        <f t="shared" si="649"/>
        <v>3.1731948198216657E-3</v>
      </c>
      <c r="G4176" s="1">
        <f t="shared" si="650"/>
        <v>42475</v>
      </c>
      <c r="H4176" s="4">
        <f t="shared" si="653"/>
        <v>3.1731948198216657E-3</v>
      </c>
      <c r="I4176" s="2">
        <f t="shared" si="654"/>
        <v>1</v>
      </c>
      <c r="K4176" s="6">
        <f t="shared" si="651"/>
        <v>230.15344359673529</v>
      </c>
      <c r="L4176" s="6">
        <f t="shared" si="655"/>
        <v>65.782284883733084</v>
      </c>
      <c r="M4176" s="6"/>
      <c r="N4176" s="6">
        <f t="shared" si="656"/>
        <v>148.36898704231018</v>
      </c>
      <c r="O4176" s="6"/>
      <c r="P4176" s="6"/>
      <c r="Q4176" s="5">
        <f t="shared" si="652"/>
        <v>3.1681708623318983E-3</v>
      </c>
      <c r="R4176" s="5">
        <f t="shared" si="657"/>
        <v>3.1681708623310101E-3</v>
      </c>
      <c r="S4176" s="5">
        <f t="shared" si="658"/>
        <v>2.9681508596635098E-3</v>
      </c>
      <c r="T4176" s="5"/>
    </row>
    <row r="4177" spans="3:20" x14ac:dyDescent="0.2">
      <c r="C4177" s="1">
        <v>42479</v>
      </c>
      <c r="D4177" s="2">
        <v>3112.989</v>
      </c>
      <c r="E4177" s="5">
        <f t="shared" si="649"/>
        <v>1.5979624200439482E-2</v>
      </c>
      <c r="G4177" s="1">
        <f t="shared" si="650"/>
        <v>42478</v>
      </c>
      <c r="H4177" s="4">
        <f t="shared" si="653"/>
        <v>0</v>
      </c>
      <c r="I4177" s="2">
        <f t="shared" si="654"/>
        <v>0</v>
      </c>
      <c r="K4177" s="6">
        <f t="shared" si="651"/>
        <v>230.15344359673529</v>
      </c>
      <c r="L4177" s="6">
        <f t="shared" si="655"/>
        <v>66.833461075221393</v>
      </c>
      <c r="M4177" s="6"/>
      <c r="N4177" s="6">
        <f t="shared" si="656"/>
        <v>148.33931324490172</v>
      </c>
      <c r="O4177" s="6"/>
      <c r="P4177" s="6"/>
      <c r="Q4177" s="5">
        <f t="shared" si="652"/>
        <v>0</v>
      </c>
      <c r="R4177" s="5">
        <f t="shared" si="657"/>
        <v>1.585329403436031E-2</v>
      </c>
      <c r="S4177" s="5">
        <f t="shared" si="658"/>
        <v>-2.0002000266661213E-4</v>
      </c>
      <c r="T4177" s="5"/>
    </row>
    <row r="4178" spans="3:20" x14ac:dyDescent="0.2">
      <c r="C4178" s="1">
        <v>42480</v>
      </c>
      <c r="D4178" s="2">
        <v>3142.5250000000001</v>
      </c>
      <c r="E4178" s="5">
        <f t="shared" si="649"/>
        <v>9.4879872688275017E-3</v>
      </c>
      <c r="G4178" s="1">
        <f t="shared" si="650"/>
        <v>42479</v>
      </c>
      <c r="H4178" s="4">
        <f t="shared" si="653"/>
        <v>0</v>
      </c>
      <c r="I4178" s="2">
        <f t="shared" si="654"/>
        <v>0</v>
      </c>
      <c r="K4178" s="6">
        <f t="shared" si="651"/>
        <v>230.15344359673529</v>
      </c>
      <c r="L4178" s="6">
        <f t="shared" si="655"/>
        <v>67.467576103034773</v>
      </c>
      <c r="M4178" s="6"/>
      <c r="N4178" s="6">
        <f t="shared" si="656"/>
        <v>148.33931324490172</v>
      </c>
      <c r="O4178" s="6"/>
      <c r="P4178" s="6"/>
      <c r="Q4178" s="5">
        <f t="shared" si="652"/>
        <v>0</v>
      </c>
      <c r="R4178" s="5">
        <f t="shared" si="657"/>
        <v>9.4432590157804697E-3</v>
      </c>
      <c r="S4178" s="5">
        <f t="shared" si="658"/>
        <v>0</v>
      </c>
      <c r="T4178" s="5"/>
    </row>
    <row r="4179" spans="3:20" x14ac:dyDescent="0.2">
      <c r="C4179" s="1">
        <v>42481</v>
      </c>
      <c r="D4179" s="2">
        <v>3151.694</v>
      </c>
      <c r="E4179" s="5">
        <f t="shared" si="649"/>
        <v>2.9177174405931117E-3</v>
      </c>
      <c r="G4179" s="1">
        <f t="shared" si="650"/>
        <v>42480</v>
      </c>
      <c r="H4179" s="4">
        <f t="shared" si="653"/>
        <v>0</v>
      </c>
      <c r="I4179" s="2">
        <f t="shared" si="654"/>
        <v>0</v>
      </c>
      <c r="K4179" s="6">
        <f t="shared" si="651"/>
        <v>230.15344359673529</v>
      </c>
      <c r="L4179" s="6">
        <f t="shared" si="655"/>
        <v>67.664427426505142</v>
      </c>
      <c r="M4179" s="6"/>
      <c r="N4179" s="6">
        <f t="shared" si="656"/>
        <v>148.33931324490172</v>
      </c>
      <c r="O4179" s="6"/>
      <c r="P4179" s="6"/>
      <c r="Q4179" s="5">
        <f t="shared" si="652"/>
        <v>0</v>
      </c>
      <c r="R4179" s="5">
        <f t="shared" si="657"/>
        <v>2.9134691645680277E-3</v>
      </c>
      <c r="S4179" s="5">
        <f t="shared" si="658"/>
        <v>0</v>
      </c>
      <c r="T4179" s="5"/>
    </row>
    <row r="4180" spans="3:20" x14ac:dyDescent="0.2">
      <c r="C4180" s="1">
        <v>42482</v>
      </c>
      <c r="D4180" s="2">
        <v>3141.1219999999998</v>
      </c>
      <c r="E4180" s="5">
        <f t="shared" si="649"/>
        <v>-3.3543865616395868E-3</v>
      </c>
      <c r="G4180" s="1">
        <f t="shared" si="650"/>
        <v>42481</v>
      </c>
      <c r="H4180" s="4">
        <f t="shared" si="653"/>
        <v>0</v>
      </c>
      <c r="I4180" s="2">
        <f t="shared" si="654"/>
        <v>0</v>
      </c>
      <c r="K4180" s="6">
        <f t="shared" si="651"/>
        <v>230.15344359673529</v>
      </c>
      <c r="L4180" s="6">
        <f t="shared" si="655"/>
        <v>67.437454780444639</v>
      </c>
      <c r="M4180" s="6"/>
      <c r="N4180" s="6">
        <f t="shared" si="656"/>
        <v>148.33931324490172</v>
      </c>
      <c r="O4180" s="6"/>
      <c r="P4180" s="6"/>
      <c r="Q4180" s="5">
        <f t="shared" si="652"/>
        <v>0</v>
      </c>
      <c r="R4180" s="5">
        <f t="shared" si="657"/>
        <v>-3.3600251290630823E-3</v>
      </c>
      <c r="S4180" s="5">
        <f t="shared" si="658"/>
        <v>0</v>
      </c>
      <c r="T4180" s="5"/>
    </row>
    <row r="4181" spans="3:20" x14ac:dyDescent="0.2">
      <c r="C4181" s="1">
        <v>42485</v>
      </c>
      <c r="D4181" s="2">
        <v>3117.623</v>
      </c>
      <c r="E4181" s="5">
        <f t="shared" si="649"/>
        <v>-7.4810847843540616E-3</v>
      </c>
      <c r="G4181" s="1">
        <f t="shared" si="650"/>
        <v>42482</v>
      </c>
      <c r="H4181" s="4">
        <f t="shared" si="653"/>
        <v>-7.4810847843540616E-3</v>
      </c>
      <c r="I4181" s="2">
        <f t="shared" si="654"/>
        <v>1</v>
      </c>
      <c r="K4181" s="6">
        <f t="shared" si="651"/>
        <v>228.43164617177706</v>
      </c>
      <c r="L4181" s="6">
        <f t="shared" si="655"/>
        <v>66.932949463591086</v>
      </c>
      <c r="M4181" s="6"/>
      <c r="N4181" s="6">
        <f t="shared" si="656"/>
        <v>147.20012835081062</v>
      </c>
      <c r="O4181" s="6"/>
      <c r="P4181" s="6"/>
      <c r="Q4181" s="5">
        <f t="shared" si="652"/>
        <v>-7.5092084506120926E-3</v>
      </c>
      <c r="R4181" s="5">
        <f t="shared" si="657"/>
        <v>-7.5092084506112045E-3</v>
      </c>
      <c r="S4181" s="5">
        <f t="shared" si="658"/>
        <v>-7.7092284532787048E-3</v>
      </c>
      <c r="T4181" s="5"/>
    </row>
    <row r="4182" spans="3:20" x14ac:dyDescent="0.2">
      <c r="C4182" s="1">
        <v>42486</v>
      </c>
      <c r="D4182" s="2">
        <v>3121.2849999999999</v>
      </c>
      <c r="E4182" s="5">
        <f t="shared" si="649"/>
        <v>1.1746128380499526E-3</v>
      </c>
      <c r="G4182" s="1">
        <f t="shared" si="650"/>
        <v>42485</v>
      </c>
      <c r="H4182" s="4">
        <f t="shared" si="653"/>
        <v>1.1746128380499526E-3</v>
      </c>
      <c r="I4182" s="2">
        <f t="shared" si="654"/>
        <v>1</v>
      </c>
      <c r="K4182" s="6">
        <f t="shared" si="651"/>
        <v>228.69996491598729</v>
      </c>
      <c r="L4182" s="6">
        <f t="shared" si="655"/>
        <v>67.011569765319564</v>
      </c>
      <c r="M4182" s="6"/>
      <c r="N4182" s="6">
        <f t="shared" si="656"/>
        <v>147.37303151133406</v>
      </c>
      <c r="O4182" s="6"/>
      <c r="P4182" s="6"/>
      <c r="Q4182" s="5">
        <f t="shared" si="652"/>
        <v>1.1739235201249087E-3</v>
      </c>
      <c r="R4182" s="5">
        <f t="shared" si="657"/>
        <v>1.1739235201249087E-3</v>
      </c>
      <c r="S4182" s="5">
        <f t="shared" si="658"/>
        <v>1.1739235201249087E-3</v>
      </c>
      <c r="T4182" s="5"/>
    </row>
    <row r="4183" spans="3:20" x14ac:dyDescent="0.2">
      <c r="C4183" s="1">
        <v>42487</v>
      </c>
      <c r="D4183" s="2">
        <v>3130.433</v>
      </c>
      <c r="E4183" s="5">
        <f t="shared" si="649"/>
        <v>2.9308441875702277E-3</v>
      </c>
      <c r="G4183" s="1">
        <f t="shared" si="650"/>
        <v>42486</v>
      </c>
      <c r="H4183" s="4">
        <f t="shared" si="653"/>
        <v>0</v>
      </c>
      <c r="I4183" s="2">
        <f t="shared" si="654"/>
        <v>0</v>
      </c>
      <c r="K4183" s="6">
        <f t="shared" si="651"/>
        <v>228.69996491598729</v>
      </c>
      <c r="L4183" s="6">
        <f t="shared" si="655"/>
        <v>67.207970235066199</v>
      </c>
      <c r="M4183" s="6"/>
      <c r="N4183" s="6">
        <f t="shared" si="656"/>
        <v>147.34355690503179</v>
      </c>
      <c r="O4183" s="6"/>
      <c r="P4183" s="6"/>
      <c r="Q4183" s="5">
        <f t="shared" si="652"/>
        <v>0</v>
      </c>
      <c r="R4183" s="5">
        <f t="shared" si="657"/>
        <v>2.9265576371759749E-3</v>
      </c>
      <c r="S4183" s="5">
        <f t="shared" si="658"/>
        <v>-2.0002000266661213E-4</v>
      </c>
      <c r="T4183" s="5"/>
    </row>
    <row r="4184" spans="3:20" x14ac:dyDescent="0.2">
      <c r="C4184" s="1">
        <v>42488</v>
      </c>
      <c r="D4184" s="2">
        <v>3125.4319999999998</v>
      </c>
      <c r="E4184" s="5">
        <f t="shared" si="649"/>
        <v>-1.5975425763784766E-3</v>
      </c>
      <c r="G4184" s="1">
        <f t="shared" si="650"/>
        <v>42487</v>
      </c>
      <c r="H4184" s="4">
        <f t="shared" si="653"/>
        <v>0</v>
      </c>
      <c r="I4184" s="2">
        <f t="shared" si="654"/>
        <v>0</v>
      </c>
      <c r="K4184" s="6">
        <f t="shared" si="651"/>
        <v>228.69996491598729</v>
      </c>
      <c r="L4184" s="6">
        <f t="shared" si="655"/>
        <v>67.100602641143709</v>
      </c>
      <c r="M4184" s="6"/>
      <c r="N4184" s="6">
        <f t="shared" si="656"/>
        <v>147.34355690503179</v>
      </c>
      <c r="O4184" s="6"/>
      <c r="P4184" s="6"/>
      <c r="Q4184" s="5">
        <f t="shared" si="652"/>
        <v>0</v>
      </c>
      <c r="R4184" s="5">
        <f t="shared" si="657"/>
        <v>-1.5988200082022175E-3</v>
      </c>
      <c r="S4184" s="5">
        <f t="shared" si="658"/>
        <v>0</v>
      </c>
      <c r="T4184" s="5"/>
    </row>
    <row r="4185" spans="3:20" x14ac:dyDescent="0.2">
      <c r="C4185" s="1">
        <v>42489</v>
      </c>
      <c r="D4185" s="2">
        <v>3028.2109999999998</v>
      </c>
      <c r="E4185" s="5">
        <f t="shared" si="649"/>
        <v>-3.1106419848520143E-2</v>
      </c>
      <c r="G4185" s="1">
        <f t="shared" si="650"/>
        <v>42488</v>
      </c>
      <c r="H4185" s="4">
        <f t="shared" si="653"/>
        <v>-3.1106419848520143E-2</v>
      </c>
      <c r="I4185" s="2">
        <f t="shared" si="654"/>
        <v>1</v>
      </c>
      <c r="K4185" s="6">
        <f t="shared" si="651"/>
        <v>221.58592778796876</v>
      </c>
      <c r="L4185" s="6">
        <f t="shared" si="655"/>
        <v>65.013343123299578</v>
      </c>
      <c r="M4185" s="6"/>
      <c r="N4185" s="6">
        <f t="shared" si="656"/>
        <v>142.73167431669717</v>
      </c>
      <c r="O4185" s="6"/>
      <c r="P4185" s="6"/>
      <c r="Q4185" s="5">
        <f t="shared" si="652"/>
        <v>-3.1600497527589866E-2</v>
      </c>
      <c r="R4185" s="5">
        <f t="shared" si="657"/>
        <v>-3.1600497527589866E-2</v>
      </c>
      <c r="S4185" s="5">
        <f t="shared" si="658"/>
        <v>-3.1800517530257366E-2</v>
      </c>
      <c r="T4185" s="5"/>
    </row>
    <row r="4186" spans="3:20" x14ac:dyDescent="0.2">
      <c r="C4186" s="1">
        <v>42492</v>
      </c>
      <c r="D4186" s="2">
        <v>3032.5990000000002</v>
      </c>
      <c r="E4186" s="5">
        <f t="shared" si="649"/>
        <v>1.4490403740031242E-3</v>
      </c>
      <c r="G4186" s="1">
        <f t="shared" si="650"/>
        <v>42489</v>
      </c>
      <c r="H4186" s="4">
        <f t="shared" si="653"/>
        <v>1.4490403740031242E-3</v>
      </c>
      <c r="I4186" s="2">
        <f t="shared" si="654"/>
        <v>1</v>
      </c>
      <c r="K4186" s="6">
        <f t="shared" si="651"/>
        <v>221.90701474364445</v>
      </c>
      <c r="L4186" s="6">
        <f t="shared" si="655"/>
        <v>65.107550082334157</v>
      </c>
      <c r="M4186" s="6"/>
      <c r="N4186" s="6">
        <f t="shared" si="656"/>
        <v>142.93849827543113</v>
      </c>
      <c r="O4186" s="6"/>
      <c r="P4186" s="6"/>
      <c r="Q4186" s="5">
        <f t="shared" si="652"/>
        <v>1.4479915280913858E-3</v>
      </c>
      <c r="R4186" s="5">
        <f t="shared" si="657"/>
        <v>1.4479915280913858E-3</v>
      </c>
      <c r="S4186" s="5">
        <f t="shared" si="658"/>
        <v>1.4479915280913858E-3</v>
      </c>
      <c r="T4186" s="5"/>
    </row>
    <row r="4187" spans="3:20" x14ac:dyDescent="0.2">
      <c r="C4187" s="1">
        <v>42493</v>
      </c>
      <c r="D4187" s="2">
        <v>2974.203</v>
      </c>
      <c r="E4187" s="5">
        <f t="shared" si="649"/>
        <v>-1.9256090238109352E-2</v>
      </c>
      <c r="G4187" s="1">
        <f t="shared" si="650"/>
        <v>42492</v>
      </c>
      <c r="H4187" s="4">
        <f t="shared" si="653"/>
        <v>0</v>
      </c>
      <c r="I4187" s="2">
        <f t="shared" si="654"/>
        <v>0</v>
      </c>
      <c r="K4187" s="6">
        <f t="shared" si="651"/>
        <v>221.90701474364445</v>
      </c>
      <c r="L4187" s="6">
        <f t="shared" si="655"/>
        <v>63.853833222766504</v>
      </c>
      <c r="M4187" s="6"/>
      <c r="N4187" s="6">
        <f t="shared" si="656"/>
        <v>142.90991057577605</v>
      </c>
      <c r="O4187" s="6"/>
      <c r="P4187" s="6"/>
      <c r="Q4187" s="5">
        <f t="shared" si="652"/>
        <v>0</v>
      </c>
      <c r="R4187" s="5">
        <f t="shared" si="657"/>
        <v>-1.9443903688059372E-2</v>
      </c>
      <c r="S4187" s="5">
        <f t="shared" si="658"/>
        <v>-2.0002000266661213E-4</v>
      </c>
      <c r="T4187" s="5"/>
    </row>
    <row r="4188" spans="3:20" x14ac:dyDescent="0.2">
      <c r="C4188" s="1">
        <v>42494</v>
      </c>
      <c r="D4188" s="2">
        <v>2938.7510000000002</v>
      </c>
      <c r="E4188" s="5">
        <f t="shared" si="649"/>
        <v>-1.1919831968429785E-2</v>
      </c>
      <c r="G4188" s="1">
        <f t="shared" si="650"/>
        <v>42493</v>
      </c>
      <c r="H4188" s="4">
        <f t="shared" si="653"/>
        <v>-1.1919831968429785E-2</v>
      </c>
      <c r="I4188" s="2">
        <f t="shared" si="654"/>
        <v>1</v>
      </c>
      <c r="K4188" s="6">
        <f t="shared" si="651"/>
        <v>219.26192041528432</v>
      </c>
      <c r="L4188" s="6">
        <f t="shared" si="655"/>
        <v>63.092706260210988</v>
      </c>
      <c r="M4188" s="6"/>
      <c r="N4188" s="6">
        <f t="shared" si="656"/>
        <v>141.17820716539845</v>
      </c>
      <c r="O4188" s="6"/>
      <c r="P4188" s="6"/>
      <c r="Q4188" s="5">
        <f t="shared" si="652"/>
        <v>-1.1991442793722662E-2</v>
      </c>
      <c r="R4188" s="5">
        <f t="shared" si="657"/>
        <v>-1.1991442793722662E-2</v>
      </c>
      <c r="S4188" s="5">
        <f t="shared" si="658"/>
        <v>-1.2191462796390162E-2</v>
      </c>
      <c r="T4188" s="5"/>
    </row>
    <row r="4189" spans="3:20" x14ac:dyDescent="0.2">
      <c r="C4189" s="1">
        <v>42495</v>
      </c>
      <c r="D4189" s="2">
        <v>2940.3519999999999</v>
      </c>
      <c r="E4189" s="5">
        <f t="shared" si="649"/>
        <v>5.4478926591591391E-4</v>
      </c>
      <c r="G4189" s="1">
        <f t="shared" si="650"/>
        <v>42494</v>
      </c>
      <c r="H4189" s="4">
        <f t="shared" si="653"/>
        <v>5.4478926591591391E-4</v>
      </c>
      <c r="I4189" s="2">
        <f t="shared" si="654"/>
        <v>1</v>
      </c>
      <c r="K4189" s="6">
        <f t="shared" si="651"/>
        <v>219.38137195595067</v>
      </c>
      <c r="L4189" s="6">
        <f t="shared" si="655"/>
        <v>63.127078489339134</v>
      </c>
      <c r="M4189" s="6"/>
      <c r="N4189" s="6">
        <f t="shared" si="656"/>
        <v>141.25511953724339</v>
      </c>
      <c r="O4189" s="6"/>
      <c r="P4189" s="6"/>
      <c r="Q4189" s="5">
        <f t="shared" si="652"/>
        <v>5.4464092211858883E-4</v>
      </c>
      <c r="R4189" s="5">
        <f t="shared" si="657"/>
        <v>5.4464092211858883E-4</v>
      </c>
      <c r="S4189" s="5">
        <f t="shared" si="658"/>
        <v>5.4464092211858883E-4</v>
      </c>
      <c r="T4189" s="5"/>
    </row>
    <row r="4190" spans="3:20" x14ac:dyDescent="0.2">
      <c r="C4190" s="1">
        <v>42496</v>
      </c>
      <c r="D4190" s="2">
        <v>2936.8420000000001</v>
      </c>
      <c r="E4190" s="5">
        <f t="shared" si="649"/>
        <v>-1.1937346276907539E-3</v>
      </c>
      <c r="G4190" s="1">
        <f t="shared" si="650"/>
        <v>42495</v>
      </c>
      <c r="H4190" s="4">
        <f t="shared" si="653"/>
        <v>0</v>
      </c>
      <c r="I4190" s="2">
        <f t="shared" si="654"/>
        <v>0</v>
      </c>
      <c r="K4190" s="6">
        <f t="shared" si="651"/>
        <v>219.38137195595067</v>
      </c>
      <c r="L4190" s="6">
        <f t="shared" si="655"/>
        <v>63.051721509801453</v>
      </c>
      <c r="M4190" s="6"/>
      <c r="N4190" s="6">
        <f t="shared" si="656"/>
        <v>141.22686851333594</v>
      </c>
      <c r="O4190" s="6"/>
      <c r="P4190" s="6"/>
      <c r="Q4190" s="5">
        <f t="shared" si="652"/>
        <v>0</v>
      </c>
      <c r="R4190" s="5">
        <f t="shared" si="657"/>
        <v>-1.1944476964043105E-3</v>
      </c>
      <c r="S4190" s="5">
        <f t="shared" si="658"/>
        <v>-2.0002000266750031E-4</v>
      </c>
      <c r="T4190" s="5"/>
    </row>
    <row r="4191" spans="3:20" x14ac:dyDescent="0.2">
      <c r="C4191" s="1">
        <v>42499</v>
      </c>
      <c r="D4191" s="2">
        <v>2955.8310000000001</v>
      </c>
      <c r="E4191" s="5">
        <f t="shared" si="649"/>
        <v>6.4657887622146621E-3</v>
      </c>
      <c r="G4191" s="1">
        <f t="shared" si="650"/>
        <v>42496</v>
      </c>
      <c r="H4191" s="4">
        <f t="shared" si="653"/>
        <v>6.4657887622146621E-3</v>
      </c>
      <c r="I4191" s="2">
        <f t="shared" si="654"/>
        <v>1</v>
      </c>
      <c r="K4191" s="6">
        <f t="shared" si="651"/>
        <v>220.79984556538267</v>
      </c>
      <c r="L4191" s="6">
        <f t="shared" si="655"/>
        <v>63.45940062217781</v>
      </c>
      <c r="M4191" s="6"/>
      <c r="N4191" s="6">
        <f t="shared" si="656"/>
        <v>142.11158361036971</v>
      </c>
      <c r="O4191" s="6"/>
      <c r="P4191" s="6"/>
      <c r="Q4191" s="5">
        <f t="shared" si="652"/>
        <v>6.4449752191961807E-3</v>
      </c>
      <c r="R4191" s="5">
        <f t="shared" si="657"/>
        <v>6.4449752191952925E-3</v>
      </c>
      <c r="S4191" s="5">
        <f t="shared" si="658"/>
        <v>6.2449552165295685E-3</v>
      </c>
      <c r="T4191" s="5"/>
    </row>
    <row r="4192" spans="3:20" x14ac:dyDescent="0.2">
      <c r="C4192" s="1">
        <v>42500</v>
      </c>
      <c r="D4192" s="2">
        <v>2978.9650000000001</v>
      </c>
      <c r="E4192" s="5">
        <f t="shared" si="649"/>
        <v>7.8265638326413152E-3</v>
      </c>
      <c r="G4192" s="1">
        <f t="shared" si="650"/>
        <v>42499</v>
      </c>
      <c r="H4192" s="4">
        <f t="shared" si="653"/>
        <v>0</v>
      </c>
      <c r="I4192" s="2">
        <f t="shared" si="654"/>
        <v>0</v>
      </c>
      <c r="K4192" s="6">
        <f t="shared" si="651"/>
        <v>220.79984556538267</v>
      </c>
      <c r="L4192" s="6">
        <f t="shared" si="655"/>
        <v>63.956069671928446</v>
      </c>
      <c r="M4192" s="6"/>
      <c r="N4192" s="6">
        <f t="shared" si="656"/>
        <v>142.08316129364763</v>
      </c>
      <c r="O4192" s="6"/>
      <c r="P4192" s="6"/>
      <c r="Q4192" s="5">
        <f t="shared" si="652"/>
        <v>0</v>
      </c>
      <c r="R4192" s="5">
        <f t="shared" si="657"/>
        <v>7.7960951553706082E-3</v>
      </c>
      <c r="S4192" s="5">
        <f t="shared" si="658"/>
        <v>-2.0002000266750031E-4</v>
      </c>
      <c r="T4192" s="5"/>
    </row>
    <row r="4193" spans="3:20" x14ac:dyDescent="0.2">
      <c r="C4193" s="1">
        <v>42501</v>
      </c>
      <c r="D4193" s="2">
        <v>2956.7150000000001</v>
      </c>
      <c r="E4193" s="5">
        <f t="shared" si="649"/>
        <v>-7.4690370648866295E-3</v>
      </c>
      <c r="G4193" s="1">
        <f t="shared" si="650"/>
        <v>42500</v>
      </c>
      <c r="H4193" s="4">
        <f t="shared" si="653"/>
        <v>0</v>
      </c>
      <c r="I4193" s="2">
        <f t="shared" si="654"/>
        <v>0</v>
      </c>
      <c r="K4193" s="6">
        <f t="shared" si="651"/>
        <v>220.79984556538267</v>
      </c>
      <c r="L4193" s="6">
        <f t="shared" si="655"/>
        <v>63.478379417024343</v>
      </c>
      <c r="M4193" s="6"/>
      <c r="N4193" s="6">
        <f t="shared" si="656"/>
        <v>142.08316129364763</v>
      </c>
      <c r="O4193" s="6"/>
      <c r="P4193" s="6"/>
      <c r="Q4193" s="5">
        <f t="shared" si="652"/>
        <v>0</v>
      </c>
      <c r="R4193" s="5">
        <f t="shared" si="657"/>
        <v>-7.497069995451966E-3</v>
      </c>
      <c r="S4193" s="5">
        <f t="shared" si="658"/>
        <v>0</v>
      </c>
      <c r="T4193" s="5"/>
    </row>
    <row r="4194" spans="3:20" x14ac:dyDescent="0.2">
      <c r="C4194" s="1">
        <v>42502</v>
      </c>
      <c r="D4194" s="2">
        <v>2935.4560000000001</v>
      </c>
      <c r="E4194" s="5">
        <f t="shared" si="649"/>
        <v>-7.1900741194196984E-3</v>
      </c>
      <c r="G4194" s="1">
        <f t="shared" si="650"/>
        <v>42501</v>
      </c>
      <c r="H4194" s="4">
        <f t="shared" si="653"/>
        <v>-7.1900741194196984E-3</v>
      </c>
      <c r="I4194" s="2">
        <f t="shared" si="654"/>
        <v>1</v>
      </c>
      <c r="K4194" s="6">
        <f t="shared" si="651"/>
        <v>219.21227831021113</v>
      </c>
      <c r="L4194" s="6">
        <f t="shared" si="655"/>
        <v>63.021965164035286</v>
      </c>
      <c r="M4194" s="6"/>
      <c r="N4194" s="6">
        <f t="shared" si="656"/>
        <v>141.03336051825829</v>
      </c>
      <c r="O4194" s="6"/>
      <c r="P4194" s="6"/>
      <c r="Q4194" s="5">
        <f t="shared" si="652"/>
        <v>-7.216047276508597E-3</v>
      </c>
      <c r="R4194" s="5">
        <f t="shared" si="657"/>
        <v>-7.216047276508597E-3</v>
      </c>
      <c r="S4194" s="5">
        <f t="shared" si="658"/>
        <v>-7.4160672791752091E-3</v>
      </c>
      <c r="T4194" s="5"/>
    </row>
    <row r="4195" spans="3:20" x14ac:dyDescent="0.2">
      <c r="C4195" s="1">
        <v>42503</v>
      </c>
      <c r="D4195" s="2">
        <v>2956.6350000000002</v>
      </c>
      <c r="E4195" s="5">
        <f t="shared" si="649"/>
        <v>7.2148926776623755E-3</v>
      </c>
      <c r="G4195" s="1">
        <f t="shared" si="650"/>
        <v>42502</v>
      </c>
      <c r="H4195" s="4">
        <f t="shared" si="653"/>
        <v>7.2148926776623755E-3</v>
      </c>
      <c r="I4195" s="2">
        <f t="shared" si="654"/>
        <v>1</v>
      </c>
      <c r="K4195" s="6">
        <f t="shared" si="651"/>
        <v>220.79387137184514</v>
      </c>
      <c r="L4195" s="6">
        <f t="shared" si="655"/>
        <v>63.476661879029173</v>
      </c>
      <c r="M4195" s="6"/>
      <c r="N4195" s="6">
        <f t="shared" si="656"/>
        <v>142.05090107836759</v>
      </c>
      <c r="O4195" s="6"/>
      <c r="P4195" s="6"/>
      <c r="Q4195" s="5">
        <f t="shared" si="652"/>
        <v>7.1889898555861365E-3</v>
      </c>
      <c r="R4195" s="5">
        <f t="shared" si="657"/>
        <v>7.1889898555861365E-3</v>
      </c>
      <c r="S4195" s="5">
        <f t="shared" si="658"/>
        <v>7.1889898555861365E-3</v>
      </c>
      <c r="T4195" s="5"/>
    </row>
    <row r="4196" spans="3:20" x14ac:dyDescent="0.2">
      <c r="C4196" s="1">
        <v>42506</v>
      </c>
      <c r="D4196" s="2">
        <v>2951.393</v>
      </c>
      <c r="E4196" s="5">
        <f t="shared" si="649"/>
        <v>-1.77296149169586E-3</v>
      </c>
      <c r="G4196" s="1">
        <f t="shared" si="650"/>
        <v>42503</v>
      </c>
      <c r="H4196" s="4">
        <f t="shared" si="653"/>
        <v>0</v>
      </c>
      <c r="I4196" s="2">
        <f t="shared" si="654"/>
        <v>0</v>
      </c>
      <c r="K4196" s="6">
        <f t="shared" si="651"/>
        <v>220.79387137184514</v>
      </c>
      <c r="L4196" s="6">
        <f t="shared" si="655"/>
        <v>63.364120201896256</v>
      </c>
      <c r="M4196" s="6"/>
      <c r="N4196" s="6">
        <f t="shared" si="656"/>
        <v>142.02249089815191</v>
      </c>
      <c r="O4196" s="6"/>
      <c r="P4196" s="6"/>
      <c r="Q4196" s="5">
        <f t="shared" si="652"/>
        <v>0</v>
      </c>
      <c r="R4196" s="5">
        <f t="shared" si="657"/>
        <v>-1.7745350480993238E-3</v>
      </c>
      <c r="S4196" s="5">
        <f t="shared" si="658"/>
        <v>-2.0002000266661213E-4</v>
      </c>
      <c r="T4196" s="5"/>
    </row>
    <row r="4197" spans="3:20" x14ac:dyDescent="0.2">
      <c r="C4197" s="1">
        <v>42507</v>
      </c>
      <c r="D4197" s="2">
        <v>2938.087</v>
      </c>
      <c r="E4197" s="5">
        <f t="shared" si="649"/>
        <v>-4.5083796024453669E-3</v>
      </c>
      <c r="G4197" s="1">
        <f t="shared" si="650"/>
        <v>42506</v>
      </c>
      <c r="H4197" s="4">
        <f t="shared" si="653"/>
        <v>-4.5083796024453669E-3</v>
      </c>
      <c r="I4197" s="2">
        <f t="shared" si="654"/>
        <v>1</v>
      </c>
      <c r="K4197" s="6">
        <f t="shared" si="651"/>
        <v>219.79844878580738</v>
      </c>
      <c r="L4197" s="6">
        <f t="shared" si="655"/>
        <v>63.078450694851135</v>
      </c>
      <c r="M4197" s="6"/>
      <c r="N4197" s="6">
        <f t="shared" si="656"/>
        <v>141.3539231571788</v>
      </c>
      <c r="O4197" s="6"/>
      <c r="P4197" s="6"/>
      <c r="Q4197" s="5">
        <f t="shared" si="652"/>
        <v>-4.5185729944234865E-3</v>
      </c>
      <c r="R4197" s="5">
        <f t="shared" si="657"/>
        <v>-4.5185729944234865E-3</v>
      </c>
      <c r="S4197" s="5">
        <f t="shared" si="658"/>
        <v>-4.7185929970909868E-3</v>
      </c>
      <c r="T4197" s="5"/>
    </row>
    <row r="4198" spans="3:20" x14ac:dyDescent="0.2">
      <c r="C4198" s="1">
        <v>42508</v>
      </c>
      <c r="D4198" s="2">
        <v>2956.433</v>
      </c>
      <c r="E4198" s="5">
        <f t="shared" si="649"/>
        <v>6.244199031546719E-3</v>
      </c>
      <c r="G4198" s="1">
        <f t="shared" si="650"/>
        <v>42507</v>
      </c>
      <c r="H4198" s="4">
        <f t="shared" si="653"/>
        <v>6.244199031546719E-3</v>
      </c>
      <c r="I4198" s="2">
        <f t="shared" si="654"/>
        <v>1</v>
      </c>
      <c r="K4198" s="6">
        <f t="shared" si="651"/>
        <v>221.17091404685118</v>
      </c>
      <c r="L4198" s="6">
        <f t="shared" si="655"/>
        <v>63.472325095591394</v>
      </c>
      <c r="M4198" s="6"/>
      <c r="N4198" s="6">
        <f t="shared" si="656"/>
        <v>142.23656518726219</v>
      </c>
      <c r="O4198" s="6"/>
      <c r="P4198" s="6"/>
      <c r="Q4198" s="5">
        <f t="shared" si="652"/>
        <v>6.2247847964247427E-3</v>
      </c>
      <c r="R4198" s="5">
        <f t="shared" si="657"/>
        <v>6.2247847964256309E-3</v>
      </c>
      <c r="S4198" s="5">
        <f t="shared" si="658"/>
        <v>6.2247847964256309E-3</v>
      </c>
      <c r="T4198" s="5"/>
    </row>
    <row r="4199" spans="3:20" x14ac:dyDescent="0.2">
      <c r="C4199" s="1">
        <v>42509</v>
      </c>
      <c r="D4199" s="2">
        <v>2919.2249999999999</v>
      </c>
      <c r="E4199" s="5">
        <f t="shared" si="649"/>
        <v>-1.2585436571706542E-2</v>
      </c>
      <c r="G4199" s="1">
        <f t="shared" si="650"/>
        <v>42508</v>
      </c>
      <c r="H4199" s="4">
        <f t="shared" si="653"/>
        <v>0</v>
      </c>
      <c r="I4199" s="2">
        <f t="shared" si="654"/>
        <v>0</v>
      </c>
      <c r="K4199" s="6">
        <f t="shared" si="651"/>
        <v>221.17091404685118</v>
      </c>
      <c r="L4199" s="6">
        <f t="shared" si="655"/>
        <v>62.673498174042095</v>
      </c>
      <c r="M4199" s="6"/>
      <c r="N4199" s="6">
        <f t="shared" si="656"/>
        <v>142.20811787422474</v>
      </c>
      <c r="O4199" s="6"/>
      <c r="P4199" s="6"/>
      <c r="Q4199" s="5">
        <f t="shared" si="652"/>
        <v>0</v>
      </c>
      <c r="R4199" s="5">
        <f t="shared" si="657"/>
        <v>-1.2665303997060562E-2</v>
      </c>
      <c r="S4199" s="5">
        <f t="shared" si="658"/>
        <v>-2.0002000266750031E-4</v>
      </c>
      <c r="T4199" s="5"/>
    </row>
    <row r="4200" spans="3:20" x14ac:dyDescent="0.2">
      <c r="C4200" s="1">
        <v>42510</v>
      </c>
      <c r="D4200" s="2">
        <v>2962.1610000000001</v>
      </c>
      <c r="E4200" s="5">
        <f t="shared" si="649"/>
        <v>1.4708013256943247E-2</v>
      </c>
      <c r="G4200" s="1">
        <f t="shared" si="650"/>
        <v>42509</v>
      </c>
      <c r="H4200" s="4">
        <f t="shared" si="653"/>
        <v>1.4708013256943247E-2</v>
      </c>
      <c r="I4200" s="2">
        <f t="shared" si="654"/>
        <v>1</v>
      </c>
      <c r="K4200" s="6">
        <f t="shared" si="651"/>
        <v>224.42389878270254</v>
      </c>
      <c r="L4200" s="6">
        <f t="shared" si="655"/>
        <v>63.595300816044919</v>
      </c>
      <c r="M4200" s="6"/>
      <c r="N4200" s="6">
        <f t="shared" si="656"/>
        <v>144.27085681381237</v>
      </c>
      <c r="O4200" s="6"/>
      <c r="P4200" s="6"/>
      <c r="Q4200" s="5">
        <f t="shared" si="652"/>
        <v>1.4600899440283754E-2</v>
      </c>
      <c r="R4200" s="5">
        <f t="shared" si="657"/>
        <v>1.4600899440282866E-2</v>
      </c>
      <c r="S4200" s="5">
        <f t="shared" si="658"/>
        <v>1.4400879437616254E-2</v>
      </c>
      <c r="T4200" s="5"/>
    </row>
    <row r="4201" spans="3:20" x14ac:dyDescent="0.2">
      <c r="C4201" s="1">
        <v>42513</v>
      </c>
      <c r="D4201" s="2">
        <v>2932.9319999999998</v>
      </c>
      <c r="E4201" s="5">
        <f t="shared" si="649"/>
        <v>-9.8674582509189306E-3</v>
      </c>
      <c r="G4201" s="1">
        <f t="shared" si="650"/>
        <v>42510</v>
      </c>
      <c r="H4201" s="4">
        <f t="shared" si="653"/>
        <v>0</v>
      </c>
      <c r="I4201" s="2">
        <f t="shared" si="654"/>
        <v>0</v>
      </c>
      <c r="K4201" s="6">
        <f t="shared" si="651"/>
        <v>224.42389878270254</v>
      </c>
      <c r="L4201" s="6">
        <f t="shared" si="655"/>
        <v>62.967776840287961</v>
      </c>
      <c r="M4201" s="6"/>
      <c r="N4201" s="6">
        <f t="shared" si="656"/>
        <v>144.24200264244962</v>
      </c>
      <c r="O4201" s="6"/>
      <c r="P4201" s="6"/>
      <c r="Q4201" s="5">
        <f t="shared" si="652"/>
        <v>0</v>
      </c>
      <c r="R4201" s="5">
        <f t="shared" si="657"/>
        <v>-9.9164642600753083E-3</v>
      </c>
      <c r="S4201" s="5">
        <f t="shared" si="658"/>
        <v>-2.0002000266661213E-4</v>
      </c>
      <c r="T4201" s="5"/>
    </row>
    <row r="4202" spans="3:20" x14ac:dyDescent="0.2">
      <c r="C4202" s="1">
        <v>42514</v>
      </c>
      <c r="D4202" s="2">
        <v>3010.123</v>
      </c>
      <c r="E4202" s="5">
        <f t="shared" si="649"/>
        <v>2.6318714515031465E-2</v>
      </c>
      <c r="G4202" s="1">
        <f t="shared" si="650"/>
        <v>42513</v>
      </c>
      <c r="H4202" s="4">
        <f t="shared" si="653"/>
        <v>2.6318714515031465E-2</v>
      </c>
      <c r="I4202" s="2">
        <f t="shared" si="654"/>
        <v>1</v>
      </c>
      <c r="K4202" s="6">
        <f t="shared" si="651"/>
        <v>230.3304473051148</v>
      </c>
      <c r="L4202" s="6">
        <f t="shared" si="655"/>
        <v>64.625007782593713</v>
      </c>
      <c r="M4202" s="6"/>
      <c r="N4202" s="6">
        <f t="shared" si="656"/>
        <v>148.00865907772646</v>
      </c>
      <c r="O4202" s="6"/>
      <c r="P4202" s="6"/>
      <c r="Q4202" s="5">
        <f t="shared" si="652"/>
        <v>2.5978336439486327E-2</v>
      </c>
      <c r="R4202" s="5">
        <f t="shared" si="657"/>
        <v>2.5978336439486327E-2</v>
      </c>
      <c r="S4202" s="5">
        <f t="shared" si="658"/>
        <v>2.5778316436818827E-2</v>
      </c>
      <c r="T4202" s="5"/>
    </row>
    <row r="4203" spans="3:20" x14ac:dyDescent="0.2">
      <c r="C4203" s="1">
        <v>42515</v>
      </c>
      <c r="D4203" s="2">
        <v>3061.5970000000002</v>
      </c>
      <c r="E4203" s="5">
        <f t="shared" si="649"/>
        <v>1.7100297894803686E-2</v>
      </c>
      <c r="G4203" s="1">
        <f t="shared" si="650"/>
        <v>42514</v>
      </c>
      <c r="H4203" s="4">
        <f t="shared" si="653"/>
        <v>0</v>
      </c>
      <c r="I4203" s="2">
        <f t="shared" si="654"/>
        <v>0</v>
      </c>
      <c r="K4203" s="6">
        <f t="shared" si="651"/>
        <v>230.3304473051148</v>
      </c>
      <c r="L4203" s="6">
        <f t="shared" si="655"/>
        <v>65.730114667130067</v>
      </c>
      <c r="M4203" s="6"/>
      <c r="N4203" s="6">
        <f t="shared" si="656"/>
        <v>147.97905734591092</v>
      </c>
      <c r="O4203" s="6"/>
      <c r="P4203" s="6"/>
      <c r="Q4203" s="5">
        <f t="shared" si="652"/>
        <v>0</v>
      </c>
      <c r="R4203" s="5">
        <f t="shared" si="657"/>
        <v>1.6955733535816364E-2</v>
      </c>
      <c r="S4203" s="5">
        <f t="shared" si="658"/>
        <v>-2.0002000266661213E-4</v>
      </c>
      <c r="T4203" s="5"/>
    </row>
    <row r="4204" spans="3:20" x14ac:dyDescent="0.2">
      <c r="C4204" s="1">
        <v>42516</v>
      </c>
      <c r="D4204" s="2">
        <v>3071.2080000000001</v>
      </c>
      <c r="E4204" s="5">
        <f t="shared" si="649"/>
        <v>3.139211333170197E-3</v>
      </c>
      <c r="G4204" s="1">
        <f t="shared" si="650"/>
        <v>42515</v>
      </c>
      <c r="H4204" s="4">
        <f t="shared" si="653"/>
        <v>0</v>
      </c>
      <c r="I4204" s="2">
        <f t="shared" si="654"/>
        <v>0</v>
      </c>
      <c r="K4204" s="6">
        <f t="shared" si="651"/>
        <v>230.3304473051148</v>
      </c>
      <c r="L4204" s="6">
        <f t="shared" si="655"/>
        <v>65.936455388023703</v>
      </c>
      <c r="M4204" s="6"/>
      <c r="N4204" s="6">
        <f t="shared" si="656"/>
        <v>147.97905734591092</v>
      </c>
      <c r="O4204" s="6"/>
      <c r="P4204" s="6"/>
      <c r="Q4204" s="5">
        <f t="shared" si="652"/>
        <v>0</v>
      </c>
      <c r="R4204" s="5">
        <f t="shared" si="657"/>
        <v>3.1342942969958543E-3</v>
      </c>
      <c r="S4204" s="5">
        <f t="shared" si="658"/>
        <v>0</v>
      </c>
      <c r="T4204" s="5"/>
    </row>
    <row r="4205" spans="3:20" x14ac:dyDescent="0.2">
      <c r="C4205" s="1">
        <v>42517</v>
      </c>
      <c r="D4205" s="2">
        <v>3078.4780000000001</v>
      </c>
      <c r="E4205" s="5">
        <f t="shared" si="649"/>
        <v>2.3671467383518086E-3</v>
      </c>
      <c r="G4205" s="1">
        <f t="shared" si="650"/>
        <v>42516</v>
      </c>
      <c r="H4205" s="4">
        <f t="shared" si="653"/>
        <v>0</v>
      </c>
      <c r="I4205" s="2">
        <f t="shared" si="654"/>
        <v>0</v>
      </c>
      <c r="K4205" s="6">
        <f t="shared" si="651"/>
        <v>230.3304473051148</v>
      </c>
      <c r="L4205" s="6">
        <f t="shared" si="655"/>
        <v>66.092536653333937</v>
      </c>
      <c r="M4205" s="6"/>
      <c r="N4205" s="6">
        <f t="shared" si="656"/>
        <v>147.97905734591092</v>
      </c>
      <c r="O4205" s="6"/>
      <c r="P4205" s="6"/>
      <c r="Q4205" s="5">
        <f t="shared" si="652"/>
        <v>0</v>
      </c>
      <c r="R4205" s="5">
        <f t="shared" si="657"/>
        <v>2.3643494600200654E-3</v>
      </c>
      <c r="S4205" s="5">
        <f t="shared" si="658"/>
        <v>0</v>
      </c>
      <c r="T4205" s="5"/>
    </row>
    <row r="4206" spans="3:20" x14ac:dyDescent="0.2">
      <c r="C4206" s="1">
        <v>42520</v>
      </c>
      <c r="D4206" s="2">
        <v>3090.0070000000001</v>
      </c>
      <c r="E4206" s="5">
        <f t="shared" si="649"/>
        <v>3.7450324478524766E-3</v>
      </c>
      <c r="G4206" s="1">
        <f t="shared" si="650"/>
        <v>42517</v>
      </c>
      <c r="H4206" s="4">
        <f t="shared" si="653"/>
        <v>0</v>
      </c>
      <c r="I4206" s="2">
        <f t="shared" si="654"/>
        <v>0</v>
      </c>
      <c r="K4206" s="6">
        <f t="shared" si="651"/>
        <v>230.3304473051148</v>
      </c>
      <c r="L4206" s="6">
        <f t="shared" si="655"/>
        <v>66.340055347661561</v>
      </c>
      <c r="M4206" s="6"/>
      <c r="N4206" s="6">
        <f t="shared" si="656"/>
        <v>147.97905734591092</v>
      </c>
      <c r="O4206" s="6"/>
      <c r="P4206" s="6"/>
      <c r="Q4206" s="5">
        <f t="shared" si="652"/>
        <v>0</v>
      </c>
      <c r="R4206" s="5">
        <f t="shared" si="657"/>
        <v>3.7380372731661282E-3</v>
      </c>
      <c r="S4206" s="5">
        <f t="shared" si="658"/>
        <v>0</v>
      </c>
      <c r="T4206" s="5"/>
    </row>
    <row r="4207" spans="3:20" x14ac:dyDescent="0.2">
      <c r="C4207" s="1">
        <v>42521</v>
      </c>
      <c r="D4207" s="2">
        <v>3063.4789999999998</v>
      </c>
      <c r="E4207" s="5">
        <f t="shared" si="649"/>
        <v>-8.585093820175891E-3</v>
      </c>
      <c r="G4207" s="1">
        <f t="shared" si="650"/>
        <v>42520</v>
      </c>
      <c r="H4207" s="4">
        <f t="shared" si="653"/>
        <v>0</v>
      </c>
      <c r="I4207" s="2">
        <f t="shared" si="654"/>
        <v>0</v>
      </c>
      <c r="K4207" s="6">
        <f t="shared" si="651"/>
        <v>230.3304473051148</v>
      </c>
      <c r="L4207" s="6">
        <f t="shared" si="655"/>
        <v>65.770519748466228</v>
      </c>
      <c r="M4207" s="6"/>
      <c r="N4207" s="6">
        <f t="shared" si="656"/>
        <v>147.97905734591092</v>
      </c>
      <c r="O4207" s="6"/>
      <c r="P4207" s="6"/>
      <c r="Q4207" s="5">
        <f t="shared" si="652"/>
        <v>0</v>
      </c>
      <c r="R4207" s="5">
        <f t="shared" si="657"/>
        <v>-8.6221580236998108E-3</v>
      </c>
      <c r="S4207" s="5">
        <f t="shared" si="658"/>
        <v>0</v>
      </c>
      <c r="T4207" s="5"/>
    </row>
    <row r="4208" spans="3:20" x14ac:dyDescent="0.2">
      <c r="C4208" s="1">
        <v>42522</v>
      </c>
      <c r="D4208" s="2">
        <v>3038.7649999999999</v>
      </c>
      <c r="E4208" s="5">
        <f t="shared" si="649"/>
        <v>-8.0672986496724622E-3</v>
      </c>
      <c r="G4208" s="1">
        <f t="shared" si="650"/>
        <v>42521</v>
      </c>
      <c r="H4208" s="4">
        <f t="shared" si="653"/>
        <v>-8.0672986496724622E-3</v>
      </c>
      <c r="I4208" s="2">
        <f t="shared" si="654"/>
        <v>1</v>
      </c>
      <c r="K4208" s="6">
        <f t="shared" si="651"/>
        <v>228.47230279859178</v>
      </c>
      <c r="L4208" s="6">
        <f t="shared" si="655"/>
        <v>65.239929323311173</v>
      </c>
      <c r="M4208" s="6"/>
      <c r="N4208" s="6">
        <f t="shared" si="656"/>
        <v>146.75590904318517</v>
      </c>
      <c r="O4208" s="6"/>
      <c r="P4208" s="6"/>
      <c r="Q4208" s="5">
        <f t="shared" si="652"/>
        <v>-8.1000153793135965E-3</v>
      </c>
      <c r="R4208" s="5">
        <f t="shared" si="657"/>
        <v>-8.1000153793135965E-3</v>
      </c>
      <c r="S4208" s="5">
        <f t="shared" si="658"/>
        <v>-8.3000353819802086E-3</v>
      </c>
      <c r="T4208" s="5"/>
    </row>
    <row r="4209" spans="3:20" x14ac:dyDescent="0.2">
      <c r="C4209" s="1">
        <v>42523</v>
      </c>
      <c r="D4209" s="2">
        <v>3033.8620000000001</v>
      </c>
      <c r="E4209" s="5">
        <f t="shared" si="649"/>
        <v>-1.6134844254161783E-3</v>
      </c>
      <c r="G4209" s="1">
        <f t="shared" si="650"/>
        <v>42522</v>
      </c>
      <c r="H4209" s="4">
        <f t="shared" si="653"/>
        <v>-1.6134844254161783E-3</v>
      </c>
      <c r="I4209" s="2">
        <f t="shared" si="654"/>
        <v>1</v>
      </c>
      <c r="K4209" s="6">
        <f t="shared" si="651"/>
        <v>228.10366629638727</v>
      </c>
      <c r="L4209" s="6">
        <f t="shared" si="655"/>
        <v>65.134665713432753</v>
      </c>
      <c r="M4209" s="6"/>
      <c r="N4209" s="6">
        <f t="shared" si="656"/>
        <v>146.5191206696062</v>
      </c>
      <c r="O4209" s="6"/>
      <c r="P4209" s="6"/>
      <c r="Q4209" s="5">
        <f t="shared" si="652"/>
        <v>-1.6147874932528339E-3</v>
      </c>
      <c r="R4209" s="5">
        <f t="shared" si="657"/>
        <v>-1.6147874932528339E-3</v>
      </c>
      <c r="S4209" s="5">
        <f t="shared" si="658"/>
        <v>-1.6147874932537221E-3</v>
      </c>
      <c r="T4209" s="5"/>
    </row>
    <row r="4210" spans="3:20" x14ac:dyDescent="0.2">
      <c r="C4210" s="1">
        <v>42524</v>
      </c>
      <c r="D4210" s="2">
        <v>2997.5459999999998</v>
      </c>
      <c r="E4210" s="5">
        <f t="shared" si="649"/>
        <v>-1.1970221453711559E-2</v>
      </c>
      <c r="G4210" s="1">
        <f t="shared" si="650"/>
        <v>42523</v>
      </c>
      <c r="H4210" s="4">
        <f t="shared" si="653"/>
        <v>-1.1970221453711559E-2</v>
      </c>
      <c r="I4210" s="2">
        <f t="shared" si="654"/>
        <v>1</v>
      </c>
      <c r="K4210" s="6">
        <f t="shared" si="651"/>
        <v>225.37321489641602</v>
      </c>
      <c r="L4210" s="6">
        <f t="shared" si="655"/>
        <v>64.354989340529485</v>
      </c>
      <c r="M4210" s="6"/>
      <c r="N4210" s="6">
        <f t="shared" si="656"/>
        <v>144.76525434798793</v>
      </c>
      <c r="O4210" s="6"/>
      <c r="P4210" s="6"/>
      <c r="Q4210" s="5">
        <f t="shared" si="652"/>
        <v>-1.2042441459439779E-2</v>
      </c>
      <c r="R4210" s="5">
        <f t="shared" si="657"/>
        <v>-1.2042441459440667E-2</v>
      </c>
      <c r="S4210" s="5">
        <f t="shared" si="658"/>
        <v>-1.2042441459439779E-2</v>
      </c>
      <c r="T4210" s="5"/>
    </row>
    <row r="4211" spans="3:20" x14ac:dyDescent="0.2">
      <c r="C4211" s="1">
        <v>42527</v>
      </c>
      <c r="D4211" s="2">
        <v>3001.8989999999999</v>
      </c>
      <c r="E4211" s="5">
        <f t="shared" si="649"/>
        <v>1.4521878896937915E-3</v>
      </c>
      <c r="G4211" s="1">
        <f t="shared" si="650"/>
        <v>42524</v>
      </c>
      <c r="H4211" s="4">
        <f t="shared" si="653"/>
        <v>1.4521878896937915E-3</v>
      </c>
      <c r="I4211" s="2">
        <f t="shared" si="654"/>
        <v>1</v>
      </c>
      <c r="K4211" s="6">
        <f t="shared" si="651"/>
        <v>225.70049914974996</v>
      </c>
      <c r="L4211" s="6">
        <f t="shared" si="655"/>
        <v>64.44844487669117</v>
      </c>
      <c r="M4211" s="6"/>
      <c r="N4211" s="6">
        <f t="shared" si="656"/>
        <v>144.97548069720054</v>
      </c>
      <c r="O4211" s="6"/>
      <c r="P4211" s="6"/>
      <c r="Q4211" s="5">
        <f t="shared" si="652"/>
        <v>1.4511344845651308E-3</v>
      </c>
      <c r="R4211" s="5">
        <f t="shared" si="657"/>
        <v>1.4511344845651308E-3</v>
      </c>
      <c r="S4211" s="5">
        <f t="shared" si="658"/>
        <v>1.4511344845651308E-3</v>
      </c>
      <c r="T4211" s="5"/>
    </row>
    <row r="4212" spans="3:20" x14ac:dyDescent="0.2">
      <c r="C4212" s="1">
        <v>42528</v>
      </c>
      <c r="D4212" s="2">
        <v>3040.6849999999999</v>
      </c>
      <c r="E4212" s="5">
        <f t="shared" si="649"/>
        <v>1.2920487997764102E-2</v>
      </c>
      <c r="G4212" s="1">
        <f t="shared" si="650"/>
        <v>42527</v>
      </c>
      <c r="H4212" s="4">
        <f t="shared" si="653"/>
        <v>0</v>
      </c>
      <c r="I4212" s="2">
        <f t="shared" si="654"/>
        <v>0</v>
      </c>
      <c r="K4212" s="6">
        <f t="shared" si="651"/>
        <v>225.70049914974996</v>
      </c>
      <c r="L4212" s="6">
        <f t="shared" si="655"/>
        <v>65.281150235195014</v>
      </c>
      <c r="M4212" s="6"/>
      <c r="N4212" s="6">
        <f t="shared" si="656"/>
        <v>144.94648560106111</v>
      </c>
      <c r="O4212" s="6"/>
      <c r="P4212" s="6"/>
      <c r="Q4212" s="5">
        <f t="shared" si="652"/>
        <v>0</v>
      </c>
      <c r="R4212" s="5">
        <f t="shared" si="657"/>
        <v>1.2837730574629447E-2</v>
      </c>
      <c r="S4212" s="5">
        <f t="shared" si="658"/>
        <v>-2.0002000266661213E-4</v>
      </c>
      <c r="T4212" s="5"/>
    </row>
    <row r="4213" spans="3:20" x14ac:dyDescent="0.2">
      <c r="C4213" s="1">
        <v>42529</v>
      </c>
      <c r="D4213" s="2">
        <v>3019.7579999999998</v>
      </c>
      <c r="E4213" s="5">
        <f t="shared" si="649"/>
        <v>-6.8823307905949271E-3</v>
      </c>
      <c r="G4213" s="1">
        <f t="shared" si="650"/>
        <v>42528</v>
      </c>
      <c r="H4213" s="4">
        <f t="shared" si="653"/>
        <v>0</v>
      </c>
      <c r="I4213" s="2">
        <f t="shared" si="654"/>
        <v>0</v>
      </c>
      <c r="K4213" s="6">
        <f t="shared" si="651"/>
        <v>225.70049914974996</v>
      </c>
      <c r="L4213" s="6">
        <f t="shared" si="655"/>
        <v>64.831863764885881</v>
      </c>
      <c r="M4213" s="6"/>
      <c r="N4213" s="6">
        <f t="shared" si="656"/>
        <v>144.94648560106111</v>
      </c>
      <c r="O4213" s="6"/>
      <c r="P4213" s="6"/>
      <c r="Q4213" s="5">
        <f t="shared" si="652"/>
        <v>0</v>
      </c>
      <c r="R4213" s="5">
        <f t="shared" si="657"/>
        <v>-6.9061232570737374E-3</v>
      </c>
      <c r="S4213" s="5">
        <f t="shared" si="658"/>
        <v>0</v>
      </c>
      <c r="T4213" s="5"/>
    </row>
    <row r="4214" spans="3:20" x14ac:dyDescent="0.2">
      <c r="C4214" s="1">
        <v>42530</v>
      </c>
      <c r="D4214" s="2">
        <v>2989.0329999999999</v>
      </c>
      <c r="E4214" s="5">
        <f t="shared" si="649"/>
        <v>-1.0174656379749606E-2</v>
      </c>
      <c r="G4214" s="1">
        <f t="shared" si="650"/>
        <v>42529</v>
      </c>
      <c r="H4214" s="4">
        <f t="shared" si="653"/>
        <v>-1.0174656379749606E-2</v>
      </c>
      <c r="I4214" s="2">
        <f t="shared" si="654"/>
        <v>1</v>
      </c>
      <c r="K4214" s="6">
        <f t="shared" si="651"/>
        <v>223.40407412616329</v>
      </c>
      <c r="L4214" s="6">
        <f t="shared" si="655"/>
        <v>64.172221828619428</v>
      </c>
      <c r="M4214" s="6"/>
      <c r="N4214" s="6">
        <f t="shared" si="656"/>
        <v>143.44301057563467</v>
      </c>
      <c r="O4214" s="6"/>
      <c r="P4214" s="6"/>
      <c r="Q4214" s="5">
        <f t="shared" si="652"/>
        <v>-1.0226772003049334E-2</v>
      </c>
      <c r="R4214" s="5">
        <f t="shared" si="657"/>
        <v>-1.0226772003048445E-2</v>
      </c>
      <c r="S4214" s="5">
        <f t="shared" si="658"/>
        <v>-1.0426792005715946E-2</v>
      </c>
      <c r="T4214" s="5"/>
    </row>
    <row r="4215" spans="3:20" x14ac:dyDescent="0.2">
      <c r="C4215" s="1">
        <v>42531</v>
      </c>
      <c r="D4215" s="2">
        <v>2911.114</v>
      </c>
      <c r="E4215" s="5">
        <f t="shared" si="649"/>
        <v>-2.6068297004415767E-2</v>
      </c>
      <c r="G4215" s="1">
        <f t="shared" si="650"/>
        <v>42530</v>
      </c>
      <c r="H4215" s="4">
        <f t="shared" si="653"/>
        <v>-2.6068297004415767E-2</v>
      </c>
      <c r="I4215" s="2">
        <f t="shared" si="654"/>
        <v>1</v>
      </c>
      <c r="K4215" s="6">
        <f t="shared" si="651"/>
        <v>217.58031036984593</v>
      </c>
      <c r="L4215" s="6">
        <f t="shared" si="655"/>
        <v>62.499361290557722</v>
      </c>
      <c r="M4215" s="6"/>
      <c r="N4215" s="6">
        <f t="shared" si="656"/>
        <v>139.70369557274148</v>
      </c>
      <c r="O4215" s="6"/>
      <c r="P4215" s="6"/>
      <c r="Q4215" s="5">
        <f t="shared" si="652"/>
        <v>-2.6414097925870017E-2</v>
      </c>
      <c r="R4215" s="5">
        <f t="shared" si="657"/>
        <v>-2.6414097925870017E-2</v>
      </c>
      <c r="S4215" s="5">
        <f t="shared" si="658"/>
        <v>-2.6414097925870017E-2</v>
      </c>
      <c r="T4215" s="5"/>
    </row>
    <row r="4216" spans="3:20" x14ac:dyDescent="0.2">
      <c r="C4216" s="1">
        <v>42534</v>
      </c>
      <c r="D4216" s="2">
        <v>2853.5230000000001</v>
      </c>
      <c r="E4216" s="5">
        <f t="shared" si="649"/>
        <v>-1.9783148306799354E-2</v>
      </c>
      <c r="G4216" s="1">
        <f t="shared" si="650"/>
        <v>42531</v>
      </c>
      <c r="H4216" s="4">
        <f t="shared" si="653"/>
        <v>-1.9783148306799354E-2</v>
      </c>
      <c r="I4216" s="2">
        <f t="shared" si="654"/>
        <v>1</v>
      </c>
      <c r="K4216" s="6">
        <f t="shared" si="651"/>
        <v>213.27588682115982</v>
      </c>
      <c r="L4216" s="6">
        <f t="shared" si="655"/>
        <v>61.262927157066379</v>
      </c>
      <c r="M4216" s="6"/>
      <c r="N4216" s="6">
        <f t="shared" si="656"/>
        <v>136.93991664421799</v>
      </c>
      <c r="O4216" s="6"/>
      <c r="P4216" s="6"/>
      <c r="Q4216" s="5">
        <f t="shared" si="652"/>
        <v>-1.9981454557757239E-2</v>
      </c>
      <c r="R4216" s="5">
        <f t="shared" si="657"/>
        <v>-1.9981454557757239E-2</v>
      </c>
      <c r="S4216" s="5">
        <f t="shared" si="658"/>
        <v>-1.9981454557757239E-2</v>
      </c>
      <c r="T4216" s="5"/>
    </row>
    <row r="4217" spans="3:20" x14ac:dyDescent="0.2">
      <c r="C4217" s="1">
        <v>42535</v>
      </c>
      <c r="D4217" s="2">
        <v>2797.1849999999999</v>
      </c>
      <c r="E4217" s="5">
        <f t="shared" si="649"/>
        <v>-1.974331379140809E-2</v>
      </c>
      <c r="G4217" s="1">
        <f t="shared" si="650"/>
        <v>42534</v>
      </c>
      <c r="H4217" s="4">
        <f t="shared" si="653"/>
        <v>-1.974331379140809E-2</v>
      </c>
      <c r="I4217" s="2">
        <f t="shared" si="654"/>
        <v>1</v>
      </c>
      <c r="K4217" s="6">
        <f t="shared" si="651"/>
        <v>209.06511406350884</v>
      </c>
      <c r="L4217" s="6">
        <f t="shared" si="655"/>
        <v>60.053393962424245</v>
      </c>
      <c r="M4217" s="6"/>
      <c r="N4217" s="6">
        <f t="shared" si="656"/>
        <v>134.23626889934192</v>
      </c>
      <c r="O4217" s="6"/>
      <c r="P4217" s="6"/>
      <c r="Q4217" s="5">
        <f t="shared" si="652"/>
        <v>-1.9940816911161008E-2</v>
      </c>
      <c r="R4217" s="5">
        <f t="shared" si="657"/>
        <v>-1.9940816911161008E-2</v>
      </c>
      <c r="S4217" s="5">
        <f t="shared" si="658"/>
        <v>-1.9940816911161008E-2</v>
      </c>
      <c r="T4217" s="5"/>
    </row>
    <row r="4218" spans="3:20" x14ac:dyDescent="0.2">
      <c r="C4218" s="1">
        <v>42536</v>
      </c>
      <c r="D4218" s="2">
        <v>2830.297</v>
      </c>
      <c r="E4218" s="5">
        <f t="shared" si="649"/>
        <v>1.1837615316827482E-2</v>
      </c>
      <c r="G4218" s="1">
        <f t="shared" si="650"/>
        <v>42535</v>
      </c>
      <c r="H4218" s="4">
        <f t="shared" si="653"/>
        <v>1.1837615316827482E-2</v>
      </c>
      <c r="I4218" s="2">
        <f t="shared" si="654"/>
        <v>1</v>
      </c>
      <c r="K4218" s="6">
        <f t="shared" si="651"/>
        <v>211.53994645996136</v>
      </c>
      <c r="L4218" s="6">
        <f t="shared" si="655"/>
        <v>60.764282938621321</v>
      </c>
      <c r="M4218" s="6"/>
      <c r="N4218" s="6">
        <f t="shared" si="656"/>
        <v>135.82530621213857</v>
      </c>
      <c r="O4218" s="6"/>
      <c r="P4218" s="6"/>
      <c r="Q4218" s="5">
        <f t="shared" si="652"/>
        <v>1.1768098817228179E-2</v>
      </c>
      <c r="R4218" s="5">
        <f t="shared" si="657"/>
        <v>1.1768098817228179E-2</v>
      </c>
      <c r="S4218" s="5">
        <f t="shared" si="658"/>
        <v>1.1768098817228179E-2</v>
      </c>
      <c r="T4218" s="5"/>
    </row>
    <row r="4219" spans="3:20" x14ac:dyDescent="0.2">
      <c r="C4219" s="1">
        <v>42537</v>
      </c>
      <c r="D4219" s="2">
        <v>2819.3040000000001</v>
      </c>
      <c r="E4219" s="5">
        <f t="shared" si="649"/>
        <v>-3.8840446779966689E-3</v>
      </c>
      <c r="G4219" s="1">
        <f t="shared" si="650"/>
        <v>42536</v>
      </c>
      <c r="H4219" s="4">
        <f t="shared" si="653"/>
        <v>0</v>
      </c>
      <c r="I4219" s="2">
        <f t="shared" si="654"/>
        <v>0</v>
      </c>
      <c r="K4219" s="6">
        <f t="shared" si="651"/>
        <v>211.53994645996136</v>
      </c>
      <c r="L4219" s="6">
        <f t="shared" si="655"/>
        <v>60.528271748861286</v>
      </c>
      <c r="M4219" s="6"/>
      <c r="N4219" s="6">
        <f t="shared" si="656"/>
        <v>135.79814115089616</v>
      </c>
      <c r="O4219" s="6"/>
      <c r="P4219" s="6"/>
      <c r="Q4219" s="5">
        <f t="shared" si="652"/>
        <v>0</v>
      </c>
      <c r="R4219" s="5">
        <f t="shared" si="657"/>
        <v>-3.8916071679109265E-3</v>
      </c>
      <c r="S4219" s="5">
        <f t="shared" si="658"/>
        <v>-2.0002000266661213E-4</v>
      </c>
      <c r="T4219" s="5"/>
    </row>
    <row r="4220" spans="3:20" x14ac:dyDescent="0.2">
      <c r="C4220" s="1">
        <v>42538</v>
      </c>
      <c r="D4220" s="2">
        <v>2849.1729999999998</v>
      </c>
      <c r="E4220" s="5">
        <f t="shared" si="649"/>
        <v>1.0594458774222179E-2</v>
      </c>
      <c r="G4220" s="1">
        <f t="shared" si="650"/>
        <v>42537</v>
      </c>
      <c r="H4220" s="4">
        <f t="shared" si="653"/>
        <v>1.0594458774222179E-2</v>
      </c>
      <c r="I4220" s="2">
        <f t="shared" si="654"/>
        <v>1</v>
      </c>
      <c r="K4220" s="6">
        <f t="shared" si="651"/>
        <v>213.78109770183258</v>
      </c>
      <c r="L4220" s="6">
        <f t="shared" si="655"/>
        <v>61.169536028579515</v>
      </c>
      <c r="M4220" s="6"/>
      <c r="N4220" s="6">
        <f t="shared" si="656"/>
        <v>137.20940158914354</v>
      </c>
      <c r="O4220" s="6"/>
      <c r="P4220" s="6"/>
      <c r="Q4220" s="5">
        <f t="shared" si="652"/>
        <v>1.0538730755772718E-2</v>
      </c>
      <c r="R4220" s="5">
        <f t="shared" si="657"/>
        <v>1.0538730755772718E-2</v>
      </c>
      <c r="S4220" s="5">
        <f t="shared" si="658"/>
        <v>1.0338710753105218E-2</v>
      </c>
      <c r="T4220" s="5"/>
    </row>
    <row r="4221" spans="3:20" x14ac:dyDescent="0.2">
      <c r="C4221" s="1">
        <v>42541</v>
      </c>
      <c r="D4221" s="2">
        <v>2942.884</v>
      </c>
      <c r="E4221" s="5">
        <f t="shared" si="649"/>
        <v>3.289059667489487E-2</v>
      </c>
      <c r="G4221" s="1">
        <f t="shared" si="650"/>
        <v>42538</v>
      </c>
      <c r="H4221" s="4">
        <f t="shared" si="653"/>
        <v>0</v>
      </c>
      <c r="I4221" s="2">
        <f t="shared" si="654"/>
        <v>0</v>
      </c>
      <c r="K4221" s="6">
        <f t="shared" si="651"/>
        <v>213.78109770183258</v>
      </c>
      <c r="L4221" s="6">
        <f t="shared" si="655"/>
        <v>63.18143856688598</v>
      </c>
      <c r="M4221" s="6"/>
      <c r="N4221" s="6">
        <f t="shared" si="656"/>
        <v>137.1819597088257</v>
      </c>
      <c r="O4221" s="6"/>
      <c r="P4221" s="6"/>
      <c r="Q4221" s="5">
        <f t="shared" si="652"/>
        <v>0</v>
      </c>
      <c r="R4221" s="5">
        <f t="shared" si="657"/>
        <v>3.2361276179247334E-2</v>
      </c>
      <c r="S4221" s="5">
        <f t="shared" si="658"/>
        <v>-2.0002000266661213E-4</v>
      </c>
      <c r="T4221" s="5"/>
    </row>
    <row r="4222" spans="3:20" x14ac:dyDescent="0.2">
      <c r="C4222" s="1">
        <v>42542</v>
      </c>
      <c r="D4222" s="2">
        <v>2967.3359999999998</v>
      </c>
      <c r="E4222" s="5">
        <f t="shared" si="649"/>
        <v>8.3088562104383906E-3</v>
      </c>
      <c r="G4222" s="1">
        <f t="shared" si="650"/>
        <v>42541</v>
      </c>
      <c r="H4222" s="4">
        <f t="shared" si="653"/>
        <v>0</v>
      </c>
      <c r="I4222" s="2">
        <f t="shared" si="654"/>
        <v>0</v>
      </c>
      <c r="K4222" s="6">
        <f t="shared" si="651"/>
        <v>213.78109770183258</v>
      </c>
      <c r="L4222" s="6">
        <f t="shared" si="655"/>
        <v>63.70640405510688</v>
      </c>
      <c r="M4222" s="6"/>
      <c r="N4222" s="6">
        <f t="shared" si="656"/>
        <v>137.1819597088257</v>
      </c>
      <c r="O4222" s="6"/>
      <c r="P4222" s="6"/>
      <c r="Q4222" s="5">
        <f t="shared" si="652"/>
        <v>0</v>
      </c>
      <c r="R4222" s="5">
        <f t="shared" si="657"/>
        <v>8.2745276874334195E-3</v>
      </c>
      <c r="S4222" s="5">
        <f t="shared" si="658"/>
        <v>0</v>
      </c>
      <c r="T4222" s="5"/>
    </row>
    <row r="4223" spans="3:20" x14ac:dyDescent="0.2">
      <c r="C4223" s="1">
        <v>42543</v>
      </c>
      <c r="D4223" s="2">
        <v>2978.3110000000001</v>
      </c>
      <c r="E4223" s="5">
        <f t="shared" si="649"/>
        <v>3.6986037307539035E-3</v>
      </c>
      <c r="G4223" s="1">
        <f t="shared" si="650"/>
        <v>42542</v>
      </c>
      <c r="H4223" s="4">
        <f t="shared" si="653"/>
        <v>0</v>
      </c>
      <c r="I4223" s="2">
        <f t="shared" si="654"/>
        <v>0</v>
      </c>
      <c r="K4223" s="6">
        <f t="shared" si="651"/>
        <v>213.78109770183258</v>
      </c>
      <c r="L4223" s="6">
        <f t="shared" si="655"/>
        <v>63.942028798818008</v>
      </c>
      <c r="M4223" s="6"/>
      <c r="N4223" s="6">
        <f t="shared" si="656"/>
        <v>137.1819597088257</v>
      </c>
      <c r="O4223" s="6"/>
      <c r="P4223" s="6"/>
      <c r="Q4223" s="5">
        <f t="shared" si="652"/>
        <v>0</v>
      </c>
      <c r="R4223" s="5">
        <f t="shared" si="657"/>
        <v>3.6917807145551151E-3</v>
      </c>
      <c r="S4223" s="5">
        <f t="shared" si="658"/>
        <v>0</v>
      </c>
      <c r="T4223" s="5"/>
    </row>
    <row r="4224" spans="3:20" x14ac:dyDescent="0.2">
      <c r="C4224" s="1">
        <v>42544</v>
      </c>
      <c r="D4224" s="2">
        <v>3037.86</v>
      </c>
      <c r="E4224" s="5">
        <f t="shared" si="649"/>
        <v>1.9994218199509715E-2</v>
      </c>
      <c r="G4224" s="1">
        <f t="shared" si="650"/>
        <v>42543</v>
      </c>
      <c r="H4224" s="4">
        <f t="shared" si="653"/>
        <v>0</v>
      </c>
      <c r="I4224" s="2">
        <f t="shared" si="654"/>
        <v>0</v>
      </c>
      <c r="K4224" s="6">
        <f t="shared" si="651"/>
        <v>213.78109770183258</v>
      </c>
      <c r="L4224" s="6">
        <f t="shared" si="655"/>
        <v>65.220499674740907</v>
      </c>
      <c r="M4224" s="6"/>
      <c r="N4224" s="6">
        <f t="shared" si="656"/>
        <v>137.1819597088257</v>
      </c>
      <c r="O4224" s="6"/>
      <c r="P4224" s="6"/>
      <c r="Q4224" s="5">
        <f t="shared" si="652"/>
        <v>0</v>
      </c>
      <c r="R4224" s="5">
        <f t="shared" si="657"/>
        <v>1.9796958848260715E-2</v>
      </c>
      <c r="S4224" s="5">
        <f t="shared" si="658"/>
        <v>0</v>
      </c>
      <c r="T4224" s="5"/>
    </row>
    <row r="4225" spans="3:20" x14ac:dyDescent="0.2">
      <c r="C4225" s="1">
        <v>42545</v>
      </c>
      <c r="D4225" s="2">
        <v>2776.0859999999998</v>
      </c>
      <c r="E4225" s="5">
        <f t="shared" si="649"/>
        <v>-8.6170527937429742E-2</v>
      </c>
      <c r="G4225" s="1">
        <f t="shared" si="650"/>
        <v>42544</v>
      </c>
      <c r="H4225" s="4">
        <f t="shared" si="653"/>
        <v>0</v>
      </c>
      <c r="I4225" s="2">
        <f t="shared" si="654"/>
        <v>0</v>
      </c>
      <c r="K4225" s="6">
        <f t="shared" si="651"/>
        <v>213.78109770183258</v>
      </c>
      <c r="L4225" s="6">
        <f t="shared" si="655"/>
        <v>59.600414785425521</v>
      </c>
      <c r="M4225" s="6"/>
      <c r="N4225" s="6">
        <f t="shared" si="656"/>
        <v>137.1819597088257</v>
      </c>
      <c r="O4225" s="6"/>
      <c r="P4225" s="6"/>
      <c r="Q4225" s="5">
        <f t="shared" si="652"/>
        <v>0</v>
      </c>
      <c r="R4225" s="5">
        <f t="shared" si="657"/>
        <v>-9.0111298170637788E-2</v>
      </c>
      <c r="S4225" s="5">
        <f t="shared" si="658"/>
        <v>0</v>
      </c>
      <c r="T4225" s="5"/>
    </row>
    <row r="4226" spans="3:20" x14ac:dyDescent="0.2">
      <c r="C4226" s="1">
        <v>42548</v>
      </c>
      <c r="D4226" s="2">
        <v>2697.44</v>
      </c>
      <c r="E4226" s="5">
        <f t="shared" si="649"/>
        <v>-2.8329813989912321E-2</v>
      </c>
      <c r="G4226" s="1">
        <f t="shared" si="650"/>
        <v>42545</v>
      </c>
      <c r="H4226" s="4">
        <f t="shared" si="653"/>
        <v>-2.8329813989912321E-2</v>
      </c>
      <c r="I4226" s="2">
        <f t="shared" si="654"/>
        <v>1</v>
      </c>
      <c r="K4226" s="6">
        <f t="shared" si="651"/>
        <v>207.7247189693804</v>
      </c>
      <c r="L4226" s="6">
        <f t="shared" si="655"/>
        <v>57.911946120832795</v>
      </c>
      <c r="M4226" s="6"/>
      <c r="N4226" s="6">
        <f t="shared" si="656"/>
        <v>133.26896118344152</v>
      </c>
      <c r="O4226" s="6"/>
      <c r="P4226" s="6"/>
      <c r="Q4226" s="5">
        <f t="shared" si="652"/>
        <v>-2.873884690642825E-2</v>
      </c>
      <c r="R4226" s="5">
        <f t="shared" si="657"/>
        <v>-2.873884690642825E-2</v>
      </c>
      <c r="S4226" s="5">
        <f t="shared" si="658"/>
        <v>-2.8938866909095751E-2</v>
      </c>
      <c r="T4226" s="5"/>
    </row>
    <row r="4227" spans="3:20" x14ac:dyDescent="0.2">
      <c r="C4227" s="1">
        <v>42549</v>
      </c>
      <c r="D4227" s="2">
        <v>2758.6729999999998</v>
      </c>
      <c r="E4227" s="5">
        <f t="shared" si="649"/>
        <v>2.2700412242718918E-2</v>
      </c>
      <c r="G4227" s="1">
        <f t="shared" si="650"/>
        <v>42548</v>
      </c>
      <c r="H4227" s="4">
        <f t="shared" si="653"/>
        <v>2.2700412242718918E-2</v>
      </c>
      <c r="I4227" s="2">
        <f t="shared" si="654"/>
        <v>1</v>
      </c>
      <c r="K4227" s="6">
        <f t="shared" si="651"/>
        <v>212.44015572298829</v>
      </c>
      <c r="L4227" s="6">
        <f t="shared" si="655"/>
        <v>59.226571171553829</v>
      </c>
      <c r="M4227" s="6"/>
      <c r="N4227" s="6">
        <f t="shared" si="656"/>
        <v>136.29422154146457</v>
      </c>
      <c r="O4227" s="6"/>
      <c r="P4227" s="6"/>
      <c r="Q4227" s="5">
        <f t="shared" si="652"/>
        <v>2.2446591922268055E-2</v>
      </c>
      <c r="R4227" s="5">
        <f t="shared" si="657"/>
        <v>2.2446591922267167E-2</v>
      </c>
      <c r="S4227" s="5">
        <f t="shared" si="658"/>
        <v>2.2446591922268055E-2</v>
      </c>
      <c r="T4227" s="5"/>
    </row>
    <row r="4228" spans="3:20" x14ac:dyDescent="0.2">
      <c r="C4228" s="1">
        <v>42550</v>
      </c>
      <c r="D4228" s="2">
        <v>2832.18</v>
      </c>
      <c r="E4228" s="5">
        <f t="shared" si="649"/>
        <v>2.66457822293545E-2</v>
      </c>
      <c r="G4228" s="1">
        <f t="shared" si="650"/>
        <v>42549</v>
      </c>
      <c r="H4228" s="4">
        <f t="shared" si="653"/>
        <v>0</v>
      </c>
      <c r="I4228" s="2">
        <f t="shared" si="654"/>
        <v>0</v>
      </c>
      <c r="K4228" s="6">
        <f t="shared" si="651"/>
        <v>212.44015572298829</v>
      </c>
      <c r="L4228" s="6">
        <f t="shared" si="655"/>
        <v>60.804709489182414</v>
      </c>
      <c r="M4228" s="6"/>
      <c r="N4228" s="6">
        <f t="shared" si="656"/>
        <v>136.26696269715629</v>
      </c>
      <c r="O4228" s="6"/>
      <c r="P4228" s="6"/>
      <c r="Q4228" s="5">
        <f t="shared" si="652"/>
        <v>0</v>
      </c>
      <c r="R4228" s="5">
        <f t="shared" si="657"/>
        <v>2.6296966126078125E-2</v>
      </c>
      <c r="S4228" s="5">
        <f t="shared" si="658"/>
        <v>-2.0002000266750031E-4</v>
      </c>
      <c r="T4228" s="5"/>
    </row>
    <row r="4229" spans="3:20" x14ac:dyDescent="0.2">
      <c r="C4229" s="1">
        <v>42551</v>
      </c>
      <c r="D4229" s="2">
        <v>2864.7379999999998</v>
      </c>
      <c r="E4229" s="5">
        <f t="shared" si="649"/>
        <v>1.1495738265223253E-2</v>
      </c>
      <c r="G4229" s="1">
        <f t="shared" si="650"/>
        <v>42550</v>
      </c>
      <c r="H4229" s="4">
        <f t="shared" si="653"/>
        <v>0</v>
      </c>
      <c r="I4229" s="2">
        <f t="shared" si="654"/>
        <v>0</v>
      </c>
      <c r="K4229" s="6">
        <f t="shared" si="651"/>
        <v>212.44015572298829</v>
      </c>
      <c r="L4229" s="6">
        <f t="shared" si="655"/>
        <v>61.503704514762987</v>
      </c>
      <c r="M4229" s="6"/>
      <c r="N4229" s="6">
        <f t="shared" si="656"/>
        <v>136.26696269715629</v>
      </c>
      <c r="O4229" s="6"/>
      <c r="P4229" s="6"/>
      <c r="Q4229" s="5">
        <f t="shared" si="652"/>
        <v>0</v>
      </c>
      <c r="R4229" s="5">
        <f t="shared" si="657"/>
        <v>1.1430164334753634E-2</v>
      </c>
      <c r="S4229" s="5">
        <f t="shared" si="658"/>
        <v>0</v>
      </c>
      <c r="T4229" s="5"/>
    </row>
    <row r="4230" spans="3:20" x14ac:dyDescent="0.2">
      <c r="C4230" s="1">
        <v>42552</v>
      </c>
      <c r="D4230" s="2">
        <v>2883.06</v>
      </c>
      <c r="E4230" s="5">
        <f t="shared" si="649"/>
        <v>6.3956983151688277E-3</v>
      </c>
      <c r="G4230" s="1">
        <f t="shared" si="650"/>
        <v>42551</v>
      </c>
      <c r="H4230" s="4">
        <f t="shared" si="653"/>
        <v>0</v>
      </c>
      <c r="I4230" s="2">
        <f t="shared" si="654"/>
        <v>0</v>
      </c>
      <c r="K4230" s="6">
        <f t="shared" si="651"/>
        <v>212.44015572298829</v>
      </c>
      <c r="L4230" s="6">
        <f t="shared" si="655"/>
        <v>61.897063654104691</v>
      </c>
      <c r="M4230" s="6"/>
      <c r="N4230" s="6">
        <f t="shared" si="656"/>
        <v>136.26696269715629</v>
      </c>
      <c r="O4230" s="6"/>
      <c r="P4230" s="6"/>
      <c r="Q4230" s="5">
        <f t="shared" si="652"/>
        <v>0</v>
      </c>
      <c r="R4230" s="5">
        <f t="shared" si="657"/>
        <v>6.375332625778718E-3</v>
      </c>
      <c r="S4230" s="5">
        <f t="shared" si="658"/>
        <v>0</v>
      </c>
      <c r="T4230" s="5"/>
    </row>
    <row r="4231" spans="3:20" x14ac:dyDescent="0.2">
      <c r="C4231" s="1">
        <v>42555</v>
      </c>
      <c r="D4231" s="2">
        <v>2862.2109999999998</v>
      </c>
      <c r="E4231" s="5">
        <f t="shared" ref="E4231:E4294" si="659">(D4231-D4230)/D4230</f>
        <v>-7.2315525864880235E-3</v>
      </c>
      <c r="G4231" s="1">
        <f t="shared" ref="G4231:G4294" si="660">C4230</f>
        <v>42552</v>
      </c>
      <c r="H4231" s="4">
        <f t="shared" si="653"/>
        <v>0</v>
      </c>
      <c r="I4231" s="2">
        <f t="shared" si="654"/>
        <v>0</v>
      </c>
      <c r="K4231" s="6">
        <f t="shared" ref="K4231:K4294" si="661">K4230*(1+H4231)</f>
        <v>212.44015572298829</v>
      </c>
      <c r="L4231" s="6">
        <f t="shared" si="655"/>
        <v>61.449451783340841</v>
      </c>
      <c r="M4231" s="6"/>
      <c r="N4231" s="6">
        <f t="shared" si="656"/>
        <v>136.26696269715629</v>
      </c>
      <c r="O4231" s="6"/>
      <c r="P4231" s="6"/>
      <c r="Q4231" s="5">
        <f t="shared" ref="Q4231:Q4294" si="662">LN(K4231)-LN(K4230)</f>
        <v>0</v>
      </c>
      <c r="R4231" s="5">
        <f t="shared" si="657"/>
        <v>-7.2578270094387776E-3</v>
      </c>
      <c r="S4231" s="5">
        <f t="shared" si="658"/>
        <v>0</v>
      </c>
      <c r="T4231" s="5"/>
    </row>
    <row r="4232" spans="3:20" x14ac:dyDescent="0.2">
      <c r="C4232" s="1">
        <v>42556</v>
      </c>
      <c r="D4232" s="2">
        <v>2812.8820000000001</v>
      </c>
      <c r="E4232" s="5">
        <f t="shared" si="659"/>
        <v>-1.7234578443028739E-2</v>
      </c>
      <c r="G4232" s="1">
        <f t="shared" si="660"/>
        <v>42555</v>
      </c>
      <c r="H4232" s="4">
        <f t="shared" ref="H4232:H4295" si="663">IF(E4231&lt;0, E4232,0)</f>
        <v>-1.7234578443028739E-2</v>
      </c>
      <c r="I4232" s="2">
        <f t="shared" ref="I4232:I4295" si="664">IF(E4231&lt;0,1,0)</f>
        <v>1</v>
      </c>
      <c r="K4232" s="6">
        <f t="shared" si="661"/>
        <v>208.7788391947312</v>
      </c>
      <c r="L4232" s="6">
        <f t="shared" ref="L4232:L4295" si="665">(L4231*(1+E4232))</f>
        <v>60.390396386299741</v>
      </c>
      <c r="M4232" s="6"/>
      <c r="N4232" s="6">
        <f t="shared" ref="N4232:N4295" si="666">IF(I4231&lt;&gt;I4232,N4231*(1+H4232)*(1-$O$3),N4231*(1+H4232))</f>
        <v>133.891675347551</v>
      </c>
      <c r="O4232" s="6"/>
      <c r="P4232" s="6"/>
      <c r="Q4232" s="5">
        <f t="shared" si="662"/>
        <v>-1.7384822555036372E-2</v>
      </c>
      <c r="R4232" s="5">
        <f t="shared" ref="R4232:R4295" si="667">LN(L4232)-LN(L4231)</f>
        <v>-1.7384822555035484E-2</v>
      </c>
      <c r="S4232" s="5">
        <f t="shared" ref="S4232:S4295" si="668">LN(N4232)-LN(N4231)</f>
        <v>-1.7584842557702984E-2</v>
      </c>
      <c r="T4232" s="5"/>
    </row>
    <row r="4233" spans="3:20" x14ac:dyDescent="0.2">
      <c r="C4233" s="1">
        <v>42557</v>
      </c>
      <c r="D4233" s="2">
        <v>2761.3710000000001</v>
      </c>
      <c r="E4233" s="5">
        <f t="shared" si="659"/>
        <v>-1.831253497302765E-2</v>
      </c>
      <c r="G4233" s="1">
        <f t="shared" si="660"/>
        <v>42556</v>
      </c>
      <c r="H4233" s="4">
        <f t="shared" si="663"/>
        <v>-1.831253497302765E-2</v>
      </c>
      <c r="I4233" s="2">
        <f t="shared" si="664"/>
        <v>1</v>
      </c>
      <c r="K4233" s="6">
        <f t="shared" si="661"/>
        <v>204.95556940034956</v>
      </c>
      <c r="L4233" s="6">
        <f t="shared" si="665"/>
        <v>59.284495140440626</v>
      </c>
      <c r="M4233" s="6"/>
      <c r="N4233" s="6">
        <f t="shared" si="666"/>
        <v>131.4397793601517</v>
      </c>
      <c r="O4233" s="6"/>
      <c r="P4233" s="6"/>
      <c r="Q4233" s="5">
        <f t="shared" si="662"/>
        <v>-1.8482285004304266E-2</v>
      </c>
      <c r="R4233" s="5">
        <f t="shared" si="667"/>
        <v>-1.8482285004304266E-2</v>
      </c>
      <c r="S4233" s="5">
        <f t="shared" si="668"/>
        <v>-1.8482285004304266E-2</v>
      </c>
      <c r="T4233" s="5"/>
    </row>
    <row r="4234" spans="3:20" x14ac:dyDescent="0.2">
      <c r="C4234" s="1">
        <v>42558</v>
      </c>
      <c r="D4234" s="2">
        <v>2780.1030000000001</v>
      </c>
      <c r="E4234" s="5">
        <f t="shared" si="659"/>
        <v>6.7835868487066643E-3</v>
      </c>
      <c r="G4234" s="1">
        <f t="shared" si="660"/>
        <v>42557</v>
      </c>
      <c r="H4234" s="4">
        <f t="shared" si="663"/>
        <v>6.7835868487066643E-3</v>
      </c>
      <c r="I4234" s="2">
        <f t="shared" si="664"/>
        <v>1</v>
      </c>
      <c r="K4234" s="6">
        <f t="shared" si="661"/>
        <v>206.34590330550296</v>
      </c>
      <c r="L4234" s="6">
        <f t="shared" si="665"/>
        <v>59.686656662007536</v>
      </c>
      <c r="M4234" s="6"/>
      <c r="N4234" s="6">
        <f t="shared" si="666"/>
        <v>132.33141251881614</v>
      </c>
      <c r="O4234" s="6"/>
      <c r="P4234" s="6"/>
      <c r="Q4234" s="5">
        <f t="shared" si="662"/>
        <v>6.7606818504568622E-3</v>
      </c>
      <c r="R4234" s="5">
        <f t="shared" si="667"/>
        <v>6.7606818504568622E-3</v>
      </c>
      <c r="S4234" s="5">
        <f t="shared" si="668"/>
        <v>6.7606818504568622E-3</v>
      </c>
      <c r="T4234" s="5"/>
    </row>
    <row r="4235" spans="3:20" x14ac:dyDescent="0.2">
      <c r="C4235" s="1">
        <v>42559</v>
      </c>
      <c r="D4235" s="2">
        <v>2838.01</v>
      </c>
      <c r="E4235" s="5">
        <f t="shared" si="659"/>
        <v>2.0829084390038839E-2</v>
      </c>
      <c r="G4235" s="1">
        <f t="shared" si="660"/>
        <v>42558</v>
      </c>
      <c r="H4235" s="4">
        <f t="shared" si="663"/>
        <v>0</v>
      </c>
      <c r="I4235" s="2">
        <f t="shared" si="664"/>
        <v>0</v>
      </c>
      <c r="K4235" s="6">
        <f t="shared" si="661"/>
        <v>206.34590330550296</v>
      </c>
      <c r="L4235" s="6">
        <f t="shared" si="665"/>
        <v>60.929875070579769</v>
      </c>
      <c r="M4235" s="6"/>
      <c r="N4235" s="6">
        <f t="shared" si="666"/>
        <v>132.30494623631239</v>
      </c>
      <c r="O4235" s="6"/>
      <c r="P4235" s="6"/>
      <c r="Q4235" s="5">
        <f t="shared" si="662"/>
        <v>0</v>
      </c>
      <c r="R4235" s="5">
        <f t="shared" si="667"/>
        <v>2.0615124963907938E-2</v>
      </c>
      <c r="S4235" s="5">
        <f t="shared" si="668"/>
        <v>-2.0002000266661213E-4</v>
      </c>
      <c r="T4235" s="5"/>
    </row>
    <row r="4236" spans="3:20" x14ac:dyDescent="0.2">
      <c r="C4236" s="1">
        <v>42562</v>
      </c>
      <c r="D4236" s="2">
        <v>2885.3220000000001</v>
      </c>
      <c r="E4236" s="5">
        <f t="shared" si="659"/>
        <v>1.6670836254981447E-2</v>
      </c>
      <c r="G4236" s="1">
        <f t="shared" si="660"/>
        <v>42559</v>
      </c>
      <c r="H4236" s="4">
        <f t="shared" si="663"/>
        <v>0</v>
      </c>
      <c r="I4236" s="2">
        <f t="shared" si="664"/>
        <v>0</v>
      </c>
      <c r="K4236" s="6">
        <f t="shared" si="661"/>
        <v>206.34590330550296</v>
      </c>
      <c r="L4236" s="6">
        <f t="shared" si="665"/>
        <v>61.945627040917877</v>
      </c>
      <c r="M4236" s="6"/>
      <c r="N4236" s="6">
        <f t="shared" si="666"/>
        <v>132.30494623631239</v>
      </c>
      <c r="O4236" s="6"/>
      <c r="P4236" s="6"/>
      <c r="Q4236" s="5">
        <f t="shared" si="662"/>
        <v>0</v>
      </c>
      <c r="R4236" s="5">
        <f t="shared" si="667"/>
        <v>1.6533403177207973E-2</v>
      </c>
      <c r="S4236" s="5">
        <f t="shared" si="668"/>
        <v>0</v>
      </c>
      <c r="T4236" s="5"/>
    </row>
    <row r="4237" spans="3:20" x14ac:dyDescent="0.2">
      <c r="C4237" s="1">
        <v>42563</v>
      </c>
      <c r="D4237" s="2">
        <v>2933.44</v>
      </c>
      <c r="E4237" s="5">
        <f t="shared" si="659"/>
        <v>1.6676821512468951E-2</v>
      </c>
      <c r="G4237" s="1">
        <f t="shared" si="660"/>
        <v>42562</v>
      </c>
      <c r="H4237" s="4">
        <f t="shared" si="663"/>
        <v>0</v>
      </c>
      <c r="I4237" s="2">
        <f t="shared" si="664"/>
        <v>0</v>
      </c>
      <c r="K4237" s="6">
        <f t="shared" si="661"/>
        <v>206.34590330550296</v>
      </c>
      <c r="L4237" s="6">
        <f t="shared" si="665"/>
        <v>62.978683206557228</v>
      </c>
      <c r="M4237" s="6"/>
      <c r="N4237" s="6">
        <f t="shared" si="666"/>
        <v>132.30494623631239</v>
      </c>
      <c r="O4237" s="6"/>
      <c r="P4237" s="6"/>
      <c r="Q4237" s="5">
        <f t="shared" si="662"/>
        <v>0</v>
      </c>
      <c r="R4237" s="5">
        <f t="shared" si="667"/>
        <v>1.6539290274247165E-2</v>
      </c>
      <c r="S4237" s="5">
        <f t="shared" si="668"/>
        <v>0</v>
      </c>
      <c r="T4237" s="5"/>
    </row>
    <row r="4238" spans="3:20" x14ac:dyDescent="0.2">
      <c r="C4238" s="1">
        <v>42564</v>
      </c>
      <c r="D4238" s="2">
        <v>2926.1390000000001</v>
      </c>
      <c r="E4238" s="5">
        <f t="shared" si="659"/>
        <v>-2.4888867677538761E-3</v>
      </c>
      <c r="G4238" s="1">
        <f t="shared" si="660"/>
        <v>42563</v>
      </c>
      <c r="H4238" s="4">
        <f t="shared" si="663"/>
        <v>0</v>
      </c>
      <c r="I4238" s="2">
        <f t="shared" si="664"/>
        <v>0</v>
      </c>
      <c r="K4238" s="6">
        <f t="shared" si="661"/>
        <v>206.34590330550296</v>
      </c>
      <c r="L4238" s="6">
        <f t="shared" si="665"/>
        <v>62.821936395273866</v>
      </c>
      <c r="M4238" s="6"/>
      <c r="N4238" s="6">
        <f t="shared" si="666"/>
        <v>132.30494623631239</v>
      </c>
      <c r="O4238" s="6"/>
      <c r="P4238" s="6"/>
      <c r="Q4238" s="5">
        <f t="shared" si="662"/>
        <v>0</v>
      </c>
      <c r="R4238" s="5">
        <f t="shared" si="667"/>
        <v>-2.4919891952208673E-3</v>
      </c>
      <c r="S4238" s="5">
        <f t="shared" si="668"/>
        <v>0</v>
      </c>
      <c r="T4238" s="5"/>
    </row>
    <row r="4239" spans="3:20" x14ac:dyDescent="0.2">
      <c r="C4239" s="1">
        <v>42565</v>
      </c>
      <c r="D4239" s="2">
        <v>2963.0720000000001</v>
      </c>
      <c r="E4239" s="5">
        <f t="shared" si="659"/>
        <v>1.2621751734965424E-2</v>
      </c>
      <c r="G4239" s="1">
        <f t="shared" si="660"/>
        <v>42564</v>
      </c>
      <c r="H4239" s="4">
        <f t="shared" si="663"/>
        <v>1.2621751734965424E-2</v>
      </c>
      <c r="I4239" s="2">
        <f t="shared" si="664"/>
        <v>1</v>
      </c>
      <c r="K4239" s="6">
        <f t="shared" si="661"/>
        <v>208.95035006855218</v>
      </c>
      <c r="L4239" s="6">
        <f t="shared" si="665"/>
        <v>63.614859279964797</v>
      </c>
      <c r="M4239" s="6"/>
      <c r="N4239" s="6">
        <f t="shared" si="666"/>
        <v>133.94807144773085</v>
      </c>
      <c r="O4239" s="6"/>
      <c r="P4239" s="6"/>
      <c r="Q4239" s="5">
        <f t="shared" si="662"/>
        <v>1.2542761396397317E-2</v>
      </c>
      <c r="R4239" s="5">
        <f t="shared" si="667"/>
        <v>1.2542761396396429E-2</v>
      </c>
      <c r="S4239" s="5">
        <f t="shared" si="668"/>
        <v>1.2342741393729817E-2</v>
      </c>
      <c r="T4239" s="5"/>
    </row>
    <row r="4240" spans="3:20" x14ac:dyDescent="0.2">
      <c r="C4240" s="1">
        <v>42566</v>
      </c>
      <c r="D4240" s="2">
        <v>2958.6529999999998</v>
      </c>
      <c r="E4240" s="5">
        <f t="shared" si="659"/>
        <v>-1.4913576180397654E-3</v>
      </c>
      <c r="G4240" s="1">
        <f t="shared" si="660"/>
        <v>42565</v>
      </c>
      <c r="H4240" s="4">
        <f t="shared" si="663"/>
        <v>0</v>
      </c>
      <c r="I4240" s="2">
        <f t="shared" si="664"/>
        <v>0</v>
      </c>
      <c r="K4240" s="6">
        <f t="shared" si="661"/>
        <v>208.95035006855218</v>
      </c>
      <c r="L4240" s="6">
        <f t="shared" si="665"/>
        <v>63.519986774957097</v>
      </c>
      <c r="M4240" s="6"/>
      <c r="N4240" s="6">
        <f t="shared" si="666"/>
        <v>133.9212818334413</v>
      </c>
      <c r="O4240" s="6"/>
      <c r="P4240" s="6"/>
      <c r="Q4240" s="5">
        <f t="shared" si="662"/>
        <v>0</v>
      </c>
      <c r="R4240" s="5">
        <f t="shared" si="667"/>
        <v>-1.4924707987162833E-3</v>
      </c>
      <c r="S4240" s="5">
        <f t="shared" si="668"/>
        <v>-2.0002000266750031E-4</v>
      </c>
      <c r="T4240" s="5"/>
    </row>
    <row r="4241" spans="3:20" x14ac:dyDescent="0.2">
      <c r="C4241" s="1">
        <v>42569</v>
      </c>
      <c r="D4241" s="2">
        <v>2949.172</v>
      </c>
      <c r="E4241" s="5">
        <f t="shared" si="659"/>
        <v>-3.2044988040164789E-3</v>
      </c>
      <c r="G4241" s="1">
        <f t="shared" si="660"/>
        <v>42566</v>
      </c>
      <c r="H4241" s="4">
        <f t="shared" si="663"/>
        <v>-3.2044988040164789E-3</v>
      </c>
      <c r="I4241" s="2">
        <f t="shared" si="664"/>
        <v>1</v>
      </c>
      <c r="K4241" s="6">
        <f t="shared" si="661"/>
        <v>208.28076892165868</v>
      </c>
      <c r="L4241" s="6">
        <f t="shared" si="665"/>
        <v>63.316437053305599</v>
      </c>
      <c r="M4241" s="6"/>
      <c r="N4241" s="6">
        <f t="shared" si="666"/>
        <v>133.46543281972447</v>
      </c>
      <c r="O4241" s="6"/>
      <c r="P4241" s="6"/>
      <c r="Q4241" s="5">
        <f t="shared" si="662"/>
        <v>-3.2096442055387087E-3</v>
      </c>
      <c r="R4241" s="5">
        <f t="shared" si="667"/>
        <v>-3.2096442055387087E-3</v>
      </c>
      <c r="S4241" s="5">
        <f t="shared" si="668"/>
        <v>-3.4096642082053208E-3</v>
      </c>
      <c r="T4241" s="5"/>
    </row>
    <row r="4242" spans="3:20" x14ac:dyDescent="0.2">
      <c r="C4242" s="1">
        <v>42570</v>
      </c>
      <c r="D4242" s="2">
        <v>2931.1030000000001</v>
      </c>
      <c r="E4242" s="5">
        <f t="shared" si="659"/>
        <v>-6.1268044047617298E-3</v>
      </c>
      <c r="G4242" s="1">
        <f t="shared" si="660"/>
        <v>42569</v>
      </c>
      <c r="H4242" s="4">
        <f t="shared" si="663"/>
        <v>-6.1268044047617298E-3</v>
      </c>
      <c r="I4242" s="2">
        <f t="shared" si="664"/>
        <v>1</v>
      </c>
      <c r="K4242" s="6">
        <f t="shared" si="661"/>
        <v>207.00467338920228</v>
      </c>
      <c r="L4242" s="6">
        <f t="shared" si="665"/>
        <v>62.928509627873588</v>
      </c>
      <c r="M4242" s="6"/>
      <c r="N4242" s="6">
        <f t="shared" si="666"/>
        <v>132.64771621804115</v>
      </c>
      <c r="O4242" s="6"/>
      <c r="P4242" s="6"/>
      <c r="Q4242" s="5">
        <f t="shared" si="662"/>
        <v>-6.1456502869887686E-3</v>
      </c>
      <c r="R4242" s="5">
        <f t="shared" si="667"/>
        <v>-6.1456502869887686E-3</v>
      </c>
      <c r="S4242" s="5">
        <f t="shared" si="668"/>
        <v>-6.1456502869887686E-3</v>
      </c>
      <c r="T4242" s="5"/>
    </row>
    <row r="4243" spans="3:20" x14ac:dyDescent="0.2">
      <c r="C4243" s="1">
        <v>42571</v>
      </c>
      <c r="D4243" s="2">
        <v>2966.9459999999999</v>
      </c>
      <c r="E4243" s="5">
        <f t="shared" si="659"/>
        <v>1.2228502376067932E-2</v>
      </c>
      <c r="G4243" s="1">
        <f t="shared" si="660"/>
        <v>42570</v>
      </c>
      <c r="H4243" s="4">
        <f t="shared" si="663"/>
        <v>1.2228502376067932E-2</v>
      </c>
      <c r="I4243" s="2">
        <f t="shared" si="664"/>
        <v>1</v>
      </c>
      <c r="K4243" s="6">
        <f t="shared" si="661"/>
        <v>209.53603052959932</v>
      </c>
      <c r="L4243" s="6">
        <f t="shared" si="665"/>
        <v>63.698031057380454</v>
      </c>
      <c r="M4243" s="6"/>
      <c r="N4243" s="6">
        <f t="shared" si="666"/>
        <v>134.26979913099345</v>
      </c>
      <c r="O4243" s="6"/>
      <c r="P4243" s="6"/>
      <c r="Q4243" s="5">
        <f t="shared" si="662"/>
        <v>1.215433823962897E-2</v>
      </c>
      <c r="R4243" s="5">
        <f t="shared" si="667"/>
        <v>1.215433823962897E-2</v>
      </c>
      <c r="S4243" s="5">
        <f t="shared" si="668"/>
        <v>1.215433823962897E-2</v>
      </c>
      <c r="T4243" s="5"/>
    </row>
    <row r="4244" spans="3:20" x14ac:dyDescent="0.2">
      <c r="C4244" s="1">
        <v>42572</v>
      </c>
      <c r="D4244" s="2">
        <v>2968.4940000000001</v>
      </c>
      <c r="E4244" s="5">
        <f t="shared" si="659"/>
        <v>5.217486263653701E-4</v>
      </c>
      <c r="G4244" s="1">
        <f t="shared" si="660"/>
        <v>42571</v>
      </c>
      <c r="H4244" s="4">
        <f t="shared" si="663"/>
        <v>0</v>
      </c>
      <c r="I4244" s="2">
        <f t="shared" si="664"/>
        <v>0</v>
      </c>
      <c r="K4244" s="6">
        <f t="shared" si="661"/>
        <v>209.53603052959932</v>
      </c>
      <c r="L4244" s="6">
        <f t="shared" si="665"/>
        <v>63.731265417586819</v>
      </c>
      <c r="M4244" s="6"/>
      <c r="N4244" s="6">
        <f t="shared" si="666"/>
        <v>134.24294517116726</v>
      </c>
      <c r="O4244" s="6"/>
      <c r="P4244" s="6"/>
      <c r="Q4244" s="5">
        <f t="shared" si="662"/>
        <v>0</v>
      </c>
      <c r="R4244" s="5">
        <f t="shared" si="667"/>
        <v>5.2161256287597269E-4</v>
      </c>
      <c r="S4244" s="5">
        <f t="shared" si="668"/>
        <v>-2.0002000266661213E-4</v>
      </c>
      <c r="T4244" s="5"/>
    </row>
    <row r="4245" spans="3:20" x14ac:dyDescent="0.2">
      <c r="C4245" s="1">
        <v>42573</v>
      </c>
      <c r="D4245" s="2">
        <v>2972.2269999999999</v>
      </c>
      <c r="E4245" s="5">
        <f t="shared" si="659"/>
        <v>1.2575400186086681E-3</v>
      </c>
      <c r="G4245" s="1">
        <f t="shared" si="660"/>
        <v>42572</v>
      </c>
      <c r="H4245" s="4">
        <f t="shared" si="663"/>
        <v>0</v>
      </c>
      <c r="I4245" s="2">
        <f t="shared" si="664"/>
        <v>0</v>
      </c>
      <c r="K4245" s="6">
        <f t="shared" si="661"/>
        <v>209.53603052959932</v>
      </c>
      <c r="L4245" s="6">
        <f t="shared" si="665"/>
        <v>63.811410034285998</v>
      </c>
      <c r="M4245" s="6"/>
      <c r="N4245" s="6">
        <f t="shared" si="666"/>
        <v>134.24294517116726</v>
      </c>
      <c r="O4245" s="6"/>
      <c r="P4245" s="6"/>
      <c r="Q4245" s="5">
        <f t="shared" si="662"/>
        <v>0</v>
      </c>
      <c r="R4245" s="5">
        <f t="shared" si="667"/>
        <v>1.2567499774291946E-3</v>
      </c>
      <c r="S4245" s="5">
        <f t="shared" si="668"/>
        <v>0</v>
      </c>
      <c r="T4245" s="5"/>
    </row>
    <row r="4246" spans="3:20" x14ac:dyDescent="0.2">
      <c r="C4246" s="1">
        <v>42576</v>
      </c>
      <c r="D4246" s="2">
        <v>2973.223</v>
      </c>
      <c r="E4246" s="5">
        <f t="shared" si="659"/>
        <v>3.3510226506928802E-4</v>
      </c>
      <c r="G4246" s="1">
        <f t="shared" si="660"/>
        <v>42573</v>
      </c>
      <c r="H4246" s="4">
        <f t="shared" si="663"/>
        <v>0</v>
      </c>
      <c r="I4246" s="2">
        <f t="shared" si="664"/>
        <v>0</v>
      </c>
      <c r="K4246" s="6">
        <f t="shared" si="661"/>
        <v>209.53603052959932</v>
      </c>
      <c r="L4246" s="6">
        <f t="shared" si="665"/>
        <v>63.832793382325754</v>
      </c>
      <c r="M4246" s="6"/>
      <c r="N4246" s="6">
        <f t="shared" si="666"/>
        <v>134.24294517116726</v>
      </c>
      <c r="O4246" s="6"/>
      <c r="P4246" s="6"/>
      <c r="Q4246" s="5">
        <f t="shared" si="662"/>
        <v>0</v>
      </c>
      <c r="R4246" s="5">
        <f t="shared" si="667"/>
        <v>3.3504613084556212E-4</v>
      </c>
      <c r="S4246" s="5">
        <f t="shared" si="668"/>
        <v>0</v>
      </c>
      <c r="T4246" s="5"/>
    </row>
    <row r="4247" spans="3:20" x14ac:dyDescent="0.2">
      <c r="C4247" s="1">
        <v>42577</v>
      </c>
      <c r="D4247" s="2">
        <v>2978.9009999999998</v>
      </c>
      <c r="E4247" s="5">
        <f t="shared" si="659"/>
        <v>1.9097121204833555E-3</v>
      </c>
      <c r="G4247" s="1">
        <f t="shared" si="660"/>
        <v>42576</v>
      </c>
      <c r="H4247" s="4">
        <f t="shared" si="663"/>
        <v>0</v>
      </c>
      <c r="I4247" s="2">
        <f t="shared" si="664"/>
        <v>0</v>
      </c>
      <c r="K4247" s="6">
        <f t="shared" si="661"/>
        <v>209.53603052959932</v>
      </c>
      <c r="L4247" s="6">
        <f t="shared" si="665"/>
        <v>63.954695641532297</v>
      </c>
      <c r="M4247" s="6"/>
      <c r="N4247" s="6">
        <f t="shared" si="666"/>
        <v>134.24294517116726</v>
      </c>
      <c r="O4247" s="6"/>
      <c r="P4247" s="6"/>
      <c r="Q4247" s="5">
        <f t="shared" si="662"/>
        <v>0</v>
      </c>
      <c r="R4247" s="5">
        <f t="shared" si="667"/>
        <v>1.9078909385452647E-3</v>
      </c>
      <c r="S4247" s="5">
        <f t="shared" si="668"/>
        <v>0</v>
      </c>
      <c r="T4247" s="5"/>
    </row>
    <row r="4248" spans="3:20" x14ac:dyDescent="0.2">
      <c r="C4248" s="1">
        <v>42578</v>
      </c>
      <c r="D4248" s="2">
        <v>2999.4749999999999</v>
      </c>
      <c r="E4248" s="5">
        <f t="shared" si="659"/>
        <v>6.9065739344812303E-3</v>
      </c>
      <c r="G4248" s="1">
        <f t="shared" si="660"/>
        <v>42577</v>
      </c>
      <c r="H4248" s="4">
        <f t="shared" si="663"/>
        <v>0</v>
      </c>
      <c r="I4248" s="2">
        <f t="shared" si="664"/>
        <v>0</v>
      </c>
      <c r="K4248" s="6">
        <f t="shared" si="661"/>
        <v>209.53603052959932</v>
      </c>
      <c r="L4248" s="6">
        <f t="shared" si="665"/>
        <v>64.396403475437779</v>
      </c>
      <c r="M4248" s="6"/>
      <c r="N4248" s="6">
        <f t="shared" si="666"/>
        <v>134.24294517116726</v>
      </c>
      <c r="O4248" s="6"/>
      <c r="P4248" s="6"/>
      <c r="Q4248" s="5">
        <f t="shared" si="662"/>
        <v>0</v>
      </c>
      <c r="R4248" s="5">
        <f t="shared" si="667"/>
        <v>6.8828328032930486E-3</v>
      </c>
      <c r="S4248" s="5">
        <f t="shared" si="668"/>
        <v>0</v>
      </c>
      <c r="T4248" s="5"/>
    </row>
    <row r="4249" spans="3:20" x14ac:dyDescent="0.2">
      <c r="C4249" s="1">
        <v>42579</v>
      </c>
      <c r="D4249" s="2">
        <v>2966.1</v>
      </c>
      <c r="E4249" s="5">
        <f t="shared" si="659"/>
        <v>-1.1126947215762758E-2</v>
      </c>
      <c r="G4249" s="1">
        <f t="shared" si="660"/>
        <v>42578</v>
      </c>
      <c r="H4249" s="4">
        <f t="shared" si="663"/>
        <v>0</v>
      </c>
      <c r="I4249" s="2">
        <f t="shared" si="664"/>
        <v>0</v>
      </c>
      <c r="K4249" s="6">
        <f t="shared" si="661"/>
        <v>209.53603052959932</v>
      </c>
      <c r="L4249" s="6">
        <f t="shared" si="665"/>
        <v>63.679868093081616</v>
      </c>
      <c r="M4249" s="6"/>
      <c r="N4249" s="6">
        <f t="shared" si="666"/>
        <v>134.24294517116726</v>
      </c>
      <c r="O4249" s="6"/>
      <c r="P4249" s="6"/>
      <c r="Q4249" s="5">
        <f t="shared" si="662"/>
        <v>0</v>
      </c>
      <c r="R4249" s="5">
        <f t="shared" si="667"/>
        <v>-1.1189314764763481E-2</v>
      </c>
      <c r="S4249" s="5">
        <f t="shared" si="668"/>
        <v>0</v>
      </c>
      <c r="T4249" s="5"/>
    </row>
    <row r="4250" spans="3:20" x14ac:dyDescent="0.2">
      <c r="C4250" s="1">
        <v>42580</v>
      </c>
      <c r="D4250" s="2">
        <v>2990.7649999999999</v>
      </c>
      <c r="E4250" s="5">
        <f t="shared" si="659"/>
        <v>8.315633323219029E-3</v>
      </c>
      <c r="G4250" s="1">
        <f t="shared" si="660"/>
        <v>42579</v>
      </c>
      <c r="H4250" s="4">
        <f t="shared" si="663"/>
        <v>8.315633323219029E-3</v>
      </c>
      <c r="I4250" s="2">
        <f t="shared" si="664"/>
        <v>1</v>
      </c>
      <c r="K4250" s="6">
        <f t="shared" si="661"/>
        <v>211.27845532748628</v>
      </c>
      <c r="L4250" s="6">
        <f t="shared" si="665"/>
        <v>64.209406526214636</v>
      </c>
      <c r="M4250" s="6"/>
      <c r="N4250" s="6">
        <f t="shared" si="666"/>
        <v>135.33218842738381</v>
      </c>
      <c r="O4250" s="6"/>
      <c r="P4250" s="6"/>
      <c r="Q4250" s="5">
        <f t="shared" si="662"/>
        <v>8.2812489315875482E-3</v>
      </c>
      <c r="R4250" s="5">
        <f t="shared" si="667"/>
        <v>8.2812489315875482E-3</v>
      </c>
      <c r="S4250" s="5">
        <f t="shared" si="668"/>
        <v>8.0812289289200478E-3</v>
      </c>
      <c r="T4250" s="5"/>
    </row>
    <row r="4251" spans="3:20" x14ac:dyDescent="0.2">
      <c r="C4251" s="1">
        <v>42583</v>
      </c>
      <c r="D4251" s="2">
        <v>2967.3110000000001</v>
      </c>
      <c r="E4251" s="5">
        <f t="shared" si="659"/>
        <v>-7.8421407231928034E-3</v>
      </c>
      <c r="G4251" s="1">
        <f t="shared" si="660"/>
        <v>42580</v>
      </c>
      <c r="H4251" s="4">
        <f t="shared" si="663"/>
        <v>0</v>
      </c>
      <c r="I4251" s="2">
        <f t="shared" si="664"/>
        <v>0</v>
      </c>
      <c r="K4251" s="6">
        <f t="shared" si="661"/>
        <v>211.27845532748628</v>
      </c>
      <c r="L4251" s="6">
        <f t="shared" si="665"/>
        <v>63.705867324483364</v>
      </c>
      <c r="M4251" s="6"/>
      <c r="N4251" s="6">
        <f t="shared" si="666"/>
        <v>135.30512198969834</v>
      </c>
      <c r="O4251" s="6"/>
      <c r="P4251" s="6"/>
      <c r="Q4251" s="5">
        <f t="shared" si="662"/>
        <v>0</v>
      </c>
      <c r="R4251" s="5">
        <f t="shared" si="667"/>
        <v>-7.87305202198052E-3</v>
      </c>
      <c r="S4251" s="5">
        <f t="shared" si="668"/>
        <v>-2.0002000266661213E-4</v>
      </c>
      <c r="T4251" s="5"/>
    </row>
    <row r="4252" spans="3:20" x14ac:dyDescent="0.2">
      <c r="C4252" s="1">
        <v>42584</v>
      </c>
      <c r="D4252" s="2">
        <v>2906.9839999999999</v>
      </c>
      <c r="E4252" s="5">
        <f t="shared" si="659"/>
        <v>-2.0330528212243414E-2</v>
      </c>
      <c r="G4252" s="1">
        <f t="shared" si="660"/>
        <v>42583</v>
      </c>
      <c r="H4252" s="4">
        <f t="shared" si="663"/>
        <v>-2.0330528212243414E-2</v>
      </c>
      <c r="I4252" s="2">
        <f t="shared" si="664"/>
        <v>1</v>
      </c>
      <c r="K4252" s="6">
        <f t="shared" si="661"/>
        <v>206.98305273081161</v>
      </c>
      <c r="L4252" s="6">
        <f t="shared" si="665"/>
        <v>62.410693391557515</v>
      </c>
      <c r="M4252" s="6"/>
      <c r="N4252" s="6">
        <f t="shared" si="666"/>
        <v>132.52778653034778</v>
      </c>
      <c r="O4252" s="6"/>
      <c r="P4252" s="6"/>
      <c r="Q4252" s="5">
        <f t="shared" si="662"/>
        <v>-2.0540037893043817E-2</v>
      </c>
      <c r="R4252" s="5">
        <f t="shared" si="667"/>
        <v>-2.0540037893043817E-2</v>
      </c>
      <c r="S4252" s="5">
        <f t="shared" si="668"/>
        <v>-2.0740057895710429E-2</v>
      </c>
      <c r="T4252" s="5"/>
    </row>
    <row r="4253" spans="3:20" x14ac:dyDescent="0.2">
      <c r="C4253" s="1">
        <v>42585</v>
      </c>
      <c r="D4253" s="2">
        <v>2911.0590000000002</v>
      </c>
      <c r="E4253" s="5">
        <f t="shared" si="659"/>
        <v>1.401796501116027E-3</v>
      </c>
      <c r="G4253" s="1">
        <f t="shared" si="660"/>
        <v>42584</v>
      </c>
      <c r="H4253" s="4">
        <f t="shared" si="663"/>
        <v>1.401796501116027E-3</v>
      </c>
      <c r="I4253" s="2">
        <f t="shared" si="664"/>
        <v>1</v>
      </c>
      <c r="K4253" s="6">
        <f t="shared" si="661"/>
        <v>207.27320084991996</v>
      </c>
      <c r="L4253" s="6">
        <f t="shared" si="665"/>
        <v>62.498180483186019</v>
      </c>
      <c r="M4253" s="6"/>
      <c r="N4253" s="6">
        <f t="shared" si="666"/>
        <v>132.71356351780668</v>
      </c>
      <c r="O4253" s="6"/>
      <c r="P4253" s="6"/>
      <c r="Q4253" s="5">
        <f t="shared" si="662"/>
        <v>1.4008149016291327E-3</v>
      </c>
      <c r="R4253" s="5">
        <f t="shared" si="667"/>
        <v>1.4008149016291327E-3</v>
      </c>
      <c r="S4253" s="5">
        <f t="shared" si="668"/>
        <v>1.4008149016282445E-3</v>
      </c>
      <c r="T4253" s="5"/>
    </row>
    <row r="4254" spans="3:20" x14ac:dyDescent="0.2">
      <c r="C4254" s="1">
        <v>42586</v>
      </c>
      <c r="D4254" s="2">
        <v>2932.3409999999999</v>
      </c>
      <c r="E4254" s="5">
        <f t="shared" si="659"/>
        <v>7.310741554877348E-3</v>
      </c>
      <c r="G4254" s="1">
        <f t="shared" si="660"/>
        <v>42585</v>
      </c>
      <c r="H4254" s="4">
        <f t="shared" si="663"/>
        <v>0</v>
      </c>
      <c r="I4254" s="2">
        <f t="shared" si="664"/>
        <v>0</v>
      </c>
      <c r="K4254" s="6">
        <f t="shared" si="661"/>
        <v>207.27320084991996</v>
      </c>
      <c r="L4254" s="6">
        <f t="shared" si="665"/>
        <v>62.955088528348675</v>
      </c>
      <c r="M4254" s="6"/>
      <c r="N4254" s="6">
        <f t="shared" si="666"/>
        <v>132.68702080510312</v>
      </c>
      <c r="O4254" s="6"/>
      <c r="P4254" s="6"/>
      <c r="Q4254" s="5">
        <f t="shared" si="662"/>
        <v>0</v>
      </c>
      <c r="R4254" s="5">
        <f t="shared" si="667"/>
        <v>7.2841476194369648E-3</v>
      </c>
      <c r="S4254" s="5">
        <f t="shared" si="668"/>
        <v>-2.0002000266661213E-4</v>
      </c>
      <c r="T4254" s="5"/>
    </row>
    <row r="4255" spans="3:20" x14ac:dyDescent="0.2">
      <c r="C4255" s="1">
        <v>42587</v>
      </c>
      <c r="D4255" s="2">
        <v>2973.7060000000001</v>
      </c>
      <c r="E4255" s="5">
        <f t="shared" si="659"/>
        <v>1.41064767024027E-2</v>
      </c>
      <c r="G4255" s="1">
        <f t="shared" si="660"/>
        <v>42586</v>
      </c>
      <c r="H4255" s="4">
        <f t="shared" si="663"/>
        <v>0</v>
      </c>
      <c r="I4255" s="2">
        <f t="shared" si="664"/>
        <v>0</v>
      </c>
      <c r="K4255" s="6">
        <f t="shared" si="661"/>
        <v>207.27320084991996</v>
      </c>
      <c r="L4255" s="6">
        <f t="shared" si="665"/>
        <v>63.84316301797152</v>
      </c>
      <c r="M4255" s="6"/>
      <c r="N4255" s="6">
        <f t="shared" si="666"/>
        <v>132.68702080510312</v>
      </c>
      <c r="O4255" s="6"/>
      <c r="P4255" s="6"/>
      <c r="Q4255" s="5">
        <f t="shared" si="662"/>
        <v>0</v>
      </c>
      <c r="R4255" s="5">
        <f t="shared" si="667"/>
        <v>1.4007906266048309E-2</v>
      </c>
      <c r="S4255" s="5">
        <f t="shared" si="668"/>
        <v>0</v>
      </c>
      <c r="T4255" s="5"/>
    </row>
    <row r="4256" spans="3:20" x14ac:dyDescent="0.2">
      <c r="C4256" s="1">
        <v>42590</v>
      </c>
      <c r="D4256" s="2">
        <v>2982.922</v>
      </c>
      <c r="E4256" s="5">
        <f t="shared" si="659"/>
        <v>3.0991631317957772E-3</v>
      </c>
      <c r="G4256" s="1">
        <f t="shared" si="660"/>
        <v>42587</v>
      </c>
      <c r="H4256" s="4">
        <f t="shared" si="663"/>
        <v>0</v>
      </c>
      <c r="I4256" s="2">
        <f t="shared" si="664"/>
        <v>0</v>
      </c>
      <c r="K4256" s="6">
        <f t="shared" si="661"/>
        <v>207.27320084991996</v>
      </c>
      <c r="L4256" s="6">
        <f t="shared" si="665"/>
        <v>64.041023395014051</v>
      </c>
      <c r="M4256" s="6"/>
      <c r="N4256" s="6">
        <f t="shared" si="666"/>
        <v>132.68702080510312</v>
      </c>
      <c r="O4256" s="6"/>
      <c r="P4256" s="6"/>
      <c r="Q4256" s="5">
        <f t="shared" si="662"/>
        <v>0</v>
      </c>
      <c r="R4256" s="5">
        <f t="shared" si="667"/>
        <v>3.0943706250239345E-3</v>
      </c>
      <c r="S4256" s="5">
        <f t="shared" si="668"/>
        <v>0</v>
      </c>
      <c r="T4256" s="5"/>
    </row>
    <row r="4257" spans="3:20" x14ac:dyDescent="0.2">
      <c r="C4257" s="1">
        <v>42591</v>
      </c>
      <c r="D4257" s="2">
        <v>3029.1779999999999</v>
      </c>
      <c r="E4257" s="5">
        <f t="shared" si="659"/>
        <v>1.5506942521460454E-2</v>
      </c>
      <c r="G4257" s="1">
        <f t="shared" si="660"/>
        <v>42590</v>
      </c>
      <c r="H4257" s="4">
        <f t="shared" si="663"/>
        <v>0</v>
      </c>
      <c r="I4257" s="2">
        <f t="shared" si="664"/>
        <v>0</v>
      </c>
      <c r="K4257" s="6">
        <f t="shared" si="661"/>
        <v>207.27320084991996</v>
      </c>
      <c r="L4257" s="6">
        <f t="shared" si="665"/>
        <v>65.034103863816043</v>
      </c>
      <c r="M4257" s="6"/>
      <c r="N4257" s="6">
        <f t="shared" si="666"/>
        <v>132.68702080510312</v>
      </c>
      <c r="O4257" s="6"/>
      <c r="P4257" s="6"/>
      <c r="Q4257" s="5">
        <f t="shared" si="662"/>
        <v>0</v>
      </c>
      <c r="R4257" s="5">
        <f t="shared" si="667"/>
        <v>1.5387938569793924E-2</v>
      </c>
      <c r="S4257" s="5">
        <f t="shared" si="668"/>
        <v>0</v>
      </c>
      <c r="T4257" s="5"/>
    </row>
    <row r="4258" spans="3:20" x14ac:dyDescent="0.2">
      <c r="C4258" s="1">
        <v>42592</v>
      </c>
      <c r="D4258" s="2">
        <v>3018.4569999999999</v>
      </c>
      <c r="E4258" s="5">
        <f t="shared" si="659"/>
        <v>-3.539243979719912E-3</v>
      </c>
      <c r="G4258" s="1">
        <f t="shared" si="660"/>
        <v>42591</v>
      </c>
      <c r="H4258" s="4">
        <f t="shared" si="663"/>
        <v>0</v>
      </c>
      <c r="I4258" s="2">
        <f t="shared" si="664"/>
        <v>0</v>
      </c>
      <c r="K4258" s="6">
        <f t="shared" si="661"/>
        <v>207.27320084991996</v>
      </c>
      <c r="L4258" s="6">
        <f t="shared" si="665"/>
        <v>64.803932303239549</v>
      </c>
      <c r="M4258" s="6"/>
      <c r="N4258" s="6">
        <f t="shared" si="666"/>
        <v>132.68702080510312</v>
      </c>
      <c r="O4258" s="6"/>
      <c r="P4258" s="6"/>
      <c r="Q4258" s="5">
        <f t="shared" si="662"/>
        <v>0</v>
      </c>
      <c r="R4258" s="5">
        <f t="shared" si="667"/>
        <v>-3.545521920848671E-3</v>
      </c>
      <c r="S4258" s="5">
        <f t="shared" si="668"/>
        <v>0</v>
      </c>
      <c r="T4258" s="5"/>
    </row>
    <row r="4259" spans="3:20" x14ac:dyDescent="0.2">
      <c r="C4259" s="1">
        <v>42593</v>
      </c>
      <c r="D4259" s="2">
        <v>3049.0329999999999</v>
      </c>
      <c r="E4259" s="5">
        <f t="shared" si="659"/>
        <v>1.0129678839221504E-2</v>
      </c>
      <c r="G4259" s="1">
        <f t="shared" si="660"/>
        <v>42592</v>
      </c>
      <c r="H4259" s="4">
        <f t="shared" si="663"/>
        <v>1.0129678839221504E-2</v>
      </c>
      <c r="I4259" s="2">
        <f t="shared" si="664"/>
        <v>1</v>
      </c>
      <c r="K4259" s="6">
        <f t="shared" si="661"/>
        <v>209.37281180650712</v>
      </c>
      <c r="L4259" s="6">
        <f t="shared" si="665"/>
        <v>65.460375324990025</v>
      </c>
      <c r="M4259" s="6"/>
      <c r="N4259" s="6">
        <f t="shared" si="666"/>
        <v>134.00429149244951</v>
      </c>
      <c r="O4259" s="6"/>
      <c r="P4259" s="6"/>
      <c r="Q4259" s="5">
        <f t="shared" si="662"/>
        <v>1.0078717501568413E-2</v>
      </c>
      <c r="R4259" s="5">
        <f t="shared" si="667"/>
        <v>1.0078717501568413E-2</v>
      </c>
      <c r="S4259" s="5">
        <f t="shared" si="668"/>
        <v>9.8786974989009124E-3</v>
      </c>
      <c r="T4259" s="5"/>
    </row>
    <row r="4260" spans="3:20" x14ac:dyDescent="0.2">
      <c r="C4260" s="1">
        <v>42594</v>
      </c>
      <c r="D4260" s="2">
        <v>3044.9389999999999</v>
      </c>
      <c r="E4260" s="5">
        <f t="shared" si="659"/>
        <v>-1.342720790493265E-3</v>
      </c>
      <c r="G4260" s="1">
        <f t="shared" si="660"/>
        <v>42593</v>
      </c>
      <c r="H4260" s="4">
        <f t="shared" si="663"/>
        <v>0</v>
      </c>
      <c r="I4260" s="2">
        <f t="shared" si="664"/>
        <v>0</v>
      </c>
      <c r="K4260" s="6">
        <f t="shared" si="661"/>
        <v>209.37281180650712</v>
      </c>
      <c r="L4260" s="6">
        <f t="shared" si="665"/>
        <v>65.372480318087668</v>
      </c>
      <c r="M4260" s="6"/>
      <c r="N4260" s="6">
        <f t="shared" si="666"/>
        <v>133.97749063415102</v>
      </c>
      <c r="O4260" s="6"/>
      <c r="P4260" s="6"/>
      <c r="Q4260" s="5">
        <f t="shared" si="662"/>
        <v>0</v>
      </c>
      <c r="R4260" s="5">
        <f t="shared" si="667"/>
        <v>-1.3436230477976707E-3</v>
      </c>
      <c r="S4260" s="5">
        <f t="shared" si="668"/>
        <v>-2.0002000266750031E-4</v>
      </c>
      <c r="T4260" s="5"/>
    </row>
    <row r="4261" spans="3:20" x14ac:dyDescent="0.2">
      <c r="C4261" s="1">
        <v>42597</v>
      </c>
      <c r="D4261" s="2">
        <v>3046.6469999999999</v>
      </c>
      <c r="E4261" s="5">
        <f t="shared" si="659"/>
        <v>5.6093077726682985E-4</v>
      </c>
      <c r="G4261" s="1">
        <f t="shared" si="660"/>
        <v>42594</v>
      </c>
      <c r="H4261" s="4">
        <f t="shared" si="663"/>
        <v>5.6093077726682985E-4</v>
      </c>
      <c r="I4261" s="2">
        <f t="shared" si="664"/>
        <v>1</v>
      </c>
      <c r="K4261" s="6">
        <f t="shared" si="661"/>
        <v>209.49025546057231</v>
      </c>
      <c r="L4261" s="6">
        <f t="shared" si="665"/>
        <v>65.409149754284357</v>
      </c>
      <c r="M4261" s="6"/>
      <c r="N4261" s="6">
        <f t="shared" si="666"/>
        <v>134.02583220356232</v>
      </c>
      <c r="O4261" s="6"/>
      <c r="P4261" s="6"/>
      <c r="Q4261" s="5">
        <f t="shared" si="662"/>
        <v>5.607735144046444E-4</v>
      </c>
      <c r="R4261" s="5">
        <f t="shared" si="667"/>
        <v>5.607735144046444E-4</v>
      </c>
      <c r="S4261" s="5">
        <f t="shared" si="668"/>
        <v>3.6075351173803227E-4</v>
      </c>
      <c r="T4261" s="5"/>
    </row>
    <row r="4262" spans="3:20" x14ac:dyDescent="0.2">
      <c r="C4262" s="1">
        <v>42598</v>
      </c>
      <c r="D4262" s="2">
        <v>3016.1950000000002</v>
      </c>
      <c r="E4262" s="5">
        <f t="shared" si="659"/>
        <v>-9.9952505163872843E-3</v>
      </c>
      <c r="G4262" s="1">
        <f t="shared" si="660"/>
        <v>42597</v>
      </c>
      <c r="H4262" s="4">
        <f t="shared" si="663"/>
        <v>0</v>
      </c>
      <c r="I4262" s="2">
        <f t="shared" si="664"/>
        <v>0</v>
      </c>
      <c r="K4262" s="6">
        <f t="shared" si="661"/>
        <v>209.49025546057231</v>
      </c>
      <c r="L4262" s="6">
        <f t="shared" si="665"/>
        <v>64.755368916426391</v>
      </c>
      <c r="M4262" s="6"/>
      <c r="N4262" s="6">
        <f t="shared" si="666"/>
        <v>133.99902703712161</v>
      </c>
      <c r="O4262" s="6"/>
      <c r="P4262" s="6"/>
      <c r="Q4262" s="5">
        <f t="shared" si="662"/>
        <v>0</v>
      </c>
      <c r="R4262" s="5">
        <f t="shared" si="667"/>
        <v>-1.0045538406814103E-2</v>
      </c>
      <c r="S4262" s="5">
        <f t="shared" si="668"/>
        <v>-2.0002000266661213E-4</v>
      </c>
      <c r="T4262" s="5"/>
    </row>
    <row r="4263" spans="3:20" x14ac:dyDescent="0.2">
      <c r="C4263" s="1">
        <v>42599</v>
      </c>
      <c r="D4263" s="2">
        <v>2980.54</v>
      </c>
      <c r="E4263" s="5">
        <f t="shared" si="659"/>
        <v>-1.1821185301348288E-2</v>
      </c>
      <c r="G4263" s="1">
        <f t="shared" si="660"/>
        <v>42598</v>
      </c>
      <c r="H4263" s="4">
        <f t="shared" si="663"/>
        <v>-1.1821185301348288E-2</v>
      </c>
      <c r="I4263" s="2">
        <f t="shared" si="664"/>
        <v>1</v>
      </c>
      <c r="K4263" s="6">
        <f t="shared" si="661"/>
        <v>207.01383233194611</v>
      </c>
      <c r="L4263" s="6">
        <f t="shared" si="665"/>
        <v>63.98988370120815</v>
      </c>
      <c r="M4263" s="6"/>
      <c r="N4263" s="6">
        <f t="shared" si="666"/>
        <v>132.38851670837374</v>
      </c>
      <c r="O4263" s="6"/>
      <c r="P4263" s="6"/>
      <c r="Q4263" s="5">
        <f t="shared" si="662"/>
        <v>-1.1891611073259867E-2</v>
      </c>
      <c r="R4263" s="5">
        <f t="shared" si="667"/>
        <v>-1.1891611073259867E-2</v>
      </c>
      <c r="S4263" s="5">
        <f t="shared" si="668"/>
        <v>-1.2091631075927367E-2</v>
      </c>
      <c r="T4263" s="5"/>
    </row>
    <row r="4264" spans="3:20" x14ac:dyDescent="0.2">
      <c r="C4264" s="1">
        <v>42600</v>
      </c>
      <c r="D4264" s="2">
        <v>2995.3040000000001</v>
      </c>
      <c r="E4264" s="5">
        <f t="shared" si="659"/>
        <v>4.9534648083904677E-3</v>
      </c>
      <c r="G4264" s="1">
        <f t="shared" si="660"/>
        <v>42599</v>
      </c>
      <c r="H4264" s="4">
        <f t="shared" si="663"/>
        <v>4.9534648083904677E-3</v>
      </c>
      <c r="I4264" s="2">
        <f t="shared" si="664"/>
        <v>1</v>
      </c>
      <c r="K4264" s="6">
        <f t="shared" si="661"/>
        <v>208.03926806525243</v>
      </c>
      <c r="L4264" s="6">
        <f t="shared" si="665"/>
        <v>64.306855338215087</v>
      </c>
      <c r="M4264" s="6"/>
      <c r="N4264" s="6">
        <f t="shared" si="666"/>
        <v>133.04429856692369</v>
      </c>
      <c r="O4264" s="6"/>
      <c r="P4264" s="6"/>
      <c r="Q4264" s="5">
        <f t="shared" si="662"/>
        <v>4.9412367657470924E-3</v>
      </c>
      <c r="R4264" s="5">
        <f t="shared" si="667"/>
        <v>4.9412367657479805E-3</v>
      </c>
      <c r="S4264" s="5">
        <f t="shared" si="668"/>
        <v>4.9412367657479805E-3</v>
      </c>
      <c r="T4264" s="5"/>
    </row>
    <row r="4265" spans="3:20" x14ac:dyDescent="0.2">
      <c r="C4265" s="1">
        <v>42601</v>
      </c>
      <c r="D4265" s="2">
        <v>2968.2</v>
      </c>
      <c r="E4265" s="5">
        <f t="shared" si="659"/>
        <v>-9.0488311036209575E-3</v>
      </c>
      <c r="G4265" s="1">
        <f t="shared" si="660"/>
        <v>42600</v>
      </c>
      <c r="H4265" s="4">
        <f t="shared" si="663"/>
        <v>0</v>
      </c>
      <c r="I4265" s="2">
        <f t="shared" si="664"/>
        <v>0</v>
      </c>
      <c r="K4265" s="6">
        <f t="shared" si="661"/>
        <v>208.03926806525243</v>
      </c>
      <c r="L4265" s="6">
        <f t="shared" si="665"/>
        <v>63.72495346545459</v>
      </c>
      <c r="M4265" s="6"/>
      <c r="N4265" s="6">
        <f t="shared" si="666"/>
        <v>133.01768970721031</v>
      </c>
      <c r="O4265" s="6"/>
      <c r="P4265" s="6"/>
      <c r="Q4265" s="5">
        <f t="shared" si="662"/>
        <v>0</v>
      </c>
      <c r="R4265" s="5">
        <f t="shared" si="667"/>
        <v>-9.0900204409756213E-3</v>
      </c>
      <c r="S4265" s="5">
        <f t="shared" si="668"/>
        <v>-2.0002000266750031E-4</v>
      </c>
      <c r="T4265" s="5"/>
    </row>
    <row r="4266" spans="3:20" x14ac:dyDescent="0.2">
      <c r="C4266" s="1">
        <v>42604</v>
      </c>
      <c r="D4266" s="2">
        <v>2960.3649999999998</v>
      </c>
      <c r="E4266" s="5">
        <f t="shared" si="659"/>
        <v>-2.6396469240617332E-3</v>
      </c>
      <c r="G4266" s="1">
        <f t="shared" si="660"/>
        <v>42601</v>
      </c>
      <c r="H4266" s="4">
        <f t="shared" si="663"/>
        <v>-2.6396469240617332E-3</v>
      </c>
      <c r="I4266" s="2">
        <f t="shared" si="664"/>
        <v>1</v>
      </c>
      <c r="K4266" s="6">
        <f t="shared" si="661"/>
        <v>207.49011785121994</v>
      </c>
      <c r="L4266" s="6">
        <f t="shared" si="665"/>
        <v>63.556742088053525</v>
      </c>
      <c r="M4266" s="6"/>
      <c r="N4266" s="6">
        <f t="shared" si="666"/>
        <v>132.64003665773453</v>
      </c>
      <c r="O4266" s="6"/>
      <c r="P4266" s="6"/>
      <c r="Q4266" s="5">
        <f t="shared" si="662"/>
        <v>-2.6431369349539935E-3</v>
      </c>
      <c r="R4266" s="5">
        <f t="shared" si="667"/>
        <v>-2.6431369349539935E-3</v>
      </c>
      <c r="S4266" s="5">
        <f t="shared" si="668"/>
        <v>-2.8431569376206056E-3</v>
      </c>
      <c r="T4266" s="5"/>
    </row>
    <row r="4267" spans="3:20" x14ac:dyDescent="0.2">
      <c r="C4267" s="1">
        <v>42605</v>
      </c>
      <c r="D4267" s="2">
        <v>2993.7350000000001</v>
      </c>
      <c r="E4267" s="5">
        <f t="shared" si="659"/>
        <v>1.1272258657294067E-2</v>
      </c>
      <c r="G4267" s="1">
        <f t="shared" si="660"/>
        <v>42604</v>
      </c>
      <c r="H4267" s="4">
        <f t="shared" si="663"/>
        <v>1.1272258657294067E-2</v>
      </c>
      <c r="I4267" s="2">
        <f t="shared" si="664"/>
        <v>1</v>
      </c>
      <c r="K4267" s="6">
        <f t="shared" si="661"/>
        <v>209.82900012847131</v>
      </c>
      <c r="L4267" s="6">
        <f t="shared" si="665"/>
        <v>64.273170124284988</v>
      </c>
      <c r="M4267" s="6"/>
      <c r="N4267" s="6">
        <f t="shared" si="666"/>
        <v>134.13518945925347</v>
      </c>
      <c r="O4267" s="6"/>
      <c r="P4267" s="6"/>
      <c r="Q4267" s="5">
        <f t="shared" si="662"/>
        <v>1.1209200181496293E-2</v>
      </c>
      <c r="R4267" s="5">
        <f t="shared" si="667"/>
        <v>1.1209200181496293E-2</v>
      </c>
      <c r="S4267" s="5">
        <f t="shared" si="668"/>
        <v>1.1209200181495405E-2</v>
      </c>
      <c r="T4267" s="5"/>
    </row>
    <row r="4268" spans="3:20" x14ac:dyDescent="0.2">
      <c r="C4268" s="1">
        <v>42606</v>
      </c>
      <c r="D4268" s="2">
        <v>3008.5920000000001</v>
      </c>
      <c r="E4268" s="5">
        <f t="shared" si="659"/>
        <v>4.9626970991086287E-3</v>
      </c>
      <c r="G4268" s="1">
        <f t="shared" si="660"/>
        <v>42605</v>
      </c>
      <c r="H4268" s="4">
        <f t="shared" si="663"/>
        <v>0</v>
      </c>
      <c r="I4268" s="2">
        <f t="shared" si="664"/>
        <v>0</v>
      </c>
      <c r="K4268" s="6">
        <f t="shared" si="661"/>
        <v>209.82900012847131</v>
      </c>
      <c r="L4268" s="6">
        <f t="shared" si="665"/>
        <v>64.592138399211294</v>
      </c>
      <c r="M4268" s="6"/>
      <c r="N4268" s="6">
        <f t="shared" si="666"/>
        <v>134.10836242136162</v>
      </c>
      <c r="O4268" s="6"/>
      <c r="P4268" s="6"/>
      <c r="Q4268" s="5">
        <f t="shared" si="662"/>
        <v>0</v>
      </c>
      <c r="R4268" s="5">
        <f t="shared" si="667"/>
        <v>4.9504235078545733E-3</v>
      </c>
      <c r="S4268" s="5">
        <f t="shared" si="668"/>
        <v>-2.0002000266661213E-4</v>
      </c>
      <c r="T4268" s="5"/>
    </row>
    <row r="4269" spans="3:20" x14ac:dyDescent="0.2">
      <c r="C4269" s="1">
        <v>42607</v>
      </c>
      <c r="D4269" s="2">
        <v>2987.6909999999998</v>
      </c>
      <c r="E4269" s="5">
        <f t="shared" si="659"/>
        <v>-6.947103495588732E-3</v>
      </c>
      <c r="G4269" s="1">
        <f t="shared" si="660"/>
        <v>42606</v>
      </c>
      <c r="H4269" s="4">
        <f t="shared" si="663"/>
        <v>0</v>
      </c>
      <c r="I4269" s="2">
        <f t="shared" si="664"/>
        <v>0</v>
      </c>
      <c r="K4269" s="6">
        <f t="shared" si="661"/>
        <v>209.82900012847131</v>
      </c>
      <c r="L4269" s="6">
        <f t="shared" si="665"/>
        <v>64.143410128750588</v>
      </c>
      <c r="M4269" s="6"/>
      <c r="N4269" s="6">
        <f t="shared" si="666"/>
        <v>134.10836242136162</v>
      </c>
      <c r="O4269" s="6"/>
      <c r="P4269" s="6"/>
      <c r="Q4269" s="5">
        <f t="shared" si="662"/>
        <v>0</v>
      </c>
      <c r="R4269" s="5">
        <f t="shared" si="667"/>
        <v>-6.9713469655852123E-3</v>
      </c>
      <c r="S4269" s="5">
        <f t="shared" si="668"/>
        <v>0</v>
      </c>
      <c r="T4269" s="5"/>
    </row>
    <row r="4270" spans="3:20" x14ac:dyDescent="0.2">
      <c r="C4270" s="1">
        <v>42608</v>
      </c>
      <c r="D4270" s="2">
        <v>3010.3580000000002</v>
      </c>
      <c r="E4270" s="5">
        <f t="shared" si="659"/>
        <v>7.5867952877323565E-3</v>
      </c>
      <c r="G4270" s="1">
        <f t="shared" si="660"/>
        <v>42607</v>
      </c>
      <c r="H4270" s="4">
        <f t="shared" si="663"/>
        <v>7.5867952877323565E-3</v>
      </c>
      <c r="I4270" s="2">
        <f t="shared" si="664"/>
        <v>1</v>
      </c>
      <c r="K4270" s="6">
        <f t="shared" si="661"/>
        <v>211.4209297978756</v>
      </c>
      <c r="L4270" s="6">
        <f t="shared" si="665"/>
        <v>64.630053050454478</v>
      </c>
      <c r="M4270" s="6"/>
      <c r="N4270" s="6">
        <f t="shared" si="666"/>
        <v>135.09878995040285</v>
      </c>
      <c r="O4270" s="6"/>
      <c r="P4270" s="6"/>
      <c r="Q4270" s="5">
        <f t="shared" si="662"/>
        <v>7.5581602970400397E-3</v>
      </c>
      <c r="R4270" s="5">
        <f t="shared" si="667"/>
        <v>7.5581602970391515E-3</v>
      </c>
      <c r="S4270" s="5">
        <f t="shared" si="668"/>
        <v>7.3581402943725394E-3</v>
      </c>
      <c r="T4270" s="5"/>
    </row>
    <row r="4271" spans="3:20" x14ac:dyDescent="0.2">
      <c r="C4271" s="1">
        <v>42611</v>
      </c>
      <c r="D4271" s="2">
        <v>2998.4969999999998</v>
      </c>
      <c r="E4271" s="5">
        <f t="shared" si="659"/>
        <v>-3.9400629426800168E-3</v>
      </c>
      <c r="G4271" s="1">
        <f t="shared" si="660"/>
        <v>42608</v>
      </c>
      <c r="H4271" s="4">
        <f t="shared" si="663"/>
        <v>0</v>
      </c>
      <c r="I4271" s="2">
        <f t="shared" si="664"/>
        <v>0</v>
      </c>
      <c r="K4271" s="6">
        <f t="shared" si="661"/>
        <v>211.4209297978756</v>
      </c>
      <c r="L4271" s="6">
        <f t="shared" si="665"/>
        <v>64.375406573446938</v>
      </c>
      <c r="M4271" s="6"/>
      <c r="N4271" s="6">
        <f t="shared" si="666"/>
        <v>135.07177019241277</v>
      </c>
      <c r="O4271" s="6"/>
      <c r="P4271" s="6"/>
      <c r="Q4271" s="5">
        <f t="shared" si="662"/>
        <v>0</v>
      </c>
      <c r="R4271" s="5">
        <f t="shared" si="667"/>
        <v>-3.9478454397547935E-3</v>
      </c>
      <c r="S4271" s="5">
        <f t="shared" si="668"/>
        <v>-2.0002000266750031E-4</v>
      </c>
      <c r="T4271" s="5"/>
    </row>
    <row r="4272" spans="3:20" x14ac:dyDescent="0.2">
      <c r="C4272" s="1">
        <v>42612</v>
      </c>
      <c r="D4272" s="2">
        <v>3030.752</v>
      </c>
      <c r="E4272" s="5">
        <f t="shared" si="659"/>
        <v>1.0757055951698504E-2</v>
      </c>
      <c r="G4272" s="1">
        <f t="shared" si="660"/>
        <v>42611</v>
      </c>
      <c r="H4272" s="4">
        <f t="shared" si="663"/>
        <v>1.0757055951698504E-2</v>
      </c>
      <c r="I4272" s="2">
        <f t="shared" si="664"/>
        <v>1</v>
      </c>
      <c r="K4272" s="6">
        <f t="shared" si="661"/>
        <v>213.69519656907147</v>
      </c>
      <c r="L4272" s="6">
        <f t="shared" si="665"/>
        <v>65.067896423870849</v>
      </c>
      <c r="M4272" s="6"/>
      <c r="N4272" s="6">
        <f t="shared" si="666"/>
        <v>136.49743983291114</v>
      </c>
      <c r="O4272" s="6"/>
      <c r="P4272" s="6"/>
      <c r="Q4272" s="5">
        <f t="shared" si="662"/>
        <v>1.0699610421324834E-2</v>
      </c>
      <c r="R4272" s="5">
        <f t="shared" si="667"/>
        <v>1.0699610421325723E-2</v>
      </c>
      <c r="S4272" s="5">
        <f t="shared" si="668"/>
        <v>1.049959041865911E-2</v>
      </c>
      <c r="T4272" s="5"/>
    </row>
    <row r="4273" spans="3:20" x14ac:dyDescent="0.2">
      <c r="C4273" s="1">
        <v>42613</v>
      </c>
      <c r="D4273" s="2">
        <v>3023.13</v>
      </c>
      <c r="E4273" s="5">
        <f t="shared" si="659"/>
        <v>-2.5148873942836113E-3</v>
      </c>
      <c r="G4273" s="1">
        <f t="shared" si="660"/>
        <v>42612</v>
      </c>
      <c r="H4273" s="4">
        <f t="shared" si="663"/>
        <v>0</v>
      </c>
      <c r="I4273" s="2">
        <f t="shared" si="664"/>
        <v>0</v>
      </c>
      <c r="K4273" s="6">
        <f t="shared" si="661"/>
        <v>213.69519656907147</v>
      </c>
      <c r="L4273" s="6">
        <f t="shared" si="665"/>
        <v>64.904257991381897</v>
      </c>
      <c r="M4273" s="6"/>
      <c r="N4273" s="6">
        <f t="shared" si="666"/>
        <v>136.47014034494455</v>
      </c>
      <c r="O4273" s="6"/>
      <c r="P4273" s="6"/>
      <c r="Q4273" s="5">
        <f t="shared" si="662"/>
        <v>0</v>
      </c>
      <c r="R4273" s="5">
        <f t="shared" si="667"/>
        <v>-2.5180550355416997E-3</v>
      </c>
      <c r="S4273" s="5">
        <f t="shared" si="668"/>
        <v>-2.0002000266750031E-4</v>
      </c>
      <c r="T4273" s="5"/>
    </row>
    <row r="4274" spans="3:20" x14ac:dyDescent="0.2">
      <c r="C4274" s="1">
        <v>42614</v>
      </c>
      <c r="D4274" s="2">
        <v>3017.4920000000002</v>
      </c>
      <c r="E4274" s="5">
        <f t="shared" si="659"/>
        <v>-1.864954533877114E-3</v>
      </c>
      <c r="G4274" s="1">
        <f t="shared" si="660"/>
        <v>42613</v>
      </c>
      <c r="H4274" s="4">
        <f t="shared" si="663"/>
        <v>-1.864954533877114E-3</v>
      </c>
      <c r="I4274" s="2">
        <f t="shared" si="664"/>
        <v>1</v>
      </c>
      <c r="K4274" s="6">
        <f t="shared" si="661"/>
        <v>213.29666474336221</v>
      </c>
      <c r="L4274" s="6">
        <f t="shared" si="665"/>
        <v>64.783214501172935</v>
      </c>
      <c r="M4274" s="6"/>
      <c r="N4274" s="6">
        <f t="shared" si="666"/>
        <v>136.18838661202182</v>
      </c>
      <c r="O4274" s="6"/>
      <c r="P4274" s="6"/>
      <c r="Q4274" s="5">
        <f t="shared" si="662"/>
        <v>-1.8666957267505779E-3</v>
      </c>
      <c r="R4274" s="5">
        <f t="shared" si="667"/>
        <v>-1.8666957267514661E-3</v>
      </c>
      <c r="S4274" s="5">
        <f t="shared" si="668"/>
        <v>-2.0667157294180782E-3</v>
      </c>
      <c r="T4274" s="5"/>
    </row>
    <row r="4275" spans="3:20" x14ac:dyDescent="0.2">
      <c r="C4275" s="1">
        <v>42615</v>
      </c>
      <c r="D4275" s="2">
        <v>3079.74</v>
      </c>
      <c r="E4275" s="5">
        <f t="shared" si="659"/>
        <v>2.0629052206269177E-2</v>
      </c>
      <c r="G4275" s="1">
        <f t="shared" si="660"/>
        <v>42614</v>
      </c>
      <c r="H4275" s="4">
        <f t="shared" si="663"/>
        <v>2.0629052206269177E-2</v>
      </c>
      <c r="I4275" s="2">
        <f t="shared" si="664"/>
        <v>1</v>
      </c>
      <c r="K4275" s="6">
        <f t="shared" si="661"/>
        <v>217.69677277577611</v>
      </c>
      <c r="L4275" s="6">
        <f t="shared" si="665"/>
        <v>66.119630815207557</v>
      </c>
      <c r="M4275" s="6"/>
      <c r="N4275" s="6">
        <f t="shared" si="666"/>
        <v>138.99782394932876</v>
      </c>
      <c r="O4275" s="6"/>
      <c r="P4275" s="6"/>
      <c r="Q4275" s="5">
        <f t="shared" si="662"/>
        <v>2.041915505316183E-2</v>
      </c>
      <c r="R4275" s="5">
        <f t="shared" si="667"/>
        <v>2.041915505316183E-2</v>
      </c>
      <c r="S4275" s="5">
        <f t="shared" si="668"/>
        <v>2.041915505316183E-2</v>
      </c>
      <c r="T4275" s="5"/>
    </row>
    <row r="4276" spans="3:20" x14ac:dyDescent="0.2">
      <c r="C4276" s="1">
        <v>42618</v>
      </c>
      <c r="D4276" s="2">
        <v>3077.6619999999998</v>
      </c>
      <c r="E4276" s="5">
        <f t="shared" si="659"/>
        <v>-6.7473228259527578E-4</v>
      </c>
      <c r="G4276" s="1">
        <f t="shared" si="660"/>
        <v>42615</v>
      </c>
      <c r="H4276" s="4">
        <f t="shared" si="663"/>
        <v>0</v>
      </c>
      <c r="I4276" s="2">
        <f t="shared" si="664"/>
        <v>0</v>
      </c>
      <c r="K4276" s="6">
        <f t="shared" si="661"/>
        <v>217.69677277577611</v>
      </c>
      <c r="L4276" s="6">
        <f t="shared" si="665"/>
        <v>66.075017765783258</v>
      </c>
      <c r="M4276" s="6"/>
      <c r="N4276" s="6">
        <f t="shared" si="666"/>
        <v>138.9700243845389</v>
      </c>
      <c r="O4276" s="6"/>
      <c r="P4276" s="6"/>
      <c r="Q4276" s="5">
        <f t="shared" si="662"/>
        <v>0</v>
      </c>
      <c r="R4276" s="5">
        <f t="shared" si="667"/>
        <v>-6.749600168669545E-4</v>
      </c>
      <c r="S4276" s="5">
        <f t="shared" si="668"/>
        <v>-2.0002000266661213E-4</v>
      </c>
      <c r="T4276" s="5"/>
    </row>
    <row r="4277" spans="3:20" x14ac:dyDescent="0.2">
      <c r="C4277" s="1">
        <v>42619</v>
      </c>
      <c r="D4277" s="2">
        <v>3070.1610000000001</v>
      </c>
      <c r="E4277" s="5">
        <f t="shared" si="659"/>
        <v>-2.4372396968867114E-3</v>
      </c>
      <c r="G4277" s="1">
        <f t="shared" si="660"/>
        <v>42618</v>
      </c>
      <c r="H4277" s="4">
        <f t="shared" si="663"/>
        <v>-2.4372396968867114E-3</v>
      </c>
      <c r="I4277" s="2">
        <f t="shared" si="664"/>
        <v>1</v>
      </c>
      <c r="K4277" s="6">
        <f t="shared" si="661"/>
        <v>217.16619355928287</v>
      </c>
      <c r="L4277" s="6">
        <f t="shared" si="665"/>
        <v>65.913977109512004</v>
      </c>
      <c r="M4277" s="6"/>
      <c r="N4277" s="6">
        <f t="shared" si="666"/>
        <v>138.6035948602067</v>
      </c>
      <c r="O4277" s="6"/>
      <c r="P4277" s="6"/>
      <c r="Q4277" s="5">
        <f t="shared" si="662"/>
        <v>-2.4402146002415748E-3</v>
      </c>
      <c r="R4277" s="5">
        <f t="shared" si="667"/>
        <v>-2.4402146002415748E-3</v>
      </c>
      <c r="S4277" s="5">
        <f t="shared" si="668"/>
        <v>-2.6402346029090751E-3</v>
      </c>
      <c r="T4277" s="5"/>
    </row>
    <row r="4278" spans="3:20" x14ac:dyDescent="0.2">
      <c r="C4278" s="1">
        <v>42620</v>
      </c>
      <c r="D4278" s="2">
        <v>3091.6610000000001</v>
      </c>
      <c r="E4278" s="5">
        <f t="shared" si="659"/>
        <v>7.0028900764487591E-3</v>
      </c>
      <c r="G4278" s="1">
        <f t="shared" si="660"/>
        <v>42619</v>
      </c>
      <c r="H4278" s="4">
        <f t="shared" si="663"/>
        <v>7.0028900764487591E-3</v>
      </c>
      <c r="I4278" s="2">
        <f t="shared" si="664"/>
        <v>1</v>
      </c>
      <c r="K4278" s="6">
        <f t="shared" si="661"/>
        <v>218.68698454109932</v>
      </c>
      <c r="L4278" s="6">
        <f t="shared" si="665"/>
        <v>66.375565445711473</v>
      </c>
      <c r="M4278" s="6"/>
      <c r="N4278" s="6">
        <f t="shared" si="666"/>
        <v>139.57422059921336</v>
      </c>
      <c r="O4278" s="6"/>
      <c r="P4278" s="6"/>
      <c r="Q4278" s="5">
        <f t="shared" si="662"/>
        <v>6.9784837188500148E-3</v>
      </c>
      <c r="R4278" s="5">
        <f t="shared" si="667"/>
        <v>6.9784837188500148E-3</v>
      </c>
      <c r="S4278" s="5">
        <f t="shared" si="668"/>
        <v>6.9784837188500148E-3</v>
      </c>
      <c r="T4278" s="5"/>
    </row>
    <row r="4279" spans="3:20" x14ac:dyDescent="0.2">
      <c r="C4279" s="1">
        <v>42621</v>
      </c>
      <c r="D4279" s="2">
        <v>3083.538</v>
      </c>
      <c r="E4279" s="5">
        <f t="shared" si="659"/>
        <v>-2.6273902604457755E-3</v>
      </c>
      <c r="G4279" s="1">
        <f t="shared" si="660"/>
        <v>42620</v>
      </c>
      <c r="H4279" s="4">
        <f t="shared" si="663"/>
        <v>0</v>
      </c>
      <c r="I4279" s="2">
        <f t="shared" si="664"/>
        <v>0</v>
      </c>
      <c r="K4279" s="6">
        <f t="shared" si="661"/>
        <v>218.68698454109932</v>
      </c>
      <c r="L4279" s="6">
        <f t="shared" si="665"/>
        <v>66.201170931527827</v>
      </c>
      <c r="M4279" s="6"/>
      <c r="N4279" s="6">
        <f t="shared" si="666"/>
        <v>139.54630575509353</v>
      </c>
      <c r="O4279" s="6"/>
      <c r="P4279" s="6"/>
      <c r="Q4279" s="5">
        <f t="shared" si="662"/>
        <v>0</v>
      </c>
      <c r="R4279" s="5">
        <f t="shared" si="667"/>
        <v>-2.6308479079570901E-3</v>
      </c>
      <c r="S4279" s="5">
        <f t="shared" si="668"/>
        <v>-2.0002000266661213E-4</v>
      </c>
      <c r="T4279" s="5"/>
    </row>
    <row r="4280" spans="3:20" x14ac:dyDescent="0.2">
      <c r="C4280" s="1">
        <v>42622</v>
      </c>
      <c r="D4280" s="2">
        <v>3053.1979999999999</v>
      </c>
      <c r="E4280" s="5">
        <f t="shared" si="659"/>
        <v>-9.8393468801098432E-3</v>
      </c>
      <c r="G4280" s="1">
        <f t="shared" si="660"/>
        <v>42621</v>
      </c>
      <c r="H4280" s="4">
        <f t="shared" si="663"/>
        <v>-9.8393468801098432E-3</v>
      </c>
      <c r="I4280" s="2">
        <f t="shared" si="664"/>
        <v>1</v>
      </c>
      <c r="K4280" s="6">
        <f t="shared" si="661"/>
        <v>216.53524744203423</v>
      </c>
      <c r="L4280" s="6">
        <f t="shared" si="665"/>
        <v>65.549794646863077</v>
      </c>
      <c r="M4280" s="6"/>
      <c r="N4280" s="6">
        <f t="shared" si="666"/>
        <v>138.14562659468191</v>
      </c>
      <c r="O4280" s="6"/>
      <c r="P4280" s="6"/>
      <c r="Q4280" s="5">
        <f t="shared" si="662"/>
        <v>-9.8880731401305155E-3</v>
      </c>
      <c r="R4280" s="5">
        <f t="shared" si="667"/>
        <v>-9.8880731401305155E-3</v>
      </c>
      <c r="S4280" s="5">
        <f t="shared" si="668"/>
        <v>-1.0088093142798016E-2</v>
      </c>
      <c r="T4280" s="5"/>
    </row>
    <row r="4281" spans="3:20" x14ac:dyDescent="0.2">
      <c r="C4281" s="1">
        <v>42625</v>
      </c>
      <c r="D4281" s="2">
        <v>3012.877</v>
      </c>
      <c r="E4281" s="5">
        <f t="shared" si="659"/>
        <v>-1.3206153023813037E-2</v>
      </c>
      <c r="G4281" s="1">
        <f t="shared" si="660"/>
        <v>42622</v>
      </c>
      <c r="H4281" s="4">
        <f t="shared" si="663"/>
        <v>-1.3206153023813037E-2</v>
      </c>
      <c r="I4281" s="2">
        <f t="shared" si="664"/>
        <v>1</v>
      </c>
      <c r="K4281" s="6">
        <f t="shared" si="661"/>
        <v>213.67564982926552</v>
      </c>
      <c r="L4281" s="6">
        <f t="shared" si="665"/>
        <v>64.684134028077082</v>
      </c>
      <c r="M4281" s="6"/>
      <c r="N4281" s="6">
        <f t="shared" si="666"/>
        <v>136.32125431030201</v>
      </c>
      <c r="O4281" s="6"/>
      <c r="P4281" s="6"/>
      <c r="Q4281" s="5">
        <f t="shared" si="662"/>
        <v>-1.3294129676546973E-2</v>
      </c>
      <c r="R4281" s="5">
        <f t="shared" si="667"/>
        <v>-1.3294129676546973E-2</v>
      </c>
      <c r="S4281" s="5">
        <f t="shared" si="668"/>
        <v>-1.3294129676546085E-2</v>
      </c>
      <c r="T4281" s="5"/>
    </row>
    <row r="4282" spans="3:20" x14ac:dyDescent="0.2">
      <c r="C4282" s="1">
        <v>42626</v>
      </c>
      <c r="D4282" s="2">
        <v>2974.8009999999999</v>
      </c>
      <c r="E4282" s="5">
        <f t="shared" si="659"/>
        <v>-1.2637754544908413E-2</v>
      </c>
      <c r="G4282" s="1">
        <f t="shared" si="660"/>
        <v>42625</v>
      </c>
      <c r="H4282" s="4">
        <f t="shared" si="663"/>
        <v>-1.2637754544908413E-2</v>
      </c>
      <c r="I4282" s="2">
        <f t="shared" si="664"/>
        <v>1</v>
      </c>
      <c r="K4282" s="6">
        <f t="shared" si="661"/>
        <v>210.97526941449945</v>
      </c>
      <c r="L4282" s="6">
        <f t="shared" si="665"/>
        <v>63.866671819280285</v>
      </c>
      <c r="M4282" s="6"/>
      <c r="N4282" s="6">
        <f t="shared" si="666"/>
        <v>134.59845975907436</v>
      </c>
      <c r="O4282" s="6"/>
      <c r="P4282" s="6"/>
      <c r="Q4282" s="5">
        <f t="shared" si="662"/>
        <v>-1.2718290210973926E-2</v>
      </c>
      <c r="R4282" s="5">
        <f t="shared" si="667"/>
        <v>-1.2718290210973926E-2</v>
      </c>
      <c r="S4282" s="5">
        <f t="shared" si="668"/>
        <v>-1.2718290210974814E-2</v>
      </c>
      <c r="T4282" s="5"/>
    </row>
    <row r="4283" spans="3:20" x14ac:dyDescent="0.2">
      <c r="C4283" s="1">
        <v>42627</v>
      </c>
      <c r="D4283" s="2">
        <v>2964.8969999999999</v>
      </c>
      <c r="E4283" s="5">
        <f t="shared" si="659"/>
        <v>-3.3292983295353192E-3</v>
      </c>
      <c r="G4283" s="1">
        <f t="shared" si="660"/>
        <v>42626</v>
      </c>
      <c r="H4283" s="4">
        <f t="shared" si="663"/>
        <v>-3.3292983295353192E-3</v>
      </c>
      <c r="I4283" s="2">
        <f t="shared" si="664"/>
        <v>1</v>
      </c>
      <c r="K4283" s="6">
        <f t="shared" si="661"/>
        <v>210.2728698024645</v>
      </c>
      <c r="L4283" s="6">
        <f t="shared" si="665"/>
        <v>63.654040615479374</v>
      </c>
      <c r="M4283" s="6"/>
      <c r="N4283" s="6">
        <f t="shared" si="666"/>
        <v>134.15034133184045</v>
      </c>
      <c r="O4283" s="6"/>
      <c r="P4283" s="6"/>
      <c r="Q4283" s="5">
        <f t="shared" si="662"/>
        <v>-3.334852774916186E-3</v>
      </c>
      <c r="R4283" s="5">
        <f t="shared" si="667"/>
        <v>-3.334852774916186E-3</v>
      </c>
      <c r="S4283" s="5">
        <f t="shared" si="668"/>
        <v>-3.3348527749152979E-3</v>
      </c>
      <c r="T4283" s="5"/>
    </row>
    <row r="4284" spans="3:20" x14ac:dyDescent="0.2">
      <c r="C4284" s="1">
        <v>42628</v>
      </c>
      <c r="D4284" s="2">
        <v>2973.7649999999999</v>
      </c>
      <c r="E4284" s="5">
        <f t="shared" si="659"/>
        <v>2.9909976636624943E-3</v>
      </c>
      <c r="G4284" s="1">
        <f t="shared" si="660"/>
        <v>42627</v>
      </c>
      <c r="H4284" s="4">
        <f t="shared" si="663"/>
        <v>2.9909976636624943E-3</v>
      </c>
      <c r="I4284" s="2">
        <f t="shared" si="664"/>
        <v>1</v>
      </c>
      <c r="K4284" s="6">
        <f t="shared" si="661"/>
        <v>210.90179546477526</v>
      </c>
      <c r="L4284" s="6">
        <f t="shared" si="665"/>
        <v>63.844429702242941</v>
      </c>
      <c r="M4284" s="6"/>
      <c r="N4284" s="6">
        <f t="shared" si="666"/>
        <v>134.55158468934349</v>
      </c>
      <c r="O4284" s="6"/>
      <c r="P4284" s="6"/>
      <c r="Q4284" s="5">
        <f t="shared" si="662"/>
        <v>2.9865335294125828E-3</v>
      </c>
      <c r="R4284" s="5">
        <f t="shared" si="667"/>
        <v>2.9865335294125828E-3</v>
      </c>
      <c r="S4284" s="5">
        <f t="shared" si="668"/>
        <v>2.9865335294116946E-3</v>
      </c>
      <c r="T4284" s="5"/>
    </row>
    <row r="4285" spans="3:20" x14ac:dyDescent="0.2">
      <c r="C4285" s="1">
        <v>42629</v>
      </c>
      <c r="D4285" s="2">
        <v>2935.2489999999998</v>
      </c>
      <c r="E4285" s="5">
        <f t="shared" si="659"/>
        <v>-1.2951931305937112E-2</v>
      </c>
      <c r="G4285" s="1">
        <f t="shared" si="660"/>
        <v>42628</v>
      </c>
      <c r="H4285" s="4">
        <f t="shared" si="663"/>
        <v>0</v>
      </c>
      <c r="I4285" s="2">
        <f t="shared" si="664"/>
        <v>0</v>
      </c>
      <c r="K4285" s="6">
        <f t="shared" si="661"/>
        <v>210.90179546477526</v>
      </c>
      <c r="L4285" s="6">
        <f t="shared" si="665"/>
        <v>63.017521034472765</v>
      </c>
      <c r="M4285" s="6"/>
      <c r="N4285" s="6">
        <f t="shared" si="666"/>
        <v>134.52467437240563</v>
      </c>
      <c r="O4285" s="6"/>
      <c r="P4285" s="6"/>
      <c r="Q4285" s="5">
        <f t="shared" si="662"/>
        <v>0</v>
      </c>
      <c r="R4285" s="5">
        <f t="shared" si="667"/>
        <v>-1.303653891685741E-2</v>
      </c>
      <c r="S4285" s="5">
        <f t="shared" si="668"/>
        <v>-2.0002000266750031E-4</v>
      </c>
      <c r="T4285" s="5"/>
    </row>
    <row r="4286" spans="3:20" x14ac:dyDescent="0.2">
      <c r="C4286" s="1">
        <v>42632</v>
      </c>
      <c r="D4286" s="2">
        <v>2968.3110000000001</v>
      </c>
      <c r="E4286" s="5">
        <f t="shared" si="659"/>
        <v>1.1263780347084815E-2</v>
      </c>
      <c r="G4286" s="1">
        <f t="shared" si="660"/>
        <v>42629</v>
      </c>
      <c r="H4286" s="4">
        <f t="shared" si="663"/>
        <v>1.1263780347084815E-2</v>
      </c>
      <c r="I4286" s="2">
        <f t="shared" si="664"/>
        <v>1</v>
      </c>
      <c r="K4286" s="6">
        <f t="shared" si="661"/>
        <v>213.27734696369629</v>
      </c>
      <c r="L4286" s="6">
        <f t="shared" si="665"/>
        <v>63.727336549422859</v>
      </c>
      <c r="M4286" s="6"/>
      <c r="N4286" s="6">
        <f t="shared" si="666"/>
        <v>136.01272276964835</v>
      </c>
      <c r="O4286" s="6"/>
      <c r="P4286" s="6"/>
      <c r="Q4286" s="5">
        <f t="shared" si="662"/>
        <v>1.1200816340569908E-2</v>
      </c>
      <c r="R4286" s="5">
        <f t="shared" si="667"/>
        <v>1.120081634056902E-2</v>
      </c>
      <c r="S4286" s="5">
        <f t="shared" si="668"/>
        <v>1.1000796337903296E-2</v>
      </c>
      <c r="T4286" s="5"/>
    </row>
    <row r="4287" spans="3:20" x14ac:dyDescent="0.2">
      <c r="C4287" s="1">
        <v>42633</v>
      </c>
      <c r="D4287" s="2">
        <v>2964.8580000000002</v>
      </c>
      <c r="E4287" s="5">
        <f t="shared" si="659"/>
        <v>-1.1632878091278084E-3</v>
      </c>
      <c r="G4287" s="1">
        <f t="shared" si="660"/>
        <v>42632</v>
      </c>
      <c r="H4287" s="4">
        <f t="shared" si="663"/>
        <v>0</v>
      </c>
      <c r="I4287" s="2">
        <f t="shared" si="664"/>
        <v>0</v>
      </c>
      <c r="K4287" s="6">
        <f t="shared" si="661"/>
        <v>213.27734696369629</v>
      </c>
      <c r="L4287" s="6">
        <f t="shared" si="665"/>
        <v>63.653203315706733</v>
      </c>
      <c r="M4287" s="6"/>
      <c r="N4287" s="6">
        <f t="shared" si="666"/>
        <v>135.98552022509443</v>
      </c>
      <c r="O4287" s="6"/>
      <c r="P4287" s="6"/>
      <c r="Q4287" s="5">
        <f t="shared" si="662"/>
        <v>0</v>
      </c>
      <c r="R4287" s="5">
        <f t="shared" si="667"/>
        <v>-1.1639649535846175E-3</v>
      </c>
      <c r="S4287" s="5">
        <f t="shared" si="668"/>
        <v>-2.0002000266750031E-4</v>
      </c>
      <c r="T4287" s="5"/>
    </row>
    <row r="4288" spans="3:20" x14ac:dyDescent="0.2">
      <c r="C4288" s="1">
        <v>42634</v>
      </c>
      <c r="D4288" s="2">
        <v>2982.183</v>
      </c>
      <c r="E4288" s="5">
        <f t="shared" si="659"/>
        <v>5.843450175354036E-3</v>
      </c>
      <c r="G4288" s="1">
        <f t="shared" si="660"/>
        <v>42633</v>
      </c>
      <c r="H4288" s="4">
        <f t="shared" si="663"/>
        <v>5.843450175354036E-3</v>
      </c>
      <c r="I4288" s="2">
        <f t="shared" si="664"/>
        <v>1</v>
      </c>
      <c r="K4288" s="6">
        <f t="shared" si="661"/>
        <v>214.52362251421033</v>
      </c>
      <c r="L4288" s="6">
        <f t="shared" si="665"/>
        <v>64.025157637783735</v>
      </c>
      <c r="M4288" s="6"/>
      <c r="N4288" s="6">
        <f t="shared" si="666"/>
        <v>136.75278880813195</v>
      </c>
      <c r="O4288" s="6"/>
      <c r="P4288" s="6"/>
      <c r="Q4288" s="5">
        <f t="shared" si="662"/>
        <v>5.8264434402222065E-3</v>
      </c>
      <c r="R4288" s="5">
        <f t="shared" si="667"/>
        <v>5.8264434402230947E-3</v>
      </c>
      <c r="S4288" s="5">
        <f t="shared" si="668"/>
        <v>5.6264234375564826E-3</v>
      </c>
      <c r="T4288" s="5"/>
    </row>
    <row r="4289" spans="3:20" x14ac:dyDescent="0.2">
      <c r="C4289" s="1">
        <v>42635</v>
      </c>
      <c r="D4289" s="2">
        <v>3051.6880000000001</v>
      </c>
      <c r="E4289" s="5">
        <f t="shared" si="659"/>
        <v>2.3306752134258733E-2</v>
      </c>
      <c r="G4289" s="1">
        <f t="shared" si="660"/>
        <v>42634</v>
      </c>
      <c r="H4289" s="4">
        <f t="shared" si="663"/>
        <v>0</v>
      </c>
      <c r="I4289" s="2">
        <f t="shared" si="664"/>
        <v>0</v>
      </c>
      <c r="K4289" s="6">
        <f t="shared" si="661"/>
        <v>214.52362251421033</v>
      </c>
      <c r="L4289" s="6">
        <f t="shared" si="665"/>
        <v>65.517376117204407</v>
      </c>
      <c r="M4289" s="6"/>
      <c r="N4289" s="6">
        <f t="shared" si="666"/>
        <v>136.72543825037033</v>
      </c>
      <c r="O4289" s="6"/>
      <c r="P4289" s="6"/>
      <c r="Q4289" s="5">
        <f t="shared" si="662"/>
        <v>0</v>
      </c>
      <c r="R4289" s="5">
        <f t="shared" si="667"/>
        <v>2.3039297480534238E-2</v>
      </c>
      <c r="S4289" s="5">
        <f t="shared" si="668"/>
        <v>-2.0002000266750031E-4</v>
      </c>
      <c r="T4289" s="5"/>
    </row>
    <row r="4290" spans="3:20" x14ac:dyDescent="0.2">
      <c r="C4290" s="1">
        <v>42636</v>
      </c>
      <c r="D4290" s="2">
        <v>3032.306</v>
      </c>
      <c r="E4290" s="5">
        <f t="shared" si="659"/>
        <v>-6.3512390519607706E-3</v>
      </c>
      <c r="G4290" s="1">
        <f t="shared" si="660"/>
        <v>42635</v>
      </c>
      <c r="H4290" s="4">
        <f t="shared" si="663"/>
        <v>0</v>
      </c>
      <c r="I4290" s="2">
        <f t="shared" si="664"/>
        <v>0</v>
      </c>
      <c r="K4290" s="6">
        <f t="shared" si="661"/>
        <v>214.52362251421033</v>
      </c>
      <c r="L4290" s="6">
        <f t="shared" si="665"/>
        <v>65.101259599426811</v>
      </c>
      <c r="M4290" s="6"/>
      <c r="N4290" s="6">
        <f t="shared" si="666"/>
        <v>136.72543825037033</v>
      </c>
      <c r="O4290" s="6"/>
      <c r="P4290" s="6"/>
      <c r="Q4290" s="5">
        <f t="shared" si="662"/>
        <v>0</v>
      </c>
      <c r="R4290" s="5">
        <f t="shared" si="667"/>
        <v>-6.3714939788424019E-3</v>
      </c>
      <c r="S4290" s="5">
        <f t="shared" si="668"/>
        <v>0</v>
      </c>
      <c r="T4290" s="5"/>
    </row>
    <row r="4291" spans="3:20" x14ac:dyDescent="0.2">
      <c r="C4291" s="1">
        <v>42639</v>
      </c>
      <c r="D4291" s="2">
        <v>2975.8809999999999</v>
      </c>
      <c r="E4291" s="5">
        <f t="shared" si="659"/>
        <v>-1.8607950516867422E-2</v>
      </c>
      <c r="G4291" s="1">
        <f t="shared" si="660"/>
        <v>42636</v>
      </c>
      <c r="H4291" s="4">
        <f t="shared" si="663"/>
        <v>-1.8607950516867422E-2</v>
      </c>
      <c r="I4291" s="2">
        <f t="shared" si="664"/>
        <v>1</v>
      </c>
      <c r="K4291" s="6">
        <f t="shared" si="661"/>
        <v>210.53177756176675</v>
      </c>
      <c r="L4291" s="6">
        <f t="shared" si="665"/>
        <v>63.889858582214934</v>
      </c>
      <c r="M4291" s="6"/>
      <c r="N4291" s="6">
        <f t="shared" si="666"/>
        <v>134.15442180939823</v>
      </c>
      <c r="O4291" s="6"/>
      <c r="P4291" s="6"/>
      <c r="Q4291" s="5">
        <f t="shared" si="662"/>
        <v>-1.878325655832036E-2</v>
      </c>
      <c r="R4291" s="5">
        <f t="shared" si="667"/>
        <v>-1.8783256558321249E-2</v>
      </c>
      <c r="S4291" s="5">
        <f t="shared" si="668"/>
        <v>-1.8983276560987861E-2</v>
      </c>
      <c r="T4291" s="5"/>
    </row>
    <row r="4292" spans="3:20" x14ac:dyDescent="0.2">
      <c r="C4292" s="1">
        <v>42640</v>
      </c>
      <c r="D4292" s="2">
        <v>2970.837</v>
      </c>
      <c r="E4292" s="5">
        <f t="shared" si="659"/>
        <v>-1.6949602487464617E-3</v>
      </c>
      <c r="G4292" s="1">
        <f t="shared" si="660"/>
        <v>42639</v>
      </c>
      <c r="H4292" s="4">
        <f t="shared" si="663"/>
        <v>-1.6949602487464617E-3</v>
      </c>
      <c r="I4292" s="2">
        <f t="shared" si="664"/>
        <v>1</v>
      </c>
      <c r="K4292" s="6">
        <f t="shared" si="661"/>
        <v>210.1749345677016</v>
      </c>
      <c r="L4292" s="6">
        <f t="shared" si="665"/>
        <v>63.781567811620043</v>
      </c>
      <c r="M4292" s="6"/>
      <c r="N4292" s="6">
        <f t="shared" si="666"/>
        <v>133.92703539723772</v>
      </c>
      <c r="O4292" s="6"/>
      <c r="P4292" s="6"/>
      <c r="Q4292" s="5">
        <f t="shared" si="662"/>
        <v>-1.6963983190807497E-3</v>
      </c>
      <c r="R4292" s="5">
        <f t="shared" si="667"/>
        <v>-1.6963983190798615E-3</v>
      </c>
      <c r="S4292" s="5">
        <f t="shared" si="668"/>
        <v>-1.6963983190798615E-3</v>
      </c>
      <c r="T4292" s="5"/>
    </row>
    <row r="4293" spans="3:20" x14ac:dyDescent="0.2">
      <c r="C4293" s="1">
        <v>42641</v>
      </c>
      <c r="D4293" s="2">
        <v>2991.1120000000001</v>
      </c>
      <c r="E4293" s="5">
        <f t="shared" si="659"/>
        <v>6.8246760088150546E-3</v>
      </c>
      <c r="G4293" s="1">
        <f t="shared" si="660"/>
        <v>42640</v>
      </c>
      <c r="H4293" s="4">
        <f t="shared" si="663"/>
        <v>6.8246760088150546E-3</v>
      </c>
      <c r="I4293" s="2">
        <f t="shared" si="664"/>
        <v>1</v>
      </c>
      <c r="K4293" s="6">
        <f t="shared" si="661"/>
        <v>211.60931040130006</v>
      </c>
      <c r="L4293" s="6">
        <f t="shared" si="665"/>
        <v>64.216856347268617</v>
      </c>
      <c r="M4293" s="6"/>
      <c r="N4293" s="6">
        <f t="shared" si="666"/>
        <v>134.84104402264498</v>
      </c>
      <c r="O4293" s="6"/>
      <c r="P4293" s="6"/>
      <c r="Q4293" s="5">
        <f t="shared" si="662"/>
        <v>6.8014933239419761E-3</v>
      </c>
      <c r="R4293" s="5">
        <f t="shared" si="667"/>
        <v>6.8014933239419761E-3</v>
      </c>
      <c r="S4293" s="5">
        <f t="shared" si="668"/>
        <v>6.8014933239419761E-3</v>
      </c>
      <c r="T4293" s="5"/>
    </row>
    <row r="4294" spans="3:20" x14ac:dyDescent="0.2">
      <c r="C4294" s="1">
        <v>42642</v>
      </c>
      <c r="D4294" s="2">
        <v>2991.5790000000002</v>
      </c>
      <c r="E4294" s="5">
        <f t="shared" si="659"/>
        <v>1.5612922551883654E-4</v>
      </c>
      <c r="G4294" s="1">
        <f t="shared" si="660"/>
        <v>42641</v>
      </c>
      <c r="H4294" s="4">
        <f t="shared" si="663"/>
        <v>0</v>
      </c>
      <c r="I4294" s="2">
        <f t="shared" si="664"/>
        <v>0</v>
      </c>
      <c r="K4294" s="6">
        <f t="shared" si="661"/>
        <v>211.60931040130006</v>
      </c>
      <c r="L4294" s="6">
        <f t="shared" si="665"/>
        <v>64.226882475315364</v>
      </c>
      <c r="M4294" s="6"/>
      <c r="N4294" s="6">
        <f t="shared" si="666"/>
        <v>134.81407581384045</v>
      </c>
      <c r="O4294" s="6"/>
      <c r="P4294" s="6"/>
      <c r="Q4294" s="5">
        <f t="shared" si="662"/>
        <v>0</v>
      </c>
      <c r="R4294" s="5">
        <f t="shared" si="667"/>
        <v>1.5611703862017379E-4</v>
      </c>
      <c r="S4294" s="5">
        <f t="shared" si="668"/>
        <v>-2.0002000266750031E-4</v>
      </c>
      <c r="T4294" s="5"/>
    </row>
    <row r="4295" spans="3:20" x14ac:dyDescent="0.2">
      <c r="C4295" s="1">
        <v>42643</v>
      </c>
      <c r="D4295" s="2">
        <v>3002.241</v>
      </c>
      <c r="E4295" s="5">
        <f t="shared" ref="E4295:E4358" si="669">(D4295-D4294)/D4294</f>
        <v>3.5640041596761464E-3</v>
      </c>
      <c r="G4295" s="1">
        <f t="shared" ref="G4295:G4358" si="670">C4294</f>
        <v>42642</v>
      </c>
      <c r="H4295" s="4">
        <f t="shared" si="663"/>
        <v>0</v>
      </c>
      <c r="I4295" s="2">
        <f t="shared" si="664"/>
        <v>0</v>
      </c>
      <c r="K4295" s="6">
        <f t="shared" ref="K4295:K4358" si="671">K4294*(1+H4295)</f>
        <v>211.60931040130006</v>
      </c>
      <c r="L4295" s="6">
        <f t="shared" si="665"/>
        <v>64.455787351620415</v>
      </c>
      <c r="M4295" s="6"/>
      <c r="N4295" s="6">
        <f t="shared" si="666"/>
        <v>134.81407581384045</v>
      </c>
      <c r="O4295" s="6"/>
      <c r="P4295" s="6"/>
      <c r="Q4295" s="5">
        <f t="shared" ref="Q4295:Q4358" si="672">LN(K4295)-LN(K4294)</f>
        <v>0</v>
      </c>
      <c r="R4295" s="5">
        <f t="shared" si="667"/>
        <v>3.5576681467723859E-3</v>
      </c>
      <c r="S4295" s="5">
        <f t="shared" si="668"/>
        <v>0</v>
      </c>
      <c r="T4295" s="5"/>
    </row>
    <row r="4296" spans="3:20" x14ac:dyDescent="0.2">
      <c r="C4296" s="1">
        <v>42646</v>
      </c>
      <c r="D4296" s="2">
        <v>2998.4969999999998</v>
      </c>
      <c r="E4296" s="5">
        <f t="shared" si="669"/>
        <v>-1.2470684398754603E-3</v>
      </c>
      <c r="G4296" s="1">
        <f t="shared" si="670"/>
        <v>42643</v>
      </c>
      <c r="H4296" s="4">
        <f t="shared" ref="H4296:H4359" si="673">IF(E4295&lt;0, E4296,0)</f>
        <v>0</v>
      </c>
      <c r="I4296" s="2">
        <f t="shared" ref="I4296:I4359" si="674">IF(E4295&lt;0,1,0)</f>
        <v>0</v>
      </c>
      <c r="K4296" s="6">
        <f t="shared" si="671"/>
        <v>211.60931040130006</v>
      </c>
      <c r="L4296" s="6">
        <f t="shared" ref="L4296:L4359" si="675">(L4295*(1+E4296))</f>
        <v>64.375406573446881</v>
      </c>
      <c r="M4296" s="6"/>
      <c r="N4296" s="6">
        <f t="shared" ref="N4296:N4359" si="676">IF(I4295&lt;&gt;I4296,N4295*(1+H4296)*(1-$O$3),N4295*(1+H4296))</f>
        <v>134.81407581384045</v>
      </c>
      <c r="O4296" s="6"/>
      <c r="P4296" s="6"/>
      <c r="Q4296" s="5">
        <f t="shared" si="672"/>
        <v>0</v>
      </c>
      <c r="R4296" s="5">
        <f t="shared" ref="R4296:R4359" si="677">LN(L4296)-LN(L4295)</f>
        <v>-1.2478466768000018E-3</v>
      </c>
      <c r="S4296" s="5">
        <f t="shared" ref="S4296:S4359" si="678">LN(N4296)-LN(N4295)</f>
        <v>0</v>
      </c>
      <c r="T4296" s="5"/>
    </row>
    <row r="4297" spans="3:20" x14ac:dyDescent="0.2">
      <c r="C4297" s="1">
        <v>42647</v>
      </c>
      <c r="D4297" s="2">
        <v>3029.5039999999999</v>
      </c>
      <c r="E4297" s="5">
        <f t="shared" si="669"/>
        <v>1.0340847431229734E-2</v>
      </c>
      <c r="G4297" s="1">
        <f t="shared" si="670"/>
        <v>42646</v>
      </c>
      <c r="H4297" s="4">
        <f t="shared" si="673"/>
        <v>1.0340847431229734E-2</v>
      </c>
      <c r="I4297" s="2">
        <f t="shared" si="674"/>
        <v>1</v>
      </c>
      <c r="K4297" s="6">
        <f t="shared" si="671"/>
        <v>213.79752999518763</v>
      </c>
      <c r="L4297" s="6">
        <f t="shared" si="675"/>
        <v>65.041102831146276</v>
      </c>
      <c r="M4297" s="6"/>
      <c r="N4297" s="6">
        <f t="shared" si="676"/>
        <v>136.18092596989291</v>
      </c>
      <c r="O4297" s="6"/>
      <c r="P4297" s="6"/>
      <c r="Q4297" s="5">
        <f t="shared" si="672"/>
        <v>1.0287746626251426E-2</v>
      </c>
      <c r="R4297" s="5">
        <f t="shared" si="677"/>
        <v>1.0287746626251426E-2</v>
      </c>
      <c r="S4297" s="5">
        <f t="shared" si="678"/>
        <v>1.0087726623583926E-2</v>
      </c>
      <c r="T4297" s="5"/>
    </row>
    <row r="4298" spans="3:20" x14ac:dyDescent="0.2">
      <c r="C4298" s="1">
        <v>42648</v>
      </c>
      <c r="D4298" s="2">
        <v>3026.277</v>
      </c>
      <c r="E4298" s="5">
        <f t="shared" si="669"/>
        <v>-1.0651908695284316E-3</v>
      </c>
      <c r="G4298" s="1">
        <f t="shared" si="670"/>
        <v>42647</v>
      </c>
      <c r="H4298" s="4">
        <f t="shared" si="673"/>
        <v>0</v>
      </c>
      <c r="I4298" s="2">
        <f t="shared" si="674"/>
        <v>0</v>
      </c>
      <c r="K4298" s="6">
        <f t="shared" si="671"/>
        <v>213.79752999518763</v>
      </c>
      <c r="L4298" s="6">
        <f t="shared" si="675"/>
        <v>64.971821642266477</v>
      </c>
      <c r="M4298" s="6"/>
      <c r="N4298" s="6">
        <f t="shared" si="676"/>
        <v>136.15368978469894</v>
      </c>
      <c r="O4298" s="6"/>
      <c r="P4298" s="6"/>
      <c r="Q4298" s="5">
        <f t="shared" si="672"/>
        <v>0</v>
      </c>
      <c r="R4298" s="5">
        <f t="shared" si="677"/>
        <v>-1.0657585885116561E-3</v>
      </c>
      <c r="S4298" s="5">
        <f t="shared" si="678"/>
        <v>-2.0002000266661213E-4</v>
      </c>
      <c r="T4298" s="5"/>
    </row>
    <row r="4299" spans="3:20" x14ac:dyDescent="0.2">
      <c r="C4299" s="1">
        <v>42649</v>
      </c>
      <c r="D4299" s="2">
        <v>3021.5830000000001</v>
      </c>
      <c r="E4299" s="5">
        <f t="shared" si="669"/>
        <v>-1.5510807503741264E-3</v>
      </c>
      <c r="G4299" s="1">
        <f t="shared" si="670"/>
        <v>42648</v>
      </c>
      <c r="H4299" s="4">
        <f t="shared" si="673"/>
        <v>-1.5510807503741264E-3</v>
      </c>
      <c r="I4299" s="2">
        <f t="shared" si="674"/>
        <v>1</v>
      </c>
      <c r="K4299" s="6">
        <f t="shared" si="671"/>
        <v>213.46591276193456</v>
      </c>
      <c r="L4299" s="6">
        <f t="shared" si="675"/>
        <v>64.871045100400423</v>
      </c>
      <c r="M4299" s="6"/>
      <c r="N4299" s="6">
        <f t="shared" si="676"/>
        <v>135.915315916498</v>
      </c>
      <c r="O4299" s="6"/>
      <c r="P4299" s="6"/>
      <c r="Q4299" s="5">
        <f t="shared" si="672"/>
        <v>-1.5522849214599788E-3</v>
      </c>
      <c r="R4299" s="5">
        <f t="shared" si="677"/>
        <v>-1.5522849214599788E-3</v>
      </c>
      <c r="S4299" s="5">
        <f t="shared" si="678"/>
        <v>-1.7523049241274791E-3</v>
      </c>
      <c r="T4299" s="5"/>
    </row>
    <row r="4300" spans="3:20" x14ac:dyDescent="0.2">
      <c r="C4300" s="1">
        <v>42650</v>
      </c>
      <c r="D4300" s="2">
        <v>3000.5749999999998</v>
      </c>
      <c r="E4300" s="5">
        <f t="shared" si="669"/>
        <v>-6.9526470065526137E-3</v>
      </c>
      <c r="G4300" s="1">
        <f t="shared" si="670"/>
        <v>42649</v>
      </c>
      <c r="H4300" s="4">
        <f t="shared" si="673"/>
        <v>-6.9526470065526137E-3</v>
      </c>
      <c r="I4300" s="2">
        <f t="shared" si="674"/>
        <v>1</v>
      </c>
      <c r="K4300" s="6">
        <f t="shared" si="671"/>
        <v>211.98175962256929</v>
      </c>
      <c r="L4300" s="6">
        <f t="shared" si="675"/>
        <v>64.42001962287118</v>
      </c>
      <c r="M4300" s="6"/>
      <c r="N4300" s="6">
        <f t="shared" si="676"/>
        <v>134.97034470214652</v>
      </c>
      <c r="O4300" s="6"/>
      <c r="P4300" s="6"/>
      <c r="Q4300" s="5">
        <f t="shared" si="672"/>
        <v>-6.9769292728896204E-3</v>
      </c>
      <c r="R4300" s="5">
        <f t="shared" si="677"/>
        <v>-6.9769292728887322E-3</v>
      </c>
      <c r="S4300" s="5">
        <f t="shared" si="678"/>
        <v>-6.9769292728887322E-3</v>
      </c>
      <c r="T4300" s="5"/>
    </row>
    <row r="4301" spans="3:20" x14ac:dyDescent="0.2">
      <c r="C4301" s="1">
        <v>42653</v>
      </c>
      <c r="D4301" s="2">
        <v>3035.7579999999998</v>
      </c>
      <c r="E4301" s="5">
        <f t="shared" si="669"/>
        <v>1.1725419294635194E-2</v>
      </c>
      <c r="G4301" s="1">
        <f t="shared" si="670"/>
        <v>42650</v>
      </c>
      <c r="H4301" s="4">
        <f t="shared" si="673"/>
        <v>1.1725419294635194E-2</v>
      </c>
      <c r="I4301" s="2">
        <f t="shared" si="674"/>
        <v>1</v>
      </c>
      <c r="K4301" s="6">
        <f t="shared" si="671"/>
        <v>214.4673346369585</v>
      </c>
      <c r="L4301" s="6">
        <f t="shared" si="675"/>
        <v>65.175371363917975</v>
      </c>
      <c r="M4301" s="6"/>
      <c r="N4301" s="6">
        <f t="shared" si="676"/>
        <v>136.55292858612063</v>
      </c>
      <c r="O4301" s="6"/>
      <c r="P4301" s="6"/>
      <c r="Q4301" s="5">
        <f t="shared" si="672"/>
        <v>1.1657209242366129E-2</v>
      </c>
      <c r="R4301" s="5">
        <f t="shared" si="677"/>
        <v>1.1657209242366129E-2</v>
      </c>
      <c r="S4301" s="5">
        <f t="shared" si="678"/>
        <v>1.1657209242366129E-2</v>
      </c>
      <c r="T4301" s="5"/>
    </row>
    <row r="4302" spans="3:20" x14ac:dyDescent="0.2">
      <c r="C4302" s="1">
        <v>42654</v>
      </c>
      <c r="D4302" s="2">
        <v>3020.6880000000001</v>
      </c>
      <c r="E4302" s="5">
        <f t="shared" si="669"/>
        <v>-4.9641638101586855E-3</v>
      </c>
      <c r="G4302" s="1">
        <f t="shared" si="670"/>
        <v>42653</v>
      </c>
      <c r="H4302" s="4">
        <f t="shared" si="673"/>
        <v>0</v>
      </c>
      <c r="I4302" s="2">
        <f t="shared" si="674"/>
        <v>0</v>
      </c>
      <c r="K4302" s="6">
        <f t="shared" si="671"/>
        <v>214.4673346369585</v>
      </c>
      <c r="L4302" s="6">
        <f t="shared" si="675"/>
        <v>64.851830144079557</v>
      </c>
      <c r="M4302" s="6"/>
      <c r="N4302" s="6">
        <f t="shared" si="676"/>
        <v>136.5256180004034</v>
      </c>
      <c r="O4302" s="6"/>
      <c r="P4302" s="6"/>
      <c r="Q4302" s="5">
        <f t="shared" si="672"/>
        <v>0</v>
      </c>
      <c r="R4302" s="5">
        <f t="shared" si="677"/>
        <v>-4.976526200917597E-3</v>
      </c>
      <c r="S4302" s="5">
        <f t="shared" si="678"/>
        <v>-2.0002000266750031E-4</v>
      </c>
      <c r="T4302" s="5"/>
    </row>
    <row r="4303" spans="3:20" x14ac:dyDescent="0.2">
      <c r="C4303" s="1">
        <v>42655</v>
      </c>
      <c r="D4303" s="2">
        <v>3008.0340000000001</v>
      </c>
      <c r="E4303" s="5">
        <f t="shared" si="669"/>
        <v>-4.1891118844448669E-3</v>
      </c>
      <c r="G4303" s="1">
        <f t="shared" si="670"/>
        <v>42654</v>
      </c>
      <c r="H4303" s="4">
        <f t="shared" si="673"/>
        <v>-4.1891118844448669E-3</v>
      </c>
      <c r="I4303" s="2">
        <f t="shared" si="674"/>
        <v>1</v>
      </c>
      <c r="K4303" s="6">
        <f t="shared" si="671"/>
        <v>213.5689069766056</v>
      </c>
      <c r="L4303" s="6">
        <f t="shared" si="675"/>
        <v>64.580158571694994</v>
      </c>
      <c r="M4303" s="6"/>
      <c r="N4303" s="6">
        <f t="shared" si="676"/>
        <v>135.92650617212445</v>
      </c>
      <c r="O4303" s="6"/>
      <c r="P4303" s="6"/>
      <c r="Q4303" s="5">
        <f t="shared" si="672"/>
        <v>-4.1979107953133976E-3</v>
      </c>
      <c r="R4303" s="5">
        <f t="shared" si="677"/>
        <v>-4.1979107953142858E-3</v>
      </c>
      <c r="S4303" s="5">
        <f t="shared" si="678"/>
        <v>-4.3979307979808979E-3</v>
      </c>
      <c r="T4303" s="5"/>
    </row>
    <row r="4304" spans="3:20" x14ac:dyDescent="0.2">
      <c r="C4304" s="1">
        <v>42656</v>
      </c>
      <c r="D4304" s="2">
        <v>2975.0450000000001</v>
      </c>
      <c r="E4304" s="5">
        <f t="shared" si="669"/>
        <v>-1.096696380426552E-2</v>
      </c>
      <c r="G4304" s="1">
        <f t="shared" si="670"/>
        <v>42655</v>
      </c>
      <c r="H4304" s="4">
        <f t="shared" si="673"/>
        <v>-1.096696380426552E-2</v>
      </c>
      <c r="I4304" s="2">
        <f t="shared" si="674"/>
        <v>1</v>
      </c>
      <c r="K4304" s="6">
        <f t="shared" si="671"/>
        <v>211.22670450407662</v>
      </c>
      <c r="L4304" s="6">
        <f t="shared" si="675"/>
        <v>63.871910310165489</v>
      </c>
      <c r="M4304" s="6"/>
      <c r="N4304" s="6">
        <f t="shared" si="676"/>
        <v>134.43580509889449</v>
      </c>
      <c r="O4304" s="6"/>
      <c r="P4304" s="6"/>
      <c r="Q4304" s="5">
        <f t="shared" si="672"/>
        <v>-1.1027544281586366E-2</v>
      </c>
      <c r="R4304" s="5">
        <f t="shared" si="677"/>
        <v>-1.1027544281586366E-2</v>
      </c>
      <c r="S4304" s="5">
        <f t="shared" si="678"/>
        <v>-1.1027544281586366E-2</v>
      </c>
      <c r="T4304" s="5"/>
    </row>
    <row r="4305" spans="3:20" x14ac:dyDescent="0.2">
      <c r="C4305" s="1">
        <v>42657</v>
      </c>
      <c r="D4305" s="2">
        <v>3025.1930000000002</v>
      </c>
      <c r="E4305" s="5">
        <f t="shared" si="669"/>
        <v>1.6856215620267973E-2</v>
      </c>
      <c r="G4305" s="1">
        <f t="shared" si="670"/>
        <v>42656</v>
      </c>
      <c r="H4305" s="4">
        <f t="shared" si="673"/>
        <v>1.6856215620267973E-2</v>
      </c>
      <c r="I4305" s="2">
        <f t="shared" si="674"/>
        <v>1</v>
      </c>
      <c r="K4305" s="6">
        <f t="shared" si="671"/>
        <v>214.78718737995598</v>
      </c>
      <c r="L4305" s="6">
        <f t="shared" si="675"/>
        <v>64.94854900243206</v>
      </c>
      <c r="M4305" s="6"/>
      <c r="N4305" s="6">
        <f t="shared" si="676"/>
        <v>136.70188401672578</v>
      </c>
      <c r="O4305" s="6"/>
      <c r="P4305" s="6"/>
      <c r="Q4305" s="5">
        <f t="shared" si="672"/>
        <v>1.6715726166842693E-2</v>
      </c>
      <c r="R4305" s="5">
        <f t="shared" si="677"/>
        <v>1.6715726166843581E-2</v>
      </c>
      <c r="S4305" s="5">
        <f t="shared" si="678"/>
        <v>1.6715726166842693E-2</v>
      </c>
      <c r="T4305" s="5"/>
    </row>
    <row r="4306" spans="3:20" x14ac:dyDescent="0.2">
      <c r="C4306" s="1">
        <v>42660</v>
      </c>
      <c r="D4306" s="2">
        <v>3008.7179999999998</v>
      </c>
      <c r="E4306" s="5">
        <f t="shared" si="669"/>
        <v>-5.4459335321747609E-3</v>
      </c>
      <c r="G4306" s="1">
        <f t="shared" si="670"/>
        <v>42657</v>
      </c>
      <c r="H4306" s="4">
        <f t="shared" si="673"/>
        <v>0</v>
      </c>
      <c r="I4306" s="2">
        <f t="shared" si="674"/>
        <v>0</v>
      </c>
      <c r="K4306" s="6">
        <f t="shared" si="671"/>
        <v>214.78718737995598</v>
      </c>
      <c r="L4306" s="6">
        <f t="shared" si="675"/>
        <v>64.594843521553628</v>
      </c>
      <c r="M4306" s="6"/>
      <c r="N4306" s="6">
        <f t="shared" si="676"/>
        <v>136.67454363992243</v>
      </c>
      <c r="O4306" s="6"/>
      <c r="P4306" s="6"/>
      <c r="Q4306" s="5">
        <f t="shared" si="672"/>
        <v>0</v>
      </c>
      <c r="R4306" s="5">
        <f t="shared" si="677"/>
        <v>-5.4608166879051012E-3</v>
      </c>
      <c r="S4306" s="5">
        <f t="shared" si="678"/>
        <v>-2.0002000266661213E-4</v>
      </c>
      <c r="T4306" s="5"/>
    </row>
    <row r="4307" spans="3:20" x14ac:dyDescent="0.2">
      <c r="C4307" s="1">
        <v>42661</v>
      </c>
      <c r="D4307" s="2">
        <v>3046.9940000000001</v>
      </c>
      <c r="E4307" s="5">
        <f t="shared" si="669"/>
        <v>1.2721697413981735E-2</v>
      </c>
      <c r="G4307" s="1">
        <f t="shared" si="670"/>
        <v>42660</v>
      </c>
      <c r="H4307" s="4">
        <f t="shared" si="673"/>
        <v>1.2721697413981735E-2</v>
      </c>
      <c r="I4307" s="2">
        <f t="shared" si="674"/>
        <v>1</v>
      </c>
      <c r="K4307" s="6">
        <f t="shared" si="671"/>
        <v>217.51964498620396</v>
      </c>
      <c r="L4307" s="6">
        <f t="shared" si="675"/>
        <v>65.416599575338324</v>
      </c>
      <c r="M4307" s="6"/>
      <c r="N4307" s="6">
        <f t="shared" si="676"/>
        <v>138.38559317313792</v>
      </c>
      <c r="O4307" s="6"/>
      <c r="P4307" s="6"/>
      <c r="Q4307" s="5">
        <f t="shared" si="672"/>
        <v>1.2641456439095755E-2</v>
      </c>
      <c r="R4307" s="5">
        <f t="shared" si="677"/>
        <v>1.2641456439095755E-2</v>
      </c>
      <c r="S4307" s="5">
        <f t="shared" si="678"/>
        <v>1.2441436436429143E-2</v>
      </c>
      <c r="T4307" s="5"/>
    </row>
    <row r="4308" spans="3:20" x14ac:dyDescent="0.2">
      <c r="C4308" s="1">
        <v>42662</v>
      </c>
      <c r="D4308" s="2">
        <v>3055.9450000000002</v>
      </c>
      <c r="E4308" s="5">
        <f t="shared" si="669"/>
        <v>2.9376493685251831E-3</v>
      </c>
      <c r="G4308" s="1">
        <f t="shared" si="670"/>
        <v>42661</v>
      </c>
      <c r="H4308" s="4">
        <f t="shared" si="673"/>
        <v>0</v>
      </c>
      <c r="I4308" s="2">
        <f t="shared" si="674"/>
        <v>0</v>
      </c>
      <c r="K4308" s="6">
        <f t="shared" si="671"/>
        <v>217.51964498620396</v>
      </c>
      <c r="L4308" s="6">
        <f t="shared" si="675"/>
        <v>65.608770607771874</v>
      </c>
      <c r="M4308" s="6"/>
      <c r="N4308" s="6">
        <f t="shared" si="676"/>
        <v>138.35791605450331</v>
      </c>
      <c r="O4308" s="6"/>
      <c r="P4308" s="6"/>
      <c r="Q4308" s="5">
        <f t="shared" si="672"/>
        <v>0</v>
      </c>
      <c r="R4308" s="5">
        <f t="shared" si="677"/>
        <v>2.9333429084710261E-3</v>
      </c>
      <c r="S4308" s="5">
        <f t="shared" si="678"/>
        <v>-2.0002000266750031E-4</v>
      </c>
      <c r="T4308" s="5"/>
    </row>
    <row r="4309" spans="3:20" x14ac:dyDescent="0.2">
      <c r="C4309" s="1">
        <v>42663</v>
      </c>
      <c r="D4309" s="2">
        <v>3076.6260000000002</v>
      </c>
      <c r="E4309" s="5">
        <f t="shared" si="669"/>
        <v>6.7674647285864238E-3</v>
      </c>
      <c r="G4309" s="1">
        <f t="shared" si="670"/>
        <v>42662</v>
      </c>
      <c r="H4309" s="4">
        <f t="shared" si="673"/>
        <v>0</v>
      </c>
      <c r="I4309" s="2">
        <f t="shared" si="674"/>
        <v>0</v>
      </c>
      <c r="K4309" s="6">
        <f t="shared" si="671"/>
        <v>217.51964498620396</v>
      </c>
      <c r="L4309" s="6">
        <f t="shared" si="675"/>
        <v>66.052775648745893</v>
      </c>
      <c r="M4309" s="6"/>
      <c r="N4309" s="6">
        <f t="shared" si="676"/>
        <v>138.35791605450331</v>
      </c>
      <c r="O4309" s="6"/>
      <c r="P4309" s="6"/>
      <c r="Q4309" s="5">
        <f t="shared" si="672"/>
        <v>0</v>
      </c>
      <c r="R4309" s="5">
        <f t="shared" si="677"/>
        <v>6.7446682310281503E-3</v>
      </c>
      <c r="S4309" s="5">
        <f t="shared" si="678"/>
        <v>0</v>
      </c>
      <c r="T4309" s="5"/>
    </row>
    <row r="4310" spans="3:20" x14ac:dyDescent="0.2">
      <c r="C4310" s="1">
        <v>42664</v>
      </c>
      <c r="D4310" s="2">
        <v>3077.6469999999999</v>
      </c>
      <c r="E4310" s="5">
        <f t="shared" si="669"/>
        <v>3.3185704079720146E-4</v>
      </c>
      <c r="G4310" s="1">
        <f t="shared" si="670"/>
        <v>42663</v>
      </c>
      <c r="H4310" s="4">
        <f t="shared" si="673"/>
        <v>0</v>
      </c>
      <c r="I4310" s="2">
        <f t="shared" si="674"/>
        <v>0</v>
      </c>
      <c r="K4310" s="6">
        <f t="shared" si="671"/>
        <v>217.51964498620396</v>
      </c>
      <c r="L4310" s="6">
        <f t="shared" si="675"/>
        <v>66.074695727409136</v>
      </c>
      <c r="M4310" s="6"/>
      <c r="N4310" s="6">
        <f t="shared" si="676"/>
        <v>138.35791605450331</v>
      </c>
      <c r="O4310" s="6"/>
      <c r="P4310" s="6"/>
      <c r="Q4310" s="5">
        <f t="shared" si="672"/>
        <v>0</v>
      </c>
      <c r="R4310" s="5">
        <f t="shared" si="677"/>
        <v>3.3180198842863717E-4</v>
      </c>
      <c r="S4310" s="5">
        <f t="shared" si="678"/>
        <v>0</v>
      </c>
      <c r="T4310" s="5"/>
    </row>
    <row r="4311" spans="3:20" x14ac:dyDescent="0.2">
      <c r="C4311" s="1">
        <v>42667</v>
      </c>
      <c r="D4311" s="2">
        <v>3093.8560000000002</v>
      </c>
      <c r="E4311" s="5">
        <f t="shared" si="669"/>
        <v>5.2666858804795635E-3</v>
      </c>
      <c r="G4311" s="1">
        <f t="shared" si="670"/>
        <v>42664</v>
      </c>
      <c r="H4311" s="4">
        <f t="shared" si="673"/>
        <v>0</v>
      </c>
      <c r="I4311" s="2">
        <f t="shared" si="674"/>
        <v>0</v>
      </c>
      <c r="K4311" s="6">
        <f t="shared" si="671"/>
        <v>217.51964498620396</v>
      </c>
      <c r="L4311" s="6">
        <f t="shared" si="675"/>
        <v>66.422690394453667</v>
      </c>
      <c r="M4311" s="6"/>
      <c r="N4311" s="6">
        <f t="shared" si="676"/>
        <v>138.35791605450331</v>
      </c>
      <c r="O4311" s="6"/>
      <c r="P4311" s="6"/>
      <c r="Q4311" s="5">
        <f t="shared" si="672"/>
        <v>0</v>
      </c>
      <c r="R4311" s="5">
        <f t="shared" si="677"/>
        <v>5.2528653945982384E-3</v>
      </c>
      <c r="S4311" s="5">
        <f t="shared" si="678"/>
        <v>0</v>
      </c>
      <c r="T4311" s="5"/>
    </row>
    <row r="4312" spans="3:20" x14ac:dyDescent="0.2">
      <c r="C4312" s="1">
        <v>42668</v>
      </c>
      <c r="D4312" s="2">
        <v>3087.4070000000002</v>
      </c>
      <c r="E4312" s="5">
        <f t="shared" si="669"/>
        <v>-2.0844538336626103E-3</v>
      </c>
      <c r="G4312" s="1">
        <f t="shared" si="670"/>
        <v>42667</v>
      </c>
      <c r="H4312" s="4">
        <f t="shared" si="673"/>
        <v>0</v>
      </c>
      <c r="I4312" s="2">
        <f t="shared" si="674"/>
        <v>0</v>
      </c>
      <c r="K4312" s="6">
        <f t="shared" si="671"/>
        <v>217.51964498620396</v>
      </c>
      <c r="L4312" s="6">
        <f t="shared" si="675"/>
        <v>66.284235362818762</v>
      </c>
      <c r="M4312" s="6"/>
      <c r="N4312" s="6">
        <f t="shared" si="676"/>
        <v>138.35791605450331</v>
      </c>
      <c r="O4312" s="6"/>
      <c r="P4312" s="6"/>
      <c r="Q4312" s="5">
        <f t="shared" si="672"/>
        <v>0</v>
      </c>
      <c r="R4312" s="5">
        <f t="shared" si="677"/>
        <v>-2.0866293312300499E-3</v>
      </c>
      <c r="S4312" s="5">
        <f t="shared" si="678"/>
        <v>0</v>
      </c>
      <c r="T4312" s="5"/>
    </row>
    <row r="4313" spans="3:20" x14ac:dyDescent="0.2">
      <c r="C4313" s="1">
        <v>42669</v>
      </c>
      <c r="D4313" s="2">
        <v>3080.9760000000001</v>
      </c>
      <c r="E4313" s="5">
        <f t="shared" si="669"/>
        <v>-2.0829777220820059E-3</v>
      </c>
      <c r="G4313" s="1">
        <f t="shared" si="670"/>
        <v>42668</v>
      </c>
      <c r="H4313" s="4">
        <f t="shared" si="673"/>
        <v>-2.0829777220820059E-3</v>
      </c>
      <c r="I4313" s="2">
        <f t="shared" si="674"/>
        <v>1</v>
      </c>
      <c r="K4313" s="6">
        <f t="shared" si="671"/>
        <v>217.06655641158252</v>
      </c>
      <c r="L4313" s="6">
        <f t="shared" si="675"/>
        <v>66.146166777232779</v>
      </c>
      <c r="M4313" s="6"/>
      <c r="N4313" s="6">
        <f t="shared" si="676"/>
        <v>138.04210565376854</v>
      </c>
      <c r="O4313" s="6"/>
      <c r="P4313" s="6"/>
      <c r="Q4313" s="5">
        <f t="shared" si="672"/>
        <v>-2.0851501374297143E-3</v>
      </c>
      <c r="R4313" s="5">
        <f t="shared" si="677"/>
        <v>-2.0851501374297143E-3</v>
      </c>
      <c r="S4313" s="5">
        <f t="shared" si="678"/>
        <v>-2.2851701400963265E-3</v>
      </c>
      <c r="T4313" s="5"/>
    </row>
    <row r="4314" spans="3:20" x14ac:dyDescent="0.2">
      <c r="C4314" s="1">
        <v>42670</v>
      </c>
      <c r="D4314" s="2">
        <v>3085.1689999999999</v>
      </c>
      <c r="E4314" s="5">
        <f t="shared" si="669"/>
        <v>1.360932379869157E-3</v>
      </c>
      <c r="G4314" s="1">
        <f t="shared" si="670"/>
        <v>42669</v>
      </c>
      <c r="H4314" s="4">
        <f t="shared" si="673"/>
        <v>1.360932379869157E-3</v>
      </c>
      <c r="I4314" s="2">
        <f t="shared" si="674"/>
        <v>1</v>
      </c>
      <c r="K4314" s="6">
        <f t="shared" si="671"/>
        <v>217.36196931678973</v>
      </c>
      <c r="L4314" s="6">
        <f t="shared" si="675"/>
        <v>66.236187237404138</v>
      </c>
      <c r="M4314" s="6"/>
      <c r="N4314" s="6">
        <f t="shared" si="676"/>
        <v>138.22997162513806</v>
      </c>
      <c r="O4314" s="6"/>
      <c r="P4314" s="6"/>
      <c r="Q4314" s="5">
        <f t="shared" si="672"/>
        <v>1.3600071507520184E-3</v>
      </c>
      <c r="R4314" s="5">
        <f t="shared" si="677"/>
        <v>1.3600071507520184E-3</v>
      </c>
      <c r="S4314" s="5">
        <f t="shared" si="678"/>
        <v>1.3600071507520184E-3</v>
      </c>
      <c r="T4314" s="5"/>
    </row>
    <row r="4315" spans="3:20" x14ac:dyDescent="0.2">
      <c r="C4315" s="1">
        <v>42671</v>
      </c>
      <c r="D4315" s="2">
        <v>3079.2429999999999</v>
      </c>
      <c r="E4315" s="5">
        <f t="shared" si="669"/>
        <v>-1.9208023936451879E-3</v>
      </c>
      <c r="G4315" s="1">
        <f t="shared" si="670"/>
        <v>42670</v>
      </c>
      <c r="H4315" s="4">
        <f t="shared" si="673"/>
        <v>0</v>
      </c>
      <c r="I4315" s="2">
        <f t="shared" si="674"/>
        <v>0</v>
      </c>
      <c r="K4315" s="6">
        <f t="shared" si="671"/>
        <v>217.36196931678973</v>
      </c>
      <c r="L4315" s="6">
        <f t="shared" si="675"/>
        <v>66.108960610412595</v>
      </c>
      <c r="M4315" s="6"/>
      <c r="N4315" s="6">
        <f t="shared" si="676"/>
        <v>138.20232563081305</v>
      </c>
      <c r="O4315" s="6"/>
      <c r="P4315" s="6"/>
      <c r="Q4315" s="5">
        <f t="shared" si="672"/>
        <v>0</v>
      </c>
      <c r="R4315" s="5">
        <f t="shared" si="677"/>
        <v>-1.9226495002264699E-3</v>
      </c>
      <c r="S4315" s="5">
        <f t="shared" si="678"/>
        <v>-2.0002000266750031E-4</v>
      </c>
      <c r="T4315" s="5"/>
    </row>
    <row r="4316" spans="3:20" x14ac:dyDescent="0.2">
      <c r="C4316" s="1">
        <v>42674</v>
      </c>
      <c r="D4316" s="2">
        <v>3055.2449999999999</v>
      </c>
      <c r="E4316" s="5">
        <f t="shared" si="669"/>
        <v>-7.7934739155045727E-3</v>
      </c>
      <c r="G4316" s="1">
        <f t="shared" si="670"/>
        <v>42671</v>
      </c>
      <c r="H4316" s="4">
        <f t="shared" si="673"/>
        <v>-7.7934739155045727E-3</v>
      </c>
      <c r="I4316" s="2">
        <f t="shared" si="674"/>
        <v>1</v>
      </c>
      <c r="K4316" s="6">
        <f t="shared" si="671"/>
        <v>215.66796447869663</v>
      </c>
      <c r="L4316" s="6">
        <f t="shared" si="675"/>
        <v>65.593742150314228</v>
      </c>
      <c r="M4316" s="6"/>
      <c r="N4316" s="6">
        <f t="shared" si="676"/>
        <v>137.09782436106505</v>
      </c>
      <c r="O4316" s="6"/>
      <c r="P4316" s="6"/>
      <c r="Q4316" s="5">
        <f t="shared" si="672"/>
        <v>-7.8240017486965741E-3</v>
      </c>
      <c r="R4316" s="5">
        <f t="shared" si="677"/>
        <v>-7.8240017486965741E-3</v>
      </c>
      <c r="S4316" s="5">
        <f t="shared" si="678"/>
        <v>-8.0240217513631862E-3</v>
      </c>
      <c r="T4316" s="5"/>
    </row>
    <row r="4317" spans="3:20" x14ac:dyDescent="0.2">
      <c r="C4317" s="1">
        <v>42675</v>
      </c>
      <c r="D4317" s="2">
        <v>3023.15</v>
      </c>
      <c r="E4317" s="5">
        <f t="shared" si="669"/>
        <v>-1.0504885860217365E-2</v>
      </c>
      <c r="G4317" s="1">
        <f t="shared" si="670"/>
        <v>42674</v>
      </c>
      <c r="H4317" s="4">
        <f t="shared" si="673"/>
        <v>-1.0504885860217365E-2</v>
      </c>
      <c r="I4317" s="2">
        <f t="shared" si="674"/>
        <v>1</v>
      </c>
      <c r="K4317" s="6">
        <f t="shared" si="671"/>
        <v>213.40239712814252</v>
      </c>
      <c r="L4317" s="6">
        <f t="shared" si="675"/>
        <v>64.904687375880641</v>
      </c>
      <c r="M4317" s="6"/>
      <c r="N4317" s="6">
        <f t="shared" si="676"/>
        <v>135.65762736446794</v>
      </c>
      <c r="O4317" s="6"/>
      <c r="P4317" s="6"/>
      <c r="Q4317" s="5">
        <f t="shared" si="672"/>
        <v>-1.0560451657839032E-2</v>
      </c>
      <c r="R4317" s="5">
        <f t="shared" si="677"/>
        <v>-1.0560451657839032E-2</v>
      </c>
      <c r="S4317" s="5">
        <f t="shared" si="678"/>
        <v>-1.0560451657839032E-2</v>
      </c>
      <c r="T4317" s="5"/>
    </row>
    <row r="4318" spans="3:20" x14ac:dyDescent="0.2">
      <c r="C4318" s="1">
        <v>42676</v>
      </c>
      <c r="D4318" s="2">
        <v>2980.1729999999998</v>
      </c>
      <c r="E4318" s="5">
        <f t="shared" si="669"/>
        <v>-1.4215966789606972E-2</v>
      </c>
      <c r="G4318" s="1">
        <f t="shared" si="670"/>
        <v>42675</v>
      </c>
      <c r="H4318" s="4">
        <f t="shared" si="673"/>
        <v>-1.4215966789606972E-2</v>
      </c>
      <c r="I4318" s="2">
        <f t="shared" si="674"/>
        <v>1</v>
      </c>
      <c r="K4318" s="6">
        <f t="shared" si="671"/>
        <v>210.36867573774632</v>
      </c>
      <c r="L4318" s="6">
        <f t="shared" si="675"/>
        <v>63.982004495655296</v>
      </c>
      <c r="M4318" s="6"/>
      <c r="N4318" s="6">
        <f t="shared" si="676"/>
        <v>133.72912303909777</v>
      </c>
      <c r="O4318" s="6"/>
      <c r="P4318" s="6"/>
      <c r="Q4318" s="5">
        <f t="shared" si="672"/>
        <v>-1.4317981625967313E-2</v>
      </c>
      <c r="R4318" s="5">
        <f t="shared" si="677"/>
        <v>-1.4317981625968201E-2</v>
      </c>
      <c r="S4318" s="5">
        <f t="shared" si="678"/>
        <v>-1.4317981625968201E-2</v>
      </c>
      <c r="T4318" s="5"/>
    </row>
    <row r="4319" spans="3:20" x14ac:dyDescent="0.2">
      <c r="C4319" s="1">
        <v>42677</v>
      </c>
      <c r="D4319" s="2">
        <v>2973.491</v>
      </c>
      <c r="E4319" s="5">
        <f t="shared" si="669"/>
        <v>-2.2421517140111631E-3</v>
      </c>
      <c r="G4319" s="1">
        <f t="shared" si="670"/>
        <v>42676</v>
      </c>
      <c r="H4319" s="4">
        <f t="shared" si="673"/>
        <v>-2.2421517140111631E-3</v>
      </c>
      <c r="I4319" s="2">
        <f t="shared" si="674"/>
        <v>1</v>
      </c>
      <c r="K4319" s="6">
        <f t="shared" si="671"/>
        <v>209.89699725086666</v>
      </c>
      <c r="L4319" s="6">
        <f t="shared" si="675"/>
        <v>63.838547134609492</v>
      </c>
      <c r="M4319" s="6"/>
      <c r="N4319" s="6">
        <f t="shared" si="676"/>
        <v>133.42928205666243</v>
      </c>
      <c r="O4319" s="6"/>
      <c r="P4319" s="6"/>
      <c r="Q4319" s="5">
        <f t="shared" si="672"/>
        <v>-2.2446690997766083E-3</v>
      </c>
      <c r="R4319" s="5">
        <f t="shared" si="677"/>
        <v>-2.2446690997766083E-3</v>
      </c>
      <c r="S4319" s="5">
        <f t="shared" si="678"/>
        <v>-2.2446690997766083E-3</v>
      </c>
      <c r="T4319" s="5"/>
    </row>
    <row r="4320" spans="3:20" x14ac:dyDescent="0.2">
      <c r="C4320" s="1">
        <v>42678</v>
      </c>
      <c r="D4320" s="2">
        <v>2954.5279999999998</v>
      </c>
      <c r="E4320" s="5">
        <f t="shared" si="669"/>
        <v>-6.3773524116939291E-3</v>
      </c>
      <c r="G4320" s="1">
        <f t="shared" si="670"/>
        <v>42677</v>
      </c>
      <c r="H4320" s="4">
        <f t="shared" si="673"/>
        <v>-6.3773524116939291E-3</v>
      </c>
      <c r="I4320" s="2">
        <f t="shared" si="674"/>
        <v>1</v>
      </c>
      <c r="K4320" s="6">
        <f t="shared" si="671"/>
        <v>208.55841012924154</v>
      </c>
      <c r="L4320" s="6">
        <f t="shared" si="675"/>
        <v>63.431426222081555</v>
      </c>
      <c r="M4320" s="6"/>
      <c r="N4320" s="6">
        <f t="shared" si="676"/>
        <v>132.5783565029478</v>
      </c>
      <c r="O4320" s="6"/>
      <c r="P4320" s="6"/>
      <c r="Q4320" s="5">
        <f t="shared" si="672"/>
        <v>-6.3977745961985022E-3</v>
      </c>
      <c r="R4320" s="5">
        <f t="shared" si="677"/>
        <v>-6.397774596197614E-3</v>
      </c>
      <c r="S4320" s="5">
        <f t="shared" si="678"/>
        <v>-6.3977745961985022E-3</v>
      </c>
      <c r="T4320" s="5"/>
    </row>
    <row r="4321" spans="3:20" x14ac:dyDescent="0.2">
      <c r="C4321" s="1">
        <v>42681</v>
      </c>
      <c r="D4321" s="2">
        <v>3009.2849999999999</v>
      </c>
      <c r="E4321" s="5">
        <f t="shared" si="669"/>
        <v>1.8533247950264835E-2</v>
      </c>
      <c r="G4321" s="1">
        <f t="shared" si="670"/>
        <v>42678</v>
      </c>
      <c r="H4321" s="4">
        <f t="shared" si="673"/>
        <v>1.8533247950264835E-2</v>
      </c>
      <c r="I4321" s="2">
        <f t="shared" si="674"/>
        <v>1</v>
      </c>
      <c r="K4321" s="6">
        <f t="shared" si="671"/>
        <v>212.4236748562798</v>
      </c>
      <c r="L4321" s="6">
        <f t="shared" si="675"/>
        <v>64.607016572094324</v>
      </c>
      <c r="M4321" s="6"/>
      <c r="N4321" s="6">
        <f t="shared" si="676"/>
        <v>135.03546405685555</v>
      </c>
      <c r="O4321" s="6"/>
      <c r="P4321" s="6"/>
      <c r="Q4321" s="5">
        <f t="shared" si="672"/>
        <v>1.8363600187524476E-2</v>
      </c>
      <c r="R4321" s="5">
        <f t="shared" si="677"/>
        <v>1.8363600187524476E-2</v>
      </c>
      <c r="S4321" s="5">
        <f t="shared" si="678"/>
        <v>1.8363600187525364E-2</v>
      </c>
      <c r="T4321" s="5"/>
    </row>
    <row r="4322" spans="3:20" x14ac:dyDescent="0.2">
      <c r="C4322" s="1">
        <v>42682</v>
      </c>
      <c r="D4322" s="2">
        <v>3023.431</v>
      </c>
      <c r="E4322" s="5">
        <f t="shared" si="669"/>
        <v>4.7007844055980694E-3</v>
      </c>
      <c r="G4322" s="1">
        <f t="shared" si="670"/>
        <v>42681</v>
      </c>
      <c r="H4322" s="4">
        <f t="shared" si="673"/>
        <v>0</v>
      </c>
      <c r="I4322" s="2">
        <f t="shared" si="674"/>
        <v>0</v>
      </c>
      <c r="K4322" s="6">
        <f t="shared" si="671"/>
        <v>212.4236748562798</v>
      </c>
      <c r="L4322" s="6">
        <f t="shared" si="675"/>
        <v>64.91072022808865</v>
      </c>
      <c r="M4322" s="6"/>
      <c r="N4322" s="6">
        <f t="shared" si="676"/>
        <v>135.00845696404417</v>
      </c>
      <c r="O4322" s="6"/>
      <c r="P4322" s="6"/>
      <c r="Q4322" s="5">
        <f t="shared" si="672"/>
        <v>0</v>
      </c>
      <c r="R4322" s="5">
        <f t="shared" si="677"/>
        <v>4.6897702219652615E-3</v>
      </c>
      <c r="S4322" s="5">
        <f t="shared" si="678"/>
        <v>-2.0002000266750031E-4</v>
      </c>
      <c r="T4322" s="5"/>
    </row>
    <row r="4323" spans="3:20" x14ac:dyDescent="0.2">
      <c r="C4323" s="1">
        <v>42683</v>
      </c>
      <c r="D4323" s="2">
        <v>3056.2910000000002</v>
      </c>
      <c r="E4323" s="5">
        <f t="shared" si="669"/>
        <v>1.0868447138367016E-2</v>
      </c>
      <c r="G4323" s="1">
        <f t="shared" si="670"/>
        <v>42682</v>
      </c>
      <c r="H4323" s="4">
        <f t="shared" si="673"/>
        <v>0</v>
      </c>
      <c r="I4323" s="2">
        <f t="shared" si="674"/>
        <v>0</v>
      </c>
      <c r="K4323" s="6">
        <f t="shared" si="671"/>
        <v>212.4236748562798</v>
      </c>
      <c r="L4323" s="6">
        <f t="shared" si="675"/>
        <v>65.616198959600965</v>
      </c>
      <c r="M4323" s="6"/>
      <c r="N4323" s="6">
        <f t="shared" si="676"/>
        <v>135.00845696404417</v>
      </c>
      <c r="O4323" s="6"/>
      <c r="P4323" s="6"/>
      <c r="Q4323" s="5">
        <f t="shared" si="672"/>
        <v>0</v>
      </c>
      <c r="R4323" s="5">
        <f t="shared" si="677"/>
        <v>1.0809810046934487E-2</v>
      </c>
      <c r="S4323" s="5">
        <f t="shared" si="678"/>
        <v>0</v>
      </c>
      <c r="T4323" s="5"/>
    </row>
    <row r="4324" spans="3:20" x14ac:dyDescent="0.2">
      <c r="C4324" s="1">
        <v>42684</v>
      </c>
      <c r="D4324" s="2">
        <v>3046.5920000000001</v>
      </c>
      <c r="E4324" s="5">
        <f t="shared" si="669"/>
        <v>-3.1734543602032882E-3</v>
      </c>
      <c r="G4324" s="1">
        <f t="shared" si="670"/>
        <v>42683</v>
      </c>
      <c r="H4324" s="4">
        <f t="shared" si="673"/>
        <v>0</v>
      </c>
      <c r="I4324" s="2">
        <f t="shared" si="674"/>
        <v>0</v>
      </c>
      <c r="K4324" s="6">
        <f t="shared" si="671"/>
        <v>212.4236748562798</v>
      </c>
      <c r="L4324" s="6">
        <f t="shared" si="675"/>
        <v>65.407968946912646</v>
      </c>
      <c r="M4324" s="6"/>
      <c r="N4324" s="6">
        <f t="shared" si="676"/>
        <v>135.00845696404417</v>
      </c>
      <c r="O4324" s="6"/>
      <c r="P4324" s="6"/>
      <c r="Q4324" s="5">
        <f t="shared" si="672"/>
        <v>0</v>
      </c>
      <c r="R4324" s="5">
        <f t="shared" si="677"/>
        <v>-3.1785004449993437E-3</v>
      </c>
      <c r="S4324" s="5">
        <f t="shared" si="678"/>
        <v>0</v>
      </c>
      <c r="T4324" s="5"/>
    </row>
    <row r="4325" spans="3:20" x14ac:dyDescent="0.2">
      <c r="C4325" s="1">
        <v>42685</v>
      </c>
      <c r="D4325" s="2">
        <v>3030.0189999999998</v>
      </c>
      <c r="E4325" s="5">
        <f t="shared" si="669"/>
        <v>-5.4398488540639243E-3</v>
      </c>
      <c r="G4325" s="1">
        <f t="shared" si="670"/>
        <v>42684</v>
      </c>
      <c r="H4325" s="4">
        <f t="shared" si="673"/>
        <v>-5.4398488540639243E-3</v>
      </c>
      <c r="I4325" s="2">
        <f t="shared" si="674"/>
        <v>1</v>
      </c>
      <c r="K4325" s="6">
        <f t="shared" si="671"/>
        <v>211.26812217203684</v>
      </c>
      <c r="L4325" s="6">
        <f t="shared" si="675"/>
        <v>65.052159481990131</v>
      </c>
      <c r="M4325" s="6"/>
      <c r="N4325" s="6">
        <f t="shared" si="676"/>
        <v>134.24717655786654</v>
      </c>
      <c r="O4325" s="6"/>
      <c r="P4325" s="6"/>
      <c r="Q4325" s="5">
        <f t="shared" si="672"/>
        <v>-5.4546987103076816E-3</v>
      </c>
      <c r="R4325" s="5">
        <f t="shared" si="677"/>
        <v>-5.4546987103076816E-3</v>
      </c>
      <c r="S4325" s="5">
        <f t="shared" si="678"/>
        <v>-5.6547187129751819E-3</v>
      </c>
      <c r="T4325" s="5"/>
    </row>
    <row r="4326" spans="3:20" x14ac:dyDescent="0.2">
      <c r="C4326" s="1">
        <v>42688</v>
      </c>
      <c r="D4326" s="2">
        <v>3039.7979999999998</v>
      </c>
      <c r="E4326" s="5">
        <f t="shared" si="669"/>
        <v>3.2273725016245761E-3</v>
      </c>
      <c r="G4326" s="1">
        <f t="shared" si="670"/>
        <v>42685</v>
      </c>
      <c r="H4326" s="4">
        <f t="shared" si="673"/>
        <v>3.2273725016245761E-3</v>
      </c>
      <c r="I4326" s="2">
        <f t="shared" si="674"/>
        <v>1</v>
      </c>
      <c r="K4326" s="6">
        <f t="shared" si="671"/>
        <v>211.94996310000471</v>
      </c>
      <c r="L4326" s="6">
        <f t="shared" si="675"/>
        <v>65.262107032673597</v>
      </c>
      <c r="M4326" s="6"/>
      <c r="N4326" s="6">
        <f t="shared" si="676"/>
        <v>134.68044220391013</v>
      </c>
      <c r="O4326" s="6"/>
      <c r="P4326" s="6"/>
      <c r="Q4326" s="5">
        <f t="shared" si="672"/>
        <v>3.2221757133044093E-3</v>
      </c>
      <c r="R4326" s="5">
        <f t="shared" si="677"/>
        <v>3.2221757133044093E-3</v>
      </c>
      <c r="S4326" s="5">
        <f t="shared" si="678"/>
        <v>3.2221757133052975E-3</v>
      </c>
      <c r="T4326" s="5"/>
    </row>
    <row r="4327" spans="3:20" x14ac:dyDescent="0.2">
      <c r="C4327" s="1">
        <v>42689</v>
      </c>
      <c r="D4327" s="2">
        <v>3049.7179999999998</v>
      </c>
      <c r="E4327" s="5">
        <f t="shared" si="669"/>
        <v>3.2633747374003381E-3</v>
      </c>
      <c r="G4327" s="1">
        <f t="shared" si="670"/>
        <v>42688</v>
      </c>
      <c r="H4327" s="4">
        <f t="shared" si="673"/>
        <v>0</v>
      </c>
      <c r="I4327" s="2">
        <f t="shared" si="674"/>
        <v>0</v>
      </c>
      <c r="K4327" s="6">
        <f t="shared" si="671"/>
        <v>211.94996310000471</v>
      </c>
      <c r="L4327" s="6">
        <f t="shared" si="675"/>
        <v>65.475081744073535</v>
      </c>
      <c r="M4327" s="6"/>
      <c r="N4327" s="6">
        <f t="shared" si="676"/>
        <v>134.65350611546936</v>
      </c>
      <c r="O4327" s="6"/>
      <c r="P4327" s="6"/>
      <c r="Q4327" s="5">
        <f t="shared" si="672"/>
        <v>0</v>
      </c>
      <c r="R4327" s="5">
        <f t="shared" si="677"/>
        <v>3.2580614863428892E-3</v>
      </c>
      <c r="S4327" s="5">
        <f t="shared" si="678"/>
        <v>-2.0002000266750031E-4</v>
      </c>
      <c r="T4327" s="5"/>
    </row>
    <row r="4328" spans="3:20" x14ac:dyDescent="0.2">
      <c r="C4328" s="1">
        <v>42690</v>
      </c>
      <c r="D4328" s="2">
        <v>3026.36</v>
      </c>
      <c r="E4328" s="5">
        <f t="shared" si="669"/>
        <v>-7.6590688057058785E-3</v>
      </c>
      <c r="G4328" s="1">
        <f t="shared" si="670"/>
        <v>42689</v>
      </c>
      <c r="H4328" s="4">
        <f t="shared" si="673"/>
        <v>0</v>
      </c>
      <c r="I4328" s="2">
        <f t="shared" si="674"/>
        <v>0</v>
      </c>
      <c r="K4328" s="6">
        <f t="shared" si="671"/>
        <v>211.94996310000471</v>
      </c>
      <c r="L4328" s="6">
        <f t="shared" si="675"/>
        <v>64.973603587936452</v>
      </c>
      <c r="M4328" s="6"/>
      <c r="N4328" s="6">
        <f t="shared" si="676"/>
        <v>134.65350611546936</v>
      </c>
      <c r="O4328" s="6"/>
      <c r="P4328" s="6"/>
      <c r="Q4328" s="5">
        <f t="shared" si="672"/>
        <v>0</v>
      </c>
      <c r="R4328" s="5">
        <f t="shared" si="677"/>
        <v>-7.6885501025172331E-3</v>
      </c>
      <c r="S4328" s="5">
        <f t="shared" si="678"/>
        <v>0</v>
      </c>
      <c r="T4328" s="5"/>
    </row>
    <row r="4329" spans="3:20" x14ac:dyDescent="0.2">
      <c r="C4329" s="1">
        <v>42691</v>
      </c>
      <c r="D4329" s="2">
        <v>3041.7860000000001</v>
      </c>
      <c r="E4329" s="5">
        <f t="shared" si="669"/>
        <v>5.0972124928957332E-3</v>
      </c>
      <c r="G4329" s="1">
        <f t="shared" si="670"/>
        <v>42690</v>
      </c>
      <c r="H4329" s="4">
        <f t="shared" si="673"/>
        <v>5.0972124928957332E-3</v>
      </c>
      <c r="I4329" s="2">
        <f t="shared" si="674"/>
        <v>1</v>
      </c>
      <c r="K4329" s="6">
        <f t="shared" si="671"/>
        <v>213.03031709978683</v>
      </c>
      <c r="L4329" s="6">
        <f t="shared" si="675"/>
        <v>65.304787851853334</v>
      </c>
      <c r="M4329" s="6"/>
      <c r="N4329" s="6">
        <f t="shared" si="676"/>
        <v>135.3127956763235</v>
      </c>
      <c r="O4329" s="6"/>
      <c r="P4329" s="6"/>
      <c r="Q4329" s="5">
        <f t="shared" si="672"/>
        <v>5.0842656817584597E-3</v>
      </c>
      <c r="R4329" s="5">
        <f t="shared" si="677"/>
        <v>5.0842656817575715E-3</v>
      </c>
      <c r="S4329" s="5">
        <f t="shared" si="678"/>
        <v>4.8842456790909594E-3</v>
      </c>
      <c r="T4329" s="5"/>
    </row>
    <row r="4330" spans="3:20" x14ac:dyDescent="0.2">
      <c r="C4330" s="1">
        <v>42692</v>
      </c>
      <c r="D4330" s="2">
        <v>3020.8270000000002</v>
      </c>
      <c r="E4330" s="5">
        <f t="shared" si="669"/>
        <v>-6.8903598083493818E-3</v>
      </c>
      <c r="G4330" s="1">
        <f t="shared" si="670"/>
        <v>42691</v>
      </c>
      <c r="H4330" s="4">
        <f t="shared" si="673"/>
        <v>0</v>
      </c>
      <c r="I4330" s="2">
        <f t="shared" si="674"/>
        <v>0</v>
      </c>
      <c r="K4330" s="6">
        <f t="shared" si="671"/>
        <v>213.03031709978683</v>
      </c>
      <c r="L4330" s="6">
        <f t="shared" si="675"/>
        <v>64.854814366346133</v>
      </c>
      <c r="M4330" s="6"/>
      <c r="N4330" s="6">
        <f t="shared" si="676"/>
        <v>135.28573311718824</v>
      </c>
      <c r="O4330" s="6"/>
      <c r="P4330" s="6"/>
      <c r="Q4330" s="5">
        <f t="shared" si="672"/>
        <v>0</v>
      </c>
      <c r="R4330" s="5">
        <f t="shared" si="677"/>
        <v>-6.9142079488067054E-3</v>
      </c>
      <c r="S4330" s="5">
        <f t="shared" si="678"/>
        <v>-2.0002000266661213E-4</v>
      </c>
      <c r="T4330" s="5"/>
    </row>
    <row r="4331" spans="3:20" x14ac:dyDescent="0.2">
      <c r="C4331" s="1">
        <v>42695</v>
      </c>
      <c r="D4331" s="2">
        <v>3032.9659999999999</v>
      </c>
      <c r="E4331" s="5">
        <f t="shared" si="669"/>
        <v>4.0184360110657336E-3</v>
      </c>
      <c r="G4331" s="1">
        <f t="shared" si="670"/>
        <v>42692</v>
      </c>
      <c r="H4331" s="4">
        <f t="shared" si="673"/>
        <v>4.0184360110657336E-3</v>
      </c>
      <c r="I4331" s="2">
        <f t="shared" si="674"/>
        <v>1</v>
      </c>
      <c r="K4331" s="6">
        <f t="shared" si="671"/>
        <v>213.88636579746938</v>
      </c>
      <c r="L4331" s="6">
        <f t="shared" si="675"/>
        <v>65.11542928788684</v>
      </c>
      <c r="M4331" s="6"/>
      <c r="N4331" s="6">
        <f t="shared" si="676"/>
        <v>135.80220430489402</v>
      </c>
      <c r="O4331" s="6"/>
      <c r="P4331" s="6"/>
      <c r="Q4331" s="5">
        <f t="shared" si="672"/>
        <v>4.0103836617699784E-3</v>
      </c>
      <c r="R4331" s="5">
        <f t="shared" si="677"/>
        <v>4.0103836617699784E-3</v>
      </c>
      <c r="S4331" s="5">
        <f t="shared" si="678"/>
        <v>3.8103636591033663E-3</v>
      </c>
      <c r="T4331" s="5"/>
    </row>
    <row r="4332" spans="3:20" x14ac:dyDescent="0.2">
      <c r="C4332" s="1">
        <v>42696</v>
      </c>
      <c r="D4332" s="2">
        <v>3044.3319999999999</v>
      </c>
      <c r="E4332" s="5">
        <f t="shared" si="669"/>
        <v>3.7474867835643345E-3</v>
      </c>
      <c r="G4332" s="1">
        <f t="shared" si="670"/>
        <v>42695</v>
      </c>
      <c r="H4332" s="4">
        <f t="shared" si="673"/>
        <v>0</v>
      </c>
      <c r="I4332" s="2">
        <f t="shared" si="674"/>
        <v>0</v>
      </c>
      <c r="K4332" s="6">
        <f t="shared" si="671"/>
        <v>213.88636579746938</v>
      </c>
      <c r="L4332" s="6">
        <f t="shared" si="675"/>
        <v>65.359448498549312</v>
      </c>
      <c r="M4332" s="6"/>
      <c r="N4332" s="6">
        <f t="shared" si="676"/>
        <v>135.77504386403305</v>
      </c>
      <c r="O4332" s="6"/>
      <c r="P4332" s="6"/>
      <c r="Q4332" s="5">
        <f t="shared" si="672"/>
        <v>0</v>
      </c>
      <c r="R4332" s="5">
        <f t="shared" si="677"/>
        <v>3.7404824486158006E-3</v>
      </c>
      <c r="S4332" s="5">
        <f t="shared" si="678"/>
        <v>-2.0002000266750031E-4</v>
      </c>
      <c r="T4332" s="5"/>
    </row>
    <row r="4333" spans="3:20" x14ac:dyDescent="0.2">
      <c r="C4333" s="1">
        <v>42697</v>
      </c>
      <c r="D4333" s="2">
        <v>3032.145</v>
      </c>
      <c r="E4333" s="5">
        <f t="shared" si="669"/>
        <v>-4.0031770516487358E-3</v>
      </c>
      <c r="G4333" s="1">
        <f t="shared" si="670"/>
        <v>42696</v>
      </c>
      <c r="H4333" s="4">
        <f t="shared" si="673"/>
        <v>0</v>
      </c>
      <c r="I4333" s="2">
        <f t="shared" si="674"/>
        <v>0</v>
      </c>
      <c r="K4333" s="6">
        <f t="shared" si="671"/>
        <v>213.88636579746938</v>
      </c>
      <c r="L4333" s="6">
        <f t="shared" si="675"/>
        <v>65.097803054211496</v>
      </c>
      <c r="M4333" s="6"/>
      <c r="N4333" s="6">
        <f t="shared" si="676"/>
        <v>135.77504386403305</v>
      </c>
      <c r="O4333" s="6"/>
      <c r="P4333" s="6"/>
      <c r="Q4333" s="5">
        <f t="shared" si="672"/>
        <v>0</v>
      </c>
      <c r="R4333" s="5">
        <f t="shared" si="677"/>
        <v>-4.0112112135188838E-3</v>
      </c>
      <c r="S4333" s="5">
        <f t="shared" si="678"/>
        <v>0</v>
      </c>
      <c r="T4333" s="5"/>
    </row>
    <row r="4334" spans="3:20" x14ac:dyDescent="0.2">
      <c r="C4334" s="1">
        <v>42698</v>
      </c>
      <c r="D4334" s="2">
        <v>3040.6010000000001</v>
      </c>
      <c r="E4334" s="5">
        <f t="shared" si="669"/>
        <v>2.7887848371367895E-3</v>
      </c>
      <c r="G4334" s="1">
        <f t="shared" si="670"/>
        <v>42697</v>
      </c>
      <c r="H4334" s="4">
        <f t="shared" si="673"/>
        <v>2.7887848371367895E-3</v>
      </c>
      <c r="I4334" s="2">
        <f t="shared" si="674"/>
        <v>1</v>
      </c>
      <c r="K4334" s="6">
        <f t="shared" si="671"/>
        <v>214.48284885127566</v>
      </c>
      <c r="L4334" s="6">
        <f t="shared" si="675"/>
        <v>65.279346820300006</v>
      </c>
      <c r="M4334" s="6"/>
      <c r="N4334" s="6">
        <f t="shared" si="676"/>
        <v>136.12646050937312</v>
      </c>
      <c r="O4334" s="6"/>
      <c r="P4334" s="6"/>
      <c r="Q4334" s="5">
        <f t="shared" si="672"/>
        <v>2.7849033913733834E-3</v>
      </c>
      <c r="R4334" s="5">
        <f t="shared" si="677"/>
        <v>2.7849033913733834E-3</v>
      </c>
      <c r="S4334" s="5">
        <f t="shared" si="678"/>
        <v>2.5848833887058831E-3</v>
      </c>
      <c r="T4334" s="5"/>
    </row>
    <row r="4335" spans="3:20" x14ac:dyDescent="0.2">
      <c r="C4335" s="1">
        <v>42699</v>
      </c>
      <c r="D4335" s="2">
        <v>3048.377</v>
      </c>
      <c r="E4335" s="5">
        <f t="shared" si="669"/>
        <v>2.5573891477375164E-3</v>
      </c>
      <c r="G4335" s="1">
        <f t="shared" si="670"/>
        <v>42698</v>
      </c>
      <c r="H4335" s="4">
        <f t="shared" si="673"/>
        <v>0</v>
      </c>
      <c r="I4335" s="2">
        <f t="shared" si="674"/>
        <v>0</v>
      </c>
      <c r="K4335" s="6">
        <f t="shared" si="671"/>
        <v>214.48284885127566</v>
      </c>
      <c r="L4335" s="6">
        <f t="shared" si="675"/>
        <v>65.446291513429628</v>
      </c>
      <c r="M4335" s="6"/>
      <c r="N4335" s="6">
        <f t="shared" si="676"/>
        <v>136.09923521727126</v>
      </c>
      <c r="O4335" s="6"/>
      <c r="P4335" s="6"/>
      <c r="Q4335" s="5">
        <f t="shared" si="672"/>
        <v>0</v>
      </c>
      <c r="R4335" s="5">
        <f t="shared" si="677"/>
        <v>2.5541245927511724E-3</v>
      </c>
      <c r="S4335" s="5">
        <f t="shared" si="678"/>
        <v>-2.0002000266661213E-4</v>
      </c>
      <c r="T4335" s="5"/>
    </row>
    <row r="4336" spans="3:20" x14ac:dyDescent="0.2">
      <c r="C4336" s="1">
        <v>42702</v>
      </c>
      <c r="D4336" s="2">
        <v>3016.8049999999998</v>
      </c>
      <c r="E4336" s="5">
        <f t="shared" si="669"/>
        <v>-1.0356986685045885E-2</v>
      </c>
      <c r="G4336" s="1">
        <f t="shared" si="670"/>
        <v>42699</v>
      </c>
      <c r="H4336" s="4">
        <f t="shared" si="673"/>
        <v>0</v>
      </c>
      <c r="I4336" s="2">
        <f t="shared" si="674"/>
        <v>0</v>
      </c>
      <c r="K4336" s="6">
        <f t="shared" si="671"/>
        <v>214.48284885127566</v>
      </c>
      <c r="L4336" s="6">
        <f t="shared" si="675"/>
        <v>64.768465143639403</v>
      </c>
      <c r="M4336" s="6"/>
      <c r="N4336" s="6">
        <f t="shared" si="676"/>
        <v>136.09923521727126</v>
      </c>
      <c r="O4336" s="6"/>
      <c r="P4336" s="6"/>
      <c r="Q4336" s="5">
        <f t="shared" si="672"/>
        <v>0</v>
      </c>
      <c r="R4336" s="5">
        <f t="shared" si="677"/>
        <v>-1.0410993493807474E-2</v>
      </c>
      <c r="S4336" s="5">
        <f t="shared" si="678"/>
        <v>0</v>
      </c>
      <c r="T4336" s="5"/>
    </row>
    <row r="4337" spans="3:20" x14ac:dyDescent="0.2">
      <c r="C4337" s="1">
        <v>42703</v>
      </c>
      <c r="D4337" s="2">
        <v>3038.4229999999998</v>
      </c>
      <c r="E4337" s="5">
        <f t="shared" si="669"/>
        <v>7.1658592451285183E-3</v>
      </c>
      <c r="G4337" s="1">
        <f t="shared" si="670"/>
        <v>42702</v>
      </c>
      <c r="H4337" s="4">
        <f t="shared" si="673"/>
        <v>7.1658592451285183E-3</v>
      </c>
      <c r="I4337" s="2">
        <f t="shared" si="674"/>
        <v>1</v>
      </c>
      <c r="K4337" s="6">
        <f t="shared" si="671"/>
        <v>216.01980275663806</v>
      </c>
      <c r="L4337" s="6">
        <f t="shared" si="675"/>
        <v>65.232586848381729</v>
      </c>
      <c r="M4337" s="6"/>
      <c r="N4337" s="6">
        <f t="shared" si="676"/>
        <v>137.0470882795718</v>
      </c>
      <c r="O4337" s="6"/>
      <c r="P4337" s="6"/>
      <c r="Q4337" s="5">
        <f t="shared" si="672"/>
        <v>7.1403064748523093E-3</v>
      </c>
      <c r="R4337" s="5">
        <f t="shared" si="677"/>
        <v>7.1403064748523093E-3</v>
      </c>
      <c r="S4337" s="5">
        <f t="shared" si="678"/>
        <v>6.9402864721856972E-3</v>
      </c>
      <c r="T4337" s="5"/>
    </row>
    <row r="4338" spans="3:20" x14ac:dyDescent="0.2">
      <c r="C4338" s="1">
        <v>42704</v>
      </c>
      <c r="D4338" s="2">
        <v>3051.6109999999999</v>
      </c>
      <c r="E4338" s="5">
        <f t="shared" si="669"/>
        <v>4.3404094821557441E-3</v>
      </c>
      <c r="G4338" s="1">
        <f t="shared" si="670"/>
        <v>42703</v>
      </c>
      <c r="H4338" s="4">
        <f t="shared" si="673"/>
        <v>0</v>
      </c>
      <c r="I4338" s="2">
        <f t="shared" si="674"/>
        <v>0</v>
      </c>
      <c r="K4338" s="6">
        <f t="shared" si="671"/>
        <v>216.01980275663806</v>
      </c>
      <c r="L4338" s="6">
        <f t="shared" si="675"/>
        <v>65.515722986883986</v>
      </c>
      <c r="M4338" s="6"/>
      <c r="N4338" s="6">
        <f t="shared" si="676"/>
        <v>137.01967886191588</v>
      </c>
      <c r="O4338" s="6"/>
      <c r="P4338" s="6"/>
      <c r="Q4338" s="5">
        <f t="shared" si="672"/>
        <v>0</v>
      </c>
      <c r="R4338" s="5">
        <f t="shared" si="677"/>
        <v>4.3310170730466169E-3</v>
      </c>
      <c r="S4338" s="5">
        <f t="shared" si="678"/>
        <v>-2.0002000266750031E-4</v>
      </c>
      <c r="T4338" s="5"/>
    </row>
    <row r="4339" spans="3:20" x14ac:dyDescent="0.2">
      <c r="C4339" s="1">
        <v>42705</v>
      </c>
      <c r="D4339" s="2">
        <v>3030.9780000000001</v>
      </c>
      <c r="E4339" s="5">
        <f t="shared" si="669"/>
        <v>-6.7613467116220943E-3</v>
      </c>
      <c r="G4339" s="1">
        <f t="shared" si="670"/>
        <v>42704</v>
      </c>
      <c r="H4339" s="4">
        <f t="shared" si="673"/>
        <v>0</v>
      </c>
      <c r="I4339" s="2">
        <f t="shared" si="674"/>
        <v>0</v>
      </c>
      <c r="K4339" s="6">
        <f t="shared" si="671"/>
        <v>216.01980275663806</v>
      </c>
      <c r="L4339" s="6">
        <f t="shared" si="675"/>
        <v>65.072748468707076</v>
      </c>
      <c r="M4339" s="6"/>
      <c r="N4339" s="6">
        <f t="shared" si="676"/>
        <v>137.01967886191588</v>
      </c>
      <c r="O4339" s="6"/>
      <c r="P4339" s="6"/>
      <c r="Q4339" s="5">
        <f t="shared" si="672"/>
        <v>0</v>
      </c>
      <c r="R4339" s="5">
        <f t="shared" si="677"/>
        <v>-6.7843081751046697E-3</v>
      </c>
      <c r="S4339" s="5">
        <f t="shared" si="678"/>
        <v>0</v>
      </c>
      <c r="T4339" s="5"/>
    </row>
    <row r="4340" spans="3:20" x14ac:dyDescent="0.2">
      <c r="C4340" s="1">
        <v>42706</v>
      </c>
      <c r="D4340" s="2">
        <v>3015.1260000000002</v>
      </c>
      <c r="E4340" s="5">
        <f t="shared" si="669"/>
        <v>-5.2299950708978625E-3</v>
      </c>
      <c r="G4340" s="1">
        <f t="shared" si="670"/>
        <v>42705</v>
      </c>
      <c r="H4340" s="4">
        <f t="shared" si="673"/>
        <v>-5.2299950708978625E-3</v>
      </c>
      <c r="I4340" s="2">
        <f t="shared" si="674"/>
        <v>1</v>
      </c>
      <c r="K4340" s="6">
        <f t="shared" si="671"/>
        <v>214.89002025300451</v>
      </c>
      <c r="L4340" s="6">
        <f t="shared" si="675"/>
        <v>64.732418314965969</v>
      </c>
      <c r="M4340" s="6"/>
      <c r="N4340" s="6">
        <f t="shared" si="676"/>
        <v>136.27580600352869</v>
      </c>
      <c r="O4340" s="6"/>
      <c r="P4340" s="6"/>
      <c r="Q4340" s="5">
        <f t="shared" si="672"/>
        <v>-5.2437193680363592E-3</v>
      </c>
      <c r="R4340" s="5">
        <f t="shared" si="677"/>
        <v>-5.2437193680372474E-3</v>
      </c>
      <c r="S4340" s="5">
        <f t="shared" si="678"/>
        <v>-5.4437393707038595E-3</v>
      </c>
      <c r="T4340" s="5"/>
    </row>
    <row r="4341" spans="3:20" x14ac:dyDescent="0.2">
      <c r="C4341" s="1">
        <v>42709</v>
      </c>
      <c r="D4341" s="2">
        <v>3052.7460000000001</v>
      </c>
      <c r="E4341" s="5">
        <f t="shared" si="669"/>
        <v>1.2477090509650306E-2</v>
      </c>
      <c r="G4341" s="1">
        <f t="shared" si="670"/>
        <v>42706</v>
      </c>
      <c r="H4341" s="4">
        <f t="shared" si="673"/>
        <v>1.2477090509650306E-2</v>
      </c>
      <c r="I4341" s="2">
        <f t="shared" si="674"/>
        <v>1</v>
      </c>
      <c r="K4341" s="6">
        <f t="shared" si="671"/>
        <v>217.57122248532184</v>
      </c>
      <c r="L4341" s="6">
        <f t="shared" si="675"/>
        <v>65.540090557190339</v>
      </c>
      <c r="M4341" s="6"/>
      <c r="N4341" s="6">
        <f t="shared" si="676"/>
        <v>137.97613156931027</v>
      </c>
      <c r="O4341" s="6"/>
      <c r="P4341" s="6"/>
      <c r="Q4341" s="5">
        <f t="shared" si="672"/>
        <v>1.239989308543521E-2</v>
      </c>
      <c r="R4341" s="5">
        <f t="shared" si="677"/>
        <v>1.239989308543521E-2</v>
      </c>
      <c r="S4341" s="5">
        <f t="shared" si="678"/>
        <v>1.239989308543521E-2</v>
      </c>
      <c r="T4341" s="5"/>
    </row>
    <row r="4342" spans="3:20" x14ac:dyDescent="0.2">
      <c r="C4342" s="1">
        <v>42710</v>
      </c>
      <c r="D4342" s="2">
        <v>3100.761</v>
      </c>
      <c r="E4342" s="5">
        <f t="shared" si="669"/>
        <v>1.5728462177986596E-2</v>
      </c>
      <c r="G4342" s="1">
        <f t="shared" si="670"/>
        <v>42709</v>
      </c>
      <c r="H4342" s="4">
        <f t="shared" si="673"/>
        <v>0</v>
      </c>
      <c r="I4342" s="2">
        <f t="shared" si="674"/>
        <v>0</v>
      </c>
      <c r="K4342" s="6">
        <f t="shared" si="671"/>
        <v>217.57122248532184</v>
      </c>
      <c r="L4342" s="6">
        <f t="shared" si="675"/>
        <v>66.570935392660914</v>
      </c>
      <c r="M4342" s="6"/>
      <c r="N4342" s="6">
        <f t="shared" si="676"/>
        <v>137.94853634299642</v>
      </c>
      <c r="O4342" s="6"/>
      <c r="P4342" s="6"/>
      <c r="Q4342" s="5">
        <f t="shared" si="672"/>
        <v>0</v>
      </c>
      <c r="R4342" s="5">
        <f t="shared" si="677"/>
        <v>1.560605179969432E-2</v>
      </c>
      <c r="S4342" s="5">
        <f t="shared" si="678"/>
        <v>-2.0002000266661213E-4</v>
      </c>
      <c r="T4342" s="5"/>
    </row>
    <row r="4343" spans="3:20" x14ac:dyDescent="0.2">
      <c r="C4343" s="1">
        <v>42711</v>
      </c>
      <c r="D4343" s="2">
        <v>3142.2429999999999</v>
      </c>
      <c r="E4343" s="5">
        <f t="shared" si="669"/>
        <v>1.3378006237823545E-2</v>
      </c>
      <c r="G4343" s="1">
        <f t="shared" si="670"/>
        <v>42710</v>
      </c>
      <c r="H4343" s="4">
        <f t="shared" si="673"/>
        <v>0</v>
      </c>
      <c r="I4343" s="2">
        <f t="shared" si="674"/>
        <v>0</v>
      </c>
      <c r="K4343" s="6">
        <f t="shared" si="671"/>
        <v>217.57122248532184</v>
      </c>
      <c r="L4343" s="6">
        <f t="shared" si="675"/>
        <v>67.461521781601675</v>
      </c>
      <c r="M4343" s="6"/>
      <c r="N4343" s="6">
        <f t="shared" si="676"/>
        <v>137.94853634299642</v>
      </c>
      <c r="O4343" s="6"/>
      <c r="P4343" s="6"/>
      <c r="Q4343" s="5">
        <f t="shared" si="672"/>
        <v>0</v>
      </c>
      <c r="R4343" s="5">
        <f t="shared" si="677"/>
        <v>1.328931088141605E-2</v>
      </c>
      <c r="S4343" s="5">
        <f t="shared" si="678"/>
        <v>0</v>
      </c>
      <c r="T4343" s="5"/>
    </row>
    <row r="4344" spans="3:20" x14ac:dyDescent="0.2">
      <c r="C4344" s="1">
        <v>42712</v>
      </c>
      <c r="D4344" s="2">
        <v>3185.7919999999999</v>
      </c>
      <c r="E4344" s="5">
        <f t="shared" si="669"/>
        <v>1.3859208215278061E-2</v>
      </c>
      <c r="G4344" s="1">
        <f t="shared" si="670"/>
        <v>42711</v>
      </c>
      <c r="H4344" s="4">
        <f t="shared" si="673"/>
        <v>0</v>
      </c>
      <c r="I4344" s="2">
        <f t="shared" si="674"/>
        <v>0</v>
      </c>
      <c r="K4344" s="6">
        <f t="shared" si="671"/>
        <v>217.57122248532184</v>
      </c>
      <c r="L4344" s="6">
        <f t="shared" si="675"/>
        <v>68.396485058492402</v>
      </c>
      <c r="M4344" s="6"/>
      <c r="N4344" s="6">
        <f t="shared" si="676"/>
        <v>137.94853634299642</v>
      </c>
      <c r="O4344" s="6"/>
      <c r="P4344" s="6"/>
      <c r="Q4344" s="5">
        <f t="shared" si="672"/>
        <v>0</v>
      </c>
      <c r="R4344" s="5">
        <f t="shared" si="677"/>
        <v>1.37640476148011E-2</v>
      </c>
      <c r="S4344" s="5">
        <f t="shared" si="678"/>
        <v>0</v>
      </c>
      <c r="T4344" s="5"/>
    </row>
    <row r="4345" spans="3:20" x14ac:dyDescent="0.2">
      <c r="C4345" s="1">
        <v>42713</v>
      </c>
      <c r="D4345" s="2">
        <v>3197.5360000000001</v>
      </c>
      <c r="E4345" s="5">
        <f t="shared" si="669"/>
        <v>3.6863674715738324E-3</v>
      </c>
      <c r="G4345" s="1">
        <f t="shared" si="670"/>
        <v>42712</v>
      </c>
      <c r="H4345" s="4">
        <f t="shared" si="673"/>
        <v>0</v>
      </c>
      <c r="I4345" s="2">
        <f t="shared" si="674"/>
        <v>0</v>
      </c>
      <c r="K4345" s="6">
        <f t="shared" si="671"/>
        <v>217.57122248532184</v>
      </c>
      <c r="L4345" s="6">
        <f t="shared" si="675"/>
        <v>68.648619636182019</v>
      </c>
      <c r="M4345" s="6"/>
      <c r="N4345" s="6">
        <f t="shared" si="676"/>
        <v>137.94853634299642</v>
      </c>
      <c r="O4345" s="6"/>
      <c r="P4345" s="6"/>
      <c r="Q4345" s="5">
        <f t="shared" si="672"/>
        <v>0</v>
      </c>
      <c r="R4345" s="5">
        <f t="shared" si="677"/>
        <v>3.6795894713650412E-3</v>
      </c>
      <c r="S4345" s="5">
        <f t="shared" si="678"/>
        <v>0</v>
      </c>
      <c r="T4345" s="5"/>
    </row>
    <row r="4346" spans="3:20" x14ac:dyDescent="0.2">
      <c r="C4346" s="1">
        <v>42716</v>
      </c>
      <c r="D4346" s="2">
        <v>3199.105</v>
      </c>
      <c r="E4346" s="5">
        <f t="shared" si="669"/>
        <v>4.9069033155528508E-4</v>
      </c>
      <c r="G4346" s="1">
        <f t="shared" si="670"/>
        <v>42713</v>
      </c>
      <c r="H4346" s="4">
        <f t="shared" si="673"/>
        <v>0</v>
      </c>
      <c r="I4346" s="2">
        <f t="shared" si="674"/>
        <v>0</v>
      </c>
      <c r="K4346" s="6">
        <f t="shared" si="671"/>
        <v>217.57122248532184</v>
      </c>
      <c r="L4346" s="6">
        <f t="shared" si="675"/>
        <v>68.682304850112118</v>
      </c>
      <c r="M4346" s="6"/>
      <c r="N4346" s="6">
        <f t="shared" si="676"/>
        <v>137.94853634299642</v>
      </c>
      <c r="O4346" s="6"/>
      <c r="P4346" s="6"/>
      <c r="Q4346" s="5">
        <f t="shared" si="672"/>
        <v>0</v>
      </c>
      <c r="R4346" s="5">
        <f t="shared" si="677"/>
        <v>4.9056998242225092E-4</v>
      </c>
      <c r="S4346" s="5">
        <f t="shared" si="678"/>
        <v>0</v>
      </c>
      <c r="T4346" s="5"/>
    </row>
    <row r="4347" spans="3:20" x14ac:dyDescent="0.2">
      <c r="C4347" s="1">
        <v>42717</v>
      </c>
      <c r="D4347" s="2">
        <v>3236.712</v>
      </c>
      <c r="E4347" s="5">
        <f t="shared" si="669"/>
        <v>1.1755475359514605E-2</v>
      </c>
      <c r="G4347" s="1">
        <f t="shared" si="670"/>
        <v>42716</v>
      </c>
      <c r="H4347" s="4">
        <f t="shared" si="673"/>
        <v>0</v>
      </c>
      <c r="I4347" s="2">
        <f t="shared" si="674"/>
        <v>0</v>
      </c>
      <c r="K4347" s="6">
        <f t="shared" si="671"/>
        <v>217.57122248532184</v>
      </c>
      <c r="L4347" s="6">
        <f t="shared" si="675"/>
        <v>69.489697992412275</v>
      </c>
      <c r="M4347" s="6"/>
      <c r="N4347" s="6">
        <f t="shared" si="676"/>
        <v>137.94853634299642</v>
      </c>
      <c r="O4347" s="6"/>
      <c r="P4347" s="6"/>
      <c r="Q4347" s="5">
        <f t="shared" si="672"/>
        <v>0</v>
      </c>
      <c r="R4347" s="5">
        <f t="shared" si="677"/>
        <v>1.168691653039744E-2</v>
      </c>
      <c r="S4347" s="5">
        <f t="shared" si="678"/>
        <v>0</v>
      </c>
      <c r="T4347" s="5"/>
    </row>
    <row r="4348" spans="3:20" x14ac:dyDescent="0.2">
      <c r="C4348" s="1">
        <v>42718</v>
      </c>
      <c r="D4348" s="2">
        <v>3211.7130000000002</v>
      </c>
      <c r="E4348" s="5">
        <f t="shared" si="669"/>
        <v>-7.7235787428723331E-3</v>
      </c>
      <c r="G4348" s="1">
        <f t="shared" si="670"/>
        <v>42717</v>
      </c>
      <c r="H4348" s="4">
        <f t="shared" si="673"/>
        <v>0</v>
      </c>
      <c r="I4348" s="2">
        <f t="shared" si="674"/>
        <v>0</v>
      </c>
      <c r="K4348" s="6">
        <f t="shared" si="671"/>
        <v>217.57122248532184</v>
      </c>
      <c r="L4348" s="6">
        <f t="shared" si="675"/>
        <v>68.952988838149466</v>
      </c>
      <c r="M4348" s="6"/>
      <c r="N4348" s="6">
        <f t="shared" si="676"/>
        <v>137.94853634299642</v>
      </c>
      <c r="O4348" s="6"/>
      <c r="P4348" s="6"/>
      <c r="Q4348" s="5">
        <f t="shared" si="672"/>
        <v>0</v>
      </c>
      <c r="R4348" s="5">
        <f t="shared" si="677"/>
        <v>-7.7535600522793402E-3</v>
      </c>
      <c r="S4348" s="5">
        <f t="shared" si="678"/>
        <v>0</v>
      </c>
      <c r="T4348" s="5"/>
    </row>
    <row r="4349" spans="3:20" x14ac:dyDescent="0.2">
      <c r="C4349" s="1">
        <v>42719</v>
      </c>
      <c r="D4349" s="2">
        <v>3249.7370000000001</v>
      </c>
      <c r="E4349" s="5">
        <f t="shared" si="669"/>
        <v>1.1839164956520052E-2</v>
      </c>
      <c r="G4349" s="1">
        <f t="shared" si="670"/>
        <v>42718</v>
      </c>
      <c r="H4349" s="4">
        <f t="shared" si="673"/>
        <v>1.1839164956520052E-2</v>
      </c>
      <c r="I4349" s="2">
        <f t="shared" si="674"/>
        <v>1</v>
      </c>
      <c r="K4349" s="6">
        <f t="shared" si="671"/>
        <v>220.1470840781173</v>
      </c>
      <c r="L4349" s="6">
        <f t="shared" si="675"/>
        <v>69.769334647249408</v>
      </c>
      <c r="M4349" s="6"/>
      <c r="N4349" s="6">
        <f t="shared" si="676"/>
        <v>139.55381547390763</v>
      </c>
      <c r="O4349" s="6"/>
      <c r="P4349" s="6"/>
      <c r="Q4349" s="5">
        <f t="shared" si="672"/>
        <v>1.1769630326318392E-2</v>
      </c>
      <c r="R4349" s="5">
        <f t="shared" si="677"/>
        <v>1.176963032631928E-2</v>
      </c>
      <c r="S4349" s="5">
        <f t="shared" si="678"/>
        <v>1.156961032365178E-2</v>
      </c>
      <c r="T4349" s="5"/>
    </row>
    <row r="4350" spans="3:20" x14ac:dyDescent="0.2">
      <c r="C4350" s="1">
        <v>42720</v>
      </c>
      <c r="D4350" s="2">
        <v>3259.2379999999998</v>
      </c>
      <c r="E4350" s="5">
        <f t="shared" si="669"/>
        <v>2.9236212038081079E-3</v>
      </c>
      <c r="G4350" s="1">
        <f t="shared" si="670"/>
        <v>42719</v>
      </c>
      <c r="H4350" s="4">
        <f t="shared" si="673"/>
        <v>0</v>
      </c>
      <c r="I4350" s="2">
        <f t="shared" si="674"/>
        <v>0</v>
      </c>
      <c r="K4350" s="6">
        <f t="shared" si="671"/>
        <v>220.1470840781173</v>
      </c>
      <c r="L4350" s="6">
        <f t="shared" si="675"/>
        <v>69.973313753399694</v>
      </c>
      <c r="M4350" s="6"/>
      <c r="N4350" s="6">
        <f t="shared" si="676"/>
        <v>139.52590471081285</v>
      </c>
      <c r="O4350" s="6"/>
      <c r="P4350" s="6"/>
      <c r="Q4350" s="5">
        <f t="shared" si="672"/>
        <v>0</v>
      </c>
      <c r="R4350" s="5">
        <f t="shared" si="677"/>
        <v>2.9193557350568611E-3</v>
      </c>
      <c r="S4350" s="5">
        <f t="shared" si="678"/>
        <v>-2.0002000266750031E-4</v>
      </c>
      <c r="T4350" s="5"/>
    </row>
    <row r="4351" spans="3:20" x14ac:dyDescent="0.2">
      <c r="C4351" s="1">
        <v>42723</v>
      </c>
      <c r="D4351" s="2">
        <v>3257.8510000000001</v>
      </c>
      <c r="E4351" s="5">
        <f t="shared" si="669"/>
        <v>-4.2555959399090106E-4</v>
      </c>
      <c r="G4351" s="1">
        <f t="shared" si="670"/>
        <v>42720</v>
      </c>
      <c r="H4351" s="4">
        <f t="shared" si="673"/>
        <v>0</v>
      </c>
      <c r="I4351" s="2">
        <f t="shared" si="674"/>
        <v>0</v>
      </c>
      <c r="K4351" s="6">
        <f t="shared" si="671"/>
        <v>220.1470840781173</v>
      </c>
      <c r="L4351" s="6">
        <f t="shared" si="675"/>
        <v>69.943535938408601</v>
      </c>
      <c r="M4351" s="6"/>
      <c r="N4351" s="6">
        <f t="shared" si="676"/>
        <v>139.52590471081285</v>
      </c>
      <c r="O4351" s="6"/>
      <c r="P4351" s="6"/>
      <c r="Q4351" s="5">
        <f t="shared" si="672"/>
        <v>0</v>
      </c>
      <c r="R4351" s="5">
        <f t="shared" si="677"/>
        <v>-4.256501701727089E-4</v>
      </c>
      <c r="S4351" s="5">
        <f t="shared" si="678"/>
        <v>0</v>
      </c>
      <c r="T4351" s="5"/>
    </row>
    <row r="4352" spans="3:20" x14ac:dyDescent="0.2">
      <c r="C4352" s="1">
        <v>42724</v>
      </c>
      <c r="D4352" s="2">
        <v>3279.4110000000001</v>
      </c>
      <c r="E4352" s="5">
        <f t="shared" si="669"/>
        <v>6.6178594416994342E-3</v>
      </c>
      <c r="G4352" s="1">
        <f t="shared" si="670"/>
        <v>42723</v>
      </c>
      <c r="H4352" s="4">
        <f t="shared" si="673"/>
        <v>6.6178594416994342E-3</v>
      </c>
      <c r="I4352" s="2">
        <f t="shared" si="674"/>
        <v>1</v>
      </c>
      <c r="K4352" s="6">
        <f t="shared" si="671"/>
        <v>221.60398653704627</v>
      </c>
      <c r="L4352" s="6">
        <f t="shared" si="675"/>
        <v>70.406412428104446</v>
      </c>
      <c r="M4352" s="6"/>
      <c r="N4352" s="6">
        <f t="shared" si="676"/>
        <v>140.42117768315762</v>
      </c>
      <c r="O4352" s="6"/>
      <c r="P4352" s="6"/>
      <c r="Q4352" s="5">
        <f t="shared" si="672"/>
        <v>6.5960575449697245E-3</v>
      </c>
      <c r="R4352" s="5">
        <f t="shared" si="677"/>
        <v>6.5960575449697245E-3</v>
      </c>
      <c r="S4352" s="5">
        <f t="shared" si="678"/>
        <v>6.3960375423031124E-3</v>
      </c>
      <c r="T4352" s="5"/>
    </row>
    <row r="4353" spans="3:20" x14ac:dyDescent="0.2">
      <c r="C4353" s="1">
        <v>42725</v>
      </c>
      <c r="D4353" s="2">
        <v>3270.7530000000002</v>
      </c>
      <c r="E4353" s="5">
        <f t="shared" si="669"/>
        <v>-2.6401082389489764E-3</v>
      </c>
      <c r="G4353" s="1">
        <f t="shared" si="670"/>
        <v>42724</v>
      </c>
      <c r="H4353" s="4">
        <f t="shared" si="673"/>
        <v>0</v>
      </c>
      <c r="I4353" s="2">
        <f t="shared" si="674"/>
        <v>0</v>
      </c>
      <c r="K4353" s="6">
        <f t="shared" si="671"/>
        <v>221.60398653704627</v>
      </c>
      <c r="L4353" s="6">
        <f t="shared" si="675"/>
        <v>70.220531878578171</v>
      </c>
      <c r="M4353" s="6"/>
      <c r="N4353" s="6">
        <f t="shared" si="676"/>
        <v>140.393093447621</v>
      </c>
      <c r="O4353" s="6"/>
      <c r="P4353" s="6"/>
      <c r="Q4353" s="5">
        <f t="shared" si="672"/>
        <v>0</v>
      </c>
      <c r="R4353" s="5">
        <f t="shared" si="677"/>
        <v>-2.6435994708799981E-3</v>
      </c>
      <c r="S4353" s="5">
        <f t="shared" si="678"/>
        <v>-2.0002000266750031E-4</v>
      </c>
      <c r="T4353" s="5"/>
    </row>
    <row r="4354" spans="3:20" x14ac:dyDescent="0.2">
      <c r="C4354" s="1">
        <v>42726</v>
      </c>
      <c r="D4354" s="2">
        <v>3269.511</v>
      </c>
      <c r="E4354" s="5">
        <f t="shared" si="669"/>
        <v>-3.7972907156247788E-4</v>
      </c>
      <c r="G4354" s="1">
        <f t="shared" si="670"/>
        <v>42725</v>
      </c>
      <c r="H4354" s="4">
        <f t="shared" si="673"/>
        <v>-3.7972907156247788E-4</v>
      </c>
      <c r="I4354" s="2">
        <f t="shared" si="674"/>
        <v>1</v>
      </c>
      <c r="K4354" s="6">
        <f t="shared" si="671"/>
        <v>221.519837060984</v>
      </c>
      <c r="L4354" s="6">
        <f t="shared" si="675"/>
        <v>70.193867101203296</v>
      </c>
      <c r="M4354" s="6"/>
      <c r="N4354" s="6">
        <f t="shared" si="676"/>
        <v>140.31171415217062</v>
      </c>
      <c r="O4354" s="6"/>
      <c r="P4354" s="6"/>
      <c r="Q4354" s="5">
        <f t="shared" si="672"/>
        <v>-3.7980118690317255E-4</v>
      </c>
      <c r="R4354" s="5">
        <f t="shared" si="677"/>
        <v>-3.7980118690228437E-4</v>
      </c>
      <c r="S4354" s="5">
        <f t="shared" si="678"/>
        <v>-5.7982118956978468E-4</v>
      </c>
      <c r="T4354" s="5"/>
    </row>
    <row r="4355" spans="3:20" x14ac:dyDescent="0.2">
      <c r="C4355" s="1">
        <v>42727</v>
      </c>
      <c r="D4355" s="2">
        <v>3273.9650000000001</v>
      </c>
      <c r="E4355" s="5">
        <f t="shared" si="669"/>
        <v>1.3622832282870981E-3</v>
      </c>
      <c r="G4355" s="1">
        <f t="shared" si="670"/>
        <v>42726</v>
      </c>
      <c r="H4355" s="4">
        <f t="shared" si="673"/>
        <v>1.3622832282870981E-3</v>
      </c>
      <c r="I4355" s="2">
        <f t="shared" si="674"/>
        <v>1</v>
      </c>
      <c r="K4355" s="6">
        <f t="shared" si="671"/>
        <v>221.82160981974508</v>
      </c>
      <c r="L4355" s="6">
        <f t="shared" si="675"/>
        <v>70.289491029083877</v>
      </c>
      <c r="M4355" s="6"/>
      <c r="N4355" s="6">
        <f t="shared" si="676"/>
        <v>140.50285844709234</v>
      </c>
      <c r="O4355" s="6"/>
      <c r="P4355" s="6"/>
      <c r="Q4355" s="5">
        <f t="shared" si="672"/>
        <v>1.3613561623451176E-3</v>
      </c>
      <c r="R4355" s="5">
        <f t="shared" si="677"/>
        <v>1.3613561623451176E-3</v>
      </c>
      <c r="S4355" s="5">
        <f t="shared" si="678"/>
        <v>1.3613561623451176E-3</v>
      </c>
      <c r="T4355" s="5"/>
    </row>
    <row r="4356" spans="3:20" x14ac:dyDescent="0.2">
      <c r="C4356" s="1">
        <v>42731</v>
      </c>
      <c r="D4356" s="2">
        <v>3278.5250000000001</v>
      </c>
      <c r="E4356" s="5">
        <f t="shared" si="669"/>
        <v>1.3928065816219614E-3</v>
      </c>
      <c r="G4356" s="1">
        <f t="shared" si="670"/>
        <v>42727</v>
      </c>
      <c r="H4356" s="4">
        <f t="shared" si="673"/>
        <v>0</v>
      </c>
      <c r="I4356" s="2">
        <f t="shared" si="674"/>
        <v>0</v>
      </c>
      <c r="K4356" s="6">
        <f t="shared" si="671"/>
        <v>221.82160981974508</v>
      </c>
      <c r="L4356" s="6">
        <f t="shared" si="675"/>
        <v>70.387390694808047</v>
      </c>
      <c r="M4356" s="6"/>
      <c r="N4356" s="6">
        <f t="shared" si="676"/>
        <v>140.47475787540293</v>
      </c>
      <c r="O4356" s="6"/>
      <c r="P4356" s="6"/>
      <c r="Q4356" s="5">
        <f t="shared" si="672"/>
        <v>0</v>
      </c>
      <c r="R4356" s="5">
        <f t="shared" si="677"/>
        <v>1.3918375262349514E-3</v>
      </c>
      <c r="S4356" s="5">
        <f t="shared" si="678"/>
        <v>-2.0002000266661213E-4</v>
      </c>
      <c r="T4356" s="5"/>
    </row>
    <row r="4357" spans="3:20" x14ac:dyDescent="0.2">
      <c r="C4357" s="1">
        <v>42732</v>
      </c>
      <c r="D4357" s="2">
        <v>3278.7159999999999</v>
      </c>
      <c r="E4357" s="5">
        <f t="shared" si="669"/>
        <v>5.8257905612982528E-5</v>
      </c>
      <c r="G4357" s="1">
        <f t="shared" si="670"/>
        <v>42731</v>
      </c>
      <c r="H4357" s="4">
        <f t="shared" si="673"/>
        <v>0</v>
      </c>
      <c r="I4357" s="2">
        <f t="shared" si="674"/>
        <v>0</v>
      </c>
      <c r="K4357" s="6">
        <f t="shared" si="671"/>
        <v>221.82160981974508</v>
      </c>
      <c r="L4357" s="6">
        <f t="shared" si="675"/>
        <v>70.391491316771493</v>
      </c>
      <c r="M4357" s="6"/>
      <c r="N4357" s="6">
        <f t="shared" si="676"/>
        <v>140.47475787540293</v>
      </c>
      <c r="O4357" s="6"/>
      <c r="P4357" s="6"/>
      <c r="Q4357" s="5">
        <f t="shared" si="672"/>
        <v>0</v>
      </c>
      <c r="R4357" s="5">
        <f t="shared" si="677"/>
        <v>5.825620868726844E-5</v>
      </c>
      <c r="S4357" s="5">
        <f t="shared" si="678"/>
        <v>0</v>
      </c>
      <c r="T4357" s="5"/>
    </row>
    <row r="4358" spans="3:20" x14ac:dyDescent="0.2">
      <c r="C4358" s="1">
        <v>42733</v>
      </c>
      <c r="D4358" s="2">
        <v>3271.7559999999999</v>
      </c>
      <c r="E4358" s="5">
        <f t="shared" si="669"/>
        <v>-2.1227822110850823E-3</v>
      </c>
      <c r="G4358" s="1">
        <f t="shared" si="670"/>
        <v>42732</v>
      </c>
      <c r="H4358" s="4">
        <f t="shared" si="673"/>
        <v>0</v>
      </c>
      <c r="I4358" s="2">
        <f t="shared" si="674"/>
        <v>0</v>
      </c>
      <c r="K4358" s="6">
        <f t="shared" si="671"/>
        <v>221.82160981974508</v>
      </c>
      <c r="L4358" s="6">
        <f t="shared" si="675"/>
        <v>70.242065511192507</v>
      </c>
      <c r="M4358" s="6"/>
      <c r="N4358" s="6">
        <f t="shared" si="676"/>
        <v>140.47475787540293</v>
      </c>
      <c r="O4358" s="6"/>
      <c r="P4358" s="6"/>
      <c r="Q4358" s="5">
        <f t="shared" si="672"/>
        <v>0</v>
      </c>
      <c r="R4358" s="5">
        <f t="shared" si="677"/>
        <v>-2.1250385068913857E-3</v>
      </c>
      <c r="S4358" s="5">
        <f t="shared" si="678"/>
        <v>0</v>
      </c>
      <c r="T4358" s="5"/>
    </row>
    <row r="4359" spans="3:20" x14ac:dyDescent="0.2">
      <c r="C4359" s="1">
        <v>42734</v>
      </c>
      <c r="D4359" s="2">
        <v>3290.5210000000002</v>
      </c>
      <c r="E4359" s="5">
        <f t="shared" ref="E4359:E4422" si="679">(D4359-D4358)/D4358</f>
        <v>5.7354521547451362E-3</v>
      </c>
      <c r="G4359" s="1">
        <f t="shared" ref="G4359:G4422" si="680">C4358</f>
        <v>42733</v>
      </c>
      <c r="H4359" s="4">
        <f t="shared" si="673"/>
        <v>5.7354521547451362E-3</v>
      </c>
      <c r="I4359" s="2">
        <f t="shared" si="674"/>
        <v>1</v>
      </c>
      <c r="K4359" s="6">
        <f t="shared" ref="K4359:K4422" si="681">K4358*(1+H4359)</f>
        <v>223.0938570497548</v>
      </c>
      <c r="L4359" s="6">
        <f t="shared" si="675"/>
        <v>70.644935517182432</v>
      </c>
      <c r="M4359" s="6"/>
      <c r="N4359" s="6">
        <f t="shared" si="676"/>
        <v>141.25218803932108</v>
      </c>
      <c r="O4359" s="6"/>
      <c r="P4359" s="6"/>
      <c r="Q4359" s="5">
        <f t="shared" ref="Q4359:Q4422" si="682">LN(K4359)-LN(K4358)</f>
        <v>5.7190670697639945E-3</v>
      </c>
      <c r="R4359" s="5">
        <f t="shared" si="677"/>
        <v>5.7190670697631063E-3</v>
      </c>
      <c r="S4359" s="5">
        <f t="shared" si="678"/>
        <v>5.519047067095606E-3</v>
      </c>
      <c r="T4359" s="5"/>
    </row>
    <row r="4360" spans="3:20" x14ac:dyDescent="0.2">
      <c r="C4360" s="1">
        <v>42737</v>
      </c>
      <c r="D4360" s="2">
        <v>3308.67</v>
      </c>
      <c r="E4360" s="5">
        <f t="shared" si="679"/>
        <v>5.5155399403316032E-3</v>
      </c>
      <c r="G4360" s="1">
        <f t="shared" si="680"/>
        <v>42734</v>
      </c>
      <c r="H4360" s="4">
        <f t="shared" ref="H4360:H4423" si="683">IF(E4359&lt;0, E4360,0)</f>
        <v>0</v>
      </c>
      <c r="I4360" s="2">
        <f t="shared" ref="I4360:I4423" si="684">IF(E4359&lt;0,1,0)</f>
        <v>0</v>
      </c>
      <c r="K4360" s="6">
        <f t="shared" si="681"/>
        <v>223.0938570497548</v>
      </c>
      <c r="L4360" s="6">
        <f t="shared" ref="L4360:L4423" si="685">(L4359*(1+E4360))</f>
        <v>71.034580480609591</v>
      </c>
      <c r="M4360" s="6"/>
      <c r="N4360" s="6">
        <f t="shared" ref="N4360:N4423" si="686">IF(I4359&lt;&gt;I4360,N4359*(1+H4360)*(1-$O$3),N4359*(1+H4360))</f>
        <v>141.22393760171323</v>
      </c>
      <c r="O4360" s="6"/>
      <c r="P4360" s="6"/>
      <c r="Q4360" s="5">
        <f t="shared" si="682"/>
        <v>0</v>
      </c>
      <c r="R4360" s="5">
        <f t="shared" ref="R4360:R4423" si="687">LN(L4360)-LN(L4359)</f>
        <v>5.5003850493147155E-3</v>
      </c>
      <c r="S4360" s="5">
        <f t="shared" ref="S4360:S4423" si="688">LN(N4360)-LN(N4359)</f>
        <v>-2.0002000266661213E-4</v>
      </c>
      <c r="T4360" s="5"/>
    </row>
    <row r="4361" spans="3:20" x14ac:dyDescent="0.2">
      <c r="C4361" s="1">
        <v>42738</v>
      </c>
      <c r="D4361" s="2">
        <v>3315.0149999999999</v>
      </c>
      <c r="E4361" s="5">
        <f t="shared" si="679"/>
        <v>1.9176889807686471E-3</v>
      </c>
      <c r="G4361" s="1">
        <f t="shared" si="680"/>
        <v>42737</v>
      </c>
      <c r="H4361" s="4">
        <f t="shared" si="683"/>
        <v>0</v>
      </c>
      <c r="I4361" s="2">
        <f t="shared" si="684"/>
        <v>0</v>
      </c>
      <c r="K4361" s="6">
        <f t="shared" si="681"/>
        <v>223.0938570497548</v>
      </c>
      <c r="L4361" s="6">
        <f t="shared" si="685"/>
        <v>71.170802712850772</v>
      </c>
      <c r="M4361" s="6"/>
      <c r="N4361" s="6">
        <f t="shared" si="686"/>
        <v>141.22393760171323</v>
      </c>
      <c r="O4361" s="6"/>
      <c r="P4361" s="6"/>
      <c r="Q4361" s="5">
        <f t="shared" si="682"/>
        <v>0</v>
      </c>
      <c r="R4361" s="5">
        <f t="shared" si="687"/>
        <v>1.9158525626661316E-3</v>
      </c>
      <c r="S4361" s="5">
        <f t="shared" si="688"/>
        <v>0</v>
      </c>
      <c r="T4361" s="5"/>
    </row>
    <row r="4362" spans="3:20" x14ac:dyDescent="0.2">
      <c r="C4362" s="1">
        <v>42739</v>
      </c>
      <c r="D4362" s="2">
        <v>3317.5160000000001</v>
      </c>
      <c r="E4362" s="5">
        <f t="shared" si="679"/>
        <v>7.5444605831352315E-4</v>
      </c>
      <c r="G4362" s="1">
        <f t="shared" si="680"/>
        <v>42738</v>
      </c>
      <c r="H4362" s="4">
        <f t="shared" si="683"/>
        <v>0</v>
      </c>
      <c r="I4362" s="2">
        <f t="shared" si="684"/>
        <v>0</v>
      </c>
      <c r="K4362" s="6">
        <f t="shared" si="681"/>
        <v>223.0938570497548</v>
      </c>
      <c r="L4362" s="6">
        <f t="shared" si="685"/>
        <v>71.224497244424498</v>
      </c>
      <c r="M4362" s="6"/>
      <c r="N4362" s="6">
        <f t="shared" si="686"/>
        <v>141.22393760171323</v>
      </c>
      <c r="O4362" s="6"/>
      <c r="P4362" s="6"/>
      <c r="Q4362" s="5">
        <f t="shared" si="682"/>
        <v>0</v>
      </c>
      <c r="R4362" s="5">
        <f t="shared" si="687"/>
        <v>7.5416160694619094E-4</v>
      </c>
      <c r="S4362" s="5">
        <f t="shared" si="688"/>
        <v>0</v>
      </c>
      <c r="T4362" s="5"/>
    </row>
    <row r="4363" spans="3:20" x14ac:dyDescent="0.2">
      <c r="C4363" s="1">
        <v>42740</v>
      </c>
      <c r="D4363" s="2">
        <v>3316.471</v>
      </c>
      <c r="E4363" s="5">
        <f t="shared" si="679"/>
        <v>-3.1499471291173054E-4</v>
      </c>
      <c r="G4363" s="1">
        <f t="shared" si="680"/>
        <v>42739</v>
      </c>
      <c r="H4363" s="4">
        <f t="shared" si="683"/>
        <v>0</v>
      </c>
      <c r="I4363" s="2">
        <f t="shared" si="684"/>
        <v>0</v>
      </c>
      <c r="K4363" s="6">
        <f t="shared" si="681"/>
        <v>223.0938570497548</v>
      </c>
      <c r="L4363" s="6">
        <f t="shared" si="685"/>
        <v>71.202061904362708</v>
      </c>
      <c r="M4363" s="6"/>
      <c r="N4363" s="6">
        <f t="shared" si="686"/>
        <v>141.22393760171323</v>
      </c>
      <c r="O4363" s="6"/>
      <c r="P4363" s="6"/>
      <c r="Q4363" s="5">
        <f t="shared" si="682"/>
        <v>0</v>
      </c>
      <c r="R4363" s="5">
        <f t="shared" si="687"/>
        <v>-3.1504433416706945E-4</v>
      </c>
      <c r="S4363" s="5">
        <f t="shared" si="688"/>
        <v>0</v>
      </c>
      <c r="T4363" s="5"/>
    </row>
    <row r="4364" spans="3:20" x14ac:dyDescent="0.2">
      <c r="C4364" s="1">
        <v>42741</v>
      </c>
      <c r="D4364" s="2">
        <v>3321.1660000000002</v>
      </c>
      <c r="E4364" s="5">
        <f t="shared" si="679"/>
        <v>1.4156614063563842E-3</v>
      </c>
      <c r="G4364" s="1">
        <f t="shared" si="680"/>
        <v>42740</v>
      </c>
      <c r="H4364" s="4">
        <f t="shared" si="683"/>
        <v>1.4156614063563842E-3</v>
      </c>
      <c r="I4364" s="2">
        <f t="shared" si="684"/>
        <v>1</v>
      </c>
      <c r="K4364" s="6">
        <f t="shared" si="681"/>
        <v>223.40968241317532</v>
      </c>
      <c r="L4364" s="6">
        <f t="shared" si="685"/>
        <v>71.302859915453709</v>
      </c>
      <c r="M4364" s="6"/>
      <c r="N4364" s="6">
        <f t="shared" si="686"/>
        <v>141.39557810725367</v>
      </c>
      <c r="O4364" s="6"/>
      <c r="P4364" s="6"/>
      <c r="Q4364" s="5">
        <f t="shared" si="682"/>
        <v>1.4146603024522975E-3</v>
      </c>
      <c r="R4364" s="5">
        <f t="shared" si="687"/>
        <v>1.4146603024522975E-3</v>
      </c>
      <c r="S4364" s="5">
        <f t="shared" si="688"/>
        <v>1.2146402997847972E-3</v>
      </c>
      <c r="T4364" s="5"/>
    </row>
    <row r="4365" spans="3:20" x14ac:dyDescent="0.2">
      <c r="C4365" s="1">
        <v>42744</v>
      </c>
      <c r="D4365" s="2">
        <v>3308.9659999999999</v>
      </c>
      <c r="E4365" s="5">
        <f t="shared" si="679"/>
        <v>-3.6734086763504964E-3</v>
      </c>
      <c r="G4365" s="1">
        <f t="shared" si="680"/>
        <v>42741</v>
      </c>
      <c r="H4365" s="4">
        <f t="shared" si="683"/>
        <v>0</v>
      </c>
      <c r="I4365" s="2">
        <f t="shared" si="684"/>
        <v>0</v>
      </c>
      <c r="K4365" s="6">
        <f t="shared" si="681"/>
        <v>223.40968241317532</v>
      </c>
      <c r="L4365" s="6">
        <f t="shared" si="685"/>
        <v>71.040935371191679</v>
      </c>
      <c r="M4365" s="6"/>
      <c r="N4365" s="6">
        <f t="shared" si="686"/>
        <v>141.36729899163223</v>
      </c>
      <c r="O4365" s="6"/>
      <c r="P4365" s="6"/>
      <c r="Q4365" s="5">
        <f t="shared" si="682"/>
        <v>0</v>
      </c>
      <c r="R4365" s="5">
        <f t="shared" si="687"/>
        <v>-3.6801722105659351E-3</v>
      </c>
      <c r="S4365" s="5">
        <f t="shared" si="688"/>
        <v>-2.0002000266661213E-4</v>
      </c>
      <c r="T4365" s="5"/>
    </row>
    <row r="4366" spans="3:20" x14ac:dyDescent="0.2">
      <c r="C4366" s="1">
        <v>42745</v>
      </c>
      <c r="D4366" s="2">
        <v>3306.21</v>
      </c>
      <c r="E4366" s="5">
        <f t="shared" si="679"/>
        <v>-8.3288858211291934E-4</v>
      </c>
      <c r="G4366" s="1">
        <f t="shared" si="680"/>
        <v>42744</v>
      </c>
      <c r="H4366" s="4">
        <f t="shared" si="683"/>
        <v>-8.3288858211291934E-4</v>
      </c>
      <c r="I4366" s="2">
        <f t="shared" si="684"/>
        <v>1</v>
      </c>
      <c r="K4366" s="6">
        <f t="shared" si="681"/>
        <v>223.22360703955991</v>
      </c>
      <c r="L4366" s="6">
        <f t="shared" si="685"/>
        <v>70.981766187258387</v>
      </c>
      <c r="M4366" s="6"/>
      <c r="N4366" s="6">
        <f t="shared" si="686"/>
        <v>141.22130587126148</v>
      </c>
      <c r="O4366" s="6"/>
      <c r="P4366" s="6"/>
      <c r="Q4366" s="5">
        <f t="shared" si="682"/>
        <v>-8.3323562652104499E-4</v>
      </c>
      <c r="R4366" s="5">
        <f t="shared" si="687"/>
        <v>-8.3323562652104499E-4</v>
      </c>
      <c r="S4366" s="5">
        <f t="shared" si="688"/>
        <v>-1.0332556291885453E-3</v>
      </c>
      <c r="T4366" s="5"/>
    </row>
    <row r="4367" spans="3:20" x14ac:dyDescent="0.2">
      <c r="C4367" s="1">
        <v>42746</v>
      </c>
      <c r="D4367" s="2">
        <v>3307.9389999999999</v>
      </c>
      <c r="E4367" s="5">
        <f t="shared" si="679"/>
        <v>5.2295528717166012E-4</v>
      </c>
      <c r="G4367" s="1">
        <f t="shared" si="680"/>
        <v>42745</v>
      </c>
      <c r="H4367" s="4">
        <f t="shared" si="683"/>
        <v>5.2295528717166012E-4</v>
      </c>
      <c r="I4367" s="2">
        <f t="shared" si="684"/>
        <v>1</v>
      </c>
      <c r="K4367" s="6">
        <f t="shared" si="681"/>
        <v>223.34034300508279</v>
      </c>
      <c r="L4367" s="6">
        <f t="shared" si="685"/>
        <v>71.018886477178796</v>
      </c>
      <c r="M4367" s="6"/>
      <c r="N4367" s="6">
        <f t="shared" si="686"/>
        <v>141.29515829982816</v>
      </c>
      <c r="O4367" s="6"/>
      <c r="P4367" s="6"/>
      <c r="Q4367" s="5">
        <f t="shared" si="682"/>
        <v>5.2281859370939543E-4</v>
      </c>
      <c r="R4367" s="5">
        <f t="shared" si="687"/>
        <v>5.2281859371028361E-4</v>
      </c>
      <c r="S4367" s="5">
        <f t="shared" si="688"/>
        <v>5.2281859371028361E-4</v>
      </c>
      <c r="T4367" s="5"/>
    </row>
    <row r="4368" spans="3:20" x14ac:dyDescent="0.2">
      <c r="C4368" s="1">
        <v>42747</v>
      </c>
      <c r="D4368" s="2">
        <v>3286.6979999999999</v>
      </c>
      <c r="E4368" s="5">
        <f t="shared" si="679"/>
        <v>-6.4212187709628216E-3</v>
      </c>
      <c r="G4368" s="1">
        <f t="shared" si="680"/>
        <v>42746</v>
      </c>
      <c r="H4368" s="4">
        <f t="shared" si="683"/>
        <v>0</v>
      </c>
      <c r="I4368" s="2">
        <f t="shared" si="684"/>
        <v>0</v>
      </c>
      <c r="K4368" s="6">
        <f t="shared" si="681"/>
        <v>223.34034300508279</v>
      </c>
      <c r="L4368" s="6">
        <f t="shared" si="685"/>
        <v>70.562858670238654</v>
      </c>
      <c r="M4368" s="6"/>
      <c r="N4368" s="6">
        <f t="shared" si="686"/>
        <v>141.2668992681682</v>
      </c>
      <c r="O4368" s="6"/>
      <c r="P4368" s="6"/>
      <c r="Q4368" s="5">
        <f t="shared" si="682"/>
        <v>0</v>
      </c>
      <c r="R4368" s="5">
        <f t="shared" si="687"/>
        <v>-6.4419234767694178E-3</v>
      </c>
      <c r="S4368" s="5">
        <f t="shared" si="688"/>
        <v>-2.0002000266661213E-4</v>
      </c>
      <c r="T4368" s="5"/>
    </row>
    <row r="4369" spans="3:20" x14ac:dyDescent="0.2">
      <c r="C4369" s="1">
        <v>42748</v>
      </c>
      <c r="D4369" s="2">
        <v>3324.335</v>
      </c>
      <c r="E4369" s="5">
        <f t="shared" si="679"/>
        <v>1.1451310707585599E-2</v>
      </c>
      <c r="G4369" s="1">
        <f t="shared" si="680"/>
        <v>42747</v>
      </c>
      <c r="H4369" s="4">
        <f t="shared" si="683"/>
        <v>1.1451310707585599E-2</v>
      </c>
      <c r="I4369" s="2">
        <f t="shared" si="684"/>
        <v>1</v>
      </c>
      <c r="K4369" s="6">
        <f t="shared" si="681"/>
        <v>225.89788266637271</v>
      </c>
      <c r="L4369" s="6">
        <f t="shared" si="685"/>
        <v>71.370895889286999</v>
      </c>
      <c r="M4369" s="6"/>
      <c r="N4369" s="6">
        <f t="shared" si="686"/>
        <v>142.85601350630031</v>
      </c>
      <c r="O4369" s="6"/>
      <c r="P4369" s="6"/>
      <c r="Q4369" s="5">
        <f t="shared" si="682"/>
        <v>1.1386240735599351E-2</v>
      </c>
      <c r="R4369" s="5">
        <f t="shared" si="687"/>
        <v>1.1386240735599351E-2</v>
      </c>
      <c r="S4369" s="5">
        <f t="shared" si="688"/>
        <v>1.1186220732931851E-2</v>
      </c>
      <c r="T4369" s="5"/>
    </row>
    <row r="4370" spans="3:20" x14ac:dyDescent="0.2">
      <c r="C4370" s="1">
        <v>42751</v>
      </c>
      <c r="D4370" s="2">
        <v>3294.5320000000002</v>
      </c>
      <c r="E4370" s="5">
        <f t="shared" si="679"/>
        <v>-8.9651012909348436E-3</v>
      </c>
      <c r="G4370" s="1">
        <f t="shared" si="680"/>
        <v>42748</v>
      </c>
      <c r="H4370" s="4">
        <f t="shared" si="683"/>
        <v>0</v>
      </c>
      <c r="I4370" s="2">
        <f t="shared" si="684"/>
        <v>0</v>
      </c>
      <c r="K4370" s="6">
        <f t="shared" si="681"/>
        <v>225.89788266637271</v>
      </c>
      <c r="L4370" s="6">
        <f t="shared" si="685"/>
        <v>70.731048578414772</v>
      </c>
      <c r="M4370" s="6"/>
      <c r="N4370" s="6">
        <f t="shared" si="686"/>
        <v>142.82744230359907</v>
      </c>
      <c r="O4370" s="6"/>
      <c r="P4370" s="6"/>
      <c r="Q4370" s="5">
        <f t="shared" si="682"/>
        <v>0</v>
      </c>
      <c r="R4370" s="5">
        <f t="shared" si="687"/>
        <v>-9.0055296222919523E-3</v>
      </c>
      <c r="S4370" s="5">
        <f t="shared" si="688"/>
        <v>-2.0002000266661213E-4</v>
      </c>
      <c r="T4370" s="5"/>
    </row>
    <row r="4371" spans="3:20" x14ac:dyDescent="0.2">
      <c r="C4371" s="1">
        <v>42752</v>
      </c>
      <c r="D4371" s="2">
        <v>3285.0450000000001</v>
      </c>
      <c r="E4371" s="5">
        <f t="shared" si="679"/>
        <v>-2.8796199278076765E-3</v>
      </c>
      <c r="G4371" s="1">
        <f t="shared" si="680"/>
        <v>42751</v>
      </c>
      <c r="H4371" s="4">
        <f t="shared" si="683"/>
        <v>-2.8796199278076765E-3</v>
      </c>
      <c r="I4371" s="2">
        <f t="shared" si="684"/>
        <v>1</v>
      </c>
      <c r="K4371" s="6">
        <f t="shared" si="681"/>
        <v>225.24738262179704</v>
      </c>
      <c r="L4371" s="6">
        <f t="shared" si="685"/>
        <v>70.527370041413633</v>
      </c>
      <c r="M4371" s="6"/>
      <c r="N4371" s="6">
        <f t="shared" si="686"/>
        <v>142.38767032379292</v>
      </c>
      <c r="O4371" s="6"/>
      <c r="P4371" s="6"/>
      <c r="Q4371" s="5">
        <f t="shared" si="682"/>
        <v>-2.8837740099731946E-3</v>
      </c>
      <c r="R4371" s="5">
        <f t="shared" si="687"/>
        <v>-2.8837740099731946E-3</v>
      </c>
      <c r="S4371" s="5">
        <f t="shared" si="688"/>
        <v>-3.083794012641583E-3</v>
      </c>
      <c r="T4371" s="5"/>
    </row>
    <row r="4372" spans="3:20" x14ac:dyDescent="0.2">
      <c r="C4372" s="1">
        <v>42753</v>
      </c>
      <c r="D4372" s="2">
        <v>3294.0010000000002</v>
      </c>
      <c r="E4372" s="5">
        <f t="shared" si="679"/>
        <v>2.7262944647638405E-3</v>
      </c>
      <c r="G4372" s="1">
        <f t="shared" si="680"/>
        <v>42752</v>
      </c>
      <c r="H4372" s="4">
        <f t="shared" si="683"/>
        <v>2.7262944647638405E-3</v>
      </c>
      <c r="I4372" s="2">
        <f t="shared" si="684"/>
        <v>1</v>
      </c>
      <c r="K4372" s="6">
        <f t="shared" si="681"/>
        <v>225.86147331424141</v>
      </c>
      <c r="L4372" s="6">
        <f t="shared" si="685"/>
        <v>70.71964841997189</v>
      </c>
      <c r="M4372" s="6"/>
      <c r="N4372" s="6">
        <f t="shared" si="686"/>
        <v>142.77586104124731</v>
      </c>
      <c r="O4372" s="6"/>
      <c r="P4372" s="6"/>
      <c r="Q4372" s="5">
        <f t="shared" si="682"/>
        <v>2.7225848647871587E-3</v>
      </c>
      <c r="R4372" s="5">
        <f t="shared" si="687"/>
        <v>2.7225848647880468E-3</v>
      </c>
      <c r="S4372" s="5">
        <f t="shared" si="688"/>
        <v>2.7225848647880468E-3</v>
      </c>
      <c r="T4372" s="5"/>
    </row>
    <row r="4373" spans="3:20" x14ac:dyDescent="0.2">
      <c r="C4373" s="1">
        <v>42754</v>
      </c>
      <c r="D4373" s="2">
        <v>3290.328</v>
      </c>
      <c r="E4373" s="5">
        <f t="shared" si="679"/>
        <v>-1.1150573421198806E-3</v>
      </c>
      <c r="G4373" s="1">
        <f t="shared" si="680"/>
        <v>42753</v>
      </c>
      <c r="H4373" s="4">
        <f t="shared" si="683"/>
        <v>0</v>
      </c>
      <c r="I4373" s="2">
        <f t="shared" si="684"/>
        <v>0</v>
      </c>
      <c r="K4373" s="6">
        <f t="shared" si="681"/>
        <v>225.86147331424141</v>
      </c>
      <c r="L4373" s="6">
        <f t="shared" si="685"/>
        <v>70.640791956769064</v>
      </c>
      <c r="M4373" s="6"/>
      <c r="N4373" s="6">
        <f t="shared" si="686"/>
        <v>142.74730586903905</v>
      </c>
      <c r="O4373" s="6"/>
      <c r="P4373" s="6"/>
      <c r="Q4373" s="5">
        <f t="shared" si="682"/>
        <v>0</v>
      </c>
      <c r="R4373" s="5">
        <f t="shared" si="687"/>
        <v>-1.1156794810815995E-3</v>
      </c>
      <c r="S4373" s="5">
        <f t="shared" si="688"/>
        <v>-2.0002000266661213E-4</v>
      </c>
      <c r="T4373" s="5"/>
    </row>
    <row r="4374" spans="3:20" x14ac:dyDescent="0.2">
      <c r="C4374" s="1">
        <v>42755</v>
      </c>
      <c r="D4374" s="2">
        <v>3299.4430000000002</v>
      </c>
      <c r="E4374" s="5">
        <f t="shared" si="679"/>
        <v>2.7702405352901705E-3</v>
      </c>
      <c r="G4374" s="1">
        <f t="shared" si="680"/>
        <v>42754</v>
      </c>
      <c r="H4374" s="4">
        <f t="shared" si="683"/>
        <v>2.7702405352901705E-3</v>
      </c>
      <c r="I4374" s="2">
        <f t="shared" si="684"/>
        <v>1</v>
      </c>
      <c r="K4374" s="6">
        <f t="shared" si="681"/>
        <v>226.48716392297686</v>
      </c>
      <c r="L4374" s="6">
        <f t="shared" si="685"/>
        <v>70.836483942092698</v>
      </c>
      <c r="M4374" s="6"/>
      <c r="N4374" s="6">
        <f t="shared" si="686"/>
        <v>143.1141216920125</v>
      </c>
      <c r="O4374" s="6"/>
      <c r="P4374" s="6"/>
      <c r="Q4374" s="5">
        <f t="shared" si="682"/>
        <v>2.7664104907776377E-3</v>
      </c>
      <c r="R4374" s="5">
        <f t="shared" si="687"/>
        <v>2.7664104907776377E-3</v>
      </c>
      <c r="S4374" s="5">
        <f t="shared" si="688"/>
        <v>2.5663904881101374E-3</v>
      </c>
      <c r="T4374" s="5"/>
    </row>
    <row r="4375" spans="3:20" x14ac:dyDescent="0.2">
      <c r="C4375" s="1">
        <v>42758</v>
      </c>
      <c r="D4375" s="2">
        <v>3273.0430000000001</v>
      </c>
      <c r="E4375" s="5">
        <f t="shared" si="679"/>
        <v>-8.0013505309835895E-3</v>
      </c>
      <c r="G4375" s="1">
        <f t="shared" si="680"/>
        <v>42755</v>
      </c>
      <c r="H4375" s="4">
        <f t="shared" si="683"/>
        <v>0</v>
      </c>
      <c r="I4375" s="2">
        <f t="shared" si="684"/>
        <v>0</v>
      </c>
      <c r="K4375" s="6">
        <f t="shared" si="681"/>
        <v>226.48716392297686</v>
      </c>
      <c r="L4375" s="6">
        <f t="shared" si="685"/>
        <v>70.269696403689622</v>
      </c>
      <c r="M4375" s="6"/>
      <c r="N4375" s="6">
        <f t="shared" si="686"/>
        <v>143.08549886767409</v>
      </c>
      <c r="O4375" s="6"/>
      <c r="P4375" s="6"/>
      <c r="Q4375" s="5">
        <f t="shared" si="682"/>
        <v>0</v>
      </c>
      <c r="R4375" s="5">
        <f t="shared" si="687"/>
        <v>-8.0335331205541038E-3</v>
      </c>
      <c r="S4375" s="5">
        <f t="shared" si="688"/>
        <v>-2.0002000266661213E-4</v>
      </c>
      <c r="T4375" s="5"/>
    </row>
    <row r="4376" spans="3:20" x14ac:dyDescent="0.2">
      <c r="C4376" s="1">
        <v>42759</v>
      </c>
      <c r="D4376" s="2">
        <v>3281.5309999999999</v>
      </c>
      <c r="E4376" s="5">
        <f t="shared" si="679"/>
        <v>2.5933053736232089E-3</v>
      </c>
      <c r="G4376" s="1">
        <f t="shared" si="680"/>
        <v>42758</v>
      </c>
      <c r="H4376" s="4">
        <f t="shared" si="683"/>
        <v>2.5933053736232089E-3</v>
      </c>
      <c r="I4376" s="2">
        <f t="shared" si="684"/>
        <v>1</v>
      </c>
      <c r="K4376" s="6">
        <f t="shared" si="681"/>
        <v>227.07451430223497</v>
      </c>
      <c r="L4376" s="6">
        <f t="shared" si="685"/>
        <v>70.451927184976171</v>
      </c>
      <c r="M4376" s="6"/>
      <c r="N4376" s="6">
        <f t="shared" si="686"/>
        <v>143.42787194812303</v>
      </c>
      <c r="O4376" s="6"/>
      <c r="P4376" s="6"/>
      <c r="Q4376" s="5">
        <f t="shared" si="682"/>
        <v>2.5899485594864657E-3</v>
      </c>
      <c r="R4376" s="5">
        <f t="shared" si="687"/>
        <v>2.5899485594864657E-3</v>
      </c>
      <c r="S4376" s="5">
        <f t="shared" si="688"/>
        <v>2.3899285568189654E-3</v>
      </c>
      <c r="T4376" s="5"/>
    </row>
    <row r="4377" spans="3:20" x14ac:dyDescent="0.2">
      <c r="C4377" s="1">
        <v>42760</v>
      </c>
      <c r="D4377" s="2">
        <v>3326.154</v>
      </c>
      <c r="E4377" s="5">
        <f t="shared" si="679"/>
        <v>1.3598225950021513E-2</v>
      </c>
      <c r="G4377" s="1">
        <f t="shared" si="680"/>
        <v>42759</v>
      </c>
      <c r="H4377" s="4">
        <f t="shared" si="683"/>
        <v>0</v>
      </c>
      <c r="I4377" s="2">
        <f t="shared" si="684"/>
        <v>0</v>
      </c>
      <c r="K4377" s="6">
        <f t="shared" si="681"/>
        <v>227.07451430223497</v>
      </c>
      <c r="L4377" s="6">
        <f t="shared" si="685"/>
        <v>71.409948409451943</v>
      </c>
      <c r="M4377" s="6"/>
      <c r="N4377" s="6">
        <f t="shared" si="686"/>
        <v>143.39918637373341</v>
      </c>
      <c r="O4377" s="6"/>
      <c r="P4377" s="6"/>
      <c r="Q4377" s="5">
        <f t="shared" si="682"/>
        <v>0</v>
      </c>
      <c r="R4377" s="5">
        <f t="shared" si="687"/>
        <v>1.350659977663593E-2</v>
      </c>
      <c r="S4377" s="5">
        <f t="shared" si="688"/>
        <v>-2.0002000266661213E-4</v>
      </c>
      <c r="T4377" s="5"/>
    </row>
    <row r="4378" spans="3:20" x14ac:dyDescent="0.2">
      <c r="C4378" s="1">
        <v>42761</v>
      </c>
      <c r="D4378" s="2">
        <v>3319.1329999999998</v>
      </c>
      <c r="E4378" s="5">
        <f t="shared" si="679"/>
        <v>-2.1108463408489762E-3</v>
      </c>
      <c r="G4378" s="1">
        <f t="shared" si="680"/>
        <v>42760</v>
      </c>
      <c r="H4378" s="4">
        <f t="shared" si="683"/>
        <v>0</v>
      </c>
      <c r="I4378" s="2">
        <f t="shared" si="684"/>
        <v>0</v>
      </c>
      <c r="K4378" s="6">
        <f t="shared" si="681"/>
        <v>227.07451430223497</v>
      </c>
      <c r="L4378" s="6">
        <f t="shared" si="685"/>
        <v>71.259212981151634</v>
      </c>
      <c r="M4378" s="6"/>
      <c r="N4378" s="6">
        <f t="shared" si="686"/>
        <v>143.39918637373341</v>
      </c>
      <c r="O4378" s="6"/>
      <c r="P4378" s="6"/>
      <c r="Q4378" s="5">
        <f t="shared" si="682"/>
        <v>0</v>
      </c>
      <c r="R4378" s="5">
        <f t="shared" si="687"/>
        <v>-2.1130773170376926E-3</v>
      </c>
      <c r="S4378" s="5">
        <f t="shared" si="688"/>
        <v>0</v>
      </c>
      <c r="T4378" s="5"/>
    </row>
    <row r="4379" spans="3:20" x14ac:dyDescent="0.2">
      <c r="C4379" s="1">
        <v>42762</v>
      </c>
      <c r="D4379" s="2">
        <v>3303.3290000000002</v>
      </c>
      <c r="E4379" s="5">
        <f t="shared" si="679"/>
        <v>-4.7614843996910136E-3</v>
      </c>
      <c r="G4379" s="1">
        <f t="shared" si="680"/>
        <v>42761</v>
      </c>
      <c r="H4379" s="4">
        <f t="shared" si="683"/>
        <v>-4.7614843996910136E-3</v>
      </c>
      <c r="I4379" s="2">
        <f t="shared" si="684"/>
        <v>1</v>
      </c>
      <c r="K4379" s="6">
        <f t="shared" si="681"/>
        <v>225.99330254481745</v>
      </c>
      <c r="L4379" s="6">
        <f t="shared" si="685"/>
        <v>70.919913350207622</v>
      </c>
      <c r="M4379" s="6"/>
      <c r="N4379" s="6">
        <f t="shared" si="686"/>
        <v>142.68785010620951</v>
      </c>
      <c r="O4379" s="6"/>
      <c r="P4379" s="6"/>
      <c r="Q4379" s="5">
        <f t="shared" si="682"/>
        <v>-4.7728563792306389E-3</v>
      </c>
      <c r="R4379" s="5">
        <f t="shared" si="687"/>
        <v>-4.7728563792306389E-3</v>
      </c>
      <c r="S4379" s="5">
        <f t="shared" si="688"/>
        <v>-4.9728763818981392E-3</v>
      </c>
      <c r="T4379" s="5"/>
    </row>
    <row r="4380" spans="3:20" x14ac:dyDescent="0.2">
      <c r="C4380" s="1">
        <v>42765</v>
      </c>
      <c r="D4380" s="2">
        <v>3262.7220000000002</v>
      </c>
      <c r="E4380" s="5">
        <f t="shared" si="679"/>
        <v>-1.2292750737210846E-2</v>
      </c>
      <c r="G4380" s="1">
        <f t="shared" si="680"/>
        <v>42762</v>
      </c>
      <c r="H4380" s="4">
        <f t="shared" si="683"/>
        <v>-1.2292750737210846E-2</v>
      </c>
      <c r="I4380" s="2">
        <f t="shared" si="684"/>
        <v>1</v>
      </c>
      <c r="K4380" s="6">
        <f t="shared" si="681"/>
        <v>223.21522320835496</v>
      </c>
      <c r="L4380" s="6">
        <f t="shared" si="685"/>
        <v>70.048112533088926</v>
      </c>
      <c r="M4380" s="6"/>
      <c r="N4380" s="6">
        <f t="shared" si="686"/>
        <v>140.93382393162537</v>
      </c>
      <c r="O4380" s="6"/>
      <c r="P4380" s="6"/>
      <c r="Q4380" s="5">
        <f t="shared" si="682"/>
        <v>-1.2368931555869267E-2</v>
      </c>
      <c r="R4380" s="5">
        <f t="shared" si="687"/>
        <v>-1.2368931555869267E-2</v>
      </c>
      <c r="S4380" s="5">
        <f t="shared" si="688"/>
        <v>-1.2368931555869267E-2</v>
      </c>
      <c r="T4380" s="5"/>
    </row>
    <row r="4381" spans="3:20" x14ac:dyDescent="0.2">
      <c r="C4381" s="1">
        <v>42766</v>
      </c>
      <c r="D4381" s="2">
        <v>3230.6840000000002</v>
      </c>
      <c r="E4381" s="5">
        <f t="shared" si="679"/>
        <v>-9.8194084571103547E-3</v>
      </c>
      <c r="G4381" s="1">
        <f t="shared" si="680"/>
        <v>42765</v>
      </c>
      <c r="H4381" s="4">
        <f t="shared" si="683"/>
        <v>-9.8194084571103547E-3</v>
      </c>
      <c r="I4381" s="2">
        <f t="shared" si="684"/>
        <v>1</v>
      </c>
      <c r="K4381" s="6">
        <f t="shared" si="681"/>
        <v>221.02338175782705</v>
      </c>
      <c r="L4381" s="6">
        <f t="shared" si="685"/>
        <v>69.360281504476887</v>
      </c>
      <c r="M4381" s="6"/>
      <c r="N4381" s="6">
        <f t="shared" si="686"/>
        <v>139.54993714901826</v>
      </c>
      <c r="O4381" s="6"/>
      <c r="P4381" s="6"/>
      <c r="Q4381" s="5">
        <f t="shared" si="682"/>
        <v>-9.8679367893339531E-3</v>
      </c>
      <c r="R4381" s="5">
        <f t="shared" si="687"/>
        <v>-9.8679367893339531E-3</v>
      </c>
      <c r="S4381" s="5">
        <f t="shared" si="688"/>
        <v>-9.8679367893339531E-3</v>
      </c>
      <c r="T4381" s="5"/>
    </row>
    <row r="4382" spans="3:20" x14ac:dyDescent="0.2">
      <c r="C4382" s="1">
        <v>42767</v>
      </c>
      <c r="D4382" s="2">
        <v>3258.9189999999999</v>
      </c>
      <c r="E4382" s="5">
        <f t="shared" si="679"/>
        <v>8.739635321807911E-3</v>
      </c>
      <c r="G4382" s="1">
        <f t="shared" si="680"/>
        <v>42766</v>
      </c>
      <c r="H4382" s="4">
        <f t="shared" si="683"/>
        <v>8.739635321807911E-3</v>
      </c>
      <c r="I4382" s="2">
        <f t="shared" si="684"/>
        <v>1</v>
      </c>
      <c r="K4382" s="6">
        <f t="shared" si="681"/>
        <v>222.95504551198317</v>
      </c>
      <c r="L4382" s="6">
        <f t="shared" si="685"/>
        <v>69.966465070643949</v>
      </c>
      <c r="M4382" s="6"/>
      <c r="N4382" s="6">
        <f t="shared" si="686"/>
        <v>140.76955270888189</v>
      </c>
      <c r="O4382" s="6"/>
      <c r="P4382" s="6"/>
      <c r="Q4382" s="5">
        <f t="shared" si="682"/>
        <v>8.7016657753151705E-3</v>
      </c>
      <c r="R4382" s="5">
        <f t="shared" si="687"/>
        <v>8.7016657753151705E-3</v>
      </c>
      <c r="S4382" s="5">
        <f t="shared" si="688"/>
        <v>8.7016657753151705E-3</v>
      </c>
      <c r="T4382" s="5"/>
    </row>
    <row r="4383" spans="3:20" x14ac:dyDescent="0.2">
      <c r="C4383" s="1">
        <v>42768</v>
      </c>
      <c r="D4383" s="2">
        <v>3253.605</v>
      </c>
      <c r="E4383" s="5">
        <f t="shared" si="679"/>
        <v>-1.6306020493298088E-3</v>
      </c>
      <c r="G4383" s="1">
        <f t="shared" si="680"/>
        <v>42767</v>
      </c>
      <c r="H4383" s="4">
        <f t="shared" si="683"/>
        <v>0</v>
      </c>
      <c r="I4383" s="2">
        <f t="shared" si="684"/>
        <v>0</v>
      </c>
      <c r="K4383" s="6">
        <f t="shared" si="681"/>
        <v>222.95504551198317</v>
      </c>
      <c r="L4383" s="6">
        <f t="shared" si="685"/>
        <v>69.852377609315397</v>
      </c>
      <c r="M4383" s="6"/>
      <c r="N4383" s="6">
        <f t="shared" si="686"/>
        <v>140.74139879834013</v>
      </c>
      <c r="O4383" s="6"/>
      <c r="P4383" s="6"/>
      <c r="Q4383" s="5">
        <f t="shared" si="682"/>
        <v>0</v>
      </c>
      <c r="R4383" s="5">
        <f t="shared" si="687"/>
        <v>-1.6319329278031702E-3</v>
      </c>
      <c r="S4383" s="5">
        <f t="shared" si="688"/>
        <v>-2.0002000266661213E-4</v>
      </c>
      <c r="T4383" s="5"/>
    </row>
    <row r="4384" spans="3:20" x14ac:dyDescent="0.2">
      <c r="C4384" s="1">
        <v>42769</v>
      </c>
      <c r="D4384" s="2">
        <v>3273.1120000000001</v>
      </c>
      <c r="E4384" s="5">
        <f t="shared" si="679"/>
        <v>5.9955034492509265E-3</v>
      </c>
      <c r="G4384" s="1">
        <f t="shared" si="680"/>
        <v>42768</v>
      </c>
      <c r="H4384" s="4">
        <f t="shared" si="683"/>
        <v>5.9955034492509265E-3</v>
      </c>
      <c r="I4384" s="2">
        <f t="shared" si="684"/>
        <v>1</v>
      </c>
      <c r="K4384" s="6">
        <f t="shared" si="681"/>
        <v>224.29177325637818</v>
      </c>
      <c r="L4384" s="6">
        <f t="shared" si="685"/>
        <v>70.271177780210422</v>
      </c>
      <c r="M4384" s="6"/>
      <c r="N4384" s="6">
        <f t="shared" si="686"/>
        <v>141.55689729741994</v>
      </c>
      <c r="O4384" s="6"/>
      <c r="P4384" s="6"/>
      <c r="Q4384" s="5">
        <f t="shared" si="682"/>
        <v>5.9776019352035803E-3</v>
      </c>
      <c r="R4384" s="5">
        <f t="shared" si="687"/>
        <v>5.9776019352026921E-3</v>
      </c>
      <c r="S4384" s="5">
        <f t="shared" si="688"/>
        <v>5.77758193253608E-3</v>
      </c>
      <c r="T4384" s="5"/>
    </row>
    <row r="4385" spans="3:20" x14ac:dyDescent="0.2">
      <c r="C4385" s="1">
        <v>42772</v>
      </c>
      <c r="D4385" s="2">
        <v>3238.306</v>
      </c>
      <c r="E4385" s="5">
        <f t="shared" si="679"/>
        <v>-1.0633916590694127E-2</v>
      </c>
      <c r="G4385" s="1">
        <f t="shared" si="680"/>
        <v>42769</v>
      </c>
      <c r="H4385" s="4">
        <f t="shared" si="683"/>
        <v>0</v>
      </c>
      <c r="I4385" s="2">
        <f t="shared" si="684"/>
        <v>0</v>
      </c>
      <c r="K4385" s="6">
        <f t="shared" si="681"/>
        <v>224.29177325637818</v>
      </c>
      <c r="L4385" s="6">
        <f t="shared" si="685"/>
        <v>69.523919936965825</v>
      </c>
      <c r="M4385" s="6"/>
      <c r="N4385" s="6">
        <f t="shared" si="686"/>
        <v>141.52858591796047</v>
      </c>
      <c r="O4385" s="6"/>
      <c r="P4385" s="6"/>
      <c r="Q4385" s="5">
        <f t="shared" si="682"/>
        <v>0</v>
      </c>
      <c r="R4385" s="5">
        <f t="shared" si="687"/>
        <v>-1.0690860734350771E-2</v>
      </c>
      <c r="S4385" s="5">
        <f t="shared" si="688"/>
        <v>-2.0002000266661213E-4</v>
      </c>
      <c r="T4385" s="5"/>
    </row>
    <row r="4386" spans="3:20" x14ac:dyDescent="0.2">
      <c r="C4386" s="1">
        <v>42773</v>
      </c>
      <c r="D4386" s="2">
        <v>3235.7089999999998</v>
      </c>
      <c r="E4386" s="5">
        <f t="shared" si="679"/>
        <v>-8.0196250755802797E-4</v>
      </c>
      <c r="G4386" s="1">
        <f t="shared" si="680"/>
        <v>42772</v>
      </c>
      <c r="H4386" s="4">
        <f t="shared" si="683"/>
        <v>-8.0196250755802797E-4</v>
      </c>
      <c r="I4386" s="2">
        <f t="shared" si="684"/>
        <v>1</v>
      </c>
      <c r="K4386" s="6">
        <f t="shared" si="681"/>
        <v>224.11189966347285</v>
      </c>
      <c r="L4386" s="6">
        <f t="shared" si="685"/>
        <v>69.46816435979791</v>
      </c>
      <c r="M4386" s="6"/>
      <c r="N4386" s="6">
        <f t="shared" si="686"/>
        <v>141.3868022812469</v>
      </c>
      <c r="O4386" s="6"/>
      <c r="P4386" s="6"/>
      <c r="Q4386" s="5">
        <f t="shared" si="682"/>
        <v>-8.0228425151851468E-4</v>
      </c>
      <c r="R4386" s="5">
        <f t="shared" si="687"/>
        <v>-8.0228425151940286E-4</v>
      </c>
      <c r="S4386" s="5">
        <f t="shared" si="688"/>
        <v>-1.002304254186015E-3</v>
      </c>
      <c r="T4386" s="5"/>
    </row>
    <row r="4387" spans="3:20" x14ac:dyDescent="0.2">
      <c r="C4387" s="1">
        <v>42774</v>
      </c>
      <c r="D4387" s="2">
        <v>3238.0410000000002</v>
      </c>
      <c r="E4387" s="5">
        <f t="shared" si="679"/>
        <v>7.2070757908091702E-4</v>
      </c>
      <c r="G4387" s="1">
        <f t="shared" si="680"/>
        <v>42773</v>
      </c>
      <c r="H4387" s="4">
        <f t="shared" si="683"/>
        <v>7.2070757908091702E-4</v>
      </c>
      <c r="I4387" s="2">
        <f t="shared" si="684"/>
        <v>1</v>
      </c>
      <c r="K4387" s="6">
        <f t="shared" si="681"/>
        <v>224.27341880812256</v>
      </c>
      <c r="L4387" s="6">
        <f t="shared" si="685"/>
        <v>69.518230592356858</v>
      </c>
      <c r="M4387" s="6"/>
      <c r="N4387" s="6">
        <f t="shared" si="686"/>
        <v>141.48870082123301</v>
      </c>
      <c r="O4387" s="6"/>
      <c r="P4387" s="6"/>
      <c r="Q4387" s="5">
        <f t="shared" si="682"/>
        <v>7.2044799408921278E-4</v>
      </c>
      <c r="R4387" s="5">
        <f t="shared" si="687"/>
        <v>7.2044799408921278E-4</v>
      </c>
      <c r="S4387" s="5">
        <f t="shared" si="688"/>
        <v>7.2044799408921278E-4</v>
      </c>
      <c r="T4387" s="5"/>
    </row>
    <row r="4388" spans="3:20" x14ac:dyDescent="0.2">
      <c r="C4388" s="1">
        <v>42775</v>
      </c>
      <c r="D4388" s="2">
        <v>3277.7910000000002</v>
      </c>
      <c r="E4388" s="5">
        <f t="shared" si="679"/>
        <v>1.2275940916127992E-2</v>
      </c>
      <c r="G4388" s="1">
        <f t="shared" si="680"/>
        <v>42774</v>
      </c>
      <c r="H4388" s="4">
        <f t="shared" si="683"/>
        <v>0</v>
      </c>
      <c r="I4388" s="2">
        <f t="shared" si="684"/>
        <v>0</v>
      </c>
      <c r="K4388" s="6">
        <f t="shared" si="681"/>
        <v>224.27341880812256</v>
      </c>
      <c r="L4388" s="6">
        <f t="shared" si="685"/>
        <v>70.371632283702382</v>
      </c>
      <c r="M4388" s="6"/>
      <c r="N4388" s="6">
        <f t="shared" si="686"/>
        <v>141.46040308106876</v>
      </c>
      <c r="O4388" s="6"/>
      <c r="P4388" s="6"/>
      <c r="Q4388" s="5">
        <f t="shared" si="682"/>
        <v>0</v>
      </c>
      <c r="R4388" s="5">
        <f t="shared" si="687"/>
        <v>1.2201202587323046E-2</v>
      </c>
      <c r="S4388" s="5">
        <f t="shared" si="688"/>
        <v>-2.0002000266750031E-4</v>
      </c>
      <c r="T4388" s="5"/>
    </row>
    <row r="4389" spans="3:20" x14ac:dyDescent="0.2">
      <c r="C4389" s="1">
        <v>42776</v>
      </c>
      <c r="D4389" s="2">
        <v>3270.826</v>
      </c>
      <c r="E4389" s="5">
        <f t="shared" si="679"/>
        <v>-2.124906682579867E-3</v>
      </c>
      <c r="G4389" s="1">
        <f t="shared" si="680"/>
        <v>42775</v>
      </c>
      <c r="H4389" s="4">
        <f t="shared" si="683"/>
        <v>0</v>
      </c>
      <c r="I4389" s="2">
        <f t="shared" si="684"/>
        <v>0</v>
      </c>
      <c r="K4389" s="6">
        <f t="shared" si="681"/>
        <v>224.27341880812256</v>
      </c>
      <c r="L4389" s="6">
        <f t="shared" si="685"/>
        <v>70.222099131998689</v>
      </c>
      <c r="M4389" s="6"/>
      <c r="N4389" s="6">
        <f t="shared" si="686"/>
        <v>141.46040308106876</v>
      </c>
      <c r="O4389" s="6"/>
      <c r="P4389" s="6"/>
      <c r="Q4389" s="5">
        <f t="shared" si="682"/>
        <v>0</v>
      </c>
      <c r="R4389" s="5">
        <f t="shared" si="687"/>
        <v>-2.1271675000367196E-3</v>
      </c>
      <c r="S4389" s="5">
        <f t="shared" si="688"/>
        <v>0</v>
      </c>
      <c r="T4389" s="5"/>
    </row>
    <row r="4390" spans="3:20" x14ac:dyDescent="0.2">
      <c r="C4390" s="1">
        <v>42779</v>
      </c>
      <c r="D4390" s="2">
        <v>3305.2330000000002</v>
      </c>
      <c r="E4390" s="5">
        <f t="shared" si="679"/>
        <v>1.0519361164427626E-2</v>
      </c>
      <c r="G4390" s="1">
        <f t="shared" si="680"/>
        <v>42776</v>
      </c>
      <c r="H4390" s="4">
        <f t="shared" si="683"/>
        <v>1.0519361164427626E-2</v>
      </c>
      <c r="I4390" s="2">
        <f t="shared" si="684"/>
        <v>1</v>
      </c>
      <c r="K4390" s="6">
        <f t="shared" si="681"/>
        <v>226.63263190014615</v>
      </c>
      <c r="L4390" s="6">
        <f t="shared" si="685"/>
        <v>70.960790754492422</v>
      </c>
      <c r="M4390" s="6"/>
      <c r="N4390" s="6">
        <f t="shared" si="686"/>
        <v>142.91988645631375</v>
      </c>
      <c r="O4390" s="6"/>
      <c r="P4390" s="6"/>
      <c r="Q4390" s="5">
        <f t="shared" si="682"/>
        <v>1.0464417662578107E-2</v>
      </c>
      <c r="R4390" s="5">
        <f t="shared" si="687"/>
        <v>1.0464417662578107E-2</v>
      </c>
      <c r="S4390" s="5">
        <f t="shared" si="688"/>
        <v>1.0264397659911495E-2</v>
      </c>
      <c r="T4390" s="5"/>
    </row>
    <row r="4391" spans="3:20" x14ac:dyDescent="0.2">
      <c r="C4391" s="1">
        <v>42780</v>
      </c>
      <c r="D4391" s="2">
        <v>3308.89</v>
      </c>
      <c r="E4391" s="5">
        <f t="shared" si="679"/>
        <v>1.1064272927202704E-3</v>
      </c>
      <c r="G4391" s="1">
        <f t="shared" si="680"/>
        <v>42779</v>
      </c>
      <c r="H4391" s="4">
        <f t="shared" si="683"/>
        <v>0</v>
      </c>
      <c r="I4391" s="2">
        <f t="shared" si="684"/>
        <v>0</v>
      </c>
      <c r="K4391" s="6">
        <f t="shared" si="681"/>
        <v>226.63263190014615</v>
      </c>
      <c r="L4391" s="6">
        <f t="shared" si="685"/>
        <v>71.039303710096206</v>
      </c>
      <c r="M4391" s="6"/>
      <c r="N4391" s="6">
        <f t="shared" si="686"/>
        <v>142.8913024790225</v>
      </c>
      <c r="O4391" s="6"/>
      <c r="P4391" s="6"/>
      <c r="Q4391" s="5">
        <f t="shared" si="682"/>
        <v>0</v>
      </c>
      <c r="R4391" s="5">
        <f t="shared" si="687"/>
        <v>1.1058156531582597E-3</v>
      </c>
      <c r="S4391" s="5">
        <f t="shared" si="688"/>
        <v>-2.0002000266750031E-4</v>
      </c>
      <c r="T4391" s="5"/>
    </row>
    <row r="4392" spans="3:20" x14ac:dyDescent="0.2">
      <c r="C4392" s="1">
        <v>42781</v>
      </c>
      <c r="D4392" s="2">
        <v>3323.7130000000002</v>
      </c>
      <c r="E4392" s="5">
        <f t="shared" si="679"/>
        <v>4.4797500067999601E-3</v>
      </c>
      <c r="G4392" s="1">
        <f t="shared" si="680"/>
        <v>42780</v>
      </c>
      <c r="H4392" s="4">
        <f t="shared" si="683"/>
        <v>0</v>
      </c>
      <c r="I4392" s="2">
        <f t="shared" si="684"/>
        <v>0</v>
      </c>
      <c r="K4392" s="6">
        <f t="shared" si="681"/>
        <v>226.63263190014615</v>
      </c>
      <c r="L4392" s="6">
        <f t="shared" si="685"/>
        <v>71.357542031374564</v>
      </c>
      <c r="M4392" s="6"/>
      <c r="N4392" s="6">
        <f t="shared" si="686"/>
        <v>142.8913024790225</v>
      </c>
      <c r="O4392" s="6"/>
      <c r="P4392" s="6"/>
      <c r="Q4392" s="5">
        <f t="shared" si="682"/>
        <v>0</v>
      </c>
      <c r="R4392" s="5">
        <f t="shared" si="687"/>
        <v>4.4697457931945905E-3</v>
      </c>
      <c r="S4392" s="5">
        <f t="shared" si="688"/>
        <v>0</v>
      </c>
      <c r="T4392" s="5"/>
    </row>
    <row r="4393" spans="3:20" x14ac:dyDescent="0.2">
      <c r="C4393" s="1">
        <v>42782</v>
      </c>
      <c r="D4393" s="2">
        <v>3311.0439999999999</v>
      </c>
      <c r="E4393" s="5">
        <f t="shared" si="679"/>
        <v>-3.8117009501122158E-3</v>
      </c>
      <c r="G4393" s="1">
        <f t="shared" si="680"/>
        <v>42781</v>
      </c>
      <c r="H4393" s="4">
        <f t="shared" si="683"/>
        <v>0</v>
      </c>
      <c r="I4393" s="2">
        <f t="shared" si="684"/>
        <v>0</v>
      </c>
      <c r="K4393" s="6">
        <f t="shared" si="681"/>
        <v>226.63263190014615</v>
      </c>
      <c r="L4393" s="6">
        <f t="shared" si="685"/>
        <v>71.085548420615908</v>
      </c>
      <c r="M4393" s="6"/>
      <c r="N4393" s="6">
        <f t="shared" si="686"/>
        <v>142.8913024790225</v>
      </c>
      <c r="O4393" s="6"/>
      <c r="P4393" s="6"/>
      <c r="Q4393" s="5">
        <f t="shared" si="682"/>
        <v>0</v>
      </c>
      <c r="R4393" s="5">
        <f t="shared" si="687"/>
        <v>-3.8189839952629256E-3</v>
      </c>
      <c r="S4393" s="5">
        <f t="shared" si="688"/>
        <v>0</v>
      </c>
      <c r="T4393" s="5"/>
    </row>
    <row r="4394" spans="3:20" x14ac:dyDescent="0.2">
      <c r="C4394" s="1">
        <v>42783</v>
      </c>
      <c r="D4394" s="2">
        <v>3308.8119999999999</v>
      </c>
      <c r="E4394" s="5">
        <f t="shared" si="679"/>
        <v>-6.7410762285248125E-4</v>
      </c>
      <c r="G4394" s="1">
        <f t="shared" si="680"/>
        <v>42782</v>
      </c>
      <c r="H4394" s="4">
        <f t="shared" si="683"/>
        <v>-6.7410762285248125E-4</v>
      </c>
      <c r="I4394" s="2">
        <f t="shared" si="684"/>
        <v>1</v>
      </c>
      <c r="K4394" s="6">
        <f t="shared" si="681"/>
        <v>226.47985711539513</v>
      </c>
      <c r="L4394" s="6">
        <f t="shared" si="685"/>
        <v>71.037629110550924</v>
      </c>
      <c r="M4394" s="6"/>
      <c r="N4394" s="6">
        <f t="shared" si="686"/>
        <v>142.76641936710953</v>
      </c>
      <c r="O4394" s="6"/>
      <c r="P4394" s="6"/>
      <c r="Q4394" s="5">
        <f t="shared" si="682"/>
        <v>-6.7433493555757451E-4</v>
      </c>
      <c r="R4394" s="5">
        <f t="shared" si="687"/>
        <v>-6.7433493555668633E-4</v>
      </c>
      <c r="S4394" s="5">
        <f t="shared" si="688"/>
        <v>-8.7435493822418664E-4</v>
      </c>
      <c r="T4394" s="5"/>
    </row>
    <row r="4395" spans="3:20" x14ac:dyDescent="0.2">
      <c r="C4395" s="1">
        <v>42786</v>
      </c>
      <c r="D4395" s="2">
        <v>3312.386</v>
      </c>
      <c r="E4395" s="5">
        <f t="shared" si="679"/>
        <v>1.0801459859309231E-3</v>
      </c>
      <c r="G4395" s="1">
        <f t="shared" si="680"/>
        <v>42783</v>
      </c>
      <c r="H4395" s="4">
        <f t="shared" si="683"/>
        <v>1.0801459859309231E-3</v>
      </c>
      <c r="I4395" s="2">
        <f t="shared" si="684"/>
        <v>1</v>
      </c>
      <c r="K4395" s="6">
        <f t="shared" si="681"/>
        <v>226.72448842395252</v>
      </c>
      <c r="L4395" s="6">
        <f t="shared" si="685"/>
        <v>71.114360120484733</v>
      </c>
      <c r="M4395" s="6"/>
      <c r="N4395" s="6">
        <f t="shared" si="686"/>
        <v>142.92062794191463</v>
      </c>
      <c r="O4395" s="6"/>
      <c r="P4395" s="6"/>
      <c r="Q4395" s="5">
        <f t="shared" si="682"/>
        <v>1.0795630479893958E-3</v>
      </c>
      <c r="R4395" s="5">
        <f t="shared" si="687"/>
        <v>1.0795630479893958E-3</v>
      </c>
      <c r="S4395" s="5">
        <f t="shared" si="688"/>
        <v>1.079563047990284E-3</v>
      </c>
      <c r="T4395" s="5"/>
    </row>
    <row r="4396" spans="3:20" x14ac:dyDescent="0.2">
      <c r="C4396" s="1">
        <v>42787</v>
      </c>
      <c r="D4396" s="2">
        <v>3339.3330000000001</v>
      </c>
      <c r="E4396" s="5">
        <f t="shared" si="679"/>
        <v>8.1352233707062266E-3</v>
      </c>
      <c r="G4396" s="1">
        <f t="shared" si="680"/>
        <v>42786</v>
      </c>
      <c r="H4396" s="4">
        <f t="shared" si="683"/>
        <v>0</v>
      </c>
      <c r="I4396" s="2">
        <f t="shared" si="684"/>
        <v>0</v>
      </c>
      <c r="K4396" s="6">
        <f t="shared" si="681"/>
        <v>226.72448842395252</v>
      </c>
      <c r="L4396" s="6">
        <f t="shared" si="685"/>
        <v>71.692891324929718</v>
      </c>
      <c r="M4396" s="6"/>
      <c r="N4396" s="6">
        <f t="shared" si="686"/>
        <v>142.89204381632626</v>
      </c>
      <c r="O4396" s="6"/>
      <c r="P4396" s="6"/>
      <c r="Q4396" s="5">
        <f t="shared" si="682"/>
        <v>0</v>
      </c>
      <c r="R4396" s="5">
        <f t="shared" si="687"/>
        <v>8.1023108211990547E-3</v>
      </c>
      <c r="S4396" s="5">
        <f t="shared" si="688"/>
        <v>-2.0002000266750031E-4</v>
      </c>
      <c r="T4396" s="5"/>
    </row>
    <row r="4397" spans="3:20" x14ac:dyDescent="0.2">
      <c r="C4397" s="1">
        <v>42788</v>
      </c>
      <c r="D4397" s="2">
        <v>3339.2689999999998</v>
      </c>
      <c r="E4397" s="5">
        <f t="shared" si="679"/>
        <v>-1.9165504009425111E-5</v>
      </c>
      <c r="G4397" s="1">
        <f t="shared" si="680"/>
        <v>42787</v>
      </c>
      <c r="H4397" s="4">
        <f t="shared" si="683"/>
        <v>0</v>
      </c>
      <c r="I4397" s="2">
        <f t="shared" si="684"/>
        <v>0</v>
      </c>
      <c r="K4397" s="6">
        <f t="shared" si="681"/>
        <v>226.72448842395252</v>
      </c>
      <c r="L4397" s="6">
        <f t="shared" si="685"/>
        <v>71.691517294533583</v>
      </c>
      <c r="M4397" s="6"/>
      <c r="N4397" s="6">
        <f t="shared" si="686"/>
        <v>142.89204381632626</v>
      </c>
      <c r="O4397" s="6"/>
      <c r="P4397" s="6"/>
      <c r="Q4397" s="5">
        <f t="shared" si="682"/>
        <v>0</v>
      </c>
      <c r="R4397" s="5">
        <f t="shared" si="687"/>
        <v>-1.9165687669797649E-5</v>
      </c>
      <c r="S4397" s="5">
        <f t="shared" si="688"/>
        <v>0</v>
      </c>
      <c r="T4397" s="5"/>
    </row>
    <row r="4398" spans="3:20" x14ac:dyDescent="0.2">
      <c r="C4398" s="1">
        <v>42789</v>
      </c>
      <c r="D4398" s="2">
        <v>3333.9569999999999</v>
      </c>
      <c r="E4398" s="5">
        <f t="shared" si="679"/>
        <v>-1.5907673206321199E-3</v>
      </c>
      <c r="G4398" s="1">
        <f t="shared" si="680"/>
        <v>42788</v>
      </c>
      <c r="H4398" s="4">
        <f t="shared" si="683"/>
        <v>-1.5907673206321199E-3</v>
      </c>
      <c r="I4398" s="2">
        <f t="shared" si="684"/>
        <v>1</v>
      </c>
      <c r="K4398" s="6">
        <f t="shared" si="681"/>
        <v>226.36382251698066</v>
      </c>
      <c r="L4398" s="6">
        <f t="shared" si="685"/>
        <v>71.577472771654911</v>
      </c>
      <c r="M4398" s="6"/>
      <c r="N4398" s="6">
        <f t="shared" si="686"/>
        <v>142.63620287548039</v>
      </c>
      <c r="O4398" s="6"/>
      <c r="P4398" s="6"/>
      <c r="Q4398" s="5">
        <f t="shared" si="682"/>
        <v>-1.592033934402437E-3</v>
      </c>
      <c r="R4398" s="5">
        <f t="shared" si="687"/>
        <v>-1.5920339344033252E-3</v>
      </c>
      <c r="S4398" s="5">
        <f t="shared" si="688"/>
        <v>-1.7920539370699373E-3</v>
      </c>
      <c r="T4398" s="5"/>
    </row>
    <row r="4399" spans="3:20" x14ac:dyDescent="0.2">
      <c r="C4399" s="1">
        <v>42790</v>
      </c>
      <c r="D4399" s="2">
        <v>3304.0909999999999</v>
      </c>
      <c r="E4399" s="5">
        <f t="shared" si="679"/>
        <v>-8.9581239350117556E-3</v>
      </c>
      <c r="G4399" s="1">
        <f t="shared" si="680"/>
        <v>42789</v>
      </c>
      <c r="H4399" s="4">
        <f t="shared" si="683"/>
        <v>-8.9581239350117556E-3</v>
      </c>
      <c r="I4399" s="2">
        <f t="shared" si="684"/>
        <v>1</v>
      </c>
      <c r="K4399" s="6">
        <f t="shared" si="681"/>
        <v>224.33602734047057</v>
      </c>
      <c r="L4399" s="6">
        <f t="shared" si="685"/>
        <v>70.936272899611495</v>
      </c>
      <c r="M4399" s="6"/>
      <c r="N4399" s="6">
        <f t="shared" si="686"/>
        <v>141.35845009250235</v>
      </c>
      <c r="O4399" s="6"/>
      <c r="P4399" s="6"/>
      <c r="Q4399" s="5">
        <f t="shared" si="682"/>
        <v>-8.9984891725851668E-3</v>
      </c>
      <c r="R4399" s="5">
        <f t="shared" si="687"/>
        <v>-8.9984891725851668E-3</v>
      </c>
      <c r="S4399" s="5">
        <f t="shared" si="688"/>
        <v>-8.9984891725851668E-3</v>
      </c>
      <c r="T4399" s="5"/>
    </row>
    <row r="4400" spans="3:20" x14ac:dyDescent="0.2">
      <c r="C4400" s="1">
        <v>42793</v>
      </c>
      <c r="D4400" s="2">
        <v>3309.2950000000001</v>
      </c>
      <c r="E4400" s="5">
        <f t="shared" si="679"/>
        <v>1.5750171529779835E-3</v>
      </c>
      <c r="G4400" s="1">
        <f t="shared" si="680"/>
        <v>42790</v>
      </c>
      <c r="H4400" s="4">
        <f t="shared" si="683"/>
        <v>1.5750171529779835E-3</v>
      </c>
      <c r="I4400" s="2">
        <f t="shared" si="684"/>
        <v>1</v>
      </c>
      <c r="K4400" s="6">
        <f t="shared" si="681"/>
        <v>224.68936043156276</v>
      </c>
      <c r="L4400" s="6">
        <f t="shared" si="685"/>
        <v>71.047998746196711</v>
      </c>
      <c r="M4400" s="6"/>
      <c r="N4400" s="6">
        <f t="shared" si="686"/>
        <v>141.58109207611642</v>
      </c>
      <c r="O4400" s="6"/>
      <c r="P4400" s="6"/>
      <c r="Q4400" s="5">
        <f t="shared" si="682"/>
        <v>1.5737781142961538E-3</v>
      </c>
      <c r="R4400" s="5">
        <f t="shared" si="687"/>
        <v>1.5737781142961538E-3</v>
      </c>
      <c r="S4400" s="5">
        <f t="shared" si="688"/>
        <v>1.5737781142961538E-3</v>
      </c>
      <c r="T4400" s="5"/>
    </row>
    <row r="4401" spans="3:20" x14ac:dyDescent="0.2">
      <c r="C4401" s="1">
        <v>42794</v>
      </c>
      <c r="D4401" s="2">
        <v>3319.61</v>
      </c>
      <c r="E4401" s="5">
        <f t="shared" si="679"/>
        <v>3.1169780874778629E-3</v>
      </c>
      <c r="G4401" s="1">
        <f t="shared" si="680"/>
        <v>42793</v>
      </c>
      <c r="H4401" s="4">
        <f t="shared" si="683"/>
        <v>0</v>
      </c>
      <c r="I4401" s="2">
        <f t="shared" si="684"/>
        <v>0</v>
      </c>
      <c r="K4401" s="6">
        <f t="shared" si="681"/>
        <v>224.68936043156276</v>
      </c>
      <c r="L4401" s="6">
        <f t="shared" si="685"/>
        <v>71.269453801447753</v>
      </c>
      <c r="M4401" s="6"/>
      <c r="N4401" s="6">
        <f t="shared" si="686"/>
        <v>141.55277585770119</v>
      </c>
      <c r="O4401" s="6"/>
      <c r="P4401" s="6"/>
      <c r="Q4401" s="5">
        <f t="shared" si="682"/>
        <v>0</v>
      </c>
      <c r="R4401" s="5">
        <f t="shared" si="687"/>
        <v>3.1121303821270985E-3</v>
      </c>
      <c r="S4401" s="5">
        <f t="shared" si="688"/>
        <v>-2.0002000266750031E-4</v>
      </c>
      <c r="T4401" s="5"/>
    </row>
    <row r="4402" spans="3:20" x14ac:dyDescent="0.2">
      <c r="C4402" s="1">
        <v>42795</v>
      </c>
      <c r="D4402" s="2">
        <v>3390.201</v>
      </c>
      <c r="E4402" s="5">
        <f t="shared" si="679"/>
        <v>2.1264847376649635E-2</v>
      </c>
      <c r="G4402" s="1">
        <f t="shared" si="680"/>
        <v>42794</v>
      </c>
      <c r="H4402" s="4">
        <f t="shared" si="683"/>
        <v>0</v>
      </c>
      <c r="I4402" s="2">
        <f t="shared" si="684"/>
        <v>0</v>
      </c>
      <c r="K4402" s="6">
        <f t="shared" si="681"/>
        <v>224.68936043156276</v>
      </c>
      <c r="L4402" s="6">
        <f t="shared" si="685"/>
        <v>72.784987859152722</v>
      </c>
      <c r="M4402" s="6"/>
      <c r="N4402" s="6">
        <f t="shared" si="686"/>
        <v>141.55277585770119</v>
      </c>
      <c r="O4402" s="6"/>
      <c r="P4402" s="6"/>
      <c r="Q4402" s="5">
        <f t="shared" si="682"/>
        <v>0</v>
      </c>
      <c r="R4402" s="5">
        <f t="shared" si="687"/>
        <v>2.1041905521301807E-2</v>
      </c>
      <c r="S4402" s="5">
        <f t="shared" si="688"/>
        <v>0</v>
      </c>
      <c r="T4402" s="5"/>
    </row>
    <row r="4403" spans="3:20" x14ac:dyDescent="0.2">
      <c r="C4403" s="1">
        <v>42796</v>
      </c>
      <c r="D4403" s="2">
        <v>3384.7060000000001</v>
      </c>
      <c r="E4403" s="5">
        <f t="shared" si="679"/>
        <v>-1.6208478494342639E-3</v>
      </c>
      <c r="G4403" s="1">
        <f t="shared" si="680"/>
        <v>42795</v>
      </c>
      <c r="H4403" s="4">
        <f t="shared" si="683"/>
        <v>0</v>
      </c>
      <c r="I4403" s="2">
        <f t="shared" si="684"/>
        <v>0</v>
      </c>
      <c r="K4403" s="6">
        <f t="shared" si="681"/>
        <v>224.68936043156276</v>
      </c>
      <c r="L4403" s="6">
        <f t="shared" si="685"/>
        <v>72.667014468110111</v>
      </c>
      <c r="M4403" s="6"/>
      <c r="N4403" s="6">
        <f t="shared" si="686"/>
        <v>141.55277585770119</v>
      </c>
      <c r="O4403" s="6"/>
      <c r="P4403" s="6"/>
      <c r="Q4403" s="5">
        <f t="shared" si="682"/>
        <v>0</v>
      </c>
      <c r="R4403" s="5">
        <f t="shared" si="687"/>
        <v>-1.6221628444395009E-3</v>
      </c>
      <c r="S4403" s="5">
        <f t="shared" si="688"/>
        <v>0</v>
      </c>
      <c r="T4403" s="5"/>
    </row>
    <row r="4404" spans="3:20" x14ac:dyDescent="0.2">
      <c r="C4404" s="1">
        <v>42797</v>
      </c>
      <c r="D4404" s="2">
        <v>3403.393</v>
      </c>
      <c r="E4404" s="5">
        <f t="shared" si="679"/>
        <v>5.521011278379835E-3</v>
      </c>
      <c r="G4404" s="1">
        <f t="shared" si="680"/>
        <v>42796</v>
      </c>
      <c r="H4404" s="4">
        <f t="shared" si="683"/>
        <v>5.521011278379835E-3</v>
      </c>
      <c r="I4404" s="2">
        <f t="shared" si="684"/>
        <v>1</v>
      </c>
      <c r="K4404" s="6">
        <f t="shared" si="681"/>
        <v>225.92987292463738</v>
      </c>
      <c r="L4404" s="6">
        <f t="shared" si="685"/>
        <v>73.068209874554739</v>
      </c>
      <c r="M4404" s="6"/>
      <c r="N4404" s="6">
        <f t="shared" si="686"/>
        <v>142.30582347163161</v>
      </c>
      <c r="O4404" s="6"/>
      <c r="P4404" s="6"/>
      <c r="Q4404" s="5">
        <f t="shared" si="682"/>
        <v>5.5058263607072888E-3</v>
      </c>
      <c r="R4404" s="5">
        <f t="shared" si="687"/>
        <v>5.5058263607072888E-3</v>
      </c>
      <c r="S4404" s="5">
        <f t="shared" si="688"/>
        <v>5.3058063580406767E-3</v>
      </c>
      <c r="T4404" s="5"/>
    </row>
    <row r="4405" spans="3:20" x14ac:dyDescent="0.2">
      <c r="C4405" s="1">
        <v>42800</v>
      </c>
      <c r="D4405" s="2">
        <v>3387.462</v>
      </c>
      <c r="E4405" s="5">
        <f t="shared" si="679"/>
        <v>-4.6809169555205761E-3</v>
      </c>
      <c r="G4405" s="1">
        <f t="shared" si="680"/>
        <v>42797</v>
      </c>
      <c r="H4405" s="4">
        <f t="shared" si="683"/>
        <v>0</v>
      </c>
      <c r="I4405" s="2">
        <f t="shared" si="684"/>
        <v>0</v>
      </c>
      <c r="K4405" s="6">
        <f t="shared" si="681"/>
        <v>225.92987292463738</v>
      </c>
      <c r="L4405" s="6">
        <f t="shared" si="685"/>
        <v>72.726183652043403</v>
      </c>
      <c r="M4405" s="6"/>
      <c r="N4405" s="6">
        <f t="shared" si="686"/>
        <v>142.27736230693728</v>
      </c>
      <c r="O4405" s="6"/>
      <c r="P4405" s="6"/>
      <c r="Q4405" s="5">
        <f t="shared" si="682"/>
        <v>0</v>
      </c>
      <c r="R4405" s="5">
        <f t="shared" si="687"/>
        <v>-4.6919067555988292E-3</v>
      </c>
      <c r="S4405" s="5">
        <f t="shared" si="688"/>
        <v>-2.0002000266661213E-4</v>
      </c>
      <c r="T4405" s="5"/>
    </row>
    <row r="4406" spans="3:20" x14ac:dyDescent="0.2">
      <c r="C4406" s="1">
        <v>42801</v>
      </c>
      <c r="D4406" s="2">
        <v>3385.1219999999998</v>
      </c>
      <c r="E4406" s="5">
        <f t="shared" si="679"/>
        <v>-6.9078265675014084E-4</v>
      </c>
      <c r="G4406" s="1">
        <f t="shared" si="680"/>
        <v>42800</v>
      </c>
      <c r="H4406" s="4">
        <f t="shared" si="683"/>
        <v>-6.9078265675014084E-4</v>
      </c>
      <c r="I4406" s="2">
        <f t="shared" si="684"/>
        <v>1</v>
      </c>
      <c r="K4406" s="6">
        <f t="shared" si="681"/>
        <v>225.77380448677928</v>
      </c>
      <c r="L4406" s="6">
        <f t="shared" si="685"/>
        <v>72.675945665684949</v>
      </c>
      <c r="M4406" s="6"/>
      <c r="N4406" s="6">
        <f t="shared" si="686"/>
        <v>142.15064375669297</v>
      </c>
      <c r="O4406" s="6"/>
      <c r="P4406" s="6"/>
      <c r="Q4406" s="5">
        <f t="shared" si="682"/>
        <v>-6.9102135702259204E-4</v>
      </c>
      <c r="R4406" s="5">
        <f t="shared" si="687"/>
        <v>-6.9102135702259204E-4</v>
      </c>
      <c r="S4406" s="5">
        <f t="shared" si="688"/>
        <v>-8.9104135969009235E-4</v>
      </c>
      <c r="T4406" s="5"/>
    </row>
    <row r="4407" spans="3:20" x14ac:dyDescent="0.2">
      <c r="C4407" s="1">
        <v>42802</v>
      </c>
      <c r="D4407" s="2">
        <v>3389.6219999999998</v>
      </c>
      <c r="E4407" s="5">
        <f t="shared" si="679"/>
        <v>1.3293464755480011E-3</v>
      </c>
      <c r="G4407" s="1">
        <f t="shared" si="680"/>
        <v>42801</v>
      </c>
      <c r="H4407" s="4">
        <f t="shared" si="683"/>
        <v>1.3293464755480011E-3</v>
      </c>
      <c r="I4407" s="2">
        <f t="shared" si="684"/>
        <v>1</v>
      </c>
      <c r="K4407" s="6">
        <f t="shared" si="681"/>
        <v>226.07393609804484</v>
      </c>
      <c r="L4407" s="6">
        <f t="shared" si="685"/>
        <v>72.772557177912745</v>
      </c>
      <c r="M4407" s="6"/>
      <c r="N4407" s="6">
        <f t="shared" si="686"/>
        <v>142.3396112139678</v>
      </c>
      <c r="O4407" s="6"/>
      <c r="P4407" s="6"/>
      <c r="Q4407" s="5">
        <f t="shared" si="682"/>
        <v>1.3284636767991742E-3</v>
      </c>
      <c r="R4407" s="5">
        <f t="shared" si="687"/>
        <v>1.3284636767991742E-3</v>
      </c>
      <c r="S4407" s="5">
        <f t="shared" si="688"/>
        <v>1.3284636767991742E-3</v>
      </c>
      <c r="T4407" s="5"/>
    </row>
    <row r="4408" spans="3:20" x14ac:dyDescent="0.2">
      <c r="C4408" s="1">
        <v>42803</v>
      </c>
      <c r="D4408" s="2">
        <v>3409.8939999999998</v>
      </c>
      <c r="E4408" s="5">
        <f t="shared" si="679"/>
        <v>5.9806078671898917E-3</v>
      </c>
      <c r="G4408" s="1">
        <f t="shared" si="680"/>
        <v>42802</v>
      </c>
      <c r="H4408" s="4">
        <f t="shared" si="683"/>
        <v>0</v>
      </c>
      <c r="I4408" s="2">
        <f t="shared" si="684"/>
        <v>0</v>
      </c>
      <c r="K4408" s="6">
        <f t="shared" si="681"/>
        <v>226.07393609804484</v>
      </c>
      <c r="L4408" s="6">
        <f t="shared" si="685"/>
        <v>73.207781305886485</v>
      </c>
      <c r="M4408" s="6"/>
      <c r="N4408" s="6">
        <f t="shared" si="686"/>
        <v>142.31114329172502</v>
      </c>
      <c r="O4408" s="6"/>
      <c r="P4408" s="6"/>
      <c r="Q4408" s="5">
        <f t="shared" si="682"/>
        <v>0</v>
      </c>
      <c r="R4408" s="5">
        <f t="shared" si="687"/>
        <v>5.9627950177878475E-3</v>
      </c>
      <c r="S4408" s="5">
        <f t="shared" si="688"/>
        <v>-2.0002000266750031E-4</v>
      </c>
      <c r="T4408" s="5"/>
    </row>
    <row r="4409" spans="3:20" x14ac:dyDescent="0.2">
      <c r="C4409" s="1">
        <v>42804</v>
      </c>
      <c r="D4409" s="2">
        <v>3416.2689999999998</v>
      </c>
      <c r="E4409" s="5">
        <f t="shared" si="679"/>
        <v>1.8695595816174931E-3</v>
      </c>
      <c r="G4409" s="1">
        <f t="shared" si="680"/>
        <v>42803</v>
      </c>
      <c r="H4409" s="4">
        <f t="shared" si="683"/>
        <v>0</v>
      </c>
      <c r="I4409" s="2">
        <f t="shared" si="684"/>
        <v>0</v>
      </c>
      <c r="K4409" s="6">
        <f t="shared" si="681"/>
        <v>226.07393609804484</v>
      </c>
      <c r="L4409" s="6">
        <f t="shared" si="685"/>
        <v>73.344647614875853</v>
      </c>
      <c r="M4409" s="6"/>
      <c r="N4409" s="6">
        <f t="shared" si="686"/>
        <v>142.31114329172502</v>
      </c>
      <c r="O4409" s="6"/>
      <c r="P4409" s="6"/>
      <c r="Q4409" s="5">
        <f t="shared" si="682"/>
        <v>0</v>
      </c>
      <c r="R4409" s="5">
        <f t="shared" si="687"/>
        <v>1.8678141302475026E-3</v>
      </c>
      <c r="S4409" s="5">
        <f t="shared" si="688"/>
        <v>0</v>
      </c>
      <c r="T4409" s="5"/>
    </row>
    <row r="4410" spans="3:20" x14ac:dyDescent="0.2">
      <c r="C4410" s="1">
        <v>42807</v>
      </c>
      <c r="D4410" s="2">
        <v>3415.491</v>
      </c>
      <c r="E4410" s="5">
        <f t="shared" si="679"/>
        <v>-2.2773382306832181E-4</v>
      </c>
      <c r="G4410" s="1">
        <f t="shared" si="680"/>
        <v>42804</v>
      </c>
      <c r="H4410" s="4">
        <f t="shared" si="683"/>
        <v>0</v>
      </c>
      <c r="I4410" s="2">
        <f t="shared" si="684"/>
        <v>0</v>
      </c>
      <c r="K4410" s="6">
        <f t="shared" si="681"/>
        <v>226.07393609804484</v>
      </c>
      <c r="L4410" s="6">
        <f t="shared" si="685"/>
        <v>73.327944557872925</v>
      </c>
      <c r="M4410" s="6"/>
      <c r="N4410" s="6">
        <f t="shared" si="686"/>
        <v>142.31114329172502</v>
      </c>
      <c r="O4410" s="6"/>
      <c r="P4410" s="6"/>
      <c r="Q4410" s="5">
        <f t="shared" si="682"/>
        <v>0</v>
      </c>
      <c r="R4410" s="5">
        <f t="shared" si="687"/>
        <v>-2.2775975835287454E-4</v>
      </c>
      <c r="S4410" s="5">
        <f t="shared" si="688"/>
        <v>0</v>
      </c>
      <c r="T4410" s="5"/>
    </row>
    <row r="4411" spans="3:20" x14ac:dyDescent="0.2">
      <c r="C4411" s="1">
        <v>42808</v>
      </c>
      <c r="D4411" s="2">
        <v>3399.4349999999999</v>
      </c>
      <c r="E4411" s="5">
        <f t="shared" si="679"/>
        <v>-4.7009346533192567E-3</v>
      </c>
      <c r="G4411" s="1">
        <f t="shared" si="680"/>
        <v>42807</v>
      </c>
      <c r="H4411" s="4">
        <f t="shared" si="683"/>
        <v>-4.7009346533192567E-3</v>
      </c>
      <c r="I4411" s="2">
        <f t="shared" si="684"/>
        <v>1</v>
      </c>
      <c r="K4411" s="6">
        <f t="shared" si="681"/>
        <v>225.01117729762927</v>
      </c>
      <c r="L4411" s="6">
        <f t="shared" si="685"/>
        <v>72.983234682244145</v>
      </c>
      <c r="M4411" s="6"/>
      <c r="N4411" s="6">
        <f t="shared" si="686"/>
        <v>141.61381947709015</v>
      </c>
      <c r="O4411" s="6"/>
      <c r="P4411" s="6"/>
      <c r="Q4411" s="5">
        <f t="shared" si="682"/>
        <v>-4.7120187974938332E-3</v>
      </c>
      <c r="R4411" s="5">
        <f t="shared" si="687"/>
        <v>-4.7120187974938332E-3</v>
      </c>
      <c r="S4411" s="5">
        <f t="shared" si="688"/>
        <v>-4.9120388001604454E-3</v>
      </c>
      <c r="T4411" s="5"/>
    </row>
    <row r="4412" spans="3:20" x14ac:dyDescent="0.2">
      <c r="C4412" s="1">
        <v>42809</v>
      </c>
      <c r="D4412" s="2">
        <v>3409.319</v>
      </c>
      <c r="E4412" s="5">
        <f t="shared" si="679"/>
        <v>2.907541988595168E-3</v>
      </c>
      <c r="G4412" s="1">
        <f t="shared" si="680"/>
        <v>42808</v>
      </c>
      <c r="H4412" s="4">
        <f t="shared" si="683"/>
        <v>2.907541988595168E-3</v>
      </c>
      <c r="I4412" s="2">
        <f t="shared" si="684"/>
        <v>1</v>
      </c>
      <c r="K4412" s="6">
        <f t="shared" si="681"/>
        <v>225.66540674352535</v>
      </c>
      <c r="L4412" s="6">
        <f t="shared" si="685"/>
        <v>73.195436501546254</v>
      </c>
      <c r="M4412" s="6"/>
      <c r="N4412" s="6">
        <f t="shared" si="686"/>
        <v>142.02556760338513</v>
      </c>
      <c r="O4412" s="6"/>
      <c r="P4412" s="6"/>
      <c r="Q4412" s="5">
        <f t="shared" si="682"/>
        <v>2.9033232638218109E-3</v>
      </c>
      <c r="R4412" s="5">
        <f t="shared" si="687"/>
        <v>2.9033232638218109E-3</v>
      </c>
      <c r="S4412" s="5">
        <f t="shared" si="688"/>
        <v>2.9033232638218109E-3</v>
      </c>
      <c r="T4412" s="5"/>
    </row>
    <row r="4413" spans="3:20" x14ac:dyDescent="0.2">
      <c r="C4413" s="1">
        <v>42810</v>
      </c>
      <c r="D4413" s="2">
        <v>3439.9630000000002</v>
      </c>
      <c r="E4413" s="5">
        <f t="shared" si="679"/>
        <v>8.9883052891208577E-3</v>
      </c>
      <c r="G4413" s="1">
        <f t="shared" si="680"/>
        <v>42809</v>
      </c>
      <c r="H4413" s="4">
        <f t="shared" si="683"/>
        <v>0</v>
      </c>
      <c r="I4413" s="2">
        <f t="shared" si="684"/>
        <v>0</v>
      </c>
      <c r="K4413" s="6">
        <f t="shared" si="681"/>
        <v>225.66540674352535</v>
      </c>
      <c r="L4413" s="6">
        <f t="shared" si="685"/>
        <v>73.853339430592612</v>
      </c>
      <c r="M4413" s="6"/>
      <c r="N4413" s="6">
        <f t="shared" si="686"/>
        <v>141.99716248986445</v>
      </c>
      <c r="O4413" s="6"/>
      <c r="P4413" s="6"/>
      <c r="Q4413" s="5">
        <f t="shared" si="682"/>
        <v>0</v>
      </c>
      <c r="R4413" s="5">
        <f t="shared" si="687"/>
        <v>8.948150906999075E-3</v>
      </c>
      <c r="S4413" s="5">
        <f t="shared" si="688"/>
        <v>-2.0002000266661213E-4</v>
      </c>
      <c r="T4413" s="5"/>
    </row>
    <row r="4414" spans="3:20" x14ac:dyDescent="0.2">
      <c r="C4414" s="1">
        <v>42811</v>
      </c>
      <c r="D4414" s="2">
        <v>3448.4070000000002</v>
      </c>
      <c r="E4414" s="5">
        <f t="shared" si="679"/>
        <v>2.454677564845889E-3</v>
      </c>
      <c r="G4414" s="1">
        <f t="shared" si="680"/>
        <v>42810</v>
      </c>
      <c r="H4414" s="4">
        <f t="shared" si="683"/>
        <v>0</v>
      </c>
      <c r="I4414" s="2">
        <f t="shared" si="684"/>
        <v>0</v>
      </c>
      <c r="K4414" s="6">
        <f t="shared" si="681"/>
        <v>225.66540674352535</v>
      </c>
      <c r="L4414" s="6">
        <f t="shared" si="685"/>
        <v>74.034625565981841</v>
      </c>
      <c r="M4414" s="6"/>
      <c r="N4414" s="6">
        <f t="shared" si="686"/>
        <v>141.99716248986445</v>
      </c>
      <c r="O4414" s="6"/>
      <c r="P4414" s="6"/>
      <c r="Q4414" s="5">
        <f t="shared" si="682"/>
        <v>0</v>
      </c>
      <c r="R4414" s="5">
        <f t="shared" si="687"/>
        <v>2.4516697649863417E-3</v>
      </c>
      <c r="S4414" s="5">
        <f t="shared" si="688"/>
        <v>0</v>
      </c>
      <c r="T4414" s="5"/>
    </row>
    <row r="4415" spans="3:20" x14ac:dyDescent="0.2">
      <c r="C4415" s="1">
        <v>42814</v>
      </c>
      <c r="D4415" s="2">
        <v>3437.4760000000001</v>
      </c>
      <c r="E4415" s="5">
        <f t="shared" si="679"/>
        <v>-3.169869449864833E-3</v>
      </c>
      <c r="G4415" s="1">
        <f t="shared" si="680"/>
        <v>42811</v>
      </c>
      <c r="H4415" s="4">
        <f t="shared" si="683"/>
        <v>0</v>
      </c>
      <c r="I4415" s="2">
        <f t="shared" si="684"/>
        <v>0</v>
      </c>
      <c r="K4415" s="6">
        <f t="shared" si="681"/>
        <v>225.66540674352535</v>
      </c>
      <c r="L4415" s="6">
        <f t="shared" si="685"/>
        <v>73.799945468168048</v>
      </c>
      <c r="M4415" s="6"/>
      <c r="N4415" s="6">
        <f t="shared" si="686"/>
        <v>141.99716248986445</v>
      </c>
      <c r="O4415" s="6"/>
      <c r="P4415" s="6"/>
      <c r="Q4415" s="5">
        <f t="shared" si="682"/>
        <v>0</v>
      </c>
      <c r="R4415" s="5">
        <f t="shared" si="687"/>
        <v>-3.1749041283610779E-3</v>
      </c>
      <c r="S4415" s="5">
        <f t="shared" si="688"/>
        <v>0</v>
      </c>
      <c r="T4415" s="5"/>
    </row>
    <row r="4416" spans="3:20" x14ac:dyDescent="0.2">
      <c r="C4416" s="1">
        <v>42815</v>
      </c>
      <c r="D4416" s="2">
        <v>3429.616</v>
      </c>
      <c r="E4416" s="5">
        <f t="shared" si="679"/>
        <v>-2.28656141890158E-3</v>
      </c>
      <c r="G4416" s="1">
        <f t="shared" si="680"/>
        <v>42814</v>
      </c>
      <c r="H4416" s="4">
        <f t="shared" si="683"/>
        <v>-2.28656141890158E-3</v>
      </c>
      <c r="I4416" s="2">
        <f t="shared" si="684"/>
        <v>1</v>
      </c>
      <c r="K4416" s="6">
        <f t="shared" si="681"/>
        <v>225.14940893088487</v>
      </c>
      <c r="L4416" s="6">
        <f t="shared" si="685"/>
        <v>73.631197360143489</v>
      </c>
      <c r="M4416" s="6"/>
      <c r="N4416" s="6">
        <f t="shared" si="686"/>
        <v>141.64414276107033</v>
      </c>
      <c r="O4416" s="6"/>
      <c r="P4416" s="6"/>
      <c r="Q4416" s="5">
        <f t="shared" si="682"/>
        <v>-2.28917959230035E-3</v>
      </c>
      <c r="R4416" s="5">
        <f t="shared" si="687"/>
        <v>-2.28917959230035E-3</v>
      </c>
      <c r="S4416" s="5">
        <f t="shared" si="688"/>
        <v>-2.4891995949678503E-3</v>
      </c>
      <c r="T4416" s="5"/>
    </row>
    <row r="4417" spans="3:20" x14ac:dyDescent="0.2">
      <c r="C4417" s="1">
        <v>42816</v>
      </c>
      <c r="D4417" s="2">
        <v>3420.6970000000001</v>
      </c>
      <c r="E4417" s="5">
        <f t="shared" si="679"/>
        <v>-2.6005826891406705E-3</v>
      </c>
      <c r="G4417" s="1">
        <f t="shared" si="680"/>
        <v>42815</v>
      </c>
      <c r="H4417" s="4">
        <f t="shared" si="683"/>
        <v>-2.6005826891406705E-3</v>
      </c>
      <c r="I4417" s="2">
        <f t="shared" si="684"/>
        <v>1</v>
      </c>
      <c r="K4417" s="6">
        <f t="shared" si="681"/>
        <v>224.56388927554897</v>
      </c>
      <c r="L4417" s="6">
        <f t="shared" si="685"/>
        <v>73.439713342908007</v>
      </c>
      <c r="M4417" s="6"/>
      <c r="N4417" s="6">
        <f t="shared" si="686"/>
        <v>141.27578545538773</v>
      </c>
      <c r="O4417" s="6"/>
      <c r="P4417" s="6"/>
      <c r="Q4417" s="5">
        <f t="shared" si="682"/>
        <v>-2.6039700783675457E-3</v>
      </c>
      <c r="R4417" s="5">
        <f t="shared" si="687"/>
        <v>-2.6039700783666575E-3</v>
      </c>
      <c r="S4417" s="5">
        <f t="shared" si="688"/>
        <v>-2.6039700783666575E-3</v>
      </c>
      <c r="T4417" s="5"/>
    </row>
    <row r="4418" spans="3:20" x14ac:dyDescent="0.2">
      <c r="C4418" s="1">
        <v>42817</v>
      </c>
      <c r="D4418" s="2">
        <v>3452.1750000000002</v>
      </c>
      <c r="E4418" s="5">
        <f t="shared" si="679"/>
        <v>9.2022181444308179E-3</v>
      </c>
      <c r="G4418" s="1">
        <f t="shared" si="680"/>
        <v>42816</v>
      </c>
      <c r="H4418" s="4">
        <f t="shared" si="683"/>
        <v>9.2022181444308179E-3</v>
      </c>
      <c r="I4418" s="2">
        <f t="shared" si="684"/>
        <v>1</v>
      </c>
      <c r="K4418" s="6">
        <f t="shared" si="681"/>
        <v>226.6303751720244</v>
      </c>
      <c r="L4418" s="6">
        <f t="shared" si="685"/>
        <v>74.115521605553923</v>
      </c>
      <c r="M4418" s="6"/>
      <c r="N4418" s="6">
        <f t="shared" si="686"/>
        <v>142.57583605167403</v>
      </c>
      <c r="O4418" s="6"/>
      <c r="P4418" s="6"/>
      <c r="Q4418" s="5">
        <f t="shared" si="682"/>
        <v>9.1601357058852528E-3</v>
      </c>
      <c r="R4418" s="5">
        <f t="shared" si="687"/>
        <v>9.1601357058843647E-3</v>
      </c>
      <c r="S4418" s="5">
        <f t="shared" si="688"/>
        <v>9.1601357058843647E-3</v>
      </c>
      <c r="T4418" s="5"/>
    </row>
    <row r="4419" spans="3:20" x14ac:dyDescent="0.2">
      <c r="C4419" s="1">
        <v>42818</v>
      </c>
      <c r="D4419" s="2">
        <v>3444.154</v>
      </c>
      <c r="E4419" s="5">
        <f t="shared" si="679"/>
        <v>-2.3234627445017082E-3</v>
      </c>
      <c r="G4419" s="1">
        <f t="shared" si="680"/>
        <v>42817</v>
      </c>
      <c r="H4419" s="4">
        <f t="shared" si="683"/>
        <v>0</v>
      </c>
      <c r="I4419" s="2">
        <f t="shared" si="684"/>
        <v>0</v>
      </c>
      <c r="K4419" s="6">
        <f t="shared" si="681"/>
        <v>226.6303751720244</v>
      </c>
      <c r="L4419" s="6">
        <f t="shared" si="685"/>
        <v>73.943316952314106</v>
      </c>
      <c r="M4419" s="6"/>
      <c r="N4419" s="6">
        <f t="shared" si="686"/>
        <v>142.54732088446369</v>
      </c>
      <c r="O4419" s="6"/>
      <c r="P4419" s="6"/>
      <c r="Q4419" s="5">
        <f t="shared" si="682"/>
        <v>0</v>
      </c>
      <c r="R4419" s="5">
        <f t="shared" si="687"/>
        <v>-2.3261661724189864E-3</v>
      </c>
      <c r="S4419" s="5">
        <f t="shared" si="688"/>
        <v>-2.0002000266750031E-4</v>
      </c>
      <c r="T4419" s="5"/>
    </row>
    <row r="4420" spans="3:20" x14ac:dyDescent="0.2">
      <c r="C4420" s="1">
        <v>42821</v>
      </c>
      <c r="D4420" s="2">
        <v>3437.1390000000001</v>
      </c>
      <c r="E4420" s="5">
        <f t="shared" si="679"/>
        <v>-2.0367846501636896E-3</v>
      </c>
      <c r="G4420" s="1">
        <f t="shared" si="680"/>
        <v>42818</v>
      </c>
      <c r="H4420" s="4">
        <f t="shared" si="683"/>
        <v>-2.0367846501636896E-3</v>
      </c>
      <c r="I4420" s="2">
        <f t="shared" si="684"/>
        <v>1</v>
      </c>
      <c r="K4420" s="6">
        <f t="shared" si="681"/>
        <v>226.16877790261319</v>
      </c>
      <c r="L4420" s="6">
        <f t="shared" si="685"/>
        <v>73.792710339363452</v>
      </c>
      <c r="M4420" s="6"/>
      <c r="N4420" s="6">
        <f t="shared" si="686"/>
        <v>142.2285312928264</v>
      </c>
      <c r="O4420" s="6"/>
      <c r="P4420" s="6"/>
      <c r="Q4420" s="5">
        <f t="shared" si="682"/>
        <v>-2.0388617168576317E-3</v>
      </c>
      <c r="R4420" s="5">
        <f t="shared" si="687"/>
        <v>-2.0388617168567436E-3</v>
      </c>
      <c r="S4420" s="5">
        <f t="shared" si="688"/>
        <v>-2.2388817195233557E-3</v>
      </c>
      <c r="T4420" s="5"/>
    </row>
    <row r="4421" spans="3:20" x14ac:dyDescent="0.2">
      <c r="C4421" s="1">
        <v>42822</v>
      </c>
      <c r="D4421" s="2">
        <v>3465.0720000000001</v>
      </c>
      <c r="E4421" s="5">
        <f t="shared" si="679"/>
        <v>8.126817099919437E-3</v>
      </c>
      <c r="G4421" s="1">
        <f t="shared" si="680"/>
        <v>42821</v>
      </c>
      <c r="H4421" s="4">
        <f t="shared" si="683"/>
        <v>8.126817099919437E-3</v>
      </c>
      <c r="I4421" s="2">
        <f t="shared" si="684"/>
        <v>1</v>
      </c>
      <c r="K4421" s="6">
        <f t="shared" si="681"/>
        <v>228.00681019434001</v>
      </c>
      <c r="L4421" s="6">
        <f t="shared" si="685"/>
        <v>74.392410199598785</v>
      </c>
      <c r="M4421" s="6"/>
      <c r="N4421" s="6">
        <f t="shared" si="686"/>
        <v>143.38439655303335</v>
      </c>
      <c r="O4421" s="6"/>
      <c r="P4421" s="6"/>
      <c r="Q4421" s="5">
        <f t="shared" si="682"/>
        <v>8.0939723506849859E-3</v>
      </c>
      <c r="R4421" s="5">
        <f t="shared" si="687"/>
        <v>8.0939723506849859E-3</v>
      </c>
      <c r="S4421" s="5">
        <f t="shared" si="688"/>
        <v>8.0939723506840977E-3</v>
      </c>
      <c r="T4421" s="5"/>
    </row>
    <row r="4422" spans="3:20" x14ac:dyDescent="0.2">
      <c r="C4422" s="1">
        <v>42823</v>
      </c>
      <c r="D4422" s="2">
        <v>3475.2689999999998</v>
      </c>
      <c r="E4422" s="5">
        <f t="shared" si="679"/>
        <v>2.9427959938493806E-3</v>
      </c>
      <c r="G4422" s="1">
        <f t="shared" si="680"/>
        <v>42822</v>
      </c>
      <c r="H4422" s="4">
        <f t="shared" si="683"/>
        <v>0</v>
      </c>
      <c r="I4422" s="2">
        <f t="shared" si="684"/>
        <v>0</v>
      </c>
      <c r="K4422" s="6">
        <f t="shared" si="681"/>
        <v>228.00681019434001</v>
      </c>
      <c r="L4422" s="6">
        <f t="shared" si="685"/>
        <v>74.611331886306957</v>
      </c>
      <c r="M4422" s="6"/>
      <c r="N4422" s="6">
        <f t="shared" si="686"/>
        <v>143.35571967372275</v>
      </c>
      <c r="O4422" s="6"/>
      <c r="P4422" s="6"/>
      <c r="Q4422" s="5">
        <f t="shared" si="682"/>
        <v>0</v>
      </c>
      <c r="R4422" s="5">
        <f t="shared" si="687"/>
        <v>2.9384744459317602E-3</v>
      </c>
      <c r="S4422" s="5">
        <f t="shared" si="688"/>
        <v>-2.0002000266661213E-4</v>
      </c>
      <c r="T4422" s="5"/>
    </row>
    <row r="4423" spans="3:20" x14ac:dyDescent="0.2">
      <c r="C4423" s="1">
        <v>42824</v>
      </c>
      <c r="D4423" s="2">
        <v>3481.578</v>
      </c>
      <c r="E4423" s="5">
        <f t="shared" ref="E4423:E4486" si="689">(D4423-D4422)/D4422</f>
        <v>1.8153990381752311E-3</v>
      </c>
      <c r="G4423" s="1">
        <f t="shared" ref="G4423:G4486" si="690">C4422</f>
        <v>42823</v>
      </c>
      <c r="H4423" s="4">
        <f t="shared" si="683"/>
        <v>0</v>
      </c>
      <c r="I4423" s="2">
        <f t="shared" si="684"/>
        <v>0</v>
      </c>
      <c r="K4423" s="6">
        <f t="shared" ref="K4423:K4486" si="691">K4422*(1+H4423)</f>
        <v>228.00681019434001</v>
      </c>
      <c r="L4423" s="6">
        <f t="shared" si="685"/>
        <v>74.746781226450338</v>
      </c>
      <c r="M4423" s="6"/>
      <c r="N4423" s="6">
        <f t="shared" si="686"/>
        <v>143.35571967372275</v>
      </c>
      <c r="O4423" s="6"/>
      <c r="P4423" s="6"/>
      <c r="Q4423" s="5">
        <f t="shared" ref="Q4423:Q4486" si="692">LN(K4423)-LN(K4422)</f>
        <v>0</v>
      </c>
      <c r="R4423" s="5">
        <f t="shared" si="687"/>
        <v>1.813753192950962E-3</v>
      </c>
      <c r="S4423" s="5">
        <f t="shared" si="688"/>
        <v>0</v>
      </c>
      <c r="T4423" s="5"/>
    </row>
    <row r="4424" spans="3:20" x14ac:dyDescent="0.2">
      <c r="C4424" s="1">
        <v>42825</v>
      </c>
      <c r="D4424" s="2">
        <v>3500.931</v>
      </c>
      <c r="E4424" s="5">
        <f t="shared" si="689"/>
        <v>5.5586863198239609E-3</v>
      </c>
      <c r="G4424" s="1">
        <f t="shared" si="690"/>
        <v>42824</v>
      </c>
      <c r="H4424" s="4">
        <f t="shared" ref="H4424:H4487" si="693">IF(E4423&lt;0, E4424,0)</f>
        <v>0</v>
      </c>
      <c r="I4424" s="2">
        <f t="shared" ref="I4424:I4487" si="694">IF(E4423&lt;0,1,0)</f>
        <v>0</v>
      </c>
      <c r="K4424" s="6">
        <f t="shared" si="691"/>
        <v>228.00681019434001</v>
      </c>
      <c r="L4424" s="6">
        <f t="shared" ref="L4424:L4487" si="695">(L4423*(1+E4424))</f>
        <v>75.162275136704693</v>
      </c>
      <c r="M4424" s="6"/>
      <c r="N4424" s="6">
        <f t="shared" ref="N4424:N4487" si="696">IF(I4423&lt;&gt;I4424,N4423*(1+H4424)*(1-$O$3),N4423*(1+H4424))</f>
        <v>143.35571967372275</v>
      </c>
      <c r="O4424" s="6"/>
      <c r="P4424" s="6"/>
      <c r="Q4424" s="5">
        <f t="shared" si="692"/>
        <v>0</v>
      </c>
      <c r="R4424" s="5">
        <f t="shared" ref="R4424:R4487" si="697">LN(L4424)-LN(L4423)</f>
        <v>5.5432938379968988E-3</v>
      </c>
      <c r="S4424" s="5">
        <f t="shared" ref="S4424:S4487" si="698">LN(N4424)-LN(N4423)</f>
        <v>0</v>
      </c>
      <c r="T4424" s="5"/>
    </row>
    <row r="4425" spans="3:20" x14ac:dyDescent="0.2">
      <c r="C4425" s="1">
        <v>42828</v>
      </c>
      <c r="D4425" s="2">
        <v>3472.942</v>
      </c>
      <c r="E4425" s="5">
        <f t="shared" si="689"/>
        <v>-7.9947305445323066E-3</v>
      </c>
      <c r="G4425" s="1">
        <f t="shared" si="690"/>
        <v>42825</v>
      </c>
      <c r="H4425" s="4">
        <f t="shared" si="693"/>
        <v>0</v>
      </c>
      <c r="I4425" s="2">
        <f t="shared" si="694"/>
        <v>0</v>
      </c>
      <c r="K4425" s="6">
        <f t="shared" si="691"/>
        <v>228.00681019434001</v>
      </c>
      <c r="L4425" s="6">
        <f t="shared" si="695"/>
        <v>74.561372999872745</v>
      </c>
      <c r="M4425" s="6"/>
      <c r="N4425" s="6">
        <f t="shared" si="696"/>
        <v>143.35571967372275</v>
      </c>
      <c r="O4425" s="6"/>
      <c r="P4425" s="6"/>
      <c r="Q4425" s="5">
        <f t="shared" si="692"/>
        <v>0</v>
      </c>
      <c r="R4425" s="5">
        <f t="shared" si="697"/>
        <v>-8.0268597602959346E-3</v>
      </c>
      <c r="S4425" s="5">
        <f t="shared" si="698"/>
        <v>0</v>
      </c>
      <c r="T4425" s="5"/>
    </row>
    <row r="4426" spans="3:20" x14ac:dyDescent="0.2">
      <c r="C4426" s="1">
        <v>42829</v>
      </c>
      <c r="D4426" s="2">
        <v>3481.6619999999998</v>
      </c>
      <c r="E4426" s="5">
        <f t="shared" si="689"/>
        <v>2.5108395130122529E-3</v>
      </c>
      <c r="G4426" s="1">
        <f t="shared" si="690"/>
        <v>42828</v>
      </c>
      <c r="H4426" s="4">
        <f t="shared" si="693"/>
        <v>2.5108395130122529E-3</v>
      </c>
      <c r="I4426" s="2">
        <f t="shared" si="694"/>
        <v>1</v>
      </c>
      <c r="K4426" s="6">
        <f t="shared" si="691"/>
        <v>228.57929870261182</v>
      </c>
      <c r="L4426" s="6">
        <f t="shared" si="695"/>
        <v>74.748584641345275</v>
      </c>
      <c r="M4426" s="6"/>
      <c r="N4426" s="6">
        <f t="shared" si="696"/>
        <v>143.68691974652003</v>
      </c>
      <c r="O4426" s="6"/>
      <c r="P4426" s="6"/>
      <c r="Q4426" s="5">
        <f t="shared" si="692"/>
        <v>2.507692621940727E-3</v>
      </c>
      <c r="R4426" s="5">
        <f t="shared" si="697"/>
        <v>2.5076926219398388E-3</v>
      </c>
      <c r="S4426" s="5">
        <f t="shared" si="698"/>
        <v>2.3076726192732266E-3</v>
      </c>
      <c r="T4426" s="5"/>
    </row>
    <row r="4427" spans="3:20" x14ac:dyDescent="0.2">
      <c r="C4427" s="1">
        <v>42830</v>
      </c>
      <c r="D4427" s="2">
        <v>3472.5810000000001</v>
      </c>
      <c r="E4427" s="5">
        <f t="shared" si="689"/>
        <v>-2.6082371005570547E-3</v>
      </c>
      <c r="G4427" s="1">
        <f t="shared" si="690"/>
        <v>42829</v>
      </c>
      <c r="H4427" s="4">
        <f t="shared" si="693"/>
        <v>0</v>
      </c>
      <c r="I4427" s="2">
        <f t="shared" si="694"/>
        <v>0</v>
      </c>
      <c r="K4427" s="6">
        <f t="shared" si="691"/>
        <v>228.57929870261182</v>
      </c>
      <c r="L4427" s="6">
        <f t="shared" si="695"/>
        <v>74.553622609669588</v>
      </c>
      <c r="M4427" s="6"/>
      <c r="N4427" s="6">
        <f t="shared" si="696"/>
        <v>143.65818236257073</v>
      </c>
      <c r="O4427" s="6"/>
      <c r="P4427" s="6"/>
      <c r="Q4427" s="5">
        <f t="shared" si="692"/>
        <v>0</v>
      </c>
      <c r="R4427" s="5">
        <f t="shared" si="697"/>
        <v>-2.6116444770636349E-3</v>
      </c>
      <c r="S4427" s="5">
        <f t="shared" si="698"/>
        <v>-2.0002000266661213E-4</v>
      </c>
      <c r="T4427" s="5"/>
    </row>
    <row r="4428" spans="3:20" x14ac:dyDescent="0.2">
      <c r="C4428" s="1">
        <v>42831</v>
      </c>
      <c r="D4428" s="2">
        <v>3489.5680000000002</v>
      </c>
      <c r="E4428" s="5">
        <f t="shared" si="689"/>
        <v>4.8917505451996886E-3</v>
      </c>
      <c r="G4428" s="1">
        <f t="shared" si="690"/>
        <v>42830</v>
      </c>
      <c r="H4428" s="4">
        <f t="shared" si="693"/>
        <v>4.8917505451996886E-3</v>
      </c>
      <c r="I4428" s="2">
        <f t="shared" si="694"/>
        <v>1</v>
      </c>
      <c r="K4428" s="6">
        <f t="shared" si="691"/>
        <v>229.69745161166171</v>
      </c>
      <c r="L4428" s="6">
        <f t="shared" si="695"/>
        <v>74.918320333717062</v>
      </c>
      <c r="M4428" s="6"/>
      <c r="N4428" s="6">
        <f t="shared" si="696"/>
        <v>144.33205016999435</v>
      </c>
      <c r="O4428" s="6"/>
      <c r="P4428" s="6"/>
      <c r="Q4428" s="5">
        <f t="shared" si="692"/>
        <v>4.8798248095041075E-3</v>
      </c>
      <c r="R4428" s="5">
        <f t="shared" si="697"/>
        <v>4.8798248095049956E-3</v>
      </c>
      <c r="S4428" s="5">
        <f t="shared" si="698"/>
        <v>4.6798048068374953E-3</v>
      </c>
      <c r="T4428" s="5"/>
    </row>
    <row r="4429" spans="3:20" x14ac:dyDescent="0.2">
      <c r="C4429" s="1">
        <v>42832</v>
      </c>
      <c r="D4429" s="2">
        <v>3495.8029999999999</v>
      </c>
      <c r="E4429" s="5">
        <f t="shared" si="689"/>
        <v>1.7867541197075605E-3</v>
      </c>
      <c r="G4429" s="1">
        <f t="shared" si="690"/>
        <v>42831</v>
      </c>
      <c r="H4429" s="4">
        <f t="shared" si="693"/>
        <v>0</v>
      </c>
      <c r="I4429" s="2">
        <f t="shared" si="694"/>
        <v>0</v>
      </c>
      <c r="K4429" s="6">
        <f t="shared" si="691"/>
        <v>229.69745161166171</v>
      </c>
      <c r="L4429" s="6">
        <f t="shared" si="695"/>
        <v>75.052180951214908</v>
      </c>
      <c r="M4429" s="6"/>
      <c r="N4429" s="6">
        <f t="shared" si="696"/>
        <v>144.30318375996035</v>
      </c>
      <c r="O4429" s="6"/>
      <c r="P4429" s="6"/>
      <c r="Q4429" s="5">
        <f t="shared" si="692"/>
        <v>0</v>
      </c>
      <c r="R4429" s="5">
        <f t="shared" si="697"/>
        <v>1.7851597734193092E-3</v>
      </c>
      <c r="S4429" s="5">
        <f t="shared" si="698"/>
        <v>-2.0002000266750031E-4</v>
      </c>
      <c r="T4429" s="5"/>
    </row>
    <row r="4430" spans="3:20" x14ac:dyDescent="0.2">
      <c r="C4430" s="1">
        <v>42835</v>
      </c>
      <c r="D4430" s="2">
        <v>3480.442</v>
      </c>
      <c r="E4430" s="5">
        <f t="shared" si="689"/>
        <v>-4.3941263280567805E-3</v>
      </c>
      <c r="G4430" s="1">
        <f t="shared" si="690"/>
        <v>42832</v>
      </c>
      <c r="H4430" s="4">
        <f t="shared" si="693"/>
        <v>0</v>
      </c>
      <c r="I4430" s="2">
        <f t="shared" si="694"/>
        <v>0</v>
      </c>
      <c r="K4430" s="6">
        <f t="shared" si="691"/>
        <v>229.69745161166171</v>
      </c>
      <c r="L4430" s="6">
        <f t="shared" si="695"/>
        <v>74.722392186919095</v>
      </c>
      <c r="M4430" s="6"/>
      <c r="N4430" s="6">
        <f t="shared" si="696"/>
        <v>144.30318375996035</v>
      </c>
      <c r="O4430" s="6"/>
      <c r="P4430" s="6"/>
      <c r="Q4430" s="5">
        <f t="shared" si="692"/>
        <v>0</v>
      </c>
      <c r="R4430" s="5">
        <f t="shared" si="697"/>
        <v>-4.4038088757858418E-3</v>
      </c>
      <c r="S4430" s="5">
        <f t="shared" si="698"/>
        <v>0</v>
      </c>
      <c r="T4430" s="5"/>
    </row>
    <row r="4431" spans="3:20" x14ac:dyDescent="0.2">
      <c r="C4431" s="1">
        <v>42836</v>
      </c>
      <c r="D4431" s="2">
        <v>3470.0450000000001</v>
      </c>
      <c r="E4431" s="5">
        <f t="shared" si="689"/>
        <v>-2.9872642612633494E-3</v>
      </c>
      <c r="G4431" s="1">
        <f t="shared" si="690"/>
        <v>42835</v>
      </c>
      <c r="H4431" s="4">
        <f t="shared" si="693"/>
        <v>-2.9872642612633494E-3</v>
      </c>
      <c r="I4431" s="2">
        <f t="shared" si="694"/>
        <v>1</v>
      </c>
      <c r="K4431" s="6">
        <f t="shared" si="691"/>
        <v>229.01128462355891</v>
      </c>
      <c r="L4431" s="6">
        <f t="shared" si="695"/>
        <v>74.49917665522301</v>
      </c>
      <c r="M4431" s="6"/>
      <c r="N4431" s="6">
        <f t="shared" si="696"/>
        <v>143.84333759392442</v>
      </c>
      <c r="O4431" s="6"/>
      <c r="P4431" s="6"/>
      <c r="Q4431" s="5">
        <f t="shared" si="692"/>
        <v>-2.9917350409665033E-3</v>
      </c>
      <c r="R4431" s="5">
        <f t="shared" si="697"/>
        <v>-2.9917350409665033E-3</v>
      </c>
      <c r="S4431" s="5">
        <f t="shared" si="698"/>
        <v>-3.1917550436340036E-3</v>
      </c>
      <c r="T4431" s="5"/>
    </row>
    <row r="4432" spans="3:20" x14ac:dyDescent="0.2">
      <c r="C4432" s="1">
        <v>42837</v>
      </c>
      <c r="D4432" s="2">
        <v>3468.5140000000001</v>
      </c>
      <c r="E4432" s="5">
        <f t="shared" si="689"/>
        <v>-4.4120465296558086E-4</v>
      </c>
      <c r="G4432" s="1">
        <f t="shared" si="690"/>
        <v>42836</v>
      </c>
      <c r="H4432" s="4">
        <f t="shared" si="693"/>
        <v>-4.4120465296558086E-4</v>
      </c>
      <c r="I4432" s="2">
        <f t="shared" si="694"/>
        <v>1</v>
      </c>
      <c r="K4432" s="6">
        <f t="shared" si="691"/>
        <v>228.91024377920135</v>
      </c>
      <c r="L4432" s="6">
        <f t="shared" si="695"/>
        <v>74.46630727184062</v>
      </c>
      <c r="M4432" s="6"/>
      <c r="N4432" s="6">
        <f t="shared" si="696"/>
        <v>143.77987324407988</v>
      </c>
      <c r="O4432" s="6"/>
      <c r="P4432" s="6"/>
      <c r="Q4432" s="5">
        <f t="shared" si="692"/>
        <v>-4.4130201237724265E-4</v>
      </c>
      <c r="R4432" s="5">
        <f t="shared" si="697"/>
        <v>-4.4130201237724265E-4</v>
      </c>
      <c r="S4432" s="5">
        <f t="shared" si="698"/>
        <v>-4.4130201237635447E-4</v>
      </c>
      <c r="T4432" s="5"/>
    </row>
    <row r="4433" spans="3:20" x14ac:dyDescent="0.2">
      <c r="C4433" s="1">
        <v>42838</v>
      </c>
      <c r="D4433" s="2">
        <v>3448.26</v>
      </c>
      <c r="E4433" s="5">
        <f t="shared" si="689"/>
        <v>-5.8393882798223979E-3</v>
      </c>
      <c r="G4433" s="1">
        <f t="shared" si="690"/>
        <v>42837</v>
      </c>
      <c r="H4433" s="4">
        <f t="shared" si="693"/>
        <v>-5.8393882798223979E-3</v>
      </c>
      <c r="I4433" s="2">
        <f t="shared" si="694"/>
        <v>1</v>
      </c>
      <c r="K4433" s="6">
        <f t="shared" si="691"/>
        <v>227.5735479845458</v>
      </c>
      <c r="L4433" s="6">
        <f t="shared" si="695"/>
        <v>74.031469589915773</v>
      </c>
      <c r="M4433" s="6"/>
      <c r="N4433" s="6">
        <f t="shared" si="696"/>
        <v>142.94028673738404</v>
      </c>
      <c r="O4433" s="6"/>
      <c r="P4433" s="6"/>
      <c r="Q4433" s="5">
        <f t="shared" si="692"/>
        <v>-5.8565041709774945E-3</v>
      </c>
      <c r="R4433" s="5">
        <f t="shared" si="697"/>
        <v>-5.8565041709774945E-3</v>
      </c>
      <c r="S4433" s="5">
        <f t="shared" si="698"/>
        <v>-5.8565041709783827E-3</v>
      </c>
      <c r="T4433" s="5"/>
    </row>
    <row r="4434" spans="3:20" x14ac:dyDescent="0.2">
      <c r="C4434" s="1">
        <v>42843</v>
      </c>
      <c r="D4434" s="2">
        <v>3409.7809999999999</v>
      </c>
      <c r="E4434" s="5">
        <f t="shared" si="689"/>
        <v>-1.1158961331222201E-2</v>
      </c>
      <c r="G4434" s="1">
        <f t="shared" si="690"/>
        <v>42838</v>
      </c>
      <c r="H4434" s="4">
        <f t="shared" si="693"/>
        <v>-1.1158961331222201E-2</v>
      </c>
      <c r="I4434" s="2">
        <f t="shared" si="694"/>
        <v>1</v>
      </c>
      <c r="K4434" s="6">
        <f t="shared" si="691"/>
        <v>225.03406356257722</v>
      </c>
      <c r="L4434" s="6">
        <f t="shared" si="695"/>
        <v>73.20535528346835</v>
      </c>
      <c r="M4434" s="6"/>
      <c r="N4434" s="6">
        <f t="shared" si="696"/>
        <v>141.34522160500777</v>
      </c>
      <c r="O4434" s="6"/>
      <c r="P4434" s="6"/>
      <c r="Q4434" s="5">
        <f t="shared" si="692"/>
        <v>-1.1221689631889298E-2</v>
      </c>
      <c r="R4434" s="5">
        <f t="shared" si="697"/>
        <v>-1.1221689631889298E-2</v>
      </c>
      <c r="S4434" s="5">
        <f t="shared" si="698"/>
        <v>-1.1221689631889298E-2</v>
      </c>
      <c r="T4434" s="5"/>
    </row>
    <row r="4435" spans="3:20" x14ac:dyDescent="0.2">
      <c r="C4435" s="1">
        <v>42844</v>
      </c>
      <c r="D4435" s="2">
        <v>3420.991</v>
      </c>
      <c r="E4435" s="5">
        <f t="shared" si="689"/>
        <v>3.2876011685208043E-3</v>
      </c>
      <c r="G4435" s="1">
        <f t="shared" si="690"/>
        <v>42843</v>
      </c>
      <c r="H4435" s="4">
        <f t="shared" si="693"/>
        <v>3.2876011685208043E-3</v>
      </c>
      <c r="I4435" s="2">
        <f t="shared" si="694"/>
        <v>1</v>
      </c>
      <c r="K4435" s="6">
        <f t="shared" si="691"/>
        <v>225.77388581290253</v>
      </c>
      <c r="L4435" s="6">
        <f t="shared" si="695"/>
        <v>73.446025295040258</v>
      </c>
      <c r="M4435" s="6"/>
      <c r="N4435" s="6">
        <f t="shared" si="696"/>
        <v>141.80990832072121</v>
      </c>
      <c r="O4435" s="6"/>
      <c r="P4435" s="6"/>
      <c r="Q4435" s="5">
        <f t="shared" si="692"/>
        <v>3.2822088231538871E-3</v>
      </c>
      <c r="R4435" s="5">
        <f t="shared" si="697"/>
        <v>3.2822088231538871E-3</v>
      </c>
      <c r="S4435" s="5">
        <f t="shared" si="698"/>
        <v>3.2822088231538871E-3</v>
      </c>
      <c r="T4435" s="5"/>
    </row>
    <row r="4436" spans="3:20" x14ac:dyDescent="0.2">
      <c r="C4436" s="1">
        <v>42845</v>
      </c>
      <c r="D4436" s="2">
        <v>3440.0279999999998</v>
      </c>
      <c r="E4436" s="5">
        <f t="shared" si="689"/>
        <v>5.5647617897854182E-3</v>
      </c>
      <c r="G4436" s="1">
        <f t="shared" si="690"/>
        <v>42844</v>
      </c>
      <c r="H4436" s="4">
        <f t="shared" si="693"/>
        <v>0</v>
      </c>
      <c r="I4436" s="2">
        <f t="shared" si="694"/>
        <v>0</v>
      </c>
      <c r="K4436" s="6">
        <f t="shared" si="691"/>
        <v>225.77388581290253</v>
      </c>
      <c r="L4436" s="6">
        <f t="shared" si="695"/>
        <v>73.854734930213709</v>
      </c>
      <c r="M4436" s="6"/>
      <c r="N4436" s="6">
        <f t="shared" si="696"/>
        <v>141.78154633905706</v>
      </c>
      <c r="O4436" s="6"/>
      <c r="P4436" s="6"/>
      <c r="Q4436" s="5">
        <f t="shared" si="692"/>
        <v>0</v>
      </c>
      <c r="R4436" s="5">
        <f t="shared" si="697"/>
        <v>5.5493357047620151E-3</v>
      </c>
      <c r="S4436" s="5">
        <f t="shared" si="698"/>
        <v>-2.0002000266661213E-4</v>
      </c>
      <c r="T4436" s="5"/>
    </row>
    <row r="4437" spans="3:20" x14ac:dyDescent="0.2">
      <c r="C4437" s="1">
        <v>42846</v>
      </c>
      <c r="D4437" s="2">
        <v>3440.268</v>
      </c>
      <c r="E4437" s="5">
        <f t="shared" si="689"/>
        <v>6.9766873990629281E-5</v>
      </c>
      <c r="G4437" s="1">
        <f t="shared" si="690"/>
        <v>42845</v>
      </c>
      <c r="H4437" s="4">
        <f t="shared" si="693"/>
        <v>0</v>
      </c>
      <c r="I4437" s="2">
        <f t="shared" si="694"/>
        <v>0</v>
      </c>
      <c r="K4437" s="6">
        <f t="shared" si="691"/>
        <v>225.77388581290253</v>
      </c>
      <c r="L4437" s="6">
        <f t="shared" si="695"/>
        <v>73.859887544199196</v>
      </c>
      <c r="M4437" s="6"/>
      <c r="N4437" s="6">
        <f t="shared" si="696"/>
        <v>141.78154633905706</v>
      </c>
      <c r="O4437" s="6"/>
      <c r="P4437" s="6"/>
      <c r="Q4437" s="5">
        <f t="shared" si="692"/>
        <v>0</v>
      </c>
      <c r="R4437" s="5">
        <f t="shared" si="697"/>
        <v>6.9764440396191674E-5</v>
      </c>
      <c r="S4437" s="5">
        <f t="shared" si="698"/>
        <v>0</v>
      </c>
      <c r="T4437" s="5"/>
    </row>
    <row r="4438" spans="3:20" x14ac:dyDescent="0.2">
      <c r="C4438" s="1">
        <v>42849</v>
      </c>
      <c r="D4438" s="2">
        <v>3577.375</v>
      </c>
      <c r="E4438" s="5">
        <f t="shared" si="689"/>
        <v>3.9853581174489887E-2</v>
      </c>
      <c r="G4438" s="1">
        <f t="shared" si="690"/>
        <v>42846</v>
      </c>
      <c r="H4438" s="4">
        <f t="shared" si="693"/>
        <v>0</v>
      </c>
      <c r="I4438" s="2">
        <f t="shared" si="694"/>
        <v>0</v>
      </c>
      <c r="K4438" s="6">
        <f t="shared" si="691"/>
        <v>225.77388581290253</v>
      </c>
      <c r="L4438" s="6">
        <f t="shared" si="695"/>
        <v>76.80346856798063</v>
      </c>
      <c r="M4438" s="6"/>
      <c r="N4438" s="6">
        <f t="shared" si="696"/>
        <v>141.78154633905706</v>
      </c>
      <c r="O4438" s="6"/>
      <c r="P4438" s="6"/>
      <c r="Q4438" s="5">
        <f t="shared" si="692"/>
        <v>0</v>
      </c>
      <c r="R4438" s="5">
        <f t="shared" si="697"/>
        <v>3.90799159095927E-2</v>
      </c>
      <c r="S4438" s="5">
        <f t="shared" si="698"/>
        <v>0</v>
      </c>
      <c r="T4438" s="5"/>
    </row>
    <row r="4439" spans="3:20" x14ac:dyDescent="0.2">
      <c r="C4439" s="1">
        <v>42850</v>
      </c>
      <c r="D4439" s="2">
        <v>3583.1619999999998</v>
      </c>
      <c r="E4439" s="5">
        <f t="shared" si="689"/>
        <v>1.6176665851356951E-3</v>
      </c>
      <c r="G4439" s="1">
        <f t="shared" si="690"/>
        <v>42849</v>
      </c>
      <c r="H4439" s="4">
        <f t="shared" si="693"/>
        <v>0</v>
      </c>
      <c r="I4439" s="2">
        <f t="shared" si="694"/>
        <v>0</v>
      </c>
      <c r="K4439" s="6">
        <f t="shared" si="691"/>
        <v>225.77388581290253</v>
      </c>
      <c r="L4439" s="6">
        <f t="shared" si="695"/>
        <v>76.927710972705569</v>
      </c>
      <c r="M4439" s="6"/>
      <c r="N4439" s="6">
        <f t="shared" si="696"/>
        <v>141.78154633905706</v>
      </c>
      <c r="O4439" s="6"/>
      <c r="P4439" s="6"/>
      <c r="Q4439" s="5">
        <f t="shared" si="692"/>
        <v>0</v>
      </c>
      <c r="R4439" s="5">
        <f t="shared" si="697"/>
        <v>1.6163595718969859E-3</v>
      </c>
      <c r="S4439" s="5">
        <f t="shared" si="698"/>
        <v>0</v>
      </c>
      <c r="T4439" s="5"/>
    </row>
    <row r="4440" spans="3:20" x14ac:dyDescent="0.2">
      <c r="C4440" s="1">
        <v>42851</v>
      </c>
      <c r="D4440" s="2">
        <v>3578.7130000000002</v>
      </c>
      <c r="E4440" s="5">
        <f t="shared" si="689"/>
        <v>-1.2416407631024259E-3</v>
      </c>
      <c r="G4440" s="1">
        <f t="shared" si="690"/>
        <v>42850</v>
      </c>
      <c r="H4440" s="4">
        <f t="shared" si="693"/>
        <v>0</v>
      </c>
      <c r="I4440" s="2">
        <f t="shared" si="694"/>
        <v>0</v>
      </c>
      <c r="K4440" s="6">
        <f t="shared" si="691"/>
        <v>225.77388581290253</v>
      </c>
      <c r="L4440" s="6">
        <f t="shared" si="695"/>
        <v>76.832194390949695</v>
      </c>
      <c r="M4440" s="6"/>
      <c r="N4440" s="6">
        <f t="shared" si="696"/>
        <v>141.78154633905706</v>
      </c>
      <c r="O4440" s="6"/>
      <c r="P4440" s="6"/>
      <c r="Q4440" s="5">
        <f t="shared" si="692"/>
        <v>0</v>
      </c>
      <c r="R4440" s="5">
        <f t="shared" si="697"/>
        <v>-1.2424122376568647E-3</v>
      </c>
      <c r="S4440" s="5">
        <f t="shared" si="698"/>
        <v>0</v>
      </c>
      <c r="T4440" s="5"/>
    </row>
    <row r="4441" spans="3:20" x14ac:dyDescent="0.2">
      <c r="C4441" s="1">
        <v>42852</v>
      </c>
      <c r="D4441" s="2">
        <v>3563.2919999999999</v>
      </c>
      <c r="E4441" s="5">
        <f t="shared" si="689"/>
        <v>-4.3090910056213716E-3</v>
      </c>
      <c r="G4441" s="1">
        <f t="shared" si="690"/>
        <v>42851</v>
      </c>
      <c r="H4441" s="4">
        <f t="shared" si="693"/>
        <v>-4.3090910056213716E-3</v>
      </c>
      <c r="I4441" s="2">
        <f t="shared" si="694"/>
        <v>1</v>
      </c>
      <c r="K4441" s="6">
        <f t="shared" si="691"/>
        <v>224.80100559224198</v>
      </c>
      <c r="L4441" s="6">
        <f t="shared" si="695"/>
        <v>76.501117473157507</v>
      </c>
      <c r="M4441" s="6"/>
      <c r="N4441" s="6">
        <f t="shared" si="696"/>
        <v>141.14236263361374</v>
      </c>
      <c r="O4441" s="6"/>
      <c r="P4441" s="6"/>
      <c r="Q4441" s="5">
        <f t="shared" si="692"/>
        <v>-4.3184018955431114E-3</v>
      </c>
      <c r="R4441" s="5">
        <f t="shared" si="697"/>
        <v>-4.3184018955439996E-3</v>
      </c>
      <c r="S4441" s="5">
        <f t="shared" si="698"/>
        <v>-4.5184218982106117E-3</v>
      </c>
      <c r="T4441" s="5"/>
    </row>
    <row r="4442" spans="3:20" x14ac:dyDescent="0.2">
      <c r="C4442" s="1">
        <v>42853</v>
      </c>
      <c r="D4442" s="2">
        <v>3559.587</v>
      </c>
      <c r="E4442" s="5">
        <f t="shared" si="689"/>
        <v>-1.0397688429687848E-3</v>
      </c>
      <c r="G4442" s="1">
        <f t="shared" si="690"/>
        <v>42852</v>
      </c>
      <c r="H4442" s="4">
        <f t="shared" si="693"/>
        <v>-1.0397688429687848E-3</v>
      </c>
      <c r="I4442" s="2">
        <f t="shared" si="694"/>
        <v>1</v>
      </c>
      <c r="K4442" s="6">
        <f t="shared" si="691"/>
        <v>224.56726451075912</v>
      </c>
      <c r="L4442" s="6">
        <f t="shared" si="695"/>
        <v>76.421573994756628</v>
      </c>
      <c r="M4442" s="6"/>
      <c r="N4442" s="6">
        <f t="shared" si="696"/>
        <v>140.99560720252433</v>
      </c>
      <c r="O4442" s="6"/>
      <c r="P4442" s="6"/>
      <c r="Q4442" s="5">
        <f t="shared" si="692"/>
        <v>-1.0403097775899539E-3</v>
      </c>
      <c r="R4442" s="5">
        <f t="shared" si="697"/>
        <v>-1.0403097775890657E-3</v>
      </c>
      <c r="S4442" s="5">
        <f t="shared" si="698"/>
        <v>-1.0403097775890657E-3</v>
      </c>
      <c r="T4442" s="5"/>
    </row>
    <row r="4443" spans="3:20" x14ac:dyDescent="0.2">
      <c r="C4443" s="1">
        <v>42856</v>
      </c>
      <c r="D4443" s="2">
        <v>3559.587</v>
      </c>
      <c r="E4443" s="5">
        <f t="shared" si="689"/>
        <v>0</v>
      </c>
      <c r="G4443" s="1">
        <f t="shared" si="690"/>
        <v>42853</v>
      </c>
      <c r="H4443" s="4">
        <f t="shared" si="693"/>
        <v>0</v>
      </c>
      <c r="I4443" s="2">
        <f t="shared" si="694"/>
        <v>1</v>
      </c>
      <c r="K4443" s="6">
        <f t="shared" si="691"/>
        <v>224.56726451075912</v>
      </c>
      <c r="L4443" s="6">
        <f t="shared" si="695"/>
        <v>76.421573994756628</v>
      </c>
      <c r="M4443" s="6"/>
      <c r="N4443" s="6">
        <f t="shared" si="696"/>
        <v>140.99560720252433</v>
      </c>
      <c r="O4443" s="6"/>
      <c r="P4443" s="6"/>
      <c r="Q4443" s="5">
        <f t="shared" si="692"/>
        <v>0</v>
      </c>
      <c r="R4443" s="5">
        <f t="shared" si="697"/>
        <v>0</v>
      </c>
      <c r="S4443" s="5">
        <f t="shared" si="698"/>
        <v>0</v>
      </c>
      <c r="T4443" s="5"/>
    </row>
    <row r="4444" spans="3:20" x14ac:dyDescent="0.2">
      <c r="C4444" s="1">
        <v>42857</v>
      </c>
      <c r="D4444" s="2">
        <v>3578.2069999999999</v>
      </c>
      <c r="E4444" s="5">
        <f t="shared" si="689"/>
        <v>5.2309439269218284E-3</v>
      </c>
      <c r="G4444" s="1">
        <f t="shared" si="690"/>
        <v>42856</v>
      </c>
      <c r="H4444" s="4">
        <f t="shared" si="693"/>
        <v>0</v>
      </c>
      <c r="I4444" s="2">
        <f t="shared" si="694"/>
        <v>0</v>
      </c>
      <c r="K4444" s="6">
        <f t="shared" si="691"/>
        <v>224.56726451075912</v>
      </c>
      <c r="L4444" s="6">
        <f t="shared" si="695"/>
        <v>76.821330963130308</v>
      </c>
      <c r="M4444" s="6"/>
      <c r="N4444" s="6">
        <f t="shared" si="696"/>
        <v>140.96740808108382</v>
      </c>
      <c r="O4444" s="6"/>
      <c r="P4444" s="6"/>
      <c r="Q4444" s="5">
        <f t="shared" si="692"/>
        <v>0</v>
      </c>
      <c r="R4444" s="5">
        <f t="shared" si="697"/>
        <v>5.2173100643839732E-3</v>
      </c>
      <c r="S4444" s="5">
        <f t="shared" si="698"/>
        <v>-2.0002000266750031E-4</v>
      </c>
      <c r="T4444" s="5"/>
    </row>
    <row r="4445" spans="3:20" x14ac:dyDescent="0.2">
      <c r="C4445" s="1">
        <v>42858</v>
      </c>
      <c r="D4445" s="2">
        <v>3586.2550000000001</v>
      </c>
      <c r="E4445" s="5">
        <f t="shared" si="689"/>
        <v>2.2491711630993482E-3</v>
      </c>
      <c r="G4445" s="1">
        <f t="shared" si="690"/>
        <v>42857</v>
      </c>
      <c r="H4445" s="4">
        <f t="shared" si="693"/>
        <v>0</v>
      </c>
      <c r="I4445" s="2">
        <f t="shared" si="694"/>
        <v>0</v>
      </c>
      <c r="K4445" s="6">
        <f t="shared" si="691"/>
        <v>224.56726451075912</v>
      </c>
      <c r="L4445" s="6">
        <f t="shared" si="695"/>
        <v>76.994115285443499</v>
      </c>
      <c r="M4445" s="6"/>
      <c r="N4445" s="6">
        <f t="shared" si="696"/>
        <v>140.96740808108382</v>
      </c>
      <c r="O4445" s="6"/>
      <c r="P4445" s="6"/>
      <c r="Q4445" s="5">
        <f t="shared" si="692"/>
        <v>0</v>
      </c>
      <c r="R4445" s="5">
        <f t="shared" si="697"/>
        <v>2.2466455639333915E-3</v>
      </c>
      <c r="S4445" s="5">
        <f t="shared" si="698"/>
        <v>0</v>
      </c>
      <c r="T4445" s="5"/>
    </row>
    <row r="4446" spans="3:20" x14ac:dyDescent="0.2">
      <c r="C4446" s="1">
        <v>42859</v>
      </c>
      <c r="D4446" s="2">
        <v>3627.8780000000002</v>
      </c>
      <c r="E4446" s="5">
        <f t="shared" si="689"/>
        <v>1.1606257781446118E-2</v>
      </c>
      <c r="G4446" s="1">
        <f t="shared" si="690"/>
        <v>42858</v>
      </c>
      <c r="H4446" s="4">
        <f t="shared" si="693"/>
        <v>0</v>
      </c>
      <c r="I4446" s="2">
        <f t="shared" si="694"/>
        <v>0</v>
      </c>
      <c r="K4446" s="6">
        <f t="shared" si="691"/>
        <v>224.56726451075912</v>
      </c>
      <c r="L4446" s="6">
        <f t="shared" si="695"/>
        <v>77.887728835100745</v>
      </c>
      <c r="M4446" s="6"/>
      <c r="N4446" s="6">
        <f t="shared" si="696"/>
        <v>140.96740808108382</v>
      </c>
      <c r="O4446" s="6"/>
      <c r="P4446" s="6"/>
      <c r="Q4446" s="5">
        <f t="shared" si="692"/>
        <v>0</v>
      </c>
      <c r="R4446" s="5">
        <f t="shared" si="697"/>
        <v>1.1539421818111961E-2</v>
      </c>
      <c r="S4446" s="5">
        <f t="shared" si="698"/>
        <v>0</v>
      </c>
      <c r="T4446" s="5"/>
    </row>
    <row r="4447" spans="3:20" x14ac:dyDescent="0.2">
      <c r="C4447" s="1">
        <v>42860</v>
      </c>
      <c r="D4447" s="2">
        <v>3658.79</v>
      </c>
      <c r="E4447" s="5">
        <f t="shared" si="689"/>
        <v>8.5206834408433265E-3</v>
      </c>
      <c r="G4447" s="1">
        <f t="shared" si="690"/>
        <v>42859</v>
      </c>
      <c r="H4447" s="4">
        <f t="shared" si="693"/>
        <v>0</v>
      </c>
      <c r="I4447" s="2">
        <f t="shared" si="694"/>
        <v>0</v>
      </c>
      <c r="K4447" s="6">
        <f t="shared" si="691"/>
        <v>224.56726451075912</v>
      </c>
      <c r="L4447" s="6">
        <f t="shared" si="695"/>
        <v>78.551385516430884</v>
      </c>
      <c r="M4447" s="6"/>
      <c r="N4447" s="6">
        <f t="shared" si="696"/>
        <v>140.96740808108382</v>
      </c>
      <c r="O4447" s="6"/>
      <c r="P4447" s="6"/>
      <c r="Q4447" s="5">
        <f t="shared" si="692"/>
        <v>0</v>
      </c>
      <c r="R4447" s="5">
        <f t="shared" si="697"/>
        <v>8.4845873152001872E-3</v>
      </c>
      <c r="S4447" s="5">
        <f t="shared" si="698"/>
        <v>0</v>
      </c>
      <c r="T4447" s="5"/>
    </row>
    <row r="4448" spans="3:20" x14ac:dyDescent="0.2">
      <c r="C4448" s="1">
        <v>42863</v>
      </c>
      <c r="D4448" s="2">
        <v>3642.1080000000002</v>
      </c>
      <c r="E4448" s="5">
        <f t="shared" si="689"/>
        <v>-4.5594308500897258E-3</v>
      </c>
      <c r="G4448" s="1">
        <f t="shared" si="690"/>
        <v>42860</v>
      </c>
      <c r="H4448" s="4">
        <f t="shared" si="693"/>
        <v>0</v>
      </c>
      <c r="I4448" s="2">
        <f t="shared" si="694"/>
        <v>0</v>
      </c>
      <c r="K4448" s="6">
        <f t="shared" si="691"/>
        <v>224.56726451075912</v>
      </c>
      <c r="L4448" s="6">
        <f t="shared" si="695"/>
        <v>78.19323590598998</v>
      </c>
      <c r="M4448" s="6"/>
      <c r="N4448" s="6">
        <f t="shared" si="696"/>
        <v>140.96740808108382</v>
      </c>
      <c r="O4448" s="6"/>
      <c r="P4448" s="6"/>
      <c r="Q4448" s="5">
        <f t="shared" si="692"/>
        <v>0</v>
      </c>
      <c r="R4448" s="5">
        <f t="shared" si="697"/>
        <v>-4.569856757801638E-3</v>
      </c>
      <c r="S4448" s="5">
        <f t="shared" si="698"/>
        <v>0</v>
      </c>
      <c r="T4448" s="5"/>
    </row>
    <row r="4449" spans="3:20" x14ac:dyDescent="0.2">
      <c r="C4449" s="1">
        <v>42864</v>
      </c>
      <c r="D4449" s="2">
        <v>3649.0839999999998</v>
      </c>
      <c r="E4449" s="5">
        <f t="shared" si="689"/>
        <v>1.9153742832446643E-3</v>
      </c>
      <c r="G4449" s="1">
        <f t="shared" si="690"/>
        <v>42863</v>
      </c>
      <c r="H4449" s="4">
        <f t="shared" si="693"/>
        <v>1.9153742832446643E-3</v>
      </c>
      <c r="I4449" s="2">
        <f t="shared" si="694"/>
        <v>1</v>
      </c>
      <c r="K4449" s="6">
        <f t="shared" si="691"/>
        <v>224.99739487406165</v>
      </c>
      <c r="L4449" s="6">
        <f t="shared" si="695"/>
        <v>78.343005219168006</v>
      </c>
      <c r="M4449" s="6"/>
      <c r="N4449" s="6">
        <f t="shared" si="696"/>
        <v>141.20916594661213</v>
      </c>
      <c r="O4449" s="6"/>
      <c r="P4449" s="6"/>
      <c r="Q4449" s="5">
        <f t="shared" si="692"/>
        <v>1.9135422928480139E-3</v>
      </c>
      <c r="R4449" s="5">
        <f t="shared" si="697"/>
        <v>1.9135422928471257E-3</v>
      </c>
      <c r="S4449" s="5">
        <f t="shared" si="698"/>
        <v>1.7135222901805136E-3</v>
      </c>
      <c r="T4449" s="5"/>
    </row>
    <row r="4450" spans="3:20" x14ac:dyDescent="0.2">
      <c r="C4450" s="1">
        <v>42865</v>
      </c>
      <c r="D4450" s="2">
        <v>3645.7440000000001</v>
      </c>
      <c r="E4450" s="5">
        <f t="shared" si="689"/>
        <v>-9.1529819538264696E-4</v>
      </c>
      <c r="G4450" s="1">
        <f t="shared" si="690"/>
        <v>42864</v>
      </c>
      <c r="H4450" s="4">
        <f t="shared" si="693"/>
        <v>0</v>
      </c>
      <c r="I4450" s="2">
        <f t="shared" si="694"/>
        <v>0</v>
      </c>
      <c r="K4450" s="6">
        <f t="shared" si="691"/>
        <v>224.99739487406165</v>
      </c>
      <c r="L4450" s="6">
        <f t="shared" si="695"/>
        <v>78.271298007870058</v>
      </c>
      <c r="M4450" s="6"/>
      <c r="N4450" s="6">
        <f t="shared" si="696"/>
        <v>141.1809241134228</v>
      </c>
      <c r="O4450" s="6"/>
      <c r="P4450" s="6"/>
      <c r="Q4450" s="5">
        <f t="shared" si="692"/>
        <v>0</v>
      </c>
      <c r="R4450" s="5">
        <f t="shared" si="697"/>
        <v>-9.1571733655460008E-4</v>
      </c>
      <c r="S4450" s="5">
        <f t="shared" si="698"/>
        <v>-2.0002000266750031E-4</v>
      </c>
      <c r="T4450" s="5"/>
    </row>
    <row r="4451" spans="3:20" x14ac:dyDescent="0.2">
      <c r="C4451" s="1">
        <v>42866</v>
      </c>
      <c r="D4451" s="2">
        <v>3623.55</v>
      </c>
      <c r="E4451" s="5">
        <f t="shared" si="689"/>
        <v>-6.0876463075849423E-3</v>
      </c>
      <c r="G4451" s="1">
        <f t="shared" si="690"/>
        <v>42865</v>
      </c>
      <c r="H4451" s="4">
        <f t="shared" si="693"/>
        <v>-6.0876463075849423E-3</v>
      </c>
      <c r="I4451" s="2">
        <f t="shared" si="694"/>
        <v>1</v>
      </c>
      <c r="K4451" s="6">
        <f t="shared" si="691"/>
        <v>223.62769031394035</v>
      </c>
      <c r="L4451" s="6">
        <f t="shared" si="695"/>
        <v>77.794810029562569</v>
      </c>
      <c r="M4451" s="6"/>
      <c r="N4451" s="6">
        <f t="shared" si="696"/>
        <v>140.29340028912588</v>
      </c>
      <c r="O4451" s="6"/>
      <c r="P4451" s="6"/>
      <c r="Q4451" s="5">
        <f t="shared" si="692"/>
        <v>-6.1062515729819467E-3</v>
      </c>
      <c r="R4451" s="5">
        <f t="shared" si="697"/>
        <v>-6.1062515729819467E-3</v>
      </c>
      <c r="S4451" s="5">
        <f t="shared" si="698"/>
        <v>-6.3062715756485588E-3</v>
      </c>
      <c r="T4451" s="5"/>
    </row>
    <row r="4452" spans="3:20" x14ac:dyDescent="0.2">
      <c r="C4452" s="1">
        <v>42867</v>
      </c>
      <c r="D4452" s="2">
        <v>3637.5219999999999</v>
      </c>
      <c r="E4452" s="5">
        <f t="shared" si="689"/>
        <v>3.8558871824591221E-3</v>
      </c>
      <c r="G4452" s="1">
        <f t="shared" si="690"/>
        <v>42866</v>
      </c>
      <c r="H4452" s="4">
        <f t="shared" si="693"/>
        <v>3.8558871824591221E-3</v>
      </c>
      <c r="I4452" s="2">
        <f t="shared" si="694"/>
        <v>1</v>
      </c>
      <c r="K4452" s="6">
        <f t="shared" si="691"/>
        <v>224.48997345866482</v>
      </c>
      <c r="L4452" s="6">
        <f t="shared" si="695"/>
        <v>78.09477804041741</v>
      </c>
      <c r="M4452" s="6"/>
      <c r="N4452" s="6">
        <f t="shared" si="696"/>
        <v>140.83435581308436</v>
      </c>
      <c r="O4452" s="6"/>
      <c r="P4452" s="6"/>
      <c r="Q4452" s="5">
        <f t="shared" si="692"/>
        <v>3.8484723039884372E-3</v>
      </c>
      <c r="R4452" s="5">
        <f t="shared" si="697"/>
        <v>3.8484723039884372E-3</v>
      </c>
      <c r="S4452" s="5">
        <f t="shared" si="698"/>
        <v>3.8484723039884372E-3</v>
      </c>
      <c r="T4452" s="5"/>
    </row>
    <row r="4453" spans="3:20" x14ac:dyDescent="0.2">
      <c r="C4453" s="1">
        <v>42870</v>
      </c>
      <c r="D4453" s="2">
        <v>3641.8829999999998</v>
      </c>
      <c r="E4453" s="5">
        <f t="shared" si="689"/>
        <v>1.1988930926053166E-3</v>
      </c>
      <c r="G4453" s="1">
        <f t="shared" si="690"/>
        <v>42867</v>
      </c>
      <c r="H4453" s="4">
        <f t="shared" si="693"/>
        <v>0</v>
      </c>
      <c r="I4453" s="2">
        <f t="shared" si="694"/>
        <v>0</v>
      </c>
      <c r="K4453" s="6">
        <f t="shared" si="691"/>
        <v>224.48997345866482</v>
      </c>
      <c r="L4453" s="6">
        <f t="shared" si="695"/>
        <v>78.1884053303786</v>
      </c>
      <c r="M4453" s="6"/>
      <c r="N4453" s="6">
        <f t="shared" si="696"/>
        <v>140.80618894192173</v>
      </c>
      <c r="O4453" s="6"/>
      <c r="P4453" s="6"/>
      <c r="Q4453" s="5">
        <f t="shared" si="692"/>
        <v>0</v>
      </c>
      <c r="R4453" s="5">
        <f t="shared" si="697"/>
        <v>1.1981749941734066E-3</v>
      </c>
      <c r="S4453" s="5">
        <f t="shared" si="698"/>
        <v>-2.0002000266750031E-4</v>
      </c>
      <c r="T4453" s="5"/>
    </row>
    <row r="4454" spans="3:20" x14ac:dyDescent="0.2">
      <c r="C4454" s="1">
        <v>42871</v>
      </c>
      <c r="D4454" s="2">
        <v>3641.89</v>
      </c>
      <c r="E4454" s="5">
        <f t="shared" si="689"/>
        <v>1.9220826149719377E-6</v>
      </c>
      <c r="G4454" s="1">
        <f t="shared" si="690"/>
        <v>42870</v>
      </c>
      <c r="H4454" s="4">
        <f t="shared" si="693"/>
        <v>0</v>
      </c>
      <c r="I4454" s="2">
        <f t="shared" si="694"/>
        <v>0</v>
      </c>
      <c r="K4454" s="6">
        <f t="shared" si="691"/>
        <v>224.48997345866482</v>
      </c>
      <c r="L4454" s="6">
        <f t="shared" si="695"/>
        <v>78.188555614953188</v>
      </c>
      <c r="M4454" s="6"/>
      <c r="N4454" s="6">
        <f t="shared" si="696"/>
        <v>140.80618894192173</v>
      </c>
      <c r="O4454" s="6"/>
      <c r="P4454" s="6"/>
      <c r="Q4454" s="5">
        <f t="shared" si="692"/>
        <v>0</v>
      </c>
      <c r="R4454" s="5">
        <f t="shared" si="697"/>
        <v>1.9220807674358298E-6</v>
      </c>
      <c r="S4454" s="5">
        <f t="shared" si="698"/>
        <v>0</v>
      </c>
      <c r="T4454" s="5"/>
    </row>
    <row r="4455" spans="3:20" x14ac:dyDescent="0.2">
      <c r="C4455" s="1">
        <v>42872</v>
      </c>
      <c r="D4455" s="2">
        <v>3584.8290000000002</v>
      </c>
      <c r="E4455" s="5">
        <f t="shared" si="689"/>
        <v>-1.5667963612300124E-2</v>
      </c>
      <c r="G4455" s="1">
        <f t="shared" si="690"/>
        <v>42871</v>
      </c>
      <c r="H4455" s="4">
        <f t="shared" si="693"/>
        <v>0</v>
      </c>
      <c r="I4455" s="2">
        <f t="shared" si="694"/>
        <v>0</v>
      </c>
      <c r="K4455" s="6">
        <f t="shared" si="691"/>
        <v>224.48997345866482</v>
      </c>
      <c r="L4455" s="6">
        <f t="shared" si="695"/>
        <v>76.963500170679794</v>
      </c>
      <c r="M4455" s="6"/>
      <c r="N4455" s="6">
        <f t="shared" si="696"/>
        <v>140.80618894192173</v>
      </c>
      <c r="O4455" s="6"/>
      <c r="P4455" s="6"/>
      <c r="Q4455" s="5">
        <f t="shared" si="692"/>
        <v>0</v>
      </c>
      <c r="R4455" s="5">
        <f t="shared" si="697"/>
        <v>-1.5792003495034734E-2</v>
      </c>
      <c r="S4455" s="5">
        <f t="shared" si="698"/>
        <v>0</v>
      </c>
      <c r="T4455" s="5"/>
    </row>
    <row r="4456" spans="3:20" x14ac:dyDescent="0.2">
      <c r="C4456" s="1">
        <v>42873</v>
      </c>
      <c r="D4456" s="2">
        <v>3562.22</v>
      </c>
      <c r="E4456" s="5">
        <f t="shared" si="689"/>
        <v>-6.3068559197664315E-3</v>
      </c>
      <c r="G4456" s="1">
        <f t="shared" si="690"/>
        <v>42872</v>
      </c>
      <c r="H4456" s="4">
        <f t="shared" si="693"/>
        <v>-6.3068559197664315E-3</v>
      </c>
      <c r="I4456" s="2">
        <f t="shared" si="694"/>
        <v>1</v>
      </c>
      <c r="K4456" s="6">
        <f t="shared" si="691"/>
        <v>223.07414754062884</v>
      </c>
      <c r="L4456" s="6">
        <f t="shared" si="695"/>
        <v>76.478102464022399</v>
      </c>
      <c r="M4456" s="6"/>
      <c r="N4456" s="6">
        <f t="shared" si="696"/>
        <v>139.8901609667345</v>
      </c>
      <c r="O4456" s="6"/>
      <c r="P4456" s="6"/>
      <c r="Q4456" s="5">
        <f t="shared" si="692"/>
        <v>-6.326828154517905E-3</v>
      </c>
      <c r="R4456" s="5">
        <f t="shared" si="697"/>
        <v>-6.326828154517905E-3</v>
      </c>
      <c r="S4456" s="5">
        <f t="shared" si="698"/>
        <v>-6.5268481571845172E-3</v>
      </c>
      <c r="T4456" s="5"/>
    </row>
    <row r="4457" spans="3:20" x14ac:dyDescent="0.2">
      <c r="C4457" s="1">
        <v>42874</v>
      </c>
      <c r="D4457" s="2">
        <v>3587.0140000000001</v>
      </c>
      <c r="E4457" s="5">
        <f t="shared" si="689"/>
        <v>6.9602663507588878E-3</v>
      </c>
      <c r="G4457" s="1">
        <f t="shared" si="690"/>
        <v>42873</v>
      </c>
      <c r="H4457" s="4">
        <f t="shared" si="693"/>
        <v>6.9602663507588878E-3</v>
      </c>
      <c r="I4457" s="2">
        <f t="shared" si="694"/>
        <v>1</v>
      </c>
      <c r="K4457" s="6">
        <f t="shared" si="691"/>
        <v>224.62680302348011</v>
      </c>
      <c r="L4457" s="6">
        <f t="shared" si="695"/>
        <v>77.010410427172616</v>
      </c>
      <c r="M4457" s="6"/>
      <c r="N4457" s="6">
        <f t="shared" si="696"/>
        <v>140.86383374691351</v>
      </c>
      <c r="O4457" s="6"/>
      <c r="P4457" s="6"/>
      <c r="Q4457" s="5">
        <f t="shared" si="692"/>
        <v>6.936155510848252E-3</v>
      </c>
      <c r="R4457" s="5">
        <f t="shared" si="697"/>
        <v>6.936155510848252E-3</v>
      </c>
      <c r="S4457" s="5">
        <f t="shared" si="698"/>
        <v>6.936155510848252E-3</v>
      </c>
      <c r="T4457" s="5"/>
    </row>
    <row r="4458" spans="3:20" x14ac:dyDescent="0.2">
      <c r="C4458" s="1">
        <v>42877</v>
      </c>
      <c r="D4458" s="2">
        <v>3576.5340000000001</v>
      </c>
      <c r="E4458" s="5">
        <f t="shared" si="689"/>
        <v>-2.9216501524666526E-3</v>
      </c>
      <c r="G4458" s="1">
        <f t="shared" si="690"/>
        <v>42874</v>
      </c>
      <c r="H4458" s="4">
        <f t="shared" si="693"/>
        <v>0</v>
      </c>
      <c r="I4458" s="2">
        <f t="shared" si="694"/>
        <v>0</v>
      </c>
      <c r="K4458" s="6">
        <f t="shared" si="691"/>
        <v>224.62680302348011</v>
      </c>
      <c r="L4458" s="6">
        <f t="shared" si="695"/>
        <v>76.785412949806542</v>
      </c>
      <c r="M4458" s="6"/>
      <c r="N4458" s="6">
        <f t="shared" si="696"/>
        <v>140.83566098016414</v>
      </c>
      <c r="O4458" s="6"/>
      <c r="P4458" s="6"/>
      <c r="Q4458" s="5">
        <f t="shared" si="692"/>
        <v>0</v>
      </c>
      <c r="R4458" s="5">
        <f t="shared" si="697"/>
        <v>-2.9259265036394311E-3</v>
      </c>
      <c r="S4458" s="5">
        <f t="shared" si="698"/>
        <v>-2.0002000266661213E-4</v>
      </c>
      <c r="T4458" s="5"/>
    </row>
    <row r="4459" spans="3:20" x14ac:dyDescent="0.2">
      <c r="C4459" s="1">
        <v>42878</v>
      </c>
      <c r="D4459" s="2">
        <v>3595.0259999999998</v>
      </c>
      <c r="E4459" s="5">
        <f t="shared" si="689"/>
        <v>5.170368854315305E-3</v>
      </c>
      <c r="G4459" s="1">
        <f t="shared" si="690"/>
        <v>42877</v>
      </c>
      <c r="H4459" s="4">
        <f t="shared" si="693"/>
        <v>5.170368854315305E-3</v>
      </c>
      <c r="I4459" s="2">
        <f t="shared" si="694"/>
        <v>1</v>
      </c>
      <c r="K4459" s="6">
        <f t="shared" si="691"/>
        <v>225.78820644967712</v>
      </c>
      <c r="L4459" s="6">
        <f t="shared" si="695"/>
        <v>77.182421857387951</v>
      </c>
      <c r="M4459" s="6"/>
      <c r="N4459" s="6">
        <f t="shared" si="696"/>
        <v>141.53552052861383</v>
      </c>
      <c r="O4459" s="6"/>
      <c r="P4459" s="6"/>
      <c r="Q4459" s="5">
        <f t="shared" si="692"/>
        <v>5.1570483920109211E-3</v>
      </c>
      <c r="R4459" s="5">
        <f t="shared" si="697"/>
        <v>5.1570483920109211E-3</v>
      </c>
      <c r="S4459" s="5">
        <f t="shared" si="698"/>
        <v>4.9570283893434208E-3</v>
      </c>
      <c r="T4459" s="5"/>
    </row>
    <row r="4460" spans="3:20" x14ac:dyDescent="0.2">
      <c r="C4460" s="1">
        <v>42879</v>
      </c>
      <c r="D4460" s="2">
        <v>3586.6170000000002</v>
      </c>
      <c r="E4460" s="5">
        <f t="shared" si="689"/>
        <v>-2.3390651416706448E-3</v>
      </c>
      <c r="G4460" s="1">
        <f t="shared" si="690"/>
        <v>42878</v>
      </c>
      <c r="H4460" s="4">
        <f t="shared" si="693"/>
        <v>0</v>
      </c>
      <c r="I4460" s="2">
        <f t="shared" si="694"/>
        <v>0</v>
      </c>
      <c r="K4460" s="6">
        <f t="shared" si="691"/>
        <v>225.78820644967712</v>
      </c>
      <c r="L4460" s="6">
        <f t="shared" si="695"/>
        <v>77.001887144871617</v>
      </c>
      <c r="M4460" s="6"/>
      <c r="N4460" s="6">
        <f t="shared" si="696"/>
        <v>141.50721342450811</v>
      </c>
      <c r="O4460" s="6"/>
      <c r="P4460" s="6"/>
      <c r="Q4460" s="5">
        <f t="shared" si="692"/>
        <v>0</v>
      </c>
      <c r="R4460" s="5">
        <f t="shared" si="697"/>
        <v>-2.3418050278882774E-3</v>
      </c>
      <c r="S4460" s="5">
        <f t="shared" si="698"/>
        <v>-2.0002000266661213E-4</v>
      </c>
      <c r="T4460" s="5"/>
    </row>
    <row r="4461" spans="3:20" x14ac:dyDescent="0.2">
      <c r="C4461" s="1">
        <v>42880</v>
      </c>
      <c r="D4461" s="2">
        <v>3584.5450000000001</v>
      </c>
      <c r="E4461" s="5">
        <f t="shared" si="689"/>
        <v>-5.777031670792048E-4</v>
      </c>
      <c r="G4461" s="1">
        <f t="shared" si="690"/>
        <v>42879</v>
      </c>
      <c r="H4461" s="4">
        <f t="shared" si="693"/>
        <v>-5.777031670792048E-4</v>
      </c>
      <c r="I4461" s="2">
        <f t="shared" si="694"/>
        <v>1</v>
      </c>
      <c r="K4461" s="6">
        <f t="shared" si="691"/>
        <v>225.657767887722</v>
      </c>
      <c r="L4461" s="6">
        <f t="shared" si="695"/>
        <v>76.957402910796958</v>
      </c>
      <c r="M4461" s="6"/>
      <c r="N4461" s="6">
        <f t="shared" si="696"/>
        <v>141.39717916629638</v>
      </c>
      <c r="O4461" s="6"/>
      <c r="P4461" s="6"/>
      <c r="Q4461" s="5">
        <f t="shared" si="692"/>
        <v>-5.7787010184995324E-4</v>
      </c>
      <c r="R4461" s="5">
        <f t="shared" si="697"/>
        <v>-5.7787010184906507E-4</v>
      </c>
      <c r="S4461" s="5">
        <f t="shared" si="698"/>
        <v>-7.7789010451656537E-4</v>
      </c>
      <c r="T4461" s="5"/>
    </row>
    <row r="4462" spans="3:20" x14ac:dyDescent="0.2">
      <c r="C4462" s="1">
        <v>42881</v>
      </c>
      <c r="D4462" s="2">
        <v>3579.0169999999998</v>
      </c>
      <c r="E4462" s="5">
        <f t="shared" si="689"/>
        <v>-1.5421762036744544E-3</v>
      </c>
      <c r="G4462" s="1">
        <f t="shared" si="690"/>
        <v>42880</v>
      </c>
      <c r="H4462" s="4">
        <f t="shared" si="693"/>
        <v>-1.5421762036744544E-3</v>
      </c>
      <c r="I4462" s="2">
        <f t="shared" si="694"/>
        <v>1</v>
      </c>
      <c r="K4462" s="6">
        <f t="shared" si="691"/>
        <v>225.30976384791126</v>
      </c>
      <c r="L4462" s="6">
        <f t="shared" si="695"/>
        <v>76.838721035331332</v>
      </c>
      <c r="M4462" s="6"/>
      <c r="N4462" s="6">
        <f t="shared" si="696"/>
        <v>141.17911980131942</v>
      </c>
      <c r="O4462" s="6"/>
      <c r="P4462" s="6"/>
      <c r="Q4462" s="5">
        <f t="shared" si="692"/>
        <v>-1.5433665814015285E-3</v>
      </c>
      <c r="R4462" s="5">
        <f t="shared" si="697"/>
        <v>-1.5433665814015285E-3</v>
      </c>
      <c r="S4462" s="5">
        <f t="shared" si="698"/>
        <v>-1.5433665814024167E-3</v>
      </c>
      <c r="T4462" s="5"/>
    </row>
    <row r="4463" spans="3:20" x14ac:dyDescent="0.2">
      <c r="C4463" s="1">
        <v>42884</v>
      </c>
      <c r="D4463" s="2">
        <v>3578.9470000000001</v>
      </c>
      <c r="E4463" s="5">
        <f t="shared" si="689"/>
        <v>-1.9558443002564382E-5</v>
      </c>
      <c r="G4463" s="1">
        <f t="shared" si="690"/>
        <v>42881</v>
      </c>
      <c r="H4463" s="4">
        <f t="shared" si="693"/>
        <v>-1.9558443002564382E-5</v>
      </c>
      <c r="I4463" s="2">
        <f t="shared" si="694"/>
        <v>1</v>
      </c>
      <c r="K4463" s="6">
        <f t="shared" si="691"/>
        <v>225.30535713973711</v>
      </c>
      <c r="L4463" s="6">
        <f t="shared" si="695"/>
        <v>76.83721818958557</v>
      </c>
      <c r="M4463" s="6"/>
      <c r="N4463" s="6">
        <f t="shared" si="696"/>
        <v>141.17635855755162</v>
      </c>
      <c r="O4463" s="6"/>
      <c r="P4463" s="6"/>
      <c r="Q4463" s="5">
        <f t="shared" si="692"/>
        <v>-1.9558634271277242E-5</v>
      </c>
      <c r="R4463" s="5">
        <f t="shared" si="697"/>
        <v>-1.9558634271277242E-5</v>
      </c>
      <c r="S4463" s="5">
        <f t="shared" si="698"/>
        <v>-1.9558634271277242E-5</v>
      </c>
      <c r="T4463" s="5"/>
    </row>
    <row r="4464" spans="3:20" x14ac:dyDescent="0.2">
      <c r="C4464" s="1">
        <v>42885</v>
      </c>
      <c r="D4464" s="2">
        <v>3561.2170000000001</v>
      </c>
      <c r="E4464" s="5">
        <f t="shared" si="689"/>
        <v>-4.9539710982029117E-3</v>
      </c>
      <c r="G4464" s="1">
        <f t="shared" si="690"/>
        <v>42884</v>
      </c>
      <c r="H4464" s="4">
        <f t="shared" si="693"/>
        <v>-4.9539710982029117E-3</v>
      </c>
      <c r="I4464" s="2">
        <f t="shared" si="694"/>
        <v>1</v>
      </c>
      <c r="K4464" s="6">
        <f t="shared" si="691"/>
        <v>224.18920091219655</v>
      </c>
      <c r="L4464" s="6">
        <f t="shared" si="695"/>
        <v>76.456568831408049</v>
      </c>
      <c r="M4464" s="6"/>
      <c r="N4464" s="6">
        <f t="shared" si="696"/>
        <v>140.47697495750796</v>
      </c>
      <c r="O4464" s="6"/>
      <c r="P4464" s="6"/>
      <c r="Q4464" s="5">
        <f t="shared" si="692"/>
        <v>-4.9662826907033164E-3</v>
      </c>
      <c r="R4464" s="5">
        <f t="shared" si="697"/>
        <v>-4.9662826907033164E-3</v>
      </c>
      <c r="S4464" s="5">
        <f t="shared" si="698"/>
        <v>-4.9662826907033164E-3</v>
      </c>
      <c r="T4464" s="5"/>
    </row>
    <row r="4465" spans="3:20" x14ac:dyDescent="0.2">
      <c r="C4465" s="1">
        <v>42886</v>
      </c>
      <c r="D4465" s="2">
        <v>3554.5920000000001</v>
      </c>
      <c r="E4465" s="5">
        <f t="shared" si="689"/>
        <v>-1.8603190987799957E-3</v>
      </c>
      <c r="G4465" s="1">
        <f t="shared" si="690"/>
        <v>42885</v>
      </c>
      <c r="H4465" s="4">
        <f t="shared" si="693"/>
        <v>-1.8603190987799957E-3</v>
      </c>
      <c r="I4465" s="2">
        <f t="shared" si="694"/>
        <v>1</v>
      </c>
      <c r="K4465" s="6">
        <f t="shared" si="691"/>
        <v>223.77213745999936</v>
      </c>
      <c r="L4465" s="6">
        <f t="shared" si="695"/>
        <v>76.314335216183792</v>
      </c>
      <c r="M4465" s="6"/>
      <c r="N4465" s="6">
        <f t="shared" si="696"/>
        <v>140.21564295805567</v>
      </c>
      <c r="O4465" s="6"/>
      <c r="P4465" s="6"/>
      <c r="Q4465" s="5">
        <f t="shared" si="692"/>
        <v>-1.8620516414094013E-3</v>
      </c>
      <c r="R4465" s="5">
        <f t="shared" si="697"/>
        <v>-1.8620516414094013E-3</v>
      </c>
      <c r="S4465" s="5">
        <f t="shared" si="698"/>
        <v>-1.8620516414094013E-3</v>
      </c>
      <c r="T4465" s="5"/>
    </row>
    <row r="4466" spans="3:20" x14ac:dyDescent="0.2">
      <c r="C4466" s="1">
        <v>42887</v>
      </c>
      <c r="D4466" s="2">
        <v>3567.018</v>
      </c>
      <c r="E4466" s="5">
        <f t="shared" si="689"/>
        <v>3.4957598509195798E-3</v>
      </c>
      <c r="G4466" s="1">
        <f t="shared" si="690"/>
        <v>42886</v>
      </c>
      <c r="H4466" s="4">
        <f t="shared" si="693"/>
        <v>3.4957598509195798E-3</v>
      </c>
      <c r="I4466" s="2">
        <f t="shared" si="694"/>
        <v>1</v>
      </c>
      <c r="K4466" s="6">
        <f t="shared" si="691"/>
        <v>224.55439111388648</v>
      </c>
      <c r="L4466" s="6">
        <f t="shared" si="695"/>
        <v>76.581111805282148</v>
      </c>
      <c r="M4466" s="6"/>
      <c r="N4466" s="6">
        <f t="shared" si="696"/>
        <v>140.70580317317931</v>
      </c>
      <c r="O4466" s="6"/>
      <c r="P4466" s="6"/>
      <c r="Q4466" s="5">
        <f t="shared" si="692"/>
        <v>3.4896638850092643E-3</v>
      </c>
      <c r="R4466" s="5">
        <f t="shared" si="697"/>
        <v>3.4896638850092643E-3</v>
      </c>
      <c r="S4466" s="5">
        <f t="shared" si="698"/>
        <v>3.4896638850092643E-3</v>
      </c>
      <c r="T4466" s="5"/>
    </row>
    <row r="4467" spans="3:20" x14ac:dyDescent="0.2">
      <c r="C4467" s="1">
        <v>42888</v>
      </c>
      <c r="D4467" s="2">
        <v>3591.8240000000001</v>
      </c>
      <c r="E4467" s="5">
        <f t="shared" si="689"/>
        <v>6.9542682431095217E-3</v>
      </c>
      <c r="G4467" s="1">
        <f t="shared" si="690"/>
        <v>42887</v>
      </c>
      <c r="H4467" s="4">
        <f t="shared" si="693"/>
        <v>0</v>
      </c>
      <c r="I4467" s="2">
        <f t="shared" si="694"/>
        <v>0</v>
      </c>
      <c r="K4467" s="6">
        <f t="shared" si="691"/>
        <v>224.55439111388648</v>
      </c>
      <c r="L4467" s="6">
        <f t="shared" si="695"/>
        <v>77.113677399131646</v>
      </c>
      <c r="M4467" s="6"/>
      <c r="N4467" s="6">
        <f t="shared" si="696"/>
        <v>140.67766201254466</v>
      </c>
      <c r="O4467" s="6"/>
      <c r="P4467" s="6"/>
      <c r="Q4467" s="5">
        <f t="shared" si="692"/>
        <v>0</v>
      </c>
      <c r="R4467" s="5">
        <f t="shared" si="697"/>
        <v>6.9301988453132068E-3</v>
      </c>
      <c r="S4467" s="5">
        <f t="shared" si="698"/>
        <v>-2.0002000266661213E-4</v>
      </c>
      <c r="T4467" s="5"/>
    </row>
    <row r="4468" spans="3:20" x14ac:dyDescent="0.2">
      <c r="C4468" s="1">
        <v>42891</v>
      </c>
      <c r="D4468" s="2">
        <v>3579.5540000000001</v>
      </c>
      <c r="E4468" s="5">
        <f t="shared" si="689"/>
        <v>-3.4160916570522334E-3</v>
      </c>
      <c r="G4468" s="1">
        <f t="shared" si="690"/>
        <v>42888</v>
      </c>
      <c r="H4468" s="4">
        <f t="shared" si="693"/>
        <v>0</v>
      </c>
      <c r="I4468" s="2">
        <f t="shared" si="694"/>
        <v>0</v>
      </c>
      <c r="K4468" s="6">
        <f t="shared" si="691"/>
        <v>224.55439111388648</v>
      </c>
      <c r="L4468" s="6">
        <f t="shared" si="695"/>
        <v>76.850250009123855</v>
      </c>
      <c r="M4468" s="6"/>
      <c r="N4468" s="6">
        <f t="shared" si="696"/>
        <v>140.67766201254466</v>
      </c>
      <c r="O4468" s="6"/>
      <c r="P4468" s="6"/>
      <c r="Q4468" s="5">
        <f t="shared" si="692"/>
        <v>0</v>
      </c>
      <c r="R4468" s="5">
        <f t="shared" si="697"/>
        <v>-3.4219398205301843E-3</v>
      </c>
      <c r="S4468" s="5">
        <f t="shared" si="698"/>
        <v>0</v>
      </c>
      <c r="T4468" s="5"/>
    </row>
    <row r="4469" spans="3:20" x14ac:dyDescent="0.2">
      <c r="C4469" s="1">
        <v>42892</v>
      </c>
      <c r="D4469" s="2">
        <v>3554.18</v>
      </c>
      <c r="E4469" s="5">
        <f t="shared" si="689"/>
        <v>-7.0885926012012254E-3</v>
      </c>
      <c r="G4469" s="1">
        <f t="shared" si="690"/>
        <v>42891</v>
      </c>
      <c r="H4469" s="4">
        <f t="shared" si="693"/>
        <v>-7.0885926012012254E-3</v>
      </c>
      <c r="I4469" s="2">
        <f t="shared" si="694"/>
        <v>1</v>
      </c>
      <c r="K4469" s="6">
        <f t="shared" si="691"/>
        <v>222.96261651846933</v>
      </c>
      <c r="L4469" s="6">
        <f t="shared" si="695"/>
        <v>76.305489895508714</v>
      </c>
      <c r="M4469" s="6"/>
      <c r="N4469" s="6">
        <f t="shared" si="696"/>
        <v>139.65251928737257</v>
      </c>
      <c r="O4469" s="6"/>
      <c r="P4469" s="6"/>
      <c r="Q4469" s="5">
        <f t="shared" si="692"/>
        <v>-7.113836038096899E-3</v>
      </c>
      <c r="R4469" s="5">
        <f t="shared" si="697"/>
        <v>-7.113836038096899E-3</v>
      </c>
      <c r="S4469" s="5">
        <f t="shared" si="698"/>
        <v>-7.3138560407643993E-3</v>
      </c>
      <c r="T4469" s="5"/>
    </row>
    <row r="4470" spans="3:20" x14ac:dyDescent="0.2">
      <c r="C4470" s="1">
        <v>42893</v>
      </c>
      <c r="D4470" s="2">
        <v>3548.8359999999998</v>
      </c>
      <c r="E4470" s="5">
        <f t="shared" si="689"/>
        <v>-1.5035816981694937E-3</v>
      </c>
      <c r="G4470" s="1">
        <f t="shared" si="690"/>
        <v>42892</v>
      </c>
      <c r="H4470" s="4">
        <f t="shared" si="693"/>
        <v>-1.5035816981694937E-3</v>
      </c>
      <c r="I4470" s="2">
        <f t="shared" si="694"/>
        <v>1</v>
      </c>
      <c r="K4470" s="6">
        <f t="shared" si="691"/>
        <v>222.6273740088962</v>
      </c>
      <c r="L4470" s="6">
        <f t="shared" si="695"/>
        <v>76.190758357431974</v>
      </c>
      <c r="M4470" s="6"/>
      <c r="N4470" s="6">
        <f t="shared" si="696"/>
        <v>139.44254031526881</v>
      </c>
      <c r="O4470" s="6"/>
      <c r="P4470" s="6"/>
      <c r="Q4470" s="5">
        <f t="shared" si="692"/>
        <v>-1.5047132114887063E-3</v>
      </c>
      <c r="R4470" s="5">
        <f t="shared" si="697"/>
        <v>-1.5047132114887063E-3</v>
      </c>
      <c r="S4470" s="5">
        <f t="shared" si="698"/>
        <v>-1.5047132114887063E-3</v>
      </c>
      <c r="T4470" s="5"/>
    </row>
    <row r="4471" spans="3:20" x14ac:dyDescent="0.2">
      <c r="C4471" s="1">
        <v>42894</v>
      </c>
      <c r="D4471" s="2">
        <v>3563.875</v>
      </c>
      <c r="E4471" s="5">
        <f t="shared" si="689"/>
        <v>4.23772752530695E-3</v>
      </c>
      <c r="G4471" s="1">
        <f t="shared" si="690"/>
        <v>42893</v>
      </c>
      <c r="H4471" s="4">
        <f t="shared" si="693"/>
        <v>4.23772752530695E-3</v>
      </c>
      <c r="I4471" s="2">
        <f t="shared" si="694"/>
        <v>1</v>
      </c>
      <c r="K4471" s="6">
        <f t="shared" si="691"/>
        <v>223.5708081596205</v>
      </c>
      <c r="L4471" s="6">
        <f t="shared" si="695"/>
        <v>76.513634031297272</v>
      </c>
      <c r="M4471" s="6"/>
      <c r="N4471" s="6">
        <f t="shared" si="696"/>
        <v>140.03345980656155</v>
      </c>
      <c r="O4471" s="6"/>
      <c r="P4471" s="6"/>
      <c r="Q4471" s="5">
        <f t="shared" si="692"/>
        <v>4.2287736451740443E-3</v>
      </c>
      <c r="R4471" s="5">
        <f t="shared" si="697"/>
        <v>4.2287736451740443E-3</v>
      </c>
      <c r="S4471" s="5">
        <f t="shared" si="698"/>
        <v>4.2287736451740443E-3</v>
      </c>
      <c r="T4471" s="5"/>
    </row>
    <row r="4472" spans="3:20" x14ac:dyDescent="0.2">
      <c r="C4472" s="1">
        <v>42895</v>
      </c>
      <c r="D4472" s="2">
        <v>3586.0740000000001</v>
      </c>
      <c r="E4472" s="5">
        <f t="shared" si="689"/>
        <v>6.2288941110448795E-3</v>
      </c>
      <c r="G4472" s="1">
        <f t="shared" si="690"/>
        <v>42894</v>
      </c>
      <c r="H4472" s="4">
        <f t="shared" si="693"/>
        <v>0</v>
      </c>
      <c r="I4472" s="2">
        <f t="shared" si="694"/>
        <v>0</v>
      </c>
      <c r="K4472" s="6">
        <f t="shared" si="691"/>
        <v>223.5708081596205</v>
      </c>
      <c r="L4472" s="6">
        <f t="shared" si="695"/>
        <v>76.990229355729468</v>
      </c>
      <c r="M4472" s="6"/>
      <c r="N4472" s="6">
        <f t="shared" si="696"/>
        <v>140.00545311460024</v>
      </c>
      <c r="O4472" s="6"/>
      <c r="P4472" s="6"/>
      <c r="Q4472" s="5">
        <f t="shared" si="692"/>
        <v>0</v>
      </c>
      <c r="R4472" s="5">
        <f t="shared" si="697"/>
        <v>6.2095747341848195E-3</v>
      </c>
      <c r="S4472" s="5">
        <f t="shared" si="698"/>
        <v>-2.0002000266661213E-4</v>
      </c>
      <c r="T4472" s="5"/>
    </row>
    <row r="4473" spans="3:20" x14ac:dyDescent="0.2">
      <c r="C4473" s="1">
        <v>42898</v>
      </c>
      <c r="D4473" s="2">
        <v>3543.9490000000001</v>
      </c>
      <c r="E4473" s="5">
        <f t="shared" si="689"/>
        <v>-1.1746829541163958E-2</v>
      </c>
      <c r="G4473" s="1">
        <f t="shared" si="690"/>
        <v>42895</v>
      </c>
      <c r="H4473" s="4">
        <f t="shared" si="693"/>
        <v>0</v>
      </c>
      <c r="I4473" s="2">
        <f t="shared" si="694"/>
        <v>0</v>
      </c>
      <c r="K4473" s="6">
        <f t="shared" si="691"/>
        <v>223.5708081596205</v>
      </c>
      <c r="L4473" s="6">
        <f t="shared" si="695"/>
        <v>76.085838255152595</v>
      </c>
      <c r="M4473" s="6"/>
      <c r="N4473" s="6">
        <f t="shared" si="696"/>
        <v>140.00545311460024</v>
      </c>
      <c r="O4473" s="6"/>
      <c r="P4473" s="6"/>
      <c r="Q4473" s="5">
        <f t="shared" si="692"/>
        <v>0</v>
      </c>
      <c r="R4473" s="5">
        <f t="shared" si="697"/>
        <v>-1.1816368655835241E-2</v>
      </c>
      <c r="S4473" s="5">
        <f t="shared" si="698"/>
        <v>0</v>
      </c>
      <c r="T4473" s="5"/>
    </row>
    <row r="4474" spans="3:20" x14ac:dyDescent="0.2">
      <c r="C4474" s="1">
        <v>42899</v>
      </c>
      <c r="D4474" s="2">
        <v>3557.87</v>
      </c>
      <c r="E4474" s="5">
        <f t="shared" si="689"/>
        <v>3.9281039315181513E-3</v>
      </c>
      <c r="G4474" s="1">
        <f t="shared" si="690"/>
        <v>42898</v>
      </c>
      <c r="H4474" s="4">
        <f t="shared" si="693"/>
        <v>3.9281039315181513E-3</v>
      </c>
      <c r="I4474" s="2">
        <f t="shared" si="694"/>
        <v>1</v>
      </c>
      <c r="K4474" s="6">
        <f t="shared" si="691"/>
        <v>224.44901753012502</v>
      </c>
      <c r="L4474" s="6">
        <f t="shared" si="695"/>
        <v>76.384711335535513</v>
      </c>
      <c r="M4474" s="6"/>
      <c r="N4474" s="6">
        <f t="shared" si="696"/>
        <v>140.5272980035966</v>
      </c>
      <c r="O4474" s="6"/>
      <c r="P4474" s="6"/>
      <c r="Q4474" s="5">
        <f t="shared" si="692"/>
        <v>3.9204090754836329E-3</v>
      </c>
      <c r="R4474" s="5">
        <f t="shared" si="697"/>
        <v>3.9204090754836329E-3</v>
      </c>
      <c r="S4474" s="5">
        <f t="shared" si="698"/>
        <v>3.7203890728161326E-3</v>
      </c>
      <c r="T4474" s="5"/>
    </row>
    <row r="4475" spans="3:20" x14ac:dyDescent="0.2">
      <c r="C4475" s="1">
        <v>42900</v>
      </c>
      <c r="D4475" s="2">
        <v>3547.154</v>
      </c>
      <c r="E4475" s="5">
        <f t="shared" si="689"/>
        <v>-3.0119144319494234E-3</v>
      </c>
      <c r="G4475" s="1">
        <f t="shared" si="690"/>
        <v>42899</v>
      </c>
      <c r="H4475" s="4">
        <f t="shared" si="693"/>
        <v>0</v>
      </c>
      <c r="I4475" s="2">
        <f t="shared" si="694"/>
        <v>0</v>
      </c>
      <c r="K4475" s="6">
        <f t="shared" si="691"/>
        <v>224.44901753012502</v>
      </c>
      <c r="L4475" s="6">
        <f t="shared" si="695"/>
        <v>76.154647121083727</v>
      </c>
      <c r="M4475" s="6"/>
      <c r="N4475" s="6">
        <f t="shared" si="696"/>
        <v>140.49919254399589</v>
      </c>
      <c r="O4475" s="6"/>
      <c r="P4475" s="6"/>
      <c r="Q4475" s="5">
        <f t="shared" si="692"/>
        <v>0</v>
      </c>
      <c r="R4475" s="5">
        <f t="shared" si="697"/>
        <v>-3.0164593745016788E-3</v>
      </c>
      <c r="S4475" s="5">
        <f t="shared" si="698"/>
        <v>-2.0002000266661213E-4</v>
      </c>
      <c r="T4475" s="5"/>
    </row>
    <row r="4476" spans="3:20" x14ac:dyDescent="0.2">
      <c r="C4476" s="1">
        <v>42901</v>
      </c>
      <c r="D4476" s="2">
        <v>3525.4609999999998</v>
      </c>
      <c r="E4476" s="5">
        <f t="shared" si="689"/>
        <v>-6.1156070472272164E-3</v>
      </c>
      <c r="G4476" s="1">
        <f t="shared" si="690"/>
        <v>42900</v>
      </c>
      <c r="H4476" s="4">
        <f t="shared" si="693"/>
        <v>-6.1156070472272164E-3</v>
      </c>
      <c r="I4476" s="2">
        <f t="shared" si="694"/>
        <v>1</v>
      </c>
      <c r="K4476" s="6">
        <f t="shared" si="691"/>
        <v>223.07637553677455</v>
      </c>
      <c r="L4476" s="6">
        <f t="shared" si="695"/>
        <v>75.688915224470918</v>
      </c>
      <c r="M4476" s="6"/>
      <c r="N4476" s="6">
        <f t="shared" si="696"/>
        <v>139.6120267010057</v>
      </c>
      <c r="O4476" s="6"/>
      <c r="P4476" s="6"/>
      <c r="Q4476" s="5">
        <f t="shared" si="692"/>
        <v>-6.1343839659855348E-3</v>
      </c>
      <c r="R4476" s="5">
        <f t="shared" si="697"/>
        <v>-6.1343839659855348E-3</v>
      </c>
      <c r="S4476" s="5">
        <f t="shared" si="698"/>
        <v>-6.3344039686530351E-3</v>
      </c>
      <c r="T4476" s="5"/>
    </row>
    <row r="4477" spans="3:20" x14ac:dyDescent="0.2">
      <c r="C4477" s="1">
        <v>42902</v>
      </c>
      <c r="D4477" s="2">
        <v>3543.8829999999998</v>
      </c>
      <c r="E4477" s="5">
        <f t="shared" si="689"/>
        <v>5.2254159101462264E-3</v>
      </c>
      <c r="G4477" s="1">
        <f t="shared" si="690"/>
        <v>42901</v>
      </c>
      <c r="H4477" s="4">
        <f t="shared" si="693"/>
        <v>5.2254159101462264E-3</v>
      </c>
      <c r="I4477" s="2">
        <f t="shared" si="694"/>
        <v>1</v>
      </c>
      <c r="K4477" s="6">
        <f t="shared" si="691"/>
        <v>224.24204237868216</v>
      </c>
      <c r="L4477" s="6">
        <f t="shared" si="695"/>
        <v>76.084421286306565</v>
      </c>
      <c r="M4477" s="6"/>
      <c r="N4477" s="6">
        <f t="shared" si="696"/>
        <v>140.34155760657688</v>
      </c>
      <c r="O4477" s="6"/>
      <c r="P4477" s="6"/>
      <c r="Q4477" s="5">
        <f t="shared" si="692"/>
        <v>5.2118107987588758E-3</v>
      </c>
      <c r="R4477" s="5">
        <f t="shared" si="697"/>
        <v>5.2118107987588758E-3</v>
      </c>
      <c r="S4477" s="5">
        <f t="shared" si="698"/>
        <v>5.2118107987588758E-3</v>
      </c>
      <c r="T4477" s="5"/>
    </row>
    <row r="4478" spans="3:20" x14ac:dyDescent="0.2">
      <c r="C4478" s="1">
        <v>42905</v>
      </c>
      <c r="D4478" s="2">
        <v>3579.585</v>
      </c>
      <c r="E4478" s="5">
        <f t="shared" si="689"/>
        <v>1.0074260352274675E-2</v>
      </c>
      <c r="G4478" s="1">
        <f t="shared" si="690"/>
        <v>42902</v>
      </c>
      <c r="H4478" s="4">
        <f t="shared" si="693"/>
        <v>0</v>
      </c>
      <c r="I4478" s="2">
        <f t="shared" si="694"/>
        <v>0</v>
      </c>
      <c r="K4478" s="6">
        <f t="shared" si="691"/>
        <v>224.24204237868216</v>
      </c>
      <c r="L4478" s="6">
        <f t="shared" si="695"/>
        <v>76.850915555096975</v>
      </c>
      <c r="M4478" s="6"/>
      <c r="N4478" s="6">
        <f t="shared" si="696"/>
        <v>140.31348929505558</v>
      </c>
      <c r="O4478" s="6"/>
      <c r="P4478" s="6"/>
      <c r="Q4478" s="5">
        <f t="shared" si="692"/>
        <v>0</v>
      </c>
      <c r="R4478" s="5">
        <f t="shared" si="697"/>
        <v>1.0023853251592385E-2</v>
      </c>
      <c r="S4478" s="5">
        <f t="shared" si="698"/>
        <v>-2.0002000266750031E-4</v>
      </c>
      <c r="T4478" s="5"/>
    </row>
    <row r="4479" spans="3:20" x14ac:dyDescent="0.2">
      <c r="C4479" s="1">
        <v>42906</v>
      </c>
      <c r="D4479" s="2">
        <v>3560.6550000000002</v>
      </c>
      <c r="E4479" s="5">
        <f t="shared" si="689"/>
        <v>-5.2883225290082051E-3</v>
      </c>
      <c r="G4479" s="1">
        <f t="shared" si="690"/>
        <v>42905</v>
      </c>
      <c r="H4479" s="4">
        <f t="shared" si="693"/>
        <v>0</v>
      </c>
      <c r="I4479" s="2">
        <f t="shared" si="694"/>
        <v>0</v>
      </c>
      <c r="K4479" s="6">
        <f t="shared" si="691"/>
        <v>224.24204237868216</v>
      </c>
      <c r="L4479" s="6">
        <f t="shared" si="695"/>
        <v>76.444503126992046</v>
      </c>
      <c r="M4479" s="6"/>
      <c r="N4479" s="6">
        <f t="shared" si="696"/>
        <v>140.31348929505558</v>
      </c>
      <c r="O4479" s="6"/>
      <c r="P4479" s="6"/>
      <c r="Q4479" s="5">
        <f t="shared" si="692"/>
        <v>0</v>
      </c>
      <c r="R4479" s="5">
        <f t="shared" si="697"/>
        <v>-5.3023552013229391E-3</v>
      </c>
      <c r="S4479" s="5">
        <f t="shared" si="698"/>
        <v>0</v>
      </c>
      <c r="T4479" s="5"/>
    </row>
    <row r="4480" spans="3:20" x14ac:dyDescent="0.2">
      <c r="C4480" s="1">
        <v>42907</v>
      </c>
      <c r="D4480" s="2">
        <v>3554.3510000000001</v>
      </c>
      <c r="E4480" s="5">
        <f t="shared" si="689"/>
        <v>-1.7704607719647332E-3</v>
      </c>
      <c r="G4480" s="1">
        <f t="shared" si="690"/>
        <v>42906</v>
      </c>
      <c r="H4480" s="4">
        <f t="shared" si="693"/>
        <v>-1.7704607719647332E-3</v>
      </c>
      <c r="I4480" s="2">
        <f t="shared" si="694"/>
        <v>1</v>
      </c>
      <c r="K4480" s="6">
        <f t="shared" si="691"/>
        <v>223.84503063922546</v>
      </c>
      <c r="L4480" s="6">
        <f t="shared" si="695"/>
        <v>76.309161132973372</v>
      </c>
      <c r="M4480" s="6"/>
      <c r="N4480" s="6">
        <f t="shared" si="696"/>
        <v>140.03705675252789</v>
      </c>
      <c r="O4480" s="6"/>
      <c r="P4480" s="6"/>
      <c r="Q4480" s="5">
        <f t="shared" si="692"/>
        <v>-1.7720298899517317E-3</v>
      </c>
      <c r="R4480" s="5">
        <f t="shared" si="697"/>
        <v>-1.7720298899517317E-3</v>
      </c>
      <c r="S4480" s="5">
        <f t="shared" si="698"/>
        <v>-1.972049892619232E-3</v>
      </c>
      <c r="T4480" s="5"/>
    </row>
    <row r="4481" spans="3:20" x14ac:dyDescent="0.2">
      <c r="C4481" s="1">
        <v>42908</v>
      </c>
      <c r="D4481" s="2">
        <v>3555.7559999999999</v>
      </c>
      <c r="E4481" s="5">
        <f t="shared" si="689"/>
        <v>3.9529016689678238E-4</v>
      </c>
      <c r="G4481" s="1">
        <f t="shared" si="690"/>
        <v>42907</v>
      </c>
      <c r="H4481" s="4">
        <f t="shared" si="693"/>
        <v>3.9529016689678238E-4</v>
      </c>
      <c r="I4481" s="2">
        <f t="shared" si="694"/>
        <v>1</v>
      </c>
      <c r="K4481" s="6">
        <f t="shared" si="691"/>
        <v>223.93351437874588</v>
      </c>
      <c r="L4481" s="6">
        <f t="shared" si="695"/>
        <v>76.339325394013386</v>
      </c>
      <c r="M4481" s="6"/>
      <c r="N4481" s="6">
        <f t="shared" si="696"/>
        <v>140.09241202406335</v>
      </c>
      <c r="O4481" s="6"/>
      <c r="P4481" s="6"/>
      <c r="Q4481" s="5">
        <f t="shared" si="692"/>
        <v>3.9521206032144818E-4</v>
      </c>
      <c r="R4481" s="5">
        <f t="shared" si="697"/>
        <v>3.9521206032144818E-4</v>
      </c>
      <c r="S4481" s="5">
        <f t="shared" si="698"/>
        <v>3.9521206032144818E-4</v>
      </c>
      <c r="T4481" s="5"/>
    </row>
    <row r="4482" spans="3:20" x14ac:dyDescent="0.2">
      <c r="C4482" s="1">
        <v>42909</v>
      </c>
      <c r="D4482" s="2">
        <v>3543.6759999999999</v>
      </c>
      <c r="E4482" s="5">
        <f t="shared" si="689"/>
        <v>-3.3973084767346035E-3</v>
      </c>
      <c r="G4482" s="1">
        <f t="shared" si="690"/>
        <v>42908</v>
      </c>
      <c r="H4482" s="4">
        <f t="shared" si="693"/>
        <v>0</v>
      </c>
      <c r="I4482" s="2">
        <f t="shared" si="694"/>
        <v>0</v>
      </c>
      <c r="K4482" s="6">
        <f t="shared" si="691"/>
        <v>223.93351437874588</v>
      </c>
      <c r="L4482" s="6">
        <f t="shared" si="695"/>
        <v>76.079977156744107</v>
      </c>
      <c r="M4482" s="6"/>
      <c r="N4482" s="6">
        <f t="shared" si="696"/>
        <v>140.06439354165855</v>
      </c>
      <c r="O4482" s="6"/>
      <c r="P4482" s="6"/>
      <c r="Q4482" s="5">
        <f t="shared" si="692"/>
        <v>0</v>
      </c>
      <c r="R4482" s="5">
        <f t="shared" si="697"/>
        <v>-3.4030924328156686E-3</v>
      </c>
      <c r="S4482" s="5">
        <f t="shared" si="698"/>
        <v>-2.0002000266661213E-4</v>
      </c>
      <c r="T4482" s="5"/>
    </row>
    <row r="4483" spans="3:20" x14ac:dyDescent="0.2">
      <c r="C4483" s="1">
        <v>42912</v>
      </c>
      <c r="D4483" s="2">
        <v>3561.7640000000001</v>
      </c>
      <c r="E4483" s="5">
        <f t="shared" si="689"/>
        <v>5.1043041180966302E-3</v>
      </c>
      <c r="G4483" s="1">
        <f t="shared" si="690"/>
        <v>42909</v>
      </c>
      <c r="H4483" s="4">
        <f t="shared" si="693"/>
        <v>5.1043041180966302E-3</v>
      </c>
      <c r="I4483" s="2">
        <f t="shared" si="694"/>
        <v>1</v>
      </c>
      <c r="K4483" s="6">
        <f t="shared" si="691"/>
        <v>225.07653913836918</v>
      </c>
      <c r="L4483" s="6">
        <f t="shared" si="695"/>
        <v>76.468312497449972</v>
      </c>
      <c r="M4483" s="6"/>
      <c r="N4483" s="6">
        <f t="shared" si="696"/>
        <v>140.7511689374515</v>
      </c>
      <c r="O4483" s="6"/>
      <c r="P4483" s="6"/>
      <c r="Q4483" s="5">
        <f t="shared" si="692"/>
        <v>5.0913213178640504E-3</v>
      </c>
      <c r="R4483" s="5">
        <f t="shared" si="697"/>
        <v>5.0913213178649386E-3</v>
      </c>
      <c r="S4483" s="5">
        <f t="shared" si="698"/>
        <v>4.8913013151974383E-3</v>
      </c>
      <c r="T4483" s="5"/>
    </row>
    <row r="4484" spans="3:20" x14ac:dyDescent="0.2">
      <c r="C4484" s="1">
        <v>42913</v>
      </c>
      <c r="D4484" s="2">
        <v>3538.3240000000001</v>
      </c>
      <c r="E4484" s="5">
        <f t="shared" si="689"/>
        <v>-6.5810087361206568E-3</v>
      </c>
      <c r="G4484" s="1">
        <f t="shared" si="690"/>
        <v>42912</v>
      </c>
      <c r="H4484" s="4">
        <f t="shared" si="693"/>
        <v>0</v>
      </c>
      <c r="I4484" s="2">
        <f t="shared" si="694"/>
        <v>0</v>
      </c>
      <c r="K4484" s="6">
        <f t="shared" si="691"/>
        <v>225.07653913836918</v>
      </c>
      <c r="L4484" s="6">
        <f t="shared" si="695"/>
        <v>75.965073864867847</v>
      </c>
      <c r="M4484" s="6"/>
      <c r="N4484" s="6">
        <f t="shared" si="696"/>
        <v>140.723018703664</v>
      </c>
      <c r="O4484" s="6"/>
      <c r="P4484" s="6"/>
      <c r="Q4484" s="5">
        <f t="shared" si="692"/>
        <v>0</v>
      </c>
      <c r="R4484" s="5">
        <f t="shared" si="697"/>
        <v>-6.6027590526465119E-3</v>
      </c>
      <c r="S4484" s="5">
        <f t="shared" si="698"/>
        <v>-2.0002000266661213E-4</v>
      </c>
      <c r="T4484" s="5"/>
    </row>
    <row r="4485" spans="3:20" x14ac:dyDescent="0.2">
      <c r="C4485" s="1">
        <v>42914</v>
      </c>
      <c r="D4485" s="2">
        <v>3535.6950000000002</v>
      </c>
      <c r="E4485" s="5">
        <f t="shared" si="689"/>
        <v>-7.430071412340717E-4</v>
      </c>
      <c r="G4485" s="1">
        <f t="shared" si="690"/>
        <v>42913</v>
      </c>
      <c r="H4485" s="4">
        <f t="shared" si="693"/>
        <v>-7.430071412340717E-4</v>
      </c>
      <c r="I4485" s="2">
        <f t="shared" si="694"/>
        <v>1</v>
      </c>
      <c r="K4485" s="6">
        <f t="shared" si="691"/>
        <v>224.90930566246513</v>
      </c>
      <c r="L4485" s="6">
        <f t="shared" si="695"/>
        <v>75.908631272501879</v>
      </c>
      <c r="M4485" s="6"/>
      <c r="N4485" s="6">
        <f t="shared" si="696"/>
        <v>140.59033680373199</v>
      </c>
      <c r="O4485" s="6"/>
      <c r="P4485" s="6"/>
      <c r="Q4485" s="5">
        <f t="shared" si="692"/>
        <v>-7.4328330784378949E-4</v>
      </c>
      <c r="R4485" s="5">
        <f t="shared" si="697"/>
        <v>-7.4328330784378949E-4</v>
      </c>
      <c r="S4485" s="5">
        <f t="shared" si="698"/>
        <v>-9.4330331051128979E-4</v>
      </c>
      <c r="T4485" s="5"/>
    </row>
    <row r="4486" spans="3:20" x14ac:dyDescent="0.2">
      <c r="C4486" s="1">
        <v>42915</v>
      </c>
      <c r="D4486" s="2">
        <v>3471.328</v>
      </c>
      <c r="E4486" s="5">
        <f t="shared" si="689"/>
        <v>-1.8204907380302934E-2</v>
      </c>
      <c r="G4486" s="1">
        <f t="shared" si="690"/>
        <v>42914</v>
      </c>
      <c r="H4486" s="4">
        <f t="shared" si="693"/>
        <v>-1.8204907380302934E-2</v>
      </c>
      <c r="I4486" s="2">
        <f t="shared" si="694"/>
        <v>1</v>
      </c>
      <c r="K4486" s="6">
        <f t="shared" si="691"/>
        <v>220.81485258391172</v>
      </c>
      <c r="L4486" s="6">
        <f t="shared" si="695"/>
        <v>74.526721670820422</v>
      </c>
      <c r="M4486" s="6"/>
      <c r="N4486" s="6">
        <f t="shared" si="696"/>
        <v>138.03090274365445</v>
      </c>
      <c r="O4486" s="6"/>
      <c r="P4486" s="6"/>
      <c r="Q4486" s="5">
        <f t="shared" si="692"/>
        <v>-1.8372655720955144E-2</v>
      </c>
      <c r="R4486" s="5">
        <f t="shared" si="697"/>
        <v>-1.8372655720955144E-2</v>
      </c>
      <c r="S4486" s="5">
        <f t="shared" si="698"/>
        <v>-1.8372655720955144E-2</v>
      </c>
      <c r="T4486" s="5"/>
    </row>
    <row r="4487" spans="3:20" x14ac:dyDescent="0.2">
      <c r="C4487" s="1">
        <v>42916</v>
      </c>
      <c r="D4487" s="2">
        <v>3441.875</v>
      </c>
      <c r="E4487" s="5">
        <f t="shared" ref="E4487:E4550" si="699">(D4487-D4486)/D4486</f>
        <v>-8.4846491025912778E-3</v>
      </c>
      <c r="G4487" s="1">
        <f t="shared" ref="G4487:G4550" si="700">C4486</f>
        <v>42915</v>
      </c>
      <c r="H4487" s="4">
        <f t="shared" si="693"/>
        <v>-8.4846491025912778E-3</v>
      </c>
      <c r="I4487" s="2">
        <f t="shared" si="694"/>
        <v>1</v>
      </c>
      <c r="K4487" s="6">
        <f t="shared" ref="K4487:K4550" si="701">K4486*(1+H4487)</f>
        <v>218.9413160430968</v>
      </c>
      <c r="L4487" s="6">
        <f t="shared" si="695"/>
        <v>73.894388588677032</v>
      </c>
      <c r="M4487" s="6"/>
      <c r="N4487" s="6">
        <f t="shared" si="696"/>
        <v>136.85975896856064</v>
      </c>
      <c r="O4487" s="6"/>
      <c r="P4487" s="6"/>
      <c r="Q4487" s="5">
        <f t="shared" ref="Q4487:Q4550" si="702">LN(K4487)-LN(K4486)</f>
        <v>-8.5208486434913411E-3</v>
      </c>
      <c r="R4487" s="5">
        <f t="shared" si="697"/>
        <v>-8.5208486434913411E-3</v>
      </c>
      <c r="S4487" s="5">
        <f t="shared" si="698"/>
        <v>-8.5208486434913411E-3</v>
      </c>
      <c r="T4487" s="5"/>
    </row>
    <row r="4488" spans="3:20" x14ac:dyDescent="0.2">
      <c r="C4488" s="1">
        <v>42919</v>
      </c>
      <c r="D4488" s="2">
        <v>3491.8119999999999</v>
      </c>
      <c r="E4488" s="5">
        <f t="shared" si="699"/>
        <v>1.4508661703286697E-2</v>
      </c>
      <c r="G4488" s="1">
        <f t="shared" si="700"/>
        <v>42916</v>
      </c>
      <c r="H4488" s="4">
        <f t="shared" ref="H4488:H4551" si="703">IF(E4487&lt;0, E4488,0)</f>
        <v>1.4508661703286697E-2</v>
      </c>
      <c r="I4488" s="2">
        <f t="shared" ref="I4488:I4551" si="704">IF(E4487&lt;0,1,0)</f>
        <v>1</v>
      </c>
      <c r="K4488" s="6">
        <f t="shared" si="701"/>
        <v>222.11786153043849</v>
      </c>
      <c r="L4488" s="6">
        <f t="shared" ref="L4488:L4551" si="705">(L4487*(1+E4488))</f>
        <v>74.96649727448137</v>
      </c>
      <c r="M4488" s="6"/>
      <c r="N4488" s="6">
        <f t="shared" ref="N4488:N4551" si="706">IF(I4487&lt;&gt;I4488,N4487*(1+H4488)*(1-$O$3),N4487*(1+H4488))</f>
        <v>138.84541091222886</v>
      </c>
      <c r="O4488" s="6"/>
      <c r="P4488" s="6"/>
      <c r="Q4488" s="5">
        <f t="shared" si="702"/>
        <v>1.4404418150967935E-2</v>
      </c>
      <c r="R4488" s="5">
        <f t="shared" ref="R4488:R4551" si="707">LN(L4488)-LN(L4487)</f>
        <v>1.4404418150967935E-2</v>
      </c>
      <c r="S4488" s="5">
        <f t="shared" ref="S4488:S4551" si="708">LN(N4488)-LN(N4487)</f>
        <v>1.4404418150967935E-2</v>
      </c>
      <c r="T4488" s="5"/>
    </row>
    <row r="4489" spans="3:20" x14ac:dyDescent="0.2">
      <c r="C4489" s="1">
        <v>42920</v>
      </c>
      <c r="D4489" s="2">
        <v>3479.473</v>
      </c>
      <c r="E4489" s="5">
        <f t="shared" si="699"/>
        <v>-3.5336953994086571E-3</v>
      </c>
      <c r="G4489" s="1">
        <f t="shared" si="700"/>
        <v>42919</v>
      </c>
      <c r="H4489" s="4">
        <f t="shared" si="703"/>
        <v>0</v>
      </c>
      <c r="I4489" s="2">
        <f t="shared" si="704"/>
        <v>0</v>
      </c>
      <c r="K4489" s="6">
        <f t="shared" si="701"/>
        <v>222.11786153043849</v>
      </c>
      <c r="L4489" s="6">
        <f t="shared" si="705"/>
        <v>74.701588507952749</v>
      </c>
      <c r="M4489" s="6"/>
      <c r="N4489" s="6">
        <f t="shared" si="706"/>
        <v>138.81764183004643</v>
      </c>
      <c r="O4489" s="6"/>
      <c r="P4489" s="6"/>
      <c r="Q4489" s="5">
        <f t="shared" si="702"/>
        <v>0</v>
      </c>
      <c r="R4489" s="5">
        <f t="shared" si="707"/>
        <v>-3.5399536485103411E-3</v>
      </c>
      <c r="S4489" s="5">
        <f t="shared" si="708"/>
        <v>-2.0002000266750031E-4</v>
      </c>
      <c r="T4489" s="5"/>
    </row>
    <row r="4490" spans="3:20" x14ac:dyDescent="0.2">
      <c r="C4490" s="1">
        <v>42921</v>
      </c>
      <c r="D4490" s="2">
        <v>3478.4110000000001</v>
      </c>
      <c r="E4490" s="5">
        <f t="shared" si="699"/>
        <v>-3.0521863512086405E-4</v>
      </c>
      <c r="G4490" s="1">
        <f t="shared" si="700"/>
        <v>42920</v>
      </c>
      <c r="H4490" s="4">
        <f t="shared" si="703"/>
        <v>-3.0521863512086405E-4</v>
      </c>
      <c r="I4490" s="2">
        <f t="shared" si="704"/>
        <v>1</v>
      </c>
      <c r="K4490" s="6">
        <f t="shared" si="701"/>
        <v>222.05006701990621</v>
      </c>
      <c r="L4490" s="6">
        <f t="shared" si="705"/>
        <v>74.678788191066985</v>
      </c>
      <c r="M4490" s="6"/>
      <c r="N4490" s="6">
        <f t="shared" si="706"/>
        <v>138.7475170444566</v>
      </c>
      <c r="O4490" s="6"/>
      <c r="P4490" s="6"/>
      <c r="Q4490" s="5">
        <f t="shared" si="702"/>
        <v>-3.052652238091369E-4</v>
      </c>
      <c r="R4490" s="5">
        <f t="shared" si="707"/>
        <v>-3.0526522380824872E-4</v>
      </c>
      <c r="S4490" s="5">
        <f t="shared" si="708"/>
        <v>-5.0528522647486085E-4</v>
      </c>
      <c r="T4490" s="5"/>
    </row>
    <row r="4491" spans="3:20" x14ac:dyDescent="0.2">
      <c r="C4491" s="1">
        <v>42922</v>
      </c>
      <c r="D4491" s="2">
        <v>3462.0639999999999</v>
      </c>
      <c r="E4491" s="5">
        <f t="shared" si="699"/>
        <v>-4.6995596552564392E-3</v>
      </c>
      <c r="G4491" s="1">
        <f t="shared" si="700"/>
        <v>42921</v>
      </c>
      <c r="H4491" s="4">
        <f t="shared" si="703"/>
        <v>-4.6995596552564392E-3</v>
      </c>
      <c r="I4491" s="2">
        <f t="shared" si="704"/>
        <v>1</v>
      </c>
      <c r="K4491" s="6">
        <f t="shared" si="701"/>
        <v>221.00652948349247</v>
      </c>
      <c r="L4491" s="6">
        <f t="shared" si="705"/>
        <v>74.327830770980796</v>
      </c>
      <c r="M4491" s="6"/>
      <c r="N4491" s="6">
        <f t="shared" si="706"/>
        <v>138.09546481108745</v>
      </c>
      <c r="O4491" s="6"/>
      <c r="P4491" s="6"/>
      <c r="Q4491" s="5">
        <f t="shared" si="702"/>
        <v>-4.710637306079235E-3</v>
      </c>
      <c r="R4491" s="5">
        <f t="shared" si="707"/>
        <v>-4.7106373060801232E-3</v>
      </c>
      <c r="S4491" s="5">
        <f t="shared" si="708"/>
        <v>-4.7106373060801232E-3</v>
      </c>
      <c r="T4491" s="5"/>
    </row>
    <row r="4492" spans="3:20" x14ac:dyDescent="0.2">
      <c r="C4492" s="1">
        <v>42923</v>
      </c>
      <c r="D4492" s="2">
        <v>3463.84</v>
      </c>
      <c r="E4492" s="5">
        <f t="shared" si="699"/>
        <v>5.1298878356965515E-4</v>
      </c>
      <c r="G4492" s="1">
        <f t="shared" si="700"/>
        <v>42922</v>
      </c>
      <c r="H4492" s="4">
        <f t="shared" si="703"/>
        <v>5.1298878356965515E-4</v>
      </c>
      <c r="I4492" s="2">
        <f t="shared" si="704"/>
        <v>1</v>
      </c>
      <c r="K4492" s="6">
        <f t="shared" si="701"/>
        <v>221.11990335421319</v>
      </c>
      <c r="L4492" s="6">
        <f t="shared" si="705"/>
        <v>74.365960114473381</v>
      </c>
      <c r="M4492" s="6"/>
      <c r="N4492" s="6">
        <f t="shared" si="706"/>
        <v>138.1663062355974</v>
      </c>
      <c r="O4492" s="6"/>
      <c r="P4492" s="6"/>
      <c r="Q4492" s="5">
        <f t="shared" si="702"/>
        <v>5.128572498049877E-4</v>
      </c>
      <c r="R4492" s="5">
        <f t="shared" si="707"/>
        <v>5.128572498049877E-4</v>
      </c>
      <c r="S4492" s="5">
        <f t="shared" si="708"/>
        <v>5.128572498049877E-4</v>
      </c>
      <c r="T4492" s="5"/>
    </row>
    <row r="4493" spans="3:20" x14ac:dyDescent="0.2">
      <c r="C4493" s="1">
        <v>42926</v>
      </c>
      <c r="D4493" s="2">
        <v>3478.0639999999999</v>
      </c>
      <c r="E4493" s="5">
        <f t="shared" si="699"/>
        <v>4.1064252390409792E-3</v>
      </c>
      <c r="G4493" s="1">
        <f t="shared" si="700"/>
        <v>42923</v>
      </c>
      <c r="H4493" s="4">
        <f t="shared" si="703"/>
        <v>0</v>
      </c>
      <c r="I4493" s="2">
        <f t="shared" si="704"/>
        <v>0</v>
      </c>
      <c r="K4493" s="6">
        <f t="shared" si="701"/>
        <v>221.11990335421319</v>
      </c>
      <c r="L4493" s="6">
        <f t="shared" si="705"/>
        <v>74.671338370012975</v>
      </c>
      <c r="M4493" s="6"/>
      <c r="N4493" s="6">
        <f t="shared" si="706"/>
        <v>138.1386729743503</v>
      </c>
      <c r="O4493" s="6"/>
      <c r="P4493" s="6"/>
      <c r="Q4493" s="5">
        <f t="shared" si="702"/>
        <v>0</v>
      </c>
      <c r="R4493" s="5">
        <f t="shared" si="707"/>
        <v>4.0980168859086064E-3</v>
      </c>
      <c r="S4493" s="5">
        <f t="shared" si="708"/>
        <v>-2.0002000266661213E-4</v>
      </c>
      <c r="T4493" s="5"/>
    </row>
    <row r="4494" spans="3:20" x14ac:dyDescent="0.2">
      <c r="C4494" s="1">
        <v>42927</v>
      </c>
      <c r="D4494" s="2">
        <v>3464.48</v>
      </c>
      <c r="E4494" s="5">
        <f t="shared" si="699"/>
        <v>-3.9056210581518433E-3</v>
      </c>
      <c r="G4494" s="1">
        <f t="shared" si="700"/>
        <v>42926</v>
      </c>
      <c r="H4494" s="4">
        <f t="shared" si="703"/>
        <v>0</v>
      </c>
      <c r="I4494" s="2">
        <f t="shared" si="704"/>
        <v>0</v>
      </c>
      <c r="K4494" s="6">
        <f t="shared" si="701"/>
        <v>221.11990335421319</v>
      </c>
      <c r="L4494" s="6">
        <f t="shared" si="705"/>
        <v>74.379700418434666</v>
      </c>
      <c r="M4494" s="6"/>
      <c r="N4494" s="6">
        <f t="shared" si="706"/>
        <v>138.1386729743503</v>
      </c>
      <c r="O4494" s="6"/>
      <c r="P4494" s="6"/>
      <c r="Q4494" s="5">
        <f t="shared" si="702"/>
        <v>0</v>
      </c>
      <c r="R4494" s="5">
        <f t="shared" si="707"/>
        <v>-3.9132679130489123E-3</v>
      </c>
      <c r="S4494" s="5">
        <f t="shared" si="708"/>
        <v>0</v>
      </c>
      <c r="T4494" s="5"/>
    </row>
    <row r="4495" spans="3:20" x14ac:dyDescent="0.2">
      <c r="C4495" s="1">
        <v>42928</v>
      </c>
      <c r="D4495" s="2">
        <v>3515.23</v>
      </c>
      <c r="E4495" s="5">
        <f t="shared" si="699"/>
        <v>1.4648663002817161E-2</v>
      </c>
      <c r="G4495" s="1">
        <f t="shared" si="700"/>
        <v>42927</v>
      </c>
      <c r="H4495" s="4">
        <f t="shared" si="703"/>
        <v>1.4648663002817161E-2</v>
      </c>
      <c r="I4495" s="2">
        <f t="shared" si="704"/>
        <v>1</v>
      </c>
      <c r="K4495" s="6">
        <f t="shared" si="701"/>
        <v>224.35901430166456</v>
      </c>
      <c r="L4495" s="6">
        <f t="shared" si="705"/>
        <v>75.469263584114813</v>
      </c>
      <c r="M4495" s="6"/>
      <c r="N4495" s="6">
        <f t="shared" si="706"/>
        <v>140.13418739843945</v>
      </c>
      <c r="O4495" s="6"/>
      <c r="P4495" s="6"/>
      <c r="Q4495" s="5">
        <f t="shared" si="702"/>
        <v>1.4542407746992225E-2</v>
      </c>
      <c r="R4495" s="5">
        <f t="shared" si="707"/>
        <v>1.4542407746991337E-2</v>
      </c>
      <c r="S4495" s="5">
        <f t="shared" si="708"/>
        <v>1.4342387744324725E-2</v>
      </c>
      <c r="T4495" s="5"/>
    </row>
    <row r="4496" spans="3:20" x14ac:dyDescent="0.2">
      <c r="C4496" s="1">
        <v>42929</v>
      </c>
      <c r="D4496" s="2">
        <v>3527.826</v>
      </c>
      <c r="E4496" s="5">
        <f t="shared" si="699"/>
        <v>3.5832648219319939E-3</v>
      </c>
      <c r="G4496" s="1">
        <f t="shared" si="700"/>
        <v>42928</v>
      </c>
      <c r="H4496" s="4">
        <f t="shared" si="703"/>
        <v>0</v>
      </c>
      <c r="I4496" s="2">
        <f t="shared" si="704"/>
        <v>0</v>
      </c>
      <c r="K4496" s="6">
        <f t="shared" si="701"/>
        <v>224.35901430166456</v>
      </c>
      <c r="L4496" s="6">
        <f t="shared" si="705"/>
        <v>75.739689941452895</v>
      </c>
      <c r="M4496" s="6"/>
      <c r="N4496" s="6">
        <f t="shared" si="706"/>
        <v>140.10616056095978</v>
      </c>
      <c r="O4496" s="6"/>
      <c r="P4496" s="6"/>
      <c r="Q4496" s="5">
        <f t="shared" si="702"/>
        <v>0</v>
      </c>
      <c r="R4496" s="5">
        <f t="shared" si="707"/>
        <v>3.5768602235615177E-3</v>
      </c>
      <c r="S4496" s="5">
        <f t="shared" si="708"/>
        <v>-2.0002000266750031E-4</v>
      </c>
      <c r="T4496" s="5"/>
    </row>
    <row r="4497" spans="3:20" x14ac:dyDescent="0.2">
      <c r="C4497" s="1">
        <v>42930</v>
      </c>
      <c r="D4497" s="2">
        <v>3525.9369999999999</v>
      </c>
      <c r="E4497" s="5">
        <f t="shared" si="699"/>
        <v>-5.3545724760805204E-4</v>
      </c>
      <c r="G4497" s="1">
        <f t="shared" si="700"/>
        <v>42929</v>
      </c>
      <c r="H4497" s="4">
        <f t="shared" si="703"/>
        <v>0</v>
      </c>
      <c r="I4497" s="2">
        <f t="shared" si="704"/>
        <v>0</v>
      </c>
      <c r="K4497" s="6">
        <f t="shared" si="701"/>
        <v>224.35901430166456</v>
      </c>
      <c r="L4497" s="6">
        <f t="shared" si="705"/>
        <v>75.699134575542161</v>
      </c>
      <c r="M4497" s="6"/>
      <c r="N4497" s="6">
        <f t="shared" si="706"/>
        <v>140.10616056095978</v>
      </c>
      <c r="O4497" s="6"/>
      <c r="P4497" s="6"/>
      <c r="Q4497" s="5">
        <f t="shared" si="702"/>
        <v>0</v>
      </c>
      <c r="R4497" s="5">
        <f t="shared" si="707"/>
        <v>-5.3560065603441842E-4</v>
      </c>
      <c r="S4497" s="5">
        <f t="shared" si="708"/>
        <v>0</v>
      </c>
      <c r="T4497" s="5"/>
    </row>
    <row r="4498" spans="3:20" x14ac:dyDescent="0.2">
      <c r="C4498" s="1">
        <v>42933</v>
      </c>
      <c r="D4498" s="2">
        <v>3516.3530000000001</v>
      </c>
      <c r="E4498" s="5">
        <f t="shared" si="699"/>
        <v>-2.7181427234802642E-3</v>
      </c>
      <c r="G4498" s="1">
        <f t="shared" si="700"/>
        <v>42930</v>
      </c>
      <c r="H4498" s="4">
        <f t="shared" si="703"/>
        <v>-2.7181427234802642E-3</v>
      </c>
      <c r="I4498" s="2">
        <f t="shared" si="704"/>
        <v>1</v>
      </c>
      <c r="K4498" s="6">
        <f t="shared" si="701"/>
        <v>223.74917447949329</v>
      </c>
      <c r="L4498" s="6">
        <f t="shared" si="705"/>
        <v>75.4933735237219</v>
      </c>
      <c r="M4498" s="6"/>
      <c r="N4498" s="6">
        <f t="shared" si="706"/>
        <v>139.69738695371223</v>
      </c>
      <c r="O4498" s="6"/>
      <c r="P4498" s="6"/>
      <c r="Q4498" s="5">
        <f t="shared" si="702"/>
        <v>-2.7218435812406128E-3</v>
      </c>
      <c r="R4498" s="5">
        <f t="shared" si="707"/>
        <v>-2.7218435812406128E-3</v>
      </c>
      <c r="S4498" s="5">
        <f t="shared" si="708"/>
        <v>-2.9218635839072249E-3</v>
      </c>
      <c r="T4498" s="5"/>
    </row>
    <row r="4499" spans="3:20" x14ac:dyDescent="0.2">
      <c r="C4499" s="1">
        <v>42934</v>
      </c>
      <c r="D4499" s="2">
        <v>3478.6759999999999</v>
      </c>
      <c r="E4499" s="5">
        <f t="shared" si="699"/>
        <v>-1.0714794561296927E-2</v>
      </c>
      <c r="G4499" s="1">
        <f t="shared" si="700"/>
        <v>42933</v>
      </c>
      <c r="H4499" s="4">
        <f t="shared" si="703"/>
        <v>-1.0714794561296927E-2</v>
      </c>
      <c r="I4499" s="2">
        <f t="shared" si="704"/>
        <v>1</v>
      </c>
      <c r="K4499" s="6">
        <f t="shared" si="701"/>
        <v>221.35174804168574</v>
      </c>
      <c r="L4499" s="6">
        <f t="shared" si="705"/>
        <v>74.684477535675967</v>
      </c>
      <c r="M4499" s="6"/>
      <c r="N4499" s="6">
        <f t="shared" si="706"/>
        <v>138.2005581517532</v>
      </c>
      <c r="O4499" s="6"/>
      <c r="P4499" s="6"/>
      <c r="Q4499" s="5">
        <f t="shared" si="702"/>
        <v>-1.0772611340033045E-2</v>
      </c>
      <c r="R4499" s="5">
        <f t="shared" si="707"/>
        <v>-1.0772611340033045E-2</v>
      </c>
      <c r="S4499" s="5">
        <f t="shared" si="708"/>
        <v>-1.0772611340033045E-2</v>
      </c>
      <c r="T4499" s="5"/>
    </row>
    <row r="4500" spans="3:20" x14ac:dyDescent="0.2">
      <c r="C4500" s="1">
        <v>42935</v>
      </c>
      <c r="D4500" s="2">
        <v>3500.2779999999998</v>
      </c>
      <c r="E4500" s="5">
        <f t="shared" si="699"/>
        <v>6.2098338563292077E-3</v>
      </c>
      <c r="G4500" s="1">
        <f t="shared" si="700"/>
        <v>42934</v>
      </c>
      <c r="H4500" s="4">
        <f t="shared" si="703"/>
        <v>6.2098338563292077E-3</v>
      </c>
      <c r="I4500" s="2">
        <f t="shared" si="704"/>
        <v>1</v>
      </c>
      <c r="K4500" s="6">
        <f t="shared" si="701"/>
        <v>222.72630562083265</v>
      </c>
      <c r="L4500" s="6">
        <f t="shared" si="705"/>
        <v>75.148255732819266</v>
      </c>
      <c r="M4500" s="6"/>
      <c r="N4500" s="6">
        <f t="shared" si="706"/>
        <v>139.05876065672754</v>
      </c>
      <c r="O4500" s="6"/>
      <c r="P4500" s="6"/>
      <c r="Q4500" s="5">
        <f t="shared" si="702"/>
        <v>6.1906322894271781E-3</v>
      </c>
      <c r="R4500" s="5">
        <f t="shared" si="707"/>
        <v>6.1906322894271781E-3</v>
      </c>
      <c r="S4500" s="5">
        <f t="shared" si="708"/>
        <v>6.1906322894271781E-3</v>
      </c>
      <c r="T4500" s="5"/>
    </row>
    <row r="4501" spans="3:20" x14ac:dyDescent="0.2">
      <c r="C4501" s="1">
        <v>42936</v>
      </c>
      <c r="D4501" s="2">
        <v>3499.489</v>
      </c>
      <c r="E4501" s="5">
        <f t="shared" si="699"/>
        <v>-2.2541066738120799E-4</v>
      </c>
      <c r="G4501" s="1">
        <f t="shared" si="700"/>
        <v>42935</v>
      </c>
      <c r="H4501" s="4">
        <f t="shared" si="703"/>
        <v>0</v>
      </c>
      <c r="I4501" s="2">
        <f t="shared" si="704"/>
        <v>0</v>
      </c>
      <c r="K4501" s="6">
        <f t="shared" si="701"/>
        <v>222.72630562083265</v>
      </c>
      <c r="L4501" s="6">
        <f t="shared" si="705"/>
        <v>75.131316514341989</v>
      </c>
      <c r="M4501" s="6"/>
      <c r="N4501" s="6">
        <f t="shared" si="706"/>
        <v>139.03094890459619</v>
      </c>
      <c r="O4501" s="6"/>
      <c r="P4501" s="6"/>
      <c r="Q4501" s="5">
        <f t="shared" si="702"/>
        <v>0</v>
      </c>
      <c r="R4501" s="5">
        <f t="shared" si="707"/>
        <v>-2.2543607618441541E-4</v>
      </c>
      <c r="S4501" s="5">
        <f t="shared" si="708"/>
        <v>-2.0002000266661213E-4</v>
      </c>
      <c r="T4501" s="5"/>
    </row>
    <row r="4502" spans="3:20" x14ac:dyDescent="0.2">
      <c r="C4502" s="1">
        <v>42937</v>
      </c>
      <c r="D4502" s="2">
        <v>3451.7109999999998</v>
      </c>
      <c r="E4502" s="5">
        <f t="shared" si="699"/>
        <v>-1.3652850459024231E-2</v>
      </c>
      <c r="G4502" s="1">
        <f t="shared" si="700"/>
        <v>42936</v>
      </c>
      <c r="H4502" s="4">
        <f t="shared" si="703"/>
        <v>-1.3652850459024231E-2</v>
      </c>
      <c r="I4502" s="2">
        <f t="shared" si="704"/>
        <v>1</v>
      </c>
      <c r="K4502" s="6">
        <f t="shared" si="701"/>
        <v>219.68545667690049</v>
      </c>
      <c r="L4502" s="6">
        <f t="shared" si="705"/>
        <v>74.10555988518206</v>
      </c>
      <c r="M4502" s="6"/>
      <c r="N4502" s="6">
        <f t="shared" si="706"/>
        <v>137.10535359399549</v>
      </c>
      <c r="O4502" s="6"/>
      <c r="P4502" s="6"/>
      <c r="Q4502" s="5">
        <f t="shared" si="702"/>
        <v>-1.3746907702679501E-2</v>
      </c>
      <c r="R4502" s="5">
        <f t="shared" si="707"/>
        <v>-1.3746907702679501E-2</v>
      </c>
      <c r="S4502" s="5">
        <f t="shared" si="708"/>
        <v>-1.3946927705347001E-2</v>
      </c>
      <c r="T4502" s="5"/>
    </row>
    <row r="4503" spans="3:20" x14ac:dyDescent="0.2">
      <c r="C4503" s="1">
        <v>42940</v>
      </c>
      <c r="D4503" s="2">
        <v>3453.1709999999998</v>
      </c>
      <c r="E4503" s="5">
        <f t="shared" si="699"/>
        <v>4.2297863291568629E-4</v>
      </c>
      <c r="G4503" s="1">
        <f t="shared" si="700"/>
        <v>42937</v>
      </c>
      <c r="H4503" s="4">
        <f t="shared" si="703"/>
        <v>4.2297863291568629E-4</v>
      </c>
      <c r="I4503" s="2">
        <f t="shared" si="704"/>
        <v>1</v>
      </c>
      <c r="K4503" s="6">
        <f t="shared" si="701"/>
        <v>219.77837893103714</v>
      </c>
      <c r="L4503" s="6">
        <f t="shared" si="705"/>
        <v>74.136904953593756</v>
      </c>
      <c r="M4503" s="6"/>
      <c r="N4503" s="6">
        <f t="shared" si="706"/>
        <v>137.16334622902411</v>
      </c>
      <c r="O4503" s="6"/>
      <c r="P4503" s="6"/>
      <c r="Q4503" s="5">
        <f t="shared" si="702"/>
        <v>4.2288920267097296E-4</v>
      </c>
      <c r="R4503" s="5">
        <f t="shared" si="707"/>
        <v>4.2288920267097296E-4</v>
      </c>
      <c r="S4503" s="5">
        <f t="shared" si="708"/>
        <v>4.2288920267097296E-4</v>
      </c>
      <c r="T4503" s="5"/>
    </row>
    <row r="4504" spans="3:20" x14ac:dyDescent="0.2">
      <c r="C4504" s="1">
        <v>42941</v>
      </c>
      <c r="D4504" s="2">
        <v>3473.5360000000001</v>
      </c>
      <c r="E4504" s="5">
        <f t="shared" si="699"/>
        <v>5.8974779992071744E-3</v>
      </c>
      <c r="G4504" s="1">
        <f t="shared" si="700"/>
        <v>42940</v>
      </c>
      <c r="H4504" s="4">
        <f t="shared" si="703"/>
        <v>0</v>
      </c>
      <c r="I4504" s="2">
        <f t="shared" si="704"/>
        <v>0</v>
      </c>
      <c r="K4504" s="6">
        <f t="shared" si="701"/>
        <v>219.77837893103714</v>
      </c>
      <c r="L4504" s="6">
        <f t="shared" si="705"/>
        <v>74.574125719486887</v>
      </c>
      <c r="M4504" s="6"/>
      <c r="N4504" s="6">
        <f t="shared" si="706"/>
        <v>137.13591355977832</v>
      </c>
      <c r="O4504" s="6"/>
      <c r="P4504" s="6"/>
      <c r="Q4504" s="5">
        <f t="shared" si="702"/>
        <v>0</v>
      </c>
      <c r="R4504" s="5">
        <f t="shared" si="707"/>
        <v>5.8801559467482889E-3</v>
      </c>
      <c r="S4504" s="5">
        <f t="shared" si="708"/>
        <v>-2.0002000266661213E-4</v>
      </c>
      <c r="T4504" s="5"/>
    </row>
    <row r="4505" spans="3:20" x14ac:dyDescent="0.2">
      <c r="C4505" s="1">
        <v>42942</v>
      </c>
      <c r="D4505" s="2">
        <v>3491.1869999999999</v>
      </c>
      <c r="E4505" s="5">
        <f t="shared" si="699"/>
        <v>5.0815652983011664E-3</v>
      </c>
      <c r="G4505" s="1">
        <f t="shared" si="700"/>
        <v>42941</v>
      </c>
      <c r="H4505" s="4">
        <f t="shared" si="703"/>
        <v>0</v>
      </c>
      <c r="I4505" s="2">
        <f t="shared" si="704"/>
        <v>0</v>
      </c>
      <c r="K4505" s="6">
        <f t="shared" si="701"/>
        <v>219.77837893103714</v>
      </c>
      <c r="L4505" s="6">
        <f t="shared" si="705"/>
        <v>74.953079008894179</v>
      </c>
      <c r="M4505" s="6"/>
      <c r="N4505" s="6">
        <f t="shared" si="706"/>
        <v>137.13591355977832</v>
      </c>
      <c r="O4505" s="6"/>
      <c r="P4505" s="6"/>
      <c r="Q4505" s="5">
        <f t="shared" si="702"/>
        <v>0</v>
      </c>
      <c r="R4505" s="5">
        <f t="shared" si="707"/>
        <v>5.0686977185820936E-3</v>
      </c>
      <c r="S4505" s="5">
        <f t="shared" si="708"/>
        <v>0</v>
      </c>
      <c r="T4505" s="5"/>
    </row>
    <row r="4506" spans="3:20" x14ac:dyDescent="0.2">
      <c r="C4506" s="1">
        <v>42943</v>
      </c>
      <c r="D4506" s="2">
        <v>3493.145</v>
      </c>
      <c r="E4506" s="5">
        <f t="shared" si="699"/>
        <v>5.6084076848363714E-4</v>
      </c>
      <c r="G4506" s="1">
        <f t="shared" si="700"/>
        <v>42942</v>
      </c>
      <c r="H4506" s="4">
        <f t="shared" si="703"/>
        <v>0</v>
      </c>
      <c r="I4506" s="2">
        <f t="shared" si="704"/>
        <v>0</v>
      </c>
      <c r="K4506" s="6">
        <f t="shared" si="701"/>
        <v>219.77837893103714</v>
      </c>
      <c r="L4506" s="6">
        <f t="shared" si="705"/>
        <v>74.995115751325741</v>
      </c>
      <c r="M4506" s="6"/>
      <c r="N4506" s="6">
        <f t="shared" si="706"/>
        <v>137.13591355977832</v>
      </c>
      <c r="O4506" s="6"/>
      <c r="P4506" s="6"/>
      <c r="Q4506" s="5">
        <f t="shared" si="702"/>
        <v>0</v>
      </c>
      <c r="R4506" s="5">
        <f t="shared" si="707"/>
        <v>5.6068355607852283E-4</v>
      </c>
      <c r="S4506" s="5">
        <f t="shared" si="708"/>
        <v>0</v>
      </c>
      <c r="T4506" s="5"/>
    </row>
    <row r="4507" spans="3:20" x14ac:dyDescent="0.2">
      <c r="C4507" s="1">
        <v>42944</v>
      </c>
      <c r="D4507" s="2">
        <v>3467.732</v>
      </c>
      <c r="E4507" s="5">
        <f t="shared" si="699"/>
        <v>-7.275105957525385E-3</v>
      </c>
      <c r="G4507" s="1">
        <f t="shared" si="700"/>
        <v>42943</v>
      </c>
      <c r="H4507" s="4">
        <f t="shared" si="703"/>
        <v>0</v>
      </c>
      <c r="I4507" s="2">
        <f t="shared" si="704"/>
        <v>0</v>
      </c>
      <c r="K4507" s="6">
        <f t="shared" si="701"/>
        <v>219.77837893103714</v>
      </c>
      <c r="L4507" s="6">
        <f t="shared" si="705"/>
        <v>74.449518337937974</v>
      </c>
      <c r="M4507" s="6"/>
      <c r="N4507" s="6">
        <f t="shared" si="706"/>
        <v>137.13591355977832</v>
      </c>
      <c r="O4507" s="6"/>
      <c r="P4507" s="6"/>
      <c r="Q4507" s="5">
        <f t="shared" si="702"/>
        <v>0</v>
      </c>
      <c r="R4507" s="5">
        <f t="shared" si="707"/>
        <v>-7.3016985955431934E-3</v>
      </c>
      <c r="S4507" s="5">
        <f t="shared" si="708"/>
        <v>0</v>
      </c>
      <c r="T4507" s="5"/>
    </row>
    <row r="4508" spans="3:20" x14ac:dyDescent="0.2">
      <c r="C4508" s="1">
        <v>42947</v>
      </c>
      <c r="D4508" s="2">
        <v>3449.3589999999999</v>
      </c>
      <c r="E4508" s="5">
        <f t="shared" si="699"/>
        <v>-5.2982756452920948E-3</v>
      </c>
      <c r="G4508" s="1">
        <f t="shared" si="700"/>
        <v>42944</v>
      </c>
      <c r="H4508" s="4">
        <f t="shared" si="703"/>
        <v>-5.2982756452920948E-3</v>
      </c>
      <c r="I4508" s="2">
        <f t="shared" si="704"/>
        <v>1</v>
      </c>
      <c r="K4508" s="6">
        <f t="shared" si="701"/>
        <v>218.61393249858506</v>
      </c>
      <c r="L4508" s="6">
        <f t="shared" si="705"/>
        <v>74.055064268124354</v>
      </c>
      <c r="M4508" s="6"/>
      <c r="N4508" s="6">
        <f t="shared" si="706"/>
        <v>136.3820478229319</v>
      </c>
      <c r="O4508" s="6"/>
      <c r="P4508" s="6"/>
      <c r="Q4508" s="5">
        <f t="shared" si="702"/>
        <v>-5.312361282788558E-3</v>
      </c>
      <c r="R4508" s="5">
        <f t="shared" si="707"/>
        <v>-5.3123612827876698E-3</v>
      </c>
      <c r="S4508" s="5">
        <f t="shared" si="708"/>
        <v>-5.5123812854560583E-3</v>
      </c>
      <c r="T4508" s="5"/>
    </row>
    <row r="4509" spans="3:20" x14ac:dyDescent="0.2">
      <c r="C4509" s="1">
        <v>42948</v>
      </c>
      <c r="D4509" s="2">
        <v>3477.3879999999999</v>
      </c>
      <c r="E4509" s="5">
        <f t="shared" si="699"/>
        <v>8.1258575868733869E-3</v>
      </c>
      <c r="G4509" s="1">
        <f t="shared" si="700"/>
        <v>42947</v>
      </c>
      <c r="H4509" s="4">
        <f t="shared" si="703"/>
        <v>8.1258575868733869E-3</v>
      </c>
      <c r="I4509" s="2">
        <f t="shared" si="704"/>
        <v>1</v>
      </c>
      <c r="K4509" s="6">
        <f t="shared" si="701"/>
        <v>220.39035818057494</v>
      </c>
      <c r="L4509" s="6">
        <f t="shared" si="705"/>
        <v>74.656825173953891</v>
      </c>
      <c r="M4509" s="6"/>
      <c r="N4509" s="6">
        <f t="shared" si="706"/>
        <v>137.49026892094722</v>
      </c>
      <c r="O4509" s="6"/>
      <c r="P4509" s="6"/>
      <c r="Q4509" s="5">
        <f t="shared" si="702"/>
        <v>8.0930205721125859E-3</v>
      </c>
      <c r="R4509" s="5">
        <f t="shared" si="707"/>
        <v>8.0930205721125859E-3</v>
      </c>
      <c r="S4509" s="5">
        <f t="shared" si="708"/>
        <v>8.0930205721125859E-3</v>
      </c>
      <c r="T4509" s="5"/>
    </row>
    <row r="4510" spans="3:20" x14ac:dyDescent="0.2">
      <c r="C4510" s="1">
        <v>42949</v>
      </c>
      <c r="D4510" s="2">
        <v>3459.3229999999999</v>
      </c>
      <c r="E4510" s="5">
        <f t="shared" si="699"/>
        <v>-5.194991183037399E-3</v>
      </c>
      <c r="G4510" s="1">
        <f t="shared" si="700"/>
        <v>42948</v>
      </c>
      <c r="H4510" s="4">
        <f t="shared" si="703"/>
        <v>0</v>
      </c>
      <c r="I4510" s="2">
        <f t="shared" si="704"/>
        <v>0</v>
      </c>
      <c r="K4510" s="6">
        <f t="shared" si="701"/>
        <v>220.39035818057494</v>
      </c>
      <c r="L4510" s="6">
        <f t="shared" si="705"/>
        <v>74.26898362542164</v>
      </c>
      <c r="M4510" s="6"/>
      <c r="N4510" s="6">
        <f t="shared" si="706"/>
        <v>137.46277086716302</v>
      </c>
      <c r="O4510" s="6"/>
      <c r="P4510" s="6"/>
      <c r="Q4510" s="5">
        <f t="shared" si="702"/>
        <v>0</v>
      </c>
      <c r="R4510" s="5">
        <f t="shared" si="707"/>
        <v>-5.2085320666064305E-3</v>
      </c>
      <c r="S4510" s="5">
        <f t="shared" si="708"/>
        <v>-2.0002000266661213E-4</v>
      </c>
      <c r="T4510" s="5"/>
    </row>
    <row r="4511" spans="3:20" x14ac:dyDescent="0.2">
      <c r="C4511" s="1">
        <v>42950</v>
      </c>
      <c r="D4511" s="2">
        <v>3466.3710000000001</v>
      </c>
      <c r="E4511" s="5">
        <f t="shared" si="699"/>
        <v>2.037392865598335E-3</v>
      </c>
      <c r="G4511" s="1">
        <f t="shared" si="700"/>
        <v>42949</v>
      </c>
      <c r="H4511" s="4">
        <f t="shared" si="703"/>
        <v>2.037392865598335E-3</v>
      </c>
      <c r="I4511" s="2">
        <f t="shared" si="704"/>
        <v>1</v>
      </c>
      <c r="K4511" s="6">
        <f t="shared" si="701"/>
        <v>220.8393799239787</v>
      </c>
      <c r="L4511" s="6">
        <f t="shared" si="705"/>
        <v>74.420298722795309</v>
      </c>
      <c r="M4511" s="6"/>
      <c r="N4511" s="6">
        <f t="shared" si="706"/>
        <v>137.715287968506</v>
      </c>
      <c r="O4511" s="6"/>
      <c r="P4511" s="6"/>
      <c r="Q4511" s="5">
        <f t="shared" si="702"/>
        <v>2.0353201955050082E-3</v>
      </c>
      <c r="R4511" s="5">
        <f t="shared" si="707"/>
        <v>2.0353201955058964E-3</v>
      </c>
      <c r="S4511" s="5">
        <f t="shared" si="708"/>
        <v>1.8353001928383961E-3</v>
      </c>
      <c r="T4511" s="5"/>
    </row>
    <row r="4512" spans="3:20" x14ac:dyDescent="0.2">
      <c r="C4512" s="1">
        <v>42951</v>
      </c>
      <c r="D4512" s="2">
        <v>3507.4140000000002</v>
      </c>
      <c r="E4512" s="5">
        <f t="shared" si="699"/>
        <v>1.1840336767183927E-2</v>
      </c>
      <c r="G4512" s="1">
        <f t="shared" si="700"/>
        <v>42950</v>
      </c>
      <c r="H4512" s="4">
        <f t="shared" si="703"/>
        <v>0</v>
      </c>
      <c r="I4512" s="2">
        <f t="shared" si="704"/>
        <v>0</v>
      </c>
      <c r="K4512" s="6">
        <f t="shared" si="701"/>
        <v>220.8393799239787</v>
      </c>
      <c r="L4512" s="6">
        <f t="shared" si="705"/>
        <v>75.301460121987631</v>
      </c>
      <c r="M4512" s="6"/>
      <c r="N4512" s="6">
        <f t="shared" si="706"/>
        <v>137.6877449109123</v>
      </c>
      <c r="O4512" s="6"/>
      <c r="P4512" s="6"/>
      <c r="Q4512" s="5">
        <f t="shared" si="702"/>
        <v>0</v>
      </c>
      <c r="R4512" s="5">
        <f t="shared" si="707"/>
        <v>1.177078842537771E-2</v>
      </c>
      <c r="S4512" s="5">
        <f t="shared" si="708"/>
        <v>-2.0002000266750031E-4</v>
      </c>
      <c r="T4512" s="5"/>
    </row>
    <row r="4513" spans="3:20" x14ac:dyDescent="0.2">
      <c r="C4513" s="1">
        <v>42954</v>
      </c>
      <c r="D4513" s="2">
        <v>3505.797</v>
      </c>
      <c r="E4513" s="5">
        <f t="shared" si="699"/>
        <v>-4.6102342067408895E-4</v>
      </c>
      <c r="G4513" s="1">
        <f t="shared" si="700"/>
        <v>42951</v>
      </c>
      <c r="H4513" s="4">
        <f t="shared" si="703"/>
        <v>0</v>
      </c>
      <c r="I4513" s="2">
        <f t="shared" si="704"/>
        <v>0</v>
      </c>
      <c r="K4513" s="6">
        <f t="shared" si="701"/>
        <v>220.8393799239787</v>
      </c>
      <c r="L4513" s="6">
        <f t="shared" si="705"/>
        <v>75.266744385260438</v>
      </c>
      <c r="M4513" s="6"/>
      <c r="N4513" s="6">
        <f t="shared" si="706"/>
        <v>137.6877449109123</v>
      </c>
      <c r="O4513" s="6"/>
      <c r="P4513" s="6"/>
      <c r="Q4513" s="5">
        <f t="shared" si="702"/>
        <v>0</v>
      </c>
      <c r="R4513" s="5">
        <f t="shared" si="707"/>
        <v>-4.6112972464484869E-4</v>
      </c>
      <c r="S4513" s="5">
        <f t="shared" si="708"/>
        <v>0</v>
      </c>
      <c r="T4513" s="5"/>
    </row>
    <row r="4514" spans="3:20" x14ac:dyDescent="0.2">
      <c r="C4514" s="1">
        <v>42955</v>
      </c>
      <c r="D4514" s="2">
        <v>3515.6350000000002</v>
      </c>
      <c r="E4514" s="5">
        <f t="shared" si="699"/>
        <v>2.8062092585509637E-3</v>
      </c>
      <c r="G4514" s="1">
        <f t="shared" si="700"/>
        <v>42954</v>
      </c>
      <c r="H4514" s="4">
        <f t="shared" si="703"/>
        <v>2.8062092585509637E-3</v>
      </c>
      <c r="I4514" s="2">
        <f t="shared" si="704"/>
        <v>1</v>
      </c>
      <c r="K4514" s="6">
        <f t="shared" si="701"/>
        <v>221.45910143657403</v>
      </c>
      <c r="L4514" s="6">
        <f t="shared" si="705"/>
        <v>75.477958620215347</v>
      </c>
      <c r="M4514" s="6"/>
      <c r="N4514" s="6">
        <f t="shared" si="706"/>
        <v>138.04651071036321</v>
      </c>
      <c r="O4514" s="6"/>
      <c r="P4514" s="6"/>
      <c r="Q4514" s="5">
        <f t="shared" si="702"/>
        <v>2.8022792040029998E-3</v>
      </c>
      <c r="R4514" s="5">
        <f t="shared" si="707"/>
        <v>2.8022792040029998E-3</v>
      </c>
      <c r="S4514" s="5">
        <f t="shared" si="708"/>
        <v>2.6022592013363877E-3</v>
      </c>
      <c r="T4514" s="5"/>
    </row>
    <row r="4515" spans="3:20" x14ac:dyDescent="0.2">
      <c r="C4515" s="1">
        <v>42956</v>
      </c>
      <c r="D4515" s="2">
        <v>3468.4459999999999</v>
      </c>
      <c r="E4515" s="5">
        <f t="shared" si="699"/>
        <v>-1.3422610709018514E-2</v>
      </c>
      <c r="G4515" s="1">
        <f t="shared" si="700"/>
        <v>42955</v>
      </c>
      <c r="H4515" s="4">
        <f t="shared" si="703"/>
        <v>0</v>
      </c>
      <c r="I4515" s="2">
        <f t="shared" si="704"/>
        <v>0</v>
      </c>
      <c r="K4515" s="6">
        <f t="shared" si="701"/>
        <v>221.45910143657403</v>
      </c>
      <c r="L4515" s="6">
        <f t="shared" si="705"/>
        <v>74.464847364544795</v>
      </c>
      <c r="M4515" s="6"/>
      <c r="N4515" s="6">
        <f t="shared" si="706"/>
        <v>138.01890140822113</v>
      </c>
      <c r="O4515" s="6"/>
      <c r="P4515" s="6"/>
      <c r="Q4515" s="5">
        <f t="shared" si="702"/>
        <v>0</v>
      </c>
      <c r="R4515" s="5">
        <f t="shared" si="707"/>
        <v>-1.3513508252756878E-2</v>
      </c>
      <c r="S4515" s="5">
        <f t="shared" si="708"/>
        <v>-2.0002000266750031E-4</v>
      </c>
      <c r="T4515" s="5"/>
    </row>
    <row r="4516" spans="3:20" x14ac:dyDescent="0.2">
      <c r="C4516" s="1">
        <v>42957</v>
      </c>
      <c r="D4516" s="2">
        <v>3433.5369999999998</v>
      </c>
      <c r="E4516" s="5">
        <f t="shared" si="699"/>
        <v>-1.0064737925860776E-2</v>
      </c>
      <c r="G4516" s="1">
        <f t="shared" si="700"/>
        <v>42956</v>
      </c>
      <c r="H4516" s="4">
        <f t="shared" si="703"/>
        <v>-1.0064737925860776E-2</v>
      </c>
      <c r="I4516" s="2">
        <f t="shared" si="704"/>
        <v>1</v>
      </c>
      <c r="K4516" s="6">
        <f t="shared" si="701"/>
        <v>219.23017361931829</v>
      </c>
      <c r="L4516" s="6">
        <f t="shared" si="705"/>
        <v>73.715378191131421</v>
      </c>
      <c r="M4516" s="6"/>
      <c r="N4516" s="6">
        <f t="shared" si="706"/>
        <v>136.60245138126481</v>
      </c>
      <c r="O4516" s="6"/>
      <c r="P4516" s="6"/>
      <c r="Q4516" s="5">
        <f t="shared" si="702"/>
        <v>-1.0115729835944443E-2</v>
      </c>
      <c r="R4516" s="5">
        <f t="shared" si="707"/>
        <v>-1.0115729835945331E-2</v>
      </c>
      <c r="S4516" s="5">
        <f t="shared" si="708"/>
        <v>-1.0315749838611943E-2</v>
      </c>
      <c r="T4516" s="5"/>
    </row>
    <row r="4517" spans="3:20" x14ac:dyDescent="0.2">
      <c r="C4517" s="1">
        <v>42958</v>
      </c>
      <c r="D4517" s="2">
        <v>3406.3449999999998</v>
      </c>
      <c r="E4517" s="5">
        <f t="shared" si="699"/>
        <v>-7.9195302103923764E-3</v>
      </c>
      <c r="G4517" s="1">
        <f t="shared" si="700"/>
        <v>42957</v>
      </c>
      <c r="H4517" s="4">
        <f t="shared" si="703"/>
        <v>-7.9195302103923764E-3</v>
      </c>
      <c r="I4517" s="2">
        <f t="shared" si="704"/>
        <v>1</v>
      </c>
      <c r="K4517" s="6">
        <f t="shared" si="701"/>
        <v>217.49397363631053</v>
      </c>
      <c r="L4517" s="6">
        <f t="shared" si="705"/>
        <v>73.131587026576256</v>
      </c>
      <c r="M4517" s="6"/>
      <c r="N4517" s="6">
        <f t="shared" si="706"/>
        <v>135.52062414073723</v>
      </c>
      <c r="O4517" s="6"/>
      <c r="P4517" s="6"/>
      <c r="Q4517" s="5">
        <f t="shared" si="702"/>
        <v>-7.9510562476876601E-3</v>
      </c>
      <c r="R4517" s="5">
        <f t="shared" si="707"/>
        <v>-7.9510562476876601E-3</v>
      </c>
      <c r="S4517" s="5">
        <f t="shared" si="708"/>
        <v>-7.9510562476876601E-3</v>
      </c>
      <c r="T4517" s="5"/>
    </row>
    <row r="4518" spans="3:20" x14ac:dyDescent="0.2">
      <c r="C4518" s="1">
        <v>42961</v>
      </c>
      <c r="D4518" s="2">
        <v>3450.6640000000002</v>
      </c>
      <c r="E4518" s="5">
        <f t="shared" si="699"/>
        <v>1.3010719701028644E-2</v>
      </c>
      <c r="G4518" s="1">
        <f t="shared" si="700"/>
        <v>42958</v>
      </c>
      <c r="H4518" s="4">
        <f t="shared" si="703"/>
        <v>1.3010719701028644E-2</v>
      </c>
      <c r="I4518" s="2">
        <f t="shared" si="704"/>
        <v>1</v>
      </c>
      <c r="K4518" s="6">
        <f t="shared" si="701"/>
        <v>220.32372676395551</v>
      </c>
      <c r="L4518" s="6">
        <f t="shared" si="705"/>
        <v>74.083081606670433</v>
      </c>
      <c r="M4518" s="6"/>
      <c r="N4518" s="6">
        <f t="shared" si="706"/>
        <v>137.28384499514084</v>
      </c>
      <c r="O4518" s="6"/>
      <c r="P4518" s="6"/>
      <c r="Q4518" s="5">
        <f t="shared" si="702"/>
        <v>1.2926807343851543E-2</v>
      </c>
      <c r="R4518" s="5">
        <f t="shared" si="707"/>
        <v>1.2926807343852431E-2</v>
      </c>
      <c r="S4518" s="5">
        <f t="shared" si="708"/>
        <v>1.2926807343851543E-2</v>
      </c>
      <c r="T4518" s="5"/>
    </row>
    <row r="4519" spans="3:20" x14ac:dyDescent="0.2">
      <c r="C4519" s="1">
        <v>42962</v>
      </c>
      <c r="D4519" s="2">
        <v>3461.9110000000001</v>
      </c>
      <c r="E4519" s="5">
        <f t="shared" si="699"/>
        <v>3.2593726888505642E-3</v>
      </c>
      <c r="G4519" s="1">
        <f t="shared" si="700"/>
        <v>42961</v>
      </c>
      <c r="H4519" s="4">
        <f t="shared" si="703"/>
        <v>0</v>
      </c>
      <c r="I4519" s="2">
        <f t="shared" si="704"/>
        <v>0</v>
      </c>
      <c r="K4519" s="6">
        <f t="shared" si="701"/>
        <v>220.32372676395551</v>
      </c>
      <c r="L4519" s="6">
        <f t="shared" si="705"/>
        <v>74.324545979565102</v>
      </c>
      <c r="M4519" s="6"/>
      <c r="N4519" s="6">
        <f t="shared" si="706"/>
        <v>137.25638822614181</v>
      </c>
      <c r="O4519" s="6"/>
      <c r="P4519" s="6"/>
      <c r="Q4519" s="5">
        <f t="shared" si="702"/>
        <v>0</v>
      </c>
      <c r="R4519" s="5">
        <f t="shared" si="707"/>
        <v>3.2540724475396132E-3</v>
      </c>
      <c r="S4519" s="5">
        <f t="shared" si="708"/>
        <v>-2.0002000266661213E-4</v>
      </c>
      <c r="T4519" s="5"/>
    </row>
    <row r="4520" spans="3:20" x14ac:dyDescent="0.2">
      <c r="C4520" s="1">
        <v>42963</v>
      </c>
      <c r="D4520" s="2">
        <v>3484.5709999999999</v>
      </c>
      <c r="E4520" s="5">
        <f t="shared" si="699"/>
        <v>6.5455177790532037E-3</v>
      </c>
      <c r="G4520" s="1">
        <f t="shared" si="700"/>
        <v>42962</v>
      </c>
      <c r="H4520" s="4">
        <f t="shared" si="703"/>
        <v>0</v>
      </c>
      <c r="I4520" s="2">
        <f t="shared" si="704"/>
        <v>0</v>
      </c>
      <c r="K4520" s="6">
        <f t="shared" si="701"/>
        <v>220.32372676395551</v>
      </c>
      <c r="L4520" s="6">
        <f t="shared" si="705"/>
        <v>74.811038616694404</v>
      </c>
      <c r="M4520" s="6"/>
      <c r="N4520" s="6">
        <f t="shared" si="706"/>
        <v>137.25638822614181</v>
      </c>
      <c r="O4520" s="6"/>
      <c r="P4520" s="6"/>
      <c r="Q4520" s="5">
        <f t="shared" si="702"/>
        <v>0</v>
      </c>
      <c r="R4520" s="5">
        <f t="shared" si="707"/>
        <v>6.5241888993385899E-3</v>
      </c>
      <c r="S4520" s="5">
        <f t="shared" si="708"/>
        <v>0</v>
      </c>
      <c r="T4520" s="5"/>
    </row>
    <row r="4521" spans="3:20" x14ac:dyDescent="0.2">
      <c r="C4521" s="1">
        <v>42964</v>
      </c>
      <c r="D4521" s="2">
        <v>3461.9679999999998</v>
      </c>
      <c r="E4521" s="5">
        <f t="shared" si="699"/>
        <v>-6.486594763028237E-3</v>
      </c>
      <c r="G4521" s="1">
        <f t="shared" si="700"/>
        <v>42963</v>
      </c>
      <c r="H4521" s="4">
        <f t="shared" si="703"/>
        <v>0</v>
      </c>
      <c r="I4521" s="2">
        <f t="shared" si="704"/>
        <v>0</v>
      </c>
      <c r="K4521" s="6">
        <f t="shared" si="701"/>
        <v>220.32372676395551</v>
      </c>
      <c r="L4521" s="6">
        <f t="shared" si="705"/>
        <v>74.32576972538665</v>
      </c>
      <c r="M4521" s="6"/>
      <c r="N4521" s="6">
        <f t="shared" si="706"/>
        <v>137.25638822614181</v>
      </c>
      <c r="O4521" s="6"/>
      <c r="P4521" s="6"/>
      <c r="Q4521" s="5">
        <f t="shared" si="702"/>
        <v>0</v>
      </c>
      <c r="R4521" s="5">
        <f t="shared" si="707"/>
        <v>-6.5077241402056174E-3</v>
      </c>
      <c r="S4521" s="5">
        <f t="shared" si="708"/>
        <v>0</v>
      </c>
      <c r="T4521" s="5"/>
    </row>
    <row r="4522" spans="3:20" x14ac:dyDescent="0.2">
      <c r="C4522" s="1">
        <v>42965</v>
      </c>
      <c r="D4522" s="2">
        <v>3446.0349999999999</v>
      </c>
      <c r="E4522" s="5">
        <f t="shared" si="699"/>
        <v>-4.6022955729226826E-3</v>
      </c>
      <c r="G4522" s="1">
        <f t="shared" si="700"/>
        <v>42964</v>
      </c>
      <c r="H4522" s="4">
        <f t="shared" si="703"/>
        <v>-4.6022955729226826E-3</v>
      </c>
      <c r="I4522" s="2">
        <f t="shared" si="704"/>
        <v>1</v>
      </c>
      <c r="K4522" s="6">
        <f t="shared" si="701"/>
        <v>219.30973185165993</v>
      </c>
      <c r="L4522" s="6">
        <f t="shared" si="705"/>
        <v>73.983700564425433</v>
      </c>
      <c r="M4522" s="6"/>
      <c r="N4522" s="6">
        <f t="shared" si="706"/>
        <v>136.59736881950161</v>
      </c>
      <c r="O4522" s="6"/>
      <c r="P4522" s="6"/>
      <c r="Q4522" s="5">
        <f t="shared" si="702"/>
        <v>-4.6129187416994455E-3</v>
      </c>
      <c r="R4522" s="5">
        <f t="shared" si="707"/>
        <v>-4.6129187416994455E-3</v>
      </c>
      <c r="S4522" s="5">
        <f t="shared" si="708"/>
        <v>-4.8129387443669458E-3</v>
      </c>
      <c r="T4522" s="5"/>
    </row>
    <row r="4523" spans="3:20" x14ac:dyDescent="0.2">
      <c r="C4523" s="1">
        <v>42968</v>
      </c>
      <c r="D4523" s="2">
        <v>3423.529</v>
      </c>
      <c r="E4523" s="5">
        <f t="shared" si="699"/>
        <v>-6.5309841600563719E-3</v>
      </c>
      <c r="G4523" s="1">
        <f t="shared" si="700"/>
        <v>42965</v>
      </c>
      <c r="H4523" s="4">
        <f t="shared" si="703"/>
        <v>-6.5309841600563719E-3</v>
      </c>
      <c r="I4523" s="2">
        <f t="shared" si="704"/>
        <v>1</v>
      </c>
      <c r="K4523" s="6">
        <f t="shared" si="701"/>
        <v>217.87742346679053</v>
      </c>
      <c r="L4523" s="6">
        <f t="shared" si="705"/>
        <v>73.500514187936815</v>
      </c>
      <c r="M4523" s="6"/>
      <c r="N4523" s="6">
        <f t="shared" si="706"/>
        <v>135.70525356743607</v>
      </c>
      <c r="O4523" s="6"/>
      <c r="P4523" s="6"/>
      <c r="Q4523" s="5">
        <f t="shared" si="702"/>
        <v>-6.5524043513285335E-3</v>
      </c>
      <c r="R4523" s="5">
        <f t="shared" si="707"/>
        <v>-6.5524043513285335E-3</v>
      </c>
      <c r="S4523" s="5">
        <f t="shared" si="708"/>
        <v>-6.5524043513285335E-3</v>
      </c>
      <c r="T4523" s="5"/>
    </row>
    <row r="4524" spans="3:20" x14ac:dyDescent="0.2">
      <c r="C4524" s="1">
        <v>42969</v>
      </c>
      <c r="D4524" s="2">
        <v>3455.587</v>
      </c>
      <c r="E4524" s="5">
        <f t="shared" si="699"/>
        <v>9.3640217448136102E-3</v>
      </c>
      <c r="G4524" s="1">
        <f t="shared" si="700"/>
        <v>42968</v>
      </c>
      <c r="H4524" s="4">
        <f t="shared" si="703"/>
        <v>9.3640217448136102E-3</v>
      </c>
      <c r="I4524" s="2">
        <f t="shared" si="704"/>
        <v>1</v>
      </c>
      <c r="K4524" s="6">
        <f t="shared" si="701"/>
        <v>219.91763239783754</v>
      </c>
      <c r="L4524" s="6">
        <f t="shared" si="705"/>
        <v>74.188774601047641</v>
      </c>
      <c r="M4524" s="6"/>
      <c r="N4524" s="6">
        <f t="shared" si="706"/>
        <v>136.97600051272698</v>
      </c>
      <c r="O4524" s="6"/>
      <c r="P4524" s="6"/>
      <c r="Q4524" s="5">
        <f t="shared" si="702"/>
        <v>9.3204510797697537E-3</v>
      </c>
      <c r="R4524" s="5">
        <f t="shared" si="707"/>
        <v>9.3204510797697537E-3</v>
      </c>
      <c r="S4524" s="5">
        <f t="shared" si="708"/>
        <v>9.3204510797697537E-3</v>
      </c>
      <c r="T4524" s="5"/>
    </row>
    <row r="4525" spans="3:20" x14ac:dyDescent="0.2">
      <c r="C4525" s="1">
        <v>42970</v>
      </c>
      <c r="D4525" s="2">
        <v>3438.627</v>
      </c>
      <c r="E4525" s="5">
        <f t="shared" si="699"/>
        <v>-4.9079939240424383E-3</v>
      </c>
      <c r="G4525" s="1">
        <f t="shared" si="700"/>
        <v>42969</v>
      </c>
      <c r="H4525" s="4">
        <f t="shared" si="703"/>
        <v>0</v>
      </c>
      <c r="I4525" s="2">
        <f t="shared" si="704"/>
        <v>0</v>
      </c>
      <c r="K4525" s="6">
        <f t="shared" si="701"/>
        <v>219.91763239783754</v>
      </c>
      <c r="L4525" s="6">
        <f t="shared" si="705"/>
        <v>73.824656546073541</v>
      </c>
      <c r="M4525" s="6"/>
      <c r="N4525" s="6">
        <f t="shared" si="706"/>
        <v>136.94860531262444</v>
      </c>
      <c r="O4525" s="6"/>
      <c r="P4525" s="6"/>
      <c r="Q4525" s="5">
        <f t="shared" si="702"/>
        <v>0</v>
      </c>
      <c r="R4525" s="5">
        <f t="shared" si="707"/>
        <v>-4.9200776804374513E-3</v>
      </c>
      <c r="S4525" s="5">
        <f t="shared" si="708"/>
        <v>-2.0002000266750031E-4</v>
      </c>
      <c r="T4525" s="5"/>
    </row>
    <row r="4526" spans="3:20" x14ac:dyDescent="0.2">
      <c r="C4526" s="1">
        <v>42971</v>
      </c>
      <c r="D4526" s="2">
        <v>3444.732</v>
      </c>
      <c r="E4526" s="5">
        <f t="shared" si="699"/>
        <v>1.7754179211644701E-3</v>
      </c>
      <c r="G4526" s="1">
        <f t="shared" si="700"/>
        <v>42970</v>
      </c>
      <c r="H4526" s="4">
        <f t="shared" si="703"/>
        <v>1.7754179211644701E-3</v>
      </c>
      <c r="I4526" s="2">
        <f t="shared" si="704"/>
        <v>1</v>
      </c>
      <c r="K4526" s="6">
        <f t="shared" si="701"/>
        <v>220.30807810357672</v>
      </c>
      <c r="L4526" s="6">
        <f t="shared" si="705"/>
        <v>73.955726164329249</v>
      </c>
      <c r="M4526" s="6"/>
      <c r="N4526" s="6">
        <f t="shared" si="706"/>
        <v>137.16430797151079</v>
      </c>
      <c r="O4526" s="6"/>
      <c r="P4526" s="6"/>
      <c r="Q4526" s="5">
        <f t="shared" si="702"/>
        <v>1.7738437297234455E-3</v>
      </c>
      <c r="R4526" s="5">
        <f t="shared" si="707"/>
        <v>1.7738437297234455E-3</v>
      </c>
      <c r="S4526" s="5">
        <f t="shared" si="708"/>
        <v>1.5738237270568334E-3</v>
      </c>
      <c r="T4526" s="5"/>
    </row>
    <row r="4527" spans="3:20" x14ac:dyDescent="0.2">
      <c r="C4527" s="1">
        <v>42972</v>
      </c>
      <c r="D4527" s="2">
        <v>3438.5509999999999</v>
      </c>
      <c r="E4527" s="5">
        <f t="shared" si="699"/>
        <v>-1.7943340730135291E-3</v>
      </c>
      <c r="G4527" s="1">
        <f t="shared" si="700"/>
        <v>42971</v>
      </c>
      <c r="H4527" s="4">
        <f t="shared" si="703"/>
        <v>0</v>
      </c>
      <c r="I4527" s="2">
        <f t="shared" si="704"/>
        <v>0</v>
      </c>
      <c r="K4527" s="6">
        <f t="shared" si="701"/>
        <v>220.30807810357672</v>
      </c>
      <c r="L4527" s="6">
        <f t="shared" si="705"/>
        <v>73.823024884978139</v>
      </c>
      <c r="M4527" s="6"/>
      <c r="N4527" s="6">
        <f t="shared" si="706"/>
        <v>137.1368751099165</v>
      </c>
      <c r="O4527" s="6"/>
      <c r="P4527" s="6"/>
      <c r="Q4527" s="5">
        <f t="shared" si="702"/>
        <v>0</v>
      </c>
      <c r="R4527" s="5">
        <f t="shared" si="707"/>
        <v>-1.7959458186913579E-3</v>
      </c>
      <c r="S4527" s="5">
        <f t="shared" si="708"/>
        <v>-2.0002000266750031E-4</v>
      </c>
      <c r="T4527" s="5"/>
    </row>
    <row r="4528" spans="3:20" x14ac:dyDescent="0.2">
      <c r="C4528" s="1">
        <v>42975</v>
      </c>
      <c r="D4528" s="2">
        <v>3421.0279999999998</v>
      </c>
      <c r="E4528" s="5">
        <f t="shared" si="699"/>
        <v>-5.0960419083503888E-3</v>
      </c>
      <c r="G4528" s="1">
        <f t="shared" si="700"/>
        <v>42972</v>
      </c>
      <c r="H4528" s="4">
        <f t="shared" si="703"/>
        <v>-5.0960419083503888E-3</v>
      </c>
      <c r="I4528" s="2">
        <f t="shared" si="704"/>
        <v>1</v>
      </c>
      <c r="K4528" s="6">
        <f t="shared" si="701"/>
        <v>219.18537890481278</v>
      </c>
      <c r="L4528" s="6">
        <f t="shared" si="705"/>
        <v>73.446819656363104</v>
      </c>
      <c r="M4528" s="6"/>
      <c r="N4528" s="6">
        <f t="shared" si="706"/>
        <v>136.41073224320672</v>
      </c>
      <c r="O4528" s="6"/>
      <c r="P4528" s="6"/>
      <c r="Q4528" s="5">
        <f t="shared" si="702"/>
        <v>-5.1090710133419037E-3</v>
      </c>
      <c r="R4528" s="5">
        <f t="shared" si="707"/>
        <v>-5.1090710133419037E-3</v>
      </c>
      <c r="S4528" s="5">
        <f t="shared" si="708"/>
        <v>-5.3090910160085159E-3</v>
      </c>
      <c r="T4528" s="5"/>
    </row>
    <row r="4529" spans="3:20" x14ac:dyDescent="0.2">
      <c r="C4529" s="1">
        <v>42976</v>
      </c>
      <c r="D4529" s="2">
        <v>3388.2179999999998</v>
      </c>
      <c r="E4529" s="5">
        <f t="shared" si="699"/>
        <v>-9.5906844375433196E-3</v>
      </c>
      <c r="G4529" s="1">
        <f t="shared" si="700"/>
        <v>42975</v>
      </c>
      <c r="H4529" s="4">
        <f t="shared" si="703"/>
        <v>-9.5906844375433196E-3</v>
      </c>
      <c r="I4529" s="2">
        <f t="shared" si="704"/>
        <v>1</v>
      </c>
      <c r="K4529" s="6">
        <f t="shared" si="701"/>
        <v>217.08324110241335</v>
      </c>
      <c r="L4529" s="6">
        <f t="shared" si="705"/>
        <v>72.742414386097778</v>
      </c>
      <c r="M4529" s="6"/>
      <c r="N4529" s="6">
        <f t="shared" si="706"/>
        <v>135.10245995636791</v>
      </c>
      <c r="O4529" s="6"/>
      <c r="P4529" s="6"/>
      <c r="Q4529" s="5">
        <f t="shared" si="702"/>
        <v>-9.6369712373398642E-3</v>
      </c>
      <c r="R4529" s="5">
        <f t="shared" si="707"/>
        <v>-9.6369712373407523E-3</v>
      </c>
      <c r="S4529" s="5">
        <f t="shared" si="708"/>
        <v>-9.6369712373407523E-3</v>
      </c>
      <c r="T4529" s="5"/>
    </row>
    <row r="4530" spans="3:20" x14ac:dyDescent="0.2">
      <c r="C4530" s="1">
        <v>42977</v>
      </c>
      <c r="D4530" s="2">
        <v>3403.7130000000002</v>
      </c>
      <c r="E4530" s="5">
        <f t="shared" si="699"/>
        <v>4.5732004257106086E-3</v>
      </c>
      <c r="G4530" s="1">
        <f t="shared" si="700"/>
        <v>42976</v>
      </c>
      <c r="H4530" s="4">
        <f t="shared" si="703"/>
        <v>4.5732004257106086E-3</v>
      </c>
      <c r="I4530" s="2">
        <f t="shared" si="704"/>
        <v>1</v>
      </c>
      <c r="K4530" s="6">
        <f t="shared" si="701"/>
        <v>218.07600627303756</v>
      </c>
      <c r="L4530" s="6">
        <f t="shared" si="705"/>
        <v>73.075080026535502</v>
      </c>
      <c r="M4530" s="6"/>
      <c r="N4530" s="6">
        <f t="shared" si="706"/>
        <v>135.72031058375492</v>
      </c>
      <c r="O4530" s="6"/>
      <c r="P4530" s="6"/>
      <c r="Q4530" s="5">
        <f t="shared" si="702"/>
        <v>4.562775117243234E-3</v>
      </c>
      <c r="R4530" s="5">
        <f t="shared" si="707"/>
        <v>4.5627751172441222E-3</v>
      </c>
      <c r="S4530" s="5">
        <f t="shared" si="708"/>
        <v>4.5627751172441222E-3</v>
      </c>
      <c r="T4530" s="5"/>
    </row>
    <row r="4531" spans="3:20" x14ac:dyDescent="0.2">
      <c r="C4531" s="1">
        <v>42978</v>
      </c>
      <c r="D4531" s="2">
        <v>3421.47</v>
      </c>
      <c r="E4531" s="5">
        <f t="shared" si="699"/>
        <v>5.2169498427157655E-3</v>
      </c>
      <c r="G4531" s="1">
        <f t="shared" si="700"/>
        <v>42977</v>
      </c>
      <c r="H4531" s="4">
        <f t="shared" si="703"/>
        <v>0</v>
      </c>
      <c r="I4531" s="2">
        <f t="shared" si="704"/>
        <v>0</v>
      </c>
      <c r="K4531" s="6">
        <f t="shared" si="701"/>
        <v>218.07600627303756</v>
      </c>
      <c r="L4531" s="6">
        <f t="shared" si="705"/>
        <v>73.45630905378637</v>
      </c>
      <c r="M4531" s="6"/>
      <c r="N4531" s="6">
        <f t="shared" si="706"/>
        <v>135.69316652163818</v>
      </c>
      <c r="O4531" s="6"/>
      <c r="P4531" s="6"/>
      <c r="Q4531" s="5">
        <f t="shared" si="702"/>
        <v>0</v>
      </c>
      <c r="R4531" s="5">
        <f t="shared" si="707"/>
        <v>5.2033887046212257E-3</v>
      </c>
      <c r="S4531" s="5">
        <f t="shared" si="708"/>
        <v>-2.0002000266750031E-4</v>
      </c>
      <c r="T4531" s="5"/>
    </row>
    <row r="4532" spans="3:20" x14ac:dyDescent="0.2">
      <c r="C4532" s="1">
        <v>42979</v>
      </c>
      <c r="D4532" s="2">
        <v>3443.8820000000001</v>
      </c>
      <c r="E4532" s="5">
        <f t="shared" si="699"/>
        <v>6.5504008510962435E-3</v>
      </c>
      <c r="G4532" s="1">
        <f t="shared" si="700"/>
        <v>42978</v>
      </c>
      <c r="H4532" s="4">
        <f t="shared" si="703"/>
        <v>0</v>
      </c>
      <c r="I4532" s="2">
        <f t="shared" si="704"/>
        <v>0</v>
      </c>
      <c r="K4532" s="6">
        <f t="shared" si="701"/>
        <v>218.07600627303756</v>
      </c>
      <c r="L4532" s="6">
        <f t="shared" si="705"/>
        <v>73.937477323130679</v>
      </c>
      <c r="M4532" s="6"/>
      <c r="N4532" s="6">
        <f t="shared" si="706"/>
        <v>135.69316652163818</v>
      </c>
      <c r="O4532" s="6"/>
      <c r="P4532" s="6"/>
      <c r="Q4532" s="5">
        <f t="shared" si="702"/>
        <v>0</v>
      </c>
      <c r="R4532" s="5">
        <f t="shared" si="707"/>
        <v>6.5290402052289309E-3</v>
      </c>
      <c r="S4532" s="5">
        <f t="shared" si="708"/>
        <v>0</v>
      </c>
      <c r="T4532" s="5"/>
    </row>
    <row r="4533" spans="3:20" x14ac:dyDescent="0.2">
      <c r="C4533" s="1">
        <v>42982</v>
      </c>
      <c r="D4533" s="2">
        <v>3430.4180000000001</v>
      </c>
      <c r="E4533" s="5">
        <f t="shared" si="699"/>
        <v>-3.9095416161180731E-3</v>
      </c>
      <c r="G4533" s="1">
        <f t="shared" si="700"/>
        <v>42979</v>
      </c>
      <c r="H4533" s="4">
        <f t="shared" si="703"/>
        <v>0</v>
      </c>
      <c r="I4533" s="2">
        <f t="shared" si="704"/>
        <v>0</v>
      </c>
      <c r="K4533" s="6">
        <f t="shared" si="701"/>
        <v>218.07600627303756</v>
      </c>
      <c r="L4533" s="6">
        <f t="shared" si="705"/>
        <v>73.648415678545106</v>
      </c>
      <c r="M4533" s="6"/>
      <c r="N4533" s="6">
        <f t="shared" si="706"/>
        <v>135.69316652163818</v>
      </c>
      <c r="O4533" s="6"/>
      <c r="P4533" s="6"/>
      <c r="Q4533" s="5">
        <f t="shared" si="702"/>
        <v>0</v>
      </c>
      <c r="R4533" s="5">
        <f t="shared" si="707"/>
        <v>-3.917203851012907E-3</v>
      </c>
      <c r="S4533" s="5">
        <f t="shared" si="708"/>
        <v>0</v>
      </c>
      <c r="T4533" s="5"/>
    </row>
    <row r="4534" spans="3:20" x14ac:dyDescent="0.2">
      <c r="C4534" s="1">
        <v>42983</v>
      </c>
      <c r="D4534" s="2">
        <v>3420.86</v>
      </c>
      <c r="E4534" s="5">
        <f t="shared" si="699"/>
        <v>-2.7862493725254451E-3</v>
      </c>
      <c r="G4534" s="1">
        <f t="shared" si="700"/>
        <v>42982</v>
      </c>
      <c r="H4534" s="4">
        <f t="shared" si="703"/>
        <v>-2.7862493725254451E-3</v>
      </c>
      <c r="I4534" s="2">
        <f t="shared" si="704"/>
        <v>1</v>
      </c>
      <c r="K4534" s="6">
        <f t="shared" si="701"/>
        <v>217.46839213739645</v>
      </c>
      <c r="L4534" s="6">
        <f t="shared" si="705"/>
        <v>73.443212826573259</v>
      </c>
      <c r="M4534" s="6"/>
      <c r="N4534" s="6">
        <f t="shared" si="706"/>
        <v>135.28802850325695</v>
      </c>
      <c r="O4534" s="6"/>
      <c r="P4534" s="6"/>
      <c r="Q4534" s="5">
        <f t="shared" si="702"/>
        <v>-2.7901381904662514E-3</v>
      </c>
      <c r="R4534" s="5">
        <f t="shared" si="707"/>
        <v>-2.7901381904662514E-3</v>
      </c>
      <c r="S4534" s="5">
        <f t="shared" si="708"/>
        <v>-2.9901581931328636E-3</v>
      </c>
      <c r="T4534" s="5"/>
    </row>
    <row r="4535" spans="3:20" x14ac:dyDescent="0.2">
      <c r="C4535" s="1">
        <v>42984</v>
      </c>
      <c r="D4535" s="2">
        <v>3433.8049999999998</v>
      </c>
      <c r="E4535" s="5">
        <f t="shared" si="699"/>
        <v>3.7841361528971394E-3</v>
      </c>
      <c r="G4535" s="1">
        <f t="shared" si="700"/>
        <v>42983</v>
      </c>
      <c r="H4535" s="4">
        <f t="shared" si="703"/>
        <v>3.7841361528971394E-3</v>
      </c>
      <c r="I4535" s="2">
        <f t="shared" si="704"/>
        <v>1</v>
      </c>
      <c r="K4535" s="6">
        <f t="shared" si="701"/>
        <v>218.29132214219598</v>
      </c>
      <c r="L4535" s="6">
        <f t="shared" si="705"/>
        <v>73.721131943415216</v>
      </c>
      <c r="M4535" s="6"/>
      <c r="N4535" s="6">
        <f t="shared" si="706"/>
        <v>135.79997682297031</v>
      </c>
      <c r="O4535" s="6"/>
      <c r="P4535" s="6"/>
      <c r="Q4535" s="5">
        <f t="shared" si="702"/>
        <v>3.7769943211243273E-3</v>
      </c>
      <c r="R4535" s="5">
        <f t="shared" si="707"/>
        <v>3.7769943211243273E-3</v>
      </c>
      <c r="S4535" s="5">
        <f t="shared" si="708"/>
        <v>3.7769943211243273E-3</v>
      </c>
      <c r="T4535" s="5"/>
    </row>
    <row r="4536" spans="3:20" x14ac:dyDescent="0.2">
      <c r="C4536" s="1">
        <v>42985</v>
      </c>
      <c r="D4536" s="2">
        <v>3447.6559999999999</v>
      </c>
      <c r="E4536" s="5">
        <f t="shared" si="699"/>
        <v>4.0337176980055987E-3</v>
      </c>
      <c r="G4536" s="1">
        <f t="shared" si="700"/>
        <v>42984</v>
      </c>
      <c r="H4536" s="4">
        <f t="shared" si="703"/>
        <v>0</v>
      </c>
      <c r="I4536" s="2">
        <f t="shared" si="704"/>
        <v>0</v>
      </c>
      <c r="K4536" s="6">
        <f t="shared" si="701"/>
        <v>218.29132214219598</v>
      </c>
      <c r="L4536" s="6">
        <f t="shared" si="705"/>
        <v>74.018502178052373</v>
      </c>
      <c r="M4536" s="6"/>
      <c r="N4536" s="6">
        <f t="shared" si="706"/>
        <v>135.77281682760571</v>
      </c>
      <c r="O4536" s="6"/>
      <c r="P4536" s="6"/>
      <c r="Q4536" s="5">
        <f t="shared" si="702"/>
        <v>0</v>
      </c>
      <c r="R4536" s="5">
        <f t="shared" si="707"/>
        <v>4.0256040701764917E-3</v>
      </c>
      <c r="S4536" s="5">
        <f t="shared" si="708"/>
        <v>-2.0002000266661213E-4</v>
      </c>
      <c r="T4536" s="5"/>
    </row>
    <row r="4537" spans="3:20" x14ac:dyDescent="0.2">
      <c r="C4537" s="1">
        <v>42986</v>
      </c>
      <c r="D4537" s="2">
        <v>3447.692</v>
      </c>
      <c r="E4537" s="5">
        <f t="shared" si="699"/>
        <v>1.0441877031832123E-5</v>
      </c>
      <c r="G4537" s="1">
        <f t="shared" si="700"/>
        <v>42985</v>
      </c>
      <c r="H4537" s="4">
        <f t="shared" si="703"/>
        <v>0</v>
      </c>
      <c r="I4537" s="2">
        <f t="shared" si="704"/>
        <v>0</v>
      </c>
      <c r="K4537" s="6">
        <f t="shared" si="701"/>
        <v>218.29132214219598</v>
      </c>
      <c r="L4537" s="6">
        <f t="shared" si="705"/>
        <v>74.019275070150201</v>
      </c>
      <c r="M4537" s="6"/>
      <c r="N4537" s="6">
        <f t="shared" si="706"/>
        <v>135.77281682760571</v>
      </c>
      <c r="O4537" s="6"/>
      <c r="P4537" s="6"/>
      <c r="Q4537" s="5">
        <f t="shared" si="702"/>
        <v>0</v>
      </c>
      <c r="R4537" s="5">
        <f t="shared" si="707"/>
        <v>1.0441822515971921E-5</v>
      </c>
      <c r="S4537" s="5">
        <f t="shared" si="708"/>
        <v>0</v>
      </c>
      <c r="T4537" s="5"/>
    </row>
    <row r="4538" spans="3:20" x14ac:dyDescent="0.2">
      <c r="C4538" s="1">
        <v>42989</v>
      </c>
      <c r="D4538" s="2">
        <v>3495.1909999999998</v>
      </c>
      <c r="E4538" s="5">
        <f t="shared" si="699"/>
        <v>1.3777042728874794E-2</v>
      </c>
      <c r="G4538" s="1">
        <f t="shared" si="700"/>
        <v>42986</v>
      </c>
      <c r="H4538" s="4">
        <f t="shared" si="703"/>
        <v>0</v>
      </c>
      <c r="I4538" s="2">
        <f t="shared" si="704"/>
        <v>0</v>
      </c>
      <c r="K4538" s="6">
        <f t="shared" si="701"/>
        <v>218.29132214219598</v>
      </c>
      <c r="L4538" s="6">
        <f t="shared" si="705"/>
        <v>75.039041785552001</v>
      </c>
      <c r="M4538" s="6"/>
      <c r="N4538" s="6">
        <f t="shared" si="706"/>
        <v>135.77281682760571</v>
      </c>
      <c r="O4538" s="6"/>
      <c r="P4538" s="6"/>
      <c r="Q4538" s="5">
        <f t="shared" si="702"/>
        <v>0</v>
      </c>
      <c r="R4538" s="5">
        <f t="shared" si="707"/>
        <v>1.3683002026460223E-2</v>
      </c>
      <c r="S4538" s="5">
        <f t="shared" si="708"/>
        <v>0</v>
      </c>
      <c r="T4538" s="5"/>
    </row>
    <row r="4539" spans="3:20" x14ac:dyDescent="0.2">
      <c r="C4539" s="1">
        <v>42990</v>
      </c>
      <c r="D4539" s="2">
        <v>3512.5630000000001</v>
      </c>
      <c r="E4539" s="5">
        <f t="shared" si="699"/>
        <v>4.9702577055160358E-3</v>
      </c>
      <c r="G4539" s="1">
        <f t="shared" si="700"/>
        <v>42989</v>
      </c>
      <c r="H4539" s="4">
        <f t="shared" si="703"/>
        <v>0</v>
      </c>
      <c r="I4539" s="2">
        <f t="shared" si="704"/>
        <v>0</v>
      </c>
      <c r="K4539" s="6">
        <f t="shared" si="701"/>
        <v>218.29132214219598</v>
      </c>
      <c r="L4539" s="6">
        <f t="shared" si="705"/>
        <v>75.412005161201179</v>
      </c>
      <c r="M4539" s="6"/>
      <c r="N4539" s="6">
        <f t="shared" si="706"/>
        <v>135.77281682760571</v>
      </c>
      <c r="O4539" s="6"/>
      <c r="P4539" s="6"/>
      <c r="Q4539" s="5">
        <f t="shared" si="702"/>
        <v>0</v>
      </c>
      <c r="R4539" s="5">
        <f t="shared" si="707"/>
        <v>4.9579467502489649E-3</v>
      </c>
      <c r="S4539" s="5">
        <f t="shared" si="708"/>
        <v>0</v>
      </c>
      <c r="T4539" s="5"/>
    </row>
    <row r="4540" spans="3:20" x14ac:dyDescent="0.2">
      <c r="C4540" s="1">
        <v>42991</v>
      </c>
      <c r="D4540" s="2">
        <v>3523.1390000000001</v>
      </c>
      <c r="E4540" s="5">
        <f t="shared" si="699"/>
        <v>3.0109068506386995E-3</v>
      </c>
      <c r="G4540" s="1">
        <f t="shared" si="700"/>
        <v>42990</v>
      </c>
      <c r="H4540" s="4">
        <f t="shared" si="703"/>
        <v>0</v>
      </c>
      <c r="I4540" s="2">
        <f t="shared" si="704"/>
        <v>0</v>
      </c>
      <c r="K4540" s="6">
        <f t="shared" si="701"/>
        <v>218.29132214219598</v>
      </c>
      <c r="L4540" s="6">
        <f t="shared" si="705"/>
        <v>75.639063684161442</v>
      </c>
      <c r="M4540" s="6"/>
      <c r="N4540" s="6">
        <f t="shared" si="706"/>
        <v>135.77281682760571</v>
      </c>
      <c r="O4540" s="6"/>
      <c r="P4540" s="6"/>
      <c r="Q4540" s="5">
        <f t="shared" si="702"/>
        <v>0</v>
      </c>
      <c r="R4540" s="5">
        <f t="shared" si="707"/>
        <v>3.0063831486293324E-3</v>
      </c>
      <c r="S4540" s="5">
        <f t="shared" si="708"/>
        <v>0</v>
      </c>
      <c r="T4540" s="5"/>
    </row>
    <row r="4541" spans="3:20" x14ac:dyDescent="0.2">
      <c r="C4541" s="1">
        <v>42992</v>
      </c>
      <c r="D4541" s="2">
        <v>3526.4830000000002</v>
      </c>
      <c r="E4541" s="5">
        <f t="shared" si="699"/>
        <v>9.4915358150786866E-4</v>
      </c>
      <c r="G4541" s="1">
        <f t="shared" si="700"/>
        <v>42991</v>
      </c>
      <c r="H4541" s="4">
        <f t="shared" si="703"/>
        <v>0</v>
      </c>
      <c r="I4541" s="2">
        <f t="shared" si="704"/>
        <v>0</v>
      </c>
      <c r="K4541" s="6">
        <f t="shared" si="701"/>
        <v>218.29132214219598</v>
      </c>
      <c r="L4541" s="6">
        <f t="shared" si="705"/>
        <v>75.710856772359165</v>
      </c>
      <c r="M4541" s="6"/>
      <c r="N4541" s="6">
        <f t="shared" si="706"/>
        <v>135.77281682760571</v>
      </c>
      <c r="O4541" s="6"/>
      <c r="P4541" s="6"/>
      <c r="Q4541" s="5">
        <f t="shared" si="702"/>
        <v>0</v>
      </c>
      <c r="R4541" s="5">
        <f t="shared" si="707"/>
        <v>9.4870342007347119E-4</v>
      </c>
      <c r="S4541" s="5">
        <f t="shared" si="708"/>
        <v>0</v>
      </c>
      <c r="T4541" s="5"/>
    </row>
    <row r="4542" spans="3:20" x14ac:dyDescent="0.2">
      <c r="C4542" s="1">
        <v>42993</v>
      </c>
      <c r="D4542" s="2">
        <v>3515.5540000000001</v>
      </c>
      <c r="E4542" s="5">
        <f t="shared" si="699"/>
        <v>-3.0991217028410703E-3</v>
      </c>
      <c r="G4542" s="1">
        <f t="shared" si="700"/>
        <v>42992</v>
      </c>
      <c r="H4542" s="4">
        <f t="shared" si="703"/>
        <v>0</v>
      </c>
      <c r="I4542" s="2">
        <f t="shared" si="704"/>
        <v>0</v>
      </c>
      <c r="K4542" s="6">
        <f t="shared" si="701"/>
        <v>218.29132214219598</v>
      </c>
      <c r="L4542" s="6">
        <f t="shared" si="705"/>
        <v>75.476219612995251</v>
      </c>
      <c r="M4542" s="6"/>
      <c r="N4542" s="6">
        <f t="shared" si="706"/>
        <v>135.77281682760571</v>
      </c>
      <c r="O4542" s="6"/>
      <c r="P4542" s="6"/>
      <c r="Q4542" s="5">
        <f t="shared" si="702"/>
        <v>0</v>
      </c>
      <c r="R4542" s="5">
        <f t="shared" si="707"/>
        <v>-3.1039339255203302E-3</v>
      </c>
      <c r="S4542" s="5">
        <f t="shared" si="708"/>
        <v>0</v>
      </c>
      <c r="T4542" s="5"/>
    </row>
    <row r="4543" spans="3:20" x14ac:dyDescent="0.2">
      <c r="C4543" s="1">
        <v>42996</v>
      </c>
      <c r="D4543" s="2">
        <v>3526.7359999999999</v>
      </c>
      <c r="E4543" s="5">
        <f t="shared" si="699"/>
        <v>3.1807220142258627E-3</v>
      </c>
      <c r="G4543" s="1">
        <f t="shared" si="700"/>
        <v>42993</v>
      </c>
      <c r="H4543" s="4">
        <f t="shared" si="703"/>
        <v>3.1807220142258627E-3</v>
      </c>
      <c r="I4543" s="2">
        <f t="shared" si="704"/>
        <v>1</v>
      </c>
      <c r="K4543" s="6">
        <f t="shared" si="701"/>
        <v>218.98564615604815</v>
      </c>
      <c r="L4543" s="6">
        <f t="shared" si="705"/>
        <v>75.716288486268851</v>
      </c>
      <c r="M4543" s="6"/>
      <c r="N4543" s="6">
        <f t="shared" si="706"/>
        <v>136.17743148053975</v>
      </c>
      <c r="O4543" s="6"/>
      <c r="P4543" s="6"/>
      <c r="Q4543" s="5">
        <f t="shared" si="702"/>
        <v>3.1756742188839837E-3</v>
      </c>
      <c r="R4543" s="5">
        <f t="shared" si="707"/>
        <v>3.1756742188830955E-3</v>
      </c>
      <c r="S4543" s="5">
        <f t="shared" si="708"/>
        <v>2.9756542162164834E-3</v>
      </c>
      <c r="T4543" s="5"/>
    </row>
    <row r="4544" spans="3:20" x14ac:dyDescent="0.2">
      <c r="C4544" s="1">
        <v>42997</v>
      </c>
      <c r="D4544" s="2">
        <v>3531.1770000000001</v>
      </c>
      <c r="E4544" s="5">
        <f t="shared" si="699"/>
        <v>1.2592380036385651E-3</v>
      </c>
      <c r="G4544" s="1">
        <f t="shared" si="700"/>
        <v>42996</v>
      </c>
      <c r="H4544" s="4">
        <f t="shared" si="703"/>
        <v>0</v>
      </c>
      <c r="I4544" s="2">
        <f t="shared" si="704"/>
        <v>0</v>
      </c>
      <c r="K4544" s="6">
        <f t="shared" si="701"/>
        <v>218.98564615604815</v>
      </c>
      <c r="L4544" s="6">
        <f t="shared" si="705"/>
        <v>75.811633314225219</v>
      </c>
      <c r="M4544" s="6"/>
      <c r="N4544" s="6">
        <f t="shared" si="706"/>
        <v>136.15019599424366</v>
      </c>
      <c r="O4544" s="6"/>
      <c r="P4544" s="6"/>
      <c r="Q4544" s="5">
        <f t="shared" si="702"/>
        <v>0</v>
      </c>
      <c r="R4544" s="5">
        <f t="shared" si="707"/>
        <v>1.2584458284186084E-3</v>
      </c>
      <c r="S4544" s="5">
        <f t="shared" si="708"/>
        <v>-2.0002000266750031E-4</v>
      </c>
      <c r="T4544" s="5"/>
    </row>
    <row r="4545" spans="3:20" x14ac:dyDescent="0.2">
      <c r="C4545" s="1">
        <v>42998</v>
      </c>
      <c r="D4545" s="2">
        <v>3525.5479999999998</v>
      </c>
      <c r="E4545" s="5">
        <f t="shared" si="699"/>
        <v>-1.5940860511949302E-3</v>
      </c>
      <c r="G4545" s="1">
        <f t="shared" si="700"/>
        <v>42997</v>
      </c>
      <c r="H4545" s="4">
        <f t="shared" si="703"/>
        <v>0</v>
      </c>
      <c r="I4545" s="2">
        <f t="shared" si="704"/>
        <v>0</v>
      </c>
      <c r="K4545" s="6">
        <f t="shared" si="701"/>
        <v>218.98564615604815</v>
      </c>
      <c r="L4545" s="6">
        <f t="shared" si="705"/>
        <v>75.690783047040711</v>
      </c>
      <c r="M4545" s="6"/>
      <c r="N4545" s="6">
        <f t="shared" si="706"/>
        <v>136.15019599424366</v>
      </c>
      <c r="O4545" s="6"/>
      <c r="P4545" s="6"/>
      <c r="Q4545" s="5">
        <f t="shared" si="702"/>
        <v>0</v>
      </c>
      <c r="R4545" s="5">
        <f t="shared" si="707"/>
        <v>-1.5953579582301813E-3</v>
      </c>
      <c r="S4545" s="5">
        <f t="shared" si="708"/>
        <v>0</v>
      </c>
      <c r="T4545" s="5"/>
    </row>
    <row r="4546" spans="3:20" x14ac:dyDescent="0.2">
      <c r="C4546" s="1">
        <v>42999</v>
      </c>
      <c r="D4546" s="2">
        <v>3539.5920000000001</v>
      </c>
      <c r="E4546" s="5">
        <f t="shared" si="699"/>
        <v>3.983494197214256E-3</v>
      </c>
      <c r="G4546" s="1">
        <f t="shared" si="700"/>
        <v>42998</v>
      </c>
      <c r="H4546" s="4">
        <f t="shared" si="703"/>
        <v>3.983494197214256E-3</v>
      </c>
      <c r="I4546" s="2">
        <f t="shared" si="704"/>
        <v>1</v>
      </c>
      <c r="K4546" s="6">
        <f t="shared" si="701"/>
        <v>219.85797420678401</v>
      </c>
      <c r="L4546" s="6">
        <f t="shared" si="705"/>
        <v>75.992296842091207</v>
      </c>
      <c r="M4546" s="6"/>
      <c r="N4546" s="6">
        <f t="shared" si="706"/>
        <v>136.66521100003433</v>
      </c>
      <c r="O4546" s="6"/>
      <c r="P4546" s="6"/>
      <c r="Q4546" s="5">
        <f t="shared" si="702"/>
        <v>3.975581091783198E-3</v>
      </c>
      <c r="R4546" s="5">
        <f t="shared" si="707"/>
        <v>3.9755810917840861E-3</v>
      </c>
      <c r="S4546" s="5">
        <f t="shared" si="708"/>
        <v>3.7755610891165858E-3</v>
      </c>
      <c r="T4546" s="5"/>
    </row>
    <row r="4547" spans="3:20" x14ac:dyDescent="0.2">
      <c r="C4547" s="1">
        <v>43000</v>
      </c>
      <c r="D4547" s="2">
        <v>3541.422</v>
      </c>
      <c r="E4547" s="5">
        <f t="shared" si="699"/>
        <v>5.1700873999035123E-4</v>
      </c>
      <c r="G4547" s="1">
        <f t="shared" si="700"/>
        <v>42999</v>
      </c>
      <c r="H4547" s="4">
        <f t="shared" si="703"/>
        <v>0</v>
      </c>
      <c r="I4547" s="2">
        <f t="shared" si="704"/>
        <v>0</v>
      </c>
      <c r="K4547" s="6">
        <f t="shared" si="701"/>
        <v>219.85797420678401</v>
      </c>
      <c r="L4547" s="6">
        <f t="shared" si="705"/>
        <v>76.031585523730513</v>
      </c>
      <c r="M4547" s="6"/>
      <c r="N4547" s="6">
        <f t="shared" si="706"/>
        <v>136.63787795783432</v>
      </c>
      <c r="O4547" s="6"/>
      <c r="P4547" s="6"/>
      <c r="Q4547" s="5">
        <f t="shared" si="702"/>
        <v>0</v>
      </c>
      <c r="R4547" s="5">
        <f t="shared" si="707"/>
        <v>5.1687513701903498E-4</v>
      </c>
      <c r="S4547" s="5">
        <f t="shared" si="708"/>
        <v>-2.0002000266750031E-4</v>
      </c>
      <c r="T4547" s="5"/>
    </row>
    <row r="4548" spans="3:20" x14ac:dyDescent="0.2">
      <c r="C4548" s="1">
        <v>43003</v>
      </c>
      <c r="D4548" s="2">
        <v>3537.806</v>
      </c>
      <c r="E4548" s="5">
        <f t="shared" si="699"/>
        <v>-1.0210587724366047E-3</v>
      </c>
      <c r="G4548" s="1">
        <f t="shared" si="700"/>
        <v>43000</v>
      </c>
      <c r="H4548" s="4">
        <f t="shared" si="703"/>
        <v>0</v>
      </c>
      <c r="I4548" s="2">
        <f t="shared" si="704"/>
        <v>0</v>
      </c>
      <c r="K4548" s="6">
        <f t="shared" si="701"/>
        <v>219.85797420678401</v>
      </c>
      <c r="L4548" s="6">
        <f t="shared" si="705"/>
        <v>75.953952806349236</v>
      </c>
      <c r="M4548" s="6"/>
      <c r="N4548" s="6">
        <f t="shared" si="706"/>
        <v>136.63787795783432</v>
      </c>
      <c r="O4548" s="6"/>
      <c r="P4548" s="6"/>
      <c r="Q4548" s="5">
        <f t="shared" si="702"/>
        <v>0</v>
      </c>
      <c r="R4548" s="5">
        <f t="shared" si="707"/>
        <v>-1.0215804080564439E-3</v>
      </c>
      <c r="S4548" s="5">
        <f t="shared" si="708"/>
        <v>0</v>
      </c>
      <c r="T4548" s="5"/>
    </row>
    <row r="4549" spans="3:20" x14ac:dyDescent="0.2">
      <c r="C4549" s="1">
        <v>43004</v>
      </c>
      <c r="D4549" s="2">
        <v>3536.3820000000001</v>
      </c>
      <c r="E4549" s="5">
        <f t="shared" si="699"/>
        <v>-4.0250935184121974E-4</v>
      </c>
      <c r="G4549" s="1">
        <f t="shared" si="700"/>
        <v>43003</v>
      </c>
      <c r="H4549" s="4">
        <f t="shared" si="703"/>
        <v>-4.0250935184121974E-4</v>
      </c>
      <c r="I4549" s="2">
        <f t="shared" si="704"/>
        <v>1</v>
      </c>
      <c r="K4549" s="6">
        <f t="shared" si="701"/>
        <v>219.7694793160889</v>
      </c>
      <c r="L4549" s="6">
        <f t="shared" si="705"/>
        <v>75.923380630035368</v>
      </c>
      <c r="M4549" s="6"/>
      <c r="N4549" s="6">
        <f t="shared" si="706"/>
        <v>136.55556335815373</v>
      </c>
      <c r="O4549" s="6"/>
      <c r="P4549" s="6"/>
      <c r="Q4549" s="5">
        <f t="shared" si="702"/>
        <v>-4.0259038047452123E-4</v>
      </c>
      <c r="R4549" s="5">
        <f t="shared" si="707"/>
        <v>-4.0259038047363305E-4</v>
      </c>
      <c r="S4549" s="5">
        <f t="shared" si="708"/>
        <v>-6.0261038314113335E-4</v>
      </c>
      <c r="T4549" s="5"/>
    </row>
    <row r="4550" spans="3:20" x14ac:dyDescent="0.2">
      <c r="C4550" s="1">
        <v>43005</v>
      </c>
      <c r="D4550" s="2">
        <v>3555.172</v>
      </c>
      <c r="E4550" s="5">
        <f t="shared" si="699"/>
        <v>5.3133400181315151E-3</v>
      </c>
      <c r="G4550" s="1">
        <f t="shared" si="700"/>
        <v>43004</v>
      </c>
      <c r="H4550" s="4">
        <f t="shared" si="703"/>
        <v>5.3133400181315151E-3</v>
      </c>
      <c r="I4550" s="2">
        <f t="shared" si="704"/>
        <v>1</v>
      </c>
      <c r="K4550" s="6">
        <f t="shared" si="701"/>
        <v>220.93718928530302</v>
      </c>
      <c r="L4550" s="6">
        <f t="shared" si="705"/>
        <v>76.326787366648773</v>
      </c>
      <c r="M4550" s="6"/>
      <c r="N4550" s="6">
        <f t="shared" si="706"/>
        <v>137.28112949764312</v>
      </c>
      <c r="O4550" s="6"/>
      <c r="P4550" s="6"/>
      <c r="Q4550" s="5">
        <f t="shared" si="702"/>
        <v>5.2992740299773189E-3</v>
      </c>
      <c r="R4550" s="5">
        <f t="shared" si="707"/>
        <v>5.2992740299764307E-3</v>
      </c>
      <c r="S4550" s="5">
        <f t="shared" si="708"/>
        <v>5.2992740299773189E-3</v>
      </c>
      <c r="T4550" s="5"/>
    </row>
    <row r="4551" spans="3:20" x14ac:dyDescent="0.2">
      <c r="C4551" s="1">
        <v>43006</v>
      </c>
      <c r="D4551" s="2">
        <v>3563.6370000000002</v>
      </c>
      <c r="E4551" s="5">
        <f t="shared" ref="E4551:E4614" si="709">(D4551-D4550)/D4550</f>
        <v>2.3810381044855624E-3</v>
      </c>
      <c r="G4551" s="1">
        <f t="shared" ref="G4551:G4614" si="710">C4550</f>
        <v>43005</v>
      </c>
      <c r="H4551" s="4">
        <f t="shared" si="703"/>
        <v>0</v>
      </c>
      <c r="I4551" s="2">
        <f t="shared" si="704"/>
        <v>0</v>
      </c>
      <c r="K4551" s="6">
        <f t="shared" ref="K4551:K4614" si="711">K4550*(1+H4551)</f>
        <v>220.93718928530302</v>
      </c>
      <c r="L4551" s="6">
        <f t="shared" si="705"/>
        <v>76.508524355761722</v>
      </c>
      <c r="M4551" s="6"/>
      <c r="N4551" s="6">
        <f t="shared" si="706"/>
        <v>137.25367327174359</v>
      </c>
      <c r="O4551" s="6"/>
      <c r="P4551" s="6"/>
      <c r="Q4551" s="5">
        <f t="shared" ref="Q4551:Q4614" si="712">LN(K4551)-LN(K4550)</f>
        <v>0</v>
      </c>
      <c r="R4551" s="5">
        <f t="shared" si="707"/>
        <v>2.3782079248784171E-3</v>
      </c>
      <c r="S4551" s="5">
        <f t="shared" si="708"/>
        <v>-2.0002000266750031E-4</v>
      </c>
      <c r="T4551" s="5"/>
    </row>
    <row r="4552" spans="3:20" x14ac:dyDescent="0.2">
      <c r="C4552" s="1">
        <v>43007</v>
      </c>
      <c r="D4552" s="2">
        <v>3594.855</v>
      </c>
      <c r="E4552" s="5">
        <f t="shared" si="709"/>
        <v>8.7601514969116792E-3</v>
      </c>
      <c r="G4552" s="1">
        <f t="shared" si="710"/>
        <v>43006</v>
      </c>
      <c r="H4552" s="4">
        <f t="shared" ref="H4552:H4615" si="713">IF(E4551&lt;0, E4552,0)</f>
        <v>0</v>
      </c>
      <c r="I4552" s="2">
        <f t="shared" ref="I4552:I4615" si="714">IF(E4551&lt;0,1,0)</f>
        <v>0</v>
      </c>
      <c r="K4552" s="6">
        <f t="shared" si="711"/>
        <v>220.93718928530302</v>
      </c>
      <c r="L4552" s="6">
        <f t="shared" ref="L4552:L4615" si="715">(L4551*(1+E4552))</f>
        <v>77.178750619923363</v>
      </c>
      <c r="M4552" s="6"/>
      <c r="N4552" s="6">
        <f t="shared" ref="N4552:N4615" si="716">IF(I4551&lt;&gt;I4552,N4551*(1+H4552)*(1-$O$3),N4551*(1+H4552))</f>
        <v>137.25367327174359</v>
      </c>
      <c r="O4552" s="6"/>
      <c r="P4552" s="6"/>
      <c r="Q4552" s="5">
        <f t="shared" si="712"/>
        <v>0</v>
      </c>
      <c r="R4552" s="5">
        <f t="shared" ref="R4552:R4615" si="717">LN(L4552)-LN(L4551)</f>
        <v>8.7220039931814597E-3</v>
      </c>
      <c r="S4552" s="5">
        <f t="shared" ref="S4552:S4615" si="718">LN(N4552)-LN(N4551)</f>
        <v>0</v>
      </c>
      <c r="T4552" s="5"/>
    </row>
    <row r="4553" spans="3:20" x14ac:dyDescent="0.2">
      <c r="C4553" s="1">
        <v>43010</v>
      </c>
      <c r="D4553" s="2">
        <v>3602.6860000000001</v>
      </c>
      <c r="E4553" s="5">
        <f t="shared" si="709"/>
        <v>2.1783910616701178E-3</v>
      </c>
      <c r="G4553" s="1">
        <f t="shared" si="710"/>
        <v>43007</v>
      </c>
      <c r="H4553" s="4">
        <f t="shared" si="713"/>
        <v>0</v>
      </c>
      <c r="I4553" s="2">
        <f t="shared" si="714"/>
        <v>0</v>
      </c>
      <c r="K4553" s="6">
        <f t="shared" si="711"/>
        <v>220.93718928530302</v>
      </c>
      <c r="L4553" s="6">
        <f t="shared" si="715"/>
        <v>77.346876120424682</v>
      </c>
      <c r="M4553" s="6"/>
      <c r="N4553" s="6">
        <f t="shared" si="716"/>
        <v>137.25367327174359</v>
      </c>
      <c r="O4553" s="6"/>
      <c r="P4553" s="6"/>
      <c r="Q4553" s="5">
        <f t="shared" si="712"/>
        <v>0</v>
      </c>
      <c r="R4553" s="5">
        <f t="shared" si="717"/>
        <v>2.1760218080109084E-3</v>
      </c>
      <c r="S4553" s="5">
        <f t="shared" si="718"/>
        <v>0</v>
      </c>
      <c r="T4553" s="5"/>
    </row>
    <row r="4554" spans="3:20" x14ac:dyDescent="0.2">
      <c r="C4554" s="1">
        <v>43011</v>
      </c>
      <c r="D4554" s="2">
        <v>3605.7330000000002</v>
      </c>
      <c r="E4554" s="5">
        <f t="shared" si="709"/>
        <v>8.4575785955257423E-4</v>
      </c>
      <c r="G4554" s="1">
        <f t="shared" si="710"/>
        <v>43010</v>
      </c>
      <c r="H4554" s="4">
        <f t="shared" si="713"/>
        <v>0</v>
      </c>
      <c r="I4554" s="2">
        <f t="shared" si="714"/>
        <v>0</v>
      </c>
      <c r="K4554" s="6">
        <f t="shared" si="711"/>
        <v>220.93718928530302</v>
      </c>
      <c r="L4554" s="6">
        <f t="shared" si="715"/>
        <v>77.412292848815383</v>
      </c>
      <c r="M4554" s="6"/>
      <c r="N4554" s="6">
        <f t="shared" si="716"/>
        <v>137.25367327174359</v>
      </c>
      <c r="O4554" s="6"/>
      <c r="P4554" s="6"/>
      <c r="Q4554" s="5">
        <f t="shared" si="712"/>
        <v>0</v>
      </c>
      <c r="R4554" s="5">
        <f t="shared" si="717"/>
        <v>8.4540040790503923E-4</v>
      </c>
      <c r="S4554" s="5">
        <f t="shared" si="718"/>
        <v>0</v>
      </c>
      <c r="T4554" s="5"/>
    </row>
    <row r="4555" spans="3:20" x14ac:dyDescent="0.2">
      <c r="C4555" s="1">
        <v>43012</v>
      </c>
      <c r="D4555" s="2">
        <v>3594.91</v>
      </c>
      <c r="E4555" s="5">
        <f t="shared" si="709"/>
        <v>-3.0016088268322474E-3</v>
      </c>
      <c r="G4555" s="1">
        <f t="shared" si="710"/>
        <v>43011</v>
      </c>
      <c r="H4555" s="4">
        <f t="shared" si="713"/>
        <v>0</v>
      </c>
      <c r="I4555" s="2">
        <f t="shared" si="714"/>
        <v>0</v>
      </c>
      <c r="K4555" s="6">
        <f t="shared" si="711"/>
        <v>220.93718928530302</v>
      </c>
      <c r="L4555" s="6">
        <f t="shared" si="715"/>
        <v>77.17993142729506</v>
      </c>
      <c r="M4555" s="6"/>
      <c r="N4555" s="6">
        <f t="shared" si="716"/>
        <v>137.25367327174359</v>
      </c>
      <c r="O4555" s="6"/>
      <c r="P4555" s="6"/>
      <c r="Q4555" s="5">
        <f t="shared" si="712"/>
        <v>0</v>
      </c>
      <c r="R4555" s="5">
        <f t="shared" si="717"/>
        <v>-3.0061226894355642E-3</v>
      </c>
      <c r="S4555" s="5">
        <f t="shared" si="718"/>
        <v>0</v>
      </c>
      <c r="T4555" s="5"/>
    </row>
    <row r="4556" spans="3:20" x14ac:dyDescent="0.2">
      <c r="C4556" s="1">
        <v>43013</v>
      </c>
      <c r="D4556" s="2">
        <v>3613.54</v>
      </c>
      <c r="E4556" s="5">
        <f t="shared" si="709"/>
        <v>5.1823272348960362E-3</v>
      </c>
      <c r="G4556" s="1">
        <f t="shared" si="710"/>
        <v>43012</v>
      </c>
      <c r="H4556" s="4">
        <f t="shared" si="713"/>
        <v>5.1823272348960362E-3</v>
      </c>
      <c r="I4556" s="2">
        <f t="shared" si="714"/>
        <v>1</v>
      </c>
      <c r="K4556" s="6">
        <f t="shared" si="711"/>
        <v>222.08215809853763</v>
      </c>
      <c r="L4556" s="6">
        <f t="shared" si="715"/>
        <v>77.57990308791814</v>
      </c>
      <c r="M4556" s="6"/>
      <c r="N4556" s="6">
        <f t="shared" si="716"/>
        <v>137.9373737274851</v>
      </c>
      <c r="O4556" s="6"/>
      <c r="P4556" s="6"/>
      <c r="Q4556" s="5">
        <f t="shared" si="712"/>
        <v>5.1689451906211659E-3</v>
      </c>
      <c r="R4556" s="5">
        <f t="shared" si="717"/>
        <v>5.1689451906211659E-3</v>
      </c>
      <c r="S4556" s="5">
        <f t="shared" si="718"/>
        <v>4.9689251879545537E-3</v>
      </c>
      <c r="T4556" s="5"/>
    </row>
    <row r="4557" spans="3:20" x14ac:dyDescent="0.2">
      <c r="C4557" s="1">
        <v>43014</v>
      </c>
      <c r="D4557" s="2">
        <v>3603.3229999999999</v>
      </c>
      <c r="E4557" s="5">
        <f t="shared" si="709"/>
        <v>-2.8274213098513088E-3</v>
      </c>
      <c r="G4557" s="1">
        <f t="shared" si="710"/>
        <v>43013</v>
      </c>
      <c r="H4557" s="4">
        <f t="shared" si="713"/>
        <v>0</v>
      </c>
      <c r="I4557" s="2">
        <f t="shared" si="714"/>
        <v>0</v>
      </c>
      <c r="K4557" s="6">
        <f t="shared" si="711"/>
        <v>222.08215809853763</v>
      </c>
      <c r="L4557" s="6">
        <f t="shared" si="715"/>
        <v>77.360552016711154</v>
      </c>
      <c r="M4557" s="6"/>
      <c r="N4557" s="6">
        <f t="shared" si="716"/>
        <v>137.90978625273959</v>
      </c>
      <c r="O4557" s="6"/>
      <c r="P4557" s="6"/>
      <c r="Q4557" s="5">
        <f t="shared" si="712"/>
        <v>0</v>
      </c>
      <c r="R4557" s="5">
        <f t="shared" si="717"/>
        <v>-2.8314260159252314E-3</v>
      </c>
      <c r="S4557" s="5">
        <f t="shared" si="718"/>
        <v>-2.0002000266661213E-4</v>
      </c>
      <c r="T4557" s="5"/>
    </row>
    <row r="4558" spans="3:20" x14ac:dyDescent="0.2">
      <c r="C4558" s="1">
        <v>43017</v>
      </c>
      <c r="D4558" s="2">
        <v>3610.4960000000001</v>
      </c>
      <c r="E4558" s="5">
        <f t="shared" si="709"/>
        <v>1.9906625079128986E-3</v>
      </c>
      <c r="G4558" s="1">
        <f t="shared" si="710"/>
        <v>43014</v>
      </c>
      <c r="H4558" s="4">
        <f t="shared" si="713"/>
        <v>1.9906625079128986E-3</v>
      </c>
      <c r="I4558" s="2">
        <f t="shared" si="714"/>
        <v>1</v>
      </c>
      <c r="K4558" s="6">
        <f t="shared" si="711"/>
        <v>222.52424872434077</v>
      </c>
      <c r="L4558" s="6">
        <f t="shared" si="715"/>
        <v>77.514550767202266</v>
      </c>
      <c r="M4558" s="6"/>
      <c r="N4558" s="6">
        <f t="shared" si="716"/>
        <v>138.15668123008848</v>
      </c>
      <c r="O4558" s="6"/>
      <c r="P4558" s="6"/>
      <c r="Q4558" s="5">
        <f t="shared" si="712"/>
        <v>1.9886837648739331E-3</v>
      </c>
      <c r="R4558" s="5">
        <f t="shared" si="717"/>
        <v>1.9886837648739331E-3</v>
      </c>
      <c r="S4558" s="5">
        <f t="shared" si="718"/>
        <v>1.7886637622064328E-3</v>
      </c>
      <c r="T4558" s="5"/>
    </row>
    <row r="4559" spans="3:20" x14ac:dyDescent="0.2">
      <c r="C4559" s="1">
        <v>43018</v>
      </c>
      <c r="D4559" s="2">
        <v>3598.7930000000001</v>
      </c>
      <c r="E4559" s="5">
        <f t="shared" si="709"/>
        <v>-3.2413829014074449E-3</v>
      </c>
      <c r="G4559" s="1">
        <f t="shared" si="710"/>
        <v>43017</v>
      </c>
      <c r="H4559" s="4">
        <f t="shared" si="713"/>
        <v>0</v>
      </c>
      <c r="I4559" s="2">
        <f t="shared" si="714"/>
        <v>0</v>
      </c>
      <c r="K4559" s="6">
        <f t="shared" si="711"/>
        <v>222.52424872434077</v>
      </c>
      <c r="L4559" s="6">
        <f t="shared" si="715"/>
        <v>77.263296427735185</v>
      </c>
      <c r="M4559" s="6"/>
      <c r="N4559" s="6">
        <f t="shared" si="716"/>
        <v>138.12904989384248</v>
      </c>
      <c r="O4559" s="6"/>
      <c r="P4559" s="6"/>
      <c r="Q4559" s="5">
        <f t="shared" si="712"/>
        <v>0</v>
      </c>
      <c r="R4559" s="5">
        <f t="shared" si="717"/>
        <v>-3.2466475625643199E-3</v>
      </c>
      <c r="S4559" s="5">
        <f t="shared" si="718"/>
        <v>-2.0002000266661213E-4</v>
      </c>
      <c r="T4559" s="5"/>
    </row>
    <row r="4560" spans="3:20" x14ac:dyDescent="0.2">
      <c r="C4560" s="1">
        <v>43019</v>
      </c>
      <c r="D4560" s="2">
        <v>3607.3890000000001</v>
      </c>
      <c r="E4560" s="5">
        <f t="shared" si="709"/>
        <v>2.3885786151078997E-3</v>
      </c>
      <c r="G4560" s="1">
        <f t="shared" si="710"/>
        <v>43018</v>
      </c>
      <c r="H4560" s="4">
        <f t="shared" si="713"/>
        <v>2.3885786151078997E-3</v>
      </c>
      <c r="I4560" s="2">
        <f t="shared" si="714"/>
        <v>1</v>
      </c>
      <c r="K4560" s="6">
        <f t="shared" si="711"/>
        <v>223.05576538618666</v>
      </c>
      <c r="L4560" s="6">
        <f t="shared" si="715"/>
        <v>77.447845885315218</v>
      </c>
      <c r="M4560" s="6"/>
      <c r="N4560" s="6">
        <f t="shared" si="716"/>
        <v>138.43129019214638</v>
      </c>
      <c r="O4560" s="6"/>
      <c r="P4560" s="6"/>
      <c r="Q4560" s="5">
        <f t="shared" si="712"/>
        <v>2.3857304956109715E-3</v>
      </c>
      <c r="R4560" s="5">
        <f t="shared" si="717"/>
        <v>2.3857304956109715E-3</v>
      </c>
      <c r="S4560" s="5">
        <f t="shared" si="718"/>
        <v>2.1857104929434712E-3</v>
      </c>
      <c r="T4560" s="5"/>
    </row>
    <row r="4561" spans="3:20" x14ac:dyDescent="0.2">
      <c r="C4561" s="1">
        <v>43020</v>
      </c>
      <c r="D4561" s="2">
        <v>3605.54</v>
      </c>
      <c r="E4561" s="5">
        <f t="shared" si="709"/>
        <v>-5.125590835920828E-4</v>
      </c>
      <c r="G4561" s="1">
        <f t="shared" si="710"/>
        <v>43019</v>
      </c>
      <c r="H4561" s="4">
        <f t="shared" si="713"/>
        <v>0</v>
      </c>
      <c r="I4561" s="2">
        <f t="shared" si="714"/>
        <v>0</v>
      </c>
      <c r="K4561" s="6">
        <f t="shared" si="711"/>
        <v>223.05576538618666</v>
      </c>
      <c r="L4561" s="6">
        <f t="shared" si="715"/>
        <v>77.408149288402058</v>
      </c>
      <c r="M4561" s="6"/>
      <c r="N4561" s="6">
        <f t="shared" si="716"/>
        <v>138.40360393410796</v>
      </c>
      <c r="O4561" s="6"/>
      <c r="P4561" s="6"/>
      <c r="Q4561" s="5">
        <f t="shared" si="712"/>
        <v>0</v>
      </c>
      <c r="R4561" s="5">
        <f t="shared" si="717"/>
        <v>-5.126904869028337E-4</v>
      </c>
      <c r="S4561" s="5">
        <f t="shared" si="718"/>
        <v>-2.0002000266661213E-4</v>
      </c>
      <c r="T4561" s="5"/>
    </row>
    <row r="4562" spans="3:20" x14ac:dyDescent="0.2">
      <c r="C4562" s="1">
        <v>43021</v>
      </c>
      <c r="D4562" s="2">
        <v>3604.5520000000001</v>
      </c>
      <c r="E4562" s="5">
        <f t="shared" si="709"/>
        <v>-2.7402275387315879E-4</v>
      </c>
      <c r="G4562" s="1">
        <f t="shared" si="710"/>
        <v>43020</v>
      </c>
      <c r="H4562" s="4">
        <f t="shared" si="713"/>
        <v>-2.7402275387315879E-4</v>
      </c>
      <c r="I4562" s="2">
        <f t="shared" si="714"/>
        <v>1</v>
      </c>
      <c r="K4562" s="6">
        <f t="shared" si="711"/>
        <v>222.99464303108826</v>
      </c>
      <c r="L4562" s="6">
        <f t="shared" si="715"/>
        <v>77.38693769416183</v>
      </c>
      <c r="M4562" s="6"/>
      <c r="N4562" s="6">
        <f t="shared" si="716"/>
        <v>138.33800506177249</v>
      </c>
      <c r="O4562" s="6"/>
      <c r="P4562" s="6"/>
      <c r="Q4562" s="5">
        <f t="shared" si="712"/>
        <v>-2.7406030496823774E-4</v>
      </c>
      <c r="R4562" s="5">
        <f t="shared" si="717"/>
        <v>-2.7406030496734957E-4</v>
      </c>
      <c r="S4562" s="5">
        <f t="shared" si="718"/>
        <v>-4.7408030763484987E-4</v>
      </c>
      <c r="T4562" s="5"/>
    </row>
    <row r="4563" spans="3:20" x14ac:dyDescent="0.2">
      <c r="C4563" s="1">
        <v>43024</v>
      </c>
      <c r="D4563" s="2">
        <v>3606.268</v>
      </c>
      <c r="E4563" s="5">
        <f t="shared" si="709"/>
        <v>4.760647092897798E-4</v>
      </c>
      <c r="G4563" s="1">
        <f t="shared" si="710"/>
        <v>43021</v>
      </c>
      <c r="H4563" s="4">
        <f t="shared" si="713"/>
        <v>4.760647092897798E-4</v>
      </c>
      <c r="I4563" s="2">
        <f t="shared" si="714"/>
        <v>1</v>
      </c>
      <c r="K4563" s="6">
        <f t="shared" si="711"/>
        <v>223.10080291099604</v>
      </c>
      <c r="L4563" s="6">
        <f t="shared" si="715"/>
        <v>77.42377888415804</v>
      </c>
      <c r="M4563" s="6"/>
      <c r="N4563" s="6">
        <f t="shared" si="716"/>
        <v>138.40386290393596</v>
      </c>
      <c r="O4563" s="6"/>
      <c r="P4563" s="6"/>
      <c r="Q4563" s="5">
        <f t="shared" si="712"/>
        <v>4.7595142643785948E-4</v>
      </c>
      <c r="R4563" s="5">
        <f t="shared" si="717"/>
        <v>4.7595142643785948E-4</v>
      </c>
      <c r="S4563" s="5">
        <f t="shared" si="718"/>
        <v>4.7595142643785948E-4</v>
      </c>
      <c r="T4563" s="5"/>
    </row>
    <row r="4564" spans="3:20" x14ac:dyDescent="0.2">
      <c r="C4564" s="1">
        <v>43025</v>
      </c>
      <c r="D4564" s="2">
        <v>3607.7689999999998</v>
      </c>
      <c r="E4564" s="5">
        <f t="shared" si="709"/>
        <v>4.1621975959627765E-4</v>
      </c>
      <c r="G4564" s="1">
        <f t="shared" si="710"/>
        <v>43024</v>
      </c>
      <c r="H4564" s="4">
        <f t="shared" si="713"/>
        <v>0</v>
      </c>
      <c r="I4564" s="2">
        <f t="shared" si="714"/>
        <v>0</v>
      </c>
      <c r="K4564" s="6">
        <f t="shared" si="711"/>
        <v>223.10080291099604</v>
      </c>
      <c r="L4564" s="6">
        <f t="shared" si="715"/>
        <v>77.456004190792243</v>
      </c>
      <c r="M4564" s="6"/>
      <c r="N4564" s="6">
        <f t="shared" si="716"/>
        <v>138.37618213135516</v>
      </c>
      <c r="O4564" s="6"/>
      <c r="P4564" s="6"/>
      <c r="Q4564" s="5">
        <f t="shared" si="712"/>
        <v>0</v>
      </c>
      <c r="R4564" s="5">
        <f t="shared" si="717"/>
        <v>4.1613316417965507E-4</v>
      </c>
      <c r="S4564" s="5">
        <f t="shared" si="718"/>
        <v>-2.0002000266750031E-4</v>
      </c>
      <c r="T4564" s="5"/>
    </row>
    <row r="4565" spans="3:20" x14ac:dyDescent="0.2">
      <c r="C4565" s="1">
        <v>43026</v>
      </c>
      <c r="D4565" s="2">
        <v>3619.654</v>
      </c>
      <c r="E4565" s="5">
        <f t="shared" si="709"/>
        <v>3.2942796503878766E-3</v>
      </c>
      <c r="G4565" s="1">
        <f t="shared" si="710"/>
        <v>43025</v>
      </c>
      <c r="H4565" s="4">
        <f t="shared" si="713"/>
        <v>0</v>
      </c>
      <c r="I4565" s="2">
        <f t="shared" si="714"/>
        <v>0</v>
      </c>
      <c r="K4565" s="6">
        <f t="shared" si="711"/>
        <v>223.10080291099604</v>
      </c>
      <c r="L4565" s="6">
        <f t="shared" si="715"/>
        <v>77.71116592919833</v>
      </c>
      <c r="M4565" s="6"/>
      <c r="N4565" s="6">
        <f t="shared" si="716"/>
        <v>138.37618213135516</v>
      </c>
      <c r="O4565" s="6"/>
      <c r="P4565" s="6"/>
      <c r="Q4565" s="5">
        <f t="shared" si="712"/>
        <v>0</v>
      </c>
      <c r="R4565" s="5">
        <f t="shared" si="717"/>
        <v>3.2888653986287153E-3</v>
      </c>
      <c r="S4565" s="5">
        <f t="shared" si="718"/>
        <v>0</v>
      </c>
      <c r="T4565" s="5"/>
    </row>
    <row r="4566" spans="3:20" x14ac:dyDescent="0.2">
      <c r="C4566" s="1">
        <v>43027</v>
      </c>
      <c r="D4566" s="2">
        <v>3602.085</v>
      </c>
      <c r="E4566" s="5">
        <f t="shared" si="709"/>
        <v>-4.8537788418450932E-3</v>
      </c>
      <c r="G4566" s="1">
        <f t="shared" si="710"/>
        <v>43026</v>
      </c>
      <c r="H4566" s="4">
        <f t="shared" si="713"/>
        <v>0</v>
      </c>
      <c r="I4566" s="2">
        <f t="shared" si="714"/>
        <v>0</v>
      </c>
      <c r="K4566" s="6">
        <f t="shared" si="711"/>
        <v>223.10080291099604</v>
      </c>
      <c r="L4566" s="6">
        <f t="shared" si="715"/>
        <v>77.333973116236066</v>
      </c>
      <c r="M4566" s="6"/>
      <c r="N4566" s="6">
        <f t="shared" si="716"/>
        <v>138.37618213135516</v>
      </c>
      <c r="O4566" s="6"/>
      <c r="P4566" s="6"/>
      <c r="Q4566" s="5">
        <f t="shared" si="712"/>
        <v>0</v>
      </c>
      <c r="R4566" s="5">
        <f t="shared" si="717"/>
        <v>-4.8655966826665065E-3</v>
      </c>
      <c r="S4566" s="5">
        <f t="shared" si="718"/>
        <v>0</v>
      </c>
      <c r="T4566" s="5"/>
    </row>
    <row r="4567" spans="3:20" x14ac:dyDescent="0.2">
      <c r="C4567" s="1">
        <v>43028</v>
      </c>
      <c r="D4567" s="2">
        <v>3605.0880000000002</v>
      </c>
      <c r="E4567" s="5">
        <f t="shared" si="709"/>
        <v>8.3368382478485553E-4</v>
      </c>
      <c r="G4567" s="1">
        <f t="shared" si="710"/>
        <v>43027</v>
      </c>
      <c r="H4567" s="4">
        <f t="shared" si="713"/>
        <v>8.3368382478485553E-4</v>
      </c>
      <c r="I4567" s="2">
        <f t="shared" si="714"/>
        <v>1</v>
      </c>
      <c r="K4567" s="6">
        <f t="shared" si="711"/>
        <v>223.28679844167945</v>
      </c>
      <c r="L4567" s="6">
        <f t="shared" si="715"/>
        <v>77.398445198729419</v>
      </c>
      <c r="M4567" s="6"/>
      <c r="N4567" s="6">
        <f t="shared" si="716"/>
        <v>138.46384580731032</v>
      </c>
      <c r="O4567" s="6"/>
      <c r="P4567" s="6"/>
      <c r="Q4567" s="5">
        <f t="shared" si="712"/>
        <v>8.3333650344918908E-4</v>
      </c>
      <c r="R4567" s="5">
        <f t="shared" si="717"/>
        <v>8.3333650344918908E-4</v>
      </c>
      <c r="S4567" s="5">
        <f t="shared" si="718"/>
        <v>6.3331650078168877E-4</v>
      </c>
      <c r="T4567" s="5"/>
    </row>
    <row r="4568" spans="3:20" x14ac:dyDescent="0.2">
      <c r="C4568" s="1">
        <v>43031</v>
      </c>
      <c r="D4568" s="2">
        <v>3608.8719999999998</v>
      </c>
      <c r="E4568" s="5">
        <f t="shared" si="709"/>
        <v>1.0496276373835121E-3</v>
      </c>
      <c r="G4568" s="1">
        <f t="shared" si="710"/>
        <v>43028</v>
      </c>
      <c r="H4568" s="4">
        <f t="shared" si="713"/>
        <v>0</v>
      </c>
      <c r="I4568" s="2">
        <f t="shared" si="714"/>
        <v>0</v>
      </c>
      <c r="K4568" s="6">
        <f t="shared" si="711"/>
        <v>223.28679844167945</v>
      </c>
      <c r="L4568" s="6">
        <f t="shared" si="715"/>
        <v>77.479684745900514</v>
      </c>
      <c r="M4568" s="6"/>
      <c r="N4568" s="6">
        <f t="shared" si="716"/>
        <v>138.43615303814886</v>
      </c>
      <c r="O4568" s="6"/>
      <c r="P4568" s="6"/>
      <c r="Q4568" s="5">
        <f t="shared" si="712"/>
        <v>0</v>
      </c>
      <c r="R4568" s="5">
        <f t="shared" si="717"/>
        <v>1.0490771634561469E-3</v>
      </c>
      <c r="S4568" s="5">
        <f t="shared" si="718"/>
        <v>-2.0002000266661213E-4</v>
      </c>
      <c r="T4568" s="5"/>
    </row>
    <row r="4569" spans="3:20" x14ac:dyDescent="0.2">
      <c r="C4569" s="1">
        <v>43032</v>
      </c>
      <c r="D4569" s="2">
        <v>3610.6860000000001</v>
      </c>
      <c r="E4569" s="5">
        <f t="shared" si="709"/>
        <v>5.0265013555490627E-4</v>
      </c>
      <c r="G4569" s="1">
        <f t="shared" si="710"/>
        <v>43031</v>
      </c>
      <c r="H4569" s="4">
        <f t="shared" si="713"/>
        <v>0</v>
      </c>
      <c r="I4569" s="2">
        <f t="shared" si="714"/>
        <v>0</v>
      </c>
      <c r="K4569" s="6">
        <f t="shared" si="711"/>
        <v>223.28679844167945</v>
      </c>
      <c r="L4569" s="6">
        <f t="shared" si="715"/>
        <v>77.518629919940793</v>
      </c>
      <c r="M4569" s="6"/>
      <c r="N4569" s="6">
        <f t="shared" si="716"/>
        <v>138.43615303814886</v>
      </c>
      <c r="O4569" s="6"/>
      <c r="P4569" s="6"/>
      <c r="Q4569" s="5">
        <f t="shared" si="712"/>
        <v>0</v>
      </c>
      <c r="R4569" s="5">
        <f t="shared" si="717"/>
        <v>5.0252384929194704E-4</v>
      </c>
      <c r="S4569" s="5">
        <f t="shared" si="718"/>
        <v>0</v>
      </c>
      <c r="T4569" s="5"/>
    </row>
    <row r="4570" spans="3:20" x14ac:dyDescent="0.2">
      <c r="C4570" s="1">
        <v>43033</v>
      </c>
      <c r="D4570" s="2">
        <v>3591.4560000000001</v>
      </c>
      <c r="E4570" s="5">
        <f t="shared" si="709"/>
        <v>-5.3258577455918398E-3</v>
      </c>
      <c r="G4570" s="1">
        <f t="shared" si="710"/>
        <v>43032</v>
      </c>
      <c r="H4570" s="4">
        <f t="shared" si="713"/>
        <v>0</v>
      </c>
      <c r="I4570" s="2">
        <f t="shared" si="714"/>
        <v>0</v>
      </c>
      <c r="K4570" s="6">
        <f t="shared" si="711"/>
        <v>223.28679844167945</v>
      </c>
      <c r="L4570" s="6">
        <f t="shared" si="715"/>
        <v>77.105776724354016</v>
      </c>
      <c r="M4570" s="6"/>
      <c r="N4570" s="6">
        <f t="shared" si="716"/>
        <v>138.43615303814886</v>
      </c>
      <c r="O4570" s="6"/>
      <c r="P4570" s="6"/>
      <c r="Q4570" s="5">
        <f t="shared" si="712"/>
        <v>0</v>
      </c>
      <c r="R4570" s="5">
        <f t="shared" si="717"/>
        <v>-5.3400906835152639E-3</v>
      </c>
      <c r="S4570" s="5">
        <f t="shared" si="718"/>
        <v>0</v>
      </c>
      <c r="T4570" s="5"/>
    </row>
    <row r="4571" spans="3:20" x14ac:dyDescent="0.2">
      <c r="C4571" s="1">
        <v>43034</v>
      </c>
      <c r="D4571" s="2">
        <v>3637.203</v>
      </c>
      <c r="E4571" s="5">
        <f t="shared" si="709"/>
        <v>1.2737730881291555E-2</v>
      </c>
      <c r="G4571" s="1">
        <f t="shared" si="710"/>
        <v>43033</v>
      </c>
      <c r="H4571" s="4">
        <f t="shared" si="713"/>
        <v>1.2737730881291555E-2</v>
      </c>
      <c r="I4571" s="2">
        <f t="shared" si="714"/>
        <v>1</v>
      </c>
      <c r="K4571" s="6">
        <f t="shared" si="711"/>
        <v>226.13096558957474</v>
      </c>
      <c r="L4571" s="6">
        <f t="shared" si="715"/>
        <v>78.087929357661793</v>
      </c>
      <c r="M4571" s="6"/>
      <c r="N4571" s="6">
        <f t="shared" si="716"/>
        <v>140.17147559669013</v>
      </c>
      <c r="O4571" s="6"/>
      <c r="P4571" s="6"/>
      <c r="Q4571" s="5">
        <f t="shared" si="712"/>
        <v>1.2657288370446551E-2</v>
      </c>
      <c r="R4571" s="5">
        <f t="shared" si="717"/>
        <v>1.2657288370445663E-2</v>
      </c>
      <c r="S4571" s="5">
        <f t="shared" si="718"/>
        <v>1.2457268367779051E-2</v>
      </c>
      <c r="T4571" s="5"/>
    </row>
    <row r="4572" spans="3:20" x14ac:dyDescent="0.2">
      <c r="C4572" s="1">
        <v>43035</v>
      </c>
      <c r="D4572" s="2">
        <v>3652.232</v>
      </c>
      <c r="E4572" s="5">
        <f t="shared" si="709"/>
        <v>4.1320212262004616E-3</v>
      </c>
      <c r="G4572" s="1">
        <f t="shared" si="710"/>
        <v>43034</v>
      </c>
      <c r="H4572" s="4">
        <f t="shared" si="713"/>
        <v>0</v>
      </c>
      <c r="I4572" s="2">
        <f t="shared" si="714"/>
        <v>0</v>
      </c>
      <c r="K4572" s="6">
        <f t="shared" si="711"/>
        <v>226.13096558957474</v>
      </c>
      <c r="L4572" s="6">
        <f t="shared" si="715"/>
        <v>78.41059033927769</v>
      </c>
      <c r="M4572" s="6"/>
      <c r="N4572" s="6">
        <f t="shared" si="716"/>
        <v>140.14344130157079</v>
      </c>
      <c r="O4572" s="6"/>
      <c r="P4572" s="6"/>
      <c r="Q4572" s="5">
        <f t="shared" si="712"/>
        <v>0</v>
      </c>
      <c r="R4572" s="5">
        <f t="shared" si="717"/>
        <v>4.1235078700152528E-3</v>
      </c>
      <c r="S4572" s="5">
        <f t="shared" si="718"/>
        <v>-2.0002000266750031E-4</v>
      </c>
      <c r="T4572" s="5"/>
    </row>
    <row r="4573" spans="3:20" x14ac:dyDescent="0.2">
      <c r="C4573" s="1">
        <v>43038</v>
      </c>
      <c r="D4573" s="2">
        <v>3662.1779999999999</v>
      </c>
      <c r="E4573" s="5">
        <f t="shared" si="709"/>
        <v>2.7232662109088123E-3</v>
      </c>
      <c r="G4573" s="1">
        <f t="shared" si="710"/>
        <v>43035</v>
      </c>
      <c r="H4573" s="4">
        <f t="shared" si="713"/>
        <v>0</v>
      </c>
      <c r="I4573" s="2">
        <f t="shared" si="714"/>
        <v>0</v>
      </c>
      <c r="K4573" s="6">
        <f t="shared" si="711"/>
        <v>226.13096558957474</v>
      </c>
      <c r="L4573" s="6">
        <f t="shared" si="715"/>
        <v>78.624123250526068</v>
      </c>
      <c r="M4573" s="6"/>
      <c r="N4573" s="6">
        <f t="shared" si="716"/>
        <v>140.14344130157079</v>
      </c>
      <c r="O4573" s="6"/>
      <c r="P4573" s="6"/>
      <c r="Q4573" s="5">
        <f t="shared" si="712"/>
        <v>0</v>
      </c>
      <c r="R4573" s="5">
        <f t="shared" si="717"/>
        <v>2.7195648398370409E-3</v>
      </c>
      <c r="S4573" s="5">
        <f t="shared" si="718"/>
        <v>0</v>
      </c>
      <c r="T4573" s="5"/>
    </row>
    <row r="4574" spans="3:20" x14ac:dyDescent="0.2">
      <c r="C4574" s="1">
        <v>43039</v>
      </c>
      <c r="D4574" s="2">
        <v>3673.9470000000001</v>
      </c>
      <c r="E4574" s="5">
        <f t="shared" si="709"/>
        <v>3.2136613785567585E-3</v>
      </c>
      <c r="G4574" s="1">
        <f t="shared" si="710"/>
        <v>43038</v>
      </c>
      <c r="H4574" s="4">
        <f t="shared" si="713"/>
        <v>0</v>
      </c>
      <c r="I4574" s="2">
        <f t="shared" si="714"/>
        <v>0</v>
      </c>
      <c r="K4574" s="6">
        <f t="shared" si="711"/>
        <v>226.13096558957474</v>
      </c>
      <c r="L4574" s="6">
        <f t="shared" si="715"/>
        <v>78.876794558839165</v>
      </c>
      <c r="M4574" s="6"/>
      <c r="N4574" s="6">
        <f t="shared" si="716"/>
        <v>140.14344130157079</v>
      </c>
      <c r="O4574" s="6"/>
      <c r="P4574" s="6"/>
      <c r="Q4574" s="5">
        <f t="shared" si="712"/>
        <v>0</v>
      </c>
      <c r="R4574" s="5">
        <f t="shared" si="717"/>
        <v>3.2085086053896816E-3</v>
      </c>
      <c r="S4574" s="5">
        <f t="shared" si="718"/>
        <v>0</v>
      </c>
      <c r="T4574" s="5"/>
    </row>
    <row r="4575" spans="3:20" x14ac:dyDescent="0.2">
      <c r="C4575" s="1">
        <v>43040</v>
      </c>
      <c r="D4575" s="2">
        <v>3697.4</v>
      </c>
      <c r="E4575" s="5">
        <f t="shared" si="709"/>
        <v>6.3835978036699964E-3</v>
      </c>
      <c r="G4575" s="1">
        <f t="shared" si="710"/>
        <v>43039</v>
      </c>
      <c r="H4575" s="4">
        <f t="shared" si="713"/>
        <v>0</v>
      </c>
      <c r="I4575" s="2">
        <f t="shared" si="714"/>
        <v>0</v>
      </c>
      <c r="K4575" s="6">
        <f t="shared" si="711"/>
        <v>226.13096558957474</v>
      </c>
      <c r="L4575" s="6">
        <f t="shared" si="715"/>
        <v>79.38031229134549</v>
      </c>
      <c r="M4575" s="6"/>
      <c r="N4575" s="6">
        <f t="shared" si="716"/>
        <v>140.14344130157079</v>
      </c>
      <c r="O4575" s="6"/>
      <c r="P4575" s="6"/>
      <c r="Q4575" s="5">
        <f t="shared" si="712"/>
        <v>0</v>
      </c>
      <c r="R4575" s="5">
        <f t="shared" si="717"/>
        <v>6.3633089413919208E-3</v>
      </c>
      <c r="S4575" s="5">
        <f t="shared" si="718"/>
        <v>0</v>
      </c>
      <c r="T4575" s="5"/>
    </row>
    <row r="4576" spans="3:20" x14ac:dyDescent="0.2">
      <c r="C4576" s="1">
        <v>43041</v>
      </c>
      <c r="D4576" s="2">
        <v>3688.7979999999998</v>
      </c>
      <c r="E4576" s="5">
        <f t="shared" si="709"/>
        <v>-2.3264997024937295E-3</v>
      </c>
      <c r="G4576" s="1">
        <f t="shared" si="710"/>
        <v>43040</v>
      </c>
      <c r="H4576" s="4">
        <f t="shared" si="713"/>
        <v>0</v>
      </c>
      <c r="I4576" s="2">
        <f t="shared" si="714"/>
        <v>0</v>
      </c>
      <c r="K4576" s="6">
        <f t="shared" si="711"/>
        <v>226.13096558957474</v>
      </c>
      <c r="L4576" s="6">
        <f t="shared" si="715"/>
        <v>79.195634018415817</v>
      </c>
      <c r="M4576" s="6"/>
      <c r="N4576" s="6">
        <f t="shared" si="716"/>
        <v>140.14344130157079</v>
      </c>
      <c r="O4576" s="6"/>
      <c r="P4576" s="6"/>
      <c r="Q4576" s="5">
        <f t="shared" si="712"/>
        <v>0</v>
      </c>
      <c r="R4576" s="5">
        <f t="shared" si="717"/>
        <v>-2.3292102077361321E-3</v>
      </c>
      <c r="S4576" s="5">
        <f t="shared" si="718"/>
        <v>0</v>
      </c>
      <c r="T4576" s="5"/>
    </row>
    <row r="4577" spans="3:20" x14ac:dyDescent="0.2">
      <c r="C4577" s="1">
        <v>43042</v>
      </c>
      <c r="D4577" s="2">
        <v>3689.9569999999999</v>
      </c>
      <c r="E4577" s="5">
        <f t="shared" si="709"/>
        <v>3.1419448828591469E-4</v>
      </c>
      <c r="G4577" s="1">
        <f t="shared" si="710"/>
        <v>43041</v>
      </c>
      <c r="H4577" s="4">
        <f t="shared" si="713"/>
        <v>3.1419448828591469E-4</v>
      </c>
      <c r="I4577" s="2">
        <f t="shared" si="714"/>
        <v>1</v>
      </c>
      <c r="K4577" s="6">
        <f t="shared" si="711"/>
        <v>226.20201469259374</v>
      </c>
      <c r="L4577" s="6">
        <f t="shared" si="715"/>
        <v>79.220516850120703</v>
      </c>
      <c r="M4577" s="6"/>
      <c r="N4577" s="6">
        <f t="shared" si="716"/>
        <v>140.15943610367748</v>
      </c>
      <c r="O4577" s="6"/>
      <c r="P4577" s="6"/>
      <c r="Q4577" s="5">
        <f t="shared" si="712"/>
        <v>3.1414513953365031E-4</v>
      </c>
      <c r="R4577" s="5">
        <f t="shared" si="717"/>
        <v>3.1414513953453849E-4</v>
      </c>
      <c r="S4577" s="5">
        <f t="shared" si="718"/>
        <v>1.1412513686703818E-4</v>
      </c>
      <c r="T4577" s="5"/>
    </row>
    <row r="4578" spans="3:20" x14ac:dyDescent="0.2">
      <c r="C4578" s="1">
        <v>43045</v>
      </c>
      <c r="D4578" s="2">
        <v>3682.3620000000001</v>
      </c>
      <c r="E4578" s="5">
        <f t="shared" si="709"/>
        <v>-2.0582895681439651E-3</v>
      </c>
      <c r="G4578" s="1">
        <f t="shared" si="710"/>
        <v>43042</v>
      </c>
      <c r="H4578" s="4">
        <f t="shared" si="713"/>
        <v>0</v>
      </c>
      <c r="I4578" s="2">
        <f t="shared" si="714"/>
        <v>0</v>
      </c>
      <c r="K4578" s="6">
        <f t="shared" si="711"/>
        <v>226.20201469259374</v>
      </c>
      <c r="L4578" s="6">
        <f t="shared" si="715"/>
        <v>79.057458086705125</v>
      </c>
      <c r="M4578" s="6"/>
      <c r="N4578" s="6">
        <f t="shared" si="716"/>
        <v>140.13140421645676</v>
      </c>
      <c r="O4578" s="6"/>
      <c r="P4578" s="6"/>
      <c r="Q4578" s="5">
        <f t="shared" si="712"/>
        <v>0</v>
      </c>
      <c r="R4578" s="5">
        <f t="shared" si="717"/>
        <v>-2.0604107572976815E-3</v>
      </c>
      <c r="S4578" s="5">
        <f t="shared" si="718"/>
        <v>-2.0002000266661213E-4</v>
      </c>
      <c r="T4578" s="5"/>
    </row>
    <row r="4579" spans="3:20" x14ac:dyDescent="0.2">
      <c r="C4579" s="1">
        <v>43046</v>
      </c>
      <c r="D4579" s="2">
        <v>3658.768</v>
      </c>
      <c r="E4579" s="5">
        <f t="shared" si="709"/>
        <v>-6.4073005315610065E-3</v>
      </c>
      <c r="G4579" s="1">
        <f t="shared" si="710"/>
        <v>43045</v>
      </c>
      <c r="H4579" s="4">
        <f t="shared" si="713"/>
        <v>-6.4073005315610065E-3</v>
      </c>
      <c r="I4579" s="2">
        <f t="shared" si="714"/>
        <v>1</v>
      </c>
      <c r="K4579" s="6">
        <f t="shared" si="711"/>
        <v>224.75267040361371</v>
      </c>
      <c r="L4579" s="6">
        <f t="shared" si="715"/>
        <v>78.550913193482316</v>
      </c>
      <c r="M4579" s="6"/>
      <c r="N4579" s="6">
        <f t="shared" si="716"/>
        <v>139.20569348769314</v>
      </c>
      <c r="O4579" s="6"/>
      <c r="P4579" s="6"/>
      <c r="Q4579" s="5">
        <f t="shared" si="712"/>
        <v>-6.4279153858350924E-3</v>
      </c>
      <c r="R4579" s="5">
        <f t="shared" si="717"/>
        <v>-6.4279153858350924E-3</v>
      </c>
      <c r="S4579" s="5">
        <f t="shared" si="718"/>
        <v>-6.6279353885017045E-3</v>
      </c>
      <c r="T4579" s="5"/>
    </row>
    <row r="4580" spans="3:20" x14ac:dyDescent="0.2">
      <c r="C4580" s="1">
        <v>43047</v>
      </c>
      <c r="D4580" s="2">
        <v>3655.0349999999999</v>
      </c>
      <c r="E4580" s="5">
        <f t="shared" si="709"/>
        <v>-1.0202887966660292E-3</v>
      </c>
      <c r="G4580" s="1">
        <f t="shared" si="710"/>
        <v>43046</v>
      </c>
      <c r="H4580" s="4">
        <f t="shared" si="713"/>
        <v>-1.0202887966660292E-3</v>
      </c>
      <c r="I4580" s="2">
        <f t="shared" si="714"/>
        <v>1</v>
      </c>
      <c r="K4580" s="6">
        <f t="shared" si="711"/>
        <v>224.52335777198013</v>
      </c>
      <c r="L4580" s="6">
        <f t="shared" si="715"/>
        <v>78.470768576783115</v>
      </c>
      <c r="M4580" s="6"/>
      <c r="N4580" s="6">
        <f t="shared" si="716"/>
        <v>139.06366347819551</v>
      </c>
      <c r="O4580" s="6"/>
      <c r="P4580" s="6"/>
      <c r="Q4580" s="5">
        <f t="shared" si="712"/>
        <v>-1.0208096455883719E-3</v>
      </c>
      <c r="R4580" s="5">
        <f t="shared" si="717"/>
        <v>-1.0208096455883719E-3</v>
      </c>
      <c r="S4580" s="5">
        <f t="shared" si="718"/>
        <v>-1.0208096455883719E-3</v>
      </c>
      <c r="T4580" s="5"/>
    </row>
    <row r="4581" spans="3:20" x14ac:dyDescent="0.2">
      <c r="C4581" s="1">
        <v>43048</v>
      </c>
      <c r="D4581" s="2">
        <v>3612.4969999999998</v>
      </c>
      <c r="E4581" s="5">
        <f t="shared" si="709"/>
        <v>-1.1638192247133068E-2</v>
      </c>
      <c r="G4581" s="1">
        <f t="shared" si="710"/>
        <v>43047</v>
      </c>
      <c r="H4581" s="4">
        <f t="shared" si="713"/>
        <v>-1.1638192247133068E-2</v>
      </c>
      <c r="I4581" s="2">
        <f t="shared" si="714"/>
        <v>1</v>
      </c>
      <c r="K4581" s="6">
        <f t="shared" si="711"/>
        <v>221.91031177025801</v>
      </c>
      <c r="L4581" s="6">
        <f t="shared" si="715"/>
        <v>77.55751068630623</v>
      </c>
      <c r="M4581" s="6"/>
      <c r="N4581" s="6">
        <f t="shared" si="716"/>
        <v>137.44521382804567</v>
      </c>
      <c r="O4581" s="6"/>
      <c r="P4581" s="6"/>
      <c r="Q4581" s="5">
        <f t="shared" si="712"/>
        <v>-1.1706446090906653E-2</v>
      </c>
      <c r="R4581" s="5">
        <f t="shared" si="717"/>
        <v>-1.1706446090906653E-2</v>
      </c>
      <c r="S4581" s="5">
        <f t="shared" si="718"/>
        <v>-1.1706446090906653E-2</v>
      </c>
      <c r="T4581" s="5"/>
    </row>
    <row r="4582" spans="3:20" x14ac:dyDescent="0.2">
      <c r="C4582" s="1">
        <v>43049</v>
      </c>
      <c r="D4582" s="2">
        <v>3593.7620000000002</v>
      </c>
      <c r="E4582" s="5">
        <f t="shared" si="709"/>
        <v>-5.1861634763986442E-3</v>
      </c>
      <c r="G4582" s="1">
        <f t="shared" si="710"/>
        <v>43048</v>
      </c>
      <c r="H4582" s="4">
        <f t="shared" si="713"/>
        <v>-5.1861634763986442E-3</v>
      </c>
      <c r="I4582" s="2">
        <f t="shared" si="714"/>
        <v>1</v>
      </c>
      <c r="K4582" s="6">
        <f t="shared" si="711"/>
        <v>220.75944861631885</v>
      </c>
      <c r="L4582" s="6">
        <f t="shared" si="715"/>
        <v>77.155284757064507</v>
      </c>
      <c r="M4582" s="6"/>
      <c r="N4582" s="6">
        <f t="shared" si="716"/>
        <v>136.73240048008486</v>
      </c>
      <c r="O4582" s="6"/>
      <c r="P4582" s="6"/>
      <c r="Q4582" s="5">
        <f t="shared" si="712"/>
        <v>-5.1996582999951357E-3</v>
      </c>
      <c r="R4582" s="5">
        <f t="shared" si="717"/>
        <v>-5.1996582999951357E-3</v>
      </c>
      <c r="S4582" s="5">
        <f t="shared" si="718"/>
        <v>-5.1996582999951357E-3</v>
      </c>
      <c r="T4582" s="5"/>
    </row>
    <row r="4583" spans="3:20" x14ac:dyDescent="0.2">
      <c r="C4583" s="1">
        <v>43052</v>
      </c>
      <c r="D4583" s="2">
        <v>3574.5239999999999</v>
      </c>
      <c r="E4583" s="5">
        <f t="shared" si="709"/>
        <v>-5.3531647337804458E-3</v>
      </c>
      <c r="G4583" s="1">
        <f t="shared" si="710"/>
        <v>43049</v>
      </c>
      <c r="H4583" s="4">
        <f t="shared" si="713"/>
        <v>-5.3531647337804458E-3</v>
      </c>
      <c r="I4583" s="2">
        <f t="shared" si="714"/>
        <v>1</v>
      </c>
      <c r="K4583" s="6">
        <f t="shared" si="711"/>
        <v>219.57768692133715</v>
      </c>
      <c r="L4583" s="6">
        <f t="shared" si="715"/>
        <v>76.742259807678195</v>
      </c>
      <c r="M4583" s="6"/>
      <c r="N4583" s="6">
        <f t="shared" si="716"/>
        <v>136.00044941586972</v>
      </c>
      <c r="O4583" s="6"/>
      <c r="P4583" s="6"/>
      <c r="Q4583" s="5">
        <f t="shared" si="712"/>
        <v>-5.3675442603884349E-3</v>
      </c>
      <c r="R4583" s="5">
        <f t="shared" si="717"/>
        <v>-5.3675442603893231E-3</v>
      </c>
      <c r="S4583" s="5">
        <f t="shared" si="718"/>
        <v>-5.3675442603884349E-3</v>
      </c>
      <c r="T4583" s="5"/>
    </row>
    <row r="4584" spans="3:20" x14ac:dyDescent="0.2">
      <c r="C4584" s="1">
        <v>43053</v>
      </c>
      <c r="D4584" s="2">
        <v>3556.375</v>
      </c>
      <c r="E4584" s="5">
        <f t="shared" si="709"/>
        <v>-5.0773193857419586E-3</v>
      </c>
      <c r="G4584" s="1">
        <f t="shared" si="710"/>
        <v>43052</v>
      </c>
      <c r="H4584" s="4">
        <f t="shared" si="713"/>
        <v>-5.0773193857419586E-3</v>
      </c>
      <c r="I4584" s="2">
        <f t="shared" si="714"/>
        <v>1</v>
      </c>
      <c r="K4584" s="6">
        <f t="shared" si="711"/>
        <v>218.46282087485505</v>
      </c>
      <c r="L4584" s="6">
        <f t="shared" si="715"/>
        <v>76.352614844251022</v>
      </c>
      <c r="M4584" s="6"/>
      <c r="N4584" s="6">
        <f t="shared" si="716"/>
        <v>135.30993169758091</v>
      </c>
      <c r="O4584" s="6"/>
      <c r="P4584" s="6"/>
      <c r="Q4584" s="5">
        <f t="shared" si="712"/>
        <v>-5.0902527683307497E-3</v>
      </c>
      <c r="R4584" s="5">
        <f t="shared" si="717"/>
        <v>-5.0902527683298615E-3</v>
      </c>
      <c r="S4584" s="5">
        <f t="shared" si="718"/>
        <v>-5.0902527683307497E-3</v>
      </c>
      <c r="T4584" s="5"/>
    </row>
    <row r="4585" spans="3:20" x14ac:dyDescent="0.2">
      <c r="C4585" s="1">
        <v>43054</v>
      </c>
      <c r="D4585" s="2">
        <v>3545.7190000000001</v>
      </c>
      <c r="E4585" s="5">
        <f t="shared" si="709"/>
        <v>-2.9963094443077429E-3</v>
      </c>
      <c r="G4585" s="1">
        <f t="shared" si="710"/>
        <v>43053</v>
      </c>
      <c r="H4585" s="4">
        <f t="shared" si="713"/>
        <v>-2.9963094443077429E-3</v>
      </c>
      <c r="I4585" s="2">
        <f t="shared" si="714"/>
        <v>1</v>
      </c>
      <c r="K4585" s="6">
        <f t="shared" si="711"/>
        <v>217.80823866143763</v>
      </c>
      <c r="L4585" s="6">
        <f t="shared" si="715"/>
        <v>76.123838783295596</v>
      </c>
      <c r="M4585" s="6"/>
      <c r="N4585" s="6">
        <f t="shared" si="716"/>
        <v>134.90450127132681</v>
      </c>
      <c r="O4585" s="6"/>
      <c r="P4585" s="6"/>
      <c r="Q4585" s="5">
        <f t="shared" si="712"/>
        <v>-3.0008073664751223E-3</v>
      </c>
      <c r="R4585" s="5">
        <f t="shared" si="717"/>
        <v>-3.0008073664760104E-3</v>
      </c>
      <c r="S4585" s="5">
        <f t="shared" si="718"/>
        <v>-3.0008073664751223E-3</v>
      </c>
      <c r="T4585" s="5"/>
    </row>
    <row r="4586" spans="3:20" x14ac:dyDescent="0.2">
      <c r="C4586" s="1">
        <v>43055</v>
      </c>
      <c r="D4586" s="2">
        <v>3564.8020000000001</v>
      </c>
      <c r="E4586" s="5">
        <f t="shared" si="709"/>
        <v>5.3819831746396386E-3</v>
      </c>
      <c r="G4586" s="1">
        <f t="shared" si="710"/>
        <v>43054</v>
      </c>
      <c r="H4586" s="4">
        <f t="shared" si="713"/>
        <v>5.3819831746396386E-3</v>
      </c>
      <c r="I4586" s="2">
        <f t="shared" si="714"/>
        <v>1</v>
      </c>
      <c r="K4586" s="6">
        <f t="shared" si="711"/>
        <v>218.98047893721136</v>
      </c>
      <c r="L4586" s="6">
        <f t="shared" si="715"/>
        <v>76.533536002816263</v>
      </c>
      <c r="M4586" s="6"/>
      <c r="N4586" s="6">
        <f t="shared" si="716"/>
        <v>135.63055502735222</v>
      </c>
      <c r="O4586" s="6"/>
      <c r="P4586" s="6"/>
      <c r="Q4586" s="5">
        <f t="shared" si="712"/>
        <v>5.3675520587193049E-3</v>
      </c>
      <c r="R4586" s="5">
        <f t="shared" si="717"/>
        <v>5.3675520587193049E-3</v>
      </c>
      <c r="S4586" s="5">
        <f t="shared" si="718"/>
        <v>5.3675520587184167E-3</v>
      </c>
      <c r="T4586" s="5"/>
    </row>
    <row r="4587" spans="3:20" x14ac:dyDescent="0.2">
      <c r="C4587" s="1">
        <v>43056</v>
      </c>
      <c r="D4587" s="2">
        <v>3547.462</v>
      </c>
      <c r="E4587" s="5">
        <f t="shared" si="709"/>
        <v>-4.8642252781501312E-3</v>
      </c>
      <c r="G4587" s="1">
        <f t="shared" si="710"/>
        <v>43055</v>
      </c>
      <c r="H4587" s="4">
        <f t="shared" si="713"/>
        <v>0</v>
      </c>
      <c r="I4587" s="2">
        <f t="shared" si="714"/>
        <v>0</v>
      </c>
      <c r="K4587" s="6">
        <f t="shared" si="711"/>
        <v>218.98047893721136</v>
      </c>
      <c r="L4587" s="6">
        <f t="shared" si="715"/>
        <v>76.161259642365152</v>
      </c>
      <c r="M4587" s="6"/>
      <c r="N4587" s="6">
        <f t="shared" si="716"/>
        <v>135.60342891634676</v>
      </c>
      <c r="O4587" s="6"/>
      <c r="P4587" s="6"/>
      <c r="Q4587" s="5">
        <f t="shared" si="712"/>
        <v>0</v>
      </c>
      <c r="R4587" s="5">
        <f t="shared" si="717"/>
        <v>-4.8760941260699298E-3</v>
      </c>
      <c r="S4587" s="5">
        <f t="shared" si="718"/>
        <v>-2.0002000266661213E-4</v>
      </c>
      <c r="T4587" s="5"/>
    </row>
    <row r="4588" spans="3:20" x14ac:dyDescent="0.2">
      <c r="C4588" s="1">
        <v>43059</v>
      </c>
      <c r="D4588" s="2">
        <v>3561.4059999999999</v>
      </c>
      <c r="E4588" s="5">
        <f t="shared" si="709"/>
        <v>3.930697495843496E-3</v>
      </c>
      <c r="G4588" s="1">
        <f t="shared" si="710"/>
        <v>43056</v>
      </c>
      <c r="H4588" s="4">
        <f t="shared" si="713"/>
        <v>3.930697495843496E-3</v>
      </c>
      <c r="I4588" s="2">
        <f t="shared" si="714"/>
        <v>1</v>
      </c>
      <c r="K4588" s="6">
        <f t="shared" si="711"/>
        <v>219.84122495740846</v>
      </c>
      <c r="L4588" s="6">
        <f t="shared" si="715"/>
        <v>76.460626514921685</v>
      </c>
      <c r="M4588" s="6"/>
      <c r="N4588" s="6">
        <f t="shared" si="716"/>
        <v>136.10921768582108</v>
      </c>
      <c r="O4588" s="6"/>
      <c r="P4588" s="6"/>
      <c r="Q4588" s="5">
        <f t="shared" si="712"/>
        <v>3.9229924885439971E-3</v>
      </c>
      <c r="R4588" s="5">
        <f t="shared" si="717"/>
        <v>3.9229924885431089E-3</v>
      </c>
      <c r="S4588" s="5">
        <f t="shared" si="718"/>
        <v>3.7229724858764968E-3</v>
      </c>
      <c r="T4588" s="5"/>
    </row>
    <row r="4589" spans="3:20" x14ac:dyDescent="0.2">
      <c r="C4589" s="1">
        <v>43060</v>
      </c>
      <c r="D4589" s="2">
        <v>3579.3180000000002</v>
      </c>
      <c r="E4589" s="5">
        <f t="shared" si="709"/>
        <v>5.0294743143579424E-3</v>
      </c>
      <c r="G4589" s="1">
        <f t="shared" si="710"/>
        <v>43059</v>
      </c>
      <c r="H4589" s="4">
        <f t="shared" si="713"/>
        <v>0</v>
      </c>
      <c r="I4589" s="2">
        <f t="shared" si="714"/>
        <v>0</v>
      </c>
      <c r="K4589" s="6">
        <f t="shared" si="711"/>
        <v>219.84122495740846</v>
      </c>
      <c r="L4589" s="6">
        <f t="shared" si="715"/>
        <v>76.845183272038199</v>
      </c>
      <c r="M4589" s="6"/>
      <c r="N4589" s="6">
        <f t="shared" si="716"/>
        <v>136.08199584228393</v>
      </c>
      <c r="O4589" s="6"/>
      <c r="P4589" s="6"/>
      <c r="Q4589" s="5">
        <f t="shared" si="712"/>
        <v>0</v>
      </c>
      <c r="R4589" s="5">
        <f t="shared" si="717"/>
        <v>5.0168687569698278E-3</v>
      </c>
      <c r="S4589" s="5">
        <f t="shared" si="718"/>
        <v>-2.0002000266661213E-4</v>
      </c>
      <c r="T4589" s="5"/>
    </row>
    <row r="4590" spans="3:20" x14ac:dyDescent="0.2">
      <c r="C4590" s="1">
        <v>43061</v>
      </c>
      <c r="D4590" s="2">
        <v>3562.654</v>
      </c>
      <c r="E4590" s="5">
        <f t="shared" si="709"/>
        <v>-4.6556355149221761E-3</v>
      </c>
      <c r="G4590" s="1">
        <f t="shared" si="710"/>
        <v>43060</v>
      </c>
      <c r="H4590" s="4">
        <f t="shared" si="713"/>
        <v>0</v>
      </c>
      <c r="I4590" s="2">
        <f t="shared" si="714"/>
        <v>0</v>
      </c>
      <c r="K4590" s="6">
        <f t="shared" si="711"/>
        <v>219.84122495740846</v>
      </c>
      <c r="L4590" s="6">
        <f t="shared" si="715"/>
        <v>76.487420107646187</v>
      </c>
      <c r="M4590" s="6"/>
      <c r="N4590" s="6">
        <f t="shared" si="716"/>
        <v>136.08199584228393</v>
      </c>
      <c r="O4590" s="6"/>
      <c r="P4590" s="6"/>
      <c r="Q4590" s="5">
        <f t="shared" si="712"/>
        <v>0</v>
      </c>
      <c r="R4590" s="5">
        <f t="shared" si="717"/>
        <v>-4.6665067407127836E-3</v>
      </c>
      <c r="S4590" s="5">
        <f t="shared" si="718"/>
        <v>0</v>
      </c>
      <c r="T4590" s="5"/>
    </row>
    <row r="4591" spans="3:20" x14ac:dyDescent="0.2">
      <c r="C4591" s="1">
        <v>43062</v>
      </c>
      <c r="D4591" s="2">
        <v>3572.0749999999998</v>
      </c>
      <c r="E4591" s="5">
        <f t="shared" si="709"/>
        <v>2.6443769167591976E-3</v>
      </c>
      <c r="G4591" s="1">
        <f t="shared" si="710"/>
        <v>43061</v>
      </c>
      <c r="H4591" s="4">
        <f t="shared" si="713"/>
        <v>2.6443769167591976E-3</v>
      </c>
      <c r="I4591" s="2">
        <f t="shared" si="714"/>
        <v>1</v>
      </c>
      <c r="K4591" s="6">
        <f t="shared" si="711"/>
        <v>220.42256801803791</v>
      </c>
      <c r="L4591" s="6">
        <f t="shared" si="715"/>
        <v>76.68968167580131</v>
      </c>
      <c r="M4591" s="6"/>
      <c r="N4591" s="6">
        <f t="shared" si="716"/>
        <v>136.41455956128962</v>
      </c>
      <c r="O4591" s="6"/>
      <c r="P4591" s="6"/>
      <c r="Q4591" s="5">
        <f t="shared" si="712"/>
        <v>2.6408867037250872E-3</v>
      </c>
      <c r="R4591" s="5">
        <f t="shared" si="717"/>
        <v>2.6408867037250872E-3</v>
      </c>
      <c r="S4591" s="5">
        <f t="shared" si="718"/>
        <v>2.440866701058475E-3</v>
      </c>
      <c r="T4591" s="5"/>
    </row>
    <row r="4592" spans="3:20" x14ac:dyDescent="0.2">
      <c r="C4592" s="1">
        <v>43063</v>
      </c>
      <c r="D4592" s="2">
        <v>3581.2260000000001</v>
      </c>
      <c r="E4592" s="5">
        <f t="shared" si="709"/>
        <v>2.5618163112477469E-3</v>
      </c>
      <c r="G4592" s="1">
        <f t="shared" si="710"/>
        <v>43062</v>
      </c>
      <c r="H4592" s="4">
        <f t="shared" si="713"/>
        <v>0</v>
      </c>
      <c r="I4592" s="2">
        <f t="shared" si="714"/>
        <v>0</v>
      </c>
      <c r="K4592" s="6">
        <f t="shared" si="711"/>
        <v>220.42256801803791</v>
      </c>
      <c r="L4592" s="6">
        <f t="shared" si="715"/>
        <v>76.886146553222773</v>
      </c>
      <c r="M4592" s="6"/>
      <c r="N4592" s="6">
        <f t="shared" si="716"/>
        <v>136.38727664937736</v>
      </c>
      <c r="O4592" s="6"/>
      <c r="P4592" s="6"/>
      <c r="Q4592" s="5">
        <f t="shared" si="712"/>
        <v>0</v>
      </c>
      <c r="R4592" s="5">
        <f t="shared" si="717"/>
        <v>2.5585404534131939E-3</v>
      </c>
      <c r="S4592" s="5">
        <f t="shared" si="718"/>
        <v>-2.0002000266750031E-4</v>
      </c>
      <c r="T4592" s="5"/>
    </row>
    <row r="4593" spans="3:20" x14ac:dyDescent="0.2">
      <c r="C4593" s="1">
        <v>43066</v>
      </c>
      <c r="D4593" s="2">
        <v>3564.018</v>
      </c>
      <c r="E4593" s="5">
        <f t="shared" si="709"/>
        <v>-4.8050583794488491E-3</v>
      </c>
      <c r="G4593" s="1">
        <f t="shared" si="710"/>
        <v>43063</v>
      </c>
      <c r="H4593" s="4">
        <f t="shared" si="713"/>
        <v>0</v>
      </c>
      <c r="I4593" s="2">
        <f t="shared" si="714"/>
        <v>0</v>
      </c>
      <c r="K4593" s="6">
        <f t="shared" si="711"/>
        <v>220.42256801803791</v>
      </c>
      <c r="L4593" s="6">
        <f t="shared" si="715"/>
        <v>76.51670413046368</v>
      </c>
      <c r="M4593" s="6"/>
      <c r="N4593" s="6">
        <f t="shared" si="716"/>
        <v>136.38727664937736</v>
      </c>
      <c r="O4593" s="6"/>
      <c r="P4593" s="6"/>
      <c r="Q4593" s="5">
        <f t="shared" si="712"/>
        <v>0</v>
      </c>
      <c r="R4593" s="5">
        <f t="shared" si="717"/>
        <v>-4.8166397869175981E-3</v>
      </c>
      <c r="S4593" s="5">
        <f t="shared" si="718"/>
        <v>0</v>
      </c>
      <c r="T4593" s="5"/>
    </row>
    <row r="4594" spans="3:20" x14ac:dyDescent="0.2">
      <c r="C4594" s="1">
        <v>43067</v>
      </c>
      <c r="D4594" s="2">
        <v>3583.4940000000001</v>
      </c>
      <c r="E4594" s="5">
        <f t="shared" si="709"/>
        <v>5.4646188655613163E-3</v>
      </c>
      <c r="G4594" s="1">
        <f t="shared" si="710"/>
        <v>43066</v>
      </c>
      <c r="H4594" s="4">
        <f t="shared" si="713"/>
        <v>5.4646188655613163E-3</v>
      </c>
      <c r="I4594" s="2">
        <f t="shared" si="714"/>
        <v>1</v>
      </c>
      <c r="K4594" s="6">
        <f t="shared" si="711"/>
        <v>221.62709334162477</v>
      </c>
      <c r="L4594" s="6">
        <f t="shared" si="715"/>
        <v>76.934838755385584</v>
      </c>
      <c r="M4594" s="6"/>
      <c r="N4594" s="6">
        <f t="shared" si="716"/>
        <v>137.1051546181512</v>
      </c>
      <c r="O4594" s="6"/>
      <c r="P4594" s="6"/>
      <c r="Q4594" s="5">
        <f t="shared" si="712"/>
        <v>5.4497420088477355E-3</v>
      </c>
      <c r="R4594" s="5">
        <f t="shared" si="717"/>
        <v>5.4497420088477355E-3</v>
      </c>
      <c r="S4594" s="5">
        <f t="shared" si="718"/>
        <v>5.2497220061802352E-3</v>
      </c>
      <c r="T4594" s="5"/>
    </row>
    <row r="4595" spans="3:20" x14ac:dyDescent="0.2">
      <c r="C4595" s="1">
        <v>43068</v>
      </c>
      <c r="D4595" s="2">
        <v>3589.9110000000001</v>
      </c>
      <c r="E4595" s="5">
        <f t="shared" si="709"/>
        <v>1.790710407217067E-3</v>
      </c>
      <c r="G4595" s="1">
        <f t="shared" si="710"/>
        <v>43067</v>
      </c>
      <c r="H4595" s="4">
        <f t="shared" si="713"/>
        <v>0</v>
      </c>
      <c r="I4595" s="2">
        <f t="shared" si="714"/>
        <v>0</v>
      </c>
      <c r="K4595" s="6">
        <f t="shared" si="711"/>
        <v>221.62709334162477</v>
      </c>
      <c r="L4595" s="6">
        <f t="shared" si="715"/>
        <v>77.072606771822421</v>
      </c>
      <c r="M4595" s="6"/>
      <c r="N4595" s="6">
        <f t="shared" si="716"/>
        <v>137.07773358722758</v>
      </c>
      <c r="O4595" s="6"/>
      <c r="P4595" s="6"/>
      <c r="Q4595" s="5">
        <f t="shared" si="712"/>
        <v>0</v>
      </c>
      <c r="R4595" s="5">
        <f t="shared" si="717"/>
        <v>1.7891089968253837E-3</v>
      </c>
      <c r="S4595" s="5">
        <f t="shared" si="718"/>
        <v>-2.0002000266661213E-4</v>
      </c>
      <c r="T4595" s="5"/>
    </row>
    <row r="4596" spans="3:20" x14ac:dyDescent="0.2">
      <c r="C4596" s="1">
        <v>43069</v>
      </c>
      <c r="D4596" s="2">
        <v>3569.9259999999999</v>
      </c>
      <c r="E4596" s="5">
        <f t="shared" si="709"/>
        <v>-5.5669903794272691E-3</v>
      </c>
      <c r="G4596" s="1">
        <f t="shared" si="710"/>
        <v>43068</v>
      </c>
      <c r="H4596" s="4">
        <f t="shared" si="713"/>
        <v>0</v>
      </c>
      <c r="I4596" s="2">
        <f t="shared" si="714"/>
        <v>0</v>
      </c>
      <c r="K4596" s="6">
        <f t="shared" si="711"/>
        <v>221.62709334162477</v>
      </c>
      <c r="L4596" s="6">
        <f t="shared" si="715"/>
        <v>76.643544311406302</v>
      </c>
      <c r="M4596" s="6"/>
      <c r="N4596" s="6">
        <f t="shared" si="716"/>
        <v>137.07773358722758</v>
      </c>
      <c r="O4596" s="6"/>
      <c r="P4596" s="6"/>
      <c r="Q4596" s="5">
        <f t="shared" si="712"/>
        <v>0</v>
      </c>
      <c r="R4596" s="5">
        <f t="shared" si="717"/>
        <v>-5.5825438211352107E-3</v>
      </c>
      <c r="S4596" s="5">
        <f t="shared" si="718"/>
        <v>0</v>
      </c>
      <c r="T4596" s="5"/>
    </row>
    <row r="4597" spans="3:20" x14ac:dyDescent="0.2">
      <c r="C4597" s="1">
        <v>43070</v>
      </c>
      <c r="D4597" s="2">
        <v>3527.549</v>
      </c>
      <c r="E4597" s="5">
        <f t="shared" si="709"/>
        <v>-1.187055417955441E-2</v>
      </c>
      <c r="G4597" s="1">
        <f t="shared" si="710"/>
        <v>43069</v>
      </c>
      <c r="H4597" s="4">
        <f t="shared" si="713"/>
        <v>-1.187055417955441E-2</v>
      </c>
      <c r="I4597" s="2">
        <f t="shared" si="714"/>
        <v>1</v>
      </c>
      <c r="K4597" s="6">
        <f t="shared" si="711"/>
        <v>218.99625692245584</v>
      </c>
      <c r="L4597" s="6">
        <f t="shared" si="715"/>
        <v>75.733742966144675</v>
      </c>
      <c r="M4597" s="6"/>
      <c r="N4597" s="6">
        <f t="shared" si="716"/>
        <v>135.4234548148851</v>
      </c>
      <c r="O4597" s="6"/>
      <c r="P4597" s="6"/>
      <c r="Q4597" s="5">
        <f t="shared" si="712"/>
        <v>-1.1941571779495064E-2</v>
      </c>
      <c r="R4597" s="5">
        <f t="shared" si="717"/>
        <v>-1.1941571779494176E-2</v>
      </c>
      <c r="S4597" s="5">
        <f t="shared" si="718"/>
        <v>-1.2141591782161676E-2</v>
      </c>
      <c r="T4597" s="5"/>
    </row>
    <row r="4598" spans="3:20" x14ac:dyDescent="0.2">
      <c r="C4598" s="1">
        <v>43073</v>
      </c>
      <c r="D4598" s="2">
        <v>3576.2179999999998</v>
      </c>
      <c r="E4598" s="5">
        <f t="shared" si="709"/>
        <v>1.3796831737844002E-2</v>
      </c>
      <c r="G4598" s="1">
        <f t="shared" si="710"/>
        <v>43070</v>
      </c>
      <c r="H4598" s="4">
        <f t="shared" si="713"/>
        <v>1.3796831737844002E-2</v>
      </c>
      <c r="I4598" s="2">
        <f t="shared" si="714"/>
        <v>1</v>
      </c>
      <c r="K4598" s="6">
        <f t="shared" si="711"/>
        <v>222.01771143043263</v>
      </c>
      <c r="L4598" s="6">
        <f t="shared" si="715"/>
        <v>76.778628674725709</v>
      </c>
      <c r="M4598" s="6"/>
      <c r="N4598" s="6">
        <f t="shared" si="716"/>
        <v>137.29186943432362</v>
      </c>
      <c r="O4598" s="6"/>
      <c r="P4598" s="6"/>
      <c r="Q4598" s="5">
        <f t="shared" si="712"/>
        <v>1.3702521915940125E-2</v>
      </c>
      <c r="R4598" s="5">
        <f t="shared" si="717"/>
        <v>1.3702521915939236E-2</v>
      </c>
      <c r="S4598" s="5">
        <f t="shared" si="718"/>
        <v>1.3702521915940125E-2</v>
      </c>
      <c r="T4598" s="5"/>
    </row>
    <row r="4599" spans="3:20" x14ac:dyDescent="0.2">
      <c r="C4599" s="1">
        <v>43074</v>
      </c>
      <c r="D4599" s="2">
        <v>3570.5749999999998</v>
      </c>
      <c r="E4599" s="5">
        <f t="shared" si="709"/>
        <v>-1.5779239408783327E-3</v>
      </c>
      <c r="G4599" s="1">
        <f t="shared" si="710"/>
        <v>43073</v>
      </c>
      <c r="H4599" s="4">
        <f t="shared" si="713"/>
        <v>0</v>
      </c>
      <c r="I4599" s="2">
        <f t="shared" si="714"/>
        <v>0</v>
      </c>
      <c r="K4599" s="6">
        <f t="shared" si="711"/>
        <v>222.01771143043263</v>
      </c>
      <c r="L4599" s="6">
        <f t="shared" si="715"/>
        <v>76.657477838392055</v>
      </c>
      <c r="M4599" s="6"/>
      <c r="N4599" s="6">
        <f t="shared" si="716"/>
        <v>137.26441106043674</v>
      </c>
      <c r="O4599" s="6"/>
      <c r="P4599" s="6"/>
      <c r="Q4599" s="5">
        <f t="shared" si="712"/>
        <v>0</v>
      </c>
      <c r="R4599" s="5">
        <f t="shared" si="717"/>
        <v>-1.5791701740059949E-3</v>
      </c>
      <c r="S4599" s="5">
        <f t="shared" si="718"/>
        <v>-2.0002000266750031E-4</v>
      </c>
      <c r="T4599" s="5"/>
    </row>
    <row r="4600" spans="3:20" x14ac:dyDescent="0.2">
      <c r="C4600" s="1">
        <v>43075</v>
      </c>
      <c r="D4600" s="2">
        <v>3561.5650000000001</v>
      </c>
      <c r="E4600" s="5">
        <f t="shared" si="709"/>
        <v>-2.5234030933392422E-3</v>
      </c>
      <c r="G4600" s="1">
        <f t="shared" si="710"/>
        <v>43074</v>
      </c>
      <c r="H4600" s="4">
        <f t="shared" si="713"/>
        <v>-2.5234030933392422E-3</v>
      </c>
      <c r="I4600" s="2">
        <f t="shared" si="714"/>
        <v>1</v>
      </c>
      <c r="K4600" s="6">
        <f t="shared" si="711"/>
        <v>221.45747125063298</v>
      </c>
      <c r="L4600" s="6">
        <f t="shared" si="715"/>
        <v>76.464040121687077</v>
      </c>
      <c r="M4600" s="6"/>
      <c r="N4600" s="6">
        <f t="shared" si="716"/>
        <v>136.89065401343726</v>
      </c>
      <c r="O4600" s="6"/>
      <c r="P4600" s="6"/>
      <c r="Q4600" s="5">
        <f t="shared" si="712"/>
        <v>-2.5265922410584452E-3</v>
      </c>
      <c r="R4600" s="5">
        <f t="shared" si="717"/>
        <v>-2.5265922410584452E-3</v>
      </c>
      <c r="S4600" s="5">
        <f t="shared" si="718"/>
        <v>-2.7266122437250573E-3</v>
      </c>
      <c r="T4600" s="5"/>
    </row>
    <row r="4601" spans="3:20" x14ac:dyDescent="0.2">
      <c r="C4601" s="1">
        <v>43076</v>
      </c>
      <c r="D4601" s="2">
        <v>3573.134</v>
      </c>
      <c r="E4601" s="5">
        <f t="shared" si="709"/>
        <v>3.2482911304440492E-3</v>
      </c>
      <c r="G4601" s="1">
        <f t="shared" si="710"/>
        <v>43075</v>
      </c>
      <c r="H4601" s="4">
        <f t="shared" si="713"/>
        <v>3.2482911304440492E-3</v>
      </c>
      <c r="I4601" s="2">
        <f t="shared" si="714"/>
        <v>1</v>
      </c>
      <c r="K4601" s="6">
        <f t="shared" si="711"/>
        <v>222.176829590267</v>
      </c>
      <c r="L4601" s="6">
        <f t="shared" si="715"/>
        <v>76.712417585012275</v>
      </c>
      <c r="M4601" s="6"/>
      <c r="N4601" s="6">
        <f t="shared" si="716"/>
        <v>137.33531471070981</v>
      </c>
      <c r="O4601" s="6"/>
      <c r="P4601" s="6"/>
      <c r="Q4601" s="5">
        <f t="shared" si="712"/>
        <v>3.2430268297174436E-3</v>
      </c>
      <c r="R4601" s="5">
        <f t="shared" si="717"/>
        <v>3.2430268297174436E-3</v>
      </c>
      <c r="S4601" s="5">
        <f t="shared" si="718"/>
        <v>3.2430268297174436E-3</v>
      </c>
      <c r="T4601" s="5"/>
    </row>
    <row r="4602" spans="3:20" x14ac:dyDescent="0.2">
      <c r="C4602" s="1">
        <v>43077</v>
      </c>
      <c r="D4602" s="2">
        <v>3591.45</v>
      </c>
      <c r="E4602" s="5">
        <f t="shared" si="709"/>
        <v>5.1260322170956375E-3</v>
      </c>
      <c r="G4602" s="1">
        <f t="shared" si="710"/>
        <v>43076</v>
      </c>
      <c r="H4602" s="4">
        <f t="shared" si="713"/>
        <v>0</v>
      </c>
      <c r="I4602" s="2">
        <f t="shared" si="714"/>
        <v>0</v>
      </c>
      <c r="K4602" s="6">
        <f t="shared" si="711"/>
        <v>222.176829590267</v>
      </c>
      <c r="L4602" s="6">
        <f t="shared" si="715"/>
        <v>77.105647909004347</v>
      </c>
      <c r="M4602" s="6"/>
      <c r="N4602" s="6">
        <f t="shared" si="716"/>
        <v>137.30784764776766</v>
      </c>
      <c r="O4602" s="6"/>
      <c r="P4602" s="6"/>
      <c r="Q4602" s="5">
        <f t="shared" si="712"/>
        <v>0</v>
      </c>
      <c r="R4602" s="5">
        <f t="shared" si="717"/>
        <v>5.1129388396056186E-3</v>
      </c>
      <c r="S4602" s="5">
        <f t="shared" si="718"/>
        <v>-2.0002000266750031E-4</v>
      </c>
      <c r="T4602" s="5"/>
    </row>
    <row r="4603" spans="3:20" x14ac:dyDescent="0.2">
      <c r="C4603" s="1">
        <v>43080</v>
      </c>
      <c r="D4603" s="2">
        <v>3582.2080000000001</v>
      </c>
      <c r="E4603" s="5">
        <f t="shared" si="709"/>
        <v>-2.5733338902114008E-3</v>
      </c>
      <c r="G4603" s="1">
        <f t="shared" si="710"/>
        <v>43077</v>
      </c>
      <c r="H4603" s="4">
        <f t="shared" si="713"/>
        <v>0</v>
      </c>
      <c r="I4603" s="2">
        <f t="shared" si="714"/>
        <v>0</v>
      </c>
      <c r="K4603" s="6">
        <f t="shared" si="711"/>
        <v>222.176829590267</v>
      </c>
      <c r="L4603" s="6">
        <f t="shared" si="715"/>
        <v>76.907229332113403</v>
      </c>
      <c r="M4603" s="6"/>
      <c r="N4603" s="6">
        <f t="shared" si="716"/>
        <v>137.30784764776766</v>
      </c>
      <c r="O4603" s="6"/>
      <c r="P4603" s="6"/>
      <c r="Q4603" s="5">
        <f t="shared" si="712"/>
        <v>0</v>
      </c>
      <c r="R4603" s="5">
        <f t="shared" si="717"/>
        <v>-2.5766506050990401E-3</v>
      </c>
      <c r="S4603" s="5">
        <f t="shared" si="718"/>
        <v>0</v>
      </c>
      <c r="T4603" s="5"/>
    </row>
    <row r="4604" spans="3:20" x14ac:dyDescent="0.2">
      <c r="C4604" s="1">
        <v>43081</v>
      </c>
      <c r="D4604" s="2">
        <v>3600.348</v>
      </c>
      <c r="E4604" s="5">
        <f t="shared" si="709"/>
        <v>5.0639158865146503E-3</v>
      </c>
      <c r="G4604" s="1">
        <f t="shared" si="710"/>
        <v>43080</v>
      </c>
      <c r="H4604" s="4">
        <f t="shared" si="713"/>
        <v>5.0639158865146503E-3</v>
      </c>
      <c r="I4604" s="2">
        <f t="shared" si="714"/>
        <v>1</v>
      </c>
      <c r="K4604" s="6">
        <f t="shared" si="711"/>
        <v>223.30191436724462</v>
      </c>
      <c r="L4604" s="6">
        <f t="shared" si="715"/>
        <v>77.296681072516122</v>
      </c>
      <c r="M4604" s="6"/>
      <c r="N4604" s="6">
        <f t="shared" si="716"/>
        <v>137.97556240620656</v>
      </c>
      <c r="O4604" s="6"/>
      <c r="P4604" s="6"/>
      <c r="Q4604" s="5">
        <f t="shared" si="712"/>
        <v>5.0511373858084241E-3</v>
      </c>
      <c r="R4604" s="5">
        <f t="shared" si="717"/>
        <v>5.0511373858084241E-3</v>
      </c>
      <c r="S4604" s="5">
        <f t="shared" si="718"/>
        <v>4.8511173831409238E-3</v>
      </c>
      <c r="T4604" s="5"/>
    </row>
    <row r="4605" spans="3:20" x14ac:dyDescent="0.2">
      <c r="C4605" s="1">
        <v>43082</v>
      </c>
      <c r="D4605" s="2">
        <v>3581.7469999999998</v>
      </c>
      <c r="E4605" s="5">
        <f t="shared" si="709"/>
        <v>-5.1664450214257383E-3</v>
      </c>
      <c r="G4605" s="1">
        <f t="shared" si="710"/>
        <v>43081</v>
      </c>
      <c r="H4605" s="4">
        <f t="shared" si="713"/>
        <v>0</v>
      </c>
      <c r="I4605" s="2">
        <f t="shared" si="714"/>
        <v>0</v>
      </c>
      <c r="K4605" s="6">
        <f t="shared" si="711"/>
        <v>223.30191436724462</v>
      </c>
      <c r="L4605" s="6">
        <f t="shared" si="715"/>
        <v>76.897332019416297</v>
      </c>
      <c r="M4605" s="6"/>
      <c r="N4605" s="6">
        <f t="shared" si="716"/>
        <v>137.94796729372533</v>
      </c>
      <c r="O4605" s="6"/>
      <c r="P4605" s="6"/>
      <c r="Q4605" s="5">
        <f t="shared" si="712"/>
        <v>0</v>
      </c>
      <c r="R4605" s="5">
        <f t="shared" si="717"/>
        <v>-5.1798372452109831E-3</v>
      </c>
      <c r="S4605" s="5">
        <f t="shared" si="718"/>
        <v>-2.0002000266661213E-4</v>
      </c>
      <c r="T4605" s="5"/>
    </row>
    <row r="4606" spans="3:20" x14ac:dyDescent="0.2">
      <c r="C4606" s="1">
        <v>43083</v>
      </c>
      <c r="D4606" s="2">
        <v>3556.2190000000001</v>
      </c>
      <c r="E4606" s="5">
        <f t="shared" si="709"/>
        <v>-7.1272482394763763E-3</v>
      </c>
      <c r="G4606" s="1">
        <f t="shared" si="710"/>
        <v>43082</v>
      </c>
      <c r="H4606" s="4">
        <f t="shared" si="713"/>
        <v>-7.1272482394763763E-3</v>
      </c>
      <c r="I4606" s="2">
        <f t="shared" si="714"/>
        <v>1</v>
      </c>
      <c r="K4606" s="6">
        <f t="shared" si="711"/>
        <v>221.71038619119895</v>
      </c>
      <c r="L4606" s="6">
        <f t="shared" si="715"/>
        <v>76.349265645160472</v>
      </c>
      <c r="M4606" s="6"/>
      <c r="N4606" s="6">
        <f t="shared" si="716"/>
        <v>136.93738493111442</v>
      </c>
      <c r="O4606" s="6"/>
      <c r="P4606" s="6"/>
      <c r="Q4606" s="5">
        <f t="shared" si="712"/>
        <v>-7.1527684045404882E-3</v>
      </c>
      <c r="R4606" s="5">
        <f t="shared" si="717"/>
        <v>-7.1527684045404882E-3</v>
      </c>
      <c r="S4606" s="5">
        <f t="shared" si="718"/>
        <v>-7.3527884072071004E-3</v>
      </c>
      <c r="T4606" s="5"/>
    </row>
    <row r="4607" spans="3:20" x14ac:dyDescent="0.2">
      <c r="C4607" s="1">
        <v>43084</v>
      </c>
      <c r="D4607" s="2">
        <v>3560.5250000000001</v>
      </c>
      <c r="E4607" s="5">
        <f t="shared" si="709"/>
        <v>1.210836565464624E-3</v>
      </c>
      <c r="G4607" s="1">
        <f t="shared" si="710"/>
        <v>43083</v>
      </c>
      <c r="H4607" s="4">
        <f t="shared" si="713"/>
        <v>1.210836565464624E-3</v>
      </c>
      <c r="I4607" s="2">
        <f t="shared" si="714"/>
        <v>1</v>
      </c>
      <c r="K4607" s="6">
        <f t="shared" si="711"/>
        <v>221.97884123374254</v>
      </c>
      <c r="L4607" s="6">
        <f t="shared" si="715"/>
        <v>76.441712127750009</v>
      </c>
      <c r="M4607" s="6"/>
      <c r="N4607" s="6">
        <f t="shared" si="716"/>
        <v>137.10319372396813</v>
      </c>
      <c r="O4607" s="6"/>
      <c r="P4607" s="6"/>
      <c r="Q4607" s="5">
        <f t="shared" si="712"/>
        <v>1.2101040940803998E-3</v>
      </c>
      <c r="R4607" s="5">
        <f t="shared" si="717"/>
        <v>1.2101040940803998E-3</v>
      </c>
      <c r="S4607" s="5">
        <f t="shared" si="718"/>
        <v>1.2101040940795116E-3</v>
      </c>
      <c r="T4607" s="5"/>
    </row>
    <row r="4608" spans="3:20" x14ac:dyDescent="0.2">
      <c r="C4608" s="1">
        <v>43087</v>
      </c>
      <c r="D4608" s="2">
        <v>3609.4229999999998</v>
      </c>
      <c r="E4608" s="5">
        <f t="shared" si="709"/>
        <v>1.3733367972419709E-2</v>
      </c>
      <c r="G4608" s="1">
        <f t="shared" si="710"/>
        <v>43084</v>
      </c>
      <c r="H4608" s="4">
        <f t="shared" si="713"/>
        <v>0</v>
      </c>
      <c r="I4608" s="2">
        <f t="shared" si="714"/>
        <v>0</v>
      </c>
      <c r="K4608" s="6">
        <f t="shared" si="711"/>
        <v>221.97884123374254</v>
      </c>
      <c r="L4608" s="6">
        <f t="shared" si="715"/>
        <v>77.491514288842168</v>
      </c>
      <c r="M4608" s="6"/>
      <c r="N4608" s="6">
        <f t="shared" si="716"/>
        <v>137.07577308522335</v>
      </c>
      <c r="O4608" s="6"/>
      <c r="P4608" s="6"/>
      <c r="Q4608" s="5">
        <f t="shared" si="712"/>
        <v>0</v>
      </c>
      <c r="R4608" s="5">
        <f t="shared" si="717"/>
        <v>1.3639919873854822E-2</v>
      </c>
      <c r="S4608" s="5">
        <f t="shared" si="718"/>
        <v>-2.0002000266661213E-4</v>
      </c>
      <c r="T4608" s="5"/>
    </row>
    <row r="4609" spans="3:20" x14ac:dyDescent="0.2">
      <c r="C4609" s="1">
        <v>43088</v>
      </c>
      <c r="D4609" s="2">
        <v>3582.221</v>
      </c>
      <c r="E4609" s="5">
        <f t="shared" si="709"/>
        <v>-7.5363846243567938E-3</v>
      </c>
      <c r="G4609" s="1">
        <f t="shared" si="710"/>
        <v>43087</v>
      </c>
      <c r="H4609" s="4">
        <f t="shared" si="713"/>
        <v>0</v>
      </c>
      <c r="I4609" s="2">
        <f t="shared" si="714"/>
        <v>0</v>
      </c>
      <c r="K4609" s="6">
        <f t="shared" si="711"/>
        <v>221.97884123374254</v>
      </c>
      <c r="L4609" s="6">
        <f t="shared" si="715"/>
        <v>76.907508432037616</v>
      </c>
      <c r="M4609" s="6"/>
      <c r="N4609" s="6">
        <f t="shared" si="716"/>
        <v>137.07577308522335</v>
      </c>
      <c r="O4609" s="6"/>
      <c r="P4609" s="6"/>
      <c r="Q4609" s="5">
        <f t="shared" si="712"/>
        <v>0</v>
      </c>
      <c r="R4609" s="5">
        <f t="shared" si="717"/>
        <v>-7.5649266639103985E-3</v>
      </c>
      <c r="S4609" s="5">
        <f t="shared" si="718"/>
        <v>0</v>
      </c>
      <c r="T4609" s="5"/>
    </row>
    <row r="4610" spans="3:20" x14ac:dyDescent="0.2">
      <c r="C4610" s="1">
        <v>43089</v>
      </c>
      <c r="D4610" s="2">
        <v>3552.6550000000002</v>
      </c>
      <c r="E4610" s="5">
        <f t="shared" si="709"/>
        <v>-8.2535387961825361E-3</v>
      </c>
      <c r="G4610" s="1">
        <f t="shared" si="710"/>
        <v>43088</v>
      </c>
      <c r="H4610" s="4">
        <f t="shared" si="713"/>
        <v>-8.2535387961825361E-3</v>
      </c>
      <c r="I4610" s="2">
        <f t="shared" si="714"/>
        <v>1</v>
      </c>
      <c r="K4610" s="6">
        <f t="shared" si="711"/>
        <v>220.1467302556882</v>
      </c>
      <c r="L4610" s="6">
        <f t="shared" si="715"/>
        <v>76.272749327476063</v>
      </c>
      <c r="M4610" s="6"/>
      <c r="N4610" s="6">
        <f t="shared" si="716"/>
        <v>135.91722399147292</v>
      </c>
      <c r="O4610" s="6"/>
      <c r="P4610" s="6"/>
      <c r="Q4610" s="5">
        <f t="shared" si="712"/>
        <v>-8.2877878281779616E-3</v>
      </c>
      <c r="R4610" s="5">
        <f t="shared" si="717"/>
        <v>-8.2877878281779616E-3</v>
      </c>
      <c r="S4610" s="5">
        <f t="shared" si="718"/>
        <v>-8.4878078308445737E-3</v>
      </c>
      <c r="T4610" s="5"/>
    </row>
    <row r="4611" spans="3:20" x14ac:dyDescent="0.2">
      <c r="C4611" s="1">
        <v>43090</v>
      </c>
      <c r="D4611" s="2">
        <v>3570.777</v>
      </c>
      <c r="E4611" s="5">
        <f t="shared" si="709"/>
        <v>5.1009737787654141E-3</v>
      </c>
      <c r="G4611" s="1">
        <f t="shared" si="710"/>
        <v>43089</v>
      </c>
      <c r="H4611" s="4">
        <f t="shared" si="713"/>
        <v>5.1009737787654141E-3</v>
      </c>
      <c r="I4611" s="2">
        <f t="shared" si="714"/>
        <v>1</v>
      </c>
      <c r="K4611" s="6">
        <f t="shared" si="711"/>
        <v>221.26969295420344</v>
      </c>
      <c r="L4611" s="6">
        <f t="shared" si="715"/>
        <v>76.661814621829876</v>
      </c>
      <c r="M4611" s="6"/>
      <c r="N4611" s="6">
        <f t="shared" si="716"/>
        <v>136.61053418713601</v>
      </c>
      <c r="O4611" s="6"/>
      <c r="P4611" s="6"/>
      <c r="Q4611" s="5">
        <f t="shared" si="712"/>
        <v>5.0880078857806765E-3</v>
      </c>
      <c r="R4611" s="5">
        <f t="shared" si="717"/>
        <v>5.0880078857815647E-3</v>
      </c>
      <c r="S4611" s="5">
        <f t="shared" si="718"/>
        <v>5.0880078857806765E-3</v>
      </c>
      <c r="T4611" s="5"/>
    </row>
    <row r="4612" spans="3:20" x14ac:dyDescent="0.2">
      <c r="C4612" s="1">
        <v>43091</v>
      </c>
      <c r="D4612" s="2">
        <v>3553.3890000000001</v>
      </c>
      <c r="E4612" s="5">
        <f t="shared" si="709"/>
        <v>-4.8695283967606822E-3</v>
      </c>
      <c r="G4612" s="1">
        <f t="shared" si="710"/>
        <v>43090</v>
      </c>
      <c r="H4612" s="4">
        <f t="shared" si="713"/>
        <v>0</v>
      </c>
      <c r="I4612" s="2">
        <f t="shared" si="714"/>
        <v>0</v>
      </c>
      <c r="K4612" s="6">
        <f t="shared" si="711"/>
        <v>221.26969295420344</v>
      </c>
      <c r="L4612" s="6">
        <f t="shared" si="715"/>
        <v>76.288507738581671</v>
      </c>
      <c r="M4612" s="6"/>
      <c r="N4612" s="6">
        <f t="shared" si="716"/>
        <v>136.58321208029858</v>
      </c>
      <c r="O4612" s="6"/>
      <c r="P4612" s="6"/>
      <c r="Q4612" s="5">
        <f t="shared" si="712"/>
        <v>0</v>
      </c>
      <c r="R4612" s="5">
        <f t="shared" si="717"/>
        <v>-4.8814231805334174E-3</v>
      </c>
      <c r="S4612" s="5">
        <f t="shared" si="718"/>
        <v>-2.0002000266750031E-4</v>
      </c>
      <c r="T4612" s="5"/>
    </row>
    <row r="4613" spans="3:20" x14ac:dyDescent="0.2">
      <c r="C4613" s="1">
        <v>43096</v>
      </c>
      <c r="D4613" s="2">
        <v>3550.174</v>
      </c>
      <c r="E4613" s="5">
        <f t="shared" si="709"/>
        <v>-9.0477006598493588E-4</v>
      </c>
      <c r="G4613" s="1">
        <f t="shared" si="710"/>
        <v>43091</v>
      </c>
      <c r="H4613" s="4">
        <f t="shared" si="713"/>
        <v>-9.0477006598493588E-4</v>
      </c>
      <c r="I4613" s="2">
        <f t="shared" si="714"/>
        <v>1</v>
      </c>
      <c r="K4613" s="6">
        <f t="shared" si="711"/>
        <v>221.06949475950881</v>
      </c>
      <c r="L4613" s="6">
        <f t="shared" si="715"/>
        <v>76.219484180401153</v>
      </c>
      <c r="M4613" s="6"/>
      <c r="N4613" s="6">
        <f t="shared" si="716"/>
        <v>136.43234375135654</v>
      </c>
      <c r="O4613" s="6"/>
      <c r="P4613" s="6"/>
      <c r="Q4613" s="5">
        <f t="shared" si="712"/>
        <v>-9.0517961747238473E-4</v>
      </c>
      <c r="R4613" s="5">
        <f t="shared" si="717"/>
        <v>-9.0517961747238473E-4</v>
      </c>
      <c r="S4613" s="5">
        <f t="shared" si="718"/>
        <v>-1.105199620139885E-3</v>
      </c>
      <c r="T4613" s="5"/>
    </row>
    <row r="4614" spans="3:20" x14ac:dyDescent="0.2">
      <c r="C4614" s="1">
        <v>43097</v>
      </c>
      <c r="D4614" s="2">
        <v>3524.3090000000002</v>
      </c>
      <c r="E4614" s="5">
        <f t="shared" si="709"/>
        <v>-7.2855583979826851E-3</v>
      </c>
      <c r="G4614" s="1">
        <f t="shared" si="710"/>
        <v>43096</v>
      </c>
      <c r="H4614" s="4">
        <f t="shared" si="713"/>
        <v>-7.2855583979826851E-3</v>
      </c>
      <c r="I4614" s="2">
        <f t="shared" si="714"/>
        <v>1</v>
      </c>
      <c r="K4614" s="6">
        <f t="shared" si="711"/>
        <v>219.45888004542587</v>
      </c>
      <c r="L4614" s="6">
        <f t="shared" si="715"/>
        <v>75.664182677340719</v>
      </c>
      <c r="M4614" s="6"/>
      <c r="N4614" s="6">
        <f t="shared" si="716"/>
        <v>135.43835794358239</v>
      </c>
      <c r="O4614" s="6"/>
      <c r="P4614" s="6"/>
      <c r="Q4614" s="5">
        <f t="shared" si="712"/>
        <v>-7.3122276913153428E-3</v>
      </c>
      <c r="R4614" s="5">
        <f t="shared" si="717"/>
        <v>-7.3122276913153428E-3</v>
      </c>
      <c r="S4614" s="5">
        <f t="shared" si="718"/>
        <v>-7.3122276913144546E-3</v>
      </c>
      <c r="T4614" s="5"/>
    </row>
    <row r="4615" spans="3:20" x14ac:dyDescent="0.2">
      <c r="C4615" s="1">
        <v>43098</v>
      </c>
      <c r="D4615" s="2">
        <v>3503.9639999999999</v>
      </c>
      <c r="E4615" s="5">
        <f t="shared" ref="E4615:E4678" si="719">(D4615-D4614)/D4614</f>
        <v>-5.7727628309550191E-3</v>
      </c>
      <c r="G4615" s="1">
        <f t="shared" ref="G4615:G4678" si="720">C4614</f>
        <v>43097</v>
      </c>
      <c r="H4615" s="4">
        <f t="shared" si="713"/>
        <v>-5.7727628309550191E-3</v>
      </c>
      <c r="I4615" s="2">
        <f t="shared" si="714"/>
        <v>1</v>
      </c>
      <c r="K4615" s="6">
        <f t="shared" ref="K4615:K4678" si="721">K4614*(1+H4615)</f>
        <v>218.19199597977661</v>
      </c>
      <c r="L4615" s="6">
        <f t="shared" si="715"/>
        <v>75.227391295946376</v>
      </c>
      <c r="M4615" s="6"/>
      <c r="N4615" s="6">
        <f t="shared" si="716"/>
        <v>134.65650442496008</v>
      </c>
      <c r="O4615" s="6"/>
      <c r="P4615" s="6"/>
      <c r="Q4615" s="5">
        <f t="shared" ref="Q4615:Q4678" si="722">LN(K4615)-LN(K4614)</f>
        <v>-5.7894896306009969E-3</v>
      </c>
      <c r="R4615" s="5">
        <f t="shared" si="717"/>
        <v>-5.7894896306009969E-3</v>
      </c>
      <c r="S4615" s="5">
        <f t="shared" si="718"/>
        <v>-5.7894896306009969E-3</v>
      </c>
      <c r="T4615" s="5"/>
    </row>
    <row r="4616" spans="3:20" x14ac:dyDescent="0.2">
      <c r="C4616" s="1">
        <v>43102</v>
      </c>
      <c r="D4616" s="2">
        <v>3490.1869999999999</v>
      </c>
      <c r="E4616" s="5">
        <f t="shared" si="719"/>
        <v>-3.9318326329836851E-3</v>
      </c>
      <c r="G4616" s="1">
        <f t="shared" si="720"/>
        <v>43098</v>
      </c>
      <c r="H4616" s="4">
        <f t="shared" ref="H4616:H4679" si="723">IF(E4615&lt;0, E4616,0)</f>
        <v>-3.9318326329836851E-3</v>
      </c>
      <c r="I4616" s="2">
        <f t="shared" ref="I4616:I4679" si="724">IF(E4615&lt;0,1,0)</f>
        <v>1</v>
      </c>
      <c r="K4616" s="6">
        <f t="shared" si="721"/>
        <v>217.33410156972747</v>
      </c>
      <c r="L4616" s="6">
        <f t="shared" ref="L4616:L4679" si="725">(L4615*(1+E4616))</f>
        <v>74.931609783954741</v>
      </c>
      <c r="M4616" s="6"/>
      <c r="N4616" s="6">
        <f t="shared" ref="N4616:N4679" si="726">IF(I4615&lt;&gt;I4616,N4615*(1+H4616)*(1-$O$3),N4615*(1+H4616))</f>
        <v>134.12705758661849</v>
      </c>
      <c r="O4616" s="6"/>
      <c r="P4616" s="6"/>
      <c r="Q4616" s="5">
        <f t="shared" si="722"/>
        <v>-3.9395826079839935E-3</v>
      </c>
      <c r="R4616" s="5">
        <f t="shared" ref="R4616:R4679" si="727">LN(L4616)-LN(L4615)</f>
        <v>-3.9395826079831053E-3</v>
      </c>
      <c r="S4616" s="5">
        <f t="shared" ref="S4616:S4679" si="728">LN(N4616)-LN(N4615)</f>
        <v>-3.9395826079839935E-3</v>
      </c>
      <c r="T4616" s="5"/>
    </row>
    <row r="4617" spans="3:20" x14ac:dyDescent="0.2">
      <c r="C4617" s="1">
        <v>43103</v>
      </c>
      <c r="D4617" s="2">
        <v>3509.8820000000001</v>
      </c>
      <c r="E4617" s="5">
        <f t="shared" si="719"/>
        <v>5.6429641162494054E-3</v>
      </c>
      <c r="G4617" s="1">
        <f t="shared" si="720"/>
        <v>43102</v>
      </c>
      <c r="H4617" s="4">
        <f t="shared" si="723"/>
        <v>5.6429641162494054E-3</v>
      </c>
      <c r="I4617" s="2">
        <f t="shared" si="724"/>
        <v>1</v>
      </c>
      <c r="K4617" s="6">
        <f t="shared" si="721"/>
        <v>218.56051010612273</v>
      </c>
      <c r="L4617" s="6">
        <f t="shared" si="725"/>
        <v>75.354446169138399</v>
      </c>
      <c r="M4617" s="6"/>
      <c r="N4617" s="6">
        <f t="shared" si="726"/>
        <v>134.88393175959791</v>
      </c>
      <c r="O4617" s="6"/>
      <c r="P4617" s="6"/>
      <c r="Q4617" s="5">
        <f t="shared" si="722"/>
        <v>5.6271022382698987E-3</v>
      </c>
      <c r="R4617" s="5">
        <f t="shared" si="727"/>
        <v>5.6271022382698987E-3</v>
      </c>
      <c r="S4617" s="5">
        <f t="shared" si="728"/>
        <v>5.6271022382698987E-3</v>
      </c>
      <c r="T4617" s="5"/>
    </row>
    <row r="4618" spans="3:20" x14ac:dyDescent="0.2">
      <c r="C4618" s="1">
        <v>43104</v>
      </c>
      <c r="D4618" s="2">
        <v>3568.884</v>
      </c>
      <c r="E4618" s="5">
        <f t="shared" si="719"/>
        <v>1.6810251740656795E-2</v>
      </c>
      <c r="G4618" s="1">
        <f t="shared" si="720"/>
        <v>43103</v>
      </c>
      <c r="H4618" s="4">
        <f t="shared" si="723"/>
        <v>0</v>
      </c>
      <c r="I4618" s="2">
        <f t="shared" si="724"/>
        <v>0</v>
      </c>
      <c r="K4618" s="6">
        <f t="shared" si="721"/>
        <v>218.56051010612273</v>
      </c>
      <c r="L4618" s="6">
        <f t="shared" si="725"/>
        <v>76.621173379019382</v>
      </c>
      <c r="M4618" s="6"/>
      <c r="N4618" s="6">
        <f t="shared" si="726"/>
        <v>134.85695497324599</v>
      </c>
      <c r="O4618" s="6"/>
      <c r="P4618" s="6"/>
      <c r="Q4618" s="5">
        <f t="shared" si="722"/>
        <v>0</v>
      </c>
      <c r="R4618" s="5">
        <f t="shared" si="727"/>
        <v>1.6670523199338483E-2</v>
      </c>
      <c r="S4618" s="5">
        <f t="shared" si="728"/>
        <v>-2.0002000266750031E-4</v>
      </c>
      <c r="T4618" s="5"/>
    </row>
    <row r="4619" spans="3:20" x14ac:dyDescent="0.2">
      <c r="C4619" s="1">
        <v>43105</v>
      </c>
      <c r="D4619" s="2">
        <v>3607.6329999999998</v>
      </c>
      <c r="E4619" s="5">
        <f t="shared" si="719"/>
        <v>1.0857455720051364E-2</v>
      </c>
      <c r="G4619" s="1">
        <f t="shared" si="720"/>
        <v>43104</v>
      </c>
      <c r="H4619" s="4">
        <f t="shared" si="723"/>
        <v>0</v>
      </c>
      <c r="I4619" s="2">
        <f t="shared" si="724"/>
        <v>0</v>
      </c>
      <c r="K4619" s="6">
        <f t="shared" si="721"/>
        <v>218.56051010612273</v>
      </c>
      <c r="L4619" s="6">
        <f t="shared" si="725"/>
        <v>77.453084376200465</v>
      </c>
      <c r="M4619" s="6"/>
      <c r="N4619" s="6">
        <f t="shared" si="726"/>
        <v>134.85695497324599</v>
      </c>
      <c r="O4619" s="6"/>
      <c r="P4619" s="6"/>
      <c r="Q4619" s="5">
        <f t="shared" si="722"/>
        <v>0</v>
      </c>
      <c r="R4619" s="5">
        <f t="shared" si="727"/>
        <v>1.0798936744771837E-2</v>
      </c>
      <c r="S4619" s="5">
        <f t="shared" si="728"/>
        <v>0</v>
      </c>
      <c r="T4619" s="5"/>
    </row>
    <row r="4620" spans="3:20" x14ac:dyDescent="0.2">
      <c r="C4620" s="1">
        <v>43108</v>
      </c>
      <c r="D4620" s="2">
        <v>3616.453</v>
      </c>
      <c r="E4620" s="5">
        <f t="shared" si="719"/>
        <v>2.4448163103065542E-3</v>
      </c>
      <c r="G4620" s="1">
        <f t="shared" si="720"/>
        <v>43105</v>
      </c>
      <c r="H4620" s="4">
        <f t="shared" si="723"/>
        <v>0</v>
      </c>
      <c r="I4620" s="2">
        <f t="shared" si="724"/>
        <v>0</v>
      </c>
      <c r="K4620" s="6">
        <f t="shared" si="721"/>
        <v>218.56051010612273</v>
      </c>
      <c r="L4620" s="6">
        <f t="shared" si="725"/>
        <v>77.642442940166944</v>
      </c>
      <c r="M4620" s="6"/>
      <c r="N4620" s="6">
        <f t="shared" si="726"/>
        <v>134.85695497324599</v>
      </c>
      <c r="O4620" s="6"/>
      <c r="P4620" s="6"/>
      <c r="Q4620" s="5">
        <f t="shared" si="722"/>
        <v>0</v>
      </c>
      <c r="R4620" s="5">
        <f t="shared" si="727"/>
        <v>2.4418326089898912E-3</v>
      </c>
      <c r="S4620" s="5">
        <f t="shared" si="728"/>
        <v>0</v>
      </c>
      <c r="T4620" s="5"/>
    </row>
    <row r="4621" spans="3:20" x14ac:dyDescent="0.2">
      <c r="C4621" s="1">
        <v>43109</v>
      </c>
      <c r="D4621" s="2">
        <v>3622.8710000000001</v>
      </c>
      <c r="E4621" s="5">
        <f t="shared" si="719"/>
        <v>1.774667056367142E-3</v>
      </c>
      <c r="G4621" s="1">
        <f t="shared" si="720"/>
        <v>43108</v>
      </c>
      <c r="H4621" s="4">
        <f t="shared" si="723"/>
        <v>0</v>
      </c>
      <c r="I4621" s="2">
        <f t="shared" si="724"/>
        <v>0</v>
      </c>
      <c r="K4621" s="6">
        <f t="shared" si="721"/>
        <v>218.56051010612273</v>
      </c>
      <c r="L4621" s="6">
        <f t="shared" si="725"/>
        <v>77.780232425828729</v>
      </c>
      <c r="M4621" s="6"/>
      <c r="N4621" s="6">
        <f t="shared" si="726"/>
        <v>134.85695497324599</v>
      </c>
      <c r="O4621" s="6"/>
      <c r="P4621" s="6"/>
      <c r="Q4621" s="5">
        <f t="shared" si="722"/>
        <v>0</v>
      </c>
      <c r="R4621" s="5">
        <f t="shared" si="727"/>
        <v>1.7730941953812973E-3</v>
      </c>
      <c r="S4621" s="5">
        <f t="shared" si="728"/>
        <v>0</v>
      </c>
      <c r="T4621" s="5"/>
    </row>
    <row r="4622" spans="3:20" x14ac:dyDescent="0.2">
      <c r="C4622" s="1">
        <v>43110</v>
      </c>
      <c r="D4622" s="2">
        <v>3609.8319999999999</v>
      </c>
      <c r="E4622" s="5">
        <f t="shared" si="719"/>
        <v>-3.599079293742508E-3</v>
      </c>
      <c r="G4622" s="1">
        <f t="shared" si="720"/>
        <v>43109</v>
      </c>
      <c r="H4622" s="4">
        <f t="shared" si="723"/>
        <v>0</v>
      </c>
      <c r="I4622" s="2">
        <f t="shared" si="724"/>
        <v>0</v>
      </c>
      <c r="K4622" s="6">
        <f t="shared" si="721"/>
        <v>218.56051010612273</v>
      </c>
      <c r="L4622" s="6">
        <f t="shared" si="725"/>
        <v>77.500295201842448</v>
      </c>
      <c r="M4622" s="6"/>
      <c r="N4622" s="6">
        <f t="shared" si="726"/>
        <v>134.85695497324599</v>
      </c>
      <c r="O4622" s="6"/>
      <c r="P4622" s="6"/>
      <c r="Q4622" s="5">
        <f t="shared" si="722"/>
        <v>0</v>
      </c>
      <c r="R4622" s="5">
        <f t="shared" si="727"/>
        <v>-3.6055715617635542E-3</v>
      </c>
      <c r="S4622" s="5">
        <f t="shared" si="728"/>
        <v>0</v>
      </c>
      <c r="T4622" s="5"/>
    </row>
    <row r="4623" spans="3:20" x14ac:dyDescent="0.2">
      <c r="C4623" s="1">
        <v>43111</v>
      </c>
      <c r="D4623" s="2">
        <v>3595.24</v>
      </c>
      <c r="E4623" s="5">
        <f t="shared" si="719"/>
        <v>-4.0422933809662331E-3</v>
      </c>
      <c r="G4623" s="1">
        <f t="shared" si="720"/>
        <v>43110</v>
      </c>
      <c r="H4623" s="4">
        <f t="shared" si="723"/>
        <v>-4.0422933809662331E-3</v>
      </c>
      <c r="I4623" s="2">
        <f t="shared" si="724"/>
        <v>1</v>
      </c>
      <c r="K4623" s="6">
        <f t="shared" si="721"/>
        <v>217.67702440278015</v>
      </c>
      <c r="L4623" s="6">
        <f t="shared" si="725"/>
        <v>77.18701627152511</v>
      </c>
      <c r="M4623" s="6"/>
      <c r="N4623" s="6">
        <f t="shared" si="726"/>
        <v>134.28496123206099</v>
      </c>
      <c r="O4623" s="6"/>
      <c r="P4623" s="6"/>
      <c r="Q4623" s="5">
        <f t="shared" si="722"/>
        <v>-4.0504855330292244E-3</v>
      </c>
      <c r="R4623" s="5">
        <f t="shared" si="727"/>
        <v>-4.0504855330292244E-3</v>
      </c>
      <c r="S4623" s="5">
        <f t="shared" si="728"/>
        <v>-4.2505055356967247E-3</v>
      </c>
      <c r="T4623" s="5"/>
    </row>
    <row r="4624" spans="3:20" x14ac:dyDescent="0.2">
      <c r="C4624" s="1">
        <v>43112</v>
      </c>
      <c r="D4624" s="2">
        <v>3612.6120000000001</v>
      </c>
      <c r="E4624" s="5">
        <f t="shared" si="719"/>
        <v>4.8319444598970583E-3</v>
      </c>
      <c r="G4624" s="1">
        <f t="shared" si="720"/>
        <v>43111</v>
      </c>
      <c r="H4624" s="4">
        <f t="shared" si="723"/>
        <v>4.8319444598970583E-3</v>
      </c>
      <c r="I4624" s="2">
        <f t="shared" si="724"/>
        <v>1</v>
      </c>
      <c r="K4624" s="6">
        <f t="shared" si="721"/>
        <v>218.72882769489001</v>
      </c>
      <c r="L4624" s="6">
        <f t="shared" si="725"/>
        <v>77.559979647174288</v>
      </c>
      <c r="M4624" s="6"/>
      <c r="N4624" s="6">
        <f t="shared" si="726"/>
        <v>134.93381870653374</v>
      </c>
      <c r="O4624" s="6"/>
      <c r="P4624" s="6"/>
      <c r="Q4624" s="5">
        <f t="shared" si="722"/>
        <v>4.8203080854207769E-3</v>
      </c>
      <c r="R4624" s="5">
        <f t="shared" si="727"/>
        <v>4.8203080854207769E-3</v>
      </c>
      <c r="S4624" s="5">
        <f t="shared" si="728"/>
        <v>4.8203080854207769E-3</v>
      </c>
      <c r="T4624" s="5"/>
    </row>
    <row r="4625" spans="3:20" x14ac:dyDescent="0.2">
      <c r="C4625" s="1">
        <v>43115</v>
      </c>
      <c r="D4625" s="2">
        <v>3611.8139999999999</v>
      </c>
      <c r="E4625" s="5">
        <f t="shared" si="719"/>
        <v>-2.2089280553799556E-4</v>
      </c>
      <c r="G4625" s="1">
        <f t="shared" si="720"/>
        <v>43112</v>
      </c>
      <c r="H4625" s="4">
        <f t="shared" si="723"/>
        <v>0</v>
      </c>
      <c r="I4625" s="2">
        <f t="shared" si="724"/>
        <v>0</v>
      </c>
      <c r="K4625" s="6">
        <f t="shared" si="721"/>
        <v>218.72882769489001</v>
      </c>
      <c r="L4625" s="6">
        <f t="shared" si="725"/>
        <v>77.542847205672558</v>
      </c>
      <c r="M4625" s="6"/>
      <c r="N4625" s="6">
        <f t="shared" si="726"/>
        <v>134.90683194279245</v>
      </c>
      <c r="O4625" s="6"/>
      <c r="P4625" s="6"/>
      <c r="Q4625" s="5">
        <f t="shared" si="722"/>
        <v>0</v>
      </c>
      <c r="R4625" s="5">
        <f t="shared" si="727"/>
        <v>-2.2091720594730191E-4</v>
      </c>
      <c r="S4625" s="5">
        <f t="shared" si="728"/>
        <v>-2.0002000266661213E-4</v>
      </c>
      <c r="T4625" s="5"/>
    </row>
    <row r="4626" spans="3:20" x14ac:dyDescent="0.2">
      <c r="C4626" s="1">
        <v>43116</v>
      </c>
      <c r="D4626" s="2">
        <v>3622.009</v>
      </c>
      <c r="E4626" s="5">
        <f t="shared" si="719"/>
        <v>2.8226813451634452E-3</v>
      </c>
      <c r="G4626" s="1">
        <f t="shared" si="720"/>
        <v>43115</v>
      </c>
      <c r="H4626" s="4">
        <f t="shared" si="723"/>
        <v>2.8226813451634452E-3</v>
      </c>
      <c r="I4626" s="2">
        <f t="shared" si="724"/>
        <v>1</v>
      </c>
      <c r="K4626" s="6">
        <f t="shared" si="721"/>
        <v>219.34622947647387</v>
      </c>
      <c r="L4626" s="6">
        <f t="shared" si="725"/>
        <v>77.761725953930878</v>
      </c>
      <c r="M4626" s="6"/>
      <c r="N4626" s="6">
        <f t="shared" si="726"/>
        <v>135.26057341446437</v>
      </c>
      <c r="O4626" s="6"/>
      <c r="P4626" s="6"/>
      <c r="Q4626" s="5">
        <f t="shared" si="722"/>
        <v>2.8187050609398412E-3</v>
      </c>
      <c r="R4626" s="5">
        <f t="shared" si="727"/>
        <v>2.8187050609407294E-3</v>
      </c>
      <c r="S4626" s="5">
        <f t="shared" si="728"/>
        <v>2.6186850582732291E-3</v>
      </c>
      <c r="T4626" s="5"/>
    </row>
    <row r="4627" spans="3:20" x14ac:dyDescent="0.2">
      <c r="C4627" s="1">
        <v>43117</v>
      </c>
      <c r="D4627" s="2">
        <v>3612.7829999999999</v>
      </c>
      <c r="E4627" s="5">
        <f t="shared" si="719"/>
        <v>-2.5472051560336026E-3</v>
      </c>
      <c r="G4627" s="1">
        <f t="shared" si="720"/>
        <v>43116</v>
      </c>
      <c r="H4627" s="4">
        <f t="shared" si="723"/>
        <v>0</v>
      </c>
      <c r="I4627" s="2">
        <f t="shared" si="724"/>
        <v>0</v>
      </c>
      <c r="K4627" s="6">
        <f t="shared" si="721"/>
        <v>219.34622947647387</v>
      </c>
      <c r="L4627" s="6">
        <f t="shared" si="725"/>
        <v>77.56365088463896</v>
      </c>
      <c r="M4627" s="6"/>
      <c r="N4627" s="6">
        <f t="shared" si="726"/>
        <v>135.23352129978147</v>
      </c>
      <c r="O4627" s="6"/>
      <c r="P4627" s="6"/>
      <c r="Q4627" s="5">
        <f t="shared" si="722"/>
        <v>0</v>
      </c>
      <c r="R4627" s="5">
        <f t="shared" si="727"/>
        <v>-2.5504548026047402E-3</v>
      </c>
      <c r="S4627" s="5">
        <f t="shared" si="728"/>
        <v>-2.0002000266750031E-4</v>
      </c>
      <c r="T4627" s="5"/>
    </row>
    <row r="4628" spans="3:20" x14ac:dyDescent="0.2">
      <c r="C4628" s="1">
        <v>43118</v>
      </c>
      <c r="D4628" s="2">
        <v>3620.9079999999999</v>
      </c>
      <c r="E4628" s="5">
        <f t="shared" si="719"/>
        <v>2.2489587666903879E-3</v>
      </c>
      <c r="G4628" s="1">
        <f t="shared" si="720"/>
        <v>43117</v>
      </c>
      <c r="H4628" s="4">
        <f t="shared" si="723"/>
        <v>2.2489587666903879E-3</v>
      </c>
      <c r="I4628" s="2">
        <f t="shared" si="724"/>
        <v>1</v>
      </c>
      <c r="K4628" s="6">
        <f t="shared" si="721"/>
        <v>219.83953010219545</v>
      </c>
      <c r="L4628" s="6">
        <f t="shared" si="725"/>
        <v>77.738088337272472</v>
      </c>
      <c r="M4628" s="6"/>
      <c r="N4628" s="6">
        <f t="shared" si="726"/>
        <v>135.51054838187639</v>
      </c>
      <c r="O4628" s="6"/>
      <c r="P4628" s="6"/>
      <c r="Q4628" s="5">
        <f t="shared" si="722"/>
        <v>2.2464336441458954E-3</v>
      </c>
      <c r="R4628" s="5">
        <f t="shared" si="727"/>
        <v>2.2464336441458954E-3</v>
      </c>
      <c r="S4628" s="5">
        <f t="shared" si="728"/>
        <v>2.0464136414783951E-3</v>
      </c>
      <c r="T4628" s="5"/>
    </row>
    <row r="4629" spans="3:20" x14ac:dyDescent="0.2">
      <c r="C4629" s="1">
        <v>43119</v>
      </c>
      <c r="D4629" s="2">
        <v>3649.0740000000001</v>
      </c>
      <c r="E4629" s="5">
        <f t="shared" si="719"/>
        <v>7.7787118590144149E-3</v>
      </c>
      <c r="G4629" s="1">
        <f t="shared" si="720"/>
        <v>43118</v>
      </c>
      <c r="H4629" s="4">
        <f t="shared" si="723"/>
        <v>0</v>
      </c>
      <c r="I4629" s="2">
        <f t="shared" si="724"/>
        <v>0</v>
      </c>
      <c r="K4629" s="6">
        <f t="shared" si="721"/>
        <v>219.83953010219545</v>
      </c>
      <c r="L4629" s="6">
        <f t="shared" si="725"/>
        <v>78.342790526918733</v>
      </c>
      <c r="M4629" s="6"/>
      <c r="N4629" s="6">
        <f t="shared" si="726"/>
        <v>135.48344627220001</v>
      </c>
      <c r="O4629" s="6"/>
      <c r="P4629" s="6"/>
      <c r="Q4629" s="5">
        <f t="shared" si="722"/>
        <v>0</v>
      </c>
      <c r="R4629" s="5">
        <f t="shared" si="727"/>
        <v>7.7486136626268021E-3</v>
      </c>
      <c r="S4629" s="5">
        <f t="shared" si="728"/>
        <v>-2.0002000266661213E-4</v>
      </c>
      <c r="T4629" s="5"/>
    </row>
    <row r="4630" spans="3:20" x14ac:dyDescent="0.2">
      <c r="C4630" s="1">
        <v>43122</v>
      </c>
      <c r="D4630" s="2">
        <v>3665.2829999999999</v>
      </c>
      <c r="E4630" s="5">
        <f t="shared" si="719"/>
        <v>4.4419488341425339E-3</v>
      </c>
      <c r="G4630" s="1">
        <f t="shared" si="720"/>
        <v>43119</v>
      </c>
      <c r="H4630" s="4">
        <f t="shared" si="723"/>
        <v>0</v>
      </c>
      <c r="I4630" s="2">
        <f t="shared" si="724"/>
        <v>0</v>
      </c>
      <c r="K4630" s="6">
        <f t="shared" si="721"/>
        <v>219.83953010219545</v>
      </c>
      <c r="L4630" s="6">
        <f t="shared" si="725"/>
        <v>78.690785193963251</v>
      </c>
      <c r="M4630" s="6"/>
      <c r="N4630" s="6">
        <f t="shared" si="726"/>
        <v>135.48344627220001</v>
      </c>
      <c r="O4630" s="6"/>
      <c r="P4630" s="6"/>
      <c r="Q4630" s="5">
        <f t="shared" si="722"/>
        <v>0</v>
      </c>
      <c r="R4630" s="5">
        <f t="shared" si="727"/>
        <v>4.4321124970005954E-3</v>
      </c>
      <c r="S4630" s="5">
        <f t="shared" si="728"/>
        <v>0</v>
      </c>
      <c r="T4630" s="5"/>
    </row>
    <row r="4631" spans="3:20" x14ac:dyDescent="0.2">
      <c r="C4631" s="1">
        <v>43123</v>
      </c>
      <c r="D4631" s="2">
        <v>3672.288</v>
      </c>
      <c r="E4631" s="5">
        <f t="shared" si="719"/>
        <v>1.9111757536867165E-3</v>
      </c>
      <c r="G4631" s="1">
        <f t="shared" si="720"/>
        <v>43122</v>
      </c>
      <c r="H4631" s="4">
        <f t="shared" si="723"/>
        <v>0</v>
      </c>
      <c r="I4631" s="2">
        <f t="shared" si="724"/>
        <v>0</v>
      </c>
      <c r="K4631" s="6">
        <f t="shared" si="721"/>
        <v>219.83953010219545</v>
      </c>
      <c r="L4631" s="6">
        <f t="shared" si="725"/>
        <v>78.841177114664518</v>
      </c>
      <c r="M4631" s="6"/>
      <c r="N4631" s="6">
        <f t="shared" si="726"/>
        <v>135.48344627220001</v>
      </c>
      <c r="O4631" s="6"/>
      <c r="P4631" s="6"/>
      <c r="Q4631" s="5">
        <f t="shared" si="722"/>
        <v>0</v>
      </c>
      <c r="R4631" s="5">
        <f t="shared" si="727"/>
        <v>1.9093517808910221E-3</v>
      </c>
      <c r="S4631" s="5">
        <f t="shared" si="728"/>
        <v>0</v>
      </c>
      <c r="T4631" s="5"/>
    </row>
    <row r="4632" spans="3:20" x14ac:dyDescent="0.2">
      <c r="C4632" s="1">
        <v>43124</v>
      </c>
      <c r="D4632" s="2">
        <v>3643.223</v>
      </c>
      <c r="E4632" s="5">
        <f t="shared" si="719"/>
        <v>-7.9146842513441364E-3</v>
      </c>
      <c r="G4632" s="1">
        <f t="shared" si="720"/>
        <v>43123</v>
      </c>
      <c r="H4632" s="4">
        <f t="shared" si="723"/>
        <v>0</v>
      </c>
      <c r="I4632" s="2">
        <f t="shared" si="724"/>
        <v>0</v>
      </c>
      <c r="K4632" s="6">
        <f t="shared" si="721"/>
        <v>219.83953010219545</v>
      </c>
      <c r="L4632" s="6">
        <f t="shared" si="725"/>
        <v>78.217174091797645</v>
      </c>
      <c r="M4632" s="6"/>
      <c r="N4632" s="6">
        <f t="shared" si="726"/>
        <v>135.48344627220001</v>
      </c>
      <c r="O4632" s="6"/>
      <c r="P4632" s="6"/>
      <c r="Q4632" s="5">
        <f t="shared" si="722"/>
        <v>0</v>
      </c>
      <c r="R4632" s="5">
        <f t="shared" si="727"/>
        <v>-7.9461716164903606E-3</v>
      </c>
      <c r="S4632" s="5">
        <f t="shared" si="728"/>
        <v>0</v>
      </c>
      <c r="T4632" s="5"/>
    </row>
    <row r="4633" spans="3:20" x14ac:dyDescent="0.2">
      <c r="C4633" s="1">
        <v>43125</v>
      </c>
      <c r="D4633" s="2">
        <v>3630.1480000000001</v>
      </c>
      <c r="E4633" s="5">
        <f t="shared" si="719"/>
        <v>-3.5888552526155602E-3</v>
      </c>
      <c r="G4633" s="1">
        <f t="shared" si="720"/>
        <v>43124</v>
      </c>
      <c r="H4633" s="4">
        <f t="shared" si="723"/>
        <v>-3.5888552526155602E-3</v>
      </c>
      <c r="I4633" s="2">
        <f t="shared" si="724"/>
        <v>1</v>
      </c>
      <c r="K4633" s="6">
        <f t="shared" si="721"/>
        <v>219.05055784985566</v>
      </c>
      <c r="L4633" s="6">
        <f t="shared" si="725"/>
        <v>77.936463975713551</v>
      </c>
      <c r="M4633" s="6"/>
      <c r="N4633" s="6">
        <f t="shared" si="726"/>
        <v>134.97021635124469</v>
      </c>
      <c r="O4633" s="6"/>
      <c r="P4633" s="6"/>
      <c r="Q4633" s="5">
        <f t="shared" si="722"/>
        <v>-3.5953106432309312E-3</v>
      </c>
      <c r="R4633" s="5">
        <f t="shared" si="727"/>
        <v>-3.595310643230043E-3</v>
      </c>
      <c r="S4633" s="5">
        <f t="shared" si="728"/>
        <v>-3.7953306458975433E-3</v>
      </c>
      <c r="T4633" s="5"/>
    </row>
    <row r="4634" spans="3:20" x14ac:dyDescent="0.2">
      <c r="C4634" s="1">
        <v>43126</v>
      </c>
      <c r="D4634" s="2">
        <v>3647.4059999999999</v>
      </c>
      <c r="E4634" s="5">
        <f t="shared" si="719"/>
        <v>4.7540761423500669E-3</v>
      </c>
      <c r="G4634" s="1">
        <f t="shared" si="720"/>
        <v>43125</v>
      </c>
      <c r="H4634" s="4">
        <f t="shared" si="723"/>
        <v>4.7540761423500669E-3</v>
      </c>
      <c r="I4634" s="2">
        <f t="shared" si="724"/>
        <v>1</v>
      </c>
      <c r="K4634" s="6">
        <f t="shared" si="721"/>
        <v>220.09194088089814</v>
      </c>
      <c r="L4634" s="6">
        <f t="shared" si="725"/>
        <v>78.306979859719618</v>
      </c>
      <c r="M4634" s="6"/>
      <c r="N4634" s="6">
        <f t="shared" si="726"/>
        <v>135.61187503672798</v>
      </c>
      <c r="O4634" s="6"/>
      <c r="P4634" s="6"/>
      <c r="Q4634" s="5">
        <f t="shared" si="722"/>
        <v>4.7428112111518317E-3</v>
      </c>
      <c r="R4634" s="5">
        <f t="shared" si="727"/>
        <v>4.7428112111509435E-3</v>
      </c>
      <c r="S4634" s="5">
        <f t="shared" si="728"/>
        <v>4.7428112111509435E-3</v>
      </c>
      <c r="T4634" s="5"/>
    </row>
    <row r="4635" spans="3:20" x14ac:dyDescent="0.2">
      <c r="C4635" s="1">
        <v>43129</v>
      </c>
      <c r="D4635" s="2">
        <v>3643.0410000000002</v>
      </c>
      <c r="E4635" s="5">
        <f t="shared" si="719"/>
        <v>-1.1967409166952574E-3</v>
      </c>
      <c r="G4635" s="1">
        <f t="shared" si="720"/>
        <v>43126</v>
      </c>
      <c r="H4635" s="4">
        <f t="shared" si="723"/>
        <v>0</v>
      </c>
      <c r="I4635" s="2">
        <f t="shared" si="724"/>
        <v>0</v>
      </c>
      <c r="K4635" s="6">
        <f t="shared" si="721"/>
        <v>220.09194088089814</v>
      </c>
      <c r="L4635" s="6">
        <f t="shared" si="725"/>
        <v>78.213266692858653</v>
      </c>
      <c r="M4635" s="6"/>
      <c r="N4635" s="6">
        <f t="shared" si="726"/>
        <v>135.58475266172064</v>
      </c>
      <c r="O4635" s="6"/>
      <c r="P4635" s="6"/>
      <c r="Q4635" s="5">
        <f t="shared" si="722"/>
        <v>0</v>
      </c>
      <c r="R4635" s="5">
        <f t="shared" si="727"/>
        <v>-1.1974575829389877E-3</v>
      </c>
      <c r="S4635" s="5">
        <f t="shared" si="728"/>
        <v>-2.0002000266661213E-4</v>
      </c>
      <c r="T4635" s="5"/>
    </row>
    <row r="4636" spans="3:20" x14ac:dyDescent="0.2">
      <c r="C4636" s="1">
        <v>43130</v>
      </c>
      <c r="D4636" s="2">
        <v>3606.7469999999998</v>
      </c>
      <c r="E4636" s="5">
        <f t="shared" si="719"/>
        <v>-9.9625560074674754E-3</v>
      </c>
      <c r="G4636" s="1">
        <f t="shared" si="720"/>
        <v>43129</v>
      </c>
      <c r="H4636" s="4">
        <f t="shared" si="723"/>
        <v>-9.9625560074674754E-3</v>
      </c>
      <c r="I4636" s="2">
        <f t="shared" si="724"/>
        <v>1</v>
      </c>
      <c r="K4636" s="6">
        <f t="shared" si="721"/>
        <v>217.89926259307998</v>
      </c>
      <c r="L4636" s="6">
        <f t="shared" si="725"/>
        <v>77.434062642904067</v>
      </c>
      <c r="M4636" s="6"/>
      <c r="N4636" s="6">
        <f t="shared" si="726"/>
        <v>134.20713517317574</v>
      </c>
      <c r="O4636" s="6"/>
      <c r="P4636" s="6"/>
      <c r="Q4636" s="5">
        <f t="shared" si="722"/>
        <v>-1.0012514354063917E-2</v>
      </c>
      <c r="R4636" s="5">
        <f t="shared" si="727"/>
        <v>-1.0012514354063917E-2</v>
      </c>
      <c r="S4636" s="5">
        <f t="shared" si="728"/>
        <v>-1.0212534356731418E-2</v>
      </c>
      <c r="T4636" s="5"/>
    </row>
    <row r="4637" spans="3:20" x14ac:dyDescent="0.2">
      <c r="C4637" s="1">
        <v>43131</v>
      </c>
      <c r="D4637" s="2">
        <v>3609.2860000000001</v>
      </c>
      <c r="E4637" s="5">
        <f t="shared" si="719"/>
        <v>7.0395844233050303E-4</v>
      </c>
      <c r="G4637" s="1">
        <f t="shared" si="720"/>
        <v>43130</v>
      </c>
      <c r="H4637" s="4">
        <f t="shared" si="723"/>
        <v>7.0395844233050303E-4</v>
      </c>
      <c r="I4637" s="2">
        <f t="shared" si="724"/>
        <v>1</v>
      </c>
      <c r="K4637" s="6">
        <f t="shared" si="721"/>
        <v>218.05265461855998</v>
      </c>
      <c r="L4637" s="6">
        <f t="shared" si="725"/>
        <v>77.488573005025486</v>
      </c>
      <c r="M4637" s="6"/>
      <c r="N4637" s="6">
        <f t="shared" si="726"/>
        <v>134.30161141900189</v>
      </c>
      <c r="O4637" s="6"/>
      <c r="P4637" s="6"/>
      <c r="Q4637" s="5">
        <f t="shared" si="722"/>
        <v>7.0371077980890817E-4</v>
      </c>
      <c r="R4637" s="5">
        <f t="shared" si="727"/>
        <v>7.0371077980890817E-4</v>
      </c>
      <c r="S4637" s="5">
        <f t="shared" si="728"/>
        <v>7.0371077980890817E-4</v>
      </c>
      <c r="T4637" s="5"/>
    </row>
    <row r="4638" spans="3:20" x14ac:dyDescent="0.2">
      <c r="C4638" s="1">
        <v>43132</v>
      </c>
      <c r="D4638" s="2">
        <v>3577.3449999999998</v>
      </c>
      <c r="E4638" s="5">
        <f t="shared" si="719"/>
        <v>-8.8496727607621731E-3</v>
      </c>
      <c r="G4638" s="1">
        <f t="shared" si="720"/>
        <v>43131</v>
      </c>
      <c r="H4638" s="4">
        <f t="shared" si="723"/>
        <v>0</v>
      </c>
      <c r="I4638" s="2">
        <f t="shared" si="724"/>
        <v>0</v>
      </c>
      <c r="K4638" s="6">
        <f t="shared" si="721"/>
        <v>218.05265461855998</v>
      </c>
      <c r="L4638" s="6">
        <f t="shared" si="725"/>
        <v>76.802824491232585</v>
      </c>
      <c r="M4638" s="6"/>
      <c r="N4638" s="6">
        <f t="shared" si="726"/>
        <v>134.27475109671809</v>
      </c>
      <c r="O4638" s="6"/>
      <c r="P4638" s="6"/>
      <c r="Q4638" s="5">
        <f t="shared" si="722"/>
        <v>0</v>
      </c>
      <c r="R4638" s="5">
        <f t="shared" si="727"/>
        <v>-8.8890636848075744E-3</v>
      </c>
      <c r="S4638" s="5">
        <f t="shared" si="728"/>
        <v>-2.0002000266661213E-4</v>
      </c>
      <c r="T4638" s="5"/>
    </row>
    <row r="4639" spans="3:20" x14ac:dyDescent="0.2">
      <c r="C4639" s="1">
        <v>43133</v>
      </c>
      <c r="D4639" s="2">
        <v>3523.279</v>
      </c>
      <c r="E4639" s="5">
        <f t="shared" si="719"/>
        <v>-1.5113443070209837E-2</v>
      </c>
      <c r="G4639" s="1">
        <f t="shared" si="720"/>
        <v>43132</v>
      </c>
      <c r="H4639" s="4">
        <f t="shared" si="723"/>
        <v>-1.5113443070209837E-2</v>
      </c>
      <c r="I4639" s="2">
        <f t="shared" si="724"/>
        <v>1</v>
      </c>
      <c r="K4639" s="6">
        <f t="shared" si="721"/>
        <v>214.75712823667425</v>
      </c>
      <c r="L4639" s="6">
        <f t="shared" si="725"/>
        <v>75.642069375653023</v>
      </c>
      <c r="M4639" s="6"/>
      <c r="N4639" s="6">
        <f t="shared" si="726"/>
        <v>132.2189482107932</v>
      </c>
      <c r="O4639" s="6"/>
      <c r="P4639" s="6"/>
      <c r="Q4639" s="5">
        <f t="shared" si="722"/>
        <v>-1.5228815072349633E-2</v>
      </c>
      <c r="R4639" s="5">
        <f t="shared" si="727"/>
        <v>-1.5228815072348745E-2</v>
      </c>
      <c r="S4639" s="5">
        <f t="shared" si="728"/>
        <v>-1.5428835075016245E-2</v>
      </c>
      <c r="T4639" s="5"/>
    </row>
    <row r="4640" spans="3:20" x14ac:dyDescent="0.2">
      <c r="C4640" s="1">
        <v>43136</v>
      </c>
      <c r="D4640" s="2">
        <v>3478.7739999999999</v>
      </c>
      <c r="E4640" s="5">
        <f t="shared" si="719"/>
        <v>-1.2631699050799017E-2</v>
      </c>
      <c r="G4640" s="1">
        <f t="shared" si="720"/>
        <v>43133</v>
      </c>
      <c r="H4640" s="4">
        <f t="shared" si="723"/>
        <v>-1.2631699050799017E-2</v>
      </c>
      <c r="I4640" s="2">
        <f t="shared" si="724"/>
        <v>1</v>
      </c>
      <c r="K4640" s="6">
        <f t="shared" si="721"/>
        <v>212.04438082377473</v>
      </c>
      <c r="L4640" s="6">
        <f t="shared" si="725"/>
        <v>74.686581519720121</v>
      </c>
      <c r="M4640" s="6"/>
      <c r="N4640" s="6">
        <f t="shared" si="726"/>
        <v>130.5487982481813</v>
      </c>
      <c r="O4640" s="6"/>
      <c r="P4640" s="6"/>
      <c r="Q4640" s="5">
        <f t="shared" si="722"/>
        <v>-1.2712157228303766E-2</v>
      </c>
      <c r="R4640" s="5">
        <f t="shared" si="727"/>
        <v>-1.2712157228304655E-2</v>
      </c>
      <c r="S4640" s="5">
        <f t="shared" si="728"/>
        <v>-1.2712157228303766E-2</v>
      </c>
      <c r="T4640" s="5"/>
    </row>
    <row r="4641" spans="3:20" x14ac:dyDescent="0.2">
      <c r="C4641" s="1">
        <v>43137</v>
      </c>
      <c r="D4641" s="2">
        <v>3394.915</v>
      </c>
      <c r="E4641" s="5">
        <f t="shared" si="719"/>
        <v>-2.4105906276176585E-2</v>
      </c>
      <c r="G4641" s="1">
        <f t="shared" si="720"/>
        <v>43136</v>
      </c>
      <c r="H4641" s="4">
        <f t="shared" si="723"/>
        <v>-2.4105906276176585E-2</v>
      </c>
      <c r="I4641" s="2">
        <f t="shared" si="724"/>
        <v>1</v>
      </c>
      <c r="K4641" s="6">
        <f t="shared" si="721"/>
        <v>206.93285885324693</v>
      </c>
      <c r="L4641" s="6">
        <f t="shared" si="725"/>
        <v>72.886193785517719</v>
      </c>
      <c r="M4641" s="6"/>
      <c r="N4641" s="6">
        <f t="shared" si="726"/>
        <v>127.40180115314315</v>
      </c>
      <c r="O4641" s="6"/>
      <c r="P4641" s="6"/>
      <c r="Q4641" s="5">
        <f t="shared" si="722"/>
        <v>-2.4401208985607603E-2</v>
      </c>
      <c r="R4641" s="5">
        <f t="shared" si="727"/>
        <v>-2.4401208985607603E-2</v>
      </c>
      <c r="S4641" s="5">
        <f t="shared" si="728"/>
        <v>-2.4401208985607603E-2</v>
      </c>
      <c r="T4641" s="5"/>
    </row>
    <row r="4642" spans="3:20" x14ac:dyDescent="0.2">
      <c r="C4642" s="1">
        <v>43138</v>
      </c>
      <c r="D4642" s="2">
        <v>3454.5239999999999</v>
      </c>
      <c r="E4642" s="5">
        <f t="shared" si="719"/>
        <v>1.7558318838615968E-2</v>
      </c>
      <c r="G4642" s="1">
        <f t="shared" si="720"/>
        <v>43137</v>
      </c>
      <c r="H4642" s="4">
        <f t="shared" si="723"/>
        <v>1.7558318838615968E-2</v>
      </c>
      <c r="I4642" s="2">
        <f t="shared" si="724"/>
        <v>1</v>
      </c>
      <c r="K4642" s="6">
        <f t="shared" si="721"/>
        <v>210.56625196717854</v>
      </c>
      <c r="L4642" s="6">
        <f t="shared" si="725"/>
        <v>74.165952814936986</v>
      </c>
      <c r="M4642" s="6"/>
      <c r="N4642" s="6">
        <f t="shared" si="726"/>
        <v>129.63876259840399</v>
      </c>
      <c r="O4642" s="6"/>
      <c r="P4642" s="6"/>
      <c r="Q4642" s="5">
        <f t="shared" si="722"/>
        <v>1.7405952504032207E-2</v>
      </c>
      <c r="R4642" s="5">
        <f t="shared" si="727"/>
        <v>1.7405952504032207E-2</v>
      </c>
      <c r="S4642" s="5">
        <f t="shared" si="728"/>
        <v>1.7405952504032207E-2</v>
      </c>
      <c r="T4642" s="5"/>
    </row>
    <row r="4643" spans="3:20" x14ac:dyDescent="0.2">
      <c r="C4643" s="1">
        <v>43139</v>
      </c>
      <c r="D4643" s="2">
        <v>3377.3009999999999</v>
      </c>
      <c r="E4643" s="5">
        <f t="shared" si="719"/>
        <v>-2.2354165146920374E-2</v>
      </c>
      <c r="G4643" s="1">
        <f t="shared" si="720"/>
        <v>43138</v>
      </c>
      <c r="H4643" s="4">
        <f t="shared" si="723"/>
        <v>0</v>
      </c>
      <c r="I4643" s="2">
        <f t="shared" si="724"/>
        <v>0</v>
      </c>
      <c r="K4643" s="6">
        <f t="shared" si="721"/>
        <v>210.56625196717854</v>
      </c>
      <c r="L4643" s="6">
        <f t="shared" si="725"/>
        <v>72.508034857433188</v>
      </c>
      <c r="M4643" s="6"/>
      <c r="N4643" s="6">
        <f t="shared" si="726"/>
        <v>129.61283484588429</v>
      </c>
      <c r="O4643" s="6"/>
      <c r="P4643" s="6"/>
      <c r="Q4643" s="5">
        <f t="shared" si="722"/>
        <v>0</v>
      </c>
      <c r="R4643" s="5">
        <f t="shared" si="727"/>
        <v>-2.2607806585031476E-2</v>
      </c>
      <c r="S4643" s="5">
        <f t="shared" si="728"/>
        <v>-2.0002000266750031E-4</v>
      </c>
      <c r="T4643" s="5"/>
    </row>
    <row r="4644" spans="3:20" x14ac:dyDescent="0.2">
      <c r="C4644" s="1">
        <v>43140</v>
      </c>
      <c r="D4644" s="2">
        <v>3325.9920000000002</v>
      </c>
      <c r="E4644" s="5">
        <f t="shared" si="719"/>
        <v>-1.5192308888073566E-2</v>
      </c>
      <c r="G4644" s="1">
        <f t="shared" si="720"/>
        <v>43139</v>
      </c>
      <c r="H4644" s="4">
        <f t="shared" si="723"/>
        <v>-1.5192308888073566E-2</v>
      </c>
      <c r="I4644" s="2">
        <f t="shared" si="724"/>
        <v>1</v>
      </c>
      <c r="K4644" s="6">
        <f t="shared" si="721"/>
        <v>207.36726442588923</v>
      </c>
      <c r="L4644" s="6">
        <f t="shared" si="725"/>
        <v>71.406470395011866</v>
      </c>
      <c r="M4644" s="6"/>
      <c r="N4644" s="6">
        <f t="shared" si="726"/>
        <v>127.61818787972216</v>
      </c>
      <c r="O4644" s="6"/>
      <c r="P4644" s="6"/>
      <c r="Q4644" s="5">
        <f t="shared" si="722"/>
        <v>-1.5308894321180766E-2</v>
      </c>
      <c r="R4644" s="5">
        <f t="shared" si="727"/>
        <v>-1.5308894321180766E-2</v>
      </c>
      <c r="S4644" s="5">
        <f t="shared" si="728"/>
        <v>-1.5508914323848266E-2</v>
      </c>
      <c r="T4644" s="5"/>
    </row>
    <row r="4645" spans="3:20" x14ac:dyDescent="0.2">
      <c r="C4645" s="1">
        <v>43143</v>
      </c>
      <c r="D4645" s="2">
        <v>3368.252</v>
      </c>
      <c r="E4645" s="5">
        <f t="shared" si="719"/>
        <v>1.2705983658409208E-2</v>
      </c>
      <c r="G4645" s="1">
        <f t="shared" si="720"/>
        <v>43140</v>
      </c>
      <c r="H4645" s="4">
        <f t="shared" si="723"/>
        <v>1.2705983658409208E-2</v>
      </c>
      <c r="I4645" s="2">
        <f t="shared" si="724"/>
        <v>1</v>
      </c>
      <c r="K4645" s="6">
        <f t="shared" si="721"/>
        <v>210.00206949897358</v>
      </c>
      <c r="L4645" s="6">
        <f t="shared" si="725"/>
        <v>72.313759840955555</v>
      </c>
      <c r="M4645" s="6"/>
      <c r="N4645" s="6">
        <f t="shared" si="726"/>
        <v>129.23970248943769</v>
      </c>
      <c r="O4645" s="6"/>
      <c r="P4645" s="6"/>
      <c r="Q4645" s="5">
        <f t="shared" si="722"/>
        <v>1.2625939957594312E-2</v>
      </c>
      <c r="R4645" s="5">
        <f t="shared" si="727"/>
        <v>1.26259399575952E-2</v>
      </c>
      <c r="S4645" s="5">
        <f t="shared" si="728"/>
        <v>1.26259399575952E-2</v>
      </c>
      <c r="T4645" s="5"/>
    </row>
    <row r="4646" spans="3:20" x14ac:dyDescent="0.2">
      <c r="C4646" s="1">
        <v>43144</v>
      </c>
      <c r="D4646" s="2">
        <v>3340.9270000000001</v>
      </c>
      <c r="E4646" s="5">
        <f t="shared" si="719"/>
        <v>-8.1125165219228905E-3</v>
      </c>
      <c r="G4646" s="1">
        <f t="shared" si="720"/>
        <v>43143</v>
      </c>
      <c r="H4646" s="4">
        <f t="shared" si="723"/>
        <v>0</v>
      </c>
      <c r="I4646" s="2">
        <f t="shared" si="724"/>
        <v>0</v>
      </c>
      <c r="K4646" s="6">
        <f t="shared" si="721"/>
        <v>210.00206949897358</v>
      </c>
      <c r="L4646" s="6">
        <f t="shared" si="725"/>
        <v>71.727113269483439</v>
      </c>
      <c r="M4646" s="6"/>
      <c r="N4646" s="6">
        <f t="shared" si="726"/>
        <v>129.21385454893979</v>
      </c>
      <c r="O4646" s="6"/>
      <c r="P4646" s="6"/>
      <c r="Q4646" s="5">
        <f t="shared" si="722"/>
        <v>0</v>
      </c>
      <c r="R4646" s="5">
        <f t="shared" si="727"/>
        <v>-8.1456020434718113E-3</v>
      </c>
      <c r="S4646" s="5">
        <f t="shared" si="728"/>
        <v>-2.0002000266750031E-4</v>
      </c>
      <c r="T4646" s="5"/>
    </row>
    <row r="4647" spans="3:20" x14ac:dyDescent="0.2">
      <c r="C4647" s="1">
        <v>43145</v>
      </c>
      <c r="D4647" s="2">
        <v>3369.83</v>
      </c>
      <c r="E4647" s="5">
        <f t="shared" si="719"/>
        <v>8.6511917201422817E-3</v>
      </c>
      <c r="G4647" s="1">
        <f t="shared" si="720"/>
        <v>43144</v>
      </c>
      <c r="H4647" s="4">
        <f t="shared" si="723"/>
        <v>8.6511917201422817E-3</v>
      </c>
      <c r="I4647" s="2">
        <f t="shared" si="724"/>
        <v>1</v>
      </c>
      <c r="K4647" s="6">
        <f t="shared" si="721"/>
        <v>211.81883766383586</v>
      </c>
      <c r="L4647" s="6">
        <f t="shared" si="725"/>
        <v>72.347638277910107</v>
      </c>
      <c r="M4647" s="6"/>
      <c r="N4647" s="6">
        <f t="shared" si="726"/>
        <v>130.30564203586576</v>
      </c>
      <c r="O4647" s="6"/>
      <c r="P4647" s="6"/>
      <c r="Q4647" s="5">
        <f t="shared" si="722"/>
        <v>8.6139845976909157E-3</v>
      </c>
      <c r="R4647" s="5">
        <f t="shared" si="727"/>
        <v>8.6139845976909157E-3</v>
      </c>
      <c r="S4647" s="5">
        <f t="shared" si="728"/>
        <v>8.4139645950243036E-3</v>
      </c>
      <c r="T4647" s="5"/>
    </row>
    <row r="4648" spans="3:20" x14ac:dyDescent="0.2">
      <c r="C4648" s="1">
        <v>43146</v>
      </c>
      <c r="D4648" s="2">
        <v>3389.6260000000002</v>
      </c>
      <c r="E4648" s="5">
        <f t="shared" si="719"/>
        <v>5.874480315030811E-3</v>
      </c>
      <c r="G4648" s="1">
        <f t="shared" si="720"/>
        <v>43145</v>
      </c>
      <c r="H4648" s="4">
        <f t="shared" si="723"/>
        <v>0</v>
      </c>
      <c r="I4648" s="2">
        <f t="shared" si="724"/>
        <v>0</v>
      </c>
      <c r="K4648" s="6">
        <f t="shared" si="721"/>
        <v>211.81883766383586</v>
      </c>
      <c r="L4648" s="6">
        <f t="shared" si="725"/>
        <v>72.772643054812661</v>
      </c>
      <c r="M4648" s="6"/>
      <c r="N4648" s="6">
        <f t="shared" si="726"/>
        <v>130.27958090745858</v>
      </c>
      <c r="O4648" s="6"/>
      <c r="P4648" s="6"/>
      <c r="Q4648" s="5">
        <f t="shared" si="722"/>
        <v>0</v>
      </c>
      <c r="R4648" s="5">
        <f t="shared" si="727"/>
        <v>5.8572928343743058E-3</v>
      </c>
      <c r="S4648" s="5">
        <f t="shared" si="728"/>
        <v>-2.0002000266750031E-4</v>
      </c>
      <c r="T4648" s="5"/>
    </row>
    <row r="4649" spans="3:20" x14ac:dyDescent="0.2">
      <c r="C4649" s="1">
        <v>43147</v>
      </c>
      <c r="D4649" s="2">
        <v>3426.7979999999998</v>
      </c>
      <c r="E4649" s="5">
        <f t="shared" si="719"/>
        <v>1.0966401603008583E-2</v>
      </c>
      <c r="G4649" s="1">
        <f t="shared" si="720"/>
        <v>43146</v>
      </c>
      <c r="H4649" s="4">
        <f t="shared" si="723"/>
        <v>0</v>
      </c>
      <c r="I4649" s="2">
        <f t="shared" si="724"/>
        <v>0</v>
      </c>
      <c r="K4649" s="6">
        <f t="shared" si="721"/>
        <v>211.81883766383586</v>
      </c>
      <c r="L4649" s="6">
        <f t="shared" si="725"/>
        <v>73.57069708426414</v>
      </c>
      <c r="M4649" s="6"/>
      <c r="N4649" s="6">
        <f t="shared" si="726"/>
        <v>130.27958090745858</v>
      </c>
      <c r="O4649" s="6"/>
      <c r="P4649" s="6"/>
      <c r="Q4649" s="5">
        <f t="shared" si="722"/>
        <v>0</v>
      </c>
      <c r="R4649" s="5">
        <f t="shared" si="727"/>
        <v>1.090670665031368E-2</v>
      </c>
      <c r="S4649" s="5">
        <f t="shared" si="728"/>
        <v>0</v>
      </c>
      <c r="T4649" s="5"/>
    </row>
    <row r="4650" spans="3:20" x14ac:dyDescent="0.2">
      <c r="C4650" s="1">
        <v>43150</v>
      </c>
      <c r="D4650" s="2">
        <v>3407.7919999999999</v>
      </c>
      <c r="E4650" s="5">
        <f t="shared" si="719"/>
        <v>-5.5462854828326209E-3</v>
      </c>
      <c r="G4650" s="1">
        <f t="shared" si="720"/>
        <v>43147</v>
      </c>
      <c r="H4650" s="4">
        <f t="shared" si="723"/>
        <v>0</v>
      </c>
      <c r="I4650" s="2">
        <f t="shared" si="724"/>
        <v>0</v>
      </c>
      <c r="K4650" s="6">
        <f t="shared" si="721"/>
        <v>211.81883766383586</v>
      </c>
      <c r="L4650" s="6">
        <f t="shared" si="725"/>
        <v>73.162652995063809</v>
      </c>
      <c r="M4650" s="6"/>
      <c r="N4650" s="6">
        <f t="shared" si="726"/>
        <v>130.27958090745858</v>
      </c>
      <c r="O4650" s="6"/>
      <c r="P4650" s="6"/>
      <c r="Q4650" s="5">
        <f t="shared" si="722"/>
        <v>0</v>
      </c>
      <c r="R4650" s="5">
        <f t="shared" si="727"/>
        <v>-5.5617232320654963E-3</v>
      </c>
      <c r="S4650" s="5">
        <f t="shared" si="728"/>
        <v>0</v>
      </c>
      <c r="T4650" s="5"/>
    </row>
    <row r="4651" spans="3:20" x14ac:dyDescent="0.2">
      <c r="C4651" s="1">
        <v>43151</v>
      </c>
      <c r="D4651" s="2">
        <v>3435.0830000000001</v>
      </c>
      <c r="E4651" s="5">
        <f t="shared" si="719"/>
        <v>8.0084113114885433E-3</v>
      </c>
      <c r="G4651" s="1">
        <f t="shared" si="720"/>
        <v>43150</v>
      </c>
      <c r="H4651" s="4">
        <f t="shared" si="723"/>
        <v>8.0084113114885433E-3</v>
      </c>
      <c r="I4651" s="2">
        <f t="shared" si="724"/>
        <v>1</v>
      </c>
      <c r="K4651" s="6">
        <f t="shared" si="721"/>
        <v>213.51517003936925</v>
      </c>
      <c r="L4651" s="6">
        <f t="shared" si="725"/>
        <v>73.748569612887977</v>
      </c>
      <c r="M4651" s="6"/>
      <c r="N4651" s="6">
        <f t="shared" si="726"/>
        <v>131.29664879417848</v>
      </c>
      <c r="O4651" s="6"/>
      <c r="P4651" s="6"/>
      <c r="Q4651" s="5">
        <f t="shared" si="722"/>
        <v>7.9765141694094766E-3</v>
      </c>
      <c r="R4651" s="5">
        <f t="shared" si="727"/>
        <v>7.9765141694094766E-3</v>
      </c>
      <c r="S4651" s="5">
        <f t="shared" si="728"/>
        <v>7.7764941667428644E-3</v>
      </c>
      <c r="T4651" s="5"/>
    </row>
    <row r="4652" spans="3:20" x14ac:dyDescent="0.2">
      <c r="C4652" s="1">
        <v>43152</v>
      </c>
      <c r="D4652" s="2">
        <v>3430.16</v>
      </c>
      <c r="E4652" s="5">
        <f t="shared" si="719"/>
        <v>-1.4331531436067859E-3</v>
      </c>
      <c r="G4652" s="1">
        <f t="shared" si="720"/>
        <v>43151</v>
      </c>
      <c r="H4652" s="4">
        <f t="shared" si="723"/>
        <v>0</v>
      </c>
      <c r="I4652" s="2">
        <f t="shared" si="724"/>
        <v>0</v>
      </c>
      <c r="K4652" s="6">
        <f t="shared" si="721"/>
        <v>213.51517003936925</v>
      </c>
      <c r="L4652" s="6">
        <f t="shared" si="725"/>
        <v>73.642876618510755</v>
      </c>
      <c r="M4652" s="6"/>
      <c r="N4652" s="6">
        <f t="shared" si="726"/>
        <v>131.27038946441965</v>
      </c>
      <c r="O4652" s="6"/>
      <c r="P4652" s="6"/>
      <c r="Q4652" s="5">
        <f t="shared" si="722"/>
        <v>0</v>
      </c>
      <c r="R4652" s="5">
        <f t="shared" si="727"/>
        <v>-1.4341810898264029E-3</v>
      </c>
      <c r="S4652" s="5">
        <f t="shared" si="728"/>
        <v>-2.0002000266750031E-4</v>
      </c>
      <c r="T4652" s="5"/>
    </row>
    <row r="4653" spans="3:20" x14ac:dyDescent="0.2">
      <c r="C4653" s="1">
        <v>43153</v>
      </c>
      <c r="D4653" s="2">
        <v>3431.9859999999999</v>
      </c>
      <c r="E4653" s="5">
        <f t="shared" si="719"/>
        <v>5.3233668400308497E-4</v>
      </c>
      <c r="G4653" s="1">
        <f t="shared" si="720"/>
        <v>43152</v>
      </c>
      <c r="H4653" s="4">
        <f t="shared" si="723"/>
        <v>5.3233668400308497E-4</v>
      </c>
      <c r="I4653" s="2">
        <f t="shared" si="724"/>
        <v>1</v>
      </c>
      <c r="K4653" s="6">
        <f t="shared" si="721"/>
        <v>213.62883199697237</v>
      </c>
      <c r="L4653" s="6">
        <f t="shared" si="725"/>
        <v>73.6820794232503</v>
      </c>
      <c r="M4653" s="6"/>
      <c r="N4653" s="6">
        <f t="shared" si="726"/>
        <v>131.3140014543533</v>
      </c>
      <c r="O4653" s="6"/>
      <c r="P4653" s="6"/>
      <c r="Q4653" s="5">
        <f t="shared" si="722"/>
        <v>5.3219504309520715E-4</v>
      </c>
      <c r="R4653" s="5">
        <f t="shared" si="727"/>
        <v>5.3219504309520715E-4</v>
      </c>
      <c r="S4653" s="5">
        <f t="shared" si="728"/>
        <v>3.3217504042859503E-4</v>
      </c>
      <c r="T4653" s="5"/>
    </row>
    <row r="4654" spans="3:20" x14ac:dyDescent="0.2">
      <c r="C4654" s="1">
        <v>43154</v>
      </c>
      <c r="D4654" s="2">
        <v>3441.4589999999998</v>
      </c>
      <c r="E4654" s="5">
        <f t="shared" si="719"/>
        <v>2.7602093947935559E-3</v>
      </c>
      <c r="G4654" s="1">
        <f t="shared" si="720"/>
        <v>43153</v>
      </c>
      <c r="H4654" s="4">
        <f t="shared" si="723"/>
        <v>0</v>
      </c>
      <c r="I4654" s="2">
        <f t="shared" si="724"/>
        <v>0</v>
      </c>
      <c r="K4654" s="6">
        <f t="shared" si="721"/>
        <v>213.62883199697237</v>
      </c>
      <c r="L4654" s="6">
        <f t="shared" si="725"/>
        <v>73.885457391102278</v>
      </c>
      <c r="M4654" s="6"/>
      <c r="N4654" s="6">
        <f t="shared" si="726"/>
        <v>131.28773865406242</v>
      </c>
      <c r="O4654" s="6"/>
      <c r="P4654" s="6"/>
      <c r="Q4654" s="5">
        <f t="shared" si="722"/>
        <v>0</v>
      </c>
      <c r="R4654" s="5">
        <f t="shared" si="727"/>
        <v>2.7564070121490758E-3</v>
      </c>
      <c r="S4654" s="5">
        <f t="shared" si="728"/>
        <v>-2.0002000266750031E-4</v>
      </c>
      <c r="T4654" s="5"/>
    </row>
    <row r="4655" spans="3:20" x14ac:dyDescent="0.2">
      <c r="C4655" s="1">
        <v>43157</v>
      </c>
      <c r="D4655" s="2">
        <v>3463.18</v>
      </c>
      <c r="E4655" s="5">
        <f t="shared" si="719"/>
        <v>6.3115672742287514E-3</v>
      </c>
      <c r="G4655" s="1">
        <f t="shared" si="720"/>
        <v>43154</v>
      </c>
      <c r="H4655" s="4">
        <f t="shared" si="723"/>
        <v>0</v>
      </c>
      <c r="I4655" s="2">
        <f t="shared" si="724"/>
        <v>0</v>
      </c>
      <c r="K4655" s="6">
        <f t="shared" si="721"/>
        <v>213.62883199697237</v>
      </c>
      <c r="L4655" s="6">
        <f t="shared" si="725"/>
        <v>74.35179042601338</v>
      </c>
      <c r="M4655" s="6"/>
      <c r="N4655" s="6">
        <f t="shared" si="726"/>
        <v>131.28773865406242</v>
      </c>
      <c r="O4655" s="6"/>
      <c r="P4655" s="6"/>
      <c r="Q4655" s="5">
        <f t="shared" si="722"/>
        <v>0</v>
      </c>
      <c r="R4655" s="5">
        <f t="shared" si="727"/>
        <v>6.2917327477176599E-3</v>
      </c>
      <c r="S4655" s="5">
        <f t="shared" si="728"/>
        <v>0</v>
      </c>
      <c r="T4655" s="5"/>
    </row>
    <row r="4656" spans="3:20" x14ac:dyDescent="0.2">
      <c r="C4656" s="1">
        <v>43158</v>
      </c>
      <c r="D4656" s="2">
        <v>3458.0259999999998</v>
      </c>
      <c r="E4656" s="5">
        <f t="shared" si="719"/>
        <v>-1.4882275827418721E-3</v>
      </c>
      <c r="G4656" s="1">
        <f t="shared" si="720"/>
        <v>43157</v>
      </c>
      <c r="H4656" s="4">
        <f t="shared" si="723"/>
        <v>0</v>
      </c>
      <c r="I4656" s="2">
        <f t="shared" si="724"/>
        <v>0</v>
      </c>
      <c r="K4656" s="6">
        <f t="shared" si="721"/>
        <v>213.62883199697237</v>
      </c>
      <c r="L4656" s="6">
        <f t="shared" si="725"/>
        <v>74.241138040675139</v>
      </c>
      <c r="M4656" s="6"/>
      <c r="N4656" s="6">
        <f t="shared" si="726"/>
        <v>131.28773865406242</v>
      </c>
      <c r="O4656" s="6"/>
      <c r="P4656" s="6"/>
      <c r="Q4656" s="5">
        <f t="shared" si="722"/>
        <v>0</v>
      </c>
      <c r="R4656" s="5">
        <f t="shared" si="727"/>
        <v>-1.4893360933578847E-3</v>
      </c>
      <c r="S4656" s="5">
        <f t="shared" si="728"/>
        <v>0</v>
      </c>
      <c r="T4656" s="5"/>
    </row>
    <row r="4657" spans="3:20" x14ac:dyDescent="0.2">
      <c r="C4657" s="1">
        <v>43159</v>
      </c>
      <c r="D4657" s="2">
        <v>3438.9589999999998</v>
      </c>
      <c r="E4657" s="5">
        <f t="shared" si="719"/>
        <v>-5.5138393985470343E-3</v>
      </c>
      <c r="G4657" s="1">
        <f t="shared" si="720"/>
        <v>43158</v>
      </c>
      <c r="H4657" s="4">
        <f t="shared" si="723"/>
        <v>-5.5138393985470343E-3</v>
      </c>
      <c r="I4657" s="2">
        <f t="shared" si="724"/>
        <v>1</v>
      </c>
      <c r="K4657" s="6">
        <f t="shared" si="721"/>
        <v>212.45091692644189</v>
      </c>
      <c r="L4657" s="6">
        <f t="shared" si="725"/>
        <v>73.8317843287535</v>
      </c>
      <c r="M4657" s="6"/>
      <c r="N4657" s="6">
        <f t="shared" si="726"/>
        <v>130.53772638029588</v>
      </c>
      <c r="O4657" s="6"/>
      <c r="P4657" s="6"/>
      <c r="Q4657" s="5">
        <f t="shared" si="722"/>
        <v>-5.5290967211334419E-3</v>
      </c>
      <c r="R4657" s="5">
        <f t="shared" si="727"/>
        <v>-5.52909672113433E-3</v>
      </c>
      <c r="S4657" s="5">
        <f t="shared" si="728"/>
        <v>-5.7291167238009422E-3</v>
      </c>
      <c r="T4657" s="5"/>
    </row>
    <row r="4658" spans="3:20" x14ac:dyDescent="0.2">
      <c r="C4658" s="1">
        <v>43160</v>
      </c>
      <c r="D4658" s="2">
        <v>3399.1570000000002</v>
      </c>
      <c r="E4658" s="5">
        <f t="shared" si="719"/>
        <v>-1.1573851273015957E-2</v>
      </c>
      <c r="G4658" s="1">
        <f t="shared" si="720"/>
        <v>43159</v>
      </c>
      <c r="H4658" s="4">
        <f t="shared" si="723"/>
        <v>-1.1573851273015957E-2</v>
      </c>
      <c r="I4658" s="2">
        <f t="shared" si="724"/>
        <v>1</v>
      </c>
      <c r="K4658" s="6">
        <f t="shared" si="721"/>
        <v>209.99204161111939</v>
      </c>
      <c r="L4658" s="6">
        <f t="shared" si="725"/>
        <v>72.97726623771112</v>
      </c>
      <c r="M4658" s="6"/>
      <c r="N4658" s="6">
        <f t="shared" si="726"/>
        <v>129.0269021496527</v>
      </c>
      <c r="O4658" s="6"/>
      <c r="P4658" s="6"/>
      <c r="Q4658" s="5">
        <f t="shared" si="722"/>
        <v>-1.1641349605541862E-2</v>
      </c>
      <c r="R4658" s="5">
        <f t="shared" si="727"/>
        <v>-1.1641349605540974E-2</v>
      </c>
      <c r="S4658" s="5">
        <f t="shared" si="728"/>
        <v>-1.1641349605540974E-2</v>
      </c>
      <c r="T4658" s="5"/>
    </row>
    <row r="4659" spans="3:20" x14ac:dyDescent="0.2">
      <c r="C4659" s="1">
        <v>43161</v>
      </c>
      <c r="D4659" s="2">
        <v>3324.7510000000002</v>
      </c>
      <c r="E4659" s="5">
        <f t="shared" si="719"/>
        <v>-2.1889544966590228E-2</v>
      </c>
      <c r="G4659" s="1">
        <f t="shared" si="720"/>
        <v>43160</v>
      </c>
      <c r="H4659" s="4">
        <f t="shared" si="723"/>
        <v>-2.1889544966590228E-2</v>
      </c>
      <c r="I4659" s="2">
        <f t="shared" si="724"/>
        <v>1</v>
      </c>
      <c r="K4659" s="6">
        <f t="shared" si="721"/>
        <v>205.39541137364671</v>
      </c>
      <c r="L4659" s="6">
        <f t="shared" si="725"/>
        <v>71.379827086861908</v>
      </c>
      <c r="M4659" s="6"/>
      <c r="N4659" s="6">
        <f t="shared" si="726"/>
        <v>126.20256197314804</v>
      </c>
      <c r="O4659" s="6"/>
      <c r="P4659" s="6"/>
      <c r="Q4659" s="5">
        <f t="shared" si="722"/>
        <v>-2.2132675617564601E-2</v>
      </c>
      <c r="R4659" s="5">
        <f t="shared" si="727"/>
        <v>-2.2132675617565489E-2</v>
      </c>
      <c r="S4659" s="5">
        <f t="shared" si="728"/>
        <v>-2.2132675617565489E-2</v>
      </c>
      <c r="T4659" s="5"/>
    </row>
    <row r="4660" spans="3:20" x14ac:dyDescent="0.2">
      <c r="C4660" s="1">
        <v>43164</v>
      </c>
      <c r="D4660" s="2">
        <v>3355.3159999999998</v>
      </c>
      <c r="E4660" s="5">
        <f t="shared" si="719"/>
        <v>9.1931696539077953E-3</v>
      </c>
      <c r="G4660" s="1">
        <f t="shared" si="720"/>
        <v>43161</v>
      </c>
      <c r="H4660" s="4">
        <f t="shared" si="723"/>
        <v>9.1931696539077953E-3</v>
      </c>
      <c r="I4660" s="2">
        <f t="shared" si="724"/>
        <v>1</v>
      </c>
      <c r="K4660" s="6">
        <f t="shared" si="721"/>
        <v>207.28364623653883</v>
      </c>
      <c r="L4660" s="6">
        <f t="shared" si="725"/>
        <v>72.036033947138037</v>
      </c>
      <c r="M4660" s="6"/>
      <c r="N4660" s="6">
        <f t="shared" si="726"/>
        <v>127.362763536125</v>
      </c>
      <c r="O4660" s="6"/>
      <c r="P4660" s="6"/>
      <c r="Q4660" s="5">
        <f t="shared" si="722"/>
        <v>9.1511696821031663E-3</v>
      </c>
      <c r="R4660" s="5">
        <f t="shared" si="727"/>
        <v>9.1511696821031663E-3</v>
      </c>
      <c r="S4660" s="5">
        <f t="shared" si="728"/>
        <v>9.1511696821040545E-3</v>
      </c>
      <c r="T4660" s="5"/>
    </row>
    <row r="4661" spans="3:20" x14ac:dyDescent="0.2">
      <c r="C4661" s="1">
        <v>43165</v>
      </c>
      <c r="D4661" s="2">
        <v>3357.8649999999998</v>
      </c>
      <c r="E4661" s="5">
        <f t="shared" si="719"/>
        <v>7.5968999641165785E-4</v>
      </c>
      <c r="G4661" s="1">
        <f t="shared" si="720"/>
        <v>43164</v>
      </c>
      <c r="H4661" s="4">
        <f t="shared" si="723"/>
        <v>0</v>
      </c>
      <c r="I4661" s="2">
        <f t="shared" si="724"/>
        <v>0</v>
      </c>
      <c r="K4661" s="6">
        <f t="shared" si="721"/>
        <v>207.28364623653883</v>
      </c>
      <c r="L4661" s="6">
        <f t="shared" si="725"/>
        <v>72.090759001508857</v>
      </c>
      <c r="M4661" s="6"/>
      <c r="N4661" s="6">
        <f t="shared" si="726"/>
        <v>127.33729098341777</v>
      </c>
      <c r="O4661" s="6"/>
      <c r="P4661" s="6"/>
      <c r="Q4661" s="5">
        <f t="shared" si="722"/>
        <v>0</v>
      </c>
      <c r="R4661" s="5">
        <f t="shared" si="727"/>
        <v>7.5940157802989461E-4</v>
      </c>
      <c r="S4661" s="5">
        <f t="shared" si="728"/>
        <v>-2.0002000266750031E-4</v>
      </c>
      <c r="T4661" s="5"/>
    </row>
    <row r="4662" spans="3:20" x14ac:dyDescent="0.2">
      <c r="C4662" s="1">
        <v>43166</v>
      </c>
      <c r="D4662" s="2">
        <v>3377.3629999999998</v>
      </c>
      <c r="E4662" s="5">
        <f t="shared" si="719"/>
        <v>5.80666584273044E-3</v>
      </c>
      <c r="G4662" s="1">
        <f t="shared" si="720"/>
        <v>43165</v>
      </c>
      <c r="H4662" s="4">
        <f t="shared" si="723"/>
        <v>0</v>
      </c>
      <c r="I4662" s="2">
        <f t="shared" si="724"/>
        <v>0</v>
      </c>
      <c r="K4662" s="6">
        <f t="shared" si="721"/>
        <v>207.28364623653883</v>
      </c>
      <c r="L4662" s="6">
        <f t="shared" si="725"/>
        <v>72.509365949379429</v>
      </c>
      <c r="M4662" s="6"/>
      <c r="N4662" s="6">
        <f t="shared" si="726"/>
        <v>127.33729098341777</v>
      </c>
      <c r="O4662" s="6"/>
      <c r="P4662" s="6"/>
      <c r="Q4662" s="5">
        <f t="shared" si="722"/>
        <v>0</v>
      </c>
      <c r="R4662" s="5">
        <f t="shared" si="727"/>
        <v>5.7898721375551077E-3</v>
      </c>
      <c r="S4662" s="5">
        <f t="shared" si="728"/>
        <v>0</v>
      </c>
      <c r="T4662" s="5"/>
    </row>
    <row r="4663" spans="3:20" x14ac:dyDescent="0.2">
      <c r="C4663" s="1">
        <v>43167</v>
      </c>
      <c r="D4663" s="2">
        <v>3413.2809999999999</v>
      </c>
      <c r="E4663" s="5">
        <f t="shared" si="719"/>
        <v>1.063492434778261E-2</v>
      </c>
      <c r="G4663" s="1">
        <f t="shared" si="720"/>
        <v>43166</v>
      </c>
      <c r="H4663" s="4">
        <f t="shared" si="723"/>
        <v>0</v>
      </c>
      <c r="I4663" s="2">
        <f t="shared" si="724"/>
        <v>0</v>
      </c>
      <c r="K4663" s="6">
        <f t="shared" si="721"/>
        <v>207.28364623653883</v>
      </c>
      <c r="L4663" s="6">
        <f t="shared" si="725"/>
        <v>73.280497570756765</v>
      </c>
      <c r="M4663" s="6"/>
      <c r="N4663" s="6">
        <f t="shared" si="726"/>
        <v>127.33729098341777</v>
      </c>
      <c r="O4663" s="6"/>
      <c r="P4663" s="6"/>
      <c r="Q4663" s="5">
        <f t="shared" si="722"/>
        <v>0</v>
      </c>
      <c r="R4663" s="5">
        <f t="shared" si="727"/>
        <v>1.0578771311192448E-2</v>
      </c>
      <c r="S4663" s="5">
        <f t="shared" si="728"/>
        <v>0</v>
      </c>
      <c r="T4663" s="5"/>
    </row>
    <row r="4664" spans="3:20" x14ac:dyDescent="0.2">
      <c r="C4664" s="1">
        <v>43168</v>
      </c>
      <c r="D4664" s="2">
        <v>3420.5390000000002</v>
      </c>
      <c r="E4664" s="5">
        <f t="shared" si="719"/>
        <v>2.1263997895281011E-3</v>
      </c>
      <c r="G4664" s="1">
        <f t="shared" si="720"/>
        <v>43167</v>
      </c>
      <c r="H4664" s="4">
        <f t="shared" si="723"/>
        <v>0</v>
      </c>
      <c r="I4664" s="2">
        <f t="shared" si="724"/>
        <v>0</v>
      </c>
      <c r="K4664" s="6">
        <f t="shared" si="721"/>
        <v>207.28364623653883</v>
      </c>
      <c r="L4664" s="6">
        <f t="shared" si="725"/>
        <v>73.436321205367733</v>
      </c>
      <c r="M4664" s="6"/>
      <c r="N4664" s="6">
        <f t="shared" si="726"/>
        <v>127.33729098341777</v>
      </c>
      <c r="O4664" s="6"/>
      <c r="P4664" s="6"/>
      <c r="Q4664" s="5">
        <f t="shared" si="722"/>
        <v>0</v>
      </c>
      <c r="R4664" s="5">
        <f t="shared" si="727"/>
        <v>2.1241422012856503E-3</v>
      </c>
      <c r="S4664" s="5">
        <f t="shared" si="728"/>
        <v>0</v>
      </c>
      <c r="T4664" s="5"/>
    </row>
    <row r="4665" spans="3:20" x14ac:dyDescent="0.2">
      <c r="C4665" s="1">
        <v>43171</v>
      </c>
      <c r="D4665" s="2">
        <v>3429.4769999999999</v>
      </c>
      <c r="E4665" s="5">
        <f t="shared" si="719"/>
        <v>2.6130384714220909E-3</v>
      </c>
      <c r="G4665" s="1">
        <f t="shared" si="720"/>
        <v>43168</v>
      </c>
      <c r="H4665" s="4">
        <f t="shared" si="723"/>
        <v>0</v>
      </c>
      <c r="I4665" s="2">
        <f t="shared" si="724"/>
        <v>0</v>
      </c>
      <c r="K4665" s="6">
        <f t="shared" si="721"/>
        <v>207.28364623653883</v>
      </c>
      <c r="L4665" s="6">
        <f t="shared" si="725"/>
        <v>73.628213137877069</v>
      </c>
      <c r="M4665" s="6"/>
      <c r="N4665" s="6">
        <f t="shared" si="726"/>
        <v>127.33729098341777</v>
      </c>
      <c r="O4665" s="6"/>
      <c r="P4665" s="6"/>
      <c r="Q4665" s="5">
        <f t="shared" si="722"/>
        <v>0</v>
      </c>
      <c r="R4665" s="5">
        <f t="shared" si="727"/>
        <v>2.6096304220146749E-3</v>
      </c>
      <c r="S4665" s="5">
        <f t="shared" si="728"/>
        <v>0</v>
      </c>
      <c r="T4665" s="5"/>
    </row>
    <row r="4666" spans="3:20" x14ac:dyDescent="0.2">
      <c r="C4666" s="1">
        <v>43172</v>
      </c>
      <c r="D4666" s="2">
        <v>3397.3490000000002</v>
      </c>
      <c r="E4666" s="5">
        <f t="shared" si="719"/>
        <v>-9.3681922928772234E-3</v>
      </c>
      <c r="G4666" s="1">
        <f t="shared" si="720"/>
        <v>43171</v>
      </c>
      <c r="H4666" s="4">
        <f t="shared" si="723"/>
        <v>0</v>
      </c>
      <c r="I4666" s="2">
        <f t="shared" si="724"/>
        <v>0</v>
      </c>
      <c r="K4666" s="6">
        <f t="shared" si="721"/>
        <v>207.28364623653883</v>
      </c>
      <c r="L4666" s="6">
        <f t="shared" si="725"/>
        <v>72.938449879020482</v>
      </c>
      <c r="M4666" s="6"/>
      <c r="N4666" s="6">
        <f t="shared" si="726"/>
        <v>127.33729098341777</v>
      </c>
      <c r="O4666" s="6"/>
      <c r="P4666" s="6"/>
      <c r="Q4666" s="5">
        <f t="shared" si="722"/>
        <v>0</v>
      </c>
      <c r="R4666" s="5">
        <f t="shared" si="727"/>
        <v>-9.4123498067322231E-3</v>
      </c>
      <c r="S4666" s="5">
        <f t="shared" si="728"/>
        <v>0</v>
      </c>
      <c r="T4666" s="5"/>
    </row>
    <row r="4667" spans="3:20" x14ac:dyDescent="0.2">
      <c r="C4667" s="1">
        <v>43173</v>
      </c>
      <c r="D4667" s="2">
        <v>3390.9760000000001</v>
      </c>
      <c r="E4667" s="5">
        <f t="shared" si="719"/>
        <v>-1.8758743950062378E-3</v>
      </c>
      <c r="G4667" s="1">
        <f t="shared" si="720"/>
        <v>43172</v>
      </c>
      <c r="H4667" s="4">
        <f t="shared" si="723"/>
        <v>-1.8758743950062378E-3</v>
      </c>
      <c r="I4667" s="2">
        <f t="shared" si="724"/>
        <v>1</v>
      </c>
      <c r="K4667" s="6">
        <f t="shared" si="721"/>
        <v>206.89480815206016</v>
      </c>
      <c r="L4667" s="6">
        <f t="shared" si="725"/>
        <v>72.801626508480979</v>
      </c>
      <c r="M4667" s="6"/>
      <c r="N4667" s="6">
        <f t="shared" si="726"/>
        <v>127.07300253528858</v>
      </c>
      <c r="O4667" s="6"/>
      <c r="P4667" s="6"/>
      <c r="Q4667" s="5">
        <f t="shared" si="722"/>
        <v>-1.8776360508203638E-3</v>
      </c>
      <c r="R4667" s="5">
        <f t="shared" si="727"/>
        <v>-1.8776360508203638E-3</v>
      </c>
      <c r="S4667" s="5">
        <f t="shared" si="728"/>
        <v>-2.0776560534869759E-3</v>
      </c>
      <c r="T4667" s="5"/>
    </row>
    <row r="4668" spans="3:20" x14ac:dyDescent="0.2">
      <c r="C4668" s="1">
        <v>43174</v>
      </c>
      <c r="D4668" s="2">
        <v>3414.1309999999999</v>
      </c>
      <c r="E4668" s="5">
        <f t="shared" si="719"/>
        <v>6.8284175411444208E-3</v>
      </c>
      <c r="G4668" s="1">
        <f t="shared" si="720"/>
        <v>43173</v>
      </c>
      <c r="H4668" s="4">
        <f t="shared" si="723"/>
        <v>6.8284175411444208E-3</v>
      </c>
      <c r="I4668" s="2">
        <f t="shared" si="724"/>
        <v>1</v>
      </c>
      <c r="K4668" s="6">
        <f t="shared" si="721"/>
        <v>208.3075722892174</v>
      </c>
      <c r="L4668" s="6">
        <f t="shared" si="725"/>
        <v>73.298746411955335</v>
      </c>
      <c r="M4668" s="6"/>
      <c r="N4668" s="6">
        <f t="shared" si="726"/>
        <v>127.94071005480643</v>
      </c>
      <c r="O4668" s="6"/>
      <c r="P4668" s="6"/>
      <c r="Q4668" s="5">
        <f t="shared" si="722"/>
        <v>6.8052094877053548E-3</v>
      </c>
      <c r="R4668" s="5">
        <f t="shared" si="727"/>
        <v>6.8052094877053548E-3</v>
      </c>
      <c r="S4668" s="5">
        <f t="shared" si="728"/>
        <v>6.8052094877053548E-3</v>
      </c>
      <c r="T4668" s="5"/>
    </row>
    <row r="4669" spans="3:20" x14ac:dyDescent="0.2">
      <c r="C4669" s="1">
        <v>43175</v>
      </c>
      <c r="D4669" s="2">
        <v>3437.395</v>
      </c>
      <c r="E4669" s="5">
        <f t="shared" si="719"/>
        <v>6.8140326191350378E-3</v>
      </c>
      <c r="G4669" s="1">
        <f t="shared" si="720"/>
        <v>43174</v>
      </c>
      <c r="H4669" s="4">
        <f t="shared" si="723"/>
        <v>0</v>
      </c>
      <c r="I4669" s="2">
        <f t="shared" si="724"/>
        <v>0</v>
      </c>
      <c r="K4669" s="6">
        <f t="shared" si="721"/>
        <v>208.3075722892174</v>
      </c>
      <c r="L4669" s="6">
        <f t="shared" si="725"/>
        <v>73.798206460948109</v>
      </c>
      <c r="M4669" s="6"/>
      <c r="N4669" s="6">
        <f t="shared" si="726"/>
        <v>127.91512191279547</v>
      </c>
      <c r="O4669" s="6"/>
      <c r="P4669" s="6"/>
      <c r="Q4669" s="5">
        <f t="shared" si="722"/>
        <v>0</v>
      </c>
      <c r="R4669" s="5">
        <f t="shared" si="727"/>
        <v>6.7909220237041268E-3</v>
      </c>
      <c r="S4669" s="5">
        <f t="shared" si="728"/>
        <v>-2.0002000266750031E-4</v>
      </c>
      <c r="T4669" s="5"/>
    </row>
    <row r="4670" spans="3:20" x14ac:dyDescent="0.2">
      <c r="C4670" s="1">
        <v>43178</v>
      </c>
      <c r="D4670" s="2">
        <v>3394.7919999999999</v>
      </c>
      <c r="E4670" s="5">
        <f t="shared" si="719"/>
        <v>-1.2393978579709364E-2</v>
      </c>
      <c r="G4670" s="1">
        <f t="shared" si="720"/>
        <v>43175</v>
      </c>
      <c r="H4670" s="4">
        <f t="shared" si="723"/>
        <v>0</v>
      </c>
      <c r="I4670" s="2">
        <f t="shared" si="724"/>
        <v>0</v>
      </c>
      <c r="K4670" s="6">
        <f t="shared" si="721"/>
        <v>208.3075722892174</v>
      </c>
      <c r="L4670" s="6">
        <f t="shared" si="725"/>
        <v>72.883553070850155</v>
      </c>
      <c r="M4670" s="6"/>
      <c r="N4670" s="6">
        <f t="shared" si="726"/>
        <v>127.91512191279547</v>
      </c>
      <c r="O4670" s="6"/>
      <c r="P4670" s="6"/>
      <c r="Q4670" s="5">
        <f t="shared" si="722"/>
        <v>0</v>
      </c>
      <c r="R4670" s="5">
        <f t="shared" si="727"/>
        <v>-1.2471424506318662E-2</v>
      </c>
      <c r="S4670" s="5">
        <f t="shared" si="728"/>
        <v>0</v>
      </c>
      <c r="T4670" s="5"/>
    </row>
    <row r="4671" spans="3:20" x14ac:dyDescent="0.2">
      <c r="C4671" s="1">
        <v>43179</v>
      </c>
      <c r="D4671" s="2">
        <v>3412.0839999999998</v>
      </c>
      <c r="E4671" s="5">
        <f t="shared" si="719"/>
        <v>5.0936846793558834E-3</v>
      </c>
      <c r="G4671" s="1">
        <f t="shared" si="720"/>
        <v>43178</v>
      </c>
      <c r="H4671" s="4">
        <f t="shared" si="723"/>
        <v>5.0936846793558834E-3</v>
      </c>
      <c r="I4671" s="2">
        <f t="shared" si="724"/>
        <v>1</v>
      </c>
      <c r="K4671" s="6">
        <f t="shared" si="721"/>
        <v>209.36862537878082</v>
      </c>
      <c r="L4671" s="6">
        <f t="shared" si="725"/>
        <v>73.254798908504171</v>
      </c>
      <c r="M4671" s="6"/>
      <c r="N4671" s="6">
        <f t="shared" si="726"/>
        <v>128.54096787329871</v>
      </c>
      <c r="O4671" s="6"/>
      <c r="P4671" s="6"/>
      <c r="Q4671" s="5">
        <f t="shared" si="722"/>
        <v>5.0807557528802505E-3</v>
      </c>
      <c r="R4671" s="5">
        <f t="shared" si="727"/>
        <v>5.0807557528802505E-3</v>
      </c>
      <c r="S4671" s="5">
        <f t="shared" si="728"/>
        <v>4.8807357502136384E-3</v>
      </c>
      <c r="T4671" s="5"/>
    </row>
    <row r="4672" spans="3:20" x14ac:dyDescent="0.2">
      <c r="C4672" s="1">
        <v>43180</v>
      </c>
      <c r="D4672" s="2">
        <v>3401.0390000000002</v>
      </c>
      <c r="E4672" s="5">
        <f t="shared" si="719"/>
        <v>-3.237024645348596E-3</v>
      </c>
      <c r="G4672" s="1">
        <f t="shared" si="720"/>
        <v>43179</v>
      </c>
      <c r="H4672" s="4">
        <f t="shared" si="723"/>
        <v>0</v>
      </c>
      <c r="I4672" s="2">
        <f t="shared" si="724"/>
        <v>0</v>
      </c>
      <c r="K4672" s="6">
        <f t="shared" si="721"/>
        <v>209.36862537878082</v>
      </c>
      <c r="L4672" s="6">
        <f t="shared" si="725"/>
        <v>73.017671319047281</v>
      </c>
      <c r="M4672" s="6"/>
      <c r="N4672" s="6">
        <f t="shared" si="726"/>
        <v>128.51525967972407</v>
      </c>
      <c r="O4672" s="6"/>
      <c r="P4672" s="6"/>
      <c r="Q4672" s="5">
        <f t="shared" si="722"/>
        <v>0</v>
      </c>
      <c r="R4672" s="5">
        <f t="shared" si="727"/>
        <v>-3.2422751433491825E-3</v>
      </c>
      <c r="S4672" s="5">
        <f t="shared" si="728"/>
        <v>-2.0002000266661213E-4</v>
      </c>
      <c r="T4672" s="5"/>
    </row>
    <row r="4673" spans="3:20" x14ac:dyDescent="0.2">
      <c r="C4673" s="1">
        <v>43181</v>
      </c>
      <c r="D4673" s="2">
        <v>3348.1930000000002</v>
      </c>
      <c r="E4673" s="5">
        <f t="shared" si="719"/>
        <v>-1.553819288752643E-2</v>
      </c>
      <c r="G4673" s="1">
        <f t="shared" si="720"/>
        <v>43180</v>
      </c>
      <c r="H4673" s="4">
        <f t="shared" si="723"/>
        <v>-1.553819288752643E-2</v>
      </c>
      <c r="I4673" s="2">
        <f t="shared" si="724"/>
        <v>1</v>
      </c>
      <c r="K4673" s="6">
        <f t="shared" si="721"/>
        <v>206.11541529304907</v>
      </c>
      <c r="L4673" s="6">
        <f t="shared" si="725"/>
        <v>71.883108657893914</v>
      </c>
      <c r="M4673" s="6"/>
      <c r="N4673" s="6">
        <f t="shared" si="726"/>
        <v>126.49306111287279</v>
      </c>
      <c r="O4673" s="6"/>
      <c r="P4673" s="6"/>
      <c r="Q4673" s="5">
        <f t="shared" si="722"/>
        <v>-1.5660175853059677E-2</v>
      </c>
      <c r="R4673" s="5">
        <f t="shared" si="727"/>
        <v>-1.5660175853059677E-2</v>
      </c>
      <c r="S4673" s="5">
        <f t="shared" si="728"/>
        <v>-1.5860195855728065E-2</v>
      </c>
      <c r="T4673" s="5"/>
    </row>
    <row r="4674" spans="3:20" x14ac:dyDescent="0.2">
      <c r="C4674" s="1">
        <v>43182</v>
      </c>
      <c r="D4674" s="2">
        <v>3298.0709999999999</v>
      </c>
      <c r="E4674" s="5">
        <f t="shared" si="719"/>
        <v>-1.4969865835093825E-2</v>
      </c>
      <c r="G4674" s="1">
        <f t="shared" si="720"/>
        <v>43181</v>
      </c>
      <c r="H4674" s="4">
        <f t="shared" si="723"/>
        <v>-1.4969865835093825E-2</v>
      </c>
      <c r="I4674" s="2">
        <f t="shared" si="724"/>
        <v>1</v>
      </c>
      <c r="K4674" s="6">
        <f t="shared" si="721"/>
        <v>203.02989517956746</v>
      </c>
      <c r="L4674" s="6">
        <f t="shared" si="725"/>
        <v>70.807028165475771</v>
      </c>
      <c r="M4674" s="6"/>
      <c r="N4674" s="6">
        <f t="shared" si="726"/>
        <v>124.59947695894276</v>
      </c>
      <c r="O4674" s="6"/>
      <c r="P4674" s="6"/>
      <c r="Q4674" s="5">
        <f t="shared" si="722"/>
        <v>-1.5083045217187951E-2</v>
      </c>
      <c r="R4674" s="5">
        <f t="shared" si="727"/>
        <v>-1.5083045217187951E-2</v>
      </c>
      <c r="S4674" s="5">
        <f t="shared" si="728"/>
        <v>-1.5083045217187951E-2</v>
      </c>
      <c r="T4674" s="5"/>
    </row>
    <row r="4675" spans="3:20" x14ac:dyDescent="0.2">
      <c r="C4675" s="1">
        <v>43185</v>
      </c>
      <c r="D4675" s="2">
        <v>3278.7150000000001</v>
      </c>
      <c r="E4675" s="5">
        <f t="shared" si="719"/>
        <v>-5.8688851756071251E-3</v>
      </c>
      <c r="G4675" s="1">
        <f t="shared" si="720"/>
        <v>43182</v>
      </c>
      <c r="H4675" s="4">
        <f t="shared" si="723"/>
        <v>-5.8688851756071251E-3</v>
      </c>
      <c r="I4675" s="2">
        <f t="shared" si="724"/>
        <v>1</v>
      </c>
      <c r="K4675" s="6">
        <f t="shared" si="721"/>
        <v>201.83833603754303</v>
      </c>
      <c r="L4675" s="6">
        <f t="shared" si="725"/>
        <v>70.391469847546617</v>
      </c>
      <c r="M4675" s="6"/>
      <c r="N4675" s="6">
        <f t="shared" si="726"/>
        <v>123.86821693573002</v>
      </c>
      <c r="O4675" s="6"/>
      <c r="P4675" s="6"/>
      <c r="Q4675" s="5">
        <f t="shared" si="722"/>
        <v>-5.8861747624643357E-3</v>
      </c>
      <c r="R4675" s="5">
        <f t="shared" si="727"/>
        <v>-5.8861747624643357E-3</v>
      </c>
      <c r="S4675" s="5">
        <f t="shared" si="728"/>
        <v>-5.8861747624643357E-3</v>
      </c>
      <c r="T4675" s="5"/>
    </row>
    <row r="4676" spans="3:20" x14ac:dyDescent="0.2">
      <c r="C4676" s="1">
        <v>43186</v>
      </c>
      <c r="D4676" s="2">
        <v>3316.953</v>
      </c>
      <c r="E4676" s="5">
        <f t="shared" si="719"/>
        <v>1.1662495825346158E-2</v>
      </c>
      <c r="G4676" s="1">
        <f t="shared" si="720"/>
        <v>43185</v>
      </c>
      <c r="H4676" s="4">
        <f t="shared" si="723"/>
        <v>1.1662495825346158E-2</v>
      </c>
      <c r="I4676" s="2">
        <f t="shared" si="724"/>
        <v>1</v>
      </c>
      <c r="K4676" s="6">
        <f t="shared" si="721"/>
        <v>204.19227478897568</v>
      </c>
      <c r="L4676" s="6">
        <f t="shared" si="725"/>
        <v>71.212410070783605</v>
      </c>
      <c r="M4676" s="6"/>
      <c r="N4676" s="6">
        <f t="shared" si="726"/>
        <v>125.31282949863605</v>
      </c>
      <c r="O4676" s="6"/>
      <c r="P4676" s="6"/>
      <c r="Q4676" s="5">
        <f t="shared" si="722"/>
        <v>1.159501309219646E-2</v>
      </c>
      <c r="R4676" s="5">
        <f t="shared" si="727"/>
        <v>1.1595013092197348E-2</v>
      </c>
      <c r="S4676" s="5">
        <f t="shared" si="728"/>
        <v>1.1595013092197348E-2</v>
      </c>
      <c r="T4676" s="5"/>
    </row>
    <row r="4677" spans="3:20" x14ac:dyDescent="0.2">
      <c r="C4677" s="1">
        <v>43187</v>
      </c>
      <c r="D4677" s="2">
        <v>3331.2449999999999</v>
      </c>
      <c r="E4677" s="5">
        <f t="shared" si="719"/>
        <v>4.3087737450605767E-3</v>
      </c>
      <c r="G4677" s="1">
        <f t="shared" si="720"/>
        <v>43186</v>
      </c>
      <c r="H4677" s="4">
        <f t="shared" si="723"/>
        <v>0</v>
      </c>
      <c r="I4677" s="2">
        <f t="shared" si="724"/>
        <v>0</v>
      </c>
      <c r="K4677" s="6">
        <f t="shared" si="721"/>
        <v>204.19227478897568</v>
      </c>
      <c r="L4677" s="6">
        <f t="shared" si="725"/>
        <v>71.519248233619095</v>
      </c>
      <c r="M4677" s="6"/>
      <c r="N4677" s="6">
        <f t="shared" si="726"/>
        <v>125.28776693273632</v>
      </c>
      <c r="O4677" s="6"/>
      <c r="P4677" s="6"/>
      <c r="Q4677" s="5">
        <f t="shared" si="722"/>
        <v>0</v>
      </c>
      <c r="R4677" s="5">
        <f t="shared" si="727"/>
        <v>4.2995175584845668E-3</v>
      </c>
      <c r="S4677" s="5">
        <f t="shared" si="728"/>
        <v>-2.0002000266661213E-4</v>
      </c>
      <c r="T4677" s="5"/>
    </row>
    <row r="4678" spans="3:20" x14ac:dyDescent="0.2">
      <c r="C4678" s="1">
        <v>43188</v>
      </c>
      <c r="D4678" s="2">
        <v>3361.4969999999998</v>
      </c>
      <c r="E4678" s="5">
        <f t="shared" si="719"/>
        <v>9.0812894278265201E-3</v>
      </c>
      <c r="G4678" s="1">
        <f t="shared" si="720"/>
        <v>43187</v>
      </c>
      <c r="H4678" s="4">
        <f t="shared" si="723"/>
        <v>0</v>
      </c>
      <c r="I4678" s="2">
        <f t="shared" si="724"/>
        <v>0</v>
      </c>
      <c r="K4678" s="6">
        <f t="shared" si="721"/>
        <v>204.19227478897568</v>
      </c>
      <c r="L4678" s="6">
        <f t="shared" si="725"/>
        <v>72.168735226489162</v>
      </c>
      <c r="M4678" s="6"/>
      <c r="N4678" s="6">
        <f t="shared" si="726"/>
        <v>125.28776693273632</v>
      </c>
      <c r="O4678" s="6"/>
      <c r="P4678" s="6"/>
      <c r="Q4678" s="5">
        <f t="shared" si="722"/>
        <v>0</v>
      </c>
      <c r="R4678" s="5">
        <f t="shared" si="727"/>
        <v>9.0403024750278504E-3</v>
      </c>
      <c r="S4678" s="5">
        <f t="shared" si="728"/>
        <v>0</v>
      </c>
      <c r="T4678" s="5"/>
    </row>
    <row r="4679" spans="3:20" x14ac:dyDescent="0.2">
      <c r="C4679" s="1">
        <v>43193</v>
      </c>
      <c r="D4679" s="2">
        <v>3346.9270000000001</v>
      </c>
      <c r="E4679" s="5">
        <f t="shared" ref="E4679:E4742" si="729">(D4679-D4678)/D4678</f>
        <v>-4.3343784034314799E-3</v>
      </c>
      <c r="G4679" s="1">
        <f t="shared" ref="G4679:G4742" si="730">C4678</f>
        <v>43188</v>
      </c>
      <c r="H4679" s="4">
        <f t="shared" si="723"/>
        <v>0</v>
      </c>
      <c r="I4679" s="2">
        <f t="shared" si="724"/>
        <v>0</v>
      </c>
      <c r="K4679" s="6">
        <f t="shared" ref="K4679:K4742" si="731">K4678*(1+H4679)</f>
        <v>204.19227478897568</v>
      </c>
      <c r="L4679" s="6">
        <f t="shared" si="725"/>
        <v>71.855928619120505</v>
      </c>
      <c r="M4679" s="6"/>
      <c r="N4679" s="6">
        <f t="shared" si="726"/>
        <v>125.28776693273632</v>
      </c>
      <c r="O4679" s="6"/>
      <c r="P4679" s="6"/>
      <c r="Q4679" s="5">
        <f t="shared" ref="Q4679:Q4742" si="732">LN(K4679)-LN(K4678)</f>
        <v>0</v>
      </c>
      <c r="R4679" s="5">
        <f t="shared" si="727"/>
        <v>-4.3437990531325354E-3</v>
      </c>
      <c r="S4679" s="5">
        <f t="shared" si="728"/>
        <v>0</v>
      </c>
      <c r="T4679" s="5"/>
    </row>
    <row r="4680" spans="3:20" x14ac:dyDescent="0.2">
      <c r="C4680" s="1">
        <v>43194</v>
      </c>
      <c r="D4680" s="2">
        <v>3340.3530000000001</v>
      </c>
      <c r="E4680" s="5">
        <f t="shared" si="729"/>
        <v>-1.9641898374240219E-3</v>
      </c>
      <c r="G4680" s="1">
        <f t="shared" si="730"/>
        <v>43193</v>
      </c>
      <c r="H4680" s="4">
        <f t="shared" ref="H4680:H4743" si="733">IF(E4679&lt;0, E4680,0)</f>
        <v>-1.9641898374240219E-3</v>
      </c>
      <c r="I4680" s="2">
        <f t="shared" ref="I4680:I4743" si="734">IF(E4679&lt;0,1,0)</f>
        <v>1</v>
      </c>
      <c r="K4680" s="6">
        <f t="shared" si="731"/>
        <v>203.79120239795469</v>
      </c>
      <c r="L4680" s="6">
        <f t="shared" ref="L4680:L4743" si="735">(L4679*(1+E4680))</f>
        <v>71.71478993436817</v>
      </c>
      <c r="M4680" s="6"/>
      <c r="N4680" s="6">
        <f t="shared" ref="N4680:N4743" si="736">IF(I4679&lt;&gt;I4680,N4679*(1+H4680)*(1-$O$3),N4679*(1+H4680))</f>
        <v>125.01666963857866</v>
      </c>
      <c r="O4680" s="6"/>
      <c r="P4680" s="6"/>
      <c r="Q4680" s="5">
        <f t="shared" si="732"/>
        <v>-1.9661213879844652E-3</v>
      </c>
      <c r="R4680" s="5">
        <f t="shared" ref="R4680:R4743" si="737">LN(L4680)-LN(L4679)</f>
        <v>-1.9661213879853534E-3</v>
      </c>
      <c r="S4680" s="5">
        <f t="shared" ref="S4680:S4743" si="738">LN(N4680)-LN(N4679)</f>
        <v>-2.1661413906528537E-3</v>
      </c>
      <c r="T4680" s="5"/>
    </row>
    <row r="4681" spans="3:20" x14ac:dyDescent="0.2">
      <c r="C4681" s="1">
        <v>43195</v>
      </c>
      <c r="D4681" s="2">
        <v>3429.9450000000002</v>
      </c>
      <c r="E4681" s="5">
        <f t="shared" si="729"/>
        <v>2.6821117408848735E-2</v>
      </c>
      <c r="G4681" s="1">
        <f t="shared" si="730"/>
        <v>43194</v>
      </c>
      <c r="H4681" s="4">
        <f t="shared" si="733"/>
        <v>2.6821117408848735E-2</v>
      </c>
      <c r="I4681" s="2">
        <f t="shared" si="734"/>
        <v>1</v>
      </c>
      <c r="K4681" s="6">
        <f t="shared" si="731"/>
        <v>209.25711016436068</v>
      </c>
      <c r="L4681" s="6">
        <f t="shared" si="735"/>
        <v>73.638260735148776</v>
      </c>
      <c r="M4681" s="6"/>
      <c r="N4681" s="6">
        <f t="shared" si="736"/>
        <v>128.36975641301822</v>
      </c>
      <c r="O4681" s="6"/>
      <c r="P4681" s="6"/>
      <c r="Q4681" s="5">
        <f t="shared" si="732"/>
        <v>2.6467736037148804E-2</v>
      </c>
      <c r="R4681" s="5">
        <f t="shared" si="737"/>
        <v>2.6467736037149692E-2</v>
      </c>
      <c r="S4681" s="5">
        <f t="shared" si="738"/>
        <v>2.6467736037149692E-2</v>
      </c>
      <c r="T4681" s="5"/>
    </row>
    <row r="4682" spans="3:20" x14ac:dyDescent="0.2">
      <c r="C4682" s="1">
        <v>43196</v>
      </c>
      <c r="D4682" s="2">
        <v>3408.1</v>
      </c>
      <c r="E4682" s="5">
        <f t="shared" si="729"/>
        <v>-6.3689067900506435E-3</v>
      </c>
      <c r="G4682" s="1">
        <f t="shared" si="730"/>
        <v>43195</v>
      </c>
      <c r="H4682" s="4">
        <f t="shared" si="733"/>
        <v>0</v>
      </c>
      <c r="I4682" s="2">
        <f t="shared" si="734"/>
        <v>0</v>
      </c>
      <c r="K4682" s="6">
        <f t="shared" si="731"/>
        <v>209.25711016436068</v>
      </c>
      <c r="L4682" s="6">
        <f t="shared" si="735"/>
        <v>73.169265516345163</v>
      </c>
      <c r="M4682" s="6"/>
      <c r="N4682" s="6">
        <f t="shared" si="736"/>
        <v>128.34408246173561</v>
      </c>
      <c r="O4682" s="6"/>
      <c r="P4682" s="6"/>
      <c r="Q4682" s="5">
        <f t="shared" si="732"/>
        <v>0</v>
      </c>
      <c r="R4682" s="5">
        <f t="shared" si="737"/>
        <v>-6.3892748042801983E-3</v>
      </c>
      <c r="S4682" s="5">
        <f t="shared" si="738"/>
        <v>-2.0002000266661213E-4</v>
      </c>
      <c r="T4682" s="5"/>
    </row>
    <row r="4683" spans="3:20" x14ac:dyDescent="0.2">
      <c r="C4683" s="1">
        <v>43199</v>
      </c>
      <c r="D4683" s="2">
        <v>3414.846</v>
      </c>
      <c r="E4683" s="5">
        <f t="shared" si="729"/>
        <v>1.9794020128517634E-3</v>
      </c>
      <c r="G4683" s="1">
        <f t="shared" si="730"/>
        <v>43196</v>
      </c>
      <c r="H4683" s="4">
        <f t="shared" si="733"/>
        <v>1.9794020128517634E-3</v>
      </c>
      <c r="I4683" s="2">
        <f t="shared" si="734"/>
        <v>1</v>
      </c>
      <c r="K4683" s="6">
        <f t="shared" si="731"/>
        <v>209.67131410942358</v>
      </c>
      <c r="L4683" s="6">
        <f t="shared" si="735"/>
        <v>73.314096907787103</v>
      </c>
      <c r="M4683" s="6"/>
      <c r="N4683" s="6">
        <f t="shared" si="736"/>
        <v>128.57240737149863</v>
      </c>
      <c r="O4683" s="6"/>
      <c r="P4683" s="6"/>
      <c r="Q4683" s="5">
        <f t="shared" si="732"/>
        <v>1.9774455779764111E-3</v>
      </c>
      <c r="R4683" s="5">
        <f t="shared" si="737"/>
        <v>1.9774455779764111E-3</v>
      </c>
      <c r="S4683" s="5">
        <f t="shared" si="738"/>
        <v>1.7774255753089108E-3</v>
      </c>
      <c r="T4683" s="5"/>
    </row>
    <row r="4684" spans="3:20" x14ac:dyDescent="0.2">
      <c r="C4684" s="1">
        <v>43200</v>
      </c>
      <c r="D4684" s="2">
        <v>3438.7779999999998</v>
      </c>
      <c r="E4684" s="5">
        <f t="shared" si="729"/>
        <v>7.0082223327200665E-3</v>
      </c>
      <c r="G4684" s="1">
        <f t="shared" si="730"/>
        <v>43199</v>
      </c>
      <c r="H4684" s="4">
        <f t="shared" si="733"/>
        <v>0</v>
      </c>
      <c r="I4684" s="2">
        <f t="shared" si="734"/>
        <v>0</v>
      </c>
      <c r="K4684" s="6">
        <f t="shared" si="731"/>
        <v>209.67131410942358</v>
      </c>
      <c r="L4684" s="6">
        <f t="shared" si="735"/>
        <v>73.827898399039469</v>
      </c>
      <c r="M4684" s="6"/>
      <c r="N4684" s="6">
        <f t="shared" si="736"/>
        <v>128.54669289002433</v>
      </c>
      <c r="O4684" s="6"/>
      <c r="P4684" s="6"/>
      <c r="Q4684" s="5">
        <f t="shared" si="732"/>
        <v>0</v>
      </c>
      <c r="R4684" s="5">
        <f t="shared" si="737"/>
        <v>6.98377887957502E-3</v>
      </c>
      <c r="S4684" s="5">
        <f t="shared" si="738"/>
        <v>-2.0002000266661213E-4</v>
      </c>
      <c r="T4684" s="5"/>
    </row>
    <row r="4685" spans="3:20" x14ac:dyDescent="0.2">
      <c r="C4685" s="1">
        <v>43201</v>
      </c>
      <c r="D4685" s="2">
        <v>3419.7130000000002</v>
      </c>
      <c r="E4685" s="5">
        <f t="shared" si="729"/>
        <v>-5.5441206149392606E-3</v>
      </c>
      <c r="G4685" s="1">
        <f t="shared" si="730"/>
        <v>43200</v>
      </c>
      <c r="H4685" s="4">
        <f t="shared" si="733"/>
        <v>0</v>
      </c>
      <c r="I4685" s="2">
        <f t="shared" si="734"/>
        <v>0</v>
      </c>
      <c r="K4685" s="6">
        <f t="shared" si="731"/>
        <v>209.67131410942358</v>
      </c>
      <c r="L4685" s="6">
        <f t="shared" si="735"/>
        <v>73.41858762556771</v>
      </c>
      <c r="M4685" s="6"/>
      <c r="N4685" s="6">
        <f t="shared" si="736"/>
        <v>128.54669289002433</v>
      </c>
      <c r="O4685" s="6"/>
      <c r="P4685" s="6"/>
      <c r="Q4685" s="5">
        <f t="shared" si="732"/>
        <v>0</v>
      </c>
      <c r="R4685" s="5">
        <f t="shared" si="737"/>
        <v>-5.559546292599471E-3</v>
      </c>
      <c r="S4685" s="5">
        <f t="shared" si="738"/>
        <v>0</v>
      </c>
      <c r="T4685" s="5"/>
    </row>
    <row r="4686" spans="3:20" x14ac:dyDescent="0.2">
      <c r="C4686" s="1">
        <v>43202</v>
      </c>
      <c r="D4686" s="2">
        <v>3443.9740000000002</v>
      </c>
      <c r="E4686" s="5">
        <f t="shared" si="729"/>
        <v>7.0944550025104349E-3</v>
      </c>
      <c r="G4686" s="1">
        <f t="shared" si="730"/>
        <v>43201</v>
      </c>
      <c r="H4686" s="4">
        <f t="shared" si="733"/>
        <v>7.0944550025104349E-3</v>
      </c>
      <c r="I4686" s="2">
        <f t="shared" si="734"/>
        <v>1</v>
      </c>
      <c r="K4686" s="6">
        <f t="shared" si="731"/>
        <v>211.15881781269013</v>
      </c>
      <c r="L4686" s="6">
        <f t="shared" si="735"/>
        <v>73.939452491825179</v>
      </c>
      <c r="M4686" s="6"/>
      <c r="N4686" s="6">
        <f t="shared" si="736"/>
        <v>129.43276988613047</v>
      </c>
      <c r="O4686" s="6"/>
      <c r="P4686" s="6"/>
      <c r="Q4686" s="5">
        <f t="shared" si="732"/>
        <v>7.0694077512447606E-3</v>
      </c>
      <c r="R4686" s="5">
        <f t="shared" si="737"/>
        <v>7.0694077512438724E-3</v>
      </c>
      <c r="S4686" s="5">
        <f t="shared" si="738"/>
        <v>6.8693877485772603E-3</v>
      </c>
      <c r="T4686" s="5"/>
    </row>
    <row r="4687" spans="3:20" x14ac:dyDescent="0.2">
      <c r="C4687" s="1">
        <v>43203</v>
      </c>
      <c r="D4687" s="2">
        <v>3448.002</v>
      </c>
      <c r="E4687" s="5">
        <f t="shared" si="729"/>
        <v>1.1695790967062448E-3</v>
      </c>
      <c r="G4687" s="1">
        <f t="shared" si="730"/>
        <v>43202</v>
      </c>
      <c r="H4687" s="4">
        <f t="shared" si="733"/>
        <v>0</v>
      </c>
      <c r="I4687" s="2">
        <f t="shared" si="734"/>
        <v>0</v>
      </c>
      <c r="K4687" s="6">
        <f t="shared" si="731"/>
        <v>211.15881781269013</v>
      </c>
      <c r="L4687" s="6">
        <f t="shared" si="735"/>
        <v>74.025930529881535</v>
      </c>
      <c r="M4687" s="6"/>
      <c r="N4687" s="6">
        <f t="shared" si="736"/>
        <v>129.40688333215326</v>
      </c>
      <c r="O4687" s="6"/>
      <c r="P4687" s="6"/>
      <c r="Q4687" s="5">
        <f t="shared" si="732"/>
        <v>0</v>
      </c>
      <c r="R4687" s="5">
        <f t="shared" si="737"/>
        <v>1.1688956719027033E-3</v>
      </c>
      <c r="S4687" s="5">
        <f t="shared" si="738"/>
        <v>-2.0002000266750031E-4</v>
      </c>
      <c r="T4687" s="5"/>
    </row>
    <row r="4688" spans="3:20" x14ac:dyDescent="0.2">
      <c r="C4688" s="1">
        <v>43206</v>
      </c>
      <c r="D4688" s="2">
        <v>3441.0349999999999</v>
      </c>
      <c r="E4688" s="5">
        <f t="shared" si="729"/>
        <v>-2.0205904752955764E-3</v>
      </c>
      <c r="G4688" s="1">
        <f t="shared" si="730"/>
        <v>43203</v>
      </c>
      <c r="H4688" s="4">
        <f t="shared" si="733"/>
        <v>0</v>
      </c>
      <c r="I4688" s="2">
        <f t="shared" si="734"/>
        <v>0</v>
      </c>
      <c r="K4688" s="6">
        <f t="shared" si="731"/>
        <v>211.15881781269013</v>
      </c>
      <c r="L4688" s="6">
        <f t="shared" si="735"/>
        <v>73.876354439727962</v>
      </c>
      <c r="M4688" s="6"/>
      <c r="N4688" s="6">
        <f t="shared" si="736"/>
        <v>129.40688333215326</v>
      </c>
      <c r="O4688" s="6"/>
      <c r="P4688" s="6"/>
      <c r="Q4688" s="5">
        <f t="shared" si="732"/>
        <v>0</v>
      </c>
      <c r="R4688" s="5">
        <f t="shared" si="737"/>
        <v>-2.0226346222838032E-3</v>
      </c>
      <c r="S4688" s="5">
        <f t="shared" si="738"/>
        <v>0</v>
      </c>
      <c r="T4688" s="5"/>
    </row>
    <row r="4689" spans="3:20" x14ac:dyDescent="0.2">
      <c r="C4689" s="1">
        <v>43207</v>
      </c>
      <c r="D4689" s="2">
        <v>3477.9090000000001</v>
      </c>
      <c r="E4689" s="5">
        <f t="shared" si="729"/>
        <v>1.0715961912622293E-2</v>
      </c>
      <c r="G4689" s="1">
        <f t="shared" si="730"/>
        <v>43206</v>
      </c>
      <c r="H4689" s="4">
        <f t="shared" si="733"/>
        <v>1.0715961912622293E-2</v>
      </c>
      <c r="I4689" s="2">
        <f t="shared" si="734"/>
        <v>1</v>
      </c>
      <c r="K4689" s="6">
        <f t="shared" si="731"/>
        <v>213.42158766188527</v>
      </c>
      <c r="L4689" s="6">
        <f t="shared" si="735"/>
        <v>74.668010640147472</v>
      </c>
      <c r="M4689" s="6"/>
      <c r="N4689" s="6">
        <f t="shared" si="736"/>
        <v>130.76744384465874</v>
      </c>
      <c r="O4689" s="6"/>
      <c r="P4689" s="6"/>
      <c r="Q4689" s="5">
        <f t="shared" si="732"/>
        <v>1.0658952902062424E-2</v>
      </c>
      <c r="R4689" s="5">
        <f t="shared" si="737"/>
        <v>1.0658952902062424E-2</v>
      </c>
      <c r="S4689" s="5">
        <f t="shared" si="738"/>
        <v>1.0458932899395812E-2</v>
      </c>
      <c r="T4689" s="5"/>
    </row>
    <row r="4690" spans="3:20" x14ac:dyDescent="0.2">
      <c r="C4690" s="1">
        <v>43208</v>
      </c>
      <c r="D4690" s="2">
        <v>3490.89</v>
      </c>
      <c r="E4690" s="5">
        <f t="shared" si="729"/>
        <v>3.7324150804405082E-3</v>
      </c>
      <c r="G4690" s="1">
        <f t="shared" si="730"/>
        <v>43207</v>
      </c>
      <c r="H4690" s="4">
        <f t="shared" si="733"/>
        <v>0</v>
      </c>
      <c r="I4690" s="2">
        <f t="shared" si="734"/>
        <v>0</v>
      </c>
      <c r="K4690" s="6">
        <f t="shared" si="731"/>
        <v>213.42158766188527</v>
      </c>
      <c r="L4690" s="6">
        <f t="shared" si="735"/>
        <v>74.946702649087257</v>
      </c>
      <c r="M4690" s="6"/>
      <c r="N4690" s="6">
        <f t="shared" si="736"/>
        <v>130.74129035588982</v>
      </c>
      <c r="O4690" s="6"/>
      <c r="P4690" s="6"/>
      <c r="Q4690" s="5">
        <f t="shared" si="732"/>
        <v>0</v>
      </c>
      <c r="R4690" s="5">
        <f t="shared" si="737"/>
        <v>3.7254669028961018E-3</v>
      </c>
      <c r="S4690" s="5">
        <f t="shared" si="738"/>
        <v>-2.0002000266750031E-4</v>
      </c>
      <c r="T4690" s="5"/>
    </row>
    <row r="4691" spans="3:20" x14ac:dyDescent="0.2">
      <c r="C4691" s="1">
        <v>43209</v>
      </c>
      <c r="D4691" s="2">
        <v>3486.5990000000002</v>
      </c>
      <c r="E4691" s="5">
        <f t="shared" si="729"/>
        <v>-1.2291994305176368E-3</v>
      </c>
      <c r="G4691" s="1">
        <f t="shared" si="730"/>
        <v>43208</v>
      </c>
      <c r="H4691" s="4">
        <f t="shared" si="733"/>
        <v>0</v>
      </c>
      <c r="I4691" s="2">
        <f t="shared" si="734"/>
        <v>0</v>
      </c>
      <c r="K4691" s="6">
        <f t="shared" si="731"/>
        <v>213.42158766188527</v>
      </c>
      <c r="L4691" s="6">
        <f t="shared" si="735"/>
        <v>74.854578204871814</v>
      </c>
      <c r="M4691" s="6"/>
      <c r="N4691" s="6">
        <f t="shared" si="736"/>
        <v>130.74129035588982</v>
      </c>
      <c r="O4691" s="6"/>
      <c r="P4691" s="6"/>
      <c r="Q4691" s="5">
        <f t="shared" si="732"/>
        <v>0</v>
      </c>
      <c r="R4691" s="5">
        <f t="shared" si="737"/>
        <v>-1.2299555157877506E-3</v>
      </c>
      <c r="S4691" s="5">
        <f t="shared" si="738"/>
        <v>0</v>
      </c>
      <c r="T4691" s="5"/>
    </row>
    <row r="4692" spans="3:20" x14ac:dyDescent="0.2">
      <c r="C4692" s="1">
        <v>43210</v>
      </c>
      <c r="D4692" s="2">
        <v>3494.203</v>
      </c>
      <c r="E4692" s="5">
        <f t="shared" si="729"/>
        <v>2.1809218668392364E-3</v>
      </c>
      <c r="G4692" s="1">
        <f t="shared" si="730"/>
        <v>43209</v>
      </c>
      <c r="H4692" s="4">
        <f t="shared" si="733"/>
        <v>2.1809218668392364E-3</v>
      </c>
      <c r="I4692" s="2">
        <f t="shared" si="734"/>
        <v>1</v>
      </c>
      <c r="K4692" s="6">
        <f t="shared" si="731"/>
        <v>213.88704346927261</v>
      </c>
      <c r="L4692" s="6">
        <f t="shared" si="735"/>
        <v>75.017830191311845</v>
      </c>
      <c r="M4692" s="6"/>
      <c r="N4692" s="6">
        <f t="shared" si="736"/>
        <v>131.00022160954677</v>
      </c>
      <c r="O4692" s="6"/>
      <c r="P4692" s="6"/>
      <c r="Q4692" s="5">
        <f t="shared" si="732"/>
        <v>2.1785471088922037E-3</v>
      </c>
      <c r="R4692" s="5">
        <f t="shared" si="737"/>
        <v>2.1785471088922037E-3</v>
      </c>
      <c r="S4692" s="5">
        <f t="shared" si="738"/>
        <v>1.9785271062255916E-3</v>
      </c>
      <c r="T4692" s="5"/>
    </row>
    <row r="4693" spans="3:20" x14ac:dyDescent="0.2">
      <c r="C4693" s="1">
        <v>43213</v>
      </c>
      <c r="D4693" s="2">
        <v>3513.058</v>
      </c>
      <c r="E4693" s="5">
        <f t="shared" si="729"/>
        <v>5.3960803078699259E-3</v>
      </c>
      <c r="G4693" s="1">
        <f t="shared" si="730"/>
        <v>43210</v>
      </c>
      <c r="H4693" s="4">
        <f t="shared" si="733"/>
        <v>0</v>
      </c>
      <c r="I4693" s="2">
        <f t="shared" si="734"/>
        <v>0</v>
      </c>
      <c r="K4693" s="6">
        <f t="shared" si="731"/>
        <v>213.88704346927261</v>
      </c>
      <c r="L4693" s="6">
        <f t="shared" si="735"/>
        <v>75.422632427546304</v>
      </c>
      <c r="M4693" s="6"/>
      <c r="N4693" s="6">
        <f t="shared" si="736"/>
        <v>130.97402156522486</v>
      </c>
      <c r="O4693" s="6"/>
      <c r="P4693" s="6"/>
      <c r="Q4693" s="5">
        <f t="shared" si="732"/>
        <v>0</v>
      </c>
      <c r="R4693" s="5">
        <f t="shared" si="737"/>
        <v>5.3815736292612826E-3</v>
      </c>
      <c r="S4693" s="5">
        <f t="shared" si="738"/>
        <v>-2.0002000266750031E-4</v>
      </c>
      <c r="T4693" s="5"/>
    </row>
    <row r="4694" spans="3:20" x14ac:dyDescent="0.2">
      <c r="C4694" s="1">
        <v>43214</v>
      </c>
      <c r="D4694" s="2">
        <v>3510.8809999999999</v>
      </c>
      <c r="E4694" s="5">
        <f t="shared" si="729"/>
        <v>-6.1968803247772588E-4</v>
      </c>
      <c r="G4694" s="1">
        <f t="shared" si="730"/>
        <v>43213</v>
      </c>
      <c r="H4694" s="4">
        <f t="shared" si="733"/>
        <v>0</v>
      </c>
      <c r="I4694" s="2">
        <f t="shared" si="734"/>
        <v>0</v>
      </c>
      <c r="K4694" s="6">
        <f t="shared" si="731"/>
        <v>213.88704346927261</v>
      </c>
      <c r="L4694" s="6">
        <f t="shared" si="735"/>
        <v>75.375893924852988</v>
      </c>
      <c r="M4694" s="6"/>
      <c r="N4694" s="6">
        <f t="shared" si="736"/>
        <v>130.97402156522486</v>
      </c>
      <c r="O4694" s="6"/>
      <c r="P4694" s="6"/>
      <c r="Q4694" s="5">
        <f t="shared" si="732"/>
        <v>0</v>
      </c>
      <c r="R4694" s="5">
        <f t="shared" si="737"/>
        <v>-6.1988011846647595E-4</v>
      </c>
      <c r="S4694" s="5">
        <f t="shared" si="738"/>
        <v>0</v>
      </c>
      <c r="T4694" s="5"/>
    </row>
    <row r="4695" spans="3:20" x14ac:dyDescent="0.2">
      <c r="C4695" s="1">
        <v>43215</v>
      </c>
      <c r="D4695" s="2">
        <v>3485.826</v>
      </c>
      <c r="E4695" s="5">
        <f t="shared" si="729"/>
        <v>-7.1363854257663071E-3</v>
      </c>
      <c r="G4695" s="1">
        <f t="shared" si="730"/>
        <v>43214</v>
      </c>
      <c r="H4695" s="4">
        <f t="shared" si="733"/>
        <v>-7.1363854257663071E-3</v>
      </c>
      <c r="I4695" s="2">
        <f t="shared" si="734"/>
        <v>1</v>
      </c>
      <c r="K4695" s="6">
        <f t="shared" si="731"/>
        <v>212.36066308949825</v>
      </c>
      <c r="L4695" s="6">
        <f t="shared" si="735"/>
        <v>74.837982493993565</v>
      </c>
      <c r="M4695" s="6"/>
      <c r="N4695" s="6">
        <f t="shared" si="736"/>
        <v>130.01333259847948</v>
      </c>
      <c r="O4695" s="6"/>
      <c r="P4695" s="6"/>
      <c r="Q4695" s="5">
        <f t="shared" si="732"/>
        <v>-7.1619712236499211E-3</v>
      </c>
      <c r="R4695" s="5">
        <f t="shared" si="737"/>
        <v>-7.1619712236499211E-3</v>
      </c>
      <c r="S4695" s="5">
        <f t="shared" si="738"/>
        <v>-7.3619912263165332E-3</v>
      </c>
      <c r="T4695" s="5"/>
    </row>
    <row r="4696" spans="3:20" x14ac:dyDescent="0.2">
      <c r="C4696" s="1">
        <v>43216</v>
      </c>
      <c r="D4696" s="2">
        <v>3506.029</v>
      </c>
      <c r="E4696" s="5">
        <f t="shared" si="729"/>
        <v>5.7957568736936305E-3</v>
      </c>
      <c r="G4696" s="1">
        <f t="shared" si="730"/>
        <v>43215</v>
      </c>
      <c r="H4696" s="4">
        <f t="shared" si="733"/>
        <v>5.7957568736936305E-3</v>
      </c>
      <c r="I4696" s="2">
        <f t="shared" si="734"/>
        <v>1</v>
      </c>
      <c r="K4696" s="6">
        <f t="shared" si="731"/>
        <v>213.59145386230136</v>
      </c>
      <c r="L4696" s="6">
        <f t="shared" si="735"/>
        <v>75.271725245446504</v>
      </c>
      <c r="M4696" s="6"/>
      <c r="N4696" s="6">
        <f t="shared" si="736"/>
        <v>130.76685826455895</v>
      </c>
      <c r="O4696" s="6"/>
      <c r="P4696" s="6"/>
      <c r="Q4696" s="5">
        <f t="shared" si="732"/>
        <v>5.7790260887395917E-3</v>
      </c>
      <c r="R4696" s="5">
        <f t="shared" si="737"/>
        <v>5.7790260887395917E-3</v>
      </c>
      <c r="S4696" s="5">
        <f t="shared" si="738"/>
        <v>5.7790260887395917E-3</v>
      </c>
      <c r="T4696" s="5"/>
    </row>
    <row r="4697" spans="3:20" x14ac:dyDescent="0.2">
      <c r="C4697" s="1">
        <v>43217</v>
      </c>
      <c r="D4697" s="2">
        <v>3518.7779999999998</v>
      </c>
      <c r="E4697" s="5">
        <f t="shared" si="729"/>
        <v>3.6363076289442548E-3</v>
      </c>
      <c r="G4697" s="1">
        <f t="shared" si="730"/>
        <v>43216</v>
      </c>
      <c r="H4697" s="4">
        <f t="shared" si="733"/>
        <v>0</v>
      </c>
      <c r="I4697" s="2">
        <f t="shared" si="734"/>
        <v>0</v>
      </c>
      <c r="K4697" s="6">
        <f t="shared" si="731"/>
        <v>213.59145386230136</v>
      </c>
      <c r="L4697" s="6">
        <f t="shared" si="735"/>
        <v>75.545436394200323</v>
      </c>
      <c r="M4697" s="6"/>
      <c r="N4697" s="6">
        <f t="shared" si="736"/>
        <v>130.74070489290605</v>
      </c>
      <c r="O4697" s="6"/>
      <c r="P4697" s="6"/>
      <c r="Q4697" s="5">
        <f t="shared" si="732"/>
        <v>0</v>
      </c>
      <c r="R4697" s="5">
        <f t="shared" si="737"/>
        <v>3.6297122460835496E-3</v>
      </c>
      <c r="S4697" s="5">
        <f t="shared" si="738"/>
        <v>-2.0002000266750031E-4</v>
      </c>
      <c r="T4697" s="5"/>
    </row>
    <row r="4698" spans="3:20" x14ac:dyDescent="0.2">
      <c r="C4698" s="1">
        <v>43220</v>
      </c>
      <c r="D4698" s="2">
        <v>3536.5189999999998</v>
      </c>
      <c r="E4698" s="5">
        <f t="shared" si="729"/>
        <v>5.0418071273606877E-3</v>
      </c>
      <c r="G4698" s="1">
        <f t="shared" si="730"/>
        <v>43217</v>
      </c>
      <c r="H4698" s="4">
        <f t="shared" si="733"/>
        <v>0</v>
      </c>
      <c r="I4698" s="2">
        <f t="shared" si="734"/>
        <v>0</v>
      </c>
      <c r="K4698" s="6">
        <f t="shared" si="731"/>
        <v>213.59145386230136</v>
      </c>
      <c r="L4698" s="6">
        <f t="shared" si="735"/>
        <v>75.926321913852178</v>
      </c>
      <c r="M4698" s="6"/>
      <c r="N4698" s="6">
        <f t="shared" si="736"/>
        <v>130.74070489290605</v>
      </c>
      <c r="O4698" s="6"/>
      <c r="P4698" s="6"/>
      <c r="Q4698" s="5">
        <f t="shared" si="732"/>
        <v>0</v>
      </c>
      <c r="R4698" s="5">
        <f t="shared" si="737"/>
        <v>5.0291397775215074E-3</v>
      </c>
      <c r="S4698" s="5">
        <f t="shared" si="738"/>
        <v>0</v>
      </c>
      <c r="T4698" s="5"/>
    </row>
    <row r="4699" spans="3:20" x14ac:dyDescent="0.2">
      <c r="C4699" s="1">
        <v>43221</v>
      </c>
      <c r="D4699" s="2">
        <v>3536.2620000000002</v>
      </c>
      <c r="E4699" s="5">
        <f t="shared" si="729"/>
        <v>-7.2670329213446076E-5</v>
      </c>
      <c r="G4699" s="1">
        <f t="shared" si="730"/>
        <v>43220</v>
      </c>
      <c r="H4699" s="4">
        <f t="shared" si="733"/>
        <v>0</v>
      </c>
      <c r="I4699" s="2">
        <f t="shared" si="734"/>
        <v>0</v>
      </c>
      <c r="K4699" s="6">
        <f t="shared" si="731"/>
        <v>213.59145386230136</v>
      </c>
      <c r="L4699" s="6">
        <f t="shared" si="735"/>
        <v>75.920804323042731</v>
      </c>
      <c r="M4699" s="6"/>
      <c r="N4699" s="6">
        <f t="shared" si="736"/>
        <v>130.74070489290605</v>
      </c>
      <c r="O4699" s="6"/>
      <c r="P4699" s="6"/>
      <c r="Q4699" s="5">
        <f t="shared" si="732"/>
        <v>0</v>
      </c>
      <c r="R4699" s="5">
        <f t="shared" si="737"/>
        <v>-7.267296983037852E-5</v>
      </c>
      <c r="S4699" s="5">
        <f t="shared" si="738"/>
        <v>0</v>
      </c>
      <c r="T4699" s="5"/>
    </row>
    <row r="4700" spans="3:20" x14ac:dyDescent="0.2">
      <c r="C4700" s="1">
        <v>43222</v>
      </c>
      <c r="D4700" s="2">
        <v>3553.788</v>
      </c>
      <c r="E4700" s="5">
        <f t="shared" si="729"/>
        <v>4.9560807428860867E-3</v>
      </c>
      <c r="G4700" s="1">
        <f t="shared" si="730"/>
        <v>43221</v>
      </c>
      <c r="H4700" s="4">
        <f t="shared" si="733"/>
        <v>4.9560807428860867E-3</v>
      </c>
      <c r="I4700" s="2">
        <f t="shared" si="734"/>
        <v>1</v>
      </c>
      <c r="K4700" s="6">
        <f t="shared" si="731"/>
        <v>214.65003035363335</v>
      </c>
      <c r="L4700" s="6">
        <f t="shared" si="735"/>
        <v>76.297073959332593</v>
      </c>
      <c r="M4700" s="6"/>
      <c r="N4700" s="6">
        <f t="shared" si="736"/>
        <v>131.3623886494606</v>
      </c>
      <c r="O4700" s="6"/>
      <c r="P4700" s="6"/>
      <c r="Q4700" s="5">
        <f t="shared" si="732"/>
        <v>4.9438398027854547E-3</v>
      </c>
      <c r="R4700" s="5">
        <f t="shared" si="737"/>
        <v>4.9438398027863428E-3</v>
      </c>
      <c r="S4700" s="5">
        <f t="shared" si="738"/>
        <v>4.7438198001197307E-3</v>
      </c>
      <c r="T4700" s="5"/>
    </row>
    <row r="4701" spans="3:20" x14ac:dyDescent="0.2">
      <c r="C4701" s="1">
        <v>43223</v>
      </c>
      <c r="D4701" s="2">
        <v>3529.1190000000001</v>
      </c>
      <c r="E4701" s="5">
        <f t="shared" si="729"/>
        <v>-6.9416070964277744E-3</v>
      </c>
      <c r="G4701" s="1">
        <f t="shared" si="730"/>
        <v>43222</v>
      </c>
      <c r="H4701" s="4">
        <f t="shared" si="733"/>
        <v>0</v>
      </c>
      <c r="I4701" s="2">
        <f t="shared" si="734"/>
        <v>0</v>
      </c>
      <c r="K4701" s="6">
        <f t="shared" si="731"/>
        <v>214.65003035363335</v>
      </c>
      <c r="L4701" s="6">
        <f t="shared" si="735"/>
        <v>75.76744964929982</v>
      </c>
      <c r="M4701" s="6"/>
      <c r="N4701" s="6">
        <f t="shared" si="736"/>
        <v>131.33611617173071</v>
      </c>
      <c r="O4701" s="6"/>
      <c r="P4701" s="6"/>
      <c r="Q4701" s="5">
        <f t="shared" si="732"/>
        <v>0</v>
      </c>
      <c r="R4701" s="5">
        <f t="shared" si="737"/>
        <v>-6.9658121305637977E-3</v>
      </c>
      <c r="S4701" s="5">
        <f t="shared" si="738"/>
        <v>-2.0002000266750031E-4</v>
      </c>
      <c r="T4701" s="5"/>
    </row>
    <row r="4702" spans="3:20" x14ac:dyDescent="0.2">
      <c r="C4702" s="1">
        <v>43224</v>
      </c>
      <c r="D4702" s="2">
        <v>3550.587</v>
      </c>
      <c r="E4702" s="5">
        <f t="shared" si="729"/>
        <v>6.0831045935259894E-3</v>
      </c>
      <c r="G4702" s="1">
        <f t="shared" si="730"/>
        <v>43223</v>
      </c>
      <c r="H4702" s="4">
        <f t="shared" si="733"/>
        <v>6.0831045935259894E-3</v>
      </c>
      <c r="I4702" s="2">
        <f t="shared" si="734"/>
        <v>1</v>
      </c>
      <c r="K4702" s="6">
        <f t="shared" si="731"/>
        <v>215.95576893927802</v>
      </c>
      <c r="L4702" s="6">
        <f t="shared" si="735"/>
        <v>76.228350970301221</v>
      </c>
      <c r="M4702" s="6"/>
      <c r="N4702" s="6">
        <f t="shared" si="736"/>
        <v>132.10862049381015</v>
      </c>
      <c r="O4702" s="6"/>
      <c r="P4702" s="6"/>
      <c r="Q4702" s="5">
        <f t="shared" si="732"/>
        <v>6.0646772055035214E-3</v>
      </c>
      <c r="R4702" s="5">
        <f t="shared" si="737"/>
        <v>6.0646772055035214E-3</v>
      </c>
      <c r="S4702" s="5">
        <f t="shared" si="738"/>
        <v>5.8646572028369093E-3</v>
      </c>
      <c r="T4702" s="5"/>
    </row>
    <row r="4703" spans="3:20" x14ac:dyDescent="0.2">
      <c r="C4703" s="1">
        <v>43227</v>
      </c>
      <c r="D4703" s="2">
        <v>3564.192</v>
      </c>
      <c r="E4703" s="5">
        <f t="shared" si="729"/>
        <v>3.8317607764575315E-3</v>
      </c>
      <c r="G4703" s="1">
        <f t="shared" si="730"/>
        <v>43224</v>
      </c>
      <c r="H4703" s="4">
        <f t="shared" si="733"/>
        <v>0</v>
      </c>
      <c r="I4703" s="2">
        <f t="shared" si="734"/>
        <v>0</v>
      </c>
      <c r="K4703" s="6">
        <f t="shared" si="731"/>
        <v>215.95576893927802</v>
      </c>
      <c r="L4703" s="6">
        <f t="shared" si="735"/>
        <v>76.520439775603265</v>
      </c>
      <c r="M4703" s="6"/>
      <c r="N4703" s="6">
        <f t="shared" si="736"/>
        <v>132.0821987697114</v>
      </c>
      <c r="O4703" s="6"/>
      <c r="P4703" s="6"/>
      <c r="Q4703" s="5">
        <f t="shared" si="732"/>
        <v>0</v>
      </c>
      <c r="R4703" s="5">
        <f t="shared" si="737"/>
        <v>3.8244382805414645E-3</v>
      </c>
      <c r="S4703" s="5">
        <f t="shared" si="738"/>
        <v>-2.0002000266750031E-4</v>
      </c>
      <c r="T4703" s="5"/>
    </row>
    <row r="4704" spans="3:20" x14ac:dyDescent="0.2">
      <c r="C4704" s="1">
        <v>43228</v>
      </c>
      <c r="D4704" s="2">
        <v>3557.8760000000002</v>
      </c>
      <c r="E4704" s="5">
        <f t="shared" si="729"/>
        <v>-1.7720706404143782E-3</v>
      </c>
      <c r="G4704" s="1">
        <f t="shared" si="730"/>
        <v>43227</v>
      </c>
      <c r="H4704" s="4">
        <f t="shared" si="733"/>
        <v>0</v>
      </c>
      <c r="I4704" s="2">
        <f t="shared" si="734"/>
        <v>0</v>
      </c>
      <c r="K4704" s="6">
        <f t="shared" si="731"/>
        <v>215.95576893927802</v>
      </c>
      <c r="L4704" s="6">
        <f t="shared" si="735"/>
        <v>76.384840150885324</v>
      </c>
      <c r="M4704" s="6"/>
      <c r="N4704" s="6">
        <f t="shared" si="736"/>
        <v>132.0821987697114</v>
      </c>
      <c r="O4704" s="6"/>
      <c r="P4704" s="6"/>
      <c r="Q4704" s="5">
        <f t="shared" si="732"/>
        <v>0</v>
      </c>
      <c r="R4704" s="5">
        <f t="shared" si="737"/>
        <v>-1.7736426149657092E-3</v>
      </c>
      <c r="S4704" s="5">
        <f t="shared" si="738"/>
        <v>0</v>
      </c>
      <c r="T4704" s="5"/>
    </row>
    <row r="4705" spans="3:20" x14ac:dyDescent="0.2">
      <c r="C4705" s="1">
        <v>43229</v>
      </c>
      <c r="D4705" s="2">
        <v>3569.74</v>
      </c>
      <c r="E4705" s="5">
        <f t="shared" si="729"/>
        <v>3.334573773790761E-3</v>
      </c>
      <c r="G4705" s="1">
        <f t="shared" si="730"/>
        <v>43228</v>
      </c>
      <c r="H4705" s="4">
        <f t="shared" si="733"/>
        <v>3.334573773790761E-3</v>
      </c>
      <c r="I4705" s="2">
        <f t="shared" si="734"/>
        <v>1</v>
      </c>
      <c r="K4705" s="6">
        <f t="shared" si="731"/>
        <v>216.67588938268179</v>
      </c>
      <c r="L4705" s="6">
        <f t="shared" si="735"/>
        <v>76.639551035567678</v>
      </c>
      <c r="M4705" s="6"/>
      <c r="N4705" s="6">
        <f t="shared" si="736"/>
        <v>132.49613207839235</v>
      </c>
      <c r="O4705" s="6"/>
      <c r="P4705" s="6"/>
      <c r="Q4705" s="5">
        <f t="shared" si="732"/>
        <v>3.3290264113041701E-3</v>
      </c>
      <c r="R4705" s="5">
        <f t="shared" si="737"/>
        <v>3.3290264113032819E-3</v>
      </c>
      <c r="S4705" s="5">
        <f t="shared" si="738"/>
        <v>3.1290064086366698E-3</v>
      </c>
      <c r="T4705" s="5"/>
    </row>
    <row r="4706" spans="3:20" x14ac:dyDescent="0.2">
      <c r="C4706" s="1">
        <v>43230</v>
      </c>
      <c r="D4706" s="2">
        <v>3569.7130000000002</v>
      </c>
      <c r="E4706" s="5">
        <f t="shared" si="729"/>
        <v>-7.5635760586454222E-6</v>
      </c>
      <c r="G4706" s="1">
        <f t="shared" si="730"/>
        <v>43229</v>
      </c>
      <c r="H4706" s="4">
        <f t="shared" si="733"/>
        <v>0</v>
      </c>
      <c r="I4706" s="2">
        <f t="shared" si="734"/>
        <v>0</v>
      </c>
      <c r="K4706" s="6">
        <f t="shared" si="731"/>
        <v>216.67588938268179</v>
      </c>
      <c r="L4706" s="6">
        <f t="shared" si="735"/>
        <v>76.638971366494317</v>
      </c>
      <c r="M4706" s="6"/>
      <c r="N4706" s="6">
        <f t="shared" si="736"/>
        <v>132.46963285197668</v>
      </c>
      <c r="O4706" s="6"/>
      <c r="P4706" s="6"/>
      <c r="Q4706" s="5">
        <f t="shared" si="732"/>
        <v>0</v>
      </c>
      <c r="R4706" s="5">
        <f t="shared" si="737"/>
        <v>-7.5636046625859876E-6</v>
      </c>
      <c r="S4706" s="5">
        <f t="shared" si="738"/>
        <v>-2.0002000266750031E-4</v>
      </c>
      <c r="T4706" s="5"/>
    </row>
    <row r="4707" spans="3:20" x14ac:dyDescent="0.2">
      <c r="C4707" s="1">
        <v>43231</v>
      </c>
      <c r="D4707" s="2">
        <v>3565.5219999999999</v>
      </c>
      <c r="E4707" s="5">
        <f t="shared" si="729"/>
        <v>-1.1740439637585034E-3</v>
      </c>
      <c r="G4707" s="1">
        <f t="shared" si="730"/>
        <v>43230</v>
      </c>
      <c r="H4707" s="4">
        <f t="shared" si="733"/>
        <v>-1.1740439637585034E-3</v>
      </c>
      <c r="I4707" s="2">
        <f t="shared" si="734"/>
        <v>1</v>
      </c>
      <c r="K4707" s="6">
        <f t="shared" si="731"/>
        <v>216.42150236266005</v>
      </c>
      <c r="L4707" s="6">
        <f t="shared" si="735"/>
        <v>76.548993844772824</v>
      </c>
      <c r="M4707" s="6"/>
      <c r="N4707" s="6">
        <f t="shared" si="736"/>
        <v>132.28764485760968</v>
      </c>
      <c r="O4707" s="6"/>
      <c r="P4707" s="6"/>
      <c r="Q4707" s="5">
        <f t="shared" si="732"/>
        <v>-1.1747336932748098E-3</v>
      </c>
      <c r="R4707" s="5">
        <f t="shared" si="737"/>
        <v>-1.1747336932748098E-3</v>
      </c>
      <c r="S4707" s="5">
        <f t="shared" si="738"/>
        <v>-1.3747536959414219E-3</v>
      </c>
      <c r="T4707" s="5"/>
    </row>
    <row r="4708" spans="3:20" x14ac:dyDescent="0.2">
      <c r="C4708" s="1">
        <v>43234</v>
      </c>
      <c r="D4708" s="2">
        <v>3565.74</v>
      </c>
      <c r="E4708" s="5">
        <f t="shared" si="729"/>
        <v>6.1141117625931689E-5</v>
      </c>
      <c r="G4708" s="1">
        <f t="shared" si="730"/>
        <v>43231</v>
      </c>
      <c r="H4708" s="4">
        <f t="shared" si="733"/>
        <v>6.1141117625931689E-5</v>
      </c>
      <c r="I4708" s="2">
        <f t="shared" si="734"/>
        <v>1</v>
      </c>
      <c r="K4708" s="6">
        <f t="shared" si="731"/>
        <v>216.43473461519278</v>
      </c>
      <c r="L4708" s="6">
        <f t="shared" si="735"/>
        <v>76.553674135809629</v>
      </c>
      <c r="M4708" s="6"/>
      <c r="N4708" s="6">
        <f t="shared" si="736"/>
        <v>132.29573307206437</v>
      </c>
      <c r="O4708" s="6"/>
      <c r="P4708" s="6"/>
      <c r="Q4708" s="5">
        <f t="shared" si="732"/>
        <v>6.1139248583863548E-5</v>
      </c>
      <c r="R4708" s="5">
        <f t="shared" si="737"/>
        <v>6.1139248583863548E-5</v>
      </c>
      <c r="S4708" s="5">
        <f t="shared" si="738"/>
        <v>6.1139248583863548E-5</v>
      </c>
      <c r="T4708" s="5"/>
    </row>
    <row r="4709" spans="3:20" x14ac:dyDescent="0.2">
      <c r="C4709" s="1">
        <v>43235</v>
      </c>
      <c r="D4709" s="2">
        <v>3564.2890000000002</v>
      </c>
      <c r="E4709" s="5">
        <f t="shared" si="729"/>
        <v>-4.0692815516542627E-4</v>
      </c>
      <c r="G4709" s="1">
        <f t="shared" si="730"/>
        <v>43234</v>
      </c>
      <c r="H4709" s="4">
        <f t="shared" si="733"/>
        <v>0</v>
      </c>
      <c r="I4709" s="2">
        <f t="shared" si="734"/>
        <v>0</v>
      </c>
      <c r="K4709" s="6">
        <f t="shared" si="731"/>
        <v>216.43473461519278</v>
      </c>
      <c r="L4709" s="6">
        <f t="shared" si="735"/>
        <v>76.522522290422415</v>
      </c>
      <c r="M4709" s="6"/>
      <c r="N4709" s="6">
        <f t="shared" si="736"/>
        <v>132.26927392544997</v>
      </c>
      <c r="O4709" s="6"/>
      <c r="P4709" s="6"/>
      <c r="Q4709" s="5">
        <f t="shared" si="732"/>
        <v>0</v>
      </c>
      <c r="R4709" s="5">
        <f t="shared" si="737"/>
        <v>-4.0701097289463917E-4</v>
      </c>
      <c r="S4709" s="5">
        <f t="shared" si="738"/>
        <v>-2.0002000266661213E-4</v>
      </c>
      <c r="T4709" s="5"/>
    </row>
    <row r="4710" spans="3:20" x14ac:dyDescent="0.2">
      <c r="C4710" s="1">
        <v>43236</v>
      </c>
      <c r="D4710" s="2">
        <v>3562.846</v>
      </c>
      <c r="E4710" s="5">
        <f t="shared" si="729"/>
        <v>-4.0484932619106107E-4</v>
      </c>
      <c r="G4710" s="1">
        <f t="shared" si="730"/>
        <v>43235</v>
      </c>
      <c r="H4710" s="4">
        <f t="shared" si="733"/>
        <v>-4.0484932619106107E-4</v>
      </c>
      <c r="I4710" s="2">
        <f t="shared" si="734"/>
        <v>1</v>
      </c>
      <c r="K4710" s="6">
        <f t="shared" si="731"/>
        <v>216.34711115871946</v>
      </c>
      <c r="L4710" s="6">
        <f t="shared" si="735"/>
        <v>76.491542198834694</v>
      </c>
      <c r="M4710" s="6"/>
      <c r="N4710" s="6">
        <f t="shared" si="736"/>
        <v>132.18928165406564</v>
      </c>
      <c r="O4710" s="6"/>
      <c r="P4710" s="6"/>
      <c r="Q4710" s="5">
        <f t="shared" si="732"/>
        <v>-4.0493129980490039E-4</v>
      </c>
      <c r="R4710" s="5">
        <f t="shared" si="737"/>
        <v>-4.0493129980490039E-4</v>
      </c>
      <c r="S4710" s="5">
        <f t="shared" si="738"/>
        <v>-6.049513024724007E-4</v>
      </c>
      <c r="T4710" s="5"/>
    </row>
    <row r="4711" spans="3:20" x14ac:dyDescent="0.2">
      <c r="C4711" s="1">
        <v>43237</v>
      </c>
      <c r="D4711" s="2">
        <v>3592.183</v>
      </c>
      <c r="E4711" s="5">
        <f t="shared" si="729"/>
        <v>8.2341476448883812E-3</v>
      </c>
      <c r="G4711" s="1">
        <f t="shared" si="730"/>
        <v>43236</v>
      </c>
      <c r="H4711" s="4">
        <f t="shared" si="733"/>
        <v>8.2341476448883812E-3</v>
      </c>
      <c r="I4711" s="2">
        <f t="shared" si="734"/>
        <v>1</v>
      </c>
      <c r="K4711" s="6">
        <f t="shared" si="731"/>
        <v>218.12854521454543</v>
      </c>
      <c r="L4711" s="6">
        <f t="shared" si="735"/>
        <v>77.121384850885107</v>
      </c>
      <c r="M4711" s="6"/>
      <c r="N4711" s="6">
        <f t="shared" si="736"/>
        <v>133.27774771627696</v>
      </c>
      <c r="O4711" s="6"/>
      <c r="P4711" s="6"/>
      <c r="Q4711" s="5">
        <f t="shared" si="732"/>
        <v>8.2004320044344325E-3</v>
      </c>
      <c r="R4711" s="5">
        <f t="shared" si="737"/>
        <v>8.2004320044335444E-3</v>
      </c>
      <c r="S4711" s="5">
        <f t="shared" si="738"/>
        <v>8.2004320044344325E-3</v>
      </c>
      <c r="T4711" s="5"/>
    </row>
    <row r="4712" spans="3:20" x14ac:dyDescent="0.2">
      <c r="C4712" s="1">
        <v>43238</v>
      </c>
      <c r="D4712" s="2">
        <v>3573.7579999999998</v>
      </c>
      <c r="E4712" s="5">
        <f t="shared" si="729"/>
        <v>-5.1291930283062365E-3</v>
      </c>
      <c r="G4712" s="1">
        <f t="shared" si="730"/>
        <v>43237</v>
      </c>
      <c r="H4712" s="4">
        <f t="shared" si="733"/>
        <v>0</v>
      </c>
      <c r="I4712" s="2">
        <f t="shared" si="734"/>
        <v>0</v>
      </c>
      <c r="K4712" s="6">
        <f t="shared" si="731"/>
        <v>218.12854521454543</v>
      </c>
      <c r="L4712" s="6">
        <f t="shared" si="735"/>
        <v>76.725814381374619</v>
      </c>
      <c r="M4712" s="6"/>
      <c r="N4712" s="6">
        <f t="shared" si="736"/>
        <v>133.25109216673371</v>
      </c>
      <c r="O4712" s="6"/>
      <c r="P4712" s="6"/>
      <c r="Q4712" s="5">
        <f t="shared" si="732"/>
        <v>0</v>
      </c>
      <c r="R4712" s="5">
        <f t="shared" si="737"/>
        <v>-5.1423924932816334E-3</v>
      </c>
      <c r="S4712" s="5">
        <f t="shared" si="738"/>
        <v>-2.0002000266750031E-4</v>
      </c>
      <c r="T4712" s="5"/>
    </row>
    <row r="4713" spans="3:20" x14ac:dyDescent="0.2">
      <c r="C4713" s="1">
        <v>43241</v>
      </c>
      <c r="D4713" s="2">
        <v>3572.5680000000002</v>
      </c>
      <c r="E4713" s="5">
        <f t="shared" si="729"/>
        <v>-3.3298281528844424E-4</v>
      </c>
      <c r="G4713" s="1">
        <f t="shared" si="730"/>
        <v>43238</v>
      </c>
      <c r="H4713" s="4">
        <f t="shared" si="733"/>
        <v>-3.3298281528844424E-4</v>
      </c>
      <c r="I4713" s="2">
        <f t="shared" si="734"/>
        <v>1</v>
      </c>
      <c r="K4713" s="6">
        <f t="shared" si="731"/>
        <v>218.05591215746512</v>
      </c>
      <c r="L4713" s="6">
        <f t="shared" si="735"/>
        <v>76.700266003696612</v>
      </c>
      <c r="M4713" s="6"/>
      <c r="N4713" s="6">
        <f t="shared" si="736"/>
        <v>133.18008049855518</v>
      </c>
      <c r="O4713" s="6"/>
      <c r="P4713" s="6"/>
      <c r="Q4713" s="5">
        <f t="shared" si="732"/>
        <v>-3.3303826637620659E-4</v>
      </c>
      <c r="R4713" s="5">
        <f t="shared" si="737"/>
        <v>-3.3303826637531841E-4</v>
      </c>
      <c r="S4713" s="5">
        <f t="shared" si="738"/>
        <v>-5.3305826904281872E-4</v>
      </c>
      <c r="T4713" s="5"/>
    </row>
    <row r="4714" spans="3:20" x14ac:dyDescent="0.2">
      <c r="C4714" s="1">
        <v>43242</v>
      </c>
      <c r="D4714" s="2">
        <v>3587.248</v>
      </c>
      <c r="E4714" s="5">
        <f t="shared" si="729"/>
        <v>4.1090890362338343E-3</v>
      </c>
      <c r="G4714" s="1">
        <f t="shared" si="730"/>
        <v>43241</v>
      </c>
      <c r="H4714" s="4">
        <f t="shared" si="733"/>
        <v>4.1090890362338343E-3</v>
      </c>
      <c r="I4714" s="2">
        <f t="shared" si="734"/>
        <v>1</v>
      </c>
      <c r="K4714" s="6">
        <f t="shared" si="731"/>
        <v>218.95192331539732</v>
      </c>
      <c r="L4714" s="6">
        <f t="shared" si="735"/>
        <v>77.015434225808619</v>
      </c>
      <c r="M4714" s="6"/>
      <c r="N4714" s="6">
        <f t="shared" si="736"/>
        <v>133.72732930717655</v>
      </c>
      <c r="O4714" s="6"/>
      <c r="P4714" s="6"/>
      <c r="Q4714" s="5">
        <f t="shared" si="732"/>
        <v>4.1006697856333929E-3</v>
      </c>
      <c r="R4714" s="5">
        <f t="shared" si="737"/>
        <v>4.1006697856333929E-3</v>
      </c>
      <c r="S4714" s="5">
        <f t="shared" si="738"/>
        <v>4.1006697856333929E-3</v>
      </c>
      <c r="T4714" s="5"/>
    </row>
    <row r="4715" spans="3:20" x14ac:dyDescent="0.2">
      <c r="C4715" s="1">
        <v>43243</v>
      </c>
      <c r="D4715" s="2">
        <v>3541.8180000000002</v>
      </c>
      <c r="E4715" s="5">
        <f t="shared" si="729"/>
        <v>-1.2664304224296685E-2</v>
      </c>
      <c r="G4715" s="1">
        <f t="shared" si="730"/>
        <v>43242</v>
      </c>
      <c r="H4715" s="4">
        <f t="shared" si="733"/>
        <v>0</v>
      </c>
      <c r="I4715" s="2">
        <f t="shared" si="734"/>
        <v>0</v>
      </c>
      <c r="K4715" s="6">
        <f t="shared" si="731"/>
        <v>218.95192331539732</v>
      </c>
      <c r="L4715" s="6">
        <f t="shared" si="735"/>
        <v>76.040087336806664</v>
      </c>
      <c r="M4715" s="6"/>
      <c r="N4715" s="6">
        <f t="shared" si="736"/>
        <v>133.70058384131511</v>
      </c>
      <c r="O4715" s="6"/>
      <c r="P4715" s="6"/>
      <c r="Q4715" s="5">
        <f t="shared" si="732"/>
        <v>0</v>
      </c>
      <c r="R4715" s="5">
        <f t="shared" si="737"/>
        <v>-1.2745180074822393E-2</v>
      </c>
      <c r="S4715" s="5">
        <f t="shared" si="738"/>
        <v>-2.0002000266661213E-4</v>
      </c>
      <c r="T4715" s="5"/>
    </row>
    <row r="4716" spans="3:20" x14ac:dyDescent="0.2">
      <c r="C4716" s="1">
        <v>43244</v>
      </c>
      <c r="D4716" s="2">
        <v>3521.7629999999999</v>
      </c>
      <c r="E4716" s="5">
        <f t="shared" si="729"/>
        <v>-5.6623462865681663E-3</v>
      </c>
      <c r="G4716" s="1">
        <f t="shared" si="730"/>
        <v>43243</v>
      </c>
      <c r="H4716" s="4">
        <f t="shared" si="733"/>
        <v>-5.6623462865681663E-3</v>
      </c>
      <c r="I4716" s="2">
        <f t="shared" si="734"/>
        <v>1</v>
      </c>
      <c r="K4716" s="6">
        <f t="shared" si="731"/>
        <v>217.71214170547543</v>
      </c>
      <c r="L4716" s="6">
        <f t="shared" si="735"/>
        <v>75.609522030644783</v>
      </c>
      <c r="M4716" s="6"/>
      <c r="N4716" s="6">
        <f t="shared" si="736"/>
        <v>132.91693613192189</v>
      </c>
      <c r="O4716" s="6"/>
      <c r="P4716" s="6"/>
      <c r="Q4716" s="5">
        <f t="shared" si="732"/>
        <v>-5.6784381431622677E-3</v>
      </c>
      <c r="R4716" s="5">
        <f t="shared" si="737"/>
        <v>-5.6784381431622677E-3</v>
      </c>
      <c r="S4716" s="5">
        <f t="shared" si="738"/>
        <v>-5.878458145829768E-3</v>
      </c>
      <c r="T4716" s="5"/>
    </row>
    <row r="4717" spans="3:20" x14ac:dyDescent="0.2">
      <c r="C4717" s="1">
        <v>43245</v>
      </c>
      <c r="D4717" s="2">
        <v>3515.3620000000001</v>
      </c>
      <c r="E4717" s="5">
        <f t="shared" si="729"/>
        <v>-1.8175555822466873E-3</v>
      </c>
      <c r="G4717" s="1">
        <f t="shared" si="730"/>
        <v>43244</v>
      </c>
      <c r="H4717" s="4">
        <f t="shared" si="733"/>
        <v>-1.8175555822466873E-3</v>
      </c>
      <c r="I4717" s="2">
        <f t="shared" si="734"/>
        <v>1</v>
      </c>
      <c r="K4717" s="6">
        <f t="shared" si="731"/>
        <v>217.31643778699575</v>
      </c>
      <c r="L4717" s="6">
        <f t="shared" si="735"/>
        <v>75.472097521806973</v>
      </c>
      <c r="M4717" s="6"/>
      <c r="N4717" s="6">
        <f t="shared" si="736"/>
        <v>132.67535221268017</v>
      </c>
      <c r="O4717" s="6"/>
      <c r="P4717" s="6"/>
      <c r="Q4717" s="5">
        <f t="shared" si="732"/>
        <v>-1.8192093405628995E-3</v>
      </c>
      <c r="R4717" s="5">
        <f t="shared" si="737"/>
        <v>-1.8192093405628995E-3</v>
      </c>
      <c r="S4717" s="5">
        <f t="shared" si="738"/>
        <v>-1.8192093405628995E-3</v>
      </c>
      <c r="T4717" s="5"/>
    </row>
    <row r="4718" spans="3:20" x14ac:dyDescent="0.2">
      <c r="C4718" s="1">
        <v>43248</v>
      </c>
      <c r="D4718" s="2">
        <v>3482.6350000000002</v>
      </c>
      <c r="E4718" s="5">
        <f t="shared" si="729"/>
        <v>-9.3097097823779916E-3</v>
      </c>
      <c r="G4718" s="1">
        <f t="shared" si="730"/>
        <v>43245</v>
      </c>
      <c r="H4718" s="4">
        <f t="shared" si="733"/>
        <v>-9.3097097823779916E-3</v>
      </c>
      <c r="I4718" s="2">
        <f t="shared" si="734"/>
        <v>1</v>
      </c>
      <c r="K4718" s="6">
        <f t="shared" si="731"/>
        <v>215.29328482025861</v>
      </c>
      <c r="L4718" s="6">
        <f t="shared" si="735"/>
        <v>74.769474197211622</v>
      </c>
      <c r="M4718" s="6"/>
      <c r="N4718" s="6">
        <f t="shared" si="736"/>
        <v>131.44018318830533</v>
      </c>
      <c r="O4718" s="6"/>
      <c r="P4718" s="6"/>
      <c r="Q4718" s="5">
        <f t="shared" si="732"/>
        <v>-9.3533159822190015E-3</v>
      </c>
      <c r="R4718" s="5">
        <f t="shared" si="737"/>
        <v>-9.3533159822190015E-3</v>
      </c>
      <c r="S4718" s="5">
        <f t="shared" si="738"/>
        <v>-9.3533159822190015E-3</v>
      </c>
      <c r="T4718" s="5"/>
    </row>
    <row r="4719" spans="3:20" x14ac:dyDescent="0.2">
      <c r="C4719" s="1">
        <v>43249</v>
      </c>
      <c r="D4719" s="2">
        <v>3428.1379999999999</v>
      </c>
      <c r="E4719" s="5">
        <f t="shared" si="729"/>
        <v>-1.5648208899296162E-2</v>
      </c>
      <c r="G4719" s="1">
        <f t="shared" si="730"/>
        <v>43248</v>
      </c>
      <c r="H4719" s="4">
        <f t="shared" si="733"/>
        <v>-1.5648208899296162E-2</v>
      </c>
      <c r="I4719" s="2">
        <f t="shared" si="734"/>
        <v>1</v>
      </c>
      <c r="K4719" s="6">
        <f t="shared" si="731"/>
        <v>211.92433052477551</v>
      </c>
      <c r="L4719" s="6">
        <f t="shared" si="735"/>
        <v>73.599465845683113</v>
      </c>
      <c r="M4719" s="6"/>
      <c r="N4719" s="6">
        <f t="shared" si="736"/>
        <v>129.38337974401296</v>
      </c>
      <c r="O4719" s="6"/>
      <c r="P4719" s="6"/>
      <c r="Q4719" s="5">
        <f t="shared" si="732"/>
        <v>-1.5771934540611099E-2</v>
      </c>
      <c r="R4719" s="5">
        <f t="shared" si="737"/>
        <v>-1.5771934540611099E-2</v>
      </c>
      <c r="S4719" s="5">
        <f t="shared" si="738"/>
        <v>-1.5771934540611099E-2</v>
      </c>
      <c r="T4719" s="5"/>
    </row>
    <row r="4720" spans="3:20" x14ac:dyDescent="0.2">
      <c r="C4720" s="1">
        <v>43250</v>
      </c>
      <c r="D4720" s="2">
        <v>3441.194</v>
      </c>
      <c r="E4720" s="5">
        <f t="shared" si="729"/>
        <v>3.8084814555306816E-3</v>
      </c>
      <c r="G4720" s="1">
        <f t="shared" si="730"/>
        <v>43249</v>
      </c>
      <c r="H4720" s="4">
        <f t="shared" si="733"/>
        <v>3.8084814555306816E-3</v>
      </c>
      <c r="I4720" s="2">
        <f t="shared" si="734"/>
        <v>1</v>
      </c>
      <c r="K4720" s="6">
        <f t="shared" si="731"/>
        <v>212.73144040755486</v>
      </c>
      <c r="L4720" s="6">
        <f t="shared" si="735"/>
        <v>73.879768046493353</v>
      </c>
      <c r="M4720" s="6"/>
      <c r="N4720" s="6">
        <f t="shared" si="736"/>
        <v>129.8761339464219</v>
      </c>
      <c r="O4720" s="6"/>
      <c r="P4720" s="6"/>
      <c r="Q4720" s="5">
        <f t="shared" si="732"/>
        <v>3.8012475510091903E-3</v>
      </c>
      <c r="R4720" s="5">
        <f t="shared" si="737"/>
        <v>3.8012475510091903E-3</v>
      </c>
      <c r="S4720" s="5">
        <f t="shared" si="738"/>
        <v>3.8012475510091903E-3</v>
      </c>
      <c r="T4720" s="5"/>
    </row>
    <row r="4721" spans="3:20" x14ac:dyDescent="0.2">
      <c r="C4721" s="1">
        <v>43251</v>
      </c>
      <c r="D4721" s="2">
        <v>3406.65</v>
      </c>
      <c r="E4721" s="5">
        <f t="shared" si="729"/>
        <v>-1.0038376214767279E-2</v>
      </c>
      <c r="G4721" s="1">
        <f t="shared" si="730"/>
        <v>43250</v>
      </c>
      <c r="H4721" s="4">
        <f t="shared" si="733"/>
        <v>0</v>
      </c>
      <c r="I4721" s="2">
        <f t="shared" si="734"/>
        <v>0</v>
      </c>
      <c r="K4721" s="6">
        <f t="shared" si="731"/>
        <v>212.73144040755486</v>
      </c>
      <c r="L4721" s="6">
        <f t="shared" si="735"/>
        <v>73.138135140182911</v>
      </c>
      <c r="M4721" s="6"/>
      <c r="N4721" s="6">
        <f t="shared" si="736"/>
        <v>129.85015871963262</v>
      </c>
      <c r="O4721" s="6"/>
      <c r="P4721" s="6"/>
      <c r="Q4721" s="5">
        <f t="shared" si="732"/>
        <v>0</v>
      </c>
      <c r="R4721" s="5">
        <f t="shared" si="737"/>
        <v>-1.0089100458139377E-2</v>
      </c>
      <c r="S4721" s="5">
        <f t="shared" si="738"/>
        <v>-2.0002000266750031E-4</v>
      </c>
      <c r="T4721" s="5"/>
    </row>
    <row r="4722" spans="3:20" x14ac:dyDescent="0.2">
      <c r="C4722" s="1">
        <v>43252</v>
      </c>
      <c r="D4722" s="2">
        <v>3453.5360000000001</v>
      </c>
      <c r="E4722" s="5">
        <f t="shared" si="729"/>
        <v>1.376308103268606E-2</v>
      </c>
      <c r="G4722" s="1">
        <f t="shared" si="730"/>
        <v>43251</v>
      </c>
      <c r="H4722" s="4">
        <f t="shared" si="733"/>
        <v>1.376308103268606E-2</v>
      </c>
      <c r="I4722" s="2">
        <f t="shared" si="734"/>
        <v>1</v>
      </c>
      <c r="K4722" s="6">
        <f t="shared" si="731"/>
        <v>215.65928046008406</v>
      </c>
      <c r="L4722" s="6">
        <f t="shared" si="735"/>
        <v>74.144741220696787</v>
      </c>
      <c r="M4722" s="6"/>
      <c r="N4722" s="6">
        <f t="shared" si="736"/>
        <v>131.61096951680281</v>
      </c>
      <c r="O4722" s="6"/>
      <c r="P4722" s="6"/>
      <c r="Q4722" s="5">
        <f t="shared" si="732"/>
        <v>1.3669229972309793E-2</v>
      </c>
      <c r="R4722" s="5">
        <f t="shared" si="737"/>
        <v>1.3669229972309793E-2</v>
      </c>
      <c r="S4722" s="5">
        <f t="shared" si="738"/>
        <v>1.3469209969643181E-2</v>
      </c>
      <c r="T4722" s="5"/>
    </row>
    <row r="4723" spans="3:20" x14ac:dyDescent="0.2">
      <c r="C4723" s="1">
        <v>43255</v>
      </c>
      <c r="D4723" s="2">
        <v>3469.57</v>
      </c>
      <c r="E4723" s="5">
        <f t="shared" si="729"/>
        <v>4.6427777211530746E-3</v>
      </c>
      <c r="G4723" s="1">
        <f t="shared" si="730"/>
        <v>43252</v>
      </c>
      <c r="H4723" s="4">
        <f t="shared" si="733"/>
        <v>0</v>
      </c>
      <c r="I4723" s="2">
        <f t="shared" si="734"/>
        <v>0</v>
      </c>
      <c r="K4723" s="6">
        <f t="shared" si="731"/>
        <v>215.65928046008406</v>
      </c>
      <c r="L4723" s="6">
        <f t="shared" si="735"/>
        <v>74.4889787733769</v>
      </c>
      <c r="M4723" s="6"/>
      <c r="N4723" s="6">
        <f t="shared" si="736"/>
        <v>131.58464732289946</v>
      </c>
      <c r="O4723" s="6"/>
      <c r="P4723" s="6"/>
      <c r="Q4723" s="5">
        <f t="shared" si="732"/>
        <v>0</v>
      </c>
      <c r="R4723" s="5">
        <f t="shared" si="737"/>
        <v>4.6320332718936541E-3</v>
      </c>
      <c r="S4723" s="5">
        <f t="shared" si="738"/>
        <v>-2.0002000266750031E-4</v>
      </c>
      <c r="T4723" s="5"/>
    </row>
    <row r="4724" spans="3:20" x14ac:dyDescent="0.2">
      <c r="C4724" s="1">
        <v>43256</v>
      </c>
      <c r="D4724" s="2">
        <v>3456.7869999999998</v>
      </c>
      <c r="E4724" s="5">
        <f t="shared" si="729"/>
        <v>-3.6843182296366281E-3</v>
      </c>
      <c r="G4724" s="1">
        <f t="shared" si="730"/>
        <v>43255</v>
      </c>
      <c r="H4724" s="4">
        <f t="shared" si="733"/>
        <v>0</v>
      </c>
      <c r="I4724" s="2">
        <f t="shared" si="734"/>
        <v>0</v>
      </c>
      <c r="K4724" s="6">
        <f t="shared" si="731"/>
        <v>215.65928046008406</v>
      </c>
      <c r="L4724" s="6">
        <f t="shared" si="735"/>
        <v>74.214537670975133</v>
      </c>
      <c r="M4724" s="6"/>
      <c r="N4724" s="6">
        <f t="shared" si="736"/>
        <v>131.58464732289946</v>
      </c>
      <c r="O4724" s="6"/>
      <c r="P4724" s="6"/>
      <c r="Q4724" s="5">
        <f t="shared" si="732"/>
        <v>0</v>
      </c>
      <c r="R4724" s="5">
        <f t="shared" si="737"/>
        <v>-3.6911220468045514E-3</v>
      </c>
      <c r="S4724" s="5">
        <f t="shared" si="738"/>
        <v>0</v>
      </c>
      <c r="T4724" s="5"/>
    </row>
    <row r="4725" spans="3:20" x14ac:dyDescent="0.2">
      <c r="C4725" s="1">
        <v>43257</v>
      </c>
      <c r="D4725" s="2">
        <v>3460.8240000000001</v>
      </c>
      <c r="E4725" s="5">
        <f t="shared" si="729"/>
        <v>1.1678474838051236E-3</v>
      </c>
      <c r="G4725" s="1">
        <f t="shared" si="730"/>
        <v>43256</v>
      </c>
      <c r="H4725" s="4">
        <f t="shared" si="733"/>
        <v>1.1678474838051236E-3</v>
      </c>
      <c r="I4725" s="2">
        <f t="shared" si="734"/>
        <v>1</v>
      </c>
      <c r="K4725" s="6">
        <f t="shared" si="731"/>
        <v>215.91113760812857</v>
      </c>
      <c r="L4725" s="6">
        <f t="shared" si="735"/>
        <v>74.301208932055943</v>
      </c>
      <c r="M4725" s="6"/>
      <c r="N4725" s="6">
        <f t="shared" si="736"/>
        <v>131.71197045855845</v>
      </c>
      <c r="O4725" s="6"/>
      <c r="P4725" s="6"/>
      <c r="Q4725" s="5">
        <f t="shared" si="732"/>
        <v>1.1671660803971307E-3</v>
      </c>
      <c r="R4725" s="5">
        <f t="shared" si="737"/>
        <v>1.1671660803980188E-3</v>
      </c>
      <c r="S4725" s="5">
        <f t="shared" si="738"/>
        <v>9.6714607773051853E-4</v>
      </c>
      <c r="T4725" s="5"/>
    </row>
    <row r="4726" spans="3:20" x14ac:dyDescent="0.2">
      <c r="C4726" s="1">
        <v>43258</v>
      </c>
      <c r="D4726" s="2">
        <v>3459.7710000000002</v>
      </c>
      <c r="E4726" s="5">
        <f t="shared" si="729"/>
        <v>-3.0426279984185374E-4</v>
      </c>
      <c r="G4726" s="1">
        <f t="shared" si="730"/>
        <v>43257</v>
      </c>
      <c r="H4726" s="4">
        <f t="shared" si="733"/>
        <v>0</v>
      </c>
      <c r="I4726" s="2">
        <f t="shared" si="734"/>
        <v>0</v>
      </c>
      <c r="K4726" s="6">
        <f t="shared" si="731"/>
        <v>215.91113760812857</v>
      </c>
      <c r="L4726" s="6">
        <f t="shared" si="735"/>
        <v>74.278601838194646</v>
      </c>
      <c r="M4726" s="6"/>
      <c r="N4726" s="6">
        <f t="shared" si="736"/>
        <v>131.68562806446675</v>
      </c>
      <c r="O4726" s="6"/>
      <c r="P4726" s="6"/>
      <c r="Q4726" s="5">
        <f t="shared" si="732"/>
        <v>0</v>
      </c>
      <c r="R4726" s="5">
        <f t="shared" si="737"/>
        <v>-3.0430909715928323E-4</v>
      </c>
      <c r="S4726" s="5">
        <f t="shared" si="738"/>
        <v>-2.0002000266661213E-4</v>
      </c>
      <c r="T4726" s="5"/>
    </row>
    <row r="4727" spans="3:20" x14ac:dyDescent="0.2">
      <c r="C4727" s="1">
        <v>43259</v>
      </c>
      <c r="D4727" s="2">
        <v>3447.3</v>
      </c>
      <c r="E4727" s="5">
        <f t="shared" si="729"/>
        <v>-3.6045738287302839E-3</v>
      </c>
      <c r="G4727" s="1">
        <f t="shared" si="730"/>
        <v>43258</v>
      </c>
      <c r="H4727" s="4">
        <f t="shared" si="733"/>
        <v>-3.6045738287302839E-3</v>
      </c>
      <c r="I4727" s="2">
        <f t="shared" si="734"/>
        <v>1</v>
      </c>
      <c r="K4727" s="6">
        <f t="shared" si="731"/>
        <v>215.13286997217494</v>
      </c>
      <c r="L4727" s="6">
        <f t="shared" si="735"/>
        <v>74.010859133974009</v>
      </c>
      <c r="M4727" s="6"/>
      <c r="N4727" s="6">
        <f t="shared" si="736"/>
        <v>131.18471530442648</v>
      </c>
      <c r="O4727" s="6"/>
      <c r="P4727" s="6"/>
      <c r="Q4727" s="5">
        <f t="shared" si="732"/>
        <v>-3.611085958652005E-3</v>
      </c>
      <c r="R4727" s="5">
        <f t="shared" si="737"/>
        <v>-3.611085958652005E-3</v>
      </c>
      <c r="S4727" s="5">
        <f t="shared" si="738"/>
        <v>-3.8111059613195053E-3</v>
      </c>
      <c r="T4727" s="5"/>
    </row>
    <row r="4728" spans="3:20" x14ac:dyDescent="0.2">
      <c r="C4728" s="1">
        <v>43262</v>
      </c>
      <c r="D4728" s="2">
        <v>3480.2240000000002</v>
      </c>
      <c r="E4728" s="5">
        <f t="shared" si="729"/>
        <v>9.5506628375830287E-3</v>
      </c>
      <c r="G4728" s="1">
        <f t="shared" si="730"/>
        <v>43259</v>
      </c>
      <c r="H4728" s="4">
        <f t="shared" si="733"/>
        <v>9.5506628375830287E-3</v>
      </c>
      <c r="I4728" s="2">
        <f t="shared" si="734"/>
        <v>1</v>
      </c>
      <c r="K4728" s="6">
        <f t="shared" si="731"/>
        <v>217.18753147856077</v>
      </c>
      <c r="L4728" s="6">
        <f t="shared" si="735"/>
        <v>74.717711895882445</v>
      </c>
      <c r="M4728" s="6"/>
      <c r="N4728" s="6">
        <f t="shared" si="736"/>
        <v>132.43761628974337</v>
      </c>
      <c r="O4728" s="6"/>
      <c r="P4728" s="6"/>
      <c r="Q4728" s="5">
        <f t="shared" si="732"/>
        <v>9.5053435813952092E-3</v>
      </c>
      <c r="R4728" s="5">
        <f t="shared" si="737"/>
        <v>9.5053435813952092E-3</v>
      </c>
      <c r="S4728" s="5">
        <f t="shared" si="738"/>
        <v>9.5053435813952092E-3</v>
      </c>
      <c r="T4728" s="5"/>
    </row>
    <row r="4729" spans="3:20" x14ac:dyDescent="0.2">
      <c r="C4729" s="1">
        <v>43263</v>
      </c>
      <c r="D4729" s="2">
        <v>3475.5830000000001</v>
      </c>
      <c r="E4729" s="5">
        <f t="shared" si="729"/>
        <v>-1.3335348529290288E-3</v>
      </c>
      <c r="G4729" s="1">
        <f t="shared" si="730"/>
        <v>43262</v>
      </c>
      <c r="H4729" s="4">
        <f t="shared" si="733"/>
        <v>0</v>
      </c>
      <c r="I4729" s="2">
        <f t="shared" si="734"/>
        <v>0</v>
      </c>
      <c r="K4729" s="6">
        <f t="shared" si="731"/>
        <v>217.18753147856077</v>
      </c>
      <c r="L4729" s="6">
        <f t="shared" si="735"/>
        <v>74.618073222938179</v>
      </c>
      <c r="M4729" s="6"/>
      <c r="N4729" s="6">
        <f t="shared" si="736"/>
        <v>132.41112876648543</v>
      </c>
      <c r="O4729" s="6"/>
      <c r="P4729" s="6"/>
      <c r="Q4729" s="5">
        <f t="shared" si="732"/>
        <v>0</v>
      </c>
      <c r="R4729" s="5">
        <f t="shared" si="737"/>
        <v>-1.3344248018043459E-3</v>
      </c>
      <c r="S4729" s="5">
        <f t="shared" si="738"/>
        <v>-2.0002000266661213E-4</v>
      </c>
      <c r="T4729" s="5"/>
    </row>
    <row r="4730" spans="3:20" x14ac:dyDescent="0.2">
      <c r="C4730" s="1">
        <v>43264</v>
      </c>
      <c r="D4730" s="2">
        <v>3479.5650000000001</v>
      </c>
      <c r="E4730" s="5">
        <f t="shared" si="729"/>
        <v>1.1457070655484191E-3</v>
      </c>
      <c r="G4730" s="1">
        <f t="shared" si="730"/>
        <v>43263</v>
      </c>
      <c r="H4730" s="4">
        <f t="shared" si="733"/>
        <v>1.1457070655484191E-3</v>
      </c>
      <c r="I4730" s="2">
        <f t="shared" si="734"/>
        <v>1</v>
      </c>
      <c r="K4730" s="6">
        <f t="shared" si="731"/>
        <v>217.4363647679248</v>
      </c>
      <c r="L4730" s="6">
        <f t="shared" si="735"/>
        <v>74.70356367664732</v>
      </c>
      <c r="M4730" s="6"/>
      <c r="N4730" s="6">
        <f t="shared" si="736"/>
        <v>132.53632056564399</v>
      </c>
      <c r="O4730" s="6"/>
      <c r="P4730" s="6"/>
      <c r="Q4730" s="5">
        <f t="shared" si="732"/>
        <v>1.145051244080264E-3</v>
      </c>
      <c r="R4730" s="5">
        <f t="shared" si="737"/>
        <v>1.1450512440811522E-3</v>
      </c>
      <c r="S4730" s="5">
        <f t="shared" si="738"/>
        <v>9.4503124141276373E-4</v>
      </c>
      <c r="T4730" s="5"/>
    </row>
    <row r="4731" spans="3:20" x14ac:dyDescent="0.2">
      <c r="C4731" s="1">
        <v>43265</v>
      </c>
      <c r="D4731" s="2">
        <v>3527.1089999999999</v>
      </c>
      <c r="E4731" s="5">
        <f t="shared" si="729"/>
        <v>1.3663776937634408E-2</v>
      </c>
      <c r="G4731" s="1">
        <f t="shared" si="730"/>
        <v>43264</v>
      </c>
      <c r="H4731" s="4">
        <f t="shared" si="733"/>
        <v>0</v>
      </c>
      <c r="I4731" s="2">
        <f t="shared" si="734"/>
        <v>0</v>
      </c>
      <c r="K4731" s="6">
        <f t="shared" si="731"/>
        <v>217.4363647679248</v>
      </c>
      <c r="L4731" s="6">
        <f t="shared" si="735"/>
        <v>75.724296507171402</v>
      </c>
      <c r="M4731" s="6"/>
      <c r="N4731" s="6">
        <f t="shared" si="736"/>
        <v>132.50981330153087</v>
      </c>
      <c r="O4731" s="6"/>
      <c r="P4731" s="6"/>
      <c r="Q4731" s="5">
        <f t="shared" si="732"/>
        <v>0</v>
      </c>
      <c r="R4731" s="5">
        <f t="shared" si="737"/>
        <v>1.357126925452512E-2</v>
      </c>
      <c r="S4731" s="5">
        <f t="shared" si="738"/>
        <v>-2.0002000266661213E-4</v>
      </c>
      <c r="T4731" s="5"/>
    </row>
    <row r="4732" spans="3:20" x14ac:dyDescent="0.2">
      <c r="C4732" s="1">
        <v>43266</v>
      </c>
      <c r="D4732" s="2">
        <v>3505.0250000000001</v>
      </c>
      <c r="E4732" s="5">
        <f t="shared" si="729"/>
        <v>-6.2612184653209847E-3</v>
      </c>
      <c r="G4732" s="1">
        <f t="shared" si="730"/>
        <v>43265</v>
      </c>
      <c r="H4732" s="4">
        <f t="shared" si="733"/>
        <v>0</v>
      </c>
      <c r="I4732" s="2">
        <f t="shared" si="734"/>
        <v>0</v>
      </c>
      <c r="K4732" s="6">
        <f t="shared" si="731"/>
        <v>217.4363647679248</v>
      </c>
      <c r="L4732" s="6">
        <f t="shared" si="735"/>
        <v>75.250170143607264</v>
      </c>
      <c r="M4732" s="6"/>
      <c r="N4732" s="6">
        <f t="shared" si="736"/>
        <v>132.50981330153087</v>
      </c>
      <c r="O4732" s="6"/>
      <c r="P4732" s="6"/>
      <c r="Q4732" s="5">
        <f t="shared" si="732"/>
        <v>0</v>
      </c>
      <c r="R4732" s="5">
        <f t="shared" si="737"/>
        <v>-6.2809020990233222E-3</v>
      </c>
      <c r="S4732" s="5">
        <f t="shared" si="738"/>
        <v>0</v>
      </c>
      <c r="T4732" s="5"/>
    </row>
    <row r="4733" spans="3:20" x14ac:dyDescent="0.2">
      <c r="C4733" s="1">
        <v>43269</v>
      </c>
      <c r="D4733" s="2">
        <v>3466.6480000000001</v>
      </c>
      <c r="E4733" s="5">
        <f t="shared" si="729"/>
        <v>-1.0949137310004908E-2</v>
      </c>
      <c r="G4733" s="1">
        <f t="shared" si="730"/>
        <v>43266</v>
      </c>
      <c r="H4733" s="4">
        <f t="shared" si="733"/>
        <v>-1.0949137310004908E-2</v>
      </c>
      <c r="I4733" s="2">
        <f t="shared" si="734"/>
        <v>1</v>
      </c>
      <c r="K4733" s="6">
        <f t="shared" si="731"/>
        <v>215.05562415389247</v>
      </c>
      <c r="L4733" s="6">
        <f t="shared" si="735"/>
        <v>74.426245698103671</v>
      </c>
      <c r="M4733" s="6"/>
      <c r="N4733" s="6">
        <f t="shared" si="736"/>
        <v>131.03273337173715</v>
      </c>
      <c r="O4733" s="6"/>
      <c r="P4733" s="6"/>
      <c r="Q4733" s="5">
        <f t="shared" si="732"/>
        <v>-1.1009520279397833E-2</v>
      </c>
      <c r="R4733" s="5">
        <f t="shared" si="737"/>
        <v>-1.1009520279398721E-2</v>
      </c>
      <c r="S4733" s="5">
        <f t="shared" si="738"/>
        <v>-1.1209540282065333E-2</v>
      </c>
      <c r="T4733" s="5"/>
    </row>
    <row r="4734" spans="3:20" x14ac:dyDescent="0.2">
      <c r="C4734" s="1">
        <v>43270</v>
      </c>
      <c r="D4734" s="2">
        <v>3435.3</v>
      </c>
      <c r="E4734" s="5">
        <f t="shared" si="729"/>
        <v>-9.0427409993745992E-3</v>
      </c>
      <c r="G4734" s="1">
        <f t="shared" si="730"/>
        <v>43269</v>
      </c>
      <c r="H4734" s="4">
        <f t="shared" si="733"/>
        <v>-9.0427409993745992E-3</v>
      </c>
      <c r="I4734" s="2">
        <f t="shared" si="734"/>
        <v>1</v>
      </c>
      <c r="K4734" s="6">
        <f t="shared" si="731"/>
        <v>213.11093184420997</v>
      </c>
      <c r="L4734" s="6">
        <f t="shared" si="735"/>
        <v>73.753228434699892</v>
      </c>
      <c r="M4734" s="6"/>
      <c r="N4734" s="6">
        <f t="shared" si="736"/>
        <v>129.84783830141643</v>
      </c>
      <c r="O4734" s="6"/>
      <c r="P4734" s="6"/>
      <c r="Q4734" s="5">
        <f t="shared" si="732"/>
        <v>-9.0838747440695755E-3</v>
      </c>
      <c r="R4734" s="5">
        <f t="shared" si="737"/>
        <v>-9.0838747440686873E-3</v>
      </c>
      <c r="S4734" s="5">
        <f t="shared" si="738"/>
        <v>-9.0838747440686873E-3</v>
      </c>
      <c r="T4734" s="5"/>
    </row>
    <row r="4735" spans="3:20" x14ac:dyDescent="0.2">
      <c r="C4735" s="1">
        <v>43271</v>
      </c>
      <c r="D4735" s="2">
        <v>3439.6</v>
      </c>
      <c r="E4735" s="5">
        <f t="shared" si="729"/>
        <v>1.2517101854276852E-3</v>
      </c>
      <c r="G4735" s="1">
        <f t="shared" si="730"/>
        <v>43270</v>
      </c>
      <c r="H4735" s="4">
        <f t="shared" si="733"/>
        <v>1.2517101854276852E-3</v>
      </c>
      <c r="I4735" s="2">
        <f t="shared" si="734"/>
        <v>1</v>
      </c>
      <c r="K4735" s="6">
        <f t="shared" si="731"/>
        <v>213.37768496822537</v>
      </c>
      <c r="L4735" s="6">
        <f t="shared" si="735"/>
        <v>73.845546101939775</v>
      </c>
      <c r="M4735" s="6"/>
      <c r="N4735" s="6">
        <f t="shared" si="736"/>
        <v>130.01037016317409</v>
      </c>
      <c r="O4735" s="6"/>
      <c r="P4735" s="6"/>
      <c r="Q4735" s="5">
        <f t="shared" si="732"/>
        <v>1.2509274493384126E-3</v>
      </c>
      <c r="R4735" s="5">
        <f t="shared" si="737"/>
        <v>1.2509274493375244E-3</v>
      </c>
      <c r="S4735" s="5">
        <f t="shared" si="738"/>
        <v>1.2509274493375244E-3</v>
      </c>
      <c r="T4735" s="5"/>
    </row>
    <row r="4736" spans="3:20" x14ac:dyDescent="0.2">
      <c r="C4736" s="1">
        <v>43272</v>
      </c>
      <c r="D4736" s="2">
        <v>3403.5140000000001</v>
      </c>
      <c r="E4736" s="5">
        <f t="shared" si="729"/>
        <v>-1.0491336201883878E-2</v>
      </c>
      <c r="G4736" s="1">
        <f t="shared" si="730"/>
        <v>43271</v>
      </c>
      <c r="H4736" s="4">
        <f t="shared" si="733"/>
        <v>0</v>
      </c>
      <c r="I4736" s="2">
        <f t="shared" si="734"/>
        <v>0</v>
      </c>
      <c r="K4736" s="6">
        <f t="shared" si="731"/>
        <v>213.37768496822537</v>
      </c>
      <c r="L4736" s="6">
        <f t="shared" si="735"/>
        <v>73.070807650772608</v>
      </c>
      <c r="M4736" s="6"/>
      <c r="N4736" s="6">
        <f t="shared" si="736"/>
        <v>129.98436808914147</v>
      </c>
      <c r="O4736" s="6"/>
      <c r="P4736" s="6"/>
      <c r="Q4736" s="5">
        <f t="shared" si="732"/>
        <v>0</v>
      </c>
      <c r="R4736" s="5">
        <f t="shared" si="737"/>
        <v>-1.0546758244531773E-2</v>
      </c>
      <c r="S4736" s="5">
        <f t="shared" si="738"/>
        <v>-2.0002000266661213E-4</v>
      </c>
      <c r="T4736" s="5"/>
    </row>
    <row r="4737" spans="3:20" x14ac:dyDescent="0.2">
      <c r="C4737" s="1">
        <v>43273</v>
      </c>
      <c r="D4737" s="2">
        <v>3441.5970000000002</v>
      </c>
      <c r="E4737" s="5">
        <f t="shared" si="729"/>
        <v>1.1189317863831347E-2</v>
      </c>
      <c r="G4737" s="1">
        <f t="shared" si="730"/>
        <v>43272</v>
      </c>
      <c r="H4737" s="4">
        <f t="shared" si="733"/>
        <v>1.1189317863831347E-2</v>
      </c>
      <c r="I4737" s="2">
        <f t="shared" si="734"/>
        <v>1</v>
      </c>
      <c r="K4737" s="6">
        <f t="shared" si="731"/>
        <v>215.76523571038331</v>
      </c>
      <c r="L4737" s="6">
        <f t="shared" si="735"/>
        <v>73.888420144143979</v>
      </c>
      <c r="M4737" s="6"/>
      <c r="N4737" s="6">
        <f t="shared" si="736"/>
        <v>131.41251674011994</v>
      </c>
      <c r="O4737" s="6"/>
      <c r="P4737" s="6"/>
      <c r="Q4737" s="5">
        <f t="shared" si="732"/>
        <v>1.1127180533288872E-2</v>
      </c>
      <c r="R4737" s="5">
        <f t="shared" si="737"/>
        <v>1.1127180533288872E-2</v>
      </c>
      <c r="S4737" s="5">
        <f t="shared" si="738"/>
        <v>1.092716053062226E-2</v>
      </c>
      <c r="T4737" s="5"/>
    </row>
    <row r="4738" spans="3:20" x14ac:dyDescent="0.2">
      <c r="C4738" s="1">
        <v>43276</v>
      </c>
      <c r="D4738" s="2">
        <v>3369.2089999999998</v>
      </c>
      <c r="E4738" s="5">
        <f t="shared" si="729"/>
        <v>-2.1033258687754658E-2</v>
      </c>
      <c r="G4738" s="1">
        <f t="shared" si="730"/>
        <v>43273</v>
      </c>
      <c r="H4738" s="4">
        <f t="shared" si="733"/>
        <v>0</v>
      </c>
      <c r="I4738" s="2">
        <f t="shared" si="734"/>
        <v>0</v>
      </c>
      <c r="K4738" s="6">
        <f t="shared" si="731"/>
        <v>215.76523571038331</v>
      </c>
      <c r="L4738" s="6">
        <f t="shared" si="735"/>
        <v>72.334305889222705</v>
      </c>
      <c r="M4738" s="6"/>
      <c r="N4738" s="6">
        <f t="shared" si="736"/>
        <v>131.38623423677191</v>
      </c>
      <c r="O4738" s="6"/>
      <c r="P4738" s="6"/>
      <c r="Q4738" s="5">
        <f t="shared" si="732"/>
        <v>0</v>
      </c>
      <c r="R4738" s="5">
        <f t="shared" si="737"/>
        <v>-2.1257609130586275E-2</v>
      </c>
      <c r="S4738" s="5">
        <f t="shared" si="738"/>
        <v>-2.0002000266750031E-4</v>
      </c>
      <c r="T4738" s="5"/>
    </row>
    <row r="4739" spans="3:20" x14ac:dyDescent="0.2">
      <c r="C4739" s="1">
        <v>43277</v>
      </c>
      <c r="D4739" s="2">
        <v>3368.721</v>
      </c>
      <c r="E4739" s="5">
        <f t="shared" si="729"/>
        <v>-1.4484111849393406E-4</v>
      </c>
      <c r="G4739" s="1">
        <f t="shared" si="730"/>
        <v>43276</v>
      </c>
      <c r="H4739" s="4">
        <f t="shared" si="733"/>
        <v>-1.4484111849393406E-4</v>
      </c>
      <c r="I4739" s="2">
        <f t="shared" si="734"/>
        <v>1</v>
      </c>
      <c r="K4739" s="6">
        <f t="shared" si="731"/>
        <v>215.73398403231093</v>
      </c>
      <c r="L4739" s="6">
        <f t="shared" si="735"/>
        <v>72.323828907452224</v>
      </c>
      <c r="M4739" s="6"/>
      <c r="N4739" s="6">
        <f t="shared" si="736"/>
        <v>131.34093066682883</v>
      </c>
      <c r="O4739" s="6"/>
      <c r="P4739" s="6"/>
      <c r="Q4739" s="5">
        <f t="shared" si="732"/>
        <v>-1.4485160898214389E-4</v>
      </c>
      <c r="R4739" s="5">
        <f t="shared" si="737"/>
        <v>-1.4485160898125571E-4</v>
      </c>
      <c r="S4739" s="5">
        <f t="shared" si="738"/>
        <v>-3.4487161164875602E-4</v>
      </c>
      <c r="T4739" s="5"/>
    </row>
    <row r="4740" spans="3:20" x14ac:dyDescent="0.2">
      <c r="C4740" s="1">
        <v>43278</v>
      </c>
      <c r="D4740" s="2">
        <v>3397.13</v>
      </c>
      <c r="E4740" s="5">
        <f t="shared" si="729"/>
        <v>8.4331709274825979E-3</v>
      </c>
      <c r="G4740" s="1">
        <f t="shared" si="730"/>
        <v>43277</v>
      </c>
      <c r="H4740" s="4">
        <f t="shared" si="733"/>
        <v>8.4331709274825979E-3</v>
      </c>
      <c r="I4740" s="2">
        <f t="shared" si="734"/>
        <v>1</v>
      </c>
      <c r="K4740" s="6">
        <f t="shared" si="731"/>
        <v>217.55330559452219</v>
      </c>
      <c r="L4740" s="6">
        <f t="shared" si="735"/>
        <v>72.933748118758771</v>
      </c>
      <c r="M4740" s="6"/>
      <c r="N4740" s="6">
        <f t="shared" si="736"/>
        <v>132.44855118491682</v>
      </c>
      <c r="O4740" s="6"/>
      <c r="P4740" s="6"/>
      <c r="Q4740" s="5">
        <f t="shared" si="732"/>
        <v>8.3978104033475276E-3</v>
      </c>
      <c r="R4740" s="5">
        <f t="shared" si="737"/>
        <v>8.3978104033475276E-3</v>
      </c>
      <c r="S4740" s="5">
        <f t="shared" si="738"/>
        <v>8.3978104033475276E-3</v>
      </c>
      <c r="T4740" s="5"/>
    </row>
    <row r="4741" spans="3:20" x14ac:dyDescent="0.2">
      <c r="C4741" s="1">
        <v>43279</v>
      </c>
      <c r="D4741" s="2">
        <v>3365.5189999999998</v>
      </c>
      <c r="E4741" s="5">
        <f t="shared" si="729"/>
        <v>-9.3052076311475659E-3</v>
      </c>
      <c r="G4741" s="1">
        <f t="shared" si="730"/>
        <v>43278</v>
      </c>
      <c r="H4741" s="4">
        <f t="shared" si="733"/>
        <v>0</v>
      </c>
      <c r="I4741" s="2">
        <f t="shared" si="734"/>
        <v>0</v>
      </c>
      <c r="K4741" s="6">
        <f t="shared" si="731"/>
        <v>217.55330559452219</v>
      </c>
      <c r="L4741" s="6">
        <f t="shared" si="735"/>
        <v>72.255084449195905</v>
      </c>
      <c r="M4741" s="6"/>
      <c r="N4741" s="6">
        <f t="shared" si="736"/>
        <v>132.42206147467985</v>
      </c>
      <c r="O4741" s="6"/>
      <c r="P4741" s="6"/>
      <c r="Q4741" s="5">
        <f t="shared" si="732"/>
        <v>0</v>
      </c>
      <c r="R4741" s="5">
        <f t="shared" si="737"/>
        <v>-9.3487715337214894E-3</v>
      </c>
      <c r="S4741" s="5">
        <f t="shared" si="738"/>
        <v>-2.0002000266750031E-4</v>
      </c>
      <c r="T4741" s="5"/>
    </row>
    <row r="4742" spans="3:20" x14ac:dyDescent="0.2">
      <c r="C4742" s="1">
        <v>43280</v>
      </c>
      <c r="D4742" s="2">
        <v>3395.596</v>
      </c>
      <c r="E4742" s="5">
        <f t="shared" si="729"/>
        <v>8.9368088547413429E-3</v>
      </c>
      <c r="G4742" s="1">
        <f t="shared" si="730"/>
        <v>43279</v>
      </c>
      <c r="H4742" s="4">
        <f t="shared" si="733"/>
        <v>8.9368088547413429E-3</v>
      </c>
      <c r="I4742" s="2">
        <f t="shared" si="734"/>
        <v>1</v>
      </c>
      <c r="K4742" s="6">
        <f t="shared" si="731"/>
        <v>219.49753790233754</v>
      </c>
      <c r="L4742" s="6">
        <f t="shared" si="735"/>
        <v>72.900814327701553</v>
      </c>
      <c r="M4742" s="6"/>
      <c r="N4742" s="6">
        <f t="shared" si="736"/>
        <v>133.57877102780461</v>
      </c>
      <c r="O4742" s="6"/>
      <c r="P4742" s="6"/>
      <c r="Q4742" s="5">
        <f t="shared" si="732"/>
        <v>8.8971119125096365E-3</v>
      </c>
      <c r="R4742" s="5">
        <f t="shared" si="737"/>
        <v>8.8971119125096365E-3</v>
      </c>
      <c r="S4742" s="5">
        <f t="shared" si="738"/>
        <v>8.6970919098430244E-3</v>
      </c>
      <c r="T4742" s="5"/>
    </row>
    <row r="4743" spans="3:20" x14ac:dyDescent="0.2">
      <c r="C4743" s="1">
        <v>43283</v>
      </c>
      <c r="D4743" s="2">
        <v>3372.2089999999998</v>
      </c>
      <c r="E4743" s="5">
        <f t="shared" ref="E4743:E4806" si="739">(D4743-D4742)/D4742</f>
        <v>-6.8874506861240766E-3</v>
      </c>
      <c r="G4743" s="1">
        <f t="shared" ref="G4743:G4806" si="740">C4742</f>
        <v>43280</v>
      </c>
      <c r="H4743" s="4">
        <f t="shared" si="733"/>
        <v>0</v>
      </c>
      <c r="I4743" s="2">
        <f t="shared" si="734"/>
        <v>0</v>
      </c>
      <c r="K4743" s="6">
        <f t="shared" ref="K4743:K4806" si="741">K4742*(1+H4743)</f>
        <v>219.49753790233754</v>
      </c>
      <c r="L4743" s="6">
        <f t="shared" si="735"/>
        <v>72.398713564041216</v>
      </c>
      <c r="M4743" s="6"/>
      <c r="N4743" s="6">
        <f t="shared" si="736"/>
        <v>133.55205527359905</v>
      </c>
      <c r="O4743" s="6"/>
      <c r="P4743" s="6"/>
      <c r="Q4743" s="5">
        <f t="shared" ref="Q4743:Q4806" si="742">LN(K4743)-LN(K4742)</f>
        <v>0</v>
      </c>
      <c r="R4743" s="5">
        <f t="shared" si="737"/>
        <v>-6.9112786468989995E-3</v>
      </c>
      <c r="S4743" s="5">
        <f t="shared" si="738"/>
        <v>-2.0002000266750031E-4</v>
      </c>
      <c r="T4743" s="5"/>
    </row>
    <row r="4744" spans="3:20" x14ac:dyDescent="0.2">
      <c r="C4744" s="1">
        <v>43284</v>
      </c>
      <c r="D4744" s="2">
        <v>3406.3420000000001</v>
      </c>
      <c r="E4744" s="5">
        <f t="shared" si="739"/>
        <v>1.0121851878101348E-2</v>
      </c>
      <c r="G4744" s="1">
        <f t="shared" si="740"/>
        <v>43283</v>
      </c>
      <c r="H4744" s="4">
        <f t="shared" ref="H4744:H4807" si="743">IF(E4743&lt;0, E4744,0)</f>
        <v>1.0121851878101348E-2</v>
      </c>
      <c r="I4744" s="2">
        <f t="shared" ref="I4744:I4807" si="744">IF(E4743&lt;0,1,0)</f>
        <v>1</v>
      </c>
      <c r="K4744" s="6">
        <f t="shared" si="741"/>
        <v>221.71925946859295</v>
      </c>
      <c r="L4744" s="6">
        <f t="shared" ref="L4744:L4807" si="745">(L4743*(1+E4744))</f>
        <v>73.131522618901542</v>
      </c>
      <c r="M4744" s="6"/>
      <c r="N4744" s="6">
        <f t="shared" ref="N4744:N4807" si="746">IF(I4743&lt;&gt;I4744,N4743*(1+H4744)*(1-$O$3),N4743*(1+H4744))</f>
        <v>134.87686862521542</v>
      </c>
      <c r="O4744" s="6"/>
      <c r="P4744" s="6"/>
      <c r="Q4744" s="5">
        <f t="shared" si="742"/>
        <v>1.0070968999957408E-2</v>
      </c>
      <c r="R4744" s="5">
        <f t="shared" ref="R4744:R4807" si="747">LN(L4744)-LN(L4743)</f>
        <v>1.0070968999957408E-2</v>
      </c>
      <c r="S4744" s="5">
        <f t="shared" ref="S4744:S4807" si="748">LN(N4744)-LN(N4743)</f>
        <v>9.8709489972899078E-3</v>
      </c>
      <c r="T4744" s="5"/>
    </row>
    <row r="4745" spans="3:20" x14ac:dyDescent="0.2">
      <c r="C4745" s="1">
        <v>43285</v>
      </c>
      <c r="D4745" s="2">
        <v>3412.027</v>
      </c>
      <c r="E4745" s="5">
        <f t="shared" si="739"/>
        <v>1.6689457488414097E-3</v>
      </c>
      <c r="G4745" s="1">
        <f t="shared" si="740"/>
        <v>43284</v>
      </c>
      <c r="H4745" s="4">
        <f t="shared" si="743"/>
        <v>0</v>
      </c>
      <c r="I4745" s="2">
        <f t="shared" si="744"/>
        <v>0</v>
      </c>
      <c r="K4745" s="6">
        <f t="shared" si="741"/>
        <v>221.71925946859295</v>
      </c>
      <c r="L4745" s="6">
        <f t="shared" si="745"/>
        <v>73.253575162682665</v>
      </c>
      <c r="M4745" s="6"/>
      <c r="N4745" s="6">
        <f t="shared" si="746"/>
        <v>134.84989325149039</v>
      </c>
      <c r="O4745" s="6"/>
      <c r="P4745" s="6"/>
      <c r="Q4745" s="5">
        <f t="shared" si="742"/>
        <v>0</v>
      </c>
      <c r="R4745" s="5">
        <f t="shared" si="747"/>
        <v>1.6675546064970348E-3</v>
      </c>
      <c r="S4745" s="5">
        <f t="shared" si="748"/>
        <v>-2.0002000266661213E-4</v>
      </c>
      <c r="T4745" s="5"/>
    </row>
    <row r="4746" spans="3:20" x14ac:dyDescent="0.2">
      <c r="C4746" s="1">
        <v>43286</v>
      </c>
      <c r="D4746" s="2">
        <v>3440.9169999999999</v>
      </c>
      <c r="E4746" s="5">
        <f t="shared" si="739"/>
        <v>8.4671076752909254E-3</v>
      </c>
      <c r="G4746" s="1">
        <f t="shared" si="740"/>
        <v>43285</v>
      </c>
      <c r="H4746" s="4">
        <f t="shared" si="743"/>
        <v>0</v>
      </c>
      <c r="I4746" s="2">
        <f t="shared" si="744"/>
        <v>0</v>
      </c>
      <c r="K4746" s="6">
        <f t="shared" si="741"/>
        <v>221.71925946859295</v>
      </c>
      <c r="L4746" s="6">
        <f t="shared" si="745"/>
        <v>73.87382107118512</v>
      </c>
      <c r="M4746" s="6"/>
      <c r="N4746" s="6">
        <f t="shared" si="746"/>
        <v>134.84989325149039</v>
      </c>
      <c r="O4746" s="6"/>
      <c r="P4746" s="6"/>
      <c r="Q4746" s="5">
        <f t="shared" si="742"/>
        <v>0</v>
      </c>
      <c r="R4746" s="5">
        <f t="shared" si="747"/>
        <v>8.4314627838564249E-3</v>
      </c>
      <c r="S4746" s="5">
        <f t="shared" si="748"/>
        <v>0</v>
      </c>
      <c r="T4746" s="5"/>
    </row>
    <row r="4747" spans="3:20" x14ac:dyDescent="0.2">
      <c r="C4747" s="1">
        <v>43287</v>
      </c>
      <c r="D4747" s="2">
        <v>3448.49</v>
      </c>
      <c r="E4747" s="5">
        <f t="shared" si="739"/>
        <v>2.200866803819989E-3</v>
      </c>
      <c r="G4747" s="1">
        <f t="shared" si="740"/>
        <v>43286</v>
      </c>
      <c r="H4747" s="4">
        <f t="shared" si="743"/>
        <v>0</v>
      </c>
      <c r="I4747" s="2">
        <f t="shared" si="744"/>
        <v>0</v>
      </c>
      <c r="K4747" s="6">
        <f t="shared" si="741"/>
        <v>221.71925946859295</v>
      </c>
      <c r="L4747" s="6">
        <f t="shared" si="745"/>
        <v>74.03640751165203</v>
      </c>
      <c r="M4747" s="6"/>
      <c r="N4747" s="6">
        <f t="shared" si="746"/>
        <v>134.84989325149039</v>
      </c>
      <c r="O4747" s="6"/>
      <c r="P4747" s="6"/>
      <c r="Q4747" s="5">
        <f t="shared" si="742"/>
        <v>0</v>
      </c>
      <c r="R4747" s="5">
        <f t="shared" si="747"/>
        <v>2.1984484441510688E-3</v>
      </c>
      <c r="S4747" s="5">
        <f t="shared" si="748"/>
        <v>0</v>
      </c>
      <c r="T4747" s="5"/>
    </row>
    <row r="4748" spans="3:20" x14ac:dyDescent="0.2">
      <c r="C4748" s="1">
        <v>43290</v>
      </c>
      <c r="D4748" s="2">
        <v>3460.442</v>
      </c>
      <c r="E4748" s="5">
        <f t="shared" si="739"/>
        <v>3.4658647697978612E-3</v>
      </c>
      <c r="G4748" s="1">
        <f t="shared" si="740"/>
        <v>43287</v>
      </c>
      <c r="H4748" s="4">
        <f t="shared" si="743"/>
        <v>0</v>
      </c>
      <c r="I4748" s="2">
        <f t="shared" si="744"/>
        <v>0</v>
      </c>
      <c r="K4748" s="6">
        <f t="shared" si="741"/>
        <v>221.71925946859295</v>
      </c>
      <c r="L4748" s="6">
        <f t="shared" si="745"/>
        <v>74.293007688129066</v>
      </c>
      <c r="M4748" s="6"/>
      <c r="N4748" s="6">
        <f t="shared" si="746"/>
        <v>134.84989325149039</v>
      </c>
      <c r="O4748" s="6"/>
      <c r="P4748" s="6"/>
      <c r="Q4748" s="5">
        <f t="shared" si="742"/>
        <v>0</v>
      </c>
      <c r="R4748" s="5">
        <f t="shared" si="747"/>
        <v>3.4598725020975607E-3</v>
      </c>
      <c r="S4748" s="5">
        <f t="shared" si="748"/>
        <v>0</v>
      </c>
      <c r="T4748" s="5"/>
    </row>
    <row r="4749" spans="3:20" x14ac:dyDescent="0.2">
      <c r="C4749" s="1">
        <v>43291</v>
      </c>
      <c r="D4749" s="2">
        <v>3473.3110000000001</v>
      </c>
      <c r="E4749" s="5">
        <f t="shared" si="739"/>
        <v>3.7188890898908699E-3</v>
      </c>
      <c r="G4749" s="1">
        <f t="shared" si="740"/>
        <v>43290</v>
      </c>
      <c r="H4749" s="4">
        <f t="shared" si="743"/>
        <v>0</v>
      </c>
      <c r="I4749" s="2">
        <f t="shared" si="744"/>
        <v>0</v>
      </c>
      <c r="K4749" s="6">
        <f t="shared" si="741"/>
        <v>221.71925946859295</v>
      </c>
      <c r="L4749" s="6">
        <f t="shared" si="745"/>
        <v>74.569295143875635</v>
      </c>
      <c r="M4749" s="6"/>
      <c r="N4749" s="6">
        <f t="shared" si="746"/>
        <v>134.84989325149039</v>
      </c>
      <c r="O4749" s="6"/>
      <c r="P4749" s="6"/>
      <c r="Q4749" s="5">
        <f t="shared" si="742"/>
        <v>0</v>
      </c>
      <c r="R4749" s="5">
        <f t="shared" si="747"/>
        <v>3.7119911184309018E-3</v>
      </c>
      <c r="S4749" s="5">
        <f t="shared" si="748"/>
        <v>0</v>
      </c>
      <c r="T4749" s="5"/>
    </row>
    <row r="4750" spans="3:20" x14ac:dyDescent="0.2">
      <c r="C4750" s="1">
        <v>43292</v>
      </c>
      <c r="D4750" s="2">
        <v>3422.348</v>
      </c>
      <c r="E4750" s="5">
        <f t="shared" si="739"/>
        <v>-1.4672743097292523E-2</v>
      </c>
      <c r="G4750" s="1">
        <f t="shared" si="740"/>
        <v>43291</v>
      </c>
      <c r="H4750" s="4">
        <f t="shared" si="743"/>
        <v>0</v>
      </c>
      <c r="I4750" s="2">
        <f t="shared" si="744"/>
        <v>0</v>
      </c>
      <c r="K4750" s="6">
        <f t="shared" si="741"/>
        <v>221.71925946859295</v>
      </c>
      <c r="L4750" s="6">
        <f t="shared" si="745"/>
        <v>73.475159033283362</v>
      </c>
      <c r="M4750" s="6"/>
      <c r="N4750" s="6">
        <f t="shared" si="746"/>
        <v>134.84989325149039</v>
      </c>
      <c r="O4750" s="6"/>
      <c r="P4750" s="6"/>
      <c r="Q4750" s="5">
        <f t="shared" si="742"/>
        <v>0</v>
      </c>
      <c r="R4750" s="5">
        <f t="shared" si="747"/>
        <v>-1.478145247934215E-2</v>
      </c>
      <c r="S4750" s="5">
        <f t="shared" si="748"/>
        <v>0</v>
      </c>
      <c r="T4750" s="5"/>
    </row>
    <row r="4751" spans="3:20" x14ac:dyDescent="0.2">
      <c r="C4751" s="1">
        <v>43293</v>
      </c>
      <c r="D4751" s="2">
        <v>3445.4929999999999</v>
      </c>
      <c r="E4751" s="5">
        <f t="shared" si="739"/>
        <v>6.7629007920877657E-3</v>
      </c>
      <c r="G4751" s="1">
        <f t="shared" si="740"/>
        <v>43292</v>
      </c>
      <c r="H4751" s="4">
        <f t="shared" si="743"/>
        <v>6.7629007920877657E-3</v>
      </c>
      <c r="I4751" s="2">
        <f t="shared" si="744"/>
        <v>1</v>
      </c>
      <c r="K4751" s="6">
        <f t="shared" si="741"/>
        <v>223.2187248240742</v>
      </c>
      <c r="L4751" s="6">
        <f t="shared" si="745"/>
        <v>73.972064244508331</v>
      </c>
      <c r="M4751" s="6"/>
      <c r="N4751" s="6">
        <f t="shared" si="746"/>
        <v>135.73471732743354</v>
      </c>
      <c r="O4751" s="6"/>
      <c r="P4751" s="6"/>
      <c r="Q4751" s="5">
        <f t="shared" si="742"/>
        <v>6.7401349629161444E-3</v>
      </c>
      <c r="R4751" s="5">
        <f t="shared" si="747"/>
        <v>6.7401349629170326E-3</v>
      </c>
      <c r="S4751" s="5">
        <f t="shared" si="748"/>
        <v>6.5401149602495323E-3</v>
      </c>
      <c r="T4751" s="5"/>
    </row>
    <row r="4752" spans="3:20" x14ac:dyDescent="0.2">
      <c r="C4752" s="1">
        <v>43294</v>
      </c>
      <c r="D4752" s="2">
        <v>3454.5430000000001</v>
      </c>
      <c r="E4752" s="5">
        <f t="shared" si="739"/>
        <v>2.6266197609457289E-3</v>
      </c>
      <c r="G4752" s="1">
        <f t="shared" si="740"/>
        <v>43293</v>
      </c>
      <c r="H4752" s="4">
        <f t="shared" si="743"/>
        <v>0</v>
      </c>
      <c r="I4752" s="2">
        <f t="shared" si="744"/>
        <v>0</v>
      </c>
      <c r="K4752" s="6">
        <f t="shared" si="741"/>
        <v>223.2187248240742</v>
      </c>
      <c r="L4752" s="6">
        <f t="shared" si="745"/>
        <v>74.166360730210897</v>
      </c>
      <c r="M4752" s="6"/>
      <c r="N4752" s="6">
        <f t="shared" si="746"/>
        <v>135.70757038396806</v>
      </c>
      <c r="O4752" s="6"/>
      <c r="P4752" s="6"/>
      <c r="Q4752" s="5">
        <f t="shared" si="742"/>
        <v>0</v>
      </c>
      <c r="R4752" s="5">
        <f t="shared" si="747"/>
        <v>2.6231762238513312E-3</v>
      </c>
      <c r="S4752" s="5">
        <f t="shared" si="748"/>
        <v>-2.0002000266750031E-4</v>
      </c>
      <c r="T4752" s="5"/>
    </row>
    <row r="4753" spans="3:20" x14ac:dyDescent="0.2">
      <c r="C4753" s="1">
        <v>43297</v>
      </c>
      <c r="D4753" s="2">
        <v>3449.0790000000002</v>
      </c>
      <c r="E4753" s="5">
        <f t="shared" si="739"/>
        <v>-1.5816853343553522E-3</v>
      </c>
      <c r="G4753" s="1">
        <f t="shared" si="740"/>
        <v>43294</v>
      </c>
      <c r="H4753" s="4">
        <f t="shared" si="743"/>
        <v>0</v>
      </c>
      <c r="I4753" s="2">
        <f t="shared" si="744"/>
        <v>0</v>
      </c>
      <c r="K4753" s="6">
        <f t="shared" si="741"/>
        <v>223.2187248240742</v>
      </c>
      <c r="L4753" s="6">
        <f t="shared" si="745"/>
        <v>74.049052885141421</v>
      </c>
      <c r="M4753" s="6"/>
      <c r="N4753" s="6">
        <f t="shared" si="746"/>
        <v>135.70757038396806</v>
      </c>
      <c r="O4753" s="6"/>
      <c r="P4753" s="6"/>
      <c r="Q4753" s="5">
        <f t="shared" si="742"/>
        <v>0</v>
      </c>
      <c r="R4753" s="5">
        <f t="shared" si="747"/>
        <v>-1.5829375191529493E-3</v>
      </c>
      <c r="S4753" s="5">
        <f t="shared" si="748"/>
        <v>0</v>
      </c>
      <c r="T4753" s="5"/>
    </row>
    <row r="4754" spans="3:20" x14ac:dyDescent="0.2">
      <c r="C4754" s="1">
        <v>43298</v>
      </c>
      <c r="D4754" s="2">
        <v>3457.5010000000002</v>
      </c>
      <c r="E4754" s="5">
        <f t="shared" si="739"/>
        <v>2.4418112777353099E-3</v>
      </c>
      <c r="G4754" s="1">
        <f t="shared" si="740"/>
        <v>43297</v>
      </c>
      <c r="H4754" s="4">
        <f t="shared" si="743"/>
        <v>2.4418112777353099E-3</v>
      </c>
      <c r="I4754" s="2">
        <f t="shared" si="744"/>
        <v>1</v>
      </c>
      <c r="K4754" s="6">
        <f t="shared" si="741"/>
        <v>223.76378282375134</v>
      </c>
      <c r="L4754" s="6">
        <f t="shared" si="745"/>
        <v>74.229866697581983</v>
      </c>
      <c r="M4754" s="6"/>
      <c r="N4754" s="6">
        <f t="shared" si="746"/>
        <v>136.01173487127372</v>
      </c>
      <c r="O4754" s="6"/>
      <c r="P4754" s="6"/>
      <c r="Q4754" s="5">
        <f t="shared" si="742"/>
        <v>2.4388349007598009E-3</v>
      </c>
      <c r="R4754" s="5">
        <f t="shared" si="747"/>
        <v>2.4388349007598009E-3</v>
      </c>
      <c r="S4754" s="5">
        <f t="shared" si="748"/>
        <v>2.2388148980931888E-3</v>
      </c>
      <c r="T4754" s="5"/>
    </row>
    <row r="4755" spans="3:20" x14ac:dyDescent="0.2">
      <c r="C4755" s="1">
        <v>43299</v>
      </c>
      <c r="D4755" s="2">
        <v>3485.078</v>
      </c>
      <c r="E4755" s="5">
        <f t="shared" si="739"/>
        <v>7.9759919086067558E-3</v>
      </c>
      <c r="G4755" s="1">
        <f t="shared" si="740"/>
        <v>43298</v>
      </c>
      <c r="H4755" s="4">
        <f t="shared" si="743"/>
        <v>0</v>
      </c>
      <c r="I4755" s="2">
        <f t="shared" si="744"/>
        <v>0</v>
      </c>
      <c r="K4755" s="6">
        <f t="shared" si="741"/>
        <v>223.76378282375134</v>
      </c>
      <c r="L4755" s="6">
        <f t="shared" si="745"/>
        <v>74.821923513738852</v>
      </c>
      <c r="M4755" s="6"/>
      <c r="N4755" s="6">
        <f t="shared" si="746"/>
        <v>135.98453252429945</v>
      </c>
      <c r="O4755" s="6"/>
      <c r="P4755" s="6"/>
      <c r="Q4755" s="5">
        <f t="shared" si="742"/>
        <v>0</v>
      </c>
      <c r="R4755" s="5">
        <f t="shared" si="747"/>
        <v>7.944351814549222E-3</v>
      </c>
      <c r="S4755" s="5">
        <f t="shared" si="748"/>
        <v>-2.0002000266750031E-4</v>
      </c>
      <c r="T4755" s="5"/>
    </row>
    <row r="4756" spans="3:20" x14ac:dyDescent="0.2">
      <c r="C4756" s="1">
        <v>43300</v>
      </c>
      <c r="D4756" s="2">
        <v>3471.6439999999998</v>
      </c>
      <c r="E4756" s="5">
        <f t="shared" si="739"/>
        <v>-3.8547200378299127E-3</v>
      </c>
      <c r="G4756" s="1">
        <f t="shared" si="740"/>
        <v>43299</v>
      </c>
      <c r="H4756" s="4">
        <f t="shared" si="743"/>
        <v>0</v>
      </c>
      <c r="I4756" s="2">
        <f t="shared" si="744"/>
        <v>0</v>
      </c>
      <c r="K4756" s="6">
        <f t="shared" si="741"/>
        <v>223.76378282375134</v>
      </c>
      <c r="L4756" s="6">
        <f t="shared" si="745"/>
        <v>74.533505945901467</v>
      </c>
      <c r="M4756" s="6"/>
      <c r="N4756" s="6">
        <f t="shared" si="746"/>
        <v>135.98453252429945</v>
      </c>
      <c r="O4756" s="6"/>
      <c r="P4756" s="6"/>
      <c r="Q4756" s="5">
        <f t="shared" si="742"/>
        <v>0</v>
      </c>
      <c r="R4756" s="5">
        <f t="shared" si="747"/>
        <v>-3.8621686187392257E-3</v>
      </c>
      <c r="S4756" s="5">
        <f t="shared" si="748"/>
        <v>0</v>
      </c>
      <c r="T4756" s="5"/>
    </row>
    <row r="4757" spans="3:20" x14ac:dyDescent="0.2">
      <c r="C4757" s="1">
        <v>43301</v>
      </c>
      <c r="D4757" s="2">
        <v>3460.027</v>
      </c>
      <c r="E4757" s="5">
        <f t="shared" si="739"/>
        <v>-3.3462532448602839E-3</v>
      </c>
      <c r="G4757" s="1">
        <f t="shared" si="740"/>
        <v>43300</v>
      </c>
      <c r="H4757" s="4">
        <f t="shared" si="743"/>
        <v>-3.3462532448602839E-3</v>
      </c>
      <c r="I4757" s="2">
        <f t="shared" si="744"/>
        <v>1</v>
      </c>
      <c r="K4757" s="6">
        <f t="shared" si="741"/>
        <v>223.01501253939514</v>
      </c>
      <c r="L4757" s="6">
        <f t="shared" si="745"/>
        <v>74.284097959779189</v>
      </c>
      <c r="M4757" s="6"/>
      <c r="N4757" s="6">
        <f t="shared" si="746"/>
        <v>135.50238794232101</v>
      </c>
      <c r="O4757" s="6"/>
      <c r="P4757" s="6"/>
      <c r="Q4757" s="5">
        <f t="shared" si="742"/>
        <v>-3.3518644714698453E-3</v>
      </c>
      <c r="R4757" s="5">
        <f t="shared" si="747"/>
        <v>-3.3518644714698453E-3</v>
      </c>
      <c r="S4757" s="5">
        <f t="shared" si="748"/>
        <v>-3.5518844741364575E-3</v>
      </c>
      <c r="T4757" s="5"/>
    </row>
    <row r="4758" spans="3:20" x14ac:dyDescent="0.2">
      <c r="C4758" s="1">
        <v>43304</v>
      </c>
      <c r="D4758" s="2">
        <v>3454.0520000000001</v>
      </c>
      <c r="E4758" s="5">
        <f t="shared" si="739"/>
        <v>-1.7268651371795389E-3</v>
      </c>
      <c r="G4758" s="1">
        <f t="shared" si="740"/>
        <v>43301</v>
      </c>
      <c r="H4758" s="4">
        <f t="shared" si="743"/>
        <v>-1.7268651371795389E-3</v>
      </c>
      <c r="I4758" s="2">
        <f t="shared" si="744"/>
        <v>1</v>
      </c>
      <c r="K4758" s="6">
        <f t="shared" si="741"/>
        <v>222.6298956891732</v>
      </c>
      <c r="L4758" s="6">
        <f t="shared" si="745"/>
        <v>74.155819340765618</v>
      </c>
      <c r="M4758" s="6"/>
      <c r="N4758" s="6">
        <f t="shared" si="746"/>
        <v>135.26839359257883</v>
      </c>
      <c r="O4758" s="6"/>
      <c r="P4758" s="6"/>
      <c r="Q4758" s="5">
        <f t="shared" si="742"/>
        <v>-1.7283578875471051E-3</v>
      </c>
      <c r="R4758" s="5">
        <f t="shared" si="747"/>
        <v>-1.7283578875471051E-3</v>
      </c>
      <c r="S4758" s="5">
        <f t="shared" si="748"/>
        <v>-1.7283578875471051E-3</v>
      </c>
      <c r="T4758" s="5"/>
    </row>
    <row r="4759" spans="3:20" x14ac:dyDescent="0.2">
      <c r="C4759" s="1">
        <v>43305</v>
      </c>
      <c r="D4759" s="2">
        <v>3483.3130000000001</v>
      </c>
      <c r="E4759" s="5">
        <f t="shared" si="739"/>
        <v>8.4714995605161599E-3</v>
      </c>
      <c r="G4759" s="1">
        <f t="shared" si="740"/>
        <v>43304</v>
      </c>
      <c r="H4759" s="4">
        <f t="shared" si="743"/>
        <v>8.4714995605161599E-3</v>
      </c>
      <c r="I4759" s="2">
        <f t="shared" si="744"/>
        <v>1</v>
      </c>
      <c r="K4759" s="6">
        <f t="shared" si="741"/>
        <v>224.51590475266178</v>
      </c>
      <c r="L4759" s="6">
        <f t="shared" si="745"/>
        <v>74.784030331720629</v>
      </c>
      <c r="M4759" s="6"/>
      <c r="N4759" s="6">
        <f t="shared" si="746"/>
        <v>136.41431972945009</v>
      </c>
      <c r="O4759" s="6"/>
      <c r="P4759" s="6"/>
      <c r="Q4759" s="5">
        <f t="shared" si="742"/>
        <v>8.4358177852523752E-3</v>
      </c>
      <c r="R4759" s="5">
        <f t="shared" si="747"/>
        <v>8.4358177852523752E-3</v>
      </c>
      <c r="S4759" s="5">
        <f t="shared" si="748"/>
        <v>8.4358177852514871E-3</v>
      </c>
      <c r="T4759" s="5"/>
    </row>
    <row r="4760" spans="3:20" x14ac:dyDescent="0.2">
      <c r="C4760" s="1">
        <v>43306</v>
      </c>
      <c r="D4760" s="2">
        <v>3468.4540000000002</v>
      </c>
      <c r="E4760" s="5">
        <f t="shared" si="739"/>
        <v>-4.2657665274409519E-3</v>
      </c>
      <c r="G4760" s="1">
        <f t="shared" si="740"/>
        <v>43305</v>
      </c>
      <c r="H4760" s="4">
        <f t="shared" si="743"/>
        <v>0</v>
      </c>
      <c r="I4760" s="2">
        <f t="shared" si="744"/>
        <v>0</v>
      </c>
      <c r="K4760" s="6">
        <f t="shared" si="741"/>
        <v>224.51590475266178</v>
      </c>
      <c r="L4760" s="6">
        <f t="shared" si="745"/>
        <v>74.465019118344443</v>
      </c>
      <c r="M4760" s="6"/>
      <c r="N4760" s="6">
        <f t="shared" si="746"/>
        <v>136.3870368655042</v>
      </c>
      <c r="O4760" s="6"/>
      <c r="P4760" s="6"/>
      <c r="Q4760" s="5">
        <f t="shared" si="742"/>
        <v>0</v>
      </c>
      <c r="R4760" s="5">
        <f t="shared" si="747"/>
        <v>-4.2748908669212327E-3</v>
      </c>
      <c r="S4760" s="5">
        <f t="shared" si="748"/>
        <v>-2.0002000266661213E-4</v>
      </c>
      <c r="T4760" s="5"/>
    </row>
    <row r="4761" spans="3:20" x14ac:dyDescent="0.2">
      <c r="C4761" s="1">
        <v>43307</v>
      </c>
      <c r="D4761" s="2">
        <v>3509.261</v>
      </c>
      <c r="E4761" s="5">
        <f t="shared" si="739"/>
        <v>1.1765184142560284E-2</v>
      </c>
      <c r="G4761" s="1">
        <f t="shared" si="740"/>
        <v>43306</v>
      </c>
      <c r="H4761" s="4">
        <f t="shared" si="743"/>
        <v>1.1765184142560284E-2</v>
      </c>
      <c r="I4761" s="2">
        <f t="shared" si="744"/>
        <v>1</v>
      </c>
      <c r="K4761" s="6">
        <f t="shared" si="741"/>
        <v>227.15737571501037</v>
      </c>
      <c r="L4761" s="6">
        <f t="shared" si="745"/>
        <v>75.341113780451039</v>
      </c>
      <c r="M4761" s="6"/>
      <c r="N4761" s="6">
        <f t="shared" si="746"/>
        <v>137.96405713779126</v>
      </c>
      <c r="O4761" s="6"/>
      <c r="P4761" s="6"/>
      <c r="Q4761" s="5">
        <f t="shared" si="742"/>
        <v>1.1696512462121333E-2</v>
      </c>
      <c r="R4761" s="5">
        <f t="shared" si="747"/>
        <v>1.1696512462122222E-2</v>
      </c>
      <c r="S4761" s="5">
        <f t="shared" si="748"/>
        <v>1.1496492459454721E-2</v>
      </c>
      <c r="T4761" s="5"/>
    </row>
    <row r="4762" spans="3:20" x14ac:dyDescent="0.2">
      <c r="C4762" s="1">
        <v>43308</v>
      </c>
      <c r="D4762" s="2">
        <v>3527.1759999999999</v>
      </c>
      <c r="E4762" s="5">
        <f t="shared" si="739"/>
        <v>5.1050634307336969E-3</v>
      </c>
      <c r="G4762" s="1">
        <f t="shared" si="740"/>
        <v>43307</v>
      </c>
      <c r="H4762" s="4">
        <f t="shared" si="743"/>
        <v>0</v>
      </c>
      <c r="I4762" s="2">
        <f t="shared" si="744"/>
        <v>0</v>
      </c>
      <c r="K4762" s="6">
        <f t="shared" si="741"/>
        <v>227.15737571501037</v>
      </c>
      <c r="L4762" s="6">
        <f t="shared" si="745"/>
        <v>75.725734945242365</v>
      </c>
      <c r="M4762" s="6"/>
      <c r="N4762" s="6">
        <f t="shared" si="746"/>
        <v>137.9364643263637</v>
      </c>
      <c r="O4762" s="6"/>
      <c r="P4762" s="6"/>
      <c r="Q4762" s="5">
        <f t="shared" si="742"/>
        <v>0</v>
      </c>
      <c r="R4762" s="5">
        <f t="shared" si="747"/>
        <v>5.0920767741358119E-3</v>
      </c>
      <c r="S4762" s="5">
        <f t="shared" si="748"/>
        <v>-2.0002000266750031E-4</v>
      </c>
      <c r="T4762" s="5"/>
    </row>
    <row r="4763" spans="3:20" x14ac:dyDescent="0.2">
      <c r="C4763" s="1">
        <v>43311</v>
      </c>
      <c r="D4763" s="2">
        <v>3512.3090000000002</v>
      </c>
      <c r="E4763" s="5">
        <f t="shared" si="739"/>
        <v>-4.214986720254315E-3</v>
      </c>
      <c r="G4763" s="1">
        <f t="shared" si="740"/>
        <v>43308</v>
      </c>
      <c r="H4763" s="4">
        <f t="shared" si="743"/>
        <v>0</v>
      </c>
      <c r="I4763" s="2">
        <f t="shared" si="744"/>
        <v>0</v>
      </c>
      <c r="K4763" s="6">
        <f t="shared" si="741"/>
        <v>227.15737571501037</v>
      </c>
      <c r="L4763" s="6">
        <f t="shared" si="745"/>
        <v>75.406551978066673</v>
      </c>
      <c r="M4763" s="6"/>
      <c r="N4763" s="6">
        <f t="shared" si="746"/>
        <v>137.9364643263637</v>
      </c>
      <c r="O4763" s="6"/>
      <c r="P4763" s="6"/>
      <c r="Q4763" s="5">
        <f t="shared" si="742"/>
        <v>0</v>
      </c>
      <c r="R4763" s="5">
        <f t="shared" si="747"/>
        <v>-4.2238948172661495E-3</v>
      </c>
      <c r="S4763" s="5">
        <f t="shared" si="748"/>
        <v>0</v>
      </c>
      <c r="T4763" s="5"/>
    </row>
    <row r="4764" spans="3:20" x14ac:dyDescent="0.2">
      <c r="C4764" s="1">
        <v>43312</v>
      </c>
      <c r="D4764" s="2">
        <v>3525.491</v>
      </c>
      <c r="E4764" s="5">
        <f t="shared" si="739"/>
        <v>3.7530866447114384E-3</v>
      </c>
      <c r="G4764" s="1">
        <f t="shared" si="740"/>
        <v>43311</v>
      </c>
      <c r="H4764" s="4">
        <f t="shared" si="743"/>
        <v>3.7530866447114384E-3</v>
      </c>
      <c r="I4764" s="2">
        <f t="shared" si="744"/>
        <v>1</v>
      </c>
      <c r="K4764" s="6">
        <f t="shared" si="741"/>
        <v>228.0099170280541</v>
      </c>
      <c r="L4764" s="6">
        <f t="shared" si="745"/>
        <v>75.689559301219305</v>
      </c>
      <c r="M4764" s="6"/>
      <c r="N4764" s="6">
        <f t="shared" si="746"/>
        <v>138.42646099808002</v>
      </c>
      <c r="O4764" s="6"/>
      <c r="P4764" s="6"/>
      <c r="Q4764" s="5">
        <f t="shared" si="742"/>
        <v>3.7460613871438397E-3</v>
      </c>
      <c r="R4764" s="5">
        <f t="shared" si="747"/>
        <v>3.7460613871447279E-3</v>
      </c>
      <c r="S4764" s="5">
        <f t="shared" si="748"/>
        <v>3.5460413844772276E-3</v>
      </c>
      <c r="T4764" s="5"/>
    </row>
    <row r="4765" spans="3:20" x14ac:dyDescent="0.2">
      <c r="C4765" s="1">
        <v>43313</v>
      </c>
      <c r="D4765" s="2">
        <v>3509.23</v>
      </c>
      <c r="E4765" s="5">
        <f t="shared" si="739"/>
        <v>-4.6124071795956836E-3</v>
      </c>
      <c r="G4765" s="1">
        <f t="shared" si="740"/>
        <v>43312</v>
      </c>
      <c r="H4765" s="4">
        <f t="shared" si="743"/>
        <v>0</v>
      </c>
      <c r="I4765" s="2">
        <f t="shared" si="744"/>
        <v>0</v>
      </c>
      <c r="K4765" s="6">
        <f t="shared" si="741"/>
        <v>228.0099170280541</v>
      </c>
      <c r="L4765" s="6">
        <f t="shared" si="745"/>
        <v>75.340448234477932</v>
      </c>
      <c r="M4765" s="6"/>
      <c r="N4765" s="6">
        <f t="shared" si="746"/>
        <v>138.39877570588041</v>
      </c>
      <c r="O4765" s="6"/>
      <c r="P4765" s="6"/>
      <c r="Q4765" s="5">
        <f t="shared" si="742"/>
        <v>0</v>
      </c>
      <c r="R4765" s="5">
        <f t="shared" si="747"/>
        <v>-4.6230771517370428E-3</v>
      </c>
      <c r="S4765" s="5">
        <f t="shared" si="748"/>
        <v>-2.0002000266750031E-4</v>
      </c>
      <c r="T4765" s="5"/>
    </row>
    <row r="4766" spans="3:20" x14ac:dyDescent="0.2">
      <c r="C4766" s="1">
        <v>43314</v>
      </c>
      <c r="D4766" s="2">
        <v>3469.212</v>
      </c>
      <c r="E4766" s="5">
        <f t="shared" si="739"/>
        <v>-1.1403641254634216E-2</v>
      </c>
      <c r="G4766" s="1">
        <f t="shared" si="740"/>
        <v>43313</v>
      </c>
      <c r="H4766" s="4">
        <f t="shared" si="743"/>
        <v>-1.1403641254634216E-2</v>
      </c>
      <c r="I4766" s="2">
        <f t="shared" si="744"/>
        <v>1</v>
      </c>
      <c r="K4766" s="6">
        <f t="shared" si="741"/>
        <v>225.40977373176727</v>
      </c>
      <c r="L4766" s="6">
        <f t="shared" si="745"/>
        <v>74.481292790848599</v>
      </c>
      <c r="M4766" s="6"/>
      <c r="N4766" s="6">
        <f t="shared" si="746"/>
        <v>136.79316161250642</v>
      </c>
      <c r="O4766" s="6"/>
      <c r="P4766" s="6"/>
      <c r="Q4766" s="5">
        <f t="shared" si="742"/>
        <v>-1.1469161359672242E-2</v>
      </c>
      <c r="R4766" s="5">
        <f t="shared" si="747"/>
        <v>-1.146916135967313E-2</v>
      </c>
      <c r="S4766" s="5">
        <f t="shared" si="748"/>
        <v>-1.1669181362339742E-2</v>
      </c>
      <c r="T4766" s="5"/>
    </row>
    <row r="4767" spans="3:20" x14ac:dyDescent="0.2">
      <c r="C4767" s="1">
        <v>43315</v>
      </c>
      <c r="D4767" s="2">
        <v>3482.4029999999998</v>
      </c>
      <c r="E4767" s="5">
        <f t="shared" si="739"/>
        <v>3.802304384972669E-3</v>
      </c>
      <c r="G4767" s="1">
        <f t="shared" si="740"/>
        <v>43314</v>
      </c>
      <c r="H4767" s="4">
        <f t="shared" si="743"/>
        <v>3.802304384972669E-3</v>
      </c>
      <c r="I4767" s="2">
        <f t="shared" si="744"/>
        <v>1</v>
      </c>
      <c r="K4767" s="6">
        <f t="shared" si="741"/>
        <v>226.26685030284327</v>
      </c>
      <c r="L4767" s="6">
        <f t="shared" si="745"/>
        <v>74.764493337025669</v>
      </c>
      <c r="M4767" s="6"/>
      <c r="N4767" s="6">
        <f t="shared" si="746"/>
        <v>137.31329085073992</v>
      </c>
      <c r="O4767" s="6"/>
      <c r="P4767" s="6"/>
      <c r="Q4767" s="5">
        <f t="shared" si="742"/>
        <v>3.7950938975201964E-3</v>
      </c>
      <c r="R4767" s="5">
        <f t="shared" si="747"/>
        <v>3.7950938975201964E-3</v>
      </c>
      <c r="S4767" s="5">
        <f t="shared" si="748"/>
        <v>3.7950938975201964E-3</v>
      </c>
      <c r="T4767" s="5"/>
    </row>
    <row r="4768" spans="3:20" x14ac:dyDescent="0.2">
      <c r="C4768" s="1">
        <v>43318</v>
      </c>
      <c r="D4768" s="2">
        <v>3483.2959999999998</v>
      </c>
      <c r="E4768" s="5">
        <f t="shared" si="739"/>
        <v>2.5643212459902805E-4</v>
      </c>
      <c r="G4768" s="1">
        <f t="shared" si="740"/>
        <v>43315</v>
      </c>
      <c r="H4768" s="4">
        <f t="shared" si="743"/>
        <v>0</v>
      </c>
      <c r="I4768" s="2">
        <f t="shared" si="744"/>
        <v>0</v>
      </c>
      <c r="K4768" s="6">
        <f t="shared" si="741"/>
        <v>226.26685030284327</v>
      </c>
      <c r="L4768" s="6">
        <f t="shared" si="745"/>
        <v>74.783665354896655</v>
      </c>
      <c r="M4768" s="6"/>
      <c r="N4768" s="6">
        <f t="shared" si="746"/>
        <v>137.28582819256977</v>
      </c>
      <c r="O4768" s="6"/>
      <c r="P4768" s="6"/>
      <c r="Q4768" s="5">
        <f t="shared" si="742"/>
        <v>0</v>
      </c>
      <c r="R4768" s="5">
        <f t="shared" si="747"/>
        <v>2.5639925150144904E-4</v>
      </c>
      <c r="S4768" s="5">
        <f t="shared" si="748"/>
        <v>-2.0002000266661213E-4</v>
      </c>
      <c r="T4768" s="5"/>
    </row>
    <row r="4769" spans="3:20" x14ac:dyDescent="0.2">
      <c r="C4769" s="1">
        <v>43319</v>
      </c>
      <c r="D4769" s="2">
        <v>3504.3710000000001</v>
      </c>
      <c r="E4769" s="5">
        <f t="shared" si="739"/>
        <v>6.0503040798141399E-3</v>
      </c>
      <c r="G4769" s="1">
        <f t="shared" si="740"/>
        <v>43318</v>
      </c>
      <c r="H4769" s="4">
        <f t="shared" si="743"/>
        <v>0</v>
      </c>
      <c r="I4769" s="2">
        <f t="shared" si="744"/>
        <v>0</v>
      </c>
      <c r="K4769" s="6">
        <f t="shared" si="741"/>
        <v>226.26685030284327</v>
      </c>
      <c r="L4769" s="6">
        <f t="shared" si="745"/>
        <v>75.236129270496846</v>
      </c>
      <c r="M4769" s="6"/>
      <c r="N4769" s="6">
        <f t="shared" si="746"/>
        <v>137.28582819256977</v>
      </c>
      <c r="O4769" s="6"/>
      <c r="P4769" s="6"/>
      <c r="Q4769" s="5">
        <f t="shared" si="742"/>
        <v>0</v>
      </c>
      <c r="R4769" s="5">
        <f t="shared" si="747"/>
        <v>6.0320744828681327E-3</v>
      </c>
      <c r="S4769" s="5">
        <f t="shared" si="748"/>
        <v>0</v>
      </c>
      <c r="T4769" s="5"/>
    </row>
    <row r="4770" spans="3:20" x14ac:dyDescent="0.2">
      <c r="C4770" s="1">
        <v>43320</v>
      </c>
      <c r="D4770" s="2">
        <v>3493.605</v>
      </c>
      <c r="E4770" s="5">
        <f t="shared" si="739"/>
        <v>-3.0721633069101632E-3</v>
      </c>
      <c r="G4770" s="1">
        <f t="shared" si="740"/>
        <v>43319</v>
      </c>
      <c r="H4770" s="4">
        <f t="shared" si="743"/>
        <v>0</v>
      </c>
      <c r="I4770" s="2">
        <f t="shared" si="744"/>
        <v>0</v>
      </c>
      <c r="K4770" s="6">
        <f t="shared" si="741"/>
        <v>226.26685030284327</v>
      </c>
      <c r="L4770" s="6">
        <f t="shared" si="745"/>
        <v>75.004991594798071</v>
      </c>
      <c r="M4770" s="6"/>
      <c r="N4770" s="6">
        <f t="shared" si="746"/>
        <v>137.28582819256977</v>
      </c>
      <c r="O4770" s="6"/>
      <c r="P4770" s="6"/>
      <c r="Q4770" s="5">
        <f t="shared" si="742"/>
        <v>0</v>
      </c>
      <c r="R4770" s="5">
        <f t="shared" si="747"/>
        <v>-3.076892088144767E-3</v>
      </c>
      <c r="S4770" s="5">
        <f t="shared" si="748"/>
        <v>0</v>
      </c>
      <c r="T4770" s="5"/>
    </row>
    <row r="4771" spans="3:20" x14ac:dyDescent="0.2">
      <c r="C4771" s="1">
        <v>43321</v>
      </c>
      <c r="D4771" s="2">
        <v>3494.1350000000002</v>
      </c>
      <c r="E4771" s="5">
        <f t="shared" si="739"/>
        <v>1.5170575952352944E-4</v>
      </c>
      <c r="G4771" s="1">
        <f t="shared" si="740"/>
        <v>43320</v>
      </c>
      <c r="H4771" s="4">
        <f t="shared" si="743"/>
        <v>1.5170575952352944E-4</v>
      </c>
      <c r="I4771" s="2">
        <f t="shared" si="744"/>
        <v>1</v>
      </c>
      <c r="K4771" s="6">
        <f t="shared" si="741"/>
        <v>226.30117628722346</v>
      </c>
      <c r="L4771" s="6">
        <f t="shared" si="745"/>
        <v>75.01637028401602</v>
      </c>
      <c r="M4771" s="6"/>
      <c r="N4771" s="6">
        <f t="shared" si="746"/>
        <v>137.27919391235886</v>
      </c>
      <c r="O4771" s="6"/>
      <c r="P4771" s="6"/>
      <c r="Q4771" s="5">
        <f t="shared" si="742"/>
        <v>1.5169425336836184E-4</v>
      </c>
      <c r="R4771" s="5">
        <f t="shared" si="747"/>
        <v>1.5169425336836184E-4</v>
      </c>
      <c r="S4771" s="5">
        <f t="shared" si="748"/>
        <v>-4.8325749299138465E-5</v>
      </c>
      <c r="T4771" s="5"/>
    </row>
    <row r="4772" spans="3:20" x14ac:dyDescent="0.2">
      <c r="C4772" s="1">
        <v>43322</v>
      </c>
      <c r="D4772" s="2">
        <v>3426.277</v>
      </c>
      <c r="E4772" s="5">
        <f t="shared" si="739"/>
        <v>-1.9420543281813717E-2</v>
      </c>
      <c r="G4772" s="1">
        <f t="shared" si="740"/>
        <v>43321</v>
      </c>
      <c r="H4772" s="4">
        <f t="shared" si="743"/>
        <v>0</v>
      </c>
      <c r="I4772" s="2">
        <f t="shared" si="744"/>
        <v>0</v>
      </c>
      <c r="K4772" s="6">
        <f t="shared" si="741"/>
        <v>226.30117628722346</v>
      </c>
      <c r="L4772" s="6">
        <f t="shared" si="745"/>
        <v>73.559511618070715</v>
      </c>
      <c r="M4772" s="6"/>
      <c r="N4772" s="6">
        <f t="shared" si="746"/>
        <v>137.2517380735764</v>
      </c>
      <c r="O4772" s="6"/>
      <c r="P4772" s="6"/>
      <c r="Q4772" s="5">
        <f t="shared" si="742"/>
        <v>0</v>
      </c>
      <c r="R4772" s="5">
        <f t="shared" si="747"/>
        <v>-1.9611599690565029E-2</v>
      </c>
      <c r="S4772" s="5">
        <f t="shared" si="748"/>
        <v>-2.0002000266661213E-4</v>
      </c>
      <c r="T4772" s="5"/>
    </row>
    <row r="4773" spans="3:20" x14ac:dyDescent="0.2">
      <c r="C4773" s="1">
        <v>43325</v>
      </c>
      <c r="D4773" s="2">
        <v>3409.6790000000001</v>
      </c>
      <c r="E4773" s="5">
        <f t="shared" si="739"/>
        <v>-4.8443251961239435E-3</v>
      </c>
      <c r="G4773" s="1">
        <f t="shared" si="740"/>
        <v>43322</v>
      </c>
      <c r="H4773" s="4">
        <f t="shared" si="743"/>
        <v>-4.8443251961239435E-3</v>
      </c>
      <c r="I4773" s="2">
        <f t="shared" si="744"/>
        <v>1</v>
      </c>
      <c r="K4773" s="6">
        <f t="shared" si="741"/>
        <v>225.20489979702276</v>
      </c>
      <c r="L4773" s="6">
        <f t="shared" si="745"/>
        <v>73.203165422524719</v>
      </c>
      <c r="M4773" s="6"/>
      <c r="N4773" s="6">
        <f t="shared" si="746"/>
        <v>136.55952865141063</v>
      </c>
      <c r="O4773" s="6"/>
      <c r="P4773" s="6"/>
      <c r="Q4773" s="5">
        <f t="shared" si="742"/>
        <v>-4.8560969723556724E-3</v>
      </c>
      <c r="R4773" s="5">
        <f t="shared" si="747"/>
        <v>-4.8560969723556724E-3</v>
      </c>
      <c r="S4773" s="5">
        <f t="shared" si="748"/>
        <v>-5.0561169750231727E-3</v>
      </c>
      <c r="T4773" s="5"/>
    </row>
    <row r="4774" spans="3:20" x14ac:dyDescent="0.2">
      <c r="C4774" s="1">
        <v>43326</v>
      </c>
      <c r="D4774" s="2">
        <v>3409.4430000000002</v>
      </c>
      <c r="E4774" s="5">
        <f t="shared" si="739"/>
        <v>-6.9214726664849189E-5</v>
      </c>
      <c r="G4774" s="1">
        <f t="shared" si="740"/>
        <v>43325</v>
      </c>
      <c r="H4774" s="4">
        <f t="shared" si="743"/>
        <v>-6.9214726664849189E-5</v>
      </c>
      <c r="I4774" s="2">
        <f t="shared" si="744"/>
        <v>1</v>
      </c>
      <c r="K4774" s="6">
        <f t="shared" si="741"/>
        <v>225.18931230143971</v>
      </c>
      <c r="L4774" s="6">
        <f t="shared" si="745"/>
        <v>73.198098685438993</v>
      </c>
      <c r="M4774" s="6"/>
      <c r="N4774" s="6">
        <f t="shared" si="746"/>
        <v>136.55007672096153</v>
      </c>
      <c r="O4774" s="6"/>
      <c r="P4774" s="6"/>
      <c r="Q4774" s="5">
        <f t="shared" si="742"/>
        <v>-6.9217122114828555E-5</v>
      </c>
      <c r="R4774" s="5">
        <f t="shared" si="747"/>
        <v>-6.9217122114828555E-5</v>
      </c>
      <c r="S4774" s="5">
        <f t="shared" si="748"/>
        <v>-6.9217122113940377E-5</v>
      </c>
      <c r="T4774" s="5"/>
    </row>
    <row r="4775" spans="3:20" x14ac:dyDescent="0.2">
      <c r="C4775" s="1">
        <v>43327</v>
      </c>
      <c r="D4775" s="2">
        <v>3359.085</v>
      </c>
      <c r="E4775" s="5">
        <f t="shared" si="739"/>
        <v>-1.477015453843932E-2</v>
      </c>
      <c r="G4775" s="1">
        <f t="shared" si="740"/>
        <v>43326</v>
      </c>
      <c r="H4775" s="4">
        <f t="shared" si="743"/>
        <v>-1.477015453843932E-2</v>
      </c>
      <c r="I4775" s="2">
        <f t="shared" si="744"/>
        <v>1</v>
      </c>
      <c r="K4775" s="6">
        <f t="shared" si="741"/>
        <v>221.86323135834257</v>
      </c>
      <c r="L4775" s="6">
        <f t="shared" si="745"/>
        <v>72.116951455935123</v>
      </c>
      <c r="M4775" s="6"/>
      <c r="N4775" s="6">
        <f t="shared" si="746"/>
        <v>134.53321098555719</v>
      </c>
      <c r="O4775" s="6"/>
      <c r="P4775" s="6"/>
      <c r="Q4775" s="5">
        <f t="shared" si="742"/>
        <v>-1.4880319384654506E-2</v>
      </c>
      <c r="R4775" s="5">
        <f t="shared" si="747"/>
        <v>-1.4880319384654506E-2</v>
      </c>
      <c r="S4775" s="5">
        <f t="shared" si="748"/>
        <v>-1.4880319384654506E-2</v>
      </c>
      <c r="T4775" s="5"/>
    </row>
    <row r="4776" spans="3:20" x14ac:dyDescent="0.2">
      <c r="C4776" s="1">
        <v>43328</v>
      </c>
      <c r="D4776" s="2">
        <v>3377.5610000000001</v>
      </c>
      <c r="E4776" s="5">
        <f t="shared" si="739"/>
        <v>5.5003073753716004E-3</v>
      </c>
      <c r="G4776" s="1">
        <f t="shared" si="740"/>
        <v>43327</v>
      </c>
      <c r="H4776" s="4">
        <f t="shared" si="743"/>
        <v>5.5003073753716004E-3</v>
      </c>
      <c r="I4776" s="2">
        <f t="shared" si="744"/>
        <v>1</v>
      </c>
      <c r="K4776" s="6">
        <f t="shared" si="741"/>
        <v>223.08354732610667</v>
      </c>
      <c r="L4776" s="6">
        <f t="shared" si="745"/>
        <v>72.513616855917519</v>
      </c>
      <c r="M4776" s="6"/>
      <c r="N4776" s="6">
        <f t="shared" si="746"/>
        <v>135.27318499817349</v>
      </c>
      <c r="O4776" s="6"/>
      <c r="P4776" s="6"/>
      <c r="Q4776" s="5">
        <f t="shared" si="742"/>
        <v>5.4852359245778359E-3</v>
      </c>
      <c r="R4776" s="5">
        <f t="shared" si="747"/>
        <v>5.4852359245778359E-3</v>
      </c>
      <c r="S4776" s="5">
        <f t="shared" si="748"/>
        <v>5.4852359245769478E-3</v>
      </c>
      <c r="T4776" s="5"/>
    </row>
    <row r="4777" spans="3:20" x14ac:dyDescent="0.2">
      <c r="C4777" s="1">
        <v>43329</v>
      </c>
      <c r="D4777" s="2">
        <v>3372.944</v>
      </c>
      <c r="E4777" s="5">
        <f t="shared" si="739"/>
        <v>-1.3669627284304234E-3</v>
      </c>
      <c r="G4777" s="1">
        <f t="shared" si="740"/>
        <v>43328</v>
      </c>
      <c r="H4777" s="4">
        <f t="shared" si="743"/>
        <v>0</v>
      </c>
      <c r="I4777" s="2">
        <f t="shared" si="744"/>
        <v>0</v>
      </c>
      <c r="K4777" s="6">
        <f t="shared" si="741"/>
        <v>223.08354732610667</v>
      </c>
      <c r="L4777" s="6">
        <f t="shared" si="745"/>
        <v>72.4144934443718</v>
      </c>
      <c r="M4777" s="6"/>
      <c r="N4777" s="6">
        <f t="shared" si="746"/>
        <v>135.24613036117387</v>
      </c>
      <c r="O4777" s="6"/>
      <c r="P4777" s="6"/>
      <c r="Q4777" s="5">
        <f t="shared" si="742"/>
        <v>0</v>
      </c>
      <c r="R4777" s="5">
        <f t="shared" si="747"/>
        <v>-1.3678978742843739E-3</v>
      </c>
      <c r="S4777" s="5">
        <f t="shared" si="748"/>
        <v>-2.0002000266661213E-4</v>
      </c>
      <c r="T4777" s="5"/>
    </row>
    <row r="4778" spans="3:20" x14ac:dyDescent="0.2">
      <c r="C4778" s="1">
        <v>43332</v>
      </c>
      <c r="D4778" s="2">
        <v>3393.6750000000002</v>
      </c>
      <c r="E4778" s="5">
        <f t="shared" si="739"/>
        <v>6.1462627307183942E-3</v>
      </c>
      <c r="G4778" s="1">
        <f t="shared" si="740"/>
        <v>43329</v>
      </c>
      <c r="H4778" s="4">
        <f t="shared" si="743"/>
        <v>6.1462627307183942E-3</v>
      </c>
      <c r="I4778" s="2">
        <f t="shared" si="744"/>
        <v>1</v>
      </c>
      <c r="K4778" s="6">
        <f t="shared" si="741"/>
        <v>224.45467741887359</v>
      </c>
      <c r="L4778" s="6">
        <f t="shared" si="745"/>
        <v>72.859571946592808</v>
      </c>
      <c r="M4778" s="6"/>
      <c r="N4778" s="6">
        <f t="shared" si="746"/>
        <v>136.05017313396431</v>
      </c>
      <c r="O4778" s="6"/>
      <c r="P4778" s="6"/>
      <c r="Q4778" s="5">
        <f t="shared" si="742"/>
        <v>6.1274514977771588E-3</v>
      </c>
      <c r="R4778" s="5">
        <f t="shared" si="747"/>
        <v>6.1274514977771588E-3</v>
      </c>
      <c r="S4778" s="5">
        <f t="shared" si="748"/>
        <v>5.9274314951105467E-3</v>
      </c>
      <c r="T4778" s="5"/>
    </row>
    <row r="4779" spans="3:20" x14ac:dyDescent="0.2">
      <c r="C4779" s="1">
        <v>43333</v>
      </c>
      <c r="D4779" s="2">
        <v>3411.6559999999999</v>
      </c>
      <c r="E4779" s="5">
        <f t="shared" si="739"/>
        <v>5.2983859680139573E-3</v>
      </c>
      <c r="G4779" s="1">
        <f t="shared" si="740"/>
        <v>43332</v>
      </c>
      <c r="H4779" s="4">
        <f t="shared" si="743"/>
        <v>0</v>
      </c>
      <c r="I4779" s="2">
        <f t="shared" si="744"/>
        <v>0</v>
      </c>
      <c r="K4779" s="6">
        <f t="shared" si="741"/>
        <v>224.45467741887359</v>
      </c>
      <c r="L4779" s="6">
        <f t="shared" si="745"/>
        <v>73.245610080230151</v>
      </c>
      <c r="M4779" s="6"/>
      <c r="N4779" s="6">
        <f t="shared" si="746"/>
        <v>136.02296309933752</v>
      </c>
      <c r="O4779" s="6"/>
      <c r="P4779" s="6"/>
      <c r="Q4779" s="5">
        <f t="shared" si="742"/>
        <v>0</v>
      </c>
      <c r="R4779" s="5">
        <f t="shared" si="747"/>
        <v>5.2843989052329121E-3</v>
      </c>
      <c r="S4779" s="5">
        <f t="shared" si="748"/>
        <v>-2.0002000266750031E-4</v>
      </c>
      <c r="T4779" s="5"/>
    </row>
    <row r="4780" spans="3:20" x14ac:dyDescent="0.2">
      <c r="C4780" s="1">
        <v>43334</v>
      </c>
      <c r="D4780" s="2">
        <v>3420.1779999999999</v>
      </c>
      <c r="E4780" s="5">
        <f t="shared" si="739"/>
        <v>2.497907174697547E-3</v>
      </c>
      <c r="G4780" s="1">
        <f t="shared" si="740"/>
        <v>43333</v>
      </c>
      <c r="H4780" s="4">
        <f t="shared" si="743"/>
        <v>0</v>
      </c>
      <c r="I4780" s="2">
        <f t="shared" si="744"/>
        <v>0</v>
      </c>
      <c r="K4780" s="6">
        <f t="shared" si="741"/>
        <v>224.45467741887359</v>
      </c>
      <c r="L4780" s="6">
        <f t="shared" si="745"/>
        <v>73.428570815164662</v>
      </c>
      <c r="M4780" s="6"/>
      <c r="N4780" s="6">
        <f t="shared" si="746"/>
        <v>136.02296309933752</v>
      </c>
      <c r="O4780" s="6"/>
      <c r="P4780" s="6"/>
      <c r="Q4780" s="5">
        <f t="shared" si="742"/>
        <v>0</v>
      </c>
      <c r="R4780" s="5">
        <f t="shared" si="747"/>
        <v>2.4947925901219747E-3</v>
      </c>
      <c r="S4780" s="5">
        <f t="shared" si="748"/>
        <v>0</v>
      </c>
      <c r="T4780" s="5"/>
    </row>
    <row r="4781" spans="3:20" x14ac:dyDescent="0.2">
      <c r="C4781" s="1">
        <v>43335</v>
      </c>
      <c r="D4781" s="2">
        <v>3419.2629999999999</v>
      </c>
      <c r="E4781" s="5">
        <f t="shared" si="739"/>
        <v>-2.675299355764418E-4</v>
      </c>
      <c r="G4781" s="1">
        <f t="shared" si="740"/>
        <v>43334</v>
      </c>
      <c r="H4781" s="4">
        <f t="shared" si="743"/>
        <v>0</v>
      </c>
      <c r="I4781" s="2">
        <f t="shared" si="744"/>
        <v>0</v>
      </c>
      <c r="K4781" s="6">
        <f t="shared" si="741"/>
        <v>224.45467741887359</v>
      </c>
      <c r="L4781" s="6">
        <f t="shared" si="745"/>
        <v>73.408926474345009</v>
      </c>
      <c r="M4781" s="6"/>
      <c r="N4781" s="6">
        <f t="shared" si="746"/>
        <v>136.02296309933752</v>
      </c>
      <c r="O4781" s="6"/>
      <c r="P4781" s="6"/>
      <c r="Q4781" s="5">
        <f t="shared" si="742"/>
        <v>0</v>
      </c>
      <c r="R4781" s="5">
        <f t="shared" si="747"/>
        <v>-2.6756572809372159E-4</v>
      </c>
      <c r="S4781" s="5">
        <f t="shared" si="748"/>
        <v>0</v>
      </c>
      <c r="T4781" s="5"/>
    </row>
    <row r="4782" spans="3:20" x14ac:dyDescent="0.2">
      <c r="C4782" s="1">
        <v>43336</v>
      </c>
      <c r="D4782" s="2">
        <v>3427.4349999999999</v>
      </c>
      <c r="E4782" s="5">
        <f t="shared" si="739"/>
        <v>2.3899887197913776E-3</v>
      </c>
      <c r="G4782" s="1">
        <f t="shared" si="740"/>
        <v>43335</v>
      </c>
      <c r="H4782" s="4">
        <f t="shared" si="743"/>
        <v>2.3899887197913776E-3</v>
      </c>
      <c r="I4782" s="2">
        <f t="shared" si="744"/>
        <v>1</v>
      </c>
      <c r="K4782" s="6">
        <f t="shared" si="741"/>
        <v>224.9911215660091</v>
      </c>
      <c r="L4782" s="6">
        <f t="shared" si="745"/>
        <v>73.584372980550683</v>
      </c>
      <c r="M4782" s="6"/>
      <c r="N4782" s="6">
        <f t="shared" si="746"/>
        <v>136.32078683548818</v>
      </c>
      <c r="O4782" s="6"/>
      <c r="P4782" s="6"/>
      <c r="Q4782" s="5">
        <f t="shared" si="742"/>
        <v>2.3871372391850443E-3</v>
      </c>
      <c r="R4782" s="5">
        <f t="shared" si="747"/>
        <v>2.3871372391850443E-3</v>
      </c>
      <c r="S4782" s="5">
        <f t="shared" si="748"/>
        <v>2.187117236517544E-3</v>
      </c>
      <c r="T4782" s="5"/>
    </row>
    <row r="4783" spans="3:20" x14ac:dyDescent="0.2">
      <c r="C4783" s="1">
        <v>43339</v>
      </c>
      <c r="D4783" s="2">
        <v>3456.0070000000001</v>
      </c>
      <c r="E4783" s="5">
        <f t="shared" si="739"/>
        <v>8.3362631238813045E-3</v>
      </c>
      <c r="G4783" s="1">
        <f t="shared" si="740"/>
        <v>43336</v>
      </c>
      <c r="H4783" s="4">
        <f t="shared" si="743"/>
        <v>0</v>
      </c>
      <c r="I4783" s="2">
        <f t="shared" si="744"/>
        <v>0</v>
      </c>
      <c r="K4783" s="6">
        <f t="shared" si="741"/>
        <v>224.9911215660091</v>
      </c>
      <c r="L4783" s="6">
        <f t="shared" si="745"/>
        <v>74.197791675522367</v>
      </c>
      <c r="M4783" s="6"/>
      <c r="N4783" s="6">
        <f t="shared" si="746"/>
        <v>136.29352267812109</v>
      </c>
      <c r="O4783" s="6"/>
      <c r="P4783" s="6"/>
      <c r="Q4783" s="5">
        <f t="shared" si="742"/>
        <v>0</v>
      </c>
      <c r="R4783" s="5">
        <f t="shared" si="747"/>
        <v>8.301708387876694E-3</v>
      </c>
      <c r="S4783" s="5">
        <f t="shared" si="748"/>
        <v>-2.0002000266661213E-4</v>
      </c>
      <c r="T4783" s="5"/>
    </row>
    <row r="4784" spans="3:20" x14ac:dyDescent="0.2">
      <c r="C4784" s="1">
        <v>43340</v>
      </c>
      <c r="D4784" s="2">
        <v>3447.5749999999998</v>
      </c>
      <c r="E4784" s="5">
        <f t="shared" si="739"/>
        <v>-2.4398098730703506E-3</v>
      </c>
      <c r="G4784" s="1">
        <f t="shared" si="740"/>
        <v>43339</v>
      </c>
      <c r="H4784" s="4">
        <f t="shared" si="743"/>
        <v>0</v>
      </c>
      <c r="I4784" s="2">
        <f t="shared" si="744"/>
        <v>0</v>
      </c>
      <c r="K4784" s="6">
        <f t="shared" si="741"/>
        <v>224.9911215660091</v>
      </c>
      <c r="L4784" s="6">
        <f t="shared" si="745"/>
        <v>74.016763170832405</v>
      </c>
      <c r="M4784" s="6"/>
      <c r="N4784" s="6">
        <f t="shared" si="746"/>
        <v>136.29352267812109</v>
      </c>
      <c r="O4784" s="6"/>
      <c r="P4784" s="6"/>
      <c r="Q4784" s="5">
        <f t="shared" si="742"/>
        <v>0</v>
      </c>
      <c r="R4784" s="5">
        <f t="shared" si="747"/>
        <v>-2.4427910591846569E-3</v>
      </c>
      <c r="S4784" s="5">
        <f t="shared" si="748"/>
        <v>0</v>
      </c>
      <c r="T4784" s="5"/>
    </row>
    <row r="4785" spans="3:20" x14ac:dyDescent="0.2">
      <c r="C4785" s="1">
        <v>43341</v>
      </c>
      <c r="D4785" s="2">
        <v>3456.1329999999998</v>
      </c>
      <c r="E4785" s="5">
        <f t="shared" si="739"/>
        <v>2.4823245324612207E-3</v>
      </c>
      <c r="G4785" s="1">
        <f t="shared" si="740"/>
        <v>43340</v>
      </c>
      <c r="H4785" s="4">
        <f t="shared" si="743"/>
        <v>2.4823245324612207E-3</v>
      </c>
      <c r="I4785" s="2">
        <f t="shared" si="744"/>
        <v>1</v>
      </c>
      <c r="K4785" s="6">
        <f t="shared" si="741"/>
        <v>225.54962254665836</v>
      </c>
      <c r="L4785" s="6">
        <f t="shared" si="745"/>
        <v>74.20049679786473</v>
      </c>
      <c r="M4785" s="6"/>
      <c r="N4785" s="6">
        <f t="shared" si="746"/>
        <v>136.60452106359395</v>
      </c>
      <c r="O4785" s="6"/>
      <c r="P4785" s="6"/>
      <c r="Q4785" s="5">
        <f t="shared" si="742"/>
        <v>2.479248654085886E-3</v>
      </c>
      <c r="R4785" s="5">
        <f t="shared" si="747"/>
        <v>2.4792486540867742E-3</v>
      </c>
      <c r="S4785" s="5">
        <f t="shared" si="748"/>
        <v>2.2792286514192739E-3</v>
      </c>
      <c r="T4785" s="5"/>
    </row>
    <row r="4786" spans="3:20" x14ac:dyDescent="0.2">
      <c r="C4786" s="1">
        <v>43342</v>
      </c>
      <c r="D4786" s="2">
        <v>3430.9870000000001</v>
      </c>
      <c r="E4786" s="5">
        <f t="shared" si="739"/>
        <v>-7.2757616677366676E-3</v>
      </c>
      <c r="G4786" s="1">
        <f t="shared" si="740"/>
        <v>43341</v>
      </c>
      <c r="H4786" s="4">
        <f t="shared" si="743"/>
        <v>0</v>
      </c>
      <c r="I4786" s="2">
        <f t="shared" si="744"/>
        <v>0</v>
      </c>
      <c r="K4786" s="6">
        <f t="shared" si="741"/>
        <v>225.54962254665836</v>
      </c>
      <c r="L4786" s="6">
        <f t="shared" si="745"/>
        <v>73.66063166753581</v>
      </c>
      <c r="M4786" s="6"/>
      <c r="N4786" s="6">
        <f t="shared" si="746"/>
        <v>136.57720015938122</v>
      </c>
      <c r="O4786" s="6"/>
      <c r="P4786" s="6"/>
      <c r="Q4786" s="5">
        <f t="shared" si="742"/>
        <v>0</v>
      </c>
      <c r="R4786" s="5">
        <f t="shared" si="747"/>
        <v>-7.3023591112928443E-3</v>
      </c>
      <c r="S4786" s="5">
        <f t="shared" si="748"/>
        <v>-2.0002000266661213E-4</v>
      </c>
      <c r="T4786" s="5"/>
    </row>
    <row r="4787" spans="3:20" x14ac:dyDescent="0.2">
      <c r="C4787" s="1">
        <v>43343</v>
      </c>
      <c r="D4787" s="2">
        <v>3392.895</v>
      </c>
      <c r="E4787" s="5">
        <f t="shared" si="739"/>
        <v>-1.1102344602296685E-2</v>
      </c>
      <c r="G4787" s="1">
        <f t="shared" si="740"/>
        <v>43342</v>
      </c>
      <c r="H4787" s="4">
        <f t="shared" si="743"/>
        <v>-1.1102344602296685E-2</v>
      </c>
      <c r="I4787" s="2">
        <f t="shared" si="744"/>
        <v>1</v>
      </c>
      <c r="K4787" s="6">
        <f t="shared" si="741"/>
        <v>223.04549291222742</v>
      </c>
      <c r="L4787" s="6">
        <f t="shared" si="745"/>
        <v>72.842825951139986</v>
      </c>
      <c r="M4787" s="6"/>
      <c r="N4787" s="6">
        <f t="shared" si="746"/>
        <v>135.03386084379125</v>
      </c>
      <c r="O4787" s="6"/>
      <c r="P4787" s="6"/>
      <c r="Q4787" s="5">
        <f t="shared" si="742"/>
        <v>-1.1164435628505665E-2</v>
      </c>
      <c r="R4787" s="5">
        <f t="shared" si="747"/>
        <v>-1.1164435628505665E-2</v>
      </c>
      <c r="S4787" s="5">
        <f t="shared" si="748"/>
        <v>-1.1364455631173165E-2</v>
      </c>
      <c r="T4787" s="5"/>
    </row>
    <row r="4788" spans="3:20" x14ac:dyDescent="0.2">
      <c r="C4788" s="1">
        <v>43346</v>
      </c>
      <c r="D4788" s="2">
        <v>3394.989</v>
      </c>
      <c r="E4788" s="5">
        <f t="shared" si="739"/>
        <v>6.171720610275446E-4</v>
      </c>
      <c r="G4788" s="1">
        <f t="shared" si="740"/>
        <v>43343</v>
      </c>
      <c r="H4788" s="4">
        <f t="shared" si="743"/>
        <v>6.171720610275446E-4</v>
      </c>
      <c r="I4788" s="2">
        <f t="shared" si="744"/>
        <v>1</v>
      </c>
      <c r="K4788" s="6">
        <f t="shared" si="741"/>
        <v>223.18315035879095</v>
      </c>
      <c r="L4788" s="6">
        <f t="shared" si="745"/>
        <v>72.887782508163326</v>
      </c>
      <c r="M4788" s="6"/>
      <c r="N4788" s="6">
        <f t="shared" si="746"/>
        <v>135.1171999699967</v>
      </c>
      <c r="O4788" s="6"/>
      <c r="P4788" s="6"/>
      <c r="Q4788" s="5">
        <f t="shared" si="742"/>
        <v>6.1698168867518888E-4</v>
      </c>
      <c r="R4788" s="5">
        <f t="shared" si="747"/>
        <v>6.1698168867607706E-4</v>
      </c>
      <c r="S4788" s="5">
        <f t="shared" si="748"/>
        <v>6.1698168867518888E-4</v>
      </c>
      <c r="T4788" s="5"/>
    </row>
    <row r="4789" spans="3:20" x14ac:dyDescent="0.2">
      <c r="C4789" s="1">
        <v>43347</v>
      </c>
      <c r="D4789" s="2">
        <v>3359.3620000000001</v>
      </c>
      <c r="E4789" s="5">
        <f t="shared" si="739"/>
        <v>-1.0493995709558985E-2</v>
      </c>
      <c r="G4789" s="1">
        <f t="shared" si="740"/>
        <v>43346</v>
      </c>
      <c r="H4789" s="4">
        <f t="shared" si="743"/>
        <v>0</v>
      </c>
      <c r="I4789" s="2">
        <f t="shared" si="744"/>
        <v>0</v>
      </c>
      <c r="K4789" s="6">
        <f t="shared" si="741"/>
        <v>223.18315035879095</v>
      </c>
      <c r="L4789" s="6">
        <f t="shared" si="745"/>
        <v>72.122898431243385</v>
      </c>
      <c r="M4789" s="6"/>
      <c r="N4789" s="6">
        <f t="shared" si="746"/>
        <v>135.09017653000271</v>
      </c>
      <c r="O4789" s="6"/>
      <c r="P4789" s="6"/>
      <c r="Q4789" s="5">
        <f t="shared" si="742"/>
        <v>0</v>
      </c>
      <c r="R4789" s="5">
        <f t="shared" si="747"/>
        <v>-1.0549445953438763E-2</v>
      </c>
      <c r="S4789" s="5">
        <f t="shared" si="748"/>
        <v>-2.0002000266661213E-4</v>
      </c>
      <c r="T4789" s="5"/>
    </row>
    <row r="4790" spans="3:20" x14ac:dyDescent="0.2">
      <c r="C4790" s="1">
        <v>43348</v>
      </c>
      <c r="D4790" s="2">
        <v>3315.6190000000001</v>
      </c>
      <c r="E4790" s="5">
        <f t="shared" si="739"/>
        <v>-1.3021222482126052E-2</v>
      </c>
      <c r="G4790" s="1">
        <f t="shared" si="740"/>
        <v>43347</v>
      </c>
      <c r="H4790" s="4">
        <f t="shared" si="743"/>
        <v>-1.3021222482126052E-2</v>
      </c>
      <c r="I4790" s="2">
        <f t="shared" si="744"/>
        <v>1</v>
      </c>
      <c r="K4790" s="6">
        <f t="shared" si="741"/>
        <v>220.27703290370735</v>
      </c>
      <c r="L4790" s="6">
        <f t="shared" si="745"/>
        <v>71.183770124714385</v>
      </c>
      <c r="M4790" s="6"/>
      <c r="N4790" s="6">
        <f t="shared" si="746"/>
        <v>133.30447105879861</v>
      </c>
      <c r="O4790" s="6"/>
      <c r="P4790" s="6"/>
      <c r="Q4790" s="5">
        <f t="shared" si="742"/>
        <v>-1.3106741788059928E-2</v>
      </c>
      <c r="R4790" s="5">
        <f t="shared" si="747"/>
        <v>-1.3106741788060816E-2</v>
      </c>
      <c r="S4790" s="5">
        <f t="shared" si="748"/>
        <v>-1.3306761790727428E-2</v>
      </c>
      <c r="T4790" s="5"/>
    </row>
    <row r="4791" spans="3:20" x14ac:dyDescent="0.2">
      <c r="C4791" s="1">
        <v>43349</v>
      </c>
      <c r="D4791" s="2">
        <v>3295.9479999999999</v>
      </c>
      <c r="E4791" s="5">
        <f t="shared" si="739"/>
        <v>-5.93282883226338E-3</v>
      </c>
      <c r="G4791" s="1">
        <f t="shared" si="740"/>
        <v>43348</v>
      </c>
      <c r="H4791" s="4">
        <f t="shared" si="743"/>
        <v>-5.93282883226338E-3</v>
      </c>
      <c r="I4791" s="2">
        <f t="shared" si="744"/>
        <v>1</v>
      </c>
      <c r="K4791" s="6">
        <f t="shared" si="741"/>
        <v>218.97016697181078</v>
      </c>
      <c r="L4791" s="6">
        <f t="shared" si="745"/>
        <v>70.761449000929275</v>
      </c>
      <c r="M4791" s="6"/>
      <c r="N4791" s="6">
        <f t="shared" si="746"/>
        <v>132.51359844943136</v>
      </c>
      <c r="O4791" s="6"/>
      <c r="P4791" s="6"/>
      <c r="Q4791" s="5">
        <f t="shared" si="742"/>
        <v>-5.9504979812583514E-3</v>
      </c>
      <c r="R4791" s="5">
        <f t="shared" si="747"/>
        <v>-5.9504979812583514E-3</v>
      </c>
      <c r="S4791" s="5">
        <f t="shared" si="748"/>
        <v>-5.9504979812583514E-3</v>
      </c>
      <c r="T4791" s="5"/>
    </row>
    <row r="4792" spans="3:20" x14ac:dyDescent="0.2">
      <c r="C4792" s="1">
        <v>43350</v>
      </c>
      <c r="D4792" s="2">
        <v>3293.3620000000001</v>
      </c>
      <c r="E4792" s="5">
        <f t="shared" si="739"/>
        <v>-7.8459975703493666E-4</v>
      </c>
      <c r="G4792" s="1">
        <f t="shared" si="740"/>
        <v>43349</v>
      </c>
      <c r="H4792" s="4">
        <f t="shared" si="743"/>
        <v>-7.8459975703493666E-4</v>
      </c>
      <c r="I4792" s="2">
        <f t="shared" si="744"/>
        <v>1</v>
      </c>
      <c r="K4792" s="6">
        <f t="shared" si="741"/>
        <v>218.79836303200679</v>
      </c>
      <c r="L4792" s="6">
        <f t="shared" si="745"/>
        <v>70.705929585235708</v>
      </c>
      <c r="M4792" s="6"/>
      <c r="N4792" s="6">
        <f t="shared" si="746"/>
        <v>132.4096283122841</v>
      </c>
      <c r="O4792" s="6"/>
      <c r="P4792" s="6"/>
      <c r="Q4792" s="5">
        <f t="shared" si="742"/>
        <v>-7.849077165182905E-4</v>
      </c>
      <c r="R4792" s="5">
        <f t="shared" si="747"/>
        <v>-7.849077165182905E-4</v>
      </c>
      <c r="S4792" s="5">
        <f t="shared" si="748"/>
        <v>-7.849077165182905E-4</v>
      </c>
      <c r="T4792" s="5"/>
    </row>
    <row r="4793" spans="3:20" x14ac:dyDescent="0.2">
      <c r="C4793" s="1">
        <v>43353</v>
      </c>
      <c r="D4793" s="2">
        <v>3309.2829999999999</v>
      </c>
      <c r="E4793" s="5">
        <f t="shared" si="739"/>
        <v>4.8342696612154457E-3</v>
      </c>
      <c r="G4793" s="1">
        <f t="shared" si="740"/>
        <v>43350</v>
      </c>
      <c r="H4793" s="4">
        <f t="shared" si="743"/>
        <v>4.8342696612154457E-3</v>
      </c>
      <c r="I4793" s="2">
        <f t="shared" si="744"/>
        <v>1</v>
      </c>
      <c r="K4793" s="6">
        <f t="shared" si="741"/>
        <v>219.85609332033602</v>
      </c>
      <c r="L4793" s="6">
        <f t="shared" si="745"/>
        <v>71.047741115497644</v>
      </c>
      <c r="M4793" s="6"/>
      <c r="N4793" s="6">
        <f t="shared" si="746"/>
        <v>133.04973216128698</v>
      </c>
      <c r="O4793" s="6"/>
      <c r="P4793" s="6"/>
      <c r="Q4793" s="5">
        <f t="shared" si="742"/>
        <v>4.8226221028446759E-3</v>
      </c>
      <c r="R4793" s="5">
        <f t="shared" si="747"/>
        <v>4.822622102845564E-3</v>
      </c>
      <c r="S4793" s="5">
        <f t="shared" si="748"/>
        <v>4.8226221028446759E-3</v>
      </c>
      <c r="T4793" s="5"/>
    </row>
    <row r="4794" spans="3:20" x14ac:dyDescent="0.2">
      <c r="C4794" s="1">
        <v>43354</v>
      </c>
      <c r="D4794" s="2">
        <v>3311.6610000000001</v>
      </c>
      <c r="E4794" s="5">
        <f t="shared" si="739"/>
        <v>7.1858466018172415E-4</v>
      </c>
      <c r="G4794" s="1">
        <f t="shared" si="740"/>
        <v>43353</v>
      </c>
      <c r="H4794" s="4">
        <f t="shared" si="743"/>
        <v>0</v>
      </c>
      <c r="I4794" s="2">
        <f t="shared" si="744"/>
        <v>0</v>
      </c>
      <c r="K4794" s="6">
        <f t="shared" si="741"/>
        <v>219.85609332033602</v>
      </c>
      <c r="L4794" s="6">
        <f t="shared" si="745"/>
        <v>71.098794932403806</v>
      </c>
      <c r="M4794" s="6"/>
      <c r="N4794" s="6">
        <f t="shared" si="746"/>
        <v>133.02312221485474</v>
      </c>
      <c r="O4794" s="6"/>
      <c r="P4794" s="6"/>
      <c r="Q4794" s="5">
        <f t="shared" si="742"/>
        <v>0</v>
      </c>
      <c r="R4794" s="5">
        <f t="shared" si="747"/>
        <v>7.1832660184156794E-4</v>
      </c>
      <c r="S4794" s="5">
        <f t="shared" si="748"/>
        <v>-2.0002000266661213E-4</v>
      </c>
      <c r="T4794" s="5"/>
    </row>
    <row r="4795" spans="3:20" x14ac:dyDescent="0.2">
      <c r="C4795" s="1">
        <v>43355</v>
      </c>
      <c r="D4795" s="2">
        <v>3326.5970000000002</v>
      </c>
      <c r="E4795" s="5">
        <f t="shared" si="739"/>
        <v>4.5101234697634057E-3</v>
      </c>
      <c r="G4795" s="1">
        <f t="shared" si="740"/>
        <v>43354</v>
      </c>
      <c r="H4795" s="4">
        <f t="shared" si="743"/>
        <v>0</v>
      </c>
      <c r="I4795" s="2">
        <f t="shared" si="744"/>
        <v>0</v>
      </c>
      <c r="K4795" s="6">
        <f t="shared" si="741"/>
        <v>219.85609332033602</v>
      </c>
      <c r="L4795" s="6">
        <f t="shared" si="745"/>
        <v>71.419459276100326</v>
      </c>
      <c r="M4795" s="6"/>
      <c r="N4795" s="6">
        <f t="shared" si="746"/>
        <v>133.02312221485474</v>
      </c>
      <c r="O4795" s="6"/>
      <c r="P4795" s="6"/>
      <c r="Q4795" s="5">
        <f t="shared" si="742"/>
        <v>0</v>
      </c>
      <c r="R4795" s="5">
        <f t="shared" si="747"/>
        <v>4.4999833402989964E-3</v>
      </c>
      <c r="S4795" s="5">
        <f t="shared" si="748"/>
        <v>0</v>
      </c>
      <c r="T4795" s="5"/>
    </row>
    <row r="4796" spans="3:20" x14ac:dyDescent="0.2">
      <c r="C4796" s="1">
        <v>43356</v>
      </c>
      <c r="D4796" s="2">
        <v>3333.6770000000001</v>
      </c>
      <c r="E4796" s="5">
        <f t="shared" si="739"/>
        <v>2.1283010836599466E-3</v>
      </c>
      <c r="G4796" s="1">
        <f t="shared" si="740"/>
        <v>43355</v>
      </c>
      <c r="H4796" s="4">
        <f t="shared" si="743"/>
        <v>0</v>
      </c>
      <c r="I4796" s="2">
        <f t="shared" si="744"/>
        <v>0</v>
      </c>
      <c r="K4796" s="6">
        <f t="shared" si="741"/>
        <v>219.85609332033602</v>
      </c>
      <c r="L4796" s="6">
        <f t="shared" si="745"/>
        <v>71.571461388672049</v>
      </c>
      <c r="M4796" s="6"/>
      <c r="N4796" s="6">
        <f t="shared" si="746"/>
        <v>133.02312221485474</v>
      </c>
      <c r="O4796" s="6"/>
      <c r="P4796" s="6"/>
      <c r="Q4796" s="5">
        <f t="shared" si="742"/>
        <v>0</v>
      </c>
      <c r="R4796" s="5">
        <f t="shared" si="747"/>
        <v>2.126039459285245E-3</v>
      </c>
      <c r="S4796" s="5">
        <f t="shared" si="748"/>
        <v>0</v>
      </c>
      <c r="T4796" s="5"/>
    </row>
    <row r="4797" spans="3:20" x14ac:dyDescent="0.2">
      <c r="C4797" s="1">
        <v>43357</v>
      </c>
      <c r="D4797" s="2">
        <v>3344.6260000000002</v>
      </c>
      <c r="E4797" s="5">
        <f t="shared" si="739"/>
        <v>3.2843613823415013E-3</v>
      </c>
      <c r="G4797" s="1">
        <f t="shared" si="740"/>
        <v>43356</v>
      </c>
      <c r="H4797" s="4">
        <f t="shared" si="743"/>
        <v>0</v>
      </c>
      <c r="I4797" s="2">
        <f t="shared" si="744"/>
        <v>0</v>
      </c>
      <c r="K4797" s="6">
        <f t="shared" si="741"/>
        <v>219.85609332033602</v>
      </c>
      <c r="L4797" s="6">
        <f t="shared" si="745"/>
        <v>71.806527932534749</v>
      </c>
      <c r="M4797" s="6"/>
      <c r="N4797" s="6">
        <f t="shared" si="746"/>
        <v>133.02312221485474</v>
      </c>
      <c r="O4797" s="6"/>
      <c r="P4797" s="6"/>
      <c r="Q4797" s="5">
        <f t="shared" si="742"/>
        <v>0</v>
      </c>
      <c r="R4797" s="5">
        <f t="shared" si="747"/>
        <v>3.2789796479839595E-3</v>
      </c>
      <c r="S4797" s="5">
        <f t="shared" si="748"/>
        <v>0</v>
      </c>
      <c r="T4797" s="5"/>
    </row>
    <row r="4798" spans="3:20" x14ac:dyDescent="0.2">
      <c r="C4798" s="1">
        <v>43360</v>
      </c>
      <c r="D4798" s="2">
        <v>3346.105</v>
      </c>
      <c r="E4798" s="5">
        <f t="shared" si="739"/>
        <v>4.4220190837475235E-4</v>
      </c>
      <c r="G4798" s="1">
        <f t="shared" si="740"/>
        <v>43357</v>
      </c>
      <c r="H4798" s="4">
        <f t="shared" si="743"/>
        <v>0</v>
      </c>
      <c r="I4798" s="2">
        <f t="shared" si="744"/>
        <v>0</v>
      </c>
      <c r="K4798" s="6">
        <f t="shared" si="741"/>
        <v>219.85609332033602</v>
      </c>
      <c r="L4798" s="6">
        <f t="shared" si="745"/>
        <v>71.838280916220285</v>
      </c>
      <c r="M4798" s="6"/>
      <c r="N4798" s="6">
        <f t="shared" si="746"/>
        <v>133.02312221485474</v>
      </c>
      <c r="O4798" s="6"/>
      <c r="P4798" s="6"/>
      <c r="Q4798" s="5">
        <f t="shared" si="742"/>
        <v>0</v>
      </c>
      <c r="R4798" s="5">
        <f t="shared" si="747"/>
        <v>4.4210416592438406E-4</v>
      </c>
      <c r="S4798" s="5">
        <f t="shared" si="748"/>
        <v>0</v>
      </c>
      <c r="T4798" s="5"/>
    </row>
    <row r="4799" spans="3:20" x14ac:dyDescent="0.2">
      <c r="C4799" s="1">
        <v>43361</v>
      </c>
      <c r="D4799" s="2">
        <v>3358.4580000000001</v>
      </c>
      <c r="E4799" s="5">
        <f t="shared" si="739"/>
        <v>3.6917550405621059E-3</v>
      </c>
      <c r="G4799" s="1">
        <f t="shared" si="740"/>
        <v>43360</v>
      </c>
      <c r="H4799" s="4">
        <f t="shared" si="743"/>
        <v>0</v>
      </c>
      <c r="I4799" s="2">
        <f t="shared" si="744"/>
        <v>0</v>
      </c>
      <c r="K4799" s="6">
        <f t="shared" si="741"/>
        <v>219.85609332033602</v>
      </c>
      <c r="L4799" s="6">
        <f t="shared" si="745"/>
        <v>72.103490251898066</v>
      </c>
      <c r="M4799" s="6"/>
      <c r="N4799" s="6">
        <f t="shared" si="746"/>
        <v>133.02312221485474</v>
      </c>
      <c r="O4799" s="6"/>
      <c r="P4799" s="6"/>
      <c r="Q4799" s="5">
        <f t="shared" si="742"/>
        <v>0</v>
      </c>
      <c r="R4799" s="5">
        <f t="shared" si="747"/>
        <v>3.6849572383328422E-3</v>
      </c>
      <c r="S4799" s="5">
        <f t="shared" si="748"/>
        <v>0</v>
      </c>
      <c r="T4799" s="5"/>
    </row>
    <row r="4800" spans="3:20" x14ac:dyDescent="0.2">
      <c r="C4800" s="1">
        <v>43362</v>
      </c>
      <c r="D4800" s="2">
        <v>3368.5610000000001</v>
      </c>
      <c r="E4800" s="5">
        <f t="shared" si="739"/>
        <v>3.0082257988636647E-3</v>
      </c>
      <c r="G4800" s="1">
        <f t="shared" si="740"/>
        <v>43361</v>
      </c>
      <c r="H4800" s="4">
        <f t="shared" si="743"/>
        <v>0</v>
      </c>
      <c r="I4800" s="2">
        <f t="shared" si="744"/>
        <v>0</v>
      </c>
      <c r="K4800" s="6">
        <f t="shared" si="741"/>
        <v>219.85609332033602</v>
      </c>
      <c r="L4800" s="6">
        <f t="shared" si="745"/>
        <v>72.320393831461942</v>
      </c>
      <c r="M4800" s="6"/>
      <c r="N4800" s="6">
        <f t="shared" si="746"/>
        <v>133.02312221485474</v>
      </c>
      <c r="O4800" s="6"/>
      <c r="P4800" s="6"/>
      <c r="Q4800" s="5">
        <f t="shared" si="742"/>
        <v>0</v>
      </c>
      <c r="R4800" s="5">
        <f t="shared" si="747"/>
        <v>3.003710141446625E-3</v>
      </c>
      <c r="S4800" s="5">
        <f t="shared" si="748"/>
        <v>0</v>
      </c>
      <c r="T4800" s="5"/>
    </row>
    <row r="4801" spans="3:20" x14ac:dyDescent="0.2">
      <c r="C4801" s="1">
        <v>43363</v>
      </c>
      <c r="D4801" s="2">
        <v>3403.1239999999998</v>
      </c>
      <c r="E4801" s="5">
        <f t="shared" si="739"/>
        <v>1.0260464334770736E-2</v>
      </c>
      <c r="G4801" s="1">
        <f t="shared" si="740"/>
        <v>43362</v>
      </c>
      <c r="H4801" s="4">
        <f t="shared" si="743"/>
        <v>0</v>
      </c>
      <c r="I4801" s="2">
        <f t="shared" si="744"/>
        <v>0</v>
      </c>
      <c r="K4801" s="6">
        <f t="shared" si="741"/>
        <v>219.85609332033602</v>
      </c>
      <c r="L4801" s="6">
        <f t="shared" si="745"/>
        <v>73.062434653046239</v>
      </c>
      <c r="M4801" s="6"/>
      <c r="N4801" s="6">
        <f t="shared" si="746"/>
        <v>133.02312221485474</v>
      </c>
      <c r="O4801" s="6"/>
      <c r="P4801" s="6"/>
      <c r="Q4801" s="5">
        <f t="shared" si="742"/>
        <v>0</v>
      </c>
      <c r="R4801" s="5">
        <f t="shared" si="747"/>
        <v>1.0208183086394484E-2</v>
      </c>
      <c r="S4801" s="5">
        <f t="shared" si="748"/>
        <v>0</v>
      </c>
      <c r="T4801" s="5"/>
    </row>
    <row r="4802" spans="3:20" x14ac:dyDescent="0.2">
      <c r="C4802" s="1">
        <v>43364</v>
      </c>
      <c r="D4802" s="2">
        <v>3430.808</v>
      </c>
      <c r="E4802" s="5">
        <f t="shared" si="739"/>
        <v>8.1348784234721392E-3</v>
      </c>
      <c r="G4802" s="1">
        <f t="shared" si="740"/>
        <v>43363</v>
      </c>
      <c r="H4802" s="4">
        <f t="shared" si="743"/>
        <v>0</v>
      </c>
      <c r="I4802" s="2">
        <f t="shared" si="744"/>
        <v>0</v>
      </c>
      <c r="K4802" s="6">
        <f t="shared" si="741"/>
        <v>219.85609332033602</v>
      </c>
      <c r="L4802" s="6">
        <f t="shared" si="745"/>
        <v>73.656788676271645</v>
      </c>
      <c r="M4802" s="6"/>
      <c r="N4802" s="6">
        <f t="shared" si="746"/>
        <v>133.02312221485474</v>
      </c>
      <c r="O4802" s="6"/>
      <c r="P4802" s="6"/>
      <c r="Q4802" s="5">
        <f t="shared" si="742"/>
        <v>0</v>
      </c>
      <c r="R4802" s="5">
        <f t="shared" si="747"/>
        <v>8.1019686574848038E-3</v>
      </c>
      <c r="S4802" s="5">
        <f t="shared" si="748"/>
        <v>0</v>
      </c>
      <c r="T4802" s="5"/>
    </row>
    <row r="4803" spans="3:20" x14ac:dyDescent="0.2">
      <c r="C4803" s="1">
        <v>43367</v>
      </c>
      <c r="D4803" s="2">
        <v>3410.4369999999999</v>
      </c>
      <c r="E4803" s="5">
        <f t="shared" si="739"/>
        <v>-5.9376683276942616E-3</v>
      </c>
      <c r="G4803" s="1">
        <f t="shared" si="740"/>
        <v>43364</v>
      </c>
      <c r="H4803" s="4">
        <f t="shared" si="743"/>
        <v>0</v>
      </c>
      <c r="I4803" s="2">
        <f t="shared" si="744"/>
        <v>0</v>
      </c>
      <c r="K4803" s="6">
        <f t="shared" si="741"/>
        <v>219.85609332033602</v>
      </c>
      <c r="L4803" s="6">
        <f t="shared" si="745"/>
        <v>73.219439095028875</v>
      </c>
      <c r="M4803" s="6"/>
      <c r="N4803" s="6">
        <f t="shared" si="746"/>
        <v>133.02312221485474</v>
      </c>
      <c r="O4803" s="6"/>
      <c r="P4803" s="6"/>
      <c r="Q4803" s="5">
        <f t="shared" si="742"/>
        <v>0</v>
      </c>
      <c r="R4803" s="5">
        <f t="shared" si="747"/>
        <v>-5.9553663717979433E-3</v>
      </c>
      <c r="S4803" s="5">
        <f t="shared" si="748"/>
        <v>0</v>
      </c>
      <c r="T4803" s="5"/>
    </row>
    <row r="4804" spans="3:20" x14ac:dyDescent="0.2">
      <c r="C4804" s="1">
        <v>43368</v>
      </c>
      <c r="D4804" s="2">
        <v>3419.777</v>
      </c>
      <c r="E4804" s="5">
        <f t="shared" si="739"/>
        <v>2.7386519674751785E-3</v>
      </c>
      <c r="G4804" s="1">
        <f t="shared" si="740"/>
        <v>43367</v>
      </c>
      <c r="H4804" s="4">
        <f t="shared" si="743"/>
        <v>2.7386519674751785E-3</v>
      </c>
      <c r="I4804" s="2">
        <f t="shared" si="744"/>
        <v>1</v>
      </c>
      <c r="K4804" s="6">
        <f t="shared" si="741"/>
        <v>220.45820264286917</v>
      </c>
      <c r="L4804" s="6">
        <f t="shared" si="745"/>
        <v>73.419961655963917</v>
      </c>
      <c r="M4804" s="6"/>
      <c r="N4804" s="6">
        <f t="shared" si="746"/>
        <v>133.3607487649781</v>
      </c>
      <c r="O4804" s="6"/>
      <c r="P4804" s="6"/>
      <c r="Q4804" s="5">
        <f t="shared" si="742"/>
        <v>2.7349086929691069E-3</v>
      </c>
      <c r="R4804" s="5">
        <f t="shared" si="747"/>
        <v>2.7349086929691069E-3</v>
      </c>
      <c r="S4804" s="5">
        <f t="shared" si="748"/>
        <v>2.5348886903016066E-3</v>
      </c>
      <c r="T4804" s="5"/>
    </row>
    <row r="4805" spans="3:20" x14ac:dyDescent="0.2">
      <c r="C4805" s="1">
        <v>43369</v>
      </c>
      <c r="D4805" s="2">
        <v>3433.1509999999998</v>
      </c>
      <c r="E4805" s="5">
        <f t="shared" si="739"/>
        <v>3.910781317027337E-3</v>
      </c>
      <c r="G4805" s="1">
        <f t="shared" si="740"/>
        <v>43368</v>
      </c>
      <c r="H4805" s="4">
        <f t="shared" si="743"/>
        <v>0</v>
      </c>
      <c r="I4805" s="2">
        <f t="shared" si="744"/>
        <v>0</v>
      </c>
      <c r="K4805" s="6">
        <f t="shared" si="741"/>
        <v>220.45820264286917</v>
      </c>
      <c r="L4805" s="6">
        <f t="shared" si="745"/>
        <v>73.707091070304926</v>
      </c>
      <c r="M4805" s="6"/>
      <c r="N4805" s="6">
        <f t="shared" si="746"/>
        <v>133.33407661522511</v>
      </c>
      <c r="O4805" s="6"/>
      <c r="P4805" s="6"/>
      <c r="Q4805" s="5">
        <f t="shared" si="742"/>
        <v>0</v>
      </c>
      <c r="R4805" s="5">
        <f t="shared" si="747"/>
        <v>3.9031540909144624E-3</v>
      </c>
      <c r="S4805" s="5">
        <f t="shared" si="748"/>
        <v>-2.0002000266661213E-4</v>
      </c>
      <c r="T4805" s="5"/>
    </row>
    <row r="4806" spans="3:20" x14ac:dyDescent="0.2">
      <c r="C4806" s="1">
        <v>43370</v>
      </c>
      <c r="D4806" s="2">
        <v>3449.7910000000002</v>
      </c>
      <c r="E4806" s="5">
        <f t="shared" si="739"/>
        <v>4.8468593429185983E-3</v>
      </c>
      <c r="G4806" s="1">
        <f t="shared" si="740"/>
        <v>43369</v>
      </c>
      <c r="H4806" s="4">
        <f t="shared" si="743"/>
        <v>0</v>
      </c>
      <c r="I4806" s="2">
        <f t="shared" si="744"/>
        <v>0</v>
      </c>
      <c r="K4806" s="6">
        <f t="shared" si="741"/>
        <v>220.45820264286917</v>
      </c>
      <c r="L4806" s="6">
        <f t="shared" si="745"/>
        <v>74.064338973298376</v>
      </c>
      <c r="M4806" s="6"/>
      <c r="N4806" s="6">
        <f t="shared" si="746"/>
        <v>133.33407661522511</v>
      </c>
      <c r="O4806" s="6"/>
      <c r="P4806" s="6"/>
      <c r="Q4806" s="5">
        <f t="shared" si="742"/>
        <v>0</v>
      </c>
      <c r="R4806" s="5">
        <f t="shared" si="747"/>
        <v>4.8351511369499889E-3</v>
      </c>
      <c r="S4806" s="5">
        <f t="shared" si="748"/>
        <v>0</v>
      </c>
      <c r="T4806" s="5"/>
    </row>
    <row r="4807" spans="3:20" x14ac:dyDescent="0.2">
      <c r="C4807" s="1">
        <v>43371</v>
      </c>
      <c r="D4807" s="2">
        <v>3399.2020000000002</v>
      </c>
      <c r="E4807" s="5">
        <f t="shared" ref="E4807:E4870" si="749">(D4807-D4806)/D4806</f>
        <v>-1.4664366623949085E-2</v>
      </c>
      <c r="G4807" s="1">
        <f t="shared" ref="G4807:G4870" si="750">C4806</f>
        <v>43370</v>
      </c>
      <c r="H4807" s="4">
        <f t="shared" si="743"/>
        <v>0</v>
      </c>
      <c r="I4807" s="2">
        <f t="shared" si="744"/>
        <v>0</v>
      </c>
      <c r="K4807" s="6">
        <f t="shared" ref="K4807:K4870" si="751">K4806*(1+H4807)</f>
        <v>220.45820264286917</v>
      </c>
      <c r="L4807" s="6">
        <f t="shared" si="745"/>
        <v>72.978232352833487</v>
      </c>
      <c r="M4807" s="6"/>
      <c r="N4807" s="6">
        <f t="shared" si="746"/>
        <v>133.33407661522511</v>
      </c>
      <c r="O4807" s="6"/>
      <c r="P4807" s="6"/>
      <c r="Q4807" s="5">
        <f t="shared" ref="Q4807:Q4870" si="752">LN(K4807)-LN(K4806)</f>
        <v>0</v>
      </c>
      <c r="R4807" s="5">
        <f t="shared" si="747"/>
        <v>-1.4772951306071924E-2</v>
      </c>
      <c r="S4807" s="5">
        <f t="shared" si="748"/>
        <v>0</v>
      </c>
      <c r="T4807" s="5"/>
    </row>
    <row r="4808" spans="3:20" x14ac:dyDescent="0.2">
      <c r="C4808" s="1">
        <v>43374</v>
      </c>
      <c r="D4808" s="2">
        <v>3414.1559999999999</v>
      </c>
      <c r="E4808" s="5">
        <f t="shared" si="749"/>
        <v>4.3992678281548799E-3</v>
      </c>
      <c r="G4808" s="1">
        <f t="shared" si="750"/>
        <v>43371</v>
      </c>
      <c r="H4808" s="4">
        <f t="shared" ref="H4808:H4871" si="753">IF(E4807&lt;0, E4808,0)</f>
        <v>4.3992678281548799E-3</v>
      </c>
      <c r="I4808" s="2">
        <f t="shared" ref="I4808:I4871" si="754">IF(E4807&lt;0,1,0)</f>
        <v>1</v>
      </c>
      <c r="K4808" s="6">
        <f t="shared" si="751"/>
        <v>221.42805732120877</v>
      </c>
      <c r="L4808" s="6">
        <f t="shared" ref="L4808:L4871" si="755">(L4807*(1+E4808))</f>
        <v>73.299283142578915</v>
      </c>
      <c r="M4808" s="6"/>
      <c r="N4808" s="6">
        <f t="shared" ref="N4808:N4871" si="756">IF(I4807&lt;&gt;I4808,N4807*(1+H4808)*(1-$O$3),N4807*(1+H4808))</f>
        <v>133.89386479908944</v>
      </c>
      <c r="O4808" s="6"/>
      <c r="P4808" s="6"/>
      <c r="Q4808" s="5">
        <f t="shared" si="752"/>
        <v>4.3896193366252945E-3</v>
      </c>
      <c r="R4808" s="5">
        <f t="shared" ref="R4808:R4871" si="757">LN(L4808)-LN(L4807)</f>
        <v>4.3896193366252945E-3</v>
      </c>
      <c r="S4808" s="5">
        <f t="shared" ref="S4808:S4871" si="758">LN(N4808)-LN(N4807)</f>
        <v>4.1895993339577942E-3</v>
      </c>
      <c r="T4808" s="5"/>
    </row>
    <row r="4809" spans="3:20" x14ac:dyDescent="0.2">
      <c r="C4809" s="1">
        <v>43375</v>
      </c>
      <c r="D4809" s="2">
        <v>3388.9929999999999</v>
      </c>
      <c r="E4809" s="5">
        <f t="shared" si="749"/>
        <v>-7.3701963237766555E-3</v>
      </c>
      <c r="G4809" s="1">
        <f t="shared" si="750"/>
        <v>43374</v>
      </c>
      <c r="H4809" s="4">
        <f t="shared" si="753"/>
        <v>0</v>
      </c>
      <c r="I4809" s="2">
        <f t="shared" si="754"/>
        <v>0</v>
      </c>
      <c r="K4809" s="6">
        <f t="shared" si="751"/>
        <v>221.42805732120877</v>
      </c>
      <c r="L4809" s="6">
        <f t="shared" si="755"/>
        <v>72.759053035426021</v>
      </c>
      <c r="M4809" s="6"/>
      <c r="N4809" s="6">
        <f t="shared" si="756"/>
        <v>133.86708602612964</v>
      </c>
      <c r="O4809" s="6"/>
      <c r="P4809" s="6"/>
      <c r="Q4809" s="5">
        <f t="shared" si="752"/>
        <v>0</v>
      </c>
      <c r="R4809" s="5">
        <f t="shared" si="757"/>
        <v>-7.3974904119200602E-3</v>
      </c>
      <c r="S4809" s="5">
        <f t="shared" si="758"/>
        <v>-2.0002000266661213E-4</v>
      </c>
      <c r="T4809" s="5"/>
    </row>
    <row r="4810" spans="3:20" x14ac:dyDescent="0.2">
      <c r="C4810" s="1">
        <v>43376</v>
      </c>
      <c r="D4810" s="2">
        <v>3405.4760000000001</v>
      </c>
      <c r="E4810" s="5">
        <f t="shared" si="749"/>
        <v>4.8636866467414285E-3</v>
      </c>
      <c r="G4810" s="1">
        <f t="shared" si="750"/>
        <v>43375</v>
      </c>
      <c r="H4810" s="4">
        <f t="shared" si="753"/>
        <v>4.8636866467414285E-3</v>
      </c>
      <c r="I4810" s="2">
        <f t="shared" si="754"/>
        <v>1</v>
      </c>
      <c r="K4810" s="6">
        <f t="shared" si="751"/>
        <v>222.50501400681586</v>
      </c>
      <c r="L4810" s="6">
        <f t="shared" si="755"/>
        <v>73.112930270103988</v>
      </c>
      <c r="M4810" s="6"/>
      <c r="N4810" s="6">
        <f t="shared" si="756"/>
        <v>134.49126995015615</v>
      </c>
      <c r="O4810" s="6"/>
      <c r="P4810" s="6"/>
      <c r="Q4810" s="5">
        <f t="shared" si="752"/>
        <v>4.8518971343849415E-3</v>
      </c>
      <c r="R4810" s="5">
        <f t="shared" si="757"/>
        <v>4.8518971343849415E-3</v>
      </c>
      <c r="S4810" s="5">
        <f t="shared" si="758"/>
        <v>4.6518771317174412E-3</v>
      </c>
      <c r="T4810" s="5"/>
    </row>
    <row r="4811" spans="3:20" x14ac:dyDescent="0.2">
      <c r="C4811" s="1">
        <v>43377</v>
      </c>
      <c r="D4811" s="2">
        <v>3375.0770000000002</v>
      </c>
      <c r="E4811" s="5">
        <f t="shared" si="749"/>
        <v>-8.9265054283160089E-3</v>
      </c>
      <c r="G4811" s="1">
        <f t="shared" si="750"/>
        <v>43376</v>
      </c>
      <c r="H4811" s="4">
        <f t="shared" si="753"/>
        <v>0</v>
      </c>
      <c r="I4811" s="2">
        <f t="shared" si="754"/>
        <v>0</v>
      </c>
      <c r="K4811" s="6">
        <f t="shared" si="751"/>
        <v>222.50501400681586</v>
      </c>
      <c r="L4811" s="6">
        <f t="shared" si="755"/>
        <v>72.460287301167824</v>
      </c>
      <c r="M4811" s="6"/>
      <c r="N4811" s="6">
        <f t="shared" si="756"/>
        <v>134.46437169616613</v>
      </c>
      <c r="O4811" s="6"/>
      <c r="P4811" s="6"/>
      <c r="Q4811" s="5">
        <f t="shared" si="752"/>
        <v>0</v>
      </c>
      <c r="R4811" s="5">
        <f t="shared" si="757"/>
        <v>-8.9665853720619637E-3</v>
      </c>
      <c r="S4811" s="5">
        <f t="shared" si="758"/>
        <v>-2.0002000266661213E-4</v>
      </c>
      <c r="T4811" s="5"/>
    </row>
    <row r="4812" spans="3:20" x14ac:dyDescent="0.2">
      <c r="C4812" s="1">
        <v>43378</v>
      </c>
      <c r="D4812" s="2">
        <v>3345.5120000000002</v>
      </c>
      <c r="E4812" s="5">
        <f t="shared" si="749"/>
        <v>-8.7598001467818522E-3</v>
      </c>
      <c r="G4812" s="1">
        <f t="shared" si="750"/>
        <v>43377</v>
      </c>
      <c r="H4812" s="4">
        <f t="shared" si="753"/>
        <v>-8.7598001467818522E-3</v>
      </c>
      <c r="I4812" s="2">
        <f t="shared" si="754"/>
        <v>1</v>
      </c>
      <c r="K4812" s="6">
        <f t="shared" si="751"/>
        <v>220.55591455245923</v>
      </c>
      <c r="L4812" s="6">
        <f t="shared" si="755"/>
        <v>71.82554966583119</v>
      </c>
      <c r="M4812" s="6"/>
      <c r="N4812" s="6">
        <f t="shared" si="756"/>
        <v>133.25983337511047</v>
      </c>
      <c r="O4812" s="6"/>
      <c r="P4812" s="6"/>
      <c r="Q4812" s="5">
        <f t="shared" si="752"/>
        <v>-8.7983927369652548E-3</v>
      </c>
      <c r="R4812" s="5">
        <f t="shared" si="757"/>
        <v>-8.798392736966143E-3</v>
      </c>
      <c r="S4812" s="5">
        <f t="shared" si="758"/>
        <v>-8.9984127396327551E-3</v>
      </c>
      <c r="T4812" s="5"/>
    </row>
    <row r="4813" spans="3:20" x14ac:dyDescent="0.2">
      <c r="C4813" s="1">
        <v>43381</v>
      </c>
      <c r="D4813" s="2">
        <v>3309.7179999999998</v>
      </c>
      <c r="E4813" s="5">
        <f t="shared" si="749"/>
        <v>-1.0699109732680774E-2</v>
      </c>
      <c r="G4813" s="1">
        <f t="shared" si="750"/>
        <v>43378</v>
      </c>
      <c r="H4813" s="4">
        <f t="shared" si="753"/>
        <v>-1.0699109732680774E-2</v>
      </c>
      <c r="I4813" s="2">
        <f t="shared" si="754"/>
        <v>1</v>
      </c>
      <c r="K4813" s="6">
        <f t="shared" si="751"/>
        <v>218.19616262047072</v>
      </c>
      <c r="L4813" s="6">
        <f t="shared" si="755"/>
        <v>71.057080228346351</v>
      </c>
      <c r="M4813" s="6"/>
      <c r="N4813" s="6">
        <f t="shared" si="756"/>
        <v>131.83407179487142</v>
      </c>
      <c r="O4813" s="6"/>
      <c r="P4813" s="6"/>
      <c r="Q4813" s="5">
        <f t="shared" si="752"/>
        <v>-1.0756756757157149E-2</v>
      </c>
      <c r="R4813" s="5">
        <f t="shared" si="757"/>
        <v>-1.0756756757156261E-2</v>
      </c>
      <c r="S4813" s="5">
        <f t="shared" si="758"/>
        <v>-1.0756756757156261E-2</v>
      </c>
      <c r="T4813" s="5"/>
    </row>
    <row r="4814" spans="3:20" x14ac:dyDescent="0.2">
      <c r="C4814" s="1">
        <v>43382</v>
      </c>
      <c r="D4814" s="2">
        <v>3321.7919999999999</v>
      </c>
      <c r="E4814" s="5">
        <f t="shared" si="749"/>
        <v>3.648044939176108E-3</v>
      </c>
      <c r="G4814" s="1">
        <f t="shared" si="750"/>
        <v>43381</v>
      </c>
      <c r="H4814" s="4">
        <f t="shared" si="753"/>
        <v>3.648044939176108E-3</v>
      </c>
      <c r="I4814" s="2">
        <f t="shared" si="754"/>
        <v>1</v>
      </c>
      <c r="K4814" s="6">
        <f t="shared" si="751"/>
        <v>218.99215202726594</v>
      </c>
      <c r="L4814" s="6">
        <f t="shared" si="755"/>
        <v>71.316299650265989</v>
      </c>
      <c r="M4814" s="6"/>
      <c r="N4814" s="6">
        <f t="shared" si="756"/>
        <v>132.31500841329367</v>
      </c>
      <c r="O4814" s="6"/>
      <c r="P4814" s="6"/>
      <c r="Q4814" s="5">
        <f t="shared" si="752"/>
        <v>3.641406962097804E-3</v>
      </c>
      <c r="R4814" s="5">
        <f t="shared" si="757"/>
        <v>3.641406962097804E-3</v>
      </c>
      <c r="S4814" s="5">
        <f t="shared" si="758"/>
        <v>3.641406962097804E-3</v>
      </c>
      <c r="T4814" s="5"/>
    </row>
    <row r="4815" spans="3:20" x14ac:dyDescent="0.2">
      <c r="C4815" s="1">
        <v>43383</v>
      </c>
      <c r="D4815" s="2">
        <v>3266.902</v>
      </c>
      <c r="E4815" s="5">
        <f t="shared" si="749"/>
        <v>-1.6524213436602857E-2</v>
      </c>
      <c r="G4815" s="1">
        <f t="shared" si="750"/>
        <v>43382</v>
      </c>
      <c r="H4815" s="4">
        <f t="shared" si="753"/>
        <v>0</v>
      </c>
      <c r="I4815" s="2">
        <f t="shared" si="754"/>
        <v>0</v>
      </c>
      <c r="K4815" s="6">
        <f t="shared" si="751"/>
        <v>218.99215202726594</v>
      </c>
      <c r="L4815" s="6">
        <f t="shared" si="755"/>
        <v>70.137853893336271</v>
      </c>
      <c r="M4815" s="6"/>
      <c r="N4815" s="6">
        <f t="shared" si="756"/>
        <v>132.28854541161101</v>
      </c>
      <c r="O4815" s="6"/>
      <c r="P4815" s="6"/>
      <c r="Q4815" s="5">
        <f t="shared" si="752"/>
        <v>0</v>
      </c>
      <c r="R4815" s="5">
        <f t="shared" si="757"/>
        <v>-1.6662261117102339E-2</v>
      </c>
      <c r="S4815" s="5">
        <f t="shared" si="758"/>
        <v>-2.0002000266750031E-4</v>
      </c>
      <c r="T4815" s="5"/>
    </row>
    <row r="4816" spans="3:20" x14ac:dyDescent="0.2">
      <c r="C4816" s="1">
        <v>43384</v>
      </c>
      <c r="D4816" s="2">
        <v>3209.192</v>
      </c>
      <c r="E4816" s="5">
        <f t="shared" si="749"/>
        <v>-1.7665053925706997E-2</v>
      </c>
      <c r="G4816" s="1">
        <f t="shared" si="750"/>
        <v>43383</v>
      </c>
      <c r="H4816" s="4">
        <f t="shared" si="753"/>
        <v>-1.7665053925706997E-2</v>
      </c>
      <c r="I4816" s="2">
        <f t="shared" si="754"/>
        <v>1</v>
      </c>
      <c r="K4816" s="6">
        <f t="shared" si="751"/>
        <v>215.12364385239766</v>
      </c>
      <c r="L4816" s="6">
        <f t="shared" si="755"/>
        <v>68.898864922077124</v>
      </c>
      <c r="M4816" s="6"/>
      <c r="N4816" s="6">
        <f t="shared" si="756"/>
        <v>129.92567079093692</v>
      </c>
      <c r="O4816" s="6"/>
      <c r="P4816" s="6"/>
      <c r="Q4816" s="5">
        <f t="shared" si="752"/>
        <v>-1.7822943168775751E-2</v>
      </c>
      <c r="R4816" s="5">
        <f t="shared" si="757"/>
        <v>-1.7822943168775751E-2</v>
      </c>
      <c r="S4816" s="5">
        <f t="shared" si="758"/>
        <v>-1.8022963171443251E-2</v>
      </c>
      <c r="T4816" s="5"/>
    </row>
    <row r="4817" spans="3:20" x14ac:dyDescent="0.2">
      <c r="C4817" s="1">
        <v>43385</v>
      </c>
      <c r="D4817" s="2">
        <v>3194.4070000000002</v>
      </c>
      <c r="E4817" s="5">
        <f t="shared" si="749"/>
        <v>-4.6070786665303462E-3</v>
      </c>
      <c r="G4817" s="1">
        <f t="shared" si="750"/>
        <v>43384</v>
      </c>
      <c r="H4817" s="4">
        <f t="shared" si="753"/>
        <v>-4.6070786665303462E-3</v>
      </c>
      <c r="I4817" s="2">
        <f t="shared" si="754"/>
        <v>1</v>
      </c>
      <c r="K4817" s="6">
        <f t="shared" si="751"/>
        <v>214.132552302139</v>
      </c>
      <c r="L4817" s="6">
        <f t="shared" si="755"/>
        <v>68.581442431346474</v>
      </c>
      <c r="M4817" s="6"/>
      <c r="N4817" s="6">
        <f t="shared" si="756"/>
        <v>129.32709300480136</v>
      </c>
      <c r="O4817" s="6"/>
      <c r="P4817" s="6"/>
      <c r="Q4817" s="5">
        <f t="shared" si="752"/>
        <v>-4.617723961842124E-3</v>
      </c>
      <c r="R4817" s="5">
        <f t="shared" si="757"/>
        <v>-4.617723961842124E-3</v>
      </c>
      <c r="S4817" s="5">
        <f t="shared" si="758"/>
        <v>-4.617723961842124E-3</v>
      </c>
      <c r="T4817" s="5"/>
    </row>
    <row r="4818" spans="3:20" x14ac:dyDescent="0.2">
      <c r="C4818" s="1">
        <v>43388</v>
      </c>
      <c r="D4818" s="2">
        <v>3210.3670000000002</v>
      </c>
      <c r="E4818" s="5">
        <f t="shared" si="749"/>
        <v>4.9962324775772267E-3</v>
      </c>
      <c r="G4818" s="1">
        <f t="shared" si="750"/>
        <v>43385</v>
      </c>
      <c r="H4818" s="4">
        <f t="shared" si="753"/>
        <v>4.9962324775772267E-3</v>
      </c>
      <c r="I4818" s="2">
        <f t="shared" si="754"/>
        <v>1</v>
      </c>
      <c r="K4818" s="6">
        <f t="shared" si="751"/>
        <v>215.20240831445744</v>
      </c>
      <c r="L4818" s="6">
        <f t="shared" si="755"/>
        <v>68.924091261381051</v>
      </c>
      <c r="M4818" s="6"/>
      <c r="N4818" s="6">
        <f t="shared" si="756"/>
        <v>129.97324122710259</v>
      </c>
      <c r="O4818" s="6"/>
      <c r="P4818" s="6"/>
      <c r="Q4818" s="5">
        <f t="shared" si="752"/>
        <v>4.9837927254818837E-3</v>
      </c>
      <c r="R4818" s="5">
        <f t="shared" si="757"/>
        <v>4.9837927254818837E-3</v>
      </c>
      <c r="S4818" s="5">
        <f t="shared" si="758"/>
        <v>4.9837927254818837E-3</v>
      </c>
      <c r="T4818" s="5"/>
    </row>
    <row r="4819" spans="3:20" x14ac:dyDescent="0.2">
      <c r="C4819" s="1">
        <v>43389</v>
      </c>
      <c r="D4819" s="2">
        <v>3257.3389999999999</v>
      </c>
      <c r="E4819" s="5">
        <f t="shared" si="749"/>
        <v>1.4631349001531523E-2</v>
      </c>
      <c r="G4819" s="1">
        <f t="shared" si="750"/>
        <v>43388</v>
      </c>
      <c r="H4819" s="4">
        <f t="shared" si="753"/>
        <v>0</v>
      </c>
      <c r="I4819" s="2">
        <f t="shared" si="754"/>
        <v>0</v>
      </c>
      <c r="K4819" s="6">
        <f t="shared" si="751"/>
        <v>215.20240831445744</v>
      </c>
      <c r="L4819" s="6">
        <f t="shared" si="755"/>
        <v>69.93254369523973</v>
      </c>
      <c r="M4819" s="6"/>
      <c r="N4819" s="6">
        <f t="shared" si="756"/>
        <v>129.94724657885718</v>
      </c>
      <c r="O4819" s="6"/>
      <c r="P4819" s="6"/>
      <c r="Q4819" s="5">
        <f t="shared" si="752"/>
        <v>0</v>
      </c>
      <c r="R4819" s="5">
        <f t="shared" si="757"/>
        <v>1.4525343565426674E-2</v>
      </c>
      <c r="S4819" s="5">
        <f t="shared" si="758"/>
        <v>-2.0002000266661213E-4</v>
      </c>
      <c r="T4819" s="5"/>
    </row>
    <row r="4820" spans="3:20" x14ac:dyDescent="0.2">
      <c r="C4820" s="1">
        <v>43390</v>
      </c>
      <c r="D4820" s="2">
        <v>3243.0839999999998</v>
      </c>
      <c r="E4820" s="5">
        <f t="shared" si="749"/>
        <v>-4.3762715517175555E-3</v>
      </c>
      <c r="G4820" s="1">
        <f t="shared" si="750"/>
        <v>43389</v>
      </c>
      <c r="H4820" s="4">
        <f t="shared" si="753"/>
        <v>0</v>
      </c>
      <c r="I4820" s="2">
        <f t="shared" si="754"/>
        <v>0</v>
      </c>
      <c r="K4820" s="6">
        <f t="shared" si="751"/>
        <v>215.20240831445744</v>
      </c>
      <c r="L4820" s="6">
        <f t="shared" si="755"/>
        <v>69.626499893727001</v>
      </c>
      <c r="M4820" s="6"/>
      <c r="N4820" s="6">
        <f t="shared" si="756"/>
        <v>129.94724657885718</v>
      </c>
      <c r="O4820" s="6"/>
      <c r="P4820" s="6"/>
      <c r="Q4820" s="5">
        <f t="shared" si="752"/>
        <v>0</v>
      </c>
      <c r="R4820" s="5">
        <f t="shared" si="757"/>
        <v>-4.385875457841415E-3</v>
      </c>
      <c r="S4820" s="5">
        <f t="shared" si="758"/>
        <v>0</v>
      </c>
      <c r="T4820" s="5"/>
    </row>
    <row r="4821" spans="3:20" x14ac:dyDescent="0.2">
      <c r="C4821" s="1">
        <v>43391</v>
      </c>
      <c r="D4821" s="2">
        <v>3211.587</v>
      </c>
      <c r="E4821" s="5">
        <f t="shared" si="749"/>
        <v>-9.7120518617463646E-3</v>
      </c>
      <c r="G4821" s="1">
        <f t="shared" si="750"/>
        <v>43390</v>
      </c>
      <c r="H4821" s="4">
        <f t="shared" si="753"/>
        <v>-9.7120518617463646E-3</v>
      </c>
      <c r="I4821" s="2">
        <f t="shared" si="754"/>
        <v>1</v>
      </c>
      <c r="K4821" s="6">
        <f t="shared" si="751"/>
        <v>213.1123513641347</v>
      </c>
      <c r="L4821" s="6">
        <f t="shared" si="755"/>
        <v>68.950283715807245</v>
      </c>
      <c r="M4821" s="6"/>
      <c r="N4821" s="6">
        <f t="shared" si="756"/>
        <v>128.65945514235602</v>
      </c>
      <c r="O4821" s="6"/>
      <c r="P4821" s="6"/>
      <c r="Q4821" s="5">
        <f t="shared" si="752"/>
        <v>-9.7595214388066509E-3</v>
      </c>
      <c r="R4821" s="5">
        <f t="shared" si="757"/>
        <v>-9.7595214388066509E-3</v>
      </c>
      <c r="S4821" s="5">
        <f t="shared" si="758"/>
        <v>-9.959541441473263E-3</v>
      </c>
      <c r="T4821" s="5"/>
    </row>
    <row r="4822" spans="3:20" x14ac:dyDescent="0.2">
      <c r="C4822" s="1">
        <v>43392</v>
      </c>
      <c r="D4822" s="2">
        <v>3210.8220000000001</v>
      </c>
      <c r="E4822" s="5">
        <f t="shared" si="749"/>
        <v>-2.3819999271384293E-4</v>
      </c>
      <c r="G4822" s="1">
        <f t="shared" si="750"/>
        <v>43391</v>
      </c>
      <c r="H4822" s="4">
        <f t="shared" si="753"/>
        <v>-2.3819999271384293E-4</v>
      </c>
      <c r="I4822" s="2">
        <f t="shared" si="754"/>
        <v>1</v>
      </c>
      <c r="K4822" s="6">
        <f t="shared" si="751"/>
        <v>213.06158800359253</v>
      </c>
      <c r="L4822" s="6">
        <f t="shared" si="755"/>
        <v>68.933859758728531</v>
      </c>
      <c r="M4822" s="6"/>
      <c r="N4822" s="6">
        <f t="shared" si="756"/>
        <v>128.62880846107856</v>
      </c>
      <c r="O4822" s="6"/>
      <c r="P4822" s="6"/>
      <c r="Q4822" s="5">
        <f t="shared" si="752"/>
        <v>-2.3822836683784487E-4</v>
      </c>
      <c r="R4822" s="5">
        <f t="shared" si="757"/>
        <v>-2.3822836683784487E-4</v>
      </c>
      <c r="S4822" s="5">
        <f t="shared" si="758"/>
        <v>-2.3822836683784487E-4</v>
      </c>
      <c r="T4822" s="5"/>
    </row>
    <row r="4823" spans="3:20" x14ac:dyDescent="0.2">
      <c r="C4823" s="1">
        <v>43395</v>
      </c>
      <c r="D4823" s="2">
        <v>3190.0880000000002</v>
      </c>
      <c r="E4823" s="5">
        <f t="shared" si="749"/>
        <v>-6.4575364190228926E-3</v>
      </c>
      <c r="G4823" s="1">
        <f t="shared" si="750"/>
        <v>43392</v>
      </c>
      <c r="H4823" s="4">
        <f t="shared" si="753"/>
        <v>-6.4575364190228926E-3</v>
      </c>
      <c r="I4823" s="2">
        <f t="shared" si="754"/>
        <v>1</v>
      </c>
      <c r="K4823" s="6">
        <f t="shared" si="751"/>
        <v>211.68573503956449</v>
      </c>
      <c r="L4823" s="6">
        <f t="shared" si="755"/>
        <v>68.488716848832723</v>
      </c>
      <c r="M4823" s="6"/>
      <c r="N4823" s="6">
        <f t="shared" si="756"/>
        <v>127.79818324590562</v>
      </c>
      <c r="O4823" s="6"/>
      <c r="P4823" s="6"/>
      <c r="Q4823" s="5">
        <f t="shared" si="752"/>
        <v>-6.4784765035756919E-3</v>
      </c>
      <c r="R4823" s="5">
        <f t="shared" si="757"/>
        <v>-6.4784765035748038E-3</v>
      </c>
      <c r="S4823" s="5">
        <f t="shared" si="758"/>
        <v>-6.4784765035756919E-3</v>
      </c>
      <c r="T4823" s="5"/>
    </row>
    <row r="4824" spans="3:20" x14ac:dyDescent="0.2">
      <c r="C4824" s="1">
        <v>43396</v>
      </c>
      <c r="D4824" s="2">
        <v>3140.94</v>
      </c>
      <c r="E4824" s="5">
        <f t="shared" si="749"/>
        <v>-1.5406471545612577E-2</v>
      </c>
      <c r="G4824" s="1">
        <f t="shared" si="750"/>
        <v>43395</v>
      </c>
      <c r="H4824" s="4">
        <f t="shared" si="753"/>
        <v>-1.5406471545612577E-2</v>
      </c>
      <c r="I4824" s="2">
        <f t="shared" si="754"/>
        <v>1</v>
      </c>
      <c r="K4824" s="6">
        <f t="shared" si="751"/>
        <v>208.42440478606537</v>
      </c>
      <c r="L4824" s="6">
        <f t="shared" si="755"/>
        <v>67.433547381505662</v>
      </c>
      <c r="M4824" s="6"/>
      <c r="N4824" s="6">
        <f t="shared" si="756"/>
        <v>125.82926417214659</v>
      </c>
      <c r="O4824" s="6"/>
      <c r="P4824" s="6"/>
      <c r="Q4824" s="5">
        <f t="shared" si="752"/>
        <v>-1.552638444584975E-2</v>
      </c>
      <c r="R4824" s="5">
        <f t="shared" si="757"/>
        <v>-1.5526384445850638E-2</v>
      </c>
      <c r="S4824" s="5">
        <f t="shared" si="758"/>
        <v>-1.552638444584975E-2</v>
      </c>
      <c r="T4824" s="5"/>
    </row>
    <row r="4825" spans="3:20" x14ac:dyDescent="0.2">
      <c r="C4825" s="1">
        <v>43397</v>
      </c>
      <c r="D4825" s="2">
        <v>3130.3310000000001</v>
      </c>
      <c r="E4825" s="5">
        <f t="shared" si="749"/>
        <v>-3.37765127636947E-3</v>
      </c>
      <c r="G4825" s="1">
        <f t="shared" si="750"/>
        <v>43396</v>
      </c>
      <c r="H4825" s="4">
        <f t="shared" si="753"/>
        <v>-3.37765127636947E-3</v>
      </c>
      <c r="I4825" s="2">
        <f t="shared" si="754"/>
        <v>1</v>
      </c>
      <c r="K4825" s="6">
        <f t="shared" si="751"/>
        <v>207.72041982921317</v>
      </c>
      <c r="L4825" s="6">
        <f t="shared" si="755"/>
        <v>67.205780374122398</v>
      </c>
      <c r="M4825" s="6"/>
      <c r="N4825" s="6">
        <f t="shared" si="756"/>
        <v>125.40425679741091</v>
      </c>
      <c r="O4825" s="6"/>
      <c r="P4825" s="6"/>
      <c r="Q4825" s="5">
        <f t="shared" si="752"/>
        <v>-3.3833684177446699E-3</v>
      </c>
      <c r="R4825" s="5">
        <f t="shared" si="757"/>
        <v>-3.3833684177446699E-3</v>
      </c>
      <c r="S4825" s="5">
        <f t="shared" si="758"/>
        <v>-3.3833684177455581E-3</v>
      </c>
      <c r="T4825" s="5"/>
    </row>
    <row r="4826" spans="3:20" x14ac:dyDescent="0.2">
      <c r="C4826" s="1">
        <v>43398</v>
      </c>
      <c r="D4826" s="2">
        <v>3164.3969999999999</v>
      </c>
      <c r="E4826" s="5">
        <f t="shared" si="749"/>
        <v>1.0882555231379622E-2</v>
      </c>
      <c r="G4826" s="1">
        <f t="shared" si="750"/>
        <v>43397</v>
      </c>
      <c r="H4826" s="4">
        <f t="shared" si="753"/>
        <v>1.0882555231379622E-2</v>
      </c>
      <c r="I4826" s="2">
        <f t="shared" si="754"/>
        <v>1</v>
      </c>
      <c r="K4826" s="6">
        <f t="shared" si="751"/>
        <v>209.98094877068993</v>
      </c>
      <c r="L4826" s="6">
        <f t="shared" si="755"/>
        <v>67.937150990911746</v>
      </c>
      <c r="M4826" s="6"/>
      <c r="N4826" s="6">
        <f t="shared" si="756"/>
        <v>126.76897554825884</v>
      </c>
      <c r="O4826" s="6"/>
      <c r="P4826" s="6"/>
      <c r="Q4826" s="5">
        <f t="shared" si="752"/>
        <v>1.0823766358068809E-2</v>
      </c>
      <c r="R4826" s="5">
        <f t="shared" si="757"/>
        <v>1.0823766358068809E-2</v>
      </c>
      <c r="S4826" s="5">
        <f t="shared" si="758"/>
        <v>1.0823766358069697E-2</v>
      </c>
      <c r="T4826" s="5"/>
    </row>
    <row r="4827" spans="3:20" x14ac:dyDescent="0.2">
      <c r="C4827" s="1">
        <v>43399</v>
      </c>
      <c r="D4827" s="2">
        <v>3134.886</v>
      </c>
      <c r="E4827" s="5">
        <f t="shared" si="749"/>
        <v>-9.3259474079895686E-3</v>
      </c>
      <c r="G4827" s="1">
        <f t="shared" si="750"/>
        <v>43398</v>
      </c>
      <c r="H4827" s="4">
        <f t="shared" si="753"/>
        <v>0</v>
      </c>
      <c r="I4827" s="2">
        <f t="shared" si="754"/>
        <v>0</v>
      </c>
      <c r="K4827" s="6">
        <f t="shared" si="751"/>
        <v>209.98094877068993</v>
      </c>
      <c r="L4827" s="6">
        <f t="shared" si="755"/>
        <v>67.303572693721861</v>
      </c>
      <c r="M4827" s="6"/>
      <c r="N4827" s="6">
        <f t="shared" si="756"/>
        <v>126.74362175314918</v>
      </c>
      <c r="O4827" s="6"/>
      <c r="P4827" s="6"/>
      <c r="Q4827" s="5">
        <f t="shared" si="752"/>
        <v>0</v>
      </c>
      <c r="R4827" s="5">
        <f t="shared" si="757"/>
        <v>-9.3697063302844441E-3</v>
      </c>
      <c r="S4827" s="5">
        <f t="shared" si="758"/>
        <v>-2.0002000266750031E-4</v>
      </c>
      <c r="T4827" s="5"/>
    </row>
    <row r="4828" spans="3:20" x14ac:dyDescent="0.2">
      <c r="C4828" s="1">
        <v>43402</v>
      </c>
      <c r="D4828" s="2">
        <v>3154.9340000000002</v>
      </c>
      <c r="E4828" s="5">
        <f t="shared" si="749"/>
        <v>6.395128881879669E-3</v>
      </c>
      <c r="G4828" s="1">
        <f t="shared" si="750"/>
        <v>43399</v>
      </c>
      <c r="H4828" s="4">
        <f t="shared" si="753"/>
        <v>6.395128881879669E-3</v>
      </c>
      <c r="I4828" s="2">
        <f t="shared" si="754"/>
        <v>1</v>
      </c>
      <c r="K4828" s="6">
        <f t="shared" si="751"/>
        <v>211.32380400081789</v>
      </c>
      <c r="L4828" s="6">
        <f t="shared" si="755"/>
        <v>67.733987715309169</v>
      </c>
      <c r="M4828" s="6"/>
      <c r="N4828" s="6">
        <f t="shared" si="756"/>
        <v>127.52865271650695</v>
      </c>
      <c r="O4828" s="6"/>
      <c r="P4828" s="6"/>
      <c r="Q4828" s="5">
        <f t="shared" si="752"/>
        <v>6.3747668111098221E-3</v>
      </c>
      <c r="R4828" s="5">
        <f t="shared" si="757"/>
        <v>6.374766811108934E-3</v>
      </c>
      <c r="S4828" s="5">
        <f t="shared" si="758"/>
        <v>6.1747468084423218E-3</v>
      </c>
      <c r="T4828" s="5"/>
    </row>
    <row r="4829" spans="3:20" x14ac:dyDescent="0.2">
      <c r="C4829" s="1">
        <v>43403</v>
      </c>
      <c r="D4829" s="2">
        <v>3147.1329999999998</v>
      </c>
      <c r="E4829" s="5">
        <f t="shared" si="749"/>
        <v>-2.4726349267529479E-3</v>
      </c>
      <c r="G4829" s="1">
        <f t="shared" si="750"/>
        <v>43402</v>
      </c>
      <c r="H4829" s="4">
        <f t="shared" si="753"/>
        <v>0</v>
      </c>
      <c r="I4829" s="2">
        <f t="shared" si="754"/>
        <v>0</v>
      </c>
      <c r="K4829" s="6">
        <f t="shared" si="751"/>
        <v>211.32380400081789</v>
      </c>
      <c r="L4829" s="6">
        <f t="shared" si="755"/>
        <v>67.566506291556038</v>
      </c>
      <c r="M4829" s="6"/>
      <c r="N4829" s="6">
        <f t="shared" si="756"/>
        <v>127.50314698596365</v>
      </c>
      <c r="O4829" s="6"/>
      <c r="P4829" s="6"/>
      <c r="Q4829" s="5">
        <f t="shared" si="752"/>
        <v>0</v>
      </c>
      <c r="R4829" s="5">
        <f t="shared" si="757"/>
        <v>-2.4756969370232085E-3</v>
      </c>
      <c r="S4829" s="5">
        <f t="shared" si="758"/>
        <v>-2.0002000266661213E-4</v>
      </c>
      <c r="T4829" s="5"/>
    </row>
    <row r="4830" spans="3:20" x14ac:dyDescent="0.2">
      <c r="C4830" s="1">
        <v>43404</v>
      </c>
      <c r="D4830" s="2">
        <v>3197.5120000000002</v>
      </c>
      <c r="E4830" s="5">
        <f t="shared" si="749"/>
        <v>1.6007903066060557E-2</v>
      </c>
      <c r="G4830" s="1">
        <f t="shared" si="750"/>
        <v>43403</v>
      </c>
      <c r="H4830" s="4">
        <f t="shared" si="753"/>
        <v>1.6007903066060557E-2</v>
      </c>
      <c r="I4830" s="2">
        <f t="shared" si="754"/>
        <v>1</v>
      </c>
      <c r="K4830" s="6">
        <f t="shared" si="751"/>
        <v>214.70665497081416</v>
      </c>
      <c r="L4830" s="6">
        <f t="shared" si="755"/>
        <v>68.648104374783628</v>
      </c>
      <c r="M4830" s="6"/>
      <c r="N4830" s="6">
        <f t="shared" si="756"/>
        <v>129.51829616253193</v>
      </c>
      <c r="O4830" s="6"/>
      <c r="P4830" s="6"/>
      <c r="Q4830" s="5">
        <f t="shared" si="752"/>
        <v>1.5881127734363787E-2</v>
      </c>
      <c r="R4830" s="5">
        <f t="shared" si="757"/>
        <v>1.5881127734363787E-2</v>
      </c>
      <c r="S4830" s="5">
        <f t="shared" si="758"/>
        <v>1.5681107731697175E-2</v>
      </c>
      <c r="T4830" s="5"/>
    </row>
    <row r="4831" spans="3:20" x14ac:dyDescent="0.2">
      <c r="C4831" s="1">
        <v>43405</v>
      </c>
      <c r="D4831" s="2">
        <v>3204.2069999999999</v>
      </c>
      <c r="E4831" s="5">
        <f t="shared" si="749"/>
        <v>2.0938154415056794E-3</v>
      </c>
      <c r="G4831" s="1">
        <f t="shared" si="750"/>
        <v>43404</v>
      </c>
      <c r="H4831" s="4">
        <f t="shared" si="753"/>
        <v>0</v>
      </c>
      <c r="I4831" s="2">
        <f t="shared" si="754"/>
        <v>0</v>
      </c>
      <c r="K4831" s="6">
        <f t="shared" si="751"/>
        <v>214.70665497081416</v>
      </c>
      <c r="L4831" s="6">
        <f t="shared" si="755"/>
        <v>68.791840835753646</v>
      </c>
      <c r="M4831" s="6"/>
      <c r="N4831" s="6">
        <f t="shared" si="756"/>
        <v>129.49239250329941</v>
      </c>
      <c r="O4831" s="6"/>
      <c r="P4831" s="6"/>
      <c r="Q4831" s="5">
        <f t="shared" si="752"/>
        <v>0</v>
      </c>
      <c r="R4831" s="5">
        <f t="shared" si="757"/>
        <v>2.0916264649635252E-3</v>
      </c>
      <c r="S4831" s="5">
        <f t="shared" si="758"/>
        <v>-2.0002000266750031E-4</v>
      </c>
      <c r="T4831" s="5"/>
    </row>
    <row r="4832" spans="3:20" x14ac:dyDescent="0.2">
      <c r="C4832" s="1">
        <v>43406</v>
      </c>
      <c r="D4832" s="2">
        <v>3214.4090000000001</v>
      </c>
      <c r="E4832" s="5">
        <f t="shared" si="749"/>
        <v>3.1839391150447604E-3</v>
      </c>
      <c r="G4832" s="1">
        <f t="shared" si="750"/>
        <v>43405</v>
      </c>
      <c r="H4832" s="4">
        <f t="shared" si="753"/>
        <v>0</v>
      </c>
      <c r="I4832" s="2">
        <f t="shared" si="754"/>
        <v>0</v>
      </c>
      <c r="K4832" s="6">
        <f t="shared" si="751"/>
        <v>214.70665497081416</v>
      </c>
      <c r="L4832" s="6">
        <f t="shared" si="755"/>
        <v>69.010869868586539</v>
      </c>
      <c r="M4832" s="6"/>
      <c r="N4832" s="6">
        <f t="shared" si="756"/>
        <v>129.49239250329941</v>
      </c>
      <c r="O4832" s="6"/>
      <c r="P4832" s="6"/>
      <c r="Q4832" s="5">
        <f t="shared" si="752"/>
        <v>0</v>
      </c>
      <c r="R4832" s="5">
        <f t="shared" si="757"/>
        <v>3.1788811143007578E-3</v>
      </c>
      <c r="S4832" s="5">
        <f t="shared" si="758"/>
        <v>0</v>
      </c>
      <c r="T4832" s="5"/>
    </row>
    <row r="4833" spans="3:20" x14ac:dyDescent="0.2">
      <c r="C4833" s="1">
        <v>43409</v>
      </c>
      <c r="D4833" s="2">
        <v>3217.3739999999998</v>
      </c>
      <c r="E4833" s="5">
        <f t="shared" si="749"/>
        <v>9.2240906493221326E-4</v>
      </c>
      <c r="G4833" s="1">
        <f t="shared" si="750"/>
        <v>43406</v>
      </c>
      <c r="H4833" s="4">
        <f t="shared" si="753"/>
        <v>0</v>
      </c>
      <c r="I4833" s="2">
        <f t="shared" si="754"/>
        <v>0</v>
      </c>
      <c r="K4833" s="6">
        <f t="shared" si="751"/>
        <v>214.70665497081416</v>
      </c>
      <c r="L4833" s="6">
        <f t="shared" si="755"/>
        <v>69.074526120532184</v>
      </c>
      <c r="M4833" s="6"/>
      <c r="N4833" s="6">
        <f t="shared" si="756"/>
        <v>129.49239250329941</v>
      </c>
      <c r="O4833" s="6"/>
      <c r="P4833" s="6"/>
      <c r="Q4833" s="5">
        <f t="shared" si="752"/>
        <v>0</v>
      </c>
      <c r="R4833" s="5">
        <f t="shared" si="757"/>
        <v>9.2198390711750733E-4</v>
      </c>
      <c r="S4833" s="5">
        <f t="shared" si="758"/>
        <v>0</v>
      </c>
      <c r="T4833" s="5"/>
    </row>
    <row r="4834" spans="3:20" x14ac:dyDescent="0.2">
      <c r="C4834" s="1">
        <v>43410</v>
      </c>
      <c r="D4834" s="2">
        <v>3207.422</v>
      </c>
      <c r="E4834" s="5">
        <f t="shared" si="749"/>
        <v>-3.0932058256204504E-3</v>
      </c>
      <c r="G4834" s="1">
        <f t="shared" si="750"/>
        <v>43409</v>
      </c>
      <c r="H4834" s="4">
        <f t="shared" si="753"/>
        <v>0</v>
      </c>
      <c r="I4834" s="2">
        <f t="shared" si="754"/>
        <v>0</v>
      </c>
      <c r="K4834" s="6">
        <f t="shared" si="751"/>
        <v>214.70665497081416</v>
      </c>
      <c r="L4834" s="6">
        <f t="shared" si="755"/>
        <v>68.860864393934179</v>
      </c>
      <c r="M4834" s="6"/>
      <c r="N4834" s="6">
        <f t="shared" si="756"/>
        <v>129.49239250329941</v>
      </c>
      <c r="O4834" s="6"/>
      <c r="P4834" s="6"/>
      <c r="Q4834" s="5">
        <f t="shared" si="752"/>
        <v>0</v>
      </c>
      <c r="R4834" s="5">
        <f t="shared" si="757"/>
        <v>-3.0979996748881078E-3</v>
      </c>
      <c r="S4834" s="5">
        <f t="shared" si="758"/>
        <v>0</v>
      </c>
      <c r="T4834" s="5"/>
    </row>
    <row r="4835" spans="3:20" x14ac:dyDescent="0.2">
      <c r="C4835" s="1">
        <v>43411</v>
      </c>
      <c r="D4835" s="2">
        <v>3246.1610000000001</v>
      </c>
      <c r="E4835" s="5">
        <f t="shared" si="749"/>
        <v>1.2077924264409247E-2</v>
      </c>
      <c r="G4835" s="1">
        <f t="shared" si="750"/>
        <v>43410</v>
      </c>
      <c r="H4835" s="4">
        <f t="shared" si="753"/>
        <v>1.2077924264409247E-2</v>
      </c>
      <c r="I4835" s="2">
        <f t="shared" si="754"/>
        <v>1</v>
      </c>
      <c r="K4835" s="6">
        <f t="shared" si="751"/>
        <v>217.29986568861631</v>
      </c>
      <c r="L4835" s="6">
        <f t="shared" si="755"/>
        <v>69.692560698865876</v>
      </c>
      <c r="M4835" s="6"/>
      <c r="N4835" s="6">
        <f t="shared" si="756"/>
        <v>131.03018053440888</v>
      </c>
      <c r="O4835" s="6"/>
      <c r="P4835" s="6"/>
      <c r="Q4835" s="5">
        <f t="shared" si="752"/>
        <v>1.2005568162179792E-2</v>
      </c>
      <c r="R4835" s="5">
        <f t="shared" si="757"/>
        <v>1.2005568162179792E-2</v>
      </c>
      <c r="S4835" s="5">
        <f t="shared" si="758"/>
        <v>1.1805548159513179E-2</v>
      </c>
      <c r="T4835" s="5"/>
    </row>
    <row r="4836" spans="3:20" x14ac:dyDescent="0.2">
      <c r="C4836" s="1">
        <v>43412</v>
      </c>
      <c r="D4836" s="2">
        <v>3237.6</v>
      </c>
      <c r="E4836" s="5">
        <f t="shared" si="749"/>
        <v>-2.6372690695255561E-3</v>
      </c>
      <c r="G4836" s="1">
        <f t="shared" si="750"/>
        <v>43411</v>
      </c>
      <c r="H4836" s="4">
        <f t="shared" si="753"/>
        <v>0</v>
      </c>
      <c r="I4836" s="2">
        <f t="shared" si="754"/>
        <v>0</v>
      </c>
      <c r="K4836" s="6">
        <f t="shared" si="751"/>
        <v>217.29986568861631</v>
      </c>
      <c r="L4836" s="6">
        <f t="shared" si="755"/>
        <v>69.508762664158724</v>
      </c>
      <c r="M4836" s="6"/>
      <c r="N4836" s="6">
        <f t="shared" si="756"/>
        <v>131.003974498302</v>
      </c>
      <c r="O4836" s="6"/>
      <c r="P4836" s="6"/>
      <c r="Q4836" s="5">
        <f t="shared" si="752"/>
        <v>0</v>
      </c>
      <c r="R4836" s="5">
        <f t="shared" si="757"/>
        <v>-2.6407527899507954E-3</v>
      </c>
      <c r="S4836" s="5">
        <f t="shared" si="758"/>
        <v>-2.0002000266750031E-4</v>
      </c>
      <c r="T4836" s="5"/>
    </row>
    <row r="4837" spans="3:20" x14ac:dyDescent="0.2">
      <c r="C4837" s="1">
        <v>43413</v>
      </c>
      <c r="D4837" s="2">
        <v>3229.4870000000001</v>
      </c>
      <c r="E4837" s="5">
        <f t="shared" si="749"/>
        <v>-2.5058685446008862E-3</v>
      </c>
      <c r="G4837" s="1">
        <f t="shared" si="750"/>
        <v>43412</v>
      </c>
      <c r="H4837" s="4">
        <f t="shared" si="753"/>
        <v>-2.5058685446008862E-3</v>
      </c>
      <c r="I4837" s="2">
        <f t="shared" si="754"/>
        <v>1</v>
      </c>
      <c r="K4837" s="6">
        <f t="shared" si="751"/>
        <v>216.75534079044121</v>
      </c>
      <c r="L4837" s="6">
        <f t="shared" si="755"/>
        <v>69.334582842224478</v>
      </c>
      <c r="M4837" s="6"/>
      <c r="N4837" s="6">
        <f t="shared" si="756"/>
        <v>130.64956062023714</v>
      </c>
      <c r="O4837" s="6"/>
      <c r="P4837" s="6"/>
      <c r="Q4837" s="5">
        <f t="shared" si="752"/>
        <v>-2.5090134881571302E-3</v>
      </c>
      <c r="R4837" s="5">
        <f t="shared" si="757"/>
        <v>-2.5090134881580184E-3</v>
      </c>
      <c r="S4837" s="5">
        <f t="shared" si="758"/>
        <v>-2.7090334908246305E-3</v>
      </c>
      <c r="T4837" s="5"/>
    </row>
    <row r="4838" spans="3:20" x14ac:dyDescent="0.2">
      <c r="C4838" s="1">
        <v>43416</v>
      </c>
      <c r="D4838" s="2">
        <v>3194.0830000000001</v>
      </c>
      <c r="E4838" s="5">
        <f t="shared" si="749"/>
        <v>-1.0962731851839005E-2</v>
      </c>
      <c r="G4838" s="1">
        <f t="shared" si="750"/>
        <v>43413</v>
      </c>
      <c r="H4838" s="4">
        <f t="shared" si="753"/>
        <v>-1.0962731851839005E-2</v>
      </c>
      <c r="I4838" s="2">
        <f t="shared" si="754"/>
        <v>1</v>
      </c>
      <c r="K4838" s="6">
        <f t="shared" si="751"/>
        <v>214.37911011190161</v>
      </c>
      <c r="L4838" s="6">
        <f t="shared" si="755"/>
        <v>68.57448640246605</v>
      </c>
      <c r="M4838" s="6"/>
      <c r="N4838" s="6">
        <f t="shared" si="756"/>
        <v>129.21728452059688</v>
      </c>
      <c r="O4838" s="6"/>
      <c r="P4838" s="6"/>
      <c r="Q4838" s="5">
        <f t="shared" si="752"/>
        <v>-1.1023265412006822E-2</v>
      </c>
      <c r="R4838" s="5">
        <f t="shared" si="757"/>
        <v>-1.1023265412005934E-2</v>
      </c>
      <c r="S4838" s="5">
        <f t="shared" si="758"/>
        <v>-1.1023265412005934E-2</v>
      </c>
      <c r="T4838" s="5"/>
    </row>
    <row r="4839" spans="3:20" x14ac:dyDescent="0.2">
      <c r="C4839" s="1">
        <v>43417</v>
      </c>
      <c r="D4839" s="2">
        <v>3224.8240000000001</v>
      </c>
      <c r="E4839" s="5">
        <f t="shared" si="749"/>
        <v>9.6243585404637219E-3</v>
      </c>
      <c r="G4839" s="1">
        <f t="shared" si="750"/>
        <v>43416</v>
      </c>
      <c r="H4839" s="4">
        <f t="shared" si="753"/>
        <v>9.6243585404637219E-3</v>
      </c>
      <c r="I4839" s="2">
        <f t="shared" si="754"/>
        <v>1</v>
      </c>
      <c r="K4839" s="6">
        <f t="shared" si="751"/>
        <v>216.44237153120409</v>
      </c>
      <c r="L4839" s="6">
        <f t="shared" si="755"/>
        <v>69.23447184633153</v>
      </c>
      <c r="M4839" s="6"/>
      <c r="N4839" s="6">
        <f t="shared" si="756"/>
        <v>130.46091799644819</v>
      </c>
      <c r="O4839" s="6"/>
      <c r="P4839" s="6"/>
      <c r="Q4839" s="5">
        <f t="shared" si="752"/>
        <v>9.5783394357749074E-3</v>
      </c>
      <c r="R4839" s="5">
        <f t="shared" si="757"/>
        <v>9.5783394357740193E-3</v>
      </c>
      <c r="S4839" s="5">
        <f t="shared" si="758"/>
        <v>9.5783394357740193E-3</v>
      </c>
      <c r="T4839" s="5"/>
    </row>
    <row r="4840" spans="3:20" x14ac:dyDescent="0.2">
      <c r="C4840" s="1">
        <v>43418</v>
      </c>
      <c r="D4840" s="2">
        <v>3205.364</v>
      </c>
      <c r="E4840" s="5">
        <f t="shared" si="749"/>
        <v>-6.034437848391117E-3</v>
      </c>
      <c r="G4840" s="1">
        <f t="shared" si="750"/>
        <v>43417</v>
      </c>
      <c r="H4840" s="4">
        <f t="shared" si="753"/>
        <v>0</v>
      </c>
      <c r="I4840" s="2">
        <f t="shared" si="754"/>
        <v>0</v>
      </c>
      <c r="K4840" s="6">
        <f t="shared" si="751"/>
        <v>216.44237153120409</v>
      </c>
      <c r="L4840" s="6">
        <f t="shared" si="755"/>
        <v>68.816680729008667</v>
      </c>
      <c r="M4840" s="6"/>
      <c r="N4840" s="6">
        <f t="shared" si="756"/>
        <v>130.43482581284891</v>
      </c>
      <c r="O4840" s="6"/>
      <c r="P4840" s="6"/>
      <c r="Q4840" s="5">
        <f t="shared" si="752"/>
        <v>0</v>
      </c>
      <c r="R4840" s="5">
        <f t="shared" si="757"/>
        <v>-6.0527186484673479E-3</v>
      </c>
      <c r="S4840" s="5">
        <f t="shared" si="758"/>
        <v>-2.0002000266661213E-4</v>
      </c>
      <c r="T4840" s="5"/>
    </row>
    <row r="4841" spans="3:20" x14ac:dyDescent="0.2">
      <c r="C4841" s="1">
        <v>43419</v>
      </c>
      <c r="D4841" s="2">
        <v>3190.308</v>
      </c>
      <c r="E4841" s="5">
        <f t="shared" si="749"/>
        <v>-4.6971264418019416E-3</v>
      </c>
      <c r="G4841" s="1">
        <f t="shared" si="750"/>
        <v>43418</v>
      </c>
      <c r="H4841" s="4">
        <f t="shared" si="753"/>
        <v>-4.6971264418019416E-3</v>
      </c>
      <c r="I4841" s="2">
        <f t="shared" si="754"/>
        <v>1</v>
      </c>
      <c r="K4841" s="6">
        <f t="shared" si="751"/>
        <v>215.42571434475855</v>
      </c>
      <c r="L4841" s="6">
        <f t="shared" si="755"/>
        <v>68.493440078319395</v>
      </c>
      <c r="M4841" s="6"/>
      <c r="N4841" s="6">
        <f t="shared" si="756"/>
        <v>129.79619251220282</v>
      </c>
      <c r="O4841" s="6"/>
      <c r="P4841" s="6"/>
      <c r="Q4841" s="5">
        <f t="shared" si="752"/>
        <v>-4.7081926065892787E-3</v>
      </c>
      <c r="R4841" s="5">
        <f t="shared" si="757"/>
        <v>-4.7081926065883906E-3</v>
      </c>
      <c r="S4841" s="5">
        <f t="shared" si="758"/>
        <v>-4.9082126092558909E-3</v>
      </c>
      <c r="T4841" s="5"/>
    </row>
    <row r="4842" spans="3:20" x14ac:dyDescent="0.2">
      <c r="C4842" s="1">
        <v>43420</v>
      </c>
      <c r="D4842" s="2">
        <v>3180.7449999999999</v>
      </c>
      <c r="E4842" s="5">
        <f t="shared" si="749"/>
        <v>-2.9975162272733863E-3</v>
      </c>
      <c r="G4842" s="1">
        <f t="shared" si="750"/>
        <v>43419</v>
      </c>
      <c r="H4842" s="4">
        <f t="shared" si="753"/>
        <v>-2.9975162272733863E-3</v>
      </c>
      <c r="I4842" s="2">
        <f t="shared" si="754"/>
        <v>1</v>
      </c>
      <c r="K4842" s="6">
        <f t="shared" si="751"/>
        <v>214.77997227023818</v>
      </c>
      <c r="L4842" s="6">
        <f t="shared" si="755"/>
        <v>68.288129880222854</v>
      </c>
      <c r="M4842" s="6"/>
      <c r="N4842" s="6">
        <f t="shared" si="756"/>
        <v>129.40712631890918</v>
      </c>
      <c r="O4842" s="6"/>
      <c r="P4842" s="6"/>
      <c r="Q4842" s="5">
        <f t="shared" si="752"/>
        <v>-3.0020177769358725E-3</v>
      </c>
      <c r="R4842" s="5">
        <f t="shared" si="757"/>
        <v>-3.0020177769358725E-3</v>
      </c>
      <c r="S4842" s="5">
        <f t="shared" si="758"/>
        <v>-3.0020177769358725E-3</v>
      </c>
      <c r="T4842" s="5"/>
    </row>
    <row r="4843" spans="3:20" x14ac:dyDescent="0.2">
      <c r="C4843" s="1">
        <v>43423</v>
      </c>
      <c r="D4843" s="2">
        <v>3160.3310000000001</v>
      </c>
      <c r="E4843" s="5">
        <f t="shared" si="749"/>
        <v>-6.4179932688724689E-3</v>
      </c>
      <c r="G4843" s="1">
        <f t="shared" si="750"/>
        <v>43420</v>
      </c>
      <c r="H4843" s="4">
        <f t="shared" si="753"/>
        <v>-6.4179932688724689E-3</v>
      </c>
      <c r="I4843" s="2">
        <f t="shared" si="754"/>
        <v>1</v>
      </c>
      <c r="K4843" s="6">
        <f t="shared" si="751"/>
        <v>213.40151585391916</v>
      </c>
      <c r="L4843" s="6">
        <f t="shared" si="755"/>
        <v>67.849857122307696</v>
      </c>
      <c r="M4843" s="6"/>
      <c r="N4843" s="6">
        <f t="shared" si="756"/>
        <v>128.57659225325028</v>
      </c>
      <c r="O4843" s="6"/>
      <c r="P4843" s="6"/>
      <c r="Q4843" s="5">
        <f t="shared" si="752"/>
        <v>-6.4386771344402405E-3</v>
      </c>
      <c r="R4843" s="5">
        <f t="shared" si="757"/>
        <v>-6.4386771344402405E-3</v>
      </c>
      <c r="S4843" s="5">
        <f t="shared" si="758"/>
        <v>-6.4386771344411287E-3</v>
      </c>
      <c r="T4843" s="5"/>
    </row>
    <row r="4844" spans="3:20" x14ac:dyDescent="0.2">
      <c r="C4844" s="1">
        <v>43424</v>
      </c>
      <c r="D4844" s="2">
        <v>3116.0680000000002</v>
      </c>
      <c r="E4844" s="5">
        <f t="shared" si="749"/>
        <v>-1.4005811416588933E-2</v>
      </c>
      <c r="G4844" s="1">
        <f t="shared" si="750"/>
        <v>43423</v>
      </c>
      <c r="H4844" s="4">
        <f t="shared" si="753"/>
        <v>-1.4005811416588933E-2</v>
      </c>
      <c r="I4844" s="2">
        <f t="shared" si="754"/>
        <v>1</v>
      </c>
      <c r="K4844" s="6">
        <f t="shared" si="751"/>
        <v>210.41265446685495</v>
      </c>
      <c r="L4844" s="6">
        <f t="shared" si="755"/>
        <v>66.899564818810148</v>
      </c>
      <c r="M4844" s="6"/>
      <c r="N4844" s="6">
        <f t="shared" si="756"/>
        <v>126.7757727495636</v>
      </c>
      <c r="O4844" s="6"/>
      <c r="P4844" s="6"/>
      <c r="Q4844" s="5">
        <f t="shared" si="752"/>
        <v>-1.4104818328502411E-2</v>
      </c>
      <c r="R4844" s="5">
        <f t="shared" si="757"/>
        <v>-1.4104818328503299E-2</v>
      </c>
      <c r="S4844" s="5">
        <f t="shared" si="758"/>
        <v>-1.4104818328502411E-2</v>
      </c>
      <c r="T4844" s="5"/>
    </row>
    <row r="4845" spans="3:20" x14ac:dyDescent="0.2">
      <c r="C4845" s="1">
        <v>43425</v>
      </c>
      <c r="D4845" s="2">
        <v>3153.91</v>
      </c>
      <c r="E4845" s="5">
        <f t="shared" si="749"/>
        <v>1.214415089786219E-2</v>
      </c>
      <c r="G4845" s="1">
        <f t="shared" si="750"/>
        <v>43424</v>
      </c>
      <c r="H4845" s="4">
        <f t="shared" si="753"/>
        <v>1.214415089786219E-2</v>
      </c>
      <c r="I4845" s="2">
        <f t="shared" si="754"/>
        <v>1</v>
      </c>
      <c r="K4845" s="6">
        <f t="shared" si="751"/>
        <v>212.96793749352017</v>
      </c>
      <c r="L4845" s="6">
        <f t="shared" si="755"/>
        <v>67.712003228971085</v>
      </c>
      <c r="M4845" s="6"/>
      <c r="N4845" s="6">
        <f t="shared" si="756"/>
        <v>128.31535686402739</v>
      </c>
      <c r="O4845" s="6"/>
      <c r="P4845" s="6"/>
      <c r="Q4845" s="5">
        <f t="shared" si="752"/>
        <v>1.2071002320110047E-2</v>
      </c>
      <c r="R4845" s="5">
        <f t="shared" si="757"/>
        <v>1.2071002320110935E-2</v>
      </c>
      <c r="S4845" s="5">
        <f t="shared" si="758"/>
        <v>1.2071002320110935E-2</v>
      </c>
      <c r="T4845" s="5"/>
    </row>
    <row r="4846" spans="3:20" x14ac:dyDescent="0.2">
      <c r="C4846" s="1">
        <v>43426</v>
      </c>
      <c r="D4846" s="2">
        <v>3126.672</v>
      </c>
      <c r="E4846" s="5">
        <f t="shared" si="749"/>
        <v>-8.6362641927004349E-3</v>
      </c>
      <c r="G4846" s="1">
        <f t="shared" si="750"/>
        <v>43425</v>
      </c>
      <c r="H4846" s="4">
        <f t="shared" si="753"/>
        <v>0</v>
      </c>
      <c r="I4846" s="2">
        <f t="shared" si="754"/>
        <v>0</v>
      </c>
      <c r="K4846" s="6">
        <f t="shared" si="751"/>
        <v>212.96793749352017</v>
      </c>
      <c r="L4846" s="6">
        <f t="shared" si="755"/>
        <v>67.127224480068705</v>
      </c>
      <c r="M4846" s="6"/>
      <c r="N4846" s="6">
        <f t="shared" si="756"/>
        <v>128.28969379265459</v>
      </c>
      <c r="O4846" s="6"/>
      <c r="P4846" s="6"/>
      <c r="Q4846" s="5">
        <f t="shared" si="752"/>
        <v>0</v>
      </c>
      <c r="R4846" s="5">
        <f t="shared" si="757"/>
        <v>-8.6737728348067478E-3</v>
      </c>
      <c r="S4846" s="5">
        <f t="shared" si="758"/>
        <v>-2.0002000266750031E-4</v>
      </c>
      <c r="T4846" s="5"/>
    </row>
    <row r="4847" spans="3:20" x14ac:dyDescent="0.2">
      <c r="C4847" s="1">
        <v>43427</v>
      </c>
      <c r="D4847" s="2">
        <v>3137.2080000000001</v>
      </c>
      <c r="E4847" s="5">
        <f t="shared" si="749"/>
        <v>3.3697170665807153E-3</v>
      </c>
      <c r="G4847" s="1">
        <f t="shared" si="750"/>
        <v>43426</v>
      </c>
      <c r="H4847" s="4">
        <f t="shared" si="753"/>
        <v>3.3697170665807153E-3</v>
      </c>
      <c r="I4847" s="2">
        <f t="shared" si="754"/>
        <v>1</v>
      </c>
      <c r="K4847" s="6">
        <f t="shared" si="751"/>
        <v>213.68557918712659</v>
      </c>
      <c r="L4847" s="6">
        <f t="shared" si="755"/>
        <v>67.353424234031394</v>
      </c>
      <c r="M4847" s="6"/>
      <c r="N4847" s="6">
        <f t="shared" si="756"/>
        <v>128.69624936454144</v>
      </c>
      <c r="O4847" s="6"/>
      <c r="P4847" s="6"/>
      <c r="Q4847" s="5">
        <f t="shared" si="752"/>
        <v>3.3640522922508964E-3</v>
      </c>
      <c r="R4847" s="5">
        <f t="shared" si="757"/>
        <v>3.3640522922500082E-3</v>
      </c>
      <c r="S4847" s="5">
        <f t="shared" si="758"/>
        <v>3.1640322895833961E-3</v>
      </c>
      <c r="T4847" s="5"/>
    </row>
    <row r="4848" spans="3:20" x14ac:dyDescent="0.2">
      <c r="C4848" s="1">
        <v>43430</v>
      </c>
      <c r="D4848" s="2">
        <v>3172.7109999999998</v>
      </c>
      <c r="E4848" s="5">
        <f t="shared" si="749"/>
        <v>1.1316750435418915E-2</v>
      </c>
      <c r="G4848" s="1">
        <f t="shared" si="750"/>
        <v>43427</v>
      </c>
      <c r="H4848" s="4">
        <f t="shared" si="753"/>
        <v>0</v>
      </c>
      <c r="I4848" s="2">
        <f t="shared" si="754"/>
        <v>0</v>
      </c>
      <c r="K4848" s="6">
        <f t="shared" si="751"/>
        <v>213.68557918712659</v>
      </c>
      <c r="L4848" s="6">
        <f t="shared" si="755"/>
        <v>68.115646127058824</v>
      </c>
      <c r="M4848" s="6"/>
      <c r="N4848" s="6">
        <f t="shared" si="756"/>
        <v>128.67051011466853</v>
      </c>
      <c r="O4848" s="6"/>
      <c r="P4848" s="6"/>
      <c r="Q4848" s="5">
        <f t="shared" si="752"/>
        <v>0</v>
      </c>
      <c r="R4848" s="5">
        <f t="shared" si="757"/>
        <v>1.1253195059281573E-2</v>
      </c>
      <c r="S4848" s="5">
        <f t="shared" si="758"/>
        <v>-2.0002000266750031E-4</v>
      </c>
      <c r="T4848" s="5"/>
    </row>
    <row r="4849" spans="3:20" x14ac:dyDescent="0.2">
      <c r="C4849" s="1">
        <v>43431</v>
      </c>
      <c r="D4849" s="2">
        <v>3166.415</v>
      </c>
      <c r="E4849" s="5">
        <f t="shared" si="749"/>
        <v>-1.9844227854348608E-3</v>
      </c>
      <c r="G4849" s="1">
        <f t="shared" si="750"/>
        <v>43430</v>
      </c>
      <c r="H4849" s="4">
        <f t="shared" si="753"/>
        <v>0</v>
      </c>
      <c r="I4849" s="2">
        <f t="shared" si="754"/>
        <v>0</v>
      </c>
      <c r="K4849" s="6">
        <f t="shared" si="751"/>
        <v>213.68557918712659</v>
      </c>
      <c r="L4849" s="6">
        <f t="shared" si="755"/>
        <v>67.98047588683967</v>
      </c>
      <c r="M4849" s="6"/>
      <c r="N4849" s="6">
        <f t="shared" si="756"/>
        <v>128.67051011466853</v>
      </c>
      <c r="O4849" s="6"/>
      <c r="P4849" s="6"/>
      <c r="Q4849" s="5">
        <f t="shared" si="752"/>
        <v>0</v>
      </c>
      <c r="R4849" s="5">
        <f t="shared" si="757"/>
        <v>-1.9863943610554102E-3</v>
      </c>
      <c r="S4849" s="5">
        <f t="shared" si="758"/>
        <v>0</v>
      </c>
      <c r="T4849" s="5"/>
    </row>
    <row r="4850" spans="3:20" x14ac:dyDescent="0.2">
      <c r="C4850" s="1">
        <v>43432</v>
      </c>
      <c r="D4850" s="2">
        <v>3168.2950000000001</v>
      </c>
      <c r="E4850" s="5">
        <f t="shared" si="749"/>
        <v>5.9373139654786541E-4</v>
      </c>
      <c r="G4850" s="1">
        <f t="shared" si="750"/>
        <v>43431</v>
      </c>
      <c r="H4850" s="4">
        <f t="shared" si="753"/>
        <v>5.9373139654786541E-4</v>
      </c>
      <c r="I4850" s="2">
        <f t="shared" si="754"/>
        <v>1</v>
      </c>
      <c r="K4850" s="6">
        <f t="shared" si="751"/>
        <v>213.81245102447949</v>
      </c>
      <c r="L4850" s="6">
        <f t="shared" si="755"/>
        <v>68.020838029725951</v>
      </c>
      <c r="M4850" s="6"/>
      <c r="N4850" s="6">
        <f t="shared" si="756"/>
        <v>128.72115645516618</v>
      </c>
      <c r="O4850" s="6"/>
      <c r="P4850" s="6"/>
      <c r="Q4850" s="5">
        <f t="shared" si="752"/>
        <v>5.9355520779824644E-4</v>
      </c>
      <c r="R4850" s="5">
        <f t="shared" si="757"/>
        <v>5.9355520779735826E-4</v>
      </c>
      <c r="S4850" s="5">
        <f t="shared" si="758"/>
        <v>3.9353520513163431E-4</v>
      </c>
      <c r="T4850" s="5"/>
    </row>
    <row r="4851" spans="3:20" x14ac:dyDescent="0.2">
      <c r="C4851" s="1">
        <v>43433</v>
      </c>
      <c r="D4851" s="2">
        <v>3174.16</v>
      </c>
      <c r="E4851" s="5">
        <f t="shared" si="749"/>
        <v>1.8511533806036943E-3</v>
      </c>
      <c r="G4851" s="1">
        <f t="shared" si="750"/>
        <v>43432</v>
      </c>
      <c r="H4851" s="4">
        <f t="shared" si="753"/>
        <v>0</v>
      </c>
      <c r="I4851" s="2">
        <f t="shared" si="754"/>
        <v>0</v>
      </c>
      <c r="K4851" s="6">
        <f t="shared" si="751"/>
        <v>213.81245102447949</v>
      </c>
      <c r="L4851" s="6">
        <f t="shared" si="755"/>
        <v>68.146755033996172</v>
      </c>
      <c r="M4851" s="6"/>
      <c r="N4851" s="6">
        <f t="shared" si="756"/>
        <v>128.69541222387514</v>
      </c>
      <c r="O4851" s="6"/>
      <c r="P4851" s="6"/>
      <c r="Q4851" s="5">
        <f t="shared" si="752"/>
        <v>0</v>
      </c>
      <c r="R4851" s="5">
        <f t="shared" si="757"/>
        <v>1.8494421077450696E-3</v>
      </c>
      <c r="S4851" s="5">
        <f t="shared" si="758"/>
        <v>-2.0002000266750031E-4</v>
      </c>
      <c r="T4851" s="5"/>
    </row>
    <row r="4852" spans="3:20" x14ac:dyDescent="0.2">
      <c r="C4852" s="1">
        <v>43434</v>
      </c>
      <c r="D4852" s="2">
        <v>3173.1309999999999</v>
      </c>
      <c r="E4852" s="5">
        <f t="shared" si="749"/>
        <v>-3.2418025556367556E-4</v>
      </c>
      <c r="G4852" s="1">
        <f t="shared" si="750"/>
        <v>43433</v>
      </c>
      <c r="H4852" s="4">
        <f t="shared" si="753"/>
        <v>0</v>
      </c>
      <c r="I4852" s="2">
        <f t="shared" si="754"/>
        <v>0</v>
      </c>
      <c r="K4852" s="6">
        <f t="shared" si="751"/>
        <v>213.81245102447949</v>
      </c>
      <c r="L4852" s="6">
        <f t="shared" si="755"/>
        <v>68.124663201533409</v>
      </c>
      <c r="M4852" s="6"/>
      <c r="N4852" s="6">
        <f t="shared" si="756"/>
        <v>128.69541222387514</v>
      </c>
      <c r="O4852" s="6"/>
      <c r="P4852" s="6"/>
      <c r="Q4852" s="5">
        <f t="shared" si="752"/>
        <v>0</v>
      </c>
      <c r="R4852" s="5">
        <f t="shared" si="757"/>
        <v>-3.2423281334192922E-4</v>
      </c>
      <c r="S4852" s="5">
        <f t="shared" si="758"/>
        <v>0</v>
      </c>
      <c r="T4852" s="5"/>
    </row>
    <row r="4853" spans="3:20" x14ac:dyDescent="0.2">
      <c r="C4853" s="1">
        <v>43437</v>
      </c>
      <c r="D4853" s="2">
        <v>3214.991</v>
      </c>
      <c r="E4853" s="5">
        <f t="shared" si="749"/>
        <v>1.3192017600281908E-2</v>
      </c>
      <c r="G4853" s="1">
        <f t="shared" si="750"/>
        <v>43434</v>
      </c>
      <c r="H4853" s="4">
        <f t="shared" si="753"/>
        <v>1.3192017600281908E-2</v>
      </c>
      <c r="I4853" s="2">
        <f t="shared" si="754"/>
        <v>1</v>
      </c>
      <c r="K4853" s="6">
        <f t="shared" si="751"/>
        <v>216.63306864155385</v>
      </c>
      <c r="L4853" s="6">
        <f t="shared" si="755"/>
        <v>69.023364957501315</v>
      </c>
      <c r="M4853" s="6"/>
      <c r="N4853" s="6">
        <f t="shared" si="756"/>
        <v>130.36708573413463</v>
      </c>
      <c r="O4853" s="6"/>
      <c r="P4853" s="6"/>
      <c r="Q4853" s="5">
        <f t="shared" si="752"/>
        <v>1.3105760709573033E-2</v>
      </c>
      <c r="R4853" s="5">
        <f t="shared" si="757"/>
        <v>1.3105760709573033E-2</v>
      </c>
      <c r="S4853" s="5">
        <f t="shared" si="758"/>
        <v>1.2905740706906421E-2</v>
      </c>
      <c r="T4853" s="5"/>
    </row>
    <row r="4854" spans="3:20" x14ac:dyDescent="0.2">
      <c r="C4854" s="1">
        <v>43438</v>
      </c>
      <c r="D4854" s="2">
        <v>3189.252</v>
      </c>
      <c r="E4854" s="5">
        <f t="shared" si="749"/>
        <v>-8.0059322094525407E-3</v>
      </c>
      <c r="G4854" s="1">
        <f t="shared" si="750"/>
        <v>43437</v>
      </c>
      <c r="H4854" s="4">
        <f t="shared" si="753"/>
        <v>0</v>
      </c>
      <c r="I4854" s="2">
        <f t="shared" si="754"/>
        <v>0</v>
      </c>
      <c r="K4854" s="6">
        <f t="shared" si="751"/>
        <v>216.63306864155385</v>
      </c>
      <c r="L4854" s="6">
        <f t="shared" si="755"/>
        <v>68.470768576783257</v>
      </c>
      <c r="M4854" s="6"/>
      <c r="N4854" s="6">
        <f t="shared" si="756"/>
        <v>130.34101231698781</v>
      </c>
      <c r="O4854" s="6"/>
      <c r="P4854" s="6"/>
      <c r="Q4854" s="5">
        <f t="shared" si="752"/>
        <v>0</v>
      </c>
      <c r="R4854" s="5">
        <f t="shared" si="757"/>
        <v>-8.0381517649961154E-3</v>
      </c>
      <c r="S4854" s="5">
        <f t="shared" si="758"/>
        <v>-2.0002000266750031E-4</v>
      </c>
      <c r="T4854" s="5"/>
    </row>
    <row r="4855" spans="3:20" x14ac:dyDescent="0.2">
      <c r="C4855" s="1">
        <v>43439</v>
      </c>
      <c r="D4855" s="2">
        <v>3150.2669999999998</v>
      </c>
      <c r="E4855" s="5">
        <f t="shared" si="749"/>
        <v>-1.2223869421419231E-2</v>
      </c>
      <c r="G4855" s="1">
        <f t="shared" si="750"/>
        <v>43438</v>
      </c>
      <c r="H4855" s="4">
        <f t="shared" si="753"/>
        <v>-1.2223869421419231E-2</v>
      </c>
      <c r="I4855" s="2">
        <f t="shared" si="754"/>
        <v>1</v>
      </c>
      <c r="K4855" s="6">
        <f t="shared" si="751"/>
        <v>213.98497429811815</v>
      </c>
      <c r="L4855" s="6">
        <f t="shared" si="755"/>
        <v>67.633790842516447</v>
      </c>
      <c r="M4855" s="6"/>
      <c r="N4855" s="6">
        <f t="shared" si="756"/>
        <v>128.72199125400894</v>
      </c>
      <c r="O4855" s="6"/>
      <c r="P4855" s="6"/>
      <c r="Q4855" s="5">
        <f t="shared" si="752"/>
        <v>-1.2299195392536433E-2</v>
      </c>
      <c r="R4855" s="5">
        <f t="shared" si="757"/>
        <v>-1.2299195392535545E-2</v>
      </c>
      <c r="S4855" s="5">
        <f t="shared" si="758"/>
        <v>-1.2499215395202157E-2</v>
      </c>
      <c r="T4855" s="5"/>
    </row>
    <row r="4856" spans="3:20" x14ac:dyDescent="0.2">
      <c r="C4856" s="1">
        <v>43440</v>
      </c>
      <c r="D4856" s="2">
        <v>3045.942</v>
      </c>
      <c r="E4856" s="5">
        <f t="shared" si="749"/>
        <v>-3.311624062341377E-2</v>
      </c>
      <c r="G4856" s="1">
        <f t="shared" si="750"/>
        <v>43439</v>
      </c>
      <c r="H4856" s="4">
        <f t="shared" si="753"/>
        <v>-3.311624062341377E-2</v>
      </c>
      <c r="I4856" s="2">
        <f t="shared" si="754"/>
        <v>1</v>
      </c>
      <c r="K4856" s="6">
        <f t="shared" si="751"/>
        <v>206.89859639946664</v>
      </c>
      <c r="L4856" s="6">
        <f t="shared" si="755"/>
        <v>65.394013950702032</v>
      </c>
      <c r="M4856" s="6"/>
      <c r="N4856" s="6">
        <f t="shared" si="756"/>
        <v>124.45920281811621</v>
      </c>
      <c r="O4856" s="6"/>
      <c r="P4856" s="6"/>
      <c r="Q4856" s="5">
        <f t="shared" si="752"/>
        <v>-3.3676998224260402E-2</v>
      </c>
      <c r="R4856" s="5">
        <f t="shared" si="757"/>
        <v>-3.367699822426129E-2</v>
      </c>
      <c r="S4856" s="5">
        <f t="shared" si="758"/>
        <v>-3.367699822426129E-2</v>
      </c>
      <c r="T4856" s="5"/>
    </row>
    <row r="4857" spans="3:20" x14ac:dyDescent="0.2">
      <c r="C4857" s="1">
        <v>43441</v>
      </c>
      <c r="D4857" s="2">
        <v>3058.527</v>
      </c>
      <c r="E4857" s="5">
        <f t="shared" si="749"/>
        <v>4.1317267367533706E-3</v>
      </c>
      <c r="G4857" s="1">
        <f t="shared" si="750"/>
        <v>43440</v>
      </c>
      <c r="H4857" s="4">
        <f t="shared" si="753"/>
        <v>4.1317267367533706E-3</v>
      </c>
      <c r="I4857" s="2">
        <f t="shared" si="754"/>
        <v>1</v>
      </c>
      <c r="K4857" s="6">
        <f t="shared" si="751"/>
        <v>207.75344486200706</v>
      </c>
      <c r="L4857" s="6">
        <f t="shared" si="755"/>
        <v>65.664204146565766</v>
      </c>
      <c r="M4857" s="6"/>
      <c r="N4857" s="6">
        <f t="shared" si="756"/>
        <v>124.97343423403483</v>
      </c>
      <c r="O4857" s="6"/>
      <c r="P4857" s="6"/>
      <c r="Q4857" s="5">
        <f t="shared" si="752"/>
        <v>4.1232145923544294E-3</v>
      </c>
      <c r="R4857" s="5">
        <f t="shared" si="757"/>
        <v>4.1232145923544294E-3</v>
      </c>
      <c r="S4857" s="5">
        <f t="shared" si="758"/>
        <v>4.1232145923544294E-3</v>
      </c>
      <c r="T4857" s="5"/>
    </row>
    <row r="4858" spans="3:20" x14ac:dyDescent="0.2">
      <c r="C4858" s="1">
        <v>43444</v>
      </c>
      <c r="D4858" s="2">
        <v>3016.989</v>
      </c>
      <c r="E4858" s="5">
        <f t="shared" si="749"/>
        <v>-1.3581047347301499E-2</v>
      </c>
      <c r="G4858" s="1">
        <f t="shared" si="750"/>
        <v>43441</v>
      </c>
      <c r="H4858" s="4">
        <f t="shared" si="753"/>
        <v>0</v>
      </c>
      <c r="I4858" s="2">
        <f t="shared" si="754"/>
        <v>0</v>
      </c>
      <c r="K4858" s="6">
        <f t="shared" si="751"/>
        <v>207.75344486200706</v>
      </c>
      <c r="L4858" s="6">
        <f t="shared" si="755"/>
        <v>64.772415481028389</v>
      </c>
      <c r="M4858" s="6"/>
      <c r="N4858" s="6">
        <f t="shared" si="756"/>
        <v>124.94843954718802</v>
      </c>
      <c r="O4858" s="6"/>
      <c r="P4858" s="6"/>
      <c r="Q4858" s="5">
        <f t="shared" si="752"/>
        <v>0</v>
      </c>
      <c r="R4858" s="5">
        <f t="shared" si="757"/>
        <v>-1.3674113353998152E-2</v>
      </c>
      <c r="S4858" s="5">
        <f t="shared" si="758"/>
        <v>-2.0002000266750031E-4</v>
      </c>
      <c r="T4858" s="5"/>
    </row>
    <row r="4859" spans="3:20" x14ac:dyDescent="0.2">
      <c r="C4859" s="1">
        <v>43445</v>
      </c>
      <c r="D4859" s="2">
        <v>3055.3209999999999</v>
      </c>
      <c r="E4859" s="5">
        <f t="shared" si="749"/>
        <v>1.2705382750815425E-2</v>
      </c>
      <c r="G4859" s="1">
        <f t="shared" si="750"/>
        <v>43444</v>
      </c>
      <c r="H4859" s="4">
        <f t="shared" si="753"/>
        <v>1.2705382750815425E-2</v>
      </c>
      <c r="I4859" s="2">
        <f t="shared" si="754"/>
        <v>1</v>
      </c>
      <c r="K4859" s="6">
        <f t="shared" si="751"/>
        <v>210.39303189677929</v>
      </c>
      <c r="L4859" s="6">
        <f t="shared" si="755"/>
        <v>65.595373811409701</v>
      </c>
      <c r="M4859" s="6"/>
      <c r="N4859" s="6">
        <f t="shared" si="756"/>
        <v>126.51065010429302</v>
      </c>
      <c r="O4859" s="6"/>
      <c r="P4859" s="6"/>
      <c r="Q4859" s="5">
        <f t="shared" si="752"/>
        <v>1.2625346589152819E-2</v>
      </c>
      <c r="R4859" s="5">
        <f t="shared" si="757"/>
        <v>1.2625346589151931E-2</v>
      </c>
      <c r="S4859" s="5">
        <f t="shared" si="758"/>
        <v>1.2425326586486207E-2</v>
      </c>
      <c r="T4859" s="5"/>
    </row>
    <row r="4860" spans="3:20" x14ac:dyDescent="0.2">
      <c r="C4860" s="1">
        <v>43446</v>
      </c>
      <c r="D4860" s="2">
        <v>3107.9740000000002</v>
      </c>
      <c r="E4860" s="5">
        <f t="shared" si="749"/>
        <v>1.7233213793247992E-2</v>
      </c>
      <c r="G4860" s="1">
        <f t="shared" si="750"/>
        <v>43445</v>
      </c>
      <c r="H4860" s="4">
        <f t="shared" si="753"/>
        <v>0</v>
      </c>
      <c r="I4860" s="2">
        <f t="shared" si="754"/>
        <v>0</v>
      </c>
      <c r="K4860" s="6">
        <f t="shared" si="751"/>
        <v>210.39303189677929</v>
      </c>
      <c r="L4860" s="6">
        <f t="shared" si="755"/>
        <v>66.725792912149743</v>
      </c>
      <c r="M4860" s="6"/>
      <c r="N4860" s="6">
        <f t="shared" si="756"/>
        <v>126.48534797427216</v>
      </c>
      <c r="O4860" s="6"/>
      <c r="P4860" s="6"/>
      <c r="Q4860" s="5">
        <f t="shared" si="752"/>
        <v>0</v>
      </c>
      <c r="R4860" s="5">
        <f t="shared" si="757"/>
        <v>1.7086406208581373E-2</v>
      </c>
      <c r="S4860" s="5">
        <f t="shared" si="758"/>
        <v>-2.0002000266750031E-4</v>
      </c>
      <c r="T4860" s="5"/>
    </row>
    <row r="4861" spans="3:20" x14ac:dyDescent="0.2">
      <c r="C4861" s="1">
        <v>43447</v>
      </c>
      <c r="D4861" s="2">
        <v>3112.17</v>
      </c>
      <c r="E4861" s="5">
        <f t="shared" si="749"/>
        <v>1.350075644133417E-3</v>
      </c>
      <c r="G4861" s="1">
        <f t="shared" si="750"/>
        <v>43446</v>
      </c>
      <c r="H4861" s="4">
        <f t="shared" si="753"/>
        <v>0</v>
      </c>
      <c r="I4861" s="2">
        <f t="shared" si="754"/>
        <v>0</v>
      </c>
      <c r="K4861" s="6">
        <f t="shared" si="751"/>
        <v>210.39303189677929</v>
      </c>
      <c r="L4861" s="6">
        <f t="shared" si="755"/>
        <v>66.81587777999593</v>
      </c>
      <c r="M4861" s="6"/>
      <c r="N4861" s="6">
        <f t="shared" si="756"/>
        <v>126.48534797427216</v>
      </c>
      <c r="O4861" s="6"/>
      <c r="P4861" s="6"/>
      <c r="Q4861" s="5">
        <f t="shared" si="752"/>
        <v>0</v>
      </c>
      <c r="R4861" s="5">
        <f t="shared" si="757"/>
        <v>1.3491651114438952E-3</v>
      </c>
      <c r="S4861" s="5">
        <f t="shared" si="758"/>
        <v>0</v>
      </c>
      <c r="T4861" s="5"/>
    </row>
    <row r="4862" spans="3:20" x14ac:dyDescent="0.2">
      <c r="C4862" s="1">
        <v>43448</v>
      </c>
      <c r="D4862" s="2">
        <v>3092.596</v>
      </c>
      <c r="E4862" s="5">
        <f t="shared" si="749"/>
        <v>-6.2895021801508489E-3</v>
      </c>
      <c r="G4862" s="1">
        <f t="shared" si="750"/>
        <v>43447</v>
      </c>
      <c r="H4862" s="4">
        <f t="shared" si="753"/>
        <v>0</v>
      </c>
      <c r="I4862" s="2">
        <f t="shared" si="754"/>
        <v>0</v>
      </c>
      <c r="K4862" s="6">
        <f t="shared" si="751"/>
        <v>210.39303189677929</v>
      </c>
      <c r="L4862" s="6">
        <f t="shared" si="755"/>
        <v>66.395639171029956</v>
      </c>
      <c r="M4862" s="6"/>
      <c r="N4862" s="6">
        <f t="shared" si="756"/>
        <v>126.48534797427216</v>
      </c>
      <c r="O4862" s="6"/>
      <c r="P4862" s="6"/>
      <c r="Q4862" s="5">
        <f t="shared" si="752"/>
        <v>0</v>
      </c>
      <c r="R4862" s="5">
        <f t="shared" si="757"/>
        <v>-6.3093644252081305E-3</v>
      </c>
      <c r="S4862" s="5">
        <f t="shared" si="758"/>
        <v>0</v>
      </c>
      <c r="T4862" s="5"/>
    </row>
    <row r="4863" spans="3:20" x14ac:dyDescent="0.2">
      <c r="C4863" s="1">
        <v>43451</v>
      </c>
      <c r="D4863" s="2">
        <v>3063.654</v>
      </c>
      <c r="E4863" s="5">
        <f t="shared" si="749"/>
        <v>-9.358480706823654E-3</v>
      </c>
      <c r="G4863" s="1">
        <f t="shared" si="750"/>
        <v>43448</v>
      </c>
      <c r="H4863" s="4">
        <f t="shared" si="753"/>
        <v>-9.358480706823654E-3</v>
      </c>
      <c r="I4863" s="2">
        <f t="shared" si="754"/>
        <v>1</v>
      </c>
      <c r="K4863" s="6">
        <f t="shared" si="751"/>
        <v>208.42407276692316</v>
      </c>
      <c r="L4863" s="6">
        <f t="shared" si="755"/>
        <v>65.774276862830646</v>
      </c>
      <c r="M4863" s="6"/>
      <c r="N4863" s="6">
        <f t="shared" si="756"/>
        <v>125.27657695810194</v>
      </c>
      <c r="O4863" s="6"/>
      <c r="P4863" s="6"/>
      <c r="Q4863" s="5">
        <f t="shared" si="752"/>
        <v>-9.4025464283475912E-3</v>
      </c>
      <c r="R4863" s="5">
        <f t="shared" si="757"/>
        <v>-9.4025464283467031E-3</v>
      </c>
      <c r="S4863" s="5">
        <f t="shared" si="758"/>
        <v>-9.6025664310142034E-3</v>
      </c>
      <c r="T4863" s="5"/>
    </row>
    <row r="4864" spans="3:20" x14ac:dyDescent="0.2">
      <c r="C4864" s="1">
        <v>43452</v>
      </c>
      <c r="D4864" s="2">
        <v>3040.125</v>
      </c>
      <c r="E4864" s="5">
        <f t="shared" si="749"/>
        <v>-7.6800448092375958E-3</v>
      </c>
      <c r="G4864" s="1">
        <f t="shared" si="750"/>
        <v>43451</v>
      </c>
      <c r="H4864" s="4">
        <f t="shared" si="753"/>
        <v>-7.6800448092375958E-3</v>
      </c>
      <c r="I4864" s="2">
        <f t="shared" si="754"/>
        <v>1</v>
      </c>
      <c r="K4864" s="6">
        <f t="shared" si="751"/>
        <v>206.82336654874939</v>
      </c>
      <c r="L4864" s="6">
        <f t="shared" si="755"/>
        <v>65.269127469228906</v>
      </c>
      <c r="M4864" s="6"/>
      <c r="N4864" s="6">
        <f t="shared" si="756"/>
        <v>124.31444723351582</v>
      </c>
      <c r="O4864" s="6"/>
      <c r="P4864" s="6"/>
      <c r="Q4864" s="5">
        <f t="shared" si="752"/>
        <v>-7.7096882260896393E-3</v>
      </c>
      <c r="R4864" s="5">
        <f t="shared" si="757"/>
        <v>-7.7096882260896393E-3</v>
      </c>
      <c r="S4864" s="5">
        <f t="shared" si="758"/>
        <v>-7.7096882260896393E-3</v>
      </c>
      <c r="T4864" s="5"/>
    </row>
    <row r="4865" spans="3:20" x14ac:dyDescent="0.2">
      <c r="C4865" s="1">
        <v>43453</v>
      </c>
      <c r="D4865" s="2">
        <v>3051.3789999999999</v>
      </c>
      <c r="E4865" s="5">
        <f t="shared" si="749"/>
        <v>3.7018214711565826E-3</v>
      </c>
      <c r="G4865" s="1">
        <f t="shared" si="750"/>
        <v>43452</v>
      </c>
      <c r="H4865" s="4">
        <f t="shared" si="753"/>
        <v>3.7018214711565826E-3</v>
      </c>
      <c r="I4865" s="2">
        <f t="shared" si="754"/>
        <v>1</v>
      </c>
      <c r="K4865" s="6">
        <f t="shared" si="751"/>
        <v>207.58898972777644</v>
      </c>
      <c r="L4865" s="6">
        <f t="shared" si="755"/>
        <v>65.510742126698162</v>
      </c>
      <c r="M4865" s="6"/>
      <c r="N4865" s="6">
        <f t="shared" si="756"/>
        <v>124.77463712345981</v>
      </c>
      <c r="O4865" s="6"/>
      <c r="P4865" s="6"/>
      <c r="Q4865" s="5">
        <f t="shared" si="752"/>
        <v>3.6949865925279823E-3</v>
      </c>
      <c r="R4865" s="5">
        <f t="shared" si="757"/>
        <v>3.6949865925279823E-3</v>
      </c>
      <c r="S4865" s="5">
        <f t="shared" si="758"/>
        <v>3.6949865925279823E-3</v>
      </c>
      <c r="T4865" s="5"/>
    </row>
    <row r="4866" spans="3:20" x14ac:dyDescent="0.2">
      <c r="C4866" s="1">
        <v>43454</v>
      </c>
      <c r="D4866" s="2">
        <v>3000.06</v>
      </c>
      <c r="E4866" s="5">
        <f t="shared" si="749"/>
        <v>-1.6818297563167328E-2</v>
      </c>
      <c r="G4866" s="1">
        <f t="shared" si="750"/>
        <v>43453</v>
      </c>
      <c r="H4866" s="4">
        <f t="shared" si="753"/>
        <v>0</v>
      </c>
      <c r="I4866" s="2">
        <f t="shared" si="754"/>
        <v>0</v>
      </c>
      <c r="K4866" s="6">
        <f t="shared" si="751"/>
        <v>207.58898972777644</v>
      </c>
      <c r="L4866" s="6">
        <f t="shared" si="755"/>
        <v>64.408962972027425</v>
      </c>
      <c r="M4866" s="6"/>
      <c r="N4866" s="6">
        <f t="shared" si="756"/>
        <v>124.74968219603512</v>
      </c>
      <c r="O4866" s="6"/>
      <c r="P4866" s="6"/>
      <c r="Q4866" s="5">
        <f t="shared" si="752"/>
        <v>0</v>
      </c>
      <c r="R4866" s="5">
        <f t="shared" si="757"/>
        <v>-1.6961331118260148E-2</v>
      </c>
      <c r="S4866" s="5">
        <f t="shared" si="758"/>
        <v>-2.0002000266661213E-4</v>
      </c>
      <c r="T4866" s="5"/>
    </row>
    <row r="4867" spans="3:20" x14ac:dyDescent="0.2">
      <c r="C4867" s="1">
        <v>43455</v>
      </c>
      <c r="D4867" s="2">
        <v>3000.6129999999998</v>
      </c>
      <c r="E4867" s="5">
        <f t="shared" si="749"/>
        <v>1.8432964674035973E-4</v>
      </c>
      <c r="G4867" s="1">
        <f t="shared" si="750"/>
        <v>43454</v>
      </c>
      <c r="H4867" s="4">
        <f t="shared" si="753"/>
        <v>1.8432964674035973E-4</v>
      </c>
      <c r="I4867" s="2">
        <f t="shared" si="754"/>
        <v>1</v>
      </c>
      <c r="K4867" s="6">
        <f t="shared" si="751"/>
        <v>207.62725453292015</v>
      </c>
      <c r="L4867" s="6">
        <f t="shared" si="755"/>
        <v>64.420835453418974</v>
      </c>
      <c r="M4867" s="6"/>
      <c r="N4867" s="6">
        <f t="shared" si="756"/>
        <v>124.74772272543311</v>
      </c>
      <c r="O4867" s="6"/>
      <c r="P4867" s="6"/>
      <c r="Q4867" s="5">
        <f t="shared" si="752"/>
        <v>1.8431266011820213E-4</v>
      </c>
      <c r="R4867" s="5">
        <f t="shared" si="757"/>
        <v>1.8431266011909031E-4</v>
      </c>
      <c r="S4867" s="5">
        <f t="shared" si="758"/>
        <v>-1.5707342549298176E-5</v>
      </c>
      <c r="T4867" s="5"/>
    </row>
    <row r="4868" spans="3:20" x14ac:dyDescent="0.2">
      <c r="C4868" s="1">
        <v>43458</v>
      </c>
      <c r="D4868" s="2">
        <v>2973.7759999999998</v>
      </c>
      <c r="E4868" s="5">
        <f t="shared" si="749"/>
        <v>-8.9438391422019398E-3</v>
      </c>
      <c r="G4868" s="1">
        <f t="shared" si="750"/>
        <v>43455</v>
      </c>
      <c r="H4868" s="4">
        <f t="shared" si="753"/>
        <v>0</v>
      </c>
      <c r="I4868" s="2">
        <f t="shared" si="754"/>
        <v>0</v>
      </c>
      <c r="K4868" s="6">
        <f t="shared" si="751"/>
        <v>207.62725453292015</v>
      </c>
      <c r="L4868" s="6">
        <f t="shared" si="755"/>
        <v>63.844665863717331</v>
      </c>
      <c r="M4868" s="6"/>
      <c r="N4868" s="6">
        <f t="shared" si="756"/>
        <v>124.72277318088803</v>
      </c>
      <c r="O4868" s="6"/>
      <c r="P4868" s="6"/>
      <c r="Q4868" s="5">
        <f t="shared" si="752"/>
        <v>0</v>
      </c>
      <c r="R4868" s="5">
        <f t="shared" si="757"/>
        <v>-8.9840753620231695E-3</v>
      </c>
      <c r="S4868" s="5">
        <f t="shared" si="758"/>
        <v>-2.0002000266661213E-4</v>
      </c>
      <c r="T4868" s="5"/>
    </row>
    <row r="4869" spans="3:20" x14ac:dyDescent="0.2">
      <c r="C4869" s="1">
        <v>43461</v>
      </c>
      <c r="D4869" s="2">
        <v>2937.357</v>
      </c>
      <c r="E4869" s="5">
        <f t="shared" si="749"/>
        <v>-1.2246719322504408E-2</v>
      </c>
      <c r="G4869" s="1">
        <f t="shared" si="750"/>
        <v>43458</v>
      </c>
      <c r="H4869" s="4">
        <f t="shared" si="753"/>
        <v>-1.2246719322504408E-2</v>
      </c>
      <c r="I4869" s="2">
        <f t="shared" si="754"/>
        <v>1</v>
      </c>
      <c r="K4869" s="6">
        <f t="shared" si="751"/>
        <v>205.08450182295329</v>
      </c>
      <c r="L4869" s="6">
        <f t="shared" si="755"/>
        <v>63.062778160645308</v>
      </c>
      <c r="M4869" s="6"/>
      <c r="N4869" s="6">
        <f t="shared" si="756"/>
        <v>123.17068931894039</v>
      </c>
      <c r="O4869" s="6"/>
      <c r="P4869" s="6"/>
      <c r="Q4869" s="5">
        <f t="shared" si="752"/>
        <v>-1.232232833194491E-2</v>
      </c>
      <c r="R4869" s="5">
        <f t="shared" si="757"/>
        <v>-1.2322328331945798E-2</v>
      </c>
      <c r="S4869" s="5">
        <f t="shared" si="758"/>
        <v>-1.252234833461241E-2</v>
      </c>
      <c r="T4869" s="5"/>
    </row>
    <row r="4870" spans="3:20" x14ac:dyDescent="0.2">
      <c r="C4870" s="1">
        <v>43462</v>
      </c>
      <c r="D4870" s="2">
        <v>2986.5250000000001</v>
      </c>
      <c r="E4870" s="5">
        <f t="shared" si="749"/>
        <v>1.673885741501633E-2</v>
      </c>
      <c r="G4870" s="1">
        <f t="shared" si="750"/>
        <v>43461</v>
      </c>
      <c r="H4870" s="4">
        <f t="shared" si="753"/>
        <v>1.673885741501633E-2</v>
      </c>
      <c r="I4870" s="2">
        <f t="shared" si="754"/>
        <v>1</v>
      </c>
      <c r="K4870" s="6">
        <f t="shared" si="751"/>
        <v>208.51738205699735</v>
      </c>
      <c r="L4870" s="6">
        <f t="shared" si="755"/>
        <v>64.118377012471157</v>
      </c>
      <c r="M4870" s="6"/>
      <c r="N4870" s="6">
        <f t="shared" si="756"/>
        <v>125.23242592515939</v>
      </c>
      <c r="O4870" s="6"/>
      <c r="P4870" s="6"/>
      <c r="Q4870" s="5">
        <f t="shared" si="752"/>
        <v>1.6600306723770331E-2</v>
      </c>
      <c r="R4870" s="5">
        <f t="shared" si="757"/>
        <v>1.6600306723771219E-2</v>
      </c>
      <c r="S4870" s="5">
        <f t="shared" si="758"/>
        <v>1.6600306723770331E-2</v>
      </c>
      <c r="T4870" s="5"/>
    </row>
    <row r="4871" spans="3:20" x14ac:dyDescent="0.2">
      <c r="C4871" s="1">
        <v>43465</v>
      </c>
      <c r="D4871" s="2">
        <v>3001.4209999999998</v>
      </c>
      <c r="E4871" s="5">
        <f t="shared" ref="E4871:E4934" si="759">(D4871-D4870)/D4870</f>
        <v>4.9877365834874081E-3</v>
      </c>
      <c r="G4871" s="1">
        <f t="shared" ref="G4871:G4934" si="760">C4870</f>
        <v>43462</v>
      </c>
      <c r="H4871" s="4">
        <f t="shared" si="753"/>
        <v>0</v>
      </c>
      <c r="I4871" s="2">
        <f t="shared" si="754"/>
        <v>0</v>
      </c>
      <c r="K4871" s="6">
        <f t="shared" ref="K4871:K4934" si="761">K4870*(1+H4871)</f>
        <v>208.51738205699735</v>
      </c>
      <c r="L4871" s="6">
        <f t="shared" si="755"/>
        <v>64.43818258717009</v>
      </c>
      <c r="M4871" s="6"/>
      <c r="N4871" s="6">
        <f t="shared" si="756"/>
        <v>125.20737943997436</v>
      </c>
      <c r="O4871" s="6"/>
      <c r="P4871" s="6"/>
      <c r="Q4871" s="5">
        <f t="shared" ref="Q4871:Q4934" si="762">LN(K4871)-LN(K4870)</f>
        <v>0</v>
      </c>
      <c r="R4871" s="5">
        <f t="shared" si="757"/>
        <v>4.975339032098347E-3</v>
      </c>
      <c r="S4871" s="5">
        <f t="shared" si="758"/>
        <v>-2.0002000266750031E-4</v>
      </c>
      <c r="T4871" s="5"/>
    </row>
    <row r="4872" spans="3:20" x14ac:dyDescent="0.2">
      <c r="C4872" s="1">
        <v>43467</v>
      </c>
      <c r="D4872" s="2">
        <v>2993.1770000000001</v>
      </c>
      <c r="E4872" s="5">
        <f t="shared" si="759"/>
        <v>-2.7466989802495843E-3</v>
      </c>
      <c r="G4872" s="1">
        <f t="shared" si="760"/>
        <v>43465</v>
      </c>
      <c r="H4872" s="4">
        <f t="shared" ref="H4872:H4935" si="763">IF(E4871&lt;0, E4872,0)</f>
        <v>0</v>
      </c>
      <c r="I4872" s="2">
        <f t="shared" ref="I4872:I4935" si="764">IF(E4871&lt;0,1,0)</f>
        <v>0</v>
      </c>
      <c r="K4872" s="6">
        <f t="shared" si="761"/>
        <v>208.51738205699735</v>
      </c>
      <c r="L4872" s="6">
        <f t="shared" ref="L4872:L4935" si="765">(L4871*(1+E4872))</f>
        <v>64.261190296768774</v>
      </c>
      <c r="M4872" s="6"/>
      <c r="N4872" s="6">
        <f t="shared" ref="N4872:N4935" si="766">IF(I4871&lt;&gt;I4872,N4871*(1+H4872)*(1-$O$3),N4871*(1+H4872))</f>
        <v>125.20737943997436</v>
      </c>
      <c r="O4872" s="6"/>
      <c r="P4872" s="6"/>
      <c r="Q4872" s="5">
        <f t="shared" si="762"/>
        <v>0</v>
      </c>
      <c r="R4872" s="5">
        <f t="shared" ref="R4872:R4935" si="767">LN(L4872)-LN(L4871)</f>
        <v>-2.7504780795117867E-3</v>
      </c>
      <c r="S4872" s="5">
        <f t="shared" ref="S4872:S4935" si="768">LN(N4872)-LN(N4871)</f>
        <v>0</v>
      </c>
      <c r="T4872" s="5"/>
    </row>
    <row r="4873" spans="3:20" x14ac:dyDescent="0.2">
      <c r="C4873" s="1">
        <v>43468</v>
      </c>
      <c r="D4873" s="2">
        <v>2954.665</v>
      </c>
      <c r="E4873" s="5">
        <f t="shared" si="759"/>
        <v>-1.2866596262098823E-2</v>
      </c>
      <c r="G4873" s="1">
        <f t="shared" si="760"/>
        <v>43467</v>
      </c>
      <c r="H4873" s="4">
        <f t="shared" si="763"/>
        <v>-1.2866596262098823E-2</v>
      </c>
      <c r="I4873" s="2">
        <f t="shared" si="764"/>
        <v>1</v>
      </c>
      <c r="K4873" s="6">
        <f t="shared" si="761"/>
        <v>205.83447308844015</v>
      </c>
      <c r="L4873" s="6">
        <f t="shared" si="765"/>
        <v>63.434367505898344</v>
      </c>
      <c r="M4873" s="6"/>
      <c r="N4873" s="6">
        <f t="shared" si="766"/>
        <v>123.57166736235686</v>
      </c>
      <c r="O4873" s="6"/>
      <c r="P4873" s="6"/>
      <c r="Q4873" s="5">
        <f t="shared" si="762"/>
        <v>-1.2950087853383252E-2</v>
      </c>
      <c r="R4873" s="5">
        <f t="shared" si="767"/>
        <v>-1.2950087853383252E-2</v>
      </c>
      <c r="S4873" s="5">
        <f t="shared" si="768"/>
        <v>-1.3150107856049864E-2</v>
      </c>
      <c r="T4873" s="5"/>
    </row>
    <row r="4874" spans="3:20" x14ac:dyDescent="0.2">
      <c r="C4874" s="1">
        <v>43469</v>
      </c>
      <c r="D4874" s="2">
        <v>3041.846</v>
      </c>
      <c r="E4874" s="5">
        <f t="shared" si="759"/>
        <v>2.9506221517498613E-2</v>
      </c>
      <c r="G4874" s="1">
        <f t="shared" si="760"/>
        <v>43468</v>
      </c>
      <c r="H4874" s="4">
        <f t="shared" si="763"/>
        <v>2.9506221517498613E-2</v>
      </c>
      <c r="I4874" s="2">
        <f t="shared" si="764"/>
        <v>1</v>
      </c>
      <c r="K4874" s="6">
        <f t="shared" si="761"/>
        <v>211.90787064732527</v>
      </c>
      <c r="L4874" s="6">
        <f t="shared" si="765"/>
        <v>65.306076005349794</v>
      </c>
      <c r="M4874" s="6"/>
      <c r="N4874" s="6">
        <f t="shared" si="766"/>
        <v>127.21780035283722</v>
      </c>
      <c r="O4874" s="6"/>
      <c r="P4874" s="6"/>
      <c r="Q4874" s="5">
        <f t="shared" si="762"/>
        <v>2.9079290709310257E-2</v>
      </c>
      <c r="R4874" s="5">
        <f t="shared" si="767"/>
        <v>2.9079290709310257E-2</v>
      </c>
      <c r="S4874" s="5">
        <f t="shared" si="768"/>
        <v>2.9079290709310257E-2</v>
      </c>
      <c r="T4874" s="5"/>
    </row>
    <row r="4875" spans="3:20" x14ac:dyDescent="0.2">
      <c r="C4875" s="1">
        <v>43472</v>
      </c>
      <c r="D4875" s="2">
        <v>3033.6379999999999</v>
      </c>
      <c r="E4875" s="5">
        <f t="shared" si="759"/>
        <v>-2.6983614555109244E-3</v>
      </c>
      <c r="G4875" s="1">
        <f t="shared" si="760"/>
        <v>43469</v>
      </c>
      <c r="H4875" s="4">
        <f t="shared" si="763"/>
        <v>0</v>
      </c>
      <c r="I4875" s="2">
        <f t="shared" si="764"/>
        <v>0</v>
      </c>
      <c r="K4875" s="6">
        <f t="shared" si="761"/>
        <v>211.90787064732527</v>
      </c>
      <c r="L4875" s="6">
        <f t="shared" si="765"/>
        <v>65.129856607046293</v>
      </c>
      <c r="M4875" s="6"/>
      <c r="N4875" s="6">
        <f t="shared" si="766"/>
        <v>127.19235679276665</v>
      </c>
      <c r="O4875" s="6"/>
      <c r="P4875" s="6"/>
      <c r="Q4875" s="5">
        <f t="shared" si="762"/>
        <v>0</v>
      </c>
      <c r="R4875" s="5">
        <f t="shared" si="767"/>
        <v>-2.7020085951274808E-3</v>
      </c>
      <c r="S4875" s="5">
        <f t="shared" si="768"/>
        <v>-2.0002000266750031E-4</v>
      </c>
      <c r="T4875" s="5"/>
    </row>
    <row r="4876" spans="3:20" x14ac:dyDescent="0.2">
      <c r="C4876" s="1">
        <v>43473</v>
      </c>
      <c r="D4876" s="2">
        <v>3054.9369999999999</v>
      </c>
      <c r="E4876" s="5">
        <f t="shared" si="759"/>
        <v>7.0209431712023578E-3</v>
      </c>
      <c r="G4876" s="1">
        <f t="shared" si="760"/>
        <v>43472</v>
      </c>
      <c r="H4876" s="4">
        <f t="shared" si="763"/>
        <v>7.0209431712023578E-3</v>
      </c>
      <c r="I4876" s="2">
        <f t="shared" si="764"/>
        <v>1</v>
      </c>
      <c r="K4876" s="6">
        <f t="shared" si="761"/>
        <v>213.39566376467062</v>
      </c>
      <c r="L4876" s="6">
        <f t="shared" si="765"/>
        <v>65.587129629032916</v>
      </c>
      <c r="M4876" s="6"/>
      <c r="N4876" s="6">
        <f t="shared" si="766"/>
        <v>128.0597500281996</v>
      </c>
      <c r="O4876" s="6"/>
      <c r="P4876" s="6"/>
      <c r="Q4876" s="5">
        <f t="shared" si="762"/>
        <v>6.9964111082443381E-3</v>
      </c>
      <c r="R4876" s="5">
        <f t="shared" si="767"/>
        <v>6.9964111082434499E-3</v>
      </c>
      <c r="S4876" s="5">
        <f t="shared" si="768"/>
        <v>6.796391105577726E-3</v>
      </c>
      <c r="T4876" s="5"/>
    </row>
    <row r="4877" spans="3:20" x14ac:dyDescent="0.2">
      <c r="C4877" s="1">
        <v>43474</v>
      </c>
      <c r="D4877" s="2">
        <v>3070.24</v>
      </c>
      <c r="E4877" s="5">
        <f t="shared" si="759"/>
        <v>5.0092686035750934E-3</v>
      </c>
      <c r="G4877" s="1">
        <f t="shared" si="760"/>
        <v>43473</v>
      </c>
      <c r="H4877" s="4">
        <f t="shared" si="763"/>
        <v>0</v>
      </c>
      <c r="I4877" s="2">
        <f t="shared" si="764"/>
        <v>0</v>
      </c>
      <c r="K4877" s="6">
        <f t="shared" si="761"/>
        <v>213.39566376467062</v>
      </c>
      <c r="L4877" s="6">
        <f t="shared" si="765"/>
        <v>65.915673178282248</v>
      </c>
      <c r="M4877" s="6"/>
      <c r="N4877" s="6">
        <f t="shared" si="766"/>
        <v>128.03413807819396</v>
      </c>
      <c r="O4877" s="6"/>
      <c r="P4877" s="6"/>
      <c r="Q4877" s="5">
        <f t="shared" si="762"/>
        <v>0</v>
      </c>
      <c r="R4877" s="5">
        <f t="shared" si="767"/>
        <v>4.9967639596317781E-3</v>
      </c>
      <c r="S4877" s="5">
        <f t="shared" si="768"/>
        <v>-2.0002000266750031E-4</v>
      </c>
      <c r="T4877" s="5"/>
    </row>
    <row r="4878" spans="3:20" x14ac:dyDescent="0.2">
      <c r="C4878" s="1">
        <v>43475</v>
      </c>
      <c r="D4878" s="2">
        <v>3075.732</v>
      </c>
      <c r="E4878" s="5">
        <f t="shared" si="759"/>
        <v>1.7887852415446968E-3</v>
      </c>
      <c r="G4878" s="1">
        <f t="shared" si="760"/>
        <v>43474</v>
      </c>
      <c r="H4878" s="4">
        <f t="shared" si="763"/>
        <v>0</v>
      </c>
      <c r="I4878" s="2">
        <f t="shared" si="764"/>
        <v>0</v>
      </c>
      <c r="K4878" s="6">
        <f t="shared" si="761"/>
        <v>213.39566376467062</v>
      </c>
      <c r="L4878" s="6">
        <f t="shared" si="765"/>
        <v>66.033582161650045</v>
      </c>
      <c r="M4878" s="6"/>
      <c r="N4878" s="6">
        <f t="shared" si="766"/>
        <v>128.03413807819396</v>
      </c>
      <c r="O4878" s="6"/>
      <c r="P4878" s="6"/>
      <c r="Q4878" s="5">
        <f t="shared" si="762"/>
        <v>0</v>
      </c>
      <c r="R4878" s="5">
        <f t="shared" si="767"/>
        <v>1.7871872705592651E-3</v>
      </c>
      <c r="S4878" s="5">
        <f t="shared" si="768"/>
        <v>0</v>
      </c>
      <c r="T4878" s="5"/>
    </row>
    <row r="4879" spans="3:20" x14ac:dyDescent="0.2">
      <c r="C4879" s="1">
        <v>43476</v>
      </c>
      <c r="D4879" s="2">
        <v>3070.0349999999999</v>
      </c>
      <c r="E4879" s="5">
        <f t="shared" si="759"/>
        <v>-1.8522420028793524E-3</v>
      </c>
      <c r="G4879" s="1">
        <f t="shared" si="760"/>
        <v>43475</v>
      </c>
      <c r="H4879" s="4">
        <f t="shared" si="763"/>
        <v>0</v>
      </c>
      <c r="I4879" s="2">
        <f t="shared" si="764"/>
        <v>0</v>
      </c>
      <c r="K4879" s="6">
        <f t="shared" si="761"/>
        <v>213.39566376467062</v>
      </c>
      <c r="L4879" s="6">
        <f t="shared" si="765"/>
        <v>65.911271987169656</v>
      </c>
      <c r="M4879" s="6"/>
      <c r="N4879" s="6">
        <f t="shared" si="766"/>
        <v>128.03413807819396</v>
      </c>
      <c r="O4879" s="6"/>
      <c r="P4879" s="6"/>
      <c r="Q4879" s="5">
        <f t="shared" si="762"/>
        <v>0</v>
      </c>
      <c r="R4879" s="5">
        <f t="shared" si="767"/>
        <v>-1.8539595242694773E-3</v>
      </c>
      <c r="S4879" s="5">
        <f t="shared" si="768"/>
        <v>0</v>
      </c>
      <c r="T4879" s="5"/>
    </row>
    <row r="4880" spans="3:20" x14ac:dyDescent="0.2">
      <c r="C4880" s="1">
        <v>43479</v>
      </c>
      <c r="D4880" s="2">
        <v>3055.1779999999999</v>
      </c>
      <c r="E4880" s="5">
        <f t="shared" si="759"/>
        <v>-4.839358508942071E-3</v>
      </c>
      <c r="G4880" s="1">
        <f t="shared" si="760"/>
        <v>43476</v>
      </c>
      <c r="H4880" s="4">
        <f t="shared" si="763"/>
        <v>-4.839358508942071E-3</v>
      </c>
      <c r="I4880" s="2">
        <f t="shared" si="764"/>
        <v>1</v>
      </c>
      <c r="K4880" s="6">
        <f t="shared" si="761"/>
        <v>212.36296564345972</v>
      </c>
      <c r="L4880" s="6">
        <f t="shared" si="765"/>
        <v>65.59230371224335</v>
      </c>
      <c r="M4880" s="6"/>
      <c r="N4880" s="6">
        <f t="shared" si="766"/>
        <v>127.38905207565365</v>
      </c>
      <c r="O4880" s="6"/>
      <c r="P4880" s="6"/>
      <c r="Q4880" s="5">
        <f t="shared" si="762"/>
        <v>-4.8511061202578531E-3</v>
      </c>
      <c r="R4880" s="5">
        <f t="shared" si="767"/>
        <v>-4.851106120256965E-3</v>
      </c>
      <c r="S4880" s="5">
        <f t="shared" si="768"/>
        <v>-5.0511261229244653E-3</v>
      </c>
      <c r="T4880" s="5"/>
    </row>
    <row r="4881" spans="3:20" x14ac:dyDescent="0.2">
      <c r="C4881" s="1">
        <v>43480</v>
      </c>
      <c r="D4881" s="2">
        <v>3068.0509999999999</v>
      </c>
      <c r="E4881" s="5">
        <f t="shared" si="759"/>
        <v>4.2135024538668608E-3</v>
      </c>
      <c r="G4881" s="1">
        <f t="shared" si="760"/>
        <v>43479</v>
      </c>
      <c r="H4881" s="4">
        <f t="shared" si="763"/>
        <v>4.2135024538668608E-3</v>
      </c>
      <c r="I4881" s="2">
        <f t="shared" si="764"/>
        <v>1</v>
      </c>
      <c r="K4881" s="6">
        <f t="shared" si="761"/>
        <v>213.25775752030884</v>
      </c>
      <c r="L4881" s="6">
        <f t="shared" si="765"/>
        <v>65.868677044889665</v>
      </c>
      <c r="M4881" s="6"/>
      <c r="N4881" s="6">
        <f t="shared" si="766"/>
        <v>127.92580615917018</v>
      </c>
      <c r="O4881" s="6"/>
      <c r="P4881" s="6"/>
      <c r="Q4881" s="5">
        <f t="shared" si="762"/>
        <v>4.2046505088197961E-3</v>
      </c>
      <c r="R4881" s="5">
        <f t="shared" si="767"/>
        <v>4.2046505088189079E-3</v>
      </c>
      <c r="S4881" s="5">
        <f t="shared" si="768"/>
        <v>4.2046505088197961E-3</v>
      </c>
      <c r="T4881" s="5"/>
    </row>
    <row r="4882" spans="3:20" x14ac:dyDescent="0.2">
      <c r="C4882" s="1">
        <v>43481</v>
      </c>
      <c r="D4882" s="2">
        <v>3077.2220000000002</v>
      </c>
      <c r="E4882" s="5">
        <f t="shared" si="759"/>
        <v>2.9891941170470363E-3</v>
      </c>
      <c r="G4882" s="1">
        <f t="shared" si="760"/>
        <v>43480</v>
      </c>
      <c r="H4882" s="4">
        <f t="shared" si="763"/>
        <v>0</v>
      </c>
      <c r="I4882" s="2">
        <f t="shared" si="764"/>
        <v>0</v>
      </c>
      <c r="K4882" s="6">
        <f t="shared" si="761"/>
        <v>213.25775752030884</v>
      </c>
      <c r="L4882" s="6">
        <f t="shared" si="765"/>
        <v>66.065571306809915</v>
      </c>
      <c r="M4882" s="6"/>
      <c r="N4882" s="6">
        <f t="shared" si="766"/>
        <v>127.90022099793835</v>
      </c>
      <c r="O4882" s="6"/>
      <c r="P4882" s="6"/>
      <c r="Q4882" s="5">
        <f t="shared" si="762"/>
        <v>0</v>
      </c>
      <c r="R4882" s="5">
        <f t="shared" si="767"/>
        <v>2.9847353594973924E-3</v>
      </c>
      <c r="S4882" s="5">
        <f t="shared" si="768"/>
        <v>-2.0002000266750031E-4</v>
      </c>
      <c r="T4882" s="5"/>
    </row>
    <row r="4883" spans="3:20" x14ac:dyDescent="0.2">
      <c r="C4883" s="1">
        <v>43482</v>
      </c>
      <c r="D4883" s="2">
        <v>3069.3510000000001</v>
      </c>
      <c r="E4883" s="5">
        <f t="shared" si="759"/>
        <v>-2.5578265071548607E-3</v>
      </c>
      <c r="G4883" s="1">
        <f t="shared" si="760"/>
        <v>43481</v>
      </c>
      <c r="H4883" s="4">
        <f t="shared" si="763"/>
        <v>0</v>
      </c>
      <c r="I4883" s="2">
        <f t="shared" si="764"/>
        <v>0</v>
      </c>
      <c r="K4883" s="6">
        <f t="shared" si="761"/>
        <v>213.25775752030884</v>
      </c>
      <c r="L4883" s="6">
        <f t="shared" si="765"/>
        <v>65.896587037311022</v>
      </c>
      <c r="M4883" s="6"/>
      <c r="N4883" s="6">
        <f t="shared" si="766"/>
        <v>127.90022099793835</v>
      </c>
      <c r="O4883" s="6"/>
      <c r="P4883" s="6"/>
      <c r="Q4883" s="5">
        <f t="shared" si="762"/>
        <v>0</v>
      </c>
      <c r="R4883" s="5">
        <f t="shared" si="767"/>
        <v>-2.5611033342718414E-3</v>
      </c>
      <c r="S4883" s="5">
        <f t="shared" si="768"/>
        <v>0</v>
      </c>
      <c r="T4883" s="5"/>
    </row>
    <row r="4884" spans="3:20" x14ac:dyDescent="0.2">
      <c r="C4884" s="1">
        <v>43483</v>
      </c>
      <c r="D4884" s="2">
        <v>3134.9180000000001</v>
      </c>
      <c r="E4884" s="5">
        <f t="shared" si="759"/>
        <v>2.1361844898155995E-2</v>
      </c>
      <c r="G4884" s="1">
        <f t="shared" si="760"/>
        <v>43482</v>
      </c>
      <c r="H4884" s="4">
        <f t="shared" si="763"/>
        <v>2.1361844898155995E-2</v>
      </c>
      <c r="I4884" s="2">
        <f t="shared" si="764"/>
        <v>1</v>
      </c>
      <c r="K4884" s="6">
        <f t="shared" si="761"/>
        <v>217.81333665978624</v>
      </c>
      <c r="L4884" s="6">
        <f t="shared" si="765"/>
        <v>67.304259708919901</v>
      </c>
      <c r="M4884" s="6"/>
      <c r="N4884" s="6">
        <f t="shared" si="766"/>
        <v>130.60627920019994</v>
      </c>
      <c r="O4884" s="6"/>
      <c r="P4884" s="6"/>
      <c r="Q4884" s="5">
        <f t="shared" si="762"/>
        <v>2.113687884358928E-2</v>
      </c>
      <c r="R4884" s="5">
        <f t="shared" si="767"/>
        <v>2.113687884358928E-2</v>
      </c>
      <c r="S4884" s="5">
        <f t="shared" si="768"/>
        <v>2.0936858840922667E-2</v>
      </c>
      <c r="T4884" s="5"/>
    </row>
    <row r="4885" spans="3:20" x14ac:dyDescent="0.2">
      <c r="C4885" s="1">
        <v>43486</v>
      </c>
      <c r="D4885" s="2">
        <v>3125.0749999999998</v>
      </c>
      <c r="E4885" s="5">
        <f t="shared" si="759"/>
        <v>-3.139795044080994E-3</v>
      </c>
      <c r="G4885" s="1">
        <f t="shared" si="760"/>
        <v>43483</v>
      </c>
      <c r="H4885" s="4">
        <f t="shared" si="763"/>
        <v>0</v>
      </c>
      <c r="I4885" s="2">
        <f t="shared" si="764"/>
        <v>0</v>
      </c>
      <c r="K4885" s="6">
        <f t="shared" si="761"/>
        <v>217.81333665978624</v>
      </c>
      <c r="L4885" s="6">
        <f t="shared" si="765"/>
        <v>67.092938127840299</v>
      </c>
      <c r="M4885" s="6"/>
      <c r="N4885" s="6">
        <f t="shared" si="766"/>
        <v>130.58015794435991</v>
      </c>
      <c r="O4885" s="6"/>
      <c r="P4885" s="6"/>
      <c r="Q4885" s="5">
        <f t="shared" si="762"/>
        <v>0</v>
      </c>
      <c r="R4885" s="5">
        <f t="shared" si="767"/>
        <v>-3.1447345425918982E-3</v>
      </c>
      <c r="S4885" s="5">
        <f t="shared" si="768"/>
        <v>-2.0002000266750031E-4</v>
      </c>
      <c r="T4885" s="5"/>
    </row>
    <row r="4886" spans="3:20" x14ac:dyDescent="0.2">
      <c r="C4886" s="1">
        <v>43487</v>
      </c>
      <c r="D4886" s="2">
        <v>3112.799</v>
      </c>
      <c r="E4886" s="5">
        <f t="shared" si="759"/>
        <v>-3.9282257225826071E-3</v>
      </c>
      <c r="G4886" s="1">
        <f t="shared" si="760"/>
        <v>43486</v>
      </c>
      <c r="H4886" s="4">
        <f t="shared" si="763"/>
        <v>-3.9282257225826071E-3</v>
      </c>
      <c r="I4886" s="2">
        <f t="shared" si="764"/>
        <v>1</v>
      </c>
      <c r="K4886" s="6">
        <f t="shared" si="761"/>
        <v>216.95771670799775</v>
      </c>
      <c r="L4886" s="6">
        <f t="shared" si="765"/>
        <v>66.829381922482881</v>
      </c>
      <c r="M4886" s="6"/>
      <c r="N4886" s="6">
        <f t="shared" si="766"/>
        <v>130.04119616714217</v>
      </c>
      <c r="O4886" s="6"/>
      <c r="P4886" s="6"/>
      <c r="Q4886" s="5">
        <f t="shared" si="762"/>
        <v>-3.9359614663911913E-3</v>
      </c>
      <c r="R4886" s="5">
        <f t="shared" si="767"/>
        <v>-3.9359614663903031E-3</v>
      </c>
      <c r="S4886" s="5">
        <f t="shared" si="768"/>
        <v>-4.1359814690569152E-3</v>
      </c>
      <c r="T4886" s="5"/>
    </row>
    <row r="4887" spans="3:20" x14ac:dyDescent="0.2">
      <c r="C4887" s="1">
        <v>43488</v>
      </c>
      <c r="D4887" s="2">
        <v>3112.1309999999999</v>
      </c>
      <c r="E4887" s="5">
        <f t="shared" si="759"/>
        <v>-2.1459785871176393E-4</v>
      </c>
      <c r="G4887" s="1">
        <f t="shared" si="760"/>
        <v>43487</v>
      </c>
      <c r="H4887" s="4">
        <f t="shared" si="763"/>
        <v>-2.1459785871176393E-4</v>
      </c>
      <c r="I4887" s="2">
        <f t="shared" si="764"/>
        <v>1</v>
      </c>
      <c r="K4887" s="6">
        <f t="shared" si="761"/>
        <v>216.91115804656121</v>
      </c>
      <c r="L4887" s="6">
        <f t="shared" si="765"/>
        <v>66.815040480223288</v>
      </c>
      <c r="M4887" s="6"/>
      <c r="N4887" s="6">
        <f t="shared" si="766"/>
        <v>130.01328960490039</v>
      </c>
      <c r="O4887" s="6"/>
      <c r="P4887" s="6"/>
      <c r="Q4887" s="5">
        <f t="shared" si="762"/>
        <v>-2.1462088812640445E-4</v>
      </c>
      <c r="R4887" s="5">
        <f t="shared" si="767"/>
        <v>-2.1462088812729263E-4</v>
      </c>
      <c r="S4887" s="5">
        <f t="shared" si="768"/>
        <v>-2.1462088812729263E-4</v>
      </c>
      <c r="T4887" s="5"/>
    </row>
    <row r="4888" spans="3:20" x14ac:dyDescent="0.2">
      <c r="C4888" s="1">
        <v>43489</v>
      </c>
      <c r="D4888" s="2">
        <v>3126.3090000000002</v>
      </c>
      <c r="E4888" s="5">
        <f t="shared" si="759"/>
        <v>4.5557208228060898E-3</v>
      </c>
      <c r="G4888" s="1">
        <f t="shared" si="760"/>
        <v>43488</v>
      </c>
      <c r="H4888" s="4">
        <f t="shared" si="763"/>
        <v>4.5557208228060898E-3</v>
      </c>
      <c r="I4888" s="2">
        <f t="shared" si="764"/>
        <v>1</v>
      </c>
      <c r="K4888" s="6">
        <f t="shared" si="761"/>
        <v>217.89934472597292</v>
      </c>
      <c r="L4888" s="6">
        <f t="shared" si="765"/>
        <v>67.119431151415682</v>
      </c>
      <c r="M4888" s="6"/>
      <c r="N4888" s="6">
        <f t="shared" si="766"/>
        <v>130.60559385559498</v>
      </c>
      <c r="O4888" s="6"/>
      <c r="P4888" s="6"/>
      <c r="Q4888" s="5">
        <f t="shared" si="762"/>
        <v>4.5453749367769802E-3</v>
      </c>
      <c r="R4888" s="5">
        <f t="shared" si="767"/>
        <v>4.5453749367769802E-3</v>
      </c>
      <c r="S4888" s="5">
        <f t="shared" si="768"/>
        <v>4.5453749367769802E-3</v>
      </c>
      <c r="T4888" s="5"/>
    </row>
    <row r="4889" spans="3:20" x14ac:dyDescent="0.2">
      <c r="C4889" s="1">
        <v>43490</v>
      </c>
      <c r="D4889" s="2">
        <v>3163.24</v>
      </c>
      <c r="E4889" s="5">
        <f t="shared" si="759"/>
        <v>1.1812971782379663E-2</v>
      </c>
      <c r="G4889" s="1">
        <f t="shared" si="760"/>
        <v>43489</v>
      </c>
      <c r="H4889" s="4">
        <f t="shared" si="763"/>
        <v>0</v>
      </c>
      <c r="I4889" s="2">
        <f t="shared" si="764"/>
        <v>0</v>
      </c>
      <c r="K4889" s="6">
        <f t="shared" si="761"/>
        <v>217.89934472597292</v>
      </c>
      <c r="L4889" s="6">
        <f t="shared" si="765"/>
        <v>67.912311097656726</v>
      </c>
      <c r="M4889" s="6"/>
      <c r="N4889" s="6">
        <f t="shared" si="766"/>
        <v>130.57947273682385</v>
      </c>
      <c r="O4889" s="6"/>
      <c r="P4889" s="6"/>
      <c r="Q4889" s="5">
        <f t="shared" si="762"/>
        <v>0</v>
      </c>
      <c r="R4889" s="5">
        <f t="shared" si="767"/>
        <v>1.174374329399086E-2</v>
      </c>
      <c r="S4889" s="5">
        <f t="shared" si="768"/>
        <v>-2.0002000266661213E-4</v>
      </c>
      <c r="T4889" s="5"/>
    </row>
    <row r="4890" spans="3:20" x14ac:dyDescent="0.2">
      <c r="C4890" s="1">
        <v>43493</v>
      </c>
      <c r="D4890" s="2">
        <v>3137.2660000000001</v>
      </c>
      <c r="E4890" s="5">
        <f t="shared" si="759"/>
        <v>-8.2112011734802627E-3</v>
      </c>
      <c r="G4890" s="1">
        <f t="shared" si="760"/>
        <v>43490</v>
      </c>
      <c r="H4890" s="4">
        <f t="shared" si="763"/>
        <v>0</v>
      </c>
      <c r="I4890" s="2">
        <f t="shared" si="764"/>
        <v>0</v>
      </c>
      <c r="K4890" s="6">
        <f t="shared" si="761"/>
        <v>217.89934472597292</v>
      </c>
      <c r="L4890" s="6">
        <f t="shared" si="765"/>
        <v>67.354669449077889</v>
      </c>
      <c r="M4890" s="6"/>
      <c r="N4890" s="6">
        <f t="shared" si="766"/>
        <v>130.57947273682385</v>
      </c>
      <c r="O4890" s="6"/>
      <c r="P4890" s="6"/>
      <c r="Q4890" s="5">
        <f t="shared" si="762"/>
        <v>0</v>
      </c>
      <c r="R4890" s="5">
        <f t="shared" si="767"/>
        <v>-8.2450987733748704E-3</v>
      </c>
      <c r="S4890" s="5">
        <f t="shared" si="768"/>
        <v>0</v>
      </c>
      <c r="T4890" s="5"/>
    </row>
    <row r="4891" spans="3:20" x14ac:dyDescent="0.2">
      <c r="C4891" s="1">
        <v>43494</v>
      </c>
      <c r="D4891" s="2">
        <v>3153.424</v>
      </c>
      <c r="E4891" s="5">
        <f t="shared" si="759"/>
        <v>5.150344280657076E-3</v>
      </c>
      <c r="G4891" s="1">
        <f t="shared" si="760"/>
        <v>43493</v>
      </c>
      <c r="H4891" s="4">
        <f t="shared" si="763"/>
        <v>5.150344280657076E-3</v>
      </c>
      <c r="I4891" s="2">
        <f t="shared" si="764"/>
        <v>1</v>
      </c>
      <c r="K4891" s="6">
        <f t="shared" si="761"/>
        <v>219.02160136984128</v>
      </c>
      <c r="L4891" s="6">
        <f t="shared" si="765"/>
        <v>67.701569185650499</v>
      </c>
      <c r="M4891" s="6"/>
      <c r="N4891" s="6">
        <f t="shared" si="766"/>
        <v>131.2257515770097</v>
      </c>
      <c r="O4891" s="6"/>
      <c r="P4891" s="6"/>
      <c r="Q4891" s="5">
        <f t="shared" si="762"/>
        <v>5.1371266217898892E-3</v>
      </c>
      <c r="R4891" s="5">
        <f t="shared" si="767"/>
        <v>5.1371266217898892E-3</v>
      </c>
      <c r="S4891" s="5">
        <f t="shared" si="768"/>
        <v>4.9371066191223889E-3</v>
      </c>
      <c r="T4891" s="5"/>
    </row>
    <row r="4892" spans="3:20" x14ac:dyDescent="0.2">
      <c r="C4892" s="1">
        <v>43495</v>
      </c>
      <c r="D4892" s="2">
        <v>3161.7359999999999</v>
      </c>
      <c r="E4892" s="5">
        <f t="shared" si="759"/>
        <v>2.635865015297625E-3</v>
      </c>
      <c r="G4892" s="1">
        <f t="shared" si="760"/>
        <v>43494</v>
      </c>
      <c r="H4892" s="4">
        <f t="shared" si="763"/>
        <v>0</v>
      </c>
      <c r="I4892" s="2">
        <f t="shared" si="764"/>
        <v>0</v>
      </c>
      <c r="K4892" s="6">
        <f t="shared" si="761"/>
        <v>219.02160136984128</v>
      </c>
      <c r="L4892" s="6">
        <f t="shared" si="765"/>
        <v>67.880021383347696</v>
      </c>
      <c r="M4892" s="6"/>
      <c r="N4892" s="6">
        <f t="shared" si="766"/>
        <v>131.19950642669431</v>
      </c>
      <c r="O4892" s="6"/>
      <c r="P4892" s="6"/>
      <c r="Q4892" s="5">
        <f t="shared" si="762"/>
        <v>0</v>
      </c>
      <c r="R4892" s="5">
        <f t="shared" si="767"/>
        <v>2.6323972155388731E-3</v>
      </c>
      <c r="S4892" s="5">
        <f t="shared" si="768"/>
        <v>-2.0002000266661213E-4</v>
      </c>
      <c r="T4892" s="5"/>
    </row>
    <row r="4893" spans="3:20" x14ac:dyDescent="0.2">
      <c r="C4893" s="1">
        <v>43496</v>
      </c>
      <c r="D4893" s="2">
        <v>3159.4259999999999</v>
      </c>
      <c r="E4893" s="5">
        <f t="shared" si="759"/>
        <v>-7.306112844335977E-4</v>
      </c>
      <c r="G4893" s="1">
        <f t="shared" si="760"/>
        <v>43495</v>
      </c>
      <c r="H4893" s="4">
        <f t="shared" si="763"/>
        <v>0</v>
      </c>
      <c r="I4893" s="2">
        <f t="shared" si="764"/>
        <v>0</v>
      </c>
      <c r="K4893" s="6">
        <f t="shared" si="761"/>
        <v>219.02160136984128</v>
      </c>
      <c r="L4893" s="6">
        <f t="shared" si="765"/>
        <v>67.83042747373743</v>
      </c>
      <c r="M4893" s="6"/>
      <c r="N4893" s="6">
        <f t="shared" si="766"/>
        <v>131.19950642669431</v>
      </c>
      <c r="O4893" s="6"/>
      <c r="P4893" s="6"/>
      <c r="Q4893" s="5">
        <f t="shared" si="762"/>
        <v>0</v>
      </c>
      <c r="R4893" s="5">
        <f t="shared" si="767"/>
        <v>-7.3087831092788491E-4</v>
      </c>
      <c r="S4893" s="5">
        <f t="shared" si="768"/>
        <v>0</v>
      </c>
      <c r="T4893" s="5"/>
    </row>
    <row r="4894" spans="3:20" x14ac:dyDescent="0.2">
      <c r="C4894" s="1">
        <v>43497</v>
      </c>
      <c r="D4894" s="2">
        <v>3171.1179999999999</v>
      </c>
      <c r="E4894" s="5">
        <f t="shared" si="759"/>
        <v>3.700672210711695E-3</v>
      </c>
      <c r="G4894" s="1">
        <f t="shared" si="760"/>
        <v>43496</v>
      </c>
      <c r="H4894" s="4">
        <f t="shared" si="763"/>
        <v>3.700672210711695E-3</v>
      </c>
      <c r="I4894" s="2">
        <f t="shared" si="764"/>
        <v>1</v>
      </c>
      <c r="K4894" s="6">
        <f t="shared" si="761"/>
        <v>219.83212852357624</v>
      </c>
      <c r="L4894" s="6">
        <f t="shared" si="765"/>
        <v>68.081445651730192</v>
      </c>
      <c r="M4894" s="6"/>
      <c r="N4894" s="6">
        <f t="shared" si="766"/>
        <v>131.65869578762786</v>
      </c>
      <c r="O4894" s="6"/>
      <c r="P4894" s="6"/>
      <c r="Q4894" s="5">
        <f t="shared" si="762"/>
        <v>3.693841570093781E-3</v>
      </c>
      <c r="R4894" s="5">
        <f t="shared" si="767"/>
        <v>3.6938415700946692E-3</v>
      </c>
      <c r="S4894" s="5">
        <f t="shared" si="768"/>
        <v>3.4938215674271689E-3</v>
      </c>
      <c r="T4894" s="5"/>
    </row>
    <row r="4895" spans="3:20" x14ac:dyDescent="0.2">
      <c r="C4895" s="1">
        <v>43500</v>
      </c>
      <c r="D4895" s="2">
        <v>3165.1990000000001</v>
      </c>
      <c r="E4895" s="5">
        <f t="shared" si="759"/>
        <v>-1.86653413717177E-3</v>
      </c>
      <c r="G4895" s="1">
        <f t="shared" si="760"/>
        <v>43497</v>
      </c>
      <c r="H4895" s="4">
        <f t="shared" si="763"/>
        <v>0</v>
      </c>
      <c r="I4895" s="2">
        <f t="shared" si="764"/>
        <v>0</v>
      </c>
      <c r="K4895" s="6">
        <f t="shared" si="761"/>
        <v>219.83212852357624</v>
      </c>
      <c r="L4895" s="6">
        <f t="shared" si="765"/>
        <v>67.954369309313236</v>
      </c>
      <c r="M4895" s="6"/>
      <c r="N4895" s="6">
        <f t="shared" si="766"/>
        <v>131.63236404847035</v>
      </c>
      <c r="O4895" s="6"/>
      <c r="P4895" s="6"/>
      <c r="Q4895" s="5">
        <f t="shared" si="762"/>
        <v>0</v>
      </c>
      <c r="R4895" s="5">
        <f t="shared" si="767"/>
        <v>-1.8682782826902056E-3</v>
      </c>
      <c r="S4895" s="5">
        <f t="shared" si="768"/>
        <v>-2.0002000266750031E-4</v>
      </c>
      <c r="T4895" s="5"/>
    </row>
    <row r="4896" spans="3:20" x14ac:dyDescent="0.2">
      <c r="C4896" s="1">
        <v>43501</v>
      </c>
      <c r="D4896" s="2">
        <v>3215.0430000000001</v>
      </c>
      <c r="E4896" s="5">
        <f t="shared" si="759"/>
        <v>1.5747509082367349E-2</v>
      </c>
      <c r="G4896" s="1">
        <f t="shared" si="760"/>
        <v>43500</v>
      </c>
      <c r="H4896" s="4">
        <f t="shared" si="763"/>
        <v>1.5747509082367349E-2</v>
      </c>
      <c r="I4896" s="2">
        <f t="shared" si="764"/>
        <v>1</v>
      </c>
      <c r="K4896" s="6">
        <f t="shared" si="761"/>
        <v>223.29393696409741</v>
      </c>
      <c r="L4896" s="6">
        <f t="shared" si="765"/>
        <v>69.024481357198184</v>
      </c>
      <c r="M4896" s="6"/>
      <c r="N4896" s="6">
        <f t="shared" si="766"/>
        <v>133.67850484767774</v>
      </c>
      <c r="O4896" s="6"/>
      <c r="P4896" s="6"/>
      <c r="Q4896" s="5">
        <f t="shared" si="762"/>
        <v>1.5624803588690561E-2</v>
      </c>
      <c r="R4896" s="5">
        <f t="shared" si="767"/>
        <v>1.5624803588689673E-2</v>
      </c>
      <c r="S4896" s="5">
        <f t="shared" si="768"/>
        <v>1.5424783586023061E-2</v>
      </c>
      <c r="T4896" s="5"/>
    </row>
    <row r="4897" spans="3:20" x14ac:dyDescent="0.2">
      <c r="C4897" s="1">
        <v>43502</v>
      </c>
      <c r="D4897" s="2">
        <v>3212.7510000000002</v>
      </c>
      <c r="E4897" s="5">
        <f t="shared" si="759"/>
        <v>-7.1289870773109921E-4</v>
      </c>
      <c r="G4897" s="1">
        <f t="shared" si="760"/>
        <v>43501</v>
      </c>
      <c r="H4897" s="4">
        <f t="shared" si="763"/>
        <v>0</v>
      </c>
      <c r="I4897" s="2">
        <f t="shared" si="764"/>
        <v>0</v>
      </c>
      <c r="K4897" s="6">
        <f t="shared" si="761"/>
        <v>223.29393696409741</v>
      </c>
      <c r="L4897" s="6">
        <f t="shared" si="765"/>
        <v>68.975273893636825</v>
      </c>
      <c r="M4897" s="6"/>
      <c r="N4897" s="6">
        <f t="shared" si="766"/>
        <v>133.6517691467082</v>
      </c>
      <c r="O4897" s="6"/>
      <c r="P4897" s="6"/>
      <c r="Q4897" s="5">
        <f t="shared" si="762"/>
        <v>0</v>
      </c>
      <c r="R4897" s="5">
        <f t="shared" si="767"/>
        <v>-7.1315294085039227E-4</v>
      </c>
      <c r="S4897" s="5">
        <f t="shared" si="768"/>
        <v>-2.0002000266661213E-4</v>
      </c>
      <c r="T4897" s="5"/>
    </row>
    <row r="4898" spans="3:20" x14ac:dyDescent="0.2">
      <c r="C4898" s="1">
        <v>43503</v>
      </c>
      <c r="D4898" s="2">
        <v>3150.76</v>
      </c>
      <c r="E4898" s="5">
        <f t="shared" si="759"/>
        <v>-1.929530175229888E-2</v>
      </c>
      <c r="G4898" s="1">
        <f t="shared" si="760"/>
        <v>43502</v>
      </c>
      <c r="H4898" s="4">
        <f t="shared" si="763"/>
        <v>-1.929530175229888E-2</v>
      </c>
      <c r="I4898" s="2">
        <f t="shared" si="764"/>
        <v>1</v>
      </c>
      <c r="K4898" s="6">
        <f t="shared" si="761"/>
        <v>218.98541307091634</v>
      </c>
      <c r="L4898" s="6">
        <f t="shared" si="765"/>
        <v>67.644375170411635</v>
      </c>
      <c r="M4898" s="6"/>
      <c r="N4898" s="6">
        <f t="shared" si="766"/>
        <v>131.04670334770762</v>
      </c>
      <c r="O4898" s="6"/>
      <c r="P4898" s="6"/>
      <c r="Q4898" s="5">
        <f t="shared" si="762"/>
        <v>-1.9483885886965702E-2</v>
      </c>
      <c r="R4898" s="5">
        <f t="shared" si="767"/>
        <v>-1.9483885886964813E-2</v>
      </c>
      <c r="S4898" s="5">
        <f t="shared" si="768"/>
        <v>-1.9683905889632314E-2</v>
      </c>
      <c r="T4898" s="5"/>
    </row>
    <row r="4899" spans="3:20" x14ac:dyDescent="0.2">
      <c r="C4899" s="1">
        <v>43504</v>
      </c>
      <c r="D4899" s="2">
        <v>3135.62</v>
      </c>
      <c r="E4899" s="5">
        <f t="shared" si="759"/>
        <v>-4.8051898589547681E-3</v>
      </c>
      <c r="G4899" s="1">
        <f t="shared" si="760"/>
        <v>43503</v>
      </c>
      <c r="H4899" s="4">
        <f t="shared" si="763"/>
        <v>-4.8051898589547681E-3</v>
      </c>
      <c r="I4899" s="2">
        <f t="shared" si="764"/>
        <v>1</v>
      </c>
      <c r="K4899" s="6">
        <f t="shared" si="761"/>
        <v>217.93314658476896</v>
      </c>
      <c r="L4899" s="6">
        <f t="shared" si="765"/>
        <v>67.319331104827441</v>
      </c>
      <c r="M4899" s="6"/>
      <c r="N4899" s="6">
        <f t="shared" si="766"/>
        <v>130.41699905773177</v>
      </c>
      <c r="O4899" s="6"/>
      <c r="P4899" s="6"/>
      <c r="Q4899" s="5">
        <f t="shared" si="762"/>
        <v>-4.8167719012477406E-3</v>
      </c>
      <c r="R4899" s="5">
        <f t="shared" si="767"/>
        <v>-4.8167719012486288E-3</v>
      </c>
      <c r="S4899" s="5">
        <f t="shared" si="768"/>
        <v>-4.8167719012486288E-3</v>
      </c>
      <c r="T4899" s="5"/>
    </row>
    <row r="4900" spans="3:20" x14ac:dyDescent="0.2">
      <c r="C4900" s="1">
        <v>43507</v>
      </c>
      <c r="D4900" s="2">
        <v>3165.61</v>
      </c>
      <c r="E4900" s="5">
        <f t="shared" si="759"/>
        <v>9.5642966941147968E-3</v>
      </c>
      <c r="G4900" s="1">
        <f t="shared" si="760"/>
        <v>43504</v>
      </c>
      <c r="H4900" s="4">
        <f t="shared" si="763"/>
        <v>9.5642966941147968E-3</v>
      </c>
      <c r="I4900" s="2">
        <f t="shared" si="764"/>
        <v>1</v>
      </c>
      <c r="K4900" s="6">
        <f t="shared" si="761"/>
        <v>220.0175238581877</v>
      </c>
      <c r="L4900" s="6">
        <f t="shared" si="765"/>
        <v>67.963193160763353</v>
      </c>
      <c r="M4900" s="6"/>
      <c r="N4900" s="6">
        <f t="shared" si="766"/>
        <v>131.66434593067601</v>
      </c>
      <c r="O4900" s="6"/>
      <c r="P4900" s="6"/>
      <c r="Q4900" s="5">
        <f t="shared" si="762"/>
        <v>9.5188483662189682E-3</v>
      </c>
      <c r="R4900" s="5">
        <f t="shared" si="767"/>
        <v>9.5188483662189682E-3</v>
      </c>
      <c r="S4900" s="5">
        <f t="shared" si="768"/>
        <v>9.5188483662198564E-3</v>
      </c>
      <c r="T4900" s="5"/>
    </row>
    <row r="4901" spans="3:20" x14ac:dyDescent="0.2">
      <c r="C4901" s="1">
        <v>43508</v>
      </c>
      <c r="D4901" s="2">
        <v>3190.75</v>
      </c>
      <c r="E4901" s="5">
        <f t="shared" si="759"/>
        <v>7.9415973540644218E-3</v>
      </c>
      <c r="G4901" s="1">
        <f t="shared" si="760"/>
        <v>43507</v>
      </c>
      <c r="H4901" s="4">
        <f t="shared" si="763"/>
        <v>0</v>
      </c>
      <c r="I4901" s="2">
        <f t="shared" si="764"/>
        <v>0</v>
      </c>
      <c r="K4901" s="6">
        <f t="shared" si="761"/>
        <v>220.0175238581877</v>
      </c>
      <c r="L4901" s="6">
        <f t="shared" si="765"/>
        <v>68.502929475742647</v>
      </c>
      <c r="M4901" s="6"/>
      <c r="N4901" s="6">
        <f t="shared" si="766"/>
        <v>131.63801306148989</v>
      </c>
      <c r="O4901" s="6"/>
      <c r="P4901" s="6"/>
      <c r="Q4901" s="5">
        <f t="shared" si="762"/>
        <v>0</v>
      </c>
      <c r="R4901" s="5">
        <f t="shared" si="767"/>
        <v>7.9102288377681518E-3</v>
      </c>
      <c r="S4901" s="5">
        <f t="shared" si="768"/>
        <v>-2.0002000266750031E-4</v>
      </c>
      <c r="T4901" s="5"/>
    </row>
    <row r="4902" spans="3:20" x14ac:dyDescent="0.2">
      <c r="C4902" s="1">
        <v>43509</v>
      </c>
      <c r="D4902" s="2">
        <v>3202.37</v>
      </c>
      <c r="E4902" s="5">
        <f t="shared" si="759"/>
        <v>3.641777011674337E-3</v>
      </c>
      <c r="G4902" s="1">
        <f t="shared" si="760"/>
        <v>43508</v>
      </c>
      <c r="H4902" s="4">
        <f t="shared" si="763"/>
        <v>0</v>
      </c>
      <c r="I4902" s="2">
        <f t="shared" si="764"/>
        <v>0</v>
      </c>
      <c r="K4902" s="6">
        <f t="shared" si="761"/>
        <v>220.0175238581877</v>
      </c>
      <c r="L4902" s="6">
        <f t="shared" si="765"/>
        <v>68.752401869539753</v>
      </c>
      <c r="M4902" s="6"/>
      <c r="N4902" s="6">
        <f t="shared" si="766"/>
        <v>131.63801306148989</v>
      </c>
      <c r="O4902" s="6"/>
      <c r="P4902" s="6"/>
      <c r="Q4902" s="5">
        <f t="shared" si="762"/>
        <v>0</v>
      </c>
      <c r="R4902" s="5">
        <f t="shared" si="767"/>
        <v>3.6351617976642103E-3</v>
      </c>
      <c r="S4902" s="5">
        <f t="shared" si="768"/>
        <v>0</v>
      </c>
      <c r="T4902" s="5"/>
    </row>
    <row r="4903" spans="3:20" x14ac:dyDescent="0.2">
      <c r="C4903" s="1">
        <v>43510</v>
      </c>
      <c r="D4903" s="2">
        <v>3182.66</v>
      </c>
      <c r="E4903" s="5">
        <f t="shared" si="759"/>
        <v>-6.1548165889638105E-3</v>
      </c>
      <c r="G4903" s="1">
        <f t="shared" si="760"/>
        <v>43509</v>
      </c>
      <c r="H4903" s="4">
        <f t="shared" si="763"/>
        <v>0</v>
      </c>
      <c r="I4903" s="2">
        <f t="shared" si="764"/>
        <v>0</v>
      </c>
      <c r="K4903" s="6">
        <f t="shared" si="761"/>
        <v>220.0175238581877</v>
      </c>
      <c r="L4903" s="6">
        <f t="shared" si="765"/>
        <v>68.329243445982002</v>
      </c>
      <c r="M4903" s="6"/>
      <c r="N4903" s="6">
        <f t="shared" si="766"/>
        <v>131.63801306148989</v>
      </c>
      <c r="O4903" s="6"/>
      <c r="P4903" s="6"/>
      <c r="Q4903" s="5">
        <f t="shared" si="762"/>
        <v>0</v>
      </c>
      <c r="R4903" s="5">
        <f t="shared" si="767"/>
        <v>-6.1738355515617016E-3</v>
      </c>
      <c r="S4903" s="5">
        <f t="shared" si="768"/>
        <v>0</v>
      </c>
      <c r="T4903" s="5"/>
    </row>
    <row r="4904" spans="3:20" x14ac:dyDescent="0.2">
      <c r="C4904" s="1">
        <v>43511</v>
      </c>
      <c r="D4904" s="2">
        <v>3241.25</v>
      </c>
      <c r="E4904" s="5">
        <f t="shared" si="759"/>
        <v>1.840912947031733E-2</v>
      </c>
      <c r="G4904" s="1">
        <f t="shared" si="760"/>
        <v>43510</v>
      </c>
      <c r="H4904" s="4">
        <f t="shared" si="763"/>
        <v>1.840912947031733E-2</v>
      </c>
      <c r="I4904" s="2">
        <f t="shared" si="764"/>
        <v>1</v>
      </c>
      <c r="K4904" s="6">
        <f t="shared" si="761"/>
        <v>224.06785494063169</v>
      </c>
      <c r="L4904" s="6">
        <f t="shared" si="765"/>
        <v>69.587125335187906</v>
      </c>
      <c r="M4904" s="6"/>
      <c r="N4904" s="6">
        <f t="shared" si="766"/>
        <v>134.03454201629674</v>
      </c>
      <c r="O4904" s="6"/>
      <c r="P4904" s="6"/>
      <c r="Q4904" s="5">
        <f t="shared" si="762"/>
        <v>1.8241732743971006E-2</v>
      </c>
      <c r="R4904" s="5">
        <f t="shared" si="767"/>
        <v>1.8241732743971006E-2</v>
      </c>
      <c r="S4904" s="5">
        <f t="shared" si="768"/>
        <v>1.8041712741304394E-2</v>
      </c>
      <c r="T4904" s="5"/>
    </row>
    <row r="4905" spans="3:20" x14ac:dyDescent="0.2">
      <c r="C4905" s="1">
        <v>43514</v>
      </c>
      <c r="D4905" s="2">
        <v>3244.79</v>
      </c>
      <c r="E4905" s="5">
        <f t="shared" si="759"/>
        <v>1.0921712302352376E-3</v>
      </c>
      <c r="G4905" s="1">
        <f t="shared" si="760"/>
        <v>43511</v>
      </c>
      <c r="H4905" s="4">
        <f t="shared" si="763"/>
        <v>0</v>
      </c>
      <c r="I4905" s="2">
        <f t="shared" si="764"/>
        <v>0</v>
      </c>
      <c r="K4905" s="6">
        <f t="shared" si="761"/>
        <v>224.06785494063169</v>
      </c>
      <c r="L4905" s="6">
        <f t="shared" si="765"/>
        <v>69.663126391473767</v>
      </c>
      <c r="M4905" s="6"/>
      <c r="N4905" s="6">
        <f t="shared" si="766"/>
        <v>134.0077351078935</v>
      </c>
      <c r="O4905" s="6"/>
      <c r="P4905" s="6"/>
      <c r="Q4905" s="5">
        <f t="shared" si="762"/>
        <v>0</v>
      </c>
      <c r="R4905" s="5">
        <f t="shared" si="767"/>
        <v>1.0915752451428062E-3</v>
      </c>
      <c r="S4905" s="5">
        <f t="shared" si="768"/>
        <v>-2.0002000266750031E-4</v>
      </c>
      <c r="T4905" s="5"/>
    </row>
    <row r="4906" spans="3:20" x14ac:dyDescent="0.2">
      <c r="C4906" s="1">
        <v>43515</v>
      </c>
      <c r="D4906" s="2">
        <v>3239.41</v>
      </c>
      <c r="E4906" s="5">
        <f t="shared" si="759"/>
        <v>-1.6580425851904466E-3</v>
      </c>
      <c r="G4906" s="1">
        <f t="shared" si="760"/>
        <v>43514</v>
      </c>
      <c r="H4906" s="4">
        <f t="shared" si="763"/>
        <v>0</v>
      </c>
      <c r="I4906" s="2">
        <f t="shared" si="764"/>
        <v>0</v>
      </c>
      <c r="K4906" s="6">
        <f t="shared" si="761"/>
        <v>224.06785494063169</v>
      </c>
      <c r="L4906" s="6">
        <f t="shared" si="765"/>
        <v>69.5476219612992</v>
      </c>
      <c r="M4906" s="6"/>
      <c r="N4906" s="6">
        <f t="shared" si="766"/>
        <v>134.0077351078935</v>
      </c>
      <c r="O4906" s="6"/>
      <c r="P4906" s="6"/>
      <c r="Q4906" s="5">
        <f t="shared" si="762"/>
        <v>0</v>
      </c>
      <c r="R4906" s="5">
        <f t="shared" si="767"/>
        <v>-1.6594186590674909E-3</v>
      </c>
      <c r="S4906" s="5">
        <f t="shared" si="768"/>
        <v>0</v>
      </c>
      <c r="T4906" s="5"/>
    </row>
    <row r="4907" spans="3:20" x14ac:dyDescent="0.2">
      <c r="C4907" s="1">
        <v>43516</v>
      </c>
      <c r="D4907" s="2">
        <v>3259.49</v>
      </c>
      <c r="E4907" s="5">
        <f t="shared" si="759"/>
        <v>6.1986596324639142E-3</v>
      </c>
      <c r="G4907" s="1">
        <f t="shared" si="760"/>
        <v>43515</v>
      </c>
      <c r="H4907" s="4">
        <f t="shared" si="763"/>
        <v>6.1986596324639142E-3</v>
      </c>
      <c r="I4907" s="2">
        <f t="shared" si="764"/>
        <v>1</v>
      </c>
      <c r="K4907" s="6">
        <f t="shared" si="761"/>
        <v>225.45677530798497</v>
      </c>
      <c r="L4907" s="6">
        <f t="shared" si="765"/>
        <v>69.978723998084561</v>
      </c>
      <c r="M4907" s="6"/>
      <c r="N4907" s="6">
        <f t="shared" si="766"/>
        <v>134.81143576525554</v>
      </c>
      <c r="O4907" s="6"/>
      <c r="P4907" s="6"/>
      <c r="Q4907" s="5">
        <f t="shared" si="762"/>
        <v>6.1795269657300977E-3</v>
      </c>
      <c r="R4907" s="5">
        <f t="shared" si="767"/>
        <v>6.1795269657309859E-3</v>
      </c>
      <c r="S4907" s="5">
        <f t="shared" si="768"/>
        <v>5.9795069630634856E-3</v>
      </c>
      <c r="T4907" s="5"/>
    </row>
    <row r="4908" spans="3:20" x14ac:dyDescent="0.2">
      <c r="C4908" s="1">
        <v>43517</v>
      </c>
      <c r="D4908" s="2">
        <v>3263.7</v>
      </c>
      <c r="E4908" s="5">
        <f t="shared" si="759"/>
        <v>1.2916131051176831E-3</v>
      </c>
      <c r="G4908" s="1">
        <f t="shared" si="760"/>
        <v>43516</v>
      </c>
      <c r="H4908" s="4">
        <f t="shared" si="763"/>
        <v>0</v>
      </c>
      <c r="I4908" s="2">
        <f t="shared" si="764"/>
        <v>0</v>
      </c>
      <c r="K4908" s="6">
        <f t="shared" si="761"/>
        <v>225.45677530798497</v>
      </c>
      <c r="L4908" s="6">
        <f t="shared" si="765"/>
        <v>70.069109435079909</v>
      </c>
      <c r="M4908" s="6"/>
      <c r="N4908" s="6">
        <f t="shared" si="766"/>
        <v>134.78447347810248</v>
      </c>
      <c r="O4908" s="6"/>
      <c r="P4908" s="6"/>
      <c r="Q4908" s="5">
        <f t="shared" si="762"/>
        <v>0</v>
      </c>
      <c r="R4908" s="5">
        <f t="shared" si="767"/>
        <v>1.29077969046687E-3</v>
      </c>
      <c r="S4908" s="5">
        <f t="shared" si="768"/>
        <v>-2.0002000266661213E-4</v>
      </c>
      <c r="T4908" s="5"/>
    </row>
    <row r="4909" spans="3:20" x14ac:dyDescent="0.2">
      <c r="C4909" s="1">
        <v>43518</v>
      </c>
      <c r="D4909" s="2">
        <v>3270.55</v>
      </c>
      <c r="E4909" s="5">
        <f t="shared" si="759"/>
        <v>2.0988448693202086E-3</v>
      </c>
      <c r="G4909" s="1">
        <f t="shared" si="760"/>
        <v>43517</v>
      </c>
      <c r="H4909" s="4">
        <f t="shared" si="763"/>
        <v>0</v>
      </c>
      <c r="I4909" s="2">
        <f t="shared" si="764"/>
        <v>0</v>
      </c>
      <c r="K4909" s="6">
        <f t="shared" si="761"/>
        <v>225.45677530798497</v>
      </c>
      <c r="L4909" s="6">
        <f t="shared" si="765"/>
        <v>70.216173625915559</v>
      </c>
      <c r="M4909" s="6"/>
      <c r="N4909" s="6">
        <f t="shared" si="766"/>
        <v>134.78447347810248</v>
      </c>
      <c r="O4909" s="6"/>
      <c r="P4909" s="6"/>
      <c r="Q4909" s="5">
        <f t="shared" si="762"/>
        <v>0</v>
      </c>
      <c r="R4909" s="5">
        <f t="shared" si="767"/>
        <v>2.0966453714921229E-3</v>
      </c>
      <c r="S4909" s="5">
        <f t="shared" si="768"/>
        <v>0</v>
      </c>
      <c r="T4909" s="5"/>
    </row>
    <row r="4910" spans="3:20" x14ac:dyDescent="0.2">
      <c r="C4910" s="1">
        <v>43521</v>
      </c>
      <c r="D4910" s="2">
        <v>3280.01</v>
      </c>
      <c r="E4910" s="5">
        <f t="shared" si="759"/>
        <v>2.8924798581278486E-3</v>
      </c>
      <c r="G4910" s="1">
        <f t="shared" si="760"/>
        <v>43518</v>
      </c>
      <c r="H4910" s="4">
        <f t="shared" si="763"/>
        <v>0</v>
      </c>
      <c r="I4910" s="2">
        <f t="shared" si="764"/>
        <v>0</v>
      </c>
      <c r="K4910" s="6">
        <f t="shared" si="761"/>
        <v>225.45677530798497</v>
      </c>
      <c r="L4910" s="6">
        <f t="shared" si="765"/>
        <v>70.419272493843323</v>
      </c>
      <c r="M4910" s="6"/>
      <c r="N4910" s="6">
        <f t="shared" si="766"/>
        <v>134.78447347810248</v>
      </c>
      <c r="O4910" s="6"/>
      <c r="P4910" s="6"/>
      <c r="Q4910" s="5">
        <f t="shared" si="762"/>
        <v>0</v>
      </c>
      <c r="R4910" s="5">
        <f t="shared" si="767"/>
        <v>2.8883046873904306E-3</v>
      </c>
      <c r="S4910" s="5">
        <f t="shared" si="768"/>
        <v>0</v>
      </c>
      <c r="T4910" s="5"/>
    </row>
    <row r="4911" spans="3:20" x14ac:dyDescent="0.2">
      <c r="C4911" s="1">
        <v>43522</v>
      </c>
      <c r="D4911" s="2">
        <v>3289.32</v>
      </c>
      <c r="E4911" s="5">
        <f t="shared" si="759"/>
        <v>2.8384059804695549E-3</v>
      </c>
      <c r="G4911" s="1">
        <f t="shared" si="760"/>
        <v>43521</v>
      </c>
      <c r="H4911" s="4">
        <f t="shared" si="763"/>
        <v>0</v>
      </c>
      <c r="I4911" s="2">
        <f t="shared" si="764"/>
        <v>0</v>
      </c>
      <c r="K4911" s="6">
        <f t="shared" si="761"/>
        <v>225.45677530798497</v>
      </c>
      <c r="L4911" s="6">
        <f t="shared" si="765"/>
        <v>70.619150978030163</v>
      </c>
      <c r="M4911" s="6"/>
      <c r="N4911" s="6">
        <f t="shared" si="766"/>
        <v>134.78447347810248</v>
      </c>
      <c r="O4911" s="6"/>
      <c r="P4911" s="6"/>
      <c r="Q4911" s="5">
        <f t="shared" si="762"/>
        <v>0</v>
      </c>
      <c r="R4911" s="5">
        <f t="shared" si="767"/>
        <v>2.8343853126093776E-3</v>
      </c>
      <c r="S4911" s="5">
        <f t="shared" si="768"/>
        <v>0</v>
      </c>
      <c r="T4911" s="5"/>
    </row>
    <row r="4912" spans="3:20" x14ac:dyDescent="0.2">
      <c r="C4912" s="1">
        <v>43523</v>
      </c>
      <c r="D4912" s="2">
        <v>3282.77</v>
      </c>
      <c r="E4912" s="5">
        <f t="shared" si="759"/>
        <v>-1.991293033210567E-3</v>
      </c>
      <c r="G4912" s="1">
        <f t="shared" si="760"/>
        <v>43522</v>
      </c>
      <c r="H4912" s="4">
        <f t="shared" si="763"/>
        <v>0</v>
      </c>
      <c r="I4912" s="2">
        <f t="shared" si="764"/>
        <v>0</v>
      </c>
      <c r="K4912" s="6">
        <f t="shared" si="761"/>
        <v>225.45677530798497</v>
      </c>
      <c r="L4912" s="6">
        <f t="shared" si="765"/>
        <v>70.478527554676361</v>
      </c>
      <c r="M4912" s="6"/>
      <c r="N4912" s="6">
        <f t="shared" si="766"/>
        <v>134.78447347810248</v>
      </c>
      <c r="O4912" s="6"/>
      <c r="P4912" s="6"/>
      <c r="Q4912" s="5">
        <f t="shared" si="762"/>
        <v>0</v>
      </c>
      <c r="R4912" s="5">
        <f t="shared" si="767"/>
        <v>-1.9932782931100235E-3</v>
      </c>
      <c r="S4912" s="5">
        <f t="shared" si="768"/>
        <v>0</v>
      </c>
      <c r="T4912" s="5"/>
    </row>
    <row r="4913" spans="3:20" x14ac:dyDescent="0.2">
      <c r="C4913" s="1">
        <v>43524</v>
      </c>
      <c r="D4913" s="2">
        <v>3298.26</v>
      </c>
      <c r="E4913" s="5">
        <f t="shared" si="759"/>
        <v>4.7185760805661791E-3</v>
      </c>
      <c r="G4913" s="1">
        <f t="shared" si="760"/>
        <v>43523</v>
      </c>
      <c r="H4913" s="4">
        <f t="shared" si="763"/>
        <v>4.7185760805661791E-3</v>
      </c>
      <c r="I4913" s="2">
        <f t="shared" si="764"/>
        <v>1</v>
      </c>
      <c r="K4913" s="6">
        <f t="shared" si="761"/>
        <v>226.52061025515479</v>
      </c>
      <c r="L4913" s="6">
        <f t="shared" si="765"/>
        <v>70.811085848989379</v>
      </c>
      <c r="M4913" s="6"/>
      <c r="N4913" s="6">
        <f t="shared" si="766"/>
        <v>135.39338017783385</v>
      </c>
      <c r="O4913" s="6"/>
      <c r="P4913" s="6"/>
      <c r="Q4913" s="5">
        <f t="shared" si="762"/>
        <v>4.7074784966225636E-3</v>
      </c>
      <c r="R4913" s="5">
        <f t="shared" si="767"/>
        <v>4.7074784966225636E-3</v>
      </c>
      <c r="S4913" s="5">
        <f t="shared" si="768"/>
        <v>4.5074584939550633E-3</v>
      </c>
      <c r="T4913" s="5"/>
    </row>
    <row r="4914" spans="3:20" x14ac:dyDescent="0.2">
      <c r="C4914" s="1">
        <v>43525</v>
      </c>
      <c r="D4914" s="2">
        <v>3312.1</v>
      </c>
      <c r="E4914" s="5">
        <f t="shared" si="759"/>
        <v>4.1961519104011481E-3</v>
      </c>
      <c r="G4914" s="1">
        <f t="shared" si="760"/>
        <v>43524</v>
      </c>
      <c r="H4914" s="4">
        <f t="shared" si="763"/>
        <v>0</v>
      </c>
      <c r="I4914" s="2">
        <f t="shared" si="764"/>
        <v>0</v>
      </c>
      <c r="K4914" s="6">
        <f t="shared" si="761"/>
        <v>226.52061025515479</v>
      </c>
      <c r="L4914" s="6">
        <f t="shared" si="765"/>
        <v>71.108219922152202</v>
      </c>
      <c r="M4914" s="6"/>
      <c r="N4914" s="6">
        <f t="shared" si="766"/>
        <v>135.36630150179829</v>
      </c>
      <c r="O4914" s="6"/>
      <c r="P4914" s="6"/>
      <c r="Q4914" s="5">
        <f t="shared" si="762"/>
        <v>0</v>
      </c>
      <c r="R4914" s="5">
        <f t="shared" si="767"/>
        <v>4.1873726159069591E-3</v>
      </c>
      <c r="S4914" s="5">
        <f t="shared" si="768"/>
        <v>-2.0002000266661213E-4</v>
      </c>
      <c r="T4914" s="5"/>
    </row>
    <row r="4915" spans="3:20" x14ac:dyDescent="0.2">
      <c r="C4915" s="1">
        <v>43528</v>
      </c>
      <c r="D4915" s="2">
        <v>3317.12</v>
      </c>
      <c r="E4915" s="5">
        <f t="shared" si="759"/>
        <v>1.5156547205700257E-3</v>
      </c>
      <c r="G4915" s="1">
        <f t="shared" si="760"/>
        <v>43525</v>
      </c>
      <c r="H4915" s="4">
        <f t="shared" si="763"/>
        <v>0</v>
      </c>
      <c r="I4915" s="2">
        <f t="shared" si="764"/>
        <v>0</v>
      </c>
      <c r="K4915" s="6">
        <f t="shared" si="761"/>
        <v>226.52061025515479</v>
      </c>
      <c r="L4915" s="6">
        <f t="shared" si="765"/>
        <v>71.215995431348546</v>
      </c>
      <c r="M4915" s="6"/>
      <c r="N4915" s="6">
        <f t="shared" si="766"/>
        <v>135.36630150179829</v>
      </c>
      <c r="O4915" s="6"/>
      <c r="P4915" s="6"/>
      <c r="Q4915" s="5">
        <f t="shared" si="762"/>
        <v>0</v>
      </c>
      <c r="R4915" s="5">
        <f t="shared" si="767"/>
        <v>1.5145072752282829E-3</v>
      </c>
      <c r="S4915" s="5">
        <f t="shared" si="768"/>
        <v>0</v>
      </c>
      <c r="T4915" s="5"/>
    </row>
    <row r="4916" spans="3:20" x14ac:dyDescent="0.2">
      <c r="C4916" s="1">
        <v>43529</v>
      </c>
      <c r="D4916" s="2">
        <v>3327.19</v>
      </c>
      <c r="E4916" s="5">
        <f t="shared" si="759"/>
        <v>3.035765965657005E-3</v>
      </c>
      <c r="G4916" s="1">
        <f t="shared" si="760"/>
        <v>43528</v>
      </c>
      <c r="H4916" s="4">
        <f t="shared" si="763"/>
        <v>0</v>
      </c>
      <c r="I4916" s="2">
        <f t="shared" si="764"/>
        <v>0</v>
      </c>
      <c r="K4916" s="6">
        <f t="shared" si="761"/>
        <v>226.52061025515479</v>
      </c>
      <c r="L4916" s="6">
        <f t="shared" si="765"/>
        <v>71.432190526489421</v>
      </c>
      <c r="M4916" s="6"/>
      <c r="N4916" s="6">
        <f t="shared" si="766"/>
        <v>135.36630150179829</v>
      </c>
      <c r="O4916" s="6"/>
      <c r="P4916" s="6"/>
      <c r="Q4916" s="5">
        <f t="shared" si="762"/>
        <v>0</v>
      </c>
      <c r="R4916" s="5">
        <f t="shared" si="767"/>
        <v>3.031167332722795E-3</v>
      </c>
      <c r="S4916" s="5">
        <f t="shared" si="768"/>
        <v>0</v>
      </c>
      <c r="T4916" s="5"/>
    </row>
    <row r="4917" spans="3:20" x14ac:dyDescent="0.2">
      <c r="C4917" s="1">
        <v>43530</v>
      </c>
      <c r="D4917" s="2">
        <v>3324.67</v>
      </c>
      <c r="E4917" s="5">
        <f t="shared" si="759"/>
        <v>-7.5739588060795495E-4</v>
      </c>
      <c r="G4917" s="1">
        <f t="shared" si="760"/>
        <v>43529</v>
      </c>
      <c r="H4917" s="4">
        <f t="shared" si="763"/>
        <v>0</v>
      </c>
      <c r="I4917" s="2">
        <f t="shared" si="764"/>
        <v>0</v>
      </c>
      <c r="K4917" s="6">
        <f t="shared" si="761"/>
        <v>226.52061025515479</v>
      </c>
      <c r="L4917" s="6">
        <f t="shared" si="765"/>
        <v>71.378088079641856</v>
      </c>
      <c r="M4917" s="6"/>
      <c r="N4917" s="6">
        <f t="shared" si="766"/>
        <v>135.36630150179829</v>
      </c>
      <c r="O4917" s="6"/>
      <c r="P4917" s="6"/>
      <c r="Q4917" s="5">
        <f t="shared" si="762"/>
        <v>0</v>
      </c>
      <c r="R4917" s="5">
        <f t="shared" si="767"/>
        <v>-7.5768284977684175E-4</v>
      </c>
      <c r="S4917" s="5">
        <f t="shared" si="768"/>
        <v>0</v>
      </c>
      <c r="T4917" s="5"/>
    </row>
    <row r="4918" spans="3:20" x14ac:dyDescent="0.2">
      <c r="C4918" s="1">
        <v>43531</v>
      </c>
      <c r="D4918" s="2">
        <v>3308.85</v>
      </c>
      <c r="E4918" s="5">
        <f t="shared" si="759"/>
        <v>-4.7583669958221912E-3</v>
      </c>
      <c r="G4918" s="1">
        <f t="shared" si="760"/>
        <v>43530</v>
      </c>
      <c r="H4918" s="4">
        <f t="shared" si="763"/>
        <v>-4.7583669958221912E-3</v>
      </c>
      <c r="I4918" s="2">
        <f t="shared" si="764"/>
        <v>1</v>
      </c>
      <c r="K4918" s="6">
        <f t="shared" si="761"/>
        <v>225.44274205944316</v>
      </c>
      <c r="L4918" s="6">
        <f t="shared" si="765"/>
        <v>71.038444941098803</v>
      </c>
      <c r="M4918" s="6"/>
      <c r="N4918" s="6">
        <f t="shared" si="766"/>
        <v>134.69523452459353</v>
      </c>
      <c r="O4918" s="6"/>
      <c r="P4918" s="6"/>
      <c r="Q4918" s="5">
        <f t="shared" si="762"/>
        <v>-4.7697240657829099E-3</v>
      </c>
      <c r="R4918" s="5">
        <f t="shared" si="767"/>
        <v>-4.7697240657820217E-3</v>
      </c>
      <c r="S4918" s="5">
        <f t="shared" si="768"/>
        <v>-4.9697440684504102E-3</v>
      </c>
      <c r="T4918" s="5"/>
    </row>
    <row r="4919" spans="3:20" x14ac:dyDescent="0.2">
      <c r="C4919" s="1">
        <v>43532</v>
      </c>
      <c r="D4919" s="2">
        <v>3283.6</v>
      </c>
      <c r="E4919" s="5">
        <f t="shared" si="759"/>
        <v>-7.6310500627106096E-3</v>
      </c>
      <c r="G4919" s="1">
        <f t="shared" si="760"/>
        <v>43531</v>
      </c>
      <c r="H4919" s="4">
        <f t="shared" si="763"/>
        <v>-7.6310500627106096E-3</v>
      </c>
      <c r="I4919" s="2">
        <f t="shared" si="764"/>
        <v>1</v>
      </c>
      <c r="K4919" s="6">
        <f t="shared" si="761"/>
        <v>223.7223772085128</v>
      </c>
      <c r="L4919" s="6">
        <f t="shared" si="765"/>
        <v>70.496347011376173</v>
      </c>
      <c r="M4919" s="6"/>
      <c r="N4919" s="6">
        <f t="shared" si="766"/>
        <v>133.66736844672781</v>
      </c>
      <c r="O4919" s="6"/>
      <c r="P4919" s="6"/>
      <c r="Q4919" s="5">
        <f t="shared" si="762"/>
        <v>-7.6603155043395432E-3</v>
      </c>
      <c r="R4919" s="5">
        <f t="shared" si="767"/>
        <v>-7.6603155043395432E-3</v>
      </c>
      <c r="S4919" s="5">
        <f t="shared" si="768"/>
        <v>-7.6603155043395432E-3</v>
      </c>
      <c r="T4919" s="5"/>
    </row>
    <row r="4920" spans="3:20" x14ac:dyDescent="0.2">
      <c r="C4920" s="1">
        <v>43535</v>
      </c>
      <c r="D4920" s="2">
        <v>3304.44</v>
      </c>
      <c r="E4920" s="5">
        <f t="shared" si="759"/>
        <v>6.3466926544037475E-3</v>
      </c>
      <c r="G4920" s="1">
        <f t="shared" si="760"/>
        <v>43532</v>
      </c>
      <c r="H4920" s="4">
        <f t="shared" si="763"/>
        <v>6.3466926544037475E-3</v>
      </c>
      <c r="I4920" s="2">
        <f t="shared" si="764"/>
        <v>1</v>
      </c>
      <c r="K4920" s="6">
        <f t="shared" si="761"/>
        <v>225.14227437656783</v>
      </c>
      <c r="L4920" s="6">
        <f t="shared" si="765"/>
        <v>70.94376565911557</v>
      </c>
      <c r="M4920" s="6"/>
      <c r="N4920" s="6">
        <f t="shared" si="766"/>
        <v>134.51571415218214</v>
      </c>
      <c r="O4920" s="6"/>
      <c r="P4920" s="6"/>
      <c r="Q4920" s="5">
        <f t="shared" si="762"/>
        <v>6.3266372129984205E-3</v>
      </c>
      <c r="R4920" s="5">
        <f t="shared" si="767"/>
        <v>6.3266372129984205E-3</v>
      </c>
      <c r="S4920" s="5">
        <f t="shared" si="768"/>
        <v>6.3266372129984205E-3</v>
      </c>
      <c r="T4920" s="5"/>
    </row>
    <row r="4921" spans="3:20" x14ac:dyDescent="0.2">
      <c r="C4921" s="1">
        <v>43536</v>
      </c>
      <c r="D4921" s="2">
        <v>3303.95</v>
      </c>
      <c r="E4921" s="5">
        <f t="shared" si="759"/>
        <v>-1.4828533730382046E-4</v>
      </c>
      <c r="G4921" s="1">
        <f t="shared" si="760"/>
        <v>43535</v>
      </c>
      <c r="H4921" s="4">
        <f t="shared" si="763"/>
        <v>0</v>
      </c>
      <c r="I4921" s="2">
        <f t="shared" si="764"/>
        <v>0</v>
      </c>
      <c r="K4921" s="6">
        <f t="shared" si="761"/>
        <v>225.14227437656783</v>
      </c>
      <c r="L4921" s="6">
        <f t="shared" si="765"/>
        <v>70.933245738895209</v>
      </c>
      <c r="M4921" s="6"/>
      <c r="N4921" s="6">
        <f t="shared" si="766"/>
        <v>134.48881100935171</v>
      </c>
      <c r="O4921" s="6"/>
      <c r="P4921" s="6"/>
      <c r="Q4921" s="5">
        <f t="shared" si="762"/>
        <v>0</v>
      </c>
      <c r="R4921" s="5">
        <f t="shared" si="767"/>
        <v>-1.4829633266089104E-4</v>
      </c>
      <c r="S4921" s="5">
        <f t="shared" si="768"/>
        <v>-2.0002000266661213E-4</v>
      </c>
      <c r="T4921" s="5"/>
    </row>
    <row r="4922" spans="3:20" x14ac:dyDescent="0.2">
      <c r="C4922" s="1">
        <v>43537</v>
      </c>
      <c r="D4922" s="2">
        <v>3323.45</v>
      </c>
      <c r="E4922" s="5">
        <f t="shared" si="759"/>
        <v>5.9020263623844188E-3</v>
      </c>
      <c r="G4922" s="1">
        <f t="shared" si="760"/>
        <v>43536</v>
      </c>
      <c r="H4922" s="4">
        <f t="shared" si="763"/>
        <v>5.9020263623844188E-3</v>
      </c>
      <c r="I4922" s="2">
        <f t="shared" si="764"/>
        <v>1</v>
      </c>
      <c r="K4922" s="6">
        <f t="shared" si="761"/>
        <v>226.47107001522551</v>
      </c>
      <c r="L4922" s="6">
        <f t="shared" si="765"/>
        <v>71.351895625215661</v>
      </c>
      <c r="M4922" s="6"/>
      <c r="N4922" s="6">
        <f t="shared" si="766"/>
        <v>135.25551100387113</v>
      </c>
      <c r="O4922" s="6"/>
      <c r="P4922" s="6"/>
      <c r="Q4922" s="5">
        <f t="shared" si="762"/>
        <v>5.8846776330971906E-3</v>
      </c>
      <c r="R4922" s="5">
        <f t="shared" si="767"/>
        <v>5.8846776330963024E-3</v>
      </c>
      <c r="S4922" s="5">
        <f t="shared" si="768"/>
        <v>5.6846576304296903E-3</v>
      </c>
      <c r="T4922" s="5"/>
    </row>
    <row r="4923" spans="3:20" x14ac:dyDescent="0.2">
      <c r="C4923" s="1">
        <v>43538</v>
      </c>
      <c r="D4923" s="2">
        <v>3342.03</v>
      </c>
      <c r="E4923" s="5">
        <f t="shared" si="759"/>
        <v>5.590576058012121E-3</v>
      </c>
      <c r="G4923" s="1">
        <f t="shared" si="760"/>
        <v>43537</v>
      </c>
      <c r="H4923" s="4">
        <f t="shared" si="763"/>
        <v>0</v>
      </c>
      <c r="I4923" s="2">
        <f t="shared" si="764"/>
        <v>0</v>
      </c>
      <c r="K4923" s="6">
        <f t="shared" si="761"/>
        <v>226.47107001522551</v>
      </c>
      <c r="L4923" s="6">
        <f t="shared" si="765"/>
        <v>71.750793824591781</v>
      </c>
      <c r="M4923" s="6"/>
      <c r="N4923" s="6">
        <f t="shared" si="766"/>
        <v>135.22845990167036</v>
      </c>
      <c r="O4923" s="6"/>
      <c r="P4923" s="6"/>
      <c r="Q4923" s="5">
        <f t="shared" si="762"/>
        <v>0</v>
      </c>
      <c r="R4923" s="5">
        <f t="shared" si="767"/>
        <v>5.575006788186343E-3</v>
      </c>
      <c r="S4923" s="5">
        <f t="shared" si="768"/>
        <v>-2.0002000266750031E-4</v>
      </c>
      <c r="T4923" s="5"/>
    </row>
    <row r="4924" spans="3:20" x14ac:dyDescent="0.2">
      <c r="C4924" s="1">
        <v>43539</v>
      </c>
      <c r="D4924" s="2">
        <v>3386.08</v>
      </c>
      <c r="E4924" s="5">
        <f t="shared" si="759"/>
        <v>1.3180611783855838E-2</v>
      </c>
      <c r="G4924" s="1">
        <f t="shared" si="760"/>
        <v>43538</v>
      </c>
      <c r="H4924" s="4">
        <f t="shared" si="763"/>
        <v>0</v>
      </c>
      <c r="I4924" s="2">
        <f t="shared" si="764"/>
        <v>0</v>
      </c>
      <c r="K4924" s="6">
        <f t="shared" si="761"/>
        <v>226.47107001522551</v>
      </c>
      <c r="L4924" s="6">
        <f t="shared" si="765"/>
        <v>72.696513183177203</v>
      </c>
      <c r="M4924" s="6"/>
      <c r="N4924" s="6">
        <f t="shared" si="766"/>
        <v>135.22845990167036</v>
      </c>
      <c r="O4924" s="6"/>
      <c r="P4924" s="6"/>
      <c r="Q4924" s="5">
        <f t="shared" si="762"/>
        <v>0</v>
      </c>
      <c r="R4924" s="5">
        <f t="shared" si="767"/>
        <v>1.3094503336412266E-2</v>
      </c>
      <c r="S4924" s="5">
        <f t="shared" si="768"/>
        <v>0</v>
      </c>
      <c r="T4924" s="5"/>
    </row>
    <row r="4925" spans="3:20" x14ac:dyDescent="0.2">
      <c r="C4925" s="1">
        <v>43542</v>
      </c>
      <c r="D4925" s="2">
        <v>3387.94</v>
      </c>
      <c r="E4925" s="5">
        <f t="shared" si="759"/>
        <v>5.4930775409917294E-4</v>
      </c>
      <c r="G4925" s="1">
        <f t="shared" si="760"/>
        <v>43539</v>
      </c>
      <c r="H4925" s="4">
        <f t="shared" si="763"/>
        <v>0</v>
      </c>
      <c r="I4925" s="2">
        <f t="shared" si="764"/>
        <v>0</v>
      </c>
      <c r="K4925" s="6">
        <f t="shared" si="761"/>
        <v>226.47107001522551</v>
      </c>
      <c r="L4925" s="6">
        <f t="shared" si="765"/>
        <v>72.736445941564696</v>
      </c>
      <c r="M4925" s="6"/>
      <c r="N4925" s="6">
        <f t="shared" si="766"/>
        <v>135.22845990167036</v>
      </c>
      <c r="O4925" s="6"/>
      <c r="P4925" s="6"/>
      <c r="Q4925" s="5">
        <f t="shared" si="762"/>
        <v>0</v>
      </c>
      <c r="R4925" s="5">
        <f t="shared" si="767"/>
        <v>5.4915693982149349E-4</v>
      </c>
      <c r="S4925" s="5">
        <f t="shared" si="768"/>
        <v>0</v>
      </c>
      <c r="T4925" s="5"/>
    </row>
    <row r="4926" spans="3:20" x14ac:dyDescent="0.2">
      <c r="C4926" s="1">
        <v>43543</v>
      </c>
      <c r="D4926" s="2">
        <v>3409</v>
      </c>
      <c r="E4926" s="5">
        <f t="shared" si="759"/>
        <v>6.2161667561999165E-3</v>
      </c>
      <c r="G4926" s="1">
        <f t="shared" si="760"/>
        <v>43542</v>
      </c>
      <c r="H4926" s="4">
        <f t="shared" si="763"/>
        <v>0</v>
      </c>
      <c r="I4926" s="2">
        <f t="shared" si="764"/>
        <v>0</v>
      </c>
      <c r="K4926" s="6">
        <f t="shared" si="761"/>
        <v>226.47107001522551</v>
      </c>
      <c r="L4926" s="6">
        <f t="shared" si="765"/>
        <v>73.188587818790779</v>
      </c>
      <c r="M4926" s="6"/>
      <c r="N4926" s="6">
        <f t="shared" si="766"/>
        <v>135.22845990167036</v>
      </c>
      <c r="O4926" s="6"/>
      <c r="P4926" s="6"/>
      <c r="Q4926" s="5">
        <f t="shared" si="762"/>
        <v>0</v>
      </c>
      <c r="R4926" s="5">
        <f t="shared" si="767"/>
        <v>6.1969260859378039E-3</v>
      </c>
      <c r="S4926" s="5">
        <f t="shared" si="768"/>
        <v>0</v>
      </c>
      <c r="T4926" s="5"/>
    </row>
    <row r="4927" spans="3:20" x14ac:dyDescent="0.2">
      <c r="C4927" s="1">
        <v>43544</v>
      </c>
      <c r="D4927" s="2">
        <v>3372.38</v>
      </c>
      <c r="E4927" s="5">
        <f t="shared" si="759"/>
        <v>-1.0742153124083277E-2</v>
      </c>
      <c r="G4927" s="1">
        <f t="shared" si="760"/>
        <v>43543</v>
      </c>
      <c r="H4927" s="4">
        <f t="shared" si="763"/>
        <v>0</v>
      </c>
      <c r="I4927" s="2">
        <f t="shared" si="764"/>
        <v>0</v>
      </c>
      <c r="K4927" s="6">
        <f t="shared" si="761"/>
        <v>226.47107001522551</v>
      </c>
      <c r="L4927" s="6">
        <f t="shared" si="765"/>
        <v>72.402384801505903</v>
      </c>
      <c r="M4927" s="6"/>
      <c r="N4927" s="6">
        <f t="shared" si="766"/>
        <v>135.22845990167036</v>
      </c>
      <c r="O4927" s="6"/>
      <c r="P4927" s="6"/>
      <c r="Q4927" s="5">
        <f t="shared" si="762"/>
        <v>0</v>
      </c>
      <c r="R4927" s="5">
        <f t="shared" si="767"/>
        <v>-1.080026660157074E-2</v>
      </c>
      <c r="S4927" s="5">
        <f t="shared" si="768"/>
        <v>0</v>
      </c>
      <c r="T4927" s="5"/>
    </row>
    <row r="4928" spans="3:20" x14ac:dyDescent="0.2">
      <c r="C4928" s="1">
        <v>43545</v>
      </c>
      <c r="D4928" s="2">
        <v>3367.4</v>
      </c>
      <c r="E4928" s="5">
        <f t="shared" si="759"/>
        <v>-1.4767019137819635E-3</v>
      </c>
      <c r="G4928" s="1">
        <f t="shared" si="760"/>
        <v>43544</v>
      </c>
      <c r="H4928" s="4">
        <f t="shared" si="763"/>
        <v>-1.4767019137819635E-3</v>
      </c>
      <c r="I4928" s="2">
        <f t="shared" si="764"/>
        <v>1</v>
      </c>
      <c r="K4928" s="6">
        <f t="shared" si="761"/>
        <v>226.1366397527178</v>
      </c>
      <c r="L4928" s="6">
        <f t="shared" si="765"/>
        <v>72.295468061307147</v>
      </c>
      <c r="M4928" s="6"/>
      <c r="N4928" s="6">
        <f t="shared" si="766"/>
        <v>135.00176202258058</v>
      </c>
      <c r="O4928" s="6"/>
      <c r="P4928" s="6"/>
      <c r="Q4928" s="5">
        <f t="shared" si="762"/>
        <v>-1.4777933126328691E-3</v>
      </c>
      <c r="R4928" s="5">
        <f t="shared" si="767"/>
        <v>-1.4777933126328691E-3</v>
      </c>
      <c r="S4928" s="5">
        <f t="shared" si="768"/>
        <v>-1.6778133152994812E-3</v>
      </c>
      <c r="T4928" s="5"/>
    </row>
    <row r="4929" spans="3:20" x14ac:dyDescent="0.2">
      <c r="C4929" s="1">
        <v>43546</v>
      </c>
      <c r="D4929" s="2">
        <v>3305.73</v>
      </c>
      <c r="E4929" s="5">
        <f t="shared" si="759"/>
        <v>-1.8313832630516145E-2</v>
      </c>
      <c r="G4929" s="1">
        <f t="shared" si="760"/>
        <v>43545</v>
      </c>
      <c r="H4929" s="4">
        <f t="shared" si="763"/>
        <v>-1.8313832630516145E-2</v>
      </c>
      <c r="I4929" s="2">
        <f t="shared" si="764"/>
        <v>1</v>
      </c>
      <c r="K4929" s="6">
        <f t="shared" si="761"/>
        <v>221.9952111806592</v>
      </c>
      <c r="L4929" s="6">
        <f t="shared" si="765"/>
        <v>70.971460959287541</v>
      </c>
      <c r="M4929" s="6"/>
      <c r="N4929" s="6">
        <f t="shared" si="766"/>
        <v>132.52936234807427</v>
      </c>
      <c r="O4929" s="6"/>
      <c r="P4929" s="6"/>
      <c r="Q4929" s="5">
        <f t="shared" si="762"/>
        <v>-1.8483606869350133E-2</v>
      </c>
      <c r="R4929" s="5">
        <f t="shared" si="767"/>
        <v>-1.8483606869350133E-2</v>
      </c>
      <c r="S4929" s="5">
        <f t="shared" si="768"/>
        <v>-1.8483606869350133E-2</v>
      </c>
      <c r="T4929" s="5"/>
    </row>
    <row r="4930" spans="3:20" x14ac:dyDescent="0.2">
      <c r="C4930" s="1">
        <v>43549</v>
      </c>
      <c r="D4930" s="2">
        <v>3300.48</v>
      </c>
      <c r="E4930" s="5">
        <f t="shared" si="759"/>
        <v>-1.5881514824259695E-3</v>
      </c>
      <c r="G4930" s="1">
        <f t="shared" si="760"/>
        <v>43546</v>
      </c>
      <c r="H4930" s="4">
        <f t="shared" si="763"/>
        <v>-1.5881514824259695E-3</v>
      </c>
      <c r="I4930" s="2">
        <f t="shared" si="764"/>
        <v>1</v>
      </c>
      <c r="K4930" s="6">
        <f t="shared" si="761"/>
        <v>221.64264915693116</v>
      </c>
      <c r="L4930" s="6">
        <f t="shared" si="765"/>
        <v>70.85874752835511</v>
      </c>
      <c r="M4930" s="6"/>
      <c r="N4930" s="6">
        <f t="shared" si="766"/>
        <v>132.31888564479621</v>
      </c>
      <c r="O4930" s="6"/>
      <c r="P4930" s="6"/>
      <c r="Q4930" s="5">
        <f t="shared" si="762"/>
        <v>-1.58941393180978E-3</v>
      </c>
      <c r="R4930" s="5">
        <f t="shared" si="767"/>
        <v>-1.58941393180978E-3</v>
      </c>
      <c r="S4930" s="5">
        <f t="shared" si="768"/>
        <v>-1.58941393180978E-3</v>
      </c>
      <c r="T4930" s="5"/>
    </row>
    <row r="4931" spans="3:20" x14ac:dyDescent="0.2">
      <c r="C4931" s="1">
        <v>43550</v>
      </c>
      <c r="D4931" s="2">
        <v>3319.53</v>
      </c>
      <c r="E4931" s="5">
        <f t="shared" si="759"/>
        <v>5.7718877254218119E-3</v>
      </c>
      <c r="G4931" s="1">
        <f t="shared" si="760"/>
        <v>43549</v>
      </c>
      <c r="H4931" s="4">
        <f t="shared" si="763"/>
        <v>5.7718877254218119E-3</v>
      </c>
      <c r="I4931" s="2">
        <f t="shared" si="764"/>
        <v>1</v>
      </c>
      <c r="K4931" s="6">
        <f t="shared" si="761"/>
        <v>222.92194564303003</v>
      </c>
      <c r="L4931" s="6">
        <f t="shared" si="765"/>
        <v>71.26773626345279</v>
      </c>
      <c r="M4931" s="6"/>
      <c r="N4931" s="6">
        <f t="shared" si="766"/>
        <v>133.0826153966909</v>
      </c>
      <c r="O4931" s="6"/>
      <c r="P4931" s="6"/>
      <c r="Q4931" s="5">
        <f t="shared" si="762"/>
        <v>5.7552942014851283E-3</v>
      </c>
      <c r="R4931" s="5">
        <f t="shared" si="767"/>
        <v>5.7552942014851283E-3</v>
      </c>
      <c r="S4931" s="5">
        <f t="shared" si="768"/>
        <v>5.7552942014851283E-3</v>
      </c>
      <c r="T4931" s="5"/>
    </row>
    <row r="4932" spans="3:20" x14ac:dyDescent="0.2">
      <c r="C4932" s="1">
        <v>43551</v>
      </c>
      <c r="D4932" s="2">
        <v>3322.04</v>
      </c>
      <c r="E4932" s="5">
        <f t="shared" si="759"/>
        <v>7.5613113904672146E-4</v>
      </c>
      <c r="G4932" s="1">
        <f t="shared" si="760"/>
        <v>43550</v>
      </c>
      <c r="H4932" s="4">
        <f t="shared" si="763"/>
        <v>0</v>
      </c>
      <c r="I4932" s="2">
        <f t="shared" si="764"/>
        <v>0</v>
      </c>
      <c r="K4932" s="6">
        <f t="shared" si="761"/>
        <v>222.92194564303003</v>
      </c>
      <c r="L4932" s="6">
        <f t="shared" si="765"/>
        <v>71.321624018050954</v>
      </c>
      <c r="M4932" s="6"/>
      <c r="N4932" s="6">
        <f t="shared" si="766"/>
        <v>133.05599887361157</v>
      </c>
      <c r="O4932" s="6"/>
      <c r="P4932" s="6"/>
      <c r="Q4932" s="5">
        <f t="shared" si="762"/>
        <v>0</v>
      </c>
      <c r="R4932" s="5">
        <f t="shared" si="767"/>
        <v>7.5584541591755539E-4</v>
      </c>
      <c r="S4932" s="5">
        <f t="shared" si="768"/>
        <v>-2.0002000266661213E-4</v>
      </c>
      <c r="T4932" s="5"/>
    </row>
    <row r="4933" spans="3:20" x14ac:dyDescent="0.2">
      <c r="C4933" s="1">
        <v>43552</v>
      </c>
      <c r="D4933" s="2">
        <v>3320.29</v>
      </c>
      <c r="E4933" s="5">
        <f t="shared" si="759"/>
        <v>-5.2678474672189382E-4</v>
      </c>
      <c r="G4933" s="1">
        <f t="shared" si="760"/>
        <v>43551</v>
      </c>
      <c r="H4933" s="4">
        <f t="shared" si="763"/>
        <v>0</v>
      </c>
      <c r="I4933" s="2">
        <f t="shared" si="764"/>
        <v>0</v>
      </c>
      <c r="K4933" s="6">
        <f t="shared" si="761"/>
        <v>222.92194564303003</v>
      </c>
      <c r="L4933" s="6">
        <f t="shared" si="765"/>
        <v>71.284052874406811</v>
      </c>
      <c r="M4933" s="6"/>
      <c r="N4933" s="6">
        <f t="shared" si="766"/>
        <v>133.05599887361157</v>
      </c>
      <c r="O4933" s="6"/>
      <c r="P4933" s="6"/>
      <c r="Q4933" s="5">
        <f t="shared" si="762"/>
        <v>0</v>
      </c>
      <c r="R4933" s="5">
        <f t="shared" si="767"/>
        <v>-5.2692354655370366E-4</v>
      </c>
      <c r="S4933" s="5">
        <f t="shared" si="768"/>
        <v>0</v>
      </c>
      <c r="T4933" s="5"/>
    </row>
    <row r="4934" spans="3:20" x14ac:dyDescent="0.2">
      <c r="C4934" s="1">
        <v>43553</v>
      </c>
      <c r="D4934" s="2">
        <v>3351.71</v>
      </c>
      <c r="E4934" s="5">
        <f t="shared" si="759"/>
        <v>9.4630288318189298E-3</v>
      </c>
      <c r="G4934" s="1">
        <f t="shared" si="760"/>
        <v>43552</v>
      </c>
      <c r="H4934" s="4">
        <f t="shared" si="763"/>
        <v>9.4630288318189298E-3</v>
      </c>
      <c r="I4934" s="2">
        <f t="shared" si="764"/>
        <v>1</v>
      </c>
      <c r="K4934" s="6">
        <f t="shared" si="761"/>
        <v>225.0314624418952</v>
      </c>
      <c r="L4934" s="6">
        <f t="shared" si="765"/>
        <v>71.958615922006231</v>
      </c>
      <c r="M4934" s="6"/>
      <c r="N4934" s="6">
        <f t="shared" si="766"/>
        <v>134.28824860487359</v>
      </c>
      <c r="O4934" s="6"/>
      <c r="P4934" s="6"/>
      <c r="Q4934" s="5">
        <f t="shared" si="762"/>
        <v>9.418534852776439E-3</v>
      </c>
      <c r="R4934" s="5">
        <f t="shared" si="767"/>
        <v>9.418534852776439E-3</v>
      </c>
      <c r="S4934" s="5">
        <f t="shared" si="768"/>
        <v>9.2185148501089387E-3</v>
      </c>
      <c r="T4934" s="5"/>
    </row>
    <row r="4935" spans="3:20" x14ac:dyDescent="0.2">
      <c r="C4935" s="1">
        <v>43556</v>
      </c>
      <c r="D4935" s="2">
        <v>3385.38</v>
      </c>
      <c r="E4935" s="5">
        <f t="shared" ref="E4935:E4998" si="769">(D4935-D4934)/D4934</f>
        <v>1.0045618505180959E-2</v>
      </c>
      <c r="G4935" s="1">
        <f t="shared" ref="G4935:G4998" si="770">C4934</f>
        <v>43553</v>
      </c>
      <c r="H4935" s="4">
        <f t="shared" si="763"/>
        <v>0</v>
      </c>
      <c r="I4935" s="2">
        <f t="shared" si="764"/>
        <v>0</v>
      </c>
      <c r="K4935" s="6">
        <f t="shared" ref="K4935:K4998" si="771">K4934*(1+H4935)</f>
        <v>225.0314624418952</v>
      </c>
      <c r="L4935" s="6">
        <f t="shared" si="765"/>
        <v>72.681484725719542</v>
      </c>
      <c r="M4935" s="6"/>
      <c r="N4935" s="6">
        <f t="shared" si="766"/>
        <v>134.26139095515262</v>
      </c>
      <c r="O4935" s="6"/>
      <c r="P4935" s="6"/>
      <c r="Q4935" s="5">
        <f t="shared" ref="Q4935:Q4998" si="772">LN(K4935)-LN(K4934)</f>
        <v>0</v>
      </c>
      <c r="R4935" s="5">
        <f t="shared" si="767"/>
        <v>9.9954966699895564E-3</v>
      </c>
      <c r="S4935" s="5">
        <f t="shared" si="768"/>
        <v>-2.0002000266661213E-4</v>
      </c>
      <c r="T4935" s="5"/>
    </row>
    <row r="4936" spans="3:20" x14ac:dyDescent="0.2">
      <c r="C4936" s="1">
        <v>43557</v>
      </c>
      <c r="D4936" s="2">
        <v>3395.7</v>
      </c>
      <c r="E4936" s="5">
        <f t="shared" si="769"/>
        <v>3.0484022473104078E-3</v>
      </c>
      <c r="G4936" s="1">
        <f t="shared" si="770"/>
        <v>43556</v>
      </c>
      <c r="H4936" s="4">
        <f t="shared" ref="H4936:H4999" si="773">IF(E4935&lt;0, E4936,0)</f>
        <v>0</v>
      </c>
      <c r="I4936" s="2">
        <f t="shared" ref="I4936:I4999" si="774">IF(E4935&lt;0,1,0)</f>
        <v>0</v>
      </c>
      <c r="K4936" s="6">
        <f t="shared" si="771"/>
        <v>225.0314624418952</v>
      </c>
      <c r="L4936" s="6">
        <f t="shared" ref="L4936:L4999" si="775">(L4935*(1+E4936))</f>
        <v>72.903047127095292</v>
      </c>
      <c r="M4936" s="6"/>
      <c r="N4936" s="6">
        <f t="shared" ref="N4936:N4999" si="776">IF(I4935&lt;&gt;I4936,N4935*(1+H4936)*(1-$O$3),N4935*(1+H4936))</f>
        <v>134.26139095515262</v>
      </c>
      <c r="O4936" s="6"/>
      <c r="P4936" s="6"/>
      <c r="Q4936" s="5">
        <f t="shared" si="772"/>
        <v>0</v>
      </c>
      <c r="R4936" s="5">
        <f t="shared" ref="R4936:R4999" si="777">LN(L4936)-LN(L4935)</f>
        <v>3.0437652903296808E-3</v>
      </c>
      <c r="S4936" s="5">
        <f t="shared" ref="S4936:S4999" si="778">LN(N4936)-LN(N4935)</f>
        <v>0</v>
      </c>
      <c r="T4936" s="5"/>
    </row>
    <row r="4937" spans="3:20" x14ac:dyDescent="0.2">
      <c r="C4937" s="1">
        <v>43558</v>
      </c>
      <c r="D4937" s="2">
        <v>3435.56</v>
      </c>
      <c r="E4937" s="5">
        <f t="shared" si="769"/>
        <v>1.1738375003681164E-2</v>
      </c>
      <c r="G4937" s="1">
        <f t="shared" si="770"/>
        <v>43557</v>
      </c>
      <c r="H4937" s="4">
        <f t="shared" si="773"/>
        <v>0</v>
      </c>
      <c r="I4937" s="2">
        <f t="shared" si="774"/>
        <v>0</v>
      </c>
      <c r="K4937" s="6">
        <f t="shared" si="771"/>
        <v>225.0314624418952</v>
      </c>
      <c r="L4937" s="6">
        <f t="shared" si="775"/>
        <v>73.758810433184181</v>
      </c>
      <c r="M4937" s="6"/>
      <c r="N4937" s="6">
        <f t="shared" si="776"/>
        <v>134.26139095515262</v>
      </c>
      <c r="O4937" s="6"/>
      <c r="P4937" s="6"/>
      <c r="Q4937" s="5">
        <f t="shared" si="772"/>
        <v>0</v>
      </c>
      <c r="R4937" s="5">
        <f t="shared" si="777"/>
        <v>1.1670014718879074E-2</v>
      </c>
      <c r="S4937" s="5">
        <f t="shared" si="778"/>
        <v>0</v>
      </c>
      <c r="T4937" s="5"/>
    </row>
    <row r="4938" spans="3:20" x14ac:dyDescent="0.2">
      <c r="C4938" s="1">
        <v>43559</v>
      </c>
      <c r="D4938" s="2">
        <v>3441.93</v>
      </c>
      <c r="E4938" s="5">
        <f t="shared" si="769"/>
        <v>1.8541373167692869E-3</v>
      </c>
      <c r="G4938" s="1">
        <f t="shared" si="770"/>
        <v>43558</v>
      </c>
      <c r="H4938" s="4">
        <f t="shared" si="773"/>
        <v>0</v>
      </c>
      <c r="I4938" s="2">
        <f t="shared" si="774"/>
        <v>0</v>
      </c>
      <c r="K4938" s="6">
        <f t="shared" si="771"/>
        <v>225.0314624418952</v>
      </c>
      <c r="L4938" s="6">
        <f t="shared" si="775"/>
        <v>73.895569396048856</v>
      </c>
      <c r="M4938" s="6"/>
      <c r="N4938" s="6">
        <f t="shared" si="776"/>
        <v>134.26139095515262</v>
      </c>
      <c r="O4938" s="6"/>
      <c r="P4938" s="6"/>
      <c r="Q4938" s="5">
        <f t="shared" si="772"/>
        <v>0</v>
      </c>
      <c r="R4938" s="5">
        <f t="shared" si="777"/>
        <v>1.8524205259575766E-3</v>
      </c>
      <c r="S4938" s="5">
        <f t="shared" si="778"/>
        <v>0</v>
      </c>
      <c r="T4938" s="5"/>
    </row>
    <row r="4939" spans="3:20" x14ac:dyDescent="0.2">
      <c r="C4939" s="1">
        <v>43560</v>
      </c>
      <c r="D4939" s="2">
        <v>3447.47</v>
      </c>
      <c r="E4939" s="5">
        <f t="shared" si="769"/>
        <v>1.6095620770904592E-3</v>
      </c>
      <c r="G4939" s="1">
        <f t="shared" si="770"/>
        <v>43559</v>
      </c>
      <c r="H4939" s="4">
        <f t="shared" si="773"/>
        <v>0</v>
      </c>
      <c r="I4939" s="2">
        <f t="shared" si="774"/>
        <v>0</v>
      </c>
      <c r="K4939" s="6">
        <f t="shared" si="771"/>
        <v>225.0314624418952</v>
      </c>
      <c r="L4939" s="6">
        <f t="shared" si="775"/>
        <v>74.014508902213734</v>
      </c>
      <c r="M4939" s="6"/>
      <c r="N4939" s="6">
        <f t="shared" si="776"/>
        <v>134.26139095515262</v>
      </c>
      <c r="O4939" s="6"/>
      <c r="P4939" s="6"/>
      <c r="Q4939" s="5">
        <f t="shared" si="772"/>
        <v>0</v>
      </c>
      <c r="R4939" s="5">
        <f t="shared" si="777"/>
        <v>1.6082681203331006E-3</v>
      </c>
      <c r="S4939" s="5">
        <f t="shared" si="778"/>
        <v>0</v>
      </c>
      <c r="T4939" s="5"/>
    </row>
    <row r="4940" spans="3:20" x14ac:dyDescent="0.2">
      <c r="C4940" s="1">
        <v>43563</v>
      </c>
      <c r="D4940" s="2">
        <v>3438.06</v>
      </c>
      <c r="E4940" s="5">
        <f t="shared" si="769"/>
        <v>-2.7295378930055534E-3</v>
      </c>
      <c r="G4940" s="1">
        <f t="shared" si="770"/>
        <v>43560</v>
      </c>
      <c r="H4940" s="4">
        <f t="shared" si="773"/>
        <v>0</v>
      </c>
      <c r="I4940" s="2">
        <f t="shared" si="774"/>
        <v>0</v>
      </c>
      <c r="K4940" s="6">
        <f t="shared" si="771"/>
        <v>225.0314624418952</v>
      </c>
      <c r="L4940" s="6">
        <f t="shared" si="775"/>
        <v>73.812483495532945</v>
      </c>
      <c r="M4940" s="6"/>
      <c r="N4940" s="6">
        <f t="shared" si="776"/>
        <v>134.26139095515262</v>
      </c>
      <c r="O4940" s="6"/>
      <c r="P4940" s="6"/>
      <c r="Q4940" s="5">
        <f t="shared" si="772"/>
        <v>0</v>
      </c>
      <c r="R4940" s="5">
        <f t="shared" si="777"/>
        <v>-2.7332698741631134E-3</v>
      </c>
      <c r="S4940" s="5">
        <f t="shared" si="778"/>
        <v>0</v>
      </c>
      <c r="T4940" s="5"/>
    </row>
    <row r="4941" spans="3:20" x14ac:dyDescent="0.2">
      <c r="C4941" s="1">
        <v>43564</v>
      </c>
      <c r="D4941" s="2">
        <v>3417.22</v>
      </c>
      <c r="E4941" s="5">
        <f t="shared" si="769"/>
        <v>-6.0615579716468432E-3</v>
      </c>
      <c r="G4941" s="1">
        <f t="shared" si="770"/>
        <v>43563</v>
      </c>
      <c r="H4941" s="4">
        <f t="shared" si="773"/>
        <v>-6.0615579716468432E-3</v>
      </c>
      <c r="I4941" s="2">
        <f t="shared" si="774"/>
        <v>1</v>
      </c>
      <c r="K4941" s="6">
        <f t="shared" si="771"/>
        <v>223.66742118685917</v>
      </c>
      <c r="L4941" s="6">
        <f t="shared" si="775"/>
        <v>73.365064847793548</v>
      </c>
      <c r="M4941" s="6"/>
      <c r="N4941" s="6">
        <f t="shared" si="776"/>
        <v>133.42086823897392</v>
      </c>
      <c r="O4941" s="6"/>
      <c r="P4941" s="6"/>
      <c r="Q4941" s="5">
        <f t="shared" si="772"/>
        <v>-6.0800037922170702E-3</v>
      </c>
      <c r="R4941" s="5">
        <f t="shared" si="777"/>
        <v>-6.0800037922170702E-3</v>
      </c>
      <c r="S4941" s="5">
        <f t="shared" si="778"/>
        <v>-6.2800237948845705E-3</v>
      </c>
      <c r="T4941" s="5"/>
    </row>
    <row r="4942" spans="3:20" x14ac:dyDescent="0.2">
      <c r="C4942" s="1">
        <v>43565</v>
      </c>
      <c r="D4942" s="2">
        <v>3424.65</v>
      </c>
      <c r="E4942" s="5">
        <f t="shared" si="769"/>
        <v>2.174282018717054E-3</v>
      </c>
      <c r="G4942" s="1">
        <f t="shared" si="770"/>
        <v>43564</v>
      </c>
      <c r="H4942" s="4">
        <f t="shared" si="773"/>
        <v>2.174282018717054E-3</v>
      </c>
      <c r="I4942" s="2">
        <f t="shared" si="774"/>
        <v>1</v>
      </c>
      <c r="K4942" s="6">
        <f t="shared" si="771"/>
        <v>224.15373723891855</v>
      </c>
      <c r="L4942" s="6">
        <f t="shared" si="775"/>
        <v>73.524581189094107</v>
      </c>
      <c r="M4942" s="6"/>
      <c r="N4942" s="6">
        <f t="shared" si="776"/>
        <v>133.71096283370753</v>
      </c>
      <c r="O4942" s="6"/>
      <c r="P4942" s="6"/>
      <c r="Q4942" s="5">
        <f t="shared" si="772"/>
        <v>2.1719216882987169E-3</v>
      </c>
      <c r="R4942" s="5">
        <f t="shared" si="777"/>
        <v>2.1719216882987169E-3</v>
      </c>
      <c r="S4942" s="5">
        <f t="shared" si="778"/>
        <v>2.1719216882987169E-3</v>
      </c>
      <c r="T4942" s="5"/>
    </row>
    <row r="4943" spans="3:20" x14ac:dyDescent="0.2">
      <c r="C4943" s="1">
        <v>43566</v>
      </c>
      <c r="D4943" s="2">
        <v>3435.34</v>
      </c>
      <c r="E4943" s="5">
        <f t="shared" si="769"/>
        <v>3.121486867271124E-3</v>
      </c>
      <c r="G4943" s="1">
        <f t="shared" si="770"/>
        <v>43565</v>
      </c>
      <c r="H4943" s="4">
        <f t="shared" si="773"/>
        <v>0</v>
      </c>
      <c r="I4943" s="2">
        <f t="shared" si="774"/>
        <v>0</v>
      </c>
      <c r="K4943" s="6">
        <f t="shared" si="771"/>
        <v>224.15373723891855</v>
      </c>
      <c r="L4943" s="6">
        <f t="shared" si="775"/>
        <v>73.754087203697466</v>
      </c>
      <c r="M4943" s="6"/>
      <c r="N4943" s="6">
        <f t="shared" si="776"/>
        <v>133.6842206411408</v>
      </c>
      <c r="O4943" s="6"/>
      <c r="P4943" s="6"/>
      <c r="Q4943" s="5">
        <f t="shared" si="772"/>
        <v>0</v>
      </c>
      <c r="R4943" s="5">
        <f t="shared" si="777"/>
        <v>3.1166251417209523E-3</v>
      </c>
      <c r="S4943" s="5">
        <f t="shared" si="778"/>
        <v>-2.0002000266661213E-4</v>
      </c>
      <c r="T4943" s="5"/>
    </row>
    <row r="4944" spans="3:20" x14ac:dyDescent="0.2">
      <c r="C4944" s="1">
        <v>43567</v>
      </c>
      <c r="D4944" s="2">
        <v>3447.83</v>
      </c>
      <c r="E4944" s="5">
        <f t="shared" si="769"/>
        <v>3.6357391117035815E-3</v>
      </c>
      <c r="G4944" s="1">
        <f t="shared" si="770"/>
        <v>43566</v>
      </c>
      <c r="H4944" s="4">
        <f t="shared" si="773"/>
        <v>0</v>
      </c>
      <c r="I4944" s="2">
        <f t="shared" si="774"/>
        <v>0</v>
      </c>
      <c r="K4944" s="6">
        <f t="shared" si="771"/>
        <v>224.15373723891855</v>
      </c>
      <c r="L4944" s="6">
        <f t="shared" si="775"/>
        <v>74.022237823191958</v>
      </c>
      <c r="M4944" s="6"/>
      <c r="N4944" s="6">
        <f t="shared" si="776"/>
        <v>133.6842206411408</v>
      </c>
      <c r="O4944" s="6"/>
      <c r="P4944" s="6"/>
      <c r="Q4944" s="5">
        <f t="shared" si="772"/>
        <v>0</v>
      </c>
      <c r="R4944" s="5">
        <f t="shared" si="777"/>
        <v>3.6291457884951583E-3</v>
      </c>
      <c r="S4944" s="5">
        <f t="shared" si="778"/>
        <v>0</v>
      </c>
      <c r="T4944" s="5"/>
    </row>
    <row r="4945" spans="3:20" x14ac:dyDescent="0.2">
      <c r="C4945" s="1">
        <v>43570</v>
      </c>
      <c r="D4945" s="2">
        <v>3450.46</v>
      </c>
      <c r="E4945" s="5">
        <f t="shared" si="769"/>
        <v>7.6279862986287298E-4</v>
      </c>
      <c r="G4945" s="1">
        <f t="shared" si="770"/>
        <v>43567</v>
      </c>
      <c r="H4945" s="4">
        <f t="shared" si="773"/>
        <v>0</v>
      </c>
      <c r="I4945" s="2">
        <f t="shared" si="774"/>
        <v>0</v>
      </c>
      <c r="K4945" s="6">
        <f t="shared" si="771"/>
        <v>224.15373723891855</v>
      </c>
      <c r="L4945" s="6">
        <f t="shared" si="775"/>
        <v>74.078701884782873</v>
      </c>
      <c r="M4945" s="6"/>
      <c r="N4945" s="6">
        <f t="shared" si="776"/>
        <v>133.6842206411408</v>
      </c>
      <c r="O4945" s="6"/>
      <c r="P4945" s="6"/>
      <c r="Q4945" s="5">
        <f t="shared" si="772"/>
        <v>0</v>
      </c>
      <c r="R4945" s="5">
        <f t="shared" si="777"/>
        <v>7.6250784685161221E-4</v>
      </c>
      <c r="S4945" s="5">
        <f t="shared" si="778"/>
        <v>0</v>
      </c>
      <c r="T4945" s="5"/>
    </row>
    <row r="4946" spans="3:20" x14ac:dyDescent="0.2">
      <c r="C4946" s="1">
        <v>43571</v>
      </c>
      <c r="D4946" s="2">
        <v>3463.36</v>
      </c>
      <c r="E4946" s="5">
        <f t="shared" si="769"/>
        <v>3.7386319505225652E-3</v>
      </c>
      <c r="G4946" s="1">
        <f t="shared" si="770"/>
        <v>43570</v>
      </c>
      <c r="H4946" s="4">
        <f t="shared" si="773"/>
        <v>0</v>
      </c>
      <c r="I4946" s="2">
        <f t="shared" si="774"/>
        <v>0</v>
      </c>
      <c r="K4946" s="6">
        <f t="shared" si="771"/>
        <v>224.15373723891855</v>
      </c>
      <c r="L4946" s="6">
        <f t="shared" si="775"/>
        <v>74.355654886502563</v>
      </c>
      <c r="M4946" s="6"/>
      <c r="N4946" s="6">
        <f t="shared" si="776"/>
        <v>133.6842206411408</v>
      </c>
      <c r="O4946" s="6"/>
      <c r="P4946" s="6"/>
      <c r="Q4946" s="5">
        <f t="shared" si="772"/>
        <v>0</v>
      </c>
      <c r="R4946" s="5">
        <f t="shared" si="777"/>
        <v>3.7316606361414983E-3</v>
      </c>
      <c r="S4946" s="5">
        <f t="shared" si="778"/>
        <v>0</v>
      </c>
      <c r="T4946" s="5"/>
    </row>
    <row r="4947" spans="3:20" x14ac:dyDescent="0.2">
      <c r="C4947" s="1">
        <v>43572</v>
      </c>
      <c r="D4947" s="2">
        <v>3477.73</v>
      </c>
      <c r="E4947" s="5">
        <f t="shared" si="769"/>
        <v>4.1491499584218475E-3</v>
      </c>
      <c r="G4947" s="1">
        <f t="shared" si="770"/>
        <v>43571</v>
      </c>
      <c r="H4947" s="4">
        <f t="shared" si="773"/>
        <v>0</v>
      </c>
      <c r="I4947" s="2">
        <f t="shared" si="774"/>
        <v>0</v>
      </c>
      <c r="K4947" s="6">
        <f t="shared" si="771"/>
        <v>224.15373723891855</v>
      </c>
      <c r="L4947" s="6">
        <f t="shared" si="775"/>
        <v>74.664167648883321</v>
      </c>
      <c r="M4947" s="6"/>
      <c r="N4947" s="6">
        <f t="shared" si="776"/>
        <v>133.6842206411408</v>
      </c>
      <c r="O4947" s="6"/>
      <c r="P4947" s="6"/>
      <c r="Q4947" s="5">
        <f t="shared" si="772"/>
        <v>0</v>
      </c>
      <c r="R4947" s="5">
        <f t="shared" si="777"/>
        <v>4.1405659717073107E-3</v>
      </c>
      <c r="S4947" s="5">
        <f t="shared" si="778"/>
        <v>0</v>
      </c>
      <c r="T4947" s="5"/>
    </row>
    <row r="4948" spans="3:20" x14ac:dyDescent="0.2">
      <c r="C4948" s="1">
        <v>43573</v>
      </c>
      <c r="D4948" s="2">
        <v>3499.23</v>
      </c>
      <c r="E4948" s="5">
        <f t="shared" si="769"/>
        <v>6.1821935572916814E-3</v>
      </c>
      <c r="G4948" s="1">
        <f t="shared" si="770"/>
        <v>43572</v>
      </c>
      <c r="H4948" s="4">
        <f t="shared" si="773"/>
        <v>0</v>
      </c>
      <c r="I4948" s="2">
        <f t="shared" si="774"/>
        <v>0</v>
      </c>
      <c r="K4948" s="6">
        <f t="shared" si="771"/>
        <v>224.15373723891855</v>
      </c>
      <c r="L4948" s="6">
        <f t="shared" si="775"/>
        <v>75.12575598508279</v>
      </c>
      <c r="M4948" s="6"/>
      <c r="N4948" s="6">
        <f t="shared" si="776"/>
        <v>133.6842206411408</v>
      </c>
      <c r="O4948" s="6"/>
      <c r="P4948" s="6"/>
      <c r="Q4948" s="5">
        <f t="shared" si="772"/>
        <v>0</v>
      </c>
      <c r="R4948" s="5">
        <f t="shared" si="777"/>
        <v>6.1631621954667537E-3</v>
      </c>
      <c r="S4948" s="5">
        <f t="shared" si="778"/>
        <v>0</v>
      </c>
      <c r="T4948" s="5"/>
    </row>
    <row r="4949" spans="3:20" x14ac:dyDescent="0.2">
      <c r="C4949" s="1">
        <v>43578</v>
      </c>
      <c r="D4949" s="2">
        <v>3503.85</v>
      </c>
      <c r="E4949" s="5">
        <f t="shared" si="769"/>
        <v>1.3202904639020273E-3</v>
      </c>
      <c r="G4949" s="1">
        <f t="shared" si="770"/>
        <v>43573</v>
      </c>
      <c r="H4949" s="4">
        <f t="shared" si="773"/>
        <v>0</v>
      </c>
      <c r="I4949" s="2">
        <f t="shared" si="774"/>
        <v>0</v>
      </c>
      <c r="K4949" s="6">
        <f t="shared" si="771"/>
        <v>224.15373723891855</v>
      </c>
      <c r="L4949" s="6">
        <f t="shared" si="775"/>
        <v>75.224943804303322</v>
      </c>
      <c r="M4949" s="6"/>
      <c r="N4949" s="6">
        <f t="shared" si="776"/>
        <v>133.6842206411408</v>
      </c>
      <c r="O4949" s="6"/>
      <c r="P4949" s="6"/>
      <c r="Q4949" s="5">
        <f t="shared" si="772"/>
        <v>0</v>
      </c>
      <c r="R4949" s="5">
        <f t="shared" si="777"/>
        <v>1.3194196468502284E-3</v>
      </c>
      <c r="S4949" s="5">
        <f t="shared" si="778"/>
        <v>0</v>
      </c>
      <c r="T4949" s="5"/>
    </row>
    <row r="4950" spans="3:20" x14ac:dyDescent="0.2">
      <c r="C4950" s="1">
        <v>43579</v>
      </c>
      <c r="D4950" s="2">
        <v>3502.63</v>
      </c>
      <c r="E4950" s="5">
        <f t="shared" si="769"/>
        <v>-3.4818842130793269E-4</v>
      </c>
      <c r="G4950" s="1">
        <f t="shared" si="770"/>
        <v>43578</v>
      </c>
      <c r="H4950" s="4">
        <f t="shared" si="773"/>
        <v>0</v>
      </c>
      <c r="I4950" s="2">
        <f t="shared" si="774"/>
        <v>0</v>
      </c>
      <c r="K4950" s="6">
        <f t="shared" si="771"/>
        <v>224.15373723891855</v>
      </c>
      <c r="L4950" s="6">
        <f t="shared" si="775"/>
        <v>75.198751349877128</v>
      </c>
      <c r="M4950" s="6"/>
      <c r="N4950" s="6">
        <f t="shared" si="776"/>
        <v>133.6842206411408</v>
      </c>
      <c r="O4950" s="6"/>
      <c r="P4950" s="6"/>
      <c r="Q4950" s="5">
        <f t="shared" si="772"/>
        <v>0</v>
      </c>
      <c r="R4950" s="5">
        <f t="shared" si="777"/>
        <v>-3.4824905297092812E-4</v>
      </c>
      <c r="S4950" s="5">
        <f t="shared" si="778"/>
        <v>0</v>
      </c>
      <c r="T4950" s="5"/>
    </row>
    <row r="4951" spans="3:20" x14ac:dyDescent="0.2">
      <c r="C4951" s="1">
        <v>43580</v>
      </c>
      <c r="D4951" s="2">
        <v>3491.92</v>
      </c>
      <c r="E4951" s="5">
        <f t="shared" si="769"/>
        <v>-3.0577023550874731E-3</v>
      </c>
      <c r="G4951" s="1">
        <f t="shared" si="770"/>
        <v>43579</v>
      </c>
      <c r="H4951" s="4">
        <f t="shared" si="773"/>
        <v>-3.0577023550874731E-3</v>
      </c>
      <c r="I4951" s="2">
        <f t="shared" si="774"/>
        <v>1</v>
      </c>
      <c r="K4951" s="6">
        <f t="shared" si="771"/>
        <v>223.46834182866144</v>
      </c>
      <c r="L4951" s="6">
        <f t="shared" si="775"/>
        <v>74.968815950774967</v>
      </c>
      <c r="M4951" s="6"/>
      <c r="N4951" s="6">
        <f t="shared" si="776"/>
        <v>133.24879899403138</v>
      </c>
      <c r="O4951" s="6"/>
      <c r="P4951" s="6"/>
      <c r="Q4951" s="5">
        <f t="shared" si="772"/>
        <v>-3.0623866782146791E-3</v>
      </c>
      <c r="R4951" s="5">
        <f t="shared" si="777"/>
        <v>-3.0623866782146791E-3</v>
      </c>
      <c r="S4951" s="5">
        <f t="shared" si="778"/>
        <v>-3.2624066808821794E-3</v>
      </c>
      <c r="T4951" s="5"/>
    </row>
    <row r="4952" spans="3:20" x14ac:dyDescent="0.2">
      <c r="C4952" s="1">
        <v>43581</v>
      </c>
      <c r="D4952" s="2">
        <v>3500.41</v>
      </c>
      <c r="E4952" s="5">
        <f t="shared" si="769"/>
        <v>2.4313271781712586E-3</v>
      </c>
      <c r="G4952" s="1">
        <f t="shared" si="770"/>
        <v>43580</v>
      </c>
      <c r="H4952" s="4">
        <f t="shared" si="773"/>
        <v>2.4313271781712586E-3</v>
      </c>
      <c r="I4952" s="2">
        <f t="shared" si="774"/>
        <v>1</v>
      </c>
      <c r="K4952" s="6">
        <f t="shared" si="771"/>
        <v>224.01166648161035</v>
      </c>
      <c r="L4952" s="6">
        <f t="shared" si="775"/>
        <v>75.151089670511411</v>
      </c>
      <c r="M4952" s="6"/>
      <c r="N4952" s="6">
        <f t="shared" si="776"/>
        <v>133.57277042048426</v>
      </c>
      <c r="O4952" s="6"/>
      <c r="P4952" s="6"/>
      <c r="Q4952" s="5">
        <f t="shared" si="772"/>
        <v>2.4283762843388956E-3</v>
      </c>
      <c r="R4952" s="5">
        <f t="shared" si="777"/>
        <v>2.4283762843388956E-3</v>
      </c>
      <c r="S4952" s="5">
        <f t="shared" si="778"/>
        <v>2.4283762843388956E-3</v>
      </c>
      <c r="T4952" s="5"/>
    </row>
    <row r="4953" spans="3:20" x14ac:dyDescent="0.2">
      <c r="C4953" s="1">
        <v>43584</v>
      </c>
      <c r="D4953" s="2">
        <v>3501.94</v>
      </c>
      <c r="E4953" s="5">
        <f t="shared" si="769"/>
        <v>4.3709165497761698E-4</v>
      </c>
      <c r="G4953" s="1">
        <f t="shared" si="770"/>
        <v>43581</v>
      </c>
      <c r="H4953" s="4">
        <f t="shared" si="773"/>
        <v>0</v>
      </c>
      <c r="I4953" s="2">
        <f t="shared" si="774"/>
        <v>0</v>
      </c>
      <c r="K4953" s="6">
        <f t="shared" si="771"/>
        <v>224.01166648161035</v>
      </c>
      <c r="L4953" s="6">
        <f t="shared" si="775"/>
        <v>75.183937584668868</v>
      </c>
      <c r="M4953" s="6"/>
      <c r="N4953" s="6">
        <f t="shared" si="776"/>
        <v>133.54605586640017</v>
      </c>
      <c r="O4953" s="6"/>
      <c r="P4953" s="6"/>
      <c r="Q4953" s="5">
        <f t="shared" si="772"/>
        <v>0</v>
      </c>
      <c r="R4953" s="5">
        <f t="shared" si="777"/>
        <v>4.3699615824621674E-4</v>
      </c>
      <c r="S4953" s="5">
        <f t="shared" si="778"/>
        <v>-2.0002000266750031E-4</v>
      </c>
      <c r="T4953" s="5"/>
    </row>
    <row r="4954" spans="3:20" x14ac:dyDescent="0.2">
      <c r="C4954" s="1">
        <v>43585</v>
      </c>
      <c r="D4954" s="2">
        <v>3514.62</v>
      </c>
      <c r="E4954" s="5">
        <f t="shared" si="769"/>
        <v>3.6208501573413124E-3</v>
      </c>
      <c r="G4954" s="1">
        <f t="shared" si="770"/>
        <v>43584</v>
      </c>
      <c r="H4954" s="4">
        <f t="shared" si="773"/>
        <v>0</v>
      </c>
      <c r="I4954" s="2">
        <f t="shared" si="774"/>
        <v>0</v>
      </c>
      <c r="K4954" s="6">
        <f t="shared" si="771"/>
        <v>224.01166648161035</v>
      </c>
      <c r="L4954" s="6">
        <f t="shared" si="775"/>
        <v>75.456167356901858</v>
      </c>
      <c r="M4954" s="6"/>
      <c r="N4954" s="6">
        <f t="shared" si="776"/>
        <v>133.54605586640017</v>
      </c>
      <c r="O4954" s="6"/>
      <c r="P4954" s="6"/>
      <c r="Q4954" s="5">
        <f t="shared" si="772"/>
        <v>0</v>
      </c>
      <c r="R4954" s="5">
        <f t="shared" si="777"/>
        <v>3.6143106603496733E-3</v>
      </c>
      <c r="S4954" s="5">
        <f t="shared" si="778"/>
        <v>0</v>
      </c>
      <c r="T4954" s="5"/>
    </row>
    <row r="4955" spans="3:20" x14ac:dyDescent="0.2">
      <c r="C4955" s="1">
        <v>43587</v>
      </c>
      <c r="D4955" s="2">
        <v>3488.93</v>
      </c>
      <c r="E4955" s="5">
        <f t="shared" si="769"/>
        <v>-7.3094673108330503E-3</v>
      </c>
      <c r="G4955" s="1">
        <f t="shared" si="770"/>
        <v>43585</v>
      </c>
      <c r="H4955" s="4">
        <f t="shared" si="773"/>
        <v>0</v>
      </c>
      <c r="I4955" s="2">
        <f t="shared" si="774"/>
        <v>0</v>
      </c>
      <c r="K4955" s="6">
        <f t="shared" si="771"/>
        <v>224.01166648161035</v>
      </c>
      <c r="L4955" s="6">
        <f t="shared" si="775"/>
        <v>74.904622968205842</v>
      </c>
      <c r="M4955" s="6"/>
      <c r="N4955" s="6">
        <f t="shared" si="776"/>
        <v>133.54605586640017</v>
      </c>
      <c r="O4955" s="6"/>
      <c r="P4955" s="6"/>
      <c r="Q4955" s="5">
        <f t="shared" si="772"/>
        <v>0</v>
      </c>
      <c r="R4955" s="5">
        <f t="shared" si="777"/>
        <v>-7.3363123623630955E-3</v>
      </c>
      <c r="S4955" s="5">
        <f t="shared" si="778"/>
        <v>0</v>
      </c>
      <c r="T4955" s="5"/>
    </row>
    <row r="4956" spans="3:20" x14ac:dyDescent="0.2">
      <c r="C4956" s="1">
        <v>43588</v>
      </c>
      <c r="D4956" s="2">
        <v>3502.48</v>
      </c>
      <c r="E4956" s="5">
        <f t="shared" si="769"/>
        <v>3.8837121982958048E-3</v>
      </c>
      <c r="G4956" s="1">
        <f t="shared" si="770"/>
        <v>43587</v>
      </c>
      <c r="H4956" s="4">
        <f t="shared" si="773"/>
        <v>3.8837121982958048E-3</v>
      </c>
      <c r="I4956" s="2">
        <f t="shared" si="774"/>
        <v>1</v>
      </c>
      <c r="K4956" s="6">
        <f t="shared" si="771"/>
        <v>224.88166332328555</v>
      </c>
      <c r="L4956" s="6">
        <f t="shared" si="775"/>
        <v>75.195530966136204</v>
      </c>
      <c r="M4956" s="6"/>
      <c r="N4956" s="6">
        <f t="shared" si="776"/>
        <v>134.03789737054026</v>
      </c>
      <c r="O4956" s="6"/>
      <c r="P4956" s="6"/>
      <c r="Q4956" s="5">
        <f t="shared" si="772"/>
        <v>3.8761900576718133E-3</v>
      </c>
      <c r="R4956" s="5">
        <f t="shared" si="777"/>
        <v>3.8761900576718133E-3</v>
      </c>
      <c r="S4956" s="5">
        <f t="shared" si="778"/>
        <v>3.6761700550052012E-3</v>
      </c>
      <c r="T4956" s="5"/>
    </row>
    <row r="4957" spans="3:20" x14ac:dyDescent="0.2">
      <c r="C4957" s="1">
        <v>43591</v>
      </c>
      <c r="D4957" s="2">
        <v>3462.95</v>
      </c>
      <c r="E4957" s="5">
        <f t="shared" si="769"/>
        <v>-1.1286288572668566E-2</v>
      </c>
      <c r="G4957" s="1">
        <f t="shared" si="770"/>
        <v>43588</v>
      </c>
      <c r="H4957" s="4">
        <f t="shared" si="773"/>
        <v>0</v>
      </c>
      <c r="I4957" s="2">
        <f t="shared" si="774"/>
        <v>0</v>
      </c>
      <c r="K4957" s="6">
        <f t="shared" si="771"/>
        <v>224.88166332328555</v>
      </c>
      <c r="L4957" s="6">
        <f t="shared" si="775"/>
        <v>74.346852504277351</v>
      </c>
      <c r="M4957" s="6"/>
      <c r="N4957" s="6">
        <f t="shared" si="776"/>
        <v>134.01108979106615</v>
      </c>
      <c r="O4957" s="6"/>
      <c r="P4957" s="6"/>
      <c r="Q4957" s="5">
        <f t="shared" si="772"/>
        <v>0</v>
      </c>
      <c r="R4957" s="5">
        <f t="shared" si="777"/>
        <v>-1.1350462037928999E-2</v>
      </c>
      <c r="S4957" s="5">
        <f t="shared" si="778"/>
        <v>-2.0002000266661213E-4</v>
      </c>
      <c r="T4957" s="5"/>
    </row>
    <row r="4958" spans="3:20" x14ac:dyDescent="0.2">
      <c r="C4958" s="1">
        <v>43592</v>
      </c>
      <c r="D4958" s="2">
        <v>3401.16</v>
      </c>
      <c r="E4958" s="5">
        <f t="shared" si="769"/>
        <v>-1.7843168396887037E-2</v>
      </c>
      <c r="G4958" s="1">
        <f t="shared" si="770"/>
        <v>43591</v>
      </c>
      <c r="H4958" s="4">
        <f t="shared" si="773"/>
        <v>-1.7843168396887037E-2</v>
      </c>
      <c r="I4958" s="2">
        <f t="shared" si="774"/>
        <v>1</v>
      </c>
      <c r="K4958" s="6">
        <f t="shared" si="771"/>
        <v>220.86906193523612</v>
      </c>
      <c r="L4958" s="6">
        <f t="shared" si="775"/>
        <v>73.020269095265007</v>
      </c>
      <c r="M4958" s="6"/>
      <c r="N4958" s="6">
        <f t="shared" si="776"/>
        <v>131.59358336740405</v>
      </c>
      <c r="O4958" s="6"/>
      <c r="P4958" s="6"/>
      <c r="Q4958" s="5">
        <f t="shared" si="772"/>
        <v>-1.8004277062551921E-2</v>
      </c>
      <c r="R4958" s="5">
        <f t="shared" si="777"/>
        <v>-1.8004277062551033E-2</v>
      </c>
      <c r="S4958" s="5">
        <f t="shared" si="778"/>
        <v>-1.8204297065218533E-2</v>
      </c>
      <c r="T4958" s="5"/>
    </row>
    <row r="4959" spans="3:20" x14ac:dyDescent="0.2">
      <c r="C4959" s="1">
        <v>43593</v>
      </c>
      <c r="D4959" s="2">
        <v>3417.26</v>
      </c>
      <c r="E4959" s="5">
        <f t="shared" si="769"/>
        <v>4.7336790977197084E-3</v>
      </c>
      <c r="G4959" s="1">
        <f t="shared" si="770"/>
        <v>43592</v>
      </c>
      <c r="H4959" s="4">
        <f t="shared" si="773"/>
        <v>4.7336790977197084E-3</v>
      </c>
      <c r="I4959" s="2">
        <f t="shared" si="774"/>
        <v>1</v>
      </c>
      <c r="K4959" s="6">
        <f t="shared" si="771"/>
        <v>221.91458519705191</v>
      </c>
      <c r="L4959" s="6">
        <f t="shared" si="775"/>
        <v>73.365923616791136</v>
      </c>
      <c r="M4959" s="6"/>
      <c r="N4959" s="6">
        <f t="shared" si="776"/>
        <v>132.21650516238438</v>
      </c>
      <c r="O4959" s="6"/>
      <c r="P4959" s="6"/>
      <c r="Q4959" s="5">
        <f t="shared" si="772"/>
        <v>4.7225104707484533E-3</v>
      </c>
      <c r="R4959" s="5">
        <f t="shared" si="777"/>
        <v>4.7225104707484533E-3</v>
      </c>
      <c r="S4959" s="5">
        <f t="shared" si="778"/>
        <v>4.7225104707484533E-3</v>
      </c>
      <c r="T4959" s="5"/>
    </row>
    <row r="4960" spans="3:20" x14ac:dyDescent="0.2">
      <c r="C4960" s="1">
        <v>43594</v>
      </c>
      <c r="D4960" s="2">
        <v>3350.71</v>
      </c>
      <c r="E4960" s="5">
        <f t="shared" si="769"/>
        <v>-1.9474666838344222E-2</v>
      </c>
      <c r="G4960" s="1">
        <f t="shared" si="770"/>
        <v>43593</v>
      </c>
      <c r="H4960" s="4">
        <f t="shared" si="773"/>
        <v>0</v>
      </c>
      <c r="I4960" s="2">
        <f t="shared" si="774"/>
        <v>0</v>
      </c>
      <c r="K4960" s="6">
        <f t="shared" si="771"/>
        <v>221.91458519705191</v>
      </c>
      <c r="L4960" s="6">
        <f t="shared" si="775"/>
        <v>71.937146697066723</v>
      </c>
      <c r="M4960" s="6"/>
      <c r="N4960" s="6">
        <f t="shared" si="776"/>
        <v>132.19006186135189</v>
      </c>
      <c r="O4960" s="6"/>
      <c r="P4960" s="6"/>
      <c r="Q4960" s="5">
        <f t="shared" si="772"/>
        <v>0</v>
      </c>
      <c r="R4960" s="5">
        <f t="shared" si="777"/>
        <v>-1.9666796696684585E-2</v>
      </c>
      <c r="S4960" s="5">
        <f t="shared" si="778"/>
        <v>-2.0002000266750031E-4</v>
      </c>
      <c r="T4960" s="5"/>
    </row>
    <row r="4961" spans="3:20" x14ac:dyDescent="0.2">
      <c r="C4961" s="1">
        <v>43595</v>
      </c>
      <c r="D4961" s="2">
        <v>3361.05</v>
      </c>
      <c r="E4961" s="5">
        <f t="shared" si="769"/>
        <v>3.0859131348281842E-3</v>
      </c>
      <c r="G4961" s="1">
        <f t="shared" si="770"/>
        <v>43594</v>
      </c>
      <c r="H4961" s="4">
        <f t="shared" si="773"/>
        <v>3.0859131348281842E-3</v>
      </c>
      <c r="I4961" s="2">
        <f t="shared" si="774"/>
        <v>1</v>
      </c>
      <c r="K4961" s="6">
        <f t="shared" si="771"/>
        <v>222.59939433032145</v>
      </c>
      <c r="L4961" s="6">
        <f t="shared" si="775"/>
        <v>72.159138482941259</v>
      </c>
      <c r="M4961" s="6"/>
      <c r="N4961" s="6">
        <f t="shared" si="776"/>
        <v>132.57146931176169</v>
      </c>
      <c r="O4961" s="6"/>
      <c r="P4961" s="6"/>
      <c r="Q4961" s="5">
        <f t="shared" si="772"/>
        <v>3.0811614778478713E-3</v>
      </c>
      <c r="R4961" s="5">
        <f t="shared" si="777"/>
        <v>3.0811614778478713E-3</v>
      </c>
      <c r="S4961" s="5">
        <f t="shared" si="778"/>
        <v>2.8811414751812592E-3</v>
      </c>
      <c r="T4961" s="5"/>
    </row>
    <row r="4962" spans="3:20" x14ac:dyDescent="0.2">
      <c r="C4962" s="1">
        <v>43598</v>
      </c>
      <c r="D4962" s="2">
        <v>3320.78</v>
      </c>
      <c r="E4962" s="5">
        <f t="shared" si="769"/>
        <v>-1.1981374867972801E-2</v>
      </c>
      <c r="G4962" s="1">
        <f t="shared" si="770"/>
        <v>43595</v>
      </c>
      <c r="H4962" s="4">
        <f t="shared" si="773"/>
        <v>0</v>
      </c>
      <c r="I4962" s="2">
        <f t="shared" si="774"/>
        <v>0</v>
      </c>
      <c r="K4962" s="6">
        <f t="shared" si="771"/>
        <v>222.59939433032145</v>
      </c>
      <c r="L4962" s="6">
        <f t="shared" si="775"/>
        <v>71.294572794627172</v>
      </c>
      <c r="M4962" s="6"/>
      <c r="N4962" s="6">
        <f t="shared" si="776"/>
        <v>132.54495501789933</v>
      </c>
      <c r="O4962" s="6"/>
      <c r="P4962" s="6"/>
      <c r="Q4962" s="5">
        <f t="shared" si="772"/>
        <v>0</v>
      </c>
      <c r="R4962" s="5">
        <f t="shared" si="777"/>
        <v>-1.2053730063747992E-2</v>
      </c>
      <c r="S4962" s="5">
        <f t="shared" si="778"/>
        <v>-2.0002000266750031E-4</v>
      </c>
      <c r="T4962" s="5"/>
    </row>
    <row r="4963" spans="3:20" x14ac:dyDescent="0.2">
      <c r="C4963" s="1">
        <v>43599</v>
      </c>
      <c r="D4963" s="2">
        <v>3364.38</v>
      </c>
      <c r="E4963" s="5">
        <f t="shared" si="769"/>
        <v>1.3129445491721797E-2</v>
      </c>
      <c r="G4963" s="1">
        <f t="shared" si="770"/>
        <v>43598</v>
      </c>
      <c r="H4963" s="4">
        <f t="shared" si="773"/>
        <v>1.3129445491721797E-2</v>
      </c>
      <c r="I4963" s="2">
        <f t="shared" si="774"/>
        <v>1</v>
      </c>
      <c r="K4963" s="6">
        <f t="shared" si="771"/>
        <v>225.5220009446717</v>
      </c>
      <c r="L4963" s="6">
        <f t="shared" si="775"/>
        <v>72.230631001989835</v>
      </c>
      <c r="M4963" s="6"/>
      <c r="N4963" s="6">
        <f t="shared" si="776"/>
        <v>134.25833974065355</v>
      </c>
      <c r="O4963" s="6"/>
      <c r="P4963" s="6"/>
      <c r="Q4963" s="5">
        <f t="shared" si="772"/>
        <v>1.3044001398704097E-2</v>
      </c>
      <c r="R4963" s="5">
        <f t="shared" si="777"/>
        <v>1.3044001398704097E-2</v>
      </c>
      <c r="S4963" s="5">
        <f t="shared" si="778"/>
        <v>1.2843981396036597E-2</v>
      </c>
      <c r="T4963" s="5"/>
    </row>
    <row r="4964" spans="3:20" x14ac:dyDescent="0.2">
      <c r="C4964" s="1">
        <v>43600</v>
      </c>
      <c r="D4964" s="2">
        <v>3385.78</v>
      </c>
      <c r="E4964" s="5">
        <f t="shared" si="769"/>
        <v>6.3607559193670426E-3</v>
      </c>
      <c r="G4964" s="1">
        <f t="shared" si="770"/>
        <v>43599</v>
      </c>
      <c r="H4964" s="4">
        <f t="shared" si="773"/>
        <v>0</v>
      </c>
      <c r="I4964" s="2">
        <f t="shared" si="774"/>
        <v>0</v>
      </c>
      <c r="K4964" s="6">
        <f t="shared" si="771"/>
        <v>225.5220009446717</v>
      </c>
      <c r="L4964" s="6">
        <f t="shared" si="775"/>
        <v>72.690072415695354</v>
      </c>
      <c r="M4964" s="6"/>
      <c r="N4964" s="6">
        <f t="shared" si="776"/>
        <v>134.23148807270542</v>
      </c>
      <c r="O4964" s="6"/>
      <c r="P4964" s="6"/>
      <c r="Q4964" s="5">
        <f t="shared" si="772"/>
        <v>0</v>
      </c>
      <c r="R4964" s="5">
        <f t="shared" si="777"/>
        <v>6.3406116880004859E-3</v>
      </c>
      <c r="S4964" s="5">
        <f t="shared" si="778"/>
        <v>-2.0002000266661213E-4</v>
      </c>
      <c r="T4964" s="5"/>
    </row>
    <row r="4965" spans="3:20" x14ac:dyDescent="0.2">
      <c r="C4965" s="1">
        <v>43601</v>
      </c>
      <c r="D4965" s="2">
        <v>3438.56</v>
      </c>
      <c r="E4965" s="5">
        <f t="shared" si="769"/>
        <v>1.5588726969856205E-2</v>
      </c>
      <c r="G4965" s="1">
        <f t="shared" si="770"/>
        <v>43600</v>
      </c>
      <c r="H4965" s="4">
        <f t="shared" si="773"/>
        <v>0</v>
      </c>
      <c r="I4965" s="2">
        <f t="shared" si="774"/>
        <v>0</v>
      </c>
      <c r="K4965" s="6">
        <f t="shared" si="771"/>
        <v>225.5220009446717</v>
      </c>
      <c r="L4965" s="6">
        <f t="shared" si="775"/>
        <v>73.823218108002706</v>
      </c>
      <c r="M4965" s="6"/>
      <c r="N4965" s="6">
        <f t="shared" si="776"/>
        <v>134.23148807270542</v>
      </c>
      <c r="O4965" s="6"/>
      <c r="P4965" s="6"/>
      <c r="Q4965" s="5">
        <f t="shared" si="772"/>
        <v>0</v>
      </c>
      <c r="R4965" s="5">
        <f t="shared" si="777"/>
        <v>1.5468470914644428E-2</v>
      </c>
      <c r="S4965" s="5">
        <f t="shared" si="778"/>
        <v>0</v>
      </c>
      <c r="T4965" s="5"/>
    </row>
    <row r="4966" spans="3:20" x14ac:dyDescent="0.2">
      <c r="C4966" s="1">
        <v>43602</v>
      </c>
      <c r="D4966" s="2">
        <v>3425.64</v>
      </c>
      <c r="E4966" s="5">
        <f t="shared" si="769"/>
        <v>-3.7573868130845681E-3</v>
      </c>
      <c r="G4966" s="1">
        <f t="shared" si="770"/>
        <v>43601</v>
      </c>
      <c r="H4966" s="4">
        <f t="shared" si="773"/>
        <v>0</v>
      </c>
      <c r="I4966" s="2">
        <f t="shared" si="774"/>
        <v>0</v>
      </c>
      <c r="K4966" s="6">
        <f t="shared" si="771"/>
        <v>225.5220009446717</v>
      </c>
      <c r="L4966" s="6">
        <f t="shared" si="775"/>
        <v>73.545835721784229</v>
      </c>
      <c r="M4966" s="6"/>
      <c r="N4966" s="6">
        <f t="shared" si="776"/>
        <v>134.23148807270542</v>
      </c>
      <c r="O4966" s="6"/>
      <c r="P4966" s="6"/>
      <c r="Q4966" s="5">
        <f t="shared" si="772"/>
        <v>0</v>
      </c>
      <c r="R4966" s="5">
        <f t="shared" si="777"/>
        <v>-3.76446352310289E-3</v>
      </c>
      <c r="S4966" s="5">
        <f t="shared" si="778"/>
        <v>0</v>
      </c>
      <c r="T4966" s="5"/>
    </row>
    <row r="4967" spans="3:20" x14ac:dyDescent="0.2">
      <c r="C4967" s="1">
        <v>43605</v>
      </c>
      <c r="D4967" s="2">
        <v>3369.78</v>
      </c>
      <c r="E4967" s="5">
        <f t="shared" si="769"/>
        <v>-1.6306442007916675E-2</v>
      </c>
      <c r="G4967" s="1">
        <f t="shared" si="770"/>
        <v>43602</v>
      </c>
      <c r="H4967" s="4">
        <f t="shared" si="773"/>
        <v>-1.6306442007916675E-2</v>
      </c>
      <c r="I4967" s="2">
        <f t="shared" si="774"/>
        <v>1</v>
      </c>
      <c r="K4967" s="6">
        <f t="shared" si="771"/>
        <v>221.84453951475808</v>
      </c>
      <c r="L4967" s="6">
        <f t="shared" si="775"/>
        <v>72.346564816663189</v>
      </c>
      <c r="M4967" s="6"/>
      <c r="N4967" s="6">
        <f t="shared" si="776"/>
        <v>132.01624156679213</v>
      </c>
      <c r="O4967" s="6"/>
      <c r="P4967" s="6"/>
      <c r="Q4967" s="5">
        <f t="shared" si="772"/>
        <v>-1.6440855237451757E-2</v>
      </c>
      <c r="R4967" s="5">
        <f t="shared" si="777"/>
        <v>-1.6440855237451757E-2</v>
      </c>
      <c r="S4967" s="5">
        <f t="shared" si="778"/>
        <v>-1.6640875240119257E-2</v>
      </c>
      <c r="T4967" s="5"/>
    </row>
    <row r="4968" spans="3:20" x14ac:dyDescent="0.2">
      <c r="C4968" s="1">
        <v>43606</v>
      </c>
      <c r="D4968" s="2">
        <v>3386.51</v>
      </c>
      <c r="E4968" s="5">
        <f t="shared" si="769"/>
        <v>4.9647157974704627E-3</v>
      </c>
      <c r="G4968" s="1">
        <f t="shared" si="770"/>
        <v>43605</v>
      </c>
      <c r="H4968" s="4">
        <f t="shared" si="773"/>
        <v>4.9647157974704627E-3</v>
      </c>
      <c r="I4968" s="2">
        <f t="shared" si="774"/>
        <v>1</v>
      </c>
      <c r="K4968" s="6">
        <f t="shared" si="771"/>
        <v>222.94593460466953</v>
      </c>
      <c r="L4968" s="6">
        <f t="shared" si="775"/>
        <v>72.705744949901188</v>
      </c>
      <c r="M4968" s="6"/>
      <c r="N4968" s="6">
        <f t="shared" si="776"/>
        <v>132.67166468682146</v>
      </c>
      <c r="O4968" s="6"/>
      <c r="P4968" s="6"/>
      <c r="Q4968" s="5">
        <f t="shared" si="772"/>
        <v>4.9524322354823624E-3</v>
      </c>
      <c r="R4968" s="5">
        <f t="shared" si="777"/>
        <v>4.9524322354823624E-3</v>
      </c>
      <c r="S4968" s="5">
        <f t="shared" si="778"/>
        <v>4.9524322354823624E-3</v>
      </c>
      <c r="T4968" s="5"/>
    </row>
    <row r="4969" spans="3:20" x14ac:dyDescent="0.2">
      <c r="C4969" s="1">
        <v>43607</v>
      </c>
      <c r="D4969" s="2">
        <v>3386.72</v>
      </c>
      <c r="E4969" s="5">
        <f t="shared" si="769"/>
        <v>6.2010742622812756E-5</v>
      </c>
      <c r="G4969" s="1">
        <f t="shared" si="770"/>
        <v>43606</v>
      </c>
      <c r="H4969" s="4">
        <f t="shared" si="773"/>
        <v>0</v>
      </c>
      <c r="I4969" s="2">
        <f t="shared" si="774"/>
        <v>0</v>
      </c>
      <c r="K4969" s="6">
        <f t="shared" si="771"/>
        <v>222.94593460466953</v>
      </c>
      <c r="L4969" s="6">
        <f t="shared" si="775"/>
        <v>72.710253487138473</v>
      </c>
      <c r="M4969" s="6"/>
      <c r="N4969" s="6">
        <f t="shared" si="776"/>
        <v>132.6451303538841</v>
      </c>
      <c r="O4969" s="6"/>
      <c r="P4969" s="6"/>
      <c r="Q4969" s="5">
        <f t="shared" si="772"/>
        <v>0</v>
      </c>
      <c r="R4969" s="5">
        <f t="shared" si="777"/>
        <v>6.2008820036041357E-5</v>
      </c>
      <c r="S4969" s="5">
        <f t="shared" si="778"/>
        <v>-2.0002000266661213E-4</v>
      </c>
      <c r="T4969" s="5"/>
    </row>
    <row r="4970" spans="3:20" x14ac:dyDescent="0.2">
      <c r="C4970" s="1">
        <v>43608</v>
      </c>
      <c r="D4970" s="2">
        <v>3327.2</v>
      </c>
      <c r="E4970" s="5">
        <f t="shared" si="769"/>
        <v>-1.7574526385411248E-2</v>
      </c>
      <c r="G4970" s="1">
        <f t="shared" si="770"/>
        <v>43607</v>
      </c>
      <c r="H4970" s="4">
        <f t="shared" si="773"/>
        <v>0</v>
      </c>
      <c r="I4970" s="2">
        <f t="shared" si="774"/>
        <v>0</v>
      </c>
      <c r="K4970" s="6">
        <f t="shared" si="771"/>
        <v>222.94593460466953</v>
      </c>
      <c r="L4970" s="6">
        <f t="shared" si="775"/>
        <v>71.432405218738822</v>
      </c>
      <c r="M4970" s="6"/>
      <c r="N4970" s="6">
        <f t="shared" si="776"/>
        <v>132.6451303538841</v>
      </c>
      <c r="O4970" s="6"/>
      <c r="P4970" s="6"/>
      <c r="Q4970" s="5">
        <f t="shared" si="772"/>
        <v>0</v>
      </c>
      <c r="R4970" s="5">
        <f t="shared" si="777"/>
        <v>-1.7730791943158408E-2</v>
      </c>
      <c r="S4970" s="5">
        <f t="shared" si="778"/>
        <v>0</v>
      </c>
      <c r="T4970" s="5"/>
    </row>
    <row r="4971" spans="3:20" x14ac:dyDescent="0.2">
      <c r="C4971" s="1">
        <v>43609</v>
      </c>
      <c r="D4971" s="2">
        <v>3350.7</v>
      </c>
      <c r="E4971" s="5">
        <f t="shared" si="769"/>
        <v>7.062995912478962E-3</v>
      </c>
      <c r="G4971" s="1">
        <f t="shared" si="770"/>
        <v>43608</v>
      </c>
      <c r="H4971" s="4">
        <f t="shared" si="773"/>
        <v>7.062995912478962E-3</v>
      </c>
      <c r="I4971" s="2">
        <f t="shared" si="774"/>
        <v>1</v>
      </c>
      <c r="K4971" s="6">
        <f t="shared" si="771"/>
        <v>224.52060082948614</v>
      </c>
      <c r="L4971" s="6">
        <f t="shared" si="775"/>
        <v>71.936932004817322</v>
      </c>
      <c r="M4971" s="6"/>
      <c r="N4971" s="6">
        <f t="shared" si="776"/>
        <v>133.55528596691036</v>
      </c>
      <c r="O4971" s="6"/>
      <c r="P4971" s="6"/>
      <c r="Q4971" s="5">
        <f t="shared" si="772"/>
        <v>7.0381697861892079E-3</v>
      </c>
      <c r="R4971" s="5">
        <f t="shared" si="777"/>
        <v>7.0381697861892079E-3</v>
      </c>
      <c r="S4971" s="5">
        <f t="shared" si="778"/>
        <v>6.8381497835217075E-3</v>
      </c>
      <c r="T4971" s="5"/>
    </row>
    <row r="4972" spans="3:20" x14ac:dyDescent="0.2">
      <c r="C4972" s="1">
        <v>43612</v>
      </c>
      <c r="D4972" s="2">
        <v>3364.04</v>
      </c>
      <c r="E4972" s="5">
        <f t="shared" si="769"/>
        <v>3.9812576476557573E-3</v>
      </c>
      <c r="G4972" s="1">
        <f t="shared" si="770"/>
        <v>43609</v>
      </c>
      <c r="H4972" s="4">
        <f t="shared" si="773"/>
        <v>0</v>
      </c>
      <c r="I4972" s="2">
        <f t="shared" si="774"/>
        <v>0</v>
      </c>
      <c r="K4972" s="6">
        <f t="shared" si="771"/>
        <v>224.52060082948614</v>
      </c>
      <c r="L4972" s="6">
        <f t="shared" si="775"/>
        <v>72.223331465510384</v>
      </c>
      <c r="M4972" s="6"/>
      <c r="N4972" s="6">
        <f t="shared" si="776"/>
        <v>133.52857490971698</v>
      </c>
      <c r="O4972" s="6"/>
      <c r="P4972" s="6"/>
      <c r="Q4972" s="5">
        <f t="shared" si="772"/>
        <v>0</v>
      </c>
      <c r="R4972" s="5">
        <f t="shared" si="777"/>
        <v>3.9733534136763282E-3</v>
      </c>
      <c r="S4972" s="5">
        <f t="shared" si="778"/>
        <v>-2.0002000266750031E-4</v>
      </c>
      <c r="T4972" s="5"/>
    </row>
    <row r="4973" spans="3:20" x14ac:dyDescent="0.2">
      <c r="C4973" s="1">
        <v>43613</v>
      </c>
      <c r="D4973" s="2">
        <v>3348.86</v>
      </c>
      <c r="E4973" s="5">
        <f t="shared" si="769"/>
        <v>-4.5124314811951808E-3</v>
      </c>
      <c r="G4973" s="1">
        <f t="shared" si="770"/>
        <v>43612</v>
      </c>
      <c r="H4973" s="4">
        <f t="shared" si="773"/>
        <v>0</v>
      </c>
      <c r="I4973" s="2">
        <f t="shared" si="774"/>
        <v>0</v>
      </c>
      <c r="K4973" s="6">
        <f t="shared" si="771"/>
        <v>224.52060082948614</v>
      </c>
      <c r="L4973" s="6">
        <f t="shared" si="775"/>
        <v>71.897428630928616</v>
      </c>
      <c r="M4973" s="6"/>
      <c r="N4973" s="6">
        <f t="shared" si="776"/>
        <v>133.52857490971698</v>
      </c>
      <c r="O4973" s="6"/>
      <c r="P4973" s="6"/>
      <c r="Q4973" s="5">
        <f t="shared" si="772"/>
        <v>0</v>
      </c>
      <c r="R4973" s="5">
        <f t="shared" si="777"/>
        <v>-4.5226432315939036E-3</v>
      </c>
      <c r="S4973" s="5">
        <f t="shared" si="778"/>
        <v>0</v>
      </c>
      <c r="T4973" s="5"/>
    </row>
    <row r="4974" spans="3:20" x14ac:dyDescent="0.2">
      <c r="C4974" s="1">
        <v>43614</v>
      </c>
      <c r="D4974" s="2">
        <v>3297.81</v>
      </c>
      <c r="E4974" s="5">
        <f t="shared" si="769"/>
        <v>-1.5243993478377771E-2</v>
      </c>
      <c r="G4974" s="1">
        <f t="shared" si="770"/>
        <v>43613</v>
      </c>
      <c r="H4974" s="4">
        <f t="shared" si="773"/>
        <v>-1.5243993478377771E-2</v>
      </c>
      <c r="I4974" s="2">
        <f t="shared" si="774"/>
        <v>1</v>
      </c>
      <c r="K4974" s="6">
        <f t="shared" si="771"/>
        <v>221.09801025467999</v>
      </c>
      <c r="L4974" s="6">
        <f t="shared" si="775"/>
        <v>70.801424697766606</v>
      </c>
      <c r="M4974" s="6"/>
      <c r="N4974" s="6">
        <f t="shared" si="776"/>
        <v>131.46676757137925</v>
      </c>
      <c r="O4974" s="6"/>
      <c r="P4974" s="6"/>
      <c r="Q4974" s="5">
        <f t="shared" si="772"/>
        <v>-1.5361377610123128E-2</v>
      </c>
      <c r="R4974" s="5">
        <f t="shared" si="777"/>
        <v>-1.5361377610123128E-2</v>
      </c>
      <c r="S4974" s="5">
        <f t="shared" si="778"/>
        <v>-1.556139761278974E-2</v>
      </c>
      <c r="T4974" s="5"/>
    </row>
    <row r="4975" spans="3:20" x14ac:dyDescent="0.2">
      <c r="C4975" s="1">
        <v>43615</v>
      </c>
      <c r="D4975" s="2">
        <v>3318.15</v>
      </c>
      <c r="E4975" s="5">
        <f t="shared" si="769"/>
        <v>6.1677294932091743E-3</v>
      </c>
      <c r="G4975" s="1">
        <f t="shared" si="770"/>
        <v>43614</v>
      </c>
      <c r="H4975" s="4">
        <f t="shared" si="773"/>
        <v>6.1677294932091743E-3</v>
      </c>
      <c r="I4975" s="2">
        <f t="shared" si="774"/>
        <v>1</v>
      </c>
      <c r="K4975" s="6">
        <f t="shared" si="771"/>
        <v>222.46168297341765</v>
      </c>
      <c r="L4975" s="6">
        <f t="shared" si="775"/>
        <v>71.238108733036256</v>
      </c>
      <c r="M4975" s="6"/>
      <c r="N4975" s="6">
        <f t="shared" si="776"/>
        <v>132.27761903110613</v>
      </c>
      <c r="O4975" s="6"/>
      <c r="P4975" s="6"/>
      <c r="Q4975" s="5">
        <f t="shared" si="772"/>
        <v>6.1487868982910143E-3</v>
      </c>
      <c r="R4975" s="5">
        <f t="shared" si="777"/>
        <v>6.1487868982910143E-3</v>
      </c>
      <c r="S4975" s="5">
        <f t="shared" si="778"/>
        <v>6.1487868982910143E-3</v>
      </c>
      <c r="T4975" s="5"/>
    </row>
    <row r="4976" spans="3:20" x14ac:dyDescent="0.2">
      <c r="C4976" s="1">
        <v>43616</v>
      </c>
      <c r="D4976" s="2">
        <v>3280.43</v>
      </c>
      <c r="E4976" s="5">
        <f t="shared" si="769"/>
        <v>-1.136778023898867E-2</v>
      </c>
      <c r="G4976" s="1">
        <f t="shared" si="770"/>
        <v>43615</v>
      </c>
      <c r="H4976" s="4">
        <f t="shared" si="773"/>
        <v>0</v>
      </c>
      <c r="I4976" s="2">
        <f t="shared" si="774"/>
        <v>0</v>
      </c>
      <c r="K4976" s="6">
        <f t="shared" si="771"/>
        <v>222.46168297341765</v>
      </c>
      <c r="L4976" s="6">
        <f t="shared" si="775"/>
        <v>70.428289568317922</v>
      </c>
      <c r="M4976" s="6"/>
      <c r="N4976" s="6">
        <f t="shared" si="776"/>
        <v>132.25116350729991</v>
      </c>
      <c r="O4976" s="6"/>
      <c r="P4976" s="6"/>
      <c r="Q4976" s="5">
        <f t="shared" si="772"/>
        <v>0</v>
      </c>
      <c r="R4976" s="5">
        <f t="shared" si="777"/>
        <v>-1.1432887338510334E-2</v>
      </c>
      <c r="S4976" s="5">
        <f t="shared" si="778"/>
        <v>-2.0002000266661213E-4</v>
      </c>
      <c r="T4976" s="5"/>
    </row>
    <row r="4977" spans="3:20" x14ac:dyDescent="0.2">
      <c r="C4977" s="1">
        <v>43619</v>
      </c>
      <c r="D4977" s="2">
        <v>3300.22</v>
      </c>
      <c r="E4977" s="5">
        <f t="shared" si="769"/>
        <v>6.0327457071176534E-3</v>
      </c>
      <c r="G4977" s="1">
        <f t="shared" si="770"/>
        <v>43616</v>
      </c>
      <c r="H4977" s="4">
        <f t="shared" si="773"/>
        <v>6.0327457071176534E-3</v>
      </c>
      <c r="I4977" s="2">
        <f t="shared" si="774"/>
        <v>1</v>
      </c>
      <c r="K4977" s="6">
        <f t="shared" si="771"/>
        <v>223.80373773637371</v>
      </c>
      <c r="L4977" s="6">
        <f t="shared" si="775"/>
        <v>70.853165529870836</v>
      </c>
      <c r="M4977" s="6"/>
      <c r="N4977" s="6">
        <f t="shared" si="776"/>
        <v>133.02239134598065</v>
      </c>
      <c r="O4977" s="6"/>
      <c r="P4977" s="6"/>
      <c r="Q4977" s="5">
        <f t="shared" si="772"/>
        <v>6.0146215524836677E-3</v>
      </c>
      <c r="R4977" s="5">
        <f t="shared" si="777"/>
        <v>6.0146215524836677E-3</v>
      </c>
      <c r="S4977" s="5">
        <f t="shared" si="778"/>
        <v>5.8146015498170556E-3</v>
      </c>
      <c r="T4977" s="5"/>
    </row>
    <row r="4978" spans="3:20" x14ac:dyDescent="0.2">
      <c r="C4978" s="1">
        <v>43620</v>
      </c>
      <c r="D4978" s="2">
        <v>3333.49</v>
      </c>
      <c r="E4978" s="5">
        <f t="shared" si="769"/>
        <v>1.0081146105411149E-2</v>
      </c>
      <c r="G4978" s="1">
        <f t="shared" si="770"/>
        <v>43619</v>
      </c>
      <c r="H4978" s="4">
        <f t="shared" si="773"/>
        <v>0</v>
      </c>
      <c r="I4978" s="2">
        <f t="shared" si="774"/>
        <v>0</v>
      </c>
      <c r="K4978" s="6">
        <f t="shared" si="771"/>
        <v>223.80373773637371</v>
      </c>
      <c r="L4978" s="6">
        <f t="shared" si="775"/>
        <v>71.567446643608335</v>
      </c>
      <c r="M4978" s="6"/>
      <c r="N4978" s="6">
        <f t="shared" si="776"/>
        <v>132.99578686771144</v>
      </c>
      <c r="O4978" s="6"/>
      <c r="P4978" s="6"/>
      <c r="Q4978" s="5">
        <f t="shared" si="772"/>
        <v>0</v>
      </c>
      <c r="R4978" s="5">
        <f t="shared" si="777"/>
        <v>1.0030670304493228E-2</v>
      </c>
      <c r="S4978" s="5">
        <f t="shared" si="778"/>
        <v>-2.0002000266750031E-4</v>
      </c>
      <c r="T4978" s="5"/>
    </row>
    <row r="4979" spans="3:20" x14ac:dyDescent="0.2">
      <c r="C4979" s="1">
        <v>43621</v>
      </c>
      <c r="D4979" s="2">
        <v>3339.95</v>
      </c>
      <c r="E4979" s="5">
        <f t="shared" si="769"/>
        <v>1.9379089182808519E-3</v>
      </c>
      <c r="G4979" s="1">
        <f t="shared" si="770"/>
        <v>43620</v>
      </c>
      <c r="H4979" s="4">
        <f t="shared" si="773"/>
        <v>0</v>
      </c>
      <c r="I4979" s="2">
        <f t="shared" si="774"/>
        <v>0</v>
      </c>
      <c r="K4979" s="6">
        <f t="shared" si="771"/>
        <v>223.80373773637371</v>
      </c>
      <c r="L4979" s="6">
        <f t="shared" si="775"/>
        <v>71.706137836717573</v>
      </c>
      <c r="M4979" s="6"/>
      <c r="N4979" s="6">
        <f t="shared" si="776"/>
        <v>132.99578686771144</v>
      </c>
      <c r="O4979" s="6"/>
      <c r="P4979" s="6"/>
      <c r="Q4979" s="5">
        <f t="shared" si="772"/>
        <v>0</v>
      </c>
      <c r="R4979" s="5">
        <f t="shared" si="777"/>
        <v>1.9360335952054442E-3</v>
      </c>
      <c r="S4979" s="5">
        <f t="shared" si="778"/>
        <v>0</v>
      </c>
      <c r="T4979" s="5"/>
    </row>
    <row r="4980" spans="3:20" x14ac:dyDescent="0.2">
      <c r="C4980" s="1">
        <v>43622</v>
      </c>
      <c r="D4980" s="2">
        <v>3338.41</v>
      </c>
      <c r="E4980" s="5">
        <f t="shared" si="769"/>
        <v>-4.610847467776355E-4</v>
      </c>
      <c r="G4980" s="1">
        <f t="shared" si="770"/>
        <v>43621</v>
      </c>
      <c r="H4980" s="4">
        <f t="shared" si="773"/>
        <v>0</v>
      </c>
      <c r="I4980" s="2">
        <f t="shared" si="774"/>
        <v>0</v>
      </c>
      <c r="K4980" s="6">
        <f t="shared" si="771"/>
        <v>223.80373773637371</v>
      </c>
      <c r="L4980" s="6">
        <f t="shared" si="775"/>
        <v>71.673075230310729</v>
      </c>
      <c r="M4980" s="6"/>
      <c r="N4980" s="6">
        <f t="shared" si="776"/>
        <v>132.99578686771144</v>
      </c>
      <c r="O4980" s="6"/>
      <c r="P4980" s="6"/>
      <c r="Q4980" s="5">
        <f t="shared" si="772"/>
        <v>0</v>
      </c>
      <c r="R4980" s="5">
        <f t="shared" si="777"/>
        <v>-4.6119107903574985E-4</v>
      </c>
      <c r="S4980" s="5">
        <f t="shared" si="778"/>
        <v>0</v>
      </c>
      <c r="T4980" s="5"/>
    </row>
    <row r="4981" spans="3:20" x14ac:dyDescent="0.2">
      <c r="C4981" s="1">
        <v>43623</v>
      </c>
      <c r="D4981" s="2">
        <v>3378.38</v>
      </c>
      <c r="E4981" s="5">
        <f t="shared" si="769"/>
        <v>1.1972765478176814E-2</v>
      </c>
      <c r="G4981" s="1">
        <f t="shared" si="770"/>
        <v>43622</v>
      </c>
      <c r="H4981" s="4">
        <f t="shared" si="773"/>
        <v>1.1972765478176814E-2</v>
      </c>
      <c r="I4981" s="2">
        <f t="shared" si="774"/>
        <v>1</v>
      </c>
      <c r="K4981" s="6">
        <f t="shared" si="771"/>
        <v>226.48328740143069</v>
      </c>
      <c r="L4981" s="6">
        <f t="shared" si="775"/>
        <v>72.531200151142954</v>
      </c>
      <c r="M4981" s="6"/>
      <c r="N4981" s="6">
        <f t="shared" si="776"/>
        <v>134.56119661061743</v>
      </c>
      <c r="O4981" s="6"/>
      <c r="P4981" s="6"/>
      <c r="Q4981" s="5">
        <f t="shared" si="772"/>
        <v>1.19016589203218E-2</v>
      </c>
      <c r="R4981" s="5">
        <f t="shared" si="777"/>
        <v>1.1901658920320912E-2</v>
      </c>
      <c r="S4981" s="5">
        <f t="shared" si="778"/>
        <v>1.17016389176543E-2</v>
      </c>
      <c r="T4981" s="5"/>
    </row>
    <row r="4982" spans="3:20" x14ac:dyDescent="0.2">
      <c r="C4982" s="1">
        <v>43626</v>
      </c>
      <c r="D4982" s="2">
        <v>3386.45</v>
      </c>
      <c r="E4982" s="5">
        <f t="shared" si="769"/>
        <v>2.3887188534148641E-3</v>
      </c>
      <c r="G4982" s="1">
        <f t="shared" si="770"/>
        <v>43623</v>
      </c>
      <c r="H4982" s="4">
        <f t="shared" si="773"/>
        <v>0</v>
      </c>
      <c r="I4982" s="2">
        <f t="shared" si="774"/>
        <v>0</v>
      </c>
      <c r="K4982" s="6">
        <f t="shared" si="771"/>
        <v>226.48328740143069</v>
      </c>
      <c r="L4982" s="6">
        <f t="shared" si="775"/>
        <v>72.704456796404799</v>
      </c>
      <c r="M4982" s="6"/>
      <c r="N4982" s="6">
        <f t="shared" si="776"/>
        <v>134.53428437129531</v>
      </c>
      <c r="O4982" s="6"/>
      <c r="P4982" s="6"/>
      <c r="Q4982" s="5">
        <f t="shared" si="772"/>
        <v>0</v>
      </c>
      <c r="R4982" s="5">
        <f t="shared" si="777"/>
        <v>2.3858703997357011E-3</v>
      </c>
      <c r="S4982" s="5">
        <f t="shared" si="778"/>
        <v>-2.0002000266661213E-4</v>
      </c>
      <c r="T4982" s="5"/>
    </row>
    <row r="4983" spans="3:20" x14ac:dyDescent="0.2">
      <c r="C4983" s="1">
        <v>43627</v>
      </c>
      <c r="D4983" s="2">
        <v>3401.1</v>
      </c>
      <c r="E4983" s="5">
        <f t="shared" si="769"/>
        <v>4.3260641674910576E-3</v>
      </c>
      <c r="G4983" s="1">
        <f t="shared" si="770"/>
        <v>43626</v>
      </c>
      <c r="H4983" s="4">
        <f t="shared" si="773"/>
        <v>0</v>
      </c>
      <c r="I4983" s="2">
        <f t="shared" si="774"/>
        <v>0</v>
      </c>
      <c r="K4983" s="6">
        <f t="shared" si="771"/>
        <v>226.48328740143069</v>
      </c>
      <c r="L4983" s="6">
        <f t="shared" si="775"/>
        <v>73.018980941768632</v>
      </c>
      <c r="M4983" s="6"/>
      <c r="N4983" s="6">
        <f t="shared" si="776"/>
        <v>134.53428437129531</v>
      </c>
      <c r="O4983" s="6"/>
      <c r="P4983" s="6"/>
      <c r="Q4983" s="5">
        <f t="shared" si="772"/>
        <v>0</v>
      </c>
      <c r="R4983" s="5">
        <f t="shared" si="777"/>
        <v>4.3167336518283861E-3</v>
      </c>
      <c r="S4983" s="5">
        <f t="shared" si="778"/>
        <v>0</v>
      </c>
      <c r="T4983" s="5"/>
    </row>
    <row r="4984" spans="3:20" x14ac:dyDescent="0.2">
      <c r="C4984" s="1">
        <v>43628</v>
      </c>
      <c r="D4984" s="2">
        <v>3386.63</v>
      </c>
      <c r="E4984" s="5">
        <f t="shared" si="769"/>
        <v>-4.2545058951515098E-3</v>
      </c>
      <c r="G4984" s="1">
        <f t="shared" si="770"/>
        <v>43627</v>
      </c>
      <c r="H4984" s="4">
        <f t="shared" si="773"/>
        <v>0</v>
      </c>
      <c r="I4984" s="2">
        <f t="shared" si="774"/>
        <v>0</v>
      </c>
      <c r="K4984" s="6">
        <f t="shared" si="771"/>
        <v>226.48328740143069</v>
      </c>
      <c r="L4984" s="6">
        <f t="shared" si="775"/>
        <v>72.708321256893925</v>
      </c>
      <c r="M4984" s="6"/>
      <c r="N4984" s="6">
        <f t="shared" si="776"/>
        <v>134.53428437129531</v>
      </c>
      <c r="O4984" s="6"/>
      <c r="P4984" s="6"/>
      <c r="Q4984" s="5">
        <f t="shared" si="772"/>
        <v>0</v>
      </c>
      <c r="R4984" s="5">
        <f t="shared" si="777"/>
        <v>-4.2635820575629424E-3</v>
      </c>
      <c r="S4984" s="5">
        <f t="shared" si="778"/>
        <v>0</v>
      </c>
      <c r="T4984" s="5"/>
    </row>
    <row r="4985" spans="3:20" x14ac:dyDescent="0.2">
      <c r="C4985" s="1">
        <v>43629</v>
      </c>
      <c r="D4985" s="2">
        <v>3390.5</v>
      </c>
      <c r="E4985" s="5">
        <f t="shared" si="769"/>
        <v>1.1427289074979819E-3</v>
      </c>
      <c r="G4985" s="1">
        <f t="shared" si="770"/>
        <v>43628</v>
      </c>
      <c r="H4985" s="4">
        <f t="shared" si="773"/>
        <v>1.1427289074979819E-3</v>
      </c>
      <c r="I4985" s="2">
        <f t="shared" si="774"/>
        <v>1</v>
      </c>
      <c r="K4985" s="6">
        <f t="shared" si="771"/>
        <v>226.74209640100946</v>
      </c>
      <c r="L4985" s="6">
        <f t="shared" si="775"/>
        <v>72.791407157409822</v>
      </c>
      <c r="M4985" s="6"/>
      <c r="N4985" s="6">
        <f t="shared" si="776"/>
        <v>134.66108298297851</v>
      </c>
      <c r="O4985" s="6"/>
      <c r="P4985" s="6"/>
      <c r="Q4985" s="5">
        <f t="shared" si="772"/>
        <v>1.142076489796473E-3</v>
      </c>
      <c r="R4985" s="5">
        <f t="shared" si="777"/>
        <v>1.1420764897973612E-3</v>
      </c>
      <c r="S4985" s="5">
        <f t="shared" si="778"/>
        <v>9.420564871298609E-4</v>
      </c>
      <c r="T4985" s="5"/>
    </row>
    <row r="4986" spans="3:20" x14ac:dyDescent="0.2">
      <c r="C4986" s="1">
        <v>43630</v>
      </c>
      <c r="D4986" s="2">
        <v>3379.19</v>
      </c>
      <c r="E4986" s="5">
        <f t="shared" si="769"/>
        <v>-3.3357911812416886E-3</v>
      </c>
      <c r="G4986" s="1">
        <f t="shared" si="770"/>
        <v>43629</v>
      </c>
      <c r="H4986" s="4">
        <f t="shared" si="773"/>
        <v>0</v>
      </c>
      <c r="I4986" s="2">
        <f t="shared" si="774"/>
        <v>0</v>
      </c>
      <c r="K4986" s="6">
        <f t="shared" si="771"/>
        <v>226.74209640100946</v>
      </c>
      <c r="L4986" s="6">
        <f t="shared" si="775"/>
        <v>72.548590223343965</v>
      </c>
      <c r="M4986" s="6"/>
      <c r="N4986" s="6">
        <f t="shared" si="776"/>
        <v>134.63415076638191</v>
      </c>
      <c r="O4986" s="6"/>
      <c r="P4986" s="6"/>
      <c r="Q4986" s="5">
        <f t="shared" si="772"/>
        <v>0</v>
      </c>
      <c r="R4986" s="5">
        <f t="shared" si="777"/>
        <v>-3.3413673366906593E-3</v>
      </c>
      <c r="S4986" s="5">
        <f t="shared" si="778"/>
        <v>-2.0002000266750031E-4</v>
      </c>
      <c r="T4986" s="5"/>
    </row>
    <row r="4987" spans="3:20" x14ac:dyDescent="0.2">
      <c r="C4987" s="1">
        <v>43633</v>
      </c>
      <c r="D4987" s="2">
        <v>3383.21</v>
      </c>
      <c r="E4987" s="5">
        <f t="shared" si="769"/>
        <v>1.1896342022792391E-3</v>
      </c>
      <c r="G4987" s="1">
        <f t="shared" si="770"/>
        <v>43630</v>
      </c>
      <c r="H4987" s="4">
        <f t="shared" si="773"/>
        <v>1.1896342022792391E-3</v>
      </c>
      <c r="I4987" s="2">
        <f t="shared" si="774"/>
        <v>1</v>
      </c>
      <c r="K4987" s="6">
        <f t="shared" si="771"/>
        <v>227.01183655398461</v>
      </c>
      <c r="L4987" s="6">
        <f t="shared" si="775"/>
        <v>72.6348965076008</v>
      </c>
      <c r="M4987" s="6"/>
      <c r="N4987" s="6">
        <f t="shared" si="776"/>
        <v>134.76735729369702</v>
      </c>
      <c r="O4987" s="6"/>
      <c r="P4987" s="6"/>
      <c r="Q4987" s="5">
        <f t="shared" si="772"/>
        <v>1.1889271482132813E-3</v>
      </c>
      <c r="R4987" s="5">
        <f t="shared" si="777"/>
        <v>1.1889271482132813E-3</v>
      </c>
      <c r="S4987" s="5">
        <f t="shared" si="778"/>
        <v>9.8890714554578096E-4</v>
      </c>
      <c r="T4987" s="5"/>
    </row>
    <row r="4988" spans="3:20" x14ac:dyDescent="0.2">
      <c r="C4988" s="1">
        <v>43634</v>
      </c>
      <c r="D4988" s="2">
        <v>3452.89</v>
      </c>
      <c r="E4988" s="5">
        <f t="shared" si="769"/>
        <v>2.0595824675382207E-2</v>
      </c>
      <c r="G4988" s="1">
        <f t="shared" si="770"/>
        <v>43633</v>
      </c>
      <c r="H4988" s="4">
        <f t="shared" si="773"/>
        <v>0</v>
      </c>
      <c r="I4988" s="2">
        <f t="shared" si="774"/>
        <v>0</v>
      </c>
      <c r="K4988" s="6">
        <f t="shared" si="771"/>
        <v>227.01183655398461</v>
      </c>
      <c r="L4988" s="6">
        <f t="shared" si="775"/>
        <v>74.130872101385876</v>
      </c>
      <c r="M4988" s="6"/>
      <c r="N4988" s="6">
        <f t="shared" si="776"/>
        <v>134.74040382223828</v>
      </c>
      <c r="O4988" s="6"/>
      <c r="P4988" s="6"/>
      <c r="Q4988" s="5">
        <f t="shared" si="772"/>
        <v>0</v>
      </c>
      <c r="R4988" s="5">
        <f t="shared" si="777"/>
        <v>2.0386598590357075E-2</v>
      </c>
      <c r="S4988" s="5">
        <f t="shared" si="778"/>
        <v>-2.0002000266661213E-4</v>
      </c>
      <c r="T4988" s="5"/>
    </row>
    <row r="4989" spans="3:20" x14ac:dyDescent="0.2">
      <c r="C4989" s="1">
        <v>43635</v>
      </c>
      <c r="D4989" s="2">
        <v>3454.7</v>
      </c>
      <c r="E4989" s="5">
        <f t="shared" si="769"/>
        <v>5.2419856989360954E-4</v>
      </c>
      <c r="G4989" s="1">
        <f t="shared" si="770"/>
        <v>43634</v>
      </c>
      <c r="H4989" s="4">
        <f t="shared" si="773"/>
        <v>0</v>
      </c>
      <c r="I4989" s="2">
        <f t="shared" si="774"/>
        <v>0</v>
      </c>
      <c r="K4989" s="6">
        <f t="shared" si="771"/>
        <v>227.01183655398461</v>
      </c>
      <c r="L4989" s="6">
        <f t="shared" si="775"/>
        <v>74.169731398526395</v>
      </c>
      <c r="M4989" s="6"/>
      <c r="N4989" s="6">
        <f t="shared" si="776"/>
        <v>134.74040382223828</v>
      </c>
      <c r="O4989" s="6"/>
      <c r="P4989" s="6"/>
      <c r="Q4989" s="5">
        <f t="shared" si="772"/>
        <v>0</v>
      </c>
      <c r="R4989" s="5">
        <f t="shared" si="777"/>
        <v>5.2406122581860615E-4</v>
      </c>
      <c r="S4989" s="5">
        <f t="shared" si="778"/>
        <v>0</v>
      </c>
      <c r="T4989" s="5"/>
    </row>
    <row r="4990" spans="3:20" x14ac:dyDescent="0.2">
      <c r="C4990" s="1">
        <v>43636</v>
      </c>
      <c r="D4990" s="2">
        <v>3468.08</v>
      </c>
      <c r="E4990" s="5">
        <f t="shared" si="769"/>
        <v>3.872984629635022E-3</v>
      </c>
      <c r="G4990" s="1">
        <f t="shared" si="770"/>
        <v>43635</v>
      </c>
      <c r="H4990" s="4">
        <f t="shared" si="773"/>
        <v>0</v>
      </c>
      <c r="I4990" s="2">
        <f t="shared" si="774"/>
        <v>0</v>
      </c>
      <c r="K4990" s="6">
        <f t="shared" si="771"/>
        <v>227.01183655398461</v>
      </c>
      <c r="L4990" s="6">
        <f t="shared" si="775"/>
        <v>74.456989628217045</v>
      </c>
      <c r="M4990" s="6"/>
      <c r="N4990" s="6">
        <f t="shared" si="776"/>
        <v>134.74040382223828</v>
      </c>
      <c r="O4990" s="6"/>
      <c r="P4990" s="6"/>
      <c r="Q4990" s="5">
        <f t="shared" si="772"/>
        <v>0</v>
      </c>
      <c r="R4990" s="5">
        <f t="shared" si="777"/>
        <v>3.8655039335235841E-3</v>
      </c>
      <c r="S4990" s="5">
        <f t="shared" si="778"/>
        <v>0</v>
      </c>
      <c r="T4990" s="5"/>
    </row>
    <row r="4991" spans="3:20" x14ac:dyDescent="0.2">
      <c r="C4991" s="1">
        <v>43637</v>
      </c>
      <c r="D4991" s="2">
        <v>3466.92</v>
      </c>
      <c r="E4991" s="5">
        <f t="shared" si="769"/>
        <v>-3.3447902009176679E-4</v>
      </c>
      <c r="G4991" s="1">
        <f t="shared" si="770"/>
        <v>43636</v>
      </c>
      <c r="H4991" s="4">
        <f t="shared" si="773"/>
        <v>0</v>
      </c>
      <c r="I4991" s="2">
        <f t="shared" si="774"/>
        <v>0</v>
      </c>
      <c r="K4991" s="6">
        <f t="shared" si="771"/>
        <v>227.01183655398461</v>
      </c>
      <c r="L4991" s="6">
        <f t="shared" si="775"/>
        <v>74.432085327287211</v>
      </c>
      <c r="M4991" s="6"/>
      <c r="N4991" s="6">
        <f t="shared" si="776"/>
        <v>134.74040382223828</v>
      </c>
      <c r="O4991" s="6"/>
      <c r="P4991" s="6"/>
      <c r="Q4991" s="5">
        <f t="shared" si="772"/>
        <v>0</v>
      </c>
      <c r="R4991" s="5">
        <f t="shared" si="777"/>
        <v>-3.3453497067537086E-4</v>
      </c>
      <c r="S4991" s="5">
        <f t="shared" si="778"/>
        <v>0</v>
      </c>
      <c r="T4991" s="5"/>
    </row>
    <row r="4992" spans="3:20" x14ac:dyDescent="0.2">
      <c r="C4992" s="1">
        <v>43640</v>
      </c>
      <c r="D4992" s="2">
        <v>3455.57</v>
      </c>
      <c r="E4992" s="5">
        <f t="shared" si="769"/>
        <v>-3.2737992223644931E-3</v>
      </c>
      <c r="G4992" s="1">
        <f t="shared" si="770"/>
        <v>43637</v>
      </c>
      <c r="H4992" s="4">
        <f t="shared" si="773"/>
        <v>-3.2737992223644931E-3</v>
      </c>
      <c r="I4992" s="2">
        <f t="shared" si="774"/>
        <v>1</v>
      </c>
      <c r="K4992" s="6">
        <f t="shared" si="771"/>
        <v>226.26864538000663</v>
      </c>
      <c r="L4992" s="6">
        <f t="shared" si="775"/>
        <v>74.188409624223766</v>
      </c>
      <c r="M4992" s="6"/>
      <c r="N4992" s="6">
        <f t="shared" si="776"/>
        <v>134.27243093482537</v>
      </c>
      <c r="O4992" s="6"/>
      <c r="P4992" s="6"/>
      <c r="Q4992" s="5">
        <f t="shared" si="772"/>
        <v>-3.2791698277643277E-3</v>
      </c>
      <c r="R4992" s="5">
        <f t="shared" si="777"/>
        <v>-3.2791698277652159E-3</v>
      </c>
      <c r="S4992" s="5">
        <f t="shared" si="778"/>
        <v>-3.4791898304318281E-3</v>
      </c>
      <c r="T4992" s="5"/>
    </row>
    <row r="4993" spans="3:20" x14ac:dyDescent="0.2">
      <c r="C4993" s="1">
        <v>43641</v>
      </c>
      <c r="D4993" s="2">
        <v>3444.36</v>
      </c>
      <c r="E4993" s="5">
        <f t="shared" si="769"/>
        <v>-3.2440378866583621E-3</v>
      </c>
      <c r="G4993" s="1">
        <f t="shared" si="770"/>
        <v>43640</v>
      </c>
      <c r="H4993" s="4">
        <f t="shared" si="773"/>
        <v>-3.2440378866583621E-3</v>
      </c>
      <c r="I4993" s="2">
        <f t="shared" si="774"/>
        <v>1</v>
      </c>
      <c r="K4993" s="6">
        <f t="shared" si="771"/>
        <v>225.53462132183103</v>
      </c>
      <c r="L4993" s="6">
        <f t="shared" si="775"/>
        <v>73.947739612651858</v>
      </c>
      <c r="M4993" s="6"/>
      <c r="N4993" s="6">
        <f t="shared" si="776"/>
        <v>133.83684608173908</v>
      </c>
      <c r="O4993" s="6"/>
      <c r="P4993" s="6"/>
      <c r="Q4993" s="5">
        <f t="shared" si="772"/>
        <v>-3.2493111851721324E-3</v>
      </c>
      <c r="R4993" s="5">
        <f t="shared" si="777"/>
        <v>-3.2493111851721324E-3</v>
      </c>
      <c r="S4993" s="5">
        <f t="shared" si="778"/>
        <v>-3.2493111851721324E-3</v>
      </c>
      <c r="T4993" s="5"/>
    </row>
    <row r="4994" spans="3:20" x14ac:dyDescent="0.2">
      <c r="C4994" s="1">
        <v>43642</v>
      </c>
      <c r="D4994" s="2">
        <v>3442.95</v>
      </c>
      <c r="E4994" s="5">
        <f t="shared" si="769"/>
        <v>-4.0936487475185787E-4</v>
      </c>
      <c r="G4994" s="1">
        <f t="shared" si="770"/>
        <v>43641</v>
      </c>
      <c r="H4994" s="4">
        <f t="shared" si="773"/>
        <v>-4.0936487475185787E-4</v>
      </c>
      <c r="I4994" s="2">
        <f t="shared" si="774"/>
        <v>1</v>
      </c>
      <c r="K4994" s="6">
        <f t="shared" si="771"/>
        <v>225.44229536982141</v>
      </c>
      <c r="L4994" s="6">
        <f t="shared" si="775"/>
        <v>73.917468005487137</v>
      </c>
      <c r="M4994" s="6"/>
      <c r="N4994" s="6">
        <f t="shared" si="776"/>
        <v>133.78205797800564</v>
      </c>
      <c r="O4994" s="6"/>
      <c r="P4994" s="6"/>
      <c r="Q4994" s="5">
        <f t="shared" si="772"/>
        <v>-4.0944868742620599E-4</v>
      </c>
      <c r="R4994" s="5">
        <f t="shared" si="777"/>
        <v>-4.0944868742620599E-4</v>
      </c>
      <c r="S4994" s="5">
        <f t="shared" si="778"/>
        <v>-4.0944868742620599E-4</v>
      </c>
      <c r="T4994" s="5"/>
    </row>
    <row r="4995" spans="3:20" x14ac:dyDescent="0.2">
      <c r="C4995" s="1">
        <v>43643</v>
      </c>
      <c r="D4995" s="2">
        <v>3442.38</v>
      </c>
      <c r="E4995" s="5">
        <f t="shared" si="769"/>
        <v>-1.6555570077976997E-4</v>
      </c>
      <c r="G4995" s="1">
        <f t="shared" si="770"/>
        <v>43642</v>
      </c>
      <c r="H4995" s="4">
        <f t="shared" si="773"/>
        <v>-1.6555570077976997E-4</v>
      </c>
      <c r="I4995" s="2">
        <f t="shared" si="774"/>
        <v>1</v>
      </c>
      <c r="K4995" s="6">
        <f t="shared" si="771"/>
        <v>225.40497211262604</v>
      </c>
      <c r="L4995" s="6">
        <f t="shared" si="775"/>
        <v>73.905230547271614</v>
      </c>
      <c r="M4995" s="6"/>
      <c r="N4995" s="6">
        <f t="shared" si="776"/>
        <v>133.75990959564533</v>
      </c>
      <c r="O4995" s="6"/>
      <c r="P4995" s="6"/>
      <c r="Q4995" s="5">
        <f t="shared" si="772"/>
        <v>-1.6556940663736697E-4</v>
      </c>
      <c r="R4995" s="5">
        <f t="shared" si="777"/>
        <v>-1.6556940663736697E-4</v>
      </c>
      <c r="S4995" s="5">
        <f t="shared" si="778"/>
        <v>-1.6556940663736697E-4</v>
      </c>
      <c r="T4995" s="5"/>
    </row>
    <row r="4996" spans="3:20" x14ac:dyDescent="0.2">
      <c r="C4996" s="1">
        <v>43644</v>
      </c>
      <c r="D4996" s="2">
        <v>3473.69</v>
      </c>
      <c r="E4996" s="5">
        <f t="shared" si="769"/>
        <v>9.0954514028085062E-3</v>
      </c>
      <c r="G4996" s="1">
        <f t="shared" si="770"/>
        <v>43643</v>
      </c>
      <c r="H4996" s="4">
        <f t="shared" si="773"/>
        <v>9.0954514028085062E-3</v>
      </c>
      <c r="I4996" s="2">
        <f t="shared" si="774"/>
        <v>1</v>
      </c>
      <c r="K4996" s="6">
        <f t="shared" si="771"/>
        <v>227.45513208242784</v>
      </c>
      <c r="L4996" s="6">
        <f t="shared" si="775"/>
        <v>74.577431980127685</v>
      </c>
      <c r="M4996" s="6"/>
      <c r="N4996" s="6">
        <f t="shared" si="776"/>
        <v>134.97651635301659</v>
      </c>
      <c r="O4996" s="6"/>
      <c r="P4996" s="6"/>
      <c r="Q4996" s="5">
        <f t="shared" si="772"/>
        <v>9.0543368999576046E-3</v>
      </c>
      <c r="R4996" s="5">
        <f t="shared" si="777"/>
        <v>9.0543368999576046E-3</v>
      </c>
      <c r="S4996" s="5">
        <f t="shared" si="778"/>
        <v>9.0543368999576046E-3</v>
      </c>
      <c r="T4996" s="5"/>
    </row>
    <row r="4997" spans="3:20" x14ac:dyDescent="0.2">
      <c r="C4997" s="1">
        <v>43647</v>
      </c>
      <c r="D4997" s="2">
        <v>3497.59</v>
      </c>
      <c r="E4997" s="5">
        <f t="shared" si="769"/>
        <v>6.8802915631504509E-3</v>
      </c>
      <c r="G4997" s="1">
        <f t="shared" si="770"/>
        <v>43644</v>
      </c>
      <c r="H4997" s="4">
        <f t="shared" si="773"/>
        <v>0</v>
      </c>
      <c r="I4997" s="2">
        <f t="shared" si="774"/>
        <v>0</v>
      </c>
      <c r="K4997" s="6">
        <f t="shared" si="771"/>
        <v>227.45513208242784</v>
      </c>
      <c r="L4997" s="6">
        <f t="shared" si="775"/>
        <v>75.090546456181983</v>
      </c>
      <c r="M4997" s="6"/>
      <c r="N4997" s="6">
        <f t="shared" si="776"/>
        <v>134.94952104974598</v>
      </c>
      <c r="O4997" s="6"/>
      <c r="P4997" s="6"/>
      <c r="Q4997" s="5">
        <f t="shared" si="772"/>
        <v>0</v>
      </c>
      <c r="R4997" s="5">
        <f t="shared" si="777"/>
        <v>6.8567303673470192E-3</v>
      </c>
      <c r="S4997" s="5">
        <f t="shared" si="778"/>
        <v>-2.0002000266750031E-4</v>
      </c>
      <c r="T4997" s="5"/>
    </row>
    <row r="4998" spans="3:20" x14ac:dyDescent="0.2">
      <c r="C4998" s="1">
        <v>43648</v>
      </c>
      <c r="D4998" s="2">
        <v>3507.98</v>
      </c>
      <c r="E4998" s="5">
        <f t="shared" si="769"/>
        <v>2.9706169105011941E-3</v>
      </c>
      <c r="G4998" s="1">
        <f t="shared" si="770"/>
        <v>43647</v>
      </c>
      <c r="H4998" s="4">
        <f t="shared" si="773"/>
        <v>0</v>
      </c>
      <c r="I4998" s="2">
        <f t="shared" si="774"/>
        <v>0</v>
      </c>
      <c r="K4998" s="6">
        <f t="shared" si="771"/>
        <v>227.45513208242784</v>
      </c>
      <c r="L4998" s="6">
        <f t="shared" si="775"/>
        <v>75.313611703303494</v>
      </c>
      <c r="M4998" s="6"/>
      <c r="N4998" s="6">
        <f t="shared" si="776"/>
        <v>134.94952104974598</v>
      </c>
      <c r="O4998" s="6"/>
      <c r="P4998" s="6"/>
      <c r="Q4998" s="5">
        <f t="shared" si="772"/>
        <v>0</v>
      </c>
      <c r="R4998" s="5">
        <f t="shared" si="777"/>
        <v>2.966213346797808E-3</v>
      </c>
      <c r="S4998" s="5">
        <f t="shared" si="778"/>
        <v>0</v>
      </c>
      <c r="T4998" s="5"/>
    </row>
    <row r="4999" spans="3:20" x14ac:dyDescent="0.2">
      <c r="C4999" s="1">
        <v>43649</v>
      </c>
      <c r="D4999" s="2">
        <v>3540.63</v>
      </c>
      <c r="E4999" s="5">
        <f t="shared" ref="E4999:E5062" si="779">(D4999-D4998)/D4998</f>
        <v>9.3073506690460293E-3</v>
      </c>
      <c r="G4999" s="1">
        <f t="shared" ref="G4999:G5062" si="780">C4998</f>
        <v>43648</v>
      </c>
      <c r="H4999" s="4">
        <f t="shared" si="773"/>
        <v>0</v>
      </c>
      <c r="I4999" s="2">
        <f t="shared" si="774"/>
        <v>0</v>
      </c>
      <c r="K4999" s="6">
        <f t="shared" ref="K4999:K5062" si="781">K4998*(1+H4999)</f>
        <v>227.45513208242784</v>
      </c>
      <c r="L4999" s="6">
        <f t="shared" si="775"/>
        <v>76.014581897578509</v>
      </c>
      <c r="M4999" s="6"/>
      <c r="N4999" s="6">
        <f t="shared" si="776"/>
        <v>134.94952104974598</v>
      </c>
      <c r="O4999" s="6"/>
      <c r="P4999" s="6"/>
      <c r="Q4999" s="5">
        <f t="shared" ref="Q4999:Q5062" si="782">LN(K4999)-LN(K4998)</f>
        <v>0</v>
      </c>
      <c r="R4999" s="5">
        <f t="shared" si="777"/>
        <v>9.2643041738815768E-3</v>
      </c>
      <c r="S4999" s="5">
        <f t="shared" si="778"/>
        <v>0</v>
      </c>
      <c r="T4999" s="5"/>
    </row>
    <row r="5000" spans="3:20" x14ac:dyDescent="0.2">
      <c r="C5000" s="1">
        <v>43650</v>
      </c>
      <c r="D5000" s="2">
        <v>3544.15</v>
      </c>
      <c r="E5000" s="5">
        <f t="shared" si="779"/>
        <v>9.9417335332976941E-4</v>
      </c>
      <c r="G5000" s="1">
        <f t="shared" si="780"/>
        <v>43649</v>
      </c>
      <c r="H5000" s="4">
        <f t="shared" ref="H5000:H5063" si="783">IF(E4999&lt;0, E5000,0)</f>
        <v>0</v>
      </c>
      <c r="I5000" s="2">
        <f t="shared" ref="I5000:I5063" si="784">IF(E4999&lt;0,1,0)</f>
        <v>0</v>
      </c>
      <c r="K5000" s="6">
        <f t="shared" si="781"/>
        <v>227.45513208242784</v>
      </c>
      <c r="L5000" s="6">
        <f t="shared" ref="L5000:L5063" si="785">(L4999*(1+E5000))</f>
        <v>76.090153569365597</v>
      </c>
      <c r="M5000" s="6"/>
      <c r="N5000" s="6">
        <f t="shared" ref="N5000:N5063" si="786">IF(I4999&lt;&gt;I5000,N4999*(1+H5000)*(1-$O$3),N4999*(1+H5000))</f>
        <v>134.94952104974598</v>
      </c>
      <c r="O5000" s="6"/>
      <c r="P5000" s="6"/>
      <c r="Q5000" s="5">
        <f t="shared" si="782"/>
        <v>0</v>
      </c>
      <c r="R5000" s="5">
        <f t="shared" ref="R5000:R5063" si="787">LN(L5000)-LN(L4999)</f>
        <v>9.9367949029893765E-4</v>
      </c>
      <c r="S5000" s="5">
        <f t="shared" ref="S5000:S5063" si="788">LN(N5000)-LN(N4999)</f>
        <v>0</v>
      </c>
      <c r="T5000" s="5"/>
    </row>
    <row r="5001" spans="3:20" x14ac:dyDescent="0.2">
      <c r="C5001" s="1">
        <v>43651</v>
      </c>
      <c r="D5001" s="2">
        <v>3527.98</v>
      </c>
      <c r="E5001" s="5">
        <f t="shared" si="779"/>
        <v>-4.5624479776533366E-3</v>
      </c>
      <c r="G5001" s="1">
        <f t="shared" si="780"/>
        <v>43650</v>
      </c>
      <c r="H5001" s="4">
        <f t="shared" si="783"/>
        <v>0</v>
      </c>
      <c r="I5001" s="2">
        <f t="shared" si="784"/>
        <v>0</v>
      </c>
      <c r="K5001" s="6">
        <f t="shared" si="781"/>
        <v>227.45513208242784</v>
      </c>
      <c r="L5001" s="6">
        <f t="shared" si="785"/>
        <v>75.742996202093707</v>
      </c>
      <c r="M5001" s="6"/>
      <c r="N5001" s="6">
        <f t="shared" si="786"/>
        <v>134.94952104974598</v>
      </c>
      <c r="O5001" s="6"/>
      <c r="P5001" s="6"/>
      <c r="Q5001" s="5">
        <f t="shared" si="782"/>
        <v>0</v>
      </c>
      <c r="R5001" s="5">
        <f t="shared" si="787"/>
        <v>-4.5728877093527132E-3</v>
      </c>
      <c r="S5001" s="5">
        <f t="shared" si="788"/>
        <v>0</v>
      </c>
      <c r="T5001" s="5"/>
    </row>
    <row r="5002" spans="3:20" x14ac:dyDescent="0.2">
      <c r="C5002" s="1">
        <v>43654</v>
      </c>
      <c r="D5002" s="2">
        <v>3523.76</v>
      </c>
      <c r="E5002" s="5">
        <f t="shared" si="779"/>
        <v>-1.196151905622991E-3</v>
      </c>
      <c r="G5002" s="1">
        <f t="shared" si="780"/>
        <v>43651</v>
      </c>
      <c r="H5002" s="4">
        <f t="shared" si="783"/>
        <v>-1.196151905622991E-3</v>
      </c>
      <c r="I5002" s="2">
        <f t="shared" si="784"/>
        <v>1</v>
      </c>
      <c r="K5002" s="6">
        <f t="shared" si="781"/>
        <v>227.18306119274374</v>
      </c>
      <c r="L5002" s="6">
        <f t="shared" si="785"/>
        <v>75.652396072848987</v>
      </c>
      <c r="M5002" s="6"/>
      <c r="N5002" s="6">
        <f t="shared" si="786"/>
        <v>134.76114330279484</v>
      </c>
      <c r="O5002" s="6"/>
      <c r="P5002" s="6"/>
      <c r="Q5002" s="5">
        <f t="shared" si="782"/>
        <v>-1.1968678663025756E-3</v>
      </c>
      <c r="R5002" s="5">
        <f t="shared" si="787"/>
        <v>-1.1968678663016874E-3</v>
      </c>
      <c r="S5002" s="5">
        <f t="shared" si="788"/>
        <v>-1.3968878689691877E-3</v>
      </c>
      <c r="T5002" s="5"/>
    </row>
    <row r="5003" spans="3:20" x14ac:dyDescent="0.2">
      <c r="C5003" s="1">
        <v>43655</v>
      </c>
      <c r="D5003" s="2">
        <v>3509.75</v>
      </c>
      <c r="E5003" s="5">
        <f t="shared" si="779"/>
        <v>-3.9758666878562153E-3</v>
      </c>
      <c r="G5003" s="1">
        <f t="shared" si="780"/>
        <v>43654</v>
      </c>
      <c r="H5003" s="4">
        <f t="shared" si="783"/>
        <v>-3.9758666878562153E-3</v>
      </c>
      <c r="I5003" s="2">
        <f t="shared" si="784"/>
        <v>1</v>
      </c>
      <c r="K5003" s="6">
        <f t="shared" si="781"/>
        <v>226.27981162770232</v>
      </c>
      <c r="L5003" s="6">
        <f t="shared" si="785"/>
        <v>75.351612231446438</v>
      </c>
      <c r="M5003" s="6"/>
      <c r="N5003" s="6">
        <f t="shared" si="786"/>
        <v>134.22535096231982</v>
      </c>
      <c r="O5003" s="6"/>
      <c r="P5003" s="6"/>
      <c r="Q5003" s="5">
        <f t="shared" si="782"/>
        <v>-3.9837914580100886E-3</v>
      </c>
      <c r="R5003" s="5">
        <f t="shared" si="787"/>
        <v>-3.9837914580100886E-3</v>
      </c>
      <c r="S5003" s="5">
        <f t="shared" si="788"/>
        <v>-3.9837914580100886E-3</v>
      </c>
      <c r="T5003" s="5"/>
    </row>
    <row r="5004" spans="3:20" x14ac:dyDescent="0.2">
      <c r="C5004" s="1">
        <v>43656</v>
      </c>
      <c r="D5004" s="2">
        <v>3501.52</v>
      </c>
      <c r="E5004" s="5">
        <f t="shared" si="779"/>
        <v>-2.3448963601396164E-3</v>
      </c>
      <c r="G5004" s="1">
        <f t="shared" si="780"/>
        <v>43655</v>
      </c>
      <c r="H5004" s="4">
        <f t="shared" si="783"/>
        <v>-2.3448963601396164E-3</v>
      </c>
      <c r="I5004" s="2">
        <f t="shared" si="784"/>
        <v>1</v>
      </c>
      <c r="K5004" s="6">
        <f t="shared" si="781"/>
        <v>225.74920892104345</v>
      </c>
      <c r="L5004" s="6">
        <f t="shared" si="785"/>
        <v>75.174920510194269</v>
      </c>
      <c r="M5004" s="6"/>
      <c r="N5004" s="6">
        <f t="shared" si="786"/>
        <v>133.91060642540981</v>
      </c>
      <c r="O5004" s="6"/>
      <c r="P5004" s="6"/>
      <c r="Q5004" s="5">
        <f t="shared" si="782"/>
        <v>-2.3476499350172375E-3</v>
      </c>
      <c r="R5004" s="5">
        <f t="shared" si="787"/>
        <v>-2.3476499350172375E-3</v>
      </c>
      <c r="S5004" s="5">
        <f t="shared" si="788"/>
        <v>-2.3476499350172375E-3</v>
      </c>
      <c r="T5004" s="5"/>
    </row>
    <row r="5005" spans="3:20" x14ac:dyDescent="0.2">
      <c r="C5005" s="1">
        <v>43657</v>
      </c>
      <c r="D5005" s="2">
        <v>3496.73</v>
      </c>
      <c r="E5005" s="5">
        <f t="shared" si="779"/>
        <v>-1.367977335557119E-3</v>
      </c>
      <c r="G5005" s="1">
        <f t="shared" si="780"/>
        <v>43656</v>
      </c>
      <c r="H5005" s="4">
        <f t="shared" si="783"/>
        <v>-1.367977335557119E-3</v>
      </c>
      <c r="I5005" s="2">
        <f t="shared" si="784"/>
        <v>1</v>
      </c>
      <c r="K5005" s="6">
        <f t="shared" si="781"/>
        <v>225.4403891197195</v>
      </c>
      <c r="L5005" s="6">
        <f t="shared" si="785"/>
        <v>75.072082922734012</v>
      </c>
      <c r="M5005" s="6"/>
      <c r="N5005" s="6">
        <f t="shared" si="786"/>
        <v>133.72741975082914</v>
      </c>
      <c r="O5005" s="6"/>
      <c r="P5005" s="6"/>
      <c r="Q5005" s="5">
        <f t="shared" si="782"/>
        <v>-1.3689138707553283E-3</v>
      </c>
      <c r="R5005" s="5">
        <f t="shared" si="787"/>
        <v>-1.3689138707562165E-3</v>
      </c>
      <c r="S5005" s="5">
        <f t="shared" si="788"/>
        <v>-1.3689138707553283E-3</v>
      </c>
      <c r="T5005" s="5"/>
    </row>
    <row r="5006" spans="3:20" x14ac:dyDescent="0.2">
      <c r="C5006" s="1">
        <v>43658</v>
      </c>
      <c r="D5006" s="2">
        <v>3497.63</v>
      </c>
      <c r="E5006" s="5">
        <f t="shared" si="779"/>
        <v>2.5738332670812184E-4</v>
      </c>
      <c r="G5006" s="1">
        <f t="shared" si="780"/>
        <v>43657</v>
      </c>
      <c r="H5006" s="4">
        <f t="shared" si="783"/>
        <v>2.5738332670812184E-4</v>
      </c>
      <c r="I5006" s="2">
        <f t="shared" si="784"/>
        <v>1</v>
      </c>
      <c r="K5006" s="6">
        <f t="shared" si="781"/>
        <v>225.49841371704551</v>
      </c>
      <c r="L5006" s="6">
        <f t="shared" si="785"/>
        <v>75.091405225179571</v>
      </c>
      <c r="M5006" s="6"/>
      <c r="N5006" s="6">
        <f t="shared" si="786"/>
        <v>133.76183895899669</v>
      </c>
      <c r="O5006" s="6"/>
      <c r="P5006" s="6"/>
      <c r="Q5006" s="5">
        <f t="shared" si="782"/>
        <v>2.5735020930195418E-4</v>
      </c>
      <c r="R5006" s="5">
        <f t="shared" si="787"/>
        <v>2.5735020930284236E-4</v>
      </c>
      <c r="S5006" s="5">
        <f t="shared" si="788"/>
        <v>2.5735020930195418E-4</v>
      </c>
      <c r="T5006" s="5"/>
    </row>
    <row r="5007" spans="3:20" x14ac:dyDescent="0.2">
      <c r="C5007" s="1">
        <v>43661</v>
      </c>
      <c r="D5007" s="2">
        <v>3502.22</v>
      </c>
      <c r="E5007" s="5">
        <f t="shared" si="779"/>
        <v>1.3123171976451742E-3</v>
      </c>
      <c r="G5007" s="1">
        <f t="shared" si="780"/>
        <v>43658</v>
      </c>
      <c r="H5007" s="4">
        <f t="shared" si="783"/>
        <v>0</v>
      </c>
      <c r="I5007" s="2">
        <f t="shared" si="784"/>
        <v>0</v>
      </c>
      <c r="K5007" s="6">
        <f t="shared" si="781"/>
        <v>225.49841371704551</v>
      </c>
      <c r="L5007" s="6">
        <f t="shared" si="785"/>
        <v>75.189948967651915</v>
      </c>
      <c r="M5007" s="6"/>
      <c r="N5007" s="6">
        <f t="shared" si="786"/>
        <v>133.73508659120489</v>
      </c>
      <c r="O5007" s="6"/>
      <c r="P5007" s="6"/>
      <c r="Q5007" s="5">
        <f t="shared" si="782"/>
        <v>0</v>
      </c>
      <c r="R5007" s="5">
        <f t="shared" si="787"/>
        <v>1.3114568620373745E-3</v>
      </c>
      <c r="S5007" s="5">
        <f t="shared" si="788"/>
        <v>-2.0002000266750031E-4</v>
      </c>
      <c r="T5007" s="5"/>
    </row>
    <row r="5008" spans="3:20" x14ac:dyDescent="0.2">
      <c r="C5008" s="1">
        <v>43662</v>
      </c>
      <c r="D5008" s="2">
        <v>3521.36</v>
      </c>
      <c r="E5008" s="5">
        <f t="shared" si="779"/>
        <v>5.465104990548946E-3</v>
      </c>
      <c r="G5008" s="1">
        <f t="shared" si="780"/>
        <v>43661</v>
      </c>
      <c r="H5008" s="4">
        <f t="shared" si="783"/>
        <v>0</v>
      </c>
      <c r="I5008" s="2">
        <f t="shared" si="784"/>
        <v>0</v>
      </c>
      <c r="K5008" s="6">
        <f t="shared" si="781"/>
        <v>225.49841371704551</v>
      </c>
      <c r="L5008" s="6">
        <f t="shared" si="785"/>
        <v>75.600869932994158</v>
      </c>
      <c r="M5008" s="6"/>
      <c r="N5008" s="6">
        <f t="shared" si="786"/>
        <v>133.73508659120489</v>
      </c>
      <c r="O5008" s="6"/>
      <c r="P5008" s="6"/>
      <c r="Q5008" s="5">
        <f t="shared" si="782"/>
        <v>0</v>
      </c>
      <c r="R5008" s="5">
        <f t="shared" si="787"/>
        <v>5.4502254916686255E-3</v>
      </c>
      <c r="S5008" s="5">
        <f t="shared" si="788"/>
        <v>0</v>
      </c>
      <c r="T5008" s="5"/>
    </row>
    <row r="5009" spans="3:20" x14ac:dyDescent="0.2">
      <c r="C5009" s="1">
        <v>43663</v>
      </c>
      <c r="D5009" s="2">
        <v>3501.58</v>
      </c>
      <c r="E5009" s="5">
        <f t="shared" si="779"/>
        <v>-5.617147920121828E-3</v>
      </c>
      <c r="G5009" s="1">
        <f t="shared" si="780"/>
        <v>43662</v>
      </c>
      <c r="H5009" s="4">
        <f t="shared" si="783"/>
        <v>0</v>
      </c>
      <c r="I5009" s="2">
        <f t="shared" si="784"/>
        <v>0</v>
      </c>
      <c r="K5009" s="6">
        <f t="shared" si="781"/>
        <v>225.49841371704551</v>
      </c>
      <c r="L5009" s="6">
        <f t="shared" si="785"/>
        <v>75.176208663690645</v>
      </c>
      <c r="M5009" s="6"/>
      <c r="N5009" s="6">
        <f t="shared" si="786"/>
        <v>133.73508659120489</v>
      </c>
      <c r="O5009" s="6"/>
      <c r="P5009" s="6"/>
      <c r="Q5009" s="5">
        <f t="shared" si="782"/>
        <v>0</v>
      </c>
      <c r="R5009" s="5">
        <f t="shared" si="787"/>
        <v>-5.6329834235855358E-3</v>
      </c>
      <c r="S5009" s="5">
        <f t="shared" si="788"/>
        <v>0</v>
      </c>
      <c r="T5009" s="5"/>
    </row>
    <row r="5010" spans="3:20" x14ac:dyDescent="0.2">
      <c r="C5010" s="1">
        <v>43664</v>
      </c>
      <c r="D5010" s="2">
        <v>3482.83</v>
      </c>
      <c r="E5010" s="5">
        <f t="shared" si="779"/>
        <v>-5.3547255810234241E-3</v>
      </c>
      <c r="G5010" s="1">
        <f t="shared" si="780"/>
        <v>43663</v>
      </c>
      <c r="H5010" s="4">
        <f t="shared" si="783"/>
        <v>-5.3547255810234241E-3</v>
      </c>
      <c r="I5010" s="2">
        <f t="shared" si="784"/>
        <v>1</v>
      </c>
      <c r="K5010" s="6">
        <f t="shared" si="781"/>
        <v>224.29093159263462</v>
      </c>
      <c r="L5010" s="6">
        <f t="shared" si="785"/>
        <v>74.773660696074828</v>
      </c>
      <c r="M5010" s="6"/>
      <c r="N5010" s="6">
        <f t="shared" si="786"/>
        <v>132.99236810757421</v>
      </c>
      <c r="O5010" s="6"/>
      <c r="P5010" s="6"/>
      <c r="Q5010" s="5">
        <f t="shared" si="782"/>
        <v>-5.3691135093041353E-3</v>
      </c>
      <c r="R5010" s="5">
        <f t="shared" si="787"/>
        <v>-5.3691135093041353E-3</v>
      </c>
      <c r="S5010" s="5">
        <f t="shared" si="788"/>
        <v>-5.5691335119707475E-3</v>
      </c>
      <c r="T5010" s="5"/>
    </row>
    <row r="5011" spans="3:20" x14ac:dyDescent="0.2">
      <c r="C5011" s="1">
        <v>43665</v>
      </c>
      <c r="D5011" s="2">
        <v>3480.18</v>
      </c>
      <c r="E5011" s="5">
        <f t="shared" si="779"/>
        <v>-7.6087549492800141E-4</v>
      </c>
      <c r="G5011" s="1">
        <f t="shared" si="780"/>
        <v>43664</v>
      </c>
      <c r="H5011" s="4">
        <f t="shared" si="783"/>
        <v>-7.6087549492800141E-4</v>
      </c>
      <c r="I5011" s="2">
        <f t="shared" si="784"/>
        <v>1</v>
      </c>
      <c r="K5011" s="6">
        <f t="shared" si="781"/>
        <v>224.1202741190512</v>
      </c>
      <c r="L5011" s="6">
        <f t="shared" si="785"/>
        <v>74.716767249985125</v>
      </c>
      <c r="M5011" s="6"/>
      <c r="N5011" s="6">
        <f t="shared" si="786"/>
        <v>132.89117747366871</v>
      </c>
      <c r="O5011" s="6"/>
      <c r="P5011" s="6"/>
      <c r="Q5011" s="5">
        <f t="shared" si="782"/>
        <v>-7.6116510760293465E-4</v>
      </c>
      <c r="R5011" s="5">
        <f t="shared" si="787"/>
        <v>-7.6116510760293465E-4</v>
      </c>
      <c r="S5011" s="5">
        <f t="shared" si="788"/>
        <v>-7.6116510760293465E-4</v>
      </c>
      <c r="T5011" s="5"/>
    </row>
    <row r="5012" spans="3:20" x14ac:dyDescent="0.2">
      <c r="C5012" s="1">
        <v>43668</v>
      </c>
      <c r="D5012" s="2">
        <v>3489.92</v>
      </c>
      <c r="E5012" s="5">
        <f t="shared" si="779"/>
        <v>2.7987058140671564E-3</v>
      </c>
      <c r="G5012" s="1">
        <f t="shared" si="780"/>
        <v>43665</v>
      </c>
      <c r="H5012" s="4">
        <f t="shared" si="783"/>
        <v>2.7987058140671564E-3</v>
      </c>
      <c r="I5012" s="2">
        <f t="shared" si="784"/>
        <v>1</v>
      </c>
      <c r="K5012" s="6">
        <f t="shared" si="781"/>
        <v>224.74752083327849</v>
      </c>
      <c r="L5012" s="6">
        <f t="shared" si="785"/>
        <v>74.92587750089595</v>
      </c>
      <c r="M5012" s="6"/>
      <c r="N5012" s="6">
        <f t="shared" si="786"/>
        <v>133.26310078470249</v>
      </c>
      <c r="O5012" s="6"/>
      <c r="P5012" s="6"/>
      <c r="Q5012" s="5">
        <f t="shared" si="782"/>
        <v>2.7947967288382003E-3</v>
      </c>
      <c r="R5012" s="5">
        <f t="shared" si="787"/>
        <v>2.7947967288382003E-3</v>
      </c>
      <c r="S5012" s="5">
        <f t="shared" si="788"/>
        <v>2.7947967288382003E-3</v>
      </c>
      <c r="T5012" s="5"/>
    </row>
    <row r="5013" spans="3:20" x14ac:dyDescent="0.2">
      <c r="C5013" s="1">
        <v>43669</v>
      </c>
      <c r="D5013" s="2">
        <v>3532.87</v>
      </c>
      <c r="E5013" s="5">
        <f t="shared" si="779"/>
        <v>1.2306872363836367E-2</v>
      </c>
      <c r="G5013" s="1">
        <f t="shared" si="780"/>
        <v>43668</v>
      </c>
      <c r="H5013" s="4">
        <f t="shared" si="783"/>
        <v>0</v>
      </c>
      <c r="I5013" s="2">
        <f t="shared" si="784"/>
        <v>0</v>
      </c>
      <c r="K5013" s="6">
        <f t="shared" si="781"/>
        <v>224.74752083327849</v>
      </c>
      <c r="L5013" s="6">
        <f t="shared" si="785"/>
        <v>75.847980712047914</v>
      </c>
      <c r="M5013" s="6"/>
      <c r="N5013" s="6">
        <f t="shared" si="786"/>
        <v>133.23644816454555</v>
      </c>
      <c r="O5013" s="6"/>
      <c r="P5013" s="6"/>
      <c r="Q5013" s="5">
        <f t="shared" si="782"/>
        <v>0</v>
      </c>
      <c r="R5013" s="5">
        <f t="shared" si="787"/>
        <v>1.223175846037261E-2</v>
      </c>
      <c r="S5013" s="5">
        <f t="shared" si="788"/>
        <v>-2.0002000266750031E-4</v>
      </c>
      <c r="T5013" s="5"/>
    </row>
    <row r="5014" spans="3:20" x14ac:dyDescent="0.2">
      <c r="C5014" s="1">
        <v>43670</v>
      </c>
      <c r="D5014" s="2">
        <v>3532.9</v>
      </c>
      <c r="E5014" s="5">
        <f t="shared" si="779"/>
        <v>8.4916795693586484E-6</v>
      </c>
      <c r="G5014" s="1">
        <f t="shared" si="780"/>
        <v>43669</v>
      </c>
      <c r="H5014" s="4">
        <f t="shared" si="783"/>
        <v>0</v>
      </c>
      <c r="I5014" s="2">
        <f t="shared" si="784"/>
        <v>0</v>
      </c>
      <c r="K5014" s="6">
        <f t="shared" si="781"/>
        <v>224.74752083327849</v>
      </c>
      <c r="L5014" s="6">
        <f t="shared" si="785"/>
        <v>75.848624788796101</v>
      </c>
      <c r="M5014" s="6"/>
      <c r="N5014" s="6">
        <f t="shared" si="786"/>
        <v>133.23644816454555</v>
      </c>
      <c r="O5014" s="6"/>
      <c r="P5014" s="6"/>
      <c r="Q5014" s="5">
        <f t="shared" si="782"/>
        <v>0</v>
      </c>
      <c r="R5014" s="5">
        <f t="shared" si="787"/>
        <v>8.4916435154624992E-6</v>
      </c>
      <c r="S5014" s="5">
        <f t="shared" si="788"/>
        <v>0</v>
      </c>
      <c r="T5014" s="5"/>
    </row>
    <row r="5015" spans="3:20" x14ac:dyDescent="0.2">
      <c r="C5015" s="1">
        <v>43671</v>
      </c>
      <c r="D5015" s="2">
        <v>3510.15</v>
      </c>
      <c r="E5015" s="5">
        <f t="shared" si="779"/>
        <v>-6.4394689914800867E-3</v>
      </c>
      <c r="G5015" s="1">
        <f t="shared" si="780"/>
        <v>43670</v>
      </c>
      <c r="H5015" s="4">
        <f t="shared" si="783"/>
        <v>0</v>
      </c>
      <c r="I5015" s="2">
        <f t="shared" si="784"/>
        <v>0</v>
      </c>
      <c r="K5015" s="6">
        <f t="shared" si="781"/>
        <v>224.74752083327849</v>
      </c>
      <c r="L5015" s="6">
        <f t="shared" si="785"/>
        <v>75.360199921422236</v>
      </c>
      <c r="M5015" s="6"/>
      <c r="N5015" s="6">
        <f t="shared" si="786"/>
        <v>133.23644816454555</v>
      </c>
      <c r="O5015" s="6"/>
      <c r="P5015" s="6"/>
      <c r="Q5015" s="5">
        <f t="shared" si="782"/>
        <v>0</v>
      </c>
      <c r="R5015" s="5">
        <f t="shared" si="787"/>
        <v>-6.4602918119991415E-3</v>
      </c>
      <c r="S5015" s="5">
        <f t="shared" si="788"/>
        <v>0</v>
      </c>
      <c r="T5015" s="5"/>
    </row>
    <row r="5016" spans="3:20" x14ac:dyDescent="0.2">
      <c r="C5016" s="1">
        <v>43672</v>
      </c>
      <c r="D5016" s="2">
        <v>3524.47</v>
      </c>
      <c r="E5016" s="5">
        <f t="shared" si="779"/>
        <v>4.0795977379883223E-3</v>
      </c>
      <c r="G5016" s="1">
        <f t="shared" si="780"/>
        <v>43671</v>
      </c>
      <c r="H5016" s="4">
        <f t="shared" si="783"/>
        <v>4.0795977379883223E-3</v>
      </c>
      <c r="I5016" s="2">
        <f t="shared" si="784"/>
        <v>1</v>
      </c>
      <c r="K5016" s="6">
        <f t="shared" si="781"/>
        <v>225.66440031088842</v>
      </c>
      <c r="L5016" s="6">
        <f t="shared" si="785"/>
        <v>75.667639222556019</v>
      </c>
      <c r="M5016" s="6"/>
      <c r="N5016" s="6">
        <f t="shared" si="786"/>
        <v>133.75324327723982</v>
      </c>
      <c r="O5016" s="6"/>
      <c r="P5016" s="6"/>
      <c r="Q5016" s="5">
        <f t="shared" si="782"/>
        <v>4.0712987425219893E-3</v>
      </c>
      <c r="R5016" s="5">
        <f t="shared" si="787"/>
        <v>4.0712987425211011E-3</v>
      </c>
      <c r="S5016" s="5">
        <f t="shared" si="788"/>
        <v>3.8712787398553772E-3</v>
      </c>
      <c r="T5016" s="5"/>
    </row>
    <row r="5017" spans="3:20" x14ac:dyDescent="0.2">
      <c r="C5017" s="1">
        <v>43675</v>
      </c>
      <c r="D5017" s="2">
        <v>3523.58</v>
      </c>
      <c r="E5017" s="5">
        <f t="shared" si="779"/>
        <v>-2.5252023708525616E-4</v>
      </c>
      <c r="G5017" s="1">
        <f t="shared" si="780"/>
        <v>43672</v>
      </c>
      <c r="H5017" s="4">
        <f t="shared" si="783"/>
        <v>0</v>
      </c>
      <c r="I5017" s="2">
        <f t="shared" si="784"/>
        <v>0</v>
      </c>
      <c r="K5017" s="6">
        <f t="shared" si="781"/>
        <v>225.66440031088842</v>
      </c>
      <c r="L5017" s="6">
        <f t="shared" si="785"/>
        <v>75.648531612359861</v>
      </c>
      <c r="M5017" s="6"/>
      <c r="N5017" s="6">
        <f t="shared" si="786"/>
        <v>133.72649262858437</v>
      </c>
      <c r="O5017" s="6"/>
      <c r="P5017" s="6"/>
      <c r="Q5017" s="5">
        <f t="shared" si="782"/>
        <v>0</v>
      </c>
      <c r="R5017" s="5">
        <f t="shared" si="787"/>
        <v>-2.5255212568797702E-4</v>
      </c>
      <c r="S5017" s="5">
        <f t="shared" si="788"/>
        <v>-2.0002000266750031E-4</v>
      </c>
      <c r="T5017" s="5"/>
    </row>
    <row r="5018" spans="3:20" x14ac:dyDescent="0.2">
      <c r="C5018" s="1">
        <v>43676</v>
      </c>
      <c r="D5018" s="2">
        <v>3462.85</v>
      </c>
      <c r="E5018" s="5">
        <f t="shared" si="779"/>
        <v>-1.7235311813553266E-2</v>
      </c>
      <c r="G5018" s="1">
        <f t="shared" si="780"/>
        <v>43675</v>
      </c>
      <c r="H5018" s="4">
        <f t="shared" si="783"/>
        <v>-1.7235311813553266E-2</v>
      </c>
      <c r="I5018" s="2">
        <f t="shared" si="784"/>
        <v>1</v>
      </c>
      <c r="K5018" s="6">
        <f t="shared" si="781"/>
        <v>221.77500400631175</v>
      </c>
      <c r="L5018" s="6">
        <f t="shared" si="785"/>
        <v>74.344705581783387</v>
      </c>
      <c r="M5018" s="6"/>
      <c r="N5018" s="6">
        <f t="shared" si="786"/>
        <v>131.3953904954318</v>
      </c>
      <c r="O5018" s="6"/>
      <c r="P5018" s="6"/>
      <c r="Q5018" s="5">
        <f t="shared" si="782"/>
        <v>-1.7385568786824734E-2</v>
      </c>
      <c r="R5018" s="5">
        <f t="shared" si="787"/>
        <v>-1.7385568786824734E-2</v>
      </c>
      <c r="S5018" s="5">
        <f t="shared" si="788"/>
        <v>-1.7585588789491347E-2</v>
      </c>
      <c r="T5018" s="5"/>
    </row>
    <row r="5019" spans="3:20" x14ac:dyDescent="0.2">
      <c r="C5019" s="1">
        <v>43677</v>
      </c>
      <c r="D5019" s="2">
        <v>3466.85</v>
      </c>
      <c r="E5019" s="5">
        <f t="shared" si="779"/>
        <v>1.1551178942200788E-3</v>
      </c>
      <c r="G5019" s="1">
        <f t="shared" si="780"/>
        <v>43676</v>
      </c>
      <c r="H5019" s="4">
        <f t="shared" si="783"/>
        <v>1.1551178942200788E-3</v>
      </c>
      <c r="I5019" s="2">
        <f t="shared" si="784"/>
        <v>1</v>
      </c>
      <c r="K5019" s="6">
        <f t="shared" si="781"/>
        <v>222.03118028193018</v>
      </c>
      <c r="L5019" s="6">
        <f t="shared" si="785"/>
        <v>74.430582481541435</v>
      </c>
      <c r="M5019" s="6"/>
      <c r="N5019" s="6">
        <f t="shared" si="786"/>
        <v>131.54716766221111</v>
      </c>
      <c r="O5019" s="6"/>
      <c r="P5019" s="6"/>
      <c r="Q5019" s="5">
        <f t="shared" si="782"/>
        <v>1.1544512588574918E-3</v>
      </c>
      <c r="R5019" s="5">
        <f t="shared" si="787"/>
        <v>1.1544512588574918E-3</v>
      </c>
      <c r="S5019" s="5">
        <f t="shared" si="788"/>
        <v>1.1544512588574918E-3</v>
      </c>
      <c r="T5019" s="5"/>
    </row>
    <row r="5020" spans="3:20" x14ac:dyDescent="0.2">
      <c r="C5020" s="1">
        <v>43678</v>
      </c>
      <c r="D5020" s="2">
        <v>3490.03</v>
      </c>
      <c r="E5020" s="5">
        <f t="shared" si="779"/>
        <v>6.6861848652235581E-3</v>
      </c>
      <c r="G5020" s="1">
        <f t="shared" si="780"/>
        <v>43677</v>
      </c>
      <c r="H5020" s="4">
        <f t="shared" si="783"/>
        <v>0</v>
      </c>
      <c r="I5020" s="2">
        <f t="shared" si="784"/>
        <v>0</v>
      </c>
      <c r="K5020" s="6">
        <f t="shared" si="781"/>
        <v>222.03118028193018</v>
      </c>
      <c r="L5020" s="6">
        <f t="shared" si="785"/>
        <v>74.928239115639286</v>
      </c>
      <c r="M5020" s="6"/>
      <c r="N5020" s="6">
        <f t="shared" si="786"/>
        <v>131.52085822867866</v>
      </c>
      <c r="O5020" s="6"/>
      <c r="P5020" s="6"/>
      <c r="Q5020" s="5">
        <f t="shared" si="782"/>
        <v>0</v>
      </c>
      <c r="R5020" s="5">
        <f t="shared" si="787"/>
        <v>6.6639314696690377E-3</v>
      </c>
      <c r="S5020" s="5">
        <f t="shared" si="788"/>
        <v>-2.0002000266661213E-4</v>
      </c>
      <c r="T5020" s="5"/>
    </row>
    <row r="5021" spans="3:20" x14ac:dyDescent="0.2">
      <c r="C5021" s="1">
        <v>43679</v>
      </c>
      <c r="D5021" s="2">
        <v>3376.12</v>
      </c>
      <c r="E5021" s="5">
        <f t="shared" si="779"/>
        <v>-3.2638687919588169E-2</v>
      </c>
      <c r="G5021" s="1">
        <f t="shared" si="780"/>
        <v>43678</v>
      </c>
      <c r="H5021" s="4">
        <f t="shared" si="783"/>
        <v>0</v>
      </c>
      <c r="I5021" s="2">
        <f t="shared" si="784"/>
        <v>0</v>
      </c>
      <c r="K5021" s="6">
        <f t="shared" si="781"/>
        <v>222.03118028193018</v>
      </c>
      <c r="L5021" s="6">
        <f t="shared" si="785"/>
        <v>72.482679702779663</v>
      </c>
      <c r="M5021" s="6"/>
      <c r="N5021" s="6">
        <f t="shared" si="786"/>
        <v>131.52085822867866</v>
      </c>
      <c r="O5021" s="6"/>
      <c r="P5021" s="6"/>
      <c r="Q5021" s="5">
        <f t="shared" si="782"/>
        <v>0</v>
      </c>
      <c r="R5021" s="5">
        <f t="shared" si="787"/>
        <v>-3.3183211040230809E-2</v>
      </c>
      <c r="S5021" s="5">
        <f t="shared" si="788"/>
        <v>0</v>
      </c>
      <c r="T5021" s="5"/>
    </row>
    <row r="5022" spans="3:20" x14ac:dyDescent="0.2">
      <c r="C5022" s="1">
        <v>43682</v>
      </c>
      <c r="D5022" s="2">
        <v>3310.93</v>
      </c>
      <c r="E5022" s="5">
        <f t="shared" si="779"/>
        <v>-1.9309147779107395E-2</v>
      </c>
      <c r="G5022" s="1">
        <f t="shared" si="780"/>
        <v>43679</v>
      </c>
      <c r="H5022" s="4">
        <f t="shared" si="783"/>
        <v>-1.9309147779107395E-2</v>
      </c>
      <c r="I5022" s="2">
        <f t="shared" si="784"/>
        <v>1</v>
      </c>
      <c r="K5022" s="6">
        <f t="shared" si="781"/>
        <v>217.74394741029676</v>
      </c>
      <c r="L5022" s="6">
        <f t="shared" si="785"/>
        <v>71.083100928972982</v>
      </c>
      <c r="M5022" s="6"/>
      <c r="N5022" s="6">
        <f t="shared" si="786"/>
        <v>128.95550628059783</v>
      </c>
      <c r="O5022" s="6"/>
      <c r="P5022" s="6"/>
      <c r="Q5022" s="5">
        <f t="shared" si="782"/>
        <v>-1.9498004433124549E-2</v>
      </c>
      <c r="R5022" s="5">
        <f t="shared" si="787"/>
        <v>-1.9498004433125438E-2</v>
      </c>
      <c r="S5022" s="5">
        <f t="shared" si="788"/>
        <v>-1.9698024435792938E-2</v>
      </c>
      <c r="T5022" s="5"/>
    </row>
    <row r="5023" spans="3:20" x14ac:dyDescent="0.2">
      <c r="C5023" s="1">
        <v>43683</v>
      </c>
      <c r="D5023" s="2">
        <v>3291.66</v>
      </c>
      <c r="E5023" s="5">
        <f t="shared" si="779"/>
        <v>-5.8201170064000095E-3</v>
      </c>
      <c r="G5023" s="1">
        <f t="shared" si="780"/>
        <v>43682</v>
      </c>
      <c r="H5023" s="4">
        <f t="shared" si="783"/>
        <v>-5.8201170064000095E-3</v>
      </c>
      <c r="I5023" s="2">
        <f t="shared" si="784"/>
        <v>1</v>
      </c>
      <c r="K5023" s="6">
        <f t="shared" si="781"/>
        <v>216.4766521589334</v>
      </c>
      <c r="L5023" s="6">
        <f t="shared" si="785"/>
        <v>70.669388964388617</v>
      </c>
      <c r="M5023" s="6"/>
      <c r="N5023" s="6">
        <f t="shared" si="786"/>
        <v>128.20497014542519</v>
      </c>
      <c r="O5023" s="6"/>
      <c r="P5023" s="6"/>
      <c r="Q5023" s="5">
        <f t="shared" si="782"/>
        <v>-5.8371198920044165E-3</v>
      </c>
      <c r="R5023" s="5">
        <f t="shared" si="787"/>
        <v>-5.8371198920035283E-3</v>
      </c>
      <c r="S5023" s="5">
        <f t="shared" si="788"/>
        <v>-5.8371198920035283E-3</v>
      </c>
      <c r="T5023" s="5"/>
    </row>
    <row r="5024" spans="3:20" x14ac:dyDescent="0.2">
      <c r="C5024" s="1">
        <v>43684</v>
      </c>
      <c r="D5024" s="2">
        <v>3309.99</v>
      </c>
      <c r="E5024" s="5">
        <f t="shared" si="779"/>
        <v>5.5686188731521261E-3</v>
      </c>
      <c r="G5024" s="1">
        <f t="shared" si="780"/>
        <v>43683</v>
      </c>
      <c r="H5024" s="4">
        <f t="shared" si="783"/>
        <v>5.5686188731521261E-3</v>
      </c>
      <c r="I5024" s="2">
        <f t="shared" si="784"/>
        <v>1</v>
      </c>
      <c r="K5024" s="6">
        <f t="shared" si="781"/>
        <v>217.68212812974241</v>
      </c>
      <c r="L5024" s="6">
        <f t="shared" si="785"/>
        <v>71.062919857529835</v>
      </c>
      <c r="M5024" s="6"/>
      <c r="N5024" s="6">
        <f t="shared" si="786"/>
        <v>128.9188947618089</v>
      </c>
      <c r="O5024" s="6"/>
      <c r="P5024" s="6"/>
      <c r="Q5024" s="5">
        <f t="shared" si="782"/>
        <v>5.5531714358023621E-3</v>
      </c>
      <c r="R5024" s="5">
        <f t="shared" si="787"/>
        <v>5.5531714358023621E-3</v>
      </c>
      <c r="S5024" s="5">
        <f t="shared" si="788"/>
        <v>5.5531714358023621E-3</v>
      </c>
      <c r="T5024" s="5"/>
    </row>
    <row r="5025" spans="3:20" x14ac:dyDescent="0.2">
      <c r="C5025" s="1">
        <v>43685</v>
      </c>
      <c r="D5025" s="2">
        <v>3375.38</v>
      </c>
      <c r="E5025" s="5">
        <f t="shared" si="779"/>
        <v>1.9755346692890412E-2</v>
      </c>
      <c r="G5025" s="1">
        <f t="shared" si="780"/>
        <v>43684</v>
      </c>
      <c r="H5025" s="4">
        <f t="shared" si="783"/>
        <v>0</v>
      </c>
      <c r="I5025" s="2">
        <f t="shared" si="784"/>
        <v>0</v>
      </c>
      <c r="K5025" s="6">
        <f t="shared" si="781"/>
        <v>217.68212812974241</v>
      </c>
      <c r="L5025" s="6">
        <f t="shared" si="785"/>
        <v>72.466792476324414</v>
      </c>
      <c r="M5025" s="6"/>
      <c r="N5025" s="6">
        <f t="shared" si="786"/>
        <v>128.89311098285654</v>
      </c>
      <c r="O5025" s="6"/>
      <c r="P5025" s="6"/>
      <c r="Q5025" s="5">
        <f t="shared" si="782"/>
        <v>0</v>
      </c>
      <c r="R5025" s="5">
        <f t="shared" si="787"/>
        <v>1.956274234264388E-2</v>
      </c>
      <c r="S5025" s="5">
        <f t="shared" si="788"/>
        <v>-2.0002000266661213E-4</v>
      </c>
      <c r="T5025" s="5"/>
    </row>
    <row r="5026" spans="3:20" x14ac:dyDescent="0.2">
      <c r="C5026" s="1">
        <v>43686</v>
      </c>
      <c r="D5026" s="2">
        <v>3333.74</v>
      </c>
      <c r="E5026" s="5">
        <f t="shared" si="779"/>
        <v>-1.2336388791780577E-2</v>
      </c>
      <c r="G5026" s="1">
        <f t="shared" si="780"/>
        <v>43685</v>
      </c>
      <c r="H5026" s="4">
        <f t="shared" si="783"/>
        <v>0</v>
      </c>
      <c r="I5026" s="2">
        <f t="shared" si="784"/>
        <v>0</v>
      </c>
      <c r="K5026" s="6">
        <f t="shared" si="781"/>
        <v>217.68212812974241</v>
      </c>
      <c r="L5026" s="6">
        <f t="shared" si="785"/>
        <v>71.572813949843194</v>
      </c>
      <c r="M5026" s="6"/>
      <c r="N5026" s="6">
        <f t="shared" si="786"/>
        <v>128.89311098285654</v>
      </c>
      <c r="O5026" s="6"/>
      <c r="P5026" s="6"/>
      <c r="Q5026" s="5">
        <f t="shared" si="782"/>
        <v>0</v>
      </c>
      <c r="R5026" s="5">
        <f t="shared" si="787"/>
        <v>-1.2413113694474731E-2</v>
      </c>
      <c r="S5026" s="5">
        <f t="shared" si="788"/>
        <v>0</v>
      </c>
      <c r="T5026" s="5"/>
    </row>
    <row r="5027" spans="3:20" x14ac:dyDescent="0.2">
      <c r="C5027" s="1">
        <v>43689</v>
      </c>
      <c r="D5027" s="2">
        <v>3326.55</v>
      </c>
      <c r="E5027" s="5">
        <f t="shared" si="779"/>
        <v>-2.1567368781007516E-3</v>
      </c>
      <c r="G5027" s="1">
        <f t="shared" si="780"/>
        <v>43686</v>
      </c>
      <c r="H5027" s="4">
        <f t="shared" si="783"/>
        <v>-2.1567368781007516E-3</v>
      </c>
      <c r="I5027" s="2">
        <f t="shared" si="784"/>
        <v>1</v>
      </c>
      <c r="K5027" s="6">
        <f t="shared" si="781"/>
        <v>217.21264505630154</v>
      </c>
      <c r="L5027" s="6">
        <f t="shared" si="785"/>
        <v>71.418450222528122</v>
      </c>
      <c r="M5027" s="6"/>
      <c r="N5027" s="6">
        <f t="shared" si="786"/>
        <v>128.58939943257525</v>
      </c>
      <c r="O5027" s="6"/>
      <c r="P5027" s="6"/>
      <c r="Q5027" s="5">
        <f t="shared" si="782"/>
        <v>-2.1590659845305282E-3</v>
      </c>
      <c r="R5027" s="5">
        <f t="shared" si="787"/>
        <v>-2.1590659845305282E-3</v>
      </c>
      <c r="S5027" s="5">
        <f t="shared" si="788"/>
        <v>-2.3590859871980285E-3</v>
      </c>
      <c r="T5027" s="5"/>
    </row>
    <row r="5028" spans="3:20" x14ac:dyDescent="0.2">
      <c r="C5028" s="1">
        <v>43690</v>
      </c>
      <c r="D5028" s="2">
        <v>3357.16</v>
      </c>
      <c r="E5028" s="5">
        <f t="shared" si="779"/>
        <v>9.2017255114156329E-3</v>
      </c>
      <c r="G5028" s="1">
        <f t="shared" si="780"/>
        <v>43689</v>
      </c>
      <c r="H5028" s="4">
        <f t="shared" si="783"/>
        <v>9.2017255114156329E-3</v>
      </c>
      <c r="I5028" s="2">
        <f t="shared" si="784"/>
        <v>1</v>
      </c>
      <c r="K5028" s="6">
        <f t="shared" si="781"/>
        <v>219.21137619371817</v>
      </c>
      <c r="L5028" s="6">
        <f t="shared" si="785"/>
        <v>72.075623197926532</v>
      </c>
      <c r="M5028" s="6"/>
      <c r="N5028" s="6">
        <f t="shared" si="786"/>
        <v>129.77264378983159</v>
      </c>
      <c r="O5028" s="6"/>
      <c r="P5028" s="6"/>
      <c r="Q5028" s="5">
        <f t="shared" si="782"/>
        <v>9.1596475647310882E-3</v>
      </c>
      <c r="R5028" s="5">
        <f t="shared" si="787"/>
        <v>9.1596475647310882E-3</v>
      </c>
      <c r="S5028" s="5">
        <f t="shared" si="788"/>
        <v>9.1596475647302E-3</v>
      </c>
      <c r="T5028" s="5"/>
    </row>
    <row r="5029" spans="3:20" x14ac:dyDescent="0.2">
      <c r="C5029" s="1">
        <v>43691</v>
      </c>
      <c r="D5029" s="2">
        <v>3288.7</v>
      </c>
      <c r="E5029" s="5">
        <f t="shared" si="779"/>
        <v>-2.039223629496361E-2</v>
      </c>
      <c r="G5029" s="1">
        <f t="shared" si="780"/>
        <v>43690</v>
      </c>
      <c r="H5029" s="4">
        <f t="shared" si="783"/>
        <v>0</v>
      </c>
      <c r="I5029" s="2">
        <f t="shared" si="784"/>
        <v>0</v>
      </c>
      <c r="K5029" s="6">
        <f t="shared" si="781"/>
        <v>219.21137619371817</v>
      </c>
      <c r="L5029" s="6">
        <f t="shared" si="785"/>
        <v>70.605840058567651</v>
      </c>
      <c r="M5029" s="6"/>
      <c r="N5029" s="6">
        <f t="shared" si="786"/>
        <v>129.74668926107364</v>
      </c>
      <c r="O5029" s="6"/>
      <c r="P5029" s="6"/>
      <c r="Q5029" s="5">
        <f t="shared" si="782"/>
        <v>0</v>
      </c>
      <c r="R5029" s="5">
        <f t="shared" si="787"/>
        <v>-2.0603028552684144E-2</v>
      </c>
      <c r="S5029" s="5">
        <f t="shared" si="788"/>
        <v>-2.0002000266661213E-4</v>
      </c>
      <c r="T5029" s="5"/>
    </row>
    <row r="5030" spans="3:20" x14ac:dyDescent="0.2">
      <c r="C5030" s="1">
        <v>43692</v>
      </c>
      <c r="D5030" s="2">
        <v>3282.78</v>
      </c>
      <c r="E5030" s="5">
        <f t="shared" si="779"/>
        <v>-1.8001033843158751E-3</v>
      </c>
      <c r="G5030" s="1">
        <f t="shared" si="780"/>
        <v>43691</v>
      </c>
      <c r="H5030" s="4">
        <f t="shared" si="783"/>
        <v>-1.8001033843158751E-3</v>
      </c>
      <c r="I5030" s="2">
        <f t="shared" si="784"/>
        <v>1</v>
      </c>
      <c r="K5030" s="6">
        <f t="shared" si="781"/>
        <v>218.81677305355132</v>
      </c>
      <c r="L5030" s="6">
        <f t="shared" si="785"/>
        <v>70.478742246925762</v>
      </c>
      <c r="M5030" s="6"/>
      <c r="N5030" s="6">
        <f t="shared" si="786"/>
        <v>129.48722918026968</v>
      </c>
      <c r="O5030" s="6"/>
      <c r="P5030" s="6"/>
      <c r="Q5030" s="5">
        <f t="shared" si="782"/>
        <v>-1.8017255173772284E-3</v>
      </c>
      <c r="R5030" s="5">
        <f t="shared" si="787"/>
        <v>-1.8017255173763402E-3</v>
      </c>
      <c r="S5030" s="5">
        <f t="shared" si="788"/>
        <v>-2.0017455200438405E-3</v>
      </c>
      <c r="T5030" s="5"/>
    </row>
    <row r="5031" spans="3:20" x14ac:dyDescent="0.2">
      <c r="C5031" s="1">
        <v>43693</v>
      </c>
      <c r="D5031" s="2">
        <v>3329.08</v>
      </c>
      <c r="E5031" s="5">
        <f t="shared" si="779"/>
        <v>1.4103899743509989E-2</v>
      </c>
      <c r="G5031" s="1">
        <f t="shared" si="780"/>
        <v>43692</v>
      </c>
      <c r="H5031" s="4">
        <f t="shared" si="783"/>
        <v>1.4103899743509989E-2</v>
      </c>
      <c r="I5031" s="2">
        <f t="shared" si="784"/>
        <v>1</v>
      </c>
      <c r="K5031" s="6">
        <f t="shared" si="781"/>
        <v>221.90294288289695</v>
      </c>
      <c r="L5031" s="6">
        <f t="shared" si="785"/>
        <v>71.472767361625074</v>
      </c>
      <c r="M5031" s="6"/>
      <c r="N5031" s="6">
        <f t="shared" si="786"/>
        <v>131.31350407869309</v>
      </c>
      <c r="O5031" s="6"/>
      <c r="P5031" s="6"/>
      <c r="Q5031" s="5">
        <f t="shared" si="782"/>
        <v>1.4005365150074667E-2</v>
      </c>
      <c r="R5031" s="5">
        <f t="shared" si="787"/>
        <v>1.4005365150073779E-2</v>
      </c>
      <c r="S5031" s="5">
        <f t="shared" si="788"/>
        <v>1.4005365150073779E-2</v>
      </c>
      <c r="T5031" s="5"/>
    </row>
    <row r="5032" spans="3:20" x14ac:dyDescent="0.2">
      <c r="C5032" s="1">
        <v>43696</v>
      </c>
      <c r="D5032" s="2">
        <v>3369.19</v>
      </c>
      <c r="E5032" s="5">
        <f t="shared" si="779"/>
        <v>1.2048373724872977E-2</v>
      </c>
      <c r="G5032" s="1">
        <f t="shared" si="780"/>
        <v>43693</v>
      </c>
      <c r="H5032" s="4">
        <f t="shared" si="783"/>
        <v>0</v>
      </c>
      <c r="I5032" s="2">
        <f t="shared" si="784"/>
        <v>0</v>
      </c>
      <c r="K5032" s="6">
        <f t="shared" si="781"/>
        <v>221.90294288289695</v>
      </c>
      <c r="L5032" s="6">
        <f t="shared" si="785"/>
        <v>72.333897973948837</v>
      </c>
      <c r="M5032" s="6"/>
      <c r="N5032" s="6">
        <f t="shared" si="786"/>
        <v>131.28724137787734</v>
      </c>
      <c r="O5032" s="6"/>
      <c r="P5032" s="6"/>
      <c r="Q5032" s="5">
        <f t="shared" si="782"/>
        <v>0</v>
      </c>
      <c r="R5032" s="5">
        <f t="shared" si="787"/>
        <v>1.1976369846276924E-2</v>
      </c>
      <c r="S5032" s="5">
        <f t="shared" si="788"/>
        <v>-2.0002000266661213E-4</v>
      </c>
      <c r="T5032" s="5"/>
    </row>
    <row r="5033" spans="3:20" x14ac:dyDescent="0.2">
      <c r="C5033" s="1">
        <v>43697</v>
      </c>
      <c r="D5033" s="2">
        <v>3350.23</v>
      </c>
      <c r="E5033" s="5">
        <f t="shared" si="779"/>
        <v>-5.6274653551744002E-3</v>
      </c>
      <c r="G5033" s="1">
        <f t="shared" si="780"/>
        <v>43696</v>
      </c>
      <c r="H5033" s="4">
        <f t="shared" si="783"/>
        <v>0</v>
      </c>
      <c r="I5033" s="2">
        <f t="shared" si="784"/>
        <v>0</v>
      </c>
      <c r="K5033" s="6">
        <f t="shared" si="781"/>
        <v>221.90294288289695</v>
      </c>
      <c r="L5033" s="6">
        <f t="shared" si="785"/>
        <v>71.92684146909572</v>
      </c>
      <c r="M5033" s="6"/>
      <c r="N5033" s="6">
        <f t="shared" si="786"/>
        <v>131.28724137787734</v>
      </c>
      <c r="O5033" s="6"/>
      <c r="P5033" s="6"/>
      <c r="Q5033" s="5">
        <f t="shared" si="782"/>
        <v>0</v>
      </c>
      <c r="R5033" s="5">
        <f t="shared" si="787"/>
        <v>-5.6433591944031747E-3</v>
      </c>
      <c r="S5033" s="5">
        <f t="shared" si="788"/>
        <v>0</v>
      </c>
      <c r="T5033" s="5"/>
    </row>
    <row r="5034" spans="3:20" x14ac:dyDescent="0.2">
      <c r="C5034" s="1">
        <v>43698</v>
      </c>
      <c r="D5034" s="2">
        <v>3394.89</v>
      </c>
      <c r="E5034" s="5">
        <f t="shared" si="779"/>
        <v>1.3330428060162989E-2</v>
      </c>
      <c r="G5034" s="1">
        <f t="shared" si="780"/>
        <v>43697</v>
      </c>
      <c r="H5034" s="4">
        <f t="shared" si="783"/>
        <v>1.3330428060162989E-2</v>
      </c>
      <c r="I5034" s="2">
        <f t="shared" si="784"/>
        <v>1</v>
      </c>
      <c r="K5034" s="6">
        <f t="shared" si="781"/>
        <v>224.86100409933584</v>
      </c>
      <c r="L5034" s="6">
        <f t="shared" si="785"/>
        <v>72.885657054894239</v>
      </c>
      <c r="M5034" s="6"/>
      <c r="N5034" s="6">
        <f t="shared" si="786"/>
        <v>133.01074903298152</v>
      </c>
      <c r="O5034" s="6"/>
      <c r="P5034" s="6"/>
      <c r="Q5034" s="5">
        <f t="shared" si="782"/>
        <v>1.3242359700018191E-2</v>
      </c>
      <c r="R5034" s="5">
        <f t="shared" si="787"/>
        <v>1.324235970001908E-2</v>
      </c>
      <c r="S5034" s="5">
        <f t="shared" si="788"/>
        <v>1.3042339697351579E-2</v>
      </c>
      <c r="T5034" s="5"/>
    </row>
    <row r="5035" spans="3:20" x14ac:dyDescent="0.2">
      <c r="C5035" s="1">
        <v>43699</v>
      </c>
      <c r="D5035" s="2">
        <v>3373.67</v>
      </c>
      <c r="E5035" s="5">
        <f t="shared" si="779"/>
        <v>-6.2505707106857069E-3</v>
      </c>
      <c r="G5035" s="1">
        <f t="shared" si="780"/>
        <v>43698</v>
      </c>
      <c r="H5035" s="4">
        <f t="shared" si="783"/>
        <v>0</v>
      </c>
      <c r="I5035" s="2">
        <f t="shared" si="784"/>
        <v>0</v>
      </c>
      <c r="K5035" s="6">
        <f t="shared" si="781"/>
        <v>224.86100409933584</v>
      </c>
      <c r="L5035" s="6">
        <f t="shared" si="785"/>
        <v>72.430080101677831</v>
      </c>
      <c r="M5035" s="6"/>
      <c r="N5035" s="6">
        <f t="shared" si="786"/>
        <v>132.98414688317493</v>
      </c>
      <c r="O5035" s="6"/>
      <c r="P5035" s="6"/>
      <c r="Q5035" s="5">
        <f t="shared" si="782"/>
        <v>0</v>
      </c>
      <c r="R5035" s="5">
        <f t="shared" si="787"/>
        <v>-6.2701873138220066E-3</v>
      </c>
      <c r="S5035" s="5">
        <f t="shared" si="788"/>
        <v>-2.0002000266750031E-4</v>
      </c>
      <c r="T5035" s="5"/>
    </row>
    <row r="5036" spans="3:20" x14ac:dyDescent="0.2">
      <c r="C5036" s="1">
        <v>43700</v>
      </c>
      <c r="D5036" s="2">
        <v>3334.25</v>
      </c>
      <c r="E5036" s="5">
        <f t="shared" si="779"/>
        <v>-1.1684604599738585E-2</v>
      </c>
      <c r="G5036" s="1">
        <f t="shared" si="780"/>
        <v>43699</v>
      </c>
      <c r="H5036" s="4">
        <f t="shared" si="783"/>
        <v>-1.1684604599738585E-2</v>
      </c>
      <c r="I5036" s="2">
        <f t="shared" si="784"/>
        <v>1</v>
      </c>
      <c r="K5036" s="6">
        <f t="shared" si="781"/>
        <v>222.2335921765349</v>
      </c>
      <c r="L5036" s="6">
        <f t="shared" si="785"/>
        <v>71.583763254562328</v>
      </c>
      <c r="M5036" s="6"/>
      <c r="N5036" s="6">
        <f t="shared" si="786"/>
        <v>131.4039936528697</v>
      </c>
      <c r="O5036" s="6"/>
      <c r="P5036" s="6"/>
      <c r="Q5036" s="5">
        <f t="shared" si="782"/>
        <v>-1.1753406062458893E-2</v>
      </c>
      <c r="R5036" s="5">
        <f t="shared" si="787"/>
        <v>-1.1753406062458893E-2</v>
      </c>
      <c r="S5036" s="5">
        <f t="shared" si="788"/>
        <v>-1.1953426065125505E-2</v>
      </c>
      <c r="T5036" s="5"/>
    </row>
    <row r="5037" spans="3:20" x14ac:dyDescent="0.2">
      <c r="C5037" s="1">
        <v>43703</v>
      </c>
      <c r="D5037" s="2">
        <v>3348.84</v>
      </c>
      <c r="E5037" s="5">
        <f t="shared" si="779"/>
        <v>4.3757966559196662E-3</v>
      </c>
      <c r="G5037" s="1">
        <f t="shared" si="780"/>
        <v>43700</v>
      </c>
      <c r="H5037" s="4">
        <f t="shared" si="783"/>
        <v>4.3757966559196662E-3</v>
      </c>
      <c r="I5037" s="2">
        <f t="shared" si="784"/>
        <v>1</v>
      </c>
      <c r="K5037" s="6">
        <f t="shared" si="781"/>
        <v>223.20604118601401</v>
      </c>
      <c r="L5037" s="6">
        <f t="shared" si="785"/>
        <v>71.896999246429786</v>
      </c>
      <c r="M5037" s="6"/>
      <c r="N5037" s="6">
        <f t="shared" si="786"/>
        <v>131.97899080887044</v>
      </c>
      <c r="O5037" s="6"/>
      <c r="P5037" s="6"/>
      <c r="Q5037" s="5">
        <f t="shared" si="782"/>
        <v>4.366250695057694E-3</v>
      </c>
      <c r="R5037" s="5">
        <f t="shared" si="787"/>
        <v>4.366250695057694E-3</v>
      </c>
      <c r="S5037" s="5">
        <f t="shared" si="788"/>
        <v>4.3662506950568059E-3</v>
      </c>
      <c r="T5037" s="5"/>
    </row>
    <row r="5038" spans="3:20" x14ac:dyDescent="0.2">
      <c r="C5038" s="1">
        <v>43704</v>
      </c>
      <c r="D5038" s="2">
        <v>3370.47</v>
      </c>
      <c r="E5038" s="5">
        <f t="shared" si="779"/>
        <v>6.4589529508724377E-3</v>
      </c>
      <c r="G5038" s="1">
        <f t="shared" si="780"/>
        <v>43703</v>
      </c>
      <c r="H5038" s="4">
        <f t="shared" si="783"/>
        <v>0</v>
      </c>
      <c r="I5038" s="2">
        <f t="shared" si="784"/>
        <v>0</v>
      </c>
      <c r="K5038" s="6">
        <f t="shared" si="781"/>
        <v>223.20604118601401</v>
      </c>
      <c r="L5038" s="6">
        <f t="shared" si="785"/>
        <v>72.361378581871392</v>
      </c>
      <c r="M5038" s="6"/>
      <c r="N5038" s="6">
        <f t="shared" si="786"/>
        <v>131.95259501070868</v>
      </c>
      <c r="O5038" s="6"/>
      <c r="P5038" s="6"/>
      <c r="Q5038" s="5">
        <f t="shared" si="782"/>
        <v>0</v>
      </c>
      <c r="R5038" s="5">
        <f t="shared" si="787"/>
        <v>6.438183299755984E-3</v>
      </c>
      <c r="S5038" s="5">
        <f t="shared" si="788"/>
        <v>-2.0002000266661213E-4</v>
      </c>
      <c r="T5038" s="5"/>
    </row>
    <row r="5039" spans="3:20" x14ac:dyDescent="0.2">
      <c r="C5039" s="1">
        <v>43705</v>
      </c>
      <c r="D5039" s="2">
        <v>3365.38</v>
      </c>
      <c r="E5039" s="5">
        <f t="shared" si="779"/>
        <v>-1.5101751387787731E-3</v>
      </c>
      <c r="G5039" s="1">
        <f t="shared" si="780"/>
        <v>43704</v>
      </c>
      <c r="H5039" s="4">
        <f t="shared" si="783"/>
        <v>0</v>
      </c>
      <c r="I5039" s="2">
        <f t="shared" si="784"/>
        <v>0</v>
      </c>
      <c r="K5039" s="6">
        <f t="shared" si="781"/>
        <v>223.20604118601401</v>
      </c>
      <c r="L5039" s="6">
        <f t="shared" si="785"/>
        <v>72.252100226929286</v>
      </c>
      <c r="M5039" s="6"/>
      <c r="N5039" s="6">
        <f t="shared" si="786"/>
        <v>131.95259501070868</v>
      </c>
      <c r="O5039" s="6"/>
      <c r="P5039" s="6"/>
      <c r="Q5039" s="5">
        <f t="shared" si="782"/>
        <v>0</v>
      </c>
      <c r="R5039" s="5">
        <f t="shared" si="787"/>
        <v>-1.5113166026052838E-3</v>
      </c>
      <c r="S5039" s="5">
        <f t="shared" si="788"/>
        <v>0</v>
      </c>
      <c r="T5039" s="5"/>
    </row>
    <row r="5040" spans="3:20" x14ac:dyDescent="0.2">
      <c r="C5040" s="1">
        <v>43706</v>
      </c>
      <c r="D5040" s="2">
        <v>3411.33</v>
      </c>
      <c r="E5040" s="5">
        <f t="shared" si="779"/>
        <v>1.3653733010833788E-2</v>
      </c>
      <c r="G5040" s="1">
        <f t="shared" si="780"/>
        <v>43705</v>
      </c>
      <c r="H5040" s="4">
        <f t="shared" si="783"/>
        <v>1.3653733010833788E-2</v>
      </c>
      <c r="I5040" s="2">
        <f t="shared" si="784"/>
        <v>1</v>
      </c>
      <c r="K5040" s="6">
        <f t="shared" si="781"/>
        <v>226.25363687877299</v>
      </c>
      <c r="L5040" s="6">
        <f t="shared" si="785"/>
        <v>73.238611112899775</v>
      </c>
      <c r="M5040" s="6"/>
      <c r="N5040" s="6">
        <f t="shared" si="786"/>
        <v>133.72748966496894</v>
      </c>
      <c r="O5040" s="6"/>
      <c r="P5040" s="6"/>
      <c r="Q5040" s="5">
        <f t="shared" si="782"/>
        <v>1.3561360666697553E-2</v>
      </c>
      <c r="R5040" s="5">
        <f t="shared" si="787"/>
        <v>1.3561360666697553E-2</v>
      </c>
      <c r="S5040" s="5">
        <f t="shared" si="788"/>
        <v>1.3361340664030941E-2</v>
      </c>
      <c r="T5040" s="5"/>
    </row>
    <row r="5041" spans="3:20" x14ac:dyDescent="0.2">
      <c r="C5041" s="1">
        <v>43707</v>
      </c>
      <c r="D5041" s="2">
        <v>3426.76</v>
      </c>
      <c r="E5041" s="5">
        <f t="shared" si="779"/>
        <v>4.5231625201901582E-3</v>
      </c>
      <c r="G5041" s="1">
        <f t="shared" si="780"/>
        <v>43706</v>
      </c>
      <c r="H5041" s="4">
        <f t="shared" si="783"/>
        <v>0</v>
      </c>
      <c r="I5041" s="2">
        <f t="shared" si="784"/>
        <v>0</v>
      </c>
      <c r="K5041" s="6">
        <f t="shared" si="781"/>
        <v>226.25363687877299</v>
      </c>
      <c r="L5041" s="6">
        <f t="shared" si="785"/>
        <v>73.569881253716432</v>
      </c>
      <c r="M5041" s="6"/>
      <c r="N5041" s="6">
        <f t="shared" si="786"/>
        <v>133.70074416703596</v>
      </c>
      <c r="O5041" s="6"/>
      <c r="P5041" s="6"/>
      <c r="Q5041" s="5">
        <f t="shared" si="782"/>
        <v>0</v>
      </c>
      <c r="R5041" s="5">
        <f t="shared" si="787"/>
        <v>4.5129637627923103E-3</v>
      </c>
      <c r="S5041" s="5">
        <f t="shared" si="788"/>
        <v>-2.0002000266661213E-4</v>
      </c>
      <c r="T5041" s="5"/>
    </row>
    <row r="5042" spans="3:20" x14ac:dyDescent="0.2">
      <c r="C5042" s="1">
        <v>43710</v>
      </c>
      <c r="D5042" s="2">
        <v>3432.54</v>
      </c>
      <c r="E5042" s="5">
        <f t="shared" si="779"/>
        <v>1.686724486103417E-3</v>
      </c>
      <c r="G5042" s="1">
        <f t="shared" si="780"/>
        <v>43707</v>
      </c>
      <c r="H5042" s="4">
        <f t="shared" si="783"/>
        <v>0</v>
      </c>
      <c r="I5042" s="2">
        <f t="shared" si="784"/>
        <v>0</v>
      </c>
      <c r="K5042" s="6">
        <f t="shared" si="781"/>
        <v>226.25363687877299</v>
      </c>
      <c r="L5042" s="6">
        <f t="shared" si="785"/>
        <v>73.693973373866797</v>
      </c>
      <c r="M5042" s="6"/>
      <c r="N5042" s="6">
        <f t="shared" si="786"/>
        <v>133.70074416703596</v>
      </c>
      <c r="O5042" s="6"/>
      <c r="P5042" s="6"/>
      <c r="Q5042" s="5">
        <f t="shared" si="782"/>
        <v>0</v>
      </c>
      <c r="R5042" s="5">
        <f t="shared" si="787"/>
        <v>1.6853035639359248E-3</v>
      </c>
      <c r="S5042" s="5">
        <f t="shared" si="788"/>
        <v>0</v>
      </c>
      <c r="T5042" s="5"/>
    </row>
    <row r="5043" spans="3:20" x14ac:dyDescent="0.2">
      <c r="C5043" s="1">
        <v>43711</v>
      </c>
      <c r="D5043" s="2">
        <v>3420.74</v>
      </c>
      <c r="E5043" s="5">
        <f t="shared" si="779"/>
        <v>-3.4376875433353091E-3</v>
      </c>
      <c r="G5043" s="1">
        <f t="shared" si="780"/>
        <v>43710</v>
      </c>
      <c r="H5043" s="4">
        <f t="shared" si="783"/>
        <v>0</v>
      </c>
      <c r="I5043" s="2">
        <f t="shared" si="784"/>
        <v>0</v>
      </c>
      <c r="K5043" s="6">
        <f t="shared" si="781"/>
        <v>226.25363687877299</v>
      </c>
      <c r="L5043" s="6">
        <f t="shared" si="785"/>
        <v>73.440636519580579</v>
      </c>
      <c r="M5043" s="6"/>
      <c r="N5043" s="6">
        <f t="shared" si="786"/>
        <v>133.70074416703596</v>
      </c>
      <c r="O5043" s="6"/>
      <c r="P5043" s="6"/>
      <c r="Q5043" s="5">
        <f t="shared" si="782"/>
        <v>0</v>
      </c>
      <c r="R5043" s="5">
        <f t="shared" si="787"/>
        <v>-3.4436099680172916E-3</v>
      </c>
      <c r="S5043" s="5">
        <f t="shared" si="788"/>
        <v>0</v>
      </c>
      <c r="T5043" s="5"/>
    </row>
    <row r="5044" spans="3:20" x14ac:dyDescent="0.2">
      <c r="C5044" s="1">
        <v>43712</v>
      </c>
      <c r="D5044" s="2">
        <v>3450.83</v>
      </c>
      <c r="E5044" s="5">
        <f t="shared" si="779"/>
        <v>8.7963423118974683E-3</v>
      </c>
      <c r="G5044" s="1">
        <f t="shared" si="780"/>
        <v>43711</v>
      </c>
      <c r="H5044" s="4">
        <f t="shared" si="783"/>
        <v>8.7963423118974683E-3</v>
      </c>
      <c r="I5044" s="2">
        <f t="shared" si="784"/>
        <v>1</v>
      </c>
      <c r="K5044" s="6">
        <f t="shared" si="781"/>
        <v>228.24384131807045</v>
      </c>
      <c r="L5044" s="6">
        <f t="shared" si="785"/>
        <v>74.086645498010455</v>
      </c>
      <c r="M5044" s="6"/>
      <c r="N5044" s="6">
        <f t="shared" si="786"/>
        <v>134.84984631574864</v>
      </c>
      <c r="O5044" s="6"/>
      <c r="P5044" s="6"/>
      <c r="Q5044" s="5">
        <f t="shared" si="782"/>
        <v>8.7578798807719238E-3</v>
      </c>
      <c r="R5044" s="5">
        <f t="shared" si="787"/>
        <v>8.7578798807719238E-3</v>
      </c>
      <c r="S5044" s="5">
        <f t="shared" si="788"/>
        <v>8.5578598781044235E-3</v>
      </c>
      <c r="T5044" s="5"/>
    </row>
    <row r="5045" spans="3:20" x14ac:dyDescent="0.2">
      <c r="C5045" s="1">
        <v>43713</v>
      </c>
      <c r="D5045" s="2">
        <v>3484.7</v>
      </c>
      <c r="E5045" s="5">
        <f t="shared" si="779"/>
        <v>9.8150300072735817E-3</v>
      </c>
      <c r="G5045" s="1">
        <f t="shared" si="780"/>
        <v>43712</v>
      </c>
      <c r="H5045" s="4">
        <f t="shared" si="783"/>
        <v>0</v>
      </c>
      <c r="I5045" s="2">
        <f t="shared" si="784"/>
        <v>0</v>
      </c>
      <c r="K5045" s="6">
        <f t="shared" si="781"/>
        <v>228.24384131807045</v>
      </c>
      <c r="L5045" s="6">
        <f t="shared" si="785"/>
        <v>74.813808146711679</v>
      </c>
      <c r="M5045" s="6"/>
      <c r="N5045" s="6">
        <f t="shared" si="786"/>
        <v>134.82287634648549</v>
      </c>
      <c r="O5045" s="6"/>
      <c r="P5045" s="6"/>
      <c r="Q5045" s="5">
        <f t="shared" si="782"/>
        <v>0</v>
      </c>
      <c r="R5045" s="5">
        <f t="shared" si="787"/>
        <v>9.767175474586054E-3</v>
      </c>
      <c r="S5045" s="5">
        <f t="shared" si="788"/>
        <v>-2.0002000266661213E-4</v>
      </c>
      <c r="T5045" s="5"/>
    </row>
    <row r="5046" spans="3:20" x14ac:dyDescent="0.2">
      <c r="C5046" s="1">
        <v>43714</v>
      </c>
      <c r="D5046" s="2">
        <v>3495.19</v>
      </c>
      <c r="E5046" s="5">
        <f t="shared" si="779"/>
        <v>3.0103021780928736E-3</v>
      </c>
      <c r="G5046" s="1">
        <f t="shared" si="780"/>
        <v>43713</v>
      </c>
      <c r="H5046" s="4">
        <f t="shared" si="783"/>
        <v>0</v>
      </c>
      <c r="I5046" s="2">
        <f t="shared" si="784"/>
        <v>0</v>
      </c>
      <c r="K5046" s="6">
        <f t="shared" si="781"/>
        <v>228.24384131807045</v>
      </c>
      <c r="L5046" s="6">
        <f t="shared" si="785"/>
        <v>75.039020316327154</v>
      </c>
      <c r="M5046" s="6"/>
      <c r="N5046" s="6">
        <f t="shared" si="786"/>
        <v>134.82287634648549</v>
      </c>
      <c r="O5046" s="6"/>
      <c r="P5046" s="6"/>
      <c r="Q5046" s="5">
        <f t="shared" si="782"/>
        <v>0</v>
      </c>
      <c r="R5046" s="5">
        <f t="shared" si="787"/>
        <v>3.0057802910494757E-3</v>
      </c>
      <c r="S5046" s="5">
        <f t="shared" si="788"/>
        <v>0</v>
      </c>
      <c r="T5046" s="5"/>
    </row>
    <row r="5047" spans="3:20" x14ac:dyDescent="0.2">
      <c r="C5047" s="1">
        <v>43717</v>
      </c>
      <c r="D5047" s="2">
        <v>3495.02</v>
      </c>
      <c r="E5047" s="5">
        <f t="shared" si="779"/>
        <v>-4.8638271453074873E-5</v>
      </c>
      <c r="G5047" s="1">
        <f t="shared" si="780"/>
        <v>43714</v>
      </c>
      <c r="H5047" s="4">
        <f t="shared" si="783"/>
        <v>0</v>
      </c>
      <c r="I5047" s="2">
        <f t="shared" si="784"/>
        <v>0</v>
      </c>
      <c r="K5047" s="6">
        <f t="shared" si="781"/>
        <v>228.24384131807045</v>
      </c>
      <c r="L5047" s="6">
        <f t="shared" si="785"/>
        <v>75.035370548087442</v>
      </c>
      <c r="M5047" s="6"/>
      <c r="N5047" s="6">
        <f t="shared" si="786"/>
        <v>134.82287634648549</v>
      </c>
      <c r="O5047" s="6"/>
      <c r="P5047" s="6"/>
      <c r="Q5047" s="5">
        <f t="shared" si="782"/>
        <v>0</v>
      </c>
      <c r="R5047" s="5">
        <f t="shared" si="787"/>
        <v>-4.863945433264405E-5</v>
      </c>
      <c r="S5047" s="5">
        <f t="shared" si="788"/>
        <v>0</v>
      </c>
      <c r="T5047" s="5"/>
    </row>
    <row r="5048" spans="3:20" x14ac:dyDescent="0.2">
      <c r="C5048" s="1">
        <v>43718</v>
      </c>
      <c r="D5048" s="2">
        <v>3498.99</v>
      </c>
      <c r="E5048" s="5">
        <f t="shared" si="779"/>
        <v>1.1359019404752475E-3</v>
      </c>
      <c r="G5048" s="1">
        <f t="shared" si="780"/>
        <v>43717</v>
      </c>
      <c r="H5048" s="4">
        <f t="shared" si="783"/>
        <v>1.1359019404752475E-3</v>
      </c>
      <c r="I5048" s="2">
        <f t="shared" si="784"/>
        <v>1</v>
      </c>
      <c r="K5048" s="6">
        <f t="shared" si="781"/>
        <v>228.50310394032519</v>
      </c>
      <c r="L5048" s="6">
        <f t="shared" si="785"/>
        <v>75.120603371097303</v>
      </c>
      <c r="M5048" s="6"/>
      <c r="N5048" s="6">
        <f t="shared" si="786"/>
        <v>134.94902670896525</v>
      </c>
      <c r="O5048" s="6"/>
      <c r="P5048" s="6"/>
      <c r="Q5048" s="5">
        <f t="shared" si="782"/>
        <v>1.1352572919918202E-3</v>
      </c>
      <c r="R5048" s="5">
        <f t="shared" si="787"/>
        <v>1.1352572919918202E-3</v>
      </c>
      <c r="S5048" s="5">
        <f t="shared" si="788"/>
        <v>9.3523728932431993E-4</v>
      </c>
      <c r="T5048" s="5"/>
    </row>
    <row r="5049" spans="3:20" x14ac:dyDescent="0.2">
      <c r="C5049" s="1">
        <v>43719</v>
      </c>
      <c r="D5049" s="2">
        <v>3516.82</v>
      </c>
      <c r="E5049" s="5">
        <f t="shared" si="779"/>
        <v>5.0957562039332443E-3</v>
      </c>
      <c r="G5049" s="1">
        <f t="shared" si="780"/>
        <v>43718</v>
      </c>
      <c r="H5049" s="4">
        <f t="shared" si="783"/>
        <v>0</v>
      </c>
      <c r="I5049" s="2">
        <f t="shared" si="784"/>
        <v>0</v>
      </c>
      <c r="K5049" s="6">
        <f t="shared" si="781"/>
        <v>228.50310394032519</v>
      </c>
      <c r="L5049" s="6">
        <f t="shared" si="785"/>
        <v>75.503399651768788</v>
      </c>
      <c r="M5049" s="6"/>
      <c r="N5049" s="6">
        <f t="shared" si="786"/>
        <v>134.92203690362345</v>
      </c>
      <c r="O5049" s="6"/>
      <c r="P5049" s="6"/>
      <c r="Q5049" s="5">
        <f t="shared" si="782"/>
        <v>0</v>
      </c>
      <c r="R5049" s="5">
        <f t="shared" si="787"/>
        <v>5.0828167771159727E-3</v>
      </c>
      <c r="S5049" s="5">
        <f t="shared" si="788"/>
        <v>-2.0002000266750031E-4</v>
      </c>
      <c r="T5049" s="5"/>
    </row>
    <row r="5050" spans="3:20" x14ac:dyDescent="0.2">
      <c r="C5050" s="1">
        <v>43720</v>
      </c>
      <c r="D5050" s="2">
        <v>3538.86</v>
      </c>
      <c r="E5050" s="5">
        <f t="shared" si="779"/>
        <v>6.2670253240142979E-3</v>
      </c>
      <c r="G5050" s="1">
        <f t="shared" si="780"/>
        <v>43719</v>
      </c>
      <c r="H5050" s="4">
        <f t="shared" si="783"/>
        <v>0</v>
      </c>
      <c r="I5050" s="2">
        <f t="shared" si="784"/>
        <v>0</v>
      </c>
      <c r="K5050" s="6">
        <f t="shared" si="781"/>
        <v>228.50310394032519</v>
      </c>
      <c r="L5050" s="6">
        <f t="shared" si="785"/>
        <v>75.976581369435593</v>
      </c>
      <c r="M5050" s="6"/>
      <c r="N5050" s="6">
        <f t="shared" si="786"/>
        <v>134.92203690362345</v>
      </c>
      <c r="O5050" s="6"/>
      <c r="P5050" s="6"/>
      <c r="Q5050" s="5">
        <f t="shared" si="782"/>
        <v>0</v>
      </c>
      <c r="R5050" s="5">
        <f t="shared" si="787"/>
        <v>6.2474691841618579E-3</v>
      </c>
      <c r="S5050" s="5">
        <f t="shared" si="788"/>
        <v>0</v>
      </c>
      <c r="T5050" s="5"/>
    </row>
    <row r="5051" spans="3:20" x14ac:dyDescent="0.2">
      <c r="C5051" s="1">
        <v>43721</v>
      </c>
      <c r="D5051" s="2">
        <v>3550.11</v>
      </c>
      <c r="E5051" s="5">
        <f t="shared" si="779"/>
        <v>3.178989844187111E-3</v>
      </c>
      <c r="G5051" s="1">
        <f t="shared" si="780"/>
        <v>43720</v>
      </c>
      <c r="H5051" s="4">
        <f t="shared" si="783"/>
        <v>0</v>
      </c>
      <c r="I5051" s="2">
        <f t="shared" si="784"/>
        <v>0</v>
      </c>
      <c r="K5051" s="6">
        <f t="shared" si="781"/>
        <v>228.50310394032519</v>
      </c>
      <c r="L5051" s="6">
        <f t="shared" si="785"/>
        <v>76.218110150005089</v>
      </c>
      <c r="M5051" s="6"/>
      <c r="N5051" s="6">
        <f t="shared" si="786"/>
        <v>134.92203690362345</v>
      </c>
      <c r="O5051" s="6"/>
      <c r="P5051" s="6"/>
      <c r="Q5051" s="5">
        <f t="shared" si="782"/>
        <v>0</v>
      </c>
      <c r="R5051" s="5">
        <f t="shared" si="787"/>
        <v>3.1739475394365613E-3</v>
      </c>
      <c r="S5051" s="5">
        <f t="shared" si="788"/>
        <v>0</v>
      </c>
      <c r="T5051" s="5"/>
    </row>
    <row r="5052" spans="3:20" x14ac:dyDescent="0.2">
      <c r="C5052" s="1">
        <v>43724</v>
      </c>
      <c r="D5052" s="2">
        <v>3518.45</v>
      </c>
      <c r="E5052" s="5">
        <f t="shared" si="779"/>
        <v>-8.9180335257218243E-3</v>
      </c>
      <c r="G5052" s="1">
        <f t="shared" si="780"/>
        <v>43721</v>
      </c>
      <c r="H5052" s="4">
        <f t="shared" si="783"/>
        <v>0</v>
      </c>
      <c r="I5052" s="2">
        <f t="shared" si="784"/>
        <v>0</v>
      </c>
      <c r="K5052" s="6">
        <f t="shared" si="781"/>
        <v>228.50310394032519</v>
      </c>
      <c r="L5052" s="6">
        <f t="shared" si="785"/>
        <v>75.538394488420181</v>
      </c>
      <c r="M5052" s="6"/>
      <c r="N5052" s="6">
        <f t="shared" si="786"/>
        <v>134.92203690362345</v>
      </c>
      <c r="O5052" s="6"/>
      <c r="P5052" s="6"/>
      <c r="Q5052" s="5">
        <f t="shared" si="782"/>
        <v>0</v>
      </c>
      <c r="R5052" s="5">
        <f t="shared" si="787"/>
        <v>-8.9580372003776887E-3</v>
      </c>
      <c r="S5052" s="5">
        <f t="shared" si="788"/>
        <v>0</v>
      </c>
      <c r="T5052" s="5"/>
    </row>
    <row r="5053" spans="3:20" x14ac:dyDescent="0.2">
      <c r="C5053" s="1">
        <v>43725</v>
      </c>
      <c r="D5053" s="2">
        <v>3521.26</v>
      </c>
      <c r="E5053" s="5">
        <f t="shared" si="779"/>
        <v>7.9864713154951768E-4</v>
      </c>
      <c r="G5053" s="1">
        <f t="shared" si="780"/>
        <v>43724</v>
      </c>
      <c r="H5053" s="4">
        <f t="shared" si="783"/>
        <v>7.9864713154951768E-4</v>
      </c>
      <c r="I5053" s="2">
        <f t="shared" si="784"/>
        <v>1</v>
      </c>
      <c r="K5053" s="6">
        <f t="shared" si="781"/>
        <v>228.6855972888373</v>
      </c>
      <c r="L5053" s="6">
        <f t="shared" si="785"/>
        <v>75.598723010500208</v>
      </c>
      <c r="M5053" s="6"/>
      <c r="N5053" s="6">
        <f t="shared" si="786"/>
        <v>135.00278604297907</v>
      </c>
      <c r="O5053" s="6"/>
      <c r="P5053" s="6"/>
      <c r="Q5053" s="5">
        <f t="shared" si="782"/>
        <v>7.9832838263005357E-4</v>
      </c>
      <c r="R5053" s="5">
        <f t="shared" si="787"/>
        <v>7.9832838263005357E-4</v>
      </c>
      <c r="S5053" s="5">
        <f t="shared" si="788"/>
        <v>5.9830837996255326E-4</v>
      </c>
      <c r="T5053" s="5"/>
    </row>
    <row r="5054" spans="3:20" x14ac:dyDescent="0.2">
      <c r="C5054" s="1">
        <v>43726</v>
      </c>
      <c r="D5054" s="2">
        <v>3528.04</v>
      </c>
      <c r="E5054" s="5">
        <f t="shared" si="779"/>
        <v>1.925447141080109E-3</v>
      </c>
      <c r="G5054" s="1">
        <f t="shared" si="780"/>
        <v>43725</v>
      </c>
      <c r="H5054" s="4">
        <f t="shared" si="783"/>
        <v>0</v>
      </c>
      <c r="I5054" s="2">
        <f t="shared" si="784"/>
        <v>0</v>
      </c>
      <c r="K5054" s="6">
        <f t="shared" si="781"/>
        <v>228.6855972888373</v>
      </c>
      <c r="L5054" s="6">
        <f t="shared" si="785"/>
        <v>75.744284355590082</v>
      </c>
      <c r="M5054" s="6"/>
      <c r="N5054" s="6">
        <f t="shared" si="786"/>
        <v>134.97578548577047</v>
      </c>
      <c r="O5054" s="6"/>
      <c r="P5054" s="6"/>
      <c r="Q5054" s="5">
        <f t="shared" si="782"/>
        <v>0</v>
      </c>
      <c r="R5054" s="5">
        <f t="shared" si="787"/>
        <v>1.9235958437358036E-3</v>
      </c>
      <c r="S5054" s="5">
        <f t="shared" si="788"/>
        <v>-2.0002000266661213E-4</v>
      </c>
      <c r="T5054" s="5"/>
    </row>
    <row r="5055" spans="3:20" x14ac:dyDescent="0.2">
      <c r="C5055" s="1">
        <v>43727</v>
      </c>
      <c r="D5055" s="2">
        <v>3552.65</v>
      </c>
      <c r="E5055" s="5">
        <f t="shared" si="779"/>
        <v>6.9755444949604105E-3</v>
      </c>
      <c r="G5055" s="1">
        <f t="shared" si="780"/>
        <v>43726</v>
      </c>
      <c r="H5055" s="4">
        <f t="shared" si="783"/>
        <v>0</v>
      </c>
      <c r="I5055" s="2">
        <f t="shared" si="784"/>
        <v>0</v>
      </c>
      <c r="K5055" s="6">
        <f t="shared" si="781"/>
        <v>228.6855972888373</v>
      </c>
      <c r="L5055" s="6">
        <f t="shared" si="785"/>
        <v>76.272641981351441</v>
      </c>
      <c r="M5055" s="6"/>
      <c r="N5055" s="6">
        <f t="shared" si="786"/>
        <v>134.97578548577047</v>
      </c>
      <c r="O5055" s="6"/>
      <c r="P5055" s="6"/>
      <c r="Q5055" s="5">
        <f t="shared" si="782"/>
        <v>0</v>
      </c>
      <c r="R5055" s="5">
        <f t="shared" si="787"/>
        <v>6.9513279350337243E-3</v>
      </c>
      <c r="S5055" s="5">
        <f t="shared" si="788"/>
        <v>0</v>
      </c>
      <c r="T5055" s="5"/>
    </row>
    <row r="5056" spans="3:20" x14ac:dyDescent="0.2">
      <c r="C5056" s="1">
        <v>43728</v>
      </c>
      <c r="D5056" s="2">
        <v>3571.39</v>
      </c>
      <c r="E5056" s="5">
        <f t="shared" si="779"/>
        <v>5.2749356114449161E-3</v>
      </c>
      <c r="G5056" s="1">
        <f t="shared" si="780"/>
        <v>43727</v>
      </c>
      <c r="H5056" s="4">
        <f t="shared" si="783"/>
        <v>0</v>
      </c>
      <c r="I5056" s="2">
        <f t="shared" si="784"/>
        <v>0</v>
      </c>
      <c r="K5056" s="6">
        <f t="shared" si="781"/>
        <v>228.6855972888373</v>
      </c>
      <c r="L5056" s="6">
        <f t="shared" si="785"/>
        <v>76.674975256717872</v>
      </c>
      <c r="M5056" s="6"/>
      <c r="N5056" s="6">
        <f t="shared" si="786"/>
        <v>134.97578548577047</v>
      </c>
      <c r="O5056" s="6"/>
      <c r="P5056" s="6"/>
      <c r="Q5056" s="5">
        <f t="shared" si="782"/>
        <v>0</v>
      </c>
      <c r="R5056" s="5">
        <f t="shared" si="787"/>
        <v>5.2610718707812865E-3</v>
      </c>
      <c r="S5056" s="5">
        <f t="shared" si="788"/>
        <v>0</v>
      </c>
      <c r="T5056" s="5"/>
    </row>
    <row r="5057" spans="3:20" x14ac:dyDescent="0.2">
      <c r="C5057" s="1">
        <v>43731</v>
      </c>
      <c r="D5057" s="2">
        <v>3536.97</v>
      </c>
      <c r="E5057" s="5">
        <f t="shared" si="779"/>
        <v>-9.6377040872041627E-3</v>
      </c>
      <c r="G5057" s="1">
        <f t="shared" si="780"/>
        <v>43728</v>
      </c>
      <c r="H5057" s="4">
        <f t="shared" si="783"/>
        <v>0</v>
      </c>
      <c r="I5057" s="2">
        <f t="shared" si="784"/>
        <v>0</v>
      </c>
      <c r="K5057" s="6">
        <f t="shared" si="781"/>
        <v>228.6855972888373</v>
      </c>
      <c r="L5057" s="6">
        <f t="shared" si="785"/>
        <v>75.936004534299926</v>
      </c>
      <c r="M5057" s="6"/>
      <c r="N5057" s="6">
        <f t="shared" si="786"/>
        <v>134.97578548577047</v>
      </c>
      <c r="O5057" s="6"/>
      <c r="P5057" s="6"/>
      <c r="Q5057" s="5">
        <f t="shared" si="782"/>
        <v>0</v>
      </c>
      <c r="R5057" s="5">
        <f t="shared" si="787"/>
        <v>-9.6844473314012802E-3</v>
      </c>
      <c r="S5057" s="5">
        <f t="shared" si="788"/>
        <v>0</v>
      </c>
      <c r="T5057" s="5"/>
    </row>
    <row r="5058" spans="3:20" x14ac:dyDescent="0.2">
      <c r="C5058" s="1">
        <v>43732</v>
      </c>
      <c r="D5058" s="2">
        <v>3532.05</v>
      </c>
      <c r="E5058" s="5">
        <f t="shared" si="779"/>
        <v>-1.3910211282537365E-3</v>
      </c>
      <c r="G5058" s="1">
        <f t="shared" si="780"/>
        <v>43731</v>
      </c>
      <c r="H5058" s="4">
        <f t="shared" si="783"/>
        <v>-1.3910211282537365E-3</v>
      </c>
      <c r="I5058" s="2">
        <f t="shared" si="784"/>
        <v>1</v>
      </c>
      <c r="K5058" s="6">
        <f t="shared" si="781"/>
        <v>228.3674907912812</v>
      </c>
      <c r="L5058" s="6">
        <f t="shared" si="785"/>
        <v>75.830375947597545</v>
      </c>
      <c r="M5058" s="6"/>
      <c r="N5058" s="6">
        <f t="shared" si="786"/>
        <v>134.76107371009385</v>
      </c>
      <c r="O5058" s="6"/>
      <c r="P5058" s="6"/>
      <c r="Q5058" s="5">
        <f t="shared" si="782"/>
        <v>-1.3919894962617363E-3</v>
      </c>
      <c r="R5058" s="5">
        <f t="shared" si="787"/>
        <v>-1.3919894962608481E-3</v>
      </c>
      <c r="S5058" s="5">
        <f t="shared" si="788"/>
        <v>-1.5920094989283484E-3</v>
      </c>
      <c r="T5058" s="5"/>
    </row>
    <row r="5059" spans="3:20" x14ac:dyDescent="0.2">
      <c r="C5059" s="1">
        <v>43733</v>
      </c>
      <c r="D5059" s="2">
        <v>3513.03</v>
      </c>
      <c r="E5059" s="5">
        <f t="shared" si="779"/>
        <v>-5.3849747313882822E-3</v>
      </c>
      <c r="G5059" s="1">
        <f t="shared" si="780"/>
        <v>43732</v>
      </c>
      <c r="H5059" s="4">
        <f t="shared" si="783"/>
        <v>-5.3849747313882822E-3</v>
      </c>
      <c r="I5059" s="2">
        <f t="shared" si="784"/>
        <v>1</v>
      </c>
      <c r="K5059" s="6">
        <f t="shared" si="781"/>
        <v>227.1377376238996</v>
      </c>
      <c r="L5059" s="6">
        <f t="shared" si="785"/>
        <v>75.422031289248054</v>
      </c>
      <c r="M5059" s="6"/>
      <c r="N5059" s="6">
        <f t="shared" si="786"/>
        <v>134.03538873339025</v>
      </c>
      <c r="O5059" s="6"/>
      <c r="P5059" s="6"/>
      <c r="Q5059" s="5">
        <f t="shared" si="782"/>
        <v>-5.3995259700281295E-3</v>
      </c>
      <c r="R5059" s="5">
        <f t="shared" si="787"/>
        <v>-5.3995259700281295E-3</v>
      </c>
      <c r="S5059" s="5">
        <f t="shared" si="788"/>
        <v>-5.3995259700281295E-3</v>
      </c>
      <c r="T5059" s="5"/>
    </row>
    <row r="5060" spans="3:20" x14ac:dyDescent="0.2">
      <c r="C5060" s="1">
        <v>43734</v>
      </c>
      <c r="D5060" s="2">
        <v>3532.18</v>
      </c>
      <c r="E5060" s="5">
        <f t="shared" si="779"/>
        <v>5.4511347753932174E-3</v>
      </c>
      <c r="G5060" s="1">
        <f t="shared" si="780"/>
        <v>43733</v>
      </c>
      <c r="H5060" s="4">
        <f t="shared" si="783"/>
        <v>5.4511347753932174E-3</v>
      </c>
      <c r="I5060" s="2">
        <f t="shared" si="784"/>
        <v>1</v>
      </c>
      <c r="K5060" s="6">
        <f t="shared" si="781"/>
        <v>228.37589604426537</v>
      </c>
      <c r="L5060" s="6">
        <f t="shared" si="785"/>
        <v>75.833166946839668</v>
      </c>
      <c r="M5060" s="6"/>
      <c r="N5060" s="6">
        <f t="shared" si="786"/>
        <v>134.76603370204816</v>
      </c>
      <c r="O5060" s="6"/>
      <c r="P5060" s="6"/>
      <c r="Q5060" s="5">
        <f t="shared" si="782"/>
        <v>5.4363311136924608E-3</v>
      </c>
      <c r="R5060" s="5">
        <f t="shared" si="787"/>
        <v>5.4363311136924608E-3</v>
      </c>
      <c r="S5060" s="5">
        <f t="shared" si="788"/>
        <v>5.4363311136924608E-3</v>
      </c>
      <c r="T5060" s="5"/>
    </row>
    <row r="5061" spans="3:20" x14ac:dyDescent="0.2">
      <c r="C5061" s="1">
        <v>43735</v>
      </c>
      <c r="D5061" s="2">
        <v>3545.88</v>
      </c>
      <c r="E5061" s="5">
        <f t="shared" si="779"/>
        <v>3.8786245321586876E-3</v>
      </c>
      <c r="G5061" s="1">
        <f t="shared" si="780"/>
        <v>43734</v>
      </c>
      <c r="H5061" s="4">
        <f t="shared" si="783"/>
        <v>0</v>
      </c>
      <c r="I5061" s="2">
        <f t="shared" si="784"/>
        <v>0</v>
      </c>
      <c r="K5061" s="6">
        <f t="shared" si="781"/>
        <v>228.37589604426537</v>
      </c>
      <c r="L5061" s="6">
        <f t="shared" si="785"/>
        <v>76.127295328510968</v>
      </c>
      <c r="M5061" s="6"/>
      <c r="N5061" s="6">
        <f t="shared" si="786"/>
        <v>134.73908049530775</v>
      </c>
      <c r="O5061" s="6"/>
      <c r="P5061" s="6"/>
      <c r="Q5061" s="5">
        <f t="shared" si="782"/>
        <v>0</v>
      </c>
      <c r="R5061" s="5">
        <f t="shared" si="787"/>
        <v>3.8711220612821506E-3</v>
      </c>
      <c r="S5061" s="5">
        <f t="shared" si="788"/>
        <v>-2.0002000266661213E-4</v>
      </c>
      <c r="T5061" s="5"/>
    </row>
    <row r="5062" spans="3:20" x14ac:dyDescent="0.2">
      <c r="C5062" s="1">
        <v>43738</v>
      </c>
      <c r="D5062" s="2">
        <v>3569.45</v>
      </c>
      <c r="E5062" s="5">
        <f t="shared" si="779"/>
        <v>6.6471510598214573E-3</v>
      </c>
      <c r="G5062" s="1">
        <f t="shared" si="780"/>
        <v>43735</v>
      </c>
      <c r="H5062" s="4">
        <f t="shared" si="783"/>
        <v>0</v>
      </c>
      <c r="I5062" s="2">
        <f t="shared" si="784"/>
        <v>0</v>
      </c>
      <c r="K5062" s="6">
        <f t="shared" si="781"/>
        <v>228.37589604426537</v>
      </c>
      <c r="L5062" s="6">
        <f t="shared" si="785"/>
        <v>76.633324960335216</v>
      </c>
      <c r="M5062" s="6"/>
      <c r="N5062" s="6">
        <f t="shared" si="786"/>
        <v>134.73908049530775</v>
      </c>
      <c r="O5062" s="6"/>
      <c r="P5062" s="6"/>
      <c r="Q5062" s="5">
        <f t="shared" si="782"/>
        <v>0</v>
      </c>
      <c r="R5062" s="5">
        <f t="shared" si="787"/>
        <v>6.6251561663355218E-3</v>
      </c>
      <c r="S5062" s="5">
        <f t="shared" si="788"/>
        <v>0</v>
      </c>
      <c r="T5062" s="5"/>
    </row>
    <row r="5063" spans="3:20" x14ac:dyDescent="0.2">
      <c r="C5063" s="1">
        <v>43739</v>
      </c>
      <c r="D5063" s="2">
        <v>3518.25</v>
      </c>
      <c r="E5063" s="5">
        <f t="shared" ref="E5063:E5126" si="789">(D5063-D5062)/D5062</f>
        <v>-1.4343946546386648E-2</v>
      </c>
      <c r="G5063" s="1">
        <f t="shared" ref="G5063:G5126" si="790">C5062</f>
        <v>43738</v>
      </c>
      <c r="H5063" s="4">
        <f t="shared" si="783"/>
        <v>0</v>
      </c>
      <c r="I5063" s="2">
        <f t="shared" si="784"/>
        <v>0</v>
      </c>
      <c r="K5063" s="6">
        <f t="shared" ref="K5063:K5126" si="791">K5062*(1+H5063)</f>
        <v>228.37589604426537</v>
      </c>
      <c r="L5063" s="6">
        <f t="shared" si="785"/>
        <v>75.534100643432296</v>
      </c>
      <c r="M5063" s="6"/>
      <c r="N5063" s="6">
        <f t="shared" si="786"/>
        <v>134.73908049530775</v>
      </c>
      <c r="O5063" s="6"/>
      <c r="P5063" s="6"/>
      <c r="Q5063" s="5">
        <f t="shared" ref="Q5063:Q5126" si="792">LN(K5063)-LN(K5062)</f>
        <v>0</v>
      </c>
      <c r="R5063" s="5">
        <f t="shared" si="787"/>
        <v>-1.444781540364648E-2</v>
      </c>
      <c r="S5063" s="5">
        <f t="shared" si="788"/>
        <v>0</v>
      </c>
      <c r="T5063" s="5"/>
    </row>
    <row r="5064" spans="3:20" x14ac:dyDescent="0.2">
      <c r="C5064" s="1">
        <v>43740</v>
      </c>
      <c r="D5064" s="2">
        <v>3413.31</v>
      </c>
      <c r="E5064" s="5">
        <f t="shared" si="789"/>
        <v>-2.9827328927733973E-2</v>
      </c>
      <c r="G5064" s="1">
        <f t="shared" si="790"/>
        <v>43739</v>
      </c>
      <c r="H5064" s="4">
        <f t="shared" ref="H5064:H5127" si="793">IF(E5063&lt;0, E5064,0)</f>
        <v>-2.9827328927733973E-2</v>
      </c>
      <c r="I5064" s="2">
        <f t="shared" ref="I5064:I5127" si="794">IF(E5063&lt;0,1,0)</f>
        <v>1</v>
      </c>
      <c r="K5064" s="6">
        <f t="shared" si="791"/>
        <v>221.56405307378708</v>
      </c>
      <c r="L5064" s="6">
        <f t="shared" ref="L5064:L5127" si="795">(L5063*(1+E5064))</f>
        <v>73.281120178280077</v>
      </c>
      <c r="M5064" s="6"/>
      <c r="N5064" s="6">
        <f t="shared" ref="N5064:N5127" si="796">IF(I5063&lt;&gt;I5064,N5063*(1+H5064)*(1-$O$3),N5063*(1+H5064))</f>
        <v>130.69402958722938</v>
      </c>
      <c r="O5064" s="6"/>
      <c r="P5064" s="6"/>
      <c r="Q5064" s="5">
        <f t="shared" si="792"/>
        <v>-3.0281211912153161E-2</v>
      </c>
      <c r="R5064" s="5">
        <f t="shared" ref="R5064:R5127" si="797">LN(L5064)-LN(L5063)</f>
        <v>-3.0281211912154049E-2</v>
      </c>
      <c r="S5064" s="5">
        <f t="shared" ref="S5064:S5127" si="798">LN(N5064)-LN(N5063)</f>
        <v>-3.0481231914820661E-2</v>
      </c>
      <c r="T5064" s="5"/>
    </row>
    <row r="5065" spans="3:20" x14ac:dyDescent="0.2">
      <c r="C5065" s="1">
        <v>43741</v>
      </c>
      <c r="D5065" s="2">
        <v>3417.37</v>
      </c>
      <c r="E5065" s="5">
        <f t="shared" si="789"/>
        <v>1.1894612560827893E-3</v>
      </c>
      <c r="G5065" s="1">
        <f t="shared" si="790"/>
        <v>43740</v>
      </c>
      <c r="H5065" s="4">
        <f t="shared" si="793"/>
        <v>1.1894612560827893E-3</v>
      </c>
      <c r="I5065" s="2">
        <f t="shared" si="794"/>
        <v>1</v>
      </c>
      <c r="K5065" s="6">
        <f t="shared" si="791"/>
        <v>221.82759493065902</v>
      </c>
      <c r="L5065" s="6">
        <f t="shared" si="795"/>
        <v>73.368285231534486</v>
      </c>
      <c r="M5065" s="6"/>
      <c r="N5065" s="6">
        <f t="shared" si="796"/>
        <v>130.84948507182472</v>
      </c>
      <c r="O5065" s="6"/>
      <c r="P5065" s="6"/>
      <c r="Q5065" s="5">
        <f t="shared" si="792"/>
        <v>1.1887544074999923E-3</v>
      </c>
      <c r="R5065" s="5">
        <f t="shared" si="797"/>
        <v>1.1887544075008805E-3</v>
      </c>
      <c r="S5065" s="5">
        <f t="shared" si="798"/>
        <v>1.1887544074999923E-3</v>
      </c>
      <c r="T5065" s="5"/>
    </row>
    <row r="5066" spans="3:20" x14ac:dyDescent="0.2">
      <c r="C5066" s="1">
        <v>43742</v>
      </c>
      <c r="D5066" s="2">
        <v>3446.71</v>
      </c>
      <c r="E5066" s="5">
        <f t="shared" si="789"/>
        <v>8.5855497063531735E-3</v>
      </c>
      <c r="G5066" s="1">
        <f t="shared" si="790"/>
        <v>43741</v>
      </c>
      <c r="H5066" s="4">
        <f t="shared" si="793"/>
        <v>0</v>
      </c>
      <c r="I5066" s="2">
        <f t="shared" si="794"/>
        <v>0</v>
      </c>
      <c r="K5066" s="6">
        <f t="shared" si="791"/>
        <v>221.82759493065902</v>
      </c>
      <c r="L5066" s="6">
        <f t="shared" si="795"/>
        <v>73.998192291259727</v>
      </c>
      <c r="M5066" s="6"/>
      <c r="N5066" s="6">
        <f t="shared" si="796"/>
        <v>130.82331517481035</v>
      </c>
      <c r="O5066" s="6"/>
      <c r="P5066" s="6"/>
      <c r="Q5066" s="5">
        <f t="shared" si="792"/>
        <v>0</v>
      </c>
      <c r="R5066" s="5">
        <f t="shared" si="797"/>
        <v>8.548903477101355E-3</v>
      </c>
      <c r="S5066" s="5">
        <f t="shared" si="798"/>
        <v>-2.0002000266750031E-4</v>
      </c>
      <c r="T5066" s="5"/>
    </row>
    <row r="5067" spans="3:20" x14ac:dyDescent="0.2">
      <c r="C5067" s="1">
        <v>43745</v>
      </c>
      <c r="D5067" s="2">
        <v>3471.24</v>
      </c>
      <c r="E5067" s="5">
        <f t="shared" si="789"/>
        <v>7.116931798729729E-3</v>
      </c>
      <c r="G5067" s="1">
        <f t="shared" si="790"/>
        <v>43742</v>
      </c>
      <c r="H5067" s="4">
        <f t="shared" si="793"/>
        <v>0</v>
      </c>
      <c r="I5067" s="2">
        <f t="shared" si="794"/>
        <v>0</v>
      </c>
      <c r="K5067" s="6">
        <f t="shared" si="791"/>
        <v>221.82759493065902</v>
      </c>
      <c r="L5067" s="6">
        <f t="shared" si="795"/>
        <v>74.524832379025909</v>
      </c>
      <c r="M5067" s="6"/>
      <c r="N5067" s="6">
        <f t="shared" si="796"/>
        <v>130.82331517481035</v>
      </c>
      <c r="O5067" s="6"/>
      <c r="P5067" s="6"/>
      <c r="Q5067" s="5">
        <f t="shared" si="792"/>
        <v>0</v>
      </c>
      <c r="R5067" s="5">
        <f t="shared" si="797"/>
        <v>7.0917259611080752E-3</v>
      </c>
      <c r="S5067" s="5">
        <f t="shared" si="798"/>
        <v>0</v>
      </c>
      <c r="T5067" s="5"/>
    </row>
    <row r="5068" spans="3:20" x14ac:dyDescent="0.2">
      <c r="C5068" s="1">
        <v>43746</v>
      </c>
      <c r="D5068" s="2">
        <v>3432.76</v>
      </c>
      <c r="E5068" s="5">
        <f t="shared" si="789"/>
        <v>-1.108537583111498E-2</v>
      </c>
      <c r="G5068" s="1">
        <f t="shared" si="790"/>
        <v>43745</v>
      </c>
      <c r="H5068" s="4">
        <f t="shared" si="793"/>
        <v>0</v>
      </c>
      <c r="I5068" s="2">
        <f t="shared" si="794"/>
        <v>0</v>
      </c>
      <c r="K5068" s="6">
        <f t="shared" si="791"/>
        <v>221.82759493065902</v>
      </c>
      <c r="L5068" s="6">
        <f t="shared" si="795"/>
        <v>73.698696603353554</v>
      </c>
      <c r="M5068" s="6"/>
      <c r="N5068" s="6">
        <f t="shared" si="796"/>
        <v>130.82331517481035</v>
      </c>
      <c r="O5068" s="6"/>
      <c r="P5068" s="6"/>
      <c r="Q5068" s="5">
        <f t="shared" si="792"/>
        <v>0</v>
      </c>
      <c r="R5068" s="5">
        <f t="shared" si="797"/>
        <v>-1.1147276496309644E-2</v>
      </c>
      <c r="S5068" s="5">
        <f t="shared" si="798"/>
        <v>0</v>
      </c>
      <c r="T5068" s="5"/>
    </row>
    <row r="5069" spans="3:20" x14ac:dyDescent="0.2">
      <c r="C5069" s="1">
        <v>43747</v>
      </c>
      <c r="D5069" s="2">
        <v>3462.11</v>
      </c>
      <c r="E5069" s="5">
        <f t="shared" si="789"/>
        <v>8.5499714515433374E-3</v>
      </c>
      <c r="G5069" s="1">
        <f t="shared" si="790"/>
        <v>43746</v>
      </c>
      <c r="H5069" s="4">
        <f t="shared" si="793"/>
        <v>8.5499714515433374E-3</v>
      </c>
      <c r="I5069" s="2">
        <f t="shared" si="794"/>
        <v>1</v>
      </c>
      <c r="K5069" s="6">
        <f t="shared" si="791"/>
        <v>223.72421453448067</v>
      </c>
      <c r="L5069" s="6">
        <f t="shared" si="795"/>
        <v>74.328818355328181</v>
      </c>
      <c r="M5069" s="6"/>
      <c r="N5069" s="6">
        <f t="shared" si="796"/>
        <v>131.91546241459429</v>
      </c>
      <c r="O5069" s="6"/>
      <c r="P5069" s="6"/>
      <c r="Q5069" s="5">
        <f t="shared" si="792"/>
        <v>8.5136274587682692E-3</v>
      </c>
      <c r="R5069" s="5">
        <f t="shared" si="797"/>
        <v>8.513627458767381E-3</v>
      </c>
      <c r="S5069" s="5">
        <f t="shared" si="798"/>
        <v>8.3136074561007689E-3</v>
      </c>
      <c r="T5069" s="5"/>
    </row>
    <row r="5070" spans="3:20" x14ac:dyDescent="0.2">
      <c r="C5070" s="1">
        <v>43748</v>
      </c>
      <c r="D5070" s="2">
        <v>3493.96</v>
      </c>
      <c r="E5070" s="5">
        <f t="shared" si="789"/>
        <v>9.1995921562284012E-3</v>
      </c>
      <c r="G5070" s="1">
        <f t="shared" si="790"/>
        <v>43747</v>
      </c>
      <c r="H5070" s="4">
        <f t="shared" si="793"/>
        <v>0</v>
      </c>
      <c r="I5070" s="2">
        <f t="shared" si="794"/>
        <v>0</v>
      </c>
      <c r="K5070" s="6">
        <f t="shared" si="791"/>
        <v>223.72421453448067</v>
      </c>
      <c r="L5070" s="6">
        <f t="shared" si="795"/>
        <v>75.012613169651587</v>
      </c>
      <c r="M5070" s="6"/>
      <c r="N5070" s="6">
        <f t="shared" si="796"/>
        <v>131.88907932211137</v>
      </c>
      <c r="O5070" s="6"/>
      <c r="P5070" s="6"/>
      <c r="Q5070" s="5">
        <f t="shared" si="792"/>
        <v>0</v>
      </c>
      <c r="R5070" s="5">
        <f t="shared" si="797"/>
        <v>9.1575336588700651E-3</v>
      </c>
      <c r="S5070" s="5">
        <f t="shared" si="798"/>
        <v>-2.0002000266661213E-4</v>
      </c>
      <c r="T5070" s="5"/>
    </row>
    <row r="5071" spans="3:20" x14ac:dyDescent="0.2">
      <c r="C5071" s="1">
        <v>43749</v>
      </c>
      <c r="D5071" s="2">
        <v>3569.92</v>
      </c>
      <c r="E5071" s="5">
        <f t="shared" si="789"/>
        <v>2.1740374818257805E-2</v>
      </c>
      <c r="G5071" s="1">
        <f t="shared" si="790"/>
        <v>43748</v>
      </c>
      <c r="H5071" s="4">
        <f t="shared" si="793"/>
        <v>0</v>
      </c>
      <c r="I5071" s="2">
        <f t="shared" si="794"/>
        <v>0</v>
      </c>
      <c r="K5071" s="6">
        <f t="shared" si="791"/>
        <v>223.72421453448067</v>
      </c>
      <c r="L5071" s="6">
        <f t="shared" si="795"/>
        <v>76.643415496056804</v>
      </c>
      <c r="M5071" s="6"/>
      <c r="N5071" s="6">
        <f t="shared" si="796"/>
        <v>131.88907932211137</v>
      </c>
      <c r="O5071" s="6"/>
      <c r="P5071" s="6"/>
      <c r="Q5071" s="5">
        <f t="shared" si="792"/>
        <v>0</v>
      </c>
      <c r="R5071" s="5">
        <f t="shared" si="797"/>
        <v>2.1507423127453684E-2</v>
      </c>
      <c r="S5071" s="5">
        <f t="shared" si="798"/>
        <v>0</v>
      </c>
      <c r="T5071" s="5"/>
    </row>
    <row r="5072" spans="3:20" x14ac:dyDescent="0.2">
      <c r="C5072" s="1">
        <v>43752</v>
      </c>
      <c r="D5072" s="2">
        <v>3556.26</v>
      </c>
      <c r="E5072" s="5">
        <f t="shared" si="789"/>
        <v>-3.8264162782358862E-3</v>
      </c>
      <c r="G5072" s="1">
        <f t="shared" si="790"/>
        <v>43749</v>
      </c>
      <c r="H5072" s="4">
        <f t="shared" si="793"/>
        <v>0</v>
      </c>
      <c r="I5072" s="2">
        <f t="shared" si="794"/>
        <v>0</v>
      </c>
      <c r="K5072" s="6">
        <f t="shared" si="791"/>
        <v>223.72421453448067</v>
      </c>
      <c r="L5072" s="6">
        <f t="shared" si="795"/>
        <v>76.350145883383092</v>
      </c>
      <c r="M5072" s="6"/>
      <c r="N5072" s="6">
        <f t="shared" si="796"/>
        <v>131.88907932211137</v>
      </c>
      <c r="O5072" s="6"/>
      <c r="P5072" s="6"/>
      <c r="Q5072" s="5">
        <f t="shared" si="792"/>
        <v>0</v>
      </c>
      <c r="R5072" s="5">
        <f t="shared" si="797"/>
        <v>-3.8337557375367481E-3</v>
      </c>
      <c r="S5072" s="5">
        <f t="shared" si="798"/>
        <v>0</v>
      </c>
      <c r="T5072" s="5"/>
    </row>
    <row r="5073" spans="3:20" x14ac:dyDescent="0.2">
      <c r="C5073" s="1">
        <v>43753</v>
      </c>
      <c r="D5073" s="2">
        <v>3598.65</v>
      </c>
      <c r="E5073" s="5">
        <f t="shared" si="789"/>
        <v>1.1919825884496598E-2</v>
      </c>
      <c r="G5073" s="1">
        <f t="shared" si="790"/>
        <v>43752</v>
      </c>
      <c r="H5073" s="4">
        <f t="shared" si="793"/>
        <v>1.1919825884496598E-2</v>
      </c>
      <c r="I5073" s="2">
        <f t="shared" si="794"/>
        <v>1</v>
      </c>
      <c r="K5073" s="6">
        <f t="shared" si="791"/>
        <v>226.39096821787743</v>
      </c>
      <c r="L5073" s="6">
        <f t="shared" si="795"/>
        <v>77.260226328568933</v>
      </c>
      <c r="M5073" s="6"/>
      <c r="N5073" s="6">
        <f t="shared" si="796"/>
        <v>133.43448194886076</v>
      </c>
      <c r="O5073" s="6"/>
      <c r="P5073" s="6"/>
      <c r="Q5073" s="5">
        <f t="shared" si="792"/>
        <v>1.1849344292639508E-2</v>
      </c>
      <c r="R5073" s="5">
        <f t="shared" si="797"/>
        <v>1.1849344292639508E-2</v>
      </c>
      <c r="S5073" s="5">
        <f t="shared" si="798"/>
        <v>1.1649324289972895E-2</v>
      </c>
      <c r="T5073" s="5"/>
    </row>
    <row r="5074" spans="3:20" x14ac:dyDescent="0.2">
      <c r="C5074" s="1">
        <v>43754</v>
      </c>
      <c r="D5074" s="2">
        <v>3599.25</v>
      </c>
      <c r="E5074" s="5">
        <f t="shared" si="789"/>
        <v>1.6672919011293376E-4</v>
      </c>
      <c r="G5074" s="1">
        <f t="shared" si="790"/>
        <v>43753</v>
      </c>
      <c r="H5074" s="4">
        <f t="shared" si="793"/>
        <v>0</v>
      </c>
      <c r="I5074" s="2">
        <f t="shared" si="794"/>
        <v>0</v>
      </c>
      <c r="K5074" s="6">
        <f t="shared" si="791"/>
        <v>226.39096821787743</v>
      </c>
      <c r="L5074" s="6">
        <f t="shared" si="795"/>
        <v>77.27310786353263</v>
      </c>
      <c r="M5074" s="6"/>
      <c r="N5074" s="6">
        <f t="shared" si="796"/>
        <v>133.40779505247099</v>
      </c>
      <c r="O5074" s="6"/>
      <c r="P5074" s="6"/>
      <c r="Q5074" s="5">
        <f t="shared" si="792"/>
        <v>0</v>
      </c>
      <c r="R5074" s="5">
        <f t="shared" si="797"/>
        <v>1.6671529234635329E-4</v>
      </c>
      <c r="S5074" s="5">
        <f t="shared" si="798"/>
        <v>-2.0002000266750031E-4</v>
      </c>
      <c r="T5074" s="5"/>
    </row>
    <row r="5075" spans="3:20" x14ac:dyDescent="0.2">
      <c r="C5075" s="1">
        <v>43755</v>
      </c>
      <c r="D5075" s="2">
        <v>3588.62</v>
      </c>
      <c r="E5075" s="5">
        <f t="shared" si="789"/>
        <v>-2.953393068000308E-3</v>
      </c>
      <c r="G5075" s="1">
        <f t="shared" si="790"/>
        <v>43754</v>
      </c>
      <c r="H5075" s="4">
        <f t="shared" si="793"/>
        <v>0</v>
      </c>
      <c r="I5075" s="2">
        <f t="shared" si="794"/>
        <v>0</v>
      </c>
      <c r="K5075" s="6">
        <f t="shared" si="791"/>
        <v>226.39096821787743</v>
      </c>
      <c r="L5075" s="6">
        <f t="shared" si="795"/>
        <v>77.044890002425632</v>
      </c>
      <c r="M5075" s="6"/>
      <c r="N5075" s="6">
        <f t="shared" si="796"/>
        <v>133.40779505247099</v>
      </c>
      <c r="O5075" s="6"/>
      <c r="P5075" s="6"/>
      <c r="Q5075" s="5">
        <f t="shared" si="792"/>
        <v>0</v>
      </c>
      <c r="R5075" s="5">
        <f t="shared" si="797"/>
        <v>-2.9577629393937599E-3</v>
      </c>
      <c r="S5075" s="5">
        <f t="shared" si="798"/>
        <v>0</v>
      </c>
      <c r="T5075" s="5"/>
    </row>
    <row r="5076" spans="3:20" x14ac:dyDescent="0.2">
      <c r="C5076" s="1">
        <v>43756</v>
      </c>
      <c r="D5076" s="2">
        <v>3579.41</v>
      </c>
      <c r="E5076" s="5">
        <f t="shared" si="789"/>
        <v>-2.5664461547893164E-3</v>
      </c>
      <c r="G5076" s="1">
        <f t="shared" si="790"/>
        <v>43755</v>
      </c>
      <c r="H5076" s="4">
        <f t="shared" si="793"/>
        <v>-2.5664461547893164E-3</v>
      </c>
      <c r="I5076" s="2">
        <f t="shared" si="794"/>
        <v>1</v>
      </c>
      <c r="K5076" s="6">
        <f t="shared" si="791"/>
        <v>225.80994798801564</v>
      </c>
      <c r="L5076" s="6">
        <f t="shared" si="795"/>
        <v>76.847158440732741</v>
      </c>
      <c r="M5076" s="6"/>
      <c r="N5076" s="6">
        <f t="shared" si="796"/>
        <v>133.03879804761368</v>
      </c>
      <c r="O5076" s="6"/>
      <c r="P5076" s="6"/>
      <c r="Q5076" s="5">
        <f t="shared" si="792"/>
        <v>-2.569745123347289E-3</v>
      </c>
      <c r="R5076" s="5">
        <f t="shared" si="797"/>
        <v>-2.569745123347289E-3</v>
      </c>
      <c r="S5076" s="5">
        <f t="shared" si="798"/>
        <v>-2.7697651260147893E-3</v>
      </c>
      <c r="T5076" s="5"/>
    </row>
    <row r="5077" spans="3:20" x14ac:dyDescent="0.2">
      <c r="C5077" s="1">
        <v>43759</v>
      </c>
      <c r="D5077" s="2">
        <v>3600.08</v>
      </c>
      <c r="E5077" s="5">
        <f t="shared" si="789"/>
        <v>5.7746947122570688E-3</v>
      </c>
      <c r="G5077" s="1">
        <f t="shared" si="790"/>
        <v>43756</v>
      </c>
      <c r="H5077" s="4">
        <f t="shared" si="793"/>
        <v>5.7746947122570688E-3</v>
      </c>
      <c r="I5077" s="2">
        <f t="shared" si="794"/>
        <v>1</v>
      </c>
      <c r="K5077" s="6">
        <f t="shared" si="791"/>
        <v>227.11393150063705</v>
      </c>
      <c r="L5077" s="6">
        <f t="shared" si="795"/>
        <v>77.290927320232413</v>
      </c>
      <c r="M5077" s="6"/>
      <c r="N5077" s="6">
        <f t="shared" si="796"/>
        <v>133.80705649122427</v>
      </c>
      <c r="O5077" s="6"/>
      <c r="P5077" s="6"/>
      <c r="Q5077" s="5">
        <f t="shared" si="792"/>
        <v>5.7580850757901203E-3</v>
      </c>
      <c r="R5077" s="5">
        <f t="shared" si="797"/>
        <v>5.7580850757901203E-3</v>
      </c>
      <c r="S5077" s="5">
        <f t="shared" si="798"/>
        <v>5.7580850757901203E-3</v>
      </c>
      <c r="T5077" s="5"/>
    </row>
    <row r="5078" spans="3:20" x14ac:dyDescent="0.2">
      <c r="C5078" s="1">
        <v>43760</v>
      </c>
      <c r="D5078" s="2">
        <v>3604.82</v>
      </c>
      <c r="E5078" s="5">
        <f t="shared" si="789"/>
        <v>1.3166374080576643E-3</v>
      </c>
      <c r="G5078" s="1">
        <f t="shared" si="790"/>
        <v>43759</v>
      </c>
      <c r="H5078" s="4">
        <f t="shared" si="793"/>
        <v>0</v>
      </c>
      <c r="I5078" s="2">
        <f t="shared" si="794"/>
        <v>0</v>
      </c>
      <c r="K5078" s="6">
        <f t="shared" si="791"/>
        <v>227.11393150063705</v>
      </c>
      <c r="L5078" s="6">
        <f t="shared" si="795"/>
        <v>77.39269144644571</v>
      </c>
      <c r="M5078" s="6"/>
      <c r="N5078" s="6">
        <f t="shared" si="796"/>
        <v>133.78029507992602</v>
      </c>
      <c r="O5078" s="6"/>
      <c r="P5078" s="6"/>
      <c r="Q5078" s="5">
        <f t="shared" si="792"/>
        <v>0</v>
      </c>
      <c r="R5078" s="5">
        <f t="shared" si="797"/>
        <v>1.3157714010869626E-3</v>
      </c>
      <c r="S5078" s="5">
        <f t="shared" si="798"/>
        <v>-2.0002000266661213E-4</v>
      </c>
      <c r="T5078" s="5"/>
    </row>
    <row r="5079" spans="3:20" x14ac:dyDescent="0.2">
      <c r="C5079" s="1">
        <v>43761</v>
      </c>
      <c r="D5079" s="2">
        <v>3606.89</v>
      </c>
      <c r="E5079" s="5">
        <f t="shared" si="789"/>
        <v>5.7423116826907004E-4</v>
      </c>
      <c r="G5079" s="1">
        <f t="shared" si="790"/>
        <v>43760</v>
      </c>
      <c r="H5079" s="4">
        <f t="shared" si="793"/>
        <v>0</v>
      </c>
      <c r="I5079" s="2">
        <f t="shared" si="794"/>
        <v>0</v>
      </c>
      <c r="K5079" s="6">
        <f t="shared" si="791"/>
        <v>227.11393150063705</v>
      </c>
      <c r="L5079" s="6">
        <f t="shared" si="795"/>
        <v>77.437132742070489</v>
      </c>
      <c r="M5079" s="6"/>
      <c r="N5079" s="6">
        <f t="shared" si="796"/>
        <v>133.78029507992602</v>
      </c>
      <c r="O5079" s="6"/>
      <c r="P5079" s="6"/>
      <c r="Q5079" s="5">
        <f t="shared" si="792"/>
        <v>0</v>
      </c>
      <c r="R5079" s="5">
        <f t="shared" si="797"/>
        <v>5.7406636064083472E-4</v>
      </c>
      <c r="S5079" s="5">
        <f t="shared" si="798"/>
        <v>0</v>
      </c>
      <c r="T5079" s="5"/>
    </row>
    <row r="5080" spans="3:20" x14ac:dyDescent="0.2">
      <c r="C5080" s="1">
        <v>43762</v>
      </c>
      <c r="D5080" s="2">
        <v>3621.37</v>
      </c>
      <c r="E5080" s="5">
        <f t="shared" si="789"/>
        <v>4.0145388409405383E-3</v>
      </c>
      <c r="G5080" s="1">
        <f t="shared" si="790"/>
        <v>43761</v>
      </c>
      <c r="H5080" s="4">
        <f t="shared" si="793"/>
        <v>0</v>
      </c>
      <c r="I5080" s="2">
        <f t="shared" si="794"/>
        <v>0</v>
      </c>
      <c r="K5080" s="6">
        <f t="shared" si="791"/>
        <v>227.11393150063705</v>
      </c>
      <c r="L5080" s="6">
        <f t="shared" si="795"/>
        <v>77.748007119194597</v>
      </c>
      <c r="M5080" s="6"/>
      <c r="N5080" s="6">
        <f t="shared" si="796"/>
        <v>133.78029507992602</v>
      </c>
      <c r="O5080" s="6"/>
      <c r="P5080" s="6"/>
      <c r="Q5080" s="5">
        <f t="shared" si="792"/>
        <v>0</v>
      </c>
      <c r="R5080" s="5">
        <f t="shared" si="797"/>
        <v>4.006502081961294E-3</v>
      </c>
      <c r="S5080" s="5">
        <f t="shared" si="798"/>
        <v>0</v>
      </c>
      <c r="T5080" s="5"/>
    </row>
    <row r="5081" spans="3:20" x14ac:dyDescent="0.2">
      <c r="C5081" s="1">
        <v>43763</v>
      </c>
      <c r="D5081" s="2">
        <v>3624.68</v>
      </c>
      <c r="E5081" s="5">
        <f t="shared" si="789"/>
        <v>9.1401872771905261E-4</v>
      </c>
      <c r="G5081" s="1">
        <f t="shared" si="790"/>
        <v>43762</v>
      </c>
      <c r="H5081" s="4">
        <f t="shared" si="793"/>
        <v>0</v>
      </c>
      <c r="I5081" s="2">
        <f t="shared" si="794"/>
        <v>0</v>
      </c>
      <c r="K5081" s="6">
        <f t="shared" si="791"/>
        <v>227.11393150063705</v>
      </c>
      <c r="L5081" s="6">
        <f t="shared" si="795"/>
        <v>77.819070253744371</v>
      </c>
      <c r="M5081" s="6"/>
      <c r="N5081" s="6">
        <f t="shared" si="796"/>
        <v>133.78029507992602</v>
      </c>
      <c r="O5081" s="6"/>
      <c r="P5081" s="6"/>
      <c r="Q5081" s="5">
        <f t="shared" si="792"/>
        <v>0</v>
      </c>
      <c r="R5081" s="5">
        <f t="shared" si="797"/>
        <v>9.1360126696038435E-4</v>
      </c>
      <c r="S5081" s="5">
        <f t="shared" si="798"/>
        <v>0</v>
      </c>
      <c r="T5081" s="5"/>
    </row>
    <row r="5082" spans="3:20" x14ac:dyDescent="0.2">
      <c r="C5082" s="1">
        <v>43766</v>
      </c>
      <c r="D5082" s="2">
        <v>3625.69</v>
      </c>
      <c r="E5082" s="5">
        <f t="shared" si="789"/>
        <v>2.7864528730818121E-4</v>
      </c>
      <c r="G5082" s="1">
        <f t="shared" si="790"/>
        <v>43763</v>
      </c>
      <c r="H5082" s="4">
        <f t="shared" si="793"/>
        <v>0</v>
      </c>
      <c r="I5082" s="2">
        <f t="shared" si="794"/>
        <v>0</v>
      </c>
      <c r="K5082" s="6">
        <f t="shared" si="791"/>
        <v>227.11393150063705</v>
      </c>
      <c r="L5082" s="6">
        <f t="shared" si="795"/>
        <v>77.84075417093328</v>
      </c>
      <c r="M5082" s="6"/>
      <c r="N5082" s="6">
        <f t="shared" si="796"/>
        <v>133.78029507992602</v>
      </c>
      <c r="O5082" s="6"/>
      <c r="P5082" s="6"/>
      <c r="Q5082" s="5">
        <f t="shared" si="792"/>
        <v>0</v>
      </c>
      <c r="R5082" s="5">
        <f t="shared" si="797"/>
        <v>2.7860647291966245E-4</v>
      </c>
      <c r="S5082" s="5">
        <f t="shared" si="798"/>
        <v>0</v>
      </c>
      <c r="T5082" s="5"/>
    </row>
    <row r="5083" spans="3:20" x14ac:dyDescent="0.2">
      <c r="C5083" s="1">
        <v>43767</v>
      </c>
      <c r="D5083" s="2">
        <v>3622.09</v>
      </c>
      <c r="E5083" s="5">
        <f t="shared" si="789"/>
        <v>-9.9291445214563551E-4</v>
      </c>
      <c r="G5083" s="1">
        <f t="shared" si="790"/>
        <v>43766</v>
      </c>
      <c r="H5083" s="4">
        <f t="shared" si="793"/>
        <v>0</v>
      </c>
      <c r="I5083" s="2">
        <f t="shared" si="794"/>
        <v>0</v>
      </c>
      <c r="K5083" s="6">
        <f t="shared" si="791"/>
        <v>227.11393150063705</v>
      </c>
      <c r="L5083" s="6">
        <f t="shared" si="795"/>
        <v>77.763464961151044</v>
      </c>
      <c r="M5083" s="6"/>
      <c r="N5083" s="6">
        <f t="shared" si="796"/>
        <v>133.78029507992602</v>
      </c>
      <c r="O5083" s="6"/>
      <c r="P5083" s="6"/>
      <c r="Q5083" s="5">
        <f t="shared" si="792"/>
        <v>0</v>
      </c>
      <c r="R5083" s="5">
        <f t="shared" si="797"/>
        <v>-9.9340771824074636E-4</v>
      </c>
      <c r="S5083" s="5">
        <f t="shared" si="798"/>
        <v>0</v>
      </c>
      <c r="T5083" s="5"/>
    </row>
    <row r="5084" spans="3:20" x14ac:dyDescent="0.2">
      <c r="C5084" s="1">
        <v>43768</v>
      </c>
      <c r="D5084" s="2">
        <v>3620.29</v>
      </c>
      <c r="E5084" s="5">
        <f t="shared" si="789"/>
        <v>-4.9695065556079002E-4</v>
      </c>
      <c r="G5084" s="1">
        <f t="shared" si="790"/>
        <v>43767</v>
      </c>
      <c r="H5084" s="4">
        <f t="shared" si="793"/>
        <v>-4.9695065556079002E-4</v>
      </c>
      <c r="I5084" s="2">
        <f t="shared" si="794"/>
        <v>1</v>
      </c>
      <c r="K5084" s="6">
        <f t="shared" si="791"/>
        <v>227.00106708349082</v>
      </c>
      <c r="L5084" s="6">
        <f t="shared" si="795"/>
        <v>77.724820356259926</v>
      </c>
      <c r="M5084" s="6"/>
      <c r="N5084" s="6">
        <f t="shared" si="796"/>
        <v>133.68707011201002</v>
      </c>
      <c r="O5084" s="6"/>
      <c r="P5084" s="6"/>
      <c r="Q5084" s="5">
        <f t="shared" si="792"/>
        <v>-4.9707417646249752E-4</v>
      </c>
      <c r="R5084" s="5">
        <f t="shared" si="797"/>
        <v>-4.9707417646249752E-4</v>
      </c>
      <c r="S5084" s="5">
        <f t="shared" si="798"/>
        <v>-6.9709417912910965E-4</v>
      </c>
      <c r="T5084" s="5"/>
    </row>
    <row r="5085" spans="3:20" x14ac:dyDescent="0.2">
      <c r="C5085" s="1">
        <v>43769</v>
      </c>
      <c r="D5085" s="2">
        <v>3604.41</v>
      </c>
      <c r="E5085" s="5">
        <f t="shared" si="789"/>
        <v>-4.3863889356930271E-3</v>
      </c>
      <c r="G5085" s="1">
        <f t="shared" si="790"/>
        <v>43768</v>
      </c>
      <c r="H5085" s="4">
        <f t="shared" si="793"/>
        <v>-4.3863889356930271E-3</v>
      </c>
      <c r="I5085" s="2">
        <f t="shared" si="794"/>
        <v>1</v>
      </c>
      <c r="K5085" s="6">
        <f t="shared" si="791"/>
        <v>226.00535211444529</v>
      </c>
      <c r="L5085" s="6">
        <f t="shared" si="795"/>
        <v>77.383889064220497</v>
      </c>
      <c r="M5085" s="6"/>
      <c r="N5085" s="6">
        <f t="shared" si="796"/>
        <v>133.10066662682547</v>
      </c>
      <c r="O5085" s="6"/>
      <c r="P5085" s="6"/>
      <c r="Q5085" s="5">
        <f t="shared" si="792"/>
        <v>-4.3960373644855721E-3</v>
      </c>
      <c r="R5085" s="5">
        <f t="shared" si="797"/>
        <v>-4.3960373644855721E-3</v>
      </c>
      <c r="S5085" s="5">
        <f t="shared" si="798"/>
        <v>-4.3960373644855721E-3</v>
      </c>
      <c r="T5085" s="5"/>
    </row>
    <row r="5086" spans="3:20" x14ac:dyDescent="0.2">
      <c r="C5086" s="1">
        <v>43770</v>
      </c>
      <c r="D5086" s="2">
        <v>3623.74</v>
      </c>
      <c r="E5086" s="5">
        <f t="shared" si="789"/>
        <v>5.3628749226641605E-3</v>
      </c>
      <c r="G5086" s="1">
        <f t="shared" si="790"/>
        <v>43769</v>
      </c>
      <c r="H5086" s="4">
        <f t="shared" si="793"/>
        <v>5.3628749226641605E-3</v>
      </c>
      <c r="I5086" s="2">
        <f t="shared" si="794"/>
        <v>1</v>
      </c>
      <c r="K5086" s="6">
        <f t="shared" si="791"/>
        <v>227.21739054968774</v>
      </c>
      <c r="L5086" s="6">
        <f t="shared" si="795"/>
        <v>77.798889182301238</v>
      </c>
      <c r="M5086" s="6"/>
      <c r="N5086" s="6">
        <f t="shared" si="796"/>
        <v>133.81446885406837</v>
      </c>
      <c r="O5086" s="6"/>
      <c r="P5086" s="6"/>
      <c r="Q5086" s="5">
        <f t="shared" si="792"/>
        <v>5.3485459158970627E-3</v>
      </c>
      <c r="R5086" s="5">
        <f t="shared" si="797"/>
        <v>5.3485459158970627E-3</v>
      </c>
      <c r="S5086" s="5">
        <f t="shared" si="798"/>
        <v>5.3485459158970627E-3</v>
      </c>
      <c r="T5086" s="5"/>
    </row>
    <row r="5087" spans="3:20" x14ac:dyDescent="0.2">
      <c r="C5087" s="1">
        <v>43773</v>
      </c>
      <c r="D5087" s="2">
        <v>3665.21</v>
      </c>
      <c r="E5087" s="5">
        <f t="shared" si="789"/>
        <v>1.1443977768824545E-2</v>
      </c>
      <c r="G5087" s="1">
        <f t="shared" si="790"/>
        <v>43770</v>
      </c>
      <c r="H5087" s="4">
        <f t="shared" si="793"/>
        <v>0</v>
      </c>
      <c r="I5087" s="2">
        <f t="shared" si="794"/>
        <v>0</v>
      </c>
      <c r="K5087" s="6">
        <f t="shared" si="791"/>
        <v>227.21739054968774</v>
      </c>
      <c r="L5087" s="6">
        <f t="shared" si="795"/>
        <v>78.689217940542733</v>
      </c>
      <c r="M5087" s="6"/>
      <c r="N5087" s="6">
        <f t="shared" si="796"/>
        <v>133.78770596029756</v>
      </c>
      <c r="O5087" s="6"/>
      <c r="P5087" s="6"/>
      <c r="Q5087" s="5">
        <f t="shared" si="792"/>
        <v>0</v>
      </c>
      <c r="R5087" s="5">
        <f t="shared" si="797"/>
        <v>1.1378990791618193E-2</v>
      </c>
      <c r="S5087" s="5">
        <f t="shared" si="798"/>
        <v>-2.0002000266750031E-4</v>
      </c>
      <c r="T5087" s="5"/>
    </row>
    <row r="5088" spans="3:20" x14ac:dyDescent="0.2">
      <c r="C5088" s="1">
        <v>43774</v>
      </c>
      <c r="D5088" s="2">
        <v>3676.52</v>
      </c>
      <c r="E5088" s="5">
        <f t="shared" si="789"/>
        <v>3.0857713473443392E-3</v>
      </c>
      <c r="G5088" s="1">
        <f t="shared" si="790"/>
        <v>43773</v>
      </c>
      <c r="H5088" s="4">
        <f t="shared" si="793"/>
        <v>0</v>
      </c>
      <c r="I5088" s="2">
        <f t="shared" si="794"/>
        <v>0</v>
      </c>
      <c r="K5088" s="6">
        <f t="shared" si="791"/>
        <v>227.21739054968774</v>
      </c>
      <c r="L5088" s="6">
        <f t="shared" si="795"/>
        <v>78.932034874608604</v>
      </c>
      <c r="M5088" s="6"/>
      <c r="N5088" s="6">
        <f t="shared" si="796"/>
        <v>133.78770596029756</v>
      </c>
      <c r="O5088" s="6"/>
      <c r="P5088" s="6"/>
      <c r="Q5088" s="5">
        <f t="shared" si="792"/>
        <v>0</v>
      </c>
      <c r="R5088" s="5">
        <f t="shared" si="797"/>
        <v>3.08102012655187E-3</v>
      </c>
      <c r="S5088" s="5">
        <f t="shared" si="798"/>
        <v>0</v>
      </c>
      <c r="T5088" s="5"/>
    </row>
    <row r="5089" spans="3:20" x14ac:dyDescent="0.2">
      <c r="C5089" s="1">
        <v>43775</v>
      </c>
      <c r="D5089" s="2">
        <v>3688.74</v>
      </c>
      <c r="E5089" s="5">
        <f t="shared" si="789"/>
        <v>3.3237953281907346E-3</v>
      </c>
      <c r="G5089" s="1">
        <f t="shared" si="790"/>
        <v>43774</v>
      </c>
      <c r="H5089" s="4">
        <f t="shared" si="793"/>
        <v>0</v>
      </c>
      <c r="I5089" s="2">
        <f t="shared" si="794"/>
        <v>0</v>
      </c>
      <c r="K5089" s="6">
        <f t="shared" si="791"/>
        <v>227.21739054968774</v>
      </c>
      <c r="L5089" s="6">
        <f t="shared" si="795"/>
        <v>79.194388803369421</v>
      </c>
      <c r="M5089" s="6"/>
      <c r="N5089" s="6">
        <f t="shared" si="796"/>
        <v>133.78770596029756</v>
      </c>
      <c r="O5089" s="6"/>
      <c r="P5089" s="6"/>
      <c r="Q5089" s="5">
        <f t="shared" si="792"/>
        <v>0</v>
      </c>
      <c r="R5089" s="5">
        <f t="shared" si="797"/>
        <v>3.3182837300715917E-3</v>
      </c>
      <c r="S5089" s="5">
        <f t="shared" si="798"/>
        <v>0</v>
      </c>
      <c r="T5089" s="5"/>
    </row>
    <row r="5090" spans="3:20" x14ac:dyDescent="0.2">
      <c r="C5090" s="1">
        <v>43776</v>
      </c>
      <c r="D5090" s="2">
        <v>3706.68</v>
      </c>
      <c r="E5090" s="5">
        <f t="shared" si="789"/>
        <v>4.8634493078937675E-3</v>
      </c>
      <c r="G5090" s="1">
        <f t="shared" si="790"/>
        <v>43775</v>
      </c>
      <c r="H5090" s="4">
        <f t="shared" si="793"/>
        <v>0</v>
      </c>
      <c r="I5090" s="2">
        <f t="shared" si="794"/>
        <v>0</v>
      </c>
      <c r="K5090" s="6">
        <f t="shared" si="791"/>
        <v>227.21739054968774</v>
      </c>
      <c r="L5090" s="6">
        <f t="shared" si="795"/>
        <v>79.579546698784242</v>
      </c>
      <c r="M5090" s="6"/>
      <c r="N5090" s="6">
        <f t="shared" si="796"/>
        <v>133.78770596029756</v>
      </c>
      <c r="O5090" s="6"/>
      <c r="P5090" s="6"/>
      <c r="Q5090" s="5">
        <f t="shared" si="792"/>
        <v>0</v>
      </c>
      <c r="R5090" s="5">
        <f t="shared" si="797"/>
        <v>4.8516609442641467E-3</v>
      </c>
      <c r="S5090" s="5">
        <f t="shared" si="798"/>
        <v>0</v>
      </c>
      <c r="T5090" s="5"/>
    </row>
    <row r="5091" spans="3:20" x14ac:dyDescent="0.2">
      <c r="C5091" s="1">
        <v>43777</v>
      </c>
      <c r="D5091" s="2">
        <v>3699.65</v>
      </c>
      <c r="E5091" s="5">
        <f t="shared" si="789"/>
        <v>-1.8965759115973718E-3</v>
      </c>
      <c r="G5091" s="1">
        <f t="shared" si="790"/>
        <v>43776</v>
      </c>
      <c r="H5091" s="4">
        <f t="shared" si="793"/>
        <v>0</v>
      </c>
      <c r="I5091" s="2">
        <f t="shared" si="794"/>
        <v>0</v>
      </c>
      <c r="K5091" s="6">
        <f t="shared" si="791"/>
        <v>227.21739054968774</v>
      </c>
      <c r="L5091" s="6">
        <f t="shared" si="795"/>
        <v>79.42861804745948</v>
      </c>
      <c r="M5091" s="6"/>
      <c r="N5091" s="6">
        <f t="shared" si="796"/>
        <v>133.78770596029756</v>
      </c>
      <c r="O5091" s="6"/>
      <c r="P5091" s="6"/>
      <c r="Q5091" s="5">
        <f t="shared" si="792"/>
        <v>0</v>
      </c>
      <c r="R5091" s="5">
        <f t="shared" si="797"/>
        <v>-1.8983766889260068E-3</v>
      </c>
      <c r="S5091" s="5">
        <f t="shared" si="798"/>
        <v>0</v>
      </c>
      <c r="T5091" s="5"/>
    </row>
    <row r="5092" spans="3:20" x14ac:dyDescent="0.2">
      <c r="C5092" s="1">
        <v>43780</v>
      </c>
      <c r="D5092" s="2">
        <v>3696.82</v>
      </c>
      <c r="E5092" s="5">
        <f t="shared" si="789"/>
        <v>-7.6493722379142E-4</v>
      </c>
      <c r="G5092" s="1">
        <f t="shared" si="790"/>
        <v>43777</v>
      </c>
      <c r="H5092" s="4">
        <f t="shared" si="793"/>
        <v>-7.6493722379142E-4</v>
      </c>
      <c r="I5092" s="2">
        <f t="shared" si="794"/>
        <v>1</v>
      </c>
      <c r="K5092" s="6">
        <f t="shared" si="791"/>
        <v>227.04358350976352</v>
      </c>
      <c r="L5092" s="6">
        <f t="shared" si="795"/>
        <v>79.367860140880666</v>
      </c>
      <c r="M5092" s="6"/>
      <c r="N5092" s="6">
        <f t="shared" si="796"/>
        <v>133.65862969057008</v>
      </c>
      <c r="O5092" s="6"/>
      <c r="P5092" s="6"/>
      <c r="Q5092" s="5">
        <f t="shared" si="792"/>
        <v>-7.6522993755023805E-4</v>
      </c>
      <c r="R5092" s="5">
        <f t="shared" si="797"/>
        <v>-7.6522993755112623E-4</v>
      </c>
      <c r="S5092" s="5">
        <f t="shared" si="798"/>
        <v>-9.6524994021773836E-4</v>
      </c>
      <c r="T5092" s="5"/>
    </row>
    <row r="5093" spans="3:20" x14ac:dyDescent="0.2">
      <c r="C5093" s="1">
        <v>43781</v>
      </c>
      <c r="D5093" s="2">
        <v>3712.2</v>
      </c>
      <c r="E5093" s="5">
        <f t="shared" si="789"/>
        <v>4.1603323937869988E-3</v>
      </c>
      <c r="G5093" s="1">
        <f t="shared" si="790"/>
        <v>43780</v>
      </c>
      <c r="H5093" s="4">
        <f t="shared" si="793"/>
        <v>4.1603323937869988E-3</v>
      </c>
      <c r="I5093" s="2">
        <f t="shared" si="794"/>
        <v>1</v>
      </c>
      <c r="K5093" s="6">
        <f t="shared" si="791"/>
        <v>227.98816028504069</v>
      </c>
      <c r="L5093" s="6">
        <f t="shared" si="795"/>
        <v>79.698056820450333</v>
      </c>
      <c r="M5093" s="6"/>
      <c r="N5093" s="6">
        <f t="shared" si="796"/>
        <v>134.21469401738096</v>
      </c>
      <c r="O5093" s="6"/>
      <c r="P5093" s="6"/>
      <c r="Q5093" s="5">
        <f t="shared" si="792"/>
        <v>4.1517021391781483E-3</v>
      </c>
      <c r="R5093" s="5">
        <f t="shared" si="797"/>
        <v>4.1517021391790365E-3</v>
      </c>
      <c r="S5093" s="5">
        <f t="shared" si="798"/>
        <v>4.1517021391790365E-3</v>
      </c>
      <c r="T5093" s="5"/>
    </row>
    <row r="5094" spans="3:20" x14ac:dyDescent="0.2">
      <c r="C5094" s="1">
        <v>43782</v>
      </c>
      <c r="D5094" s="2">
        <v>3699.5</v>
      </c>
      <c r="E5094" s="5">
        <f t="shared" si="789"/>
        <v>-3.4211518775927531E-3</v>
      </c>
      <c r="G5094" s="1">
        <f t="shared" si="790"/>
        <v>43781</v>
      </c>
      <c r="H5094" s="4">
        <f t="shared" si="793"/>
        <v>0</v>
      </c>
      <c r="I5094" s="2">
        <f t="shared" si="794"/>
        <v>0</v>
      </c>
      <c r="K5094" s="6">
        <f t="shared" si="791"/>
        <v>227.98816028504069</v>
      </c>
      <c r="L5094" s="6">
        <f t="shared" si="795"/>
        <v>79.425397663718556</v>
      </c>
      <c r="M5094" s="6"/>
      <c r="N5094" s="6">
        <f t="shared" si="796"/>
        <v>134.18785107857749</v>
      </c>
      <c r="O5094" s="6"/>
      <c r="P5094" s="6"/>
      <c r="Q5094" s="5">
        <f t="shared" si="792"/>
        <v>0</v>
      </c>
      <c r="R5094" s="5">
        <f t="shared" si="797"/>
        <v>-3.4270173993924402E-3</v>
      </c>
      <c r="S5094" s="5">
        <f t="shared" si="798"/>
        <v>-2.0002000266750031E-4</v>
      </c>
      <c r="T5094" s="5"/>
    </row>
    <row r="5095" spans="3:20" x14ac:dyDescent="0.2">
      <c r="C5095" s="1">
        <v>43783</v>
      </c>
      <c r="D5095" s="2">
        <v>3688.81</v>
      </c>
      <c r="E5095" s="5">
        <f t="shared" si="789"/>
        <v>-2.8895796729287888E-3</v>
      </c>
      <c r="G5095" s="1">
        <f t="shared" si="790"/>
        <v>43782</v>
      </c>
      <c r="H5095" s="4">
        <f t="shared" si="793"/>
        <v>-2.8895796729287888E-3</v>
      </c>
      <c r="I5095" s="2">
        <f t="shared" si="794"/>
        <v>1</v>
      </c>
      <c r="K5095" s="6">
        <f t="shared" si="791"/>
        <v>227.3293703314126</v>
      </c>
      <c r="L5095" s="6">
        <f t="shared" si="795"/>
        <v>79.195891649115183</v>
      </c>
      <c r="M5095" s="6"/>
      <c r="N5095" s="6">
        <f t="shared" si="796"/>
        <v>133.7733445708285</v>
      </c>
      <c r="O5095" s="6"/>
      <c r="P5095" s="6"/>
      <c r="Q5095" s="5">
        <f t="shared" si="792"/>
        <v>-2.893762568088043E-3</v>
      </c>
      <c r="R5095" s="5">
        <f t="shared" si="797"/>
        <v>-2.893762568088043E-3</v>
      </c>
      <c r="S5095" s="5">
        <f t="shared" si="798"/>
        <v>-3.0937825707546551E-3</v>
      </c>
      <c r="T5095" s="5"/>
    </row>
    <row r="5096" spans="3:20" x14ac:dyDescent="0.2">
      <c r="C5096" s="1">
        <v>43784</v>
      </c>
      <c r="D5096" s="2">
        <v>3711.61</v>
      </c>
      <c r="E5096" s="5">
        <f t="shared" si="789"/>
        <v>6.1808550725031058E-3</v>
      </c>
      <c r="G5096" s="1">
        <f t="shared" si="790"/>
        <v>43783</v>
      </c>
      <c r="H5096" s="4">
        <f t="shared" si="793"/>
        <v>6.1808550725031058E-3</v>
      </c>
      <c r="I5096" s="2">
        <f t="shared" si="794"/>
        <v>1</v>
      </c>
      <c r="K5096" s="6">
        <f t="shared" si="791"/>
        <v>228.73446022315446</v>
      </c>
      <c r="L5096" s="6">
        <f t="shared" si="795"/>
        <v>79.685389977736023</v>
      </c>
      <c r="M5096" s="6"/>
      <c r="N5096" s="6">
        <f t="shared" si="796"/>
        <v>134.60017822618482</v>
      </c>
      <c r="O5096" s="6"/>
      <c r="P5096" s="6"/>
      <c r="Q5096" s="5">
        <f t="shared" si="792"/>
        <v>6.1618319337242156E-3</v>
      </c>
      <c r="R5096" s="5">
        <f t="shared" si="797"/>
        <v>6.1618319337233274E-3</v>
      </c>
      <c r="S5096" s="5">
        <f t="shared" si="798"/>
        <v>6.1618319337233274E-3</v>
      </c>
      <c r="T5096" s="5"/>
    </row>
    <row r="5097" spans="3:20" x14ac:dyDescent="0.2">
      <c r="C5097" s="1">
        <v>43787</v>
      </c>
      <c r="D5097" s="2">
        <v>3704.92</v>
      </c>
      <c r="E5097" s="5">
        <f t="shared" si="789"/>
        <v>-1.8024523050643936E-3</v>
      </c>
      <c r="G5097" s="1">
        <f t="shared" si="790"/>
        <v>43784</v>
      </c>
      <c r="H5097" s="4">
        <f t="shared" si="793"/>
        <v>0</v>
      </c>
      <c r="I5097" s="2">
        <f t="shared" si="794"/>
        <v>0</v>
      </c>
      <c r="K5097" s="6">
        <f t="shared" si="791"/>
        <v>228.73446022315446</v>
      </c>
      <c r="L5097" s="6">
        <f t="shared" si="795"/>
        <v>79.541760862890698</v>
      </c>
      <c r="M5097" s="6"/>
      <c r="N5097" s="6">
        <f t="shared" si="796"/>
        <v>134.57325819053958</v>
      </c>
      <c r="O5097" s="6"/>
      <c r="P5097" s="6"/>
      <c r="Q5097" s="5">
        <f t="shared" si="792"/>
        <v>0</v>
      </c>
      <c r="R5097" s="5">
        <f t="shared" si="797"/>
        <v>-1.8040786768196426E-3</v>
      </c>
      <c r="S5097" s="5">
        <f t="shared" si="798"/>
        <v>-2.0002000266661213E-4</v>
      </c>
      <c r="T5097" s="5"/>
    </row>
    <row r="5098" spans="3:20" x14ac:dyDescent="0.2">
      <c r="C5098" s="1">
        <v>43788</v>
      </c>
      <c r="D5098" s="2">
        <v>3696.56</v>
      </c>
      <c r="E5098" s="5">
        <f t="shared" si="789"/>
        <v>-2.2564589788713731E-3</v>
      </c>
      <c r="G5098" s="1">
        <f t="shared" si="790"/>
        <v>43787</v>
      </c>
      <c r="H5098" s="4">
        <f t="shared" si="793"/>
        <v>-2.2564589788713731E-3</v>
      </c>
      <c r="I5098" s="2">
        <f t="shared" si="794"/>
        <v>1</v>
      </c>
      <c r="K5098" s="6">
        <f t="shared" si="791"/>
        <v>228.21833029660661</v>
      </c>
      <c r="L5098" s="6">
        <f t="shared" si="795"/>
        <v>79.362278142396391</v>
      </c>
      <c r="M5098" s="6"/>
      <c r="N5098" s="6">
        <f t="shared" si="796"/>
        <v>134.2427452339488</v>
      </c>
      <c r="O5098" s="6"/>
      <c r="P5098" s="6"/>
      <c r="Q5098" s="5">
        <f t="shared" si="792"/>
        <v>-2.2590086185942937E-3</v>
      </c>
      <c r="R5098" s="5">
        <f t="shared" si="797"/>
        <v>-2.2590086185934055E-3</v>
      </c>
      <c r="S5098" s="5">
        <f t="shared" si="798"/>
        <v>-2.4590286212609058E-3</v>
      </c>
      <c r="T5098" s="5"/>
    </row>
    <row r="5099" spans="3:20" x14ac:dyDescent="0.2">
      <c r="C5099" s="1">
        <v>43789</v>
      </c>
      <c r="D5099" s="2">
        <v>3683.88</v>
      </c>
      <c r="E5099" s="5">
        <f t="shared" si="789"/>
        <v>-3.430216201008461E-3</v>
      </c>
      <c r="G5099" s="1">
        <f t="shared" si="790"/>
        <v>43788</v>
      </c>
      <c r="H5099" s="4">
        <f t="shared" si="793"/>
        <v>-3.430216201008461E-3</v>
      </c>
      <c r="I5099" s="2">
        <f t="shared" si="794"/>
        <v>1</v>
      </c>
      <c r="K5099" s="6">
        <f t="shared" si="791"/>
        <v>227.43549208265608</v>
      </c>
      <c r="L5099" s="6">
        <f t="shared" si="795"/>
        <v>79.090048370163402</v>
      </c>
      <c r="M5099" s="6"/>
      <c r="N5099" s="6">
        <f t="shared" si="796"/>
        <v>133.78226359437946</v>
      </c>
      <c r="O5099" s="6"/>
      <c r="P5099" s="6"/>
      <c r="Q5099" s="5">
        <f t="shared" si="792"/>
        <v>-3.4361128810544983E-3</v>
      </c>
      <c r="R5099" s="5">
        <f t="shared" si="797"/>
        <v>-3.4361128810544983E-3</v>
      </c>
      <c r="S5099" s="5">
        <f t="shared" si="798"/>
        <v>-3.4361128810544983E-3</v>
      </c>
      <c r="T5099" s="5"/>
    </row>
    <row r="5100" spans="3:20" x14ac:dyDescent="0.2">
      <c r="C5100" s="1">
        <v>43790</v>
      </c>
      <c r="D5100" s="2">
        <v>3679.66</v>
      </c>
      <c r="E5100" s="5">
        <f t="shared" si="789"/>
        <v>-1.1455313419547473E-3</v>
      </c>
      <c r="G5100" s="1">
        <f t="shared" si="790"/>
        <v>43789</v>
      </c>
      <c r="H5100" s="4">
        <f t="shared" si="793"/>
        <v>-1.1455313419547473E-3</v>
      </c>
      <c r="I5100" s="2">
        <f t="shared" si="794"/>
        <v>1</v>
      </c>
      <c r="K5100" s="6">
        <f t="shared" si="791"/>
        <v>227.1749575982025</v>
      </c>
      <c r="L5100" s="6">
        <f t="shared" si="795"/>
        <v>78.999448240918667</v>
      </c>
      <c r="M5100" s="6"/>
      <c r="N5100" s="6">
        <f t="shared" si="796"/>
        <v>133.62901181843444</v>
      </c>
      <c r="O5100" s="6"/>
      <c r="P5100" s="6"/>
      <c r="Q5100" s="5">
        <f t="shared" si="792"/>
        <v>-1.1461879644842909E-3</v>
      </c>
      <c r="R5100" s="5">
        <f t="shared" si="797"/>
        <v>-1.1461879644842909E-3</v>
      </c>
      <c r="S5100" s="5">
        <f t="shared" si="798"/>
        <v>-1.1461879644842909E-3</v>
      </c>
      <c r="T5100" s="5"/>
    </row>
    <row r="5101" spans="3:20" x14ac:dyDescent="0.2">
      <c r="C5101" s="1">
        <v>43791</v>
      </c>
      <c r="D5101" s="2">
        <v>3687.32</v>
      </c>
      <c r="E5101" s="5">
        <f t="shared" si="789"/>
        <v>2.0817140714088555E-3</v>
      </c>
      <c r="G5101" s="1">
        <f t="shared" si="790"/>
        <v>43790</v>
      </c>
      <c r="H5101" s="4">
        <f t="shared" si="793"/>
        <v>2.0817140714088555E-3</v>
      </c>
      <c r="I5101" s="2">
        <f t="shared" si="794"/>
        <v>1</v>
      </c>
      <c r="K5101" s="6">
        <f t="shared" si="791"/>
        <v>227.64787090410638</v>
      </c>
      <c r="L5101" s="6">
        <f t="shared" si="795"/>
        <v>79.163902503955327</v>
      </c>
      <c r="M5101" s="6"/>
      <c r="N5101" s="6">
        <f t="shared" si="796"/>
        <v>133.90718921268532</v>
      </c>
      <c r="O5101" s="6"/>
      <c r="P5101" s="6"/>
      <c r="Q5101" s="5">
        <f t="shared" si="792"/>
        <v>2.0795503070436538E-3</v>
      </c>
      <c r="R5101" s="5">
        <f t="shared" si="797"/>
        <v>2.0795503070436538E-3</v>
      </c>
      <c r="S5101" s="5">
        <f t="shared" si="798"/>
        <v>2.0795503070427657E-3</v>
      </c>
      <c r="T5101" s="5"/>
    </row>
    <row r="5102" spans="3:20" x14ac:dyDescent="0.2">
      <c r="C5102" s="1">
        <v>43794</v>
      </c>
      <c r="D5102" s="2">
        <v>3707.68</v>
      </c>
      <c r="E5102" s="5">
        <f t="shared" si="789"/>
        <v>5.5216254623953638E-3</v>
      </c>
      <c r="G5102" s="1">
        <f t="shared" si="790"/>
        <v>43791</v>
      </c>
      <c r="H5102" s="4">
        <f t="shared" si="793"/>
        <v>0</v>
      </c>
      <c r="I5102" s="2">
        <f t="shared" si="794"/>
        <v>0</v>
      </c>
      <c r="K5102" s="6">
        <f t="shared" si="791"/>
        <v>227.64787090410638</v>
      </c>
      <c r="L5102" s="6">
        <f t="shared" si="795"/>
        <v>79.60101592372375</v>
      </c>
      <c r="M5102" s="6"/>
      <c r="N5102" s="6">
        <f t="shared" si="796"/>
        <v>133.88040777484278</v>
      </c>
      <c r="O5102" s="6"/>
      <c r="P5102" s="6"/>
      <c r="Q5102" s="5">
        <f t="shared" si="792"/>
        <v>0</v>
      </c>
      <c r="R5102" s="5">
        <f t="shared" si="797"/>
        <v>5.5064371722375327E-3</v>
      </c>
      <c r="S5102" s="5">
        <f t="shared" si="798"/>
        <v>-2.0002000266661213E-4</v>
      </c>
      <c r="T5102" s="5"/>
    </row>
    <row r="5103" spans="3:20" x14ac:dyDescent="0.2">
      <c r="C5103" s="1">
        <v>43795</v>
      </c>
      <c r="D5103" s="2">
        <v>3705.55</v>
      </c>
      <c r="E5103" s="5">
        <f t="shared" si="789"/>
        <v>-5.7448323479902645E-4</v>
      </c>
      <c r="G5103" s="1">
        <f t="shared" si="790"/>
        <v>43794</v>
      </c>
      <c r="H5103" s="4">
        <f t="shared" si="793"/>
        <v>0</v>
      </c>
      <c r="I5103" s="2">
        <f t="shared" si="794"/>
        <v>0</v>
      </c>
      <c r="K5103" s="6">
        <f t="shared" si="791"/>
        <v>227.64787090410638</v>
      </c>
      <c r="L5103" s="6">
        <f t="shared" si="795"/>
        <v>79.555286474602596</v>
      </c>
      <c r="M5103" s="6"/>
      <c r="N5103" s="6">
        <f t="shared" si="796"/>
        <v>133.88040777484278</v>
      </c>
      <c r="O5103" s="6"/>
      <c r="P5103" s="6"/>
      <c r="Q5103" s="5">
        <f t="shared" si="792"/>
        <v>0</v>
      </c>
      <c r="R5103" s="5">
        <f t="shared" si="797"/>
        <v>-5.7464831351872192E-4</v>
      </c>
      <c r="S5103" s="5">
        <f t="shared" si="798"/>
        <v>0</v>
      </c>
      <c r="T5103" s="5"/>
    </row>
    <row r="5104" spans="3:20" x14ac:dyDescent="0.2">
      <c r="C5104" s="1">
        <v>43796</v>
      </c>
      <c r="D5104" s="2">
        <v>3712.85</v>
      </c>
      <c r="E5104" s="5">
        <f t="shared" si="789"/>
        <v>1.9700179460538183E-3</v>
      </c>
      <c r="G5104" s="1">
        <f t="shared" si="790"/>
        <v>43795</v>
      </c>
      <c r="H5104" s="4">
        <f t="shared" si="793"/>
        <v>1.9700179460538183E-3</v>
      </c>
      <c r="I5104" s="2">
        <f t="shared" si="794"/>
        <v>1</v>
      </c>
      <c r="K5104" s="6">
        <f t="shared" si="791"/>
        <v>228.0963412951684</v>
      </c>
      <c r="L5104" s="6">
        <f t="shared" si="795"/>
        <v>79.712011816661018</v>
      </c>
      <c r="M5104" s="6"/>
      <c r="N5104" s="6">
        <f t="shared" si="796"/>
        <v>134.11732574986809</v>
      </c>
      <c r="O5104" s="6"/>
      <c r="P5104" s="6"/>
      <c r="Q5104" s="5">
        <f t="shared" si="792"/>
        <v>1.9680800054668879E-3</v>
      </c>
      <c r="R5104" s="5">
        <f t="shared" si="797"/>
        <v>1.9680800054677761E-3</v>
      </c>
      <c r="S5104" s="5">
        <f t="shared" si="798"/>
        <v>1.7680600028002758E-3</v>
      </c>
      <c r="T5104" s="5"/>
    </row>
    <row r="5105" spans="3:20" x14ac:dyDescent="0.2">
      <c r="C5105" s="1">
        <v>43797</v>
      </c>
      <c r="D5105" s="2">
        <v>3704.48</v>
      </c>
      <c r="E5105" s="5">
        <f t="shared" si="789"/>
        <v>-2.2543329248420731E-3</v>
      </c>
      <c r="G5105" s="1">
        <f t="shared" si="790"/>
        <v>43796</v>
      </c>
      <c r="H5105" s="4">
        <f t="shared" si="793"/>
        <v>0</v>
      </c>
      <c r="I5105" s="2">
        <f t="shared" si="794"/>
        <v>0</v>
      </c>
      <c r="K5105" s="6">
        <f t="shared" si="791"/>
        <v>228.0963412951684</v>
      </c>
      <c r="L5105" s="6">
        <f t="shared" si="795"/>
        <v>79.532314403917312</v>
      </c>
      <c r="M5105" s="6"/>
      <c r="N5105" s="6">
        <f t="shared" si="796"/>
        <v>134.09050228471813</v>
      </c>
      <c r="O5105" s="6"/>
      <c r="P5105" s="6"/>
      <c r="Q5105" s="5">
        <f t="shared" si="792"/>
        <v>0</v>
      </c>
      <c r="R5105" s="5">
        <f t="shared" si="797"/>
        <v>-2.2568777586311484E-3</v>
      </c>
      <c r="S5105" s="5">
        <f t="shared" si="798"/>
        <v>-2.0002000266661213E-4</v>
      </c>
      <c r="T5105" s="5"/>
    </row>
    <row r="5106" spans="3:20" x14ac:dyDescent="0.2">
      <c r="C5106" s="1">
        <v>43798</v>
      </c>
      <c r="D5106" s="2">
        <v>3703.58</v>
      </c>
      <c r="E5106" s="5">
        <f t="shared" si="789"/>
        <v>-2.4294907787330232E-4</v>
      </c>
      <c r="G5106" s="1">
        <f t="shared" si="790"/>
        <v>43797</v>
      </c>
      <c r="H5106" s="4">
        <f t="shared" si="793"/>
        <v>-2.4294907787330232E-4</v>
      </c>
      <c r="I5106" s="2">
        <f t="shared" si="794"/>
        <v>1</v>
      </c>
      <c r="K5106" s="6">
        <f t="shared" si="791"/>
        <v>228.04092549938449</v>
      </c>
      <c r="L5106" s="6">
        <f t="shared" si="795"/>
        <v>79.512992101471752</v>
      </c>
      <c r="M5106" s="6"/>
      <c r="N5106" s="6">
        <f t="shared" si="796"/>
        <v>134.03111353581232</v>
      </c>
      <c r="O5106" s="6"/>
      <c r="P5106" s="6"/>
      <c r="Q5106" s="5">
        <f t="shared" si="792"/>
        <v>-2.4297859478128458E-4</v>
      </c>
      <c r="R5106" s="5">
        <f t="shared" si="797"/>
        <v>-2.4297859478128458E-4</v>
      </c>
      <c r="S5106" s="5">
        <f t="shared" si="798"/>
        <v>-4.4299859744878489E-4</v>
      </c>
      <c r="T5106" s="5"/>
    </row>
    <row r="5107" spans="3:20" x14ac:dyDescent="0.2">
      <c r="C5107" s="1">
        <v>43801</v>
      </c>
      <c r="D5107" s="2">
        <v>3626.66</v>
      </c>
      <c r="E5107" s="5">
        <f t="shared" si="789"/>
        <v>-2.0769093687729192E-2</v>
      </c>
      <c r="G5107" s="1">
        <f t="shared" si="790"/>
        <v>43798</v>
      </c>
      <c r="H5107" s="4">
        <f t="shared" si="793"/>
        <v>-2.0769093687729192E-2</v>
      </c>
      <c r="I5107" s="2">
        <f t="shared" si="794"/>
        <v>1</v>
      </c>
      <c r="K5107" s="6">
        <f t="shared" si="791"/>
        <v>223.3047221530513</v>
      </c>
      <c r="L5107" s="6">
        <f t="shared" si="795"/>
        <v>77.861579319124615</v>
      </c>
      <c r="M5107" s="6"/>
      <c r="N5107" s="6">
        <f t="shared" si="796"/>
        <v>131.24740878171636</v>
      </c>
      <c r="O5107" s="6"/>
      <c r="P5107" s="6"/>
      <c r="Q5107" s="5">
        <f t="shared" si="792"/>
        <v>-2.0987804903266571E-2</v>
      </c>
      <c r="R5107" s="5">
        <f t="shared" si="797"/>
        <v>-2.098780490326746E-2</v>
      </c>
      <c r="S5107" s="5">
        <f t="shared" si="798"/>
        <v>-2.0987804903266571E-2</v>
      </c>
      <c r="T5107" s="5"/>
    </row>
    <row r="5108" spans="3:20" x14ac:dyDescent="0.2">
      <c r="C5108" s="1">
        <v>43802</v>
      </c>
      <c r="D5108" s="2">
        <v>3610.99</v>
      </c>
      <c r="E5108" s="5">
        <f t="shared" si="789"/>
        <v>-4.3207800014338467E-3</v>
      </c>
      <c r="G5108" s="1">
        <f t="shared" si="790"/>
        <v>43801</v>
      </c>
      <c r="H5108" s="4">
        <f t="shared" si="793"/>
        <v>-4.3207800014338467E-3</v>
      </c>
      <c r="I5108" s="2">
        <f t="shared" si="794"/>
        <v>1</v>
      </c>
      <c r="K5108" s="6">
        <f t="shared" si="791"/>
        <v>222.33987157534665</v>
      </c>
      <c r="L5108" s="6">
        <f t="shared" si="795"/>
        <v>77.525156564322486</v>
      </c>
      <c r="M5108" s="6"/>
      <c r="N5108" s="6">
        <f t="shared" si="796"/>
        <v>130.68031760261229</v>
      </c>
      <c r="O5108" s="6"/>
      <c r="P5108" s="6"/>
      <c r="Q5108" s="5">
        <f t="shared" si="792"/>
        <v>-4.3301415471956872E-3</v>
      </c>
      <c r="R5108" s="5">
        <f t="shared" si="797"/>
        <v>-4.3301415471956872E-3</v>
      </c>
      <c r="S5108" s="5">
        <f t="shared" si="798"/>
        <v>-4.3301415471965754E-3</v>
      </c>
      <c r="T5108" s="5"/>
    </row>
    <row r="5109" spans="3:20" x14ac:dyDescent="0.2">
      <c r="C5109" s="1">
        <v>43803</v>
      </c>
      <c r="D5109" s="2">
        <v>3660.02</v>
      </c>
      <c r="E5109" s="5">
        <f t="shared" si="789"/>
        <v>1.357799384656291E-2</v>
      </c>
      <c r="G5109" s="1">
        <f t="shared" si="790"/>
        <v>43802</v>
      </c>
      <c r="H5109" s="4">
        <f t="shared" si="793"/>
        <v>1.357799384656291E-2</v>
      </c>
      <c r="I5109" s="2">
        <f t="shared" si="794"/>
        <v>1</v>
      </c>
      <c r="K5109" s="6">
        <f t="shared" si="791"/>
        <v>225.35880098344231</v>
      </c>
      <c r="L5109" s="6">
        <f t="shared" si="795"/>
        <v>78.577792663106692</v>
      </c>
      <c r="M5109" s="6"/>
      <c r="N5109" s="6">
        <f t="shared" si="796"/>
        <v>132.45469415088746</v>
      </c>
      <c r="O5109" s="6"/>
      <c r="P5109" s="6"/>
      <c r="Q5109" s="5">
        <f t="shared" si="792"/>
        <v>1.3486638903711601E-2</v>
      </c>
      <c r="R5109" s="5">
        <f t="shared" si="797"/>
        <v>1.3486638903711601E-2</v>
      </c>
      <c r="S5109" s="5">
        <f t="shared" si="798"/>
        <v>1.3486638903712489E-2</v>
      </c>
      <c r="T5109" s="5"/>
    </row>
    <row r="5110" spans="3:20" x14ac:dyDescent="0.2">
      <c r="C5110" s="1">
        <v>43804</v>
      </c>
      <c r="D5110" s="2">
        <v>3648.13</v>
      </c>
      <c r="E5110" s="5">
        <f t="shared" si="789"/>
        <v>-3.2486161277806877E-3</v>
      </c>
      <c r="G5110" s="1">
        <f t="shared" si="790"/>
        <v>43803</v>
      </c>
      <c r="H5110" s="4">
        <f t="shared" si="793"/>
        <v>0</v>
      </c>
      <c r="I5110" s="2">
        <f t="shared" si="794"/>
        <v>0</v>
      </c>
      <c r="K5110" s="6">
        <f t="shared" si="791"/>
        <v>225.35880098344231</v>
      </c>
      <c r="L5110" s="6">
        <f t="shared" si="795"/>
        <v>78.322523578575911</v>
      </c>
      <c r="M5110" s="6"/>
      <c r="N5110" s="6">
        <f t="shared" si="796"/>
        <v>132.4282032120573</v>
      </c>
      <c r="O5110" s="6"/>
      <c r="P5110" s="6"/>
      <c r="Q5110" s="5">
        <f t="shared" si="792"/>
        <v>0</v>
      </c>
      <c r="R5110" s="5">
        <f t="shared" si="797"/>
        <v>-3.2539043371668797E-3</v>
      </c>
      <c r="S5110" s="5">
        <f t="shared" si="798"/>
        <v>-2.0002000266661213E-4</v>
      </c>
      <c r="T5110" s="5"/>
    </row>
    <row r="5111" spans="3:20" x14ac:dyDescent="0.2">
      <c r="C5111" s="1">
        <v>43805</v>
      </c>
      <c r="D5111" s="2">
        <v>3692.34</v>
      </c>
      <c r="E5111" s="5">
        <f t="shared" si="789"/>
        <v>1.2118537442470536E-2</v>
      </c>
      <c r="G5111" s="1">
        <f t="shared" si="790"/>
        <v>43804</v>
      </c>
      <c r="H5111" s="4">
        <f t="shared" si="793"/>
        <v>1.2118537442470536E-2</v>
      </c>
      <c r="I5111" s="2">
        <f t="shared" si="794"/>
        <v>1</v>
      </c>
      <c r="K5111" s="6">
        <f t="shared" si="791"/>
        <v>228.08982005115044</v>
      </c>
      <c r="L5111" s="6">
        <f t="shared" si="795"/>
        <v>79.271678013151671</v>
      </c>
      <c r="M5111" s="6"/>
      <c r="N5111" s="6">
        <f t="shared" si="796"/>
        <v>134.0062327432515</v>
      </c>
      <c r="O5111" s="6"/>
      <c r="P5111" s="6"/>
      <c r="Q5111" s="5">
        <f t="shared" si="792"/>
        <v>1.2045695866022221E-2</v>
      </c>
      <c r="R5111" s="5">
        <f t="shared" si="797"/>
        <v>1.2045695866021333E-2</v>
      </c>
      <c r="S5111" s="5">
        <f t="shared" si="798"/>
        <v>1.1845675863354721E-2</v>
      </c>
      <c r="T5111" s="5"/>
    </row>
    <row r="5112" spans="3:20" x14ac:dyDescent="0.2">
      <c r="C5112" s="1">
        <v>43808</v>
      </c>
      <c r="D5112" s="2">
        <v>3672.18</v>
      </c>
      <c r="E5112" s="5">
        <f t="shared" si="789"/>
        <v>-5.4599522254181109E-3</v>
      </c>
      <c r="G5112" s="1">
        <f t="shared" si="790"/>
        <v>43805</v>
      </c>
      <c r="H5112" s="4">
        <f t="shared" si="793"/>
        <v>0</v>
      </c>
      <c r="I5112" s="2">
        <f t="shared" si="794"/>
        <v>0</v>
      </c>
      <c r="K5112" s="6">
        <f t="shared" si="791"/>
        <v>228.08982005115044</v>
      </c>
      <c r="L5112" s="6">
        <f t="shared" si="795"/>
        <v>78.838858438371133</v>
      </c>
      <c r="M5112" s="6"/>
      <c r="N5112" s="6">
        <f t="shared" si="796"/>
        <v>133.97943149670286</v>
      </c>
      <c r="O5112" s="6"/>
      <c r="P5112" s="6"/>
      <c r="Q5112" s="5">
        <f t="shared" si="792"/>
        <v>0</v>
      </c>
      <c r="R5112" s="5">
        <f t="shared" si="797"/>
        <v>-5.4749122434074593E-3</v>
      </c>
      <c r="S5112" s="5">
        <f t="shared" si="798"/>
        <v>-2.0002000266750031E-4</v>
      </c>
      <c r="T5112" s="5"/>
    </row>
    <row r="5113" spans="3:20" x14ac:dyDescent="0.2">
      <c r="C5113" s="1">
        <v>43809</v>
      </c>
      <c r="D5113" s="2">
        <v>3671.78</v>
      </c>
      <c r="E5113" s="5">
        <f t="shared" si="789"/>
        <v>-1.0892712230872022E-4</v>
      </c>
      <c r="G5113" s="1">
        <f t="shared" si="790"/>
        <v>43808</v>
      </c>
      <c r="H5113" s="4">
        <f t="shared" si="793"/>
        <v>-1.0892712230872022E-4</v>
      </c>
      <c r="I5113" s="2">
        <f t="shared" si="794"/>
        <v>1</v>
      </c>
      <c r="K5113" s="6">
        <f t="shared" si="791"/>
        <v>228.06497488342436</v>
      </c>
      <c r="L5113" s="6">
        <f t="shared" si="795"/>
        <v>78.830270748395336</v>
      </c>
      <c r="M5113" s="6"/>
      <c r="N5113" s="6">
        <f t="shared" si="796"/>
        <v>133.93804453528082</v>
      </c>
      <c r="O5113" s="6"/>
      <c r="P5113" s="6"/>
      <c r="Q5113" s="5">
        <f t="shared" si="792"/>
        <v>-1.0893305529879882E-4</v>
      </c>
      <c r="R5113" s="5">
        <f t="shared" si="797"/>
        <v>-1.0893305529879882E-4</v>
      </c>
      <c r="S5113" s="5">
        <f t="shared" si="798"/>
        <v>-3.0895305796541095E-4</v>
      </c>
      <c r="T5113" s="5"/>
    </row>
    <row r="5114" spans="3:20" x14ac:dyDescent="0.2">
      <c r="C5114" s="1">
        <v>43810</v>
      </c>
      <c r="D5114" s="2">
        <v>3687.45</v>
      </c>
      <c r="E5114" s="5">
        <f t="shared" si="789"/>
        <v>4.2676848830811263E-3</v>
      </c>
      <c r="G5114" s="1">
        <f t="shared" si="790"/>
        <v>43809</v>
      </c>
      <c r="H5114" s="4">
        <f t="shared" si="793"/>
        <v>4.2676848830811263E-3</v>
      </c>
      <c r="I5114" s="2">
        <f t="shared" si="794"/>
        <v>1</v>
      </c>
      <c r="K5114" s="6">
        <f t="shared" si="791"/>
        <v>229.03828432909464</v>
      </c>
      <c r="L5114" s="6">
        <f t="shared" si="795"/>
        <v>79.16669350319745</v>
      </c>
      <c r="M5114" s="6"/>
      <c r="N5114" s="6">
        <f t="shared" si="796"/>
        <v>134.5096499032135</v>
      </c>
      <c r="O5114" s="6"/>
      <c r="P5114" s="6"/>
      <c r="Q5114" s="5">
        <f t="shared" si="792"/>
        <v>4.2586041426089238E-3</v>
      </c>
      <c r="R5114" s="5">
        <f t="shared" si="797"/>
        <v>4.2586041426089238E-3</v>
      </c>
      <c r="S5114" s="5">
        <f t="shared" si="798"/>
        <v>4.2586041426089238E-3</v>
      </c>
      <c r="T5114" s="5"/>
    </row>
    <row r="5115" spans="3:20" x14ac:dyDescent="0.2">
      <c r="C5115" s="1">
        <v>43811</v>
      </c>
      <c r="D5115" s="2">
        <v>3706.35</v>
      </c>
      <c r="E5115" s="5">
        <f t="shared" si="789"/>
        <v>5.1254932270268323E-3</v>
      </c>
      <c r="G5115" s="1">
        <f t="shared" si="790"/>
        <v>43810</v>
      </c>
      <c r="H5115" s="4">
        <f t="shared" si="793"/>
        <v>0</v>
      </c>
      <c r="I5115" s="2">
        <f t="shared" si="794"/>
        <v>0</v>
      </c>
      <c r="K5115" s="6">
        <f t="shared" si="791"/>
        <v>229.03828432909464</v>
      </c>
      <c r="L5115" s="6">
        <f t="shared" si="795"/>
        <v>79.572461854554192</v>
      </c>
      <c r="M5115" s="6"/>
      <c r="N5115" s="6">
        <f t="shared" si="796"/>
        <v>134.48274797323285</v>
      </c>
      <c r="O5115" s="6"/>
      <c r="P5115" s="6"/>
      <c r="Q5115" s="5">
        <f t="shared" si="792"/>
        <v>0</v>
      </c>
      <c r="R5115" s="5">
        <f t="shared" si="797"/>
        <v>5.112402598182797E-3</v>
      </c>
      <c r="S5115" s="5">
        <f t="shared" si="798"/>
        <v>-2.0002000266661213E-4</v>
      </c>
      <c r="T5115" s="5"/>
    </row>
    <row r="5116" spans="3:20" x14ac:dyDescent="0.2">
      <c r="C5116" s="1">
        <v>43812</v>
      </c>
      <c r="D5116" s="2">
        <v>3731.07</v>
      </c>
      <c r="E5116" s="5">
        <f t="shared" si="789"/>
        <v>6.6696345461168685E-3</v>
      </c>
      <c r="G5116" s="1">
        <f t="shared" si="790"/>
        <v>43811</v>
      </c>
      <c r="H5116" s="4">
        <f t="shared" si="793"/>
        <v>0</v>
      </c>
      <c r="I5116" s="2">
        <f t="shared" si="794"/>
        <v>0</v>
      </c>
      <c r="K5116" s="6">
        <f t="shared" si="791"/>
        <v>229.03828432909464</v>
      </c>
      <c r="L5116" s="6">
        <f t="shared" si="795"/>
        <v>80.103181095058886</v>
      </c>
      <c r="M5116" s="6"/>
      <c r="N5116" s="6">
        <f t="shared" si="796"/>
        <v>134.48274797323285</v>
      </c>
      <c r="O5116" s="6"/>
      <c r="P5116" s="6"/>
      <c r="Q5116" s="5">
        <f t="shared" si="792"/>
        <v>0</v>
      </c>
      <c r="R5116" s="5">
        <f t="shared" si="797"/>
        <v>6.6474909389420134E-3</v>
      </c>
      <c r="S5116" s="5">
        <f t="shared" si="798"/>
        <v>0</v>
      </c>
      <c r="T5116" s="5"/>
    </row>
    <row r="5117" spans="3:20" x14ac:dyDescent="0.2">
      <c r="C5117" s="1">
        <v>43815</v>
      </c>
      <c r="D5117" s="2">
        <v>3772.74</v>
      </c>
      <c r="E5117" s="5">
        <f t="shared" si="789"/>
        <v>1.1168377972002567E-2</v>
      </c>
      <c r="G5117" s="1">
        <f t="shared" si="790"/>
        <v>43812</v>
      </c>
      <c r="H5117" s="4">
        <f t="shared" si="793"/>
        <v>0</v>
      </c>
      <c r="I5117" s="2">
        <f t="shared" si="794"/>
        <v>0</v>
      </c>
      <c r="K5117" s="6">
        <f t="shared" si="791"/>
        <v>229.03828432909464</v>
      </c>
      <c r="L5117" s="6">
        <f t="shared" si="795"/>
        <v>80.99780369828828</v>
      </c>
      <c r="M5117" s="6"/>
      <c r="N5117" s="6">
        <f t="shared" si="796"/>
        <v>134.48274797323285</v>
      </c>
      <c r="O5117" s="6"/>
      <c r="P5117" s="6"/>
      <c r="Q5117" s="5">
        <f t="shared" si="792"/>
        <v>0</v>
      </c>
      <c r="R5117" s="5">
        <f t="shared" si="797"/>
        <v>1.1106472137466739E-2</v>
      </c>
      <c r="S5117" s="5">
        <f t="shared" si="798"/>
        <v>0</v>
      </c>
      <c r="T5117" s="5"/>
    </row>
    <row r="5118" spans="3:20" x14ac:dyDescent="0.2">
      <c r="C5118" s="1">
        <v>43816</v>
      </c>
      <c r="D5118" s="2">
        <v>3745.28</v>
      </c>
      <c r="E5118" s="5">
        <f t="shared" si="789"/>
        <v>-7.2785296627913883E-3</v>
      </c>
      <c r="G5118" s="1">
        <f t="shared" si="790"/>
        <v>43815</v>
      </c>
      <c r="H5118" s="4">
        <f t="shared" si="793"/>
        <v>0</v>
      </c>
      <c r="I5118" s="2">
        <f t="shared" si="794"/>
        <v>0</v>
      </c>
      <c r="K5118" s="6">
        <f t="shared" si="791"/>
        <v>229.03828432909464</v>
      </c>
      <c r="L5118" s="6">
        <f t="shared" si="795"/>
        <v>80.408258781449334</v>
      </c>
      <c r="M5118" s="6"/>
      <c r="N5118" s="6">
        <f t="shared" si="796"/>
        <v>134.48274797323285</v>
      </c>
      <c r="O5118" s="6"/>
      <c r="P5118" s="6"/>
      <c r="Q5118" s="5">
        <f t="shared" si="792"/>
        <v>0</v>
      </c>
      <c r="R5118" s="5">
        <f t="shared" si="797"/>
        <v>-7.3051473971093017E-3</v>
      </c>
      <c r="S5118" s="5">
        <f t="shared" si="798"/>
        <v>0</v>
      </c>
      <c r="T5118" s="5"/>
    </row>
    <row r="5119" spans="3:20" x14ac:dyDescent="0.2">
      <c r="C5119" s="1">
        <v>43817</v>
      </c>
      <c r="D5119" s="2">
        <v>3739</v>
      </c>
      <c r="E5119" s="5">
        <f t="shared" si="789"/>
        <v>-1.6767771701982762E-3</v>
      </c>
      <c r="G5119" s="1">
        <f t="shared" si="790"/>
        <v>43816</v>
      </c>
      <c r="H5119" s="4">
        <f t="shared" si="793"/>
        <v>-1.6767771701982762E-3</v>
      </c>
      <c r="I5119" s="2">
        <f t="shared" si="794"/>
        <v>1</v>
      </c>
      <c r="K5119" s="6">
        <f t="shared" si="791"/>
        <v>228.65423816283021</v>
      </c>
      <c r="L5119" s="6">
        <f t="shared" si="795"/>
        <v>80.273432048829207</v>
      </c>
      <c r="M5119" s="6"/>
      <c r="N5119" s="6">
        <f t="shared" si="796"/>
        <v>134.23039892157146</v>
      </c>
      <c r="O5119" s="6"/>
      <c r="P5119" s="6"/>
      <c r="Q5119" s="5">
        <f t="shared" si="792"/>
        <v>-1.6781845344819857E-3</v>
      </c>
      <c r="R5119" s="5">
        <f t="shared" si="797"/>
        <v>-1.6781845344810975E-3</v>
      </c>
      <c r="S5119" s="5">
        <f t="shared" si="798"/>
        <v>-1.878204537149486E-3</v>
      </c>
      <c r="T5119" s="5"/>
    </row>
    <row r="5120" spans="3:20" x14ac:dyDescent="0.2">
      <c r="C5120" s="1">
        <v>43818</v>
      </c>
      <c r="D5120" s="2">
        <v>3739.17</v>
      </c>
      <c r="E5120" s="5">
        <f t="shared" si="789"/>
        <v>4.5466702326844815E-5</v>
      </c>
      <c r="G5120" s="1">
        <f t="shared" si="790"/>
        <v>43817</v>
      </c>
      <c r="H5120" s="4">
        <f t="shared" si="793"/>
        <v>4.5466702326844815E-5</v>
      </c>
      <c r="I5120" s="2">
        <f t="shared" si="794"/>
        <v>1</v>
      </c>
      <c r="K5120" s="6">
        <f t="shared" si="791"/>
        <v>228.66463431701254</v>
      </c>
      <c r="L5120" s="6">
        <f t="shared" si="795"/>
        <v>80.277081817068932</v>
      </c>
      <c r="M5120" s="6"/>
      <c r="N5120" s="6">
        <f t="shared" si="796"/>
        <v>134.23650193516244</v>
      </c>
      <c r="O5120" s="6"/>
      <c r="P5120" s="6"/>
      <c r="Q5120" s="5">
        <f t="shared" si="792"/>
        <v>4.5465668748079224E-5</v>
      </c>
      <c r="R5120" s="5">
        <f t="shared" si="797"/>
        <v>4.5465668747191046E-5</v>
      </c>
      <c r="S5120" s="5">
        <f t="shared" si="798"/>
        <v>4.5465668748079224E-5</v>
      </c>
      <c r="T5120" s="5"/>
    </row>
    <row r="5121" spans="3:20" x14ac:dyDescent="0.2">
      <c r="C5121" s="1">
        <v>43819</v>
      </c>
      <c r="D5121" s="2">
        <v>3776.56</v>
      </c>
      <c r="E5121" s="5">
        <f t="shared" si="789"/>
        <v>9.9995453536479671E-3</v>
      </c>
      <c r="G5121" s="1">
        <f t="shared" si="790"/>
        <v>43818</v>
      </c>
      <c r="H5121" s="4">
        <f t="shared" si="793"/>
        <v>0</v>
      </c>
      <c r="I5121" s="2">
        <f t="shared" si="794"/>
        <v>0</v>
      </c>
      <c r="K5121" s="6">
        <f t="shared" si="791"/>
        <v>228.66463431701254</v>
      </c>
      <c r="L5121" s="6">
        <f t="shared" si="795"/>
        <v>81.079816137557216</v>
      </c>
      <c r="M5121" s="6"/>
      <c r="N5121" s="6">
        <f t="shared" si="796"/>
        <v>134.2096546347754</v>
      </c>
      <c r="O5121" s="6"/>
      <c r="P5121" s="6"/>
      <c r="Q5121" s="5">
        <f t="shared" si="792"/>
        <v>0</v>
      </c>
      <c r="R5121" s="5">
        <f t="shared" si="797"/>
        <v>9.9498807081639384E-3</v>
      </c>
      <c r="S5121" s="5">
        <f t="shared" si="798"/>
        <v>-2.0002000266750031E-4</v>
      </c>
      <c r="T5121" s="5"/>
    </row>
    <row r="5122" spans="3:20" x14ac:dyDescent="0.2">
      <c r="C5122" s="1">
        <v>43822</v>
      </c>
      <c r="D5122" s="2">
        <v>3776.66</v>
      </c>
      <c r="E5122" s="5">
        <f t="shared" si="789"/>
        <v>2.647912385872568E-5</v>
      </c>
      <c r="G5122" s="1">
        <f t="shared" si="790"/>
        <v>43819</v>
      </c>
      <c r="H5122" s="4">
        <f t="shared" si="793"/>
        <v>0</v>
      </c>
      <c r="I5122" s="2">
        <f t="shared" si="794"/>
        <v>0</v>
      </c>
      <c r="K5122" s="6">
        <f t="shared" si="791"/>
        <v>228.66463431701254</v>
      </c>
      <c r="L5122" s="6">
        <f t="shared" si="795"/>
        <v>81.081963060051166</v>
      </c>
      <c r="M5122" s="6"/>
      <c r="N5122" s="6">
        <f t="shared" si="796"/>
        <v>134.2096546347754</v>
      </c>
      <c r="O5122" s="6"/>
      <c r="P5122" s="6"/>
      <c r="Q5122" s="5">
        <f t="shared" si="792"/>
        <v>0</v>
      </c>
      <c r="R5122" s="5">
        <f t="shared" si="797"/>
        <v>2.6478773293092672E-5</v>
      </c>
      <c r="S5122" s="5">
        <f t="shared" si="798"/>
        <v>0</v>
      </c>
      <c r="T5122" s="5"/>
    </row>
    <row r="5123" spans="3:20" x14ac:dyDescent="0.2">
      <c r="C5123" s="1">
        <v>43823</v>
      </c>
      <c r="D5123" s="2">
        <v>3774.39</v>
      </c>
      <c r="E5123" s="5">
        <f t="shared" si="789"/>
        <v>-6.0106019604623713E-4</v>
      </c>
      <c r="G5123" s="1">
        <f t="shared" si="790"/>
        <v>43822</v>
      </c>
      <c r="H5123" s="4">
        <f t="shared" si="793"/>
        <v>0</v>
      </c>
      <c r="I5123" s="2">
        <f t="shared" si="794"/>
        <v>0</v>
      </c>
      <c r="K5123" s="6">
        <f t="shared" si="791"/>
        <v>228.66463431701254</v>
      </c>
      <c r="L5123" s="6">
        <f t="shared" si="795"/>
        <v>81.033227919438474</v>
      </c>
      <c r="M5123" s="6"/>
      <c r="N5123" s="6">
        <f t="shared" si="796"/>
        <v>134.2096546347754</v>
      </c>
      <c r="O5123" s="6"/>
      <c r="P5123" s="6"/>
      <c r="Q5123" s="5">
        <f t="shared" si="792"/>
        <v>0</v>
      </c>
      <c r="R5123" s="5">
        <f t="shared" si="797"/>
        <v>-6.0124090514079853E-4</v>
      </c>
      <c r="S5123" s="5">
        <f t="shared" si="798"/>
        <v>0</v>
      </c>
      <c r="T5123" s="5"/>
    </row>
    <row r="5124" spans="3:20" x14ac:dyDescent="0.2">
      <c r="C5124" s="1">
        <v>43826</v>
      </c>
      <c r="D5124" s="2">
        <v>3782.27</v>
      </c>
      <c r="E5124" s="5">
        <f t="shared" si="789"/>
        <v>2.0877545775609065E-3</v>
      </c>
      <c r="G5124" s="1">
        <f t="shared" si="790"/>
        <v>43823</v>
      </c>
      <c r="H5124" s="4">
        <f t="shared" si="793"/>
        <v>2.0877545775609065E-3</v>
      </c>
      <c r="I5124" s="2">
        <f t="shared" si="794"/>
        <v>1</v>
      </c>
      <c r="K5124" s="6">
        <f t="shared" si="791"/>
        <v>229.14202995403417</v>
      </c>
      <c r="L5124" s="6">
        <f t="shared" si="795"/>
        <v>81.202405411961806</v>
      </c>
      <c r="M5124" s="6"/>
      <c r="N5124" s="6">
        <f t="shared" si="796"/>
        <v>134.46295348530089</v>
      </c>
      <c r="O5124" s="6"/>
      <c r="P5124" s="6"/>
      <c r="Q5124" s="5">
        <f t="shared" si="792"/>
        <v>2.0855782465432071E-3</v>
      </c>
      <c r="R5124" s="5">
        <f t="shared" si="797"/>
        <v>2.0855782465423189E-3</v>
      </c>
      <c r="S5124" s="5">
        <f t="shared" si="798"/>
        <v>1.885558243876595E-3</v>
      </c>
      <c r="T5124" s="5"/>
    </row>
    <row r="5125" spans="3:20" x14ac:dyDescent="0.2">
      <c r="C5125" s="1">
        <v>43829</v>
      </c>
      <c r="D5125" s="2">
        <v>3748.47</v>
      </c>
      <c r="E5125" s="5">
        <f t="shared" si="789"/>
        <v>-8.9364323541154343E-3</v>
      </c>
      <c r="G5125" s="1">
        <f t="shared" si="790"/>
        <v>43826</v>
      </c>
      <c r="H5125" s="4">
        <f t="shared" si="793"/>
        <v>0</v>
      </c>
      <c r="I5125" s="2">
        <f t="shared" si="794"/>
        <v>0</v>
      </c>
      <c r="K5125" s="6">
        <f t="shared" si="791"/>
        <v>229.14202995403417</v>
      </c>
      <c r="L5125" s="6">
        <f t="shared" si="795"/>
        <v>80.476745609006358</v>
      </c>
      <c r="M5125" s="6"/>
      <c r="N5125" s="6">
        <f t="shared" si="796"/>
        <v>134.43606089460383</v>
      </c>
      <c r="O5125" s="6"/>
      <c r="P5125" s="6"/>
      <c r="Q5125" s="5">
        <f t="shared" si="792"/>
        <v>0</v>
      </c>
      <c r="R5125" s="5">
        <f t="shared" si="797"/>
        <v>-8.9766017589099079E-3</v>
      </c>
      <c r="S5125" s="5">
        <f t="shared" si="798"/>
        <v>-2.0002000266750031E-4</v>
      </c>
      <c r="T5125" s="5"/>
    </row>
    <row r="5126" spans="3:20" x14ac:dyDescent="0.2">
      <c r="C5126" s="1">
        <v>43830</v>
      </c>
      <c r="D5126" s="2">
        <v>3745.15</v>
      </c>
      <c r="E5126" s="5">
        <f t="shared" si="789"/>
        <v>-8.856946967695377E-4</v>
      </c>
      <c r="G5126" s="1">
        <f t="shared" si="790"/>
        <v>43829</v>
      </c>
      <c r="H5126" s="4">
        <f t="shared" si="793"/>
        <v>-8.856946967695377E-4</v>
      </c>
      <c r="I5126" s="2">
        <f t="shared" si="794"/>
        <v>1</v>
      </c>
      <c r="K5126" s="6">
        <f t="shared" si="791"/>
        <v>228.93908007329688</v>
      </c>
      <c r="L5126" s="6">
        <f t="shared" si="795"/>
        <v>80.405467782207182</v>
      </c>
      <c r="M5126" s="6"/>
      <c r="N5126" s="6">
        <f t="shared" si="796"/>
        <v>134.29012819009719</v>
      </c>
      <c r="O5126" s="6"/>
      <c r="P5126" s="6"/>
      <c r="Q5126" s="5">
        <f t="shared" si="792"/>
        <v>-8.8608715606763866E-4</v>
      </c>
      <c r="R5126" s="5">
        <f t="shared" si="797"/>
        <v>-8.8608715606675048E-4</v>
      </c>
      <c r="S5126" s="5">
        <f t="shared" si="798"/>
        <v>-1.0861071587342508E-3</v>
      </c>
      <c r="T5126" s="5"/>
    </row>
    <row r="5127" spans="3:20" x14ac:dyDescent="0.2">
      <c r="C5127" s="1">
        <v>43832</v>
      </c>
      <c r="D5127" s="2">
        <v>3793.24</v>
      </c>
      <c r="E5127" s="5">
        <f t="shared" ref="E5127:E5190" si="799">(D5127-D5126)/D5126</f>
        <v>1.2840607185292896E-2</v>
      </c>
      <c r="G5127" s="1">
        <f t="shared" ref="G5127:G5190" si="800">C5126</f>
        <v>43830</v>
      </c>
      <c r="H5127" s="4">
        <f t="shared" si="793"/>
        <v>1.2840607185292896E-2</v>
      </c>
      <c r="I5127" s="2">
        <f t="shared" si="794"/>
        <v>1</v>
      </c>
      <c r="K5127" s="6">
        <f t="shared" ref="K5127:K5190" si="801">K5126*(1+H5127)</f>
        <v>231.8787968698804</v>
      </c>
      <c r="L5127" s="6">
        <f t="shared" si="795"/>
        <v>81.437922809548226</v>
      </c>
      <c r="M5127" s="6"/>
      <c r="N5127" s="6">
        <f t="shared" si="796"/>
        <v>136.01449497504885</v>
      </c>
      <c r="O5127" s="6"/>
      <c r="P5127" s="6"/>
      <c r="Q5127" s="5">
        <f t="shared" ref="Q5127:Q5190" si="802">LN(K5127)-LN(K5126)</f>
        <v>1.2758865586351753E-2</v>
      </c>
      <c r="R5127" s="5">
        <f t="shared" si="797"/>
        <v>1.2758865586351753E-2</v>
      </c>
      <c r="S5127" s="5">
        <f t="shared" si="798"/>
        <v>1.2758865586351753E-2</v>
      </c>
      <c r="T5127" s="5"/>
    </row>
    <row r="5128" spans="3:20" x14ac:dyDescent="0.2">
      <c r="C5128" s="1">
        <v>43833</v>
      </c>
      <c r="D5128" s="2">
        <v>3773.37</v>
      </c>
      <c r="E5128" s="5">
        <f t="shared" si="799"/>
        <v>-5.2382659678796737E-3</v>
      </c>
      <c r="G5128" s="1">
        <f t="shared" si="800"/>
        <v>43832</v>
      </c>
      <c r="H5128" s="4">
        <f t="shared" ref="H5128:H5191" si="803">IF(E5127&lt;0, E5128,0)</f>
        <v>0</v>
      </c>
      <c r="I5128" s="2">
        <f t="shared" ref="I5128:I5191" si="804">IF(E5127&lt;0,1,0)</f>
        <v>0</v>
      </c>
      <c r="K5128" s="6">
        <f t="shared" si="801"/>
        <v>231.8787968698804</v>
      </c>
      <c r="L5128" s="6">
        <f t="shared" ref="L5128:L5191" si="805">(L5127*(1+E5128))</f>
        <v>81.01132931000015</v>
      </c>
      <c r="M5128" s="6"/>
      <c r="N5128" s="6">
        <f t="shared" ref="N5128:N5191" si="806">IF(I5127&lt;&gt;I5128,N5127*(1+H5128)*(1-$O$3),N5127*(1+H5128))</f>
        <v>135.98729207605385</v>
      </c>
      <c r="O5128" s="6"/>
      <c r="P5128" s="6"/>
      <c r="Q5128" s="5">
        <f t="shared" si="802"/>
        <v>0</v>
      </c>
      <c r="R5128" s="5">
        <f t="shared" ref="R5128:R5191" si="807">LN(L5128)-LN(L5127)</f>
        <v>-5.2520337837558273E-3</v>
      </c>
      <c r="S5128" s="5">
        <f t="shared" ref="S5128:S5191" si="808">LN(N5128)-LN(N5127)</f>
        <v>-2.0002000266750031E-4</v>
      </c>
      <c r="T5128" s="5"/>
    </row>
    <row r="5129" spans="3:20" x14ac:dyDescent="0.2">
      <c r="C5129" s="1">
        <v>43836</v>
      </c>
      <c r="D5129" s="2">
        <v>3752.52</v>
      </c>
      <c r="E5129" s="5">
        <f t="shared" si="799"/>
        <v>-5.5255646809085537E-3</v>
      </c>
      <c r="G5129" s="1">
        <f t="shared" si="800"/>
        <v>43833</v>
      </c>
      <c r="H5129" s="4">
        <f t="shared" si="803"/>
        <v>-5.5255646809085537E-3</v>
      </c>
      <c r="I5129" s="2">
        <f t="shared" si="804"/>
        <v>1</v>
      </c>
      <c r="K5129" s="6">
        <f t="shared" si="801"/>
        <v>230.59753557964461</v>
      </c>
      <c r="L5129" s="6">
        <f t="shared" si="805"/>
        <v>80.563695970011352</v>
      </c>
      <c r="M5129" s="6"/>
      <c r="N5129" s="6">
        <f t="shared" si="806"/>
        <v>135.20883832080642</v>
      </c>
      <c r="O5129" s="6"/>
      <c r="P5129" s="6"/>
      <c r="Q5129" s="5">
        <f t="shared" si="802"/>
        <v>-5.5408870827786671E-3</v>
      </c>
      <c r="R5129" s="5">
        <f t="shared" si="807"/>
        <v>-5.5408870827795553E-3</v>
      </c>
      <c r="S5129" s="5">
        <f t="shared" si="808"/>
        <v>-5.7409070854452793E-3</v>
      </c>
      <c r="T5129" s="5"/>
    </row>
    <row r="5130" spans="3:20" x14ac:dyDescent="0.2">
      <c r="C5130" s="1">
        <v>43837</v>
      </c>
      <c r="D5130" s="2">
        <v>3759.25</v>
      </c>
      <c r="E5130" s="5">
        <f t="shared" si="799"/>
        <v>1.7934614605651718E-3</v>
      </c>
      <c r="G5130" s="1">
        <f t="shared" si="800"/>
        <v>43836</v>
      </c>
      <c r="H5130" s="4">
        <f t="shared" si="803"/>
        <v>1.7934614605651718E-3</v>
      </c>
      <c r="I5130" s="2">
        <f t="shared" si="804"/>
        <v>1</v>
      </c>
      <c r="K5130" s="6">
        <f t="shared" si="801"/>
        <v>231.01110337260803</v>
      </c>
      <c r="L5130" s="6">
        <f t="shared" si="805"/>
        <v>80.708183853854266</v>
      </c>
      <c r="M5130" s="6"/>
      <c r="N5130" s="6">
        <f t="shared" si="806"/>
        <v>135.45133016146258</v>
      </c>
      <c r="O5130" s="6"/>
      <c r="P5130" s="6"/>
      <c r="Q5130" s="5">
        <f t="shared" si="802"/>
        <v>1.7918551288689244E-3</v>
      </c>
      <c r="R5130" s="5">
        <f t="shared" si="807"/>
        <v>1.7918551288698126E-3</v>
      </c>
      <c r="S5130" s="5">
        <f t="shared" si="808"/>
        <v>1.7918551288689244E-3</v>
      </c>
      <c r="T5130" s="5"/>
    </row>
    <row r="5131" spans="3:20" x14ac:dyDescent="0.2">
      <c r="C5131" s="1">
        <v>43838</v>
      </c>
      <c r="D5131" s="2">
        <v>3772.56</v>
      </c>
      <c r="E5131" s="5">
        <f t="shared" si="799"/>
        <v>3.5405998536942062E-3</v>
      </c>
      <c r="G5131" s="1">
        <f t="shared" si="800"/>
        <v>43837</v>
      </c>
      <c r="H5131" s="4">
        <f t="shared" si="803"/>
        <v>0</v>
      </c>
      <c r="I5131" s="2">
        <f t="shared" si="804"/>
        <v>0</v>
      </c>
      <c r="K5131" s="6">
        <f t="shared" si="801"/>
        <v>231.01110337260803</v>
      </c>
      <c r="L5131" s="6">
        <f t="shared" si="805"/>
        <v>80.99393923779914</v>
      </c>
      <c r="M5131" s="6"/>
      <c r="N5131" s="6">
        <f t="shared" si="806"/>
        <v>135.42423989543028</v>
      </c>
      <c r="O5131" s="6"/>
      <c r="P5131" s="6"/>
      <c r="Q5131" s="5">
        <f t="shared" si="802"/>
        <v>0</v>
      </c>
      <c r="R5131" s="5">
        <f t="shared" si="807"/>
        <v>3.5343466856625483E-3</v>
      </c>
      <c r="S5131" s="5">
        <f t="shared" si="808"/>
        <v>-2.0002000266750031E-4</v>
      </c>
      <c r="T5131" s="5"/>
    </row>
    <row r="5132" spans="3:20" x14ac:dyDescent="0.2">
      <c r="C5132" s="1">
        <v>43839</v>
      </c>
      <c r="D5132" s="2">
        <v>3795.88</v>
      </c>
      <c r="E5132" s="5">
        <f t="shared" si="799"/>
        <v>6.1814788896664766E-3</v>
      </c>
      <c r="G5132" s="1">
        <f t="shared" si="800"/>
        <v>43838</v>
      </c>
      <c r="H5132" s="4">
        <f t="shared" si="803"/>
        <v>0</v>
      </c>
      <c r="I5132" s="2">
        <f t="shared" si="804"/>
        <v>0</v>
      </c>
      <c r="K5132" s="6">
        <f t="shared" si="801"/>
        <v>231.01110337260803</v>
      </c>
      <c r="L5132" s="6">
        <f t="shared" si="805"/>
        <v>81.494601563388528</v>
      </c>
      <c r="M5132" s="6"/>
      <c r="N5132" s="6">
        <f t="shared" si="806"/>
        <v>135.42423989543028</v>
      </c>
      <c r="O5132" s="6"/>
      <c r="P5132" s="6"/>
      <c r="Q5132" s="5">
        <f t="shared" si="802"/>
        <v>0</v>
      </c>
      <c r="R5132" s="5">
        <f t="shared" si="807"/>
        <v>6.1624519186560534E-3</v>
      </c>
      <c r="S5132" s="5">
        <f t="shared" si="808"/>
        <v>0</v>
      </c>
      <c r="T5132" s="5"/>
    </row>
    <row r="5133" spans="3:20" x14ac:dyDescent="0.2">
      <c r="C5133" s="1">
        <v>43840</v>
      </c>
      <c r="D5133" s="2">
        <v>3789.52</v>
      </c>
      <c r="E5133" s="5">
        <f t="shared" si="799"/>
        <v>-1.6755008061372137E-3</v>
      </c>
      <c r="G5133" s="1">
        <f t="shared" si="800"/>
        <v>43839</v>
      </c>
      <c r="H5133" s="4">
        <f t="shared" si="803"/>
        <v>0</v>
      </c>
      <c r="I5133" s="2">
        <f t="shared" si="804"/>
        <v>0</v>
      </c>
      <c r="K5133" s="6">
        <f t="shared" si="801"/>
        <v>231.01110337260803</v>
      </c>
      <c r="L5133" s="6">
        <f t="shared" si="805"/>
        <v>81.358057292773239</v>
      </c>
      <c r="M5133" s="6"/>
      <c r="N5133" s="6">
        <f t="shared" si="806"/>
        <v>135.42423989543028</v>
      </c>
      <c r="O5133" s="6"/>
      <c r="P5133" s="6"/>
      <c r="Q5133" s="5">
        <f t="shared" si="802"/>
        <v>0</v>
      </c>
      <c r="R5133" s="5">
        <f t="shared" si="807"/>
        <v>-1.6769060274652858E-3</v>
      </c>
      <c r="S5133" s="5">
        <f t="shared" si="808"/>
        <v>0</v>
      </c>
      <c r="T5133" s="5"/>
    </row>
    <row r="5134" spans="3:20" x14ac:dyDescent="0.2">
      <c r="C5134" s="1">
        <v>43843</v>
      </c>
      <c r="D5134" s="2">
        <v>3779.68</v>
      </c>
      <c r="E5134" s="5">
        <f t="shared" si="799"/>
        <v>-2.5966349300175604E-3</v>
      </c>
      <c r="G5134" s="1">
        <f t="shared" si="800"/>
        <v>43840</v>
      </c>
      <c r="H5134" s="4">
        <f t="shared" si="803"/>
        <v>-2.5966349300175604E-3</v>
      </c>
      <c r="I5134" s="2">
        <f t="shared" si="804"/>
        <v>1</v>
      </c>
      <c r="K5134" s="6">
        <f t="shared" si="801"/>
        <v>230.41125187236881</v>
      </c>
      <c r="L5134" s="6">
        <f t="shared" si="805"/>
        <v>81.14680011936845</v>
      </c>
      <c r="M5134" s="6"/>
      <c r="N5134" s="6">
        <f t="shared" si="806"/>
        <v>135.04557806522996</v>
      </c>
      <c r="O5134" s="6"/>
      <c r="P5134" s="6"/>
      <c r="Q5134" s="5">
        <f t="shared" si="802"/>
        <v>-2.6000120338345312E-3</v>
      </c>
      <c r="R5134" s="5">
        <f t="shared" si="807"/>
        <v>-2.6000120338345312E-3</v>
      </c>
      <c r="S5134" s="5">
        <f t="shared" si="808"/>
        <v>-2.8000320365020315E-3</v>
      </c>
      <c r="T5134" s="5"/>
    </row>
    <row r="5135" spans="3:20" x14ac:dyDescent="0.2">
      <c r="C5135" s="1">
        <v>43844</v>
      </c>
      <c r="D5135" s="2">
        <v>3774.88</v>
      </c>
      <c r="E5135" s="5">
        <f t="shared" si="799"/>
        <v>-1.2699487787325189E-3</v>
      </c>
      <c r="G5135" s="1">
        <f t="shared" si="800"/>
        <v>43843</v>
      </c>
      <c r="H5135" s="4">
        <f t="shared" si="803"/>
        <v>-1.2699487787325189E-3</v>
      </c>
      <c r="I5135" s="2">
        <f t="shared" si="804"/>
        <v>1</v>
      </c>
      <c r="K5135" s="6">
        <f t="shared" si="801"/>
        <v>230.11864138444724</v>
      </c>
      <c r="L5135" s="6">
        <f t="shared" si="805"/>
        <v>81.043747839658806</v>
      </c>
      <c r="M5135" s="6"/>
      <c r="N5135" s="6">
        <f t="shared" si="806"/>
        <v>134.87407709829279</v>
      </c>
      <c r="O5135" s="6"/>
      <c r="P5135" s="6"/>
      <c r="Q5135" s="5">
        <f t="shared" si="802"/>
        <v>-1.2707558470452796E-3</v>
      </c>
      <c r="R5135" s="5">
        <f t="shared" si="807"/>
        <v>-1.2707558470452796E-3</v>
      </c>
      <c r="S5135" s="5">
        <f t="shared" si="808"/>
        <v>-1.2707558470452796E-3</v>
      </c>
      <c r="T5135" s="5"/>
    </row>
    <row r="5136" spans="3:20" x14ac:dyDescent="0.2">
      <c r="C5136" s="1">
        <v>43845</v>
      </c>
      <c r="D5136" s="2">
        <v>3768.96</v>
      </c>
      <c r="E5136" s="5">
        <f t="shared" si="799"/>
        <v>-1.5682617725596767E-3</v>
      </c>
      <c r="G5136" s="1">
        <f t="shared" si="800"/>
        <v>43844</v>
      </c>
      <c r="H5136" s="4">
        <f t="shared" si="803"/>
        <v>-1.5682617725596767E-3</v>
      </c>
      <c r="I5136" s="2">
        <f t="shared" si="804"/>
        <v>1</v>
      </c>
      <c r="K5136" s="6">
        <f t="shared" si="801"/>
        <v>229.75775511601066</v>
      </c>
      <c r="L5136" s="6">
        <f t="shared" si="805"/>
        <v>80.916650028016903</v>
      </c>
      <c r="M5136" s="6"/>
      <c r="N5136" s="6">
        <f t="shared" si="806"/>
        <v>134.66255923907028</v>
      </c>
      <c r="O5136" s="6"/>
      <c r="P5136" s="6"/>
      <c r="Q5136" s="5">
        <f t="shared" si="802"/>
        <v>-1.5694927822522686E-3</v>
      </c>
      <c r="R5136" s="5">
        <f t="shared" si="807"/>
        <v>-1.5694927822522686E-3</v>
      </c>
      <c r="S5136" s="5">
        <f t="shared" si="808"/>
        <v>-1.5694927822513804E-3</v>
      </c>
      <c r="T5136" s="5"/>
    </row>
    <row r="5137" spans="3:20" x14ac:dyDescent="0.2">
      <c r="C5137" s="1">
        <v>43846</v>
      </c>
      <c r="D5137" s="2">
        <v>3774.14</v>
      </c>
      <c r="E5137" s="5">
        <f t="shared" si="799"/>
        <v>1.3743844455764551E-3</v>
      </c>
      <c r="G5137" s="1">
        <f t="shared" si="800"/>
        <v>43845</v>
      </c>
      <c r="H5137" s="4">
        <f t="shared" si="803"/>
        <v>1.3743844455764551E-3</v>
      </c>
      <c r="I5137" s="2">
        <f t="shared" si="804"/>
        <v>1</v>
      </c>
      <c r="K5137" s="6">
        <f t="shared" si="801"/>
        <v>230.07353060089267</v>
      </c>
      <c r="L5137" s="6">
        <f t="shared" si="805"/>
        <v>81.027860613203558</v>
      </c>
      <c r="M5137" s="6"/>
      <c r="N5137" s="6">
        <f t="shared" si="806"/>
        <v>134.84763736588997</v>
      </c>
      <c r="O5137" s="6"/>
      <c r="P5137" s="6"/>
      <c r="Q5137" s="5">
        <f t="shared" si="802"/>
        <v>1.3734408437571233E-3</v>
      </c>
      <c r="R5137" s="5">
        <f t="shared" si="807"/>
        <v>1.3734408437562351E-3</v>
      </c>
      <c r="S5137" s="5">
        <f t="shared" si="808"/>
        <v>1.3734408437562351E-3</v>
      </c>
      <c r="T5137" s="5"/>
    </row>
    <row r="5138" spans="3:20" x14ac:dyDescent="0.2">
      <c r="C5138" s="1">
        <v>43847</v>
      </c>
      <c r="D5138" s="2">
        <v>3808.26</v>
      </c>
      <c r="E5138" s="5">
        <f t="shared" si="799"/>
        <v>9.0404701468414922E-3</v>
      </c>
      <c r="G5138" s="1">
        <f t="shared" si="800"/>
        <v>43846</v>
      </c>
      <c r="H5138" s="4">
        <f t="shared" si="803"/>
        <v>0</v>
      </c>
      <c r="I5138" s="2">
        <f t="shared" si="804"/>
        <v>0</v>
      </c>
      <c r="K5138" s="6">
        <f t="shared" si="801"/>
        <v>230.07353060089267</v>
      </c>
      <c r="L5138" s="6">
        <f t="shared" si="805"/>
        <v>81.760390568139655</v>
      </c>
      <c r="M5138" s="6"/>
      <c r="N5138" s="6">
        <f t="shared" si="806"/>
        <v>134.8206678384168</v>
      </c>
      <c r="O5138" s="6"/>
      <c r="P5138" s="6"/>
      <c r="Q5138" s="5">
        <f t="shared" si="802"/>
        <v>0</v>
      </c>
      <c r="R5138" s="5">
        <f t="shared" si="807"/>
        <v>8.9998497314836001E-3</v>
      </c>
      <c r="S5138" s="5">
        <f t="shared" si="808"/>
        <v>-2.0002000266750031E-4</v>
      </c>
      <c r="T5138" s="5"/>
    </row>
    <row r="5139" spans="3:20" x14ac:dyDescent="0.2">
      <c r="C5139" s="1">
        <v>43850</v>
      </c>
      <c r="D5139" s="2">
        <v>3799.03</v>
      </c>
      <c r="E5139" s="5">
        <f t="shared" si="799"/>
        <v>-2.4236790555266755E-3</v>
      </c>
      <c r="G5139" s="1">
        <f t="shared" si="800"/>
        <v>43847</v>
      </c>
      <c r="H5139" s="4">
        <f t="shared" si="803"/>
        <v>0</v>
      </c>
      <c r="I5139" s="2">
        <f t="shared" si="804"/>
        <v>0</v>
      </c>
      <c r="K5139" s="6">
        <f t="shared" si="801"/>
        <v>230.07353060089267</v>
      </c>
      <c r="L5139" s="6">
        <f t="shared" si="805"/>
        <v>81.562229621947978</v>
      </c>
      <c r="M5139" s="6"/>
      <c r="N5139" s="6">
        <f t="shared" si="806"/>
        <v>134.8206678384168</v>
      </c>
      <c r="O5139" s="6"/>
      <c r="P5139" s="6"/>
      <c r="Q5139" s="5">
        <f t="shared" si="802"/>
        <v>0</v>
      </c>
      <c r="R5139" s="5">
        <f t="shared" si="807"/>
        <v>-2.4266209199934607E-3</v>
      </c>
      <c r="S5139" s="5">
        <f t="shared" si="808"/>
        <v>0</v>
      </c>
      <c r="T5139" s="5"/>
    </row>
    <row r="5140" spans="3:20" x14ac:dyDescent="0.2">
      <c r="C5140" s="1">
        <v>43851</v>
      </c>
      <c r="D5140" s="2">
        <v>3789.12</v>
      </c>
      <c r="E5140" s="5">
        <f t="shared" si="799"/>
        <v>-2.6085606062601001E-3</v>
      </c>
      <c r="G5140" s="1">
        <f t="shared" si="800"/>
        <v>43850</v>
      </c>
      <c r="H5140" s="4">
        <f t="shared" si="803"/>
        <v>-2.6085606062601001E-3</v>
      </c>
      <c r="I5140" s="2">
        <f t="shared" si="804"/>
        <v>1</v>
      </c>
      <c r="K5140" s="6">
        <f t="shared" si="801"/>
        <v>229.47336985242399</v>
      </c>
      <c r="L5140" s="6">
        <f t="shared" si="805"/>
        <v>81.349469602797427</v>
      </c>
      <c r="M5140" s="6"/>
      <c r="N5140" s="6">
        <f t="shared" si="806"/>
        <v>134.44208615939274</v>
      </c>
      <c r="O5140" s="6"/>
      <c r="P5140" s="6"/>
      <c r="Q5140" s="5">
        <f t="shared" si="802"/>
        <v>-2.6119688288055443E-3</v>
      </c>
      <c r="R5140" s="5">
        <f t="shared" si="807"/>
        <v>-2.6119688288055443E-3</v>
      </c>
      <c r="S5140" s="5">
        <f t="shared" si="808"/>
        <v>-2.8119888314721564E-3</v>
      </c>
      <c r="T5140" s="5"/>
    </row>
    <row r="5141" spans="3:20" x14ac:dyDescent="0.2">
      <c r="C5141" s="1">
        <v>43852</v>
      </c>
      <c r="D5141" s="2">
        <v>3769.79</v>
      </c>
      <c r="E5141" s="5">
        <f t="shared" si="799"/>
        <v>-5.1014483574022274E-3</v>
      </c>
      <c r="G5141" s="1">
        <f t="shared" si="800"/>
        <v>43851</v>
      </c>
      <c r="H5141" s="4">
        <f t="shared" si="803"/>
        <v>-5.1014483574022274E-3</v>
      </c>
      <c r="I5141" s="2">
        <f t="shared" si="804"/>
        <v>1</v>
      </c>
      <c r="K5141" s="6">
        <f t="shared" si="801"/>
        <v>228.30272330672278</v>
      </c>
      <c r="L5141" s="6">
        <f t="shared" si="805"/>
        <v>80.934469484716701</v>
      </c>
      <c r="M5141" s="6"/>
      <c r="N5141" s="6">
        <f t="shared" si="806"/>
        <v>133.75623679978918</v>
      </c>
      <c r="O5141" s="6"/>
      <c r="P5141" s="6"/>
      <c r="Q5141" s="5">
        <f t="shared" si="802"/>
        <v>-5.1145051697725208E-3</v>
      </c>
      <c r="R5141" s="5">
        <f t="shared" si="807"/>
        <v>-5.1145051697725208E-3</v>
      </c>
      <c r="S5141" s="5">
        <f t="shared" si="808"/>
        <v>-5.1145051697725208E-3</v>
      </c>
      <c r="T5141" s="5"/>
    </row>
    <row r="5142" spans="3:20" x14ac:dyDescent="0.2">
      <c r="C5142" s="1">
        <v>43853</v>
      </c>
      <c r="D5142" s="2">
        <v>3736.85</v>
      </c>
      <c r="E5142" s="5">
        <f t="shared" si="799"/>
        <v>-8.7378872563193318E-3</v>
      </c>
      <c r="G5142" s="1">
        <f t="shared" si="800"/>
        <v>43852</v>
      </c>
      <c r="H5142" s="4">
        <f t="shared" si="803"/>
        <v>-8.7378872563193318E-3</v>
      </c>
      <c r="I5142" s="2">
        <f t="shared" si="804"/>
        <v>1</v>
      </c>
      <c r="K5142" s="6">
        <f t="shared" si="801"/>
        <v>226.30783985015799</v>
      </c>
      <c r="L5142" s="6">
        <f t="shared" si="805"/>
        <v>80.227273215209237</v>
      </c>
      <c r="M5142" s="6"/>
      <c r="N5142" s="6">
        <f t="shared" si="806"/>
        <v>132.58748988280308</v>
      </c>
      <c r="O5142" s="6"/>
      <c r="P5142" s="6"/>
      <c r="Q5142" s="5">
        <f t="shared" si="802"/>
        <v>-8.7762864419831388E-3</v>
      </c>
      <c r="R5142" s="5">
        <f t="shared" si="807"/>
        <v>-8.7762864419822506E-3</v>
      </c>
      <c r="S5142" s="5">
        <f t="shared" si="808"/>
        <v>-8.7762864419822506E-3</v>
      </c>
      <c r="T5142" s="5"/>
    </row>
    <row r="5143" spans="3:20" x14ac:dyDescent="0.2">
      <c r="C5143" s="1">
        <v>43854</v>
      </c>
      <c r="D5143" s="2">
        <v>3779.16</v>
      </c>
      <c r="E5143" s="5">
        <f t="shared" si="799"/>
        <v>1.1322370445696226E-2</v>
      </c>
      <c r="G5143" s="1">
        <f t="shared" si="800"/>
        <v>43853</v>
      </c>
      <c r="H5143" s="4">
        <f t="shared" si="803"/>
        <v>1.1322370445696226E-2</v>
      </c>
      <c r="I5143" s="2">
        <f t="shared" si="804"/>
        <v>1</v>
      </c>
      <c r="K5143" s="6">
        <f t="shared" si="801"/>
        <v>228.87018104770675</v>
      </c>
      <c r="L5143" s="6">
        <f t="shared" si="805"/>
        <v>81.135636122399916</v>
      </c>
      <c r="M5143" s="6"/>
      <c r="N5143" s="6">
        <f t="shared" si="806"/>
        <v>134.08869455972118</v>
      </c>
      <c r="O5143" s="6"/>
      <c r="P5143" s="6"/>
      <c r="Q5143" s="5">
        <f t="shared" si="802"/>
        <v>1.125875216555805E-2</v>
      </c>
      <c r="R5143" s="5">
        <f t="shared" si="807"/>
        <v>1.1258752165557162E-2</v>
      </c>
      <c r="S5143" s="5">
        <f t="shared" si="808"/>
        <v>1.1258752165557162E-2</v>
      </c>
      <c r="T5143" s="5"/>
    </row>
    <row r="5144" spans="3:20" x14ac:dyDescent="0.2">
      <c r="C5144" s="1">
        <v>43857</v>
      </c>
      <c r="D5144" s="2">
        <v>3677.84</v>
      </c>
      <c r="E5144" s="5">
        <f t="shared" si="799"/>
        <v>-2.6810190624371476E-2</v>
      </c>
      <c r="G5144" s="1">
        <f t="shared" si="800"/>
        <v>43854</v>
      </c>
      <c r="H5144" s="4">
        <f t="shared" si="803"/>
        <v>0</v>
      </c>
      <c r="I5144" s="2">
        <f t="shared" si="804"/>
        <v>0</v>
      </c>
      <c r="K5144" s="6">
        <f t="shared" si="801"/>
        <v>228.87018104770675</v>
      </c>
      <c r="L5144" s="6">
        <f t="shared" si="805"/>
        <v>78.960374251528734</v>
      </c>
      <c r="M5144" s="6"/>
      <c r="N5144" s="6">
        <f t="shared" si="806"/>
        <v>134.06187682080923</v>
      </c>
      <c r="O5144" s="6"/>
      <c r="P5144" s="6"/>
      <c r="Q5144" s="5">
        <f t="shared" si="802"/>
        <v>0</v>
      </c>
      <c r="R5144" s="5">
        <f t="shared" si="807"/>
        <v>-2.7176139381571041E-2</v>
      </c>
      <c r="S5144" s="5">
        <f t="shared" si="808"/>
        <v>-2.0002000266661213E-4</v>
      </c>
      <c r="T5144" s="5"/>
    </row>
    <row r="5145" spans="3:20" x14ac:dyDescent="0.2">
      <c r="C5145" s="1">
        <v>43858</v>
      </c>
      <c r="D5145" s="2">
        <v>3719.22</v>
      </c>
      <c r="E5145" s="5">
        <f t="shared" si="799"/>
        <v>1.1251169164509509E-2</v>
      </c>
      <c r="G5145" s="1">
        <f t="shared" si="800"/>
        <v>43857</v>
      </c>
      <c r="H5145" s="4">
        <f t="shared" si="803"/>
        <v>1.1251169164509509E-2</v>
      </c>
      <c r="I5145" s="2">
        <f t="shared" si="804"/>
        <v>1</v>
      </c>
      <c r="K5145" s="6">
        <f t="shared" si="801"/>
        <v>231.44523817138639</v>
      </c>
      <c r="L5145" s="6">
        <f t="shared" si="805"/>
        <v>79.848770779525651</v>
      </c>
      <c r="M5145" s="6"/>
      <c r="N5145" s="6">
        <f t="shared" si="806"/>
        <v>135.5431156294967</v>
      </c>
      <c r="O5145" s="6"/>
      <c r="P5145" s="6"/>
      <c r="Q5145" s="5">
        <f t="shared" si="802"/>
        <v>1.1188345547631151E-2</v>
      </c>
      <c r="R5145" s="5">
        <f t="shared" si="807"/>
        <v>1.1188345547631151E-2</v>
      </c>
      <c r="S5145" s="5">
        <f t="shared" si="808"/>
        <v>1.0988325544963651E-2</v>
      </c>
      <c r="T5145" s="5"/>
    </row>
    <row r="5146" spans="3:20" x14ac:dyDescent="0.2">
      <c r="C5146" s="1">
        <v>43859</v>
      </c>
      <c r="D5146" s="2">
        <v>3736.36</v>
      </c>
      <c r="E5146" s="5">
        <f t="shared" si="799"/>
        <v>4.6084931786773376E-3</v>
      </c>
      <c r="G5146" s="1">
        <f t="shared" si="800"/>
        <v>43858</v>
      </c>
      <c r="H5146" s="4">
        <f t="shared" si="803"/>
        <v>0</v>
      </c>
      <c r="I5146" s="2">
        <f t="shared" si="804"/>
        <v>0</v>
      </c>
      <c r="K5146" s="6">
        <f t="shared" si="801"/>
        <v>231.44523817138639</v>
      </c>
      <c r="L5146" s="6">
        <f t="shared" si="805"/>
        <v>80.216753294988877</v>
      </c>
      <c r="M5146" s="6"/>
      <c r="N5146" s="6">
        <f t="shared" si="806"/>
        <v>135.51600700637081</v>
      </c>
      <c r="O5146" s="6"/>
      <c r="P5146" s="6"/>
      <c r="Q5146" s="5">
        <f t="shared" si="802"/>
        <v>0</v>
      </c>
      <c r="R5146" s="5">
        <f t="shared" si="807"/>
        <v>4.5979065870183078E-3</v>
      </c>
      <c r="S5146" s="5">
        <f t="shared" si="808"/>
        <v>-2.0002000266661213E-4</v>
      </c>
      <c r="T5146" s="5"/>
    </row>
    <row r="5147" spans="3:20" x14ac:dyDescent="0.2">
      <c r="C5147" s="1">
        <v>43860</v>
      </c>
      <c r="D5147" s="2">
        <v>3690.78</v>
      </c>
      <c r="E5147" s="5">
        <f t="shared" si="799"/>
        <v>-1.2199038636533934E-2</v>
      </c>
      <c r="G5147" s="1">
        <f t="shared" si="800"/>
        <v>43859</v>
      </c>
      <c r="H5147" s="4">
        <f t="shared" si="803"/>
        <v>0</v>
      </c>
      <c r="I5147" s="2">
        <f t="shared" si="804"/>
        <v>0</v>
      </c>
      <c r="K5147" s="6">
        <f t="shared" si="801"/>
        <v>231.44523817138639</v>
      </c>
      <c r="L5147" s="6">
        <f t="shared" si="805"/>
        <v>79.238186022245998</v>
      </c>
      <c r="M5147" s="6"/>
      <c r="N5147" s="6">
        <f t="shared" si="806"/>
        <v>135.51600700637081</v>
      </c>
      <c r="O5147" s="6"/>
      <c r="P5147" s="6"/>
      <c r="Q5147" s="5">
        <f t="shared" si="802"/>
        <v>0</v>
      </c>
      <c r="R5147" s="5">
        <f t="shared" si="807"/>
        <v>-1.2274057639129587E-2</v>
      </c>
      <c r="S5147" s="5">
        <f t="shared" si="808"/>
        <v>0</v>
      </c>
      <c r="T5147" s="5"/>
    </row>
    <row r="5148" spans="3:20" x14ac:dyDescent="0.2">
      <c r="C5148" s="1">
        <v>43861</v>
      </c>
      <c r="D5148" s="2">
        <v>3640.91</v>
      </c>
      <c r="E5148" s="5">
        <f t="shared" si="799"/>
        <v>-1.3512048943583835E-2</v>
      </c>
      <c r="G5148" s="1">
        <f t="shared" si="800"/>
        <v>43860</v>
      </c>
      <c r="H5148" s="4">
        <f t="shared" si="803"/>
        <v>-1.3512048943583835E-2</v>
      </c>
      <c r="I5148" s="2">
        <f t="shared" si="804"/>
        <v>1</v>
      </c>
      <c r="K5148" s="6">
        <f t="shared" si="801"/>
        <v>228.3179387854552</v>
      </c>
      <c r="L5148" s="6">
        <f t="shared" si="805"/>
        <v>78.167515774512609</v>
      </c>
      <c r="M5148" s="6"/>
      <c r="N5148" s="6">
        <f t="shared" si="806"/>
        <v>133.65817110544427</v>
      </c>
      <c r="O5148" s="6"/>
      <c r="P5148" s="6"/>
      <c r="Q5148" s="5">
        <f t="shared" si="802"/>
        <v>-1.3604167424349889E-2</v>
      </c>
      <c r="R5148" s="5">
        <f t="shared" si="807"/>
        <v>-1.3604167424349001E-2</v>
      </c>
      <c r="S5148" s="5">
        <f t="shared" si="808"/>
        <v>-1.3804187427016501E-2</v>
      </c>
      <c r="T5148" s="5"/>
    </row>
    <row r="5149" spans="3:20" x14ac:dyDescent="0.2">
      <c r="C5149" s="1">
        <v>43864</v>
      </c>
      <c r="D5149" s="2">
        <v>3661.27</v>
      </c>
      <c r="E5149" s="5">
        <f t="shared" si="799"/>
        <v>5.5920085912588135E-3</v>
      </c>
      <c r="G5149" s="1">
        <f t="shared" si="800"/>
        <v>43861</v>
      </c>
      <c r="H5149" s="4">
        <f t="shared" si="803"/>
        <v>5.5920085912588135E-3</v>
      </c>
      <c r="I5149" s="2">
        <f t="shared" si="804"/>
        <v>1</v>
      </c>
      <c r="K5149" s="6">
        <f t="shared" si="801"/>
        <v>229.59469466068197</v>
      </c>
      <c r="L5149" s="6">
        <f t="shared" si="805"/>
        <v>78.604629194281046</v>
      </c>
      <c r="M5149" s="6"/>
      <c r="N5149" s="6">
        <f t="shared" si="806"/>
        <v>134.40558874655787</v>
      </c>
      <c r="O5149" s="6"/>
      <c r="P5149" s="6"/>
      <c r="Q5149" s="5">
        <f t="shared" si="802"/>
        <v>5.5764313562569612E-3</v>
      </c>
      <c r="R5149" s="5">
        <f t="shared" si="807"/>
        <v>5.576431356256073E-3</v>
      </c>
      <c r="S5149" s="5">
        <f t="shared" si="808"/>
        <v>5.5764313562569612E-3</v>
      </c>
      <c r="T5149" s="5"/>
    </row>
    <row r="5150" spans="3:20" x14ac:dyDescent="0.2">
      <c r="C5150" s="1">
        <v>43865</v>
      </c>
      <c r="D5150" s="2">
        <v>3732.28</v>
      </c>
      <c r="E5150" s="5">
        <f t="shared" si="799"/>
        <v>1.9394909416677878E-2</v>
      </c>
      <c r="G5150" s="1">
        <f t="shared" si="800"/>
        <v>43864</v>
      </c>
      <c r="H5150" s="4">
        <f t="shared" si="803"/>
        <v>0</v>
      </c>
      <c r="I5150" s="2">
        <f t="shared" si="804"/>
        <v>0</v>
      </c>
      <c r="K5150" s="6">
        <f t="shared" si="801"/>
        <v>229.59469466068197</v>
      </c>
      <c r="L5150" s="6">
        <f t="shared" si="805"/>
        <v>80.12915885723568</v>
      </c>
      <c r="M5150" s="6"/>
      <c r="N5150" s="6">
        <f t="shared" si="806"/>
        <v>134.37870762880857</v>
      </c>
      <c r="O5150" s="6"/>
      <c r="P5150" s="6"/>
      <c r="Q5150" s="5">
        <f t="shared" si="802"/>
        <v>0</v>
      </c>
      <c r="R5150" s="5">
        <f t="shared" si="807"/>
        <v>1.9209225205899294E-2</v>
      </c>
      <c r="S5150" s="5">
        <f t="shared" si="808"/>
        <v>-2.0002000266750031E-4</v>
      </c>
      <c r="T5150" s="5"/>
    </row>
    <row r="5151" spans="3:20" x14ac:dyDescent="0.2">
      <c r="C5151" s="1">
        <v>43866</v>
      </c>
      <c r="D5151" s="2">
        <v>3777.84</v>
      </c>
      <c r="E5151" s="5">
        <f t="shared" si="799"/>
        <v>1.2207015550816108E-2</v>
      </c>
      <c r="G5151" s="1">
        <f t="shared" si="800"/>
        <v>43865</v>
      </c>
      <c r="H5151" s="4">
        <f t="shared" si="803"/>
        <v>0</v>
      </c>
      <c r="I5151" s="2">
        <f t="shared" si="804"/>
        <v>0</v>
      </c>
      <c r="K5151" s="6">
        <f t="shared" si="801"/>
        <v>229.59469466068197</v>
      </c>
      <c r="L5151" s="6">
        <f t="shared" si="805"/>
        <v>81.107296745479772</v>
      </c>
      <c r="M5151" s="6"/>
      <c r="N5151" s="6">
        <f t="shared" si="806"/>
        <v>134.37870762880857</v>
      </c>
      <c r="O5151" s="6"/>
      <c r="P5151" s="6"/>
      <c r="Q5151" s="5">
        <f t="shared" si="802"/>
        <v>0</v>
      </c>
      <c r="R5151" s="5">
        <f t="shared" si="807"/>
        <v>1.2133110766526123E-2</v>
      </c>
      <c r="S5151" s="5">
        <f t="shared" si="808"/>
        <v>0</v>
      </c>
      <c r="T5151" s="5"/>
    </row>
    <row r="5152" spans="3:20" x14ac:dyDescent="0.2">
      <c r="C5152" s="1">
        <v>43867</v>
      </c>
      <c r="D5152" s="2">
        <v>3805.52</v>
      </c>
      <c r="E5152" s="5">
        <f t="shared" si="799"/>
        <v>7.3269381445481641E-3</v>
      </c>
      <c r="G5152" s="1">
        <f t="shared" si="800"/>
        <v>43866</v>
      </c>
      <c r="H5152" s="4">
        <f t="shared" si="803"/>
        <v>0</v>
      </c>
      <c r="I5152" s="2">
        <f t="shared" si="804"/>
        <v>0</v>
      </c>
      <c r="K5152" s="6">
        <f t="shared" si="801"/>
        <v>229.59469466068197</v>
      </c>
      <c r="L5152" s="6">
        <f t="shared" si="805"/>
        <v>81.701564891805418</v>
      </c>
      <c r="M5152" s="6"/>
      <c r="N5152" s="6">
        <f t="shared" si="806"/>
        <v>134.37870762880857</v>
      </c>
      <c r="O5152" s="6"/>
      <c r="P5152" s="6"/>
      <c r="Q5152" s="5">
        <f t="shared" si="802"/>
        <v>0</v>
      </c>
      <c r="R5152" s="5">
        <f t="shared" si="807"/>
        <v>7.3002265301367331E-3</v>
      </c>
      <c r="S5152" s="5">
        <f t="shared" si="808"/>
        <v>0</v>
      </c>
      <c r="T5152" s="5"/>
    </row>
    <row r="5153" spans="3:20" x14ac:dyDescent="0.2">
      <c r="C5153" s="1">
        <v>43868</v>
      </c>
      <c r="D5153" s="2">
        <v>3798.49</v>
      </c>
      <c r="E5153" s="5">
        <f t="shared" si="799"/>
        <v>-1.8473165296727385E-3</v>
      </c>
      <c r="G5153" s="1">
        <f t="shared" si="800"/>
        <v>43867</v>
      </c>
      <c r="H5153" s="4">
        <f t="shared" si="803"/>
        <v>0</v>
      </c>
      <c r="I5153" s="2">
        <f t="shared" si="804"/>
        <v>0</v>
      </c>
      <c r="K5153" s="6">
        <f t="shared" si="801"/>
        <v>229.59469466068197</v>
      </c>
      <c r="L5153" s="6">
        <f t="shared" si="805"/>
        <v>81.550636240480657</v>
      </c>
      <c r="M5153" s="6"/>
      <c r="N5153" s="6">
        <f t="shared" si="806"/>
        <v>134.37870762880857</v>
      </c>
      <c r="O5153" s="6"/>
      <c r="P5153" s="6"/>
      <c r="Q5153" s="5">
        <f t="shared" si="802"/>
        <v>0</v>
      </c>
      <c r="R5153" s="5">
        <f t="shared" si="807"/>
        <v>-1.8490249231399858E-3</v>
      </c>
      <c r="S5153" s="5">
        <f t="shared" si="808"/>
        <v>0</v>
      </c>
      <c r="T5153" s="5"/>
    </row>
    <row r="5154" spans="3:20" x14ac:dyDescent="0.2">
      <c r="C5154" s="1">
        <v>43871</v>
      </c>
      <c r="D5154" s="2">
        <v>3793.18</v>
      </c>
      <c r="E5154" s="5">
        <f t="shared" si="799"/>
        <v>-1.397923911870229E-3</v>
      </c>
      <c r="G5154" s="1">
        <f t="shared" si="800"/>
        <v>43868</v>
      </c>
      <c r="H5154" s="4">
        <f t="shared" si="803"/>
        <v>-1.397923911870229E-3</v>
      </c>
      <c r="I5154" s="2">
        <f t="shared" si="804"/>
        <v>1</v>
      </c>
      <c r="K5154" s="6">
        <f t="shared" si="801"/>
        <v>229.27373874697727</v>
      </c>
      <c r="L5154" s="6">
        <f t="shared" si="805"/>
        <v>81.436634656051865</v>
      </c>
      <c r="M5154" s="6"/>
      <c r="N5154" s="6">
        <f t="shared" si="806"/>
        <v>134.16401824888402</v>
      </c>
      <c r="O5154" s="6"/>
      <c r="P5154" s="6"/>
      <c r="Q5154" s="5">
        <f t="shared" si="802"/>
        <v>-1.398901919061224E-3</v>
      </c>
      <c r="R5154" s="5">
        <f t="shared" si="807"/>
        <v>-1.398901919061224E-3</v>
      </c>
      <c r="S5154" s="5">
        <f t="shared" si="808"/>
        <v>-1.5989219217278361E-3</v>
      </c>
      <c r="T5154" s="5"/>
    </row>
    <row r="5155" spans="3:20" x14ac:dyDescent="0.2">
      <c r="C5155" s="1">
        <v>43872</v>
      </c>
      <c r="D5155" s="2">
        <v>3825.84</v>
      </c>
      <c r="E5155" s="5">
        <f t="shared" si="799"/>
        <v>8.61018986707731E-3</v>
      </c>
      <c r="G5155" s="1">
        <f t="shared" si="800"/>
        <v>43871</v>
      </c>
      <c r="H5155" s="4">
        <f t="shared" si="803"/>
        <v>8.61018986707731E-3</v>
      </c>
      <c r="I5155" s="2">
        <f t="shared" si="804"/>
        <v>1</v>
      </c>
      <c r="K5155" s="6">
        <f t="shared" si="801"/>
        <v>231.24782916912343</v>
      </c>
      <c r="L5155" s="6">
        <f t="shared" si="805"/>
        <v>82.137819542576281</v>
      </c>
      <c r="M5155" s="6"/>
      <c r="N5155" s="6">
        <f t="shared" si="806"/>
        <v>135.31919591933695</v>
      </c>
      <c r="O5155" s="6"/>
      <c r="P5155" s="6"/>
      <c r="Q5155" s="5">
        <f t="shared" si="802"/>
        <v>8.5733335908901864E-3</v>
      </c>
      <c r="R5155" s="5">
        <f t="shared" si="807"/>
        <v>8.5733335908901864E-3</v>
      </c>
      <c r="S5155" s="5">
        <f t="shared" si="808"/>
        <v>8.5733335908901864E-3</v>
      </c>
      <c r="T5155" s="5"/>
    </row>
    <row r="5156" spans="3:20" x14ac:dyDescent="0.2">
      <c r="C5156" s="1">
        <v>43873</v>
      </c>
      <c r="D5156" s="2">
        <v>3854.43</v>
      </c>
      <c r="E5156" s="5">
        <f t="shared" si="799"/>
        <v>7.4728687033434986E-3</v>
      </c>
      <c r="G5156" s="1">
        <f t="shared" si="800"/>
        <v>43872</v>
      </c>
      <c r="H5156" s="4">
        <f t="shared" si="803"/>
        <v>0</v>
      </c>
      <c r="I5156" s="2">
        <f t="shared" si="804"/>
        <v>0</v>
      </c>
      <c r="K5156" s="6">
        <f t="shared" si="801"/>
        <v>231.24782916912343</v>
      </c>
      <c r="L5156" s="6">
        <f t="shared" si="805"/>
        <v>82.751624683596873</v>
      </c>
      <c r="M5156" s="6"/>
      <c r="N5156" s="6">
        <f t="shared" si="806"/>
        <v>135.2921320801531</v>
      </c>
      <c r="O5156" s="6"/>
      <c r="P5156" s="6"/>
      <c r="Q5156" s="5">
        <f t="shared" si="802"/>
        <v>0</v>
      </c>
      <c r="R5156" s="5">
        <f t="shared" si="807"/>
        <v>7.4450851493939041E-3</v>
      </c>
      <c r="S5156" s="5">
        <f t="shared" si="808"/>
        <v>-2.0002000266750031E-4</v>
      </c>
      <c r="T5156" s="5"/>
    </row>
    <row r="5157" spans="3:20" x14ac:dyDescent="0.2">
      <c r="C5157" s="1">
        <v>43874</v>
      </c>
      <c r="D5157" s="2">
        <v>3846.74</v>
      </c>
      <c r="E5157" s="5">
        <f t="shared" si="799"/>
        <v>-1.9951069289103848E-3</v>
      </c>
      <c r="G5157" s="1">
        <f t="shared" si="800"/>
        <v>43873</v>
      </c>
      <c r="H5157" s="4">
        <f t="shared" si="803"/>
        <v>0</v>
      </c>
      <c r="I5157" s="2">
        <f t="shared" si="804"/>
        <v>0</v>
      </c>
      <c r="K5157" s="6">
        <f t="shared" si="801"/>
        <v>231.24782916912343</v>
      </c>
      <c r="L5157" s="6">
        <f t="shared" si="805"/>
        <v>82.586526343812039</v>
      </c>
      <c r="M5157" s="6"/>
      <c r="N5157" s="6">
        <f t="shared" si="806"/>
        <v>135.2921320801531</v>
      </c>
      <c r="O5157" s="6"/>
      <c r="P5157" s="6"/>
      <c r="Q5157" s="5">
        <f t="shared" si="802"/>
        <v>0</v>
      </c>
      <c r="R5157" s="5">
        <f t="shared" si="807"/>
        <v>-1.9970998058491674E-3</v>
      </c>
      <c r="S5157" s="5">
        <f t="shared" si="808"/>
        <v>0</v>
      </c>
      <c r="T5157" s="5"/>
    </row>
    <row r="5158" spans="3:20" x14ac:dyDescent="0.2">
      <c r="C5158" s="1">
        <v>43875</v>
      </c>
      <c r="D5158" s="2">
        <v>3840.97</v>
      </c>
      <c r="E5158" s="5">
        <f t="shared" si="799"/>
        <v>-1.4999714043579713E-3</v>
      </c>
      <c r="G5158" s="1">
        <f t="shared" si="800"/>
        <v>43874</v>
      </c>
      <c r="H5158" s="4">
        <f t="shared" si="803"/>
        <v>-1.4999714043579713E-3</v>
      </c>
      <c r="I5158" s="2">
        <f t="shared" si="804"/>
        <v>1</v>
      </c>
      <c r="K5158" s="6">
        <f t="shared" si="801"/>
        <v>230.90096403804989</v>
      </c>
      <c r="L5158" s="6">
        <f t="shared" si="805"/>
        <v>82.46264891591106</v>
      </c>
      <c r="M5158" s="6"/>
      <c r="N5158" s="6">
        <f t="shared" si="806"/>
        <v>135.06217991124808</v>
      </c>
      <c r="O5158" s="6"/>
      <c r="P5158" s="6"/>
      <c r="Q5158" s="5">
        <f t="shared" si="802"/>
        <v>-1.5010974876679128E-3</v>
      </c>
      <c r="R5158" s="5">
        <f t="shared" si="807"/>
        <v>-1.5010974876670247E-3</v>
      </c>
      <c r="S5158" s="5">
        <f t="shared" si="808"/>
        <v>-1.701117490334525E-3</v>
      </c>
      <c r="T5158" s="5"/>
    </row>
    <row r="5159" spans="3:20" x14ac:dyDescent="0.2">
      <c r="C5159" s="1">
        <v>43878</v>
      </c>
      <c r="D5159" s="2">
        <v>3853.27</v>
      </c>
      <c r="E5159" s="5">
        <f t="shared" si="799"/>
        <v>3.2023160816148479E-3</v>
      </c>
      <c r="G5159" s="1">
        <f t="shared" si="800"/>
        <v>43875</v>
      </c>
      <c r="H5159" s="4">
        <f t="shared" si="803"/>
        <v>3.2023160816148479E-3</v>
      </c>
      <c r="I5159" s="2">
        <f t="shared" si="804"/>
        <v>1</v>
      </c>
      <c r="K5159" s="6">
        <f t="shared" si="801"/>
        <v>231.64038190844931</v>
      </c>
      <c r="L5159" s="6">
        <f t="shared" si="805"/>
        <v>82.72672038266704</v>
      </c>
      <c r="M5159" s="6"/>
      <c r="N5159" s="6">
        <f t="shared" si="806"/>
        <v>135.49469170199583</v>
      </c>
      <c r="O5159" s="6"/>
      <c r="P5159" s="6"/>
      <c r="Q5159" s="5">
        <f t="shared" si="802"/>
        <v>3.1971995876487469E-3</v>
      </c>
      <c r="R5159" s="5">
        <f t="shared" si="807"/>
        <v>3.1971995876487469E-3</v>
      </c>
      <c r="S5159" s="5">
        <f t="shared" si="808"/>
        <v>3.1971995876487469E-3</v>
      </c>
      <c r="T5159" s="5"/>
    </row>
    <row r="5160" spans="3:20" x14ac:dyDescent="0.2">
      <c r="C5160" s="1">
        <v>43879</v>
      </c>
      <c r="D5160" s="2">
        <v>3836.54</v>
      </c>
      <c r="E5160" s="5">
        <f t="shared" si="799"/>
        <v>-4.3417668629501744E-3</v>
      </c>
      <c r="G5160" s="1">
        <f t="shared" si="800"/>
        <v>43878</v>
      </c>
      <c r="H5160" s="4">
        <f t="shared" si="803"/>
        <v>0</v>
      </c>
      <c r="I5160" s="2">
        <f t="shared" si="804"/>
        <v>0</v>
      </c>
      <c r="K5160" s="6">
        <f t="shared" si="801"/>
        <v>231.64038190844931</v>
      </c>
      <c r="L5160" s="6">
        <f t="shared" si="805"/>
        <v>82.367540249429027</v>
      </c>
      <c r="M5160" s="6"/>
      <c r="N5160" s="6">
        <f t="shared" si="806"/>
        <v>135.46759276365543</v>
      </c>
      <c r="O5160" s="6"/>
      <c r="P5160" s="6"/>
      <c r="Q5160" s="5">
        <f t="shared" si="802"/>
        <v>0</v>
      </c>
      <c r="R5160" s="5">
        <f t="shared" si="807"/>
        <v>-4.3512197039738965E-3</v>
      </c>
      <c r="S5160" s="5">
        <f t="shared" si="808"/>
        <v>-2.0002000266661213E-4</v>
      </c>
      <c r="T5160" s="5"/>
    </row>
    <row r="5161" spans="3:20" x14ac:dyDescent="0.2">
      <c r="C5161" s="1">
        <v>43880</v>
      </c>
      <c r="D5161" s="2">
        <v>3865.18</v>
      </c>
      <c r="E5161" s="5">
        <f t="shared" si="799"/>
        <v>7.4650596631339362E-3</v>
      </c>
      <c r="G5161" s="1">
        <f t="shared" si="800"/>
        <v>43879</v>
      </c>
      <c r="H5161" s="4">
        <f t="shared" si="803"/>
        <v>7.4650596631339362E-3</v>
      </c>
      <c r="I5161" s="2">
        <f t="shared" si="804"/>
        <v>1</v>
      </c>
      <c r="K5161" s="6">
        <f t="shared" si="801"/>
        <v>233.36959117978705</v>
      </c>
      <c r="L5161" s="6">
        <f t="shared" si="805"/>
        <v>82.982418851696607</v>
      </c>
      <c r="M5161" s="6"/>
      <c r="N5161" s="6">
        <f t="shared" si="806"/>
        <v>136.45157065277206</v>
      </c>
      <c r="O5161" s="6"/>
      <c r="P5161" s="6"/>
      <c r="Q5161" s="5">
        <f t="shared" si="802"/>
        <v>7.4373340022253487E-3</v>
      </c>
      <c r="R5161" s="5">
        <f t="shared" si="807"/>
        <v>7.4373340022253487E-3</v>
      </c>
      <c r="S5161" s="5">
        <f t="shared" si="808"/>
        <v>7.2373139995578484E-3</v>
      </c>
      <c r="T5161" s="5"/>
    </row>
    <row r="5162" spans="3:20" x14ac:dyDescent="0.2">
      <c r="C5162" s="1">
        <v>43881</v>
      </c>
      <c r="D5162" s="2">
        <v>3822.98</v>
      </c>
      <c r="E5162" s="5">
        <f t="shared" si="799"/>
        <v>-1.0917990882701406E-2</v>
      </c>
      <c r="G5162" s="1">
        <f t="shared" si="800"/>
        <v>43880</v>
      </c>
      <c r="H5162" s="4">
        <f t="shared" si="803"/>
        <v>0</v>
      </c>
      <c r="I5162" s="2">
        <f t="shared" si="804"/>
        <v>0</v>
      </c>
      <c r="K5162" s="6">
        <f t="shared" si="801"/>
        <v>233.36959117978705</v>
      </c>
      <c r="L5162" s="6">
        <f t="shared" si="805"/>
        <v>82.076417559249279</v>
      </c>
      <c r="M5162" s="6"/>
      <c r="N5162" s="6">
        <f t="shared" si="806"/>
        <v>136.42428033864152</v>
      </c>
      <c r="O5162" s="6"/>
      <c r="P5162" s="6"/>
      <c r="Q5162" s="5">
        <f t="shared" si="802"/>
        <v>0</v>
      </c>
      <c r="R5162" s="5">
        <f t="shared" si="807"/>
        <v>-1.0978029546142132E-2</v>
      </c>
      <c r="S5162" s="5">
        <f t="shared" si="808"/>
        <v>-2.0002000266661213E-4</v>
      </c>
      <c r="T5162" s="5"/>
    </row>
    <row r="5163" spans="3:20" x14ac:dyDescent="0.2">
      <c r="C5163" s="1">
        <v>43882</v>
      </c>
      <c r="D5163" s="2">
        <v>3800.38</v>
      </c>
      <c r="E5163" s="5">
        <f t="shared" si="799"/>
        <v>-5.9116186849002376E-3</v>
      </c>
      <c r="G5163" s="1">
        <f t="shared" si="800"/>
        <v>43881</v>
      </c>
      <c r="H5163" s="4">
        <f t="shared" si="803"/>
        <v>-5.9116186849002376E-3</v>
      </c>
      <c r="I5163" s="2">
        <f t="shared" si="804"/>
        <v>1</v>
      </c>
      <c r="K5163" s="6">
        <f t="shared" si="801"/>
        <v>231.98999914408111</v>
      </c>
      <c r="L5163" s="6">
        <f t="shared" si="805"/>
        <v>81.591213075616352</v>
      </c>
      <c r="M5163" s="6"/>
      <c r="N5163" s="6">
        <f t="shared" si="806"/>
        <v>135.59066845551476</v>
      </c>
      <c r="O5163" s="6"/>
      <c r="P5163" s="6"/>
      <c r="Q5163" s="5">
        <f t="shared" si="802"/>
        <v>-5.9291614743264276E-3</v>
      </c>
      <c r="R5163" s="5">
        <f t="shared" si="807"/>
        <v>-5.9291614743264276E-3</v>
      </c>
      <c r="S5163" s="5">
        <f t="shared" si="808"/>
        <v>-6.1291814769939279E-3</v>
      </c>
      <c r="T5163" s="5"/>
    </row>
    <row r="5164" spans="3:20" x14ac:dyDescent="0.2">
      <c r="C5164" s="1">
        <v>43885</v>
      </c>
      <c r="D5164" s="2">
        <v>3647.98</v>
      </c>
      <c r="E5164" s="5">
        <f t="shared" si="799"/>
        <v>-4.0101253032591502E-2</v>
      </c>
      <c r="G5164" s="1">
        <f t="shared" si="800"/>
        <v>43882</v>
      </c>
      <c r="H5164" s="4">
        <f t="shared" si="803"/>
        <v>-4.0101253032591502E-2</v>
      </c>
      <c r="I5164" s="2">
        <f t="shared" si="804"/>
        <v>1</v>
      </c>
      <c r="K5164" s="6">
        <f t="shared" si="801"/>
        <v>222.68690948737364</v>
      </c>
      <c r="L5164" s="6">
        <f t="shared" si="805"/>
        <v>78.319303194834973</v>
      </c>
      <c r="M5164" s="6"/>
      <c r="N5164" s="6">
        <f t="shared" si="806"/>
        <v>130.15331275092194</v>
      </c>
      <c r="O5164" s="6"/>
      <c r="P5164" s="6"/>
      <c r="Q5164" s="5">
        <f t="shared" si="802"/>
        <v>-4.0927471991757614E-2</v>
      </c>
      <c r="R5164" s="5">
        <f t="shared" si="807"/>
        <v>-4.0927471991757614E-2</v>
      </c>
      <c r="S5164" s="5">
        <f t="shared" si="808"/>
        <v>-4.0927471991757614E-2</v>
      </c>
      <c r="T5164" s="5"/>
    </row>
    <row r="5165" spans="3:20" x14ac:dyDescent="0.2">
      <c r="C5165" s="1">
        <v>43886</v>
      </c>
      <c r="D5165" s="2">
        <v>3572.51</v>
      </c>
      <c r="E5165" s="5">
        <f t="shared" si="799"/>
        <v>-2.0688161667552947E-2</v>
      </c>
      <c r="G5165" s="1">
        <f t="shared" si="800"/>
        <v>43885</v>
      </c>
      <c r="H5165" s="4">
        <f t="shared" si="803"/>
        <v>-2.0688161667552947E-2</v>
      </c>
      <c r="I5165" s="2">
        <f t="shared" si="804"/>
        <v>1</v>
      </c>
      <c r="K5165" s="6">
        <f t="shared" si="801"/>
        <v>218.07992670265114</v>
      </c>
      <c r="L5165" s="6">
        <f t="shared" si="805"/>
        <v>76.699020788650131</v>
      </c>
      <c r="M5165" s="6"/>
      <c r="N5165" s="6">
        <f t="shared" si="806"/>
        <v>127.46067997516329</v>
      </c>
      <c r="O5165" s="6"/>
      <c r="P5165" s="6"/>
      <c r="Q5165" s="5">
        <f t="shared" si="802"/>
        <v>-2.0905159762696357E-2</v>
      </c>
      <c r="R5165" s="5">
        <f t="shared" si="807"/>
        <v>-2.0905159762695469E-2</v>
      </c>
      <c r="S5165" s="5">
        <f t="shared" si="808"/>
        <v>-2.0905159762696357E-2</v>
      </c>
      <c r="T5165" s="5"/>
    </row>
    <row r="5166" spans="3:20" x14ac:dyDescent="0.2">
      <c r="C5166" s="1">
        <v>43887</v>
      </c>
      <c r="D5166" s="2">
        <v>3577.68</v>
      </c>
      <c r="E5166" s="5">
        <f t="shared" si="799"/>
        <v>1.4471617994070325E-3</v>
      </c>
      <c r="G5166" s="1">
        <f t="shared" si="800"/>
        <v>43886</v>
      </c>
      <c r="H5166" s="4">
        <f t="shared" si="803"/>
        <v>1.4471617994070325E-3</v>
      </c>
      <c r="I5166" s="2">
        <f t="shared" si="804"/>
        <v>1</v>
      </c>
      <c r="K5166" s="6">
        <f t="shared" si="801"/>
        <v>218.39552364179269</v>
      </c>
      <c r="L5166" s="6">
        <f t="shared" si="805"/>
        <v>76.810016681587385</v>
      </c>
      <c r="M5166" s="6"/>
      <c r="N5166" s="6">
        <f t="shared" si="806"/>
        <v>127.64513620214979</v>
      </c>
      <c r="O5166" s="6"/>
      <c r="P5166" s="6"/>
      <c r="Q5166" s="5">
        <f t="shared" si="802"/>
        <v>1.4461156699283606E-3</v>
      </c>
      <c r="R5166" s="5">
        <f t="shared" si="807"/>
        <v>1.4461156699274724E-3</v>
      </c>
      <c r="S5166" s="5">
        <f t="shared" si="808"/>
        <v>1.4461156699274724E-3</v>
      </c>
      <c r="T5166" s="5"/>
    </row>
    <row r="5167" spans="3:20" x14ac:dyDescent="0.2">
      <c r="C5167" s="1">
        <v>43888</v>
      </c>
      <c r="D5167" s="2">
        <v>3455.92</v>
      </c>
      <c r="E5167" s="5">
        <f t="shared" si="799"/>
        <v>-3.4033228237293378E-2</v>
      </c>
      <c r="G5167" s="1">
        <f t="shared" si="800"/>
        <v>43887</v>
      </c>
      <c r="H5167" s="4">
        <f t="shared" si="803"/>
        <v>0</v>
      </c>
      <c r="I5167" s="2">
        <f t="shared" si="804"/>
        <v>0</v>
      </c>
      <c r="K5167" s="6">
        <f t="shared" si="801"/>
        <v>218.39552364179269</v>
      </c>
      <c r="L5167" s="6">
        <f t="shared" si="805"/>
        <v>74.195923852952603</v>
      </c>
      <c r="M5167" s="6"/>
      <c r="N5167" s="6">
        <f t="shared" si="806"/>
        <v>127.61960717490936</v>
      </c>
      <c r="O5167" s="6"/>
      <c r="P5167" s="6"/>
      <c r="Q5167" s="5">
        <f t="shared" si="802"/>
        <v>0</v>
      </c>
      <c r="R5167" s="5">
        <f t="shared" si="807"/>
        <v>-3.462584312240935E-2</v>
      </c>
      <c r="S5167" s="5">
        <f t="shared" si="808"/>
        <v>-2.0002000266661213E-4</v>
      </c>
      <c r="T5167" s="5"/>
    </row>
    <row r="5168" spans="3:20" x14ac:dyDescent="0.2">
      <c r="C5168" s="1">
        <v>43889</v>
      </c>
      <c r="D5168" s="2">
        <v>3329.49</v>
      </c>
      <c r="E5168" s="5">
        <f t="shared" si="799"/>
        <v>-3.6583601472256387E-2</v>
      </c>
      <c r="G5168" s="1">
        <f t="shared" si="800"/>
        <v>43888</v>
      </c>
      <c r="H5168" s="4">
        <f t="shared" si="803"/>
        <v>-3.6583601472256387E-2</v>
      </c>
      <c r="I5168" s="2">
        <f t="shared" si="804"/>
        <v>1</v>
      </c>
      <c r="K5168" s="6">
        <f t="shared" si="801"/>
        <v>210.4058288415566</v>
      </c>
      <c r="L5168" s="6">
        <f t="shared" si="805"/>
        <v>71.481569743850301</v>
      </c>
      <c r="M5168" s="6"/>
      <c r="N5168" s="6">
        <f t="shared" si="806"/>
        <v>122.92623216151138</v>
      </c>
      <c r="O5168" s="6"/>
      <c r="P5168" s="6"/>
      <c r="Q5168" s="5">
        <f t="shared" si="802"/>
        <v>-3.7269563415681439E-2</v>
      </c>
      <c r="R5168" s="5">
        <f t="shared" si="807"/>
        <v>-3.7269563415680551E-2</v>
      </c>
      <c r="S5168" s="5">
        <f t="shared" si="808"/>
        <v>-3.7469583418348051E-2</v>
      </c>
      <c r="T5168" s="5"/>
    </row>
    <row r="5169" spans="3:20" x14ac:dyDescent="0.2">
      <c r="C5169" s="1">
        <v>43892</v>
      </c>
      <c r="D5169" s="2">
        <v>3338.83</v>
      </c>
      <c r="E5169" s="5">
        <f t="shared" si="799"/>
        <v>2.8052344353039493E-3</v>
      </c>
      <c r="G5169" s="1">
        <f t="shared" si="800"/>
        <v>43889</v>
      </c>
      <c r="H5169" s="4">
        <f t="shared" si="803"/>
        <v>2.8052344353039493E-3</v>
      </c>
      <c r="I5169" s="2">
        <f t="shared" si="804"/>
        <v>1</v>
      </c>
      <c r="K5169" s="6">
        <f t="shared" si="801"/>
        <v>210.99606651801162</v>
      </c>
      <c r="L5169" s="6">
        <f t="shared" si="805"/>
        <v>71.682092304785328</v>
      </c>
      <c r="M5169" s="6"/>
      <c r="N5169" s="6">
        <f t="shared" si="806"/>
        <v>123.27106906097302</v>
      </c>
      <c r="O5169" s="6"/>
      <c r="P5169" s="6"/>
      <c r="Q5169" s="5">
        <f t="shared" si="802"/>
        <v>2.8013071081867125E-3</v>
      </c>
      <c r="R5169" s="5">
        <f t="shared" si="807"/>
        <v>2.8013071081858243E-3</v>
      </c>
      <c r="S5169" s="5">
        <f t="shared" si="808"/>
        <v>2.8013071081867125E-3</v>
      </c>
      <c r="T5169" s="5"/>
    </row>
    <row r="5170" spans="3:20" x14ac:dyDescent="0.2">
      <c r="C5170" s="1">
        <v>43893</v>
      </c>
      <c r="D5170" s="2">
        <v>3371.97</v>
      </c>
      <c r="E5170" s="5">
        <f t="shared" si="799"/>
        <v>9.9256326317901395E-3</v>
      </c>
      <c r="G5170" s="1">
        <f t="shared" si="800"/>
        <v>43892</v>
      </c>
      <c r="H5170" s="4">
        <f t="shared" si="803"/>
        <v>0</v>
      </c>
      <c r="I5170" s="2">
        <f t="shared" si="804"/>
        <v>0</v>
      </c>
      <c r="K5170" s="6">
        <f t="shared" si="801"/>
        <v>210.99606651801162</v>
      </c>
      <c r="L5170" s="6">
        <f t="shared" si="805"/>
        <v>72.393582419280705</v>
      </c>
      <c r="M5170" s="6"/>
      <c r="N5170" s="6">
        <f t="shared" si="806"/>
        <v>123.24641484716082</v>
      </c>
      <c r="O5170" s="6"/>
      <c r="P5170" s="6"/>
      <c r="Q5170" s="5">
        <f t="shared" si="802"/>
        <v>0</v>
      </c>
      <c r="R5170" s="5">
        <f t="shared" si="807"/>
        <v>9.8766970846355662E-3</v>
      </c>
      <c r="S5170" s="5">
        <f t="shared" si="808"/>
        <v>-2.0002000266750031E-4</v>
      </c>
      <c r="T5170" s="5"/>
    </row>
    <row r="5171" spans="3:20" x14ac:dyDescent="0.2">
      <c r="C5171" s="1">
        <v>43894</v>
      </c>
      <c r="D5171" s="2">
        <v>3420.56</v>
      </c>
      <c r="E5171" s="5">
        <f t="shared" si="799"/>
        <v>1.4409973991464974E-2</v>
      </c>
      <c r="G5171" s="1">
        <f t="shared" si="800"/>
        <v>43893</v>
      </c>
      <c r="H5171" s="4">
        <f t="shared" si="803"/>
        <v>0</v>
      </c>
      <c r="I5171" s="2">
        <f t="shared" si="804"/>
        <v>0</v>
      </c>
      <c r="K5171" s="6">
        <f t="shared" si="801"/>
        <v>210.99606651801162</v>
      </c>
      <c r="L5171" s="6">
        <f t="shared" si="805"/>
        <v>73.43677205909151</v>
      </c>
      <c r="M5171" s="6"/>
      <c r="N5171" s="6">
        <f t="shared" si="806"/>
        <v>123.24641484716082</v>
      </c>
      <c r="O5171" s="6"/>
      <c r="P5171" s="6"/>
      <c r="Q5171" s="5">
        <f t="shared" si="802"/>
        <v>0</v>
      </c>
      <c r="R5171" s="5">
        <f t="shared" si="807"/>
        <v>1.4307137057321562E-2</v>
      </c>
      <c r="S5171" s="5">
        <f t="shared" si="808"/>
        <v>0</v>
      </c>
      <c r="T5171" s="5"/>
    </row>
    <row r="5172" spans="3:20" x14ac:dyDescent="0.2">
      <c r="C5172" s="1">
        <v>43895</v>
      </c>
      <c r="D5172" s="2">
        <v>3363.58</v>
      </c>
      <c r="E5172" s="5">
        <f t="shared" si="799"/>
        <v>-1.6658091072806799E-2</v>
      </c>
      <c r="G5172" s="1">
        <f t="shared" si="800"/>
        <v>43894</v>
      </c>
      <c r="H5172" s="4">
        <f t="shared" si="803"/>
        <v>0</v>
      </c>
      <c r="I5172" s="2">
        <f t="shared" si="804"/>
        <v>0</v>
      </c>
      <c r="K5172" s="6">
        <f t="shared" si="801"/>
        <v>210.99606651801162</v>
      </c>
      <c r="L5172" s="6">
        <f t="shared" si="805"/>
        <v>72.213455622038211</v>
      </c>
      <c r="M5172" s="6"/>
      <c r="N5172" s="6">
        <f t="shared" si="806"/>
        <v>123.24641484716082</v>
      </c>
      <c r="O5172" s="6"/>
      <c r="P5172" s="6"/>
      <c r="Q5172" s="5">
        <f t="shared" si="802"/>
        <v>0</v>
      </c>
      <c r="R5172" s="5">
        <f t="shared" si="807"/>
        <v>-1.6798397411499799E-2</v>
      </c>
      <c r="S5172" s="5">
        <f t="shared" si="808"/>
        <v>0</v>
      </c>
      <c r="T5172" s="5"/>
    </row>
    <row r="5173" spans="3:20" x14ac:dyDescent="0.2">
      <c r="C5173" s="1">
        <v>43896</v>
      </c>
      <c r="D5173" s="2">
        <v>3232.07</v>
      </c>
      <c r="E5173" s="5">
        <f t="shared" si="799"/>
        <v>-3.9098222726975357E-2</v>
      </c>
      <c r="G5173" s="1">
        <f t="shared" si="800"/>
        <v>43895</v>
      </c>
      <c r="H5173" s="4">
        <f t="shared" si="803"/>
        <v>-3.9098222726975357E-2</v>
      </c>
      <c r="I5173" s="2">
        <f t="shared" si="804"/>
        <v>1</v>
      </c>
      <c r="K5173" s="6">
        <f t="shared" si="801"/>
        <v>202.74649531477468</v>
      </c>
      <c r="L5173" s="6">
        <f t="shared" si="805"/>
        <v>69.390037850243203</v>
      </c>
      <c r="M5173" s="6"/>
      <c r="N5173" s="6">
        <f t="shared" si="806"/>
        <v>118.4040135293515</v>
      </c>
      <c r="O5173" s="6"/>
      <c r="P5173" s="6"/>
      <c r="Q5173" s="5">
        <f t="shared" si="802"/>
        <v>-3.9883084108550904E-2</v>
      </c>
      <c r="R5173" s="5">
        <f t="shared" si="807"/>
        <v>-3.9883084108550904E-2</v>
      </c>
      <c r="S5173" s="5">
        <f t="shared" si="808"/>
        <v>-4.0083104111217516E-2</v>
      </c>
      <c r="T5173" s="5"/>
    </row>
    <row r="5174" spans="3:20" x14ac:dyDescent="0.2">
      <c r="C5174" s="1">
        <v>43899</v>
      </c>
      <c r="D5174" s="2">
        <v>2959.07</v>
      </c>
      <c r="E5174" s="5">
        <f t="shared" si="799"/>
        <v>-8.4465992382590713E-2</v>
      </c>
      <c r="G5174" s="1">
        <f t="shared" si="800"/>
        <v>43896</v>
      </c>
      <c r="H5174" s="4">
        <f t="shared" si="803"/>
        <v>-8.4465992382590713E-2</v>
      </c>
      <c r="I5174" s="2">
        <f t="shared" si="804"/>
        <v>1</v>
      </c>
      <c r="K5174" s="6">
        <f t="shared" si="801"/>
        <v>185.62131138591997</v>
      </c>
      <c r="L5174" s="6">
        <f t="shared" si="805"/>
        <v>63.528939441756883</v>
      </c>
      <c r="M5174" s="6"/>
      <c r="N5174" s="6">
        <f t="shared" si="806"/>
        <v>108.40290102451314</v>
      </c>
      <c r="O5174" s="6"/>
      <c r="P5174" s="6"/>
      <c r="Q5174" s="5">
        <f t="shared" si="802"/>
        <v>-8.824776906113474E-2</v>
      </c>
      <c r="R5174" s="5">
        <f t="shared" si="807"/>
        <v>-8.824776906113474E-2</v>
      </c>
      <c r="S5174" s="5">
        <f t="shared" si="808"/>
        <v>-8.824776906113474E-2</v>
      </c>
      <c r="T5174" s="5"/>
    </row>
    <row r="5175" spans="3:20" x14ac:dyDescent="0.2">
      <c r="C5175" s="1">
        <v>43900</v>
      </c>
      <c r="D5175" s="2">
        <v>2910.02</v>
      </c>
      <c r="E5175" s="5">
        <f t="shared" si="799"/>
        <v>-1.6576153994329362E-2</v>
      </c>
      <c r="G5175" s="1">
        <f t="shared" si="800"/>
        <v>43899</v>
      </c>
      <c r="H5175" s="4">
        <f t="shared" si="803"/>
        <v>-1.6576153994329362E-2</v>
      </c>
      <c r="I5175" s="2">
        <f t="shared" si="804"/>
        <v>1</v>
      </c>
      <c r="K5175" s="6">
        <f t="shared" si="801"/>
        <v>182.54442394375761</v>
      </c>
      <c r="L5175" s="6">
        <f t="shared" si="805"/>
        <v>62.475873958473898</v>
      </c>
      <c r="M5175" s="6"/>
      <c r="N5175" s="6">
        <f t="shared" si="806"/>
        <v>106.60599784369877</v>
      </c>
      <c r="O5175" s="6"/>
      <c r="P5175" s="6"/>
      <c r="Q5175" s="5">
        <f t="shared" si="802"/>
        <v>-1.6715075766998488E-2</v>
      </c>
      <c r="R5175" s="5">
        <f t="shared" si="807"/>
        <v>-1.6715075766998488E-2</v>
      </c>
      <c r="S5175" s="5">
        <f t="shared" si="808"/>
        <v>-1.6715075766998488E-2</v>
      </c>
      <c r="T5175" s="5"/>
    </row>
    <row r="5176" spans="3:20" x14ac:dyDescent="0.2">
      <c r="C5176" s="1">
        <v>43901</v>
      </c>
      <c r="D5176" s="2">
        <v>2905.56</v>
      </c>
      <c r="E5176" s="5">
        <f t="shared" si="799"/>
        <v>-1.5326355145325588E-3</v>
      </c>
      <c r="G5176" s="1">
        <f t="shared" si="800"/>
        <v>43900</v>
      </c>
      <c r="H5176" s="4">
        <f t="shared" si="803"/>
        <v>-1.5326355145325588E-3</v>
      </c>
      <c r="I5176" s="2">
        <f t="shared" si="804"/>
        <v>1</v>
      </c>
      <c r="K5176" s="6">
        <f t="shared" si="801"/>
        <v>182.26464987664153</v>
      </c>
      <c r="L5176" s="6">
        <f t="shared" si="805"/>
        <v>62.380121215243683</v>
      </c>
      <c r="M5176" s="6"/>
      <c r="N5176" s="6">
        <f t="shared" si="806"/>
        <v>106.44260970534134</v>
      </c>
      <c r="O5176" s="6"/>
      <c r="P5176" s="6"/>
      <c r="Q5176" s="5">
        <f t="shared" si="802"/>
        <v>-1.5338112017628802E-3</v>
      </c>
      <c r="R5176" s="5">
        <f t="shared" si="807"/>
        <v>-1.5338112017628802E-3</v>
      </c>
      <c r="S5176" s="5">
        <f t="shared" si="808"/>
        <v>-1.5338112017628802E-3</v>
      </c>
      <c r="T5176" s="5"/>
    </row>
    <row r="5177" spans="3:20" x14ac:dyDescent="0.2">
      <c r="C5177" s="1">
        <v>43902</v>
      </c>
      <c r="D5177" s="2">
        <v>2545.23</v>
      </c>
      <c r="E5177" s="5">
        <f t="shared" si="799"/>
        <v>-0.12401395944327426</v>
      </c>
      <c r="G5177" s="1">
        <f t="shared" si="800"/>
        <v>43901</v>
      </c>
      <c r="H5177" s="4">
        <f t="shared" si="803"/>
        <v>-0.12401395944327426</v>
      </c>
      <c r="I5177" s="2">
        <f t="shared" si="804"/>
        <v>1</v>
      </c>
      <c r="K5177" s="6">
        <f t="shared" si="801"/>
        <v>159.66128897889712</v>
      </c>
      <c r="L5177" s="6">
        <f t="shared" si="805"/>
        <v>54.644115392789921</v>
      </c>
      <c r="M5177" s="6"/>
      <c r="N5177" s="6">
        <f t="shared" si="806"/>
        <v>93.242240222306862</v>
      </c>
      <c r="O5177" s="6"/>
      <c r="P5177" s="6"/>
      <c r="Q5177" s="5">
        <f t="shared" si="802"/>
        <v>-0.13240512361024415</v>
      </c>
      <c r="R5177" s="5">
        <f t="shared" si="807"/>
        <v>-0.13240512361024415</v>
      </c>
      <c r="S5177" s="5">
        <f t="shared" si="808"/>
        <v>-0.13240512361024415</v>
      </c>
      <c r="T5177" s="5"/>
    </row>
    <row r="5178" spans="3:20" x14ac:dyDescent="0.2">
      <c r="C5178" s="1">
        <v>43903</v>
      </c>
      <c r="D5178" s="2">
        <v>2586.02</v>
      </c>
      <c r="E5178" s="5">
        <f t="shared" si="799"/>
        <v>1.6026056584277242E-2</v>
      </c>
      <c r="G5178" s="1">
        <f t="shared" si="800"/>
        <v>43902</v>
      </c>
      <c r="H5178" s="4">
        <f t="shared" si="803"/>
        <v>1.6026056584277242E-2</v>
      </c>
      <c r="I5178" s="2">
        <f t="shared" si="804"/>
        <v>1</v>
      </c>
      <c r="K5178" s="6">
        <f t="shared" si="801"/>
        <v>162.22002983039155</v>
      </c>
      <c r="L5178" s="6">
        <f t="shared" si="805"/>
        <v>55.519845078072542</v>
      </c>
      <c r="M5178" s="6"/>
      <c r="N5178" s="6">
        <f t="shared" si="806"/>
        <v>94.736545640154318</v>
      </c>
      <c r="O5178" s="6"/>
      <c r="P5178" s="6"/>
      <c r="Q5178" s="5">
        <f t="shared" si="802"/>
        <v>1.5898995071798261E-2</v>
      </c>
      <c r="R5178" s="5">
        <f t="shared" si="807"/>
        <v>1.5898995071798261E-2</v>
      </c>
      <c r="S5178" s="5">
        <f t="shared" si="808"/>
        <v>1.5898995071798261E-2</v>
      </c>
      <c r="T5178" s="5"/>
    </row>
    <row r="5179" spans="3:20" x14ac:dyDescent="0.2">
      <c r="C5179" s="1">
        <v>43906</v>
      </c>
      <c r="D5179" s="2">
        <v>2450.37</v>
      </c>
      <c r="E5179" s="5">
        <f t="shared" si="799"/>
        <v>-5.245512409030096E-2</v>
      </c>
      <c r="G5179" s="1">
        <f t="shared" si="800"/>
        <v>43903</v>
      </c>
      <c r="H5179" s="4">
        <f t="shared" si="803"/>
        <v>0</v>
      </c>
      <c r="I5179" s="2">
        <f t="shared" si="804"/>
        <v>0</v>
      </c>
      <c r="K5179" s="6">
        <f t="shared" si="801"/>
        <v>162.22002983039155</v>
      </c>
      <c r="L5179" s="6">
        <f t="shared" si="805"/>
        <v>52.607544715027963</v>
      </c>
      <c r="M5179" s="6"/>
      <c r="N5179" s="6">
        <f t="shared" si="806"/>
        <v>94.717598331026295</v>
      </c>
      <c r="O5179" s="6"/>
      <c r="P5179" s="6"/>
      <c r="Q5179" s="5">
        <f t="shared" si="802"/>
        <v>0</v>
      </c>
      <c r="R5179" s="5">
        <f t="shared" si="807"/>
        <v>-5.388098070944336E-2</v>
      </c>
      <c r="S5179" s="5">
        <f t="shared" si="808"/>
        <v>-2.0002000266661213E-4</v>
      </c>
      <c r="T5179" s="5"/>
    </row>
    <row r="5180" spans="3:20" x14ac:dyDescent="0.2">
      <c r="C5180" s="1">
        <v>43907</v>
      </c>
      <c r="D5180" s="2">
        <v>2530.5</v>
      </c>
      <c r="E5180" s="5">
        <f t="shared" si="799"/>
        <v>3.2701183902839208E-2</v>
      </c>
      <c r="G5180" s="1">
        <f t="shared" si="800"/>
        <v>43906</v>
      </c>
      <c r="H5180" s="4">
        <f t="shared" si="803"/>
        <v>3.2701183902839208E-2</v>
      </c>
      <c r="I5180" s="2">
        <f t="shared" si="804"/>
        <v>1</v>
      </c>
      <c r="K5180" s="6">
        <f t="shared" si="801"/>
        <v>167.52481685859925</v>
      </c>
      <c r="L5180" s="6">
        <f t="shared" si="805"/>
        <v>54.327873709430932</v>
      </c>
      <c r="M5180" s="6"/>
      <c r="N5180" s="6">
        <f t="shared" si="806"/>
        <v>97.795412937697876</v>
      </c>
      <c r="O5180" s="6"/>
      <c r="P5180" s="6"/>
      <c r="Q5180" s="5">
        <f t="shared" si="802"/>
        <v>3.2177878109631131E-2</v>
      </c>
      <c r="R5180" s="5">
        <f t="shared" si="807"/>
        <v>3.2177878109630687E-2</v>
      </c>
      <c r="S5180" s="5">
        <f t="shared" si="808"/>
        <v>3.197785810696363E-2</v>
      </c>
      <c r="T5180" s="5"/>
    </row>
    <row r="5181" spans="3:20" x14ac:dyDescent="0.2">
      <c r="C5181" s="1">
        <v>43908</v>
      </c>
      <c r="D5181" s="2">
        <v>2385.8200000000002</v>
      </c>
      <c r="E5181" s="5">
        <f t="shared" si="799"/>
        <v>-5.7174471448330308E-2</v>
      </c>
      <c r="G5181" s="1">
        <f t="shared" si="800"/>
        <v>43907</v>
      </c>
      <c r="H5181" s="4">
        <f t="shared" si="803"/>
        <v>0</v>
      </c>
      <c r="I5181" s="2">
        <f t="shared" si="804"/>
        <v>0</v>
      </c>
      <c r="K5181" s="6">
        <f t="shared" si="801"/>
        <v>167.52481685859925</v>
      </c>
      <c r="L5181" s="6">
        <f t="shared" si="805"/>
        <v>51.221706245182581</v>
      </c>
      <c r="M5181" s="6"/>
      <c r="N5181" s="6">
        <f t="shared" si="806"/>
        <v>97.775853855110341</v>
      </c>
      <c r="O5181" s="6"/>
      <c r="P5181" s="6"/>
      <c r="Q5181" s="5">
        <f t="shared" si="802"/>
        <v>0</v>
      </c>
      <c r="R5181" s="5">
        <f t="shared" si="807"/>
        <v>-5.8874030909073838E-2</v>
      </c>
      <c r="S5181" s="5">
        <f t="shared" si="808"/>
        <v>-2.0002000266750031E-4</v>
      </c>
      <c r="T5181" s="5"/>
    </row>
    <row r="5182" spans="3:20" x14ac:dyDescent="0.2">
      <c r="C5182" s="1">
        <v>43909</v>
      </c>
      <c r="D5182" s="2">
        <v>2454.08</v>
      </c>
      <c r="E5182" s="5">
        <f t="shared" si="799"/>
        <v>2.8610708268016764E-2</v>
      </c>
      <c r="G5182" s="1">
        <f t="shared" si="800"/>
        <v>43908</v>
      </c>
      <c r="H5182" s="4">
        <f t="shared" si="803"/>
        <v>2.8610708268016764E-2</v>
      </c>
      <c r="I5182" s="2">
        <f t="shared" si="804"/>
        <v>1</v>
      </c>
      <c r="K5182" s="6">
        <f t="shared" si="801"/>
        <v>172.31782052139357</v>
      </c>
      <c r="L5182" s="6">
        <f t="shared" si="805"/>
        <v>52.687195539553549</v>
      </c>
      <c r="M5182" s="6"/>
      <c r="N5182" s="6">
        <f t="shared" si="806"/>
        <v>100.55317562735806</v>
      </c>
      <c r="O5182" s="6"/>
      <c r="P5182" s="6"/>
      <c r="Q5182" s="5">
        <f t="shared" si="802"/>
        <v>2.8209064831435704E-2</v>
      </c>
      <c r="R5182" s="5">
        <f t="shared" si="807"/>
        <v>2.8209064831435704E-2</v>
      </c>
      <c r="S5182" s="5">
        <f t="shared" si="808"/>
        <v>2.8009044828769092E-2</v>
      </c>
      <c r="T5182" s="5"/>
    </row>
    <row r="5183" spans="3:20" x14ac:dyDescent="0.2">
      <c r="C5183" s="1">
        <v>43910</v>
      </c>
      <c r="D5183" s="2">
        <v>2548.5</v>
      </c>
      <c r="E5183" s="5">
        <f t="shared" si="799"/>
        <v>3.8474703351154028E-2</v>
      </c>
      <c r="G5183" s="1">
        <f t="shared" si="800"/>
        <v>43909</v>
      </c>
      <c r="H5183" s="4">
        <f t="shared" si="803"/>
        <v>0</v>
      </c>
      <c r="I5183" s="2">
        <f t="shared" si="804"/>
        <v>0</v>
      </c>
      <c r="K5183" s="6">
        <f t="shared" si="801"/>
        <v>172.31782052139357</v>
      </c>
      <c r="L5183" s="6">
        <f t="shared" si="805"/>
        <v>54.714319758342121</v>
      </c>
      <c r="M5183" s="6"/>
      <c r="N5183" s="6">
        <f t="shared" si="806"/>
        <v>100.5330649922326</v>
      </c>
      <c r="O5183" s="6"/>
      <c r="P5183" s="6"/>
      <c r="Q5183" s="5">
        <f t="shared" si="802"/>
        <v>0</v>
      </c>
      <c r="R5183" s="5">
        <f t="shared" si="807"/>
        <v>3.7753005203602363E-2</v>
      </c>
      <c r="S5183" s="5">
        <f t="shared" si="808"/>
        <v>-2.0002000266750031E-4</v>
      </c>
      <c r="T5183" s="5"/>
    </row>
    <row r="5184" spans="3:20" x14ac:dyDescent="0.2">
      <c r="C5184" s="1">
        <v>43913</v>
      </c>
      <c r="D5184" s="2">
        <v>2485.54</v>
      </c>
      <c r="E5184" s="5">
        <f t="shared" si="799"/>
        <v>-2.4704728271532288E-2</v>
      </c>
      <c r="G5184" s="1">
        <f t="shared" si="800"/>
        <v>43910</v>
      </c>
      <c r="H5184" s="4">
        <f t="shared" si="803"/>
        <v>0</v>
      </c>
      <c r="I5184" s="2">
        <f t="shared" si="804"/>
        <v>0</v>
      </c>
      <c r="K5184" s="6">
        <f t="shared" si="801"/>
        <v>172.31782052139357</v>
      </c>
      <c r="L5184" s="6">
        <f t="shared" si="805"/>
        <v>53.362617356150551</v>
      </c>
      <c r="M5184" s="6"/>
      <c r="N5184" s="6">
        <f t="shared" si="806"/>
        <v>100.5330649922326</v>
      </c>
      <c r="O5184" s="6"/>
      <c r="P5184" s="6"/>
      <c r="Q5184" s="5">
        <f t="shared" si="802"/>
        <v>0</v>
      </c>
      <c r="R5184" s="5">
        <f t="shared" si="807"/>
        <v>-2.5015011033485912E-2</v>
      </c>
      <c r="S5184" s="5">
        <f t="shared" si="808"/>
        <v>0</v>
      </c>
      <c r="T5184" s="5"/>
    </row>
    <row r="5185" spans="3:20" x14ac:dyDescent="0.2">
      <c r="C5185" s="1">
        <v>43914</v>
      </c>
      <c r="D5185" s="2">
        <v>2715.11</v>
      </c>
      <c r="E5185" s="5">
        <f t="shared" si="799"/>
        <v>9.2362223098401225E-2</v>
      </c>
      <c r="G5185" s="1">
        <f t="shared" si="800"/>
        <v>43913</v>
      </c>
      <c r="H5185" s="4">
        <f t="shared" si="803"/>
        <v>9.2362223098401225E-2</v>
      </c>
      <c r="I5185" s="2">
        <f t="shared" si="804"/>
        <v>1</v>
      </c>
      <c r="K5185" s="6">
        <f t="shared" si="801"/>
        <v>188.23347750422076</v>
      </c>
      <c r="L5185" s="6">
        <f t="shared" si="805"/>
        <v>58.291307325513941</v>
      </c>
      <c r="M5185" s="6"/>
      <c r="N5185" s="6">
        <f t="shared" si="806"/>
        <v>109.79655866533729</v>
      </c>
      <c r="O5185" s="6"/>
      <c r="P5185" s="6"/>
      <c r="Q5185" s="5">
        <f t="shared" si="802"/>
        <v>8.8342528454463221E-2</v>
      </c>
      <c r="R5185" s="5">
        <f t="shared" si="807"/>
        <v>8.8342528454463221E-2</v>
      </c>
      <c r="S5185" s="5">
        <f t="shared" si="808"/>
        <v>8.8142508451796608E-2</v>
      </c>
      <c r="T5185" s="5"/>
    </row>
    <row r="5186" spans="3:20" x14ac:dyDescent="0.2">
      <c r="C5186" s="1">
        <v>43915</v>
      </c>
      <c r="D5186" s="2">
        <v>2800.14</v>
      </c>
      <c r="E5186" s="5">
        <f t="shared" si="799"/>
        <v>3.1317331526162749E-2</v>
      </c>
      <c r="G5186" s="1">
        <f t="shared" si="800"/>
        <v>43914</v>
      </c>
      <c r="H5186" s="4">
        <f t="shared" si="803"/>
        <v>0</v>
      </c>
      <c r="I5186" s="2">
        <f t="shared" si="804"/>
        <v>0</v>
      </c>
      <c r="K5186" s="6">
        <f t="shared" si="801"/>
        <v>188.23347750422076</v>
      </c>
      <c r="L5186" s="6">
        <f t="shared" si="805"/>
        <v>60.116835522120503</v>
      </c>
      <c r="M5186" s="6"/>
      <c r="N5186" s="6">
        <f t="shared" si="806"/>
        <v>109.77459935360422</v>
      </c>
      <c r="O5186" s="6"/>
      <c r="P5186" s="6"/>
      <c r="Q5186" s="5">
        <f t="shared" si="802"/>
        <v>0</v>
      </c>
      <c r="R5186" s="5">
        <f t="shared" si="807"/>
        <v>3.0836947712263196E-2</v>
      </c>
      <c r="S5186" s="5">
        <f t="shared" si="808"/>
        <v>-2.0002000266750031E-4</v>
      </c>
      <c r="T5186" s="5"/>
    </row>
    <row r="5187" spans="3:20" x14ac:dyDescent="0.2">
      <c r="C5187" s="1">
        <v>43916</v>
      </c>
      <c r="D5187" s="2">
        <v>2847.78</v>
      </c>
      <c r="E5187" s="5">
        <f t="shared" si="799"/>
        <v>1.7013435042533706E-2</v>
      </c>
      <c r="G5187" s="1">
        <f t="shared" si="800"/>
        <v>43915</v>
      </c>
      <c r="H5187" s="4">
        <f t="shared" si="803"/>
        <v>0</v>
      </c>
      <c r="I5187" s="2">
        <f t="shared" si="804"/>
        <v>0</v>
      </c>
      <c r="K5187" s="6">
        <f t="shared" si="801"/>
        <v>188.23347750422076</v>
      </c>
      <c r="L5187" s="6">
        <f t="shared" si="805"/>
        <v>61.139629398238782</v>
      </c>
      <c r="M5187" s="6"/>
      <c r="N5187" s="6">
        <f t="shared" si="806"/>
        <v>109.77459935360422</v>
      </c>
      <c r="O5187" s="6"/>
      <c r="P5187" s="6"/>
      <c r="Q5187" s="5">
        <f t="shared" si="802"/>
        <v>0</v>
      </c>
      <c r="R5187" s="5">
        <f t="shared" si="807"/>
        <v>1.6870327443800015E-2</v>
      </c>
      <c r="S5187" s="5">
        <f t="shared" si="808"/>
        <v>0</v>
      </c>
      <c r="T5187" s="5"/>
    </row>
    <row r="5188" spans="3:20" x14ac:dyDescent="0.2">
      <c r="C5188" s="1">
        <v>43917</v>
      </c>
      <c r="D5188" s="2">
        <v>2728.65</v>
      </c>
      <c r="E5188" s="5">
        <f t="shared" si="799"/>
        <v>-4.1832585382297824E-2</v>
      </c>
      <c r="G5188" s="1">
        <f t="shared" si="800"/>
        <v>43916</v>
      </c>
      <c r="H5188" s="4">
        <f t="shared" si="803"/>
        <v>0</v>
      </c>
      <c r="I5188" s="2">
        <f t="shared" si="804"/>
        <v>0</v>
      </c>
      <c r="K5188" s="6">
        <f t="shared" si="801"/>
        <v>188.23347750422076</v>
      </c>
      <c r="L5188" s="6">
        <f t="shared" si="805"/>
        <v>58.582000631194909</v>
      </c>
      <c r="M5188" s="6"/>
      <c r="N5188" s="6">
        <f t="shared" si="806"/>
        <v>109.77459935360422</v>
      </c>
      <c r="O5188" s="6"/>
      <c r="P5188" s="6"/>
      <c r="Q5188" s="5">
        <f t="shared" si="802"/>
        <v>0</v>
      </c>
      <c r="R5188" s="5">
        <f t="shared" si="807"/>
        <v>-4.2732761980802003E-2</v>
      </c>
      <c r="S5188" s="5">
        <f t="shared" si="808"/>
        <v>0</v>
      </c>
      <c r="T5188" s="5"/>
    </row>
    <row r="5189" spans="3:20" x14ac:dyDescent="0.2">
      <c r="C5189" s="1">
        <v>43920</v>
      </c>
      <c r="D5189" s="2">
        <v>2765.62</v>
      </c>
      <c r="E5189" s="5">
        <f t="shared" si="799"/>
        <v>1.3548824510288897E-2</v>
      </c>
      <c r="G5189" s="1">
        <f t="shared" si="800"/>
        <v>43917</v>
      </c>
      <c r="H5189" s="4">
        <f t="shared" si="803"/>
        <v>1.3548824510288897E-2</v>
      </c>
      <c r="I5189" s="2">
        <f t="shared" si="804"/>
        <v>1</v>
      </c>
      <c r="K5189" s="6">
        <f t="shared" si="801"/>
        <v>190.78381985788684</v>
      </c>
      <c r="L5189" s="6">
        <f t="shared" si="805"/>
        <v>59.375717877208601</v>
      </c>
      <c r="M5189" s="6"/>
      <c r="N5189" s="6">
        <f t="shared" si="806"/>
        <v>111.23966375270628</v>
      </c>
      <c r="O5189" s="6"/>
      <c r="P5189" s="6"/>
      <c r="Q5189" s="5">
        <f t="shared" si="802"/>
        <v>1.345785990872006E-2</v>
      </c>
      <c r="R5189" s="5">
        <f t="shared" si="807"/>
        <v>1.345785990872006E-2</v>
      </c>
      <c r="S5189" s="5">
        <f t="shared" si="808"/>
        <v>1.3257839906054336E-2</v>
      </c>
      <c r="T5189" s="5"/>
    </row>
    <row r="5190" spans="3:20" x14ac:dyDescent="0.2">
      <c r="C5190" s="1">
        <v>43921</v>
      </c>
      <c r="D5190" s="2">
        <v>2786.9</v>
      </c>
      <c r="E5190" s="5">
        <f t="shared" si="799"/>
        <v>7.6944771877554404E-3</v>
      </c>
      <c r="G5190" s="1">
        <f t="shared" si="800"/>
        <v>43920</v>
      </c>
      <c r="H5190" s="4">
        <f t="shared" si="803"/>
        <v>0</v>
      </c>
      <c r="I5190" s="2">
        <f t="shared" si="804"/>
        <v>0</v>
      </c>
      <c r="K5190" s="6">
        <f t="shared" si="801"/>
        <v>190.78381985788684</v>
      </c>
      <c r="L5190" s="6">
        <f t="shared" si="805"/>
        <v>59.832582983921384</v>
      </c>
      <c r="M5190" s="6"/>
      <c r="N5190" s="6">
        <f t="shared" si="806"/>
        <v>111.21741581995573</v>
      </c>
      <c r="O5190" s="6"/>
      <c r="P5190" s="6"/>
      <c r="Q5190" s="5">
        <f t="shared" si="802"/>
        <v>0</v>
      </c>
      <c r="R5190" s="5">
        <f t="shared" si="807"/>
        <v>7.6650256776655823E-3</v>
      </c>
      <c r="S5190" s="5">
        <f t="shared" si="808"/>
        <v>-2.0002000266750031E-4</v>
      </c>
      <c r="T5190" s="5"/>
    </row>
    <row r="5191" spans="3:20" x14ac:dyDescent="0.2">
      <c r="C5191" s="1">
        <v>43922</v>
      </c>
      <c r="D5191" s="2">
        <v>2680.3</v>
      </c>
      <c r="E5191" s="5">
        <f t="shared" ref="E5191:E5254" si="809">(D5191-D5190)/D5190</f>
        <v>-3.8250385733251964E-2</v>
      </c>
      <c r="G5191" s="1">
        <f t="shared" ref="G5191:G5254" si="810">C5190</f>
        <v>43921</v>
      </c>
      <c r="H5191" s="4">
        <f t="shared" si="803"/>
        <v>0</v>
      </c>
      <c r="I5191" s="2">
        <f t="shared" si="804"/>
        <v>0</v>
      </c>
      <c r="K5191" s="6">
        <f t="shared" ref="K5191:K5254" si="811">K5190*(1+H5191)</f>
        <v>190.78381985788684</v>
      </c>
      <c r="L5191" s="6">
        <f t="shared" si="805"/>
        <v>57.543963605369584</v>
      </c>
      <c r="M5191" s="6"/>
      <c r="N5191" s="6">
        <f t="shared" si="806"/>
        <v>111.21741581995573</v>
      </c>
      <c r="O5191" s="6"/>
      <c r="P5191" s="6"/>
      <c r="Q5191" s="5">
        <f t="shared" ref="Q5191:Q5254" si="812">LN(K5191)-LN(K5190)</f>
        <v>0</v>
      </c>
      <c r="R5191" s="5">
        <f t="shared" si="807"/>
        <v>-3.9001138424159087E-2</v>
      </c>
      <c r="S5191" s="5">
        <f t="shared" si="808"/>
        <v>0</v>
      </c>
      <c r="T5191" s="5"/>
    </row>
    <row r="5192" spans="3:20" x14ac:dyDescent="0.2">
      <c r="C5192" s="1">
        <v>43923</v>
      </c>
      <c r="D5192" s="2">
        <v>2688.49</v>
      </c>
      <c r="E5192" s="5">
        <f t="shared" si="809"/>
        <v>3.055628101331791E-3</v>
      </c>
      <c r="G5192" s="1">
        <f t="shared" si="810"/>
        <v>43922</v>
      </c>
      <c r="H5192" s="4">
        <f t="shared" ref="H5192:H5255" si="813">IF(E5191&lt;0, E5192,0)</f>
        <v>3.055628101331791E-3</v>
      </c>
      <c r="I5192" s="2">
        <f t="shared" ref="I5192:I5255" si="814">IF(E5191&lt;0,1,0)</f>
        <v>1</v>
      </c>
      <c r="K5192" s="6">
        <f t="shared" si="811"/>
        <v>191.36678425912405</v>
      </c>
      <c r="L5192" s="6">
        <f t="shared" ref="L5192:L5255" si="815">(L5191*(1+E5192))</f>
        <v>57.719796557624171</v>
      </c>
      <c r="M5192" s="6"/>
      <c r="N5192" s="6">
        <f t="shared" ref="N5192:N5255" si="816">IF(I5191&lt;&gt;I5192,N5191*(1+H5192)*(1-$O$3),N5191*(1+H5192))</f>
        <v>111.53494343011648</v>
      </c>
      <c r="O5192" s="6"/>
      <c r="P5192" s="6"/>
      <c r="Q5192" s="5">
        <f t="shared" si="812"/>
        <v>3.0509691580382636E-3</v>
      </c>
      <c r="R5192" s="5">
        <f t="shared" ref="R5192:R5255" si="817">LN(L5192)-LN(L5191)</f>
        <v>3.0509691580382636E-3</v>
      </c>
      <c r="S5192" s="5">
        <f t="shared" ref="S5192:S5255" si="818">LN(N5192)-LN(N5191)</f>
        <v>2.8509491553707633E-3</v>
      </c>
      <c r="T5192" s="5"/>
    </row>
    <row r="5193" spans="3:20" x14ac:dyDescent="0.2">
      <c r="C5193" s="1">
        <v>43924</v>
      </c>
      <c r="D5193" s="2">
        <v>2662.99</v>
      </c>
      <c r="E5193" s="5">
        <f t="shared" si="809"/>
        <v>-9.484878128614949E-3</v>
      </c>
      <c r="G5193" s="1">
        <f t="shared" si="810"/>
        <v>43923</v>
      </c>
      <c r="H5193" s="4">
        <f t="shared" si="813"/>
        <v>0</v>
      </c>
      <c r="I5193" s="2">
        <f t="shared" si="814"/>
        <v>0</v>
      </c>
      <c r="K5193" s="6">
        <f t="shared" si="811"/>
        <v>191.36678425912405</v>
      </c>
      <c r="L5193" s="6">
        <f t="shared" si="815"/>
        <v>57.172331321666654</v>
      </c>
      <c r="M5193" s="6"/>
      <c r="N5193" s="6">
        <f t="shared" si="816"/>
        <v>111.51263644143046</v>
      </c>
      <c r="O5193" s="6"/>
      <c r="P5193" s="6"/>
      <c r="Q5193" s="5">
        <f t="shared" si="812"/>
        <v>0</v>
      </c>
      <c r="R5193" s="5">
        <f t="shared" si="817"/>
        <v>-9.5301460530681226E-3</v>
      </c>
      <c r="S5193" s="5">
        <f t="shared" si="818"/>
        <v>-2.0002000266750031E-4</v>
      </c>
      <c r="T5193" s="5"/>
    </row>
    <row r="5194" spans="3:20" x14ac:dyDescent="0.2">
      <c r="C5194" s="1">
        <v>43927</v>
      </c>
      <c r="D5194" s="2">
        <v>2795.97</v>
      </c>
      <c r="E5194" s="5">
        <f t="shared" si="809"/>
        <v>4.9936349742207078E-2</v>
      </c>
      <c r="G5194" s="1">
        <f t="shared" si="810"/>
        <v>43924</v>
      </c>
      <c r="H5194" s="4">
        <f t="shared" si="813"/>
        <v>4.9936349742207078E-2</v>
      </c>
      <c r="I5194" s="2">
        <f t="shared" si="814"/>
        <v>1</v>
      </c>
      <c r="K5194" s="6">
        <f t="shared" si="811"/>
        <v>200.92294292692918</v>
      </c>
      <c r="L5194" s="6">
        <f t="shared" si="815"/>
        <v>60.027308854122744</v>
      </c>
      <c r="M5194" s="6"/>
      <c r="N5194" s="6">
        <f t="shared" si="816"/>
        <v>117.05775422135424</v>
      </c>
      <c r="O5194" s="6"/>
      <c r="P5194" s="6"/>
      <c r="Q5194" s="5">
        <f t="shared" si="812"/>
        <v>4.8729543038872336E-2</v>
      </c>
      <c r="R5194" s="5">
        <f t="shared" si="817"/>
        <v>4.8729543038872336E-2</v>
      </c>
      <c r="S5194" s="5">
        <f t="shared" si="818"/>
        <v>4.8529523036205724E-2</v>
      </c>
      <c r="T5194" s="5"/>
    </row>
    <row r="5195" spans="3:20" x14ac:dyDescent="0.2">
      <c r="C5195" s="1">
        <v>43928</v>
      </c>
      <c r="D5195" s="2">
        <v>2857.67</v>
      </c>
      <c r="E5195" s="5">
        <f t="shared" si="809"/>
        <v>2.2067475688222791E-2</v>
      </c>
      <c r="G5195" s="1">
        <f t="shared" si="810"/>
        <v>43927</v>
      </c>
      <c r="H5195" s="4">
        <f t="shared" si="813"/>
        <v>0</v>
      </c>
      <c r="I5195" s="2">
        <f t="shared" si="814"/>
        <v>0</v>
      </c>
      <c r="K5195" s="6">
        <f t="shared" si="811"/>
        <v>200.92294292692918</v>
      </c>
      <c r="L5195" s="6">
        <f t="shared" si="815"/>
        <v>61.351960032890545</v>
      </c>
      <c r="M5195" s="6"/>
      <c r="N5195" s="6">
        <f t="shared" si="816"/>
        <v>117.03434267050997</v>
      </c>
      <c r="O5195" s="6"/>
      <c r="P5195" s="6"/>
      <c r="Q5195" s="5">
        <f t="shared" si="812"/>
        <v>0</v>
      </c>
      <c r="R5195" s="5">
        <f t="shared" si="817"/>
        <v>2.1827512780379088E-2</v>
      </c>
      <c r="S5195" s="5">
        <f t="shared" si="818"/>
        <v>-2.0002000266750031E-4</v>
      </c>
      <c r="T5195" s="5"/>
    </row>
    <row r="5196" spans="3:20" x14ac:dyDescent="0.2">
      <c r="C5196" s="1">
        <v>43929</v>
      </c>
      <c r="D5196" s="2">
        <v>2851.27</v>
      </c>
      <c r="E5196" s="5">
        <f t="shared" si="809"/>
        <v>-2.2395867962361261E-3</v>
      </c>
      <c r="G5196" s="1">
        <f t="shared" si="810"/>
        <v>43928</v>
      </c>
      <c r="H5196" s="4">
        <f t="shared" si="813"/>
        <v>0</v>
      </c>
      <c r="I5196" s="2">
        <f t="shared" si="814"/>
        <v>0</v>
      </c>
      <c r="K5196" s="6">
        <f t="shared" si="811"/>
        <v>200.92294292692918</v>
      </c>
      <c r="L5196" s="6">
        <f t="shared" si="815"/>
        <v>61.214556993277675</v>
      </c>
      <c r="M5196" s="6"/>
      <c r="N5196" s="6">
        <f t="shared" si="816"/>
        <v>117.03434267050997</v>
      </c>
      <c r="O5196" s="6"/>
      <c r="P5196" s="6"/>
      <c r="Q5196" s="5">
        <f t="shared" si="812"/>
        <v>0</v>
      </c>
      <c r="R5196" s="5">
        <f t="shared" si="817"/>
        <v>-2.2420984214477357E-3</v>
      </c>
      <c r="S5196" s="5">
        <f t="shared" si="818"/>
        <v>0</v>
      </c>
      <c r="T5196" s="5"/>
    </row>
    <row r="5197" spans="3:20" x14ac:dyDescent="0.2">
      <c r="C5197" s="1">
        <v>43930</v>
      </c>
      <c r="D5197" s="2">
        <v>2892.79</v>
      </c>
      <c r="E5197" s="5">
        <f t="shared" si="809"/>
        <v>1.4561932051331506E-2</v>
      </c>
      <c r="G5197" s="1">
        <f t="shared" si="810"/>
        <v>43929</v>
      </c>
      <c r="H5197" s="4">
        <f t="shared" si="813"/>
        <v>1.4561932051331506E-2</v>
      </c>
      <c r="I5197" s="2">
        <f t="shared" si="814"/>
        <v>1</v>
      </c>
      <c r="K5197" s="6">
        <f t="shared" si="811"/>
        <v>203.84876916938467</v>
      </c>
      <c r="L5197" s="6">
        <f t="shared" si="815"/>
        <v>62.105959212766145</v>
      </c>
      <c r="M5197" s="6"/>
      <c r="N5197" s="6">
        <f t="shared" si="816"/>
        <v>118.71484109838696</v>
      </c>
      <c r="O5197" s="6"/>
      <c r="P5197" s="6"/>
      <c r="Q5197" s="5">
        <f t="shared" si="812"/>
        <v>1.4456925292139822E-2</v>
      </c>
      <c r="R5197" s="5">
        <f t="shared" si="817"/>
        <v>1.4456925292139822E-2</v>
      </c>
      <c r="S5197" s="5">
        <f t="shared" si="818"/>
        <v>1.425690528947321E-2</v>
      </c>
      <c r="T5197" s="5"/>
    </row>
    <row r="5198" spans="3:20" x14ac:dyDescent="0.2">
      <c r="C5198" s="1">
        <v>43935</v>
      </c>
      <c r="D5198" s="2">
        <v>2917.74</v>
      </c>
      <c r="E5198" s="5">
        <f t="shared" si="809"/>
        <v>8.6248915406924864E-3</v>
      </c>
      <c r="G5198" s="1">
        <f t="shared" si="810"/>
        <v>43930</v>
      </c>
      <c r="H5198" s="4">
        <f t="shared" si="813"/>
        <v>0</v>
      </c>
      <c r="I5198" s="2">
        <f t="shared" si="814"/>
        <v>0</v>
      </c>
      <c r="K5198" s="6">
        <f t="shared" si="811"/>
        <v>203.84876916938467</v>
      </c>
      <c r="L5198" s="6">
        <f t="shared" si="815"/>
        <v>62.641616375006926</v>
      </c>
      <c r="M5198" s="6"/>
      <c r="N5198" s="6">
        <f t="shared" si="816"/>
        <v>118.69109813016728</v>
      </c>
      <c r="O5198" s="6"/>
      <c r="P5198" s="6"/>
      <c r="Q5198" s="5">
        <f t="shared" si="812"/>
        <v>0</v>
      </c>
      <c r="R5198" s="5">
        <f t="shared" si="817"/>
        <v>8.5879096546825906E-3</v>
      </c>
      <c r="S5198" s="5">
        <f t="shared" si="818"/>
        <v>-2.0002000266750031E-4</v>
      </c>
      <c r="T5198" s="5"/>
    </row>
    <row r="5199" spans="3:20" x14ac:dyDescent="0.2">
      <c r="C5199" s="1">
        <v>43936</v>
      </c>
      <c r="D5199" s="2">
        <v>2808.2</v>
      </c>
      <c r="E5199" s="5">
        <f t="shared" si="809"/>
        <v>-3.7542755694475849E-2</v>
      </c>
      <c r="G5199" s="1">
        <f t="shared" si="810"/>
        <v>43935</v>
      </c>
      <c r="H5199" s="4">
        <f t="shared" si="813"/>
        <v>0</v>
      </c>
      <c r="I5199" s="2">
        <f t="shared" si="814"/>
        <v>0</v>
      </c>
      <c r="K5199" s="6">
        <f t="shared" si="811"/>
        <v>203.84876916938467</v>
      </c>
      <c r="L5199" s="6">
        <f t="shared" si="815"/>
        <v>60.289877475132961</v>
      </c>
      <c r="M5199" s="6"/>
      <c r="N5199" s="6">
        <f t="shared" si="816"/>
        <v>118.69109813016728</v>
      </c>
      <c r="O5199" s="6"/>
      <c r="P5199" s="6"/>
      <c r="Q5199" s="5">
        <f t="shared" si="812"/>
        <v>0</v>
      </c>
      <c r="R5199" s="5">
        <f t="shared" si="817"/>
        <v>-3.8265635307616286E-2</v>
      </c>
      <c r="S5199" s="5">
        <f t="shared" si="818"/>
        <v>0</v>
      </c>
      <c r="T5199" s="5"/>
    </row>
    <row r="5200" spans="3:20" x14ac:dyDescent="0.2">
      <c r="C5200" s="1">
        <v>43937</v>
      </c>
      <c r="D5200" s="2">
        <v>2812.35</v>
      </c>
      <c r="E5200" s="5">
        <f t="shared" si="809"/>
        <v>1.477814970443733E-3</v>
      </c>
      <c r="G5200" s="1">
        <f t="shared" si="810"/>
        <v>43936</v>
      </c>
      <c r="H5200" s="4">
        <f t="shared" si="813"/>
        <v>1.477814970443733E-3</v>
      </c>
      <c r="I5200" s="2">
        <f t="shared" si="814"/>
        <v>1</v>
      </c>
      <c r="K5200" s="6">
        <f t="shared" si="811"/>
        <v>204.15001993216973</v>
      </c>
      <c r="L5200" s="6">
        <f t="shared" si="815"/>
        <v>60.378974758631934</v>
      </c>
      <c r="M5200" s="6"/>
      <c r="N5200" s="6">
        <f t="shared" si="816"/>
        <v>118.84272831152009</v>
      </c>
      <c r="O5200" s="6"/>
      <c r="P5200" s="6"/>
      <c r="Q5200" s="5">
        <f t="shared" si="812"/>
        <v>1.47672407652788E-3</v>
      </c>
      <c r="R5200" s="5">
        <f t="shared" si="817"/>
        <v>1.47672407652788E-3</v>
      </c>
      <c r="S5200" s="5">
        <f t="shared" si="818"/>
        <v>1.2767040738612678E-3</v>
      </c>
      <c r="T5200" s="5"/>
    </row>
    <row r="5201" spans="3:20" x14ac:dyDescent="0.2">
      <c r="C5201" s="1">
        <v>43938</v>
      </c>
      <c r="D5201" s="2">
        <v>2888.3</v>
      </c>
      <c r="E5201" s="5">
        <f t="shared" si="809"/>
        <v>2.7005884758298317E-2</v>
      </c>
      <c r="G5201" s="1">
        <f t="shared" si="810"/>
        <v>43937</v>
      </c>
      <c r="H5201" s="4">
        <f t="shared" si="813"/>
        <v>0</v>
      </c>
      <c r="I5201" s="2">
        <f t="shared" si="814"/>
        <v>0</v>
      </c>
      <c r="K5201" s="6">
        <f t="shared" si="811"/>
        <v>204.15001993216973</v>
      </c>
      <c r="L5201" s="6">
        <f t="shared" si="815"/>
        <v>62.00956239278775</v>
      </c>
      <c r="M5201" s="6"/>
      <c r="N5201" s="6">
        <f t="shared" si="816"/>
        <v>118.81895976585778</v>
      </c>
      <c r="O5201" s="6"/>
      <c r="P5201" s="6"/>
      <c r="Q5201" s="5">
        <f t="shared" si="812"/>
        <v>0</v>
      </c>
      <c r="R5201" s="5">
        <f t="shared" si="817"/>
        <v>2.664766097703275E-2</v>
      </c>
      <c r="S5201" s="5">
        <f t="shared" si="818"/>
        <v>-2.0002000266750031E-4</v>
      </c>
      <c r="T5201" s="5"/>
    </row>
    <row r="5202" spans="3:20" x14ac:dyDescent="0.2">
      <c r="C5202" s="1">
        <v>43941</v>
      </c>
      <c r="D5202" s="2">
        <v>2909.5</v>
      </c>
      <c r="E5202" s="5">
        <f t="shared" si="809"/>
        <v>7.3399577606203708E-3</v>
      </c>
      <c r="G5202" s="1">
        <f t="shared" si="810"/>
        <v>43938</v>
      </c>
      <c r="H5202" s="4">
        <f t="shared" si="813"/>
        <v>0</v>
      </c>
      <c r="I5202" s="2">
        <f t="shared" si="814"/>
        <v>0</v>
      </c>
      <c r="K5202" s="6">
        <f t="shared" si="811"/>
        <v>204.15001993216973</v>
      </c>
      <c r="L5202" s="6">
        <f t="shared" si="815"/>
        <v>62.464709961505363</v>
      </c>
      <c r="M5202" s="6"/>
      <c r="N5202" s="6">
        <f t="shared" si="816"/>
        <v>118.81895976585778</v>
      </c>
      <c r="O5202" s="6"/>
      <c r="P5202" s="6"/>
      <c r="Q5202" s="5">
        <f t="shared" si="812"/>
        <v>0</v>
      </c>
      <c r="R5202" s="5">
        <f t="shared" si="817"/>
        <v>7.3131513626227829E-3</v>
      </c>
      <c r="S5202" s="5">
        <f t="shared" si="818"/>
        <v>0</v>
      </c>
      <c r="T5202" s="5"/>
    </row>
    <row r="5203" spans="3:20" x14ac:dyDescent="0.2">
      <c r="C5203" s="1">
        <v>43942</v>
      </c>
      <c r="D5203" s="2">
        <v>2791.34</v>
      </c>
      <c r="E5203" s="5">
        <f t="shared" si="809"/>
        <v>-4.0611788967176439E-2</v>
      </c>
      <c r="G5203" s="1">
        <f t="shared" si="810"/>
        <v>43941</v>
      </c>
      <c r="H5203" s="4">
        <f t="shared" si="813"/>
        <v>0</v>
      </c>
      <c r="I5203" s="2">
        <f t="shared" si="814"/>
        <v>0</v>
      </c>
      <c r="K5203" s="6">
        <f t="shared" si="811"/>
        <v>204.15001993216973</v>
      </c>
      <c r="L5203" s="6">
        <f t="shared" si="815"/>
        <v>59.927906342652825</v>
      </c>
      <c r="M5203" s="6"/>
      <c r="N5203" s="6">
        <f t="shared" si="816"/>
        <v>118.81895976585778</v>
      </c>
      <c r="O5203" s="6"/>
      <c r="P5203" s="6"/>
      <c r="Q5203" s="5">
        <f t="shared" si="812"/>
        <v>0</v>
      </c>
      <c r="R5203" s="5">
        <f t="shared" si="817"/>
        <v>-4.1459477843720727E-2</v>
      </c>
      <c r="S5203" s="5">
        <f t="shared" si="818"/>
        <v>0</v>
      </c>
      <c r="T5203" s="5"/>
    </row>
    <row r="5204" spans="3:20" x14ac:dyDescent="0.2">
      <c r="C5204" s="1">
        <v>43943</v>
      </c>
      <c r="D5204" s="2">
        <v>2834.9</v>
      </c>
      <c r="E5204" s="5">
        <f t="shared" si="809"/>
        <v>1.5605408155222919E-2</v>
      </c>
      <c r="G5204" s="1">
        <f t="shared" si="810"/>
        <v>43942</v>
      </c>
      <c r="H5204" s="4">
        <f t="shared" si="813"/>
        <v>1.5605408155222919E-2</v>
      </c>
      <c r="I5204" s="2">
        <f t="shared" si="814"/>
        <v>1</v>
      </c>
      <c r="K5204" s="6">
        <f t="shared" si="811"/>
        <v>207.33586431810812</v>
      </c>
      <c r="L5204" s="6">
        <f t="shared" si="815"/>
        <v>60.863105781017886</v>
      </c>
      <c r="M5204" s="6"/>
      <c r="N5204" s="6">
        <f t="shared" si="816"/>
        <v>120.64904349395708</v>
      </c>
      <c r="O5204" s="6"/>
      <c r="P5204" s="6"/>
      <c r="Q5204" s="5">
        <f t="shared" si="812"/>
        <v>1.5484895918121744E-2</v>
      </c>
      <c r="R5204" s="5">
        <f t="shared" si="817"/>
        <v>1.5484895918121744E-2</v>
      </c>
      <c r="S5204" s="5">
        <f t="shared" si="818"/>
        <v>1.5284875915455132E-2</v>
      </c>
      <c r="T5204" s="5"/>
    </row>
    <row r="5205" spans="3:20" x14ac:dyDescent="0.2">
      <c r="C5205" s="1">
        <v>43944</v>
      </c>
      <c r="D5205" s="2">
        <v>2852.46</v>
      </c>
      <c r="E5205" s="5">
        <f t="shared" si="809"/>
        <v>6.1942220184133282E-3</v>
      </c>
      <c r="G5205" s="1">
        <f t="shared" si="810"/>
        <v>43943</v>
      </c>
      <c r="H5205" s="4">
        <f t="shared" si="813"/>
        <v>0</v>
      </c>
      <c r="I5205" s="2">
        <f t="shared" si="814"/>
        <v>0</v>
      </c>
      <c r="K5205" s="6">
        <f t="shared" si="811"/>
        <v>207.33586431810812</v>
      </c>
      <c r="L5205" s="6">
        <f t="shared" si="815"/>
        <v>61.240105370955682</v>
      </c>
      <c r="M5205" s="6"/>
      <c r="N5205" s="6">
        <f t="shared" si="816"/>
        <v>120.62491368525829</v>
      </c>
      <c r="O5205" s="6"/>
      <c r="P5205" s="6"/>
      <c r="Q5205" s="5">
        <f t="shared" si="812"/>
        <v>0</v>
      </c>
      <c r="R5205" s="5">
        <f t="shared" si="817"/>
        <v>6.1751166797554546E-3</v>
      </c>
      <c r="S5205" s="5">
        <f t="shared" si="818"/>
        <v>-2.0002000266750031E-4</v>
      </c>
      <c r="T5205" s="5"/>
    </row>
    <row r="5206" spans="3:20" x14ac:dyDescent="0.2">
      <c r="C5206" s="1">
        <v>43945</v>
      </c>
      <c r="D5206" s="2">
        <v>2809.07</v>
      </c>
      <c r="E5206" s="5">
        <f t="shared" si="809"/>
        <v>-1.5211431536287932E-2</v>
      </c>
      <c r="G5206" s="1">
        <f t="shared" si="810"/>
        <v>43944</v>
      </c>
      <c r="H5206" s="4">
        <f t="shared" si="813"/>
        <v>0</v>
      </c>
      <c r="I5206" s="2">
        <f t="shared" si="814"/>
        <v>0</v>
      </c>
      <c r="K5206" s="6">
        <f t="shared" si="811"/>
        <v>207.33586431810812</v>
      </c>
      <c r="L5206" s="6">
        <f t="shared" si="815"/>
        <v>60.308555700830333</v>
      </c>
      <c r="M5206" s="6"/>
      <c r="N5206" s="6">
        <f t="shared" si="816"/>
        <v>120.62491368525829</v>
      </c>
      <c r="O5206" s="6"/>
      <c r="P5206" s="6"/>
      <c r="Q5206" s="5">
        <f t="shared" si="812"/>
        <v>0</v>
      </c>
      <c r="R5206" s="5">
        <f t="shared" si="817"/>
        <v>-1.5328312156813517E-2</v>
      </c>
      <c r="S5206" s="5">
        <f t="shared" si="818"/>
        <v>0</v>
      </c>
      <c r="T5206" s="5"/>
    </row>
    <row r="5207" spans="3:20" x14ac:dyDescent="0.2">
      <c r="C5207" s="1">
        <v>43948</v>
      </c>
      <c r="D5207" s="2">
        <v>2882.09</v>
      </c>
      <c r="E5207" s="5">
        <f t="shared" si="809"/>
        <v>2.5994368242870408E-2</v>
      </c>
      <c r="G5207" s="1">
        <f t="shared" si="810"/>
        <v>43945</v>
      </c>
      <c r="H5207" s="4">
        <f t="shared" si="813"/>
        <v>2.5994368242870408E-2</v>
      </c>
      <c r="I5207" s="2">
        <f t="shared" si="814"/>
        <v>1</v>
      </c>
      <c r="K5207" s="6">
        <f t="shared" si="811"/>
        <v>212.72542912514686</v>
      </c>
      <c r="L5207" s="6">
        <f t="shared" si="815"/>
        <v>61.876238505913385</v>
      </c>
      <c r="M5207" s="6"/>
      <c r="N5207" s="6">
        <f t="shared" si="816"/>
        <v>123.73573001443521</v>
      </c>
      <c r="O5207" s="6"/>
      <c r="P5207" s="6"/>
      <c r="Q5207" s="5">
        <f t="shared" si="812"/>
        <v>2.5662257691475787E-2</v>
      </c>
      <c r="R5207" s="5">
        <f t="shared" si="817"/>
        <v>2.5662257691476675E-2</v>
      </c>
      <c r="S5207" s="5">
        <f t="shared" si="818"/>
        <v>2.5462237688810063E-2</v>
      </c>
      <c r="T5207" s="5"/>
    </row>
    <row r="5208" spans="3:20" x14ac:dyDescent="0.2">
      <c r="C5208" s="1">
        <v>43949</v>
      </c>
      <c r="D5208" s="2">
        <v>2932.06</v>
      </c>
      <c r="E5208" s="5">
        <f t="shared" si="809"/>
        <v>1.7338112272690928E-2</v>
      </c>
      <c r="G5208" s="1">
        <f t="shared" si="810"/>
        <v>43948</v>
      </c>
      <c r="H5208" s="4">
        <f t="shared" si="813"/>
        <v>0</v>
      </c>
      <c r="I5208" s="2">
        <f t="shared" si="814"/>
        <v>0</v>
      </c>
      <c r="K5208" s="6">
        <f t="shared" si="811"/>
        <v>212.72542912514686</v>
      </c>
      <c r="L5208" s="6">
        <f t="shared" si="815"/>
        <v>62.949055676140716</v>
      </c>
      <c r="M5208" s="6"/>
      <c r="N5208" s="6">
        <f t="shared" si="816"/>
        <v>123.71098286843232</v>
      </c>
      <c r="O5208" s="6"/>
      <c r="P5208" s="6"/>
      <c r="Q5208" s="5">
        <f t="shared" si="812"/>
        <v>0</v>
      </c>
      <c r="R5208" s="5">
        <f t="shared" si="817"/>
        <v>1.7189522258819423E-2</v>
      </c>
      <c r="S5208" s="5">
        <f t="shared" si="818"/>
        <v>-2.0002000266750031E-4</v>
      </c>
      <c r="T5208" s="5"/>
    </row>
    <row r="5209" spans="3:20" x14ac:dyDescent="0.2">
      <c r="C5209" s="1">
        <v>43950</v>
      </c>
      <c r="D5209" s="2">
        <v>2996.08</v>
      </c>
      <c r="E5209" s="5">
        <f t="shared" si="809"/>
        <v>2.1834478148468988E-2</v>
      </c>
      <c r="G5209" s="1">
        <f t="shared" si="810"/>
        <v>43949</v>
      </c>
      <c r="H5209" s="4">
        <f t="shared" si="813"/>
        <v>0</v>
      </c>
      <c r="I5209" s="2">
        <f t="shared" si="814"/>
        <v>0</v>
      </c>
      <c r="K5209" s="6">
        <f t="shared" si="811"/>
        <v>212.72542912514686</v>
      </c>
      <c r="L5209" s="6">
        <f t="shared" si="815"/>
        <v>64.323515456768163</v>
      </c>
      <c r="M5209" s="6"/>
      <c r="N5209" s="6">
        <f t="shared" si="816"/>
        <v>123.71098286843232</v>
      </c>
      <c r="O5209" s="6"/>
      <c r="P5209" s="6"/>
      <c r="Q5209" s="5">
        <f t="shared" si="812"/>
        <v>0</v>
      </c>
      <c r="R5209" s="5">
        <f t="shared" si="817"/>
        <v>2.1599519905939779E-2</v>
      </c>
      <c r="S5209" s="5">
        <f t="shared" si="818"/>
        <v>0</v>
      </c>
      <c r="T5209" s="5"/>
    </row>
    <row r="5210" spans="3:20" x14ac:dyDescent="0.2">
      <c r="C5210" s="1">
        <v>43951</v>
      </c>
      <c r="D5210" s="2">
        <v>2927.93</v>
      </c>
      <c r="E5210" s="5">
        <f t="shared" si="809"/>
        <v>-2.2746388614456253E-2</v>
      </c>
      <c r="G5210" s="1">
        <f t="shared" si="810"/>
        <v>43950</v>
      </c>
      <c r="H5210" s="4">
        <f t="shared" si="813"/>
        <v>0</v>
      </c>
      <c r="I5210" s="2">
        <f t="shared" si="814"/>
        <v>0</v>
      </c>
      <c r="K5210" s="6">
        <f t="shared" si="811"/>
        <v>212.72542912514686</v>
      </c>
      <c r="L5210" s="6">
        <f t="shared" si="815"/>
        <v>62.860387777140531</v>
      </c>
      <c r="M5210" s="6"/>
      <c r="N5210" s="6">
        <f t="shared" si="816"/>
        <v>123.71098286843232</v>
      </c>
      <c r="O5210" s="6"/>
      <c r="P5210" s="6"/>
      <c r="Q5210" s="5">
        <f t="shared" si="812"/>
        <v>0</v>
      </c>
      <c r="R5210" s="5">
        <f t="shared" si="817"/>
        <v>-2.3009078858706289E-2</v>
      </c>
      <c r="S5210" s="5">
        <f t="shared" si="818"/>
        <v>0</v>
      </c>
      <c r="T5210" s="5"/>
    </row>
    <row r="5211" spans="3:20" x14ac:dyDescent="0.2">
      <c r="C5211" s="1">
        <v>43952</v>
      </c>
      <c r="D5211" s="2">
        <v>2927.93</v>
      </c>
      <c r="E5211" s="5">
        <f t="shared" si="809"/>
        <v>0</v>
      </c>
      <c r="G5211" s="1">
        <f t="shared" si="810"/>
        <v>43951</v>
      </c>
      <c r="H5211" s="4">
        <f t="shared" si="813"/>
        <v>0</v>
      </c>
      <c r="I5211" s="2">
        <f t="shared" si="814"/>
        <v>1</v>
      </c>
      <c r="K5211" s="6">
        <f t="shared" si="811"/>
        <v>212.72542912514686</v>
      </c>
      <c r="L5211" s="6">
        <f t="shared" si="815"/>
        <v>62.860387777140531</v>
      </c>
      <c r="M5211" s="6"/>
      <c r="N5211" s="6">
        <f t="shared" si="816"/>
        <v>123.68624067185864</v>
      </c>
      <c r="O5211" s="6"/>
      <c r="P5211" s="6"/>
      <c r="Q5211" s="5">
        <f t="shared" si="812"/>
        <v>0</v>
      </c>
      <c r="R5211" s="5">
        <f t="shared" si="817"/>
        <v>0</v>
      </c>
      <c r="S5211" s="5">
        <f t="shared" si="818"/>
        <v>-2.0002000266661213E-4</v>
      </c>
      <c r="T5211" s="5"/>
    </row>
    <row r="5212" spans="3:20" x14ac:dyDescent="0.2">
      <c r="C5212" s="1">
        <v>43955</v>
      </c>
      <c r="D5212" s="2">
        <v>2816.48</v>
      </c>
      <c r="E5212" s="5">
        <f t="shared" si="809"/>
        <v>-3.8064434600553913E-2</v>
      </c>
      <c r="G5212" s="1">
        <f t="shared" si="810"/>
        <v>43952</v>
      </c>
      <c r="H5212" s="4">
        <f t="shared" si="813"/>
        <v>0</v>
      </c>
      <c r="I5212" s="2">
        <f t="shared" si="814"/>
        <v>0</v>
      </c>
      <c r="K5212" s="6">
        <f t="shared" si="811"/>
        <v>212.72542912514686</v>
      </c>
      <c r="L5212" s="6">
        <f t="shared" si="815"/>
        <v>60.467642657632112</v>
      </c>
      <c r="M5212" s="6"/>
      <c r="N5212" s="6">
        <f t="shared" si="816"/>
        <v>123.66150342372427</v>
      </c>
      <c r="O5212" s="6"/>
      <c r="P5212" s="6"/>
      <c r="Q5212" s="5">
        <f t="shared" si="812"/>
        <v>0</v>
      </c>
      <c r="R5212" s="5">
        <f t="shared" si="817"/>
        <v>-3.8807810393935327E-2</v>
      </c>
      <c r="S5212" s="5">
        <f t="shared" si="818"/>
        <v>-2.0002000266750031E-4</v>
      </c>
      <c r="T5212" s="5"/>
    </row>
    <row r="5213" spans="3:20" x14ac:dyDescent="0.2">
      <c r="C5213" s="1">
        <v>43956</v>
      </c>
      <c r="D5213" s="2">
        <v>2875.91</v>
      </c>
      <c r="E5213" s="5">
        <f t="shared" si="809"/>
        <v>2.110080668067937E-2</v>
      </c>
      <c r="G5213" s="1">
        <f t="shared" si="810"/>
        <v>43955</v>
      </c>
      <c r="H5213" s="4">
        <f t="shared" si="813"/>
        <v>2.110080668067937E-2</v>
      </c>
      <c r="I5213" s="2">
        <f t="shared" si="814"/>
        <v>1</v>
      </c>
      <c r="K5213" s="6">
        <f t="shared" si="811"/>
        <v>217.21410728118113</v>
      </c>
      <c r="L5213" s="6">
        <f t="shared" si="815"/>
        <v>61.7435586957872</v>
      </c>
      <c r="M5213" s="6"/>
      <c r="N5213" s="6">
        <f t="shared" si="816"/>
        <v>126.24560672913017</v>
      </c>
      <c r="O5213" s="6"/>
      <c r="P5213" s="6"/>
      <c r="Q5213" s="5">
        <f t="shared" si="812"/>
        <v>2.0881267590481478E-2</v>
      </c>
      <c r="R5213" s="5">
        <f t="shared" si="817"/>
        <v>2.088126759048059E-2</v>
      </c>
      <c r="S5213" s="5">
        <f t="shared" si="818"/>
        <v>2.0681247587813978E-2</v>
      </c>
      <c r="T5213" s="5"/>
    </row>
    <row r="5214" spans="3:20" x14ac:dyDescent="0.2">
      <c r="C5214" s="1">
        <v>43957</v>
      </c>
      <c r="D5214" s="2">
        <v>2843.76</v>
      </c>
      <c r="E5214" s="5">
        <f t="shared" si="809"/>
        <v>-1.1179070276886147E-2</v>
      </c>
      <c r="G5214" s="1">
        <f t="shared" si="810"/>
        <v>43956</v>
      </c>
      <c r="H5214" s="4">
        <f t="shared" si="813"/>
        <v>0</v>
      </c>
      <c r="I5214" s="2">
        <f t="shared" si="814"/>
        <v>0</v>
      </c>
      <c r="K5214" s="6">
        <f t="shared" si="811"/>
        <v>217.21410728118113</v>
      </c>
      <c r="L5214" s="6">
        <f t="shared" si="815"/>
        <v>61.053323113981953</v>
      </c>
      <c r="M5214" s="6"/>
      <c r="N5214" s="6">
        <f t="shared" si="816"/>
        <v>126.22035760778435</v>
      </c>
      <c r="O5214" s="6"/>
      <c r="P5214" s="6"/>
      <c r="Q5214" s="5">
        <f t="shared" si="812"/>
        <v>0</v>
      </c>
      <c r="R5214" s="5">
        <f t="shared" si="817"/>
        <v>-1.1242025711548642E-2</v>
      </c>
      <c r="S5214" s="5">
        <f t="shared" si="818"/>
        <v>-2.0002000266661213E-4</v>
      </c>
      <c r="T5214" s="5"/>
    </row>
    <row r="5215" spans="3:20" x14ac:dyDescent="0.2">
      <c r="C5215" s="1">
        <v>43958</v>
      </c>
      <c r="D5215" s="2">
        <v>2880.6</v>
      </c>
      <c r="E5215" s="5">
        <f t="shared" si="809"/>
        <v>1.2954679719807469E-2</v>
      </c>
      <c r="G5215" s="1">
        <f t="shared" si="810"/>
        <v>43957</v>
      </c>
      <c r="H5215" s="4">
        <f t="shared" si="813"/>
        <v>1.2954679719807469E-2</v>
      </c>
      <c r="I5215" s="2">
        <f t="shared" si="814"/>
        <v>1</v>
      </c>
      <c r="K5215" s="6">
        <f t="shared" si="811"/>
        <v>220.02804647163273</v>
      </c>
      <c r="L5215" s="6">
        <f t="shared" si="815"/>
        <v>61.844249360753508</v>
      </c>
      <c r="M5215" s="6"/>
      <c r="N5215" s="6">
        <f t="shared" si="816"/>
        <v>127.82993081432983</v>
      </c>
      <c r="O5215" s="6"/>
      <c r="P5215" s="6"/>
      <c r="Q5215" s="5">
        <f t="shared" si="812"/>
        <v>1.2871485588355824E-2</v>
      </c>
      <c r="R5215" s="5">
        <f t="shared" si="817"/>
        <v>1.2871485588354936E-2</v>
      </c>
      <c r="S5215" s="5">
        <f t="shared" si="818"/>
        <v>1.2671465585688324E-2</v>
      </c>
      <c r="T5215" s="5"/>
    </row>
    <row r="5216" spans="3:20" x14ac:dyDescent="0.2">
      <c r="C5216" s="1">
        <v>43959</v>
      </c>
      <c r="D5216" s="2">
        <v>2908.11</v>
      </c>
      <c r="E5216" s="5">
        <f t="shared" si="809"/>
        <v>9.5500937304728948E-3</v>
      </c>
      <c r="G5216" s="1">
        <f t="shared" si="810"/>
        <v>43958</v>
      </c>
      <c r="H5216" s="4">
        <f t="shared" si="813"/>
        <v>0</v>
      </c>
      <c r="I5216" s="2">
        <f t="shared" si="814"/>
        <v>0</v>
      </c>
      <c r="K5216" s="6">
        <f t="shared" si="811"/>
        <v>220.02804647163273</v>
      </c>
      <c r="L5216" s="6">
        <f t="shared" si="815"/>
        <v>62.434867738839444</v>
      </c>
      <c r="M5216" s="6"/>
      <c r="N5216" s="6">
        <f t="shared" si="816"/>
        <v>127.80436482816697</v>
      </c>
      <c r="O5216" s="6"/>
      <c r="P5216" s="6"/>
      <c r="Q5216" s="5">
        <f t="shared" si="812"/>
        <v>0</v>
      </c>
      <c r="R5216" s="5">
        <f t="shared" si="817"/>
        <v>9.5047798580569776E-3</v>
      </c>
      <c r="S5216" s="5">
        <f t="shared" si="818"/>
        <v>-2.0002000266750031E-4</v>
      </c>
      <c r="T5216" s="5"/>
    </row>
    <row r="5217" spans="3:20" x14ac:dyDescent="0.2">
      <c r="C5217" s="1">
        <v>43962</v>
      </c>
      <c r="D5217" s="2">
        <v>2883.75</v>
      </c>
      <c r="E5217" s="5">
        <f t="shared" si="809"/>
        <v>-8.3765744762062389E-3</v>
      </c>
      <c r="G5217" s="1">
        <f t="shared" si="810"/>
        <v>43959</v>
      </c>
      <c r="H5217" s="4">
        <f t="shared" si="813"/>
        <v>0</v>
      </c>
      <c r="I5217" s="2">
        <f t="shared" si="814"/>
        <v>0</v>
      </c>
      <c r="K5217" s="6">
        <f t="shared" si="811"/>
        <v>220.02804647163273</v>
      </c>
      <c r="L5217" s="6">
        <f t="shared" si="815"/>
        <v>61.911877419312972</v>
      </c>
      <c r="M5217" s="6"/>
      <c r="N5217" s="6">
        <f t="shared" si="816"/>
        <v>127.80436482816697</v>
      </c>
      <c r="O5217" s="6"/>
      <c r="P5217" s="6"/>
      <c r="Q5217" s="5">
        <f t="shared" si="812"/>
        <v>0</v>
      </c>
      <c r="R5217" s="5">
        <f t="shared" si="817"/>
        <v>-8.4118551350425008E-3</v>
      </c>
      <c r="S5217" s="5">
        <f t="shared" si="818"/>
        <v>0</v>
      </c>
      <c r="T5217" s="5"/>
    </row>
    <row r="5218" spans="3:20" x14ac:dyDescent="0.2">
      <c r="C5218" s="1">
        <v>43963</v>
      </c>
      <c r="D5218" s="2">
        <v>2884.2</v>
      </c>
      <c r="E5218" s="5">
        <f t="shared" si="809"/>
        <v>1.5604681404415019E-4</v>
      </c>
      <c r="G5218" s="1">
        <f t="shared" si="810"/>
        <v>43962</v>
      </c>
      <c r="H5218" s="4">
        <f t="shared" si="813"/>
        <v>1.5604681404415019E-4</v>
      </c>
      <c r="I5218" s="2">
        <f t="shared" si="814"/>
        <v>1</v>
      </c>
      <c r="K5218" s="6">
        <f t="shared" si="811"/>
        <v>220.06238114728501</v>
      </c>
      <c r="L5218" s="6">
        <f t="shared" si="815"/>
        <v>61.921538570535752</v>
      </c>
      <c r="M5218" s="6"/>
      <c r="N5218" s="6">
        <f t="shared" si="816"/>
        <v>127.79874343046093</v>
      </c>
      <c r="O5218" s="6"/>
      <c r="P5218" s="6"/>
      <c r="Q5218" s="5">
        <f t="shared" si="812"/>
        <v>1.5603464000601974E-4</v>
      </c>
      <c r="R5218" s="5">
        <f t="shared" si="817"/>
        <v>1.5603464000601974E-4</v>
      </c>
      <c r="S5218" s="5">
        <f t="shared" si="818"/>
        <v>-4.3985362659704208E-5</v>
      </c>
      <c r="T5218" s="5"/>
    </row>
    <row r="5219" spans="3:20" x14ac:dyDescent="0.2">
      <c r="C5219" s="1">
        <v>43964</v>
      </c>
      <c r="D5219" s="2">
        <v>2810.55</v>
      </c>
      <c r="E5219" s="5">
        <f t="shared" si="809"/>
        <v>-2.5535677137507675E-2</v>
      </c>
      <c r="G5219" s="1">
        <f t="shared" si="810"/>
        <v>43963</v>
      </c>
      <c r="H5219" s="4">
        <f t="shared" si="813"/>
        <v>0</v>
      </c>
      <c r="I5219" s="2">
        <f t="shared" si="814"/>
        <v>0</v>
      </c>
      <c r="K5219" s="6">
        <f t="shared" si="811"/>
        <v>220.06238114728501</v>
      </c>
      <c r="L5219" s="6">
        <f t="shared" si="815"/>
        <v>60.340330153740823</v>
      </c>
      <c r="M5219" s="6"/>
      <c r="N5219" s="6">
        <f t="shared" si="816"/>
        <v>127.77318368177484</v>
      </c>
      <c r="O5219" s="6"/>
      <c r="P5219" s="6"/>
      <c r="Q5219" s="5">
        <f t="shared" si="812"/>
        <v>0</v>
      </c>
      <c r="R5219" s="5">
        <f t="shared" si="817"/>
        <v>-2.5867371415338347E-2</v>
      </c>
      <c r="S5219" s="5">
        <f t="shared" si="818"/>
        <v>-2.0002000266750031E-4</v>
      </c>
      <c r="T5219" s="5"/>
    </row>
    <row r="5220" spans="3:20" x14ac:dyDescent="0.2">
      <c r="C5220" s="1">
        <v>43965</v>
      </c>
      <c r="D5220" s="2">
        <v>2760.23</v>
      </c>
      <c r="E5220" s="5">
        <f t="shared" si="809"/>
        <v>-1.7903968974044282E-2</v>
      </c>
      <c r="G5220" s="1">
        <f t="shared" si="810"/>
        <v>43964</v>
      </c>
      <c r="H5220" s="4">
        <f t="shared" si="813"/>
        <v>-1.7903968974044282E-2</v>
      </c>
      <c r="I5220" s="2">
        <f t="shared" si="814"/>
        <v>1</v>
      </c>
      <c r="K5220" s="6">
        <f t="shared" si="811"/>
        <v>216.1223911028697</v>
      </c>
      <c r="L5220" s="6">
        <f t="shared" si="815"/>
        <v>59.259998754784654</v>
      </c>
      <c r="M5220" s="6"/>
      <c r="N5220" s="6">
        <f t="shared" si="816"/>
        <v>125.46043945810838</v>
      </c>
      <c r="O5220" s="6"/>
      <c r="P5220" s="6"/>
      <c r="Q5220" s="5">
        <f t="shared" si="812"/>
        <v>-1.8066184140131725E-2</v>
      </c>
      <c r="R5220" s="5">
        <f t="shared" si="817"/>
        <v>-1.8066184140131725E-2</v>
      </c>
      <c r="S5220" s="5">
        <f t="shared" si="818"/>
        <v>-1.8266204142798337E-2</v>
      </c>
      <c r="T5220" s="5"/>
    </row>
    <row r="5221" spans="3:20" x14ac:dyDescent="0.2">
      <c r="C5221" s="1">
        <v>43966</v>
      </c>
      <c r="D5221" s="2">
        <v>2770.7</v>
      </c>
      <c r="E5221" s="5">
        <f t="shared" si="809"/>
        <v>3.793162164022491E-3</v>
      </c>
      <c r="G5221" s="1">
        <f t="shared" si="810"/>
        <v>43965</v>
      </c>
      <c r="H5221" s="4">
        <f t="shared" si="813"/>
        <v>3.793162164022491E-3</v>
      </c>
      <c r="I5221" s="2">
        <f t="shared" si="814"/>
        <v>1</v>
      </c>
      <c r="K5221" s="6">
        <f t="shared" si="811"/>
        <v>216.9421783795992</v>
      </c>
      <c r="L5221" s="6">
        <f t="shared" si="815"/>
        <v>59.484781539901327</v>
      </c>
      <c r="M5221" s="6"/>
      <c r="N5221" s="6">
        <f t="shared" si="816"/>
        <v>125.93633125014253</v>
      </c>
      <c r="O5221" s="6"/>
      <c r="P5221" s="6"/>
      <c r="Q5221" s="5">
        <f t="shared" si="812"/>
        <v>3.7859862649298748E-3</v>
      </c>
      <c r="R5221" s="5">
        <f t="shared" si="817"/>
        <v>3.7859862649298748E-3</v>
      </c>
      <c r="S5221" s="5">
        <f t="shared" si="818"/>
        <v>3.7859862649289866E-3</v>
      </c>
      <c r="T5221" s="5"/>
    </row>
    <row r="5222" spans="3:20" x14ac:dyDescent="0.2">
      <c r="C5222" s="1">
        <v>43969</v>
      </c>
      <c r="D5222" s="2">
        <v>2911.88</v>
      </c>
      <c r="E5222" s="5">
        <f t="shared" si="809"/>
        <v>5.0954632403363877E-2</v>
      </c>
      <c r="G5222" s="1">
        <f t="shared" si="810"/>
        <v>43966</v>
      </c>
      <c r="H5222" s="4">
        <f t="shared" si="813"/>
        <v>0</v>
      </c>
      <c r="I5222" s="2">
        <f t="shared" si="814"/>
        <v>0</v>
      </c>
      <c r="K5222" s="6">
        <f t="shared" si="811"/>
        <v>216.9421783795992</v>
      </c>
      <c r="L5222" s="6">
        <f t="shared" si="815"/>
        <v>62.515806716861405</v>
      </c>
      <c r="M5222" s="6"/>
      <c r="N5222" s="6">
        <f t="shared" si="816"/>
        <v>125.9111439838925</v>
      </c>
      <c r="O5222" s="6"/>
      <c r="P5222" s="6"/>
      <c r="Q5222" s="5">
        <f t="shared" si="812"/>
        <v>0</v>
      </c>
      <c r="R5222" s="5">
        <f t="shared" si="817"/>
        <v>4.9698924838833314E-2</v>
      </c>
      <c r="S5222" s="5">
        <f t="shared" si="818"/>
        <v>-2.0002000266661213E-4</v>
      </c>
      <c r="T5222" s="5"/>
    </row>
    <row r="5223" spans="3:20" x14ac:dyDescent="0.2">
      <c r="C5223" s="1">
        <v>43970</v>
      </c>
      <c r="D5223" s="2">
        <v>2902.58</v>
      </c>
      <c r="E5223" s="5">
        <f t="shared" si="809"/>
        <v>-3.1938129318516495E-3</v>
      </c>
      <c r="G5223" s="1">
        <f t="shared" si="810"/>
        <v>43969</v>
      </c>
      <c r="H5223" s="4">
        <f t="shared" si="813"/>
        <v>0</v>
      </c>
      <c r="I5223" s="2">
        <f t="shared" si="814"/>
        <v>0</v>
      </c>
      <c r="K5223" s="6">
        <f t="shared" si="811"/>
        <v>216.9421783795992</v>
      </c>
      <c r="L5223" s="6">
        <f t="shared" si="815"/>
        <v>62.316142924923959</v>
      </c>
      <c r="M5223" s="6"/>
      <c r="N5223" s="6">
        <f t="shared" si="816"/>
        <v>125.9111439838925</v>
      </c>
      <c r="O5223" s="6"/>
      <c r="P5223" s="6"/>
      <c r="Q5223" s="5">
        <f t="shared" si="812"/>
        <v>0</v>
      </c>
      <c r="R5223" s="5">
        <f t="shared" si="817"/>
        <v>-3.1989240378864636E-3</v>
      </c>
      <c r="S5223" s="5">
        <f t="shared" si="818"/>
        <v>0</v>
      </c>
      <c r="T5223" s="5"/>
    </row>
    <row r="5224" spans="3:20" x14ac:dyDescent="0.2">
      <c r="C5224" s="1">
        <v>43971</v>
      </c>
      <c r="D5224" s="2">
        <v>2942.39</v>
      </c>
      <c r="E5224" s="5">
        <f t="shared" si="809"/>
        <v>1.3715384244361894E-2</v>
      </c>
      <c r="G5224" s="1">
        <f t="shared" si="810"/>
        <v>43970</v>
      </c>
      <c r="H5224" s="4">
        <f t="shared" si="813"/>
        <v>1.3715384244361894E-2</v>
      </c>
      <c r="I5224" s="2">
        <f t="shared" si="814"/>
        <v>1</v>
      </c>
      <c r="K5224" s="6">
        <f t="shared" si="811"/>
        <v>219.91762371488429</v>
      </c>
      <c r="L5224" s="6">
        <f t="shared" si="815"/>
        <v>63.170832769765859</v>
      </c>
      <c r="M5224" s="6"/>
      <c r="N5224" s="6">
        <f t="shared" si="816"/>
        <v>127.61253609153789</v>
      </c>
      <c r="O5224" s="6"/>
      <c r="P5224" s="6"/>
      <c r="Q5224" s="5">
        <f t="shared" si="812"/>
        <v>1.3622179619717123E-2</v>
      </c>
      <c r="R5224" s="5">
        <f t="shared" si="817"/>
        <v>1.3622179619717123E-2</v>
      </c>
      <c r="S5224" s="5">
        <f t="shared" si="818"/>
        <v>1.3422159617049623E-2</v>
      </c>
      <c r="T5224" s="5"/>
    </row>
    <row r="5225" spans="3:20" x14ac:dyDescent="0.2">
      <c r="C5225" s="1">
        <v>43972</v>
      </c>
      <c r="D5225" s="2">
        <v>2904.98</v>
      </c>
      <c r="E5225" s="5">
        <f t="shared" si="809"/>
        <v>-1.2714154140001786E-2</v>
      </c>
      <c r="G5225" s="1">
        <f t="shared" si="810"/>
        <v>43971</v>
      </c>
      <c r="H5225" s="4">
        <f t="shared" si="813"/>
        <v>0</v>
      </c>
      <c r="I5225" s="2">
        <f t="shared" si="814"/>
        <v>0</v>
      </c>
      <c r="K5225" s="6">
        <f t="shared" si="811"/>
        <v>219.91762371488429</v>
      </c>
      <c r="L5225" s="6">
        <f t="shared" si="815"/>
        <v>62.367669064778781</v>
      </c>
      <c r="M5225" s="6"/>
      <c r="N5225" s="6">
        <f t="shared" si="816"/>
        <v>127.58701358431959</v>
      </c>
      <c r="O5225" s="6"/>
      <c r="P5225" s="6"/>
      <c r="Q5225" s="5">
        <f t="shared" si="812"/>
        <v>0</v>
      </c>
      <c r="R5225" s="5">
        <f t="shared" si="817"/>
        <v>-1.2795670677364868E-2</v>
      </c>
      <c r="S5225" s="5">
        <f t="shared" si="818"/>
        <v>-2.0002000266750031E-4</v>
      </c>
      <c r="T5225" s="5"/>
    </row>
    <row r="5226" spans="3:20" x14ac:dyDescent="0.2">
      <c r="C5226" s="1">
        <v>43973</v>
      </c>
      <c r="D5226" s="2">
        <v>2905.47</v>
      </c>
      <c r="E5226" s="5">
        <f t="shared" si="809"/>
        <v>1.6867586007469302E-4</v>
      </c>
      <c r="G5226" s="1">
        <f t="shared" si="810"/>
        <v>43972</v>
      </c>
      <c r="H5226" s="4">
        <f t="shared" si="813"/>
        <v>1.6867586007469302E-4</v>
      </c>
      <c r="I5226" s="2">
        <f t="shared" si="814"/>
        <v>1</v>
      </c>
      <c r="K5226" s="6">
        <f t="shared" si="811"/>
        <v>219.95471850920998</v>
      </c>
      <c r="L5226" s="6">
        <f t="shared" si="815"/>
        <v>62.378188984999142</v>
      </c>
      <c r="M5226" s="6"/>
      <c r="N5226" s="6">
        <f t="shared" si="816"/>
        <v>127.58301272668359</v>
      </c>
      <c r="O5226" s="6"/>
      <c r="P5226" s="6"/>
      <c r="Q5226" s="5">
        <f t="shared" si="812"/>
        <v>1.6866163590112393E-4</v>
      </c>
      <c r="R5226" s="5">
        <f t="shared" si="817"/>
        <v>1.6866163590112393E-4</v>
      </c>
      <c r="S5226" s="5">
        <f t="shared" si="818"/>
        <v>-3.1358366765488199E-5</v>
      </c>
      <c r="T5226" s="5"/>
    </row>
    <row r="5227" spans="3:20" x14ac:dyDescent="0.2">
      <c r="C5227" s="1">
        <v>43976</v>
      </c>
      <c r="D5227" s="2">
        <v>2971.35</v>
      </c>
      <c r="E5227" s="5">
        <f t="shared" si="809"/>
        <v>2.2674472632654995E-2</v>
      </c>
      <c r="G5227" s="1">
        <f t="shared" si="810"/>
        <v>43973</v>
      </c>
      <c r="H5227" s="4">
        <f t="shared" si="813"/>
        <v>0</v>
      </c>
      <c r="I5227" s="2">
        <f t="shared" si="814"/>
        <v>0</v>
      </c>
      <c r="K5227" s="6">
        <f t="shared" si="811"/>
        <v>219.95471850920998</v>
      </c>
      <c r="L5227" s="6">
        <f t="shared" si="815"/>
        <v>63.792581524014089</v>
      </c>
      <c r="M5227" s="6"/>
      <c r="N5227" s="6">
        <f t="shared" si="816"/>
        <v>127.55749612413825</v>
      </c>
      <c r="O5227" s="6"/>
      <c r="P5227" s="6"/>
      <c r="Q5227" s="5">
        <f t="shared" si="812"/>
        <v>0</v>
      </c>
      <c r="R5227" s="5">
        <f t="shared" si="817"/>
        <v>2.2421227760170304E-2</v>
      </c>
      <c r="S5227" s="5">
        <f t="shared" si="818"/>
        <v>-2.0002000266661213E-4</v>
      </c>
      <c r="T5227" s="5"/>
    </row>
    <row r="5228" spans="3:20" x14ac:dyDescent="0.2">
      <c r="C5228" s="1">
        <v>43977</v>
      </c>
      <c r="D5228" s="2">
        <v>2999.22</v>
      </c>
      <c r="E5228" s="5">
        <f t="shared" si="809"/>
        <v>9.3795749406834911E-3</v>
      </c>
      <c r="G5228" s="1">
        <f t="shared" si="810"/>
        <v>43976</v>
      </c>
      <c r="H5228" s="4">
        <f t="shared" si="813"/>
        <v>0</v>
      </c>
      <c r="I5228" s="2">
        <f t="shared" si="814"/>
        <v>0</v>
      </c>
      <c r="K5228" s="6">
        <f t="shared" si="811"/>
        <v>219.95471850920998</v>
      </c>
      <c r="L5228" s="6">
        <f t="shared" si="815"/>
        <v>64.390928823078241</v>
      </c>
      <c r="M5228" s="6"/>
      <c r="N5228" s="6">
        <f t="shared" si="816"/>
        <v>127.55749612413825</v>
      </c>
      <c r="O5228" s="6"/>
      <c r="P5228" s="6"/>
      <c r="Q5228" s="5">
        <f t="shared" si="812"/>
        <v>0</v>
      </c>
      <c r="R5228" s="5">
        <f t="shared" si="817"/>
        <v>9.3358598675870041E-3</v>
      </c>
      <c r="S5228" s="5">
        <f t="shared" si="818"/>
        <v>0</v>
      </c>
      <c r="T5228" s="5"/>
    </row>
    <row r="5229" spans="3:20" x14ac:dyDescent="0.2">
      <c r="C5229" s="1">
        <v>43978</v>
      </c>
      <c r="D5229" s="2">
        <v>3051.08</v>
      </c>
      <c r="E5229" s="5">
        <f t="shared" si="809"/>
        <v>1.7291162368882621E-2</v>
      </c>
      <c r="G5229" s="1">
        <f t="shared" si="810"/>
        <v>43977</v>
      </c>
      <c r="H5229" s="4">
        <f t="shared" si="813"/>
        <v>0</v>
      </c>
      <c r="I5229" s="2">
        <f t="shared" si="814"/>
        <v>0</v>
      </c>
      <c r="K5229" s="6">
        <f t="shared" si="811"/>
        <v>219.95471850920998</v>
      </c>
      <c r="L5229" s="6">
        <f t="shared" si="815"/>
        <v>65.504322828441261</v>
      </c>
      <c r="M5229" s="6"/>
      <c r="N5229" s="6">
        <f t="shared" si="816"/>
        <v>127.55749612413825</v>
      </c>
      <c r="O5229" s="6"/>
      <c r="P5229" s="6"/>
      <c r="Q5229" s="5">
        <f t="shared" si="812"/>
        <v>0</v>
      </c>
      <c r="R5229" s="5">
        <f t="shared" si="817"/>
        <v>1.7143371439697574E-2</v>
      </c>
      <c r="S5229" s="5">
        <f t="shared" si="818"/>
        <v>0</v>
      </c>
      <c r="T5229" s="5"/>
    </row>
    <row r="5230" spans="3:20" x14ac:dyDescent="0.2">
      <c r="C5230" s="1">
        <v>43979</v>
      </c>
      <c r="D5230" s="2">
        <v>3094.47</v>
      </c>
      <c r="E5230" s="5">
        <f t="shared" si="809"/>
        <v>1.422119380678313E-2</v>
      </c>
      <c r="G5230" s="1">
        <f t="shared" si="810"/>
        <v>43978</v>
      </c>
      <c r="H5230" s="4">
        <f t="shared" si="813"/>
        <v>0</v>
      </c>
      <c r="I5230" s="2">
        <f t="shared" si="814"/>
        <v>0</v>
      </c>
      <c r="K5230" s="6">
        <f t="shared" si="811"/>
        <v>219.95471850920998</v>
      </c>
      <c r="L5230" s="6">
        <f t="shared" si="815"/>
        <v>66.43587249856661</v>
      </c>
      <c r="M5230" s="6"/>
      <c r="N5230" s="6">
        <f t="shared" si="816"/>
        <v>127.55749612413825</v>
      </c>
      <c r="O5230" s="6"/>
      <c r="P5230" s="6"/>
      <c r="Q5230" s="5">
        <f t="shared" si="812"/>
        <v>0</v>
      </c>
      <c r="R5230" s="5">
        <f t="shared" si="817"/>
        <v>1.4121021228852726E-2</v>
      </c>
      <c r="S5230" s="5">
        <f t="shared" si="818"/>
        <v>0</v>
      </c>
      <c r="T5230" s="5"/>
    </row>
    <row r="5231" spans="3:20" x14ac:dyDescent="0.2">
      <c r="C5231" s="1">
        <v>43980</v>
      </c>
      <c r="D5231" s="2">
        <v>3050.2</v>
      </c>
      <c r="E5231" s="5">
        <f t="shared" si="809"/>
        <v>-1.4306165514611544E-2</v>
      </c>
      <c r="G5231" s="1">
        <f t="shared" si="810"/>
        <v>43979</v>
      </c>
      <c r="H5231" s="4">
        <f t="shared" si="813"/>
        <v>0</v>
      </c>
      <c r="I5231" s="2">
        <f t="shared" si="814"/>
        <v>0</v>
      </c>
      <c r="K5231" s="6">
        <f t="shared" si="811"/>
        <v>219.95471850920998</v>
      </c>
      <c r="L5231" s="6">
        <f t="shared" si="815"/>
        <v>65.485429910494489</v>
      </c>
      <c r="M5231" s="6"/>
      <c r="N5231" s="6">
        <f t="shared" si="816"/>
        <v>127.55749612413825</v>
      </c>
      <c r="O5231" s="6"/>
      <c r="P5231" s="6"/>
      <c r="Q5231" s="5">
        <f t="shared" si="812"/>
        <v>0</v>
      </c>
      <c r="R5231" s="5">
        <f t="shared" si="817"/>
        <v>-1.4409485290853397E-2</v>
      </c>
      <c r="S5231" s="5">
        <f t="shared" si="818"/>
        <v>0</v>
      </c>
      <c r="T5231" s="5"/>
    </row>
    <row r="5232" spans="3:20" x14ac:dyDescent="0.2">
      <c r="C5232" s="1">
        <v>43983</v>
      </c>
      <c r="D5232" s="2">
        <v>3077.92</v>
      </c>
      <c r="E5232" s="5">
        <f t="shared" si="809"/>
        <v>9.0879286604157953E-3</v>
      </c>
      <c r="G5232" s="1">
        <f t="shared" si="810"/>
        <v>43980</v>
      </c>
      <c r="H5232" s="4">
        <f t="shared" si="813"/>
        <v>9.0879286604157953E-3</v>
      </c>
      <c r="I5232" s="2">
        <f t="shared" si="814"/>
        <v>1</v>
      </c>
      <c r="K5232" s="6">
        <f t="shared" si="811"/>
        <v>221.95365129954351</v>
      </c>
      <c r="L5232" s="6">
        <f t="shared" si="815"/>
        <v>66.080556825817723</v>
      </c>
      <c r="M5232" s="6"/>
      <c r="N5232" s="6">
        <f t="shared" si="816"/>
        <v>128.69098620310587</v>
      </c>
      <c r="O5232" s="6"/>
      <c r="P5232" s="6"/>
      <c r="Q5232" s="5">
        <f t="shared" si="812"/>
        <v>9.0468819357880648E-3</v>
      </c>
      <c r="R5232" s="5">
        <f t="shared" si="817"/>
        <v>9.0468819357880648E-3</v>
      </c>
      <c r="S5232" s="5">
        <f t="shared" si="818"/>
        <v>8.8468619331205645E-3</v>
      </c>
      <c r="T5232" s="5"/>
    </row>
    <row r="5233" spans="3:20" x14ac:dyDescent="0.2">
      <c r="C5233" s="1">
        <v>43984</v>
      </c>
      <c r="D5233" s="2">
        <v>3159.02</v>
      </c>
      <c r="E5233" s="5">
        <f t="shared" si="809"/>
        <v>2.6348962936008705E-2</v>
      </c>
      <c r="G5233" s="1">
        <f t="shared" si="810"/>
        <v>43983</v>
      </c>
      <c r="H5233" s="4">
        <f t="shared" si="813"/>
        <v>0</v>
      </c>
      <c r="I5233" s="2">
        <f t="shared" si="814"/>
        <v>0</v>
      </c>
      <c r="K5233" s="6">
        <f t="shared" si="811"/>
        <v>221.95365129954351</v>
      </c>
      <c r="L5233" s="6">
        <f t="shared" si="815"/>
        <v>67.82171096841202</v>
      </c>
      <c r="M5233" s="6"/>
      <c r="N5233" s="6">
        <f t="shared" si="816"/>
        <v>128.66524800586524</v>
      </c>
      <c r="O5233" s="6"/>
      <c r="P5233" s="6"/>
      <c r="Q5233" s="5">
        <f t="shared" si="812"/>
        <v>0</v>
      </c>
      <c r="R5233" s="5">
        <f t="shared" si="817"/>
        <v>2.6007808741614902E-2</v>
      </c>
      <c r="S5233" s="5">
        <f t="shared" si="818"/>
        <v>-2.0002000266750031E-4</v>
      </c>
      <c r="T5233" s="5"/>
    </row>
    <row r="5234" spans="3:20" x14ac:dyDescent="0.2">
      <c r="C5234" s="1">
        <v>43985</v>
      </c>
      <c r="D5234" s="2">
        <v>3269.59</v>
      </c>
      <c r="E5234" s="5">
        <f t="shared" si="809"/>
        <v>3.5001361181632329E-2</v>
      </c>
      <c r="G5234" s="1">
        <f t="shared" si="810"/>
        <v>43984</v>
      </c>
      <c r="H5234" s="4">
        <f t="shared" si="813"/>
        <v>0</v>
      </c>
      <c r="I5234" s="2">
        <f t="shared" si="814"/>
        <v>0</v>
      </c>
      <c r="K5234" s="6">
        <f t="shared" si="811"/>
        <v>221.95365129954351</v>
      </c>
      <c r="L5234" s="6">
        <f t="shared" si="815"/>
        <v>70.195563169973695</v>
      </c>
      <c r="M5234" s="6"/>
      <c r="N5234" s="6">
        <f t="shared" si="816"/>
        <v>128.66524800586524</v>
      </c>
      <c r="O5234" s="6"/>
      <c r="P5234" s="6"/>
      <c r="Q5234" s="5">
        <f t="shared" si="812"/>
        <v>0</v>
      </c>
      <c r="R5234" s="5">
        <f t="shared" si="817"/>
        <v>3.4402741867802789E-2</v>
      </c>
      <c r="S5234" s="5">
        <f t="shared" si="818"/>
        <v>0</v>
      </c>
      <c r="T5234" s="5"/>
    </row>
    <row r="5235" spans="3:20" x14ac:dyDescent="0.2">
      <c r="C5235" s="1">
        <v>43986</v>
      </c>
      <c r="D5235" s="2">
        <v>3261.67</v>
      </c>
      <c r="E5235" s="5">
        <f t="shared" si="809"/>
        <v>-2.4223220648460731E-3</v>
      </c>
      <c r="G5235" s="1">
        <f t="shared" si="810"/>
        <v>43985</v>
      </c>
      <c r="H5235" s="4">
        <f t="shared" si="813"/>
        <v>0</v>
      </c>
      <c r="I5235" s="2">
        <f t="shared" si="814"/>
        <v>0</v>
      </c>
      <c r="K5235" s="6">
        <f t="shared" si="811"/>
        <v>221.95365129954351</v>
      </c>
      <c r="L5235" s="6">
        <f t="shared" si="815"/>
        <v>70.025526908452775</v>
      </c>
      <c r="M5235" s="6"/>
      <c r="N5235" s="6">
        <f t="shared" si="816"/>
        <v>128.66524800586524</v>
      </c>
      <c r="O5235" s="6"/>
      <c r="P5235" s="6"/>
      <c r="Q5235" s="5">
        <f t="shared" si="812"/>
        <v>0</v>
      </c>
      <c r="R5235" s="5">
        <f t="shared" si="817"/>
        <v>-2.4252606333377003E-3</v>
      </c>
      <c r="S5235" s="5">
        <f t="shared" si="818"/>
        <v>0</v>
      </c>
      <c r="T5235" s="5"/>
    </row>
    <row r="5236" spans="3:20" x14ac:dyDescent="0.2">
      <c r="C5236" s="1">
        <v>43987</v>
      </c>
      <c r="D5236" s="2">
        <v>3384.29</v>
      </c>
      <c r="E5236" s="5">
        <f t="shared" si="809"/>
        <v>3.7594238534247759E-2</v>
      </c>
      <c r="G5236" s="1">
        <f t="shared" si="810"/>
        <v>43986</v>
      </c>
      <c r="H5236" s="4">
        <f t="shared" si="813"/>
        <v>3.7594238534247759E-2</v>
      </c>
      <c r="I5236" s="2">
        <f t="shared" si="814"/>
        <v>1</v>
      </c>
      <c r="K5236" s="6">
        <f t="shared" si="811"/>
        <v>230.29782981004581</v>
      </c>
      <c r="L5236" s="6">
        <f t="shared" si="815"/>
        <v>72.658083270535542</v>
      </c>
      <c r="M5236" s="6"/>
      <c r="N5236" s="6">
        <f t="shared" si="816"/>
        <v>133.47561956645978</v>
      </c>
      <c r="O5236" s="6"/>
      <c r="P5236" s="6"/>
      <c r="Q5236" s="5">
        <f t="shared" si="812"/>
        <v>3.6904801319876945E-2</v>
      </c>
      <c r="R5236" s="5">
        <f t="shared" si="817"/>
        <v>3.6904801319877834E-2</v>
      </c>
      <c r="S5236" s="5">
        <f t="shared" si="818"/>
        <v>3.6704781317210333E-2</v>
      </c>
      <c r="T5236" s="5"/>
    </row>
    <row r="5237" spans="3:20" x14ac:dyDescent="0.2">
      <c r="C5237" s="1">
        <v>43990</v>
      </c>
      <c r="D5237" s="2">
        <v>3366.29</v>
      </c>
      <c r="E5237" s="5">
        <f t="shared" si="809"/>
        <v>-5.3186931379994029E-3</v>
      </c>
      <c r="G5237" s="1">
        <f t="shared" si="810"/>
        <v>43987</v>
      </c>
      <c r="H5237" s="4">
        <f t="shared" si="813"/>
        <v>0</v>
      </c>
      <c r="I5237" s="2">
        <f t="shared" si="814"/>
        <v>0</v>
      </c>
      <c r="K5237" s="6">
        <f t="shared" si="811"/>
        <v>230.29782981004581</v>
      </c>
      <c r="L5237" s="6">
        <f t="shared" si="815"/>
        <v>72.27163722162436</v>
      </c>
      <c r="M5237" s="6"/>
      <c r="N5237" s="6">
        <f t="shared" si="816"/>
        <v>133.44892444254648</v>
      </c>
      <c r="O5237" s="6"/>
      <c r="P5237" s="6"/>
      <c r="Q5237" s="5">
        <f t="shared" si="812"/>
        <v>0</v>
      </c>
      <c r="R5237" s="5">
        <f t="shared" si="817"/>
        <v>-5.3328877398737262E-3</v>
      </c>
      <c r="S5237" s="5">
        <f t="shared" si="818"/>
        <v>-2.0002000266661213E-4</v>
      </c>
      <c r="T5237" s="5"/>
    </row>
    <row r="5238" spans="3:20" x14ac:dyDescent="0.2">
      <c r="C5238" s="1">
        <v>43991</v>
      </c>
      <c r="D5238" s="2">
        <v>3320.71</v>
      </c>
      <c r="E5238" s="5">
        <f t="shared" si="809"/>
        <v>-1.3540128747077622E-2</v>
      </c>
      <c r="G5238" s="1">
        <f t="shared" si="810"/>
        <v>43990</v>
      </c>
      <c r="H5238" s="4">
        <f t="shared" si="813"/>
        <v>-1.3540128747077622E-2</v>
      </c>
      <c r="I5238" s="2">
        <f t="shared" si="814"/>
        <v>1</v>
      </c>
      <c r="K5238" s="6">
        <f t="shared" si="811"/>
        <v>227.1795675442452</v>
      </c>
      <c r="L5238" s="6">
        <f t="shared" si="815"/>
        <v>71.293069948881481</v>
      </c>
      <c r="M5238" s="6"/>
      <c r="N5238" s="6">
        <f t="shared" si="816"/>
        <v>131.61568042267049</v>
      </c>
      <c r="O5238" s="6"/>
      <c r="P5238" s="6"/>
      <c r="Q5238" s="5">
        <f t="shared" si="812"/>
        <v>-1.3632632245545118E-2</v>
      </c>
      <c r="R5238" s="5">
        <f t="shared" si="817"/>
        <v>-1.3632632245545118E-2</v>
      </c>
      <c r="S5238" s="5">
        <f t="shared" si="818"/>
        <v>-1.3832652248212618E-2</v>
      </c>
      <c r="T5238" s="5"/>
    </row>
    <row r="5239" spans="3:20" x14ac:dyDescent="0.2">
      <c r="C5239" s="1">
        <v>43992</v>
      </c>
      <c r="D5239" s="2">
        <v>3293.71</v>
      </c>
      <c r="E5239" s="5">
        <f t="shared" si="809"/>
        <v>-8.1307913066783911E-3</v>
      </c>
      <c r="G5239" s="1">
        <f t="shared" si="810"/>
        <v>43991</v>
      </c>
      <c r="H5239" s="4">
        <f t="shared" si="813"/>
        <v>-8.1307913066783911E-3</v>
      </c>
      <c r="I5239" s="2">
        <f t="shared" si="814"/>
        <v>1</v>
      </c>
      <c r="K5239" s="6">
        <f t="shared" si="811"/>
        <v>225.33241789140149</v>
      </c>
      <c r="L5239" s="6">
        <f t="shared" si="815"/>
        <v>70.713400875514708</v>
      </c>
      <c r="M5239" s="6"/>
      <c r="N5239" s="6">
        <f t="shared" si="816"/>
        <v>130.54554079246728</v>
      </c>
      <c r="O5239" s="6"/>
      <c r="P5239" s="6"/>
      <c r="Q5239" s="5">
        <f t="shared" si="812"/>
        <v>-8.16402646500336E-3</v>
      </c>
      <c r="R5239" s="5">
        <f t="shared" si="817"/>
        <v>-8.1640264650024719E-3</v>
      </c>
      <c r="S5239" s="5">
        <f t="shared" si="818"/>
        <v>-8.16402646500336E-3</v>
      </c>
      <c r="T5239" s="5"/>
    </row>
    <row r="5240" spans="3:20" x14ac:dyDescent="0.2">
      <c r="C5240" s="1">
        <v>43993</v>
      </c>
      <c r="D5240" s="2">
        <v>3144.57</v>
      </c>
      <c r="E5240" s="5">
        <f t="shared" si="809"/>
        <v>-4.5280246287620909E-2</v>
      </c>
      <c r="G5240" s="1">
        <f t="shared" si="810"/>
        <v>43992</v>
      </c>
      <c r="H5240" s="4">
        <f t="shared" si="813"/>
        <v>-4.5280246287620909E-2</v>
      </c>
      <c r="I5240" s="2">
        <f t="shared" si="814"/>
        <v>1</v>
      </c>
      <c r="K5240" s="6">
        <f t="shared" si="811"/>
        <v>215.12931051269371</v>
      </c>
      <c r="L5240" s="6">
        <f t="shared" si="815"/>
        <v>67.511480668036128</v>
      </c>
      <c r="M5240" s="6"/>
      <c r="N5240" s="6">
        <f t="shared" si="816"/>
        <v>124.6344065536337</v>
      </c>
      <c r="O5240" s="6"/>
      <c r="P5240" s="6"/>
      <c r="Q5240" s="5">
        <f t="shared" si="812"/>
        <v>-4.6337433176829812E-2</v>
      </c>
      <c r="R5240" s="5">
        <f t="shared" si="817"/>
        <v>-4.63374331768307E-2</v>
      </c>
      <c r="S5240" s="5">
        <f t="shared" si="818"/>
        <v>-4.6337433176829812E-2</v>
      </c>
      <c r="T5240" s="5"/>
    </row>
    <row r="5241" spans="3:20" x14ac:dyDescent="0.2">
      <c r="C5241" s="1">
        <v>43994</v>
      </c>
      <c r="D5241" s="2">
        <v>3153.74</v>
      </c>
      <c r="E5241" s="5">
        <f t="shared" si="809"/>
        <v>2.9161379775293973E-3</v>
      </c>
      <c r="G5241" s="1">
        <f t="shared" si="810"/>
        <v>43993</v>
      </c>
      <c r="H5241" s="4">
        <f t="shared" si="813"/>
        <v>2.9161379775293973E-3</v>
      </c>
      <c r="I5241" s="2">
        <f t="shared" si="814"/>
        <v>1</v>
      </c>
      <c r="K5241" s="6">
        <f t="shared" si="811"/>
        <v>215.75665726515948</v>
      </c>
      <c r="L5241" s="6">
        <f t="shared" si="815"/>
        <v>67.708353460731431</v>
      </c>
      <c r="M5241" s="6"/>
      <c r="N5241" s="6">
        <f t="shared" si="816"/>
        <v>124.99785767989158</v>
      </c>
      <c r="O5241" s="6"/>
      <c r="P5241" s="6"/>
      <c r="Q5241" s="5">
        <f t="shared" si="812"/>
        <v>2.9118942952841564E-3</v>
      </c>
      <c r="R5241" s="5">
        <f t="shared" si="817"/>
        <v>2.9118942952850446E-3</v>
      </c>
      <c r="S5241" s="5">
        <f t="shared" si="818"/>
        <v>2.9118942952841564E-3</v>
      </c>
      <c r="T5241" s="5"/>
    </row>
    <row r="5242" spans="3:20" x14ac:dyDescent="0.2">
      <c r="C5242" s="1">
        <v>43997</v>
      </c>
      <c r="D5242" s="2">
        <v>3136.4</v>
      </c>
      <c r="E5242" s="5">
        <f t="shared" si="809"/>
        <v>-5.4982338429926661E-3</v>
      </c>
      <c r="G5242" s="1">
        <f t="shared" si="810"/>
        <v>43994</v>
      </c>
      <c r="H5242" s="4">
        <f t="shared" si="813"/>
        <v>0</v>
      </c>
      <c r="I5242" s="2">
        <f t="shared" si="814"/>
        <v>0</v>
      </c>
      <c r="K5242" s="6">
        <f t="shared" si="811"/>
        <v>215.75665726515948</v>
      </c>
      <c r="L5242" s="6">
        <f t="shared" si="815"/>
        <v>67.336077100280335</v>
      </c>
      <c r="M5242" s="6"/>
      <c r="N5242" s="6">
        <f t="shared" si="816"/>
        <v>124.97285810835561</v>
      </c>
      <c r="O5242" s="6"/>
      <c r="P5242" s="6"/>
      <c r="Q5242" s="5">
        <f t="shared" si="812"/>
        <v>0</v>
      </c>
      <c r="R5242" s="5">
        <f t="shared" si="817"/>
        <v>-5.5134047650948759E-3</v>
      </c>
      <c r="S5242" s="5">
        <f t="shared" si="818"/>
        <v>-2.0002000266661213E-4</v>
      </c>
      <c r="T5242" s="5"/>
    </row>
    <row r="5243" spans="3:20" x14ac:dyDescent="0.2">
      <c r="C5243" s="1">
        <v>43998</v>
      </c>
      <c r="D5243" s="2">
        <v>3242.65</v>
      </c>
      <c r="E5243" s="5">
        <f t="shared" si="809"/>
        <v>3.3876418824129576E-2</v>
      </c>
      <c r="G5243" s="1">
        <f t="shared" si="810"/>
        <v>43997</v>
      </c>
      <c r="H5243" s="4">
        <f t="shared" si="813"/>
        <v>3.3876418824129576E-2</v>
      </c>
      <c r="I5243" s="2">
        <f t="shared" si="814"/>
        <v>1</v>
      </c>
      <c r="K5243" s="6">
        <f t="shared" si="811"/>
        <v>223.06572015076821</v>
      </c>
      <c r="L5243" s="6">
        <f t="shared" si="815"/>
        <v>69.617182250103312</v>
      </c>
      <c r="M5243" s="6"/>
      <c r="N5243" s="6">
        <f t="shared" si="816"/>
        <v>129.18064969308452</v>
      </c>
      <c r="O5243" s="6"/>
      <c r="P5243" s="6"/>
      <c r="Q5243" s="5">
        <f t="shared" si="812"/>
        <v>3.3315251365231724E-2</v>
      </c>
      <c r="R5243" s="5">
        <f t="shared" si="817"/>
        <v>3.3315251365231724E-2</v>
      </c>
      <c r="S5243" s="5">
        <f t="shared" si="818"/>
        <v>3.3115231362564224E-2</v>
      </c>
      <c r="T5243" s="5"/>
    </row>
    <row r="5244" spans="3:20" x14ac:dyDescent="0.2">
      <c r="C5244" s="1">
        <v>43999</v>
      </c>
      <c r="D5244" s="2">
        <v>3267.26</v>
      </c>
      <c r="E5244" s="5">
        <f t="shared" si="809"/>
        <v>7.5894715741754819E-3</v>
      </c>
      <c r="G5244" s="1">
        <f t="shared" si="810"/>
        <v>43998</v>
      </c>
      <c r="H5244" s="4">
        <f t="shared" si="813"/>
        <v>0</v>
      </c>
      <c r="I5244" s="2">
        <f t="shared" si="814"/>
        <v>0</v>
      </c>
      <c r="K5244" s="6">
        <f t="shared" si="811"/>
        <v>223.06572015076821</v>
      </c>
      <c r="L5244" s="6">
        <f t="shared" si="815"/>
        <v>70.145539875864671</v>
      </c>
      <c r="M5244" s="6"/>
      <c r="N5244" s="6">
        <f t="shared" si="816"/>
        <v>129.15481356314589</v>
      </c>
      <c r="O5244" s="6"/>
      <c r="P5244" s="6"/>
      <c r="Q5244" s="5">
        <f t="shared" si="812"/>
        <v>0</v>
      </c>
      <c r="R5244" s="5">
        <f t="shared" si="817"/>
        <v>7.5608164284028945E-3</v>
      </c>
      <c r="S5244" s="5">
        <f t="shared" si="818"/>
        <v>-2.0002000266750031E-4</v>
      </c>
      <c r="T5244" s="5"/>
    </row>
    <row r="5245" spans="3:20" x14ac:dyDescent="0.2">
      <c r="C5245" s="1">
        <v>44000</v>
      </c>
      <c r="D5245" s="2">
        <v>3249.9</v>
      </c>
      <c r="E5245" s="5">
        <f t="shared" si="809"/>
        <v>-5.3133206417610252E-3</v>
      </c>
      <c r="G5245" s="1">
        <f t="shared" si="810"/>
        <v>43999</v>
      </c>
      <c r="H5245" s="4">
        <f t="shared" si="813"/>
        <v>0</v>
      </c>
      <c r="I5245" s="2">
        <f t="shared" si="814"/>
        <v>0</v>
      </c>
      <c r="K5245" s="6">
        <f t="shared" si="811"/>
        <v>223.06572015076821</v>
      </c>
      <c r="L5245" s="6">
        <f t="shared" si="815"/>
        <v>69.772834130914774</v>
      </c>
      <c r="M5245" s="6"/>
      <c r="N5245" s="6">
        <f t="shared" si="816"/>
        <v>129.15481356314589</v>
      </c>
      <c r="O5245" s="6"/>
      <c r="P5245" s="6"/>
      <c r="Q5245" s="5">
        <f t="shared" si="812"/>
        <v>0</v>
      </c>
      <c r="R5245" s="5">
        <f t="shared" si="817"/>
        <v>-5.3274865307697539E-3</v>
      </c>
      <c r="S5245" s="5">
        <f t="shared" si="818"/>
        <v>0</v>
      </c>
      <c r="T5245" s="5"/>
    </row>
    <row r="5246" spans="3:20" x14ac:dyDescent="0.2">
      <c r="C5246" s="1">
        <v>44001</v>
      </c>
      <c r="D5246" s="2">
        <v>3269.1</v>
      </c>
      <c r="E5246" s="5">
        <f t="shared" si="809"/>
        <v>5.9078740884334338E-3</v>
      </c>
      <c r="G5246" s="1">
        <f t="shared" si="810"/>
        <v>44000</v>
      </c>
      <c r="H5246" s="4">
        <f t="shared" si="813"/>
        <v>5.9078740884334338E-3</v>
      </c>
      <c r="I5246" s="2">
        <f t="shared" si="814"/>
        <v>1</v>
      </c>
      <c r="K5246" s="6">
        <f t="shared" si="811"/>
        <v>224.38356433886469</v>
      </c>
      <c r="L5246" s="6">
        <f t="shared" si="815"/>
        <v>70.185043249753377</v>
      </c>
      <c r="M5246" s="6"/>
      <c r="N5246" s="6">
        <f t="shared" si="816"/>
        <v>129.89186037080415</v>
      </c>
      <c r="O5246" s="6"/>
      <c r="P5246" s="6"/>
      <c r="Q5246" s="5">
        <f t="shared" si="812"/>
        <v>5.8904910313186676E-3</v>
      </c>
      <c r="R5246" s="5">
        <f t="shared" si="817"/>
        <v>5.8904910313186676E-3</v>
      </c>
      <c r="S5246" s="5">
        <f t="shared" si="818"/>
        <v>5.6904710286520555E-3</v>
      </c>
      <c r="T5246" s="5"/>
    </row>
    <row r="5247" spans="3:20" x14ac:dyDescent="0.2">
      <c r="C5247" s="1">
        <v>44004</v>
      </c>
      <c r="D5247" s="2">
        <v>3241.69</v>
      </c>
      <c r="E5247" s="5">
        <f t="shared" si="809"/>
        <v>-8.38457067694468E-3</v>
      </c>
      <c r="G5247" s="1">
        <f t="shared" si="810"/>
        <v>44001</v>
      </c>
      <c r="H5247" s="4">
        <f t="shared" si="813"/>
        <v>0</v>
      </c>
      <c r="I5247" s="2">
        <f t="shared" si="814"/>
        <v>0</v>
      </c>
      <c r="K5247" s="6">
        <f t="shared" si="811"/>
        <v>224.38356433886469</v>
      </c>
      <c r="L5247" s="6">
        <f t="shared" si="815"/>
        <v>69.596571794161406</v>
      </c>
      <c r="M5247" s="6"/>
      <c r="N5247" s="6">
        <f t="shared" si="816"/>
        <v>129.86588199873</v>
      </c>
      <c r="O5247" s="6"/>
      <c r="P5247" s="6"/>
      <c r="Q5247" s="5">
        <f t="shared" si="812"/>
        <v>0</v>
      </c>
      <c r="R5247" s="5">
        <f t="shared" si="817"/>
        <v>-8.4199189148730369E-3</v>
      </c>
      <c r="S5247" s="5">
        <f t="shared" si="818"/>
        <v>-2.0002000266750031E-4</v>
      </c>
      <c r="T5247" s="5"/>
    </row>
    <row r="5248" spans="3:20" x14ac:dyDescent="0.2">
      <c r="C5248" s="1">
        <v>44005</v>
      </c>
      <c r="D5248" s="2">
        <v>3298.83</v>
      </c>
      <c r="E5248" s="5">
        <f t="shared" si="809"/>
        <v>1.762660834317898E-2</v>
      </c>
      <c r="G5248" s="1">
        <f t="shared" si="810"/>
        <v>44004</v>
      </c>
      <c r="H5248" s="4">
        <f t="shared" si="813"/>
        <v>1.762660834317898E-2</v>
      </c>
      <c r="I5248" s="2">
        <f t="shared" si="814"/>
        <v>1</v>
      </c>
      <c r="K5248" s="6">
        <f t="shared" si="811"/>
        <v>228.33868554611237</v>
      </c>
      <c r="L5248" s="6">
        <f t="shared" si="815"/>
        <v>70.82332330720503</v>
      </c>
      <c r="M5248" s="6"/>
      <c r="N5248" s="6">
        <f t="shared" si="816"/>
        <v>132.12854604245555</v>
      </c>
      <c r="O5248" s="6"/>
      <c r="P5248" s="6"/>
      <c r="Q5248" s="5">
        <f t="shared" si="812"/>
        <v>1.7473061397849321E-2</v>
      </c>
      <c r="R5248" s="5">
        <f t="shared" si="817"/>
        <v>1.7473061397850209E-2</v>
      </c>
      <c r="S5248" s="5">
        <f t="shared" si="818"/>
        <v>1.7273041395182709E-2</v>
      </c>
      <c r="T5248" s="5"/>
    </row>
    <row r="5249" spans="3:20" x14ac:dyDescent="0.2">
      <c r="C5249" s="1">
        <v>44006</v>
      </c>
      <c r="D5249" s="2">
        <v>3196.12</v>
      </c>
      <c r="E5249" s="5">
        <f t="shared" si="809"/>
        <v>-3.1135281296702177E-2</v>
      </c>
      <c r="G5249" s="1">
        <f t="shared" si="810"/>
        <v>44005</v>
      </c>
      <c r="H5249" s="4">
        <f t="shared" si="813"/>
        <v>0</v>
      </c>
      <c r="I5249" s="2">
        <f t="shared" si="814"/>
        <v>0</v>
      </c>
      <c r="K5249" s="6">
        <f t="shared" si="811"/>
        <v>228.33868554611237</v>
      </c>
      <c r="L5249" s="6">
        <f t="shared" si="815"/>
        <v>68.618219213667913</v>
      </c>
      <c r="M5249" s="6"/>
      <c r="N5249" s="6">
        <f t="shared" si="816"/>
        <v>132.10212033324706</v>
      </c>
      <c r="O5249" s="6"/>
      <c r="P5249" s="6"/>
      <c r="Q5249" s="5">
        <f t="shared" si="812"/>
        <v>0</v>
      </c>
      <c r="R5249" s="5">
        <f t="shared" si="817"/>
        <v>-3.1630286018963005E-2</v>
      </c>
      <c r="S5249" s="5">
        <f t="shared" si="818"/>
        <v>-2.0002000266661213E-4</v>
      </c>
      <c r="T5249" s="5"/>
    </row>
    <row r="5250" spans="3:20" x14ac:dyDescent="0.2">
      <c r="C5250" s="1">
        <v>44007</v>
      </c>
      <c r="D5250" s="2">
        <v>3218.91</v>
      </c>
      <c r="E5250" s="5">
        <f t="shared" si="809"/>
        <v>7.1305207564171446E-3</v>
      </c>
      <c r="G5250" s="1">
        <f t="shared" si="810"/>
        <v>44006</v>
      </c>
      <c r="H5250" s="4">
        <f t="shared" si="813"/>
        <v>7.1305207564171446E-3</v>
      </c>
      <c r="I5250" s="2">
        <f t="shared" si="814"/>
        <v>1</v>
      </c>
      <c r="K5250" s="6">
        <f t="shared" si="811"/>
        <v>229.96685928289193</v>
      </c>
      <c r="L5250" s="6">
        <f t="shared" si="815"/>
        <v>69.107502850039353</v>
      </c>
      <c r="M5250" s="6"/>
      <c r="N5250" s="6">
        <f t="shared" si="816"/>
        <v>133.01746842880115</v>
      </c>
      <c r="O5250" s="6"/>
      <c r="P5250" s="6"/>
      <c r="Q5250" s="5">
        <f t="shared" si="812"/>
        <v>7.1052187995084282E-3</v>
      </c>
      <c r="R5250" s="5">
        <f t="shared" si="817"/>
        <v>7.10521879950754E-3</v>
      </c>
      <c r="S5250" s="5">
        <f t="shared" si="818"/>
        <v>6.9051987968409279E-3</v>
      </c>
      <c r="T5250" s="5"/>
    </row>
    <row r="5251" spans="3:20" x14ac:dyDescent="0.2">
      <c r="C5251" s="1">
        <v>44008</v>
      </c>
      <c r="D5251" s="2">
        <v>3204.17</v>
      </c>
      <c r="E5251" s="5">
        <f t="shared" si="809"/>
        <v>-4.5791898499802051E-3</v>
      </c>
      <c r="G5251" s="1">
        <f t="shared" si="810"/>
        <v>44007</v>
      </c>
      <c r="H5251" s="4">
        <f t="shared" si="813"/>
        <v>0</v>
      </c>
      <c r="I5251" s="2">
        <f t="shared" si="814"/>
        <v>0</v>
      </c>
      <c r="K5251" s="6">
        <f t="shared" si="811"/>
        <v>229.96685928289193</v>
      </c>
      <c r="L5251" s="6">
        <f t="shared" si="815"/>
        <v>68.791046474430971</v>
      </c>
      <c r="M5251" s="6"/>
      <c r="N5251" s="6">
        <f t="shared" si="816"/>
        <v>132.99086493511538</v>
      </c>
      <c r="O5251" s="6"/>
      <c r="P5251" s="6"/>
      <c r="Q5251" s="5">
        <f t="shared" si="812"/>
        <v>0</v>
      </c>
      <c r="R5251" s="5">
        <f t="shared" si="817"/>
        <v>-4.5897064571294166E-3</v>
      </c>
      <c r="S5251" s="5">
        <f t="shared" si="818"/>
        <v>-2.0002000266750031E-4</v>
      </c>
      <c r="T5251" s="5"/>
    </row>
    <row r="5252" spans="3:20" x14ac:dyDescent="0.2">
      <c r="C5252" s="1">
        <v>44011</v>
      </c>
      <c r="D5252" s="2">
        <v>3232.02</v>
      </c>
      <c r="E5252" s="5">
        <f t="shared" si="809"/>
        <v>8.6917985000795547E-3</v>
      </c>
      <c r="G5252" s="1">
        <f t="shared" si="810"/>
        <v>44008</v>
      </c>
      <c r="H5252" s="4">
        <f t="shared" si="813"/>
        <v>8.6917985000795547E-3</v>
      </c>
      <c r="I5252" s="2">
        <f t="shared" si="814"/>
        <v>1</v>
      </c>
      <c r="K5252" s="6">
        <f t="shared" si="811"/>
        <v>231.96568488547499</v>
      </c>
      <c r="L5252" s="6">
        <f t="shared" si="815"/>
        <v>69.388964388996342</v>
      </c>
      <c r="M5252" s="6"/>
      <c r="N5252" s="6">
        <f t="shared" si="816"/>
        <v>134.11996537653562</v>
      </c>
      <c r="O5252" s="6"/>
      <c r="P5252" s="6"/>
      <c r="Q5252" s="5">
        <f t="shared" si="812"/>
        <v>8.6542422833089105E-3</v>
      </c>
      <c r="R5252" s="5">
        <f t="shared" si="817"/>
        <v>8.6542422833089105E-3</v>
      </c>
      <c r="S5252" s="5">
        <f t="shared" si="818"/>
        <v>8.4542222806422984E-3</v>
      </c>
      <c r="T5252" s="5"/>
    </row>
    <row r="5253" spans="3:20" x14ac:dyDescent="0.2">
      <c r="C5253" s="1">
        <v>44012</v>
      </c>
      <c r="D5253" s="2">
        <v>3234.07</v>
      </c>
      <c r="E5253" s="5">
        <f t="shared" si="809"/>
        <v>6.3427825322868731E-4</v>
      </c>
      <c r="G5253" s="1">
        <f t="shared" si="810"/>
        <v>44011</v>
      </c>
      <c r="H5253" s="4">
        <f t="shared" si="813"/>
        <v>0</v>
      </c>
      <c r="I5253" s="2">
        <f t="shared" si="814"/>
        <v>0</v>
      </c>
      <c r="K5253" s="6">
        <f t="shared" si="811"/>
        <v>231.96568488547499</v>
      </c>
      <c r="L5253" s="6">
        <f t="shared" si="815"/>
        <v>69.432976300122348</v>
      </c>
      <c r="M5253" s="6"/>
      <c r="N5253" s="6">
        <f t="shared" si="816"/>
        <v>134.09314138346031</v>
      </c>
      <c r="O5253" s="6"/>
      <c r="P5253" s="6"/>
      <c r="Q5253" s="5">
        <f t="shared" si="812"/>
        <v>0</v>
      </c>
      <c r="R5253" s="5">
        <f t="shared" si="817"/>
        <v>6.3407718379604461E-4</v>
      </c>
      <c r="S5253" s="5">
        <f t="shared" si="818"/>
        <v>-2.0002000266661213E-4</v>
      </c>
      <c r="T5253" s="5"/>
    </row>
    <row r="5254" spans="3:20" x14ac:dyDescent="0.2">
      <c r="C5254" s="1">
        <v>44013</v>
      </c>
      <c r="D5254" s="2">
        <v>3228.45</v>
      </c>
      <c r="E5254" s="5">
        <f t="shared" si="809"/>
        <v>-1.7377484098984701E-3</v>
      </c>
      <c r="G5254" s="1">
        <f t="shared" si="810"/>
        <v>44012</v>
      </c>
      <c r="H5254" s="4">
        <f t="shared" si="813"/>
        <v>0</v>
      </c>
      <c r="I5254" s="2">
        <f t="shared" si="814"/>
        <v>0</v>
      </c>
      <c r="K5254" s="6">
        <f t="shared" si="811"/>
        <v>231.96568488547499</v>
      </c>
      <c r="L5254" s="6">
        <f t="shared" si="815"/>
        <v>69.312319255962294</v>
      </c>
      <c r="M5254" s="6"/>
      <c r="N5254" s="6">
        <f t="shared" si="816"/>
        <v>134.09314138346031</v>
      </c>
      <c r="O5254" s="6"/>
      <c r="P5254" s="6"/>
      <c r="Q5254" s="5">
        <f t="shared" si="812"/>
        <v>0</v>
      </c>
      <c r="R5254" s="5">
        <f t="shared" si="817"/>
        <v>-1.7392600461496599E-3</v>
      </c>
      <c r="S5254" s="5">
        <f t="shared" si="818"/>
        <v>0</v>
      </c>
      <c r="T5254" s="5"/>
    </row>
    <row r="5255" spans="3:20" x14ac:dyDescent="0.2">
      <c r="C5255" s="1">
        <v>44014</v>
      </c>
      <c r="D5255" s="2">
        <v>3320.09</v>
      </c>
      <c r="E5255" s="5">
        <f t="shared" ref="E5255:E5318" si="819">(D5255-D5254)/D5254</f>
        <v>2.838513837909843E-2</v>
      </c>
      <c r="G5255" s="1">
        <f t="shared" ref="G5255:G5318" si="820">C5254</f>
        <v>44013</v>
      </c>
      <c r="H5255" s="4">
        <f t="shared" si="813"/>
        <v>2.838513837909843E-2</v>
      </c>
      <c r="I5255" s="2">
        <f t="shared" si="814"/>
        <v>1</v>
      </c>
      <c r="K5255" s="6">
        <f t="shared" ref="K5255:K5318" si="821">K5254*(1+H5255)</f>
        <v>238.55006295015156</v>
      </c>
      <c r="L5255" s="6">
        <f t="shared" si="815"/>
        <v>71.27975902941904</v>
      </c>
      <c r="M5255" s="6"/>
      <c r="N5255" s="6">
        <f t="shared" si="816"/>
        <v>137.8718138785664</v>
      </c>
      <c r="O5255" s="6"/>
      <c r="P5255" s="6"/>
      <c r="Q5255" s="5">
        <f t="shared" ref="Q5255:Q5318" si="822">LN(K5255)-LN(K5254)</f>
        <v>2.7989745098544461E-2</v>
      </c>
      <c r="R5255" s="5">
        <f t="shared" si="817"/>
        <v>2.7989745098544461E-2</v>
      </c>
      <c r="S5255" s="5">
        <f t="shared" si="818"/>
        <v>2.7789725095877849E-2</v>
      </c>
      <c r="T5255" s="5"/>
    </row>
    <row r="5256" spans="3:20" x14ac:dyDescent="0.2">
      <c r="C5256" s="1">
        <v>44015</v>
      </c>
      <c r="D5256" s="2">
        <v>3294.38</v>
      </c>
      <c r="E5256" s="5">
        <f t="shared" si="819"/>
        <v>-7.7437659822474801E-3</v>
      </c>
      <c r="G5256" s="1">
        <f t="shared" si="820"/>
        <v>44014</v>
      </c>
      <c r="H5256" s="4">
        <f t="shared" ref="H5256:H5319" si="823">IF(E5255&lt;0, E5256,0)</f>
        <v>0</v>
      </c>
      <c r="I5256" s="2">
        <f t="shared" ref="I5256:I5319" si="824">IF(E5255&lt;0,1,0)</f>
        <v>0</v>
      </c>
      <c r="K5256" s="6">
        <f t="shared" si="821"/>
        <v>238.55006295015156</v>
      </c>
      <c r="L5256" s="6">
        <f t="shared" ref="L5256:L5319" si="825">(L5255*(1+E5256))</f>
        <v>70.727785256224223</v>
      </c>
      <c r="M5256" s="6"/>
      <c r="N5256" s="6">
        <f t="shared" ref="N5256:N5319" si="826">IF(I5255&lt;&gt;I5256,N5255*(1+H5256)*(1-$O$3),N5255*(1+H5256))</f>
        <v>137.84423951579069</v>
      </c>
      <c r="O5256" s="6"/>
      <c r="P5256" s="6"/>
      <c r="Q5256" s="5">
        <f t="shared" si="822"/>
        <v>0</v>
      </c>
      <c r="R5256" s="5">
        <f t="shared" ref="R5256:R5319" si="827">LN(L5256)-LN(L5255)</f>
        <v>-7.7739046299525327E-3</v>
      </c>
      <c r="S5256" s="5">
        <f t="shared" ref="S5256:S5319" si="828">LN(N5256)-LN(N5255)</f>
        <v>-2.0002000266750031E-4</v>
      </c>
      <c r="T5256" s="5"/>
    </row>
    <row r="5257" spans="3:20" x14ac:dyDescent="0.2">
      <c r="C5257" s="1">
        <v>44018</v>
      </c>
      <c r="D5257" s="2">
        <v>3350.03</v>
      </c>
      <c r="E5257" s="5">
        <f t="shared" si="819"/>
        <v>1.6892404640630434E-2</v>
      </c>
      <c r="G5257" s="1">
        <f t="shared" si="820"/>
        <v>44015</v>
      </c>
      <c r="H5257" s="4">
        <f t="shared" si="823"/>
        <v>1.6892404640630434E-2</v>
      </c>
      <c r="I5257" s="2">
        <f t="shared" si="824"/>
        <v>1</v>
      </c>
      <c r="K5257" s="6">
        <f t="shared" si="821"/>
        <v>242.57974714055339</v>
      </c>
      <c r="L5257" s="6">
        <f t="shared" si="825"/>
        <v>71.922547624107978</v>
      </c>
      <c r="M5257" s="6"/>
      <c r="N5257" s="6">
        <f t="shared" si="826"/>
        <v>140.14472563503401</v>
      </c>
      <c r="O5257" s="6"/>
      <c r="P5257" s="6"/>
      <c r="Q5257" s="5">
        <f t="shared" si="822"/>
        <v>1.6751314656006322E-2</v>
      </c>
      <c r="R5257" s="5">
        <f t="shared" si="827"/>
        <v>1.6751314656005434E-2</v>
      </c>
      <c r="S5257" s="5">
        <f t="shared" si="828"/>
        <v>1.6551294653338822E-2</v>
      </c>
      <c r="T5257" s="5"/>
    </row>
    <row r="5258" spans="3:20" x14ac:dyDescent="0.2">
      <c r="C5258" s="1">
        <v>44019</v>
      </c>
      <c r="D5258" s="2">
        <v>3321.56</v>
      </c>
      <c r="E5258" s="5">
        <f t="shared" si="819"/>
        <v>-8.4984313573312036E-3</v>
      </c>
      <c r="G5258" s="1">
        <f t="shared" si="820"/>
        <v>44018</v>
      </c>
      <c r="H5258" s="4">
        <f t="shared" si="823"/>
        <v>0</v>
      </c>
      <c r="I5258" s="2">
        <f t="shared" si="824"/>
        <v>0</v>
      </c>
      <c r="K5258" s="6">
        <f t="shared" si="821"/>
        <v>242.57974714055339</v>
      </c>
      <c r="L5258" s="6">
        <f t="shared" si="825"/>
        <v>71.311318790080108</v>
      </c>
      <c r="M5258" s="6"/>
      <c r="N5258" s="6">
        <f t="shared" si="826"/>
        <v>140.116696689907</v>
      </c>
      <c r="O5258" s="6"/>
      <c r="P5258" s="6"/>
      <c r="Q5258" s="5">
        <f t="shared" si="822"/>
        <v>0</v>
      </c>
      <c r="R5258" s="5">
        <f t="shared" si="827"/>
        <v>-8.5347489331004667E-3</v>
      </c>
      <c r="S5258" s="5">
        <f t="shared" si="828"/>
        <v>-2.0002000266661213E-4</v>
      </c>
      <c r="T5258" s="5"/>
    </row>
    <row r="5259" spans="3:20" x14ac:dyDescent="0.2">
      <c r="C5259" s="1">
        <v>44020</v>
      </c>
      <c r="D5259" s="2">
        <v>3286.09</v>
      </c>
      <c r="E5259" s="5">
        <f t="shared" si="819"/>
        <v>-1.0678717229253664E-2</v>
      </c>
      <c r="G5259" s="1">
        <f t="shared" si="820"/>
        <v>44019</v>
      </c>
      <c r="H5259" s="4">
        <f t="shared" si="823"/>
        <v>-1.0678717229253664E-2</v>
      </c>
      <c r="I5259" s="2">
        <f t="shared" si="824"/>
        <v>1</v>
      </c>
      <c r="K5259" s="6">
        <f t="shared" si="821"/>
        <v>239.98930661529559</v>
      </c>
      <c r="L5259" s="6">
        <f t="shared" si="825"/>
        <v>70.549805381475679</v>
      </c>
      <c r="M5259" s="6"/>
      <c r="N5259" s="6">
        <f t="shared" si="826"/>
        <v>138.592706020837</v>
      </c>
      <c r="O5259" s="6"/>
      <c r="P5259" s="6"/>
      <c r="Q5259" s="5">
        <f t="shared" si="822"/>
        <v>-1.0736143924948927E-2</v>
      </c>
      <c r="R5259" s="5">
        <f t="shared" si="827"/>
        <v>-1.0736143924948038E-2</v>
      </c>
      <c r="S5259" s="5">
        <f t="shared" si="828"/>
        <v>-1.0936163927615539E-2</v>
      </c>
      <c r="T5259" s="5"/>
    </row>
    <row r="5260" spans="3:20" x14ac:dyDescent="0.2">
      <c r="C5260" s="1">
        <v>44021</v>
      </c>
      <c r="D5260" s="2">
        <v>3261.17</v>
      </c>
      <c r="E5260" s="5">
        <f t="shared" si="819"/>
        <v>-7.5834806715580133E-3</v>
      </c>
      <c r="G5260" s="1">
        <f t="shared" si="820"/>
        <v>44020</v>
      </c>
      <c r="H5260" s="4">
        <f t="shared" si="823"/>
        <v>-7.5834806715580133E-3</v>
      </c>
      <c r="I5260" s="2">
        <f t="shared" si="824"/>
        <v>1</v>
      </c>
      <c r="K5260" s="6">
        <f t="shared" si="821"/>
        <v>238.1693523471979</v>
      </c>
      <c r="L5260" s="6">
        <f t="shared" si="825"/>
        <v>70.014792295983085</v>
      </c>
      <c r="M5260" s="6"/>
      <c r="N5260" s="6">
        <f t="shared" si="826"/>
        <v>137.54169091350906</v>
      </c>
      <c r="O5260" s="6"/>
      <c r="P5260" s="6"/>
      <c r="Q5260" s="5">
        <f t="shared" si="822"/>
        <v>-7.6123814662292233E-3</v>
      </c>
      <c r="R5260" s="5">
        <f t="shared" si="827"/>
        <v>-7.6123814662301115E-3</v>
      </c>
      <c r="S5260" s="5">
        <f t="shared" si="828"/>
        <v>-7.6123814662301115E-3</v>
      </c>
      <c r="T5260" s="5"/>
    </row>
    <row r="5261" spans="3:20" x14ac:dyDescent="0.2">
      <c r="C5261" s="1">
        <v>44022</v>
      </c>
      <c r="D5261" s="2">
        <v>3296.22</v>
      </c>
      <c r="E5261" s="5">
        <f t="shared" si="819"/>
        <v>1.0747676447409895E-2</v>
      </c>
      <c r="G5261" s="1">
        <f t="shared" si="820"/>
        <v>44021</v>
      </c>
      <c r="H5261" s="4">
        <f t="shared" si="823"/>
        <v>1.0747676447409895E-2</v>
      </c>
      <c r="I5261" s="2">
        <f t="shared" si="824"/>
        <v>1</v>
      </c>
      <c r="K5261" s="6">
        <f t="shared" si="821"/>
        <v>240.72911948591477</v>
      </c>
      <c r="L5261" s="6">
        <f t="shared" si="825"/>
        <v>70.767288630112915</v>
      </c>
      <c r="M5261" s="6"/>
      <c r="N5261" s="6">
        <f t="shared" si="826"/>
        <v>139.01994450547713</v>
      </c>
      <c r="O5261" s="6"/>
      <c r="P5261" s="6"/>
      <c r="Q5261" s="5">
        <f t="shared" si="822"/>
        <v>1.0690330696041528E-2</v>
      </c>
      <c r="R5261" s="5">
        <f t="shared" si="827"/>
        <v>1.0690330696041528E-2</v>
      </c>
      <c r="S5261" s="5">
        <f t="shared" si="828"/>
        <v>1.0690330696041528E-2</v>
      </c>
      <c r="T5261" s="5"/>
    </row>
    <row r="5262" spans="3:20" x14ac:dyDescent="0.2">
      <c r="C5262" s="1">
        <v>44025</v>
      </c>
      <c r="D5262" s="2">
        <v>3350</v>
      </c>
      <c r="E5262" s="5">
        <f t="shared" si="819"/>
        <v>1.6315658542209018E-2</v>
      </c>
      <c r="G5262" s="1">
        <f t="shared" si="820"/>
        <v>44022</v>
      </c>
      <c r="H5262" s="4">
        <f t="shared" si="823"/>
        <v>0</v>
      </c>
      <c r="I5262" s="2">
        <f t="shared" si="824"/>
        <v>0</v>
      </c>
      <c r="K5262" s="6">
        <f t="shared" si="821"/>
        <v>240.72911948591477</v>
      </c>
      <c r="L5262" s="6">
        <f t="shared" si="825"/>
        <v>71.92190354735979</v>
      </c>
      <c r="M5262" s="6"/>
      <c r="N5262" s="6">
        <f t="shared" si="826"/>
        <v>138.99214051657603</v>
      </c>
      <c r="O5262" s="6"/>
      <c r="P5262" s="6"/>
      <c r="Q5262" s="5">
        <f t="shared" si="822"/>
        <v>0</v>
      </c>
      <c r="R5262" s="5">
        <f t="shared" si="827"/>
        <v>1.6183988444454123E-2</v>
      </c>
      <c r="S5262" s="5">
        <f t="shared" si="828"/>
        <v>-2.0002000266750031E-4</v>
      </c>
      <c r="T5262" s="5"/>
    </row>
    <row r="5263" spans="3:20" x14ac:dyDescent="0.2">
      <c r="C5263" s="1">
        <v>44026</v>
      </c>
      <c r="D5263" s="2">
        <v>3321.39</v>
      </c>
      <c r="E5263" s="5">
        <f t="shared" si="819"/>
        <v>-8.5402985074627246E-3</v>
      </c>
      <c r="G5263" s="1">
        <f t="shared" si="820"/>
        <v>44025</v>
      </c>
      <c r="H5263" s="4">
        <f t="shared" si="823"/>
        <v>0</v>
      </c>
      <c r="I5263" s="2">
        <f t="shared" si="824"/>
        <v>0</v>
      </c>
      <c r="K5263" s="6">
        <f t="shared" si="821"/>
        <v>240.72911948591477</v>
      </c>
      <c r="L5263" s="6">
        <f t="shared" si="825"/>
        <v>71.307669021840397</v>
      </c>
      <c r="M5263" s="6"/>
      <c r="N5263" s="6">
        <f t="shared" si="826"/>
        <v>138.99214051657603</v>
      </c>
      <c r="O5263" s="6"/>
      <c r="P5263" s="6"/>
      <c r="Q5263" s="5">
        <f t="shared" si="822"/>
        <v>0</v>
      </c>
      <c r="R5263" s="5">
        <f t="shared" si="827"/>
        <v>-8.5769758295786147E-3</v>
      </c>
      <c r="S5263" s="5">
        <f t="shared" si="828"/>
        <v>0</v>
      </c>
      <c r="T5263" s="5"/>
    </row>
    <row r="5264" spans="3:20" x14ac:dyDescent="0.2">
      <c r="C5264" s="1">
        <v>44027</v>
      </c>
      <c r="D5264" s="2">
        <v>3378.21</v>
      </c>
      <c r="E5264" s="5">
        <f t="shared" si="819"/>
        <v>1.7107295439559994E-2</v>
      </c>
      <c r="G5264" s="1">
        <f t="shared" si="820"/>
        <v>44026</v>
      </c>
      <c r="H5264" s="4">
        <f t="shared" si="823"/>
        <v>1.7107295439559994E-2</v>
      </c>
      <c r="I5264" s="2">
        <f t="shared" si="824"/>
        <v>1</v>
      </c>
      <c r="K5264" s="6">
        <f t="shared" si="821"/>
        <v>244.84734365386544</v>
      </c>
      <c r="L5264" s="6">
        <f t="shared" si="825"/>
        <v>72.527550382903371</v>
      </c>
      <c r="M5264" s="6"/>
      <c r="N5264" s="6">
        <f t="shared" si="826"/>
        <v>141.34164614414431</v>
      </c>
      <c r="O5264" s="6"/>
      <c r="P5264" s="6"/>
      <c r="Q5264" s="5">
        <f t="shared" si="822"/>
        <v>1.6962613408626481E-2</v>
      </c>
      <c r="R5264" s="5">
        <f t="shared" si="827"/>
        <v>1.6962613408626481E-2</v>
      </c>
      <c r="S5264" s="5">
        <f t="shared" si="828"/>
        <v>1.6762593405959869E-2</v>
      </c>
      <c r="T5264" s="5"/>
    </row>
    <row r="5265" spans="3:20" x14ac:dyDescent="0.2">
      <c r="C5265" s="1">
        <v>44028</v>
      </c>
      <c r="D5265" s="2">
        <v>3365.35</v>
      </c>
      <c r="E5265" s="5">
        <f t="shared" si="819"/>
        <v>-3.8067497284065012E-3</v>
      </c>
      <c r="G5265" s="1">
        <f t="shared" si="820"/>
        <v>44027</v>
      </c>
      <c r="H5265" s="4">
        <f t="shared" si="823"/>
        <v>0</v>
      </c>
      <c r="I5265" s="2">
        <f t="shared" si="824"/>
        <v>0</v>
      </c>
      <c r="K5265" s="6">
        <f t="shared" si="821"/>
        <v>244.84734365386544</v>
      </c>
      <c r="L5265" s="6">
        <f t="shared" si="825"/>
        <v>72.251456150181255</v>
      </c>
      <c r="M5265" s="6"/>
      <c r="N5265" s="6">
        <f t="shared" si="826"/>
        <v>141.31337781491547</v>
      </c>
      <c r="O5265" s="6"/>
      <c r="P5265" s="6"/>
      <c r="Q5265" s="5">
        <f t="shared" si="822"/>
        <v>0</v>
      </c>
      <c r="R5265" s="5">
        <f t="shared" si="827"/>
        <v>-3.814013841120456E-3</v>
      </c>
      <c r="S5265" s="5">
        <f t="shared" si="828"/>
        <v>-2.0002000266661213E-4</v>
      </c>
      <c r="T5265" s="5"/>
    </row>
    <row r="5266" spans="3:20" x14ac:dyDescent="0.2">
      <c r="C5266" s="1">
        <v>44029</v>
      </c>
      <c r="D5266" s="2">
        <v>3365.6</v>
      </c>
      <c r="E5266" s="5">
        <f t="shared" si="819"/>
        <v>7.4286478375206147E-5</v>
      </c>
      <c r="G5266" s="1">
        <f t="shared" si="820"/>
        <v>44028</v>
      </c>
      <c r="H5266" s="4">
        <f t="shared" si="823"/>
        <v>7.4286478375206147E-5</v>
      </c>
      <c r="I5266" s="2">
        <f t="shared" si="824"/>
        <v>1</v>
      </c>
      <c r="K5266" s="6">
        <f t="shared" si="821"/>
        <v>244.865532500765</v>
      </c>
      <c r="L5266" s="6">
        <f t="shared" si="825"/>
        <v>72.256823456416129</v>
      </c>
      <c r="M5266" s="6"/>
      <c r="N5266" s="6">
        <f t="shared" si="826"/>
        <v>141.29561071300301</v>
      </c>
      <c r="O5266" s="6"/>
      <c r="P5266" s="6"/>
      <c r="Q5266" s="5">
        <f t="shared" si="822"/>
        <v>7.4283719271761584E-5</v>
      </c>
      <c r="R5266" s="5">
        <f t="shared" si="827"/>
        <v>7.4283719271761584E-5</v>
      </c>
      <c r="S5266" s="5">
        <f t="shared" si="828"/>
        <v>-1.2573628339573872E-4</v>
      </c>
      <c r="T5266" s="5"/>
    </row>
    <row r="5267" spans="3:20" x14ac:dyDescent="0.2">
      <c r="C5267" s="1">
        <v>44032</v>
      </c>
      <c r="D5267" s="2">
        <v>3388.34</v>
      </c>
      <c r="E5267" s="5">
        <f t="shared" si="819"/>
        <v>6.7565961492750881E-3</v>
      </c>
      <c r="G5267" s="1">
        <f t="shared" si="820"/>
        <v>44029</v>
      </c>
      <c r="H5267" s="4">
        <f t="shared" si="823"/>
        <v>0</v>
      </c>
      <c r="I5267" s="2">
        <f t="shared" si="824"/>
        <v>0</v>
      </c>
      <c r="K5267" s="6">
        <f t="shared" si="821"/>
        <v>244.865532500765</v>
      </c>
      <c r="L5267" s="6">
        <f t="shared" si="825"/>
        <v>72.745033631540593</v>
      </c>
      <c r="M5267" s="6"/>
      <c r="N5267" s="6">
        <f t="shared" si="826"/>
        <v>141.26735159086041</v>
      </c>
      <c r="O5267" s="6"/>
      <c r="P5267" s="6"/>
      <c r="Q5267" s="5">
        <f t="shared" si="822"/>
        <v>0</v>
      </c>
      <c r="R5267" s="5">
        <f t="shared" si="827"/>
        <v>6.7338726517522929E-3</v>
      </c>
      <c r="S5267" s="5">
        <f t="shared" si="828"/>
        <v>-2.0002000266750031E-4</v>
      </c>
      <c r="T5267" s="5"/>
    </row>
    <row r="5268" spans="3:20" x14ac:dyDescent="0.2">
      <c r="C5268" s="1">
        <v>44033</v>
      </c>
      <c r="D5268" s="2">
        <v>3405.35</v>
      </c>
      <c r="E5268" s="5">
        <f t="shared" si="819"/>
        <v>5.0201573631925255E-3</v>
      </c>
      <c r="G5268" s="1">
        <f t="shared" si="820"/>
        <v>44032</v>
      </c>
      <c r="H5268" s="4">
        <f t="shared" si="823"/>
        <v>0</v>
      </c>
      <c r="I5268" s="2">
        <f t="shared" si="824"/>
        <v>0</v>
      </c>
      <c r="K5268" s="6">
        <f t="shared" si="821"/>
        <v>244.865532500765</v>
      </c>
      <c r="L5268" s="6">
        <f t="shared" si="825"/>
        <v>73.110225147761653</v>
      </c>
      <c r="M5268" s="6"/>
      <c r="N5268" s="6">
        <f t="shared" si="826"/>
        <v>141.26735159086041</v>
      </c>
      <c r="O5268" s="6"/>
      <c r="P5268" s="6"/>
      <c r="Q5268" s="5">
        <f t="shared" si="822"/>
        <v>0</v>
      </c>
      <c r="R5268" s="5">
        <f t="shared" si="827"/>
        <v>5.0075983877020391E-3</v>
      </c>
      <c r="S5268" s="5">
        <f t="shared" si="828"/>
        <v>0</v>
      </c>
      <c r="T5268" s="5"/>
    </row>
    <row r="5269" spans="3:20" x14ac:dyDescent="0.2">
      <c r="C5269" s="1">
        <v>44034</v>
      </c>
      <c r="D5269" s="2">
        <v>3370.76</v>
      </c>
      <c r="E5269" s="5">
        <f t="shared" si="819"/>
        <v>-1.0157546214045455E-2</v>
      </c>
      <c r="G5269" s="1">
        <f t="shared" si="820"/>
        <v>44033</v>
      </c>
      <c r="H5269" s="4">
        <f t="shared" si="823"/>
        <v>0</v>
      </c>
      <c r="I5269" s="2">
        <f t="shared" si="824"/>
        <v>0</v>
      </c>
      <c r="K5269" s="6">
        <f t="shared" si="821"/>
        <v>244.865532500765</v>
      </c>
      <c r="L5269" s="6">
        <f t="shared" si="825"/>
        <v>72.367604657103996</v>
      </c>
      <c r="M5269" s="6"/>
      <c r="N5269" s="6">
        <f t="shared" si="826"/>
        <v>141.26735159086041</v>
      </c>
      <c r="O5269" s="6"/>
      <c r="P5269" s="6"/>
      <c r="Q5269" s="5">
        <f t="shared" si="822"/>
        <v>0</v>
      </c>
      <c r="R5269" s="5">
        <f t="shared" si="827"/>
        <v>-1.0209486107176424E-2</v>
      </c>
      <c r="S5269" s="5">
        <f t="shared" si="828"/>
        <v>0</v>
      </c>
      <c r="T5269" s="5"/>
    </row>
    <row r="5270" spans="3:20" x14ac:dyDescent="0.2">
      <c r="C5270" s="1">
        <v>44035</v>
      </c>
      <c r="D5270" s="2">
        <v>3371.74</v>
      </c>
      <c r="E5270" s="5">
        <f t="shared" si="819"/>
        <v>2.9073562045341805E-4</v>
      </c>
      <c r="G5270" s="1">
        <f t="shared" si="820"/>
        <v>44034</v>
      </c>
      <c r="H5270" s="4">
        <f t="shared" si="823"/>
        <v>2.9073562045341805E-4</v>
      </c>
      <c r="I5270" s="2">
        <f t="shared" si="824"/>
        <v>1</v>
      </c>
      <c r="K5270" s="6">
        <f t="shared" si="821"/>
        <v>244.93672363328426</v>
      </c>
      <c r="L5270" s="6">
        <f t="shared" si="825"/>
        <v>72.388644497544703</v>
      </c>
      <c r="M5270" s="6"/>
      <c r="N5270" s="6">
        <f t="shared" si="826"/>
        <v>141.28016135736658</v>
      </c>
      <c r="O5270" s="6"/>
      <c r="P5270" s="6"/>
      <c r="Q5270" s="5">
        <f t="shared" si="822"/>
        <v>2.9069336504239374E-4</v>
      </c>
      <c r="R5270" s="5">
        <f t="shared" si="827"/>
        <v>2.9069336504239374E-4</v>
      </c>
      <c r="S5270" s="5">
        <f t="shared" si="828"/>
        <v>9.0673362375781608E-5</v>
      </c>
      <c r="T5270" s="5"/>
    </row>
    <row r="5271" spans="3:20" x14ac:dyDescent="0.2">
      <c r="C5271" s="1">
        <v>44036</v>
      </c>
      <c r="D5271" s="2">
        <v>3310.89</v>
      </c>
      <c r="E5271" s="5">
        <f t="shared" si="819"/>
        <v>-1.8047061754465028E-2</v>
      </c>
      <c r="G5271" s="1">
        <f t="shared" si="820"/>
        <v>44035</v>
      </c>
      <c r="H5271" s="4">
        <f t="shared" si="823"/>
        <v>0</v>
      </c>
      <c r="I5271" s="2">
        <f t="shared" si="824"/>
        <v>0</v>
      </c>
      <c r="K5271" s="6">
        <f t="shared" si="821"/>
        <v>244.93672363328426</v>
      </c>
      <c r="L5271" s="6">
        <f t="shared" si="825"/>
        <v>71.082242159975493</v>
      </c>
      <c r="M5271" s="6"/>
      <c r="N5271" s="6">
        <f t="shared" si="826"/>
        <v>141.25190532509512</v>
      </c>
      <c r="O5271" s="6"/>
      <c r="P5271" s="6"/>
      <c r="Q5271" s="5">
        <f t="shared" si="822"/>
        <v>0</v>
      </c>
      <c r="R5271" s="5">
        <f t="shared" si="827"/>
        <v>-1.8211896169630037E-2</v>
      </c>
      <c r="S5271" s="5">
        <f t="shared" si="828"/>
        <v>-2.0002000266661213E-4</v>
      </c>
      <c r="T5271" s="5"/>
    </row>
    <row r="5272" spans="3:20" x14ac:dyDescent="0.2">
      <c r="C5272" s="1">
        <v>44039</v>
      </c>
      <c r="D5272" s="2">
        <v>3302.84</v>
      </c>
      <c r="E5272" s="5">
        <f t="shared" si="819"/>
        <v>-2.4313704170176986E-3</v>
      </c>
      <c r="G5272" s="1">
        <f t="shared" si="820"/>
        <v>44036</v>
      </c>
      <c r="H5272" s="4">
        <f t="shared" si="823"/>
        <v>-2.4313704170176986E-3</v>
      </c>
      <c r="I5272" s="2">
        <f t="shared" si="824"/>
        <v>1</v>
      </c>
      <c r="K5272" s="6">
        <f t="shared" si="821"/>
        <v>244.34119172940106</v>
      </c>
      <c r="L5272" s="6">
        <f t="shared" si="825"/>
        <v>70.909414899212436</v>
      </c>
      <c r="M5272" s="6"/>
      <c r="N5272" s="6">
        <f t="shared" si="826"/>
        <v>140.88028792721607</v>
      </c>
      <c r="O5272" s="6"/>
      <c r="P5272" s="6"/>
      <c r="Q5272" s="5">
        <f t="shared" si="822"/>
        <v>-2.4343309978895888E-3</v>
      </c>
      <c r="R5272" s="5">
        <f t="shared" si="827"/>
        <v>-2.4343309978895888E-3</v>
      </c>
      <c r="S5272" s="5">
        <f t="shared" si="828"/>
        <v>-2.6343510005570892E-3</v>
      </c>
      <c r="T5272" s="5"/>
    </row>
    <row r="5273" spans="3:20" x14ac:dyDescent="0.2">
      <c r="C5273" s="1">
        <v>44040</v>
      </c>
      <c r="D5273" s="2">
        <v>3303.56</v>
      </c>
      <c r="E5273" s="5">
        <f t="shared" si="819"/>
        <v>2.1799421104255729E-4</v>
      </c>
      <c r="G5273" s="1">
        <f t="shared" si="820"/>
        <v>44039</v>
      </c>
      <c r="H5273" s="4">
        <f t="shared" si="823"/>
        <v>2.1799421104255729E-4</v>
      </c>
      <c r="I5273" s="2">
        <f t="shared" si="824"/>
        <v>1</v>
      </c>
      <c r="K5273" s="6">
        <f t="shared" si="821"/>
        <v>244.39445669471729</v>
      </c>
      <c r="L5273" s="6">
        <f t="shared" si="825"/>
        <v>70.924872741168883</v>
      </c>
      <c r="M5273" s="6"/>
      <c r="N5273" s="6">
        <f t="shared" si="826"/>
        <v>140.9109990144342</v>
      </c>
      <c r="O5273" s="6"/>
      <c r="P5273" s="6"/>
      <c r="Q5273" s="5">
        <f t="shared" si="822"/>
        <v>2.179704537574878E-4</v>
      </c>
      <c r="R5273" s="5">
        <f t="shared" si="827"/>
        <v>2.1797045375659962E-4</v>
      </c>
      <c r="S5273" s="5">
        <f t="shared" si="828"/>
        <v>2.179704537574878E-4</v>
      </c>
      <c r="T5273" s="5"/>
    </row>
    <row r="5274" spans="3:20" x14ac:dyDescent="0.2">
      <c r="C5274" s="1">
        <v>44041</v>
      </c>
      <c r="D5274" s="2">
        <v>3300.16</v>
      </c>
      <c r="E5274" s="5">
        <f t="shared" si="819"/>
        <v>-1.02919274963981E-3</v>
      </c>
      <c r="G5274" s="1">
        <f t="shared" si="820"/>
        <v>44040</v>
      </c>
      <c r="H5274" s="4">
        <f t="shared" si="823"/>
        <v>0</v>
      </c>
      <c r="I5274" s="2">
        <f t="shared" si="824"/>
        <v>0</v>
      </c>
      <c r="K5274" s="6">
        <f t="shared" si="821"/>
        <v>244.39445669471729</v>
      </c>
      <c r="L5274" s="6">
        <f t="shared" si="825"/>
        <v>70.851877376374546</v>
      </c>
      <c r="M5274" s="6"/>
      <c r="N5274" s="6">
        <f t="shared" si="826"/>
        <v>140.88281681463133</v>
      </c>
      <c r="O5274" s="6"/>
      <c r="P5274" s="6"/>
      <c r="Q5274" s="5">
        <f t="shared" si="822"/>
        <v>0</v>
      </c>
      <c r="R5274" s="5">
        <f t="shared" si="827"/>
        <v>-1.0297227321647284E-3</v>
      </c>
      <c r="S5274" s="5">
        <f t="shared" si="828"/>
        <v>-2.0002000266750031E-4</v>
      </c>
      <c r="T5274" s="5"/>
    </row>
    <row r="5275" spans="3:20" x14ac:dyDescent="0.2">
      <c r="C5275" s="1">
        <v>44042</v>
      </c>
      <c r="D5275" s="2">
        <v>3208.2</v>
      </c>
      <c r="E5275" s="5">
        <f t="shared" si="819"/>
        <v>-2.7865315621060809E-2</v>
      </c>
      <c r="G5275" s="1">
        <f t="shared" si="820"/>
        <v>44041</v>
      </c>
      <c r="H5275" s="4">
        <f t="shared" si="823"/>
        <v>-2.7865315621060809E-2</v>
      </c>
      <c r="I5275" s="2">
        <f t="shared" si="824"/>
        <v>1</v>
      </c>
      <c r="K5275" s="6">
        <f t="shared" si="821"/>
        <v>237.58432802288132</v>
      </c>
      <c r="L5275" s="6">
        <f t="shared" si="825"/>
        <v>68.877567450937178</v>
      </c>
      <c r="M5275" s="6"/>
      <c r="N5275" s="6">
        <f t="shared" si="826"/>
        <v>136.92968124397584</v>
      </c>
      <c r="O5275" s="6"/>
      <c r="P5275" s="6"/>
      <c r="Q5275" s="5">
        <f t="shared" si="822"/>
        <v>-2.826091994496327E-2</v>
      </c>
      <c r="R5275" s="5">
        <f t="shared" si="827"/>
        <v>-2.826091994496327E-2</v>
      </c>
      <c r="S5275" s="5">
        <f t="shared" si="828"/>
        <v>-2.8460939947629882E-2</v>
      </c>
      <c r="T5275" s="5"/>
    </row>
    <row r="5276" spans="3:20" x14ac:dyDescent="0.2">
      <c r="C5276" s="1">
        <v>44043</v>
      </c>
      <c r="D5276" s="2">
        <v>3174.32</v>
      </c>
      <c r="E5276" s="5">
        <f t="shared" si="819"/>
        <v>-1.0560438875381727E-2</v>
      </c>
      <c r="G5276" s="1">
        <f t="shared" si="820"/>
        <v>44042</v>
      </c>
      <c r="H5276" s="4">
        <f t="shared" si="823"/>
        <v>-1.0560438875381727E-2</v>
      </c>
      <c r="I5276" s="2">
        <f t="shared" si="824"/>
        <v>1</v>
      </c>
      <c r="K5276" s="6">
        <f t="shared" si="821"/>
        <v>235.07533324904705</v>
      </c>
      <c r="L5276" s="6">
        <f t="shared" si="825"/>
        <v>68.150190109986582</v>
      </c>
      <c r="M5276" s="6"/>
      <c r="N5276" s="6">
        <f t="shared" si="826"/>
        <v>135.48364371497334</v>
      </c>
      <c r="O5276" s="6"/>
      <c r="P5276" s="6"/>
      <c r="Q5276" s="5">
        <f t="shared" si="822"/>
        <v>-1.0616596022656744E-2</v>
      </c>
      <c r="R5276" s="5">
        <f t="shared" si="827"/>
        <v>-1.0616596022655855E-2</v>
      </c>
      <c r="S5276" s="5">
        <f t="shared" si="828"/>
        <v>-1.0616596022656744E-2</v>
      </c>
      <c r="T5276" s="5"/>
    </row>
    <row r="5277" spans="3:20" x14ac:dyDescent="0.2">
      <c r="C5277" s="1">
        <v>44046</v>
      </c>
      <c r="D5277" s="2">
        <v>3248.28</v>
      </c>
      <c r="E5277" s="5">
        <f t="shared" si="819"/>
        <v>2.3299478313465571E-2</v>
      </c>
      <c r="G5277" s="1">
        <f t="shared" si="820"/>
        <v>44043</v>
      </c>
      <c r="H5277" s="4">
        <f t="shared" si="823"/>
        <v>2.3299478313465571E-2</v>
      </c>
      <c r="I5277" s="2">
        <f t="shared" si="824"/>
        <v>1</v>
      </c>
      <c r="K5277" s="6">
        <f t="shared" si="821"/>
        <v>240.55246587811388</v>
      </c>
      <c r="L5277" s="6">
        <f t="shared" si="825"/>
        <v>69.738053986512767</v>
      </c>
      <c r="M5277" s="6"/>
      <c r="N5277" s="6">
        <f t="shared" si="826"/>
        <v>138.64034193353964</v>
      </c>
      <c r="O5277" s="6"/>
      <c r="P5277" s="6"/>
      <c r="Q5277" s="5">
        <f t="shared" si="822"/>
        <v>2.303218930243478E-2</v>
      </c>
      <c r="R5277" s="5">
        <f t="shared" si="827"/>
        <v>2.303218930243478E-2</v>
      </c>
      <c r="S5277" s="5">
        <f t="shared" si="828"/>
        <v>2.303218930243478E-2</v>
      </c>
      <c r="T5277" s="5"/>
    </row>
    <row r="5278" spans="3:20" x14ac:dyDescent="0.2">
      <c r="C5278" s="1">
        <v>44047</v>
      </c>
      <c r="D5278" s="2">
        <v>3254.29</v>
      </c>
      <c r="E5278" s="5">
        <f t="shared" si="819"/>
        <v>1.8502099572696206E-3</v>
      </c>
      <c r="G5278" s="1">
        <f t="shared" si="820"/>
        <v>44046</v>
      </c>
      <c r="H5278" s="4">
        <f t="shared" si="823"/>
        <v>0</v>
      </c>
      <c r="I5278" s="2">
        <f t="shared" si="824"/>
        <v>0</v>
      </c>
      <c r="K5278" s="6">
        <f t="shared" si="821"/>
        <v>240.55246587811388</v>
      </c>
      <c r="L5278" s="6">
        <f t="shared" si="825"/>
        <v>69.867084028399219</v>
      </c>
      <c r="M5278" s="6"/>
      <c r="N5278" s="6">
        <f t="shared" si="826"/>
        <v>138.61261386515295</v>
      </c>
      <c r="O5278" s="6"/>
      <c r="P5278" s="6"/>
      <c r="Q5278" s="5">
        <f t="shared" si="822"/>
        <v>0</v>
      </c>
      <c r="R5278" s="5">
        <f t="shared" si="827"/>
        <v>1.8485004271617811E-3</v>
      </c>
      <c r="S5278" s="5">
        <f t="shared" si="828"/>
        <v>-2.0002000266661213E-4</v>
      </c>
      <c r="T5278" s="5"/>
    </row>
    <row r="5279" spans="3:20" x14ac:dyDescent="0.2">
      <c r="C5279" s="1">
        <v>44048</v>
      </c>
      <c r="D5279" s="2">
        <v>3268.38</v>
      </c>
      <c r="E5279" s="5">
        <f t="shared" si="819"/>
        <v>4.3296694517084055E-3</v>
      </c>
      <c r="G5279" s="1">
        <f t="shared" si="820"/>
        <v>44047</v>
      </c>
      <c r="H5279" s="4">
        <f t="shared" si="823"/>
        <v>0</v>
      </c>
      <c r="I5279" s="2">
        <f t="shared" si="824"/>
        <v>0</v>
      </c>
      <c r="K5279" s="6">
        <f t="shared" si="821"/>
        <v>240.55246587811388</v>
      </c>
      <c r="L5279" s="6">
        <f t="shared" si="825"/>
        <v>70.169585407796916</v>
      </c>
      <c r="M5279" s="6"/>
      <c r="N5279" s="6">
        <f t="shared" si="826"/>
        <v>138.61261386515295</v>
      </c>
      <c r="O5279" s="6"/>
      <c r="P5279" s="6"/>
      <c r="Q5279" s="5">
        <f t="shared" si="822"/>
        <v>0</v>
      </c>
      <c r="R5279" s="5">
        <f t="shared" si="827"/>
        <v>4.3203234000923629E-3</v>
      </c>
      <c r="S5279" s="5">
        <f t="shared" si="828"/>
        <v>0</v>
      </c>
      <c r="T5279" s="5"/>
    </row>
    <row r="5280" spans="3:20" x14ac:dyDescent="0.2">
      <c r="C5280" s="1">
        <v>44049</v>
      </c>
      <c r="D5280" s="2">
        <v>3240.39</v>
      </c>
      <c r="E5280" s="5">
        <f t="shared" si="819"/>
        <v>-8.5638756815303706E-3</v>
      </c>
      <c r="G5280" s="1">
        <f t="shared" si="820"/>
        <v>44048</v>
      </c>
      <c r="H5280" s="4">
        <f t="shared" si="823"/>
        <v>0</v>
      </c>
      <c r="I5280" s="2">
        <f t="shared" si="824"/>
        <v>0</v>
      </c>
      <c r="K5280" s="6">
        <f t="shared" si="821"/>
        <v>240.55246587811388</v>
      </c>
      <c r="L5280" s="6">
        <f t="shared" si="825"/>
        <v>69.568661801740021</v>
      </c>
      <c r="M5280" s="6"/>
      <c r="N5280" s="6">
        <f t="shared" si="826"/>
        <v>138.61261386515295</v>
      </c>
      <c r="O5280" s="6"/>
      <c r="P5280" s="6"/>
      <c r="Q5280" s="5">
        <f t="shared" si="822"/>
        <v>0</v>
      </c>
      <c r="R5280" s="5">
        <f t="shared" si="827"/>
        <v>-8.6007563769605611E-3</v>
      </c>
      <c r="S5280" s="5">
        <f t="shared" si="828"/>
        <v>0</v>
      </c>
      <c r="T5280" s="5"/>
    </row>
    <row r="5281" spans="3:20" x14ac:dyDescent="0.2">
      <c r="C5281" s="1">
        <v>44050</v>
      </c>
      <c r="D5281" s="2">
        <v>3252.65</v>
      </c>
      <c r="E5281" s="5">
        <f t="shared" si="819"/>
        <v>3.7834951965659129E-3</v>
      </c>
      <c r="G5281" s="1">
        <f t="shared" si="820"/>
        <v>44049</v>
      </c>
      <c r="H5281" s="4">
        <f t="shared" si="823"/>
        <v>3.7834951965659129E-3</v>
      </c>
      <c r="I5281" s="2">
        <f t="shared" si="824"/>
        <v>1</v>
      </c>
      <c r="K5281" s="6">
        <f t="shared" si="821"/>
        <v>241.46259497728579</v>
      </c>
      <c r="L5281" s="6">
        <f t="shared" si="825"/>
        <v>69.831874499498412</v>
      </c>
      <c r="M5281" s="6"/>
      <c r="N5281" s="6">
        <f t="shared" si="826"/>
        <v>139.10922661309041</v>
      </c>
      <c r="O5281" s="6"/>
      <c r="P5281" s="6"/>
      <c r="Q5281" s="5">
        <f t="shared" si="822"/>
        <v>3.7763557809116222E-3</v>
      </c>
      <c r="R5281" s="5">
        <f t="shared" si="827"/>
        <v>3.7763557809116222E-3</v>
      </c>
      <c r="S5281" s="5">
        <f t="shared" si="828"/>
        <v>3.5763357782441219E-3</v>
      </c>
      <c r="T5281" s="5"/>
    </row>
    <row r="5282" spans="3:20" x14ac:dyDescent="0.2">
      <c r="C5282" s="1">
        <v>44053</v>
      </c>
      <c r="D5282" s="2">
        <v>3259.71</v>
      </c>
      <c r="E5282" s="5">
        <f t="shared" si="819"/>
        <v>2.1705378691220835E-3</v>
      </c>
      <c r="G5282" s="1">
        <f t="shared" si="820"/>
        <v>44050</v>
      </c>
      <c r="H5282" s="4">
        <f t="shared" si="823"/>
        <v>0</v>
      </c>
      <c r="I5282" s="2">
        <f t="shared" si="824"/>
        <v>0</v>
      </c>
      <c r="K5282" s="6">
        <f t="shared" si="821"/>
        <v>241.46259497728579</v>
      </c>
      <c r="L5282" s="6">
        <f t="shared" si="825"/>
        <v>69.983447227571361</v>
      </c>
      <c r="M5282" s="6"/>
      <c r="N5282" s="6">
        <f t="shared" si="826"/>
        <v>139.08140476776779</v>
      </c>
      <c r="O5282" s="6"/>
      <c r="P5282" s="6"/>
      <c r="Q5282" s="5">
        <f t="shared" si="822"/>
        <v>0</v>
      </c>
      <c r="R5282" s="5">
        <f t="shared" si="827"/>
        <v>2.1681856549005118E-3</v>
      </c>
      <c r="S5282" s="5">
        <f t="shared" si="828"/>
        <v>-2.0002000266661213E-4</v>
      </c>
      <c r="T5282" s="5"/>
    </row>
    <row r="5283" spans="3:20" x14ac:dyDescent="0.2">
      <c r="C5283" s="1">
        <v>44054</v>
      </c>
      <c r="D5283" s="2">
        <v>3332.12</v>
      </c>
      <c r="E5283" s="5">
        <f t="shared" si="819"/>
        <v>2.2213632501050663E-2</v>
      </c>
      <c r="G5283" s="1">
        <f t="shared" si="820"/>
        <v>44053</v>
      </c>
      <c r="H5283" s="4">
        <f t="shared" si="823"/>
        <v>0</v>
      </c>
      <c r="I5283" s="2">
        <f t="shared" si="824"/>
        <v>0</v>
      </c>
      <c r="K5283" s="6">
        <f t="shared" si="821"/>
        <v>241.46259497728579</v>
      </c>
      <c r="L5283" s="6">
        <f t="shared" si="825"/>
        <v>71.538033805441302</v>
      </c>
      <c r="M5283" s="6"/>
      <c r="N5283" s="6">
        <f t="shared" si="826"/>
        <v>139.08140476776779</v>
      </c>
      <c r="O5283" s="6"/>
      <c r="P5283" s="6"/>
      <c r="Q5283" s="5">
        <f t="shared" si="822"/>
        <v>0</v>
      </c>
      <c r="R5283" s="5">
        <f t="shared" si="827"/>
        <v>2.1970503695366794E-2</v>
      </c>
      <c r="S5283" s="5">
        <f t="shared" si="828"/>
        <v>0</v>
      </c>
      <c r="T5283" s="5"/>
    </row>
    <row r="5284" spans="3:20" x14ac:dyDescent="0.2">
      <c r="C5284" s="1">
        <v>44055</v>
      </c>
      <c r="D5284" s="2">
        <v>3363.18</v>
      </c>
      <c r="E5284" s="5">
        <f t="shared" si="819"/>
        <v>9.3213929870472698E-3</v>
      </c>
      <c r="G5284" s="1">
        <f t="shared" si="820"/>
        <v>44054</v>
      </c>
      <c r="H5284" s="4">
        <f t="shared" si="823"/>
        <v>0</v>
      </c>
      <c r="I5284" s="2">
        <f t="shared" si="824"/>
        <v>0</v>
      </c>
      <c r="K5284" s="6">
        <f t="shared" si="821"/>
        <v>241.46259497728579</v>
      </c>
      <c r="L5284" s="6">
        <f t="shared" si="825"/>
        <v>72.204867932062498</v>
      </c>
      <c r="M5284" s="6"/>
      <c r="N5284" s="6">
        <f t="shared" si="826"/>
        <v>139.08140476776779</v>
      </c>
      <c r="O5284" s="6"/>
      <c r="P5284" s="6"/>
      <c r="Q5284" s="5">
        <f t="shared" si="822"/>
        <v>0</v>
      </c>
      <c r="R5284" s="5">
        <f t="shared" si="827"/>
        <v>9.2782169035459106E-3</v>
      </c>
      <c r="S5284" s="5">
        <f t="shared" si="828"/>
        <v>0</v>
      </c>
      <c r="T5284" s="5"/>
    </row>
    <row r="5285" spans="3:20" x14ac:dyDescent="0.2">
      <c r="C5285" s="1">
        <v>44056</v>
      </c>
      <c r="D5285" s="2">
        <v>3342.85</v>
      </c>
      <c r="E5285" s="5">
        <f t="shared" si="819"/>
        <v>-6.04487419644501E-3</v>
      </c>
      <c r="G5285" s="1">
        <f t="shared" si="820"/>
        <v>44055</v>
      </c>
      <c r="H5285" s="4">
        <f t="shared" si="823"/>
        <v>0</v>
      </c>
      <c r="I5285" s="2">
        <f t="shared" si="824"/>
        <v>0</v>
      </c>
      <c r="K5285" s="6">
        <f t="shared" si="821"/>
        <v>241.46259497728579</v>
      </c>
      <c r="L5285" s="6">
        <f t="shared" si="825"/>
        <v>71.768398589042249</v>
      </c>
      <c r="M5285" s="6"/>
      <c r="N5285" s="6">
        <f t="shared" si="826"/>
        <v>139.08140476776779</v>
      </c>
      <c r="O5285" s="6"/>
      <c r="P5285" s="6"/>
      <c r="Q5285" s="5">
        <f t="shared" si="822"/>
        <v>0</v>
      </c>
      <c r="R5285" s="5">
        <f t="shared" si="827"/>
        <v>-6.0632184114783882E-3</v>
      </c>
      <c r="S5285" s="5">
        <f t="shared" si="828"/>
        <v>0</v>
      </c>
      <c r="T5285" s="5"/>
    </row>
    <row r="5286" spans="3:20" x14ac:dyDescent="0.2">
      <c r="C5286" s="1">
        <v>44057</v>
      </c>
      <c r="D5286" s="2">
        <v>3305.05</v>
      </c>
      <c r="E5286" s="5">
        <f t="shared" si="819"/>
        <v>-1.1307716469479555E-2</v>
      </c>
      <c r="G5286" s="1">
        <f t="shared" si="820"/>
        <v>44056</v>
      </c>
      <c r="H5286" s="4">
        <f t="shared" si="823"/>
        <v>-1.1307716469479555E-2</v>
      </c>
      <c r="I5286" s="2">
        <f t="shared" si="824"/>
        <v>1</v>
      </c>
      <c r="K5286" s="6">
        <f t="shared" si="821"/>
        <v>238.73220441529784</v>
      </c>
      <c r="L5286" s="6">
        <f t="shared" si="825"/>
        <v>70.956861886328767</v>
      </c>
      <c r="M5286" s="6"/>
      <c r="N5286" s="6">
        <f t="shared" si="826"/>
        <v>137.48120993414165</v>
      </c>
      <c r="O5286" s="6"/>
      <c r="P5286" s="6"/>
      <c r="Q5286" s="5">
        <f t="shared" si="822"/>
        <v>-1.1372134771668208E-2</v>
      </c>
      <c r="R5286" s="5">
        <f t="shared" si="827"/>
        <v>-1.1372134771668208E-2</v>
      </c>
      <c r="S5286" s="5">
        <f t="shared" si="828"/>
        <v>-1.1572154774335708E-2</v>
      </c>
      <c r="T5286" s="5"/>
    </row>
    <row r="5287" spans="3:20" x14ac:dyDescent="0.2">
      <c r="C5287" s="1">
        <v>44060</v>
      </c>
      <c r="D5287" s="2">
        <v>3305.85</v>
      </c>
      <c r="E5287" s="5">
        <f t="shared" si="819"/>
        <v>2.4205382671963423E-4</v>
      </c>
      <c r="G5287" s="1">
        <f t="shared" si="820"/>
        <v>44057</v>
      </c>
      <c r="H5287" s="4">
        <f t="shared" si="823"/>
        <v>2.4205382671963423E-4</v>
      </c>
      <c r="I5287" s="2">
        <f t="shared" si="824"/>
        <v>1</v>
      </c>
      <c r="K5287" s="6">
        <f t="shared" si="821"/>
        <v>238.78999045893778</v>
      </c>
      <c r="L5287" s="6">
        <f t="shared" si="825"/>
        <v>70.974037266280362</v>
      </c>
      <c r="M5287" s="6"/>
      <c r="N5287" s="6">
        <f t="shared" si="826"/>
        <v>137.51448778710824</v>
      </c>
      <c r="O5287" s="6"/>
      <c r="P5287" s="6"/>
      <c r="Q5287" s="5">
        <f t="shared" si="822"/>
        <v>2.4202453641830601E-4</v>
      </c>
      <c r="R5287" s="5">
        <f t="shared" si="827"/>
        <v>2.4202453641830601E-4</v>
      </c>
      <c r="S5287" s="5">
        <f t="shared" si="828"/>
        <v>2.4202453641830601E-4</v>
      </c>
      <c r="T5287" s="5"/>
    </row>
    <row r="5288" spans="3:20" x14ac:dyDescent="0.2">
      <c r="C5288" s="1">
        <v>44061</v>
      </c>
      <c r="D5288" s="2">
        <v>3289.64</v>
      </c>
      <c r="E5288" s="5">
        <f t="shared" si="819"/>
        <v>-4.9034287702103959E-3</v>
      </c>
      <c r="G5288" s="1">
        <f t="shared" si="820"/>
        <v>44060</v>
      </c>
      <c r="H5288" s="4">
        <f t="shared" si="823"/>
        <v>0</v>
      </c>
      <c r="I5288" s="2">
        <f t="shared" si="824"/>
        <v>0</v>
      </c>
      <c r="K5288" s="6">
        <f t="shared" si="821"/>
        <v>238.78999045893778</v>
      </c>
      <c r="L5288" s="6">
        <f t="shared" si="825"/>
        <v>70.626021130010898</v>
      </c>
      <c r="M5288" s="6"/>
      <c r="N5288" s="6">
        <f t="shared" si="826"/>
        <v>137.48698488955083</v>
      </c>
      <c r="O5288" s="6"/>
      <c r="P5288" s="6"/>
      <c r="Q5288" s="5">
        <f t="shared" si="822"/>
        <v>0</v>
      </c>
      <c r="R5288" s="5">
        <f t="shared" si="827"/>
        <v>-4.915490020871438E-3</v>
      </c>
      <c r="S5288" s="5">
        <f t="shared" si="828"/>
        <v>-2.0002000266661213E-4</v>
      </c>
      <c r="T5288" s="5"/>
    </row>
    <row r="5289" spans="3:20" x14ac:dyDescent="0.2">
      <c r="C5289" s="1">
        <v>44062</v>
      </c>
      <c r="D5289" s="2">
        <v>3317.62</v>
      </c>
      <c r="E5289" s="5">
        <f t="shared" si="819"/>
        <v>8.5054899624275055E-3</v>
      </c>
      <c r="G5289" s="1">
        <f t="shared" si="820"/>
        <v>44061</v>
      </c>
      <c r="H5289" s="4">
        <f t="shared" si="823"/>
        <v>8.5054899624275055E-3</v>
      </c>
      <c r="I5289" s="2">
        <f t="shared" si="824"/>
        <v>1</v>
      </c>
      <c r="K5289" s="6">
        <f t="shared" si="821"/>
        <v>240.82101632591443</v>
      </c>
      <c r="L5289" s="6">
        <f t="shared" si="825"/>
        <v>71.226730043818392</v>
      </c>
      <c r="M5289" s="6"/>
      <c r="N5289" s="6">
        <f t="shared" si="826"/>
        <v>138.62864778368143</v>
      </c>
      <c r="O5289" s="6"/>
      <c r="P5289" s="6"/>
      <c r="Q5289" s="5">
        <f t="shared" si="822"/>
        <v>8.4695220883661548E-3</v>
      </c>
      <c r="R5289" s="5">
        <f t="shared" si="827"/>
        <v>8.4695220883661548E-3</v>
      </c>
      <c r="S5289" s="5">
        <f t="shared" si="828"/>
        <v>8.2695020856986545E-3</v>
      </c>
      <c r="T5289" s="5"/>
    </row>
    <row r="5290" spans="3:20" x14ac:dyDescent="0.2">
      <c r="C5290" s="1">
        <v>44063</v>
      </c>
      <c r="D5290" s="2">
        <v>3273.98</v>
      </c>
      <c r="E5290" s="5">
        <f t="shared" si="819"/>
        <v>-1.315400799368218E-2</v>
      </c>
      <c r="G5290" s="1">
        <f t="shared" si="820"/>
        <v>44062</v>
      </c>
      <c r="H5290" s="4">
        <f t="shared" si="823"/>
        <v>0</v>
      </c>
      <c r="I5290" s="2">
        <f t="shared" si="824"/>
        <v>0</v>
      </c>
      <c r="K5290" s="6">
        <f t="shared" si="821"/>
        <v>240.82101632591443</v>
      </c>
      <c r="L5290" s="6">
        <f t="shared" si="825"/>
        <v>70.289813067458169</v>
      </c>
      <c r="M5290" s="6"/>
      <c r="N5290" s="6">
        <f t="shared" si="826"/>
        <v>138.60092205412471</v>
      </c>
      <c r="O5290" s="6"/>
      <c r="P5290" s="6"/>
      <c r="Q5290" s="5">
        <f t="shared" si="822"/>
        <v>0</v>
      </c>
      <c r="R5290" s="5">
        <f t="shared" si="827"/>
        <v>-1.3241288191374601E-2</v>
      </c>
      <c r="S5290" s="5">
        <f t="shared" si="828"/>
        <v>-2.0002000266661213E-4</v>
      </c>
      <c r="T5290" s="5"/>
    </row>
    <row r="5291" spans="3:20" x14ac:dyDescent="0.2">
      <c r="C5291" s="1">
        <v>44064</v>
      </c>
      <c r="D5291" s="2">
        <v>3259.75</v>
      </c>
      <c r="E5291" s="5">
        <f t="shared" si="819"/>
        <v>-4.3463918533405881E-3</v>
      </c>
      <c r="G5291" s="1">
        <f t="shared" si="820"/>
        <v>44063</v>
      </c>
      <c r="H5291" s="4">
        <f t="shared" si="823"/>
        <v>-4.3463918533405881E-3</v>
      </c>
      <c r="I5291" s="2">
        <f t="shared" si="824"/>
        <v>1</v>
      </c>
      <c r="K5291" s="6">
        <f t="shared" si="821"/>
        <v>239.77431382244225</v>
      </c>
      <c r="L5291" s="6">
        <f t="shared" si="825"/>
        <v>69.984305996568935</v>
      </c>
      <c r="M5291" s="6"/>
      <c r="N5291" s="6">
        <f t="shared" si="826"/>
        <v>137.97090843401602</v>
      </c>
      <c r="O5291" s="6"/>
      <c r="P5291" s="6"/>
      <c r="Q5291" s="5">
        <f t="shared" si="822"/>
        <v>-4.3558648733483807E-3</v>
      </c>
      <c r="R5291" s="5">
        <f t="shared" si="827"/>
        <v>-4.3558648733483807E-3</v>
      </c>
      <c r="S5291" s="5">
        <f t="shared" si="828"/>
        <v>-4.555884876015881E-3</v>
      </c>
      <c r="T5291" s="5"/>
    </row>
    <row r="5292" spans="3:20" x14ac:dyDescent="0.2">
      <c r="C5292" s="1">
        <v>44067</v>
      </c>
      <c r="D5292" s="2">
        <v>3331.74</v>
      </c>
      <c r="E5292" s="5">
        <f t="shared" si="819"/>
        <v>2.2084515683718008E-2</v>
      </c>
      <c r="G5292" s="1">
        <f t="shared" si="820"/>
        <v>44064</v>
      </c>
      <c r="H5292" s="4">
        <f t="shared" si="823"/>
        <v>2.2084515683718008E-2</v>
      </c>
      <c r="I5292" s="2">
        <f t="shared" si="824"/>
        <v>1</v>
      </c>
      <c r="K5292" s="6">
        <f t="shared" si="821"/>
        <v>245.0696134166067</v>
      </c>
      <c r="L5292" s="6">
        <f t="shared" si="825"/>
        <v>71.529875499964277</v>
      </c>
      <c r="M5292" s="6"/>
      <c r="N5292" s="6">
        <f t="shared" si="826"/>
        <v>141.01792912522387</v>
      </c>
      <c r="O5292" s="6"/>
      <c r="P5292" s="6"/>
      <c r="Q5292" s="5">
        <f t="shared" si="822"/>
        <v>2.1844184726073301E-2</v>
      </c>
      <c r="R5292" s="5">
        <f t="shared" si="827"/>
        <v>2.1844184726073301E-2</v>
      </c>
      <c r="S5292" s="5">
        <f t="shared" si="828"/>
        <v>2.1844184726073301E-2</v>
      </c>
      <c r="T5292" s="5"/>
    </row>
    <row r="5293" spans="3:20" x14ac:dyDescent="0.2">
      <c r="C5293" s="1">
        <v>44068</v>
      </c>
      <c r="D5293" s="2">
        <v>3329.71</v>
      </c>
      <c r="E5293" s="5">
        <f t="shared" si="819"/>
        <v>-6.0929124121322353E-4</v>
      </c>
      <c r="G5293" s="1">
        <f t="shared" si="820"/>
        <v>44067</v>
      </c>
      <c r="H5293" s="4">
        <f t="shared" si="823"/>
        <v>0</v>
      </c>
      <c r="I5293" s="2">
        <f t="shared" si="824"/>
        <v>0</v>
      </c>
      <c r="K5293" s="6">
        <f t="shared" si="821"/>
        <v>245.0696134166067</v>
      </c>
      <c r="L5293" s="6">
        <f t="shared" si="825"/>
        <v>71.486292973337072</v>
      </c>
      <c r="M5293" s="6"/>
      <c r="N5293" s="6">
        <f t="shared" si="826"/>
        <v>140.98972553939882</v>
      </c>
      <c r="O5293" s="6"/>
      <c r="P5293" s="6"/>
      <c r="Q5293" s="5">
        <f t="shared" si="822"/>
        <v>0</v>
      </c>
      <c r="R5293" s="5">
        <f t="shared" si="827"/>
        <v>-6.0947693455304375E-4</v>
      </c>
      <c r="S5293" s="5">
        <f t="shared" si="828"/>
        <v>-2.0002000266661213E-4</v>
      </c>
      <c r="T5293" s="5"/>
    </row>
    <row r="5294" spans="3:20" x14ac:dyDescent="0.2">
      <c r="C5294" s="1">
        <v>44069</v>
      </c>
      <c r="D5294" s="2">
        <v>3356.76</v>
      </c>
      <c r="E5294" s="5">
        <f t="shared" si="819"/>
        <v>8.1238306038664571E-3</v>
      </c>
      <c r="G5294" s="1">
        <f t="shared" si="820"/>
        <v>44068</v>
      </c>
      <c r="H5294" s="4">
        <f t="shared" si="823"/>
        <v>8.1238306038664571E-3</v>
      </c>
      <c r="I5294" s="2">
        <f t="shared" si="824"/>
        <v>1</v>
      </c>
      <c r="K5294" s="6">
        <f t="shared" si="821"/>
        <v>247.06051744215824</v>
      </c>
      <c r="L5294" s="6">
        <f t="shared" si="825"/>
        <v>72.067035507950834</v>
      </c>
      <c r="M5294" s="6"/>
      <c r="N5294" s="6">
        <f t="shared" si="826"/>
        <v>142.10667516612921</v>
      </c>
      <c r="O5294" s="6"/>
      <c r="P5294" s="6"/>
      <c r="Q5294" s="5">
        <f t="shared" si="822"/>
        <v>8.0910099252973211E-3</v>
      </c>
      <c r="R5294" s="5">
        <f t="shared" si="827"/>
        <v>8.0910099252973211E-3</v>
      </c>
      <c r="S5294" s="5">
        <f t="shared" si="828"/>
        <v>7.8909899226298208E-3</v>
      </c>
      <c r="T5294" s="5"/>
    </row>
    <row r="5295" spans="3:20" x14ac:dyDescent="0.2">
      <c r="C5295" s="1">
        <v>44070</v>
      </c>
      <c r="D5295" s="2">
        <v>3331.04</v>
      </c>
      <c r="E5295" s="5">
        <f t="shared" si="819"/>
        <v>-7.6621504069401009E-3</v>
      </c>
      <c r="G5295" s="1">
        <f t="shared" si="820"/>
        <v>44069</v>
      </c>
      <c r="H5295" s="4">
        <f t="shared" si="823"/>
        <v>0</v>
      </c>
      <c r="I5295" s="2">
        <f t="shared" si="824"/>
        <v>0</v>
      </c>
      <c r="K5295" s="6">
        <f t="shared" si="821"/>
        <v>247.06051744215824</v>
      </c>
      <c r="L5295" s="6">
        <f t="shared" si="825"/>
        <v>71.514847042506631</v>
      </c>
      <c r="M5295" s="6"/>
      <c r="N5295" s="6">
        <f t="shared" si="826"/>
        <v>142.07825383109599</v>
      </c>
      <c r="O5295" s="6"/>
      <c r="P5295" s="6"/>
      <c r="Q5295" s="5">
        <f t="shared" si="822"/>
        <v>0</v>
      </c>
      <c r="R5295" s="5">
        <f t="shared" si="827"/>
        <v>-7.6916554929358227E-3</v>
      </c>
      <c r="S5295" s="5">
        <f t="shared" si="828"/>
        <v>-2.0002000266661213E-4</v>
      </c>
      <c r="T5295" s="5"/>
    </row>
    <row r="5296" spans="3:20" x14ac:dyDescent="0.2">
      <c r="C5296" s="1">
        <v>44071</v>
      </c>
      <c r="D5296" s="2">
        <v>3315.54</v>
      </c>
      <c r="E5296" s="5">
        <f t="shared" si="819"/>
        <v>-4.6532014025649649E-3</v>
      </c>
      <c r="G5296" s="1">
        <f t="shared" si="820"/>
        <v>44070</v>
      </c>
      <c r="H5296" s="4">
        <f t="shared" si="823"/>
        <v>-4.6532014025649649E-3</v>
      </c>
      <c r="I5296" s="2">
        <f t="shared" si="824"/>
        <v>1</v>
      </c>
      <c r="K5296" s="6">
        <f t="shared" si="821"/>
        <v>245.91089509587798</v>
      </c>
      <c r="L5296" s="6">
        <f t="shared" si="825"/>
        <v>71.182074055944213</v>
      </c>
      <c r="M5296" s="6"/>
      <c r="N5296" s="6">
        <f t="shared" si="826"/>
        <v>141.38885167407491</v>
      </c>
      <c r="O5296" s="6"/>
      <c r="P5296" s="6"/>
      <c r="Q5296" s="5">
        <f t="shared" si="822"/>
        <v>-4.6640612460002728E-3</v>
      </c>
      <c r="R5296" s="5">
        <f t="shared" si="827"/>
        <v>-4.6640612459993847E-3</v>
      </c>
      <c r="S5296" s="5">
        <f t="shared" si="828"/>
        <v>-4.8640812486677731E-3</v>
      </c>
      <c r="T5296" s="5"/>
    </row>
    <row r="5297" spans="3:20" x14ac:dyDescent="0.2">
      <c r="C5297" s="1">
        <v>44074</v>
      </c>
      <c r="D5297" s="2">
        <v>3272.51</v>
      </c>
      <c r="E5297" s="5">
        <f t="shared" si="819"/>
        <v>-1.2978278048221329E-2</v>
      </c>
      <c r="G5297" s="1">
        <f t="shared" si="820"/>
        <v>44071</v>
      </c>
      <c r="H5297" s="4">
        <f t="shared" si="823"/>
        <v>-1.2978278048221329E-2</v>
      </c>
      <c r="I5297" s="2">
        <f t="shared" si="824"/>
        <v>1</v>
      </c>
      <c r="K5297" s="6">
        <f t="shared" si="821"/>
        <v>242.71939512423668</v>
      </c>
      <c r="L5297" s="6">
        <f t="shared" si="825"/>
        <v>70.258253306797087</v>
      </c>
      <c r="M5297" s="6"/>
      <c r="N5297" s="6">
        <f t="shared" si="826"/>
        <v>139.55386784413002</v>
      </c>
      <c r="O5297" s="6"/>
      <c r="P5297" s="6"/>
      <c r="Q5297" s="5">
        <f t="shared" si="822"/>
        <v>-1.3063231734315117E-2</v>
      </c>
      <c r="R5297" s="5">
        <f t="shared" si="827"/>
        <v>-1.3063231734316005E-2</v>
      </c>
      <c r="S5297" s="5">
        <f t="shared" si="828"/>
        <v>-1.3063231734316005E-2</v>
      </c>
      <c r="T5297" s="5"/>
    </row>
    <row r="5298" spans="3:20" x14ac:dyDescent="0.2">
      <c r="C5298" s="1">
        <v>44075</v>
      </c>
      <c r="D5298" s="2">
        <v>3277.58</v>
      </c>
      <c r="E5298" s="5">
        <f t="shared" si="819"/>
        <v>1.5492695209486629E-3</v>
      </c>
      <c r="G5298" s="1">
        <f t="shared" si="820"/>
        <v>44074</v>
      </c>
      <c r="H5298" s="4">
        <f t="shared" si="823"/>
        <v>1.5492695209486629E-3</v>
      </c>
      <c r="I5298" s="2">
        <f t="shared" si="824"/>
        <v>1</v>
      </c>
      <c r="K5298" s="6">
        <f t="shared" si="821"/>
        <v>243.09543288524577</v>
      </c>
      <c r="L5298" s="6">
        <f t="shared" si="825"/>
        <v>70.367102277240406</v>
      </c>
      <c r="M5298" s="6"/>
      <c r="N5298" s="6">
        <f t="shared" si="826"/>
        <v>139.77007439811143</v>
      </c>
      <c r="O5298" s="6"/>
      <c r="P5298" s="6"/>
      <c r="Q5298" s="5">
        <f t="shared" si="822"/>
        <v>1.548070641023358E-3</v>
      </c>
      <c r="R5298" s="5">
        <f t="shared" si="827"/>
        <v>1.548070641023358E-3</v>
      </c>
      <c r="S5298" s="5">
        <f t="shared" si="828"/>
        <v>1.5480706410242462E-3</v>
      </c>
      <c r="T5298" s="5"/>
    </row>
    <row r="5299" spans="3:20" x14ac:dyDescent="0.2">
      <c r="C5299" s="1">
        <v>44076</v>
      </c>
      <c r="D5299" s="2">
        <v>3337.77</v>
      </c>
      <c r="E5299" s="5">
        <f t="shared" si="819"/>
        <v>1.8364158922131588E-2</v>
      </c>
      <c r="G5299" s="1">
        <f t="shared" si="820"/>
        <v>44075</v>
      </c>
      <c r="H5299" s="4">
        <f t="shared" si="823"/>
        <v>0</v>
      </c>
      <c r="I5299" s="2">
        <f t="shared" si="824"/>
        <v>0</v>
      </c>
      <c r="K5299" s="6">
        <f t="shared" si="821"/>
        <v>243.09543288524577</v>
      </c>
      <c r="L5299" s="6">
        <f t="shared" si="825"/>
        <v>71.65933492634953</v>
      </c>
      <c r="M5299" s="6"/>
      <c r="N5299" s="6">
        <f t="shared" si="826"/>
        <v>139.74212038323182</v>
      </c>
      <c r="O5299" s="6"/>
      <c r="P5299" s="6"/>
      <c r="Q5299" s="5">
        <f t="shared" si="822"/>
        <v>0</v>
      </c>
      <c r="R5299" s="5">
        <f t="shared" si="827"/>
        <v>1.8197574124600102E-2</v>
      </c>
      <c r="S5299" s="5">
        <f t="shared" si="828"/>
        <v>-2.0002000266750031E-4</v>
      </c>
      <c r="T5299" s="5"/>
    </row>
    <row r="5300" spans="3:20" x14ac:dyDescent="0.2">
      <c r="C5300" s="1">
        <v>44077</v>
      </c>
      <c r="D5300" s="2">
        <v>3304.22</v>
      </c>
      <c r="E5300" s="5">
        <f t="shared" si="819"/>
        <v>-1.0051621292060322E-2</v>
      </c>
      <c r="G5300" s="1">
        <f t="shared" si="820"/>
        <v>44076</v>
      </c>
      <c r="H5300" s="4">
        <f t="shared" si="823"/>
        <v>0</v>
      </c>
      <c r="I5300" s="2">
        <f t="shared" si="824"/>
        <v>0</v>
      </c>
      <c r="K5300" s="6">
        <f t="shared" si="821"/>
        <v>243.09543288524577</v>
      </c>
      <c r="L5300" s="6">
        <f t="shared" si="825"/>
        <v>70.939042429628955</v>
      </c>
      <c r="M5300" s="6"/>
      <c r="N5300" s="6">
        <f t="shared" si="826"/>
        <v>139.74212038323182</v>
      </c>
      <c r="O5300" s="6"/>
      <c r="P5300" s="6"/>
      <c r="Q5300" s="5">
        <f t="shared" si="822"/>
        <v>0</v>
      </c>
      <c r="R5300" s="5">
        <f t="shared" si="827"/>
        <v>-1.0102479932232455E-2</v>
      </c>
      <c r="S5300" s="5">
        <f t="shared" si="828"/>
        <v>0</v>
      </c>
      <c r="T5300" s="5"/>
    </row>
    <row r="5301" spans="3:20" x14ac:dyDescent="0.2">
      <c r="C5301" s="1">
        <v>44078</v>
      </c>
      <c r="D5301" s="2">
        <v>3260.59</v>
      </c>
      <c r="E5301" s="5">
        <f t="shared" si="819"/>
        <v>-1.3204326588423186E-2</v>
      </c>
      <c r="G5301" s="1">
        <f t="shared" si="820"/>
        <v>44077</v>
      </c>
      <c r="H5301" s="4">
        <f t="shared" si="823"/>
        <v>-1.3204326588423186E-2</v>
      </c>
      <c r="I5301" s="2">
        <f t="shared" si="824"/>
        <v>1</v>
      </c>
      <c r="K5301" s="6">
        <f t="shared" si="821"/>
        <v>239.88552139727489</v>
      </c>
      <c r="L5301" s="6">
        <f t="shared" si="825"/>
        <v>70.002340145518119</v>
      </c>
      <c r="M5301" s="6"/>
      <c r="N5301" s="6">
        <f t="shared" si="826"/>
        <v>137.86934040357536</v>
      </c>
      <c r="O5301" s="6"/>
      <c r="P5301" s="6"/>
      <c r="Q5301" s="5">
        <f t="shared" si="822"/>
        <v>-1.3292278799887036E-2</v>
      </c>
      <c r="R5301" s="5">
        <f t="shared" si="827"/>
        <v>-1.3292278799887036E-2</v>
      </c>
      <c r="S5301" s="5">
        <f t="shared" si="828"/>
        <v>-1.3492298802553648E-2</v>
      </c>
      <c r="T5301" s="5"/>
    </row>
    <row r="5302" spans="3:20" x14ac:dyDescent="0.2">
      <c r="C5302" s="1">
        <v>44081</v>
      </c>
      <c r="D5302" s="2">
        <v>3314.07</v>
      </c>
      <c r="E5302" s="5">
        <f t="shared" si="819"/>
        <v>1.6401939526282057E-2</v>
      </c>
      <c r="G5302" s="1">
        <f t="shared" si="820"/>
        <v>44078</v>
      </c>
      <c r="H5302" s="4">
        <f t="shared" si="823"/>
        <v>1.6401939526282057E-2</v>
      </c>
      <c r="I5302" s="2">
        <f t="shared" si="824"/>
        <v>1</v>
      </c>
      <c r="K5302" s="6">
        <f t="shared" si="821"/>
        <v>243.82010921246362</v>
      </c>
      <c r="L5302" s="6">
        <f t="shared" si="825"/>
        <v>71.150514295283131</v>
      </c>
      <c r="M5302" s="6"/>
      <c r="N5302" s="6">
        <f t="shared" si="826"/>
        <v>140.13066498740321</v>
      </c>
      <c r="O5302" s="6"/>
      <c r="P5302" s="6"/>
      <c r="Q5302" s="5">
        <f t="shared" si="822"/>
        <v>1.6268880693340648E-2</v>
      </c>
      <c r="R5302" s="5">
        <f t="shared" si="827"/>
        <v>1.6268880693340648E-2</v>
      </c>
      <c r="S5302" s="5">
        <f t="shared" si="828"/>
        <v>1.6268880693340648E-2</v>
      </c>
      <c r="T5302" s="5"/>
    </row>
    <row r="5303" spans="3:20" x14ac:dyDescent="0.2">
      <c r="C5303" s="1">
        <v>44082</v>
      </c>
      <c r="D5303" s="2">
        <v>3267.37</v>
      </c>
      <c r="E5303" s="5">
        <f t="shared" si="819"/>
        <v>-1.4091434399394181E-2</v>
      </c>
      <c r="G5303" s="1">
        <f t="shared" si="820"/>
        <v>44081</v>
      </c>
      <c r="H5303" s="4">
        <f t="shared" si="823"/>
        <v>0</v>
      </c>
      <c r="I5303" s="2">
        <f t="shared" si="824"/>
        <v>0</v>
      </c>
      <c r="K5303" s="6">
        <f t="shared" si="821"/>
        <v>243.82010921246362</v>
      </c>
      <c r="L5303" s="6">
        <f t="shared" si="825"/>
        <v>70.147901490607993</v>
      </c>
      <c r="M5303" s="6"/>
      <c r="N5303" s="6">
        <f t="shared" si="826"/>
        <v>140.10263885440574</v>
      </c>
      <c r="O5303" s="6"/>
      <c r="P5303" s="6"/>
      <c r="Q5303" s="5">
        <f t="shared" si="822"/>
        <v>0</v>
      </c>
      <c r="R5303" s="5">
        <f t="shared" si="827"/>
        <v>-1.4191661336027117E-2</v>
      </c>
      <c r="S5303" s="5">
        <f t="shared" si="828"/>
        <v>-2.0002000266750031E-4</v>
      </c>
      <c r="T5303" s="5"/>
    </row>
    <row r="5304" spans="3:20" x14ac:dyDescent="0.2">
      <c r="C5304" s="1">
        <v>44083</v>
      </c>
      <c r="D5304" s="2">
        <v>3324.83</v>
      </c>
      <c r="E5304" s="5">
        <f t="shared" si="819"/>
        <v>1.7586009542843339E-2</v>
      </c>
      <c r="G5304" s="1">
        <f t="shared" si="820"/>
        <v>44082</v>
      </c>
      <c r="H5304" s="4">
        <f t="shared" si="823"/>
        <v>1.7586009542843339E-2</v>
      </c>
      <c r="I5304" s="2">
        <f t="shared" si="824"/>
        <v>1</v>
      </c>
      <c r="K5304" s="6">
        <f t="shared" si="821"/>
        <v>248.1079319798111</v>
      </c>
      <c r="L5304" s="6">
        <f t="shared" si="825"/>
        <v>71.381523155632252</v>
      </c>
      <c r="M5304" s="6"/>
      <c r="N5304" s="6">
        <f t="shared" si="826"/>
        <v>142.53797190123717</v>
      </c>
      <c r="O5304" s="6"/>
      <c r="P5304" s="6"/>
      <c r="Q5304" s="5">
        <f t="shared" si="822"/>
        <v>1.7433165025368069E-2</v>
      </c>
      <c r="R5304" s="5">
        <f t="shared" si="827"/>
        <v>1.7433165025368069E-2</v>
      </c>
      <c r="S5304" s="5">
        <f t="shared" si="828"/>
        <v>1.7233145022701457E-2</v>
      </c>
      <c r="T5304" s="5"/>
    </row>
    <row r="5305" spans="3:20" x14ac:dyDescent="0.2">
      <c r="C5305" s="1">
        <v>44084</v>
      </c>
      <c r="D5305" s="2">
        <v>3312.77</v>
      </c>
      <c r="E5305" s="5">
        <f t="shared" si="819"/>
        <v>-3.6272531227160322E-3</v>
      </c>
      <c r="G5305" s="1">
        <f t="shared" si="820"/>
        <v>44083</v>
      </c>
      <c r="H5305" s="4">
        <f t="shared" si="823"/>
        <v>0</v>
      </c>
      <c r="I5305" s="2">
        <f t="shared" si="824"/>
        <v>0</v>
      </c>
      <c r="K5305" s="6">
        <f t="shared" si="821"/>
        <v>248.1079319798111</v>
      </c>
      <c r="L5305" s="6">
        <f t="shared" si="825"/>
        <v>71.12260430286176</v>
      </c>
      <c r="M5305" s="6"/>
      <c r="N5305" s="6">
        <f t="shared" si="826"/>
        <v>142.50946430685693</v>
      </c>
      <c r="O5305" s="6"/>
      <c r="P5305" s="6"/>
      <c r="Q5305" s="5">
        <f t="shared" si="822"/>
        <v>0</v>
      </c>
      <c r="R5305" s="5">
        <f t="shared" si="827"/>
        <v>-3.6338475566068951E-3</v>
      </c>
      <c r="S5305" s="5">
        <f t="shared" si="828"/>
        <v>-2.0002000266750031E-4</v>
      </c>
      <c r="T5305" s="5"/>
    </row>
    <row r="5306" spans="3:20" x14ac:dyDescent="0.2">
      <c r="C5306" s="1">
        <v>44085</v>
      </c>
      <c r="D5306" s="2">
        <v>3315.81</v>
      </c>
      <c r="E5306" s="5">
        <f t="shared" si="819"/>
        <v>9.1766105102375462E-4</v>
      </c>
      <c r="G5306" s="1">
        <f t="shared" si="820"/>
        <v>44084</v>
      </c>
      <c r="H5306" s="4">
        <f t="shared" si="823"/>
        <v>9.1766105102375462E-4</v>
      </c>
      <c r="I5306" s="2">
        <f t="shared" si="824"/>
        <v>1</v>
      </c>
      <c r="K5306" s="6">
        <f t="shared" si="821"/>
        <v>248.33561096543903</v>
      </c>
      <c r="L5306" s="6">
        <f t="shared" si="825"/>
        <v>71.187870746677874</v>
      </c>
      <c r="M5306" s="6"/>
      <c r="N5306" s="6">
        <f t="shared" si="826"/>
        <v>142.61171164371527</v>
      </c>
      <c r="O5306" s="6"/>
      <c r="P5306" s="6"/>
      <c r="Q5306" s="5">
        <f t="shared" si="822"/>
        <v>9.1724025753237015E-4</v>
      </c>
      <c r="R5306" s="5">
        <f t="shared" si="827"/>
        <v>9.1724025753237015E-4</v>
      </c>
      <c r="S5306" s="5">
        <f t="shared" si="828"/>
        <v>7.1722025486575802E-4</v>
      </c>
      <c r="T5306" s="5"/>
    </row>
    <row r="5307" spans="3:20" x14ac:dyDescent="0.2">
      <c r="C5307" s="1">
        <v>44088</v>
      </c>
      <c r="D5307" s="2">
        <v>3316.79</v>
      </c>
      <c r="E5307" s="5">
        <f t="shared" si="819"/>
        <v>2.9555372593725762E-4</v>
      </c>
      <c r="G5307" s="1">
        <f t="shared" si="820"/>
        <v>44085</v>
      </c>
      <c r="H5307" s="4">
        <f t="shared" si="823"/>
        <v>0</v>
      </c>
      <c r="I5307" s="2">
        <f t="shared" si="824"/>
        <v>0</v>
      </c>
      <c r="K5307" s="6">
        <f t="shared" si="821"/>
        <v>248.33561096543903</v>
      </c>
      <c r="L5307" s="6">
        <f t="shared" si="825"/>
        <v>71.208910587118595</v>
      </c>
      <c r="M5307" s="6"/>
      <c r="N5307" s="6">
        <f t="shared" si="826"/>
        <v>142.58318930138654</v>
      </c>
      <c r="O5307" s="6"/>
      <c r="P5307" s="6"/>
      <c r="Q5307" s="5">
        <f t="shared" si="822"/>
        <v>0</v>
      </c>
      <c r="R5307" s="5">
        <f t="shared" si="827"/>
        <v>2.955100585380066E-4</v>
      </c>
      <c r="S5307" s="5">
        <f t="shared" si="828"/>
        <v>-2.0002000266661213E-4</v>
      </c>
      <c r="T5307" s="5"/>
    </row>
    <row r="5308" spans="3:20" x14ac:dyDescent="0.2">
      <c r="C5308" s="1">
        <v>44089</v>
      </c>
      <c r="D5308" s="2">
        <v>3332.26</v>
      </c>
      <c r="E5308" s="5">
        <f t="shared" si="819"/>
        <v>4.6641481673546578E-3</v>
      </c>
      <c r="G5308" s="1">
        <f t="shared" si="820"/>
        <v>44088</v>
      </c>
      <c r="H5308" s="4">
        <f t="shared" si="823"/>
        <v>0</v>
      </c>
      <c r="I5308" s="2">
        <f t="shared" si="824"/>
        <v>0</v>
      </c>
      <c r="K5308" s="6">
        <f t="shared" si="821"/>
        <v>248.33561096543903</v>
      </c>
      <c r="L5308" s="6">
        <f t="shared" si="825"/>
        <v>71.541039496932825</v>
      </c>
      <c r="M5308" s="6"/>
      <c r="N5308" s="6">
        <f t="shared" si="826"/>
        <v>142.58318930138654</v>
      </c>
      <c r="O5308" s="6"/>
      <c r="P5308" s="6"/>
      <c r="Q5308" s="5">
        <f t="shared" si="822"/>
        <v>0</v>
      </c>
      <c r="R5308" s="5">
        <f t="shared" si="827"/>
        <v>4.6533047321446475E-3</v>
      </c>
      <c r="S5308" s="5">
        <f t="shared" si="828"/>
        <v>0</v>
      </c>
      <c r="T5308" s="5"/>
    </row>
    <row r="5309" spans="3:20" x14ac:dyDescent="0.2">
      <c r="C5309" s="1">
        <v>44090</v>
      </c>
      <c r="D5309" s="2">
        <v>3338.84</v>
      </c>
      <c r="E5309" s="5">
        <f t="shared" si="819"/>
        <v>1.9746358327381195E-3</v>
      </c>
      <c r="G5309" s="1">
        <f t="shared" si="820"/>
        <v>44089</v>
      </c>
      <c r="H5309" s="4">
        <f t="shared" si="823"/>
        <v>0</v>
      </c>
      <c r="I5309" s="2">
        <f t="shared" si="824"/>
        <v>0</v>
      </c>
      <c r="K5309" s="6">
        <f t="shared" si="821"/>
        <v>248.33561096543903</v>
      </c>
      <c r="L5309" s="6">
        <f t="shared" si="825"/>
        <v>71.6823069970348</v>
      </c>
      <c r="M5309" s="6"/>
      <c r="N5309" s="6">
        <f t="shared" si="826"/>
        <v>142.58318930138654</v>
      </c>
      <c r="O5309" s="6"/>
      <c r="P5309" s="6"/>
      <c r="Q5309" s="5">
        <f t="shared" si="822"/>
        <v>0</v>
      </c>
      <c r="R5309" s="5">
        <f t="shared" si="827"/>
        <v>1.9726888020983324E-3</v>
      </c>
      <c r="S5309" s="5">
        <f t="shared" si="828"/>
        <v>0</v>
      </c>
      <c r="T5309" s="5"/>
    </row>
    <row r="5310" spans="3:20" x14ac:dyDescent="0.2">
      <c r="C5310" s="1">
        <v>44091</v>
      </c>
      <c r="D5310" s="2">
        <v>3316.57</v>
      </c>
      <c r="E5310" s="5">
        <f t="shared" si="819"/>
        <v>-6.669981191072343E-3</v>
      </c>
      <c r="G5310" s="1">
        <f t="shared" si="820"/>
        <v>44090</v>
      </c>
      <c r="H5310" s="4">
        <f t="shared" si="823"/>
        <v>0</v>
      </c>
      <c r="I5310" s="2">
        <f t="shared" si="824"/>
        <v>0</v>
      </c>
      <c r="K5310" s="6">
        <f t="shared" si="821"/>
        <v>248.33561096543903</v>
      </c>
      <c r="L5310" s="6">
        <f t="shared" si="825"/>
        <v>71.204187357631909</v>
      </c>
      <c r="M5310" s="6"/>
      <c r="N5310" s="6">
        <f t="shared" si="826"/>
        <v>142.58318930138654</v>
      </c>
      <c r="O5310" s="6"/>
      <c r="P5310" s="6"/>
      <c r="Q5310" s="5">
        <f t="shared" si="822"/>
        <v>0</v>
      </c>
      <c r="R5310" s="5">
        <f t="shared" si="827"/>
        <v>-6.692324925899662E-3</v>
      </c>
      <c r="S5310" s="5">
        <f t="shared" si="828"/>
        <v>0</v>
      </c>
      <c r="T5310" s="5"/>
    </row>
    <row r="5311" spans="3:20" x14ac:dyDescent="0.2">
      <c r="C5311" s="1">
        <v>44092</v>
      </c>
      <c r="D5311" s="2">
        <v>3283.69</v>
      </c>
      <c r="E5311" s="5">
        <f t="shared" si="819"/>
        <v>-9.9138567857756984E-3</v>
      </c>
      <c r="G5311" s="1">
        <f t="shared" si="820"/>
        <v>44091</v>
      </c>
      <c r="H5311" s="4">
        <f t="shared" si="823"/>
        <v>-9.9138567857756984E-3</v>
      </c>
      <c r="I5311" s="2">
        <f t="shared" si="824"/>
        <v>1</v>
      </c>
      <c r="K5311" s="6">
        <f t="shared" si="821"/>
        <v>245.87364728351955</v>
      </c>
      <c r="L5311" s="6">
        <f t="shared" si="825"/>
        <v>70.498279241620807</v>
      </c>
      <c r="M5311" s="6"/>
      <c r="N5311" s="6">
        <f t="shared" si="826"/>
        <v>141.14140605459693</v>
      </c>
      <c r="O5311" s="6"/>
      <c r="P5311" s="6"/>
      <c r="Q5311" s="5">
        <f t="shared" si="822"/>
        <v>-9.9633262912419696E-3</v>
      </c>
      <c r="R5311" s="5">
        <f t="shared" si="827"/>
        <v>-9.9633262912419696E-3</v>
      </c>
      <c r="S5311" s="5">
        <f t="shared" si="828"/>
        <v>-1.016334629390947E-2</v>
      </c>
      <c r="T5311" s="5"/>
    </row>
    <row r="5312" spans="3:20" x14ac:dyDescent="0.2">
      <c r="C5312" s="1">
        <v>44095</v>
      </c>
      <c r="D5312" s="2">
        <v>3160.95</v>
      </c>
      <c r="E5312" s="5">
        <f t="shared" si="819"/>
        <v>-3.7378680691539164E-2</v>
      </c>
      <c r="G5312" s="1">
        <f t="shared" si="820"/>
        <v>44092</v>
      </c>
      <c r="H5312" s="4">
        <f t="shared" si="823"/>
        <v>-3.7378680691539164E-2</v>
      </c>
      <c r="I5312" s="2">
        <f t="shared" si="824"/>
        <v>1</v>
      </c>
      <c r="K5312" s="6">
        <f t="shared" si="821"/>
        <v>236.68321473124473</v>
      </c>
      <c r="L5312" s="6">
        <f t="shared" si="825"/>
        <v>67.863146572545304</v>
      </c>
      <c r="M5312" s="6"/>
      <c r="N5312" s="6">
        <f t="shared" si="826"/>
        <v>135.86572650532727</v>
      </c>
      <c r="O5312" s="6"/>
      <c r="P5312" s="6"/>
      <c r="Q5312" s="5">
        <f t="shared" si="822"/>
        <v>-3.8095174728566938E-2</v>
      </c>
      <c r="R5312" s="5">
        <f t="shared" si="827"/>
        <v>-3.8095174728566938E-2</v>
      </c>
      <c r="S5312" s="5">
        <f t="shared" si="828"/>
        <v>-3.8095174728566938E-2</v>
      </c>
      <c r="T5312" s="5"/>
    </row>
    <row r="5313" spans="3:20" x14ac:dyDescent="0.2">
      <c r="C5313" s="1">
        <v>44096</v>
      </c>
      <c r="D5313" s="2">
        <v>3164.13</v>
      </c>
      <c r="E5313" s="5">
        <f t="shared" si="819"/>
        <v>1.0060266691976434E-3</v>
      </c>
      <c r="G5313" s="1">
        <f t="shared" si="820"/>
        <v>44095</v>
      </c>
      <c r="H5313" s="4">
        <f t="shared" si="823"/>
        <v>1.0060266691976434E-3</v>
      </c>
      <c r="I5313" s="2">
        <f t="shared" si="824"/>
        <v>1</v>
      </c>
      <c r="K5313" s="6">
        <f t="shared" si="821"/>
        <v>236.92132435741578</v>
      </c>
      <c r="L5313" s="6">
        <f t="shared" si="825"/>
        <v>67.931418707852956</v>
      </c>
      <c r="M5313" s="6"/>
      <c r="N5313" s="6">
        <f t="shared" si="826"/>
        <v>136.00241104962154</v>
      </c>
      <c r="O5313" s="6"/>
      <c r="P5313" s="6"/>
      <c r="Q5313" s="5">
        <f t="shared" si="822"/>
        <v>1.0055209635080331E-3</v>
      </c>
      <c r="R5313" s="5">
        <f t="shared" si="827"/>
        <v>1.0055209635089213E-3</v>
      </c>
      <c r="S5313" s="5">
        <f t="shared" si="828"/>
        <v>1.0055209635080331E-3</v>
      </c>
      <c r="T5313" s="5"/>
    </row>
    <row r="5314" spans="3:20" x14ac:dyDescent="0.2">
      <c r="C5314" s="1">
        <v>44097</v>
      </c>
      <c r="D5314" s="2">
        <v>3180.11</v>
      </c>
      <c r="E5314" s="5">
        <f t="shared" si="819"/>
        <v>5.0503613947593864E-3</v>
      </c>
      <c r="G5314" s="1">
        <f t="shared" si="820"/>
        <v>44096</v>
      </c>
      <c r="H5314" s="4">
        <f t="shared" si="823"/>
        <v>0</v>
      </c>
      <c r="I5314" s="2">
        <f t="shared" si="824"/>
        <v>0</v>
      </c>
      <c r="K5314" s="6">
        <f t="shared" si="821"/>
        <v>236.92132435741578</v>
      </c>
      <c r="L5314" s="6">
        <f t="shared" si="825"/>
        <v>68.274496922386334</v>
      </c>
      <c r="M5314" s="6"/>
      <c r="N5314" s="6">
        <f t="shared" si="826"/>
        <v>135.97521056741161</v>
      </c>
      <c r="O5314" s="6"/>
      <c r="P5314" s="6"/>
      <c r="Q5314" s="5">
        <f t="shared" si="822"/>
        <v>0</v>
      </c>
      <c r="R5314" s="5">
        <f t="shared" si="827"/>
        <v>5.0376510960887799E-3</v>
      </c>
      <c r="S5314" s="5">
        <f t="shared" si="828"/>
        <v>-2.0002000266661213E-4</v>
      </c>
      <c r="T5314" s="5"/>
    </row>
    <row r="5315" spans="3:20" x14ac:dyDescent="0.2">
      <c r="C5315" s="1">
        <v>44098</v>
      </c>
      <c r="D5315" s="2">
        <v>3159.64</v>
      </c>
      <c r="E5315" s="5">
        <f t="shared" si="819"/>
        <v>-6.4368842587206902E-3</v>
      </c>
      <c r="G5315" s="1">
        <f t="shared" si="820"/>
        <v>44097</v>
      </c>
      <c r="H5315" s="4">
        <f t="shared" si="823"/>
        <v>0</v>
      </c>
      <c r="I5315" s="2">
        <f t="shared" si="824"/>
        <v>0</v>
      </c>
      <c r="K5315" s="6">
        <f t="shared" si="821"/>
        <v>236.92132435741578</v>
      </c>
      <c r="L5315" s="6">
        <f t="shared" si="825"/>
        <v>67.835021887874547</v>
      </c>
      <c r="M5315" s="6"/>
      <c r="N5315" s="6">
        <f t="shared" si="826"/>
        <v>135.97521056741161</v>
      </c>
      <c r="O5315" s="6"/>
      <c r="P5315" s="6"/>
      <c r="Q5315" s="5">
        <f t="shared" si="822"/>
        <v>0</v>
      </c>
      <c r="R5315" s="5">
        <f t="shared" si="827"/>
        <v>-6.4576903304418565E-3</v>
      </c>
      <c r="S5315" s="5">
        <f t="shared" si="828"/>
        <v>0</v>
      </c>
      <c r="T5315" s="5"/>
    </row>
    <row r="5316" spans="3:20" x14ac:dyDescent="0.2">
      <c r="C5316" s="1">
        <v>44099</v>
      </c>
      <c r="D5316" s="2">
        <v>3137.06</v>
      </c>
      <c r="E5316" s="5">
        <f t="shared" si="819"/>
        <v>-7.1463837652390554E-3</v>
      </c>
      <c r="G5316" s="1">
        <f t="shared" si="820"/>
        <v>44098</v>
      </c>
      <c r="H5316" s="4">
        <f t="shared" si="823"/>
        <v>-7.1463837652390554E-3</v>
      </c>
      <c r="I5316" s="2">
        <f t="shared" si="824"/>
        <v>1</v>
      </c>
      <c r="K5316" s="6">
        <f t="shared" si="821"/>
        <v>235.22819365138903</v>
      </c>
      <c r="L5316" s="6">
        <f t="shared" si="825"/>
        <v>67.350246788740407</v>
      </c>
      <c r="M5316" s="6"/>
      <c r="N5316" s="6">
        <f t="shared" si="826"/>
        <v>134.97647883423167</v>
      </c>
      <c r="O5316" s="6"/>
      <c r="P5316" s="6"/>
      <c r="Q5316" s="5">
        <f t="shared" si="822"/>
        <v>-7.1720414786868858E-3</v>
      </c>
      <c r="R5316" s="5">
        <f t="shared" si="827"/>
        <v>-7.1720414786868858E-3</v>
      </c>
      <c r="S5316" s="5">
        <f t="shared" si="828"/>
        <v>-7.3720614813543861E-3</v>
      </c>
      <c r="T5316" s="5"/>
    </row>
    <row r="5317" spans="3:20" x14ac:dyDescent="0.2">
      <c r="C5317" s="1">
        <v>44102</v>
      </c>
      <c r="D5317" s="2">
        <v>3223.19</v>
      </c>
      <c r="E5317" s="5">
        <f t="shared" si="819"/>
        <v>2.7455643181832707E-2</v>
      </c>
      <c r="G5317" s="1">
        <f t="shared" si="820"/>
        <v>44099</v>
      </c>
      <c r="H5317" s="4">
        <f t="shared" si="823"/>
        <v>2.7455643181832707E-2</v>
      </c>
      <c r="I5317" s="2">
        <f t="shared" si="824"/>
        <v>1</v>
      </c>
      <c r="K5317" s="6">
        <f t="shared" si="821"/>
        <v>241.68653500258861</v>
      </c>
      <c r="L5317" s="6">
        <f t="shared" si="825"/>
        <v>69.199391132780434</v>
      </c>
      <c r="M5317" s="6"/>
      <c r="N5317" s="6">
        <f t="shared" si="826"/>
        <v>138.68234487504452</v>
      </c>
      <c r="O5317" s="6"/>
      <c r="P5317" s="6"/>
      <c r="Q5317" s="5">
        <f t="shared" si="822"/>
        <v>2.7085496803699094E-2</v>
      </c>
      <c r="R5317" s="5">
        <f t="shared" si="827"/>
        <v>2.7085496803699094E-2</v>
      </c>
      <c r="S5317" s="5">
        <f t="shared" si="828"/>
        <v>2.7085496803699094E-2</v>
      </c>
      <c r="T5317" s="5"/>
    </row>
    <row r="5318" spans="3:20" x14ac:dyDescent="0.2">
      <c r="C5318" s="1">
        <v>44103</v>
      </c>
      <c r="D5318" s="2">
        <v>3214.3</v>
      </c>
      <c r="E5318" s="5">
        <f t="shared" si="819"/>
        <v>-2.758137125022066E-3</v>
      </c>
      <c r="G5318" s="1">
        <f t="shared" si="820"/>
        <v>44102</v>
      </c>
      <c r="H5318" s="4">
        <f t="shared" si="823"/>
        <v>0</v>
      </c>
      <c r="I5318" s="2">
        <f t="shared" si="824"/>
        <v>0</v>
      </c>
      <c r="K5318" s="6">
        <f t="shared" si="821"/>
        <v>241.68653500258861</v>
      </c>
      <c r="L5318" s="6">
        <f t="shared" si="825"/>
        <v>69.008529723068193</v>
      </c>
      <c r="M5318" s="6"/>
      <c r="N5318" s="6">
        <f t="shared" si="826"/>
        <v>138.65460840606951</v>
      </c>
      <c r="O5318" s="6"/>
      <c r="P5318" s="6"/>
      <c r="Q5318" s="5">
        <f t="shared" si="822"/>
        <v>0</v>
      </c>
      <c r="R5318" s="5">
        <f t="shared" si="827"/>
        <v>-2.7619477937337322E-3</v>
      </c>
      <c r="S5318" s="5">
        <f t="shared" si="828"/>
        <v>-2.0002000266750031E-4</v>
      </c>
      <c r="T5318" s="5"/>
    </row>
    <row r="5319" spans="3:20" x14ac:dyDescent="0.2">
      <c r="C5319" s="1">
        <v>44104</v>
      </c>
      <c r="D5319" s="2">
        <v>3193.61</v>
      </c>
      <c r="E5319" s="5">
        <f t="shared" ref="E5319:E5382" si="829">(D5319-D5318)/D5318</f>
        <v>-6.4368602806209917E-3</v>
      </c>
      <c r="G5319" s="1">
        <f t="shared" ref="G5319:G5382" si="830">C5318</f>
        <v>44103</v>
      </c>
      <c r="H5319" s="4">
        <f t="shared" si="823"/>
        <v>-6.4368602806209917E-3</v>
      </c>
      <c r="I5319" s="2">
        <f t="shared" si="824"/>
        <v>1</v>
      </c>
      <c r="K5319" s="6">
        <f t="shared" ref="K5319:K5382" si="831">K5318*(1+H5319)</f>
        <v>240.13083254506955</v>
      </c>
      <c r="L5319" s="6">
        <f t="shared" si="825"/>
        <v>68.56433145906972</v>
      </c>
      <c r="M5319" s="6"/>
      <c r="N5319" s="6">
        <f t="shared" si="826"/>
        <v>137.73455564288253</v>
      </c>
      <c r="O5319" s="6"/>
      <c r="P5319" s="6"/>
      <c r="Q5319" s="5">
        <f t="shared" ref="Q5319:Q5382" si="832">LN(K5319)-LN(K5318)</f>
        <v>-6.4576661969981686E-3</v>
      </c>
      <c r="R5319" s="5">
        <f t="shared" si="827"/>
        <v>-6.4576661969981686E-3</v>
      </c>
      <c r="S5319" s="5">
        <f t="shared" si="828"/>
        <v>-6.6576861996656689E-3</v>
      </c>
      <c r="T5319" s="5"/>
    </row>
    <row r="5320" spans="3:20" x14ac:dyDescent="0.2">
      <c r="C5320" s="1">
        <v>44105</v>
      </c>
      <c r="D5320" s="2">
        <v>3194.09</v>
      </c>
      <c r="E5320" s="5">
        <f t="shared" si="829"/>
        <v>1.5030013057324413E-4</v>
      </c>
      <c r="G5320" s="1">
        <f t="shared" si="830"/>
        <v>44104</v>
      </c>
      <c r="H5320" s="4">
        <f t="shared" ref="H5320:H5383" si="833">IF(E5319&lt;0, E5320,0)</f>
        <v>1.5030013057324413E-4</v>
      </c>
      <c r="I5320" s="2">
        <f t="shared" ref="I5320:I5383" si="834">IF(E5319&lt;0,1,0)</f>
        <v>1</v>
      </c>
      <c r="K5320" s="6">
        <f t="shared" si="831"/>
        <v>240.16692424055572</v>
      </c>
      <c r="L5320" s="6">
        <f t="shared" ref="L5320:L5383" si="835">(L5319*(1+E5320))</f>
        <v>68.57463668704068</v>
      </c>
      <c r="M5320" s="6"/>
      <c r="N5320" s="6">
        <f t="shared" ref="N5320:N5383" si="836">IF(I5319&lt;&gt;I5320,N5319*(1+H5320)*(1-$O$3),N5319*(1+H5320))</f>
        <v>137.75525716458009</v>
      </c>
      <c r="O5320" s="6"/>
      <c r="P5320" s="6"/>
      <c r="Q5320" s="5">
        <f t="shared" si="832"/>
        <v>1.5028883663958936E-4</v>
      </c>
      <c r="R5320" s="5">
        <f t="shared" ref="R5320:R5383" si="837">LN(L5320)-LN(L5319)</f>
        <v>1.5028883664047754E-4</v>
      </c>
      <c r="S5320" s="5">
        <f t="shared" ref="S5320:S5383" si="838">LN(N5320)-LN(N5319)</f>
        <v>1.5028883664047754E-4</v>
      </c>
      <c r="T5320" s="5"/>
    </row>
    <row r="5321" spans="3:20" x14ac:dyDescent="0.2">
      <c r="C5321" s="1">
        <v>44106</v>
      </c>
      <c r="D5321" s="2">
        <v>3190.93</v>
      </c>
      <c r="E5321" s="5">
        <f t="shared" si="829"/>
        <v>-9.8932716360538024E-4</v>
      </c>
      <c r="G5321" s="1">
        <f t="shared" si="830"/>
        <v>44105</v>
      </c>
      <c r="H5321" s="4">
        <f t="shared" si="833"/>
        <v>0</v>
      </c>
      <c r="I5321" s="2">
        <f t="shared" si="834"/>
        <v>0</v>
      </c>
      <c r="K5321" s="6">
        <f t="shared" si="831"/>
        <v>240.16692424055572</v>
      </c>
      <c r="L5321" s="6">
        <f t="shared" si="835"/>
        <v>68.50679393623183</v>
      </c>
      <c r="M5321" s="6"/>
      <c r="N5321" s="6">
        <f t="shared" si="836"/>
        <v>137.72770611314718</v>
      </c>
      <c r="O5321" s="6"/>
      <c r="P5321" s="6"/>
      <c r="Q5321" s="5">
        <f t="shared" si="832"/>
        <v>0</v>
      </c>
      <c r="R5321" s="5">
        <f t="shared" si="837"/>
        <v>-9.8981687073784741E-4</v>
      </c>
      <c r="S5321" s="5">
        <f t="shared" si="838"/>
        <v>-2.0002000266750031E-4</v>
      </c>
      <c r="T5321" s="5"/>
    </row>
    <row r="5322" spans="3:20" x14ac:dyDescent="0.2">
      <c r="C5322" s="1">
        <v>44109</v>
      </c>
      <c r="D5322" s="2">
        <v>3220.22</v>
      </c>
      <c r="E5322" s="5">
        <f t="shared" si="829"/>
        <v>9.1791421309774784E-3</v>
      </c>
      <c r="G5322" s="1">
        <f t="shared" si="830"/>
        <v>44106</v>
      </c>
      <c r="H5322" s="4">
        <f t="shared" si="833"/>
        <v>9.1791421309774784E-3</v>
      </c>
      <c r="I5322" s="2">
        <f t="shared" si="834"/>
        <v>1</v>
      </c>
      <c r="K5322" s="6">
        <f t="shared" si="831"/>
        <v>242.37145057331946</v>
      </c>
      <c r="L5322" s="6">
        <f t="shared" si="835"/>
        <v>69.135627534710082</v>
      </c>
      <c r="M5322" s="6"/>
      <c r="N5322" s="6">
        <f t="shared" si="836"/>
        <v>138.96412991727266</v>
      </c>
      <c r="O5322" s="6"/>
      <c r="P5322" s="6"/>
      <c r="Q5322" s="5">
        <f t="shared" si="832"/>
        <v>9.1372698452412138E-3</v>
      </c>
      <c r="R5322" s="5">
        <f t="shared" si="837"/>
        <v>9.1372698452412138E-3</v>
      </c>
      <c r="S5322" s="5">
        <f t="shared" si="838"/>
        <v>8.9372498425746016E-3</v>
      </c>
      <c r="T5322" s="5"/>
    </row>
    <row r="5323" spans="3:20" x14ac:dyDescent="0.2">
      <c r="C5323" s="1">
        <v>44110</v>
      </c>
      <c r="D5323" s="2">
        <v>3233.3</v>
      </c>
      <c r="E5323" s="5">
        <f t="shared" si="829"/>
        <v>4.0618342846142136E-3</v>
      </c>
      <c r="G5323" s="1">
        <f t="shared" si="830"/>
        <v>44109</v>
      </c>
      <c r="H5323" s="4">
        <f t="shared" si="833"/>
        <v>0</v>
      </c>
      <c r="I5323" s="2">
        <f t="shared" si="834"/>
        <v>0</v>
      </c>
      <c r="K5323" s="6">
        <f t="shared" si="831"/>
        <v>242.37145057331946</v>
      </c>
      <c r="L5323" s="6">
        <f t="shared" si="835"/>
        <v>69.416444996918884</v>
      </c>
      <c r="M5323" s="6"/>
      <c r="N5323" s="6">
        <f t="shared" si="836"/>
        <v>138.9363370912892</v>
      </c>
      <c r="O5323" s="6"/>
      <c r="P5323" s="6"/>
      <c r="Q5323" s="5">
        <f t="shared" si="832"/>
        <v>0</v>
      </c>
      <c r="R5323" s="5">
        <f t="shared" si="837"/>
        <v>4.0536073059618261E-3</v>
      </c>
      <c r="S5323" s="5">
        <f t="shared" si="838"/>
        <v>-2.0002000266661213E-4</v>
      </c>
      <c r="T5323" s="5"/>
    </row>
    <row r="5324" spans="3:20" x14ac:dyDescent="0.2">
      <c r="C5324" s="1">
        <v>44111</v>
      </c>
      <c r="D5324" s="2">
        <v>3233.43</v>
      </c>
      <c r="E5324" s="5">
        <f t="shared" si="829"/>
        <v>4.0206600067935047E-5</v>
      </c>
      <c r="G5324" s="1">
        <f t="shared" si="830"/>
        <v>44110</v>
      </c>
      <c r="H5324" s="4">
        <f t="shared" si="833"/>
        <v>0</v>
      </c>
      <c r="I5324" s="2">
        <f t="shared" si="834"/>
        <v>0</v>
      </c>
      <c r="K5324" s="6">
        <f t="shared" si="831"/>
        <v>242.37145057331946</v>
      </c>
      <c r="L5324" s="6">
        <f t="shared" si="835"/>
        <v>69.419235996161021</v>
      </c>
      <c r="M5324" s="6"/>
      <c r="N5324" s="6">
        <f t="shared" si="836"/>
        <v>138.9363370912892</v>
      </c>
      <c r="O5324" s="6"/>
      <c r="P5324" s="6"/>
      <c r="Q5324" s="5">
        <f t="shared" si="832"/>
        <v>0</v>
      </c>
      <c r="R5324" s="5">
        <f t="shared" si="837"/>
        <v>4.020579180430417E-5</v>
      </c>
      <c r="S5324" s="5">
        <f t="shared" si="838"/>
        <v>0</v>
      </c>
      <c r="T5324" s="5"/>
    </row>
    <row r="5325" spans="3:20" x14ac:dyDescent="0.2">
      <c r="C5325" s="1">
        <v>44112</v>
      </c>
      <c r="D5325" s="2">
        <v>3255.76</v>
      </c>
      <c r="E5325" s="5">
        <f t="shared" si="829"/>
        <v>6.9059790995940479E-3</v>
      </c>
      <c r="G5325" s="1">
        <f t="shared" si="830"/>
        <v>44111</v>
      </c>
      <c r="H5325" s="4">
        <f t="shared" si="833"/>
        <v>0</v>
      </c>
      <c r="I5325" s="2">
        <f t="shared" si="834"/>
        <v>0</v>
      </c>
      <c r="K5325" s="6">
        <f t="shared" si="831"/>
        <v>242.37145057331946</v>
      </c>
      <c r="L5325" s="6">
        <f t="shared" si="835"/>
        <v>69.898643789060287</v>
      </c>
      <c r="M5325" s="6"/>
      <c r="N5325" s="6">
        <f t="shared" si="836"/>
        <v>138.9363370912892</v>
      </c>
      <c r="O5325" s="6"/>
      <c r="P5325" s="6"/>
      <c r="Q5325" s="5">
        <f t="shared" si="832"/>
        <v>0</v>
      </c>
      <c r="R5325" s="5">
        <f t="shared" si="837"/>
        <v>6.8822420483218849E-3</v>
      </c>
      <c r="S5325" s="5">
        <f t="shared" si="838"/>
        <v>0</v>
      </c>
      <c r="T5325" s="5"/>
    </row>
    <row r="5326" spans="3:20" x14ac:dyDescent="0.2">
      <c r="C5326" s="1">
        <v>44113</v>
      </c>
      <c r="D5326" s="2">
        <v>3273.12</v>
      </c>
      <c r="E5326" s="5">
        <f t="shared" si="829"/>
        <v>5.3320883603212984E-3</v>
      </c>
      <c r="G5326" s="1">
        <f t="shared" si="830"/>
        <v>44112</v>
      </c>
      <c r="H5326" s="4">
        <f t="shared" si="833"/>
        <v>0</v>
      </c>
      <c r="I5326" s="2">
        <f t="shared" si="834"/>
        <v>0</v>
      </c>
      <c r="K5326" s="6">
        <f t="shared" si="831"/>
        <v>242.37145057331946</v>
      </c>
      <c r="L5326" s="6">
        <f t="shared" si="835"/>
        <v>70.271349534010184</v>
      </c>
      <c r="M5326" s="6"/>
      <c r="N5326" s="6">
        <f t="shared" si="836"/>
        <v>138.9363370912892</v>
      </c>
      <c r="O5326" s="6"/>
      <c r="P5326" s="6"/>
      <c r="Q5326" s="5">
        <f t="shared" si="832"/>
        <v>0</v>
      </c>
      <c r="R5326" s="5">
        <f t="shared" si="837"/>
        <v>5.3179231084525824E-3</v>
      </c>
      <c r="S5326" s="5">
        <f t="shared" si="838"/>
        <v>0</v>
      </c>
      <c r="T5326" s="5"/>
    </row>
    <row r="5327" spans="3:20" x14ac:dyDescent="0.2">
      <c r="C5327" s="1">
        <v>44116</v>
      </c>
      <c r="D5327" s="2">
        <v>3298.12</v>
      </c>
      <c r="E5327" s="5">
        <f t="shared" si="829"/>
        <v>7.637972332209024E-3</v>
      </c>
      <c r="G5327" s="1">
        <f t="shared" si="830"/>
        <v>44113</v>
      </c>
      <c r="H5327" s="4">
        <f t="shared" si="833"/>
        <v>0</v>
      </c>
      <c r="I5327" s="2">
        <f t="shared" si="834"/>
        <v>0</v>
      </c>
      <c r="K5327" s="6">
        <f t="shared" si="831"/>
        <v>242.37145057331946</v>
      </c>
      <c r="L5327" s="6">
        <f t="shared" si="835"/>
        <v>70.808080157497955</v>
      </c>
      <c r="M5327" s="6"/>
      <c r="N5327" s="6">
        <f t="shared" si="836"/>
        <v>138.9363370912892</v>
      </c>
      <c r="O5327" s="6"/>
      <c r="P5327" s="6"/>
      <c r="Q5327" s="5">
        <f t="shared" si="832"/>
        <v>0</v>
      </c>
      <c r="R5327" s="5">
        <f t="shared" si="837"/>
        <v>7.6089507054453165E-3</v>
      </c>
      <c r="S5327" s="5">
        <f t="shared" si="838"/>
        <v>0</v>
      </c>
      <c r="T5327" s="5"/>
    </row>
    <row r="5328" spans="3:20" x14ac:dyDescent="0.2">
      <c r="C5328" s="1">
        <v>44117</v>
      </c>
      <c r="D5328" s="2">
        <v>3279.19</v>
      </c>
      <c r="E5328" s="5">
        <f t="shared" si="829"/>
        <v>-5.739633488168968E-3</v>
      </c>
      <c r="G5328" s="1">
        <f t="shared" si="830"/>
        <v>44116</v>
      </c>
      <c r="H5328" s="4">
        <f t="shared" si="833"/>
        <v>0</v>
      </c>
      <c r="I5328" s="2">
        <f t="shared" si="834"/>
        <v>0</v>
      </c>
      <c r="K5328" s="6">
        <f t="shared" si="831"/>
        <v>242.37145057331946</v>
      </c>
      <c r="L5328" s="6">
        <f t="shared" si="835"/>
        <v>70.401667729393026</v>
      </c>
      <c r="M5328" s="6"/>
      <c r="N5328" s="6">
        <f t="shared" si="836"/>
        <v>138.9363370912892</v>
      </c>
      <c r="O5328" s="6"/>
      <c r="P5328" s="6"/>
      <c r="Q5328" s="5">
        <f t="shared" si="832"/>
        <v>0</v>
      </c>
      <c r="R5328" s="5">
        <f t="shared" si="837"/>
        <v>-5.7561684846936245E-3</v>
      </c>
      <c r="S5328" s="5">
        <f t="shared" si="838"/>
        <v>0</v>
      </c>
      <c r="T5328" s="5"/>
    </row>
    <row r="5329" spans="3:20" x14ac:dyDescent="0.2">
      <c r="C5329" s="1">
        <v>44118</v>
      </c>
      <c r="D5329" s="2">
        <v>3273.28</v>
      </c>
      <c r="E5329" s="5">
        <f t="shared" si="829"/>
        <v>-1.8022743421393253E-3</v>
      </c>
      <c r="G5329" s="1">
        <f t="shared" si="830"/>
        <v>44117</v>
      </c>
      <c r="H5329" s="4">
        <f t="shared" si="833"/>
        <v>-1.8022743421393253E-3</v>
      </c>
      <c r="I5329" s="2">
        <f t="shared" si="834"/>
        <v>1</v>
      </c>
      <c r="K5329" s="6">
        <f t="shared" si="831"/>
        <v>241.93463072668408</v>
      </c>
      <c r="L5329" s="6">
        <f t="shared" si="835"/>
        <v>70.274784610000523</v>
      </c>
      <c r="M5329" s="6"/>
      <c r="N5329" s="6">
        <f t="shared" si="836"/>
        <v>138.65819850861962</v>
      </c>
      <c r="O5329" s="6"/>
      <c r="P5329" s="6"/>
      <c r="Q5329" s="5">
        <f t="shared" si="832"/>
        <v>-1.8039003925611752E-3</v>
      </c>
      <c r="R5329" s="5">
        <f t="shared" si="837"/>
        <v>-1.8039003925611752E-3</v>
      </c>
      <c r="S5329" s="5">
        <f t="shared" si="838"/>
        <v>-2.0039203952286755E-3</v>
      </c>
      <c r="T5329" s="5"/>
    </row>
    <row r="5330" spans="3:20" x14ac:dyDescent="0.2">
      <c r="C5330" s="1">
        <v>44119</v>
      </c>
      <c r="D5330" s="2">
        <v>3192.69</v>
      </c>
      <c r="E5330" s="5">
        <f t="shared" si="829"/>
        <v>-2.4620564082510552E-2</v>
      </c>
      <c r="G5330" s="1">
        <f t="shared" si="830"/>
        <v>44118</v>
      </c>
      <c r="H5330" s="4">
        <f t="shared" si="833"/>
        <v>-2.4620564082510552E-2</v>
      </c>
      <c r="I5330" s="2">
        <f t="shared" si="834"/>
        <v>1</v>
      </c>
      <c r="K5330" s="6">
        <f t="shared" si="831"/>
        <v>235.97806364709922</v>
      </c>
      <c r="L5330" s="6">
        <f t="shared" si="835"/>
        <v>68.544579772125374</v>
      </c>
      <c r="M5330" s="6"/>
      <c r="N5330" s="6">
        <f t="shared" si="836"/>
        <v>135.24435544667267</v>
      </c>
      <c r="O5330" s="6"/>
      <c r="P5330" s="6"/>
      <c r="Q5330" s="5">
        <f t="shared" si="832"/>
        <v>-2.4928718645785608E-2</v>
      </c>
      <c r="R5330" s="5">
        <f t="shared" si="837"/>
        <v>-2.4928718645785608E-2</v>
      </c>
      <c r="S5330" s="5">
        <f t="shared" si="838"/>
        <v>-2.4928718645785608E-2</v>
      </c>
      <c r="T5330" s="5"/>
    </row>
    <row r="5331" spans="3:20" x14ac:dyDescent="0.2">
      <c r="C5331" s="1">
        <v>44120</v>
      </c>
      <c r="D5331" s="2">
        <v>3245.47</v>
      </c>
      <c r="E5331" s="5">
        <f t="shared" si="829"/>
        <v>1.6531514177699602E-2</v>
      </c>
      <c r="G5331" s="1">
        <f t="shared" si="830"/>
        <v>44119</v>
      </c>
      <c r="H5331" s="4">
        <f t="shared" si="833"/>
        <v>1.6531514177699602E-2</v>
      </c>
      <c r="I5331" s="2">
        <f t="shared" si="834"/>
        <v>1</v>
      </c>
      <c r="K5331" s="6">
        <f t="shared" si="831"/>
        <v>239.87913835190733</v>
      </c>
      <c r="L5331" s="6">
        <f t="shared" si="835"/>
        <v>69.677725464432726</v>
      </c>
      <c r="M5331" s="6"/>
      <c r="N5331" s="6">
        <f t="shared" si="836"/>
        <v>137.48014942619318</v>
      </c>
      <c r="O5331" s="6"/>
      <c r="P5331" s="6"/>
      <c r="Q5331" s="5">
        <f t="shared" si="832"/>
        <v>1.6396356239926746E-2</v>
      </c>
      <c r="R5331" s="5">
        <f t="shared" si="837"/>
        <v>1.6396356239926746E-2</v>
      </c>
      <c r="S5331" s="5">
        <f t="shared" si="838"/>
        <v>1.6396356239926746E-2</v>
      </c>
      <c r="T5331" s="5"/>
    </row>
    <row r="5332" spans="3:20" x14ac:dyDescent="0.2">
      <c r="C5332" s="1">
        <v>44123</v>
      </c>
      <c r="D5332" s="2">
        <v>3242.51</v>
      </c>
      <c r="E5332" s="5">
        <f t="shared" si="829"/>
        <v>-9.120404748771616E-4</v>
      </c>
      <c r="G5332" s="1">
        <f t="shared" si="830"/>
        <v>44120</v>
      </c>
      <c r="H5332" s="4">
        <f t="shared" si="833"/>
        <v>0</v>
      </c>
      <c r="I5332" s="2">
        <f t="shared" si="834"/>
        <v>0</v>
      </c>
      <c r="K5332" s="6">
        <f t="shared" si="831"/>
        <v>239.87913835190733</v>
      </c>
      <c r="L5332" s="6">
        <f t="shared" si="835"/>
        <v>69.614176558611788</v>
      </c>
      <c r="M5332" s="6"/>
      <c r="N5332" s="6">
        <f t="shared" si="836"/>
        <v>137.45265339630794</v>
      </c>
      <c r="O5332" s="6"/>
      <c r="P5332" s="6"/>
      <c r="Q5332" s="5">
        <f t="shared" si="832"/>
        <v>0</v>
      </c>
      <c r="R5332" s="5">
        <f t="shared" si="837"/>
        <v>-9.1245663684791367E-4</v>
      </c>
      <c r="S5332" s="5">
        <f t="shared" si="838"/>
        <v>-2.0002000266661213E-4</v>
      </c>
      <c r="T5332" s="5"/>
    </row>
    <row r="5333" spans="3:20" x14ac:dyDescent="0.2">
      <c r="C5333" s="1">
        <v>44124</v>
      </c>
      <c r="D5333" s="2">
        <v>3227.87</v>
      </c>
      <c r="E5333" s="5">
        <f t="shared" si="829"/>
        <v>-4.5150207709460655E-3</v>
      </c>
      <c r="G5333" s="1">
        <f t="shared" si="830"/>
        <v>44123</v>
      </c>
      <c r="H5333" s="4">
        <f t="shared" si="833"/>
        <v>-4.5150207709460655E-3</v>
      </c>
      <c r="I5333" s="2">
        <f t="shared" si="834"/>
        <v>1</v>
      </c>
      <c r="K5333" s="6">
        <f t="shared" si="831"/>
        <v>238.7960790597318</v>
      </c>
      <c r="L5333" s="6">
        <f t="shared" si="835"/>
        <v>69.299867105497341</v>
      </c>
      <c r="M5333" s="6"/>
      <c r="N5333" s="6">
        <f t="shared" si="836"/>
        <v>136.8046854008397</v>
      </c>
      <c r="O5333" s="6"/>
      <c r="P5333" s="6"/>
      <c r="Q5333" s="5">
        <f t="shared" si="832"/>
        <v>-4.5252442616821043E-3</v>
      </c>
      <c r="R5333" s="5">
        <f t="shared" si="837"/>
        <v>-4.5252442616821043E-3</v>
      </c>
      <c r="S5333" s="5">
        <f t="shared" si="838"/>
        <v>-4.7252642643496046E-3</v>
      </c>
      <c r="T5333" s="5"/>
    </row>
    <row r="5334" spans="3:20" x14ac:dyDescent="0.2">
      <c r="C5334" s="1">
        <v>44125</v>
      </c>
      <c r="D5334" s="2">
        <v>3180.7</v>
      </c>
      <c r="E5334" s="5">
        <f t="shared" si="829"/>
        <v>-1.4613351838828724E-2</v>
      </c>
      <c r="G5334" s="1">
        <f t="shared" si="830"/>
        <v>44124</v>
      </c>
      <c r="H5334" s="4">
        <f t="shared" si="833"/>
        <v>-1.4613351838828724E-2</v>
      </c>
      <c r="I5334" s="2">
        <f t="shared" si="834"/>
        <v>1</v>
      </c>
      <c r="K5334" s="6">
        <f t="shared" si="831"/>
        <v>235.30646793869917</v>
      </c>
      <c r="L5334" s="6">
        <f t="shared" si="835"/>
        <v>68.28716376510063</v>
      </c>
      <c r="M5334" s="6"/>
      <c r="N5334" s="6">
        <f t="shared" si="836"/>
        <v>134.80551039987697</v>
      </c>
      <c r="O5334" s="6"/>
      <c r="P5334" s="6"/>
      <c r="Q5334" s="5">
        <f t="shared" si="832"/>
        <v>-1.4721178627993936E-2</v>
      </c>
      <c r="R5334" s="5">
        <f t="shared" si="837"/>
        <v>-1.4721178627993936E-2</v>
      </c>
      <c r="S5334" s="5">
        <f t="shared" si="838"/>
        <v>-1.4721178627993936E-2</v>
      </c>
      <c r="T5334" s="5"/>
    </row>
    <row r="5335" spans="3:20" x14ac:dyDescent="0.2">
      <c r="C5335" s="1">
        <v>44126</v>
      </c>
      <c r="D5335" s="2">
        <v>3171.41</v>
      </c>
      <c r="E5335" s="5">
        <f t="shared" si="829"/>
        <v>-2.9207407174521218E-3</v>
      </c>
      <c r="G5335" s="1">
        <f t="shared" si="830"/>
        <v>44125</v>
      </c>
      <c r="H5335" s="4">
        <f t="shared" si="833"/>
        <v>-2.9207407174521218E-3</v>
      </c>
      <c r="I5335" s="2">
        <f t="shared" si="834"/>
        <v>1</v>
      </c>
      <c r="K5335" s="6">
        <f t="shared" si="831"/>
        <v>234.61919875671077</v>
      </c>
      <c r="L5335" s="6">
        <f t="shared" si="835"/>
        <v>68.087714665412577</v>
      </c>
      <c r="M5335" s="6"/>
      <c r="N5335" s="6">
        <f t="shared" si="836"/>
        <v>134.41177845671513</v>
      </c>
      <c r="O5335" s="6"/>
      <c r="P5335" s="6"/>
      <c r="Q5335" s="5">
        <f t="shared" si="832"/>
        <v>-2.925014404203452E-3</v>
      </c>
      <c r="R5335" s="5">
        <f t="shared" si="837"/>
        <v>-2.925014404203452E-3</v>
      </c>
      <c r="S5335" s="5">
        <f t="shared" si="838"/>
        <v>-2.925014404203452E-3</v>
      </c>
      <c r="T5335" s="5"/>
    </row>
    <row r="5336" spans="3:20" x14ac:dyDescent="0.2">
      <c r="C5336" s="1">
        <v>44127</v>
      </c>
      <c r="D5336" s="2">
        <v>3198.86</v>
      </c>
      <c r="E5336" s="5">
        <f t="shared" si="829"/>
        <v>8.6554560905087244E-3</v>
      </c>
      <c r="G5336" s="1">
        <f t="shared" si="830"/>
        <v>44126</v>
      </c>
      <c r="H5336" s="4">
        <f t="shared" si="833"/>
        <v>8.6554560905087244E-3</v>
      </c>
      <c r="I5336" s="2">
        <f t="shared" si="834"/>
        <v>1</v>
      </c>
      <c r="K5336" s="6">
        <f t="shared" si="831"/>
        <v>236.64993492953982</v>
      </c>
      <c r="L5336" s="6">
        <f t="shared" si="835"/>
        <v>68.677044890002151</v>
      </c>
      <c r="M5336" s="6"/>
      <c r="N5336" s="6">
        <f t="shared" si="836"/>
        <v>135.57517370319442</v>
      </c>
      <c r="O5336" s="6"/>
      <c r="P5336" s="6"/>
      <c r="Q5336" s="5">
        <f t="shared" si="832"/>
        <v>8.6182123836557878E-3</v>
      </c>
      <c r="R5336" s="5">
        <f t="shared" si="837"/>
        <v>8.6182123836548996E-3</v>
      </c>
      <c r="S5336" s="5">
        <f t="shared" si="838"/>
        <v>8.6182123836557878E-3</v>
      </c>
      <c r="T5336" s="5"/>
    </row>
    <row r="5337" spans="3:20" x14ac:dyDescent="0.2">
      <c r="C5337" s="1">
        <v>44130</v>
      </c>
      <c r="D5337" s="2">
        <v>3105.25</v>
      </c>
      <c r="E5337" s="5">
        <f t="shared" si="829"/>
        <v>-2.9263550139737322E-2</v>
      </c>
      <c r="G5337" s="1">
        <f t="shared" si="830"/>
        <v>44127</v>
      </c>
      <c r="H5337" s="4">
        <f t="shared" si="833"/>
        <v>0</v>
      </c>
      <c r="I5337" s="2">
        <f t="shared" si="834"/>
        <v>0</v>
      </c>
      <c r="K5337" s="6">
        <f t="shared" si="831"/>
        <v>236.64993492953982</v>
      </c>
      <c r="L5337" s="6">
        <f t="shared" si="835"/>
        <v>66.667310743414575</v>
      </c>
      <c r="M5337" s="6"/>
      <c r="N5337" s="6">
        <f t="shared" si="836"/>
        <v>135.54805866845379</v>
      </c>
      <c r="O5337" s="6"/>
      <c r="P5337" s="6"/>
      <c r="Q5337" s="5">
        <f t="shared" si="832"/>
        <v>0</v>
      </c>
      <c r="R5337" s="5">
        <f t="shared" si="837"/>
        <v>-2.9700268891407866E-2</v>
      </c>
      <c r="S5337" s="5">
        <f t="shared" si="838"/>
        <v>-2.0002000266750031E-4</v>
      </c>
      <c r="T5337" s="5"/>
    </row>
    <row r="5338" spans="3:20" x14ac:dyDescent="0.2">
      <c r="C5338" s="1">
        <v>44131</v>
      </c>
      <c r="D5338" s="2">
        <v>3070.6</v>
      </c>
      <c r="E5338" s="5">
        <f t="shared" si="829"/>
        <v>-1.1158521858143497E-2</v>
      </c>
      <c r="G5338" s="1">
        <f t="shared" si="830"/>
        <v>44130</v>
      </c>
      <c r="H5338" s="4">
        <f t="shared" si="833"/>
        <v>-1.1158521858143497E-2</v>
      </c>
      <c r="I5338" s="2">
        <f t="shared" si="834"/>
        <v>1</v>
      </c>
      <c r="K5338" s="6">
        <f t="shared" si="831"/>
        <v>234.00927145790033</v>
      </c>
      <c r="L5338" s="6">
        <f t="shared" si="835"/>
        <v>65.923402099260542</v>
      </c>
      <c r="M5338" s="6"/>
      <c r="N5338" s="6">
        <f t="shared" si="836"/>
        <v>134.00873558443433</v>
      </c>
      <c r="O5338" s="6"/>
      <c r="P5338" s="6"/>
      <c r="Q5338" s="5">
        <f t="shared" si="832"/>
        <v>-1.122124519950507E-2</v>
      </c>
      <c r="R5338" s="5">
        <f t="shared" si="837"/>
        <v>-1.122124519950507E-2</v>
      </c>
      <c r="S5338" s="5">
        <f t="shared" si="838"/>
        <v>-1.1421265202171682E-2</v>
      </c>
      <c r="T5338" s="5"/>
    </row>
    <row r="5339" spans="3:20" x14ac:dyDescent="0.2">
      <c r="C5339" s="1">
        <v>44132</v>
      </c>
      <c r="D5339" s="2">
        <v>2963.54</v>
      </c>
      <c r="E5339" s="5">
        <f t="shared" si="829"/>
        <v>-3.4866149938122828E-2</v>
      </c>
      <c r="G5339" s="1">
        <f t="shared" si="830"/>
        <v>44131</v>
      </c>
      <c r="H5339" s="4">
        <f t="shared" si="833"/>
        <v>-3.4866149938122828E-2</v>
      </c>
      <c r="I5339" s="2">
        <f t="shared" si="834"/>
        <v>1</v>
      </c>
      <c r="K5339" s="6">
        <f t="shared" si="831"/>
        <v>225.85026911233828</v>
      </c>
      <c r="L5339" s="6">
        <f t="shared" si="835"/>
        <v>63.624906877236562</v>
      </c>
      <c r="M5339" s="6"/>
      <c r="N5339" s="6">
        <f t="shared" si="836"/>
        <v>129.33636691652919</v>
      </c>
      <c r="O5339" s="6"/>
      <c r="P5339" s="6"/>
      <c r="Q5339" s="5">
        <f t="shared" si="832"/>
        <v>-3.5488482534428378E-2</v>
      </c>
      <c r="R5339" s="5">
        <f t="shared" si="837"/>
        <v>-3.5488482534428378E-2</v>
      </c>
      <c r="S5339" s="5">
        <f t="shared" si="838"/>
        <v>-3.5488482534428378E-2</v>
      </c>
      <c r="T5339" s="5"/>
    </row>
    <row r="5340" spans="3:20" x14ac:dyDescent="0.2">
      <c r="C5340" s="1">
        <v>44133</v>
      </c>
      <c r="D5340" s="2">
        <v>2960.03</v>
      </c>
      <c r="E5340" s="5">
        <f t="shared" si="829"/>
        <v>-1.1843943392023605E-3</v>
      </c>
      <c r="G5340" s="1">
        <f t="shared" si="830"/>
        <v>44132</v>
      </c>
      <c r="H5340" s="4">
        <f t="shared" si="833"/>
        <v>-1.1843943392023605E-3</v>
      </c>
      <c r="I5340" s="2">
        <f t="shared" si="834"/>
        <v>1</v>
      </c>
      <c r="K5340" s="6">
        <f t="shared" si="831"/>
        <v>225.58277333209429</v>
      </c>
      <c r="L5340" s="6">
        <f t="shared" si="835"/>
        <v>63.549549897698888</v>
      </c>
      <c r="M5340" s="6"/>
      <c r="N5340" s="6">
        <f t="shared" si="836"/>
        <v>129.18318165570025</v>
      </c>
      <c r="O5340" s="6"/>
      <c r="P5340" s="6"/>
      <c r="Q5340" s="5">
        <f t="shared" si="832"/>
        <v>-1.1850962884887295E-3</v>
      </c>
      <c r="R5340" s="5">
        <f t="shared" si="837"/>
        <v>-1.1850962884887295E-3</v>
      </c>
      <c r="S5340" s="5">
        <f t="shared" si="838"/>
        <v>-1.1850962884887295E-3</v>
      </c>
      <c r="T5340" s="5"/>
    </row>
    <row r="5341" spans="3:20" x14ac:dyDescent="0.2">
      <c r="C5341" s="1">
        <v>44134</v>
      </c>
      <c r="D5341" s="2">
        <v>2958.21</v>
      </c>
      <c r="E5341" s="5">
        <f t="shared" si="829"/>
        <v>-6.148586331895838E-4</v>
      </c>
      <c r="G5341" s="1">
        <f t="shared" si="830"/>
        <v>44133</v>
      </c>
      <c r="H5341" s="4">
        <f t="shared" si="833"/>
        <v>-6.148586331895838E-4</v>
      </c>
      <c r="I5341" s="2">
        <f t="shared" si="834"/>
        <v>1</v>
      </c>
      <c r="K5341" s="6">
        <f t="shared" si="831"/>
        <v>225.44407181641222</v>
      </c>
      <c r="L5341" s="6">
        <f t="shared" si="835"/>
        <v>63.510475908308976</v>
      </c>
      <c r="M5341" s="6"/>
      <c r="N5341" s="6">
        <f t="shared" si="836"/>
        <v>129.10375226119635</v>
      </c>
      <c r="O5341" s="6"/>
      <c r="P5341" s="6"/>
      <c r="Q5341" s="5">
        <f t="shared" si="832"/>
        <v>-6.150477362778517E-4</v>
      </c>
      <c r="R5341" s="5">
        <f t="shared" si="837"/>
        <v>-6.150477362778517E-4</v>
      </c>
      <c r="S5341" s="5">
        <f t="shared" si="838"/>
        <v>-6.150477362778517E-4</v>
      </c>
      <c r="T5341" s="5"/>
    </row>
    <row r="5342" spans="3:20" x14ac:dyDescent="0.2">
      <c r="C5342" s="1">
        <v>44137</v>
      </c>
      <c r="D5342" s="2">
        <v>3019.54</v>
      </c>
      <c r="E5342" s="5">
        <f t="shared" si="829"/>
        <v>2.0732131931134004E-2</v>
      </c>
      <c r="G5342" s="1">
        <f t="shared" si="830"/>
        <v>44134</v>
      </c>
      <c r="H5342" s="4">
        <f t="shared" si="833"/>
        <v>2.0732131931134004E-2</v>
      </c>
      <c r="I5342" s="2">
        <f t="shared" si="834"/>
        <v>1</v>
      </c>
      <c r="K5342" s="6">
        <f t="shared" si="831"/>
        <v>230.11800805640212</v>
      </c>
      <c r="L5342" s="6">
        <f t="shared" si="835"/>
        <v>64.827183473849146</v>
      </c>
      <c r="M5342" s="6"/>
      <c r="N5342" s="6">
        <f t="shared" si="836"/>
        <v>131.78034828587991</v>
      </c>
      <c r="O5342" s="6"/>
      <c r="P5342" s="6"/>
      <c r="Q5342" s="5">
        <f t="shared" si="832"/>
        <v>2.0520146220970759E-2</v>
      </c>
      <c r="R5342" s="5">
        <f t="shared" si="837"/>
        <v>2.0520146220970759E-2</v>
      </c>
      <c r="S5342" s="5">
        <f t="shared" si="838"/>
        <v>2.0520146220970759E-2</v>
      </c>
      <c r="T5342" s="5"/>
    </row>
    <row r="5343" spans="3:20" x14ac:dyDescent="0.2">
      <c r="C5343" s="1">
        <v>44138</v>
      </c>
      <c r="D5343" s="2">
        <v>3098.72</v>
      </c>
      <c r="E5343" s="5">
        <f t="shared" si="829"/>
        <v>2.6222537207654092E-2</v>
      </c>
      <c r="G5343" s="1">
        <f t="shared" si="830"/>
        <v>44137</v>
      </c>
      <c r="H5343" s="4">
        <f t="shared" si="833"/>
        <v>0</v>
      </c>
      <c r="I5343" s="2">
        <f t="shared" si="834"/>
        <v>0</v>
      </c>
      <c r="K5343" s="6">
        <f t="shared" si="831"/>
        <v>230.11800805640212</v>
      </c>
      <c r="L5343" s="6">
        <f t="shared" si="835"/>
        <v>66.527116704559575</v>
      </c>
      <c r="M5343" s="6"/>
      <c r="N5343" s="6">
        <f t="shared" si="836"/>
        <v>131.75399221622274</v>
      </c>
      <c r="O5343" s="6"/>
      <c r="P5343" s="6"/>
      <c r="Q5343" s="5">
        <f t="shared" si="832"/>
        <v>0</v>
      </c>
      <c r="R5343" s="5">
        <f t="shared" si="837"/>
        <v>2.5884621092847837E-2</v>
      </c>
      <c r="S5343" s="5">
        <f t="shared" si="838"/>
        <v>-2.0002000266750031E-4</v>
      </c>
      <c r="T5343" s="5"/>
    </row>
    <row r="5344" spans="3:20" x14ac:dyDescent="0.2">
      <c r="C5344" s="1">
        <v>44139</v>
      </c>
      <c r="D5344" s="2">
        <v>3161.07</v>
      </c>
      <c r="E5344" s="5">
        <f t="shared" si="829"/>
        <v>2.0121211338875525E-2</v>
      </c>
      <c r="G5344" s="1">
        <f t="shared" si="830"/>
        <v>44138</v>
      </c>
      <c r="H5344" s="4">
        <f t="shared" si="833"/>
        <v>0</v>
      </c>
      <c r="I5344" s="2">
        <f t="shared" si="834"/>
        <v>0</v>
      </c>
      <c r="K5344" s="6">
        <f t="shared" si="831"/>
        <v>230.11800805640212</v>
      </c>
      <c r="L5344" s="6">
        <f t="shared" si="835"/>
        <v>67.865722879538055</v>
      </c>
      <c r="M5344" s="6"/>
      <c r="N5344" s="6">
        <f t="shared" si="836"/>
        <v>131.75399221622274</v>
      </c>
      <c r="O5344" s="6"/>
      <c r="P5344" s="6"/>
      <c r="Q5344" s="5">
        <f t="shared" si="832"/>
        <v>0</v>
      </c>
      <c r="R5344" s="5">
        <f t="shared" si="837"/>
        <v>1.992145488185848E-2</v>
      </c>
      <c r="S5344" s="5">
        <f t="shared" si="838"/>
        <v>0</v>
      </c>
      <c r="T5344" s="5"/>
    </row>
    <row r="5345" spans="3:20" x14ac:dyDescent="0.2">
      <c r="C5345" s="1">
        <v>44140</v>
      </c>
      <c r="D5345" s="2">
        <v>3215.56</v>
      </c>
      <c r="E5345" s="5">
        <f t="shared" si="829"/>
        <v>1.7237834024554907E-2</v>
      </c>
      <c r="G5345" s="1">
        <f t="shared" si="830"/>
        <v>44139</v>
      </c>
      <c r="H5345" s="4">
        <f t="shared" si="833"/>
        <v>0</v>
      </c>
      <c r="I5345" s="2">
        <f t="shared" si="834"/>
        <v>0</v>
      </c>
      <c r="K5345" s="6">
        <f t="shared" si="831"/>
        <v>230.11800805640212</v>
      </c>
      <c r="L5345" s="6">
        <f t="shared" si="835"/>
        <v>69.035580946491976</v>
      </c>
      <c r="M5345" s="6"/>
      <c r="N5345" s="6">
        <f t="shared" si="836"/>
        <v>131.75399221622274</v>
      </c>
      <c r="O5345" s="6"/>
      <c r="P5345" s="6"/>
      <c r="Q5345" s="5">
        <f t="shared" si="832"/>
        <v>0</v>
      </c>
      <c r="R5345" s="5">
        <f t="shared" si="837"/>
        <v>1.7090948157027164E-2</v>
      </c>
      <c r="S5345" s="5">
        <f t="shared" si="838"/>
        <v>0</v>
      </c>
      <c r="T5345" s="5"/>
    </row>
    <row r="5346" spans="3:20" x14ac:dyDescent="0.2">
      <c r="C5346" s="1">
        <v>44141</v>
      </c>
      <c r="D5346" s="2">
        <v>3204.05</v>
      </c>
      <c r="E5346" s="5">
        <f t="shared" si="829"/>
        <v>-3.5794698279614633E-3</v>
      </c>
      <c r="G5346" s="1">
        <f t="shared" si="830"/>
        <v>44140</v>
      </c>
      <c r="H5346" s="4">
        <f t="shared" si="833"/>
        <v>0</v>
      </c>
      <c r="I5346" s="2">
        <f t="shared" si="834"/>
        <v>0</v>
      </c>
      <c r="K5346" s="6">
        <f t="shared" si="831"/>
        <v>230.11800805640212</v>
      </c>
      <c r="L5346" s="6">
        <f t="shared" si="835"/>
        <v>68.78847016743822</v>
      </c>
      <c r="M5346" s="6"/>
      <c r="N5346" s="6">
        <f t="shared" si="836"/>
        <v>131.75399221622274</v>
      </c>
      <c r="O5346" s="6"/>
      <c r="P5346" s="6"/>
      <c r="Q5346" s="5">
        <f t="shared" si="832"/>
        <v>0</v>
      </c>
      <c r="R5346" s="5">
        <f t="shared" si="837"/>
        <v>-3.5858914586883728E-3</v>
      </c>
      <c r="S5346" s="5">
        <f t="shared" si="838"/>
        <v>0</v>
      </c>
      <c r="T5346" s="5"/>
    </row>
    <row r="5347" spans="3:20" x14ac:dyDescent="0.2">
      <c r="C5347" s="1">
        <v>44144</v>
      </c>
      <c r="D5347" s="2">
        <v>3407.91</v>
      </c>
      <c r="E5347" s="5">
        <f t="shared" si="829"/>
        <v>6.3625723693450376E-2</v>
      </c>
      <c r="G5347" s="1">
        <f t="shared" si="830"/>
        <v>44141</v>
      </c>
      <c r="H5347" s="4">
        <f t="shared" si="833"/>
        <v>6.3625723693450376E-2</v>
      </c>
      <c r="I5347" s="2">
        <f t="shared" si="834"/>
        <v>1</v>
      </c>
      <c r="K5347" s="6">
        <f t="shared" si="831"/>
        <v>244.75943285388593</v>
      </c>
      <c r="L5347" s="6">
        <f t="shared" si="835"/>
        <v>73.165186363606793</v>
      </c>
      <c r="M5347" s="6"/>
      <c r="N5347" s="6">
        <f t="shared" si="836"/>
        <v>140.10890793341704</v>
      </c>
      <c r="O5347" s="6"/>
      <c r="P5347" s="6"/>
      <c r="Q5347" s="5">
        <f t="shared" si="832"/>
        <v>6.1683565590173295E-2</v>
      </c>
      <c r="R5347" s="5">
        <f t="shared" si="837"/>
        <v>6.1683565590173295E-2</v>
      </c>
      <c r="S5347" s="5">
        <f t="shared" si="838"/>
        <v>6.1483545587507571E-2</v>
      </c>
      <c r="T5347" s="5"/>
    </row>
    <row r="5348" spans="3:20" x14ac:dyDescent="0.2">
      <c r="C5348" s="1">
        <v>44145</v>
      </c>
      <c r="D5348" s="2">
        <v>3442.62</v>
      </c>
      <c r="E5348" s="5">
        <f t="shared" si="829"/>
        <v>1.0185128128383684E-2</v>
      </c>
      <c r="G5348" s="1">
        <f t="shared" si="830"/>
        <v>44144</v>
      </c>
      <c r="H5348" s="4">
        <f t="shared" si="833"/>
        <v>0</v>
      </c>
      <c r="I5348" s="2">
        <f t="shared" si="834"/>
        <v>0</v>
      </c>
      <c r="K5348" s="6">
        <f t="shared" si="831"/>
        <v>244.75943285388593</v>
      </c>
      <c r="L5348" s="6">
        <f t="shared" si="835"/>
        <v>73.910383161257201</v>
      </c>
      <c r="M5348" s="6"/>
      <c r="N5348" s="6">
        <f t="shared" si="836"/>
        <v>140.08088615183036</v>
      </c>
      <c r="O5348" s="6"/>
      <c r="P5348" s="6"/>
      <c r="Q5348" s="5">
        <f t="shared" si="832"/>
        <v>0</v>
      </c>
      <c r="R5348" s="5">
        <f t="shared" si="837"/>
        <v>1.0133609233277774E-2</v>
      </c>
      <c r="S5348" s="5">
        <f t="shared" si="838"/>
        <v>-2.0002000266750031E-4</v>
      </c>
      <c r="T5348" s="5"/>
    </row>
    <row r="5349" spans="3:20" x14ac:dyDescent="0.2">
      <c r="C5349" s="1">
        <v>44146</v>
      </c>
      <c r="D5349" s="2">
        <v>3467.3</v>
      </c>
      <c r="E5349" s="5">
        <f t="shared" si="829"/>
        <v>7.1689585257740593E-3</v>
      </c>
      <c r="G5349" s="1">
        <f t="shared" si="830"/>
        <v>44145</v>
      </c>
      <c r="H5349" s="4">
        <f t="shared" si="833"/>
        <v>0</v>
      </c>
      <c r="I5349" s="2">
        <f t="shared" si="834"/>
        <v>0</v>
      </c>
      <c r="K5349" s="6">
        <f t="shared" si="831"/>
        <v>244.75943285388593</v>
      </c>
      <c r="L5349" s="6">
        <f t="shared" si="835"/>
        <v>74.440243632764336</v>
      </c>
      <c r="M5349" s="6"/>
      <c r="N5349" s="6">
        <f t="shared" si="836"/>
        <v>140.08088615183036</v>
      </c>
      <c r="O5349" s="6"/>
      <c r="P5349" s="6"/>
      <c r="Q5349" s="5">
        <f t="shared" si="832"/>
        <v>0</v>
      </c>
      <c r="R5349" s="5">
        <f t="shared" si="837"/>
        <v>7.1433836997689681E-3</v>
      </c>
      <c r="S5349" s="5">
        <f t="shared" si="838"/>
        <v>0</v>
      </c>
      <c r="T5349" s="5"/>
    </row>
    <row r="5350" spans="3:20" x14ac:dyDescent="0.2">
      <c r="C5350" s="1">
        <v>44147</v>
      </c>
      <c r="D5350" s="2">
        <v>3428.2</v>
      </c>
      <c r="E5350" s="5">
        <f t="shared" si="829"/>
        <v>-1.1276785971793719E-2</v>
      </c>
      <c r="G5350" s="1">
        <f t="shared" si="830"/>
        <v>44146</v>
      </c>
      <c r="H5350" s="4">
        <f t="shared" si="833"/>
        <v>0</v>
      </c>
      <c r="I5350" s="2">
        <f t="shared" si="834"/>
        <v>0</v>
      </c>
      <c r="K5350" s="6">
        <f t="shared" si="831"/>
        <v>244.75943285388593</v>
      </c>
      <c r="L5350" s="6">
        <f t="shared" si="835"/>
        <v>73.600796937629468</v>
      </c>
      <c r="M5350" s="6"/>
      <c r="N5350" s="6">
        <f t="shared" si="836"/>
        <v>140.08088615183036</v>
      </c>
      <c r="O5350" s="6"/>
      <c r="P5350" s="6"/>
      <c r="Q5350" s="5">
        <f t="shared" si="832"/>
        <v>0</v>
      </c>
      <c r="R5350" s="5">
        <f t="shared" si="837"/>
        <v>-1.1340851009882691E-2</v>
      </c>
      <c r="S5350" s="5">
        <f t="shared" si="838"/>
        <v>0</v>
      </c>
      <c r="T5350" s="5"/>
    </row>
    <row r="5351" spans="3:20" x14ac:dyDescent="0.2">
      <c r="C5351" s="1">
        <v>44148</v>
      </c>
      <c r="D5351" s="2">
        <v>3432.07</v>
      </c>
      <c r="E5351" s="5">
        <f t="shared" si="829"/>
        <v>1.1288722944986715E-3</v>
      </c>
      <c r="G5351" s="1">
        <f t="shared" si="830"/>
        <v>44147</v>
      </c>
      <c r="H5351" s="4">
        <f t="shared" si="833"/>
        <v>1.1288722944986715E-3</v>
      </c>
      <c r="I5351" s="2">
        <f t="shared" si="834"/>
        <v>1</v>
      </c>
      <c r="K5351" s="6">
        <f t="shared" si="831"/>
        <v>245.03573499645188</v>
      </c>
      <c r="L5351" s="6">
        <f t="shared" si="835"/>
        <v>73.683882838145379</v>
      </c>
      <c r="M5351" s="6"/>
      <c r="N5351" s="6">
        <f t="shared" si="836"/>
        <v>140.21097177927933</v>
      </c>
      <c r="O5351" s="6"/>
      <c r="P5351" s="6"/>
      <c r="Q5351" s="5">
        <f t="shared" si="832"/>
        <v>1.1282355972914715E-3</v>
      </c>
      <c r="R5351" s="5">
        <f t="shared" si="837"/>
        <v>1.1282355972914715E-3</v>
      </c>
      <c r="S5351" s="5">
        <f t="shared" si="838"/>
        <v>9.2821559462397119E-4</v>
      </c>
      <c r="T5351" s="5"/>
    </row>
    <row r="5352" spans="3:20" x14ac:dyDescent="0.2">
      <c r="C5352" s="1">
        <v>44151</v>
      </c>
      <c r="D5352" s="2">
        <v>3466.21</v>
      </c>
      <c r="E5352" s="5">
        <f t="shared" si="829"/>
        <v>9.9473495587210845E-3</v>
      </c>
      <c r="G5352" s="1">
        <f t="shared" si="830"/>
        <v>44148</v>
      </c>
      <c r="H5352" s="4">
        <f t="shared" si="833"/>
        <v>0</v>
      </c>
      <c r="I5352" s="2">
        <f t="shared" si="834"/>
        <v>0</v>
      </c>
      <c r="K5352" s="6">
        <f t="shared" si="831"/>
        <v>245.03573499645188</v>
      </c>
      <c r="L5352" s="6">
        <f t="shared" si="835"/>
        <v>74.41684217758025</v>
      </c>
      <c r="M5352" s="6"/>
      <c r="N5352" s="6">
        <f t="shared" si="836"/>
        <v>140.18292958492347</v>
      </c>
      <c r="O5352" s="6"/>
      <c r="P5352" s="6"/>
      <c r="Q5352" s="5">
        <f t="shared" si="832"/>
        <v>0</v>
      </c>
      <c r="R5352" s="5">
        <f t="shared" si="837"/>
        <v>9.8982003446161926E-3</v>
      </c>
      <c r="S5352" s="5">
        <f t="shared" si="838"/>
        <v>-2.0002000266661213E-4</v>
      </c>
      <c r="T5352" s="5"/>
    </row>
    <row r="5353" spans="3:20" x14ac:dyDescent="0.2">
      <c r="C5353" s="1">
        <v>44152</v>
      </c>
      <c r="D5353" s="2">
        <v>3468.48</v>
      </c>
      <c r="E5353" s="5">
        <f t="shared" si="829"/>
        <v>6.5489396199306499E-4</v>
      </c>
      <c r="G5353" s="1">
        <f t="shared" si="830"/>
        <v>44151</v>
      </c>
      <c r="H5353" s="4">
        <f t="shared" si="833"/>
        <v>0</v>
      </c>
      <c r="I5353" s="2">
        <f t="shared" si="834"/>
        <v>0</v>
      </c>
      <c r="K5353" s="6">
        <f t="shared" si="831"/>
        <v>245.03573499645188</v>
      </c>
      <c r="L5353" s="6">
        <f t="shared" si="835"/>
        <v>74.465577318192942</v>
      </c>
      <c r="M5353" s="6"/>
      <c r="N5353" s="6">
        <f t="shared" si="836"/>
        <v>140.18292958492347</v>
      </c>
      <c r="O5353" s="6"/>
      <c r="P5353" s="6"/>
      <c r="Q5353" s="5">
        <f t="shared" si="832"/>
        <v>0</v>
      </c>
      <c r="R5353" s="5">
        <f t="shared" si="837"/>
        <v>6.5467961252085871E-4</v>
      </c>
      <c r="S5353" s="5">
        <f t="shared" si="838"/>
        <v>0</v>
      </c>
      <c r="T5353" s="5"/>
    </row>
    <row r="5354" spans="3:20" x14ac:dyDescent="0.2">
      <c r="C5354" s="1">
        <v>44153</v>
      </c>
      <c r="D5354" s="2">
        <v>3482.17</v>
      </c>
      <c r="E5354" s="5">
        <f t="shared" si="829"/>
        <v>3.9469738905803277E-3</v>
      </c>
      <c r="G5354" s="1">
        <f t="shared" si="830"/>
        <v>44152</v>
      </c>
      <c r="H5354" s="4">
        <f t="shared" si="833"/>
        <v>0</v>
      </c>
      <c r="I5354" s="2">
        <f t="shared" si="834"/>
        <v>0</v>
      </c>
      <c r="K5354" s="6">
        <f t="shared" si="831"/>
        <v>245.03573499645188</v>
      </c>
      <c r="L5354" s="6">
        <f t="shared" si="835"/>
        <v>74.759491007614841</v>
      </c>
      <c r="M5354" s="6"/>
      <c r="N5354" s="6">
        <f t="shared" si="836"/>
        <v>140.18292958492347</v>
      </c>
      <c r="O5354" s="6"/>
      <c r="P5354" s="6"/>
      <c r="Q5354" s="5">
        <f t="shared" si="832"/>
        <v>0</v>
      </c>
      <c r="R5354" s="5">
        <f t="shared" si="837"/>
        <v>3.9392050247650801E-3</v>
      </c>
      <c r="S5354" s="5">
        <f t="shared" si="838"/>
        <v>0</v>
      </c>
      <c r="T5354" s="5"/>
    </row>
    <row r="5355" spans="3:20" x14ac:dyDescent="0.2">
      <c r="C5355" s="1">
        <v>44154</v>
      </c>
      <c r="D5355" s="2">
        <v>3451.97</v>
      </c>
      <c r="E5355" s="5">
        <f t="shared" si="829"/>
        <v>-8.6727529098235504E-3</v>
      </c>
      <c r="G5355" s="1">
        <f t="shared" si="830"/>
        <v>44153</v>
      </c>
      <c r="H5355" s="4">
        <f t="shared" si="833"/>
        <v>0</v>
      </c>
      <c r="I5355" s="2">
        <f t="shared" si="834"/>
        <v>0</v>
      </c>
      <c r="K5355" s="6">
        <f t="shared" si="831"/>
        <v>245.03573499645188</v>
      </c>
      <c r="L5355" s="6">
        <f t="shared" si="835"/>
        <v>74.111120414441629</v>
      </c>
      <c r="M5355" s="6"/>
      <c r="N5355" s="6">
        <f t="shared" si="836"/>
        <v>140.18292958492347</v>
      </c>
      <c r="O5355" s="6"/>
      <c r="P5355" s="6"/>
      <c r="Q5355" s="5">
        <f t="shared" si="832"/>
        <v>0</v>
      </c>
      <c r="R5355" s="5">
        <f t="shared" si="837"/>
        <v>-8.7105801007316686E-3</v>
      </c>
      <c r="S5355" s="5">
        <f t="shared" si="838"/>
        <v>0</v>
      </c>
      <c r="T5355" s="5"/>
    </row>
    <row r="5356" spans="3:20" x14ac:dyDescent="0.2">
      <c r="C5356" s="1">
        <v>44155</v>
      </c>
      <c r="D5356" s="2">
        <v>3467.6</v>
      </c>
      <c r="E5356" s="5">
        <f t="shared" si="829"/>
        <v>4.5278493150288411E-3</v>
      </c>
      <c r="G5356" s="1">
        <f t="shared" si="830"/>
        <v>44154</v>
      </c>
      <c r="H5356" s="4">
        <f t="shared" si="833"/>
        <v>4.5278493150288411E-3</v>
      </c>
      <c r="I5356" s="2">
        <f t="shared" si="834"/>
        <v>1</v>
      </c>
      <c r="K5356" s="6">
        <f t="shared" si="831"/>
        <v>246.14521988131318</v>
      </c>
      <c r="L5356" s="6">
        <f t="shared" si="835"/>
        <v>74.446684400246184</v>
      </c>
      <c r="M5356" s="6"/>
      <c r="N5356" s="6">
        <f t="shared" si="836"/>
        <v>140.78949323526999</v>
      </c>
      <c r="O5356" s="6"/>
      <c r="P5356" s="6"/>
      <c r="Q5356" s="5">
        <f t="shared" si="832"/>
        <v>4.5176294430673281E-3</v>
      </c>
      <c r="R5356" s="5">
        <f t="shared" si="837"/>
        <v>4.5176294430673281E-3</v>
      </c>
      <c r="S5356" s="5">
        <f t="shared" si="838"/>
        <v>4.3176094403998277E-3</v>
      </c>
      <c r="T5356" s="5"/>
    </row>
    <row r="5357" spans="3:20" x14ac:dyDescent="0.2">
      <c r="C5357" s="1">
        <v>44158</v>
      </c>
      <c r="D5357" s="2">
        <v>3463.04</v>
      </c>
      <c r="E5357" s="5">
        <f t="shared" si="829"/>
        <v>-1.3150305686930285E-3</v>
      </c>
      <c r="G5357" s="1">
        <f t="shared" si="830"/>
        <v>44155</v>
      </c>
      <c r="H5357" s="4">
        <f t="shared" si="833"/>
        <v>0</v>
      </c>
      <c r="I5357" s="2">
        <f t="shared" si="834"/>
        <v>0</v>
      </c>
      <c r="K5357" s="6">
        <f t="shared" si="831"/>
        <v>246.14521988131318</v>
      </c>
      <c r="L5357" s="6">
        <f t="shared" si="835"/>
        <v>74.348784734522027</v>
      </c>
      <c r="M5357" s="6"/>
      <c r="N5357" s="6">
        <f t="shared" si="836"/>
        <v>140.76133533662295</v>
      </c>
      <c r="O5357" s="6"/>
      <c r="P5357" s="6"/>
      <c r="Q5357" s="5">
        <f t="shared" si="832"/>
        <v>0</v>
      </c>
      <c r="R5357" s="5">
        <f t="shared" si="837"/>
        <v>-1.3158959801700121E-3</v>
      </c>
      <c r="S5357" s="5">
        <f t="shared" si="838"/>
        <v>-2.0002000266661213E-4</v>
      </c>
      <c r="T5357" s="5"/>
    </row>
    <row r="5358" spans="3:20" x14ac:dyDescent="0.2">
      <c r="C5358" s="1">
        <v>44159</v>
      </c>
      <c r="D5358" s="2">
        <v>3507.98</v>
      </c>
      <c r="E5358" s="5">
        <f t="shared" si="829"/>
        <v>1.2977037516170778E-2</v>
      </c>
      <c r="G5358" s="1">
        <f t="shared" si="830"/>
        <v>44158</v>
      </c>
      <c r="H5358" s="4">
        <f t="shared" si="833"/>
        <v>1.2977037516170778E-2</v>
      </c>
      <c r="I5358" s="2">
        <f t="shared" si="834"/>
        <v>1</v>
      </c>
      <c r="K5358" s="6">
        <f t="shared" si="831"/>
        <v>249.33945563413911</v>
      </c>
      <c r="L5358" s="6">
        <f t="shared" si="835"/>
        <v>75.313611703303636</v>
      </c>
      <c r="M5358" s="6"/>
      <c r="N5358" s="6">
        <f t="shared" si="836"/>
        <v>142.55948286601941</v>
      </c>
      <c r="O5358" s="6"/>
      <c r="P5358" s="6"/>
      <c r="Q5358" s="5">
        <f t="shared" si="832"/>
        <v>1.2893557207230621E-2</v>
      </c>
      <c r="R5358" s="5">
        <f t="shared" si="837"/>
        <v>1.2893557207230621E-2</v>
      </c>
      <c r="S5358" s="5">
        <f t="shared" si="838"/>
        <v>1.2693537204563121E-2</v>
      </c>
      <c r="T5358" s="5"/>
    </row>
    <row r="5359" spans="3:20" x14ac:dyDescent="0.2">
      <c r="C5359" s="1">
        <v>44160</v>
      </c>
      <c r="D5359" s="2">
        <v>3511.9</v>
      </c>
      <c r="E5359" s="5">
        <f t="shared" si="829"/>
        <v>1.1174522089635837E-3</v>
      </c>
      <c r="G5359" s="1">
        <f t="shared" si="830"/>
        <v>44159</v>
      </c>
      <c r="H5359" s="4">
        <f t="shared" si="833"/>
        <v>0</v>
      </c>
      <c r="I5359" s="2">
        <f t="shared" si="834"/>
        <v>0</v>
      </c>
      <c r="K5359" s="6">
        <f t="shared" si="831"/>
        <v>249.33945563413911</v>
      </c>
      <c r="L5359" s="6">
        <f t="shared" si="835"/>
        <v>75.397771065066522</v>
      </c>
      <c r="M5359" s="6"/>
      <c r="N5359" s="6">
        <f t="shared" si="836"/>
        <v>142.5309709694462</v>
      </c>
      <c r="O5359" s="6"/>
      <c r="P5359" s="6"/>
      <c r="Q5359" s="5">
        <f t="shared" si="832"/>
        <v>0</v>
      </c>
      <c r="R5359" s="5">
        <f t="shared" si="837"/>
        <v>1.116828323974417E-3</v>
      </c>
      <c r="S5359" s="5">
        <f t="shared" si="838"/>
        <v>-2.0002000266750031E-4</v>
      </c>
      <c r="T5359" s="5"/>
    </row>
    <row r="5360" spans="3:20" x14ac:dyDescent="0.2">
      <c r="C5360" s="1">
        <v>44161</v>
      </c>
      <c r="D5360" s="2">
        <v>3510.94</v>
      </c>
      <c r="E5360" s="5">
        <f t="shared" si="829"/>
        <v>-2.7335630285601424E-4</v>
      </c>
      <c r="G5360" s="1">
        <f t="shared" si="830"/>
        <v>44160</v>
      </c>
      <c r="H5360" s="4">
        <f t="shared" si="833"/>
        <v>0</v>
      </c>
      <c r="I5360" s="2">
        <f t="shared" si="834"/>
        <v>0</v>
      </c>
      <c r="K5360" s="6">
        <f t="shared" si="831"/>
        <v>249.33945563413911</v>
      </c>
      <c r="L5360" s="6">
        <f t="shared" si="835"/>
        <v>75.377160609124601</v>
      </c>
      <c r="M5360" s="6"/>
      <c r="N5360" s="6">
        <f t="shared" si="836"/>
        <v>142.5309709694462</v>
      </c>
      <c r="O5360" s="6"/>
      <c r="P5360" s="6"/>
      <c r="Q5360" s="5">
        <f t="shared" si="832"/>
        <v>0</v>
      </c>
      <c r="R5360" s="5">
        <f t="shared" si="837"/>
        <v>-2.7339367149981086E-4</v>
      </c>
      <c r="S5360" s="5">
        <f t="shared" si="838"/>
        <v>0</v>
      </c>
      <c r="T5360" s="5"/>
    </row>
    <row r="5361" spans="3:20" x14ac:dyDescent="0.2">
      <c r="C5361" s="1">
        <v>44162</v>
      </c>
      <c r="D5361" s="2">
        <v>3527.79</v>
      </c>
      <c r="E5361" s="5">
        <f t="shared" si="829"/>
        <v>4.7992845220937719E-3</v>
      </c>
      <c r="G5361" s="1">
        <f t="shared" si="830"/>
        <v>44161</v>
      </c>
      <c r="H5361" s="4">
        <f t="shared" si="833"/>
        <v>4.7992845220937719E-3</v>
      </c>
      <c r="I5361" s="2">
        <f t="shared" si="834"/>
        <v>1</v>
      </c>
      <c r="K5361" s="6">
        <f t="shared" si="831"/>
        <v>250.53610662431129</v>
      </c>
      <c r="L5361" s="6">
        <f t="shared" si="835"/>
        <v>75.738917049355337</v>
      </c>
      <c r="M5361" s="6"/>
      <c r="N5361" s="6">
        <f t="shared" si="836"/>
        <v>143.18637464880837</v>
      </c>
      <c r="O5361" s="6"/>
      <c r="P5361" s="6"/>
      <c r="Q5361" s="5">
        <f t="shared" si="832"/>
        <v>4.7878046715252864E-3</v>
      </c>
      <c r="R5361" s="5">
        <f t="shared" si="837"/>
        <v>4.7878046715252864E-3</v>
      </c>
      <c r="S5361" s="5">
        <f t="shared" si="838"/>
        <v>4.5877846688586743E-3</v>
      </c>
      <c r="T5361" s="5"/>
    </row>
    <row r="5362" spans="3:20" x14ac:dyDescent="0.2">
      <c r="C5362" s="1">
        <v>44165</v>
      </c>
      <c r="D5362" s="2">
        <v>3492.54</v>
      </c>
      <c r="E5362" s="5">
        <f t="shared" si="829"/>
        <v>-9.9920913659826693E-3</v>
      </c>
      <c r="G5362" s="1">
        <f t="shared" si="830"/>
        <v>44162</v>
      </c>
      <c r="H5362" s="4">
        <f t="shared" si="833"/>
        <v>0</v>
      </c>
      <c r="I5362" s="2">
        <f t="shared" si="834"/>
        <v>0</v>
      </c>
      <c r="K5362" s="6">
        <f t="shared" si="831"/>
        <v>250.53610662431129</v>
      </c>
      <c r="L5362" s="6">
        <f t="shared" si="835"/>
        <v>74.982126870237593</v>
      </c>
      <c r="M5362" s="6"/>
      <c r="N5362" s="6">
        <f t="shared" si="836"/>
        <v>143.1577373738786</v>
      </c>
      <c r="O5362" s="6"/>
      <c r="P5362" s="6"/>
      <c r="Q5362" s="5">
        <f t="shared" si="832"/>
        <v>0</v>
      </c>
      <c r="R5362" s="5">
        <f t="shared" si="837"/>
        <v>-1.0042347366200133E-2</v>
      </c>
      <c r="S5362" s="5">
        <f t="shared" si="838"/>
        <v>-2.0002000266750031E-4</v>
      </c>
      <c r="T5362" s="5"/>
    </row>
    <row r="5363" spans="3:20" x14ac:dyDescent="0.2">
      <c r="C5363" s="1">
        <v>44166</v>
      </c>
      <c r="D5363" s="2">
        <v>3525.24</v>
      </c>
      <c r="E5363" s="5">
        <f t="shared" si="829"/>
        <v>9.362813310656375E-3</v>
      </c>
      <c r="G5363" s="1">
        <f t="shared" si="830"/>
        <v>44165</v>
      </c>
      <c r="H5363" s="4">
        <f t="shared" si="833"/>
        <v>9.362813310656375E-3</v>
      </c>
      <c r="I5363" s="2">
        <f t="shared" si="834"/>
        <v>1</v>
      </c>
      <c r="K5363" s="6">
        <f t="shared" si="831"/>
        <v>252.88182941821344</v>
      </c>
      <c r="L5363" s="6">
        <f t="shared" si="835"/>
        <v>75.684170525759583</v>
      </c>
      <c r="M5363" s="6"/>
      <c r="N5363" s="6">
        <f t="shared" si="836"/>
        <v>144.46919692357767</v>
      </c>
      <c r="O5363" s="6"/>
      <c r="P5363" s="6"/>
      <c r="Q5363" s="5">
        <f t="shared" si="832"/>
        <v>9.3192538557200777E-3</v>
      </c>
      <c r="R5363" s="5">
        <f t="shared" si="837"/>
        <v>9.3192538557209659E-3</v>
      </c>
      <c r="S5363" s="5">
        <f t="shared" si="838"/>
        <v>9.1192338530534656E-3</v>
      </c>
      <c r="T5363" s="5"/>
    </row>
    <row r="5364" spans="3:20" x14ac:dyDescent="0.2">
      <c r="C5364" s="1">
        <v>44167</v>
      </c>
      <c r="D5364" s="2">
        <v>3521.32</v>
      </c>
      <c r="E5364" s="5">
        <f t="shared" si="829"/>
        <v>-1.1119810282419404E-3</v>
      </c>
      <c r="G5364" s="1">
        <f t="shared" si="830"/>
        <v>44166</v>
      </c>
      <c r="H5364" s="4">
        <f t="shared" si="833"/>
        <v>0</v>
      </c>
      <c r="I5364" s="2">
        <f t="shared" si="834"/>
        <v>0</v>
      </c>
      <c r="K5364" s="6">
        <f t="shared" si="831"/>
        <v>252.88182941821344</v>
      </c>
      <c r="L5364" s="6">
        <f t="shared" si="835"/>
        <v>75.600011163996712</v>
      </c>
      <c r="M5364" s="6"/>
      <c r="N5364" s="6">
        <f t="shared" si="836"/>
        <v>144.44030308419295</v>
      </c>
      <c r="O5364" s="6"/>
      <c r="P5364" s="6"/>
      <c r="Q5364" s="5">
        <f t="shared" si="832"/>
        <v>0</v>
      </c>
      <c r="R5364" s="5">
        <f t="shared" si="837"/>
        <v>-1.1125997378504948E-3</v>
      </c>
      <c r="S5364" s="5">
        <f t="shared" si="838"/>
        <v>-2.0002000266661213E-4</v>
      </c>
      <c r="T5364" s="5"/>
    </row>
    <row r="5365" spans="3:20" x14ac:dyDescent="0.2">
      <c r="C5365" s="1">
        <v>44168</v>
      </c>
      <c r="D5365" s="2">
        <v>3517.1</v>
      </c>
      <c r="E5365" s="5">
        <f t="shared" si="829"/>
        <v>-1.1984142310270734E-3</v>
      </c>
      <c r="G5365" s="1">
        <f t="shared" si="830"/>
        <v>44167</v>
      </c>
      <c r="H5365" s="4">
        <f t="shared" si="833"/>
        <v>-1.1984142310270734E-3</v>
      </c>
      <c r="I5365" s="2">
        <f t="shared" si="834"/>
        <v>1</v>
      </c>
      <c r="K5365" s="6">
        <f t="shared" si="831"/>
        <v>252.57877223507049</v>
      </c>
      <c r="L5365" s="6">
        <f t="shared" si="835"/>
        <v>75.509411034751977</v>
      </c>
      <c r="M5365" s="6"/>
      <c r="N5365" s="6">
        <f t="shared" si="836"/>
        <v>144.23835032868911</v>
      </c>
      <c r="O5365" s="6"/>
      <c r="P5365" s="6"/>
      <c r="Q5365" s="5">
        <f t="shared" si="832"/>
        <v>-1.1991329035971887E-3</v>
      </c>
      <c r="R5365" s="5">
        <f t="shared" si="837"/>
        <v>-1.1991329035971887E-3</v>
      </c>
      <c r="S5365" s="5">
        <f t="shared" si="838"/>
        <v>-1.399152906264689E-3</v>
      </c>
      <c r="T5365" s="5"/>
    </row>
    <row r="5366" spans="3:20" x14ac:dyDescent="0.2">
      <c r="C5366" s="1">
        <v>44169</v>
      </c>
      <c r="D5366" s="2">
        <v>3539.27</v>
      </c>
      <c r="E5366" s="5">
        <f t="shared" si="829"/>
        <v>6.3034886696426238E-3</v>
      </c>
      <c r="G5366" s="1">
        <f t="shared" si="830"/>
        <v>44168</v>
      </c>
      <c r="H5366" s="4">
        <f t="shared" si="833"/>
        <v>6.3034886696426238E-3</v>
      </c>
      <c r="I5366" s="2">
        <f t="shared" si="834"/>
        <v>1</v>
      </c>
      <c r="K5366" s="6">
        <f t="shared" si="831"/>
        <v>254.17089966404652</v>
      </c>
      <c r="L5366" s="6">
        <f t="shared" si="835"/>
        <v>75.985383751660933</v>
      </c>
      <c r="M5366" s="6"/>
      <c r="N5366" s="6">
        <f t="shared" si="836"/>
        <v>145.14755513571396</v>
      </c>
      <c r="O5366" s="6"/>
      <c r="P5366" s="6"/>
      <c r="Q5366" s="5">
        <f t="shared" si="832"/>
        <v>6.283704779763255E-3</v>
      </c>
      <c r="R5366" s="5">
        <f t="shared" si="837"/>
        <v>6.283704779763255E-3</v>
      </c>
      <c r="S5366" s="5">
        <f t="shared" si="838"/>
        <v>6.2837047797641432E-3</v>
      </c>
      <c r="T5366" s="5"/>
    </row>
    <row r="5367" spans="3:20" x14ac:dyDescent="0.2">
      <c r="C5367" s="1">
        <v>44172</v>
      </c>
      <c r="D5367" s="2">
        <v>3530.08</v>
      </c>
      <c r="E5367" s="5">
        <f t="shared" si="829"/>
        <v>-2.5965806508121887E-3</v>
      </c>
      <c r="G5367" s="1">
        <f t="shared" si="830"/>
        <v>44169</v>
      </c>
      <c r="H5367" s="4">
        <f t="shared" si="833"/>
        <v>0</v>
      </c>
      <c r="I5367" s="2">
        <f t="shared" si="834"/>
        <v>0</v>
      </c>
      <c r="K5367" s="6">
        <f t="shared" si="831"/>
        <v>254.17089966404652</v>
      </c>
      <c r="L5367" s="6">
        <f t="shared" si="835"/>
        <v>75.78808157446683</v>
      </c>
      <c r="M5367" s="6"/>
      <c r="N5367" s="6">
        <f t="shared" si="836"/>
        <v>145.11852562468681</v>
      </c>
      <c r="O5367" s="6"/>
      <c r="P5367" s="6"/>
      <c r="Q5367" s="5">
        <f t="shared" si="832"/>
        <v>0</v>
      </c>
      <c r="R5367" s="5">
        <f t="shared" si="837"/>
        <v>-2.599957613320214E-3</v>
      </c>
      <c r="S5367" s="5">
        <f t="shared" si="838"/>
        <v>-2.0002000266750031E-4</v>
      </c>
      <c r="T5367" s="5"/>
    </row>
    <row r="5368" spans="3:20" x14ac:dyDescent="0.2">
      <c r="C5368" s="1">
        <v>44173</v>
      </c>
      <c r="D5368" s="2">
        <v>3525.87</v>
      </c>
      <c r="E5368" s="5">
        <f t="shared" si="829"/>
        <v>-1.1926075329737674E-3</v>
      </c>
      <c r="G5368" s="1">
        <f t="shared" si="830"/>
        <v>44172</v>
      </c>
      <c r="H5368" s="4">
        <f t="shared" si="833"/>
        <v>-1.1926075329737674E-3</v>
      </c>
      <c r="I5368" s="2">
        <f t="shared" si="834"/>
        <v>1</v>
      </c>
      <c r="K5368" s="6">
        <f t="shared" si="831"/>
        <v>253.86777353444444</v>
      </c>
      <c r="L5368" s="6">
        <f t="shared" si="835"/>
        <v>75.697696137471482</v>
      </c>
      <c r="M5368" s="6"/>
      <c r="N5368" s="6">
        <f t="shared" si="836"/>
        <v>144.91646708661719</v>
      </c>
      <c r="O5368" s="6"/>
      <c r="P5368" s="6"/>
      <c r="Q5368" s="5">
        <f t="shared" si="832"/>
        <v>-1.1933192552637806E-3</v>
      </c>
      <c r="R5368" s="5">
        <f t="shared" si="837"/>
        <v>-1.1933192552646688E-3</v>
      </c>
      <c r="S5368" s="5">
        <f t="shared" si="838"/>
        <v>-1.3933392579312809E-3</v>
      </c>
      <c r="T5368" s="5"/>
    </row>
    <row r="5369" spans="3:20" x14ac:dyDescent="0.2">
      <c r="C5369" s="1">
        <v>44174</v>
      </c>
      <c r="D5369" s="2">
        <v>3529.02</v>
      </c>
      <c r="E5369" s="5">
        <f t="shared" si="829"/>
        <v>8.9339652341126905E-4</v>
      </c>
      <c r="G5369" s="1">
        <f t="shared" si="830"/>
        <v>44173</v>
      </c>
      <c r="H5369" s="4">
        <f t="shared" si="833"/>
        <v>8.9339652341126905E-4</v>
      </c>
      <c r="I5369" s="2">
        <f t="shared" si="834"/>
        <v>1</v>
      </c>
      <c r="K5369" s="6">
        <f t="shared" si="831"/>
        <v>254.09457812072625</v>
      </c>
      <c r="L5369" s="6">
        <f t="shared" si="835"/>
        <v>75.765324196030946</v>
      </c>
      <c r="M5369" s="6"/>
      <c r="N5369" s="6">
        <f t="shared" si="836"/>
        <v>145.04593495449743</v>
      </c>
      <c r="O5369" s="6"/>
      <c r="P5369" s="6"/>
      <c r="Q5369" s="5">
        <f t="shared" si="832"/>
        <v>8.9299768226780429E-4</v>
      </c>
      <c r="R5369" s="5">
        <f t="shared" si="837"/>
        <v>8.9299768226869247E-4</v>
      </c>
      <c r="S5369" s="5">
        <f t="shared" si="838"/>
        <v>8.9299768226869247E-4</v>
      </c>
      <c r="T5369" s="5"/>
    </row>
    <row r="5370" spans="3:20" x14ac:dyDescent="0.2">
      <c r="C5370" s="1">
        <v>44175</v>
      </c>
      <c r="D5370" s="2">
        <v>3522.31</v>
      </c>
      <c r="E5370" s="5">
        <f t="shared" si="829"/>
        <v>-1.9013777195935519E-3</v>
      </c>
      <c r="G5370" s="1">
        <f t="shared" si="830"/>
        <v>44174</v>
      </c>
      <c r="H5370" s="4">
        <f t="shared" si="833"/>
        <v>0</v>
      </c>
      <c r="I5370" s="2">
        <f t="shared" si="834"/>
        <v>0</v>
      </c>
      <c r="K5370" s="6">
        <f t="shared" si="831"/>
        <v>254.09457812072625</v>
      </c>
      <c r="L5370" s="6">
        <f t="shared" si="835"/>
        <v>75.621265696686834</v>
      </c>
      <c r="M5370" s="6"/>
      <c r="N5370" s="6">
        <f t="shared" si="836"/>
        <v>145.01692576750654</v>
      </c>
      <c r="O5370" s="6"/>
      <c r="P5370" s="6"/>
      <c r="Q5370" s="5">
        <f t="shared" si="832"/>
        <v>0</v>
      </c>
      <c r="R5370" s="5">
        <f t="shared" si="837"/>
        <v>-1.9031876327924024E-3</v>
      </c>
      <c r="S5370" s="5">
        <f t="shared" si="838"/>
        <v>-2.0002000266750031E-4</v>
      </c>
      <c r="T5370" s="5"/>
    </row>
    <row r="5371" spans="3:20" x14ac:dyDescent="0.2">
      <c r="C5371" s="1">
        <v>44176</v>
      </c>
      <c r="D5371" s="2">
        <v>3485.84</v>
      </c>
      <c r="E5371" s="5">
        <f t="shared" si="829"/>
        <v>-1.0354000641624332E-2</v>
      </c>
      <c r="G5371" s="1">
        <f t="shared" si="830"/>
        <v>44175</v>
      </c>
      <c r="H5371" s="4">
        <f t="shared" si="833"/>
        <v>-1.0354000641624332E-2</v>
      </c>
      <c r="I5371" s="2">
        <f t="shared" si="834"/>
        <v>1</v>
      </c>
      <c r="K5371" s="6">
        <f t="shared" si="831"/>
        <v>251.46368269583101</v>
      </c>
      <c r="L5371" s="6">
        <f t="shared" si="835"/>
        <v>74.838283063142896</v>
      </c>
      <c r="M5371" s="6"/>
      <c r="N5371" s="6">
        <f t="shared" si="836"/>
        <v>143.48671734097837</v>
      </c>
      <c r="O5371" s="6"/>
      <c r="P5371" s="6"/>
      <c r="Q5371" s="5">
        <f t="shared" si="832"/>
        <v>-1.0407976204868774E-2</v>
      </c>
      <c r="R5371" s="5">
        <f t="shared" si="837"/>
        <v>-1.0407976204869662E-2</v>
      </c>
      <c r="S5371" s="5">
        <f t="shared" si="838"/>
        <v>-1.0607996207536274E-2</v>
      </c>
      <c r="T5371" s="5"/>
    </row>
    <row r="5372" spans="3:20" x14ac:dyDescent="0.2">
      <c r="C5372" s="1">
        <v>44179</v>
      </c>
      <c r="D5372" s="2">
        <v>3503.96</v>
      </c>
      <c r="E5372" s="5">
        <f t="shared" si="829"/>
        <v>5.1981731806393554E-3</v>
      </c>
      <c r="G5372" s="1">
        <f t="shared" si="830"/>
        <v>44176</v>
      </c>
      <c r="H5372" s="4">
        <f t="shared" si="833"/>
        <v>5.1981731806393554E-3</v>
      </c>
      <c r="I5372" s="2">
        <f t="shared" si="834"/>
        <v>1</v>
      </c>
      <c r="K5372" s="6">
        <f t="shared" si="831"/>
        <v>252.7708344671253</v>
      </c>
      <c r="L5372" s="6">
        <f t="shared" si="835"/>
        <v>75.227305419046829</v>
      </c>
      <c r="M5372" s="6"/>
      <c r="N5372" s="6">
        <f t="shared" si="836"/>
        <v>144.23258614683823</v>
      </c>
      <c r="O5372" s="6"/>
      <c r="P5372" s="6"/>
      <c r="Q5372" s="5">
        <f t="shared" si="832"/>
        <v>5.1847093166070835E-3</v>
      </c>
      <c r="R5372" s="5">
        <f t="shared" si="837"/>
        <v>5.1847093166070835E-3</v>
      </c>
      <c r="S5372" s="5">
        <f t="shared" si="838"/>
        <v>5.1847093166070835E-3</v>
      </c>
      <c r="T5372" s="5"/>
    </row>
    <row r="5373" spans="3:20" x14ac:dyDescent="0.2">
      <c r="C5373" s="1">
        <v>44180</v>
      </c>
      <c r="D5373" s="2">
        <v>3521.5</v>
      </c>
      <c r="E5373" s="5">
        <f t="shared" si="829"/>
        <v>5.0057649059920672E-3</v>
      </c>
      <c r="G5373" s="1">
        <f t="shared" si="830"/>
        <v>44179</v>
      </c>
      <c r="H5373" s="4">
        <f t="shared" si="833"/>
        <v>0</v>
      </c>
      <c r="I5373" s="2">
        <f t="shared" si="834"/>
        <v>0</v>
      </c>
      <c r="K5373" s="6">
        <f t="shared" si="831"/>
        <v>252.7708344671253</v>
      </c>
      <c r="L5373" s="6">
        <f t="shared" si="835"/>
        <v>75.603875624485838</v>
      </c>
      <c r="M5373" s="6"/>
      <c r="N5373" s="6">
        <f t="shared" si="836"/>
        <v>144.20373962960886</v>
      </c>
      <c r="O5373" s="6"/>
      <c r="P5373" s="6"/>
      <c r="Q5373" s="5">
        <f t="shared" si="832"/>
        <v>0</v>
      </c>
      <c r="R5373" s="5">
        <f t="shared" si="837"/>
        <v>4.9932777194543476E-3</v>
      </c>
      <c r="S5373" s="5">
        <f t="shared" si="838"/>
        <v>-2.0002000266750031E-4</v>
      </c>
      <c r="T5373" s="5"/>
    </row>
    <row r="5374" spans="3:20" x14ac:dyDescent="0.2">
      <c r="C5374" s="1">
        <v>44181</v>
      </c>
      <c r="D5374" s="2">
        <v>3543</v>
      </c>
      <c r="E5374" s="5">
        <f t="shared" si="829"/>
        <v>6.105352832599744E-3</v>
      </c>
      <c r="G5374" s="1">
        <f t="shared" si="830"/>
        <v>44180</v>
      </c>
      <c r="H5374" s="4">
        <f t="shared" si="833"/>
        <v>0</v>
      </c>
      <c r="I5374" s="2">
        <f t="shared" si="834"/>
        <v>0</v>
      </c>
      <c r="K5374" s="6">
        <f t="shared" si="831"/>
        <v>252.7708344671253</v>
      </c>
      <c r="L5374" s="6">
        <f t="shared" si="835"/>
        <v>76.065463960685321</v>
      </c>
      <c r="M5374" s="6"/>
      <c r="N5374" s="6">
        <f t="shared" si="836"/>
        <v>144.20373962960886</v>
      </c>
      <c r="O5374" s="6"/>
      <c r="P5374" s="6"/>
      <c r="Q5374" s="5">
        <f t="shared" si="832"/>
        <v>0</v>
      </c>
      <c r="R5374" s="5">
        <f t="shared" si="837"/>
        <v>6.0867906800075033E-3</v>
      </c>
      <c r="S5374" s="5">
        <f t="shared" si="838"/>
        <v>0</v>
      </c>
      <c r="T5374" s="5"/>
    </row>
    <row r="5375" spans="3:20" x14ac:dyDescent="0.2">
      <c r="C5375" s="1">
        <v>44182</v>
      </c>
      <c r="D5375" s="2">
        <v>3560.87</v>
      </c>
      <c r="E5375" s="5">
        <f t="shared" si="829"/>
        <v>5.0437482359581964E-3</v>
      </c>
      <c r="G5375" s="1">
        <f t="shared" si="830"/>
        <v>44181</v>
      </c>
      <c r="H5375" s="4">
        <f t="shared" si="833"/>
        <v>0</v>
      </c>
      <c r="I5375" s="2">
        <f t="shared" si="834"/>
        <v>0</v>
      </c>
      <c r="K5375" s="6">
        <f t="shared" si="831"/>
        <v>252.7708344671253</v>
      </c>
      <c r="L5375" s="6">
        <f t="shared" si="835"/>
        <v>76.449119010354366</v>
      </c>
      <c r="M5375" s="6"/>
      <c r="N5375" s="6">
        <f t="shared" si="836"/>
        <v>144.20373962960886</v>
      </c>
      <c r="O5375" s="6"/>
      <c r="P5375" s="6"/>
      <c r="Q5375" s="5">
        <f t="shared" si="832"/>
        <v>0</v>
      </c>
      <c r="R5375" s="5">
        <f t="shared" si="837"/>
        <v>5.0310711466536873E-3</v>
      </c>
      <c r="S5375" s="5">
        <f t="shared" si="838"/>
        <v>0</v>
      </c>
      <c r="T5375" s="5"/>
    </row>
    <row r="5376" spans="3:20" x14ac:dyDescent="0.2">
      <c r="C5376" s="1">
        <v>44183</v>
      </c>
      <c r="D5376" s="2">
        <v>3545.74</v>
      </c>
      <c r="E5376" s="5">
        <f t="shared" si="829"/>
        <v>-4.2489616301634456E-3</v>
      </c>
      <c r="G5376" s="1">
        <f t="shared" si="830"/>
        <v>44182</v>
      </c>
      <c r="H5376" s="4">
        <f t="shared" si="833"/>
        <v>0</v>
      </c>
      <c r="I5376" s="2">
        <f t="shared" si="834"/>
        <v>0</v>
      </c>
      <c r="K5376" s="6">
        <f t="shared" si="831"/>
        <v>252.7708344671253</v>
      </c>
      <c r="L5376" s="6">
        <f t="shared" si="835"/>
        <v>76.124289637019572</v>
      </c>
      <c r="M5376" s="6"/>
      <c r="N5376" s="6">
        <f t="shared" si="836"/>
        <v>144.20373962960886</v>
      </c>
      <c r="O5376" s="6"/>
      <c r="P5376" s="6"/>
      <c r="Q5376" s="5">
        <f t="shared" si="832"/>
        <v>0</v>
      </c>
      <c r="R5376" s="5">
        <f t="shared" si="837"/>
        <v>-4.258014119183251E-3</v>
      </c>
      <c r="S5376" s="5">
        <f t="shared" si="838"/>
        <v>0</v>
      </c>
      <c r="T5376" s="5"/>
    </row>
    <row r="5377" spans="3:20" x14ac:dyDescent="0.2">
      <c r="C5377" s="1">
        <v>44186</v>
      </c>
      <c r="D5377" s="2">
        <v>3448.68</v>
      </c>
      <c r="E5377" s="5">
        <f t="shared" si="829"/>
        <v>-2.7373693502625671E-2</v>
      </c>
      <c r="G5377" s="1">
        <f t="shared" si="830"/>
        <v>44183</v>
      </c>
      <c r="H5377" s="4">
        <f t="shared" si="833"/>
        <v>-2.7373693502625671E-2</v>
      </c>
      <c r="I5377" s="2">
        <f t="shared" si="834"/>
        <v>1</v>
      </c>
      <c r="K5377" s="6">
        <f t="shared" si="831"/>
        <v>245.8515631180193</v>
      </c>
      <c r="L5377" s="6">
        <f t="shared" si="835"/>
        <v>74.040486664390698</v>
      </c>
      <c r="M5377" s="6"/>
      <c r="N5377" s="6">
        <f t="shared" si="836"/>
        <v>140.22829938892372</v>
      </c>
      <c r="O5377" s="6"/>
      <c r="P5377" s="6"/>
      <c r="Q5377" s="5">
        <f t="shared" si="832"/>
        <v>-2.7755333776571689E-2</v>
      </c>
      <c r="R5377" s="5">
        <f t="shared" si="837"/>
        <v>-2.7755333776571689E-2</v>
      </c>
      <c r="S5377" s="5">
        <f t="shared" si="838"/>
        <v>-2.7955353779238301E-2</v>
      </c>
      <c r="T5377" s="5"/>
    </row>
    <row r="5378" spans="3:20" x14ac:dyDescent="0.2">
      <c r="C5378" s="1">
        <v>44187</v>
      </c>
      <c r="D5378" s="2">
        <v>3497.49</v>
      </c>
      <c r="E5378" s="5">
        <f t="shared" si="829"/>
        <v>1.4153241240126641E-2</v>
      </c>
      <c r="G5378" s="1">
        <f t="shared" si="830"/>
        <v>44186</v>
      </c>
      <c r="H5378" s="4">
        <f t="shared" si="833"/>
        <v>1.4153241240126641E-2</v>
      </c>
      <c r="I5378" s="2">
        <f t="shared" si="834"/>
        <v>1</v>
      </c>
      <c r="K5378" s="6">
        <f t="shared" si="831"/>
        <v>249.33115960009084</v>
      </c>
      <c r="L5378" s="6">
        <f t="shared" si="835"/>
        <v>75.088399533688204</v>
      </c>
      <c r="M5378" s="6"/>
      <c r="N5378" s="6">
        <f t="shared" si="836"/>
        <v>142.21298433886784</v>
      </c>
      <c r="O5378" s="6"/>
      <c r="P5378" s="6"/>
      <c r="Q5378" s="5">
        <f t="shared" si="832"/>
        <v>1.4054019234045256E-2</v>
      </c>
      <c r="R5378" s="5">
        <f t="shared" si="837"/>
        <v>1.4054019234045256E-2</v>
      </c>
      <c r="S5378" s="5">
        <f t="shared" si="838"/>
        <v>1.4054019234045256E-2</v>
      </c>
      <c r="T5378" s="5"/>
    </row>
    <row r="5379" spans="3:20" x14ac:dyDescent="0.2">
      <c r="C5379" s="1">
        <v>44188</v>
      </c>
      <c r="D5379" s="2">
        <v>3539.26</v>
      </c>
      <c r="E5379" s="5">
        <f t="shared" si="829"/>
        <v>1.1942850444175805E-2</v>
      </c>
      <c r="G5379" s="1">
        <f t="shared" si="830"/>
        <v>44187</v>
      </c>
      <c r="H5379" s="4">
        <f t="shared" si="833"/>
        <v>0</v>
      </c>
      <c r="I5379" s="2">
        <f t="shared" si="834"/>
        <v>0</v>
      </c>
      <c r="K5379" s="6">
        <f t="shared" si="831"/>
        <v>249.33115960009084</v>
      </c>
      <c r="L5379" s="6">
        <f t="shared" si="835"/>
        <v>75.985169059411561</v>
      </c>
      <c r="M5379" s="6"/>
      <c r="N5379" s="6">
        <f t="shared" si="836"/>
        <v>142.18454174200008</v>
      </c>
      <c r="O5379" s="6"/>
      <c r="P5379" s="6"/>
      <c r="Q5379" s="5">
        <f t="shared" si="832"/>
        <v>0</v>
      </c>
      <c r="R5379" s="5">
        <f t="shared" si="837"/>
        <v>1.1872097377569446E-2</v>
      </c>
      <c r="S5379" s="5">
        <f t="shared" si="838"/>
        <v>-2.0002000266661213E-4</v>
      </c>
      <c r="T5379" s="5"/>
    </row>
    <row r="5380" spans="3:20" x14ac:dyDescent="0.2">
      <c r="C5380" s="1">
        <v>44189</v>
      </c>
      <c r="D5380" s="2">
        <v>3543.28</v>
      </c>
      <c r="E5380" s="5">
        <f t="shared" si="829"/>
        <v>1.1358306538654921E-3</v>
      </c>
      <c r="G5380" s="1">
        <f t="shared" si="830"/>
        <v>44188</v>
      </c>
      <c r="H5380" s="4">
        <f t="shared" si="833"/>
        <v>0</v>
      </c>
      <c r="I5380" s="2">
        <f t="shared" si="834"/>
        <v>0</v>
      </c>
      <c r="K5380" s="6">
        <f t="shared" si="831"/>
        <v>249.33115960009084</v>
      </c>
      <c r="L5380" s="6">
        <f t="shared" si="835"/>
        <v>76.071475343668396</v>
      </c>
      <c r="M5380" s="6"/>
      <c r="N5380" s="6">
        <f t="shared" si="836"/>
        <v>142.18454174200008</v>
      </c>
      <c r="O5380" s="6"/>
      <c r="P5380" s="6"/>
      <c r="Q5380" s="5">
        <f t="shared" si="832"/>
        <v>0</v>
      </c>
      <c r="R5380" s="5">
        <f t="shared" si="837"/>
        <v>1.1351860862625074E-3</v>
      </c>
      <c r="S5380" s="5">
        <f t="shared" si="838"/>
        <v>0</v>
      </c>
      <c r="T5380" s="5"/>
    </row>
    <row r="5381" spans="3:20" x14ac:dyDescent="0.2">
      <c r="C5381" s="1">
        <v>44193</v>
      </c>
      <c r="D5381" s="2">
        <v>3575.41</v>
      </c>
      <c r="E5381" s="5">
        <f t="shared" si="829"/>
        <v>9.067869318823139E-3</v>
      </c>
      <c r="G5381" s="1">
        <f t="shared" si="830"/>
        <v>44189</v>
      </c>
      <c r="H5381" s="4">
        <f t="shared" si="833"/>
        <v>0</v>
      </c>
      <c r="I5381" s="2">
        <f t="shared" si="834"/>
        <v>0</v>
      </c>
      <c r="K5381" s="6">
        <f t="shared" si="831"/>
        <v>249.33115960009084</v>
      </c>
      <c r="L5381" s="6">
        <f t="shared" si="835"/>
        <v>76.761281540974849</v>
      </c>
      <c r="M5381" s="6"/>
      <c r="N5381" s="6">
        <f t="shared" si="836"/>
        <v>142.18454174200008</v>
      </c>
      <c r="O5381" s="6"/>
      <c r="P5381" s="6"/>
      <c r="Q5381" s="5">
        <f t="shared" si="832"/>
        <v>0</v>
      </c>
      <c r="R5381" s="5">
        <f t="shared" si="837"/>
        <v>9.0270030526866663E-3</v>
      </c>
      <c r="S5381" s="5">
        <f t="shared" si="838"/>
        <v>0</v>
      </c>
      <c r="T5381" s="5"/>
    </row>
    <row r="5382" spans="3:20" x14ac:dyDescent="0.2">
      <c r="C5382" s="1">
        <v>44194</v>
      </c>
      <c r="D5382" s="2">
        <v>3581.37</v>
      </c>
      <c r="E5382" s="5">
        <f t="shared" si="829"/>
        <v>1.6669416934002076E-3</v>
      </c>
      <c r="G5382" s="1">
        <f t="shared" si="830"/>
        <v>44193</v>
      </c>
      <c r="H5382" s="4">
        <f t="shared" si="833"/>
        <v>0</v>
      </c>
      <c r="I5382" s="2">
        <f t="shared" si="834"/>
        <v>0</v>
      </c>
      <c r="K5382" s="6">
        <f t="shared" si="831"/>
        <v>249.33115960009084</v>
      </c>
      <c r="L5382" s="6">
        <f t="shared" si="835"/>
        <v>76.889238121614341</v>
      </c>
      <c r="M5382" s="6"/>
      <c r="N5382" s="6">
        <f t="shared" si="836"/>
        <v>142.18454174200008</v>
      </c>
      <c r="O5382" s="6"/>
      <c r="P5382" s="6"/>
      <c r="Q5382" s="5">
        <f t="shared" si="832"/>
        <v>0</v>
      </c>
      <c r="R5382" s="5">
        <f t="shared" si="837"/>
        <v>1.6655538881424903E-3</v>
      </c>
      <c r="S5382" s="5">
        <f t="shared" si="838"/>
        <v>0</v>
      </c>
      <c r="T5382" s="5"/>
    </row>
    <row r="5383" spans="3:20" x14ac:dyDescent="0.2">
      <c r="C5383" s="1">
        <v>44195</v>
      </c>
      <c r="D5383" s="2">
        <v>3571.59</v>
      </c>
      <c r="E5383" s="5">
        <f t="shared" ref="E5383:E5446" si="839">(D5383-D5382)/D5382</f>
        <v>-2.7307985491584912E-3</v>
      </c>
      <c r="G5383" s="1">
        <f t="shared" ref="G5383:G5446" si="840">C5382</f>
        <v>44194</v>
      </c>
      <c r="H5383" s="4">
        <f t="shared" si="833"/>
        <v>0</v>
      </c>
      <c r="I5383" s="2">
        <f t="shared" si="834"/>
        <v>0</v>
      </c>
      <c r="K5383" s="6">
        <f t="shared" ref="K5383:K5446" si="841">K5382*(1+H5383)</f>
        <v>249.33115960009084</v>
      </c>
      <c r="L5383" s="6">
        <f t="shared" si="835"/>
        <v>76.679269101705941</v>
      </c>
      <c r="M5383" s="6"/>
      <c r="N5383" s="6">
        <f t="shared" si="836"/>
        <v>142.18454174200008</v>
      </c>
      <c r="O5383" s="6"/>
      <c r="P5383" s="6"/>
      <c r="Q5383" s="5">
        <f t="shared" ref="Q5383:Q5446" si="842">LN(K5383)-LN(K5382)</f>
        <v>0</v>
      </c>
      <c r="R5383" s="5">
        <f t="shared" si="837"/>
        <v>-2.7345339815418868E-3</v>
      </c>
      <c r="S5383" s="5">
        <f t="shared" si="838"/>
        <v>0</v>
      </c>
      <c r="T5383" s="5"/>
    </row>
    <row r="5384" spans="3:20" x14ac:dyDescent="0.2">
      <c r="C5384" s="1">
        <v>44196</v>
      </c>
      <c r="D5384" s="2">
        <v>3552.64</v>
      </c>
      <c r="E5384" s="5">
        <f t="shared" si="839"/>
        <v>-5.3057601796399562E-3</v>
      </c>
      <c r="G5384" s="1">
        <f t="shared" si="840"/>
        <v>44195</v>
      </c>
      <c r="H5384" s="4">
        <f t="shared" ref="H5384:H5447" si="843">IF(E5383&lt;0, E5384,0)</f>
        <v>-5.3057601796399562E-3</v>
      </c>
      <c r="I5384" s="2">
        <f t="shared" ref="I5384:I5447" si="844">IF(E5383&lt;0,1,0)</f>
        <v>1</v>
      </c>
      <c r="K5384" s="6">
        <f t="shared" si="841"/>
        <v>248.00826826194123</v>
      </c>
      <c r="L5384" s="6">
        <f t="shared" ref="L5384:L5447" si="845">(L5383*(1+E5384))</f>
        <v>76.272427289102211</v>
      </c>
      <c r="M5384" s="6"/>
      <c r="N5384" s="6">
        <f t="shared" ref="N5384:N5447" si="846">IF(I5383&lt;&gt;I5384,N5383*(1+H5384)*(1-$O$3),N5383*(1+H5384))</f>
        <v>141.40185863333258</v>
      </c>
      <c r="O5384" s="6"/>
      <c r="P5384" s="6"/>
      <c r="Q5384" s="5">
        <f t="shared" si="842"/>
        <v>-5.3198857117937592E-3</v>
      </c>
      <c r="R5384" s="5">
        <f t="shared" ref="R5384:R5447" si="847">LN(L5384)-LN(L5383)</f>
        <v>-5.3198857117937592E-3</v>
      </c>
      <c r="S5384" s="5">
        <f t="shared" ref="S5384:S5447" si="848">LN(N5384)-LN(N5383)</f>
        <v>-5.5199057144603714E-3</v>
      </c>
      <c r="T5384" s="5"/>
    </row>
    <row r="5385" spans="3:20" x14ac:dyDescent="0.2">
      <c r="C5385" s="1">
        <v>44200</v>
      </c>
      <c r="D5385" s="2">
        <v>3564.39</v>
      </c>
      <c r="E5385" s="5">
        <f t="shared" si="839"/>
        <v>3.3073995676454692E-3</v>
      </c>
      <c r="G5385" s="1">
        <f t="shared" si="840"/>
        <v>44196</v>
      </c>
      <c r="H5385" s="4">
        <f t="shared" si="843"/>
        <v>3.3073995676454692E-3</v>
      </c>
      <c r="I5385" s="2">
        <f t="shared" si="844"/>
        <v>1</v>
      </c>
      <c r="K5385" s="6">
        <f t="shared" si="841"/>
        <v>248.82853070116323</v>
      </c>
      <c r="L5385" s="6">
        <f t="shared" si="845"/>
        <v>76.524690682141454</v>
      </c>
      <c r="M5385" s="6"/>
      <c r="N5385" s="6">
        <f t="shared" si="846"/>
        <v>141.86953107944072</v>
      </c>
      <c r="O5385" s="6"/>
      <c r="P5385" s="6"/>
      <c r="Q5385" s="5">
        <f t="shared" si="842"/>
        <v>3.3019421516220504E-3</v>
      </c>
      <c r="R5385" s="5">
        <f t="shared" si="847"/>
        <v>3.3019421516220504E-3</v>
      </c>
      <c r="S5385" s="5">
        <f t="shared" si="848"/>
        <v>3.3019421516211622E-3</v>
      </c>
      <c r="T5385" s="5"/>
    </row>
    <row r="5386" spans="3:20" x14ac:dyDescent="0.2">
      <c r="C5386" s="1">
        <v>44201</v>
      </c>
      <c r="D5386" s="2">
        <v>3547.85</v>
      </c>
      <c r="E5386" s="5">
        <f t="shared" si="839"/>
        <v>-4.640345192304985E-3</v>
      </c>
      <c r="G5386" s="1">
        <f t="shared" si="840"/>
        <v>44200</v>
      </c>
      <c r="H5386" s="4">
        <f t="shared" si="843"/>
        <v>0</v>
      </c>
      <c r="I5386" s="2">
        <f t="shared" si="844"/>
        <v>0</v>
      </c>
      <c r="K5386" s="6">
        <f t="shared" si="841"/>
        <v>248.82853070116323</v>
      </c>
      <c r="L5386" s="6">
        <f t="shared" si="845"/>
        <v>76.169589701641954</v>
      </c>
      <c r="M5386" s="6"/>
      <c r="N5386" s="6">
        <f t="shared" si="846"/>
        <v>141.84115717322484</v>
      </c>
      <c r="O5386" s="6"/>
      <c r="P5386" s="6"/>
      <c r="Q5386" s="5">
        <f t="shared" si="842"/>
        <v>0</v>
      </c>
      <c r="R5386" s="5">
        <f t="shared" si="847"/>
        <v>-4.6511450169521851E-3</v>
      </c>
      <c r="S5386" s="5">
        <f t="shared" si="848"/>
        <v>-2.0002000266661213E-4</v>
      </c>
      <c r="T5386" s="5"/>
    </row>
    <row r="5387" spans="3:20" x14ac:dyDescent="0.2">
      <c r="C5387" s="1">
        <v>44202</v>
      </c>
      <c r="D5387" s="2">
        <v>3611.08</v>
      </c>
      <c r="E5387" s="5">
        <f t="shared" si="839"/>
        <v>1.7822061248361689E-2</v>
      </c>
      <c r="G5387" s="1">
        <f t="shared" si="840"/>
        <v>44201</v>
      </c>
      <c r="H5387" s="4">
        <f t="shared" si="843"/>
        <v>1.7822061248361689E-2</v>
      </c>
      <c r="I5387" s="2">
        <f t="shared" si="844"/>
        <v>1</v>
      </c>
      <c r="K5387" s="6">
        <f t="shared" si="841"/>
        <v>253.2631680156592</v>
      </c>
      <c r="L5387" s="6">
        <f t="shared" si="845"/>
        <v>77.527088794567192</v>
      </c>
      <c r="M5387" s="6"/>
      <c r="N5387" s="6">
        <f t="shared" si="846"/>
        <v>144.34018515211179</v>
      </c>
      <c r="O5387" s="6"/>
      <c r="P5387" s="6"/>
      <c r="Q5387" s="5">
        <f t="shared" si="842"/>
        <v>1.7665110363468628E-2</v>
      </c>
      <c r="R5387" s="5">
        <f t="shared" si="847"/>
        <v>1.7665110363469516E-2</v>
      </c>
      <c r="S5387" s="5">
        <f t="shared" si="848"/>
        <v>1.7465090360802016E-2</v>
      </c>
      <c r="T5387" s="5"/>
    </row>
    <row r="5388" spans="3:20" x14ac:dyDescent="0.2">
      <c r="C5388" s="1">
        <v>44203</v>
      </c>
      <c r="D5388" s="2">
        <v>3622.42</v>
      </c>
      <c r="E5388" s="5">
        <f t="shared" si="839"/>
        <v>3.1403347474994034E-3</v>
      </c>
      <c r="G5388" s="1">
        <f t="shared" si="840"/>
        <v>44202</v>
      </c>
      <c r="H5388" s="4">
        <f t="shared" si="843"/>
        <v>0</v>
      </c>
      <c r="I5388" s="2">
        <f t="shared" si="844"/>
        <v>0</v>
      </c>
      <c r="K5388" s="6">
        <f t="shared" si="841"/>
        <v>253.2631680156592</v>
      </c>
      <c r="L5388" s="6">
        <f t="shared" si="845"/>
        <v>77.770549805381251</v>
      </c>
      <c r="M5388" s="6"/>
      <c r="N5388" s="6">
        <f t="shared" si="846"/>
        <v>144.31131711508138</v>
      </c>
      <c r="O5388" s="6"/>
      <c r="P5388" s="6"/>
      <c r="Q5388" s="5">
        <f t="shared" si="842"/>
        <v>0</v>
      </c>
      <c r="R5388" s="5">
        <f t="shared" si="847"/>
        <v>3.1354141950998837E-3</v>
      </c>
      <c r="S5388" s="5">
        <f t="shared" si="848"/>
        <v>-2.0002000266661213E-4</v>
      </c>
      <c r="T5388" s="5"/>
    </row>
    <row r="5389" spans="3:20" x14ac:dyDescent="0.2">
      <c r="C5389" s="1">
        <v>44204</v>
      </c>
      <c r="D5389" s="2">
        <v>3645.05</v>
      </c>
      <c r="E5389" s="5">
        <f t="shared" si="839"/>
        <v>6.2472049072167524E-3</v>
      </c>
      <c r="G5389" s="1">
        <f t="shared" si="840"/>
        <v>44203</v>
      </c>
      <c r="H5389" s="4">
        <f t="shared" si="843"/>
        <v>0</v>
      </c>
      <c r="I5389" s="2">
        <f t="shared" si="844"/>
        <v>0</v>
      </c>
      <c r="K5389" s="6">
        <f t="shared" si="841"/>
        <v>253.2631680156592</v>
      </c>
      <c r="L5389" s="6">
        <f t="shared" si="845"/>
        <v>78.256398365762365</v>
      </c>
      <c r="M5389" s="6"/>
      <c r="N5389" s="6">
        <f t="shared" si="846"/>
        <v>144.31131711508138</v>
      </c>
      <c r="O5389" s="6"/>
      <c r="P5389" s="6"/>
      <c r="Q5389" s="5">
        <f t="shared" si="842"/>
        <v>0</v>
      </c>
      <c r="R5389" s="5">
        <f t="shared" si="847"/>
        <v>6.2277720148191662E-3</v>
      </c>
      <c r="S5389" s="5">
        <f t="shared" si="848"/>
        <v>0</v>
      </c>
      <c r="T5389" s="5"/>
    </row>
    <row r="5390" spans="3:20" x14ac:dyDescent="0.2">
      <c r="C5390" s="1">
        <v>44207</v>
      </c>
      <c r="D5390" s="2">
        <v>3620.62</v>
      </c>
      <c r="E5390" s="5">
        <f t="shared" si="839"/>
        <v>-6.7022400241424094E-3</v>
      </c>
      <c r="G5390" s="1">
        <f t="shared" si="840"/>
        <v>44204</v>
      </c>
      <c r="H5390" s="4">
        <f t="shared" si="843"/>
        <v>0</v>
      </c>
      <c r="I5390" s="2">
        <f t="shared" si="844"/>
        <v>0</v>
      </c>
      <c r="K5390" s="6">
        <f t="shared" si="841"/>
        <v>253.2631680156592</v>
      </c>
      <c r="L5390" s="6">
        <f t="shared" si="845"/>
        <v>77.731905200490118</v>
      </c>
      <c r="M5390" s="6"/>
      <c r="N5390" s="6">
        <f t="shared" si="846"/>
        <v>144.31131711508138</v>
      </c>
      <c r="O5390" s="6"/>
      <c r="P5390" s="6"/>
      <c r="Q5390" s="5">
        <f t="shared" si="842"/>
        <v>0</v>
      </c>
      <c r="R5390" s="5">
        <f t="shared" si="847"/>
        <v>-6.7248008969063022E-3</v>
      </c>
      <c r="S5390" s="5">
        <f t="shared" si="848"/>
        <v>0</v>
      </c>
      <c r="T5390" s="5"/>
    </row>
    <row r="5391" spans="3:20" x14ac:dyDescent="0.2">
      <c r="C5391" s="1">
        <v>44208</v>
      </c>
      <c r="D5391" s="2">
        <v>3612.13</v>
      </c>
      <c r="E5391" s="5">
        <f t="shared" si="839"/>
        <v>-2.3449022543099753E-3</v>
      </c>
      <c r="G5391" s="1">
        <f t="shared" si="840"/>
        <v>44207</v>
      </c>
      <c r="H5391" s="4">
        <f t="shared" si="843"/>
        <v>-2.3449022543099753E-3</v>
      </c>
      <c r="I5391" s="2">
        <f t="shared" si="844"/>
        <v>1</v>
      </c>
      <c r="K5391" s="6">
        <f t="shared" si="841"/>
        <v>252.66929064204561</v>
      </c>
      <c r="L5391" s="6">
        <f t="shared" si="845"/>
        <v>77.549631480753675</v>
      </c>
      <c r="M5391" s="6"/>
      <c r="N5391" s="6">
        <f t="shared" si="846"/>
        <v>143.94412659801935</v>
      </c>
      <c r="O5391" s="6"/>
      <c r="P5391" s="6"/>
      <c r="Q5391" s="5">
        <f t="shared" si="842"/>
        <v>-2.3476558430406413E-3</v>
      </c>
      <c r="R5391" s="5">
        <f t="shared" si="847"/>
        <v>-2.3476558430415295E-3</v>
      </c>
      <c r="S5391" s="5">
        <f t="shared" si="848"/>
        <v>-2.5476758457081417E-3</v>
      </c>
      <c r="T5391" s="5"/>
    </row>
    <row r="5392" spans="3:20" x14ac:dyDescent="0.2">
      <c r="C5392" s="1">
        <v>44209</v>
      </c>
      <c r="D5392" s="2">
        <v>3616.51</v>
      </c>
      <c r="E5392" s="5">
        <f t="shared" si="839"/>
        <v>1.2125809425463949E-3</v>
      </c>
      <c r="G5392" s="1">
        <f t="shared" si="840"/>
        <v>44208</v>
      </c>
      <c r="H5392" s="4">
        <f t="shared" si="843"/>
        <v>1.2125809425463949E-3</v>
      </c>
      <c r="I5392" s="2">
        <f t="shared" si="844"/>
        <v>1</v>
      </c>
      <c r="K5392" s="6">
        <f t="shared" si="841"/>
        <v>252.97567260864489</v>
      </c>
      <c r="L5392" s="6">
        <f t="shared" si="845"/>
        <v>77.643666685988748</v>
      </c>
      <c r="M5392" s="6"/>
      <c r="N5392" s="6">
        <f t="shared" si="846"/>
        <v>144.1186705027236</v>
      </c>
      <c r="O5392" s="6"/>
      <c r="P5392" s="6"/>
      <c r="Q5392" s="5">
        <f t="shared" si="842"/>
        <v>1.2118463600430118E-3</v>
      </c>
      <c r="R5392" s="5">
        <f t="shared" si="847"/>
        <v>1.2118463600430118E-3</v>
      </c>
      <c r="S5392" s="5">
        <f t="shared" si="848"/>
        <v>1.2118463600421236E-3</v>
      </c>
      <c r="T5392" s="5"/>
    </row>
    <row r="5393" spans="3:20" x14ac:dyDescent="0.2">
      <c r="C5393" s="1">
        <v>44210</v>
      </c>
      <c r="D5393" s="2">
        <v>3641.37</v>
      </c>
      <c r="E5393" s="5">
        <f t="shared" si="839"/>
        <v>6.8740304879565299E-3</v>
      </c>
      <c r="G5393" s="1">
        <f t="shared" si="840"/>
        <v>44209</v>
      </c>
      <c r="H5393" s="4">
        <f t="shared" si="843"/>
        <v>0</v>
      </c>
      <c r="I5393" s="2">
        <f t="shared" si="844"/>
        <v>0</v>
      </c>
      <c r="K5393" s="6">
        <f t="shared" si="841"/>
        <v>252.97567260864489</v>
      </c>
      <c r="L5393" s="6">
        <f t="shared" si="845"/>
        <v>78.177391617984966</v>
      </c>
      <c r="M5393" s="6"/>
      <c r="N5393" s="6">
        <f t="shared" si="846"/>
        <v>144.08984676862306</v>
      </c>
      <c r="O5393" s="6"/>
      <c r="P5393" s="6"/>
      <c r="Q5393" s="5">
        <f t="shared" si="842"/>
        <v>0</v>
      </c>
      <c r="R5393" s="5">
        <f t="shared" si="847"/>
        <v>6.8505120564781308E-3</v>
      </c>
      <c r="S5393" s="5">
        <f t="shared" si="848"/>
        <v>-2.0002000266661213E-4</v>
      </c>
      <c r="T5393" s="5"/>
    </row>
    <row r="5394" spans="3:20" x14ac:dyDescent="0.2">
      <c r="C5394" s="1">
        <v>44211</v>
      </c>
      <c r="D5394" s="2">
        <v>3599.55</v>
      </c>
      <c r="E5394" s="5">
        <f t="shared" si="839"/>
        <v>-1.1484688455169267E-2</v>
      </c>
      <c r="G5394" s="1">
        <f t="shared" si="840"/>
        <v>44210</v>
      </c>
      <c r="H5394" s="4">
        <f t="shared" si="843"/>
        <v>0</v>
      </c>
      <c r="I5394" s="2">
        <f t="shared" si="844"/>
        <v>0</v>
      </c>
      <c r="K5394" s="6">
        <f t="shared" si="841"/>
        <v>252.97567260864489</v>
      </c>
      <c r="L5394" s="6">
        <f t="shared" si="845"/>
        <v>77.279548631014649</v>
      </c>
      <c r="M5394" s="6"/>
      <c r="N5394" s="6">
        <f t="shared" si="846"/>
        <v>144.08984676862306</v>
      </c>
      <c r="O5394" s="6"/>
      <c r="P5394" s="6"/>
      <c r="Q5394" s="5">
        <f t="shared" si="842"/>
        <v>0</v>
      </c>
      <c r="R5394" s="5">
        <f t="shared" si="847"/>
        <v>-1.1551146815323321E-2</v>
      </c>
      <c r="S5394" s="5">
        <f t="shared" si="848"/>
        <v>0</v>
      </c>
      <c r="T5394" s="5"/>
    </row>
    <row r="5395" spans="3:20" x14ac:dyDescent="0.2">
      <c r="C5395" s="1">
        <v>44214</v>
      </c>
      <c r="D5395" s="2">
        <v>3602.67</v>
      </c>
      <c r="E5395" s="5">
        <f t="shared" si="839"/>
        <v>8.6677501354332919E-4</v>
      </c>
      <c r="G5395" s="1">
        <f t="shared" si="840"/>
        <v>44211</v>
      </c>
      <c r="H5395" s="4">
        <f t="shared" si="843"/>
        <v>8.6677501354332919E-4</v>
      </c>
      <c r="I5395" s="2">
        <f t="shared" si="844"/>
        <v>1</v>
      </c>
      <c r="K5395" s="6">
        <f t="shared" si="841"/>
        <v>253.1949456006964</v>
      </c>
      <c r="L5395" s="6">
        <f t="shared" si="845"/>
        <v>77.346532612825925</v>
      </c>
      <c r="M5395" s="6"/>
      <c r="N5395" s="6">
        <f t="shared" si="846"/>
        <v>144.18589729945791</v>
      </c>
      <c r="O5395" s="6"/>
      <c r="P5395" s="6"/>
      <c r="Q5395" s="5">
        <f t="shared" si="842"/>
        <v>8.6639958100942494E-4</v>
      </c>
      <c r="R5395" s="5">
        <f t="shared" si="847"/>
        <v>8.6639958100942494E-4</v>
      </c>
      <c r="S5395" s="5">
        <f t="shared" si="848"/>
        <v>6.6637957834192463E-4</v>
      </c>
      <c r="T5395" s="5"/>
    </row>
    <row r="5396" spans="3:20" x14ac:dyDescent="0.2">
      <c r="C5396" s="1">
        <v>44215</v>
      </c>
      <c r="D5396" s="2">
        <v>3595.42</v>
      </c>
      <c r="E5396" s="5">
        <f t="shared" si="839"/>
        <v>-2.0123963615873782E-3</v>
      </c>
      <c r="G5396" s="1">
        <f t="shared" si="840"/>
        <v>44214</v>
      </c>
      <c r="H5396" s="4">
        <f t="shared" si="843"/>
        <v>0</v>
      </c>
      <c r="I5396" s="2">
        <f t="shared" si="844"/>
        <v>0</v>
      </c>
      <c r="K5396" s="6">
        <f t="shared" si="841"/>
        <v>253.1949456006964</v>
      </c>
      <c r="L5396" s="6">
        <f t="shared" si="845"/>
        <v>77.190880732014477</v>
      </c>
      <c r="M5396" s="6"/>
      <c r="N5396" s="6">
        <f t="shared" si="846"/>
        <v>144.15706011999802</v>
      </c>
      <c r="O5396" s="6"/>
      <c r="P5396" s="6"/>
      <c r="Q5396" s="5">
        <f t="shared" si="842"/>
        <v>0</v>
      </c>
      <c r="R5396" s="5">
        <f t="shared" si="847"/>
        <v>-2.0144239518122831E-3</v>
      </c>
      <c r="S5396" s="5">
        <f t="shared" si="848"/>
        <v>-2.0002000266661213E-4</v>
      </c>
      <c r="T5396" s="5"/>
    </row>
    <row r="5397" spans="3:20" x14ac:dyDescent="0.2">
      <c r="C5397" s="1">
        <v>44216</v>
      </c>
      <c r="D5397" s="2">
        <v>3624.04</v>
      </c>
      <c r="E5397" s="5">
        <f t="shared" si="839"/>
        <v>7.9601270505253608E-3</v>
      </c>
      <c r="G5397" s="1">
        <f t="shared" si="840"/>
        <v>44215</v>
      </c>
      <c r="H5397" s="4">
        <f t="shared" si="843"/>
        <v>7.9601270505253608E-3</v>
      </c>
      <c r="I5397" s="2">
        <f t="shared" si="844"/>
        <v>1</v>
      </c>
      <c r="K5397" s="6">
        <f t="shared" si="841"/>
        <v>255.21040953622881</v>
      </c>
      <c r="L5397" s="6">
        <f t="shared" si="845"/>
        <v>77.805329949783271</v>
      </c>
      <c r="M5397" s="6"/>
      <c r="N5397" s="6">
        <f t="shared" si="846"/>
        <v>145.27550772005668</v>
      </c>
      <c r="O5397" s="6"/>
      <c r="P5397" s="6"/>
      <c r="Q5397" s="5">
        <f t="shared" si="842"/>
        <v>7.9286123693025345E-3</v>
      </c>
      <c r="R5397" s="5">
        <f t="shared" si="847"/>
        <v>7.9286123693034227E-3</v>
      </c>
      <c r="S5397" s="5">
        <f t="shared" si="848"/>
        <v>7.7285923666359224E-3</v>
      </c>
      <c r="T5397" s="5"/>
    </row>
    <row r="5398" spans="3:20" x14ac:dyDescent="0.2">
      <c r="C5398" s="1">
        <v>44217</v>
      </c>
      <c r="D5398" s="2">
        <v>3618.35</v>
      </c>
      <c r="E5398" s="5">
        <f t="shared" si="839"/>
        <v>-1.5700709705191043E-3</v>
      </c>
      <c r="G5398" s="1">
        <f t="shared" si="840"/>
        <v>44216</v>
      </c>
      <c r="H5398" s="4">
        <f t="shared" si="843"/>
        <v>0</v>
      </c>
      <c r="I5398" s="2">
        <f t="shared" si="844"/>
        <v>0</v>
      </c>
      <c r="K5398" s="6">
        <f t="shared" si="841"/>
        <v>255.21040953622881</v>
      </c>
      <c r="L5398" s="6">
        <f t="shared" si="845"/>
        <v>77.683170059877455</v>
      </c>
      <c r="M5398" s="6"/>
      <c r="N5398" s="6">
        <f t="shared" si="846"/>
        <v>145.24645261851268</v>
      </c>
      <c r="O5398" s="6"/>
      <c r="P5398" s="6"/>
      <c r="Q5398" s="5">
        <f t="shared" si="842"/>
        <v>0</v>
      </c>
      <c r="R5398" s="5">
        <f t="shared" si="847"/>
        <v>-1.5713048236056792E-3</v>
      </c>
      <c r="S5398" s="5">
        <f t="shared" si="848"/>
        <v>-2.0002000266661213E-4</v>
      </c>
      <c r="T5398" s="5"/>
    </row>
    <row r="5399" spans="3:20" x14ac:dyDescent="0.2">
      <c r="C5399" s="1">
        <v>44218</v>
      </c>
      <c r="D5399" s="2">
        <v>3602.41</v>
      </c>
      <c r="E5399" s="5">
        <f t="shared" si="839"/>
        <v>-4.4053228681581536E-3</v>
      </c>
      <c r="G5399" s="1">
        <f t="shared" si="840"/>
        <v>44217</v>
      </c>
      <c r="H5399" s="4">
        <f t="shared" si="843"/>
        <v>-4.4053228681581536E-3</v>
      </c>
      <c r="I5399" s="2">
        <f t="shared" si="844"/>
        <v>1</v>
      </c>
      <c r="K5399" s="6">
        <f t="shared" si="841"/>
        <v>254.08612528290683</v>
      </c>
      <c r="L5399" s="6">
        <f t="shared" si="845"/>
        <v>77.340950614341651</v>
      </c>
      <c r="M5399" s="6"/>
      <c r="N5399" s="6">
        <f t="shared" si="846"/>
        <v>144.57767378025363</v>
      </c>
      <c r="O5399" s="6"/>
      <c r="P5399" s="6"/>
      <c r="Q5399" s="5">
        <f t="shared" si="842"/>
        <v>-4.4150548952757163E-3</v>
      </c>
      <c r="R5399" s="5">
        <f t="shared" si="847"/>
        <v>-4.4150548952766044E-3</v>
      </c>
      <c r="S5399" s="5">
        <f t="shared" si="848"/>
        <v>-4.6150748979432166E-3</v>
      </c>
      <c r="T5399" s="5"/>
    </row>
    <row r="5400" spans="3:20" x14ac:dyDescent="0.2">
      <c r="C5400" s="1">
        <v>44221</v>
      </c>
      <c r="D5400" s="2">
        <v>3553.14</v>
      </c>
      <c r="E5400" s="5">
        <f t="shared" si="839"/>
        <v>-1.3676955149469379E-2</v>
      </c>
      <c r="G5400" s="1">
        <f t="shared" si="840"/>
        <v>44218</v>
      </c>
      <c r="H5400" s="4">
        <f t="shared" si="843"/>
        <v>-1.3676955149469379E-2</v>
      </c>
      <c r="I5400" s="2">
        <f t="shared" si="844"/>
        <v>1</v>
      </c>
      <c r="K5400" s="6">
        <f t="shared" si="841"/>
        <v>250.61100074331006</v>
      </c>
      <c r="L5400" s="6">
        <f t="shared" si="845"/>
        <v>76.283161901571972</v>
      </c>
      <c r="M5400" s="6"/>
      <c r="N5400" s="6">
        <f t="shared" si="846"/>
        <v>142.60029142034648</v>
      </c>
      <c r="O5400" s="6"/>
      <c r="P5400" s="6"/>
      <c r="Q5400" s="5">
        <f t="shared" si="842"/>
        <v>-1.377134634479571E-2</v>
      </c>
      <c r="R5400" s="5">
        <f t="shared" si="847"/>
        <v>-1.3771346344794821E-2</v>
      </c>
      <c r="S5400" s="5">
        <f t="shared" si="848"/>
        <v>-1.377134634479571E-2</v>
      </c>
      <c r="T5400" s="5"/>
    </row>
    <row r="5401" spans="3:20" x14ac:dyDescent="0.2">
      <c r="C5401" s="1">
        <v>44222</v>
      </c>
      <c r="D5401" s="2">
        <v>3592.83</v>
      </c>
      <c r="E5401" s="5">
        <f t="shared" si="839"/>
        <v>1.1170401391445329E-2</v>
      </c>
      <c r="G5401" s="1">
        <f t="shared" si="840"/>
        <v>44221</v>
      </c>
      <c r="H5401" s="4">
        <f t="shared" si="843"/>
        <v>1.1170401391445329E-2</v>
      </c>
      <c r="I5401" s="2">
        <f t="shared" si="844"/>
        <v>1</v>
      </c>
      <c r="K5401" s="6">
        <f t="shared" si="841"/>
        <v>253.41042621472462</v>
      </c>
      <c r="L5401" s="6">
        <f t="shared" si="845"/>
        <v>77.135275439421136</v>
      </c>
      <c r="M5401" s="6"/>
      <c r="N5401" s="6">
        <f t="shared" si="846"/>
        <v>144.19319391404883</v>
      </c>
      <c r="O5401" s="6"/>
      <c r="P5401" s="6"/>
      <c r="Q5401" s="5">
        <f t="shared" si="842"/>
        <v>1.1108473206193459E-2</v>
      </c>
      <c r="R5401" s="5">
        <f t="shared" si="847"/>
        <v>1.1108473206193459E-2</v>
      </c>
      <c r="S5401" s="5">
        <f t="shared" si="848"/>
        <v>1.1108473206193459E-2</v>
      </c>
      <c r="T5401" s="5"/>
    </row>
    <row r="5402" spans="3:20" x14ac:dyDescent="0.2">
      <c r="C5402" s="1">
        <v>44223</v>
      </c>
      <c r="D5402" s="2">
        <v>3536.38</v>
      </c>
      <c r="E5402" s="5">
        <f t="shared" si="839"/>
        <v>-1.5711848320126422E-2</v>
      </c>
      <c r="G5402" s="1">
        <f t="shared" si="840"/>
        <v>44222</v>
      </c>
      <c r="H5402" s="4">
        <f t="shared" si="843"/>
        <v>0</v>
      </c>
      <c r="I5402" s="2">
        <f t="shared" si="844"/>
        <v>0</v>
      </c>
      <c r="K5402" s="6">
        <f t="shared" si="841"/>
        <v>253.41042621472462</v>
      </c>
      <c r="L5402" s="6">
        <f t="shared" si="845"/>
        <v>75.923337691585786</v>
      </c>
      <c r="M5402" s="6"/>
      <c r="N5402" s="6">
        <f t="shared" si="846"/>
        <v>144.16435527526602</v>
      </c>
      <c r="O5402" s="6"/>
      <c r="P5402" s="6"/>
      <c r="Q5402" s="5">
        <f t="shared" si="842"/>
        <v>0</v>
      </c>
      <c r="R5402" s="5">
        <f t="shared" si="847"/>
        <v>-1.5836587725248208E-2</v>
      </c>
      <c r="S5402" s="5">
        <f t="shared" si="848"/>
        <v>-2.0002000266661213E-4</v>
      </c>
      <c r="T5402" s="5"/>
    </row>
    <row r="5403" spans="3:20" x14ac:dyDescent="0.2">
      <c r="C5403" s="1">
        <v>44224</v>
      </c>
      <c r="D5403" s="2">
        <v>3557.04</v>
      </c>
      <c r="E5403" s="5">
        <f t="shared" si="839"/>
        <v>5.8421323500302156E-3</v>
      </c>
      <c r="G5403" s="1">
        <f t="shared" si="840"/>
        <v>44223</v>
      </c>
      <c r="H5403" s="4">
        <f t="shared" si="843"/>
        <v>5.8421323500302156E-3</v>
      </c>
      <c r="I5403" s="2">
        <f t="shared" si="844"/>
        <v>1</v>
      </c>
      <c r="K5403" s="6">
        <f t="shared" si="841"/>
        <v>254.89088346354859</v>
      </c>
      <c r="L5403" s="6">
        <f t="shared" si="845"/>
        <v>76.366891878836071</v>
      </c>
      <c r="M5403" s="6"/>
      <c r="N5403" s="6">
        <f t="shared" si="846"/>
        <v>144.97758120243711</v>
      </c>
      <c r="O5403" s="6"/>
      <c r="P5403" s="6"/>
      <c r="Q5403" s="5">
        <f t="shared" si="842"/>
        <v>5.8251332699503777E-3</v>
      </c>
      <c r="R5403" s="5">
        <f t="shared" si="847"/>
        <v>5.8251332699503777E-3</v>
      </c>
      <c r="S5403" s="5">
        <f t="shared" si="848"/>
        <v>5.6251132672828774E-3</v>
      </c>
      <c r="T5403" s="5"/>
    </row>
    <row r="5404" spans="3:20" x14ac:dyDescent="0.2">
      <c r="C5404" s="1">
        <v>44225</v>
      </c>
      <c r="D5404" s="2">
        <v>3481.44</v>
      </c>
      <c r="E5404" s="5">
        <f t="shared" si="839"/>
        <v>-2.1253626610889927E-2</v>
      </c>
      <c r="G5404" s="1">
        <f t="shared" si="840"/>
        <v>44224</v>
      </c>
      <c r="H5404" s="4">
        <f t="shared" si="843"/>
        <v>0</v>
      </c>
      <c r="I5404" s="2">
        <f t="shared" si="844"/>
        <v>0</v>
      </c>
      <c r="K5404" s="6">
        <f t="shared" si="841"/>
        <v>254.89088346354859</v>
      </c>
      <c r="L5404" s="6">
        <f t="shared" si="845"/>
        <v>74.743818473409092</v>
      </c>
      <c r="M5404" s="6"/>
      <c r="N5404" s="6">
        <f t="shared" si="846"/>
        <v>144.94858568619662</v>
      </c>
      <c r="O5404" s="6"/>
      <c r="P5404" s="6"/>
      <c r="Q5404" s="5">
        <f t="shared" si="842"/>
        <v>0</v>
      </c>
      <c r="R5404" s="5">
        <f t="shared" si="847"/>
        <v>-2.1482737033556631E-2</v>
      </c>
      <c r="S5404" s="5">
        <f t="shared" si="848"/>
        <v>-2.0002000266661213E-4</v>
      </c>
      <c r="T5404" s="5"/>
    </row>
    <row r="5405" spans="3:20" x14ac:dyDescent="0.2">
      <c r="C5405" s="1">
        <v>44228</v>
      </c>
      <c r="D5405" s="2">
        <v>3530.85</v>
      </c>
      <c r="E5405" s="5">
        <f t="shared" si="839"/>
        <v>1.4192403143526775E-2</v>
      </c>
      <c r="G5405" s="1">
        <f t="shared" si="840"/>
        <v>44225</v>
      </c>
      <c r="H5405" s="4">
        <f t="shared" si="843"/>
        <v>1.4192403143526775E-2</v>
      </c>
      <c r="I5405" s="2">
        <f t="shared" si="844"/>
        <v>1</v>
      </c>
      <c r="K5405" s="6">
        <f t="shared" si="841"/>
        <v>258.50839763927297</v>
      </c>
      <c r="L5405" s="6">
        <f t="shared" si="845"/>
        <v>75.804612877670294</v>
      </c>
      <c r="M5405" s="6"/>
      <c r="N5405" s="6">
        <f t="shared" si="846"/>
        <v>146.97635329844928</v>
      </c>
      <c r="O5405" s="6"/>
      <c r="P5405" s="6"/>
      <c r="Q5405" s="5">
        <f t="shared" si="842"/>
        <v>1.4092633859234205E-2</v>
      </c>
      <c r="R5405" s="5">
        <f t="shared" si="847"/>
        <v>1.4092633859233317E-2</v>
      </c>
      <c r="S5405" s="5">
        <f t="shared" si="848"/>
        <v>1.3892613856566705E-2</v>
      </c>
      <c r="T5405" s="5"/>
    </row>
    <row r="5406" spans="3:20" x14ac:dyDescent="0.2">
      <c r="C5406" s="1">
        <v>44229</v>
      </c>
      <c r="D5406" s="2">
        <v>3590.46</v>
      </c>
      <c r="E5406" s="5">
        <f t="shared" si="839"/>
        <v>1.688262033221466E-2</v>
      </c>
      <c r="G5406" s="1">
        <f t="shared" si="840"/>
        <v>44228</v>
      </c>
      <c r="H5406" s="4">
        <f t="shared" si="843"/>
        <v>0</v>
      </c>
      <c r="I5406" s="2">
        <f t="shared" si="844"/>
        <v>0</v>
      </c>
      <c r="K5406" s="6">
        <f t="shared" si="841"/>
        <v>258.50839763927297</v>
      </c>
      <c r="L5406" s="6">
        <f t="shared" si="845"/>
        <v>77.084393376314523</v>
      </c>
      <c r="M5406" s="6"/>
      <c r="N5406" s="6">
        <f t="shared" si="846"/>
        <v>146.94695802778961</v>
      </c>
      <c r="O5406" s="6"/>
      <c r="P5406" s="6"/>
      <c r="Q5406" s="5">
        <f t="shared" si="842"/>
        <v>0</v>
      </c>
      <c r="R5406" s="5">
        <f t="shared" si="847"/>
        <v>1.6741692836192534E-2</v>
      </c>
      <c r="S5406" s="5">
        <f t="shared" si="848"/>
        <v>-2.0002000266750031E-4</v>
      </c>
      <c r="T5406" s="5"/>
    </row>
    <row r="5407" spans="3:20" x14ac:dyDescent="0.2">
      <c r="C5407" s="1">
        <v>44230</v>
      </c>
      <c r="D5407" s="2">
        <v>3609.75</v>
      </c>
      <c r="E5407" s="5">
        <f t="shared" si="839"/>
        <v>5.3725706455440151E-3</v>
      </c>
      <c r="G5407" s="1">
        <f t="shared" si="840"/>
        <v>44229</v>
      </c>
      <c r="H5407" s="4">
        <f t="shared" si="843"/>
        <v>0</v>
      </c>
      <c r="I5407" s="2">
        <f t="shared" si="844"/>
        <v>0</v>
      </c>
      <c r="K5407" s="6">
        <f t="shared" si="841"/>
        <v>258.50839763927297</v>
      </c>
      <c r="L5407" s="6">
        <f t="shared" si="845"/>
        <v>77.49853472539769</v>
      </c>
      <c r="M5407" s="6"/>
      <c r="N5407" s="6">
        <f t="shared" si="846"/>
        <v>146.94695802778961</v>
      </c>
      <c r="O5407" s="6"/>
      <c r="P5407" s="6"/>
      <c r="Q5407" s="5">
        <f t="shared" si="842"/>
        <v>0</v>
      </c>
      <c r="R5407" s="5">
        <f t="shared" si="847"/>
        <v>5.3581898726902111E-3</v>
      </c>
      <c r="S5407" s="5">
        <f t="shared" si="848"/>
        <v>0</v>
      </c>
      <c r="T5407" s="5"/>
    </row>
    <row r="5408" spans="3:20" x14ac:dyDescent="0.2">
      <c r="C5408" s="1">
        <v>44231</v>
      </c>
      <c r="D5408" s="2">
        <v>3642.12</v>
      </c>
      <c r="E5408" s="5">
        <f t="shared" si="839"/>
        <v>8.9673800124662074E-3</v>
      </c>
      <c r="G5408" s="1">
        <f t="shared" si="840"/>
        <v>44230</v>
      </c>
      <c r="H5408" s="4">
        <f t="shared" si="843"/>
        <v>0</v>
      </c>
      <c r="I5408" s="2">
        <f t="shared" si="844"/>
        <v>0</v>
      </c>
      <c r="K5408" s="6">
        <f t="shared" si="841"/>
        <v>258.50839763927297</v>
      </c>
      <c r="L5408" s="6">
        <f t="shared" si="845"/>
        <v>78.19349353668963</v>
      </c>
      <c r="M5408" s="6"/>
      <c r="N5408" s="6">
        <f t="shared" si="846"/>
        <v>146.94695802778961</v>
      </c>
      <c r="O5408" s="6"/>
      <c r="P5408" s="6"/>
      <c r="Q5408" s="5">
        <f t="shared" si="842"/>
        <v>0</v>
      </c>
      <c r="R5408" s="5">
        <f t="shared" si="847"/>
        <v>8.9274118225803889E-3</v>
      </c>
      <c r="S5408" s="5">
        <f t="shared" si="848"/>
        <v>0</v>
      </c>
      <c r="T5408" s="5"/>
    </row>
    <row r="5409" spans="3:20" x14ac:dyDescent="0.2">
      <c r="C5409" s="1">
        <v>44232</v>
      </c>
      <c r="D5409" s="2">
        <v>3655.77</v>
      </c>
      <c r="E5409" s="5">
        <f t="shared" si="839"/>
        <v>3.7478172053639338E-3</v>
      </c>
      <c r="G5409" s="1">
        <f t="shared" si="840"/>
        <v>44231</v>
      </c>
      <c r="H5409" s="4">
        <f t="shared" si="843"/>
        <v>0</v>
      </c>
      <c r="I5409" s="2">
        <f t="shared" si="844"/>
        <v>0</v>
      </c>
      <c r="K5409" s="6">
        <f t="shared" si="841"/>
        <v>258.50839763927297</v>
      </c>
      <c r="L5409" s="6">
        <f t="shared" si="845"/>
        <v>78.486548457113955</v>
      </c>
      <c r="M5409" s="6"/>
      <c r="N5409" s="6">
        <f t="shared" si="846"/>
        <v>146.94695802778961</v>
      </c>
      <c r="O5409" s="6"/>
      <c r="P5409" s="6"/>
      <c r="Q5409" s="5">
        <f t="shared" si="842"/>
        <v>0</v>
      </c>
      <c r="R5409" s="5">
        <f t="shared" si="847"/>
        <v>3.7408116367334543E-3</v>
      </c>
      <c r="S5409" s="5">
        <f t="shared" si="848"/>
        <v>0</v>
      </c>
      <c r="T5409" s="5"/>
    </row>
    <row r="5410" spans="3:20" x14ac:dyDescent="0.2">
      <c r="C5410" s="1">
        <v>44235</v>
      </c>
      <c r="D5410" s="2">
        <v>3665.51</v>
      </c>
      <c r="E5410" s="5">
        <f t="shared" si="839"/>
        <v>2.6642813962585821E-3</v>
      </c>
      <c r="G5410" s="1">
        <f t="shared" si="840"/>
        <v>44232</v>
      </c>
      <c r="H5410" s="4">
        <f t="shared" si="843"/>
        <v>0</v>
      </c>
      <c r="I5410" s="2">
        <f t="shared" si="844"/>
        <v>0</v>
      </c>
      <c r="K5410" s="6">
        <f t="shared" si="841"/>
        <v>258.50839763927297</v>
      </c>
      <c r="L5410" s="6">
        <f t="shared" si="845"/>
        <v>78.69565870802478</v>
      </c>
      <c r="M5410" s="6"/>
      <c r="N5410" s="6">
        <f t="shared" si="846"/>
        <v>146.94695802778961</v>
      </c>
      <c r="O5410" s="6"/>
      <c r="P5410" s="6"/>
      <c r="Q5410" s="5">
        <f t="shared" si="842"/>
        <v>0</v>
      </c>
      <c r="R5410" s="5">
        <f t="shared" si="847"/>
        <v>2.6607384900501074E-3</v>
      </c>
      <c r="S5410" s="5">
        <f t="shared" si="848"/>
        <v>0</v>
      </c>
      <c r="T5410" s="5"/>
    </row>
    <row r="5411" spans="3:20" x14ac:dyDescent="0.2">
      <c r="C5411" s="1">
        <v>44236</v>
      </c>
      <c r="D5411" s="2">
        <v>3661.13</v>
      </c>
      <c r="E5411" s="5">
        <f t="shared" si="839"/>
        <v>-1.1949223982474768E-3</v>
      </c>
      <c r="G5411" s="1">
        <f t="shared" si="840"/>
        <v>44235</v>
      </c>
      <c r="H5411" s="4">
        <f t="shared" si="843"/>
        <v>0</v>
      </c>
      <c r="I5411" s="2">
        <f t="shared" si="844"/>
        <v>0</v>
      </c>
      <c r="K5411" s="6">
        <f t="shared" si="841"/>
        <v>258.50839763927297</v>
      </c>
      <c r="L5411" s="6">
        <f t="shared" si="845"/>
        <v>78.601623502789721</v>
      </c>
      <c r="M5411" s="6"/>
      <c r="N5411" s="6">
        <f t="shared" si="846"/>
        <v>146.94695802778961</v>
      </c>
      <c r="O5411" s="6"/>
      <c r="P5411" s="6"/>
      <c r="Q5411" s="5">
        <f t="shared" si="842"/>
        <v>0</v>
      </c>
      <c r="R5411" s="5">
        <f t="shared" si="847"/>
        <v>-1.1956368872461098E-3</v>
      </c>
      <c r="S5411" s="5">
        <f t="shared" si="848"/>
        <v>0</v>
      </c>
      <c r="T5411" s="5"/>
    </row>
    <row r="5412" spans="3:20" x14ac:dyDescent="0.2">
      <c r="C5412" s="1">
        <v>44237</v>
      </c>
      <c r="D5412" s="2">
        <v>3648.37</v>
      </c>
      <c r="E5412" s="5">
        <f t="shared" si="839"/>
        <v>-3.4852627467476483E-3</v>
      </c>
      <c r="G5412" s="1">
        <f t="shared" si="840"/>
        <v>44236</v>
      </c>
      <c r="H5412" s="4">
        <f t="shared" si="843"/>
        <v>-3.4852627467476483E-3</v>
      </c>
      <c r="I5412" s="2">
        <f t="shared" si="844"/>
        <v>1</v>
      </c>
      <c r="K5412" s="6">
        <f t="shared" si="841"/>
        <v>257.60742795125941</v>
      </c>
      <c r="L5412" s="6">
        <f t="shared" si="845"/>
        <v>78.327676192561569</v>
      </c>
      <c r="M5412" s="6"/>
      <c r="N5412" s="6">
        <f t="shared" si="846"/>
        <v>146.40552230737362</v>
      </c>
      <c r="O5412" s="6"/>
      <c r="P5412" s="6"/>
      <c r="Q5412" s="5">
        <f t="shared" si="842"/>
        <v>-3.4913504238396342E-3</v>
      </c>
      <c r="R5412" s="5">
        <f t="shared" si="847"/>
        <v>-3.4913504238396342E-3</v>
      </c>
      <c r="S5412" s="5">
        <f t="shared" si="848"/>
        <v>-3.6913704265062464E-3</v>
      </c>
      <c r="T5412" s="5"/>
    </row>
    <row r="5413" spans="3:20" x14ac:dyDescent="0.2">
      <c r="C5413" s="1">
        <v>44238</v>
      </c>
      <c r="D5413" s="2">
        <v>3671.68</v>
      </c>
      <c r="E5413" s="5">
        <f t="shared" si="839"/>
        <v>6.3891546087704769E-3</v>
      </c>
      <c r="G5413" s="1">
        <f t="shared" si="840"/>
        <v>44237</v>
      </c>
      <c r="H5413" s="4">
        <f t="shared" si="843"/>
        <v>6.3891546087704769E-3</v>
      </c>
      <c r="I5413" s="2">
        <f t="shared" si="844"/>
        <v>1</v>
      </c>
      <c r="K5413" s="6">
        <f t="shared" si="841"/>
        <v>259.2533216368077</v>
      </c>
      <c r="L5413" s="6">
        <f t="shared" si="845"/>
        <v>78.828123825901557</v>
      </c>
      <c r="M5413" s="6"/>
      <c r="N5413" s="6">
        <f t="shared" si="846"/>
        <v>147.34092982497322</v>
      </c>
      <c r="O5413" s="6"/>
      <c r="P5413" s="6"/>
      <c r="Q5413" s="5">
        <f t="shared" si="842"/>
        <v>6.368830483844512E-3</v>
      </c>
      <c r="R5413" s="5">
        <f t="shared" si="847"/>
        <v>6.3688304838454002E-3</v>
      </c>
      <c r="S5413" s="5">
        <f t="shared" si="848"/>
        <v>6.368830483844512E-3</v>
      </c>
      <c r="T5413" s="5"/>
    </row>
    <row r="5414" spans="3:20" x14ac:dyDescent="0.2">
      <c r="C5414" s="1">
        <v>44239</v>
      </c>
      <c r="D5414" s="2">
        <v>3695.61</v>
      </c>
      <c r="E5414" s="5">
        <f t="shared" si="839"/>
        <v>6.5174525013073827E-3</v>
      </c>
      <c r="G5414" s="1">
        <f t="shared" si="840"/>
        <v>44238</v>
      </c>
      <c r="H5414" s="4">
        <f t="shared" si="843"/>
        <v>0</v>
      </c>
      <c r="I5414" s="2">
        <f t="shared" si="844"/>
        <v>0</v>
      </c>
      <c r="K5414" s="6">
        <f t="shared" si="841"/>
        <v>259.2533216368077</v>
      </c>
      <c r="L5414" s="6">
        <f t="shared" si="845"/>
        <v>79.341882378704057</v>
      </c>
      <c r="M5414" s="6"/>
      <c r="N5414" s="6">
        <f t="shared" si="846"/>
        <v>147.31146163900823</v>
      </c>
      <c r="O5414" s="6"/>
      <c r="P5414" s="6"/>
      <c r="Q5414" s="5">
        <f t="shared" si="842"/>
        <v>0</v>
      </c>
      <c r="R5414" s="5">
        <f t="shared" si="847"/>
        <v>6.4963057400317936E-3</v>
      </c>
      <c r="S5414" s="5">
        <f t="shared" si="848"/>
        <v>-2.0002000266661213E-4</v>
      </c>
      <c r="T5414" s="5"/>
    </row>
    <row r="5415" spans="3:20" x14ac:dyDescent="0.2">
      <c r="C5415" s="1">
        <v>44242</v>
      </c>
      <c r="D5415" s="2">
        <v>3734.2</v>
      </c>
      <c r="E5415" s="5">
        <f t="shared" si="839"/>
        <v>1.0442119163006835E-2</v>
      </c>
      <c r="G5415" s="1">
        <f t="shared" si="840"/>
        <v>44239</v>
      </c>
      <c r="H5415" s="4">
        <f t="shared" si="843"/>
        <v>0</v>
      </c>
      <c r="I5415" s="2">
        <f t="shared" si="844"/>
        <v>0</v>
      </c>
      <c r="K5415" s="6">
        <f t="shared" si="841"/>
        <v>259.2533216368077</v>
      </c>
      <c r="L5415" s="6">
        <f t="shared" si="845"/>
        <v>80.170379769119762</v>
      </c>
      <c r="M5415" s="6"/>
      <c r="N5415" s="6">
        <f t="shared" si="846"/>
        <v>147.31146163900823</v>
      </c>
      <c r="O5415" s="6"/>
      <c r="P5415" s="6"/>
      <c r="Q5415" s="5">
        <f t="shared" si="842"/>
        <v>0</v>
      </c>
      <c r="R5415" s="5">
        <f t="shared" si="847"/>
        <v>1.0387976817751721E-2</v>
      </c>
      <c r="S5415" s="5">
        <f t="shared" si="848"/>
        <v>0</v>
      </c>
      <c r="T5415" s="5"/>
    </row>
    <row r="5416" spans="3:20" x14ac:dyDescent="0.2">
      <c r="C5416" s="1">
        <v>44243</v>
      </c>
      <c r="D5416" s="2">
        <v>3726.4</v>
      </c>
      <c r="E5416" s="5">
        <f t="shared" si="839"/>
        <v>-2.0888008140966547E-3</v>
      </c>
      <c r="G5416" s="1">
        <f t="shared" si="840"/>
        <v>44242</v>
      </c>
      <c r="H5416" s="4">
        <f t="shared" si="843"/>
        <v>0</v>
      </c>
      <c r="I5416" s="2">
        <f t="shared" si="844"/>
        <v>0</v>
      </c>
      <c r="K5416" s="6">
        <f t="shared" si="841"/>
        <v>259.2533216368077</v>
      </c>
      <c r="L5416" s="6">
        <f t="shared" si="845"/>
        <v>80.002919814591579</v>
      </c>
      <c r="M5416" s="6"/>
      <c r="N5416" s="6">
        <f t="shared" si="846"/>
        <v>147.31146163900823</v>
      </c>
      <c r="O5416" s="6"/>
      <c r="P5416" s="6"/>
      <c r="Q5416" s="5">
        <f t="shared" si="842"/>
        <v>0</v>
      </c>
      <c r="R5416" s="5">
        <f t="shared" si="847"/>
        <v>-2.090985401158818E-3</v>
      </c>
      <c r="S5416" s="5">
        <f t="shared" si="848"/>
        <v>0</v>
      </c>
      <c r="T5416" s="5"/>
    </row>
    <row r="5417" spans="3:20" x14ac:dyDescent="0.2">
      <c r="C5417" s="1">
        <v>44244</v>
      </c>
      <c r="D5417" s="2">
        <v>3699.85</v>
      </c>
      <c r="E5417" s="5">
        <f t="shared" si="839"/>
        <v>-7.1248389866896151E-3</v>
      </c>
      <c r="G5417" s="1">
        <f t="shared" si="840"/>
        <v>44243</v>
      </c>
      <c r="H5417" s="4">
        <f t="shared" si="843"/>
        <v>-7.1248389866896151E-3</v>
      </c>
      <c r="I5417" s="2">
        <f t="shared" si="844"/>
        <v>1</v>
      </c>
      <c r="K5417" s="6">
        <f t="shared" si="841"/>
        <v>257.40618346338101</v>
      </c>
      <c r="L5417" s="6">
        <f t="shared" si="845"/>
        <v>79.432911892447578</v>
      </c>
      <c r="M5417" s="6"/>
      <c r="N5417" s="6">
        <f t="shared" si="846"/>
        <v>146.23263881569761</v>
      </c>
      <c r="O5417" s="6"/>
      <c r="P5417" s="6"/>
      <c r="Q5417" s="5">
        <f t="shared" si="842"/>
        <v>-7.1503418600906699E-3</v>
      </c>
      <c r="R5417" s="5">
        <f t="shared" si="847"/>
        <v>-7.150341860091558E-3</v>
      </c>
      <c r="S5417" s="5">
        <f t="shared" si="848"/>
        <v>-7.3503618627581702E-3</v>
      </c>
      <c r="T5417" s="5"/>
    </row>
    <row r="5418" spans="3:20" x14ac:dyDescent="0.2">
      <c r="C5418" s="1">
        <v>44245</v>
      </c>
      <c r="D5418" s="2">
        <v>3681.04</v>
      </c>
      <c r="E5418" s="5">
        <f t="shared" si="839"/>
        <v>-5.0839898914820728E-3</v>
      </c>
      <c r="G5418" s="1">
        <f t="shared" si="840"/>
        <v>44244</v>
      </c>
      <c r="H5418" s="4">
        <f t="shared" si="843"/>
        <v>-5.0839898914820728E-3</v>
      </c>
      <c r="I5418" s="2">
        <f t="shared" si="844"/>
        <v>1</v>
      </c>
      <c r="K5418" s="6">
        <f t="shared" si="841"/>
        <v>256.09753302864823</v>
      </c>
      <c r="L5418" s="6">
        <f t="shared" si="845"/>
        <v>79.029075771335386</v>
      </c>
      <c r="M5418" s="6"/>
      <c r="N5418" s="6">
        <f t="shared" si="846"/>
        <v>145.48919355815386</v>
      </c>
      <c r="O5418" s="6"/>
      <c r="P5418" s="6"/>
      <c r="Q5418" s="5">
        <f t="shared" si="842"/>
        <v>-5.0969573376722366E-3</v>
      </c>
      <c r="R5418" s="5">
        <f t="shared" si="847"/>
        <v>-5.0969573376713484E-3</v>
      </c>
      <c r="S5418" s="5">
        <f t="shared" si="848"/>
        <v>-5.0969573376722366E-3</v>
      </c>
      <c r="T5418" s="5"/>
    </row>
    <row r="5419" spans="3:20" x14ac:dyDescent="0.2">
      <c r="C5419" s="1">
        <v>44246</v>
      </c>
      <c r="D5419" s="2">
        <v>3713.46</v>
      </c>
      <c r="E5419" s="5">
        <f t="shared" si="839"/>
        <v>8.8072935909417095E-3</v>
      </c>
      <c r="G5419" s="1">
        <f t="shared" si="840"/>
        <v>44245</v>
      </c>
      <c r="H5419" s="4">
        <f t="shared" si="843"/>
        <v>8.8072935909417095E-3</v>
      </c>
      <c r="I5419" s="2">
        <f t="shared" si="844"/>
        <v>1</v>
      </c>
      <c r="K5419" s="6">
        <f t="shared" si="841"/>
        <v>258.35305918994743</v>
      </c>
      <c r="L5419" s="6">
        <f t="shared" si="845"/>
        <v>79.725108043874314</v>
      </c>
      <c r="M5419" s="6"/>
      <c r="N5419" s="6">
        <f t="shared" si="846"/>
        <v>146.77055960012987</v>
      </c>
      <c r="O5419" s="6"/>
      <c r="P5419" s="6"/>
      <c r="Q5419" s="5">
        <f t="shared" si="842"/>
        <v>8.7687356096672886E-3</v>
      </c>
      <c r="R5419" s="5">
        <f t="shared" si="847"/>
        <v>8.7687356096664004E-3</v>
      </c>
      <c r="S5419" s="5">
        <f t="shared" si="848"/>
        <v>8.7687356096672886E-3</v>
      </c>
      <c r="T5419" s="5"/>
    </row>
    <row r="5420" spans="3:20" x14ac:dyDescent="0.2">
      <c r="C5420" s="1">
        <v>44249</v>
      </c>
      <c r="D5420" s="2">
        <v>3699.85</v>
      </c>
      <c r="E5420" s="5">
        <f t="shared" si="839"/>
        <v>-3.6650455370463467E-3</v>
      </c>
      <c r="G5420" s="1">
        <f t="shared" si="840"/>
        <v>44246</v>
      </c>
      <c r="H5420" s="4">
        <f t="shared" si="843"/>
        <v>0</v>
      </c>
      <c r="I5420" s="2">
        <f t="shared" si="844"/>
        <v>0</v>
      </c>
      <c r="K5420" s="6">
        <f t="shared" si="841"/>
        <v>258.35305918994743</v>
      </c>
      <c r="L5420" s="6">
        <f t="shared" si="845"/>
        <v>79.432911892447578</v>
      </c>
      <c r="M5420" s="6"/>
      <c r="N5420" s="6">
        <f t="shared" si="846"/>
        <v>146.74120548820986</v>
      </c>
      <c r="O5420" s="6"/>
      <c r="P5420" s="6"/>
      <c r="Q5420" s="5">
        <f t="shared" si="842"/>
        <v>0</v>
      </c>
      <c r="R5420" s="5">
        <f t="shared" si="847"/>
        <v>-3.671778271995052E-3</v>
      </c>
      <c r="S5420" s="5">
        <f t="shared" si="848"/>
        <v>-2.0002000266750031E-4</v>
      </c>
      <c r="T5420" s="5"/>
    </row>
    <row r="5421" spans="3:20" x14ac:dyDescent="0.2">
      <c r="C5421" s="1">
        <v>44250</v>
      </c>
      <c r="D5421" s="2">
        <v>3689.1</v>
      </c>
      <c r="E5421" s="5">
        <f t="shared" si="839"/>
        <v>-2.9055231968863602E-3</v>
      </c>
      <c r="G5421" s="1">
        <f t="shared" si="840"/>
        <v>44249</v>
      </c>
      <c r="H5421" s="4">
        <f t="shared" si="843"/>
        <v>-2.9055231968863602E-3</v>
      </c>
      <c r="I5421" s="2">
        <f t="shared" si="844"/>
        <v>1</v>
      </c>
      <c r="K5421" s="6">
        <f t="shared" si="841"/>
        <v>257.60240838348449</v>
      </c>
      <c r="L5421" s="6">
        <f t="shared" si="845"/>
        <v>79.202117724347843</v>
      </c>
      <c r="M5421" s="6"/>
      <c r="N5421" s="6">
        <f t="shared" si="846"/>
        <v>146.28558254262245</v>
      </c>
      <c r="O5421" s="6"/>
      <c r="P5421" s="6"/>
      <c r="Q5421" s="5">
        <f t="shared" si="842"/>
        <v>-2.9097524234744654E-3</v>
      </c>
      <c r="R5421" s="5">
        <f t="shared" si="847"/>
        <v>-2.9097524234735772E-3</v>
      </c>
      <c r="S5421" s="5">
        <f t="shared" si="848"/>
        <v>-3.1097724261410775E-3</v>
      </c>
      <c r="T5421" s="5"/>
    </row>
    <row r="5422" spans="3:20" x14ac:dyDescent="0.2">
      <c r="C5422" s="1">
        <v>44251</v>
      </c>
      <c r="D5422" s="2">
        <v>3705.99</v>
      </c>
      <c r="E5422" s="5">
        <f t="shared" si="839"/>
        <v>4.5783524436854173E-3</v>
      </c>
      <c r="G5422" s="1">
        <f t="shared" si="840"/>
        <v>44250</v>
      </c>
      <c r="H5422" s="4">
        <f t="shared" si="843"/>
        <v>4.5783524436854173E-3</v>
      </c>
      <c r="I5422" s="2">
        <f t="shared" si="844"/>
        <v>1</v>
      </c>
      <c r="K5422" s="6">
        <f t="shared" si="841"/>
        <v>258.78180299940624</v>
      </c>
      <c r="L5422" s="6">
        <f t="shared" si="845"/>
        <v>79.564732933576167</v>
      </c>
      <c r="M5422" s="6"/>
      <c r="N5422" s="6">
        <f t="shared" si="846"/>
        <v>146.95532949693239</v>
      </c>
      <c r="O5422" s="6"/>
      <c r="P5422" s="6"/>
      <c r="Q5422" s="5">
        <f t="shared" si="842"/>
        <v>4.5679036681161023E-3</v>
      </c>
      <c r="R5422" s="5">
        <f t="shared" si="847"/>
        <v>4.5679036681161023E-3</v>
      </c>
      <c r="S5422" s="5">
        <f t="shared" si="848"/>
        <v>4.5679036681161023E-3</v>
      </c>
      <c r="T5422" s="5"/>
    </row>
    <row r="5423" spans="3:20" x14ac:dyDescent="0.2">
      <c r="C5423" s="1">
        <v>44252</v>
      </c>
      <c r="D5423" s="2">
        <v>3685.28</v>
      </c>
      <c r="E5423" s="5">
        <f t="shared" si="839"/>
        <v>-5.5882503730446068E-3</v>
      </c>
      <c r="G5423" s="1">
        <f t="shared" si="840"/>
        <v>44251</v>
      </c>
      <c r="H5423" s="4">
        <f t="shared" si="843"/>
        <v>0</v>
      </c>
      <c r="I5423" s="2">
        <f t="shared" si="844"/>
        <v>0</v>
      </c>
      <c r="K5423" s="6">
        <f t="shared" si="841"/>
        <v>258.78180299940624</v>
      </c>
      <c r="L5423" s="6">
        <f t="shared" si="845"/>
        <v>79.120105285078921</v>
      </c>
      <c r="M5423" s="6"/>
      <c r="N5423" s="6">
        <f t="shared" si="846"/>
        <v>146.92593843103302</v>
      </c>
      <c r="O5423" s="6"/>
      <c r="P5423" s="6"/>
      <c r="Q5423" s="5">
        <f t="shared" si="842"/>
        <v>0</v>
      </c>
      <c r="R5423" s="5">
        <f t="shared" si="847"/>
        <v>-5.603923060031768E-3</v>
      </c>
      <c r="S5423" s="5">
        <f t="shared" si="848"/>
        <v>-2.0002000266661213E-4</v>
      </c>
      <c r="T5423" s="5"/>
    </row>
    <row r="5424" spans="3:20" x14ac:dyDescent="0.2">
      <c r="C5424" s="1">
        <v>44253</v>
      </c>
      <c r="D5424" s="2">
        <v>3636.44</v>
      </c>
      <c r="E5424" s="5">
        <f t="shared" si="839"/>
        <v>-1.325272435201671E-2</v>
      </c>
      <c r="G5424" s="1">
        <f t="shared" si="840"/>
        <v>44252</v>
      </c>
      <c r="H5424" s="4">
        <f t="shared" si="843"/>
        <v>-1.325272435201671E-2</v>
      </c>
      <c r="I5424" s="2">
        <f t="shared" si="844"/>
        <v>1</v>
      </c>
      <c r="K5424" s="6">
        <f t="shared" si="841"/>
        <v>255.35223909693721</v>
      </c>
      <c r="L5424" s="6">
        <f t="shared" si="845"/>
        <v>78.071548339033228</v>
      </c>
      <c r="M5424" s="6"/>
      <c r="N5424" s="6">
        <f t="shared" si="846"/>
        <v>144.94977371495139</v>
      </c>
      <c r="O5424" s="6"/>
      <c r="P5424" s="6"/>
      <c r="Q5424" s="5">
        <f t="shared" si="842"/>
        <v>-1.3341325377389524E-2</v>
      </c>
      <c r="R5424" s="5">
        <f t="shared" si="847"/>
        <v>-1.3341325377389524E-2</v>
      </c>
      <c r="S5424" s="5">
        <f t="shared" si="848"/>
        <v>-1.3541345380057024E-2</v>
      </c>
      <c r="T5424" s="5"/>
    </row>
    <row r="5425" spans="3:20" x14ac:dyDescent="0.2">
      <c r="C5425" s="1">
        <v>44256</v>
      </c>
      <c r="D5425" s="2">
        <v>3706.62</v>
      </c>
      <c r="E5425" s="5">
        <f t="shared" si="839"/>
        <v>1.9299094719010857E-2</v>
      </c>
      <c r="G5425" s="1">
        <f t="shared" si="840"/>
        <v>44253</v>
      </c>
      <c r="H5425" s="4">
        <f t="shared" si="843"/>
        <v>1.9299094719010857E-2</v>
      </c>
      <c r="I5425" s="2">
        <f t="shared" si="844"/>
        <v>1</v>
      </c>
      <c r="K5425" s="6">
        <f t="shared" si="841"/>
        <v>260.28030614598049</v>
      </c>
      <c r="L5425" s="6">
        <f t="shared" si="845"/>
        <v>79.578258545288065</v>
      </c>
      <c r="M5425" s="6"/>
      <c r="N5425" s="6">
        <f t="shared" si="846"/>
        <v>147.74717312737542</v>
      </c>
      <c r="O5425" s="6"/>
      <c r="P5425" s="6"/>
      <c r="Q5425" s="5">
        <f t="shared" si="842"/>
        <v>1.9115229051946514E-2</v>
      </c>
      <c r="R5425" s="5">
        <f t="shared" si="847"/>
        <v>1.9115229051946514E-2</v>
      </c>
      <c r="S5425" s="5">
        <f t="shared" si="848"/>
        <v>1.9115229051946514E-2</v>
      </c>
      <c r="T5425" s="5"/>
    </row>
    <row r="5426" spans="3:20" x14ac:dyDescent="0.2">
      <c r="C5426" s="1">
        <v>44257</v>
      </c>
      <c r="D5426" s="2">
        <v>3707.72</v>
      </c>
      <c r="E5426" s="5">
        <f t="shared" si="839"/>
        <v>2.9676632619472971E-4</v>
      </c>
      <c r="G5426" s="1">
        <f t="shared" si="840"/>
        <v>44256</v>
      </c>
      <c r="H5426" s="4">
        <f t="shared" si="843"/>
        <v>0</v>
      </c>
      <c r="I5426" s="2">
        <f t="shared" si="844"/>
        <v>0</v>
      </c>
      <c r="K5426" s="6">
        <f t="shared" si="841"/>
        <v>260.28030614598049</v>
      </c>
      <c r="L5426" s="6">
        <f t="shared" si="845"/>
        <v>79.601874692721523</v>
      </c>
      <c r="M5426" s="6"/>
      <c r="N5426" s="6">
        <f t="shared" si="846"/>
        <v>147.71762369274995</v>
      </c>
      <c r="O5426" s="6"/>
      <c r="P5426" s="6"/>
      <c r="Q5426" s="5">
        <f t="shared" si="842"/>
        <v>0</v>
      </c>
      <c r="R5426" s="5">
        <f t="shared" si="847"/>
        <v>2.9672229977872888E-4</v>
      </c>
      <c r="S5426" s="5">
        <f t="shared" si="848"/>
        <v>-2.0002000266750031E-4</v>
      </c>
      <c r="T5426" s="5"/>
    </row>
    <row r="5427" spans="3:20" x14ac:dyDescent="0.2">
      <c r="C5427" s="1">
        <v>44258</v>
      </c>
      <c r="D5427" s="2">
        <v>3712.78</v>
      </c>
      <c r="E5427" s="5">
        <f t="shared" si="839"/>
        <v>1.3647200975263505E-3</v>
      </c>
      <c r="G5427" s="1">
        <f t="shared" si="840"/>
        <v>44257</v>
      </c>
      <c r="H5427" s="4">
        <f t="shared" si="843"/>
        <v>0</v>
      </c>
      <c r="I5427" s="2">
        <f t="shared" si="844"/>
        <v>0</v>
      </c>
      <c r="K5427" s="6">
        <f t="shared" si="841"/>
        <v>260.28030614598049</v>
      </c>
      <c r="L5427" s="6">
        <f t="shared" si="845"/>
        <v>79.710508970915456</v>
      </c>
      <c r="M5427" s="6"/>
      <c r="N5427" s="6">
        <f t="shared" si="846"/>
        <v>147.71762369274995</v>
      </c>
      <c r="O5427" s="6"/>
      <c r="P5427" s="6"/>
      <c r="Q5427" s="5">
        <f t="shared" si="842"/>
        <v>0</v>
      </c>
      <c r="R5427" s="5">
        <f t="shared" si="847"/>
        <v>1.3637897134337607E-3</v>
      </c>
      <c r="S5427" s="5">
        <f t="shared" si="848"/>
        <v>0</v>
      </c>
      <c r="T5427" s="5"/>
    </row>
    <row r="5428" spans="3:20" x14ac:dyDescent="0.2">
      <c r="C5428" s="1">
        <v>44259</v>
      </c>
      <c r="D5428" s="2">
        <v>3704.85</v>
      </c>
      <c r="E5428" s="5">
        <f t="shared" si="839"/>
        <v>-2.1358658471550404E-3</v>
      </c>
      <c r="G5428" s="1">
        <f t="shared" si="840"/>
        <v>44258</v>
      </c>
      <c r="H5428" s="4">
        <f t="shared" si="843"/>
        <v>0</v>
      </c>
      <c r="I5428" s="2">
        <f t="shared" si="844"/>
        <v>0</v>
      </c>
      <c r="K5428" s="6">
        <f t="shared" si="841"/>
        <v>260.28030614598049</v>
      </c>
      <c r="L5428" s="6">
        <f t="shared" si="845"/>
        <v>79.540258017145135</v>
      </c>
      <c r="M5428" s="6"/>
      <c r="N5428" s="6">
        <f t="shared" si="846"/>
        <v>147.71762369274995</v>
      </c>
      <c r="O5428" s="6"/>
      <c r="P5428" s="6"/>
      <c r="Q5428" s="5">
        <f t="shared" si="842"/>
        <v>0</v>
      </c>
      <c r="R5428" s="5">
        <f t="shared" si="847"/>
        <v>-2.1381500617110305E-3</v>
      </c>
      <c r="S5428" s="5">
        <f t="shared" si="848"/>
        <v>0</v>
      </c>
      <c r="T5428" s="5"/>
    </row>
    <row r="5429" spans="3:20" x14ac:dyDescent="0.2">
      <c r="C5429" s="1">
        <v>44260</v>
      </c>
      <c r="D5429" s="2">
        <v>3669.54</v>
      </c>
      <c r="E5429" s="5">
        <f t="shared" si="839"/>
        <v>-9.5307502328029325E-3</v>
      </c>
      <c r="G5429" s="1">
        <f t="shared" si="840"/>
        <v>44259</v>
      </c>
      <c r="H5429" s="4">
        <f t="shared" si="843"/>
        <v>-9.5307502328029325E-3</v>
      </c>
      <c r="I5429" s="2">
        <f t="shared" si="844"/>
        <v>1</v>
      </c>
      <c r="K5429" s="6">
        <f t="shared" si="841"/>
        <v>257.79963955758569</v>
      </c>
      <c r="L5429" s="6">
        <f t="shared" si="845"/>
        <v>78.78217968453103</v>
      </c>
      <c r="M5429" s="6"/>
      <c r="N5429" s="6">
        <f t="shared" si="846"/>
        <v>146.28050196356793</v>
      </c>
      <c r="O5429" s="6"/>
      <c r="P5429" s="6"/>
      <c r="Q5429" s="5">
        <f t="shared" si="842"/>
        <v>-9.5764584872828351E-3</v>
      </c>
      <c r="R5429" s="5">
        <f t="shared" si="847"/>
        <v>-9.5764584872828351E-3</v>
      </c>
      <c r="S5429" s="5">
        <f t="shared" si="848"/>
        <v>-9.7764784899494472E-3</v>
      </c>
      <c r="T5429" s="5"/>
    </row>
    <row r="5430" spans="3:20" x14ac:dyDescent="0.2">
      <c r="C5430" s="1">
        <v>44263</v>
      </c>
      <c r="D5430" s="2">
        <v>3763.24</v>
      </c>
      <c r="E5430" s="5">
        <f t="shared" si="839"/>
        <v>2.5534535663870626E-2</v>
      </c>
      <c r="G5430" s="1">
        <f t="shared" si="840"/>
        <v>44260</v>
      </c>
      <c r="H5430" s="4">
        <f t="shared" si="843"/>
        <v>2.5534535663870626E-2</v>
      </c>
      <c r="I5430" s="2">
        <f t="shared" si="844"/>
        <v>1</v>
      </c>
      <c r="K5430" s="6">
        <f t="shared" si="841"/>
        <v>264.38243364800184</v>
      </c>
      <c r="L5430" s="6">
        <f t="shared" si="845"/>
        <v>80.793846061363141</v>
      </c>
      <c r="M5430" s="6"/>
      <c r="N5430" s="6">
        <f t="shared" si="846"/>
        <v>150.01570665788554</v>
      </c>
      <c r="O5430" s="6"/>
      <c r="P5430" s="6"/>
      <c r="Q5430" s="5">
        <f t="shared" si="842"/>
        <v>2.5213974866091782E-2</v>
      </c>
      <c r="R5430" s="5">
        <f t="shared" si="847"/>
        <v>2.521397486609267E-2</v>
      </c>
      <c r="S5430" s="5">
        <f t="shared" si="848"/>
        <v>2.5213974866091782E-2</v>
      </c>
      <c r="T5430" s="5"/>
    </row>
    <row r="5431" spans="3:20" x14ac:dyDescent="0.2">
      <c r="C5431" s="1">
        <v>44264</v>
      </c>
      <c r="D5431" s="2">
        <v>3786.05</v>
      </c>
      <c r="E5431" s="5">
        <f t="shared" si="839"/>
        <v>6.0612663555873131E-3</v>
      </c>
      <c r="G5431" s="1">
        <f t="shared" si="840"/>
        <v>44263</v>
      </c>
      <c r="H5431" s="4">
        <f t="shared" si="843"/>
        <v>0</v>
      </c>
      <c r="I5431" s="2">
        <f t="shared" si="844"/>
        <v>0</v>
      </c>
      <c r="K5431" s="6">
        <f t="shared" si="841"/>
        <v>264.38243364800184</v>
      </c>
      <c r="L5431" s="6">
        <f t="shared" si="845"/>
        <v>81.283559082233381</v>
      </c>
      <c r="M5431" s="6"/>
      <c r="N5431" s="6">
        <f t="shared" si="846"/>
        <v>149.98570351655397</v>
      </c>
      <c r="O5431" s="6"/>
      <c r="P5431" s="6"/>
      <c r="Q5431" s="5">
        <f t="shared" si="842"/>
        <v>0</v>
      </c>
      <c r="R5431" s="5">
        <f t="shared" si="847"/>
        <v>6.0429707730476068E-3</v>
      </c>
      <c r="S5431" s="5">
        <f t="shared" si="848"/>
        <v>-2.0002000266661213E-4</v>
      </c>
      <c r="T5431" s="5"/>
    </row>
    <row r="5432" spans="3:20" x14ac:dyDescent="0.2">
      <c r="C5432" s="1">
        <v>44265</v>
      </c>
      <c r="D5432" s="2">
        <v>3819.92</v>
      </c>
      <c r="E5432" s="5">
        <f t="shared" si="839"/>
        <v>8.9459991283791524E-3</v>
      </c>
      <c r="G5432" s="1">
        <f t="shared" si="840"/>
        <v>44264</v>
      </c>
      <c r="H5432" s="4">
        <f t="shared" si="843"/>
        <v>0</v>
      </c>
      <c r="I5432" s="2">
        <f t="shared" si="844"/>
        <v>0</v>
      </c>
      <c r="K5432" s="6">
        <f t="shared" si="841"/>
        <v>264.38243364800184</v>
      </c>
      <c r="L5432" s="6">
        <f t="shared" si="845"/>
        <v>82.010721730934591</v>
      </c>
      <c r="M5432" s="6"/>
      <c r="N5432" s="6">
        <f t="shared" si="846"/>
        <v>149.98570351655397</v>
      </c>
      <c r="O5432" s="6"/>
      <c r="P5432" s="6"/>
      <c r="Q5432" s="5">
        <f t="shared" si="842"/>
        <v>0</v>
      </c>
      <c r="R5432" s="5">
        <f t="shared" si="847"/>
        <v>8.9062207404371208E-3</v>
      </c>
      <c r="S5432" s="5">
        <f t="shared" si="848"/>
        <v>0</v>
      </c>
      <c r="T5432" s="5"/>
    </row>
    <row r="5433" spans="3:20" x14ac:dyDescent="0.2">
      <c r="C5433" s="1">
        <v>44266</v>
      </c>
      <c r="D5433" s="2">
        <v>3845.64</v>
      </c>
      <c r="E5433" s="5">
        <f t="shared" si="839"/>
        <v>6.7331253010533727E-3</v>
      </c>
      <c r="G5433" s="1">
        <f t="shared" si="840"/>
        <v>44265</v>
      </c>
      <c r="H5433" s="4">
        <f t="shared" si="843"/>
        <v>0</v>
      </c>
      <c r="I5433" s="2">
        <f t="shared" si="844"/>
        <v>0</v>
      </c>
      <c r="K5433" s="6">
        <f t="shared" si="841"/>
        <v>264.38243364800184</v>
      </c>
      <c r="L5433" s="6">
        <f t="shared" si="845"/>
        <v>82.562910196378795</v>
      </c>
      <c r="M5433" s="6"/>
      <c r="N5433" s="6">
        <f t="shared" si="846"/>
        <v>149.98570351655397</v>
      </c>
      <c r="O5433" s="6"/>
      <c r="P5433" s="6"/>
      <c r="Q5433" s="5">
        <f t="shared" si="842"/>
        <v>0</v>
      </c>
      <c r="R5433" s="5">
        <f t="shared" si="847"/>
        <v>6.7105590505223134E-3</v>
      </c>
      <c r="S5433" s="5">
        <f t="shared" si="848"/>
        <v>0</v>
      </c>
      <c r="T5433" s="5"/>
    </row>
    <row r="5434" spans="3:20" x14ac:dyDescent="0.2">
      <c r="C5434" s="1">
        <v>44267</v>
      </c>
      <c r="D5434" s="2">
        <v>3833.36</v>
      </c>
      <c r="E5434" s="5">
        <f t="shared" si="839"/>
        <v>-3.1932266150757082E-3</v>
      </c>
      <c r="G5434" s="1">
        <f t="shared" si="840"/>
        <v>44266</v>
      </c>
      <c r="H5434" s="4">
        <f t="shared" si="843"/>
        <v>0</v>
      </c>
      <c r="I5434" s="2">
        <f t="shared" si="844"/>
        <v>0</v>
      </c>
      <c r="K5434" s="6">
        <f t="shared" si="841"/>
        <v>264.38243364800184</v>
      </c>
      <c r="L5434" s="6">
        <f t="shared" si="845"/>
        <v>82.299268114121617</v>
      </c>
      <c r="M5434" s="6"/>
      <c r="N5434" s="6">
        <f t="shared" si="846"/>
        <v>149.98570351655397</v>
      </c>
      <c r="O5434" s="6"/>
      <c r="P5434" s="6"/>
      <c r="Q5434" s="5">
        <f t="shared" si="842"/>
        <v>0</v>
      </c>
      <c r="R5434" s="5">
        <f t="shared" si="847"/>
        <v>-3.1983358426961317E-3</v>
      </c>
      <c r="S5434" s="5">
        <f t="shared" si="848"/>
        <v>0</v>
      </c>
      <c r="T5434" s="5"/>
    </row>
    <row r="5435" spans="3:20" x14ac:dyDescent="0.2">
      <c r="C5435" s="1">
        <v>44270</v>
      </c>
      <c r="D5435" s="2">
        <v>3829.84</v>
      </c>
      <c r="E5435" s="5">
        <f t="shared" si="839"/>
        <v>-9.1825448170794856E-4</v>
      </c>
      <c r="G5435" s="1">
        <f t="shared" si="840"/>
        <v>44267</v>
      </c>
      <c r="H5435" s="4">
        <f t="shared" si="843"/>
        <v>-9.1825448170794856E-4</v>
      </c>
      <c r="I5435" s="2">
        <f t="shared" si="844"/>
        <v>1</v>
      </c>
      <c r="K5435" s="6">
        <f t="shared" si="841"/>
        <v>264.13966329341974</v>
      </c>
      <c r="L5435" s="6">
        <f t="shared" si="845"/>
        <v>82.223696442334543</v>
      </c>
      <c r="M5435" s="6"/>
      <c r="N5435" s="6">
        <f t="shared" si="846"/>
        <v>149.81800887641336</v>
      </c>
      <c r="O5435" s="6"/>
      <c r="P5435" s="6"/>
      <c r="Q5435" s="5">
        <f t="shared" si="842"/>
        <v>-9.186763356199279E-4</v>
      </c>
      <c r="R5435" s="5">
        <f t="shared" si="847"/>
        <v>-9.1867633562081608E-4</v>
      </c>
      <c r="S5435" s="5">
        <f t="shared" si="848"/>
        <v>-1.1186963382874282E-3</v>
      </c>
      <c r="T5435" s="5"/>
    </row>
    <row r="5436" spans="3:20" x14ac:dyDescent="0.2">
      <c r="C5436" s="1">
        <v>44271</v>
      </c>
      <c r="D5436" s="2">
        <v>3829.84</v>
      </c>
      <c r="E5436" s="5">
        <f t="shared" si="839"/>
        <v>0</v>
      </c>
      <c r="G5436" s="1">
        <f t="shared" si="840"/>
        <v>44270</v>
      </c>
      <c r="H5436" s="4">
        <f t="shared" si="843"/>
        <v>0</v>
      </c>
      <c r="I5436" s="2">
        <f t="shared" si="844"/>
        <v>1</v>
      </c>
      <c r="K5436" s="6">
        <f t="shared" si="841"/>
        <v>264.13966329341974</v>
      </c>
      <c r="L5436" s="6">
        <f t="shared" si="845"/>
        <v>82.223696442334543</v>
      </c>
      <c r="M5436" s="6"/>
      <c r="N5436" s="6">
        <f t="shared" si="846"/>
        <v>149.81800887641336</v>
      </c>
      <c r="O5436" s="6"/>
      <c r="P5436" s="6"/>
      <c r="Q5436" s="5">
        <f t="shared" si="842"/>
        <v>0</v>
      </c>
      <c r="R5436" s="5">
        <f t="shared" si="847"/>
        <v>0</v>
      </c>
      <c r="S5436" s="5">
        <f t="shared" si="848"/>
        <v>0</v>
      </c>
      <c r="T5436" s="5"/>
    </row>
    <row r="5437" spans="3:20" x14ac:dyDescent="0.2">
      <c r="C5437" s="1">
        <v>44272</v>
      </c>
      <c r="D5437" s="2">
        <v>3849.74</v>
      </c>
      <c r="E5437" s="5">
        <f t="shared" si="839"/>
        <v>5.1960395212331681E-3</v>
      </c>
      <c r="G5437" s="1">
        <f t="shared" si="840"/>
        <v>44271</v>
      </c>
      <c r="H5437" s="4">
        <f t="shared" si="843"/>
        <v>0</v>
      </c>
      <c r="I5437" s="2">
        <f t="shared" si="844"/>
        <v>0</v>
      </c>
      <c r="K5437" s="6">
        <f t="shared" si="841"/>
        <v>264.13966329341974</v>
      </c>
      <c r="L5437" s="6">
        <f t="shared" si="845"/>
        <v>82.650934018630792</v>
      </c>
      <c r="M5437" s="6"/>
      <c r="N5437" s="6">
        <f t="shared" si="846"/>
        <v>149.78804527463808</v>
      </c>
      <c r="O5437" s="6"/>
      <c r="P5437" s="6"/>
      <c r="Q5437" s="5">
        <f t="shared" si="842"/>
        <v>0</v>
      </c>
      <c r="R5437" s="5">
        <f t="shared" si="847"/>
        <v>5.1825866887238448E-3</v>
      </c>
      <c r="S5437" s="5">
        <f t="shared" si="848"/>
        <v>-2.0002000266750031E-4</v>
      </c>
      <c r="T5437" s="5"/>
    </row>
    <row r="5438" spans="3:20" x14ac:dyDescent="0.2">
      <c r="C5438" s="1">
        <v>44273</v>
      </c>
      <c r="D5438" s="2">
        <v>3867.54</v>
      </c>
      <c r="E5438" s="5">
        <f t="shared" si="839"/>
        <v>4.6236888724953329E-3</v>
      </c>
      <c r="G5438" s="1">
        <f t="shared" si="840"/>
        <v>44272</v>
      </c>
      <c r="H5438" s="4">
        <f t="shared" si="843"/>
        <v>0</v>
      </c>
      <c r="I5438" s="2">
        <f t="shared" si="844"/>
        <v>0</v>
      </c>
      <c r="K5438" s="6">
        <f t="shared" si="841"/>
        <v>264.13966329341974</v>
      </c>
      <c r="L5438" s="6">
        <f t="shared" si="845"/>
        <v>83.033086222554076</v>
      </c>
      <c r="M5438" s="6"/>
      <c r="N5438" s="6">
        <f t="shared" si="846"/>
        <v>149.78804527463808</v>
      </c>
      <c r="O5438" s="6"/>
      <c r="P5438" s="6"/>
      <c r="Q5438" s="5">
        <f t="shared" si="842"/>
        <v>0</v>
      </c>
      <c r="R5438" s="5">
        <f t="shared" si="847"/>
        <v>4.6130324584368054E-3</v>
      </c>
      <c r="S5438" s="5">
        <f t="shared" si="848"/>
        <v>0</v>
      </c>
      <c r="T5438" s="5"/>
    </row>
    <row r="5439" spans="3:20" x14ac:dyDescent="0.2">
      <c r="C5439" s="1">
        <v>44274</v>
      </c>
      <c r="D5439" s="2">
        <v>3837.02</v>
      </c>
      <c r="E5439" s="5">
        <f t="shared" si="839"/>
        <v>-7.8913210981657548E-3</v>
      </c>
      <c r="G5439" s="1">
        <f t="shared" si="840"/>
        <v>44273</v>
      </c>
      <c r="H5439" s="4">
        <f t="shared" si="843"/>
        <v>0</v>
      </c>
      <c r="I5439" s="2">
        <f t="shared" si="844"/>
        <v>0</v>
      </c>
      <c r="K5439" s="6">
        <f t="shared" si="841"/>
        <v>264.13966329341974</v>
      </c>
      <c r="L5439" s="6">
        <f t="shared" si="845"/>
        <v>82.377845477400228</v>
      </c>
      <c r="M5439" s="6"/>
      <c r="N5439" s="6">
        <f t="shared" si="846"/>
        <v>149.78804527463808</v>
      </c>
      <c r="O5439" s="6"/>
      <c r="P5439" s="6"/>
      <c r="Q5439" s="5">
        <f t="shared" si="842"/>
        <v>0</v>
      </c>
      <c r="R5439" s="5">
        <f t="shared" si="847"/>
        <v>-7.9226223534218931E-3</v>
      </c>
      <c r="S5439" s="5">
        <f t="shared" si="848"/>
        <v>0</v>
      </c>
      <c r="T5439" s="5"/>
    </row>
    <row r="5440" spans="3:20" x14ac:dyDescent="0.2">
      <c r="C5440" s="1">
        <v>44277</v>
      </c>
      <c r="D5440" s="2">
        <v>3833.84</v>
      </c>
      <c r="E5440" s="5">
        <f t="shared" si="839"/>
        <v>-8.2876815862305546E-4</v>
      </c>
      <c r="G5440" s="1">
        <f t="shared" si="840"/>
        <v>44274</v>
      </c>
      <c r="H5440" s="4">
        <f t="shared" si="843"/>
        <v>-8.2876815862305546E-4</v>
      </c>
      <c r="I5440" s="2">
        <f t="shared" si="844"/>
        <v>1</v>
      </c>
      <c r="K5440" s="6">
        <f t="shared" si="841"/>
        <v>263.92075275105276</v>
      </c>
      <c r="L5440" s="6">
        <f t="shared" si="845"/>
        <v>82.309573342092591</v>
      </c>
      <c r="M5440" s="6"/>
      <c r="N5440" s="6">
        <f t="shared" si="846"/>
        <v>149.63397293102963</v>
      </c>
      <c r="O5440" s="6"/>
      <c r="P5440" s="6"/>
      <c r="Q5440" s="5">
        <f t="shared" si="842"/>
        <v>-8.2911177682021275E-4</v>
      </c>
      <c r="R5440" s="5">
        <f t="shared" si="847"/>
        <v>-8.2911177681932458E-4</v>
      </c>
      <c r="S5440" s="5">
        <f t="shared" si="848"/>
        <v>-1.0291317794868249E-3</v>
      </c>
      <c r="T5440" s="5"/>
    </row>
    <row r="5441" spans="3:20" x14ac:dyDescent="0.2">
      <c r="C5441" s="1">
        <v>44278</v>
      </c>
      <c r="D5441" s="2">
        <v>3827.02</v>
      </c>
      <c r="E5441" s="5">
        <f t="shared" si="839"/>
        <v>-1.7788953112284716E-3</v>
      </c>
      <c r="G5441" s="1">
        <f t="shared" si="840"/>
        <v>44277</v>
      </c>
      <c r="H5441" s="4">
        <f t="shared" si="843"/>
        <v>-1.7788953112284716E-3</v>
      </c>
      <c r="I5441" s="2">
        <f t="shared" si="844"/>
        <v>1</v>
      </c>
      <c r="K5441" s="6">
        <f t="shared" si="841"/>
        <v>263.45126536144801</v>
      </c>
      <c r="L5441" s="6">
        <f t="shared" si="845"/>
        <v>82.163153228005129</v>
      </c>
      <c r="M5441" s="6"/>
      <c r="N5441" s="6">
        <f t="shared" si="846"/>
        <v>149.36778975818214</v>
      </c>
      <c r="O5441" s="6"/>
      <c r="P5441" s="6"/>
      <c r="Q5441" s="5">
        <f t="shared" si="842"/>
        <v>-1.7804794244185018E-3</v>
      </c>
      <c r="R5441" s="5">
        <f t="shared" si="847"/>
        <v>-1.78047942441939E-3</v>
      </c>
      <c r="S5441" s="5">
        <f t="shared" si="848"/>
        <v>-1.7804794244185018E-3</v>
      </c>
      <c r="T5441" s="5"/>
    </row>
    <row r="5442" spans="3:20" x14ac:dyDescent="0.2">
      <c r="C5442" s="1">
        <v>44279</v>
      </c>
      <c r="D5442" s="2">
        <v>3832.55</v>
      </c>
      <c r="E5442" s="5">
        <f t="shared" si="839"/>
        <v>1.4449885289337919E-3</v>
      </c>
      <c r="G5442" s="1">
        <f t="shared" si="840"/>
        <v>44278</v>
      </c>
      <c r="H5442" s="4">
        <f t="shared" si="843"/>
        <v>1.4449885289337919E-3</v>
      </c>
      <c r="I5442" s="2">
        <f t="shared" si="844"/>
        <v>1</v>
      </c>
      <c r="K5442" s="6">
        <f t="shared" si="841"/>
        <v>263.83194941782841</v>
      </c>
      <c r="L5442" s="6">
        <f t="shared" si="845"/>
        <v>82.281878041920635</v>
      </c>
      <c r="M5442" s="6"/>
      <c r="N5442" s="6">
        <f t="shared" si="846"/>
        <v>149.58362450097491</v>
      </c>
      <c r="O5442" s="6"/>
      <c r="P5442" s="6"/>
      <c r="Q5442" s="5">
        <f t="shared" si="842"/>
        <v>1.4439455376287214E-3</v>
      </c>
      <c r="R5442" s="5">
        <f t="shared" si="847"/>
        <v>1.4439455376287214E-3</v>
      </c>
      <c r="S5442" s="5">
        <f t="shared" si="848"/>
        <v>1.4439455376287214E-3</v>
      </c>
      <c r="T5442" s="5"/>
    </row>
    <row r="5443" spans="3:20" x14ac:dyDescent="0.2">
      <c r="C5443" s="1">
        <v>44280</v>
      </c>
      <c r="D5443" s="2">
        <v>3832.57</v>
      </c>
      <c r="E5443" s="5">
        <f t="shared" si="839"/>
        <v>5.218457684826502E-6</v>
      </c>
      <c r="G5443" s="1">
        <f t="shared" si="840"/>
        <v>44279</v>
      </c>
      <c r="H5443" s="4">
        <f t="shared" si="843"/>
        <v>0</v>
      </c>
      <c r="I5443" s="2">
        <f t="shared" si="844"/>
        <v>0</v>
      </c>
      <c r="K5443" s="6">
        <f t="shared" si="841"/>
        <v>263.83194941782841</v>
      </c>
      <c r="L5443" s="6">
        <f t="shared" si="845"/>
        <v>82.282307426419422</v>
      </c>
      <c r="M5443" s="6"/>
      <c r="N5443" s="6">
        <f t="shared" si="846"/>
        <v>149.5537077760747</v>
      </c>
      <c r="O5443" s="6"/>
      <c r="P5443" s="6"/>
      <c r="Q5443" s="5">
        <f t="shared" si="842"/>
        <v>0</v>
      </c>
      <c r="R5443" s="5">
        <f t="shared" si="847"/>
        <v>5.2184440688662903E-6</v>
      </c>
      <c r="S5443" s="5">
        <f t="shared" si="848"/>
        <v>-2.0002000266750031E-4</v>
      </c>
      <c r="T5443" s="5"/>
    </row>
    <row r="5444" spans="3:20" x14ac:dyDescent="0.2">
      <c r="C5444" s="1">
        <v>44281</v>
      </c>
      <c r="D5444" s="2">
        <v>3866.68</v>
      </c>
      <c r="E5444" s="5">
        <f t="shared" si="839"/>
        <v>8.9000331370332891E-3</v>
      </c>
      <c r="G5444" s="1">
        <f t="shared" si="840"/>
        <v>44280</v>
      </c>
      <c r="H5444" s="4">
        <f t="shared" si="843"/>
        <v>0</v>
      </c>
      <c r="I5444" s="2">
        <f t="shared" si="844"/>
        <v>0</v>
      </c>
      <c r="K5444" s="6">
        <f t="shared" si="841"/>
        <v>263.83194941782841</v>
      </c>
      <c r="L5444" s="6">
        <f t="shared" si="845"/>
        <v>83.014622689106105</v>
      </c>
      <c r="M5444" s="6"/>
      <c r="N5444" s="6">
        <f t="shared" si="846"/>
        <v>149.5537077760747</v>
      </c>
      <c r="O5444" s="6"/>
      <c r="P5444" s="6"/>
      <c r="Q5444" s="5">
        <f t="shared" si="842"/>
        <v>0</v>
      </c>
      <c r="R5444" s="5">
        <f t="shared" si="847"/>
        <v>8.8606612769117632E-3</v>
      </c>
      <c r="S5444" s="5">
        <f t="shared" si="848"/>
        <v>0</v>
      </c>
      <c r="T5444" s="5"/>
    </row>
    <row r="5445" spans="3:20" x14ac:dyDescent="0.2">
      <c r="C5445" s="1">
        <v>44284</v>
      </c>
      <c r="D5445" s="2">
        <v>3882.87</v>
      </c>
      <c r="E5445" s="5">
        <f t="shared" si="839"/>
        <v>4.1870545273981954E-3</v>
      </c>
      <c r="G5445" s="1">
        <f t="shared" si="840"/>
        <v>44281</v>
      </c>
      <c r="H5445" s="4">
        <f t="shared" si="843"/>
        <v>0</v>
      </c>
      <c r="I5445" s="2">
        <f t="shared" si="844"/>
        <v>0</v>
      </c>
      <c r="K5445" s="6">
        <f t="shared" si="841"/>
        <v>263.83194941782841</v>
      </c>
      <c r="L5445" s="6">
        <f t="shared" si="845"/>
        <v>83.362209440876768</v>
      </c>
      <c r="M5445" s="6"/>
      <c r="N5445" s="6">
        <f t="shared" si="846"/>
        <v>149.5537077760747</v>
      </c>
      <c r="O5445" s="6"/>
      <c r="P5445" s="6"/>
      <c r="Q5445" s="5">
        <f t="shared" si="842"/>
        <v>0</v>
      </c>
      <c r="R5445" s="5">
        <f t="shared" si="847"/>
        <v>4.1783132063537565E-3</v>
      </c>
      <c r="S5445" s="5">
        <f t="shared" si="848"/>
        <v>0</v>
      </c>
      <c r="T5445" s="5"/>
    </row>
    <row r="5446" spans="3:20" x14ac:dyDescent="0.2">
      <c r="C5446" s="1">
        <v>44285</v>
      </c>
      <c r="D5446" s="2">
        <v>3926.2</v>
      </c>
      <c r="E5446" s="5">
        <f t="shared" si="839"/>
        <v>1.1159271363707755E-2</v>
      </c>
      <c r="G5446" s="1">
        <f t="shared" si="840"/>
        <v>44284</v>
      </c>
      <c r="H5446" s="4">
        <f t="shared" si="843"/>
        <v>0</v>
      </c>
      <c r="I5446" s="2">
        <f t="shared" si="844"/>
        <v>0</v>
      </c>
      <c r="K5446" s="6">
        <f t="shared" si="841"/>
        <v>263.83194941782841</v>
      </c>
      <c r="L5446" s="6">
        <f t="shared" si="845"/>
        <v>84.292470957505742</v>
      </c>
      <c r="M5446" s="6"/>
      <c r="N5446" s="6">
        <f t="shared" si="846"/>
        <v>149.5537077760747</v>
      </c>
      <c r="O5446" s="6"/>
      <c r="P5446" s="6"/>
      <c r="Q5446" s="5">
        <f t="shared" si="842"/>
        <v>0</v>
      </c>
      <c r="R5446" s="5">
        <f t="shared" si="847"/>
        <v>1.1097466071315232E-2</v>
      </c>
      <c r="S5446" s="5">
        <f t="shared" si="848"/>
        <v>0</v>
      </c>
      <c r="T5446" s="5"/>
    </row>
    <row r="5447" spans="3:20" x14ac:dyDescent="0.2">
      <c r="C5447" s="1">
        <v>44286</v>
      </c>
      <c r="D5447" s="2">
        <v>3919.21</v>
      </c>
      <c r="E5447" s="5">
        <f t="shared" ref="E5447:E5510" si="849">(D5447-D5446)/D5446</f>
        <v>-1.7803474097090779E-3</v>
      </c>
      <c r="G5447" s="1">
        <f t="shared" ref="G5447:G5510" si="850">C5446</f>
        <v>44285</v>
      </c>
      <c r="H5447" s="4">
        <f t="shared" si="843"/>
        <v>0</v>
      </c>
      <c r="I5447" s="2">
        <f t="shared" si="844"/>
        <v>0</v>
      </c>
      <c r="K5447" s="6">
        <f t="shared" ref="K5447:K5510" si="851">K5446*(1+H5447)</f>
        <v>263.83194941782841</v>
      </c>
      <c r="L5447" s="6">
        <f t="shared" si="845"/>
        <v>84.142401075178569</v>
      </c>
      <c r="M5447" s="6"/>
      <c r="N5447" s="6">
        <f t="shared" si="846"/>
        <v>149.5537077760747</v>
      </c>
      <c r="O5447" s="6"/>
      <c r="P5447" s="6"/>
      <c r="Q5447" s="5">
        <f t="shared" ref="Q5447:Q5510" si="852">LN(K5447)-LN(K5446)</f>
        <v>0</v>
      </c>
      <c r="R5447" s="5">
        <f t="shared" si="847"/>
        <v>-1.7819341116922516E-3</v>
      </c>
      <c r="S5447" s="5">
        <f t="shared" si="848"/>
        <v>0</v>
      </c>
      <c r="T5447" s="5"/>
    </row>
    <row r="5448" spans="3:20" x14ac:dyDescent="0.2">
      <c r="C5448" s="1">
        <v>44287</v>
      </c>
      <c r="D5448" s="2">
        <v>3945.96</v>
      </c>
      <c r="E5448" s="5">
        <f t="shared" si="849"/>
        <v>6.8253551098308076E-3</v>
      </c>
      <c r="G5448" s="1">
        <f t="shared" si="850"/>
        <v>44286</v>
      </c>
      <c r="H5448" s="4">
        <f t="shared" ref="H5448:H5511" si="853">IF(E5447&lt;0, E5448,0)</f>
        <v>6.8253551098308076E-3</v>
      </c>
      <c r="I5448" s="2">
        <f t="shared" ref="I5448:I5511" si="854">IF(E5447&lt;0,1,0)</f>
        <v>1</v>
      </c>
      <c r="K5448" s="6">
        <f t="shared" si="851"/>
        <v>265.632696161924</v>
      </c>
      <c r="L5448" s="6">
        <f t="shared" ref="L5448:L5511" si="855">(L5447*(1+E5448))</f>
        <v>84.716702842310468</v>
      </c>
      <c r="M5448" s="6"/>
      <c r="N5448" s="6">
        <f t="shared" ref="N5448:N5511" si="856">IF(I5447&lt;&gt;I5448,N5447*(1+H5448)*(1-$O$3),N5447*(1+H5448))</f>
        <v>150.54435004665035</v>
      </c>
      <c r="O5448" s="6"/>
      <c r="P5448" s="6"/>
      <c r="Q5448" s="5">
        <f t="shared" si="852"/>
        <v>6.802167821501115E-3</v>
      </c>
      <c r="R5448" s="5">
        <f t="shared" ref="R5448:R5511" si="857">LN(L5448)-LN(L5447)</f>
        <v>6.8021678215020032E-3</v>
      </c>
      <c r="S5448" s="5">
        <f t="shared" ref="S5448:S5511" si="858">LN(N5448)-LN(N5447)</f>
        <v>6.6021478188345029E-3</v>
      </c>
      <c r="T5448" s="5"/>
    </row>
    <row r="5449" spans="3:20" x14ac:dyDescent="0.2">
      <c r="C5449" s="1">
        <v>44292</v>
      </c>
      <c r="D5449" s="2">
        <v>3970.42</v>
      </c>
      <c r="E5449" s="5">
        <f t="shared" si="849"/>
        <v>6.1987450455656002E-3</v>
      </c>
      <c r="G5449" s="1">
        <f t="shared" si="850"/>
        <v>44287</v>
      </c>
      <c r="H5449" s="4">
        <f t="shared" si="853"/>
        <v>0</v>
      </c>
      <c r="I5449" s="2">
        <f t="shared" si="854"/>
        <v>0</v>
      </c>
      <c r="K5449" s="6">
        <f t="shared" si="851"/>
        <v>265.632696161924</v>
      </c>
      <c r="L5449" s="6">
        <f t="shared" si="855"/>
        <v>85.241840084330889</v>
      </c>
      <c r="M5449" s="6"/>
      <c r="N5449" s="6">
        <f t="shared" si="856"/>
        <v>150.51424117664104</v>
      </c>
      <c r="O5449" s="6"/>
      <c r="P5449" s="6"/>
      <c r="Q5449" s="5">
        <f t="shared" si="852"/>
        <v>0</v>
      </c>
      <c r="R5449" s="5">
        <f t="shared" si="857"/>
        <v>6.179611852642708E-3</v>
      </c>
      <c r="S5449" s="5">
        <f t="shared" si="858"/>
        <v>-2.0002000266661213E-4</v>
      </c>
      <c r="T5449" s="5"/>
    </row>
    <row r="5450" spans="3:20" x14ac:dyDescent="0.2">
      <c r="C5450" s="1">
        <v>44293</v>
      </c>
      <c r="D5450" s="2">
        <v>3956.77</v>
      </c>
      <c r="E5450" s="5">
        <f t="shared" si="849"/>
        <v>-3.4379234438674223E-3</v>
      </c>
      <c r="G5450" s="1">
        <f t="shared" si="850"/>
        <v>44292</v>
      </c>
      <c r="H5450" s="4">
        <f t="shared" si="853"/>
        <v>0</v>
      </c>
      <c r="I5450" s="2">
        <f t="shared" si="854"/>
        <v>0</v>
      </c>
      <c r="K5450" s="6">
        <f t="shared" si="851"/>
        <v>265.632696161924</v>
      </c>
      <c r="L5450" s="6">
        <f t="shared" si="855"/>
        <v>84.948785163906578</v>
      </c>
      <c r="M5450" s="6"/>
      <c r="N5450" s="6">
        <f t="shared" si="856"/>
        <v>150.51424117664104</v>
      </c>
      <c r="O5450" s="6"/>
      <c r="P5450" s="6"/>
      <c r="Q5450" s="5">
        <f t="shared" si="852"/>
        <v>0</v>
      </c>
      <c r="R5450" s="5">
        <f t="shared" si="857"/>
        <v>-3.4438466823267788E-3</v>
      </c>
      <c r="S5450" s="5">
        <f t="shared" si="858"/>
        <v>0</v>
      </c>
      <c r="T5450" s="5"/>
    </row>
    <row r="5451" spans="3:20" x14ac:dyDescent="0.2">
      <c r="C5451" s="1">
        <v>44294</v>
      </c>
      <c r="D5451" s="2">
        <v>3977.83</v>
      </c>
      <c r="E5451" s="5">
        <f t="shared" si="849"/>
        <v>5.3225231691505816E-3</v>
      </c>
      <c r="G5451" s="1">
        <f t="shared" si="850"/>
        <v>44293</v>
      </c>
      <c r="H5451" s="4">
        <f t="shared" si="853"/>
        <v>5.3225231691505816E-3</v>
      </c>
      <c r="I5451" s="2">
        <f t="shared" si="854"/>
        <v>1</v>
      </c>
      <c r="K5451" s="6">
        <f t="shared" si="851"/>
        <v>267.04653234172974</v>
      </c>
      <c r="L5451" s="6">
        <f t="shared" si="855"/>
        <v>85.400927041132661</v>
      </c>
      <c r="M5451" s="6"/>
      <c r="N5451" s="6">
        <f t="shared" si="856"/>
        <v>151.2850936412483</v>
      </c>
      <c r="O5451" s="6"/>
      <c r="P5451" s="6"/>
      <c r="Q5451" s="5">
        <f t="shared" si="852"/>
        <v>5.3084086039563161E-3</v>
      </c>
      <c r="R5451" s="5">
        <f t="shared" si="857"/>
        <v>5.3084086039563161E-3</v>
      </c>
      <c r="S5451" s="5">
        <f t="shared" si="858"/>
        <v>5.1083886012888158E-3</v>
      </c>
      <c r="T5451" s="5"/>
    </row>
    <row r="5452" spans="3:20" x14ac:dyDescent="0.2">
      <c r="C5452" s="1">
        <v>44295</v>
      </c>
      <c r="D5452" s="2">
        <v>3978.84</v>
      </c>
      <c r="E5452" s="5">
        <f t="shared" si="849"/>
        <v>2.5390728110558227E-4</v>
      </c>
      <c r="G5452" s="1">
        <f t="shared" si="850"/>
        <v>44294</v>
      </c>
      <c r="H5452" s="4">
        <f t="shared" si="853"/>
        <v>0</v>
      </c>
      <c r="I5452" s="2">
        <f t="shared" si="854"/>
        <v>0</v>
      </c>
      <c r="K5452" s="6">
        <f t="shared" si="851"/>
        <v>267.04653234172974</v>
      </c>
      <c r="L5452" s="6">
        <f t="shared" si="855"/>
        <v>85.42261095832157</v>
      </c>
      <c r="M5452" s="6"/>
      <c r="N5452" s="6">
        <f t="shared" si="856"/>
        <v>151.25483662252006</v>
      </c>
      <c r="O5452" s="6"/>
      <c r="P5452" s="6"/>
      <c r="Q5452" s="5">
        <f t="shared" si="852"/>
        <v>0</v>
      </c>
      <c r="R5452" s="5">
        <f t="shared" si="857"/>
        <v>2.5387505210705541E-4</v>
      </c>
      <c r="S5452" s="5">
        <f t="shared" si="858"/>
        <v>-2.0002000266661213E-4</v>
      </c>
      <c r="T5452" s="5"/>
    </row>
    <row r="5453" spans="3:20" x14ac:dyDescent="0.2">
      <c r="C5453" s="1">
        <v>44298</v>
      </c>
      <c r="D5453" s="2">
        <v>3961.9</v>
      </c>
      <c r="E5453" s="5">
        <f t="shared" si="849"/>
        <v>-4.2575222929296108E-3</v>
      </c>
      <c r="G5453" s="1">
        <f t="shared" si="850"/>
        <v>44295</v>
      </c>
      <c r="H5453" s="4">
        <f t="shared" si="853"/>
        <v>0</v>
      </c>
      <c r="I5453" s="2">
        <f t="shared" si="854"/>
        <v>0</v>
      </c>
      <c r="K5453" s="6">
        <f t="shared" si="851"/>
        <v>267.04653234172974</v>
      </c>
      <c r="L5453" s="6">
        <f t="shared" si="855"/>
        <v>85.058922287846258</v>
      </c>
      <c r="M5453" s="6"/>
      <c r="N5453" s="6">
        <f t="shared" si="856"/>
        <v>151.25483662252006</v>
      </c>
      <c r="O5453" s="6"/>
      <c r="P5453" s="6"/>
      <c r="Q5453" s="5">
        <f t="shared" si="852"/>
        <v>0</v>
      </c>
      <c r="R5453" s="5">
        <f t="shared" si="857"/>
        <v>-4.2666113480436252E-3</v>
      </c>
      <c r="S5453" s="5">
        <f t="shared" si="858"/>
        <v>0</v>
      </c>
      <c r="T5453" s="5"/>
    </row>
    <row r="5454" spans="3:20" x14ac:dyDescent="0.2">
      <c r="C5454" s="1">
        <v>44299</v>
      </c>
      <c r="D5454" s="2">
        <v>3966.99</v>
      </c>
      <c r="E5454" s="5">
        <f t="shared" si="849"/>
        <v>1.2847371210781924E-3</v>
      </c>
      <c r="G5454" s="1">
        <f t="shared" si="850"/>
        <v>44298</v>
      </c>
      <c r="H5454" s="4">
        <f t="shared" si="853"/>
        <v>1.2847371210781924E-3</v>
      </c>
      <c r="I5454" s="2">
        <f t="shared" si="854"/>
        <v>1</v>
      </c>
      <c r="K5454" s="6">
        <f t="shared" si="851"/>
        <v>267.38961693488437</v>
      </c>
      <c r="L5454" s="6">
        <f t="shared" si="855"/>
        <v>85.168200642788364</v>
      </c>
      <c r="M5454" s="6"/>
      <c r="N5454" s="6">
        <f t="shared" si="856"/>
        <v>151.41886949400649</v>
      </c>
      <c r="O5454" s="6"/>
      <c r="P5454" s="6"/>
      <c r="Q5454" s="5">
        <f t="shared" si="852"/>
        <v>1.2839125525037076E-3</v>
      </c>
      <c r="R5454" s="5">
        <f t="shared" si="857"/>
        <v>1.2839125525028194E-3</v>
      </c>
      <c r="S5454" s="5">
        <f t="shared" si="858"/>
        <v>1.0838925498362073E-3</v>
      </c>
      <c r="T5454" s="5"/>
    </row>
    <row r="5455" spans="3:20" x14ac:dyDescent="0.2">
      <c r="C5455" s="1">
        <v>44300</v>
      </c>
      <c r="D5455" s="2">
        <v>3976.28</v>
      </c>
      <c r="E5455" s="5">
        <f t="shared" si="849"/>
        <v>2.3418259183916315E-3</v>
      </c>
      <c r="G5455" s="1">
        <f t="shared" si="850"/>
        <v>44299</v>
      </c>
      <c r="H5455" s="4">
        <f t="shared" si="853"/>
        <v>0</v>
      </c>
      <c r="I5455" s="2">
        <f t="shared" si="854"/>
        <v>0</v>
      </c>
      <c r="K5455" s="6">
        <f t="shared" si="851"/>
        <v>267.38961693488437</v>
      </c>
      <c r="L5455" s="6">
        <f t="shared" si="855"/>
        <v>85.367649742476416</v>
      </c>
      <c r="M5455" s="6"/>
      <c r="N5455" s="6">
        <f t="shared" si="856"/>
        <v>151.3885857201077</v>
      </c>
      <c r="O5455" s="6"/>
      <c r="P5455" s="6"/>
      <c r="Q5455" s="5">
        <f t="shared" si="852"/>
        <v>0</v>
      </c>
      <c r="R5455" s="5">
        <f t="shared" si="857"/>
        <v>2.3390881175444633E-3</v>
      </c>
      <c r="S5455" s="5">
        <f t="shared" si="858"/>
        <v>-2.0002000266661213E-4</v>
      </c>
      <c r="T5455" s="5"/>
    </row>
    <row r="5456" spans="3:20" x14ac:dyDescent="0.2">
      <c r="C5456" s="1">
        <v>44301</v>
      </c>
      <c r="D5456" s="2">
        <v>3993.43</v>
      </c>
      <c r="E5456" s="5">
        <f t="shared" si="849"/>
        <v>4.3130765439052671E-3</v>
      </c>
      <c r="G5456" s="1">
        <f t="shared" si="850"/>
        <v>44300</v>
      </c>
      <c r="H5456" s="4">
        <f t="shared" si="853"/>
        <v>0</v>
      </c>
      <c r="I5456" s="2">
        <f t="shared" si="854"/>
        <v>0</v>
      </c>
      <c r="K5456" s="6">
        <f t="shared" si="851"/>
        <v>267.38961693488437</v>
      </c>
      <c r="L5456" s="6">
        <f t="shared" si="855"/>
        <v>85.735846950189014</v>
      </c>
      <c r="M5456" s="6"/>
      <c r="N5456" s="6">
        <f t="shared" si="856"/>
        <v>151.3885857201077</v>
      </c>
      <c r="O5456" s="6"/>
      <c r="P5456" s="6"/>
      <c r="Q5456" s="5">
        <f t="shared" si="852"/>
        <v>0</v>
      </c>
      <c r="R5456" s="5">
        <f t="shared" si="857"/>
        <v>4.3038018879064666E-3</v>
      </c>
      <c r="S5456" s="5">
        <f t="shared" si="858"/>
        <v>0</v>
      </c>
      <c r="T5456" s="5"/>
    </row>
    <row r="5457" spans="3:20" x14ac:dyDescent="0.2">
      <c r="C5457" s="1">
        <v>44302</v>
      </c>
      <c r="D5457" s="2">
        <v>4032.99</v>
      </c>
      <c r="E5457" s="5">
        <f t="shared" si="849"/>
        <v>9.9062710501999409E-3</v>
      </c>
      <c r="G5457" s="1">
        <f t="shared" si="850"/>
        <v>44301</v>
      </c>
      <c r="H5457" s="4">
        <f t="shared" si="853"/>
        <v>0</v>
      </c>
      <c r="I5457" s="2">
        <f t="shared" si="854"/>
        <v>0</v>
      </c>
      <c r="K5457" s="6">
        <f t="shared" si="851"/>
        <v>267.38961693488437</v>
      </c>
      <c r="L5457" s="6">
        <f t="shared" si="855"/>
        <v>86.585169488796055</v>
      </c>
      <c r="M5457" s="6"/>
      <c r="N5457" s="6">
        <f t="shared" si="856"/>
        <v>151.3885857201077</v>
      </c>
      <c r="O5457" s="6"/>
      <c r="P5457" s="6"/>
      <c r="Q5457" s="5">
        <f t="shared" si="852"/>
        <v>0</v>
      </c>
      <c r="R5457" s="5">
        <f t="shared" si="857"/>
        <v>9.8575256064981076E-3</v>
      </c>
      <c r="S5457" s="5">
        <f t="shared" si="858"/>
        <v>0</v>
      </c>
      <c r="T5457" s="5"/>
    </row>
    <row r="5458" spans="3:20" x14ac:dyDescent="0.2">
      <c r="C5458" s="1">
        <v>44305</v>
      </c>
      <c r="D5458" s="2">
        <v>4019.91</v>
      </c>
      <c r="E5458" s="5">
        <f t="shared" si="849"/>
        <v>-3.243251285026724E-3</v>
      </c>
      <c r="G5458" s="1">
        <f t="shared" si="850"/>
        <v>44302</v>
      </c>
      <c r="H5458" s="4">
        <f t="shared" si="853"/>
        <v>0</v>
      </c>
      <c r="I5458" s="2">
        <f t="shared" si="854"/>
        <v>0</v>
      </c>
      <c r="K5458" s="6">
        <f t="shared" si="851"/>
        <v>267.38961693488437</v>
      </c>
      <c r="L5458" s="6">
        <f t="shared" si="855"/>
        <v>86.304352026587267</v>
      </c>
      <c r="M5458" s="6"/>
      <c r="N5458" s="6">
        <f t="shared" si="856"/>
        <v>151.3885857201077</v>
      </c>
      <c r="O5458" s="6"/>
      <c r="P5458" s="6"/>
      <c r="Q5458" s="5">
        <f t="shared" si="852"/>
        <v>0</v>
      </c>
      <c r="R5458" s="5">
        <f t="shared" si="857"/>
        <v>-3.2485220237807866E-3</v>
      </c>
      <c r="S5458" s="5">
        <f t="shared" si="858"/>
        <v>0</v>
      </c>
      <c r="T5458" s="5"/>
    </row>
    <row r="5459" spans="3:20" x14ac:dyDescent="0.2">
      <c r="C5459" s="1">
        <v>44306</v>
      </c>
      <c r="D5459" s="2">
        <v>3940.46</v>
      </c>
      <c r="E5459" s="5">
        <f t="shared" si="849"/>
        <v>-1.9764124072429438E-2</v>
      </c>
      <c r="G5459" s="1">
        <f t="shared" si="850"/>
        <v>44305</v>
      </c>
      <c r="H5459" s="4">
        <f t="shared" si="853"/>
        <v>-1.9764124072429438E-2</v>
      </c>
      <c r="I5459" s="2">
        <f t="shared" si="854"/>
        <v>1</v>
      </c>
      <c r="K5459" s="6">
        <f t="shared" si="851"/>
        <v>262.10489537010392</v>
      </c>
      <c r="L5459" s="6">
        <f t="shared" si="855"/>
        <v>84.598622105143164</v>
      </c>
      <c r="M5459" s="6"/>
      <c r="N5459" s="6">
        <f t="shared" si="856"/>
        <v>148.3668436242001</v>
      </c>
      <c r="O5459" s="6"/>
      <c r="P5459" s="6"/>
      <c r="Q5459" s="5">
        <f t="shared" si="852"/>
        <v>-1.9962046556633695E-2</v>
      </c>
      <c r="R5459" s="5">
        <f t="shared" si="857"/>
        <v>-1.9962046556632806E-2</v>
      </c>
      <c r="S5459" s="5">
        <f t="shared" si="858"/>
        <v>-2.0162066559300307E-2</v>
      </c>
      <c r="T5459" s="5"/>
    </row>
    <row r="5460" spans="3:20" x14ac:dyDescent="0.2">
      <c r="C5460" s="1">
        <v>44307</v>
      </c>
      <c r="D5460" s="2">
        <v>3976.41</v>
      </c>
      <c r="E5460" s="5">
        <f t="shared" si="849"/>
        <v>9.1233003253426807E-3</v>
      </c>
      <c r="G5460" s="1">
        <f t="shared" si="850"/>
        <v>44306</v>
      </c>
      <c r="H5460" s="4">
        <f t="shared" si="853"/>
        <v>9.1233003253426807E-3</v>
      </c>
      <c r="I5460" s="2">
        <f t="shared" si="854"/>
        <v>1</v>
      </c>
      <c r="K5460" s="6">
        <f t="shared" si="851"/>
        <v>264.49615704730786</v>
      </c>
      <c r="L5460" s="6">
        <f t="shared" si="855"/>
        <v>85.370440741718554</v>
      </c>
      <c r="M5460" s="6"/>
      <c r="N5460" s="6">
        <f t="shared" si="856"/>
        <v>149.72043889690681</v>
      </c>
      <c r="O5460" s="6"/>
      <c r="P5460" s="6"/>
      <c r="Q5460" s="5">
        <f t="shared" si="852"/>
        <v>9.0819344262538237E-3</v>
      </c>
      <c r="R5460" s="5">
        <f t="shared" si="857"/>
        <v>9.0819344262529356E-3</v>
      </c>
      <c r="S5460" s="5">
        <f t="shared" si="858"/>
        <v>9.0819344262529356E-3</v>
      </c>
      <c r="T5460" s="5"/>
    </row>
    <row r="5461" spans="3:20" x14ac:dyDescent="0.2">
      <c r="C5461" s="1">
        <v>44308</v>
      </c>
      <c r="D5461" s="2">
        <v>4014.8</v>
      </c>
      <c r="E5461" s="5">
        <f t="shared" si="849"/>
        <v>9.6544370424579782E-3</v>
      </c>
      <c r="G5461" s="1">
        <f t="shared" si="850"/>
        <v>44307</v>
      </c>
      <c r="H5461" s="4">
        <f t="shared" si="853"/>
        <v>0</v>
      </c>
      <c r="I5461" s="2">
        <f t="shared" si="854"/>
        <v>0</v>
      </c>
      <c r="K5461" s="6">
        <f t="shared" si="851"/>
        <v>264.49615704730786</v>
      </c>
      <c r="L5461" s="6">
        <f t="shared" si="855"/>
        <v>86.194644287146374</v>
      </c>
      <c r="M5461" s="6"/>
      <c r="N5461" s="6">
        <f t="shared" si="856"/>
        <v>149.69049480912744</v>
      </c>
      <c r="O5461" s="6"/>
      <c r="P5461" s="6"/>
      <c r="Q5461" s="5">
        <f t="shared" si="852"/>
        <v>0</v>
      </c>
      <c r="R5461" s="5">
        <f t="shared" si="857"/>
        <v>9.6081307672761795E-3</v>
      </c>
      <c r="S5461" s="5">
        <f t="shared" si="858"/>
        <v>-2.0002000266661213E-4</v>
      </c>
      <c r="T5461" s="5"/>
    </row>
    <row r="5462" spans="3:20" x14ac:dyDescent="0.2">
      <c r="C5462" s="1">
        <v>44309</v>
      </c>
      <c r="D5462" s="2">
        <v>4013.34</v>
      </c>
      <c r="E5462" s="5">
        <f t="shared" si="849"/>
        <v>-3.6365447842981875E-4</v>
      </c>
      <c r="G5462" s="1">
        <f t="shared" si="850"/>
        <v>44308</v>
      </c>
      <c r="H5462" s="4">
        <f t="shared" si="853"/>
        <v>0</v>
      </c>
      <c r="I5462" s="2">
        <f t="shared" si="854"/>
        <v>0</v>
      </c>
      <c r="K5462" s="6">
        <f t="shared" si="851"/>
        <v>264.49615704730786</v>
      </c>
      <c r="L5462" s="6">
        <f t="shared" si="855"/>
        <v>86.163299218734693</v>
      </c>
      <c r="M5462" s="6"/>
      <c r="N5462" s="6">
        <f t="shared" si="856"/>
        <v>149.69049480912744</v>
      </c>
      <c r="O5462" s="6"/>
      <c r="P5462" s="6"/>
      <c r="Q5462" s="5">
        <f t="shared" si="852"/>
        <v>0</v>
      </c>
      <c r="R5462" s="5">
        <f t="shared" si="857"/>
        <v>-3.637206167548257E-4</v>
      </c>
      <c r="S5462" s="5">
        <f t="shared" si="858"/>
        <v>0</v>
      </c>
      <c r="T5462" s="5"/>
    </row>
    <row r="5463" spans="3:20" x14ac:dyDescent="0.2">
      <c r="C5463" s="1">
        <v>44312</v>
      </c>
      <c r="D5463" s="2">
        <v>4020.83</v>
      </c>
      <c r="E5463" s="5">
        <f t="shared" si="849"/>
        <v>1.8662759696411919E-3</v>
      </c>
      <c r="G5463" s="1">
        <f t="shared" si="850"/>
        <v>44309</v>
      </c>
      <c r="H5463" s="4">
        <f t="shared" si="853"/>
        <v>1.8662759696411919E-3</v>
      </c>
      <c r="I5463" s="2">
        <f t="shared" si="854"/>
        <v>1</v>
      </c>
      <c r="K5463" s="6">
        <f t="shared" si="851"/>
        <v>264.98977986926769</v>
      </c>
      <c r="L5463" s="6">
        <f t="shared" si="855"/>
        <v>86.324103713531628</v>
      </c>
      <c r="M5463" s="6"/>
      <c r="N5463" s="6">
        <f t="shared" si="856"/>
        <v>149.93986461075693</v>
      </c>
      <c r="O5463" s="6"/>
      <c r="P5463" s="6"/>
      <c r="Q5463" s="5">
        <f t="shared" si="852"/>
        <v>1.8645366403529096E-3</v>
      </c>
      <c r="R5463" s="5">
        <f t="shared" si="857"/>
        <v>1.8645366403537977E-3</v>
      </c>
      <c r="S5463" s="5">
        <f t="shared" si="858"/>
        <v>1.6645166376862974E-3</v>
      </c>
      <c r="T5463" s="5"/>
    </row>
    <row r="5464" spans="3:20" x14ac:dyDescent="0.2">
      <c r="C5464" s="1">
        <v>44313</v>
      </c>
      <c r="D5464" s="2">
        <v>4011.91</v>
      </c>
      <c r="E5464" s="5">
        <f t="shared" si="849"/>
        <v>-2.2184474349823476E-3</v>
      </c>
      <c r="G5464" s="1">
        <f t="shared" si="850"/>
        <v>44312</v>
      </c>
      <c r="H5464" s="4">
        <f t="shared" si="853"/>
        <v>0</v>
      </c>
      <c r="I5464" s="2">
        <f t="shared" si="854"/>
        <v>0</v>
      </c>
      <c r="K5464" s="6">
        <f t="shared" si="851"/>
        <v>264.98977986926769</v>
      </c>
      <c r="L5464" s="6">
        <f t="shared" si="855"/>
        <v>86.132598227071199</v>
      </c>
      <c r="M5464" s="6"/>
      <c r="N5464" s="6">
        <f t="shared" si="856"/>
        <v>149.90987663783477</v>
      </c>
      <c r="O5464" s="6"/>
      <c r="P5464" s="6"/>
      <c r="Q5464" s="5">
        <f t="shared" si="852"/>
        <v>0</v>
      </c>
      <c r="R5464" s="5">
        <f t="shared" si="857"/>
        <v>-2.2209118349287849E-3</v>
      </c>
      <c r="S5464" s="5">
        <f t="shared" si="858"/>
        <v>-2.0002000266750031E-4</v>
      </c>
      <c r="T5464" s="5"/>
    </row>
    <row r="5465" spans="3:20" x14ac:dyDescent="0.2">
      <c r="C5465" s="1">
        <v>44314</v>
      </c>
      <c r="D5465" s="2">
        <v>4015.03</v>
      </c>
      <c r="E5465" s="5">
        <f t="shared" si="849"/>
        <v>7.7768444456639005E-4</v>
      </c>
      <c r="G5465" s="1">
        <f t="shared" si="850"/>
        <v>44313</v>
      </c>
      <c r="H5465" s="4">
        <f t="shared" si="853"/>
        <v>7.7768444456639005E-4</v>
      </c>
      <c r="I5465" s="2">
        <f t="shared" si="854"/>
        <v>1</v>
      </c>
      <c r="K5465" s="6">
        <f t="shared" si="851"/>
        <v>265.19585829904111</v>
      </c>
      <c r="L5465" s="6">
        <f t="shared" si="855"/>
        <v>86.199582208882475</v>
      </c>
      <c r="M5465" s="6"/>
      <c r="N5465" s="6">
        <f t="shared" si="856"/>
        <v>149.99645392513949</v>
      </c>
      <c r="O5465" s="6"/>
      <c r="P5465" s="6"/>
      <c r="Q5465" s="5">
        <f t="shared" si="852"/>
        <v>7.7738220470635611E-4</v>
      </c>
      <c r="R5465" s="5">
        <f t="shared" si="857"/>
        <v>7.7738220470635611E-4</v>
      </c>
      <c r="S5465" s="5">
        <f t="shared" si="858"/>
        <v>5.7736220203974398E-4</v>
      </c>
      <c r="T5465" s="5"/>
    </row>
    <row r="5466" spans="3:20" x14ac:dyDescent="0.2">
      <c r="C5466" s="1">
        <v>44315</v>
      </c>
      <c r="D5466" s="2">
        <v>3996.9</v>
      </c>
      <c r="E5466" s="5">
        <f t="shared" si="849"/>
        <v>-4.5155328851839488E-3</v>
      </c>
      <c r="G5466" s="1">
        <f t="shared" si="850"/>
        <v>44314</v>
      </c>
      <c r="H5466" s="4">
        <f t="shared" si="853"/>
        <v>0</v>
      </c>
      <c r="I5466" s="2">
        <f t="shared" si="854"/>
        <v>0</v>
      </c>
      <c r="K5466" s="6">
        <f t="shared" si="851"/>
        <v>265.19585829904111</v>
      </c>
      <c r="L5466" s="6">
        <f t="shared" si="855"/>
        <v>85.810345160729156</v>
      </c>
      <c r="M5466" s="6"/>
      <c r="N5466" s="6">
        <f t="shared" si="856"/>
        <v>149.96645463435448</v>
      </c>
      <c r="O5466" s="6"/>
      <c r="P5466" s="6"/>
      <c r="Q5466" s="5">
        <f t="shared" si="852"/>
        <v>0</v>
      </c>
      <c r="R5466" s="5">
        <f t="shared" si="857"/>
        <v>-4.5257586987457188E-3</v>
      </c>
      <c r="S5466" s="5">
        <f t="shared" si="858"/>
        <v>-2.0002000266661213E-4</v>
      </c>
      <c r="T5466" s="5"/>
    </row>
    <row r="5467" spans="3:20" x14ac:dyDescent="0.2">
      <c r="C5467" s="1">
        <v>44316</v>
      </c>
      <c r="D5467" s="2">
        <v>3974.74</v>
      </c>
      <c r="E5467" s="5">
        <f t="shared" si="849"/>
        <v>-5.5442968300433611E-3</v>
      </c>
      <c r="G5467" s="1">
        <f t="shared" si="850"/>
        <v>44315</v>
      </c>
      <c r="H5467" s="4">
        <f t="shared" si="853"/>
        <v>-5.5442968300433611E-3</v>
      </c>
      <c r="I5467" s="2">
        <f t="shared" si="854"/>
        <v>1</v>
      </c>
      <c r="K5467" s="6">
        <f t="shared" si="851"/>
        <v>263.72553374253312</v>
      </c>
      <c r="L5467" s="6">
        <f t="shared" si="855"/>
        <v>85.334587136069601</v>
      </c>
      <c r="M5467" s="6"/>
      <c r="N5467" s="6">
        <f t="shared" si="856"/>
        <v>149.10516909609333</v>
      </c>
      <c r="O5467" s="6"/>
      <c r="P5467" s="6"/>
      <c r="Q5467" s="5">
        <f t="shared" si="852"/>
        <v>-5.5597234901236803E-3</v>
      </c>
      <c r="R5467" s="5">
        <f t="shared" si="857"/>
        <v>-5.5597234901245685E-3</v>
      </c>
      <c r="S5467" s="5">
        <f t="shared" si="858"/>
        <v>-5.7597434927920688E-3</v>
      </c>
      <c r="T5467" s="5"/>
    </row>
    <row r="5468" spans="3:20" x14ac:dyDescent="0.2">
      <c r="C5468" s="1">
        <v>44319</v>
      </c>
      <c r="D5468" s="2">
        <v>4000.25</v>
      </c>
      <c r="E5468" s="5">
        <f t="shared" si="849"/>
        <v>6.4180298585568415E-3</v>
      </c>
      <c r="G5468" s="1">
        <f t="shared" si="850"/>
        <v>44316</v>
      </c>
      <c r="H5468" s="4">
        <f t="shared" si="853"/>
        <v>6.4180298585568415E-3</v>
      </c>
      <c r="I5468" s="2">
        <f t="shared" si="854"/>
        <v>1</v>
      </c>
      <c r="K5468" s="6">
        <f t="shared" si="851"/>
        <v>265.4181320925565</v>
      </c>
      <c r="L5468" s="6">
        <f t="shared" si="855"/>
        <v>85.882267064276505</v>
      </c>
      <c r="M5468" s="6"/>
      <c r="N5468" s="6">
        <f t="shared" si="856"/>
        <v>150.06213052341721</v>
      </c>
      <c r="O5468" s="6"/>
      <c r="P5468" s="6"/>
      <c r="Q5468" s="5">
        <f t="shared" si="852"/>
        <v>6.3975220048320125E-3</v>
      </c>
      <c r="R5468" s="5">
        <f t="shared" si="857"/>
        <v>6.3975220048329007E-3</v>
      </c>
      <c r="S5468" s="5">
        <f t="shared" si="858"/>
        <v>6.3975220048329007E-3</v>
      </c>
      <c r="T5468" s="5"/>
    </row>
    <row r="5469" spans="3:20" x14ac:dyDescent="0.2">
      <c r="C5469" s="1">
        <v>44320</v>
      </c>
      <c r="D5469" s="2">
        <v>3924.8</v>
      </c>
      <c r="E5469" s="5">
        <f t="shared" si="849"/>
        <v>-1.8861321167426989E-2</v>
      </c>
      <c r="G5469" s="1">
        <f t="shared" si="850"/>
        <v>44319</v>
      </c>
      <c r="H5469" s="4">
        <f t="shared" si="853"/>
        <v>0</v>
      </c>
      <c r="I5469" s="2">
        <f t="shared" si="854"/>
        <v>0</v>
      </c>
      <c r="K5469" s="6">
        <f t="shared" si="851"/>
        <v>265.4181320925565</v>
      </c>
      <c r="L5469" s="6">
        <f t="shared" si="855"/>
        <v>84.26241404259045</v>
      </c>
      <c r="M5469" s="6"/>
      <c r="N5469" s="6">
        <f t="shared" si="856"/>
        <v>150.03211809731252</v>
      </c>
      <c r="O5469" s="6"/>
      <c r="P5469" s="6"/>
      <c r="Q5469" s="5">
        <f t="shared" si="852"/>
        <v>0</v>
      </c>
      <c r="R5469" s="5">
        <f t="shared" si="857"/>
        <v>-1.9041464644759643E-2</v>
      </c>
      <c r="S5469" s="5">
        <f t="shared" si="858"/>
        <v>-2.0002000266750031E-4</v>
      </c>
      <c r="T5469" s="5"/>
    </row>
    <row r="5470" spans="3:20" x14ac:dyDescent="0.2">
      <c r="C5470" s="1">
        <v>44321</v>
      </c>
      <c r="D5470" s="2">
        <v>4002.79</v>
      </c>
      <c r="E5470" s="5">
        <f t="shared" si="849"/>
        <v>1.98710762331838E-2</v>
      </c>
      <c r="G5470" s="1">
        <f t="shared" si="850"/>
        <v>44320</v>
      </c>
      <c r="H5470" s="4">
        <f t="shared" si="853"/>
        <v>1.98710762331838E-2</v>
      </c>
      <c r="I5470" s="2">
        <f t="shared" si="854"/>
        <v>1</v>
      </c>
      <c r="K5470" s="6">
        <f t="shared" si="851"/>
        <v>270.69227602903692</v>
      </c>
      <c r="L5470" s="6">
        <f t="shared" si="855"/>
        <v>85.936798895622857</v>
      </c>
      <c r="M5470" s="6"/>
      <c r="N5470" s="6">
        <f t="shared" si="856"/>
        <v>152.98281506989957</v>
      </c>
      <c r="O5470" s="6"/>
      <c r="P5470" s="6"/>
      <c r="Q5470" s="5">
        <f t="shared" si="852"/>
        <v>1.9676223457731012E-2</v>
      </c>
      <c r="R5470" s="5">
        <f t="shared" si="857"/>
        <v>1.9676223457731012E-2</v>
      </c>
      <c r="S5470" s="5">
        <f t="shared" si="858"/>
        <v>1.94762034550644E-2</v>
      </c>
      <c r="T5470" s="5"/>
    </row>
    <row r="5471" spans="3:20" x14ac:dyDescent="0.2">
      <c r="C5471" s="1">
        <v>44322</v>
      </c>
      <c r="D5471" s="2">
        <v>3999.44</v>
      </c>
      <c r="E5471" s="5">
        <f t="shared" si="849"/>
        <v>-8.3691625091496409E-4</v>
      </c>
      <c r="G5471" s="1">
        <f t="shared" si="850"/>
        <v>44321</v>
      </c>
      <c r="H5471" s="4">
        <f t="shared" si="853"/>
        <v>0</v>
      </c>
      <c r="I5471" s="2">
        <f t="shared" si="854"/>
        <v>0</v>
      </c>
      <c r="K5471" s="6">
        <f t="shared" si="851"/>
        <v>270.69227602903692</v>
      </c>
      <c r="L5471" s="6">
        <f t="shared" si="855"/>
        <v>85.864876992075494</v>
      </c>
      <c r="M5471" s="6"/>
      <c r="N5471" s="6">
        <f t="shared" si="856"/>
        <v>152.9522185068856</v>
      </c>
      <c r="O5471" s="6"/>
      <c r="P5471" s="6"/>
      <c r="Q5471" s="5">
        <f t="shared" si="852"/>
        <v>0</v>
      </c>
      <c r="R5471" s="5">
        <f t="shared" si="857"/>
        <v>-8.3726666084249501E-4</v>
      </c>
      <c r="S5471" s="5">
        <f t="shared" si="858"/>
        <v>-2.0002000266661213E-4</v>
      </c>
      <c r="T5471" s="5"/>
    </row>
    <row r="5472" spans="3:20" x14ac:dyDescent="0.2">
      <c r="C5472" s="1">
        <v>44323</v>
      </c>
      <c r="D5472" s="2">
        <v>4034.25</v>
      </c>
      <c r="E5472" s="5">
        <f t="shared" si="849"/>
        <v>8.7037185205928701E-3</v>
      </c>
      <c r="G5472" s="1">
        <f t="shared" si="850"/>
        <v>44322</v>
      </c>
      <c r="H5472" s="4">
        <f t="shared" si="853"/>
        <v>8.7037185205928701E-3</v>
      </c>
      <c r="I5472" s="2">
        <f t="shared" si="854"/>
        <v>1</v>
      </c>
      <c r="K5472" s="6">
        <f t="shared" si="851"/>
        <v>273.0483054052923</v>
      </c>
      <c r="L5472" s="6">
        <f t="shared" si="855"/>
        <v>86.612220712219852</v>
      </c>
      <c r="M5472" s="6"/>
      <c r="N5472" s="6">
        <f t="shared" si="856"/>
        <v>154.25261486955699</v>
      </c>
      <c r="O5472" s="6"/>
      <c r="P5472" s="6"/>
      <c r="Q5472" s="5">
        <f t="shared" si="852"/>
        <v>8.6660595203493784E-3</v>
      </c>
      <c r="R5472" s="5">
        <f t="shared" si="857"/>
        <v>8.6660595203484903E-3</v>
      </c>
      <c r="S5472" s="5">
        <f t="shared" si="858"/>
        <v>8.4660395176809899E-3</v>
      </c>
      <c r="T5472" s="5"/>
    </row>
    <row r="5473" spans="3:20" x14ac:dyDescent="0.2">
      <c r="C5473" s="1">
        <v>44326</v>
      </c>
      <c r="D5473" s="2">
        <v>4023.35</v>
      </c>
      <c r="E5473" s="5">
        <f t="shared" si="849"/>
        <v>-2.7018652785524176E-3</v>
      </c>
      <c r="G5473" s="1">
        <f t="shared" si="850"/>
        <v>44323</v>
      </c>
      <c r="H5473" s="4">
        <f t="shared" si="853"/>
        <v>0</v>
      </c>
      <c r="I5473" s="2">
        <f t="shared" si="854"/>
        <v>0</v>
      </c>
      <c r="K5473" s="6">
        <f t="shared" si="851"/>
        <v>273.0483054052923</v>
      </c>
      <c r="L5473" s="6">
        <f t="shared" si="855"/>
        <v>86.378206160379179</v>
      </c>
      <c r="M5473" s="6"/>
      <c r="N5473" s="6">
        <f t="shared" si="856"/>
        <v>154.22176434658309</v>
      </c>
      <c r="O5473" s="6"/>
      <c r="P5473" s="6"/>
      <c r="Q5473" s="5">
        <f t="shared" si="852"/>
        <v>0</v>
      </c>
      <c r="R5473" s="5">
        <f t="shared" si="857"/>
        <v>-2.7055219045033496E-3</v>
      </c>
      <c r="S5473" s="5">
        <f t="shared" si="858"/>
        <v>-2.0002000266661213E-4</v>
      </c>
      <c r="T5473" s="5"/>
    </row>
    <row r="5474" spans="3:20" x14ac:dyDescent="0.2">
      <c r="C5474" s="1">
        <v>44327</v>
      </c>
      <c r="D5474" s="2">
        <v>3946.06</v>
      </c>
      <c r="E5474" s="5">
        <f t="shared" si="849"/>
        <v>-1.9210359526265416E-2</v>
      </c>
      <c r="G5474" s="1">
        <f t="shared" si="850"/>
        <v>44326</v>
      </c>
      <c r="H5474" s="4">
        <f t="shared" si="853"/>
        <v>-1.9210359526265416E-2</v>
      </c>
      <c r="I5474" s="2">
        <f t="shared" si="854"/>
        <v>1</v>
      </c>
      <c r="K5474" s="6">
        <f t="shared" si="851"/>
        <v>267.80294929041912</v>
      </c>
      <c r="L5474" s="6">
        <f t="shared" si="855"/>
        <v>84.718849764804418</v>
      </c>
      <c r="M5474" s="6"/>
      <c r="N5474" s="6">
        <f t="shared" si="856"/>
        <v>151.22885698494892</v>
      </c>
      <c r="O5474" s="6"/>
      <c r="P5474" s="6"/>
      <c r="Q5474" s="5">
        <f t="shared" si="852"/>
        <v>-1.9397276178836798E-2</v>
      </c>
      <c r="R5474" s="5">
        <f t="shared" si="857"/>
        <v>-1.9397276178835909E-2</v>
      </c>
      <c r="S5474" s="5">
        <f t="shared" si="858"/>
        <v>-1.959729618150341E-2</v>
      </c>
      <c r="T5474" s="5"/>
    </row>
    <row r="5475" spans="3:20" x14ac:dyDescent="0.2">
      <c r="C5475" s="1">
        <v>44328</v>
      </c>
      <c r="D5475" s="2">
        <v>3947.43</v>
      </c>
      <c r="E5475" s="5">
        <f t="shared" si="849"/>
        <v>3.4718174584266102E-4</v>
      </c>
      <c r="G5475" s="1">
        <f t="shared" si="850"/>
        <v>44327</v>
      </c>
      <c r="H5475" s="4">
        <f t="shared" si="853"/>
        <v>3.4718174584266102E-4</v>
      </c>
      <c r="I5475" s="2">
        <f t="shared" si="854"/>
        <v>1</v>
      </c>
      <c r="K5475" s="6">
        <f t="shared" si="851"/>
        <v>267.89592558589561</v>
      </c>
      <c r="L5475" s="6">
        <f t="shared" si="855"/>
        <v>84.74826260297155</v>
      </c>
      <c r="M5475" s="6"/>
      <c r="N5475" s="6">
        <f t="shared" si="856"/>
        <v>151.28136088353875</v>
      </c>
      <c r="O5475" s="6"/>
      <c r="P5475" s="6"/>
      <c r="Q5475" s="5">
        <f t="shared" si="852"/>
        <v>3.471214922061705E-4</v>
      </c>
      <c r="R5475" s="5">
        <f t="shared" si="857"/>
        <v>3.4712149220528232E-4</v>
      </c>
      <c r="S5475" s="5">
        <f t="shared" si="858"/>
        <v>3.471214922061705E-4</v>
      </c>
      <c r="T5475" s="5"/>
    </row>
    <row r="5476" spans="3:20" x14ac:dyDescent="0.2">
      <c r="C5476" s="1">
        <v>44329</v>
      </c>
      <c r="D5476" s="2">
        <v>3952.45</v>
      </c>
      <c r="E5476" s="5">
        <f t="shared" si="849"/>
        <v>1.271713494602813E-3</v>
      </c>
      <c r="G5476" s="1">
        <f t="shared" si="850"/>
        <v>44328</v>
      </c>
      <c r="H5476" s="4">
        <f t="shared" si="853"/>
        <v>0</v>
      </c>
      <c r="I5476" s="2">
        <f t="shared" si="854"/>
        <v>0</v>
      </c>
      <c r="K5476" s="6">
        <f t="shared" si="851"/>
        <v>267.89592558589561</v>
      </c>
      <c r="L5476" s="6">
        <f t="shared" si="855"/>
        <v>84.856038112167894</v>
      </c>
      <c r="M5476" s="6"/>
      <c r="N5476" s="6">
        <f t="shared" si="856"/>
        <v>151.25110461136205</v>
      </c>
      <c r="O5476" s="6"/>
      <c r="P5476" s="6"/>
      <c r="Q5476" s="5">
        <f t="shared" si="852"/>
        <v>0</v>
      </c>
      <c r="R5476" s="5">
        <f t="shared" si="857"/>
        <v>1.2709055519053436E-3</v>
      </c>
      <c r="S5476" s="5">
        <f t="shared" si="858"/>
        <v>-2.0002000266661213E-4</v>
      </c>
      <c r="T5476" s="5"/>
    </row>
    <row r="5477" spans="3:20" x14ac:dyDescent="0.2">
      <c r="C5477" s="1">
        <v>44330</v>
      </c>
      <c r="D5477" s="2">
        <v>4017.44</v>
      </c>
      <c r="E5477" s="5">
        <f t="shared" si="849"/>
        <v>1.6442965755417586E-2</v>
      </c>
      <c r="G5477" s="1">
        <f t="shared" si="850"/>
        <v>44329</v>
      </c>
      <c r="H5477" s="4">
        <f t="shared" si="853"/>
        <v>0</v>
      </c>
      <c r="I5477" s="2">
        <f t="shared" si="854"/>
        <v>0</v>
      </c>
      <c r="K5477" s="6">
        <f t="shared" si="851"/>
        <v>267.89592558589561</v>
      </c>
      <c r="L5477" s="6">
        <f t="shared" si="855"/>
        <v>86.251323040986676</v>
      </c>
      <c r="M5477" s="6"/>
      <c r="N5477" s="6">
        <f t="shared" si="856"/>
        <v>151.25110461136205</v>
      </c>
      <c r="O5477" s="6"/>
      <c r="P5477" s="6"/>
      <c r="Q5477" s="5">
        <f t="shared" si="852"/>
        <v>0</v>
      </c>
      <c r="R5477" s="5">
        <f t="shared" si="857"/>
        <v>1.6309244057052474E-2</v>
      </c>
      <c r="S5477" s="5">
        <f t="shared" si="858"/>
        <v>0</v>
      </c>
      <c r="T5477" s="5"/>
    </row>
    <row r="5478" spans="3:20" x14ac:dyDescent="0.2">
      <c r="C5478" s="1">
        <v>44333</v>
      </c>
      <c r="D5478" s="2">
        <v>4006.84</v>
      </c>
      <c r="E5478" s="5">
        <f t="shared" si="849"/>
        <v>-2.6384961567565189E-3</v>
      </c>
      <c r="G5478" s="1">
        <f t="shared" si="850"/>
        <v>44330</v>
      </c>
      <c r="H5478" s="4">
        <f t="shared" si="853"/>
        <v>0</v>
      </c>
      <c r="I5478" s="2">
        <f t="shared" si="854"/>
        <v>0</v>
      </c>
      <c r="K5478" s="6">
        <f t="shared" si="851"/>
        <v>267.89592558589561</v>
      </c>
      <c r="L5478" s="6">
        <f t="shared" si="855"/>
        <v>86.023749256627866</v>
      </c>
      <c r="M5478" s="6"/>
      <c r="N5478" s="6">
        <f t="shared" si="856"/>
        <v>151.25110461136205</v>
      </c>
      <c r="O5478" s="6"/>
      <c r="P5478" s="6"/>
      <c r="Q5478" s="5">
        <f t="shared" si="852"/>
        <v>0</v>
      </c>
      <c r="R5478" s="5">
        <f t="shared" si="857"/>
        <v>-2.6419831226558443E-3</v>
      </c>
      <c r="S5478" s="5">
        <f t="shared" si="858"/>
        <v>0</v>
      </c>
      <c r="T5478" s="5"/>
    </row>
    <row r="5479" spans="3:20" x14ac:dyDescent="0.2">
      <c r="C5479" s="1">
        <v>44334</v>
      </c>
      <c r="D5479" s="2">
        <v>4005.34</v>
      </c>
      <c r="E5479" s="5">
        <f t="shared" si="849"/>
        <v>-3.7435984466562179E-4</v>
      </c>
      <c r="G5479" s="1">
        <f t="shared" si="850"/>
        <v>44333</v>
      </c>
      <c r="H5479" s="4">
        <f t="shared" si="853"/>
        <v>-3.7435984466562179E-4</v>
      </c>
      <c r="I5479" s="2">
        <f t="shared" si="854"/>
        <v>1</v>
      </c>
      <c r="K5479" s="6">
        <f t="shared" si="851"/>
        <v>267.79563610880672</v>
      </c>
      <c r="L5479" s="6">
        <f t="shared" si="855"/>
        <v>85.991545419218596</v>
      </c>
      <c r="M5479" s="6"/>
      <c r="N5479" s="6">
        <f t="shared" si="856"/>
        <v>151.16424337487999</v>
      </c>
      <c r="O5479" s="6"/>
      <c r="P5479" s="6"/>
      <c r="Q5479" s="5">
        <f t="shared" si="852"/>
        <v>-3.7442993480496511E-4</v>
      </c>
      <c r="R5479" s="5">
        <f t="shared" si="857"/>
        <v>-3.7442993480496511E-4</v>
      </c>
      <c r="S5479" s="5">
        <f t="shared" si="858"/>
        <v>-5.7444993747246542E-4</v>
      </c>
      <c r="T5479" s="5"/>
    </row>
    <row r="5480" spans="3:20" x14ac:dyDescent="0.2">
      <c r="C5480" s="1">
        <v>44335</v>
      </c>
      <c r="D5480" s="2">
        <v>3936.74</v>
      </c>
      <c r="E5480" s="5">
        <f t="shared" si="849"/>
        <v>-1.7127135274408754E-2</v>
      </c>
      <c r="G5480" s="1">
        <f t="shared" si="850"/>
        <v>44334</v>
      </c>
      <c r="H5480" s="4">
        <f t="shared" si="853"/>
        <v>-1.7127135274408754E-2</v>
      </c>
      <c r="I5480" s="2">
        <f t="shared" si="854"/>
        <v>1</v>
      </c>
      <c r="K5480" s="6">
        <f t="shared" si="851"/>
        <v>263.20906402327483</v>
      </c>
      <c r="L5480" s="6">
        <f t="shared" si="855"/>
        <v>84.518756588368177</v>
      </c>
      <c r="M5480" s="6"/>
      <c r="N5480" s="6">
        <f t="shared" si="856"/>
        <v>148.57523292994478</v>
      </c>
      <c r="O5480" s="6"/>
      <c r="P5480" s="6"/>
      <c r="Q5480" s="5">
        <f t="shared" si="852"/>
        <v>-1.7275501150913364E-2</v>
      </c>
      <c r="R5480" s="5">
        <f t="shared" si="857"/>
        <v>-1.7275501150913364E-2</v>
      </c>
      <c r="S5480" s="5">
        <f t="shared" si="858"/>
        <v>-1.7275501150913364E-2</v>
      </c>
      <c r="T5480" s="5"/>
    </row>
    <row r="5481" spans="3:20" x14ac:dyDescent="0.2">
      <c r="C5481" s="1">
        <v>44336</v>
      </c>
      <c r="D5481" s="2">
        <v>3999.91</v>
      </c>
      <c r="E5481" s="5">
        <f t="shared" si="849"/>
        <v>1.6046271788332497E-2</v>
      </c>
      <c r="G5481" s="1">
        <f t="shared" si="850"/>
        <v>44335</v>
      </c>
      <c r="H5481" s="4">
        <f t="shared" si="853"/>
        <v>1.6046271788332497E-2</v>
      </c>
      <c r="I5481" s="2">
        <f t="shared" si="854"/>
        <v>1</v>
      </c>
      <c r="K5481" s="6">
        <f t="shared" si="851"/>
        <v>267.43258820174492</v>
      </c>
      <c r="L5481" s="6">
        <f t="shared" si="855"/>
        <v>85.874967527797054</v>
      </c>
      <c r="M5481" s="6"/>
      <c r="N5481" s="6">
        <f t="shared" si="856"/>
        <v>150.95931149855349</v>
      </c>
      <c r="O5481" s="6"/>
      <c r="P5481" s="6"/>
      <c r="Q5481" s="5">
        <f t="shared" si="852"/>
        <v>1.5918891217987508E-2</v>
      </c>
      <c r="R5481" s="5">
        <f t="shared" si="857"/>
        <v>1.5918891217987508E-2</v>
      </c>
      <c r="S5481" s="5">
        <f t="shared" si="858"/>
        <v>1.5918891217987508E-2</v>
      </c>
      <c r="T5481" s="5"/>
    </row>
    <row r="5482" spans="3:20" x14ac:dyDescent="0.2">
      <c r="C5482" s="1">
        <v>44337</v>
      </c>
      <c r="D5482" s="2">
        <v>4025.78</v>
      </c>
      <c r="E5482" s="5">
        <f t="shared" si="849"/>
        <v>6.4676455220243319E-3</v>
      </c>
      <c r="G5482" s="1">
        <f t="shared" si="850"/>
        <v>44336</v>
      </c>
      <c r="H5482" s="4">
        <f t="shared" si="853"/>
        <v>0</v>
      </c>
      <c r="I5482" s="2">
        <f t="shared" si="854"/>
        <v>0</v>
      </c>
      <c r="K5482" s="6">
        <f t="shared" si="851"/>
        <v>267.43258820174492</v>
      </c>
      <c r="L5482" s="6">
        <f t="shared" si="855"/>
        <v>86.430376376982196</v>
      </c>
      <c r="M5482" s="6"/>
      <c r="N5482" s="6">
        <f t="shared" si="856"/>
        <v>150.92911963625377</v>
      </c>
      <c r="O5482" s="6"/>
      <c r="P5482" s="6"/>
      <c r="Q5482" s="5">
        <f t="shared" si="852"/>
        <v>0</v>
      </c>
      <c r="R5482" s="5">
        <f t="shared" si="857"/>
        <v>6.446820049012203E-3</v>
      </c>
      <c r="S5482" s="5">
        <f t="shared" si="858"/>
        <v>-2.0002000266750031E-4</v>
      </c>
      <c r="T5482" s="5"/>
    </row>
    <row r="5483" spans="3:20" x14ac:dyDescent="0.2">
      <c r="C5483" s="1">
        <v>44340</v>
      </c>
      <c r="D5483" s="2">
        <v>4035.58</v>
      </c>
      <c r="E5483" s="5">
        <f t="shared" si="849"/>
        <v>2.4343108664655611E-3</v>
      </c>
      <c r="G5483" s="1">
        <f t="shared" si="850"/>
        <v>44337</v>
      </c>
      <c r="H5483" s="4">
        <f t="shared" si="853"/>
        <v>0</v>
      </c>
      <c r="I5483" s="2">
        <f t="shared" si="854"/>
        <v>0</v>
      </c>
      <c r="K5483" s="6">
        <f t="shared" si="851"/>
        <v>267.43258820174492</v>
      </c>
      <c r="L5483" s="6">
        <f t="shared" si="855"/>
        <v>86.640774781389382</v>
      </c>
      <c r="M5483" s="6"/>
      <c r="N5483" s="6">
        <f t="shared" si="856"/>
        <v>150.92911963625377</v>
      </c>
      <c r="O5483" s="6"/>
      <c r="P5483" s="6"/>
      <c r="Q5483" s="5">
        <f t="shared" si="852"/>
        <v>0</v>
      </c>
      <c r="R5483" s="5">
        <f t="shared" si="857"/>
        <v>2.4313527314756556E-3</v>
      </c>
      <c r="S5483" s="5">
        <f t="shared" si="858"/>
        <v>0</v>
      </c>
      <c r="T5483" s="5"/>
    </row>
    <row r="5484" spans="3:20" x14ac:dyDescent="0.2">
      <c r="C5484" s="1">
        <v>44341</v>
      </c>
      <c r="D5484" s="2">
        <v>4036.04</v>
      </c>
      <c r="E5484" s="5">
        <f t="shared" si="849"/>
        <v>1.1398609369657803E-4</v>
      </c>
      <c r="G5484" s="1">
        <f t="shared" si="850"/>
        <v>44340</v>
      </c>
      <c r="H5484" s="4">
        <f t="shared" si="853"/>
        <v>0</v>
      </c>
      <c r="I5484" s="2">
        <f t="shared" si="854"/>
        <v>0</v>
      </c>
      <c r="K5484" s="6">
        <f t="shared" si="851"/>
        <v>267.43258820174492</v>
      </c>
      <c r="L5484" s="6">
        <f t="shared" si="855"/>
        <v>86.650650624861555</v>
      </c>
      <c r="M5484" s="6"/>
      <c r="N5484" s="6">
        <f t="shared" si="856"/>
        <v>150.92911963625377</v>
      </c>
      <c r="O5484" s="6"/>
      <c r="P5484" s="6"/>
      <c r="Q5484" s="5">
        <f t="shared" si="852"/>
        <v>0</v>
      </c>
      <c r="R5484" s="5">
        <f t="shared" si="857"/>
        <v>1.1397959777603717E-4</v>
      </c>
      <c r="S5484" s="5">
        <f t="shared" si="858"/>
        <v>0</v>
      </c>
      <c r="T5484" s="5"/>
    </row>
    <row r="5485" spans="3:20" x14ac:dyDescent="0.2">
      <c r="C5485" s="1">
        <v>44342</v>
      </c>
      <c r="D5485" s="2">
        <v>4031.67</v>
      </c>
      <c r="E5485" s="5">
        <f t="shared" si="849"/>
        <v>-1.0827444723045092E-3</v>
      </c>
      <c r="G5485" s="1">
        <f t="shared" si="850"/>
        <v>44341</v>
      </c>
      <c r="H5485" s="4">
        <f t="shared" si="853"/>
        <v>0</v>
      </c>
      <c r="I5485" s="2">
        <f t="shared" si="854"/>
        <v>0</v>
      </c>
      <c r="K5485" s="6">
        <f t="shared" si="851"/>
        <v>267.43258820174492</v>
      </c>
      <c r="L5485" s="6">
        <f t="shared" si="855"/>
        <v>86.556830111875897</v>
      </c>
      <c r="M5485" s="6"/>
      <c r="N5485" s="6">
        <f t="shared" si="856"/>
        <v>150.92911963625377</v>
      </c>
      <c r="O5485" s="6"/>
      <c r="P5485" s="6"/>
      <c r="Q5485" s="5">
        <f t="shared" si="852"/>
        <v>0</v>
      </c>
      <c r="R5485" s="5">
        <f t="shared" si="857"/>
        <v>-1.0833310635582905E-3</v>
      </c>
      <c r="S5485" s="5">
        <f t="shared" si="858"/>
        <v>0</v>
      </c>
      <c r="T5485" s="5"/>
    </row>
    <row r="5486" spans="3:20" x14ac:dyDescent="0.2">
      <c r="C5486" s="1">
        <v>44343</v>
      </c>
      <c r="D5486" s="2">
        <v>4039.21</v>
      </c>
      <c r="E5486" s="5">
        <f t="shared" si="849"/>
        <v>1.8701927489104921E-3</v>
      </c>
      <c r="G5486" s="1">
        <f t="shared" si="850"/>
        <v>44342</v>
      </c>
      <c r="H5486" s="4">
        <f t="shared" si="853"/>
        <v>1.8701927489104921E-3</v>
      </c>
      <c r="I5486" s="2">
        <f t="shared" si="854"/>
        <v>1</v>
      </c>
      <c r="K5486" s="6">
        <f t="shared" si="851"/>
        <v>267.93273868902219</v>
      </c>
      <c r="L5486" s="6">
        <f t="shared" si="855"/>
        <v>86.718708067919792</v>
      </c>
      <c r="M5486" s="6"/>
      <c r="N5486" s="6">
        <f t="shared" si="856"/>
        <v>151.18114390416065</v>
      </c>
      <c r="O5486" s="6"/>
      <c r="P5486" s="6"/>
      <c r="Q5486" s="5">
        <f t="shared" si="852"/>
        <v>1.8684461158056109E-3</v>
      </c>
      <c r="R5486" s="5">
        <f t="shared" si="857"/>
        <v>1.8684461158064991E-3</v>
      </c>
      <c r="S5486" s="5">
        <f t="shared" si="858"/>
        <v>1.6684261131389988E-3</v>
      </c>
      <c r="T5486" s="5"/>
    </row>
    <row r="5487" spans="3:20" x14ac:dyDescent="0.2">
      <c r="C5487" s="1">
        <v>44344</v>
      </c>
      <c r="D5487" s="2">
        <v>4070.56</v>
      </c>
      <c r="E5487" s="5">
        <f t="shared" si="849"/>
        <v>7.7614186932593032E-3</v>
      </c>
      <c r="G5487" s="1">
        <f t="shared" si="850"/>
        <v>44343</v>
      </c>
      <c r="H5487" s="4">
        <f t="shared" si="853"/>
        <v>0</v>
      </c>
      <c r="I5487" s="2">
        <f t="shared" si="854"/>
        <v>0</v>
      </c>
      <c r="K5487" s="6">
        <f t="shared" si="851"/>
        <v>267.93273868902219</v>
      </c>
      <c r="L5487" s="6">
        <f t="shared" si="855"/>
        <v>87.391768269773436</v>
      </c>
      <c r="M5487" s="6"/>
      <c r="N5487" s="6">
        <f t="shared" si="856"/>
        <v>151.15090767537981</v>
      </c>
      <c r="O5487" s="6"/>
      <c r="P5487" s="6"/>
      <c r="Q5487" s="5">
        <f t="shared" si="852"/>
        <v>0</v>
      </c>
      <c r="R5487" s="5">
        <f t="shared" si="857"/>
        <v>7.7314538298915991E-3</v>
      </c>
      <c r="S5487" s="5">
        <f t="shared" si="858"/>
        <v>-2.0002000266661213E-4</v>
      </c>
      <c r="T5487" s="5"/>
    </row>
    <row r="5488" spans="3:20" x14ac:dyDescent="0.2">
      <c r="C5488" s="1">
        <v>44347</v>
      </c>
      <c r="D5488" s="2">
        <v>4039.46</v>
      </c>
      <c r="E5488" s="5">
        <f t="shared" si="849"/>
        <v>-7.6402264061947028E-3</v>
      </c>
      <c r="G5488" s="1">
        <f t="shared" si="850"/>
        <v>44344</v>
      </c>
      <c r="H5488" s="4">
        <f t="shared" si="853"/>
        <v>0</v>
      </c>
      <c r="I5488" s="2">
        <f t="shared" si="854"/>
        <v>0</v>
      </c>
      <c r="K5488" s="6">
        <f t="shared" si="851"/>
        <v>267.93273868902219</v>
      </c>
      <c r="L5488" s="6">
        <f t="shared" si="855"/>
        <v>86.724075374154665</v>
      </c>
      <c r="M5488" s="6"/>
      <c r="N5488" s="6">
        <f t="shared" si="856"/>
        <v>151.15090767537981</v>
      </c>
      <c r="O5488" s="6"/>
      <c r="P5488" s="6"/>
      <c r="Q5488" s="5">
        <f t="shared" si="852"/>
        <v>0</v>
      </c>
      <c r="R5488" s="5">
        <f t="shared" si="857"/>
        <v>-7.6695624541880392E-3</v>
      </c>
      <c r="S5488" s="5">
        <f t="shared" si="858"/>
        <v>0</v>
      </c>
      <c r="T5488" s="5"/>
    </row>
    <row r="5489" spans="3:20" x14ac:dyDescent="0.2">
      <c r="C5489" s="1">
        <v>44348</v>
      </c>
      <c r="D5489" s="2">
        <v>4071.75</v>
      </c>
      <c r="E5489" s="5">
        <f t="shared" si="849"/>
        <v>7.9936427146202627E-3</v>
      </c>
      <c r="G5489" s="1">
        <f t="shared" si="850"/>
        <v>44347</v>
      </c>
      <c r="H5489" s="4">
        <f t="shared" si="853"/>
        <v>7.9936427146202627E-3</v>
      </c>
      <c r="I5489" s="2">
        <f t="shared" si="854"/>
        <v>1</v>
      </c>
      <c r="K5489" s="6">
        <f t="shared" si="851"/>
        <v>270.07449727365196</v>
      </c>
      <c r="L5489" s="6">
        <f t="shared" si="855"/>
        <v>87.417316647451457</v>
      </c>
      <c r="M5489" s="6"/>
      <c r="N5489" s="6">
        <f t="shared" si="856"/>
        <v>152.3286821965219</v>
      </c>
      <c r="O5489" s="6"/>
      <c r="P5489" s="6"/>
      <c r="Q5489" s="5">
        <f t="shared" si="852"/>
        <v>7.9618627985551527E-3</v>
      </c>
      <c r="R5489" s="5">
        <f t="shared" si="857"/>
        <v>7.9618627985551527E-3</v>
      </c>
      <c r="S5489" s="5">
        <f t="shared" si="858"/>
        <v>7.7618427958876524E-3</v>
      </c>
      <c r="T5489" s="5"/>
    </row>
    <row r="5490" spans="3:20" x14ac:dyDescent="0.2">
      <c r="C5490" s="1">
        <v>44349</v>
      </c>
      <c r="D5490" s="2">
        <v>4088.5</v>
      </c>
      <c r="E5490" s="5">
        <f t="shared" si="849"/>
        <v>4.1137103211149996E-3</v>
      </c>
      <c r="G5490" s="1">
        <f t="shared" si="850"/>
        <v>44348</v>
      </c>
      <c r="H5490" s="4">
        <f t="shared" si="853"/>
        <v>0</v>
      </c>
      <c r="I5490" s="2">
        <f t="shared" si="854"/>
        <v>0</v>
      </c>
      <c r="K5490" s="6">
        <f t="shared" si="851"/>
        <v>270.07449727365196</v>
      </c>
      <c r="L5490" s="6">
        <f t="shared" si="855"/>
        <v>87.776926165188257</v>
      </c>
      <c r="M5490" s="6"/>
      <c r="N5490" s="6">
        <f t="shared" si="856"/>
        <v>152.29821646008259</v>
      </c>
      <c r="O5490" s="6"/>
      <c r="P5490" s="6"/>
      <c r="Q5490" s="5">
        <f t="shared" si="852"/>
        <v>0</v>
      </c>
      <c r="R5490" s="5">
        <f t="shared" si="857"/>
        <v>4.1052721483616494E-3</v>
      </c>
      <c r="S5490" s="5">
        <f t="shared" si="858"/>
        <v>-2.0002000266750031E-4</v>
      </c>
      <c r="T5490" s="5"/>
    </row>
    <row r="5491" spans="3:20" x14ac:dyDescent="0.2">
      <c r="C5491" s="1">
        <v>44350</v>
      </c>
      <c r="D5491" s="2">
        <v>4079.24</v>
      </c>
      <c r="E5491" s="5">
        <f t="shared" si="849"/>
        <v>-2.2648893237129067E-3</v>
      </c>
      <c r="G5491" s="1">
        <f t="shared" si="850"/>
        <v>44349</v>
      </c>
      <c r="H5491" s="4">
        <f t="shared" si="853"/>
        <v>0</v>
      </c>
      <c r="I5491" s="2">
        <f t="shared" si="854"/>
        <v>0</v>
      </c>
      <c r="K5491" s="6">
        <f t="shared" si="851"/>
        <v>270.07449727365196</v>
      </c>
      <c r="L5491" s="6">
        <f t="shared" si="855"/>
        <v>87.578121142248378</v>
      </c>
      <c r="M5491" s="6"/>
      <c r="N5491" s="6">
        <f t="shared" si="856"/>
        <v>152.29821646008259</v>
      </c>
      <c r="O5491" s="6"/>
      <c r="P5491" s="6"/>
      <c r="Q5491" s="5">
        <f t="shared" si="852"/>
        <v>0</v>
      </c>
      <c r="R5491" s="5">
        <f t="shared" si="857"/>
        <v>-2.2674580648800458E-3</v>
      </c>
      <c r="S5491" s="5">
        <f t="shared" si="858"/>
        <v>0</v>
      </c>
      <c r="T5491" s="5"/>
    </row>
    <row r="5492" spans="3:20" x14ac:dyDescent="0.2">
      <c r="C5492" s="1">
        <v>44351</v>
      </c>
      <c r="D5492" s="2">
        <v>4089.38</v>
      </c>
      <c r="E5492" s="5">
        <f t="shared" si="849"/>
        <v>2.485757150841904E-3</v>
      </c>
      <c r="G5492" s="1">
        <f t="shared" si="850"/>
        <v>44350</v>
      </c>
      <c r="H5492" s="4">
        <f t="shared" si="853"/>
        <v>2.485757150841904E-3</v>
      </c>
      <c r="I5492" s="2">
        <f t="shared" si="854"/>
        <v>1</v>
      </c>
      <c r="K5492" s="6">
        <f t="shared" si="851"/>
        <v>270.74583688650995</v>
      </c>
      <c r="L5492" s="6">
        <f t="shared" si="855"/>
        <v>87.795819083135015</v>
      </c>
      <c r="M5492" s="6"/>
      <c r="N5492" s="6">
        <f t="shared" si="856"/>
        <v>152.64625748214056</v>
      </c>
      <c r="O5492" s="6"/>
      <c r="P5492" s="6"/>
      <c r="Q5492" s="5">
        <f t="shared" si="852"/>
        <v>2.4826727668312287E-3</v>
      </c>
      <c r="R5492" s="5">
        <f t="shared" si="857"/>
        <v>2.4826727668312287E-3</v>
      </c>
      <c r="S5492" s="5">
        <f t="shared" si="858"/>
        <v>2.2826527641646166E-3</v>
      </c>
      <c r="T5492" s="5"/>
    </row>
    <row r="5493" spans="3:20" x14ac:dyDescent="0.2">
      <c r="C5493" s="1">
        <v>44354</v>
      </c>
      <c r="D5493" s="2">
        <v>4097.6499999999996</v>
      </c>
      <c r="E5493" s="5">
        <f t="shared" si="849"/>
        <v>2.0223114506354328E-3</v>
      </c>
      <c r="G5493" s="1">
        <f t="shared" si="850"/>
        <v>44351</v>
      </c>
      <c r="H5493" s="4">
        <f t="shared" si="853"/>
        <v>0</v>
      </c>
      <c r="I5493" s="2">
        <f t="shared" si="854"/>
        <v>0</v>
      </c>
      <c r="K5493" s="6">
        <f t="shared" si="851"/>
        <v>270.74583688650995</v>
      </c>
      <c r="L5493" s="6">
        <f t="shared" si="855"/>
        <v>87.973369573384758</v>
      </c>
      <c r="M5493" s="6"/>
      <c r="N5493" s="6">
        <f t="shared" si="856"/>
        <v>152.61572823064412</v>
      </c>
      <c r="O5493" s="6"/>
      <c r="P5493" s="6"/>
      <c r="Q5493" s="5">
        <f t="shared" si="852"/>
        <v>0</v>
      </c>
      <c r="R5493" s="5">
        <f t="shared" si="857"/>
        <v>2.0202693315711784E-3</v>
      </c>
      <c r="S5493" s="5">
        <f t="shared" si="858"/>
        <v>-2.0002000266750031E-4</v>
      </c>
      <c r="T5493" s="5"/>
    </row>
    <row r="5494" spans="3:20" x14ac:dyDescent="0.2">
      <c r="C5494" s="1">
        <v>44355</v>
      </c>
      <c r="D5494" s="2">
        <v>4096.01</v>
      </c>
      <c r="E5494" s="5">
        <f t="shared" si="849"/>
        <v>-4.0022939977777945E-4</v>
      </c>
      <c r="G5494" s="1">
        <f t="shared" si="850"/>
        <v>44354</v>
      </c>
      <c r="H5494" s="4">
        <f t="shared" si="853"/>
        <v>0</v>
      </c>
      <c r="I5494" s="2">
        <f t="shared" si="854"/>
        <v>0</v>
      </c>
      <c r="K5494" s="6">
        <f t="shared" si="851"/>
        <v>270.74583688650995</v>
      </c>
      <c r="L5494" s="6">
        <f t="shared" si="855"/>
        <v>87.938160044483979</v>
      </c>
      <c r="M5494" s="6"/>
      <c r="N5494" s="6">
        <f t="shared" si="856"/>
        <v>152.61572823064412</v>
      </c>
      <c r="O5494" s="6"/>
      <c r="P5494" s="6"/>
      <c r="Q5494" s="5">
        <f t="shared" si="852"/>
        <v>0</v>
      </c>
      <c r="R5494" s="5">
        <f t="shared" si="857"/>
        <v>-4.0030951294056649E-4</v>
      </c>
      <c r="S5494" s="5">
        <f t="shared" si="858"/>
        <v>0</v>
      </c>
      <c r="T5494" s="5"/>
    </row>
    <row r="5495" spans="3:20" x14ac:dyDescent="0.2">
      <c r="C5495" s="1">
        <v>44356</v>
      </c>
      <c r="D5495" s="2">
        <v>4096.8500000000004</v>
      </c>
      <c r="E5495" s="5">
        <f t="shared" si="849"/>
        <v>2.0507762432224176E-4</v>
      </c>
      <c r="G5495" s="1">
        <f t="shared" si="850"/>
        <v>44355</v>
      </c>
      <c r="H5495" s="4">
        <f t="shared" si="853"/>
        <v>2.0507762432224176E-4</v>
      </c>
      <c r="I5495" s="2">
        <f t="shared" si="854"/>
        <v>1</v>
      </c>
      <c r="K5495" s="6">
        <f t="shared" si="851"/>
        <v>270.80136079953377</v>
      </c>
      <c r="L5495" s="6">
        <f t="shared" si="855"/>
        <v>87.956194193433177</v>
      </c>
      <c r="M5495" s="6"/>
      <c r="N5495" s="6">
        <f t="shared" si="856"/>
        <v>152.61649689636357</v>
      </c>
      <c r="O5495" s="6"/>
      <c r="P5495" s="6"/>
      <c r="Q5495" s="5">
        <f t="shared" si="852"/>
        <v>2.0505659878011784E-4</v>
      </c>
      <c r="R5495" s="5">
        <f t="shared" si="857"/>
        <v>2.0505659878100602E-4</v>
      </c>
      <c r="S5495" s="5">
        <f t="shared" si="858"/>
        <v>5.0365961143938875E-6</v>
      </c>
      <c r="T5495" s="5"/>
    </row>
    <row r="5496" spans="3:20" x14ac:dyDescent="0.2">
      <c r="C5496" s="1">
        <v>44357</v>
      </c>
      <c r="D5496" s="2">
        <v>4096.07</v>
      </c>
      <c r="E5496" s="5">
        <f t="shared" si="849"/>
        <v>-1.9039017781970411E-4</v>
      </c>
      <c r="G5496" s="1">
        <f t="shared" si="850"/>
        <v>44356</v>
      </c>
      <c r="H5496" s="4">
        <f t="shared" si="853"/>
        <v>0</v>
      </c>
      <c r="I5496" s="2">
        <f t="shared" si="854"/>
        <v>0</v>
      </c>
      <c r="K5496" s="6">
        <f t="shared" si="851"/>
        <v>270.80136079953377</v>
      </c>
      <c r="L5496" s="6">
        <f t="shared" si="855"/>
        <v>87.93944819798034</v>
      </c>
      <c r="M5496" s="6"/>
      <c r="N5496" s="6">
        <f t="shared" si="856"/>
        <v>152.5859735969843</v>
      </c>
      <c r="O5496" s="6"/>
      <c r="P5496" s="6"/>
      <c r="Q5496" s="5">
        <f t="shared" si="852"/>
        <v>0</v>
      </c>
      <c r="R5496" s="5">
        <f t="shared" si="857"/>
        <v>-1.9040830433070255E-4</v>
      </c>
      <c r="S5496" s="5">
        <f t="shared" si="858"/>
        <v>-2.0002000266750031E-4</v>
      </c>
      <c r="T5496" s="5"/>
    </row>
    <row r="5497" spans="3:20" x14ac:dyDescent="0.2">
      <c r="C5497" s="1">
        <v>44358</v>
      </c>
      <c r="D5497" s="2">
        <v>4126.7</v>
      </c>
      <c r="E5497" s="5">
        <f t="shared" si="849"/>
        <v>7.4778995476151803E-3</v>
      </c>
      <c r="G5497" s="1">
        <f t="shared" si="850"/>
        <v>44357</v>
      </c>
      <c r="H5497" s="4">
        <f t="shared" si="853"/>
        <v>7.4778995476151803E-3</v>
      </c>
      <c r="I5497" s="2">
        <f t="shared" si="854"/>
        <v>1</v>
      </c>
      <c r="K5497" s="6">
        <f t="shared" si="851"/>
        <v>272.82638617295021</v>
      </c>
      <c r="L5497" s="6">
        <f t="shared" si="855"/>
        <v>88.597050557877552</v>
      </c>
      <c r="M5497" s="6"/>
      <c r="N5497" s="6">
        <f t="shared" si="856"/>
        <v>153.69625078068165</v>
      </c>
      <c r="O5497" s="6"/>
      <c r="P5497" s="6"/>
      <c r="Q5497" s="5">
        <f t="shared" si="852"/>
        <v>7.4500786652169637E-3</v>
      </c>
      <c r="R5497" s="5">
        <f t="shared" si="857"/>
        <v>7.4500786652169637E-3</v>
      </c>
      <c r="S5497" s="5">
        <f t="shared" si="858"/>
        <v>7.2500586625494634E-3</v>
      </c>
      <c r="T5497" s="5"/>
    </row>
    <row r="5498" spans="3:20" x14ac:dyDescent="0.2">
      <c r="C5498" s="1">
        <v>44361</v>
      </c>
      <c r="D5498" s="2">
        <v>4132.67</v>
      </c>
      <c r="E5498" s="5">
        <f t="shared" si="849"/>
        <v>1.4466765211913284E-3</v>
      </c>
      <c r="G5498" s="1">
        <f t="shared" si="850"/>
        <v>44358</v>
      </c>
      <c r="H5498" s="4">
        <f t="shared" si="853"/>
        <v>0</v>
      </c>
      <c r="I5498" s="2">
        <f t="shared" si="854"/>
        <v>0</v>
      </c>
      <c r="K5498" s="6">
        <f t="shared" si="851"/>
        <v>272.82638617295021</v>
      </c>
      <c r="L5498" s="6">
        <f t="shared" si="855"/>
        <v>88.725221830766429</v>
      </c>
      <c r="M5498" s="6"/>
      <c r="N5498" s="6">
        <f t="shared" si="856"/>
        <v>153.66551153052552</v>
      </c>
      <c r="O5498" s="6"/>
      <c r="P5498" s="6"/>
      <c r="Q5498" s="5">
        <f t="shared" si="852"/>
        <v>0</v>
      </c>
      <c r="R5498" s="5">
        <f t="shared" si="857"/>
        <v>1.4456310928556704E-3</v>
      </c>
      <c r="S5498" s="5">
        <f t="shared" si="858"/>
        <v>-2.0002000266661213E-4</v>
      </c>
      <c r="T5498" s="5"/>
    </row>
    <row r="5499" spans="3:20" x14ac:dyDescent="0.2">
      <c r="C5499" s="1">
        <v>44362</v>
      </c>
      <c r="D5499" s="2">
        <v>4143.5200000000004</v>
      </c>
      <c r="E5499" s="5">
        <f t="shared" si="849"/>
        <v>2.625421337779296E-3</v>
      </c>
      <c r="G5499" s="1">
        <f t="shared" si="850"/>
        <v>44361</v>
      </c>
      <c r="H5499" s="4">
        <f t="shared" si="853"/>
        <v>0</v>
      </c>
      <c r="I5499" s="2">
        <f t="shared" si="854"/>
        <v>0</v>
      </c>
      <c r="K5499" s="6">
        <f t="shared" si="851"/>
        <v>272.82638617295021</v>
      </c>
      <c r="L5499" s="6">
        <f t="shared" si="855"/>
        <v>88.958162921360113</v>
      </c>
      <c r="M5499" s="6"/>
      <c r="N5499" s="6">
        <f t="shared" si="856"/>
        <v>153.66551153052552</v>
      </c>
      <c r="O5499" s="6"/>
      <c r="P5499" s="6"/>
      <c r="Q5499" s="5">
        <f t="shared" si="852"/>
        <v>0</v>
      </c>
      <c r="R5499" s="5">
        <f t="shared" si="857"/>
        <v>2.6219809395264804E-3</v>
      </c>
      <c r="S5499" s="5">
        <f t="shared" si="858"/>
        <v>0</v>
      </c>
      <c r="T5499" s="5"/>
    </row>
    <row r="5500" spans="3:20" x14ac:dyDescent="0.2">
      <c r="C5500" s="1">
        <v>44363</v>
      </c>
      <c r="D5500" s="2">
        <v>4151.76</v>
      </c>
      <c r="E5500" s="5">
        <f t="shared" si="849"/>
        <v>1.9886473336679397E-3</v>
      </c>
      <c r="G5500" s="1">
        <f t="shared" si="850"/>
        <v>44362</v>
      </c>
      <c r="H5500" s="4">
        <f t="shared" si="853"/>
        <v>0</v>
      </c>
      <c r="I5500" s="2">
        <f t="shared" si="854"/>
        <v>0</v>
      </c>
      <c r="K5500" s="6">
        <f t="shared" si="851"/>
        <v>272.82638617295021</v>
      </c>
      <c r="L5500" s="6">
        <f t="shared" si="855"/>
        <v>89.135069334861669</v>
      </c>
      <c r="M5500" s="6"/>
      <c r="N5500" s="6">
        <f t="shared" si="856"/>
        <v>153.66551153052552</v>
      </c>
      <c r="O5500" s="6"/>
      <c r="P5500" s="6"/>
      <c r="Q5500" s="5">
        <f t="shared" si="852"/>
        <v>0</v>
      </c>
      <c r="R5500" s="5">
        <f t="shared" si="857"/>
        <v>1.986672592168226E-3</v>
      </c>
      <c r="S5500" s="5">
        <f t="shared" si="858"/>
        <v>0</v>
      </c>
      <c r="T5500" s="5"/>
    </row>
    <row r="5501" spans="3:20" x14ac:dyDescent="0.2">
      <c r="C5501" s="1">
        <v>44364</v>
      </c>
      <c r="D5501" s="2">
        <v>4158.1400000000003</v>
      </c>
      <c r="E5501" s="5">
        <f t="shared" si="849"/>
        <v>1.5366976896545343E-3</v>
      </c>
      <c r="G5501" s="1">
        <f t="shared" si="850"/>
        <v>44363</v>
      </c>
      <c r="H5501" s="4">
        <f t="shared" si="853"/>
        <v>0</v>
      </c>
      <c r="I5501" s="2">
        <f t="shared" si="854"/>
        <v>0</v>
      </c>
      <c r="K5501" s="6">
        <f t="shared" si="851"/>
        <v>272.82638617295021</v>
      </c>
      <c r="L5501" s="6">
        <f t="shared" si="855"/>
        <v>89.272042989975745</v>
      </c>
      <c r="M5501" s="6"/>
      <c r="N5501" s="6">
        <f t="shared" si="856"/>
        <v>153.66551153052552</v>
      </c>
      <c r="O5501" s="6"/>
      <c r="P5501" s="6"/>
      <c r="Q5501" s="5">
        <f t="shared" si="852"/>
        <v>0</v>
      </c>
      <c r="R5501" s="5">
        <f t="shared" si="857"/>
        <v>1.5355181779739269E-3</v>
      </c>
      <c r="S5501" s="5">
        <f t="shared" si="858"/>
        <v>0</v>
      </c>
      <c r="T5501" s="5"/>
    </row>
    <row r="5502" spans="3:20" x14ac:dyDescent="0.2">
      <c r="C5502" s="1">
        <v>44365</v>
      </c>
      <c r="D5502" s="2">
        <v>4083.37</v>
      </c>
      <c r="E5502" s="5">
        <f t="shared" si="849"/>
        <v>-1.7981597541208431E-2</v>
      </c>
      <c r="G5502" s="1">
        <f t="shared" si="850"/>
        <v>44364</v>
      </c>
      <c r="H5502" s="4">
        <f t="shared" si="853"/>
        <v>0</v>
      </c>
      <c r="I5502" s="2">
        <f t="shared" si="854"/>
        <v>0</v>
      </c>
      <c r="K5502" s="6">
        <f t="shared" si="851"/>
        <v>272.82638617295021</v>
      </c>
      <c r="L5502" s="6">
        <f t="shared" si="855"/>
        <v>87.666789041248549</v>
      </c>
      <c r="M5502" s="6"/>
      <c r="N5502" s="6">
        <f t="shared" si="856"/>
        <v>153.66551153052552</v>
      </c>
      <c r="O5502" s="6"/>
      <c r="P5502" s="6"/>
      <c r="Q5502" s="5">
        <f t="shared" si="852"/>
        <v>0</v>
      </c>
      <c r="R5502" s="5">
        <f t="shared" si="857"/>
        <v>-1.814523102852128E-2</v>
      </c>
      <c r="S5502" s="5">
        <f t="shared" si="858"/>
        <v>0</v>
      </c>
      <c r="T5502" s="5"/>
    </row>
    <row r="5503" spans="3:20" x14ac:dyDescent="0.2">
      <c r="C5503" s="1">
        <v>44368</v>
      </c>
      <c r="D5503" s="2">
        <v>4112.33</v>
      </c>
      <c r="E5503" s="5">
        <f t="shared" si="849"/>
        <v>7.0921812130666671E-3</v>
      </c>
      <c r="G5503" s="1">
        <f t="shared" si="850"/>
        <v>44365</v>
      </c>
      <c r="H5503" s="4">
        <f t="shared" si="853"/>
        <v>7.0921812130666671E-3</v>
      </c>
      <c r="I5503" s="2">
        <f t="shared" si="854"/>
        <v>1</v>
      </c>
      <c r="K5503" s="6">
        <f t="shared" si="851"/>
        <v>274.76132034339486</v>
      </c>
      <c r="L5503" s="6">
        <f t="shared" si="855"/>
        <v>88.288537795496765</v>
      </c>
      <c r="M5503" s="6"/>
      <c r="N5503" s="6">
        <f t="shared" si="856"/>
        <v>154.72438411746168</v>
      </c>
      <c r="O5503" s="6"/>
      <c r="P5503" s="6"/>
      <c r="Q5503" s="5">
        <f t="shared" si="852"/>
        <v>7.067149976911935E-3</v>
      </c>
      <c r="R5503" s="5">
        <f t="shared" si="857"/>
        <v>7.067149976911935E-3</v>
      </c>
      <c r="S5503" s="5">
        <f t="shared" si="858"/>
        <v>6.8671299742453229E-3</v>
      </c>
      <c r="T5503" s="5"/>
    </row>
    <row r="5504" spans="3:20" x14ac:dyDescent="0.2">
      <c r="C5504" s="1">
        <v>44369</v>
      </c>
      <c r="D5504" s="2">
        <v>4123.13</v>
      </c>
      <c r="E5504" s="5">
        <f t="shared" si="849"/>
        <v>2.6262483798722824E-3</v>
      </c>
      <c r="G5504" s="1">
        <f t="shared" si="850"/>
        <v>44368</v>
      </c>
      <c r="H5504" s="4">
        <f t="shared" si="853"/>
        <v>0</v>
      </c>
      <c r="I5504" s="2">
        <f t="shared" si="854"/>
        <v>0</v>
      </c>
      <c r="K5504" s="6">
        <f t="shared" si="851"/>
        <v>274.76132034339486</v>
      </c>
      <c r="L5504" s="6">
        <f t="shared" si="855"/>
        <v>88.520405424843474</v>
      </c>
      <c r="M5504" s="6"/>
      <c r="N5504" s="6">
        <f t="shared" si="856"/>
        <v>154.69343924063818</v>
      </c>
      <c r="O5504" s="6"/>
      <c r="P5504" s="6"/>
      <c r="Q5504" s="5">
        <f t="shared" si="852"/>
        <v>0</v>
      </c>
      <c r="R5504" s="5">
        <f t="shared" si="857"/>
        <v>2.622805815630791E-3</v>
      </c>
      <c r="S5504" s="5">
        <f t="shared" si="858"/>
        <v>-2.0002000266750031E-4</v>
      </c>
      <c r="T5504" s="5"/>
    </row>
    <row r="5505" spans="3:20" x14ac:dyDescent="0.2">
      <c r="C5505" s="1">
        <v>44370</v>
      </c>
      <c r="D5505" s="2">
        <v>4075.94</v>
      </c>
      <c r="E5505" s="5">
        <f t="shared" si="849"/>
        <v>-1.1445188485446749E-2</v>
      </c>
      <c r="G5505" s="1">
        <f t="shared" si="850"/>
        <v>44369</v>
      </c>
      <c r="H5505" s="4">
        <f t="shared" si="853"/>
        <v>0</v>
      </c>
      <c r="I5505" s="2">
        <f t="shared" si="854"/>
        <v>0</v>
      </c>
      <c r="K5505" s="6">
        <f t="shared" si="851"/>
        <v>274.76132034339486</v>
      </c>
      <c r="L5505" s="6">
        <f t="shared" si="855"/>
        <v>87.507272699947976</v>
      </c>
      <c r="M5505" s="6"/>
      <c r="N5505" s="6">
        <f t="shared" si="856"/>
        <v>154.69343924063818</v>
      </c>
      <c r="O5505" s="6"/>
      <c r="P5505" s="6"/>
      <c r="Q5505" s="5">
        <f t="shared" si="852"/>
        <v>0</v>
      </c>
      <c r="R5505" s="5">
        <f t="shared" si="857"/>
        <v>-1.1511188728589694E-2</v>
      </c>
      <c r="S5505" s="5">
        <f t="shared" si="858"/>
        <v>0</v>
      </c>
      <c r="T5505" s="5"/>
    </row>
    <row r="5506" spans="3:20" x14ac:dyDescent="0.2">
      <c r="C5506" s="1">
        <v>44371</v>
      </c>
      <c r="D5506" s="2">
        <v>4122.43</v>
      </c>
      <c r="E5506" s="5">
        <f t="shared" si="849"/>
        <v>1.14059578894685E-2</v>
      </c>
      <c r="G5506" s="1">
        <f t="shared" si="850"/>
        <v>44370</v>
      </c>
      <c r="H5506" s="4">
        <f t="shared" si="853"/>
        <v>1.14059578894685E-2</v>
      </c>
      <c r="I5506" s="2">
        <f t="shared" si="854"/>
        <v>1</v>
      </c>
      <c r="K5506" s="6">
        <f t="shared" si="851"/>
        <v>277.89523639288637</v>
      </c>
      <c r="L5506" s="6">
        <f t="shared" si="855"/>
        <v>88.505376967385814</v>
      </c>
      <c r="M5506" s="6"/>
      <c r="N5506" s="6">
        <f t="shared" si="856"/>
        <v>156.42657452117507</v>
      </c>
      <c r="O5506" s="6"/>
      <c r="P5506" s="6"/>
      <c r="Q5506" s="5">
        <f t="shared" si="852"/>
        <v>1.1341400381484235E-2</v>
      </c>
      <c r="R5506" s="5">
        <f t="shared" si="857"/>
        <v>1.1341400381483346E-2</v>
      </c>
      <c r="S5506" s="5">
        <f t="shared" si="858"/>
        <v>1.1141380378816734E-2</v>
      </c>
      <c r="T5506" s="5"/>
    </row>
    <row r="5507" spans="3:20" x14ac:dyDescent="0.2">
      <c r="C5507" s="1">
        <v>44372</v>
      </c>
      <c r="D5507" s="2">
        <v>4120.66</v>
      </c>
      <c r="E5507" s="5">
        <f t="shared" si="849"/>
        <v>-4.2935841239279658E-4</v>
      </c>
      <c r="G5507" s="1">
        <f t="shared" si="850"/>
        <v>44371</v>
      </c>
      <c r="H5507" s="4">
        <f t="shared" si="853"/>
        <v>0</v>
      </c>
      <c r="I5507" s="2">
        <f t="shared" si="854"/>
        <v>0</v>
      </c>
      <c r="K5507" s="6">
        <f t="shared" si="851"/>
        <v>277.89523639288637</v>
      </c>
      <c r="L5507" s="6">
        <f t="shared" si="855"/>
        <v>88.467376439242869</v>
      </c>
      <c r="M5507" s="6"/>
      <c r="N5507" s="6">
        <f t="shared" si="856"/>
        <v>156.39528920627083</v>
      </c>
      <c r="O5507" s="6"/>
      <c r="P5507" s="6"/>
      <c r="Q5507" s="5">
        <f t="shared" si="852"/>
        <v>0</v>
      </c>
      <c r="R5507" s="5">
        <f t="shared" si="857"/>
        <v>-4.2945061310817323E-4</v>
      </c>
      <c r="S5507" s="5">
        <f t="shared" si="858"/>
        <v>-2.0002000266750031E-4</v>
      </c>
      <c r="T5507" s="5"/>
    </row>
    <row r="5508" spans="3:20" x14ac:dyDescent="0.2">
      <c r="C5508" s="1">
        <v>44375</v>
      </c>
      <c r="D5508" s="2">
        <v>4089.91</v>
      </c>
      <c r="E5508" s="5">
        <f t="shared" si="849"/>
        <v>-7.4623968005125395E-3</v>
      </c>
      <c r="G5508" s="1">
        <f t="shared" si="850"/>
        <v>44372</v>
      </c>
      <c r="H5508" s="4">
        <f t="shared" si="853"/>
        <v>-7.4623968005125395E-3</v>
      </c>
      <c r="I5508" s="2">
        <f t="shared" si="854"/>
        <v>1</v>
      </c>
      <c r="K5508" s="6">
        <f t="shared" si="851"/>
        <v>275.82147186995041</v>
      </c>
      <c r="L5508" s="6">
        <f t="shared" si="855"/>
        <v>87.807197772352922</v>
      </c>
      <c r="M5508" s="6"/>
      <c r="N5508" s="6">
        <f t="shared" si="856"/>
        <v>155.19715985938262</v>
      </c>
      <c r="O5508" s="6"/>
      <c r="P5508" s="6"/>
      <c r="Q5508" s="5">
        <f t="shared" si="852"/>
        <v>-7.4903797838521413E-3</v>
      </c>
      <c r="R5508" s="5">
        <f t="shared" si="857"/>
        <v>-7.4903797838521413E-3</v>
      </c>
      <c r="S5508" s="5">
        <f t="shared" si="858"/>
        <v>-7.6903997865187534E-3</v>
      </c>
      <c r="T5508" s="5"/>
    </row>
    <row r="5509" spans="3:20" x14ac:dyDescent="0.2">
      <c r="C5509" s="1">
        <v>44376</v>
      </c>
      <c r="D5509" s="2">
        <v>4107.51</v>
      </c>
      <c r="E5509" s="5">
        <f t="shared" si="849"/>
        <v>4.3032731771604667E-3</v>
      </c>
      <c r="G5509" s="1">
        <f t="shared" si="850"/>
        <v>44375</v>
      </c>
      <c r="H5509" s="4">
        <f t="shared" si="853"/>
        <v>4.3032731771604667E-3</v>
      </c>
      <c r="I5509" s="2">
        <f t="shared" si="854"/>
        <v>1</v>
      </c>
      <c r="K5509" s="6">
        <f t="shared" si="851"/>
        <v>277.00840701153328</v>
      </c>
      <c r="L5509" s="6">
        <f t="shared" si="855"/>
        <v>88.185056131288306</v>
      </c>
      <c r="M5509" s="6"/>
      <c r="N5509" s="6">
        <f t="shared" si="856"/>
        <v>155.86501563457699</v>
      </c>
      <c r="O5509" s="6"/>
      <c r="P5509" s="6"/>
      <c r="Q5509" s="5">
        <f t="shared" si="852"/>
        <v>4.2940405746056953E-3</v>
      </c>
      <c r="R5509" s="5">
        <f t="shared" si="857"/>
        <v>4.2940405746056953E-3</v>
      </c>
      <c r="S5509" s="5">
        <f t="shared" si="858"/>
        <v>4.2940405746056953E-3</v>
      </c>
      <c r="T5509" s="5"/>
    </row>
    <row r="5510" spans="3:20" x14ac:dyDescent="0.2">
      <c r="C5510" s="1">
        <v>44377</v>
      </c>
      <c r="D5510" s="2">
        <v>4064.3</v>
      </c>
      <c r="E5510" s="5">
        <f t="shared" si="849"/>
        <v>-1.0519755277528244E-2</v>
      </c>
      <c r="G5510" s="1">
        <f t="shared" si="850"/>
        <v>44376</v>
      </c>
      <c r="H5510" s="4">
        <f t="shared" si="853"/>
        <v>0</v>
      </c>
      <c r="I5510" s="2">
        <f t="shared" si="854"/>
        <v>0</v>
      </c>
      <c r="K5510" s="6">
        <f t="shared" si="851"/>
        <v>277.00840701153328</v>
      </c>
      <c r="L5510" s="6">
        <f t="shared" si="855"/>
        <v>87.257370921652068</v>
      </c>
      <c r="M5510" s="6"/>
      <c r="N5510" s="6">
        <f t="shared" si="856"/>
        <v>155.83384263145007</v>
      </c>
      <c r="O5510" s="6"/>
      <c r="P5510" s="6"/>
      <c r="Q5510" s="5">
        <f t="shared" si="852"/>
        <v>0</v>
      </c>
      <c r="R5510" s="5">
        <f t="shared" si="857"/>
        <v>-1.0575479047891356E-2</v>
      </c>
      <c r="S5510" s="5">
        <f t="shared" si="858"/>
        <v>-2.0002000266661213E-4</v>
      </c>
      <c r="T5510" s="5"/>
    </row>
    <row r="5511" spans="3:20" x14ac:dyDescent="0.2">
      <c r="C5511" s="1">
        <v>44378</v>
      </c>
      <c r="D5511" s="2">
        <v>4078.89</v>
      </c>
      <c r="E5511" s="5">
        <f t="shared" ref="E5511:E5574" si="859">(D5511-D5510)/D5510</f>
        <v>3.5897940604777429E-3</v>
      </c>
      <c r="G5511" s="1">
        <f t="shared" ref="G5511:G5574" si="860">C5510</f>
        <v>44377</v>
      </c>
      <c r="H5511" s="4">
        <f t="shared" si="853"/>
        <v>3.5897940604777429E-3</v>
      </c>
      <c r="I5511" s="2">
        <f t="shared" si="854"/>
        <v>1</v>
      </c>
      <c r="K5511" s="6">
        <f t="shared" ref="K5511:K5574" si="861">K5510*(1+H5511)</f>
        <v>278.00281014572568</v>
      </c>
      <c r="L5511" s="6">
        <f t="shared" si="855"/>
        <v>87.570606913519512</v>
      </c>
      <c r="M5511" s="6"/>
      <c r="N5511" s="6">
        <f t="shared" si="856"/>
        <v>156.36197538334304</v>
      </c>
      <c r="O5511" s="6"/>
      <c r="P5511" s="6"/>
      <c r="Q5511" s="5">
        <f t="shared" ref="Q5511:Q5574" si="862">LN(K5511)-LN(K5510)</f>
        <v>3.5833661284874196E-3</v>
      </c>
      <c r="R5511" s="5">
        <f t="shared" si="857"/>
        <v>3.5833661284874196E-3</v>
      </c>
      <c r="S5511" s="5">
        <f t="shared" si="858"/>
        <v>3.3833461258199193E-3</v>
      </c>
      <c r="T5511" s="5"/>
    </row>
    <row r="5512" spans="3:20" x14ac:dyDescent="0.2">
      <c r="C5512" s="1">
        <v>44379</v>
      </c>
      <c r="D5512" s="2">
        <v>4084.31</v>
      </c>
      <c r="E5512" s="5">
        <f t="shared" si="859"/>
        <v>1.3287928823773312E-3</v>
      </c>
      <c r="G5512" s="1">
        <f t="shared" si="860"/>
        <v>44378</v>
      </c>
      <c r="H5512" s="4">
        <f t="shared" ref="H5512:H5575" si="863">IF(E5511&lt;0, E5512,0)</f>
        <v>0</v>
      </c>
      <c r="I5512" s="2">
        <f t="shared" ref="I5512:I5575" si="864">IF(E5511&lt;0,1,0)</f>
        <v>0</v>
      </c>
      <c r="K5512" s="6">
        <f t="shared" si="861"/>
        <v>278.00281014572568</v>
      </c>
      <c r="L5512" s="6">
        <f t="shared" ref="L5512:L5575" si="865">(L5511*(1+E5512))</f>
        <v>87.686970112691654</v>
      </c>
      <c r="M5512" s="6"/>
      <c r="N5512" s="6">
        <f t="shared" ref="N5512:N5575" si="866">IF(I5511&lt;&gt;I5512,N5511*(1+H5512)*(1-$O$3),N5511*(1+H5512))</f>
        <v>156.33070298826638</v>
      </c>
      <c r="O5512" s="6"/>
      <c r="P5512" s="6"/>
      <c r="Q5512" s="5">
        <f t="shared" si="862"/>
        <v>0</v>
      </c>
      <c r="R5512" s="5">
        <f t="shared" ref="R5512:R5575" si="867">LN(L5512)-LN(L5511)</f>
        <v>1.3279108184161004E-3</v>
      </c>
      <c r="S5512" s="5">
        <f t="shared" ref="S5512:S5575" si="868">LN(N5512)-LN(N5511)</f>
        <v>-2.0002000266661213E-4</v>
      </c>
      <c r="T5512" s="5"/>
    </row>
    <row r="5513" spans="3:20" x14ac:dyDescent="0.2">
      <c r="C5513" s="1">
        <v>44382</v>
      </c>
      <c r="D5513" s="2">
        <v>4087.37</v>
      </c>
      <c r="E5513" s="5">
        <f t="shared" si="859"/>
        <v>7.4920855664725391E-4</v>
      </c>
      <c r="G5513" s="1">
        <f t="shared" si="860"/>
        <v>44379</v>
      </c>
      <c r="H5513" s="4">
        <f t="shared" si="863"/>
        <v>0</v>
      </c>
      <c r="I5513" s="2">
        <f t="shared" si="864"/>
        <v>0</v>
      </c>
      <c r="K5513" s="6">
        <f t="shared" si="861"/>
        <v>278.00281014572568</v>
      </c>
      <c r="L5513" s="6">
        <f t="shared" si="865"/>
        <v>87.752665941006541</v>
      </c>
      <c r="M5513" s="6"/>
      <c r="N5513" s="6">
        <f t="shared" si="866"/>
        <v>156.33070298826638</v>
      </c>
      <c r="O5513" s="6"/>
      <c r="P5513" s="6"/>
      <c r="Q5513" s="5">
        <f t="shared" si="862"/>
        <v>0</v>
      </c>
      <c r="R5513" s="5">
        <f t="shared" si="867"/>
        <v>7.4892804001791546E-4</v>
      </c>
      <c r="S5513" s="5">
        <f t="shared" si="868"/>
        <v>0</v>
      </c>
      <c r="T5513" s="5"/>
    </row>
    <row r="5514" spans="3:20" x14ac:dyDescent="0.2">
      <c r="C5514" s="1">
        <v>44383</v>
      </c>
      <c r="D5514" s="2">
        <v>4052.67</v>
      </c>
      <c r="E5514" s="5">
        <f t="shared" si="859"/>
        <v>-8.4895666406515236E-3</v>
      </c>
      <c r="G5514" s="1">
        <f t="shared" si="860"/>
        <v>44382</v>
      </c>
      <c r="H5514" s="4">
        <f t="shared" si="863"/>
        <v>0</v>
      </c>
      <c r="I5514" s="2">
        <f t="shared" si="864"/>
        <v>0</v>
      </c>
      <c r="K5514" s="6">
        <f t="shared" si="861"/>
        <v>278.00281014572568</v>
      </c>
      <c r="L5514" s="6">
        <f t="shared" si="865"/>
        <v>87.007683835605533</v>
      </c>
      <c r="M5514" s="6"/>
      <c r="N5514" s="6">
        <f t="shared" si="866"/>
        <v>156.33070298826638</v>
      </c>
      <c r="O5514" s="6"/>
      <c r="P5514" s="6"/>
      <c r="Q5514" s="5">
        <f t="shared" si="862"/>
        <v>0</v>
      </c>
      <c r="R5514" s="5">
        <f t="shared" si="867"/>
        <v>-8.525808274475466E-3</v>
      </c>
      <c r="S5514" s="5">
        <f t="shared" si="868"/>
        <v>0</v>
      </c>
      <c r="T5514" s="5"/>
    </row>
    <row r="5515" spans="3:20" x14ac:dyDescent="0.2">
      <c r="C5515" s="1">
        <v>44384</v>
      </c>
      <c r="D5515" s="2">
        <v>4078.53</v>
      </c>
      <c r="E5515" s="5">
        <f t="shared" si="859"/>
        <v>6.3809784660483404E-3</v>
      </c>
      <c r="G5515" s="1">
        <f t="shared" si="860"/>
        <v>44383</v>
      </c>
      <c r="H5515" s="4">
        <f t="shared" si="863"/>
        <v>6.3809784660483404E-3</v>
      </c>
      <c r="I5515" s="2">
        <f t="shared" si="864"/>
        <v>1</v>
      </c>
      <c r="K5515" s="6">
        <f t="shared" si="861"/>
        <v>279.77674009076645</v>
      </c>
      <c r="L5515" s="6">
        <f t="shared" si="865"/>
        <v>87.56287799254126</v>
      </c>
      <c r="M5515" s="6"/>
      <c r="N5515" s="6">
        <f t="shared" si="866"/>
        <v>157.29678018844916</v>
      </c>
      <c r="O5515" s="6"/>
      <c r="P5515" s="6"/>
      <c r="Q5515" s="5">
        <f t="shared" si="862"/>
        <v>6.360706215119194E-3</v>
      </c>
      <c r="R5515" s="5">
        <f t="shared" si="867"/>
        <v>6.360706215119194E-3</v>
      </c>
      <c r="S5515" s="5">
        <f t="shared" si="868"/>
        <v>6.1606862124516937E-3</v>
      </c>
      <c r="T5515" s="5"/>
    </row>
    <row r="5516" spans="3:20" x14ac:dyDescent="0.2">
      <c r="C5516" s="1">
        <v>44385</v>
      </c>
      <c r="D5516" s="2">
        <v>3991.66</v>
      </c>
      <c r="E5516" s="5">
        <f t="shared" si="859"/>
        <v>-2.1299340693828498E-2</v>
      </c>
      <c r="G5516" s="1">
        <f t="shared" si="860"/>
        <v>44384</v>
      </c>
      <c r="H5516" s="4">
        <f t="shared" si="863"/>
        <v>0</v>
      </c>
      <c r="I5516" s="2">
        <f t="shared" si="864"/>
        <v>0</v>
      </c>
      <c r="K5516" s="6">
        <f t="shared" si="861"/>
        <v>279.77674009076645</v>
      </c>
      <c r="L5516" s="6">
        <f t="shared" si="865"/>
        <v>85.697846422045984</v>
      </c>
      <c r="M5516" s="6"/>
      <c r="N5516" s="6">
        <f t="shared" si="866"/>
        <v>157.26532083241148</v>
      </c>
      <c r="O5516" s="6"/>
      <c r="P5516" s="6"/>
      <c r="Q5516" s="5">
        <f t="shared" si="862"/>
        <v>0</v>
      </c>
      <c r="R5516" s="5">
        <f t="shared" si="867"/>
        <v>-2.1529444895566741E-2</v>
      </c>
      <c r="S5516" s="5">
        <f t="shared" si="868"/>
        <v>-2.0002000266661213E-4</v>
      </c>
      <c r="T5516" s="5"/>
    </row>
    <row r="5517" spans="3:20" x14ac:dyDescent="0.2">
      <c r="C5517" s="1">
        <v>44386</v>
      </c>
      <c r="D5517" s="2">
        <v>4068.09</v>
      </c>
      <c r="E5517" s="5">
        <f t="shared" si="859"/>
        <v>1.9147422375653311E-2</v>
      </c>
      <c r="G5517" s="1">
        <f t="shared" si="860"/>
        <v>44385</v>
      </c>
      <c r="H5517" s="4">
        <f t="shared" si="863"/>
        <v>1.9147422375653311E-2</v>
      </c>
      <c r="I5517" s="2">
        <f t="shared" si="864"/>
        <v>1</v>
      </c>
      <c r="K5517" s="6">
        <f t="shared" si="861"/>
        <v>285.13374350416774</v>
      </c>
      <c r="L5517" s="6">
        <f t="shared" si="865"/>
        <v>87.338739284172775</v>
      </c>
      <c r="M5517" s="6"/>
      <c r="N5517" s="6">
        <f t="shared" si="866"/>
        <v>160.24449104616122</v>
      </c>
      <c r="O5517" s="6"/>
      <c r="P5517" s="6"/>
      <c r="Q5517" s="5">
        <f t="shared" si="862"/>
        <v>1.8966417354052467E-2</v>
      </c>
      <c r="R5517" s="5">
        <f t="shared" si="867"/>
        <v>1.8966417354052467E-2</v>
      </c>
      <c r="S5517" s="5">
        <f t="shared" si="868"/>
        <v>1.8766397351384967E-2</v>
      </c>
      <c r="T5517" s="5"/>
    </row>
    <row r="5518" spans="3:20" x14ac:dyDescent="0.2">
      <c r="C5518" s="1">
        <v>44389</v>
      </c>
      <c r="D5518" s="2">
        <v>4093.38</v>
      </c>
      <c r="E5518" s="5">
        <f t="shared" si="859"/>
        <v>6.2166766221986147E-3</v>
      </c>
      <c r="G5518" s="1">
        <f t="shared" si="860"/>
        <v>44386</v>
      </c>
      <c r="H5518" s="4">
        <f t="shared" si="863"/>
        <v>0</v>
      </c>
      <c r="I5518" s="2">
        <f t="shared" si="864"/>
        <v>0</v>
      </c>
      <c r="K5518" s="6">
        <f t="shared" si="861"/>
        <v>285.13374350416774</v>
      </c>
      <c r="L5518" s="6">
        <f t="shared" si="865"/>
        <v>87.881695982893007</v>
      </c>
      <c r="M5518" s="6"/>
      <c r="N5518" s="6">
        <f t="shared" si="866"/>
        <v>160.21244214795198</v>
      </c>
      <c r="O5518" s="6"/>
      <c r="P5518" s="6"/>
      <c r="Q5518" s="5">
        <f t="shared" si="862"/>
        <v>0</v>
      </c>
      <c r="R5518" s="5">
        <f t="shared" si="867"/>
        <v>6.19743280197671E-3</v>
      </c>
      <c r="S5518" s="5">
        <f t="shared" si="868"/>
        <v>-2.0002000266661213E-4</v>
      </c>
      <c r="T5518" s="5"/>
    </row>
    <row r="5519" spans="3:20" x14ac:dyDescent="0.2">
      <c r="C5519" s="1">
        <v>44390</v>
      </c>
      <c r="D5519" s="2">
        <v>4094.56</v>
      </c>
      <c r="E5519" s="5">
        <f t="shared" si="859"/>
        <v>2.8827032916558843E-4</v>
      </c>
      <c r="G5519" s="1">
        <f t="shared" si="860"/>
        <v>44389</v>
      </c>
      <c r="H5519" s="4">
        <f t="shared" si="863"/>
        <v>0</v>
      </c>
      <c r="I5519" s="2">
        <f t="shared" si="864"/>
        <v>0</v>
      </c>
      <c r="K5519" s="6">
        <f t="shared" si="861"/>
        <v>285.13374350416774</v>
      </c>
      <c r="L5519" s="6">
        <f t="shared" si="865"/>
        <v>87.907029668321627</v>
      </c>
      <c r="M5519" s="6"/>
      <c r="N5519" s="6">
        <f t="shared" si="866"/>
        <v>160.21244214795198</v>
      </c>
      <c r="O5519" s="6"/>
      <c r="P5519" s="6"/>
      <c r="Q5519" s="5">
        <f t="shared" si="862"/>
        <v>0</v>
      </c>
      <c r="R5519" s="5">
        <f t="shared" si="867"/>
        <v>2.8822878725787149E-4</v>
      </c>
      <c r="S5519" s="5">
        <f t="shared" si="868"/>
        <v>0</v>
      </c>
      <c r="T5519" s="5"/>
    </row>
    <row r="5520" spans="3:20" x14ac:dyDescent="0.2">
      <c r="C5520" s="1">
        <v>44391</v>
      </c>
      <c r="D5520" s="2">
        <v>4099.5</v>
      </c>
      <c r="E5520" s="5">
        <f t="shared" si="859"/>
        <v>1.2064788402172772E-3</v>
      </c>
      <c r="G5520" s="1">
        <f t="shared" si="860"/>
        <v>44390</v>
      </c>
      <c r="H5520" s="4">
        <f t="shared" si="863"/>
        <v>0</v>
      </c>
      <c r="I5520" s="2">
        <f t="shared" si="864"/>
        <v>0</v>
      </c>
      <c r="K5520" s="6">
        <f t="shared" si="861"/>
        <v>285.13374350416774</v>
      </c>
      <c r="L5520" s="6">
        <f t="shared" si="865"/>
        <v>88.013087639522809</v>
      </c>
      <c r="M5520" s="6"/>
      <c r="N5520" s="6">
        <f t="shared" si="866"/>
        <v>160.21244214795198</v>
      </c>
      <c r="O5520" s="6"/>
      <c r="P5520" s="6"/>
      <c r="Q5520" s="5">
        <f t="shared" si="862"/>
        <v>0</v>
      </c>
      <c r="R5520" s="5">
        <f t="shared" si="867"/>
        <v>1.2057516294721182E-3</v>
      </c>
      <c r="S5520" s="5">
        <f t="shared" si="868"/>
        <v>0</v>
      </c>
      <c r="T5520" s="5"/>
    </row>
    <row r="5521" spans="3:20" x14ac:dyDescent="0.2">
      <c r="C5521" s="1">
        <v>44392</v>
      </c>
      <c r="D5521" s="2">
        <v>4056.39</v>
      </c>
      <c r="E5521" s="5">
        <f t="shared" si="859"/>
        <v>-1.0515916575192128E-2</v>
      </c>
      <c r="G5521" s="1">
        <f t="shared" si="860"/>
        <v>44391</v>
      </c>
      <c r="H5521" s="4">
        <f t="shared" si="863"/>
        <v>0</v>
      </c>
      <c r="I5521" s="2">
        <f t="shared" si="864"/>
        <v>0</v>
      </c>
      <c r="K5521" s="6">
        <f t="shared" si="861"/>
        <v>285.13374350416774</v>
      </c>
      <c r="L5521" s="6">
        <f t="shared" si="865"/>
        <v>87.087549352380506</v>
      </c>
      <c r="M5521" s="6"/>
      <c r="N5521" s="6">
        <f t="shared" si="866"/>
        <v>160.21244214795198</v>
      </c>
      <c r="O5521" s="6"/>
      <c r="P5521" s="6"/>
      <c r="Q5521" s="5">
        <f t="shared" si="862"/>
        <v>0</v>
      </c>
      <c r="R5521" s="5">
        <f t="shared" si="867"/>
        <v>-1.0571599541544963E-2</v>
      </c>
      <c r="S5521" s="5">
        <f t="shared" si="868"/>
        <v>0</v>
      </c>
      <c r="T5521" s="5"/>
    </row>
    <row r="5522" spans="3:20" x14ac:dyDescent="0.2">
      <c r="C5522" s="1">
        <v>44393</v>
      </c>
      <c r="D5522" s="2">
        <v>4035.77</v>
      </c>
      <c r="E5522" s="5">
        <f t="shared" si="859"/>
        <v>-5.0833376475141424E-3</v>
      </c>
      <c r="G5522" s="1">
        <f t="shared" si="860"/>
        <v>44392</v>
      </c>
      <c r="H5522" s="4">
        <f t="shared" si="863"/>
        <v>-5.0833376475141424E-3</v>
      </c>
      <c r="I5522" s="2">
        <f t="shared" si="864"/>
        <v>1</v>
      </c>
      <c r="K5522" s="6">
        <f t="shared" si="861"/>
        <v>283.68431241123636</v>
      </c>
      <c r="L5522" s="6">
        <f t="shared" si="865"/>
        <v>86.644853934127809</v>
      </c>
      <c r="M5522" s="6"/>
      <c r="N5522" s="6">
        <f t="shared" si="866"/>
        <v>159.3661486035393</v>
      </c>
      <c r="O5522" s="6"/>
      <c r="P5522" s="6"/>
      <c r="Q5522" s="5">
        <f t="shared" si="862"/>
        <v>-5.0963017609717554E-3</v>
      </c>
      <c r="R5522" s="5">
        <f t="shared" si="867"/>
        <v>-5.0963017609717554E-3</v>
      </c>
      <c r="S5522" s="5">
        <f t="shared" si="868"/>
        <v>-5.2963217636392557E-3</v>
      </c>
      <c r="T5522" s="5"/>
    </row>
    <row r="5523" spans="3:20" x14ac:dyDescent="0.2">
      <c r="C5523" s="1">
        <v>44396</v>
      </c>
      <c r="D5523" s="2">
        <v>3928.53</v>
      </c>
      <c r="E5523" s="5">
        <f t="shared" si="859"/>
        <v>-2.6572376522943524E-2</v>
      </c>
      <c r="G5523" s="1">
        <f t="shared" si="860"/>
        <v>44393</v>
      </c>
      <c r="H5523" s="4">
        <f t="shared" si="863"/>
        <v>-2.6572376522943524E-2</v>
      </c>
      <c r="I5523" s="2">
        <f t="shared" si="864"/>
        <v>1</v>
      </c>
      <c r="K5523" s="6">
        <f t="shared" si="861"/>
        <v>276.14614604819263</v>
      </c>
      <c r="L5523" s="6">
        <f t="shared" si="865"/>
        <v>84.342494251614724</v>
      </c>
      <c r="M5523" s="6"/>
      <c r="N5523" s="6">
        <f t="shared" si="866"/>
        <v>155.13141129783469</v>
      </c>
      <c r="O5523" s="6"/>
      <c r="P5523" s="6"/>
      <c r="Q5523" s="5">
        <f t="shared" si="862"/>
        <v>-2.6931803644515639E-2</v>
      </c>
      <c r="R5523" s="5">
        <f t="shared" si="867"/>
        <v>-2.6931803644515639E-2</v>
      </c>
      <c r="S5523" s="5">
        <f t="shared" si="868"/>
        <v>-2.6931803644515639E-2</v>
      </c>
      <c r="T5523" s="5"/>
    </row>
    <row r="5524" spans="3:20" x14ac:dyDescent="0.2">
      <c r="C5524" s="1">
        <v>44397</v>
      </c>
      <c r="D5524" s="2">
        <v>3956.34</v>
      </c>
      <c r="E5524" s="5">
        <f t="shared" si="859"/>
        <v>7.0789837420103564E-3</v>
      </c>
      <c r="G5524" s="1">
        <f t="shared" si="860"/>
        <v>44396</v>
      </c>
      <c r="H5524" s="4">
        <f t="shared" si="863"/>
        <v>7.0789837420103564E-3</v>
      </c>
      <c r="I5524" s="2">
        <f t="shared" si="864"/>
        <v>1</v>
      </c>
      <c r="K5524" s="6">
        <f t="shared" si="861"/>
        <v>278.1009801264866</v>
      </c>
      <c r="L5524" s="6">
        <f t="shared" si="865"/>
        <v>84.939553397182507</v>
      </c>
      <c r="M5524" s="6"/>
      <c r="N5524" s="6">
        <f t="shared" si="866"/>
        <v>156.22958403628721</v>
      </c>
      <c r="O5524" s="6"/>
      <c r="P5524" s="6"/>
      <c r="Q5524" s="5">
        <f t="shared" si="862"/>
        <v>7.054045359701E-3</v>
      </c>
      <c r="R5524" s="5">
        <f t="shared" si="867"/>
        <v>7.0540453597018882E-3</v>
      </c>
      <c r="S5524" s="5">
        <f t="shared" si="868"/>
        <v>7.0540453597018882E-3</v>
      </c>
      <c r="T5524" s="5"/>
    </row>
    <row r="5525" spans="3:20" x14ac:dyDescent="0.2">
      <c r="C5525" s="1">
        <v>44398</v>
      </c>
      <c r="D5525" s="2">
        <v>4026.68</v>
      </c>
      <c r="E5525" s="5">
        <f t="shared" si="859"/>
        <v>1.7779058422683514E-2</v>
      </c>
      <c r="G5525" s="1">
        <f t="shared" si="860"/>
        <v>44397</v>
      </c>
      <c r="H5525" s="4">
        <f t="shared" si="863"/>
        <v>0</v>
      </c>
      <c r="I5525" s="2">
        <f t="shared" si="864"/>
        <v>0</v>
      </c>
      <c r="K5525" s="6">
        <f t="shared" si="861"/>
        <v>278.1009801264866</v>
      </c>
      <c r="L5525" s="6">
        <f t="shared" si="865"/>
        <v>86.449698679427669</v>
      </c>
      <c r="M5525" s="6"/>
      <c r="N5525" s="6">
        <f t="shared" si="866"/>
        <v>156.19833811947996</v>
      </c>
      <c r="O5525" s="6"/>
      <c r="P5525" s="6"/>
      <c r="Q5525" s="5">
        <f t="shared" si="862"/>
        <v>0</v>
      </c>
      <c r="R5525" s="5">
        <f t="shared" si="867"/>
        <v>1.7622859624590426E-2</v>
      </c>
      <c r="S5525" s="5">
        <f t="shared" si="868"/>
        <v>-2.0002000266750031E-4</v>
      </c>
      <c r="T5525" s="5"/>
    </row>
    <row r="5526" spans="3:20" x14ac:dyDescent="0.2">
      <c r="C5526" s="1">
        <v>44399</v>
      </c>
      <c r="D5526" s="2">
        <v>4059.05</v>
      </c>
      <c r="E5526" s="5">
        <f t="shared" si="859"/>
        <v>8.0388806659581463E-3</v>
      </c>
      <c r="G5526" s="1">
        <f t="shared" si="860"/>
        <v>44398</v>
      </c>
      <c r="H5526" s="4">
        <f t="shared" si="863"/>
        <v>0</v>
      </c>
      <c r="I5526" s="2">
        <f t="shared" si="864"/>
        <v>0</v>
      </c>
      <c r="K5526" s="6">
        <f t="shared" si="861"/>
        <v>278.1009801264866</v>
      </c>
      <c r="L5526" s="6">
        <f t="shared" si="865"/>
        <v>87.144657490719624</v>
      </c>
      <c r="M5526" s="6"/>
      <c r="N5526" s="6">
        <f t="shared" si="866"/>
        <v>156.19833811947996</v>
      </c>
      <c r="O5526" s="6"/>
      <c r="P5526" s="6"/>
      <c r="Q5526" s="5">
        <f t="shared" si="862"/>
        <v>0</v>
      </c>
      <c r="R5526" s="5">
        <f t="shared" si="867"/>
        <v>8.0067409945367984E-3</v>
      </c>
      <c r="S5526" s="5">
        <f t="shared" si="868"/>
        <v>0</v>
      </c>
      <c r="T5526" s="5"/>
    </row>
    <row r="5527" spans="3:20" x14ac:dyDescent="0.2">
      <c r="C5527" s="1">
        <v>44400</v>
      </c>
      <c r="D5527" s="2">
        <v>4109.1000000000004</v>
      </c>
      <c r="E5527" s="5">
        <f t="shared" si="859"/>
        <v>1.2330471415725399E-2</v>
      </c>
      <c r="G5527" s="1">
        <f t="shared" si="860"/>
        <v>44399</v>
      </c>
      <c r="H5527" s="4">
        <f t="shared" si="863"/>
        <v>0</v>
      </c>
      <c r="I5527" s="2">
        <f t="shared" si="864"/>
        <v>0</v>
      </c>
      <c r="K5527" s="6">
        <f t="shared" si="861"/>
        <v>278.1009801264866</v>
      </c>
      <c r="L5527" s="6">
        <f t="shared" si="865"/>
        <v>88.21919219894211</v>
      </c>
      <c r="M5527" s="6"/>
      <c r="N5527" s="6">
        <f t="shared" si="866"/>
        <v>156.19833811947996</v>
      </c>
      <c r="O5527" s="6"/>
      <c r="P5527" s="6"/>
      <c r="Q5527" s="5">
        <f t="shared" si="862"/>
        <v>0</v>
      </c>
      <c r="R5527" s="5">
        <f t="shared" si="867"/>
        <v>1.225507034085549E-2</v>
      </c>
      <c r="S5527" s="5">
        <f t="shared" si="868"/>
        <v>0</v>
      </c>
      <c r="T5527" s="5"/>
    </row>
    <row r="5528" spans="3:20" x14ac:dyDescent="0.2">
      <c r="C5528" s="1">
        <v>44403</v>
      </c>
      <c r="D5528" s="2">
        <v>4102.59</v>
      </c>
      <c r="E5528" s="5">
        <f t="shared" si="859"/>
        <v>-1.5842885303351628E-3</v>
      </c>
      <c r="G5528" s="1">
        <f t="shared" si="860"/>
        <v>44400</v>
      </c>
      <c r="H5528" s="4">
        <f t="shared" si="863"/>
        <v>0</v>
      </c>
      <c r="I5528" s="2">
        <f t="shared" si="864"/>
        <v>0</v>
      </c>
      <c r="K5528" s="6">
        <f t="shared" si="861"/>
        <v>278.1009801264866</v>
      </c>
      <c r="L5528" s="6">
        <f t="shared" si="865"/>
        <v>88.079427544585883</v>
      </c>
      <c r="M5528" s="6"/>
      <c r="N5528" s="6">
        <f t="shared" si="866"/>
        <v>156.19833811947996</v>
      </c>
      <c r="O5528" s="6"/>
      <c r="P5528" s="6"/>
      <c r="Q5528" s="5">
        <f t="shared" si="862"/>
        <v>0</v>
      </c>
      <c r="R5528" s="5">
        <f t="shared" si="867"/>
        <v>-1.5855448424915153E-3</v>
      </c>
      <c r="S5528" s="5">
        <f t="shared" si="868"/>
        <v>0</v>
      </c>
      <c r="T5528" s="5"/>
    </row>
    <row r="5529" spans="3:20" x14ac:dyDescent="0.2">
      <c r="C5529" s="1">
        <v>44404</v>
      </c>
      <c r="D5529" s="2">
        <v>4064.83</v>
      </c>
      <c r="E5529" s="5">
        <f t="shared" si="859"/>
        <v>-9.2039419001168077E-3</v>
      </c>
      <c r="G5529" s="1">
        <f t="shared" si="860"/>
        <v>44403</v>
      </c>
      <c r="H5529" s="4">
        <f t="shared" si="863"/>
        <v>-9.2039419001168077E-3</v>
      </c>
      <c r="I5529" s="2">
        <f t="shared" si="864"/>
        <v>1</v>
      </c>
      <c r="K5529" s="6">
        <f t="shared" si="861"/>
        <v>275.54135486303687</v>
      </c>
      <c r="L5529" s="6">
        <f t="shared" si="865"/>
        <v>87.268749610869961</v>
      </c>
      <c r="M5529" s="6"/>
      <c r="N5529" s="6">
        <f t="shared" si="866"/>
        <v>154.72974555099535</v>
      </c>
      <c r="O5529" s="6"/>
      <c r="P5529" s="6"/>
      <c r="Q5529" s="5">
        <f t="shared" si="862"/>
        <v>-9.2465598771847013E-3</v>
      </c>
      <c r="R5529" s="5">
        <f t="shared" si="867"/>
        <v>-9.2465598771847013E-3</v>
      </c>
      <c r="S5529" s="5">
        <f t="shared" si="868"/>
        <v>-9.4465798798522016E-3</v>
      </c>
      <c r="T5529" s="5"/>
    </row>
    <row r="5530" spans="3:20" x14ac:dyDescent="0.2">
      <c r="C5530" s="1">
        <v>44405</v>
      </c>
      <c r="D5530" s="2">
        <v>4103.03</v>
      </c>
      <c r="E5530" s="5">
        <f t="shared" si="859"/>
        <v>9.39768698813968E-3</v>
      </c>
      <c r="G5530" s="1">
        <f t="shared" si="860"/>
        <v>44404</v>
      </c>
      <c r="H5530" s="4">
        <f t="shared" si="863"/>
        <v>9.39768698813968E-3</v>
      </c>
      <c r="I5530" s="2">
        <f t="shared" si="864"/>
        <v>1</v>
      </c>
      <c r="K5530" s="6">
        <f t="shared" si="861"/>
        <v>278.1308062683276</v>
      </c>
      <c r="L5530" s="6">
        <f t="shared" si="865"/>
        <v>88.088874003559241</v>
      </c>
      <c r="M5530" s="6"/>
      <c r="N5530" s="6">
        <f t="shared" si="866"/>
        <v>156.1838472674381</v>
      </c>
      <c r="O5530" s="6"/>
      <c r="P5530" s="6"/>
      <c r="Q5530" s="5">
        <f t="shared" si="862"/>
        <v>9.3538034493763078E-3</v>
      </c>
      <c r="R5530" s="5">
        <f t="shared" si="867"/>
        <v>9.3538034493754196E-3</v>
      </c>
      <c r="S5530" s="5">
        <f t="shared" si="868"/>
        <v>9.3538034493763078E-3</v>
      </c>
      <c r="T5530" s="5"/>
    </row>
    <row r="5531" spans="3:20" x14ac:dyDescent="0.2">
      <c r="C5531" s="1">
        <v>44406</v>
      </c>
      <c r="D5531" s="2">
        <v>4116.7700000000004</v>
      </c>
      <c r="E5531" s="5">
        <f t="shared" si="859"/>
        <v>3.348744708179246E-3</v>
      </c>
      <c r="G5531" s="1">
        <f t="shared" si="860"/>
        <v>44405</v>
      </c>
      <c r="H5531" s="4">
        <f t="shared" si="863"/>
        <v>0</v>
      </c>
      <c r="I5531" s="2">
        <f t="shared" si="864"/>
        <v>0</v>
      </c>
      <c r="K5531" s="6">
        <f t="shared" si="861"/>
        <v>278.1308062683276</v>
      </c>
      <c r="L5531" s="6">
        <f t="shared" si="865"/>
        <v>88.383861154228128</v>
      </c>
      <c r="M5531" s="6"/>
      <c r="N5531" s="6">
        <f t="shared" si="866"/>
        <v>156.15261049798463</v>
      </c>
      <c r="O5531" s="6"/>
      <c r="P5531" s="6"/>
      <c r="Q5531" s="5">
        <f t="shared" si="862"/>
        <v>0</v>
      </c>
      <c r="R5531" s="5">
        <f t="shared" si="867"/>
        <v>3.3431501489742388E-3</v>
      </c>
      <c r="S5531" s="5">
        <f t="shared" si="868"/>
        <v>-2.0002000266661213E-4</v>
      </c>
      <c r="T5531" s="5"/>
    </row>
    <row r="5532" spans="3:20" x14ac:dyDescent="0.2">
      <c r="C5532" s="1">
        <v>44407</v>
      </c>
      <c r="D5532" s="2">
        <v>4089.3</v>
      </c>
      <c r="E5532" s="5">
        <f t="shared" si="859"/>
        <v>-6.6727070008769625E-3</v>
      </c>
      <c r="G5532" s="1">
        <f t="shared" si="860"/>
        <v>44406</v>
      </c>
      <c r="H5532" s="4">
        <f t="shared" si="863"/>
        <v>0</v>
      </c>
      <c r="I5532" s="2">
        <f t="shared" si="864"/>
        <v>0</v>
      </c>
      <c r="K5532" s="6">
        <f t="shared" si="861"/>
        <v>278.1308062683276</v>
      </c>
      <c r="L5532" s="6">
        <f t="shared" si="865"/>
        <v>87.794101545139767</v>
      </c>
      <c r="M5532" s="6"/>
      <c r="N5532" s="6">
        <f t="shared" si="866"/>
        <v>156.15261049798463</v>
      </c>
      <c r="O5532" s="6"/>
      <c r="P5532" s="6"/>
      <c r="Q5532" s="5">
        <f t="shared" si="862"/>
        <v>0</v>
      </c>
      <c r="R5532" s="5">
        <f t="shared" si="867"/>
        <v>-6.6950690426512693E-3</v>
      </c>
      <c r="S5532" s="5">
        <f t="shared" si="868"/>
        <v>0</v>
      </c>
      <c r="T5532" s="5"/>
    </row>
    <row r="5533" spans="3:20" x14ac:dyDescent="0.2">
      <c r="C5533" s="1">
        <v>44410</v>
      </c>
      <c r="D5533" s="2">
        <v>4116.62</v>
      </c>
      <c r="E5533" s="5">
        <f t="shared" si="859"/>
        <v>6.6808500232312888E-3</v>
      </c>
      <c r="G5533" s="1">
        <f t="shared" si="860"/>
        <v>44407</v>
      </c>
      <c r="H5533" s="4">
        <f t="shared" si="863"/>
        <v>6.6808500232312888E-3</v>
      </c>
      <c r="I5533" s="2">
        <f t="shared" si="864"/>
        <v>1</v>
      </c>
      <c r="K5533" s="6">
        <f t="shared" si="861"/>
        <v>279.98895647184673</v>
      </c>
      <c r="L5533" s="6">
        <f t="shared" si="865"/>
        <v>88.38064077048719</v>
      </c>
      <c r="M5533" s="6"/>
      <c r="N5533" s="6">
        <f t="shared" si="866"/>
        <v>157.16440350092384</v>
      </c>
      <c r="O5533" s="6"/>
      <c r="P5533" s="6"/>
      <c r="Q5533" s="5">
        <f t="shared" si="862"/>
        <v>6.6586320464647741E-3</v>
      </c>
      <c r="R5533" s="5">
        <f t="shared" si="867"/>
        <v>6.658632046463886E-3</v>
      </c>
      <c r="S5533" s="5">
        <f t="shared" si="868"/>
        <v>6.4586120437972738E-3</v>
      </c>
      <c r="T5533" s="5"/>
    </row>
    <row r="5534" spans="3:20" x14ac:dyDescent="0.2">
      <c r="C5534" s="1">
        <v>44411</v>
      </c>
      <c r="D5534" s="2">
        <v>4117.95</v>
      </c>
      <c r="E5534" s="5">
        <f t="shared" si="859"/>
        <v>3.230805855288871E-4</v>
      </c>
      <c r="G5534" s="1">
        <f t="shared" si="860"/>
        <v>44410</v>
      </c>
      <c r="H5534" s="4">
        <f t="shared" si="863"/>
        <v>0</v>
      </c>
      <c r="I5534" s="2">
        <f t="shared" si="864"/>
        <v>0</v>
      </c>
      <c r="K5534" s="6">
        <f t="shared" si="861"/>
        <v>279.98895647184673</v>
      </c>
      <c r="L5534" s="6">
        <f t="shared" si="865"/>
        <v>88.409194839656749</v>
      </c>
      <c r="M5534" s="6"/>
      <c r="N5534" s="6">
        <f t="shared" si="866"/>
        <v>157.13297062022366</v>
      </c>
      <c r="O5534" s="6"/>
      <c r="P5534" s="6"/>
      <c r="Q5534" s="5">
        <f t="shared" si="862"/>
        <v>0</v>
      </c>
      <c r="R5534" s="5">
        <f t="shared" si="867"/>
        <v>3.2302840623543716E-4</v>
      </c>
      <c r="S5534" s="5">
        <f t="shared" si="868"/>
        <v>-2.0002000266661213E-4</v>
      </c>
      <c r="T5534" s="5"/>
    </row>
    <row r="5535" spans="3:20" x14ac:dyDescent="0.2">
      <c r="C5535" s="1">
        <v>44412</v>
      </c>
      <c r="D5535" s="2">
        <v>4144.8999999999996</v>
      </c>
      <c r="E5535" s="5">
        <f t="shared" si="859"/>
        <v>6.5445185104238317E-3</v>
      </c>
      <c r="G5535" s="1">
        <f t="shared" si="860"/>
        <v>44411</v>
      </c>
      <c r="H5535" s="4">
        <f t="shared" si="863"/>
        <v>0</v>
      </c>
      <c r="I5535" s="2">
        <f t="shared" si="864"/>
        <v>0</v>
      </c>
      <c r="K5535" s="6">
        <f t="shared" si="861"/>
        <v>279.98895647184673</v>
      </c>
      <c r="L5535" s="6">
        <f t="shared" si="865"/>
        <v>88.987790451776547</v>
      </c>
      <c r="M5535" s="6"/>
      <c r="N5535" s="6">
        <f t="shared" si="866"/>
        <v>157.13297062022366</v>
      </c>
      <c r="O5535" s="6"/>
      <c r="P5535" s="6"/>
      <c r="Q5535" s="5">
        <f t="shared" si="862"/>
        <v>0</v>
      </c>
      <c r="R5535" s="5">
        <f t="shared" si="867"/>
        <v>6.5231961284126783E-3</v>
      </c>
      <c r="S5535" s="5">
        <f t="shared" si="868"/>
        <v>0</v>
      </c>
      <c r="T5535" s="5"/>
    </row>
    <row r="5536" spans="3:20" x14ac:dyDescent="0.2">
      <c r="C5536" s="1">
        <v>44413</v>
      </c>
      <c r="D5536" s="2">
        <v>4161.08</v>
      </c>
      <c r="E5536" s="5">
        <f t="shared" si="859"/>
        <v>3.9035923665227852E-3</v>
      </c>
      <c r="G5536" s="1">
        <f t="shared" si="860"/>
        <v>44412</v>
      </c>
      <c r="H5536" s="4">
        <f t="shared" si="863"/>
        <v>0</v>
      </c>
      <c r="I5536" s="2">
        <f t="shared" si="864"/>
        <v>0</v>
      </c>
      <c r="K5536" s="6">
        <f t="shared" si="861"/>
        <v>279.98895647184673</v>
      </c>
      <c r="L5536" s="6">
        <f t="shared" si="865"/>
        <v>89.335162511297824</v>
      </c>
      <c r="M5536" s="6"/>
      <c r="N5536" s="6">
        <f t="shared" si="866"/>
        <v>157.13297062022366</v>
      </c>
      <c r="O5536" s="6"/>
      <c r="P5536" s="6"/>
      <c r="Q5536" s="5">
        <f t="shared" si="862"/>
        <v>0</v>
      </c>
      <c r="R5536" s="5">
        <f t="shared" si="867"/>
        <v>3.8959931196629327E-3</v>
      </c>
      <c r="S5536" s="5">
        <f t="shared" si="868"/>
        <v>0</v>
      </c>
      <c r="T5536" s="5"/>
    </row>
    <row r="5537" spans="3:20" x14ac:dyDescent="0.2">
      <c r="C5537" s="1">
        <v>44414</v>
      </c>
      <c r="D5537" s="2">
        <v>4174.54</v>
      </c>
      <c r="E5537" s="5">
        <f t="shared" si="859"/>
        <v>3.2347371355513558E-3</v>
      </c>
      <c r="G5537" s="1">
        <f t="shared" si="860"/>
        <v>44413</v>
      </c>
      <c r="H5537" s="4">
        <f t="shared" si="863"/>
        <v>0</v>
      </c>
      <c r="I5537" s="2">
        <f t="shared" si="864"/>
        <v>0</v>
      </c>
      <c r="K5537" s="6">
        <f t="shared" si="861"/>
        <v>279.98895647184673</v>
      </c>
      <c r="L5537" s="6">
        <f t="shared" si="865"/>
        <v>89.624138278983636</v>
      </c>
      <c r="M5537" s="6"/>
      <c r="N5537" s="6">
        <f t="shared" si="866"/>
        <v>157.13297062022366</v>
      </c>
      <c r="O5537" s="6"/>
      <c r="P5537" s="6"/>
      <c r="Q5537" s="5">
        <f t="shared" si="862"/>
        <v>0</v>
      </c>
      <c r="R5537" s="5">
        <f t="shared" si="867"/>
        <v>3.2295166283322629E-3</v>
      </c>
      <c r="S5537" s="5">
        <f t="shared" si="868"/>
        <v>0</v>
      </c>
      <c r="T5537" s="5"/>
    </row>
    <row r="5538" spans="3:20" x14ac:dyDescent="0.2">
      <c r="C5538" s="1">
        <v>44417</v>
      </c>
      <c r="D5538" s="2">
        <v>4177.1499999999996</v>
      </c>
      <c r="E5538" s="5">
        <f t="shared" si="859"/>
        <v>6.2521858695800561E-4</v>
      </c>
      <c r="G5538" s="1">
        <f t="shared" si="860"/>
        <v>44414</v>
      </c>
      <c r="H5538" s="4">
        <f t="shared" si="863"/>
        <v>0</v>
      </c>
      <c r="I5538" s="2">
        <f t="shared" si="864"/>
        <v>0</v>
      </c>
      <c r="K5538" s="6">
        <f t="shared" si="861"/>
        <v>279.98895647184673</v>
      </c>
      <c r="L5538" s="6">
        <f t="shared" si="865"/>
        <v>89.680172956075751</v>
      </c>
      <c r="M5538" s="6"/>
      <c r="N5538" s="6">
        <f t="shared" si="866"/>
        <v>157.13297062022366</v>
      </c>
      <c r="O5538" s="6"/>
      <c r="P5538" s="6"/>
      <c r="Q5538" s="5">
        <f t="shared" si="862"/>
        <v>0</v>
      </c>
      <c r="R5538" s="5">
        <f t="shared" si="867"/>
        <v>6.2502321924462478E-4</v>
      </c>
      <c r="S5538" s="5">
        <f t="shared" si="868"/>
        <v>0</v>
      </c>
      <c r="T5538" s="5"/>
    </row>
    <row r="5539" spans="3:20" x14ac:dyDescent="0.2">
      <c r="C5539" s="1">
        <v>44418</v>
      </c>
      <c r="D5539" s="2">
        <v>4187.82</v>
      </c>
      <c r="E5539" s="5">
        <f t="shared" si="859"/>
        <v>2.5543731970362744E-3</v>
      </c>
      <c r="G5539" s="1">
        <f t="shared" si="860"/>
        <v>44417</v>
      </c>
      <c r="H5539" s="4">
        <f t="shared" si="863"/>
        <v>0</v>
      </c>
      <c r="I5539" s="2">
        <f t="shared" si="864"/>
        <v>0</v>
      </c>
      <c r="K5539" s="6">
        <f t="shared" si="861"/>
        <v>279.98895647184673</v>
      </c>
      <c r="L5539" s="6">
        <f t="shared" si="865"/>
        <v>89.909249586180337</v>
      </c>
      <c r="M5539" s="6"/>
      <c r="N5539" s="6">
        <f t="shared" si="866"/>
        <v>157.13297062022366</v>
      </c>
      <c r="O5539" s="6"/>
      <c r="P5539" s="6"/>
      <c r="Q5539" s="5">
        <f t="shared" si="862"/>
        <v>0</v>
      </c>
      <c r="R5539" s="5">
        <f t="shared" si="867"/>
        <v>2.551116330810288E-3</v>
      </c>
      <c r="S5539" s="5">
        <f t="shared" si="868"/>
        <v>0</v>
      </c>
      <c r="T5539" s="5"/>
    </row>
    <row r="5540" spans="3:20" x14ac:dyDescent="0.2">
      <c r="C5540" s="1">
        <v>44419</v>
      </c>
      <c r="D5540" s="2">
        <v>4206.33</v>
      </c>
      <c r="E5540" s="5">
        <f t="shared" si="859"/>
        <v>4.4199607432984754E-3</v>
      </c>
      <c r="G5540" s="1">
        <f t="shared" si="860"/>
        <v>44418</v>
      </c>
      <c r="H5540" s="4">
        <f t="shared" si="863"/>
        <v>0</v>
      </c>
      <c r="I5540" s="2">
        <f t="shared" si="864"/>
        <v>0</v>
      </c>
      <c r="K5540" s="6">
        <f t="shared" si="861"/>
        <v>279.98895647184673</v>
      </c>
      <c r="L5540" s="6">
        <f t="shared" si="865"/>
        <v>90.306644939810681</v>
      </c>
      <c r="M5540" s="6"/>
      <c r="N5540" s="6">
        <f t="shared" si="866"/>
        <v>157.13297062022366</v>
      </c>
      <c r="O5540" s="6"/>
      <c r="P5540" s="6"/>
      <c r="Q5540" s="5">
        <f t="shared" si="862"/>
        <v>0</v>
      </c>
      <c r="R5540" s="5">
        <f t="shared" si="867"/>
        <v>4.4102214045969035E-3</v>
      </c>
      <c r="S5540" s="5">
        <f t="shared" si="868"/>
        <v>0</v>
      </c>
      <c r="T5540" s="5"/>
    </row>
    <row r="5541" spans="3:20" x14ac:dyDescent="0.2">
      <c r="C5541" s="1">
        <v>44420</v>
      </c>
      <c r="D5541" s="2">
        <v>4226.33</v>
      </c>
      <c r="E5541" s="5">
        <f t="shared" si="859"/>
        <v>4.7547386914483644E-3</v>
      </c>
      <c r="G5541" s="1">
        <f t="shared" si="860"/>
        <v>44419</v>
      </c>
      <c r="H5541" s="4">
        <f t="shared" si="863"/>
        <v>0</v>
      </c>
      <c r="I5541" s="2">
        <f t="shared" si="864"/>
        <v>0</v>
      </c>
      <c r="K5541" s="6">
        <f t="shared" si="861"/>
        <v>279.98895647184673</v>
      </c>
      <c r="L5541" s="6">
        <f t="shared" si="865"/>
        <v>90.736029438600895</v>
      </c>
      <c r="M5541" s="6"/>
      <c r="N5541" s="6">
        <f t="shared" si="866"/>
        <v>157.13297062022366</v>
      </c>
      <c r="O5541" s="6"/>
      <c r="P5541" s="6"/>
      <c r="Q5541" s="5">
        <f t="shared" si="862"/>
        <v>0</v>
      </c>
      <c r="R5541" s="5">
        <f t="shared" si="867"/>
        <v>4.7434706251268111E-3</v>
      </c>
      <c r="S5541" s="5">
        <f t="shared" si="868"/>
        <v>0</v>
      </c>
      <c r="T5541" s="5"/>
    </row>
    <row r="5542" spans="3:20" x14ac:dyDescent="0.2">
      <c r="C5542" s="1">
        <v>44421</v>
      </c>
      <c r="D5542" s="2">
        <v>4229.7</v>
      </c>
      <c r="E5542" s="5">
        <f t="shared" si="859"/>
        <v>7.9738212586331187E-4</v>
      </c>
      <c r="G5542" s="1">
        <f t="shared" si="860"/>
        <v>44420</v>
      </c>
      <c r="H5542" s="4">
        <f t="shared" si="863"/>
        <v>0</v>
      </c>
      <c r="I5542" s="2">
        <f t="shared" si="864"/>
        <v>0</v>
      </c>
      <c r="K5542" s="6">
        <f t="shared" si="861"/>
        <v>279.98895647184673</v>
      </c>
      <c r="L5542" s="6">
        <f t="shared" si="865"/>
        <v>90.808380726647044</v>
      </c>
      <c r="M5542" s="6"/>
      <c r="N5542" s="6">
        <f t="shared" si="866"/>
        <v>157.13297062022366</v>
      </c>
      <c r="O5542" s="6"/>
      <c r="P5542" s="6"/>
      <c r="Q5542" s="5">
        <f t="shared" si="862"/>
        <v>0</v>
      </c>
      <c r="R5542" s="5">
        <f t="shared" si="867"/>
        <v>7.9706438563231785E-4</v>
      </c>
      <c r="S5542" s="5">
        <f t="shared" si="868"/>
        <v>0</v>
      </c>
      <c r="T5542" s="5"/>
    </row>
    <row r="5543" spans="3:20" x14ac:dyDescent="0.2">
      <c r="C5543" s="1">
        <v>44424</v>
      </c>
      <c r="D5543" s="2">
        <v>4202.4399999999996</v>
      </c>
      <c r="E5543" s="5">
        <f t="shared" si="859"/>
        <v>-6.4449015296593661E-3</v>
      </c>
      <c r="G5543" s="1">
        <f t="shared" si="860"/>
        <v>44421</v>
      </c>
      <c r="H5543" s="4">
        <f t="shared" si="863"/>
        <v>0</v>
      </c>
      <c r="I5543" s="2">
        <f t="shared" si="864"/>
        <v>0</v>
      </c>
      <c r="K5543" s="6">
        <f t="shared" si="861"/>
        <v>279.98895647184673</v>
      </c>
      <c r="L5543" s="6">
        <f t="shared" si="865"/>
        <v>90.223129654795983</v>
      </c>
      <c r="M5543" s="6"/>
      <c r="N5543" s="6">
        <f t="shared" si="866"/>
        <v>157.13297062022366</v>
      </c>
      <c r="O5543" s="6"/>
      <c r="P5543" s="6"/>
      <c r="Q5543" s="5">
        <f t="shared" si="862"/>
        <v>0</v>
      </c>
      <c r="R5543" s="5">
        <f t="shared" si="867"/>
        <v>-6.4657595745183372E-3</v>
      </c>
      <c r="S5543" s="5">
        <f t="shared" si="868"/>
        <v>0</v>
      </c>
      <c r="T5543" s="5"/>
    </row>
    <row r="5544" spans="3:20" x14ac:dyDescent="0.2">
      <c r="C5544" s="1">
        <v>44425</v>
      </c>
      <c r="D5544" s="2">
        <v>4196.3999999999996</v>
      </c>
      <c r="E5544" s="5">
        <f t="shared" si="859"/>
        <v>-1.4372602583261067E-3</v>
      </c>
      <c r="G5544" s="1">
        <f t="shared" si="860"/>
        <v>44424</v>
      </c>
      <c r="H5544" s="4">
        <f t="shared" si="863"/>
        <v>-1.4372602583261067E-3</v>
      </c>
      <c r="I5544" s="2">
        <f t="shared" si="864"/>
        <v>1</v>
      </c>
      <c r="K5544" s="6">
        <f t="shared" si="861"/>
        <v>279.58653947193955</v>
      </c>
      <c r="L5544" s="6">
        <f t="shared" si="865"/>
        <v>90.093455536161343</v>
      </c>
      <c r="M5544" s="6"/>
      <c r="N5544" s="6">
        <f t="shared" si="866"/>
        <v>156.87574822034924</v>
      </c>
      <c r="O5544" s="6"/>
      <c r="P5544" s="6"/>
      <c r="Q5544" s="5">
        <f t="shared" si="862"/>
        <v>-1.4382941075776756E-3</v>
      </c>
      <c r="R5544" s="5">
        <f t="shared" si="867"/>
        <v>-1.4382941075767874E-3</v>
      </c>
      <c r="S5544" s="5">
        <f t="shared" si="868"/>
        <v>-1.6383141102442877E-3</v>
      </c>
      <c r="T5544" s="5"/>
    </row>
    <row r="5545" spans="3:20" x14ac:dyDescent="0.2">
      <c r="C5545" s="1">
        <v>44426</v>
      </c>
      <c r="D5545" s="2">
        <v>4189.42</v>
      </c>
      <c r="E5545" s="5">
        <f t="shared" si="859"/>
        <v>-1.6633304737392917E-3</v>
      </c>
      <c r="G5545" s="1">
        <f t="shared" si="860"/>
        <v>44425</v>
      </c>
      <c r="H5545" s="4">
        <f t="shared" si="863"/>
        <v>-1.6633304737392917E-3</v>
      </c>
      <c r="I5545" s="2">
        <f t="shared" si="864"/>
        <v>1</v>
      </c>
      <c r="K5545" s="6">
        <f t="shared" si="861"/>
        <v>279.12149466078853</v>
      </c>
      <c r="L5545" s="6">
        <f t="shared" si="865"/>
        <v>89.943600346083571</v>
      </c>
      <c r="M5545" s="6"/>
      <c r="N5545" s="6">
        <f t="shared" si="866"/>
        <v>156.61481200774367</v>
      </c>
      <c r="O5545" s="6"/>
      <c r="P5545" s="6"/>
      <c r="Q5545" s="5">
        <f t="shared" si="862"/>
        <v>-1.6647153437485684E-3</v>
      </c>
      <c r="R5545" s="5">
        <f t="shared" si="867"/>
        <v>-1.6647153437485684E-3</v>
      </c>
      <c r="S5545" s="5">
        <f t="shared" si="868"/>
        <v>-1.6647153437494566E-3</v>
      </c>
      <c r="T5545" s="5"/>
    </row>
    <row r="5546" spans="3:20" x14ac:dyDescent="0.2">
      <c r="C5546" s="1">
        <v>44427</v>
      </c>
      <c r="D5546" s="2">
        <v>4124.71</v>
      </c>
      <c r="E5546" s="5">
        <f t="shared" si="859"/>
        <v>-1.5446052198156316E-2</v>
      </c>
      <c r="G5546" s="1">
        <f t="shared" si="860"/>
        <v>44426</v>
      </c>
      <c r="H5546" s="4">
        <f t="shared" si="863"/>
        <v>-1.5446052198156316E-2</v>
      </c>
      <c r="I5546" s="2">
        <f t="shared" si="864"/>
        <v>1</v>
      </c>
      <c r="K5546" s="6">
        <f t="shared" si="861"/>
        <v>274.81016948463059</v>
      </c>
      <c r="L5546" s="6">
        <f t="shared" si="865"/>
        <v>88.55432680024785</v>
      </c>
      <c r="M5546" s="6"/>
      <c r="N5546" s="6">
        <f t="shared" si="866"/>
        <v>154.19573144646762</v>
      </c>
      <c r="O5546" s="6"/>
      <c r="P5546" s="6"/>
      <c r="Q5546" s="5">
        <f t="shared" si="862"/>
        <v>-1.5566585246476805E-2</v>
      </c>
      <c r="R5546" s="5">
        <f t="shared" si="867"/>
        <v>-1.5566585246476805E-2</v>
      </c>
      <c r="S5546" s="5">
        <f t="shared" si="868"/>
        <v>-1.5566585246476805E-2</v>
      </c>
      <c r="T5546" s="5"/>
    </row>
    <row r="5547" spans="3:20" x14ac:dyDescent="0.2">
      <c r="C5547" s="1">
        <v>44428</v>
      </c>
      <c r="D5547" s="2">
        <v>4147.5</v>
      </c>
      <c r="E5547" s="5">
        <f t="shared" si="859"/>
        <v>5.525236925747498E-3</v>
      </c>
      <c r="G5547" s="1">
        <f t="shared" si="860"/>
        <v>44427</v>
      </c>
      <c r="H5547" s="4">
        <f t="shared" si="863"/>
        <v>5.525236925747498E-3</v>
      </c>
      <c r="I5547" s="2">
        <f t="shared" si="864"/>
        <v>1</v>
      </c>
      <c r="K5547" s="6">
        <f t="shared" si="861"/>
        <v>276.32856078063799</v>
      </c>
      <c r="L5547" s="6">
        <f t="shared" si="865"/>
        <v>89.043610436619289</v>
      </c>
      <c r="M5547" s="6"/>
      <c r="N5547" s="6">
        <f t="shared" si="866"/>
        <v>155.04769939564829</v>
      </c>
      <c r="O5547" s="6"/>
      <c r="P5547" s="6"/>
      <c r="Q5547" s="5">
        <f t="shared" si="862"/>
        <v>5.5100287974951812E-3</v>
      </c>
      <c r="R5547" s="5">
        <f t="shared" si="867"/>
        <v>5.510028797494293E-3</v>
      </c>
      <c r="S5547" s="5">
        <f t="shared" si="868"/>
        <v>5.5100287974951812E-3</v>
      </c>
      <c r="T5547" s="5"/>
    </row>
    <row r="5548" spans="3:20" x14ac:dyDescent="0.2">
      <c r="C5548" s="1">
        <v>44431</v>
      </c>
      <c r="D5548" s="2">
        <v>4176.42</v>
      </c>
      <c r="E5548" s="5">
        <f t="shared" si="859"/>
        <v>6.9728752260398005E-3</v>
      </c>
      <c r="G5548" s="1">
        <f t="shared" si="860"/>
        <v>44428</v>
      </c>
      <c r="H5548" s="4">
        <f t="shared" si="863"/>
        <v>0</v>
      </c>
      <c r="I5548" s="2">
        <f t="shared" si="864"/>
        <v>0</v>
      </c>
      <c r="K5548" s="6">
        <f t="shared" si="861"/>
        <v>276.32856078063799</v>
      </c>
      <c r="L5548" s="6">
        <f t="shared" si="865"/>
        <v>89.664500421869931</v>
      </c>
      <c r="M5548" s="6"/>
      <c r="N5548" s="6">
        <f t="shared" si="866"/>
        <v>155.01668985576916</v>
      </c>
      <c r="O5548" s="6"/>
      <c r="P5548" s="6"/>
      <c r="Q5548" s="5">
        <f t="shared" si="862"/>
        <v>0</v>
      </c>
      <c r="R5548" s="5">
        <f t="shared" si="867"/>
        <v>6.9486771532218938E-3</v>
      </c>
      <c r="S5548" s="5">
        <f t="shared" si="868"/>
        <v>-2.0002000266661213E-4</v>
      </c>
      <c r="T5548" s="5"/>
    </row>
    <row r="5549" spans="3:20" x14ac:dyDescent="0.2">
      <c r="C5549" s="1">
        <v>44432</v>
      </c>
      <c r="D5549" s="2">
        <v>4178.08</v>
      </c>
      <c r="E5549" s="5">
        <f t="shared" si="859"/>
        <v>3.9746960315290475E-4</v>
      </c>
      <c r="G5549" s="1">
        <f t="shared" si="860"/>
        <v>44431</v>
      </c>
      <c r="H5549" s="4">
        <f t="shared" si="863"/>
        <v>0</v>
      </c>
      <c r="I5549" s="2">
        <f t="shared" si="864"/>
        <v>0</v>
      </c>
      <c r="K5549" s="6">
        <f t="shared" si="861"/>
        <v>276.32856078063799</v>
      </c>
      <c r="L5549" s="6">
        <f t="shared" si="865"/>
        <v>89.700139335269526</v>
      </c>
      <c r="M5549" s="6"/>
      <c r="N5549" s="6">
        <f t="shared" si="866"/>
        <v>155.01668985576916</v>
      </c>
      <c r="O5549" s="6"/>
      <c r="P5549" s="6"/>
      <c r="Q5549" s="5">
        <f t="shared" si="862"/>
        <v>0</v>
      </c>
      <c r="R5549" s="5">
        <f t="shared" si="867"/>
        <v>3.9739063303478872E-4</v>
      </c>
      <c r="S5549" s="5">
        <f t="shared" si="868"/>
        <v>0</v>
      </c>
      <c r="T5549" s="5"/>
    </row>
    <row r="5550" spans="3:20" x14ac:dyDescent="0.2">
      <c r="C5550" s="1">
        <v>44433</v>
      </c>
      <c r="D5550" s="2">
        <v>4181.12</v>
      </c>
      <c r="E5550" s="5">
        <f t="shared" si="859"/>
        <v>7.2760693907248394E-4</v>
      </c>
      <c r="G5550" s="1">
        <f t="shared" si="860"/>
        <v>44432</v>
      </c>
      <c r="H5550" s="4">
        <f t="shared" si="863"/>
        <v>0</v>
      </c>
      <c r="I5550" s="2">
        <f t="shared" si="864"/>
        <v>0</v>
      </c>
      <c r="K5550" s="6">
        <f t="shared" si="861"/>
        <v>276.32856078063799</v>
      </c>
      <c r="L5550" s="6">
        <f t="shared" si="865"/>
        <v>89.76540577908564</v>
      </c>
      <c r="M5550" s="6"/>
      <c r="N5550" s="6">
        <f t="shared" si="866"/>
        <v>155.01668985576916</v>
      </c>
      <c r="O5550" s="6"/>
      <c r="P5550" s="6"/>
      <c r="Q5550" s="5">
        <f t="shared" si="862"/>
        <v>0</v>
      </c>
      <c r="R5550" s="5">
        <f t="shared" si="867"/>
        <v>7.273423614746477E-4</v>
      </c>
      <c r="S5550" s="5">
        <f t="shared" si="868"/>
        <v>0</v>
      </c>
      <c r="T5550" s="5"/>
    </row>
    <row r="5551" spans="3:20" x14ac:dyDescent="0.2">
      <c r="C5551" s="1">
        <v>44434</v>
      </c>
      <c r="D5551" s="2">
        <v>4169.87</v>
      </c>
      <c r="E5551" s="5">
        <f t="shared" si="859"/>
        <v>-2.6906666156436554E-3</v>
      </c>
      <c r="G5551" s="1">
        <f t="shared" si="860"/>
        <v>44433</v>
      </c>
      <c r="H5551" s="4">
        <f t="shared" si="863"/>
        <v>0</v>
      </c>
      <c r="I5551" s="2">
        <f t="shared" si="864"/>
        <v>0</v>
      </c>
      <c r="K5551" s="6">
        <f t="shared" si="861"/>
        <v>276.32856078063799</v>
      </c>
      <c r="L5551" s="6">
        <f t="shared" si="865"/>
        <v>89.523876998516144</v>
      </c>
      <c r="M5551" s="6"/>
      <c r="N5551" s="6">
        <f t="shared" si="866"/>
        <v>155.01668985576916</v>
      </c>
      <c r="O5551" s="6"/>
      <c r="P5551" s="6"/>
      <c r="Q5551" s="5">
        <f t="shared" si="862"/>
        <v>0</v>
      </c>
      <c r="R5551" s="5">
        <f t="shared" si="867"/>
        <v>-2.6942929653879233E-3</v>
      </c>
      <c r="S5551" s="5">
        <f t="shared" si="868"/>
        <v>0</v>
      </c>
      <c r="T5551" s="5"/>
    </row>
    <row r="5552" spans="3:20" x14ac:dyDescent="0.2">
      <c r="C5552" s="1">
        <v>44435</v>
      </c>
      <c r="D5552" s="2">
        <v>4190.9799999999996</v>
      </c>
      <c r="E5552" s="5">
        <f t="shared" si="859"/>
        <v>5.0625079438926567E-3</v>
      </c>
      <c r="G5552" s="1">
        <f t="shared" si="860"/>
        <v>44434</v>
      </c>
      <c r="H5552" s="4">
        <f t="shared" si="863"/>
        <v>5.0625079438926567E-3</v>
      </c>
      <c r="I5552" s="2">
        <f t="shared" si="864"/>
        <v>1</v>
      </c>
      <c r="K5552" s="6">
        <f t="shared" si="861"/>
        <v>277.72747631471441</v>
      </c>
      <c r="L5552" s="6">
        <f t="shared" si="865"/>
        <v>89.977092336989202</v>
      </c>
      <c r="M5552" s="6"/>
      <c r="N5552" s="6">
        <f t="shared" si="866"/>
        <v>155.77030278698402</v>
      </c>
      <c r="O5552" s="6"/>
      <c r="P5552" s="6"/>
      <c r="Q5552" s="5">
        <f t="shared" si="862"/>
        <v>5.0497365359856161E-3</v>
      </c>
      <c r="R5552" s="5">
        <f t="shared" si="867"/>
        <v>5.0497365359856161E-3</v>
      </c>
      <c r="S5552" s="5">
        <f t="shared" si="868"/>
        <v>4.8497165333181158E-3</v>
      </c>
      <c r="T5552" s="5"/>
    </row>
    <row r="5553" spans="3:20" x14ac:dyDescent="0.2">
      <c r="C5553" s="1">
        <v>44438</v>
      </c>
      <c r="D5553" s="2">
        <v>4198.8</v>
      </c>
      <c r="E5553" s="5">
        <f t="shared" si="859"/>
        <v>1.8659120301219808E-3</v>
      </c>
      <c r="G5553" s="1">
        <f t="shared" si="860"/>
        <v>44435</v>
      </c>
      <c r="H5553" s="4">
        <f t="shared" si="863"/>
        <v>0</v>
      </c>
      <c r="I5553" s="2">
        <f t="shared" si="864"/>
        <v>0</v>
      </c>
      <c r="K5553" s="6">
        <f t="shared" si="861"/>
        <v>277.72747631471441</v>
      </c>
      <c r="L5553" s="6">
        <f t="shared" si="865"/>
        <v>90.144981676016172</v>
      </c>
      <c r="M5553" s="6"/>
      <c r="N5553" s="6">
        <f t="shared" si="866"/>
        <v>155.73914872642663</v>
      </c>
      <c r="O5553" s="6"/>
      <c r="P5553" s="6"/>
      <c r="Q5553" s="5">
        <f t="shared" si="862"/>
        <v>0</v>
      </c>
      <c r="R5553" s="5">
        <f t="shared" si="867"/>
        <v>1.8641733787143622E-3</v>
      </c>
      <c r="S5553" s="5">
        <f t="shared" si="868"/>
        <v>-2.0002000266661213E-4</v>
      </c>
      <c r="T5553" s="5"/>
    </row>
    <row r="5554" spans="3:20" x14ac:dyDescent="0.2">
      <c r="C5554" s="1">
        <v>44439</v>
      </c>
      <c r="D5554" s="2">
        <v>4196.41</v>
      </c>
      <c r="E5554" s="5">
        <f t="shared" si="859"/>
        <v>-5.6921025054785352E-4</v>
      </c>
      <c r="G5554" s="1">
        <f t="shared" si="860"/>
        <v>44438</v>
      </c>
      <c r="H5554" s="4">
        <f t="shared" si="863"/>
        <v>0</v>
      </c>
      <c r="I5554" s="2">
        <f t="shared" si="864"/>
        <v>0</v>
      </c>
      <c r="K5554" s="6">
        <f t="shared" si="861"/>
        <v>277.72747631471441</v>
      </c>
      <c r="L5554" s="6">
        <f t="shared" si="865"/>
        <v>90.09367022841073</v>
      </c>
      <c r="M5554" s="6"/>
      <c r="N5554" s="6">
        <f t="shared" si="866"/>
        <v>155.73914872642663</v>
      </c>
      <c r="O5554" s="6"/>
      <c r="P5554" s="6"/>
      <c r="Q5554" s="5">
        <f t="shared" si="862"/>
        <v>0</v>
      </c>
      <c r="R5554" s="5">
        <f t="shared" si="867"/>
        <v>-5.6937231220377527E-4</v>
      </c>
      <c r="S5554" s="5">
        <f t="shared" si="868"/>
        <v>0</v>
      </c>
      <c r="T5554" s="5"/>
    </row>
    <row r="5555" spans="3:20" x14ac:dyDescent="0.2">
      <c r="C5555" s="1">
        <v>44440</v>
      </c>
      <c r="D5555" s="2">
        <v>4227.2700000000004</v>
      </c>
      <c r="E5555" s="5">
        <f t="shared" si="859"/>
        <v>7.3539048853664404E-3</v>
      </c>
      <c r="G5555" s="1">
        <f t="shared" si="860"/>
        <v>44439</v>
      </c>
      <c r="H5555" s="4">
        <f t="shared" si="863"/>
        <v>7.3539048853664404E-3</v>
      </c>
      <c r="I5555" s="2">
        <f t="shared" si="864"/>
        <v>1</v>
      </c>
      <c r="K5555" s="6">
        <f t="shared" si="861"/>
        <v>279.76985775958565</v>
      </c>
      <c r="L5555" s="6">
        <f t="shared" si="865"/>
        <v>90.756210510044028</v>
      </c>
      <c r="M5555" s="6"/>
      <c r="N5555" s="6">
        <f t="shared" si="866"/>
        <v>156.85306272516607</v>
      </c>
      <c r="O5555" s="6"/>
      <c r="P5555" s="6"/>
      <c r="Q5555" s="5">
        <f t="shared" si="862"/>
        <v>7.3269967661389046E-3</v>
      </c>
      <c r="R5555" s="5">
        <f t="shared" si="867"/>
        <v>7.3269967661397928E-3</v>
      </c>
      <c r="S5555" s="5">
        <f t="shared" si="868"/>
        <v>7.1269767634722925E-3</v>
      </c>
      <c r="T5555" s="5"/>
    </row>
    <row r="5556" spans="3:20" x14ac:dyDescent="0.2">
      <c r="C5556" s="1">
        <v>44441</v>
      </c>
      <c r="D5556" s="2">
        <v>4232.1000000000004</v>
      </c>
      <c r="E5556" s="5">
        <f t="shared" si="859"/>
        <v>1.1425813823105519E-3</v>
      </c>
      <c r="G5556" s="1">
        <f t="shared" si="860"/>
        <v>44440</v>
      </c>
      <c r="H5556" s="4">
        <f t="shared" si="863"/>
        <v>0</v>
      </c>
      <c r="I5556" s="2">
        <f t="shared" si="864"/>
        <v>0</v>
      </c>
      <c r="K5556" s="6">
        <f t="shared" si="861"/>
        <v>279.76985775958565</v>
      </c>
      <c r="L5556" s="6">
        <f t="shared" si="865"/>
        <v>90.859906866501859</v>
      </c>
      <c r="M5556" s="6"/>
      <c r="N5556" s="6">
        <f t="shared" si="866"/>
        <v>156.82169211262104</v>
      </c>
      <c r="O5556" s="6"/>
      <c r="P5556" s="6"/>
      <c r="Q5556" s="5">
        <f t="shared" si="862"/>
        <v>0</v>
      </c>
      <c r="R5556" s="5">
        <f t="shared" si="867"/>
        <v>1.14192913298794E-3</v>
      </c>
      <c r="S5556" s="5">
        <f t="shared" si="868"/>
        <v>-2.0002000266750031E-4</v>
      </c>
      <c r="T5556" s="5"/>
    </row>
    <row r="5557" spans="3:20" x14ac:dyDescent="0.2">
      <c r="C5557" s="1">
        <v>44442</v>
      </c>
      <c r="D5557" s="2">
        <v>4201.9799999999996</v>
      </c>
      <c r="E5557" s="5">
        <f t="shared" si="859"/>
        <v>-7.1170340965480017E-3</v>
      </c>
      <c r="G5557" s="1">
        <f t="shared" si="860"/>
        <v>44441</v>
      </c>
      <c r="H5557" s="4">
        <f t="shared" si="863"/>
        <v>0</v>
      </c>
      <c r="I5557" s="2">
        <f t="shared" si="864"/>
        <v>0</v>
      </c>
      <c r="K5557" s="6">
        <f t="shared" si="861"/>
        <v>279.76985775958565</v>
      </c>
      <c r="L5557" s="6">
        <f t="shared" si="865"/>
        <v>90.213253811323796</v>
      </c>
      <c r="M5557" s="6"/>
      <c r="N5557" s="6">
        <f t="shared" si="866"/>
        <v>156.82169211262104</v>
      </c>
      <c r="O5557" s="6"/>
      <c r="P5557" s="6"/>
      <c r="Q5557" s="5">
        <f t="shared" si="862"/>
        <v>0</v>
      </c>
      <c r="R5557" s="5">
        <f t="shared" si="867"/>
        <v>-7.142480993215905E-3</v>
      </c>
      <c r="S5557" s="5">
        <f t="shared" si="868"/>
        <v>0</v>
      </c>
      <c r="T5557" s="5"/>
    </row>
    <row r="5558" spans="3:20" x14ac:dyDescent="0.2">
      <c r="C5558" s="1">
        <v>44445</v>
      </c>
      <c r="D5558" s="2">
        <v>4246.13</v>
      </c>
      <c r="E5558" s="5">
        <f t="shared" si="859"/>
        <v>1.0506951484776355E-2</v>
      </c>
      <c r="G5558" s="1">
        <f t="shared" si="860"/>
        <v>44442</v>
      </c>
      <c r="H5558" s="4">
        <f t="shared" si="863"/>
        <v>1.0506951484776355E-2</v>
      </c>
      <c r="I5558" s="2">
        <f t="shared" si="864"/>
        <v>1</v>
      </c>
      <c r="K5558" s="6">
        <f t="shared" si="861"/>
        <v>282.70938608196843</v>
      </c>
      <c r="L5558" s="6">
        <f t="shared" si="865"/>
        <v>91.161120092403195</v>
      </c>
      <c r="M5558" s="6"/>
      <c r="N5558" s="6">
        <f t="shared" si="866"/>
        <v>158.43771614140422</v>
      </c>
      <c r="O5558" s="6"/>
      <c r="P5558" s="6"/>
      <c r="Q5558" s="5">
        <f t="shared" si="862"/>
        <v>1.0452137090500635E-2</v>
      </c>
      <c r="R5558" s="5">
        <f t="shared" si="867"/>
        <v>1.0452137090500635E-2</v>
      </c>
      <c r="S5558" s="5">
        <f t="shared" si="868"/>
        <v>1.0252117087834023E-2</v>
      </c>
      <c r="T5558" s="5"/>
    </row>
    <row r="5559" spans="3:20" x14ac:dyDescent="0.2">
      <c r="C5559" s="1">
        <v>44446</v>
      </c>
      <c r="D5559" s="2">
        <v>4225.01</v>
      </c>
      <c r="E5559" s="5">
        <f t="shared" si="859"/>
        <v>-4.9739409768424165E-3</v>
      </c>
      <c r="G5559" s="1">
        <f t="shared" si="860"/>
        <v>44445</v>
      </c>
      <c r="H5559" s="4">
        <f t="shared" si="863"/>
        <v>0</v>
      </c>
      <c r="I5559" s="2">
        <f t="shared" si="864"/>
        <v>0</v>
      </c>
      <c r="K5559" s="6">
        <f t="shared" si="861"/>
        <v>282.70938608196843</v>
      </c>
      <c r="L5559" s="6">
        <f t="shared" si="865"/>
        <v>90.707690061680736</v>
      </c>
      <c r="M5559" s="6"/>
      <c r="N5559" s="6">
        <f t="shared" si="866"/>
        <v>158.40602859817594</v>
      </c>
      <c r="O5559" s="6"/>
      <c r="P5559" s="6"/>
      <c r="Q5559" s="5">
        <f t="shared" si="862"/>
        <v>0</v>
      </c>
      <c r="R5559" s="5">
        <f t="shared" si="867"/>
        <v>-4.9863521934732091E-3</v>
      </c>
      <c r="S5559" s="5">
        <f t="shared" si="868"/>
        <v>-2.0002000266750031E-4</v>
      </c>
      <c r="T5559" s="5"/>
    </row>
    <row r="5560" spans="3:20" x14ac:dyDescent="0.2">
      <c r="C5560" s="1">
        <v>44447</v>
      </c>
      <c r="D5560" s="2">
        <v>4177.1499999999996</v>
      </c>
      <c r="E5560" s="5">
        <f t="shared" si="859"/>
        <v>-1.1327783839565014E-2</v>
      </c>
      <c r="G5560" s="1">
        <f t="shared" si="860"/>
        <v>44446</v>
      </c>
      <c r="H5560" s="4">
        <f t="shared" si="863"/>
        <v>-1.1327783839565014E-2</v>
      </c>
      <c r="I5560" s="2">
        <f t="shared" si="864"/>
        <v>1</v>
      </c>
      <c r="K5560" s="6">
        <f t="shared" si="861"/>
        <v>279.50691526701576</v>
      </c>
      <c r="L5560" s="6">
        <f t="shared" si="865"/>
        <v>89.680172956075751</v>
      </c>
      <c r="M5560" s="6"/>
      <c r="N5560" s="6">
        <f t="shared" si="866"/>
        <v>156.58031701946237</v>
      </c>
      <c r="O5560" s="6"/>
      <c r="P5560" s="6"/>
      <c r="Q5560" s="5">
        <f t="shared" si="862"/>
        <v>-1.1392431859118979E-2</v>
      </c>
      <c r="R5560" s="5">
        <f t="shared" si="867"/>
        <v>-1.1392431859118979E-2</v>
      </c>
      <c r="S5560" s="5">
        <f t="shared" si="868"/>
        <v>-1.1592451861785591E-2</v>
      </c>
      <c r="T5560" s="5"/>
    </row>
    <row r="5561" spans="3:20" x14ac:dyDescent="0.2">
      <c r="C5561" s="1">
        <v>44448</v>
      </c>
      <c r="D5561" s="2">
        <v>4177.1099999999997</v>
      </c>
      <c r="E5561" s="5">
        <f t="shared" si="859"/>
        <v>-9.5759070179341473E-6</v>
      </c>
      <c r="G5561" s="1">
        <f t="shared" si="860"/>
        <v>44447</v>
      </c>
      <c r="H5561" s="4">
        <f t="shared" si="863"/>
        <v>-9.5759070179341473E-6</v>
      </c>
      <c r="I5561" s="2">
        <f t="shared" si="864"/>
        <v>1</v>
      </c>
      <c r="K5561" s="6">
        <f t="shared" si="861"/>
        <v>279.50423873478428</v>
      </c>
      <c r="L5561" s="6">
        <f t="shared" si="865"/>
        <v>89.679314187078177</v>
      </c>
      <c r="M5561" s="6"/>
      <c r="N5561" s="6">
        <f t="shared" si="866"/>
        <v>156.57881762090577</v>
      </c>
      <c r="O5561" s="6"/>
      <c r="P5561" s="6"/>
      <c r="Q5561" s="5">
        <f t="shared" si="862"/>
        <v>-9.5759528671024441E-6</v>
      </c>
      <c r="R5561" s="5">
        <f t="shared" si="867"/>
        <v>-9.5759528671024441E-6</v>
      </c>
      <c r="S5561" s="5">
        <f t="shared" si="868"/>
        <v>-9.5759528671024441E-6</v>
      </c>
      <c r="T5561" s="5"/>
    </row>
    <row r="5562" spans="3:20" x14ac:dyDescent="0.2">
      <c r="C5562" s="1">
        <v>44449</v>
      </c>
      <c r="D5562" s="2">
        <v>4170.3500000000004</v>
      </c>
      <c r="E5562" s="5">
        <f t="shared" si="859"/>
        <v>-1.6183437831417677E-3</v>
      </c>
      <c r="G5562" s="1">
        <f t="shared" si="860"/>
        <v>44448</v>
      </c>
      <c r="H5562" s="4">
        <f t="shared" si="863"/>
        <v>-1.6183437831417677E-3</v>
      </c>
      <c r="I5562" s="2">
        <f t="shared" si="864"/>
        <v>1</v>
      </c>
      <c r="K5562" s="6">
        <f t="shared" si="861"/>
        <v>279.0519047876661</v>
      </c>
      <c r="L5562" s="6">
        <f t="shared" si="865"/>
        <v>89.534182226487104</v>
      </c>
      <c r="M5562" s="6"/>
      <c r="N5562" s="6">
        <f t="shared" si="866"/>
        <v>156.32541926483728</v>
      </c>
      <c r="O5562" s="6"/>
      <c r="P5562" s="6"/>
      <c r="Q5562" s="5">
        <f t="shared" si="862"/>
        <v>-1.6196547159932351E-3</v>
      </c>
      <c r="R5562" s="5">
        <f t="shared" si="867"/>
        <v>-1.6196547159923469E-3</v>
      </c>
      <c r="S5562" s="5">
        <f t="shared" si="868"/>
        <v>-1.6196547159932351E-3</v>
      </c>
      <c r="T5562" s="5"/>
    </row>
    <row r="5563" spans="3:20" x14ac:dyDescent="0.2">
      <c r="C5563" s="1">
        <v>44452</v>
      </c>
      <c r="D5563" s="2">
        <v>4189.53</v>
      </c>
      <c r="E5563" s="5">
        <f t="shared" si="859"/>
        <v>4.5991343652209962E-3</v>
      </c>
      <c r="G5563" s="1">
        <f t="shared" si="860"/>
        <v>44449</v>
      </c>
      <c r="H5563" s="4">
        <f t="shared" si="863"/>
        <v>4.5991343652209962E-3</v>
      </c>
      <c r="I5563" s="2">
        <f t="shared" si="864"/>
        <v>1</v>
      </c>
      <c r="K5563" s="6">
        <f t="shared" si="861"/>
        <v>280.33530199265545</v>
      </c>
      <c r="L5563" s="6">
        <f t="shared" si="865"/>
        <v>89.945961960826892</v>
      </c>
      <c r="M5563" s="6"/>
      <c r="N5563" s="6">
        <f t="shared" si="866"/>
        <v>157.04438087273576</v>
      </c>
      <c r="O5563" s="6"/>
      <c r="P5563" s="6"/>
      <c r="Q5563" s="5">
        <f t="shared" si="862"/>
        <v>4.5885906623448491E-3</v>
      </c>
      <c r="R5563" s="5">
        <f t="shared" si="867"/>
        <v>4.588590662343961E-3</v>
      </c>
      <c r="S5563" s="5">
        <f t="shared" si="868"/>
        <v>4.588590662343961E-3</v>
      </c>
      <c r="T5563" s="5"/>
    </row>
    <row r="5564" spans="3:20" x14ac:dyDescent="0.2">
      <c r="C5564" s="1">
        <v>44453</v>
      </c>
      <c r="D5564" s="2">
        <v>4191.67</v>
      </c>
      <c r="E5564" s="5">
        <f t="shared" si="859"/>
        <v>5.1079715385743212E-4</v>
      </c>
      <c r="G5564" s="1">
        <f t="shared" si="860"/>
        <v>44452</v>
      </c>
      <c r="H5564" s="4">
        <f t="shared" si="863"/>
        <v>0</v>
      </c>
      <c r="I5564" s="2">
        <f t="shared" si="864"/>
        <v>0</v>
      </c>
      <c r="K5564" s="6">
        <f t="shared" si="861"/>
        <v>280.33530199265545</v>
      </c>
      <c r="L5564" s="6">
        <f t="shared" si="865"/>
        <v>89.991906102197447</v>
      </c>
      <c r="M5564" s="6"/>
      <c r="N5564" s="6">
        <f t="shared" si="866"/>
        <v>157.01297199656122</v>
      </c>
      <c r="O5564" s="6"/>
      <c r="P5564" s="6"/>
      <c r="Q5564" s="5">
        <f t="shared" si="862"/>
        <v>0</v>
      </c>
      <c r="R5564" s="5">
        <f t="shared" si="867"/>
        <v>5.1066674139832458E-4</v>
      </c>
      <c r="S5564" s="5">
        <f t="shared" si="868"/>
        <v>-2.0002000266661213E-4</v>
      </c>
      <c r="T5564" s="5"/>
    </row>
    <row r="5565" spans="3:20" x14ac:dyDescent="0.2">
      <c r="C5565" s="1">
        <v>44454</v>
      </c>
      <c r="D5565" s="2">
        <v>4145.9399999999996</v>
      </c>
      <c r="E5565" s="5">
        <f t="shared" si="859"/>
        <v>-1.0909732874964028E-2</v>
      </c>
      <c r="G5565" s="1">
        <f t="shared" si="860"/>
        <v>44453</v>
      </c>
      <c r="H5565" s="4">
        <f t="shared" si="863"/>
        <v>0</v>
      </c>
      <c r="I5565" s="2">
        <f t="shared" si="864"/>
        <v>0</v>
      </c>
      <c r="K5565" s="6">
        <f t="shared" si="861"/>
        <v>280.33530199265545</v>
      </c>
      <c r="L5565" s="6">
        <f t="shared" si="865"/>
        <v>89.01011844571363</v>
      </c>
      <c r="M5565" s="6"/>
      <c r="N5565" s="6">
        <f t="shared" si="866"/>
        <v>157.01297199656122</v>
      </c>
      <c r="O5565" s="6"/>
      <c r="P5565" s="6"/>
      <c r="Q5565" s="5">
        <f t="shared" si="862"/>
        <v>0</v>
      </c>
      <c r="R5565" s="5">
        <f t="shared" si="867"/>
        <v>-1.096968041716373E-2</v>
      </c>
      <c r="S5565" s="5">
        <f t="shared" si="868"/>
        <v>0</v>
      </c>
      <c r="T5565" s="5"/>
    </row>
    <row r="5566" spans="3:20" x14ac:dyDescent="0.2">
      <c r="C5566" s="1">
        <v>44455</v>
      </c>
      <c r="D5566" s="2">
        <v>4169.87</v>
      </c>
      <c r="E5566" s="5">
        <f t="shared" si="859"/>
        <v>5.7719117980482822E-3</v>
      </c>
      <c r="G5566" s="1">
        <f t="shared" si="860"/>
        <v>44454</v>
      </c>
      <c r="H5566" s="4">
        <f t="shared" si="863"/>
        <v>5.7719117980482822E-3</v>
      </c>
      <c r="I5566" s="2">
        <f t="shared" si="864"/>
        <v>1</v>
      </c>
      <c r="K5566" s="6">
        <f t="shared" si="861"/>
        <v>281.95337262963631</v>
      </c>
      <c r="L5566" s="6">
        <f t="shared" si="865"/>
        <v>89.52387699851613</v>
      </c>
      <c r="M5566" s="6"/>
      <c r="N5566" s="6">
        <f t="shared" si="866"/>
        <v>157.88765317467039</v>
      </c>
      <c r="O5566" s="6"/>
      <c r="P5566" s="6"/>
      <c r="Q5566" s="5">
        <f t="shared" si="862"/>
        <v>5.7553181359635275E-3</v>
      </c>
      <c r="R5566" s="5">
        <f t="shared" si="867"/>
        <v>5.7553181359644157E-3</v>
      </c>
      <c r="S5566" s="5">
        <f t="shared" si="868"/>
        <v>5.5552981332969154E-3</v>
      </c>
      <c r="T5566" s="5"/>
    </row>
    <row r="5567" spans="3:20" x14ac:dyDescent="0.2">
      <c r="C5567" s="1">
        <v>44456</v>
      </c>
      <c r="D5567" s="2">
        <v>4130.84</v>
      </c>
      <c r="E5567" s="5">
        <f t="shared" si="859"/>
        <v>-9.3600040289025192E-3</v>
      </c>
      <c r="G5567" s="1">
        <f t="shared" si="860"/>
        <v>44455</v>
      </c>
      <c r="H5567" s="4">
        <f t="shared" si="863"/>
        <v>0</v>
      </c>
      <c r="I5567" s="2">
        <f t="shared" si="864"/>
        <v>0</v>
      </c>
      <c r="K5567" s="6">
        <f t="shared" si="861"/>
        <v>281.95337262963631</v>
      </c>
      <c r="L5567" s="6">
        <f t="shared" si="865"/>
        <v>88.685933149127052</v>
      </c>
      <c r="M5567" s="6"/>
      <c r="N5567" s="6">
        <f t="shared" si="866"/>
        <v>157.85607564403546</v>
      </c>
      <c r="O5567" s="6"/>
      <c r="P5567" s="6"/>
      <c r="Q5567" s="5">
        <f t="shared" si="862"/>
        <v>0</v>
      </c>
      <c r="R5567" s="5">
        <f t="shared" si="867"/>
        <v>-9.4040841422629029E-3</v>
      </c>
      <c r="S5567" s="5">
        <f t="shared" si="868"/>
        <v>-2.0002000266750031E-4</v>
      </c>
      <c r="T5567" s="5"/>
    </row>
    <row r="5568" spans="3:20" x14ac:dyDescent="0.2">
      <c r="C5568" s="1">
        <v>44459</v>
      </c>
      <c r="D5568" s="2">
        <v>4043.63</v>
      </c>
      <c r="E5568" s="5">
        <f t="shared" si="859"/>
        <v>-2.1111928808668464E-2</v>
      </c>
      <c r="G5568" s="1">
        <f t="shared" si="860"/>
        <v>44456</v>
      </c>
      <c r="H5568" s="4">
        <f t="shared" si="863"/>
        <v>-2.1111928808668464E-2</v>
      </c>
      <c r="I5568" s="2">
        <f t="shared" si="864"/>
        <v>1</v>
      </c>
      <c r="K5568" s="6">
        <f t="shared" si="861"/>
        <v>276.00079309931544</v>
      </c>
      <c r="L5568" s="6">
        <f t="shared" si="865"/>
        <v>86.813602042152354</v>
      </c>
      <c r="M5568" s="6"/>
      <c r="N5568" s="6">
        <f t="shared" si="866"/>
        <v>154.49252472714019</v>
      </c>
      <c r="O5568" s="6"/>
      <c r="P5568" s="6"/>
      <c r="Q5568" s="5">
        <f t="shared" si="862"/>
        <v>-2.1337972720830933E-2</v>
      </c>
      <c r="R5568" s="5">
        <f t="shared" si="867"/>
        <v>-2.1337972720831822E-2</v>
      </c>
      <c r="S5568" s="5">
        <f t="shared" si="868"/>
        <v>-2.1537992723498434E-2</v>
      </c>
      <c r="T5568" s="5"/>
    </row>
    <row r="5569" spans="3:20" x14ac:dyDescent="0.2">
      <c r="C5569" s="1">
        <v>44460</v>
      </c>
      <c r="D5569" s="2">
        <v>4097.51</v>
      </c>
      <c r="E5569" s="5">
        <f t="shared" si="859"/>
        <v>1.3324661257335639E-2</v>
      </c>
      <c r="G5569" s="1">
        <f t="shared" si="860"/>
        <v>44459</v>
      </c>
      <c r="H5569" s="4">
        <f t="shared" si="863"/>
        <v>1.3324661257335639E-2</v>
      </c>
      <c r="I5569" s="2">
        <f t="shared" si="864"/>
        <v>1</v>
      </c>
      <c r="K5569" s="6">
        <f t="shared" si="861"/>
        <v>279.67841017411979</v>
      </c>
      <c r="L5569" s="6">
        <f t="shared" si="865"/>
        <v>87.970363881893178</v>
      </c>
      <c r="M5569" s="6"/>
      <c r="N5569" s="6">
        <f t="shared" si="866"/>
        <v>156.5510852859199</v>
      </c>
      <c r="O5569" s="6"/>
      <c r="P5569" s="6"/>
      <c r="Q5569" s="5">
        <f t="shared" si="862"/>
        <v>1.3236668743665803E-2</v>
      </c>
      <c r="R5569" s="5">
        <f t="shared" si="867"/>
        <v>1.3236668743666691E-2</v>
      </c>
      <c r="S5569" s="5">
        <f t="shared" si="868"/>
        <v>1.3236668743666691E-2</v>
      </c>
      <c r="T5569" s="5"/>
    </row>
    <row r="5570" spans="3:20" x14ac:dyDescent="0.2">
      <c r="C5570" s="1">
        <v>44461</v>
      </c>
      <c r="D5570" s="2">
        <v>4150.1899999999996</v>
      </c>
      <c r="E5570" s="5">
        <f t="shared" si="859"/>
        <v>1.2856588513511713E-2</v>
      </c>
      <c r="G5570" s="1">
        <f t="shared" si="860"/>
        <v>44460</v>
      </c>
      <c r="H5570" s="4">
        <f t="shared" si="863"/>
        <v>0</v>
      </c>
      <c r="I5570" s="2">
        <f t="shared" si="864"/>
        <v>0</v>
      </c>
      <c r="K5570" s="6">
        <f t="shared" si="861"/>
        <v>279.67841017411979</v>
      </c>
      <c r="L5570" s="6">
        <f t="shared" si="865"/>
        <v>89.101362651706566</v>
      </c>
      <c r="M5570" s="6"/>
      <c r="N5570" s="6">
        <f t="shared" si="866"/>
        <v>156.51977506886271</v>
      </c>
      <c r="O5570" s="6"/>
      <c r="P5570" s="6"/>
      <c r="Q5570" s="5">
        <f t="shared" si="862"/>
        <v>0</v>
      </c>
      <c r="R5570" s="5">
        <f t="shared" si="867"/>
        <v>1.2774644181743788E-2</v>
      </c>
      <c r="S5570" s="5">
        <f t="shared" si="868"/>
        <v>-2.0002000266750031E-4</v>
      </c>
      <c r="T5570" s="5"/>
    </row>
    <row r="5571" spans="3:20" x14ac:dyDescent="0.2">
      <c r="C5571" s="1">
        <v>44462</v>
      </c>
      <c r="D5571" s="2">
        <v>4194.92</v>
      </c>
      <c r="E5571" s="5">
        <f t="shared" si="859"/>
        <v>1.0777819810659386E-2</v>
      </c>
      <c r="G5571" s="1">
        <f t="shared" si="860"/>
        <v>44461</v>
      </c>
      <c r="H5571" s="4">
        <f t="shared" si="863"/>
        <v>0</v>
      </c>
      <c r="I5571" s="2">
        <f t="shared" si="864"/>
        <v>0</v>
      </c>
      <c r="K5571" s="6">
        <f t="shared" si="861"/>
        <v>279.67841017411979</v>
      </c>
      <c r="L5571" s="6">
        <f t="shared" si="865"/>
        <v>90.061681083250875</v>
      </c>
      <c r="M5571" s="6"/>
      <c r="N5571" s="6">
        <f t="shared" si="866"/>
        <v>156.51977506886271</v>
      </c>
      <c r="O5571" s="6"/>
      <c r="P5571" s="6"/>
      <c r="Q5571" s="5">
        <f t="shared" si="862"/>
        <v>0</v>
      </c>
      <c r="R5571" s="5">
        <f t="shared" si="867"/>
        <v>1.0720153088395357E-2</v>
      </c>
      <c r="S5571" s="5">
        <f t="shared" si="868"/>
        <v>0</v>
      </c>
      <c r="T5571" s="5"/>
    </row>
    <row r="5572" spans="3:20" x14ac:dyDescent="0.2">
      <c r="C5572" s="1">
        <v>44463</v>
      </c>
      <c r="D5572" s="2">
        <v>4158.51</v>
      </c>
      <c r="E5572" s="5">
        <f t="shared" si="859"/>
        <v>-8.6795457362714556E-3</v>
      </c>
      <c r="G5572" s="1">
        <f t="shared" si="860"/>
        <v>44462</v>
      </c>
      <c r="H5572" s="4">
        <f t="shared" si="863"/>
        <v>0</v>
      </c>
      <c r="I5572" s="2">
        <f t="shared" si="864"/>
        <v>0</v>
      </c>
      <c r="K5572" s="6">
        <f t="shared" si="861"/>
        <v>279.67841017411979</v>
      </c>
      <c r="L5572" s="6">
        <f t="shared" si="865"/>
        <v>89.279986603203298</v>
      </c>
      <c r="M5572" s="6"/>
      <c r="N5572" s="6">
        <f t="shared" si="866"/>
        <v>156.51977506886271</v>
      </c>
      <c r="O5572" s="6"/>
      <c r="P5572" s="6"/>
      <c r="Q5572" s="5">
        <f t="shared" si="862"/>
        <v>0</v>
      </c>
      <c r="R5572" s="5">
        <f t="shared" si="867"/>
        <v>-8.7174323785648156E-3</v>
      </c>
      <c r="S5572" s="5">
        <f t="shared" si="868"/>
        <v>0</v>
      </c>
      <c r="T5572" s="5"/>
    </row>
    <row r="5573" spans="3:20" x14ac:dyDescent="0.2">
      <c r="C5573" s="1">
        <v>44466</v>
      </c>
      <c r="D5573" s="2">
        <v>4165.4799999999996</v>
      </c>
      <c r="E5573" s="5">
        <f t="shared" si="859"/>
        <v>1.6760810963540654E-3</v>
      </c>
      <c r="G5573" s="1">
        <f t="shared" si="860"/>
        <v>44463</v>
      </c>
      <c r="H5573" s="4">
        <f t="shared" si="863"/>
        <v>1.6760810963540654E-3</v>
      </c>
      <c r="I5573" s="2">
        <f t="shared" si="864"/>
        <v>1</v>
      </c>
      <c r="K5573" s="6">
        <f t="shared" si="861"/>
        <v>280.14717387047102</v>
      </c>
      <c r="L5573" s="6">
        <f t="shared" si="865"/>
        <v>89.42962710103167</v>
      </c>
      <c r="M5573" s="6"/>
      <c r="N5573" s="6">
        <f t="shared" si="866"/>
        <v>156.75075848208022</v>
      </c>
      <c r="O5573" s="6"/>
      <c r="P5573" s="6"/>
      <c r="Q5573" s="5">
        <f t="shared" si="862"/>
        <v>1.6746780399721217E-3</v>
      </c>
      <c r="R5573" s="5">
        <f t="shared" si="867"/>
        <v>1.6746780399721217E-3</v>
      </c>
      <c r="S5573" s="5">
        <f t="shared" si="868"/>
        <v>1.4746580373055096E-3</v>
      </c>
      <c r="T5573" s="5"/>
    </row>
    <row r="5574" spans="3:20" x14ac:dyDescent="0.2">
      <c r="C5574" s="1">
        <v>44467</v>
      </c>
      <c r="D5574" s="2">
        <v>4058.82</v>
      </c>
      <c r="E5574" s="5">
        <f t="shared" si="859"/>
        <v>-2.5605692501224207E-2</v>
      </c>
      <c r="G5574" s="1">
        <f t="shared" si="860"/>
        <v>44466</v>
      </c>
      <c r="H5574" s="4">
        <f t="shared" si="863"/>
        <v>0</v>
      </c>
      <c r="I5574" s="2">
        <f t="shared" si="864"/>
        <v>0</v>
      </c>
      <c r="K5574" s="6">
        <f t="shared" si="861"/>
        <v>280.14717387047102</v>
      </c>
      <c r="L5574" s="6">
        <f t="shared" si="865"/>
        <v>87.139719568983509</v>
      </c>
      <c r="M5574" s="6"/>
      <c r="N5574" s="6">
        <f t="shared" si="866"/>
        <v>156.7194083303838</v>
      </c>
      <c r="O5574" s="6"/>
      <c r="P5574" s="6"/>
      <c r="Q5574" s="5">
        <f t="shared" si="862"/>
        <v>0</v>
      </c>
      <c r="R5574" s="5">
        <f t="shared" si="867"/>
        <v>-2.5939224101476199E-2</v>
      </c>
      <c r="S5574" s="5">
        <f t="shared" si="868"/>
        <v>-2.0002000266750031E-4</v>
      </c>
      <c r="T5574" s="5"/>
    </row>
    <row r="5575" spans="3:20" x14ac:dyDescent="0.2">
      <c r="C5575" s="1">
        <v>44468</v>
      </c>
      <c r="D5575" s="2">
        <v>4080.22</v>
      </c>
      <c r="E5575" s="5">
        <f t="shared" ref="E5575:E5638" si="869">(D5575-D5574)/D5574</f>
        <v>5.2724683528709414E-3</v>
      </c>
      <c r="G5575" s="1">
        <f t="shared" ref="G5575:G5638" si="870">C5574</f>
        <v>44467</v>
      </c>
      <c r="H5575" s="4">
        <f t="shared" si="863"/>
        <v>5.2724683528709414E-3</v>
      </c>
      <c r="I5575" s="2">
        <f t="shared" si="864"/>
        <v>1</v>
      </c>
      <c r="K5575" s="6">
        <f t="shared" ref="K5575:K5638" si="871">K5574*(1+H5575)</f>
        <v>281.62424097884929</v>
      </c>
      <c r="L5575" s="6">
        <f t="shared" si="865"/>
        <v>87.599160982689014</v>
      </c>
      <c r="M5575" s="6"/>
      <c r="N5575" s="6">
        <f t="shared" si="866"/>
        <v>157.5141973097962</v>
      </c>
      <c r="O5575" s="6"/>
      <c r="P5575" s="6"/>
      <c r="Q5575" s="5">
        <f t="shared" ref="Q5575:Q5638" si="872">LN(K5575)-LN(K5574)</f>
        <v>5.2586175555342507E-3</v>
      </c>
      <c r="R5575" s="5">
        <f t="shared" si="867"/>
        <v>5.2586175555342507E-3</v>
      </c>
      <c r="S5575" s="5">
        <f t="shared" si="868"/>
        <v>5.0585975528676386E-3</v>
      </c>
      <c r="T5575" s="5"/>
    </row>
    <row r="5576" spans="3:20" x14ac:dyDescent="0.2">
      <c r="C5576" s="1">
        <v>44469</v>
      </c>
      <c r="D5576" s="2">
        <v>4048.08</v>
      </c>
      <c r="E5576" s="5">
        <f t="shared" si="869"/>
        <v>-7.8770262387812106E-3</v>
      </c>
      <c r="G5576" s="1">
        <f t="shared" si="870"/>
        <v>44468</v>
      </c>
      <c r="H5576" s="4">
        <f t="shared" ref="H5576:H5639" si="873">IF(E5575&lt;0, E5576,0)</f>
        <v>0</v>
      </c>
      <c r="I5576" s="2">
        <f t="shared" ref="I5576:I5639" si="874">IF(E5575&lt;0,1,0)</f>
        <v>0</v>
      </c>
      <c r="K5576" s="6">
        <f t="shared" si="871"/>
        <v>281.62424097884929</v>
      </c>
      <c r="L5576" s="6">
        <f t="shared" ref="L5576:L5639" si="875">(L5575*(1+E5576))</f>
        <v>86.909140093133161</v>
      </c>
      <c r="M5576" s="6"/>
      <c r="N5576" s="6">
        <f t="shared" ref="N5576:N5639" si="876">IF(I5575&lt;&gt;I5576,N5575*(1+H5576)*(1-$O$3),N5575*(1+H5576))</f>
        <v>157.48269447033425</v>
      </c>
      <c r="O5576" s="6"/>
      <c r="P5576" s="6"/>
      <c r="Q5576" s="5">
        <f t="shared" si="872"/>
        <v>0</v>
      </c>
      <c r="R5576" s="5">
        <f t="shared" ref="R5576:R5639" si="877">LN(L5576)-LN(L5575)</f>
        <v>-7.9082138952504266E-3</v>
      </c>
      <c r="S5576" s="5">
        <f t="shared" ref="S5576:S5639" si="878">LN(N5576)-LN(N5575)</f>
        <v>-2.0002000266750031E-4</v>
      </c>
      <c r="T5576" s="5"/>
    </row>
    <row r="5577" spans="3:20" x14ac:dyDescent="0.2">
      <c r="C5577" s="1">
        <v>44470</v>
      </c>
      <c r="D5577" s="2">
        <v>4035.3</v>
      </c>
      <c r="E5577" s="5">
        <f t="shared" si="869"/>
        <v>-3.1570522321692617E-3</v>
      </c>
      <c r="G5577" s="1">
        <f t="shared" si="870"/>
        <v>44469</v>
      </c>
      <c r="H5577" s="4">
        <f t="shared" si="873"/>
        <v>-3.1570522321692617E-3</v>
      </c>
      <c r="I5577" s="2">
        <f t="shared" si="874"/>
        <v>1</v>
      </c>
      <c r="K5577" s="6">
        <f t="shared" si="871"/>
        <v>280.73513854023406</v>
      </c>
      <c r="L5577" s="6">
        <f t="shared" si="875"/>
        <v>86.634763398406221</v>
      </c>
      <c r="M5577" s="6"/>
      <c r="N5577" s="6">
        <f t="shared" si="876"/>
        <v>156.95411627555302</v>
      </c>
      <c r="O5577" s="6"/>
      <c r="P5577" s="6"/>
      <c r="Q5577" s="5">
        <f t="shared" si="872"/>
        <v>-3.1620462352224266E-3</v>
      </c>
      <c r="R5577" s="5">
        <f t="shared" si="877"/>
        <v>-3.1620462352233147E-3</v>
      </c>
      <c r="S5577" s="5">
        <f t="shared" si="878"/>
        <v>-3.3620662378899269E-3</v>
      </c>
      <c r="T5577" s="5"/>
    </row>
    <row r="5578" spans="3:20" x14ac:dyDescent="0.2">
      <c r="C5578" s="1">
        <v>44473</v>
      </c>
      <c r="D5578" s="2">
        <v>3996.41</v>
      </c>
      <c r="E5578" s="5">
        <f t="shared" si="869"/>
        <v>-9.6374495080911761E-3</v>
      </c>
      <c r="G5578" s="1">
        <f t="shared" si="870"/>
        <v>44470</v>
      </c>
      <c r="H5578" s="4">
        <f t="shared" si="873"/>
        <v>-9.6374495080911761E-3</v>
      </c>
      <c r="I5578" s="2">
        <f t="shared" si="874"/>
        <v>1</v>
      </c>
      <c r="K5578" s="6">
        <f t="shared" si="871"/>
        <v>278.02956781740556</v>
      </c>
      <c r="L5578" s="6">
        <f t="shared" si="875"/>
        <v>85.799825240508653</v>
      </c>
      <c r="M5578" s="6"/>
      <c r="N5578" s="6">
        <f t="shared" si="876"/>
        <v>155.4414789048603</v>
      </c>
      <c r="O5578" s="6"/>
      <c r="P5578" s="6"/>
      <c r="Q5578" s="5">
        <f t="shared" si="872"/>
        <v>-9.6841902748865394E-3</v>
      </c>
      <c r="R5578" s="5">
        <f t="shared" si="877"/>
        <v>-9.6841902748856512E-3</v>
      </c>
      <c r="S5578" s="5">
        <f t="shared" si="878"/>
        <v>-9.6841902748856512E-3</v>
      </c>
      <c r="T5578" s="5"/>
    </row>
    <row r="5579" spans="3:20" x14ac:dyDescent="0.2">
      <c r="C5579" s="1">
        <v>44474</v>
      </c>
      <c r="D5579" s="2">
        <v>4065.43</v>
      </c>
      <c r="E5579" s="5">
        <f t="shared" si="869"/>
        <v>1.7270500273995907E-2</v>
      </c>
      <c r="G5579" s="1">
        <f t="shared" si="870"/>
        <v>44473</v>
      </c>
      <c r="H5579" s="4">
        <f t="shared" si="873"/>
        <v>1.7270500273995907E-2</v>
      </c>
      <c r="I5579" s="2">
        <f t="shared" si="874"/>
        <v>1</v>
      </c>
      <c r="K5579" s="6">
        <f t="shared" si="871"/>
        <v>282.83127754457502</v>
      </c>
      <c r="L5579" s="6">
        <f t="shared" si="875"/>
        <v>87.281631145833657</v>
      </c>
      <c r="M5579" s="6"/>
      <c r="N5579" s="6">
        <f t="shared" si="876"/>
        <v>158.12603100887702</v>
      </c>
      <c r="O5579" s="6"/>
      <c r="P5579" s="6"/>
      <c r="Q5579" s="5">
        <f t="shared" si="872"/>
        <v>1.7123060337540075E-2</v>
      </c>
      <c r="R5579" s="5">
        <f t="shared" si="877"/>
        <v>1.7123060337540075E-2</v>
      </c>
      <c r="S5579" s="5">
        <f t="shared" si="878"/>
        <v>1.7123060337540075E-2</v>
      </c>
      <c r="T5579" s="5"/>
    </row>
    <row r="5580" spans="3:20" x14ac:dyDescent="0.2">
      <c r="C5580" s="1">
        <v>44475</v>
      </c>
      <c r="D5580" s="2">
        <v>4012.65</v>
      </c>
      <c r="E5580" s="5">
        <f t="shared" si="869"/>
        <v>-1.2982636523073758E-2</v>
      </c>
      <c r="G5580" s="1">
        <f t="shared" si="870"/>
        <v>44474</v>
      </c>
      <c r="H5580" s="4">
        <f t="shared" si="873"/>
        <v>0</v>
      </c>
      <c r="I5580" s="2">
        <f t="shared" si="874"/>
        <v>0</v>
      </c>
      <c r="K5580" s="6">
        <f t="shared" si="871"/>
        <v>282.83127754457502</v>
      </c>
      <c r="L5580" s="6">
        <f t="shared" si="875"/>
        <v>86.148485453526305</v>
      </c>
      <c r="M5580" s="6"/>
      <c r="N5580" s="6">
        <f t="shared" si="876"/>
        <v>158.09440580267525</v>
      </c>
      <c r="O5580" s="6"/>
      <c r="P5580" s="6"/>
      <c r="Q5580" s="5">
        <f t="shared" si="872"/>
        <v>0</v>
      </c>
      <c r="R5580" s="5">
        <f t="shared" si="877"/>
        <v>-1.3067647528192339E-2</v>
      </c>
      <c r="S5580" s="5">
        <f t="shared" si="878"/>
        <v>-2.0002000266661213E-4</v>
      </c>
      <c r="T5580" s="5"/>
    </row>
    <row r="5581" spans="3:20" x14ac:dyDescent="0.2">
      <c r="C5581" s="1">
        <v>44476</v>
      </c>
      <c r="D5581" s="2">
        <v>4098.34</v>
      </c>
      <c r="E5581" s="5">
        <f t="shared" si="869"/>
        <v>2.1354964923429667E-2</v>
      </c>
      <c r="G5581" s="1">
        <f t="shared" si="870"/>
        <v>44475</v>
      </c>
      <c r="H5581" s="4">
        <f t="shared" si="873"/>
        <v>2.1354964923429667E-2</v>
      </c>
      <c r="I5581" s="2">
        <f t="shared" si="874"/>
        <v>1</v>
      </c>
      <c r="K5581" s="6">
        <f t="shared" si="871"/>
        <v>288.87112955578823</v>
      </c>
      <c r="L5581" s="6">
        <f t="shared" si="875"/>
        <v>87.988183338592947</v>
      </c>
      <c r="M5581" s="6"/>
      <c r="N5581" s="6">
        <f t="shared" si="876"/>
        <v>161.43821219192321</v>
      </c>
      <c r="O5581" s="6"/>
      <c r="P5581" s="6"/>
      <c r="Q5581" s="5">
        <f t="shared" si="872"/>
        <v>2.1130142741263569E-2</v>
      </c>
      <c r="R5581" s="5">
        <f t="shared" si="877"/>
        <v>2.1130142741263569E-2</v>
      </c>
      <c r="S5581" s="5">
        <f t="shared" si="878"/>
        <v>2.0930122738596069E-2</v>
      </c>
      <c r="T5581" s="5"/>
    </row>
    <row r="5582" spans="3:20" x14ac:dyDescent="0.2">
      <c r="C5582" s="1">
        <v>44477</v>
      </c>
      <c r="D5582" s="2">
        <v>4073.29</v>
      </c>
      <c r="E5582" s="5">
        <f t="shared" si="869"/>
        <v>-6.1122308056433044E-3</v>
      </c>
      <c r="G5582" s="1">
        <f t="shared" si="870"/>
        <v>44476</v>
      </c>
      <c r="H5582" s="4">
        <f t="shared" si="873"/>
        <v>0</v>
      </c>
      <c r="I5582" s="2">
        <f t="shared" si="874"/>
        <v>0</v>
      </c>
      <c r="K5582" s="6">
        <f t="shared" si="871"/>
        <v>288.87112955578823</v>
      </c>
      <c r="L5582" s="6">
        <f t="shared" si="875"/>
        <v>87.450379253858216</v>
      </c>
      <c r="M5582" s="6"/>
      <c r="N5582" s="6">
        <f t="shared" si="876"/>
        <v>161.40592454948484</v>
      </c>
      <c r="O5582" s="6"/>
      <c r="P5582" s="6"/>
      <c r="Q5582" s="5">
        <f t="shared" si="872"/>
        <v>0</v>
      </c>
      <c r="R5582" s="5">
        <f t="shared" si="877"/>
        <v>-6.1309869553536345E-3</v>
      </c>
      <c r="S5582" s="5">
        <f t="shared" si="878"/>
        <v>-2.0002000266661213E-4</v>
      </c>
      <c r="T5582" s="5"/>
    </row>
    <row r="5583" spans="3:20" x14ac:dyDescent="0.2">
      <c r="C5583" s="1">
        <v>44480</v>
      </c>
      <c r="D5583" s="2">
        <v>4072.52</v>
      </c>
      <c r="E5583" s="5">
        <f t="shared" si="869"/>
        <v>-1.8903638091075808E-4</v>
      </c>
      <c r="G5583" s="1">
        <f t="shared" si="870"/>
        <v>44477</v>
      </c>
      <c r="H5583" s="4">
        <f t="shared" si="873"/>
        <v>-1.8903638091075808E-4</v>
      </c>
      <c r="I5583" s="2">
        <f t="shared" si="874"/>
        <v>1</v>
      </c>
      <c r="K5583" s="6">
        <f t="shared" si="871"/>
        <v>288.81652240290742</v>
      </c>
      <c r="L5583" s="6">
        <f t="shared" si="875"/>
        <v>87.433847950654794</v>
      </c>
      <c r="M5583" s="6"/>
      <c r="N5583" s="6">
        <f t="shared" si="876"/>
        <v>161.34313787505891</v>
      </c>
      <c r="O5583" s="6"/>
      <c r="P5583" s="6"/>
      <c r="Q5583" s="5">
        <f t="shared" si="872"/>
        <v>-1.8905425053894476E-4</v>
      </c>
      <c r="R5583" s="5">
        <f t="shared" si="877"/>
        <v>-1.8905425053983294E-4</v>
      </c>
      <c r="S5583" s="5">
        <f t="shared" si="878"/>
        <v>-3.8907425320644506E-4</v>
      </c>
      <c r="T5583" s="5"/>
    </row>
    <row r="5584" spans="3:20" x14ac:dyDescent="0.2">
      <c r="C5584" s="1">
        <v>44481</v>
      </c>
      <c r="D5584" s="2">
        <v>4055.09</v>
      </c>
      <c r="E5584" s="5">
        <f t="shared" si="869"/>
        <v>-4.2799053166098231E-3</v>
      </c>
      <c r="G5584" s="1">
        <f t="shared" si="870"/>
        <v>44480</v>
      </c>
      <c r="H5584" s="4">
        <f t="shared" si="873"/>
        <v>-4.2799053166098231E-3</v>
      </c>
      <c r="I5584" s="2">
        <f t="shared" si="874"/>
        <v>1</v>
      </c>
      <c r="K5584" s="6">
        <f t="shared" si="871"/>
        <v>287.58041503315047</v>
      </c>
      <c r="L5584" s="6">
        <f t="shared" si="875"/>
        <v>87.059639359959135</v>
      </c>
      <c r="M5584" s="6"/>
      <c r="N5584" s="6">
        <f t="shared" si="876"/>
        <v>160.65260452146893</v>
      </c>
      <c r="O5584" s="6"/>
      <c r="P5584" s="6"/>
      <c r="Q5584" s="5">
        <f t="shared" si="872"/>
        <v>-4.2890903280570214E-3</v>
      </c>
      <c r="R5584" s="5">
        <f t="shared" si="877"/>
        <v>-4.2890903280570214E-3</v>
      </c>
      <c r="S5584" s="5">
        <f t="shared" si="878"/>
        <v>-4.2890903280579096E-3</v>
      </c>
      <c r="T5584" s="5"/>
    </row>
    <row r="5585" spans="3:20" x14ac:dyDescent="0.2">
      <c r="C5585" s="1">
        <v>44482</v>
      </c>
      <c r="D5585" s="2">
        <v>4083.28</v>
      </c>
      <c r="E5585" s="5">
        <f t="shared" si="869"/>
        <v>6.9517569277130851E-3</v>
      </c>
      <c r="G5585" s="1">
        <f t="shared" si="870"/>
        <v>44481</v>
      </c>
      <c r="H5585" s="4">
        <f t="shared" si="873"/>
        <v>6.9517569277130851E-3</v>
      </c>
      <c r="I5585" s="2">
        <f t="shared" si="874"/>
        <v>1</v>
      </c>
      <c r="K5585" s="6">
        <f t="shared" si="871"/>
        <v>289.5796041756318</v>
      </c>
      <c r="L5585" s="6">
        <f t="shared" si="875"/>
        <v>87.664856811003929</v>
      </c>
      <c r="M5585" s="6"/>
      <c r="N5585" s="6">
        <f t="shared" si="876"/>
        <v>161.76942237790621</v>
      </c>
      <c r="O5585" s="6"/>
      <c r="P5585" s="6"/>
      <c r="Q5585" s="5">
        <f t="shared" si="872"/>
        <v>6.9277048705540523E-3</v>
      </c>
      <c r="R5585" s="5">
        <f t="shared" si="877"/>
        <v>6.9277048705540523E-3</v>
      </c>
      <c r="S5585" s="5">
        <f t="shared" si="878"/>
        <v>6.9277048705549404E-3</v>
      </c>
      <c r="T5585" s="5"/>
    </row>
    <row r="5586" spans="3:20" x14ac:dyDescent="0.2">
      <c r="C5586" s="1">
        <v>44483</v>
      </c>
      <c r="D5586" s="2">
        <v>4149.0600000000004</v>
      </c>
      <c r="E5586" s="5">
        <f t="shared" si="869"/>
        <v>1.6109598166180177E-2</v>
      </c>
      <c r="G5586" s="1">
        <f t="shared" si="870"/>
        <v>44482</v>
      </c>
      <c r="H5586" s="4">
        <f t="shared" si="873"/>
        <v>0</v>
      </c>
      <c r="I5586" s="2">
        <f t="shared" si="874"/>
        <v>0</v>
      </c>
      <c r="K5586" s="6">
        <f t="shared" si="871"/>
        <v>289.5796041756318</v>
      </c>
      <c r="L5586" s="6">
        <f t="shared" si="875"/>
        <v>89.07710242752492</v>
      </c>
      <c r="M5586" s="6"/>
      <c r="N5586" s="6">
        <f t="shared" si="876"/>
        <v>161.73706849343063</v>
      </c>
      <c r="O5586" s="6"/>
      <c r="P5586" s="6"/>
      <c r="Q5586" s="5">
        <f t="shared" si="872"/>
        <v>0</v>
      </c>
      <c r="R5586" s="5">
        <f t="shared" si="877"/>
        <v>1.5981215549309091E-2</v>
      </c>
      <c r="S5586" s="5">
        <f t="shared" si="878"/>
        <v>-2.0002000266750031E-4</v>
      </c>
      <c r="T5586" s="5"/>
    </row>
    <row r="5587" spans="3:20" x14ac:dyDescent="0.2">
      <c r="C5587" s="1">
        <v>44484</v>
      </c>
      <c r="D5587" s="2">
        <v>4182.91</v>
      </c>
      <c r="E5587" s="5">
        <f t="shared" si="869"/>
        <v>8.1584744496342419E-3</v>
      </c>
      <c r="G5587" s="1">
        <f t="shared" si="870"/>
        <v>44483</v>
      </c>
      <c r="H5587" s="4">
        <f t="shared" si="873"/>
        <v>0</v>
      </c>
      <c r="I5587" s="2">
        <f t="shared" si="874"/>
        <v>0</v>
      </c>
      <c r="K5587" s="6">
        <f t="shared" si="871"/>
        <v>289.5796041756318</v>
      </c>
      <c r="L5587" s="6">
        <f t="shared" si="875"/>
        <v>89.803835691727329</v>
      </c>
      <c r="M5587" s="6"/>
      <c r="N5587" s="6">
        <f t="shared" si="876"/>
        <v>161.73706849343063</v>
      </c>
      <c r="O5587" s="6"/>
      <c r="P5587" s="6"/>
      <c r="Q5587" s="5">
        <f t="shared" si="872"/>
        <v>0</v>
      </c>
      <c r="R5587" s="5">
        <f t="shared" si="877"/>
        <v>8.1253740078315317E-3</v>
      </c>
      <c r="S5587" s="5">
        <f t="shared" si="878"/>
        <v>0</v>
      </c>
      <c r="T5587" s="5"/>
    </row>
    <row r="5588" spans="3:20" x14ac:dyDescent="0.2">
      <c r="C5588" s="1">
        <v>44487</v>
      </c>
      <c r="D5588" s="2">
        <v>4151.3999999999996</v>
      </c>
      <c r="E5588" s="5">
        <f t="shared" si="869"/>
        <v>-7.5330332232824088E-3</v>
      </c>
      <c r="G5588" s="1">
        <f t="shared" si="870"/>
        <v>44484</v>
      </c>
      <c r="H5588" s="4">
        <f t="shared" si="873"/>
        <v>0</v>
      </c>
      <c r="I5588" s="2">
        <f t="shared" si="874"/>
        <v>0</v>
      </c>
      <c r="K5588" s="6">
        <f t="shared" si="871"/>
        <v>289.5796041756318</v>
      </c>
      <c r="L5588" s="6">
        <f t="shared" si="875"/>
        <v>89.12734041388336</v>
      </c>
      <c r="M5588" s="6"/>
      <c r="N5588" s="6">
        <f t="shared" si="876"/>
        <v>161.73706849343063</v>
      </c>
      <c r="O5588" s="6"/>
      <c r="P5588" s="6"/>
      <c r="Q5588" s="5">
        <f t="shared" si="872"/>
        <v>0</v>
      </c>
      <c r="R5588" s="5">
        <f t="shared" si="877"/>
        <v>-7.5615498192949104E-3</v>
      </c>
      <c r="S5588" s="5">
        <f t="shared" si="878"/>
        <v>0</v>
      </c>
      <c r="T5588" s="5"/>
    </row>
    <row r="5589" spans="3:20" x14ac:dyDescent="0.2">
      <c r="C5589" s="1">
        <v>44488</v>
      </c>
      <c r="D5589" s="2">
        <v>4166.83</v>
      </c>
      <c r="E5589" s="5">
        <f t="shared" si="869"/>
        <v>3.7168184227008459E-3</v>
      </c>
      <c r="G5589" s="1">
        <f t="shared" si="870"/>
        <v>44487</v>
      </c>
      <c r="H5589" s="4">
        <f t="shared" si="873"/>
        <v>3.7168184227008459E-3</v>
      </c>
      <c r="I5589" s="2">
        <f t="shared" si="874"/>
        <v>1</v>
      </c>
      <c r="K5589" s="6">
        <f t="shared" si="871"/>
        <v>290.65591898327017</v>
      </c>
      <c r="L5589" s="6">
        <f t="shared" si="875"/>
        <v>89.458610554700002</v>
      </c>
      <c r="M5589" s="6"/>
      <c r="N5589" s="6">
        <f t="shared" si="876"/>
        <v>162.30574816607879</v>
      </c>
      <c r="O5589" s="6"/>
      <c r="P5589" s="6"/>
      <c r="Q5589" s="5">
        <f t="shared" si="872"/>
        <v>3.7099281211627755E-3</v>
      </c>
      <c r="R5589" s="5">
        <f t="shared" si="877"/>
        <v>3.7099281211627755E-3</v>
      </c>
      <c r="S5589" s="5">
        <f t="shared" si="878"/>
        <v>3.5099081184961634E-3</v>
      </c>
      <c r="T5589" s="5"/>
    </row>
    <row r="5590" spans="3:20" x14ac:dyDescent="0.2">
      <c r="C5590" s="1">
        <v>44489</v>
      </c>
      <c r="D5590" s="2">
        <v>4172.17</v>
      </c>
      <c r="E5590" s="5">
        <f t="shared" si="869"/>
        <v>1.2815497632493156E-3</v>
      </c>
      <c r="G5590" s="1">
        <f t="shared" si="870"/>
        <v>44488</v>
      </c>
      <c r="H5590" s="4">
        <f t="shared" si="873"/>
        <v>0</v>
      </c>
      <c r="I5590" s="2">
        <f t="shared" si="874"/>
        <v>0</v>
      </c>
      <c r="K5590" s="6">
        <f t="shared" si="871"/>
        <v>290.65591898327017</v>
      </c>
      <c r="L5590" s="6">
        <f t="shared" si="875"/>
        <v>89.573256215876981</v>
      </c>
      <c r="M5590" s="6"/>
      <c r="N5590" s="6">
        <f t="shared" si="876"/>
        <v>162.27328701644558</v>
      </c>
      <c r="O5590" s="6"/>
      <c r="P5590" s="6"/>
      <c r="Q5590" s="5">
        <f t="shared" si="872"/>
        <v>0</v>
      </c>
      <c r="R5590" s="5">
        <f t="shared" si="877"/>
        <v>1.280729279270254E-3</v>
      </c>
      <c r="S5590" s="5">
        <f t="shared" si="878"/>
        <v>-2.0002000266750031E-4</v>
      </c>
      <c r="T5590" s="5"/>
    </row>
    <row r="5591" spans="3:20" x14ac:dyDescent="0.2">
      <c r="C5591" s="1">
        <v>44490</v>
      </c>
      <c r="D5591" s="2">
        <v>4155.7299999999996</v>
      </c>
      <c r="E5591" s="5">
        <f t="shared" si="869"/>
        <v>-3.9403955255899233E-3</v>
      </c>
      <c r="G5591" s="1">
        <f t="shared" si="870"/>
        <v>44489</v>
      </c>
      <c r="H5591" s="4">
        <f t="shared" si="873"/>
        <v>0</v>
      </c>
      <c r="I5591" s="2">
        <f t="shared" si="874"/>
        <v>0</v>
      </c>
      <c r="K5591" s="6">
        <f t="shared" si="871"/>
        <v>290.65591898327017</v>
      </c>
      <c r="L5591" s="6">
        <f t="shared" si="875"/>
        <v>89.220302157871416</v>
      </c>
      <c r="M5591" s="6"/>
      <c r="N5591" s="6">
        <f t="shared" si="876"/>
        <v>162.27328701644558</v>
      </c>
      <c r="O5591" s="6"/>
      <c r="P5591" s="6"/>
      <c r="Q5591" s="5">
        <f t="shared" si="872"/>
        <v>0</v>
      </c>
      <c r="R5591" s="5">
        <f t="shared" si="877"/>
        <v>-3.9481793383018271E-3</v>
      </c>
      <c r="S5591" s="5">
        <f t="shared" si="878"/>
        <v>0</v>
      </c>
      <c r="T5591" s="5"/>
    </row>
    <row r="5592" spans="3:20" x14ac:dyDescent="0.2">
      <c r="C5592" s="1">
        <v>44491</v>
      </c>
      <c r="D5592" s="2">
        <v>4188.8100000000004</v>
      </c>
      <c r="E5592" s="5">
        <f t="shared" si="869"/>
        <v>7.960093653822756E-3</v>
      </c>
      <c r="G5592" s="1">
        <f t="shared" si="870"/>
        <v>44490</v>
      </c>
      <c r="H5592" s="4">
        <f t="shared" si="873"/>
        <v>7.960093653822756E-3</v>
      </c>
      <c r="I5592" s="2">
        <f t="shared" si="874"/>
        <v>1</v>
      </c>
      <c r="K5592" s="6">
        <f t="shared" si="871"/>
        <v>292.96956731941486</v>
      </c>
      <c r="L5592" s="6">
        <f t="shared" si="875"/>
        <v>89.930504118870431</v>
      </c>
      <c r="M5592" s="6"/>
      <c r="N5592" s="6">
        <f t="shared" si="876"/>
        <v>163.53228457909441</v>
      </c>
      <c r="O5592" s="6"/>
      <c r="P5592" s="6"/>
      <c r="Q5592" s="5">
        <f t="shared" si="872"/>
        <v>7.9285792363421592E-3</v>
      </c>
      <c r="R5592" s="5">
        <f t="shared" si="877"/>
        <v>7.9285792363430474E-3</v>
      </c>
      <c r="S5592" s="5">
        <f t="shared" si="878"/>
        <v>7.7285592336755471E-3</v>
      </c>
      <c r="T5592" s="5"/>
    </row>
    <row r="5593" spans="3:20" x14ac:dyDescent="0.2">
      <c r="C5593" s="1">
        <v>44494</v>
      </c>
      <c r="D5593" s="2">
        <v>4188.3100000000004</v>
      </c>
      <c r="E5593" s="5">
        <f t="shared" si="869"/>
        <v>-1.1936564322564163E-4</v>
      </c>
      <c r="G5593" s="1">
        <f t="shared" si="870"/>
        <v>44491</v>
      </c>
      <c r="H5593" s="4">
        <f t="shared" si="873"/>
        <v>0</v>
      </c>
      <c r="I5593" s="2">
        <f t="shared" si="874"/>
        <v>0</v>
      </c>
      <c r="K5593" s="6">
        <f t="shared" si="871"/>
        <v>292.96956731941486</v>
      </c>
      <c r="L5593" s="6">
        <f t="shared" si="875"/>
        <v>89.919769506400669</v>
      </c>
      <c r="M5593" s="6"/>
      <c r="N5593" s="6">
        <f t="shared" si="876"/>
        <v>163.4995781221786</v>
      </c>
      <c r="O5593" s="6"/>
      <c r="P5593" s="6"/>
      <c r="Q5593" s="5">
        <f t="shared" si="872"/>
        <v>0</v>
      </c>
      <c r="R5593" s="5">
        <f t="shared" si="877"/>
        <v>-1.1937276787143958E-4</v>
      </c>
      <c r="S5593" s="5">
        <f t="shared" si="878"/>
        <v>-2.0002000266661213E-4</v>
      </c>
      <c r="T5593" s="5"/>
    </row>
    <row r="5594" spans="3:20" x14ac:dyDescent="0.2">
      <c r="C5594" s="1">
        <v>44495</v>
      </c>
      <c r="D5594" s="2">
        <v>4223.97</v>
      </c>
      <c r="E5594" s="5">
        <f t="shared" si="869"/>
        <v>8.5141739747057535E-3</v>
      </c>
      <c r="G5594" s="1">
        <f t="shared" si="870"/>
        <v>44494</v>
      </c>
      <c r="H5594" s="4">
        <f t="shared" si="873"/>
        <v>8.5141739747057535E-3</v>
      </c>
      <c r="I5594" s="2">
        <f t="shared" si="874"/>
        <v>1</v>
      </c>
      <c r="K5594" s="6">
        <f t="shared" si="871"/>
        <v>295.4639611848666</v>
      </c>
      <c r="L5594" s="6">
        <f t="shared" si="875"/>
        <v>90.685362067743597</v>
      </c>
      <c r="M5594" s="6"/>
      <c r="N5594" s="6">
        <f t="shared" si="876"/>
        <v>164.85866364670679</v>
      </c>
      <c r="O5594" s="6"/>
      <c r="P5594" s="6"/>
      <c r="Q5594" s="5">
        <f t="shared" si="872"/>
        <v>8.4781328247256482E-3</v>
      </c>
      <c r="R5594" s="5">
        <f t="shared" si="877"/>
        <v>8.4781328247256482E-3</v>
      </c>
      <c r="S5594" s="5">
        <f t="shared" si="878"/>
        <v>8.2781128220572597E-3</v>
      </c>
      <c r="T5594" s="5"/>
    </row>
    <row r="5595" spans="3:20" x14ac:dyDescent="0.2">
      <c r="C5595" s="1">
        <v>44496</v>
      </c>
      <c r="D5595" s="2">
        <v>4220.88</v>
      </c>
      <c r="E5595" s="5">
        <f t="shared" si="869"/>
        <v>-7.3153928650064874E-4</v>
      </c>
      <c r="G5595" s="1">
        <f t="shared" si="870"/>
        <v>44495</v>
      </c>
      <c r="H5595" s="4">
        <f t="shared" si="873"/>
        <v>0</v>
      </c>
      <c r="I5595" s="2">
        <f t="shared" si="874"/>
        <v>0</v>
      </c>
      <c r="K5595" s="6">
        <f t="shared" si="871"/>
        <v>295.4639611848666</v>
      </c>
      <c r="L5595" s="6">
        <f t="shared" si="875"/>
        <v>90.619022162680508</v>
      </c>
      <c r="M5595" s="6"/>
      <c r="N5595" s="6">
        <f t="shared" si="876"/>
        <v>164.82569191397744</v>
      </c>
      <c r="O5595" s="6"/>
      <c r="P5595" s="6"/>
      <c r="Q5595" s="5">
        <f t="shared" si="872"/>
        <v>0</v>
      </c>
      <c r="R5595" s="5">
        <f t="shared" si="877"/>
        <v>-7.3180699193109433E-4</v>
      </c>
      <c r="S5595" s="5">
        <f t="shared" si="878"/>
        <v>-2.0002000266661213E-4</v>
      </c>
      <c r="T5595" s="5"/>
    </row>
    <row r="5596" spans="3:20" x14ac:dyDescent="0.2">
      <c r="C5596" s="1">
        <v>44497</v>
      </c>
      <c r="D5596" s="2">
        <v>4233.87</v>
      </c>
      <c r="E5596" s="5">
        <f t="shared" si="869"/>
        <v>3.0775572866321198E-3</v>
      </c>
      <c r="G5596" s="1">
        <f t="shared" si="870"/>
        <v>44496</v>
      </c>
      <c r="H5596" s="4">
        <f t="shared" si="873"/>
        <v>3.0775572866321198E-3</v>
      </c>
      <c r="I5596" s="2">
        <f t="shared" si="874"/>
        <v>1</v>
      </c>
      <c r="K5596" s="6">
        <f t="shared" si="871"/>
        <v>296.37326845154831</v>
      </c>
      <c r="L5596" s="6">
        <f t="shared" si="875"/>
        <v>90.897907394644747</v>
      </c>
      <c r="M5596" s="6"/>
      <c r="N5596" s="6">
        <f t="shared" si="876"/>
        <v>165.29988583266686</v>
      </c>
      <c r="O5596" s="6"/>
      <c r="P5596" s="6"/>
      <c r="Q5596" s="5">
        <f t="shared" si="872"/>
        <v>3.072831301050627E-3</v>
      </c>
      <c r="R5596" s="5">
        <f t="shared" si="877"/>
        <v>3.072831301050627E-3</v>
      </c>
      <c r="S5596" s="5">
        <f t="shared" si="878"/>
        <v>2.8728112983831267E-3</v>
      </c>
      <c r="T5596" s="5"/>
    </row>
    <row r="5597" spans="3:20" x14ac:dyDescent="0.2">
      <c r="C5597" s="1">
        <v>44498</v>
      </c>
      <c r="D5597" s="2">
        <v>4250.5600000000004</v>
      </c>
      <c r="E5597" s="5">
        <f t="shared" si="869"/>
        <v>3.9420199486522988E-3</v>
      </c>
      <c r="G5597" s="1">
        <f t="shared" si="870"/>
        <v>44497</v>
      </c>
      <c r="H5597" s="4">
        <f t="shared" si="873"/>
        <v>0</v>
      </c>
      <c r="I5597" s="2">
        <f t="shared" si="874"/>
        <v>0</v>
      </c>
      <c r="K5597" s="6">
        <f t="shared" si="871"/>
        <v>296.37326845154831</v>
      </c>
      <c r="L5597" s="6">
        <f t="shared" si="875"/>
        <v>91.2562287588852</v>
      </c>
      <c r="M5597" s="6"/>
      <c r="N5597" s="6">
        <f t="shared" si="876"/>
        <v>165.26682585550034</v>
      </c>
      <c r="O5597" s="6"/>
      <c r="P5597" s="6"/>
      <c r="Q5597" s="5">
        <f t="shared" si="872"/>
        <v>0</v>
      </c>
      <c r="R5597" s="5">
        <f t="shared" si="877"/>
        <v>3.9342705468703443E-3</v>
      </c>
      <c r="S5597" s="5">
        <f t="shared" si="878"/>
        <v>-2.0002000266661213E-4</v>
      </c>
      <c r="T5597" s="5"/>
    </row>
    <row r="5598" spans="3:20" x14ac:dyDescent="0.2">
      <c r="C5598" s="1">
        <v>44501</v>
      </c>
      <c r="D5598" s="2">
        <v>4280.47</v>
      </c>
      <c r="E5598" s="5">
        <f t="shared" si="869"/>
        <v>7.0367198674997772E-3</v>
      </c>
      <c r="G5598" s="1">
        <f t="shared" si="870"/>
        <v>44498</v>
      </c>
      <c r="H5598" s="4">
        <f t="shared" si="873"/>
        <v>0</v>
      </c>
      <c r="I5598" s="2">
        <f t="shared" si="874"/>
        <v>0</v>
      </c>
      <c r="K5598" s="6">
        <f t="shared" si="871"/>
        <v>296.37326845154831</v>
      </c>
      <c r="L5598" s="6">
        <f t="shared" si="875"/>
        <v>91.898373276825964</v>
      </c>
      <c r="M5598" s="6"/>
      <c r="N5598" s="6">
        <f t="shared" si="876"/>
        <v>165.26682585550034</v>
      </c>
      <c r="O5598" s="6"/>
      <c r="P5598" s="6"/>
      <c r="Q5598" s="5">
        <f t="shared" si="872"/>
        <v>0</v>
      </c>
      <c r="R5598" s="5">
        <f t="shared" si="877"/>
        <v>7.0120776868005663E-3</v>
      </c>
      <c r="S5598" s="5">
        <f t="shared" si="878"/>
        <v>0</v>
      </c>
      <c r="T5598" s="5"/>
    </row>
    <row r="5599" spans="3:20" x14ac:dyDescent="0.2">
      <c r="C5599" s="1">
        <v>44502</v>
      </c>
      <c r="D5599" s="2">
        <v>4296.22</v>
      </c>
      <c r="E5599" s="5">
        <f t="shared" si="869"/>
        <v>3.6795024845402489E-3</v>
      </c>
      <c r="G5599" s="1">
        <f t="shared" si="870"/>
        <v>44501</v>
      </c>
      <c r="H5599" s="4">
        <f t="shared" si="873"/>
        <v>0</v>
      </c>
      <c r="I5599" s="2">
        <f t="shared" si="874"/>
        <v>0</v>
      </c>
      <c r="K5599" s="6">
        <f t="shared" si="871"/>
        <v>296.37326845154831</v>
      </c>
      <c r="L5599" s="6">
        <f t="shared" si="875"/>
        <v>92.236513569623241</v>
      </c>
      <c r="M5599" s="6"/>
      <c r="N5599" s="6">
        <f t="shared" si="876"/>
        <v>165.26682585550034</v>
      </c>
      <c r="O5599" s="6"/>
      <c r="P5599" s="6"/>
      <c r="Q5599" s="5">
        <f t="shared" si="872"/>
        <v>0</v>
      </c>
      <c r="R5599" s="5">
        <f t="shared" si="877"/>
        <v>3.6727496748572008E-3</v>
      </c>
      <c r="S5599" s="5">
        <f t="shared" si="878"/>
        <v>0</v>
      </c>
      <c r="T5599" s="5"/>
    </row>
    <row r="5600" spans="3:20" x14ac:dyDescent="0.2">
      <c r="C5600" s="1">
        <v>44503</v>
      </c>
      <c r="D5600" s="2">
        <v>4309.6099999999997</v>
      </c>
      <c r="E5600" s="5">
        <f t="shared" si="869"/>
        <v>3.1166932792080987E-3</v>
      </c>
      <c r="G5600" s="1">
        <f t="shared" si="870"/>
        <v>44502</v>
      </c>
      <c r="H5600" s="4">
        <f t="shared" si="873"/>
        <v>0</v>
      </c>
      <c r="I5600" s="2">
        <f t="shared" si="874"/>
        <v>0</v>
      </c>
      <c r="K5600" s="6">
        <f t="shared" si="871"/>
        <v>296.37326845154831</v>
      </c>
      <c r="L5600" s="6">
        <f t="shared" si="875"/>
        <v>92.523986491563278</v>
      </c>
      <c r="M5600" s="6"/>
      <c r="N5600" s="6">
        <f t="shared" si="876"/>
        <v>165.26682585550034</v>
      </c>
      <c r="O5600" s="6"/>
      <c r="P5600" s="6"/>
      <c r="Q5600" s="5">
        <f t="shared" si="872"/>
        <v>0</v>
      </c>
      <c r="R5600" s="5">
        <f t="shared" si="877"/>
        <v>3.1118464588004713E-3</v>
      </c>
      <c r="S5600" s="5">
        <f t="shared" si="878"/>
        <v>0</v>
      </c>
      <c r="T5600" s="5"/>
    </row>
    <row r="5601" spans="3:20" x14ac:dyDescent="0.2">
      <c r="C5601" s="1">
        <v>44504</v>
      </c>
      <c r="D5601" s="2">
        <v>4333.34</v>
      </c>
      <c r="E5601" s="5">
        <f t="shared" si="869"/>
        <v>5.5062987138048396E-3</v>
      </c>
      <c r="G5601" s="1">
        <f t="shared" si="870"/>
        <v>44503</v>
      </c>
      <c r="H5601" s="4">
        <f t="shared" si="873"/>
        <v>0</v>
      </c>
      <c r="I5601" s="2">
        <f t="shared" si="874"/>
        <v>0</v>
      </c>
      <c r="K5601" s="6">
        <f t="shared" si="871"/>
        <v>296.37326845154831</v>
      </c>
      <c r="L5601" s="6">
        <f t="shared" si="875"/>
        <v>93.033451199377865</v>
      </c>
      <c r="M5601" s="6"/>
      <c r="N5601" s="6">
        <f t="shared" si="876"/>
        <v>165.26682585550034</v>
      </c>
      <c r="O5601" s="6"/>
      <c r="P5601" s="6"/>
      <c r="Q5601" s="5">
        <f t="shared" si="872"/>
        <v>0</v>
      </c>
      <c r="R5601" s="5">
        <f t="shared" si="877"/>
        <v>5.4911944713218475E-3</v>
      </c>
      <c r="S5601" s="5">
        <f t="shared" si="878"/>
        <v>0</v>
      </c>
      <c r="T5601" s="5"/>
    </row>
    <row r="5602" spans="3:20" x14ac:dyDescent="0.2">
      <c r="C5602" s="1">
        <v>44505</v>
      </c>
      <c r="D5602" s="2">
        <v>4363.04</v>
      </c>
      <c r="E5602" s="5">
        <f t="shared" si="869"/>
        <v>6.8538356094836354E-3</v>
      </c>
      <c r="G5602" s="1">
        <f t="shared" si="870"/>
        <v>44504</v>
      </c>
      <c r="H5602" s="4">
        <f t="shared" si="873"/>
        <v>0</v>
      </c>
      <c r="I5602" s="2">
        <f t="shared" si="874"/>
        <v>0</v>
      </c>
      <c r="K5602" s="6">
        <f t="shared" si="871"/>
        <v>296.37326845154831</v>
      </c>
      <c r="L5602" s="6">
        <f t="shared" si="875"/>
        <v>93.671087180081315</v>
      </c>
      <c r="M5602" s="6"/>
      <c r="N5602" s="6">
        <f t="shared" si="876"/>
        <v>165.26682585550034</v>
      </c>
      <c r="O5602" s="6"/>
      <c r="P5602" s="6"/>
      <c r="Q5602" s="5">
        <f t="shared" si="872"/>
        <v>0</v>
      </c>
      <c r="R5602" s="5">
        <f t="shared" si="877"/>
        <v>6.8304548493314243E-3</v>
      </c>
      <c r="S5602" s="5">
        <f t="shared" si="878"/>
        <v>0</v>
      </c>
      <c r="T5602" s="5"/>
    </row>
    <row r="5603" spans="3:20" x14ac:dyDescent="0.2">
      <c r="C5603" s="1">
        <v>44508</v>
      </c>
      <c r="D5603" s="2">
        <v>4352.53</v>
      </c>
      <c r="E5603" s="5">
        <f t="shared" si="869"/>
        <v>-2.4088708790201826E-3</v>
      </c>
      <c r="G5603" s="1">
        <f t="shared" si="870"/>
        <v>44505</v>
      </c>
      <c r="H5603" s="4">
        <f t="shared" si="873"/>
        <v>0</v>
      </c>
      <c r="I5603" s="2">
        <f t="shared" si="874"/>
        <v>0</v>
      </c>
      <c r="K5603" s="6">
        <f t="shared" si="871"/>
        <v>296.37326845154831</v>
      </c>
      <c r="L5603" s="6">
        <f t="shared" si="875"/>
        <v>93.445445625967054</v>
      </c>
      <c r="M5603" s="6"/>
      <c r="N5603" s="6">
        <f t="shared" si="876"/>
        <v>165.26682585550034</v>
      </c>
      <c r="O5603" s="6"/>
      <c r="P5603" s="6"/>
      <c r="Q5603" s="5">
        <f t="shared" si="872"/>
        <v>0</v>
      </c>
      <c r="R5603" s="5">
        <f t="shared" si="877"/>
        <v>-2.411776876194871E-3</v>
      </c>
      <c r="S5603" s="5">
        <f t="shared" si="878"/>
        <v>0</v>
      </c>
      <c r="T5603" s="5"/>
    </row>
    <row r="5604" spans="3:20" x14ac:dyDescent="0.2">
      <c r="C5604" s="1">
        <v>44509</v>
      </c>
      <c r="D5604" s="2">
        <v>4344.63</v>
      </c>
      <c r="E5604" s="5">
        <f t="shared" si="869"/>
        <v>-1.8150363122137324E-3</v>
      </c>
      <c r="G5604" s="1">
        <f t="shared" si="870"/>
        <v>44508</v>
      </c>
      <c r="H5604" s="4">
        <f t="shared" si="873"/>
        <v>-1.8150363122137324E-3</v>
      </c>
      <c r="I5604" s="2">
        <f t="shared" si="874"/>
        <v>1</v>
      </c>
      <c r="K5604" s="6">
        <f t="shared" si="871"/>
        <v>295.8353402073393</v>
      </c>
      <c r="L5604" s="6">
        <f t="shared" si="875"/>
        <v>93.275838748944935</v>
      </c>
      <c r="M5604" s="6"/>
      <c r="N5604" s="6">
        <f t="shared" si="876"/>
        <v>164.93386719325522</v>
      </c>
      <c r="O5604" s="6"/>
      <c r="P5604" s="6"/>
      <c r="Q5604" s="5">
        <f t="shared" si="872"/>
        <v>-1.8166854864638537E-3</v>
      </c>
      <c r="R5604" s="5">
        <f t="shared" si="877"/>
        <v>-1.8166854864638537E-3</v>
      </c>
      <c r="S5604" s="5">
        <f t="shared" si="878"/>
        <v>-2.0167054891313541E-3</v>
      </c>
      <c r="T5604" s="5"/>
    </row>
    <row r="5605" spans="3:20" x14ac:dyDescent="0.2">
      <c r="C5605" s="1">
        <v>44510</v>
      </c>
      <c r="D5605" s="2">
        <v>4348.82</v>
      </c>
      <c r="E5605" s="5">
        <f t="shared" si="869"/>
        <v>9.6440893700950367E-4</v>
      </c>
      <c r="G5605" s="1">
        <f t="shared" si="870"/>
        <v>44509</v>
      </c>
      <c r="H5605" s="4">
        <f t="shared" si="873"/>
        <v>9.6440893700950367E-4</v>
      </c>
      <c r="I5605" s="2">
        <f t="shared" si="874"/>
        <v>1</v>
      </c>
      <c r="K5605" s="6">
        <f t="shared" si="871"/>
        <v>296.1206464533185</v>
      </c>
      <c r="L5605" s="6">
        <f t="shared" si="875"/>
        <v>93.365794801441481</v>
      </c>
      <c r="M5605" s="6"/>
      <c r="N5605" s="6">
        <f t="shared" si="876"/>
        <v>165.09293088879195</v>
      </c>
      <c r="O5605" s="6"/>
      <c r="P5605" s="6"/>
      <c r="Q5605" s="5">
        <f t="shared" si="872"/>
        <v>9.6394419348833082E-4</v>
      </c>
      <c r="R5605" s="5">
        <f t="shared" si="877"/>
        <v>9.6394419348833082E-4</v>
      </c>
      <c r="S5605" s="5">
        <f t="shared" si="878"/>
        <v>9.63944193489219E-4</v>
      </c>
      <c r="T5605" s="5"/>
    </row>
    <row r="5606" spans="3:20" x14ac:dyDescent="0.2">
      <c r="C5606" s="1">
        <v>44511</v>
      </c>
      <c r="D5606" s="2">
        <v>4358</v>
      </c>
      <c r="E5606" s="5">
        <f t="shared" si="869"/>
        <v>2.1109174442723064E-3</v>
      </c>
      <c r="G5606" s="1">
        <f t="shared" si="870"/>
        <v>44510</v>
      </c>
      <c r="H5606" s="4">
        <f t="shared" si="873"/>
        <v>0</v>
      </c>
      <c r="I5606" s="2">
        <f t="shared" si="874"/>
        <v>0</v>
      </c>
      <c r="K5606" s="6">
        <f t="shared" si="871"/>
        <v>296.1206464533185</v>
      </c>
      <c r="L5606" s="6">
        <f t="shared" si="875"/>
        <v>93.562882286386198</v>
      </c>
      <c r="M5606" s="6"/>
      <c r="N5606" s="6">
        <f t="shared" si="876"/>
        <v>165.05991230261421</v>
      </c>
      <c r="O5606" s="6"/>
      <c r="P5606" s="6"/>
      <c r="Q5606" s="5">
        <f t="shared" si="872"/>
        <v>0</v>
      </c>
      <c r="R5606" s="5">
        <f t="shared" si="877"/>
        <v>2.1086925884850061E-3</v>
      </c>
      <c r="S5606" s="5">
        <f t="shared" si="878"/>
        <v>-2.0002000266750031E-4</v>
      </c>
      <c r="T5606" s="5"/>
    </row>
    <row r="5607" spans="3:20" x14ac:dyDescent="0.2">
      <c r="C5607" s="1">
        <v>44512</v>
      </c>
      <c r="D5607" s="2">
        <v>4370.33</v>
      </c>
      <c r="E5607" s="5">
        <f t="shared" si="869"/>
        <v>2.8292794860027368E-3</v>
      </c>
      <c r="G5607" s="1">
        <f t="shared" si="870"/>
        <v>44511</v>
      </c>
      <c r="H5607" s="4">
        <f t="shared" si="873"/>
        <v>0</v>
      </c>
      <c r="I5607" s="2">
        <f t="shared" si="874"/>
        <v>0</v>
      </c>
      <c r="K5607" s="6">
        <f t="shared" si="871"/>
        <v>296.1206464533185</v>
      </c>
      <c r="L5607" s="6">
        <f t="shared" si="875"/>
        <v>93.827597829890365</v>
      </c>
      <c r="M5607" s="6"/>
      <c r="N5607" s="6">
        <f t="shared" si="876"/>
        <v>165.05991230261421</v>
      </c>
      <c r="O5607" s="6"/>
      <c r="P5607" s="6"/>
      <c r="Q5607" s="5">
        <f t="shared" si="872"/>
        <v>0</v>
      </c>
      <c r="R5607" s="5">
        <f t="shared" si="877"/>
        <v>2.8252846081082694E-3</v>
      </c>
      <c r="S5607" s="5">
        <f t="shared" si="878"/>
        <v>0</v>
      </c>
      <c r="T5607" s="5"/>
    </row>
    <row r="5608" spans="3:20" x14ac:dyDescent="0.2">
      <c r="C5608" s="1">
        <v>44515</v>
      </c>
      <c r="D5608" s="2">
        <v>4386.1899999999996</v>
      </c>
      <c r="E5608" s="5">
        <f t="shared" si="869"/>
        <v>3.6290165731191174E-3</v>
      </c>
      <c r="G5608" s="1">
        <f t="shared" si="870"/>
        <v>44512</v>
      </c>
      <c r="H5608" s="4">
        <f t="shared" si="873"/>
        <v>0</v>
      </c>
      <c r="I5608" s="2">
        <f t="shared" si="874"/>
        <v>0</v>
      </c>
      <c r="K5608" s="6">
        <f t="shared" si="871"/>
        <v>296.1206464533185</v>
      </c>
      <c r="L5608" s="6">
        <f t="shared" si="875"/>
        <v>94.168099737431007</v>
      </c>
      <c r="M5608" s="6"/>
      <c r="N5608" s="6">
        <f t="shared" si="876"/>
        <v>165.05991230261421</v>
      </c>
      <c r="O5608" s="6"/>
      <c r="P5608" s="6"/>
      <c r="Q5608" s="5">
        <f t="shared" si="872"/>
        <v>0</v>
      </c>
      <c r="R5608" s="5">
        <f t="shared" si="877"/>
        <v>3.6224475803336986E-3</v>
      </c>
      <c r="S5608" s="5">
        <f t="shared" si="878"/>
        <v>0</v>
      </c>
      <c r="T5608" s="5"/>
    </row>
    <row r="5609" spans="3:20" x14ac:dyDescent="0.2">
      <c r="C5609" s="1">
        <v>44516</v>
      </c>
      <c r="D5609" s="2">
        <v>4401.49</v>
      </c>
      <c r="E5609" s="5">
        <f t="shared" si="869"/>
        <v>3.4882209844991174E-3</v>
      </c>
      <c r="G5609" s="1">
        <f t="shared" si="870"/>
        <v>44515</v>
      </c>
      <c r="H5609" s="4">
        <f t="shared" si="873"/>
        <v>0</v>
      </c>
      <c r="I5609" s="2">
        <f t="shared" si="874"/>
        <v>0</v>
      </c>
      <c r="K5609" s="6">
        <f t="shared" si="871"/>
        <v>296.1206464533185</v>
      </c>
      <c r="L5609" s="6">
        <f t="shared" si="875"/>
        <v>94.496578879005511</v>
      </c>
      <c r="M5609" s="6"/>
      <c r="N5609" s="6">
        <f t="shared" si="876"/>
        <v>165.05991230261421</v>
      </c>
      <c r="O5609" s="6"/>
      <c r="P5609" s="6"/>
      <c r="Q5609" s="5">
        <f t="shared" si="872"/>
        <v>0</v>
      </c>
      <c r="R5609" s="5">
        <f t="shared" si="877"/>
        <v>3.4821512526299614E-3</v>
      </c>
      <c r="S5609" s="5">
        <f t="shared" si="878"/>
        <v>0</v>
      </c>
      <c r="T5609" s="5"/>
    </row>
    <row r="5610" spans="3:20" x14ac:dyDescent="0.2">
      <c r="C5610" s="1">
        <v>44517</v>
      </c>
      <c r="D5610" s="2">
        <v>4400.8100000000004</v>
      </c>
      <c r="E5610" s="5">
        <f t="shared" si="869"/>
        <v>-1.5449313755100695E-4</v>
      </c>
      <c r="G5610" s="1">
        <f t="shared" si="870"/>
        <v>44516</v>
      </c>
      <c r="H5610" s="4">
        <f t="shared" si="873"/>
        <v>0</v>
      </c>
      <c r="I5610" s="2">
        <f t="shared" si="874"/>
        <v>0</v>
      </c>
      <c r="K5610" s="6">
        <f t="shared" si="871"/>
        <v>296.1206464533185</v>
      </c>
      <c r="L5610" s="6">
        <f t="shared" si="875"/>
        <v>94.481979806046652</v>
      </c>
      <c r="M5610" s="6"/>
      <c r="N5610" s="6">
        <f t="shared" si="876"/>
        <v>165.05991230261421</v>
      </c>
      <c r="O5610" s="6"/>
      <c r="P5610" s="6"/>
      <c r="Q5610" s="5">
        <f t="shared" si="872"/>
        <v>0</v>
      </c>
      <c r="R5610" s="5">
        <f t="shared" si="877"/>
        <v>-1.545050728450903E-4</v>
      </c>
      <c r="S5610" s="5">
        <f t="shared" si="878"/>
        <v>0</v>
      </c>
      <c r="T5610" s="5"/>
    </row>
    <row r="5611" spans="3:20" x14ac:dyDescent="0.2">
      <c r="C5611" s="1">
        <v>44518</v>
      </c>
      <c r="D5611" s="2">
        <v>4383.7</v>
      </c>
      <c r="E5611" s="5">
        <f t="shared" si="869"/>
        <v>-3.8879206327927314E-3</v>
      </c>
      <c r="G5611" s="1">
        <f t="shared" si="870"/>
        <v>44517</v>
      </c>
      <c r="H5611" s="4">
        <f t="shared" si="873"/>
        <v>-3.8879206327927314E-3</v>
      </c>
      <c r="I5611" s="2">
        <f t="shared" si="874"/>
        <v>1</v>
      </c>
      <c r="K5611" s="6">
        <f t="shared" si="871"/>
        <v>294.96935288217674</v>
      </c>
      <c r="L5611" s="6">
        <f t="shared" si="875"/>
        <v>94.114641367331615</v>
      </c>
      <c r="M5611" s="6"/>
      <c r="N5611" s="6">
        <f t="shared" si="876"/>
        <v>164.38528882943314</v>
      </c>
      <c r="O5611" s="6"/>
      <c r="P5611" s="6"/>
      <c r="Q5611" s="5">
        <f t="shared" si="872"/>
        <v>-3.8954982433585528E-3</v>
      </c>
      <c r="R5611" s="5">
        <f t="shared" si="877"/>
        <v>-3.8954982433585528E-3</v>
      </c>
      <c r="S5611" s="5">
        <f t="shared" si="878"/>
        <v>-4.0955182460251649E-3</v>
      </c>
      <c r="T5611" s="5"/>
    </row>
    <row r="5612" spans="3:20" x14ac:dyDescent="0.2">
      <c r="C5612" s="1">
        <v>44519</v>
      </c>
      <c r="D5612" s="2">
        <v>4356.47</v>
      </c>
      <c r="E5612" s="5">
        <f t="shared" si="869"/>
        <v>-6.2116476948695315E-3</v>
      </c>
      <c r="G5612" s="1">
        <f t="shared" si="870"/>
        <v>44518</v>
      </c>
      <c r="H5612" s="4">
        <f t="shared" si="873"/>
        <v>-6.2116476948695315E-3</v>
      </c>
      <c r="I5612" s="2">
        <f t="shared" si="874"/>
        <v>1</v>
      </c>
      <c r="K5612" s="6">
        <f t="shared" si="871"/>
        <v>293.13710718128902</v>
      </c>
      <c r="L5612" s="6">
        <f t="shared" si="875"/>
        <v>93.530034372228755</v>
      </c>
      <c r="M5612" s="6"/>
      <c r="N5612" s="6">
        <f t="shared" si="876"/>
        <v>163.36418532900532</v>
      </c>
      <c r="O5612" s="6"/>
      <c r="P5612" s="6"/>
      <c r="Q5612" s="5">
        <f t="shared" si="872"/>
        <v>-6.231020243709473E-3</v>
      </c>
      <c r="R5612" s="5">
        <f t="shared" si="877"/>
        <v>-6.231020243709473E-3</v>
      </c>
      <c r="S5612" s="5">
        <f t="shared" si="878"/>
        <v>-6.231020243709473E-3</v>
      </c>
      <c r="T5612" s="5"/>
    </row>
    <row r="5613" spans="3:20" x14ac:dyDescent="0.2">
      <c r="C5613" s="1">
        <v>44522</v>
      </c>
      <c r="D5613" s="2">
        <v>4338.6899999999996</v>
      </c>
      <c r="E5613" s="5">
        <f t="shared" si="869"/>
        <v>-4.081285995312869E-3</v>
      </c>
      <c r="G5613" s="1">
        <f t="shared" si="870"/>
        <v>44519</v>
      </c>
      <c r="H5613" s="4">
        <f t="shared" si="873"/>
        <v>-4.081285995312869E-3</v>
      </c>
      <c r="I5613" s="2">
        <f t="shared" si="874"/>
        <v>1</v>
      </c>
      <c r="K5613" s="6">
        <f t="shared" si="871"/>
        <v>291.94073081104352</v>
      </c>
      <c r="L5613" s="6">
        <f t="shared" si="875"/>
        <v>93.148311552804245</v>
      </c>
      <c r="M5613" s="6"/>
      <c r="N5613" s="6">
        <f t="shared" si="876"/>
        <v>162.69744936728637</v>
      </c>
      <c r="O5613" s="6"/>
      <c r="P5613" s="6"/>
      <c r="Q5613" s="5">
        <f t="shared" si="872"/>
        <v>-4.0896371731085068E-3</v>
      </c>
      <c r="R5613" s="5">
        <f t="shared" si="877"/>
        <v>-4.089637173109395E-3</v>
      </c>
      <c r="S5613" s="5">
        <f t="shared" si="878"/>
        <v>-4.0896371731085068E-3</v>
      </c>
      <c r="T5613" s="5"/>
    </row>
    <row r="5614" spans="3:20" x14ac:dyDescent="0.2">
      <c r="C5614" s="1">
        <v>44523</v>
      </c>
      <c r="D5614" s="2">
        <v>4283.82</v>
      </c>
      <c r="E5614" s="5">
        <f t="shared" si="869"/>
        <v>-1.2646674457036548E-2</v>
      </c>
      <c r="G5614" s="1">
        <f t="shared" si="870"/>
        <v>44522</v>
      </c>
      <c r="H5614" s="4">
        <f t="shared" si="873"/>
        <v>-1.2646674457036548E-2</v>
      </c>
      <c r="I5614" s="2">
        <f t="shared" si="874"/>
        <v>1</v>
      </c>
      <c r="K5614" s="6">
        <f t="shared" si="871"/>
        <v>288.24865142772688</v>
      </c>
      <c r="L5614" s="6">
        <f t="shared" si="875"/>
        <v>91.970295180373313</v>
      </c>
      <c r="M5614" s="6"/>
      <c r="N5614" s="6">
        <f t="shared" si="876"/>
        <v>160.63986769014809</v>
      </c>
      <c r="O5614" s="6"/>
      <c r="P5614" s="6"/>
      <c r="Q5614" s="5">
        <f t="shared" si="872"/>
        <v>-1.272732433442858E-2</v>
      </c>
      <c r="R5614" s="5">
        <f t="shared" si="877"/>
        <v>-1.272732433442858E-2</v>
      </c>
      <c r="S5614" s="5">
        <f t="shared" si="878"/>
        <v>-1.2727324334429468E-2</v>
      </c>
      <c r="T5614" s="5"/>
    </row>
    <row r="5615" spans="3:20" x14ac:dyDescent="0.2">
      <c r="C5615" s="1">
        <v>44524</v>
      </c>
      <c r="D5615" s="2">
        <v>4276.25</v>
      </c>
      <c r="E5615" s="5">
        <f t="shared" si="869"/>
        <v>-1.767114397897136E-3</v>
      </c>
      <c r="G5615" s="1">
        <f t="shared" si="870"/>
        <v>44523</v>
      </c>
      <c r="H5615" s="4">
        <f t="shared" si="873"/>
        <v>-1.767114397897136E-3</v>
      </c>
      <c r="I5615" s="2">
        <f t="shared" si="874"/>
        <v>1</v>
      </c>
      <c r="K5615" s="6">
        <f t="shared" si="871"/>
        <v>287.73928308561455</v>
      </c>
      <c r="L5615" s="6">
        <f t="shared" si="875"/>
        <v>91.80777314758123</v>
      </c>
      <c r="M5615" s="6"/>
      <c r="N5615" s="6">
        <f t="shared" si="876"/>
        <v>160.35599866707653</v>
      </c>
      <c r="O5615" s="6"/>
      <c r="P5615" s="6"/>
      <c r="Q5615" s="5">
        <f t="shared" si="872"/>
        <v>-1.7686775863721138E-3</v>
      </c>
      <c r="R5615" s="5">
        <f t="shared" si="877"/>
        <v>-1.7686775863712256E-3</v>
      </c>
      <c r="S5615" s="5">
        <f t="shared" si="878"/>
        <v>-1.7686775863712256E-3</v>
      </c>
      <c r="T5615" s="5"/>
    </row>
    <row r="5616" spans="3:20" x14ac:dyDescent="0.2">
      <c r="C5616" s="1">
        <v>44525</v>
      </c>
      <c r="D5616" s="2">
        <v>4293.24</v>
      </c>
      <c r="E5616" s="5">
        <f t="shared" si="869"/>
        <v>3.9731072785734655E-3</v>
      </c>
      <c r="G5616" s="1">
        <f t="shared" si="870"/>
        <v>44524</v>
      </c>
      <c r="H5616" s="4">
        <f t="shared" si="873"/>
        <v>3.9731072785734655E-3</v>
      </c>
      <c r="I5616" s="2">
        <f t="shared" si="874"/>
        <v>1</v>
      </c>
      <c r="K5616" s="6">
        <f t="shared" si="871"/>
        <v>288.88250212557347</v>
      </c>
      <c r="L5616" s="6">
        <f t="shared" si="875"/>
        <v>92.172535279303503</v>
      </c>
      <c r="M5616" s="6"/>
      <c r="N5616" s="6">
        <f t="shared" si="876"/>
        <v>160.9931102525436</v>
      </c>
      <c r="O5616" s="6"/>
      <c r="P5616" s="6"/>
      <c r="Q5616" s="5">
        <f t="shared" si="872"/>
        <v>3.9652353316874667E-3</v>
      </c>
      <c r="R5616" s="5">
        <f t="shared" si="877"/>
        <v>3.9652353316874667E-3</v>
      </c>
      <c r="S5616" s="5">
        <f t="shared" si="878"/>
        <v>3.9652353316874667E-3</v>
      </c>
      <c r="T5616" s="5"/>
    </row>
    <row r="5617" spans="3:20" x14ac:dyDescent="0.2">
      <c r="C5617" s="1">
        <v>44526</v>
      </c>
      <c r="D5617" s="2">
        <v>4089.58</v>
      </c>
      <c r="E5617" s="5">
        <f t="shared" si="869"/>
        <v>-4.7437366650827782E-2</v>
      </c>
      <c r="G5617" s="1">
        <f t="shared" si="870"/>
        <v>44525</v>
      </c>
      <c r="H5617" s="4">
        <f t="shared" si="873"/>
        <v>0</v>
      </c>
      <c r="I5617" s="2">
        <f t="shared" si="874"/>
        <v>0</v>
      </c>
      <c r="K5617" s="6">
        <f t="shared" si="871"/>
        <v>288.88250212557347</v>
      </c>
      <c r="L5617" s="6">
        <f t="shared" si="875"/>
        <v>87.800112928122829</v>
      </c>
      <c r="M5617" s="6"/>
      <c r="N5617" s="6">
        <f t="shared" si="876"/>
        <v>160.96091163049309</v>
      </c>
      <c r="O5617" s="6"/>
      <c r="P5617" s="6"/>
      <c r="Q5617" s="5">
        <f t="shared" si="872"/>
        <v>0</v>
      </c>
      <c r="R5617" s="5">
        <f t="shared" si="877"/>
        <v>-4.8599417346133045E-2</v>
      </c>
      <c r="S5617" s="5">
        <f t="shared" si="878"/>
        <v>-2.0002000266750031E-4</v>
      </c>
      <c r="T5617" s="5"/>
    </row>
    <row r="5618" spans="3:20" x14ac:dyDescent="0.2">
      <c r="C5618" s="1">
        <v>44529</v>
      </c>
      <c r="D5618" s="2">
        <v>4109.51</v>
      </c>
      <c r="E5618" s="5">
        <f t="shared" si="869"/>
        <v>4.8733610786438437E-3</v>
      </c>
      <c r="G5618" s="1">
        <f t="shared" si="870"/>
        <v>44526</v>
      </c>
      <c r="H5618" s="4">
        <f t="shared" si="873"/>
        <v>4.8733610786438437E-3</v>
      </c>
      <c r="I5618" s="2">
        <f t="shared" si="874"/>
        <v>1</v>
      </c>
      <c r="K5618" s="6">
        <f t="shared" si="871"/>
        <v>290.29033086773347</v>
      </c>
      <c r="L5618" s="6">
        <f t="shared" si="875"/>
        <v>88.227994581167266</v>
      </c>
      <c r="M5618" s="6"/>
      <c r="N5618" s="6">
        <f t="shared" si="876"/>
        <v>161.71298320596168</v>
      </c>
      <c r="O5618" s="6"/>
      <c r="P5618" s="6"/>
      <c r="Q5618" s="5">
        <f t="shared" si="872"/>
        <v>4.8615246942818047E-3</v>
      </c>
      <c r="R5618" s="5">
        <f t="shared" si="877"/>
        <v>4.8615246942818047E-3</v>
      </c>
      <c r="S5618" s="5">
        <f t="shared" si="878"/>
        <v>4.6615046916151925E-3</v>
      </c>
      <c r="T5618" s="5"/>
    </row>
    <row r="5619" spans="3:20" x14ac:dyDescent="0.2">
      <c r="C5619" s="1">
        <v>44530</v>
      </c>
      <c r="D5619" s="2">
        <v>4063.06</v>
      </c>
      <c r="E5619" s="5">
        <f t="shared" si="869"/>
        <v>-1.1303050728675747E-2</v>
      </c>
      <c r="G5619" s="1">
        <f t="shared" si="870"/>
        <v>44529</v>
      </c>
      <c r="H5619" s="4">
        <f t="shared" si="873"/>
        <v>0</v>
      </c>
      <c r="I5619" s="2">
        <f t="shared" si="874"/>
        <v>0</v>
      </c>
      <c r="K5619" s="6">
        <f t="shared" si="871"/>
        <v>290.29033086773347</v>
      </c>
      <c r="L5619" s="6">
        <f t="shared" si="875"/>
        <v>87.230749082727002</v>
      </c>
      <c r="M5619" s="6"/>
      <c r="N5619" s="6">
        <f t="shared" si="876"/>
        <v>161.68064060932048</v>
      </c>
      <c r="O5619" s="6"/>
      <c r="P5619" s="6"/>
      <c r="Q5619" s="5">
        <f t="shared" si="872"/>
        <v>0</v>
      </c>
      <c r="R5619" s="5">
        <f t="shared" si="877"/>
        <v>-1.1367415679719883E-2</v>
      </c>
      <c r="S5619" s="5">
        <f t="shared" si="878"/>
        <v>-2.0002000266750031E-4</v>
      </c>
      <c r="T5619" s="5"/>
    </row>
    <row r="5620" spans="3:20" x14ac:dyDescent="0.2">
      <c r="C5620" s="1">
        <v>44531</v>
      </c>
      <c r="D5620" s="2">
        <v>4179.1499999999996</v>
      </c>
      <c r="E5620" s="5">
        <f t="shared" si="869"/>
        <v>2.8572061451221417E-2</v>
      </c>
      <c r="G5620" s="1">
        <f t="shared" si="870"/>
        <v>44530</v>
      </c>
      <c r="H5620" s="4">
        <f t="shared" si="873"/>
        <v>2.8572061451221417E-2</v>
      </c>
      <c r="I5620" s="2">
        <f t="shared" si="874"/>
        <v>1</v>
      </c>
      <c r="K5620" s="6">
        <f t="shared" si="871"/>
        <v>298.58452403998177</v>
      </c>
      <c r="L5620" s="6">
        <f t="shared" si="875"/>
        <v>89.723111405954754</v>
      </c>
      <c r="M5620" s="6"/>
      <c r="N5620" s="6">
        <f t="shared" si="876"/>
        <v>166.26692977032121</v>
      </c>
      <c r="O5620" s="6"/>
      <c r="P5620" s="6"/>
      <c r="Q5620" s="5">
        <f t="shared" si="872"/>
        <v>2.8171492266306331E-2</v>
      </c>
      <c r="R5620" s="5">
        <f t="shared" si="877"/>
        <v>2.8171492266305442E-2</v>
      </c>
      <c r="S5620" s="5">
        <f t="shared" si="878"/>
        <v>2.797147226363883E-2</v>
      </c>
      <c r="T5620" s="5"/>
    </row>
    <row r="5621" spans="3:20" x14ac:dyDescent="0.2">
      <c r="C5621" s="1">
        <v>44532</v>
      </c>
      <c r="D5621" s="2">
        <v>4108.0200000000004</v>
      </c>
      <c r="E5621" s="5">
        <f t="shared" si="869"/>
        <v>-1.702020745845428E-2</v>
      </c>
      <c r="G5621" s="1">
        <f t="shared" si="870"/>
        <v>44531</v>
      </c>
      <c r="H5621" s="4">
        <f t="shared" si="873"/>
        <v>0</v>
      </c>
      <c r="I5621" s="2">
        <f t="shared" si="874"/>
        <v>0</v>
      </c>
      <c r="K5621" s="6">
        <f t="shared" si="871"/>
        <v>298.58452403998177</v>
      </c>
      <c r="L5621" s="6">
        <f t="shared" si="875"/>
        <v>88.196005436007397</v>
      </c>
      <c r="M5621" s="6"/>
      <c r="N5621" s="6">
        <f t="shared" si="876"/>
        <v>166.23367638436716</v>
      </c>
      <c r="O5621" s="6"/>
      <c r="P5621" s="6"/>
      <c r="Q5621" s="5">
        <f t="shared" si="872"/>
        <v>0</v>
      </c>
      <c r="R5621" s="5">
        <f t="shared" si="877"/>
        <v>-1.7166715972466662E-2</v>
      </c>
      <c r="S5621" s="5">
        <f t="shared" si="878"/>
        <v>-2.0002000266661213E-4</v>
      </c>
      <c r="T5621" s="5"/>
    </row>
    <row r="5622" spans="3:20" x14ac:dyDescent="0.2">
      <c r="C5622" s="1">
        <v>44533</v>
      </c>
      <c r="D5622" s="2">
        <v>4080.15</v>
      </c>
      <c r="E5622" s="5">
        <f t="shared" si="869"/>
        <v>-6.7842902420144841E-3</v>
      </c>
      <c r="G5622" s="1">
        <f t="shared" si="870"/>
        <v>44532</v>
      </c>
      <c r="H5622" s="4">
        <f t="shared" si="873"/>
        <v>-6.7842902420144841E-3</v>
      </c>
      <c r="I5622" s="2">
        <f t="shared" si="874"/>
        <v>1</v>
      </c>
      <c r="K5622" s="6">
        <f t="shared" si="871"/>
        <v>296.55883996712078</v>
      </c>
      <c r="L5622" s="6">
        <f t="shared" si="875"/>
        <v>87.597658136943238</v>
      </c>
      <c r="M5622" s="6"/>
      <c r="N5622" s="6">
        <f t="shared" si="876"/>
        <v>165.07287769600336</v>
      </c>
      <c r="O5622" s="6"/>
      <c r="P5622" s="6"/>
      <c r="Q5622" s="5">
        <f t="shared" si="872"/>
        <v>-6.807408157485817E-3</v>
      </c>
      <c r="R5622" s="5">
        <f t="shared" si="877"/>
        <v>-6.8074081574849288E-3</v>
      </c>
      <c r="S5622" s="5">
        <f t="shared" si="878"/>
        <v>-7.0074281601524291E-3</v>
      </c>
      <c r="T5622" s="5"/>
    </row>
    <row r="5623" spans="3:20" x14ac:dyDescent="0.2">
      <c r="C5623" s="1">
        <v>44536</v>
      </c>
      <c r="D5623" s="2">
        <v>4137.1099999999997</v>
      </c>
      <c r="E5623" s="5">
        <f t="shared" si="869"/>
        <v>1.3960271068465518E-2</v>
      </c>
      <c r="G5623" s="1">
        <f t="shared" si="870"/>
        <v>44533</v>
      </c>
      <c r="H5623" s="4">
        <f t="shared" si="873"/>
        <v>1.3960271068465518E-2</v>
      </c>
      <c r="I5623" s="2">
        <f t="shared" si="874"/>
        <v>1</v>
      </c>
      <c r="K5623" s="6">
        <f t="shared" si="871"/>
        <v>300.69888176081145</v>
      </c>
      <c r="L5623" s="6">
        <f t="shared" si="875"/>
        <v>88.820545189497736</v>
      </c>
      <c r="M5623" s="6"/>
      <c r="N5623" s="6">
        <f t="shared" si="876"/>
        <v>167.3773398146912</v>
      </c>
      <c r="O5623" s="6"/>
      <c r="P5623" s="6"/>
      <c r="Q5623" s="5">
        <f t="shared" si="872"/>
        <v>1.3863723995567234E-2</v>
      </c>
      <c r="R5623" s="5">
        <f t="shared" si="877"/>
        <v>1.3863723995566346E-2</v>
      </c>
      <c r="S5623" s="5">
        <f t="shared" si="878"/>
        <v>1.3863723995566346E-2</v>
      </c>
      <c r="T5623" s="5"/>
    </row>
    <row r="5624" spans="3:20" x14ac:dyDescent="0.2">
      <c r="C5624" s="1">
        <v>44537</v>
      </c>
      <c r="D5624" s="2">
        <v>4276.2</v>
      </c>
      <c r="E5624" s="5">
        <f t="shared" si="869"/>
        <v>3.3620087452352045E-2</v>
      </c>
      <c r="G5624" s="1">
        <f t="shared" si="870"/>
        <v>44536</v>
      </c>
      <c r="H5624" s="4">
        <f t="shared" si="873"/>
        <v>0</v>
      </c>
      <c r="I5624" s="2">
        <f t="shared" si="874"/>
        <v>0</v>
      </c>
      <c r="K5624" s="6">
        <f t="shared" si="871"/>
        <v>300.69888176081145</v>
      </c>
      <c r="L5624" s="6">
        <f t="shared" si="875"/>
        <v>91.806699686334227</v>
      </c>
      <c r="M5624" s="6"/>
      <c r="N5624" s="6">
        <f t="shared" si="876"/>
        <v>167.34386434672825</v>
      </c>
      <c r="O5624" s="6"/>
      <c r="P5624" s="6"/>
      <c r="Q5624" s="5">
        <f t="shared" si="872"/>
        <v>0</v>
      </c>
      <c r="R5624" s="5">
        <f t="shared" si="877"/>
        <v>3.3067288312028431E-2</v>
      </c>
      <c r="S5624" s="5">
        <f t="shared" si="878"/>
        <v>-2.0002000266661213E-4</v>
      </c>
      <c r="T5624" s="5"/>
    </row>
    <row r="5625" spans="3:20" x14ac:dyDescent="0.2">
      <c r="C5625" s="1">
        <v>44538</v>
      </c>
      <c r="D5625" s="2">
        <v>4233.09</v>
      </c>
      <c r="E5625" s="5">
        <f t="shared" si="869"/>
        <v>-1.0081380665076394E-2</v>
      </c>
      <c r="G5625" s="1">
        <f t="shared" si="870"/>
        <v>44537</v>
      </c>
      <c r="H5625" s="4">
        <f t="shared" si="873"/>
        <v>0</v>
      </c>
      <c r="I5625" s="2">
        <f t="shared" si="874"/>
        <v>0</v>
      </c>
      <c r="K5625" s="6">
        <f t="shared" si="871"/>
        <v>300.69888176081145</v>
      </c>
      <c r="L5625" s="6">
        <f t="shared" si="875"/>
        <v>90.881161399191939</v>
      </c>
      <c r="M5625" s="6"/>
      <c r="N5625" s="6">
        <f t="shared" si="876"/>
        <v>167.34386434672825</v>
      </c>
      <c r="O5625" s="6"/>
      <c r="P5625" s="6"/>
      <c r="Q5625" s="5">
        <f t="shared" si="872"/>
        <v>0</v>
      </c>
      <c r="R5625" s="5">
        <f t="shared" si="877"/>
        <v>-1.0132541924323668E-2</v>
      </c>
      <c r="S5625" s="5">
        <f t="shared" si="878"/>
        <v>0</v>
      </c>
      <c r="T5625" s="5"/>
    </row>
    <row r="5626" spans="3:20" x14ac:dyDescent="0.2">
      <c r="C5626" s="1">
        <v>44539</v>
      </c>
      <c r="D5626" s="2">
        <v>4208.3</v>
      </c>
      <c r="E5626" s="5">
        <f t="shared" si="869"/>
        <v>-5.8562421304531589E-3</v>
      </c>
      <c r="G5626" s="1">
        <f t="shared" si="870"/>
        <v>44538</v>
      </c>
      <c r="H5626" s="4">
        <f t="shared" si="873"/>
        <v>-5.8562421304531589E-3</v>
      </c>
      <c r="I5626" s="2">
        <f t="shared" si="874"/>
        <v>1</v>
      </c>
      <c r="K5626" s="6">
        <f t="shared" si="871"/>
        <v>298.93791630086366</v>
      </c>
      <c r="L5626" s="6">
        <f t="shared" si="875"/>
        <v>90.348939312941482</v>
      </c>
      <c r="M5626" s="6"/>
      <c r="N5626" s="6">
        <f t="shared" si="876"/>
        <v>166.33058538643652</v>
      </c>
      <c r="O5626" s="6"/>
      <c r="P5626" s="6"/>
      <c r="Q5626" s="5">
        <f t="shared" si="872"/>
        <v>-5.8734571595540075E-3</v>
      </c>
      <c r="R5626" s="5">
        <f t="shared" si="877"/>
        <v>-5.8734571595540075E-3</v>
      </c>
      <c r="S5626" s="5">
        <f t="shared" si="878"/>
        <v>-6.0734771622206196E-3</v>
      </c>
      <c r="T5626" s="5"/>
    </row>
    <row r="5627" spans="3:20" x14ac:dyDescent="0.2">
      <c r="C5627" s="1">
        <v>44540</v>
      </c>
      <c r="D5627" s="2">
        <v>4199.16</v>
      </c>
      <c r="E5627" s="5">
        <f t="shared" si="869"/>
        <v>-2.171898391274464E-3</v>
      </c>
      <c r="G5627" s="1">
        <f t="shared" si="870"/>
        <v>44539</v>
      </c>
      <c r="H5627" s="4">
        <f t="shared" si="873"/>
        <v>-2.171898391274464E-3</v>
      </c>
      <c r="I5627" s="2">
        <f t="shared" si="874"/>
        <v>1</v>
      </c>
      <c r="K5627" s="6">
        <f t="shared" si="871"/>
        <v>298.28865352135887</v>
      </c>
      <c r="L5627" s="6">
        <f t="shared" si="875"/>
        <v>90.152710596994339</v>
      </c>
      <c r="M5627" s="6"/>
      <c r="N5627" s="6">
        <f t="shared" si="876"/>
        <v>165.96933225561597</v>
      </c>
      <c r="O5627" s="6"/>
      <c r="P5627" s="6"/>
      <c r="Q5627" s="5">
        <f t="shared" si="872"/>
        <v>-2.1742603832093366E-3</v>
      </c>
      <c r="R5627" s="5">
        <f t="shared" si="877"/>
        <v>-2.1742603832093366E-3</v>
      </c>
      <c r="S5627" s="5">
        <f t="shared" si="878"/>
        <v>-2.1742603832093366E-3</v>
      </c>
      <c r="T5627" s="5"/>
    </row>
    <row r="5628" spans="3:20" x14ac:dyDescent="0.2">
      <c r="C5628" s="1">
        <v>44543</v>
      </c>
      <c r="D5628" s="2">
        <v>4183.04</v>
      </c>
      <c r="E5628" s="5">
        <f t="shared" si="869"/>
        <v>-3.8388630106973515E-3</v>
      </c>
      <c r="G5628" s="1">
        <f t="shared" si="870"/>
        <v>44540</v>
      </c>
      <c r="H5628" s="4">
        <f t="shared" si="873"/>
        <v>-3.8388630106973515E-3</v>
      </c>
      <c r="I5628" s="2">
        <f t="shared" si="874"/>
        <v>1</v>
      </c>
      <c r="K5628" s="6">
        <f t="shared" si="871"/>
        <v>297.143564242845</v>
      </c>
      <c r="L5628" s="6">
        <f t="shared" si="875"/>
        <v>89.806626690969438</v>
      </c>
      <c r="M5628" s="6"/>
      <c r="N5628" s="6">
        <f t="shared" si="876"/>
        <v>165.33219872510975</v>
      </c>
      <c r="O5628" s="6"/>
      <c r="P5628" s="6"/>
      <c r="Q5628" s="5">
        <f t="shared" si="872"/>
        <v>-3.8462503573732931E-3</v>
      </c>
      <c r="R5628" s="5">
        <f t="shared" si="877"/>
        <v>-3.8462503573732931E-3</v>
      </c>
      <c r="S5628" s="5">
        <f t="shared" si="878"/>
        <v>-3.8462503573732931E-3</v>
      </c>
      <c r="T5628" s="5"/>
    </row>
    <row r="5629" spans="3:20" x14ac:dyDescent="0.2">
      <c r="C5629" s="1">
        <v>44544</v>
      </c>
      <c r="D5629" s="2">
        <v>4144.51</v>
      </c>
      <c r="E5629" s="5">
        <f t="shared" si="869"/>
        <v>-9.2110044369644439E-3</v>
      </c>
      <c r="G5629" s="1">
        <f t="shared" si="870"/>
        <v>44543</v>
      </c>
      <c r="H5629" s="4">
        <f t="shared" si="873"/>
        <v>-9.2110044369644439E-3</v>
      </c>
      <c r="I5629" s="2">
        <f t="shared" si="874"/>
        <v>1</v>
      </c>
      <c r="K5629" s="6">
        <f t="shared" si="871"/>
        <v>294.40657355418875</v>
      </c>
      <c r="L5629" s="6">
        <f t="shared" si="875"/>
        <v>88.979417454050107</v>
      </c>
      <c r="M5629" s="6"/>
      <c r="N5629" s="6">
        <f t="shared" si="876"/>
        <v>163.80932310907968</v>
      </c>
      <c r="O5629" s="6"/>
      <c r="P5629" s="6"/>
      <c r="Q5629" s="5">
        <f t="shared" si="872"/>
        <v>-9.2536880464599847E-3</v>
      </c>
      <c r="R5629" s="5">
        <f t="shared" si="877"/>
        <v>-9.2536880464608728E-3</v>
      </c>
      <c r="S5629" s="5">
        <f t="shared" si="878"/>
        <v>-9.2536880464608728E-3</v>
      </c>
      <c r="T5629" s="5"/>
    </row>
    <row r="5630" spans="3:20" x14ac:dyDescent="0.2">
      <c r="C5630" s="1">
        <v>44545</v>
      </c>
      <c r="D5630" s="2">
        <v>4159.68</v>
      </c>
      <c r="E5630" s="5">
        <f t="shared" si="869"/>
        <v>3.660263818883311E-3</v>
      </c>
      <c r="G5630" s="1">
        <f t="shared" si="870"/>
        <v>44544</v>
      </c>
      <c r="H5630" s="4">
        <f t="shared" si="873"/>
        <v>3.660263818883311E-3</v>
      </c>
      <c r="I5630" s="2">
        <f t="shared" si="874"/>
        <v>1</v>
      </c>
      <c r="K5630" s="6">
        <f t="shared" si="871"/>
        <v>295.48417928341058</v>
      </c>
      <c r="L5630" s="6">
        <f t="shared" si="875"/>
        <v>89.305105596382489</v>
      </c>
      <c r="M5630" s="6"/>
      <c r="N5630" s="6">
        <f t="shared" si="876"/>
        <v>164.40890844765164</v>
      </c>
      <c r="O5630" s="6"/>
      <c r="P5630" s="6"/>
      <c r="Q5630" s="5">
        <f t="shared" si="872"/>
        <v>3.6535813546949569E-3</v>
      </c>
      <c r="R5630" s="5">
        <f t="shared" si="877"/>
        <v>3.6535813546958451E-3</v>
      </c>
      <c r="S5630" s="5">
        <f t="shared" si="878"/>
        <v>3.6535813546958451E-3</v>
      </c>
      <c r="T5630" s="5"/>
    </row>
    <row r="5631" spans="3:20" x14ac:dyDescent="0.2">
      <c r="C5631" s="1">
        <v>44546</v>
      </c>
      <c r="D5631" s="2">
        <v>4201.87</v>
      </c>
      <c r="E5631" s="5">
        <f t="shared" si="869"/>
        <v>1.0142607123624798E-2</v>
      </c>
      <c r="G5631" s="1">
        <f t="shared" si="870"/>
        <v>44545</v>
      </c>
      <c r="H5631" s="4">
        <f t="shared" si="873"/>
        <v>0</v>
      </c>
      <c r="I5631" s="2">
        <f t="shared" si="874"/>
        <v>0</v>
      </c>
      <c r="K5631" s="6">
        <f t="shared" si="871"/>
        <v>295.48417928341058</v>
      </c>
      <c r="L5631" s="6">
        <f t="shared" si="875"/>
        <v>90.210892196580417</v>
      </c>
      <c r="M5631" s="6"/>
      <c r="N5631" s="6">
        <f t="shared" si="876"/>
        <v>164.37602666596212</v>
      </c>
      <c r="O5631" s="6"/>
      <c r="P5631" s="6"/>
      <c r="Q5631" s="5">
        <f t="shared" si="872"/>
        <v>0</v>
      </c>
      <c r="R5631" s="5">
        <f t="shared" si="877"/>
        <v>1.0091516057973315E-2</v>
      </c>
      <c r="S5631" s="5">
        <f t="shared" si="878"/>
        <v>-2.0002000266750031E-4</v>
      </c>
      <c r="T5631" s="5"/>
    </row>
    <row r="5632" spans="3:20" x14ac:dyDescent="0.2">
      <c r="C5632" s="1">
        <v>44547</v>
      </c>
      <c r="D5632" s="2">
        <v>4161.3500000000004</v>
      </c>
      <c r="E5632" s="5">
        <f t="shared" si="869"/>
        <v>-9.64332547175413E-3</v>
      </c>
      <c r="G5632" s="1">
        <f t="shared" si="870"/>
        <v>44546</v>
      </c>
      <c r="H5632" s="4">
        <f t="shared" si="873"/>
        <v>0</v>
      </c>
      <c r="I5632" s="2">
        <f t="shared" si="874"/>
        <v>0</v>
      </c>
      <c r="K5632" s="6">
        <f t="shared" si="871"/>
        <v>295.48417928341058</v>
      </c>
      <c r="L5632" s="6">
        <f t="shared" si="875"/>
        <v>89.34095920203147</v>
      </c>
      <c r="M5632" s="6"/>
      <c r="N5632" s="6">
        <f t="shared" si="876"/>
        <v>164.37602666596212</v>
      </c>
      <c r="O5632" s="6"/>
      <c r="P5632" s="6"/>
      <c r="Q5632" s="5">
        <f t="shared" si="872"/>
        <v>0</v>
      </c>
      <c r="R5632" s="5">
        <f t="shared" si="877"/>
        <v>-9.6901234365258659E-3</v>
      </c>
      <c r="S5632" s="5">
        <f t="shared" si="878"/>
        <v>0</v>
      </c>
      <c r="T5632" s="5"/>
    </row>
    <row r="5633" spans="3:20" x14ac:dyDescent="0.2">
      <c r="C5633" s="1">
        <v>44550</v>
      </c>
      <c r="D5633" s="2">
        <v>4107.13</v>
      </c>
      <c r="E5633" s="5">
        <f t="shared" si="869"/>
        <v>-1.3029425546998029E-2</v>
      </c>
      <c r="G5633" s="1">
        <f t="shared" si="870"/>
        <v>44547</v>
      </c>
      <c r="H5633" s="4">
        <f t="shared" si="873"/>
        <v>-1.3029425546998029E-2</v>
      </c>
      <c r="I5633" s="2">
        <f t="shared" si="874"/>
        <v>1</v>
      </c>
      <c r="K5633" s="6">
        <f t="shared" si="871"/>
        <v>291.63419016912155</v>
      </c>
      <c r="L5633" s="6">
        <f t="shared" si="875"/>
        <v>88.17689782581121</v>
      </c>
      <c r="M5633" s="6"/>
      <c r="N5633" s="6">
        <f t="shared" si="876"/>
        <v>162.20185460451364</v>
      </c>
      <c r="O5633" s="6"/>
      <c r="P5633" s="6"/>
      <c r="Q5633" s="5">
        <f t="shared" si="872"/>
        <v>-1.3115053110601238E-2</v>
      </c>
      <c r="R5633" s="5">
        <f t="shared" si="877"/>
        <v>-1.3115053110601238E-2</v>
      </c>
      <c r="S5633" s="5">
        <f t="shared" si="878"/>
        <v>-1.331507311326785E-2</v>
      </c>
      <c r="T5633" s="5"/>
    </row>
    <row r="5634" spans="3:20" x14ac:dyDescent="0.2">
      <c r="C5634" s="1">
        <v>44551</v>
      </c>
      <c r="D5634" s="2">
        <v>4174.99</v>
      </c>
      <c r="E5634" s="5">
        <f t="shared" si="869"/>
        <v>1.6522486505175068E-2</v>
      </c>
      <c r="G5634" s="1">
        <f t="shared" si="870"/>
        <v>44550</v>
      </c>
      <c r="H5634" s="4">
        <f t="shared" si="873"/>
        <v>1.6522486505175068E-2</v>
      </c>
      <c r="I5634" s="2">
        <f t="shared" si="874"/>
        <v>1</v>
      </c>
      <c r="K5634" s="6">
        <f t="shared" si="871"/>
        <v>296.45271214063848</v>
      </c>
      <c r="L5634" s="6">
        <f t="shared" si="875"/>
        <v>89.633799430206366</v>
      </c>
      <c r="M5634" s="6"/>
      <c r="N5634" s="6">
        <f t="shared" si="876"/>
        <v>164.88183255833107</v>
      </c>
      <c r="O5634" s="6"/>
      <c r="P5634" s="6"/>
      <c r="Q5634" s="5">
        <f t="shared" si="872"/>
        <v>1.6387475342005686E-2</v>
      </c>
      <c r="R5634" s="5">
        <f t="shared" si="877"/>
        <v>1.6387475342005686E-2</v>
      </c>
      <c r="S5634" s="5">
        <f t="shared" si="878"/>
        <v>1.6387475342005686E-2</v>
      </c>
      <c r="T5634" s="5"/>
    </row>
    <row r="5635" spans="3:20" x14ac:dyDescent="0.2">
      <c r="C5635" s="1">
        <v>44552</v>
      </c>
      <c r="D5635" s="2">
        <v>4217.0600000000004</v>
      </c>
      <c r="E5635" s="5">
        <f t="shared" si="869"/>
        <v>1.0076670842325519E-2</v>
      </c>
      <c r="G5635" s="1">
        <f t="shared" si="870"/>
        <v>44551</v>
      </c>
      <c r="H5635" s="4">
        <f t="shared" si="873"/>
        <v>0</v>
      </c>
      <c r="I5635" s="2">
        <f t="shared" si="874"/>
        <v>0</v>
      </c>
      <c r="K5635" s="6">
        <f t="shared" si="871"/>
        <v>296.45271214063848</v>
      </c>
      <c r="L5635" s="6">
        <f t="shared" si="875"/>
        <v>90.537009723411572</v>
      </c>
      <c r="M5635" s="6"/>
      <c r="N5635" s="6">
        <f t="shared" si="876"/>
        <v>164.84885619181941</v>
      </c>
      <c r="O5635" s="6"/>
      <c r="P5635" s="6"/>
      <c r="Q5635" s="5">
        <f t="shared" si="872"/>
        <v>0</v>
      </c>
      <c r="R5635" s="5">
        <f t="shared" si="877"/>
        <v>1.0026239697093153E-2</v>
      </c>
      <c r="S5635" s="5">
        <f t="shared" si="878"/>
        <v>-2.0002000266750031E-4</v>
      </c>
      <c r="T5635" s="5"/>
    </row>
    <row r="5636" spans="3:20" x14ac:dyDescent="0.2">
      <c r="C5636" s="1">
        <v>44553</v>
      </c>
      <c r="D5636" s="2">
        <v>4265.8599999999997</v>
      </c>
      <c r="E5636" s="5">
        <f t="shared" si="869"/>
        <v>1.1572043082147104E-2</v>
      </c>
      <c r="G5636" s="1">
        <f t="shared" si="870"/>
        <v>44552</v>
      </c>
      <c r="H5636" s="4">
        <f t="shared" si="873"/>
        <v>0</v>
      </c>
      <c r="I5636" s="2">
        <f t="shared" si="874"/>
        <v>0</v>
      </c>
      <c r="K5636" s="6">
        <f t="shared" si="871"/>
        <v>296.45271214063848</v>
      </c>
      <c r="L5636" s="6">
        <f t="shared" si="875"/>
        <v>91.584707900459662</v>
      </c>
      <c r="M5636" s="6"/>
      <c r="N5636" s="6">
        <f t="shared" si="876"/>
        <v>164.84885619181941</v>
      </c>
      <c r="O5636" s="6"/>
      <c r="P5636" s="6"/>
      <c r="Q5636" s="5">
        <f t="shared" si="872"/>
        <v>0</v>
      </c>
      <c r="R5636" s="5">
        <f t="shared" si="877"/>
        <v>1.1505599095431585E-2</v>
      </c>
      <c r="S5636" s="5">
        <f t="shared" si="878"/>
        <v>0</v>
      </c>
      <c r="T5636" s="5"/>
    </row>
    <row r="5637" spans="3:20" x14ac:dyDescent="0.2">
      <c r="C5637" s="1">
        <v>44554</v>
      </c>
      <c r="D5637" s="2">
        <v>4255.01</v>
      </c>
      <c r="E5637" s="5">
        <f t="shared" si="869"/>
        <v>-2.5434496209438321E-3</v>
      </c>
      <c r="G5637" s="1">
        <f t="shared" si="870"/>
        <v>44553</v>
      </c>
      <c r="H5637" s="4">
        <f t="shared" si="873"/>
        <v>0</v>
      </c>
      <c r="I5637" s="2">
        <f t="shared" si="874"/>
        <v>0</v>
      </c>
      <c r="K5637" s="6">
        <f t="shared" si="871"/>
        <v>296.45271214063848</v>
      </c>
      <c r="L5637" s="6">
        <f t="shared" si="875"/>
        <v>91.351766809865978</v>
      </c>
      <c r="M5637" s="6"/>
      <c r="N5637" s="6">
        <f t="shared" si="876"/>
        <v>164.84885619181941</v>
      </c>
      <c r="O5637" s="6"/>
      <c r="P5637" s="6"/>
      <c r="Q5637" s="5">
        <f t="shared" si="872"/>
        <v>0</v>
      </c>
      <c r="R5637" s="5">
        <f t="shared" si="877"/>
        <v>-2.5466896840553588E-3</v>
      </c>
      <c r="S5637" s="5">
        <f t="shared" si="878"/>
        <v>0</v>
      </c>
      <c r="T5637" s="5"/>
    </row>
    <row r="5638" spans="3:20" x14ac:dyDescent="0.2">
      <c r="C5638" s="1">
        <v>44557</v>
      </c>
      <c r="D5638" s="2">
        <v>4287.9799999999996</v>
      </c>
      <c r="E5638" s="5">
        <f t="shared" si="869"/>
        <v>7.7485129294641714E-3</v>
      </c>
      <c r="G5638" s="1">
        <f t="shared" si="870"/>
        <v>44554</v>
      </c>
      <c r="H5638" s="4">
        <f t="shared" si="873"/>
        <v>7.7485129294641714E-3</v>
      </c>
      <c r="I5638" s="2">
        <f t="shared" si="874"/>
        <v>1</v>
      </c>
      <c r="K5638" s="6">
        <f t="shared" si="871"/>
        <v>298.74977981363492</v>
      </c>
      <c r="L5638" s="6">
        <f t="shared" si="875"/>
        <v>92.059607156121615</v>
      </c>
      <c r="M5638" s="6"/>
      <c r="N5638" s="6">
        <f t="shared" si="876"/>
        <v>166.09296444749202</v>
      </c>
      <c r="O5638" s="6"/>
      <c r="P5638" s="6"/>
      <c r="Q5638" s="5">
        <f t="shared" si="872"/>
        <v>7.7186473796801991E-3</v>
      </c>
      <c r="R5638" s="5">
        <f t="shared" si="877"/>
        <v>7.7186473796801991E-3</v>
      </c>
      <c r="S5638" s="5">
        <f t="shared" si="878"/>
        <v>7.518627377013587E-3</v>
      </c>
      <c r="T5638" s="5"/>
    </row>
    <row r="5639" spans="3:20" x14ac:dyDescent="0.2">
      <c r="C5639" s="1">
        <v>44558</v>
      </c>
      <c r="D5639" s="2">
        <v>4311.93</v>
      </c>
      <c r="E5639" s="5">
        <f t="shared" ref="E5639:E5702" si="879">(D5639-D5638)/D5638</f>
        <v>5.5853805288272633E-3</v>
      </c>
      <c r="G5639" s="1">
        <f t="shared" ref="G5639:G5702" si="880">C5638</f>
        <v>44557</v>
      </c>
      <c r="H5639" s="4">
        <f t="shared" si="873"/>
        <v>0</v>
      </c>
      <c r="I5639" s="2">
        <f t="shared" si="874"/>
        <v>0</v>
      </c>
      <c r="K5639" s="6">
        <f t="shared" ref="K5639:K5702" si="881">K5638*(1+H5639)</f>
        <v>298.74977981363492</v>
      </c>
      <c r="L5639" s="6">
        <f t="shared" si="875"/>
        <v>92.573795093422902</v>
      </c>
      <c r="M5639" s="6"/>
      <c r="N5639" s="6">
        <f t="shared" si="876"/>
        <v>166.05974585460254</v>
      </c>
      <c r="O5639" s="6"/>
      <c r="P5639" s="6"/>
      <c r="Q5639" s="5">
        <f t="shared" ref="Q5639:Q5702" si="882">LN(K5639)-LN(K5638)</f>
        <v>0</v>
      </c>
      <c r="R5639" s="5">
        <f t="shared" si="877"/>
        <v>5.5698401301738087E-3</v>
      </c>
      <c r="S5639" s="5">
        <f t="shared" si="878"/>
        <v>-2.0002000266750031E-4</v>
      </c>
      <c r="T5639" s="5"/>
    </row>
    <row r="5640" spans="3:20" x14ac:dyDescent="0.2">
      <c r="C5640" s="1">
        <v>44559</v>
      </c>
      <c r="D5640" s="2">
        <v>4284.83</v>
      </c>
      <c r="E5640" s="5">
        <f t="shared" si="879"/>
        <v>-6.284888669343046E-3</v>
      </c>
      <c r="G5640" s="1">
        <f t="shared" si="880"/>
        <v>44558</v>
      </c>
      <c r="H5640" s="4">
        <f t="shared" ref="H5640:H5703" si="883">IF(E5639&lt;0, E5640,0)</f>
        <v>0</v>
      </c>
      <c r="I5640" s="2">
        <f t="shared" ref="I5640:I5703" si="884">IF(E5639&lt;0,1,0)</f>
        <v>0</v>
      </c>
      <c r="K5640" s="6">
        <f t="shared" si="881"/>
        <v>298.74977981363492</v>
      </c>
      <c r="L5640" s="6">
        <f t="shared" ref="L5640:L5703" si="885">(L5639*(1+E5640))</f>
        <v>91.991979097562165</v>
      </c>
      <c r="M5640" s="6"/>
      <c r="N5640" s="6">
        <f t="shared" ref="N5640:N5703" si="886">IF(I5639&lt;&gt;I5640,N5639*(1+H5640)*(1-$O$3),N5639*(1+H5640))</f>
        <v>166.05974585460254</v>
      </c>
      <c r="O5640" s="6"/>
      <c r="P5640" s="6"/>
      <c r="Q5640" s="5">
        <f t="shared" si="882"/>
        <v>0</v>
      </c>
      <c r="R5640" s="5">
        <f t="shared" ref="R5640:R5703" si="887">LN(L5640)-LN(L5639)</f>
        <v>-6.3047217248355381E-3</v>
      </c>
      <c r="S5640" s="5">
        <f t="shared" ref="S5640:S5703" si="888">LN(N5640)-LN(N5639)</f>
        <v>0</v>
      </c>
      <c r="T5640" s="5"/>
    </row>
    <row r="5641" spans="3:20" x14ac:dyDescent="0.2">
      <c r="C5641" s="1">
        <v>44560</v>
      </c>
      <c r="D5641" s="2">
        <v>4306.07</v>
      </c>
      <c r="E5641" s="5">
        <f t="shared" si="879"/>
        <v>4.9570227990374839E-3</v>
      </c>
      <c r="G5641" s="1">
        <f t="shared" si="880"/>
        <v>44559</v>
      </c>
      <c r="H5641" s="4">
        <f t="shared" si="883"/>
        <v>4.9570227990374839E-3</v>
      </c>
      <c r="I5641" s="2">
        <f t="shared" si="884"/>
        <v>1</v>
      </c>
      <c r="K5641" s="6">
        <f t="shared" si="881"/>
        <v>300.23068928337852</v>
      </c>
      <c r="L5641" s="6">
        <f t="shared" si="885"/>
        <v>92.44798543527736</v>
      </c>
      <c r="M5641" s="6"/>
      <c r="N5641" s="6">
        <f t="shared" si="886"/>
        <v>166.84953121924599</v>
      </c>
      <c r="O5641" s="6"/>
      <c r="P5641" s="6"/>
      <c r="Q5641" s="5">
        <f t="shared" si="882"/>
        <v>4.9447772126169909E-3</v>
      </c>
      <c r="R5641" s="5">
        <f t="shared" si="887"/>
        <v>4.9447772126178791E-3</v>
      </c>
      <c r="S5641" s="5">
        <f t="shared" si="888"/>
        <v>4.7447572099503788E-3</v>
      </c>
      <c r="T5641" s="5"/>
    </row>
    <row r="5642" spans="3:20" x14ac:dyDescent="0.2">
      <c r="C5642" s="1">
        <v>44561</v>
      </c>
      <c r="D5642" s="2">
        <v>4298.41</v>
      </c>
      <c r="E5642" s="5">
        <f t="shared" si="879"/>
        <v>-1.7788842262201625E-3</v>
      </c>
      <c r="G5642" s="1">
        <f t="shared" si="880"/>
        <v>44560</v>
      </c>
      <c r="H5642" s="4">
        <f t="shared" si="883"/>
        <v>0</v>
      </c>
      <c r="I5642" s="2">
        <f t="shared" si="884"/>
        <v>0</v>
      </c>
      <c r="K5642" s="6">
        <f t="shared" si="881"/>
        <v>300.23068928337852</v>
      </c>
      <c r="L5642" s="6">
        <f t="shared" si="885"/>
        <v>92.283531172240714</v>
      </c>
      <c r="M5642" s="6"/>
      <c r="N5642" s="6">
        <f t="shared" si="886"/>
        <v>166.81616131300214</v>
      </c>
      <c r="O5642" s="6"/>
      <c r="P5642" s="6"/>
      <c r="Q5642" s="5">
        <f t="shared" si="882"/>
        <v>0</v>
      </c>
      <c r="R5642" s="5">
        <f t="shared" si="887"/>
        <v>-1.7804683196569471E-3</v>
      </c>
      <c r="S5642" s="5">
        <f t="shared" si="888"/>
        <v>-2.0002000266750031E-4</v>
      </c>
      <c r="T5642" s="5"/>
    </row>
    <row r="5643" spans="3:20" x14ac:dyDescent="0.2">
      <c r="C5643" s="1">
        <v>44564</v>
      </c>
      <c r="D5643" s="2">
        <v>4331.82</v>
      </c>
      <c r="E5643" s="5">
        <f t="shared" si="879"/>
        <v>7.772641511628685E-3</v>
      </c>
      <c r="G5643" s="1">
        <f t="shared" si="880"/>
        <v>44561</v>
      </c>
      <c r="H5643" s="4">
        <f t="shared" si="883"/>
        <v>7.772641511628685E-3</v>
      </c>
      <c r="I5643" s="2">
        <f t="shared" si="884"/>
        <v>1</v>
      </c>
      <c r="K5643" s="6">
        <f t="shared" si="881"/>
        <v>302.56427480196737</v>
      </c>
      <c r="L5643" s="6">
        <f t="shared" si="885"/>
        <v>93.000817977469751</v>
      </c>
      <c r="M5643" s="6"/>
      <c r="N5643" s="6">
        <f t="shared" si="886"/>
        <v>168.07914098052746</v>
      </c>
      <c r="O5643" s="6"/>
      <c r="P5643" s="6"/>
      <c r="Q5643" s="5">
        <f t="shared" si="882"/>
        <v>7.742590152110651E-3</v>
      </c>
      <c r="R5643" s="5">
        <f t="shared" si="887"/>
        <v>7.7425901521115392E-3</v>
      </c>
      <c r="S5643" s="5">
        <f t="shared" si="888"/>
        <v>7.5425701494440389E-3</v>
      </c>
      <c r="T5643" s="5"/>
    </row>
    <row r="5644" spans="3:20" x14ac:dyDescent="0.2">
      <c r="C5644" s="1">
        <v>44565</v>
      </c>
      <c r="D5644" s="2">
        <v>4367.62</v>
      </c>
      <c r="E5644" s="5">
        <f t="shared" si="879"/>
        <v>8.2644246529172925E-3</v>
      </c>
      <c r="G5644" s="1">
        <f t="shared" si="880"/>
        <v>44564</v>
      </c>
      <c r="H5644" s="4">
        <f t="shared" si="883"/>
        <v>0</v>
      </c>
      <c r="I5644" s="2">
        <f t="shared" si="884"/>
        <v>0</v>
      </c>
      <c r="K5644" s="6">
        <f t="shared" si="881"/>
        <v>302.56427480196737</v>
      </c>
      <c r="L5644" s="6">
        <f t="shared" si="885"/>
        <v>93.76941623030423</v>
      </c>
      <c r="M5644" s="6"/>
      <c r="N5644" s="6">
        <f t="shared" si="886"/>
        <v>168.04552515233135</v>
      </c>
      <c r="O5644" s="6"/>
      <c r="P5644" s="6"/>
      <c r="Q5644" s="5">
        <f t="shared" si="882"/>
        <v>0</v>
      </c>
      <c r="R5644" s="5">
        <f t="shared" si="887"/>
        <v>8.2304612922765585E-3</v>
      </c>
      <c r="S5644" s="5">
        <f t="shared" si="888"/>
        <v>-2.0002000266661213E-4</v>
      </c>
      <c r="T5644" s="5"/>
    </row>
    <row r="5645" spans="3:20" x14ac:dyDescent="0.2">
      <c r="C5645" s="1">
        <v>44566</v>
      </c>
      <c r="D5645" s="2">
        <v>4392.1499999999996</v>
      </c>
      <c r="E5645" s="5">
        <f t="shared" si="879"/>
        <v>5.6163310910747151E-3</v>
      </c>
      <c r="G5645" s="1">
        <f t="shared" si="880"/>
        <v>44565</v>
      </c>
      <c r="H5645" s="4">
        <f t="shared" si="883"/>
        <v>0</v>
      </c>
      <c r="I5645" s="2">
        <f t="shared" si="884"/>
        <v>0</v>
      </c>
      <c r="K5645" s="6">
        <f t="shared" si="881"/>
        <v>302.56427480196737</v>
      </c>
      <c r="L5645" s="6">
        <f t="shared" si="885"/>
        <v>94.296056318070399</v>
      </c>
      <c r="M5645" s="6"/>
      <c r="N5645" s="6">
        <f t="shared" si="886"/>
        <v>168.04552515233135</v>
      </c>
      <c r="O5645" s="6"/>
      <c r="P5645" s="6"/>
      <c r="Q5645" s="5">
        <f t="shared" si="882"/>
        <v>0</v>
      </c>
      <c r="R5645" s="5">
        <f t="shared" si="887"/>
        <v>5.6006183082866201E-3</v>
      </c>
      <c r="S5645" s="5">
        <f t="shared" si="888"/>
        <v>0</v>
      </c>
      <c r="T5645" s="5"/>
    </row>
    <row r="5646" spans="3:20" x14ac:dyDescent="0.2">
      <c r="C5646" s="1">
        <v>44567</v>
      </c>
      <c r="D5646" s="2">
        <v>4324.8100000000004</v>
      </c>
      <c r="E5646" s="5">
        <f t="shared" si="879"/>
        <v>-1.5331898956091947E-2</v>
      </c>
      <c r="G5646" s="1">
        <f t="shared" si="880"/>
        <v>44566</v>
      </c>
      <c r="H5646" s="4">
        <f t="shared" si="883"/>
        <v>0</v>
      </c>
      <c r="I5646" s="2">
        <f t="shared" si="884"/>
        <v>0</v>
      </c>
      <c r="K5646" s="6">
        <f t="shared" si="881"/>
        <v>302.56427480196737</v>
      </c>
      <c r="L5646" s="6">
        <f t="shared" si="885"/>
        <v>92.850318710643776</v>
      </c>
      <c r="M5646" s="6"/>
      <c r="N5646" s="6">
        <f t="shared" si="886"/>
        <v>168.04552515233135</v>
      </c>
      <c r="O5646" s="6"/>
      <c r="P5646" s="6"/>
      <c r="Q5646" s="5">
        <f t="shared" si="882"/>
        <v>0</v>
      </c>
      <c r="R5646" s="5">
        <f t="shared" si="887"/>
        <v>-1.5450647846467547E-2</v>
      </c>
      <c r="S5646" s="5">
        <f t="shared" si="888"/>
        <v>0</v>
      </c>
      <c r="T5646" s="5"/>
    </row>
    <row r="5647" spans="3:20" x14ac:dyDescent="0.2">
      <c r="C5647" s="1">
        <v>44568</v>
      </c>
      <c r="D5647" s="2">
        <v>4305.83</v>
      </c>
      <c r="E5647" s="5">
        <f t="shared" si="879"/>
        <v>-4.3886321017571808E-3</v>
      </c>
      <c r="G5647" s="1">
        <f t="shared" si="880"/>
        <v>44567</v>
      </c>
      <c r="H5647" s="4">
        <f t="shared" si="883"/>
        <v>-4.3886321017571808E-3</v>
      </c>
      <c r="I5647" s="2">
        <f t="shared" si="884"/>
        <v>1</v>
      </c>
      <c r="K5647" s="6">
        <f t="shared" si="881"/>
        <v>301.23643151272654</v>
      </c>
      <c r="L5647" s="6">
        <f t="shared" si="885"/>
        <v>92.442832821291859</v>
      </c>
      <c r="M5647" s="6"/>
      <c r="N5647" s="6">
        <f t="shared" si="886"/>
        <v>167.27457355905796</v>
      </c>
      <c r="O5647" s="6"/>
      <c r="P5647" s="6"/>
      <c r="Q5647" s="5">
        <f t="shared" si="882"/>
        <v>-4.3982904158363922E-3</v>
      </c>
      <c r="R5647" s="5">
        <f t="shared" si="887"/>
        <v>-4.3982904158363922E-3</v>
      </c>
      <c r="S5647" s="5">
        <f t="shared" si="888"/>
        <v>-4.5983104185038925E-3</v>
      </c>
      <c r="T5647" s="5"/>
    </row>
    <row r="5648" spans="3:20" x14ac:dyDescent="0.2">
      <c r="C5648" s="1">
        <v>44571</v>
      </c>
      <c r="D5648" s="2">
        <v>4239.5200000000004</v>
      </c>
      <c r="E5648" s="5">
        <f t="shared" si="879"/>
        <v>-1.5400050629030755E-2</v>
      </c>
      <c r="G5648" s="1">
        <f t="shared" si="880"/>
        <v>44568</v>
      </c>
      <c r="H5648" s="4">
        <f t="shared" si="883"/>
        <v>-1.5400050629030755E-2</v>
      </c>
      <c r="I5648" s="2">
        <f t="shared" si="884"/>
        <v>1</v>
      </c>
      <c r="K5648" s="6">
        <f t="shared" si="881"/>
        <v>296.59737521612203</v>
      </c>
      <c r="L5648" s="6">
        <f t="shared" si="885"/>
        <v>91.019208515552947</v>
      </c>
      <c r="M5648" s="6"/>
      <c r="N5648" s="6">
        <f t="shared" si="886"/>
        <v>164.69853665729894</v>
      </c>
      <c r="O5648" s="6"/>
      <c r="P5648" s="6"/>
      <c r="Q5648" s="5">
        <f t="shared" si="882"/>
        <v>-1.5519863078950813E-2</v>
      </c>
      <c r="R5648" s="5">
        <f t="shared" si="887"/>
        <v>-1.5519863078950813E-2</v>
      </c>
      <c r="S5648" s="5">
        <f t="shared" si="888"/>
        <v>-1.5519863078950813E-2</v>
      </c>
      <c r="T5648" s="5"/>
    </row>
    <row r="5649" spans="3:20" x14ac:dyDescent="0.2">
      <c r="C5649" s="1">
        <v>44572</v>
      </c>
      <c r="D5649" s="2">
        <v>4281.54</v>
      </c>
      <c r="E5649" s="5">
        <f t="shared" si="879"/>
        <v>9.911499415028004E-3</v>
      </c>
      <c r="G5649" s="1">
        <f t="shared" si="880"/>
        <v>44571</v>
      </c>
      <c r="H5649" s="4">
        <f t="shared" si="883"/>
        <v>9.911499415028004E-3</v>
      </c>
      <c r="I5649" s="2">
        <f t="shared" si="884"/>
        <v>1</v>
      </c>
      <c r="K5649" s="6">
        <f t="shared" si="881"/>
        <v>299.53709992707547</v>
      </c>
      <c r="L5649" s="6">
        <f t="shared" si="885"/>
        <v>91.921345347511163</v>
      </c>
      <c r="M5649" s="6"/>
      <c r="N5649" s="6">
        <f t="shared" si="886"/>
        <v>166.33094610703372</v>
      </c>
      <c r="O5649" s="6"/>
      <c r="P5649" s="6"/>
      <c r="Q5649" s="5">
        <f t="shared" si="882"/>
        <v>9.8627026723745459E-3</v>
      </c>
      <c r="R5649" s="5">
        <f t="shared" si="887"/>
        <v>9.8627026723745459E-3</v>
      </c>
      <c r="S5649" s="5">
        <f t="shared" si="888"/>
        <v>9.8627026723745459E-3</v>
      </c>
      <c r="T5649" s="5"/>
    </row>
    <row r="5650" spans="3:20" x14ac:dyDescent="0.2">
      <c r="C5650" s="1">
        <v>44573</v>
      </c>
      <c r="D5650" s="2">
        <v>4316.3900000000003</v>
      </c>
      <c r="E5650" s="5">
        <f t="shared" si="879"/>
        <v>8.1395946318381616E-3</v>
      </c>
      <c r="G5650" s="1">
        <f t="shared" si="880"/>
        <v>44572</v>
      </c>
      <c r="H5650" s="4">
        <f t="shared" si="883"/>
        <v>0</v>
      </c>
      <c r="I5650" s="2">
        <f t="shared" si="884"/>
        <v>0</v>
      </c>
      <c r="K5650" s="6">
        <f t="shared" si="881"/>
        <v>299.53709992707547</v>
      </c>
      <c r="L5650" s="6">
        <f t="shared" si="885"/>
        <v>92.669547836653109</v>
      </c>
      <c r="M5650" s="6"/>
      <c r="N5650" s="6">
        <f t="shared" si="886"/>
        <v>166.29767991781233</v>
      </c>
      <c r="O5650" s="6"/>
      <c r="P5650" s="6"/>
      <c r="Q5650" s="5">
        <f t="shared" si="882"/>
        <v>0</v>
      </c>
      <c r="R5650" s="5">
        <f t="shared" si="887"/>
        <v>8.1066467987085389E-3</v>
      </c>
      <c r="S5650" s="5">
        <f t="shared" si="888"/>
        <v>-2.0002000266661213E-4</v>
      </c>
      <c r="T5650" s="5"/>
    </row>
    <row r="5651" spans="3:20" x14ac:dyDescent="0.2">
      <c r="C5651" s="1">
        <v>44574</v>
      </c>
      <c r="D5651" s="2">
        <v>4315.8999999999996</v>
      </c>
      <c r="E5651" s="5">
        <f t="shared" si="879"/>
        <v>-1.1352078936349384E-4</v>
      </c>
      <c r="G5651" s="1">
        <f t="shared" si="880"/>
        <v>44573</v>
      </c>
      <c r="H5651" s="4">
        <f t="shared" si="883"/>
        <v>0</v>
      </c>
      <c r="I5651" s="2">
        <f t="shared" si="884"/>
        <v>0</v>
      </c>
      <c r="K5651" s="6">
        <f t="shared" si="881"/>
        <v>299.53709992707547</v>
      </c>
      <c r="L5651" s="6">
        <f t="shared" si="885"/>
        <v>92.659027916432734</v>
      </c>
      <c r="M5651" s="6"/>
      <c r="N5651" s="6">
        <f t="shared" si="886"/>
        <v>166.29767991781233</v>
      </c>
      <c r="O5651" s="6"/>
      <c r="P5651" s="6"/>
      <c r="Q5651" s="5">
        <f t="shared" si="882"/>
        <v>0</v>
      </c>
      <c r="R5651" s="5">
        <f t="shared" si="887"/>
        <v>-1.1352723333590831E-4</v>
      </c>
      <c r="S5651" s="5">
        <f t="shared" si="888"/>
        <v>0</v>
      </c>
      <c r="T5651" s="5"/>
    </row>
    <row r="5652" spans="3:20" x14ac:dyDescent="0.2">
      <c r="C5652" s="1">
        <v>44575</v>
      </c>
      <c r="D5652" s="2">
        <v>4272.1899999999996</v>
      </c>
      <c r="E5652" s="5">
        <f t="shared" si="879"/>
        <v>-1.0127667462174758E-2</v>
      </c>
      <c r="G5652" s="1">
        <f t="shared" si="880"/>
        <v>44574</v>
      </c>
      <c r="H5652" s="4">
        <f t="shared" si="883"/>
        <v>-1.0127667462174758E-2</v>
      </c>
      <c r="I5652" s="2">
        <f t="shared" si="884"/>
        <v>1</v>
      </c>
      <c r="K5652" s="6">
        <f t="shared" si="881"/>
        <v>296.50348778642984</v>
      </c>
      <c r="L5652" s="6">
        <f t="shared" si="885"/>
        <v>91.720608094326735</v>
      </c>
      <c r="M5652" s="6"/>
      <c r="N5652" s="6">
        <f t="shared" si="886"/>
        <v>164.5805496214104</v>
      </c>
      <c r="O5652" s="6"/>
      <c r="P5652" s="6"/>
      <c r="Q5652" s="5">
        <f t="shared" si="882"/>
        <v>-1.0179301201674207E-2</v>
      </c>
      <c r="R5652" s="5">
        <f t="shared" si="887"/>
        <v>-1.0179301201674207E-2</v>
      </c>
      <c r="S5652" s="5">
        <f t="shared" si="888"/>
        <v>-1.0379321204340819E-2</v>
      </c>
      <c r="T5652" s="5"/>
    </row>
    <row r="5653" spans="3:20" x14ac:dyDescent="0.2">
      <c r="C5653" s="1">
        <v>44578</v>
      </c>
      <c r="D5653" s="2">
        <v>4302.1400000000003</v>
      </c>
      <c r="E5653" s="5">
        <f t="shared" si="879"/>
        <v>7.010455995637069E-3</v>
      </c>
      <c r="G5653" s="1">
        <f t="shared" si="880"/>
        <v>44575</v>
      </c>
      <c r="H5653" s="4">
        <f t="shared" si="883"/>
        <v>7.010455995637069E-3</v>
      </c>
      <c r="I5653" s="2">
        <f t="shared" si="884"/>
        <v>1</v>
      </c>
      <c r="K5653" s="6">
        <f t="shared" si="881"/>
        <v>298.58211244010948</v>
      </c>
      <c r="L5653" s="6">
        <f t="shared" si="885"/>
        <v>92.363611381265073</v>
      </c>
      <c r="M5653" s="6"/>
      <c r="N5653" s="6">
        <f t="shared" si="886"/>
        <v>165.73433432226904</v>
      </c>
      <c r="O5653" s="6"/>
      <c r="P5653" s="6"/>
      <c r="Q5653" s="5">
        <f t="shared" si="882"/>
        <v>6.98599699496949E-3</v>
      </c>
      <c r="R5653" s="5">
        <f t="shared" si="887"/>
        <v>6.9859969949686018E-3</v>
      </c>
      <c r="S5653" s="5">
        <f t="shared" si="888"/>
        <v>6.9859969949686018E-3</v>
      </c>
      <c r="T5653" s="5"/>
    </row>
    <row r="5654" spans="3:20" x14ac:dyDescent="0.2">
      <c r="C5654" s="1">
        <v>44579</v>
      </c>
      <c r="D5654" s="2">
        <v>4257.82</v>
      </c>
      <c r="E5654" s="5">
        <f t="shared" si="879"/>
        <v>-1.0301849777087825E-2</v>
      </c>
      <c r="G5654" s="1">
        <f t="shared" si="880"/>
        <v>44578</v>
      </c>
      <c r="H5654" s="4">
        <f t="shared" si="883"/>
        <v>0</v>
      </c>
      <c r="I5654" s="2">
        <f t="shared" si="884"/>
        <v>0</v>
      </c>
      <c r="K5654" s="6">
        <f t="shared" si="881"/>
        <v>298.58211244010948</v>
      </c>
      <c r="L5654" s="6">
        <f t="shared" si="885"/>
        <v>91.412095331945963</v>
      </c>
      <c r="M5654" s="6"/>
      <c r="N5654" s="6">
        <f t="shared" si="886"/>
        <v>165.70118745540458</v>
      </c>
      <c r="O5654" s="6"/>
      <c r="P5654" s="6"/>
      <c r="Q5654" s="5">
        <f t="shared" si="882"/>
        <v>0</v>
      </c>
      <c r="R5654" s="5">
        <f t="shared" si="887"/>
        <v>-1.0355281109315051E-2</v>
      </c>
      <c r="S5654" s="5">
        <f t="shared" si="888"/>
        <v>-2.0002000266750031E-4</v>
      </c>
      <c r="T5654" s="5"/>
    </row>
    <row r="5655" spans="3:20" x14ac:dyDescent="0.2">
      <c r="C5655" s="1">
        <v>44580</v>
      </c>
      <c r="D5655" s="2">
        <v>4268.28</v>
      </c>
      <c r="E5655" s="5">
        <f t="shared" si="879"/>
        <v>2.4566562231376709E-3</v>
      </c>
      <c r="G5655" s="1">
        <f t="shared" si="880"/>
        <v>44579</v>
      </c>
      <c r="H5655" s="4">
        <f t="shared" si="883"/>
        <v>2.4566562231376709E-3</v>
      </c>
      <c r="I5655" s="2">
        <f t="shared" si="884"/>
        <v>1</v>
      </c>
      <c r="K5655" s="6">
        <f t="shared" si="881"/>
        <v>299.31562604475306</v>
      </c>
      <c r="L5655" s="6">
        <f t="shared" si="885"/>
        <v>91.636663424813236</v>
      </c>
      <c r="M5655" s="6"/>
      <c r="N5655" s="6">
        <f t="shared" si="886"/>
        <v>166.07503665708646</v>
      </c>
      <c r="O5655" s="6"/>
      <c r="P5655" s="6"/>
      <c r="Q5655" s="5">
        <f t="shared" si="882"/>
        <v>2.4536435762545494E-3</v>
      </c>
      <c r="R5655" s="5">
        <f t="shared" si="887"/>
        <v>2.4536435762545494E-3</v>
      </c>
      <c r="S5655" s="5">
        <f t="shared" si="888"/>
        <v>2.2536235735879373E-3</v>
      </c>
      <c r="T5655" s="5"/>
    </row>
    <row r="5656" spans="3:20" x14ac:dyDescent="0.2">
      <c r="C5656" s="1">
        <v>44581</v>
      </c>
      <c r="D5656" s="2">
        <v>4299.6099999999997</v>
      </c>
      <c r="E5656" s="5">
        <f t="shared" si="879"/>
        <v>7.3401932394313238E-3</v>
      </c>
      <c r="G5656" s="1">
        <f t="shared" si="880"/>
        <v>44580</v>
      </c>
      <c r="H5656" s="4">
        <f t="shared" si="883"/>
        <v>0</v>
      </c>
      <c r="I5656" s="2">
        <f t="shared" si="884"/>
        <v>0</v>
      </c>
      <c r="K5656" s="6">
        <f t="shared" si="881"/>
        <v>299.31562604475306</v>
      </c>
      <c r="L5656" s="6">
        <f t="shared" si="885"/>
        <v>92.309294242168093</v>
      </c>
      <c r="M5656" s="6"/>
      <c r="N5656" s="6">
        <f t="shared" si="886"/>
        <v>166.04182164975504</v>
      </c>
      <c r="O5656" s="6"/>
      <c r="P5656" s="6"/>
      <c r="Q5656" s="5">
        <f t="shared" si="882"/>
        <v>0</v>
      </c>
      <c r="R5656" s="5">
        <f t="shared" si="887"/>
        <v>7.3133851255953175E-3</v>
      </c>
      <c r="S5656" s="5">
        <f t="shared" si="888"/>
        <v>-2.0002000266750031E-4</v>
      </c>
      <c r="T5656" s="5"/>
    </row>
    <row r="5657" spans="3:20" x14ac:dyDescent="0.2">
      <c r="C5657" s="1">
        <v>44582</v>
      </c>
      <c r="D5657" s="2">
        <v>4229.5600000000004</v>
      </c>
      <c r="E5657" s="5">
        <f t="shared" si="879"/>
        <v>-1.6292175336832707E-2</v>
      </c>
      <c r="G5657" s="1">
        <f t="shared" si="880"/>
        <v>44581</v>
      </c>
      <c r="H5657" s="4">
        <f t="shared" si="883"/>
        <v>0</v>
      </c>
      <c r="I5657" s="2">
        <f t="shared" si="884"/>
        <v>0</v>
      </c>
      <c r="K5657" s="6">
        <f t="shared" si="881"/>
        <v>299.31562604475306</v>
      </c>
      <c r="L5657" s="6">
        <f t="shared" si="885"/>
        <v>90.805375035155407</v>
      </c>
      <c r="M5657" s="6"/>
      <c r="N5657" s="6">
        <f t="shared" si="886"/>
        <v>166.04182164975504</v>
      </c>
      <c r="O5657" s="6"/>
      <c r="P5657" s="6"/>
      <c r="Q5657" s="5">
        <f t="shared" si="882"/>
        <v>0</v>
      </c>
      <c r="R5657" s="5">
        <f t="shared" si="887"/>
        <v>-1.6426352176500458E-2</v>
      </c>
      <c r="S5657" s="5">
        <f t="shared" si="888"/>
        <v>0</v>
      </c>
      <c r="T5657" s="5"/>
    </row>
    <row r="5658" spans="3:20" x14ac:dyDescent="0.2">
      <c r="C5658" s="1">
        <v>44585</v>
      </c>
      <c r="D5658" s="2">
        <v>4054.36</v>
      </c>
      <c r="E5658" s="5">
        <f t="shared" si="879"/>
        <v>-4.1422748465561487E-2</v>
      </c>
      <c r="G5658" s="1">
        <f t="shared" si="880"/>
        <v>44582</v>
      </c>
      <c r="H5658" s="4">
        <f t="shared" si="883"/>
        <v>-4.1422748465561487E-2</v>
      </c>
      <c r="I5658" s="2">
        <f t="shared" si="884"/>
        <v>1</v>
      </c>
      <c r="K5658" s="6">
        <f t="shared" si="881"/>
        <v>286.91715015528916</v>
      </c>
      <c r="L5658" s="6">
        <f t="shared" si="885"/>
        <v>87.043966825753188</v>
      </c>
      <c r="M5658" s="6"/>
      <c r="N5658" s="6">
        <f t="shared" si="886"/>
        <v>159.13208025418626</v>
      </c>
      <c r="O5658" s="6"/>
      <c r="P5658" s="6"/>
      <c r="Q5658" s="5">
        <f t="shared" si="882"/>
        <v>-4.2305123464083216E-2</v>
      </c>
      <c r="R5658" s="5">
        <f t="shared" si="887"/>
        <v>-4.2305123464082328E-2</v>
      </c>
      <c r="S5658" s="5">
        <f t="shared" si="888"/>
        <v>-4.250514346674894E-2</v>
      </c>
      <c r="T5658" s="5"/>
    </row>
    <row r="5659" spans="3:20" x14ac:dyDescent="0.2">
      <c r="C5659" s="1">
        <v>44586</v>
      </c>
      <c r="D5659" s="2">
        <v>4078.26</v>
      </c>
      <c r="E5659" s="5">
        <f t="shared" si="879"/>
        <v>5.8948884657504738E-3</v>
      </c>
      <c r="G5659" s="1">
        <f t="shared" si="880"/>
        <v>44585</v>
      </c>
      <c r="H5659" s="4">
        <f t="shared" si="883"/>
        <v>5.8948884657504738E-3</v>
      </c>
      <c r="I5659" s="2">
        <f t="shared" si="884"/>
        <v>1</v>
      </c>
      <c r="K5659" s="6">
        <f t="shared" si="881"/>
        <v>288.60849475436555</v>
      </c>
      <c r="L5659" s="6">
        <f t="shared" si="885"/>
        <v>87.557081301807472</v>
      </c>
      <c r="M5659" s="6"/>
      <c r="N5659" s="6">
        <f t="shared" si="886"/>
        <v>160.07014611860754</v>
      </c>
      <c r="O5659" s="6"/>
      <c r="P5659" s="6"/>
      <c r="Q5659" s="5">
        <f t="shared" si="882"/>
        <v>5.877581592158343E-3</v>
      </c>
      <c r="R5659" s="5">
        <f t="shared" si="887"/>
        <v>5.8775815921574548E-3</v>
      </c>
      <c r="S5659" s="5">
        <f t="shared" si="888"/>
        <v>5.8775815921574548E-3</v>
      </c>
      <c r="T5659" s="5"/>
    </row>
    <row r="5660" spans="3:20" x14ac:dyDescent="0.2">
      <c r="C5660" s="1">
        <v>44587</v>
      </c>
      <c r="D5660" s="2">
        <v>4164.6000000000004</v>
      </c>
      <c r="E5660" s="5">
        <f t="shared" si="879"/>
        <v>2.117079342660844E-2</v>
      </c>
      <c r="G5660" s="1">
        <f t="shared" si="880"/>
        <v>44586</v>
      </c>
      <c r="H5660" s="4">
        <f t="shared" si="883"/>
        <v>0</v>
      </c>
      <c r="I5660" s="2">
        <f t="shared" si="884"/>
        <v>0</v>
      </c>
      <c r="K5660" s="6">
        <f t="shared" si="881"/>
        <v>288.60849475436555</v>
      </c>
      <c r="L5660" s="6">
        <f t="shared" si="885"/>
        <v>89.410734183084813</v>
      </c>
      <c r="M5660" s="6"/>
      <c r="N5660" s="6">
        <f t="shared" si="886"/>
        <v>160.03813208938382</v>
      </c>
      <c r="O5660" s="6"/>
      <c r="P5660" s="6"/>
      <c r="Q5660" s="5">
        <f t="shared" si="882"/>
        <v>0</v>
      </c>
      <c r="R5660" s="5">
        <f t="shared" si="887"/>
        <v>2.0949805728066373E-2</v>
      </c>
      <c r="S5660" s="5">
        <f t="shared" si="888"/>
        <v>-2.0002000266661213E-4</v>
      </c>
      <c r="T5660" s="5"/>
    </row>
    <row r="5661" spans="3:20" x14ac:dyDescent="0.2">
      <c r="C5661" s="1">
        <v>44588</v>
      </c>
      <c r="D5661" s="2">
        <v>4184.97</v>
      </c>
      <c r="E5661" s="5">
        <f t="shared" si="879"/>
        <v>4.8912260481198408E-3</v>
      </c>
      <c r="G5661" s="1">
        <f t="shared" si="880"/>
        <v>44587</v>
      </c>
      <c r="H5661" s="4">
        <f t="shared" si="883"/>
        <v>0</v>
      </c>
      <c r="I5661" s="2">
        <f t="shared" si="884"/>
        <v>0</v>
      </c>
      <c r="K5661" s="6">
        <f t="shared" si="881"/>
        <v>288.60849475436555</v>
      </c>
      <c r="L5661" s="6">
        <f t="shared" si="885"/>
        <v>89.848062295102622</v>
      </c>
      <c r="M5661" s="6"/>
      <c r="N5661" s="6">
        <f t="shared" si="886"/>
        <v>160.03813208938382</v>
      </c>
      <c r="O5661" s="6"/>
      <c r="P5661" s="6"/>
      <c r="Q5661" s="5">
        <f t="shared" si="882"/>
        <v>0</v>
      </c>
      <c r="R5661" s="5">
        <f t="shared" si="887"/>
        <v>4.8793028655076398E-3</v>
      </c>
      <c r="S5661" s="5">
        <f t="shared" si="888"/>
        <v>0</v>
      </c>
      <c r="T5661" s="5"/>
    </row>
    <row r="5662" spans="3:20" x14ac:dyDescent="0.2">
      <c r="C5662" s="1">
        <v>44589</v>
      </c>
      <c r="D5662" s="2">
        <v>4136.91</v>
      </c>
      <c r="E5662" s="5">
        <f t="shared" si="879"/>
        <v>-1.1483953289987837E-2</v>
      </c>
      <c r="G5662" s="1">
        <f t="shared" si="880"/>
        <v>44588</v>
      </c>
      <c r="H5662" s="4">
        <f t="shared" si="883"/>
        <v>0</v>
      </c>
      <c r="I5662" s="2">
        <f t="shared" si="884"/>
        <v>0</v>
      </c>
      <c r="K5662" s="6">
        <f t="shared" si="881"/>
        <v>288.60849475436555</v>
      </c>
      <c r="L5662" s="6">
        <f t="shared" si="885"/>
        <v>88.816251344509737</v>
      </c>
      <c r="M5662" s="6"/>
      <c r="N5662" s="6">
        <f t="shared" si="886"/>
        <v>160.03813208938382</v>
      </c>
      <c r="O5662" s="6"/>
      <c r="P5662" s="6"/>
      <c r="Q5662" s="5">
        <f t="shared" si="882"/>
        <v>0</v>
      </c>
      <c r="R5662" s="5">
        <f t="shared" si="887"/>
        <v>-1.1550403109182206E-2</v>
      </c>
      <c r="S5662" s="5">
        <f t="shared" si="888"/>
        <v>0</v>
      </c>
      <c r="T5662" s="5"/>
    </row>
    <row r="5663" spans="3:20" x14ac:dyDescent="0.2">
      <c r="C5663" s="1">
        <v>44592</v>
      </c>
      <c r="D5663" s="2">
        <v>4174.6000000000004</v>
      </c>
      <c r="E5663" s="5">
        <f t="shared" si="879"/>
        <v>9.1106647231872367E-3</v>
      </c>
      <c r="G5663" s="1">
        <f t="shared" si="880"/>
        <v>44589</v>
      </c>
      <c r="H5663" s="4">
        <f t="shared" si="883"/>
        <v>9.1106647231872367E-3</v>
      </c>
      <c r="I5663" s="2">
        <f t="shared" si="884"/>
        <v>1</v>
      </c>
      <c r="K5663" s="6">
        <f t="shared" si="881"/>
        <v>291.23790998633632</v>
      </c>
      <c r="L5663" s="6">
        <f t="shared" si="885"/>
        <v>89.625426432479898</v>
      </c>
      <c r="M5663" s="6"/>
      <c r="N5663" s="6">
        <f t="shared" si="886"/>
        <v>161.46388661660461</v>
      </c>
      <c r="O5663" s="6"/>
      <c r="P5663" s="6"/>
      <c r="Q5663" s="5">
        <f t="shared" si="882"/>
        <v>9.0694129818871261E-3</v>
      </c>
      <c r="R5663" s="5">
        <f t="shared" si="887"/>
        <v>9.0694129818871261E-3</v>
      </c>
      <c r="S5663" s="5">
        <f t="shared" si="888"/>
        <v>8.8693929792196258E-3</v>
      </c>
      <c r="T5663" s="5"/>
    </row>
    <row r="5664" spans="3:20" x14ac:dyDescent="0.2">
      <c r="C5664" s="1">
        <v>44593</v>
      </c>
      <c r="D5664" s="2">
        <v>4224.45</v>
      </c>
      <c r="E5664" s="5">
        <f t="shared" si="879"/>
        <v>1.1941263833660579E-2</v>
      </c>
      <c r="G5664" s="1">
        <f t="shared" si="880"/>
        <v>44592</v>
      </c>
      <c r="H5664" s="4">
        <f t="shared" si="883"/>
        <v>0</v>
      </c>
      <c r="I5664" s="2">
        <f t="shared" si="884"/>
        <v>0</v>
      </c>
      <c r="K5664" s="6">
        <f t="shared" si="881"/>
        <v>291.23790998633632</v>
      </c>
      <c r="L5664" s="6">
        <f t="shared" si="885"/>
        <v>90.695667295714486</v>
      </c>
      <c r="M5664" s="6"/>
      <c r="N5664" s="6">
        <f t="shared" si="886"/>
        <v>161.43159383928131</v>
      </c>
      <c r="O5664" s="6"/>
      <c r="P5664" s="6"/>
      <c r="Q5664" s="5">
        <f t="shared" si="882"/>
        <v>0</v>
      </c>
      <c r="R5664" s="5">
        <f t="shared" si="887"/>
        <v>1.1870529490847659E-2</v>
      </c>
      <c r="S5664" s="5">
        <f t="shared" si="888"/>
        <v>-2.0002000266661213E-4</v>
      </c>
      <c r="T5664" s="5"/>
    </row>
    <row r="5665" spans="3:20" x14ac:dyDescent="0.2">
      <c r="C5665" s="1">
        <v>44594</v>
      </c>
      <c r="D5665" s="2">
        <v>4222.05</v>
      </c>
      <c r="E5665" s="5">
        <f t="shared" si="879"/>
        <v>-5.6812129389616076E-4</v>
      </c>
      <c r="G5665" s="1">
        <f t="shared" si="880"/>
        <v>44593</v>
      </c>
      <c r="H5665" s="4">
        <f t="shared" si="883"/>
        <v>0</v>
      </c>
      <c r="I5665" s="2">
        <f t="shared" si="884"/>
        <v>0</v>
      </c>
      <c r="K5665" s="6">
        <f t="shared" si="881"/>
        <v>291.23790998633632</v>
      </c>
      <c r="L5665" s="6">
        <f t="shared" si="885"/>
        <v>90.644141155859671</v>
      </c>
      <c r="M5665" s="6"/>
      <c r="N5665" s="6">
        <f t="shared" si="886"/>
        <v>161.43159383928131</v>
      </c>
      <c r="O5665" s="6"/>
      <c r="P5665" s="6"/>
      <c r="Q5665" s="5">
        <f t="shared" si="882"/>
        <v>0</v>
      </c>
      <c r="R5665" s="5">
        <f t="shared" si="887"/>
        <v>-5.6828273594788925E-4</v>
      </c>
      <c r="S5665" s="5">
        <f t="shared" si="888"/>
        <v>0</v>
      </c>
      <c r="T5665" s="5"/>
    </row>
    <row r="5666" spans="3:20" x14ac:dyDescent="0.2">
      <c r="C5666" s="1">
        <v>44595</v>
      </c>
      <c r="D5666" s="2">
        <v>4141.0200000000004</v>
      </c>
      <c r="E5666" s="5">
        <f t="shared" si="879"/>
        <v>-1.9192098625075437E-2</v>
      </c>
      <c r="G5666" s="1">
        <f t="shared" si="880"/>
        <v>44594</v>
      </c>
      <c r="H5666" s="4">
        <f t="shared" si="883"/>
        <v>-1.9192098625075437E-2</v>
      </c>
      <c r="I5666" s="2">
        <f t="shared" si="884"/>
        <v>1</v>
      </c>
      <c r="K5666" s="6">
        <f t="shared" si="881"/>
        <v>285.64844329451773</v>
      </c>
      <c r="L5666" s="6">
        <f t="shared" si="885"/>
        <v>88.90448985901115</v>
      </c>
      <c r="M5666" s="6"/>
      <c r="N5666" s="6">
        <f t="shared" si="886"/>
        <v>158.30171609256089</v>
      </c>
      <c r="O5666" s="6"/>
      <c r="P5666" s="6"/>
      <c r="Q5666" s="5">
        <f t="shared" si="882"/>
        <v>-1.9378657781533803E-2</v>
      </c>
      <c r="R5666" s="5">
        <f t="shared" si="887"/>
        <v>-1.9378657781533803E-2</v>
      </c>
      <c r="S5666" s="5">
        <f t="shared" si="888"/>
        <v>-1.9578677784201304E-2</v>
      </c>
      <c r="T5666" s="5"/>
    </row>
    <row r="5667" spans="3:20" x14ac:dyDescent="0.2">
      <c r="C5667" s="1">
        <v>44596</v>
      </c>
      <c r="D5667" s="2">
        <v>4086.58</v>
      </c>
      <c r="E5667" s="5">
        <f t="shared" si="879"/>
        <v>-1.3146519456559133E-2</v>
      </c>
      <c r="G5667" s="1">
        <f t="shared" si="880"/>
        <v>44595</v>
      </c>
      <c r="H5667" s="4">
        <f t="shared" si="883"/>
        <v>-1.3146519456559133E-2</v>
      </c>
      <c r="I5667" s="2">
        <f t="shared" si="884"/>
        <v>1</v>
      </c>
      <c r="K5667" s="6">
        <f t="shared" si="881"/>
        <v>281.89316047701055</v>
      </c>
      <c r="L5667" s="6">
        <f t="shared" si="885"/>
        <v>87.735705253304204</v>
      </c>
      <c r="M5667" s="6"/>
      <c r="N5667" s="6">
        <f t="shared" si="886"/>
        <v>156.22059950194335</v>
      </c>
      <c r="O5667" s="6"/>
      <c r="P5667" s="6"/>
      <c r="Q5667" s="5">
        <f t="shared" si="882"/>
        <v>-1.32336998657685E-2</v>
      </c>
      <c r="R5667" s="5">
        <f t="shared" si="887"/>
        <v>-1.32336998657685E-2</v>
      </c>
      <c r="S5667" s="5">
        <f t="shared" si="888"/>
        <v>-1.32336998657685E-2</v>
      </c>
      <c r="T5667" s="5"/>
    </row>
    <row r="5668" spans="3:20" x14ac:dyDescent="0.2">
      <c r="C5668" s="1">
        <v>44599</v>
      </c>
      <c r="D5668" s="2">
        <v>4120.5600000000004</v>
      </c>
      <c r="E5668" s="5">
        <f t="shared" si="879"/>
        <v>8.3150213626065009E-3</v>
      </c>
      <c r="G5668" s="1">
        <f t="shared" si="880"/>
        <v>44596</v>
      </c>
      <c r="H5668" s="4">
        <f t="shared" si="883"/>
        <v>8.3150213626065009E-3</v>
      </c>
      <c r="I5668" s="2">
        <f t="shared" si="884"/>
        <v>1</v>
      </c>
      <c r="K5668" s="6">
        <f t="shared" si="881"/>
        <v>284.23710812834952</v>
      </c>
      <c r="L5668" s="6">
        <f t="shared" si="885"/>
        <v>88.465229516748764</v>
      </c>
      <c r="M5668" s="6"/>
      <c r="N5668" s="6">
        <f t="shared" si="886"/>
        <v>157.5195771240812</v>
      </c>
      <c r="O5668" s="6"/>
      <c r="P5668" s="6"/>
      <c r="Q5668" s="5">
        <f t="shared" si="882"/>
        <v>8.2806420176622098E-3</v>
      </c>
      <c r="R5668" s="5">
        <f t="shared" si="887"/>
        <v>8.2806420176630979E-3</v>
      </c>
      <c r="S5668" s="5">
        <f t="shared" si="888"/>
        <v>8.2806420176630979E-3</v>
      </c>
      <c r="T5668" s="5"/>
    </row>
    <row r="5669" spans="3:20" x14ac:dyDescent="0.2">
      <c r="C5669" s="1">
        <v>44600</v>
      </c>
      <c r="D5669" s="2">
        <v>4129.25</v>
      </c>
      <c r="E5669" s="5">
        <f t="shared" si="879"/>
        <v>2.1089366493873647E-3</v>
      </c>
      <c r="G5669" s="1">
        <f t="shared" si="880"/>
        <v>44599</v>
      </c>
      <c r="H5669" s="4">
        <f t="shared" si="883"/>
        <v>0</v>
      </c>
      <c r="I5669" s="2">
        <f t="shared" si="884"/>
        <v>0</v>
      </c>
      <c r="K5669" s="6">
        <f t="shared" si="881"/>
        <v>284.23710812834952</v>
      </c>
      <c r="L5669" s="6">
        <f t="shared" si="885"/>
        <v>88.651797081473106</v>
      </c>
      <c r="M5669" s="6"/>
      <c r="N5669" s="6">
        <f t="shared" si="886"/>
        <v>157.48807320865637</v>
      </c>
      <c r="O5669" s="6"/>
      <c r="P5669" s="6"/>
      <c r="Q5669" s="5">
        <f t="shared" si="882"/>
        <v>0</v>
      </c>
      <c r="R5669" s="5">
        <f t="shared" si="887"/>
        <v>2.1067159641328104E-3</v>
      </c>
      <c r="S5669" s="5">
        <f t="shared" si="888"/>
        <v>-2.0002000266661213E-4</v>
      </c>
      <c r="T5669" s="5"/>
    </row>
    <row r="5670" spans="3:20" x14ac:dyDescent="0.2">
      <c r="C5670" s="1">
        <v>44601</v>
      </c>
      <c r="D5670" s="2">
        <v>4204.09</v>
      </c>
      <c r="E5670" s="5">
        <f t="shared" si="879"/>
        <v>1.8124356723375951E-2</v>
      </c>
      <c r="G5670" s="1">
        <f t="shared" si="880"/>
        <v>44600</v>
      </c>
      <c r="H5670" s="4">
        <f t="shared" si="883"/>
        <v>0</v>
      </c>
      <c r="I5670" s="2">
        <f t="shared" si="884"/>
        <v>0</v>
      </c>
      <c r="K5670" s="6">
        <f t="shared" si="881"/>
        <v>284.23710812834952</v>
      </c>
      <c r="L5670" s="6">
        <f t="shared" si="885"/>
        <v>90.258553875946063</v>
      </c>
      <c r="M5670" s="6"/>
      <c r="N5670" s="6">
        <f t="shared" si="886"/>
        <v>157.48807320865637</v>
      </c>
      <c r="O5670" s="6"/>
      <c r="P5670" s="6"/>
      <c r="Q5670" s="5">
        <f t="shared" si="882"/>
        <v>0</v>
      </c>
      <c r="R5670" s="5">
        <f t="shared" si="887"/>
        <v>1.7962068549174148E-2</v>
      </c>
      <c r="S5670" s="5">
        <f t="shared" si="888"/>
        <v>0</v>
      </c>
      <c r="T5670" s="5"/>
    </row>
    <row r="5671" spans="3:20" x14ac:dyDescent="0.2">
      <c r="C5671" s="1">
        <v>44602</v>
      </c>
      <c r="D5671" s="2">
        <v>4197.07</v>
      </c>
      <c r="E5671" s="5">
        <f t="shared" si="879"/>
        <v>-1.6698025018494933E-3</v>
      </c>
      <c r="G5671" s="1">
        <f t="shared" si="880"/>
        <v>44601</v>
      </c>
      <c r="H5671" s="4">
        <f t="shared" si="883"/>
        <v>0</v>
      </c>
      <c r="I5671" s="2">
        <f t="shared" si="884"/>
        <v>0</v>
      </c>
      <c r="K5671" s="6">
        <f t="shared" si="881"/>
        <v>284.23710812834952</v>
      </c>
      <c r="L5671" s="6">
        <f t="shared" si="885"/>
        <v>90.107839916870702</v>
      </c>
      <c r="M5671" s="6"/>
      <c r="N5671" s="6">
        <f t="shared" si="886"/>
        <v>157.48807320865637</v>
      </c>
      <c r="O5671" s="6"/>
      <c r="P5671" s="6"/>
      <c r="Q5671" s="5">
        <f t="shared" si="882"/>
        <v>0</v>
      </c>
      <c r="R5671" s="5">
        <f t="shared" si="887"/>
        <v>-1.6711981759307548E-3</v>
      </c>
      <c r="S5671" s="5">
        <f t="shared" si="888"/>
        <v>0</v>
      </c>
      <c r="T5671" s="5"/>
    </row>
    <row r="5672" spans="3:20" x14ac:dyDescent="0.2">
      <c r="C5672" s="1">
        <v>44603</v>
      </c>
      <c r="D5672" s="2">
        <v>4155.2299999999996</v>
      </c>
      <c r="E5672" s="5">
        <f t="shared" si="879"/>
        <v>-9.9688592279852731E-3</v>
      </c>
      <c r="G5672" s="1">
        <f t="shared" si="880"/>
        <v>44602</v>
      </c>
      <c r="H5672" s="4">
        <f t="shared" si="883"/>
        <v>-9.9688592279852731E-3</v>
      </c>
      <c r="I5672" s="2">
        <f t="shared" si="884"/>
        <v>1</v>
      </c>
      <c r="K5672" s="6">
        <f t="shared" si="881"/>
        <v>281.40358841004837</v>
      </c>
      <c r="L5672" s="6">
        <f t="shared" si="885"/>
        <v>89.209567545401583</v>
      </c>
      <c r="M5672" s="6"/>
      <c r="N5672" s="6">
        <f t="shared" si="886"/>
        <v>155.88691315739729</v>
      </c>
      <c r="O5672" s="6"/>
      <c r="P5672" s="6"/>
      <c r="Q5672" s="5">
        <f t="shared" si="882"/>
        <v>-1.0018881022942239E-2</v>
      </c>
      <c r="R5672" s="5">
        <f t="shared" si="887"/>
        <v>-1.0018881022942239E-2</v>
      </c>
      <c r="S5672" s="5">
        <f t="shared" si="888"/>
        <v>-1.0218901025609739E-2</v>
      </c>
      <c r="T5672" s="5"/>
    </row>
    <row r="5673" spans="3:20" x14ac:dyDescent="0.2">
      <c r="C5673" s="1">
        <v>44606</v>
      </c>
      <c r="D5673" s="2">
        <v>4064.45</v>
      </c>
      <c r="E5673" s="5">
        <f t="shared" si="879"/>
        <v>-2.1847166101515381E-2</v>
      </c>
      <c r="G5673" s="1">
        <f t="shared" si="880"/>
        <v>44603</v>
      </c>
      <c r="H5673" s="4">
        <f t="shared" si="883"/>
        <v>-2.1847166101515381E-2</v>
      </c>
      <c r="I5673" s="2">
        <f t="shared" si="884"/>
        <v>1</v>
      </c>
      <c r="K5673" s="6">
        <f t="shared" si="881"/>
        <v>275.2557174724916</v>
      </c>
      <c r="L5673" s="6">
        <f t="shared" si="885"/>
        <v>87.260591305392836</v>
      </c>
      <c r="M5673" s="6"/>
      <c r="N5673" s="6">
        <f t="shared" si="886"/>
        <v>152.48122587259513</v>
      </c>
      <c r="O5673" s="6"/>
      <c r="P5673" s="6"/>
      <c r="Q5673" s="5">
        <f t="shared" si="882"/>
        <v>-2.2089349276656733E-2</v>
      </c>
      <c r="R5673" s="5">
        <f t="shared" si="887"/>
        <v>-2.2089349276656733E-2</v>
      </c>
      <c r="S5673" s="5">
        <f t="shared" si="888"/>
        <v>-2.2089349276656733E-2</v>
      </c>
      <c r="T5673" s="5"/>
    </row>
    <row r="5674" spans="3:20" x14ac:dyDescent="0.2">
      <c r="C5674" s="1">
        <v>44607</v>
      </c>
      <c r="D5674" s="2">
        <v>4143.71</v>
      </c>
      <c r="E5674" s="5">
        <f t="shared" si="879"/>
        <v>1.9500793465290562E-2</v>
      </c>
      <c r="G5674" s="1">
        <f t="shared" si="880"/>
        <v>44606</v>
      </c>
      <c r="H5674" s="4">
        <f t="shared" si="883"/>
        <v>1.9500793465290562E-2</v>
      </c>
      <c r="I5674" s="2">
        <f t="shared" si="884"/>
        <v>1</v>
      </c>
      <c r="K5674" s="6">
        <f t="shared" si="881"/>
        <v>280.62342236906306</v>
      </c>
      <c r="L5674" s="6">
        <f t="shared" si="885"/>
        <v>88.962242074098441</v>
      </c>
      <c r="M5674" s="6"/>
      <c r="N5674" s="6">
        <f t="shared" si="886"/>
        <v>155.45473076567094</v>
      </c>
      <c r="O5674" s="6"/>
      <c r="P5674" s="6"/>
      <c r="Q5674" s="5">
        <f t="shared" si="882"/>
        <v>1.9313089320731613E-2</v>
      </c>
      <c r="R5674" s="5">
        <f t="shared" si="887"/>
        <v>1.9313089320731613E-2</v>
      </c>
      <c r="S5674" s="5">
        <f t="shared" si="888"/>
        <v>1.9313089320731613E-2</v>
      </c>
      <c r="T5674" s="5"/>
    </row>
    <row r="5675" spans="3:20" x14ac:dyDescent="0.2">
      <c r="C5675" s="1">
        <v>44608</v>
      </c>
      <c r="D5675" s="2">
        <v>4137.22</v>
      </c>
      <c r="E5675" s="5">
        <f t="shared" si="879"/>
        <v>-1.5662292969343371E-3</v>
      </c>
      <c r="G5675" s="1">
        <f t="shared" si="880"/>
        <v>44607</v>
      </c>
      <c r="H5675" s="4">
        <f t="shared" si="883"/>
        <v>0</v>
      </c>
      <c r="I5675" s="2">
        <f t="shared" si="884"/>
        <v>0</v>
      </c>
      <c r="K5675" s="6">
        <f t="shared" si="881"/>
        <v>280.62342236906306</v>
      </c>
      <c r="L5675" s="6">
        <f t="shared" si="885"/>
        <v>88.822906804241029</v>
      </c>
      <c r="M5675" s="6"/>
      <c r="N5675" s="6">
        <f t="shared" si="886"/>
        <v>155.4236398195178</v>
      </c>
      <c r="O5675" s="6"/>
      <c r="P5675" s="6"/>
      <c r="Q5675" s="5">
        <f t="shared" si="882"/>
        <v>0</v>
      </c>
      <c r="R5675" s="5">
        <f t="shared" si="887"/>
        <v>-1.567457116237847E-3</v>
      </c>
      <c r="S5675" s="5">
        <f t="shared" si="888"/>
        <v>-2.0002000266750031E-4</v>
      </c>
      <c r="T5675" s="5"/>
    </row>
    <row r="5676" spans="3:20" x14ac:dyDescent="0.2">
      <c r="C5676" s="1">
        <v>44609</v>
      </c>
      <c r="D5676" s="2">
        <v>4113.1899999999996</v>
      </c>
      <c r="E5676" s="5">
        <f t="shared" si="879"/>
        <v>-5.808248050623523E-3</v>
      </c>
      <c r="G5676" s="1">
        <f t="shared" si="880"/>
        <v>44608</v>
      </c>
      <c r="H5676" s="4">
        <f t="shared" si="883"/>
        <v>-5.808248050623523E-3</v>
      </c>
      <c r="I5676" s="2">
        <f t="shared" si="884"/>
        <v>1</v>
      </c>
      <c r="K5676" s="6">
        <f t="shared" si="881"/>
        <v>278.99349192312866</v>
      </c>
      <c r="L5676" s="6">
        <f t="shared" si="885"/>
        <v>88.30700132894458</v>
      </c>
      <c r="M5676" s="6"/>
      <c r="N5676" s="6">
        <f t="shared" si="886"/>
        <v>154.48999658636197</v>
      </c>
      <c r="O5676" s="6"/>
      <c r="P5676" s="6"/>
      <c r="Q5676" s="5">
        <f t="shared" si="882"/>
        <v>-5.8251815243783867E-3</v>
      </c>
      <c r="R5676" s="5">
        <f t="shared" si="887"/>
        <v>-5.8251815243783867E-3</v>
      </c>
      <c r="S5676" s="5">
        <f t="shared" si="888"/>
        <v>-6.0252015270449988E-3</v>
      </c>
      <c r="T5676" s="5"/>
    </row>
    <row r="5677" spans="3:20" x14ac:dyDescent="0.2">
      <c r="C5677" s="1">
        <v>44610</v>
      </c>
      <c r="D5677" s="2">
        <v>4074.28</v>
      </c>
      <c r="E5677" s="5">
        <f t="shared" si="879"/>
        <v>-9.4598109982761327E-3</v>
      </c>
      <c r="G5677" s="1">
        <f t="shared" si="880"/>
        <v>44609</v>
      </c>
      <c r="H5677" s="4">
        <f t="shared" si="883"/>
        <v>-9.4598109982761327E-3</v>
      </c>
      <c r="I5677" s="2">
        <f t="shared" si="884"/>
        <v>1</v>
      </c>
      <c r="K5677" s="6">
        <f t="shared" si="881"/>
        <v>276.35426621978678</v>
      </c>
      <c r="L5677" s="6">
        <f t="shared" si="885"/>
        <v>87.471633786548253</v>
      </c>
      <c r="M5677" s="6"/>
      <c r="N5677" s="6">
        <f t="shared" si="886"/>
        <v>153.02855041753065</v>
      </c>
      <c r="O5677" s="6"/>
      <c r="P5677" s="6"/>
      <c r="Q5677" s="5">
        <f t="shared" si="882"/>
        <v>-9.5048392075671728E-3</v>
      </c>
      <c r="R5677" s="5">
        <f t="shared" si="887"/>
        <v>-9.5048392075671728E-3</v>
      </c>
      <c r="S5677" s="5">
        <f t="shared" si="888"/>
        <v>-9.504839207568061E-3</v>
      </c>
      <c r="T5677" s="5"/>
    </row>
    <row r="5678" spans="3:20" x14ac:dyDescent="0.2">
      <c r="C5678" s="1">
        <v>44613</v>
      </c>
      <c r="D5678" s="2">
        <v>3985.71</v>
      </c>
      <c r="E5678" s="5">
        <f t="shared" si="879"/>
        <v>-2.17388102928616E-2</v>
      </c>
      <c r="G5678" s="1">
        <f t="shared" si="880"/>
        <v>44610</v>
      </c>
      <c r="H5678" s="4">
        <f t="shared" si="883"/>
        <v>-2.17388102928616E-2</v>
      </c>
      <c r="I5678" s="2">
        <f t="shared" si="884"/>
        <v>1</v>
      </c>
      <c r="K5678" s="6">
        <f t="shared" si="881"/>
        <v>270.34665325281185</v>
      </c>
      <c r="L5678" s="6">
        <f t="shared" si="885"/>
        <v>85.570104533655822</v>
      </c>
      <c r="M5678" s="6"/>
      <c r="N5678" s="6">
        <f t="shared" si="886"/>
        <v>149.70189179061234</v>
      </c>
      <c r="O5678" s="6"/>
      <c r="P5678" s="6"/>
      <c r="Q5678" s="5">
        <f t="shared" si="882"/>
        <v>-2.1978579462643033E-2</v>
      </c>
      <c r="R5678" s="5">
        <f t="shared" si="887"/>
        <v>-2.1978579462643033E-2</v>
      </c>
      <c r="S5678" s="5">
        <f t="shared" si="888"/>
        <v>-2.1978579462643033E-2</v>
      </c>
      <c r="T5678" s="5"/>
    </row>
    <row r="5679" spans="3:20" x14ac:dyDescent="0.2">
      <c r="C5679" s="1">
        <v>44615</v>
      </c>
      <c r="D5679" s="2">
        <v>3973.41</v>
      </c>
      <c r="E5679" s="5">
        <f t="shared" si="879"/>
        <v>-3.0860248236826517E-3</v>
      </c>
      <c r="G5679" s="1">
        <f t="shared" si="880"/>
        <v>44613</v>
      </c>
      <c r="H5679" s="4">
        <f t="shared" si="883"/>
        <v>-3.0860248236826517E-3</v>
      </c>
      <c r="I5679" s="2">
        <f t="shared" si="884"/>
        <v>1</v>
      </c>
      <c r="K5679" s="6">
        <f t="shared" si="881"/>
        <v>269.51235676987415</v>
      </c>
      <c r="L5679" s="6">
        <f t="shared" si="885"/>
        <v>85.306033066899843</v>
      </c>
      <c r="M5679" s="6"/>
      <c r="N5679" s="6">
        <f t="shared" si="886"/>
        <v>149.23990803639424</v>
      </c>
      <c r="O5679" s="6"/>
      <c r="P5679" s="6"/>
      <c r="Q5679" s="5">
        <f t="shared" si="882"/>
        <v>-3.0907964176556391E-3</v>
      </c>
      <c r="R5679" s="5">
        <f t="shared" si="887"/>
        <v>-3.0907964176556391E-3</v>
      </c>
      <c r="S5679" s="5">
        <f t="shared" si="888"/>
        <v>-3.0907964176556391E-3</v>
      </c>
      <c r="T5679" s="5"/>
    </row>
    <row r="5680" spans="3:20" x14ac:dyDescent="0.2">
      <c r="C5680" s="1">
        <v>44616</v>
      </c>
      <c r="D5680" s="2">
        <v>3829.29</v>
      </c>
      <c r="E5680" s="5">
        <f t="shared" si="879"/>
        <v>-3.6271112218472269E-2</v>
      </c>
      <c r="G5680" s="1">
        <f t="shared" si="880"/>
        <v>44615</v>
      </c>
      <c r="H5680" s="4">
        <f t="shared" si="883"/>
        <v>-3.6271112218472269E-2</v>
      </c>
      <c r="I5680" s="2">
        <f t="shared" si="884"/>
        <v>1</v>
      </c>
      <c r="K5680" s="6">
        <f t="shared" si="881"/>
        <v>259.73684383320909</v>
      </c>
      <c r="L5680" s="6">
        <f t="shared" si="885"/>
        <v>82.211888368617622</v>
      </c>
      <c r="M5680" s="6"/>
      <c r="N5680" s="6">
        <f t="shared" si="886"/>
        <v>143.8268105845317</v>
      </c>
      <c r="O5680" s="6"/>
      <c r="P5680" s="6"/>
      <c r="Q5680" s="5">
        <f t="shared" si="882"/>
        <v>-3.6945260667214264E-2</v>
      </c>
      <c r="R5680" s="5">
        <f t="shared" si="887"/>
        <v>-3.6945260667214264E-2</v>
      </c>
      <c r="S5680" s="5">
        <f t="shared" si="888"/>
        <v>-3.6945260667213375E-2</v>
      </c>
      <c r="T5680" s="5"/>
    </row>
    <row r="5681" spans="3:20" x14ac:dyDescent="0.2">
      <c r="C5681" s="1">
        <v>44617</v>
      </c>
      <c r="D5681" s="2">
        <v>3970.69</v>
      </c>
      <c r="E5681" s="5">
        <f t="shared" si="879"/>
        <v>3.6925905324485767E-2</v>
      </c>
      <c r="G5681" s="1">
        <f t="shared" si="880"/>
        <v>44616</v>
      </c>
      <c r="H5681" s="4">
        <f t="shared" si="883"/>
        <v>3.6925905324485767E-2</v>
      </c>
      <c r="I5681" s="2">
        <f t="shared" si="884"/>
        <v>1</v>
      </c>
      <c r="K5681" s="6">
        <f t="shared" si="881"/>
        <v>269.3278619378749</v>
      </c>
      <c r="L5681" s="6">
        <f t="shared" si="885"/>
        <v>85.247636775064379</v>
      </c>
      <c r="M5681" s="6"/>
      <c r="N5681" s="6">
        <f t="shared" si="886"/>
        <v>149.13774577529887</v>
      </c>
      <c r="O5681" s="6"/>
      <c r="P5681" s="6"/>
      <c r="Q5681" s="5">
        <f t="shared" si="882"/>
        <v>3.6260475705723216E-2</v>
      </c>
      <c r="R5681" s="5">
        <f t="shared" si="887"/>
        <v>3.6260475705722328E-2</v>
      </c>
      <c r="S5681" s="5">
        <f t="shared" si="888"/>
        <v>3.6260475705722328E-2</v>
      </c>
      <c r="T5681" s="5"/>
    </row>
    <row r="5682" spans="3:20" x14ac:dyDescent="0.2">
      <c r="C5682" s="1">
        <v>44620</v>
      </c>
      <c r="D5682" s="2">
        <v>3924.23</v>
      </c>
      <c r="E5682" s="5">
        <f t="shared" si="879"/>
        <v>-1.170073715147746E-2</v>
      </c>
      <c r="G5682" s="1">
        <f t="shared" si="880"/>
        <v>44617</v>
      </c>
      <c r="H5682" s="4">
        <f t="shared" si="883"/>
        <v>0</v>
      </c>
      <c r="I5682" s="2">
        <f t="shared" si="884"/>
        <v>0</v>
      </c>
      <c r="K5682" s="6">
        <f t="shared" si="881"/>
        <v>269.3278619378749</v>
      </c>
      <c r="L5682" s="6">
        <f t="shared" si="885"/>
        <v>84.250176584374728</v>
      </c>
      <c r="M5682" s="6"/>
      <c r="N5682" s="6">
        <f t="shared" si="886"/>
        <v>149.10791822614382</v>
      </c>
      <c r="O5682" s="6"/>
      <c r="P5682" s="6"/>
      <c r="Q5682" s="5">
        <f t="shared" si="882"/>
        <v>0</v>
      </c>
      <c r="R5682" s="5">
        <f t="shared" si="887"/>
        <v>-1.1769729478529278E-2</v>
      </c>
      <c r="S5682" s="5">
        <f t="shared" si="888"/>
        <v>-2.0002000266661213E-4</v>
      </c>
      <c r="T5682" s="5"/>
    </row>
    <row r="5683" spans="3:20" x14ac:dyDescent="0.2">
      <c r="C5683" s="1">
        <v>44621</v>
      </c>
      <c r="D5683" s="2">
        <v>3765.85</v>
      </c>
      <c r="E5683" s="5">
        <f t="shared" si="879"/>
        <v>-4.0359510018525953E-2</v>
      </c>
      <c r="G5683" s="1">
        <f t="shared" si="880"/>
        <v>44620</v>
      </c>
      <c r="H5683" s="4">
        <f t="shared" si="883"/>
        <v>-4.0359510018525953E-2</v>
      </c>
      <c r="I5683" s="2">
        <f t="shared" si="884"/>
        <v>1</v>
      </c>
      <c r="K5683" s="6">
        <f t="shared" si="881"/>
        <v>258.45792139572507</v>
      </c>
      <c r="L5683" s="6">
        <f t="shared" si="885"/>
        <v>80.84988073845507</v>
      </c>
      <c r="M5683" s="6"/>
      <c r="N5683" s="6">
        <f t="shared" si="886"/>
        <v>143.06137770751289</v>
      </c>
      <c r="O5683" s="6"/>
      <c r="P5683" s="6"/>
      <c r="Q5683" s="5">
        <f t="shared" si="882"/>
        <v>-4.1196554261628826E-2</v>
      </c>
      <c r="R5683" s="5">
        <f t="shared" si="887"/>
        <v>-4.1196554261629714E-2</v>
      </c>
      <c r="S5683" s="5">
        <f t="shared" si="888"/>
        <v>-4.1396574264296326E-2</v>
      </c>
      <c r="T5683" s="5"/>
    </row>
    <row r="5684" spans="3:20" x14ac:dyDescent="0.2">
      <c r="C5684" s="1">
        <v>44622</v>
      </c>
      <c r="D5684" s="2">
        <v>3820.59</v>
      </c>
      <c r="E5684" s="5">
        <f t="shared" si="879"/>
        <v>1.4535894950675209E-2</v>
      </c>
      <c r="G5684" s="1">
        <f t="shared" si="880"/>
        <v>44621</v>
      </c>
      <c r="H5684" s="4">
        <f t="shared" si="883"/>
        <v>1.4535894950675209E-2</v>
      </c>
      <c r="I5684" s="2">
        <f t="shared" si="884"/>
        <v>1</v>
      </c>
      <c r="K5684" s="6">
        <f t="shared" si="881"/>
        <v>262.2148385903032</v>
      </c>
      <c r="L5684" s="6">
        <f t="shared" si="885"/>
        <v>82.025106111643879</v>
      </c>
      <c r="M5684" s="6"/>
      <c r="N5684" s="6">
        <f t="shared" si="886"/>
        <v>145.14090286536819</v>
      </c>
      <c r="O5684" s="6"/>
      <c r="P5684" s="6"/>
      <c r="Q5684" s="5">
        <f t="shared" si="882"/>
        <v>1.4431261570744702E-2</v>
      </c>
      <c r="R5684" s="5">
        <f t="shared" si="887"/>
        <v>1.443126157074559E-2</v>
      </c>
      <c r="S5684" s="5">
        <f t="shared" si="888"/>
        <v>1.4431261570744702E-2</v>
      </c>
      <c r="T5684" s="5"/>
    </row>
    <row r="5685" spans="3:20" x14ac:dyDescent="0.2">
      <c r="C5685" s="1">
        <v>44623</v>
      </c>
      <c r="D5685" s="2">
        <v>3741.78</v>
      </c>
      <c r="E5685" s="5">
        <f t="shared" si="879"/>
        <v>-2.0627704098058138E-2</v>
      </c>
      <c r="G5685" s="1">
        <f t="shared" si="880"/>
        <v>44622</v>
      </c>
      <c r="H5685" s="4">
        <f t="shared" si="883"/>
        <v>0</v>
      </c>
      <c r="I5685" s="2">
        <f t="shared" si="884"/>
        <v>0</v>
      </c>
      <c r="K5685" s="6">
        <f t="shared" si="881"/>
        <v>262.2148385903032</v>
      </c>
      <c r="L5685" s="6">
        <f t="shared" si="885"/>
        <v>80.333116494161075</v>
      </c>
      <c r="M5685" s="6"/>
      <c r="N5685" s="6">
        <f t="shared" si="886"/>
        <v>145.11187468479511</v>
      </c>
      <c r="O5685" s="6"/>
      <c r="P5685" s="6"/>
      <c r="Q5685" s="5">
        <f t="shared" si="882"/>
        <v>0</v>
      </c>
      <c r="R5685" s="5">
        <f t="shared" si="887"/>
        <v>-2.0843426920266417E-2</v>
      </c>
      <c r="S5685" s="5">
        <f t="shared" si="888"/>
        <v>-2.0002000266661213E-4</v>
      </c>
      <c r="T5685" s="5"/>
    </row>
    <row r="5686" spans="3:20" x14ac:dyDescent="0.2">
      <c r="C5686" s="1">
        <v>44624</v>
      </c>
      <c r="D5686" s="2">
        <v>3556.01</v>
      </c>
      <c r="E5686" s="5">
        <f t="shared" si="879"/>
        <v>-4.9647493973456476E-2</v>
      </c>
      <c r="G5686" s="1">
        <f t="shared" si="880"/>
        <v>44623</v>
      </c>
      <c r="H5686" s="4">
        <f t="shared" si="883"/>
        <v>-4.9647493973456476E-2</v>
      </c>
      <c r="I5686" s="2">
        <f t="shared" si="884"/>
        <v>1</v>
      </c>
      <c r="K5686" s="6">
        <f t="shared" si="881"/>
        <v>249.19652897164028</v>
      </c>
      <c r="L5686" s="6">
        <f t="shared" si="885"/>
        <v>76.344778577148233</v>
      </c>
      <c r="M5686" s="6"/>
      <c r="N5686" s="6">
        <f t="shared" si="886"/>
        <v>137.8798522741526</v>
      </c>
      <c r="O5686" s="6"/>
      <c r="P5686" s="6"/>
      <c r="Q5686" s="5">
        <f t="shared" si="882"/>
        <v>-5.0922304237598581E-2</v>
      </c>
      <c r="R5686" s="5">
        <f t="shared" si="887"/>
        <v>-5.0922304237598581E-2</v>
      </c>
      <c r="S5686" s="5">
        <f t="shared" si="888"/>
        <v>-5.1122324240265193E-2</v>
      </c>
      <c r="T5686" s="5"/>
    </row>
    <row r="5687" spans="3:20" x14ac:dyDescent="0.2">
      <c r="C5687" s="1">
        <v>44627</v>
      </c>
      <c r="D5687" s="2">
        <v>3512.22</v>
      </c>
      <c r="E5687" s="5">
        <f t="shared" si="879"/>
        <v>-1.2314363570406274E-2</v>
      </c>
      <c r="G5687" s="1">
        <f t="shared" si="880"/>
        <v>44624</v>
      </c>
      <c r="H5687" s="4">
        <f t="shared" si="883"/>
        <v>-1.2314363570406274E-2</v>
      </c>
      <c r="I5687" s="2">
        <f t="shared" si="884"/>
        <v>1</v>
      </c>
      <c r="K5687" s="6">
        <f t="shared" si="881"/>
        <v>246.12783231340021</v>
      </c>
      <c r="L5687" s="6">
        <f t="shared" si="885"/>
        <v>75.404641217047072</v>
      </c>
      <c r="M5687" s="6"/>
      <c r="N5687" s="6">
        <f t="shared" si="886"/>
        <v>136.18194964421477</v>
      </c>
      <c r="O5687" s="6"/>
      <c r="P5687" s="6"/>
      <c r="Q5687" s="5">
        <f t="shared" si="882"/>
        <v>-1.2390813616246277E-2</v>
      </c>
      <c r="R5687" s="5">
        <f t="shared" si="887"/>
        <v>-1.2390813616246277E-2</v>
      </c>
      <c r="S5687" s="5">
        <f t="shared" si="888"/>
        <v>-1.2390813616246277E-2</v>
      </c>
      <c r="T5687" s="5"/>
    </row>
    <row r="5688" spans="3:20" x14ac:dyDescent="0.2">
      <c r="C5688" s="1">
        <v>44628</v>
      </c>
      <c r="D5688" s="2">
        <v>3505.29</v>
      </c>
      <c r="E5688" s="5">
        <f t="shared" si="879"/>
        <v>-1.9731110237968682E-3</v>
      </c>
      <c r="G5688" s="1">
        <f t="shared" si="880"/>
        <v>44627</v>
      </c>
      <c r="H5688" s="4">
        <f t="shared" si="883"/>
        <v>-1.9731110237968682E-3</v>
      </c>
      <c r="I5688" s="2">
        <f t="shared" si="884"/>
        <v>1</v>
      </c>
      <c r="K5688" s="6">
        <f t="shared" si="881"/>
        <v>245.64219477419942</v>
      </c>
      <c r="L5688" s="6">
        <f t="shared" si="885"/>
        <v>75.255859488216274</v>
      </c>
      <c r="M5688" s="6"/>
      <c r="N5688" s="6">
        <f t="shared" si="886"/>
        <v>135.91324753812961</v>
      </c>
      <c r="O5688" s="6"/>
      <c r="P5688" s="6"/>
      <c r="Q5688" s="5">
        <f t="shared" si="882"/>
        <v>-1.9750601716976846E-3</v>
      </c>
      <c r="R5688" s="5">
        <f t="shared" si="887"/>
        <v>-1.9750601716976846E-3</v>
      </c>
      <c r="S5688" s="5">
        <f t="shared" si="888"/>
        <v>-1.9750601716985727E-3</v>
      </c>
      <c r="T5688" s="5"/>
    </row>
    <row r="5689" spans="3:20" x14ac:dyDescent="0.2">
      <c r="C5689" s="1">
        <v>44629</v>
      </c>
      <c r="D5689" s="2">
        <v>3766.02</v>
      </c>
      <c r="E5689" s="5">
        <f t="shared" si="879"/>
        <v>7.4381862841590859E-2</v>
      </c>
      <c r="G5689" s="1">
        <f t="shared" si="880"/>
        <v>44628</v>
      </c>
      <c r="H5689" s="4">
        <f t="shared" si="883"/>
        <v>7.4381862841590859E-2</v>
      </c>
      <c r="I5689" s="2">
        <f t="shared" si="884"/>
        <v>1</v>
      </c>
      <c r="K5689" s="6">
        <f t="shared" si="881"/>
        <v>263.91351881400129</v>
      </c>
      <c r="L5689" s="6">
        <f t="shared" si="885"/>
        <v>80.85353050669481</v>
      </c>
      <c r="M5689" s="6"/>
      <c r="N5689" s="6">
        <f t="shared" si="886"/>
        <v>146.02272807486597</v>
      </c>
      <c r="O5689" s="6"/>
      <c r="P5689" s="6"/>
      <c r="Q5689" s="5">
        <f t="shared" si="882"/>
        <v>7.1745484887073552E-2</v>
      </c>
      <c r="R5689" s="5">
        <f t="shared" si="887"/>
        <v>7.1745484887073552E-2</v>
      </c>
      <c r="S5689" s="5">
        <f t="shared" si="888"/>
        <v>7.1745484887073552E-2</v>
      </c>
      <c r="T5689" s="5"/>
    </row>
    <row r="5690" spans="3:20" x14ac:dyDescent="0.2">
      <c r="C5690" s="1">
        <v>44630</v>
      </c>
      <c r="D5690" s="2">
        <v>3651.39</v>
      </c>
      <c r="E5690" s="5">
        <f t="shared" si="879"/>
        <v>-3.0437968996447205E-2</v>
      </c>
      <c r="G5690" s="1">
        <f t="shared" si="880"/>
        <v>44629</v>
      </c>
      <c r="H5690" s="4">
        <f t="shared" si="883"/>
        <v>0</v>
      </c>
      <c r="I5690" s="2">
        <f t="shared" si="884"/>
        <v>0</v>
      </c>
      <c r="K5690" s="6">
        <f t="shared" si="881"/>
        <v>263.91351881400129</v>
      </c>
      <c r="L5690" s="6">
        <f t="shared" si="885"/>
        <v>78.392513251878725</v>
      </c>
      <c r="M5690" s="6"/>
      <c r="N5690" s="6">
        <f t="shared" si="886"/>
        <v>145.99352352925101</v>
      </c>
      <c r="O5690" s="6"/>
      <c r="P5690" s="6"/>
      <c r="Q5690" s="5">
        <f t="shared" si="882"/>
        <v>0</v>
      </c>
      <c r="R5690" s="5">
        <f t="shared" si="887"/>
        <v>-3.0910823877368543E-2</v>
      </c>
      <c r="S5690" s="5">
        <f t="shared" si="888"/>
        <v>-2.0002000266661213E-4</v>
      </c>
      <c r="T5690" s="5"/>
    </row>
    <row r="5691" spans="3:20" x14ac:dyDescent="0.2">
      <c r="C5691" s="1">
        <v>44631</v>
      </c>
      <c r="D5691" s="2">
        <v>3686.78</v>
      </c>
      <c r="E5691" s="5">
        <f t="shared" si="879"/>
        <v>9.6921994089922813E-3</v>
      </c>
      <c r="G5691" s="1">
        <f t="shared" si="880"/>
        <v>44630</v>
      </c>
      <c r="H5691" s="4">
        <f t="shared" si="883"/>
        <v>9.6921994089922813E-3</v>
      </c>
      <c r="I5691" s="2">
        <f t="shared" si="884"/>
        <v>1</v>
      </c>
      <c r="K5691" s="6">
        <f t="shared" si="881"/>
        <v>266.47142126507543</v>
      </c>
      <c r="L5691" s="6">
        <f t="shared" si="885"/>
        <v>79.152309122488006</v>
      </c>
      <c r="M5691" s="6"/>
      <c r="N5691" s="6">
        <f t="shared" si="886"/>
        <v>147.37904016734356</v>
      </c>
      <c r="O5691" s="6"/>
      <c r="P5691" s="6"/>
      <c r="Q5691" s="5">
        <f t="shared" si="882"/>
        <v>9.6455313461136782E-3</v>
      </c>
      <c r="R5691" s="5">
        <f t="shared" si="887"/>
        <v>9.6455313461136782E-3</v>
      </c>
      <c r="S5691" s="5">
        <f t="shared" si="888"/>
        <v>9.4455113434461779E-3</v>
      </c>
      <c r="T5691" s="5"/>
    </row>
    <row r="5692" spans="3:20" x14ac:dyDescent="0.2">
      <c r="C5692" s="1">
        <v>44634</v>
      </c>
      <c r="D5692" s="2">
        <v>3741.1</v>
      </c>
      <c r="E5692" s="5">
        <f t="shared" si="879"/>
        <v>1.4733724279723691E-2</v>
      </c>
      <c r="G5692" s="1">
        <f t="shared" si="880"/>
        <v>44631</v>
      </c>
      <c r="H5692" s="4">
        <f t="shared" si="883"/>
        <v>0</v>
      </c>
      <c r="I5692" s="2">
        <f t="shared" si="884"/>
        <v>0</v>
      </c>
      <c r="K5692" s="6">
        <f t="shared" si="881"/>
        <v>266.47142126507543</v>
      </c>
      <c r="L5692" s="6">
        <f t="shared" si="885"/>
        <v>80.318517421202202</v>
      </c>
      <c r="M5692" s="6"/>
      <c r="N5692" s="6">
        <f t="shared" si="886"/>
        <v>147.34956435931011</v>
      </c>
      <c r="O5692" s="6"/>
      <c r="P5692" s="6"/>
      <c r="Q5692" s="5">
        <f t="shared" si="882"/>
        <v>0</v>
      </c>
      <c r="R5692" s="5">
        <f t="shared" si="887"/>
        <v>1.4626237465322767E-2</v>
      </c>
      <c r="S5692" s="5">
        <f t="shared" si="888"/>
        <v>-2.0002000266661213E-4</v>
      </c>
      <c r="T5692" s="5"/>
    </row>
    <row r="5693" spans="3:20" x14ac:dyDescent="0.2">
      <c r="C5693" s="1">
        <v>44635</v>
      </c>
      <c r="D5693" s="2">
        <v>3738.11</v>
      </c>
      <c r="E5693" s="5">
        <f t="shared" si="879"/>
        <v>-7.992301729437283E-4</v>
      </c>
      <c r="G5693" s="1">
        <f t="shared" si="880"/>
        <v>44634</v>
      </c>
      <c r="H5693" s="4">
        <f t="shared" si="883"/>
        <v>0</v>
      </c>
      <c r="I5693" s="2">
        <f t="shared" si="884"/>
        <v>0</v>
      </c>
      <c r="K5693" s="6">
        <f t="shared" si="881"/>
        <v>266.47142126507543</v>
      </c>
      <c r="L5693" s="6">
        <f t="shared" si="885"/>
        <v>80.254324438633077</v>
      </c>
      <c r="M5693" s="6"/>
      <c r="N5693" s="6">
        <f t="shared" si="886"/>
        <v>147.34956435931011</v>
      </c>
      <c r="O5693" s="6"/>
      <c r="P5693" s="6"/>
      <c r="Q5693" s="5">
        <f t="shared" si="882"/>
        <v>0</v>
      </c>
      <c r="R5693" s="5">
        <f t="shared" si="887"/>
        <v>-7.9954972765428067E-4</v>
      </c>
      <c r="S5693" s="5">
        <f t="shared" si="888"/>
        <v>0</v>
      </c>
      <c r="T5693" s="5"/>
    </row>
    <row r="5694" spans="3:20" x14ac:dyDescent="0.2">
      <c r="C5694" s="1">
        <v>44636</v>
      </c>
      <c r="D5694" s="2">
        <v>3889.69</v>
      </c>
      <c r="E5694" s="5">
        <f t="shared" si="879"/>
        <v>4.0549903560890374E-2</v>
      </c>
      <c r="G5694" s="1">
        <f t="shared" si="880"/>
        <v>44635</v>
      </c>
      <c r="H5694" s="4">
        <f t="shared" si="883"/>
        <v>4.0549903560890374E-2</v>
      </c>
      <c r="I5694" s="2">
        <f t="shared" si="884"/>
        <v>1</v>
      </c>
      <c r="K5694" s="6">
        <f t="shared" si="881"/>
        <v>277.27681169910761</v>
      </c>
      <c r="L5694" s="6">
        <f t="shared" si="885"/>
        <v>83.508629554964045</v>
      </c>
      <c r="M5694" s="6"/>
      <c r="N5694" s="6">
        <f t="shared" si="886"/>
        <v>153.29391006882258</v>
      </c>
      <c r="O5694" s="6"/>
      <c r="P5694" s="6"/>
      <c r="Q5694" s="5">
        <f t="shared" si="882"/>
        <v>3.9749326836379772E-2</v>
      </c>
      <c r="R5694" s="5">
        <f t="shared" si="887"/>
        <v>3.9749326836378884E-2</v>
      </c>
      <c r="S5694" s="5">
        <f t="shared" si="888"/>
        <v>3.9549306833712272E-2</v>
      </c>
      <c r="T5694" s="5"/>
    </row>
    <row r="5695" spans="3:20" x14ac:dyDescent="0.2">
      <c r="C5695" s="1">
        <v>44637</v>
      </c>
      <c r="D5695" s="2">
        <v>3885.32</v>
      </c>
      <c r="E5695" s="5">
        <f t="shared" si="879"/>
        <v>-1.1234828482475187E-3</v>
      </c>
      <c r="G5695" s="1">
        <f t="shared" si="880"/>
        <v>44636</v>
      </c>
      <c r="H5695" s="4">
        <f t="shared" si="883"/>
        <v>0</v>
      </c>
      <c r="I5695" s="2">
        <f t="shared" si="884"/>
        <v>0</v>
      </c>
      <c r="K5695" s="6">
        <f t="shared" si="881"/>
        <v>277.27681169910761</v>
      </c>
      <c r="L5695" s="6">
        <f t="shared" si="885"/>
        <v>83.414809041978387</v>
      </c>
      <c r="M5695" s="6"/>
      <c r="N5695" s="6">
        <f t="shared" si="886"/>
        <v>153.26325128680881</v>
      </c>
      <c r="O5695" s="6"/>
      <c r="P5695" s="6"/>
      <c r="Q5695" s="5">
        <f t="shared" si="882"/>
        <v>0</v>
      </c>
      <c r="R5695" s="5">
        <f t="shared" si="887"/>
        <v>-1.124114428193046E-3</v>
      </c>
      <c r="S5695" s="5">
        <f t="shared" si="888"/>
        <v>-2.0002000266661213E-4</v>
      </c>
      <c r="T5695" s="5"/>
    </row>
    <row r="5696" spans="3:20" x14ac:dyDescent="0.2">
      <c r="C5696" s="1">
        <v>44638</v>
      </c>
      <c r="D5696" s="2">
        <v>3902.44</v>
      </c>
      <c r="E5696" s="5">
        <f t="shared" si="879"/>
        <v>4.4063294657839995E-3</v>
      </c>
      <c r="G5696" s="1">
        <f t="shared" si="880"/>
        <v>44637</v>
      </c>
      <c r="H5696" s="4">
        <f t="shared" si="883"/>
        <v>4.4063294657839995E-3</v>
      </c>
      <c r="I5696" s="2">
        <f t="shared" si="884"/>
        <v>1</v>
      </c>
      <c r="K5696" s="6">
        <f t="shared" si="881"/>
        <v>278.49858468467602</v>
      </c>
      <c r="L5696" s="6">
        <f t="shared" si="885"/>
        <v>83.782362172942797</v>
      </c>
      <c r="M5696" s="6"/>
      <c r="N5696" s="6">
        <f t="shared" si="886"/>
        <v>153.90779195104233</v>
      </c>
      <c r="O5696" s="6"/>
      <c r="P5696" s="6"/>
      <c r="Q5696" s="5">
        <f t="shared" si="882"/>
        <v>4.3966500195731228E-3</v>
      </c>
      <c r="R5696" s="5">
        <f t="shared" si="887"/>
        <v>4.3966500195731228E-3</v>
      </c>
      <c r="S5696" s="5">
        <f t="shared" si="888"/>
        <v>4.1966300169056225E-3</v>
      </c>
      <c r="T5696" s="5"/>
    </row>
    <row r="5697" spans="3:20" x14ac:dyDescent="0.2">
      <c r="C5697" s="1">
        <v>44641</v>
      </c>
      <c r="D5697" s="2">
        <v>3881.8</v>
      </c>
      <c r="E5697" s="5">
        <f t="shared" si="879"/>
        <v>-5.2889986777502982E-3</v>
      </c>
      <c r="G5697" s="1">
        <f t="shared" si="880"/>
        <v>44638</v>
      </c>
      <c r="H5697" s="4">
        <f t="shared" si="883"/>
        <v>0</v>
      </c>
      <c r="I5697" s="2">
        <f t="shared" si="884"/>
        <v>0</v>
      </c>
      <c r="K5697" s="6">
        <f t="shared" si="881"/>
        <v>278.49858468467602</v>
      </c>
      <c r="L5697" s="6">
        <f t="shared" si="885"/>
        <v>83.339237370191299</v>
      </c>
      <c r="M5697" s="6"/>
      <c r="N5697" s="6">
        <f t="shared" si="886"/>
        <v>153.87701039265212</v>
      </c>
      <c r="O5697" s="6"/>
      <c r="P5697" s="6"/>
      <c r="Q5697" s="5">
        <f t="shared" si="882"/>
        <v>0</v>
      </c>
      <c r="R5697" s="5">
        <f t="shared" si="887"/>
        <v>-5.30303494499762E-3</v>
      </c>
      <c r="S5697" s="5">
        <f t="shared" si="888"/>
        <v>-2.0002000266661213E-4</v>
      </c>
      <c r="T5697" s="5"/>
    </row>
    <row r="5698" spans="3:20" x14ac:dyDescent="0.2">
      <c r="C5698" s="1">
        <v>44642</v>
      </c>
      <c r="D5698" s="2">
        <v>3926.12</v>
      </c>
      <c r="E5698" s="5">
        <f t="shared" si="879"/>
        <v>1.1417383687979728E-2</v>
      </c>
      <c r="G5698" s="1">
        <f t="shared" si="880"/>
        <v>44641</v>
      </c>
      <c r="H5698" s="4">
        <f t="shared" si="883"/>
        <v>1.1417383687979728E-2</v>
      </c>
      <c r="I5698" s="2">
        <f t="shared" si="884"/>
        <v>1</v>
      </c>
      <c r="K5698" s="6">
        <f t="shared" si="881"/>
        <v>281.67830988258027</v>
      </c>
      <c r="L5698" s="6">
        <f t="shared" si="885"/>
        <v>84.290753419510381</v>
      </c>
      <c r="M5698" s="6"/>
      <c r="N5698" s="6">
        <f t="shared" si="886"/>
        <v>155.60275648441205</v>
      </c>
      <c r="O5698" s="6"/>
      <c r="P5698" s="6"/>
      <c r="Q5698" s="5">
        <f t="shared" si="882"/>
        <v>1.1352697263694367E-2</v>
      </c>
      <c r="R5698" s="5">
        <f t="shared" si="887"/>
        <v>1.1352697263693479E-2</v>
      </c>
      <c r="S5698" s="5">
        <f t="shared" si="888"/>
        <v>1.1152677261026867E-2</v>
      </c>
      <c r="T5698" s="5"/>
    </row>
    <row r="5699" spans="3:20" x14ac:dyDescent="0.2">
      <c r="C5699" s="1">
        <v>44643</v>
      </c>
      <c r="D5699" s="2">
        <v>3869.22</v>
      </c>
      <c r="E5699" s="5">
        <f t="shared" si="879"/>
        <v>-1.4492679795828984E-2</v>
      </c>
      <c r="G5699" s="1">
        <f t="shared" si="880"/>
        <v>44642</v>
      </c>
      <c r="H5699" s="4">
        <f t="shared" si="883"/>
        <v>0</v>
      </c>
      <c r="I5699" s="2">
        <f t="shared" si="884"/>
        <v>0</v>
      </c>
      <c r="K5699" s="6">
        <f t="shared" si="881"/>
        <v>281.67830988258027</v>
      </c>
      <c r="L5699" s="6">
        <f t="shared" si="885"/>
        <v>83.06915452045223</v>
      </c>
      <c r="M5699" s="6"/>
      <c r="N5699" s="6">
        <f t="shared" si="886"/>
        <v>155.57163593311518</v>
      </c>
      <c r="O5699" s="6"/>
      <c r="P5699" s="6"/>
      <c r="Q5699" s="5">
        <f t="shared" si="882"/>
        <v>0</v>
      </c>
      <c r="R5699" s="5">
        <f t="shared" si="887"/>
        <v>-1.4598724508099181E-2</v>
      </c>
      <c r="S5699" s="5">
        <f t="shared" si="888"/>
        <v>-2.0002000266661213E-4</v>
      </c>
      <c r="T5699" s="5"/>
    </row>
    <row r="5700" spans="3:20" x14ac:dyDescent="0.2">
      <c r="C5700" s="1">
        <v>44644</v>
      </c>
      <c r="D5700" s="2">
        <v>3863.39</v>
      </c>
      <c r="E5700" s="5">
        <f t="shared" si="879"/>
        <v>-1.5067636371154723E-3</v>
      </c>
      <c r="G5700" s="1">
        <f t="shared" si="880"/>
        <v>44643</v>
      </c>
      <c r="H5700" s="4">
        <f t="shared" si="883"/>
        <v>-1.5067636371154723E-3</v>
      </c>
      <c r="I5700" s="2">
        <f t="shared" si="884"/>
        <v>1</v>
      </c>
      <c r="K5700" s="6">
        <f t="shared" si="881"/>
        <v>281.25388724788507</v>
      </c>
      <c r="L5700" s="6">
        <f t="shared" si="885"/>
        <v>82.94398893905489</v>
      </c>
      <c r="M5700" s="6"/>
      <c r="N5700" s="6">
        <f t="shared" si="886"/>
        <v>155.30615880387478</v>
      </c>
      <c r="O5700" s="6"/>
      <c r="P5700" s="6"/>
      <c r="Q5700" s="5">
        <f t="shared" si="882"/>
        <v>-1.5078999470219401E-3</v>
      </c>
      <c r="R5700" s="5">
        <f t="shared" si="887"/>
        <v>-1.5078999470219401E-3</v>
      </c>
      <c r="S5700" s="5">
        <f t="shared" si="888"/>
        <v>-1.7079199496885522E-3</v>
      </c>
      <c r="T5700" s="5"/>
    </row>
    <row r="5701" spans="3:20" x14ac:dyDescent="0.2">
      <c r="C5701" s="1">
        <v>44645</v>
      </c>
      <c r="D5701" s="2">
        <v>3867.73</v>
      </c>
      <c r="E5701" s="5">
        <f t="shared" si="879"/>
        <v>1.1233657487336628E-3</v>
      </c>
      <c r="G5701" s="1">
        <f t="shared" si="880"/>
        <v>44644</v>
      </c>
      <c r="H5701" s="4">
        <f t="shared" si="883"/>
        <v>1.1233657487336628E-3</v>
      </c>
      <c r="I5701" s="2">
        <f t="shared" si="884"/>
        <v>1</v>
      </c>
      <c r="K5701" s="6">
        <f t="shared" si="881"/>
        <v>281.56983823151756</v>
      </c>
      <c r="L5701" s="6">
        <f t="shared" si="885"/>
        <v>83.037165375292375</v>
      </c>
      <c r="M5701" s="6"/>
      <c r="N5701" s="6">
        <f t="shared" si="886"/>
        <v>155.48062442324246</v>
      </c>
      <c r="O5701" s="6"/>
      <c r="P5701" s="6"/>
      <c r="Q5701" s="5">
        <f t="shared" si="882"/>
        <v>1.1227352455778217E-3</v>
      </c>
      <c r="R5701" s="5">
        <f t="shared" si="887"/>
        <v>1.1227352455778217E-3</v>
      </c>
      <c r="S5701" s="5">
        <f t="shared" si="888"/>
        <v>1.1227352455769335E-3</v>
      </c>
      <c r="T5701" s="5"/>
    </row>
    <row r="5702" spans="3:20" x14ac:dyDescent="0.2">
      <c r="C5702" s="1">
        <v>44648</v>
      </c>
      <c r="D5702" s="2">
        <v>3887.1</v>
      </c>
      <c r="E5702" s="5">
        <f t="shared" si="879"/>
        <v>5.0081055296000215E-3</v>
      </c>
      <c r="G5702" s="1">
        <f t="shared" si="880"/>
        <v>44645</v>
      </c>
      <c r="H5702" s="4">
        <f t="shared" si="883"/>
        <v>0</v>
      </c>
      <c r="I5702" s="2">
        <f t="shared" si="884"/>
        <v>0</v>
      </c>
      <c r="K5702" s="6">
        <f t="shared" si="881"/>
        <v>281.56983823151756</v>
      </c>
      <c r="L5702" s="6">
        <f t="shared" si="885"/>
        <v>83.45302426237069</v>
      </c>
      <c r="M5702" s="6"/>
      <c r="N5702" s="6">
        <f t="shared" si="886"/>
        <v>155.44952829835782</v>
      </c>
      <c r="O5702" s="6"/>
      <c r="P5702" s="6"/>
      <c r="Q5702" s="5">
        <f t="shared" si="882"/>
        <v>0</v>
      </c>
      <c r="R5702" s="5">
        <f t="shared" si="887"/>
        <v>4.9956066820975309E-3</v>
      </c>
      <c r="S5702" s="5">
        <f t="shared" si="888"/>
        <v>-2.0002000266661213E-4</v>
      </c>
      <c r="T5702" s="5"/>
    </row>
    <row r="5703" spans="3:20" x14ac:dyDescent="0.2">
      <c r="C5703" s="1">
        <v>44649</v>
      </c>
      <c r="D5703" s="2">
        <v>4002.18</v>
      </c>
      <c r="E5703" s="5">
        <f t="shared" ref="E5703:E5766" si="889">(D5703-D5702)/D5702</f>
        <v>2.9605618584548875E-2</v>
      </c>
      <c r="G5703" s="1">
        <f t="shared" ref="G5703:G5766" si="890">C5702</f>
        <v>44648</v>
      </c>
      <c r="H5703" s="4">
        <f t="shared" si="883"/>
        <v>0</v>
      </c>
      <c r="I5703" s="2">
        <f t="shared" si="884"/>
        <v>0</v>
      </c>
      <c r="K5703" s="6">
        <f t="shared" ref="K5703:K5766" si="891">K5702*(1+H5703)</f>
        <v>281.56983823151756</v>
      </c>
      <c r="L5703" s="6">
        <f t="shared" si="885"/>
        <v>85.923702668409533</v>
      </c>
      <c r="M5703" s="6"/>
      <c r="N5703" s="6">
        <f t="shared" si="886"/>
        <v>155.44952829835782</v>
      </c>
      <c r="O5703" s="6"/>
      <c r="P5703" s="6"/>
      <c r="Q5703" s="5">
        <f t="shared" ref="Q5703:Q5766" si="892">LN(K5703)-LN(K5702)</f>
        <v>0</v>
      </c>
      <c r="R5703" s="5">
        <f t="shared" si="887"/>
        <v>2.9175834340589901E-2</v>
      </c>
      <c r="S5703" s="5">
        <f t="shared" si="888"/>
        <v>0</v>
      </c>
      <c r="T5703" s="5"/>
    </row>
    <row r="5704" spans="3:20" x14ac:dyDescent="0.2">
      <c r="C5704" s="1">
        <v>44650</v>
      </c>
      <c r="D5704" s="2">
        <v>3959.14</v>
      </c>
      <c r="E5704" s="5">
        <f t="shared" si="889"/>
        <v>-1.0754138994248126E-2</v>
      </c>
      <c r="G5704" s="1">
        <f t="shared" si="890"/>
        <v>44649</v>
      </c>
      <c r="H5704" s="4">
        <f t="shared" ref="H5704:H5767" si="893">IF(E5703&lt;0, E5704,0)</f>
        <v>0</v>
      </c>
      <c r="I5704" s="2">
        <f t="shared" ref="I5704:I5767" si="894">IF(E5703&lt;0,1,0)</f>
        <v>0</v>
      </c>
      <c r="K5704" s="6">
        <f t="shared" si="891"/>
        <v>281.56983823151756</v>
      </c>
      <c r="L5704" s="6">
        <f t="shared" ref="L5704:L5767" si="895">(L5703*(1+E5704))</f>
        <v>84.999667227013006</v>
      </c>
      <c r="M5704" s="6"/>
      <c r="N5704" s="6">
        <f t="shared" ref="N5704:N5767" si="896">IF(I5703&lt;&gt;I5704,N5703*(1+H5704)*(1-$O$3),N5703*(1+H5704))</f>
        <v>155.44952829835782</v>
      </c>
      <c r="O5704" s="6"/>
      <c r="P5704" s="6"/>
      <c r="Q5704" s="5">
        <f t="shared" si="892"/>
        <v>0</v>
      </c>
      <c r="R5704" s="5">
        <f t="shared" ref="R5704:R5767" si="897">LN(L5704)-LN(L5703)</f>
        <v>-1.081238269730278E-2</v>
      </c>
      <c r="S5704" s="5">
        <f t="shared" ref="S5704:S5767" si="898">LN(N5704)-LN(N5703)</f>
        <v>0</v>
      </c>
      <c r="T5704" s="5"/>
    </row>
    <row r="5705" spans="3:20" x14ac:dyDescent="0.2">
      <c r="C5705" s="1">
        <v>44651</v>
      </c>
      <c r="D5705" s="2">
        <v>3902.52</v>
      </c>
      <c r="E5705" s="5">
        <f t="shared" si="889"/>
        <v>-1.4301085589294618E-2</v>
      </c>
      <c r="G5705" s="1">
        <f t="shared" si="890"/>
        <v>44650</v>
      </c>
      <c r="H5705" s="4">
        <f t="shared" si="893"/>
        <v>-1.4301085589294618E-2</v>
      </c>
      <c r="I5705" s="2">
        <f t="shared" si="894"/>
        <v>1</v>
      </c>
      <c r="K5705" s="6">
        <f t="shared" si="891"/>
        <v>277.54308387560479</v>
      </c>
      <c r="L5705" s="6">
        <f t="shared" si="895"/>
        <v>83.784079710937931</v>
      </c>
      <c r="M5705" s="6"/>
      <c r="N5705" s="6">
        <f t="shared" si="896"/>
        <v>153.19578600308964</v>
      </c>
      <c r="O5705" s="6"/>
      <c r="P5705" s="6"/>
      <c r="Q5705" s="5">
        <f t="shared" si="892"/>
        <v>-1.4404331649784829E-2</v>
      </c>
      <c r="R5705" s="5">
        <f t="shared" si="897"/>
        <v>-1.4404331649783941E-2</v>
      </c>
      <c r="S5705" s="5">
        <f t="shared" si="898"/>
        <v>-1.460435165245233E-2</v>
      </c>
      <c r="T5705" s="5"/>
    </row>
    <row r="5706" spans="3:20" x14ac:dyDescent="0.2">
      <c r="C5706" s="1">
        <v>44652</v>
      </c>
      <c r="D5706" s="2">
        <v>3918.68</v>
      </c>
      <c r="E5706" s="5">
        <f t="shared" si="889"/>
        <v>4.1409140760328847E-3</v>
      </c>
      <c r="G5706" s="1">
        <f t="shared" si="890"/>
        <v>44651</v>
      </c>
      <c r="H5706" s="4">
        <f t="shared" si="893"/>
        <v>4.1409140760328847E-3</v>
      </c>
      <c r="I5706" s="2">
        <f t="shared" si="894"/>
        <v>1</v>
      </c>
      <c r="K5706" s="6">
        <f t="shared" si="891"/>
        <v>278.69236593833085</v>
      </c>
      <c r="L5706" s="6">
        <f t="shared" si="895"/>
        <v>84.131022385960421</v>
      </c>
      <c r="M5706" s="6"/>
      <c r="N5706" s="6">
        <f t="shared" si="896"/>
        <v>153.83015658973875</v>
      </c>
      <c r="O5706" s="6"/>
      <c r="P5706" s="6"/>
      <c r="Q5706" s="5">
        <f t="shared" si="892"/>
        <v>4.1323640863950573E-3</v>
      </c>
      <c r="R5706" s="5">
        <f t="shared" si="897"/>
        <v>4.1323640863950573E-3</v>
      </c>
      <c r="S5706" s="5">
        <f t="shared" si="898"/>
        <v>4.1323640863950573E-3</v>
      </c>
      <c r="T5706" s="5"/>
    </row>
    <row r="5707" spans="3:20" x14ac:dyDescent="0.2">
      <c r="C5707" s="1">
        <v>44655</v>
      </c>
      <c r="D5707" s="2">
        <v>3951.12</v>
      </c>
      <c r="E5707" s="5">
        <f t="shared" si="889"/>
        <v>8.2782977941551882E-3</v>
      </c>
      <c r="G5707" s="1">
        <f t="shared" si="890"/>
        <v>44652</v>
      </c>
      <c r="H5707" s="4">
        <f t="shared" si="893"/>
        <v>0</v>
      </c>
      <c r="I5707" s="2">
        <f t="shared" si="894"/>
        <v>0</v>
      </c>
      <c r="K5707" s="6">
        <f t="shared" si="891"/>
        <v>278.69236593833085</v>
      </c>
      <c r="L5707" s="6">
        <f t="shared" si="895"/>
        <v>84.827484042998137</v>
      </c>
      <c r="M5707" s="6"/>
      <c r="N5707" s="6">
        <f t="shared" si="896"/>
        <v>153.79939055842081</v>
      </c>
      <c r="O5707" s="6"/>
      <c r="P5707" s="6"/>
      <c r="Q5707" s="5">
        <f t="shared" si="892"/>
        <v>0</v>
      </c>
      <c r="R5707" s="5">
        <f t="shared" si="897"/>
        <v>8.2442206251025496E-3</v>
      </c>
      <c r="S5707" s="5">
        <f t="shared" si="898"/>
        <v>-2.0002000266661213E-4</v>
      </c>
      <c r="T5707" s="5"/>
    </row>
    <row r="5708" spans="3:20" x14ac:dyDescent="0.2">
      <c r="C5708" s="1">
        <v>44656</v>
      </c>
      <c r="D5708" s="2">
        <v>3917.85</v>
      </c>
      <c r="E5708" s="5">
        <f t="shared" si="889"/>
        <v>-8.4203972544493674E-3</v>
      </c>
      <c r="G5708" s="1">
        <f t="shared" si="890"/>
        <v>44655</v>
      </c>
      <c r="H5708" s="4">
        <f t="shared" si="893"/>
        <v>0</v>
      </c>
      <c r="I5708" s="2">
        <f t="shared" si="894"/>
        <v>0</v>
      </c>
      <c r="K5708" s="6">
        <f t="shared" si="891"/>
        <v>278.69236593833085</v>
      </c>
      <c r="L5708" s="6">
        <f t="shared" si="895"/>
        <v>84.113202929260638</v>
      </c>
      <c r="M5708" s="6"/>
      <c r="N5708" s="6">
        <f t="shared" si="896"/>
        <v>153.79939055842081</v>
      </c>
      <c r="O5708" s="6"/>
      <c r="P5708" s="6"/>
      <c r="Q5708" s="5">
        <f t="shared" si="892"/>
        <v>0</v>
      </c>
      <c r="R5708" s="5">
        <f t="shared" si="897"/>
        <v>-8.4560490754768125E-3</v>
      </c>
      <c r="S5708" s="5">
        <f t="shared" si="898"/>
        <v>0</v>
      </c>
      <c r="T5708" s="5"/>
    </row>
    <row r="5709" spans="3:20" x14ac:dyDescent="0.2">
      <c r="C5709" s="1">
        <v>44657</v>
      </c>
      <c r="D5709" s="2">
        <v>3824.69</v>
      </c>
      <c r="E5709" s="5">
        <f t="shared" si="889"/>
        <v>-2.3778347818318685E-2</v>
      </c>
      <c r="G5709" s="1">
        <f t="shared" si="890"/>
        <v>44656</v>
      </c>
      <c r="H5709" s="4">
        <f t="shared" si="893"/>
        <v>-2.3778347818318685E-2</v>
      </c>
      <c r="I5709" s="2">
        <f t="shared" si="894"/>
        <v>1</v>
      </c>
      <c r="K5709" s="6">
        <f t="shared" si="891"/>
        <v>272.06552192673905</v>
      </c>
      <c r="L5709" s="6">
        <f t="shared" si="895"/>
        <v>82.113129933895863</v>
      </c>
      <c r="M5709" s="6"/>
      <c r="N5709" s="6">
        <f t="shared" si="896"/>
        <v>150.11226669644617</v>
      </c>
      <c r="O5709" s="6"/>
      <c r="P5709" s="6"/>
      <c r="Q5709" s="5">
        <f t="shared" si="892"/>
        <v>-2.4065615707781873E-2</v>
      </c>
      <c r="R5709" s="5">
        <f t="shared" si="897"/>
        <v>-2.4065615707780985E-2</v>
      </c>
      <c r="S5709" s="5">
        <f t="shared" si="898"/>
        <v>-2.4265635710448485E-2</v>
      </c>
      <c r="T5709" s="5"/>
    </row>
    <row r="5710" spans="3:20" x14ac:dyDescent="0.2">
      <c r="C5710" s="1">
        <v>44658</v>
      </c>
      <c r="D5710" s="2">
        <v>3802.01</v>
      </c>
      <c r="E5710" s="5">
        <f t="shared" si="889"/>
        <v>-5.9298923572890447E-3</v>
      </c>
      <c r="G5710" s="1">
        <f t="shared" si="890"/>
        <v>44657</v>
      </c>
      <c r="H5710" s="4">
        <f t="shared" si="893"/>
        <v>-5.9298923572890447E-3</v>
      </c>
      <c r="I5710" s="2">
        <f t="shared" si="894"/>
        <v>1</v>
      </c>
      <c r="K5710" s="6">
        <f t="shared" si="891"/>
        <v>270.45220266758383</v>
      </c>
      <c r="L5710" s="6">
        <f t="shared" si="895"/>
        <v>81.626207912267773</v>
      </c>
      <c r="M5710" s="6"/>
      <c r="N5710" s="6">
        <f t="shared" si="896"/>
        <v>149.22211711342757</v>
      </c>
      <c r="O5710" s="6"/>
      <c r="P5710" s="6"/>
      <c r="Q5710" s="5">
        <f t="shared" si="892"/>
        <v>-5.9475439850675826E-3</v>
      </c>
      <c r="R5710" s="5">
        <f t="shared" si="897"/>
        <v>-5.9475439850675826E-3</v>
      </c>
      <c r="S5710" s="5">
        <f t="shared" si="898"/>
        <v>-5.9475439850675826E-3</v>
      </c>
      <c r="T5710" s="5"/>
    </row>
    <row r="5711" spans="3:20" x14ac:dyDescent="0.2">
      <c r="C5711" s="1">
        <v>44659</v>
      </c>
      <c r="D5711" s="2">
        <v>3858.37</v>
      </c>
      <c r="E5711" s="5">
        <f t="shared" si="889"/>
        <v>1.4823737970178845E-2</v>
      </c>
      <c r="G5711" s="1">
        <f t="shared" si="890"/>
        <v>44658</v>
      </c>
      <c r="H5711" s="4">
        <f t="shared" si="893"/>
        <v>1.4823737970178845E-2</v>
      </c>
      <c r="I5711" s="2">
        <f t="shared" si="894"/>
        <v>1</v>
      </c>
      <c r="K5711" s="6">
        <f t="shared" si="891"/>
        <v>274.46131525338581</v>
      </c>
      <c r="L5711" s="6">
        <f t="shared" si="895"/>
        <v>82.83621342985856</v>
      </c>
      <c r="M5711" s="6"/>
      <c r="N5711" s="6">
        <f t="shared" si="896"/>
        <v>151.43414667687236</v>
      </c>
      <c r="O5711" s="6"/>
      <c r="P5711" s="6"/>
      <c r="Q5711" s="5">
        <f t="shared" si="892"/>
        <v>1.4714940241360885E-2</v>
      </c>
      <c r="R5711" s="5">
        <f t="shared" si="897"/>
        <v>1.4714940241359997E-2</v>
      </c>
      <c r="S5711" s="5">
        <f t="shared" si="898"/>
        <v>1.4714940241359997E-2</v>
      </c>
      <c r="T5711" s="5"/>
    </row>
    <row r="5712" spans="3:20" x14ac:dyDescent="0.2">
      <c r="C5712" s="1">
        <v>44662</v>
      </c>
      <c r="D5712" s="2">
        <v>3839.62</v>
      </c>
      <c r="E5712" s="5">
        <f t="shared" si="889"/>
        <v>-4.8595650494898104E-3</v>
      </c>
      <c r="G5712" s="1">
        <f t="shared" si="890"/>
        <v>44659</v>
      </c>
      <c r="H5712" s="4">
        <f t="shared" si="893"/>
        <v>0</v>
      </c>
      <c r="I5712" s="2">
        <f t="shared" si="894"/>
        <v>0</v>
      </c>
      <c r="K5712" s="6">
        <f t="shared" si="891"/>
        <v>274.46131525338581</v>
      </c>
      <c r="L5712" s="6">
        <f t="shared" si="895"/>
        <v>82.433665462242743</v>
      </c>
      <c r="M5712" s="6"/>
      <c r="N5712" s="6">
        <f t="shared" si="896"/>
        <v>151.40385984753698</v>
      </c>
      <c r="O5712" s="6"/>
      <c r="P5712" s="6"/>
      <c r="Q5712" s="5">
        <f t="shared" si="892"/>
        <v>0</v>
      </c>
      <c r="R5712" s="5">
        <f t="shared" si="897"/>
        <v>-4.8714111291703333E-3</v>
      </c>
      <c r="S5712" s="5">
        <f t="shared" si="898"/>
        <v>-2.0002000266661213E-4</v>
      </c>
      <c r="T5712" s="5"/>
    </row>
    <row r="5713" spans="3:20" x14ac:dyDescent="0.2">
      <c r="C5713" s="1">
        <v>44663</v>
      </c>
      <c r="D5713" s="2">
        <v>3831.47</v>
      </c>
      <c r="E5713" s="5">
        <f t="shared" si="889"/>
        <v>-2.1226058828738496E-3</v>
      </c>
      <c r="G5713" s="1">
        <f t="shared" si="890"/>
        <v>44662</v>
      </c>
      <c r="H5713" s="4">
        <f t="shared" si="893"/>
        <v>-2.1226058828738496E-3</v>
      </c>
      <c r="I5713" s="2">
        <f t="shared" si="894"/>
        <v>1</v>
      </c>
      <c r="K5713" s="6">
        <f t="shared" si="891"/>
        <v>273.87874205100769</v>
      </c>
      <c r="L5713" s="6">
        <f t="shared" si="895"/>
        <v>82.258691278985737</v>
      </c>
      <c r="M5713" s="6"/>
      <c r="N5713" s="6">
        <f t="shared" si="896"/>
        <v>151.05227262610998</v>
      </c>
      <c r="O5713" s="6"/>
      <c r="P5713" s="6"/>
      <c r="Q5713" s="5">
        <f t="shared" si="892"/>
        <v>-2.1248618035931699E-3</v>
      </c>
      <c r="R5713" s="5">
        <f t="shared" si="897"/>
        <v>-2.1248618035931699E-3</v>
      </c>
      <c r="S5713" s="5">
        <f t="shared" si="898"/>
        <v>-2.3248818062606702E-3</v>
      </c>
      <c r="T5713" s="5"/>
    </row>
    <row r="5714" spans="3:20" x14ac:dyDescent="0.2">
      <c r="C5714" s="1">
        <v>44664</v>
      </c>
      <c r="D5714" s="2">
        <v>3827.96</v>
      </c>
      <c r="E5714" s="5">
        <f t="shared" si="889"/>
        <v>-9.1609747694742843E-4</v>
      </c>
      <c r="G5714" s="1">
        <f t="shared" si="890"/>
        <v>44663</v>
      </c>
      <c r="H5714" s="4">
        <f t="shared" si="893"/>
        <v>-9.1609747694742843E-4</v>
      </c>
      <c r="I5714" s="2">
        <f t="shared" si="894"/>
        <v>1</v>
      </c>
      <c r="K5714" s="6">
        <f t="shared" si="891"/>
        <v>273.62784242642522</v>
      </c>
      <c r="L5714" s="6">
        <f t="shared" si="895"/>
        <v>82.183334299448063</v>
      </c>
      <c r="M5714" s="6"/>
      <c r="N5714" s="6">
        <f t="shared" si="896"/>
        <v>150.91389402027002</v>
      </c>
      <c r="O5714" s="6"/>
      <c r="P5714" s="6"/>
      <c r="Q5714" s="5">
        <f t="shared" si="892"/>
        <v>-9.165173506913149E-4</v>
      </c>
      <c r="R5714" s="5">
        <f t="shared" si="897"/>
        <v>-9.1651735069042672E-4</v>
      </c>
      <c r="S5714" s="5">
        <f t="shared" si="898"/>
        <v>-9.165173506913149E-4</v>
      </c>
      <c r="T5714" s="5"/>
    </row>
    <row r="5715" spans="3:20" x14ac:dyDescent="0.2">
      <c r="C5715" s="1">
        <v>44665</v>
      </c>
      <c r="D5715" s="2">
        <v>3848.68</v>
      </c>
      <c r="E5715" s="5">
        <f t="shared" si="889"/>
        <v>5.4128047315018446E-3</v>
      </c>
      <c r="G5715" s="1">
        <f t="shared" si="890"/>
        <v>44664</v>
      </c>
      <c r="H5715" s="4">
        <f t="shared" si="893"/>
        <v>5.4128047315018446E-3</v>
      </c>
      <c r="I5715" s="2">
        <f t="shared" si="894"/>
        <v>1</v>
      </c>
      <c r="K5715" s="6">
        <f t="shared" si="891"/>
        <v>275.10893650658164</v>
      </c>
      <c r="L5715" s="6">
        <f t="shared" si="895"/>
        <v>82.62817664019471</v>
      </c>
      <c r="M5715" s="6"/>
      <c r="N5715" s="6">
        <f t="shared" si="896"/>
        <v>151.7307614598723</v>
      </c>
      <c r="O5715" s="6"/>
      <c r="P5715" s="6"/>
      <c r="Q5715" s="5">
        <f t="shared" si="892"/>
        <v>5.3982081525685288E-3</v>
      </c>
      <c r="R5715" s="5">
        <f t="shared" si="897"/>
        <v>5.3982081525685288E-3</v>
      </c>
      <c r="S5715" s="5">
        <f t="shared" si="898"/>
        <v>5.3982081525685288E-3</v>
      </c>
      <c r="T5715" s="5"/>
    </row>
    <row r="5716" spans="3:20" x14ac:dyDescent="0.2">
      <c r="C5716" s="1">
        <v>44670</v>
      </c>
      <c r="D5716" s="2">
        <v>3830.76</v>
      </c>
      <c r="E5716" s="5">
        <f t="shared" si="889"/>
        <v>-4.6561418460354248E-3</v>
      </c>
      <c r="G5716" s="1">
        <f t="shared" si="890"/>
        <v>44665</v>
      </c>
      <c r="H5716" s="4">
        <f t="shared" si="893"/>
        <v>0</v>
      </c>
      <c r="I5716" s="2">
        <f t="shared" si="894"/>
        <v>0</v>
      </c>
      <c r="K5716" s="6">
        <f t="shared" si="891"/>
        <v>275.10893650658164</v>
      </c>
      <c r="L5716" s="6">
        <f t="shared" si="895"/>
        <v>82.24344812927869</v>
      </c>
      <c r="M5716" s="6"/>
      <c r="N5716" s="6">
        <f t="shared" si="896"/>
        <v>151.70041530758033</v>
      </c>
      <c r="O5716" s="6"/>
      <c r="P5716" s="6"/>
      <c r="Q5716" s="5">
        <f t="shared" si="892"/>
        <v>0</v>
      </c>
      <c r="R5716" s="5">
        <f t="shared" si="897"/>
        <v>-4.6670154402743691E-3</v>
      </c>
      <c r="S5716" s="5">
        <f t="shared" si="898"/>
        <v>-2.0002000266661213E-4</v>
      </c>
      <c r="T5716" s="5"/>
    </row>
    <row r="5717" spans="3:20" x14ac:dyDescent="0.2">
      <c r="C5717" s="1">
        <v>44671</v>
      </c>
      <c r="D5717" s="2">
        <v>3896.81</v>
      </c>
      <c r="E5717" s="5">
        <f t="shared" si="889"/>
        <v>1.7242009418496518E-2</v>
      </c>
      <c r="G5717" s="1">
        <f t="shared" si="890"/>
        <v>44670</v>
      </c>
      <c r="H5717" s="4">
        <f t="shared" si="893"/>
        <v>1.7242009418496518E-2</v>
      </c>
      <c r="I5717" s="2">
        <f t="shared" si="894"/>
        <v>1</v>
      </c>
      <c r="K5717" s="6">
        <f t="shared" si="891"/>
        <v>279.85236738094073</v>
      </c>
      <c r="L5717" s="6">
        <f t="shared" si="895"/>
        <v>83.661490436533356</v>
      </c>
      <c r="M5717" s="6"/>
      <c r="N5717" s="6">
        <f t="shared" si="896"/>
        <v>154.28517209004406</v>
      </c>
      <c r="O5717" s="6"/>
      <c r="P5717" s="6"/>
      <c r="Q5717" s="5">
        <f t="shared" si="892"/>
        <v>1.7095052787460929E-2</v>
      </c>
      <c r="R5717" s="5">
        <f t="shared" si="897"/>
        <v>1.7095052787460929E-2</v>
      </c>
      <c r="S5717" s="5">
        <f t="shared" si="898"/>
        <v>1.6895032784793429E-2</v>
      </c>
      <c r="T5717" s="5"/>
    </row>
    <row r="5718" spans="3:20" x14ac:dyDescent="0.2">
      <c r="C5718" s="1">
        <v>44672</v>
      </c>
      <c r="D5718" s="2">
        <v>3928.03</v>
      </c>
      <c r="E5718" s="5">
        <f t="shared" si="889"/>
        <v>8.0116813496168039E-3</v>
      </c>
      <c r="G5718" s="1">
        <f t="shared" si="890"/>
        <v>44671</v>
      </c>
      <c r="H5718" s="4">
        <f t="shared" si="893"/>
        <v>0</v>
      </c>
      <c r="I5718" s="2">
        <f t="shared" si="894"/>
        <v>0</v>
      </c>
      <c r="K5718" s="6">
        <f t="shared" si="891"/>
        <v>279.85236738094073</v>
      </c>
      <c r="L5718" s="6">
        <f t="shared" si="895"/>
        <v>84.331759639144863</v>
      </c>
      <c r="M5718" s="6"/>
      <c r="N5718" s="6">
        <f t="shared" si="896"/>
        <v>154.25431505562605</v>
      </c>
      <c r="O5718" s="6"/>
      <c r="P5718" s="6"/>
      <c r="Q5718" s="5">
        <f t="shared" si="892"/>
        <v>0</v>
      </c>
      <c r="R5718" s="5">
        <f t="shared" si="897"/>
        <v>7.9797582225218378E-3</v>
      </c>
      <c r="S5718" s="5">
        <f t="shared" si="898"/>
        <v>-2.0002000266661213E-4</v>
      </c>
      <c r="T5718" s="5"/>
    </row>
    <row r="5719" spans="3:20" x14ac:dyDescent="0.2">
      <c r="C5719" s="1">
        <v>44673</v>
      </c>
      <c r="D5719" s="2">
        <v>3928.03</v>
      </c>
      <c r="E5719" s="5">
        <f t="shared" si="889"/>
        <v>0</v>
      </c>
      <c r="G5719" s="1">
        <f t="shared" si="890"/>
        <v>44672</v>
      </c>
      <c r="H5719" s="4">
        <f t="shared" si="893"/>
        <v>0</v>
      </c>
      <c r="I5719" s="2">
        <f t="shared" si="894"/>
        <v>0</v>
      </c>
      <c r="K5719" s="6">
        <f t="shared" si="891"/>
        <v>279.85236738094073</v>
      </c>
      <c r="L5719" s="6">
        <f t="shared" si="895"/>
        <v>84.331759639144863</v>
      </c>
      <c r="M5719" s="6"/>
      <c r="N5719" s="6">
        <f t="shared" si="896"/>
        <v>154.25431505562605</v>
      </c>
      <c r="O5719" s="6"/>
      <c r="P5719" s="6"/>
      <c r="Q5719" s="5">
        <f t="shared" si="892"/>
        <v>0</v>
      </c>
      <c r="R5719" s="5">
        <f t="shared" si="897"/>
        <v>0</v>
      </c>
      <c r="S5719" s="5">
        <f t="shared" si="898"/>
        <v>0</v>
      </c>
      <c r="T5719" s="5"/>
    </row>
    <row r="5720" spans="3:20" x14ac:dyDescent="0.2">
      <c r="C5720" s="1">
        <v>44676</v>
      </c>
      <c r="D5720" s="2">
        <v>3757.59</v>
      </c>
      <c r="E5720" s="5">
        <f t="shared" si="889"/>
        <v>-4.3390707301115328E-2</v>
      </c>
      <c r="G5720" s="1">
        <f t="shared" si="890"/>
        <v>44673</v>
      </c>
      <c r="H5720" s="4">
        <f t="shared" si="893"/>
        <v>0</v>
      </c>
      <c r="I5720" s="2">
        <f t="shared" si="894"/>
        <v>0</v>
      </c>
      <c r="K5720" s="6">
        <f t="shared" si="891"/>
        <v>279.85236738094073</v>
      </c>
      <c r="L5720" s="6">
        <f t="shared" si="895"/>
        <v>80.672544940454728</v>
      </c>
      <c r="M5720" s="6"/>
      <c r="N5720" s="6">
        <f t="shared" si="896"/>
        <v>154.25431505562605</v>
      </c>
      <c r="O5720" s="6"/>
      <c r="P5720" s="6"/>
      <c r="Q5720" s="5">
        <f t="shared" si="892"/>
        <v>0</v>
      </c>
      <c r="R5720" s="5">
        <f t="shared" si="897"/>
        <v>-4.4360233483642375E-2</v>
      </c>
      <c r="S5720" s="5">
        <f t="shared" si="898"/>
        <v>0</v>
      </c>
      <c r="T5720" s="5"/>
    </row>
    <row r="5721" spans="3:20" x14ac:dyDescent="0.2">
      <c r="C5721" s="1">
        <v>44677</v>
      </c>
      <c r="D5721" s="2">
        <v>3721.36</v>
      </c>
      <c r="E5721" s="5">
        <f t="shared" si="889"/>
        <v>-9.6418182931080863E-3</v>
      </c>
      <c r="G5721" s="1">
        <f t="shared" si="890"/>
        <v>44676</v>
      </c>
      <c r="H5721" s="4">
        <f t="shared" si="893"/>
        <v>-9.6418182931080863E-3</v>
      </c>
      <c r="I5721" s="2">
        <f t="shared" si="894"/>
        <v>1</v>
      </c>
      <c r="K5721" s="6">
        <f t="shared" si="891"/>
        <v>277.15408170575756</v>
      </c>
      <c r="L5721" s="6">
        <f t="shared" si="895"/>
        <v>79.894714920896263</v>
      </c>
      <c r="M5721" s="6"/>
      <c r="N5721" s="6">
        <f t="shared" si="896"/>
        <v>152.73646957433607</v>
      </c>
      <c r="O5721" s="6"/>
      <c r="P5721" s="6"/>
      <c r="Q5721" s="5">
        <f t="shared" si="892"/>
        <v>-9.688601583301093E-3</v>
      </c>
      <c r="R5721" s="5">
        <f t="shared" si="897"/>
        <v>-9.688601583301093E-3</v>
      </c>
      <c r="S5721" s="5">
        <f t="shared" si="898"/>
        <v>-9.8886215859685933E-3</v>
      </c>
      <c r="T5721" s="5"/>
    </row>
    <row r="5722" spans="3:20" x14ac:dyDescent="0.2">
      <c r="C5722" s="1">
        <v>44678</v>
      </c>
      <c r="D5722" s="2">
        <v>3734.64</v>
      </c>
      <c r="E5722" s="5">
        <f t="shared" si="889"/>
        <v>3.5685878281057851E-3</v>
      </c>
      <c r="G5722" s="1">
        <f t="shared" si="890"/>
        <v>44677</v>
      </c>
      <c r="H5722" s="4">
        <f t="shared" si="893"/>
        <v>3.5685878281057851E-3</v>
      </c>
      <c r="I5722" s="2">
        <f t="shared" si="894"/>
        <v>1</v>
      </c>
      <c r="K5722" s="6">
        <f t="shared" si="891"/>
        <v>278.14313038824258</v>
      </c>
      <c r="L5722" s="6">
        <f t="shared" si="895"/>
        <v>80.179826228092949</v>
      </c>
      <c r="M5722" s="6"/>
      <c r="N5722" s="6">
        <f t="shared" si="896"/>
        <v>153.2815230805669</v>
      </c>
      <c r="O5722" s="6"/>
      <c r="P5722" s="6"/>
      <c r="Q5722" s="5">
        <f t="shared" si="892"/>
        <v>3.562235526574753E-3</v>
      </c>
      <c r="R5722" s="5">
        <f t="shared" si="897"/>
        <v>3.5622355265738648E-3</v>
      </c>
      <c r="S5722" s="5">
        <f t="shared" si="898"/>
        <v>3.5622355265738648E-3</v>
      </c>
      <c r="T5722" s="5"/>
    </row>
    <row r="5723" spans="3:20" x14ac:dyDescent="0.2">
      <c r="C5723" s="1">
        <v>44679</v>
      </c>
      <c r="D5723" s="2">
        <v>3777.02</v>
      </c>
      <c r="E5723" s="5">
        <f t="shared" si="889"/>
        <v>1.1347813979392956E-2</v>
      </c>
      <c r="G5723" s="1">
        <f t="shared" si="890"/>
        <v>44678</v>
      </c>
      <c r="H5723" s="4">
        <f t="shared" si="893"/>
        <v>0</v>
      </c>
      <c r="I5723" s="2">
        <f t="shared" si="894"/>
        <v>0</v>
      </c>
      <c r="K5723" s="6">
        <f t="shared" si="891"/>
        <v>278.14313038824258</v>
      </c>
      <c r="L5723" s="6">
        <f t="shared" si="895"/>
        <v>81.089691981029404</v>
      </c>
      <c r="M5723" s="6"/>
      <c r="N5723" s="6">
        <f t="shared" si="896"/>
        <v>153.25086677595078</v>
      </c>
      <c r="O5723" s="6"/>
      <c r="P5723" s="6"/>
      <c r="Q5723" s="5">
        <f t="shared" si="892"/>
        <v>0</v>
      </c>
      <c r="R5723" s="5">
        <f t="shared" si="897"/>
        <v>1.1283910526910468E-2</v>
      </c>
      <c r="S5723" s="5">
        <f t="shared" si="898"/>
        <v>-2.0002000266661213E-4</v>
      </c>
      <c r="T5723" s="5"/>
    </row>
    <row r="5724" spans="3:20" x14ac:dyDescent="0.2">
      <c r="C5724" s="1">
        <v>44680</v>
      </c>
      <c r="D5724" s="2">
        <v>3802.86</v>
      </c>
      <c r="E5724" s="5">
        <f t="shared" si="889"/>
        <v>6.8413722987964443E-3</v>
      </c>
      <c r="G5724" s="1">
        <f t="shared" si="890"/>
        <v>44679</v>
      </c>
      <c r="H5724" s="4">
        <f t="shared" si="893"/>
        <v>0</v>
      </c>
      <c r="I5724" s="2">
        <f t="shared" si="894"/>
        <v>0</v>
      </c>
      <c r="K5724" s="6">
        <f t="shared" si="891"/>
        <v>278.14313038824258</v>
      </c>
      <c r="L5724" s="6">
        <f t="shared" si="895"/>
        <v>81.644456753466343</v>
      </c>
      <c r="M5724" s="6"/>
      <c r="N5724" s="6">
        <f t="shared" si="896"/>
        <v>153.25086677595078</v>
      </c>
      <c r="O5724" s="6"/>
      <c r="P5724" s="6"/>
      <c r="Q5724" s="5">
        <f t="shared" si="892"/>
        <v>0</v>
      </c>
      <c r="R5724" s="5">
        <f t="shared" si="897"/>
        <v>6.8180763020340152E-3</v>
      </c>
      <c r="S5724" s="5">
        <f t="shared" si="898"/>
        <v>0</v>
      </c>
      <c r="T5724" s="5"/>
    </row>
    <row r="5725" spans="3:20" x14ac:dyDescent="0.2">
      <c r="C5725" s="1">
        <v>44683</v>
      </c>
      <c r="D5725" s="2">
        <v>3732.44</v>
      </c>
      <c r="E5725" s="5">
        <f t="shared" si="889"/>
        <v>-1.8517641985242705E-2</v>
      </c>
      <c r="G5725" s="1">
        <f t="shared" si="890"/>
        <v>44680</v>
      </c>
      <c r="H5725" s="4">
        <f t="shared" si="893"/>
        <v>0</v>
      </c>
      <c r="I5725" s="2">
        <f t="shared" si="894"/>
        <v>0</v>
      </c>
      <c r="K5725" s="6">
        <f t="shared" si="891"/>
        <v>278.14313038824258</v>
      </c>
      <c r="L5725" s="6">
        <f t="shared" si="895"/>
        <v>80.132593933226019</v>
      </c>
      <c r="M5725" s="6"/>
      <c r="N5725" s="6">
        <f t="shared" si="896"/>
        <v>153.25086677595078</v>
      </c>
      <c r="O5725" s="6"/>
      <c r="P5725" s="6"/>
      <c r="Q5725" s="5">
        <f t="shared" si="892"/>
        <v>0</v>
      </c>
      <c r="R5725" s="5">
        <f t="shared" si="897"/>
        <v>-1.8691239940912041E-2</v>
      </c>
      <c r="S5725" s="5">
        <f t="shared" si="898"/>
        <v>0</v>
      </c>
      <c r="T5725" s="5"/>
    </row>
    <row r="5726" spans="3:20" x14ac:dyDescent="0.2">
      <c r="C5726" s="1">
        <v>44684</v>
      </c>
      <c r="D5726" s="2">
        <v>3761.19</v>
      </c>
      <c r="E5726" s="5">
        <f t="shared" si="889"/>
        <v>7.7027360118314021E-3</v>
      </c>
      <c r="G5726" s="1">
        <f t="shared" si="890"/>
        <v>44683</v>
      </c>
      <c r="H5726" s="4">
        <f t="shared" si="893"/>
        <v>7.7027360118314021E-3</v>
      </c>
      <c r="I5726" s="2">
        <f t="shared" si="894"/>
        <v>1</v>
      </c>
      <c r="K5726" s="6">
        <f t="shared" si="891"/>
        <v>280.28559349512761</v>
      </c>
      <c r="L5726" s="6">
        <f t="shared" si="895"/>
        <v>80.749834150236936</v>
      </c>
      <c r="M5726" s="6"/>
      <c r="N5726" s="6">
        <f t="shared" si="896"/>
        <v>154.40043148276101</v>
      </c>
      <c r="O5726" s="6"/>
      <c r="P5726" s="6"/>
      <c r="Q5726" s="5">
        <f t="shared" si="892"/>
        <v>7.6732214060521997E-3</v>
      </c>
      <c r="R5726" s="5">
        <f t="shared" si="897"/>
        <v>7.6732214060521997E-3</v>
      </c>
      <c r="S5726" s="5">
        <f t="shared" si="898"/>
        <v>7.4732014033855876E-3</v>
      </c>
      <c r="T5726" s="5"/>
    </row>
    <row r="5727" spans="3:20" x14ac:dyDescent="0.2">
      <c r="C5727" s="1">
        <v>44685</v>
      </c>
      <c r="D5727" s="2">
        <v>3724.99</v>
      </c>
      <c r="E5727" s="5">
        <f t="shared" si="889"/>
        <v>-9.6246134866891254E-3</v>
      </c>
      <c r="G5727" s="1">
        <f t="shared" si="890"/>
        <v>44684</v>
      </c>
      <c r="H5727" s="4">
        <f t="shared" si="893"/>
        <v>0</v>
      </c>
      <c r="I5727" s="2">
        <f t="shared" si="894"/>
        <v>0</v>
      </c>
      <c r="K5727" s="6">
        <f t="shared" si="891"/>
        <v>280.28559349512761</v>
      </c>
      <c r="L5727" s="6">
        <f t="shared" si="895"/>
        <v>79.972648207426658</v>
      </c>
      <c r="M5727" s="6"/>
      <c r="N5727" s="6">
        <f t="shared" si="896"/>
        <v>154.36955139646446</v>
      </c>
      <c r="O5727" s="6"/>
      <c r="P5727" s="6"/>
      <c r="Q5727" s="5">
        <f t="shared" si="892"/>
        <v>0</v>
      </c>
      <c r="R5727" s="5">
        <f t="shared" si="897"/>
        <v>-9.671229427150152E-3</v>
      </c>
      <c r="S5727" s="5">
        <f t="shared" si="898"/>
        <v>-2.0002000266750031E-4</v>
      </c>
      <c r="T5727" s="5"/>
    </row>
    <row r="5728" spans="3:20" x14ac:dyDescent="0.2">
      <c r="C5728" s="1">
        <v>44686</v>
      </c>
      <c r="D5728" s="2">
        <v>3696.63</v>
      </c>
      <c r="E5728" s="5">
        <f t="shared" si="889"/>
        <v>-7.613443257565705E-3</v>
      </c>
      <c r="G5728" s="1">
        <f t="shared" si="890"/>
        <v>44685</v>
      </c>
      <c r="H5728" s="4">
        <f t="shared" si="893"/>
        <v>-7.613443257565705E-3</v>
      </c>
      <c r="I5728" s="2">
        <f t="shared" si="894"/>
        <v>1</v>
      </c>
      <c r="K5728" s="6">
        <f t="shared" si="891"/>
        <v>278.15165503313932</v>
      </c>
      <c r="L5728" s="6">
        <f t="shared" si="895"/>
        <v>79.363780988142153</v>
      </c>
      <c r="M5728" s="6"/>
      <c r="N5728" s="6">
        <f t="shared" si="896"/>
        <v>153.16362872269636</v>
      </c>
      <c r="O5728" s="6"/>
      <c r="P5728" s="6"/>
      <c r="Q5728" s="5">
        <f t="shared" si="892"/>
        <v>-7.6425734649943067E-3</v>
      </c>
      <c r="R5728" s="5">
        <f t="shared" si="897"/>
        <v>-7.6425734649943067E-3</v>
      </c>
      <c r="S5728" s="5">
        <f t="shared" si="898"/>
        <v>-7.8425934676609188E-3</v>
      </c>
      <c r="T5728" s="5"/>
    </row>
    <row r="5729" spans="3:20" x14ac:dyDescent="0.2">
      <c r="C5729" s="1">
        <v>44687</v>
      </c>
      <c r="D5729" s="2">
        <v>3629.17</v>
      </c>
      <c r="E5729" s="5">
        <f t="shared" si="889"/>
        <v>-1.8249053867982468E-2</v>
      </c>
      <c r="G5729" s="1">
        <f t="shared" si="890"/>
        <v>44686</v>
      </c>
      <c r="H5729" s="4">
        <f t="shared" si="893"/>
        <v>-1.8249053867982468E-2</v>
      </c>
      <c r="I5729" s="2">
        <f t="shared" si="894"/>
        <v>1</v>
      </c>
      <c r="K5729" s="6">
        <f t="shared" si="891"/>
        <v>273.07565049697109</v>
      </c>
      <c r="L5729" s="6">
        <f t="shared" si="895"/>
        <v>77.91546707372278</v>
      </c>
      <c r="M5729" s="6"/>
      <c r="N5729" s="6">
        <f t="shared" si="896"/>
        <v>150.36853741152021</v>
      </c>
      <c r="O5729" s="6"/>
      <c r="P5729" s="6"/>
      <c r="Q5729" s="5">
        <f t="shared" si="892"/>
        <v>-1.8417621804576179E-2</v>
      </c>
      <c r="R5729" s="5">
        <f t="shared" si="897"/>
        <v>-1.8417621804577067E-2</v>
      </c>
      <c r="S5729" s="5">
        <f t="shared" si="898"/>
        <v>-1.8417621804576179E-2</v>
      </c>
      <c r="T5729" s="5"/>
    </row>
    <row r="5730" spans="3:20" x14ac:dyDescent="0.2">
      <c r="C5730" s="1">
        <v>44690</v>
      </c>
      <c r="D5730" s="2">
        <v>3526.86</v>
      </c>
      <c r="E5730" s="5">
        <f t="shared" si="889"/>
        <v>-2.8191018883105486E-2</v>
      </c>
      <c r="G5730" s="1">
        <f t="shared" si="890"/>
        <v>44687</v>
      </c>
      <c r="H5730" s="4">
        <f t="shared" si="893"/>
        <v>-2.8191018883105486E-2</v>
      </c>
      <c r="I5730" s="2">
        <f t="shared" si="894"/>
        <v>1</v>
      </c>
      <c r="K5730" s="6">
        <f t="shared" si="891"/>
        <v>265.37736967729467</v>
      </c>
      <c r="L5730" s="6">
        <f t="shared" si="895"/>
        <v>75.718950670161476</v>
      </c>
      <c r="M5730" s="6"/>
      <c r="N5730" s="6">
        <f t="shared" si="896"/>
        <v>146.12949513392709</v>
      </c>
      <c r="O5730" s="6"/>
      <c r="P5730" s="6"/>
      <c r="Q5730" s="5">
        <f t="shared" si="892"/>
        <v>-2.8596015319251933E-2</v>
      </c>
      <c r="R5730" s="5">
        <f t="shared" si="897"/>
        <v>-2.8596015319251045E-2</v>
      </c>
      <c r="S5730" s="5">
        <f t="shared" si="898"/>
        <v>-2.8596015319251933E-2</v>
      </c>
      <c r="T5730" s="5"/>
    </row>
    <row r="5731" spans="3:20" x14ac:dyDescent="0.2">
      <c r="C5731" s="1">
        <v>44691</v>
      </c>
      <c r="D5731" s="2">
        <v>3554.8</v>
      </c>
      <c r="E5731" s="5">
        <f t="shared" si="889"/>
        <v>7.9220609834243644E-3</v>
      </c>
      <c r="G5731" s="1">
        <f t="shared" si="890"/>
        <v>44690</v>
      </c>
      <c r="H5731" s="4">
        <f t="shared" si="893"/>
        <v>7.9220609834243644E-3</v>
      </c>
      <c r="I5731" s="2">
        <f t="shared" si="894"/>
        <v>1</v>
      </c>
      <c r="K5731" s="6">
        <f t="shared" si="891"/>
        <v>267.47970538349892</v>
      </c>
      <c r="L5731" s="6">
        <f t="shared" si="895"/>
        <v>76.318800814971397</v>
      </c>
      <c r="M5731" s="6"/>
      <c r="N5731" s="6">
        <f t="shared" si="896"/>
        <v>147.28714190585507</v>
      </c>
      <c r="O5731" s="6"/>
      <c r="P5731" s="6"/>
      <c r="Q5731" s="5">
        <f t="shared" si="892"/>
        <v>7.8908462068447704E-3</v>
      </c>
      <c r="R5731" s="5">
        <f t="shared" si="897"/>
        <v>7.8908462068438823E-3</v>
      </c>
      <c r="S5731" s="5">
        <f t="shared" si="898"/>
        <v>7.8908462068447704E-3</v>
      </c>
      <c r="T5731" s="5"/>
    </row>
    <row r="5732" spans="3:20" x14ac:dyDescent="0.2">
      <c r="C5732" s="1">
        <v>44692</v>
      </c>
      <c r="D5732" s="2">
        <v>3647.87</v>
      </c>
      <c r="E5732" s="5">
        <f t="shared" si="889"/>
        <v>2.6181501068977073E-2</v>
      </c>
      <c r="G5732" s="1">
        <f t="shared" si="890"/>
        <v>44691</v>
      </c>
      <c r="H5732" s="4">
        <f t="shared" si="893"/>
        <v>0</v>
      </c>
      <c r="I5732" s="2">
        <f t="shared" si="894"/>
        <v>0</v>
      </c>
      <c r="K5732" s="6">
        <f t="shared" si="891"/>
        <v>267.47970538349892</v>
      </c>
      <c r="L5732" s="6">
        <f t="shared" si="895"/>
        <v>78.316941580091608</v>
      </c>
      <c r="M5732" s="6"/>
      <c r="N5732" s="6">
        <f t="shared" si="896"/>
        <v>147.2576844774739</v>
      </c>
      <c r="O5732" s="6"/>
      <c r="P5732" s="6"/>
      <c r="Q5732" s="5">
        <f t="shared" si="892"/>
        <v>0</v>
      </c>
      <c r="R5732" s="5">
        <f t="shared" si="897"/>
        <v>2.5844632730013473E-2</v>
      </c>
      <c r="S5732" s="5">
        <f t="shared" si="898"/>
        <v>-2.0002000266750031E-4</v>
      </c>
      <c r="T5732" s="5"/>
    </row>
    <row r="5733" spans="3:20" x14ac:dyDescent="0.2">
      <c r="C5733" s="1">
        <v>44693</v>
      </c>
      <c r="D5733" s="2">
        <v>3613.43</v>
      </c>
      <c r="E5733" s="5">
        <f t="shared" si="889"/>
        <v>-9.4411259173161483E-3</v>
      </c>
      <c r="G5733" s="1">
        <f t="shared" si="890"/>
        <v>44692</v>
      </c>
      <c r="H5733" s="4">
        <f t="shared" si="893"/>
        <v>0</v>
      </c>
      <c r="I5733" s="2">
        <f t="shared" si="894"/>
        <v>0</v>
      </c>
      <c r="K5733" s="6">
        <f t="shared" si="891"/>
        <v>267.47970538349892</v>
      </c>
      <c r="L5733" s="6">
        <f t="shared" si="895"/>
        <v>77.577541473174875</v>
      </c>
      <c r="M5733" s="6"/>
      <c r="N5733" s="6">
        <f t="shared" si="896"/>
        <v>147.2576844774739</v>
      </c>
      <c r="O5733" s="6"/>
      <c r="P5733" s="6"/>
      <c r="Q5733" s="5">
        <f t="shared" si="892"/>
        <v>0</v>
      </c>
      <c r="R5733" s="5">
        <f t="shared" si="897"/>
        <v>-9.4859758591274712E-3</v>
      </c>
      <c r="S5733" s="5">
        <f t="shared" si="898"/>
        <v>0</v>
      </c>
      <c r="T5733" s="5"/>
    </row>
    <row r="5734" spans="3:20" x14ac:dyDescent="0.2">
      <c r="C5734" s="1">
        <v>44694</v>
      </c>
      <c r="D5734" s="2">
        <v>3703.42</v>
      </c>
      <c r="E5734" s="5">
        <f t="shared" si="889"/>
        <v>2.4904315290458164E-2</v>
      </c>
      <c r="G5734" s="1">
        <f t="shared" si="890"/>
        <v>44693</v>
      </c>
      <c r="H5734" s="4">
        <f t="shared" si="893"/>
        <v>2.4904315290458164E-2</v>
      </c>
      <c r="I5734" s="2">
        <f t="shared" si="894"/>
        <v>1</v>
      </c>
      <c r="K5734" s="6">
        <f t="shared" si="891"/>
        <v>274.14110430016848</v>
      </c>
      <c r="L5734" s="6">
        <f t="shared" si="895"/>
        <v>79.509557025481428</v>
      </c>
      <c r="M5734" s="6"/>
      <c r="N5734" s="6">
        <f t="shared" si="896"/>
        <v>150.89485127338759</v>
      </c>
      <c r="O5734" s="6"/>
      <c r="P5734" s="6"/>
      <c r="Q5734" s="5">
        <f t="shared" si="892"/>
        <v>2.459925729676371E-2</v>
      </c>
      <c r="R5734" s="5">
        <f t="shared" si="897"/>
        <v>2.459925729676371E-2</v>
      </c>
      <c r="S5734" s="5">
        <f t="shared" si="898"/>
        <v>2.439923729409621E-2</v>
      </c>
      <c r="T5734" s="5"/>
    </row>
    <row r="5735" spans="3:20" x14ac:dyDescent="0.2">
      <c r="C5735" s="1">
        <v>44697</v>
      </c>
      <c r="D5735" s="2">
        <v>3685.34</v>
      </c>
      <c r="E5735" s="5">
        <f t="shared" si="889"/>
        <v>-4.8819739592052555E-3</v>
      </c>
      <c r="G5735" s="1">
        <f t="shared" si="890"/>
        <v>44694</v>
      </c>
      <c r="H5735" s="4">
        <f t="shared" si="893"/>
        <v>0</v>
      </c>
      <c r="I5735" s="2">
        <f t="shared" si="894"/>
        <v>0</v>
      </c>
      <c r="K5735" s="6">
        <f t="shared" si="891"/>
        <v>274.14110430016848</v>
      </c>
      <c r="L5735" s="6">
        <f t="shared" si="895"/>
        <v>79.121393438575083</v>
      </c>
      <c r="M5735" s="6"/>
      <c r="N5735" s="6">
        <f t="shared" si="896"/>
        <v>150.86467230313292</v>
      </c>
      <c r="O5735" s="6"/>
      <c r="P5735" s="6"/>
      <c r="Q5735" s="5">
        <f t="shared" si="892"/>
        <v>0</v>
      </c>
      <c r="R5735" s="5">
        <f t="shared" si="897"/>
        <v>-4.8939297217609479E-3</v>
      </c>
      <c r="S5735" s="5">
        <f t="shared" si="898"/>
        <v>-2.0002000266661213E-4</v>
      </c>
      <c r="T5735" s="5"/>
    </row>
    <row r="5736" spans="3:20" x14ac:dyDescent="0.2">
      <c r="C5736" s="1">
        <v>44698</v>
      </c>
      <c r="D5736" s="2">
        <v>3741.51</v>
      </c>
      <c r="E5736" s="5">
        <f t="shared" si="889"/>
        <v>1.5241470257832403E-2</v>
      </c>
      <c r="G5736" s="1">
        <f t="shared" si="890"/>
        <v>44697</v>
      </c>
      <c r="H5736" s="4">
        <f t="shared" si="893"/>
        <v>1.5241470257832403E-2</v>
      </c>
      <c r="I5736" s="2">
        <f t="shared" si="894"/>
        <v>1</v>
      </c>
      <c r="K5736" s="6">
        <f t="shared" si="891"/>
        <v>278.31941778780885</v>
      </c>
      <c r="L5736" s="6">
        <f t="shared" si="895"/>
        <v>80.327319803427386</v>
      </c>
      <c r="M5736" s="6"/>
      <c r="N5736" s="6">
        <f t="shared" si="896"/>
        <v>153.13343890465498</v>
      </c>
      <c r="O5736" s="6"/>
      <c r="P5736" s="6"/>
      <c r="Q5736" s="5">
        <f t="shared" si="892"/>
        <v>1.5126485931475031E-2</v>
      </c>
      <c r="R5736" s="5">
        <f t="shared" si="897"/>
        <v>1.5126485931475919E-2</v>
      </c>
      <c r="S5736" s="5">
        <f t="shared" si="898"/>
        <v>1.4926465928808419E-2</v>
      </c>
      <c r="T5736" s="5"/>
    </row>
    <row r="5737" spans="3:20" x14ac:dyDescent="0.2">
      <c r="C5737" s="1">
        <v>44699</v>
      </c>
      <c r="D5737" s="2">
        <v>3690.74</v>
      </c>
      <c r="E5737" s="5">
        <f t="shared" si="889"/>
        <v>-1.3569387760556682E-2</v>
      </c>
      <c r="G5737" s="1">
        <f t="shared" si="890"/>
        <v>44698</v>
      </c>
      <c r="H5737" s="4">
        <f t="shared" si="893"/>
        <v>0</v>
      </c>
      <c r="I5737" s="2">
        <f t="shared" si="894"/>
        <v>0</v>
      </c>
      <c r="K5737" s="6">
        <f t="shared" si="891"/>
        <v>278.31941778780885</v>
      </c>
      <c r="L5737" s="6">
        <f t="shared" si="895"/>
        <v>79.237327253248438</v>
      </c>
      <c r="M5737" s="6"/>
      <c r="N5737" s="6">
        <f t="shared" si="896"/>
        <v>153.10281221687404</v>
      </c>
      <c r="O5737" s="6"/>
      <c r="P5737" s="6"/>
      <c r="Q5737" s="5">
        <f t="shared" si="892"/>
        <v>0</v>
      </c>
      <c r="R5737" s="5">
        <f t="shared" si="897"/>
        <v>-1.3662293307551643E-2</v>
      </c>
      <c r="S5737" s="5">
        <f t="shared" si="898"/>
        <v>-2.0002000266661213E-4</v>
      </c>
      <c r="T5737" s="5"/>
    </row>
    <row r="5738" spans="3:20" x14ac:dyDescent="0.2">
      <c r="C5738" s="1">
        <v>44700</v>
      </c>
      <c r="D5738" s="2">
        <v>3640.55</v>
      </c>
      <c r="E5738" s="5">
        <f t="shared" si="889"/>
        <v>-1.3598898865810002E-2</v>
      </c>
      <c r="G5738" s="1">
        <f t="shared" si="890"/>
        <v>44699</v>
      </c>
      <c r="H5738" s="4">
        <f t="shared" si="893"/>
        <v>-1.3598898865810002E-2</v>
      </c>
      <c r="I5738" s="2">
        <f t="shared" si="894"/>
        <v>1</v>
      </c>
      <c r="K5738" s="6">
        <f t="shared" si="891"/>
        <v>274.53458017292132</v>
      </c>
      <c r="L5738" s="6">
        <f t="shared" si="895"/>
        <v>78.159786853534428</v>
      </c>
      <c r="M5738" s="6"/>
      <c r="N5738" s="6">
        <f t="shared" si="896"/>
        <v>150.99057840095418</v>
      </c>
      <c r="O5738" s="6"/>
      <c r="P5738" s="6"/>
      <c r="Q5738" s="5">
        <f t="shared" si="892"/>
        <v>-1.3692210816536488E-2</v>
      </c>
      <c r="R5738" s="5">
        <f t="shared" si="897"/>
        <v>-1.3692210816536488E-2</v>
      </c>
      <c r="S5738" s="5">
        <f t="shared" si="898"/>
        <v>-1.3892230819203988E-2</v>
      </c>
      <c r="T5738" s="5"/>
    </row>
    <row r="5739" spans="3:20" x14ac:dyDescent="0.2">
      <c r="C5739" s="1">
        <v>44701</v>
      </c>
      <c r="D5739" s="2">
        <v>3657.03</v>
      </c>
      <c r="E5739" s="5">
        <f t="shared" si="889"/>
        <v>4.5267885346994318E-3</v>
      </c>
      <c r="G5739" s="1">
        <f t="shared" si="890"/>
        <v>44700</v>
      </c>
      <c r="H5739" s="4">
        <f t="shared" si="893"/>
        <v>4.5267885346994318E-3</v>
      </c>
      <c r="I5739" s="2">
        <f t="shared" si="894"/>
        <v>1</v>
      </c>
      <c r="K5739" s="6">
        <f t="shared" si="891"/>
        <v>275.77734016282659</v>
      </c>
      <c r="L5739" s="6">
        <f t="shared" si="895"/>
        <v>78.513599680537553</v>
      </c>
      <c r="M5739" s="6"/>
      <c r="N5739" s="6">
        <f t="shared" si="896"/>
        <v>151.67408082010724</v>
      </c>
      <c r="O5739" s="6"/>
      <c r="P5739" s="6"/>
      <c r="Q5739" s="5">
        <f t="shared" si="892"/>
        <v>4.5165734435839155E-3</v>
      </c>
      <c r="R5739" s="5">
        <f t="shared" si="897"/>
        <v>4.5165734435839155E-3</v>
      </c>
      <c r="S5739" s="5">
        <f t="shared" si="898"/>
        <v>4.5165734435839155E-3</v>
      </c>
      <c r="T5739" s="5"/>
    </row>
    <row r="5740" spans="3:20" x14ac:dyDescent="0.2">
      <c r="C5740" s="1">
        <v>44704</v>
      </c>
      <c r="D5740" s="2">
        <v>3708.39</v>
      </c>
      <c r="E5740" s="5">
        <f t="shared" si="889"/>
        <v>1.4044183394721856E-2</v>
      </c>
      <c r="G5740" s="1">
        <f t="shared" si="890"/>
        <v>44701</v>
      </c>
      <c r="H5740" s="4">
        <f t="shared" si="893"/>
        <v>0</v>
      </c>
      <c r="I5740" s="2">
        <f t="shared" si="894"/>
        <v>0</v>
      </c>
      <c r="K5740" s="6">
        <f t="shared" si="891"/>
        <v>275.77734016282659</v>
      </c>
      <c r="L5740" s="6">
        <f t="shared" si="895"/>
        <v>79.616259073430797</v>
      </c>
      <c r="M5740" s="6"/>
      <c r="N5740" s="6">
        <f t="shared" si="896"/>
        <v>151.64374600394322</v>
      </c>
      <c r="O5740" s="6"/>
      <c r="P5740" s="6"/>
      <c r="Q5740" s="5">
        <f t="shared" si="892"/>
        <v>0</v>
      </c>
      <c r="R5740" s="5">
        <f t="shared" si="897"/>
        <v>1.3946477587275297E-2</v>
      </c>
      <c r="S5740" s="5">
        <f t="shared" si="898"/>
        <v>-2.0002000266750031E-4</v>
      </c>
      <c r="T5740" s="5"/>
    </row>
    <row r="5741" spans="3:20" x14ac:dyDescent="0.2">
      <c r="C5741" s="1">
        <v>44705</v>
      </c>
      <c r="D5741" s="2">
        <v>3647.56</v>
      </c>
      <c r="E5741" s="5">
        <f t="shared" si="889"/>
        <v>-1.6403344847764106E-2</v>
      </c>
      <c r="G5741" s="1">
        <f t="shared" si="890"/>
        <v>44704</v>
      </c>
      <c r="H5741" s="4">
        <f t="shared" si="893"/>
        <v>0</v>
      </c>
      <c r="I5741" s="2">
        <f t="shared" si="894"/>
        <v>0</v>
      </c>
      <c r="K5741" s="6">
        <f t="shared" si="891"/>
        <v>275.77734016282659</v>
      </c>
      <c r="L5741" s="6">
        <f t="shared" si="895"/>
        <v>78.310286120360388</v>
      </c>
      <c r="M5741" s="6"/>
      <c r="N5741" s="6">
        <f t="shared" si="896"/>
        <v>151.64374600394322</v>
      </c>
      <c r="O5741" s="6"/>
      <c r="P5741" s="6"/>
      <c r="Q5741" s="5">
        <f t="shared" si="892"/>
        <v>0</v>
      </c>
      <c r="R5741" s="5">
        <f t="shared" si="897"/>
        <v>-1.6539369263778525E-2</v>
      </c>
      <c r="S5741" s="5">
        <f t="shared" si="898"/>
        <v>0</v>
      </c>
      <c r="T5741" s="5"/>
    </row>
    <row r="5742" spans="3:20" x14ac:dyDescent="0.2">
      <c r="C5742" s="1">
        <v>44706</v>
      </c>
      <c r="D5742" s="2">
        <v>3677.1</v>
      </c>
      <c r="E5742" s="5">
        <f t="shared" si="889"/>
        <v>8.0985645198433931E-3</v>
      </c>
      <c r="G5742" s="1">
        <f t="shared" si="890"/>
        <v>44705</v>
      </c>
      <c r="H5742" s="4">
        <f t="shared" si="893"/>
        <v>8.0985645198433931E-3</v>
      </c>
      <c r="I5742" s="2">
        <f t="shared" si="894"/>
        <v>1</v>
      </c>
      <c r="K5742" s="6">
        <f t="shared" si="891"/>
        <v>278.01074074524604</v>
      </c>
      <c r="L5742" s="6">
        <f t="shared" si="895"/>
        <v>78.944487025073528</v>
      </c>
      <c r="M5742" s="6"/>
      <c r="N5742" s="6">
        <f t="shared" si="896"/>
        <v>152.8412682964539</v>
      </c>
      <c r="O5742" s="6"/>
      <c r="P5742" s="6"/>
      <c r="Q5742" s="5">
        <f t="shared" si="892"/>
        <v>8.0659471305528641E-3</v>
      </c>
      <c r="R5742" s="5">
        <f t="shared" si="897"/>
        <v>8.0659471305519759E-3</v>
      </c>
      <c r="S5742" s="5">
        <f t="shared" si="898"/>
        <v>7.8659271278862519E-3</v>
      </c>
      <c r="T5742" s="5"/>
    </row>
    <row r="5743" spans="3:20" x14ac:dyDescent="0.2">
      <c r="C5743" s="1">
        <v>44707</v>
      </c>
      <c r="D5743" s="2">
        <v>3740.31</v>
      </c>
      <c r="E5743" s="5">
        <f t="shared" si="889"/>
        <v>1.7190177041690471E-2</v>
      </c>
      <c r="G5743" s="1">
        <f t="shared" si="890"/>
        <v>44706</v>
      </c>
      <c r="H5743" s="4">
        <f t="shared" si="893"/>
        <v>0</v>
      </c>
      <c r="I5743" s="2">
        <f t="shared" si="894"/>
        <v>0</v>
      </c>
      <c r="K5743" s="6">
        <f t="shared" si="891"/>
        <v>278.01074074524604</v>
      </c>
      <c r="L5743" s="6">
        <f t="shared" si="895"/>
        <v>80.301556733499979</v>
      </c>
      <c r="M5743" s="6"/>
      <c r="N5743" s="6">
        <f t="shared" si="896"/>
        <v>152.81070004279462</v>
      </c>
      <c r="O5743" s="6"/>
      <c r="P5743" s="6"/>
      <c r="Q5743" s="5">
        <f t="shared" si="892"/>
        <v>0</v>
      </c>
      <c r="R5743" s="5">
        <f t="shared" si="897"/>
        <v>1.704409765888748E-2</v>
      </c>
      <c r="S5743" s="5">
        <f t="shared" si="898"/>
        <v>-2.0002000266750031E-4</v>
      </c>
      <c r="T5743" s="5"/>
    </row>
    <row r="5744" spans="3:20" x14ac:dyDescent="0.2">
      <c r="C5744" s="1">
        <v>44708</v>
      </c>
      <c r="D5744" s="2">
        <v>3808.86</v>
      </c>
      <c r="E5744" s="5">
        <f t="shared" si="889"/>
        <v>1.8327357892795031E-2</v>
      </c>
      <c r="G5744" s="1">
        <f t="shared" si="890"/>
        <v>44707</v>
      </c>
      <c r="H5744" s="4">
        <f t="shared" si="893"/>
        <v>0</v>
      </c>
      <c r="I5744" s="2">
        <f t="shared" si="894"/>
        <v>0</v>
      </c>
      <c r="K5744" s="6">
        <f t="shared" si="891"/>
        <v>278.01074074524604</v>
      </c>
      <c r="L5744" s="6">
        <f t="shared" si="895"/>
        <v>81.773272103103409</v>
      </c>
      <c r="M5744" s="6"/>
      <c r="N5744" s="6">
        <f t="shared" si="896"/>
        <v>152.81070004279462</v>
      </c>
      <c r="O5744" s="6"/>
      <c r="P5744" s="6"/>
      <c r="Q5744" s="5">
        <f t="shared" si="892"/>
        <v>0</v>
      </c>
      <c r="R5744" s="5">
        <f t="shared" si="897"/>
        <v>1.8161436075184056E-2</v>
      </c>
      <c r="S5744" s="5">
        <f t="shared" si="898"/>
        <v>0</v>
      </c>
      <c r="T5744" s="5"/>
    </row>
    <row r="5745" spans="3:20" x14ac:dyDescent="0.2">
      <c r="C5745" s="1">
        <v>44711</v>
      </c>
      <c r="D5745" s="2">
        <v>3841.62</v>
      </c>
      <c r="E5745" s="5">
        <f t="shared" si="889"/>
        <v>8.6009987240275986E-3</v>
      </c>
      <c r="G5745" s="1">
        <f t="shared" si="890"/>
        <v>44708</v>
      </c>
      <c r="H5745" s="4">
        <f t="shared" si="893"/>
        <v>0</v>
      </c>
      <c r="I5745" s="2">
        <f t="shared" si="894"/>
        <v>0</v>
      </c>
      <c r="K5745" s="6">
        <f t="shared" si="891"/>
        <v>278.01074074524604</v>
      </c>
      <c r="L5745" s="6">
        <f t="shared" si="895"/>
        <v>82.47660391212176</v>
      </c>
      <c r="M5745" s="6"/>
      <c r="N5745" s="6">
        <f t="shared" si="896"/>
        <v>152.81070004279462</v>
      </c>
      <c r="O5745" s="6"/>
      <c r="P5745" s="6"/>
      <c r="Q5745" s="5">
        <f t="shared" si="892"/>
        <v>0</v>
      </c>
      <c r="R5745" s="5">
        <f t="shared" si="897"/>
        <v>8.5642208682346066E-3</v>
      </c>
      <c r="S5745" s="5">
        <f t="shared" si="898"/>
        <v>0</v>
      </c>
      <c r="T5745" s="5"/>
    </row>
    <row r="5746" spans="3:20" x14ac:dyDescent="0.2">
      <c r="C5746" s="1">
        <v>44712</v>
      </c>
      <c r="D5746" s="2">
        <v>3789.21</v>
      </c>
      <c r="E5746" s="5">
        <f t="shared" si="889"/>
        <v>-1.3642681993533941E-2</v>
      </c>
      <c r="G5746" s="1">
        <f t="shared" si="890"/>
        <v>44711</v>
      </c>
      <c r="H5746" s="4">
        <f t="shared" si="893"/>
        <v>0</v>
      </c>
      <c r="I5746" s="2">
        <f t="shared" si="894"/>
        <v>0</v>
      </c>
      <c r="K5746" s="6">
        <f t="shared" si="891"/>
        <v>278.01074074524604</v>
      </c>
      <c r="L5746" s="6">
        <f t="shared" si="895"/>
        <v>81.351401833042033</v>
      </c>
      <c r="M5746" s="6"/>
      <c r="N5746" s="6">
        <f t="shared" si="896"/>
        <v>152.81070004279462</v>
      </c>
      <c r="O5746" s="6"/>
      <c r="P5746" s="6"/>
      <c r="Q5746" s="5">
        <f t="shared" si="892"/>
        <v>0</v>
      </c>
      <c r="R5746" s="5">
        <f t="shared" si="897"/>
        <v>-1.3736598540148748E-2</v>
      </c>
      <c r="S5746" s="5">
        <f t="shared" si="898"/>
        <v>0</v>
      </c>
      <c r="T5746" s="5"/>
    </row>
    <row r="5747" spans="3:20" x14ac:dyDescent="0.2">
      <c r="C5747" s="1">
        <v>44713</v>
      </c>
      <c r="D5747" s="2">
        <v>3759.54</v>
      </c>
      <c r="E5747" s="5">
        <f t="shared" si="889"/>
        <v>-7.8301281797525275E-3</v>
      </c>
      <c r="G5747" s="1">
        <f t="shared" si="890"/>
        <v>44712</v>
      </c>
      <c r="H5747" s="4">
        <f t="shared" si="893"/>
        <v>-7.8301281797525275E-3</v>
      </c>
      <c r="I5747" s="2">
        <f t="shared" si="894"/>
        <v>1</v>
      </c>
      <c r="K5747" s="6">
        <f t="shared" si="891"/>
        <v>275.83388100986281</v>
      </c>
      <c r="L5747" s="6">
        <f t="shared" si="895"/>
        <v>80.714409929086756</v>
      </c>
      <c r="M5747" s="6"/>
      <c r="N5747" s="6">
        <f t="shared" si="896"/>
        <v>151.58384983968699</v>
      </c>
      <c r="O5747" s="6"/>
      <c r="P5747" s="6"/>
      <c r="Q5747" s="5">
        <f t="shared" si="892"/>
        <v>-7.8609446031787655E-3</v>
      </c>
      <c r="R5747" s="5">
        <f t="shared" si="897"/>
        <v>-7.8609446031778774E-3</v>
      </c>
      <c r="S5747" s="5">
        <f t="shared" si="898"/>
        <v>-8.0609646058453777E-3</v>
      </c>
      <c r="T5747" s="5"/>
    </row>
    <row r="5748" spans="3:20" x14ac:dyDescent="0.2">
      <c r="C5748" s="1">
        <v>44714</v>
      </c>
      <c r="D5748" s="2">
        <v>3795.13</v>
      </c>
      <c r="E5748" s="5">
        <f t="shared" si="889"/>
        <v>9.466583677790406E-3</v>
      </c>
      <c r="G5748" s="1">
        <f t="shared" si="890"/>
        <v>44713</v>
      </c>
      <c r="H5748" s="4">
        <f t="shared" si="893"/>
        <v>9.466583677790406E-3</v>
      </c>
      <c r="I5748" s="2">
        <f t="shared" si="894"/>
        <v>1</v>
      </c>
      <c r="K5748" s="6">
        <f t="shared" si="891"/>
        <v>278.44508552561234</v>
      </c>
      <c r="L5748" s="6">
        <f t="shared" si="895"/>
        <v>81.478499644683922</v>
      </c>
      <c r="M5748" s="6"/>
      <c r="N5748" s="6">
        <f t="shared" si="896"/>
        <v>153.01883103839597</v>
      </c>
      <c r="O5748" s="6"/>
      <c r="P5748" s="6"/>
      <c r="Q5748" s="5">
        <f t="shared" si="892"/>
        <v>9.4220563682858582E-3</v>
      </c>
      <c r="R5748" s="5">
        <f t="shared" si="897"/>
        <v>9.4220563682849701E-3</v>
      </c>
      <c r="S5748" s="5">
        <f t="shared" si="898"/>
        <v>9.4220563682858582E-3</v>
      </c>
      <c r="T5748" s="5"/>
    </row>
    <row r="5749" spans="3:20" x14ac:dyDescent="0.2">
      <c r="C5749" s="1">
        <v>44715</v>
      </c>
      <c r="D5749" s="2">
        <v>3783.66</v>
      </c>
      <c r="E5749" s="5">
        <f t="shared" si="889"/>
        <v>-3.0222943614580406E-3</v>
      </c>
      <c r="G5749" s="1">
        <f t="shared" si="890"/>
        <v>44714</v>
      </c>
      <c r="H5749" s="4">
        <f t="shared" si="893"/>
        <v>0</v>
      </c>
      <c r="I5749" s="2">
        <f t="shared" si="894"/>
        <v>0</v>
      </c>
      <c r="K5749" s="6">
        <f t="shared" si="891"/>
        <v>278.44508552561234</v>
      </c>
      <c r="L5749" s="6">
        <f t="shared" si="895"/>
        <v>81.232247634627726</v>
      </c>
      <c r="M5749" s="6"/>
      <c r="N5749" s="6">
        <f t="shared" si="896"/>
        <v>152.98822727218831</v>
      </c>
      <c r="O5749" s="6"/>
      <c r="P5749" s="6"/>
      <c r="Q5749" s="5">
        <f t="shared" si="892"/>
        <v>0</v>
      </c>
      <c r="R5749" s="5">
        <f t="shared" si="897"/>
        <v>-3.0268707161145159E-3</v>
      </c>
      <c r="S5749" s="5">
        <f t="shared" si="898"/>
        <v>-2.0002000266661213E-4</v>
      </c>
      <c r="T5749" s="5"/>
    </row>
    <row r="5750" spans="3:20" x14ac:dyDescent="0.2">
      <c r="C5750" s="1">
        <v>44718</v>
      </c>
      <c r="D5750" s="2">
        <v>3838.42</v>
      </c>
      <c r="E5750" s="5">
        <f t="shared" si="889"/>
        <v>1.4472759180264669E-2</v>
      </c>
      <c r="G5750" s="1">
        <f t="shared" si="890"/>
        <v>44715</v>
      </c>
      <c r="H5750" s="4">
        <f t="shared" si="893"/>
        <v>1.4472759180264669E-2</v>
      </c>
      <c r="I5750" s="2">
        <f t="shared" si="894"/>
        <v>1</v>
      </c>
      <c r="K5750" s="6">
        <f t="shared" si="891"/>
        <v>282.47495419335274</v>
      </c>
      <c r="L5750" s="6">
        <f t="shared" si="895"/>
        <v>82.407902392315322</v>
      </c>
      <c r="M5750" s="6"/>
      <c r="N5750" s="6">
        <f t="shared" si="896"/>
        <v>155.17134856510572</v>
      </c>
      <c r="O5750" s="6"/>
      <c r="P5750" s="6"/>
      <c r="Q5750" s="5">
        <f t="shared" si="892"/>
        <v>1.4369028449853438E-2</v>
      </c>
      <c r="R5750" s="5">
        <f t="shared" si="897"/>
        <v>1.4369028449853438E-2</v>
      </c>
      <c r="S5750" s="5">
        <f t="shared" si="898"/>
        <v>1.4169008447185938E-2</v>
      </c>
      <c r="T5750" s="5"/>
    </row>
    <row r="5751" spans="3:20" x14ac:dyDescent="0.2">
      <c r="C5751" s="1">
        <v>44719</v>
      </c>
      <c r="D5751" s="2">
        <v>3806.74</v>
      </c>
      <c r="E5751" s="5">
        <f t="shared" si="889"/>
        <v>-8.2533959285331707E-3</v>
      </c>
      <c r="G5751" s="1">
        <f t="shared" si="890"/>
        <v>44718</v>
      </c>
      <c r="H5751" s="4">
        <f t="shared" si="893"/>
        <v>0</v>
      </c>
      <c r="I5751" s="2">
        <f t="shared" si="894"/>
        <v>0</v>
      </c>
      <c r="K5751" s="6">
        <f t="shared" si="891"/>
        <v>282.47495419335274</v>
      </c>
      <c r="L5751" s="6">
        <f t="shared" si="895"/>
        <v>81.727757346231627</v>
      </c>
      <c r="M5751" s="6"/>
      <c r="N5751" s="6">
        <f t="shared" si="896"/>
        <v>155.1403142953927</v>
      </c>
      <c r="O5751" s="6"/>
      <c r="P5751" s="6"/>
      <c r="Q5751" s="5">
        <f t="shared" si="892"/>
        <v>0</v>
      </c>
      <c r="R5751" s="5">
        <f t="shared" si="897"/>
        <v>-8.2876437715615481E-3</v>
      </c>
      <c r="S5751" s="5">
        <f t="shared" si="898"/>
        <v>-2.0002000266661213E-4</v>
      </c>
      <c r="T5751" s="5"/>
    </row>
    <row r="5752" spans="3:20" x14ac:dyDescent="0.2">
      <c r="C5752" s="1">
        <v>44720</v>
      </c>
      <c r="D5752" s="2">
        <v>3788.93</v>
      </c>
      <c r="E5752" s="5">
        <f t="shared" si="889"/>
        <v>-4.6785438459153884E-3</v>
      </c>
      <c r="G5752" s="1">
        <f t="shared" si="890"/>
        <v>44719</v>
      </c>
      <c r="H5752" s="4">
        <f t="shared" si="893"/>
        <v>-4.6785438459153884E-3</v>
      </c>
      <c r="I5752" s="2">
        <f t="shared" si="894"/>
        <v>1</v>
      </c>
      <c r="K5752" s="6">
        <f t="shared" si="891"/>
        <v>281.15338273478619</v>
      </c>
      <c r="L5752" s="6">
        <f t="shared" si="895"/>
        <v>81.345390450058943</v>
      </c>
      <c r="M5752" s="6"/>
      <c r="N5752" s="6">
        <f t="shared" si="896"/>
        <v>154.38360063598606</v>
      </c>
      <c r="O5752" s="6"/>
      <c r="P5752" s="6"/>
      <c r="Q5752" s="5">
        <f t="shared" si="892"/>
        <v>-4.6895224882641529E-3</v>
      </c>
      <c r="R5752" s="5">
        <f t="shared" si="897"/>
        <v>-4.689522488265041E-3</v>
      </c>
      <c r="S5752" s="5">
        <f t="shared" si="898"/>
        <v>-4.8895424909316532E-3</v>
      </c>
      <c r="T5752" s="5"/>
    </row>
    <row r="5753" spans="3:20" x14ac:dyDescent="0.2">
      <c r="C5753" s="1">
        <v>44721</v>
      </c>
      <c r="D5753" s="2">
        <v>3724.45</v>
      </c>
      <c r="E5753" s="5">
        <f t="shared" si="889"/>
        <v>-1.7017997165426655E-2</v>
      </c>
      <c r="G5753" s="1">
        <f t="shared" si="890"/>
        <v>44720</v>
      </c>
      <c r="H5753" s="4">
        <f t="shared" si="893"/>
        <v>-1.7017997165426655E-2</v>
      </c>
      <c r="I5753" s="2">
        <f t="shared" si="894"/>
        <v>1</v>
      </c>
      <c r="K5753" s="6">
        <f t="shared" si="891"/>
        <v>276.3687152643555</v>
      </c>
      <c r="L5753" s="6">
        <f t="shared" si="895"/>
        <v>79.961054825959323</v>
      </c>
      <c r="M5753" s="6"/>
      <c r="N5753" s="6">
        <f t="shared" si="896"/>
        <v>151.7563009579745</v>
      </c>
      <c r="O5753" s="6"/>
      <c r="P5753" s="6"/>
      <c r="Q5753" s="5">
        <f t="shared" si="892"/>
        <v>-1.7164467410940354E-2</v>
      </c>
      <c r="R5753" s="5">
        <f t="shared" si="897"/>
        <v>-1.7164467410940354E-2</v>
      </c>
      <c r="S5753" s="5">
        <f t="shared" si="898"/>
        <v>-1.7164467410940354E-2</v>
      </c>
      <c r="T5753" s="5"/>
    </row>
    <row r="5754" spans="3:20" x14ac:dyDescent="0.2">
      <c r="C5754" s="1">
        <v>44722</v>
      </c>
      <c r="D5754" s="2">
        <v>3599.2</v>
      </c>
      <c r="E5754" s="5">
        <f t="shared" si="889"/>
        <v>-3.362912644820041E-2</v>
      </c>
      <c r="G5754" s="1">
        <f t="shared" si="890"/>
        <v>44721</v>
      </c>
      <c r="H5754" s="4">
        <f t="shared" si="893"/>
        <v>-3.362912644820041E-2</v>
      </c>
      <c r="I5754" s="2">
        <f t="shared" si="894"/>
        <v>1</v>
      </c>
      <c r="K5754" s="6">
        <f t="shared" si="891"/>
        <v>267.07467679240381</v>
      </c>
      <c r="L5754" s="6">
        <f t="shared" si="895"/>
        <v>77.272034402285655</v>
      </c>
      <c r="M5754" s="6"/>
      <c r="N5754" s="6">
        <f t="shared" si="896"/>
        <v>146.65286912374762</v>
      </c>
      <c r="O5754" s="6"/>
      <c r="P5754" s="6"/>
      <c r="Q5754" s="5">
        <f t="shared" si="892"/>
        <v>-3.4207591378502933E-2</v>
      </c>
      <c r="R5754" s="5">
        <f t="shared" si="897"/>
        <v>-3.4207591378502933E-2</v>
      </c>
      <c r="S5754" s="5">
        <f t="shared" si="898"/>
        <v>-3.4207591378502933E-2</v>
      </c>
      <c r="T5754" s="5"/>
    </row>
    <row r="5755" spans="3:20" x14ac:dyDescent="0.2">
      <c r="C5755" s="1">
        <v>44725</v>
      </c>
      <c r="D5755" s="2">
        <v>3502.5</v>
      </c>
      <c r="E5755" s="5">
        <f t="shared" si="889"/>
        <v>-2.6867081573682991E-2</v>
      </c>
      <c r="G5755" s="1">
        <f t="shared" si="890"/>
        <v>44722</v>
      </c>
      <c r="H5755" s="4">
        <f t="shared" si="893"/>
        <v>-2.6867081573682991E-2</v>
      </c>
      <c r="I5755" s="2">
        <f t="shared" si="894"/>
        <v>1</v>
      </c>
      <c r="K5755" s="6">
        <f t="shared" si="891"/>
        <v>259.89915966475729</v>
      </c>
      <c r="L5755" s="6">
        <f t="shared" si="895"/>
        <v>75.195960350635005</v>
      </c>
      <c r="M5755" s="6"/>
      <c r="N5755" s="6">
        <f t="shared" si="896"/>
        <v>142.71273452598524</v>
      </c>
      <c r="O5755" s="6"/>
      <c r="P5755" s="6"/>
      <c r="Q5755" s="5">
        <f t="shared" si="892"/>
        <v>-2.7234599315800523E-2</v>
      </c>
      <c r="R5755" s="5">
        <f t="shared" si="897"/>
        <v>-2.7234599315800523E-2</v>
      </c>
      <c r="S5755" s="5">
        <f t="shared" si="898"/>
        <v>-2.7234599315800523E-2</v>
      </c>
      <c r="T5755" s="5"/>
    </row>
    <row r="5756" spans="3:20" x14ac:dyDescent="0.2">
      <c r="C5756" s="1">
        <v>44726</v>
      </c>
      <c r="D5756" s="2">
        <v>3475.18</v>
      </c>
      <c r="E5756" s="5">
        <f t="shared" si="889"/>
        <v>-7.8001427551749221E-3</v>
      </c>
      <c r="G5756" s="1">
        <f t="shared" si="890"/>
        <v>44725</v>
      </c>
      <c r="H5756" s="4">
        <f t="shared" si="893"/>
        <v>-7.8001427551749221E-3</v>
      </c>
      <c r="I5756" s="2">
        <f t="shared" si="894"/>
        <v>1</v>
      </c>
      <c r="K5756" s="6">
        <f t="shared" si="891"/>
        <v>257.87190911742221</v>
      </c>
      <c r="L5756" s="6">
        <f t="shared" si="895"/>
        <v>74.609421125287582</v>
      </c>
      <c r="M5756" s="6"/>
      <c r="N5756" s="6">
        <f t="shared" si="896"/>
        <v>141.59955482370117</v>
      </c>
      <c r="O5756" s="6"/>
      <c r="P5756" s="6"/>
      <c r="Q5756" s="5">
        <f t="shared" si="892"/>
        <v>-7.830722992618E-3</v>
      </c>
      <c r="R5756" s="5">
        <f t="shared" si="897"/>
        <v>-7.830722992618E-3</v>
      </c>
      <c r="S5756" s="5">
        <f t="shared" si="898"/>
        <v>-7.830722992618E-3</v>
      </c>
      <c r="T5756" s="5"/>
    </row>
    <row r="5757" spans="3:20" x14ac:dyDescent="0.2">
      <c r="C5757" s="1">
        <v>44727</v>
      </c>
      <c r="D5757" s="2">
        <v>3532.32</v>
      </c>
      <c r="E5757" s="5">
        <f t="shared" si="889"/>
        <v>1.6442313779430225E-2</v>
      </c>
      <c r="G5757" s="1">
        <f t="shared" si="890"/>
        <v>44726</v>
      </c>
      <c r="H5757" s="4">
        <f t="shared" si="893"/>
        <v>1.6442313779430225E-2</v>
      </c>
      <c r="I5757" s="2">
        <f t="shared" si="894"/>
        <v>1</v>
      </c>
      <c r="K5757" s="6">
        <f t="shared" si="891"/>
        <v>262.11191996203161</v>
      </c>
      <c r="L5757" s="6">
        <f t="shared" si="895"/>
        <v>75.83617263833122</v>
      </c>
      <c r="M5757" s="6"/>
      <c r="N5757" s="6">
        <f t="shared" si="896"/>
        <v>143.9277791351401</v>
      </c>
      <c r="O5757" s="6"/>
      <c r="P5757" s="6"/>
      <c r="Q5757" s="5">
        <f t="shared" si="892"/>
        <v>1.6308602627854718E-2</v>
      </c>
      <c r="R5757" s="5">
        <f t="shared" si="897"/>
        <v>1.6308602627854718E-2</v>
      </c>
      <c r="S5757" s="5">
        <f t="shared" si="898"/>
        <v>1.6308602627854718E-2</v>
      </c>
      <c r="T5757" s="5"/>
    </row>
    <row r="5758" spans="3:20" x14ac:dyDescent="0.2">
      <c r="C5758" s="1">
        <v>44728</v>
      </c>
      <c r="D5758" s="2">
        <v>3427.91</v>
      </c>
      <c r="E5758" s="5">
        <f t="shared" si="889"/>
        <v>-2.9558477148163332E-2</v>
      </c>
      <c r="G5758" s="1">
        <f t="shared" si="890"/>
        <v>44727</v>
      </c>
      <c r="H5758" s="4">
        <f t="shared" si="893"/>
        <v>0</v>
      </c>
      <c r="I5758" s="2">
        <f t="shared" si="894"/>
        <v>0</v>
      </c>
      <c r="K5758" s="6">
        <f t="shared" si="891"/>
        <v>262.11191996203161</v>
      </c>
      <c r="L5758" s="6">
        <f t="shared" si="895"/>
        <v>73.594570862396935</v>
      </c>
      <c r="M5758" s="6"/>
      <c r="N5758" s="6">
        <f t="shared" si="896"/>
        <v>143.89899357931307</v>
      </c>
      <c r="O5758" s="6"/>
      <c r="P5758" s="6"/>
      <c r="Q5758" s="5">
        <f t="shared" si="892"/>
        <v>0</v>
      </c>
      <c r="R5758" s="5">
        <f t="shared" si="897"/>
        <v>-3.0004132849109411E-2</v>
      </c>
      <c r="S5758" s="5">
        <f t="shared" si="898"/>
        <v>-2.0002000266750031E-4</v>
      </c>
      <c r="T5758" s="5"/>
    </row>
    <row r="5759" spans="3:20" x14ac:dyDescent="0.2">
      <c r="C5759" s="1">
        <v>44729</v>
      </c>
      <c r="D5759" s="2">
        <v>3438.46</v>
      </c>
      <c r="E5759" s="5">
        <f t="shared" si="889"/>
        <v>3.0776770685345244E-3</v>
      </c>
      <c r="G5759" s="1">
        <f t="shared" si="890"/>
        <v>44728</v>
      </c>
      <c r="H5759" s="4">
        <f t="shared" si="893"/>
        <v>3.0776770685345244E-3</v>
      </c>
      <c r="I5759" s="2">
        <f t="shared" si="894"/>
        <v>1</v>
      </c>
      <c r="K5759" s="6">
        <f t="shared" si="891"/>
        <v>262.91861580748832</v>
      </c>
      <c r="L5759" s="6">
        <f t="shared" si="895"/>
        <v>73.821071185508771</v>
      </c>
      <c r="M5759" s="6"/>
      <c r="N5759" s="6">
        <f t="shared" si="896"/>
        <v>144.31299983839492</v>
      </c>
      <c r="O5759" s="6"/>
      <c r="P5759" s="6"/>
      <c r="Q5759" s="5">
        <f t="shared" si="892"/>
        <v>3.072950715441003E-3</v>
      </c>
      <c r="R5759" s="5">
        <f t="shared" si="897"/>
        <v>3.072950715441003E-3</v>
      </c>
      <c r="S5759" s="5">
        <f t="shared" si="898"/>
        <v>2.8729307127743908E-3</v>
      </c>
      <c r="T5759" s="5"/>
    </row>
    <row r="5760" spans="3:20" x14ac:dyDescent="0.2">
      <c r="C5760" s="1">
        <v>44732</v>
      </c>
      <c r="D5760" s="2">
        <v>3469.83</v>
      </c>
      <c r="E5760" s="5">
        <f t="shared" si="889"/>
        <v>9.1232703012394771E-3</v>
      </c>
      <c r="G5760" s="1">
        <f t="shared" si="890"/>
        <v>44729</v>
      </c>
      <c r="H5760" s="4">
        <f t="shared" si="893"/>
        <v>0</v>
      </c>
      <c r="I5760" s="2">
        <f t="shared" si="894"/>
        <v>0</v>
      </c>
      <c r="K5760" s="6">
        <f t="shared" si="891"/>
        <v>262.91861580748832</v>
      </c>
      <c r="L5760" s="6">
        <f t="shared" si="895"/>
        <v>74.494560771861202</v>
      </c>
      <c r="M5760" s="6"/>
      <c r="N5760" s="6">
        <f t="shared" si="896"/>
        <v>144.28413723842723</v>
      </c>
      <c r="O5760" s="6"/>
      <c r="P5760" s="6"/>
      <c r="Q5760" s="5">
        <f t="shared" si="892"/>
        <v>0</v>
      </c>
      <c r="R5760" s="5">
        <f t="shared" si="897"/>
        <v>9.081904673592156E-3</v>
      </c>
      <c r="S5760" s="5">
        <f t="shared" si="898"/>
        <v>-2.0002000266750031E-4</v>
      </c>
      <c r="T5760" s="5"/>
    </row>
    <row r="5761" spans="3:20" x14ac:dyDescent="0.2">
      <c r="C5761" s="1">
        <v>44733</v>
      </c>
      <c r="D5761" s="2">
        <v>3494</v>
      </c>
      <c r="E5761" s="5">
        <f t="shared" si="889"/>
        <v>6.965759129409819E-3</v>
      </c>
      <c r="G5761" s="1">
        <f t="shared" si="890"/>
        <v>44732</v>
      </c>
      <c r="H5761" s="4">
        <f t="shared" si="893"/>
        <v>0</v>
      </c>
      <c r="I5761" s="2">
        <f t="shared" si="894"/>
        <v>0</v>
      </c>
      <c r="K5761" s="6">
        <f t="shared" si="891"/>
        <v>262.91861580748832</v>
      </c>
      <c r="L5761" s="6">
        <f t="shared" si="895"/>
        <v>75.013471938649175</v>
      </c>
      <c r="M5761" s="6"/>
      <c r="N5761" s="6">
        <f t="shared" si="896"/>
        <v>144.28413723842723</v>
      </c>
      <c r="O5761" s="6"/>
      <c r="P5761" s="6"/>
      <c r="Q5761" s="5">
        <f t="shared" si="892"/>
        <v>0</v>
      </c>
      <c r="R5761" s="5">
        <f t="shared" si="897"/>
        <v>6.9416103076793689E-3</v>
      </c>
      <c r="S5761" s="5">
        <f t="shared" si="898"/>
        <v>0</v>
      </c>
      <c r="T5761" s="5"/>
    </row>
    <row r="5762" spans="3:20" x14ac:dyDescent="0.2">
      <c r="C5762" s="1">
        <v>44734</v>
      </c>
      <c r="D5762" s="2">
        <v>3464.64</v>
      </c>
      <c r="E5762" s="5">
        <f t="shared" si="889"/>
        <v>-8.4029765311963728E-3</v>
      </c>
      <c r="G5762" s="1">
        <f t="shared" si="890"/>
        <v>44733</v>
      </c>
      <c r="H5762" s="4">
        <f t="shared" si="893"/>
        <v>0</v>
      </c>
      <c r="I5762" s="2">
        <f t="shared" si="894"/>
        <v>0</v>
      </c>
      <c r="K5762" s="6">
        <f t="shared" si="891"/>
        <v>262.91861580748832</v>
      </c>
      <c r="L5762" s="6">
        <f t="shared" si="895"/>
        <v>74.383135494425147</v>
      </c>
      <c r="M5762" s="6"/>
      <c r="N5762" s="6">
        <f t="shared" si="896"/>
        <v>144.28413723842723</v>
      </c>
      <c r="O5762" s="6"/>
      <c r="P5762" s="6"/>
      <c r="Q5762" s="5">
        <f t="shared" si="892"/>
        <v>0</v>
      </c>
      <c r="R5762" s="5">
        <f t="shared" si="897"/>
        <v>-8.4384805714687872E-3</v>
      </c>
      <c r="S5762" s="5">
        <f t="shared" si="898"/>
        <v>0</v>
      </c>
      <c r="T5762" s="5"/>
    </row>
    <row r="5763" spans="3:20" x14ac:dyDescent="0.2">
      <c r="C5763" s="1">
        <v>44735</v>
      </c>
      <c r="D5763" s="2">
        <v>3436.29</v>
      </c>
      <c r="E5763" s="5">
        <f t="shared" si="889"/>
        <v>-8.1826683291770317E-3</v>
      </c>
      <c r="G5763" s="1">
        <f t="shared" si="890"/>
        <v>44734</v>
      </c>
      <c r="H5763" s="4">
        <f t="shared" si="893"/>
        <v>-8.1826683291770317E-3</v>
      </c>
      <c r="I5763" s="2">
        <f t="shared" si="894"/>
        <v>1</v>
      </c>
      <c r="K5763" s="6">
        <f t="shared" si="891"/>
        <v>260.7672399767693</v>
      </c>
      <c r="L5763" s="6">
        <f t="shared" si="895"/>
        <v>73.774482967390028</v>
      </c>
      <c r="M5763" s="6"/>
      <c r="N5763" s="6">
        <f t="shared" si="896"/>
        <v>143.07488729664408</v>
      </c>
      <c r="O5763" s="6"/>
      <c r="P5763" s="6"/>
      <c r="Q5763" s="5">
        <f t="shared" si="892"/>
        <v>-8.2163301142479384E-3</v>
      </c>
      <c r="R5763" s="5">
        <f t="shared" si="897"/>
        <v>-8.2163301142479384E-3</v>
      </c>
      <c r="S5763" s="5">
        <f t="shared" si="898"/>
        <v>-8.4163501169154387E-3</v>
      </c>
      <c r="T5763" s="5"/>
    </row>
    <row r="5764" spans="3:20" x14ac:dyDescent="0.2">
      <c r="C5764" s="1">
        <v>44736</v>
      </c>
      <c r="D5764" s="2">
        <v>3533.17</v>
      </c>
      <c r="E5764" s="5">
        <f t="shared" si="889"/>
        <v>2.8193196732522609E-2</v>
      </c>
      <c r="G5764" s="1">
        <f t="shared" si="890"/>
        <v>44735</v>
      </c>
      <c r="H5764" s="4">
        <f t="shared" si="893"/>
        <v>2.8193196732522609E-2</v>
      </c>
      <c r="I5764" s="2">
        <f t="shared" si="894"/>
        <v>1</v>
      </c>
      <c r="K5764" s="6">
        <f t="shared" si="891"/>
        <v>268.11910207483129</v>
      </c>
      <c r="L5764" s="6">
        <f t="shared" si="895"/>
        <v>75.85442147952979</v>
      </c>
      <c r="M5764" s="6"/>
      <c r="N5764" s="6">
        <f t="shared" si="896"/>
        <v>147.10862574168186</v>
      </c>
      <c r="O5764" s="6"/>
      <c r="P5764" s="6"/>
      <c r="Q5764" s="5">
        <f t="shared" si="892"/>
        <v>2.7803083940195705E-2</v>
      </c>
      <c r="R5764" s="5">
        <f t="shared" si="897"/>
        <v>2.7803083940195705E-2</v>
      </c>
      <c r="S5764" s="5">
        <f t="shared" si="898"/>
        <v>2.7803083940196593E-2</v>
      </c>
      <c r="T5764" s="5"/>
    </row>
    <row r="5765" spans="3:20" x14ac:dyDescent="0.2">
      <c r="C5765" s="1">
        <v>44739</v>
      </c>
      <c r="D5765" s="2">
        <v>3538.88</v>
      </c>
      <c r="E5765" s="5">
        <f t="shared" si="889"/>
        <v>1.616112442933693E-3</v>
      </c>
      <c r="G5765" s="1">
        <f t="shared" si="890"/>
        <v>44736</v>
      </c>
      <c r="H5765" s="4">
        <f t="shared" si="893"/>
        <v>0</v>
      </c>
      <c r="I5765" s="2">
        <f t="shared" si="894"/>
        <v>0</v>
      </c>
      <c r="K5765" s="6">
        <f t="shared" si="891"/>
        <v>268.11910207483129</v>
      </c>
      <c r="L5765" s="6">
        <f t="shared" si="895"/>
        <v>75.977010753934394</v>
      </c>
      <c r="M5765" s="6"/>
      <c r="N5765" s="6">
        <f t="shared" si="896"/>
        <v>147.07920401653354</v>
      </c>
      <c r="O5765" s="6"/>
      <c r="P5765" s="6"/>
      <c r="Q5765" s="5">
        <f t="shared" si="892"/>
        <v>0</v>
      </c>
      <c r="R5765" s="5">
        <f t="shared" si="897"/>
        <v>1.6148079385143177E-3</v>
      </c>
      <c r="S5765" s="5">
        <f t="shared" si="898"/>
        <v>-2.0002000266750031E-4</v>
      </c>
      <c r="T5765" s="5"/>
    </row>
    <row r="5766" spans="3:20" x14ac:dyDescent="0.2">
      <c r="C5766" s="1">
        <v>44740</v>
      </c>
      <c r="D5766" s="2">
        <v>3549.29</v>
      </c>
      <c r="E5766" s="5">
        <f t="shared" si="889"/>
        <v>2.9416086445428649E-3</v>
      </c>
      <c r="G5766" s="1">
        <f t="shared" si="890"/>
        <v>44739</v>
      </c>
      <c r="H5766" s="4">
        <f t="shared" si="893"/>
        <v>0</v>
      </c>
      <c r="I5766" s="2">
        <f t="shared" si="894"/>
        <v>0</v>
      </c>
      <c r="K5766" s="6">
        <f t="shared" si="891"/>
        <v>268.11910207483129</v>
      </c>
      <c r="L5766" s="6">
        <f t="shared" si="895"/>
        <v>76.200505385554692</v>
      </c>
      <c r="M5766" s="6"/>
      <c r="N5766" s="6">
        <f t="shared" si="896"/>
        <v>147.07920401653354</v>
      </c>
      <c r="O5766" s="6"/>
      <c r="P5766" s="6"/>
      <c r="Q5766" s="5">
        <f t="shared" si="892"/>
        <v>0</v>
      </c>
      <c r="R5766" s="5">
        <f t="shared" si="897"/>
        <v>2.937290579799523E-3</v>
      </c>
      <c r="S5766" s="5">
        <f t="shared" si="898"/>
        <v>0</v>
      </c>
      <c r="T5766" s="5"/>
    </row>
    <row r="5767" spans="3:20" x14ac:dyDescent="0.2">
      <c r="C5767" s="1">
        <v>44741</v>
      </c>
      <c r="D5767" s="2">
        <v>3514.32</v>
      </c>
      <c r="E5767" s="5">
        <f t="shared" ref="E5767:E5830" si="899">(D5767-D5766)/D5766</f>
        <v>-9.852674760304117E-3</v>
      </c>
      <c r="G5767" s="1">
        <f t="shared" ref="G5767:G5830" si="900">C5766</f>
        <v>44740</v>
      </c>
      <c r="H5767" s="4">
        <f t="shared" si="893"/>
        <v>0</v>
      </c>
      <c r="I5767" s="2">
        <f t="shared" si="894"/>
        <v>0</v>
      </c>
      <c r="K5767" s="6">
        <f t="shared" ref="K5767:K5830" si="901">K5766*(1+H5767)</f>
        <v>268.11910207483129</v>
      </c>
      <c r="L5767" s="6">
        <f t="shared" si="895"/>
        <v>75.44972658942001</v>
      </c>
      <c r="M5767" s="6"/>
      <c r="N5767" s="6">
        <f t="shared" si="896"/>
        <v>147.07920401653354</v>
      </c>
      <c r="O5767" s="6"/>
      <c r="P5767" s="6"/>
      <c r="Q5767" s="5">
        <f t="shared" ref="Q5767:Q5830" si="902">LN(K5767)-LN(K5766)</f>
        <v>0</v>
      </c>
      <c r="R5767" s="5">
        <f t="shared" si="897"/>
        <v>-9.901533551682995E-3</v>
      </c>
      <c r="S5767" s="5">
        <f t="shared" si="898"/>
        <v>0</v>
      </c>
      <c r="T5767" s="5"/>
    </row>
    <row r="5768" spans="3:20" x14ac:dyDescent="0.2">
      <c r="C5768" s="1">
        <v>44742</v>
      </c>
      <c r="D5768" s="2">
        <v>3454.86</v>
      </c>
      <c r="E5768" s="5">
        <f t="shared" si="899"/>
        <v>-1.6919347128320709E-2</v>
      </c>
      <c r="G5768" s="1">
        <f t="shared" si="900"/>
        <v>44741</v>
      </c>
      <c r="H5768" s="4">
        <f t="shared" ref="H5768:H5831" si="903">IF(E5767&lt;0, E5768,0)</f>
        <v>-1.6919347128320709E-2</v>
      </c>
      <c r="I5768" s="2">
        <f t="shared" ref="I5768:I5831" si="904">IF(E5767&lt;0,1,0)</f>
        <v>1</v>
      </c>
      <c r="K5768" s="6">
        <f t="shared" si="901"/>
        <v>263.58270191509359</v>
      </c>
      <c r="L5768" s="6">
        <f t="shared" ref="L5768:L5831" si="905">(L5767*(1+E5768))</f>
        <v>74.173166474516734</v>
      </c>
      <c r="M5768" s="6"/>
      <c r="N5768" s="6">
        <f t="shared" ref="N5768:N5831" si="906">IF(I5767&lt;&gt;I5768,N5767*(1+H5768)*(1-$O$3),N5767*(1+H5768))</f>
        <v>144.56180176443902</v>
      </c>
      <c r="O5768" s="6"/>
      <c r="P5768" s="6"/>
      <c r="Q5768" s="5">
        <f t="shared" si="902"/>
        <v>-1.706411451841916E-2</v>
      </c>
      <c r="R5768" s="5">
        <f t="shared" ref="R5768:R5831" si="907">LN(L5768)-LN(L5767)</f>
        <v>-1.7064114518420048E-2</v>
      </c>
      <c r="S5768" s="5">
        <f t="shared" ref="S5768:S5831" si="908">LN(N5768)-LN(N5767)</f>
        <v>-1.726413452108666E-2</v>
      </c>
      <c r="T5768" s="5"/>
    </row>
    <row r="5769" spans="3:20" x14ac:dyDescent="0.2">
      <c r="C5769" s="1">
        <v>44743</v>
      </c>
      <c r="D5769" s="2">
        <v>3448.31</v>
      </c>
      <c r="E5769" s="5">
        <f t="shared" si="899"/>
        <v>-1.8958800067152305E-3</v>
      </c>
      <c r="G5769" s="1">
        <f t="shared" si="900"/>
        <v>44742</v>
      </c>
      <c r="H5769" s="4">
        <f t="shared" si="903"/>
        <v>-1.8958800067152305E-3</v>
      </c>
      <c r="I5769" s="2">
        <f t="shared" si="904"/>
        <v>1</v>
      </c>
      <c r="K5769" s="6">
        <f t="shared" si="901"/>
        <v>263.08298074041676</v>
      </c>
      <c r="L5769" s="6">
        <f t="shared" si="905"/>
        <v>74.032543051162932</v>
      </c>
      <c r="M5769" s="6"/>
      <c r="N5769" s="6">
        <f t="shared" si="906"/>
        <v>144.2877299347391</v>
      </c>
      <c r="O5769" s="6"/>
      <c r="P5769" s="6"/>
      <c r="Q5769" s="5">
        <f t="shared" si="902"/>
        <v>-1.8976794619423032E-3</v>
      </c>
      <c r="R5769" s="5">
        <f t="shared" si="907"/>
        <v>-1.8976794619423032E-3</v>
      </c>
      <c r="S5769" s="5">
        <f t="shared" si="908"/>
        <v>-1.8976794619423032E-3</v>
      </c>
      <c r="T5769" s="5"/>
    </row>
    <row r="5770" spans="3:20" x14ac:dyDescent="0.2">
      <c r="C5770" s="1">
        <v>44746</v>
      </c>
      <c r="D5770" s="2">
        <v>3452.42</v>
      </c>
      <c r="E5770" s="5">
        <f t="shared" si="899"/>
        <v>1.1918882003068539E-3</v>
      </c>
      <c r="G5770" s="1">
        <f t="shared" si="900"/>
        <v>44743</v>
      </c>
      <c r="H5770" s="4">
        <f t="shared" si="903"/>
        <v>1.1918882003068539E-3</v>
      </c>
      <c r="I5770" s="2">
        <f t="shared" si="904"/>
        <v>1</v>
      </c>
      <c r="K5770" s="6">
        <f t="shared" si="901"/>
        <v>263.39654624086279</v>
      </c>
      <c r="L5770" s="6">
        <f t="shared" si="905"/>
        <v>74.120781565664316</v>
      </c>
      <c r="M5770" s="6"/>
      <c r="N5770" s="6">
        <f t="shared" si="906"/>
        <v>144.45970477749736</v>
      </c>
      <c r="O5770" s="6"/>
      <c r="P5770" s="6"/>
      <c r="Q5770" s="5">
        <f t="shared" si="902"/>
        <v>1.1911784654587976E-3</v>
      </c>
      <c r="R5770" s="5">
        <f t="shared" si="907"/>
        <v>1.1911784654596858E-3</v>
      </c>
      <c r="S5770" s="5">
        <f t="shared" si="908"/>
        <v>1.1911784654596858E-3</v>
      </c>
      <c r="T5770" s="5"/>
    </row>
    <row r="5771" spans="3:20" x14ac:dyDescent="0.2">
      <c r="C5771" s="1">
        <v>44747</v>
      </c>
      <c r="D5771" s="2">
        <v>3359.83</v>
      </c>
      <c r="E5771" s="5">
        <f t="shared" si="899"/>
        <v>-2.6818869083135927E-2</v>
      </c>
      <c r="G5771" s="1">
        <f t="shared" si="900"/>
        <v>44746</v>
      </c>
      <c r="H5771" s="4">
        <f t="shared" si="903"/>
        <v>0</v>
      </c>
      <c r="I5771" s="2">
        <f t="shared" si="904"/>
        <v>0</v>
      </c>
      <c r="K5771" s="6">
        <f t="shared" si="901"/>
        <v>263.39654624086279</v>
      </c>
      <c r="L5771" s="6">
        <f t="shared" si="905"/>
        <v>72.13294602851505</v>
      </c>
      <c r="M5771" s="6"/>
      <c r="N5771" s="6">
        <f t="shared" si="906"/>
        <v>144.43081283654186</v>
      </c>
      <c r="O5771" s="6"/>
      <c r="P5771" s="6"/>
      <c r="Q5771" s="5">
        <f t="shared" si="902"/>
        <v>0</v>
      </c>
      <c r="R5771" s="5">
        <f t="shared" si="907"/>
        <v>-2.7185056961037013E-2</v>
      </c>
      <c r="S5771" s="5">
        <f t="shared" si="908"/>
        <v>-2.0002000266661213E-4</v>
      </c>
      <c r="T5771" s="5"/>
    </row>
    <row r="5772" spans="3:20" x14ac:dyDescent="0.2">
      <c r="C5772" s="1">
        <v>44748</v>
      </c>
      <c r="D5772" s="2">
        <v>3421.84</v>
      </c>
      <c r="E5772" s="5">
        <f t="shared" si="899"/>
        <v>1.8456290943291841E-2</v>
      </c>
      <c r="G5772" s="1">
        <f t="shared" si="900"/>
        <v>44747</v>
      </c>
      <c r="H5772" s="4">
        <f t="shared" si="903"/>
        <v>1.8456290943291841E-2</v>
      </c>
      <c r="I5772" s="2">
        <f t="shared" si="904"/>
        <v>1</v>
      </c>
      <c r="K5772" s="6">
        <f t="shared" si="901"/>
        <v>268.25786953174241</v>
      </c>
      <c r="L5772" s="6">
        <f t="shared" si="905"/>
        <v>73.464252667014094</v>
      </c>
      <c r="M5772" s="6"/>
      <c r="N5772" s="6">
        <f t="shared" si="906"/>
        <v>147.06705064544136</v>
      </c>
      <c r="O5772" s="6"/>
      <c r="P5772" s="6"/>
      <c r="Q5772" s="5">
        <f t="shared" si="902"/>
        <v>1.828804063698275E-2</v>
      </c>
      <c r="R5772" s="5">
        <f t="shared" si="907"/>
        <v>1.8288040636981862E-2</v>
      </c>
      <c r="S5772" s="5">
        <f t="shared" si="908"/>
        <v>1.8088020634314361E-2</v>
      </c>
      <c r="T5772" s="5"/>
    </row>
    <row r="5773" spans="3:20" x14ac:dyDescent="0.2">
      <c r="C5773" s="1">
        <v>44749</v>
      </c>
      <c r="D5773" s="2">
        <v>3488.5</v>
      </c>
      <c r="E5773" s="5">
        <f t="shared" si="899"/>
        <v>1.9480747200336618E-2</v>
      </c>
      <c r="G5773" s="1">
        <f t="shared" si="900"/>
        <v>44748</v>
      </c>
      <c r="H5773" s="4">
        <f t="shared" si="903"/>
        <v>0</v>
      </c>
      <c r="I5773" s="2">
        <f t="shared" si="904"/>
        <v>0</v>
      </c>
      <c r="K5773" s="6">
        <f t="shared" si="901"/>
        <v>268.25786953174241</v>
      </c>
      <c r="L5773" s="6">
        <f t="shared" si="905"/>
        <v>74.895391201481857</v>
      </c>
      <c r="M5773" s="6"/>
      <c r="N5773" s="6">
        <f t="shared" si="906"/>
        <v>147.03763723531227</v>
      </c>
      <c r="O5773" s="6"/>
      <c r="P5773" s="6"/>
      <c r="Q5773" s="5">
        <f t="shared" si="902"/>
        <v>0</v>
      </c>
      <c r="R5773" s="5">
        <f t="shared" si="907"/>
        <v>1.9293426303137018E-2</v>
      </c>
      <c r="S5773" s="5">
        <f t="shared" si="908"/>
        <v>-2.0002000266661213E-4</v>
      </c>
      <c r="T5773" s="5"/>
    </row>
    <row r="5774" spans="3:20" x14ac:dyDescent="0.2">
      <c r="C5774" s="1">
        <v>44750</v>
      </c>
      <c r="D5774" s="2">
        <v>3506.55</v>
      </c>
      <c r="E5774" s="5">
        <f t="shared" si="899"/>
        <v>5.1741436147341785E-3</v>
      </c>
      <c r="G5774" s="1">
        <f t="shared" si="900"/>
        <v>44749</v>
      </c>
      <c r="H5774" s="4">
        <f t="shared" si="903"/>
        <v>0</v>
      </c>
      <c r="I5774" s="2">
        <f t="shared" si="904"/>
        <v>0</v>
      </c>
      <c r="K5774" s="6">
        <f t="shared" si="901"/>
        <v>268.25786953174241</v>
      </c>
      <c r="L5774" s="6">
        <f t="shared" si="905"/>
        <v>75.282910711640014</v>
      </c>
      <c r="M5774" s="6"/>
      <c r="N5774" s="6">
        <f t="shared" si="906"/>
        <v>147.03763723531227</v>
      </c>
      <c r="O5774" s="6"/>
      <c r="P5774" s="6"/>
      <c r="Q5774" s="5">
        <f t="shared" si="902"/>
        <v>0</v>
      </c>
      <c r="R5774" s="5">
        <f t="shared" si="907"/>
        <v>5.1608037288657371E-3</v>
      </c>
      <c r="S5774" s="5">
        <f t="shared" si="908"/>
        <v>0</v>
      </c>
      <c r="T5774" s="5"/>
    </row>
    <row r="5775" spans="3:20" x14ac:dyDescent="0.2">
      <c r="C5775" s="1">
        <v>44753</v>
      </c>
      <c r="D5775" s="2">
        <v>3471.69</v>
      </c>
      <c r="E5775" s="5">
        <f t="shared" si="899"/>
        <v>-9.9413953886298857E-3</v>
      </c>
      <c r="G5775" s="1">
        <f t="shared" si="900"/>
        <v>44750</v>
      </c>
      <c r="H5775" s="4">
        <f t="shared" si="903"/>
        <v>0</v>
      </c>
      <c r="I5775" s="2">
        <f t="shared" si="904"/>
        <v>0</v>
      </c>
      <c r="K5775" s="6">
        <f t="shared" si="901"/>
        <v>268.25786953174241</v>
      </c>
      <c r="L5775" s="6">
        <f t="shared" si="905"/>
        <v>74.534493530248682</v>
      </c>
      <c r="M5775" s="6"/>
      <c r="N5775" s="6">
        <f t="shared" si="906"/>
        <v>147.03763723531227</v>
      </c>
      <c r="O5775" s="6"/>
      <c r="P5775" s="6"/>
      <c r="Q5775" s="5">
        <f t="shared" si="902"/>
        <v>0</v>
      </c>
      <c r="R5775" s="5">
        <f t="shared" si="907"/>
        <v>-9.991141028408812E-3</v>
      </c>
      <c r="S5775" s="5">
        <f t="shared" si="908"/>
        <v>0</v>
      </c>
      <c r="T5775" s="5"/>
    </row>
    <row r="5776" spans="3:20" x14ac:dyDescent="0.2">
      <c r="C5776" s="1">
        <v>44754</v>
      </c>
      <c r="D5776" s="2">
        <v>3487.05</v>
      </c>
      <c r="E5776" s="5">
        <f t="shared" si="899"/>
        <v>4.4243581656196627E-3</v>
      </c>
      <c r="G5776" s="1">
        <f t="shared" si="900"/>
        <v>44753</v>
      </c>
      <c r="H5776" s="4">
        <f t="shared" si="903"/>
        <v>4.4243581656196627E-3</v>
      </c>
      <c r="I5776" s="2">
        <f t="shared" si="904"/>
        <v>1</v>
      </c>
      <c r="K5776" s="6">
        <f t="shared" si="901"/>
        <v>269.4447384272969</v>
      </c>
      <c r="L5776" s="6">
        <f t="shared" si="905"/>
        <v>74.864260825319562</v>
      </c>
      <c r="M5776" s="6"/>
      <c r="N5776" s="6">
        <f t="shared" si="906"/>
        <v>147.65864676938648</v>
      </c>
      <c r="O5776" s="6"/>
      <c r="P5776" s="6"/>
      <c r="Q5776" s="5">
        <f t="shared" si="902"/>
        <v>4.4145994664299693E-3</v>
      </c>
      <c r="R5776" s="5">
        <f t="shared" si="907"/>
        <v>4.4145994664308574E-3</v>
      </c>
      <c r="S5776" s="5">
        <f t="shared" si="908"/>
        <v>4.2145794637633571E-3</v>
      </c>
      <c r="T5776" s="5"/>
    </row>
    <row r="5777" spans="3:20" x14ac:dyDescent="0.2">
      <c r="C5777" s="1">
        <v>44755</v>
      </c>
      <c r="D5777" s="2">
        <v>3453.97</v>
      </c>
      <c r="E5777" s="5">
        <f t="shared" si="899"/>
        <v>-9.4865287277212489E-3</v>
      </c>
      <c r="G5777" s="1">
        <f t="shared" si="900"/>
        <v>44754</v>
      </c>
      <c r="H5777" s="4">
        <f t="shared" si="903"/>
        <v>0</v>
      </c>
      <c r="I5777" s="2">
        <f t="shared" si="904"/>
        <v>0</v>
      </c>
      <c r="K5777" s="6">
        <f t="shared" si="901"/>
        <v>269.4447384272969</v>
      </c>
      <c r="L5777" s="6">
        <f t="shared" si="905"/>
        <v>74.154058864320547</v>
      </c>
      <c r="M5777" s="6"/>
      <c r="N5777" s="6">
        <f t="shared" si="906"/>
        <v>147.62911504003262</v>
      </c>
      <c r="O5777" s="6"/>
      <c r="P5777" s="6"/>
      <c r="Q5777" s="5">
        <f t="shared" si="902"/>
        <v>0</v>
      </c>
      <c r="R5777" s="5">
        <f t="shared" si="907"/>
        <v>-9.5318124592091991E-3</v>
      </c>
      <c r="S5777" s="5">
        <f t="shared" si="908"/>
        <v>-2.0002000266750031E-4</v>
      </c>
      <c r="T5777" s="5"/>
    </row>
    <row r="5778" spans="3:20" x14ac:dyDescent="0.2">
      <c r="C5778" s="1">
        <v>44756</v>
      </c>
      <c r="D5778" s="2">
        <v>3396.61</v>
      </c>
      <c r="E5778" s="5">
        <f t="shared" si="899"/>
        <v>-1.660697689904651E-2</v>
      </c>
      <c r="G5778" s="1">
        <f t="shared" si="900"/>
        <v>44755</v>
      </c>
      <c r="H5778" s="4">
        <f t="shared" si="903"/>
        <v>-1.660697689904651E-2</v>
      </c>
      <c r="I5778" s="2">
        <f t="shared" si="904"/>
        <v>1</v>
      </c>
      <c r="K5778" s="6">
        <f t="shared" si="901"/>
        <v>264.97007588066515</v>
      </c>
      <c r="L5778" s="6">
        <f t="shared" si="905"/>
        <v>72.922584121790237</v>
      </c>
      <c r="M5778" s="6"/>
      <c r="N5778" s="6">
        <f t="shared" si="906"/>
        <v>145.14840624858874</v>
      </c>
      <c r="O5778" s="6"/>
      <c r="P5778" s="6"/>
      <c r="Q5778" s="5">
        <f t="shared" si="902"/>
        <v>-1.6746418700043897E-2</v>
      </c>
      <c r="R5778" s="5">
        <f t="shared" si="907"/>
        <v>-1.6746418700043009E-2</v>
      </c>
      <c r="S5778" s="5">
        <f t="shared" si="908"/>
        <v>-1.6946438702710509E-2</v>
      </c>
      <c r="T5778" s="5"/>
    </row>
    <row r="5779" spans="3:20" x14ac:dyDescent="0.2">
      <c r="C5779" s="1">
        <v>44757</v>
      </c>
      <c r="D5779" s="2">
        <v>3477.2</v>
      </c>
      <c r="E5779" s="5">
        <f t="shared" si="899"/>
        <v>2.372659799034911E-2</v>
      </c>
      <c r="G5779" s="1">
        <f t="shared" si="900"/>
        <v>44756</v>
      </c>
      <c r="H5779" s="4">
        <f t="shared" si="903"/>
        <v>2.372659799034911E-2</v>
      </c>
      <c r="I5779" s="2">
        <f t="shared" si="904"/>
        <v>1</v>
      </c>
      <c r="K5779" s="6">
        <f t="shared" si="901"/>
        <v>271.25691435055802</v>
      </c>
      <c r="L5779" s="6">
        <f t="shared" si="905"/>
        <v>74.652788959665372</v>
      </c>
      <c r="M5779" s="6"/>
      <c r="N5779" s="6">
        <f t="shared" si="906"/>
        <v>148.5922841325889</v>
      </c>
      <c r="O5779" s="6"/>
      <c r="P5779" s="6"/>
      <c r="Q5779" s="5">
        <f t="shared" si="902"/>
        <v>2.3449496817982585E-2</v>
      </c>
      <c r="R5779" s="5">
        <f t="shared" si="907"/>
        <v>2.3449496817982585E-2</v>
      </c>
      <c r="S5779" s="5">
        <f t="shared" si="908"/>
        <v>2.3449496817982585E-2</v>
      </c>
      <c r="T5779" s="5"/>
    </row>
    <row r="5780" spans="3:20" x14ac:dyDescent="0.2">
      <c r="C5780" s="1">
        <v>44760</v>
      </c>
      <c r="D5780" s="2">
        <v>3511.86</v>
      </c>
      <c r="E5780" s="5">
        <f t="shared" si="899"/>
        <v>9.9677901760037713E-3</v>
      </c>
      <c r="G5780" s="1">
        <f t="shared" si="900"/>
        <v>44757</v>
      </c>
      <c r="H5780" s="4">
        <f t="shared" si="903"/>
        <v>0</v>
      </c>
      <c r="I5780" s="2">
        <f t="shared" si="904"/>
        <v>0</v>
      </c>
      <c r="K5780" s="6">
        <f t="shared" si="901"/>
        <v>271.25691435055802</v>
      </c>
      <c r="L5780" s="6">
        <f t="shared" si="905"/>
        <v>75.396912296068805</v>
      </c>
      <c r="M5780" s="6"/>
      <c r="N5780" s="6">
        <f t="shared" si="906"/>
        <v>148.56256567576239</v>
      </c>
      <c r="O5780" s="6"/>
      <c r="P5780" s="6"/>
      <c r="Q5780" s="5">
        <f t="shared" si="902"/>
        <v>0</v>
      </c>
      <c r="R5780" s="5">
        <f t="shared" si="907"/>
        <v>9.9184394297937573E-3</v>
      </c>
      <c r="S5780" s="5">
        <f t="shared" si="908"/>
        <v>-2.0002000266661213E-4</v>
      </c>
      <c r="T5780" s="5"/>
    </row>
    <row r="5781" spans="3:20" x14ac:dyDescent="0.2">
      <c r="C5781" s="1">
        <v>44761</v>
      </c>
      <c r="D5781" s="2">
        <v>3587.44</v>
      </c>
      <c r="E5781" s="5">
        <f t="shared" si="899"/>
        <v>2.1521359051898403E-2</v>
      </c>
      <c r="G5781" s="1">
        <f t="shared" si="900"/>
        <v>44760</v>
      </c>
      <c r="H5781" s="4">
        <f t="shared" si="903"/>
        <v>0</v>
      </c>
      <c r="I5781" s="2">
        <f t="shared" si="904"/>
        <v>0</v>
      </c>
      <c r="K5781" s="6">
        <f t="shared" si="901"/>
        <v>271.25691435055802</v>
      </c>
      <c r="L5781" s="6">
        <f t="shared" si="905"/>
        <v>77.019556316996997</v>
      </c>
      <c r="M5781" s="6"/>
      <c r="N5781" s="6">
        <f t="shared" si="906"/>
        <v>148.56256567576239</v>
      </c>
      <c r="O5781" s="6"/>
      <c r="P5781" s="6"/>
      <c r="Q5781" s="5">
        <f t="shared" si="902"/>
        <v>0</v>
      </c>
      <c r="R5781" s="5">
        <f t="shared" si="907"/>
        <v>2.1293044554637319E-2</v>
      </c>
      <c r="S5781" s="5">
        <f t="shared" si="908"/>
        <v>0</v>
      </c>
      <c r="T5781" s="5"/>
    </row>
    <row r="5782" spans="3:20" x14ac:dyDescent="0.2">
      <c r="C5782" s="1">
        <v>44762</v>
      </c>
      <c r="D5782" s="2">
        <v>3585.24</v>
      </c>
      <c r="E5782" s="5">
        <f t="shared" si="899"/>
        <v>-6.1325067457581803E-4</v>
      </c>
      <c r="G5782" s="1">
        <f t="shared" si="900"/>
        <v>44761</v>
      </c>
      <c r="H5782" s="4">
        <f t="shared" si="903"/>
        <v>0</v>
      </c>
      <c r="I5782" s="2">
        <f t="shared" si="904"/>
        <v>0</v>
      </c>
      <c r="K5782" s="6">
        <f t="shared" si="901"/>
        <v>271.25691435055802</v>
      </c>
      <c r="L5782" s="6">
        <f t="shared" si="905"/>
        <v>76.972324022130067</v>
      </c>
      <c r="M5782" s="6"/>
      <c r="N5782" s="6">
        <f t="shared" si="906"/>
        <v>148.56256567576239</v>
      </c>
      <c r="O5782" s="6"/>
      <c r="P5782" s="6"/>
      <c r="Q5782" s="5">
        <f t="shared" si="902"/>
        <v>0</v>
      </c>
      <c r="R5782" s="5">
        <f t="shared" si="907"/>
        <v>-6.1343878968234122E-4</v>
      </c>
      <c r="S5782" s="5">
        <f t="shared" si="908"/>
        <v>0</v>
      </c>
      <c r="T5782" s="5"/>
    </row>
    <row r="5783" spans="3:20" x14ac:dyDescent="0.2">
      <c r="C5783" s="1">
        <v>44763</v>
      </c>
      <c r="D5783" s="2">
        <v>3596.51</v>
      </c>
      <c r="E5783" s="5">
        <f t="shared" si="899"/>
        <v>3.1434436746216256E-3</v>
      </c>
      <c r="G5783" s="1">
        <f t="shared" si="900"/>
        <v>44762</v>
      </c>
      <c r="H5783" s="4">
        <f t="shared" si="903"/>
        <v>3.1434436746216256E-3</v>
      </c>
      <c r="I5783" s="2">
        <f t="shared" si="904"/>
        <v>1</v>
      </c>
      <c r="K5783" s="6">
        <f t="shared" si="901"/>
        <v>272.10959518217066</v>
      </c>
      <c r="L5783" s="6">
        <f t="shared" si="905"/>
        <v>77.21428218719835</v>
      </c>
      <c r="M5783" s="6"/>
      <c r="N5783" s="6">
        <f t="shared" si="906"/>
        <v>148.99975782037481</v>
      </c>
      <c r="O5783" s="6"/>
      <c r="P5783" s="6"/>
      <c r="Q5783" s="5">
        <f t="shared" si="902"/>
        <v>3.1385133849113345E-3</v>
      </c>
      <c r="R5783" s="5">
        <f t="shared" si="907"/>
        <v>3.1385133849104463E-3</v>
      </c>
      <c r="S5783" s="5">
        <f t="shared" si="908"/>
        <v>2.9384933822438342E-3</v>
      </c>
      <c r="T5783" s="5"/>
    </row>
    <row r="5784" spans="3:20" x14ac:dyDescent="0.2">
      <c r="C5784" s="1">
        <v>44764</v>
      </c>
      <c r="D5784" s="2">
        <v>3596.49</v>
      </c>
      <c r="E5784" s="5">
        <f t="shared" si="899"/>
        <v>-5.5609465844489673E-6</v>
      </c>
      <c r="G5784" s="1">
        <f t="shared" si="900"/>
        <v>44763</v>
      </c>
      <c r="H5784" s="4">
        <f t="shared" si="903"/>
        <v>0</v>
      </c>
      <c r="I5784" s="2">
        <f t="shared" si="904"/>
        <v>0</v>
      </c>
      <c r="K5784" s="6">
        <f t="shared" si="901"/>
        <v>272.10959518217066</v>
      </c>
      <c r="L5784" s="6">
        <f t="shared" si="905"/>
        <v>77.213852802699549</v>
      </c>
      <c r="M5784" s="6"/>
      <c r="N5784" s="6">
        <f t="shared" si="906"/>
        <v>148.96995786881075</v>
      </c>
      <c r="O5784" s="6"/>
      <c r="P5784" s="6"/>
      <c r="Q5784" s="5">
        <f t="shared" si="902"/>
        <v>0</v>
      </c>
      <c r="R5784" s="5">
        <f t="shared" si="907"/>
        <v>-5.5609620464025511E-6</v>
      </c>
      <c r="S5784" s="5">
        <f t="shared" si="908"/>
        <v>-2.0002000266750031E-4</v>
      </c>
      <c r="T5784" s="5"/>
    </row>
    <row r="5785" spans="3:20" x14ac:dyDescent="0.2">
      <c r="C5785" s="1">
        <v>44767</v>
      </c>
      <c r="D5785" s="2">
        <v>3604.16</v>
      </c>
      <c r="E5785" s="5">
        <f t="shared" si="899"/>
        <v>2.13263487455827E-3</v>
      </c>
      <c r="G5785" s="1">
        <f t="shared" si="900"/>
        <v>44764</v>
      </c>
      <c r="H5785" s="4">
        <f t="shared" si="903"/>
        <v>2.13263487455827E-3</v>
      </c>
      <c r="I5785" s="2">
        <f t="shared" si="904"/>
        <v>1</v>
      </c>
      <c r="K5785" s="6">
        <f t="shared" si="901"/>
        <v>272.68990559455807</v>
      </c>
      <c r="L5785" s="6">
        <f t="shared" si="905"/>
        <v>77.378521757985595</v>
      </c>
      <c r="M5785" s="6"/>
      <c r="N5785" s="6">
        <f t="shared" si="906"/>
        <v>149.25779886494402</v>
      </c>
      <c r="O5785" s="6"/>
      <c r="P5785" s="6"/>
      <c r="Q5785" s="5">
        <f t="shared" si="902"/>
        <v>2.130364036808885E-3</v>
      </c>
      <c r="R5785" s="5">
        <f t="shared" si="907"/>
        <v>2.1303640368097732E-3</v>
      </c>
      <c r="S5785" s="5">
        <f t="shared" si="908"/>
        <v>1.930344034143161E-3</v>
      </c>
      <c r="T5785" s="5"/>
    </row>
    <row r="5786" spans="3:20" x14ac:dyDescent="0.2">
      <c r="C5786" s="1">
        <v>44768</v>
      </c>
      <c r="D5786" s="2">
        <v>3575.36</v>
      </c>
      <c r="E5786" s="5">
        <f t="shared" si="899"/>
        <v>-7.9907662256946781E-3</v>
      </c>
      <c r="G5786" s="1">
        <f t="shared" si="900"/>
        <v>44767</v>
      </c>
      <c r="H5786" s="4">
        <f t="shared" si="903"/>
        <v>0</v>
      </c>
      <c r="I5786" s="2">
        <f t="shared" si="904"/>
        <v>0</v>
      </c>
      <c r="K5786" s="6">
        <f t="shared" si="901"/>
        <v>272.68990559455807</v>
      </c>
      <c r="L5786" s="6">
        <f t="shared" si="905"/>
        <v>76.760208079727704</v>
      </c>
      <c r="M5786" s="6"/>
      <c r="N5786" s="6">
        <f t="shared" si="906"/>
        <v>149.22794730517103</v>
      </c>
      <c r="O5786" s="6"/>
      <c r="P5786" s="6"/>
      <c r="Q5786" s="5">
        <f t="shared" si="902"/>
        <v>0</v>
      </c>
      <c r="R5786" s="5">
        <f t="shared" si="907"/>
        <v>-8.0228635003587456E-3</v>
      </c>
      <c r="S5786" s="5">
        <f t="shared" si="908"/>
        <v>-2.0002000266750031E-4</v>
      </c>
      <c r="T5786" s="5"/>
    </row>
    <row r="5787" spans="3:20" x14ac:dyDescent="0.2">
      <c r="C5787" s="1">
        <v>44769</v>
      </c>
      <c r="D5787" s="2">
        <v>3607.78</v>
      </c>
      <c r="E5787" s="5">
        <f t="shared" si="899"/>
        <v>9.0676183657030542E-3</v>
      </c>
      <c r="G5787" s="1">
        <f t="shared" si="900"/>
        <v>44768</v>
      </c>
      <c r="H5787" s="4">
        <f t="shared" si="903"/>
        <v>9.0676183657030542E-3</v>
      </c>
      <c r="I5787" s="2">
        <f t="shared" si="904"/>
        <v>1</v>
      </c>
      <c r="K5787" s="6">
        <f t="shared" si="901"/>
        <v>275.16255359066912</v>
      </c>
      <c r="L5787" s="6">
        <f t="shared" si="905"/>
        <v>77.456240352266633</v>
      </c>
      <c r="M5787" s="6"/>
      <c r="N5787" s="6">
        <f t="shared" si="906"/>
        <v>150.55097316295542</v>
      </c>
      <c r="O5787" s="6"/>
      <c r="P5787" s="6"/>
      <c r="Q5787" s="5">
        <f t="shared" si="902"/>
        <v>9.0267543546973528E-3</v>
      </c>
      <c r="R5787" s="5">
        <f t="shared" si="907"/>
        <v>9.0267543546973528E-3</v>
      </c>
      <c r="S5787" s="5">
        <f t="shared" si="908"/>
        <v>8.8267343520298525E-3</v>
      </c>
      <c r="T5787" s="5"/>
    </row>
    <row r="5788" spans="3:20" x14ac:dyDescent="0.2">
      <c r="C5788" s="1">
        <v>44770</v>
      </c>
      <c r="D5788" s="2">
        <v>3652.2</v>
      </c>
      <c r="E5788" s="5">
        <f t="shared" si="899"/>
        <v>1.2312280682303138E-2</v>
      </c>
      <c r="G5788" s="1">
        <f t="shared" si="900"/>
        <v>44769</v>
      </c>
      <c r="H5788" s="4">
        <f t="shared" si="903"/>
        <v>0</v>
      </c>
      <c r="I5788" s="2">
        <f t="shared" si="904"/>
        <v>0</v>
      </c>
      <c r="K5788" s="6">
        <f t="shared" si="901"/>
        <v>275.16255359066912</v>
      </c>
      <c r="L5788" s="6">
        <f t="shared" si="905"/>
        <v>78.409903324079664</v>
      </c>
      <c r="M5788" s="6"/>
      <c r="N5788" s="6">
        <f t="shared" si="906"/>
        <v>150.52086296832283</v>
      </c>
      <c r="O5788" s="6"/>
      <c r="P5788" s="6"/>
      <c r="Q5788" s="5">
        <f t="shared" si="902"/>
        <v>0</v>
      </c>
      <c r="R5788" s="5">
        <f t="shared" si="907"/>
        <v>1.2237101014262564E-2</v>
      </c>
      <c r="S5788" s="5">
        <f t="shared" si="908"/>
        <v>-2.0002000266661213E-4</v>
      </c>
      <c r="T5788" s="5"/>
    </row>
    <row r="5789" spans="3:20" x14ac:dyDescent="0.2">
      <c r="C5789" s="1">
        <v>44771</v>
      </c>
      <c r="D5789" s="2">
        <v>3708.1</v>
      </c>
      <c r="E5789" s="5">
        <f t="shared" si="899"/>
        <v>1.5305843053502025E-2</v>
      </c>
      <c r="G5789" s="1">
        <f t="shared" si="900"/>
        <v>44770</v>
      </c>
      <c r="H5789" s="4">
        <f t="shared" si="903"/>
        <v>0</v>
      </c>
      <c r="I5789" s="2">
        <f t="shared" si="904"/>
        <v>0</v>
      </c>
      <c r="K5789" s="6">
        <f t="shared" si="901"/>
        <v>275.16255359066912</v>
      </c>
      <c r="L5789" s="6">
        <f t="shared" si="905"/>
        <v>79.610032998198292</v>
      </c>
      <c r="M5789" s="6"/>
      <c r="N5789" s="6">
        <f t="shared" si="906"/>
        <v>150.52086296832283</v>
      </c>
      <c r="O5789" s="6"/>
      <c r="P5789" s="6"/>
      <c r="Q5789" s="5">
        <f t="shared" si="902"/>
        <v>0</v>
      </c>
      <c r="R5789" s="5">
        <f t="shared" si="907"/>
        <v>1.518989031045237E-2</v>
      </c>
      <c r="S5789" s="5">
        <f t="shared" si="908"/>
        <v>0</v>
      </c>
      <c r="T5789" s="5"/>
    </row>
    <row r="5790" spans="3:20" x14ac:dyDescent="0.2">
      <c r="C5790" s="1">
        <v>44774</v>
      </c>
      <c r="D5790" s="2">
        <v>3706.62</v>
      </c>
      <c r="E5790" s="5">
        <f t="shared" si="899"/>
        <v>-3.9912623715650014E-4</v>
      </c>
      <c r="G5790" s="1">
        <f t="shared" si="900"/>
        <v>44771</v>
      </c>
      <c r="H5790" s="4">
        <f t="shared" si="903"/>
        <v>0</v>
      </c>
      <c r="I5790" s="2">
        <f t="shared" si="904"/>
        <v>0</v>
      </c>
      <c r="K5790" s="6">
        <f t="shared" si="901"/>
        <v>275.16255359066912</v>
      </c>
      <c r="L5790" s="6">
        <f t="shared" si="905"/>
        <v>79.57825854528781</v>
      </c>
      <c r="M5790" s="6"/>
      <c r="N5790" s="6">
        <f t="shared" si="906"/>
        <v>150.52086296832283</v>
      </c>
      <c r="O5790" s="6"/>
      <c r="P5790" s="6"/>
      <c r="Q5790" s="5">
        <f t="shared" si="902"/>
        <v>0</v>
      </c>
      <c r="R5790" s="5">
        <f t="shared" si="907"/>
        <v>-3.9920590923347987E-4</v>
      </c>
      <c r="S5790" s="5">
        <f t="shared" si="908"/>
        <v>0</v>
      </c>
      <c r="T5790" s="5"/>
    </row>
    <row r="5791" spans="3:20" x14ac:dyDescent="0.2">
      <c r="C5791" s="1">
        <v>44775</v>
      </c>
      <c r="D5791" s="2">
        <v>3684.63</v>
      </c>
      <c r="E5791" s="5">
        <f t="shared" si="899"/>
        <v>-5.9326286482023465E-3</v>
      </c>
      <c r="G5791" s="1">
        <f t="shared" si="900"/>
        <v>44774</v>
      </c>
      <c r="H5791" s="4">
        <f t="shared" si="903"/>
        <v>-5.9326286482023465E-3</v>
      </c>
      <c r="I5791" s="2">
        <f t="shared" si="904"/>
        <v>1</v>
      </c>
      <c r="K5791" s="6">
        <f t="shared" si="901"/>
        <v>273.53011634232462</v>
      </c>
      <c r="L5791" s="6">
        <f t="shared" si="905"/>
        <v>79.10615028886798</v>
      </c>
      <c r="M5791" s="6"/>
      <c r="N5791" s="6">
        <f t="shared" si="906"/>
        <v>149.59795300880793</v>
      </c>
      <c r="O5791" s="6"/>
      <c r="P5791" s="6"/>
      <c r="Q5791" s="5">
        <f t="shared" si="902"/>
        <v>-5.9502966024718162E-3</v>
      </c>
      <c r="R5791" s="5">
        <f t="shared" si="907"/>
        <v>-5.9502966024718162E-3</v>
      </c>
      <c r="S5791" s="5">
        <f t="shared" si="908"/>
        <v>-6.1503166051393166E-3</v>
      </c>
      <c r="T5791" s="5"/>
    </row>
    <row r="5792" spans="3:20" x14ac:dyDescent="0.2">
      <c r="C5792" s="1">
        <v>44776</v>
      </c>
      <c r="D5792" s="2">
        <v>3732.54</v>
      </c>
      <c r="E5792" s="5">
        <f t="shared" si="899"/>
        <v>1.3002662411151148E-2</v>
      </c>
      <c r="G5792" s="1">
        <f t="shared" si="900"/>
        <v>44775</v>
      </c>
      <c r="H5792" s="4">
        <f t="shared" si="903"/>
        <v>1.3002662411151148E-2</v>
      </c>
      <c r="I5792" s="2">
        <f t="shared" si="904"/>
        <v>1</v>
      </c>
      <c r="K5792" s="6">
        <f t="shared" si="901"/>
        <v>277.08673610440678</v>
      </c>
      <c r="L5792" s="6">
        <f t="shared" si="905"/>
        <v>80.134740855719926</v>
      </c>
      <c r="M5792" s="6"/>
      <c r="N5792" s="6">
        <f t="shared" si="906"/>
        <v>151.54312468918073</v>
      </c>
      <c r="O5792" s="6"/>
      <c r="P5792" s="6"/>
      <c r="Q5792" s="5">
        <f t="shared" si="902"/>
        <v>1.2918853507072114E-2</v>
      </c>
      <c r="R5792" s="5">
        <f t="shared" si="907"/>
        <v>1.2918853507072114E-2</v>
      </c>
      <c r="S5792" s="5">
        <f t="shared" si="908"/>
        <v>1.2918853507072114E-2</v>
      </c>
      <c r="T5792" s="5"/>
    </row>
    <row r="5793" spans="3:20" x14ac:dyDescent="0.2">
      <c r="C5793" s="1">
        <v>44777</v>
      </c>
      <c r="D5793" s="2">
        <v>3754.6</v>
      </c>
      <c r="E5793" s="5">
        <f t="shared" si="899"/>
        <v>5.9101844856317533E-3</v>
      </c>
      <c r="G5793" s="1">
        <f t="shared" si="900"/>
        <v>44776</v>
      </c>
      <c r="H5793" s="4">
        <f t="shared" si="903"/>
        <v>0</v>
      </c>
      <c r="I5793" s="2">
        <f t="shared" si="904"/>
        <v>0</v>
      </c>
      <c r="K5793" s="6">
        <f t="shared" si="901"/>
        <v>277.08673610440678</v>
      </c>
      <c r="L5793" s="6">
        <f t="shared" si="905"/>
        <v>80.608351957885517</v>
      </c>
      <c r="M5793" s="6"/>
      <c r="N5793" s="6">
        <f t="shared" si="906"/>
        <v>151.51281606424288</v>
      </c>
      <c r="O5793" s="6"/>
      <c r="P5793" s="6"/>
      <c r="Q5793" s="5">
        <f t="shared" si="902"/>
        <v>0</v>
      </c>
      <c r="R5793" s="5">
        <f t="shared" si="907"/>
        <v>5.8927878565091518E-3</v>
      </c>
      <c r="S5793" s="5">
        <f t="shared" si="908"/>
        <v>-2.0002000266661213E-4</v>
      </c>
      <c r="T5793" s="5"/>
    </row>
    <row r="5794" spans="3:20" x14ac:dyDescent="0.2">
      <c r="C5794" s="1">
        <v>44778</v>
      </c>
      <c r="D5794" s="2">
        <v>3725.39</v>
      </c>
      <c r="E5794" s="5">
        <f t="shared" si="899"/>
        <v>-7.7797901241144296E-3</v>
      </c>
      <c r="G5794" s="1">
        <f t="shared" si="900"/>
        <v>44777</v>
      </c>
      <c r="H5794" s="4">
        <f t="shared" si="903"/>
        <v>0</v>
      </c>
      <c r="I5794" s="2">
        <f t="shared" si="904"/>
        <v>0</v>
      </c>
      <c r="K5794" s="6">
        <f t="shared" si="901"/>
        <v>277.08673610440678</v>
      </c>
      <c r="L5794" s="6">
        <f t="shared" si="905"/>
        <v>79.981235897402414</v>
      </c>
      <c r="M5794" s="6"/>
      <c r="N5794" s="6">
        <f t="shared" si="906"/>
        <v>151.51281606424288</v>
      </c>
      <c r="O5794" s="6"/>
      <c r="P5794" s="6"/>
      <c r="Q5794" s="5">
        <f t="shared" si="902"/>
        <v>0</v>
      </c>
      <c r="R5794" s="5">
        <f t="shared" si="907"/>
        <v>-7.8102105704767055E-3</v>
      </c>
      <c r="S5794" s="5">
        <f t="shared" si="908"/>
        <v>0</v>
      </c>
      <c r="T5794" s="5"/>
    </row>
    <row r="5795" spans="3:20" x14ac:dyDescent="0.2">
      <c r="C5795" s="1">
        <v>44781</v>
      </c>
      <c r="D5795" s="2">
        <v>3757.22</v>
      </c>
      <c r="E5795" s="5">
        <f t="shared" si="899"/>
        <v>8.5440718958283372E-3</v>
      </c>
      <c r="G5795" s="1">
        <f t="shared" si="900"/>
        <v>44778</v>
      </c>
      <c r="H5795" s="4">
        <f t="shared" si="903"/>
        <v>8.5440718958283372E-3</v>
      </c>
      <c r="I5795" s="2">
        <f t="shared" si="904"/>
        <v>1</v>
      </c>
      <c r="K5795" s="6">
        <f t="shared" si="901"/>
        <v>279.45418509906324</v>
      </c>
      <c r="L5795" s="6">
        <f t="shared" si="905"/>
        <v>80.664601327227018</v>
      </c>
      <c r="M5795" s="6"/>
      <c r="N5795" s="6">
        <f t="shared" si="906"/>
        <v>152.77679098734362</v>
      </c>
      <c r="O5795" s="6"/>
      <c r="P5795" s="6"/>
      <c r="Q5795" s="5">
        <f t="shared" si="902"/>
        <v>8.5077778993634112E-3</v>
      </c>
      <c r="R5795" s="5">
        <f t="shared" si="907"/>
        <v>8.5077778993634112E-3</v>
      </c>
      <c r="S5795" s="5">
        <f t="shared" si="908"/>
        <v>8.3077578966959109E-3</v>
      </c>
      <c r="T5795" s="5"/>
    </row>
    <row r="5796" spans="3:20" x14ac:dyDescent="0.2">
      <c r="C5796" s="1">
        <v>44782</v>
      </c>
      <c r="D5796" s="2">
        <v>3715.37</v>
      </c>
      <c r="E5796" s="5">
        <f t="shared" si="899"/>
        <v>-1.113855456960197E-2</v>
      </c>
      <c r="G5796" s="1">
        <f t="shared" si="900"/>
        <v>44781</v>
      </c>
      <c r="H5796" s="4">
        <f t="shared" si="903"/>
        <v>0</v>
      </c>
      <c r="I5796" s="2">
        <f t="shared" si="904"/>
        <v>0</v>
      </c>
      <c r="K5796" s="6">
        <f t="shared" si="901"/>
        <v>279.45418509906324</v>
      </c>
      <c r="L5796" s="6">
        <f t="shared" si="905"/>
        <v>79.766114263508513</v>
      </c>
      <c r="M5796" s="6"/>
      <c r="N5796" s="6">
        <f t="shared" si="906"/>
        <v>152.74623562914616</v>
      </c>
      <c r="O5796" s="6"/>
      <c r="P5796" s="6"/>
      <c r="Q5796" s="5">
        <f t="shared" si="902"/>
        <v>0</v>
      </c>
      <c r="R5796" s="5">
        <f t="shared" si="907"/>
        <v>-1.1201052795170696E-2</v>
      </c>
      <c r="S5796" s="5">
        <f t="shared" si="908"/>
        <v>-2.0002000266661213E-4</v>
      </c>
      <c r="T5796" s="5"/>
    </row>
    <row r="5797" spans="3:20" x14ac:dyDescent="0.2">
      <c r="C5797" s="1">
        <v>44783</v>
      </c>
      <c r="D5797" s="2">
        <v>3749.35</v>
      </c>
      <c r="E5797" s="5">
        <f t="shared" si="899"/>
        <v>9.1457916708161009E-3</v>
      </c>
      <c r="G5797" s="1">
        <f t="shared" si="900"/>
        <v>44782</v>
      </c>
      <c r="H5797" s="4">
        <f t="shared" si="903"/>
        <v>9.1457916708161009E-3</v>
      </c>
      <c r="I5797" s="2">
        <f t="shared" si="904"/>
        <v>1</v>
      </c>
      <c r="K5797" s="6">
        <f t="shared" si="901"/>
        <v>282.01001485751698</v>
      </c>
      <c r="L5797" s="6">
        <f t="shared" si="905"/>
        <v>80.495638526953087</v>
      </c>
      <c r="M5797" s="6"/>
      <c r="N5797" s="6">
        <f t="shared" si="906"/>
        <v>154.112392234536</v>
      </c>
      <c r="O5797" s="6"/>
      <c r="P5797" s="6"/>
      <c r="Q5797" s="5">
        <f t="shared" si="902"/>
        <v>9.1042221831862946E-3</v>
      </c>
      <c r="R5797" s="5">
        <f t="shared" si="907"/>
        <v>9.1042221831871828E-3</v>
      </c>
      <c r="S5797" s="5">
        <f t="shared" si="908"/>
        <v>8.9042021805196825E-3</v>
      </c>
      <c r="T5797" s="5"/>
    </row>
    <row r="5798" spans="3:20" x14ac:dyDescent="0.2">
      <c r="C5798" s="1">
        <v>44784</v>
      </c>
      <c r="D5798" s="2">
        <v>3757.05</v>
      </c>
      <c r="E5798" s="5">
        <f t="shared" si="899"/>
        <v>2.0536893061464715E-3</v>
      </c>
      <c r="G5798" s="1">
        <f t="shared" si="900"/>
        <v>44783</v>
      </c>
      <c r="H5798" s="4">
        <f t="shared" si="903"/>
        <v>0</v>
      </c>
      <c r="I5798" s="2">
        <f t="shared" si="904"/>
        <v>0</v>
      </c>
      <c r="K5798" s="6">
        <f t="shared" si="901"/>
        <v>282.01001485751698</v>
      </c>
      <c r="L5798" s="6">
        <f t="shared" si="905"/>
        <v>80.660951558987321</v>
      </c>
      <c r="M5798" s="6"/>
      <c r="N5798" s="6">
        <f t="shared" si="906"/>
        <v>154.0815697560891</v>
      </c>
      <c r="O5798" s="6"/>
      <c r="P5798" s="6"/>
      <c r="Q5798" s="5">
        <f t="shared" si="902"/>
        <v>0</v>
      </c>
      <c r="R5798" s="5">
        <f t="shared" si="907"/>
        <v>2.0515833690639695E-3</v>
      </c>
      <c r="S5798" s="5">
        <f t="shared" si="908"/>
        <v>-2.0002000266750031E-4</v>
      </c>
      <c r="T5798" s="5"/>
    </row>
    <row r="5799" spans="3:20" x14ac:dyDescent="0.2">
      <c r="C5799" s="1">
        <v>44785</v>
      </c>
      <c r="D5799" s="2">
        <v>3776.81</v>
      </c>
      <c r="E5799" s="5">
        <f t="shared" si="899"/>
        <v>5.2594455756510457E-3</v>
      </c>
      <c r="G5799" s="1">
        <f t="shared" si="900"/>
        <v>44784</v>
      </c>
      <c r="H5799" s="4">
        <f t="shared" si="903"/>
        <v>0</v>
      </c>
      <c r="I5799" s="2">
        <f t="shared" si="904"/>
        <v>0</v>
      </c>
      <c r="K5799" s="6">
        <f t="shared" si="901"/>
        <v>282.01001485751698</v>
      </c>
      <c r="L5799" s="6">
        <f t="shared" si="905"/>
        <v>81.085183443792033</v>
      </c>
      <c r="M5799" s="6"/>
      <c r="N5799" s="6">
        <f t="shared" si="906"/>
        <v>154.0815697560891</v>
      </c>
      <c r="O5799" s="6"/>
      <c r="P5799" s="6"/>
      <c r="Q5799" s="5">
        <f t="shared" si="902"/>
        <v>0</v>
      </c>
      <c r="R5799" s="5">
        <f t="shared" si="907"/>
        <v>5.2456629964643398E-3</v>
      </c>
      <c r="S5799" s="5">
        <f t="shared" si="908"/>
        <v>0</v>
      </c>
      <c r="T5799" s="5"/>
    </row>
    <row r="5800" spans="3:20" x14ac:dyDescent="0.2">
      <c r="C5800" s="1">
        <v>44788</v>
      </c>
      <c r="D5800" s="2">
        <v>3789.62</v>
      </c>
      <c r="E5800" s="5">
        <f t="shared" si="899"/>
        <v>3.3917512398028882E-3</v>
      </c>
      <c r="G5800" s="1">
        <f t="shared" si="900"/>
        <v>44785</v>
      </c>
      <c r="H5800" s="4">
        <f t="shared" si="903"/>
        <v>0</v>
      </c>
      <c r="I5800" s="2">
        <f t="shared" si="904"/>
        <v>0</v>
      </c>
      <c r="K5800" s="6">
        <f t="shared" si="901"/>
        <v>282.01001485751698</v>
      </c>
      <c r="L5800" s="6">
        <f t="shared" si="905"/>
        <v>81.36020421526716</v>
      </c>
      <c r="M5800" s="6"/>
      <c r="N5800" s="6">
        <f t="shared" si="906"/>
        <v>154.0815697560891</v>
      </c>
      <c r="O5800" s="6"/>
      <c r="P5800" s="6"/>
      <c r="Q5800" s="5">
        <f t="shared" si="902"/>
        <v>0</v>
      </c>
      <c r="R5800" s="5">
        <f t="shared" si="907"/>
        <v>3.3860122247801883E-3</v>
      </c>
      <c r="S5800" s="5">
        <f t="shared" si="908"/>
        <v>0</v>
      </c>
      <c r="T5800" s="5"/>
    </row>
    <row r="5801" spans="3:20" x14ac:dyDescent="0.2">
      <c r="C5801" s="1">
        <v>44789</v>
      </c>
      <c r="D5801" s="2">
        <v>3805.22</v>
      </c>
      <c r="E5801" s="5">
        <f t="shared" si="899"/>
        <v>4.1165077237295322E-3</v>
      </c>
      <c r="G5801" s="1">
        <f t="shared" si="900"/>
        <v>44788</v>
      </c>
      <c r="H5801" s="4">
        <f t="shared" si="903"/>
        <v>0</v>
      </c>
      <c r="I5801" s="2">
        <f t="shared" si="904"/>
        <v>0</v>
      </c>
      <c r="K5801" s="6">
        <f t="shared" si="901"/>
        <v>282.01001485751698</v>
      </c>
      <c r="L5801" s="6">
        <f t="shared" si="905"/>
        <v>81.695124124323513</v>
      </c>
      <c r="M5801" s="6"/>
      <c r="N5801" s="6">
        <f t="shared" si="906"/>
        <v>154.0815697560891</v>
      </c>
      <c r="O5801" s="6"/>
      <c r="P5801" s="6"/>
      <c r="Q5801" s="5">
        <f t="shared" si="902"/>
        <v>0</v>
      </c>
      <c r="R5801" s="5">
        <f t="shared" si="907"/>
        <v>4.1080580865369143E-3</v>
      </c>
      <c r="S5801" s="5">
        <f t="shared" si="908"/>
        <v>0</v>
      </c>
      <c r="T5801" s="5"/>
    </row>
    <row r="5802" spans="3:20" x14ac:dyDescent="0.2">
      <c r="C5802" s="1">
        <v>44790</v>
      </c>
      <c r="D5802" s="2">
        <v>3756.06</v>
      </c>
      <c r="E5802" s="5">
        <f t="shared" si="899"/>
        <v>-1.2919095347969331E-2</v>
      </c>
      <c r="G5802" s="1">
        <f t="shared" si="900"/>
        <v>44789</v>
      </c>
      <c r="H5802" s="4">
        <f t="shared" si="903"/>
        <v>0</v>
      </c>
      <c r="I5802" s="2">
        <f t="shared" si="904"/>
        <v>0</v>
      </c>
      <c r="K5802" s="6">
        <f t="shared" si="901"/>
        <v>282.01001485751698</v>
      </c>
      <c r="L5802" s="6">
        <f t="shared" si="905"/>
        <v>80.639697026297185</v>
      </c>
      <c r="M5802" s="6"/>
      <c r="N5802" s="6">
        <f t="shared" si="906"/>
        <v>154.0815697560891</v>
      </c>
      <c r="O5802" s="6"/>
      <c r="P5802" s="6"/>
      <c r="Q5802" s="5">
        <f t="shared" si="902"/>
        <v>0</v>
      </c>
      <c r="R5802" s="5">
        <f t="shared" si="907"/>
        <v>-1.300327264255241E-2</v>
      </c>
      <c r="S5802" s="5">
        <f t="shared" si="908"/>
        <v>0</v>
      </c>
      <c r="T5802" s="5"/>
    </row>
    <row r="5803" spans="3:20" x14ac:dyDescent="0.2">
      <c r="C5803" s="1">
        <v>44791</v>
      </c>
      <c r="D5803" s="2">
        <v>3777.38</v>
      </c>
      <c r="E5803" s="5">
        <f t="shared" si="899"/>
        <v>5.6761606577105167E-3</v>
      </c>
      <c r="G5803" s="1">
        <f t="shared" si="900"/>
        <v>44790</v>
      </c>
      <c r="H5803" s="4">
        <f t="shared" si="903"/>
        <v>5.6761606577105167E-3</v>
      </c>
      <c r="I5803" s="2">
        <f t="shared" si="904"/>
        <v>1</v>
      </c>
      <c r="K5803" s="6">
        <f t="shared" si="901"/>
        <v>283.61074900893158</v>
      </c>
      <c r="L5803" s="6">
        <f t="shared" si="905"/>
        <v>81.097420902007542</v>
      </c>
      <c r="M5803" s="6"/>
      <c r="N5803" s="6">
        <f t="shared" si="906"/>
        <v>154.9251702681168</v>
      </c>
      <c r="O5803" s="6"/>
      <c r="P5803" s="6"/>
      <c r="Q5803" s="5">
        <f t="shared" si="902"/>
        <v>5.6601119591599414E-3</v>
      </c>
      <c r="R5803" s="5">
        <f t="shared" si="907"/>
        <v>5.6601119591590532E-3</v>
      </c>
      <c r="S5803" s="5">
        <f t="shared" si="908"/>
        <v>5.4600919564924411E-3</v>
      </c>
      <c r="T5803" s="5"/>
    </row>
    <row r="5804" spans="3:20" x14ac:dyDescent="0.2">
      <c r="C5804" s="1">
        <v>44792</v>
      </c>
      <c r="D5804" s="2">
        <v>3730.32</v>
      </c>
      <c r="E5804" s="5">
        <f t="shared" si="899"/>
        <v>-1.2458370616670799E-2</v>
      </c>
      <c r="G5804" s="1">
        <f t="shared" si="900"/>
        <v>44791</v>
      </c>
      <c r="H5804" s="4">
        <f t="shared" si="903"/>
        <v>0</v>
      </c>
      <c r="I5804" s="2">
        <f t="shared" si="904"/>
        <v>0</v>
      </c>
      <c r="K5804" s="6">
        <f t="shared" si="901"/>
        <v>283.61074900893158</v>
      </c>
      <c r="L5804" s="6">
        <f t="shared" si="905"/>
        <v>80.087079176354194</v>
      </c>
      <c r="M5804" s="6"/>
      <c r="N5804" s="6">
        <f t="shared" si="906"/>
        <v>154.89418523406317</v>
      </c>
      <c r="O5804" s="6"/>
      <c r="P5804" s="6"/>
      <c r="Q5804" s="5">
        <f t="shared" si="902"/>
        <v>0</v>
      </c>
      <c r="R5804" s="5">
        <f t="shared" si="907"/>
        <v>-1.2536626757865044E-2</v>
      </c>
      <c r="S5804" s="5">
        <f t="shared" si="908"/>
        <v>-2.0002000266661213E-4</v>
      </c>
      <c r="T5804" s="5"/>
    </row>
    <row r="5805" spans="3:20" x14ac:dyDescent="0.2">
      <c r="C5805" s="1">
        <v>44795</v>
      </c>
      <c r="D5805" s="2">
        <v>3658.22</v>
      </c>
      <c r="E5805" s="5">
        <f t="shared" si="899"/>
        <v>-1.9328100538291718E-2</v>
      </c>
      <c r="G5805" s="1">
        <f t="shared" si="900"/>
        <v>44792</v>
      </c>
      <c r="H5805" s="4">
        <f t="shared" si="903"/>
        <v>-1.9328100538291718E-2</v>
      </c>
      <c r="I5805" s="2">
        <f t="shared" si="904"/>
        <v>1</v>
      </c>
      <c r="K5805" s="6">
        <f t="shared" si="901"/>
        <v>278.12909193834673</v>
      </c>
      <c r="L5805" s="6">
        <f t="shared" si="905"/>
        <v>78.539148058215488</v>
      </c>
      <c r="M5805" s="6"/>
      <c r="N5805" s="6">
        <f t="shared" si="906"/>
        <v>151.86999477409262</v>
      </c>
      <c r="O5805" s="6"/>
      <c r="P5805" s="6"/>
      <c r="Q5805" s="5">
        <f t="shared" si="902"/>
        <v>-1.9517330546225509E-2</v>
      </c>
      <c r="R5805" s="5">
        <f t="shared" si="907"/>
        <v>-1.9517330546225509E-2</v>
      </c>
      <c r="S5805" s="5">
        <f t="shared" si="908"/>
        <v>-1.9717350548893009E-2</v>
      </c>
      <c r="T5805" s="5"/>
    </row>
    <row r="5806" spans="3:20" x14ac:dyDescent="0.2">
      <c r="C5806" s="1">
        <v>44796</v>
      </c>
      <c r="D5806" s="2">
        <v>3652.52</v>
      </c>
      <c r="E5806" s="5">
        <f t="shared" si="899"/>
        <v>-1.558134830600625E-3</v>
      </c>
      <c r="G5806" s="1">
        <f t="shared" si="900"/>
        <v>44795</v>
      </c>
      <c r="H5806" s="4">
        <f t="shared" si="903"/>
        <v>-1.558134830600625E-3</v>
      </c>
      <c r="I5806" s="2">
        <f t="shared" si="904"/>
        <v>1</v>
      </c>
      <c r="K5806" s="6">
        <f t="shared" si="901"/>
        <v>277.69572931279424</v>
      </c>
      <c r="L5806" s="6">
        <f t="shared" si="905"/>
        <v>78.416773476060285</v>
      </c>
      <c r="M5806" s="6"/>
      <c r="N5806" s="6">
        <f t="shared" si="906"/>
        <v>151.63336084551196</v>
      </c>
      <c r="O5806" s="6"/>
      <c r="P5806" s="6"/>
      <c r="Q5806" s="5">
        <f t="shared" si="902"/>
        <v>-1.5593499850901082E-3</v>
      </c>
      <c r="R5806" s="5">
        <f t="shared" si="907"/>
        <v>-1.5593499850892201E-3</v>
      </c>
      <c r="S5806" s="5">
        <f t="shared" si="908"/>
        <v>-1.5593499850892201E-3</v>
      </c>
      <c r="T5806" s="5"/>
    </row>
    <row r="5807" spans="3:20" x14ac:dyDescent="0.2">
      <c r="C5807" s="1">
        <v>44797</v>
      </c>
      <c r="D5807" s="2">
        <v>3667.46</v>
      </c>
      <c r="E5807" s="5">
        <f t="shared" si="899"/>
        <v>4.0903266785671409E-3</v>
      </c>
      <c r="G5807" s="1">
        <f t="shared" si="900"/>
        <v>44796</v>
      </c>
      <c r="H5807" s="4">
        <f t="shared" si="903"/>
        <v>4.0903266785671409E-3</v>
      </c>
      <c r="I5807" s="2">
        <f t="shared" si="904"/>
        <v>1</v>
      </c>
      <c r="K5807" s="6">
        <f t="shared" si="901"/>
        <v>278.83159556292657</v>
      </c>
      <c r="L5807" s="6">
        <f t="shared" si="905"/>
        <v>78.737523696656581</v>
      </c>
      <c r="M5807" s="6"/>
      <c r="N5807" s="6">
        <f t="shared" si="906"/>
        <v>152.25359082673916</v>
      </c>
      <c r="O5807" s="6"/>
      <c r="P5807" s="6"/>
      <c r="Q5807" s="5">
        <f t="shared" si="902"/>
        <v>4.0819840340882152E-3</v>
      </c>
      <c r="R5807" s="5">
        <f t="shared" si="907"/>
        <v>4.0819840340882152E-3</v>
      </c>
      <c r="S5807" s="5">
        <f t="shared" si="908"/>
        <v>4.0819840340882152E-3</v>
      </c>
      <c r="T5807" s="5"/>
    </row>
    <row r="5808" spans="3:20" x14ac:dyDescent="0.2">
      <c r="C5808" s="1">
        <v>44798</v>
      </c>
      <c r="D5808" s="2">
        <v>3674.54</v>
      </c>
      <c r="E5808" s="5">
        <f t="shared" si="899"/>
        <v>1.9304914027691992E-3</v>
      </c>
      <c r="G5808" s="1">
        <f t="shared" si="900"/>
        <v>44797</v>
      </c>
      <c r="H5808" s="4">
        <f t="shared" si="903"/>
        <v>0</v>
      </c>
      <c r="I5808" s="2">
        <f t="shared" si="904"/>
        <v>0</v>
      </c>
      <c r="K5808" s="6">
        <f t="shared" si="901"/>
        <v>278.83159556292657</v>
      </c>
      <c r="L5808" s="6">
        <f t="shared" si="905"/>
        <v>78.889525809228303</v>
      </c>
      <c r="M5808" s="6"/>
      <c r="N5808" s="6">
        <f t="shared" si="906"/>
        <v>152.2231401085738</v>
      </c>
      <c r="O5808" s="6"/>
      <c r="P5808" s="6"/>
      <c r="Q5808" s="5">
        <f t="shared" si="902"/>
        <v>0</v>
      </c>
      <c r="R5808" s="5">
        <f t="shared" si="907"/>
        <v>1.9286303989574094E-3</v>
      </c>
      <c r="S5808" s="5">
        <f t="shared" si="908"/>
        <v>-2.0002000266750031E-4</v>
      </c>
      <c r="T5808" s="5"/>
    </row>
    <row r="5809" spans="3:20" x14ac:dyDescent="0.2">
      <c r="C5809" s="1">
        <v>44799</v>
      </c>
      <c r="D5809" s="2">
        <v>3603.68</v>
      </c>
      <c r="E5809" s="5">
        <f t="shared" si="899"/>
        <v>-1.9284046438465801E-2</v>
      </c>
      <c r="G5809" s="1">
        <f t="shared" si="900"/>
        <v>44798</v>
      </c>
      <c r="H5809" s="4">
        <f t="shared" si="903"/>
        <v>0</v>
      </c>
      <c r="I5809" s="2">
        <f t="shared" si="904"/>
        <v>0</v>
      </c>
      <c r="K5809" s="6">
        <f t="shared" si="901"/>
        <v>278.83159556292657</v>
      </c>
      <c r="L5809" s="6">
        <f t="shared" si="905"/>
        <v>77.368216530014593</v>
      </c>
      <c r="M5809" s="6"/>
      <c r="N5809" s="6">
        <f t="shared" si="906"/>
        <v>152.2231401085738</v>
      </c>
      <c r="O5809" s="6"/>
      <c r="P5809" s="6"/>
      <c r="Q5809" s="5">
        <f t="shared" si="902"/>
        <v>0</v>
      </c>
      <c r="R5809" s="5">
        <f t="shared" si="907"/>
        <v>-1.9472409191415352E-2</v>
      </c>
      <c r="S5809" s="5">
        <f t="shared" si="908"/>
        <v>0</v>
      </c>
      <c r="T5809" s="5"/>
    </row>
    <row r="5810" spans="3:20" x14ac:dyDescent="0.2">
      <c r="C5810" s="1">
        <v>44802</v>
      </c>
      <c r="D5810" s="2">
        <v>3570.51</v>
      </c>
      <c r="E5810" s="5">
        <f t="shared" si="899"/>
        <v>-9.2044798650267566E-3</v>
      </c>
      <c r="G5810" s="1">
        <f t="shared" si="900"/>
        <v>44799</v>
      </c>
      <c r="H5810" s="4">
        <f t="shared" si="903"/>
        <v>-9.2044798650267566E-3</v>
      </c>
      <c r="I5810" s="2">
        <f t="shared" si="904"/>
        <v>1</v>
      </c>
      <c r="K5810" s="6">
        <f t="shared" si="901"/>
        <v>276.26509575583435</v>
      </c>
      <c r="L5810" s="6">
        <f t="shared" si="905"/>
        <v>76.656082338771043</v>
      </c>
      <c r="M5810" s="6"/>
      <c r="N5810" s="6">
        <f t="shared" si="906"/>
        <v>150.7918408793972</v>
      </c>
      <c r="O5810" s="6"/>
      <c r="P5810" s="6"/>
      <c r="Q5810" s="5">
        <f t="shared" si="902"/>
        <v>-9.2471028396357013E-3</v>
      </c>
      <c r="R5810" s="5">
        <f t="shared" si="907"/>
        <v>-9.2471028396357013E-3</v>
      </c>
      <c r="S5810" s="5">
        <f t="shared" si="908"/>
        <v>-9.4471228423023135E-3</v>
      </c>
      <c r="T5810" s="5"/>
    </row>
    <row r="5811" spans="3:20" x14ac:dyDescent="0.2">
      <c r="C5811" s="1">
        <v>44803</v>
      </c>
      <c r="D5811" s="2">
        <v>3561.92</v>
      </c>
      <c r="E5811" s="5">
        <f t="shared" si="899"/>
        <v>-2.4058187765893793E-3</v>
      </c>
      <c r="G5811" s="1">
        <f t="shared" si="900"/>
        <v>44802</v>
      </c>
      <c r="H5811" s="4">
        <f t="shared" si="903"/>
        <v>-2.4058187765893793E-3</v>
      </c>
      <c r="I5811" s="2">
        <f t="shared" si="904"/>
        <v>1</v>
      </c>
      <c r="K5811" s="6">
        <f t="shared" si="901"/>
        <v>275.60045200114871</v>
      </c>
      <c r="L5811" s="6">
        <f t="shared" si="905"/>
        <v>76.47166169654065</v>
      </c>
      <c r="M5811" s="6"/>
      <c r="N5811" s="6">
        <f t="shared" si="906"/>
        <v>150.42906303725306</v>
      </c>
      <c r="O5811" s="6"/>
      <c r="P5811" s="6"/>
      <c r="Q5811" s="5">
        <f t="shared" si="902"/>
        <v>-2.4087174085707375E-3</v>
      </c>
      <c r="R5811" s="5">
        <f t="shared" si="907"/>
        <v>-2.4087174085707375E-3</v>
      </c>
      <c r="S5811" s="5">
        <f t="shared" si="908"/>
        <v>-2.4087174085716256E-3</v>
      </c>
      <c r="T5811" s="5"/>
    </row>
    <row r="5812" spans="3:20" x14ac:dyDescent="0.2">
      <c r="C5812" s="1">
        <v>44804</v>
      </c>
      <c r="D5812" s="2">
        <v>3517.25</v>
      </c>
      <c r="E5812" s="5">
        <f t="shared" si="899"/>
        <v>-1.254098912945829E-2</v>
      </c>
      <c r="G5812" s="1">
        <f t="shared" si="900"/>
        <v>44803</v>
      </c>
      <c r="H5812" s="4">
        <f t="shared" si="903"/>
        <v>-1.254098912945829E-2</v>
      </c>
      <c r="I5812" s="2">
        <f t="shared" si="904"/>
        <v>1</v>
      </c>
      <c r="K5812" s="6">
        <f t="shared" si="901"/>
        <v>272.14414972852848</v>
      </c>
      <c r="L5812" s="6">
        <f t="shared" si="905"/>
        <v>75.512631418492717</v>
      </c>
      <c r="M5812" s="6"/>
      <c r="N5812" s="6">
        <f t="shared" si="906"/>
        <v>148.54253379294826</v>
      </c>
      <c r="O5812" s="6"/>
      <c r="P5812" s="6"/>
      <c r="Q5812" s="5">
        <f t="shared" si="902"/>
        <v>-1.2620291047538146E-2</v>
      </c>
      <c r="R5812" s="5">
        <f t="shared" si="907"/>
        <v>-1.2620291047539034E-2</v>
      </c>
      <c r="S5812" s="5">
        <f t="shared" si="908"/>
        <v>-1.2620291047538146E-2</v>
      </c>
      <c r="T5812" s="5"/>
    </row>
    <row r="5813" spans="3:20" x14ac:dyDescent="0.2">
      <c r="C5813" s="1">
        <v>44805</v>
      </c>
      <c r="D5813" s="2">
        <v>3456.7</v>
      </c>
      <c r="E5813" s="5">
        <f t="shared" si="899"/>
        <v>-1.7215153884426806E-2</v>
      </c>
      <c r="G5813" s="1">
        <f t="shared" si="900"/>
        <v>44804</v>
      </c>
      <c r="H5813" s="4">
        <f t="shared" si="903"/>
        <v>-1.7215153884426806E-2</v>
      </c>
      <c r="I5813" s="2">
        <f t="shared" si="904"/>
        <v>1</v>
      </c>
      <c r="K5813" s="6">
        <f t="shared" si="901"/>
        <v>267.45914631220535</v>
      </c>
      <c r="L5813" s="6">
        <f t="shared" si="905"/>
        <v>74.212669848405355</v>
      </c>
      <c r="M5813" s="6"/>
      <c r="N5813" s="6">
        <f t="shared" si="906"/>
        <v>145.98535121531998</v>
      </c>
      <c r="O5813" s="6"/>
      <c r="P5813" s="6"/>
      <c r="Q5813" s="5">
        <f t="shared" si="902"/>
        <v>-1.7365057546812501E-2</v>
      </c>
      <c r="R5813" s="5">
        <f t="shared" si="907"/>
        <v>-1.7365057546811613E-2</v>
      </c>
      <c r="S5813" s="5">
        <f t="shared" si="908"/>
        <v>-1.7365057546811613E-2</v>
      </c>
      <c r="T5813" s="5"/>
    </row>
    <row r="5814" spans="3:20" x14ac:dyDescent="0.2">
      <c r="C5814" s="1">
        <v>44806</v>
      </c>
      <c r="D5814" s="2">
        <v>3544.38</v>
      </c>
      <c r="E5814" s="5">
        <f t="shared" si="899"/>
        <v>2.5365232736424999E-2</v>
      </c>
      <c r="G5814" s="1">
        <f t="shared" si="900"/>
        <v>44805</v>
      </c>
      <c r="H5814" s="4">
        <f t="shared" si="903"/>
        <v>2.5365232736424999E-2</v>
      </c>
      <c r="I5814" s="2">
        <f t="shared" si="904"/>
        <v>1</v>
      </c>
      <c r="K5814" s="6">
        <f t="shared" si="901"/>
        <v>274.24330980590003</v>
      </c>
      <c r="L5814" s="6">
        <f t="shared" si="905"/>
        <v>76.095091491101641</v>
      </c>
      <c r="M5814" s="6"/>
      <c r="N5814" s="6">
        <f t="shared" si="906"/>
        <v>149.68830362500532</v>
      </c>
      <c r="O5814" s="6"/>
      <c r="P5814" s="6"/>
      <c r="Q5814" s="5">
        <f t="shared" si="902"/>
        <v>2.5048873742733235E-2</v>
      </c>
      <c r="R5814" s="5">
        <f t="shared" si="907"/>
        <v>2.5048873742733235E-2</v>
      </c>
      <c r="S5814" s="5">
        <f t="shared" si="908"/>
        <v>2.5048873742732347E-2</v>
      </c>
      <c r="T5814" s="5"/>
    </row>
    <row r="5815" spans="3:20" x14ac:dyDescent="0.2">
      <c r="C5815" s="1">
        <v>44809</v>
      </c>
      <c r="D5815" s="2">
        <v>3490.01</v>
      </c>
      <c r="E5815" s="5">
        <f t="shared" si="899"/>
        <v>-1.5339777337644352E-2</v>
      </c>
      <c r="G5815" s="1">
        <f t="shared" si="900"/>
        <v>44806</v>
      </c>
      <c r="H5815" s="4">
        <f t="shared" si="903"/>
        <v>0</v>
      </c>
      <c r="I5815" s="2">
        <f t="shared" si="904"/>
        <v>0</v>
      </c>
      <c r="K5815" s="6">
        <f t="shared" si="901"/>
        <v>274.24330980590003</v>
      </c>
      <c r="L5815" s="6">
        <f t="shared" si="905"/>
        <v>74.927809731140471</v>
      </c>
      <c r="M5815" s="6"/>
      <c r="N5815" s="6">
        <f t="shared" si="906"/>
        <v>149.65836596428031</v>
      </c>
      <c r="O5815" s="6"/>
      <c r="P5815" s="6"/>
      <c r="Q5815" s="5">
        <f t="shared" si="902"/>
        <v>0</v>
      </c>
      <c r="R5815" s="5">
        <f t="shared" si="907"/>
        <v>-1.5458648931362617E-2</v>
      </c>
      <c r="S5815" s="5">
        <f t="shared" si="908"/>
        <v>-2.0002000266750031E-4</v>
      </c>
      <c r="T5815" s="5"/>
    </row>
    <row r="5816" spans="3:20" x14ac:dyDescent="0.2">
      <c r="C5816" s="1">
        <v>44810</v>
      </c>
      <c r="D5816" s="2">
        <v>3500.14</v>
      </c>
      <c r="E5816" s="5">
        <f t="shared" si="899"/>
        <v>2.9025704797406467E-3</v>
      </c>
      <c r="G5816" s="1">
        <f t="shared" si="900"/>
        <v>44809</v>
      </c>
      <c r="H5816" s="4">
        <f t="shared" si="903"/>
        <v>2.9025704797406467E-3</v>
      </c>
      <c r="I5816" s="2">
        <f t="shared" si="904"/>
        <v>1</v>
      </c>
      <c r="K5816" s="6">
        <f t="shared" si="901"/>
        <v>275.03932034120902</v>
      </c>
      <c r="L5816" s="6">
        <f t="shared" si="905"/>
        <v>75.145292979777707</v>
      </c>
      <c r="M5816" s="6"/>
      <c r="N5816" s="6">
        <f t="shared" si="906"/>
        <v>150.0627413673906</v>
      </c>
      <c r="O5816" s="6"/>
      <c r="P5816" s="6"/>
      <c r="Q5816" s="5">
        <f t="shared" si="902"/>
        <v>2.8983661556454265E-3</v>
      </c>
      <c r="R5816" s="5">
        <f t="shared" si="907"/>
        <v>2.8983661556454265E-3</v>
      </c>
      <c r="S5816" s="5">
        <f t="shared" si="908"/>
        <v>2.6983461529788144E-3</v>
      </c>
      <c r="T5816" s="5"/>
    </row>
    <row r="5817" spans="3:20" x14ac:dyDescent="0.2">
      <c r="C5817" s="1">
        <v>44811</v>
      </c>
      <c r="D5817" s="2">
        <v>3502.09</v>
      </c>
      <c r="E5817" s="5">
        <f t="shared" si="899"/>
        <v>5.571205723200423E-4</v>
      </c>
      <c r="G5817" s="1">
        <f t="shared" si="900"/>
        <v>44810</v>
      </c>
      <c r="H5817" s="4">
        <f t="shared" si="903"/>
        <v>0</v>
      </c>
      <c r="I5817" s="2">
        <f t="shared" si="904"/>
        <v>0</v>
      </c>
      <c r="K5817" s="6">
        <f t="shared" si="901"/>
        <v>275.03932034120902</v>
      </c>
      <c r="L5817" s="6">
        <f t="shared" si="905"/>
        <v>75.187157968409764</v>
      </c>
      <c r="M5817" s="6"/>
      <c r="N5817" s="6">
        <f t="shared" si="906"/>
        <v>150.03272881911712</v>
      </c>
      <c r="O5817" s="6"/>
      <c r="P5817" s="6"/>
      <c r="Q5817" s="5">
        <f t="shared" si="902"/>
        <v>0</v>
      </c>
      <c r="R5817" s="5">
        <f t="shared" si="907"/>
        <v>5.5696543827021827E-4</v>
      </c>
      <c r="S5817" s="5">
        <f t="shared" si="908"/>
        <v>-2.0002000266661213E-4</v>
      </c>
      <c r="T5817" s="5"/>
    </row>
    <row r="5818" spans="3:20" x14ac:dyDescent="0.2">
      <c r="C5818" s="1">
        <v>44812</v>
      </c>
      <c r="D5818" s="2">
        <v>3512.38</v>
      </c>
      <c r="E5818" s="5">
        <f t="shared" si="899"/>
        <v>2.9382454477183519E-3</v>
      </c>
      <c r="G5818" s="1">
        <f t="shared" si="900"/>
        <v>44811</v>
      </c>
      <c r="H5818" s="4">
        <f t="shared" si="903"/>
        <v>0</v>
      </c>
      <c r="I5818" s="2">
        <f t="shared" si="904"/>
        <v>0</v>
      </c>
      <c r="K5818" s="6">
        <f t="shared" si="901"/>
        <v>275.03932034120902</v>
      </c>
      <c r="L5818" s="6">
        <f t="shared" si="905"/>
        <v>75.408076293037311</v>
      </c>
      <c r="M5818" s="6"/>
      <c r="N5818" s="6">
        <f t="shared" si="906"/>
        <v>150.03272881911712</v>
      </c>
      <c r="O5818" s="6"/>
      <c r="P5818" s="6"/>
      <c r="Q5818" s="5">
        <f t="shared" si="902"/>
        <v>0</v>
      </c>
      <c r="R5818" s="5">
        <f t="shared" si="907"/>
        <v>2.9339372415444487E-3</v>
      </c>
      <c r="S5818" s="5">
        <f t="shared" si="908"/>
        <v>0</v>
      </c>
      <c r="T5818" s="5"/>
    </row>
    <row r="5819" spans="3:20" x14ac:dyDescent="0.2">
      <c r="C5819" s="1">
        <v>44813</v>
      </c>
      <c r="D5819" s="2">
        <v>3570.04</v>
      </c>
      <c r="E5819" s="5">
        <f t="shared" si="899"/>
        <v>1.6416219201794754E-2</v>
      </c>
      <c r="G5819" s="1">
        <f t="shared" si="900"/>
        <v>44812</v>
      </c>
      <c r="H5819" s="4">
        <f t="shared" si="903"/>
        <v>0</v>
      </c>
      <c r="I5819" s="2">
        <f t="shared" si="904"/>
        <v>0</v>
      </c>
      <c r="K5819" s="6">
        <f t="shared" si="901"/>
        <v>275.03932034120902</v>
      </c>
      <c r="L5819" s="6">
        <f t="shared" si="905"/>
        <v>76.645991803049469</v>
      </c>
      <c r="M5819" s="6"/>
      <c r="N5819" s="6">
        <f t="shared" si="906"/>
        <v>150.03272881911712</v>
      </c>
      <c r="O5819" s="6"/>
      <c r="P5819" s="6"/>
      <c r="Q5819" s="5">
        <f t="shared" si="902"/>
        <v>0</v>
      </c>
      <c r="R5819" s="5">
        <f t="shared" si="907"/>
        <v>1.6282929835366389E-2</v>
      </c>
      <c r="S5819" s="5">
        <f t="shared" si="908"/>
        <v>0</v>
      </c>
      <c r="T5819" s="5"/>
    </row>
    <row r="5820" spans="3:20" x14ac:dyDescent="0.2">
      <c r="C5820" s="1">
        <v>44816</v>
      </c>
      <c r="D5820" s="2">
        <v>3646.51</v>
      </c>
      <c r="E5820" s="5">
        <f t="shared" si="899"/>
        <v>2.1419928068032924E-2</v>
      </c>
      <c r="G5820" s="1">
        <f t="shared" si="900"/>
        <v>44813</v>
      </c>
      <c r="H5820" s="4">
        <f t="shared" si="903"/>
        <v>0</v>
      </c>
      <c r="I5820" s="2">
        <f t="shared" si="904"/>
        <v>0</v>
      </c>
      <c r="K5820" s="6">
        <f t="shared" si="901"/>
        <v>275.03932034120902</v>
      </c>
      <c r="L5820" s="6">
        <f t="shared" si="905"/>
        <v>78.287743434173834</v>
      </c>
      <c r="M5820" s="6"/>
      <c r="N5820" s="6">
        <f t="shared" si="906"/>
        <v>150.03272881911712</v>
      </c>
      <c r="O5820" s="6"/>
      <c r="P5820" s="6"/>
      <c r="Q5820" s="5">
        <f t="shared" si="902"/>
        <v>0</v>
      </c>
      <c r="R5820" s="5">
        <f t="shared" si="907"/>
        <v>2.119374558350362E-2</v>
      </c>
      <c r="S5820" s="5">
        <f t="shared" si="908"/>
        <v>0</v>
      </c>
      <c r="T5820" s="5"/>
    </row>
    <row r="5821" spans="3:20" x14ac:dyDescent="0.2">
      <c r="C5821" s="1">
        <v>44817</v>
      </c>
      <c r="D5821" s="2">
        <v>3586.18</v>
      </c>
      <c r="E5821" s="5">
        <f t="shared" si="899"/>
        <v>-1.6544586467608858E-2</v>
      </c>
      <c r="G5821" s="1">
        <f t="shared" si="900"/>
        <v>44816</v>
      </c>
      <c r="H5821" s="4">
        <f t="shared" si="903"/>
        <v>0</v>
      </c>
      <c r="I5821" s="2">
        <f t="shared" si="904"/>
        <v>0</v>
      </c>
      <c r="K5821" s="6">
        <f t="shared" si="901"/>
        <v>275.03932034120902</v>
      </c>
      <c r="L5821" s="6">
        <f t="shared" si="905"/>
        <v>76.992505093573172</v>
      </c>
      <c r="M5821" s="6"/>
      <c r="N5821" s="6">
        <f t="shared" si="906"/>
        <v>150.03272881911712</v>
      </c>
      <c r="O5821" s="6"/>
      <c r="P5821" s="6"/>
      <c r="Q5821" s="5">
        <f t="shared" si="902"/>
        <v>0</v>
      </c>
      <c r="R5821" s="5">
        <f t="shared" si="907"/>
        <v>-1.6682976667301119E-2</v>
      </c>
      <c r="S5821" s="5">
        <f t="shared" si="908"/>
        <v>0</v>
      </c>
      <c r="T5821" s="5"/>
    </row>
    <row r="5822" spans="3:20" x14ac:dyDescent="0.2">
      <c r="C5822" s="1">
        <v>44818</v>
      </c>
      <c r="D5822" s="2">
        <v>3567.56</v>
      </c>
      <c r="E5822" s="5">
        <f t="shared" si="899"/>
        <v>-5.1921543257727977E-3</v>
      </c>
      <c r="G5822" s="1">
        <f t="shared" si="900"/>
        <v>44817</v>
      </c>
      <c r="H5822" s="4">
        <f t="shared" si="903"/>
        <v>-5.1921543257727977E-3</v>
      </c>
      <c r="I5822" s="2">
        <f t="shared" si="904"/>
        <v>1</v>
      </c>
      <c r="K5822" s="6">
        <f t="shared" si="901"/>
        <v>273.61127374434182</v>
      </c>
      <c r="L5822" s="6">
        <f t="shared" si="905"/>
        <v>76.592748125199492</v>
      </c>
      <c r="M5822" s="6"/>
      <c r="N5822" s="6">
        <f t="shared" si="906"/>
        <v>149.223884990024</v>
      </c>
      <c r="O5822" s="6"/>
      <c r="P5822" s="6"/>
      <c r="Q5822" s="5">
        <f t="shared" si="902"/>
        <v>-5.2056803989977141E-3</v>
      </c>
      <c r="R5822" s="5">
        <f t="shared" si="907"/>
        <v>-5.2056803989977141E-3</v>
      </c>
      <c r="S5822" s="5">
        <f t="shared" si="908"/>
        <v>-5.4057004016652144E-3</v>
      </c>
      <c r="T5822" s="5"/>
    </row>
    <row r="5823" spans="3:20" x14ac:dyDescent="0.2">
      <c r="C5823" s="1">
        <v>44819</v>
      </c>
      <c r="D5823" s="2">
        <v>3541.79</v>
      </c>
      <c r="E5823" s="5">
        <f t="shared" si="899"/>
        <v>-7.2234244133245083E-3</v>
      </c>
      <c r="G5823" s="1">
        <f t="shared" si="900"/>
        <v>44818</v>
      </c>
      <c r="H5823" s="4">
        <f t="shared" si="903"/>
        <v>-7.2234244133245083E-3</v>
      </c>
      <c r="I5823" s="2">
        <f t="shared" si="904"/>
        <v>1</v>
      </c>
      <c r="K5823" s="6">
        <f t="shared" si="901"/>
        <v>271.63486338981613</v>
      </c>
      <c r="L5823" s="6">
        <f t="shared" si="905"/>
        <v>76.039486198508314</v>
      </c>
      <c r="M5823" s="6"/>
      <c r="N5823" s="6">
        <f t="shared" si="906"/>
        <v>148.14597753613594</v>
      </c>
      <c r="O5823" s="6"/>
      <c r="P5823" s="6"/>
      <c r="Q5823" s="5">
        <f t="shared" si="902"/>
        <v>-7.2496396623176196E-3</v>
      </c>
      <c r="R5823" s="5">
        <f t="shared" si="907"/>
        <v>-7.2496396623176196E-3</v>
      </c>
      <c r="S5823" s="5">
        <f t="shared" si="908"/>
        <v>-7.2496396623176196E-3</v>
      </c>
      <c r="T5823" s="5"/>
    </row>
    <row r="5824" spans="3:20" x14ac:dyDescent="0.2">
      <c r="C5824" s="1">
        <v>44820</v>
      </c>
      <c r="D5824" s="2">
        <v>3500.41</v>
      </c>
      <c r="E5824" s="5">
        <f t="shared" si="899"/>
        <v>-1.1683357850126662E-2</v>
      </c>
      <c r="G5824" s="1">
        <f t="shared" si="900"/>
        <v>44819</v>
      </c>
      <c r="H5824" s="4">
        <f t="shared" si="903"/>
        <v>-1.1683357850126662E-2</v>
      </c>
      <c r="I5824" s="2">
        <f t="shared" si="904"/>
        <v>1</v>
      </c>
      <c r="K5824" s="6">
        <f t="shared" si="901"/>
        <v>268.46125607626266</v>
      </c>
      <c r="L5824" s="6">
        <f t="shared" si="905"/>
        <v>75.151089670511382</v>
      </c>
      <c r="M5824" s="6"/>
      <c r="N5824" s="6">
        <f t="shared" si="906"/>
        <v>146.41513506652444</v>
      </c>
      <c r="O5824" s="6"/>
      <c r="P5824" s="6"/>
      <c r="Q5824" s="5">
        <f t="shared" si="902"/>
        <v>-1.1752144573636158E-2</v>
      </c>
      <c r="R5824" s="5">
        <f t="shared" si="907"/>
        <v>-1.175214457363527E-2</v>
      </c>
      <c r="S5824" s="5">
        <f t="shared" si="908"/>
        <v>-1.1752144573636158E-2</v>
      </c>
      <c r="T5824" s="5"/>
    </row>
    <row r="5825" spans="3:20" x14ac:dyDescent="0.2">
      <c r="C5825" s="1">
        <v>44823</v>
      </c>
      <c r="D5825" s="2">
        <v>3499.49</v>
      </c>
      <c r="E5825" s="5">
        <f t="shared" si="899"/>
        <v>-2.6282635462705019E-4</v>
      </c>
      <c r="G5825" s="1">
        <f t="shared" si="900"/>
        <v>44820</v>
      </c>
      <c r="H5825" s="4">
        <f t="shared" si="903"/>
        <v>-2.6282635462705019E-4</v>
      </c>
      <c r="I5825" s="2">
        <f t="shared" si="904"/>
        <v>1</v>
      </c>
      <c r="K5825" s="6">
        <f t="shared" si="901"/>
        <v>268.39069738296956</v>
      </c>
      <c r="L5825" s="6">
        <f t="shared" si="905"/>
        <v>75.131337983567036</v>
      </c>
      <c r="M5825" s="6"/>
      <c r="N5825" s="6">
        <f t="shared" si="906"/>
        <v>146.37665331031269</v>
      </c>
      <c r="O5825" s="6"/>
      <c r="P5825" s="6"/>
      <c r="Q5825" s="5">
        <f t="shared" si="902"/>
        <v>-2.6286089952609615E-4</v>
      </c>
      <c r="R5825" s="5">
        <f t="shared" si="907"/>
        <v>-2.6286089952698433E-4</v>
      </c>
      <c r="S5825" s="5">
        <f t="shared" si="908"/>
        <v>-2.6286089952609615E-4</v>
      </c>
      <c r="T5825" s="5"/>
    </row>
    <row r="5826" spans="3:20" x14ac:dyDescent="0.2">
      <c r="C5826" s="1">
        <v>44824</v>
      </c>
      <c r="D5826" s="2">
        <v>3467.09</v>
      </c>
      <c r="E5826" s="5">
        <f t="shared" si="899"/>
        <v>-9.2584919516842841E-3</v>
      </c>
      <c r="G5826" s="1">
        <f t="shared" si="900"/>
        <v>44823</v>
      </c>
      <c r="H5826" s="4">
        <f t="shared" si="903"/>
        <v>-9.2584919516842841E-3</v>
      </c>
      <c r="I5826" s="2">
        <f t="shared" si="904"/>
        <v>1</v>
      </c>
      <c r="K5826" s="6">
        <f t="shared" si="901"/>
        <v>265.90580427134239</v>
      </c>
      <c r="L5826" s="6">
        <f t="shared" si="905"/>
        <v>74.435735095526908</v>
      </c>
      <c r="M5826" s="6"/>
      <c r="N5826" s="6">
        <f t="shared" si="906"/>
        <v>145.02142624372468</v>
      </c>
      <c r="O5826" s="6"/>
      <c r="P5826" s="6"/>
      <c r="Q5826" s="5">
        <f t="shared" si="902"/>
        <v>-9.3016181839393752E-3</v>
      </c>
      <c r="R5826" s="5">
        <f t="shared" si="907"/>
        <v>-9.3016181839393752E-3</v>
      </c>
      <c r="S5826" s="5">
        <f t="shared" si="908"/>
        <v>-9.3016181839393752E-3</v>
      </c>
      <c r="T5826" s="5"/>
    </row>
    <row r="5827" spans="3:20" x14ac:dyDescent="0.2">
      <c r="C5827" s="1">
        <v>44825</v>
      </c>
      <c r="D5827" s="2">
        <v>3491.87</v>
      </c>
      <c r="E5827" s="5">
        <f t="shared" si="899"/>
        <v>7.1472041394944306E-3</v>
      </c>
      <c r="G5827" s="1">
        <f t="shared" si="900"/>
        <v>44824</v>
      </c>
      <c r="H5827" s="4">
        <f t="shared" si="903"/>
        <v>7.1472041394944306E-3</v>
      </c>
      <c r="I5827" s="2">
        <f t="shared" si="904"/>
        <v>1</v>
      </c>
      <c r="K5827" s="6">
        <f t="shared" si="901"/>
        <v>267.80628733634614</v>
      </c>
      <c r="L5827" s="6">
        <f t="shared" si="905"/>
        <v>74.967742489527964</v>
      </c>
      <c r="M5827" s="6"/>
      <c r="N5827" s="6">
        <f t="shared" si="906"/>
        <v>146.05792398168921</v>
      </c>
      <c r="O5827" s="6"/>
      <c r="P5827" s="6"/>
      <c r="Q5827" s="5">
        <f t="shared" si="902"/>
        <v>7.121783926423042E-3</v>
      </c>
      <c r="R5827" s="5">
        <f t="shared" si="907"/>
        <v>7.121783926423042E-3</v>
      </c>
      <c r="S5827" s="5">
        <f t="shared" si="908"/>
        <v>7.121783926423042E-3</v>
      </c>
      <c r="T5827" s="5"/>
    </row>
    <row r="5828" spans="3:20" x14ac:dyDescent="0.2">
      <c r="C5828" s="1">
        <v>44826</v>
      </c>
      <c r="D5828" s="2">
        <v>3427.14</v>
      </c>
      <c r="E5828" s="5">
        <f t="shared" si="899"/>
        <v>-1.8537345319270197E-2</v>
      </c>
      <c r="G5828" s="1">
        <f t="shared" si="900"/>
        <v>44825</v>
      </c>
      <c r="H5828" s="4">
        <f t="shared" si="903"/>
        <v>0</v>
      </c>
      <c r="I5828" s="2">
        <f t="shared" si="904"/>
        <v>0</v>
      </c>
      <c r="K5828" s="6">
        <f t="shared" si="901"/>
        <v>267.80628733634614</v>
      </c>
      <c r="L5828" s="6">
        <f t="shared" si="905"/>
        <v>73.578039559193456</v>
      </c>
      <c r="M5828" s="6"/>
      <c r="N5828" s="6">
        <f t="shared" si="906"/>
        <v>146.02871239689287</v>
      </c>
      <c r="O5828" s="6"/>
      <c r="P5828" s="6"/>
      <c r="Q5828" s="5">
        <f t="shared" si="902"/>
        <v>0</v>
      </c>
      <c r="R5828" s="5">
        <f t="shared" si="907"/>
        <v>-1.8711315219537283E-2</v>
      </c>
      <c r="S5828" s="5">
        <f t="shared" si="908"/>
        <v>-2.0002000266661213E-4</v>
      </c>
      <c r="T5828" s="5"/>
    </row>
    <row r="5829" spans="3:20" x14ac:dyDescent="0.2">
      <c r="C5829" s="1">
        <v>44827</v>
      </c>
      <c r="D5829" s="2">
        <v>3348.6</v>
      </c>
      <c r="E5829" s="5">
        <f t="shared" si="899"/>
        <v>-2.2917067875838151E-2</v>
      </c>
      <c r="G5829" s="1">
        <f t="shared" si="900"/>
        <v>44826</v>
      </c>
      <c r="H5829" s="4">
        <f t="shared" si="903"/>
        <v>-2.2917067875838151E-2</v>
      </c>
      <c r="I5829" s="2">
        <f t="shared" si="904"/>
        <v>1</v>
      </c>
      <c r="K5829" s="6">
        <f t="shared" si="901"/>
        <v>261.6689524718829</v>
      </c>
      <c r="L5829" s="6">
        <f t="shared" si="905"/>
        <v>71.891846632444313</v>
      </c>
      <c r="M5829" s="6"/>
      <c r="N5829" s="6">
        <f t="shared" si="906"/>
        <v>142.65362605057541</v>
      </c>
      <c r="O5829" s="6"/>
      <c r="P5829" s="6"/>
      <c r="Q5829" s="5">
        <f t="shared" si="902"/>
        <v>-2.3183746074936451E-2</v>
      </c>
      <c r="R5829" s="5">
        <f t="shared" si="907"/>
        <v>-2.3183746074935563E-2</v>
      </c>
      <c r="S5829" s="5">
        <f t="shared" si="908"/>
        <v>-2.3383766077603951E-2</v>
      </c>
      <c r="T5829" s="5"/>
    </row>
    <row r="5830" spans="3:20" x14ac:dyDescent="0.2">
      <c r="C5830" s="1">
        <v>44830</v>
      </c>
      <c r="D5830" s="2">
        <v>3342.56</v>
      </c>
      <c r="E5830" s="5">
        <f t="shared" si="899"/>
        <v>-1.8037388759481465E-3</v>
      </c>
      <c r="G5830" s="1">
        <f t="shared" si="900"/>
        <v>44827</v>
      </c>
      <c r="H5830" s="4">
        <f t="shared" si="903"/>
        <v>-1.8037388759481465E-3</v>
      </c>
      <c r="I5830" s="2">
        <f t="shared" si="904"/>
        <v>1</v>
      </c>
      <c r="K5830" s="6">
        <f t="shared" si="901"/>
        <v>261.19697000968074</v>
      </c>
      <c r="L5830" s="6">
        <f t="shared" si="905"/>
        <v>71.762172513809674</v>
      </c>
      <c r="M5830" s="6"/>
      <c r="N5830" s="6">
        <f t="shared" si="906"/>
        <v>142.396316159473</v>
      </c>
      <c r="O5830" s="6"/>
      <c r="P5830" s="6"/>
      <c r="Q5830" s="5">
        <f t="shared" si="902"/>
        <v>-1.8053675717029094E-3</v>
      </c>
      <c r="R5830" s="5">
        <f t="shared" si="907"/>
        <v>-1.8053675717037976E-3</v>
      </c>
      <c r="S5830" s="5">
        <f t="shared" si="908"/>
        <v>-1.8053675717037976E-3</v>
      </c>
      <c r="T5830" s="5"/>
    </row>
    <row r="5831" spans="3:20" x14ac:dyDescent="0.2">
      <c r="C5831" s="1">
        <v>44831</v>
      </c>
      <c r="D5831" s="2">
        <v>3328.65</v>
      </c>
      <c r="E5831" s="5">
        <f t="shared" ref="E5831:E5894" si="909">(D5831-D5830)/D5830</f>
        <v>-4.1614810205351151E-3</v>
      </c>
      <c r="G5831" s="1">
        <f t="shared" ref="G5831:G5894" si="910">C5830</f>
        <v>44830</v>
      </c>
      <c r="H5831" s="4">
        <f t="shared" si="903"/>
        <v>-4.1614810205351151E-3</v>
      </c>
      <c r="I5831" s="2">
        <f t="shared" si="904"/>
        <v>1</v>
      </c>
      <c r="K5831" s="6">
        <f t="shared" ref="K5831:K5894" si="911">K5830*(1+H5831)</f>
        <v>260.11000377636418</v>
      </c>
      <c r="L5831" s="6">
        <f t="shared" si="905"/>
        <v>71.463535594901089</v>
      </c>
      <c r="M5831" s="6"/>
      <c r="N5831" s="6">
        <f t="shared" si="906"/>
        <v>141.80373659238123</v>
      </c>
      <c r="O5831" s="6"/>
      <c r="P5831" s="6"/>
      <c r="Q5831" s="5">
        <f t="shared" ref="Q5831:Q5894" si="912">LN(K5831)-LN(K5830)</f>
        <v>-4.1701640806435236E-3</v>
      </c>
      <c r="R5831" s="5">
        <f t="shared" si="907"/>
        <v>-4.1701640806435236E-3</v>
      </c>
      <c r="S5831" s="5">
        <f t="shared" si="908"/>
        <v>-4.1701640806426354E-3</v>
      </c>
      <c r="T5831" s="5"/>
    </row>
    <row r="5832" spans="3:20" x14ac:dyDescent="0.2">
      <c r="C5832" s="1">
        <v>44832</v>
      </c>
      <c r="D5832" s="2">
        <v>3335.3</v>
      </c>
      <c r="E5832" s="5">
        <f t="shared" si="909"/>
        <v>1.9978069187208299E-3</v>
      </c>
      <c r="G5832" s="1">
        <f t="shared" si="910"/>
        <v>44831</v>
      </c>
      <c r="H5832" s="4">
        <f t="shared" ref="H5832:H5895" si="913">IF(E5831&lt;0, E5832,0)</f>
        <v>1.9978069187208299E-3</v>
      </c>
      <c r="I5832" s="2">
        <f t="shared" ref="I5832:I5895" si="914">IF(E5831&lt;0,1,0)</f>
        <v>1</v>
      </c>
      <c r="K5832" s="6">
        <f t="shared" si="911"/>
        <v>260.62965334153711</v>
      </c>
      <c r="L5832" s="6">
        <f t="shared" ref="L5832:L5895" si="915">(L5831*(1+E5832))</f>
        <v>71.606305940748825</v>
      </c>
      <c r="M5832" s="6"/>
      <c r="N5832" s="6">
        <f t="shared" ref="N5832:N5895" si="916">IF(I5831&lt;&gt;I5832,N5831*(1+H5832)*(1-$O$3),N5831*(1+H5832))</f>
        <v>142.08703307844596</v>
      </c>
      <c r="O5832" s="6"/>
      <c r="P5832" s="6"/>
      <c r="Q5832" s="5">
        <f t="shared" si="912"/>
        <v>1.9958139564062449E-3</v>
      </c>
      <c r="R5832" s="5">
        <f t="shared" ref="R5832:R5895" si="917">LN(L5832)-LN(L5831)</f>
        <v>1.9958139564062449E-3</v>
      </c>
      <c r="S5832" s="5">
        <f t="shared" ref="S5832:S5895" si="918">LN(N5832)-LN(N5831)</f>
        <v>1.9958139564062449E-3</v>
      </c>
      <c r="T5832" s="5"/>
    </row>
    <row r="5833" spans="3:20" x14ac:dyDescent="0.2">
      <c r="C5833" s="1">
        <v>44833</v>
      </c>
      <c r="D5833" s="2">
        <v>3279.04</v>
      </c>
      <c r="E5833" s="5">
        <f t="shared" si="909"/>
        <v>-1.6868047851767522E-2</v>
      </c>
      <c r="G5833" s="1">
        <f t="shared" si="910"/>
        <v>44832</v>
      </c>
      <c r="H5833" s="4">
        <f t="shared" si="913"/>
        <v>0</v>
      </c>
      <c r="I5833" s="2">
        <f t="shared" si="914"/>
        <v>0</v>
      </c>
      <c r="K5833" s="6">
        <f t="shared" si="911"/>
        <v>260.62965334153711</v>
      </c>
      <c r="L5833" s="6">
        <f t="shared" si="915"/>
        <v>70.398447345651974</v>
      </c>
      <c r="M5833" s="6"/>
      <c r="N5833" s="6">
        <f t="shared" si="916"/>
        <v>142.05861567183027</v>
      </c>
      <c r="O5833" s="6"/>
      <c r="P5833" s="6"/>
      <c r="Q5833" s="5">
        <f t="shared" si="912"/>
        <v>0</v>
      </c>
      <c r="R5833" s="5">
        <f t="shared" si="917"/>
        <v>-1.7011933715148864E-2</v>
      </c>
      <c r="S5833" s="5">
        <f t="shared" si="918"/>
        <v>-2.0002000266750031E-4</v>
      </c>
      <c r="T5833" s="5"/>
    </row>
    <row r="5834" spans="3:20" x14ac:dyDescent="0.2">
      <c r="C5834" s="1">
        <v>44834</v>
      </c>
      <c r="D5834" s="2">
        <v>3318.2</v>
      </c>
      <c r="E5834" s="5">
        <f t="shared" si="909"/>
        <v>1.1942519761881482E-2</v>
      </c>
      <c r="G5834" s="1">
        <f t="shared" si="910"/>
        <v>44833</v>
      </c>
      <c r="H5834" s="4">
        <f t="shared" si="913"/>
        <v>1.1942519761881482E-2</v>
      </c>
      <c r="I5834" s="2">
        <f t="shared" si="914"/>
        <v>1</v>
      </c>
      <c r="K5834" s="6">
        <f t="shared" si="911"/>
        <v>263.7422281271007</v>
      </c>
      <c r="L5834" s="6">
        <f t="shared" si="915"/>
        <v>71.239182194283188</v>
      </c>
      <c r="M5834" s="6"/>
      <c r="N5834" s="6">
        <f t="shared" si="916"/>
        <v>143.72640246613724</v>
      </c>
      <c r="O5834" s="6"/>
      <c r="P5834" s="6"/>
      <c r="Q5834" s="5">
        <f t="shared" si="912"/>
        <v>1.187177059790212E-2</v>
      </c>
      <c r="R5834" s="5">
        <f t="shared" si="917"/>
        <v>1.1871770597901232E-2</v>
      </c>
      <c r="S5834" s="5">
        <f t="shared" si="918"/>
        <v>1.167175059523462E-2</v>
      </c>
      <c r="T5834" s="5"/>
    </row>
    <row r="5835" spans="3:20" x14ac:dyDescent="0.2">
      <c r="C5835" s="1">
        <v>44837</v>
      </c>
      <c r="D5835" s="2">
        <v>3342.17</v>
      </c>
      <c r="E5835" s="5">
        <f t="shared" si="909"/>
        <v>7.2237960339944117E-3</v>
      </c>
      <c r="G5835" s="1">
        <f t="shared" si="910"/>
        <v>44834</v>
      </c>
      <c r="H5835" s="4">
        <f t="shared" si="913"/>
        <v>0</v>
      </c>
      <c r="I5835" s="2">
        <f t="shared" si="914"/>
        <v>0</v>
      </c>
      <c r="K5835" s="6">
        <f t="shared" si="911"/>
        <v>263.7422281271007</v>
      </c>
      <c r="L5835" s="6">
        <f t="shared" si="915"/>
        <v>71.753799516083262</v>
      </c>
      <c r="M5835" s="6"/>
      <c r="N5835" s="6">
        <f t="shared" si="916"/>
        <v>143.69765718564403</v>
      </c>
      <c r="O5835" s="6"/>
      <c r="P5835" s="6"/>
      <c r="Q5835" s="5">
        <f t="shared" si="912"/>
        <v>0</v>
      </c>
      <c r="R5835" s="5">
        <f t="shared" si="917"/>
        <v>7.1978293962304818E-3</v>
      </c>
      <c r="S5835" s="5">
        <f t="shared" si="918"/>
        <v>-2.0002000266661213E-4</v>
      </c>
      <c r="T5835" s="5"/>
    </row>
    <row r="5836" spans="3:20" x14ac:dyDescent="0.2">
      <c r="C5836" s="1">
        <v>44838</v>
      </c>
      <c r="D5836" s="2">
        <v>3484.48</v>
      </c>
      <c r="E5836" s="5">
        <f t="shared" si="909"/>
        <v>4.2580120101610615E-2</v>
      </c>
      <c r="G5836" s="1">
        <f t="shared" si="910"/>
        <v>44837</v>
      </c>
      <c r="H5836" s="4">
        <f t="shared" si="913"/>
        <v>0</v>
      </c>
      <c r="I5836" s="2">
        <f t="shared" si="914"/>
        <v>0</v>
      </c>
      <c r="K5836" s="6">
        <f t="shared" si="911"/>
        <v>263.7422281271007</v>
      </c>
      <c r="L5836" s="6">
        <f t="shared" si="915"/>
        <v>74.809084917224979</v>
      </c>
      <c r="M5836" s="6"/>
      <c r="N5836" s="6">
        <f t="shared" si="916"/>
        <v>143.69765718564403</v>
      </c>
      <c r="O5836" s="6"/>
      <c r="P5836" s="6"/>
      <c r="Q5836" s="5">
        <f t="shared" si="912"/>
        <v>0</v>
      </c>
      <c r="R5836" s="5">
        <f t="shared" si="917"/>
        <v>4.1698525552210874E-2</v>
      </c>
      <c r="S5836" s="5">
        <f t="shared" si="918"/>
        <v>0</v>
      </c>
      <c r="T5836" s="5"/>
    </row>
    <row r="5837" spans="3:20" x14ac:dyDescent="0.2">
      <c r="C5837" s="1">
        <v>44839</v>
      </c>
      <c r="D5837" s="2">
        <v>3484.48</v>
      </c>
      <c r="E5837" s="5">
        <f t="shared" si="909"/>
        <v>0</v>
      </c>
      <c r="G5837" s="1">
        <f t="shared" si="910"/>
        <v>44838</v>
      </c>
      <c r="H5837" s="4">
        <f t="shared" si="913"/>
        <v>0</v>
      </c>
      <c r="I5837" s="2">
        <f t="shared" si="914"/>
        <v>0</v>
      </c>
      <c r="K5837" s="6">
        <f t="shared" si="911"/>
        <v>263.7422281271007</v>
      </c>
      <c r="L5837" s="6">
        <f t="shared" si="915"/>
        <v>74.809084917224979</v>
      </c>
      <c r="M5837" s="6"/>
      <c r="N5837" s="6">
        <f t="shared" si="916"/>
        <v>143.69765718564403</v>
      </c>
      <c r="O5837" s="6"/>
      <c r="P5837" s="6"/>
      <c r="Q5837" s="5">
        <f t="shared" si="912"/>
        <v>0</v>
      </c>
      <c r="R5837" s="5">
        <f t="shared" si="917"/>
        <v>0</v>
      </c>
      <c r="S5837" s="5">
        <f t="shared" si="918"/>
        <v>0</v>
      </c>
      <c r="T5837" s="5"/>
    </row>
    <row r="5838" spans="3:20" x14ac:dyDescent="0.2">
      <c r="C5838" s="1">
        <v>44840</v>
      </c>
      <c r="D5838" s="2">
        <v>3433.45</v>
      </c>
      <c r="E5838" s="5">
        <f t="shared" si="909"/>
        <v>-1.4644939847552633E-2</v>
      </c>
      <c r="G5838" s="1">
        <f t="shared" si="910"/>
        <v>44839</v>
      </c>
      <c r="H5838" s="4">
        <f t="shared" si="913"/>
        <v>0</v>
      </c>
      <c r="I5838" s="2">
        <f t="shared" si="914"/>
        <v>0</v>
      </c>
      <c r="K5838" s="6">
        <f t="shared" si="911"/>
        <v>263.7422281271007</v>
      </c>
      <c r="L5838" s="6">
        <f t="shared" si="915"/>
        <v>73.713510368561757</v>
      </c>
      <c r="M5838" s="6"/>
      <c r="N5838" s="6">
        <f t="shared" si="916"/>
        <v>143.69765718564403</v>
      </c>
      <c r="O5838" s="6"/>
      <c r="P5838" s="6"/>
      <c r="Q5838" s="5">
        <f t="shared" si="912"/>
        <v>0</v>
      </c>
      <c r="R5838" s="5">
        <f t="shared" si="917"/>
        <v>-1.4753235602880999E-2</v>
      </c>
      <c r="S5838" s="5">
        <f t="shared" si="918"/>
        <v>0</v>
      </c>
      <c r="T5838" s="5"/>
    </row>
    <row r="5839" spans="3:20" x14ac:dyDescent="0.2">
      <c r="C5839" s="1">
        <v>44841</v>
      </c>
      <c r="D5839" s="2">
        <v>3375.46</v>
      </c>
      <c r="E5839" s="5">
        <f t="shared" si="909"/>
        <v>-1.6889717339701987E-2</v>
      </c>
      <c r="G5839" s="1">
        <f t="shared" si="910"/>
        <v>44840</v>
      </c>
      <c r="H5839" s="4">
        <f t="shared" si="913"/>
        <v>-1.6889717339701987E-2</v>
      </c>
      <c r="I5839" s="2">
        <f t="shared" si="914"/>
        <v>1</v>
      </c>
      <c r="K5839" s="6">
        <f t="shared" si="911"/>
        <v>259.28769644349074</v>
      </c>
      <c r="L5839" s="6">
        <f t="shared" si="915"/>
        <v>72.468510014319548</v>
      </c>
      <c r="M5839" s="6"/>
      <c r="N5839" s="6">
        <f t="shared" si="916"/>
        <v>141.24239024452643</v>
      </c>
      <c r="O5839" s="6"/>
      <c r="P5839" s="6"/>
      <c r="Q5839" s="5">
        <f t="shared" si="912"/>
        <v>-1.703397523938488E-2</v>
      </c>
      <c r="R5839" s="5">
        <f t="shared" si="917"/>
        <v>-1.703397523938488E-2</v>
      </c>
      <c r="S5839" s="5">
        <f t="shared" si="918"/>
        <v>-1.7233995242051492E-2</v>
      </c>
      <c r="T5839" s="5"/>
    </row>
    <row r="5840" spans="3:20" x14ac:dyDescent="0.2">
      <c r="C5840" s="1">
        <v>44844</v>
      </c>
      <c r="D5840" s="2">
        <v>3356.88</v>
      </c>
      <c r="E5840" s="5">
        <f t="shared" si="909"/>
        <v>-5.5044349510881265E-3</v>
      </c>
      <c r="G5840" s="1">
        <f t="shared" si="910"/>
        <v>44841</v>
      </c>
      <c r="H5840" s="4">
        <f t="shared" si="913"/>
        <v>-5.5044349510881265E-3</v>
      </c>
      <c r="I5840" s="2">
        <f t="shared" si="914"/>
        <v>1</v>
      </c>
      <c r="K5840" s="6">
        <f t="shared" si="911"/>
        <v>257.86046418480009</v>
      </c>
      <c r="L5840" s="6">
        <f t="shared" si="915"/>
        <v>72.069611814943457</v>
      </c>
      <c r="M5840" s="6"/>
      <c r="N5840" s="6">
        <f t="shared" si="916"/>
        <v>140.46493069508924</v>
      </c>
      <c r="O5840" s="6"/>
      <c r="P5840" s="6"/>
      <c r="Q5840" s="5">
        <f t="shared" si="912"/>
        <v>-5.5196401762716008E-3</v>
      </c>
      <c r="R5840" s="5">
        <f t="shared" si="917"/>
        <v>-5.5196401762716008E-3</v>
      </c>
      <c r="S5840" s="5">
        <f t="shared" si="918"/>
        <v>-5.5196401762724889E-3</v>
      </c>
      <c r="T5840" s="5"/>
    </row>
    <row r="5841" spans="3:20" x14ac:dyDescent="0.2">
      <c r="C5841" s="1">
        <v>44845</v>
      </c>
      <c r="D5841" s="2">
        <v>3340.35</v>
      </c>
      <c r="E5841" s="5">
        <f t="shared" si="909"/>
        <v>-4.9242153428183909E-3</v>
      </c>
      <c r="G5841" s="1">
        <f t="shared" si="910"/>
        <v>44844</v>
      </c>
      <c r="H5841" s="4">
        <f t="shared" si="913"/>
        <v>-4.9242153428183909E-3</v>
      </c>
      <c r="I5841" s="2">
        <f t="shared" si="914"/>
        <v>1</v>
      </c>
      <c r="K5841" s="6">
        <f t="shared" si="911"/>
        <v>256.59070373075502</v>
      </c>
      <c r="L5841" s="6">
        <f t="shared" si="915"/>
        <v>71.714725526693343</v>
      </c>
      <c r="M5841" s="6"/>
      <c r="N5841" s="6">
        <f t="shared" si="916"/>
        <v>139.77325112823254</v>
      </c>
      <c r="O5841" s="6"/>
      <c r="P5841" s="6"/>
      <c r="Q5841" s="5">
        <f t="shared" si="912"/>
        <v>-4.9363792393828376E-3</v>
      </c>
      <c r="R5841" s="5">
        <f t="shared" si="917"/>
        <v>-4.9363792393837258E-3</v>
      </c>
      <c r="S5841" s="5">
        <f t="shared" si="918"/>
        <v>-4.9363792393828376E-3</v>
      </c>
      <c r="T5841" s="5"/>
    </row>
    <row r="5842" spans="3:20" x14ac:dyDescent="0.2">
      <c r="C5842" s="1">
        <v>44846</v>
      </c>
      <c r="D5842" s="2">
        <v>3331.53</v>
      </c>
      <c r="E5842" s="5">
        <f t="shared" si="909"/>
        <v>-2.6404418698638492E-3</v>
      </c>
      <c r="G5842" s="1">
        <f t="shared" si="910"/>
        <v>44845</v>
      </c>
      <c r="H5842" s="4">
        <f t="shared" si="913"/>
        <v>-2.6404418698638492E-3</v>
      </c>
      <c r="I5842" s="2">
        <f t="shared" si="914"/>
        <v>1</v>
      </c>
      <c r="K5842" s="6">
        <f t="shared" si="911"/>
        <v>255.91319089320649</v>
      </c>
      <c r="L5842" s="6">
        <f t="shared" si="915"/>
        <v>71.525366962726864</v>
      </c>
      <c r="M5842" s="6"/>
      <c r="N5842" s="6">
        <f t="shared" si="916"/>
        <v>139.40418798366656</v>
      </c>
      <c r="O5842" s="6"/>
      <c r="P5842" s="6"/>
      <c r="Q5842" s="5">
        <f t="shared" si="912"/>
        <v>-2.6439339850039545E-3</v>
      </c>
      <c r="R5842" s="5">
        <f t="shared" si="917"/>
        <v>-2.6439339850030663E-3</v>
      </c>
      <c r="S5842" s="5">
        <f t="shared" si="918"/>
        <v>-2.6439339850039545E-3</v>
      </c>
      <c r="T5842" s="5"/>
    </row>
    <row r="5843" spans="3:20" x14ac:dyDescent="0.2">
      <c r="C5843" s="1">
        <v>44847</v>
      </c>
      <c r="D5843" s="2">
        <v>3362.4</v>
      </c>
      <c r="E5843" s="5">
        <f t="shared" si="909"/>
        <v>9.2660129129858923E-3</v>
      </c>
      <c r="G5843" s="1">
        <f t="shared" si="910"/>
        <v>44846</v>
      </c>
      <c r="H5843" s="4">
        <f t="shared" si="913"/>
        <v>9.2660129129858923E-3</v>
      </c>
      <c r="I5843" s="2">
        <f t="shared" si="914"/>
        <v>1</v>
      </c>
      <c r="K5843" s="6">
        <f t="shared" si="911"/>
        <v>258.28448582462636</v>
      </c>
      <c r="L5843" s="6">
        <f t="shared" si="915"/>
        <v>72.188121936609534</v>
      </c>
      <c r="M5843" s="6"/>
      <c r="N5843" s="6">
        <f t="shared" si="916"/>
        <v>140.69590898964751</v>
      </c>
      <c r="O5843" s="6"/>
      <c r="P5843" s="6"/>
      <c r="Q5843" s="5">
        <f t="shared" si="912"/>
        <v>9.2233467761353438E-3</v>
      </c>
      <c r="R5843" s="5">
        <f t="shared" si="917"/>
        <v>9.2233467761353438E-3</v>
      </c>
      <c r="S5843" s="5">
        <f t="shared" si="918"/>
        <v>9.2233467761353438E-3</v>
      </c>
      <c r="T5843" s="5"/>
    </row>
    <row r="5844" spans="3:20" x14ac:dyDescent="0.2">
      <c r="C5844" s="1">
        <v>44848</v>
      </c>
      <c r="D5844" s="2">
        <v>3381.73</v>
      </c>
      <c r="E5844" s="5">
        <f t="shared" si="909"/>
        <v>5.7488698548655501E-3</v>
      </c>
      <c r="G5844" s="1">
        <f t="shared" si="910"/>
        <v>44847</v>
      </c>
      <c r="H5844" s="4">
        <f t="shared" si="913"/>
        <v>0</v>
      </c>
      <c r="I5844" s="2">
        <f t="shared" si="914"/>
        <v>0</v>
      </c>
      <c r="K5844" s="6">
        <f t="shared" si="911"/>
        <v>258.28448582462636</v>
      </c>
      <c r="L5844" s="6">
        <f t="shared" si="915"/>
        <v>72.60312205469026</v>
      </c>
      <c r="M5844" s="6"/>
      <c r="N5844" s="6">
        <f t="shared" si="916"/>
        <v>140.66776980784957</v>
      </c>
      <c r="O5844" s="6"/>
      <c r="P5844" s="6"/>
      <c r="Q5844" s="5">
        <f t="shared" si="912"/>
        <v>0</v>
      </c>
      <c r="R5844" s="5">
        <f t="shared" si="917"/>
        <v>5.7324081631771051E-3</v>
      </c>
      <c r="S5844" s="5">
        <f t="shared" si="918"/>
        <v>-2.0002000266661213E-4</v>
      </c>
      <c r="T5844" s="5"/>
    </row>
    <row r="5845" spans="3:20" x14ac:dyDescent="0.2">
      <c r="C5845" s="1">
        <v>44851</v>
      </c>
      <c r="D5845" s="2">
        <v>3441.64</v>
      </c>
      <c r="E5845" s="5">
        <f t="shared" si="909"/>
        <v>1.7715784524488902E-2</v>
      </c>
      <c r="G5845" s="1">
        <f t="shared" si="910"/>
        <v>44848</v>
      </c>
      <c r="H5845" s="4">
        <f t="shared" si="913"/>
        <v>0</v>
      </c>
      <c r="I5845" s="2">
        <f t="shared" si="914"/>
        <v>0</v>
      </c>
      <c r="K5845" s="6">
        <f t="shared" si="911"/>
        <v>258.28448582462636</v>
      </c>
      <c r="L5845" s="6">
        <f t="shared" si="915"/>
        <v>73.889343320816323</v>
      </c>
      <c r="M5845" s="6"/>
      <c r="N5845" s="6">
        <f t="shared" si="916"/>
        <v>140.66776980784957</v>
      </c>
      <c r="O5845" s="6"/>
      <c r="P5845" s="6"/>
      <c r="Q5845" s="5">
        <f t="shared" si="912"/>
        <v>0</v>
      </c>
      <c r="R5845" s="5">
        <f t="shared" si="917"/>
        <v>1.7560689093002679E-2</v>
      </c>
      <c r="S5845" s="5">
        <f t="shared" si="918"/>
        <v>0</v>
      </c>
      <c r="T5845" s="5"/>
    </row>
    <row r="5846" spans="3:20" x14ac:dyDescent="0.2">
      <c r="C5846" s="1">
        <v>44852</v>
      </c>
      <c r="D5846" s="2">
        <v>3463.83</v>
      </c>
      <c r="E5846" s="5">
        <f t="shared" si="909"/>
        <v>6.447507583593884E-3</v>
      </c>
      <c r="G5846" s="1">
        <f t="shared" si="910"/>
        <v>44851</v>
      </c>
      <c r="H5846" s="4">
        <f t="shared" si="913"/>
        <v>0</v>
      </c>
      <c r="I5846" s="2">
        <f t="shared" si="914"/>
        <v>0</v>
      </c>
      <c r="K5846" s="6">
        <f t="shared" si="911"/>
        <v>258.28448582462636</v>
      </c>
      <c r="L5846" s="6">
        <f t="shared" si="915"/>
        <v>74.365745422224066</v>
      </c>
      <c r="M5846" s="6"/>
      <c r="N5846" s="6">
        <f t="shared" si="916"/>
        <v>140.66776980784957</v>
      </c>
      <c r="O5846" s="6"/>
      <c r="P5846" s="6"/>
      <c r="Q5846" s="5">
        <f t="shared" si="912"/>
        <v>0</v>
      </c>
      <c r="R5846" s="5">
        <f t="shared" si="917"/>
        <v>6.4268113184908771E-3</v>
      </c>
      <c r="S5846" s="5">
        <f t="shared" si="918"/>
        <v>0</v>
      </c>
      <c r="T5846" s="5"/>
    </row>
    <row r="5847" spans="3:20" x14ac:dyDescent="0.2">
      <c r="C5847" s="1">
        <v>44853</v>
      </c>
      <c r="D5847" s="2">
        <v>3471.24</v>
      </c>
      <c r="E5847" s="5">
        <f t="shared" si="909"/>
        <v>2.1392504828469799E-3</v>
      </c>
      <c r="G5847" s="1">
        <f t="shared" si="910"/>
        <v>44852</v>
      </c>
      <c r="H5847" s="4">
        <f t="shared" si="913"/>
        <v>0</v>
      </c>
      <c r="I5847" s="2">
        <f t="shared" si="914"/>
        <v>0</v>
      </c>
      <c r="K5847" s="6">
        <f t="shared" si="911"/>
        <v>258.28448582462636</v>
      </c>
      <c r="L5847" s="6">
        <f t="shared" si="915"/>
        <v>74.524832379025838</v>
      </c>
      <c r="M5847" s="6"/>
      <c r="N5847" s="6">
        <f t="shared" si="916"/>
        <v>140.66776980784957</v>
      </c>
      <c r="O5847" s="6"/>
      <c r="P5847" s="6"/>
      <c r="Q5847" s="5">
        <f t="shared" si="912"/>
        <v>0</v>
      </c>
      <c r="R5847" s="5">
        <f t="shared" si="917"/>
        <v>2.1369655446559221E-3</v>
      </c>
      <c r="S5847" s="5">
        <f t="shared" si="918"/>
        <v>0</v>
      </c>
      <c r="T5847" s="5"/>
    </row>
    <row r="5848" spans="3:20" x14ac:dyDescent="0.2">
      <c r="C5848" s="1">
        <v>44854</v>
      </c>
      <c r="D5848" s="2">
        <v>3492.85</v>
      </c>
      <c r="E5848" s="5">
        <f t="shared" si="909"/>
        <v>6.2254410527650432E-3</v>
      </c>
      <c r="G5848" s="1">
        <f t="shared" si="910"/>
        <v>44853</v>
      </c>
      <c r="H5848" s="4">
        <f t="shared" si="913"/>
        <v>0</v>
      </c>
      <c r="I5848" s="2">
        <f t="shared" si="914"/>
        <v>0</v>
      </c>
      <c r="K5848" s="6">
        <f t="shared" si="911"/>
        <v>258.28448582462636</v>
      </c>
      <c r="L5848" s="6">
        <f t="shared" si="915"/>
        <v>74.988782329968672</v>
      </c>
      <c r="M5848" s="6"/>
      <c r="N5848" s="6">
        <f t="shared" si="916"/>
        <v>140.66776980784957</v>
      </c>
      <c r="O5848" s="6"/>
      <c r="P5848" s="6"/>
      <c r="Q5848" s="5">
        <f t="shared" si="912"/>
        <v>0</v>
      </c>
      <c r="R5848" s="5">
        <f t="shared" si="917"/>
        <v>6.2061430456052946E-3</v>
      </c>
      <c r="S5848" s="5">
        <f t="shared" si="918"/>
        <v>0</v>
      </c>
      <c r="T5848" s="5"/>
    </row>
    <row r="5849" spans="3:20" x14ac:dyDescent="0.2">
      <c r="C5849" s="1">
        <v>44855</v>
      </c>
      <c r="D5849" s="2">
        <v>3476.63</v>
      </c>
      <c r="E5849" s="5">
        <f t="shared" si="909"/>
        <v>-4.6437722776528625E-3</v>
      </c>
      <c r="G5849" s="1">
        <f t="shared" si="910"/>
        <v>44854</v>
      </c>
      <c r="H5849" s="4">
        <f t="shared" si="913"/>
        <v>0</v>
      </c>
      <c r="I5849" s="2">
        <f t="shared" si="914"/>
        <v>0</v>
      </c>
      <c r="K5849" s="6">
        <f t="shared" si="911"/>
        <v>258.28448582462636</v>
      </c>
      <c r="L5849" s="6">
        <f t="shared" si="915"/>
        <v>74.640551501449821</v>
      </c>
      <c r="M5849" s="6"/>
      <c r="N5849" s="6">
        <f t="shared" si="916"/>
        <v>140.66776980784957</v>
      </c>
      <c r="O5849" s="6"/>
      <c r="P5849" s="6"/>
      <c r="Q5849" s="5">
        <f t="shared" si="912"/>
        <v>0</v>
      </c>
      <c r="R5849" s="5">
        <f t="shared" si="917"/>
        <v>-4.6545880852244537E-3</v>
      </c>
      <c r="S5849" s="5">
        <f t="shared" si="918"/>
        <v>0</v>
      </c>
      <c r="T5849" s="5"/>
    </row>
    <row r="5850" spans="3:20" x14ac:dyDescent="0.2">
      <c r="C5850" s="1">
        <v>44858</v>
      </c>
      <c r="D5850" s="2">
        <v>3527.79</v>
      </c>
      <c r="E5850" s="5">
        <f t="shared" si="909"/>
        <v>1.4715399683026337E-2</v>
      </c>
      <c r="G5850" s="1">
        <f t="shared" si="910"/>
        <v>44855</v>
      </c>
      <c r="H5850" s="4">
        <f t="shared" si="913"/>
        <v>1.4715399683026337E-2</v>
      </c>
      <c r="I5850" s="2">
        <f t="shared" si="914"/>
        <v>1</v>
      </c>
      <c r="K5850" s="6">
        <f t="shared" si="911"/>
        <v>262.08524526546069</v>
      </c>
      <c r="L5850" s="6">
        <f t="shared" si="915"/>
        <v>75.738917049355166</v>
      </c>
      <c r="M5850" s="6"/>
      <c r="N5850" s="6">
        <f t="shared" si="916"/>
        <v>142.70920471263938</v>
      </c>
      <c r="O5850" s="6"/>
      <c r="P5850" s="6"/>
      <c r="Q5850" s="5">
        <f t="shared" si="912"/>
        <v>1.4608178774931702E-2</v>
      </c>
      <c r="R5850" s="5">
        <f t="shared" si="917"/>
        <v>1.4608178774931702E-2</v>
      </c>
      <c r="S5850" s="5">
        <f t="shared" si="918"/>
        <v>1.4408158772264201E-2</v>
      </c>
      <c r="T5850" s="5"/>
    </row>
    <row r="5851" spans="3:20" x14ac:dyDescent="0.2">
      <c r="C5851" s="1">
        <v>44859</v>
      </c>
      <c r="D5851" s="2">
        <v>3585.58</v>
      </c>
      <c r="E5851" s="5">
        <f t="shared" si="909"/>
        <v>1.6381360568514556E-2</v>
      </c>
      <c r="G5851" s="1">
        <f t="shared" si="910"/>
        <v>44858</v>
      </c>
      <c r="H5851" s="4">
        <f t="shared" si="913"/>
        <v>0</v>
      </c>
      <c r="I5851" s="2">
        <f t="shared" si="914"/>
        <v>0</v>
      </c>
      <c r="K5851" s="6">
        <f t="shared" si="911"/>
        <v>262.08524526546069</v>
      </c>
      <c r="L5851" s="6">
        <f t="shared" si="915"/>
        <v>76.979623558609475</v>
      </c>
      <c r="M5851" s="6"/>
      <c r="N5851" s="6">
        <f t="shared" si="916"/>
        <v>142.68066287169685</v>
      </c>
      <c r="O5851" s="6"/>
      <c r="P5851" s="6"/>
      <c r="Q5851" s="5">
        <f t="shared" si="912"/>
        <v>0</v>
      </c>
      <c r="R5851" s="5">
        <f t="shared" si="917"/>
        <v>1.6248633618536346E-2</v>
      </c>
      <c r="S5851" s="5">
        <f t="shared" si="918"/>
        <v>-2.0002000266750031E-4</v>
      </c>
      <c r="T5851" s="5"/>
    </row>
    <row r="5852" spans="3:20" x14ac:dyDescent="0.2">
      <c r="C5852" s="1">
        <v>44860</v>
      </c>
      <c r="D5852" s="2">
        <v>3605.31</v>
      </c>
      <c r="E5852" s="5">
        <f t="shared" si="909"/>
        <v>5.502596511582511E-3</v>
      </c>
      <c r="G5852" s="1">
        <f t="shared" si="910"/>
        <v>44859</v>
      </c>
      <c r="H5852" s="4">
        <f t="shared" si="913"/>
        <v>0</v>
      </c>
      <c r="I5852" s="2">
        <f t="shared" si="914"/>
        <v>0</v>
      </c>
      <c r="K5852" s="6">
        <f t="shared" si="911"/>
        <v>262.08524526546069</v>
      </c>
      <c r="L5852" s="6">
        <f t="shared" si="915"/>
        <v>77.403211366666014</v>
      </c>
      <c r="M5852" s="6"/>
      <c r="N5852" s="6">
        <f t="shared" si="916"/>
        <v>142.68066287169685</v>
      </c>
      <c r="O5852" s="6"/>
      <c r="P5852" s="6"/>
      <c r="Q5852" s="5">
        <f t="shared" si="912"/>
        <v>0</v>
      </c>
      <c r="R5852" s="5">
        <f t="shared" si="917"/>
        <v>5.4875125361188992E-3</v>
      </c>
      <c r="S5852" s="5">
        <f t="shared" si="918"/>
        <v>0</v>
      </c>
      <c r="T5852" s="5"/>
    </row>
    <row r="5853" spans="3:20" x14ac:dyDescent="0.2">
      <c r="C5853" s="1">
        <v>44861</v>
      </c>
      <c r="D5853" s="2">
        <v>3604.51</v>
      </c>
      <c r="E5853" s="5">
        <f t="shared" si="909"/>
        <v>-2.2189492720451977E-4</v>
      </c>
      <c r="G5853" s="1">
        <f t="shared" si="910"/>
        <v>44860</v>
      </c>
      <c r="H5853" s="4">
        <f t="shared" si="913"/>
        <v>0</v>
      </c>
      <c r="I5853" s="2">
        <f t="shared" si="914"/>
        <v>0</v>
      </c>
      <c r="K5853" s="6">
        <f t="shared" si="911"/>
        <v>262.08524526546069</v>
      </c>
      <c r="L5853" s="6">
        <f t="shared" si="915"/>
        <v>77.386035986714418</v>
      </c>
      <c r="M5853" s="6"/>
      <c r="N5853" s="6">
        <f t="shared" si="916"/>
        <v>142.68066287169685</v>
      </c>
      <c r="O5853" s="6"/>
      <c r="P5853" s="6"/>
      <c r="Q5853" s="5">
        <f t="shared" si="912"/>
        <v>0</v>
      </c>
      <c r="R5853" s="5">
        <f t="shared" si="917"/>
        <v>-2.2191954952610615E-4</v>
      </c>
      <c r="S5853" s="5">
        <f t="shared" si="918"/>
        <v>0</v>
      </c>
      <c r="T5853" s="5"/>
    </row>
    <row r="5854" spans="3:20" x14ac:dyDescent="0.2">
      <c r="C5854" s="1">
        <v>44862</v>
      </c>
      <c r="D5854" s="2">
        <v>3613.02</v>
      </c>
      <c r="E5854" s="5">
        <f t="shared" si="909"/>
        <v>2.360931166788208E-3</v>
      </c>
      <c r="G5854" s="1">
        <f t="shared" si="910"/>
        <v>44861</v>
      </c>
      <c r="H5854" s="4">
        <f t="shared" si="913"/>
        <v>2.360931166788208E-3</v>
      </c>
      <c r="I5854" s="2">
        <f t="shared" si="914"/>
        <v>1</v>
      </c>
      <c r="K5854" s="6">
        <f t="shared" si="911"/>
        <v>262.70401048936327</v>
      </c>
      <c r="L5854" s="6">
        <f t="shared" si="915"/>
        <v>77.568739090949649</v>
      </c>
      <c r="M5854" s="6"/>
      <c r="N5854" s="6">
        <f t="shared" si="916"/>
        <v>142.98891859114951</v>
      </c>
      <c r="O5854" s="6"/>
      <c r="P5854" s="6"/>
      <c r="Q5854" s="5">
        <f t="shared" si="912"/>
        <v>2.3581485476551478E-3</v>
      </c>
      <c r="R5854" s="5">
        <f t="shared" si="917"/>
        <v>2.3581485476551478E-3</v>
      </c>
      <c r="S5854" s="5">
        <f t="shared" si="918"/>
        <v>2.1581285449885357E-3</v>
      </c>
      <c r="T5854" s="5"/>
    </row>
    <row r="5855" spans="3:20" x14ac:dyDescent="0.2">
      <c r="C5855" s="1">
        <v>44865</v>
      </c>
      <c r="D5855" s="2">
        <v>3617.54</v>
      </c>
      <c r="E5855" s="5">
        <f t="shared" si="909"/>
        <v>1.2510309934625277E-3</v>
      </c>
      <c r="G5855" s="1">
        <f t="shared" si="910"/>
        <v>44862</v>
      </c>
      <c r="H5855" s="4">
        <f t="shared" si="913"/>
        <v>0</v>
      </c>
      <c r="I5855" s="2">
        <f t="shared" si="914"/>
        <v>0</v>
      </c>
      <c r="K5855" s="6">
        <f t="shared" si="911"/>
        <v>262.70401048936327</v>
      </c>
      <c r="L5855" s="6">
        <f t="shared" si="915"/>
        <v>77.665779987676245</v>
      </c>
      <c r="M5855" s="6"/>
      <c r="N5855" s="6">
        <f t="shared" si="916"/>
        <v>142.96032080743129</v>
      </c>
      <c r="O5855" s="6"/>
      <c r="P5855" s="6"/>
      <c r="Q5855" s="5">
        <f t="shared" si="912"/>
        <v>0</v>
      </c>
      <c r="R5855" s="5">
        <f t="shared" si="917"/>
        <v>1.2502491062322818E-3</v>
      </c>
      <c r="S5855" s="5">
        <f t="shared" si="918"/>
        <v>-2.0002000266750031E-4</v>
      </c>
      <c r="T5855" s="5"/>
    </row>
    <row r="5856" spans="3:20" x14ac:dyDescent="0.2">
      <c r="C5856" s="1">
        <v>44866</v>
      </c>
      <c r="D5856" s="2">
        <v>3651.02</v>
      </c>
      <c r="E5856" s="5">
        <f t="shared" si="909"/>
        <v>9.2549080314246746E-3</v>
      </c>
      <c r="G5856" s="1">
        <f t="shared" si="910"/>
        <v>44865</v>
      </c>
      <c r="H5856" s="4">
        <f t="shared" si="913"/>
        <v>0</v>
      </c>
      <c r="I5856" s="2">
        <f t="shared" si="914"/>
        <v>0</v>
      </c>
      <c r="K5856" s="6">
        <f t="shared" si="911"/>
        <v>262.70401048936327</v>
      </c>
      <c r="L5856" s="6">
        <f t="shared" si="915"/>
        <v>78.384569638651044</v>
      </c>
      <c r="M5856" s="6"/>
      <c r="N5856" s="6">
        <f t="shared" si="916"/>
        <v>142.96032080743129</v>
      </c>
      <c r="O5856" s="6"/>
      <c r="P5856" s="6"/>
      <c r="Q5856" s="5">
        <f t="shared" si="912"/>
        <v>0</v>
      </c>
      <c r="R5856" s="5">
        <f t="shared" si="917"/>
        <v>9.2123437873166125E-3</v>
      </c>
      <c r="S5856" s="5">
        <f t="shared" si="918"/>
        <v>0</v>
      </c>
      <c r="T5856" s="5"/>
    </row>
    <row r="5857" spans="3:20" x14ac:dyDescent="0.2">
      <c r="C5857" s="1">
        <v>44867</v>
      </c>
      <c r="D5857" s="2">
        <v>3622.01</v>
      </c>
      <c r="E5857" s="5">
        <f t="shared" si="909"/>
        <v>-7.9457247563693885E-3</v>
      </c>
      <c r="G5857" s="1">
        <f t="shared" si="910"/>
        <v>44866</v>
      </c>
      <c r="H5857" s="4">
        <f t="shared" si="913"/>
        <v>0</v>
      </c>
      <c r="I5857" s="2">
        <f t="shared" si="914"/>
        <v>0</v>
      </c>
      <c r="K5857" s="6">
        <f t="shared" si="911"/>
        <v>262.70401048936327</v>
      </c>
      <c r="L5857" s="6">
        <f t="shared" si="915"/>
        <v>77.761747423155853</v>
      </c>
      <c r="M5857" s="6"/>
      <c r="N5857" s="6">
        <f t="shared" si="916"/>
        <v>142.96032080743129</v>
      </c>
      <c r="O5857" s="6"/>
      <c r="P5857" s="6"/>
      <c r="Q5857" s="5">
        <f t="shared" si="912"/>
        <v>0</v>
      </c>
      <c r="R5857" s="5">
        <f t="shared" si="917"/>
        <v>-7.9774602467548306E-3</v>
      </c>
      <c r="S5857" s="5">
        <f t="shared" si="918"/>
        <v>0</v>
      </c>
      <c r="T5857" s="5"/>
    </row>
    <row r="5858" spans="3:20" x14ac:dyDescent="0.2">
      <c r="C5858" s="1">
        <v>44868</v>
      </c>
      <c r="D5858" s="2">
        <v>3593.18</v>
      </c>
      <c r="E5858" s="5">
        <f t="shared" si="909"/>
        <v>-7.9596688026814886E-3</v>
      </c>
      <c r="G5858" s="1">
        <f t="shared" si="910"/>
        <v>44867</v>
      </c>
      <c r="H5858" s="4">
        <f t="shared" si="913"/>
        <v>-7.9596688026814886E-3</v>
      </c>
      <c r="I5858" s="2">
        <f t="shared" si="914"/>
        <v>1</v>
      </c>
      <c r="K5858" s="6">
        <f t="shared" si="911"/>
        <v>260.61297357273179</v>
      </c>
      <c r="L5858" s="6">
        <f t="shared" si="915"/>
        <v>77.14278966814976</v>
      </c>
      <c r="M5858" s="6"/>
      <c r="N5858" s="6">
        <f t="shared" si="916"/>
        <v>141.79403952107867</v>
      </c>
      <c r="O5858" s="6"/>
      <c r="P5858" s="6"/>
      <c r="Q5858" s="5">
        <f t="shared" si="912"/>
        <v>-7.991516074805638E-3</v>
      </c>
      <c r="R5858" s="5">
        <f t="shared" si="917"/>
        <v>-7.991516074805638E-3</v>
      </c>
      <c r="S5858" s="5">
        <f t="shared" si="918"/>
        <v>-8.1915360774722501E-3</v>
      </c>
      <c r="T5858" s="5"/>
    </row>
    <row r="5859" spans="3:20" x14ac:dyDescent="0.2">
      <c r="C5859" s="1">
        <v>44869</v>
      </c>
      <c r="D5859" s="2">
        <v>3688.33</v>
      </c>
      <c r="E5859" s="5">
        <f t="shared" si="909"/>
        <v>2.6480721811876971E-2</v>
      </c>
      <c r="G5859" s="1">
        <f t="shared" si="910"/>
        <v>44868</v>
      </c>
      <c r="H5859" s="4">
        <f t="shared" si="913"/>
        <v>2.6480721811876971E-2</v>
      </c>
      <c r="I5859" s="2">
        <f t="shared" si="914"/>
        <v>1</v>
      </c>
      <c r="K5859" s="6">
        <f t="shared" si="911"/>
        <v>267.51419322647735</v>
      </c>
      <c r="L5859" s="6">
        <f t="shared" si="915"/>
        <v>79.185586421144166</v>
      </c>
      <c r="M5859" s="6"/>
      <c r="N5859" s="6">
        <f t="shared" si="916"/>
        <v>145.54884803621866</v>
      </c>
      <c r="O5859" s="6"/>
      <c r="P5859" s="6"/>
      <c r="Q5859" s="5">
        <f t="shared" si="912"/>
        <v>2.6136176795747978E-2</v>
      </c>
      <c r="R5859" s="5">
        <f t="shared" si="917"/>
        <v>2.6136176795747978E-2</v>
      </c>
      <c r="S5859" s="5">
        <f t="shared" si="918"/>
        <v>2.6136176795747978E-2</v>
      </c>
      <c r="T5859" s="5"/>
    </row>
    <row r="5860" spans="3:20" x14ac:dyDescent="0.2">
      <c r="C5860" s="1">
        <v>44872</v>
      </c>
      <c r="D5860" s="2">
        <v>3708.8</v>
      </c>
      <c r="E5860" s="5">
        <f t="shared" si="909"/>
        <v>5.5499372344666167E-3</v>
      </c>
      <c r="G5860" s="1">
        <f t="shared" si="910"/>
        <v>44869</v>
      </c>
      <c r="H5860" s="4">
        <f t="shared" si="913"/>
        <v>0</v>
      </c>
      <c r="I5860" s="2">
        <f t="shared" si="914"/>
        <v>0</v>
      </c>
      <c r="K5860" s="6">
        <f t="shared" si="911"/>
        <v>267.51419322647735</v>
      </c>
      <c r="L5860" s="6">
        <f t="shared" si="915"/>
        <v>79.625061455655938</v>
      </c>
      <c r="M5860" s="6"/>
      <c r="N5860" s="6">
        <f t="shared" si="916"/>
        <v>145.51973826661143</v>
      </c>
      <c r="O5860" s="6"/>
      <c r="P5860" s="6"/>
      <c r="Q5860" s="5">
        <f t="shared" si="912"/>
        <v>0</v>
      </c>
      <c r="R5860" s="5">
        <f t="shared" si="917"/>
        <v>5.5345930793659903E-3</v>
      </c>
      <c r="S5860" s="5">
        <f t="shared" si="918"/>
        <v>-2.0002000266661213E-4</v>
      </c>
      <c r="T5860" s="5"/>
    </row>
    <row r="5861" spans="3:20" x14ac:dyDescent="0.2">
      <c r="C5861" s="1">
        <v>44873</v>
      </c>
      <c r="D5861" s="2">
        <v>3739.28</v>
      </c>
      <c r="E5861" s="5">
        <f t="shared" si="909"/>
        <v>8.2182916307161399E-3</v>
      </c>
      <c r="G5861" s="1">
        <f t="shared" si="910"/>
        <v>44872</v>
      </c>
      <c r="H5861" s="4">
        <f t="shared" si="913"/>
        <v>0</v>
      </c>
      <c r="I5861" s="2">
        <f t="shared" si="914"/>
        <v>0</v>
      </c>
      <c r="K5861" s="6">
        <f t="shared" si="911"/>
        <v>267.51419322647735</v>
      </c>
      <c r="L5861" s="6">
        <f t="shared" si="915"/>
        <v>80.279443431812211</v>
      </c>
      <c r="M5861" s="6"/>
      <c r="N5861" s="6">
        <f t="shared" si="916"/>
        <v>145.51973826661143</v>
      </c>
      <c r="O5861" s="6"/>
      <c r="P5861" s="6"/>
      <c r="Q5861" s="5">
        <f t="shared" si="912"/>
        <v>0</v>
      </c>
      <c r="R5861" s="5">
        <f t="shared" si="917"/>
        <v>8.1847053610832887E-3</v>
      </c>
      <c r="S5861" s="5">
        <f t="shared" si="918"/>
        <v>0</v>
      </c>
      <c r="T5861" s="5"/>
    </row>
    <row r="5862" spans="3:20" x14ac:dyDescent="0.2">
      <c r="C5862" s="1">
        <v>44874</v>
      </c>
      <c r="D5862" s="2">
        <v>3728.03</v>
      </c>
      <c r="E5862" s="5">
        <f t="shared" si="909"/>
        <v>-3.0086005862091096E-3</v>
      </c>
      <c r="G5862" s="1">
        <f t="shared" si="910"/>
        <v>44873</v>
      </c>
      <c r="H5862" s="4">
        <f t="shared" si="913"/>
        <v>0</v>
      </c>
      <c r="I5862" s="2">
        <f t="shared" si="914"/>
        <v>0</v>
      </c>
      <c r="K5862" s="6">
        <f t="shared" si="911"/>
        <v>267.51419322647735</v>
      </c>
      <c r="L5862" s="6">
        <f t="shared" si="915"/>
        <v>80.037914651242716</v>
      </c>
      <c r="M5862" s="6"/>
      <c r="N5862" s="6">
        <f t="shared" si="916"/>
        <v>145.51973826661143</v>
      </c>
      <c r="O5862" s="6"/>
      <c r="P5862" s="6"/>
      <c r="Q5862" s="5">
        <f t="shared" si="912"/>
        <v>0</v>
      </c>
      <c r="R5862" s="5">
        <f t="shared" si="917"/>
        <v>-3.0131355231128865E-3</v>
      </c>
      <c r="S5862" s="5">
        <f t="shared" si="918"/>
        <v>0</v>
      </c>
      <c r="T5862" s="5"/>
    </row>
    <row r="5863" spans="3:20" x14ac:dyDescent="0.2">
      <c r="C5863" s="1">
        <v>44875</v>
      </c>
      <c r="D5863" s="2">
        <v>3846.56</v>
      </c>
      <c r="E5863" s="5">
        <f t="shared" si="909"/>
        <v>3.1794272041802171E-2</v>
      </c>
      <c r="G5863" s="1">
        <f t="shared" si="910"/>
        <v>44874</v>
      </c>
      <c r="H5863" s="4">
        <f t="shared" si="913"/>
        <v>3.1794272041802171E-2</v>
      </c>
      <c r="I5863" s="2">
        <f t="shared" si="914"/>
        <v>1</v>
      </c>
      <c r="K5863" s="6">
        <f t="shared" si="911"/>
        <v>276.01961226096319</v>
      </c>
      <c r="L5863" s="6">
        <f t="shared" si="915"/>
        <v>82.582661883322857</v>
      </c>
      <c r="M5863" s="6"/>
      <c r="N5863" s="6">
        <f t="shared" si="916"/>
        <v>150.11640312602941</v>
      </c>
      <c r="O5863" s="6"/>
      <c r="P5863" s="6"/>
      <c r="Q5863" s="5">
        <f t="shared" si="912"/>
        <v>3.1299298390055519E-2</v>
      </c>
      <c r="R5863" s="5">
        <f t="shared" si="917"/>
        <v>3.1299298390055519E-2</v>
      </c>
      <c r="S5863" s="5">
        <f t="shared" si="918"/>
        <v>3.1099278387388019E-2</v>
      </c>
      <c r="T5863" s="5"/>
    </row>
    <row r="5864" spans="3:20" x14ac:dyDescent="0.2">
      <c r="C5864" s="1">
        <v>44876</v>
      </c>
      <c r="D5864" s="2">
        <v>3868.5</v>
      </c>
      <c r="E5864" s="5">
        <f t="shared" si="909"/>
        <v>5.7037976789651159E-3</v>
      </c>
      <c r="G5864" s="1">
        <f t="shared" si="910"/>
        <v>44875</v>
      </c>
      <c r="H5864" s="4">
        <f t="shared" si="913"/>
        <v>0</v>
      </c>
      <c r="I5864" s="2">
        <f t="shared" si="914"/>
        <v>0</v>
      </c>
      <c r="K5864" s="6">
        <f t="shared" si="911"/>
        <v>276.01961226096319</v>
      </c>
      <c r="L5864" s="6">
        <f t="shared" si="915"/>
        <v>83.053696678495712</v>
      </c>
      <c r="M5864" s="6"/>
      <c r="N5864" s="6">
        <f t="shared" si="916"/>
        <v>150.0863798454042</v>
      </c>
      <c r="O5864" s="6"/>
      <c r="P5864" s="6"/>
      <c r="Q5864" s="5">
        <f t="shared" si="912"/>
        <v>0</v>
      </c>
      <c r="R5864" s="5">
        <f t="shared" si="917"/>
        <v>5.687592616050452E-3</v>
      </c>
      <c r="S5864" s="5">
        <f t="shared" si="918"/>
        <v>-2.0002000266750031E-4</v>
      </c>
      <c r="T5864" s="5"/>
    </row>
    <row r="5865" spans="3:20" x14ac:dyDescent="0.2">
      <c r="C5865" s="1">
        <v>44879</v>
      </c>
      <c r="D5865" s="2">
        <v>3887.51</v>
      </c>
      <c r="E5865" s="5">
        <f t="shared" si="909"/>
        <v>4.9140493731421007E-3</v>
      </c>
      <c r="G5865" s="1">
        <f t="shared" si="910"/>
        <v>44876</v>
      </c>
      <c r="H5865" s="4">
        <f t="shared" si="913"/>
        <v>0</v>
      </c>
      <c r="I5865" s="2">
        <f t="shared" si="914"/>
        <v>0</v>
      </c>
      <c r="K5865" s="6">
        <f t="shared" si="911"/>
        <v>276.01961226096319</v>
      </c>
      <c r="L5865" s="6">
        <f t="shared" si="915"/>
        <v>83.461826644595803</v>
      </c>
      <c r="M5865" s="6"/>
      <c r="N5865" s="6">
        <f t="shared" si="916"/>
        <v>150.0863798454042</v>
      </c>
      <c r="O5865" s="6"/>
      <c r="P5865" s="6"/>
      <c r="Q5865" s="5">
        <f t="shared" si="912"/>
        <v>0</v>
      </c>
      <c r="R5865" s="5">
        <f t="shared" si="917"/>
        <v>4.902014841938751E-3</v>
      </c>
      <c r="S5865" s="5">
        <f t="shared" si="918"/>
        <v>0</v>
      </c>
      <c r="T5865" s="5"/>
    </row>
    <row r="5866" spans="3:20" x14ac:dyDescent="0.2">
      <c r="C5866" s="1">
        <v>44880</v>
      </c>
      <c r="D5866" s="2">
        <v>3915.09</v>
      </c>
      <c r="E5866" s="5">
        <f t="shared" si="909"/>
        <v>7.0945155125002705E-3</v>
      </c>
      <c r="G5866" s="1">
        <f t="shared" si="910"/>
        <v>44879</v>
      </c>
      <c r="H5866" s="4">
        <f t="shared" si="913"/>
        <v>0</v>
      </c>
      <c r="I5866" s="2">
        <f t="shared" si="914"/>
        <v>0</v>
      </c>
      <c r="K5866" s="6">
        <f t="shared" si="911"/>
        <v>276.01961226096319</v>
      </c>
      <c r="L5866" s="6">
        <f t="shared" si="915"/>
        <v>84.053947868427485</v>
      </c>
      <c r="M5866" s="6"/>
      <c r="N5866" s="6">
        <f t="shared" si="916"/>
        <v>150.0863798454042</v>
      </c>
      <c r="O5866" s="6"/>
      <c r="P5866" s="6"/>
      <c r="Q5866" s="5">
        <f t="shared" si="912"/>
        <v>0</v>
      </c>
      <c r="R5866" s="5">
        <f t="shared" si="917"/>
        <v>7.0694678349703111E-3</v>
      </c>
      <c r="S5866" s="5">
        <f t="shared" si="918"/>
        <v>0</v>
      </c>
      <c r="T5866" s="5"/>
    </row>
    <row r="5867" spans="3:20" x14ac:dyDescent="0.2">
      <c r="C5867" s="1">
        <v>44881</v>
      </c>
      <c r="D5867" s="2">
        <v>3882.78</v>
      </c>
      <c r="E5867" s="5">
        <f t="shared" si="909"/>
        <v>-8.2526838463483458E-3</v>
      </c>
      <c r="G5867" s="1">
        <f t="shared" si="910"/>
        <v>44880</v>
      </c>
      <c r="H5867" s="4">
        <f t="shared" si="913"/>
        <v>0</v>
      </c>
      <c r="I5867" s="2">
        <f t="shared" si="914"/>
        <v>0</v>
      </c>
      <c r="K5867" s="6">
        <f t="shared" si="911"/>
        <v>276.01961226096319</v>
      </c>
      <c r="L5867" s="6">
        <f t="shared" si="915"/>
        <v>83.360277210631907</v>
      </c>
      <c r="M5867" s="6"/>
      <c r="N5867" s="6">
        <f t="shared" si="916"/>
        <v>150.0863798454042</v>
      </c>
      <c r="O5867" s="6"/>
      <c r="P5867" s="6"/>
      <c r="Q5867" s="5">
        <f t="shared" si="912"/>
        <v>0</v>
      </c>
      <c r="R5867" s="5">
        <f t="shared" si="917"/>
        <v>-8.2869257636284388E-3</v>
      </c>
      <c r="S5867" s="5">
        <f t="shared" si="918"/>
        <v>0</v>
      </c>
      <c r="T5867" s="5"/>
    </row>
    <row r="5868" spans="3:20" x14ac:dyDescent="0.2">
      <c r="C5868" s="1">
        <v>44882</v>
      </c>
      <c r="D5868" s="2">
        <v>3878.42</v>
      </c>
      <c r="E5868" s="5">
        <f t="shared" si="909"/>
        <v>-1.1229067832841744E-3</v>
      </c>
      <c r="G5868" s="1">
        <f t="shared" si="910"/>
        <v>44881</v>
      </c>
      <c r="H5868" s="4">
        <f t="shared" si="913"/>
        <v>-1.1229067832841744E-3</v>
      </c>
      <c r="I5868" s="2">
        <f t="shared" si="914"/>
        <v>1</v>
      </c>
      <c r="K5868" s="6">
        <f t="shared" si="911"/>
        <v>275.70966796603585</v>
      </c>
      <c r="L5868" s="6">
        <f t="shared" si="915"/>
        <v>83.266671389895635</v>
      </c>
      <c r="M5868" s="6"/>
      <c r="N5868" s="6">
        <f t="shared" si="916"/>
        <v>149.88786326203095</v>
      </c>
      <c r="O5868" s="6"/>
      <c r="P5868" s="6"/>
      <c r="Q5868" s="5">
        <f t="shared" si="912"/>
        <v>-1.1235377154692472E-3</v>
      </c>
      <c r="R5868" s="5">
        <f t="shared" si="917"/>
        <v>-1.1235377154692472E-3</v>
      </c>
      <c r="S5868" s="5">
        <f t="shared" si="918"/>
        <v>-1.3235577181358593E-3</v>
      </c>
      <c r="T5868" s="5"/>
    </row>
    <row r="5869" spans="3:20" x14ac:dyDescent="0.2">
      <c r="C5869" s="1">
        <v>44883</v>
      </c>
      <c r="D5869" s="2">
        <v>3924.84</v>
      </c>
      <c r="E5869" s="5">
        <f t="shared" si="909"/>
        <v>1.1968791415060791E-2</v>
      </c>
      <c r="G5869" s="1">
        <f t="shared" si="910"/>
        <v>44882</v>
      </c>
      <c r="H5869" s="4">
        <f t="shared" si="913"/>
        <v>1.1968791415060791E-2</v>
      </c>
      <c r="I5869" s="2">
        <f t="shared" si="914"/>
        <v>1</v>
      </c>
      <c r="K5869" s="6">
        <f t="shared" si="911"/>
        <v>279.00957947303698</v>
      </c>
      <c r="L5869" s="6">
        <f t="shared" si="915"/>
        <v>84.263272811587711</v>
      </c>
      <c r="M5869" s="6"/>
      <c r="N5869" s="6">
        <f t="shared" si="916"/>
        <v>151.68183983306335</v>
      </c>
      <c r="O5869" s="6"/>
      <c r="P5869" s="6"/>
      <c r="Q5869" s="5">
        <f t="shared" si="912"/>
        <v>1.1897731867089867E-2</v>
      </c>
      <c r="R5869" s="5">
        <f t="shared" si="917"/>
        <v>1.1897731867089867E-2</v>
      </c>
      <c r="S5869" s="5">
        <f t="shared" si="918"/>
        <v>1.1897731867089867E-2</v>
      </c>
      <c r="T5869" s="5"/>
    </row>
    <row r="5870" spans="3:20" x14ac:dyDescent="0.2">
      <c r="C5870" s="1">
        <v>44886</v>
      </c>
      <c r="D5870" s="2">
        <v>3909.28</v>
      </c>
      <c r="E5870" s="5">
        <f t="shared" si="909"/>
        <v>-3.9644928200894677E-3</v>
      </c>
      <c r="G5870" s="1">
        <f t="shared" si="910"/>
        <v>44883</v>
      </c>
      <c r="H5870" s="4">
        <f t="shared" si="913"/>
        <v>0</v>
      </c>
      <c r="I5870" s="2">
        <f t="shared" si="914"/>
        <v>0</v>
      </c>
      <c r="K5870" s="6">
        <f t="shared" si="911"/>
        <v>279.00957947303698</v>
      </c>
      <c r="L5870" s="6">
        <f t="shared" si="915"/>
        <v>83.929211671528932</v>
      </c>
      <c r="M5870" s="6"/>
      <c r="N5870" s="6">
        <f t="shared" si="916"/>
        <v>151.65150346509674</v>
      </c>
      <c r="O5870" s="6"/>
      <c r="P5870" s="6"/>
      <c r="Q5870" s="5">
        <f t="shared" si="912"/>
        <v>0</v>
      </c>
      <c r="R5870" s="5">
        <f t="shared" si="917"/>
        <v>-3.972372253950418E-3</v>
      </c>
      <c r="S5870" s="5">
        <f t="shared" si="918"/>
        <v>-2.0002000266750031E-4</v>
      </c>
      <c r="T5870" s="5"/>
    </row>
    <row r="5871" spans="3:20" x14ac:dyDescent="0.2">
      <c r="C5871" s="1">
        <v>44887</v>
      </c>
      <c r="D5871" s="2">
        <v>3929.9</v>
      </c>
      <c r="E5871" s="5">
        <f t="shared" si="909"/>
        <v>5.2746285761060578E-3</v>
      </c>
      <c r="G5871" s="1">
        <f t="shared" si="910"/>
        <v>44886</v>
      </c>
      <c r="H5871" s="4">
        <f t="shared" si="913"/>
        <v>5.2746285761060578E-3</v>
      </c>
      <c r="I5871" s="2">
        <f t="shared" si="914"/>
        <v>1</v>
      </c>
      <c r="K5871" s="6">
        <f t="shared" si="911"/>
        <v>280.48125137393282</v>
      </c>
      <c r="L5871" s="6">
        <f t="shared" si="915"/>
        <v>84.371907089781629</v>
      </c>
      <c r="M5871" s="6"/>
      <c r="N5871" s="6">
        <f t="shared" si="916"/>
        <v>152.42091853711941</v>
      </c>
      <c r="O5871" s="6"/>
      <c r="P5871" s="6"/>
      <c r="Q5871" s="5">
        <f t="shared" si="912"/>
        <v>5.2607664464883186E-3</v>
      </c>
      <c r="R5871" s="5">
        <f t="shared" si="917"/>
        <v>5.2607664464883186E-3</v>
      </c>
      <c r="S5871" s="5">
        <f t="shared" si="918"/>
        <v>5.0607464438217065E-3</v>
      </c>
      <c r="T5871" s="5"/>
    </row>
    <row r="5872" spans="3:20" x14ac:dyDescent="0.2">
      <c r="C5872" s="1">
        <v>44888</v>
      </c>
      <c r="D5872" s="2">
        <v>3946.44</v>
      </c>
      <c r="E5872" s="5">
        <f t="shared" si="909"/>
        <v>4.208758492582499E-3</v>
      </c>
      <c r="G5872" s="1">
        <f t="shared" si="910"/>
        <v>44887</v>
      </c>
      <c r="H5872" s="4">
        <f t="shared" si="913"/>
        <v>0</v>
      </c>
      <c r="I5872" s="2">
        <f t="shared" si="914"/>
        <v>0</v>
      </c>
      <c r="K5872" s="6">
        <f t="shared" si="911"/>
        <v>280.48125137393282</v>
      </c>
      <c r="L5872" s="6">
        <f t="shared" si="915"/>
        <v>84.72700807028113</v>
      </c>
      <c r="M5872" s="6"/>
      <c r="N5872" s="6">
        <f t="shared" si="916"/>
        <v>152.39043435341199</v>
      </c>
      <c r="O5872" s="6"/>
      <c r="P5872" s="6"/>
      <c r="Q5872" s="5">
        <f t="shared" si="912"/>
        <v>0</v>
      </c>
      <c r="R5872" s="5">
        <f t="shared" si="917"/>
        <v>4.1999264412000414E-3</v>
      </c>
      <c r="S5872" s="5">
        <f t="shared" si="918"/>
        <v>-2.0002000266661213E-4</v>
      </c>
      <c r="T5872" s="5"/>
    </row>
    <row r="5873" spans="3:20" x14ac:dyDescent="0.2">
      <c r="C5873" s="1">
        <v>44889</v>
      </c>
      <c r="D5873" s="2">
        <v>3961.99</v>
      </c>
      <c r="E5873" s="5">
        <f t="shared" si="909"/>
        <v>3.940260082504669E-3</v>
      </c>
      <c r="G5873" s="1">
        <f t="shared" si="910"/>
        <v>44888</v>
      </c>
      <c r="H5873" s="4">
        <f t="shared" si="913"/>
        <v>0</v>
      </c>
      <c r="I5873" s="2">
        <f t="shared" si="914"/>
        <v>0</v>
      </c>
      <c r="K5873" s="6">
        <f t="shared" si="911"/>
        <v>280.48125137393282</v>
      </c>
      <c r="L5873" s="6">
        <f t="shared" si="915"/>
        <v>85.060854518090508</v>
      </c>
      <c r="M5873" s="6"/>
      <c r="N5873" s="6">
        <f t="shared" si="916"/>
        <v>152.39043435341199</v>
      </c>
      <c r="O5873" s="6"/>
      <c r="P5873" s="6"/>
      <c r="Q5873" s="5">
        <f t="shared" si="912"/>
        <v>0</v>
      </c>
      <c r="R5873" s="5">
        <f t="shared" si="917"/>
        <v>3.9325175893729636E-3</v>
      </c>
      <c r="S5873" s="5">
        <f t="shared" si="918"/>
        <v>0</v>
      </c>
      <c r="T5873" s="5"/>
    </row>
    <row r="5874" spans="3:20" x14ac:dyDescent="0.2">
      <c r="C5874" s="1">
        <v>44890</v>
      </c>
      <c r="D5874" s="2">
        <v>3962.41</v>
      </c>
      <c r="E5874" s="5">
        <f t="shared" si="909"/>
        <v>1.060073346979858E-4</v>
      </c>
      <c r="G5874" s="1">
        <f t="shared" si="910"/>
        <v>44889</v>
      </c>
      <c r="H5874" s="4">
        <f t="shared" si="913"/>
        <v>0</v>
      </c>
      <c r="I5874" s="2">
        <f t="shared" si="914"/>
        <v>0</v>
      </c>
      <c r="K5874" s="6">
        <f t="shared" si="911"/>
        <v>280.48125137393282</v>
      </c>
      <c r="L5874" s="6">
        <f t="shared" si="915"/>
        <v>85.069871592565093</v>
      </c>
      <c r="M5874" s="6"/>
      <c r="N5874" s="6">
        <f t="shared" si="916"/>
        <v>152.39043435341199</v>
      </c>
      <c r="O5874" s="6"/>
      <c r="P5874" s="6"/>
      <c r="Q5874" s="5">
        <f t="shared" si="912"/>
        <v>0</v>
      </c>
      <c r="R5874" s="5">
        <f t="shared" si="917"/>
        <v>1.0600171631747202E-4</v>
      </c>
      <c r="S5874" s="5">
        <f t="shared" si="918"/>
        <v>0</v>
      </c>
      <c r="T5874" s="5"/>
    </row>
    <row r="5875" spans="3:20" x14ac:dyDescent="0.2">
      <c r="C5875" s="1">
        <v>44893</v>
      </c>
      <c r="D5875" s="2">
        <v>3935.51</v>
      </c>
      <c r="E5875" s="5">
        <f t="shared" si="909"/>
        <v>-6.7887977266359711E-3</v>
      </c>
      <c r="G5875" s="1">
        <f t="shared" si="910"/>
        <v>44890</v>
      </c>
      <c r="H5875" s="4">
        <f t="shared" si="913"/>
        <v>0</v>
      </c>
      <c r="I5875" s="2">
        <f t="shared" si="914"/>
        <v>0</v>
      </c>
      <c r="K5875" s="6">
        <f t="shared" si="911"/>
        <v>280.48125137393282</v>
      </c>
      <c r="L5875" s="6">
        <f t="shared" si="915"/>
        <v>84.492349441692269</v>
      </c>
      <c r="M5875" s="6"/>
      <c r="N5875" s="6">
        <f t="shared" si="916"/>
        <v>152.39043435341199</v>
      </c>
      <c r="O5875" s="6"/>
      <c r="P5875" s="6"/>
      <c r="Q5875" s="5">
        <f t="shared" si="912"/>
        <v>0</v>
      </c>
      <c r="R5875" s="5">
        <f t="shared" si="917"/>
        <v>-6.8119464413705089E-3</v>
      </c>
      <c r="S5875" s="5">
        <f t="shared" si="918"/>
        <v>0</v>
      </c>
      <c r="T5875" s="5"/>
    </row>
    <row r="5876" spans="3:20" x14ac:dyDescent="0.2">
      <c r="C5876" s="1">
        <v>44894</v>
      </c>
      <c r="D5876" s="2">
        <v>3934.44</v>
      </c>
      <c r="E5876" s="5">
        <f t="shared" si="909"/>
        <v>-2.7188344077391839E-4</v>
      </c>
      <c r="G5876" s="1">
        <f t="shared" si="910"/>
        <v>44893</v>
      </c>
      <c r="H5876" s="4">
        <f t="shared" si="913"/>
        <v>-2.7188344077391839E-4</v>
      </c>
      <c r="I5876" s="2">
        <f t="shared" si="914"/>
        <v>1</v>
      </c>
      <c r="K5876" s="6">
        <f t="shared" si="911"/>
        <v>280.40499316623669</v>
      </c>
      <c r="L5876" s="6">
        <f t="shared" si="915"/>
        <v>84.469377371006999</v>
      </c>
      <c r="M5876" s="6"/>
      <c r="N5876" s="6">
        <f t="shared" si="916"/>
        <v>152.31853211739542</v>
      </c>
      <c r="O5876" s="6"/>
      <c r="P5876" s="6"/>
      <c r="Q5876" s="5">
        <f t="shared" si="912"/>
        <v>-2.7192040777723747E-4</v>
      </c>
      <c r="R5876" s="5">
        <f t="shared" si="917"/>
        <v>-2.7192040777723747E-4</v>
      </c>
      <c r="S5876" s="5">
        <f t="shared" si="918"/>
        <v>-4.719404104438496E-4</v>
      </c>
      <c r="T5876" s="5"/>
    </row>
    <row r="5877" spans="3:20" x14ac:dyDescent="0.2">
      <c r="C5877" s="1">
        <v>44895</v>
      </c>
      <c r="D5877" s="2">
        <v>3964.72</v>
      </c>
      <c r="E5877" s="5">
        <f t="shared" si="909"/>
        <v>7.6961397301775463E-3</v>
      </c>
      <c r="G5877" s="1">
        <f t="shared" si="910"/>
        <v>44894</v>
      </c>
      <c r="H5877" s="4">
        <f t="shared" si="913"/>
        <v>7.6961397301775463E-3</v>
      </c>
      <c r="I5877" s="2">
        <f t="shared" si="914"/>
        <v>1</v>
      </c>
      <c r="K5877" s="6">
        <f t="shared" si="911"/>
        <v>282.56302917468355</v>
      </c>
      <c r="L5877" s="6">
        <f t="shared" si="915"/>
        <v>85.119465502175373</v>
      </c>
      <c r="M5877" s="6"/>
      <c r="N5877" s="6">
        <f t="shared" si="916"/>
        <v>153.49079682406645</v>
      </c>
      <c r="O5877" s="6"/>
      <c r="P5877" s="6"/>
      <c r="Q5877" s="5">
        <f t="shared" si="912"/>
        <v>7.666675524011346E-3</v>
      </c>
      <c r="R5877" s="5">
        <f t="shared" si="917"/>
        <v>7.666675524011346E-3</v>
      </c>
      <c r="S5877" s="5">
        <f t="shared" si="918"/>
        <v>7.6666755240104578E-3</v>
      </c>
      <c r="T5877" s="5"/>
    </row>
    <row r="5878" spans="3:20" x14ac:dyDescent="0.2">
      <c r="C5878" s="1">
        <v>44896</v>
      </c>
      <c r="D5878" s="2">
        <v>3984.5</v>
      </c>
      <c r="E5878" s="5">
        <f t="shared" si="909"/>
        <v>4.9890030065175353E-3</v>
      </c>
      <c r="G5878" s="1">
        <f t="shared" si="910"/>
        <v>44895</v>
      </c>
      <c r="H5878" s="4">
        <f t="shared" si="913"/>
        <v>0</v>
      </c>
      <c r="I5878" s="2">
        <f t="shared" si="914"/>
        <v>0</v>
      </c>
      <c r="K5878" s="6">
        <f t="shared" si="911"/>
        <v>282.56302917468355</v>
      </c>
      <c r="L5878" s="6">
        <f t="shared" si="915"/>
        <v>85.544126771478901</v>
      </c>
      <c r="M5878" s="6"/>
      <c r="N5878" s="6">
        <f t="shared" si="916"/>
        <v>153.46009866470163</v>
      </c>
      <c r="O5878" s="6"/>
      <c r="P5878" s="6"/>
      <c r="Q5878" s="5">
        <f t="shared" si="912"/>
        <v>0</v>
      </c>
      <c r="R5878" s="5">
        <f t="shared" si="917"/>
        <v>4.9765991691002043E-3</v>
      </c>
      <c r="S5878" s="5">
        <f t="shared" si="918"/>
        <v>-2.0002000266661213E-4</v>
      </c>
      <c r="T5878" s="5"/>
    </row>
    <row r="5879" spans="3:20" x14ac:dyDescent="0.2">
      <c r="C5879" s="1">
        <v>44897</v>
      </c>
      <c r="D5879" s="2">
        <v>3977.9</v>
      </c>
      <c r="E5879" s="5">
        <f t="shared" si="909"/>
        <v>-1.6564186221608506E-3</v>
      </c>
      <c r="G5879" s="1">
        <f t="shared" si="910"/>
        <v>44896</v>
      </c>
      <c r="H5879" s="4">
        <f t="shared" si="913"/>
        <v>0</v>
      </c>
      <c r="I5879" s="2">
        <f t="shared" si="914"/>
        <v>0</v>
      </c>
      <c r="K5879" s="6">
        <f t="shared" si="911"/>
        <v>282.56302917468355</v>
      </c>
      <c r="L5879" s="6">
        <f t="shared" si="915"/>
        <v>85.402429886878139</v>
      </c>
      <c r="M5879" s="6"/>
      <c r="N5879" s="6">
        <f t="shared" si="916"/>
        <v>153.46009866470163</v>
      </c>
      <c r="O5879" s="6"/>
      <c r="P5879" s="6"/>
      <c r="Q5879" s="5">
        <f t="shared" si="912"/>
        <v>0</v>
      </c>
      <c r="R5879" s="5">
        <f t="shared" si="917"/>
        <v>-1.6577920002891489E-3</v>
      </c>
      <c r="S5879" s="5">
        <f t="shared" si="918"/>
        <v>0</v>
      </c>
      <c r="T5879" s="5"/>
    </row>
    <row r="5880" spans="3:20" x14ac:dyDescent="0.2">
      <c r="C5880" s="1">
        <v>44900</v>
      </c>
      <c r="D5880" s="2">
        <v>3956.53</v>
      </c>
      <c r="E5880" s="5">
        <f t="shared" si="909"/>
        <v>-5.3721813016918201E-3</v>
      </c>
      <c r="G5880" s="1">
        <f t="shared" si="910"/>
        <v>44897</v>
      </c>
      <c r="H5880" s="4">
        <f t="shared" si="913"/>
        <v>-5.3721813016918201E-3</v>
      </c>
      <c r="I5880" s="2">
        <f t="shared" si="914"/>
        <v>1</v>
      </c>
      <c r="K5880" s="6">
        <f t="shared" si="911"/>
        <v>281.04504935280193</v>
      </c>
      <c r="L5880" s="6">
        <f t="shared" si="915"/>
        <v>84.943632549920807</v>
      </c>
      <c r="M5880" s="6"/>
      <c r="N5880" s="6">
        <f t="shared" si="916"/>
        <v>152.60515605546092</v>
      </c>
      <c r="O5880" s="6"/>
      <c r="P5880" s="6"/>
      <c r="Q5880" s="5">
        <f t="shared" si="912"/>
        <v>-5.3866633577683842E-3</v>
      </c>
      <c r="R5880" s="5">
        <f t="shared" si="917"/>
        <v>-5.3866633577683842E-3</v>
      </c>
      <c r="S5880" s="5">
        <f t="shared" si="918"/>
        <v>-5.5866833604349964E-3</v>
      </c>
      <c r="T5880" s="5"/>
    </row>
    <row r="5881" spans="3:20" x14ac:dyDescent="0.2">
      <c r="C5881" s="1">
        <v>44901</v>
      </c>
      <c r="D5881" s="2">
        <v>3939.19</v>
      </c>
      <c r="E5881" s="5">
        <f t="shared" si="909"/>
        <v>-4.3826282120949783E-3</v>
      </c>
      <c r="G5881" s="1">
        <f t="shared" si="910"/>
        <v>44900</v>
      </c>
      <c r="H5881" s="4">
        <f t="shared" si="913"/>
        <v>-4.3826282120949783E-3</v>
      </c>
      <c r="I5881" s="2">
        <f t="shared" si="914"/>
        <v>1</v>
      </c>
      <c r="K5881" s="6">
        <f t="shared" si="911"/>
        <v>279.81333339063872</v>
      </c>
      <c r="L5881" s="6">
        <f t="shared" si="915"/>
        <v>84.571356189469697</v>
      </c>
      <c r="M5881" s="6"/>
      <c r="N5881" s="6">
        <f t="shared" si="916"/>
        <v>151.93634439322111</v>
      </c>
      <c r="O5881" s="6"/>
      <c r="P5881" s="6"/>
      <c r="Q5881" s="5">
        <f t="shared" si="912"/>
        <v>-4.3922600793484534E-3</v>
      </c>
      <c r="R5881" s="5">
        <f t="shared" si="917"/>
        <v>-4.3922600793484534E-3</v>
      </c>
      <c r="S5881" s="5">
        <f t="shared" si="918"/>
        <v>-4.3922600793493416E-3</v>
      </c>
      <c r="T5881" s="5"/>
    </row>
    <row r="5882" spans="3:20" x14ac:dyDescent="0.2">
      <c r="C5882" s="1">
        <v>44902</v>
      </c>
      <c r="D5882" s="2">
        <v>3920.9</v>
      </c>
      <c r="E5882" s="5">
        <f t="shared" si="909"/>
        <v>-4.643086522863828E-3</v>
      </c>
      <c r="G5882" s="1">
        <f t="shared" si="910"/>
        <v>44901</v>
      </c>
      <c r="H5882" s="4">
        <f t="shared" si="913"/>
        <v>-4.643086522863828E-3</v>
      </c>
      <c r="I5882" s="2">
        <f t="shared" si="914"/>
        <v>1</v>
      </c>
      <c r="K5882" s="6">
        <f t="shared" si="911"/>
        <v>278.51413587345502</v>
      </c>
      <c r="L5882" s="6">
        <f t="shared" si="915"/>
        <v>84.178684065326053</v>
      </c>
      <c r="M5882" s="6"/>
      <c r="N5882" s="6">
        <f t="shared" si="916"/>
        <v>151.23089080023576</v>
      </c>
      <c r="O5882" s="6"/>
      <c r="P5882" s="6"/>
      <c r="Q5882" s="5">
        <f t="shared" si="912"/>
        <v>-4.653899131326078E-3</v>
      </c>
      <c r="R5882" s="5">
        <f t="shared" si="917"/>
        <v>-4.653899131326078E-3</v>
      </c>
      <c r="S5882" s="5">
        <f t="shared" si="918"/>
        <v>-4.653899131326078E-3</v>
      </c>
      <c r="T5882" s="5"/>
    </row>
    <row r="5883" spans="3:20" x14ac:dyDescent="0.2">
      <c r="C5883" s="1">
        <v>44903</v>
      </c>
      <c r="D5883" s="2">
        <v>3921.27</v>
      </c>
      <c r="E5883" s="5">
        <f t="shared" si="909"/>
        <v>9.4366089418217972E-5</v>
      </c>
      <c r="G5883" s="1">
        <f t="shared" si="910"/>
        <v>44902</v>
      </c>
      <c r="H5883" s="4">
        <f t="shared" si="913"/>
        <v>9.4366089418217972E-5</v>
      </c>
      <c r="I5883" s="2">
        <f t="shared" si="914"/>
        <v>1</v>
      </c>
      <c r="K5883" s="6">
        <f t="shared" si="911"/>
        <v>278.54041816330505</v>
      </c>
      <c r="L5883" s="6">
        <f t="shared" si="915"/>
        <v>84.186627678553663</v>
      </c>
      <c r="M5883" s="6"/>
      <c r="N5883" s="6">
        <f t="shared" si="916"/>
        <v>151.2451618679998</v>
      </c>
      <c r="O5883" s="6"/>
      <c r="P5883" s="6"/>
      <c r="Q5883" s="5">
        <f t="shared" si="912"/>
        <v>9.4361637218653982E-5</v>
      </c>
      <c r="R5883" s="5">
        <f t="shared" si="917"/>
        <v>9.4361637218653982E-5</v>
      </c>
      <c r="S5883" s="5">
        <f t="shared" si="918"/>
        <v>9.4361637218653982E-5</v>
      </c>
      <c r="T5883" s="5"/>
    </row>
    <row r="5884" spans="3:20" x14ac:dyDescent="0.2">
      <c r="C5884" s="1">
        <v>44904</v>
      </c>
      <c r="D5884" s="2">
        <v>3942.62</v>
      </c>
      <c r="E5884" s="5">
        <f t="shared" si="909"/>
        <v>5.4446646112101208E-3</v>
      </c>
      <c r="G5884" s="1">
        <f t="shared" si="910"/>
        <v>44903</v>
      </c>
      <c r="H5884" s="4">
        <f t="shared" si="913"/>
        <v>0</v>
      </c>
      <c r="I5884" s="2">
        <f t="shared" si="914"/>
        <v>0</v>
      </c>
      <c r="K5884" s="6">
        <f t="shared" si="911"/>
        <v>278.54041816330505</v>
      </c>
      <c r="L5884" s="6">
        <f t="shared" si="915"/>
        <v>84.644995631012208</v>
      </c>
      <c r="M5884" s="6"/>
      <c r="N5884" s="6">
        <f t="shared" si="916"/>
        <v>151.21491283562619</v>
      </c>
      <c r="O5884" s="6"/>
      <c r="P5884" s="6"/>
      <c r="Q5884" s="5">
        <f t="shared" si="912"/>
        <v>0</v>
      </c>
      <c r="R5884" s="5">
        <f t="shared" si="917"/>
        <v>5.4298960073237978E-3</v>
      </c>
      <c r="S5884" s="5">
        <f t="shared" si="918"/>
        <v>-2.0002000266661213E-4</v>
      </c>
      <c r="T5884" s="5"/>
    </row>
    <row r="5885" spans="3:20" x14ac:dyDescent="0.2">
      <c r="C5885" s="1">
        <v>44907</v>
      </c>
      <c r="D5885" s="2">
        <v>3921.82</v>
      </c>
      <c r="E5885" s="5">
        <f t="shared" si="909"/>
        <v>-5.2756796242092131E-3</v>
      </c>
      <c r="G5885" s="1">
        <f t="shared" si="910"/>
        <v>44904</v>
      </c>
      <c r="H5885" s="4">
        <f t="shared" si="913"/>
        <v>0</v>
      </c>
      <c r="I5885" s="2">
        <f t="shared" si="914"/>
        <v>0</v>
      </c>
      <c r="K5885" s="6">
        <f t="shared" si="911"/>
        <v>278.54041816330505</v>
      </c>
      <c r="L5885" s="6">
        <f t="shared" si="915"/>
        <v>84.198435752270399</v>
      </c>
      <c r="M5885" s="6"/>
      <c r="N5885" s="6">
        <f t="shared" si="916"/>
        <v>151.21491283562619</v>
      </c>
      <c r="O5885" s="6"/>
      <c r="P5885" s="6"/>
      <c r="Q5885" s="5">
        <f t="shared" si="912"/>
        <v>0</v>
      </c>
      <c r="R5885" s="5">
        <f t="shared" si="917"/>
        <v>-5.2896451620823015E-3</v>
      </c>
      <c r="S5885" s="5">
        <f t="shared" si="918"/>
        <v>0</v>
      </c>
      <c r="T5885" s="5"/>
    </row>
    <row r="5886" spans="3:20" x14ac:dyDescent="0.2">
      <c r="C5886" s="1">
        <v>44908</v>
      </c>
      <c r="D5886" s="2">
        <v>3986.83</v>
      </c>
      <c r="E5886" s="5">
        <f t="shared" si="909"/>
        <v>1.6576487447154578E-2</v>
      </c>
      <c r="G5886" s="1">
        <f t="shared" si="910"/>
        <v>44907</v>
      </c>
      <c r="H5886" s="4">
        <f t="shared" si="913"/>
        <v>1.6576487447154578E-2</v>
      </c>
      <c r="I5886" s="2">
        <f t="shared" si="914"/>
        <v>1</v>
      </c>
      <c r="K5886" s="6">
        <f t="shared" si="911"/>
        <v>283.15763990851428</v>
      </c>
      <c r="L5886" s="6">
        <f t="shared" si="915"/>
        <v>85.594150065587954</v>
      </c>
      <c r="M5886" s="6"/>
      <c r="N5886" s="6">
        <f t="shared" si="916"/>
        <v>153.6907806350805</v>
      </c>
      <c r="O5886" s="6"/>
      <c r="P5886" s="6"/>
      <c r="Q5886" s="5">
        <f t="shared" si="912"/>
        <v>1.6440597145404467E-2</v>
      </c>
      <c r="R5886" s="5">
        <f t="shared" si="917"/>
        <v>1.6440597145403579E-2</v>
      </c>
      <c r="S5886" s="5">
        <f t="shared" si="918"/>
        <v>1.6240577142736967E-2</v>
      </c>
      <c r="T5886" s="5"/>
    </row>
    <row r="5887" spans="3:20" x14ac:dyDescent="0.2">
      <c r="C5887" s="1">
        <v>44909</v>
      </c>
      <c r="D5887" s="2">
        <v>3975.26</v>
      </c>
      <c r="E5887" s="5">
        <f t="shared" si="909"/>
        <v>-2.90205501614057E-3</v>
      </c>
      <c r="G5887" s="1">
        <f t="shared" si="910"/>
        <v>44908</v>
      </c>
      <c r="H5887" s="4">
        <f t="shared" si="913"/>
        <v>0</v>
      </c>
      <c r="I5887" s="2">
        <f t="shared" si="914"/>
        <v>0</v>
      </c>
      <c r="K5887" s="6">
        <f t="shared" si="911"/>
        <v>283.15763990851428</v>
      </c>
      <c r="L5887" s="6">
        <f t="shared" si="915"/>
        <v>85.345751133037822</v>
      </c>
      <c r="M5887" s="6"/>
      <c r="N5887" s="6">
        <f t="shared" si="916"/>
        <v>153.6600424789535</v>
      </c>
      <c r="O5887" s="6"/>
      <c r="P5887" s="6"/>
      <c r="Q5887" s="5">
        <f t="shared" si="912"/>
        <v>0</v>
      </c>
      <c r="R5887" s="5">
        <f t="shared" si="917"/>
        <v>-2.9062741425338601E-3</v>
      </c>
      <c r="S5887" s="5">
        <f t="shared" si="918"/>
        <v>-2.0002000266661213E-4</v>
      </c>
      <c r="T5887" s="5"/>
    </row>
    <row r="5888" spans="3:20" x14ac:dyDescent="0.2">
      <c r="C5888" s="1">
        <v>44910</v>
      </c>
      <c r="D5888" s="2">
        <v>3835.7</v>
      </c>
      <c r="E5888" s="5">
        <f t="shared" si="909"/>
        <v>-3.5107137646342726E-2</v>
      </c>
      <c r="G5888" s="1">
        <f t="shared" si="910"/>
        <v>44909</v>
      </c>
      <c r="H5888" s="4">
        <f t="shared" si="913"/>
        <v>-3.5107137646342726E-2</v>
      </c>
      <c r="I5888" s="2">
        <f t="shared" si="914"/>
        <v>1</v>
      </c>
      <c r="K5888" s="6">
        <f t="shared" si="911"/>
        <v>273.2167856686325</v>
      </c>
      <c r="L5888" s="6">
        <f t="shared" si="915"/>
        <v>82.349506100479744</v>
      </c>
      <c r="M5888" s="6"/>
      <c r="N5888" s="6">
        <f t="shared" si="916"/>
        <v>148.23582512125864</v>
      </c>
      <c r="O5888" s="6"/>
      <c r="P5888" s="6"/>
      <c r="Q5888" s="5">
        <f t="shared" si="912"/>
        <v>-3.5738207274425449E-2</v>
      </c>
      <c r="R5888" s="5">
        <f t="shared" si="917"/>
        <v>-3.5738207274425449E-2</v>
      </c>
      <c r="S5888" s="5">
        <f t="shared" si="918"/>
        <v>-3.5938227277092949E-2</v>
      </c>
      <c r="T5888" s="5"/>
    </row>
    <row r="5889" spans="3:20" x14ac:dyDescent="0.2">
      <c r="C5889" s="1">
        <v>44911</v>
      </c>
      <c r="D5889" s="2">
        <v>3804.02</v>
      </c>
      <c r="E5889" s="5">
        <f t="shared" si="909"/>
        <v>-8.2592486377974922E-3</v>
      </c>
      <c r="G5889" s="1">
        <f t="shared" si="910"/>
        <v>44910</v>
      </c>
      <c r="H5889" s="4">
        <f t="shared" si="913"/>
        <v>-8.2592486377974922E-3</v>
      </c>
      <c r="I5889" s="2">
        <f t="shared" si="914"/>
        <v>1</v>
      </c>
      <c r="K5889" s="6">
        <f t="shared" si="911"/>
        <v>270.96022030377543</v>
      </c>
      <c r="L5889" s="6">
        <f t="shared" si="915"/>
        <v>81.669361054396063</v>
      </c>
      <c r="M5889" s="6"/>
      <c r="N5889" s="6">
        <f t="shared" si="916"/>
        <v>147.0115085845531</v>
      </c>
      <c r="O5889" s="6"/>
      <c r="P5889" s="6"/>
      <c r="Q5889" s="5">
        <f t="shared" si="912"/>
        <v>-8.2935452049621716E-3</v>
      </c>
      <c r="R5889" s="5">
        <f t="shared" si="917"/>
        <v>-8.2935452049621716E-3</v>
      </c>
      <c r="S5889" s="5">
        <f t="shared" si="918"/>
        <v>-8.2935452049621716E-3</v>
      </c>
      <c r="T5889" s="5"/>
    </row>
    <row r="5890" spans="3:20" x14ac:dyDescent="0.2">
      <c r="C5890" s="1">
        <v>44914</v>
      </c>
      <c r="D5890" s="2">
        <v>3811.24</v>
      </c>
      <c r="E5890" s="5">
        <f t="shared" si="909"/>
        <v>1.8979921241212717E-3</v>
      </c>
      <c r="G5890" s="1">
        <f t="shared" si="910"/>
        <v>44911</v>
      </c>
      <c r="H5890" s="4">
        <f t="shared" si="913"/>
        <v>1.8979921241212717E-3</v>
      </c>
      <c r="I5890" s="2">
        <f t="shared" si="914"/>
        <v>1</v>
      </c>
      <c r="K5890" s="6">
        <f t="shared" si="911"/>
        <v>271.47450066786217</v>
      </c>
      <c r="L5890" s="6">
        <f t="shared" si="915"/>
        <v>81.824368858459323</v>
      </c>
      <c r="M5890" s="6"/>
      <c r="N5890" s="6">
        <f t="shared" si="916"/>
        <v>147.29053527000178</v>
      </c>
      <c r="O5890" s="6"/>
      <c r="P5890" s="6"/>
      <c r="Q5890" s="5">
        <f t="shared" si="912"/>
        <v>1.8961932129224479E-3</v>
      </c>
      <c r="R5890" s="5">
        <f t="shared" si="917"/>
        <v>1.8961932129233361E-3</v>
      </c>
      <c r="S5890" s="5">
        <f t="shared" si="918"/>
        <v>1.8961932129233361E-3</v>
      </c>
      <c r="T5890" s="5"/>
    </row>
    <row r="5891" spans="3:20" x14ac:dyDescent="0.2">
      <c r="C5891" s="1">
        <v>44915</v>
      </c>
      <c r="D5891" s="2">
        <v>3802.49</v>
      </c>
      <c r="E5891" s="5">
        <f t="shared" si="909"/>
        <v>-2.2958407237539491E-3</v>
      </c>
      <c r="G5891" s="1">
        <f t="shared" si="910"/>
        <v>44914</v>
      </c>
      <c r="H5891" s="4">
        <f t="shared" si="913"/>
        <v>0</v>
      </c>
      <c r="I5891" s="2">
        <f t="shared" si="914"/>
        <v>0</v>
      </c>
      <c r="K5891" s="6">
        <f t="shared" si="911"/>
        <v>271.47450066786217</v>
      </c>
      <c r="L5891" s="6">
        <f t="shared" si="915"/>
        <v>81.636513140238606</v>
      </c>
      <c r="M5891" s="6"/>
      <c r="N5891" s="6">
        <f t="shared" si="916"/>
        <v>147.2610771629478</v>
      </c>
      <c r="O5891" s="6"/>
      <c r="P5891" s="6"/>
      <c r="Q5891" s="5">
        <f t="shared" si="912"/>
        <v>0</v>
      </c>
      <c r="R5891" s="5">
        <f t="shared" si="917"/>
        <v>-2.2984802067309573E-3</v>
      </c>
      <c r="S5891" s="5">
        <f t="shared" si="918"/>
        <v>-2.0002000266661213E-4</v>
      </c>
      <c r="T5891" s="5"/>
    </row>
    <row r="5892" spans="3:20" x14ac:dyDescent="0.2">
      <c r="C5892" s="1">
        <v>44916</v>
      </c>
      <c r="D5892" s="2">
        <v>3872.15</v>
      </c>
      <c r="E5892" s="5">
        <f t="shared" si="909"/>
        <v>1.8319574804930537E-2</v>
      </c>
      <c r="G5892" s="1">
        <f t="shared" si="910"/>
        <v>44915</v>
      </c>
      <c r="H5892" s="4">
        <f t="shared" si="913"/>
        <v>1.8319574804930537E-2</v>
      </c>
      <c r="I5892" s="2">
        <f t="shared" si="914"/>
        <v>1</v>
      </c>
      <c r="K5892" s="6">
        <f t="shared" si="911"/>
        <v>276.44779809047822</v>
      </c>
      <c r="L5892" s="6">
        <f t="shared" si="915"/>
        <v>83.132059349524894</v>
      </c>
      <c r="M5892" s="6"/>
      <c r="N5892" s="6">
        <f t="shared" si="916"/>
        <v>149.92884571439271</v>
      </c>
      <c r="O5892" s="6"/>
      <c r="P5892" s="6"/>
      <c r="Q5892" s="5">
        <f t="shared" si="912"/>
        <v>1.815379303432163E-2</v>
      </c>
      <c r="R5892" s="5">
        <f t="shared" si="917"/>
        <v>1.815379303432163E-2</v>
      </c>
      <c r="S5892" s="5">
        <f t="shared" si="918"/>
        <v>1.795377303165413E-2</v>
      </c>
      <c r="T5892" s="5"/>
    </row>
    <row r="5893" spans="3:20" x14ac:dyDescent="0.2">
      <c r="C5893" s="1">
        <v>44917</v>
      </c>
      <c r="D5893" s="2">
        <v>3823.29</v>
      </c>
      <c r="E5893" s="5">
        <f t="shared" si="909"/>
        <v>-1.261831282362515E-2</v>
      </c>
      <c r="G5893" s="1">
        <f t="shared" si="910"/>
        <v>44916</v>
      </c>
      <c r="H5893" s="4">
        <f t="shared" si="913"/>
        <v>0</v>
      </c>
      <c r="I5893" s="2">
        <f t="shared" si="914"/>
        <v>0</v>
      </c>
      <c r="K5893" s="6">
        <f t="shared" si="911"/>
        <v>276.44779809047822</v>
      </c>
      <c r="L5893" s="6">
        <f t="shared" si="915"/>
        <v>82.083073018980414</v>
      </c>
      <c r="M5893" s="6"/>
      <c r="N5893" s="6">
        <f t="shared" si="916"/>
        <v>149.89885994524982</v>
      </c>
      <c r="O5893" s="6"/>
      <c r="P5893" s="6"/>
      <c r="Q5893" s="5">
        <f t="shared" si="912"/>
        <v>0</v>
      </c>
      <c r="R5893" s="5">
        <f t="shared" si="917"/>
        <v>-1.2698599839009894E-2</v>
      </c>
      <c r="S5893" s="5">
        <f t="shared" si="918"/>
        <v>-2.0002000266661213E-4</v>
      </c>
      <c r="T5893" s="5"/>
    </row>
    <row r="5894" spans="3:20" x14ac:dyDescent="0.2">
      <c r="C5894" s="1">
        <v>44918</v>
      </c>
      <c r="D5894" s="2">
        <v>3817.01</v>
      </c>
      <c r="E5894" s="5">
        <f t="shared" si="909"/>
        <v>-1.6425643882623984E-3</v>
      </c>
      <c r="G5894" s="1">
        <f t="shared" si="910"/>
        <v>44917</v>
      </c>
      <c r="H5894" s="4">
        <f t="shared" si="913"/>
        <v>-1.6425643882623984E-3</v>
      </c>
      <c r="I5894" s="2">
        <f t="shared" si="914"/>
        <v>1</v>
      </c>
      <c r="K5894" s="6">
        <f t="shared" si="911"/>
        <v>275.99371478212123</v>
      </c>
      <c r="L5894" s="6">
        <f t="shared" si="915"/>
        <v>81.948246286360302</v>
      </c>
      <c r="M5894" s="6"/>
      <c r="N5894" s="6">
        <f t="shared" si="916"/>
        <v>149.62271088777942</v>
      </c>
      <c r="O5894" s="6"/>
      <c r="P5894" s="6"/>
      <c r="Q5894" s="5">
        <f t="shared" si="912"/>
        <v>-1.6439148761921984E-3</v>
      </c>
      <c r="R5894" s="5">
        <f t="shared" si="917"/>
        <v>-1.6439148761921984E-3</v>
      </c>
      <c r="S5894" s="5">
        <f t="shared" si="918"/>
        <v>-1.8439348788596988E-3</v>
      </c>
      <c r="T5894" s="5"/>
    </row>
    <row r="5895" spans="3:20" x14ac:dyDescent="0.2">
      <c r="C5895" s="1">
        <v>44922</v>
      </c>
      <c r="D5895" s="2">
        <v>3832.89</v>
      </c>
      <c r="E5895" s="5">
        <f t="shared" ref="E5895:E5958" si="919">(D5895-D5894)/D5894</f>
        <v>4.1603244424299789E-3</v>
      </c>
      <c r="G5895" s="1">
        <f t="shared" ref="G5895:G5958" si="920">C5894</f>
        <v>44918</v>
      </c>
      <c r="H5895" s="4">
        <f t="shared" si="913"/>
        <v>4.1603244424299789E-3</v>
      </c>
      <c r="I5895" s="2">
        <f t="shared" si="914"/>
        <v>1</v>
      </c>
      <c r="K5895" s="6">
        <f t="shared" ref="K5895:K5958" si="921">K5894*(1+H5895)</f>
        <v>277.14193817968635</v>
      </c>
      <c r="L5895" s="6">
        <f t="shared" si="915"/>
        <v>82.289177578399716</v>
      </c>
      <c r="M5895" s="6"/>
      <c r="N5895" s="6">
        <f t="shared" si="916"/>
        <v>150.24518990902848</v>
      </c>
      <c r="O5895" s="6"/>
      <c r="P5895" s="6"/>
      <c r="Q5895" s="5">
        <f t="shared" ref="Q5895:Q5958" si="922">LN(K5895)-LN(K5894)</f>
        <v>4.1516942207646679E-3</v>
      </c>
      <c r="R5895" s="5">
        <f t="shared" si="917"/>
        <v>4.1516942207646679E-3</v>
      </c>
      <c r="S5895" s="5">
        <f t="shared" si="918"/>
        <v>4.1516942207646679E-3</v>
      </c>
      <c r="T5895" s="5"/>
    </row>
    <row r="5896" spans="3:20" x14ac:dyDescent="0.2">
      <c r="C5896" s="1">
        <v>44923</v>
      </c>
      <c r="D5896" s="2">
        <v>3808.82</v>
      </c>
      <c r="E5896" s="5">
        <f t="shared" si="919"/>
        <v>-6.2798567138633533E-3</v>
      </c>
      <c r="G5896" s="1">
        <f t="shared" si="920"/>
        <v>44922</v>
      </c>
      <c r="H5896" s="4">
        <f t="shared" ref="H5896:H5959" si="923">IF(E5895&lt;0, E5896,0)</f>
        <v>0</v>
      </c>
      <c r="I5896" s="2">
        <f t="shared" ref="I5896:I5959" si="924">IF(E5895&lt;0,1,0)</f>
        <v>0</v>
      </c>
      <c r="K5896" s="6">
        <f t="shared" si="921"/>
        <v>277.14193817968635</v>
      </c>
      <c r="L5896" s="6">
        <f t="shared" ref="L5896:L5959" si="925">(L5895*(1+E5896))</f>
        <v>81.772413334105707</v>
      </c>
      <c r="M5896" s="6"/>
      <c r="N5896" s="6">
        <f t="shared" ref="N5896:N5959" si="926">IF(I5895&lt;&gt;I5896,N5895*(1+H5896)*(1-$O$3),N5895*(1+H5896))</f>
        <v>150.21514087104669</v>
      </c>
      <c r="O5896" s="6"/>
      <c r="P5896" s="6"/>
      <c r="Q5896" s="5">
        <f t="shared" si="922"/>
        <v>0</v>
      </c>
      <c r="R5896" s="5">
        <f t="shared" ref="R5896:R5959" si="927">LN(L5896)-LN(L5895)</f>
        <v>-6.2996579568777022E-3</v>
      </c>
      <c r="S5896" s="5">
        <f t="shared" ref="S5896:S5959" si="928">LN(N5896)-LN(N5895)</f>
        <v>-2.0002000266661213E-4</v>
      </c>
      <c r="T5896" s="5"/>
    </row>
    <row r="5897" spans="3:20" x14ac:dyDescent="0.2">
      <c r="C5897" s="1">
        <v>44924</v>
      </c>
      <c r="D5897" s="2">
        <v>3850.07</v>
      </c>
      <c r="E5897" s="5">
        <f t="shared" si="919"/>
        <v>1.0830125865753697E-2</v>
      </c>
      <c r="G5897" s="1">
        <f t="shared" si="920"/>
        <v>44923</v>
      </c>
      <c r="H5897" s="4">
        <f t="shared" si="923"/>
        <v>1.0830125865753697E-2</v>
      </c>
      <c r="I5897" s="2">
        <f t="shared" si="924"/>
        <v>1</v>
      </c>
      <c r="K5897" s="6">
        <f t="shared" si="921"/>
        <v>280.14342025285129</v>
      </c>
      <c r="L5897" s="6">
        <f t="shared" si="925"/>
        <v>82.658018862860516</v>
      </c>
      <c r="M5897" s="6"/>
      <c r="N5897" s="6">
        <f t="shared" si="926"/>
        <v>151.81162135567132</v>
      </c>
      <c r="O5897" s="6"/>
      <c r="P5897" s="6"/>
      <c r="Q5897" s="5">
        <f t="shared" si="922"/>
        <v>1.077190007051243E-2</v>
      </c>
      <c r="R5897" s="5">
        <f t="shared" si="927"/>
        <v>1.077190007051243E-2</v>
      </c>
      <c r="S5897" s="5">
        <f t="shared" si="928"/>
        <v>1.057188006784493E-2</v>
      </c>
      <c r="T5897" s="5"/>
    </row>
    <row r="5898" spans="3:20" x14ac:dyDescent="0.2">
      <c r="C5898" s="1">
        <v>44925</v>
      </c>
      <c r="D5898" s="2">
        <v>3793.62</v>
      </c>
      <c r="E5898" s="5">
        <f t="shared" si="919"/>
        <v>-1.4662071079227202E-2</v>
      </c>
      <c r="G5898" s="1">
        <f t="shared" si="920"/>
        <v>44924</v>
      </c>
      <c r="H5898" s="4">
        <f t="shared" si="923"/>
        <v>0</v>
      </c>
      <c r="I5898" s="2">
        <f t="shared" si="924"/>
        <v>0</v>
      </c>
      <c r="K5898" s="6">
        <f t="shared" si="921"/>
        <v>280.14342025285129</v>
      </c>
      <c r="L5898" s="6">
        <f t="shared" si="925"/>
        <v>81.446081115025152</v>
      </c>
      <c r="M5898" s="6"/>
      <c r="N5898" s="6">
        <f t="shared" si="926"/>
        <v>151.7812590314002</v>
      </c>
      <c r="O5898" s="6"/>
      <c r="P5898" s="6"/>
      <c r="Q5898" s="5">
        <f t="shared" si="922"/>
        <v>0</v>
      </c>
      <c r="R5898" s="5">
        <f t="shared" si="927"/>
        <v>-1.4770621600365352E-2</v>
      </c>
      <c r="S5898" s="5">
        <f t="shared" si="928"/>
        <v>-2.0002000266661213E-4</v>
      </c>
      <c r="T5898" s="5"/>
    </row>
    <row r="5899" spans="3:20" x14ac:dyDescent="0.2">
      <c r="C5899" s="1">
        <v>44928</v>
      </c>
      <c r="D5899" s="2">
        <v>3856.09</v>
      </c>
      <c r="E5899" s="5">
        <f t="shared" si="919"/>
        <v>1.6467121113870196E-2</v>
      </c>
      <c r="G5899" s="1">
        <f t="shared" si="920"/>
        <v>44925</v>
      </c>
      <c r="H5899" s="4">
        <f t="shared" si="923"/>
        <v>1.6467121113870196E-2</v>
      </c>
      <c r="I5899" s="2">
        <f t="shared" si="924"/>
        <v>1</v>
      </c>
      <c r="K5899" s="6">
        <f t="shared" si="921"/>
        <v>284.75657588340886</v>
      </c>
      <c r="L5899" s="6">
        <f t="shared" si="925"/>
        <v>82.787263596996368</v>
      </c>
      <c r="M5899" s="6"/>
      <c r="N5899" s="6">
        <f t="shared" si="926"/>
        <v>154.24980327480463</v>
      </c>
      <c r="O5899" s="6"/>
      <c r="P5899" s="6"/>
      <c r="Q5899" s="5">
        <f t="shared" si="922"/>
        <v>1.6333008372661162E-2</v>
      </c>
      <c r="R5899" s="5">
        <f t="shared" si="927"/>
        <v>1.6333008372660274E-2</v>
      </c>
      <c r="S5899" s="5">
        <f t="shared" si="928"/>
        <v>1.6132988369993662E-2</v>
      </c>
      <c r="T5899" s="5"/>
    </row>
    <row r="5900" spans="3:20" x14ac:dyDescent="0.2">
      <c r="C5900" s="1">
        <v>44929</v>
      </c>
      <c r="D5900" s="2">
        <v>3882.29</v>
      </c>
      <c r="E5900" s="5">
        <f t="shared" si="919"/>
        <v>6.7944472250387874E-3</v>
      </c>
      <c r="G5900" s="1">
        <f t="shared" si="920"/>
        <v>44928</v>
      </c>
      <c r="H5900" s="4">
        <f t="shared" si="923"/>
        <v>0</v>
      </c>
      <c r="I5900" s="2">
        <f t="shared" si="924"/>
        <v>0</v>
      </c>
      <c r="K5900" s="6">
        <f t="shared" si="921"/>
        <v>284.75657588340886</v>
      </c>
      <c r="L5900" s="6">
        <f t="shared" si="925"/>
        <v>83.349757290411532</v>
      </c>
      <c r="M5900" s="6"/>
      <c r="N5900" s="6">
        <f t="shared" si="926"/>
        <v>154.21895331414967</v>
      </c>
      <c r="O5900" s="6"/>
      <c r="P5900" s="6"/>
      <c r="Q5900" s="5">
        <f t="shared" si="922"/>
        <v>0</v>
      </c>
      <c r="R5900" s="5">
        <f t="shared" si="927"/>
        <v>6.7714689926967608E-3</v>
      </c>
      <c r="S5900" s="5">
        <f t="shared" si="928"/>
        <v>-2.0002000266750031E-4</v>
      </c>
      <c r="T5900" s="5"/>
    </row>
    <row r="5901" spans="3:20" x14ac:dyDescent="0.2">
      <c r="C5901" s="1">
        <v>44931</v>
      </c>
      <c r="D5901" s="2">
        <v>3959.48</v>
      </c>
      <c r="E5901" s="5">
        <f t="shared" si="919"/>
        <v>1.9882595066313968E-2</v>
      </c>
      <c r="G5901" s="1">
        <f t="shared" si="920"/>
        <v>44929</v>
      </c>
      <c r="H5901" s="4">
        <f t="shared" si="923"/>
        <v>0</v>
      </c>
      <c r="I5901" s="2">
        <f t="shared" si="924"/>
        <v>0</v>
      </c>
      <c r="K5901" s="6">
        <f t="shared" si="921"/>
        <v>284.75657588340886</v>
      </c>
      <c r="L5901" s="6">
        <f t="shared" si="925"/>
        <v>85.006966763492329</v>
      </c>
      <c r="M5901" s="6"/>
      <c r="N5901" s="6">
        <f t="shared" si="926"/>
        <v>154.21895331414967</v>
      </c>
      <c r="O5901" s="6"/>
      <c r="P5901" s="6"/>
      <c r="Q5901" s="5">
        <f t="shared" si="922"/>
        <v>0</v>
      </c>
      <c r="R5901" s="5">
        <f t="shared" si="927"/>
        <v>1.9687517795172305E-2</v>
      </c>
      <c r="S5901" s="5">
        <f t="shared" si="928"/>
        <v>0</v>
      </c>
      <c r="T5901" s="5"/>
    </row>
    <row r="5902" spans="3:20" x14ac:dyDescent="0.2">
      <c r="C5902" s="1">
        <v>44932</v>
      </c>
      <c r="D5902" s="2">
        <v>4017.83</v>
      </c>
      <c r="E5902" s="5">
        <f t="shared" si="919"/>
        <v>1.4736783618050833E-2</v>
      </c>
      <c r="G5902" s="1">
        <f t="shared" si="920"/>
        <v>44931</v>
      </c>
      <c r="H5902" s="4">
        <f t="shared" si="923"/>
        <v>0</v>
      </c>
      <c r="I5902" s="2">
        <f t="shared" si="924"/>
        <v>0</v>
      </c>
      <c r="K5902" s="6">
        <f t="shared" si="921"/>
        <v>284.75657588340886</v>
      </c>
      <c r="L5902" s="6">
        <f t="shared" si="925"/>
        <v>86.259696038712747</v>
      </c>
      <c r="M5902" s="6"/>
      <c r="N5902" s="6">
        <f t="shared" si="926"/>
        <v>154.21895331414967</v>
      </c>
      <c r="O5902" s="6"/>
      <c r="P5902" s="6"/>
      <c r="Q5902" s="5">
        <f t="shared" si="922"/>
        <v>0</v>
      </c>
      <c r="R5902" s="5">
        <f t="shared" si="927"/>
        <v>1.4629252378144386E-2</v>
      </c>
      <c r="S5902" s="5">
        <f t="shared" si="928"/>
        <v>0</v>
      </c>
      <c r="T5902" s="5"/>
    </row>
    <row r="5903" spans="3:20" x14ac:dyDescent="0.2">
      <c r="C5903" s="1">
        <v>44935</v>
      </c>
      <c r="D5903" s="2">
        <v>4068.62</v>
      </c>
      <c r="E5903" s="5">
        <f t="shared" si="919"/>
        <v>1.2641152064671717E-2</v>
      </c>
      <c r="G5903" s="1">
        <f t="shared" si="920"/>
        <v>44932</v>
      </c>
      <c r="H5903" s="4">
        <f t="shared" si="923"/>
        <v>0</v>
      </c>
      <c r="I5903" s="2">
        <f t="shared" si="924"/>
        <v>0</v>
      </c>
      <c r="K5903" s="6">
        <f t="shared" si="921"/>
        <v>284.75657588340886</v>
      </c>
      <c r="L5903" s="6">
        <f t="shared" si="925"/>
        <v>87.350117973390468</v>
      </c>
      <c r="M5903" s="6"/>
      <c r="N5903" s="6">
        <f t="shared" si="926"/>
        <v>154.21895331414967</v>
      </c>
      <c r="O5903" s="6"/>
      <c r="P5903" s="6"/>
      <c r="Q5903" s="5">
        <f t="shared" si="922"/>
        <v>0</v>
      </c>
      <c r="R5903" s="5">
        <f t="shared" si="927"/>
        <v>1.2561919728552695E-2</v>
      </c>
      <c r="S5903" s="5">
        <f t="shared" si="928"/>
        <v>0</v>
      </c>
      <c r="T5903" s="5"/>
    </row>
    <row r="5904" spans="3:20" x14ac:dyDescent="0.2">
      <c r="C5904" s="1">
        <v>44936</v>
      </c>
      <c r="D5904" s="2">
        <v>4057.46</v>
      </c>
      <c r="E5904" s="5">
        <f t="shared" si="919"/>
        <v>-2.7429447822602884E-3</v>
      </c>
      <c r="G5904" s="1">
        <f t="shared" si="920"/>
        <v>44935</v>
      </c>
      <c r="H5904" s="4">
        <f t="shared" si="923"/>
        <v>0</v>
      </c>
      <c r="I5904" s="2">
        <f t="shared" si="924"/>
        <v>0</v>
      </c>
      <c r="K5904" s="6">
        <f t="shared" si="921"/>
        <v>284.75657588340886</v>
      </c>
      <c r="L5904" s="6">
        <f t="shared" si="925"/>
        <v>87.110521423065535</v>
      </c>
      <c r="M5904" s="6"/>
      <c r="N5904" s="6">
        <f t="shared" si="926"/>
        <v>154.21895331414967</v>
      </c>
      <c r="O5904" s="6"/>
      <c r="P5904" s="6"/>
      <c r="Q5904" s="5">
        <f t="shared" si="922"/>
        <v>0</v>
      </c>
      <c r="R5904" s="5">
        <f t="shared" si="927"/>
        <v>-2.7467135485554905E-3</v>
      </c>
      <c r="S5904" s="5">
        <f t="shared" si="928"/>
        <v>0</v>
      </c>
      <c r="T5904" s="5"/>
    </row>
    <row r="5905" spans="3:20" x14ac:dyDescent="0.2">
      <c r="C5905" s="1">
        <v>44937</v>
      </c>
      <c r="D5905" s="2">
        <v>4099.76</v>
      </c>
      <c r="E5905" s="5">
        <f t="shared" si="919"/>
        <v>1.0425241407185822E-2</v>
      </c>
      <c r="G5905" s="1">
        <f t="shared" si="920"/>
        <v>44936</v>
      </c>
      <c r="H5905" s="4">
        <f t="shared" si="923"/>
        <v>1.0425241407185822E-2</v>
      </c>
      <c r="I5905" s="2">
        <f t="shared" si="924"/>
        <v>1</v>
      </c>
      <c r="K5905" s="6">
        <f t="shared" si="921"/>
        <v>287.72523192927707</v>
      </c>
      <c r="L5905" s="6">
        <f t="shared" si="925"/>
        <v>88.018669638006841</v>
      </c>
      <c r="M5905" s="6"/>
      <c r="N5905" s="6">
        <f t="shared" si="926"/>
        <v>155.79555778738683</v>
      </c>
      <c r="O5905" s="6"/>
      <c r="P5905" s="6"/>
      <c r="Q5905" s="5">
        <f t="shared" si="922"/>
        <v>1.0371273340670228E-2</v>
      </c>
      <c r="R5905" s="5">
        <f t="shared" si="927"/>
        <v>1.0371273340670228E-2</v>
      </c>
      <c r="S5905" s="5">
        <f t="shared" si="928"/>
        <v>1.0171253338003616E-2</v>
      </c>
      <c r="T5905" s="5"/>
    </row>
    <row r="5906" spans="3:20" x14ac:dyDescent="0.2">
      <c r="C5906" s="1">
        <v>44938</v>
      </c>
      <c r="D5906" s="2">
        <v>4126.68</v>
      </c>
      <c r="E5906" s="5">
        <f t="shared" si="919"/>
        <v>6.5662380236892089E-3</v>
      </c>
      <c r="G5906" s="1">
        <f t="shared" si="920"/>
        <v>44937</v>
      </c>
      <c r="H5906" s="4">
        <f t="shared" si="923"/>
        <v>0</v>
      </c>
      <c r="I5906" s="2">
        <f t="shared" si="924"/>
        <v>0</v>
      </c>
      <c r="K5906" s="6">
        <f t="shared" si="921"/>
        <v>287.72523192927707</v>
      </c>
      <c r="L5906" s="6">
        <f t="shared" si="925"/>
        <v>88.596621173378466</v>
      </c>
      <c r="M5906" s="6"/>
      <c r="N5906" s="6">
        <f t="shared" si="926"/>
        <v>155.76439867582934</v>
      </c>
      <c r="O5906" s="6"/>
      <c r="P5906" s="6"/>
      <c r="Q5906" s="5">
        <f t="shared" si="922"/>
        <v>0</v>
      </c>
      <c r="R5906" s="5">
        <f t="shared" si="927"/>
        <v>6.5447741893276401E-3</v>
      </c>
      <c r="S5906" s="5">
        <f t="shared" si="928"/>
        <v>-2.0002000266750031E-4</v>
      </c>
      <c r="T5906" s="5"/>
    </row>
    <row r="5907" spans="3:20" x14ac:dyDescent="0.2">
      <c r="C5907" s="1">
        <v>44939</v>
      </c>
      <c r="D5907" s="2">
        <v>4150.8</v>
      </c>
      <c r="E5907" s="5">
        <f t="shared" si="919"/>
        <v>5.8448922620605156E-3</v>
      </c>
      <c r="G5907" s="1">
        <f t="shared" si="920"/>
        <v>44938</v>
      </c>
      <c r="H5907" s="4">
        <f t="shared" si="923"/>
        <v>0</v>
      </c>
      <c r="I5907" s="2">
        <f t="shared" si="924"/>
        <v>0</v>
      </c>
      <c r="K5907" s="6">
        <f t="shared" si="921"/>
        <v>287.72523192927707</v>
      </c>
      <c r="L5907" s="6">
        <f t="shared" si="925"/>
        <v>89.11445887891945</v>
      </c>
      <c r="M5907" s="6"/>
      <c r="N5907" s="6">
        <f t="shared" si="926"/>
        <v>155.76439867582934</v>
      </c>
      <c r="O5907" s="6"/>
      <c r="P5907" s="6"/>
      <c r="Q5907" s="5">
        <f t="shared" si="922"/>
        <v>0</v>
      </c>
      <c r="R5907" s="5">
        <f t="shared" si="927"/>
        <v>5.8278771480955172E-3</v>
      </c>
      <c r="S5907" s="5">
        <f t="shared" si="928"/>
        <v>0</v>
      </c>
      <c r="T5907" s="5"/>
    </row>
    <row r="5908" spans="3:20" x14ac:dyDescent="0.2">
      <c r="C5908" s="1">
        <v>44942</v>
      </c>
      <c r="D5908" s="2">
        <v>4157</v>
      </c>
      <c r="E5908" s="5">
        <f t="shared" si="919"/>
        <v>1.493687963765977E-3</v>
      </c>
      <c r="G5908" s="1">
        <f t="shared" si="920"/>
        <v>44939</v>
      </c>
      <c r="H5908" s="4">
        <f t="shared" si="923"/>
        <v>0</v>
      </c>
      <c r="I5908" s="2">
        <f t="shared" si="924"/>
        <v>0</v>
      </c>
      <c r="K5908" s="6">
        <f t="shared" si="921"/>
        <v>287.72523192927707</v>
      </c>
      <c r="L5908" s="6">
        <f t="shared" si="925"/>
        <v>89.2475680735444</v>
      </c>
      <c r="M5908" s="6"/>
      <c r="N5908" s="6">
        <f t="shared" si="926"/>
        <v>155.76439867582934</v>
      </c>
      <c r="O5908" s="6"/>
      <c r="P5908" s="6"/>
      <c r="Q5908" s="5">
        <f t="shared" si="922"/>
        <v>0</v>
      </c>
      <c r="R5908" s="5">
        <f t="shared" si="927"/>
        <v>1.4925735215136626E-3</v>
      </c>
      <c r="S5908" s="5">
        <f t="shared" si="928"/>
        <v>0</v>
      </c>
      <c r="T5908" s="5"/>
    </row>
    <row r="5909" spans="3:20" x14ac:dyDescent="0.2">
      <c r="C5909" s="1">
        <v>44943</v>
      </c>
      <c r="D5909" s="2">
        <v>4174.33</v>
      </c>
      <c r="E5909" s="5">
        <f t="shared" si="919"/>
        <v>4.1688717825354646E-3</v>
      </c>
      <c r="G5909" s="1">
        <f t="shared" si="920"/>
        <v>44942</v>
      </c>
      <c r="H5909" s="4">
        <f t="shared" si="923"/>
        <v>0</v>
      </c>
      <c r="I5909" s="2">
        <f t="shared" si="924"/>
        <v>0</v>
      </c>
      <c r="K5909" s="6">
        <f t="shared" si="921"/>
        <v>287.72523192927707</v>
      </c>
      <c r="L5909" s="6">
        <f t="shared" si="925"/>
        <v>89.61962974174611</v>
      </c>
      <c r="M5909" s="6"/>
      <c r="N5909" s="6">
        <f t="shared" si="926"/>
        <v>155.76439867582934</v>
      </c>
      <c r="O5909" s="6"/>
      <c r="P5909" s="6"/>
      <c r="Q5909" s="5">
        <f t="shared" si="922"/>
        <v>0</v>
      </c>
      <c r="R5909" s="5">
        <f t="shared" si="927"/>
        <v>4.1602061122629763E-3</v>
      </c>
      <c r="S5909" s="5">
        <f t="shared" si="928"/>
        <v>0</v>
      </c>
      <c r="T5909" s="5"/>
    </row>
    <row r="5910" spans="3:20" x14ac:dyDescent="0.2">
      <c r="C5910" s="1">
        <v>44944</v>
      </c>
      <c r="D5910" s="2">
        <v>4174.34</v>
      </c>
      <c r="E5910" s="5">
        <f t="shared" si="919"/>
        <v>2.395594023524321E-6</v>
      </c>
      <c r="G5910" s="1">
        <f t="shared" si="920"/>
        <v>44943</v>
      </c>
      <c r="H5910" s="4">
        <f t="shared" si="923"/>
        <v>0</v>
      </c>
      <c r="I5910" s="2">
        <f t="shared" si="924"/>
        <v>0</v>
      </c>
      <c r="K5910" s="6">
        <f t="shared" si="921"/>
        <v>287.72523192927707</v>
      </c>
      <c r="L5910" s="6">
        <f t="shared" si="925"/>
        <v>89.61984443399551</v>
      </c>
      <c r="M5910" s="6"/>
      <c r="N5910" s="6">
        <f t="shared" si="926"/>
        <v>155.76439867582934</v>
      </c>
      <c r="O5910" s="6"/>
      <c r="P5910" s="6"/>
      <c r="Q5910" s="5">
        <f t="shared" si="922"/>
        <v>0</v>
      </c>
      <c r="R5910" s="5">
        <f t="shared" si="927"/>
        <v>2.395591153891985E-6</v>
      </c>
      <c r="S5910" s="5">
        <f t="shared" si="928"/>
        <v>0</v>
      </c>
      <c r="T5910" s="5"/>
    </row>
    <row r="5911" spans="3:20" x14ac:dyDescent="0.2">
      <c r="C5911" s="1">
        <v>44945</v>
      </c>
      <c r="D5911" s="2">
        <v>4094.28</v>
      </c>
      <c r="E5911" s="5">
        <f t="shared" si="919"/>
        <v>-1.9179079806628099E-2</v>
      </c>
      <c r="G5911" s="1">
        <f t="shared" si="920"/>
        <v>44944</v>
      </c>
      <c r="H5911" s="4">
        <f t="shared" si="923"/>
        <v>0</v>
      </c>
      <c r="I5911" s="2">
        <f t="shared" si="924"/>
        <v>0</v>
      </c>
      <c r="K5911" s="6">
        <f t="shared" si="921"/>
        <v>287.72523192927707</v>
      </c>
      <c r="L5911" s="6">
        <f t="shared" si="925"/>
        <v>87.90101828533831</v>
      </c>
      <c r="M5911" s="6"/>
      <c r="N5911" s="6">
        <f t="shared" si="926"/>
        <v>155.76439867582934</v>
      </c>
      <c r="O5911" s="6"/>
      <c r="P5911" s="6"/>
      <c r="Q5911" s="5">
        <f t="shared" si="922"/>
        <v>0</v>
      </c>
      <c r="R5911" s="5">
        <f t="shared" si="927"/>
        <v>-1.9365384303591249E-2</v>
      </c>
      <c r="S5911" s="5">
        <f t="shared" si="928"/>
        <v>0</v>
      </c>
      <c r="T5911" s="5"/>
    </row>
    <row r="5912" spans="3:20" x14ac:dyDescent="0.2">
      <c r="C5912" s="1">
        <v>44946</v>
      </c>
      <c r="D5912" s="2">
        <v>4119.8999999999996</v>
      </c>
      <c r="E5912" s="5">
        <f t="shared" si="919"/>
        <v>6.25751047803263E-3</v>
      </c>
      <c r="G5912" s="1">
        <f t="shared" si="920"/>
        <v>44945</v>
      </c>
      <c r="H5912" s="4">
        <f t="shared" si="923"/>
        <v>6.25751047803263E-3</v>
      </c>
      <c r="I5912" s="2">
        <f t="shared" si="924"/>
        <v>1</v>
      </c>
      <c r="K5912" s="6">
        <f t="shared" si="921"/>
        <v>289.52567558286893</v>
      </c>
      <c r="L5912" s="6">
        <f t="shared" si="925"/>
        <v>88.451059828288564</v>
      </c>
      <c r="M5912" s="6"/>
      <c r="N5912" s="6">
        <f t="shared" si="926"/>
        <v>156.70774821344128</v>
      </c>
      <c r="O5912" s="6"/>
      <c r="P5912" s="6"/>
      <c r="Q5912" s="5">
        <f t="shared" si="922"/>
        <v>6.2380135518820268E-3</v>
      </c>
      <c r="R5912" s="5">
        <f t="shared" si="927"/>
        <v>6.238013551882915E-3</v>
      </c>
      <c r="S5912" s="5">
        <f t="shared" si="928"/>
        <v>6.0379935492154146E-3</v>
      </c>
      <c r="T5912" s="5"/>
    </row>
    <row r="5913" spans="3:20" x14ac:dyDescent="0.2">
      <c r="C5913" s="1">
        <v>44949</v>
      </c>
      <c r="D5913" s="2">
        <v>4150.82</v>
      </c>
      <c r="E5913" s="5">
        <f t="shared" si="919"/>
        <v>7.5050365300128831E-3</v>
      </c>
      <c r="G5913" s="1">
        <f t="shared" si="920"/>
        <v>44946</v>
      </c>
      <c r="H5913" s="4">
        <f t="shared" si="923"/>
        <v>0</v>
      </c>
      <c r="I5913" s="2">
        <f t="shared" si="924"/>
        <v>0</v>
      </c>
      <c r="K5913" s="6">
        <f t="shared" si="921"/>
        <v>289.52567558286893</v>
      </c>
      <c r="L5913" s="6">
        <f t="shared" si="925"/>
        <v>89.114888263418223</v>
      </c>
      <c r="M5913" s="6"/>
      <c r="N5913" s="6">
        <f t="shared" si="926"/>
        <v>156.67640666379859</v>
      </c>
      <c r="O5913" s="6"/>
      <c r="P5913" s="6"/>
      <c r="Q5913" s="5">
        <f t="shared" si="922"/>
        <v>0</v>
      </c>
      <c r="R5913" s="5">
        <f t="shared" si="927"/>
        <v>7.4770138634390193E-3</v>
      </c>
      <c r="S5913" s="5">
        <f t="shared" si="928"/>
        <v>-2.0002000266661213E-4</v>
      </c>
      <c r="T5913" s="5"/>
    </row>
    <row r="5914" spans="3:20" x14ac:dyDescent="0.2">
      <c r="C5914" s="1">
        <v>44950</v>
      </c>
      <c r="D5914" s="2">
        <v>4153.0200000000004</v>
      </c>
      <c r="E5914" s="5">
        <f t="shared" si="919"/>
        <v>5.3001575592310135E-4</v>
      </c>
      <c r="G5914" s="1">
        <f t="shared" si="920"/>
        <v>44949</v>
      </c>
      <c r="H5914" s="4">
        <f t="shared" si="923"/>
        <v>0</v>
      </c>
      <c r="I5914" s="2">
        <f t="shared" si="924"/>
        <v>0</v>
      </c>
      <c r="K5914" s="6">
        <f t="shared" si="921"/>
        <v>289.52567558286893</v>
      </c>
      <c r="L5914" s="6">
        <f t="shared" si="925"/>
        <v>89.162120558285167</v>
      </c>
      <c r="M5914" s="6"/>
      <c r="N5914" s="6">
        <f t="shared" si="926"/>
        <v>156.67640666379859</v>
      </c>
      <c r="O5914" s="6"/>
      <c r="P5914" s="6"/>
      <c r="Q5914" s="5">
        <f t="shared" si="922"/>
        <v>0</v>
      </c>
      <c r="R5914" s="5">
        <f t="shared" si="927"/>
        <v>5.2987534718340612E-4</v>
      </c>
      <c r="S5914" s="5">
        <f t="shared" si="928"/>
        <v>0</v>
      </c>
      <c r="T5914" s="5"/>
    </row>
    <row r="5915" spans="3:20" x14ac:dyDescent="0.2">
      <c r="C5915" s="1">
        <v>44951</v>
      </c>
      <c r="D5915" s="2">
        <v>4148.1099999999997</v>
      </c>
      <c r="E5915" s="5">
        <f t="shared" si="919"/>
        <v>-1.1822721778370351E-3</v>
      </c>
      <c r="G5915" s="1">
        <f t="shared" si="920"/>
        <v>44950</v>
      </c>
      <c r="H5915" s="4">
        <f t="shared" si="923"/>
        <v>0</v>
      </c>
      <c r="I5915" s="2">
        <f t="shared" si="924"/>
        <v>0</v>
      </c>
      <c r="K5915" s="6">
        <f t="shared" si="921"/>
        <v>289.52567558286893</v>
      </c>
      <c r="L5915" s="6">
        <f t="shared" si="925"/>
        <v>89.056706663832159</v>
      </c>
      <c r="M5915" s="6"/>
      <c r="N5915" s="6">
        <f t="shared" si="926"/>
        <v>156.67640666379859</v>
      </c>
      <c r="O5915" s="6"/>
      <c r="P5915" s="6"/>
      <c r="Q5915" s="5">
        <f t="shared" si="922"/>
        <v>0</v>
      </c>
      <c r="R5915" s="5">
        <f t="shared" si="927"/>
        <v>-1.182971612924355E-3</v>
      </c>
      <c r="S5915" s="5">
        <f t="shared" si="928"/>
        <v>0</v>
      </c>
      <c r="T5915" s="5"/>
    </row>
    <row r="5916" spans="3:20" x14ac:dyDescent="0.2">
      <c r="C5916" s="1">
        <v>44952</v>
      </c>
      <c r="D5916" s="2">
        <v>4173.9799999999996</v>
      </c>
      <c r="E5916" s="5">
        <f t="shared" si="919"/>
        <v>6.2365752113612933E-3</v>
      </c>
      <c r="G5916" s="1">
        <f t="shared" si="920"/>
        <v>44951</v>
      </c>
      <c r="H5916" s="4">
        <f t="shared" si="923"/>
        <v>6.2365752113612933E-3</v>
      </c>
      <c r="I5916" s="2">
        <f t="shared" si="924"/>
        <v>1</v>
      </c>
      <c r="K5916" s="6">
        <f t="shared" si="921"/>
        <v>291.33132423426167</v>
      </c>
      <c r="L5916" s="6">
        <f t="shared" si="925"/>
        <v>89.612115513017287</v>
      </c>
      <c r="M5916" s="6"/>
      <c r="N5916" s="6">
        <f t="shared" si="926"/>
        <v>157.62200015163162</v>
      </c>
      <c r="O5916" s="6"/>
      <c r="P5916" s="6"/>
      <c r="Q5916" s="5">
        <f t="shared" si="922"/>
        <v>6.2172082567810705E-3</v>
      </c>
      <c r="R5916" s="5">
        <f t="shared" si="927"/>
        <v>6.2172082567801823E-3</v>
      </c>
      <c r="S5916" s="5">
        <f t="shared" si="928"/>
        <v>6.017188254112682E-3</v>
      </c>
      <c r="T5916" s="5"/>
    </row>
    <row r="5917" spans="3:20" x14ac:dyDescent="0.2">
      <c r="C5917" s="1">
        <v>44953</v>
      </c>
      <c r="D5917" s="2">
        <v>4178.01</v>
      </c>
      <c r="E5917" s="5">
        <f t="shared" si="919"/>
        <v>9.6550534501858062E-4</v>
      </c>
      <c r="G5917" s="1">
        <f t="shared" si="920"/>
        <v>44952</v>
      </c>
      <c r="H5917" s="4">
        <f t="shared" si="923"/>
        <v>0</v>
      </c>
      <c r="I5917" s="2">
        <f t="shared" si="924"/>
        <v>0</v>
      </c>
      <c r="K5917" s="6">
        <f t="shared" si="921"/>
        <v>291.33132423426167</v>
      </c>
      <c r="L5917" s="6">
        <f t="shared" si="925"/>
        <v>89.698636489523523</v>
      </c>
      <c r="M5917" s="6"/>
      <c r="N5917" s="6">
        <f t="shared" si="926"/>
        <v>157.5904757516013</v>
      </c>
      <c r="O5917" s="6"/>
      <c r="P5917" s="6"/>
      <c r="Q5917" s="5">
        <f t="shared" si="922"/>
        <v>0</v>
      </c>
      <c r="R5917" s="5">
        <f t="shared" si="927"/>
        <v>9.6503954453019958E-4</v>
      </c>
      <c r="S5917" s="5">
        <f t="shared" si="928"/>
        <v>-2.0002000266661213E-4</v>
      </c>
      <c r="T5917" s="5"/>
    </row>
    <row r="5918" spans="3:20" x14ac:dyDescent="0.2">
      <c r="C5918" s="1">
        <v>44956</v>
      </c>
      <c r="D5918" s="2">
        <v>4158.63</v>
      </c>
      <c r="E5918" s="5">
        <f t="shared" si="919"/>
        <v>-4.6385719517186667E-3</v>
      </c>
      <c r="G5918" s="1">
        <f t="shared" si="920"/>
        <v>44953</v>
      </c>
      <c r="H5918" s="4">
        <f t="shared" si="923"/>
        <v>0</v>
      </c>
      <c r="I5918" s="2">
        <f t="shared" si="924"/>
        <v>0</v>
      </c>
      <c r="K5918" s="6">
        <f t="shared" si="921"/>
        <v>291.33132423426167</v>
      </c>
      <c r="L5918" s="6">
        <f t="shared" si="925"/>
        <v>89.282562910195807</v>
      </c>
      <c r="M5918" s="6"/>
      <c r="N5918" s="6">
        <f t="shared" si="926"/>
        <v>157.5904757516013</v>
      </c>
      <c r="O5918" s="6"/>
      <c r="P5918" s="6"/>
      <c r="Q5918" s="5">
        <f t="shared" si="922"/>
        <v>0</v>
      </c>
      <c r="R5918" s="5">
        <f t="shared" si="927"/>
        <v>-4.6493635111426457E-3</v>
      </c>
      <c r="S5918" s="5">
        <f t="shared" si="928"/>
        <v>0</v>
      </c>
      <c r="T5918" s="5"/>
    </row>
    <row r="5919" spans="3:20" x14ac:dyDescent="0.2">
      <c r="C5919" s="1">
        <v>44957</v>
      </c>
      <c r="D5919" s="2">
        <v>4163.45</v>
      </c>
      <c r="E5919" s="5">
        <f t="shared" si="919"/>
        <v>1.1590355477644582E-3</v>
      </c>
      <c r="G5919" s="1">
        <f t="shared" si="920"/>
        <v>44956</v>
      </c>
      <c r="H5919" s="4">
        <f t="shared" si="923"/>
        <v>1.1590355477644582E-3</v>
      </c>
      <c r="I5919" s="2">
        <f t="shared" si="924"/>
        <v>1</v>
      </c>
      <c r="K5919" s="6">
        <f t="shared" si="921"/>
        <v>291.66898759522644</v>
      </c>
      <c r="L5919" s="6">
        <f t="shared" si="925"/>
        <v>89.386044574404238</v>
      </c>
      <c r="M5919" s="6"/>
      <c r="N5919" s="6">
        <f t="shared" si="926"/>
        <v>157.74157408924353</v>
      </c>
      <c r="O5919" s="6"/>
      <c r="P5919" s="6"/>
      <c r="Q5919" s="5">
        <f t="shared" si="922"/>
        <v>1.1583643846151404E-3</v>
      </c>
      <c r="R5919" s="5">
        <f t="shared" si="927"/>
        <v>1.1583643846151404E-3</v>
      </c>
      <c r="S5919" s="5">
        <f t="shared" si="928"/>
        <v>9.5834438194852822E-4</v>
      </c>
      <c r="T5919" s="5"/>
    </row>
    <row r="5920" spans="3:20" x14ac:dyDescent="0.2">
      <c r="C5920" s="1">
        <v>44958</v>
      </c>
      <c r="D5920" s="2">
        <v>4171.4399999999996</v>
      </c>
      <c r="E5920" s="5">
        <f t="shared" si="919"/>
        <v>1.9190815309418348E-3</v>
      </c>
      <c r="G5920" s="1">
        <f t="shared" si="920"/>
        <v>44957</v>
      </c>
      <c r="H5920" s="4">
        <f t="shared" si="923"/>
        <v>0</v>
      </c>
      <c r="I5920" s="2">
        <f t="shared" si="924"/>
        <v>0</v>
      </c>
      <c r="K5920" s="6">
        <f t="shared" si="921"/>
        <v>291.66898759522644</v>
      </c>
      <c r="L5920" s="6">
        <f t="shared" si="925"/>
        <v>89.55758368167092</v>
      </c>
      <c r="M5920" s="6"/>
      <c r="N5920" s="6">
        <f t="shared" si="926"/>
        <v>157.71002577442567</v>
      </c>
      <c r="O5920" s="6"/>
      <c r="P5920" s="6"/>
      <c r="Q5920" s="5">
        <f t="shared" si="922"/>
        <v>0</v>
      </c>
      <c r="R5920" s="5">
        <f t="shared" si="927"/>
        <v>1.9172424465070392E-3</v>
      </c>
      <c r="S5920" s="5">
        <f t="shared" si="928"/>
        <v>-2.0002000266750031E-4</v>
      </c>
      <c r="T5920" s="5"/>
    </row>
    <row r="5921" spans="3:20" x14ac:dyDescent="0.2">
      <c r="C5921" s="1">
        <v>44959</v>
      </c>
      <c r="D5921" s="2">
        <v>4241.12</v>
      </c>
      <c r="E5921" s="5">
        <f t="shared" si="919"/>
        <v>1.6704063824482744E-2</v>
      </c>
      <c r="G5921" s="1">
        <f t="shared" si="920"/>
        <v>44958</v>
      </c>
      <c r="H5921" s="4">
        <f t="shared" si="923"/>
        <v>0</v>
      </c>
      <c r="I5921" s="2">
        <f t="shared" si="924"/>
        <v>0</v>
      </c>
      <c r="K5921" s="6">
        <f t="shared" si="921"/>
        <v>291.66898759522644</v>
      </c>
      <c r="L5921" s="6">
        <f t="shared" si="925"/>
        <v>91.053559275455996</v>
      </c>
      <c r="M5921" s="6"/>
      <c r="N5921" s="6">
        <f t="shared" si="926"/>
        <v>157.71002577442567</v>
      </c>
      <c r="O5921" s="6"/>
      <c r="P5921" s="6"/>
      <c r="Q5921" s="5">
        <f t="shared" si="922"/>
        <v>0</v>
      </c>
      <c r="R5921" s="5">
        <f t="shared" si="927"/>
        <v>1.6566085364347671E-2</v>
      </c>
      <c r="S5921" s="5">
        <f t="shared" si="928"/>
        <v>0</v>
      </c>
      <c r="T5921" s="5"/>
    </row>
    <row r="5922" spans="3:20" x14ac:dyDescent="0.2">
      <c r="C5922" s="1">
        <v>44960</v>
      </c>
      <c r="D5922" s="2">
        <v>4257.9799999999996</v>
      </c>
      <c r="E5922" s="5">
        <f t="shared" si="919"/>
        <v>3.975364997924999E-3</v>
      </c>
      <c r="G5922" s="1">
        <f t="shared" si="920"/>
        <v>44959</v>
      </c>
      <c r="H5922" s="4">
        <f t="shared" si="923"/>
        <v>0</v>
      </c>
      <c r="I5922" s="2">
        <f t="shared" si="924"/>
        <v>0</v>
      </c>
      <c r="K5922" s="6">
        <f t="shared" si="921"/>
        <v>291.66898759522644</v>
      </c>
      <c r="L5922" s="6">
        <f t="shared" si="925"/>
        <v>91.415530407936131</v>
      </c>
      <c r="M5922" s="6"/>
      <c r="N5922" s="6">
        <f t="shared" si="926"/>
        <v>157.71002577442567</v>
      </c>
      <c r="O5922" s="6"/>
      <c r="P5922" s="6"/>
      <c r="Q5922" s="5">
        <f t="shared" si="922"/>
        <v>0</v>
      </c>
      <c r="R5922" s="5">
        <f t="shared" si="927"/>
        <v>3.967484113847064E-3</v>
      </c>
      <c r="S5922" s="5">
        <f t="shared" si="928"/>
        <v>0</v>
      </c>
      <c r="T5922" s="5"/>
    </row>
    <row r="5923" spans="3:20" x14ac:dyDescent="0.2">
      <c r="C5923" s="1">
        <v>44963</v>
      </c>
      <c r="D5923" s="2">
        <v>4205.45</v>
      </c>
      <c r="E5923" s="5">
        <f t="shared" si="919"/>
        <v>-1.2336835776588841E-2</v>
      </c>
      <c r="G5923" s="1">
        <f t="shared" si="920"/>
        <v>44960</v>
      </c>
      <c r="H5923" s="4">
        <f t="shared" si="923"/>
        <v>0</v>
      </c>
      <c r="I5923" s="2">
        <f t="shared" si="924"/>
        <v>0</v>
      </c>
      <c r="K5923" s="6">
        <f t="shared" si="921"/>
        <v>291.66898759522644</v>
      </c>
      <c r="L5923" s="6">
        <f t="shared" si="925"/>
        <v>90.287752021863653</v>
      </c>
      <c r="M5923" s="6"/>
      <c r="N5923" s="6">
        <f t="shared" si="926"/>
        <v>157.71002577442567</v>
      </c>
      <c r="O5923" s="6"/>
      <c r="P5923" s="6"/>
      <c r="Q5923" s="5">
        <f t="shared" si="922"/>
        <v>0</v>
      </c>
      <c r="R5923" s="5">
        <f t="shared" si="927"/>
        <v>-1.241356626243828E-2</v>
      </c>
      <c r="S5923" s="5">
        <f t="shared" si="928"/>
        <v>0</v>
      </c>
      <c r="T5923" s="5"/>
    </row>
    <row r="5924" spans="3:20" x14ac:dyDescent="0.2">
      <c r="C5924" s="1">
        <v>44964</v>
      </c>
      <c r="D5924" s="2">
        <v>4209.3100000000004</v>
      </c>
      <c r="E5924" s="5">
        <f t="shared" si="919"/>
        <v>9.1785659085248477E-4</v>
      </c>
      <c r="G5924" s="1">
        <f t="shared" si="920"/>
        <v>44963</v>
      </c>
      <c r="H5924" s="4">
        <f t="shared" si="923"/>
        <v>9.1785659085248477E-4</v>
      </c>
      <c r="I5924" s="2">
        <f t="shared" si="924"/>
        <v>1</v>
      </c>
      <c r="K5924" s="6">
        <f t="shared" si="921"/>
        <v>291.93669789783803</v>
      </c>
      <c r="L5924" s="6">
        <f t="shared" si="925"/>
        <v>90.370623230130178</v>
      </c>
      <c r="M5924" s="6"/>
      <c r="N5924" s="6">
        <f t="shared" si="926"/>
        <v>157.82321000483404</v>
      </c>
      <c r="O5924" s="6"/>
      <c r="P5924" s="6"/>
      <c r="Q5924" s="5">
        <f t="shared" si="922"/>
        <v>9.1743561806723051E-4</v>
      </c>
      <c r="R5924" s="5">
        <f t="shared" si="927"/>
        <v>9.1743561806723051E-4</v>
      </c>
      <c r="S5924" s="5">
        <f t="shared" si="928"/>
        <v>7.174156153997302E-4</v>
      </c>
      <c r="T5924" s="5"/>
    </row>
    <row r="5925" spans="3:20" x14ac:dyDescent="0.2">
      <c r="C5925" s="1">
        <v>44965</v>
      </c>
      <c r="D5925" s="2">
        <v>4209.1499999999996</v>
      </c>
      <c r="E5925" s="5">
        <f t="shared" si="919"/>
        <v>-3.8010980422150892E-5</v>
      </c>
      <c r="G5925" s="1">
        <f t="shared" si="920"/>
        <v>44964</v>
      </c>
      <c r="H5925" s="4">
        <f t="shared" si="923"/>
        <v>0</v>
      </c>
      <c r="I5925" s="2">
        <f t="shared" si="924"/>
        <v>0</v>
      </c>
      <c r="K5925" s="6">
        <f t="shared" si="921"/>
        <v>291.93669789783803</v>
      </c>
      <c r="L5925" s="6">
        <f t="shared" si="925"/>
        <v>90.367188154139839</v>
      </c>
      <c r="M5925" s="6"/>
      <c r="N5925" s="6">
        <f t="shared" si="926"/>
        <v>157.79164536283307</v>
      </c>
      <c r="O5925" s="6"/>
      <c r="P5925" s="6"/>
      <c r="Q5925" s="5">
        <f t="shared" si="922"/>
        <v>0</v>
      </c>
      <c r="R5925" s="5">
        <f t="shared" si="927"/>
        <v>-3.8011702857332352E-5</v>
      </c>
      <c r="S5925" s="5">
        <f t="shared" si="928"/>
        <v>-2.0002000266661213E-4</v>
      </c>
      <c r="T5925" s="5"/>
    </row>
    <row r="5926" spans="3:20" x14ac:dyDescent="0.2">
      <c r="C5926" s="1">
        <v>44966</v>
      </c>
      <c r="D5926" s="2">
        <v>4250.1400000000003</v>
      </c>
      <c r="E5926" s="5">
        <f t="shared" si="919"/>
        <v>9.7383082094961437E-3</v>
      </c>
      <c r="G5926" s="1">
        <f t="shared" si="920"/>
        <v>44965</v>
      </c>
      <c r="H5926" s="4">
        <f t="shared" si="923"/>
        <v>9.7383082094961437E-3</v>
      </c>
      <c r="I5926" s="2">
        <f t="shared" si="924"/>
        <v>1</v>
      </c>
      <c r="K5926" s="6">
        <f t="shared" si="921"/>
        <v>294.77966743962975</v>
      </c>
      <c r="L5926" s="6">
        <f t="shared" si="925"/>
        <v>91.247211684410388</v>
      </c>
      <c r="M5926" s="6"/>
      <c r="N5926" s="6">
        <f t="shared" si="926"/>
        <v>159.29640338445222</v>
      </c>
      <c r="O5926" s="6"/>
      <c r="P5926" s="6"/>
      <c r="Q5926" s="5">
        <f t="shared" si="922"/>
        <v>9.6911964980836984E-3</v>
      </c>
      <c r="R5926" s="5">
        <f t="shared" si="927"/>
        <v>9.6911964980836984E-3</v>
      </c>
      <c r="S5926" s="5">
        <f t="shared" si="928"/>
        <v>9.4911764954170863E-3</v>
      </c>
      <c r="T5926" s="5"/>
    </row>
    <row r="5927" spans="3:20" x14ac:dyDescent="0.2">
      <c r="C5927" s="1">
        <v>44967</v>
      </c>
      <c r="D5927" s="2">
        <v>4197.9399999999996</v>
      </c>
      <c r="E5927" s="5">
        <f t="shared" si="919"/>
        <v>-1.2281948359348333E-2</v>
      </c>
      <c r="G5927" s="1">
        <f t="shared" si="920"/>
        <v>44966</v>
      </c>
      <c r="H5927" s="4">
        <f t="shared" si="923"/>
        <v>0</v>
      </c>
      <c r="I5927" s="2">
        <f t="shared" si="924"/>
        <v>0</v>
      </c>
      <c r="K5927" s="6">
        <f t="shared" si="921"/>
        <v>294.77966743962975</v>
      </c>
      <c r="L5927" s="6">
        <f t="shared" si="925"/>
        <v>90.126518142567932</v>
      </c>
      <c r="M5927" s="6"/>
      <c r="N5927" s="6">
        <f t="shared" si="926"/>
        <v>159.26454410377534</v>
      </c>
      <c r="O5927" s="6"/>
      <c r="P5927" s="6"/>
      <c r="Q5927" s="5">
        <f t="shared" si="922"/>
        <v>0</v>
      </c>
      <c r="R5927" s="5">
        <f t="shared" si="927"/>
        <v>-1.2357994794192528E-2</v>
      </c>
      <c r="S5927" s="5">
        <f t="shared" si="928"/>
        <v>-2.0002000266750031E-4</v>
      </c>
      <c r="T5927" s="5"/>
    </row>
    <row r="5928" spans="3:20" x14ac:dyDescent="0.2">
      <c r="C5928" s="1">
        <v>44970</v>
      </c>
      <c r="D5928" s="2">
        <v>4241.3599999999997</v>
      </c>
      <c r="E5928" s="5">
        <f t="shared" si="919"/>
        <v>1.0343168315888288E-2</v>
      </c>
      <c r="G5928" s="1">
        <f t="shared" si="920"/>
        <v>44967</v>
      </c>
      <c r="H5928" s="4">
        <f t="shared" si="923"/>
        <v>1.0343168315888288E-2</v>
      </c>
      <c r="I5928" s="2">
        <f t="shared" si="924"/>
        <v>1</v>
      </c>
      <c r="K5928" s="6">
        <f t="shared" si="921"/>
        <v>297.82862315605945</v>
      </c>
      <c r="L5928" s="6">
        <f t="shared" si="925"/>
        <v>91.058711889441469</v>
      </c>
      <c r="M5928" s="6"/>
      <c r="N5928" s="6">
        <f t="shared" si="926"/>
        <v>160.87966172137587</v>
      </c>
      <c r="O5928" s="6"/>
      <c r="P5928" s="6"/>
      <c r="Q5928" s="5">
        <f t="shared" si="922"/>
        <v>1.0290043753996336E-2</v>
      </c>
      <c r="R5928" s="5">
        <f t="shared" si="927"/>
        <v>1.0290043753996336E-2</v>
      </c>
      <c r="S5928" s="5">
        <f t="shared" si="928"/>
        <v>1.0090023751329724E-2</v>
      </c>
      <c r="T5928" s="5"/>
    </row>
    <row r="5929" spans="3:20" x14ac:dyDescent="0.2">
      <c r="C5929" s="1">
        <v>44971</v>
      </c>
      <c r="D5929" s="2">
        <v>4238.76</v>
      </c>
      <c r="E5929" s="5">
        <f t="shared" si="919"/>
        <v>-6.1301092102520292E-4</v>
      </c>
      <c r="G5929" s="1">
        <f t="shared" si="920"/>
        <v>44970</v>
      </c>
      <c r="H5929" s="4">
        <f t="shared" si="923"/>
        <v>0</v>
      </c>
      <c r="I5929" s="2">
        <f t="shared" si="924"/>
        <v>0</v>
      </c>
      <c r="K5929" s="6">
        <f t="shared" si="921"/>
        <v>297.82862315605945</v>
      </c>
      <c r="L5929" s="6">
        <f t="shared" si="925"/>
        <v>91.002891904598755</v>
      </c>
      <c r="M5929" s="6"/>
      <c r="N5929" s="6">
        <f t="shared" si="926"/>
        <v>160.84748578903159</v>
      </c>
      <c r="O5929" s="6"/>
      <c r="P5929" s="6"/>
      <c r="Q5929" s="5">
        <f t="shared" si="922"/>
        <v>0</v>
      </c>
      <c r="R5929" s="5">
        <f t="shared" si="927"/>
        <v>-6.1319888904165509E-4</v>
      </c>
      <c r="S5929" s="5">
        <f t="shared" si="928"/>
        <v>-2.0002000266661213E-4</v>
      </c>
      <c r="T5929" s="5"/>
    </row>
    <row r="5930" spans="3:20" x14ac:dyDescent="0.2">
      <c r="C5930" s="1">
        <v>44972</v>
      </c>
      <c r="D5930" s="2">
        <v>4280.04</v>
      </c>
      <c r="E5930" s="5">
        <f t="shared" si="919"/>
        <v>9.7386971661523047E-3</v>
      </c>
      <c r="G5930" s="1">
        <f t="shared" si="920"/>
        <v>44971</v>
      </c>
      <c r="H5930" s="4">
        <f t="shared" si="923"/>
        <v>9.7386971661523047E-3</v>
      </c>
      <c r="I5930" s="2">
        <f t="shared" si="924"/>
        <v>1</v>
      </c>
      <c r="K5930" s="6">
        <f t="shared" si="921"/>
        <v>300.72908592438841</v>
      </c>
      <c r="L5930" s="6">
        <f t="shared" si="925"/>
        <v>91.889141510101737</v>
      </c>
      <c r="M5930" s="6"/>
      <c r="N5930" s="6">
        <f t="shared" si="926"/>
        <v>162.38144795691935</v>
      </c>
      <c r="O5930" s="6"/>
      <c r="P5930" s="6"/>
      <c r="Q5930" s="5">
        <f t="shared" si="922"/>
        <v>9.691581703417107E-3</v>
      </c>
      <c r="R5930" s="5">
        <f t="shared" si="927"/>
        <v>9.691581703417107E-3</v>
      </c>
      <c r="S5930" s="5">
        <f t="shared" si="928"/>
        <v>9.4915617007496067E-3</v>
      </c>
      <c r="T5930" s="5"/>
    </row>
    <row r="5931" spans="3:20" x14ac:dyDescent="0.2">
      <c r="C5931" s="1">
        <v>44973</v>
      </c>
      <c r="D5931" s="2">
        <v>4297.24</v>
      </c>
      <c r="E5931" s="5">
        <f t="shared" si="919"/>
        <v>4.0186540312706935E-3</v>
      </c>
      <c r="G5931" s="1">
        <f t="shared" si="920"/>
        <v>44972</v>
      </c>
      <c r="H5931" s="4">
        <f t="shared" si="923"/>
        <v>0</v>
      </c>
      <c r="I5931" s="2">
        <f t="shared" si="924"/>
        <v>0</v>
      </c>
      <c r="K5931" s="6">
        <f t="shared" si="921"/>
        <v>300.72908592438841</v>
      </c>
      <c r="L5931" s="6">
        <f t="shared" si="925"/>
        <v>92.258412179061324</v>
      </c>
      <c r="M5931" s="6"/>
      <c r="N5931" s="6">
        <f t="shared" si="926"/>
        <v>162.34897166732796</v>
      </c>
      <c r="O5931" s="6"/>
      <c r="P5931" s="6"/>
      <c r="Q5931" s="5">
        <f t="shared" si="922"/>
        <v>0</v>
      </c>
      <c r="R5931" s="5">
        <f t="shared" si="927"/>
        <v>4.0106008093578893E-3</v>
      </c>
      <c r="S5931" s="5">
        <f t="shared" si="928"/>
        <v>-2.0002000266750031E-4</v>
      </c>
      <c r="T5931" s="5"/>
    </row>
    <row r="5932" spans="3:20" x14ac:dyDescent="0.2">
      <c r="C5932" s="1">
        <v>44974</v>
      </c>
      <c r="D5932" s="2">
        <v>4274.92</v>
      </c>
      <c r="E5932" s="5">
        <f t="shared" si="919"/>
        <v>-5.1940315179044476E-3</v>
      </c>
      <c r="G5932" s="1">
        <f t="shared" si="920"/>
        <v>44973</v>
      </c>
      <c r="H5932" s="4">
        <f t="shared" si="923"/>
        <v>0</v>
      </c>
      <c r="I5932" s="2">
        <f t="shared" si="924"/>
        <v>0</v>
      </c>
      <c r="K5932" s="6">
        <f t="shared" si="921"/>
        <v>300.72908592438841</v>
      </c>
      <c r="L5932" s="6">
        <f t="shared" si="925"/>
        <v>91.779219078411458</v>
      </c>
      <c r="M5932" s="6"/>
      <c r="N5932" s="6">
        <f t="shared" si="926"/>
        <v>162.34897166732796</v>
      </c>
      <c r="O5932" s="6"/>
      <c r="P5932" s="6"/>
      <c r="Q5932" s="5">
        <f t="shared" si="922"/>
        <v>0</v>
      </c>
      <c r="R5932" s="5">
        <f t="shared" si="927"/>
        <v>-5.207567390451473E-3</v>
      </c>
      <c r="S5932" s="5">
        <f t="shared" si="928"/>
        <v>0</v>
      </c>
      <c r="T5932" s="5"/>
    </row>
    <row r="5933" spans="3:20" x14ac:dyDescent="0.2">
      <c r="C5933" s="1">
        <v>44977</v>
      </c>
      <c r="D5933" s="2">
        <v>4271.18</v>
      </c>
      <c r="E5933" s="5">
        <f t="shared" si="919"/>
        <v>-8.7487017300903443E-4</v>
      </c>
      <c r="G5933" s="1">
        <f t="shared" si="920"/>
        <v>44974</v>
      </c>
      <c r="H5933" s="4">
        <f t="shared" si="923"/>
        <v>-8.7487017300903443E-4</v>
      </c>
      <c r="I5933" s="2">
        <f t="shared" si="924"/>
        <v>1</v>
      </c>
      <c r="K5933" s="6">
        <f t="shared" si="921"/>
        <v>300.46598701695689</v>
      </c>
      <c r="L5933" s="6">
        <f t="shared" si="925"/>
        <v>91.698924177137698</v>
      </c>
      <c r="M5933" s="6"/>
      <c r="N5933" s="6">
        <f t="shared" si="926"/>
        <v>162.17449600691864</v>
      </c>
      <c r="O5933" s="6"/>
      <c r="P5933" s="6"/>
      <c r="Q5933" s="5">
        <f t="shared" si="922"/>
        <v>-8.7525309527336503E-4</v>
      </c>
      <c r="R5933" s="5">
        <f t="shared" si="927"/>
        <v>-8.7525309527336503E-4</v>
      </c>
      <c r="S5933" s="5">
        <f t="shared" si="928"/>
        <v>-1.0752730979399772E-3</v>
      </c>
      <c r="T5933" s="5"/>
    </row>
    <row r="5934" spans="3:20" x14ac:dyDescent="0.2">
      <c r="C5934" s="1">
        <v>44978</v>
      </c>
      <c r="D5934" s="2">
        <v>4250.3999999999996</v>
      </c>
      <c r="E5934" s="5">
        <f t="shared" si="919"/>
        <v>-4.8651660665204122E-3</v>
      </c>
      <c r="G5934" s="1">
        <f t="shared" si="920"/>
        <v>44977</v>
      </c>
      <c r="H5934" s="4">
        <f t="shared" si="923"/>
        <v>-4.8651660665204122E-3</v>
      </c>
      <c r="I5934" s="2">
        <f t="shared" si="924"/>
        <v>1</v>
      </c>
      <c r="K5934" s="6">
        <f t="shared" si="921"/>
        <v>299.00417009277839</v>
      </c>
      <c r="L5934" s="6">
        <f t="shared" si="925"/>
        <v>91.252793682894662</v>
      </c>
      <c r="M5934" s="6"/>
      <c r="N5934" s="6">
        <f t="shared" si="926"/>
        <v>161.38549015209074</v>
      </c>
      <c r="O5934" s="6"/>
      <c r="P5934" s="6"/>
      <c r="Q5934" s="5">
        <f t="shared" si="922"/>
        <v>-4.8770395134623001E-3</v>
      </c>
      <c r="R5934" s="5">
        <f t="shared" si="927"/>
        <v>-4.8770395134631883E-3</v>
      </c>
      <c r="S5934" s="5">
        <f t="shared" si="928"/>
        <v>-4.8770395134631883E-3</v>
      </c>
      <c r="T5934" s="5"/>
    </row>
    <row r="5935" spans="3:20" x14ac:dyDescent="0.2">
      <c r="C5935" s="1">
        <v>44979</v>
      </c>
      <c r="D5935" s="2">
        <v>4242.88</v>
      </c>
      <c r="E5935" s="5">
        <f t="shared" si="919"/>
        <v>-1.7692452475060059E-3</v>
      </c>
      <c r="G5935" s="1">
        <f t="shared" si="920"/>
        <v>44978</v>
      </c>
      <c r="H5935" s="4">
        <f t="shared" si="923"/>
        <v>-1.7692452475060059E-3</v>
      </c>
      <c r="I5935" s="2">
        <f t="shared" si="924"/>
        <v>1</v>
      </c>
      <c r="K5935" s="6">
        <f t="shared" si="921"/>
        <v>298.4751583858573</v>
      </c>
      <c r="L5935" s="6">
        <f t="shared" si="925"/>
        <v>91.091345111349554</v>
      </c>
      <c r="M5935" s="6"/>
      <c r="N5935" s="6">
        <f t="shared" si="926"/>
        <v>161.09995964062273</v>
      </c>
      <c r="O5935" s="6"/>
      <c r="P5935" s="6"/>
      <c r="Q5935" s="5">
        <f t="shared" si="922"/>
        <v>-1.7708122103794466E-3</v>
      </c>
      <c r="R5935" s="5">
        <f t="shared" si="927"/>
        <v>-1.7708122103794466E-3</v>
      </c>
      <c r="S5935" s="5">
        <f t="shared" si="928"/>
        <v>-1.7708122103794466E-3</v>
      </c>
      <c r="T5935" s="5"/>
    </row>
    <row r="5936" spans="3:20" x14ac:dyDescent="0.2">
      <c r="C5936" s="1">
        <v>44980</v>
      </c>
      <c r="D5936" s="2">
        <v>4258.16</v>
      </c>
      <c r="E5936" s="5">
        <f t="shared" si="919"/>
        <v>3.6013274002563694E-3</v>
      </c>
      <c r="G5936" s="1">
        <f t="shared" si="920"/>
        <v>44979</v>
      </c>
      <c r="H5936" s="4">
        <f t="shared" si="923"/>
        <v>3.6013274002563694E-3</v>
      </c>
      <c r="I5936" s="2">
        <f t="shared" si="924"/>
        <v>1</v>
      </c>
      <c r="K5936" s="6">
        <f t="shared" si="921"/>
        <v>299.55006515204815</v>
      </c>
      <c r="L5936" s="6">
        <f t="shared" si="925"/>
        <v>91.419394868425272</v>
      </c>
      <c r="M5936" s="6"/>
      <c r="N5936" s="6">
        <f t="shared" si="926"/>
        <v>161.68013333945672</v>
      </c>
      <c r="O5936" s="6"/>
      <c r="P5936" s="6"/>
      <c r="Q5936" s="5">
        <f t="shared" si="922"/>
        <v>3.5948581480118591E-3</v>
      </c>
      <c r="R5936" s="5">
        <f t="shared" si="927"/>
        <v>3.5948581480127473E-3</v>
      </c>
      <c r="S5936" s="5">
        <f t="shared" si="928"/>
        <v>3.5948581480127473E-3</v>
      </c>
      <c r="T5936" s="5"/>
    </row>
    <row r="5937" spans="3:20" x14ac:dyDescent="0.2">
      <c r="C5937" s="1">
        <v>44981</v>
      </c>
      <c r="D5937" s="2">
        <v>4178.82</v>
      </c>
      <c r="E5937" s="5">
        <f t="shared" si="919"/>
        <v>-1.8632460969057092E-2</v>
      </c>
      <c r="G5937" s="1">
        <f t="shared" si="920"/>
        <v>44980</v>
      </c>
      <c r="H5937" s="4">
        <f t="shared" si="923"/>
        <v>0</v>
      </c>
      <c r="I5937" s="2">
        <f t="shared" si="924"/>
        <v>0</v>
      </c>
      <c r="K5937" s="6">
        <f t="shared" si="921"/>
        <v>299.55006515204815</v>
      </c>
      <c r="L5937" s="6">
        <f t="shared" si="925"/>
        <v>89.716026561724519</v>
      </c>
      <c r="M5937" s="6"/>
      <c r="N5937" s="6">
        <f t="shared" si="926"/>
        <v>161.64779731278884</v>
      </c>
      <c r="O5937" s="6"/>
      <c r="P5937" s="6"/>
      <c r="Q5937" s="5">
        <f t="shared" si="922"/>
        <v>0</v>
      </c>
      <c r="R5937" s="5">
        <f t="shared" si="927"/>
        <v>-1.8808232059481789E-2</v>
      </c>
      <c r="S5937" s="5">
        <f t="shared" si="928"/>
        <v>-2.0002000266661213E-4</v>
      </c>
      <c r="T5937" s="5"/>
    </row>
    <row r="5938" spans="3:20" x14ac:dyDescent="0.2">
      <c r="C5938" s="1">
        <v>44984</v>
      </c>
      <c r="D5938" s="2">
        <v>4248.01</v>
      </c>
      <c r="E5938" s="5">
        <f t="shared" si="919"/>
        <v>1.6557305650877645E-2</v>
      </c>
      <c r="G5938" s="1">
        <f t="shared" si="920"/>
        <v>44981</v>
      </c>
      <c r="H5938" s="4">
        <f t="shared" si="923"/>
        <v>1.6557305650877645E-2</v>
      </c>
      <c r="I5938" s="2">
        <f t="shared" si="924"/>
        <v>1</v>
      </c>
      <c r="K5938" s="6">
        <f t="shared" si="921"/>
        <v>304.50980713851095</v>
      </c>
      <c r="L5938" s="6">
        <f t="shared" si="925"/>
        <v>91.201482235289248</v>
      </c>
      <c r="M5938" s="6"/>
      <c r="N5938" s="6">
        <f t="shared" si="926"/>
        <v>164.29138445082765</v>
      </c>
      <c r="O5938" s="6"/>
      <c r="P5938" s="6"/>
      <c r="Q5938" s="5">
        <f t="shared" si="922"/>
        <v>1.6421727953083831E-2</v>
      </c>
      <c r="R5938" s="5">
        <f t="shared" si="927"/>
        <v>1.6421727953083831E-2</v>
      </c>
      <c r="S5938" s="5">
        <f t="shared" si="928"/>
        <v>1.6221707950416331E-2</v>
      </c>
      <c r="T5938" s="5"/>
    </row>
    <row r="5939" spans="3:20" x14ac:dyDescent="0.2">
      <c r="C5939" s="1">
        <v>44985</v>
      </c>
      <c r="D5939" s="2">
        <v>4238.38</v>
      </c>
      <c r="E5939" s="5">
        <f t="shared" si="919"/>
        <v>-2.2669438160456564E-3</v>
      </c>
      <c r="G5939" s="1">
        <f t="shared" si="920"/>
        <v>44984</v>
      </c>
      <c r="H5939" s="4">
        <f t="shared" si="923"/>
        <v>0</v>
      </c>
      <c r="I5939" s="2">
        <f t="shared" si="924"/>
        <v>0</v>
      </c>
      <c r="K5939" s="6">
        <f t="shared" si="921"/>
        <v>304.50980713851095</v>
      </c>
      <c r="L5939" s="6">
        <f t="shared" si="925"/>
        <v>90.994733599121759</v>
      </c>
      <c r="M5939" s="6"/>
      <c r="N5939" s="6">
        <f t="shared" si="926"/>
        <v>164.2585261739375</v>
      </c>
      <c r="O5939" s="6"/>
      <c r="P5939" s="6"/>
      <c r="Q5939" s="5">
        <f t="shared" si="922"/>
        <v>0</v>
      </c>
      <c r="R5939" s="5">
        <f t="shared" si="927"/>
        <v>-2.2695172230937644E-3</v>
      </c>
      <c r="S5939" s="5">
        <f t="shared" si="928"/>
        <v>-2.0002000266661213E-4</v>
      </c>
      <c r="T5939" s="5"/>
    </row>
    <row r="5940" spans="3:20" x14ac:dyDescent="0.2">
      <c r="C5940" s="1">
        <v>44986</v>
      </c>
      <c r="D5940" s="2">
        <v>4215.75</v>
      </c>
      <c r="E5940" s="5">
        <f t="shared" si="919"/>
        <v>-5.3393041681019894E-3</v>
      </c>
      <c r="G5940" s="1">
        <f t="shared" si="920"/>
        <v>44985</v>
      </c>
      <c r="H5940" s="4">
        <f t="shared" si="923"/>
        <v>-5.3393041681019894E-3</v>
      </c>
      <c r="I5940" s="2">
        <f t="shared" si="924"/>
        <v>1</v>
      </c>
      <c r="K5940" s="6">
        <f t="shared" si="921"/>
        <v>302.88393665602837</v>
      </c>
      <c r="L5940" s="6">
        <f t="shared" si="925"/>
        <v>90.50888503874063</v>
      </c>
      <c r="M5940" s="6"/>
      <c r="N5940" s="6">
        <f t="shared" si="926"/>
        <v>163.34882364050262</v>
      </c>
      <c r="O5940" s="6"/>
      <c r="P5940" s="6"/>
      <c r="Q5940" s="5">
        <f t="shared" si="922"/>
        <v>-5.3536091945804998E-3</v>
      </c>
      <c r="R5940" s="5">
        <f t="shared" si="927"/>
        <v>-5.3536091945804998E-3</v>
      </c>
      <c r="S5940" s="5">
        <f t="shared" si="928"/>
        <v>-5.5536291972480001E-3</v>
      </c>
      <c r="T5940" s="5"/>
    </row>
    <row r="5941" spans="3:20" x14ac:dyDescent="0.2">
      <c r="C5941" s="1">
        <v>44987</v>
      </c>
      <c r="D5941" s="2">
        <v>4240.59</v>
      </c>
      <c r="E5941" s="5">
        <f t="shared" si="919"/>
        <v>5.8921900017790772E-3</v>
      </c>
      <c r="G5941" s="1">
        <f t="shared" si="920"/>
        <v>44986</v>
      </c>
      <c r="H5941" s="4">
        <f t="shared" si="923"/>
        <v>5.8921900017790772E-3</v>
      </c>
      <c r="I5941" s="2">
        <f t="shared" si="924"/>
        <v>1</v>
      </c>
      <c r="K5941" s="6">
        <f t="shared" si="921"/>
        <v>304.66858635929248</v>
      </c>
      <c r="L5941" s="6">
        <f t="shared" si="925"/>
        <v>91.042180586238061</v>
      </c>
      <c r="M5941" s="6"/>
      <c r="N5941" s="6">
        <f t="shared" si="926"/>
        <v>164.31130594595953</v>
      </c>
      <c r="O5941" s="6"/>
      <c r="P5941" s="6"/>
      <c r="Q5941" s="5">
        <f t="shared" si="922"/>
        <v>5.8748989385106754E-3</v>
      </c>
      <c r="R5941" s="5">
        <f t="shared" si="927"/>
        <v>5.8748989385106754E-3</v>
      </c>
      <c r="S5941" s="5">
        <f t="shared" si="928"/>
        <v>5.8748989385106754E-3</v>
      </c>
      <c r="T5941" s="5"/>
    </row>
    <row r="5942" spans="3:20" x14ac:dyDescent="0.2">
      <c r="C5942" s="1">
        <v>44988</v>
      </c>
      <c r="D5942" s="2">
        <v>4294.8</v>
      </c>
      <c r="E5942" s="5">
        <f t="shared" si="919"/>
        <v>1.2783598508698091E-2</v>
      </c>
      <c r="G5942" s="1">
        <f t="shared" si="920"/>
        <v>44987</v>
      </c>
      <c r="H5942" s="4">
        <f t="shared" si="923"/>
        <v>0</v>
      </c>
      <c r="I5942" s="2">
        <f t="shared" si="924"/>
        <v>0</v>
      </c>
      <c r="K5942" s="6">
        <f t="shared" si="921"/>
        <v>304.66858635929248</v>
      </c>
      <c r="L5942" s="6">
        <f t="shared" si="925"/>
        <v>92.206027270208921</v>
      </c>
      <c r="M5942" s="6"/>
      <c r="N5942" s="6">
        <f t="shared" si="926"/>
        <v>164.27844368477034</v>
      </c>
      <c r="O5942" s="6"/>
      <c r="P5942" s="6"/>
      <c r="Q5942" s="5">
        <f t="shared" si="922"/>
        <v>0</v>
      </c>
      <c r="R5942" s="5">
        <f t="shared" si="927"/>
        <v>1.2702578071175807E-2</v>
      </c>
      <c r="S5942" s="5">
        <f t="shared" si="928"/>
        <v>-2.0002000266661213E-4</v>
      </c>
      <c r="T5942" s="5"/>
    </row>
    <row r="5943" spans="3:20" x14ac:dyDescent="0.2">
      <c r="C5943" s="1">
        <v>44991</v>
      </c>
      <c r="D5943" s="2">
        <v>4313.78</v>
      </c>
      <c r="E5943" s="5">
        <f t="shared" si="919"/>
        <v>4.4192977554250636E-3</v>
      </c>
      <c r="G5943" s="1">
        <f t="shared" si="920"/>
        <v>44988</v>
      </c>
      <c r="H5943" s="4">
        <f t="shared" si="923"/>
        <v>0</v>
      </c>
      <c r="I5943" s="2">
        <f t="shared" si="924"/>
        <v>0</v>
      </c>
      <c r="K5943" s="6">
        <f t="shared" si="921"/>
        <v>304.66858635929248</v>
      </c>
      <c r="L5943" s="6">
        <f t="shared" si="925"/>
        <v>92.613513159560824</v>
      </c>
      <c r="M5943" s="6"/>
      <c r="N5943" s="6">
        <f t="shared" si="926"/>
        <v>164.27844368477034</v>
      </c>
      <c r="O5943" s="6"/>
      <c r="P5943" s="6"/>
      <c r="Q5943" s="5">
        <f t="shared" si="922"/>
        <v>0</v>
      </c>
      <c r="R5943" s="5">
        <f t="shared" si="927"/>
        <v>4.4095613339898421E-3</v>
      </c>
      <c r="S5943" s="5">
        <f t="shared" si="928"/>
        <v>0</v>
      </c>
      <c r="T5943" s="5"/>
    </row>
    <row r="5944" spans="3:20" x14ac:dyDescent="0.2">
      <c r="C5944" s="1">
        <v>44992</v>
      </c>
      <c r="D5944" s="2">
        <v>4278.96</v>
      </c>
      <c r="E5944" s="5">
        <f t="shared" si="919"/>
        <v>-8.0718070926193985E-3</v>
      </c>
      <c r="G5944" s="1">
        <f t="shared" si="920"/>
        <v>44991</v>
      </c>
      <c r="H5944" s="4">
        <f t="shared" si="923"/>
        <v>0</v>
      </c>
      <c r="I5944" s="2">
        <f t="shared" si="924"/>
        <v>0</v>
      </c>
      <c r="K5944" s="6">
        <f t="shared" si="921"/>
        <v>304.66858635929248</v>
      </c>
      <c r="L5944" s="6">
        <f t="shared" si="925"/>
        <v>91.865954747167081</v>
      </c>
      <c r="M5944" s="6"/>
      <c r="N5944" s="6">
        <f t="shared" si="926"/>
        <v>164.27844368477034</v>
      </c>
      <c r="O5944" s="6"/>
      <c r="P5944" s="6"/>
      <c r="Q5944" s="5">
        <f t="shared" si="922"/>
        <v>0</v>
      </c>
      <c r="R5944" s="5">
        <f t="shared" si="927"/>
        <v>-8.1045604993459364E-3</v>
      </c>
      <c r="S5944" s="5">
        <f t="shared" si="928"/>
        <v>0</v>
      </c>
      <c r="T5944" s="5"/>
    </row>
    <row r="5945" spans="3:20" x14ac:dyDescent="0.2">
      <c r="C5945" s="1">
        <v>44993</v>
      </c>
      <c r="D5945" s="2">
        <v>4288.45</v>
      </c>
      <c r="E5945" s="5">
        <f t="shared" si="919"/>
        <v>2.2178286312561422E-3</v>
      </c>
      <c r="G5945" s="1">
        <f t="shared" si="920"/>
        <v>44992</v>
      </c>
      <c r="H5945" s="4">
        <f t="shared" si="923"/>
        <v>2.2178286312561422E-3</v>
      </c>
      <c r="I5945" s="2">
        <f t="shared" si="924"/>
        <v>1</v>
      </c>
      <c r="K5945" s="6">
        <f t="shared" si="921"/>
        <v>305.34428907316448</v>
      </c>
      <c r="L5945" s="6">
        <f t="shared" si="925"/>
        <v>92.069697691843032</v>
      </c>
      <c r="M5945" s="6"/>
      <c r="N5945" s="6">
        <f t="shared" si="926"/>
        <v>164.60985656364852</v>
      </c>
      <c r="O5945" s="6"/>
      <c r="P5945" s="6"/>
      <c r="Q5945" s="5">
        <f t="shared" si="922"/>
        <v>2.2153728796254768E-3</v>
      </c>
      <c r="R5945" s="5">
        <f t="shared" si="927"/>
        <v>2.2153728796245886E-3</v>
      </c>
      <c r="S5945" s="5">
        <f t="shared" si="928"/>
        <v>2.0153528769570883E-3</v>
      </c>
      <c r="T5945" s="5"/>
    </row>
    <row r="5946" spans="3:20" x14ac:dyDescent="0.2">
      <c r="C5946" s="1">
        <v>44994</v>
      </c>
      <c r="D5946" s="2">
        <v>4286.12</v>
      </c>
      <c r="E5946" s="5">
        <f t="shared" si="919"/>
        <v>-5.4331984749733057E-4</v>
      </c>
      <c r="G5946" s="1">
        <f t="shared" si="920"/>
        <v>44993</v>
      </c>
      <c r="H5946" s="4">
        <f t="shared" si="923"/>
        <v>0</v>
      </c>
      <c r="I5946" s="2">
        <f t="shared" si="924"/>
        <v>0</v>
      </c>
      <c r="K5946" s="6">
        <f t="shared" si="921"/>
        <v>305.34428907316448</v>
      </c>
      <c r="L5946" s="6">
        <f t="shared" si="925"/>
        <v>92.019674397733979</v>
      </c>
      <c r="M5946" s="6"/>
      <c r="N5946" s="6">
        <f t="shared" si="926"/>
        <v>164.57693459233579</v>
      </c>
      <c r="O5946" s="6"/>
      <c r="P5946" s="6"/>
      <c r="Q5946" s="5">
        <f t="shared" si="922"/>
        <v>0</v>
      </c>
      <c r="R5946" s="5">
        <f t="shared" si="927"/>
        <v>-5.4346749920952675E-4</v>
      </c>
      <c r="S5946" s="5">
        <f t="shared" si="928"/>
        <v>-2.0002000266661213E-4</v>
      </c>
      <c r="T5946" s="5"/>
    </row>
    <row r="5947" spans="3:20" x14ac:dyDescent="0.2">
      <c r="C5947" s="1">
        <v>44995</v>
      </c>
      <c r="D5947" s="2">
        <v>4229.53</v>
      </c>
      <c r="E5947" s="5">
        <f t="shared" si="919"/>
        <v>-1.3203083441434246E-2</v>
      </c>
      <c r="G5947" s="1">
        <f t="shared" si="920"/>
        <v>44994</v>
      </c>
      <c r="H5947" s="4">
        <f t="shared" si="923"/>
        <v>-1.3203083441434246E-2</v>
      </c>
      <c r="I5947" s="2">
        <f t="shared" si="924"/>
        <v>1</v>
      </c>
      <c r="K5947" s="6">
        <f t="shared" si="921"/>
        <v>301.31280294616607</v>
      </c>
      <c r="L5947" s="6">
        <f t="shared" si="925"/>
        <v>90.804730958407077</v>
      </c>
      <c r="M5947" s="6"/>
      <c r="N5947" s="6">
        <f t="shared" si="926"/>
        <v>162.37153079005924</v>
      </c>
      <c r="O5947" s="6"/>
      <c r="P5947" s="6"/>
      <c r="Q5947" s="5">
        <f t="shared" si="922"/>
        <v>-1.3291019019124661E-2</v>
      </c>
      <c r="R5947" s="5">
        <f t="shared" si="927"/>
        <v>-1.3291019019123773E-2</v>
      </c>
      <c r="S5947" s="5">
        <f t="shared" si="928"/>
        <v>-1.3491039021791273E-2</v>
      </c>
      <c r="T5947" s="5"/>
    </row>
    <row r="5948" spans="3:20" x14ac:dyDescent="0.2">
      <c r="C5948" s="1">
        <v>44998</v>
      </c>
      <c r="D5948" s="2">
        <v>4096.54</v>
      </c>
      <c r="E5948" s="5">
        <f t="shared" si="919"/>
        <v>-3.1443210002056916E-2</v>
      </c>
      <c r="G5948" s="1">
        <f t="shared" si="920"/>
        <v>44995</v>
      </c>
      <c r="H5948" s="4">
        <f t="shared" si="923"/>
        <v>-3.1443210002056916E-2</v>
      </c>
      <c r="I5948" s="2">
        <f t="shared" si="924"/>
        <v>1</v>
      </c>
      <c r="K5948" s="6">
        <f t="shared" si="921"/>
        <v>291.83856120682134</v>
      </c>
      <c r="L5948" s="6">
        <f t="shared" si="925"/>
        <v>87.949538733701601</v>
      </c>
      <c r="M5948" s="6"/>
      <c r="N5948" s="6">
        <f t="shared" si="926"/>
        <v>157.26604864907196</v>
      </c>
      <c r="O5948" s="6"/>
      <c r="P5948" s="6"/>
      <c r="Q5948" s="5">
        <f t="shared" si="922"/>
        <v>-3.1948160788664914E-2</v>
      </c>
      <c r="R5948" s="5">
        <f t="shared" si="927"/>
        <v>-3.1948160788665803E-2</v>
      </c>
      <c r="S5948" s="5">
        <f t="shared" si="928"/>
        <v>-3.1948160788664914E-2</v>
      </c>
      <c r="T5948" s="5"/>
    </row>
    <row r="5949" spans="3:20" x14ac:dyDescent="0.2">
      <c r="C5949" s="1">
        <v>44999</v>
      </c>
      <c r="D5949" s="2">
        <v>4179.47</v>
      </c>
      <c r="E5949" s="5">
        <f t="shared" si="919"/>
        <v>2.0243913155980484E-2</v>
      </c>
      <c r="G5949" s="1">
        <f t="shared" si="920"/>
        <v>44998</v>
      </c>
      <c r="H5949" s="4">
        <f t="shared" si="923"/>
        <v>2.0243913155980484E-2</v>
      </c>
      <c r="I5949" s="2">
        <f t="shared" si="924"/>
        <v>1</v>
      </c>
      <c r="K5949" s="6">
        <f t="shared" si="921"/>
        <v>297.74651569545853</v>
      </c>
      <c r="L5949" s="6">
        <f t="shared" si="925"/>
        <v>89.72998155793519</v>
      </c>
      <c r="M5949" s="6"/>
      <c r="N5949" s="6">
        <f t="shared" si="926"/>
        <v>160.44972888030796</v>
      </c>
      <c r="O5949" s="6"/>
      <c r="P5949" s="6"/>
      <c r="Q5949" s="5">
        <f t="shared" si="922"/>
        <v>2.0041729254106855E-2</v>
      </c>
      <c r="R5949" s="5">
        <f t="shared" si="927"/>
        <v>2.0041729254106855E-2</v>
      </c>
      <c r="S5949" s="5">
        <f t="shared" si="928"/>
        <v>2.0041729254106855E-2</v>
      </c>
      <c r="T5949" s="5"/>
    </row>
    <row r="5950" spans="3:20" x14ac:dyDescent="0.2">
      <c r="C5950" s="1">
        <v>45000</v>
      </c>
      <c r="D5950" s="2">
        <v>4034.92</v>
      </c>
      <c r="E5950" s="5">
        <f t="shared" si="919"/>
        <v>-3.458572498426838E-2</v>
      </c>
      <c r="G5950" s="1">
        <f t="shared" si="920"/>
        <v>44999</v>
      </c>
      <c r="H5950" s="4">
        <f t="shared" si="923"/>
        <v>0</v>
      </c>
      <c r="I5950" s="2">
        <f t="shared" si="924"/>
        <v>0</v>
      </c>
      <c r="K5950" s="6">
        <f t="shared" si="921"/>
        <v>297.74651569545853</v>
      </c>
      <c r="L5950" s="6">
        <f t="shared" si="925"/>
        <v>86.626605092928969</v>
      </c>
      <c r="M5950" s="6"/>
      <c r="N5950" s="6">
        <f t="shared" si="926"/>
        <v>160.41763893453191</v>
      </c>
      <c r="O5950" s="6"/>
      <c r="P5950" s="6"/>
      <c r="Q5950" s="5">
        <f t="shared" si="922"/>
        <v>0</v>
      </c>
      <c r="R5950" s="5">
        <f t="shared" si="927"/>
        <v>-3.5197969231823834E-2</v>
      </c>
      <c r="S5950" s="5">
        <f t="shared" si="928"/>
        <v>-2.0002000266750031E-4</v>
      </c>
      <c r="T5950" s="5"/>
    </row>
    <row r="5951" spans="3:20" x14ac:dyDescent="0.2">
      <c r="C5951" s="1">
        <v>45001</v>
      </c>
      <c r="D5951" s="2">
        <v>4116.9799999999996</v>
      </c>
      <c r="E5951" s="5">
        <f t="shared" si="919"/>
        <v>2.0337454026349837E-2</v>
      </c>
      <c r="G5951" s="1">
        <f t="shared" si="920"/>
        <v>45000</v>
      </c>
      <c r="H5951" s="4">
        <f t="shared" si="923"/>
        <v>2.0337454026349837E-2</v>
      </c>
      <c r="I5951" s="2">
        <f t="shared" si="924"/>
        <v>1</v>
      </c>
      <c r="K5951" s="6">
        <f t="shared" si="921"/>
        <v>303.8019217699208</v>
      </c>
      <c r="L5951" s="6">
        <f t="shared" si="925"/>
        <v>88.388369691465186</v>
      </c>
      <c r="M5951" s="6"/>
      <c r="N5951" s="6">
        <f t="shared" si="926"/>
        <v>163.64738926632026</v>
      </c>
      <c r="O5951" s="6"/>
      <c r="P5951" s="6"/>
      <c r="Q5951" s="5">
        <f t="shared" si="922"/>
        <v>2.0133409862329366E-2</v>
      </c>
      <c r="R5951" s="5">
        <f t="shared" si="927"/>
        <v>2.0133409862329366E-2</v>
      </c>
      <c r="S5951" s="5">
        <f t="shared" si="928"/>
        <v>1.9933389859662753E-2</v>
      </c>
      <c r="T5951" s="5"/>
    </row>
    <row r="5952" spans="3:20" x14ac:dyDescent="0.2">
      <c r="C5952" s="1">
        <v>45002</v>
      </c>
      <c r="D5952" s="2">
        <v>4064.99</v>
      </c>
      <c r="E5952" s="5">
        <f t="shared" si="919"/>
        <v>-1.2628188623699846E-2</v>
      </c>
      <c r="G5952" s="1">
        <f t="shared" si="920"/>
        <v>45001</v>
      </c>
      <c r="H5952" s="4">
        <f t="shared" si="923"/>
        <v>0</v>
      </c>
      <c r="I5952" s="2">
        <f t="shared" si="924"/>
        <v>0</v>
      </c>
      <c r="K5952" s="6">
        <f t="shared" si="921"/>
        <v>303.8019217699208</v>
      </c>
      <c r="L5952" s="6">
        <f t="shared" si="925"/>
        <v>87.272184686860044</v>
      </c>
      <c r="M5952" s="6"/>
      <c r="N5952" s="6">
        <f t="shared" si="926"/>
        <v>163.61465978846701</v>
      </c>
      <c r="O5952" s="6"/>
      <c r="P5952" s="6"/>
      <c r="Q5952" s="5">
        <f t="shared" si="922"/>
        <v>0</v>
      </c>
      <c r="R5952" s="5">
        <f t="shared" si="927"/>
        <v>-1.2708601897577942E-2</v>
      </c>
      <c r="S5952" s="5">
        <f t="shared" si="928"/>
        <v>-2.0002000266750031E-4</v>
      </c>
      <c r="T5952" s="5"/>
    </row>
    <row r="5953" spans="3:20" x14ac:dyDescent="0.2">
      <c r="C5953" s="1">
        <v>45005</v>
      </c>
      <c r="D5953" s="2">
        <v>4119.42</v>
      </c>
      <c r="E5953" s="5">
        <f t="shared" si="919"/>
        <v>1.3389946838737683E-2</v>
      </c>
      <c r="G5953" s="1">
        <f t="shared" si="920"/>
        <v>45002</v>
      </c>
      <c r="H5953" s="4">
        <f t="shared" si="923"/>
        <v>1.3389946838737683E-2</v>
      </c>
      <c r="I5953" s="2">
        <f t="shared" si="924"/>
        <v>1</v>
      </c>
      <c r="K5953" s="6">
        <f t="shared" si="921"/>
        <v>307.86981335192638</v>
      </c>
      <c r="L5953" s="6">
        <f t="shared" si="925"/>
        <v>88.440754600317604</v>
      </c>
      <c r="M5953" s="6"/>
      <c r="N5953" s="6">
        <f t="shared" si="926"/>
        <v>165.77229029479571</v>
      </c>
      <c r="O5953" s="6"/>
      <c r="P5953" s="6"/>
      <c r="Q5953" s="5">
        <f t="shared" si="922"/>
        <v>1.3301093780288653E-2</v>
      </c>
      <c r="R5953" s="5">
        <f t="shared" si="927"/>
        <v>1.3301093780288653E-2</v>
      </c>
      <c r="S5953" s="5">
        <f t="shared" si="928"/>
        <v>1.3101073777622041E-2</v>
      </c>
      <c r="T5953" s="5"/>
    </row>
    <row r="5954" spans="3:20" x14ac:dyDescent="0.2">
      <c r="C5954" s="1">
        <v>45006</v>
      </c>
      <c r="D5954" s="2">
        <v>4181.6000000000004</v>
      </c>
      <c r="E5954" s="5">
        <f t="shared" si="919"/>
        <v>1.5094357943594072E-2</v>
      </c>
      <c r="G5954" s="1">
        <f t="shared" si="920"/>
        <v>45005</v>
      </c>
      <c r="H5954" s="4">
        <f t="shared" si="923"/>
        <v>0</v>
      </c>
      <c r="I5954" s="2">
        <f t="shared" si="924"/>
        <v>0</v>
      </c>
      <c r="K5954" s="6">
        <f t="shared" si="921"/>
        <v>307.86981335192638</v>
      </c>
      <c r="L5954" s="6">
        <f t="shared" si="925"/>
        <v>89.775711007056358</v>
      </c>
      <c r="M5954" s="6"/>
      <c r="N5954" s="6">
        <f t="shared" si="926"/>
        <v>165.73913583673675</v>
      </c>
      <c r="O5954" s="6"/>
      <c r="P5954" s="6"/>
      <c r="Q5954" s="5">
        <f t="shared" si="922"/>
        <v>0</v>
      </c>
      <c r="R5954" s="5">
        <f t="shared" si="927"/>
        <v>1.4981571664138826E-2</v>
      </c>
      <c r="S5954" s="5">
        <f t="shared" si="928"/>
        <v>-2.0002000266750031E-4</v>
      </c>
      <c r="T5954" s="5"/>
    </row>
    <row r="5955" spans="3:20" x14ac:dyDescent="0.2">
      <c r="C5955" s="1">
        <v>45007</v>
      </c>
      <c r="D5955" s="2">
        <v>4195.7</v>
      </c>
      <c r="E5955" s="5">
        <f t="shared" si="919"/>
        <v>3.3719150564375964E-3</v>
      </c>
      <c r="G5955" s="1">
        <f t="shared" si="920"/>
        <v>45006</v>
      </c>
      <c r="H5955" s="4">
        <f t="shared" si="923"/>
        <v>0</v>
      </c>
      <c r="I5955" s="2">
        <f t="shared" si="924"/>
        <v>0</v>
      </c>
      <c r="K5955" s="6">
        <f t="shared" si="921"/>
        <v>307.86981335192638</v>
      </c>
      <c r="L5955" s="6">
        <f t="shared" si="925"/>
        <v>90.078427078703442</v>
      </c>
      <c r="M5955" s="6"/>
      <c r="N5955" s="6">
        <f t="shared" si="926"/>
        <v>165.73913583673675</v>
      </c>
      <c r="O5955" s="6"/>
      <c r="P5955" s="6"/>
      <c r="Q5955" s="5">
        <f t="shared" si="922"/>
        <v>0</v>
      </c>
      <c r="R5955" s="5">
        <f t="shared" si="927"/>
        <v>3.3662428979779335E-3</v>
      </c>
      <c r="S5955" s="5">
        <f t="shared" si="928"/>
        <v>0</v>
      </c>
      <c r="T5955" s="5"/>
    </row>
    <row r="5956" spans="3:20" x14ac:dyDescent="0.2">
      <c r="C5956" s="1">
        <v>45008</v>
      </c>
      <c r="D5956" s="2">
        <v>4207.1400000000003</v>
      </c>
      <c r="E5956" s="5">
        <f t="shared" si="919"/>
        <v>2.7266010439260455E-3</v>
      </c>
      <c r="G5956" s="1">
        <f t="shared" si="920"/>
        <v>45007</v>
      </c>
      <c r="H5956" s="4">
        <f t="shared" si="923"/>
        <v>0</v>
      </c>
      <c r="I5956" s="2">
        <f t="shared" si="924"/>
        <v>0</v>
      </c>
      <c r="K5956" s="6">
        <f t="shared" si="921"/>
        <v>307.86981335192638</v>
      </c>
      <c r="L5956" s="6">
        <f t="shared" si="925"/>
        <v>90.32403501201145</v>
      </c>
      <c r="M5956" s="6"/>
      <c r="N5956" s="6">
        <f t="shared" si="926"/>
        <v>165.73913583673675</v>
      </c>
      <c r="O5956" s="6"/>
      <c r="P5956" s="6"/>
      <c r="Q5956" s="5">
        <f t="shared" si="922"/>
        <v>0</v>
      </c>
      <c r="R5956" s="5">
        <f t="shared" si="927"/>
        <v>2.7228906103511363E-3</v>
      </c>
      <c r="S5956" s="5">
        <f t="shared" si="928"/>
        <v>0</v>
      </c>
      <c r="T5956" s="5"/>
    </row>
    <row r="5957" spans="3:20" x14ac:dyDescent="0.2">
      <c r="C5957" s="1">
        <v>45009</v>
      </c>
      <c r="D5957" s="2">
        <v>4130.62</v>
      </c>
      <c r="E5957" s="5">
        <f t="shared" si="919"/>
        <v>-1.8188127801784689E-2</v>
      </c>
      <c r="G5957" s="1">
        <f t="shared" si="920"/>
        <v>45008</v>
      </c>
      <c r="H5957" s="4">
        <f t="shared" si="923"/>
        <v>0</v>
      </c>
      <c r="I5957" s="2">
        <f t="shared" si="924"/>
        <v>0</v>
      </c>
      <c r="K5957" s="6">
        <f t="shared" si="921"/>
        <v>307.86981335192638</v>
      </c>
      <c r="L5957" s="6">
        <f t="shared" si="925"/>
        <v>88.681209919640111</v>
      </c>
      <c r="M5957" s="6"/>
      <c r="N5957" s="6">
        <f t="shared" si="926"/>
        <v>165.73913583673675</v>
      </c>
      <c r="O5957" s="6"/>
      <c r="P5957" s="6"/>
      <c r="Q5957" s="5">
        <f t="shared" si="922"/>
        <v>0</v>
      </c>
      <c r="R5957" s="5">
        <f t="shared" si="927"/>
        <v>-1.8355565153626685E-2</v>
      </c>
      <c r="S5957" s="5">
        <f t="shared" si="928"/>
        <v>0</v>
      </c>
      <c r="T5957" s="5"/>
    </row>
    <row r="5958" spans="3:20" x14ac:dyDescent="0.2">
      <c r="C5958" s="1">
        <v>45012</v>
      </c>
      <c r="D5958" s="2">
        <v>4164.62</v>
      </c>
      <c r="E5958" s="5">
        <f t="shared" si="919"/>
        <v>8.2312098425902161E-3</v>
      </c>
      <c r="G5958" s="1">
        <f t="shared" si="920"/>
        <v>45009</v>
      </c>
      <c r="H5958" s="4">
        <f t="shared" si="923"/>
        <v>8.2312098425902161E-3</v>
      </c>
      <c r="I5958" s="2">
        <f t="shared" si="924"/>
        <v>1</v>
      </c>
      <c r="K5958" s="6">
        <f t="shared" si="921"/>
        <v>310.40395438982517</v>
      </c>
      <c r="L5958" s="6">
        <f t="shared" si="925"/>
        <v>89.411163567583472</v>
      </c>
      <c r="M5958" s="6"/>
      <c r="N5958" s="6">
        <f t="shared" si="926"/>
        <v>167.06994876904994</v>
      </c>
      <c r="O5958" s="6"/>
      <c r="P5958" s="6"/>
      <c r="Q5958" s="5">
        <f t="shared" si="922"/>
        <v>8.1975181906281946E-3</v>
      </c>
      <c r="R5958" s="5">
        <f t="shared" si="927"/>
        <v>8.1975181906281946E-3</v>
      </c>
      <c r="S5958" s="5">
        <f t="shared" si="928"/>
        <v>7.9974981879615825E-3</v>
      </c>
      <c r="T5958" s="5"/>
    </row>
    <row r="5959" spans="3:20" x14ac:dyDescent="0.2">
      <c r="C5959" s="1">
        <v>45013</v>
      </c>
      <c r="D5959" s="2">
        <v>4168.21</v>
      </c>
      <c r="E5959" s="5">
        <f t="shared" ref="E5959:E6022" si="929">(D5959-D5958)/D5958</f>
        <v>8.6202342590684035E-4</v>
      </c>
      <c r="G5959" s="1">
        <f t="shared" ref="G5959:G6022" si="930">C5958</f>
        <v>45012</v>
      </c>
      <c r="H5959" s="4">
        <f t="shared" si="923"/>
        <v>0</v>
      </c>
      <c r="I5959" s="2">
        <f t="shared" si="924"/>
        <v>0</v>
      </c>
      <c r="K5959" s="6">
        <f t="shared" ref="K5959:K6022" si="931">K5958*(1+H5959)</f>
        <v>310.40395438982517</v>
      </c>
      <c r="L5959" s="6">
        <f t="shared" si="925"/>
        <v>89.488238085116322</v>
      </c>
      <c r="M5959" s="6"/>
      <c r="N5959" s="6">
        <f t="shared" si="926"/>
        <v>167.03653477929615</v>
      </c>
      <c r="O5959" s="6"/>
      <c r="P5959" s="6"/>
      <c r="Q5959" s="5">
        <f t="shared" ref="Q5959:Q6022" si="932">LN(K5959)-LN(K5958)</f>
        <v>0</v>
      </c>
      <c r="R5959" s="5">
        <f t="shared" si="927"/>
        <v>8.6165209709498924E-4</v>
      </c>
      <c r="S5959" s="5">
        <f t="shared" si="928"/>
        <v>-2.0002000266661213E-4</v>
      </c>
      <c r="T5959" s="5"/>
    </row>
    <row r="5960" spans="3:20" x14ac:dyDescent="0.2">
      <c r="C5960" s="1">
        <v>45014</v>
      </c>
      <c r="D5960" s="2">
        <v>4231.2700000000004</v>
      </c>
      <c r="E5960" s="5">
        <f t="shared" si="929"/>
        <v>1.5128796293852853E-2</v>
      </c>
      <c r="G5960" s="1">
        <f t="shared" si="930"/>
        <v>45013</v>
      </c>
      <c r="H5960" s="4">
        <f t="shared" ref="H5960:H6023" si="933">IF(E5959&lt;0, E5960,0)</f>
        <v>0</v>
      </c>
      <c r="I5960" s="2">
        <f t="shared" ref="I5960:I6023" si="934">IF(E5959&lt;0,1,0)</f>
        <v>0</v>
      </c>
      <c r="K5960" s="6">
        <f t="shared" si="931"/>
        <v>310.40395438982517</v>
      </c>
      <c r="L5960" s="6">
        <f t="shared" ref="L5960:L6023" si="935">(L5959*(1+E5960))</f>
        <v>90.842087409801849</v>
      </c>
      <c r="M5960" s="6"/>
      <c r="N5960" s="6">
        <f t="shared" ref="N5960:N6023" si="936">IF(I5959&lt;&gt;I5960,N5959*(1+H5960)*(1-$O$3),N5959*(1+H5960))</f>
        <v>167.03653477929615</v>
      </c>
      <c r="O5960" s="6"/>
      <c r="P5960" s="6"/>
      <c r="Q5960" s="5">
        <f t="shared" si="932"/>
        <v>0</v>
      </c>
      <c r="R5960" s="5">
        <f t="shared" ref="R5960:R6023" si="937">LN(L5960)-LN(L5959)</f>
        <v>1.5015497343874529E-2</v>
      </c>
      <c r="S5960" s="5">
        <f t="shared" ref="S5960:S6023" si="938">LN(N5960)-LN(N5959)</f>
        <v>0</v>
      </c>
      <c r="T5960" s="5"/>
    </row>
    <row r="5961" spans="3:20" x14ac:dyDescent="0.2">
      <c r="C5961" s="1">
        <v>45015</v>
      </c>
      <c r="D5961" s="2">
        <v>4285.42</v>
      </c>
      <c r="E5961" s="5">
        <f t="shared" si="929"/>
        <v>1.279757614144208E-2</v>
      </c>
      <c r="G5961" s="1">
        <f t="shared" si="930"/>
        <v>45014</v>
      </c>
      <c r="H5961" s="4">
        <f t="shared" si="933"/>
        <v>0</v>
      </c>
      <c r="I5961" s="2">
        <f t="shared" si="934"/>
        <v>0</v>
      </c>
      <c r="K5961" s="6">
        <f t="shared" si="931"/>
        <v>310.40395438982517</v>
      </c>
      <c r="L5961" s="6">
        <f t="shared" si="935"/>
        <v>92.004645940276319</v>
      </c>
      <c r="M5961" s="6"/>
      <c r="N5961" s="6">
        <f t="shared" si="936"/>
        <v>167.03653477929615</v>
      </c>
      <c r="O5961" s="6"/>
      <c r="P5961" s="6"/>
      <c r="Q5961" s="5">
        <f t="shared" si="932"/>
        <v>0</v>
      </c>
      <c r="R5961" s="5">
        <f t="shared" si="937"/>
        <v>1.2716379179637194E-2</v>
      </c>
      <c r="S5961" s="5">
        <f t="shared" si="938"/>
        <v>0</v>
      </c>
      <c r="T5961" s="5"/>
    </row>
    <row r="5962" spans="3:20" x14ac:dyDescent="0.2">
      <c r="C5962" s="1">
        <v>45016</v>
      </c>
      <c r="D5962" s="2">
        <v>4315.05</v>
      </c>
      <c r="E5962" s="5">
        <f t="shared" si="929"/>
        <v>6.9141414377120814E-3</v>
      </c>
      <c r="G5962" s="1">
        <f t="shared" si="930"/>
        <v>45015</v>
      </c>
      <c r="H5962" s="4">
        <f t="shared" si="933"/>
        <v>0</v>
      </c>
      <c r="I5962" s="2">
        <f t="shared" si="934"/>
        <v>0</v>
      </c>
      <c r="K5962" s="6">
        <f t="shared" si="931"/>
        <v>310.40395438982517</v>
      </c>
      <c r="L5962" s="6">
        <f t="shared" si="935"/>
        <v>92.640779075234008</v>
      </c>
      <c r="M5962" s="6"/>
      <c r="N5962" s="6">
        <f t="shared" si="936"/>
        <v>167.03653477929615</v>
      </c>
      <c r="O5962" s="6"/>
      <c r="P5962" s="6"/>
      <c r="Q5962" s="5">
        <f t="shared" si="932"/>
        <v>0</v>
      </c>
      <c r="R5962" s="5">
        <f t="shared" si="937"/>
        <v>6.8903483712601243E-3</v>
      </c>
      <c r="S5962" s="5">
        <f t="shared" si="938"/>
        <v>0</v>
      </c>
      <c r="T5962" s="5"/>
    </row>
    <row r="5963" spans="3:20" x14ac:dyDescent="0.2">
      <c r="C5963" s="1">
        <v>45019</v>
      </c>
      <c r="D5963" s="2">
        <v>4311.05</v>
      </c>
      <c r="E5963" s="5">
        <f t="shared" si="929"/>
        <v>-9.2698809979026894E-4</v>
      </c>
      <c r="G5963" s="1">
        <f t="shared" si="930"/>
        <v>45016</v>
      </c>
      <c r="H5963" s="4">
        <f t="shared" si="933"/>
        <v>0</v>
      </c>
      <c r="I5963" s="2">
        <f t="shared" si="934"/>
        <v>0</v>
      </c>
      <c r="K5963" s="6">
        <f t="shared" si="931"/>
        <v>310.40395438982517</v>
      </c>
      <c r="L5963" s="6">
        <f t="shared" si="935"/>
        <v>92.554902175475959</v>
      </c>
      <c r="M5963" s="6"/>
      <c r="N5963" s="6">
        <f t="shared" si="936"/>
        <v>167.03653477929615</v>
      </c>
      <c r="O5963" s="6"/>
      <c r="P5963" s="6"/>
      <c r="Q5963" s="5">
        <f t="shared" si="932"/>
        <v>0</v>
      </c>
      <c r="R5963" s="5">
        <f t="shared" si="937"/>
        <v>-9.2741801896600862E-4</v>
      </c>
      <c r="S5963" s="5">
        <f t="shared" si="938"/>
        <v>0</v>
      </c>
      <c r="T5963" s="5"/>
    </row>
    <row r="5964" spans="3:20" x14ac:dyDescent="0.2">
      <c r="C5964" s="1">
        <v>45020</v>
      </c>
      <c r="D5964" s="2">
        <v>4315.32</v>
      </c>
      <c r="E5964" s="5">
        <f t="shared" si="929"/>
        <v>9.9047795780599318E-4</v>
      </c>
      <c r="G5964" s="1">
        <f t="shared" si="930"/>
        <v>45019</v>
      </c>
      <c r="H5964" s="4">
        <f t="shared" si="933"/>
        <v>9.9047795780599318E-4</v>
      </c>
      <c r="I5964" s="2">
        <f t="shared" si="934"/>
        <v>1</v>
      </c>
      <c r="K5964" s="6">
        <f t="shared" si="931"/>
        <v>310.71140266466415</v>
      </c>
      <c r="L5964" s="6">
        <f t="shared" si="935"/>
        <v>92.646575765967668</v>
      </c>
      <c r="M5964" s="6"/>
      <c r="N5964" s="6">
        <f t="shared" si="936"/>
        <v>167.16854038898632</v>
      </c>
      <c r="O5964" s="6"/>
      <c r="P5964" s="6"/>
      <c r="Q5964" s="5">
        <f t="shared" si="932"/>
        <v>9.8998775817538132E-4</v>
      </c>
      <c r="R5964" s="5">
        <f t="shared" si="937"/>
        <v>9.8998775817449314E-4</v>
      </c>
      <c r="S5964" s="5">
        <f t="shared" si="938"/>
        <v>7.8996775550788101E-4</v>
      </c>
      <c r="T5964" s="5"/>
    </row>
    <row r="5965" spans="3:20" x14ac:dyDescent="0.2">
      <c r="C5965" s="1">
        <v>45021</v>
      </c>
      <c r="D5965" s="2">
        <v>4298.3599999999997</v>
      </c>
      <c r="E5965" s="5">
        <f t="shared" si="929"/>
        <v>-3.9301836248528581E-3</v>
      </c>
      <c r="G5965" s="1">
        <f t="shared" si="930"/>
        <v>45020</v>
      </c>
      <c r="H5965" s="4">
        <f t="shared" si="933"/>
        <v>0</v>
      </c>
      <c r="I5965" s="2">
        <f t="shared" si="934"/>
        <v>0</v>
      </c>
      <c r="K5965" s="6">
        <f t="shared" si="931"/>
        <v>310.71140266466415</v>
      </c>
      <c r="L5965" s="6">
        <f t="shared" si="935"/>
        <v>92.282457710993569</v>
      </c>
      <c r="M5965" s="6"/>
      <c r="N5965" s="6">
        <f t="shared" si="936"/>
        <v>167.13510668090854</v>
      </c>
      <c r="O5965" s="6"/>
      <c r="P5965" s="6"/>
      <c r="Q5965" s="5">
        <f t="shared" si="932"/>
        <v>0</v>
      </c>
      <c r="R5965" s="5">
        <f t="shared" si="937"/>
        <v>-3.9379270920054665E-3</v>
      </c>
      <c r="S5965" s="5">
        <f t="shared" si="938"/>
        <v>-2.0002000266661213E-4</v>
      </c>
      <c r="T5965" s="5"/>
    </row>
    <row r="5966" spans="3:20" x14ac:dyDescent="0.2">
      <c r="C5966" s="1">
        <v>45022</v>
      </c>
      <c r="D5966" s="2">
        <v>4309.45</v>
      </c>
      <c r="E5966" s="5">
        <f t="shared" si="929"/>
        <v>2.5800537879563708E-3</v>
      </c>
      <c r="G5966" s="1">
        <f t="shared" si="930"/>
        <v>45021</v>
      </c>
      <c r="H5966" s="4">
        <f t="shared" si="933"/>
        <v>2.5800537879563708E-3</v>
      </c>
      <c r="I5966" s="2">
        <f t="shared" si="934"/>
        <v>1</v>
      </c>
      <c r="K5966" s="6">
        <f t="shared" si="931"/>
        <v>311.51305479607032</v>
      </c>
      <c r="L5966" s="6">
        <f t="shared" si="935"/>
        <v>92.52055141557274</v>
      </c>
      <c r="M5966" s="6"/>
      <c r="N5966" s="6">
        <f t="shared" si="936"/>
        <v>167.5328109811519</v>
      </c>
      <c r="O5966" s="6"/>
      <c r="P5966" s="6"/>
      <c r="Q5966" s="5">
        <f t="shared" si="932"/>
        <v>2.5767311629891765E-3</v>
      </c>
      <c r="R5966" s="5">
        <f t="shared" si="937"/>
        <v>2.5767311629882883E-3</v>
      </c>
      <c r="S5966" s="5">
        <f t="shared" si="938"/>
        <v>2.3767111603216762E-3</v>
      </c>
      <c r="T5966" s="5"/>
    </row>
    <row r="5967" spans="3:20" x14ac:dyDescent="0.2">
      <c r="C5967" s="1">
        <v>45027</v>
      </c>
      <c r="D5967" s="2">
        <v>4333.29</v>
      </c>
      <c r="E5967" s="5">
        <f t="shared" si="929"/>
        <v>5.5320284491060688E-3</v>
      </c>
      <c r="G5967" s="1">
        <f t="shared" si="930"/>
        <v>45022</v>
      </c>
      <c r="H5967" s="4">
        <f t="shared" si="933"/>
        <v>0</v>
      </c>
      <c r="I5967" s="2">
        <f t="shared" si="934"/>
        <v>0</v>
      </c>
      <c r="K5967" s="6">
        <f t="shared" si="931"/>
        <v>311.51305479607032</v>
      </c>
      <c r="L5967" s="6">
        <f t="shared" si="935"/>
        <v>93.032377738130663</v>
      </c>
      <c r="M5967" s="6"/>
      <c r="N5967" s="6">
        <f t="shared" si="936"/>
        <v>167.49930441895566</v>
      </c>
      <c r="O5967" s="6"/>
      <c r="P5967" s="6"/>
      <c r="Q5967" s="5">
        <f t="shared" si="932"/>
        <v>0</v>
      </c>
      <c r="R5967" s="5">
        <f t="shared" si="937"/>
        <v>5.5167829794626755E-3</v>
      </c>
      <c r="S5967" s="5">
        <f t="shared" si="938"/>
        <v>-2.0002000266750031E-4</v>
      </c>
      <c r="T5967" s="5"/>
    </row>
    <row r="5968" spans="3:20" x14ac:dyDescent="0.2">
      <c r="C5968" s="1">
        <v>45028</v>
      </c>
      <c r="D5968" s="2">
        <v>4334.03</v>
      </c>
      <c r="E5968" s="5">
        <f t="shared" si="929"/>
        <v>1.7077093847856517E-4</v>
      </c>
      <c r="G5968" s="1">
        <f t="shared" si="930"/>
        <v>45027</v>
      </c>
      <c r="H5968" s="4">
        <f t="shared" si="933"/>
        <v>0</v>
      </c>
      <c r="I5968" s="2">
        <f t="shared" si="934"/>
        <v>0</v>
      </c>
      <c r="K5968" s="6">
        <f t="shared" si="931"/>
        <v>311.51305479607032</v>
      </c>
      <c r="L5968" s="6">
        <f t="shared" si="935"/>
        <v>93.048264964585897</v>
      </c>
      <c r="M5968" s="6"/>
      <c r="N5968" s="6">
        <f t="shared" si="936"/>
        <v>167.49930441895566</v>
      </c>
      <c r="O5968" s="6"/>
      <c r="P5968" s="6"/>
      <c r="Q5968" s="5">
        <f t="shared" si="932"/>
        <v>0</v>
      </c>
      <c r="R5968" s="5">
        <f t="shared" si="937"/>
        <v>1.7075635878160966E-4</v>
      </c>
      <c r="S5968" s="5">
        <f t="shared" si="938"/>
        <v>0</v>
      </c>
      <c r="T5968" s="5"/>
    </row>
    <row r="5969" spans="3:20" x14ac:dyDescent="0.2">
      <c r="C5969" s="1">
        <v>45029</v>
      </c>
      <c r="D5969" s="2">
        <v>4363.24</v>
      </c>
      <c r="E5969" s="5">
        <f t="shared" si="929"/>
        <v>6.739685696684157E-3</v>
      </c>
      <c r="G5969" s="1">
        <f t="shared" si="930"/>
        <v>45028</v>
      </c>
      <c r="H5969" s="4">
        <f t="shared" si="933"/>
        <v>0</v>
      </c>
      <c r="I5969" s="2">
        <f t="shared" si="934"/>
        <v>0</v>
      </c>
      <c r="K5969" s="6">
        <f t="shared" si="931"/>
        <v>311.51305479607032</v>
      </c>
      <c r="L5969" s="6">
        <f t="shared" si="935"/>
        <v>93.675381025068987</v>
      </c>
      <c r="M5969" s="6"/>
      <c r="N5969" s="6">
        <f t="shared" si="936"/>
        <v>167.49930441895566</v>
      </c>
      <c r="O5969" s="6"/>
      <c r="P5969" s="6"/>
      <c r="Q5969" s="5">
        <f t="shared" si="932"/>
        <v>0</v>
      </c>
      <c r="R5969" s="5">
        <f t="shared" si="937"/>
        <v>6.7170755483818567E-3</v>
      </c>
      <c r="S5969" s="5">
        <f t="shared" si="938"/>
        <v>0</v>
      </c>
      <c r="T5969" s="5"/>
    </row>
    <row r="5970" spans="3:20" x14ac:dyDescent="0.2">
      <c r="C5970" s="1">
        <v>45030</v>
      </c>
      <c r="D5970" s="2">
        <v>4390.75</v>
      </c>
      <c r="E5970" s="5">
        <f t="shared" si="929"/>
        <v>6.3049476994160806E-3</v>
      </c>
      <c r="G5970" s="1">
        <f t="shared" si="930"/>
        <v>45029</v>
      </c>
      <c r="H5970" s="4">
        <f t="shared" si="933"/>
        <v>0</v>
      </c>
      <c r="I5970" s="2">
        <f t="shared" si="934"/>
        <v>0</v>
      </c>
      <c r="K5970" s="6">
        <f t="shared" si="931"/>
        <v>311.51305479607032</v>
      </c>
      <c r="L5970" s="6">
        <f t="shared" si="935"/>
        <v>94.265999403154922</v>
      </c>
      <c r="M5970" s="6"/>
      <c r="N5970" s="6">
        <f t="shared" si="936"/>
        <v>167.49930441895566</v>
      </c>
      <c r="O5970" s="6"/>
      <c r="P5970" s="6"/>
      <c r="Q5970" s="5">
        <f t="shared" si="932"/>
        <v>0</v>
      </c>
      <c r="R5970" s="5">
        <f t="shared" si="937"/>
        <v>6.2851546691176097E-3</v>
      </c>
      <c r="S5970" s="5">
        <f t="shared" si="938"/>
        <v>0</v>
      </c>
      <c r="T5970" s="5"/>
    </row>
    <row r="5971" spans="3:20" x14ac:dyDescent="0.2">
      <c r="C5971" s="1">
        <v>45033</v>
      </c>
      <c r="D5971" s="2">
        <v>4367.6099999999997</v>
      </c>
      <c r="E5971" s="5">
        <f t="shared" si="929"/>
        <v>-5.2701702442635827E-3</v>
      </c>
      <c r="G5971" s="1">
        <f t="shared" si="930"/>
        <v>45030</v>
      </c>
      <c r="H5971" s="4">
        <f t="shared" si="933"/>
        <v>0</v>
      </c>
      <c r="I5971" s="2">
        <f t="shared" si="934"/>
        <v>0</v>
      </c>
      <c r="K5971" s="6">
        <f t="shared" si="931"/>
        <v>311.51305479607032</v>
      </c>
      <c r="L5971" s="6">
        <f t="shared" si="935"/>
        <v>93.769201538054645</v>
      </c>
      <c r="M5971" s="6"/>
      <c r="N5971" s="6">
        <f t="shared" si="936"/>
        <v>167.49930441895566</v>
      </c>
      <c r="O5971" s="6"/>
      <c r="P5971" s="6"/>
      <c r="Q5971" s="5">
        <f t="shared" si="932"/>
        <v>0</v>
      </c>
      <c r="R5971" s="5">
        <f t="shared" si="937"/>
        <v>-5.2841065775961482E-3</v>
      </c>
      <c r="S5971" s="5">
        <f t="shared" si="938"/>
        <v>0</v>
      </c>
      <c r="T5971" s="5"/>
    </row>
    <row r="5972" spans="3:20" x14ac:dyDescent="0.2">
      <c r="C5972" s="1">
        <v>45034</v>
      </c>
      <c r="D5972" s="2">
        <v>4393.95</v>
      </c>
      <c r="E5972" s="5">
        <f t="shared" si="929"/>
        <v>6.0307582407770266E-3</v>
      </c>
      <c r="G5972" s="1">
        <f t="shared" si="930"/>
        <v>45033</v>
      </c>
      <c r="H5972" s="4">
        <f t="shared" si="933"/>
        <v>6.0307582407770266E-3</v>
      </c>
      <c r="I5972" s="2">
        <f t="shared" si="934"/>
        <v>1</v>
      </c>
      <c r="K5972" s="6">
        <f t="shared" si="931"/>
        <v>313.39171471839137</v>
      </c>
      <c r="L5972" s="6">
        <f t="shared" si="935"/>
        <v>94.334700922961346</v>
      </c>
      <c r="M5972" s="6"/>
      <c r="N5972" s="6">
        <f t="shared" si="936"/>
        <v>168.47575033895882</v>
      </c>
      <c r="O5972" s="6"/>
      <c r="P5972" s="6"/>
      <c r="Q5972" s="5">
        <f t="shared" si="932"/>
        <v>6.0126460021727723E-3</v>
      </c>
      <c r="R5972" s="5">
        <f t="shared" si="937"/>
        <v>6.0126460021727723E-3</v>
      </c>
      <c r="S5972" s="5">
        <f t="shared" si="938"/>
        <v>5.8126259995061602E-3</v>
      </c>
      <c r="T5972" s="5"/>
    </row>
    <row r="5973" spans="3:20" x14ac:dyDescent="0.2">
      <c r="C5973" s="1">
        <v>45035</v>
      </c>
      <c r="D5973" s="2">
        <v>4393.57</v>
      </c>
      <c r="E5973" s="5">
        <f t="shared" si="929"/>
        <v>-8.6482549869732053E-5</v>
      </c>
      <c r="G5973" s="1">
        <f t="shared" si="930"/>
        <v>45034</v>
      </c>
      <c r="H5973" s="4">
        <f t="shared" si="933"/>
        <v>0</v>
      </c>
      <c r="I5973" s="2">
        <f t="shared" si="934"/>
        <v>0</v>
      </c>
      <c r="K5973" s="6">
        <f t="shared" si="931"/>
        <v>313.39171471839137</v>
      </c>
      <c r="L5973" s="6">
        <f t="shared" si="935"/>
        <v>94.326542617484321</v>
      </c>
      <c r="M5973" s="6"/>
      <c r="N5973" s="6">
        <f t="shared" si="936"/>
        <v>168.44205518889103</v>
      </c>
      <c r="O5973" s="6"/>
      <c r="P5973" s="6"/>
      <c r="Q5973" s="5">
        <f t="shared" si="932"/>
        <v>0</v>
      </c>
      <c r="R5973" s="5">
        <f t="shared" si="937"/>
        <v>-8.6486289701426244E-5</v>
      </c>
      <c r="S5973" s="5">
        <f t="shared" si="938"/>
        <v>-2.0002000266750031E-4</v>
      </c>
      <c r="T5973" s="5"/>
    </row>
    <row r="5974" spans="3:20" x14ac:dyDescent="0.2">
      <c r="C5974" s="1">
        <v>45036</v>
      </c>
      <c r="D5974" s="2">
        <v>4384.8599999999997</v>
      </c>
      <c r="E5974" s="5">
        <f t="shared" si="929"/>
        <v>-1.9824425239611605E-3</v>
      </c>
      <c r="G5974" s="1">
        <f t="shared" si="930"/>
        <v>45035</v>
      </c>
      <c r="H5974" s="4">
        <f t="shared" si="933"/>
        <v>-1.9824425239611605E-3</v>
      </c>
      <c r="I5974" s="2">
        <f t="shared" si="934"/>
        <v>1</v>
      </c>
      <c r="K5974" s="6">
        <f t="shared" si="931"/>
        <v>312.77043365647654</v>
      </c>
      <c r="L5974" s="6">
        <f t="shared" si="935"/>
        <v>94.139545668261178</v>
      </c>
      <c r="M5974" s="6"/>
      <c r="N5974" s="6">
        <f t="shared" si="936"/>
        <v>168.074506870162</v>
      </c>
      <c r="O5974" s="6"/>
      <c r="P5974" s="6"/>
      <c r="Q5974" s="5">
        <f t="shared" si="932"/>
        <v>-1.9844101640602574E-3</v>
      </c>
      <c r="R5974" s="5">
        <f t="shared" si="937"/>
        <v>-1.9844101640602574E-3</v>
      </c>
      <c r="S5974" s="5">
        <f t="shared" si="938"/>
        <v>-2.1844301667268695E-3</v>
      </c>
      <c r="T5974" s="5"/>
    </row>
    <row r="5975" spans="3:20" x14ac:dyDescent="0.2">
      <c r="C5975" s="1">
        <v>45037</v>
      </c>
      <c r="D5975" s="2">
        <v>4408.59</v>
      </c>
      <c r="E5975" s="5">
        <f t="shared" si="929"/>
        <v>5.4118033414978983E-3</v>
      </c>
      <c r="G5975" s="1">
        <f t="shared" si="930"/>
        <v>45036</v>
      </c>
      <c r="H5975" s="4">
        <f t="shared" si="933"/>
        <v>5.4118033414978983E-3</v>
      </c>
      <c r="I5975" s="2">
        <f t="shared" si="934"/>
        <v>1</v>
      </c>
      <c r="K5975" s="6">
        <f t="shared" si="931"/>
        <v>314.46308573446038</v>
      </c>
      <c r="L5975" s="6">
        <f t="shared" si="935"/>
        <v>94.649010376075765</v>
      </c>
      <c r="M5975" s="6"/>
      <c r="N5975" s="6">
        <f t="shared" si="936"/>
        <v>168.98409304806253</v>
      </c>
      <c r="O5975" s="6"/>
      <c r="P5975" s="6"/>
      <c r="Q5975" s="5">
        <f t="shared" si="932"/>
        <v>5.3972121532153139E-3</v>
      </c>
      <c r="R5975" s="5">
        <f t="shared" si="937"/>
        <v>5.3972121532153139E-3</v>
      </c>
      <c r="S5975" s="5">
        <f t="shared" si="938"/>
        <v>5.3972121532153139E-3</v>
      </c>
      <c r="T5975" s="5"/>
    </row>
    <row r="5976" spans="3:20" x14ac:dyDescent="0.2">
      <c r="C5976" s="1">
        <v>45040</v>
      </c>
      <c r="D5976" s="2">
        <v>4401.8</v>
      </c>
      <c r="E5976" s="5">
        <f t="shared" si="929"/>
        <v>-1.5401749765798051E-3</v>
      </c>
      <c r="G5976" s="1">
        <f t="shared" si="930"/>
        <v>45037</v>
      </c>
      <c r="H5976" s="4">
        <f t="shared" si="933"/>
        <v>0</v>
      </c>
      <c r="I5976" s="2">
        <f t="shared" si="934"/>
        <v>0</v>
      </c>
      <c r="K5976" s="6">
        <f t="shared" si="931"/>
        <v>314.46308573446038</v>
      </c>
      <c r="L5976" s="6">
        <f t="shared" si="935"/>
        <v>94.50323433873649</v>
      </c>
      <c r="M5976" s="6"/>
      <c r="N5976" s="6">
        <f t="shared" si="936"/>
        <v>168.95029622945293</v>
      </c>
      <c r="O5976" s="6"/>
      <c r="P5976" s="6"/>
      <c r="Q5976" s="5">
        <f t="shared" si="932"/>
        <v>0</v>
      </c>
      <c r="R5976" s="5">
        <f t="shared" si="937"/>
        <v>-1.5413622653035475E-3</v>
      </c>
      <c r="S5976" s="5">
        <f t="shared" si="938"/>
        <v>-2.0002000266661213E-4</v>
      </c>
      <c r="T5976" s="5"/>
    </row>
    <row r="5977" spans="3:20" x14ac:dyDescent="0.2">
      <c r="C5977" s="1">
        <v>45041</v>
      </c>
      <c r="D5977" s="2">
        <v>4377.8500000000004</v>
      </c>
      <c r="E5977" s="5">
        <f t="shared" si="929"/>
        <v>-5.4409559725566402E-3</v>
      </c>
      <c r="G5977" s="1">
        <f t="shared" si="930"/>
        <v>45040</v>
      </c>
      <c r="H5977" s="4">
        <f t="shared" si="933"/>
        <v>-5.4409559725566402E-3</v>
      </c>
      <c r="I5977" s="2">
        <f t="shared" si="934"/>
        <v>1</v>
      </c>
      <c r="K5977" s="6">
        <f t="shared" si="931"/>
        <v>312.75210592998485</v>
      </c>
      <c r="L5977" s="6">
        <f t="shared" si="935"/>
        <v>93.989046401435218</v>
      </c>
      <c r="M5977" s="6"/>
      <c r="N5977" s="6">
        <f t="shared" si="936"/>
        <v>167.99743889709683</v>
      </c>
      <c r="O5977" s="6"/>
      <c r="P5977" s="6"/>
      <c r="Q5977" s="5">
        <f t="shared" si="932"/>
        <v>-5.4558118849188375E-3</v>
      </c>
      <c r="R5977" s="5">
        <f t="shared" si="937"/>
        <v>-5.4558118849188375E-3</v>
      </c>
      <c r="S5977" s="5">
        <f t="shared" si="938"/>
        <v>-5.6558318875863378E-3</v>
      </c>
      <c r="T5977" s="5"/>
    </row>
    <row r="5978" spans="3:20" x14ac:dyDescent="0.2">
      <c r="C5978" s="1">
        <v>45042</v>
      </c>
      <c r="D5978" s="2">
        <v>4347.71</v>
      </c>
      <c r="E5978" s="5">
        <f t="shared" si="929"/>
        <v>-6.8846579942209813E-3</v>
      </c>
      <c r="G5978" s="1">
        <f t="shared" si="930"/>
        <v>45041</v>
      </c>
      <c r="H5978" s="4">
        <f t="shared" si="933"/>
        <v>-6.8846579942209813E-3</v>
      </c>
      <c r="I5978" s="2">
        <f t="shared" si="934"/>
        <v>1</v>
      </c>
      <c r="K5978" s="6">
        <f t="shared" si="931"/>
        <v>310.59891464368451</v>
      </c>
      <c r="L5978" s="6">
        <f t="shared" si="935"/>
        <v>93.341963961758367</v>
      </c>
      <c r="M5978" s="6"/>
      <c r="N5978" s="6">
        <f t="shared" si="936"/>
        <v>166.84083398638526</v>
      </c>
      <c r="O5978" s="6"/>
      <c r="P5978" s="6"/>
      <c r="Q5978" s="5">
        <f t="shared" si="932"/>
        <v>-6.9084665910255083E-3</v>
      </c>
      <c r="R5978" s="5">
        <f t="shared" si="937"/>
        <v>-6.9084665910255083E-3</v>
      </c>
      <c r="S5978" s="5">
        <f t="shared" si="938"/>
        <v>-6.9084665910255083E-3</v>
      </c>
      <c r="T5978" s="5"/>
    </row>
    <row r="5979" spans="3:20" x14ac:dyDescent="0.2">
      <c r="C5979" s="1">
        <v>45043</v>
      </c>
      <c r="D5979" s="2">
        <v>4358.05</v>
      </c>
      <c r="E5979" s="5">
        <f t="shared" si="929"/>
        <v>2.3782634996354739E-3</v>
      </c>
      <c r="G5979" s="1">
        <f t="shared" si="930"/>
        <v>45042</v>
      </c>
      <c r="H5979" s="4">
        <f t="shared" si="933"/>
        <v>2.3782634996354739E-3</v>
      </c>
      <c r="I5979" s="2">
        <f t="shared" si="934"/>
        <v>1</v>
      </c>
      <c r="K5979" s="6">
        <f t="shared" si="931"/>
        <v>311.33760070540797</v>
      </c>
      <c r="L5979" s="6">
        <f t="shared" si="935"/>
        <v>93.563955747632903</v>
      </c>
      <c r="M5979" s="6"/>
      <c r="N5979" s="6">
        <f t="shared" si="936"/>
        <v>167.23762545210383</v>
      </c>
      <c r="O5979" s="6"/>
      <c r="P5979" s="6"/>
      <c r="Q5979" s="5">
        <f t="shared" si="932"/>
        <v>2.375439906943555E-3</v>
      </c>
      <c r="R5979" s="5">
        <f t="shared" si="937"/>
        <v>2.3754399069444432E-3</v>
      </c>
      <c r="S5979" s="5">
        <f t="shared" si="938"/>
        <v>2.3754399069444432E-3</v>
      </c>
      <c r="T5979" s="5"/>
    </row>
    <row r="5980" spans="3:20" x14ac:dyDescent="0.2">
      <c r="C5980" s="1">
        <v>45044</v>
      </c>
      <c r="D5980" s="2">
        <v>4359.3100000000004</v>
      </c>
      <c r="E5980" s="5">
        <f t="shared" si="929"/>
        <v>2.891201340049376E-4</v>
      </c>
      <c r="G5980" s="1">
        <f t="shared" si="930"/>
        <v>45043</v>
      </c>
      <c r="H5980" s="4">
        <f t="shared" si="933"/>
        <v>0</v>
      </c>
      <c r="I5980" s="2">
        <f t="shared" si="934"/>
        <v>0</v>
      </c>
      <c r="K5980" s="6">
        <f t="shared" si="931"/>
        <v>311.33760070540797</v>
      </c>
      <c r="L5980" s="6">
        <f t="shared" si="935"/>
        <v>93.591006971056686</v>
      </c>
      <c r="M5980" s="6"/>
      <c r="N5980" s="6">
        <f t="shared" si="936"/>
        <v>167.2041779270134</v>
      </c>
      <c r="O5980" s="6"/>
      <c r="P5980" s="6"/>
      <c r="Q5980" s="5">
        <f t="shared" si="932"/>
        <v>0</v>
      </c>
      <c r="R5980" s="5">
        <f t="shared" si="937"/>
        <v>2.8907834683256084E-4</v>
      </c>
      <c r="S5980" s="5">
        <f t="shared" si="938"/>
        <v>-2.0002000266750031E-4</v>
      </c>
      <c r="T5980" s="5"/>
    </row>
    <row r="5981" spans="3:20" x14ac:dyDescent="0.2">
      <c r="C5981" s="1">
        <v>45048</v>
      </c>
      <c r="D5981" s="2">
        <v>4294.8500000000004</v>
      </c>
      <c r="E5981" s="5">
        <f t="shared" si="929"/>
        <v>-1.478674377367061E-2</v>
      </c>
      <c r="G5981" s="1">
        <f t="shared" si="930"/>
        <v>45044</v>
      </c>
      <c r="H5981" s="4">
        <f t="shared" si="933"/>
        <v>0</v>
      </c>
      <c r="I5981" s="2">
        <f t="shared" si="934"/>
        <v>0</v>
      </c>
      <c r="K5981" s="6">
        <f t="shared" si="931"/>
        <v>311.33760070540797</v>
      </c>
      <c r="L5981" s="6">
        <f t="shared" si="935"/>
        <v>92.207100731455853</v>
      </c>
      <c r="M5981" s="6"/>
      <c r="N5981" s="6">
        <f t="shared" si="936"/>
        <v>167.2041779270134</v>
      </c>
      <c r="O5981" s="6"/>
      <c r="P5981" s="6"/>
      <c r="Q5981" s="5">
        <f t="shared" si="932"/>
        <v>0</v>
      </c>
      <c r="R5981" s="5">
        <f t="shared" si="937"/>
        <v>-1.4897157460534771E-2</v>
      </c>
      <c r="S5981" s="5">
        <f t="shared" si="938"/>
        <v>0</v>
      </c>
      <c r="T5981" s="5"/>
    </row>
    <row r="5982" spans="3:20" x14ac:dyDescent="0.2">
      <c r="C5982" s="1">
        <v>45049</v>
      </c>
      <c r="D5982" s="2">
        <v>4310.18</v>
      </c>
      <c r="E5982" s="5">
        <f t="shared" si="929"/>
        <v>3.5693912476570605E-3</v>
      </c>
      <c r="G5982" s="1">
        <f t="shared" si="930"/>
        <v>45048</v>
      </c>
      <c r="H5982" s="4">
        <f t="shared" si="933"/>
        <v>3.5693912476570605E-3</v>
      </c>
      <c r="I5982" s="2">
        <f t="shared" si="934"/>
        <v>1</v>
      </c>
      <c r="K5982" s="6">
        <f t="shared" si="931"/>
        <v>312.44888641243239</v>
      </c>
      <c r="L5982" s="6">
        <f t="shared" si="935"/>
        <v>92.536223949778545</v>
      </c>
      <c r="M5982" s="6"/>
      <c r="N5982" s="6">
        <f t="shared" si="936"/>
        <v>167.76743485726655</v>
      </c>
      <c r="O5982" s="6"/>
      <c r="P5982" s="6"/>
      <c r="Q5982" s="5">
        <f t="shared" si="932"/>
        <v>3.5630360889271628E-3</v>
      </c>
      <c r="R5982" s="5">
        <f t="shared" si="937"/>
        <v>3.5630360889271628E-3</v>
      </c>
      <c r="S5982" s="5">
        <f t="shared" si="938"/>
        <v>3.3630160862596625E-3</v>
      </c>
      <c r="T5982" s="5"/>
    </row>
    <row r="5983" spans="3:20" x14ac:dyDescent="0.2">
      <c r="C5983" s="1">
        <v>45050</v>
      </c>
      <c r="D5983" s="2">
        <v>4287.03</v>
      </c>
      <c r="E5983" s="5">
        <f t="shared" si="929"/>
        <v>-5.3710053872461343E-3</v>
      </c>
      <c r="G5983" s="1">
        <f t="shared" si="930"/>
        <v>45049</v>
      </c>
      <c r="H5983" s="4">
        <f t="shared" si="933"/>
        <v>0</v>
      </c>
      <c r="I5983" s="2">
        <f t="shared" si="934"/>
        <v>0</v>
      </c>
      <c r="K5983" s="6">
        <f t="shared" si="931"/>
        <v>312.44888641243239</v>
      </c>
      <c r="L5983" s="6">
        <f t="shared" si="935"/>
        <v>92.039211392428868</v>
      </c>
      <c r="M5983" s="6"/>
      <c r="N5983" s="6">
        <f t="shared" si="936"/>
        <v>167.73388137029511</v>
      </c>
      <c r="O5983" s="6"/>
      <c r="P5983" s="6"/>
      <c r="Q5983" s="5">
        <f t="shared" si="932"/>
        <v>0</v>
      </c>
      <c r="R5983" s="5">
        <f t="shared" si="937"/>
        <v>-5.3854810926754482E-3</v>
      </c>
      <c r="S5983" s="5">
        <f t="shared" si="938"/>
        <v>-2.0002000266661213E-4</v>
      </c>
      <c r="T5983" s="5"/>
    </row>
    <row r="5984" spans="3:20" x14ac:dyDescent="0.2">
      <c r="C5984" s="1">
        <v>45051</v>
      </c>
      <c r="D5984" s="2">
        <v>4340.43</v>
      </c>
      <c r="E5984" s="5">
        <f t="shared" si="929"/>
        <v>1.2456175953982256E-2</v>
      </c>
      <c r="G5984" s="1">
        <f t="shared" si="930"/>
        <v>45050</v>
      </c>
      <c r="H5984" s="4">
        <f t="shared" si="933"/>
        <v>1.2456175953982256E-2</v>
      </c>
      <c r="I5984" s="2">
        <f t="shared" si="934"/>
        <v>1</v>
      </c>
      <c r="K5984" s="6">
        <f t="shared" si="931"/>
        <v>316.34080471821147</v>
      </c>
      <c r="L5984" s="6">
        <f t="shared" si="935"/>
        <v>93.185668004198732</v>
      </c>
      <c r="M5984" s="6"/>
      <c r="N5984" s="6">
        <f t="shared" si="936"/>
        <v>169.78923946926588</v>
      </c>
      <c r="O5984" s="6"/>
      <c r="P5984" s="6"/>
      <c r="Q5984" s="5">
        <f t="shared" si="932"/>
        <v>1.2379236053408071E-2</v>
      </c>
      <c r="R5984" s="5">
        <f t="shared" si="937"/>
        <v>1.2379236053408071E-2</v>
      </c>
      <c r="S5984" s="5">
        <f t="shared" si="938"/>
        <v>1.2179216050740571E-2</v>
      </c>
      <c r="T5984" s="5"/>
    </row>
    <row r="5985" spans="3:20" x14ac:dyDescent="0.2">
      <c r="C5985" s="1">
        <v>45054</v>
      </c>
      <c r="D5985" s="2">
        <v>4348.6499999999996</v>
      </c>
      <c r="E5985" s="5">
        <f t="shared" si="929"/>
        <v>1.893821579889399E-3</v>
      </c>
      <c r="G5985" s="1">
        <f t="shared" si="930"/>
        <v>45051</v>
      </c>
      <c r="H5985" s="4">
        <f t="shared" si="933"/>
        <v>0</v>
      </c>
      <c r="I5985" s="2">
        <f t="shared" si="934"/>
        <v>0</v>
      </c>
      <c r="K5985" s="6">
        <f t="shared" si="931"/>
        <v>316.34080471821147</v>
      </c>
      <c r="L5985" s="6">
        <f t="shared" si="935"/>
        <v>93.362145033201486</v>
      </c>
      <c r="M5985" s="6"/>
      <c r="N5985" s="6">
        <f t="shared" si="936"/>
        <v>169.75528162137203</v>
      </c>
      <c r="O5985" s="6"/>
      <c r="P5985" s="6"/>
      <c r="Q5985" s="5">
        <f t="shared" si="932"/>
        <v>0</v>
      </c>
      <c r="R5985" s="5">
        <f t="shared" si="937"/>
        <v>1.8920305606924259E-3</v>
      </c>
      <c r="S5985" s="5">
        <f t="shared" si="938"/>
        <v>-2.0002000266661213E-4</v>
      </c>
      <c r="T5985" s="5"/>
    </row>
    <row r="5986" spans="3:20" x14ac:dyDescent="0.2">
      <c r="C5986" s="1">
        <v>45055</v>
      </c>
      <c r="D5986" s="2">
        <v>4323.09</v>
      </c>
      <c r="E5986" s="5">
        <f t="shared" si="929"/>
        <v>-5.8776861784690633E-3</v>
      </c>
      <c r="G5986" s="1">
        <f t="shared" si="930"/>
        <v>45054</v>
      </c>
      <c r="H5986" s="4">
        <f t="shared" si="933"/>
        <v>0</v>
      </c>
      <c r="I5986" s="2">
        <f t="shared" si="934"/>
        <v>0</v>
      </c>
      <c r="K5986" s="6">
        <f t="shared" si="931"/>
        <v>316.34080471821147</v>
      </c>
      <c r="L5986" s="6">
        <f t="shared" si="935"/>
        <v>92.813391643747607</v>
      </c>
      <c r="M5986" s="6"/>
      <c r="N5986" s="6">
        <f t="shared" si="936"/>
        <v>169.75528162137203</v>
      </c>
      <c r="O5986" s="6"/>
      <c r="P5986" s="6"/>
      <c r="Q5986" s="5">
        <f t="shared" si="932"/>
        <v>0</v>
      </c>
      <c r="R5986" s="5">
        <f t="shared" si="937"/>
        <v>-5.8950277615190672E-3</v>
      </c>
      <c r="S5986" s="5">
        <f t="shared" si="938"/>
        <v>0</v>
      </c>
      <c r="T5986" s="5"/>
    </row>
    <row r="5987" spans="3:20" x14ac:dyDescent="0.2">
      <c r="C5987" s="1">
        <v>45056</v>
      </c>
      <c r="D5987" s="2">
        <v>4306.76</v>
      </c>
      <c r="E5987" s="5">
        <f t="shared" si="929"/>
        <v>-3.7773907089604718E-3</v>
      </c>
      <c r="G5987" s="1">
        <f t="shared" si="930"/>
        <v>45055</v>
      </c>
      <c r="H5987" s="4">
        <f t="shared" si="933"/>
        <v>-3.7773907089604718E-3</v>
      </c>
      <c r="I5987" s="2">
        <f t="shared" si="934"/>
        <v>1</v>
      </c>
      <c r="K5987" s="6">
        <f t="shared" si="931"/>
        <v>315.14586190160384</v>
      </c>
      <c r="L5987" s="6">
        <f t="shared" si="935"/>
        <v>92.462799200485406</v>
      </c>
      <c r="M5987" s="6"/>
      <c r="N5987" s="6">
        <f t="shared" si="936"/>
        <v>169.08022678785895</v>
      </c>
      <c r="O5987" s="6"/>
      <c r="P5987" s="6"/>
      <c r="Q5987" s="5">
        <f t="shared" si="932"/>
        <v>-3.7845430664251722E-3</v>
      </c>
      <c r="R5987" s="5">
        <f t="shared" si="937"/>
        <v>-3.7845430664251722E-3</v>
      </c>
      <c r="S5987" s="5">
        <f t="shared" si="938"/>
        <v>-3.9845630690917844E-3</v>
      </c>
      <c r="T5987" s="5"/>
    </row>
    <row r="5988" spans="3:20" x14ac:dyDescent="0.2">
      <c r="C5988" s="1">
        <v>45057</v>
      </c>
      <c r="D5988" s="2">
        <v>4309.75</v>
      </c>
      <c r="E5988" s="5">
        <f t="shared" si="929"/>
        <v>6.942573999943767E-4</v>
      </c>
      <c r="G5988" s="1">
        <f t="shared" si="930"/>
        <v>45056</v>
      </c>
      <c r="H5988" s="4">
        <f t="shared" si="933"/>
        <v>6.942573999943767E-4</v>
      </c>
      <c r="I5988" s="2">
        <f t="shared" si="934"/>
        <v>1</v>
      </c>
      <c r="K5988" s="6">
        <f t="shared" si="931"/>
        <v>315.36465424830664</v>
      </c>
      <c r="L5988" s="6">
        <f t="shared" si="935"/>
        <v>92.526992183054546</v>
      </c>
      <c r="M5988" s="6"/>
      <c r="N5988" s="6">
        <f t="shared" si="936"/>
        <v>169.19761198649914</v>
      </c>
      <c r="O5988" s="6"/>
      <c r="P5988" s="6"/>
      <c r="Q5988" s="5">
        <f t="shared" si="932"/>
        <v>6.9401651481015847E-4</v>
      </c>
      <c r="R5988" s="5">
        <f t="shared" si="937"/>
        <v>6.9401651481015847E-4</v>
      </c>
      <c r="S5988" s="5">
        <f t="shared" si="938"/>
        <v>6.9401651481015847E-4</v>
      </c>
      <c r="T5988" s="5"/>
    </row>
    <row r="5989" spans="3:20" x14ac:dyDescent="0.2">
      <c r="C5989" s="1">
        <v>45058</v>
      </c>
      <c r="D5989" s="2">
        <v>4317.88</v>
      </c>
      <c r="E5989" s="5">
        <f t="shared" si="929"/>
        <v>1.886420326005014E-3</v>
      </c>
      <c r="G5989" s="1">
        <f t="shared" si="930"/>
        <v>45057</v>
      </c>
      <c r="H5989" s="4">
        <f t="shared" si="933"/>
        <v>0</v>
      </c>
      <c r="I5989" s="2">
        <f t="shared" si="934"/>
        <v>0</v>
      </c>
      <c r="K5989" s="6">
        <f t="shared" si="931"/>
        <v>315.36465424830664</v>
      </c>
      <c r="L5989" s="6">
        <f t="shared" si="935"/>
        <v>92.701536981812765</v>
      </c>
      <c r="M5989" s="6"/>
      <c r="N5989" s="6">
        <f t="shared" si="936"/>
        <v>169.16377246410184</v>
      </c>
      <c r="O5989" s="6"/>
      <c r="P5989" s="6"/>
      <c r="Q5989" s="5">
        <f t="shared" si="932"/>
        <v>0</v>
      </c>
      <c r="R5989" s="5">
        <f t="shared" si="937"/>
        <v>1.8846432696806303E-3</v>
      </c>
      <c r="S5989" s="5">
        <f t="shared" si="938"/>
        <v>-2.0002000266750031E-4</v>
      </c>
      <c r="T5989" s="5"/>
    </row>
    <row r="5990" spans="3:20" x14ac:dyDescent="0.2">
      <c r="C5990" s="1">
        <v>45061</v>
      </c>
      <c r="D5990" s="2">
        <v>4316.41</v>
      </c>
      <c r="E5990" s="5">
        <f t="shared" si="929"/>
        <v>-3.4044484793469356E-4</v>
      </c>
      <c r="G5990" s="1">
        <f t="shared" si="930"/>
        <v>45058</v>
      </c>
      <c r="H5990" s="4">
        <f t="shared" si="933"/>
        <v>0</v>
      </c>
      <c r="I5990" s="2">
        <f t="shared" si="934"/>
        <v>0</v>
      </c>
      <c r="K5990" s="6">
        <f t="shared" si="931"/>
        <v>315.36465424830664</v>
      </c>
      <c r="L5990" s="6">
        <f t="shared" si="935"/>
        <v>92.669977221151683</v>
      </c>
      <c r="M5990" s="6"/>
      <c r="N5990" s="6">
        <f t="shared" si="936"/>
        <v>169.16377246410184</v>
      </c>
      <c r="O5990" s="6"/>
      <c r="P5990" s="6"/>
      <c r="Q5990" s="5">
        <f t="shared" si="932"/>
        <v>0</v>
      </c>
      <c r="R5990" s="5">
        <f t="shared" si="937"/>
        <v>-3.4050281243747094E-4</v>
      </c>
      <c r="S5990" s="5">
        <f t="shared" si="938"/>
        <v>0</v>
      </c>
      <c r="T5990" s="5"/>
    </row>
    <row r="5991" spans="3:20" x14ac:dyDescent="0.2">
      <c r="C5991" s="1">
        <v>45062</v>
      </c>
      <c r="D5991" s="2">
        <v>4315.51</v>
      </c>
      <c r="E5991" s="5">
        <f t="shared" si="929"/>
        <v>-2.0850660618422167E-4</v>
      </c>
      <c r="G5991" s="1">
        <f t="shared" si="930"/>
        <v>45061</v>
      </c>
      <c r="H5991" s="4">
        <f t="shared" si="933"/>
        <v>-2.0850660618422167E-4</v>
      </c>
      <c r="I5991" s="2">
        <f t="shared" si="934"/>
        <v>1</v>
      </c>
      <c r="K5991" s="6">
        <f t="shared" si="931"/>
        <v>315.29889863453889</v>
      </c>
      <c r="L5991" s="6">
        <f t="shared" si="935"/>
        <v>92.650654918706138</v>
      </c>
      <c r="M5991" s="6"/>
      <c r="N5991" s="6">
        <f t="shared" si="936"/>
        <v>169.09467499987602</v>
      </c>
      <c r="O5991" s="6"/>
      <c r="P5991" s="6"/>
      <c r="Q5991" s="5">
        <f t="shared" si="932"/>
        <v>-2.0852834670836984E-4</v>
      </c>
      <c r="R5991" s="5">
        <f t="shared" si="937"/>
        <v>-2.0852834670836984E-4</v>
      </c>
      <c r="S5991" s="5">
        <f t="shared" si="938"/>
        <v>-4.0854834937587015E-4</v>
      </c>
      <c r="T5991" s="5"/>
    </row>
    <row r="5992" spans="3:20" x14ac:dyDescent="0.2">
      <c r="C5992" s="1">
        <v>45063</v>
      </c>
      <c r="D5992" s="2">
        <v>4323.2299999999996</v>
      </c>
      <c r="E5992" s="5">
        <f t="shared" si="929"/>
        <v>1.788896329749982E-3</v>
      </c>
      <c r="G5992" s="1">
        <f t="shared" si="930"/>
        <v>45062</v>
      </c>
      <c r="H5992" s="4">
        <f t="shared" si="933"/>
        <v>1.788896329749982E-3</v>
      </c>
      <c r="I5992" s="2">
        <f t="shared" si="934"/>
        <v>1</v>
      </c>
      <c r="K5992" s="6">
        <f t="shared" si="931"/>
        <v>315.86293567708037</v>
      </c>
      <c r="L5992" s="6">
        <f t="shared" si="935"/>
        <v>92.816397335239131</v>
      </c>
      <c r="M5992" s="6"/>
      <c r="N5992" s="6">
        <f t="shared" si="936"/>
        <v>169.39716784336355</v>
      </c>
      <c r="O5992" s="6"/>
      <c r="P5992" s="6"/>
      <c r="Q5992" s="5">
        <f t="shared" si="932"/>
        <v>1.7872981603996863E-3</v>
      </c>
      <c r="R5992" s="5">
        <f t="shared" si="937"/>
        <v>1.7872981603987981E-3</v>
      </c>
      <c r="S5992" s="5">
        <f t="shared" si="938"/>
        <v>1.7872981603996863E-3</v>
      </c>
      <c r="T5992" s="5"/>
    </row>
    <row r="5993" spans="3:20" x14ac:dyDescent="0.2">
      <c r="C5993" s="1">
        <v>45064</v>
      </c>
      <c r="D5993" s="2">
        <v>4367.45</v>
      </c>
      <c r="E5993" s="5">
        <f t="shared" si="929"/>
        <v>1.0228463440529479E-2</v>
      </c>
      <c r="G5993" s="1">
        <f t="shared" si="930"/>
        <v>45063</v>
      </c>
      <c r="H5993" s="4">
        <f t="shared" si="933"/>
        <v>0</v>
      </c>
      <c r="I5993" s="2">
        <f t="shared" si="934"/>
        <v>0</v>
      </c>
      <c r="K5993" s="6">
        <f t="shared" si="931"/>
        <v>315.86293567708037</v>
      </c>
      <c r="L5993" s="6">
        <f t="shared" si="935"/>
        <v>93.765766462064278</v>
      </c>
      <c r="M5993" s="6"/>
      <c r="N5993" s="6">
        <f t="shared" si="936"/>
        <v>169.36328840979488</v>
      </c>
      <c r="O5993" s="6"/>
      <c r="P5993" s="6"/>
      <c r="Q5993" s="5">
        <f t="shared" si="932"/>
        <v>0</v>
      </c>
      <c r="R5993" s="5">
        <f t="shared" si="937"/>
        <v>1.0176506699750121E-2</v>
      </c>
      <c r="S5993" s="5">
        <f t="shared" si="938"/>
        <v>-2.0002000266750031E-4</v>
      </c>
      <c r="T5993" s="5"/>
    </row>
    <row r="5994" spans="3:20" x14ac:dyDescent="0.2">
      <c r="C5994" s="1">
        <v>45065</v>
      </c>
      <c r="D5994" s="2">
        <v>4395.3</v>
      </c>
      <c r="E5994" s="5">
        <f t="shared" si="929"/>
        <v>6.3767186802368347E-3</v>
      </c>
      <c r="G5994" s="1">
        <f t="shared" si="930"/>
        <v>45064</v>
      </c>
      <c r="H5994" s="4">
        <f t="shared" si="933"/>
        <v>0</v>
      </c>
      <c r="I5994" s="2">
        <f t="shared" si="934"/>
        <v>0</v>
      </c>
      <c r="K5994" s="6">
        <f t="shared" si="931"/>
        <v>315.86293567708037</v>
      </c>
      <c r="L5994" s="6">
        <f t="shared" si="935"/>
        <v>94.363684376629649</v>
      </c>
      <c r="M5994" s="6"/>
      <c r="N5994" s="6">
        <f t="shared" si="936"/>
        <v>169.36328840979488</v>
      </c>
      <c r="O5994" s="6"/>
      <c r="P5994" s="6"/>
      <c r="Q5994" s="5">
        <f t="shared" si="932"/>
        <v>0</v>
      </c>
      <c r="R5994" s="5">
        <f t="shared" si="937"/>
        <v>6.3564734296051029E-3</v>
      </c>
      <c r="S5994" s="5">
        <f t="shared" si="938"/>
        <v>0</v>
      </c>
      <c r="T5994" s="5"/>
    </row>
    <row r="5995" spans="3:20" x14ac:dyDescent="0.2">
      <c r="C5995" s="1">
        <v>45068</v>
      </c>
      <c r="D5995" s="2">
        <v>4385.63</v>
      </c>
      <c r="E5995" s="5">
        <f t="shared" si="929"/>
        <v>-2.2000773553568749E-3</v>
      </c>
      <c r="G5995" s="1">
        <f t="shared" si="930"/>
        <v>45065</v>
      </c>
      <c r="H5995" s="4">
        <f t="shared" si="933"/>
        <v>0</v>
      </c>
      <c r="I5995" s="2">
        <f t="shared" si="934"/>
        <v>0</v>
      </c>
      <c r="K5995" s="6">
        <f t="shared" si="931"/>
        <v>315.86293567708037</v>
      </c>
      <c r="L5995" s="6">
        <f t="shared" si="935"/>
        <v>94.156076971464586</v>
      </c>
      <c r="M5995" s="6"/>
      <c r="N5995" s="6">
        <f t="shared" si="936"/>
        <v>169.36328840979488</v>
      </c>
      <c r="O5995" s="6"/>
      <c r="P5995" s="6"/>
      <c r="Q5995" s="5">
        <f t="shared" si="932"/>
        <v>0</v>
      </c>
      <c r="R5995" s="5">
        <f t="shared" si="937"/>
        <v>-2.2025010811166368E-3</v>
      </c>
      <c r="S5995" s="5">
        <f t="shared" si="938"/>
        <v>0</v>
      </c>
      <c r="T5995" s="5"/>
    </row>
    <row r="5996" spans="3:20" x14ac:dyDescent="0.2">
      <c r="C5996" s="1">
        <v>45069</v>
      </c>
      <c r="D5996" s="2">
        <v>4342.38</v>
      </c>
      <c r="E5996" s="5">
        <f t="shared" si="929"/>
        <v>-9.8617530434623978E-3</v>
      </c>
      <c r="G5996" s="1">
        <f t="shared" si="930"/>
        <v>45068</v>
      </c>
      <c r="H5996" s="4">
        <f t="shared" si="933"/>
        <v>-9.8617530434623978E-3</v>
      </c>
      <c r="I5996" s="2">
        <f t="shared" si="934"/>
        <v>1</v>
      </c>
      <c r="K5996" s="6">
        <f t="shared" si="931"/>
        <v>312.74797340984998</v>
      </c>
      <c r="L5996" s="6">
        <f t="shared" si="935"/>
        <v>93.227532992830774</v>
      </c>
      <c r="M5996" s="6"/>
      <c r="N5996" s="6">
        <f t="shared" si="936"/>
        <v>167.65953087097179</v>
      </c>
      <c r="O5996" s="6"/>
      <c r="P5996" s="6"/>
      <c r="Q5996" s="5">
        <f t="shared" si="932"/>
        <v>-9.910702212290623E-3</v>
      </c>
      <c r="R5996" s="5">
        <f t="shared" si="937"/>
        <v>-9.9107022122897348E-3</v>
      </c>
      <c r="S5996" s="5">
        <f t="shared" si="938"/>
        <v>-1.0110722214956347E-2</v>
      </c>
      <c r="T5996" s="5"/>
    </row>
    <row r="5997" spans="3:20" x14ac:dyDescent="0.2">
      <c r="C5997" s="1">
        <v>45070</v>
      </c>
      <c r="D5997" s="2">
        <v>4263.74</v>
      </c>
      <c r="E5997" s="5">
        <f t="shared" si="929"/>
        <v>-1.8109884441251185E-2</v>
      </c>
      <c r="G5997" s="1">
        <f t="shared" si="930"/>
        <v>45069</v>
      </c>
      <c r="H5997" s="4">
        <f t="shared" si="933"/>
        <v>-1.8109884441251185E-2</v>
      </c>
      <c r="I5997" s="2">
        <f t="shared" si="934"/>
        <v>1</v>
      </c>
      <c r="K5997" s="6">
        <f t="shared" si="931"/>
        <v>307.08414375216211</v>
      </c>
      <c r="L5997" s="6">
        <f t="shared" si="935"/>
        <v>91.539193143587681</v>
      </c>
      <c r="M5997" s="6"/>
      <c r="N5997" s="6">
        <f t="shared" si="936"/>
        <v>164.62323614142412</v>
      </c>
      <c r="O5997" s="6"/>
      <c r="P5997" s="6"/>
      <c r="Q5997" s="5">
        <f t="shared" si="932"/>
        <v>-1.8275875505133321E-2</v>
      </c>
      <c r="R5997" s="5">
        <f t="shared" si="937"/>
        <v>-1.8275875505134209E-2</v>
      </c>
      <c r="S5997" s="5">
        <f t="shared" si="938"/>
        <v>-1.8275875505134209E-2</v>
      </c>
      <c r="T5997" s="5"/>
    </row>
    <row r="5998" spans="3:20" x14ac:dyDescent="0.2">
      <c r="C5998" s="1">
        <v>45071</v>
      </c>
      <c r="D5998" s="2">
        <v>4269.6400000000003</v>
      </c>
      <c r="E5998" s="5">
        <f t="shared" si="929"/>
        <v>1.3837616740234033E-3</v>
      </c>
      <c r="G5998" s="1">
        <f t="shared" si="930"/>
        <v>45070</v>
      </c>
      <c r="H5998" s="4">
        <f t="shared" si="933"/>
        <v>1.3837616740234033E-3</v>
      </c>
      <c r="I5998" s="2">
        <f t="shared" si="934"/>
        <v>1</v>
      </c>
      <c r="K5998" s="6">
        <f t="shared" si="931"/>
        <v>307.50907502098664</v>
      </c>
      <c r="L5998" s="6">
        <f t="shared" si="935"/>
        <v>91.665861570730797</v>
      </c>
      <c r="M5998" s="6"/>
      <c r="N5998" s="6">
        <f t="shared" si="936"/>
        <v>164.85103546625029</v>
      </c>
      <c r="O5998" s="6"/>
      <c r="P5998" s="6"/>
      <c r="Q5998" s="5">
        <f t="shared" si="932"/>
        <v>1.3828051581299405E-3</v>
      </c>
      <c r="R5998" s="5">
        <f t="shared" si="937"/>
        <v>1.3828051581299405E-3</v>
      </c>
      <c r="S5998" s="5">
        <f t="shared" si="938"/>
        <v>1.3828051581299405E-3</v>
      </c>
      <c r="T5998" s="5"/>
    </row>
    <row r="5999" spans="3:20" x14ac:dyDescent="0.2">
      <c r="C5999" s="1">
        <v>45072</v>
      </c>
      <c r="D5999" s="2">
        <v>4337.5</v>
      </c>
      <c r="E5999" s="5">
        <f t="shared" si="929"/>
        <v>1.5893611639388724E-2</v>
      </c>
      <c r="G5999" s="1">
        <f t="shared" si="930"/>
        <v>45071</v>
      </c>
      <c r="H5999" s="4">
        <f t="shared" si="933"/>
        <v>0</v>
      </c>
      <c r="I5999" s="2">
        <f t="shared" si="934"/>
        <v>0</v>
      </c>
      <c r="K5999" s="6">
        <f t="shared" si="931"/>
        <v>307.50907502098664</v>
      </c>
      <c r="L5999" s="6">
        <f t="shared" si="935"/>
        <v>93.122763175125954</v>
      </c>
      <c r="M5999" s="6"/>
      <c r="N5999" s="6">
        <f t="shared" si="936"/>
        <v>164.81806525915704</v>
      </c>
      <c r="O5999" s="6"/>
      <c r="P5999" s="6"/>
      <c r="Q5999" s="5">
        <f t="shared" si="932"/>
        <v>0</v>
      </c>
      <c r="R5999" s="5">
        <f t="shared" si="937"/>
        <v>1.5768630720148558E-2</v>
      </c>
      <c r="S5999" s="5">
        <f t="shared" si="938"/>
        <v>-2.0002000266750031E-4</v>
      </c>
      <c r="T5999" s="5"/>
    </row>
    <row r="6000" spans="3:20" x14ac:dyDescent="0.2">
      <c r="C6000" s="1">
        <v>45075</v>
      </c>
      <c r="D6000" s="2">
        <v>4320.01</v>
      </c>
      <c r="E6000" s="5">
        <f t="shared" si="929"/>
        <v>-4.0322766570604681E-3</v>
      </c>
      <c r="G6000" s="1">
        <f t="shared" si="930"/>
        <v>45072</v>
      </c>
      <c r="H6000" s="4">
        <f t="shared" si="933"/>
        <v>0</v>
      </c>
      <c r="I6000" s="2">
        <f t="shared" si="934"/>
        <v>0</v>
      </c>
      <c r="K6000" s="6">
        <f t="shared" si="931"/>
        <v>307.50907502098664</v>
      </c>
      <c r="L6000" s="6">
        <f t="shared" si="935"/>
        <v>92.747266430933919</v>
      </c>
      <c r="M6000" s="6"/>
      <c r="N6000" s="6">
        <f t="shared" si="936"/>
        <v>164.81806525915704</v>
      </c>
      <c r="O6000" s="6"/>
      <c r="P6000" s="6"/>
      <c r="Q6000" s="5">
        <f t="shared" si="932"/>
        <v>0</v>
      </c>
      <c r="R6000" s="5">
        <f t="shared" si="937"/>
        <v>-4.0404282048234208E-3</v>
      </c>
      <c r="S6000" s="5">
        <f t="shared" si="938"/>
        <v>0</v>
      </c>
      <c r="T6000" s="5"/>
    </row>
    <row r="6001" spans="3:20" x14ac:dyDescent="0.2">
      <c r="C6001" s="1">
        <v>45076</v>
      </c>
      <c r="D6001" s="2">
        <v>4291.58</v>
      </c>
      <c r="E6001" s="5">
        <f t="shared" si="929"/>
        <v>-6.5810032847146861E-3</v>
      </c>
      <c r="G6001" s="1">
        <f t="shared" si="930"/>
        <v>45075</v>
      </c>
      <c r="H6001" s="4">
        <f t="shared" si="933"/>
        <v>-6.5810032847146861E-3</v>
      </c>
      <c r="I6001" s="2">
        <f t="shared" si="934"/>
        <v>1</v>
      </c>
      <c r="K6001" s="6">
        <f t="shared" si="931"/>
        <v>305.48535678819394</v>
      </c>
      <c r="L6001" s="6">
        <f t="shared" si="935"/>
        <v>92.136896365903638</v>
      </c>
      <c r="M6001" s="6"/>
      <c r="N6001" s="6">
        <f t="shared" si="936"/>
        <v>163.70065035090016</v>
      </c>
      <c r="O6001" s="6"/>
      <c r="P6001" s="6"/>
      <c r="Q6001" s="5">
        <f t="shared" si="932"/>
        <v>-6.6027535651267399E-3</v>
      </c>
      <c r="R6001" s="5">
        <f t="shared" si="937"/>
        <v>-6.6027535651267399E-3</v>
      </c>
      <c r="S6001" s="5">
        <f t="shared" si="938"/>
        <v>-6.8027735677933521E-3</v>
      </c>
      <c r="T6001" s="5"/>
    </row>
    <row r="6002" spans="3:20" x14ac:dyDescent="0.2">
      <c r="C6002" s="1">
        <v>45077</v>
      </c>
      <c r="D6002" s="2">
        <v>4218.04</v>
      </c>
      <c r="E6002" s="5">
        <f t="shared" si="929"/>
        <v>-1.7135880025538373E-2</v>
      </c>
      <c r="G6002" s="1">
        <f t="shared" si="930"/>
        <v>45076</v>
      </c>
      <c r="H6002" s="4">
        <f t="shared" si="933"/>
        <v>-1.7135880025538373E-2</v>
      </c>
      <c r="I6002" s="2">
        <f t="shared" si="934"/>
        <v>1</v>
      </c>
      <c r="K6002" s="6">
        <f t="shared" si="931"/>
        <v>300.25059636471269</v>
      </c>
      <c r="L6002" s="6">
        <f t="shared" si="935"/>
        <v>90.558049563852052</v>
      </c>
      <c r="M6002" s="6"/>
      <c r="N6002" s="6">
        <f t="shared" si="936"/>
        <v>160.89549564638455</v>
      </c>
      <c r="O6002" s="6"/>
      <c r="P6002" s="6"/>
      <c r="Q6002" s="5">
        <f t="shared" si="932"/>
        <v>-1.7284398324032502E-2</v>
      </c>
      <c r="R6002" s="5">
        <f t="shared" si="937"/>
        <v>-1.7284398324031613E-2</v>
      </c>
      <c r="S6002" s="5">
        <f t="shared" si="938"/>
        <v>-1.7284398324032502E-2</v>
      </c>
      <c r="T6002" s="5"/>
    </row>
    <row r="6003" spans="3:20" x14ac:dyDescent="0.2">
      <c r="C6003" s="1">
        <v>45078</v>
      </c>
      <c r="D6003" s="2">
        <v>4257.6099999999997</v>
      </c>
      <c r="E6003" s="5">
        <f t="shared" si="929"/>
        <v>9.3811343657242956E-3</v>
      </c>
      <c r="G6003" s="1">
        <f t="shared" si="930"/>
        <v>45077</v>
      </c>
      <c r="H6003" s="4">
        <f t="shared" si="933"/>
        <v>9.3811343657242956E-3</v>
      </c>
      <c r="I6003" s="2">
        <f t="shared" si="934"/>
        <v>1</v>
      </c>
      <c r="K6003" s="6">
        <f t="shared" si="931"/>
        <v>303.06728755259888</v>
      </c>
      <c r="L6003" s="6">
        <f t="shared" si="935"/>
        <v>91.407586794708465</v>
      </c>
      <c r="M6003" s="6"/>
      <c r="N6003" s="6">
        <f t="shared" si="936"/>
        <v>162.40487790988308</v>
      </c>
      <c r="O6003" s="6"/>
      <c r="P6003" s="6"/>
      <c r="Q6003" s="5">
        <f t="shared" si="932"/>
        <v>9.3374048006085175E-3</v>
      </c>
      <c r="R6003" s="5">
        <f t="shared" si="937"/>
        <v>9.3374048006085175E-3</v>
      </c>
      <c r="S6003" s="5">
        <f t="shared" si="938"/>
        <v>9.3374048006085175E-3</v>
      </c>
      <c r="T6003" s="5"/>
    </row>
    <row r="6004" spans="3:20" x14ac:dyDescent="0.2">
      <c r="C6004" s="1">
        <v>45079</v>
      </c>
      <c r="D6004" s="2">
        <v>4323.5200000000004</v>
      </c>
      <c r="E6004" s="5">
        <f t="shared" si="929"/>
        <v>1.5480516064177031E-2</v>
      </c>
      <c r="G6004" s="1">
        <f t="shared" si="930"/>
        <v>45078</v>
      </c>
      <c r="H6004" s="4">
        <f t="shared" si="933"/>
        <v>0</v>
      </c>
      <c r="I6004" s="2">
        <f t="shared" si="934"/>
        <v>0</v>
      </c>
      <c r="K6004" s="6">
        <f t="shared" si="931"/>
        <v>303.06728755259888</v>
      </c>
      <c r="L6004" s="6">
        <f t="shared" si="935"/>
        <v>92.822623410471607</v>
      </c>
      <c r="M6004" s="6"/>
      <c r="N6004" s="6">
        <f t="shared" si="936"/>
        <v>162.37239693430112</v>
      </c>
      <c r="O6004" s="6"/>
      <c r="P6004" s="6"/>
      <c r="Q6004" s="5">
        <f t="shared" si="932"/>
        <v>0</v>
      </c>
      <c r="R6004" s="5">
        <f t="shared" si="937"/>
        <v>1.5361915309853202E-2</v>
      </c>
      <c r="S6004" s="5">
        <f t="shared" si="938"/>
        <v>-2.0002000266661213E-4</v>
      </c>
      <c r="T6004" s="5"/>
    </row>
    <row r="6005" spans="3:20" x14ac:dyDescent="0.2">
      <c r="C6005" s="1">
        <v>45082</v>
      </c>
      <c r="D6005" s="2">
        <v>4293.24</v>
      </c>
      <c r="E6005" s="5">
        <f t="shared" si="929"/>
        <v>-7.003552660795059E-3</v>
      </c>
      <c r="G6005" s="1">
        <f t="shared" si="930"/>
        <v>45079</v>
      </c>
      <c r="H6005" s="4">
        <f t="shared" si="933"/>
        <v>0</v>
      </c>
      <c r="I6005" s="2">
        <f t="shared" si="934"/>
        <v>0</v>
      </c>
      <c r="K6005" s="6">
        <f t="shared" si="931"/>
        <v>303.06728755259888</v>
      </c>
      <c r="L6005" s="6">
        <f t="shared" si="935"/>
        <v>92.172535279303219</v>
      </c>
      <c r="M6005" s="6"/>
      <c r="N6005" s="6">
        <f t="shared" si="936"/>
        <v>162.37239693430112</v>
      </c>
      <c r="O6005" s="6"/>
      <c r="P6005" s="6"/>
      <c r="Q6005" s="5">
        <f t="shared" si="932"/>
        <v>0</v>
      </c>
      <c r="R6005" s="5">
        <f t="shared" si="937"/>
        <v>-7.0281926480930679E-3</v>
      </c>
      <c r="S6005" s="5">
        <f t="shared" si="938"/>
        <v>0</v>
      </c>
      <c r="T6005" s="5"/>
    </row>
    <row r="6006" spans="3:20" x14ac:dyDescent="0.2">
      <c r="C6006" s="1">
        <v>45083</v>
      </c>
      <c r="D6006" s="2">
        <v>4295.22</v>
      </c>
      <c r="E6006" s="5">
        <f t="shared" si="929"/>
        <v>4.6119015009654088E-4</v>
      </c>
      <c r="G6006" s="1">
        <f t="shared" si="930"/>
        <v>45082</v>
      </c>
      <c r="H6006" s="4">
        <f t="shared" si="933"/>
        <v>4.6119015009654088E-4</v>
      </c>
      <c r="I6006" s="2">
        <f t="shared" si="934"/>
        <v>1</v>
      </c>
      <c r="K6006" s="6">
        <f t="shared" si="931"/>
        <v>303.20705920043463</v>
      </c>
      <c r="L6006" s="6">
        <f t="shared" si="935"/>
        <v>92.215044344683463</v>
      </c>
      <c r="M6006" s="6"/>
      <c r="N6006" s="6">
        <f t="shared" si="936"/>
        <v>162.41479202811792</v>
      </c>
      <c r="O6006" s="6"/>
      <c r="P6006" s="6"/>
      <c r="Q6006" s="5">
        <f t="shared" si="932"/>
        <v>4.610838346055246E-4</v>
      </c>
      <c r="R6006" s="5">
        <f t="shared" si="937"/>
        <v>4.6108383460641278E-4</v>
      </c>
      <c r="S6006" s="5">
        <f t="shared" si="938"/>
        <v>2.6106383193802429E-4</v>
      </c>
      <c r="T6006" s="5"/>
    </row>
    <row r="6007" spans="3:20" x14ac:dyDescent="0.2">
      <c r="C6007" s="1">
        <v>45084</v>
      </c>
      <c r="D6007" s="2">
        <v>4291.91</v>
      </c>
      <c r="E6007" s="5">
        <f t="shared" si="929"/>
        <v>-7.7062408910379447E-4</v>
      </c>
      <c r="G6007" s="1">
        <f t="shared" si="930"/>
        <v>45083</v>
      </c>
      <c r="H6007" s="4">
        <f t="shared" si="933"/>
        <v>0</v>
      </c>
      <c r="I6007" s="2">
        <f t="shared" si="934"/>
        <v>0</v>
      </c>
      <c r="K6007" s="6">
        <f t="shared" si="931"/>
        <v>303.20705920043463</v>
      </c>
      <c r="L6007" s="6">
        <f t="shared" si="935"/>
        <v>92.143981210133674</v>
      </c>
      <c r="M6007" s="6"/>
      <c r="N6007" s="6">
        <f t="shared" si="936"/>
        <v>162.38230906971231</v>
      </c>
      <c r="O6007" s="6"/>
      <c r="P6007" s="6"/>
      <c r="Q6007" s="5">
        <f t="shared" si="932"/>
        <v>0</v>
      </c>
      <c r="R6007" s="5">
        <f t="shared" si="937"/>
        <v>-7.7092117248422909E-4</v>
      </c>
      <c r="S6007" s="5">
        <f t="shared" si="938"/>
        <v>-2.0002000266661213E-4</v>
      </c>
      <c r="T6007" s="5"/>
    </row>
    <row r="6008" spans="3:20" x14ac:dyDescent="0.2">
      <c r="C6008" s="1">
        <v>45085</v>
      </c>
      <c r="D6008" s="2">
        <v>4297.68</v>
      </c>
      <c r="E6008" s="5">
        <f t="shared" si="929"/>
        <v>1.3443897938215006E-3</v>
      </c>
      <c r="G6008" s="1">
        <f t="shared" si="930"/>
        <v>45084</v>
      </c>
      <c r="H6008" s="4">
        <f t="shared" si="933"/>
        <v>1.3443897938215006E-3</v>
      </c>
      <c r="I6008" s="2">
        <f t="shared" si="934"/>
        <v>1</v>
      </c>
      <c r="K6008" s="6">
        <f t="shared" si="931"/>
        <v>303.6146876762383</v>
      </c>
      <c r="L6008" s="6">
        <f t="shared" si="935"/>
        <v>92.267858638034653</v>
      </c>
      <c r="M6008" s="6"/>
      <c r="N6008" s="6">
        <f t="shared" si="936"/>
        <v>162.56809406588505</v>
      </c>
      <c r="O6008" s="6"/>
      <c r="P6008" s="6"/>
      <c r="Q6008" s="5">
        <f t="shared" si="932"/>
        <v>1.343486910990066E-3</v>
      </c>
      <c r="R6008" s="5">
        <f t="shared" si="937"/>
        <v>1.343486910990066E-3</v>
      </c>
      <c r="S6008" s="5">
        <f t="shared" si="938"/>
        <v>1.1434669083225657E-3</v>
      </c>
      <c r="T6008" s="5"/>
    </row>
    <row r="6009" spans="3:20" x14ac:dyDescent="0.2">
      <c r="C6009" s="1">
        <v>45086</v>
      </c>
      <c r="D6009" s="2">
        <v>4289.79</v>
      </c>
      <c r="E6009" s="5">
        <f t="shared" si="929"/>
        <v>-1.8358742391244409E-3</v>
      </c>
      <c r="G6009" s="1">
        <f t="shared" si="930"/>
        <v>45085</v>
      </c>
      <c r="H6009" s="4">
        <f t="shared" si="933"/>
        <v>0</v>
      </c>
      <c r="I6009" s="2">
        <f t="shared" si="934"/>
        <v>0</v>
      </c>
      <c r="K6009" s="6">
        <f t="shared" si="931"/>
        <v>303.6146876762383</v>
      </c>
      <c r="L6009" s="6">
        <f t="shared" si="935"/>
        <v>92.098466453261906</v>
      </c>
      <c r="M6009" s="6"/>
      <c r="N6009" s="6">
        <f t="shared" si="936"/>
        <v>162.53558044707188</v>
      </c>
      <c r="O6009" s="6"/>
      <c r="P6009" s="6"/>
      <c r="Q6009" s="5">
        <f t="shared" si="932"/>
        <v>0</v>
      </c>
      <c r="R6009" s="5">
        <f t="shared" si="937"/>
        <v>-1.8375615216443819E-3</v>
      </c>
      <c r="S6009" s="5">
        <f t="shared" si="938"/>
        <v>-2.0002000266661213E-4</v>
      </c>
      <c r="T6009" s="5"/>
    </row>
    <row r="6010" spans="3:20" x14ac:dyDescent="0.2">
      <c r="C6010" s="1">
        <v>45089</v>
      </c>
      <c r="D6010" s="2">
        <v>4316.49</v>
      </c>
      <c r="E6010" s="5">
        <f t="shared" si="929"/>
        <v>6.2240808990649465E-3</v>
      </c>
      <c r="G6010" s="1">
        <f t="shared" si="930"/>
        <v>45086</v>
      </c>
      <c r="H6010" s="4">
        <f t="shared" si="933"/>
        <v>6.2240808990649465E-3</v>
      </c>
      <c r="I6010" s="2">
        <f t="shared" si="934"/>
        <v>1</v>
      </c>
      <c r="K6010" s="6">
        <f t="shared" si="931"/>
        <v>305.50441005447959</v>
      </c>
      <c r="L6010" s="6">
        <f t="shared" si="935"/>
        <v>92.671694759146831</v>
      </c>
      <c r="M6010" s="6"/>
      <c r="N6010" s="6">
        <f t="shared" si="936"/>
        <v>163.51450560574122</v>
      </c>
      <c r="O6010" s="6"/>
      <c r="P6010" s="6"/>
      <c r="Q6010" s="5">
        <f t="shared" si="932"/>
        <v>6.204791306159585E-3</v>
      </c>
      <c r="R6010" s="5">
        <f t="shared" si="937"/>
        <v>6.2047913061604731E-3</v>
      </c>
      <c r="S6010" s="5">
        <f t="shared" si="938"/>
        <v>6.0047713034929728E-3</v>
      </c>
      <c r="T6010" s="5"/>
    </row>
    <row r="6011" spans="3:20" x14ac:dyDescent="0.2">
      <c r="C6011" s="1">
        <v>45090</v>
      </c>
      <c r="D6011" s="2">
        <v>4347.55</v>
      </c>
      <c r="E6011" s="5">
        <f t="shared" si="929"/>
        <v>7.1956612896127183E-3</v>
      </c>
      <c r="G6011" s="1">
        <f t="shared" si="930"/>
        <v>45089</v>
      </c>
      <c r="H6011" s="4">
        <f t="shared" si="933"/>
        <v>0</v>
      </c>
      <c r="I6011" s="2">
        <f t="shared" si="934"/>
        <v>0</v>
      </c>
      <c r="K6011" s="6">
        <f t="shared" si="931"/>
        <v>305.50441005447959</v>
      </c>
      <c r="L6011" s="6">
        <f t="shared" si="935"/>
        <v>93.338528885768028</v>
      </c>
      <c r="M6011" s="6"/>
      <c r="N6011" s="6">
        <f t="shared" si="936"/>
        <v>163.48180270462007</v>
      </c>
      <c r="O6011" s="6"/>
      <c r="P6011" s="6"/>
      <c r="Q6011" s="5">
        <f t="shared" si="932"/>
        <v>0</v>
      </c>
      <c r="R6011" s="5">
        <f t="shared" si="937"/>
        <v>7.1698960437380777E-3</v>
      </c>
      <c r="S6011" s="5">
        <f t="shared" si="938"/>
        <v>-2.0002000266750031E-4</v>
      </c>
      <c r="T6011" s="5"/>
    </row>
    <row r="6012" spans="3:20" x14ac:dyDescent="0.2">
      <c r="C6012" s="1">
        <v>45091</v>
      </c>
      <c r="D6012" s="2">
        <v>4375.9799999999996</v>
      </c>
      <c r="E6012" s="5">
        <f t="shared" si="929"/>
        <v>6.5393152465180113E-3</v>
      </c>
      <c r="G6012" s="1">
        <f t="shared" si="930"/>
        <v>45090</v>
      </c>
      <c r="H6012" s="4">
        <f t="shared" si="933"/>
        <v>0</v>
      </c>
      <c r="I6012" s="2">
        <f t="shared" si="934"/>
        <v>0</v>
      </c>
      <c r="K6012" s="6">
        <f t="shared" si="931"/>
        <v>305.50441005447959</v>
      </c>
      <c r="L6012" s="6">
        <f t="shared" si="935"/>
        <v>93.948898950798295</v>
      </c>
      <c r="M6012" s="6"/>
      <c r="N6012" s="6">
        <f t="shared" si="936"/>
        <v>163.48180270462007</v>
      </c>
      <c r="O6012" s="6"/>
      <c r="P6012" s="6"/>
      <c r="Q6012" s="5">
        <f t="shared" si="932"/>
        <v>0</v>
      </c>
      <c r="R6012" s="5">
        <f t="shared" si="937"/>
        <v>6.5180266825928257E-3</v>
      </c>
      <c r="S6012" s="5">
        <f t="shared" si="938"/>
        <v>0</v>
      </c>
      <c r="T6012" s="5"/>
    </row>
    <row r="6013" spans="3:20" x14ac:dyDescent="0.2">
      <c r="C6013" s="1">
        <v>45092</v>
      </c>
      <c r="D6013" s="2">
        <v>4365.12</v>
      </c>
      <c r="E6013" s="5">
        <f t="shared" si="929"/>
        <v>-2.4817298068089146E-3</v>
      </c>
      <c r="G6013" s="1">
        <f t="shared" si="930"/>
        <v>45091</v>
      </c>
      <c r="H6013" s="4">
        <f t="shared" si="933"/>
        <v>0</v>
      </c>
      <c r="I6013" s="2">
        <f t="shared" si="934"/>
        <v>0</v>
      </c>
      <c r="K6013" s="6">
        <f t="shared" si="931"/>
        <v>305.50441005447959</v>
      </c>
      <c r="L6013" s="6">
        <f t="shared" si="935"/>
        <v>93.715743167955225</v>
      </c>
      <c r="M6013" s="6"/>
      <c r="N6013" s="6">
        <f t="shared" si="936"/>
        <v>163.48180270462007</v>
      </c>
      <c r="O6013" s="6"/>
      <c r="P6013" s="6"/>
      <c r="Q6013" s="5">
        <f t="shared" si="932"/>
        <v>0</v>
      </c>
      <c r="R6013" s="5">
        <f t="shared" si="937"/>
        <v>-2.4848144027052044E-3</v>
      </c>
      <c r="S6013" s="5">
        <f t="shared" si="938"/>
        <v>0</v>
      </c>
      <c r="T6013" s="5"/>
    </row>
    <row r="6014" spans="3:20" x14ac:dyDescent="0.2">
      <c r="C6014" s="1">
        <v>45093</v>
      </c>
      <c r="D6014" s="2">
        <v>4394.82</v>
      </c>
      <c r="E6014" s="5">
        <f t="shared" si="929"/>
        <v>6.8039366615350368E-3</v>
      </c>
      <c r="G6014" s="1">
        <f t="shared" si="930"/>
        <v>45092</v>
      </c>
      <c r="H6014" s="4">
        <f t="shared" si="933"/>
        <v>6.8039366615350368E-3</v>
      </c>
      <c r="I6014" s="2">
        <f t="shared" si="934"/>
        <v>1</v>
      </c>
      <c r="K6014" s="6">
        <f t="shared" si="931"/>
        <v>307.58304271030994</v>
      </c>
      <c r="L6014" s="6">
        <f t="shared" si="935"/>
        <v>94.353379148658689</v>
      </c>
      <c r="M6014" s="6"/>
      <c r="N6014" s="6">
        <f t="shared" si="936"/>
        <v>164.56120371102878</v>
      </c>
      <c r="O6014" s="6"/>
      <c r="P6014" s="6"/>
      <c r="Q6014" s="5">
        <f t="shared" si="932"/>
        <v>6.7808943444180869E-3</v>
      </c>
      <c r="R6014" s="5">
        <f t="shared" si="937"/>
        <v>6.7808943444180869E-3</v>
      </c>
      <c r="S6014" s="5">
        <f t="shared" si="938"/>
        <v>6.5808743417505866E-3</v>
      </c>
      <c r="T6014" s="5"/>
    </row>
    <row r="6015" spans="3:20" x14ac:dyDescent="0.2">
      <c r="C6015" s="1">
        <v>45096</v>
      </c>
      <c r="D6015" s="2">
        <v>4362.38</v>
      </c>
      <c r="E6015" s="5">
        <f t="shared" si="929"/>
        <v>-7.38141721390173E-3</v>
      </c>
      <c r="G6015" s="1">
        <f t="shared" si="930"/>
        <v>45093</v>
      </c>
      <c r="H6015" s="4">
        <f t="shared" si="933"/>
        <v>0</v>
      </c>
      <c r="I6015" s="2">
        <f t="shared" si="934"/>
        <v>0</v>
      </c>
      <c r="K6015" s="6">
        <f t="shared" si="931"/>
        <v>307.58304271030994</v>
      </c>
      <c r="L6015" s="6">
        <f t="shared" si="935"/>
        <v>93.656917491620987</v>
      </c>
      <c r="M6015" s="6"/>
      <c r="N6015" s="6">
        <f t="shared" si="936"/>
        <v>164.52829147028658</v>
      </c>
      <c r="O6015" s="6"/>
      <c r="P6015" s="6"/>
      <c r="Q6015" s="5">
        <f t="shared" si="932"/>
        <v>0</v>
      </c>
      <c r="R6015" s="5">
        <f t="shared" si="937"/>
        <v>-7.408794680143771E-3</v>
      </c>
      <c r="S6015" s="5">
        <f t="shared" si="938"/>
        <v>-2.0002000266661213E-4</v>
      </c>
      <c r="T6015" s="5"/>
    </row>
    <row r="6016" spans="3:20" x14ac:dyDescent="0.2">
      <c r="C6016" s="1">
        <v>45097</v>
      </c>
      <c r="D6016" s="2">
        <v>4343.1400000000003</v>
      </c>
      <c r="E6016" s="5">
        <f t="shared" si="929"/>
        <v>-4.4104365048436359E-3</v>
      </c>
      <c r="G6016" s="1">
        <f t="shared" si="930"/>
        <v>45096</v>
      </c>
      <c r="H6016" s="4">
        <f t="shared" si="933"/>
        <v>-4.4104365048436359E-3</v>
      </c>
      <c r="I6016" s="2">
        <f t="shared" si="934"/>
        <v>1</v>
      </c>
      <c r="K6016" s="6">
        <f t="shared" si="931"/>
        <v>306.2264672304695</v>
      </c>
      <c r="L6016" s="6">
        <f t="shared" si="935"/>
        <v>93.24384960378481</v>
      </c>
      <c r="M6016" s="6"/>
      <c r="N6016" s="6">
        <f t="shared" si="936"/>
        <v>163.76988935752897</v>
      </c>
      <c r="O6016" s="6"/>
      <c r="P6016" s="6"/>
      <c r="Q6016" s="5">
        <f t="shared" si="932"/>
        <v>-4.420191172052057E-3</v>
      </c>
      <c r="R6016" s="5">
        <f t="shared" si="937"/>
        <v>-4.420191172052057E-3</v>
      </c>
      <c r="S6016" s="5">
        <f t="shared" si="938"/>
        <v>-4.6202111747195573E-3</v>
      </c>
      <c r="T6016" s="5"/>
    </row>
    <row r="6017" spans="3:20" x14ac:dyDescent="0.2">
      <c r="C6017" s="1">
        <v>45098</v>
      </c>
      <c r="D6017" s="2">
        <v>4322.75</v>
      </c>
      <c r="E6017" s="5">
        <f t="shared" si="929"/>
        <v>-4.6947600123413763E-3</v>
      </c>
      <c r="G6017" s="1">
        <f t="shared" si="930"/>
        <v>45097</v>
      </c>
      <c r="H6017" s="4">
        <f t="shared" si="933"/>
        <v>-4.6947600123413763E-3</v>
      </c>
      <c r="I6017" s="2">
        <f t="shared" si="934"/>
        <v>1</v>
      </c>
      <c r="K6017" s="6">
        <f t="shared" si="931"/>
        <v>304.78880745739531</v>
      </c>
      <c r="L6017" s="6">
        <f t="shared" si="935"/>
        <v>92.806092107268185</v>
      </c>
      <c r="M6017" s="6"/>
      <c r="N6017" s="6">
        <f t="shared" si="936"/>
        <v>163.00102902974766</v>
      </c>
      <c r="O6017" s="6"/>
      <c r="P6017" s="6"/>
      <c r="Q6017" s="5">
        <f t="shared" si="932"/>
        <v>-4.7058150120795617E-3</v>
      </c>
      <c r="R6017" s="5">
        <f t="shared" si="937"/>
        <v>-4.7058150120786735E-3</v>
      </c>
      <c r="S6017" s="5">
        <f t="shared" si="938"/>
        <v>-4.7058150120786735E-3</v>
      </c>
      <c r="T6017" s="5"/>
    </row>
    <row r="6018" spans="3:20" x14ac:dyDescent="0.2">
      <c r="C6018" s="1">
        <v>45099</v>
      </c>
      <c r="D6018" s="2">
        <v>4304.47</v>
      </c>
      <c r="E6018" s="5">
        <f t="shared" si="929"/>
        <v>-4.2287895436931922E-3</v>
      </c>
      <c r="G6018" s="1">
        <f t="shared" si="930"/>
        <v>45098</v>
      </c>
      <c r="H6018" s="4">
        <f t="shared" si="933"/>
        <v>-4.2287895436931922E-3</v>
      </c>
      <c r="I6018" s="2">
        <f t="shared" si="934"/>
        <v>1</v>
      </c>
      <c r="K6018" s="6">
        <f t="shared" si="931"/>
        <v>303.49991973538476</v>
      </c>
      <c r="L6018" s="6">
        <f t="shared" si="935"/>
        <v>92.413634675373942</v>
      </c>
      <c r="M6018" s="6"/>
      <c r="N6018" s="6">
        <f t="shared" si="936"/>
        <v>162.31173198257542</v>
      </c>
      <c r="O6018" s="6"/>
      <c r="P6018" s="6"/>
      <c r="Q6018" s="5">
        <f t="shared" si="932"/>
        <v>-4.2377561617508164E-3</v>
      </c>
      <c r="R6018" s="5">
        <f t="shared" si="937"/>
        <v>-4.2377561617517046E-3</v>
      </c>
      <c r="S6018" s="5">
        <f t="shared" si="938"/>
        <v>-4.2377561617517046E-3</v>
      </c>
      <c r="T6018" s="5"/>
    </row>
    <row r="6019" spans="3:20" x14ac:dyDescent="0.2">
      <c r="C6019" s="1">
        <v>45100</v>
      </c>
      <c r="D6019" s="2">
        <v>4271.6099999999997</v>
      </c>
      <c r="E6019" s="5">
        <f t="shared" si="929"/>
        <v>-7.6339247340556629E-3</v>
      </c>
      <c r="G6019" s="1">
        <f t="shared" si="930"/>
        <v>45099</v>
      </c>
      <c r="H6019" s="4">
        <f t="shared" si="933"/>
        <v>-7.6339247340556629E-3</v>
      </c>
      <c r="I6019" s="2">
        <f t="shared" si="934"/>
        <v>1</v>
      </c>
      <c r="K6019" s="6">
        <f t="shared" si="931"/>
        <v>301.18302419133289</v>
      </c>
      <c r="L6019" s="6">
        <f t="shared" si="935"/>
        <v>91.708155943861627</v>
      </c>
      <c r="M6019" s="6"/>
      <c r="N6019" s="6">
        <f t="shared" si="936"/>
        <v>161.07265643716622</v>
      </c>
      <c r="O6019" s="6"/>
      <c r="P6019" s="6"/>
      <c r="Q6019" s="5">
        <f t="shared" si="932"/>
        <v>-7.6632122853288465E-3</v>
      </c>
      <c r="R6019" s="5">
        <f t="shared" si="937"/>
        <v>-7.6632122853288465E-3</v>
      </c>
      <c r="S6019" s="5">
        <f t="shared" si="938"/>
        <v>-7.6632122853288465E-3</v>
      </c>
      <c r="T6019" s="5"/>
    </row>
    <row r="6020" spans="3:20" x14ac:dyDescent="0.2">
      <c r="C6020" s="1">
        <v>45103</v>
      </c>
      <c r="D6020" s="2">
        <v>4280.57</v>
      </c>
      <c r="E6020" s="5">
        <f t="shared" si="929"/>
        <v>2.0975697687757163E-3</v>
      </c>
      <c r="G6020" s="1">
        <f t="shared" si="930"/>
        <v>45100</v>
      </c>
      <c r="H6020" s="4">
        <f t="shared" si="933"/>
        <v>2.0975697687757163E-3</v>
      </c>
      <c r="I6020" s="2">
        <f t="shared" si="934"/>
        <v>1</v>
      </c>
      <c r="K6020" s="6">
        <f t="shared" si="931"/>
        <v>301.81477659774509</v>
      </c>
      <c r="L6020" s="6">
        <f t="shared" si="935"/>
        <v>91.900520199319644</v>
      </c>
      <c r="M6020" s="6"/>
      <c r="N6020" s="6">
        <f t="shared" si="936"/>
        <v>161.41051757188521</v>
      </c>
      <c r="O6020" s="6"/>
      <c r="P6020" s="6"/>
      <c r="Q6020" s="5">
        <f t="shared" si="932"/>
        <v>2.0953729407722221E-3</v>
      </c>
      <c r="R6020" s="5">
        <f t="shared" si="937"/>
        <v>2.0953729407722221E-3</v>
      </c>
      <c r="S6020" s="5">
        <f t="shared" si="938"/>
        <v>2.0953729407722221E-3</v>
      </c>
      <c r="T6020" s="5"/>
    </row>
    <row r="6021" spans="3:20" x14ac:dyDescent="0.2">
      <c r="C6021" s="1">
        <v>45104</v>
      </c>
      <c r="D6021" s="2">
        <v>4305.26</v>
      </c>
      <c r="E6021" s="5">
        <f t="shared" si="929"/>
        <v>5.7679234307581725E-3</v>
      </c>
      <c r="G6021" s="1">
        <f t="shared" si="930"/>
        <v>45103</v>
      </c>
      <c r="H6021" s="4">
        <f t="shared" si="933"/>
        <v>0</v>
      </c>
      <c r="I6021" s="2">
        <f t="shared" si="934"/>
        <v>0</v>
      </c>
      <c r="K6021" s="6">
        <f t="shared" si="931"/>
        <v>301.81477659774509</v>
      </c>
      <c r="L6021" s="6">
        <f t="shared" si="935"/>
        <v>92.430595363076165</v>
      </c>
      <c r="M6021" s="6"/>
      <c r="N6021" s="6">
        <f t="shared" si="936"/>
        <v>161.37823546837083</v>
      </c>
      <c r="O6021" s="6"/>
      <c r="P6021" s="6"/>
      <c r="Q6021" s="5">
        <f t="shared" si="932"/>
        <v>0</v>
      </c>
      <c r="R6021" s="5">
        <f t="shared" si="937"/>
        <v>5.7513526492058986E-3</v>
      </c>
      <c r="S6021" s="5">
        <f t="shared" si="938"/>
        <v>-2.0002000266750031E-4</v>
      </c>
      <c r="T6021" s="5"/>
    </row>
    <row r="6022" spans="3:20" x14ac:dyDescent="0.2">
      <c r="C6022" s="1">
        <v>45105</v>
      </c>
      <c r="D6022" s="2">
        <v>4344.75</v>
      </c>
      <c r="E6022" s="5">
        <f t="shared" si="929"/>
        <v>9.1725006155260729E-3</v>
      </c>
      <c r="G6022" s="1">
        <f t="shared" si="930"/>
        <v>45104</v>
      </c>
      <c r="H6022" s="4">
        <f t="shared" si="933"/>
        <v>0</v>
      </c>
      <c r="I6022" s="2">
        <f t="shared" si="934"/>
        <v>0</v>
      </c>
      <c r="K6022" s="6">
        <f t="shared" si="931"/>
        <v>301.81477659774509</v>
      </c>
      <c r="L6022" s="6">
        <f t="shared" si="935"/>
        <v>93.27841505593743</v>
      </c>
      <c r="M6022" s="6"/>
      <c r="N6022" s="6">
        <f t="shared" si="936"/>
        <v>161.37823546837083</v>
      </c>
      <c r="O6022" s="6"/>
      <c r="P6022" s="6"/>
      <c r="Q6022" s="5">
        <f t="shared" si="932"/>
        <v>0</v>
      </c>
      <c r="R6022" s="5">
        <f t="shared" si="937"/>
        <v>9.1306887170468087E-3</v>
      </c>
      <c r="S6022" s="5">
        <f t="shared" si="938"/>
        <v>0</v>
      </c>
      <c r="T6022" s="5"/>
    </row>
    <row r="6023" spans="3:20" x14ac:dyDescent="0.2">
      <c r="C6023" s="1">
        <v>45106</v>
      </c>
      <c r="D6023" s="2">
        <v>4354.6899999999996</v>
      </c>
      <c r="E6023" s="5">
        <f t="shared" ref="E6023:E6086" si="939">(D6023-D6022)/D6022</f>
        <v>2.2878186316818228E-3</v>
      </c>
      <c r="G6023" s="1">
        <f t="shared" ref="G6023:G6086" si="940">C6022</f>
        <v>45105</v>
      </c>
      <c r="H6023" s="4">
        <f t="shared" si="933"/>
        <v>0</v>
      </c>
      <c r="I6023" s="2">
        <f t="shared" si="934"/>
        <v>0</v>
      </c>
      <c r="K6023" s="6">
        <f t="shared" ref="K6023:K6086" si="941">K6022*(1+H6023)</f>
        <v>301.81477659774509</v>
      </c>
      <c r="L6023" s="6">
        <f t="shared" si="935"/>
        <v>93.491819151836168</v>
      </c>
      <c r="M6023" s="6"/>
      <c r="N6023" s="6">
        <f t="shared" si="936"/>
        <v>161.37823546837083</v>
      </c>
      <c r="O6023" s="6"/>
      <c r="P6023" s="6"/>
      <c r="Q6023" s="5">
        <f t="shared" ref="Q6023:Q6086" si="942">LN(K6023)-LN(K6022)</f>
        <v>0</v>
      </c>
      <c r="R6023" s="5">
        <f t="shared" si="937"/>
        <v>2.2852055593673981E-3</v>
      </c>
      <c r="S6023" s="5">
        <f t="shared" si="938"/>
        <v>0</v>
      </c>
      <c r="T6023" s="5"/>
    </row>
    <row r="6024" spans="3:20" x14ac:dyDescent="0.2">
      <c r="C6024" s="1">
        <v>45107</v>
      </c>
      <c r="D6024" s="2">
        <v>4399.09</v>
      </c>
      <c r="E6024" s="5">
        <f t="shared" si="939"/>
        <v>1.0195903726786649E-2</v>
      </c>
      <c r="G6024" s="1">
        <f t="shared" si="940"/>
        <v>45106</v>
      </c>
      <c r="H6024" s="4">
        <f t="shared" ref="H6024:H6087" si="943">IF(E6023&lt;0, E6024,0)</f>
        <v>0</v>
      </c>
      <c r="I6024" s="2">
        <f t="shared" ref="I6024:I6087" si="944">IF(E6023&lt;0,1,0)</f>
        <v>0</v>
      </c>
      <c r="K6024" s="6">
        <f t="shared" si="941"/>
        <v>301.81477659774509</v>
      </c>
      <c r="L6024" s="6">
        <f t="shared" ref="L6024:L6087" si="945">(L6023*(1+E6024))</f>
        <v>94.445052739150441</v>
      </c>
      <c r="M6024" s="6"/>
      <c r="N6024" s="6">
        <f t="shared" ref="N6024:N6087" si="946">IF(I6023&lt;&gt;I6024,N6023*(1+H6024)*(1-$O$3),N6023*(1+H6024))</f>
        <v>161.37823546837083</v>
      </c>
      <c r="O6024" s="6"/>
      <c r="P6024" s="6"/>
      <c r="Q6024" s="5">
        <f t="shared" si="942"/>
        <v>0</v>
      </c>
      <c r="R6024" s="5">
        <f t="shared" ref="R6024:R6087" si="947">LN(L6024)-LN(L6023)</f>
        <v>1.0144276130494845E-2</v>
      </c>
      <c r="S6024" s="5">
        <f t="shared" ref="S6024:S6087" si="948">LN(N6024)-LN(N6023)</f>
        <v>0</v>
      </c>
      <c r="T6024" s="5"/>
    </row>
    <row r="6025" spans="3:20" x14ac:dyDescent="0.2">
      <c r="C6025" s="1">
        <v>45110</v>
      </c>
      <c r="D6025" s="2">
        <v>4398.1499999999996</v>
      </c>
      <c r="E6025" s="5">
        <f t="shared" si="939"/>
        <v>-2.1368055666069784E-4</v>
      </c>
      <c r="G6025" s="1">
        <f t="shared" si="940"/>
        <v>45107</v>
      </c>
      <c r="H6025" s="4">
        <f t="shared" si="943"/>
        <v>0</v>
      </c>
      <c r="I6025" s="2">
        <f t="shared" si="944"/>
        <v>0</v>
      </c>
      <c r="K6025" s="6">
        <f t="shared" si="941"/>
        <v>301.81477659774509</v>
      </c>
      <c r="L6025" s="6">
        <f t="shared" si="945"/>
        <v>94.424871667707293</v>
      </c>
      <c r="M6025" s="6"/>
      <c r="N6025" s="6">
        <f t="shared" si="946"/>
        <v>161.37823546837083</v>
      </c>
      <c r="O6025" s="6"/>
      <c r="P6025" s="6"/>
      <c r="Q6025" s="5">
        <f t="shared" si="942"/>
        <v>0</v>
      </c>
      <c r="R6025" s="5">
        <f t="shared" si="947"/>
        <v>-2.1370338960391422E-4</v>
      </c>
      <c r="S6025" s="5">
        <f t="shared" si="948"/>
        <v>0</v>
      </c>
      <c r="T6025" s="5"/>
    </row>
    <row r="6026" spans="3:20" x14ac:dyDescent="0.2">
      <c r="C6026" s="1">
        <v>45111</v>
      </c>
      <c r="D6026" s="2">
        <v>4390.99</v>
      </c>
      <c r="E6026" s="5">
        <f t="shared" si="939"/>
        <v>-1.6279572092811421E-3</v>
      </c>
      <c r="G6026" s="1">
        <f t="shared" si="940"/>
        <v>45110</v>
      </c>
      <c r="H6026" s="4">
        <f t="shared" si="943"/>
        <v>-1.6279572092811421E-3</v>
      </c>
      <c r="I6026" s="2">
        <f t="shared" si="944"/>
        <v>1</v>
      </c>
      <c r="K6026" s="6">
        <f t="shared" si="941"/>
        <v>301.32343505631525</v>
      </c>
      <c r="L6026" s="6">
        <f t="shared" si="945"/>
        <v>94.271152017140409</v>
      </c>
      <c r="M6026" s="6"/>
      <c r="N6026" s="6">
        <f t="shared" si="946"/>
        <v>161.08329550279774</v>
      </c>
      <c r="O6026" s="6"/>
      <c r="P6026" s="6"/>
      <c r="Q6026" s="5">
        <f t="shared" si="942"/>
        <v>-1.6292837715390363E-3</v>
      </c>
      <c r="R6026" s="5">
        <f t="shared" si="947"/>
        <v>-1.6292837715381481E-3</v>
      </c>
      <c r="S6026" s="5">
        <f t="shared" si="948"/>
        <v>-1.8293037742056484E-3</v>
      </c>
      <c r="T6026" s="5"/>
    </row>
    <row r="6027" spans="3:20" x14ac:dyDescent="0.2">
      <c r="C6027" s="1">
        <v>45112</v>
      </c>
      <c r="D6027" s="2">
        <v>4350.71</v>
      </c>
      <c r="E6027" s="5">
        <f t="shared" si="939"/>
        <v>-9.1733299324297593E-3</v>
      </c>
      <c r="G6027" s="1">
        <f t="shared" si="940"/>
        <v>45111</v>
      </c>
      <c r="H6027" s="4">
        <f t="shared" si="943"/>
        <v>-9.1733299324297593E-3</v>
      </c>
      <c r="I6027" s="2">
        <f t="shared" si="944"/>
        <v>1</v>
      </c>
      <c r="K6027" s="6">
        <f t="shared" si="941"/>
        <v>298.55929577017059</v>
      </c>
      <c r="L6027" s="6">
        <f t="shared" si="945"/>
        <v>93.406371636576935</v>
      </c>
      <c r="M6027" s="6"/>
      <c r="N6027" s="6">
        <f t="shared" si="946"/>
        <v>159.60562528654748</v>
      </c>
      <c r="O6027" s="6"/>
      <c r="P6027" s="6"/>
      <c r="Q6027" s="5">
        <f t="shared" si="942"/>
        <v>-9.2156640187006644E-3</v>
      </c>
      <c r="R6027" s="5">
        <f t="shared" si="947"/>
        <v>-9.2156640187015526E-3</v>
      </c>
      <c r="S6027" s="5">
        <f t="shared" si="948"/>
        <v>-9.2156640187006644E-3</v>
      </c>
      <c r="T6027" s="5"/>
    </row>
    <row r="6028" spans="3:20" x14ac:dyDescent="0.2">
      <c r="C6028" s="1">
        <v>45113</v>
      </c>
      <c r="D6028" s="2">
        <v>4223.09</v>
      </c>
      <c r="E6028" s="5">
        <f t="shared" si="939"/>
        <v>-2.9333143326031819E-2</v>
      </c>
      <c r="G6028" s="1">
        <f t="shared" si="940"/>
        <v>45112</v>
      </c>
      <c r="H6028" s="4">
        <f t="shared" si="943"/>
        <v>-2.9333143326031819E-2</v>
      </c>
      <c r="I6028" s="2">
        <f t="shared" si="944"/>
        <v>1</v>
      </c>
      <c r="K6028" s="6">
        <f t="shared" si="941"/>
        <v>289.8016131560251</v>
      </c>
      <c r="L6028" s="6">
        <f t="shared" si="945"/>
        <v>90.66646914979664</v>
      </c>
      <c r="M6028" s="6"/>
      <c r="N6028" s="6">
        <f t="shared" si="946"/>
        <v>154.92389060437625</v>
      </c>
      <c r="O6028" s="6"/>
      <c r="P6028" s="6"/>
      <c r="Q6028" s="5">
        <f t="shared" si="942"/>
        <v>-2.977196258440884E-2</v>
      </c>
      <c r="R6028" s="5">
        <f t="shared" si="947"/>
        <v>-2.977196258440884E-2</v>
      </c>
      <c r="S6028" s="5">
        <f t="shared" si="948"/>
        <v>-2.977196258440884E-2</v>
      </c>
      <c r="T6028" s="5"/>
    </row>
    <row r="6029" spans="3:20" x14ac:dyDescent="0.2">
      <c r="C6029" s="1">
        <v>45114</v>
      </c>
      <c r="D6029" s="2">
        <v>4236.6000000000004</v>
      </c>
      <c r="E6029" s="5">
        <f t="shared" si="939"/>
        <v>3.1990793471131842E-3</v>
      </c>
      <c r="G6029" s="1">
        <f t="shared" si="940"/>
        <v>45113</v>
      </c>
      <c r="H6029" s="4">
        <f t="shared" si="943"/>
        <v>3.1990793471131842E-3</v>
      </c>
      <c r="I6029" s="2">
        <f t="shared" si="944"/>
        <v>1</v>
      </c>
      <c r="K6029" s="6">
        <f t="shared" si="941"/>
        <v>290.72871151143266</v>
      </c>
      <c r="L6029" s="6">
        <f t="shared" si="945"/>
        <v>90.956518378729442</v>
      </c>
      <c r="M6029" s="6"/>
      <c r="N6029" s="6">
        <f t="shared" si="946"/>
        <v>155.41950442318316</v>
      </c>
      <c r="O6029" s="6"/>
      <c r="P6029" s="6"/>
      <c r="Q6029" s="5">
        <f t="shared" si="942"/>
        <v>3.1939731799033311E-3</v>
      </c>
      <c r="R6029" s="5">
        <f t="shared" si="947"/>
        <v>3.1939731799033311E-3</v>
      </c>
      <c r="S6029" s="5">
        <f t="shared" si="948"/>
        <v>3.1939731799033311E-3</v>
      </c>
      <c r="T6029" s="5"/>
    </row>
    <row r="6030" spans="3:20" x14ac:dyDescent="0.2">
      <c r="C6030" s="1">
        <v>45117</v>
      </c>
      <c r="D6030" s="2">
        <v>4256.51</v>
      </c>
      <c r="E6030" s="5">
        <f t="shared" si="939"/>
        <v>4.6995232025680627E-3</v>
      </c>
      <c r="G6030" s="1">
        <f t="shared" si="940"/>
        <v>45114</v>
      </c>
      <c r="H6030" s="4">
        <f t="shared" si="943"/>
        <v>0</v>
      </c>
      <c r="I6030" s="2">
        <f t="shared" si="944"/>
        <v>0</v>
      </c>
      <c r="K6030" s="6">
        <f t="shared" si="941"/>
        <v>290.72871151143266</v>
      </c>
      <c r="L6030" s="6">
        <f t="shared" si="945"/>
        <v>91.383970647275092</v>
      </c>
      <c r="M6030" s="6"/>
      <c r="N6030" s="6">
        <f t="shared" si="946"/>
        <v>155.38842052229853</v>
      </c>
      <c r="O6030" s="6"/>
      <c r="P6030" s="6"/>
      <c r="Q6030" s="5">
        <f t="shared" si="942"/>
        <v>0</v>
      </c>
      <c r="R6030" s="5">
        <f t="shared" si="947"/>
        <v>4.6885149190520892E-3</v>
      </c>
      <c r="S6030" s="5">
        <f t="shared" si="948"/>
        <v>-2.0002000266750031E-4</v>
      </c>
      <c r="T6030" s="5"/>
    </row>
    <row r="6031" spans="3:20" x14ac:dyDescent="0.2">
      <c r="C6031" s="1">
        <v>45118</v>
      </c>
      <c r="D6031" s="2">
        <v>4286.5600000000004</v>
      </c>
      <c r="E6031" s="5">
        <f t="shared" si="939"/>
        <v>7.0597743221559872E-3</v>
      </c>
      <c r="G6031" s="1">
        <f t="shared" si="940"/>
        <v>45117</v>
      </c>
      <c r="H6031" s="4">
        <f t="shared" si="943"/>
        <v>0</v>
      </c>
      <c r="I6031" s="2">
        <f t="shared" si="944"/>
        <v>0</v>
      </c>
      <c r="K6031" s="6">
        <f t="shared" si="941"/>
        <v>290.72871151143266</v>
      </c>
      <c r="L6031" s="6">
        <f t="shared" si="945"/>
        <v>92.029120856707394</v>
      </c>
      <c r="M6031" s="6"/>
      <c r="N6031" s="6">
        <f t="shared" si="946"/>
        <v>155.38842052229853</v>
      </c>
      <c r="O6031" s="6"/>
      <c r="P6031" s="6"/>
      <c r="Q6031" s="5">
        <f t="shared" si="942"/>
        <v>0</v>
      </c>
      <c r="R6031" s="5">
        <f t="shared" si="947"/>
        <v>7.0349707852432886E-3</v>
      </c>
      <c r="S6031" s="5">
        <f t="shared" si="948"/>
        <v>0</v>
      </c>
      <c r="T6031" s="5"/>
    </row>
    <row r="6032" spans="3:20" x14ac:dyDescent="0.2">
      <c r="C6032" s="1">
        <v>45119</v>
      </c>
      <c r="D6032" s="2">
        <v>4360.46</v>
      </c>
      <c r="E6032" s="5">
        <f t="shared" si="939"/>
        <v>1.7239931320219389E-2</v>
      </c>
      <c r="G6032" s="1">
        <f t="shared" si="940"/>
        <v>45118</v>
      </c>
      <c r="H6032" s="4">
        <f t="shared" si="943"/>
        <v>0</v>
      </c>
      <c r="I6032" s="2">
        <f t="shared" si="944"/>
        <v>0</v>
      </c>
      <c r="K6032" s="6">
        <f t="shared" si="941"/>
        <v>290.72871151143266</v>
      </c>
      <c r="L6032" s="6">
        <f t="shared" si="945"/>
        <v>93.615696579737204</v>
      </c>
      <c r="M6032" s="6"/>
      <c r="N6032" s="6">
        <f t="shared" si="946"/>
        <v>155.38842052229853</v>
      </c>
      <c r="O6032" s="6"/>
      <c r="P6032" s="6"/>
      <c r="Q6032" s="5">
        <f t="shared" si="942"/>
        <v>0</v>
      </c>
      <c r="R6032" s="5">
        <f t="shared" si="947"/>
        <v>1.7093009910367662E-2</v>
      </c>
      <c r="S6032" s="5">
        <f t="shared" si="948"/>
        <v>0</v>
      </c>
      <c r="T6032" s="5"/>
    </row>
    <row r="6033" spans="3:20" x14ac:dyDescent="0.2">
      <c r="C6033" s="1">
        <v>45120</v>
      </c>
      <c r="D6033" s="2">
        <v>4391.76</v>
      </c>
      <c r="E6033" s="5">
        <f t="shared" si="939"/>
        <v>7.1781417556863684E-3</v>
      </c>
      <c r="G6033" s="1">
        <f t="shared" si="940"/>
        <v>45119</v>
      </c>
      <c r="H6033" s="4">
        <f t="shared" si="943"/>
        <v>0</v>
      </c>
      <c r="I6033" s="2">
        <f t="shared" si="944"/>
        <v>0</v>
      </c>
      <c r="K6033" s="6">
        <f t="shared" si="941"/>
        <v>290.72871151143266</v>
      </c>
      <c r="L6033" s="6">
        <f t="shared" si="945"/>
        <v>94.287683320343888</v>
      </c>
      <c r="M6033" s="6"/>
      <c r="N6033" s="6">
        <f t="shared" si="946"/>
        <v>155.38842052229853</v>
      </c>
      <c r="O6033" s="6"/>
      <c r="P6033" s="6"/>
      <c r="Q6033" s="5">
        <f t="shared" si="942"/>
        <v>0</v>
      </c>
      <c r="R6033" s="5">
        <f t="shared" si="947"/>
        <v>7.1525015225226696E-3</v>
      </c>
      <c r="S6033" s="5">
        <f t="shared" si="948"/>
        <v>0</v>
      </c>
      <c r="T6033" s="5"/>
    </row>
    <row r="6034" spans="3:20" x14ac:dyDescent="0.2">
      <c r="C6034" s="1">
        <v>45121</v>
      </c>
      <c r="D6034" s="2">
        <v>4400.1099999999997</v>
      </c>
      <c r="E6034" s="5">
        <f t="shared" si="939"/>
        <v>1.9012878663678011E-3</v>
      </c>
      <c r="G6034" s="1">
        <f t="shared" si="940"/>
        <v>45120</v>
      </c>
      <c r="H6034" s="4">
        <f t="shared" si="943"/>
        <v>0</v>
      </c>
      <c r="I6034" s="2">
        <f t="shared" si="944"/>
        <v>0</v>
      </c>
      <c r="K6034" s="6">
        <f t="shared" si="941"/>
        <v>290.72871151143266</v>
      </c>
      <c r="L6034" s="6">
        <f t="shared" si="945"/>
        <v>94.466951348588779</v>
      </c>
      <c r="M6034" s="6"/>
      <c r="N6034" s="6">
        <f t="shared" si="946"/>
        <v>155.38842052229853</v>
      </c>
      <c r="O6034" s="6"/>
      <c r="P6034" s="6"/>
      <c r="Q6034" s="5">
        <f t="shared" si="942"/>
        <v>0</v>
      </c>
      <c r="R6034" s="5">
        <f t="shared" si="947"/>
        <v>1.8994827063165687E-3</v>
      </c>
      <c r="S6034" s="5">
        <f t="shared" si="948"/>
        <v>0</v>
      </c>
      <c r="T6034" s="5"/>
    </row>
    <row r="6035" spans="3:20" x14ac:dyDescent="0.2">
      <c r="C6035" s="1">
        <v>45124</v>
      </c>
      <c r="D6035" s="2">
        <v>4356.79</v>
      </c>
      <c r="E6035" s="5">
        <f t="shared" si="939"/>
        <v>-9.8452084152440989E-3</v>
      </c>
      <c r="G6035" s="1">
        <f t="shared" si="940"/>
        <v>45121</v>
      </c>
      <c r="H6035" s="4">
        <f t="shared" si="943"/>
        <v>0</v>
      </c>
      <c r="I6035" s="2">
        <f t="shared" si="944"/>
        <v>0</v>
      </c>
      <c r="K6035" s="6">
        <f t="shared" si="941"/>
        <v>290.72871151143266</v>
      </c>
      <c r="L6035" s="6">
        <f t="shared" si="945"/>
        <v>93.536904524209206</v>
      </c>
      <c r="M6035" s="6"/>
      <c r="N6035" s="6">
        <f t="shared" si="946"/>
        <v>155.38842052229853</v>
      </c>
      <c r="O6035" s="6"/>
      <c r="P6035" s="6"/>
      <c r="Q6035" s="5">
        <f t="shared" si="942"/>
        <v>0</v>
      </c>
      <c r="R6035" s="5">
        <f t="shared" si="947"/>
        <v>-9.893992939574936E-3</v>
      </c>
      <c r="S6035" s="5">
        <f t="shared" si="948"/>
        <v>0</v>
      </c>
      <c r="T6035" s="5"/>
    </row>
    <row r="6036" spans="3:20" x14ac:dyDescent="0.2">
      <c r="C6036" s="1">
        <v>45125</v>
      </c>
      <c r="D6036" s="2">
        <v>4369.7299999999996</v>
      </c>
      <c r="E6036" s="5">
        <f t="shared" si="939"/>
        <v>2.9700765930879384E-3</v>
      </c>
      <c r="G6036" s="1">
        <f t="shared" si="940"/>
        <v>45124</v>
      </c>
      <c r="H6036" s="4">
        <f t="shared" si="943"/>
        <v>2.9700765930879384E-3</v>
      </c>
      <c r="I6036" s="2">
        <f t="shared" si="944"/>
        <v>1</v>
      </c>
      <c r="K6036" s="6">
        <f t="shared" si="941"/>
        <v>291.5921980524314</v>
      </c>
      <c r="L6036" s="6">
        <f t="shared" si="945"/>
        <v>93.81471629492647</v>
      </c>
      <c r="M6036" s="6"/>
      <c r="N6036" s="6">
        <f t="shared" si="946"/>
        <v>155.81876604572213</v>
      </c>
      <c r="O6036" s="6"/>
      <c r="P6036" s="6"/>
      <c r="Q6036" s="5">
        <f t="shared" si="942"/>
        <v>2.9656746295625425E-3</v>
      </c>
      <c r="R6036" s="5">
        <f t="shared" si="947"/>
        <v>2.9656746295625425E-3</v>
      </c>
      <c r="S6036" s="5">
        <f t="shared" si="948"/>
        <v>2.7656546268959303E-3</v>
      </c>
      <c r="T6036" s="5"/>
    </row>
    <row r="6037" spans="3:20" x14ac:dyDescent="0.2">
      <c r="C6037" s="1">
        <v>45126</v>
      </c>
      <c r="D6037" s="2">
        <v>4362.28</v>
      </c>
      <c r="E6037" s="5">
        <f t="shared" si="939"/>
        <v>-1.7049108297308572E-3</v>
      </c>
      <c r="G6037" s="1">
        <f t="shared" si="940"/>
        <v>45125</v>
      </c>
      <c r="H6037" s="4">
        <f t="shared" si="943"/>
        <v>0</v>
      </c>
      <c r="I6037" s="2">
        <f t="shared" si="944"/>
        <v>0</v>
      </c>
      <c r="K6037" s="6">
        <f t="shared" si="941"/>
        <v>291.5921980524314</v>
      </c>
      <c r="L6037" s="6">
        <f t="shared" si="945"/>
        <v>93.654770569127123</v>
      </c>
      <c r="M6037" s="6"/>
      <c r="N6037" s="6">
        <f t="shared" si="946"/>
        <v>155.78760229251299</v>
      </c>
      <c r="O6037" s="6"/>
      <c r="P6037" s="6"/>
      <c r="Q6037" s="5">
        <f t="shared" si="942"/>
        <v>0</v>
      </c>
      <c r="R6037" s="5">
        <f t="shared" si="947"/>
        <v>-1.7063658442149077E-3</v>
      </c>
      <c r="S6037" s="5">
        <f t="shared" si="948"/>
        <v>-2.0002000266750031E-4</v>
      </c>
      <c r="T6037" s="5"/>
    </row>
    <row r="6038" spans="3:20" x14ac:dyDescent="0.2">
      <c r="C6038" s="1">
        <v>45127</v>
      </c>
      <c r="D6038" s="2">
        <v>4373.7299999999996</v>
      </c>
      <c r="E6038" s="5">
        <f t="shared" si="939"/>
        <v>2.6247742006473263E-3</v>
      </c>
      <c r="G6038" s="1">
        <f t="shared" si="940"/>
        <v>45126</v>
      </c>
      <c r="H6038" s="4">
        <f t="shared" si="943"/>
        <v>2.6247742006473263E-3</v>
      </c>
      <c r="I6038" s="2">
        <f t="shared" si="944"/>
        <v>1</v>
      </c>
      <c r="K6038" s="6">
        <f t="shared" si="941"/>
        <v>292.35756173098946</v>
      </c>
      <c r="L6038" s="6">
        <f t="shared" si="945"/>
        <v>93.900593194684518</v>
      </c>
      <c r="M6038" s="6"/>
      <c r="N6038" s="6">
        <f t="shared" si="946"/>
        <v>156.16527026987671</v>
      </c>
      <c r="O6038" s="6"/>
      <c r="P6038" s="6"/>
      <c r="Q6038" s="5">
        <f t="shared" si="942"/>
        <v>2.6213354967445923E-3</v>
      </c>
      <c r="R6038" s="5">
        <f t="shared" si="947"/>
        <v>2.6213354967454805E-3</v>
      </c>
      <c r="S6038" s="5">
        <f t="shared" si="948"/>
        <v>2.4213154940779802E-3</v>
      </c>
      <c r="T6038" s="5"/>
    </row>
    <row r="6039" spans="3:20" x14ac:dyDescent="0.2">
      <c r="C6039" s="1">
        <v>45128</v>
      </c>
      <c r="D6039" s="2">
        <v>4391.41</v>
      </c>
      <c r="E6039" s="5">
        <f t="shared" si="939"/>
        <v>4.0423162838127396E-3</v>
      </c>
      <c r="G6039" s="1">
        <f t="shared" si="940"/>
        <v>45127</v>
      </c>
      <c r="H6039" s="4">
        <f t="shared" si="943"/>
        <v>0</v>
      </c>
      <c r="I6039" s="2">
        <f t="shared" si="944"/>
        <v>0</v>
      </c>
      <c r="K6039" s="6">
        <f t="shared" si="941"/>
        <v>292.35756173098946</v>
      </c>
      <c r="L6039" s="6">
        <f t="shared" si="945"/>
        <v>94.280169091615079</v>
      </c>
      <c r="M6039" s="6"/>
      <c r="N6039" s="6">
        <f t="shared" si="946"/>
        <v>156.13403721582273</v>
      </c>
      <c r="O6039" s="6"/>
      <c r="P6039" s="6"/>
      <c r="Q6039" s="5">
        <f t="shared" si="942"/>
        <v>0</v>
      </c>
      <c r="R6039" s="5">
        <f t="shared" si="947"/>
        <v>4.0341680743889441E-3</v>
      </c>
      <c r="S6039" s="5">
        <f t="shared" si="948"/>
        <v>-2.0002000266750031E-4</v>
      </c>
      <c r="T6039" s="5"/>
    </row>
    <row r="6040" spans="3:20" x14ac:dyDescent="0.2">
      <c r="C6040" s="1">
        <v>45131</v>
      </c>
      <c r="D6040" s="2">
        <v>4383.03</v>
      </c>
      <c r="E6040" s="5">
        <f t="shared" si="939"/>
        <v>-1.9082709198184886E-3</v>
      </c>
      <c r="G6040" s="1">
        <f t="shared" si="940"/>
        <v>45128</v>
      </c>
      <c r="H6040" s="4">
        <f t="shared" si="943"/>
        <v>0</v>
      </c>
      <c r="I6040" s="2">
        <f t="shared" si="944"/>
        <v>0</v>
      </c>
      <c r="K6040" s="6">
        <f t="shared" si="941"/>
        <v>292.35756173098946</v>
      </c>
      <c r="L6040" s="6">
        <f t="shared" si="945"/>
        <v>94.100256986621986</v>
      </c>
      <c r="M6040" s="6"/>
      <c r="N6040" s="6">
        <f t="shared" si="946"/>
        <v>156.13403721582273</v>
      </c>
      <c r="O6040" s="6"/>
      <c r="P6040" s="6"/>
      <c r="Q6040" s="5">
        <f t="shared" si="942"/>
        <v>0</v>
      </c>
      <c r="R6040" s="5">
        <f t="shared" si="947"/>
        <v>-1.9100939884122425E-3</v>
      </c>
      <c r="S6040" s="5">
        <f t="shared" si="948"/>
        <v>0</v>
      </c>
      <c r="T6040" s="5"/>
    </row>
    <row r="6041" spans="3:20" x14ac:dyDescent="0.2">
      <c r="C6041" s="1">
        <v>45132</v>
      </c>
      <c r="D6041" s="2">
        <v>4391.3</v>
      </c>
      <c r="E6041" s="5">
        <f t="shared" si="939"/>
        <v>1.8868225862018824E-3</v>
      </c>
      <c r="G6041" s="1">
        <f t="shared" si="940"/>
        <v>45131</v>
      </c>
      <c r="H6041" s="4">
        <f t="shared" si="943"/>
        <v>1.8868225862018824E-3</v>
      </c>
      <c r="I6041" s="2">
        <f t="shared" si="944"/>
        <v>1</v>
      </c>
      <c r="K6041" s="6">
        <f t="shared" si="941"/>
        <v>292.9091885817104</v>
      </c>
      <c r="L6041" s="6">
        <f t="shared" si="945"/>
        <v>94.277807476871743</v>
      </c>
      <c r="M6041" s="6"/>
      <c r="N6041" s="6">
        <f t="shared" si="946"/>
        <v>156.39734871682768</v>
      </c>
      <c r="O6041" s="6"/>
      <c r="P6041" s="6"/>
      <c r="Q6041" s="5">
        <f t="shared" si="942"/>
        <v>1.8850447723943731E-3</v>
      </c>
      <c r="R6041" s="5">
        <f t="shared" si="947"/>
        <v>1.8850447723943731E-3</v>
      </c>
      <c r="S6041" s="5">
        <f t="shared" si="948"/>
        <v>1.6850247697277609E-3</v>
      </c>
      <c r="T6041" s="5"/>
    </row>
    <row r="6042" spans="3:20" x14ac:dyDescent="0.2">
      <c r="C6042" s="1">
        <v>45133</v>
      </c>
      <c r="D6042" s="2">
        <v>4346.1499999999996</v>
      </c>
      <c r="E6042" s="5">
        <f t="shared" si="939"/>
        <v>-1.0281693348211361E-2</v>
      </c>
      <c r="G6042" s="1">
        <f t="shared" si="940"/>
        <v>45132</v>
      </c>
      <c r="H6042" s="4">
        <f t="shared" si="943"/>
        <v>0</v>
      </c>
      <c r="I6042" s="2">
        <f t="shared" si="944"/>
        <v>0</v>
      </c>
      <c r="K6042" s="6">
        <f t="shared" si="941"/>
        <v>292.9091885817104</v>
      </c>
      <c r="L6042" s="6">
        <f t="shared" si="945"/>
        <v>93.308471970852835</v>
      </c>
      <c r="M6042" s="6"/>
      <c r="N6042" s="6">
        <f t="shared" si="946"/>
        <v>156.36606924708431</v>
      </c>
      <c r="O6042" s="6"/>
      <c r="P6042" s="6"/>
      <c r="Q6042" s="5">
        <f t="shared" si="942"/>
        <v>0</v>
      </c>
      <c r="R6042" s="5">
        <f t="shared" si="947"/>
        <v>-1.0334915077895523E-2</v>
      </c>
      <c r="S6042" s="5">
        <f t="shared" si="948"/>
        <v>-2.0002000266750031E-4</v>
      </c>
      <c r="T6042" s="5"/>
    </row>
    <row r="6043" spans="3:20" x14ac:dyDescent="0.2">
      <c r="C6043" s="1">
        <v>45134</v>
      </c>
      <c r="D6043" s="2">
        <v>4447.4399999999996</v>
      </c>
      <c r="E6043" s="5">
        <f t="shared" si="939"/>
        <v>2.3305684341313571E-2</v>
      </c>
      <c r="G6043" s="1">
        <f t="shared" si="940"/>
        <v>45133</v>
      </c>
      <c r="H6043" s="4">
        <f t="shared" si="943"/>
        <v>2.3305684341313571E-2</v>
      </c>
      <c r="I6043" s="2">
        <f t="shared" si="944"/>
        <v>1</v>
      </c>
      <c r="K6043" s="6">
        <f t="shared" si="941"/>
        <v>299.73563767146601</v>
      </c>
      <c r="L6043" s="6">
        <f t="shared" si="945"/>
        <v>95.48308976497583</v>
      </c>
      <c r="M6043" s="6"/>
      <c r="N6043" s="6">
        <f t="shared" si="946"/>
        <v>159.9782854411491</v>
      </c>
      <c r="O6043" s="6"/>
      <c r="P6043" s="6"/>
      <c r="Q6043" s="5">
        <f t="shared" si="942"/>
        <v>2.3038254007011538E-2</v>
      </c>
      <c r="R6043" s="5">
        <f t="shared" si="947"/>
        <v>2.3038254007011538E-2</v>
      </c>
      <c r="S6043" s="5">
        <f t="shared" si="948"/>
        <v>2.2838234004344038E-2</v>
      </c>
      <c r="T6043" s="5"/>
    </row>
    <row r="6044" spans="3:20" x14ac:dyDescent="0.2">
      <c r="C6044" s="1">
        <v>45135</v>
      </c>
      <c r="D6044" s="2">
        <v>4466.5</v>
      </c>
      <c r="E6044" s="5">
        <f t="shared" si="939"/>
        <v>4.2856114978505394E-3</v>
      </c>
      <c r="G6044" s="1">
        <f t="shared" si="940"/>
        <v>45134</v>
      </c>
      <c r="H6044" s="4">
        <f t="shared" si="943"/>
        <v>0</v>
      </c>
      <c r="I6044" s="2">
        <f t="shared" si="944"/>
        <v>0</v>
      </c>
      <c r="K6044" s="6">
        <f t="shared" si="941"/>
        <v>299.73563767146601</v>
      </c>
      <c r="L6044" s="6">
        <f t="shared" si="945"/>
        <v>95.892293192322896</v>
      </c>
      <c r="M6044" s="6"/>
      <c r="N6044" s="6">
        <f t="shared" si="946"/>
        <v>159.94628978406087</v>
      </c>
      <c r="O6044" s="6"/>
      <c r="P6044" s="6"/>
      <c r="Q6044" s="5">
        <f t="shared" si="942"/>
        <v>0</v>
      </c>
      <c r="R6044" s="5">
        <f t="shared" si="947"/>
        <v>4.2764544180311503E-3</v>
      </c>
      <c r="S6044" s="5">
        <f t="shared" si="948"/>
        <v>-2.0002000266661213E-4</v>
      </c>
      <c r="T6044" s="5"/>
    </row>
    <row r="6045" spans="3:20" x14ac:dyDescent="0.2">
      <c r="C6045" s="1">
        <v>45138</v>
      </c>
      <c r="D6045" s="2">
        <v>4471.3100000000004</v>
      </c>
      <c r="E6045" s="5">
        <f t="shared" si="939"/>
        <v>1.0769058546961604E-3</v>
      </c>
      <c r="G6045" s="1">
        <f t="shared" si="940"/>
        <v>45135</v>
      </c>
      <c r="H6045" s="4">
        <f t="shared" si="943"/>
        <v>0</v>
      </c>
      <c r="I6045" s="2">
        <f t="shared" si="944"/>
        <v>0</v>
      </c>
      <c r="K6045" s="6">
        <f t="shared" si="941"/>
        <v>299.73563767146601</v>
      </c>
      <c r="L6045" s="6">
        <f t="shared" si="945"/>
        <v>95.995560164281954</v>
      </c>
      <c r="M6045" s="6"/>
      <c r="N6045" s="6">
        <f t="shared" si="946"/>
        <v>159.94628978406087</v>
      </c>
      <c r="O6045" s="6"/>
      <c r="P6045" s="6"/>
      <c r="Q6045" s="5">
        <f t="shared" si="942"/>
        <v>0</v>
      </c>
      <c r="R6045" s="5">
        <f t="shared" si="947"/>
        <v>1.0763264075555057E-3</v>
      </c>
      <c r="S6045" s="5">
        <f t="shared" si="948"/>
        <v>0</v>
      </c>
      <c r="T6045" s="5"/>
    </row>
    <row r="6046" spans="3:20" x14ac:dyDescent="0.2">
      <c r="C6046" s="1">
        <v>45139</v>
      </c>
      <c r="D6046" s="2">
        <v>4407.54</v>
      </c>
      <c r="E6046" s="5">
        <f t="shared" si="939"/>
        <v>-1.4262039536511768E-2</v>
      </c>
      <c r="G6046" s="1">
        <f t="shared" si="940"/>
        <v>45138</v>
      </c>
      <c r="H6046" s="4">
        <f t="shared" si="943"/>
        <v>0</v>
      </c>
      <c r="I6046" s="2">
        <f t="shared" si="944"/>
        <v>0</v>
      </c>
      <c r="K6046" s="6">
        <f t="shared" si="941"/>
        <v>299.73563767146601</v>
      </c>
      <c r="L6046" s="6">
        <f t="shared" si="945"/>
        <v>94.626467689889381</v>
      </c>
      <c r="M6046" s="6"/>
      <c r="N6046" s="6">
        <f t="shared" si="946"/>
        <v>159.94628978406087</v>
      </c>
      <c r="O6046" s="6"/>
      <c r="P6046" s="6"/>
      <c r="Q6046" s="5">
        <f t="shared" si="942"/>
        <v>0</v>
      </c>
      <c r="R6046" s="5">
        <f t="shared" si="947"/>
        <v>-1.4364719879013776E-2</v>
      </c>
      <c r="S6046" s="5">
        <f t="shared" si="948"/>
        <v>0</v>
      </c>
      <c r="T6046" s="5"/>
    </row>
    <row r="6047" spans="3:20" x14ac:dyDescent="0.2">
      <c r="C6047" s="1">
        <v>45140</v>
      </c>
      <c r="D6047" s="2">
        <v>4336.5</v>
      </c>
      <c r="E6047" s="5">
        <f t="shared" si="939"/>
        <v>-1.6117834438258066E-2</v>
      </c>
      <c r="G6047" s="1">
        <f t="shared" si="940"/>
        <v>45139</v>
      </c>
      <c r="H6047" s="4">
        <f t="shared" si="943"/>
        <v>-1.6117834438258066E-2</v>
      </c>
      <c r="I6047" s="2">
        <f t="shared" si="944"/>
        <v>1</v>
      </c>
      <c r="K6047" s="6">
        <f t="shared" si="941"/>
        <v>294.90454828823158</v>
      </c>
      <c r="L6047" s="6">
        <f t="shared" si="945"/>
        <v>93.101293950186559</v>
      </c>
      <c r="M6047" s="6"/>
      <c r="N6047" s="6">
        <f t="shared" si="946"/>
        <v>157.33682830591445</v>
      </c>
      <c r="O6047" s="6"/>
      <c r="P6047" s="6"/>
      <c r="Q6047" s="5">
        <f t="shared" si="942"/>
        <v>-1.6249139545925217E-2</v>
      </c>
      <c r="R6047" s="5">
        <f t="shared" si="947"/>
        <v>-1.6249139545925217E-2</v>
      </c>
      <c r="S6047" s="5">
        <f t="shared" si="948"/>
        <v>-1.6449159548592718E-2</v>
      </c>
      <c r="T6047" s="5"/>
    </row>
    <row r="6048" spans="3:20" x14ac:dyDescent="0.2">
      <c r="C6048" s="1">
        <v>45141</v>
      </c>
      <c r="D6048" s="2">
        <v>4304.63</v>
      </c>
      <c r="E6048" s="5">
        <f t="shared" si="939"/>
        <v>-7.3492447826588011E-3</v>
      </c>
      <c r="G6048" s="1">
        <f t="shared" si="940"/>
        <v>45140</v>
      </c>
      <c r="H6048" s="4">
        <f t="shared" si="943"/>
        <v>-7.3492447826588011E-3</v>
      </c>
      <c r="I6048" s="2">
        <f t="shared" si="944"/>
        <v>1</v>
      </c>
      <c r="K6048" s="6">
        <f t="shared" si="941"/>
        <v>292.73722257534195</v>
      </c>
      <c r="L6048" s="6">
        <f t="shared" si="945"/>
        <v>92.417069751364366</v>
      </c>
      <c r="M6048" s="6"/>
      <c r="N6048" s="6">
        <f t="shared" si="946"/>
        <v>156.18052144136715</v>
      </c>
      <c r="O6048" s="6"/>
      <c r="P6048" s="6"/>
      <c r="Q6048" s="5">
        <f t="shared" si="942"/>
        <v>-7.3763835300493241E-3</v>
      </c>
      <c r="R6048" s="5">
        <f t="shared" si="947"/>
        <v>-7.3763835300493241E-3</v>
      </c>
      <c r="S6048" s="5">
        <f t="shared" si="948"/>
        <v>-7.3763835300484359E-3</v>
      </c>
      <c r="T6048" s="5"/>
    </row>
    <row r="6049" spans="3:20" x14ac:dyDescent="0.2">
      <c r="C6049" s="1">
        <v>45142</v>
      </c>
      <c r="D6049" s="2">
        <v>4332.91</v>
      </c>
      <c r="E6049" s="5">
        <f t="shared" si="939"/>
        <v>6.5696703317125382E-3</v>
      </c>
      <c r="G6049" s="1">
        <f t="shared" si="940"/>
        <v>45141</v>
      </c>
      <c r="H6049" s="4">
        <f t="shared" si="943"/>
        <v>6.5696703317125382E-3</v>
      </c>
      <c r="I6049" s="2">
        <f t="shared" si="944"/>
        <v>1</v>
      </c>
      <c r="K6049" s="6">
        <f t="shared" si="941"/>
        <v>294.66040962148315</v>
      </c>
      <c r="L6049" s="6">
        <f t="shared" si="945"/>
        <v>93.024219432653723</v>
      </c>
      <c r="M6049" s="6"/>
      <c r="N6049" s="6">
        <f t="shared" si="946"/>
        <v>157.20657597947189</v>
      </c>
      <c r="O6049" s="6"/>
      <c r="P6049" s="6"/>
      <c r="Q6049" s="5">
        <f t="shared" si="942"/>
        <v>6.5481841012067221E-3</v>
      </c>
      <c r="R6049" s="5">
        <f t="shared" si="947"/>
        <v>6.5481841012058339E-3</v>
      </c>
      <c r="S6049" s="5">
        <f t="shared" si="948"/>
        <v>6.5481841012058339E-3</v>
      </c>
      <c r="T6049" s="5"/>
    </row>
    <row r="6050" spans="3:20" x14ac:dyDescent="0.2">
      <c r="C6050" s="1">
        <v>45145</v>
      </c>
      <c r="D6050" s="2">
        <v>4337.5</v>
      </c>
      <c r="E6050" s="5">
        <f t="shared" si="939"/>
        <v>1.0593342580390882E-3</v>
      </c>
      <c r="G6050" s="1">
        <f t="shared" si="940"/>
        <v>45142</v>
      </c>
      <c r="H6050" s="4">
        <f t="shared" si="943"/>
        <v>0</v>
      </c>
      <c r="I6050" s="2">
        <f t="shared" si="944"/>
        <v>0</v>
      </c>
      <c r="K6050" s="6">
        <f t="shared" si="941"/>
        <v>294.66040962148315</v>
      </c>
      <c r="L6050" s="6">
        <f t="shared" si="945"/>
        <v>93.122763175126082</v>
      </c>
      <c r="M6050" s="6"/>
      <c r="N6050" s="6">
        <f t="shared" si="946"/>
        <v>157.17513466427602</v>
      </c>
      <c r="O6050" s="6"/>
      <c r="P6050" s="6"/>
      <c r="Q6050" s="5">
        <f t="shared" si="942"/>
        <v>0</v>
      </c>
      <c r="R6050" s="5">
        <f t="shared" si="947"/>
        <v>1.0587735594471681E-3</v>
      </c>
      <c r="S6050" s="5">
        <f t="shared" si="948"/>
        <v>-2.0002000266661213E-4</v>
      </c>
      <c r="T6050" s="5"/>
    </row>
    <row r="6051" spans="3:20" x14ac:dyDescent="0.2">
      <c r="C6051" s="1">
        <v>45146</v>
      </c>
      <c r="D6051" s="2">
        <v>4288.8500000000004</v>
      </c>
      <c r="E6051" s="5">
        <f t="shared" si="939"/>
        <v>-1.1216138328530176E-2</v>
      </c>
      <c r="G6051" s="1">
        <f t="shared" si="940"/>
        <v>45145</v>
      </c>
      <c r="H6051" s="4">
        <f t="shared" si="943"/>
        <v>0</v>
      </c>
      <c r="I6051" s="2">
        <f t="shared" si="944"/>
        <v>0</v>
      </c>
      <c r="K6051" s="6">
        <f t="shared" si="941"/>
        <v>294.66040962148315</v>
      </c>
      <c r="L6051" s="6">
        <f t="shared" si="945"/>
        <v>92.078285381818915</v>
      </c>
      <c r="M6051" s="6"/>
      <c r="N6051" s="6">
        <f t="shared" si="946"/>
        <v>157.17513466427602</v>
      </c>
      <c r="O6051" s="6"/>
      <c r="P6051" s="6"/>
      <c r="Q6051" s="5">
        <f t="shared" si="942"/>
        <v>0</v>
      </c>
      <c r="R6051" s="5">
        <f t="shared" si="947"/>
        <v>-1.1279513537032493E-2</v>
      </c>
      <c r="S6051" s="5">
        <f t="shared" si="948"/>
        <v>0</v>
      </c>
      <c r="T6051" s="5"/>
    </row>
    <row r="6052" spans="3:20" x14ac:dyDescent="0.2">
      <c r="C6052" s="1">
        <v>45147</v>
      </c>
      <c r="D6052" s="2">
        <v>4317.33</v>
      </c>
      <c r="E6052" s="5">
        <f t="shared" si="939"/>
        <v>6.6404747193302546E-3</v>
      </c>
      <c r="G6052" s="1">
        <f t="shared" si="940"/>
        <v>45146</v>
      </c>
      <c r="H6052" s="4">
        <f t="shared" si="943"/>
        <v>6.6404747193302546E-3</v>
      </c>
      <c r="I6052" s="2">
        <f t="shared" si="944"/>
        <v>1</v>
      </c>
      <c r="K6052" s="6">
        <f t="shared" si="941"/>
        <v>296.61709462236212</v>
      </c>
      <c r="L6052" s="6">
        <f t="shared" si="945"/>
        <v>92.689728908096157</v>
      </c>
      <c r="M6052" s="6"/>
      <c r="N6052" s="6">
        <f t="shared" si="946"/>
        <v>158.18720840208698</v>
      </c>
      <c r="O6052" s="6"/>
      <c r="P6052" s="6"/>
      <c r="Q6052" s="5">
        <f t="shared" si="942"/>
        <v>6.6185238894496123E-3</v>
      </c>
      <c r="R6052" s="5">
        <f t="shared" si="947"/>
        <v>6.6185238894496123E-3</v>
      </c>
      <c r="S6052" s="5">
        <f t="shared" si="948"/>
        <v>6.4185038867830002E-3</v>
      </c>
      <c r="T6052" s="5"/>
    </row>
    <row r="6053" spans="3:20" x14ac:dyDescent="0.2">
      <c r="C6053" s="1">
        <v>45148</v>
      </c>
      <c r="D6053" s="2">
        <v>4384.04</v>
      </c>
      <c r="E6053" s="5">
        <f t="shared" si="939"/>
        <v>1.5451679626065192E-2</v>
      </c>
      <c r="G6053" s="1">
        <f t="shared" si="940"/>
        <v>45147</v>
      </c>
      <c r="H6053" s="4">
        <f t="shared" si="943"/>
        <v>0</v>
      </c>
      <c r="I6053" s="2">
        <f t="shared" si="944"/>
        <v>0</v>
      </c>
      <c r="K6053" s="6">
        <f t="shared" si="941"/>
        <v>296.61709462236212</v>
      </c>
      <c r="L6053" s="6">
        <f t="shared" si="945"/>
        <v>94.121940903810881</v>
      </c>
      <c r="M6053" s="6"/>
      <c r="N6053" s="6">
        <f t="shared" si="946"/>
        <v>158.15557096040658</v>
      </c>
      <c r="O6053" s="6"/>
      <c r="P6053" s="6"/>
      <c r="Q6053" s="5">
        <f t="shared" si="942"/>
        <v>0</v>
      </c>
      <c r="R6053" s="5">
        <f t="shared" si="947"/>
        <v>1.53335180662868E-2</v>
      </c>
      <c r="S6053" s="5">
        <f t="shared" si="948"/>
        <v>-2.0002000266661213E-4</v>
      </c>
      <c r="T6053" s="5"/>
    </row>
    <row r="6054" spans="3:20" x14ac:dyDescent="0.2">
      <c r="C6054" s="1">
        <v>45149</v>
      </c>
      <c r="D6054" s="2">
        <v>4321.33</v>
      </c>
      <c r="E6054" s="5">
        <f t="shared" si="939"/>
        <v>-1.4304157808779125E-2</v>
      </c>
      <c r="G6054" s="1">
        <f t="shared" si="940"/>
        <v>45148</v>
      </c>
      <c r="H6054" s="4">
        <f t="shared" si="943"/>
        <v>0</v>
      </c>
      <c r="I6054" s="2">
        <f t="shared" si="944"/>
        <v>0</v>
      </c>
      <c r="K6054" s="6">
        <f t="shared" si="941"/>
        <v>296.61709462236212</v>
      </c>
      <c r="L6054" s="6">
        <f t="shared" si="945"/>
        <v>92.775605807854191</v>
      </c>
      <c r="M6054" s="6"/>
      <c r="N6054" s="6">
        <f t="shared" si="946"/>
        <v>158.15557096040658</v>
      </c>
      <c r="O6054" s="6"/>
      <c r="P6054" s="6"/>
      <c r="Q6054" s="5">
        <f t="shared" si="942"/>
        <v>0</v>
      </c>
      <c r="R6054" s="5">
        <f t="shared" si="947"/>
        <v>-1.4407448447649074E-2</v>
      </c>
      <c r="S6054" s="5">
        <f t="shared" si="948"/>
        <v>0</v>
      </c>
      <c r="T6054" s="5"/>
    </row>
    <row r="6055" spans="3:20" x14ac:dyDescent="0.2">
      <c r="C6055" s="1">
        <v>45152</v>
      </c>
      <c r="D6055" s="2">
        <v>4330.2299999999996</v>
      </c>
      <c r="E6055" s="5">
        <f t="shared" si="939"/>
        <v>2.0595511104219387E-3</v>
      </c>
      <c r="G6055" s="1">
        <f t="shared" si="940"/>
        <v>45149</v>
      </c>
      <c r="H6055" s="4">
        <f t="shared" si="943"/>
        <v>2.0595511104219387E-3</v>
      </c>
      <c r="I6055" s="2">
        <f t="shared" si="944"/>
        <v>1</v>
      </c>
      <c r="K6055" s="6">
        <f t="shared" si="941"/>
        <v>297.22799268896176</v>
      </c>
      <c r="L6055" s="6">
        <f t="shared" si="945"/>
        <v>92.966681909815833</v>
      </c>
      <c r="M6055" s="6"/>
      <c r="N6055" s="6">
        <f t="shared" si="946"/>
        <v>158.44960418210908</v>
      </c>
      <c r="O6055" s="6"/>
      <c r="P6055" s="6"/>
      <c r="Q6055" s="5">
        <f t="shared" si="942"/>
        <v>2.0574331425775583E-3</v>
      </c>
      <c r="R6055" s="5">
        <f t="shared" si="947"/>
        <v>2.0574331425766701E-3</v>
      </c>
      <c r="S6055" s="5">
        <f t="shared" si="948"/>
        <v>1.857413139910058E-3</v>
      </c>
      <c r="T6055" s="5"/>
    </row>
    <row r="6056" spans="3:20" x14ac:dyDescent="0.2">
      <c r="C6056" s="1">
        <v>45153</v>
      </c>
      <c r="D6056" s="2">
        <v>4288.57</v>
      </c>
      <c r="E6056" s="5">
        <f t="shared" si="939"/>
        <v>-9.6207360809933556E-3</v>
      </c>
      <c r="G6056" s="1">
        <f t="shared" si="940"/>
        <v>45152</v>
      </c>
      <c r="H6056" s="4">
        <f t="shared" si="943"/>
        <v>0</v>
      </c>
      <c r="I6056" s="2">
        <f t="shared" si="944"/>
        <v>0</v>
      </c>
      <c r="K6056" s="6">
        <f t="shared" si="941"/>
        <v>297.22799268896176</v>
      </c>
      <c r="L6056" s="6">
        <f t="shared" si="945"/>
        <v>92.07227399883584</v>
      </c>
      <c r="M6056" s="6"/>
      <c r="N6056" s="6">
        <f t="shared" si="946"/>
        <v>158.41791426127267</v>
      </c>
      <c r="O6056" s="6"/>
      <c r="P6056" s="6"/>
      <c r="Q6056" s="5">
        <f t="shared" si="942"/>
        <v>0</v>
      </c>
      <c r="R6056" s="5">
        <f t="shared" si="947"/>
        <v>-9.6673143479204526E-3</v>
      </c>
      <c r="S6056" s="5">
        <f t="shared" si="948"/>
        <v>-2.0002000266661213E-4</v>
      </c>
      <c r="T6056" s="5"/>
    </row>
    <row r="6057" spans="3:20" x14ac:dyDescent="0.2">
      <c r="C6057" s="1">
        <v>45154</v>
      </c>
      <c r="D6057" s="2">
        <v>4284.2700000000004</v>
      </c>
      <c r="E6057" s="5">
        <f t="shared" si="939"/>
        <v>-1.0026652240721903E-3</v>
      </c>
      <c r="G6057" s="1">
        <f t="shared" si="940"/>
        <v>45153</v>
      </c>
      <c r="H6057" s="4">
        <f t="shared" si="943"/>
        <v>-1.0026652240721903E-3</v>
      </c>
      <c r="I6057" s="2">
        <f t="shared" si="944"/>
        <v>1</v>
      </c>
      <c r="K6057" s="6">
        <f t="shared" si="941"/>
        <v>296.92997251707175</v>
      </c>
      <c r="L6057" s="6">
        <f t="shared" si="945"/>
        <v>91.979956331595957</v>
      </c>
      <c r="M6057" s="6"/>
      <c r="N6057" s="6">
        <f t="shared" si="946"/>
        <v>158.22742231294728</v>
      </c>
      <c r="O6057" s="6"/>
      <c r="P6057" s="6"/>
      <c r="Q6057" s="5">
        <f t="shared" si="942"/>
        <v>-1.0031682291060662E-3</v>
      </c>
      <c r="R6057" s="5">
        <f t="shared" si="947"/>
        <v>-1.0031682291069544E-3</v>
      </c>
      <c r="S6057" s="5">
        <f t="shared" si="948"/>
        <v>-1.2031882317744547E-3</v>
      </c>
      <c r="T6057" s="5"/>
    </row>
    <row r="6058" spans="3:20" x14ac:dyDescent="0.2">
      <c r="C6058" s="1">
        <v>45155</v>
      </c>
      <c r="D6058" s="2">
        <v>4227.83</v>
      </c>
      <c r="E6058" s="5">
        <f t="shared" si="939"/>
        <v>-1.3173772894798997E-2</v>
      </c>
      <c r="G6058" s="1">
        <f t="shared" si="940"/>
        <v>45154</v>
      </c>
      <c r="H6058" s="4">
        <f t="shared" si="943"/>
        <v>-1.3173772894798997E-2</v>
      </c>
      <c r="I6058" s="2">
        <f t="shared" si="944"/>
        <v>1</v>
      </c>
      <c r="K6058" s="6">
        <f t="shared" si="941"/>
        <v>293.01828449347295</v>
      </c>
      <c r="L6058" s="6">
        <f t="shared" si="945"/>
        <v>90.76823327600998</v>
      </c>
      <c r="M6058" s="6"/>
      <c r="N6058" s="6">
        <f t="shared" si="946"/>
        <v>156.14297018566705</v>
      </c>
      <c r="O6058" s="6"/>
      <c r="P6058" s="6"/>
      <c r="Q6058" s="5">
        <f t="shared" si="942"/>
        <v>-1.3261316746193685E-2</v>
      </c>
      <c r="R6058" s="5">
        <f t="shared" si="947"/>
        <v>-1.3261316746193685E-2</v>
      </c>
      <c r="S6058" s="5">
        <f t="shared" si="948"/>
        <v>-1.3261316746193685E-2</v>
      </c>
      <c r="T6058" s="5"/>
    </row>
    <row r="6059" spans="3:20" x14ac:dyDescent="0.2">
      <c r="C6059" s="1">
        <v>45156</v>
      </c>
      <c r="D6059" s="2">
        <v>4212.95</v>
      </c>
      <c r="E6059" s="5">
        <f t="shared" si="939"/>
        <v>-3.5195360267560685E-3</v>
      </c>
      <c r="G6059" s="1">
        <f t="shared" si="940"/>
        <v>45155</v>
      </c>
      <c r="H6059" s="4">
        <f t="shared" si="943"/>
        <v>-3.5195360267560685E-3</v>
      </c>
      <c r="I6059" s="2">
        <f t="shared" si="944"/>
        <v>1</v>
      </c>
      <c r="K6059" s="6">
        <f t="shared" si="941"/>
        <v>291.98699608469991</v>
      </c>
      <c r="L6059" s="6">
        <f t="shared" si="945"/>
        <v>90.448771208910074</v>
      </c>
      <c r="M6059" s="6"/>
      <c r="N6059" s="6">
        <f t="shared" si="946"/>
        <v>155.59341937677391</v>
      </c>
      <c r="O6059" s="6"/>
      <c r="P6059" s="6"/>
      <c r="Q6059" s="5">
        <f t="shared" si="942"/>
        <v>-3.5257441644676035E-3</v>
      </c>
      <c r="R6059" s="5">
        <f t="shared" si="947"/>
        <v>-3.5257441644676035E-3</v>
      </c>
      <c r="S6059" s="5">
        <f t="shared" si="948"/>
        <v>-3.5257441644676035E-3</v>
      </c>
      <c r="T6059" s="5"/>
    </row>
    <row r="6060" spans="3:20" x14ac:dyDescent="0.2">
      <c r="C6060" s="1">
        <v>45159</v>
      </c>
      <c r="D6060" s="2">
        <v>4224.87</v>
      </c>
      <c r="E6060" s="5">
        <f t="shared" si="939"/>
        <v>2.8293713431206337E-3</v>
      </c>
      <c r="G6060" s="1">
        <f t="shared" si="940"/>
        <v>45156</v>
      </c>
      <c r="H6060" s="4">
        <f t="shared" si="943"/>
        <v>2.8293713431206337E-3</v>
      </c>
      <c r="I6060" s="2">
        <f t="shared" si="944"/>
        <v>1</v>
      </c>
      <c r="K6060" s="6">
        <f t="shared" si="941"/>
        <v>292.81313572398585</v>
      </c>
      <c r="L6060" s="6">
        <f t="shared" si="945"/>
        <v>90.704684370189042</v>
      </c>
      <c r="M6060" s="6"/>
      <c r="N6060" s="6">
        <f t="shared" si="946"/>
        <v>156.03365093873671</v>
      </c>
      <c r="O6060" s="6"/>
      <c r="P6060" s="6"/>
      <c r="Q6060" s="5">
        <f t="shared" si="942"/>
        <v>2.8253762060650445E-3</v>
      </c>
      <c r="R6060" s="5">
        <f t="shared" si="947"/>
        <v>2.8253762060659326E-3</v>
      </c>
      <c r="S6060" s="5">
        <f t="shared" si="948"/>
        <v>2.8253762060659326E-3</v>
      </c>
      <c r="T6060" s="5"/>
    </row>
    <row r="6061" spans="3:20" x14ac:dyDescent="0.2">
      <c r="C6061" s="1">
        <v>45160</v>
      </c>
      <c r="D6061" s="2">
        <v>4260.37</v>
      </c>
      <c r="E6061" s="5">
        <f t="shared" si="939"/>
        <v>8.4026254062255171E-3</v>
      </c>
      <c r="G6061" s="1">
        <f t="shared" si="940"/>
        <v>45159</v>
      </c>
      <c r="H6061" s="4">
        <f t="shared" si="943"/>
        <v>0</v>
      </c>
      <c r="I6061" s="2">
        <f t="shared" si="944"/>
        <v>0</v>
      </c>
      <c r="K6061" s="6">
        <f t="shared" si="941"/>
        <v>292.81313572398585</v>
      </c>
      <c r="L6061" s="6">
        <f t="shared" si="945"/>
        <v>91.466841855541659</v>
      </c>
      <c r="M6061" s="6"/>
      <c r="N6061" s="6">
        <f t="shared" si="946"/>
        <v>156.00244420854898</v>
      </c>
      <c r="O6061" s="6"/>
      <c r="P6061" s="6"/>
      <c r="Q6061" s="5">
        <f t="shared" si="942"/>
        <v>0</v>
      </c>
      <c r="R6061" s="5">
        <f t="shared" si="947"/>
        <v>8.3675198647572557E-3</v>
      </c>
      <c r="S6061" s="5">
        <f t="shared" si="948"/>
        <v>-2.0002000266750031E-4</v>
      </c>
      <c r="T6061" s="5"/>
    </row>
    <row r="6062" spans="3:20" x14ac:dyDescent="0.2">
      <c r="C6062" s="1">
        <v>45161</v>
      </c>
      <c r="D6062" s="2">
        <v>4266.67</v>
      </c>
      <c r="E6062" s="5">
        <f t="shared" si="939"/>
        <v>1.478744803855107E-3</v>
      </c>
      <c r="G6062" s="1">
        <f t="shared" si="940"/>
        <v>45160</v>
      </c>
      <c r="H6062" s="4">
        <f t="shared" si="943"/>
        <v>0</v>
      </c>
      <c r="I6062" s="2">
        <f t="shared" si="944"/>
        <v>0</v>
      </c>
      <c r="K6062" s="6">
        <f t="shared" si="941"/>
        <v>292.81313572398585</v>
      </c>
      <c r="L6062" s="6">
        <f t="shared" si="945"/>
        <v>91.602097972660573</v>
      </c>
      <c r="M6062" s="6"/>
      <c r="N6062" s="6">
        <f t="shared" si="946"/>
        <v>156.00244420854898</v>
      </c>
      <c r="O6062" s="6"/>
      <c r="P6062" s="6"/>
      <c r="Q6062" s="5">
        <f t="shared" si="942"/>
        <v>0</v>
      </c>
      <c r="R6062" s="5">
        <f t="shared" si="947"/>
        <v>1.4776525374138316E-3</v>
      </c>
      <c r="S6062" s="5">
        <f t="shared" si="948"/>
        <v>0</v>
      </c>
      <c r="T6062" s="5"/>
    </row>
    <row r="6063" spans="3:20" x14ac:dyDescent="0.2">
      <c r="C6063" s="1">
        <v>45162</v>
      </c>
      <c r="D6063" s="2">
        <v>4232.22</v>
      </c>
      <c r="E6063" s="5">
        <f t="shared" si="939"/>
        <v>-8.0742124420214861E-3</v>
      </c>
      <c r="G6063" s="1">
        <f t="shared" si="940"/>
        <v>45161</v>
      </c>
      <c r="H6063" s="4">
        <f t="shared" si="943"/>
        <v>0</v>
      </c>
      <c r="I6063" s="2">
        <f t="shared" si="944"/>
        <v>0</v>
      </c>
      <c r="K6063" s="6">
        <f t="shared" si="941"/>
        <v>292.81313572398585</v>
      </c>
      <c r="L6063" s="6">
        <f t="shared" si="945"/>
        <v>90.862483173494454</v>
      </c>
      <c r="M6063" s="6"/>
      <c r="N6063" s="6">
        <f t="shared" si="946"/>
        <v>156.00244420854898</v>
      </c>
      <c r="O6063" s="6"/>
      <c r="P6063" s="6"/>
      <c r="Q6063" s="5">
        <f t="shared" si="942"/>
        <v>0</v>
      </c>
      <c r="R6063" s="5">
        <f t="shared" si="947"/>
        <v>-8.1069854251989426E-3</v>
      </c>
      <c r="S6063" s="5">
        <f t="shared" si="948"/>
        <v>0</v>
      </c>
      <c r="T6063" s="5"/>
    </row>
    <row r="6064" spans="3:20" x14ac:dyDescent="0.2">
      <c r="C6064" s="1">
        <v>45163</v>
      </c>
      <c r="D6064" s="2">
        <v>4236.25</v>
      </c>
      <c r="E6064" s="5">
        <f t="shared" si="939"/>
        <v>9.5221893001775553E-4</v>
      </c>
      <c r="G6064" s="1">
        <f t="shared" si="940"/>
        <v>45162</v>
      </c>
      <c r="H6064" s="4">
        <f t="shared" si="943"/>
        <v>9.5221893001775553E-4</v>
      </c>
      <c r="I6064" s="2">
        <f t="shared" si="944"/>
        <v>1</v>
      </c>
      <c r="K6064" s="6">
        <f t="shared" si="941"/>
        <v>293.09195793478005</v>
      </c>
      <c r="L6064" s="6">
        <f t="shared" si="945"/>
        <v>90.949004150000675</v>
      </c>
      <c r="M6064" s="6"/>
      <c r="N6064" s="6">
        <f t="shared" si="946"/>
        <v>156.1197624905156</v>
      </c>
      <c r="O6064" s="6"/>
      <c r="P6064" s="6"/>
      <c r="Q6064" s="5">
        <f t="shared" si="942"/>
        <v>9.5176585716583162E-4</v>
      </c>
      <c r="R6064" s="5">
        <f t="shared" si="947"/>
        <v>9.5176585716583162E-4</v>
      </c>
      <c r="S6064" s="5">
        <f t="shared" si="948"/>
        <v>7.5174585449921949E-4</v>
      </c>
      <c r="T6064" s="5"/>
    </row>
    <row r="6065" spans="3:20" x14ac:dyDescent="0.2">
      <c r="C6065" s="1">
        <v>45166</v>
      </c>
      <c r="D6065" s="2">
        <v>4293.6899999999996</v>
      </c>
      <c r="E6065" s="5">
        <f t="shared" si="939"/>
        <v>1.3559161994688604E-2</v>
      </c>
      <c r="G6065" s="1">
        <f t="shared" si="940"/>
        <v>45163</v>
      </c>
      <c r="H6065" s="4">
        <f t="shared" si="943"/>
        <v>0</v>
      </c>
      <c r="I6065" s="2">
        <f t="shared" si="944"/>
        <v>0</v>
      </c>
      <c r="K6065" s="6">
        <f t="shared" si="941"/>
        <v>293.09195793478005</v>
      </c>
      <c r="L6065" s="6">
        <f t="shared" si="945"/>
        <v>92.182196430526147</v>
      </c>
      <c r="M6065" s="6"/>
      <c r="N6065" s="6">
        <f t="shared" si="946"/>
        <v>156.0885385380175</v>
      </c>
      <c r="O6065" s="6"/>
      <c r="P6065" s="6"/>
      <c r="Q6065" s="5">
        <f t="shared" si="942"/>
        <v>0</v>
      </c>
      <c r="R6065" s="5">
        <f t="shared" si="947"/>
        <v>1.3468059152637935E-2</v>
      </c>
      <c r="S6065" s="5">
        <f t="shared" si="948"/>
        <v>-2.0002000266661213E-4</v>
      </c>
      <c r="T6065" s="5"/>
    </row>
    <row r="6066" spans="3:20" x14ac:dyDescent="0.2">
      <c r="C6066" s="1">
        <v>45167</v>
      </c>
      <c r="D6066" s="2">
        <v>4326.47</v>
      </c>
      <c r="E6066" s="5">
        <f t="shared" si="939"/>
        <v>7.6344589385821185E-3</v>
      </c>
      <c r="G6066" s="1">
        <f t="shared" si="940"/>
        <v>45166</v>
      </c>
      <c r="H6066" s="4">
        <f t="shared" si="943"/>
        <v>0</v>
      </c>
      <c r="I6066" s="2">
        <f t="shared" si="944"/>
        <v>0</v>
      </c>
      <c r="K6066" s="6">
        <f t="shared" si="941"/>
        <v>293.09195793478005</v>
      </c>
      <c r="L6066" s="6">
        <f t="shared" si="945"/>
        <v>92.885957624043314</v>
      </c>
      <c r="M6066" s="6"/>
      <c r="N6066" s="6">
        <f t="shared" si="946"/>
        <v>156.0885385380175</v>
      </c>
      <c r="O6066" s="6"/>
      <c r="P6066" s="6"/>
      <c r="Q6066" s="5">
        <f t="shared" si="942"/>
        <v>0</v>
      </c>
      <c r="R6066" s="5">
        <f t="shared" si="947"/>
        <v>7.6054639375291444E-3</v>
      </c>
      <c r="S6066" s="5">
        <f t="shared" si="948"/>
        <v>0</v>
      </c>
      <c r="T6066" s="5"/>
    </row>
    <row r="6067" spans="3:20" x14ac:dyDescent="0.2">
      <c r="C6067" s="1">
        <v>45168</v>
      </c>
      <c r="D6067" s="2">
        <v>4315.3100000000004</v>
      </c>
      <c r="E6067" s="5">
        <f t="shared" si="939"/>
        <v>-2.5794700991801293E-3</v>
      </c>
      <c r="G6067" s="1">
        <f t="shared" si="940"/>
        <v>45167</v>
      </c>
      <c r="H6067" s="4">
        <f t="shared" si="943"/>
        <v>0</v>
      </c>
      <c r="I6067" s="2">
        <f t="shared" si="944"/>
        <v>0</v>
      </c>
      <c r="K6067" s="6">
        <f t="shared" si="941"/>
        <v>293.09195793478005</v>
      </c>
      <c r="L6067" s="6">
        <f t="shared" si="945"/>
        <v>92.646361073718381</v>
      </c>
      <c r="M6067" s="6"/>
      <c r="N6067" s="6">
        <f t="shared" si="946"/>
        <v>156.0885385380175</v>
      </c>
      <c r="O6067" s="6"/>
      <c r="P6067" s="6"/>
      <c r="Q6067" s="5">
        <f t="shared" si="942"/>
        <v>0</v>
      </c>
      <c r="R6067" s="5">
        <f t="shared" si="947"/>
        <v>-2.5828026642447099E-3</v>
      </c>
      <c r="S6067" s="5">
        <f t="shared" si="948"/>
        <v>0</v>
      </c>
      <c r="T6067" s="5"/>
    </row>
    <row r="6068" spans="3:20" x14ac:dyDescent="0.2">
      <c r="C6068" s="1">
        <v>45169</v>
      </c>
      <c r="D6068" s="2">
        <v>4297.1099999999997</v>
      </c>
      <c r="E6068" s="5">
        <f t="shared" si="939"/>
        <v>-4.2175417293313167E-3</v>
      </c>
      <c r="G6068" s="1">
        <f t="shared" si="940"/>
        <v>45168</v>
      </c>
      <c r="H6068" s="4">
        <f t="shared" si="943"/>
        <v>-4.2175417293313167E-3</v>
      </c>
      <c r="I6068" s="2">
        <f t="shared" si="944"/>
        <v>1</v>
      </c>
      <c r="K6068" s="6">
        <f t="shared" si="941"/>
        <v>291.85583037165873</v>
      </c>
      <c r="L6068" s="6">
        <f t="shared" si="945"/>
        <v>92.255621179819272</v>
      </c>
      <c r="M6068" s="6"/>
      <c r="N6068" s="6">
        <f t="shared" si="946"/>
        <v>155.39914256754042</v>
      </c>
      <c r="O6068" s="6"/>
      <c r="P6068" s="6"/>
      <c r="Q6068" s="5">
        <f t="shared" si="942"/>
        <v>-4.2264606445492348E-3</v>
      </c>
      <c r="R6068" s="5">
        <f t="shared" si="947"/>
        <v>-4.2264606445492348E-3</v>
      </c>
      <c r="S6068" s="5">
        <f t="shared" si="948"/>
        <v>-4.4264806472167351E-3</v>
      </c>
      <c r="T6068" s="5"/>
    </row>
    <row r="6069" spans="3:20" x14ac:dyDescent="0.2">
      <c r="C6069" s="1">
        <v>45170</v>
      </c>
      <c r="D6069" s="2">
        <v>4282.6400000000003</v>
      </c>
      <c r="E6069" s="5">
        <f t="shared" si="939"/>
        <v>-3.3673794713189437E-3</v>
      </c>
      <c r="G6069" s="1">
        <f t="shared" si="940"/>
        <v>45169</v>
      </c>
      <c r="H6069" s="4">
        <f t="shared" si="943"/>
        <v>-3.3673794713189437E-3</v>
      </c>
      <c r="I6069" s="2">
        <f t="shared" si="944"/>
        <v>1</v>
      </c>
      <c r="K6069" s="6">
        <f t="shared" si="941"/>
        <v>290.87304103988043</v>
      </c>
      <c r="L6069" s="6">
        <f t="shared" si="945"/>
        <v>91.944961494944579</v>
      </c>
      <c r="M6069" s="6"/>
      <c r="N6069" s="6">
        <f t="shared" si="946"/>
        <v>154.87585468499793</v>
      </c>
      <c r="O6069" s="6"/>
      <c r="P6069" s="6"/>
      <c r="Q6069" s="5">
        <f t="shared" si="942"/>
        <v>-3.3730618536482737E-3</v>
      </c>
      <c r="R6069" s="5">
        <f t="shared" si="947"/>
        <v>-3.3730618536482737E-3</v>
      </c>
      <c r="S6069" s="5">
        <f t="shared" si="948"/>
        <v>-3.3730618536482737E-3</v>
      </c>
      <c r="T6069" s="5"/>
    </row>
    <row r="6070" spans="3:20" x14ac:dyDescent="0.2">
      <c r="C6070" s="1">
        <v>45173</v>
      </c>
      <c r="D6070" s="2">
        <v>4279.87</v>
      </c>
      <c r="E6070" s="5">
        <f t="shared" si="939"/>
        <v>-6.4679730259849916E-4</v>
      </c>
      <c r="G6070" s="1">
        <f t="shared" si="940"/>
        <v>45170</v>
      </c>
      <c r="H6070" s="4">
        <f t="shared" si="943"/>
        <v>-6.4679730259849916E-4</v>
      </c>
      <c r="I6070" s="2">
        <f t="shared" si="944"/>
        <v>1</v>
      </c>
      <c r="K6070" s="6">
        <f t="shared" si="941"/>
        <v>290.68490514153723</v>
      </c>
      <c r="L6070" s="6">
        <f t="shared" si="945"/>
        <v>91.885491741862126</v>
      </c>
      <c r="M6070" s="6"/>
      <c r="N6070" s="6">
        <f t="shared" si="946"/>
        <v>154.77568139995003</v>
      </c>
      <c r="O6070" s="6"/>
      <c r="P6070" s="6"/>
      <c r="Q6070" s="5">
        <f t="shared" si="942"/>
        <v>-6.4700656621319297E-4</v>
      </c>
      <c r="R6070" s="5">
        <f t="shared" si="947"/>
        <v>-6.4700656621319297E-4</v>
      </c>
      <c r="S6070" s="5">
        <f t="shared" si="948"/>
        <v>-6.4700656621319297E-4</v>
      </c>
      <c r="T6070" s="5"/>
    </row>
    <row r="6071" spans="3:20" x14ac:dyDescent="0.2">
      <c r="C6071" s="1">
        <v>45174</v>
      </c>
      <c r="D6071" s="2">
        <v>4269.16</v>
      </c>
      <c r="E6071" s="5">
        <f t="shared" si="939"/>
        <v>-2.5024124564531252E-3</v>
      </c>
      <c r="G6071" s="1">
        <f t="shared" si="940"/>
        <v>45173</v>
      </c>
      <c r="H6071" s="4">
        <f t="shared" si="943"/>
        <v>-2.5024124564531252E-3</v>
      </c>
      <c r="I6071" s="2">
        <f t="shared" si="944"/>
        <v>1</v>
      </c>
      <c r="K6071" s="6">
        <f t="shared" si="941"/>
        <v>289.95749161400818</v>
      </c>
      <c r="L6071" s="6">
        <f t="shared" si="945"/>
        <v>91.655556342759965</v>
      </c>
      <c r="M6071" s="6"/>
      <c r="N6071" s="6">
        <f t="shared" si="946"/>
        <v>154.38836880685878</v>
      </c>
      <c r="O6071" s="6"/>
      <c r="P6071" s="6"/>
      <c r="Q6071" s="5">
        <f t="shared" si="942"/>
        <v>-2.5055487237528595E-3</v>
      </c>
      <c r="R6071" s="5">
        <f t="shared" si="947"/>
        <v>-2.5055487237528595E-3</v>
      </c>
      <c r="S6071" s="5">
        <f t="shared" si="948"/>
        <v>-2.5055487237528595E-3</v>
      </c>
      <c r="T6071" s="5"/>
    </row>
    <row r="6072" spans="3:20" x14ac:dyDescent="0.2">
      <c r="C6072" s="1">
        <v>45175</v>
      </c>
      <c r="D6072" s="2">
        <v>4238.26</v>
      </c>
      <c r="E6072" s="5">
        <f t="shared" si="939"/>
        <v>-7.2379578183997878E-3</v>
      </c>
      <c r="G6072" s="1">
        <f t="shared" si="940"/>
        <v>45174</v>
      </c>
      <c r="H6072" s="4">
        <f t="shared" si="943"/>
        <v>-7.2379578183997878E-3</v>
      </c>
      <c r="I6072" s="2">
        <f t="shared" si="944"/>
        <v>1</v>
      </c>
      <c r="K6072" s="6">
        <f t="shared" si="941"/>
        <v>287.85879152057697</v>
      </c>
      <c r="L6072" s="6">
        <f t="shared" si="945"/>
        <v>90.992157292129107</v>
      </c>
      <c r="M6072" s="6"/>
      <c r="N6072" s="6">
        <f t="shared" si="946"/>
        <v>153.27091230578318</v>
      </c>
      <c r="O6072" s="6"/>
      <c r="P6072" s="6"/>
      <c r="Q6072" s="5">
        <f t="shared" si="942"/>
        <v>-7.2642789193384516E-3</v>
      </c>
      <c r="R6072" s="5">
        <f t="shared" si="947"/>
        <v>-7.2642789193393398E-3</v>
      </c>
      <c r="S6072" s="5">
        <f t="shared" si="948"/>
        <v>-7.2642789193384516E-3</v>
      </c>
      <c r="T6072" s="5"/>
    </row>
    <row r="6073" spans="3:20" x14ac:dyDescent="0.2">
      <c r="C6073" s="1">
        <v>45176</v>
      </c>
      <c r="D6073" s="2">
        <v>4221.0200000000004</v>
      </c>
      <c r="E6073" s="5">
        <f t="shared" si="939"/>
        <v>-4.0677070307153836E-3</v>
      </c>
      <c r="G6073" s="1">
        <f t="shared" si="940"/>
        <v>45175</v>
      </c>
      <c r="H6073" s="4">
        <f t="shared" si="943"/>
        <v>-4.0677070307153836E-3</v>
      </c>
      <c r="I6073" s="2">
        <f t="shared" si="944"/>
        <v>1</v>
      </c>
      <c r="K6073" s="6">
        <f t="shared" si="941"/>
        <v>286.68786629045547</v>
      </c>
      <c r="L6073" s="6">
        <f t="shared" si="945"/>
        <v>90.622027854171961</v>
      </c>
      <c r="M6073" s="6"/>
      <c r="N6073" s="6">
        <f t="shared" si="946"/>
        <v>152.64745113819279</v>
      </c>
      <c r="O6073" s="6"/>
      <c r="P6073" s="6"/>
      <c r="Q6073" s="5">
        <f t="shared" si="942"/>
        <v>-4.0760026547141948E-3</v>
      </c>
      <c r="R6073" s="5">
        <f t="shared" si="947"/>
        <v>-4.0760026547133066E-3</v>
      </c>
      <c r="S6073" s="5">
        <f t="shared" si="948"/>
        <v>-4.0760026547141948E-3</v>
      </c>
      <c r="T6073" s="5"/>
    </row>
    <row r="6074" spans="3:20" x14ac:dyDescent="0.2">
      <c r="C6074" s="1">
        <v>45177</v>
      </c>
      <c r="D6074" s="2">
        <v>4237.1899999999996</v>
      </c>
      <c r="E6074" s="5">
        <f t="shared" si="939"/>
        <v>3.8308276198641945E-3</v>
      </c>
      <c r="G6074" s="1">
        <f t="shared" si="940"/>
        <v>45176</v>
      </c>
      <c r="H6074" s="4">
        <f t="shared" si="943"/>
        <v>3.8308276198641945E-3</v>
      </c>
      <c r="I6074" s="2">
        <f t="shared" si="944"/>
        <v>1</v>
      </c>
      <c r="K6074" s="6">
        <f t="shared" si="941"/>
        <v>287.78611808692091</v>
      </c>
      <c r="L6074" s="6">
        <f t="shared" si="945"/>
        <v>90.969185221443823</v>
      </c>
      <c r="M6074" s="6"/>
      <c r="N6074" s="6">
        <f t="shared" si="946"/>
        <v>153.23221721011484</v>
      </c>
      <c r="O6074" s="6"/>
      <c r="P6074" s="6"/>
      <c r="Q6074" s="5">
        <f t="shared" si="942"/>
        <v>3.8235086855005207E-3</v>
      </c>
      <c r="R6074" s="5">
        <f t="shared" si="947"/>
        <v>3.8235086855005207E-3</v>
      </c>
      <c r="S6074" s="5">
        <f t="shared" si="948"/>
        <v>3.8235086855005207E-3</v>
      </c>
      <c r="T6074" s="5"/>
    </row>
    <row r="6075" spans="3:20" x14ac:dyDescent="0.2">
      <c r="C6075" s="1">
        <v>45180</v>
      </c>
      <c r="D6075" s="2">
        <v>4254.33</v>
      </c>
      <c r="E6075" s="5">
        <f t="shared" si="939"/>
        <v>4.0451336852962289E-3</v>
      </c>
      <c r="G6075" s="1">
        <f t="shared" si="940"/>
        <v>45177</v>
      </c>
      <c r="H6075" s="4">
        <f t="shared" si="943"/>
        <v>0</v>
      </c>
      <c r="I6075" s="2">
        <f t="shared" si="944"/>
        <v>0</v>
      </c>
      <c r="K6075" s="6">
        <f t="shared" si="941"/>
        <v>287.78611808692091</v>
      </c>
      <c r="L6075" s="6">
        <f t="shared" si="945"/>
        <v>91.337167736907034</v>
      </c>
      <c r="M6075" s="6"/>
      <c r="N6075" s="6">
        <f t="shared" si="946"/>
        <v>153.20157076667283</v>
      </c>
      <c r="O6075" s="6"/>
      <c r="P6075" s="6"/>
      <c r="Q6075" s="5">
        <f t="shared" si="942"/>
        <v>0</v>
      </c>
      <c r="R6075" s="5">
        <f t="shared" si="947"/>
        <v>4.0369741289589811E-3</v>
      </c>
      <c r="S6075" s="5">
        <f t="shared" si="948"/>
        <v>-2.0002000266750031E-4</v>
      </c>
      <c r="T6075" s="5"/>
    </row>
    <row r="6076" spans="3:20" x14ac:dyDescent="0.2">
      <c r="C6076" s="1">
        <v>45181</v>
      </c>
      <c r="D6076" s="2">
        <v>4242.2700000000004</v>
      </c>
      <c r="E6076" s="5">
        <f t="shared" si="939"/>
        <v>-2.8347589397154172E-3</v>
      </c>
      <c r="G6076" s="1">
        <f t="shared" si="940"/>
        <v>45180</v>
      </c>
      <c r="H6076" s="4">
        <f t="shared" si="943"/>
        <v>0</v>
      </c>
      <c r="I6076" s="2">
        <f t="shared" si="944"/>
        <v>0</v>
      </c>
      <c r="K6076" s="6">
        <f t="shared" si="941"/>
        <v>287.78611808692091</v>
      </c>
      <c r="L6076" s="6">
        <f t="shared" si="945"/>
        <v>91.078248884136556</v>
      </c>
      <c r="M6076" s="6"/>
      <c r="N6076" s="6">
        <f t="shared" si="946"/>
        <v>153.20157076667283</v>
      </c>
      <c r="O6076" s="6"/>
      <c r="P6076" s="6"/>
      <c r="Q6076" s="5">
        <f t="shared" si="942"/>
        <v>0</v>
      </c>
      <c r="R6076" s="5">
        <f t="shared" si="947"/>
        <v>-2.8387844782589156E-3</v>
      </c>
      <c r="S6076" s="5">
        <f t="shared" si="948"/>
        <v>0</v>
      </c>
      <c r="T6076" s="5"/>
    </row>
    <row r="6077" spans="3:20" x14ac:dyDescent="0.2">
      <c r="C6077" s="1">
        <v>45182</v>
      </c>
      <c r="D6077" s="2">
        <v>4223.4799999999996</v>
      </c>
      <c r="E6077" s="5">
        <f t="shared" si="939"/>
        <v>-4.4292324628090315E-3</v>
      </c>
      <c r="G6077" s="1">
        <f t="shared" si="940"/>
        <v>45181</v>
      </c>
      <c r="H6077" s="4">
        <f t="shared" si="943"/>
        <v>-4.4292324628090315E-3</v>
      </c>
      <c r="I6077" s="2">
        <f t="shared" si="944"/>
        <v>1</v>
      </c>
      <c r="K6077" s="6">
        <f t="shared" si="941"/>
        <v>286.51144647034454</v>
      </c>
      <c r="L6077" s="6">
        <f t="shared" si="945"/>
        <v>90.674842147523137</v>
      </c>
      <c r="M6077" s="6"/>
      <c r="N6077" s="6">
        <f t="shared" si="946"/>
        <v>152.49250079500055</v>
      </c>
      <c r="O6077" s="6"/>
      <c r="P6077" s="6"/>
      <c r="Q6077" s="5">
        <f t="shared" si="942"/>
        <v>-4.4390705738495129E-3</v>
      </c>
      <c r="R6077" s="5">
        <f t="shared" si="947"/>
        <v>-4.4390705738495129E-3</v>
      </c>
      <c r="S6077" s="5">
        <f t="shared" si="948"/>
        <v>-4.6390905765152368E-3</v>
      </c>
      <c r="T6077" s="5"/>
    </row>
    <row r="6078" spans="3:20" x14ac:dyDescent="0.2">
      <c r="C6078" s="1">
        <v>45183</v>
      </c>
      <c r="D6078" s="2">
        <v>4279.75</v>
      </c>
      <c r="E6078" s="5">
        <f t="shared" si="939"/>
        <v>1.3323136370954862E-2</v>
      </c>
      <c r="G6078" s="1">
        <f t="shared" si="940"/>
        <v>45182</v>
      </c>
      <c r="H6078" s="4">
        <f t="shared" si="943"/>
        <v>1.3323136370954862E-2</v>
      </c>
      <c r="I6078" s="2">
        <f t="shared" si="944"/>
        <v>1</v>
      </c>
      <c r="K6078" s="6">
        <f t="shared" si="941"/>
        <v>290.32867754350849</v>
      </c>
      <c r="L6078" s="6">
        <f t="shared" si="945"/>
        <v>91.882915434869403</v>
      </c>
      <c r="M6078" s="6"/>
      <c r="N6078" s="6">
        <f t="shared" si="946"/>
        <v>154.52417917864031</v>
      </c>
      <c r="O6078" s="6"/>
      <c r="P6078" s="6"/>
      <c r="Q6078" s="5">
        <f t="shared" si="942"/>
        <v>1.3235163907570069E-2</v>
      </c>
      <c r="R6078" s="5">
        <f t="shared" si="947"/>
        <v>1.3235163907570069E-2</v>
      </c>
      <c r="S6078" s="5">
        <f t="shared" si="948"/>
        <v>1.3235163907569181E-2</v>
      </c>
      <c r="T6078" s="5"/>
    </row>
    <row r="6079" spans="3:20" x14ac:dyDescent="0.2">
      <c r="C6079" s="1">
        <v>45184</v>
      </c>
      <c r="D6079" s="2">
        <v>4295.05</v>
      </c>
      <c r="E6079" s="5">
        <f t="shared" si="939"/>
        <v>3.5749751737835581E-3</v>
      </c>
      <c r="G6079" s="1">
        <f t="shared" si="940"/>
        <v>45183</v>
      </c>
      <c r="H6079" s="4">
        <f t="shared" si="943"/>
        <v>0</v>
      </c>
      <c r="I6079" s="2">
        <f t="shared" si="944"/>
        <v>0</v>
      </c>
      <c r="K6079" s="6">
        <f t="shared" si="941"/>
        <v>290.32867754350849</v>
      </c>
      <c r="L6079" s="6">
        <f t="shared" si="945"/>
        <v>92.211394576443908</v>
      </c>
      <c r="M6079" s="6"/>
      <c r="N6079" s="6">
        <f t="shared" si="946"/>
        <v>154.4932743428046</v>
      </c>
      <c r="O6079" s="6"/>
      <c r="P6079" s="6"/>
      <c r="Q6079" s="5">
        <f t="shared" si="942"/>
        <v>0</v>
      </c>
      <c r="R6079" s="5">
        <f t="shared" si="947"/>
        <v>3.568600139246314E-3</v>
      </c>
      <c r="S6079" s="5">
        <f t="shared" si="948"/>
        <v>-2.0002000266661213E-4</v>
      </c>
      <c r="T6079" s="5"/>
    </row>
    <row r="6080" spans="3:20" x14ac:dyDescent="0.2">
      <c r="C6080" s="1">
        <v>45187</v>
      </c>
      <c r="D6080" s="2">
        <v>4245.88</v>
      </c>
      <c r="E6080" s="5">
        <f t="shared" si="939"/>
        <v>-1.1448062304280525E-2</v>
      </c>
      <c r="G6080" s="1">
        <f t="shared" si="940"/>
        <v>45184</v>
      </c>
      <c r="H6080" s="4">
        <f t="shared" si="943"/>
        <v>0</v>
      </c>
      <c r="I6080" s="2">
        <f t="shared" si="944"/>
        <v>0</v>
      </c>
      <c r="K6080" s="6">
        <f t="shared" si="941"/>
        <v>290.32867754350849</v>
      </c>
      <c r="L6080" s="6">
        <f t="shared" si="945"/>
        <v>91.155752786168179</v>
      </c>
      <c r="M6080" s="6"/>
      <c r="N6080" s="6">
        <f t="shared" si="946"/>
        <v>154.4932743428046</v>
      </c>
      <c r="O6080" s="6"/>
      <c r="P6080" s="6"/>
      <c r="Q6080" s="5">
        <f t="shared" si="942"/>
        <v>0</v>
      </c>
      <c r="R6080" s="5">
        <f t="shared" si="947"/>
        <v>-1.1514095823854653E-2</v>
      </c>
      <c r="S6080" s="5">
        <f t="shared" si="948"/>
        <v>0</v>
      </c>
      <c r="T6080" s="5"/>
    </row>
    <row r="6081" spans="3:20" x14ac:dyDescent="0.2">
      <c r="C6081" s="1">
        <v>45188</v>
      </c>
      <c r="D6081" s="2">
        <v>4242.7</v>
      </c>
      <c r="E6081" s="5">
        <f t="shared" si="939"/>
        <v>-7.4896134605789396E-4</v>
      </c>
      <c r="G6081" s="1">
        <f t="shared" si="940"/>
        <v>45187</v>
      </c>
      <c r="H6081" s="4">
        <f t="shared" si="943"/>
        <v>-7.4896134605789396E-4</v>
      </c>
      <c r="I6081" s="2">
        <f t="shared" si="944"/>
        <v>1</v>
      </c>
      <c r="K6081" s="6">
        <f t="shared" si="941"/>
        <v>290.11123258637633</v>
      </c>
      <c r="L6081" s="6">
        <f t="shared" si="945"/>
        <v>91.087480650860542</v>
      </c>
      <c r="M6081" s="6"/>
      <c r="N6081" s="6">
        <f t="shared" si="946"/>
        <v>154.3466893391255</v>
      </c>
      <c r="O6081" s="6"/>
      <c r="P6081" s="6"/>
      <c r="Q6081" s="5">
        <f t="shared" si="942"/>
        <v>-7.4924195772663182E-4</v>
      </c>
      <c r="R6081" s="5">
        <f t="shared" si="947"/>
        <v>-7.4924195772663182E-4</v>
      </c>
      <c r="S6081" s="5">
        <f t="shared" si="948"/>
        <v>-9.4926196039413213E-4</v>
      </c>
      <c r="T6081" s="5"/>
    </row>
    <row r="6082" spans="3:20" x14ac:dyDescent="0.2">
      <c r="C6082" s="1">
        <v>45189</v>
      </c>
      <c r="D6082" s="2">
        <v>4275.9799999999996</v>
      </c>
      <c r="E6082" s="5">
        <f t="shared" si="939"/>
        <v>7.8440615645696717E-3</v>
      </c>
      <c r="G6082" s="1">
        <f t="shared" si="940"/>
        <v>45188</v>
      </c>
      <c r="H6082" s="4">
        <f t="shared" si="943"/>
        <v>7.8440615645696717E-3</v>
      </c>
      <c r="I6082" s="2">
        <f t="shared" si="944"/>
        <v>1</v>
      </c>
      <c r="K6082" s="6">
        <f t="shared" si="941"/>
        <v>292.38688295535707</v>
      </c>
      <c r="L6082" s="6">
        <f t="shared" si="945"/>
        <v>91.801976456847441</v>
      </c>
      <c r="M6082" s="6"/>
      <c r="N6082" s="6">
        <f t="shared" si="946"/>
        <v>155.55739427258911</v>
      </c>
      <c r="O6082" s="6"/>
      <c r="P6082" s="6"/>
      <c r="Q6082" s="5">
        <f t="shared" si="942"/>
        <v>7.8134568529693027E-3</v>
      </c>
      <c r="R6082" s="5">
        <f t="shared" si="947"/>
        <v>7.8134568529693027E-3</v>
      </c>
      <c r="S6082" s="5">
        <f t="shared" si="948"/>
        <v>7.8134568529693027E-3</v>
      </c>
      <c r="T6082" s="5"/>
    </row>
    <row r="6083" spans="3:20" x14ac:dyDescent="0.2">
      <c r="C6083" s="1">
        <v>45190</v>
      </c>
      <c r="D6083" s="2">
        <v>4212.59</v>
      </c>
      <c r="E6083" s="5">
        <f t="shared" si="939"/>
        <v>-1.4824671771149402E-2</v>
      </c>
      <c r="G6083" s="1">
        <f t="shared" si="940"/>
        <v>45189</v>
      </c>
      <c r="H6083" s="4">
        <f t="shared" si="943"/>
        <v>0</v>
      </c>
      <c r="I6083" s="2">
        <f t="shared" si="944"/>
        <v>0</v>
      </c>
      <c r="K6083" s="6">
        <f t="shared" si="941"/>
        <v>292.38688295535707</v>
      </c>
      <c r="L6083" s="6">
        <f t="shared" si="945"/>
        <v>90.441042287931893</v>
      </c>
      <c r="M6083" s="6"/>
      <c r="N6083" s="6">
        <f t="shared" si="946"/>
        <v>155.52628279373459</v>
      </c>
      <c r="O6083" s="6"/>
      <c r="P6083" s="6"/>
      <c r="Q6083" s="5">
        <f t="shared" si="942"/>
        <v>0</v>
      </c>
      <c r="R6083" s="5">
        <f t="shared" si="947"/>
        <v>-1.4935655447970042E-2</v>
      </c>
      <c r="S6083" s="5">
        <f t="shared" si="948"/>
        <v>-2.0002000266750031E-4</v>
      </c>
      <c r="T6083" s="5"/>
    </row>
    <row r="6084" spans="3:20" x14ac:dyDescent="0.2">
      <c r="C6084" s="1">
        <v>45191</v>
      </c>
      <c r="D6084" s="2">
        <v>4207.16</v>
      </c>
      <c r="E6084" s="5">
        <f t="shared" si="939"/>
        <v>-1.2889932321921409E-3</v>
      </c>
      <c r="G6084" s="1">
        <f t="shared" si="940"/>
        <v>45190</v>
      </c>
      <c r="H6084" s="4">
        <f t="shared" si="943"/>
        <v>-1.2889932321921409E-3</v>
      </c>
      <c r="I6084" s="2">
        <f t="shared" si="944"/>
        <v>1</v>
      </c>
      <c r="K6084" s="6">
        <f t="shared" si="941"/>
        <v>292.00999824204587</v>
      </c>
      <c r="L6084" s="6">
        <f t="shared" si="945"/>
        <v>90.324464396510351</v>
      </c>
      <c r="M6084" s="6"/>
      <c r="N6084" s="6">
        <f t="shared" si="946"/>
        <v>155.29474530569195</v>
      </c>
      <c r="O6084" s="6"/>
      <c r="P6084" s="6"/>
      <c r="Q6084" s="5">
        <f t="shared" si="942"/>
        <v>-1.2898246985484363E-3</v>
      </c>
      <c r="R6084" s="5">
        <f t="shared" si="947"/>
        <v>-1.2898246985475481E-3</v>
      </c>
      <c r="S6084" s="5">
        <f t="shared" si="948"/>
        <v>-1.4898447012150484E-3</v>
      </c>
      <c r="T6084" s="5"/>
    </row>
    <row r="6085" spans="3:20" x14ac:dyDescent="0.2">
      <c r="C6085" s="1">
        <v>45194</v>
      </c>
      <c r="D6085" s="2">
        <v>4167.37</v>
      </c>
      <c r="E6085" s="5">
        <f t="shared" si="939"/>
        <v>-9.4576864202930155E-3</v>
      </c>
      <c r="G6085" s="1">
        <f t="shared" si="940"/>
        <v>45191</v>
      </c>
      <c r="H6085" s="4">
        <f t="shared" si="943"/>
        <v>-9.4576864202930155E-3</v>
      </c>
      <c r="I6085" s="2">
        <f t="shared" si="944"/>
        <v>1</v>
      </c>
      <c r="K6085" s="6">
        <f t="shared" si="941"/>
        <v>289.24825924708227</v>
      </c>
      <c r="L6085" s="6">
        <f t="shared" si="945"/>
        <v>89.470203936167238</v>
      </c>
      <c r="M6085" s="6"/>
      <c r="N6085" s="6">
        <f t="shared" si="946"/>
        <v>153.82601630187145</v>
      </c>
      <c r="O6085" s="6"/>
      <c r="P6085" s="6"/>
      <c r="Q6085" s="5">
        <f t="shared" si="942"/>
        <v>-9.5026943418385912E-3</v>
      </c>
      <c r="R6085" s="5">
        <f t="shared" si="947"/>
        <v>-9.5026943418385912E-3</v>
      </c>
      <c r="S6085" s="5">
        <f t="shared" si="948"/>
        <v>-9.502694341837703E-3</v>
      </c>
      <c r="T6085" s="5"/>
    </row>
    <row r="6086" spans="3:20" x14ac:dyDescent="0.2">
      <c r="C6086" s="1">
        <v>45195</v>
      </c>
      <c r="D6086" s="2">
        <v>4129.18</v>
      </c>
      <c r="E6086" s="5">
        <f t="shared" si="939"/>
        <v>-9.1640531078353016E-3</v>
      </c>
      <c r="G6086" s="1">
        <f t="shared" si="940"/>
        <v>45194</v>
      </c>
      <c r="H6086" s="4">
        <f t="shared" si="943"/>
        <v>-9.1640531078353016E-3</v>
      </c>
      <c r="I6086" s="2">
        <f t="shared" si="944"/>
        <v>1</v>
      </c>
      <c r="K6086" s="6">
        <f t="shared" si="941"/>
        <v>286.59757283799308</v>
      </c>
      <c r="L6086" s="6">
        <f t="shared" si="945"/>
        <v>88.650294235727344</v>
      </c>
      <c r="M6086" s="6"/>
      <c r="N6086" s="6">
        <f t="shared" si="946"/>
        <v>152.41634651911437</v>
      </c>
      <c r="O6086" s="6"/>
      <c r="P6086" s="6"/>
      <c r="Q6086" s="5">
        <f t="shared" si="942"/>
        <v>-9.2063013506908931E-3</v>
      </c>
      <c r="R6086" s="5">
        <f t="shared" si="947"/>
        <v>-9.2063013506917812E-3</v>
      </c>
      <c r="S6086" s="5">
        <f t="shared" si="948"/>
        <v>-9.2063013506917812E-3</v>
      </c>
      <c r="T6086" s="5"/>
    </row>
    <row r="6087" spans="3:20" x14ac:dyDescent="0.2">
      <c r="C6087" s="1">
        <v>45196</v>
      </c>
      <c r="D6087" s="2">
        <v>4131.68</v>
      </c>
      <c r="E6087" s="5">
        <f t="shared" ref="E6087:E6150" si="949">(D6087-D6086)/D6086</f>
        <v>6.0544708634644167E-4</v>
      </c>
      <c r="G6087" s="1">
        <f t="shared" ref="G6087:G6150" si="950">C6086</f>
        <v>45195</v>
      </c>
      <c r="H6087" s="4">
        <f t="shared" si="943"/>
        <v>6.0544708634644167E-4</v>
      </c>
      <c r="I6087" s="2">
        <f t="shared" si="944"/>
        <v>1</v>
      </c>
      <c r="K6087" s="6">
        <f t="shared" ref="K6087:K6150" si="951">K6086*(1+H6087)</f>
        <v>286.77109250342181</v>
      </c>
      <c r="L6087" s="6">
        <f t="shared" si="945"/>
        <v>88.703967298076108</v>
      </c>
      <c r="M6087" s="6"/>
      <c r="N6087" s="6">
        <f t="shared" si="946"/>
        <v>152.50862655202593</v>
      </c>
      <c r="O6087" s="6"/>
      <c r="P6087" s="6"/>
      <c r="Q6087" s="5">
        <f t="shared" ref="Q6087:Q6150" si="952">LN(K6087)-LN(K6086)</f>
        <v>6.0526387720383212E-4</v>
      </c>
      <c r="R6087" s="5">
        <f t="shared" si="947"/>
        <v>6.052638772047203E-4</v>
      </c>
      <c r="S6087" s="5">
        <f t="shared" si="948"/>
        <v>6.052638772047203E-4</v>
      </c>
      <c r="T6087" s="5"/>
    </row>
    <row r="6088" spans="3:20" x14ac:dyDescent="0.2">
      <c r="C6088" s="1">
        <v>45197</v>
      </c>
      <c r="D6088" s="2">
        <v>4161.5600000000004</v>
      </c>
      <c r="E6088" s="5">
        <f t="shared" si="949"/>
        <v>7.2319250280757719E-3</v>
      </c>
      <c r="G6088" s="1">
        <f t="shared" si="950"/>
        <v>45196</v>
      </c>
      <c r="H6088" s="4">
        <f t="shared" ref="H6088:H6151" si="953">IF(E6087&lt;0, E6088,0)</f>
        <v>0</v>
      </c>
      <c r="I6088" s="2">
        <f t="shared" ref="I6088:I6151" si="954">IF(E6087&lt;0,1,0)</f>
        <v>0</v>
      </c>
      <c r="K6088" s="6">
        <f t="shared" si="951"/>
        <v>286.77109250342181</v>
      </c>
      <c r="L6088" s="6">
        <f t="shared" ref="L6088:L6151" si="955">(L6087*(1+E6088))</f>
        <v>89.34546773926867</v>
      </c>
      <c r="M6088" s="6"/>
      <c r="N6088" s="6">
        <f t="shared" ref="N6088:N6151" si="956">IF(I6087&lt;&gt;I6088,N6087*(1+H6088)*(1-$O$3),N6087*(1+H6088))</f>
        <v>152.47812482671551</v>
      </c>
      <c r="O6088" s="6"/>
      <c r="P6088" s="6"/>
      <c r="Q6088" s="5">
        <f t="shared" si="952"/>
        <v>0</v>
      </c>
      <c r="R6088" s="5">
        <f t="shared" ref="R6088:R6151" si="957">LN(L6088)-LN(L6087)</f>
        <v>7.2059000567028519E-3</v>
      </c>
      <c r="S6088" s="5">
        <f t="shared" ref="S6088:S6151" si="958">LN(N6088)-LN(N6087)</f>
        <v>-2.0002000266750031E-4</v>
      </c>
      <c r="T6088" s="5"/>
    </row>
    <row r="6089" spans="3:20" x14ac:dyDescent="0.2">
      <c r="C6089" s="1">
        <v>45198</v>
      </c>
      <c r="D6089" s="2">
        <v>4174.66</v>
      </c>
      <c r="E6089" s="5">
        <f t="shared" si="949"/>
        <v>3.1478580147827864E-3</v>
      </c>
      <c r="G6089" s="1">
        <f t="shared" si="950"/>
        <v>45197</v>
      </c>
      <c r="H6089" s="4">
        <f t="shared" si="953"/>
        <v>0</v>
      </c>
      <c r="I6089" s="2">
        <f t="shared" si="954"/>
        <v>0</v>
      </c>
      <c r="K6089" s="6">
        <f t="shared" si="951"/>
        <v>286.77109250342181</v>
      </c>
      <c r="L6089" s="6">
        <f t="shared" si="955"/>
        <v>89.626714585976245</v>
      </c>
      <c r="M6089" s="6"/>
      <c r="N6089" s="6">
        <f t="shared" si="956"/>
        <v>152.47812482671551</v>
      </c>
      <c r="O6089" s="6"/>
      <c r="P6089" s="6"/>
      <c r="Q6089" s="5">
        <f t="shared" si="952"/>
        <v>0</v>
      </c>
      <c r="R6089" s="5">
        <f t="shared" si="957"/>
        <v>3.1429138826428726E-3</v>
      </c>
      <c r="S6089" s="5">
        <f t="shared" si="958"/>
        <v>0</v>
      </c>
      <c r="T6089" s="5"/>
    </row>
    <row r="6090" spans="3:20" x14ac:dyDescent="0.2">
      <c r="C6090" s="1">
        <v>45201</v>
      </c>
      <c r="D6090" s="2">
        <v>4137.63</v>
      </c>
      <c r="E6090" s="5">
        <f t="shared" si="949"/>
        <v>-8.8701834400884728E-3</v>
      </c>
      <c r="G6090" s="1">
        <f t="shared" si="950"/>
        <v>45198</v>
      </c>
      <c r="H6090" s="4">
        <f t="shared" si="953"/>
        <v>0</v>
      </c>
      <c r="I6090" s="2">
        <f t="shared" si="954"/>
        <v>0</v>
      </c>
      <c r="K6090" s="6">
        <f t="shared" si="951"/>
        <v>286.77109250342181</v>
      </c>
      <c r="L6090" s="6">
        <f t="shared" si="955"/>
        <v>88.831709186466185</v>
      </c>
      <c r="M6090" s="6"/>
      <c r="N6090" s="6">
        <f t="shared" si="956"/>
        <v>152.47812482671551</v>
      </c>
      <c r="O6090" s="6"/>
      <c r="P6090" s="6"/>
      <c r="Q6090" s="5">
        <f t="shared" si="952"/>
        <v>0</v>
      </c>
      <c r="R6090" s="5">
        <f t="shared" si="957"/>
        <v>-8.909757711725419E-3</v>
      </c>
      <c r="S6090" s="5">
        <f t="shared" si="958"/>
        <v>0</v>
      </c>
      <c r="T6090" s="5"/>
    </row>
    <row r="6091" spans="3:20" x14ac:dyDescent="0.2">
      <c r="C6091" s="1">
        <v>45202</v>
      </c>
      <c r="D6091" s="2">
        <v>4095.59</v>
      </c>
      <c r="E6091" s="5">
        <f t="shared" si="949"/>
        <v>-1.016040583619124E-2</v>
      </c>
      <c r="G6091" s="1">
        <f t="shared" si="950"/>
        <v>45201</v>
      </c>
      <c r="H6091" s="4">
        <f t="shared" si="953"/>
        <v>-1.016040583619124E-2</v>
      </c>
      <c r="I6091" s="2">
        <f t="shared" si="954"/>
        <v>1</v>
      </c>
      <c r="K6091" s="6">
        <f t="shared" si="951"/>
        <v>283.85738182149908</v>
      </c>
      <c r="L6091" s="6">
        <f t="shared" si="955"/>
        <v>87.929142970009167</v>
      </c>
      <c r="M6091" s="6"/>
      <c r="N6091" s="6">
        <f t="shared" si="956"/>
        <v>150.8986994202952</v>
      </c>
      <c r="O6091" s="6"/>
      <c r="P6091" s="6"/>
      <c r="Q6091" s="5">
        <f t="shared" si="952"/>
        <v>-1.0212375078309854E-2</v>
      </c>
      <c r="R6091" s="5">
        <f t="shared" si="957"/>
        <v>-1.0212375078309854E-2</v>
      </c>
      <c r="S6091" s="5">
        <f t="shared" si="958"/>
        <v>-1.0412395080977355E-2</v>
      </c>
      <c r="T6091" s="5"/>
    </row>
    <row r="6092" spans="3:20" x14ac:dyDescent="0.2">
      <c r="C6092" s="1">
        <v>45203</v>
      </c>
      <c r="D6092" s="2">
        <v>4099.8500000000004</v>
      </c>
      <c r="E6092" s="5">
        <f t="shared" si="949"/>
        <v>1.0401431783943749E-3</v>
      </c>
      <c r="G6092" s="1">
        <f t="shared" si="950"/>
        <v>45202</v>
      </c>
      <c r="H6092" s="4">
        <f t="shared" si="953"/>
        <v>1.0401431783943749E-3</v>
      </c>
      <c r="I6092" s="2">
        <f t="shared" si="954"/>
        <v>1</v>
      </c>
      <c r="K6092" s="6">
        <f t="shared" si="951"/>
        <v>284.15263414083762</v>
      </c>
      <c r="L6092" s="6">
        <f t="shared" si="955"/>
        <v>88.020601868251489</v>
      </c>
      <c r="M6092" s="6"/>
      <c r="N6092" s="6">
        <f t="shared" si="956"/>
        <v>151.05565567312581</v>
      </c>
      <c r="O6092" s="6"/>
      <c r="P6092" s="6"/>
      <c r="Q6092" s="5">
        <f t="shared" si="952"/>
        <v>1.0396026042958084E-3</v>
      </c>
      <c r="R6092" s="5">
        <f t="shared" si="957"/>
        <v>1.0396026042958084E-3</v>
      </c>
      <c r="S6092" s="5">
        <f t="shared" si="958"/>
        <v>1.0396026042958084E-3</v>
      </c>
      <c r="T6092" s="5"/>
    </row>
    <row r="6093" spans="3:20" x14ac:dyDescent="0.2">
      <c r="C6093" s="1">
        <v>45204</v>
      </c>
      <c r="D6093" s="2">
        <v>4099.8100000000004</v>
      </c>
      <c r="E6093" s="5">
        <f t="shared" si="949"/>
        <v>-9.7564545044242151E-6</v>
      </c>
      <c r="G6093" s="1">
        <f t="shared" si="950"/>
        <v>45203</v>
      </c>
      <c r="H6093" s="4">
        <f t="shared" si="953"/>
        <v>0</v>
      </c>
      <c r="I6093" s="2">
        <f t="shared" si="954"/>
        <v>0</v>
      </c>
      <c r="K6093" s="6">
        <f t="shared" si="951"/>
        <v>284.15263414083762</v>
      </c>
      <c r="L6093" s="6">
        <f t="shared" si="955"/>
        <v>88.019743099253915</v>
      </c>
      <c r="M6093" s="6"/>
      <c r="N6093" s="6">
        <f t="shared" si="956"/>
        <v>151.02544454199119</v>
      </c>
      <c r="O6093" s="6"/>
      <c r="P6093" s="6"/>
      <c r="Q6093" s="5">
        <f t="shared" si="952"/>
        <v>0</v>
      </c>
      <c r="R6093" s="5">
        <f t="shared" si="957"/>
        <v>-9.7565020995560303E-6</v>
      </c>
      <c r="S6093" s="5">
        <f t="shared" si="958"/>
        <v>-2.0002000266661213E-4</v>
      </c>
      <c r="T6093" s="5"/>
    </row>
    <row r="6094" spans="3:20" x14ac:dyDescent="0.2">
      <c r="C6094" s="1">
        <v>45205</v>
      </c>
      <c r="D6094" s="2">
        <v>4144.43</v>
      </c>
      <c r="E6094" s="5">
        <f t="shared" si="949"/>
        <v>1.0883431183396276E-2</v>
      </c>
      <c r="G6094" s="1">
        <f t="shared" si="950"/>
        <v>45204</v>
      </c>
      <c r="H6094" s="4">
        <f t="shared" si="953"/>
        <v>1.0883431183396276E-2</v>
      </c>
      <c r="I6094" s="2">
        <f t="shared" si="954"/>
        <v>1</v>
      </c>
      <c r="K6094" s="6">
        <f t="shared" si="951"/>
        <v>287.24518978009019</v>
      </c>
      <c r="L6094" s="6">
        <f t="shared" si="955"/>
        <v>88.97769991605486</v>
      </c>
      <c r="M6094" s="6"/>
      <c r="N6094" s="6">
        <f t="shared" si="956"/>
        <v>152.63858575069088</v>
      </c>
      <c r="O6094" s="6"/>
      <c r="P6094" s="6"/>
      <c r="Q6094" s="5">
        <f t="shared" si="952"/>
        <v>1.0824632879736562E-2</v>
      </c>
      <c r="R6094" s="5">
        <f t="shared" si="957"/>
        <v>1.0824632879736562E-2</v>
      </c>
      <c r="S6094" s="5">
        <f t="shared" si="958"/>
        <v>1.0624612877069062E-2</v>
      </c>
      <c r="T6094" s="5"/>
    </row>
    <row r="6095" spans="3:20" x14ac:dyDescent="0.2">
      <c r="C6095" s="1">
        <v>45208</v>
      </c>
      <c r="D6095" s="2">
        <v>4112.57</v>
      </c>
      <c r="E6095" s="5">
        <f t="shared" si="949"/>
        <v>-7.6874262564455374E-3</v>
      </c>
      <c r="G6095" s="1">
        <f t="shared" si="950"/>
        <v>45205</v>
      </c>
      <c r="H6095" s="4">
        <f t="shared" si="953"/>
        <v>0</v>
      </c>
      <c r="I6095" s="2">
        <f t="shared" si="954"/>
        <v>0</v>
      </c>
      <c r="K6095" s="6">
        <f t="shared" si="951"/>
        <v>287.24518978009019</v>
      </c>
      <c r="L6095" s="6">
        <f t="shared" si="955"/>
        <v>88.293690409482039</v>
      </c>
      <c r="M6095" s="6"/>
      <c r="N6095" s="6">
        <f t="shared" si="956"/>
        <v>152.60805803354074</v>
      </c>
      <c r="O6095" s="6"/>
      <c r="P6095" s="6"/>
      <c r="Q6095" s="5">
        <f t="shared" si="952"/>
        <v>0</v>
      </c>
      <c r="R6095" s="5">
        <f t="shared" si="957"/>
        <v>-7.7171268295597173E-3</v>
      </c>
      <c r="S6095" s="5">
        <f t="shared" si="958"/>
        <v>-2.0002000266661213E-4</v>
      </c>
      <c r="T6095" s="5"/>
    </row>
    <row r="6096" spans="3:20" x14ac:dyDescent="0.2">
      <c r="C6096" s="1">
        <v>45209</v>
      </c>
      <c r="D6096" s="2">
        <v>4205.2299999999996</v>
      </c>
      <c r="E6096" s="5">
        <f t="shared" si="949"/>
        <v>2.2530923485800814E-2</v>
      </c>
      <c r="G6096" s="1">
        <f t="shared" si="950"/>
        <v>45208</v>
      </c>
      <c r="H6096" s="4">
        <f t="shared" si="953"/>
        <v>2.2530923485800814E-2</v>
      </c>
      <c r="I6096" s="2">
        <f t="shared" si="954"/>
        <v>1</v>
      </c>
      <c r="K6096" s="6">
        <f t="shared" si="951"/>
        <v>293.71708917268973</v>
      </c>
      <c r="L6096" s="6">
        <f t="shared" si="955"/>
        <v>90.283028792377067</v>
      </c>
      <c r="M6096" s="6"/>
      <c r="N6096" s="6">
        <f t="shared" si="956"/>
        <v>156.01524922070863</v>
      </c>
      <c r="O6096" s="6"/>
      <c r="P6096" s="6"/>
      <c r="Q6096" s="5">
        <f t="shared" si="952"/>
        <v>2.2280851495406928E-2</v>
      </c>
      <c r="R6096" s="5">
        <f t="shared" si="957"/>
        <v>2.2280851495406928E-2</v>
      </c>
      <c r="S6096" s="5">
        <f t="shared" si="958"/>
        <v>2.2080831492740316E-2</v>
      </c>
      <c r="T6096" s="5"/>
    </row>
    <row r="6097" spans="3:20" x14ac:dyDescent="0.2">
      <c r="C6097" s="1">
        <v>45210</v>
      </c>
      <c r="D6097" s="2">
        <v>4200.8</v>
      </c>
      <c r="E6097" s="5">
        <f t="shared" si="949"/>
        <v>-1.0534501085551521E-3</v>
      </c>
      <c r="G6097" s="1">
        <f t="shared" si="950"/>
        <v>45209</v>
      </c>
      <c r="H6097" s="4">
        <f t="shared" si="953"/>
        <v>0</v>
      </c>
      <c r="I6097" s="2">
        <f t="shared" si="954"/>
        <v>0</v>
      </c>
      <c r="K6097" s="6">
        <f t="shared" si="951"/>
        <v>293.71708917268973</v>
      </c>
      <c r="L6097" s="6">
        <f t="shared" si="955"/>
        <v>90.187920125895047</v>
      </c>
      <c r="M6097" s="6"/>
      <c r="N6097" s="6">
        <f t="shared" si="956"/>
        <v>155.98404617086447</v>
      </c>
      <c r="O6097" s="6"/>
      <c r="P6097" s="6"/>
      <c r="Q6097" s="5">
        <f t="shared" si="952"/>
        <v>0</v>
      </c>
      <c r="R6097" s="5">
        <f t="shared" si="957"/>
        <v>-1.0540053771199709E-3</v>
      </c>
      <c r="S6097" s="5">
        <f t="shared" si="958"/>
        <v>-2.0002000266750031E-4</v>
      </c>
      <c r="T6097" s="5"/>
    </row>
    <row r="6098" spans="3:20" x14ac:dyDescent="0.2">
      <c r="C6098" s="1">
        <v>45211</v>
      </c>
      <c r="D6098" s="2">
        <v>4198.2299999999996</v>
      </c>
      <c r="E6098" s="5">
        <f t="shared" si="949"/>
        <v>-6.1178823081332564E-4</v>
      </c>
      <c r="G6098" s="1">
        <f t="shared" si="950"/>
        <v>45210</v>
      </c>
      <c r="H6098" s="4">
        <f t="shared" si="953"/>
        <v>-6.1178823081332564E-4</v>
      </c>
      <c r="I6098" s="2">
        <f t="shared" si="954"/>
        <v>1</v>
      </c>
      <c r="K6098" s="6">
        <f t="shared" si="951"/>
        <v>293.53739651434512</v>
      </c>
      <c r="L6098" s="6">
        <f t="shared" si="955"/>
        <v>90.132744217800493</v>
      </c>
      <c r="M6098" s="6"/>
      <c r="N6098" s="6">
        <f t="shared" si="956"/>
        <v>155.85743924382905</v>
      </c>
      <c r="O6098" s="6"/>
      <c r="P6098" s="6"/>
      <c r="Q6098" s="5">
        <f t="shared" si="952"/>
        <v>-6.1197544959590289E-4</v>
      </c>
      <c r="R6098" s="5">
        <f t="shared" si="957"/>
        <v>-6.1197544959590289E-4</v>
      </c>
      <c r="S6098" s="5">
        <f t="shared" si="958"/>
        <v>-8.1199545226251502E-4</v>
      </c>
      <c r="T6098" s="5"/>
    </row>
    <row r="6099" spans="3:20" x14ac:dyDescent="0.2">
      <c r="C6099" s="1">
        <v>45212</v>
      </c>
      <c r="D6099" s="2">
        <v>4136.12</v>
      </c>
      <c r="E6099" s="5">
        <f t="shared" si="949"/>
        <v>-1.4794329991448701E-2</v>
      </c>
      <c r="G6099" s="1">
        <f t="shared" si="950"/>
        <v>45211</v>
      </c>
      <c r="H6099" s="4">
        <f t="shared" si="953"/>
        <v>-1.4794329991448701E-2</v>
      </c>
      <c r="I6099" s="2">
        <f t="shared" si="954"/>
        <v>1</v>
      </c>
      <c r="K6099" s="6">
        <f t="shared" si="951"/>
        <v>289.19470740548115</v>
      </c>
      <c r="L6099" s="6">
        <f t="shared" si="955"/>
        <v>88.799290656807514</v>
      </c>
      <c r="M6099" s="6"/>
      <c r="N6099" s="6">
        <f t="shared" si="956"/>
        <v>153.55163285603368</v>
      </c>
      <c r="O6099" s="6"/>
      <c r="P6099" s="6"/>
      <c r="Q6099" s="5">
        <f t="shared" si="952"/>
        <v>-1.4904857567021423E-2</v>
      </c>
      <c r="R6099" s="5">
        <f t="shared" si="957"/>
        <v>-1.4904857567021423E-2</v>
      </c>
      <c r="S6099" s="5">
        <f t="shared" si="958"/>
        <v>-1.4904857567022312E-2</v>
      </c>
      <c r="T6099" s="5"/>
    </row>
    <row r="6100" spans="3:20" x14ac:dyDescent="0.2">
      <c r="C6100" s="1">
        <v>45215</v>
      </c>
      <c r="D6100" s="2">
        <v>4149.8599999999997</v>
      </c>
      <c r="E6100" s="5">
        <f t="shared" si="949"/>
        <v>3.3219539084938981E-3</v>
      </c>
      <c r="G6100" s="1">
        <f t="shared" si="950"/>
        <v>45212</v>
      </c>
      <c r="H6100" s="4">
        <f t="shared" si="953"/>
        <v>3.3219539084938981E-3</v>
      </c>
      <c r="I6100" s="2">
        <f t="shared" si="954"/>
        <v>1</v>
      </c>
      <c r="K6100" s="6">
        <f t="shared" si="951"/>
        <v>290.15539889406256</v>
      </c>
      <c r="L6100" s="6">
        <f t="shared" si="955"/>
        <v>89.094277807476374</v>
      </c>
      <c r="M6100" s="6"/>
      <c r="N6100" s="6">
        <f t="shared" si="956"/>
        <v>154.06172430295538</v>
      </c>
      <c r="O6100" s="6"/>
      <c r="P6100" s="6"/>
      <c r="Q6100" s="5">
        <f t="shared" si="952"/>
        <v>3.316448408916095E-3</v>
      </c>
      <c r="R6100" s="5">
        <f t="shared" si="957"/>
        <v>3.3164484089169832E-3</v>
      </c>
      <c r="S6100" s="5">
        <f t="shared" si="958"/>
        <v>3.3164484089169832E-3</v>
      </c>
      <c r="T6100" s="5"/>
    </row>
    <row r="6101" spans="3:20" x14ac:dyDescent="0.2">
      <c r="C6101" s="1">
        <v>45216</v>
      </c>
      <c r="D6101" s="2">
        <v>4152.32</v>
      </c>
      <c r="E6101" s="5">
        <f t="shared" si="949"/>
        <v>5.9279108210880289E-4</v>
      </c>
      <c r="G6101" s="1">
        <f t="shared" si="950"/>
        <v>45215</v>
      </c>
      <c r="H6101" s="4">
        <f t="shared" si="953"/>
        <v>0</v>
      </c>
      <c r="I6101" s="2">
        <f t="shared" si="954"/>
        <v>0</v>
      </c>
      <c r="K6101" s="6">
        <f t="shared" si="951"/>
        <v>290.15539889406256</v>
      </c>
      <c r="L6101" s="6">
        <f t="shared" si="955"/>
        <v>89.147092100827578</v>
      </c>
      <c r="M6101" s="6"/>
      <c r="N6101" s="6">
        <f t="shared" si="956"/>
        <v>154.0309119580948</v>
      </c>
      <c r="O6101" s="6"/>
      <c r="P6101" s="6"/>
      <c r="Q6101" s="5">
        <f t="shared" si="952"/>
        <v>0</v>
      </c>
      <c r="R6101" s="5">
        <f t="shared" si="957"/>
        <v>5.9261545087974099E-4</v>
      </c>
      <c r="S6101" s="5">
        <f t="shared" si="958"/>
        <v>-2.0002000266661213E-4</v>
      </c>
      <c r="T6101" s="5"/>
    </row>
    <row r="6102" spans="3:20" x14ac:dyDescent="0.2">
      <c r="C6102" s="1">
        <v>45217</v>
      </c>
      <c r="D6102" s="2">
        <v>4105.8599999999997</v>
      </c>
      <c r="E6102" s="5">
        <f t="shared" si="949"/>
        <v>-1.1188925709001242E-2</v>
      </c>
      <c r="G6102" s="1">
        <f t="shared" si="950"/>
        <v>45216</v>
      </c>
      <c r="H6102" s="4">
        <f t="shared" si="953"/>
        <v>0</v>
      </c>
      <c r="I6102" s="2">
        <f t="shared" si="954"/>
        <v>0</v>
      </c>
      <c r="K6102" s="6">
        <f t="shared" si="951"/>
        <v>290.15539889406256</v>
      </c>
      <c r="L6102" s="6">
        <f t="shared" si="955"/>
        <v>88.149631910137927</v>
      </c>
      <c r="M6102" s="6"/>
      <c r="N6102" s="6">
        <f t="shared" si="956"/>
        <v>154.0309119580948</v>
      </c>
      <c r="O6102" s="6"/>
      <c r="P6102" s="6"/>
      <c r="Q6102" s="5">
        <f t="shared" si="952"/>
        <v>0</v>
      </c>
      <c r="R6102" s="5">
        <f t="shared" si="957"/>
        <v>-1.1251992613474648E-2</v>
      </c>
      <c r="S6102" s="5">
        <f t="shared" si="958"/>
        <v>0</v>
      </c>
      <c r="T6102" s="5"/>
    </row>
    <row r="6103" spans="3:20" x14ac:dyDescent="0.2">
      <c r="C6103" s="1">
        <v>45218</v>
      </c>
      <c r="D6103" s="2">
        <v>4090.33</v>
      </c>
      <c r="E6103" s="5">
        <f t="shared" si="949"/>
        <v>-3.7823988153516553E-3</v>
      </c>
      <c r="G6103" s="1">
        <f t="shared" si="950"/>
        <v>45217</v>
      </c>
      <c r="H6103" s="4">
        <f t="shared" si="953"/>
        <v>-3.7823988153516553E-3</v>
      </c>
      <c r="I6103" s="2">
        <f t="shared" si="954"/>
        <v>1</v>
      </c>
      <c r="K6103" s="6">
        <f t="shared" si="951"/>
        <v>289.05791545701777</v>
      </c>
      <c r="L6103" s="6">
        <f t="shared" si="955"/>
        <v>87.816214846827336</v>
      </c>
      <c r="M6103" s="6"/>
      <c r="N6103" s="6">
        <f t="shared" si="956"/>
        <v>153.41761595805315</v>
      </c>
      <c r="O6103" s="6"/>
      <c r="P6103" s="6"/>
      <c r="Q6103" s="5">
        <f t="shared" si="952"/>
        <v>-3.7895701747556743E-3</v>
      </c>
      <c r="R6103" s="5">
        <f t="shared" si="957"/>
        <v>-3.7895701747565624E-3</v>
      </c>
      <c r="S6103" s="5">
        <f t="shared" si="958"/>
        <v>-3.9895901774240627E-3</v>
      </c>
      <c r="T6103" s="5"/>
    </row>
    <row r="6104" spans="3:20" x14ac:dyDescent="0.2">
      <c r="C6104" s="1">
        <v>45219</v>
      </c>
      <c r="D6104" s="2">
        <v>4024.68</v>
      </c>
      <c r="E6104" s="5">
        <f t="shared" si="949"/>
        <v>-1.6050049751487067E-2</v>
      </c>
      <c r="G6104" s="1">
        <f t="shared" si="950"/>
        <v>45218</v>
      </c>
      <c r="H6104" s="4">
        <f t="shared" si="953"/>
        <v>-1.6050049751487067E-2</v>
      </c>
      <c r="I6104" s="2">
        <f t="shared" si="954"/>
        <v>1</v>
      </c>
      <c r="K6104" s="6">
        <f t="shared" si="951"/>
        <v>284.41852153287152</v>
      </c>
      <c r="L6104" s="6">
        <f t="shared" si="955"/>
        <v>86.406760229548482</v>
      </c>
      <c r="M6104" s="6"/>
      <c r="N6104" s="6">
        <f t="shared" si="956"/>
        <v>150.95525558917186</v>
      </c>
      <c r="O6104" s="6"/>
      <c r="P6104" s="6"/>
      <c r="Q6104" s="5">
        <f t="shared" si="952"/>
        <v>-1.6180246792063535E-2</v>
      </c>
      <c r="R6104" s="5">
        <f t="shared" si="957"/>
        <v>-1.6180246792063535E-2</v>
      </c>
      <c r="S6104" s="5">
        <f t="shared" si="958"/>
        <v>-1.6180246792062647E-2</v>
      </c>
      <c r="T6104" s="5"/>
    </row>
    <row r="6105" spans="3:20" x14ac:dyDescent="0.2">
      <c r="C6105" s="1">
        <v>45222</v>
      </c>
      <c r="D6105" s="2">
        <v>4041.75</v>
      </c>
      <c r="E6105" s="5">
        <f t="shared" si="949"/>
        <v>4.2413309878052826E-3</v>
      </c>
      <c r="G6105" s="1">
        <f t="shared" si="950"/>
        <v>45219</v>
      </c>
      <c r="H6105" s="4">
        <f t="shared" si="953"/>
        <v>4.2413309878052826E-3</v>
      </c>
      <c r="I6105" s="2">
        <f t="shared" si="954"/>
        <v>1</v>
      </c>
      <c r="K6105" s="6">
        <f t="shared" si="951"/>
        <v>285.62483462175464</v>
      </c>
      <c r="L6105" s="6">
        <f t="shared" si="955"/>
        <v>86.773239899265931</v>
      </c>
      <c r="M6105" s="6"/>
      <c r="N6105" s="6">
        <f t="shared" si="956"/>
        <v>151.59550679247428</v>
      </c>
      <c r="O6105" s="6"/>
      <c r="P6105" s="6"/>
      <c r="Q6105" s="5">
        <f t="shared" si="952"/>
        <v>4.2323618951813913E-3</v>
      </c>
      <c r="R6105" s="5">
        <f t="shared" si="957"/>
        <v>4.2323618951813913E-3</v>
      </c>
      <c r="S6105" s="5">
        <f t="shared" si="958"/>
        <v>4.2323618951813913E-3</v>
      </c>
      <c r="T6105" s="5"/>
    </row>
    <row r="6106" spans="3:20" x14ac:dyDescent="0.2">
      <c r="C6106" s="1">
        <v>45223</v>
      </c>
      <c r="D6106" s="2">
        <v>4065.37</v>
      </c>
      <c r="E6106" s="5">
        <f t="shared" si="949"/>
        <v>5.8440032164285005E-3</v>
      </c>
      <c r="G6106" s="1">
        <f t="shared" si="950"/>
        <v>45222</v>
      </c>
      <c r="H6106" s="4">
        <f t="shared" si="953"/>
        <v>0</v>
      </c>
      <c r="I6106" s="2">
        <f t="shared" si="954"/>
        <v>0</v>
      </c>
      <c r="K6106" s="6">
        <f t="shared" si="951"/>
        <v>285.62483462175464</v>
      </c>
      <c r="L6106" s="6">
        <f t="shared" si="955"/>
        <v>87.280342992337154</v>
      </c>
      <c r="M6106" s="6"/>
      <c r="N6106" s="6">
        <f t="shared" si="956"/>
        <v>151.5651876911158</v>
      </c>
      <c r="O6106" s="6"/>
      <c r="P6106" s="6"/>
      <c r="Q6106" s="5">
        <f t="shared" si="952"/>
        <v>0</v>
      </c>
      <c r="R6106" s="5">
        <f t="shared" si="957"/>
        <v>5.8269932682524228E-3</v>
      </c>
      <c r="S6106" s="5">
        <f t="shared" si="958"/>
        <v>-2.0002000266750031E-4</v>
      </c>
      <c r="T6106" s="5"/>
    </row>
    <row r="6107" spans="3:20" x14ac:dyDescent="0.2">
      <c r="C6107" s="1">
        <v>45224</v>
      </c>
      <c r="D6107" s="2">
        <v>4073.35</v>
      </c>
      <c r="E6107" s="5">
        <f t="shared" si="949"/>
        <v>1.9629209641434898E-3</v>
      </c>
      <c r="G6107" s="1">
        <f t="shared" si="950"/>
        <v>45223</v>
      </c>
      <c r="H6107" s="4">
        <f t="shared" si="953"/>
        <v>0</v>
      </c>
      <c r="I6107" s="2">
        <f t="shared" si="954"/>
        <v>0</v>
      </c>
      <c r="K6107" s="6">
        <f t="shared" si="951"/>
        <v>285.62483462175464</v>
      </c>
      <c r="L6107" s="6">
        <f t="shared" si="955"/>
        <v>87.451667407354435</v>
      </c>
      <c r="M6107" s="6"/>
      <c r="N6107" s="6">
        <f t="shared" si="956"/>
        <v>151.5651876911158</v>
      </c>
      <c r="O6107" s="6"/>
      <c r="P6107" s="6"/>
      <c r="Q6107" s="5">
        <f t="shared" si="952"/>
        <v>0</v>
      </c>
      <c r="R6107" s="5">
        <f t="shared" si="957"/>
        <v>1.9609969521656723E-3</v>
      </c>
      <c r="S6107" s="5">
        <f t="shared" si="958"/>
        <v>0</v>
      </c>
      <c r="T6107" s="5"/>
    </row>
    <row r="6108" spans="3:20" x14ac:dyDescent="0.2">
      <c r="C6108" s="1">
        <v>45225</v>
      </c>
      <c r="D6108" s="2">
        <v>4049.4</v>
      </c>
      <c r="E6108" s="5">
        <f t="shared" si="949"/>
        <v>-5.8796813433659809E-3</v>
      </c>
      <c r="G6108" s="1">
        <f t="shared" si="950"/>
        <v>45224</v>
      </c>
      <c r="H6108" s="4">
        <f t="shared" si="953"/>
        <v>0</v>
      </c>
      <c r="I6108" s="2">
        <f t="shared" si="954"/>
        <v>0</v>
      </c>
      <c r="K6108" s="6">
        <f t="shared" si="951"/>
        <v>285.62483462175464</v>
      </c>
      <c r="L6108" s="6">
        <f t="shared" si="955"/>
        <v>86.937479470053162</v>
      </c>
      <c r="M6108" s="6"/>
      <c r="N6108" s="6">
        <f t="shared" si="956"/>
        <v>151.5651876911158</v>
      </c>
      <c r="O6108" s="6"/>
      <c r="P6108" s="6"/>
      <c r="Q6108" s="5">
        <f t="shared" si="952"/>
        <v>0</v>
      </c>
      <c r="R6108" s="5">
        <f t="shared" si="957"/>
        <v>-5.8970347247182531E-3</v>
      </c>
      <c r="S6108" s="5">
        <f t="shared" si="958"/>
        <v>0</v>
      </c>
      <c r="T6108" s="5"/>
    </row>
    <row r="6109" spans="3:20" x14ac:dyDescent="0.2">
      <c r="C6109" s="1">
        <v>45226</v>
      </c>
      <c r="D6109" s="2">
        <v>4014.36</v>
      </c>
      <c r="E6109" s="5">
        <f t="shared" si="949"/>
        <v>-8.653133797599636E-3</v>
      </c>
      <c r="G6109" s="1">
        <f t="shared" si="950"/>
        <v>45225</v>
      </c>
      <c r="H6109" s="4">
        <f t="shared" si="953"/>
        <v>-8.653133797599636E-3</v>
      </c>
      <c r="I6109" s="2">
        <f t="shared" si="954"/>
        <v>1</v>
      </c>
      <c r="K6109" s="6">
        <f t="shared" si="951"/>
        <v>283.15328471185529</v>
      </c>
      <c r="L6109" s="6">
        <f t="shared" si="955"/>
        <v>86.185197828172718</v>
      </c>
      <c r="M6109" s="6"/>
      <c r="N6109" s="6">
        <f t="shared" si="956"/>
        <v>150.22362310819767</v>
      </c>
      <c r="O6109" s="6"/>
      <c r="P6109" s="6"/>
      <c r="Q6109" s="5">
        <f t="shared" si="952"/>
        <v>-8.6907895440351268E-3</v>
      </c>
      <c r="R6109" s="5">
        <f t="shared" si="957"/>
        <v>-8.6907895440351268E-3</v>
      </c>
      <c r="S6109" s="5">
        <f t="shared" si="958"/>
        <v>-8.890809546701739E-3</v>
      </c>
      <c r="T6109" s="5"/>
    </row>
    <row r="6110" spans="3:20" x14ac:dyDescent="0.2">
      <c r="C6110" s="1">
        <v>45229</v>
      </c>
      <c r="D6110" s="2">
        <v>4028.32</v>
      </c>
      <c r="E6110" s="5">
        <f t="shared" si="949"/>
        <v>3.4775157185703413E-3</v>
      </c>
      <c r="G6110" s="1">
        <f t="shared" si="950"/>
        <v>45226</v>
      </c>
      <c r="H6110" s="4">
        <f t="shared" si="953"/>
        <v>3.4775157185703413E-3</v>
      </c>
      <c r="I6110" s="2">
        <f t="shared" si="954"/>
        <v>1</v>
      </c>
      <c r="K6110" s="6">
        <f t="shared" si="951"/>
        <v>284.13795471020558</v>
      </c>
      <c r="L6110" s="6">
        <f t="shared" si="955"/>
        <v>86.484908208328278</v>
      </c>
      <c r="M6110" s="6"/>
      <c r="N6110" s="6">
        <f t="shared" si="956"/>
        <v>150.746028118857</v>
      </c>
      <c r="O6110" s="6"/>
      <c r="P6110" s="6"/>
      <c r="Q6110" s="5">
        <f t="shared" si="952"/>
        <v>3.4714831423237058E-3</v>
      </c>
      <c r="R6110" s="5">
        <f t="shared" si="957"/>
        <v>3.471483142324594E-3</v>
      </c>
      <c r="S6110" s="5">
        <f t="shared" si="958"/>
        <v>3.4714831423237058E-3</v>
      </c>
      <c r="T6110" s="5"/>
    </row>
    <row r="6111" spans="3:20" x14ac:dyDescent="0.2">
      <c r="C6111" s="1">
        <v>45230</v>
      </c>
      <c r="D6111" s="2">
        <v>4061.12</v>
      </c>
      <c r="E6111" s="5">
        <f t="shared" si="949"/>
        <v>8.1423521468005841E-3</v>
      </c>
      <c r="G6111" s="1">
        <f t="shared" si="950"/>
        <v>45229</v>
      </c>
      <c r="H6111" s="4">
        <f t="shared" si="953"/>
        <v>0</v>
      </c>
      <c r="I6111" s="2">
        <f t="shared" si="954"/>
        <v>0</v>
      </c>
      <c r="K6111" s="6">
        <f t="shared" si="951"/>
        <v>284.13795471020558</v>
      </c>
      <c r="L6111" s="6">
        <f t="shared" si="955"/>
        <v>87.189098786344204</v>
      </c>
      <c r="M6111" s="6"/>
      <c r="N6111" s="6">
        <f t="shared" si="956"/>
        <v>150.71587891323324</v>
      </c>
      <c r="O6111" s="6"/>
      <c r="P6111" s="6"/>
      <c r="Q6111" s="5">
        <f t="shared" si="952"/>
        <v>0</v>
      </c>
      <c r="R6111" s="5">
        <f t="shared" si="957"/>
        <v>8.1093820460944599E-3</v>
      </c>
      <c r="S6111" s="5">
        <f t="shared" si="958"/>
        <v>-2.0002000266661213E-4</v>
      </c>
      <c r="T6111" s="5"/>
    </row>
    <row r="6112" spans="3:20" x14ac:dyDescent="0.2">
      <c r="C6112" s="1">
        <v>45231</v>
      </c>
      <c r="D6112" s="2">
        <v>4091.71</v>
      </c>
      <c r="E6112" s="5">
        <f t="shared" si="949"/>
        <v>7.5324048538334609E-3</v>
      </c>
      <c r="G6112" s="1">
        <f t="shared" si="950"/>
        <v>45230</v>
      </c>
      <c r="H6112" s="4">
        <f t="shared" si="953"/>
        <v>0</v>
      </c>
      <c r="I6112" s="2">
        <f t="shared" si="954"/>
        <v>0</v>
      </c>
      <c r="K6112" s="6">
        <f t="shared" si="951"/>
        <v>284.13795471020558</v>
      </c>
      <c r="L6112" s="6">
        <f t="shared" si="955"/>
        <v>87.845842377243827</v>
      </c>
      <c r="M6112" s="6"/>
      <c r="N6112" s="6">
        <f t="shared" si="956"/>
        <v>150.71587891323324</v>
      </c>
      <c r="O6112" s="6"/>
      <c r="P6112" s="6"/>
      <c r="Q6112" s="5">
        <f t="shared" si="952"/>
        <v>0</v>
      </c>
      <c r="R6112" s="5">
        <f t="shared" si="957"/>
        <v>7.5041779480962134E-3</v>
      </c>
      <c r="S6112" s="5">
        <f t="shared" si="958"/>
        <v>0</v>
      </c>
      <c r="T6112" s="5"/>
    </row>
    <row r="6113" spans="3:20" x14ac:dyDescent="0.2">
      <c r="C6113" s="1">
        <v>45232</v>
      </c>
      <c r="D6113" s="2">
        <v>4169.62</v>
      </c>
      <c r="E6113" s="5">
        <f t="shared" si="949"/>
        <v>1.9040938873967083E-2</v>
      </c>
      <c r="G6113" s="1">
        <f t="shared" si="950"/>
        <v>45231</v>
      </c>
      <c r="H6113" s="4">
        <f t="shared" si="953"/>
        <v>0</v>
      </c>
      <c r="I6113" s="2">
        <f t="shared" si="954"/>
        <v>0</v>
      </c>
      <c r="K6113" s="6">
        <f t="shared" si="951"/>
        <v>284.13795471020558</v>
      </c>
      <c r="L6113" s="6">
        <f t="shared" si="955"/>
        <v>89.518509692281086</v>
      </c>
      <c r="M6113" s="6"/>
      <c r="N6113" s="6">
        <f t="shared" si="956"/>
        <v>150.71587891323324</v>
      </c>
      <c r="O6113" s="6"/>
      <c r="P6113" s="6"/>
      <c r="Q6113" s="5">
        <f t="shared" si="952"/>
        <v>0</v>
      </c>
      <c r="R6113" s="5">
        <f t="shared" si="957"/>
        <v>1.8861928972303765E-2</v>
      </c>
      <c r="S6113" s="5">
        <f t="shared" si="958"/>
        <v>0</v>
      </c>
      <c r="T6113" s="5"/>
    </row>
    <row r="6114" spans="3:20" x14ac:dyDescent="0.2">
      <c r="C6114" s="1">
        <v>45233</v>
      </c>
      <c r="D6114" s="2">
        <v>4174.67</v>
      </c>
      <c r="E6114" s="5">
        <f t="shared" si="949"/>
        <v>1.2111415428744544E-3</v>
      </c>
      <c r="G6114" s="1">
        <f t="shared" si="950"/>
        <v>45232</v>
      </c>
      <c r="H6114" s="4">
        <f t="shared" si="953"/>
        <v>0</v>
      </c>
      <c r="I6114" s="2">
        <f t="shared" si="954"/>
        <v>0</v>
      </c>
      <c r="K6114" s="6">
        <f t="shared" si="951"/>
        <v>284.13795471020558</v>
      </c>
      <c r="L6114" s="6">
        <f t="shared" si="955"/>
        <v>89.626929278225617</v>
      </c>
      <c r="M6114" s="6"/>
      <c r="N6114" s="6">
        <f t="shared" si="956"/>
        <v>150.71587891323324</v>
      </c>
      <c r="O6114" s="6"/>
      <c r="P6114" s="6"/>
      <c r="Q6114" s="5">
        <f t="shared" si="952"/>
        <v>0</v>
      </c>
      <c r="R6114" s="5">
        <f t="shared" si="957"/>
        <v>1.2104087026116872E-3</v>
      </c>
      <c r="S6114" s="5">
        <f t="shared" si="958"/>
        <v>0</v>
      </c>
      <c r="T6114" s="5"/>
    </row>
    <row r="6115" spans="3:20" x14ac:dyDescent="0.2">
      <c r="C6115" s="1">
        <v>45236</v>
      </c>
      <c r="D6115" s="2">
        <v>4158.6400000000003</v>
      </c>
      <c r="E6115" s="5">
        <f t="shared" si="949"/>
        <v>-3.8398244651672454E-3</v>
      </c>
      <c r="G6115" s="1">
        <f t="shared" si="950"/>
        <v>45233</v>
      </c>
      <c r="H6115" s="4">
        <f t="shared" si="953"/>
        <v>0</v>
      </c>
      <c r="I6115" s="2">
        <f t="shared" si="954"/>
        <v>0</v>
      </c>
      <c r="K6115" s="6">
        <f t="shared" si="951"/>
        <v>284.13795471020558</v>
      </c>
      <c r="L6115" s="6">
        <f t="shared" si="955"/>
        <v>89.282777602445265</v>
      </c>
      <c r="M6115" s="6"/>
      <c r="N6115" s="6">
        <f t="shared" si="956"/>
        <v>150.71587891323324</v>
      </c>
      <c r="O6115" s="6"/>
      <c r="P6115" s="6"/>
      <c r="Q6115" s="5">
        <f t="shared" si="952"/>
        <v>0</v>
      </c>
      <c r="R6115" s="5">
        <f t="shared" si="957"/>
        <v>-3.8472155174247291E-3</v>
      </c>
      <c r="S6115" s="5">
        <f t="shared" si="958"/>
        <v>0</v>
      </c>
      <c r="T6115" s="5"/>
    </row>
    <row r="6116" spans="3:20" x14ac:dyDescent="0.2">
      <c r="C6116" s="1">
        <v>45237</v>
      </c>
      <c r="D6116" s="2">
        <v>4153.37</v>
      </c>
      <c r="E6116" s="5">
        <f t="shared" si="949"/>
        <v>-1.2672412134737405E-3</v>
      </c>
      <c r="G6116" s="1">
        <f t="shared" si="950"/>
        <v>45236</v>
      </c>
      <c r="H6116" s="4">
        <f t="shared" si="953"/>
        <v>-1.2672412134737405E-3</v>
      </c>
      <c r="I6116" s="2">
        <f t="shared" si="954"/>
        <v>1</v>
      </c>
      <c r="K6116" s="6">
        <f t="shared" si="951"/>
        <v>283.77788338368464</v>
      </c>
      <c r="L6116" s="6">
        <f t="shared" si="955"/>
        <v>89.169634787014033</v>
      </c>
      <c r="M6116" s="6"/>
      <c r="N6116" s="6">
        <f t="shared" si="956"/>
        <v>150.4947805628415</v>
      </c>
      <c r="O6116" s="6"/>
      <c r="P6116" s="6"/>
      <c r="Q6116" s="5">
        <f t="shared" si="952"/>
        <v>-1.2680448426198865E-3</v>
      </c>
      <c r="R6116" s="5">
        <f t="shared" si="957"/>
        <v>-1.2680448426198865E-3</v>
      </c>
      <c r="S6116" s="5">
        <f t="shared" si="958"/>
        <v>-1.4680648452873868E-3</v>
      </c>
      <c r="T6116" s="5"/>
    </row>
    <row r="6117" spans="3:20" x14ac:dyDescent="0.2">
      <c r="C6117" s="1">
        <v>45238</v>
      </c>
      <c r="D6117" s="2">
        <v>4178.49</v>
      </c>
      <c r="E6117" s="5">
        <f t="shared" si="949"/>
        <v>6.048100698950465E-3</v>
      </c>
      <c r="G6117" s="1">
        <f t="shared" si="950"/>
        <v>45237</v>
      </c>
      <c r="H6117" s="4">
        <f t="shared" si="953"/>
        <v>6.048100698950465E-3</v>
      </c>
      <c r="I6117" s="2">
        <f t="shared" si="954"/>
        <v>1</v>
      </c>
      <c r="K6117" s="6">
        <f t="shared" si="951"/>
        <v>285.49420059852423</v>
      </c>
      <c r="L6117" s="6">
        <f t="shared" si="955"/>
        <v>89.70894171749454</v>
      </c>
      <c r="M6117" s="6"/>
      <c r="N6117" s="6">
        <f t="shared" si="956"/>
        <v>151.40498815035204</v>
      </c>
      <c r="O6117" s="6"/>
      <c r="P6117" s="6"/>
      <c r="Q6117" s="5">
        <f t="shared" si="952"/>
        <v>6.0298843505579569E-3</v>
      </c>
      <c r="R6117" s="5">
        <f t="shared" si="957"/>
        <v>6.0298843505579569E-3</v>
      </c>
      <c r="S6117" s="5">
        <f t="shared" si="958"/>
        <v>6.0298843505579569E-3</v>
      </c>
      <c r="T6117" s="5"/>
    </row>
    <row r="6118" spans="3:20" x14ac:dyDescent="0.2">
      <c r="C6118" s="1">
        <v>45239</v>
      </c>
      <c r="D6118" s="2">
        <v>4229.2</v>
      </c>
      <c r="E6118" s="5">
        <f t="shared" si="949"/>
        <v>1.2135962991415568E-2</v>
      </c>
      <c r="G6118" s="1">
        <f t="shared" si="950"/>
        <v>45238</v>
      </c>
      <c r="H6118" s="4">
        <f t="shared" si="953"/>
        <v>0</v>
      </c>
      <c r="I6118" s="2">
        <f t="shared" si="954"/>
        <v>0</v>
      </c>
      <c r="K6118" s="6">
        <f t="shared" si="951"/>
        <v>285.49420059852423</v>
      </c>
      <c r="L6118" s="6">
        <f t="shared" si="955"/>
        <v>90.797646114177098</v>
      </c>
      <c r="M6118" s="6"/>
      <c r="N6118" s="6">
        <f t="shared" si="956"/>
        <v>151.37470715272198</v>
      </c>
      <c r="O6118" s="6"/>
      <c r="P6118" s="6"/>
      <c r="Q6118" s="5">
        <f t="shared" si="952"/>
        <v>0</v>
      </c>
      <c r="R6118" s="5">
        <f t="shared" si="957"/>
        <v>1.2062912623046707E-2</v>
      </c>
      <c r="S6118" s="5">
        <f t="shared" si="958"/>
        <v>-2.0002000266661213E-4</v>
      </c>
      <c r="T6118" s="5"/>
    </row>
    <row r="6119" spans="3:20" x14ac:dyDescent="0.2">
      <c r="C6119" s="1">
        <v>45240</v>
      </c>
      <c r="D6119" s="2">
        <v>4197.3599999999997</v>
      </c>
      <c r="E6119" s="5">
        <f t="shared" si="949"/>
        <v>-7.528610611936098E-3</v>
      </c>
      <c r="G6119" s="1">
        <f t="shared" si="950"/>
        <v>45239</v>
      </c>
      <c r="H6119" s="4">
        <f t="shared" si="953"/>
        <v>0</v>
      </c>
      <c r="I6119" s="2">
        <f t="shared" si="954"/>
        <v>0</v>
      </c>
      <c r="K6119" s="6">
        <f t="shared" si="951"/>
        <v>285.49420059852423</v>
      </c>
      <c r="L6119" s="6">
        <f t="shared" si="955"/>
        <v>90.114065992103079</v>
      </c>
      <c r="M6119" s="6"/>
      <c r="N6119" s="6">
        <f t="shared" si="956"/>
        <v>151.37470715272198</v>
      </c>
      <c r="O6119" s="6"/>
      <c r="P6119" s="6"/>
      <c r="Q6119" s="5">
        <f t="shared" si="952"/>
        <v>0</v>
      </c>
      <c r="R6119" s="5">
        <f t="shared" si="957"/>
        <v>-7.5570936493258856E-3</v>
      </c>
      <c r="S6119" s="5">
        <f t="shared" si="958"/>
        <v>0</v>
      </c>
      <c r="T6119" s="5"/>
    </row>
    <row r="6120" spans="3:20" x14ac:dyDescent="0.2">
      <c r="C6120" s="1">
        <v>45243</v>
      </c>
      <c r="D6120" s="2">
        <v>4232.1899999999996</v>
      </c>
      <c r="E6120" s="5">
        <f t="shared" si="949"/>
        <v>8.2980730745039564E-3</v>
      </c>
      <c r="G6120" s="1">
        <f t="shared" si="950"/>
        <v>45240</v>
      </c>
      <c r="H6120" s="4">
        <f t="shared" si="953"/>
        <v>8.2980730745039564E-3</v>
      </c>
      <c r="I6120" s="2">
        <f t="shared" si="954"/>
        <v>1</v>
      </c>
      <c r="K6120" s="6">
        <f t="shared" si="951"/>
        <v>287.86325233743787</v>
      </c>
      <c r="L6120" s="6">
        <f t="shared" si="955"/>
        <v>90.861839096746223</v>
      </c>
      <c r="M6120" s="6"/>
      <c r="N6120" s="6">
        <f t="shared" si="956"/>
        <v>152.60029936920003</v>
      </c>
      <c r="O6120" s="6"/>
      <c r="P6120" s="6"/>
      <c r="Q6120" s="5">
        <f t="shared" si="952"/>
        <v>8.2638333515383522E-3</v>
      </c>
      <c r="R6120" s="5">
        <f t="shared" si="957"/>
        <v>8.2638333515383522E-3</v>
      </c>
      <c r="S6120" s="5">
        <f t="shared" si="958"/>
        <v>8.0638133488717401E-3</v>
      </c>
      <c r="T6120" s="5"/>
    </row>
    <row r="6121" spans="3:20" x14ac:dyDescent="0.2">
      <c r="C6121" s="1">
        <v>45244</v>
      </c>
      <c r="D6121" s="2">
        <v>4291.72</v>
      </c>
      <c r="E6121" s="5">
        <f t="shared" si="949"/>
        <v>1.4066003652955246E-2</v>
      </c>
      <c r="G6121" s="1">
        <f t="shared" si="950"/>
        <v>45243</v>
      </c>
      <c r="H6121" s="4">
        <f t="shared" si="953"/>
        <v>0</v>
      </c>
      <c r="I6121" s="2">
        <f t="shared" si="954"/>
        <v>0</v>
      </c>
      <c r="K6121" s="6">
        <f t="shared" si="951"/>
        <v>287.86325233743787</v>
      </c>
      <c r="L6121" s="6">
        <f t="shared" si="955"/>
        <v>92.139902057395275</v>
      </c>
      <c r="M6121" s="6"/>
      <c r="N6121" s="6">
        <f t="shared" si="956"/>
        <v>152.56977930932621</v>
      </c>
      <c r="O6121" s="6"/>
      <c r="P6121" s="6"/>
      <c r="Q6121" s="5">
        <f t="shared" si="952"/>
        <v>0</v>
      </c>
      <c r="R6121" s="5">
        <f t="shared" si="957"/>
        <v>1.3967995410492762E-2</v>
      </c>
      <c r="S6121" s="5">
        <f t="shared" si="958"/>
        <v>-2.0002000266750031E-4</v>
      </c>
      <c r="T6121" s="5"/>
    </row>
    <row r="6122" spans="3:20" x14ac:dyDescent="0.2">
      <c r="C6122" s="1">
        <v>45245</v>
      </c>
      <c r="D6122" s="2">
        <v>4315.53</v>
      </c>
      <c r="E6122" s="5">
        <f t="shared" si="949"/>
        <v>5.5478922203684045E-3</v>
      </c>
      <c r="G6122" s="1">
        <f t="shared" si="950"/>
        <v>45244</v>
      </c>
      <c r="H6122" s="4">
        <f t="shared" si="953"/>
        <v>0</v>
      </c>
      <c r="I6122" s="2">
        <f t="shared" si="954"/>
        <v>0</v>
      </c>
      <c r="K6122" s="6">
        <f t="shared" si="951"/>
        <v>287.86325233743787</v>
      </c>
      <c r="L6122" s="6">
        <f t="shared" si="955"/>
        <v>92.65108430320501</v>
      </c>
      <c r="M6122" s="6"/>
      <c r="N6122" s="6">
        <f t="shared" si="956"/>
        <v>152.56977930932621</v>
      </c>
      <c r="O6122" s="6"/>
      <c r="P6122" s="6"/>
      <c r="Q6122" s="5">
        <f t="shared" si="952"/>
        <v>0</v>
      </c>
      <c r="R6122" s="5">
        <f t="shared" si="957"/>
        <v>5.5325593502564274E-3</v>
      </c>
      <c r="S6122" s="5">
        <f t="shared" si="958"/>
        <v>0</v>
      </c>
      <c r="T6122" s="5"/>
    </row>
    <row r="6123" spans="3:20" x14ac:dyDescent="0.2">
      <c r="C6123" s="1">
        <v>45246</v>
      </c>
      <c r="D6123" s="2">
        <v>4302.45</v>
      </c>
      <c r="E6123" s="5">
        <f t="shared" si="949"/>
        <v>-3.0309139317766134E-3</v>
      </c>
      <c r="G6123" s="1">
        <f t="shared" si="950"/>
        <v>45245</v>
      </c>
      <c r="H6123" s="4">
        <f t="shared" si="953"/>
        <v>0</v>
      </c>
      <c r="I6123" s="2">
        <f t="shared" si="954"/>
        <v>0</v>
      </c>
      <c r="K6123" s="6">
        <f t="shared" si="951"/>
        <v>287.86325233743787</v>
      </c>
      <c r="L6123" s="6">
        <f t="shared" si="955"/>
        <v>92.370266840996223</v>
      </c>
      <c r="M6123" s="6"/>
      <c r="N6123" s="6">
        <f t="shared" si="956"/>
        <v>152.56977930932621</v>
      </c>
      <c r="O6123" s="6"/>
      <c r="P6123" s="6"/>
      <c r="Q6123" s="5">
        <f t="shared" si="952"/>
        <v>0</v>
      </c>
      <c r="R6123" s="5">
        <f t="shared" si="957"/>
        <v>-3.0355164536590706E-3</v>
      </c>
      <c r="S6123" s="5">
        <f t="shared" si="958"/>
        <v>0</v>
      </c>
      <c r="T6123" s="5"/>
    </row>
    <row r="6124" spans="3:20" x14ac:dyDescent="0.2">
      <c r="C6124" s="1">
        <v>45247</v>
      </c>
      <c r="D6124" s="2">
        <v>4340.7700000000004</v>
      </c>
      <c r="E6124" s="5">
        <f t="shared" si="949"/>
        <v>8.9065532429198763E-3</v>
      </c>
      <c r="G6124" s="1">
        <f t="shared" si="950"/>
        <v>45246</v>
      </c>
      <c r="H6124" s="4">
        <f t="shared" si="953"/>
        <v>8.9065532429198763E-3</v>
      </c>
      <c r="I6124" s="2">
        <f t="shared" si="954"/>
        <v>1</v>
      </c>
      <c r="K6124" s="6">
        <f t="shared" si="951"/>
        <v>290.42712172106133</v>
      </c>
      <c r="L6124" s="6">
        <f t="shared" si="955"/>
        <v>93.192967540678268</v>
      </c>
      <c r="M6124" s="6"/>
      <c r="N6124" s="6">
        <f t="shared" si="956"/>
        <v>153.89786444197082</v>
      </c>
      <c r="O6124" s="6"/>
      <c r="P6124" s="6"/>
      <c r="Q6124" s="5">
        <f t="shared" si="952"/>
        <v>8.8671238446629275E-3</v>
      </c>
      <c r="R6124" s="5">
        <f t="shared" si="957"/>
        <v>8.8671238446629275E-3</v>
      </c>
      <c r="S6124" s="5">
        <f t="shared" si="958"/>
        <v>8.6671038419954272E-3</v>
      </c>
      <c r="T6124" s="5"/>
    </row>
    <row r="6125" spans="3:20" x14ac:dyDescent="0.2">
      <c r="C6125" s="1">
        <v>45250</v>
      </c>
      <c r="D6125" s="2">
        <v>4342.41</v>
      </c>
      <c r="E6125" s="5">
        <f t="shared" si="949"/>
        <v>3.7781315296581429E-4</v>
      </c>
      <c r="G6125" s="1">
        <f t="shared" si="950"/>
        <v>45247</v>
      </c>
      <c r="H6125" s="4">
        <f t="shared" si="953"/>
        <v>0</v>
      </c>
      <c r="I6125" s="2">
        <f t="shared" si="954"/>
        <v>0</v>
      </c>
      <c r="K6125" s="6">
        <f t="shared" si="951"/>
        <v>290.42712172106133</v>
      </c>
      <c r="L6125" s="6">
        <f t="shared" si="955"/>
        <v>93.228177069579061</v>
      </c>
      <c r="M6125" s="6"/>
      <c r="N6125" s="6">
        <f t="shared" si="956"/>
        <v>153.86708486908245</v>
      </c>
      <c r="O6125" s="6"/>
      <c r="P6125" s="6"/>
      <c r="Q6125" s="5">
        <f t="shared" si="952"/>
        <v>0</v>
      </c>
      <c r="R6125" s="5">
        <f t="shared" si="957"/>
        <v>3.7774179954830345E-4</v>
      </c>
      <c r="S6125" s="5">
        <f t="shared" si="958"/>
        <v>-2.0002000266661213E-4</v>
      </c>
      <c r="T6125" s="5"/>
    </row>
    <row r="6126" spans="3:20" x14ac:dyDescent="0.2">
      <c r="C6126" s="1">
        <v>45251</v>
      </c>
      <c r="D6126" s="2">
        <v>4331.8999999999996</v>
      </c>
      <c r="E6126" s="5">
        <f t="shared" si="949"/>
        <v>-2.4203149863785819E-3</v>
      </c>
      <c r="G6126" s="1">
        <f t="shared" si="950"/>
        <v>45250</v>
      </c>
      <c r="H6126" s="4">
        <f t="shared" si="953"/>
        <v>0</v>
      </c>
      <c r="I6126" s="2">
        <f t="shared" si="954"/>
        <v>0</v>
      </c>
      <c r="K6126" s="6">
        <f t="shared" si="951"/>
        <v>290.42712172106133</v>
      </c>
      <c r="L6126" s="6">
        <f t="shared" si="955"/>
        <v>93.0025355154648</v>
      </c>
      <c r="M6126" s="6"/>
      <c r="N6126" s="6">
        <f t="shared" si="956"/>
        <v>153.86708486908245</v>
      </c>
      <c r="O6126" s="6"/>
      <c r="P6126" s="6"/>
      <c r="Q6126" s="5">
        <f t="shared" si="952"/>
        <v>0</v>
      </c>
      <c r="R6126" s="5">
        <f t="shared" si="957"/>
        <v>-2.4232486832982403E-3</v>
      </c>
      <c r="S6126" s="5">
        <f t="shared" si="958"/>
        <v>0</v>
      </c>
      <c r="T6126" s="5"/>
    </row>
    <row r="6127" spans="3:20" x14ac:dyDescent="0.2">
      <c r="C6127" s="1">
        <v>45252</v>
      </c>
      <c r="D6127" s="2">
        <v>4352.0200000000004</v>
      </c>
      <c r="E6127" s="5">
        <f t="shared" si="949"/>
        <v>4.6446132182185193E-3</v>
      </c>
      <c r="G6127" s="1">
        <f t="shared" si="950"/>
        <v>45251</v>
      </c>
      <c r="H6127" s="4">
        <f t="shared" si="953"/>
        <v>4.6446132182185193E-3</v>
      </c>
      <c r="I6127" s="2">
        <f t="shared" si="954"/>
        <v>1</v>
      </c>
      <c r="K6127" s="6">
        <f t="shared" si="951"/>
        <v>291.77604336953613</v>
      </c>
      <c r="L6127" s="6">
        <f t="shared" si="955"/>
        <v>93.434496321247764</v>
      </c>
      <c r="M6127" s="6"/>
      <c r="N6127" s="6">
        <f t="shared" si="956"/>
        <v>154.55082161772108</v>
      </c>
      <c r="O6127" s="6"/>
      <c r="P6127" s="6"/>
      <c r="Q6127" s="5">
        <f t="shared" si="952"/>
        <v>4.6338602848674526E-3</v>
      </c>
      <c r="R6127" s="5">
        <f t="shared" si="957"/>
        <v>4.6338602848674526E-3</v>
      </c>
      <c r="S6127" s="5">
        <f t="shared" si="958"/>
        <v>4.4338402821999523E-3</v>
      </c>
      <c r="T6127" s="5"/>
    </row>
    <row r="6128" spans="3:20" x14ac:dyDescent="0.2">
      <c r="C6128" s="1">
        <v>45253</v>
      </c>
      <c r="D6128" s="2">
        <v>4361.32</v>
      </c>
      <c r="E6128" s="5">
        <f t="shared" si="949"/>
        <v>2.136938708921207E-3</v>
      </c>
      <c r="G6128" s="1">
        <f t="shared" si="950"/>
        <v>45252</v>
      </c>
      <c r="H6128" s="4">
        <f t="shared" si="953"/>
        <v>0</v>
      </c>
      <c r="I6128" s="2">
        <f t="shared" si="954"/>
        <v>0</v>
      </c>
      <c r="K6128" s="6">
        <f t="shared" si="951"/>
        <v>291.77604336953613</v>
      </c>
      <c r="L6128" s="6">
        <f t="shared" si="955"/>
        <v>93.634160113185189</v>
      </c>
      <c r="M6128" s="6"/>
      <c r="N6128" s="6">
        <f t="shared" si="956"/>
        <v>154.51991145339755</v>
      </c>
      <c r="O6128" s="6"/>
      <c r="P6128" s="6"/>
      <c r="Q6128" s="5">
        <f t="shared" si="952"/>
        <v>0</v>
      </c>
      <c r="R6128" s="5">
        <f t="shared" si="957"/>
        <v>2.1346587029755781E-3</v>
      </c>
      <c r="S6128" s="5">
        <f t="shared" si="958"/>
        <v>-2.0002000266661213E-4</v>
      </c>
      <c r="T6128" s="5"/>
    </row>
    <row r="6129" spans="3:20" x14ac:dyDescent="0.2">
      <c r="C6129" s="1">
        <v>45254</v>
      </c>
      <c r="D6129" s="2">
        <v>4372.1000000000004</v>
      </c>
      <c r="E6129" s="5">
        <f t="shared" si="949"/>
        <v>2.4717287426743867E-3</v>
      </c>
      <c r="G6129" s="1">
        <f t="shared" si="950"/>
        <v>45253</v>
      </c>
      <c r="H6129" s="4">
        <f t="shared" si="953"/>
        <v>0</v>
      </c>
      <c r="I6129" s="2">
        <f t="shared" si="954"/>
        <v>0</v>
      </c>
      <c r="K6129" s="6">
        <f t="shared" si="951"/>
        <v>291.77604336953613</v>
      </c>
      <c r="L6129" s="6">
        <f t="shared" si="955"/>
        <v>93.865598358033111</v>
      </c>
      <c r="M6129" s="6"/>
      <c r="N6129" s="6">
        <f t="shared" si="956"/>
        <v>154.51991145339755</v>
      </c>
      <c r="O6129" s="6"/>
      <c r="P6129" s="6"/>
      <c r="Q6129" s="5">
        <f t="shared" si="952"/>
        <v>0</v>
      </c>
      <c r="R6129" s="5">
        <f t="shared" si="957"/>
        <v>2.4686790455010765E-3</v>
      </c>
      <c r="S6129" s="5">
        <f t="shared" si="958"/>
        <v>0</v>
      </c>
      <c r="T6129" s="5"/>
    </row>
    <row r="6130" spans="3:20" x14ac:dyDescent="0.2">
      <c r="C6130" s="1">
        <v>45257</v>
      </c>
      <c r="D6130" s="2">
        <v>4354.41</v>
      </c>
      <c r="E6130" s="5">
        <f t="shared" si="949"/>
        <v>-4.0461105647173002E-3</v>
      </c>
      <c r="G6130" s="1">
        <f t="shared" si="950"/>
        <v>45254</v>
      </c>
      <c r="H6130" s="4">
        <f t="shared" si="953"/>
        <v>0</v>
      </c>
      <c r="I6130" s="2">
        <f t="shared" si="954"/>
        <v>0</v>
      </c>
      <c r="K6130" s="6">
        <f t="shared" si="951"/>
        <v>291.77604336953613</v>
      </c>
      <c r="L6130" s="6">
        <f t="shared" si="955"/>
        <v>93.485807768853164</v>
      </c>
      <c r="M6130" s="6"/>
      <c r="N6130" s="6">
        <f t="shared" si="956"/>
        <v>154.51991145339755</v>
      </c>
      <c r="O6130" s="6"/>
      <c r="P6130" s="6"/>
      <c r="Q6130" s="5">
        <f t="shared" si="952"/>
        <v>0</v>
      </c>
      <c r="R6130" s="5">
        <f t="shared" si="957"/>
        <v>-4.0543182169283654E-3</v>
      </c>
      <c r="S6130" s="5">
        <f t="shared" si="958"/>
        <v>0</v>
      </c>
      <c r="T6130" s="5"/>
    </row>
    <row r="6131" spans="3:20" x14ac:dyDescent="0.2">
      <c r="C6131" s="1">
        <v>45258</v>
      </c>
      <c r="D6131" s="2">
        <v>4348.0200000000004</v>
      </c>
      <c r="E6131" s="5">
        <f t="shared" si="949"/>
        <v>-1.4674777983697948E-3</v>
      </c>
      <c r="G6131" s="1">
        <f t="shared" si="950"/>
        <v>45257</v>
      </c>
      <c r="H6131" s="4">
        <f t="shared" si="953"/>
        <v>-1.4674777983697948E-3</v>
      </c>
      <c r="I6131" s="2">
        <f t="shared" si="954"/>
        <v>1</v>
      </c>
      <c r="K6131" s="6">
        <f t="shared" si="951"/>
        <v>291.34786850379515</v>
      </c>
      <c r="L6131" s="6">
        <f t="shared" si="955"/>
        <v>93.348619421489715</v>
      </c>
      <c r="M6131" s="6"/>
      <c r="N6131" s="6">
        <f t="shared" si="956"/>
        <v>154.26229828255086</v>
      </c>
      <c r="O6131" s="6"/>
      <c r="P6131" s="6"/>
      <c r="Q6131" s="5">
        <f t="shared" si="952"/>
        <v>-1.4685555984748078E-3</v>
      </c>
      <c r="R6131" s="5">
        <f t="shared" si="957"/>
        <v>-1.4685555984748078E-3</v>
      </c>
      <c r="S6131" s="5">
        <f t="shared" si="958"/>
        <v>-1.6685756011423081E-3</v>
      </c>
      <c r="T6131" s="5"/>
    </row>
    <row r="6132" spans="3:20" x14ac:dyDescent="0.2">
      <c r="C6132" s="1">
        <v>45259</v>
      </c>
      <c r="D6132" s="2">
        <v>4370.53</v>
      </c>
      <c r="E6132" s="5">
        <f t="shared" si="949"/>
        <v>5.1770691027178597E-3</v>
      </c>
      <c r="G6132" s="1">
        <f t="shared" si="950"/>
        <v>45258</v>
      </c>
      <c r="H6132" s="4">
        <f t="shared" si="953"/>
        <v>5.1770691027178597E-3</v>
      </c>
      <c r="I6132" s="2">
        <f t="shared" si="954"/>
        <v>1</v>
      </c>
      <c r="K6132" s="6">
        <f t="shared" si="951"/>
        <v>292.85619655196882</v>
      </c>
      <c r="L6132" s="6">
        <f t="shared" si="955"/>
        <v>93.831891674878065</v>
      </c>
      <c r="M6132" s="6"/>
      <c r="N6132" s="6">
        <f t="shared" si="956"/>
        <v>155.06092486070369</v>
      </c>
      <c r="O6132" s="6"/>
      <c r="P6132" s="6"/>
      <c r="Q6132" s="5">
        <f t="shared" si="952"/>
        <v>5.1637141536353681E-3</v>
      </c>
      <c r="R6132" s="5">
        <f t="shared" si="957"/>
        <v>5.1637141536362563E-3</v>
      </c>
      <c r="S6132" s="5">
        <f t="shared" si="958"/>
        <v>5.1637141536362563E-3</v>
      </c>
      <c r="T6132" s="5"/>
    </row>
    <row r="6133" spans="3:20" x14ac:dyDescent="0.2">
      <c r="C6133" s="1">
        <v>45260</v>
      </c>
      <c r="D6133" s="2">
        <v>4382.47</v>
      </c>
      <c r="E6133" s="5">
        <f t="shared" si="949"/>
        <v>2.7319341132541158E-3</v>
      </c>
      <c r="G6133" s="1">
        <f t="shared" si="950"/>
        <v>45259</v>
      </c>
      <c r="H6133" s="4">
        <f t="shared" si="953"/>
        <v>0</v>
      </c>
      <c r="I6133" s="2">
        <f t="shared" si="954"/>
        <v>0</v>
      </c>
      <c r="K6133" s="6">
        <f t="shared" si="951"/>
        <v>292.85619655196882</v>
      </c>
      <c r="L6133" s="6">
        <f t="shared" si="955"/>
        <v>94.088234220655835</v>
      </c>
      <c r="M6133" s="6"/>
      <c r="N6133" s="6">
        <f t="shared" si="956"/>
        <v>155.02991267573157</v>
      </c>
      <c r="O6133" s="6"/>
      <c r="P6133" s="6"/>
      <c r="Q6133" s="5">
        <f t="shared" si="952"/>
        <v>0</v>
      </c>
      <c r="R6133" s="5">
        <f t="shared" si="957"/>
        <v>2.7282091639229122E-3</v>
      </c>
      <c r="S6133" s="5">
        <f t="shared" si="958"/>
        <v>-2.0002000266750031E-4</v>
      </c>
      <c r="T6133" s="5"/>
    </row>
    <row r="6134" spans="3:20" x14ac:dyDescent="0.2">
      <c r="C6134" s="1">
        <v>45261</v>
      </c>
      <c r="D6134" s="2">
        <v>4418.51</v>
      </c>
      <c r="E6134" s="5">
        <f t="shared" si="949"/>
        <v>8.2236729515547079E-3</v>
      </c>
      <c r="G6134" s="1">
        <f t="shared" si="950"/>
        <v>45260</v>
      </c>
      <c r="H6134" s="4">
        <f t="shared" si="953"/>
        <v>0</v>
      </c>
      <c r="I6134" s="2">
        <f t="shared" si="954"/>
        <v>0</v>
      </c>
      <c r="K6134" s="6">
        <f t="shared" si="951"/>
        <v>292.85619655196882</v>
      </c>
      <c r="L6134" s="6">
        <f t="shared" si="955"/>
        <v>94.861985087475801</v>
      </c>
      <c r="M6134" s="6"/>
      <c r="N6134" s="6">
        <f t="shared" si="956"/>
        <v>155.02991267573157</v>
      </c>
      <c r="O6134" s="6"/>
      <c r="P6134" s="6"/>
      <c r="Q6134" s="5">
        <f t="shared" si="952"/>
        <v>0</v>
      </c>
      <c r="R6134" s="5">
        <f t="shared" si="957"/>
        <v>8.1900428029078043E-3</v>
      </c>
      <c r="S6134" s="5">
        <f t="shared" si="958"/>
        <v>0</v>
      </c>
      <c r="T6134" s="5"/>
    </row>
    <row r="6135" spans="3:20" x14ac:dyDescent="0.2">
      <c r="C6135" s="1">
        <v>45264</v>
      </c>
      <c r="D6135" s="2">
        <v>4414.95</v>
      </c>
      <c r="E6135" s="5">
        <f t="shared" si="949"/>
        <v>-8.0570146949998981E-4</v>
      </c>
      <c r="G6135" s="1">
        <f t="shared" si="950"/>
        <v>45261</v>
      </c>
      <c r="H6135" s="4">
        <f t="shared" si="953"/>
        <v>0</v>
      </c>
      <c r="I6135" s="2">
        <f t="shared" si="954"/>
        <v>0</v>
      </c>
      <c r="K6135" s="6">
        <f t="shared" si="951"/>
        <v>292.85619655196882</v>
      </c>
      <c r="L6135" s="6">
        <f t="shared" si="955"/>
        <v>94.785554646691139</v>
      </c>
      <c r="M6135" s="6"/>
      <c r="N6135" s="6">
        <f t="shared" si="956"/>
        <v>155.02991267573157</v>
      </c>
      <c r="O6135" s="6"/>
      <c r="P6135" s="6"/>
      <c r="Q6135" s="5">
        <f t="shared" si="952"/>
        <v>0</v>
      </c>
      <c r="R6135" s="5">
        <f t="shared" si="957"/>
        <v>-8.0602622137604385E-4</v>
      </c>
      <c r="S6135" s="5">
        <f t="shared" si="958"/>
        <v>0</v>
      </c>
      <c r="T6135" s="5"/>
    </row>
    <row r="6136" spans="3:20" x14ac:dyDescent="0.2">
      <c r="C6136" s="1">
        <v>45265</v>
      </c>
      <c r="D6136" s="2">
        <v>4452.7700000000004</v>
      </c>
      <c r="E6136" s="5">
        <f t="shared" si="949"/>
        <v>8.5663484297671816E-3</v>
      </c>
      <c r="G6136" s="1">
        <f t="shared" si="950"/>
        <v>45264</v>
      </c>
      <c r="H6136" s="4">
        <f t="shared" si="953"/>
        <v>8.5663484297671816E-3</v>
      </c>
      <c r="I6136" s="2">
        <f t="shared" si="954"/>
        <v>1</v>
      </c>
      <c r="K6136" s="6">
        <f t="shared" si="951"/>
        <v>295.36490477144935</v>
      </c>
      <c r="L6136" s="6">
        <f t="shared" si="955"/>
        <v>95.597520733903423</v>
      </c>
      <c r="M6136" s="6"/>
      <c r="N6136" s="6">
        <f t="shared" si="956"/>
        <v>156.32668133416331</v>
      </c>
      <c r="O6136" s="6"/>
      <c r="P6136" s="6"/>
      <c r="Q6136" s="5">
        <f t="shared" si="952"/>
        <v>8.5298654694989651E-3</v>
      </c>
      <c r="R6136" s="5">
        <f t="shared" si="957"/>
        <v>8.5298654694989651E-3</v>
      </c>
      <c r="S6136" s="5">
        <f t="shared" si="958"/>
        <v>8.3298454668323529E-3</v>
      </c>
      <c r="T6136" s="5"/>
    </row>
    <row r="6137" spans="3:20" x14ac:dyDescent="0.2">
      <c r="C6137" s="1">
        <v>45266</v>
      </c>
      <c r="D6137" s="2">
        <v>4483.26</v>
      </c>
      <c r="E6137" s="5">
        <f t="shared" si="949"/>
        <v>6.8474230647439186E-3</v>
      </c>
      <c r="G6137" s="1">
        <f t="shared" si="950"/>
        <v>45265</v>
      </c>
      <c r="H6137" s="4">
        <f t="shared" si="953"/>
        <v>0</v>
      </c>
      <c r="I6137" s="2">
        <f t="shared" si="954"/>
        <v>0</v>
      </c>
      <c r="K6137" s="6">
        <f t="shared" si="951"/>
        <v>295.36490477144935</v>
      </c>
      <c r="L6137" s="6">
        <f t="shared" si="955"/>
        <v>96.252117402309096</v>
      </c>
      <c r="M6137" s="6"/>
      <c r="N6137" s="6">
        <f t="shared" si="956"/>
        <v>156.29541599789647</v>
      </c>
      <c r="O6137" s="6"/>
      <c r="P6137" s="6"/>
      <c r="Q6137" s="5">
        <f t="shared" si="952"/>
        <v>0</v>
      </c>
      <c r="R6137" s="5">
        <f t="shared" si="957"/>
        <v>6.8240859356594186E-3</v>
      </c>
      <c r="S6137" s="5">
        <f t="shared" si="958"/>
        <v>-2.0002000266750031E-4</v>
      </c>
      <c r="T6137" s="5"/>
    </row>
    <row r="6138" spans="3:20" x14ac:dyDescent="0.2">
      <c r="C6138" s="1">
        <v>45267</v>
      </c>
      <c r="D6138" s="2">
        <v>4473.7700000000004</v>
      </c>
      <c r="E6138" s="5">
        <f t="shared" si="949"/>
        <v>-2.1167632481720404E-3</v>
      </c>
      <c r="G6138" s="1">
        <f t="shared" si="950"/>
        <v>45266</v>
      </c>
      <c r="H6138" s="4">
        <f t="shared" si="953"/>
        <v>0</v>
      </c>
      <c r="I6138" s="2">
        <f t="shared" si="954"/>
        <v>0</v>
      </c>
      <c r="K6138" s="6">
        <f t="shared" si="951"/>
        <v>295.36490477144935</v>
      </c>
      <c r="L6138" s="6">
        <f t="shared" si="955"/>
        <v>96.048374457633145</v>
      </c>
      <c r="M6138" s="6"/>
      <c r="N6138" s="6">
        <f t="shared" si="956"/>
        <v>156.29541599789647</v>
      </c>
      <c r="O6138" s="6"/>
      <c r="P6138" s="6"/>
      <c r="Q6138" s="5">
        <f t="shared" si="952"/>
        <v>0</v>
      </c>
      <c r="R6138" s="5">
        <f t="shared" si="957"/>
        <v>-2.119006758042552E-3</v>
      </c>
      <c r="S6138" s="5">
        <f t="shared" si="958"/>
        <v>0</v>
      </c>
      <c r="T6138" s="5"/>
    </row>
    <row r="6139" spans="3:20" x14ac:dyDescent="0.2">
      <c r="C6139" s="1">
        <v>45268</v>
      </c>
      <c r="D6139" s="2">
        <v>4523.3100000000004</v>
      </c>
      <c r="E6139" s="5">
        <f t="shared" si="949"/>
        <v>1.1073434709428504E-2</v>
      </c>
      <c r="G6139" s="1">
        <f t="shared" si="950"/>
        <v>45267</v>
      </c>
      <c r="H6139" s="4">
        <f t="shared" si="953"/>
        <v>1.1073434709428504E-2</v>
      </c>
      <c r="I6139" s="2">
        <f t="shared" si="954"/>
        <v>1</v>
      </c>
      <c r="K6139" s="6">
        <f t="shared" si="951"/>
        <v>298.63560875989259</v>
      </c>
      <c r="L6139" s="6">
        <f t="shared" si="955"/>
        <v>97.111959861136498</v>
      </c>
      <c r="M6139" s="6"/>
      <c r="N6139" s="6">
        <f t="shared" si="956"/>
        <v>157.99453785371568</v>
      </c>
      <c r="O6139" s="6"/>
      <c r="P6139" s="6"/>
      <c r="Q6139" s="5">
        <f t="shared" si="952"/>
        <v>1.1012573117034741E-2</v>
      </c>
      <c r="R6139" s="5">
        <f t="shared" si="957"/>
        <v>1.1012573117035629E-2</v>
      </c>
      <c r="S6139" s="5">
        <f t="shared" si="958"/>
        <v>1.0812553114368129E-2</v>
      </c>
      <c r="T6139" s="5"/>
    </row>
    <row r="6140" spans="3:20" x14ac:dyDescent="0.2">
      <c r="C6140" s="1">
        <v>45271</v>
      </c>
      <c r="D6140" s="2">
        <v>4540.1899999999996</v>
      </c>
      <c r="E6140" s="5">
        <f t="shared" si="949"/>
        <v>3.7317804881821493E-3</v>
      </c>
      <c r="G6140" s="1">
        <f t="shared" si="950"/>
        <v>45268</v>
      </c>
      <c r="H6140" s="4">
        <f t="shared" si="953"/>
        <v>0</v>
      </c>
      <c r="I6140" s="2">
        <f t="shared" si="954"/>
        <v>0</v>
      </c>
      <c r="K6140" s="6">
        <f t="shared" si="951"/>
        <v>298.63560875989259</v>
      </c>
      <c r="L6140" s="6">
        <f t="shared" si="955"/>
        <v>97.474360378115421</v>
      </c>
      <c r="M6140" s="6"/>
      <c r="N6140" s="6">
        <f t="shared" si="956"/>
        <v>157.96293894614493</v>
      </c>
      <c r="O6140" s="6"/>
      <c r="P6140" s="6"/>
      <c r="Q6140" s="5">
        <f t="shared" si="952"/>
        <v>0</v>
      </c>
      <c r="R6140" s="5">
        <f t="shared" si="957"/>
        <v>3.7248346701916901E-3</v>
      </c>
      <c r="S6140" s="5">
        <f t="shared" si="958"/>
        <v>-2.0002000266750031E-4</v>
      </c>
      <c r="T6140" s="5"/>
    </row>
    <row r="6141" spans="3:20" x14ac:dyDescent="0.2">
      <c r="C6141" s="1">
        <v>45272</v>
      </c>
      <c r="D6141" s="2">
        <v>4536.6099999999997</v>
      </c>
      <c r="E6141" s="5">
        <f t="shared" si="949"/>
        <v>-7.8851325605314485E-4</v>
      </c>
      <c r="G6141" s="1">
        <f t="shared" si="950"/>
        <v>45271</v>
      </c>
      <c r="H6141" s="4">
        <f t="shared" si="953"/>
        <v>0</v>
      </c>
      <c r="I6141" s="2">
        <f t="shared" si="954"/>
        <v>0</v>
      </c>
      <c r="K6141" s="6">
        <f t="shared" si="951"/>
        <v>298.63560875989259</v>
      </c>
      <c r="L6141" s="6">
        <f t="shared" si="955"/>
        <v>97.397500552831971</v>
      </c>
      <c r="M6141" s="6"/>
      <c r="N6141" s="6">
        <f t="shared" si="956"/>
        <v>157.96293894614493</v>
      </c>
      <c r="O6141" s="6"/>
      <c r="P6141" s="6"/>
      <c r="Q6141" s="5">
        <f t="shared" si="952"/>
        <v>0</v>
      </c>
      <c r="R6141" s="5">
        <f t="shared" si="957"/>
        <v>-7.8882429614779426E-4</v>
      </c>
      <c r="S6141" s="5">
        <f t="shared" si="958"/>
        <v>0</v>
      </c>
      <c r="T6141" s="5"/>
    </row>
    <row r="6142" spans="3:20" x14ac:dyDescent="0.2">
      <c r="C6142" s="1">
        <v>45273</v>
      </c>
      <c r="D6142" s="2">
        <v>4530.1899999999996</v>
      </c>
      <c r="E6142" s="5">
        <f t="shared" si="949"/>
        <v>-1.4151536058863497E-3</v>
      </c>
      <c r="G6142" s="1">
        <f t="shared" si="950"/>
        <v>45272</v>
      </c>
      <c r="H6142" s="4">
        <f t="shared" si="953"/>
        <v>-1.4151536058863497E-3</v>
      </c>
      <c r="I6142" s="2">
        <f t="shared" si="954"/>
        <v>1</v>
      </c>
      <c r="K6142" s="6">
        <f t="shared" si="951"/>
        <v>298.21299350130994</v>
      </c>
      <c r="L6142" s="6">
        <f t="shared" si="955"/>
        <v>97.259668128720307</v>
      </c>
      <c r="M6142" s="6"/>
      <c r="N6142" s="6">
        <f t="shared" si="956"/>
        <v>157.7078492440742</v>
      </c>
      <c r="O6142" s="6"/>
      <c r="P6142" s="6"/>
      <c r="Q6142" s="5">
        <f t="shared" si="952"/>
        <v>-1.416155881444503E-3</v>
      </c>
      <c r="R6142" s="5">
        <f t="shared" si="957"/>
        <v>-1.416155881444503E-3</v>
      </c>
      <c r="S6142" s="5">
        <f t="shared" si="958"/>
        <v>-1.6161758841111151E-3</v>
      </c>
      <c r="T6142" s="5"/>
    </row>
    <row r="6143" spans="3:20" x14ac:dyDescent="0.2">
      <c r="C6143" s="1">
        <v>45274</v>
      </c>
      <c r="D6143" s="2">
        <v>4539.16</v>
      </c>
      <c r="E6143" s="5">
        <f t="shared" si="949"/>
        <v>1.9800494019015218E-3</v>
      </c>
      <c r="G6143" s="1">
        <f t="shared" si="950"/>
        <v>45273</v>
      </c>
      <c r="H6143" s="4">
        <f t="shared" si="953"/>
        <v>1.9800494019015218E-3</v>
      </c>
      <c r="I6143" s="2">
        <f t="shared" si="954"/>
        <v>1</v>
      </c>
      <c r="K6143" s="6">
        <f t="shared" si="951"/>
        <v>298.80346996073149</v>
      </c>
      <c r="L6143" s="6">
        <f t="shared" si="955"/>
        <v>97.452247076427724</v>
      </c>
      <c r="M6143" s="6"/>
      <c r="N6143" s="6">
        <f t="shared" si="956"/>
        <v>158.0201185766451</v>
      </c>
      <c r="O6143" s="6"/>
      <c r="P6143" s="6"/>
      <c r="Q6143" s="5">
        <f t="shared" si="952"/>
        <v>1.9780916879055255E-3</v>
      </c>
      <c r="R6143" s="5">
        <f t="shared" si="957"/>
        <v>1.9780916879055255E-3</v>
      </c>
      <c r="S6143" s="5">
        <f t="shared" si="958"/>
        <v>1.9780916879055255E-3</v>
      </c>
      <c r="T6143" s="5"/>
    </row>
    <row r="6144" spans="3:20" x14ac:dyDescent="0.2">
      <c r="C6144" s="1">
        <v>45275</v>
      </c>
      <c r="D6144" s="2">
        <v>4549.4399999999996</v>
      </c>
      <c r="E6144" s="5">
        <f t="shared" si="949"/>
        <v>2.2647362066989807E-3</v>
      </c>
      <c r="G6144" s="1">
        <f t="shared" si="950"/>
        <v>45274</v>
      </c>
      <c r="H6144" s="4">
        <f t="shared" si="953"/>
        <v>0</v>
      </c>
      <c r="I6144" s="2">
        <f t="shared" si="954"/>
        <v>0</v>
      </c>
      <c r="K6144" s="6">
        <f t="shared" si="951"/>
        <v>298.80346996073149</v>
      </c>
      <c r="L6144" s="6">
        <f t="shared" si="955"/>
        <v>97.672950708805885</v>
      </c>
      <c r="M6144" s="6"/>
      <c r="N6144" s="6">
        <f t="shared" si="956"/>
        <v>157.98851455292979</v>
      </c>
      <c r="O6144" s="6"/>
      <c r="P6144" s="6"/>
      <c r="Q6144" s="5">
        <f t="shared" si="952"/>
        <v>0</v>
      </c>
      <c r="R6144" s="5">
        <f t="shared" si="957"/>
        <v>2.2621755570577662E-3</v>
      </c>
      <c r="S6144" s="5">
        <f t="shared" si="958"/>
        <v>-2.0002000266750031E-4</v>
      </c>
      <c r="T6144" s="5"/>
    </row>
    <row r="6145" spans="3:20" x14ac:dyDescent="0.2">
      <c r="C6145" s="1">
        <v>45278</v>
      </c>
      <c r="D6145" s="2">
        <v>4521.13</v>
      </c>
      <c r="E6145" s="5">
        <f t="shared" si="949"/>
        <v>-6.2227438981499903E-3</v>
      </c>
      <c r="G6145" s="1">
        <f t="shared" si="950"/>
        <v>45275</v>
      </c>
      <c r="H6145" s="4">
        <f t="shared" si="953"/>
        <v>0</v>
      </c>
      <c r="I6145" s="2">
        <f t="shared" si="954"/>
        <v>0</v>
      </c>
      <c r="K6145" s="6">
        <f t="shared" si="951"/>
        <v>298.80346996073149</v>
      </c>
      <c r="L6145" s="6">
        <f t="shared" si="955"/>
        <v>97.065156950768355</v>
      </c>
      <c r="M6145" s="6"/>
      <c r="N6145" s="6">
        <f t="shared" si="956"/>
        <v>157.98851455292979</v>
      </c>
      <c r="O6145" s="6"/>
      <c r="P6145" s="6"/>
      <c r="Q6145" s="5">
        <f t="shared" si="952"/>
        <v>0</v>
      </c>
      <c r="R6145" s="5">
        <f t="shared" si="957"/>
        <v>-6.2421858658492368E-3</v>
      </c>
      <c r="S6145" s="5">
        <f t="shared" si="958"/>
        <v>0</v>
      </c>
      <c r="T6145" s="5"/>
    </row>
    <row r="6146" spans="3:20" x14ac:dyDescent="0.2">
      <c r="C6146" s="1">
        <v>45279</v>
      </c>
      <c r="D6146" s="2">
        <v>4535.3999999999996</v>
      </c>
      <c r="E6146" s="5">
        <f t="shared" si="949"/>
        <v>3.1562905733742508E-3</v>
      </c>
      <c r="G6146" s="1">
        <f t="shared" si="950"/>
        <v>45278</v>
      </c>
      <c r="H6146" s="4">
        <f t="shared" si="953"/>
        <v>3.1562905733742508E-3</v>
      </c>
      <c r="I6146" s="2">
        <f t="shared" si="954"/>
        <v>1</v>
      </c>
      <c r="K6146" s="6">
        <f t="shared" si="951"/>
        <v>299.74658053626007</v>
      </c>
      <c r="L6146" s="6">
        <f t="shared" si="955"/>
        <v>97.371522790655149</v>
      </c>
      <c r="M6146" s="6"/>
      <c r="N6146" s="6">
        <f t="shared" si="956"/>
        <v>158.45547477767218</v>
      </c>
      <c r="O6146" s="6"/>
      <c r="P6146" s="6"/>
      <c r="Q6146" s="5">
        <f t="shared" si="952"/>
        <v>3.151319944701747E-3</v>
      </c>
      <c r="R6146" s="5">
        <f t="shared" si="957"/>
        <v>3.151319944701747E-3</v>
      </c>
      <c r="S6146" s="5">
        <f t="shared" si="958"/>
        <v>2.9512999420351349E-3</v>
      </c>
      <c r="T6146" s="5"/>
    </row>
    <row r="6147" spans="3:20" x14ac:dyDescent="0.2">
      <c r="C6147" s="1">
        <v>45280</v>
      </c>
      <c r="D6147" s="2">
        <v>4533.82</v>
      </c>
      <c r="E6147" s="5">
        <f t="shared" si="949"/>
        <v>-3.4837059575780027E-4</v>
      </c>
      <c r="G6147" s="1">
        <f t="shared" si="950"/>
        <v>45279</v>
      </c>
      <c r="H6147" s="4">
        <f t="shared" si="953"/>
        <v>0</v>
      </c>
      <c r="I6147" s="2">
        <f t="shared" si="954"/>
        <v>0</v>
      </c>
      <c r="K6147" s="6">
        <f t="shared" si="951"/>
        <v>299.74658053626007</v>
      </c>
      <c r="L6147" s="6">
        <f t="shared" si="955"/>
        <v>97.337601415250731</v>
      </c>
      <c r="M6147" s="6"/>
      <c r="N6147" s="6">
        <f t="shared" si="956"/>
        <v>158.42378368271665</v>
      </c>
      <c r="O6147" s="6"/>
      <c r="P6147" s="6"/>
      <c r="Q6147" s="5">
        <f t="shared" si="952"/>
        <v>0</v>
      </c>
      <c r="R6147" s="5">
        <f t="shared" si="957"/>
        <v>-3.4843129088990565E-4</v>
      </c>
      <c r="S6147" s="5">
        <f t="shared" si="958"/>
        <v>-2.0002000266750031E-4</v>
      </c>
      <c r="T6147" s="5"/>
    </row>
    <row r="6148" spans="3:20" x14ac:dyDescent="0.2">
      <c r="C6148" s="1">
        <v>45281</v>
      </c>
      <c r="D6148" s="2">
        <v>4524.8599999999997</v>
      </c>
      <c r="E6148" s="5">
        <f t="shared" si="949"/>
        <v>-1.9762584310802009E-3</v>
      </c>
      <c r="G6148" s="1">
        <f t="shared" si="950"/>
        <v>45280</v>
      </c>
      <c r="H6148" s="4">
        <f t="shared" si="953"/>
        <v>-1.9762584310802009E-3</v>
      </c>
      <c r="I6148" s="2">
        <f t="shared" si="954"/>
        <v>1</v>
      </c>
      <c r="K6148" s="6">
        <f t="shared" si="951"/>
        <v>299.15420382928784</v>
      </c>
      <c r="L6148" s="6">
        <f t="shared" si="955"/>
        <v>97.145237159792714</v>
      </c>
      <c r="M6148" s="6"/>
      <c r="N6148" s="6">
        <f t="shared" si="956"/>
        <v>158.07907520506114</v>
      </c>
      <c r="O6148" s="6"/>
      <c r="P6148" s="6"/>
      <c r="Q6148" s="5">
        <f t="shared" si="952"/>
        <v>-1.9782138064154964E-3</v>
      </c>
      <c r="R6148" s="5">
        <f t="shared" si="957"/>
        <v>-1.9782138064163846E-3</v>
      </c>
      <c r="S6148" s="5">
        <f t="shared" si="958"/>
        <v>-2.1782338090829967E-3</v>
      </c>
      <c r="T6148" s="5"/>
    </row>
    <row r="6149" spans="3:20" x14ac:dyDescent="0.2">
      <c r="C6149" s="1">
        <v>45282</v>
      </c>
      <c r="D6149" s="2">
        <v>4521.47</v>
      </c>
      <c r="E6149" s="5">
        <f t="shared" si="949"/>
        <v>-7.4919445021490573E-4</v>
      </c>
      <c r="G6149" s="1">
        <f t="shared" si="950"/>
        <v>45281</v>
      </c>
      <c r="H6149" s="4">
        <f t="shared" si="953"/>
        <v>-7.4919445021490573E-4</v>
      </c>
      <c r="I6149" s="2">
        <f t="shared" si="954"/>
        <v>1</v>
      </c>
      <c r="K6149" s="6">
        <f t="shared" si="951"/>
        <v>298.93007916002045</v>
      </c>
      <c r="L6149" s="6">
        <f t="shared" si="955"/>
        <v>97.072456487247777</v>
      </c>
      <c r="M6149" s="6"/>
      <c r="N6149" s="6">
        <f t="shared" si="956"/>
        <v>157.96064323922241</v>
      </c>
      <c r="O6149" s="6"/>
      <c r="P6149" s="6"/>
      <c r="Q6149" s="5">
        <f t="shared" si="952"/>
        <v>-7.4947523662860505E-4</v>
      </c>
      <c r="R6149" s="5">
        <f t="shared" si="957"/>
        <v>-7.4947523662860505E-4</v>
      </c>
      <c r="S6149" s="5">
        <f t="shared" si="958"/>
        <v>-7.4947523662771687E-4</v>
      </c>
      <c r="T6149" s="5"/>
    </row>
    <row r="6150" spans="3:20" x14ac:dyDescent="0.2">
      <c r="C6150" s="1">
        <v>45287</v>
      </c>
      <c r="D6150" s="2">
        <v>4528.38</v>
      </c>
      <c r="E6150" s="5">
        <f t="shared" si="949"/>
        <v>1.528264038023E-3</v>
      </c>
      <c r="G6150" s="1">
        <f t="shared" si="950"/>
        <v>45282</v>
      </c>
      <c r="H6150" s="4">
        <f t="shared" si="953"/>
        <v>1.528264038023E-3</v>
      </c>
      <c r="I6150" s="2">
        <f t="shared" si="954"/>
        <v>1</v>
      </c>
      <c r="K6150" s="6">
        <f t="shared" si="951"/>
        <v>299.38692324988409</v>
      </c>
      <c r="L6150" s="6">
        <f t="shared" si="955"/>
        <v>97.220808831579788</v>
      </c>
      <c r="M6150" s="6"/>
      <c r="N6150" s="6">
        <f t="shared" si="956"/>
        <v>158.20204880970789</v>
      </c>
      <c r="O6150" s="6"/>
      <c r="P6150" s="6"/>
      <c r="Q6150" s="5">
        <f t="shared" si="952"/>
        <v>1.5270974309755658E-3</v>
      </c>
      <c r="R6150" s="5">
        <f t="shared" si="957"/>
        <v>1.527097430976454E-3</v>
      </c>
      <c r="S6150" s="5">
        <f t="shared" si="958"/>
        <v>1.5270974309755658E-3</v>
      </c>
      <c r="T6150" s="5"/>
    </row>
    <row r="6151" spans="3:20" x14ac:dyDescent="0.2">
      <c r="C6151" s="1">
        <v>45288</v>
      </c>
      <c r="D6151" s="2">
        <v>4514.38</v>
      </c>
      <c r="E6151" s="5">
        <f t="shared" ref="E6151:E6214" si="959">(D6151-D6150)/D6150</f>
        <v>-3.0916133363366148E-3</v>
      </c>
      <c r="G6151" s="1">
        <f t="shared" ref="G6151:G6214" si="960">C6150</f>
        <v>45287</v>
      </c>
      <c r="H6151" s="4">
        <f t="shared" si="953"/>
        <v>0</v>
      </c>
      <c r="I6151" s="2">
        <f t="shared" si="954"/>
        <v>0</v>
      </c>
      <c r="K6151" s="6">
        <f t="shared" ref="K6151:K6214" si="961">K6150*(1+H6151)</f>
        <v>299.38692324988409</v>
      </c>
      <c r="L6151" s="6">
        <f t="shared" si="955"/>
        <v>96.920239682426654</v>
      </c>
      <c r="M6151" s="6"/>
      <c r="N6151" s="6">
        <f t="shared" si="956"/>
        <v>158.17040839994596</v>
      </c>
      <c r="O6151" s="6"/>
      <c r="P6151" s="6"/>
      <c r="Q6151" s="5">
        <f t="shared" ref="Q6151:Q6214" si="962">LN(K6151)-LN(K6150)</f>
        <v>0</v>
      </c>
      <c r="R6151" s="5">
        <f t="shared" si="957"/>
        <v>-3.0964022456982931E-3</v>
      </c>
      <c r="S6151" s="5">
        <f t="shared" si="958"/>
        <v>-2.0002000266750031E-4</v>
      </c>
      <c r="T6151" s="5"/>
    </row>
    <row r="6152" spans="3:20" x14ac:dyDescent="0.2">
      <c r="C6152" s="1">
        <v>45289</v>
      </c>
      <c r="D6152" s="2">
        <v>4521.6499999999996</v>
      </c>
      <c r="E6152" s="5">
        <f t="shared" si="959"/>
        <v>1.6104094028414815E-3</v>
      </c>
      <c r="G6152" s="1">
        <f t="shared" si="960"/>
        <v>45288</v>
      </c>
      <c r="H6152" s="4">
        <f t="shared" ref="H6152:H6215" si="963">IF(E6151&lt;0, E6152,0)</f>
        <v>1.6104094028414815E-3</v>
      </c>
      <c r="I6152" s="2">
        <f t="shared" ref="I6152:I6215" si="964">IF(E6151&lt;0,1,0)</f>
        <v>1</v>
      </c>
      <c r="K6152" s="6">
        <f t="shared" si="961"/>
        <v>299.86905876617351</v>
      </c>
      <c r="L6152" s="6">
        <f t="shared" ref="L6152:L6215" si="965">(L6151*(1+E6152))</f>
        <v>97.076320947736889</v>
      </c>
      <c r="M6152" s="6"/>
      <c r="N6152" s="6">
        <f t="shared" ref="N6152:N6215" si="966">IF(I6151&lt;&gt;I6152,N6151*(1+H6152)*(1-$O$3),N6151*(1+H6152))</f>
        <v>158.39344248738192</v>
      </c>
      <c r="O6152" s="6"/>
      <c r="P6152" s="6"/>
      <c r="Q6152" s="5">
        <f t="shared" si="962"/>
        <v>1.6091140840952534E-3</v>
      </c>
      <c r="R6152" s="5">
        <f t="shared" ref="R6152:R6215" si="967">LN(L6152)-LN(L6151)</f>
        <v>1.6091140840943652E-3</v>
      </c>
      <c r="S6152" s="5">
        <f t="shared" ref="S6152:S6215" si="968">LN(N6152)-LN(N6151)</f>
        <v>1.4090940814277531E-3</v>
      </c>
      <c r="T6152" s="5"/>
    </row>
    <row r="6153" spans="3:20" x14ac:dyDescent="0.2">
      <c r="C6153" s="1">
        <v>45293</v>
      </c>
      <c r="D6153" s="2">
        <v>4512.8100000000004</v>
      </c>
      <c r="E6153" s="5">
        <f t="shared" si="959"/>
        <v>-1.9550385368171433E-3</v>
      </c>
      <c r="G6153" s="1">
        <f t="shared" si="960"/>
        <v>45289</v>
      </c>
      <c r="H6153" s="4">
        <f t="shared" si="963"/>
        <v>0</v>
      </c>
      <c r="I6153" s="2">
        <f t="shared" si="964"/>
        <v>0</v>
      </c>
      <c r="K6153" s="6">
        <f t="shared" si="961"/>
        <v>299.86905876617351</v>
      </c>
      <c r="L6153" s="6">
        <f t="shared" si="965"/>
        <v>96.886532999271637</v>
      </c>
      <c r="M6153" s="6"/>
      <c r="N6153" s="6">
        <f t="shared" si="966"/>
        <v>158.36176379888445</v>
      </c>
      <c r="O6153" s="6"/>
      <c r="P6153" s="6"/>
      <c r="Q6153" s="5">
        <f t="shared" si="962"/>
        <v>0</v>
      </c>
      <c r="R6153" s="5">
        <f t="shared" si="967"/>
        <v>-1.9569521191487027E-3</v>
      </c>
      <c r="S6153" s="5">
        <f t="shared" si="968"/>
        <v>-2.0002000266661213E-4</v>
      </c>
      <c r="T6153" s="5"/>
    </row>
    <row r="6154" spans="3:20" x14ac:dyDescent="0.2">
      <c r="C6154" s="1">
        <v>45294</v>
      </c>
      <c r="D6154" s="2">
        <v>4448.13</v>
      </c>
      <c r="E6154" s="5">
        <f t="shared" si="959"/>
        <v>-1.433253338828807E-2</v>
      </c>
      <c r="G6154" s="1">
        <f t="shared" si="960"/>
        <v>45293</v>
      </c>
      <c r="H6154" s="4">
        <f t="shared" si="963"/>
        <v>-1.433253338828807E-2</v>
      </c>
      <c r="I6154" s="2">
        <f t="shared" si="964"/>
        <v>1</v>
      </c>
      <c r="K6154" s="6">
        <f t="shared" si="961"/>
        <v>295.57117546929283</v>
      </c>
      <c r="L6154" s="6">
        <f t="shared" si="965"/>
        <v>95.497903530184104</v>
      </c>
      <c r="M6154" s="6"/>
      <c r="N6154" s="6">
        <f t="shared" si="966"/>
        <v>156.06082012410241</v>
      </c>
      <c r="O6154" s="6"/>
      <c r="P6154" s="6"/>
      <c r="Q6154" s="5">
        <f t="shared" si="962"/>
        <v>-1.4436236220440435E-2</v>
      </c>
      <c r="R6154" s="5">
        <f t="shared" si="967"/>
        <v>-1.4436236220440435E-2</v>
      </c>
      <c r="S6154" s="5">
        <f t="shared" si="968"/>
        <v>-1.4636256223107047E-2</v>
      </c>
      <c r="T6154" s="5"/>
    </row>
    <row r="6155" spans="3:20" x14ac:dyDescent="0.2">
      <c r="C6155" s="1">
        <v>45295</v>
      </c>
      <c r="D6155" s="2">
        <v>4474.01</v>
      </c>
      <c r="E6155" s="5">
        <f t="shared" si="959"/>
        <v>5.8181752781506181E-3</v>
      </c>
      <c r="G6155" s="1">
        <f t="shared" si="960"/>
        <v>45294</v>
      </c>
      <c r="H6155" s="4">
        <f t="shared" si="963"/>
        <v>5.8181752781506181E-3</v>
      </c>
      <c r="I6155" s="2">
        <f t="shared" si="964"/>
        <v>1</v>
      </c>
      <c r="K6155" s="6">
        <f t="shared" si="961"/>
        <v>297.29086037534216</v>
      </c>
      <c r="L6155" s="6">
        <f t="shared" si="965"/>
        <v>96.053527071618632</v>
      </c>
      <c r="M6155" s="6"/>
      <c r="N6155" s="6">
        <f t="shared" si="966"/>
        <v>156.96880932963634</v>
      </c>
      <c r="O6155" s="6"/>
      <c r="P6155" s="6"/>
      <c r="Q6155" s="5">
        <f t="shared" si="962"/>
        <v>5.8013150618858589E-3</v>
      </c>
      <c r="R6155" s="5">
        <f t="shared" si="967"/>
        <v>5.8013150618867471E-3</v>
      </c>
      <c r="S6155" s="5">
        <f t="shared" si="968"/>
        <v>5.8013150618858589E-3</v>
      </c>
      <c r="T6155" s="5"/>
    </row>
    <row r="6156" spans="3:20" x14ac:dyDescent="0.2">
      <c r="C6156" s="1">
        <v>45296</v>
      </c>
      <c r="D6156" s="2">
        <v>4463.51</v>
      </c>
      <c r="E6156" s="5">
        <f t="shared" si="959"/>
        <v>-2.3468879148683171E-3</v>
      </c>
      <c r="G6156" s="1">
        <f t="shared" si="960"/>
        <v>45295</v>
      </c>
      <c r="H6156" s="4">
        <f t="shared" si="963"/>
        <v>0</v>
      </c>
      <c r="I6156" s="2">
        <f t="shared" si="964"/>
        <v>0</v>
      </c>
      <c r="K6156" s="6">
        <f t="shared" si="961"/>
        <v>297.29086037534216</v>
      </c>
      <c r="L6156" s="6">
        <f t="shared" si="965"/>
        <v>95.828100209753771</v>
      </c>
      <c r="M6156" s="6"/>
      <c r="N6156" s="6">
        <f t="shared" si="966"/>
        <v>156.93741556777042</v>
      </c>
      <c r="O6156" s="6"/>
      <c r="P6156" s="6"/>
      <c r="Q6156" s="5">
        <f t="shared" si="962"/>
        <v>0</v>
      </c>
      <c r="R6156" s="5">
        <f t="shared" si="967"/>
        <v>-2.3496461727043894E-3</v>
      </c>
      <c r="S6156" s="5">
        <f t="shared" si="968"/>
        <v>-2.0002000266750031E-4</v>
      </c>
      <c r="T6156" s="5"/>
    </row>
    <row r="6157" spans="3:20" x14ac:dyDescent="0.2">
      <c r="C6157" s="1">
        <v>45299</v>
      </c>
      <c r="D6157" s="2">
        <v>4485.4799999999996</v>
      </c>
      <c r="E6157" s="5">
        <f t="shared" si="959"/>
        <v>4.9221352702244073E-3</v>
      </c>
      <c r="G6157" s="1">
        <f t="shared" si="960"/>
        <v>45296</v>
      </c>
      <c r="H6157" s="4">
        <f t="shared" si="963"/>
        <v>4.9221352702244073E-3</v>
      </c>
      <c r="I6157" s="2">
        <f t="shared" si="964"/>
        <v>1</v>
      </c>
      <c r="K6157" s="6">
        <f t="shared" si="961"/>
        <v>298.754166204711</v>
      </c>
      <c r="L6157" s="6">
        <f t="shared" si="965"/>
        <v>96.299779081674799</v>
      </c>
      <c r="M6157" s="6"/>
      <c r="N6157" s="6">
        <f t="shared" si="966"/>
        <v>157.67834077960316</v>
      </c>
      <c r="O6157" s="6"/>
      <c r="P6157" s="6"/>
      <c r="Q6157" s="5">
        <f t="shared" si="962"/>
        <v>4.91006116645476E-3</v>
      </c>
      <c r="R6157" s="5">
        <f t="shared" si="967"/>
        <v>4.91006116645476E-3</v>
      </c>
      <c r="S6157" s="5">
        <f t="shared" si="968"/>
        <v>4.7100411637872597E-3</v>
      </c>
      <c r="T6157" s="5"/>
    </row>
    <row r="6158" spans="3:20" x14ac:dyDescent="0.2">
      <c r="C6158" s="1">
        <v>45300</v>
      </c>
      <c r="D6158" s="2">
        <v>4467.17</v>
      </c>
      <c r="E6158" s="5">
        <f t="shared" si="959"/>
        <v>-4.082060336909203E-3</v>
      </c>
      <c r="G6158" s="1">
        <f t="shared" si="960"/>
        <v>45299</v>
      </c>
      <c r="H6158" s="4">
        <f t="shared" si="963"/>
        <v>0</v>
      </c>
      <c r="I6158" s="2">
        <f t="shared" si="964"/>
        <v>0</v>
      </c>
      <c r="K6158" s="6">
        <f t="shared" si="961"/>
        <v>298.754166204711</v>
      </c>
      <c r="L6158" s="6">
        <f t="shared" si="965"/>
        <v>95.906677573032383</v>
      </c>
      <c r="M6158" s="6"/>
      <c r="N6158" s="6">
        <f t="shared" si="966"/>
        <v>157.64680511144724</v>
      </c>
      <c r="O6158" s="6"/>
      <c r="P6158" s="6"/>
      <c r="Q6158" s="5">
        <f t="shared" si="962"/>
        <v>0</v>
      </c>
      <c r="R6158" s="5">
        <f t="shared" si="967"/>
        <v>-4.0904146882683179E-3</v>
      </c>
      <c r="S6158" s="5">
        <f t="shared" si="968"/>
        <v>-2.0002000266661213E-4</v>
      </c>
      <c r="T6158" s="5"/>
    </row>
    <row r="6159" spans="3:20" x14ac:dyDescent="0.2">
      <c r="C6159" s="1">
        <v>45301</v>
      </c>
      <c r="D6159" s="2">
        <v>4468.9799999999996</v>
      </c>
      <c r="E6159" s="5">
        <f t="shared" si="959"/>
        <v>4.0517822245392287E-4</v>
      </c>
      <c r="G6159" s="1">
        <f t="shared" si="960"/>
        <v>45300</v>
      </c>
      <c r="H6159" s="4">
        <f t="shared" si="963"/>
        <v>4.0517822245392287E-4</v>
      </c>
      <c r="I6159" s="2">
        <f t="shared" si="964"/>
        <v>1</v>
      </c>
      <c r="K6159" s="6">
        <f t="shared" si="961"/>
        <v>298.87521488672451</v>
      </c>
      <c r="L6159" s="6">
        <f t="shared" si="965"/>
        <v>95.945536870172887</v>
      </c>
      <c r="M6159" s="6"/>
      <c r="N6159" s="6">
        <f t="shared" si="966"/>
        <v>157.6791380276851</v>
      </c>
      <c r="O6159" s="6"/>
      <c r="P6159" s="6"/>
      <c r="Q6159" s="5">
        <f t="shared" si="962"/>
        <v>4.050961599242342E-4</v>
      </c>
      <c r="R6159" s="5">
        <f t="shared" si="967"/>
        <v>4.050961599242342E-4</v>
      </c>
      <c r="S6159" s="5">
        <f t="shared" si="968"/>
        <v>2.0507615725673389E-4</v>
      </c>
      <c r="T6159" s="5"/>
    </row>
    <row r="6160" spans="3:20" x14ac:dyDescent="0.2">
      <c r="C6160" s="1">
        <v>45302</v>
      </c>
      <c r="D6160" s="2">
        <v>4442.28</v>
      </c>
      <c r="E6160" s="5">
        <f t="shared" si="959"/>
        <v>-5.9745176751741609E-3</v>
      </c>
      <c r="G6160" s="1">
        <f t="shared" si="960"/>
        <v>45301</v>
      </c>
      <c r="H6160" s="4">
        <f t="shared" si="963"/>
        <v>0</v>
      </c>
      <c r="I6160" s="2">
        <f t="shared" si="964"/>
        <v>0</v>
      </c>
      <c r="K6160" s="6">
        <f t="shared" si="961"/>
        <v>298.87521488672451</v>
      </c>
      <c r="L6160" s="6">
        <f t="shared" si="965"/>
        <v>95.372308564287962</v>
      </c>
      <c r="M6160" s="6"/>
      <c r="N6160" s="6">
        <f t="shared" si="966"/>
        <v>157.64760220007958</v>
      </c>
      <c r="O6160" s="6"/>
      <c r="P6160" s="6"/>
      <c r="Q6160" s="5">
        <f t="shared" si="962"/>
        <v>0</v>
      </c>
      <c r="R6160" s="5">
        <f t="shared" si="967"/>
        <v>-5.9924365124874868E-3</v>
      </c>
      <c r="S6160" s="5">
        <f t="shared" si="968"/>
        <v>-2.0002000266661213E-4</v>
      </c>
      <c r="T6160" s="5"/>
    </row>
    <row r="6161" spans="3:20" x14ac:dyDescent="0.2">
      <c r="C6161" s="1">
        <v>45303</v>
      </c>
      <c r="D6161" s="2">
        <v>4480.0200000000004</v>
      </c>
      <c r="E6161" s="5">
        <f t="shared" si="959"/>
        <v>8.4956373754019772E-3</v>
      </c>
      <c r="G6161" s="1">
        <f t="shared" si="960"/>
        <v>45302</v>
      </c>
      <c r="H6161" s="4">
        <f t="shared" si="963"/>
        <v>8.4956373754019772E-3</v>
      </c>
      <c r="I6161" s="2">
        <f t="shared" si="964"/>
        <v>1</v>
      </c>
      <c r="K6161" s="6">
        <f t="shared" si="961"/>
        <v>301.41435033289747</v>
      </c>
      <c r="L6161" s="6">
        <f t="shared" si="965"/>
        <v>96.182557113505098</v>
      </c>
      <c r="M6161" s="6"/>
      <c r="N6161" s="6">
        <f t="shared" si="966"/>
        <v>158.95512167766077</v>
      </c>
      <c r="O6161" s="6"/>
      <c r="P6161" s="6"/>
      <c r="Q6161" s="5">
        <f t="shared" si="962"/>
        <v>8.4597525479406244E-3</v>
      </c>
      <c r="R6161" s="5">
        <f t="shared" si="967"/>
        <v>8.4597525479406244E-3</v>
      </c>
      <c r="S6161" s="5">
        <f t="shared" si="968"/>
        <v>8.2597325452731241E-3</v>
      </c>
      <c r="T6161" s="5"/>
    </row>
    <row r="6162" spans="3:20" x14ac:dyDescent="0.2">
      <c r="C6162" s="1">
        <v>45306</v>
      </c>
      <c r="D6162" s="2">
        <v>4454.68</v>
      </c>
      <c r="E6162" s="5">
        <f t="shared" si="959"/>
        <v>-5.6562247489966881E-3</v>
      </c>
      <c r="G6162" s="1">
        <f t="shared" si="960"/>
        <v>45303</v>
      </c>
      <c r="H6162" s="4">
        <f t="shared" si="963"/>
        <v>0</v>
      </c>
      <c r="I6162" s="2">
        <f t="shared" si="964"/>
        <v>0</v>
      </c>
      <c r="K6162" s="6">
        <f t="shared" si="961"/>
        <v>301.41435033289747</v>
      </c>
      <c r="L6162" s="6">
        <f t="shared" si="965"/>
        <v>95.638526953537891</v>
      </c>
      <c r="M6162" s="6"/>
      <c r="N6162" s="6">
        <f t="shared" si="966"/>
        <v>158.92333065332525</v>
      </c>
      <c r="O6162" s="6"/>
      <c r="P6162" s="6"/>
      <c r="Q6162" s="5">
        <f t="shared" si="962"/>
        <v>0</v>
      </c>
      <c r="R6162" s="5">
        <f t="shared" si="967"/>
        <v>-5.6722817648884316E-3</v>
      </c>
      <c r="S6162" s="5">
        <f t="shared" si="968"/>
        <v>-2.0002000266661213E-4</v>
      </c>
      <c r="T6162" s="5"/>
    </row>
    <row r="6163" spans="3:20" x14ac:dyDescent="0.2">
      <c r="C6163" s="1">
        <v>45307</v>
      </c>
      <c r="D6163" s="2">
        <v>4446.51</v>
      </c>
      <c r="E6163" s="5">
        <f t="shared" si="959"/>
        <v>-1.8340262375748813E-3</v>
      </c>
      <c r="G6163" s="1">
        <f t="shared" si="960"/>
        <v>45306</v>
      </c>
      <c r="H6163" s="4">
        <f t="shared" si="963"/>
        <v>-1.8340262375748813E-3</v>
      </c>
      <c r="I6163" s="2">
        <f t="shared" si="964"/>
        <v>1</v>
      </c>
      <c r="K6163" s="6">
        <f t="shared" si="961"/>
        <v>300.86154850600536</v>
      </c>
      <c r="L6163" s="6">
        <f t="shared" si="965"/>
        <v>95.463123385782083</v>
      </c>
      <c r="M6163" s="6"/>
      <c r="N6163" s="6">
        <f t="shared" si="966"/>
        <v>158.60013472292525</v>
      </c>
      <c r="O6163" s="6"/>
      <c r="P6163" s="6"/>
      <c r="Q6163" s="5">
        <f t="shared" si="962"/>
        <v>-1.8357101228696493E-3</v>
      </c>
      <c r="R6163" s="5">
        <f t="shared" si="967"/>
        <v>-1.8357101228696493E-3</v>
      </c>
      <c r="S6163" s="5">
        <f t="shared" si="968"/>
        <v>-2.0357301255371496E-3</v>
      </c>
      <c r="T6163" s="5"/>
    </row>
    <row r="6164" spans="3:20" x14ac:dyDescent="0.2">
      <c r="C6164" s="1">
        <v>45308</v>
      </c>
      <c r="D6164" s="2">
        <v>4403.08</v>
      </c>
      <c r="E6164" s="5">
        <f t="shared" si="959"/>
        <v>-9.7672106888324305E-3</v>
      </c>
      <c r="G6164" s="1">
        <f t="shared" si="960"/>
        <v>45307</v>
      </c>
      <c r="H6164" s="4">
        <f t="shared" si="963"/>
        <v>-9.7672106888324305E-3</v>
      </c>
      <c r="I6164" s="2">
        <f t="shared" si="964"/>
        <v>1</v>
      </c>
      <c r="K6164" s="6">
        <f t="shared" si="961"/>
        <v>297.92297037357883</v>
      </c>
      <c r="L6164" s="6">
        <f t="shared" si="965"/>
        <v>94.530714946659145</v>
      </c>
      <c r="M6164" s="6"/>
      <c r="N6164" s="6">
        <f t="shared" si="966"/>
        <v>157.05105379180921</v>
      </c>
      <c r="O6164" s="6"/>
      <c r="P6164" s="6"/>
      <c r="Q6164" s="5">
        <f t="shared" si="962"/>
        <v>-9.8152227763961264E-3</v>
      </c>
      <c r="R6164" s="5">
        <f t="shared" si="967"/>
        <v>-9.8152227763961264E-3</v>
      </c>
      <c r="S6164" s="5">
        <f t="shared" si="968"/>
        <v>-9.8152227763961264E-3</v>
      </c>
      <c r="T6164" s="5"/>
    </row>
    <row r="6165" spans="3:20" x14ac:dyDescent="0.2">
      <c r="C6165" s="1">
        <v>45309</v>
      </c>
      <c r="D6165" s="2">
        <v>4453.05</v>
      </c>
      <c r="E6165" s="5">
        <f t="shared" si="959"/>
        <v>1.1348873970039213E-2</v>
      </c>
      <c r="G6165" s="1">
        <f t="shared" si="960"/>
        <v>45308</v>
      </c>
      <c r="H6165" s="4">
        <f t="shared" si="963"/>
        <v>1.1348873970039213E-2</v>
      </c>
      <c r="I6165" s="2">
        <f t="shared" si="964"/>
        <v>1</v>
      </c>
      <c r="K6165" s="6">
        <f t="shared" si="961"/>
        <v>301.3040606171283</v>
      </c>
      <c r="L6165" s="6">
        <f t="shared" si="965"/>
        <v>95.60353211688647</v>
      </c>
      <c r="M6165" s="6"/>
      <c r="N6165" s="6">
        <f t="shared" si="966"/>
        <v>158.8334064081543</v>
      </c>
      <c r="O6165" s="6"/>
      <c r="P6165" s="6"/>
      <c r="Q6165" s="5">
        <f t="shared" si="962"/>
        <v>1.1284958623396513E-2</v>
      </c>
      <c r="R6165" s="5">
        <f t="shared" si="967"/>
        <v>1.1284958623396513E-2</v>
      </c>
      <c r="S6165" s="5">
        <f t="shared" si="968"/>
        <v>1.1284958623397401E-2</v>
      </c>
      <c r="T6165" s="5"/>
    </row>
    <row r="6166" spans="3:20" x14ac:dyDescent="0.2">
      <c r="C6166" s="1">
        <v>45310</v>
      </c>
      <c r="D6166" s="2">
        <v>4448.83</v>
      </c>
      <c r="E6166" s="5">
        <f t="shared" si="959"/>
        <v>-9.4766508348216496E-4</v>
      </c>
      <c r="G6166" s="1">
        <f t="shared" si="960"/>
        <v>45309</v>
      </c>
      <c r="H6166" s="4">
        <f t="shared" si="963"/>
        <v>0</v>
      </c>
      <c r="I6166" s="2">
        <f t="shared" si="964"/>
        <v>0</v>
      </c>
      <c r="K6166" s="6">
        <f t="shared" si="961"/>
        <v>301.3040606171283</v>
      </c>
      <c r="L6166" s="6">
        <f t="shared" si="965"/>
        <v>95.512931987641721</v>
      </c>
      <c r="M6166" s="6"/>
      <c r="N6166" s="6">
        <f t="shared" si="966"/>
        <v>158.80163972687268</v>
      </c>
      <c r="O6166" s="6"/>
      <c r="P6166" s="6"/>
      <c r="Q6166" s="5">
        <f t="shared" si="962"/>
        <v>0</v>
      </c>
      <c r="R6166" s="5">
        <f t="shared" si="967"/>
        <v>-9.4811440192898999E-4</v>
      </c>
      <c r="S6166" s="5">
        <f t="shared" si="968"/>
        <v>-2.0002000266750031E-4</v>
      </c>
      <c r="T6166" s="5"/>
    </row>
    <row r="6167" spans="3:20" x14ac:dyDescent="0.2">
      <c r="C6167" s="1">
        <v>45313</v>
      </c>
      <c r="D6167" s="2">
        <v>4480.32</v>
      </c>
      <c r="E6167" s="5">
        <f t="shared" si="959"/>
        <v>7.0782655214966144E-3</v>
      </c>
      <c r="G6167" s="1">
        <f t="shared" si="960"/>
        <v>45310</v>
      </c>
      <c r="H6167" s="4">
        <f t="shared" si="963"/>
        <v>7.0782655214966144E-3</v>
      </c>
      <c r="I6167" s="2">
        <f t="shared" si="964"/>
        <v>1</v>
      </c>
      <c r="K6167" s="6">
        <f t="shared" si="961"/>
        <v>303.43677076088147</v>
      </c>
      <c r="L6167" s="6">
        <f t="shared" si="965"/>
        <v>96.188997880986904</v>
      </c>
      <c r="M6167" s="6"/>
      <c r="N6167" s="6">
        <f t="shared" si="966"/>
        <v>159.89369476212892</v>
      </c>
      <c r="O6167" s="6"/>
      <c r="P6167" s="6"/>
      <c r="Q6167" s="5">
        <f t="shared" si="962"/>
        <v>7.0533321874668431E-3</v>
      </c>
      <c r="R6167" s="5">
        <f t="shared" si="967"/>
        <v>7.0533321874668431E-3</v>
      </c>
      <c r="S6167" s="5">
        <f t="shared" si="968"/>
        <v>6.8533121847993428E-3</v>
      </c>
      <c r="T6167" s="5"/>
    </row>
    <row r="6168" spans="3:20" x14ac:dyDescent="0.2">
      <c r="C6168" s="1">
        <v>45314</v>
      </c>
      <c r="D6168" s="2">
        <v>4465.91</v>
      </c>
      <c r="E6168" s="5">
        <f t="shared" si="959"/>
        <v>-3.216288122276948E-3</v>
      </c>
      <c r="G6168" s="1">
        <f t="shared" si="960"/>
        <v>45313</v>
      </c>
      <c r="H6168" s="4">
        <f t="shared" si="963"/>
        <v>0</v>
      </c>
      <c r="I6168" s="2">
        <f t="shared" si="964"/>
        <v>0</v>
      </c>
      <c r="K6168" s="6">
        <f t="shared" si="961"/>
        <v>303.43677076088147</v>
      </c>
      <c r="L6168" s="6">
        <f t="shared" si="965"/>
        <v>95.879626349608571</v>
      </c>
      <c r="M6168" s="6"/>
      <c r="N6168" s="6">
        <f t="shared" si="966"/>
        <v>159.86171602317648</v>
      </c>
      <c r="O6168" s="6"/>
      <c r="P6168" s="6"/>
      <c r="Q6168" s="5">
        <f t="shared" si="962"/>
        <v>0</v>
      </c>
      <c r="R6168" s="5">
        <f t="shared" si="967"/>
        <v>-3.221471494048167E-3</v>
      </c>
      <c r="S6168" s="5">
        <f t="shared" si="968"/>
        <v>-2.0002000266661213E-4</v>
      </c>
      <c r="T6168" s="5"/>
    </row>
    <row r="6169" spans="3:20" x14ac:dyDescent="0.2">
      <c r="C6169" s="1">
        <v>45315</v>
      </c>
      <c r="D6169" s="2">
        <v>4564.1099999999997</v>
      </c>
      <c r="E6169" s="5">
        <f t="shared" si="959"/>
        <v>2.1988799595155258E-2</v>
      </c>
      <c r="G6169" s="1">
        <f t="shared" si="960"/>
        <v>45314</v>
      </c>
      <c r="H6169" s="4">
        <f t="shared" si="963"/>
        <v>2.1988799595155258E-2</v>
      </c>
      <c r="I6169" s="2">
        <f t="shared" si="964"/>
        <v>1</v>
      </c>
      <c r="K6169" s="6">
        <f t="shared" si="961"/>
        <v>310.10898110294357</v>
      </c>
      <c r="L6169" s="6">
        <f t="shared" si="965"/>
        <v>97.987904238668492</v>
      </c>
      <c r="M6169" s="6"/>
      <c r="N6169" s="6">
        <f t="shared" si="966"/>
        <v>163.34420788309578</v>
      </c>
      <c r="O6169" s="6"/>
      <c r="P6169" s="6"/>
      <c r="Q6169" s="5">
        <f t="shared" si="962"/>
        <v>2.1750532421219937E-2</v>
      </c>
      <c r="R6169" s="5">
        <f t="shared" si="967"/>
        <v>2.1750532421219049E-2</v>
      </c>
      <c r="S6169" s="5">
        <f t="shared" si="968"/>
        <v>2.1550512418552437E-2</v>
      </c>
      <c r="T6169" s="5"/>
    </row>
    <row r="6170" spans="3:20" x14ac:dyDescent="0.2">
      <c r="C6170" s="1">
        <v>45316</v>
      </c>
      <c r="D6170" s="2">
        <v>4582.26</v>
      </c>
      <c r="E6170" s="5">
        <f t="shared" si="959"/>
        <v>3.9766789143996411E-3</v>
      </c>
      <c r="G6170" s="1">
        <f t="shared" si="960"/>
        <v>45315</v>
      </c>
      <c r="H6170" s="4">
        <f t="shared" si="963"/>
        <v>0</v>
      </c>
      <c r="I6170" s="2">
        <f t="shared" si="964"/>
        <v>0</v>
      </c>
      <c r="K6170" s="6">
        <f t="shared" si="961"/>
        <v>310.10898110294357</v>
      </c>
      <c r="L6170" s="6">
        <f t="shared" si="965"/>
        <v>98.377570671320612</v>
      </c>
      <c r="M6170" s="6"/>
      <c r="N6170" s="6">
        <f t="shared" si="966"/>
        <v>163.31153904151915</v>
      </c>
      <c r="O6170" s="6"/>
      <c r="P6170" s="6"/>
      <c r="Q6170" s="5">
        <f t="shared" si="962"/>
        <v>0</v>
      </c>
      <c r="R6170" s="5">
        <f t="shared" si="967"/>
        <v>3.9687928268508088E-3</v>
      </c>
      <c r="S6170" s="5">
        <f t="shared" si="968"/>
        <v>-2.0002000266750031E-4</v>
      </c>
      <c r="T6170" s="5"/>
    </row>
    <row r="6171" spans="3:20" x14ac:dyDescent="0.2">
      <c r="C6171" s="1">
        <v>45317</v>
      </c>
      <c r="D6171" s="2">
        <v>4635.47</v>
      </c>
      <c r="E6171" s="5">
        <f t="shared" si="959"/>
        <v>1.1612173905452775E-2</v>
      </c>
      <c r="G6171" s="1">
        <f t="shared" si="960"/>
        <v>45316</v>
      </c>
      <c r="H6171" s="4">
        <f t="shared" si="963"/>
        <v>0</v>
      </c>
      <c r="I6171" s="2">
        <f t="shared" si="964"/>
        <v>0</v>
      </c>
      <c r="K6171" s="6">
        <f t="shared" si="961"/>
        <v>310.10898110294357</v>
      </c>
      <c r="L6171" s="6">
        <f t="shared" si="965"/>
        <v>99.519948130351963</v>
      </c>
      <c r="M6171" s="6"/>
      <c r="N6171" s="6">
        <f t="shared" si="966"/>
        <v>163.31153904151915</v>
      </c>
      <c r="O6171" s="6"/>
      <c r="P6171" s="6"/>
      <c r="Q6171" s="5">
        <f t="shared" si="962"/>
        <v>0</v>
      </c>
      <c r="R6171" s="5">
        <f t="shared" si="967"/>
        <v>1.1545270048747724E-2</v>
      </c>
      <c r="S6171" s="5">
        <f t="shared" si="968"/>
        <v>0</v>
      </c>
      <c r="T6171" s="5"/>
    </row>
    <row r="6172" spans="3:20" x14ac:dyDescent="0.2">
      <c r="C6172" s="1">
        <v>45320</v>
      </c>
      <c r="D6172" s="2">
        <v>4639.3599999999997</v>
      </c>
      <c r="E6172" s="5">
        <f t="shared" si="959"/>
        <v>8.3918135593573416E-4</v>
      </c>
      <c r="G6172" s="1">
        <f t="shared" si="960"/>
        <v>45317</v>
      </c>
      <c r="H6172" s="4">
        <f t="shared" si="963"/>
        <v>0</v>
      </c>
      <c r="I6172" s="2">
        <f t="shared" si="964"/>
        <v>0</v>
      </c>
      <c r="K6172" s="6">
        <f t="shared" si="961"/>
        <v>310.10898110294357</v>
      </c>
      <c r="L6172" s="6">
        <f t="shared" si="965"/>
        <v>99.603463415366633</v>
      </c>
      <c r="M6172" s="6"/>
      <c r="N6172" s="6">
        <f t="shared" si="966"/>
        <v>163.31153904151915</v>
      </c>
      <c r="O6172" s="6"/>
      <c r="P6172" s="6"/>
      <c r="Q6172" s="5">
        <f t="shared" si="962"/>
        <v>0</v>
      </c>
      <c r="R6172" s="5">
        <f t="shared" si="967"/>
        <v>8.3882944012803051E-4</v>
      </c>
      <c r="S6172" s="5">
        <f t="shared" si="968"/>
        <v>0</v>
      </c>
      <c r="T6172" s="5"/>
    </row>
    <row r="6173" spans="3:20" x14ac:dyDescent="0.2">
      <c r="C6173" s="1">
        <v>45321</v>
      </c>
      <c r="D6173" s="2">
        <v>4662.7</v>
      </c>
      <c r="E6173" s="5">
        <f t="shared" si="959"/>
        <v>5.0308663263898788E-3</v>
      </c>
      <c r="G6173" s="1">
        <f t="shared" si="960"/>
        <v>45320</v>
      </c>
      <c r="H6173" s="4">
        <f t="shared" si="963"/>
        <v>0</v>
      </c>
      <c r="I6173" s="2">
        <f t="shared" si="964"/>
        <v>0</v>
      </c>
      <c r="K6173" s="6">
        <f t="shared" si="961"/>
        <v>310.10898110294357</v>
      </c>
      <c r="L6173" s="6">
        <f t="shared" si="965"/>
        <v>100.10455512545481</v>
      </c>
      <c r="M6173" s="6"/>
      <c r="N6173" s="6">
        <f t="shared" si="966"/>
        <v>163.31153904151915</v>
      </c>
      <c r="O6173" s="6"/>
      <c r="P6173" s="6"/>
      <c r="Q6173" s="5">
        <f t="shared" si="962"/>
        <v>0</v>
      </c>
      <c r="R6173" s="5">
        <f t="shared" si="967"/>
        <v>5.0182538019889478E-3</v>
      </c>
      <c r="S6173" s="5">
        <f t="shared" si="968"/>
        <v>0</v>
      </c>
      <c r="T6173" s="5"/>
    </row>
    <row r="6174" spans="3:20" x14ac:dyDescent="0.2">
      <c r="C6174" s="1">
        <v>45322</v>
      </c>
      <c r="D6174" s="2">
        <v>4648.3999999999996</v>
      </c>
      <c r="E6174" s="5">
        <f t="shared" si="959"/>
        <v>-3.0668925729727802E-3</v>
      </c>
      <c r="G6174" s="1">
        <f t="shared" si="960"/>
        <v>45321</v>
      </c>
      <c r="H6174" s="4">
        <f t="shared" si="963"/>
        <v>0</v>
      </c>
      <c r="I6174" s="2">
        <f t="shared" si="964"/>
        <v>0</v>
      </c>
      <c r="K6174" s="6">
        <f t="shared" si="961"/>
        <v>310.10898110294357</v>
      </c>
      <c r="L6174" s="6">
        <f t="shared" si="965"/>
        <v>99.797545208819813</v>
      </c>
      <c r="M6174" s="6"/>
      <c r="N6174" s="6">
        <f t="shared" si="966"/>
        <v>163.31153904151915</v>
      </c>
      <c r="O6174" s="6"/>
      <c r="P6174" s="6"/>
      <c r="Q6174" s="5">
        <f t="shared" si="962"/>
        <v>0</v>
      </c>
      <c r="R6174" s="5">
        <f t="shared" si="967"/>
        <v>-3.0716051257284605E-3</v>
      </c>
      <c r="S6174" s="5">
        <f t="shared" si="968"/>
        <v>0</v>
      </c>
      <c r="T6174" s="5"/>
    </row>
    <row r="6175" spans="3:20" x14ac:dyDescent="0.2">
      <c r="C6175" s="1">
        <v>45323</v>
      </c>
      <c r="D6175" s="2">
        <v>4638.6000000000004</v>
      </c>
      <c r="E6175" s="5">
        <f t="shared" si="959"/>
        <v>-2.1082523018671529E-3</v>
      </c>
      <c r="G6175" s="1">
        <f t="shared" si="960"/>
        <v>45322</v>
      </c>
      <c r="H6175" s="4">
        <f t="shared" si="963"/>
        <v>-2.1082523018671529E-3</v>
      </c>
      <c r="I6175" s="2">
        <f t="shared" si="964"/>
        <v>1</v>
      </c>
      <c r="K6175" s="6">
        <f t="shared" si="961"/>
        <v>309.45519312970362</v>
      </c>
      <c r="L6175" s="6">
        <f t="shared" si="965"/>
        <v>99.587146804412626</v>
      </c>
      <c r="M6175" s="6"/>
      <c r="N6175" s="6">
        <f t="shared" si="966"/>
        <v>162.93464366599073</v>
      </c>
      <c r="O6175" s="6"/>
      <c r="P6175" s="6"/>
      <c r="Q6175" s="5">
        <f t="shared" si="962"/>
        <v>-2.1104777942344555E-3</v>
      </c>
      <c r="R6175" s="5">
        <f t="shared" si="967"/>
        <v>-2.1104777942344555E-3</v>
      </c>
      <c r="S6175" s="5">
        <f t="shared" si="968"/>
        <v>-2.3104977969010676E-3</v>
      </c>
      <c r="T6175" s="5"/>
    </row>
    <row r="6176" spans="3:20" x14ac:dyDescent="0.2">
      <c r="C6176" s="1">
        <v>45324</v>
      </c>
      <c r="D6176" s="2">
        <v>4654.55</v>
      </c>
      <c r="E6176" s="5">
        <f t="shared" si="959"/>
        <v>3.4385374897598019E-3</v>
      </c>
      <c r="G6176" s="1">
        <f t="shared" si="960"/>
        <v>45323</v>
      </c>
      <c r="H6176" s="4">
        <f t="shared" si="963"/>
        <v>3.4385374897598019E-3</v>
      </c>
      <c r="I6176" s="2">
        <f t="shared" si="964"/>
        <v>1</v>
      </c>
      <c r="K6176" s="6">
        <f t="shared" si="961"/>
        <v>310.51926641268096</v>
      </c>
      <c r="L6176" s="6">
        <f t="shared" si="965"/>
        <v>99.929580942197816</v>
      </c>
      <c r="M6176" s="6"/>
      <c r="N6176" s="6">
        <f t="shared" si="966"/>
        <v>163.49490054661692</v>
      </c>
      <c r="O6176" s="6"/>
      <c r="P6176" s="6"/>
      <c r="Q6176" s="5">
        <f t="shared" si="962"/>
        <v>3.4326392367676206E-3</v>
      </c>
      <c r="R6176" s="5">
        <f t="shared" si="967"/>
        <v>3.4326392367676206E-3</v>
      </c>
      <c r="S6176" s="5">
        <f t="shared" si="968"/>
        <v>3.4326392367676206E-3</v>
      </c>
      <c r="T6176" s="5"/>
    </row>
    <row r="6177" spans="3:20" x14ac:dyDescent="0.2">
      <c r="C6177" s="1">
        <v>45327</v>
      </c>
      <c r="D6177" s="2">
        <v>4655.2700000000004</v>
      </c>
      <c r="E6177" s="5">
        <f t="shared" si="959"/>
        <v>1.5468734893819052E-4</v>
      </c>
      <c r="G6177" s="1">
        <f t="shared" si="960"/>
        <v>45324</v>
      </c>
      <c r="H6177" s="4">
        <f t="shared" si="963"/>
        <v>0</v>
      </c>
      <c r="I6177" s="2">
        <f t="shared" si="964"/>
        <v>0</v>
      </c>
      <c r="K6177" s="6">
        <f t="shared" si="961"/>
        <v>310.51926641268096</v>
      </c>
      <c r="L6177" s="6">
        <f t="shared" si="965"/>
        <v>99.945038784154264</v>
      </c>
      <c r="M6177" s="6"/>
      <c r="N6177" s="6">
        <f t="shared" si="966"/>
        <v>163.46220156650759</v>
      </c>
      <c r="O6177" s="6"/>
      <c r="P6177" s="6"/>
      <c r="Q6177" s="5">
        <f t="shared" si="962"/>
        <v>0</v>
      </c>
      <c r="R6177" s="5">
        <f t="shared" si="967"/>
        <v>1.5467538608415765E-4</v>
      </c>
      <c r="S6177" s="5">
        <f t="shared" si="968"/>
        <v>-2.0002000266661213E-4</v>
      </c>
      <c r="T6177" s="5"/>
    </row>
    <row r="6178" spans="3:20" x14ac:dyDescent="0.2">
      <c r="C6178" s="1">
        <v>45328</v>
      </c>
      <c r="D6178" s="2">
        <v>4690.87</v>
      </c>
      <c r="E6178" s="5">
        <f t="shared" si="959"/>
        <v>7.6472470984495959E-3</v>
      </c>
      <c r="G6178" s="1">
        <f t="shared" si="960"/>
        <v>45327</v>
      </c>
      <c r="H6178" s="4">
        <f t="shared" si="963"/>
        <v>0</v>
      </c>
      <c r="I6178" s="2">
        <f t="shared" si="964"/>
        <v>0</v>
      </c>
      <c r="K6178" s="6">
        <f t="shared" si="961"/>
        <v>310.51926641268096</v>
      </c>
      <c r="L6178" s="6">
        <f t="shared" si="965"/>
        <v>100.70934319200083</v>
      </c>
      <c r="M6178" s="6"/>
      <c r="N6178" s="6">
        <f t="shared" si="966"/>
        <v>163.46220156650759</v>
      </c>
      <c r="O6178" s="6"/>
      <c r="P6178" s="6"/>
      <c r="Q6178" s="5">
        <f t="shared" si="962"/>
        <v>0</v>
      </c>
      <c r="R6178" s="5">
        <f t="shared" si="967"/>
        <v>7.6181551258924785E-3</v>
      </c>
      <c r="S6178" s="5">
        <f t="shared" si="968"/>
        <v>0</v>
      </c>
      <c r="T6178" s="5"/>
    </row>
    <row r="6179" spans="3:20" x14ac:dyDescent="0.2">
      <c r="C6179" s="1">
        <v>45329</v>
      </c>
      <c r="D6179" s="2">
        <v>4678.8500000000004</v>
      </c>
      <c r="E6179" s="5">
        <f t="shared" si="959"/>
        <v>-2.5624244543122122E-3</v>
      </c>
      <c r="G6179" s="1">
        <f t="shared" si="960"/>
        <v>45328</v>
      </c>
      <c r="H6179" s="4">
        <f t="shared" si="963"/>
        <v>0</v>
      </c>
      <c r="I6179" s="2">
        <f t="shared" si="964"/>
        <v>0</v>
      </c>
      <c r="K6179" s="6">
        <f t="shared" si="961"/>
        <v>310.51926641268096</v>
      </c>
      <c r="L6179" s="6">
        <f t="shared" si="965"/>
        <v>100.45128310822793</v>
      </c>
      <c r="M6179" s="6"/>
      <c r="N6179" s="6">
        <f t="shared" si="966"/>
        <v>163.46220156650759</v>
      </c>
      <c r="O6179" s="6"/>
      <c r="P6179" s="6"/>
      <c r="Q6179" s="5">
        <f t="shared" si="962"/>
        <v>0</v>
      </c>
      <c r="R6179" s="5">
        <f t="shared" si="967"/>
        <v>-2.5657130829639385E-3</v>
      </c>
      <c r="S6179" s="5">
        <f t="shared" si="968"/>
        <v>0</v>
      </c>
      <c r="T6179" s="5"/>
    </row>
    <row r="6180" spans="3:20" x14ac:dyDescent="0.2">
      <c r="C6180" s="1">
        <v>45330</v>
      </c>
      <c r="D6180" s="2">
        <v>4710.78</v>
      </c>
      <c r="E6180" s="5">
        <f t="shared" si="959"/>
        <v>6.8243264904836402E-3</v>
      </c>
      <c r="G6180" s="1">
        <f t="shared" si="960"/>
        <v>45329</v>
      </c>
      <c r="H6180" s="4">
        <f t="shared" si="963"/>
        <v>6.8243264904836402E-3</v>
      </c>
      <c r="I6180" s="2">
        <f t="shared" si="964"/>
        <v>1</v>
      </c>
      <c r="K6180" s="6">
        <f t="shared" si="961"/>
        <v>312.6383512682666</v>
      </c>
      <c r="L6180" s="6">
        <f t="shared" si="965"/>
        <v>101.13679546054648</v>
      </c>
      <c r="M6180" s="6"/>
      <c r="N6180" s="6">
        <f t="shared" si="966"/>
        <v>164.54480545465091</v>
      </c>
      <c r="O6180" s="6"/>
      <c r="P6180" s="6"/>
      <c r="Q6180" s="5">
        <f t="shared" si="962"/>
        <v>6.801146174730377E-3</v>
      </c>
      <c r="R6180" s="5">
        <f t="shared" si="967"/>
        <v>6.801146174730377E-3</v>
      </c>
      <c r="S6180" s="5">
        <f t="shared" si="968"/>
        <v>6.6011261720628767E-3</v>
      </c>
      <c r="T6180" s="5"/>
    </row>
    <row r="6181" spans="3:20" x14ac:dyDescent="0.2">
      <c r="C6181" s="1">
        <v>45331</v>
      </c>
      <c r="D6181" s="2">
        <v>4715.87</v>
      </c>
      <c r="E6181" s="5">
        <f t="shared" si="959"/>
        <v>1.0805004691367768E-3</v>
      </c>
      <c r="G6181" s="1">
        <f t="shared" si="960"/>
        <v>45330</v>
      </c>
      <c r="H6181" s="4">
        <f t="shared" si="963"/>
        <v>0</v>
      </c>
      <c r="I6181" s="2">
        <f t="shared" si="964"/>
        <v>0</v>
      </c>
      <c r="K6181" s="6">
        <f t="shared" si="961"/>
        <v>312.6383512682666</v>
      </c>
      <c r="L6181" s="6">
        <f t="shared" si="965"/>
        <v>101.24607381548859</v>
      </c>
      <c r="M6181" s="6"/>
      <c r="N6181" s="6">
        <f t="shared" si="966"/>
        <v>164.51189649355999</v>
      </c>
      <c r="O6181" s="6"/>
      <c r="P6181" s="6"/>
      <c r="Q6181" s="5">
        <f t="shared" si="962"/>
        <v>0</v>
      </c>
      <c r="R6181" s="5">
        <f t="shared" si="967"/>
        <v>1.0799171486528536E-3</v>
      </c>
      <c r="S6181" s="5">
        <f t="shared" si="968"/>
        <v>-2.0002000266661213E-4</v>
      </c>
      <c r="T6181" s="5"/>
    </row>
    <row r="6182" spans="3:20" x14ac:dyDescent="0.2">
      <c r="C6182" s="1">
        <v>45334</v>
      </c>
      <c r="D6182" s="2">
        <v>4746.3500000000004</v>
      </c>
      <c r="E6182" s="5">
        <f t="shared" si="959"/>
        <v>6.4632824908236386E-3</v>
      </c>
      <c r="G6182" s="1">
        <f t="shared" si="960"/>
        <v>45331</v>
      </c>
      <c r="H6182" s="4">
        <f t="shared" si="963"/>
        <v>0</v>
      </c>
      <c r="I6182" s="2">
        <f t="shared" si="964"/>
        <v>0</v>
      </c>
      <c r="K6182" s="6">
        <f t="shared" si="961"/>
        <v>312.6383512682666</v>
      </c>
      <c r="L6182" s="6">
        <f t="shared" si="965"/>
        <v>101.90045579164487</v>
      </c>
      <c r="M6182" s="6"/>
      <c r="N6182" s="6">
        <f t="shared" si="966"/>
        <v>164.51189649355999</v>
      </c>
      <c r="O6182" s="6"/>
      <c r="P6182" s="6"/>
      <c r="Q6182" s="5">
        <f t="shared" si="962"/>
        <v>0</v>
      </c>
      <c r="R6182" s="5">
        <f t="shared" si="967"/>
        <v>6.4424850456203941E-3</v>
      </c>
      <c r="S6182" s="5">
        <f t="shared" si="968"/>
        <v>0</v>
      </c>
      <c r="T6182" s="5"/>
    </row>
    <row r="6183" spans="3:20" x14ac:dyDescent="0.2">
      <c r="C6183" s="1">
        <v>45335</v>
      </c>
      <c r="D6183" s="2">
        <v>4689.28</v>
      </c>
      <c r="E6183" s="5">
        <f t="shared" si="959"/>
        <v>-1.2023976318644982E-2</v>
      </c>
      <c r="G6183" s="1">
        <f t="shared" si="960"/>
        <v>45334</v>
      </c>
      <c r="H6183" s="4">
        <f t="shared" si="963"/>
        <v>0</v>
      </c>
      <c r="I6183" s="2">
        <f t="shared" si="964"/>
        <v>0</v>
      </c>
      <c r="K6183" s="6">
        <f t="shared" si="961"/>
        <v>312.6383512682666</v>
      </c>
      <c r="L6183" s="6">
        <f t="shared" si="965"/>
        <v>100.67520712434701</v>
      </c>
      <c r="M6183" s="6"/>
      <c r="N6183" s="6">
        <f t="shared" si="966"/>
        <v>164.51189649355999</v>
      </c>
      <c r="O6183" s="6"/>
      <c r="P6183" s="6"/>
      <c r="Q6183" s="5">
        <f t="shared" si="962"/>
        <v>0</v>
      </c>
      <c r="R6183" s="5">
        <f t="shared" si="967"/>
        <v>-1.2096849057723347E-2</v>
      </c>
      <c r="S6183" s="5">
        <f t="shared" si="968"/>
        <v>0</v>
      </c>
      <c r="T6183" s="5"/>
    </row>
    <row r="6184" spans="3:20" x14ac:dyDescent="0.2">
      <c r="C6184" s="1">
        <v>45336</v>
      </c>
      <c r="D6184" s="2">
        <v>4709.22</v>
      </c>
      <c r="E6184" s="5">
        <f t="shared" si="959"/>
        <v>4.2522519448615799E-3</v>
      </c>
      <c r="G6184" s="1">
        <f t="shared" si="960"/>
        <v>45335</v>
      </c>
      <c r="H6184" s="4">
        <f t="shared" si="963"/>
        <v>4.2522519448615799E-3</v>
      </c>
      <c r="I6184" s="2">
        <f t="shared" si="964"/>
        <v>1</v>
      </c>
      <c r="K6184" s="6">
        <f t="shared" si="961"/>
        <v>313.96776830548538</v>
      </c>
      <c r="L6184" s="6">
        <f t="shared" si="965"/>
        <v>101.10330346964086</v>
      </c>
      <c r="M6184" s="6"/>
      <c r="N6184" s="6">
        <f t="shared" si="966"/>
        <v>165.17840023687253</v>
      </c>
      <c r="O6184" s="6"/>
      <c r="P6184" s="6"/>
      <c r="Q6184" s="5">
        <f t="shared" si="962"/>
        <v>4.2432366693399004E-3</v>
      </c>
      <c r="R6184" s="5">
        <f t="shared" si="967"/>
        <v>4.2432366693399004E-3</v>
      </c>
      <c r="S6184" s="5">
        <f t="shared" si="968"/>
        <v>4.0432166666724001E-3</v>
      </c>
      <c r="T6184" s="5"/>
    </row>
    <row r="6185" spans="3:20" x14ac:dyDescent="0.2">
      <c r="C6185" s="1">
        <v>45337</v>
      </c>
      <c r="D6185" s="2">
        <v>4743.17</v>
      </c>
      <c r="E6185" s="5">
        <f t="shared" si="959"/>
        <v>7.2092618310462915E-3</v>
      </c>
      <c r="G6185" s="1">
        <f t="shared" si="960"/>
        <v>45336</v>
      </c>
      <c r="H6185" s="4">
        <f t="shared" si="963"/>
        <v>0</v>
      </c>
      <c r="I6185" s="2">
        <f t="shared" si="964"/>
        <v>0</v>
      </c>
      <c r="K6185" s="6">
        <f t="shared" si="961"/>
        <v>313.96776830548538</v>
      </c>
      <c r="L6185" s="6">
        <f t="shared" si="965"/>
        <v>101.83218365633722</v>
      </c>
      <c r="M6185" s="6"/>
      <c r="N6185" s="6">
        <f t="shared" si="966"/>
        <v>165.14536455682517</v>
      </c>
      <c r="O6185" s="6"/>
      <c r="P6185" s="6"/>
      <c r="Q6185" s="5">
        <f t="shared" si="962"/>
        <v>0</v>
      </c>
      <c r="R6185" s="5">
        <f t="shared" si="967"/>
        <v>7.1833993282846009E-3</v>
      </c>
      <c r="S6185" s="5">
        <f t="shared" si="968"/>
        <v>-2.0002000266661213E-4</v>
      </c>
      <c r="T6185" s="5"/>
    </row>
    <row r="6186" spans="3:20" x14ac:dyDescent="0.2">
      <c r="C6186" s="1">
        <v>45338</v>
      </c>
      <c r="D6186" s="2">
        <v>4765.6499999999996</v>
      </c>
      <c r="E6186" s="5">
        <f t="shared" si="959"/>
        <v>4.7394464039871151E-3</v>
      </c>
      <c r="G6186" s="1">
        <f t="shared" si="960"/>
        <v>45337</v>
      </c>
      <c r="H6186" s="4">
        <f t="shared" si="963"/>
        <v>0</v>
      </c>
      <c r="I6186" s="2">
        <f t="shared" si="964"/>
        <v>0</v>
      </c>
      <c r="K6186" s="6">
        <f t="shared" si="961"/>
        <v>313.96776830548538</v>
      </c>
      <c r="L6186" s="6">
        <f t="shared" si="965"/>
        <v>102.31481183297741</v>
      </c>
      <c r="M6186" s="6"/>
      <c r="N6186" s="6">
        <f t="shared" si="966"/>
        <v>165.14536455682517</v>
      </c>
      <c r="O6186" s="6"/>
      <c r="P6186" s="6"/>
      <c r="Q6186" s="5">
        <f t="shared" si="962"/>
        <v>0</v>
      </c>
      <c r="R6186" s="5">
        <f t="shared" si="967"/>
        <v>4.7282505885872794E-3</v>
      </c>
      <c r="S6186" s="5">
        <f t="shared" si="968"/>
        <v>0</v>
      </c>
      <c r="T6186" s="5"/>
    </row>
    <row r="6187" spans="3:20" x14ac:dyDescent="0.2">
      <c r="C6187" s="1">
        <v>45341</v>
      </c>
      <c r="D6187" s="2">
        <v>4763.07</v>
      </c>
      <c r="E6187" s="5">
        <f t="shared" si="959"/>
        <v>-5.4137420918446116E-4</v>
      </c>
      <c r="G6187" s="1">
        <f t="shared" si="960"/>
        <v>45338</v>
      </c>
      <c r="H6187" s="4">
        <f t="shared" si="963"/>
        <v>0</v>
      </c>
      <c r="I6187" s="2">
        <f t="shared" si="964"/>
        <v>0</v>
      </c>
      <c r="K6187" s="6">
        <f t="shared" si="961"/>
        <v>313.96776830548538</v>
      </c>
      <c r="L6187" s="6">
        <f t="shared" si="965"/>
        <v>102.25942123263349</v>
      </c>
      <c r="M6187" s="6"/>
      <c r="N6187" s="6">
        <f t="shared" si="966"/>
        <v>165.14536455682517</v>
      </c>
      <c r="O6187" s="6"/>
      <c r="P6187" s="6"/>
      <c r="Q6187" s="5">
        <f t="shared" si="962"/>
        <v>0</v>
      </c>
      <c r="R6187" s="5">
        <f t="shared" si="967"/>
        <v>-5.4152080511293832E-4</v>
      </c>
      <c r="S6187" s="5">
        <f t="shared" si="968"/>
        <v>0</v>
      </c>
      <c r="T6187" s="5"/>
    </row>
    <row r="6188" spans="3:20" x14ac:dyDescent="0.2">
      <c r="C6188" s="1">
        <v>45342</v>
      </c>
      <c r="D6188" s="2">
        <v>4760.28</v>
      </c>
      <c r="E6188" s="5">
        <f t="shared" si="959"/>
        <v>-5.857566653439827E-4</v>
      </c>
      <c r="G6188" s="1">
        <f t="shared" si="960"/>
        <v>45341</v>
      </c>
      <c r="H6188" s="4">
        <f t="shared" si="963"/>
        <v>-5.857566653439827E-4</v>
      </c>
      <c r="I6188" s="2">
        <f t="shared" si="964"/>
        <v>1</v>
      </c>
      <c r="K6188" s="6">
        <f t="shared" si="961"/>
        <v>313.78385959249727</v>
      </c>
      <c r="L6188" s="6">
        <f t="shared" si="965"/>
        <v>102.19952209505225</v>
      </c>
      <c r="M6188" s="6"/>
      <c r="N6188" s="6">
        <f t="shared" si="966"/>
        <v>165.0156198328736</v>
      </c>
      <c r="O6188" s="6"/>
      <c r="P6188" s="6"/>
      <c r="Q6188" s="5">
        <f t="shared" si="962"/>
        <v>-5.8592828780223982E-4</v>
      </c>
      <c r="R6188" s="5">
        <f t="shared" si="967"/>
        <v>-5.8592828780223982E-4</v>
      </c>
      <c r="S6188" s="5">
        <f t="shared" si="968"/>
        <v>-7.8594829046885195E-4</v>
      </c>
      <c r="T6188" s="5"/>
    </row>
    <row r="6189" spans="3:20" x14ac:dyDescent="0.2">
      <c r="C6189" s="1">
        <v>45343</v>
      </c>
      <c r="D6189" s="2">
        <v>4775.3100000000004</v>
      </c>
      <c r="E6189" s="5">
        <f t="shared" si="959"/>
        <v>3.1573772971339197E-3</v>
      </c>
      <c r="G6189" s="1">
        <f t="shared" si="960"/>
        <v>45342</v>
      </c>
      <c r="H6189" s="4">
        <f t="shared" si="963"/>
        <v>3.1573772971339197E-3</v>
      </c>
      <c r="I6189" s="2">
        <f t="shared" si="964"/>
        <v>1</v>
      </c>
      <c r="K6189" s="6">
        <f t="shared" si="961"/>
        <v>314.77459362698164</v>
      </c>
      <c r="L6189" s="6">
        <f t="shared" si="965"/>
        <v>102.52220454589309</v>
      </c>
      <c r="M6189" s="6"/>
      <c r="N6189" s="6">
        <f t="shared" si="966"/>
        <v>165.53663640460638</v>
      </c>
      <c r="O6189" s="6"/>
      <c r="P6189" s="6"/>
      <c r="Q6189" s="5">
        <f t="shared" si="962"/>
        <v>3.1524032486505149E-3</v>
      </c>
      <c r="R6189" s="5">
        <f t="shared" si="967"/>
        <v>3.1524032486514031E-3</v>
      </c>
      <c r="S6189" s="5">
        <f t="shared" si="968"/>
        <v>3.1524032486505149E-3</v>
      </c>
      <c r="T6189" s="5"/>
    </row>
    <row r="6190" spans="3:20" x14ac:dyDescent="0.2">
      <c r="C6190" s="1">
        <v>45344</v>
      </c>
      <c r="D6190" s="2">
        <v>4855.3599999999997</v>
      </c>
      <c r="E6190" s="5">
        <f t="shared" si="959"/>
        <v>1.676330960712483E-2</v>
      </c>
      <c r="G6190" s="1">
        <f t="shared" si="960"/>
        <v>45343</v>
      </c>
      <c r="H6190" s="4">
        <f t="shared" si="963"/>
        <v>0</v>
      </c>
      <c r="I6190" s="2">
        <f t="shared" si="964"/>
        <v>0</v>
      </c>
      <c r="K6190" s="6">
        <f t="shared" si="961"/>
        <v>314.77459362698164</v>
      </c>
      <c r="L6190" s="6">
        <f t="shared" si="965"/>
        <v>104.24081600230089</v>
      </c>
      <c r="M6190" s="6"/>
      <c r="N6190" s="6">
        <f t="shared" si="966"/>
        <v>165.50352907732545</v>
      </c>
      <c r="O6190" s="6"/>
      <c r="P6190" s="6"/>
      <c r="Q6190" s="5">
        <f t="shared" si="962"/>
        <v>0</v>
      </c>
      <c r="R6190" s="5">
        <f t="shared" si="967"/>
        <v>1.6624356063383416E-2</v>
      </c>
      <c r="S6190" s="5">
        <f t="shared" si="968"/>
        <v>-2.0002000266750031E-4</v>
      </c>
      <c r="T6190" s="5"/>
    </row>
    <row r="6191" spans="3:20" x14ac:dyDescent="0.2">
      <c r="C6191" s="1">
        <v>45345</v>
      </c>
      <c r="D6191" s="2">
        <v>4872.57</v>
      </c>
      <c r="E6191" s="5">
        <f t="shared" si="959"/>
        <v>3.5445363474593105E-3</v>
      </c>
      <c r="G6191" s="1">
        <f t="shared" si="960"/>
        <v>45344</v>
      </c>
      <c r="H6191" s="4">
        <f t="shared" si="963"/>
        <v>0</v>
      </c>
      <c r="I6191" s="2">
        <f t="shared" si="964"/>
        <v>0</v>
      </c>
      <c r="K6191" s="6">
        <f t="shared" si="961"/>
        <v>314.77459362698164</v>
      </c>
      <c r="L6191" s="6">
        <f t="shared" si="965"/>
        <v>104.61030136350986</v>
      </c>
      <c r="M6191" s="6"/>
      <c r="N6191" s="6">
        <f t="shared" si="966"/>
        <v>165.50352907732545</v>
      </c>
      <c r="O6191" s="6"/>
      <c r="P6191" s="6"/>
      <c r="Q6191" s="5">
        <f t="shared" si="962"/>
        <v>0</v>
      </c>
      <c r="R6191" s="5">
        <f t="shared" si="967"/>
        <v>3.5382692833589857E-3</v>
      </c>
      <c r="S6191" s="5">
        <f t="shared" si="968"/>
        <v>0</v>
      </c>
      <c r="T6191" s="5"/>
    </row>
    <row r="6192" spans="3:20" x14ac:dyDescent="0.2">
      <c r="C6192" s="1">
        <v>45348</v>
      </c>
      <c r="D6192" s="2">
        <v>4864.29</v>
      </c>
      <c r="E6192" s="5">
        <f t="shared" si="959"/>
        <v>-1.6993085784298113E-3</v>
      </c>
      <c r="G6192" s="1">
        <f t="shared" si="960"/>
        <v>45345</v>
      </c>
      <c r="H6192" s="4">
        <f t="shared" si="963"/>
        <v>0</v>
      </c>
      <c r="I6192" s="2">
        <f t="shared" si="964"/>
        <v>0</v>
      </c>
      <c r="K6192" s="6">
        <f t="shared" si="961"/>
        <v>314.77459362698164</v>
      </c>
      <c r="L6192" s="6">
        <f t="shared" si="965"/>
        <v>104.43253618101072</v>
      </c>
      <c r="M6192" s="6"/>
      <c r="N6192" s="6">
        <f t="shared" si="966"/>
        <v>165.50352907732545</v>
      </c>
      <c r="O6192" s="6"/>
      <c r="P6192" s="6"/>
      <c r="Q6192" s="5">
        <f t="shared" si="962"/>
        <v>0</v>
      </c>
      <c r="R6192" s="5">
        <f t="shared" si="967"/>
        <v>-1.7007540410087785E-3</v>
      </c>
      <c r="S6192" s="5">
        <f t="shared" si="968"/>
        <v>0</v>
      </c>
      <c r="T6192" s="5"/>
    </row>
    <row r="6193" spans="3:20" x14ac:dyDescent="0.2">
      <c r="C6193" s="1">
        <v>45349</v>
      </c>
      <c r="D6193" s="2">
        <v>4885.74</v>
      </c>
      <c r="E6193" s="5">
        <f t="shared" si="959"/>
        <v>4.4096877447684698E-3</v>
      </c>
      <c r="G6193" s="1">
        <f t="shared" si="960"/>
        <v>45348</v>
      </c>
      <c r="H6193" s="4">
        <f t="shared" si="963"/>
        <v>4.4096877447684698E-3</v>
      </c>
      <c r="I6193" s="2">
        <f t="shared" si="964"/>
        <v>1</v>
      </c>
      <c r="K6193" s="6">
        <f t="shared" si="961"/>
        <v>316.16265129486305</v>
      </c>
      <c r="L6193" s="6">
        <f t="shared" si="965"/>
        <v>104.89305105596323</v>
      </c>
      <c r="M6193" s="6"/>
      <c r="N6193" s="6">
        <f t="shared" si="966"/>
        <v>166.20010129162145</v>
      </c>
      <c r="O6193" s="6"/>
      <c r="P6193" s="6"/>
      <c r="Q6193" s="5">
        <f t="shared" si="962"/>
        <v>4.3999935602023754E-3</v>
      </c>
      <c r="R6193" s="5">
        <f t="shared" si="967"/>
        <v>4.3999935602014872E-3</v>
      </c>
      <c r="S6193" s="5">
        <f t="shared" si="968"/>
        <v>4.1999735575348751E-3</v>
      </c>
      <c r="T6193" s="5"/>
    </row>
    <row r="6194" spans="3:20" x14ac:dyDescent="0.2">
      <c r="C6194" s="1">
        <v>45350</v>
      </c>
      <c r="D6194" s="2">
        <v>4883.7700000000004</v>
      </c>
      <c r="E6194" s="5">
        <f t="shared" si="959"/>
        <v>-4.0321425208859771E-4</v>
      </c>
      <c r="G6194" s="1">
        <f t="shared" si="960"/>
        <v>45349</v>
      </c>
      <c r="H6194" s="4">
        <f t="shared" si="963"/>
        <v>0</v>
      </c>
      <c r="I6194" s="2">
        <f t="shared" si="964"/>
        <v>0</v>
      </c>
      <c r="K6194" s="6">
        <f t="shared" si="961"/>
        <v>316.16265129486305</v>
      </c>
      <c r="L6194" s="6">
        <f t="shared" si="965"/>
        <v>104.85075668283241</v>
      </c>
      <c r="M6194" s="6"/>
      <c r="N6194" s="6">
        <f t="shared" si="966"/>
        <v>166.16686127136313</v>
      </c>
      <c r="O6194" s="6"/>
      <c r="P6194" s="6"/>
      <c r="Q6194" s="5">
        <f t="shared" si="962"/>
        <v>0</v>
      </c>
      <c r="R6194" s="5">
        <f t="shared" si="967"/>
        <v>-4.0329556481299988E-4</v>
      </c>
      <c r="S6194" s="5">
        <f t="shared" si="968"/>
        <v>-2.0002000266661213E-4</v>
      </c>
      <c r="T6194" s="5"/>
    </row>
    <row r="6195" spans="3:20" x14ac:dyDescent="0.2">
      <c r="C6195" s="1">
        <v>45351</v>
      </c>
      <c r="D6195" s="2">
        <v>4877.7700000000004</v>
      </c>
      <c r="E6195" s="5">
        <f t="shared" si="959"/>
        <v>-1.2285590844777702E-3</v>
      </c>
      <c r="G6195" s="1">
        <f t="shared" si="960"/>
        <v>45350</v>
      </c>
      <c r="H6195" s="4">
        <f t="shared" si="963"/>
        <v>-1.2285590844777702E-3</v>
      </c>
      <c r="I6195" s="2">
        <f t="shared" si="964"/>
        <v>1</v>
      </c>
      <c r="K6195" s="6">
        <f t="shared" si="961"/>
        <v>315.77422679744217</v>
      </c>
      <c r="L6195" s="6">
        <f t="shared" si="965"/>
        <v>104.72194133319536</v>
      </c>
      <c r="M6195" s="6"/>
      <c r="N6195" s="6">
        <f t="shared" si="966"/>
        <v>165.92952292131619</v>
      </c>
      <c r="O6195" s="6"/>
      <c r="P6195" s="6"/>
      <c r="Q6195" s="5">
        <f t="shared" si="962"/>
        <v>-1.2293143818720154E-3</v>
      </c>
      <c r="R6195" s="5">
        <f t="shared" si="967"/>
        <v>-1.2293143818720154E-3</v>
      </c>
      <c r="S6195" s="5">
        <f t="shared" si="968"/>
        <v>-1.4293343845386275E-3</v>
      </c>
      <c r="T6195" s="5"/>
    </row>
    <row r="6196" spans="3:20" x14ac:dyDescent="0.2">
      <c r="C6196" s="1">
        <v>45352</v>
      </c>
      <c r="D6196" s="2">
        <v>4894.8599999999997</v>
      </c>
      <c r="E6196" s="5">
        <f t="shared" si="959"/>
        <v>3.5036502336106938E-3</v>
      </c>
      <c r="G6196" s="1">
        <f t="shared" si="960"/>
        <v>45351</v>
      </c>
      <c r="H6196" s="4">
        <f t="shared" si="963"/>
        <v>3.5036502336106938E-3</v>
      </c>
      <c r="I6196" s="2">
        <f t="shared" si="964"/>
        <v>1</v>
      </c>
      <c r="K6196" s="6">
        <f t="shared" si="961"/>
        <v>316.88058924092928</v>
      </c>
      <c r="L6196" s="6">
        <f t="shared" si="965"/>
        <v>105.08885038741158</v>
      </c>
      <c r="M6196" s="6"/>
      <c r="N6196" s="6">
        <f t="shared" si="966"/>
        <v>166.51088193306239</v>
      </c>
      <c r="O6196" s="6"/>
      <c r="P6196" s="6"/>
      <c r="Q6196" s="5">
        <f t="shared" si="962"/>
        <v>3.4975267499932627E-3</v>
      </c>
      <c r="R6196" s="5">
        <f t="shared" si="967"/>
        <v>3.4975267499932627E-3</v>
      </c>
      <c r="S6196" s="5">
        <f t="shared" si="968"/>
        <v>3.4975267499923746E-3</v>
      </c>
      <c r="T6196" s="5"/>
    </row>
    <row r="6197" spans="3:20" x14ac:dyDescent="0.2">
      <c r="C6197" s="1">
        <v>45355</v>
      </c>
      <c r="D6197" s="2">
        <v>4912.92</v>
      </c>
      <c r="E6197" s="5">
        <f t="shared" si="959"/>
        <v>3.6895845846460166E-3</v>
      </c>
      <c r="G6197" s="1">
        <f t="shared" si="960"/>
        <v>45352</v>
      </c>
      <c r="H6197" s="4">
        <f t="shared" si="963"/>
        <v>0</v>
      </c>
      <c r="I6197" s="2">
        <f t="shared" si="964"/>
        <v>0</v>
      </c>
      <c r="K6197" s="6">
        <f t="shared" si="961"/>
        <v>316.88058924092928</v>
      </c>
      <c r="L6197" s="6">
        <f t="shared" si="965"/>
        <v>105.47658458981915</v>
      </c>
      <c r="M6197" s="6"/>
      <c r="N6197" s="6">
        <f t="shared" si="966"/>
        <v>166.47757975667579</v>
      </c>
      <c r="O6197" s="6"/>
      <c r="P6197" s="6"/>
      <c r="Q6197" s="5">
        <f t="shared" si="962"/>
        <v>0</v>
      </c>
      <c r="R6197" s="5">
        <f t="shared" si="967"/>
        <v>3.682794763396835E-3</v>
      </c>
      <c r="S6197" s="5">
        <f t="shared" si="968"/>
        <v>-2.0002000266661213E-4</v>
      </c>
      <c r="T6197" s="5"/>
    </row>
    <row r="6198" spans="3:20" x14ac:dyDescent="0.2">
      <c r="C6198" s="1">
        <v>45356</v>
      </c>
      <c r="D6198" s="2">
        <v>4893.07</v>
      </c>
      <c r="E6198" s="5">
        <f t="shared" si="959"/>
        <v>-4.0403670322334507E-3</v>
      </c>
      <c r="G6198" s="1">
        <f t="shared" si="960"/>
        <v>45355</v>
      </c>
      <c r="H6198" s="4">
        <f t="shared" si="963"/>
        <v>0</v>
      </c>
      <c r="I6198" s="2">
        <f t="shared" si="964"/>
        <v>0</v>
      </c>
      <c r="K6198" s="6">
        <f t="shared" si="961"/>
        <v>316.88058924092928</v>
      </c>
      <c r="L6198" s="6">
        <f t="shared" si="965"/>
        <v>105.05042047476987</v>
      </c>
      <c r="M6198" s="6"/>
      <c r="N6198" s="6">
        <f t="shared" si="966"/>
        <v>166.47757975667579</v>
      </c>
      <c r="O6198" s="6"/>
      <c r="P6198" s="6"/>
      <c r="Q6198" s="5">
        <f t="shared" si="962"/>
        <v>0</v>
      </c>
      <c r="R6198" s="5">
        <f t="shared" si="967"/>
        <v>-4.048551367695552E-3</v>
      </c>
      <c r="S6198" s="5">
        <f t="shared" si="968"/>
        <v>0</v>
      </c>
      <c r="T6198" s="5"/>
    </row>
    <row r="6199" spans="3:20" x14ac:dyDescent="0.2">
      <c r="C6199" s="1">
        <v>45357</v>
      </c>
      <c r="D6199" s="2">
        <v>4915.49</v>
      </c>
      <c r="E6199" s="5">
        <f t="shared" si="959"/>
        <v>4.5819904477148446E-3</v>
      </c>
      <c r="G6199" s="1">
        <f t="shared" si="960"/>
        <v>45356</v>
      </c>
      <c r="H6199" s="4">
        <f t="shared" si="963"/>
        <v>4.5819904477148446E-3</v>
      </c>
      <c r="I6199" s="2">
        <f t="shared" si="964"/>
        <v>1</v>
      </c>
      <c r="K6199" s="6">
        <f t="shared" si="961"/>
        <v>318.33253307389748</v>
      </c>
      <c r="L6199" s="6">
        <f t="shared" si="965"/>
        <v>105.53176049791369</v>
      </c>
      <c r="M6199" s="6"/>
      <c r="N6199" s="6">
        <f t="shared" si="966"/>
        <v>167.20693036119221</v>
      </c>
      <c r="O6199" s="6"/>
      <c r="P6199" s="6"/>
      <c r="Q6199" s="5">
        <f t="shared" si="962"/>
        <v>4.5715250854332368E-3</v>
      </c>
      <c r="R6199" s="5">
        <f t="shared" si="967"/>
        <v>4.5715250854332368E-3</v>
      </c>
      <c r="S6199" s="5">
        <f t="shared" si="968"/>
        <v>4.3715050827666246E-3</v>
      </c>
      <c r="T6199" s="5"/>
    </row>
    <row r="6200" spans="3:20" x14ac:dyDescent="0.2">
      <c r="C6200" s="1">
        <v>45358</v>
      </c>
      <c r="D6200" s="2">
        <v>4974.22</v>
      </c>
      <c r="E6200" s="5">
        <f t="shared" si="959"/>
        <v>1.1947944152058182E-2</v>
      </c>
      <c r="G6200" s="1">
        <f t="shared" si="960"/>
        <v>45357</v>
      </c>
      <c r="H6200" s="4">
        <f t="shared" si="963"/>
        <v>0</v>
      </c>
      <c r="I6200" s="2">
        <f t="shared" si="964"/>
        <v>0</v>
      </c>
      <c r="K6200" s="6">
        <f t="shared" si="961"/>
        <v>318.33253307389748</v>
      </c>
      <c r="L6200" s="6">
        <f t="shared" si="965"/>
        <v>106.79264807861115</v>
      </c>
      <c r="M6200" s="6"/>
      <c r="N6200" s="6">
        <f t="shared" si="966"/>
        <v>167.17348897511997</v>
      </c>
      <c r="O6200" s="6"/>
      <c r="P6200" s="6"/>
      <c r="Q6200" s="5">
        <f t="shared" si="962"/>
        <v>0</v>
      </c>
      <c r="R6200" s="5">
        <f t="shared" si="967"/>
        <v>1.1877130957341997E-2</v>
      </c>
      <c r="S6200" s="5">
        <f t="shared" si="968"/>
        <v>-2.0002000266750031E-4</v>
      </c>
      <c r="T6200" s="5"/>
    </row>
    <row r="6201" spans="3:20" x14ac:dyDescent="0.2">
      <c r="C6201" s="1">
        <v>45359</v>
      </c>
      <c r="D6201" s="2">
        <v>4961.1099999999997</v>
      </c>
      <c r="E6201" s="5">
        <f t="shared" si="959"/>
        <v>-2.6355890973862399E-3</v>
      </c>
      <c r="G6201" s="1">
        <f t="shared" si="960"/>
        <v>45358</v>
      </c>
      <c r="H6201" s="4">
        <f t="shared" si="963"/>
        <v>0</v>
      </c>
      <c r="I6201" s="2">
        <f t="shared" si="964"/>
        <v>0</v>
      </c>
      <c r="K6201" s="6">
        <f t="shared" si="961"/>
        <v>318.33253307389748</v>
      </c>
      <c r="L6201" s="6">
        <f t="shared" si="965"/>
        <v>106.51118653965416</v>
      </c>
      <c r="M6201" s="6"/>
      <c r="N6201" s="6">
        <f t="shared" si="966"/>
        <v>167.17348897511997</v>
      </c>
      <c r="O6201" s="6"/>
      <c r="P6201" s="6"/>
      <c r="Q6201" s="5">
        <f t="shared" si="962"/>
        <v>0</v>
      </c>
      <c r="R6201" s="5">
        <f t="shared" si="967"/>
        <v>-2.6390683769772494E-3</v>
      </c>
      <c r="S6201" s="5">
        <f t="shared" si="968"/>
        <v>0</v>
      </c>
      <c r="T6201" s="5"/>
    </row>
    <row r="6202" spans="3:20" x14ac:dyDescent="0.2">
      <c r="C6202" s="1">
        <v>45362</v>
      </c>
      <c r="D6202" s="2">
        <v>4930.42</v>
      </c>
      <c r="E6202" s="5">
        <f t="shared" si="959"/>
        <v>-6.1861156071926649E-3</v>
      </c>
      <c r="G6202" s="1">
        <f t="shared" si="960"/>
        <v>45359</v>
      </c>
      <c r="H6202" s="4">
        <f t="shared" si="963"/>
        <v>-6.1861156071926649E-3</v>
      </c>
      <c r="I6202" s="2">
        <f t="shared" si="964"/>
        <v>1</v>
      </c>
      <c r="K6202" s="6">
        <f t="shared" si="961"/>
        <v>316.36329122277186</v>
      </c>
      <c r="L6202" s="6">
        <f t="shared" si="965"/>
        <v>105.8522960262606</v>
      </c>
      <c r="M6202" s="6"/>
      <c r="N6202" s="6">
        <f t="shared" si="966"/>
        <v>166.10610657897294</v>
      </c>
      <c r="O6202" s="6"/>
      <c r="P6202" s="6"/>
      <c r="Q6202" s="5">
        <f t="shared" si="962"/>
        <v>-6.2053288984218469E-3</v>
      </c>
      <c r="R6202" s="5">
        <f t="shared" si="967"/>
        <v>-6.2053288984218469E-3</v>
      </c>
      <c r="S6202" s="5">
        <f t="shared" si="968"/>
        <v>-6.4053489010893472E-3</v>
      </c>
      <c r="T6202" s="5"/>
    </row>
    <row r="6203" spans="3:20" x14ac:dyDescent="0.2">
      <c r="C6203" s="1">
        <v>45363</v>
      </c>
      <c r="D6203" s="2">
        <v>4983.2</v>
      </c>
      <c r="E6203" s="5">
        <f t="shared" si="959"/>
        <v>1.0704970367635971E-2</v>
      </c>
      <c r="G6203" s="1">
        <f t="shared" si="960"/>
        <v>45362</v>
      </c>
      <c r="H6203" s="4">
        <f t="shared" si="963"/>
        <v>1.0704970367635971E-2</v>
      </c>
      <c r="I6203" s="2">
        <f t="shared" si="964"/>
        <v>1</v>
      </c>
      <c r="K6203" s="6">
        <f t="shared" si="961"/>
        <v>319.74995088071944</v>
      </c>
      <c r="L6203" s="6">
        <f t="shared" si="965"/>
        <v>106.98544171856797</v>
      </c>
      <c r="M6203" s="6"/>
      <c r="N6203" s="6">
        <f t="shared" si="966"/>
        <v>167.88426752778423</v>
      </c>
      <c r="O6203" s="6"/>
      <c r="P6203" s="6"/>
      <c r="Q6203" s="5">
        <f t="shared" si="962"/>
        <v>1.0648077834122915E-2</v>
      </c>
      <c r="R6203" s="5">
        <f t="shared" si="967"/>
        <v>1.0648077834122915E-2</v>
      </c>
      <c r="S6203" s="5">
        <f t="shared" si="968"/>
        <v>1.0648077834122915E-2</v>
      </c>
      <c r="T6203" s="5"/>
    </row>
    <row r="6204" spans="3:20" x14ac:dyDescent="0.2">
      <c r="C6204" s="1">
        <v>45364</v>
      </c>
      <c r="D6204" s="2">
        <v>5000.55</v>
      </c>
      <c r="E6204" s="5">
        <f t="shared" si="959"/>
        <v>3.4816985069835377E-3</v>
      </c>
      <c r="G6204" s="1">
        <f t="shared" si="960"/>
        <v>45363</v>
      </c>
      <c r="H6204" s="4">
        <f t="shared" si="963"/>
        <v>0</v>
      </c>
      <c r="I6204" s="2">
        <f t="shared" si="964"/>
        <v>0</v>
      </c>
      <c r="K6204" s="6">
        <f t="shared" si="961"/>
        <v>319.74995088071944</v>
      </c>
      <c r="L6204" s="6">
        <f t="shared" si="965"/>
        <v>107.35793277126847</v>
      </c>
      <c r="M6204" s="6"/>
      <c r="N6204" s="6">
        <f t="shared" si="966"/>
        <v>167.85069067427867</v>
      </c>
      <c r="O6204" s="6"/>
      <c r="P6204" s="6"/>
      <c r="Q6204" s="5">
        <f t="shared" si="962"/>
        <v>0</v>
      </c>
      <c r="R6204" s="5">
        <f t="shared" si="967"/>
        <v>3.4756514267453298E-3</v>
      </c>
      <c r="S6204" s="5">
        <f t="shared" si="968"/>
        <v>-2.0002000266661213E-4</v>
      </c>
      <c r="T6204" s="5"/>
    </row>
    <row r="6205" spans="3:20" x14ac:dyDescent="0.2">
      <c r="C6205" s="1">
        <v>45365</v>
      </c>
      <c r="D6205" s="2">
        <v>4993.12</v>
      </c>
      <c r="E6205" s="5">
        <f t="shared" si="959"/>
        <v>-1.4858365579786805E-3</v>
      </c>
      <c r="G6205" s="1">
        <f t="shared" si="960"/>
        <v>45364</v>
      </c>
      <c r="H6205" s="4">
        <f t="shared" si="963"/>
        <v>0</v>
      </c>
      <c r="I6205" s="2">
        <f t="shared" si="964"/>
        <v>0</v>
      </c>
      <c r="K6205" s="6">
        <f t="shared" si="961"/>
        <v>319.74995088071944</v>
      </c>
      <c r="L6205" s="6">
        <f t="shared" si="965"/>
        <v>107.19841642996791</v>
      </c>
      <c r="M6205" s="6"/>
      <c r="N6205" s="6">
        <f t="shared" si="966"/>
        <v>167.85069067427867</v>
      </c>
      <c r="O6205" s="6"/>
      <c r="P6205" s="6"/>
      <c r="Q6205" s="5">
        <f t="shared" si="962"/>
        <v>0</v>
      </c>
      <c r="R6205" s="5">
        <f t="shared" si="967"/>
        <v>-1.4869415077694015E-3</v>
      </c>
      <c r="S6205" s="5">
        <f t="shared" si="968"/>
        <v>0</v>
      </c>
      <c r="T6205" s="5"/>
    </row>
    <row r="6206" spans="3:20" x14ac:dyDescent="0.2">
      <c r="C6206" s="1">
        <v>45366</v>
      </c>
      <c r="D6206" s="2">
        <v>4986.0200000000004</v>
      </c>
      <c r="E6206" s="5">
        <f t="shared" si="959"/>
        <v>-1.4219566122984134E-3</v>
      </c>
      <c r="G6206" s="1">
        <f t="shared" si="960"/>
        <v>45365</v>
      </c>
      <c r="H6206" s="4">
        <f t="shared" si="963"/>
        <v>-1.4219566122984134E-3</v>
      </c>
      <c r="I6206" s="2">
        <f t="shared" si="964"/>
        <v>1</v>
      </c>
      <c r="K6206" s="6">
        <f t="shared" si="961"/>
        <v>319.29528032378249</v>
      </c>
      <c r="L6206" s="6">
        <f t="shared" si="965"/>
        <v>107.0459849328974</v>
      </c>
      <c r="M6206" s="6"/>
      <c r="N6206" s="6">
        <f t="shared" si="966"/>
        <v>167.57849187194057</v>
      </c>
      <c r="O6206" s="6"/>
      <c r="P6206" s="6"/>
      <c r="Q6206" s="5">
        <f t="shared" si="962"/>
        <v>-1.4229685520055213E-3</v>
      </c>
      <c r="R6206" s="5">
        <f t="shared" si="967"/>
        <v>-1.4229685520046331E-3</v>
      </c>
      <c r="S6206" s="5">
        <f t="shared" si="968"/>
        <v>-1.6229885546721334E-3</v>
      </c>
      <c r="T6206" s="5"/>
    </row>
    <row r="6207" spans="3:20" x14ac:dyDescent="0.2">
      <c r="C6207" s="1">
        <v>45369</v>
      </c>
      <c r="D6207" s="2">
        <v>4982.76</v>
      </c>
      <c r="E6207" s="5">
        <f t="shared" si="959"/>
        <v>-6.5382810337708593E-4</v>
      </c>
      <c r="G6207" s="1">
        <f t="shared" si="960"/>
        <v>45366</v>
      </c>
      <c r="H6207" s="4">
        <f t="shared" si="963"/>
        <v>-6.5382810337708593E-4</v>
      </c>
      <c r="I6207" s="2">
        <f t="shared" si="964"/>
        <v>1</v>
      </c>
      <c r="K6207" s="6">
        <f t="shared" si="961"/>
        <v>319.08651609623115</v>
      </c>
      <c r="L6207" s="6">
        <f t="shared" si="965"/>
        <v>106.97599525959458</v>
      </c>
      <c r="M6207" s="6"/>
      <c r="N6207" s="6">
        <f t="shared" si="966"/>
        <v>167.46892434443313</v>
      </c>
      <c r="O6207" s="6"/>
      <c r="P6207" s="6"/>
      <c r="Q6207" s="5">
        <f t="shared" si="962"/>
        <v>-6.5404194218565692E-4</v>
      </c>
      <c r="R6207" s="5">
        <f t="shared" si="967"/>
        <v>-6.540419421865451E-4</v>
      </c>
      <c r="S6207" s="5">
        <f t="shared" si="968"/>
        <v>-6.540419421865451E-4</v>
      </c>
      <c r="T6207" s="5"/>
    </row>
    <row r="6208" spans="3:20" x14ac:dyDescent="0.2">
      <c r="C6208" s="1">
        <v>45370</v>
      </c>
      <c r="D6208" s="2">
        <v>5007.92</v>
      </c>
      <c r="E6208" s="5">
        <f t="shared" si="959"/>
        <v>5.049410366945198E-3</v>
      </c>
      <c r="G6208" s="1">
        <f t="shared" si="960"/>
        <v>45369</v>
      </c>
      <c r="H6208" s="4">
        <f t="shared" si="963"/>
        <v>5.049410366945198E-3</v>
      </c>
      <c r="I6208" s="2">
        <f t="shared" si="964"/>
        <v>1</v>
      </c>
      <c r="K6208" s="6">
        <f t="shared" si="961"/>
        <v>320.69771485855989</v>
      </c>
      <c r="L6208" s="6">
        <f t="shared" si="965"/>
        <v>107.51616095907266</v>
      </c>
      <c r="M6208" s="6"/>
      <c r="N6208" s="6">
        <f t="shared" si="966"/>
        <v>168.31454366715906</v>
      </c>
      <c r="O6208" s="6"/>
      <c r="P6208" s="6"/>
      <c r="Q6208" s="5">
        <f t="shared" si="962"/>
        <v>5.0367048467263587E-3</v>
      </c>
      <c r="R6208" s="5">
        <f t="shared" si="967"/>
        <v>5.0367048467272468E-3</v>
      </c>
      <c r="S6208" s="5">
        <f t="shared" si="968"/>
        <v>5.0367048467263587E-3</v>
      </c>
      <c r="T6208" s="5"/>
    </row>
    <row r="6209" spans="3:20" x14ac:dyDescent="0.2">
      <c r="C6209" s="1">
        <v>45371</v>
      </c>
      <c r="D6209" s="2">
        <v>5000.3100000000004</v>
      </c>
      <c r="E6209" s="5">
        <f t="shared" si="959"/>
        <v>-1.5195929647437803E-3</v>
      </c>
      <c r="G6209" s="1">
        <f t="shared" si="960"/>
        <v>45370</v>
      </c>
      <c r="H6209" s="4">
        <f t="shared" si="963"/>
        <v>0</v>
      </c>
      <c r="I6209" s="2">
        <f t="shared" si="964"/>
        <v>0</v>
      </c>
      <c r="K6209" s="6">
        <f t="shared" si="961"/>
        <v>320.69771485855989</v>
      </c>
      <c r="L6209" s="6">
        <f t="shared" si="965"/>
        <v>107.35278015728299</v>
      </c>
      <c r="M6209" s="6"/>
      <c r="N6209" s="6">
        <f t="shared" si="966"/>
        <v>168.28088075842564</v>
      </c>
      <c r="O6209" s="6"/>
      <c r="P6209" s="6"/>
      <c r="Q6209" s="5">
        <f t="shared" si="962"/>
        <v>0</v>
      </c>
      <c r="R6209" s="5">
        <f t="shared" si="967"/>
        <v>-1.5207487171302603E-3</v>
      </c>
      <c r="S6209" s="5">
        <f t="shared" si="968"/>
        <v>-2.0002000266661213E-4</v>
      </c>
      <c r="T6209" s="5"/>
    </row>
    <row r="6210" spans="3:20" x14ac:dyDescent="0.2">
      <c r="C6210" s="1">
        <v>45372</v>
      </c>
      <c r="D6210" s="2">
        <v>5052.3100000000004</v>
      </c>
      <c r="E6210" s="5">
        <f t="shared" si="959"/>
        <v>1.039935523997512E-2</v>
      </c>
      <c r="G6210" s="1">
        <f t="shared" si="960"/>
        <v>45371</v>
      </c>
      <c r="H6210" s="4">
        <f t="shared" si="963"/>
        <v>1.039935523997512E-2</v>
      </c>
      <c r="I6210" s="2">
        <f t="shared" si="964"/>
        <v>1</v>
      </c>
      <c r="K6210" s="6">
        <f t="shared" si="961"/>
        <v>324.0327643200223</v>
      </c>
      <c r="L6210" s="6">
        <f t="shared" si="965"/>
        <v>108.46917985413752</v>
      </c>
      <c r="M6210" s="6"/>
      <c r="N6210" s="6">
        <f t="shared" si="966"/>
        <v>169.99688723884486</v>
      </c>
      <c r="O6210" s="6"/>
      <c r="P6210" s="6"/>
      <c r="Q6210" s="5">
        <f t="shared" si="962"/>
        <v>1.0345653930400545E-2</v>
      </c>
      <c r="R6210" s="5">
        <f t="shared" si="967"/>
        <v>1.0345653930400545E-2</v>
      </c>
      <c r="S6210" s="5">
        <f t="shared" si="968"/>
        <v>1.0145633927733044E-2</v>
      </c>
      <c r="T6210" s="5"/>
    </row>
    <row r="6211" spans="3:20" x14ac:dyDescent="0.2">
      <c r="C6211" s="1">
        <v>45373</v>
      </c>
      <c r="D6211" s="2">
        <v>5031.1499999999996</v>
      </c>
      <c r="E6211" s="5">
        <f t="shared" si="959"/>
        <v>-4.1881832270784574E-3</v>
      </c>
      <c r="G6211" s="1">
        <f t="shared" si="960"/>
        <v>45372</v>
      </c>
      <c r="H6211" s="4">
        <f t="shared" si="963"/>
        <v>0</v>
      </c>
      <c r="I6211" s="2">
        <f t="shared" si="964"/>
        <v>0</v>
      </c>
      <c r="K6211" s="6">
        <f t="shared" si="961"/>
        <v>324.0327643200223</v>
      </c>
      <c r="L6211" s="6">
        <f t="shared" si="965"/>
        <v>108.01489105441746</v>
      </c>
      <c r="M6211" s="6"/>
      <c r="N6211" s="6">
        <f t="shared" si="966"/>
        <v>169.96288786139709</v>
      </c>
      <c r="O6211" s="6"/>
      <c r="P6211" s="6"/>
      <c r="Q6211" s="5">
        <f t="shared" si="962"/>
        <v>0</v>
      </c>
      <c r="R6211" s="5">
        <f t="shared" si="967"/>
        <v>-4.1969782317679005E-3</v>
      </c>
      <c r="S6211" s="5">
        <f t="shared" si="968"/>
        <v>-2.0002000266661213E-4</v>
      </c>
      <c r="T6211" s="5"/>
    </row>
    <row r="6212" spans="3:20" x14ac:dyDescent="0.2">
      <c r="C6212" s="1">
        <v>45376</v>
      </c>
      <c r="D6212" s="2">
        <v>5044.1899999999996</v>
      </c>
      <c r="E6212" s="5">
        <f t="shared" si="959"/>
        <v>2.5918527573218775E-3</v>
      </c>
      <c r="G6212" s="1">
        <f t="shared" si="960"/>
        <v>45373</v>
      </c>
      <c r="H6212" s="4">
        <f t="shared" si="963"/>
        <v>2.5918527573218775E-3</v>
      </c>
      <c r="I6212" s="2">
        <f t="shared" si="964"/>
        <v>1</v>
      </c>
      <c r="K6212" s="6">
        <f t="shared" si="961"/>
        <v>324.87260953368775</v>
      </c>
      <c r="L6212" s="6">
        <f t="shared" si="965"/>
        <v>108.29484974762867</v>
      </c>
      <c r="M6212" s="6"/>
      <c r="N6212" s="6">
        <f t="shared" si="966"/>
        <v>170.36932595961486</v>
      </c>
      <c r="O6212" s="6"/>
      <c r="P6212" s="6"/>
      <c r="Q6212" s="5">
        <f t="shared" si="962"/>
        <v>2.588499699468727E-3</v>
      </c>
      <c r="R6212" s="5">
        <f t="shared" si="967"/>
        <v>2.5884996994696152E-3</v>
      </c>
      <c r="S6212" s="5">
        <f t="shared" si="968"/>
        <v>2.3884796968021149E-3</v>
      </c>
      <c r="T6212" s="5"/>
    </row>
    <row r="6213" spans="3:20" x14ac:dyDescent="0.2">
      <c r="C6213" s="1">
        <v>45377</v>
      </c>
      <c r="D6213" s="2">
        <v>5064.18</v>
      </c>
      <c r="E6213" s="5">
        <f t="shared" si="959"/>
        <v>3.9629752249619255E-3</v>
      </c>
      <c r="G6213" s="1">
        <f t="shared" si="960"/>
        <v>45376</v>
      </c>
      <c r="H6213" s="4">
        <f t="shared" si="963"/>
        <v>0</v>
      </c>
      <c r="I6213" s="2">
        <f t="shared" si="964"/>
        <v>0</v>
      </c>
      <c r="K6213" s="6">
        <f t="shared" si="961"/>
        <v>324.87260953368775</v>
      </c>
      <c r="L6213" s="6">
        <f t="shared" si="965"/>
        <v>108.7240195541695</v>
      </c>
      <c r="M6213" s="6"/>
      <c r="N6213" s="6">
        <f t="shared" si="966"/>
        <v>170.33525209442294</v>
      </c>
      <c r="O6213" s="6"/>
      <c r="P6213" s="6"/>
      <c r="Q6213" s="5">
        <f t="shared" si="962"/>
        <v>0</v>
      </c>
      <c r="R6213" s="5">
        <f t="shared" si="967"/>
        <v>3.9551433235800459E-3</v>
      </c>
      <c r="S6213" s="5">
        <f t="shared" si="968"/>
        <v>-2.0002000266750031E-4</v>
      </c>
      <c r="T6213" s="5"/>
    </row>
    <row r="6214" spans="3:20" x14ac:dyDescent="0.2">
      <c r="C6214" s="1">
        <v>45378</v>
      </c>
      <c r="D6214" s="2">
        <v>5081.74</v>
      </c>
      <c r="E6214" s="5">
        <f t="shared" si="959"/>
        <v>3.4674912819053607E-3</v>
      </c>
      <c r="G6214" s="1">
        <f t="shared" si="960"/>
        <v>45377</v>
      </c>
      <c r="H6214" s="4">
        <f t="shared" si="963"/>
        <v>0</v>
      </c>
      <c r="I6214" s="2">
        <f t="shared" si="964"/>
        <v>0</v>
      </c>
      <c r="K6214" s="6">
        <f t="shared" si="961"/>
        <v>324.87260953368775</v>
      </c>
      <c r="L6214" s="6">
        <f t="shared" si="965"/>
        <v>109.10101914410728</v>
      </c>
      <c r="M6214" s="6"/>
      <c r="N6214" s="6">
        <f t="shared" si="966"/>
        <v>170.33525209442294</v>
      </c>
      <c r="O6214" s="6"/>
      <c r="P6214" s="6"/>
      <c r="Q6214" s="5">
        <f t="shared" si="962"/>
        <v>0</v>
      </c>
      <c r="R6214" s="5">
        <f t="shared" si="967"/>
        <v>3.4614933950907201E-3</v>
      </c>
      <c r="S6214" s="5">
        <f t="shared" si="968"/>
        <v>0</v>
      </c>
      <c r="T6214" s="5"/>
    </row>
    <row r="6215" spans="3:20" x14ac:dyDescent="0.2">
      <c r="C6215" s="1">
        <v>45379</v>
      </c>
      <c r="D6215" s="2">
        <v>5083.42</v>
      </c>
      <c r="E6215" s="5">
        <f t="shared" ref="E6215:E6278" si="969">(D6215-D6214)/D6214</f>
        <v>3.3059542597619929E-4</v>
      </c>
      <c r="G6215" s="1">
        <f t="shared" ref="G6215:G6278" si="970">C6214</f>
        <v>45378</v>
      </c>
      <c r="H6215" s="4">
        <f t="shared" si="963"/>
        <v>0</v>
      </c>
      <c r="I6215" s="2">
        <f t="shared" si="964"/>
        <v>0</v>
      </c>
      <c r="K6215" s="6">
        <f t="shared" ref="K6215:K6278" si="971">K6214*(1+H6215)</f>
        <v>324.87260953368775</v>
      </c>
      <c r="L6215" s="6">
        <f t="shared" si="965"/>
        <v>109.13708744200567</v>
      </c>
      <c r="M6215" s="6"/>
      <c r="N6215" s="6">
        <f t="shared" si="966"/>
        <v>170.33525209442294</v>
      </c>
      <c r="O6215" s="6"/>
      <c r="P6215" s="6"/>
      <c r="Q6215" s="5">
        <f t="shared" ref="Q6215:Q6278" si="972">LN(K6215)-LN(K6214)</f>
        <v>0</v>
      </c>
      <c r="R6215" s="5">
        <f t="shared" si="967"/>
        <v>3.3054079134942072E-4</v>
      </c>
      <c r="S6215" s="5">
        <f t="shared" si="968"/>
        <v>0</v>
      </c>
      <c r="T6215" s="5"/>
    </row>
    <row r="6216" spans="3:20" x14ac:dyDescent="0.2">
      <c r="C6216" s="1">
        <v>45384</v>
      </c>
      <c r="D6216" s="2">
        <v>5042</v>
      </c>
      <c r="E6216" s="5">
        <f t="shared" si="969"/>
        <v>-8.1480578036046743E-3</v>
      </c>
      <c r="G6216" s="1">
        <f t="shared" si="970"/>
        <v>45379</v>
      </c>
      <c r="H6216" s="4">
        <f t="shared" ref="H6216:H6279" si="973">IF(E6215&lt;0, E6216,0)</f>
        <v>0</v>
      </c>
      <c r="I6216" s="2">
        <f t="shared" ref="I6216:I6279" si="974">IF(E6215&lt;0,1,0)</f>
        <v>0</v>
      </c>
      <c r="K6216" s="6">
        <f t="shared" si="971"/>
        <v>324.87260953368775</v>
      </c>
      <c r="L6216" s="6">
        <f t="shared" ref="L6216:L6279" si="975">(L6215*(1+E6216))</f>
        <v>108.24783214501115</v>
      </c>
      <c r="M6216" s="6"/>
      <c r="N6216" s="6">
        <f t="shared" ref="N6216:N6279" si="976">IF(I6215&lt;&gt;I6216,N6215*(1+H6216)*(1-$O$3),N6215*(1+H6216))</f>
        <v>170.33525209442294</v>
      </c>
      <c r="O6216" s="6"/>
      <c r="P6216" s="6"/>
      <c r="Q6216" s="5">
        <f t="shared" si="972"/>
        <v>0</v>
      </c>
      <c r="R6216" s="5">
        <f t="shared" ref="R6216:R6279" si="977">LN(L6216)-LN(L6215)</f>
        <v>-8.1814346545749927E-3</v>
      </c>
      <c r="S6216" s="5">
        <f t="shared" ref="S6216:S6279" si="978">LN(N6216)-LN(N6215)</f>
        <v>0</v>
      </c>
      <c r="T6216" s="5"/>
    </row>
    <row r="6217" spans="3:20" x14ac:dyDescent="0.2">
      <c r="C6217" s="1">
        <v>45385</v>
      </c>
      <c r="D6217" s="2">
        <v>5042</v>
      </c>
      <c r="E6217" s="5">
        <f t="shared" si="969"/>
        <v>0</v>
      </c>
      <c r="G6217" s="1">
        <f t="shared" si="970"/>
        <v>45384</v>
      </c>
      <c r="H6217" s="4">
        <f t="shared" si="973"/>
        <v>0</v>
      </c>
      <c r="I6217" s="2">
        <f t="shared" si="974"/>
        <v>1</v>
      </c>
      <c r="K6217" s="6">
        <f t="shared" si="971"/>
        <v>324.87260953368775</v>
      </c>
      <c r="L6217" s="6">
        <f t="shared" si="975"/>
        <v>108.24783214501115</v>
      </c>
      <c r="M6217" s="6"/>
      <c r="N6217" s="6">
        <f t="shared" si="976"/>
        <v>170.30118504400406</v>
      </c>
      <c r="O6217" s="6"/>
      <c r="P6217" s="6"/>
      <c r="Q6217" s="5">
        <f t="shared" si="972"/>
        <v>0</v>
      </c>
      <c r="R6217" s="5">
        <f t="shared" si="977"/>
        <v>0</v>
      </c>
      <c r="S6217" s="5">
        <f t="shared" si="978"/>
        <v>-2.0002000266661213E-4</v>
      </c>
      <c r="T6217" s="5"/>
    </row>
    <row r="6218" spans="3:20" x14ac:dyDescent="0.2">
      <c r="C6218" s="1">
        <v>45386</v>
      </c>
      <c r="D6218" s="2">
        <v>5070.76</v>
      </c>
      <c r="E6218" s="5">
        <f t="shared" si="969"/>
        <v>5.704085680285644E-3</v>
      </c>
      <c r="G6218" s="1">
        <f t="shared" si="970"/>
        <v>45385</v>
      </c>
      <c r="H6218" s="4">
        <f t="shared" si="973"/>
        <v>0</v>
      </c>
      <c r="I6218" s="2">
        <f t="shared" si="974"/>
        <v>0</v>
      </c>
      <c r="K6218" s="6">
        <f t="shared" si="971"/>
        <v>324.87260953368775</v>
      </c>
      <c r="L6218" s="6">
        <f t="shared" si="975"/>
        <v>108.86528705427148</v>
      </c>
      <c r="M6218" s="6"/>
      <c r="N6218" s="6">
        <f t="shared" si="976"/>
        <v>170.26712480699527</v>
      </c>
      <c r="O6218" s="6"/>
      <c r="P6218" s="6"/>
      <c r="Q6218" s="5">
        <f t="shared" si="972"/>
        <v>0</v>
      </c>
      <c r="R6218" s="5">
        <f t="shared" si="977"/>
        <v>5.6878789839451827E-3</v>
      </c>
      <c r="S6218" s="5">
        <f t="shared" si="978"/>
        <v>-2.0002000266661213E-4</v>
      </c>
      <c r="T6218" s="5"/>
    </row>
    <row r="6219" spans="3:20" x14ac:dyDescent="0.2">
      <c r="C6219" s="1">
        <v>45387</v>
      </c>
      <c r="D6219" s="2">
        <v>5070.76</v>
      </c>
      <c r="E6219" s="5">
        <f t="shared" si="969"/>
        <v>0</v>
      </c>
      <c r="G6219" s="1">
        <f t="shared" si="970"/>
        <v>45386</v>
      </c>
      <c r="H6219" s="4">
        <f t="shared" si="973"/>
        <v>0</v>
      </c>
      <c r="I6219" s="2">
        <f t="shared" si="974"/>
        <v>0</v>
      </c>
      <c r="K6219" s="6">
        <f t="shared" si="971"/>
        <v>324.87260953368775</v>
      </c>
      <c r="L6219" s="6">
        <f t="shared" si="975"/>
        <v>108.86528705427148</v>
      </c>
      <c r="M6219" s="6"/>
      <c r="N6219" s="6">
        <f t="shared" si="976"/>
        <v>170.26712480699527</v>
      </c>
      <c r="O6219" s="6"/>
      <c r="P6219" s="6"/>
      <c r="Q6219" s="5">
        <f t="shared" si="972"/>
        <v>0</v>
      </c>
      <c r="R6219" s="5">
        <f t="shared" si="977"/>
        <v>0</v>
      </c>
      <c r="S6219" s="5">
        <f t="shared" si="978"/>
        <v>0</v>
      </c>
      <c r="T6219" s="5"/>
    </row>
    <row r="6220" spans="3:20" x14ac:dyDescent="0.2">
      <c r="C6220" s="1">
        <v>45390</v>
      </c>
      <c r="D6220" s="2">
        <v>5046.05</v>
      </c>
      <c r="E6220" s="5">
        <f t="shared" si="969"/>
        <v>-4.8730367834407531E-3</v>
      </c>
      <c r="G6220" s="1">
        <f t="shared" si="970"/>
        <v>45387</v>
      </c>
      <c r="H6220" s="4">
        <f t="shared" si="973"/>
        <v>0</v>
      </c>
      <c r="I6220" s="2">
        <f t="shared" si="974"/>
        <v>0</v>
      </c>
      <c r="K6220" s="6">
        <f t="shared" si="971"/>
        <v>324.87260953368775</v>
      </c>
      <c r="L6220" s="6">
        <f t="shared" si="975"/>
        <v>108.33478250601617</v>
      </c>
      <c r="M6220" s="6"/>
      <c r="N6220" s="6">
        <f t="shared" si="976"/>
        <v>170.26712480699527</v>
      </c>
      <c r="O6220" s="6"/>
      <c r="P6220" s="6"/>
      <c r="Q6220" s="5">
        <f t="shared" si="972"/>
        <v>0</v>
      </c>
      <c r="R6220" s="5">
        <f t="shared" si="977"/>
        <v>-4.8849487412150339E-3</v>
      </c>
      <c r="S6220" s="5">
        <f t="shared" si="978"/>
        <v>0</v>
      </c>
      <c r="T6220" s="5"/>
    </row>
    <row r="6221" spans="3:20" x14ac:dyDescent="0.2">
      <c r="C6221" s="1">
        <v>45391</v>
      </c>
      <c r="D6221" s="2">
        <v>4990.8999999999996</v>
      </c>
      <c r="E6221" s="5">
        <f t="shared" si="969"/>
        <v>-1.0929340771494643E-2</v>
      </c>
      <c r="G6221" s="1">
        <f t="shared" si="970"/>
        <v>45390</v>
      </c>
      <c r="H6221" s="4">
        <f t="shared" si="973"/>
        <v>-1.0929340771494643E-2</v>
      </c>
      <c r="I6221" s="2">
        <f t="shared" si="974"/>
        <v>1</v>
      </c>
      <c r="K6221" s="6">
        <f t="shared" si="971"/>
        <v>321.32196607676934</v>
      </c>
      <c r="L6221" s="6">
        <f t="shared" si="975"/>
        <v>107.15075475060216</v>
      </c>
      <c r="M6221" s="6"/>
      <c r="N6221" s="6">
        <f t="shared" si="976"/>
        <v>168.37253613432148</v>
      </c>
      <c r="O6221" s="6"/>
      <c r="P6221" s="6"/>
      <c r="Q6221" s="5">
        <f t="shared" si="972"/>
        <v>-1.098950478662708E-2</v>
      </c>
      <c r="R6221" s="5">
        <f t="shared" si="977"/>
        <v>-1.098950478662708E-2</v>
      </c>
      <c r="S6221" s="5">
        <f t="shared" si="978"/>
        <v>-1.118952478929458E-2</v>
      </c>
      <c r="T6221" s="5"/>
    </row>
    <row r="6222" spans="3:20" x14ac:dyDescent="0.2">
      <c r="C6222" s="1">
        <v>45392</v>
      </c>
      <c r="D6222" s="2">
        <v>5000.83</v>
      </c>
      <c r="E6222" s="5">
        <f t="shared" si="969"/>
        <v>1.9896211104210248E-3</v>
      </c>
      <c r="G6222" s="1">
        <f t="shared" si="970"/>
        <v>45391</v>
      </c>
      <c r="H6222" s="4">
        <f t="shared" si="973"/>
        <v>1.9896211104210248E-3</v>
      </c>
      <c r="I6222" s="2">
        <f t="shared" si="974"/>
        <v>1</v>
      </c>
      <c r="K6222" s="6">
        <f t="shared" si="971"/>
        <v>321.96127504371771</v>
      </c>
      <c r="L6222" s="6">
        <f t="shared" si="975"/>
        <v>107.36394415425151</v>
      </c>
      <c r="M6222" s="6"/>
      <c r="N6222" s="6">
        <f t="shared" si="976"/>
        <v>168.70753368662946</v>
      </c>
      <c r="O6222" s="6"/>
      <c r="P6222" s="6"/>
      <c r="Q6222" s="5">
        <f t="shared" si="972"/>
        <v>1.9876444357942447E-3</v>
      </c>
      <c r="R6222" s="5">
        <f t="shared" si="977"/>
        <v>1.9876444357942447E-3</v>
      </c>
      <c r="S6222" s="5">
        <f t="shared" si="978"/>
        <v>1.9876444357942447E-3</v>
      </c>
      <c r="T6222" s="5"/>
    </row>
    <row r="6223" spans="3:20" x14ac:dyDescent="0.2">
      <c r="C6223" s="1">
        <v>45393</v>
      </c>
      <c r="D6223" s="2">
        <v>4966.68</v>
      </c>
      <c r="E6223" s="5">
        <f t="shared" si="969"/>
        <v>-6.8288664081761702E-3</v>
      </c>
      <c r="G6223" s="1">
        <f t="shared" si="970"/>
        <v>45392</v>
      </c>
      <c r="H6223" s="4">
        <f t="shared" si="973"/>
        <v>0</v>
      </c>
      <c r="I6223" s="2">
        <f t="shared" si="974"/>
        <v>0</v>
      </c>
      <c r="K6223" s="6">
        <f t="shared" si="971"/>
        <v>321.96127504371771</v>
      </c>
      <c r="L6223" s="6">
        <f t="shared" si="975"/>
        <v>106.63077012256724</v>
      </c>
      <c r="M6223" s="6"/>
      <c r="N6223" s="6">
        <f t="shared" si="976"/>
        <v>168.67379217989213</v>
      </c>
      <c r="O6223" s="6"/>
      <c r="P6223" s="6"/>
      <c r="Q6223" s="5">
        <f t="shared" si="972"/>
        <v>0</v>
      </c>
      <c r="R6223" s="5">
        <f t="shared" si="977"/>
        <v>-6.8522898141667454E-3</v>
      </c>
      <c r="S6223" s="5">
        <f t="shared" si="978"/>
        <v>-2.0002000266661213E-4</v>
      </c>
      <c r="T6223" s="5"/>
    </row>
    <row r="6224" spans="3:20" x14ac:dyDescent="0.2">
      <c r="C6224" s="1">
        <v>45394</v>
      </c>
      <c r="D6224" s="2">
        <v>4955.01</v>
      </c>
      <c r="E6224" s="5">
        <f t="shared" si="969"/>
        <v>-2.3496581217231777E-3</v>
      </c>
      <c r="G6224" s="1">
        <f t="shared" si="970"/>
        <v>45393</v>
      </c>
      <c r="H6224" s="4">
        <f t="shared" si="973"/>
        <v>-2.3496581217231777E-3</v>
      </c>
      <c r="I6224" s="2">
        <f t="shared" si="974"/>
        <v>1</v>
      </c>
      <c r="K6224" s="6">
        <f t="shared" si="971"/>
        <v>321.20477611893091</v>
      </c>
      <c r="L6224" s="6">
        <f t="shared" si="975"/>
        <v>106.38022426752316</v>
      </c>
      <c r="M6224" s="6"/>
      <c r="N6224" s="6">
        <f t="shared" si="976"/>
        <v>168.24381094088798</v>
      </c>
      <c r="O6224" s="6"/>
      <c r="P6224" s="6"/>
      <c r="Q6224" s="5">
        <f t="shared" si="972"/>
        <v>-2.3524229000724262E-3</v>
      </c>
      <c r="R6224" s="5">
        <f t="shared" si="977"/>
        <v>-2.3524229000724262E-3</v>
      </c>
      <c r="S6224" s="5">
        <f t="shared" si="978"/>
        <v>-2.5524429027399265E-3</v>
      </c>
      <c r="T6224" s="5"/>
    </row>
    <row r="6225" spans="3:20" x14ac:dyDescent="0.2">
      <c r="C6225" s="1">
        <v>45397</v>
      </c>
      <c r="D6225" s="2">
        <v>4984.4799999999996</v>
      </c>
      <c r="E6225" s="5">
        <f t="shared" si="969"/>
        <v>5.9475157466885725E-3</v>
      </c>
      <c r="G6225" s="1">
        <f t="shared" si="970"/>
        <v>45394</v>
      </c>
      <c r="H6225" s="4">
        <f t="shared" si="973"/>
        <v>5.9475157466885725E-3</v>
      </c>
      <c r="I6225" s="2">
        <f t="shared" si="974"/>
        <v>1</v>
      </c>
      <c r="K6225" s="6">
        <f t="shared" si="971"/>
        <v>323.11514658280981</v>
      </c>
      <c r="L6225" s="6">
        <f t="shared" si="975"/>
        <v>107.01292232649052</v>
      </c>
      <c r="M6225" s="6"/>
      <c r="N6225" s="6">
        <f t="shared" si="976"/>
        <v>169.2444436557418</v>
      </c>
      <c r="O6225" s="6"/>
      <c r="P6225" s="6"/>
      <c r="Q6225" s="5">
        <f t="shared" si="972"/>
        <v>5.9298990906260229E-3</v>
      </c>
      <c r="R6225" s="5">
        <f t="shared" si="977"/>
        <v>5.9298990906260229E-3</v>
      </c>
      <c r="S6225" s="5">
        <f t="shared" si="978"/>
        <v>5.9298990906260229E-3</v>
      </c>
      <c r="T6225" s="5"/>
    </row>
    <row r="6226" spans="3:20" x14ac:dyDescent="0.2">
      <c r="C6226" s="1">
        <v>45398</v>
      </c>
      <c r="D6226" s="2">
        <v>4916.99</v>
      </c>
      <c r="E6226" s="5">
        <f t="shared" si="969"/>
        <v>-1.3540028247680759E-2</v>
      </c>
      <c r="G6226" s="1">
        <f t="shared" si="970"/>
        <v>45397</v>
      </c>
      <c r="H6226" s="4">
        <f t="shared" si="973"/>
        <v>0</v>
      </c>
      <c r="I6226" s="2">
        <f t="shared" si="974"/>
        <v>0</v>
      </c>
      <c r="K6226" s="6">
        <f t="shared" si="971"/>
        <v>323.11514658280981</v>
      </c>
      <c r="L6226" s="6">
        <f t="shared" si="975"/>
        <v>105.56396433532298</v>
      </c>
      <c r="M6226" s="6"/>
      <c r="N6226" s="6">
        <f t="shared" si="976"/>
        <v>169.21059476701066</v>
      </c>
      <c r="O6226" s="6"/>
      <c r="P6226" s="6"/>
      <c r="Q6226" s="5">
        <f t="shared" si="972"/>
        <v>0</v>
      </c>
      <c r="R6226" s="5">
        <f t="shared" si="977"/>
        <v>-1.3632530366700202E-2</v>
      </c>
      <c r="S6226" s="5">
        <f t="shared" si="978"/>
        <v>-2.0002000266750031E-4</v>
      </c>
      <c r="T6226" s="5"/>
    </row>
    <row r="6227" spans="3:20" x14ac:dyDescent="0.2">
      <c r="C6227" s="1">
        <v>45399</v>
      </c>
      <c r="D6227" s="2">
        <v>4914.13</v>
      </c>
      <c r="E6227" s="5">
        <f t="shared" si="969"/>
        <v>-5.8165666393457643E-4</v>
      </c>
      <c r="G6227" s="1">
        <f t="shared" si="970"/>
        <v>45398</v>
      </c>
      <c r="H6227" s="4">
        <f t="shared" si="973"/>
        <v>-5.8165666393457643E-4</v>
      </c>
      <c r="I6227" s="2">
        <f t="shared" si="974"/>
        <v>1</v>
      </c>
      <c r="K6227" s="6">
        <f t="shared" si="971"/>
        <v>322.92720450458171</v>
      </c>
      <c r="L6227" s="6">
        <f t="shared" si="975"/>
        <v>105.50256235199598</v>
      </c>
      <c r="M6227" s="6"/>
      <c r="N6227" s="6">
        <f t="shared" si="976"/>
        <v>169.07834986249671</v>
      </c>
      <c r="O6227" s="6"/>
      <c r="P6227" s="6"/>
      <c r="Q6227" s="5">
        <f t="shared" si="972"/>
        <v>-5.8182589179711641E-4</v>
      </c>
      <c r="R6227" s="5">
        <f t="shared" si="977"/>
        <v>-5.8182589179711641E-4</v>
      </c>
      <c r="S6227" s="5">
        <f t="shared" si="978"/>
        <v>-7.8184589446372854E-4</v>
      </c>
      <c r="T6227" s="5"/>
    </row>
    <row r="6228" spans="3:20" x14ac:dyDescent="0.2">
      <c r="C6228" s="1">
        <v>45400</v>
      </c>
      <c r="D6228" s="2">
        <v>4936.57</v>
      </c>
      <c r="E6228" s="5">
        <f t="shared" si="969"/>
        <v>4.5664237616830647E-3</v>
      </c>
      <c r="G6228" s="1">
        <f t="shared" si="970"/>
        <v>45399</v>
      </c>
      <c r="H6228" s="4">
        <f t="shared" si="973"/>
        <v>4.5664237616830647E-3</v>
      </c>
      <c r="I6228" s="2">
        <f t="shared" si="974"/>
        <v>1</v>
      </c>
      <c r="K6228" s="6">
        <f t="shared" si="971"/>
        <v>324.40182696452536</v>
      </c>
      <c r="L6228" s="6">
        <f t="shared" si="975"/>
        <v>105.98433175963859</v>
      </c>
      <c r="M6228" s="6"/>
      <c r="N6228" s="6">
        <f t="shared" si="976"/>
        <v>169.850433256895</v>
      </c>
      <c r="O6228" s="6"/>
      <c r="P6228" s="6"/>
      <c r="Q6228" s="5">
        <f t="shared" si="972"/>
        <v>4.5560292804234237E-3</v>
      </c>
      <c r="R6228" s="5">
        <f t="shared" si="977"/>
        <v>4.5560292804225355E-3</v>
      </c>
      <c r="S6228" s="5">
        <f t="shared" si="978"/>
        <v>4.5560292804234237E-3</v>
      </c>
      <c r="T6228" s="5"/>
    </row>
    <row r="6229" spans="3:20" x14ac:dyDescent="0.2">
      <c r="C6229" s="1">
        <v>45401</v>
      </c>
      <c r="D6229" s="2">
        <v>4918.09</v>
      </c>
      <c r="E6229" s="5">
        <f t="shared" si="969"/>
        <v>-3.7434899130366966E-3</v>
      </c>
      <c r="G6229" s="1">
        <f t="shared" si="970"/>
        <v>45400</v>
      </c>
      <c r="H6229" s="4">
        <f t="shared" si="973"/>
        <v>0</v>
      </c>
      <c r="I6229" s="2">
        <f t="shared" si="974"/>
        <v>0</v>
      </c>
      <c r="K6229" s="6">
        <f t="shared" si="971"/>
        <v>324.40182696452536</v>
      </c>
      <c r="L6229" s="6">
        <f t="shared" si="975"/>
        <v>105.58758048275645</v>
      </c>
      <c r="M6229" s="6"/>
      <c r="N6229" s="6">
        <f t="shared" si="976"/>
        <v>169.81646317024362</v>
      </c>
      <c r="O6229" s="6"/>
      <c r="P6229" s="6"/>
      <c r="Q6229" s="5">
        <f t="shared" si="972"/>
        <v>0</v>
      </c>
      <c r="R6229" s="5">
        <f t="shared" si="977"/>
        <v>-3.7505143073808256E-3</v>
      </c>
      <c r="S6229" s="5">
        <f t="shared" si="978"/>
        <v>-2.0002000266750031E-4</v>
      </c>
      <c r="T6229" s="5"/>
    </row>
    <row r="6230" spans="3:20" x14ac:dyDescent="0.2">
      <c r="C6230" s="1">
        <v>45404</v>
      </c>
      <c r="D6230" s="2">
        <v>4936.8500000000004</v>
      </c>
      <c r="E6230" s="5">
        <f t="shared" si="969"/>
        <v>3.8144889581118316E-3</v>
      </c>
      <c r="G6230" s="1">
        <f t="shared" si="970"/>
        <v>45401</v>
      </c>
      <c r="H6230" s="4">
        <f t="shared" si="973"/>
        <v>3.8144889581118316E-3</v>
      </c>
      <c r="I6230" s="2">
        <f t="shared" si="974"/>
        <v>1</v>
      </c>
      <c r="K6230" s="6">
        <f t="shared" si="971"/>
        <v>325.63925415147281</v>
      </c>
      <c r="L6230" s="6">
        <f t="shared" si="975"/>
        <v>105.99034314262167</v>
      </c>
      <c r="M6230" s="6"/>
      <c r="N6230" s="6">
        <f t="shared" si="976"/>
        <v>170.43013334867334</v>
      </c>
      <c r="O6230" s="6"/>
      <c r="P6230" s="6"/>
      <c r="Q6230" s="5">
        <f t="shared" si="972"/>
        <v>3.8072322430249272E-3</v>
      </c>
      <c r="R6230" s="5">
        <f t="shared" si="977"/>
        <v>3.8072322430249272E-3</v>
      </c>
      <c r="S6230" s="5">
        <f t="shared" si="978"/>
        <v>3.6072122403583151E-3</v>
      </c>
      <c r="T6230" s="5"/>
    </row>
    <row r="6231" spans="3:20" x14ac:dyDescent="0.2">
      <c r="C6231" s="1">
        <v>45405</v>
      </c>
      <c r="D6231" s="2">
        <v>5008.17</v>
      </c>
      <c r="E6231" s="5">
        <f t="shared" si="969"/>
        <v>1.4446458774319597E-2</v>
      </c>
      <c r="G6231" s="1">
        <f t="shared" si="970"/>
        <v>45404</v>
      </c>
      <c r="H6231" s="4">
        <f t="shared" si="973"/>
        <v>0</v>
      </c>
      <c r="I6231" s="2">
        <f t="shared" si="974"/>
        <v>0</v>
      </c>
      <c r="K6231" s="6">
        <f t="shared" si="971"/>
        <v>325.63925415147281</v>
      </c>
      <c r="L6231" s="6">
        <f t="shared" si="975"/>
        <v>107.52152826530754</v>
      </c>
      <c r="M6231" s="6"/>
      <c r="N6231" s="6">
        <f t="shared" si="976"/>
        <v>170.3960473220036</v>
      </c>
      <c r="O6231" s="6"/>
      <c r="P6231" s="6"/>
      <c r="Q6231" s="5">
        <f t="shared" si="972"/>
        <v>0</v>
      </c>
      <c r="R6231" s="5">
        <f t="shared" si="977"/>
        <v>1.4343102916975603E-2</v>
      </c>
      <c r="S6231" s="5">
        <f t="shared" si="978"/>
        <v>-2.0002000266750031E-4</v>
      </c>
      <c r="T6231" s="5"/>
    </row>
    <row r="6232" spans="3:20" x14ac:dyDescent="0.2">
      <c r="C6232" s="1">
        <v>45406</v>
      </c>
      <c r="D6232" s="2">
        <v>4989.88</v>
      </c>
      <c r="E6232" s="5">
        <f t="shared" si="969"/>
        <v>-3.6520325787662887E-3</v>
      </c>
      <c r="G6232" s="1">
        <f t="shared" si="970"/>
        <v>45405</v>
      </c>
      <c r="H6232" s="4">
        <f t="shared" si="973"/>
        <v>0</v>
      </c>
      <c r="I6232" s="2">
        <f t="shared" si="974"/>
        <v>0</v>
      </c>
      <c r="K6232" s="6">
        <f t="shared" si="971"/>
        <v>325.63925415147281</v>
      </c>
      <c r="L6232" s="6">
        <f t="shared" si="975"/>
        <v>107.12885614116389</v>
      </c>
      <c r="M6232" s="6"/>
      <c r="N6232" s="6">
        <f t="shared" si="976"/>
        <v>170.3960473220036</v>
      </c>
      <c r="O6232" s="6"/>
      <c r="P6232" s="6"/>
      <c r="Q6232" s="5">
        <f t="shared" si="972"/>
        <v>0</v>
      </c>
      <c r="R6232" s="5">
        <f t="shared" si="977"/>
        <v>-3.6587175304818587E-3</v>
      </c>
      <c r="S6232" s="5">
        <f t="shared" si="978"/>
        <v>0</v>
      </c>
      <c r="T6232" s="5"/>
    </row>
    <row r="6233" spans="3:20" x14ac:dyDescent="0.2">
      <c r="C6233" s="1">
        <v>45407</v>
      </c>
      <c r="D6233" s="2">
        <v>4939.01</v>
      </c>
      <c r="E6233" s="5">
        <f t="shared" si="969"/>
        <v>-1.0194633939092701E-2</v>
      </c>
      <c r="G6233" s="1">
        <f t="shared" si="970"/>
        <v>45406</v>
      </c>
      <c r="H6233" s="4">
        <f t="shared" si="973"/>
        <v>-1.0194633939092701E-2</v>
      </c>
      <c r="I6233" s="2">
        <f t="shared" si="974"/>
        <v>1</v>
      </c>
      <c r="K6233" s="6">
        <f t="shared" si="971"/>
        <v>322.31948115919937</v>
      </c>
      <c r="L6233" s="6">
        <f t="shared" si="975"/>
        <v>106.03671666849101</v>
      </c>
      <c r="M6233" s="6"/>
      <c r="N6233" s="6">
        <f t="shared" si="976"/>
        <v>168.62519021048848</v>
      </c>
      <c r="O6233" s="6"/>
      <c r="P6233" s="6"/>
      <c r="Q6233" s="5">
        <f t="shared" si="972"/>
        <v>-1.0246955120280177E-2</v>
      </c>
      <c r="R6233" s="5">
        <f t="shared" si="977"/>
        <v>-1.0246955120280177E-2</v>
      </c>
      <c r="S6233" s="5">
        <f t="shared" si="978"/>
        <v>-1.0446975122946789E-2</v>
      </c>
      <c r="T6233" s="5"/>
    </row>
    <row r="6234" spans="3:20" x14ac:dyDescent="0.2">
      <c r="C6234" s="1">
        <v>45408</v>
      </c>
      <c r="D6234" s="2">
        <v>5006.8500000000004</v>
      </c>
      <c r="E6234" s="5">
        <f t="shared" si="969"/>
        <v>1.3735546192455601E-2</v>
      </c>
      <c r="G6234" s="1">
        <f t="shared" si="970"/>
        <v>45407</v>
      </c>
      <c r="H6234" s="4">
        <f t="shared" si="973"/>
        <v>1.3735546192455601E-2</v>
      </c>
      <c r="I6234" s="2">
        <f t="shared" si="974"/>
        <v>1</v>
      </c>
      <c r="K6234" s="6">
        <f t="shared" si="971"/>
        <v>326.74671528138987</v>
      </c>
      <c r="L6234" s="6">
        <f t="shared" si="975"/>
        <v>107.49318888838739</v>
      </c>
      <c r="M6234" s="6"/>
      <c r="N6234" s="6">
        <f t="shared" si="976"/>
        <v>170.94134929983625</v>
      </c>
      <c r="O6234" s="6"/>
      <c r="P6234" s="6"/>
      <c r="Q6234" s="5">
        <f t="shared" si="972"/>
        <v>1.3642068582543132E-2</v>
      </c>
      <c r="R6234" s="5">
        <f t="shared" si="977"/>
        <v>1.364206858254402E-2</v>
      </c>
      <c r="S6234" s="5">
        <f t="shared" si="978"/>
        <v>1.3642068582543132E-2</v>
      </c>
      <c r="T6234" s="5"/>
    </row>
    <row r="6235" spans="3:20" x14ac:dyDescent="0.2">
      <c r="C6235" s="1">
        <v>45411</v>
      </c>
      <c r="D6235" s="2">
        <v>4981.09</v>
      </c>
      <c r="E6235" s="5">
        <f t="shared" si="969"/>
        <v>-5.1449514165593574E-3</v>
      </c>
      <c r="G6235" s="1">
        <f t="shared" si="970"/>
        <v>45408</v>
      </c>
      <c r="H6235" s="4">
        <f t="shared" si="973"/>
        <v>0</v>
      </c>
      <c r="I6235" s="2">
        <f t="shared" si="974"/>
        <v>0</v>
      </c>
      <c r="K6235" s="6">
        <f t="shared" si="971"/>
        <v>326.74671528138987</v>
      </c>
      <c r="L6235" s="6">
        <f t="shared" si="975"/>
        <v>106.9401416539456</v>
      </c>
      <c r="M6235" s="6"/>
      <c r="N6235" s="6">
        <f t="shared" si="976"/>
        <v>170.90716102997629</v>
      </c>
      <c r="O6235" s="6"/>
      <c r="P6235" s="6"/>
      <c r="Q6235" s="5">
        <f t="shared" si="972"/>
        <v>0</v>
      </c>
      <c r="R6235" s="5">
        <f t="shared" si="977"/>
        <v>-5.1582322515173473E-3</v>
      </c>
      <c r="S6235" s="5">
        <f t="shared" si="978"/>
        <v>-2.0002000266661213E-4</v>
      </c>
      <c r="T6235" s="5"/>
    </row>
    <row r="6236" spans="3:20" x14ac:dyDescent="0.2">
      <c r="C6236" s="1">
        <v>45412</v>
      </c>
      <c r="D6236" s="2">
        <v>4921.22</v>
      </c>
      <c r="E6236" s="5">
        <f t="shared" si="969"/>
        <v>-1.2019457588600064E-2</v>
      </c>
      <c r="G6236" s="1">
        <f t="shared" si="970"/>
        <v>45411</v>
      </c>
      <c r="H6236" s="4">
        <f t="shared" si="973"/>
        <v>-1.2019457588600064E-2</v>
      </c>
      <c r="I6236" s="2">
        <f t="shared" si="974"/>
        <v>1</v>
      </c>
      <c r="K6236" s="2">
        <f t="shared" si="971"/>
        <v>322.81939699485082</v>
      </c>
      <c r="L6236" s="6">
        <f t="shared" si="975"/>
        <v>105.65477915681713</v>
      </c>
      <c r="M6236" s="6"/>
      <c r="N6236" s="6">
        <f t="shared" si="976"/>
        <v>168.8191790664572</v>
      </c>
      <c r="O6236" s="6"/>
      <c r="Q6236" s="6">
        <f t="shared" si="972"/>
        <v>-1.2092275343784209E-2</v>
      </c>
      <c r="R6236" s="5">
        <f t="shared" si="977"/>
        <v>-1.2092275343784209E-2</v>
      </c>
      <c r="S6236" s="5">
        <f t="shared" si="978"/>
        <v>-1.2292295346450821E-2</v>
      </c>
      <c r="T6236" s="5"/>
    </row>
    <row r="6237" spans="3:20" x14ac:dyDescent="0.2">
      <c r="C6237" s="1">
        <v>45414</v>
      </c>
      <c r="D6237" s="2">
        <v>4890.6099999999997</v>
      </c>
      <c r="E6237" s="5">
        <f t="shared" si="969"/>
        <v>-6.2200023571392015E-3</v>
      </c>
      <c r="G6237" s="1">
        <f t="shared" si="970"/>
        <v>45412</v>
      </c>
      <c r="H6237" s="4">
        <f t="shared" si="973"/>
        <v>-6.2200023571392015E-3</v>
      </c>
      <c r="I6237" s="2">
        <f t="shared" si="974"/>
        <v>1</v>
      </c>
      <c r="K6237" s="2">
        <f t="shared" si="971"/>
        <v>320.81145958461263</v>
      </c>
      <c r="L6237" s="6">
        <f t="shared" si="975"/>
        <v>104.9976061814187</v>
      </c>
      <c r="M6237" s="6"/>
      <c r="N6237" s="6">
        <f t="shared" si="976"/>
        <v>167.76912337473354</v>
      </c>
      <c r="O6237" s="6"/>
      <c r="Q6237" s="6">
        <f t="shared" si="972"/>
        <v>-6.2394271619110597E-3</v>
      </c>
      <c r="R6237" s="5">
        <f t="shared" si="977"/>
        <v>-6.2394271619110597E-3</v>
      </c>
      <c r="S6237" s="5">
        <f t="shared" si="978"/>
        <v>-6.2394271619119479E-3</v>
      </c>
      <c r="T6237" s="5"/>
    </row>
    <row r="6238" spans="3:20" x14ac:dyDescent="0.2">
      <c r="C6238" s="1">
        <v>45415</v>
      </c>
      <c r="D6238" s="2">
        <v>4921.4799999999996</v>
      </c>
      <c r="E6238" s="5">
        <f t="shared" si="969"/>
        <v>6.3120960370996442E-3</v>
      </c>
      <c r="G6238" s="1">
        <f t="shared" si="970"/>
        <v>45414</v>
      </c>
      <c r="H6238" s="4">
        <f t="shared" si="973"/>
        <v>6.3120960370996442E-3</v>
      </c>
      <c r="I6238" s="2">
        <f t="shared" si="974"/>
        <v>1</v>
      </c>
      <c r="K6238" s="2">
        <f t="shared" si="971"/>
        <v>322.83645232731283</v>
      </c>
      <c r="L6238" s="6">
        <f t="shared" si="975"/>
        <v>105.66036115530139</v>
      </c>
      <c r="M6238" s="6"/>
      <c r="N6238" s="6">
        <f t="shared" si="976"/>
        <v>168.82809819353488</v>
      </c>
      <c r="O6238" s="6"/>
      <c r="Q6238" s="6">
        <f t="shared" si="972"/>
        <v>6.2922581940592082E-3</v>
      </c>
      <c r="R6238" s="5">
        <f t="shared" si="977"/>
        <v>6.2922581940592082E-3</v>
      </c>
      <c r="S6238" s="5">
        <f t="shared" si="978"/>
        <v>6.2922581940592082E-3</v>
      </c>
      <c r="T6238" s="5"/>
    </row>
    <row r="6239" spans="3:20" x14ac:dyDescent="0.2">
      <c r="C6239" s="1">
        <v>45418</v>
      </c>
      <c r="D6239" s="2">
        <v>4956.96</v>
      </c>
      <c r="E6239" s="5">
        <f t="shared" si="969"/>
        <v>7.2092134886254699E-3</v>
      </c>
      <c r="G6239" s="1">
        <f t="shared" si="970"/>
        <v>45415</v>
      </c>
      <c r="H6239" s="4">
        <f t="shared" si="973"/>
        <v>0</v>
      </c>
      <c r="I6239" s="2">
        <f t="shared" si="974"/>
        <v>0</v>
      </c>
      <c r="K6239" s="2">
        <f t="shared" si="971"/>
        <v>322.83645232731283</v>
      </c>
      <c r="L6239" s="6">
        <f t="shared" si="975"/>
        <v>106.42208925615522</v>
      </c>
      <c r="M6239" s="6"/>
      <c r="N6239" s="6">
        <f t="shared" si="976"/>
        <v>168.79433257389618</v>
      </c>
      <c r="O6239" s="6"/>
      <c r="Q6239" s="6">
        <f t="shared" si="972"/>
        <v>0</v>
      </c>
      <c r="R6239" s="5">
        <f t="shared" si="977"/>
        <v>7.1833513318813047E-3</v>
      </c>
      <c r="S6239" s="5">
        <f t="shared" si="978"/>
        <v>-2.0002000266661213E-4</v>
      </c>
      <c r="T6239" s="5"/>
    </row>
    <row r="6240" spans="3:20" x14ac:dyDescent="0.2">
      <c r="C6240" s="1">
        <v>45419</v>
      </c>
      <c r="D6240" s="2">
        <v>5016.1000000000004</v>
      </c>
      <c r="E6240" s="5">
        <f t="shared" si="969"/>
        <v>1.1930699460960009E-2</v>
      </c>
      <c r="G6240" s="1">
        <f t="shared" si="970"/>
        <v>45418</v>
      </c>
      <c r="H6240" s="4">
        <f t="shared" si="973"/>
        <v>0</v>
      </c>
      <c r="I6240" s="2">
        <f t="shared" si="974"/>
        <v>0</v>
      </c>
      <c r="K6240" s="2">
        <f t="shared" si="971"/>
        <v>322.83645232731283</v>
      </c>
      <c r="L6240" s="6">
        <f t="shared" si="975"/>
        <v>107.69177921907787</v>
      </c>
      <c r="M6240" s="6"/>
      <c r="N6240" s="6">
        <f t="shared" si="976"/>
        <v>168.79433257389618</v>
      </c>
      <c r="O6240" s="6"/>
      <c r="Q6240" s="6">
        <f t="shared" si="972"/>
        <v>0</v>
      </c>
      <c r="R6240" s="5">
        <f t="shared" si="977"/>
        <v>1.1860089726976497E-2</v>
      </c>
      <c r="S6240" s="5">
        <f t="shared" si="978"/>
        <v>0</v>
      </c>
      <c r="T6240" s="5"/>
    </row>
    <row r="6241" spans="3:20" x14ac:dyDescent="0.2">
      <c r="C6241" s="1">
        <v>45420</v>
      </c>
      <c r="D6241" s="2">
        <v>5038.17</v>
      </c>
      <c r="E6241" s="5">
        <f t="shared" si="969"/>
        <v>4.3998325392236417E-3</v>
      </c>
      <c r="G6241" s="1">
        <f t="shared" si="970"/>
        <v>45419</v>
      </c>
      <c r="H6241" s="4">
        <f t="shared" si="973"/>
        <v>0</v>
      </c>
      <c r="I6241" s="2">
        <f t="shared" si="974"/>
        <v>0</v>
      </c>
      <c r="K6241" s="2">
        <f t="shared" si="971"/>
        <v>322.83645232731283</v>
      </c>
      <c r="L6241" s="6">
        <f t="shared" si="975"/>
        <v>108.16560501349285</v>
      </c>
      <c r="M6241" s="6"/>
      <c r="N6241" s="6">
        <f t="shared" si="976"/>
        <v>168.79433257389618</v>
      </c>
      <c r="O6241" s="6"/>
      <c r="Q6241" s="6">
        <f t="shared" si="972"/>
        <v>0</v>
      </c>
      <c r="R6241" s="5">
        <f t="shared" si="977"/>
        <v>4.3901815741023142E-3</v>
      </c>
      <c r="S6241" s="5">
        <f t="shared" si="978"/>
        <v>0</v>
      </c>
      <c r="T6241" s="5"/>
    </row>
    <row r="6242" spans="3:20" x14ac:dyDescent="0.2">
      <c r="C6242" s="1">
        <v>45421</v>
      </c>
      <c r="D6242" s="2">
        <v>5054.41</v>
      </c>
      <c r="E6242" s="5">
        <f t="shared" si="969"/>
        <v>3.2233926207332784E-3</v>
      </c>
      <c r="G6242" s="1">
        <f t="shared" si="970"/>
        <v>45420</v>
      </c>
      <c r="H6242" s="4">
        <f t="shared" si="973"/>
        <v>0</v>
      </c>
      <c r="I6242" s="2">
        <f t="shared" si="974"/>
        <v>0</v>
      </c>
      <c r="K6242" s="2">
        <f t="shared" si="971"/>
        <v>322.83645232731283</v>
      </c>
      <c r="L6242" s="6">
        <f t="shared" si="975"/>
        <v>108.51426522651049</v>
      </c>
      <c r="M6242" s="6"/>
      <c r="N6242" s="6">
        <f t="shared" si="976"/>
        <v>168.79433257389618</v>
      </c>
      <c r="O6242" s="6"/>
      <c r="Q6242" s="6">
        <f t="shared" si="972"/>
        <v>0</v>
      </c>
      <c r="R6242" s="5">
        <f t="shared" si="977"/>
        <v>3.2182086277821043E-3</v>
      </c>
      <c r="S6242" s="5">
        <f t="shared" si="978"/>
        <v>0</v>
      </c>
      <c r="T6242" s="5"/>
    </row>
    <row r="6243" spans="3:20" x14ac:dyDescent="0.2">
      <c r="C6243" s="1">
        <v>45422</v>
      </c>
      <c r="D6243" s="2">
        <v>5085.08</v>
      </c>
      <c r="E6243" s="5">
        <f t="shared" si="969"/>
        <v>6.0679683682170766E-3</v>
      </c>
      <c r="G6243" s="1">
        <f t="shared" si="970"/>
        <v>45421</v>
      </c>
      <c r="H6243" s="4">
        <f t="shared" si="973"/>
        <v>0</v>
      </c>
      <c r="I6243" s="2">
        <f t="shared" si="974"/>
        <v>0</v>
      </c>
      <c r="K6243" s="2">
        <f t="shared" si="971"/>
        <v>322.83645232731283</v>
      </c>
      <c r="L6243" s="6">
        <f t="shared" si="975"/>
        <v>109.17272635540526</v>
      </c>
      <c r="M6243" s="6"/>
      <c r="N6243" s="6">
        <f t="shared" si="976"/>
        <v>168.79433257389618</v>
      </c>
      <c r="O6243" s="6"/>
      <c r="Q6243" s="6">
        <f t="shared" si="972"/>
        <v>0</v>
      </c>
      <c r="R6243" s="5">
        <f t="shared" si="977"/>
        <v>6.0496323855465661E-3</v>
      </c>
      <c r="S6243" s="5">
        <f t="shared" si="978"/>
        <v>0</v>
      </c>
      <c r="T6243" s="5"/>
    </row>
    <row r="6244" spans="3:20" x14ac:dyDescent="0.2">
      <c r="C6244" s="1">
        <v>45425</v>
      </c>
      <c r="D6244" s="2">
        <v>5078.96</v>
      </c>
      <c r="E6244" s="5">
        <f t="shared" si="969"/>
        <v>-1.2035208885602371E-3</v>
      </c>
      <c r="G6244" s="1">
        <f t="shared" si="970"/>
        <v>45422</v>
      </c>
      <c r="H6244" s="4">
        <f t="shared" si="973"/>
        <v>0</v>
      </c>
      <c r="I6244" s="2">
        <f t="shared" si="974"/>
        <v>0</v>
      </c>
      <c r="K6244" s="2">
        <f t="shared" si="971"/>
        <v>322.83645232731283</v>
      </c>
      <c r="L6244" s="6">
        <f t="shared" si="975"/>
        <v>109.04133469877546</v>
      </c>
      <c r="M6244" s="6"/>
      <c r="N6244" s="6">
        <f t="shared" si="976"/>
        <v>168.79433257389618</v>
      </c>
      <c r="O6244" s="6"/>
      <c r="Q6244" s="6">
        <f t="shared" si="972"/>
        <v>0</v>
      </c>
      <c r="R6244" s="5">
        <f t="shared" si="977"/>
        <v>-1.2042457014347363E-3</v>
      </c>
      <c r="S6244" s="5">
        <f t="shared" si="978"/>
        <v>0</v>
      </c>
      <c r="T6244" s="5"/>
    </row>
    <row r="6245" spans="3:20" x14ac:dyDescent="0.2">
      <c r="C6245" s="1">
        <v>45426</v>
      </c>
      <c r="D6245" s="2">
        <v>5080.29</v>
      </c>
      <c r="E6245" s="5">
        <f t="shared" si="969"/>
        <v>2.6186463370452359E-4</v>
      </c>
      <c r="G6245" s="1">
        <f t="shared" si="970"/>
        <v>45425</v>
      </c>
      <c r="H6245" s="4">
        <f t="shared" si="973"/>
        <v>2.6186463370452359E-4</v>
      </c>
      <c r="I6245" s="2">
        <f t="shared" si="974"/>
        <v>1</v>
      </c>
      <c r="K6245" s="2">
        <f t="shared" si="971"/>
        <v>322.92099177664795</v>
      </c>
      <c r="L6245" s="6">
        <f t="shared" si="975"/>
        <v>109.069888767945</v>
      </c>
      <c r="M6245" s="6"/>
      <c r="N6245" s="6">
        <f t="shared" si="976"/>
        <v>168.80476613319902</v>
      </c>
      <c r="O6245" s="6"/>
      <c r="Q6245" s="6">
        <f t="shared" si="972"/>
        <v>2.6183035314542025E-4</v>
      </c>
      <c r="R6245" s="5">
        <f t="shared" si="977"/>
        <v>2.6183035314542025E-4</v>
      </c>
      <c r="S6245" s="5">
        <f t="shared" si="978"/>
        <v>6.181035047791994E-5</v>
      </c>
      <c r="T6245" s="5"/>
    </row>
    <row r="6246" spans="3:20" x14ac:dyDescent="0.2">
      <c r="C6246" s="1">
        <v>45427</v>
      </c>
      <c r="D6246" s="2">
        <v>5100.8999999999996</v>
      </c>
      <c r="E6246" s="5">
        <f t="shared" si="969"/>
        <v>4.0568550220557633E-3</v>
      </c>
      <c r="G6246" s="1">
        <f t="shared" si="970"/>
        <v>45426</v>
      </c>
      <c r="H6246" s="4">
        <f t="shared" si="973"/>
        <v>0</v>
      </c>
      <c r="I6246" s="2">
        <f t="shared" si="974"/>
        <v>0</v>
      </c>
      <c r="K6246" s="2">
        <f t="shared" si="971"/>
        <v>322.92099177664795</v>
      </c>
      <c r="L6246" s="6">
        <f t="shared" si="975"/>
        <v>109.5123694939483</v>
      </c>
      <c r="M6246" s="6"/>
      <c r="N6246" s="6">
        <f t="shared" si="976"/>
        <v>168.77100517997238</v>
      </c>
      <c r="O6246" s="6"/>
      <c r="Q6246" s="6">
        <f t="shared" si="972"/>
        <v>0</v>
      </c>
      <c r="R6246" s="5">
        <f t="shared" si="977"/>
        <v>4.04864817422812E-3</v>
      </c>
      <c r="S6246" s="5">
        <f t="shared" si="978"/>
        <v>-2.0002000266661213E-4</v>
      </c>
      <c r="T6246" s="5"/>
    </row>
    <row r="6247" spans="3:20" x14ac:dyDescent="0.2">
      <c r="C6247" s="1">
        <v>45428</v>
      </c>
      <c r="D6247" s="2">
        <v>5072.45</v>
      </c>
      <c r="E6247" s="5">
        <f t="shared" si="969"/>
        <v>-5.577447117175365E-3</v>
      </c>
      <c r="G6247" s="1">
        <f t="shared" si="970"/>
        <v>45427</v>
      </c>
      <c r="H6247" s="4">
        <f t="shared" si="973"/>
        <v>0</v>
      </c>
      <c r="I6247" s="2">
        <f t="shared" si="974"/>
        <v>0</v>
      </c>
      <c r="K6247" s="2">
        <f t="shared" si="971"/>
        <v>322.92099177664795</v>
      </c>
      <c r="L6247" s="6">
        <f t="shared" si="975"/>
        <v>108.90157004441923</v>
      </c>
      <c r="M6247" s="6"/>
      <c r="N6247" s="6">
        <f t="shared" si="976"/>
        <v>168.77100517997238</v>
      </c>
      <c r="O6247" s="6"/>
      <c r="Q6247" s="6">
        <f t="shared" si="972"/>
        <v>0</v>
      </c>
      <c r="R6247" s="5">
        <f t="shared" si="977"/>
        <v>-5.5930591526109907E-3</v>
      </c>
      <c r="S6247" s="5">
        <f t="shared" si="978"/>
        <v>0</v>
      </c>
      <c r="T6247" s="5"/>
    </row>
    <row r="6248" spans="3:20" x14ac:dyDescent="0.2">
      <c r="C6248" s="1">
        <v>45429</v>
      </c>
      <c r="D6248" s="2">
        <v>5064.1400000000003</v>
      </c>
      <c r="E6248" s="5">
        <f t="shared" si="969"/>
        <v>-1.6382615895670714E-3</v>
      </c>
      <c r="G6248" s="1">
        <f t="shared" si="970"/>
        <v>45428</v>
      </c>
      <c r="H6248" s="4">
        <f t="shared" si="973"/>
        <v>-1.6382615895670714E-3</v>
      </c>
      <c r="I6248" s="2">
        <f t="shared" si="974"/>
        <v>1</v>
      </c>
      <c r="K6248" s="2">
        <f t="shared" si="971"/>
        <v>322.39196271935538</v>
      </c>
      <c r="L6248" s="6">
        <f t="shared" si="975"/>
        <v>108.72316078517191</v>
      </c>
      <c r="M6248" s="6"/>
      <c r="N6248" s="6">
        <f t="shared" si="976"/>
        <v>168.46081522192847</v>
      </c>
      <c r="O6248" s="6"/>
      <c r="Q6248" s="6">
        <f t="shared" si="972"/>
        <v>-1.639605007532019E-3</v>
      </c>
      <c r="R6248" s="5">
        <f t="shared" si="977"/>
        <v>-1.639605007532019E-3</v>
      </c>
      <c r="S6248" s="5">
        <f t="shared" si="978"/>
        <v>-1.8396250101995193E-3</v>
      </c>
      <c r="T6248" s="5"/>
    </row>
    <row r="6249" spans="3:20" x14ac:dyDescent="0.2">
      <c r="C6249" s="1">
        <v>45432</v>
      </c>
      <c r="D6249" s="2">
        <v>5074.34</v>
      </c>
      <c r="E6249" s="5">
        <f t="shared" si="969"/>
        <v>2.0141623256860627E-3</v>
      </c>
      <c r="G6249" s="1">
        <f t="shared" si="970"/>
        <v>45429</v>
      </c>
      <c r="H6249" s="4">
        <f t="shared" si="973"/>
        <v>2.0141623256860627E-3</v>
      </c>
      <c r="I6249" s="2">
        <f t="shared" si="974"/>
        <v>1</v>
      </c>
      <c r="K6249" s="2">
        <f t="shared" si="971"/>
        <v>323.04131246476868</v>
      </c>
      <c r="L6249" s="6">
        <f t="shared" si="975"/>
        <v>108.9421468795549</v>
      </c>
      <c r="M6249" s="6"/>
      <c r="N6249" s="6">
        <f t="shared" si="976"/>
        <v>168.80012264930284</v>
      </c>
      <c r="O6249" s="6"/>
      <c r="Q6249" s="6">
        <f t="shared" si="972"/>
        <v>2.0121366203591506E-3</v>
      </c>
      <c r="R6249" s="5">
        <f t="shared" si="977"/>
        <v>2.0121366203582625E-3</v>
      </c>
      <c r="S6249" s="5">
        <f t="shared" si="978"/>
        <v>2.0121366203591506E-3</v>
      </c>
      <c r="T6249" s="5"/>
    </row>
    <row r="6250" spans="3:20" x14ac:dyDescent="0.2">
      <c r="C6250" s="1">
        <v>45433</v>
      </c>
      <c r="D6250" s="2">
        <v>5046.99</v>
      </c>
      <c r="E6250" s="5">
        <f t="shared" si="969"/>
        <v>-5.3898635093431587E-3</v>
      </c>
      <c r="G6250" s="1">
        <f t="shared" si="970"/>
        <v>45432</v>
      </c>
      <c r="H6250" s="4">
        <f t="shared" si="973"/>
        <v>0</v>
      </c>
      <c r="I6250" s="2">
        <f t="shared" si="974"/>
        <v>0</v>
      </c>
      <c r="K6250" s="2">
        <f t="shared" si="971"/>
        <v>323.04131246476868</v>
      </c>
      <c r="L6250" s="6">
        <f t="shared" si="975"/>
        <v>108.35496357745929</v>
      </c>
      <c r="M6250" s="6"/>
      <c r="N6250" s="6">
        <f t="shared" si="976"/>
        <v>168.76636262477297</v>
      </c>
      <c r="O6250" s="6"/>
      <c r="Q6250" s="6">
        <f t="shared" si="972"/>
        <v>0</v>
      </c>
      <c r="R6250" s="5">
        <f t="shared" si="977"/>
        <v>-5.4044412285403354E-3</v>
      </c>
      <c r="S6250" s="5">
        <f t="shared" si="978"/>
        <v>-2.0002000266661213E-4</v>
      </c>
      <c r="T6250" s="5"/>
    </row>
    <row r="6251" spans="3:20" x14ac:dyDescent="0.2">
      <c r="C6251" s="1">
        <v>45434</v>
      </c>
      <c r="D6251" s="2">
        <v>5025.17</v>
      </c>
      <c r="E6251" s="5">
        <f t="shared" si="969"/>
        <v>-4.3233689783414887E-3</v>
      </c>
      <c r="G6251" s="1">
        <f t="shared" si="970"/>
        <v>45433</v>
      </c>
      <c r="H6251" s="4">
        <f t="shared" si="973"/>
        <v>-4.3233689783414887E-3</v>
      </c>
      <c r="I6251" s="2">
        <f t="shared" si="974"/>
        <v>1</v>
      </c>
      <c r="K6251" s="2">
        <f t="shared" si="971"/>
        <v>321.64468567573579</v>
      </c>
      <c r="L6251" s="6">
        <f t="shared" si="975"/>
        <v>107.88650508927917</v>
      </c>
      <c r="M6251" s="6"/>
      <c r="N6251" s="6">
        <f t="shared" si="976"/>
        <v>168.00311602333989</v>
      </c>
      <c r="O6251" s="6"/>
      <c r="Q6251" s="6">
        <f t="shared" si="972"/>
        <v>-4.3327417624272613E-3</v>
      </c>
      <c r="R6251" s="5">
        <f t="shared" si="977"/>
        <v>-4.3327417624281495E-3</v>
      </c>
      <c r="S6251" s="5">
        <f t="shared" si="978"/>
        <v>-4.5327617650947616E-3</v>
      </c>
      <c r="T6251" s="5"/>
    </row>
    <row r="6252" spans="3:20" x14ac:dyDescent="0.2">
      <c r="C6252" s="1">
        <v>45435</v>
      </c>
      <c r="D6252" s="2">
        <v>5037.6000000000004</v>
      </c>
      <c r="E6252" s="5">
        <f t="shared" si="969"/>
        <v>2.4735481585698178E-3</v>
      </c>
      <c r="G6252" s="1">
        <f t="shared" si="970"/>
        <v>45434</v>
      </c>
      <c r="H6252" s="4">
        <f t="shared" si="973"/>
        <v>2.4735481585698178E-3</v>
      </c>
      <c r="I6252" s="2">
        <f t="shared" si="974"/>
        <v>1</v>
      </c>
      <c r="K6252" s="2">
        <f t="shared" si="971"/>
        <v>322.44028929570277</v>
      </c>
      <c r="L6252" s="6">
        <f t="shared" si="975"/>
        <v>108.15336755527728</v>
      </c>
      <c r="M6252" s="6"/>
      <c r="N6252" s="6">
        <f t="shared" si="976"/>
        <v>168.41867982161341</v>
      </c>
      <c r="O6252" s="6"/>
      <c r="Q6252" s="6">
        <f t="shared" si="972"/>
        <v>2.4704939737354437E-3</v>
      </c>
      <c r="R6252" s="5">
        <f t="shared" si="977"/>
        <v>2.4704939737354437E-3</v>
      </c>
      <c r="S6252" s="5">
        <f t="shared" si="978"/>
        <v>2.4704939737354437E-3</v>
      </c>
      <c r="T6252" s="5"/>
    </row>
    <row r="6253" spans="3:20" x14ac:dyDescent="0.2">
      <c r="C6253" s="1">
        <v>45436</v>
      </c>
      <c r="D6253" s="2">
        <v>5035.41</v>
      </c>
      <c r="E6253" s="5">
        <f t="shared" si="969"/>
        <v>-4.34730824202102E-4</v>
      </c>
      <c r="G6253" s="1">
        <f t="shared" si="970"/>
        <v>45435</v>
      </c>
      <c r="H6253" s="4">
        <f t="shared" si="973"/>
        <v>0</v>
      </c>
      <c r="I6253" s="2">
        <f t="shared" si="974"/>
        <v>0</v>
      </c>
      <c r="K6253" s="2">
        <f t="shared" si="971"/>
        <v>322.44028929570277</v>
      </c>
      <c r="L6253" s="6">
        <f t="shared" si="975"/>
        <v>108.10634995265974</v>
      </c>
      <c r="M6253" s="6"/>
      <c r="N6253" s="6">
        <f t="shared" si="976"/>
        <v>168.38499608564908</v>
      </c>
      <c r="O6253" s="6"/>
      <c r="Q6253" s="6">
        <f t="shared" si="972"/>
        <v>0</v>
      </c>
      <c r="R6253" s="5">
        <f t="shared" si="977"/>
        <v>-4.3482534704253339E-4</v>
      </c>
      <c r="S6253" s="5">
        <f t="shared" si="978"/>
        <v>-2.0002000266750031E-4</v>
      </c>
      <c r="T6253" s="5"/>
    </row>
    <row r="6254" spans="3:20" x14ac:dyDescent="0.2">
      <c r="C6254" s="1">
        <v>45439</v>
      </c>
      <c r="D6254" s="2">
        <v>5059.2</v>
      </c>
      <c r="E6254" s="5">
        <f t="shared" si="969"/>
        <v>4.7245408020399459E-3</v>
      </c>
      <c r="G6254" s="1">
        <f t="shared" si="970"/>
        <v>45436</v>
      </c>
      <c r="H6254" s="4">
        <f t="shared" si="973"/>
        <v>4.7245408020399459E-3</v>
      </c>
      <c r="I6254" s="2">
        <f t="shared" si="974"/>
        <v>1</v>
      </c>
      <c r="K6254" s="2">
        <f t="shared" si="971"/>
        <v>323.96367159870192</v>
      </c>
      <c r="L6254" s="6">
        <f t="shared" si="975"/>
        <v>108.61710281397069</v>
      </c>
      <c r="M6254" s="6"/>
      <c r="N6254" s="6">
        <f t="shared" si="976"/>
        <v>169.14670176253304</v>
      </c>
      <c r="O6254" s="6"/>
      <c r="Q6254" s="6">
        <f t="shared" si="972"/>
        <v>4.7134151876626618E-3</v>
      </c>
      <c r="R6254" s="5">
        <f t="shared" si="977"/>
        <v>4.7134151876626618E-3</v>
      </c>
      <c r="S6254" s="5">
        <f t="shared" si="978"/>
        <v>4.5133951849951615E-3</v>
      </c>
      <c r="T6254" s="5"/>
    </row>
    <row r="6255" spans="3:20" x14ac:dyDescent="0.2">
      <c r="C6255" s="1">
        <v>45440</v>
      </c>
      <c r="D6255" s="2">
        <v>5030.3500000000004</v>
      </c>
      <c r="E6255" s="5">
        <f t="shared" si="969"/>
        <v>-5.7024826059454961E-3</v>
      </c>
      <c r="G6255" s="1">
        <f t="shared" si="970"/>
        <v>45439</v>
      </c>
      <c r="H6255" s="4">
        <f t="shared" si="973"/>
        <v>0</v>
      </c>
      <c r="I6255" s="2">
        <f t="shared" si="974"/>
        <v>0</v>
      </c>
      <c r="K6255" s="2">
        <f t="shared" si="971"/>
        <v>323.96367159870192</v>
      </c>
      <c r="L6255" s="6">
        <f t="shared" si="975"/>
        <v>107.99771567446582</v>
      </c>
      <c r="M6255" s="6"/>
      <c r="N6255" s="6">
        <f t="shared" si="976"/>
        <v>169.11287242218054</v>
      </c>
      <c r="O6255" s="6"/>
      <c r="Q6255" s="6">
        <f t="shared" si="972"/>
        <v>0</v>
      </c>
      <c r="R6255" s="5">
        <f t="shared" si="977"/>
        <v>-5.7188038371478456E-3</v>
      </c>
      <c r="S6255" s="5">
        <f t="shared" si="978"/>
        <v>-2.0002000266661213E-4</v>
      </c>
      <c r="T6255" s="5"/>
    </row>
    <row r="6256" spans="3:20" x14ac:dyDescent="0.2">
      <c r="C6256" s="1">
        <v>45441</v>
      </c>
      <c r="D6256" s="2">
        <v>4963.2</v>
      </c>
      <c r="E6256" s="5">
        <f t="shared" si="969"/>
        <v>-1.3348971741529027E-2</v>
      </c>
      <c r="G6256" s="1">
        <f t="shared" si="970"/>
        <v>45440</v>
      </c>
      <c r="H6256" s="4">
        <f t="shared" si="973"/>
        <v>-1.3348971741529027E-2</v>
      </c>
      <c r="I6256" s="2">
        <f t="shared" si="974"/>
        <v>1</v>
      </c>
      <c r="K6256" s="2">
        <f t="shared" si="971"/>
        <v>319.63908970124885</v>
      </c>
      <c r="L6256" s="6">
        <f t="shared" si="975"/>
        <v>106.55605721977768</v>
      </c>
      <c r="M6256" s="6"/>
      <c r="N6256" s="6">
        <f t="shared" si="976"/>
        <v>166.82201838919465</v>
      </c>
      <c r="O6256" s="6"/>
      <c r="Q6256" s="6">
        <f t="shared" si="972"/>
        <v>-1.3438870195785491E-2</v>
      </c>
      <c r="R6256" s="5">
        <f t="shared" si="977"/>
        <v>-1.3438870195785491E-2</v>
      </c>
      <c r="S6256" s="5">
        <f t="shared" si="978"/>
        <v>-1.3638890198452103E-2</v>
      </c>
      <c r="T6256" s="5"/>
    </row>
    <row r="6257" spans="3:20" x14ac:dyDescent="0.2">
      <c r="C6257" s="1">
        <v>45442</v>
      </c>
      <c r="D6257" s="2">
        <v>4982.18</v>
      </c>
      <c r="E6257" s="5">
        <f t="shared" si="969"/>
        <v>3.8241457124436802E-3</v>
      </c>
      <c r="G6257" s="1">
        <f t="shared" si="970"/>
        <v>45441</v>
      </c>
      <c r="H6257" s="4">
        <f t="shared" si="973"/>
        <v>3.8241457124436802E-3</v>
      </c>
      <c r="I6257" s="2">
        <f t="shared" si="974"/>
        <v>1</v>
      </c>
      <c r="K6257" s="2">
        <f t="shared" si="971"/>
        <v>320.86143615565931</v>
      </c>
      <c r="L6257" s="6">
        <f t="shared" si="975"/>
        <v>106.9635431091296</v>
      </c>
      <c r="M6257" s="6"/>
      <c r="N6257" s="6">
        <f t="shared" si="976"/>
        <v>167.4599700955589</v>
      </c>
      <c r="O6257" s="6"/>
      <c r="Q6257" s="6">
        <f t="shared" si="972"/>
        <v>3.816852255476455E-3</v>
      </c>
      <c r="R6257" s="5">
        <f t="shared" si="977"/>
        <v>3.816852255476455E-3</v>
      </c>
      <c r="S6257" s="5">
        <f t="shared" si="978"/>
        <v>3.816852255476455E-3</v>
      </c>
      <c r="T6257" s="5"/>
    </row>
    <row r="6258" spans="3:20" x14ac:dyDescent="0.2">
      <c r="C6258" s="1">
        <v>45443</v>
      </c>
      <c r="D6258" s="2">
        <v>4983.67</v>
      </c>
      <c r="E6258" s="5">
        <f t="shared" si="969"/>
        <v>2.9906587076335692E-4</v>
      </c>
      <c r="G6258" s="1">
        <f t="shared" si="970"/>
        <v>45442</v>
      </c>
      <c r="H6258" s="4">
        <f t="shared" si="973"/>
        <v>0</v>
      </c>
      <c r="I6258" s="2">
        <f t="shared" si="974"/>
        <v>0</v>
      </c>
      <c r="K6258" s="2">
        <f t="shared" si="971"/>
        <v>320.86143615565931</v>
      </c>
      <c r="L6258" s="6">
        <f t="shared" si="975"/>
        <v>106.99553225428947</v>
      </c>
      <c r="M6258" s="6"/>
      <c r="N6258" s="6">
        <f t="shared" si="976"/>
        <v>167.4264781015398</v>
      </c>
      <c r="O6258" s="6"/>
      <c r="Q6258" s="6">
        <f t="shared" si="972"/>
        <v>0</v>
      </c>
      <c r="R6258" s="5">
        <f t="shared" si="977"/>
        <v>2.9902115948043928E-4</v>
      </c>
      <c r="S6258" s="5">
        <f t="shared" si="978"/>
        <v>-2.0002000266661213E-4</v>
      </c>
      <c r="T6258" s="5"/>
    </row>
    <row r="6259" spans="3:20" x14ac:dyDescent="0.2">
      <c r="C6259" s="1">
        <v>45446</v>
      </c>
      <c r="D6259" s="2">
        <v>5003.54</v>
      </c>
      <c r="E6259" s="5">
        <f t="shared" si="969"/>
        <v>3.9870216125866866E-3</v>
      </c>
      <c r="G6259" s="1">
        <f t="shared" si="970"/>
        <v>45443</v>
      </c>
      <c r="H6259" s="4">
        <f t="shared" si="973"/>
        <v>0</v>
      </c>
      <c r="I6259" s="2">
        <f t="shared" si="974"/>
        <v>0</v>
      </c>
      <c r="K6259" s="2">
        <f t="shared" si="971"/>
        <v>320.86143615565931</v>
      </c>
      <c r="L6259" s="6">
        <f t="shared" si="975"/>
        <v>107.42212575383755</v>
      </c>
      <c r="M6259" s="6"/>
      <c r="N6259" s="6">
        <f t="shared" si="976"/>
        <v>167.4264781015398</v>
      </c>
      <c r="O6259" s="6"/>
      <c r="Q6259" s="6">
        <f t="shared" si="972"/>
        <v>0</v>
      </c>
      <c r="R6259" s="5">
        <f t="shared" si="977"/>
        <v>3.9790945052962101E-3</v>
      </c>
      <c r="S6259" s="5">
        <f t="shared" si="978"/>
        <v>0</v>
      </c>
      <c r="T6259" s="5"/>
    </row>
    <row r="6260" spans="3:20" x14ac:dyDescent="0.2">
      <c r="C6260" s="1">
        <v>45447</v>
      </c>
      <c r="D6260" s="2">
        <v>4953.37</v>
      </c>
      <c r="E6260" s="5">
        <f t="shared" si="969"/>
        <v>-1.0026900954124495E-2</v>
      </c>
      <c r="G6260" s="1">
        <f t="shared" si="970"/>
        <v>45446</v>
      </c>
      <c r="H6260" s="4">
        <f t="shared" si="973"/>
        <v>0</v>
      </c>
      <c r="I6260" s="2">
        <f t="shared" si="974"/>
        <v>0</v>
      </c>
      <c r="K6260" s="2">
        <f t="shared" si="971"/>
        <v>320.86143615565931</v>
      </c>
      <c r="L6260" s="6">
        <f t="shared" si="975"/>
        <v>106.34501473862231</v>
      </c>
      <c r="M6260" s="6"/>
      <c r="N6260" s="6">
        <f t="shared" si="976"/>
        <v>167.4264781015398</v>
      </c>
      <c r="O6260" s="6"/>
      <c r="Q6260" s="6">
        <f t="shared" si="972"/>
        <v>0</v>
      </c>
      <c r="R6260" s="5">
        <f t="shared" si="977"/>
        <v>-1.0077508903618693E-2</v>
      </c>
      <c r="S6260" s="5">
        <f t="shared" si="978"/>
        <v>0</v>
      </c>
      <c r="T6260" s="5"/>
    </row>
    <row r="6261" spans="3:20" x14ac:dyDescent="0.2">
      <c r="C6261" s="1">
        <v>45448</v>
      </c>
      <c r="D6261" s="2">
        <v>5035.66</v>
      </c>
      <c r="E6261" s="5">
        <f t="shared" si="969"/>
        <v>1.6612932205750826E-2</v>
      </c>
      <c r="G6261" s="1">
        <f t="shared" si="970"/>
        <v>45447</v>
      </c>
      <c r="H6261" s="4">
        <f t="shared" si="973"/>
        <v>1.6612932205750826E-2</v>
      </c>
      <c r="I6261" s="2">
        <f t="shared" si="974"/>
        <v>1</v>
      </c>
      <c r="K6261" s="2">
        <f t="shared" si="971"/>
        <v>326.19188544195316</v>
      </c>
      <c r="L6261" s="6">
        <f t="shared" si="975"/>
        <v>108.11171725889463</v>
      </c>
      <c r="M6261" s="6"/>
      <c r="N6261" s="6">
        <f t="shared" si="976"/>
        <v>170.17388124712198</v>
      </c>
      <c r="O6261" s="6"/>
      <c r="Q6261" s="6">
        <f t="shared" si="972"/>
        <v>1.6476446986297688E-2</v>
      </c>
      <c r="R6261" s="5">
        <f t="shared" si="977"/>
        <v>1.6476446986297688E-2</v>
      </c>
      <c r="S6261" s="5">
        <f t="shared" si="978"/>
        <v>1.6276426983630188E-2</v>
      </c>
      <c r="T6261" s="5"/>
    </row>
    <row r="6262" spans="3:20" x14ac:dyDescent="0.2">
      <c r="C6262" s="1">
        <v>45449</v>
      </c>
      <c r="D6262" s="2">
        <v>5069.09</v>
      </c>
      <c r="E6262" s="5">
        <f t="shared" si="969"/>
        <v>6.6386531259060959E-3</v>
      </c>
      <c r="G6262" s="1">
        <f t="shared" si="970"/>
        <v>45448</v>
      </c>
      <c r="H6262" s="4">
        <f t="shared" si="973"/>
        <v>0</v>
      </c>
      <c r="I6262" s="2">
        <f t="shared" si="974"/>
        <v>0</v>
      </c>
      <c r="K6262" s="2">
        <f t="shared" si="971"/>
        <v>326.19188544195316</v>
      </c>
      <c r="L6262" s="6">
        <f t="shared" si="975"/>
        <v>108.82943344862247</v>
      </c>
      <c r="M6262" s="6"/>
      <c r="N6262" s="6">
        <f t="shared" si="976"/>
        <v>170.13984647087256</v>
      </c>
      <c r="O6262" s="6"/>
      <c r="Q6262" s="6">
        <f t="shared" si="972"/>
        <v>0</v>
      </c>
      <c r="R6262" s="5">
        <f t="shared" si="977"/>
        <v>6.6167143108391002E-3</v>
      </c>
      <c r="S6262" s="5">
        <f t="shared" si="978"/>
        <v>-2.0002000266750031E-4</v>
      </c>
      <c r="T6262" s="5"/>
    </row>
    <row r="6263" spans="3:20" x14ac:dyDescent="0.2">
      <c r="C6263" s="1">
        <v>45450</v>
      </c>
      <c r="D6263" s="2">
        <v>5051.3100000000004</v>
      </c>
      <c r="E6263" s="5">
        <f t="shared" si="969"/>
        <v>-3.5075329102461673E-3</v>
      </c>
      <c r="G6263" s="1">
        <f t="shared" si="970"/>
        <v>45449</v>
      </c>
      <c r="H6263" s="4">
        <f t="shared" si="973"/>
        <v>0</v>
      </c>
      <c r="I6263" s="2">
        <f t="shared" si="974"/>
        <v>0</v>
      </c>
      <c r="K6263" s="2">
        <f t="shared" si="971"/>
        <v>326.19188544195316</v>
      </c>
      <c r="L6263" s="6">
        <f t="shared" si="975"/>
        <v>108.44771062919797</v>
      </c>
      <c r="M6263" s="6"/>
      <c r="N6263" s="6">
        <f t="shared" si="976"/>
        <v>170.13984647087256</v>
      </c>
      <c r="O6263" s="6"/>
      <c r="Q6263" s="6">
        <f t="shared" si="972"/>
        <v>0</v>
      </c>
      <c r="R6263" s="5">
        <f t="shared" si="977"/>
        <v>-3.5136987258947983E-3</v>
      </c>
      <c r="S6263" s="5">
        <f t="shared" si="978"/>
        <v>0</v>
      </c>
      <c r="T6263" s="5"/>
    </row>
    <row r="6264" spans="3:20" x14ac:dyDescent="0.2">
      <c r="C6264" s="1">
        <v>45453</v>
      </c>
      <c r="D6264" s="2">
        <v>5016.4799999999996</v>
      </c>
      <c r="E6264" s="5">
        <f t="shared" si="969"/>
        <v>-6.8952410364837707E-3</v>
      </c>
      <c r="G6264" s="1">
        <f t="shared" si="970"/>
        <v>45450</v>
      </c>
      <c r="H6264" s="4">
        <f t="shared" si="973"/>
        <v>-6.8952410364837707E-3</v>
      </c>
      <c r="I6264" s="2">
        <f t="shared" si="974"/>
        <v>1</v>
      </c>
      <c r="K6264" s="2">
        <f t="shared" si="971"/>
        <v>323.9427137676858</v>
      </c>
      <c r="L6264" s="6">
        <f t="shared" si="975"/>
        <v>107.69993752455481</v>
      </c>
      <c r="M6264" s="6"/>
      <c r="N6264" s="6">
        <f t="shared" si="976"/>
        <v>168.93289788130164</v>
      </c>
      <c r="O6264" s="6"/>
      <c r="Q6264" s="6">
        <f t="shared" si="972"/>
        <v>-6.9191230557930083E-3</v>
      </c>
      <c r="R6264" s="5">
        <f t="shared" si="977"/>
        <v>-6.9191230557930083E-3</v>
      </c>
      <c r="S6264" s="5">
        <f t="shared" si="978"/>
        <v>-7.1191430584596205E-3</v>
      </c>
      <c r="T6264" s="5"/>
    </row>
    <row r="6265" spans="3:20" x14ac:dyDescent="0.2">
      <c r="C6265" s="1">
        <v>45454</v>
      </c>
      <c r="D6265" s="2">
        <v>4965.09</v>
      </c>
      <c r="E6265" s="5">
        <f t="shared" si="969"/>
        <v>-1.0244235001435155E-2</v>
      </c>
      <c r="G6265" s="1">
        <f t="shared" si="970"/>
        <v>45453</v>
      </c>
      <c r="H6265" s="4">
        <f t="shared" si="973"/>
        <v>-1.0244235001435155E-2</v>
      </c>
      <c r="I6265" s="2">
        <f t="shared" si="974"/>
        <v>1</v>
      </c>
      <c r="K6265" s="2">
        <f t="shared" si="971"/>
        <v>320.624168480847</v>
      </c>
      <c r="L6265" s="6">
        <f t="shared" si="975"/>
        <v>106.59663405491339</v>
      </c>
      <c r="M6265" s="6"/>
      <c r="N6265" s="6">
        <f t="shared" si="976"/>
        <v>167.20230957593213</v>
      </c>
      <c r="O6265" s="6"/>
      <c r="Q6265" s="6">
        <f t="shared" si="972"/>
        <v>-1.0297068311102109E-2</v>
      </c>
      <c r="R6265" s="5">
        <f t="shared" si="977"/>
        <v>-1.0297068311102109E-2</v>
      </c>
      <c r="S6265" s="5">
        <f t="shared" si="978"/>
        <v>-1.0297068311102997E-2</v>
      </c>
      <c r="T6265" s="5"/>
    </row>
    <row r="6266" spans="3:20" x14ac:dyDescent="0.2">
      <c r="C6266" s="1">
        <v>45455</v>
      </c>
      <c r="D6266" s="2">
        <v>5034.43</v>
      </c>
      <c r="E6266" s="5">
        <f t="shared" si="969"/>
        <v>1.3965507171068429E-2</v>
      </c>
      <c r="G6266" s="1">
        <f t="shared" si="970"/>
        <v>45454</v>
      </c>
      <c r="H6266" s="4">
        <f t="shared" si="973"/>
        <v>1.3965507171068429E-2</v>
      </c>
      <c r="I6266" s="2">
        <f t="shared" si="974"/>
        <v>1</v>
      </c>
      <c r="K6266" s="2">
        <f t="shared" si="971"/>
        <v>325.10184760498413</v>
      </c>
      <c r="L6266" s="6">
        <f t="shared" si="975"/>
        <v>108.08531011221905</v>
      </c>
      <c r="M6266" s="6"/>
      <c r="N6266" s="6">
        <f t="shared" si="976"/>
        <v>169.53737462933404</v>
      </c>
      <c r="O6266" s="6"/>
      <c r="Q6266" s="6">
        <f t="shared" si="972"/>
        <v>1.3868887993834456E-2</v>
      </c>
      <c r="R6266" s="5">
        <f t="shared" si="977"/>
        <v>1.3868887993834456E-2</v>
      </c>
      <c r="S6266" s="5">
        <f t="shared" si="978"/>
        <v>1.3868887993834456E-2</v>
      </c>
      <c r="T6266" s="5"/>
    </row>
    <row r="6267" spans="3:20" x14ac:dyDescent="0.2">
      <c r="C6267" s="1">
        <v>45456</v>
      </c>
      <c r="D6267" s="2">
        <v>4935.5</v>
      </c>
      <c r="E6267" s="5">
        <f t="shared" si="969"/>
        <v>-1.9650685380470139E-2</v>
      </c>
      <c r="G6267" s="1">
        <f t="shared" si="970"/>
        <v>45455</v>
      </c>
      <c r="H6267" s="4">
        <f t="shared" si="973"/>
        <v>0</v>
      </c>
      <c r="I6267" s="2">
        <f t="shared" si="974"/>
        <v>0</v>
      </c>
      <c r="K6267" s="2">
        <f t="shared" si="971"/>
        <v>325.10184760498413</v>
      </c>
      <c r="L6267" s="6">
        <f t="shared" si="975"/>
        <v>105.96135968895329</v>
      </c>
      <c r="M6267" s="6"/>
      <c r="N6267" s="6">
        <f t="shared" si="976"/>
        <v>169.50346715440818</v>
      </c>
      <c r="O6267" s="6"/>
      <c r="Q6267" s="6">
        <f t="shared" si="972"/>
        <v>0</v>
      </c>
      <c r="R6267" s="5">
        <f t="shared" si="977"/>
        <v>-1.9846327339092085E-2</v>
      </c>
      <c r="S6267" s="5">
        <f t="shared" si="978"/>
        <v>-2.0002000266661213E-4</v>
      </c>
      <c r="T6267" s="5"/>
    </row>
    <row r="6268" spans="3:20" x14ac:dyDescent="0.2">
      <c r="C6268" s="1">
        <v>45457</v>
      </c>
      <c r="D6268" s="2">
        <v>4839.1400000000003</v>
      </c>
      <c r="E6268" s="5">
        <f t="shared" si="969"/>
        <v>-1.9523857765170637E-2</v>
      </c>
      <c r="G6268" s="1">
        <f t="shared" si="970"/>
        <v>45456</v>
      </c>
      <c r="H6268" s="4">
        <f t="shared" si="973"/>
        <v>-1.9523857765170637E-2</v>
      </c>
      <c r="I6268" s="2">
        <f t="shared" si="974"/>
        <v>1</v>
      </c>
      <c r="K6268" s="2">
        <f t="shared" si="971"/>
        <v>318.75460537315024</v>
      </c>
      <c r="L6268" s="6">
        <f t="shared" si="975"/>
        <v>103.89258517378208</v>
      </c>
      <c r="M6268" s="6"/>
      <c r="N6268" s="6">
        <f t="shared" si="976"/>
        <v>166.16086674986806</v>
      </c>
      <c r="O6268" s="6"/>
      <c r="Q6268" s="6">
        <f t="shared" si="972"/>
        <v>-1.9716965885697491E-2</v>
      </c>
      <c r="R6268" s="5">
        <f t="shared" si="977"/>
        <v>-1.9716965885697491E-2</v>
      </c>
      <c r="S6268" s="5">
        <f t="shared" si="978"/>
        <v>-1.9916985888364103E-2</v>
      </c>
      <c r="T6268" s="5"/>
    </row>
    <row r="6269" spans="3:20" x14ac:dyDescent="0.2">
      <c r="C6269" s="1">
        <v>45460</v>
      </c>
      <c r="D6269" s="2">
        <v>4880.42</v>
      </c>
      <c r="E6269" s="5">
        <f t="shared" si="969"/>
        <v>8.5304413594150495E-3</v>
      </c>
      <c r="G6269" s="1">
        <f t="shared" si="970"/>
        <v>45457</v>
      </c>
      <c r="H6269" s="4">
        <f t="shared" si="973"/>
        <v>8.5304413594150495E-3</v>
      </c>
      <c r="I6269" s="2">
        <f t="shared" si="974"/>
        <v>1</v>
      </c>
      <c r="K6269" s="2">
        <f t="shared" si="971"/>
        <v>321.47372284232932</v>
      </c>
      <c r="L6269" s="6">
        <f t="shared" si="975"/>
        <v>104.77883477928505</v>
      </c>
      <c r="M6269" s="6"/>
      <c r="N6269" s="6">
        <f t="shared" si="976"/>
        <v>167.57829227990737</v>
      </c>
      <c r="O6269" s="6"/>
      <c r="Q6269" s="6">
        <f t="shared" si="972"/>
        <v>8.4942627452884167E-3</v>
      </c>
      <c r="R6269" s="5">
        <f t="shared" si="977"/>
        <v>8.4942627452884167E-3</v>
      </c>
      <c r="S6269" s="5">
        <f t="shared" si="978"/>
        <v>8.4942627452884167E-3</v>
      </c>
      <c r="T6269" s="5"/>
    </row>
    <row r="6270" spans="3:20" x14ac:dyDescent="0.2">
      <c r="C6270" s="1">
        <v>45461</v>
      </c>
      <c r="D6270" s="2">
        <v>4915.47</v>
      </c>
      <c r="E6270" s="5">
        <f t="shared" si="969"/>
        <v>7.1817589469759125E-3</v>
      </c>
      <c r="G6270" s="1">
        <f t="shared" si="970"/>
        <v>45460</v>
      </c>
      <c r="H6270" s="4">
        <f t="shared" si="973"/>
        <v>0</v>
      </c>
      <c r="I6270" s="2">
        <f t="shared" si="974"/>
        <v>0</v>
      </c>
      <c r="K6270" s="2">
        <f t="shared" si="971"/>
        <v>321.47372284232932</v>
      </c>
      <c r="L6270" s="6">
        <f t="shared" si="975"/>
        <v>105.53133111341488</v>
      </c>
      <c r="M6270" s="6"/>
      <c r="N6270" s="6">
        <f t="shared" si="976"/>
        <v>167.5447766214514</v>
      </c>
      <c r="O6270" s="6"/>
      <c r="Q6270" s="6">
        <f t="shared" si="972"/>
        <v>0</v>
      </c>
      <c r="R6270" s="5">
        <f t="shared" si="977"/>
        <v>7.1560929277021401E-3</v>
      </c>
      <c r="S6270" s="5">
        <f t="shared" si="978"/>
        <v>-2.0002000266661213E-4</v>
      </c>
      <c r="T6270" s="5"/>
    </row>
    <row r="6271" spans="3:20" x14ac:dyDescent="0.2">
      <c r="C6271" s="1">
        <v>45462</v>
      </c>
      <c r="D6271" s="2">
        <v>4885.45</v>
      </c>
      <c r="E6271" s="5">
        <f t="shared" si="969"/>
        <v>-6.1072491542010091E-3</v>
      </c>
      <c r="G6271" s="1">
        <f t="shared" si="970"/>
        <v>45461</v>
      </c>
      <c r="H6271" s="4">
        <f t="shared" si="973"/>
        <v>0</v>
      </c>
      <c r="I6271" s="2">
        <f t="shared" si="974"/>
        <v>0</v>
      </c>
      <c r="K6271" s="2">
        <f t="shared" si="971"/>
        <v>321.47372284232932</v>
      </c>
      <c r="L6271" s="6">
        <f t="shared" si="975"/>
        <v>104.88682498073076</v>
      </c>
      <c r="M6271" s="6"/>
      <c r="N6271" s="6">
        <f t="shared" si="976"/>
        <v>167.5447766214514</v>
      </c>
      <c r="O6271" s="6"/>
      <c r="Q6271" s="6">
        <f t="shared" si="972"/>
        <v>0</v>
      </c>
      <c r="R6271" s="5">
        <f t="shared" si="977"/>
        <v>-6.1259746802146964E-3</v>
      </c>
      <c r="S6271" s="5">
        <f t="shared" si="978"/>
        <v>0</v>
      </c>
      <c r="T6271" s="5"/>
    </row>
    <row r="6272" spans="3:20" x14ac:dyDescent="0.2">
      <c r="C6272" s="1">
        <v>45463</v>
      </c>
      <c r="D6272" s="2">
        <v>4947.7299999999996</v>
      </c>
      <c r="E6272" s="5">
        <f t="shared" si="969"/>
        <v>1.2748058008985815E-2</v>
      </c>
      <c r="G6272" s="1">
        <f t="shared" si="970"/>
        <v>45462</v>
      </c>
      <c r="H6272" s="4">
        <f t="shared" si="973"/>
        <v>1.2748058008985815E-2</v>
      </c>
      <c r="I6272" s="2">
        <f t="shared" si="974"/>
        <v>1</v>
      </c>
      <c r="K6272" s="2">
        <f t="shared" si="971"/>
        <v>325.57188850948796</v>
      </c>
      <c r="L6272" s="6">
        <f t="shared" si="975"/>
        <v>106.22392830996347</v>
      </c>
      <c r="M6272" s="6"/>
      <c r="N6272" s="6">
        <f t="shared" si="976"/>
        <v>169.64671102349368</v>
      </c>
      <c r="O6272" s="6"/>
      <c r="Q6272" s="6">
        <f t="shared" si="972"/>
        <v>1.2667485556475455E-2</v>
      </c>
      <c r="R6272" s="5">
        <f t="shared" si="977"/>
        <v>1.2667485556475455E-2</v>
      </c>
      <c r="S6272" s="5">
        <f t="shared" si="978"/>
        <v>1.2467465553807955E-2</v>
      </c>
      <c r="T6272" s="5"/>
    </row>
    <row r="6273" spans="3:20" x14ac:dyDescent="0.2">
      <c r="C6273" s="1">
        <v>45464</v>
      </c>
      <c r="D6273" s="2">
        <v>4907.3</v>
      </c>
      <c r="E6273" s="5">
        <f t="shared" si="969"/>
        <v>-8.1714240671983684E-3</v>
      </c>
      <c r="G6273" s="1">
        <f t="shared" si="970"/>
        <v>45463</v>
      </c>
      <c r="H6273" s="4">
        <f t="shared" si="973"/>
        <v>0</v>
      </c>
      <c r="I6273" s="2">
        <f t="shared" si="974"/>
        <v>0</v>
      </c>
      <c r="K6273" s="2">
        <f t="shared" si="971"/>
        <v>325.57188850948796</v>
      </c>
      <c r="L6273" s="6">
        <f t="shared" si="975"/>
        <v>105.35592754565907</v>
      </c>
      <c r="M6273" s="6"/>
      <c r="N6273" s="6">
        <f t="shared" si="976"/>
        <v>169.61278168128899</v>
      </c>
      <c r="O6273" s="6"/>
      <c r="Q6273" s="6">
        <f t="shared" si="972"/>
        <v>0</v>
      </c>
      <c r="R6273" s="5">
        <f t="shared" si="977"/>
        <v>-8.2049931493841655E-3</v>
      </c>
      <c r="S6273" s="5">
        <f t="shared" si="978"/>
        <v>-2.0002000266661213E-4</v>
      </c>
      <c r="T6273" s="5"/>
    </row>
    <row r="6274" spans="3:20" x14ac:dyDescent="0.2">
      <c r="C6274" s="1">
        <v>45467</v>
      </c>
      <c r="D6274" s="2">
        <v>4950.9799999999996</v>
      </c>
      <c r="E6274" s="5">
        <f t="shared" si="969"/>
        <v>8.9010250035659894E-3</v>
      </c>
      <c r="G6274" s="1">
        <f t="shared" si="970"/>
        <v>45464</v>
      </c>
      <c r="H6274" s="4">
        <f t="shared" si="973"/>
        <v>8.9010250035659894E-3</v>
      </c>
      <c r="I6274" s="2">
        <f t="shared" si="974"/>
        <v>1</v>
      </c>
      <c r="K6274" s="2">
        <f t="shared" si="971"/>
        <v>328.46981202956908</v>
      </c>
      <c r="L6274" s="6">
        <f t="shared" si="975"/>
        <v>106.29370329101687</v>
      </c>
      <c r="M6274" s="6"/>
      <c r="N6274" s="6">
        <f t="shared" si="976"/>
        <v>171.08828479010015</v>
      </c>
      <c r="O6274" s="6"/>
      <c r="Q6274" s="6">
        <f t="shared" si="972"/>
        <v>8.8616443931890387E-3</v>
      </c>
      <c r="R6274" s="5">
        <f t="shared" si="977"/>
        <v>8.8616443931890387E-3</v>
      </c>
      <c r="S6274" s="5">
        <f t="shared" si="978"/>
        <v>8.6616243905215384E-3</v>
      </c>
      <c r="T6274" s="5"/>
    </row>
    <row r="6275" spans="3:20" x14ac:dyDescent="0.2">
      <c r="C6275" s="1">
        <v>45468</v>
      </c>
      <c r="D6275" s="2">
        <v>4935.97</v>
      </c>
      <c r="E6275" s="5">
        <f t="shared" si="969"/>
        <v>-3.0317230124135646E-3</v>
      </c>
      <c r="G6275" s="1">
        <f t="shared" si="970"/>
        <v>45467</v>
      </c>
      <c r="H6275" s="4">
        <f t="shared" si="973"/>
        <v>0</v>
      </c>
      <c r="I6275" s="2">
        <f t="shared" si="974"/>
        <v>0</v>
      </c>
      <c r="K6275" s="2">
        <f t="shared" si="971"/>
        <v>328.46981202956908</v>
      </c>
      <c r="L6275" s="6">
        <f t="shared" si="975"/>
        <v>105.97145022467483</v>
      </c>
      <c r="M6275" s="6"/>
      <c r="N6275" s="6">
        <f t="shared" si="976"/>
        <v>171.05406713314213</v>
      </c>
      <c r="O6275" s="6"/>
      <c r="Q6275" s="6">
        <f t="shared" si="972"/>
        <v>0</v>
      </c>
      <c r="R6275" s="5">
        <f t="shared" si="977"/>
        <v>-3.0363279943337318E-3</v>
      </c>
      <c r="S6275" s="5">
        <f t="shared" si="978"/>
        <v>-2.0002000266661213E-4</v>
      </c>
      <c r="T6275" s="5"/>
    </row>
    <row r="6276" spans="3:20" x14ac:dyDescent="0.2">
      <c r="C6276" s="1">
        <v>45469</v>
      </c>
      <c r="D6276" s="2">
        <v>4915.9399999999996</v>
      </c>
      <c r="E6276" s="5">
        <f t="shared" si="969"/>
        <v>-4.0579663166511659E-3</v>
      </c>
      <c r="G6276" s="1">
        <f t="shared" si="970"/>
        <v>45468</v>
      </c>
      <c r="H6276" s="4">
        <f t="shared" si="973"/>
        <v>-4.0579663166511659E-3</v>
      </c>
      <c r="I6276" s="2">
        <f t="shared" si="974"/>
        <v>1</v>
      </c>
      <c r="K6276" s="2">
        <f t="shared" si="971"/>
        <v>327.13689259631639</v>
      </c>
      <c r="L6276" s="6">
        <f t="shared" si="975"/>
        <v>105.54142164913642</v>
      </c>
      <c r="M6276" s="6"/>
      <c r="N6276" s="6">
        <f t="shared" si="976"/>
        <v>170.32586350329157</v>
      </c>
      <c r="O6276" s="6"/>
      <c r="Q6276" s="6">
        <f t="shared" si="972"/>
        <v>-4.0662222042762153E-3</v>
      </c>
      <c r="R6276" s="5">
        <f t="shared" si="977"/>
        <v>-4.0662222042771035E-3</v>
      </c>
      <c r="S6276" s="5">
        <f t="shared" si="978"/>
        <v>-4.2662422069437156E-3</v>
      </c>
      <c r="T6276" s="5"/>
    </row>
    <row r="6277" spans="3:20" x14ac:dyDescent="0.2">
      <c r="C6277" s="1">
        <v>45470</v>
      </c>
      <c r="D6277" s="2">
        <v>4902.6000000000004</v>
      </c>
      <c r="E6277" s="5">
        <f t="shared" si="969"/>
        <v>-2.7136214030275465E-3</v>
      </c>
      <c r="G6277" s="1">
        <f t="shared" si="970"/>
        <v>45469</v>
      </c>
      <c r="H6277" s="4">
        <f t="shared" si="973"/>
        <v>-2.7136214030275465E-3</v>
      </c>
      <c r="I6277" s="2">
        <f t="shared" si="974"/>
        <v>1</v>
      </c>
      <c r="K6277" s="2">
        <f t="shared" si="971"/>
        <v>326.24916692284711</v>
      </c>
      <c r="L6277" s="6">
        <f t="shared" si="975"/>
        <v>105.25502218844338</v>
      </c>
      <c r="M6277" s="6"/>
      <c r="N6277" s="6">
        <f t="shared" si="976"/>
        <v>169.8636635945999</v>
      </c>
      <c r="O6277" s="6"/>
      <c r="Q6277" s="6">
        <f t="shared" si="972"/>
        <v>-2.7173099479744778E-3</v>
      </c>
      <c r="R6277" s="5">
        <f t="shared" si="977"/>
        <v>-2.7173099479744778E-3</v>
      </c>
      <c r="S6277" s="5">
        <f t="shared" si="978"/>
        <v>-2.7173099479744778E-3</v>
      </c>
      <c r="T6277" s="5"/>
    </row>
    <row r="6278" spans="3:20" x14ac:dyDescent="0.2">
      <c r="C6278" s="1">
        <v>45471</v>
      </c>
      <c r="D6278" s="2">
        <v>4894.0200000000004</v>
      </c>
      <c r="E6278" s="5">
        <f t="shared" si="969"/>
        <v>-1.7500917880308258E-3</v>
      </c>
      <c r="G6278" s="1">
        <f t="shared" si="970"/>
        <v>45470</v>
      </c>
      <c r="H6278" s="4">
        <f t="shared" si="973"/>
        <v>-1.7500917880308258E-3</v>
      </c>
      <c r="I6278" s="2">
        <f t="shared" si="974"/>
        <v>1</v>
      </c>
      <c r="K6278" s="2">
        <f t="shared" si="971"/>
        <v>325.67820093496351</v>
      </c>
      <c r="L6278" s="6">
        <f t="shared" si="975"/>
        <v>105.07081623846237</v>
      </c>
      <c r="M6278" s="6"/>
      <c r="N6278" s="6">
        <f t="shared" si="976"/>
        <v>169.56638659185816</v>
      </c>
      <c r="O6278" s="6"/>
      <c r="Q6278" s="6">
        <f t="shared" si="972"/>
        <v>-1.7516249877527201E-3</v>
      </c>
      <c r="R6278" s="5">
        <f t="shared" si="977"/>
        <v>-1.751624987751832E-3</v>
      </c>
      <c r="S6278" s="5">
        <f t="shared" si="978"/>
        <v>-1.751624987751832E-3</v>
      </c>
      <c r="T6278" s="5"/>
    </row>
    <row r="6279" spans="3:20" x14ac:dyDescent="0.2">
      <c r="C6279" s="1">
        <v>45474</v>
      </c>
      <c r="D6279" s="2">
        <v>4929.99</v>
      </c>
      <c r="E6279" s="5">
        <f t="shared" ref="E6279:E6342" si="979">(D6279-D6278)/D6278</f>
        <v>7.3497860654429979E-3</v>
      </c>
      <c r="G6279" s="1">
        <f t="shared" ref="G6279:G6342" si="980">C6278</f>
        <v>45471</v>
      </c>
      <c r="H6279" s="4">
        <f t="shared" si="973"/>
        <v>7.3497860654429979E-3</v>
      </c>
      <c r="I6279" s="2">
        <f t="shared" si="974"/>
        <v>1</v>
      </c>
      <c r="K6279" s="2">
        <f t="shared" ref="K6279:K6342" si="981">K6278*(1+H6279)</f>
        <v>328.07186603801387</v>
      </c>
      <c r="L6279" s="6">
        <f t="shared" si="975"/>
        <v>105.84306425953655</v>
      </c>
      <c r="M6279" s="6"/>
      <c r="N6279" s="6">
        <f t="shared" si="976"/>
        <v>170.81266325719852</v>
      </c>
      <c r="O6279" s="6"/>
      <c r="Q6279" s="6">
        <f t="shared" ref="Q6279:Q6342" si="982">LN(K6279)-LN(K6278)</f>
        <v>7.3229080061478768E-3</v>
      </c>
      <c r="R6279" s="5">
        <f t="shared" si="977"/>
        <v>7.3229080061478768E-3</v>
      </c>
      <c r="S6279" s="5">
        <f t="shared" si="978"/>
        <v>7.3229080061478768E-3</v>
      </c>
      <c r="T6279" s="5"/>
    </row>
    <row r="6280" spans="3:20" x14ac:dyDescent="0.2">
      <c r="C6280" s="1">
        <v>45475</v>
      </c>
      <c r="D6280" s="2">
        <v>4906.33</v>
      </c>
      <c r="E6280" s="5">
        <f t="shared" si="979"/>
        <v>-4.799198375655905E-3</v>
      </c>
      <c r="G6280" s="1">
        <f t="shared" si="980"/>
        <v>45474</v>
      </c>
      <c r="H6280" s="4">
        <f t="shared" ref="H6280:H6343" si="983">IF(E6279&lt;0, E6280,0)</f>
        <v>0</v>
      </c>
      <c r="I6280" s="2">
        <f t="shared" ref="I6280:I6343" si="984">IF(E6279&lt;0,1,0)</f>
        <v>0</v>
      </c>
      <c r="K6280" s="2">
        <f t="shared" si="981"/>
        <v>328.07186603801387</v>
      </c>
      <c r="L6280" s="6">
        <f t="shared" ref="L6280:L6343" si="985">(L6279*(1+E6280))</f>
        <v>105.33510239746774</v>
      </c>
      <c r="M6280" s="6"/>
      <c r="N6280" s="6">
        <f t="shared" ref="N6280:N6343" si="986">IF(I6279&lt;&gt;I6280,N6279*(1+H6280)*(1-$O$3),N6279*(1+H6280))</f>
        <v>170.77850072454709</v>
      </c>
      <c r="O6280" s="6"/>
      <c r="Q6280" s="6">
        <f t="shared" si="982"/>
        <v>0</v>
      </c>
      <c r="R6280" s="5">
        <f t="shared" ref="R6280:R6343" si="987">LN(L6280)-LN(L6279)</f>
        <v>-4.8107515068469553E-3</v>
      </c>
      <c r="S6280" s="5">
        <f t="shared" ref="S6280:S6343" si="988">LN(N6280)-LN(N6279)</f>
        <v>-2.0002000266750031E-4</v>
      </c>
      <c r="T6280" s="5"/>
    </row>
    <row r="6281" spans="3:20" x14ac:dyDescent="0.2">
      <c r="C6281" s="1">
        <v>45476</v>
      </c>
      <c r="D6281" s="2">
        <v>4965.8</v>
      </c>
      <c r="E6281" s="5">
        <f t="shared" si="979"/>
        <v>1.2121076242323744E-2</v>
      </c>
      <c r="G6281" s="1">
        <f t="shared" si="980"/>
        <v>45475</v>
      </c>
      <c r="H6281" s="4">
        <f t="shared" si="983"/>
        <v>1.2121076242323744E-2</v>
      </c>
      <c r="I6281" s="2">
        <f t="shared" si="984"/>
        <v>1</v>
      </c>
      <c r="K6281" s="2">
        <f t="shared" si="981"/>
        <v>332.0484501392221</v>
      </c>
      <c r="L6281" s="6">
        <f t="shared" si="985"/>
        <v>106.61187720462043</v>
      </c>
      <c r="M6281" s="6"/>
      <c r="N6281" s="6">
        <f t="shared" si="986"/>
        <v>172.81395024838858</v>
      </c>
      <c r="O6281" s="6"/>
      <c r="Q6281" s="6">
        <f t="shared" si="982"/>
        <v>1.2048204264569762E-2</v>
      </c>
      <c r="R6281" s="5">
        <f t="shared" si="987"/>
        <v>1.2048204264568874E-2</v>
      </c>
      <c r="S6281" s="5">
        <f t="shared" si="988"/>
        <v>1.1848184261902261E-2</v>
      </c>
      <c r="T6281" s="5"/>
    </row>
    <row r="6282" spans="3:20" x14ac:dyDescent="0.2">
      <c r="C6282" s="1">
        <v>45477</v>
      </c>
      <c r="D6282" s="2">
        <v>4987.4799999999996</v>
      </c>
      <c r="E6282" s="5">
        <f t="shared" si="979"/>
        <v>4.3658624994964319E-3</v>
      </c>
      <c r="G6282" s="1">
        <f t="shared" si="980"/>
        <v>45476</v>
      </c>
      <c r="H6282" s="4">
        <f t="shared" si="983"/>
        <v>0</v>
      </c>
      <c r="I6282" s="2">
        <f t="shared" si="984"/>
        <v>0</v>
      </c>
      <c r="K6282" s="2">
        <f t="shared" si="981"/>
        <v>332.0484501392221</v>
      </c>
      <c r="L6282" s="6">
        <f t="shared" si="985"/>
        <v>107.07733000130899</v>
      </c>
      <c r="M6282" s="6"/>
      <c r="N6282" s="6">
        <f t="shared" si="986"/>
        <v>172.7793874583389</v>
      </c>
      <c r="O6282" s="6"/>
      <c r="Q6282" s="6">
        <f t="shared" si="982"/>
        <v>0</v>
      </c>
      <c r="R6282" s="5">
        <f t="shared" si="987"/>
        <v>4.3563597701812284E-3</v>
      </c>
      <c r="S6282" s="5">
        <f t="shared" si="988"/>
        <v>-2.0002000266661213E-4</v>
      </c>
      <c r="T6282" s="5"/>
    </row>
    <row r="6283" spans="3:20" x14ac:dyDescent="0.2">
      <c r="C6283" s="1">
        <v>45478</v>
      </c>
      <c r="D6283" s="2">
        <v>4979.3900000000003</v>
      </c>
      <c r="E6283" s="5">
        <f t="shared" si="979"/>
        <v>-1.6220616423522976E-3</v>
      </c>
      <c r="G6283" s="1">
        <f t="shared" si="980"/>
        <v>45477</v>
      </c>
      <c r="H6283" s="4">
        <f t="shared" si="983"/>
        <v>0</v>
      </c>
      <c r="I6283" s="2">
        <f t="shared" si="984"/>
        <v>0</v>
      </c>
      <c r="K6283" s="2">
        <f t="shared" si="981"/>
        <v>332.0484501392221</v>
      </c>
      <c r="L6283" s="6">
        <f t="shared" si="985"/>
        <v>106.90364397154836</v>
      </c>
      <c r="M6283" s="6"/>
      <c r="N6283" s="6">
        <f t="shared" si="986"/>
        <v>172.7793874583389</v>
      </c>
      <c r="O6283" s="6"/>
      <c r="Q6283" s="6">
        <f t="shared" si="982"/>
        <v>0</v>
      </c>
      <c r="R6283" s="5">
        <f t="shared" si="987"/>
        <v>-1.6233786086639057E-3</v>
      </c>
      <c r="S6283" s="5">
        <f t="shared" si="988"/>
        <v>0</v>
      </c>
      <c r="T6283" s="5"/>
    </row>
    <row r="6284" spans="3:20" x14ac:dyDescent="0.2">
      <c r="C6284" s="1">
        <v>45481</v>
      </c>
      <c r="D6284" s="2">
        <v>4969.83</v>
      </c>
      <c r="E6284" s="5">
        <f t="shared" si="979"/>
        <v>-1.9199138850341908E-3</v>
      </c>
      <c r="G6284" s="1">
        <f t="shared" si="980"/>
        <v>45478</v>
      </c>
      <c r="H6284" s="4">
        <f t="shared" si="983"/>
        <v>-1.9199138850341908E-3</v>
      </c>
      <c r="I6284" s="2">
        <f t="shared" si="984"/>
        <v>1</v>
      </c>
      <c r="K6284" s="2">
        <f t="shared" si="981"/>
        <v>331.41094570929573</v>
      </c>
      <c r="L6284" s="6">
        <f t="shared" si="985"/>
        <v>106.69839818112663</v>
      </c>
      <c r="M6284" s="6"/>
      <c r="N6284" s="6">
        <f t="shared" si="986"/>
        <v>172.41317638012725</v>
      </c>
      <c r="O6284" s="6"/>
      <c r="Q6284" s="6">
        <f t="shared" si="982"/>
        <v>-1.9217592820783835E-3</v>
      </c>
      <c r="R6284" s="5">
        <f t="shared" si="987"/>
        <v>-1.9217592820783835E-3</v>
      </c>
      <c r="S6284" s="5">
        <f t="shared" si="988"/>
        <v>-2.1217792847449957E-3</v>
      </c>
      <c r="T6284" s="5"/>
    </row>
    <row r="6285" spans="3:20" x14ac:dyDescent="0.2">
      <c r="C6285" s="1">
        <v>45482</v>
      </c>
      <c r="D6285" s="2">
        <v>4903.62</v>
      </c>
      <c r="E6285" s="5">
        <f t="shared" si="979"/>
        <v>-1.3322387284876955E-2</v>
      </c>
      <c r="G6285" s="1">
        <f t="shared" si="980"/>
        <v>45481</v>
      </c>
      <c r="H6285" s="4">
        <f t="shared" si="983"/>
        <v>-1.3322387284876955E-2</v>
      </c>
      <c r="I6285" s="2">
        <f t="shared" si="984"/>
        <v>1</v>
      </c>
      <c r="K6285" s="2">
        <f t="shared" si="981"/>
        <v>326.99576074010912</v>
      </c>
      <c r="L6285" s="6">
        <f t="shared" si="985"/>
        <v>105.27692079788164</v>
      </c>
      <c r="M6285" s="6"/>
      <c r="N6285" s="6">
        <f t="shared" si="986"/>
        <v>170.11622127137539</v>
      </c>
      <c r="O6285" s="6"/>
      <c r="Q6285" s="6">
        <f t="shared" si="982"/>
        <v>-1.3411926425647813E-2</v>
      </c>
      <c r="R6285" s="5">
        <f t="shared" si="987"/>
        <v>-1.3411926425647813E-2</v>
      </c>
      <c r="S6285" s="5">
        <f t="shared" si="988"/>
        <v>-1.3411926425648701E-2</v>
      </c>
      <c r="T6285" s="5"/>
    </row>
    <row r="6286" spans="3:20" x14ac:dyDescent="0.2">
      <c r="C6286" s="1">
        <v>45483</v>
      </c>
      <c r="D6286" s="2">
        <v>4958.8599999999997</v>
      </c>
      <c r="E6286" s="5">
        <f t="shared" si="979"/>
        <v>1.1265146973052517E-2</v>
      </c>
      <c r="G6286" s="1">
        <f t="shared" si="980"/>
        <v>45482</v>
      </c>
      <c r="H6286" s="4">
        <f t="shared" si="983"/>
        <v>1.1265146973052517E-2</v>
      </c>
      <c r="I6286" s="2">
        <f t="shared" si="984"/>
        <v>1</v>
      </c>
      <c r="K6286" s="2">
        <f t="shared" si="981"/>
        <v>330.67941604441154</v>
      </c>
      <c r="L6286" s="6">
        <f t="shared" si="985"/>
        <v>106.46288078354019</v>
      </c>
      <c r="M6286" s="6"/>
      <c r="N6286" s="6">
        <f t="shared" si="986"/>
        <v>172.03260550649776</v>
      </c>
      <c r="O6286" s="6"/>
      <c r="Q6286" s="6">
        <f t="shared" si="982"/>
        <v>1.1202167743705971E-2</v>
      </c>
      <c r="R6286" s="5">
        <f t="shared" si="987"/>
        <v>1.1202167743705971E-2</v>
      </c>
      <c r="S6286" s="5">
        <f t="shared" si="988"/>
        <v>1.1202167743705971E-2</v>
      </c>
      <c r="T6286" s="5"/>
    </row>
    <row r="6287" spans="3:20" x14ac:dyDescent="0.2">
      <c r="C6287" s="1">
        <v>45484</v>
      </c>
      <c r="D6287" s="2">
        <v>4976.13</v>
      </c>
      <c r="E6287" s="5">
        <f t="shared" si="979"/>
        <v>3.4826552877073435E-3</v>
      </c>
      <c r="G6287" s="1">
        <f t="shared" si="980"/>
        <v>45483</v>
      </c>
      <c r="H6287" s="4">
        <f t="shared" si="983"/>
        <v>0</v>
      </c>
      <c r="I6287" s="2">
        <f t="shared" si="984"/>
        <v>0</v>
      </c>
      <c r="K6287" s="2">
        <f t="shared" si="981"/>
        <v>330.67941604441154</v>
      </c>
      <c r="L6287" s="6">
        <f t="shared" si="985"/>
        <v>106.83365429824555</v>
      </c>
      <c r="M6287" s="6"/>
      <c r="N6287" s="6">
        <f t="shared" si="986"/>
        <v>171.99819898539647</v>
      </c>
      <c r="O6287" s="6"/>
      <c r="Q6287" s="6">
        <f t="shared" si="982"/>
        <v>0</v>
      </c>
      <c r="R6287" s="5">
        <f t="shared" si="987"/>
        <v>3.4766048873509092E-3</v>
      </c>
      <c r="S6287" s="5">
        <f t="shared" si="988"/>
        <v>-2.0002000266661213E-4</v>
      </c>
      <c r="T6287" s="5"/>
    </row>
    <row r="6288" spans="3:20" x14ac:dyDescent="0.2">
      <c r="C6288" s="1">
        <v>45485</v>
      </c>
      <c r="D6288" s="2">
        <v>5043.0200000000004</v>
      </c>
      <c r="E6288" s="5">
        <f t="shared" si="979"/>
        <v>1.3442172933585E-2</v>
      </c>
      <c r="G6288" s="1">
        <f t="shared" si="980"/>
        <v>45484</v>
      </c>
      <c r="H6288" s="4">
        <f t="shared" si="983"/>
        <v>0</v>
      </c>
      <c r="I6288" s="2">
        <f t="shared" si="984"/>
        <v>0</v>
      </c>
      <c r="K6288" s="2">
        <f t="shared" si="981"/>
        <v>330.67941604441154</v>
      </c>
      <c r="L6288" s="6">
        <f t="shared" si="985"/>
        <v>108.2697307544494</v>
      </c>
      <c r="M6288" s="6"/>
      <c r="N6288" s="6">
        <f t="shared" si="986"/>
        <v>171.99819898539647</v>
      </c>
      <c r="O6288" s="6"/>
      <c r="Q6288" s="6">
        <f t="shared" si="982"/>
        <v>0</v>
      </c>
      <c r="R6288" s="5">
        <f t="shared" si="987"/>
        <v>1.3352628482495632E-2</v>
      </c>
      <c r="S6288" s="5">
        <f t="shared" si="988"/>
        <v>0</v>
      </c>
      <c r="T6288" s="5"/>
    </row>
    <row r="6289" spans="3:20" x14ac:dyDescent="0.2">
      <c r="C6289" s="1">
        <v>45488</v>
      </c>
      <c r="D6289" s="2">
        <v>4983.1099999999997</v>
      </c>
      <c r="E6289" s="5">
        <f t="shared" si="979"/>
        <v>-1.1879786318515642E-2</v>
      </c>
      <c r="G6289" s="1">
        <f t="shared" si="980"/>
        <v>45485</v>
      </c>
      <c r="H6289" s="4">
        <f t="shared" si="983"/>
        <v>0</v>
      </c>
      <c r="I6289" s="2">
        <f t="shared" si="984"/>
        <v>0</v>
      </c>
      <c r="K6289" s="2">
        <f t="shared" si="981"/>
        <v>330.67941604441154</v>
      </c>
      <c r="L6289" s="6">
        <f t="shared" si="985"/>
        <v>106.98350948832332</v>
      </c>
      <c r="M6289" s="6"/>
      <c r="N6289" s="6">
        <f t="shared" si="986"/>
        <v>171.99819898539647</v>
      </c>
      <c r="O6289" s="6"/>
      <c r="Q6289" s="6">
        <f t="shared" si="982"/>
        <v>0</v>
      </c>
      <c r="R6289" s="5">
        <f t="shared" si="987"/>
        <v>-1.1950914869236939E-2</v>
      </c>
      <c r="S6289" s="5">
        <f t="shared" si="988"/>
        <v>0</v>
      </c>
      <c r="T6289" s="5"/>
    </row>
    <row r="6290" spans="3:20" x14ac:dyDescent="0.2">
      <c r="C6290" s="1">
        <v>45489</v>
      </c>
      <c r="D6290" s="2">
        <v>4947.83</v>
      </c>
      <c r="E6290" s="5">
        <f t="shared" si="979"/>
        <v>-7.0799159560996543E-3</v>
      </c>
      <c r="G6290" s="1">
        <f t="shared" si="980"/>
        <v>45488</v>
      </c>
      <c r="H6290" s="4">
        <f t="shared" si="983"/>
        <v>-7.0799159560996543E-3</v>
      </c>
      <c r="I6290" s="2">
        <f t="shared" si="984"/>
        <v>1</v>
      </c>
      <c r="K6290" s="2">
        <f t="shared" si="981"/>
        <v>328.33823357040501</v>
      </c>
      <c r="L6290" s="6">
        <f t="shared" si="985"/>
        <v>106.2260752324574</v>
      </c>
      <c r="M6290" s="6"/>
      <c r="N6290" s="6">
        <f t="shared" si="986"/>
        <v>170.74631009874096</v>
      </c>
      <c r="O6290" s="6"/>
      <c r="Q6290" s="6">
        <f t="shared" si="982"/>
        <v>-7.1050974868764882E-3</v>
      </c>
      <c r="R6290" s="5">
        <f t="shared" si="987"/>
        <v>-7.1050974868764882E-3</v>
      </c>
      <c r="S6290" s="5">
        <f t="shared" si="988"/>
        <v>-7.3051174895439885E-3</v>
      </c>
      <c r="T6290" s="5"/>
    </row>
    <row r="6291" spans="3:20" x14ac:dyDescent="0.2">
      <c r="C6291" s="1">
        <v>45490</v>
      </c>
      <c r="D6291" s="2">
        <v>4891.46</v>
      </c>
      <c r="E6291" s="5">
        <f t="shared" si="979"/>
        <v>-1.1392873239379665E-2</v>
      </c>
      <c r="G6291" s="1">
        <f t="shared" si="980"/>
        <v>45489</v>
      </c>
      <c r="H6291" s="4">
        <f t="shared" si="983"/>
        <v>-1.1392873239379665E-2</v>
      </c>
      <c r="I6291" s="2">
        <f t="shared" si="984"/>
        <v>1</v>
      </c>
      <c r="K6291" s="2">
        <f t="shared" si="981"/>
        <v>324.59751769569556</v>
      </c>
      <c r="L6291" s="6">
        <f t="shared" si="985"/>
        <v>105.01585502261722</v>
      </c>
      <c r="M6291" s="6"/>
      <c r="N6291" s="6">
        <f t="shared" si="986"/>
        <v>168.80101903169421</v>
      </c>
      <c r="O6291" s="6"/>
      <c r="Q6291" s="6">
        <f t="shared" si="982"/>
        <v>-1.1458269192696768E-2</v>
      </c>
      <c r="R6291" s="5">
        <f t="shared" si="987"/>
        <v>-1.1458269192696768E-2</v>
      </c>
      <c r="S6291" s="5">
        <f t="shared" si="988"/>
        <v>-1.1458269192696768E-2</v>
      </c>
      <c r="T6291" s="5"/>
    </row>
    <row r="6292" spans="3:20" x14ac:dyDescent="0.2">
      <c r="C6292" s="1">
        <v>45491</v>
      </c>
      <c r="D6292" s="2">
        <v>4870.12</v>
      </c>
      <c r="E6292" s="5">
        <f t="shared" si="979"/>
        <v>-4.3627056134569525E-3</v>
      </c>
      <c r="G6292" s="1">
        <f t="shared" si="980"/>
        <v>45490</v>
      </c>
      <c r="H6292" s="4">
        <f t="shared" si="983"/>
        <v>-4.3627056134569525E-3</v>
      </c>
      <c r="I6292" s="2">
        <f t="shared" si="984"/>
        <v>1</v>
      </c>
      <c r="K6292" s="2">
        <f t="shared" si="981"/>
        <v>323.18139428313037</v>
      </c>
      <c r="L6292" s="6">
        <f t="shared" si="985"/>
        <v>104.55770176240806</v>
      </c>
      <c r="M6292" s="6"/>
      <c r="N6292" s="6">
        <f t="shared" si="986"/>
        <v>168.06458987840739</v>
      </c>
      <c r="O6292" s="6"/>
      <c r="Q6292" s="6">
        <f t="shared" si="982"/>
        <v>-4.3722499832243855E-3</v>
      </c>
      <c r="R6292" s="5">
        <f t="shared" si="987"/>
        <v>-4.3722499832243855E-3</v>
      </c>
      <c r="S6292" s="5">
        <f t="shared" si="988"/>
        <v>-4.3722499832243855E-3</v>
      </c>
      <c r="T6292" s="5"/>
    </row>
    <row r="6293" spans="3:20" x14ac:dyDescent="0.2">
      <c r="C6293" s="1">
        <v>45492</v>
      </c>
      <c r="D6293" s="2">
        <v>4870.12</v>
      </c>
      <c r="E6293" s="5">
        <f t="shared" si="979"/>
        <v>0</v>
      </c>
      <c r="G6293" s="1">
        <f t="shared" si="980"/>
        <v>45491</v>
      </c>
      <c r="H6293" s="4">
        <f t="shared" si="983"/>
        <v>0</v>
      </c>
      <c r="I6293" s="2">
        <f t="shared" si="984"/>
        <v>1</v>
      </c>
      <c r="K6293" s="2">
        <f t="shared" si="981"/>
        <v>323.18139428313037</v>
      </c>
      <c r="L6293" s="6">
        <f t="shared" si="985"/>
        <v>104.55770176240806</v>
      </c>
      <c r="M6293" s="6"/>
      <c r="N6293" s="6">
        <f t="shared" si="986"/>
        <v>168.06458987840739</v>
      </c>
      <c r="O6293" s="6"/>
      <c r="Q6293" s="6">
        <f t="shared" si="982"/>
        <v>0</v>
      </c>
      <c r="R6293" s="5">
        <f t="shared" si="987"/>
        <v>0</v>
      </c>
      <c r="S6293" s="5">
        <f t="shared" si="988"/>
        <v>0</v>
      </c>
      <c r="T6293" s="5"/>
    </row>
    <row r="6294" spans="3:20" x14ac:dyDescent="0.2">
      <c r="C6294" s="1">
        <v>45495</v>
      </c>
      <c r="D6294" s="2">
        <v>4870.12</v>
      </c>
      <c r="E6294" s="5">
        <f t="shared" si="979"/>
        <v>0</v>
      </c>
      <c r="G6294" s="1">
        <f t="shared" si="980"/>
        <v>45492</v>
      </c>
      <c r="H6294" s="4">
        <f t="shared" si="983"/>
        <v>0</v>
      </c>
      <c r="I6294" s="2">
        <f t="shared" si="984"/>
        <v>0</v>
      </c>
      <c r="K6294" s="2">
        <f t="shared" si="981"/>
        <v>323.18139428313037</v>
      </c>
      <c r="L6294" s="6">
        <f t="shared" si="985"/>
        <v>104.55770176240806</v>
      </c>
      <c r="M6294" s="6"/>
      <c r="N6294" s="6">
        <f t="shared" si="986"/>
        <v>168.0309769604317</v>
      </c>
      <c r="O6294" s="6"/>
      <c r="Q6294" s="6">
        <f t="shared" si="982"/>
        <v>0</v>
      </c>
      <c r="R6294" s="5">
        <f t="shared" si="987"/>
        <v>0</v>
      </c>
      <c r="S6294" s="5">
        <f t="shared" si="988"/>
        <v>-2.0002000266750031E-4</v>
      </c>
      <c r="T6294" s="5"/>
    </row>
    <row r="6295" spans="3:20" x14ac:dyDescent="0.2">
      <c r="C6295" s="1">
        <v>45496</v>
      </c>
      <c r="D6295" s="2">
        <v>4916.8</v>
      </c>
      <c r="E6295" s="5">
        <f t="shared" si="979"/>
        <v>9.5849794255583633E-3</v>
      </c>
      <c r="G6295" s="1">
        <f t="shared" si="980"/>
        <v>45495</v>
      </c>
      <c r="H6295" s="4">
        <f t="shared" si="983"/>
        <v>0</v>
      </c>
      <c r="I6295" s="2">
        <f t="shared" si="984"/>
        <v>0</v>
      </c>
      <c r="K6295" s="2">
        <f t="shared" si="981"/>
        <v>323.18139428313037</v>
      </c>
      <c r="L6295" s="6">
        <f t="shared" si="985"/>
        <v>105.55988518258442</v>
      </c>
      <c r="M6295" s="6"/>
      <c r="N6295" s="6">
        <f t="shared" si="986"/>
        <v>168.0309769604317</v>
      </c>
      <c r="O6295" s="6"/>
      <c r="Q6295" s="6">
        <f t="shared" si="982"/>
        <v>0</v>
      </c>
      <c r="R6295" s="5">
        <f t="shared" si="987"/>
        <v>9.5393349460763943E-3</v>
      </c>
      <c r="S6295" s="5">
        <f t="shared" si="988"/>
        <v>0</v>
      </c>
      <c r="T6295" s="5"/>
    </row>
    <row r="6296" spans="3:20" x14ac:dyDescent="0.2">
      <c r="C6296" s="1">
        <v>45497</v>
      </c>
      <c r="D6296" s="2">
        <v>4861.87</v>
      </c>
      <c r="E6296" s="5">
        <f t="shared" si="979"/>
        <v>-1.1171900423039434E-2</v>
      </c>
      <c r="G6296" s="1">
        <f t="shared" si="980"/>
        <v>45496</v>
      </c>
      <c r="H6296" s="4">
        <f t="shared" si="983"/>
        <v>0</v>
      </c>
      <c r="I6296" s="2">
        <f t="shared" si="984"/>
        <v>0</v>
      </c>
      <c r="K6296" s="2">
        <f t="shared" si="981"/>
        <v>323.18139428313037</v>
      </c>
      <c r="L6296" s="6">
        <f t="shared" si="985"/>
        <v>104.38058065665712</v>
      </c>
      <c r="M6296" s="6"/>
      <c r="N6296" s="6">
        <f t="shared" si="986"/>
        <v>168.0309769604317</v>
      </c>
      <c r="O6296" s="6"/>
      <c r="Q6296" s="6">
        <f t="shared" si="982"/>
        <v>0</v>
      </c>
      <c r="R6296" s="5">
        <f t="shared" si="987"/>
        <v>-1.1234774825531701E-2</v>
      </c>
      <c r="S6296" s="5">
        <f t="shared" si="988"/>
        <v>0</v>
      </c>
      <c r="T6296" s="5"/>
    </row>
    <row r="6297" spans="3:20" x14ac:dyDescent="0.2">
      <c r="C6297" s="1">
        <v>45498</v>
      </c>
      <c r="D6297" s="2">
        <v>4811.28</v>
      </c>
      <c r="E6297" s="5">
        <f t="shared" si="979"/>
        <v>-1.0405461273131562E-2</v>
      </c>
      <c r="G6297" s="1">
        <f t="shared" si="980"/>
        <v>45497</v>
      </c>
      <c r="H6297" s="4">
        <f t="shared" si="983"/>
        <v>-1.0405461273131562E-2</v>
      </c>
      <c r="I6297" s="2">
        <f t="shared" si="984"/>
        <v>1</v>
      </c>
      <c r="K6297" s="2">
        <f t="shared" si="981"/>
        <v>319.81854280072059</v>
      </c>
      <c r="L6297" s="6">
        <f t="shared" si="985"/>
        <v>103.29445256696728</v>
      </c>
      <c r="M6297" s="6"/>
      <c r="N6297" s="6">
        <f t="shared" si="986"/>
        <v>166.2492806295561</v>
      </c>
      <c r="O6297" s="6"/>
      <c r="Q6297" s="6">
        <f t="shared" si="982"/>
        <v>-1.0459976586358444E-2</v>
      </c>
      <c r="R6297" s="5">
        <f t="shared" si="987"/>
        <v>-1.0459976586357556E-2</v>
      </c>
      <c r="S6297" s="5">
        <f t="shared" si="988"/>
        <v>-1.0659996589024168E-2</v>
      </c>
      <c r="T6297" s="5"/>
    </row>
    <row r="6298" spans="3:20" x14ac:dyDescent="0.2">
      <c r="C6298" s="1">
        <v>45499</v>
      </c>
      <c r="D6298" s="2">
        <v>4862.5</v>
      </c>
      <c r="E6298" s="5">
        <f t="shared" si="979"/>
        <v>1.0645815666517072E-2</v>
      </c>
      <c r="G6298" s="1">
        <f t="shared" si="980"/>
        <v>45498</v>
      </c>
      <c r="H6298" s="4">
        <f t="shared" si="983"/>
        <v>1.0645815666517072E-2</v>
      </c>
      <c r="I6298" s="2">
        <f t="shared" si="984"/>
        <v>1</v>
      </c>
      <c r="K6298" s="2">
        <f t="shared" si="981"/>
        <v>323.22327205411113</v>
      </c>
      <c r="L6298" s="6">
        <f t="shared" si="985"/>
        <v>104.394106268369</v>
      </c>
      <c r="M6298" s="6"/>
      <c r="N6298" s="6">
        <f t="shared" si="986"/>
        <v>168.0191398258294</v>
      </c>
      <c r="O6298" s="6"/>
      <c r="Q6298" s="6">
        <f t="shared" si="982"/>
        <v>1.0589547962370993E-2</v>
      </c>
      <c r="R6298" s="5">
        <f t="shared" si="987"/>
        <v>1.0589547962370993E-2</v>
      </c>
      <c r="S6298" s="5">
        <f t="shared" si="988"/>
        <v>1.0589547962370993E-2</v>
      </c>
      <c r="T6298" s="5"/>
    </row>
    <row r="6299" spans="3:20" x14ac:dyDescent="0.2">
      <c r="C6299" s="1">
        <v>45502</v>
      </c>
      <c r="D6299" s="2">
        <v>4815.3900000000003</v>
      </c>
      <c r="E6299" s="5">
        <f t="shared" si="979"/>
        <v>-9.6884318766066162E-3</v>
      </c>
      <c r="G6299" s="1">
        <f t="shared" si="980"/>
        <v>45499</v>
      </c>
      <c r="H6299" s="4">
        <f t="shared" si="983"/>
        <v>0</v>
      </c>
      <c r="I6299" s="2">
        <f t="shared" si="984"/>
        <v>0</v>
      </c>
      <c r="K6299" s="2">
        <f t="shared" si="981"/>
        <v>323.22327205411113</v>
      </c>
      <c r="L6299" s="6">
        <f t="shared" si="985"/>
        <v>103.38269108146868</v>
      </c>
      <c r="M6299" s="6"/>
      <c r="N6299" s="6">
        <f t="shared" si="986"/>
        <v>167.98553599786425</v>
      </c>
      <c r="O6299" s="6"/>
      <c r="Q6299" s="6">
        <f t="shared" si="982"/>
        <v>0</v>
      </c>
      <c r="R6299" s="5">
        <f t="shared" si="987"/>
        <v>-9.7356700898112436E-3</v>
      </c>
      <c r="S6299" s="5">
        <f t="shared" si="988"/>
        <v>-2.0002000266750031E-4</v>
      </c>
      <c r="T6299" s="5"/>
    </row>
    <row r="6300" spans="3:20" x14ac:dyDescent="0.2">
      <c r="C6300" s="1">
        <v>45503</v>
      </c>
      <c r="D6300" s="2">
        <v>4841</v>
      </c>
      <c r="E6300" s="5">
        <f t="shared" si="979"/>
        <v>5.3183646599755515E-3</v>
      </c>
      <c r="G6300" s="1">
        <f t="shared" si="980"/>
        <v>45502</v>
      </c>
      <c r="H6300" s="4">
        <f t="shared" si="983"/>
        <v>5.3183646599755515E-3</v>
      </c>
      <c r="I6300" s="2">
        <f t="shared" si="984"/>
        <v>1</v>
      </c>
      <c r="K6300" s="2">
        <f t="shared" si="981"/>
        <v>324.94229128148538</v>
      </c>
      <c r="L6300" s="6">
        <f t="shared" si="985"/>
        <v>103.93251793216952</v>
      </c>
      <c r="M6300" s="6"/>
      <c r="N6300" s="6">
        <f t="shared" si="986"/>
        <v>168.84516854703514</v>
      </c>
      <c r="O6300" s="6"/>
      <c r="Q6300" s="6">
        <f t="shared" si="982"/>
        <v>5.3042721028040418E-3</v>
      </c>
      <c r="R6300" s="5">
        <f t="shared" si="987"/>
        <v>5.3042721028040418E-3</v>
      </c>
      <c r="S6300" s="5">
        <f t="shared" si="988"/>
        <v>5.1042521001365415E-3</v>
      </c>
      <c r="T6300" s="5"/>
    </row>
    <row r="6301" spans="3:20" x14ac:dyDescent="0.2">
      <c r="C6301" s="1">
        <v>45504</v>
      </c>
      <c r="D6301" s="2">
        <v>4872.9399999999996</v>
      </c>
      <c r="E6301" s="5">
        <f t="shared" si="979"/>
        <v>6.5978103697582318E-3</v>
      </c>
      <c r="G6301" s="1">
        <f t="shared" si="980"/>
        <v>45503</v>
      </c>
      <c r="H6301" s="4">
        <f t="shared" si="983"/>
        <v>0</v>
      </c>
      <c r="I6301" s="2">
        <f t="shared" si="984"/>
        <v>0</v>
      </c>
      <c r="K6301" s="2">
        <f t="shared" si="981"/>
        <v>324.94229128148538</v>
      </c>
      <c r="L6301" s="6">
        <f t="shared" si="985"/>
        <v>104.61824497673746</v>
      </c>
      <c r="M6301" s="6"/>
      <c r="N6301" s="6">
        <f t="shared" si="986"/>
        <v>168.81139951332574</v>
      </c>
      <c r="O6301" s="6"/>
      <c r="Q6301" s="6">
        <f t="shared" si="982"/>
        <v>0</v>
      </c>
      <c r="R6301" s="5">
        <f t="shared" si="987"/>
        <v>6.5761400843191709E-3</v>
      </c>
      <c r="S6301" s="5">
        <f t="shared" si="988"/>
        <v>-2.0002000266661213E-4</v>
      </c>
      <c r="T6301" s="5"/>
    </row>
    <row r="6302" spans="3:20" x14ac:dyDescent="0.2">
      <c r="C6302" s="1">
        <v>45505</v>
      </c>
      <c r="D6302" s="2">
        <v>4765.72</v>
      </c>
      <c r="E6302" s="5">
        <f t="shared" si="979"/>
        <v>-2.2003143892598585E-2</v>
      </c>
      <c r="G6302" s="1">
        <f t="shared" si="980"/>
        <v>45504</v>
      </c>
      <c r="H6302" s="4">
        <f t="shared" si="983"/>
        <v>0</v>
      </c>
      <c r="I6302" s="2">
        <f t="shared" si="984"/>
        <v>0</v>
      </c>
      <c r="K6302" s="2">
        <f t="shared" si="981"/>
        <v>324.94229128148538</v>
      </c>
      <c r="L6302" s="6">
        <f t="shared" si="985"/>
        <v>102.31631467872317</v>
      </c>
      <c r="M6302" s="6"/>
      <c r="N6302" s="6">
        <f t="shared" si="986"/>
        <v>168.81139951332574</v>
      </c>
      <c r="O6302" s="6"/>
      <c r="Q6302" s="6">
        <f t="shared" si="982"/>
        <v>0</v>
      </c>
      <c r="R6302" s="5">
        <f t="shared" si="987"/>
        <v>-2.2248823566595632E-2</v>
      </c>
      <c r="S6302" s="5">
        <f t="shared" si="988"/>
        <v>0</v>
      </c>
      <c r="T6302" s="5"/>
    </row>
    <row r="6303" spans="3:20" x14ac:dyDescent="0.2">
      <c r="C6303" s="1">
        <v>45506</v>
      </c>
      <c r="D6303" s="2">
        <v>4638.7</v>
      </c>
      <c r="E6303" s="5">
        <f t="shared" si="979"/>
        <v>-2.6652845739993207E-2</v>
      </c>
      <c r="G6303" s="1">
        <f t="shared" si="980"/>
        <v>45505</v>
      </c>
      <c r="H6303" s="4">
        <f t="shared" si="983"/>
        <v>-2.6652845739993207E-2</v>
      </c>
      <c r="I6303" s="2">
        <f t="shared" si="984"/>
        <v>1</v>
      </c>
      <c r="K6303" s="2">
        <f t="shared" si="981"/>
        <v>316.28165451756001</v>
      </c>
      <c r="L6303" s="6">
        <f t="shared" si="985"/>
        <v>99.589293726906561</v>
      </c>
      <c r="M6303" s="6"/>
      <c r="N6303" s="6">
        <f t="shared" si="986"/>
        <v>164.27923290388014</v>
      </c>
      <c r="O6303" s="6"/>
      <c r="Q6303" s="6">
        <f t="shared" si="982"/>
        <v>-2.7014472906533804E-2</v>
      </c>
      <c r="R6303" s="5">
        <f t="shared" si="987"/>
        <v>-2.7014472906533804E-2</v>
      </c>
      <c r="S6303" s="5">
        <f t="shared" si="988"/>
        <v>-2.7214492909200416E-2</v>
      </c>
      <c r="T6303" s="5"/>
    </row>
    <row r="6304" spans="3:20" x14ac:dyDescent="0.2">
      <c r="C6304" s="1">
        <v>45509</v>
      </c>
      <c r="D6304" s="2">
        <v>4571.6000000000004</v>
      </c>
      <c r="E6304" s="5">
        <f t="shared" si="979"/>
        <v>-1.4465259663267609E-2</v>
      </c>
      <c r="G6304" s="1">
        <f t="shared" si="980"/>
        <v>45506</v>
      </c>
      <c r="H6304" s="4">
        <f t="shared" si="983"/>
        <v>-1.4465259663267609E-2</v>
      </c>
      <c r="I6304" s="2">
        <f t="shared" si="984"/>
        <v>1</v>
      </c>
      <c r="K6304" s="2">
        <f t="shared" si="981"/>
        <v>311.70655825823559</v>
      </c>
      <c r="L6304" s="6">
        <f t="shared" si="985"/>
        <v>98.148708733465426</v>
      </c>
      <c r="M6304" s="6"/>
      <c r="N6304" s="6">
        <f t="shared" si="986"/>
        <v>161.90289114264309</v>
      </c>
      <c r="O6304" s="6"/>
      <c r="Q6304" s="6">
        <f t="shared" si="982"/>
        <v>-1.4570901527442004E-2</v>
      </c>
      <c r="R6304" s="5">
        <f t="shared" si="987"/>
        <v>-1.4570901527442004E-2</v>
      </c>
      <c r="S6304" s="5">
        <f t="shared" si="988"/>
        <v>-1.4570901527442004E-2</v>
      </c>
      <c r="T6304" s="5"/>
    </row>
    <row r="6305" spans="3:20" x14ac:dyDescent="0.2">
      <c r="C6305" s="1">
        <v>45510</v>
      </c>
      <c r="D6305" s="2">
        <v>4575.22</v>
      </c>
      <c r="E6305" s="5">
        <f t="shared" si="979"/>
        <v>7.9184530580100854E-4</v>
      </c>
      <c r="G6305" s="1">
        <f t="shared" si="980"/>
        <v>45509</v>
      </c>
      <c r="H6305" s="4">
        <f t="shared" si="983"/>
        <v>7.9184530580100854E-4</v>
      </c>
      <c r="I6305" s="2">
        <f t="shared" si="984"/>
        <v>1</v>
      </c>
      <c r="K6305" s="2">
        <f t="shared" si="981"/>
        <v>311.95338163317973</v>
      </c>
      <c r="L6305" s="6">
        <f t="shared" si="985"/>
        <v>98.226427327746435</v>
      </c>
      <c r="M6305" s="6"/>
      <c r="N6305" s="6">
        <f t="shared" si="986"/>
        <v>162.03109318698998</v>
      </c>
      <c r="O6305" s="6"/>
      <c r="Q6305" s="6">
        <f t="shared" si="982"/>
        <v>7.9153196170977935E-4</v>
      </c>
      <c r="R6305" s="5">
        <f t="shared" si="987"/>
        <v>7.9153196170977935E-4</v>
      </c>
      <c r="S6305" s="5">
        <f t="shared" si="988"/>
        <v>7.9153196170889117E-4</v>
      </c>
      <c r="T6305" s="5"/>
    </row>
    <row r="6306" spans="3:20" x14ac:dyDescent="0.2">
      <c r="C6306" s="1">
        <v>45511</v>
      </c>
      <c r="D6306" s="2">
        <v>4668.0600000000004</v>
      </c>
      <c r="E6306" s="5">
        <f t="shared" si="979"/>
        <v>2.0291920388527795E-2</v>
      </c>
      <c r="G6306" s="1">
        <f t="shared" si="980"/>
        <v>45510</v>
      </c>
      <c r="H6306" s="4">
        <f t="shared" si="983"/>
        <v>0</v>
      </c>
      <c r="I6306" s="2">
        <f t="shared" si="984"/>
        <v>0</v>
      </c>
      <c r="K6306" s="2">
        <f t="shared" si="981"/>
        <v>311.95338163317973</v>
      </c>
      <c r="L6306" s="6">
        <f t="shared" si="985"/>
        <v>100.21963017113059</v>
      </c>
      <c r="M6306" s="6"/>
      <c r="N6306" s="6">
        <f t="shared" si="986"/>
        <v>161.99868696835259</v>
      </c>
      <c r="O6306" s="6"/>
      <c r="Q6306" s="6">
        <f t="shared" si="982"/>
        <v>0</v>
      </c>
      <c r="R6306" s="5">
        <f t="shared" si="987"/>
        <v>2.0088782809126293E-2</v>
      </c>
      <c r="S6306" s="5">
        <f t="shared" si="988"/>
        <v>-2.0002000266661213E-4</v>
      </c>
      <c r="T6306" s="5"/>
    </row>
    <row r="6307" spans="3:20" x14ac:dyDescent="0.2">
      <c r="C6307" s="1">
        <v>45512</v>
      </c>
      <c r="D6307" s="2">
        <v>4668.74</v>
      </c>
      <c r="E6307" s="5">
        <f t="shared" si="979"/>
        <v>1.4567079257751217E-4</v>
      </c>
      <c r="G6307" s="1">
        <f t="shared" si="980"/>
        <v>45511</v>
      </c>
      <c r="H6307" s="4">
        <f t="shared" si="983"/>
        <v>0</v>
      </c>
      <c r="I6307" s="2">
        <f t="shared" si="984"/>
        <v>0</v>
      </c>
      <c r="K6307" s="2">
        <f t="shared" si="981"/>
        <v>311.95338163317973</v>
      </c>
      <c r="L6307" s="6">
        <f t="shared" si="985"/>
        <v>100.23422924408945</v>
      </c>
      <c r="M6307" s="6"/>
      <c r="N6307" s="6">
        <f t="shared" si="986"/>
        <v>161.99868696835259</v>
      </c>
      <c r="O6307" s="6"/>
      <c r="Q6307" s="6">
        <f t="shared" si="982"/>
        <v>0</v>
      </c>
      <c r="R6307" s="5">
        <f t="shared" si="987"/>
        <v>1.4566018361783506E-4</v>
      </c>
      <c r="S6307" s="5">
        <f t="shared" si="988"/>
        <v>0</v>
      </c>
      <c r="T6307" s="5"/>
    </row>
    <row r="6308" spans="3:20" x14ac:dyDescent="0.2">
      <c r="C6308" s="1">
        <v>45513</v>
      </c>
      <c r="D6308" s="2">
        <v>4675.28</v>
      </c>
      <c r="E6308" s="5">
        <f t="shared" si="979"/>
        <v>1.4008062132395388E-3</v>
      </c>
      <c r="G6308" s="1">
        <f t="shared" si="980"/>
        <v>45512</v>
      </c>
      <c r="H6308" s="4">
        <f t="shared" si="983"/>
        <v>0</v>
      </c>
      <c r="I6308" s="2">
        <f t="shared" si="984"/>
        <v>0</v>
      </c>
      <c r="K6308" s="2">
        <f t="shared" si="981"/>
        <v>311.95338163317973</v>
      </c>
      <c r="L6308" s="6">
        <f t="shared" si="985"/>
        <v>100.37463797519385</v>
      </c>
      <c r="M6308" s="6"/>
      <c r="N6308" s="6">
        <f t="shared" si="986"/>
        <v>161.99868696835259</v>
      </c>
      <c r="O6308" s="6"/>
      <c r="Q6308" s="6">
        <f t="shared" si="982"/>
        <v>0</v>
      </c>
      <c r="R6308" s="5">
        <f t="shared" si="987"/>
        <v>1.3998259995018358E-3</v>
      </c>
      <c r="S6308" s="5">
        <f t="shared" si="988"/>
        <v>0</v>
      </c>
      <c r="T6308" s="5"/>
    </row>
    <row r="6309" spans="3:20" x14ac:dyDescent="0.2">
      <c r="C6309" s="1">
        <v>45516</v>
      </c>
      <c r="D6309" s="2">
        <v>4671.88</v>
      </c>
      <c r="E6309" s="5">
        <f t="shared" si="979"/>
        <v>-7.2722917130089244E-4</v>
      </c>
      <c r="G6309" s="1">
        <f t="shared" si="980"/>
        <v>45513</v>
      </c>
      <c r="H6309" s="4">
        <f t="shared" si="983"/>
        <v>0</v>
      </c>
      <c r="I6309" s="2">
        <f t="shared" si="984"/>
        <v>0</v>
      </c>
      <c r="K6309" s="2">
        <f t="shared" si="981"/>
        <v>311.95338163317973</v>
      </c>
      <c r="L6309" s="6">
        <f t="shared" si="985"/>
        <v>100.30164261039953</v>
      </c>
      <c r="M6309" s="6"/>
      <c r="N6309" s="6">
        <f t="shared" si="986"/>
        <v>161.99868696835259</v>
      </c>
      <c r="O6309" s="6"/>
      <c r="Q6309" s="6">
        <f t="shared" si="982"/>
        <v>0</v>
      </c>
      <c r="R6309" s="5">
        <f t="shared" si="987"/>
        <v>-7.274937307055751E-4</v>
      </c>
      <c r="S6309" s="5">
        <f t="shared" si="988"/>
        <v>0</v>
      </c>
      <c r="T6309" s="5"/>
    </row>
    <row r="6310" spans="3:20" x14ac:dyDescent="0.2">
      <c r="C6310" s="1">
        <v>45517</v>
      </c>
      <c r="D6310" s="2">
        <v>4694.92</v>
      </c>
      <c r="E6310" s="5">
        <f t="shared" si="979"/>
        <v>4.9316335179841872E-3</v>
      </c>
      <c r="G6310" s="1">
        <f t="shared" si="980"/>
        <v>45516</v>
      </c>
      <c r="H6310" s="4">
        <f t="shared" si="983"/>
        <v>4.9316335179841872E-3</v>
      </c>
      <c r="I6310" s="2">
        <f t="shared" si="984"/>
        <v>1</v>
      </c>
      <c r="K6310" s="2">
        <f t="shared" si="981"/>
        <v>313.49182138609041</v>
      </c>
      <c r="L6310" s="6">
        <f t="shared" si="985"/>
        <v>100.79629355300584</v>
      </c>
      <c r="M6310" s="6"/>
      <c r="N6310" s="6">
        <f t="shared" si="986"/>
        <v>162.76504560185055</v>
      </c>
      <c r="O6310" s="6"/>
      <c r="Q6310" s="6">
        <f t="shared" si="982"/>
        <v>4.9195128468770832E-3</v>
      </c>
      <c r="R6310" s="5">
        <f t="shared" si="987"/>
        <v>4.9195128468770832E-3</v>
      </c>
      <c r="S6310" s="5">
        <f t="shared" si="988"/>
        <v>4.7194928442104711E-3</v>
      </c>
      <c r="T6310" s="5"/>
    </row>
    <row r="6311" spans="3:20" x14ac:dyDescent="0.2">
      <c r="C6311" s="1">
        <v>45518</v>
      </c>
      <c r="D6311" s="2">
        <v>4727.6000000000004</v>
      </c>
      <c r="E6311" s="5">
        <f t="shared" si="979"/>
        <v>6.9607149855589216E-3</v>
      </c>
      <c r="G6311" s="1">
        <f t="shared" si="980"/>
        <v>45517</v>
      </c>
      <c r="H6311" s="4">
        <f t="shared" si="983"/>
        <v>0</v>
      </c>
      <c r="I6311" s="2">
        <f t="shared" si="984"/>
        <v>0</v>
      </c>
      <c r="K6311" s="2">
        <f t="shared" si="981"/>
        <v>313.49182138609041</v>
      </c>
      <c r="L6311" s="6">
        <f t="shared" si="985"/>
        <v>101.49790782402903</v>
      </c>
      <c r="M6311" s="6"/>
      <c r="N6311" s="6">
        <f t="shared" si="986"/>
        <v>162.73249259273018</v>
      </c>
      <c r="O6311" s="6"/>
      <c r="Q6311" s="6">
        <f t="shared" si="982"/>
        <v>0</v>
      </c>
      <c r="R6311" s="5">
        <f t="shared" si="987"/>
        <v>6.9366010445159887E-3</v>
      </c>
      <c r="S6311" s="5">
        <f t="shared" si="988"/>
        <v>-2.0002000266750031E-4</v>
      </c>
      <c r="T6311" s="5"/>
    </row>
    <row r="6312" spans="3:20" x14ac:dyDescent="0.2">
      <c r="C6312" s="1">
        <v>45519</v>
      </c>
      <c r="D6312" s="2">
        <v>4807.7700000000004</v>
      </c>
      <c r="E6312" s="5">
        <f t="shared" si="979"/>
        <v>1.6957864455537708E-2</v>
      </c>
      <c r="G6312" s="1">
        <f t="shared" si="980"/>
        <v>45518</v>
      </c>
      <c r="H6312" s="4">
        <f t="shared" si="983"/>
        <v>0</v>
      </c>
      <c r="I6312" s="2">
        <f t="shared" si="984"/>
        <v>0</v>
      </c>
      <c r="K6312" s="2">
        <f t="shared" si="981"/>
        <v>313.49182138609041</v>
      </c>
      <c r="L6312" s="6">
        <f t="shared" si="985"/>
        <v>103.21909558742958</v>
      </c>
      <c r="M6312" s="6"/>
      <c r="N6312" s="6">
        <f t="shared" si="986"/>
        <v>162.73249259273018</v>
      </c>
      <c r="O6312" s="6"/>
      <c r="Q6312" s="6">
        <f t="shared" si="982"/>
        <v>0</v>
      </c>
      <c r="R6312" s="5">
        <f t="shared" si="987"/>
        <v>1.6815684994298863E-2</v>
      </c>
      <c r="S6312" s="5">
        <f t="shared" si="988"/>
        <v>0</v>
      </c>
      <c r="T6312" s="5"/>
    </row>
    <row r="6313" spans="3:20" x14ac:dyDescent="0.2">
      <c r="C6313" s="1">
        <v>45520</v>
      </c>
      <c r="D6313" s="2">
        <v>4840.5200000000004</v>
      </c>
      <c r="E6313" s="5">
        <f t="shared" si="979"/>
        <v>6.8118899198588946E-3</v>
      </c>
      <c r="G6313" s="1">
        <f t="shared" si="980"/>
        <v>45519</v>
      </c>
      <c r="H6313" s="4">
        <f t="shared" si="983"/>
        <v>0</v>
      </c>
      <c r="I6313" s="2">
        <f t="shared" si="984"/>
        <v>0</v>
      </c>
      <c r="K6313" s="2">
        <f t="shared" si="981"/>
        <v>313.49182138609041</v>
      </c>
      <c r="L6313" s="6">
        <f t="shared" si="985"/>
        <v>103.92221270419853</v>
      </c>
      <c r="M6313" s="6"/>
      <c r="N6313" s="6">
        <f t="shared" si="986"/>
        <v>162.73249259273018</v>
      </c>
      <c r="O6313" s="6"/>
      <c r="Q6313" s="6">
        <f t="shared" si="982"/>
        <v>0</v>
      </c>
      <c r="R6313" s="5">
        <f t="shared" si="987"/>
        <v>6.7887938237713996E-3</v>
      </c>
      <c r="S6313" s="5">
        <f t="shared" si="988"/>
        <v>0</v>
      </c>
      <c r="T6313" s="5"/>
    </row>
    <row r="6314" spans="3:20" x14ac:dyDescent="0.2">
      <c r="C6314" s="1">
        <v>45523</v>
      </c>
      <c r="D6314" s="2">
        <v>4871.41</v>
      </c>
      <c r="E6314" s="5">
        <f t="shared" si="979"/>
        <v>6.3815457843370994E-3</v>
      </c>
      <c r="G6314" s="1">
        <f t="shared" si="980"/>
        <v>45520</v>
      </c>
      <c r="H6314" s="4">
        <f t="shared" si="983"/>
        <v>0</v>
      </c>
      <c r="I6314" s="2">
        <f t="shared" si="984"/>
        <v>0</v>
      </c>
      <c r="K6314" s="2">
        <f t="shared" si="981"/>
        <v>313.49182138609041</v>
      </c>
      <c r="L6314" s="6">
        <f t="shared" si="985"/>
        <v>104.58539706257999</v>
      </c>
      <c r="M6314" s="6"/>
      <c r="N6314" s="6">
        <f t="shared" si="986"/>
        <v>162.73249259273018</v>
      </c>
      <c r="O6314" s="6"/>
      <c r="Q6314" s="6">
        <f t="shared" si="982"/>
        <v>0</v>
      </c>
      <c r="R6314" s="5">
        <f t="shared" si="987"/>
        <v>6.3612699361561553E-3</v>
      </c>
      <c r="S6314" s="5">
        <f t="shared" si="988"/>
        <v>0</v>
      </c>
      <c r="T6314" s="5"/>
    </row>
    <row r="6315" spans="3:20" x14ac:dyDescent="0.2">
      <c r="C6315" s="1">
        <v>45524</v>
      </c>
      <c r="D6315" s="2">
        <v>4871.41</v>
      </c>
      <c r="E6315" s="5">
        <f t="shared" si="979"/>
        <v>0</v>
      </c>
      <c r="G6315" s="1">
        <f t="shared" si="980"/>
        <v>45523</v>
      </c>
      <c r="H6315" s="4">
        <f t="shared" si="983"/>
        <v>0</v>
      </c>
      <c r="I6315" s="2">
        <f t="shared" si="984"/>
        <v>0</v>
      </c>
      <c r="K6315" s="2">
        <f t="shared" si="981"/>
        <v>313.49182138609041</v>
      </c>
      <c r="L6315" s="6">
        <f t="shared" si="985"/>
        <v>104.58539706257999</v>
      </c>
      <c r="M6315" s="6"/>
      <c r="N6315" s="6">
        <f t="shared" si="986"/>
        <v>162.73249259273018</v>
      </c>
      <c r="O6315" s="6"/>
      <c r="Q6315" s="6">
        <f t="shared" si="982"/>
        <v>0</v>
      </c>
      <c r="R6315" s="5">
        <f t="shared" si="987"/>
        <v>0</v>
      </c>
      <c r="S6315" s="5">
        <f t="shared" si="988"/>
        <v>0</v>
      </c>
      <c r="T6315" s="5"/>
    </row>
    <row r="6316" spans="3:20" x14ac:dyDescent="0.2">
      <c r="C6316" s="1">
        <v>45525</v>
      </c>
      <c r="D6316" s="2">
        <v>4885.28</v>
      </c>
      <c r="E6316" s="5">
        <f t="shared" si="979"/>
        <v>2.8472249307695085E-3</v>
      </c>
      <c r="G6316" s="1">
        <f t="shared" si="980"/>
        <v>45524</v>
      </c>
      <c r="H6316" s="4">
        <f t="shared" si="983"/>
        <v>0</v>
      </c>
      <c r="I6316" s="2">
        <f t="shared" si="984"/>
        <v>0</v>
      </c>
      <c r="K6316" s="2">
        <f t="shared" si="981"/>
        <v>313.49182138609041</v>
      </c>
      <c r="L6316" s="6">
        <f t="shared" si="985"/>
        <v>104.883175212491</v>
      </c>
      <c r="M6316" s="6"/>
      <c r="N6316" s="6">
        <f t="shared" si="986"/>
        <v>162.73249259273018</v>
      </c>
      <c r="O6316" s="6"/>
      <c r="Q6316" s="6">
        <f t="shared" si="982"/>
        <v>0</v>
      </c>
      <c r="R6316" s="5">
        <f t="shared" si="987"/>
        <v>2.8431792633307751E-3</v>
      </c>
      <c r="S6316" s="5">
        <f t="shared" si="988"/>
        <v>0</v>
      </c>
      <c r="T6316" s="5"/>
    </row>
    <row r="6317" spans="3:20" x14ac:dyDescent="0.2">
      <c r="C6317" s="1">
        <v>45526</v>
      </c>
      <c r="D6317" s="2">
        <v>4885</v>
      </c>
      <c r="E6317" s="5">
        <f t="shared" si="979"/>
        <v>-5.7315036190299295E-5</v>
      </c>
      <c r="G6317" s="1">
        <f t="shared" si="980"/>
        <v>45525</v>
      </c>
      <c r="H6317" s="4">
        <f t="shared" si="983"/>
        <v>0</v>
      </c>
      <c r="I6317" s="2">
        <f t="shared" si="984"/>
        <v>0</v>
      </c>
      <c r="K6317" s="2">
        <f t="shared" si="981"/>
        <v>313.49182138609041</v>
      </c>
      <c r="L6317" s="6">
        <f t="shared" si="985"/>
        <v>104.87716382950794</v>
      </c>
      <c r="M6317" s="6"/>
      <c r="N6317" s="6">
        <f t="shared" si="986"/>
        <v>162.73249259273018</v>
      </c>
      <c r="O6317" s="6"/>
      <c r="Q6317" s="6">
        <f t="shared" si="982"/>
        <v>0</v>
      </c>
      <c r="R6317" s="5">
        <f t="shared" si="987"/>
        <v>-5.7316678759633533E-5</v>
      </c>
      <c r="S6317" s="5">
        <f t="shared" si="988"/>
        <v>0</v>
      </c>
      <c r="T6317" s="5"/>
    </row>
    <row r="6318" spans="3:20" x14ac:dyDescent="0.2">
      <c r="C6318" s="1">
        <v>45527</v>
      </c>
      <c r="D6318" s="2">
        <v>4909.2</v>
      </c>
      <c r="E6318" s="5">
        <f t="shared" si="979"/>
        <v>4.9539406345956638E-3</v>
      </c>
      <c r="G6318" s="1">
        <f t="shared" si="980"/>
        <v>45526</v>
      </c>
      <c r="H6318" s="4">
        <f t="shared" si="983"/>
        <v>4.9539406345956638E-3</v>
      </c>
      <c r="I6318" s="2">
        <f t="shared" si="984"/>
        <v>1</v>
      </c>
      <c r="K6318" s="2">
        <f t="shared" si="981"/>
        <v>315.04484125866838</v>
      </c>
      <c r="L6318" s="6">
        <f t="shared" si="985"/>
        <v>105.3967190730441</v>
      </c>
      <c r="M6318" s="6"/>
      <c r="N6318" s="6">
        <f t="shared" si="986"/>
        <v>163.50595196841431</v>
      </c>
      <c r="O6318" s="6"/>
      <c r="Q6318" s="6">
        <f t="shared" si="982"/>
        <v>4.9417102464701657E-3</v>
      </c>
      <c r="R6318" s="5">
        <f t="shared" si="987"/>
        <v>4.9417102464701657E-3</v>
      </c>
      <c r="S6318" s="5">
        <f t="shared" si="988"/>
        <v>4.7416902438035535E-3</v>
      </c>
      <c r="T6318" s="5"/>
    </row>
    <row r="6319" spans="3:20" x14ac:dyDescent="0.2">
      <c r="C6319" s="1">
        <v>45530</v>
      </c>
      <c r="D6319" s="2">
        <v>4896.6899999999996</v>
      </c>
      <c r="E6319" s="5">
        <f t="shared" si="979"/>
        <v>-2.5482767049621567E-3</v>
      </c>
      <c r="G6319" s="1">
        <f t="shared" si="980"/>
        <v>45527</v>
      </c>
      <c r="H6319" s="4">
        <f t="shared" si="983"/>
        <v>0</v>
      </c>
      <c r="I6319" s="2">
        <f t="shared" si="984"/>
        <v>0</v>
      </c>
      <c r="K6319" s="2">
        <f t="shared" si="981"/>
        <v>315.04484125866838</v>
      </c>
      <c r="L6319" s="6">
        <f t="shared" si="985"/>
        <v>105.12813906905082</v>
      </c>
      <c r="M6319" s="6"/>
      <c r="N6319" s="6">
        <f t="shared" si="986"/>
        <v>163.47325077802063</v>
      </c>
      <c r="O6319" s="6"/>
      <c r="Q6319" s="6">
        <f t="shared" si="982"/>
        <v>0</v>
      </c>
      <c r="R6319" s="5">
        <f t="shared" si="987"/>
        <v>-2.551529088535176E-3</v>
      </c>
      <c r="S6319" s="5">
        <f t="shared" si="988"/>
        <v>-2.0002000266750031E-4</v>
      </c>
      <c r="T6319" s="5"/>
    </row>
    <row r="6320" spans="3:20" x14ac:dyDescent="0.2">
      <c r="C6320" s="1">
        <v>45531</v>
      </c>
      <c r="D6320" s="2">
        <v>4898.78</v>
      </c>
      <c r="E6320" s="5">
        <f t="shared" si="979"/>
        <v>4.2681893278932211E-4</v>
      </c>
      <c r="G6320" s="1">
        <f t="shared" si="980"/>
        <v>45530</v>
      </c>
      <c r="H6320" s="4">
        <f t="shared" si="983"/>
        <v>4.2681893278932211E-4</v>
      </c>
      <c r="I6320" s="2">
        <f t="shared" si="984"/>
        <v>1</v>
      </c>
      <c r="K6320" s="2">
        <f t="shared" si="981"/>
        <v>315.17930836159519</v>
      </c>
      <c r="L6320" s="6">
        <f t="shared" si="985"/>
        <v>105.17300974917441</v>
      </c>
      <c r="M6320" s="6"/>
      <c r="N6320" s="6">
        <f t="shared" si="986"/>
        <v>163.51031565160605</v>
      </c>
      <c r="O6320" s="6"/>
      <c r="Q6320" s="6">
        <f t="shared" si="982"/>
        <v>4.2672787149911073E-4</v>
      </c>
      <c r="R6320" s="5">
        <f t="shared" si="987"/>
        <v>4.2672787149822256E-4</v>
      </c>
      <c r="S6320" s="5">
        <f t="shared" si="988"/>
        <v>2.267078688324986E-4</v>
      </c>
      <c r="T6320" s="5"/>
    </row>
    <row r="6321" spans="3:20" x14ac:dyDescent="0.2">
      <c r="C6321" s="1">
        <v>45532</v>
      </c>
      <c r="D6321" s="2">
        <v>4913.03</v>
      </c>
      <c r="E6321" s="5">
        <f t="shared" si="979"/>
        <v>2.9088875189332854E-3</v>
      </c>
      <c r="G6321" s="1">
        <f t="shared" si="980"/>
        <v>45531</v>
      </c>
      <c r="H6321" s="4">
        <f t="shared" si="983"/>
        <v>0</v>
      </c>
      <c r="I6321" s="2">
        <f t="shared" si="984"/>
        <v>0</v>
      </c>
      <c r="K6321" s="2">
        <f t="shared" si="981"/>
        <v>315.17930836159519</v>
      </c>
      <c r="L6321" s="6">
        <f t="shared" si="985"/>
        <v>105.47894620456245</v>
      </c>
      <c r="M6321" s="6"/>
      <c r="N6321" s="6">
        <f t="shared" si="986"/>
        <v>163.47761358847572</v>
      </c>
      <c r="O6321" s="6"/>
      <c r="Q6321" s="6">
        <f t="shared" si="982"/>
        <v>0</v>
      </c>
      <c r="R6321" s="5">
        <f t="shared" si="987"/>
        <v>2.9046648924166973E-3</v>
      </c>
      <c r="S6321" s="5">
        <f t="shared" si="988"/>
        <v>-2.0002000266750031E-4</v>
      </c>
      <c r="T6321" s="5"/>
    </row>
    <row r="6322" spans="3:20" x14ac:dyDescent="0.2">
      <c r="C6322" s="1">
        <v>45533</v>
      </c>
      <c r="D6322" s="2">
        <v>4966.2700000000004</v>
      </c>
      <c r="E6322" s="5">
        <f t="shared" si="979"/>
        <v>1.0836489905414927E-2</v>
      </c>
      <c r="G6322" s="1">
        <f t="shared" si="980"/>
        <v>45532</v>
      </c>
      <c r="H6322" s="4">
        <f t="shared" si="983"/>
        <v>0</v>
      </c>
      <c r="I6322" s="2">
        <f t="shared" si="984"/>
        <v>0</v>
      </c>
      <c r="K6322" s="2">
        <f t="shared" si="981"/>
        <v>315.17930836159519</v>
      </c>
      <c r="L6322" s="6">
        <f t="shared" si="985"/>
        <v>106.621967740342</v>
      </c>
      <c r="M6322" s="6"/>
      <c r="N6322" s="6">
        <f t="shared" si="986"/>
        <v>163.47761358847572</v>
      </c>
      <c r="O6322" s="6"/>
      <c r="Q6322" s="6">
        <f t="shared" si="982"/>
        <v>0</v>
      </c>
      <c r="R6322" s="5">
        <f t="shared" si="987"/>
        <v>1.077819590545559E-2</v>
      </c>
      <c r="S6322" s="5">
        <f t="shared" si="988"/>
        <v>0</v>
      </c>
      <c r="T6322" s="5"/>
    </row>
    <row r="6323" spans="3:20" x14ac:dyDescent="0.2">
      <c r="C6323" s="1">
        <v>45534</v>
      </c>
      <c r="D6323" s="2">
        <v>4957.9799999999996</v>
      </c>
      <c r="E6323" s="5">
        <f t="shared" si="979"/>
        <v>-1.6692608335835289E-3</v>
      </c>
      <c r="G6323" s="1">
        <f t="shared" si="980"/>
        <v>45533</v>
      </c>
      <c r="H6323" s="4">
        <f t="shared" si="983"/>
        <v>0</v>
      </c>
      <c r="I6323" s="2">
        <f t="shared" si="984"/>
        <v>0</v>
      </c>
      <c r="K6323" s="2">
        <f t="shared" si="981"/>
        <v>315.17930836159519</v>
      </c>
      <c r="L6323" s="6">
        <f t="shared" si="985"/>
        <v>106.44398786559344</v>
      </c>
      <c r="M6323" s="6"/>
      <c r="N6323" s="6">
        <f t="shared" si="986"/>
        <v>163.47761358847572</v>
      </c>
      <c r="O6323" s="6"/>
      <c r="Q6323" s="6">
        <f t="shared" si="982"/>
        <v>0</v>
      </c>
      <c r="R6323" s="5">
        <f t="shared" si="987"/>
        <v>-1.6706556018197816E-3</v>
      </c>
      <c r="S6323" s="5">
        <f t="shared" si="988"/>
        <v>0</v>
      </c>
      <c r="T6323" s="5"/>
    </row>
    <row r="6324" spans="3:20" x14ac:dyDescent="0.2">
      <c r="C6324" s="1">
        <v>45537</v>
      </c>
      <c r="D6324" s="2">
        <v>4973.07</v>
      </c>
      <c r="E6324" s="5">
        <f t="shared" si="979"/>
        <v>3.0435782314571958E-3</v>
      </c>
      <c r="G6324" s="1">
        <f t="shared" si="980"/>
        <v>45534</v>
      </c>
      <c r="H6324" s="4">
        <f t="shared" si="983"/>
        <v>3.0435782314571958E-3</v>
      </c>
      <c r="I6324" s="2">
        <f t="shared" si="984"/>
        <v>1</v>
      </c>
      <c r="K6324" s="2">
        <f t="shared" si="981"/>
        <v>316.13858124353033</v>
      </c>
      <c r="L6324" s="6">
        <f t="shared" si="985"/>
        <v>106.76795846993066</v>
      </c>
      <c r="M6324" s="6"/>
      <c r="N6324" s="6">
        <f t="shared" si="986"/>
        <v>163.94237546042527</v>
      </c>
      <c r="O6324" s="6"/>
      <c r="Q6324" s="6">
        <f t="shared" si="982"/>
        <v>3.0389559237598007E-3</v>
      </c>
      <c r="R6324" s="5">
        <f t="shared" si="987"/>
        <v>3.0389559237598007E-3</v>
      </c>
      <c r="S6324" s="5">
        <f t="shared" si="988"/>
        <v>2.8389359210931886E-3</v>
      </c>
      <c r="T6324" s="5"/>
    </row>
    <row r="6325" spans="3:20" x14ac:dyDescent="0.2">
      <c r="C6325" s="1">
        <v>45538</v>
      </c>
      <c r="D6325" s="2">
        <v>4912.5200000000004</v>
      </c>
      <c r="E6325" s="5">
        <f t="shared" si="979"/>
        <v>-1.2175577661283528E-2</v>
      </c>
      <c r="G6325" s="1">
        <f t="shared" si="980"/>
        <v>45537</v>
      </c>
      <c r="H6325" s="4">
        <f t="shared" si="983"/>
        <v>0</v>
      </c>
      <c r="I6325" s="2">
        <f t="shared" si="984"/>
        <v>0</v>
      </c>
      <c r="K6325" s="2">
        <f t="shared" si="981"/>
        <v>316.13858124353033</v>
      </c>
      <c r="L6325" s="6">
        <f t="shared" si="985"/>
        <v>105.46799689984333</v>
      </c>
      <c r="M6325" s="6"/>
      <c r="N6325" s="6">
        <f t="shared" si="986"/>
        <v>163.90958698533319</v>
      </c>
      <c r="O6325" s="6"/>
      <c r="Q6325" s="6">
        <f t="shared" si="982"/>
        <v>0</v>
      </c>
      <c r="R6325" s="5">
        <f t="shared" si="987"/>
        <v>-1.225030721007947E-2</v>
      </c>
      <c r="S6325" s="5">
        <f t="shared" si="988"/>
        <v>-2.0002000266661213E-4</v>
      </c>
      <c r="T6325" s="5"/>
    </row>
    <row r="6326" spans="3:20" x14ac:dyDescent="0.2">
      <c r="C6326" s="1">
        <v>45539</v>
      </c>
      <c r="D6326" s="2">
        <v>4848.18</v>
      </c>
      <c r="E6326" s="5">
        <f t="shared" si="979"/>
        <v>-1.3097147696090832E-2</v>
      </c>
      <c r="G6326" s="1">
        <f t="shared" si="980"/>
        <v>45538</v>
      </c>
      <c r="H6326" s="4">
        <f t="shared" si="983"/>
        <v>-1.3097147696090832E-2</v>
      </c>
      <c r="I6326" s="2">
        <f t="shared" si="984"/>
        <v>1</v>
      </c>
      <c r="K6326" s="2">
        <f t="shared" si="981"/>
        <v>311.99806755255122</v>
      </c>
      <c r="L6326" s="6">
        <f t="shared" si="985"/>
        <v>104.08666696723523</v>
      </c>
      <c r="M6326" s="6"/>
      <c r="N6326" s="6">
        <f t="shared" si="986"/>
        <v>161.73048634799787</v>
      </c>
      <c r="O6326" s="6"/>
      <c r="Q6326" s="6">
        <f t="shared" si="982"/>
        <v>-1.318367164328027E-2</v>
      </c>
      <c r="R6326" s="5">
        <f t="shared" si="987"/>
        <v>-1.3183671643281158E-2</v>
      </c>
      <c r="S6326" s="5">
        <f t="shared" si="988"/>
        <v>-1.3383691645947771E-2</v>
      </c>
      <c r="T6326" s="5"/>
    </row>
    <row r="6327" spans="3:20" x14ac:dyDescent="0.2">
      <c r="C6327" s="1">
        <v>45540</v>
      </c>
      <c r="D6327" s="2">
        <v>4815.1499999999996</v>
      </c>
      <c r="E6327" s="5">
        <f t="shared" si="979"/>
        <v>-6.8128658589410159E-3</v>
      </c>
      <c r="G6327" s="1">
        <f t="shared" si="980"/>
        <v>45539</v>
      </c>
      <c r="H6327" s="4">
        <f t="shared" si="983"/>
        <v>-6.8128658589410159E-3</v>
      </c>
      <c r="I6327" s="2">
        <f t="shared" si="984"/>
        <v>1</v>
      </c>
      <c r="K6327" s="2">
        <f t="shared" si="981"/>
        <v>309.87246657006688</v>
      </c>
      <c r="L6327" s="6">
        <f t="shared" si="985"/>
        <v>103.37753846748319</v>
      </c>
      <c r="M6327" s="6"/>
      <c r="N6327" s="6">
        <f t="shared" si="986"/>
        <v>160.62863823920767</v>
      </c>
      <c r="O6327" s="6"/>
      <c r="Q6327" s="6">
        <f t="shared" si="982"/>
        <v>-6.8361793778004554E-3</v>
      </c>
      <c r="R6327" s="5">
        <f t="shared" si="987"/>
        <v>-6.8361793778004554E-3</v>
      </c>
      <c r="S6327" s="5">
        <f t="shared" si="988"/>
        <v>-6.8361793778013435E-3</v>
      </c>
      <c r="T6327" s="5"/>
    </row>
    <row r="6328" spans="3:20" x14ac:dyDescent="0.2">
      <c r="C6328" s="1">
        <v>45541</v>
      </c>
      <c r="D6328" s="2">
        <v>4738.0600000000004</v>
      </c>
      <c r="E6328" s="5">
        <f t="shared" si="979"/>
        <v>-1.6009885465665501E-2</v>
      </c>
      <c r="G6328" s="1">
        <f t="shared" si="980"/>
        <v>45540</v>
      </c>
      <c r="H6328" s="4">
        <f t="shared" si="983"/>
        <v>-1.6009885465665501E-2</v>
      </c>
      <c r="I6328" s="2">
        <f t="shared" si="984"/>
        <v>1</v>
      </c>
      <c r="K6328" s="2">
        <f t="shared" si="981"/>
        <v>304.91144387131686</v>
      </c>
      <c r="L6328" s="6">
        <f t="shared" si="985"/>
        <v>101.72247591689636</v>
      </c>
      <c r="M6328" s="6"/>
      <c r="N6328" s="6">
        <f t="shared" si="986"/>
        <v>158.05699213849215</v>
      </c>
      <c r="O6328" s="6"/>
      <c r="Q6328" s="6">
        <f t="shared" si="982"/>
        <v>-1.6139428185291571E-2</v>
      </c>
      <c r="R6328" s="5">
        <f t="shared" si="987"/>
        <v>-1.6139428185291571E-2</v>
      </c>
      <c r="S6328" s="5">
        <f t="shared" si="988"/>
        <v>-1.6139428185291571E-2</v>
      </c>
      <c r="T6328" s="5"/>
    </row>
    <row r="6329" spans="3:20" x14ac:dyDescent="0.2">
      <c r="C6329" s="1">
        <v>45544</v>
      </c>
      <c r="D6329" s="2">
        <v>4778.66</v>
      </c>
      <c r="E6329" s="5">
        <f t="shared" si="979"/>
        <v>8.568907949667047E-3</v>
      </c>
      <c r="G6329" s="1">
        <f t="shared" si="980"/>
        <v>45541</v>
      </c>
      <c r="H6329" s="4">
        <f t="shared" si="983"/>
        <v>8.568907949667047E-3</v>
      </c>
      <c r="I6329" s="2">
        <f t="shared" si="984"/>
        <v>1</v>
      </c>
      <c r="K6329" s="2">
        <f t="shared" si="981"/>
        <v>307.52420196665025</v>
      </c>
      <c r="L6329" s="6">
        <f t="shared" si="985"/>
        <v>102.59412644944048</v>
      </c>
      <c r="M6329" s="6"/>
      <c r="N6329" s="6">
        <f t="shared" si="986"/>
        <v>159.41136795492815</v>
      </c>
      <c r="O6329" s="6"/>
      <c r="Q6329" s="6">
        <f t="shared" si="982"/>
        <v>8.5324032466669308E-3</v>
      </c>
      <c r="R6329" s="5">
        <f t="shared" si="987"/>
        <v>8.532403246667819E-3</v>
      </c>
      <c r="S6329" s="5">
        <f t="shared" si="988"/>
        <v>8.532403246667819E-3</v>
      </c>
      <c r="T6329" s="5"/>
    </row>
    <row r="6330" spans="3:20" x14ac:dyDescent="0.2">
      <c r="C6330" s="1">
        <v>45545</v>
      </c>
      <c r="D6330" s="2">
        <v>4747.2</v>
      </c>
      <c r="E6330" s="5">
        <f t="shared" si="979"/>
        <v>-6.5834355237660847E-3</v>
      </c>
      <c r="G6330" s="1">
        <f t="shared" si="980"/>
        <v>45544</v>
      </c>
      <c r="H6330" s="4">
        <f t="shared" si="983"/>
        <v>0</v>
      </c>
      <c r="I6330" s="2">
        <f t="shared" si="984"/>
        <v>0</v>
      </c>
      <c r="K6330" s="2">
        <f t="shared" si="981"/>
        <v>307.52420196665025</v>
      </c>
      <c r="L6330" s="6">
        <f t="shared" si="985"/>
        <v>101.91870463284349</v>
      </c>
      <c r="M6330" s="6"/>
      <c r="N6330" s="6">
        <f t="shared" si="986"/>
        <v>159.37948568133717</v>
      </c>
      <c r="O6330" s="6"/>
      <c r="Q6330" s="6">
        <f t="shared" si="982"/>
        <v>0</v>
      </c>
      <c r="R6330" s="5">
        <f t="shared" si="987"/>
        <v>-6.6052019197861966E-3</v>
      </c>
      <c r="S6330" s="5">
        <f t="shared" si="988"/>
        <v>-2.0002000266661213E-4</v>
      </c>
      <c r="T6330" s="5"/>
    </row>
    <row r="6331" spans="3:20" x14ac:dyDescent="0.2">
      <c r="C6331" s="1">
        <v>45546</v>
      </c>
      <c r="D6331" s="2">
        <v>4763.58</v>
      </c>
      <c r="E6331" s="5">
        <f t="shared" si="979"/>
        <v>3.450455005055635E-3</v>
      </c>
      <c r="G6331" s="1">
        <f t="shared" si="980"/>
        <v>45545</v>
      </c>
      <c r="H6331" s="4">
        <f t="shared" si="983"/>
        <v>3.450455005055635E-3</v>
      </c>
      <c r="I6331" s="2">
        <f t="shared" si="984"/>
        <v>1</v>
      </c>
      <c r="K6331" s="2">
        <f t="shared" si="981"/>
        <v>308.58530038850182</v>
      </c>
      <c r="L6331" s="6">
        <f t="shared" si="985"/>
        <v>102.27037053735266</v>
      </c>
      <c r="M6331" s="6"/>
      <c r="N6331" s="6">
        <f t="shared" si="986"/>
        <v>159.89743154192445</v>
      </c>
      <c r="O6331" s="6"/>
      <c r="Q6331" s="6">
        <f t="shared" si="982"/>
        <v>3.4445158431379852E-3</v>
      </c>
      <c r="R6331" s="5">
        <f t="shared" si="987"/>
        <v>3.4445158431379852E-3</v>
      </c>
      <c r="S6331" s="5">
        <f t="shared" si="988"/>
        <v>3.2444958404704849E-3</v>
      </c>
      <c r="T6331" s="5"/>
    </row>
    <row r="6332" spans="3:20" x14ac:dyDescent="0.2">
      <c r="C6332" s="1">
        <v>45547</v>
      </c>
      <c r="D6332" s="2">
        <v>4814.08</v>
      </c>
      <c r="E6332" s="5">
        <f t="shared" si="979"/>
        <v>1.0601270473047581E-2</v>
      </c>
      <c r="G6332" s="1">
        <f t="shared" si="980"/>
        <v>45546</v>
      </c>
      <c r="H6332" s="4">
        <f t="shared" si="983"/>
        <v>0</v>
      </c>
      <c r="I6332" s="2">
        <f t="shared" si="984"/>
        <v>0</v>
      </c>
      <c r="K6332" s="2">
        <f t="shared" si="981"/>
        <v>308.58530038850182</v>
      </c>
      <c r="L6332" s="6">
        <f t="shared" si="985"/>
        <v>103.35456639679794</v>
      </c>
      <c r="M6332" s="6"/>
      <c r="N6332" s="6">
        <f t="shared" si="986"/>
        <v>159.86545205561606</v>
      </c>
      <c r="O6332" s="6"/>
      <c r="Q6332" s="6">
        <f t="shared" si="982"/>
        <v>0</v>
      </c>
      <c r="R6332" s="5">
        <f t="shared" si="987"/>
        <v>1.054547102216663E-2</v>
      </c>
      <c r="S6332" s="5">
        <f t="shared" si="988"/>
        <v>-2.0002000266750031E-4</v>
      </c>
      <c r="T6332" s="5"/>
    </row>
    <row r="6333" spans="3:20" x14ac:dyDescent="0.2">
      <c r="C6333" s="1">
        <v>45548</v>
      </c>
      <c r="D6333" s="2">
        <v>4843.99</v>
      </c>
      <c r="E6333" s="5">
        <f t="shared" si="979"/>
        <v>6.2130251262961676E-3</v>
      </c>
      <c r="G6333" s="1">
        <f t="shared" si="980"/>
        <v>45547</v>
      </c>
      <c r="H6333" s="4">
        <f t="shared" si="983"/>
        <v>0</v>
      </c>
      <c r="I6333" s="2">
        <f t="shared" si="984"/>
        <v>0</v>
      </c>
      <c r="K6333" s="2">
        <f t="shared" si="981"/>
        <v>308.58530038850182</v>
      </c>
      <c r="L6333" s="6">
        <f t="shared" si="985"/>
        <v>103.99671091473869</v>
      </c>
      <c r="M6333" s="6"/>
      <c r="N6333" s="6">
        <f t="shared" si="986"/>
        <v>159.86545205561606</v>
      </c>
      <c r="O6333" s="6"/>
      <c r="Q6333" s="6">
        <f t="shared" si="982"/>
        <v>0</v>
      </c>
      <c r="R6333" s="5">
        <f t="shared" si="987"/>
        <v>6.193803859410707E-3</v>
      </c>
      <c r="S6333" s="5">
        <f t="shared" si="988"/>
        <v>0</v>
      </c>
      <c r="T6333" s="5"/>
    </row>
    <row r="6334" spans="3:20" x14ac:dyDescent="0.2">
      <c r="C6334" s="1">
        <v>45551</v>
      </c>
      <c r="D6334" s="2">
        <v>4827.63</v>
      </c>
      <c r="E6334" s="5">
        <f t="shared" si="979"/>
        <v>-3.3773810433133994E-3</v>
      </c>
      <c r="G6334" s="1">
        <f t="shared" si="980"/>
        <v>45548</v>
      </c>
      <c r="H6334" s="4">
        <f t="shared" si="983"/>
        <v>0</v>
      </c>
      <c r="I6334" s="2">
        <f t="shared" si="984"/>
        <v>0</v>
      </c>
      <c r="K6334" s="2">
        <f t="shared" si="981"/>
        <v>308.58530038850182</v>
      </c>
      <c r="L6334" s="6">
        <f t="shared" si="985"/>
        <v>103.6454743947283</v>
      </c>
      <c r="M6334" s="6"/>
      <c r="N6334" s="6">
        <f t="shared" si="986"/>
        <v>159.86545205561606</v>
      </c>
      <c r="O6334" s="6"/>
      <c r="Q6334" s="6">
        <f t="shared" si="982"/>
        <v>0</v>
      </c>
      <c r="R6334" s="5">
        <f t="shared" si="987"/>
        <v>-3.3830972688795313E-3</v>
      </c>
      <c r="S6334" s="5">
        <f t="shared" si="988"/>
        <v>0</v>
      </c>
      <c r="T6334" s="5"/>
    </row>
    <row r="6335" spans="3:20" x14ac:dyDescent="0.2">
      <c r="C6335" s="1">
        <v>45552</v>
      </c>
      <c r="D6335" s="2">
        <v>4860.78</v>
      </c>
      <c r="E6335" s="5">
        <f t="shared" si="979"/>
        <v>6.8667234232945842E-3</v>
      </c>
      <c r="G6335" s="1">
        <f t="shared" si="980"/>
        <v>45551</v>
      </c>
      <c r="H6335" s="4">
        <f t="shared" si="983"/>
        <v>6.8667234232945842E-3</v>
      </c>
      <c r="I6335" s="2">
        <f t="shared" si="984"/>
        <v>1</v>
      </c>
      <c r="K6335" s="2">
        <f t="shared" si="981"/>
        <v>310.70427029876396</v>
      </c>
      <c r="L6335" s="6">
        <f t="shared" si="985"/>
        <v>104.35717920147306</v>
      </c>
      <c r="M6335" s="6"/>
      <c r="N6335" s="6">
        <f t="shared" si="986"/>
        <v>160.93101125904198</v>
      </c>
      <c r="O6335" s="6"/>
      <c r="Q6335" s="6">
        <f t="shared" si="982"/>
        <v>6.8432548515495739E-3</v>
      </c>
      <c r="R6335" s="5">
        <f t="shared" si="987"/>
        <v>6.8432548515504621E-3</v>
      </c>
      <c r="S6335" s="5">
        <f t="shared" si="988"/>
        <v>6.6432348488829618E-3</v>
      </c>
      <c r="T6335" s="5"/>
    </row>
    <row r="6336" spans="3:20" x14ac:dyDescent="0.2">
      <c r="C6336" s="1">
        <v>45553</v>
      </c>
      <c r="D6336" s="2">
        <v>4835.3</v>
      </c>
      <c r="E6336" s="5">
        <f t="shared" si="979"/>
        <v>-5.2419570521602633E-3</v>
      </c>
      <c r="G6336" s="1">
        <f t="shared" si="980"/>
        <v>45552</v>
      </c>
      <c r="H6336" s="4">
        <f t="shared" si="983"/>
        <v>0</v>
      </c>
      <c r="I6336" s="2">
        <f t="shared" si="984"/>
        <v>0</v>
      </c>
      <c r="K6336" s="2">
        <f t="shared" si="981"/>
        <v>310.70427029876396</v>
      </c>
      <c r="L6336" s="6">
        <f t="shared" si="985"/>
        <v>103.81014335001434</v>
      </c>
      <c r="M6336" s="6"/>
      <c r="N6336" s="6">
        <f t="shared" si="986"/>
        <v>160.89882505679017</v>
      </c>
      <c r="O6336" s="6"/>
      <c r="Q6336" s="6">
        <f t="shared" si="982"/>
        <v>0</v>
      </c>
      <c r="R6336" s="5">
        <f t="shared" si="987"/>
        <v>-5.2557443116159064E-3</v>
      </c>
      <c r="S6336" s="5">
        <f t="shared" si="988"/>
        <v>-2.0002000266750031E-4</v>
      </c>
      <c r="T6336" s="5"/>
    </row>
    <row r="6337" spans="3:20" x14ac:dyDescent="0.2">
      <c r="C6337" s="1">
        <v>45554</v>
      </c>
      <c r="D6337" s="2">
        <v>4943.38</v>
      </c>
      <c r="E6337" s="5">
        <f t="shared" si="979"/>
        <v>2.2352284242963191E-2</v>
      </c>
      <c r="G6337" s="1">
        <f t="shared" si="980"/>
        <v>45553</v>
      </c>
      <c r="H6337" s="4">
        <f t="shared" si="983"/>
        <v>2.2352284242963191E-2</v>
      </c>
      <c r="I6337" s="2">
        <f t="shared" si="984"/>
        <v>1</v>
      </c>
      <c r="K6337" s="2">
        <f t="shared" si="981"/>
        <v>317.64922046398436</v>
      </c>
      <c r="L6337" s="6">
        <f t="shared" si="985"/>
        <v>106.13053718147661</v>
      </c>
      <c r="M6337" s="6"/>
      <c r="N6337" s="6">
        <f t="shared" si="986"/>
        <v>164.46238227255259</v>
      </c>
      <c r="O6337" s="6"/>
      <c r="Q6337" s="6">
        <f t="shared" si="982"/>
        <v>2.2106133210649581E-2</v>
      </c>
      <c r="R6337" s="5">
        <f t="shared" si="987"/>
        <v>2.2106133210648693E-2</v>
      </c>
      <c r="S6337" s="5">
        <f t="shared" si="988"/>
        <v>2.1906113207982969E-2</v>
      </c>
      <c r="T6337" s="5"/>
    </row>
    <row r="6338" spans="3:20" x14ac:dyDescent="0.2">
      <c r="C6338" s="1">
        <v>45555</v>
      </c>
      <c r="D6338" s="2">
        <v>4871.54</v>
      </c>
      <c r="E6338" s="5">
        <f t="shared" si="979"/>
        <v>-1.4532566786287953E-2</v>
      </c>
      <c r="G6338" s="1">
        <f t="shared" si="980"/>
        <v>45554</v>
      </c>
      <c r="H6338" s="4">
        <f t="shared" si="983"/>
        <v>0</v>
      </c>
      <c r="I6338" s="2">
        <f t="shared" si="984"/>
        <v>0</v>
      </c>
      <c r="K6338" s="2">
        <f t="shared" si="981"/>
        <v>317.64922046398436</v>
      </c>
      <c r="L6338" s="6">
        <f t="shared" si="985"/>
        <v>104.58818806182218</v>
      </c>
      <c r="M6338" s="6"/>
      <c r="N6338" s="6">
        <f t="shared" si="986"/>
        <v>164.42948979609807</v>
      </c>
      <c r="O6338" s="6"/>
      <c r="Q6338" s="6">
        <f t="shared" si="982"/>
        <v>0</v>
      </c>
      <c r="R6338" s="5">
        <f t="shared" si="987"/>
        <v>-1.4639198887992144E-2</v>
      </c>
      <c r="S6338" s="5">
        <f t="shared" si="988"/>
        <v>-2.0002000266750031E-4</v>
      </c>
      <c r="T6338" s="5"/>
    </row>
    <row r="6339" spans="3:20" x14ac:dyDescent="0.2">
      <c r="C6339" s="1">
        <v>45558</v>
      </c>
      <c r="D6339" s="2">
        <v>4885.57</v>
      </c>
      <c r="E6339" s="5">
        <f t="shared" si="979"/>
        <v>2.8799927743587746E-3</v>
      </c>
      <c r="G6339" s="1">
        <f t="shared" si="980"/>
        <v>45555</v>
      </c>
      <c r="H6339" s="4">
        <f t="shared" si="983"/>
        <v>2.8799927743587746E-3</v>
      </c>
      <c r="I6339" s="2">
        <f t="shared" si="984"/>
        <v>1</v>
      </c>
      <c r="K6339" s="2">
        <f t="shared" si="981"/>
        <v>318.56404792370137</v>
      </c>
      <c r="L6339" s="6">
        <f t="shared" si="985"/>
        <v>104.8894012877235</v>
      </c>
      <c r="M6339" s="6"/>
      <c r="N6339" s="6">
        <f t="shared" si="986"/>
        <v>164.87006492949462</v>
      </c>
      <c r="O6339" s="6"/>
      <c r="Q6339" s="6">
        <f t="shared" si="982"/>
        <v>2.875853540572848E-3</v>
      </c>
      <c r="R6339" s="5">
        <f t="shared" si="987"/>
        <v>2.875853540572848E-3</v>
      </c>
      <c r="S6339" s="5">
        <f t="shared" si="988"/>
        <v>2.6758335379062359E-3</v>
      </c>
      <c r="T6339" s="5"/>
    </row>
    <row r="6340" spans="3:20" x14ac:dyDescent="0.2">
      <c r="C6340" s="1">
        <v>45559</v>
      </c>
      <c r="D6340" s="2">
        <v>4940.72</v>
      </c>
      <c r="E6340" s="5">
        <f t="shared" si="979"/>
        <v>1.1288345065161394E-2</v>
      </c>
      <c r="G6340" s="1">
        <f t="shared" si="980"/>
        <v>45558</v>
      </c>
      <c r="H6340" s="4">
        <f t="shared" si="983"/>
        <v>0</v>
      </c>
      <c r="I6340" s="2">
        <f t="shared" si="984"/>
        <v>0</v>
      </c>
      <c r="K6340" s="2">
        <f t="shared" si="981"/>
        <v>318.56404792370137</v>
      </c>
      <c r="L6340" s="6">
        <f t="shared" si="985"/>
        <v>106.07342904313749</v>
      </c>
      <c r="M6340" s="6"/>
      <c r="N6340" s="6">
        <f t="shared" si="986"/>
        <v>164.83709091650871</v>
      </c>
      <c r="O6340" s="6"/>
      <c r="Q6340" s="6">
        <f t="shared" si="982"/>
        <v>0</v>
      </c>
      <c r="R6340" s="5">
        <f t="shared" si="987"/>
        <v>1.1225107153912894E-2</v>
      </c>
      <c r="S6340" s="5">
        <f t="shared" si="988"/>
        <v>-2.0002000266750031E-4</v>
      </c>
      <c r="T6340" s="5"/>
    </row>
    <row r="6341" spans="3:20" x14ac:dyDescent="0.2">
      <c r="C6341" s="1">
        <v>45560</v>
      </c>
      <c r="D6341" s="2">
        <v>4916.8900000000003</v>
      </c>
      <c r="E6341" s="5">
        <f t="shared" si="979"/>
        <v>-4.8231836655386112E-3</v>
      </c>
      <c r="G6341" s="1">
        <f t="shared" si="980"/>
        <v>45559</v>
      </c>
      <c r="H6341" s="4">
        <f t="shared" si="983"/>
        <v>0</v>
      </c>
      <c r="I6341" s="2">
        <f t="shared" si="984"/>
        <v>0</v>
      </c>
      <c r="K6341" s="2">
        <f t="shared" si="981"/>
        <v>318.56404792370137</v>
      </c>
      <c r="L6341" s="6">
        <f t="shared" si="985"/>
        <v>105.56181741282897</v>
      </c>
      <c r="M6341" s="6"/>
      <c r="N6341" s="6">
        <f t="shared" si="986"/>
        <v>164.83709091650871</v>
      </c>
      <c r="O6341" s="6"/>
      <c r="Q6341" s="6">
        <f t="shared" si="982"/>
        <v>0</v>
      </c>
      <c r="R6341" s="5">
        <f t="shared" si="987"/>
        <v>-4.8348527524266771E-3</v>
      </c>
      <c r="S6341" s="5">
        <f t="shared" si="988"/>
        <v>0</v>
      </c>
      <c r="T6341" s="5"/>
    </row>
    <row r="6342" spans="3:20" x14ac:dyDescent="0.2">
      <c r="C6342" s="1">
        <v>45561</v>
      </c>
      <c r="D6342" s="2">
        <v>5032.59</v>
      </c>
      <c r="E6342" s="5">
        <f t="shared" si="979"/>
        <v>2.353113451795745E-2</v>
      </c>
      <c r="G6342" s="1">
        <f t="shared" si="980"/>
        <v>45560</v>
      </c>
      <c r="H6342" s="4">
        <f t="shared" si="983"/>
        <v>2.353113451795745E-2</v>
      </c>
      <c r="I6342" s="2">
        <f t="shared" si="984"/>
        <v>1</v>
      </c>
      <c r="K6342" s="2">
        <f t="shared" si="981"/>
        <v>326.06022138797903</v>
      </c>
      <c r="L6342" s="6">
        <f t="shared" si="985"/>
        <v>108.04580673833031</v>
      </c>
      <c r="M6342" s="6"/>
      <c r="N6342" s="6">
        <f t="shared" si="986"/>
        <v>168.68215149747857</v>
      </c>
      <c r="O6342" s="6"/>
      <c r="Q6342" s="6">
        <f t="shared" si="982"/>
        <v>2.3258545312579315E-2</v>
      </c>
      <c r="R6342" s="5">
        <f t="shared" si="987"/>
        <v>2.3258545312579315E-2</v>
      </c>
      <c r="S6342" s="5">
        <f t="shared" si="988"/>
        <v>2.3058525309912703E-2</v>
      </c>
      <c r="T6342" s="5"/>
    </row>
    <row r="6343" spans="3:20" x14ac:dyDescent="0.2">
      <c r="C6343" s="1">
        <v>45562</v>
      </c>
      <c r="D6343" s="2">
        <v>5067.45</v>
      </c>
      <c r="E6343" s="5">
        <f t="shared" ref="E6343:E6406" si="989">(D6343-D6342)/D6342</f>
        <v>6.9268507865730515E-3</v>
      </c>
      <c r="G6343" s="1">
        <f t="shared" ref="G6343:G6406" si="990">C6342</f>
        <v>45561</v>
      </c>
      <c r="H6343" s="4">
        <f t="shared" si="983"/>
        <v>0</v>
      </c>
      <c r="I6343" s="2">
        <f t="shared" si="984"/>
        <v>0</v>
      </c>
      <c r="K6343" s="2">
        <f t="shared" ref="K6343:K6406" si="991">K6342*(1+H6343)</f>
        <v>326.06022138797903</v>
      </c>
      <c r="L6343" s="6">
        <f t="shared" si="985"/>
        <v>108.79422391972163</v>
      </c>
      <c r="M6343" s="6"/>
      <c r="N6343" s="6">
        <f t="shared" si="986"/>
        <v>168.64841506717909</v>
      </c>
      <c r="O6343" s="6"/>
      <c r="Q6343" s="6">
        <f t="shared" ref="Q6343:Q6406" si="992">LN(K6343)-LN(K6342)</f>
        <v>0</v>
      </c>
      <c r="R6343" s="5">
        <f t="shared" si="987"/>
        <v>6.9029703696310563E-3</v>
      </c>
      <c r="S6343" s="5">
        <f t="shared" si="988"/>
        <v>-2.0002000266750031E-4</v>
      </c>
      <c r="T6343" s="5"/>
    </row>
    <row r="6344" spans="3:20" x14ac:dyDescent="0.2">
      <c r="C6344" s="1">
        <v>45565</v>
      </c>
      <c r="D6344" s="2">
        <v>5000.45</v>
      </c>
      <c r="E6344" s="5">
        <f t="shared" si="989"/>
        <v>-1.3221640075383083E-2</v>
      </c>
      <c r="G6344" s="1">
        <f t="shared" si="990"/>
        <v>45562</v>
      </c>
      <c r="H6344" s="4">
        <f t="shared" ref="H6344:H6407" si="993">IF(E6343&lt;0, E6344,0)</f>
        <v>0</v>
      </c>
      <c r="I6344" s="2">
        <f t="shared" ref="I6344:I6407" si="994">IF(E6343&lt;0,1,0)</f>
        <v>0</v>
      </c>
      <c r="K6344" s="2">
        <f t="shared" si="991"/>
        <v>326.06022138797903</v>
      </c>
      <c r="L6344" s="6">
        <f t="shared" ref="L6344:L6407" si="995">(L6343*(1+E6344))</f>
        <v>107.35578584877445</v>
      </c>
      <c r="M6344" s="6"/>
      <c r="N6344" s="6">
        <f t="shared" ref="N6344:N6407" si="996">IF(I6343&lt;&gt;I6344,N6343*(1+H6344)*(1-$O$3),N6343*(1+H6344))</f>
        <v>168.64841506717909</v>
      </c>
      <c r="O6344" s="6"/>
      <c r="Q6344" s="6">
        <f t="shared" si="992"/>
        <v>0</v>
      </c>
      <c r="R6344" s="5">
        <f t="shared" ref="R6344:R6407" si="997">LN(L6344)-LN(L6343)</f>
        <v>-1.330982411277315E-2</v>
      </c>
      <c r="S6344" s="5">
        <f t="shared" ref="S6344:S6407" si="998">LN(N6344)-LN(N6343)</f>
        <v>0</v>
      </c>
      <c r="T6344" s="5"/>
    </row>
    <row r="6345" spans="3:20" x14ac:dyDescent="0.2">
      <c r="C6345" s="1">
        <v>45566</v>
      </c>
      <c r="D6345" s="2">
        <v>4954.1499999999996</v>
      </c>
      <c r="E6345" s="5">
        <f t="shared" si="989"/>
        <v>-9.2591666749992866E-3</v>
      </c>
      <c r="G6345" s="1">
        <f t="shared" si="990"/>
        <v>45565</v>
      </c>
      <c r="H6345" s="4">
        <f t="shared" si="993"/>
        <v>-9.2591666749992866E-3</v>
      </c>
      <c r="I6345" s="2">
        <f t="shared" si="994"/>
        <v>1</v>
      </c>
      <c r="K6345" s="2">
        <f t="shared" si="991"/>
        <v>323.04117545206054</v>
      </c>
      <c r="L6345" s="6">
        <f t="shared" si="995"/>
        <v>106.36176073407512</v>
      </c>
      <c r="M6345" s="6"/>
      <c r="N6345" s="6">
        <f t="shared" si="996"/>
        <v>167.05345390834111</v>
      </c>
      <c r="O6345" s="6"/>
      <c r="Q6345" s="6">
        <f t="shared" si="992"/>
        <v>-9.3022992127842485E-3</v>
      </c>
      <c r="R6345" s="5">
        <f t="shared" si="997"/>
        <v>-9.3022992127851367E-3</v>
      </c>
      <c r="S6345" s="5">
        <f t="shared" si="998"/>
        <v>-9.5023192154508607E-3</v>
      </c>
      <c r="T6345" s="5"/>
    </row>
    <row r="6346" spans="3:20" x14ac:dyDescent="0.2">
      <c r="C6346" s="1">
        <v>45567</v>
      </c>
      <c r="D6346" s="2">
        <v>4963.29</v>
      </c>
      <c r="E6346" s="5">
        <f t="shared" si="989"/>
        <v>1.8449178971166251E-3</v>
      </c>
      <c r="G6346" s="1">
        <f t="shared" si="990"/>
        <v>45566</v>
      </c>
      <c r="H6346" s="4">
        <f t="shared" si="993"/>
        <v>1.8449178971166251E-3</v>
      </c>
      <c r="I6346" s="2">
        <f t="shared" si="994"/>
        <v>1</v>
      </c>
      <c r="K6346" s="2">
        <f t="shared" si="991"/>
        <v>323.63715989815768</v>
      </c>
      <c r="L6346" s="6">
        <f t="shared" si="995"/>
        <v>106.55798945002226</v>
      </c>
      <c r="M6346" s="6"/>
      <c r="N6346" s="6">
        <f t="shared" si="996"/>
        <v>167.36165381523176</v>
      </c>
      <c r="O6346" s="6"/>
      <c r="Q6346" s="6">
        <f t="shared" si="992"/>
        <v>1.8432181263969838E-3</v>
      </c>
      <c r="R6346" s="5">
        <f t="shared" si="997"/>
        <v>1.8432181263969838E-3</v>
      </c>
      <c r="S6346" s="5">
        <f t="shared" si="998"/>
        <v>1.8432181263969838E-3</v>
      </c>
      <c r="T6346" s="5"/>
    </row>
    <row r="6347" spans="3:20" x14ac:dyDescent="0.2">
      <c r="C6347" s="1">
        <v>45568</v>
      </c>
      <c r="D6347" s="2">
        <v>4921.33</v>
      </c>
      <c r="E6347" s="5">
        <f t="shared" si="989"/>
        <v>-8.454069780327169E-3</v>
      </c>
      <c r="G6347" s="1">
        <f t="shared" si="990"/>
        <v>45567</v>
      </c>
      <c r="H6347" s="4">
        <f t="shared" si="993"/>
        <v>0</v>
      </c>
      <c r="I6347" s="2">
        <f t="shared" si="994"/>
        <v>0</v>
      </c>
      <c r="K6347" s="2">
        <f t="shared" si="991"/>
        <v>323.63715989815768</v>
      </c>
      <c r="L6347" s="6">
        <f t="shared" si="995"/>
        <v>105.65714077156041</v>
      </c>
      <c r="M6347" s="6"/>
      <c r="N6347" s="6">
        <f t="shared" si="996"/>
        <v>167.32818148446873</v>
      </c>
      <c r="O6347" s="6"/>
      <c r="Q6347" s="6">
        <f t="shared" si="992"/>
        <v>0</v>
      </c>
      <c r="R6347" s="5">
        <f t="shared" si="997"/>
        <v>-8.4900081217611501E-3</v>
      </c>
      <c r="S6347" s="5">
        <f t="shared" si="998"/>
        <v>-2.0002000266750031E-4</v>
      </c>
      <c r="T6347" s="5"/>
    </row>
    <row r="6348" spans="3:20" x14ac:dyDescent="0.2">
      <c r="C6348" s="1">
        <v>45569</v>
      </c>
      <c r="D6348" s="2">
        <v>4954.9399999999996</v>
      </c>
      <c r="E6348" s="5">
        <f t="shared" si="989"/>
        <v>6.829454639294596E-3</v>
      </c>
      <c r="G6348" s="1">
        <f t="shared" si="990"/>
        <v>45568</v>
      </c>
      <c r="H6348" s="4">
        <f t="shared" si="993"/>
        <v>6.829454639294596E-3</v>
      </c>
      <c r="I6348" s="2">
        <f t="shared" si="994"/>
        <v>1</v>
      </c>
      <c r="K6348" s="2">
        <f t="shared" si="991"/>
        <v>325.8474252012723</v>
      </c>
      <c r="L6348" s="6">
        <f t="shared" si="995"/>
        <v>106.37872142177734</v>
      </c>
      <c r="M6348" s="6"/>
      <c r="N6348" s="6">
        <f t="shared" si="996"/>
        <v>168.43724752145059</v>
      </c>
      <c r="O6348" s="6"/>
      <c r="Q6348" s="6">
        <f t="shared" si="992"/>
        <v>6.8062395516150787E-3</v>
      </c>
      <c r="R6348" s="5">
        <f t="shared" si="997"/>
        <v>6.8062395516150787E-3</v>
      </c>
      <c r="S6348" s="5">
        <f t="shared" si="998"/>
        <v>6.6062195489484665E-3</v>
      </c>
      <c r="T6348" s="5"/>
    </row>
    <row r="6349" spans="3:20" x14ac:dyDescent="0.2">
      <c r="C6349" s="1">
        <v>45572</v>
      </c>
      <c r="D6349" s="2">
        <v>4969.71</v>
      </c>
      <c r="E6349" s="5">
        <f t="shared" si="989"/>
        <v>2.9808635422427796E-3</v>
      </c>
      <c r="G6349" s="1">
        <f t="shared" si="990"/>
        <v>45569</v>
      </c>
      <c r="H6349" s="4">
        <f t="shared" si="993"/>
        <v>0</v>
      </c>
      <c r="I6349" s="2">
        <f t="shared" si="994"/>
        <v>0</v>
      </c>
      <c r="K6349" s="2">
        <f t="shared" si="991"/>
        <v>325.8474252012723</v>
      </c>
      <c r="L6349" s="6">
        <f t="shared" si="995"/>
        <v>106.69582187413393</v>
      </c>
      <c r="M6349" s="6"/>
      <c r="N6349" s="6">
        <f t="shared" si="996"/>
        <v>168.40356007194629</v>
      </c>
      <c r="O6349" s="6"/>
      <c r="Q6349" s="6">
        <f t="shared" si="992"/>
        <v>0</v>
      </c>
      <c r="R6349" s="5">
        <f t="shared" si="997"/>
        <v>2.9764295776910643E-3</v>
      </c>
      <c r="S6349" s="5">
        <f t="shared" si="998"/>
        <v>-2.0002000266750031E-4</v>
      </c>
      <c r="T6349" s="5"/>
    </row>
    <row r="6350" spans="3:20" x14ac:dyDescent="0.2">
      <c r="C6350" s="1">
        <v>45573</v>
      </c>
      <c r="D6350" s="2">
        <v>4949</v>
      </c>
      <c r="E6350" s="5">
        <f t="shared" si="989"/>
        <v>-4.1672451712474242E-3</v>
      </c>
      <c r="G6350" s="1">
        <f t="shared" si="990"/>
        <v>45572</v>
      </c>
      <c r="H6350" s="4">
        <f t="shared" si="993"/>
        <v>0</v>
      </c>
      <c r="I6350" s="2">
        <f t="shared" si="994"/>
        <v>0</v>
      </c>
      <c r="K6350" s="2">
        <f t="shared" si="991"/>
        <v>325.8474252012723</v>
      </c>
      <c r="L6350" s="6">
        <f t="shared" si="995"/>
        <v>106.25119422563667</v>
      </c>
      <c r="M6350" s="6"/>
      <c r="N6350" s="6">
        <f t="shared" si="996"/>
        <v>168.40356007194629</v>
      </c>
      <c r="O6350" s="6"/>
      <c r="Q6350" s="6">
        <f t="shared" si="992"/>
        <v>0</v>
      </c>
      <c r="R6350" s="5">
        <f t="shared" si="997"/>
        <v>-4.1759523357516315E-3</v>
      </c>
      <c r="S6350" s="5">
        <f t="shared" si="998"/>
        <v>0</v>
      </c>
      <c r="T6350" s="5"/>
    </row>
    <row r="6351" spans="3:20" x14ac:dyDescent="0.2">
      <c r="C6351" s="1">
        <v>45574</v>
      </c>
      <c r="D6351" s="2">
        <v>4982.57</v>
      </c>
      <c r="E6351" s="5">
        <f t="shared" si="989"/>
        <v>6.7831885229338671E-3</v>
      </c>
      <c r="G6351" s="1">
        <f t="shared" si="990"/>
        <v>45573</v>
      </c>
      <c r="H6351" s="4">
        <f t="shared" si="993"/>
        <v>6.7831885229338671E-3</v>
      </c>
      <c r="I6351" s="2">
        <f t="shared" si="994"/>
        <v>1</v>
      </c>
      <c r="K6351" s="2">
        <f t="shared" si="991"/>
        <v>328.05770971612515</v>
      </c>
      <c r="L6351" s="6">
        <f t="shared" si="995"/>
        <v>106.97191610685603</v>
      </c>
      <c r="M6351" s="6"/>
      <c r="N6351" s="6">
        <f t="shared" si="996"/>
        <v>169.51196399321395</v>
      </c>
      <c r="O6351" s="6"/>
      <c r="Q6351" s="6">
        <f t="shared" si="992"/>
        <v>6.7602862084772397E-3</v>
      </c>
      <c r="R6351" s="5">
        <f t="shared" si="997"/>
        <v>6.7602862084781279E-3</v>
      </c>
      <c r="S6351" s="5">
        <f t="shared" si="998"/>
        <v>6.5602662058106276E-3</v>
      </c>
      <c r="T6351" s="5"/>
    </row>
    <row r="6352" spans="3:20" x14ac:dyDescent="0.2">
      <c r="C6352" s="1">
        <v>45575</v>
      </c>
      <c r="D6352" s="2">
        <v>4970.34</v>
      </c>
      <c r="E6352" s="5">
        <f t="shared" si="989"/>
        <v>-2.4545565842526173E-3</v>
      </c>
      <c r="G6352" s="1">
        <f t="shared" si="990"/>
        <v>45574</v>
      </c>
      <c r="H6352" s="4">
        <f t="shared" si="993"/>
        <v>0</v>
      </c>
      <c r="I6352" s="2">
        <f t="shared" si="994"/>
        <v>0</v>
      </c>
      <c r="K6352" s="2">
        <f t="shared" si="991"/>
        <v>328.05770971612515</v>
      </c>
      <c r="L6352" s="6">
        <f t="shared" si="995"/>
        <v>106.70934748584583</v>
      </c>
      <c r="M6352" s="6"/>
      <c r="N6352" s="6">
        <f t="shared" si="996"/>
        <v>169.47806160041532</v>
      </c>
      <c r="O6352" s="6"/>
      <c r="Q6352" s="6">
        <f t="shared" si="992"/>
        <v>0</v>
      </c>
      <c r="R6352" s="5">
        <f t="shared" si="997"/>
        <v>-2.4575739468017943E-3</v>
      </c>
      <c r="S6352" s="5">
        <f t="shared" si="998"/>
        <v>-2.0002000266750031E-4</v>
      </c>
      <c r="T6352" s="5"/>
    </row>
    <row r="6353" spans="3:20" x14ac:dyDescent="0.2">
      <c r="C6353" s="1">
        <v>45576</v>
      </c>
      <c r="D6353" s="2">
        <v>5003.92</v>
      </c>
      <c r="E6353" s="5">
        <f t="shared" si="989"/>
        <v>6.7560770490549798E-3</v>
      </c>
      <c r="G6353" s="1">
        <f t="shared" si="990"/>
        <v>45575</v>
      </c>
      <c r="H6353" s="4">
        <f t="shared" si="993"/>
        <v>6.7560770490549798E-3</v>
      </c>
      <c r="I6353" s="2">
        <f t="shared" si="994"/>
        <v>1</v>
      </c>
      <c r="K6353" s="2">
        <f t="shared" si="991"/>
        <v>330.27409287950377</v>
      </c>
      <c r="L6353" s="6">
        <f t="shared" si="995"/>
        <v>107.43028405931457</v>
      </c>
      <c r="M6353" s="6"/>
      <c r="N6353" s="6">
        <f t="shared" si="996"/>
        <v>170.58894382902366</v>
      </c>
      <c r="O6353" s="6"/>
      <c r="Q6353" s="6">
        <f t="shared" si="992"/>
        <v>6.7333570352108296E-3</v>
      </c>
      <c r="R6353" s="5">
        <f t="shared" si="997"/>
        <v>6.7333570352108296E-3</v>
      </c>
      <c r="S6353" s="5">
        <f t="shared" si="998"/>
        <v>6.5333370325442175E-3</v>
      </c>
      <c r="T6353" s="5"/>
    </row>
    <row r="6354" spans="3:20" x14ac:dyDescent="0.2">
      <c r="C6354" s="1">
        <v>45579</v>
      </c>
      <c r="D6354" s="2">
        <v>5041.01</v>
      </c>
      <c r="E6354" s="5">
        <f t="shared" si="989"/>
        <v>7.4121888439463747E-3</v>
      </c>
      <c r="G6354" s="1">
        <f t="shared" si="990"/>
        <v>45576</v>
      </c>
      <c r="H6354" s="4">
        <f t="shared" si="993"/>
        <v>0</v>
      </c>
      <c r="I6354" s="2">
        <f t="shared" si="994"/>
        <v>0</v>
      </c>
      <c r="K6354" s="2">
        <f t="shared" si="991"/>
        <v>330.27409287950377</v>
      </c>
      <c r="L6354" s="6">
        <f t="shared" si="995"/>
        <v>108.22657761232102</v>
      </c>
      <c r="M6354" s="6"/>
      <c r="N6354" s="6">
        <f t="shared" si="996"/>
        <v>170.55482604025786</v>
      </c>
      <c r="O6354" s="6"/>
      <c r="Q6354" s="6">
        <f t="shared" si="992"/>
        <v>0</v>
      </c>
      <c r="R6354" s="5">
        <f t="shared" si="997"/>
        <v>7.3848535652762948E-3</v>
      </c>
      <c r="S6354" s="5">
        <f t="shared" si="998"/>
        <v>-2.0002000266750031E-4</v>
      </c>
      <c r="T6354" s="5"/>
    </row>
    <row r="6355" spans="3:20" x14ac:dyDescent="0.2">
      <c r="C6355" s="1">
        <v>45580</v>
      </c>
      <c r="D6355" s="2">
        <v>4946.7299999999996</v>
      </c>
      <c r="E6355" s="5">
        <f t="shared" si="989"/>
        <v>-1.870260126442928E-2</v>
      </c>
      <c r="G6355" s="1">
        <f t="shared" si="990"/>
        <v>45579</v>
      </c>
      <c r="H6355" s="4">
        <f t="shared" si="993"/>
        <v>0</v>
      </c>
      <c r="I6355" s="2">
        <f t="shared" si="994"/>
        <v>0</v>
      </c>
      <c r="K6355" s="2">
        <f t="shared" si="991"/>
        <v>330.27409287950377</v>
      </c>
      <c r="L6355" s="6">
        <f t="shared" si="995"/>
        <v>106.20245908502397</v>
      </c>
      <c r="M6355" s="6"/>
      <c r="N6355" s="6">
        <f t="shared" si="996"/>
        <v>170.55482604025786</v>
      </c>
      <c r="O6355" s="6"/>
      <c r="Q6355" s="6">
        <f t="shared" si="992"/>
        <v>0</v>
      </c>
      <c r="R6355" s="5">
        <f t="shared" si="997"/>
        <v>-1.8879706608246671E-2</v>
      </c>
      <c r="S6355" s="5">
        <f t="shared" si="998"/>
        <v>0</v>
      </c>
      <c r="T6355" s="5"/>
    </row>
    <row r="6356" spans="3:20" x14ac:dyDescent="0.2">
      <c r="C6356" s="1">
        <v>45581</v>
      </c>
      <c r="D6356" s="2">
        <v>4908.71</v>
      </c>
      <c r="E6356" s="5">
        <f t="shared" si="989"/>
        <v>-7.6858854232997416E-3</v>
      </c>
      <c r="G6356" s="1">
        <f t="shared" si="990"/>
        <v>45580</v>
      </c>
      <c r="H6356" s="4">
        <f t="shared" si="993"/>
        <v>-7.6858854232997416E-3</v>
      </c>
      <c r="I6356" s="2">
        <f t="shared" si="994"/>
        <v>1</v>
      </c>
      <c r="K6356" s="2">
        <f t="shared" si="991"/>
        <v>327.73564404334763</v>
      </c>
      <c r="L6356" s="6">
        <f t="shared" si="995"/>
        <v>105.38619915282381</v>
      </c>
      <c r="M6356" s="6"/>
      <c r="N6356" s="6">
        <f t="shared" si="996"/>
        <v>169.21011239668383</v>
      </c>
      <c r="O6356" s="6"/>
      <c r="Q6356" s="6">
        <f t="shared" si="992"/>
        <v>-7.7155740608150225E-3</v>
      </c>
      <c r="R6356" s="5">
        <f t="shared" si="997"/>
        <v>-7.7155740608150225E-3</v>
      </c>
      <c r="S6356" s="5">
        <f t="shared" si="998"/>
        <v>-7.9155940634816346E-3</v>
      </c>
      <c r="T6356" s="5"/>
    </row>
    <row r="6357" spans="3:20" x14ac:dyDescent="0.2">
      <c r="C6357" s="1">
        <v>45582</v>
      </c>
      <c r="D6357" s="2">
        <v>4947.3</v>
      </c>
      <c r="E6357" s="5">
        <f t="shared" si="989"/>
        <v>7.8615359228799715E-3</v>
      </c>
      <c r="G6357" s="1">
        <f t="shared" si="990"/>
        <v>45581</v>
      </c>
      <c r="H6357" s="4">
        <f t="shared" si="993"/>
        <v>7.8615359228799715E-3</v>
      </c>
      <c r="I6357" s="2">
        <f t="shared" si="994"/>
        <v>1</v>
      </c>
      <c r="K6357" s="2">
        <f t="shared" si="991"/>
        <v>330.31214958220261</v>
      </c>
      <c r="L6357" s="6">
        <f t="shared" si="995"/>
        <v>106.21469654323951</v>
      </c>
      <c r="M6357" s="6"/>
      <c r="N6357" s="6">
        <f t="shared" si="996"/>
        <v>170.54036377380493</v>
      </c>
      <c r="O6357" s="6"/>
      <c r="Q6357" s="6">
        <f t="shared" si="992"/>
        <v>7.8307950578473395E-3</v>
      </c>
      <c r="R6357" s="5">
        <f t="shared" si="997"/>
        <v>7.8307950578464514E-3</v>
      </c>
      <c r="S6357" s="5">
        <f t="shared" si="998"/>
        <v>7.8307950578464514E-3</v>
      </c>
      <c r="T6357" s="5"/>
    </row>
    <row r="6358" spans="3:20" x14ac:dyDescent="0.2">
      <c r="C6358" s="1">
        <v>45583</v>
      </c>
      <c r="D6358" s="2">
        <v>4986.2700000000004</v>
      </c>
      <c r="E6358" s="5">
        <f t="shared" si="989"/>
        <v>7.8770238311806958E-3</v>
      </c>
      <c r="G6358" s="1">
        <f t="shared" si="990"/>
        <v>45582</v>
      </c>
      <c r="H6358" s="4">
        <f t="shared" si="993"/>
        <v>0</v>
      </c>
      <c r="I6358" s="2">
        <f t="shared" si="994"/>
        <v>0</v>
      </c>
      <c r="K6358" s="2">
        <f t="shared" si="991"/>
        <v>330.31214958220261</v>
      </c>
      <c r="L6358" s="6">
        <f t="shared" si="995"/>
        <v>107.05135223913224</v>
      </c>
      <c r="M6358" s="6"/>
      <c r="N6358" s="6">
        <f t="shared" si="996"/>
        <v>170.50625570105018</v>
      </c>
      <c r="O6358" s="6"/>
      <c r="Q6358" s="6">
        <f t="shared" si="992"/>
        <v>0</v>
      </c>
      <c r="R6358" s="5">
        <f t="shared" si="997"/>
        <v>7.8461620390717357E-3</v>
      </c>
      <c r="S6358" s="5">
        <f t="shared" si="998"/>
        <v>-2.0002000266661213E-4</v>
      </c>
      <c r="T6358" s="5"/>
    </row>
    <row r="6359" spans="3:20" x14ac:dyDescent="0.2">
      <c r="C6359" s="1">
        <v>45586</v>
      </c>
      <c r="D6359" s="2">
        <v>4941.22</v>
      </c>
      <c r="E6359" s="5">
        <f t="shared" si="989"/>
        <v>-9.0348095871262846E-3</v>
      </c>
      <c r="G6359" s="1">
        <f t="shared" si="990"/>
        <v>45583</v>
      </c>
      <c r="H6359" s="4">
        <f t="shared" si="993"/>
        <v>0</v>
      </c>
      <c r="I6359" s="2">
        <f t="shared" si="994"/>
        <v>0</v>
      </c>
      <c r="K6359" s="2">
        <f t="shared" si="991"/>
        <v>330.31214958220261</v>
      </c>
      <c r="L6359" s="6">
        <f t="shared" si="995"/>
        <v>106.0841636556073</v>
      </c>
      <c r="M6359" s="6"/>
      <c r="N6359" s="6">
        <f t="shared" si="996"/>
        <v>170.50625570105018</v>
      </c>
      <c r="O6359" s="6"/>
      <c r="Q6359" s="6">
        <f t="shared" si="992"/>
        <v>0</v>
      </c>
      <c r="R6359" s="5">
        <f t="shared" si="997"/>
        <v>-9.0758709876652688E-3</v>
      </c>
      <c r="S6359" s="5">
        <f t="shared" si="998"/>
        <v>0</v>
      </c>
      <c r="T6359" s="5"/>
    </row>
    <row r="6360" spans="3:20" x14ac:dyDescent="0.2">
      <c r="C6360" s="1">
        <v>45587</v>
      </c>
      <c r="D6360" s="2">
        <v>4939.3100000000004</v>
      </c>
      <c r="E6360" s="5">
        <f t="shared" si="989"/>
        <v>-3.8654421377713489E-4</v>
      </c>
      <c r="G6360" s="1">
        <f t="shared" si="990"/>
        <v>45586</v>
      </c>
      <c r="H6360" s="4">
        <f t="shared" si="993"/>
        <v>-3.8654421377713489E-4</v>
      </c>
      <c r="I6360" s="2">
        <f t="shared" si="994"/>
        <v>1</v>
      </c>
      <c r="K6360" s="2">
        <f t="shared" si="991"/>
        <v>330.18446933204132</v>
      </c>
      <c r="L6360" s="6">
        <f t="shared" si="995"/>
        <v>106.04315743597283</v>
      </c>
      <c r="M6360" s="6"/>
      <c r="N6360" s="6">
        <f t="shared" si="996"/>
        <v>170.40625942499724</v>
      </c>
      <c r="O6360" s="6"/>
      <c r="Q6360" s="6">
        <f t="shared" si="992"/>
        <v>-3.866189412500276E-4</v>
      </c>
      <c r="R6360" s="5">
        <f t="shared" si="997"/>
        <v>-3.8661894124913943E-4</v>
      </c>
      <c r="S6360" s="5">
        <f t="shared" si="998"/>
        <v>-5.8663894391663973E-4</v>
      </c>
      <c r="T6360" s="5"/>
    </row>
    <row r="6361" spans="3:20" x14ac:dyDescent="0.2">
      <c r="C6361" s="1">
        <v>45588</v>
      </c>
      <c r="D6361" s="2">
        <v>4922.55</v>
      </c>
      <c r="E6361" s="5">
        <f t="shared" si="989"/>
        <v>-3.3931864977092383E-3</v>
      </c>
      <c r="G6361" s="1">
        <f t="shared" si="990"/>
        <v>45587</v>
      </c>
      <c r="H6361" s="4">
        <f t="shared" si="993"/>
        <v>-3.3931864977092383E-3</v>
      </c>
      <c r="I6361" s="2">
        <f t="shared" si="994"/>
        <v>1</v>
      </c>
      <c r="K6361" s="2">
        <f t="shared" si="991"/>
        <v>329.06409184895051</v>
      </c>
      <c r="L6361" s="6">
        <f t="shared" si="995"/>
        <v>105.68333322598663</v>
      </c>
      <c r="M6361" s="6"/>
      <c r="N6361" s="6">
        <f t="shared" si="996"/>
        <v>169.8280392063912</v>
      </c>
      <c r="O6361" s="6"/>
      <c r="Q6361" s="6">
        <f t="shared" si="992"/>
        <v>-3.3989564109715431E-3</v>
      </c>
      <c r="R6361" s="5">
        <f t="shared" si="997"/>
        <v>-3.3989564109715431E-3</v>
      </c>
      <c r="S6361" s="5">
        <f t="shared" si="998"/>
        <v>-3.3989564109715431E-3</v>
      </c>
      <c r="T6361" s="5"/>
    </row>
    <row r="6362" spans="3:20" x14ac:dyDescent="0.2">
      <c r="C6362" s="1">
        <v>45589</v>
      </c>
      <c r="D6362" s="2">
        <v>4935.45</v>
      </c>
      <c r="E6362" s="5">
        <f t="shared" si="989"/>
        <v>2.6205929853428886E-3</v>
      </c>
      <c r="G6362" s="1">
        <f t="shared" si="990"/>
        <v>45588</v>
      </c>
      <c r="H6362" s="4">
        <f t="shared" si="993"/>
        <v>2.6205929853428886E-3</v>
      </c>
      <c r="I6362" s="2">
        <f t="shared" si="994"/>
        <v>1</v>
      </c>
      <c r="K6362" s="2">
        <f t="shared" si="991"/>
        <v>329.92643489977809</v>
      </c>
      <c r="L6362" s="6">
        <f t="shared" si="995"/>
        <v>105.96028622770631</v>
      </c>
      <c r="M6362" s="6"/>
      <c r="N6362" s="6">
        <f t="shared" si="996"/>
        <v>170.27308937465</v>
      </c>
      <c r="O6362" s="6"/>
      <c r="Q6362" s="6">
        <f t="shared" si="992"/>
        <v>2.61716521876032E-3</v>
      </c>
      <c r="R6362" s="5">
        <f t="shared" si="997"/>
        <v>2.6171652187594319E-3</v>
      </c>
      <c r="S6362" s="5">
        <f t="shared" si="998"/>
        <v>2.6171652187594319E-3</v>
      </c>
      <c r="T6362" s="5"/>
    </row>
    <row r="6363" spans="3:20" x14ac:dyDescent="0.2">
      <c r="C6363" s="1">
        <v>45590</v>
      </c>
      <c r="D6363" s="2">
        <v>4943.09</v>
      </c>
      <c r="E6363" s="5">
        <f t="shared" si="989"/>
        <v>1.5479844796321162E-3</v>
      </c>
      <c r="G6363" s="1">
        <f t="shared" si="990"/>
        <v>45589</v>
      </c>
      <c r="H6363" s="4">
        <f t="shared" si="993"/>
        <v>0</v>
      </c>
      <c r="I6363" s="2">
        <f t="shared" si="994"/>
        <v>0</v>
      </c>
      <c r="K6363" s="2">
        <f t="shared" si="991"/>
        <v>329.92643489977809</v>
      </c>
      <c r="L6363" s="6">
        <f t="shared" si="995"/>
        <v>106.12431110624418</v>
      </c>
      <c r="M6363" s="6"/>
      <c r="N6363" s="6">
        <f t="shared" si="996"/>
        <v>170.23903475677508</v>
      </c>
      <c r="O6363" s="6"/>
      <c r="Q6363" s="6">
        <f t="shared" si="992"/>
        <v>0</v>
      </c>
      <c r="R6363" s="5">
        <f t="shared" si="997"/>
        <v>1.5467875866796987E-3</v>
      </c>
      <c r="S6363" s="5">
        <f t="shared" si="998"/>
        <v>-2.0002000266661213E-4</v>
      </c>
      <c r="T6363" s="5"/>
    </row>
    <row r="6364" spans="3:20" x14ac:dyDescent="0.2">
      <c r="C6364" s="1">
        <v>45593</v>
      </c>
      <c r="D6364" s="2">
        <v>4969.83</v>
      </c>
      <c r="E6364" s="5">
        <f t="shared" si="989"/>
        <v>5.4095717456084718E-3</v>
      </c>
      <c r="G6364" s="1">
        <f t="shared" si="990"/>
        <v>45590</v>
      </c>
      <c r="H6364" s="4">
        <f t="shared" si="993"/>
        <v>0</v>
      </c>
      <c r="I6364" s="2">
        <f t="shared" si="994"/>
        <v>0</v>
      </c>
      <c r="K6364" s="2">
        <f t="shared" si="991"/>
        <v>329.92643489977809</v>
      </c>
      <c r="L6364" s="6">
        <f t="shared" si="995"/>
        <v>106.69839818112668</v>
      </c>
      <c r="M6364" s="6"/>
      <c r="N6364" s="6">
        <f t="shared" si="996"/>
        <v>170.23903475677508</v>
      </c>
      <c r="O6364" s="6"/>
      <c r="Q6364" s="6">
        <f t="shared" si="992"/>
        <v>0</v>
      </c>
      <c r="R6364" s="5">
        <f t="shared" si="997"/>
        <v>5.3949925668153043E-3</v>
      </c>
      <c r="S6364" s="5">
        <f t="shared" si="998"/>
        <v>0</v>
      </c>
      <c r="T6364" s="5"/>
    </row>
    <row r="6365" spans="3:20" x14ac:dyDescent="0.2">
      <c r="C6365" s="1">
        <v>45594</v>
      </c>
      <c r="D6365" s="2">
        <v>4950.0200000000004</v>
      </c>
      <c r="E6365" s="5">
        <f t="shared" si="989"/>
        <v>-3.9860518367830474E-3</v>
      </c>
      <c r="G6365" s="1">
        <f t="shared" si="990"/>
        <v>45593</v>
      </c>
      <c r="H6365" s="4">
        <f t="shared" si="993"/>
        <v>0</v>
      </c>
      <c r="I6365" s="2">
        <f t="shared" si="994"/>
        <v>0</v>
      </c>
      <c r="K6365" s="2">
        <f t="shared" si="991"/>
        <v>329.92643489977809</v>
      </c>
      <c r="L6365" s="6">
        <f t="shared" si="995"/>
        <v>106.27309283507499</v>
      </c>
      <c r="M6365" s="6"/>
      <c r="N6365" s="6">
        <f t="shared" si="996"/>
        <v>170.23903475677508</v>
      </c>
      <c r="O6365" s="6"/>
      <c r="Q6365" s="6">
        <f t="shared" si="992"/>
        <v>0</v>
      </c>
      <c r="R6365" s="5">
        <f t="shared" si="997"/>
        <v>-3.9940173156596259E-3</v>
      </c>
      <c r="S6365" s="5">
        <f t="shared" si="998"/>
        <v>0</v>
      </c>
      <c r="T6365" s="5"/>
    </row>
    <row r="6366" spans="3:20" x14ac:dyDescent="0.2">
      <c r="C6366" s="1">
        <v>45595</v>
      </c>
      <c r="D6366" s="2">
        <v>4885.75</v>
      </c>
      <c r="E6366" s="5">
        <f t="shared" si="989"/>
        <v>-1.2983785924097364E-2</v>
      </c>
      <c r="G6366" s="1">
        <f t="shared" si="990"/>
        <v>45594</v>
      </c>
      <c r="H6366" s="4">
        <f t="shared" si="993"/>
        <v>-1.2983785924097364E-2</v>
      </c>
      <c r="I6366" s="2">
        <f t="shared" si="994"/>
        <v>1</v>
      </c>
      <c r="K6366" s="2">
        <f t="shared" si="991"/>
        <v>325.64274069833874</v>
      </c>
      <c r="L6366" s="6">
        <f t="shared" si="995"/>
        <v>104.89326574821266</v>
      </c>
      <c r="M6366" s="6"/>
      <c r="N6366" s="6">
        <f t="shared" si="996"/>
        <v>167.99508183605346</v>
      </c>
      <c r="O6366" s="6"/>
      <c r="Q6366" s="6">
        <f t="shared" si="992"/>
        <v>-1.3068812048428136E-2</v>
      </c>
      <c r="R6366" s="5">
        <f t="shared" si="997"/>
        <v>-1.3068812048428136E-2</v>
      </c>
      <c r="S6366" s="5">
        <f t="shared" si="998"/>
        <v>-1.3268832051094748E-2</v>
      </c>
      <c r="T6366" s="5"/>
    </row>
    <row r="6367" spans="3:20" x14ac:dyDescent="0.2">
      <c r="C6367" s="1">
        <v>45596</v>
      </c>
      <c r="D6367" s="2">
        <v>4827.63</v>
      </c>
      <c r="E6367" s="5">
        <f t="shared" si="989"/>
        <v>-1.1895819475003816E-2</v>
      </c>
      <c r="G6367" s="1">
        <f t="shared" si="990"/>
        <v>45595</v>
      </c>
      <c r="H6367" s="4">
        <f t="shared" si="993"/>
        <v>-1.1895819475003816E-2</v>
      </c>
      <c r="I6367" s="2">
        <f t="shared" si="994"/>
        <v>1</v>
      </c>
      <c r="K6367" s="2">
        <f t="shared" si="991"/>
        <v>321.76895344164581</v>
      </c>
      <c r="L6367" s="6">
        <f t="shared" si="995"/>
        <v>103.64547439472831</v>
      </c>
      <c r="M6367" s="6"/>
      <c r="N6367" s="6">
        <f t="shared" si="996"/>
        <v>165.99664266984328</v>
      </c>
      <c r="O6367" s="6"/>
      <c r="Q6367" s="6">
        <f t="shared" si="992"/>
        <v>-1.1967140917792385E-2</v>
      </c>
      <c r="R6367" s="5">
        <f t="shared" si="997"/>
        <v>-1.1967140917792385E-2</v>
      </c>
      <c r="S6367" s="5">
        <f t="shared" si="998"/>
        <v>-1.1967140917792385E-2</v>
      </c>
      <c r="T6367" s="5"/>
    </row>
    <row r="6368" spans="3:20" x14ac:dyDescent="0.2">
      <c r="C6368" s="1">
        <v>45597</v>
      </c>
      <c r="D6368" s="2">
        <v>4877.75</v>
      </c>
      <c r="E6368" s="5">
        <f t="shared" si="989"/>
        <v>1.0381905821282884E-2</v>
      </c>
      <c r="G6368" s="1">
        <f t="shared" si="990"/>
        <v>45596</v>
      </c>
      <c r="H6368" s="4">
        <f t="shared" si="993"/>
        <v>1.0381905821282884E-2</v>
      </c>
      <c r="I6368" s="2">
        <f t="shared" si="994"/>
        <v>1</v>
      </c>
      <c r="K6368" s="2">
        <f t="shared" si="991"/>
        <v>325.10952841248974</v>
      </c>
      <c r="L6368" s="6">
        <f t="shared" si="995"/>
        <v>104.72151194869656</v>
      </c>
      <c r="M6368" s="6"/>
      <c r="N6368" s="6">
        <f t="shared" si="996"/>
        <v>167.72000418069075</v>
      </c>
      <c r="O6368" s="6"/>
      <c r="Q6368" s="6">
        <f t="shared" si="992"/>
        <v>1.0328383957614484E-2</v>
      </c>
      <c r="R6368" s="5">
        <f t="shared" si="997"/>
        <v>1.0328383957614484E-2</v>
      </c>
      <c r="S6368" s="5">
        <f t="shared" si="998"/>
        <v>1.0328383957614484E-2</v>
      </c>
      <c r="T6368" s="5"/>
    </row>
    <row r="6369" spans="3:20" x14ac:dyDescent="0.2">
      <c r="C6369" s="1">
        <v>45600</v>
      </c>
      <c r="D6369" s="2">
        <v>4852.1000000000004</v>
      </c>
      <c r="E6369" s="5">
        <f t="shared" si="989"/>
        <v>-5.2585720875402871E-3</v>
      </c>
      <c r="G6369" s="1">
        <f t="shared" si="990"/>
        <v>45597</v>
      </c>
      <c r="H6369" s="4">
        <f t="shared" si="993"/>
        <v>0</v>
      </c>
      <c r="I6369" s="2">
        <f t="shared" si="994"/>
        <v>0</v>
      </c>
      <c r="K6369" s="2">
        <f t="shared" si="991"/>
        <v>325.10952841248974</v>
      </c>
      <c r="L6369" s="6">
        <f t="shared" si="995"/>
        <v>104.17082632899812</v>
      </c>
      <c r="M6369" s="6"/>
      <c r="N6369" s="6">
        <f t="shared" si="996"/>
        <v>167.68646017985461</v>
      </c>
      <c r="O6369" s="6"/>
      <c r="Q6369" s="6">
        <f t="shared" si="992"/>
        <v>0</v>
      </c>
      <c r="R6369" s="5">
        <f t="shared" si="997"/>
        <v>-5.2724470407436996E-3</v>
      </c>
      <c r="S6369" s="5">
        <f t="shared" si="998"/>
        <v>-2.0002000266750031E-4</v>
      </c>
      <c r="T6369" s="5"/>
    </row>
    <row r="6370" spans="3:20" x14ac:dyDescent="0.2">
      <c r="C6370" s="1">
        <v>45601</v>
      </c>
      <c r="D6370" s="2">
        <v>4870.33</v>
      </c>
      <c r="E6370" s="5">
        <f t="shared" si="989"/>
        <v>3.7571360854062289E-3</v>
      </c>
      <c r="G6370" s="1">
        <f t="shared" si="990"/>
        <v>45600</v>
      </c>
      <c r="H6370" s="4">
        <f t="shared" si="993"/>
        <v>3.7571360854062289E-3</v>
      </c>
      <c r="I6370" s="2">
        <f t="shared" si="994"/>
        <v>1</v>
      </c>
      <c r="K6370" s="2">
        <f t="shared" si="991"/>
        <v>326.3310091533977</v>
      </c>
      <c r="L6370" s="6">
        <f t="shared" si="995"/>
        <v>104.56221029964539</v>
      </c>
      <c r="M6370" s="6"/>
      <c r="N6370" s="6">
        <f t="shared" si="996"/>
        <v>168.28281773422432</v>
      </c>
      <c r="O6370" s="6"/>
      <c r="Q6370" s="6">
        <f t="shared" si="992"/>
        <v>3.7500956786242767E-3</v>
      </c>
      <c r="R6370" s="5">
        <f t="shared" si="997"/>
        <v>3.7500956786242767E-3</v>
      </c>
      <c r="S6370" s="5">
        <f t="shared" si="998"/>
        <v>3.5500756759585528E-3</v>
      </c>
      <c r="T6370" s="5"/>
    </row>
    <row r="6371" spans="3:20" x14ac:dyDescent="0.2">
      <c r="C6371" s="1">
        <v>45602</v>
      </c>
      <c r="D6371" s="2">
        <v>4800.63</v>
      </c>
      <c r="E6371" s="5">
        <f t="shared" si="989"/>
        <v>-1.4311145240671539E-2</v>
      </c>
      <c r="G6371" s="1">
        <f t="shared" si="990"/>
        <v>45601</v>
      </c>
      <c r="H6371" s="4">
        <f t="shared" si="993"/>
        <v>0</v>
      </c>
      <c r="I6371" s="2">
        <f t="shared" si="994"/>
        <v>0</v>
      </c>
      <c r="K6371" s="2">
        <f t="shared" si="991"/>
        <v>326.3310091533977</v>
      </c>
      <c r="L6371" s="6">
        <f t="shared" si="995"/>
        <v>103.06580532136152</v>
      </c>
      <c r="M6371" s="6"/>
      <c r="N6371" s="6">
        <f t="shared" si="996"/>
        <v>168.2491611706775</v>
      </c>
      <c r="O6371" s="6"/>
      <c r="Q6371" s="6">
        <f t="shared" si="992"/>
        <v>0</v>
      </c>
      <c r="R6371" s="5">
        <f t="shared" si="997"/>
        <v>-1.4414537304434205E-2</v>
      </c>
      <c r="S6371" s="5">
        <f t="shared" si="998"/>
        <v>-2.0002000266750031E-4</v>
      </c>
      <c r="T6371" s="5"/>
    </row>
    <row r="6372" spans="3:20" x14ac:dyDescent="0.2">
      <c r="C6372" s="1">
        <v>45603</v>
      </c>
      <c r="D6372" s="2">
        <v>4851.96</v>
      </c>
      <c r="E6372" s="5">
        <f t="shared" si="989"/>
        <v>1.0692346629504862E-2</v>
      </c>
      <c r="G6372" s="1">
        <f t="shared" si="990"/>
        <v>45602</v>
      </c>
      <c r="H6372" s="4">
        <f t="shared" si="993"/>
        <v>1.0692346629504862E-2</v>
      </c>
      <c r="I6372" s="2">
        <f t="shared" si="994"/>
        <v>1</v>
      </c>
      <c r="K6372" s="2">
        <f t="shared" si="991"/>
        <v>329.82025341922196</v>
      </c>
      <c r="L6372" s="6">
        <f t="shared" si="995"/>
        <v>104.16782063750658</v>
      </c>
      <c r="M6372" s="6"/>
      <c r="N6372" s="6">
        <f t="shared" si="996"/>
        <v>170.01412989413339</v>
      </c>
      <c r="O6372" s="6"/>
      <c r="Q6372" s="6">
        <f t="shared" si="992"/>
        <v>1.063558772342077E-2</v>
      </c>
      <c r="R6372" s="5">
        <f t="shared" si="997"/>
        <v>1.063558772342077E-2</v>
      </c>
      <c r="S6372" s="5">
        <f t="shared" si="998"/>
        <v>1.0435567720754158E-2</v>
      </c>
      <c r="T6372" s="5"/>
    </row>
    <row r="6373" spans="3:20" x14ac:dyDescent="0.2">
      <c r="C6373" s="1">
        <v>45604</v>
      </c>
      <c r="D6373" s="2">
        <v>4802.76</v>
      </c>
      <c r="E6373" s="5">
        <f t="shared" si="989"/>
        <v>-1.0140231988722046E-2</v>
      </c>
      <c r="G6373" s="1">
        <f t="shared" si="990"/>
        <v>45603</v>
      </c>
      <c r="H6373" s="4">
        <f t="shared" si="993"/>
        <v>0</v>
      </c>
      <c r="I6373" s="2">
        <f t="shared" si="994"/>
        <v>0</v>
      </c>
      <c r="K6373" s="2">
        <f t="shared" si="991"/>
        <v>329.82025341922196</v>
      </c>
      <c r="L6373" s="6">
        <f t="shared" si="995"/>
        <v>103.11153477048268</v>
      </c>
      <c r="M6373" s="6"/>
      <c r="N6373" s="6">
        <f t="shared" si="996"/>
        <v>169.98012706815456</v>
      </c>
      <c r="O6373" s="6"/>
      <c r="Q6373" s="6">
        <f t="shared" si="992"/>
        <v>0</v>
      </c>
      <c r="R6373" s="5">
        <f t="shared" si="997"/>
        <v>-1.0191994360051027E-2</v>
      </c>
      <c r="S6373" s="5">
        <f t="shared" si="998"/>
        <v>-2.0002000266750031E-4</v>
      </c>
      <c r="T6373" s="5"/>
    </row>
    <row r="6374" spans="3:20" x14ac:dyDescent="0.2">
      <c r="C6374" s="1">
        <v>45607</v>
      </c>
      <c r="D6374" s="2">
        <v>4854.03</v>
      </c>
      <c r="E6374" s="5">
        <f t="shared" si="989"/>
        <v>1.0675111810708744E-2</v>
      </c>
      <c r="G6374" s="1">
        <f t="shared" si="990"/>
        <v>45604</v>
      </c>
      <c r="H6374" s="4">
        <f t="shared" si="993"/>
        <v>1.0675111810708744E-2</v>
      </c>
      <c r="I6374" s="2">
        <f t="shared" si="994"/>
        <v>1</v>
      </c>
      <c r="K6374" s="2">
        <f t="shared" si="991"/>
        <v>333.34112150190845</v>
      </c>
      <c r="L6374" s="6">
        <f t="shared" si="995"/>
        <v>104.21226193313136</v>
      </c>
      <c r="M6374" s="6"/>
      <c r="N6374" s="6">
        <f t="shared" si="996"/>
        <v>171.76032499341952</v>
      </c>
      <c r="O6374" s="6"/>
      <c r="Q6374" s="6">
        <f t="shared" si="992"/>
        <v>1.0618535090339165E-2</v>
      </c>
      <c r="R6374" s="5">
        <f t="shared" si="997"/>
        <v>1.0618535090338277E-2</v>
      </c>
      <c r="S6374" s="5">
        <f t="shared" si="998"/>
        <v>1.0418515087671665E-2</v>
      </c>
      <c r="T6374" s="5"/>
    </row>
    <row r="6375" spans="3:20" x14ac:dyDescent="0.2">
      <c r="C6375" s="1">
        <v>45608</v>
      </c>
      <c r="D6375" s="2">
        <v>4744.6899999999996</v>
      </c>
      <c r="E6375" s="5">
        <f t="shared" si="989"/>
        <v>-2.2525612738281419E-2</v>
      </c>
      <c r="G6375" s="1">
        <f t="shared" si="990"/>
        <v>45607</v>
      </c>
      <c r="H6375" s="4">
        <f t="shared" si="993"/>
        <v>0</v>
      </c>
      <c r="I6375" s="2">
        <f t="shared" si="994"/>
        <v>0</v>
      </c>
      <c r="K6375" s="2">
        <f t="shared" si="991"/>
        <v>333.34112150190845</v>
      </c>
      <c r="L6375" s="6">
        <f t="shared" si="995"/>
        <v>101.86481687824529</v>
      </c>
      <c r="M6375" s="6"/>
      <c r="N6375" s="6">
        <f t="shared" si="996"/>
        <v>171.72597292842084</v>
      </c>
      <c r="O6375" s="6"/>
      <c r="Q6375" s="6">
        <f t="shared" si="992"/>
        <v>0</v>
      </c>
      <c r="R6375" s="5">
        <f t="shared" si="997"/>
        <v>-2.2783189755704036E-2</v>
      </c>
      <c r="S6375" s="5">
        <f t="shared" si="998"/>
        <v>-2.0002000266750031E-4</v>
      </c>
      <c r="T6375" s="5"/>
    </row>
    <row r="6376" spans="3:20" x14ac:dyDescent="0.2">
      <c r="C6376" s="1">
        <v>45609</v>
      </c>
      <c r="D6376" s="2">
        <v>4740.34</v>
      </c>
      <c r="E6376" s="5">
        <f t="shared" si="989"/>
        <v>-9.1681437564929526E-4</v>
      </c>
      <c r="G6376" s="1">
        <f t="shared" si="990"/>
        <v>45608</v>
      </c>
      <c r="H6376" s="4">
        <f t="shared" si="993"/>
        <v>-9.1681437564929526E-4</v>
      </c>
      <c r="I6376" s="2">
        <f t="shared" si="994"/>
        <v>1</v>
      </c>
      <c r="K6376" s="2">
        <f t="shared" si="991"/>
        <v>333.03550956972043</v>
      </c>
      <c r="L6376" s="6">
        <f t="shared" si="995"/>
        <v>101.77142574975844</v>
      </c>
      <c r="M6376" s="6"/>
      <c r="N6376" s="6">
        <f t="shared" si="996"/>
        <v>171.53421838135017</v>
      </c>
      <c r="O6376" s="6"/>
      <c r="Q6376" s="6">
        <f t="shared" si="992"/>
        <v>-9.1723490700168497E-4</v>
      </c>
      <c r="R6376" s="5">
        <f t="shared" si="997"/>
        <v>-9.172349070007968E-4</v>
      </c>
      <c r="S6376" s="5">
        <f t="shared" si="998"/>
        <v>-1.1172549096682971E-3</v>
      </c>
      <c r="T6376" s="5"/>
    </row>
    <row r="6377" spans="3:20" x14ac:dyDescent="0.2">
      <c r="C6377" s="1">
        <v>45610</v>
      </c>
      <c r="D6377" s="2">
        <v>4833.53</v>
      </c>
      <c r="E6377" s="5">
        <f t="shared" si="989"/>
        <v>1.9658927418708276E-2</v>
      </c>
      <c r="G6377" s="1">
        <f t="shared" si="990"/>
        <v>45609</v>
      </c>
      <c r="H6377" s="4">
        <f t="shared" si="993"/>
        <v>1.9658927418708276E-2</v>
      </c>
      <c r="I6377" s="2">
        <f t="shared" si="994"/>
        <v>1</v>
      </c>
      <c r="K6377" s="2">
        <f t="shared" si="991"/>
        <v>339.5826304802041</v>
      </c>
      <c r="L6377" s="6">
        <f t="shared" si="995"/>
        <v>103.77214282187138</v>
      </c>
      <c r="M6377" s="6"/>
      <c r="N6377" s="6">
        <f t="shared" si="996"/>
        <v>174.90639713033397</v>
      </c>
      <c r="O6377" s="6"/>
      <c r="Q6377" s="6">
        <f t="shared" si="992"/>
        <v>1.9468186493469375E-2</v>
      </c>
      <c r="R6377" s="5">
        <f t="shared" si="997"/>
        <v>1.9468186493468487E-2</v>
      </c>
      <c r="S6377" s="5">
        <f t="shared" si="998"/>
        <v>1.9468186493469375E-2</v>
      </c>
      <c r="T6377" s="5"/>
    </row>
    <row r="6378" spans="3:20" x14ac:dyDescent="0.2">
      <c r="C6378" s="1">
        <v>45611</v>
      </c>
      <c r="D6378" s="2">
        <v>4794.8500000000004</v>
      </c>
      <c r="E6378" s="5">
        <f t="shared" si="989"/>
        <v>-8.0024330044500356E-3</v>
      </c>
      <c r="G6378" s="1">
        <f t="shared" si="990"/>
        <v>45610</v>
      </c>
      <c r="H6378" s="4">
        <f t="shared" si="993"/>
        <v>0</v>
      </c>
      <c r="I6378" s="2">
        <f t="shared" si="994"/>
        <v>0</v>
      </c>
      <c r="K6378" s="2">
        <f t="shared" si="991"/>
        <v>339.5826304802041</v>
      </c>
      <c r="L6378" s="6">
        <f t="shared" si="995"/>
        <v>102.94171320121114</v>
      </c>
      <c r="M6378" s="6"/>
      <c r="N6378" s="6">
        <f t="shared" si="996"/>
        <v>174.87141585090791</v>
      </c>
      <c r="O6378" s="6"/>
      <c r="Q6378" s="6">
        <f t="shared" si="992"/>
        <v>0</v>
      </c>
      <c r="R6378" s="5">
        <f t="shared" si="997"/>
        <v>-8.0346243257256589E-3</v>
      </c>
      <c r="S6378" s="5">
        <f t="shared" si="998"/>
        <v>-2.0002000266750031E-4</v>
      </c>
      <c r="T6378" s="5"/>
    </row>
    <row r="6379" spans="3:20" x14ac:dyDescent="0.2">
      <c r="C6379" s="1">
        <v>45614</v>
      </c>
      <c r="D6379" s="2">
        <v>4790.33</v>
      </c>
      <c r="E6379" s="5">
        <f t="shared" si="989"/>
        <v>-9.4267808169190613E-4</v>
      </c>
      <c r="G6379" s="1">
        <f t="shared" si="990"/>
        <v>45611</v>
      </c>
      <c r="H6379" s="4">
        <f t="shared" si="993"/>
        <v>-9.4267808169190613E-4</v>
      </c>
      <c r="I6379" s="2">
        <f t="shared" si="994"/>
        <v>1</v>
      </c>
      <c r="K6379" s="2">
        <f t="shared" si="991"/>
        <v>339.26251337752711</v>
      </c>
      <c r="L6379" s="6">
        <f t="shared" si="995"/>
        <v>102.84467230448455</v>
      </c>
      <c r="M6379" s="6"/>
      <c r="N6379" s="6">
        <f t="shared" si="996"/>
        <v>174.67162708639083</v>
      </c>
      <c r="O6379" s="6"/>
      <c r="Q6379" s="6">
        <f t="shared" si="992"/>
        <v>-9.4312268210750005E-4</v>
      </c>
      <c r="R6379" s="5">
        <f t="shared" si="997"/>
        <v>-9.4312268210661188E-4</v>
      </c>
      <c r="S6379" s="5">
        <f t="shared" si="998"/>
        <v>-1.143142684773224E-3</v>
      </c>
      <c r="T6379" s="5"/>
    </row>
    <row r="6380" spans="3:20" x14ac:dyDescent="0.2">
      <c r="C6380" s="1">
        <v>45615</v>
      </c>
      <c r="D6380" s="2">
        <v>4751.2299999999996</v>
      </c>
      <c r="E6380" s="5">
        <f t="shared" si="989"/>
        <v>-8.1622769203792567E-3</v>
      </c>
      <c r="G6380" s="1">
        <f t="shared" si="990"/>
        <v>45614</v>
      </c>
      <c r="H6380" s="4">
        <f t="shared" si="993"/>
        <v>-8.1622769203792567E-3</v>
      </c>
      <c r="I6380" s="2">
        <f t="shared" si="994"/>
        <v>1</v>
      </c>
      <c r="K6380" s="2">
        <f t="shared" si="991"/>
        <v>336.49335879463587</v>
      </c>
      <c r="L6380" s="6">
        <f t="shared" si="995"/>
        <v>102.00522560934968</v>
      </c>
      <c r="M6380" s="6"/>
      <c r="N6380" s="6">
        <f t="shared" si="996"/>
        <v>173.24590889597849</v>
      </c>
      <c r="O6380" s="6"/>
      <c r="Q6380" s="6">
        <f t="shared" si="992"/>
        <v>-8.1957706840691813E-3</v>
      </c>
      <c r="R6380" s="5">
        <f t="shared" si="997"/>
        <v>-8.1957706840700695E-3</v>
      </c>
      <c r="S6380" s="5">
        <f t="shared" si="998"/>
        <v>-8.1957706840700695E-3</v>
      </c>
      <c r="T6380" s="5"/>
    </row>
    <row r="6381" spans="3:20" x14ac:dyDescent="0.2">
      <c r="C6381" s="1">
        <v>45616</v>
      </c>
      <c r="D6381" s="2">
        <v>4729.71</v>
      </c>
      <c r="E6381" s="5">
        <f t="shared" si="989"/>
        <v>-4.5293534516324258E-3</v>
      </c>
      <c r="G6381" s="1">
        <f t="shared" si="990"/>
        <v>45615</v>
      </c>
      <c r="H6381" s="4">
        <f t="shared" si="993"/>
        <v>-4.5293534516324258E-3</v>
      </c>
      <c r="I6381" s="2">
        <f t="shared" si="994"/>
        <v>1</v>
      </c>
      <c r="K6381" s="2">
        <f t="shared" si="991"/>
        <v>334.96926143852801</v>
      </c>
      <c r="L6381" s="6">
        <f t="shared" si="995"/>
        <v>101.54320788865142</v>
      </c>
      <c r="M6381" s="6"/>
      <c r="N6381" s="6">
        <f t="shared" si="996"/>
        <v>172.46121694053929</v>
      </c>
      <c r="O6381" s="6"/>
      <c r="Q6381" s="6">
        <f t="shared" si="992"/>
        <v>-4.5396420518697411E-3</v>
      </c>
      <c r="R6381" s="5">
        <f t="shared" si="997"/>
        <v>-4.5396420518697411E-3</v>
      </c>
      <c r="S6381" s="5">
        <f t="shared" si="998"/>
        <v>-4.5396420518697411E-3</v>
      </c>
      <c r="T6381" s="5"/>
    </row>
    <row r="6382" spans="3:20" x14ac:dyDescent="0.2">
      <c r="C6382" s="1">
        <v>45617</v>
      </c>
      <c r="D6382" s="2">
        <v>4755.83</v>
      </c>
      <c r="E6382" s="5">
        <f t="shared" si="989"/>
        <v>5.5225373225842372E-3</v>
      </c>
      <c r="G6382" s="1">
        <f t="shared" si="990"/>
        <v>45616</v>
      </c>
      <c r="H6382" s="4">
        <f t="shared" si="993"/>
        <v>5.5225373225842372E-3</v>
      </c>
      <c r="I6382" s="2">
        <f t="shared" si="994"/>
        <v>1</v>
      </c>
      <c r="K6382" s="2">
        <f t="shared" si="991"/>
        <v>336.81914168674075</v>
      </c>
      <c r="L6382" s="6">
        <f t="shared" si="995"/>
        <v>102.10398404407142</v>
      </c>
      <c r="M6382" s="6"/>
      <c r="N6382" s="6">
        <f t="shared" si="996"/>
        <v>173.41364044779172</v>
      </c>
      <c r="O6382" s="6"/>
      <c r="Q6382" s="6">
        <f t="shared" si="992"/>
        <v>5.5073440247133121E-3</v>
      </c>
      <c r="R6382" s="5">
        <f t="shared" si="997"/>
        <v>5.5073440247133121E-3</v>
      </c>
      <c r="S6382" s="5">
        <f t="shared" si="998"/>
        <v>5.5073440247133121E-3</v>
      </c>
      <c r="T6382" s="5"/>
    </row>
    <row r="6383" spans="3:20" x14ac:dyDescent="0.2">
      <c r="C6383" s="1">
        <v>45618</v>
      </c>
      <c r="D6383" s="2">
        <v>4789.08</v>
      </c>
      <c r="E6383" s="5">
        <f t="shared" si="989"/>
        <v>6.9914189531585444E-3</v>
      </c>
      <c r="G6383" s="1">
        <f t="shared" si="990"/>
        <v>45617</v>
      </c>
      <c r="H6383" s="4">
        <f t="shared" si="993"/>
        <v>0</v>
      </c>
      <c r="I6383" s="2">
        <f t="shared" si="994"/>
        <v>0</v>
      </c>
      <c r="K6383" s="2">
        <f t="shared" si="991"/>
        <v>336.81914168674075</v>
      </c>
      <c r="L6383" s="6">
        <f t="shared" si="995"/>
        <v>102.81783577331015</v>
      </c>
      <c r="M6383" s="6"/>
      <c r="N6383" s="6">
        <f t="shared" si="996"/>
        <v>173.37895771970216</v>
      </c>
      <c r="O6383" s="6"/>
      <c r="Q6383" s="6">
        <f t="shared" si="992"/>
        <v>0</v>
      </c>
      <c r="R6383" s="5">
        <f t="shared" si="997"/>
        <v>6.9670923030562548E-3</v>
      </c>
      <c r="S6383" s="5">
        <f t="shared" si="998"/>
        <v>-2.0002000266661213E-4</v>
      </c>
      <c r="T6383" s="5"/>
    </row>
    <row r="6384" spans="3:20" x14ac:dyDescent="0.2">
      <c r="C6384" s="1">
        <v>45621</v>
      </c>
      <c r="D6384" s="2">
        <v>4799.87</v>
      </c>
      <c r="E6384" s="5">
        <f t="shared" si="989"/>
        <v>2.2530423379855764E-3</v>
      </c>
      <c r="G6384" s="1">
        <f t="shared" si="990"/>
        <v>45618</v>
      </c>
      <c r="H6384" s="4">
        <f t="shared" si="993"/>
        <v>0</v>
      </c>
      <c r="I6384" s="2">
        <f t="shared" si="994"/>
        <v>0</v>
      </c>
      <c r="K6384" s="2">
        <f t="shared" si="991"/>
        <v>336.81914168674075</v>
      </c>
      <c r="L6384" s="6">
        <f t="shared" si="995"/>
        <v>103.04948871040747</v>
      </c>
      <c r="M6384" s="6"/>
      <c r="N6384" s="6">
        <f t="shared" si="996"/>
        <v>173.37895771970216</v>
      </c>
      <c r="O6384" s="6"/>
      <c r="Q6384" s="6">
        <f t="shared" si="992"/>
        <v>0</v>
      </c>
      <c r="R6384" s="5">
        <f t="shared" si="997"/>
        <v>2.2505080439643166E-3</v>
      </c>
      <c r="S6384" s="5">
        <f t="shared" si="998"/>
        <v>0</v>
      </c>
      <c r="T6384" s="5"/>
    </row>
    <row r="6385" spans="3:20" x14ac:dyDescent="0.2">
      <c r="C6385" s="1">
        <v>45622</v>
      </c>
      <c r="D6385" s="2">
        <v>4761.99</v>
      </c>
      <c r="E6385" s="5">
        <f t="shared" si="989"/>
        <v>-7.8918804050943283E-3</v>
      </c>
      <c r="G6385" s="1">
        <f t="shared" si="990"/>
        <v>45621</v>
      </c>
      <c r="H6385" s="4">
        <f t="shared" si="993"/>
        <v>0</v>
      </c>
      <c r="I6385" s="2">
        <f t="shared" si="994"/>
        <v>0</v>
      </c>
      <c r="K6385" s="2">
        <f t="shared" si="991"/>
        <v>336.81914168674075</v>
      </c>
      <c r="L6385" s="6">
        <f t="shared" si="995"/>
        <v>102.23623446969881</v>
      </c>
      <c r="M6385" s="6"/>
      <c r="N6385" s="6">
        <f t="shared" si="996"/>
        <v>173.37895771970216</v>
      </c>
      <c r="O6385" s="6"/>
      <c r="Q6385" s="6">
        <f t="shared" si="992"/>
        <v>0</v>
      </c>
      <c r="R6385" s="5">
        <f t="shared" si="997"/>
        <v>-7.9231861092861067E-3</v>
      </c>
      <c r="S6385" s="5">
        <f t="shared" si="998"/>
        <v>0</v>
      </c>
      <c r="T6385" s="5"/>
    </row>
    <row r="6386" spans="3:20" x14ac:dyDescent="0.2">
      <c r="C6386" s="1">
        <v>45623</v>
      </c>
      <c r="D6386" s="2">
        <v>4733.1499999999996</v>
      </c>
      <c r="E6386" s="5">
        <f t="shared" si="989"/>
        <v>-6.0562915923805275E-3</v>
      </c>
      <c r="G6386" s="1">
        <f t="shared" si="990"/>
        <v>45622</v>
      </c>
      <c r="H6386" s="4">
        <f t="shared" si="993"/>
        <v>-6.0562915923805275E-3</v>
      </c>
      <c r="I6386" s="2">
        <f t="shared" si="994"/>
        <v>1</v>
      </c>
      <c r="K6386" s="2">
        <f t="shared" si="991"/>
        <v>334.7792667507905</v>
      </c>
      <c r="L6386" s="6">
        <f t="shared" si="995"/>
        <v>101.61706202244333</v>
      </c>
      <c r="M6386" s="6"/>
      <c r="N6386" s="6">
        <f t="shared" si="996"/>
        <v>172.29445841092948</v>
      </c>
      <c r="O6386" s="6"/>
      <c r="Q6386" s="6">
        <f t="shared" si="992"/>
        <v>-6.0747053098451076E-3</v>
      </c>
      <c r="R6386" s="5">
        <f t="shared" si="997"/>
        <v>-6.0747053098451076E-3</v>
      </c>
      <c r="S6386" s="5">
        <f t="shared" si="998"/>
        <v>-6.2747253125117197E-3</v>
      </c>
      <c r="T6386" s="5"/>
    </row>
    <row r="6387" spans="3:20" x14ac:dyDescent="0.2">
      <c r="C6387" s="1">
        <v>45624</v>
      </c>
      <c r="D6387" s="2">
        <v>4758.6499999999996</v>
      </c>
      <c r="E6387" s="5">
        <f t="shared" si="989"/>
        <v>5.3875326156999047E-3</v>
      </c>
      <c r="G6387" s="1">
        <f t="shared" si="990"/>
        <v>45623</v>
      </c>
      <c r="H6387" s="4">
        <f t="shared" si="993"/>
        <v>5.3875326156999047E-3</v>
      </c>
      <c r="I6387" s="2">
        <f t="shared" si="994"/>
        <v>1</v>
      </c>
      <c r="K6387" s="2">
        <f t="shared" si="991"/>
        <v>336.58290096947047</v>
      </c>
      <c r="L6387" s="6">
        <f t="shared" si="995"/>
        <v>102.16452725840084</v>
      </c>
      <c r="M6387" s="6"/>
      <c r="N6387" s="6">
        <f t="shared" si="996"/>
        <v>173.2227004251227</v>
      </c>
      <c r="O6387" s="6"/>
      <c r="Q6387" s="6">
        <f t="shared" si="992"/>
        <v>5.3730717774307379E-3</v>
      </c>
      <c r="R6387" s="5">
        <f t="shared" si="997"/>
        <v>5.3730717774307379E-3</v>
      </c>
      <c r="S6387" s="5">
        <f t="shared" si="998"/>
        <v>5.3730717774298498E-3</v>
      </c>
      <c r="T6387" s="5"/>
    </row>
    <row r="6388" spans="3:20" x14ac:dyDescent="0.2">
      <c r="C6388" s="1">
        <v>45625</v>
      </c>
      <c r="D6388" s="2">
        <v>4804.3999999999996</v>
      </c>
      <c r="E6388" s="5">
        <f t="shared" si="989"/>
        <v>9.6140712176772825E-3</v>
      </c>
      <c r="G6388" s="1">
        <f t="shared" si="990"/>
        <v>45624</v>
      </c>
      <c r="H6388" s="4">
        <f t="shared" si="993"/>
        <v>0</v>
      </c>
      <c r="I6388" s="2">
        <f t="shared" si="994"/>
        <v>0</v>
      </c>
      <c r="K6388" s="2">
        <f t="shared" si="991"/>
        <v>336.58290096947047</v>
      </c>
      <c r="L6388" s="6">
        <f t="shared" si="995"/>
        <v>103.14674429938344</v>
      </c>
      <c r="M6388" s="6"/>
      <c r="N6388" s="6">
        <f t="shared" si="996"/>
        <v>173.18805588503767</v>
      </c>
      <c r="O6388" s="6"/>
      <c r="Q6388" s="6">
        <f t="shared" si="992"/>
        <v>0</v>
      </c>
      <c r="R6388" s="5">
        <f t="shared" si="997"/>
        <v>9.5681501261468682E-3</v>
      </c>
      <c r="S6388" s="5">
        <f t="shared" si="998"/>
        <v>-2.0002000266661213E-4</v>
      </c>
      <c r="T6388" s="5"/>
    </row>
    <row r="6389" spans="3:20" x14ac:dyDescent="0.2">
      <c r="C6389" s="1">
        <v>45628</v>
      </c>
      <c r="D6389" s="2">
        <v>4846.7299999999996</v>
      </c>
      <c r="E6389" s="5">
        <f t="shared" si="989"/>
        <v>8.8106735492465092E-3</v>
      </c>
      <c r="G6389" s="1">
        <f t="shared" si="990"/>
        <v>45625</v>
      </c>
      <c r="H6389" s="4">
        <f t="shared" si="993"/>
        <v>0</v>
      </c>
      <c r="I6389" s="2">
        <f t="shared" si="994"/>
        <v>0</v>
      </c>
      <c r="K6389" s="2">
        <f t="shared" si="991"/>
        <v>336.58290096947047</v>
      </c>
      <c r="L6389" s="6">
        <f t="shared" si="995"/>
        <v>104.05553659107292</v>
      </c>
      <c r="M6389" s="6"/>
      <c r="N6389" s="6">
        <f t="shared" si="996"/>
        <v>173.18805588503767</v>
      </c>
      <c r="O6389" s="6"/>
      <c r="Q6389" s="6">
        <f t="shared" si="992"/>
        <v>0</v>
      </c>
      <c r="R6389" s="5">
        <f t="shared" si="997"/>
        <v>8.7720860539635126E-3</v>
      </c>
      <c r="S6389" s="5">
        <f t="shared" si="998"/>
        <v>0</v>
      </c>
      <c r="T6389" s="5"/>
    </row>
    <row r="6390" spans="3:20" x14ac:dyDescent="0.2">
      <c r="C6390" s="1">
        <v>45629</v>
      </c>
      <c r="D6390" s="2">
        <v>4878.51</v>
      </c>
      <c r="E6390" s="5">
        <f t="shared" si="989"/>
        <v>6.5569982235446703E-3</v>
      </c>
      <c r="G6390" s="1">
        <f t="shared" si="990"/>
        <v>45628</v>
      </c>
      <c r="H6390" s="4">
        <f t="shared" si="993"/>
        <v>0</v>
      </c>
      <c r="I6390" s="2">
        <f t="shared" si="994"/>
        <v>0</v>
      </c>
      <c r="K6390" s="2">
        <f t="shared" si="991"/>
        <v>336.58290096947047</v>
      </c>
      <c r="L6390" s="6">
        <f t="shared" si="995"/>
        <v>104.73782855965058</v>
      </c>
      <c r="M6390" s="6"/>
      <c r="N6390" s="6">
        <f t="shared" si="996"/>
        <v>173.18805588503767</v>
      </c>
      <c r="O6390" s="6"/>
      <c r="Q6390" s="6">
        <f t="shared" si="992"/>
        <v>0</v>
      </c>
      <c r="R6390" s="5">
        <f t="shared" si="997"/>
        <v>6.5355946219982641E-3</v>
      </c>
      <c r="S6390" s="5">
        <f t="shared" si="998"/>
        <v>0</v>
      </c>
      <c r="T6390" s="5"/>
    </row>
    <row r="6391" spans="3:20" x14ac:dyDescent="0.2">
      <c r="C6391" s="1">
        <v>45630</v>
      </c>
      <c r="D6391" s="2">
        <v>4919.0200000000004</v>
      </c>
      <c r="E6391" s="5">
        <f t="shared" si="989"/>
        <v>8.3037648790307318E-3</v>
      </c>
      <c r="G6391" s="1">
        <f t="shared" si="990"/>
        <v>45629</v>
      </c>
      <c r="H6391" s="4">
        <f t="shared" si="993"/>
        <v>0</v>
      </c>
      <c r="I6391" s="2">
        <f t="shared" si="994"/>
        <v>0</v>
      </c>
      <c r="K6391" s="2">
        <f t="shared" si="991"/>
        <v>336.58290096947047</v>
      </c>
      <c r="L6391" s="6">
        <f t="shared" si="995"/>
        <v>105.60754686195015</v>
      </c>
      <c r="M6391" s="6"/>
      <c r="N6391" s="6">
        <f t="shared" si="996"/>
        <v>173.18805588503767</v>
      </c>
      <c r="O6391" s="6"/>
      <c r="Q6391" s="6">
        <f t="shared" si="992"/>
        <v>0</v>
      </c>
      <c r="R6391" s="5">
        <f t="shared" si="997"/>
        <v>8.2694782978238734E-3</v>
      </c>
      <c r="S6391" s="5">
        <f t="shared" si="998"/>
        <v>0</v>
      </c>
      <c r="T6391" s="5"/>
    </row>
    <row r="6392" spans="3:20" x14ac:dyDescent="0.2">
      <c r="C6392" s="1">
        <v>45631</v>
      </c>
      <c r="D6392" s="2">
        <v>4951.58</v>
      </c>
      <c r="E6392" s="5">
        <f t="shared" si="989"/>
        <v>6.6192046383221634E-3</v>
      </c>
      <c r="G6392" s="1">
        <f t="shared" si="990"/>
        <v>45630</v>
      </c>
      <c r="H6392" s="4">
        <f t="shared" si="993"/>
        <v>0</v>
      </c>
      <c r="I6392" s="2">
        <f t="shared" si="994"/>
        <v>0</v>
      </c>
      <c r="K6392" s="2">
        <f t="shared" si="991"/>
        <v>336.58290096947047</v>
      </c>
      <c r="L6392" s="6">
        <f t="shared" si="995"/>
        <v>106.30658482598061</v>
      </c>
      <c r="M6392" s="6"/>
      <c r="N6392" s="6">
        <f t="shared" si="996"/>
        <v>173.18805588503767</v>
      </c>
      <c r="O6392" s="6"/>
      <c r="Q6392" s="6">
        <f t="shared" si="992"/>
        <v>0</v>
      </c>
      <c r="R6392" s="5">
        <f t="shared" si="997"/>
        <v>6.5973938969046131E-3</v>
      </c>
      <c r="S6392" s="5">
        <f t="shared" si="998"/>
        <v>0</v>
      </c>
      <c r="T6392" s="5"/>
    </row>
    <row r="6393" spans="3:20" x14ac:dyDescent="0.2">
      <c r="C6393" s="1">
        <v>45632</v>
      </c>
      <c r="D6393" s="2">
        <v>4977.78</v>
      </c>
      <c r="E6393" s="5">
        <f t="shared" si="989"/>
        <v>5.291240371760088E-3</v>
      </c>
      <c r="G6393" s="1">
        <f t="shared" si="990"/>
        <v>45631</v>
      </c>
      <c r="H6393" s="4">
        <f t="shared" si="993"/>
        <v>0</v>
      </c>
      <c r="I6393" s="2">
        <f t="shared" si="994"/>
        <v>0</v>
      </c>
      <c r="K6393" s="2">
        <f t="shared" si="991"/>
        <v>336.58290096947047</v>
      </c>
      <c r="L6393" s="6">
        <f t="shared" si="995"/>
        <v>106.86907851939576</v>
      </c>
      <c r="M6393" s="6"/>
      <c r="N6393" s="6">
        <f t="shared" si="996"/>
        <v>173.18805588503767</v>
      </c>
      <c r="O6393" s="6"/>
      <c r="Q6393" s="6">
        <f t="shared" si="992"/>
        <v>0</v>
      </c>
      <c r="R6393" s="5">
        <f t="shared" si="997"/>
        <v>5.2772909443037364E-3</v>
      </c>
      <c r="S6393" s="5">
        <f t="shared" si="998"/>
        <v>0</v>
      </c>
      <c r="T6393" s="5"/>
    </row>
    <row r="6394" spans="3:20" x14ac:dyDescent="0.2">
      <c r="C6394" s="1">
        <v>45635</v>
      </c>
      <c r="D6394" s="2">
        <v>4985.46</v>
      </c>
      <c r="E6394" s="5">
        <f t="shared" si="989"/>
        <v>1.5428564540819988E-3</v>
      </c>
      <c r="G6394" s="1">
        <f t="shared" si="990"/>
        <v>45632</v>
      </c>
      <c r="H6394" s="4">
        <f t="shared" si="993"/>
        <v>0</v>
      </c>
      <c r="I6394" s="2">
        <f t="shared" si="994"/>
        <v>0</v>
      </c>
      <c r="K6394" s="2">
        <f t="shared" si="991"/>
        <v>336.58290096947047</v>
      </c>
      <c r="L6394" s="6">
        <f t="shared" si="995"/>
        <v>107.0339621669312</v>
      </c>
      <c r="M6394" s="6"/>
      <c r="N6394" s="6">
        <f t="shared" si="996"/>
        <v>173.18805588503767</v>
      </c>
      <c r="O6394" s="6"/>
      <c r="Q6394" s="6">
        <f t="shared" si="992"/>
        <v>0</v>
      </c>
      <c r="R6394" s="5">
        <f t="shared" si="997"/>
        <v>1.5416674738562008E-3</v>
      </c>
      <c r="S6394" s="5">
        <f t="shared" si="998"/>
        <v>0</v>
      </c>
      <c r="T6394" s="5"/>
    </row>
    <row r="6395" spans="3:20" x14ac:dyDescent="0.2">
      <c r="C6395" s="1">
        <v>45636</v>
      </c>
      <c r="D6395" s="2">
        <v>4951.74</v>
      </c>
      <c r="E6395" s="5">
        <f t="shared" si="989"/>
        <v>-6.7636687487213328E-3</v>
      </c>
      <c r="G6395" s="1">
        <f t="shared" si="990"/>
        <v>45635</v>
      </c>
      <c r="H6395" s="4">
        <f t="shared" si="993"/>
        <v>0</v>
      </c>
      <c r="I6395" s="2">
        <f t="shared" si="994"/>
        <v>0</v>
      </c>
      <c r="K6395" s="2">
        <f t="shared" si="991"/>
        <v>336.58290096947047</v>
      </c>
      <c r="L6395" s="6">
        <f t="shared" si="995"/>
        <v>106.3100199019709</v>
      </c>
      <c r="M6395" s="6"/>
      <c r="N6395" s="6">
        <f t="shared" si="996"/>
        <v>173.18805588503767</v>
      </c>
      <c r="O6395" s="6"/>
      <c r="Q6395" s="6">
        <f t="shared" si="992"/>
        <v>0</v>
      </c>
      <c r="R6395" s="5">
        <f t="shared" si="997"/>
        <v>-6.7866460219105917E-3</v>
      </c>
      <c r="S6395" s="5">
        <f t="shared" si="998"/>
        <v>0</v>
      </c>
      <c r="T6395" s="5"/>
    </row>
    <row r="6396" spans="3:20" x14ac:dyDescent="0.2">
      <c r="C6396" s="1">
        <v>45637</v>
      </c>
      <c r="D6396" s="2">
        <v>4959.3500000000004</v>
      </c>
      <c r="E6396" s="5">
        <f t="shared" si="989"/>
        <v>1.5368335171072355E-3</v>
      </c>
      <c r="G6396" s="1">
        <f t="shared" si="990"/>
        <v>45636</v>
      </c>
      <c r="H6396" s="4">
        <f t="shared" si="993"/>
        <v>1.5368335171072355E-3</v>
      </c>
      <c r="I6396" s="2">
        <f t="shared" si="994"/>
        <v>1</v>
      </c>
      <c r="K6396" s="2">
        <f t="shared" si="991"/>
        <v>337.10017285296556</v>
      </c>
      <c r="L6396" s="6">
        <f t="shared" si="995"/>
        <v>106.4734007037606</v>
      </c>
      <c r="M6396" s="6"/>
      <c r="N6396" s="6">
        <f t="shared" si="996"/>
        <v>173.41952625066563</v>
      </c>
      <c r="O6396" s="6"/>
      <c r="Q6396" s="6">
        <f t="shared" si="992"/>
        <v>1.5356537970117046E-3</v>
      </c>
      <c r="R6396" s="5">
        <f t="shared" si="997"/>
        <v>1.5356537970117046E-3</v>
      </c>
      <c r="S6396" s="5">
        <f t="shared" si="998"/>
        <v>1.3356337943450924E-3</v>
      </c>
      <c r="T6396" s="5"/>
    </row>
    <row r="6397" spans="3:20" x14ac:dyDescent="0.2">
      <c r="C6397" s="1">
        <v>45638</v>
      </c>
      <c r="D6397" s="2">
        <v>4965.53</v>
      </c>
      <c r="E6397" s="5">
        <f t="shared" si="989"/>
        <v>1.2461310453989699E-3</v>
      </c>
      <c r="G6397" s="1">
        <f t="shared" si="990"/>
        <v>45637</v>
      </c>
      <c r="H6397" s="4">
        <f t="shared" si="993"/>
        <v>0</v>
      </c>
      <c r="I6397" s="2">
        <f t="shared" si="994"/>
        <v>0</v>
      </c>
      <c r="K6397" s="2">
        <f t="shared" si="991"/>
        <v>337.10017285296556</v>
      </c>
      <c r="L6397" s="6">
        <f t="shared" si="995"/>
        <v>106.60608051388677</v>
      </c>
      <c r="M6397" s="6"/>
      <c r="N6397" s="6">
        <f t="shared" si="996"/>
        <v>173.38484234541551</v>
      </c>
      <c r="O6397" s="6"/>
      <c r="Q6397" s="6">
        <f t="shared" si="992"/>
        <v>0</v>
      </c>
      <c r="R6397" s="5">
        <f t="shared" si="997"/>
        <v>1.2453552685212088E-3</v>
      </c>
      <c r="S6397" s="5">
        <f t="shared" si="998"/>
        <v>-2.0002000266750031E-4</v>
      </c>
      <c r="T6397" s="5"/>
    </row>
    <row r="6398" spans="3:20" x14ac:dyDescent="0.2">
      <c r="C6398" s="1">
        <v>45639</v>
      </c>
      <c r="D6398" s="2">
        <v>4967.95</v>
      </c>
      <c r="E6398" s="5">
        <f t="shared" si="989"/>
        <v>4.8735985886704398E-4</v>
      </c>
      <c r="G6398" s="1">
        <f t="shared" si="990"/>
        <v>45638</v>
      </c>
      <c r="H6398" s="4">
        <f t="shared" si="993"/>
        <v>0</v>
      </c>
      <c r="I6398" s="2">
        <f t="shared" si="994"/>
        <v>0</v>
      </c>
      <c r="K6398" s="2">
        <f t="shared" si="991"/>
        <v>337.10017285296556</v>
      </c>
      <c r="L6398" s="6">
        <f t="shared" si="995"/>
        <v>106.65803603824038</v>
      </c>
      <c r="M6398" s="6"/>
      <c r="N6398" s="6">
        <f t="shared" si="996"/>
        <v>173.38484234541551</v>
      </c>
      <c r="O6398" s="6"/>
      <c r="Q6398" s="6">
        <f t="shared" si="992"/>
        <v>0</v>
      </c>
      <c r="R6398" s="5">
        <f t="shared" si="997"/>
        <v>4.8724113762244059E-4</v>
      </c>
      <c r="S6398" s="5">
        <f t="shared" si="998"/>
        <v>0</v>
      </c>
      <c r="T6398" s="5"/>
    </row>
    <row r="6399" spans="3:20" x14ac:dyDescent="0.2">
      <c r="C6399" s="1">
        <v>45642</v>
      </c>
      <c r="D6399" s="2">
        <v>4947.03</v>
      </c>
      <c r="E6399" s="5">
        <f t="shared" si="989"/>
        <v>-4.2109924616793798E-3</v>
      </c>
      <c r="G6399" s="1">
        <f t="shared" si="990"/>
        <v>45639</v>
      </c>
      <c r="H6399" s="4">
        <f t="shared" si="993"/>
        <v>0</v>
      </c>
      <c r="I6399" s="2">
        <f t="shared" si="994"/>
        <v>0</v>
      </c>
      <c r="K6399" s="2">
        <f t="shared" si="991"/>
        <v>337.10017285296556</v>
      </c>
      <c r="L6399" s="6">
        <f t="shared" si="995"/>
        <v>106.20889985250582</v>
      </c>
      <c r="M6399" s="6"/>
      <c r="N6399" s="6">
        <f t="shared" si="996"/>
        <v>173.38484234541551</v>
      </c>
      <c r="O6399" s="6"/>
      <c r="Q6399" s="6">
        <f t="shared" si="992"/>
        <v>0</v>
      </c>
      <c r="R6399" s="5">
        <f t="shared" si="997"/>
        <v>-4.2198836597258094E-3</v>
      </c>
      <c r="S6399" s="5">
        <f t="shared" si="998"/>
        <v>0</v>
      </c>
      <c r="T6399" s="5"/>
    </row>
    <row r="6400" spans="3:20" x14ac:dyDescent="0.2">
      <c r="C6400" s="1">
        <v>45643</v>
      </c>
      <c r="D6400" s="2">
        <v>4942.58</v>
      </c>
      <c r="E6400" s="5">
        <f t="shared" si="989"/>
        <v>-8.9952961675991824E-4</v>
      </c>
      <c r="G6400" s="1">
        <f t="shared" si="990"/>
        <v>45642</v>
      </c>
      <c r="H6400" s="4">
        <f t="shared" si="993"/>
        <v>-8.9952961675991824E-4</v>
      </c>
      <c r="I6400" s="2">
        <f t="shared" si="994"/>
        <v>1</v>
      </c>
      <c r="K6400" s="2">
        <f t="shared" si="991"/>
        <v>336.79694126366945</v>
      </c>
      <c r="L6400" s="6">
        <f t="shared" si="995"/>
        <v>106.11336180152502</v>
      </c>
      <c r="M6400" s="6"/>
      <c r="N6400" s="6">
        <f t="shared" si="996"/>
        <v>173.19423176911965</v>
      </c>
      <c r="O6400" s="6"/>
      <c r="Q6400" s="6">
        <f t="shared" si="992"/>
        <v>-8.9993443630831393E-4</v>
      </c>
      <c r="R6400" s="5">
        <f t="shared" si="997"/>
        <v>-8.9993443630920211E-4</v>
      </c>
      <c r="S6400" s="5">
        <f t="shared" si="998"/>
        <v>-1.0999544389758142E-3</v>
      </c>
      <c r="T6400" s="5"/>
    </row>
    <row r="6401" spans="3:20" x14ac:dyDescent="0.2">
      <c r="C6401" s="1">
        <v>45644</v>
      </c>
      <c r="D6401" s="2">
        <v>4957.28</v>
      </c>
      <c r="E6401" s="5">
        <f t="shared" si="989"/>
        <v>2.974155198297209E-3</v>
      </c>
      <c r="G6401" s="1">
        <f t="shared" si="990"/>
        <v>45643</v>
      </c>
      <c r="H6401" s="4">
        <f t="shared" si="993"/>
        <v>2.974155198297209E-3</v>
      </c>
      <c r="I6401" s="2">
        <f t="shared" si="994"/>
        <v>1</v>
      </c>
      <c r="K6401" s="2">
        <f t="shared" si="991"/>
        <v>337.79862763729938</v>
      </c>
      <c r="L6401" s="6">
        <f t="shared" si="995"/>
        <v>106.42895940813581</v>
      </c>
      <c r="M6401" s="6"/>
      <c r="N6401" s="6">
        <f t="shared" si="996"/>
        <v>173.70933829385086</v>
      </c>
      <c r="O6401" s="6"/>
      <c r="Q6401" s="6">
        <f t="shared" si="992"/>
        <v>2.9697411486058201E-3</v>
      </c>
      <c r="R6401" s="5">
        <f t="shared" si="997"/>
        <v>2.9697411486058201E-3</v>
      </c>
      <c r="S6401" s="5">
        <f t="shared" si="998"/>
        <v>2.9697411486058201E-3</v>
      </c>
      <c r="T6401" s="5"/>
    </row>
    <row r="6402" spans="3:20" x14ac:dyDescent="0.2">
      <c r="C6402" s="1">
        <v>45645</v>
      </c>
      <c r="D6402" s="2">
        <v>4879</v>
      </c>
      <c r="E6402" s="5">
        <f t="shared" si="989"/>
        <v>-1.5790917599974127E-2</v>
      </c>
      <c r="G6402" s="1">
        <f t="shared" si="990"/>
        <v>45644</v>
      </c>
      <c r="H6402" s="4">
        <f t="shared" si="993"/>
        <v>0</v>
      </c>
      <c r="I6402" s="2">
        <f t="shared" si="994"/>
        <v>0</v>
      </c>
      <c r="K6402" s="2">
        <f t="shared" si="991"/>
        <v>337.79862763729938</v>
      </c>
      <c r="L6402" s="6">
        <f t="shared" si="995"/>
        <v>104.74834847987096</v>
      </c>
      <c r="M6402" s="6"/>
      <c r="N6402" s="6">
        <f t="shared" si="996"/>
        <v>173.6745964261921</v>
      </c>
      <c r="O6402" s="6"/>
      <c r="Q6402" s="6">
        <f t="shared" si="992"/>
        <v>0</v>
      </c>
      <c r="R6402" s="5">
        <f t="shared" si="997"/>
        <v>-1.5916922387162913E-2</v>
      </c>
      <c r="S6402" s="5">
        <f t="shared" si="998"/>
        <v>-2.0002000266661213E-4</v>
      </c>
      <c r="T6402" s="5"/>
    </row>
    <row r="6403" spans="3:20" x14ac:dyDescent="0.2">
      <c r="C6403" s="1">
        <v>45646</v>
      </c>
      <c r="D6403" s="2">
        <v>4862.28</v>
      </c>
      <c r="E6403" s="5">
        <f t="shared" si="989"/>
        <v>-3.4269317483091319E-3</v>
      </c>
      <c r="G6403" s="1">
        <f t="shared" si="990"/>
        <v>45645</v>
      </c>
      <c r="H6403" s="4">
        <f t="shared" si="993"/>
        <v>-3.4269317483091319E-3</v>
      </c>
      <c r="I6403" s="2">
        <f t="shared" si="994"/>
        <v>1</v>
      </c>
      <c r="K6403" s="2">
        <f t="shared" si="991"/>
        <v>336.64101479571389</v>
      </c>
      <c r="L6403" s="6">
        <f t="shared" si="995"/>
        <v>104.38938303888234</v>
      </c>
      <c r="M6403" s="6"/>
      <c r="N6403" s="6">
        <f t="shared" si="996"/>
        <v>173.04480955273684</v>
      </c>
      <c r="O6403" s="6"/>
      <c r="Q6403" s="6">
        <f t="shared" si="992"/>
        <v>-3.4328171286244213E-3</v>
      </c>
      <c r="R6403" s="5">
        <f t="shared" si="997"/>
        <v>-3.4328171286244213E-3</v>
      </c>
      <c r="S6403" s="5">
        <f t="shared" si="998"/>
        <v>-3.6328371312919217E-3</v>
      </c>
      <c r="T6403" s="5"/>
    </row>
    <row r="6404" spans="3:20" x14ac:dyDescent="0.2">
      <c r="C6404" s="1">
        <v>45649</v>
      </c>
      <c r="D6404" s="2">
        <v>4852.93</v>
      </c>
      <c r="E6404" s="5">
        <f t="shared" si="989"/>
        <v>-1.9229661804748915E-3</v>
      </c>
      <c r="G6404" s="1">
        <f t="shared" si="990"/>
        <v>45646</v>
      </c>
      <c r="H6404" s="4">
        <f t="shared" si="993"/>
        <v>-1.9229661804748915E-3</v>
      </c>
      <c r="I6404" s="2">
        <f t="shared" si="994"/>
        <v>1</v>
      </c>
      <c r="K6404" s="2">
        <f t="shared" si="991"/>
        <v>335.99366550930097</v>
      </c>
      <c r="L6404" s="6">
        <f t="shared" si="995"/>
        <v>104.18864578569793</v>
      </c>
      <c r="M6404" s="6"/>
      <c r="N6404" s="6">
        <f t="shared" si="996"/>
        <v>172.71205023626021</v>
      </c>
      <c r="O6404" s="6"/>
      <c r="Q6404" s="6">
        <f t="shared" si="992"/>
        <v>-1.9248174536112828E-3</v>
      </c>
      <c r="R6404" s="5">
        <f t="shared" si="997"/>
        <v>-1.9248174536121709E-3</v>
      </c>
      <c r="S6404" s="5">
        <f t="shared" si="998"/>
        <v>-1.9248174536112828E-3</v>
      </c>
      <c r="T6404" s="5"/>
    </row>
    <row r="6405" spans="3:20" x14ac:dyDescent="0.2">
      <c r="C6405" s="1">
        <v>45650</v>
      </c>
      <c r="D6405" s="2">
        <v>4857.8599999999997</v>
      </c>
      <c r="E6405" s="5">
        <f t="shared" si="989"/>
        <v>1.0158811274836813E-3</v>
      </c>
      <c r="G6405" s="1">
        <f t="shared" si="990"/>
        <v>45649</v>
      </c>
      <c r="H6405" s="4">
        <f t="shared" si="993"/>
        <v>1.0158811274836813E-3</v>
      </c>
      <c r="I6405" s="2">
        <f t="shared" si="994"/>
        <v>1</v>
      </c>
      <c r="K6405" s="2">
        <f t="shared" si="991"/>
        <v>336.33499513304594</v>
      </c>
      <c r="L6405" s="6">
        <f t="shared" si="995"/>
        <v>104.2944890646497</v>
      </c>
      <c r="M6405" s="6"/>
      <c r="N6405" s="6">
        <f t="shared" si="996"/>
        <v>172.88750514858424</v>
      </c>
      <c r="O6405" s="6"/>
      <c r="Q6405" s="6">
        <f t="shared" si="992"/>
        <v>1.0153654694526892E-3</v>
      </c>
      <c r="R6405" s="5">
        <f t="shared" si="997"/>
        <v>1.0153654694535774E-3</v>
      </c>
      <c r="S6405" s="5">
        <f t="shared" si="998"/>
        <v>1.0153654694526892E-3</v>
      </c>
      <c r="T6405" s="5"/>
    </row>
    <row r="6406" spans="3:20" x14ac:dyDescent="0.2">
      <c r="C6406" s="1">
        <v>45653</v>
      </c>
      <c r="D6406" s="2">
        <v>4898.88</v>
      </c>
      <c r="E6406" s="5">
        <f t="shared" si="989"/>
        <v>8.4440473788870898E-3</v>
      </c>
      <c r="G6406" s="1">
        <f t="shared" si="990"/>
        <v>45650</v>
      </c>
      <c r="H6406" s="4">
        <f t="shared" si="993"/>
        <v>0</v>
      </c>
      <c r="I6406" s="2">
        <f t="shared" si="994"/>
        <v>0</v>
      </c>
      <c r="K6406" s="2">
        <f t="shared" si="991"/>
        <v>336.33499513304594</v>
      </c>
      <c r="L6406" s="6">
        <f t="shared" si="995"/>
        <v>105.17515667166843</v>
      </c>
      <c r="M6406" s="6"/>
      <c r="N6406" s="6">
        <f t="shared" si="996"/>
        <v>172.85292764755454</v>
      </c>
      <c r="O6406" s="6"/>
      <c r="Q6406" s="6">
        <f t="shared" si="992"/>
        <v>0</v>
      </c>
      <c r="R6406" s="5">
        <f t="shared" si="997"/>
        <v>8.4085958406623362E-3</v>
      </c>
      <c r="S6406" s="5">
        <f t="shared" si="998"/>
        <v>-2.0002000266661213E-4</v>
      </c>
      <c r="T6406" s="5"/>
    </row>
    <row r="6407" spans="3:20" x14ac:dyDescent="0.2">
      <c r="C6407" s="1">
        <v>45656</v>
      </c>
      <c r="D6407" s="2">
        <v>4869.28</v>
      </c>
      <c r="E6407" s="5">
        <f t="shared" ref="E6407:E6470" si="999">(D6407-D6406)/D6406</f>
        <v>-6.0421974002221653E-3</v>
      </c>
      <c r="G6407" s="1">
        <f t="shared" ref="G6407:G6470" si="1000">C6406</f>
        <v>45653</v>
      </c>
      <c r="H6407" s="4">
        <f t="shared" si="993"/>
        <v>0</v>
      </c>
      <c r="I6407" s="2">
        <f t="shared" si="994"/>
        <v>0</v>
      </c>
      <c r="K6407" s="2">
        <f t="shared" ref="K6407:K6470" si="1001">K6406*(1+H6407)</f>
        <v>336.33499513304594</v>
      </c>
      <c r="L6407" s="6">
        <f t="shared" si="995"/>
        <v>104.53966761345892</v>
      </c>
      <c r="M6407" s="6"/>
      <c r="N6407" s="6">
        <f t="shared" si="996"/>
        <v>172.85292764755454</v>
      </c>
      <c r="O6407" s="6"/>
      <c r="Q6407" s="6">
        <f t="shared" ref="Q6407:Q6470" si="1002">LN(K6407)-LN(K6406)</f>
        <v>0</v>
      </c>
      <c r="R6407" s="5">
        <f t="shared" si="997"/>
        <v>-6.06052533957957E-3</v>
      </c>
      <c r="S6407" s="5">
        <f t="shared" si="998"/>
        <v>0</v>
      </c>
      <c r="T6407" s="5"/>
    </row>
    <row r="6408" spans="3:20" x14ac:dyDescent="0.2">
      <c r="C6408" s="1">
        <v>45657</v>
      </c>
      <c r="D6408" s="2">
        <v>4895.9799999999996</v>
      </c>
      <c r="E6408" s="5">
        <f t="shared" si="999"/>
        <v>5.4833568823316426E-3</v>
      </c>
      <c r="G6408" s="1">
        <f t="shared" si="1000"/>
        <v>45656</v>
      </c>
      <c r="H6408" s="4">
        <f t="shared" ref="H6408:H6471" si="1003">IF(E6407&lt;0, E6408,0)</f>
        <v>5.4833568823316426E-3</v>
      </c>
      <c r="I6408" s="2">
        <f t="shared" ref="I6408:I6471" si="1004">IF(E6407&lt;0,1,0)</f>
        <v>1</v>
      </c>
      <c r="K6408" s="2">
        <f t="shared" si="1001"/>
        <v>338.17923994337769</v>
      </c>
      <c r="L6408" s="6">
        <f t="shared" ref="L6408:L6471" si="1005">(L6407*(1+E6408))</f>
        <v>105.11289591934383</v>
      </c>
      <c r="M6408" s="6"/>
      <c r="N6408" s="6">
        <f t="shared" ref="N6408:N6471" si="1006">IF(I6407&lt;&gt;I6408,N6407*(1+H6408)*(1-$O$3),N6407*(1+H6408))</f>
        <v>173.76598178961433</v>
      </c>
      <c r="O6408" s="6"/>
      <c r="Q6408" s="6">
        <f t="shared" si="1002"/>
        <v>5.468378012360553E-3</v>
      </c>
      <c r="R6408" s="5">
        <f t="shared" ref="R6408:R6471" si="1007">LN(L6408)-LN(L6407)</f>
        <v>5.468378012360553E-3</v>
      </c>
      <c r="S6408" s="5">
        <f t="shared" ref="S6408:S6471" si="1008">LN(N6408)-LN(N6407)</f>
        <v>5.2683580096939409E-3</v>
      </c>
      <c r="T6408" s="5"/>
    </row>
    <row r="6409" spans="3:20" x14ac:dyDescent="0.2">
      <c r="C6409" s="1">
        <v>45659</v>
      </c>
      <c r="D6409" s="2">
        <v>4917.88</v>
      </c>
      <c r="E6409" s="5">
        <f t="shared" si="999"/>
        <v>4.473057487980046E-3</v>
      </c>
      <c r="G6409" s="1">
        <f t="shared" si="1000"/>
        <v>45657</v>
      </c>
      <c r="H6409" s="4">
        <f t="shared" si="1003"/>
        <v>0</v>
      </c>
      <c r="I6409" s="2">
        <f t="shared" si="1004"/>
        <v>0</v>
      </c>
      <c r="K6409" s="2">
        <f t="shared" si="1001"/>
        <v>338.17923994337769</v>
      </c>
      <c r="L6409" s="6">
        <f t="shared" si="1005"/>
        <v>105.58307194551912</v>
      </c>
      <c r="M6409" s="6"/>
      <c r="N6409" s="6">
        <f t="shared" si="1006"/>
        <v>173.73122859325642</v>
      </c>
      <c r="O6409" s="6"/>
      <c r="Q6409" s="6">
        <f t="shared" si="1002"/>
        <v>0</v>
      </c>
      <c r="R6409" s="5">
        <f t="shared" si="1007"/>
        <v>4.4630830992833381E-3</v>
      </c>
      <c r="S6409" s="5">
        <f t="shared" si="1008"/>
        <v>-2.0002000266750031E-4</v>
      </c>
      <c r="T6409" s="5"/>
    </row>
    <row r="6410" spans="3:20" x14ac:dyDescent="0.2">
      <c r="C6410" s="1">
        <v>45660</v>
      </c>
      <c r="D6410" s="2">
        <v>4871.45</v>
      </c>
      <c r="E6410" s="5">
        <f t="shared" si="999"/>
        <v>-9.441059968929761E-3</v>
      </c>
      <c r="G6410" s="1">
        <f t="shared" si="1000"/>
        <v>45659</v>
      </c>
      <c r="H6410" s="4">
        <f t="shared" si="1003"/>
        <v>0</v>
      </c>
      <c r="I6410" s="2">
        <f t="shared" si="1004"/>
        <v>0</v>
      </c>
      <c r="K6410" s="2">
        <f t="shared" si="1001"/>
        <v>338.17923994337769</v>
      </c>
      <c r="L6410" s="6">
        <f t="shared" si="1005"/>
        <v>104.58625583157766</v>
      </c>
      <c r="M6410" s="6"/>
      <c r="N6410" s="6">
        <f t="shared" si="1006"/>
        <v>173.73122859325642</v>
      </c>
      <c r="O6410" s="6"/>
      <c r="Q6410" s="6">
        <f t="shared" si="1002"/>
        <v>0</v>
      </c>
      <c r="R6410" s="5">
        <f t="shared" si="1007"/>
        <v>-9.485909282181737E-3</v>
      </c>
      <c r="S6410" s="5">
        <f t="shared" si="1008"/>
        <v>0</v>
      </c>
      <c r="T6410" s="5"/>
    </row>
    <row r="6411" spans="3:20" x14ac:dyDescent="0.2">
      <c r="C6411" s="1">
        <v>45663</v>
      </c>
      <c r="D6411" s="2">
        <v>4986.6400000000003</v>
      </c>
      <c r="E6411" s="5">
        <f t="shared" si="999"/>
        <v>2.3645937041332769E-2</v>
      </c>
      <c r="G6411" s="1">
        <f t="shared" si="1000"/>
        <v>45660</v>
      </c>
      <c r="H6411" s="4">
        <f t="shared" si="1003"/>
        <v>2.3645937041332769E-2</v>
      </c>
      <c r="I6411" s="2">
        <f t="shared" si="1004"/>
        <v>1</v>
      </c>
      <c r="K6411" s="2">
        <f t="shared" si="1001"/>
        <v>346.17580495976455</v>
      </c>
      <c r="L6411" s="6">
        <f t="shared" si="1005"/>
        <v>107.05929585235985</v>
      </c>
      <c r="M6411" s="6"/>
      <c r="N6411" s="6">
        <f t="shared" si="1006"/>
        <v>177.80369843342859</v>
      </c>
      <c r="O6411" s="6"/>
      <c r="Q6411" s="6">
        <f t="shared" si="1002"/>
        <v>2.3370702218878492E-2</v>
      </c>
      <c r="R6411" s="5">
        <f t="shared" si="1007"/>
        <v>2.3370702218877604E-2</v>
      </c>
      <c r="S6411" s="5">
        <f t="shared" si="1008"/>
        <v>2.3170682216210992E-2</v>
      </c>
      <c r="T6411" s="5"/>
    </row>
    <row r="6412" spans="3:20" x14ac:dyDescent="0.2">
      <c r="C6412" s="1">
        <v>45664</v>
      </c>
      <c r="D6412" s="2">
        <v>5011.82</v>
      </c>
      <c r="E6412" s="5">
        <f t="shared" si="999"/>
        <v>5.0494922432739037E-3</v>
      </c>
      <c r="G6412" s="1">
        <f t="shared" si="1000"/>
        <v>45663</v>
      </c>
      <c r="H6412" s="4">
        <f t="shared" si="1003"/>
        <v>0</v>
      </c>
      <c r="I6412" s="2">
        <f t="shared" si="1004"/>
        <v>0</v>
      </c>
      <c r="K6412" s="2">
        <f t="shared" si="1001"/>
        <v>346.17580495976455</v>
      </c>
      <c r="L6412" s="6">
        <f t="shared" si="1005"/>
        <v>107.59989093633672</v>
      </c>
      <c r="M6412" s="6"/>
      <c r="N6412" s="6">
        <f t="shared" si="1006"/>
        <v>177.76813769374192</v>
      </c>
      <c r="O6412" s="6"/>
      <c r="Q6412" s="6">
        <f t="shared" si="1002"/>
        <v>0</v>
      </c>
      <c r="R6412" s="5">
        <f t="shared" si="1007"/>
        <v>5.0367863117024569E-3</v>
      </c>
      <c r="S6412" s="5">
        <f t="shared" si="1008"/>
        <v>-2.0002000266661213E-4</v>
      </c>
      <c r="T6412" s="5"/>
    </row>
    <row r="6413" spans="3:20" x14ac:dyDescent="0.2">
      <c r="C6413" s="1">
        <v>45665</v>
      </c>
      <c r="D6413" s="2">
        <v>4996.3900000000003</v>
      </c>
      <c r="E6413" s="5">
        <f t="shared" si="999"/>
        <v>-3.0787219014249082E-3</v>
      </c>
      <c r="G6413" s="1">
        <f t="shared" si="1000"/>
        <v>45664</v>
      </c>
      <c r="H6413" s="4">
        <f t="shared" si="1003"/>
        <v>0</v>
      </c>
      <c r="I6413" s="2">
        <f t="shared" si="1004"/>
        <v>0</v>
      </c>
      <c r="K6413" s="2">
        <f t="shared" si="1001"/>
        <v>346.17580495976455</v>
      </c>
      <c r="L6413" s="6">
        <f t="shared" si="1005"/>
        <v>107.26862079552009</v>
      </c>
      <c r="M6413" s="6"/>
      <c r="N6413" s="6">
        <f t="shared" si="1006"/>
        <v>177.76813769374192</v>
      </c>
      <c r="O6413" s="6"/>
      <c r="Q6413" s="6">
        <f t="shared" si="1002"/>
        <v>0</v>
      </c>
      <c r="R6413" s="5">
        <f t="shared" si="1007"/>
        <v>-3.0834709154659024E-3</v>
      </c>
      <c r="S6413" s="5">
        <f t="shared" si="1008"/>
        <v>0</v>
      </c>
      <c r="T6413" s="5"/>
    </row>
    <row r="6414" spans="3:20" x14ac:dyDescent="0.2">
      <c r="C6414" s="1">
        <v>45666</v>
      </c>
      <c r="D6414" s="2">
        <v>5017.91</v>
      </c>
      <c r="E6414" s="5">
        <f t="shared" si="999"/>
        <v>4.3071097332272957E-3</v>
      </c>
      <c r="G6414" s="1">
        <f t="shared" si="1000"/>
        <v>45665</v>
      </c>
      <c r="H6414" s="4">
        <f t="shared" si="1003"/>
        <v>4.3071097332272957E-3</v>
      </c>
      <c r="I6414" s="2">
        <f t="shared" si="1004"/>
        <v>1</v>
      </c>
      <c r="K6414" s="2">
        <f t="shared" si="1001"/>
        <v>347.66682213871451</v>
      </c>
      <c r="L6414" s="6">
        <f t="shared" si="1005"/>
        <v>107.73063851621833</v>
      </c>
      <c r="M6414" s="6"/>
      <c r="N6414" s="6">
        <f t="shared" si="1006"/>
        <v>178.49809780894634</v>
      </c>
      <c r="O6414" s="6"/>
      <c r="Q6414" s="6">
        <f t="shared" si="1002"/>
        <v>4.2978606843684375E-3</v>
      </c>
      <c r="R6414" s="5">
        <f t="shared" si="1007"/>
        <v>4.2978606843693257E-3</v>
      </c>
      <c r="S6414" s="5">
        <f t="shared" si="1008"/>
        <v>4.0978406817009372E-3</v>
      </c>
      <c r="T6414" s="5"/>
    </row>
    <row r="6415" spans="3:20" x14ac:dyDescent="0.2">
      <c r="C6415" s="1">
        <v>45667</v>
      </c>
      <c r="D6415" s="2">
        <v>4977.26</v>
      </c>
      <c r="E6415" s="5">
        <f t="shared" si="999"/>
        <v>-8.1009822814677099E-3</v>
      </c>
      <c r="G6415" s="1">
        <f t="shared" si="1000"/>
        <v>45666</v>
      </c>
      <c r="H6415" s="4">
        <f t="shared" si="1003"/>
        <v>0</v>
      </c>
      <c r="I6415" s="2">
        <f t="shared" si="1004"/>
        <v>0</v>
      </c>
      <c r="K6415" s="2">
        <f t="shared" si="1001"/>
        <v>347.66682213871451</v>
      </c>
      <c r="L6415" s="6">
        <f t="shared" si="1005"/>
        <v>106.85791452242725</v>
      </c>
      <c r="M6415" s="6"/>
      <c r="N6415" s="6">
        <f t="shared" si="1006"/>
        <v>178.46239818938454</v>
      </c>
      <c r="O6415" s="6"/>
      <c r="Q6415" s="6">
        <f t="shared" si="1002"/>
        <v>0</v>
      </c>
      <c r="R6415" s="5">
        <f t="shared" si="1007"/>
        <v>-8.1339735336012353E-3</v>
      </c>
      <c r="S6415" s="5">
        <f t="shared" si="1008"/>
        <v>-2.0002000266661213E-4</v>
      </c>
      <c r="T6415" s="5"/>
    </row>
    <row r="6416" spans="3:20" x14ac:dyDescent="0.2">
      <c r="C6416" s="1">
        <v>45670</v>
      </c>
      <c r="D6416" s="2">
        <v>4954.21</v>
      </c>
      <c r="E6416" s="5">
        <f t="shared" si="999"/>
        <v>-4.6310620702957415E-3</v>
      </c>
      <c r="G6416" s="1">
        <f t="shared" si="1000"/>
        <v>45667</v>
      </c>
      <c r="H6416" s="4">
        <f t="shared" si="1003"/>
        <v>-4.6310620702957415E-3</v>
      </c>
      <c r="I6416" s="2">
        <f t="shared" si="1004"/>
        <v>1</v>
      </c>
      <c r="K6416" s="2">
        <f t="shared" si="1001"/>
        <v>346.05675550560767</v>
      </c>
      <c r="L6416" s="6">
        <f t="shared" si="1005"/>
        <v>106.36304888757154</v>
      </c>
      <c r="M6416" s="6"/>
      <c r="N6416" s="6">
        <f t="shared" si="1006"/>
        <v>177.60040056060643</v>
      </c>
      <c r="O6416" s="6"/>
      <c r="Q6416" s="6">
        <f t="shared" si="1002"/>
        <v>-4.6418186607182221E-3</v>
      </c>
      <c r="R6416" s="5">
        <f t="shared" si="1007"/>
        <v>-4.6418186607182221E-3</v>
      </c>
      <c r="S6416" s="5">
        <f t="shared" si="1008"/>
        <v>-4.8418386633857224E-3</v>
      </c>
      <c r="T6416" s="5"/>
    </row>
    <row r="6417" spans="3:20" x14ac:dyDescent="0.2">
      <c r="C6417" s="1">
        <v>45671</v>
      </c>
      <c r="D6417" s="2">
        <v>4980.47</v>
      </c>
      <c r="E6417" s="5">
        <f t="shared" si="999"/>
        <v>5.3005423669970023E-3</v>
      </c>
      <c r="G6417" s="1">
        <f t="shared" si="1000"/>
        <v>45670</v>
      </c>
      <c r="H6417" s="4">
        <f t="shared" si="1003"/>
        <v>5.3005423669970023E-3</v>
      </c>
      <c r="I6417" s="2">
        <f t="shared" si="1004"/>
        <v>1</v>
      </c>
      <c r="K6417" s="2">
        <f t="shared" si="1001"/>
        <v>347.89104399955067</v>
      </c>
      <c r="L6417" s="6">
        <f t="shared" si="1005"/>
        <v>106.92683073448308</v>
      </c>
      <c r="M6417" s="6"/>
      <c r="N6417" s="6">
        <f t="shared" si="1006"/>
        <v>178.54177900817356</v>
      </c>
      <c r="O6417" s="6"/>
      <c r="Q6417" s="6">
        <f t="shared" si="1002"/>
        <v>5.2865439366982514E-3</v>
      </c>
      <c r="R6417" s="5">
        <f t="shared" si="1007"/>
        <v>5.2865439366982514E-3</v>
      </c>
      <c r="S6417" s="5">
        <f t="shared" si="1008"/>
        <v>5.2865439366982514E-3</v>
      </c>
      <c r="T6417" s="5"/>
    </row>
    <row r="6418" spans="3:20" x14ac:dyDescent="0.2">
      <c r="C6418" s="1">
        <v>45672</v>
      </c>
      <c r="D6418" s="2">
        <v>5032.3100000000004</v>
      </c>
      <c r="E6418" s="5">
        <f t="shared" si="999"/>
        <v>1.0408656211160822E-2</v>
      </c>
      <c r="G6418" s="1">
        <f t="shared" si="1000"/>
        <v>45671</v>
      </c>
      <c r="H6418" s="4">
        <f t="shared" si="1003"/>
        <v>0</v>
      </c>
      <c r="I6418" s="2">
        <f t="shared" si="1004"/>
        <v>0</v>
      </c>
      <c r="K6418" s="2">
        <f t="shared" si="1001"/>
        <v>347.89104399955067</v>
      </c>
      <c r="L6418" s="6">
        <f t="shared" si="1005"/>
        <v>108.03979535534728</v>
      </c>
      <c r="M6418" s="6"/>
      <c r="N6418" s="6">
        <f t="shared" si="1006"/>
        <v>178.50607065237193</v>
      </c>
      <c r="O6418" s="6"/>
      <c r="Q6418" s="6">
        <f t="shared" si="1002"/>
        <v>0</v>
      </c>
      <c r="R6418" s="5">
        <f t="shared" si="1007"/>
        <v>1.0354859130630167E-2</v>
      </c>
      <c r="S6418" s="5">
        <f t="shared" si="1008"/>
        <v>-2.0002000266661213E-4</v>
      </c>
      <c r="T6418" s="5"/>
    </row>
    <row r="6419" spans="3:20" x14ac:dyDescent="0.2">
      <c r="C6419" s="1">
        <v>45673</v>
      </c>
      <c r="D6419" s="2">
        <v>5106.93</v>
      </c>
      <c r="E6419" s="5">
        <f t="shared" si="999"/>
        <v>1.4828180298908431E-2</v>
      </c>
      <c r="G6419" s="1">
        <f t="shared" si="1000"/>
        <v>45672</v>
      </c>
      <c r="H6419" s="4">
        <f t="shared" si="1003"/>
        <v>0</v>
      </c>
      <c r="I6419" s="2">
        <f t="shared" si="1004"/>
        <v>0</v>
      </c>
      <c r="K6419" s="2">
        <f t="shared" si="1001"/>
        <v>347.89104399955067</v>
      </c>
      <c r="L6419" s="6">
        <f t="shared" si="1005"/>
        <v>109.64182892033355</v>
      </c>
      <c r="M6419" s="6"/>
      <c r="N6419" s="6">
        <f t="shared" si="1006"/>
        <v>178.50607065237193</v>
      </c>
      <c r="O6419" s="6"/>
      <c r="Q6419" s="6">
        <f t="shared" si="1002"/>
        <v>0</v>
      </c>
      <c r="R6419" s="5">
        <f t="shared" si="1007"/>
        <v>1.4719317670504495E-2</v>
      </c>
      <c r="S6419" s="5">
        <f t="shared" si="1008"/>
        <v>0</v>
      </c>
      <c r="T6419" s="5"/>
    </row>
    <row r="6420" spans="3:20" x14ac:dyDescent="0.2">
      <c r="C6420" s="1">
        <v>45674</v>
      </c>
      <c r="D6420" s="2">
        <v>5148.3</v>
      </c>
      <c r="E6420" s="5">
        <f t="shared" si="999"/>
        <v>8.1007572063842449E-3</v>
      </c>
      <c r="G6420" s="1">
        <f t="shared" si="1000"/>
        <v>45673</v>
      </c>
      <c r="H6420" s="4">
        <f t="shared" si="1003"/>
        <v>0</v>
      </c>
      <c r="I6420" s="2">
        <f t="shared" si="1004"/>
        <v>0</v>
      </c>
      <c r="K6420" s="2">
        <f t="shared" si="1001"/>
        <v>347.89104399955067</v>
      </c>
      <c r="L6420" s="6">
        <f t="shared" si="1005"/>
        <v>110.5300107560811</v>
      </c>
      <c r="M6420" s="6"/>
      <c r="N6420" s="6">
        <f t="shared" si="1006"/>
        <v>178.50607065237193</v>
      </c>
      <c r="O6420" s="6"/>
      <c r="Q6420" s="6">
        <f t="shared" si="1002"/>
        <v>0</v>
      </c>
      <c r="R6420" s="5">
        <f t="shared" si="1007"/>
        <v>8.0681221997709329E-3</v>
      </c>
      <c r="S6420" s="5">
        <f t="shared" si="1008"/>
        <v>0</v>
      </c>
      <c r="T6420" s="5"/>
    </row>
    <row r="6421" spans="3:20" x14ac:dyDescent="0.2">
      <c r="C6421" s="1">
        <v>45677</v>
      </c>
      <c r="D6421" s="2">
        <v>5164.4399999999996</v>
      </c>
      <c r="E6421" s="5">
        <f t="shared" si="999"/>
        <v>3.135015441990447E-3</v>
      </c>
      <c r="G6421" s="1">
        <f t="shared" si="1000"/>
        <v>45674</v>
      </c>
      <c r="H6421" s="4">
        <f t="shared" si="1003"/>
        <v>0</v>
      </c>
      <c r="I6421" s="2">
        <f t="shared" si="1004"/>
        <v>0</v>
      </c>
      <c r="K6421" s="2">
        <f t="shared" si="1001"/>
        <v>347.89104399955067</v>
      </c>
      <c r="L6421" s="6">
        <f t="shared" si="1005"/>
        <v>110.87652404660479</v>
      </c>
      <c r="M6421" s="6"/>
      <c r="N6421" s="6">
        <f t="shared" si="1006"/>
        <v>178.50607065237193</v>
      </c>
      <c r="O6421" s="6"/>
      <c r="Q6421" s="6">
        <f t="shared" si="1002"/>
        <v>0</v>
      </c>
      <c r="R6421" s="5">
        <f t="shared" si="1007"/>
        <v>3.1301115276383129E-3</v>
      </c>
      <c r="S6421" s="5">
        <f t="shared" si="1008"/>
        <v>0</v>
      </c>
      <c r="T6421" s="5"/>
    </row>
    <row r="6422" spans="3:20" x14ac:dyDescent="0.2">
      <c r="C6422" s="1">
        <v>45678</v>
      </c>
      <c r="D6422" s="2">
        <v>5165.96</v>
      </c>
      <c r="E6422" s="5">
        <f t="shared" si="999"/>
        <v>2.9432039098148817E-4</v>
      </c>
      <c r="G6422" s="1">
        <f t="shared" si="1000"/>
        <v>45677</v>
      </c>
      <c r="H6422" s="4">
        <f t="shared" si="1003"/>
        <v>0</v>
      </c>
      <c r="I6422" s="2">
        <f t="shared" si="1004"/>
        <v>0</v>
      </c>
      <c r="K6422" s="2">
        <f t="shared" si="1001"/>
        <v>347.89104399955067</v>
      </c>
      <c r="L6422" s="6">
        <f t="shared" si="1005"/>
        <v>110.90915726851286</v>
      </c>
      <c r="M6422" s="6"/>
      <c r="N6422" s="6">
        <f t="shared" si="1006"/>
        <v>178.50607065237193</v>
      </c>
      <c r="O6422" s="6"/>
      <c r="Q6422" s="6">
        <f t="shared" si="1002"/>
        <v>0</v>
      </c>
      <c r="R6422" s="5">
        <f t="shared" si="1007"/>
        <v>2.9427708723162027E-4</v>
      </c>
      <c r="S6422" s="5">
        <f t="shared" si="1008"/>
        <v>0</v>
      </c>
      <c r="T6422" s="5"/>
    </row>
    <row r="6423" spans="3:20" x14ac:dyDescent="0.2">
      <c r="C6423" s="1">
        <v>45679</v>
      </c>
      <c r="D6423" s="2">
        <v>5205.83</v>
      </c>
      <c r="E6423" s="5">
        <f t="shared" si="999"/>
        <v>7.7178297934943152E-3</v>
      </c>
      <c r="G6423" s="1">
        <f t="shared" si="1000"/>
        <v>45678</v>
      </c>
      <c r="H6423" s="4">
        <f t="shared" si="1003"/>
        <v>0</v>
      </c>
      <c r="I6423" s="2">
        <f t="shared" si="1004"/>
        <v>0</v>
      </c>
      <c r="K6423" s="2">
        <f t="shared" si="1001"/>
        <v>347.89104399955067</v>
      </c>
      <c r="L6423" s="6">
        <f t="shared" si="1005"/>
        <v>111.76513526685113</v>
      </c>
      <c r="M6423" s="6"/>
      <c r="N6423" s="6">
        <f t="shared" si="1006"/>
        <v>178.50607065237193</v>
      </c>
      <c r="O6423" s="6"/>
      <c r="Q6423" s="6">
        <f t="shared" si="1002"/>
        <v>0</v>
      </c>
      <c r="R6423" s="5">
        <f t="shared" si="1007"/>
        <v>7.6881997008255709E-3</v>
      </c>
      <c r="S6423" s="5">
        <f t="shared" si="1008"/>
        <v>0</v>
      </c>
      <c r="T6423" s="5"/>
    </row>
    <row r="6424" spans="3:20" x14ac:dyDescent="0.2">
      <c r="C6424" s="1">
        <v>45680</v>
      </c>
      <c r="D6424" s="2">
        <v>5217.5</v>
      </c>
      <c r="E6424" s="5">
        <f t="shared" si="999"/>
        <v>2.2417174590795459E-3</v>
      </c>
      <c r="G6424" s="1">
        <f t="shared" si="1000"/>
        <v>45679</v>
      </c>
      <c r="H6424" s="4">
        <f t="shared" si="1003"/>
        <v>0</v>
      </c>
      <c r="I6424" s="2">
        <f t="shared" si="1004"/>
        <v>0</v>
      </c>
      <c r="K6424" s="2">
        <f t="shared" si="1001"/>
        <v>347.89104399955067</v>
      </c>
      <c r="L6424" s="6">
        <f t="shared" si="1005"/>
        <v>112.01568112189523</v>
      </c>
      <c r="M6424" s="6"/>
      <c r="N6424" s="6">
        <f t="shared" si="1006"/>
        <v>178.50607065237193</v>
      </c>
      <c r="O6424" s="6"/>
      <c r="Q6424" s="6">
        <f t="shared" si="1002"/>
        <v>0</v>
      </c>
      <c r="R6424" s="5">
        <f t="shared" si="1007"/>
        <v>2.2392085592928268E-3</v>
      </c>
      <c r="S6424" s="5">
        <f t="shared" si="1008"/>
        <v>0</v>
      </c>
      <c r="T6424" s="5"/>
    </row>
    <row r="6425" spans="3:20" x14ac:dyDescent="0.2">
      <c r="C6425" s="1">
        <v>45681</v>
      </c>
      <c r="D6425" s="2">
        <v>5219.37</v>
      </c>
      <c r="E6425" s="5">
        <f t="shared" si="999"/>
        <v>3.5840919980831639E-4</v>
      </c>
      <c r="G6425" s="1">
        <f t="shared" si="1000"/>
        <v>45680</v>
      </c>
      <c r="H6425" s="4">
        <f t="shared" si="1003"/>
        <v>0</v>
      </c>
      <c r="I6425" s="2">
        <f t="shared" si="1004"/>
        <v>0</v>
      </c>
      <c r="K6425" s="2">
        <f t="shared" si="1001"/>
        <v>347.89104399955067</v>
      </c>
      <c r="L6425" s="6">
        <f t="shared" si="1005"/>
        <v>112.05582857253211</v>
      </c>
      <c r="M6425" s="6"/>
      <c r="N6425" s="6">
        <f t="shared" si="1006"/>
        <v>178.50607065237193</v>
      </c>
      <c r="O6425" s="6"/>
      <c r="Q6425" s="6">
        <f t="shared" si="1002"/>
        <v>0</v>
      </c>
      <c r="R6425" s="5">
        <f t="shared" si="1007"/>
        <v>3.5834498657383307E-4</v>
      </c>
      <c r="S6425" s="5">
        <f t="shared" si="1008"/>
        <v>0</v>
      </c>
      <c r="T6425" s="5"/>
    </row>
    <row r="6426" spans="3:20" x14ac:dyDescent="0.2">
      <c r="C6426" s="1">
        <v>45684</v>
      </c>
      <c r="D6426" s="2">
        <v>5188.45</v>
      </c>
      <c r="E6426" s="5">
        <f t="shared" si="999"/>
        <v>-5.9240866234813918E-3</v>
      </c>
      <c r="G6426" s="1">
        <f t="shared" si="1000"/>
        <v>45681</v>
      </c>
      <c r="H6426" s="4">
        <f t="shared" si="1003"/>
        <v>0</v>
      </c>
      <c r="I6426" s="2">
        <f t="shared" si="1004"/>
        <v>0</v>
      </c>
      <c r="K6426" s="2">
        <f t="shared" si="1001"/>
        <v>347.89104399955067</v>
      </c>
      <c r="L6426" s="6">
        <f t="shared" si="1005"/>
        <v>111.39200013740245</v>
      </c>
      <c r="M6426" s="6"/>
      <c r="N6426" s="6">
        <f t="shared" si="1006"/>
        <v>178.50607065237193</v>
      </c>
      <c r="O6426" s="6"/>
      <c r="Q6426" s="6">
        <f t="shared" si="1002"/>
        <v>0</v>
      </c>
      <c r="R6426" s="5">
        <f t="shared" si="1007"/>
        <v>-5.941703635570228E-3</v>
      </c>
      <c r="S6426" s="5">
        <f t="shared" si="1008"/>
        <v>0</v>
      </c>
      <c r="T6426" s="5"/>
    </row>
    <row r="6427" spans="3:20" x14ac:dyDescent="0.2">
      <c r="C6427" s="1">
        <v>45685</v>
      </c>
      <c r="D6427" s="2">
        <v>5195.71</v>
      </c>
      <c r="E6427" s="5">
        <f t="shared" si="999"/>
        <v>1.3992618219314476E-3</v>
      </c>
      <c r="G6427" s="1">
        <f t="shared" si="1000"/>
        <v>45684</v>
      </c>
      <c r="H6427" s="4">
        <f t="shared" si="1003"/>
        <v>1.3992618219314476E-3</v>
      </c>
      <c r="I6427" s="2">
        <f t="shared" si="1004"/>
        <v>1</v>
      </c>
      <c r="K6427" s="2">
        <f t="shared" si="1001"/>
        <v>348.37783465561108</v>
      </c>
      <c r="L6427" s="6">
        <f t="shared" si="1005"/>
        <v>111.5478667104633</v>
      </c>
      <c r="M6427" s="6"/>
      <c r="N6427" s="6">
        <f t="shared" si="1006"/>
        <v>178.72009621254236</v>
      </c>
      <c r="O6427" s="6"/>
      <c r="Q6427" s="6">
        <f t="shared" si="1002"/>
        <v>1.3982837673713888E-3</v>
      </c>
      <c r="R6427" s="5">
        <f t="shared" si="1007"/>
        <v>1.398283767372277E-3</v>
      </c>
      <c r="S6427" s="5">
        <f t="shared" si="1008"/>
        <v>1.1982637647038885E-3</v>
      </c>
      <c r="T6427" s="5"/>
    </row>
    <row r="6428" spans="3:20" x14ac:dyDescent="0.2">
      <c r="C6428" s="1">
        <v>45686</v>
      </c>
      <c r="D6428" s="2">
        <v>5230.66</v>
      </c>
      <c r="E6428" s="5">
        <f t="shared" si="999"/>
        <v>6.7267033764393733E-3</v>
      </c>
      <c r="G6428" s="1">
        <f t="shared" si="1000"/>
        <v>45685</v>
      </c>
      <c r="H6428" s="4">
        <f t="shared" si="1003"/>
        <v>0</v>
      </c>
      <c r="I6428" s="2">
        <f t="shared" si="1004"/>
        <v>0</v>
      </c>
      <c r="K6428" s="2">
        <f t="shared" si="1001"/>
        <v>348.37783465561108</v>
      </c>
      <c r="L6428" s="6">
        <f t="shared" si="1005"/>
        <v>112.29821612209918</v>
      </c>
      <c r="M6428" s="6"/>
      <c r="N6428" s="6">
        <f t="shared" si="1006"/>
        <v>178.68435219329984</v>
      </c>
      <c r="O6428" s="6"/>
      <c r="Q6428" s="6">
        <f t="shared" si="1002"/>
        <v>0</v>
      </c>
      <c r="R6428" s="5">
        <f t="shared" si="1007"/>
        <v>6.704180055995046E-3</v>
      </c>
      <c r="S6428" s="5">
        <f t="shared" si="1008"/>
        <v>-2.0002000266661213E-4</v>
      </c>
      <c r="T6428" s="5"/>
    </row>
    <row r="6429" spans="3:20" x14ac:dyDescent="0.2">
      <c r="C6429" s="1">
        <v>45687</v>
      </c>
      <c r="D6429" s="2">
        <v>5282.21</v>
      </c>
      <c r="E6429" s="5">
        <f t="shared" si="999"/>
        <v>9.8553528617803844E-3</v>
      </c>
      <c r="G6429" s="1">
        <f t="shared" si="1000"/>
        <v>45686</v>
      </c>
      <c r="H6429" s="4">
        <f t="shared" si="1003"/>
        <v>0</v>
      </c>
      <c r="I6429" s="2">
        <f t="shared" si="1004"/>
        <v>0</v>
      </c>
      <c r="K6429" s="2">
        <f t="shared" si="1001"/>
        <v>348.37783465561108</v>
      </c>
      <c r="L6429" s="6">
        <f t="shared" si="1005"/>
        <v>113.40495466773095</v>
      </c>
      <c r="M6429" s="6"/>
      <c r="N6429" s="6">
        <f t="shared" si="1006"/>
        <v>178.68435219329984</v>
      </c>
      <c r="O6429" s="6"/>
      <c r="Q6429" s="6">
        <f t="shared" si="1002"/>
        <v>0</v>
      </c>
      <c r="R6429" s="5">
        <f t="shared" si="1007"/>
        <v>9.8071056085862196E-3</v>
      </c>
      <c r="S6429" s="5">
        <f t="shared" si="1008"/>
        <v>0</v>
      </c>
      <c r="T6429" s="5"/>
    </row>
    <row r="6430" spans="3:20" x14ac:dyDescent="0.2">
      <c r="C6430" s="1">
        <v>45688</v>
      </c>
      <c r="D6430" s="2">
        <v>5286.87</v>
      </c>
      <c r="E6430" s="5">
        <f t="shared" si="999"/>
        <v>8.8220650068813133E-4</v>
      </c>
      <c r="G6430" s="1">
        <f t="shared" si="1000"/>
        <v>45687</v>
      </c>
      <c r="H6430" s="4">
        <f t="shared" si="1003"/>
        <v>0</v>
      </c>
      <c r="I6430" s="2">
        <f t="shared" si="1004"/>
        <v>0</v>
      </c>
      <c r="K6430" s="2">
        <f t="shared" si="1001"/>
        <v>348.37783465561108</v>
      </c>
      <c r="L6430" s="6">
        <f t="shared" si="1005"/>
        <v>113.50500125594907</v>
      </c>
      <c r="M6430" s="6"/>
      <c r="N6430" s="6">
        <f t="shared" si="1006"/>
        <v>178.68435219329984</v>
      </c>
      <c r="O6430" s="6"/>
      <c r="Q6430" s="6">
        <f t="shared" si="1002"/>
        <v>0</v>
      </c>
      <c r="R6430" s="5">
        <f t="shared" si="1007"/>
        <v>8.8181758525252008E-4</v>
      </c>
      <c r="S6430" s="5">
        <f t="shared" si="1008"/>
        <v>0</v>
      </c>
      <c r="T6430" s="5"/>
    </row>
    <row r="6431" spans="3:20" x14ac:dyDescent="0.2">
      <c r="C6431" s="1">
        <v>45691</v>
      </c>
      <c r="D6431" s="2">
        <v>5217.91</v>
      </c>
      <c r="E6431" s="5">
        <f t="shared" si="999"/>
        <v>-1.3043634513426666E-2</v>
      </c>
      <c r="G6431" s="1">
        <f t="shared" si="1000"/>
        <v>45688</v>
      </c>
      <c r="H6431" s="4">
        <f t="shared" si="1003"/>
        <v>0</v>
      </c>
      <c r="I6431" s="2">
        <f t="shared" si="1004"/>
        <v>0</v>
      </c>
      <c r="K6431" s="2">
        <f t="shared" si="1001"/>
        <v>348.37783465561108</v>
      </c>
      <c r="L6431" s="6">
        <f t="shared" si="1005"/>
        <v>112.02448350412043</v>
      </c>
      <c r="M6431" s="6"/>
      <c r="N6431" s="6">
        <f t="shared" si="1006"/>
        <v>178.68435219329984</v>
      </c>
      <c r="O6431" s="6"/>
      <c r="Q6431" s="6">
        <f t="shared" si="1002"/>
        <v>0</v>
      </c>
      <c r="R6431" s="5">
        <f t="shared" si="1007"/>
        <v>-1.3129449759374801E-2</v>
      </c>
      <c r="S6431" s="5">
        <f t="shared" si="1008"/>
        <v>0</v>
      </c>
      <c r="T6431" s="5"/>
    </row>
    <row r="6432" spans="3:20" x14ac:dyDescent="0.2">
      <c r="C6432" s="1">
        <v>45692</v>
      </c>
      <c r="D6432" s="2">
        <v>5264.59</v>
      </c>
      <c r="E6432" s="5">
        <f t="shared" si="999"/>
        <v>8.9461106075038269E-3</v>
      </c>
      <c r="G6432" s="1">
        <f t="shared" si="1000"/>
        <v>45691</v>
      </c>
      <c r="H6432" s="4">
        <f t="shared" si="1003"/>
        <v>8.9461106075038269E-3</v>
      </c>
      <c r="I6432" s="2">
        <f t="shared" si="1004"/>
        <v>1</v>
      </c>
      <c r="K6432" s="2">
        <f t="shared" si="1001"/>
        <v>351.49446129764283</v>
      </c>
      <c r="L6432" s="6">
        <f t="shared" si="1005"/>
        <v>113.02666692429676</v>
      </c>
      <c r="M6432" s="6"/>
      <c r="N6432" s="6">
        <f t="shared" si="1006"/>
        <v>180.24682559541688</v>
      </c>
      <c r="O6432" s="6"/>
      <c r="Q6432" s="6">
        <f t="shared" si="1002"/>
        <v>8.9063312311061793E-3</v>
      </c>
      <c r="R6432" s="5">
        <f t="shared" si="1007"/>
        <v>8.9063312311061793E-3</v>
      </c>
      <c r="S6432" s="5">
        <f t="shared" si="1008"/>
        <v>8.706311228438679E-3</v>
      </c>
      <c r="T6432" s="5"/>
    </row>
    <row r="6433" spans="3:20" x14ac:dyDescent="0.2">
      <c r="C6433" s="1">
        <v>45693</v>
      </c>
      <c r="D6433" s="2">
        <v>5271.12</v>
      </c>
      <c r="E6433" s="5">
        <f t="shared" si="999"/>
        <v>1.2403624973644188E-3</v>
      </c>
      <c r="G6433" s="1">
        <f t="shared" si="1000"/>
        <v>45692</v>
      </c>
      <c r="H6433" s="4">
        <f t="shared" si="1003"/>
        <v>0</v>
      </c>
      <c r="I6433" s="2">
        <f t="shared" si="1004"/>
        <v>0</v>
      </c>
      <c r="K6433" s="2">
        <f t="shared" si="1001"/>
        <v>351.49446129764283</v>
      </c>
      <c r="L6433" s="6">
        <f t="shared" si="1005"/>
        <v>113.16686096315176</v>
      </c>
      <c r="M6433" s="6"/>
      <c r="N6433" s="6">
        <f t="shared" si="1006"/>
        <v>180.2107762302978</v>
      </c>
      <c r="O6433" s="6"/>
      <c r="Q6433" s="6">
        <f t="shared" si="1002"/>
        <v>0</v>
      </c>
      <c r="R6433" s="5">
        <f t="shared" si="1007"/>
        <v>1.2395938833096309E-3</v>
      </c>
      <c r="S6433" s="5">
        <f t="shared" si="1008"/>
        <v>-2.0002000266750031E-4</v>
      </c>
      <c r="T6433" s="5"/>
    </row>
    <row r="6434" spans="3:20" x14ac:dyDescent="0.2">
      <c r="C6434" s="1">
        <v>45694</v>
      </c>
      <c r="D6434" s="2">
        <v>5356.63</v>
      </c>
      <c r="E6434" s="5">
        <f t="shared" si="999"/>
        <v>1.6222358815583825E-2</v>
      </c>
      <c r="G6434" s="1">
        <f t="shared" si="1000"/>
        <v>45693</v>
      </c>
      <c r="H6434" s="4">
        <f t="shared" si="1003"/>
        <v>0</v>
      </c>
      <c r="I6434" s="2">
        <f t="shared" si="1004"/>
        <v>0</v>
      </c>
      <c r="K6434" s="2">
        <f t="shared" si="1001"/>
        <v>351.49446129764283</v>
      </c>
      <c r="L6434" s="6">
        <f t="shared" si="1005"/>
        <v>115.00269438772931</v>
      </c>
      <c r="M6434" s="6"/>
      <c r="N6434" s="6">
        <f t="shared" si="1006"/>
        <v>180.2107762302978</v>
      </c>
      <c r="O6434" s="6"/>
      <c r="Q6434" s="6">
        <f t="shared" si="1002"/>
        <v>0</v>
      </c>
      <c r="R6434" s="5">
        <f t="shared" si="1007"/>
        <v>1.6092182312521075E-2</v>
      </c>
      <c r="S6434" s="5">
        <f t="shared" si="1008"/>
        <v>0</v>
      </c>
      <c r="T6434" s="5"/>
    </row>
    <row r="6435" spans="3:20" x14ac:dyDescent="0.2">
      <c r="C6435" s="1">
        <v>45695</v>
      </c>
      <c r="D6435" s="2">
        <v>5325.4</v>
      </c>
      <c r="E6435" s="5">
        <f t="shared" si="999"/>
        <v>-5.8301581404727361E-3</v>
      </c>
      <c r="G6435" s="1">
        <f t="shared" si="1000"/>
        <v>45694</v>
      </c>
      <c r="H6435" s="4">
        <f t="shared" si="1003"/>
        <v>0</v>
      </c>
      <c r="I6435" s="2">
        <f t="shared" si="1004"/>
        <v>0</v>
      </c>
      <c r="K6435" s="2">
        <f t="shared" si="1001"/>
        <v>351.49446129764283</v>
      </c>
      <c r="L6435" s="6">
        <f t="shared" si="1005"/>
        <v>114.33221049286838</v>
      </c>
      <c r="M6435" s="6"/>
      <c r="N6435" s="6">
        <f t="shared" si="1006"/>
        <v>180.2107762302978</v>
      </c>
      <c r="O6435" s="6"/>
      <c r="Q6435" s="6">
        <f t="shared" si="1002"/>
        <v>0</v>
      </c>
      <c r="R6435" s="5">
        <f t="shared" si="1007"/>
        <v>-5.8472198597776526E-3</v>
      </c>
      <c r="S6435" s="5">
        <f t="shared" si="1008"/>
        <v>0</v>
      </c>
      <c r="T6435" s="5"/>
    </row>
    <row r="6436" spans="3:20" x14ac:dyDescent="0.2">
      <c r="C6436" s="1">
        <v>45698</v>
      </c>
      <c r="D6436" s="2">
        <v>5358.3</v>
      </c>
      <c r="E6436" s="5">
        <f t="shared" si="999"/>
        <v>6.17793968528196E-3</v>
      </c>
      <c r="G6436" s="1">
        <f t="shared" si="1000"/>
        <v>45695</v>
      </c>
      <c r="H6436" s="4">
        <f t="shared" si="1003"/>
        <v>6.17793968528196E-3</v>
      </c>
      <c r="I6436" s="2">
        <f t="shared" si="1004"/>
        <v>1</v>
      </c>
      <c r="K6436" s="2">
        <f t="shared" si="1001"/>
        <v>353.66597287925032</v>
      </c>
      <c r="L6436" s="6">
        <f t="shared" si="1005"/>
        <v>115.03854799337827</v>
      </c>
      <c r="M6436" s="6"/>
      <c r="N6436" s="6">
        <f t="shared" si="1006"/>
        <v>181.28784271497912</v>
      </c>
      <c r="O6436" s="6"/>
      <c r="Q6436" s="6">
        <f t="shared" si="1002"/>
        <v>6.1589344511983057E-3</v>
      </c>
      <c r="R6436" s="5">
        <f t="shared" si="1007"/>
        <v>6.1589344511983057E-3</v>
      </c>
      <c r="S6436" s="5">
        <f t="shared" si="1008"/>
        <v>5.9589144485316936E-3</v>
      </c>
      <c r="T6436" s="5"/>
    </row>
    <row r="6437" spans="3:20" x14ac:dyDescent="0.2">
      <c r="C6437" s="1">
        <v>45699</v>
      </c>
      <c r="D6437" s="2">
        <v>5390.91</v>
      </c>
      <c r="E6437" s="5">
        <f t="shared" si="999"/>
        <v>6.0858854487430098E-3</v>
      </c>
      <c r="G6437" s="1">
        <f t="shared" si="1000"/>
        <v>45698</v>
      </c>
      <c r="H6437" s="4">
        <f t="shared" si="1003"/>
        <v>0</v>
      </c>
      <c r="I6437" s="2">
        <f t="shared" si="1004"/>
        <v>0</v>
      </c>
      <c r="K6437" s="2">
        <f t="shared" si="1001"/>
        <v>353.66597287925032</v>
      </c>
      <c r="L6437" s="6">
        <f t="shared" si="1005"/>
        <v>115.73865941865571</v>
      </c>
      <c r="M6437" s="6"/>
      <c r="N6437" s="6">
        <f t="shared" si="1006"/>
        <v>181.25158514643613</v>
      </c>
      <c r="O6437" s="6"/>
      <c r="Q6437" s="6">
        <f t="shared" si="1002"/>
        <v>0</v>
      </c>
      <c r="R6437" s="5">
        <f t="shared" si="1007"/>
        <v>6.0674412429486679E-3</v>
      </c>
      <c r="S6437" s="5">
        <f t="shared" si="1008"/>
        <v>-2.0002000266750031E-4</v>
      </c>
      <c r="T6437" s="5"/>
    </row>
    <row r="6438" spans="3:20" x14ac:dyDescent="0.2">
      <c r="C6438" s="1">
        <v>45700</v>
      </c>
      <c r="D6438" s="2">
        <v>5405.65</v>
      </c>
      <c r="E6438" s="5">
        <f t="shared" si="999"/>
        <v>2.7342322539236942E-3</v>
      </c>
      <c r="G6438" s="1">
        <f t="shared" si="1000"/>
        <v>45699</v>
      </c>
      <c r="H6438" s="4">
        <f t="shared" si="1003"/>
        <v>0</v>
      </c>
      <c r="I6438" s="2">
        <f t="shared" si="1004"/>
        <v>0</v>
      </c>
      <c r="K6438" s="2">
        <f t="shared" si="1001"/>
        <v>353.66597287925032</v>
      </c>
      <c r="L6438" s="6">
        <f t="shared" si="1005"/>
        <v>116.05511579426408</v>
      </c>
      <c r="M6438" s="6"/>
      <c r="N6438" s="6">
        <f t="shared" si="1006"/>
        <v>181.25158514643613</v>
      </c>
      <c r="O6438" s="6"/>
      <c r="Q6438" s="6">
        <f t="shared" si="1002"/>
        <v>0</v>
      </c>
      <c r="R6438" s="5">
        <f t="shared" si="1007"/>
        <v>2.7305010407019381E-3</v>
      </c>
      <c r="S6438" s="5">
        <f t="shared" si="1008"/>
        <v>0</v>
      </c>
      <c r="T6438" s="5"/>
    </row>
    <row r="6439" spans="3:20" x14ac:dyDescent="0.2">
      <c r="C6439" s="1">
        <v>45701</v>
      </c>
      <c r="D6439" s="2">
        <v>5500.5</v>
      </c>
      <c r="E6439" s="5">
        <f t="shared" si="999"/>
        <v>1.7546456022865035E-2</v>
      </c>
      <c r="G6439" s="1">
        <f t="shared" si="1000"/>
        <v>45700</v>
      </c>
      <c r="H6439" s="4">
        <f t="shared" si="1003"/>
        <v>0</v>
      </c>
      <c r="I6439" s="2">
        <f t="shared" si="1004"/>
        <v>0</v>
      </c>
      <c r="K6439" s="2">
        <f t="shared" si="1001"/>
        <v>353.66597287925032</v>
      </c>
      <c r="L6439" s="6">
        <f t="shared" si="1005"/>
        <v>118.09147177977665</v>
      </c>
      <c r="M6439" s="6"/>
      <c r="N6439" s="6">
        <f t="shared" si="1006"/>
        <v>181.25158514643613</v>
      </c>
      <c r="O6439" s="6"/>
      <c r="Q6439" s="6">
        <f t="shared" si="1002"/>
        <v>0</v>
      </c>
      <c r="R6439" s="5">
        <f t="shared" si="1007"/>
        <v>1.7394294317291781E-2</v>
      </c>
      <c r="S6439" s="5">
        <f t="shared" si="1008"/>
        <v>0</v>
      </c>
      <c r="T6439" s="5"/>
    </row>
    <row r="6440" spans="3:20" x14ac:dyDescent="0.2">
      <c r="C6440" s="1">
        <v>45702</v>
      </c>
      <c r="D6440" s="2">
        <v>5493.4</v>
      </c>
      <c r="E6440" s="5">
        <f t="shared" si="999"/>
        <v>-1.2907917462049567E-3</v>
      </c>
      <c r="G6440" s="1">
        <f t="shared" si="1000"/>
        <v>45701</v>
      </c>
      <c r="H6440" s="4">
        <f t="shared" si="1003"/>
        <v>0</v>
      </c>
      <c r="I6440" s="2">
        <f t="shared" si="1004"/>
        <v>0</v>
      </c>
      <c r="K6440" s="2">
        <f t="shared" si="1001"/>
        <v>353.66597287925032</v>
      </c>
      <c r="L6440" s="6">
        <f t="shared" si="1005"/>
        <v>117.93904028270613</v>
      </c>
      <c r="M6440" s="6"/>
      <c r="N6440" s="6">
        <f t="shared" si="1006"/>
        <v>181.25158514643613</v>
      </c>
      <c r="O6440" s="6"/>
      <c r="Q6440" s="6">
        <f t="shared" si="1002"/>
        <v>0</v>
      </c>
      <c r="R6440" s="5">
        <f t="shared" si="1007"/>
        <v>-1.2916255354467054E-3</v>
      </c>
      <c r="S6440" s="5">
        <f t="shared" si="1008"/>
        <v>0</v>
      </c>
      <c r="T6440" s="5"/>
    </row>
    <row r="6441" spans="3:20" x14ac:dyDescent="0.2">
      <c r="C6441" s="1">
        <v>45705</v>
      </c>
      <c r="D6441" s="2">
        <v>5519.83</v>
      </c>
      <c r="E6441" s="5">
        <f t="shared" si="999"/>
        <v>4.811228019077492E-3</v>
      </c>
      <c r="G6441" s="1">
        <f t="shared" si="1000"/>
        <v>45702</v>
      </c>
      <c r="H6441" s="4">
        <f t="shared" si="1003"/>
        <v>4.811228019077492E-3</v>
      </c>
      <c r="I6441" s="2">
        <f t="shared" si="1004"/>
        <v>1</v>
      </c>
      <c r="K6441" s="2">
        <f t="shared" si="1001"/>
        <v>355.36754051736131</v>
      </c>
      <c r="L6441" s="6">
        <f t="shared" si="1005"/>
        <v>118.50647189785739</v>
      </c>
      <c r="M6441" s="6"/>
      <c r="N6441" s="6">
        <f t="shared" si="1006"/>
        <v>182.0872031258246</v>
      </c>
      <c r="O6441" s="6"/>
      <c r="Q6441" s="6">
        <f t="shared" si="1002"/>
        <v>4.7996910514074287E-3</v>
      </c>
      <c r="R6441" s="5">
        <f t="shared" si="1007"/>
        <v>4.7996910514074287E-3</v>
      </c>
      <c r="S6441" s="5">
        <f t="shared" si="1008"/>
        <v>4.5996710487408166E-3</v>
      </c>
      <c r="T6441" s="5"/>
    </row>
    <row r="6442" spans="3:20" x14ac:dyDescent="0.2">
      <c r="C6442" s="1">
        <v>45706</v>
      </c>
      <c r="D6442" s="2">
        <v>5533.84</v>
      </c>
      <c r="E6442" s="5">
        <f t="shared" si="999"/>
        <v>2.5381216450507025E-3</v>
      </c>
      <c r="G6442" s="1">
        <f t="shared" si="1000"/>
        <v>45705</v>
      </c>
      <c r="H6442" s="4">
        <f t="shared" si="1003"/>
        <v>0</v>
      </c>
      <c r="I6442" s="2">
        <f t="shared" si="1004"/>
        <v>0</v>
      </c>
      <c r="K6442" s="2">
        <f t="shared" si="1001"/>
        <v>355.36754051736131</v>
      </c>
      <c r="L6442" s="6">
        <f t="shared" si="1005"/>
        <v>118.80725573925993</v>
      </c>
      <c r="M6442" s="6"/>
      <c r="N6442" s="6">
        <f t="shared" si="1006"/>
        <v>182.05078568519943</v>
      </c>
      <c r="O6442" s="6"/>
      <c r="Q6442" s="6">
        <f t="shared" si="1002"/>
        <v>0</v>
      </c>
      <c r="R6442" s="5">
        <f t="shared" si="1007"/>
        <v>2.5349060541994817E-3</v>
      </c>
      <c r="S6442" s="5">
        <f t="shared" si="1008"/>
        <v>-2.0002000266661213E-4</v>
      </c>
      <c r="T6442" s="5"/>
    </row>
    <row r="6443" spans="3:20" x14ac:dyDescent="0.2">
      <c r="C6443" s="1">
        <v>45707</v>
      </c>
      <c r="D6443" s="2">
        <v>5461.17</v>
      </c>
      <c r="E6443" s="5">
        <f t="shared" si="999"/>
        <v>-1.3131930088329274E-2</v>
      </c>
      <c r="G6443" s="1">
        <f t="shared" si="1000"/>
        <v>45706</v>
      </c>
      <c r="H6443" s="4">
        <f t="shared" si="1003"/>
        <v>0</v>
      </c>
      <c r="I6443" s="2">
        <f t="shared" si="1004"/>
        <v>0</v>
      </c>
      <c r="K6443" s="2">
        <f t="shared" si="1001"/>
        <v>355.36754051736131</v>
      </c>
      <c r="L6443" s="6">
        <f t="shared" si="1005"/>
        <v>117.24708716290571</v>
      </c>
      <c r="M6443" s="6"/>
      <c r="N6443" s="6">
        <f t="shared" si="1006"/>
        <v>182.05078568519943</v>
      </c>
      <c r="O6443" s="6"/>
      <c r="Q6443" s="6">
        <f t="shared" si="1002"/>
        <v>0</v>
      </c>
      <c r="R6443" s="5">
        <f t="shared" si="1007"/>
        <v>-1.3218916252318635E-2</v>
      </c>
      <c r="S6443" s="5">
        <f t="shared" si="1008"/>
        <v>0</v>
      </c>
      <c r="T6443" s="5"/>
    </row>
    <row r="6444" spans="3:20" x14ac:dyDescent="0.2">
      <c r="C6444" s="1">
        <v>45708</v>
      </c>
      <c r="D6444" s="2">
        <v>5461.03</v>
      </c>
      <c r="E6444" s="5">
        <f t="shared" si="999"/>
        <v>-2.5635532312732878E-5</v>
      </c>
      <c r="G6444" s="1">
        <f t="shared" si="1000"/>
        <v>45707</v>
      </c>
      <c r="H6444" s="4">
        <f t="shared" si="1003"/>
        <v>-2.5635532312732878E-5</v>
      </c>
      <c r="I6444" s="2">
        <f t="shared" si="1004"/>
        <v>1</v>
      </c>
      <c r="K6444" s="2">
        <f t="shared" si="1001"/>
        <v>355.35843048129351</v>
      </c>
      <c r="L6444" s="6">
        <f t="shared" si="1005"/>
        <v>117.24408147141418</v>
      </c>
      <c r="M6444" s="6"/>
      <c r="N6444" s="6">
        <f t="shared" si="1006"/>
        <v>182.00970949265715</v>
      </c>
      <c r="O6444" s="6"/>
      <c r="Q6444" s="6">
        <f t="shared" si="1002"/>
        <v>-2.5635860907868846E-5</v>
      </c>
      <c r="R6444" s="5">
        <f t="shared" si="1007"/>
        <v>-2.5635860907868846E-5</v>
      </c>
      <c r="S6444" s="5">
        <f t="shared" si="1008"/>
        <v>-2.2565586357625733E-4</v>
      </c>
      <c r="T6444" s="5"/>
    </row>
    <row r="6445" spans="3:20" x14ac:dyDescent="0.2">
      <c r="C6445" s="1">
        <v>45709</v>
      </c>
      <c r="D6445" s="2">
        <v>5474.85</v>
      </c>
      <c r="E6445" s="5">
        <f t="shared" si="999"/>
        <v>2.5306581359195277E-3</v>
      </c>
      <c r="G6445" s="1">
        <f t="shared" si="1000"/>
        <v>45708</v>
      </c>
      <c r="H6445" s="4">
        <f t="shared" si="1003"/>
        <v>2.5306581359195277E-3</v>
      </c>
      <c r="I6445" s="2">
        <f t="shared" si="1004"/>
        <v>1</v>
      </c>
      <c r="K6445" s="2">
        <f t="shared" si="1001"/>
        <v>356.25772118455859</v>
      </c>
      <c r="L6445" s="6">
        <f t="shared" si="1005"/>
        <v>117.54078616007821</v>
      </c>
      <c r="M6445" s="6"/>
      <c r="N6445" s="6">
        <f t="shared" si="1006"/>
        <v>182.47031384480107</v>
      </c>
      <c r="O6445" s="6"/>
      <c r="Q6445" s="6">
        <f t="shared" si="1002"/>
        <v>2.5274614126917783E-3</v>
      </c>
      <c r="R6445" s="5">
        <f t="shared" si="1007"/>
        <v>2.5274614126917783E-3</v>
      </c>
      <c r="S6445" s="5">
        <f t="shared" si="1008"/>
        <v>2.5274614126926664E-3</v>
      </c>
      <c r="T6445" s="5"/>
    </row>
    <row r="6446" spans="3:20" x14ac:dyDescent="0.2">
      <c r="C6446" s="1">
        <v>45712</v>
      </c>
      <c r="D6446" s="2">
        <v>5453.76</v>
      </c>
      <c r="E6446" s="5">
        <f t="shared" si="999"/>
        <v>-3.852160333159839E-3</v>
      </c>
      <c r="G6446" s="1">
        <f t="shared" si="1000"/>
        <v>45709</v>
      </c>
      <c r="H6446" s="4">
        <f t="shared" si="1003"/>
        <v>0</v>
      </c>
      <c r="I6446" s="2">
        <f t="shared" si="1004"/>
        <v>0</v>
      </c>
      <c r="K6446" s="2">
        <f t="shared" si="1001"/>
        <v>356.25772118455859</v>
      </c>
      <c r="L6446" s="6">
        <f t="shared" si="1005"/>
        <v>117.08800020610394</v>
      </c>
      <c r="M6446" s="6"/>
      <c r="N6446" s="6">
        <f t="shared" si="1006"/>
        <v>182.43381978203212</v>
      </c>
      <c r="O6446" s="6"/>
      <c r="Q6446" s="6">
        <f t="shared" si="1002"/>
        <v>0</v>
      </c>
      <c r="R6446" s="5">
        <f t="shared" si="1007"/>
        <v>-3.8595990122436419E-3</v>
      </c>
      <c r="S6446" s="5">
        <f t="shared" si="1008"/>
        <v>-2.0002000266750031E-4</v>
      </c>
      <c r="T6446" s="5"/>
    </row>
    <row r="6447" spans="3:20" x14ac:dyDescent="0.2">
      <c r="C6447" s="1">
        <v>45713</v>
      </c>
      <c r="D6447" s="2">
        <v>5447.9</v>
      </c>
      <c r="E6447" s="5">
        <f t="shared" si="999"/>
        <v>-1.0744880596140244E-3</v>
      </c>
      <c r="G6447" s="1">
        <f t="shared" si="1000"/>
        <v>45712</v>
      </c>
      <c r="H6447" s="4">
        <f t="shared" si="1003"/>
        <v>-1.0744880596140244E-3</v>
      </c>
      <c r="I6447" s="2">
        <f t="shared" si="1004"/>
        <v>1</v>
      </c>
      <c r="K6447" s="2">
        <f t="shared" si="1001"/>
        <v>355.87492651700046</v>
      </c>
      <c r="L6447" s="6">
        <f t="shared" si="1005"/>
        <v>116.96219054795839</v>
      </c>
      <c r="M6447" s="6"/>
      <c r="N6447" s="6">
        <f t="shared" si="1006"/>
        <v>182.20134926164232</v>
      </c>
      <c r="O6447" s="6"/>
      <c r="Q6447" s="6">
        <f t="shared" si="1002"/>
        <v>-1.0750657357503357E-3</v>
      </c>
      <c r="R6447" s="5">
        <f t="shared" si="1007"/>
        <v>-1.0750657357503357E-3</v>
      </c>
      <c r="S6447" s="5">
        <f t="shared" si="1008"/>
        <v>-1.2750857384169478E-3</v>
      </c>
      <c r="T6447" s="5"/>
    </row>
    <row r="6448" spans="3:20" x14ac:dyDescent="0.2">
      <c r="C6448" s="1">
        <v>45714</v>
      </c>
      <c r="D6448" s="2">
        <v>5527.99</v>
      </c>
      <c r="E6448" s="5">
        <f t="shared" si="999"/>
        <v>1.4701077479395757E-2</v>
      </c>
      <c r="G6448" s="1">
        <f t="shared" si="1000"/>
        <v>45713</v>
      </c>
      <c r="H6448" s="4">
        <f t="shared" si="1003"/>
        <v>1.4701077479395757E-2</v>
      </c>
      <c r="I6448" s="2">
        <f t="shared" si="1004"/>
        <v>1</v>
      </c>
      <c r="K6448" s="2">
        <f t="shared" si="1001"/>
        <v>361.1066713847012</v>
      </c>
      <c r="L6448" s="6">
        <f t="shared" si="1005"/>
        <v>118.68166077336379</v>
      </c>
      <c r="M6448" s="6"/>
      <c r="N6448" s="6">
        <f t="shared" si="1006"/>
        <v>184.87990541398818</v>
      </c>
      <c r="O6448" s="6"/>
      <c r="Q6448" s="6">
        <f t="shared" si="1002"/>
        <v>1.4594064172245069E-2</v>
      </c>
      <c r="R6448" s="5">
        <f t="shared" si="1007"/>
        <v>1.4594064172244181E-2</v>
      </c>
      <c r="S6448" s="5">
        <f t="shared" si="1008"/>
        <v>1.4594064172244181E-2</v>
      </c>
      <c r="T6448" s="5"/>
    </row>
    <row r="6449" spans="3:20" x14ac:dyDescent="0.2">
      <c r="C6449" s="1">
        <v>45715</v>
      </c>
      <c r="D6449" s="2">
        <v>5472.56</v>
      </c>
      <c r="E6449" s="5">
        <f t="shared" si="999"/>
        <v>-1.0027152726397729E-2</v>
      </c>
      <c r="G6449" s="1">
        <f t="shared" si="1000"/>
        <v>45714</v>
      </c>
      <c r="H6449" s="4">
        <f t="shared" si="1003"/>
        <v>0</v>
      </c>
      <c r="I6449" s="2">
        <f t="shared" si="1004"/>
        <v>0</v>
      </c>
      <c r="K6449" s="2">
        <f t="shared" si="1001"/>
        <v>361.1066713847012</v>
      </c>
      <c r="L6449" s="6">
        <f t="shared" si="1005"/>
        <v>117.49162163496673</v>
      </c>
      <c r="M6449" s="6"/>
      <c r="N6449" s="6">
        <f t="shared" si="1006"/>
        <v>184.84292943290538</v>
      </c>
      <c r="O6449" s="6"/>
      <c r="Q6449" s="6">
        <f t="shared" si="1002"/>
        <v>0</v>
      </c>
      <c r="R6449" s="5">
        <f t="shared" si="1007"/>
        <v>-1.0077763225989855E-2</v>
      </c>
      <c r="S6449" s="5">
        <f t="shared" si="1008"/>
        <v>-2.0002000266661213E-4</v>
      </c>
      <c r="T6449" s="5"/>
    </row>
    <row r="6450" spans="3:20" x14ac:dyDescent="0.2">
      <c r="C6450" s="1">
        <v>45716</v>
      </c>
      <c r="D6450" s="2">
        <v>5463.54</v>
      </c>
      <c r="E6450" s="5">
        <f t="shared" si="999"/>
        <v>-1.6482231350593572E-3</v>
      </c>
      <c r="G6450" s="1">
        <f t="shared" si="1000"/>
        <v>45715</v>
      </c>
      <c r="H6450" s="4">
        <f t="shared" si="1003"/>
        <v>-1.6482231350593572E-3</v>
      </c>
      <c r="I6450" s="2">
        <f t="shared" si="1004"/>
        <v>1</v>
      </c>
      <c r="K6450" s="2">
        <f t="shared" si="1001"/>
        <v>360.51148701470066</v>
      </c>
      <c r="L6450" s="6">
        <f t="shared" si="1005"/>
        <v>117.29796922601234</v>
      </c>
      <c r="M6450" s="6"/>
      <c r="N6450" s="6">
        <f t="shared" si="1006"/>
        <v>184.50135938685386</v>
      </c>
      <c r="O6450" s="6"/>
      <c r="Q6450" s="6">
        <f t="shared" si="1002"/>
        <v>-1.6495829492013669E-3</v>
      </c>
      <c r="R6450" s="5">
        <f t="shared" si="1007"/>
        <v>-1.6495829492004788E-3</v>
      </c>
      <c r="S6450" s="5">
        <f t="shared" si="1008"/>
        <v>-1.8496029518679791E-3</v>
      </c>
      <c r="T6450" s="5"/>
    </row>
    <row r="6451" spans="3:20" x14ac:dyDescent="0.2">
      <c r="C6451" s="1">
        <v>45719</v>
      </c>
      <c r="D6451" s="2">
        <v>5540.69</v>
      </c>
      <c r="E6451" s="5">
        <f t="shared" si="999"/>
        <v>1.412088133334791E-2</v>
      </c>
      <c r="G6451" s="1">
        <f t="shared" si="1000"/>
        <v>45716</v>
      </c>
      <c r="H6451" s="4">
        <f t="shared" si="1003"/>
        <v>1.412088133334791E-2</v>
      </c>
      <c r="I6451" s="2">
        <f t="shared" si="1004"/>
        <v>1</v>
      </c>
      <c r="K6451" s="2">
        <f t="shared" si="1001"/>
        <v>365.60222694214406</v>
      </c>
      <c r="L6451" s="6">
        <f t="shared" si="1005"/>
        <v>118.95431993009556</v>
      </c>
      <c r="M6451" s="6"/>
      <c r="N6451" s="6">
        <f t="shared" si="1006"/>
        <v>187.10668118859701</v>
      </c>
      <c r="O6451" s="6"/>
      <c r="Q6451" s="6">
        <f t="shared" si="1002"/>
        <v>1.402211042406698E-2</v>
      </c>
      <c r="R6451" s="5">
        <f t="shared" si="1007"/>
        <v>1.4022110424066092E-2</v>
      </c>
      <c r="S6451" s="5">
        <f t="shared" si="1008"/>
        <v>1.4022110424066092E-2</v>
      </c>
      <c r="T6451" s="5"/>
    </row>
    <row r="6452" spans="3:20" x14ac:dyDescent="0.2">
      <c r="C6452" s="1">
        <v>45720</v>
      </c>
      <c r="D6452" s="2">
        <v>5387.31</v>
      </c>
      <c r="E6452" s="5">
        <f t="shared" si="999"/>
        <v>-2.7682472760612704E-2</v>
      </c>
      <c r="G6452" s="1">
        <f t="shared" si="1000"/>
        <v>45719</v>
      </c>
      <c r="H6452" s="4">
        <f t="shared" si="1003"/>
        <v>0</v>
      </c>
      <c r="I6452" s="2">
        <f t="shared" si="1004"/>
        <v>0</v>
      </c>
      <c r="K6452" s="2">
        <f t="shared" si="1001"/>
        <v>365.60222694214406</v>
      </c>
      <c r="L6452" s="6">
        <f t="shared" si="1005"/>
        <v>115.66137020887348</v>
      </c>
      <c r="M6452" s="6"/>
      <c r="N6452" s="6">
        <f t="shared" si="1006"/>
        <v>187.06925985235929</v>
      </c>
      <c r="O6452" s="6"/>
      <c r="Q6452" s="6">
        <f t="shared" si="1002"/>
        <v>0</v>
      </c>
      <c r="R6452" s="5">
        <f t="shared" si="1007"/>
        <v>-2.8072853753473126E-2</v>
      </c>
      <c r="S6452" s="5">
        <f t="shared" si="1008"/>
        <v>-2.0002000266750031E-4</v>
      </c>
      <c r="T6452" s="5"/>
    </row>
    <row r="6453" spans="3:20" x14ac:dyDescent="0.2">
      <c r="C6453" s="1">
        <v>45721</v>
      </c>
      <c r="D6453" s="2">
        <v>5489.12</v>
      </c>
      <c r="E6453" s="5">
        <f t="shared" si="999"/>
        <v>1.8898114272243381E-2</v>
      </c>
      <c r="G6453" s="1">
        <f t="shared" si="1000"/>
        <v>45720</v>
      </c>
      <c r="H6453" s="4">
        <f t="shared" si="1003"/>
        <v>1.8898114272243381E-2</v>
      </c>
      <c r="I6453" s="2">
        <f t="shared" si="1004"/>
        <v>1</v>
      </c>
      <c r="K6453" s="2">
        <f t="shared" si="1001"/>
        <v>372.51141960508335</v>
      </c>
      <c r="L6453" s="6">
        <f t="shared" si="1005"/>
        <v>117.84715199996501</v>
      </c>
      <c r="M6453" s="6"/>
      <c r="N6453" s="6">
        <f t="shared" si="1006"/>
        <v>190.56639519865277</v>
      </c>
      <c r="O6453" s="6"/>
      <c r="Q6453" s="6">
        <f t="shared" si="1002"/>
        <v>1.8721763247781631E-2</v>
      </c>
      <c r="R6453" s="5">
        <f t="shared" si="1007"/>
        <v>1.8721763247781631E-2</v>
      </c>
      <c r="S6453" s="5">
        <f t="shared" si="1008"/>
        <v>1.8521743245115019E-2</v>
      </c>
      <c r="T6453" s="5"/>
    </row>
    <row r="6454" spans="3:20" x14ac:dyDescent="0.2">
      <c r="C6454" s="1">
        <v>45722</v>
      </c>
      <c r="D6454" s="2">
        <v>5520.47</v>
      </c>
      <c r="E6454" s="5">
        <f t="shared" si="999"/>
        <v>5.7112979858338613E-3</v>
      </c>
      <c r="G6454" s="1">
        <f t="shared" si="1000"/>
        <v>45721</v>
      </c>
      <c r="H6454" s="4">
        <f t="shared" si="1003"/>
        <v>0</v>
      </c>
      <c r="I6454" s="2">
        <f t="shared" si="1004"/>
        <v>0</v>
      </c>
      <c r="K6454" s="2">
        <f t="shared" si="1001"/>
        <v>372.51141960508335</v>
      </c>
      <c r="L6454" s="6">
        <f t="shared" si="1005"/>
        <v>118.52021220181865</v>
      </c>
      <c r="M6454" s="6"/>
      <c r="N6454" s="6">
        <f t="shared" si="1006"/>
        <v>190.52828191961305</v>
      </c>
      <c r="O6454" s="6"/>
      <c r="Q6454" s="6">
        <f t="shared" si="1002"/>
        <v>0</v>
      </c>
      <c r="R6454" s="5">
        <f t="shared" si="1007"/>
        <v>5.695050357503284E-3</v>
      </c>
      <c r="S6454" s="5">
        <f t="shared" si="1008"/>
        <v>-2.0002000266661213E-4</v>
      </c>
      <c r="T6454" s="5"/>
    </row>
    <row r="6455" spans="3:20" x14ac:dyDescent="0.2">
      <c r="C6455" s="1">
        <v>45723</v>
      </c>
      <c r="D6455" s="2">
        <v>5468.41</v>
      </c>
      <c r="E6455" s="5">
        <f t="shared" si="999"/>
        <v>-9.4303564732713691E-3</v>
      </c>
      <c r="G6455" s="1">
        <f t="shared" si="1000"/>
        <v>45722</v>
      </c>
      <c r="H6455" s="4">
        <f t="shared" si="1003"/>
        <v>0</v>
      </c>
      <c r="I6455" s="2">
        <f t="shared" si="1004"/>
        <v>0</v>
      </c>
      <c r="K6455" s="2">
        <f t="shared" si="1001"/>
        <v>372.51141960508335</v>
      </c>
      <c r="L6455" s="6">
        <f t="shared" si="1005"/>
        <v>117.40252435146773</v>
      </c>
      <c r="M6455" s="6"/>
      <c r="N6455" s="6">
        <f t="shared" si="1006"/>
        <v>190.52828191961305</v>
      </c>
      <c r="O6455" s="6"/>
      <c r="Q6455" s="6">
        <f t="shared" si="1002"/>
        <v>0</v>
      </c>
      <c r="R6455" s="5">
        <f t="shared" si="1007"/>
        <v>-9.4751038294242917E-3</v>
      </c>
      <c r="S6455" s="5">
        <f t="shared" si="1008"/>
        <v>0</v>
      </c>
      <c r="T6455" s="5"/>
    </row>
    <row r="6456" spans="3:20" x14ac:dyDescent="0.2">
      <c r="C6456" s="1">
        <v>45726</v>
      </c>
      <c r="D6456" s="2">
        <v>5386.98</v>
      </c>
      <c r="E6456" s="5">
        <f t="shared" si="999"/>
        <v>-1.4890982936539194E-2</v>
      </c>
      <c r="G6456" s="1">
        <f t="shared" si="1000"/>
        <v>45723</v>
      </c>
      <c r="H6456" s="4">
        <f t="shared" si="1003"/>
        <v>-1.4890982936539194E-2</v>
      </c>
      <c r="I6456" s="2">
        <f t="shared" si="1004"/>
        <v>1</v>
      </c>
      <c r="K6456" s="2">
        <f t="shared" si="1001"/>
        <v>366.96435841207807</v>
      </c>
      <c r="L6456" s="6">
        <f t="shared" si="1005"/>
        <v>115.6542853646434</v>
      </c>
      <c r="M6456" s="6"/>
      <c r="N6456" s="6">
        <f t="shared" si="1006"/>
        <v>187.65359029891505</v>
      </c>
      <c r="O6456" s="6"/>
      <c r="Q6456" s="6">
        <f t="shared" si="1002"/>
        <v>-1.5002966712532206E-2</v>
      </c>
      <c r="R6456" s="5">
        <f t="shared" si="1007"/>
        <v>-1.5002966712532206E-2</v>
      </c>
      <c r="S6456" s="5">
        <f t="shared" si="1008"/>
        <v>-1.5202986715199707E-2</v>
      </c>
      <c r="T6456" s="5"/>
    </row>
    <row r="6457" spans="3:20" x14ac:dyDescent="0.2">
      <c r="C6457" s="1">
        <v>45727</v>
      </c>
      <c r="D6457" s="2">
        <v>5309.9</v>
      </c>
      <c r="E6457" s="5">
        <f t="shared" si="999"/>
        <v>-1.430857363494944E-2</v>
      </c>
      <c r="G6457" s="1">
        <f t="shared" si="1000"/>
        <v>45726</v>
      </c>
      <c r="H6457" s="4">
        <f t="shared" si="1003"/>
        <v>-1.430857363494944E-2</v>
      </c>
      <c r="I6457" s="2">
        <f t="shared" si="1004"/>
        <v>1</v>
      </c>
      <c r="K6457" s="2">
        <f t="shared" si="1001"/>
        <v>361.71362186833687</v>
      </c>
      <c r="L6457" s="6">
        <f t="shared" si="1005"/>
        <v>113.99943750630595</v>
      </c>
      <c r="M6457" s="6"/>
      <c r="N6457" s="6">
        <f t="shared" si="1006"/>
        <v>184.9685350842604</v>
      </c>
      <c r="O6457" s="6"/>
      <c r="Q6457" s="6">
        <f t="shared" si="1002"/>
        <v>-1.4411928365158921E-2</v>
      </c>
      <c r="R6457" s="5">
        <f t="shared" si="1007"/>
        <v>-1.4411928365158033E-2</v>
      </c>
      <c r="S6457" s="5">
        <f t="shared" si="1008"/>
        <v>-1.4411928365158033E-2</v>
      </c>
      <c r="T6457" s="5"/>
    </row>
    <row r="6458" spans="3:20" x14ac:dyDescent="0.2">
      <c r="C6458" s="1">
        <v>45728</v>
      </c>
      <c r="D6458" s="2">
        <v>5359.42</v>
      </c>
      <c r="E6458" s="5">
        <f t="shared" si="999"/>
        <v>9.3259760070811947E-3</v>
      </c>
      <c r="G6458" s="1">
        <f t="shared" si="1000"/>
        <v>45727</v>
      </c>
      <c r="H6458" s="4">
        <f t="shared" si="1003"/>
        <v>9.3259760070811947E-3</v>
      </c>
      <c r="I6458" s="2">
        <f t="shared" si="1004"/>
        <v>1</v>
      </c>
      <c r="K6458" s="2">
        <f t="shared" si="1001"/>
        <v>365.08695442731539</v>
      </c>
      <c r="L6458" s="6">
        <f t="shared" si="1005"/>
        <v>115.06259352531052</v>
      </c>
      <c r="M6458" s="6"/>
      <c r="N6458" s="6">
        <f t="shared" si="1006"/>
        <v>186.69354720452117</v>
      </c>
      <c r="O6458" s="6"/>
      <c r="Q6458" s="6">
        <f t="shared" si="1002"/>
        <v>9.2827575876732737E-3</v>
      </c>
      <c r="R6458" s="5">
        <f t="shared" si="1007"/>
        <v>9.2827575876732737E-3</v>
      </c>
      <c r="S6458" s="5">
        <f t="shared" si="1008"/>
        <v>9.2827575876732737E-3</v>
      </c>
      <c r="T6458" s="5"/>
    </row>
    <row r="6459" spans="3:20" x14ac:dyDescent="0.2">
      <c r="C6459" s="1">
        <v>45729</v>
      </c>
      <c r="D6459" s="2">
        <v>5328.39</v>
      </c>
      <c r="E6459" s="5">
        <f t="shared" si="999"/>
        <v>-5.7898056132939281E-3</v>
      </c>
      <c r="G6459" s="1">
        <f t="shared" si="1000"/>
        <v>45728</v>
      </c>
      <c r="H6459" s="4">
        <f t="shared" si="1003"/>
        <v>0</v>
      </c>
      <c r="I6459" s="2">
        <f t="shared" si="1004"/>
        <v>0</v>
      </c>
      <c r="K6459" s="2">
        <f t="shared" si="1001"/>
        <v>365.08695442731539</v>
      </c>
      <c r="L6459" s="6">
        <f t="shared" si="1005"/>
        <v>114.39640347543752</v>
      </c>
      <c r="M6459" s="6"/>
      <c r="N6459" s="6">
        <f t="shared" si="1006"/>
        <v>186.65620849508028</v>
      </c>
      <c r="O6459" s="6"/>
      <c r="Q6459" s="6">
        <f t="shared" si="1002"/>
        <v>0</v>
      </c>
      <c r="R6459" s="5">
        <f t="shared" si="1007"/>
        <v>-5.8066315150462344E-3</v>
      </c>
      <c r="S6459" s="5">
        <f t="shared" si="1008"/>
        <v>-2.0002000266661213E-4</v>
      </c>
      <c r="T6459" s="5"/>
    </row>
    <row r="6460" spans="3:20" x14ac:dyDescent="0.2">
      <c r="C6460" s="1">
        <v>45730</v>
      </c>
      <c r="D6460" s="2">
        <v>5404.18</v>
      </c>
      <c r="E6460" s="5">
        <f t="shared" si="999"/>
        <v>1.4223808692682022E-2</v>
      </c>
      <c r="G6460" s="1">
        <f t="shared" si="1000"/>
        <v>45729</v>
      </c>
      <c r="H6460" s="4">
        <f t="shared" si="1003"/>
        <v>1.4223808692682022E-2</v>
      </c>
      <c r="I6460" s="2">
        <f t="shared" si="1004"/>
        <v>1</v>
      </c>
      <c r="K6460" s="2">
        <f t="shared" si="1001"/>
        <v>370.27988142328343</v>
      </c>
      <c r="L6460" s="6">
        <f t="shared" si="1005"/>
        <v>116.02355603360301</v>
      </c>
      <c r="M6460" s="6"/>
      <c r="N6460" s="6">
        <f t="shared" si="1006"/>
        <v>189.27330846187647</v>
      </c>
      <c r="O6460" s="6"/>
      <c r="Q6460" s="6">
        <f t="shared" si="1002"/>
        <v>1.4123599446054236E-2</v>
      </c>
      <c r="R6460" s="5">
        <f t="shared" si="1007"/>
        <v>1.4123599446054236E-2</v>
      </c>
      <c r="S6460" s="5">
        <f t="shared" si="1008"/>
        <v>1.3923579443386735E-2</v>
      </c>
      <c r="T6460" s="5"/>
    </row>
    <row r="6461" spans="3:20" x14ac:dyDescent="0.2">
      <c r="C6461" s="1">
        <v>45733</v>
      </c>
      <c r="D6461" s="2">
        <v>5445.55</v>
      </c>
      <c r="E6461" s="5">
        <f t="shared" si="999"/>
        <v>7.6551854305370818E-3</v>
      </c>
      <c r="G6461" s="1">
        <f t="shared" si="1000"/>
        <v>45730</v>
      </c>
      <c r="H6461" s="4">
        <f t="shared" si="1003"/>
        <v>0</v>
      </c>
      <c r="I6461" s="2">
        <f t="shared" si="1004"/>
        <v>0</v>
      </c>
      <c r="K6461" s="2">
        <f t="shared" si="1001"/>
        <v>370.27988142328343</v>
      </c>
      <c r="L6461" s="6">
        <f t="shared" si="1005"/>
        <v>116.91173786935056</v>
      </c>
      <c r="M6461" s="6"/>
      <c r="N6461" s="6">
        <f t="shared" si="1006"/>
        <v>189.2354538001841</v>
      </c>
      <c r="O6461" s="6"/>
      <c r="Q6461" s="6">
        <f t="shared" si="1002"/>
        <v>0</v>
      </c>
      <c r="R6461" s="5">
        <f t="shared" si="1007"/>
        <v>7.6260331812738613E-3</v>
      </c>
      <c r="S6461" s="5">
        <f t="shared" si="1008"/>
        <v>-2.0002000266750031E-4</v>
      </c>
      <c r="T6461" s="5"/>
    </row>
    <row r="6462" spans="3:20" x14ac:dyDescent="0.2">
      <c r="C6462" s="1">
        <v>45734</v>
      </c>
      <c r="D6462" s="2">
        <v>5485.01</v>
      </c>
      <c r="E6462" s="5">
        <f t="shared" si="999"/>
        <v>7.2462836628072527E-3</v>
      </c>
      <c r="G6462" s="1">
        <f t="shared" si="1000"/>
        <v>45733</v>
      </c>
      <c r="H6462" s="4">
        <f t="shared" si="1003"/>
        <v>0</v>
      </c>
      <c r="I6462" s="2">
        <f t="shared" si="1004"/>
        <v>0</v>
      </c>
      <c r="K6462" s="2">
        <f t="shared" si="1001"/>
        <v>370.27988142328343</v>
      </c>
      <c r="L6462" s="6">
        <f t="shared" si="1005"/>
        <v>117.75891348546365</v>
      </c>
      <c r="M6462" s="6"/>
      <c r="N6462" s="6">
        <f t="shared" si="1006"/>
        <v>189.2354538001841</v>
      </c>
      <c r="O6462" s="6"/>
      <c r="Q6462" s="6">
        <f t="shared" si="1002"/>
        <v>0</v>
      </c>
      <c r="R6462" s="5">
        <f t="shared" si="1007"/>
        <v>7.2201554948314595E-3</v>
      </c>
      <c r="S6462" s="5">
        <f t="shared" si="1008"/>
        <v>0</v>
      </c>
      <c r="T6462" s="5"/>
    </row>
    <row r="6463" spans="3:20" x14ac:dyDescent="0.2">
      <c r="C6463" s="1">
        <v>45735</v>
      </c>
      <c r="D6463" s="2">
        <v>5507.36</v>
      </c>
      <c r="E6463" s="5">
        <f t="shared" si="999"/>
        <v>4.0747418874349274E-3</v>
      </c>
      <c r="G6463" s="1">
        <f t="shared" si="1000"/>
        <v>45734</v>
      </c>
      <c r="H6463" s="4">
        <f t="shared" si="1003"/>
        <v>0</v>
      </c>
      <c r="I6463" s="2">
        <f t="shared" si="1004"/>
        <v>0</v>
      </c>
      <c r="K6463" s="2">
        <f t="shared" si="1001"/>
        <v>370.27988142328343</v>
      </c>
      <c r="L6463" s="6">
        <f t="shared" si="1005"/>
        <v>118.2387506628617</v>
      </c>
      <c r="M6463" s="6"/>
      <c r="N6463" s="6">
        <f t="shared" si="1006"/>
        <v>189.2354538001841</v>
      </c>
      <c r="O6463" s="6"/>
      <c r="Q6463" s="6">
        <f t="shared" si="1002"/>
        <v>0</v>
      </c>
      <c r="R6463" s="5">
        <f t="shared" si="1007"/>
        <v>4.0664626097033363E-3</v>
      </c>
      <c r="S6463" s="5">
        <f t="shared" si="1008"/>
        <v>0</v>
      </c>
      <c r="T6463" s="5"/>
    </row>
    <row r="6464" spans="3:20" x14ac:dyDescent="0.2">
      <c r="C6464" s="1">
        <v>45736</v>
      </c>
      <c r="D6464" s="2">
        <v>5450.93</v>
      </c>
      <c r="E6464" s="5">
        <f t="shared" si="999"/>
        <v>-1.0246288602887661E-2</v>
      </c>
      <c r="G6464" s="1">
        <f t="shared" si="1000"/>
        <v>45735</v>
      </c>
      <c r="H6464" s="4">
        <f t="shared" si="1003"/>
        <v>0</v>
      </c>
      <c r="I6464" s="2">
        <f t="shared" si="1004"/>
        <v>0</v>
      </c>
      <c r="K6464" s="2">
        <f t="shared" si="1001"/>
        <v>370.27988142328343</v>
      </c>
      <c r="L6464" s="6">
        <f t="shared" si="1005"/>
        <v>117.02724229952514</v>
      </c>
      <c r="M6464" s="6"/>
      <c r="N6464" s="6">
        <f t="shared" si="1006"/>
        <v>189.2354538001841</v>
      </c>
      <c r="O6464" s="6"/>
      <c r="Q6464" s="6">
        <f t="shared" si="1002"/>
        <v>0</v>
      </c>
      <c r="R6464" s="5">
        <f t="shared" si="1007"/>
        <v>-1.0299143170028557E-2</v>
      </c>
      <c r="S6464" s="5">
        <f t="shared" si="1008"/>
        <v>0</v>
      </c>
      <c r="T6464" s="5"/>
    </row>
    <row r="6465" spans="3:20" x14ac:dyDescent="0.2">
      <c r="C6465" s="1">
        <v>45737</v>
      </c>
      <c r="D6465" s="2">
        <v>5423.83</v>
      </c>
      <c r="E6465" s="5">
        <f t="shared" si="999"/>
        <v>-4.9716286945531056E-3</v>
      </c>
      <c r="G6465" s="1">
        <f t="shared" si="1000"/>
        <v>45736</v>
      </c>
      <c r="H6465" s="4">
        <f t="shared" si="1003"/>
        <v>-4.9716286945531056E-3</v>
      </c>
      <c r="I6465" s="2">
        <f t="shared" si="1004"/>
        <v>1</v>
      </c>
      <c r="K6465" s="2">
        <f t="shared" si="1001"/>
        <v>368.43898733978369</v>
      </c>
      <c r="L6465" s="6">
        <f t="shared" si="1005"/>
        <v>116.44542630366441</v>
      </c>
      <c r="M6465" s="6"/>
      <c r="N6465" s="6">
        <f t="shared" si="1006"/>
        <v>188.25698645896674</v>
      </c>
      <c r="O6465" s="6"/>
      <c r="Q6465" s="6">
        <f t="shared" si="1002"/>
        <v>-4.9840283552358144E-3</v>
      </c>
      <c r="R6465" s="5">
        <f t="shared" si="1007"/>
        <v>-4.9840283552358144E-3</v>
      </c>
      <c r="S6465" s="5">
        <f t="shared" si="1008"/>
        <v>-5.1840483579024266E-3</v>
      </c>
      <c r="T6465" s="5"/>
    </row>
    <row r="6466" spans="3:20" x14ac:dyDescent="0.2">
      <c r="C6466" s="1">
        <v>45740</v>
      </c>
      <c r="D6466" s="2">
        <v>5415.79</v>
      </c>
      <c r="E6466" s="5">
        <f t="shared" si="999"/>
        <v>-1.4823473449573389E-3</v>
      </c>
      <c r="G6466" s="1">
        <f t="shared" si="1000"/>
        <v>45737</v>
      </c>
      <c r="H6466" s="4">
        <f t="shared" si="1003"/>
        <v>-1.4823473449573389E-3</v>
      </c>
      <c r="I6466" s="2">
        <f t="shared" si="1004"/>
        <v>1</v>
      </c>
      <c r="K6466" s="2">
        <f t="shared" si="1001"/>
        <v>367.89283278512181</v>
      </c>
      <c r="L6466" s="6">
        <f t="shared" si="1005"/>
        <v>116.27281373515075</v>
      </c>
      <c r="M6466" s="6"/>
      <c r="N6466" s="6">
        <f t="shared" si="1006"/>
        <v>187.97792421491963</v>
      </c>
      <c r="O6466" s="6"/>
      <c r="Q6466" s="6">
        <f t="shared" si="1002"/>
        <v>-1.4834471087388224E-3</v>
      </c>
      <c r="R6466" s="5">
        <f t="shared" si="1007"/>
        <v>-1.4834471087388224E-3</v>
      </c>
      <c r="S6466" s="5">
        <f t="shared" si="1008"/>
        <v>-1.4834471087388224E-3</v>
      </c>
      <c r="T6466" s="5"/>
    </row>
    <row r="6467" spans="3:20" x14ac:dyDescent="0.2">
      <c r="C6467" s="1">
        <v>45741</v>
      </c>
      <c r="D6467" s="2">
        <v>5475.08</v>
      </c>
      <c r="E6467" s="5">
        <f t="shared" si="999"/>
        <v>1.0947617983710588E-2</v>
      </c>
      <c r="G6467" s="1">
        <f t="shared" si="1000"/>
        <v>45740</v>
      </c>
      <c r="H6467" s="4">
        <f t="shared" si="1003"/>
        <v>1.0947617983710588E-2</v>
      </c>
      <c r="I6467" s="2">
        <f t="shared" si="1004"/>
        <v>1</v>
      </c>
      <c r="K6467" s="2">
        <f t="shared" si="1001"/>
        <v>371.9203829773985</v>
      </c>
      <c r="L6467" s="6">
        <f t="shared" si="1005"/>
        <v>117.54572408181433</v>
      </c>
      <c r="M6467" s="6"/>
      <c r="N6467" s="6">
        <f t="shared" si="1006"/>
        <v>190.03583471859548</v>
      </c>
      <c r="O6467" s="6"/>
      <c r="Q6467" s="6">
        <f t="shared" si="1002"/>
        <v>1.0888126612670135E-2</v>
      </c>
      <c r="R6467" s="5">
        <f t="shared" si="1007"/>
        <v>1.0888126612670135E-2</v>
      </c>
      <c r="S6467" s="5">
        <f t="shared" si="1008"/>
        <v>1.0888126612670135E-2</v>
      </c>
      <c r="T6467" s="5"/>
    </row>
    <row r="6468" spans="3:20" x14ac:dyDescent="0.2">
      <c r="C6468" s="1">
        <v>45742</v>
      </c>
      <c r="D6468" s="2">
        <v>5411.69</v>
      </c>
      <c r="E6468" s="5">
        <f t="shared" si="999"/>
        <v>-1.1577913016796162E-2</v>
      </c>
      <c r="G6468" s="1">
        <f t="shared" si="1000"/>
        <v>45741</v>
      </c>
      <c r="H6468" s="4">
        <f t="shared" si="1003"/>
        <v>0</v>
      </c>
      <c r="I6468" s="2">
        <f t="shared" si="1004"/>
        <v>0</v>
      </c>
      <c r="K6468" s="2">
        <f t="shared" si="1001"/>
        <v>371.9203829773985</v>
      </c>
      <c r="L6468" s="6">
        <f t="shared" si="1005"/>
        <v>116.18478991289876</v>
      </c>
      <c r="M6468" s="6"/>
      <c r="N6468" s="6">
        <f t="shared" si="1006"/>
        <v>189.99782755165177</v>
      </c>
      <c r="O6468" s="6"/>
      <c r="Q6468" s="6">
        <f t="shared" si="1002"/>
        <v>0</v>
      </c>
      <c r="R6468" s="5">
        <f t="shared" si="1007"/>
        <v>-1.164545891824087E-2</v>
      </c>
      <c r="S6468" s="5">
        <f t="shared" si="1008"/>
        <v>-2.0002000266750031E-4</v>
      </c>
      <c r="T6468" s="5"/>
    </row>
    <row r="6469" spans="3:20" x14ac:dyDescent="0.2">
      <c r="C6469" s="1">
        <v>45743</v>
      </c>
      <c r="D6469" s="2">
        <v>5381.08</v>
      </c>
      <c r="E6469" s="5">
        <f t="shared" si="999"/>
        <v>-5.6562737333438673E-3</v>
      </c>
      <c r="G6469" s="1">
        <f t="shared" si="1000"/>
        <v>45742</v>
      </c>
      <c r="H6469" s="4">
        <f t="shared" si="1003"/>
        <v>-5.6562737333438673E-3</v>
      </c>
      <c r="I6469" s="2">
        <f t="shared" si="1004"/>
        <v>1</v>
      </c>
      <c r="K6469" s="2">
        <f t="shared" si="1001"/>
        <v>369.81669948426827</v>
      </c>
      <c r="L6469" s="6">
        <f t="shared" si="1005"/>
        <v>115.52761693750035</v>
      </c>
      <c r="M6469" s="6"/>
      <c r="N6469" s="6">
        <f t="shared" si="1006"/>
        <v>188.8853632007129</v>
      </c>
      <c r="O6469" s="6"/>
      <c r="Q6469" s="6">
        <f t="shared" si="1002"/>
        <v>-5.6723310278794514E-3</v>
      </c>
      <c r="R6469" s="5">
        <f t="shared" si="1007"/>
        <v>-5.6723310278803396E-3</v>
      </c>
      <c r="S6469" s="5">
        <f t="shared" si="1008"/>
        <v>-5.8723510305460636E-3</v>
      </c>
      <c r="T6469" s="5"/>
    </row>
    <row r="6470" spans="3:20" x14ac:dyDescent="0.2">
      <c r="C6470" s="1">
        <v>45744</v>
      </c>
      <c r="D6470" s="2">
        <v>5331.4</v>
      </c>
      <c r="E6470" s="5">
        <f t="shared" si="999"/>
        <v>-9.232347409813697E-3</v>
      </c>
      <c r="G6470" s="1">
        <f t="shared" si="1000"/>
        <v>45743</v>
      </c>
      <c r="H6470" s="4">
        <f t="shared" si="1003"/>
        <v>-9.232347409813697E-3</v>
      </c>
      <c r="I6470" s="2">
        <f t="shared" si="1004"/>
        <v>1</v>
      </c>
      <c r="K6470" s="2">
        <f t="shared" si="1001"/>
        <v>366.40242323667883</v>
      </c>
      <c r="L6470" s="6">
        <f t="shared" si="1005"/>
        <v>114.46102584250548</v>
      </c>
      <c r="M6470" s="6"/>
      <c r="N6470" s="6">
        <f t="shared" si="1006"/>
        <v>187.14150790701507</v>
      </c>
      <c r="O6470" s="6"/>
      <c r="Q6470" s="6">
        <f t="shared" si="1002"/>
        <v>-9.2752296691740455E-3</v>
      </c>
      <c r="R6470" s="5">
        <f t="shared" si="1007"/>
        <v>-9.2752296691731573E-3</v>
      </c>
      <c r="S6470" s="5">
        <f t="shared" si="1008"/>
        <v>-9.2752296691740455E-3</v>
      </c>
      <c r="T6470" s="5"/>
    </row>
    <row r="6471" spans="3:20" x14ac:dyDescent="0.2">
      <c r="C6471" s="1">
        <v>45747</v>
      </c>
      <c r="D6471" s="2">
        <v>5248.39</v>
      </c>
      <c r="E6471" s="5">
        <f t="shared" ref="E6471:E6534" si="1009">(D6471-D6470)/D6470</f>
        <v>-1.5570019131935198E-2</v>
      </c>
      <c r="G6471" s="1">
        <f t="shared" ref="G6471:G6534" si="1010">C6470</f>
        <v>45744</v>
      </c>
      <c r="H6471" s="4">
        <f t="shared" si="1003"/>
        <v>-1.5570019131935198E-2</v>
      </c>
      <c r="I6471" s="2">
        <f t="shared" si="1004"/>
        <v>1</v>
      </c>
      <c r="K6471" s="2">
        <f t="shared" ref="K6471:K6534" si="1011">K6470*(1+H6471)</f>
        <v>360.69753049689632</v>
      </c>
      <c r="L6471" s="6">
        <f t="shared" si="1005"/>
        <v>112.67886548027674</v>
      </c>
      <c r="M6471" s="6"/>
      <c r="N6471" s="6">
        <f t="shared" si="1006"/>
        <v>184.22771104852364</v>
      </c>
      <c r="O6471" s="6"/>
      <c r="Q6471" s="6">
        <f t="shared" ref="Q6471:Q6534" si="1012">LN(K6471)-LN(K6470)</f>
        <v>-1.56925049476353E-2</v>
      </c>
      <c r="R6471" s="5">
        <f t="shared" si="1007"/>
        <v>-1.5692504947636188E-2</v>
      </c>
      <c r="S6471" s="5">
        <f t="shared" si="1008"/>
        <v>-1.5692504947636188E-2</v>
      </c>
      <c r="T6471" s="5"/>
    </row>
    <row r="6472" spans="3:20" x14ac:dyDescent="0.2">
      <c r="C6472" s="1">
        <v>45748</v>
      </c>
      <c r="D6472" s="2">
        <v>5320.3</v>
      </c>
      <c r="E6472" s="5">
        <f t="shared" si="1009"/>
        <v>1.3701344602821026E-2</v>
      </c>
      <c r="G6472" s="1">
        <f t="shared" si="1010"/>
        <v>45747</v>
      </c>
      <c r="H6472" s="4">
        <f t="shared" ref="H6472:H6535" si="1013">IF(E6471&lt;0, E6472,0)</f>
        <v>1.3701344602821026E-2</v>
      </c>
      <c r="I6472" s="2">
        <f t="shared" ref="I6472:I6535" si="1014">IF(E6471&lt;0,1,0)</f>
        <v>1</v>
      </c>
      <c r="K6472" s="2">
        <f t="shared" si="1011"/>
        <v>365.63957165962086</v>
      </c>
      <c r="L6472" s="6">
        <f t="shared" ref="L6472:L6535" si="1015">(L6471*(1+E6472))</f>
        <v>114.22271744567693</v>
      </c>
      <c r="M6472" s="6"/>
      <c r="N6472" s="6">
        <f t="shared" ref="N6472:N6535" si="1016">IF(I6471&lt;&gt;I6472,N6471*(1+H6472)*(1-$O$3),N6471*(1+H6472))</f>
        <v>186.75187840298844</v>
      </c>
      <c r="O6472" s="6"/>
      <c r="Q6472" s="6">
        <f t="shared" si="1012"/>
        <v>1.3608329836056754E-2</v>
      </c>
      <c r="R6472" s="5">
        <f t="shared" ref="R6472:R6535" si="1017">LN(L6472)-LN(L6471)</f>
        <v>1.3608329836057642E-2</v>
      </c>
      <c r="S6472" s="5">
        <f t="shared" ref="S6472:S6535" si="1018">LN(N6472)-LN(N6471)</f>
        <v>1.3608329836057642E-2</v>
      </c>
      <c r="T6472" s="5"/>
    </row>
    <row r="6473" spans="3:20" x14ac:dyDescent="0.2">
      <c r="C6473" s="1">
        <v>45749</v>
      </c>
      <c r="D6473" s="2">
        <v>5303.95</v>
      </c>
      <c r="E6473" s="5">
        <f t="shared" si="1009"/>
        <v>-3.0731349735917831E-3</v>
      </c>
      <c r="G6473" s="1">
        <f t="shared" si="1010"/>
        <v>45748</v>
      </c>
      <c r="H6473" s="4">
        <f t="shared" si="1013"/>
        <v>0</v>
      </c>
      <c r="I6473" s="2">
        <f t="shared" si="1014"/>
        <v>0</v>
      </c>
      <c r="K6473" s="2">
        <f t="shared" si="1011"/>
        <v>365.63957165962086</v>
      </c>
      <c r="L6473" s="6">
        <f t="shared" si="1015"/>
        <v>113.87169561791593</v>
      </c>
      <c r="M6473" s="6"/>
      <c r="N6473" s="6">
        <f t="shared" si="1016"/>
        <v>186.71452802730784</v>
      </c>
      <c r="O6473" s="6"/>
      <c r="Q6473" s="6">
        <f t="shared" si="1012"/>
        <v>0</v>
      </c>
      <c r="R6473" s="5">
        <f t="shared" si="1017"/>
        <v>-3.0778667496189627E-3</v>
      </c>
      <c r="S6473" s="5">
        <f t="shared" si="1018"/>
        <v>-2.0002000266750031E-4</v>
      </c>
      <c r="T6473" s="5"/>
    </row>
    <row r="6474" spans="3:20" x14ac:dyDescent="0.2">
      <c r="C6474" s="1">
        <v>45750</v>
      </c>
      <c r="D6474" s="2">
        <v>5113.28</v>
      </c>
      <c r="E6474" s="5">
        <f t="shared" si="1009"/>
        <v>-3.5948679757539209E-2</v>
      </c>
      <c r="G6474" s="1">
        <f t="shared" si="1010"/>
        <v>45749</v>
      </c>
      <c r="H6474" s="4">
        <f t="shared" si="1013"/>
        <v>-3.5948679757539209E-2</v>
      </c>
      <c r="I6474" s="2">
        <f t="shared" si="1014"/>
        <v>1</v>
      </c>
      <c r="K6474" s="2">
        <f t="shared" si="1011"/>
        <v>352.49531179134533</v>
      </c>
      <c r="L6474" s="6">
        <f t="shared" si="1015"/>
        <v>109.77815849869948</v>
      </c>
      <c r="M6474" s="6"/>
      <c r="N6474" s="6">
        <f t="shared" si="1016"/>
        <v>179.96638677572341</v>
      </c>
      <c r="O6474" s="6"/>
      <c r="Q6474" s="6">
        <f t="shared" si="1012"/>
        <v>-3.6610749022579547E-2</v>
      </c>
      <c r="R6474" s="5">
        <f t="shared" si="1017"/>
        <v>-3.6610749022580436E-2</v>
      </c>
      <c r="S6474" s="5">
        <f t="shared" si="1018"/>
        <v>-3.6810769025246159E-2</v>
      </c>
      <c r="T6474" s="5"/>
    </row>
    <row r="6475" spans="3:20" x14ac:dyDescent="0.2">
      <c r="C6475" s="1">
        <v>45751</v>
      </c>
      <c r="D6475" s="2">
        <v>4878.3100000000004</v>
      </c>
      <c r="E6475" s="5">
        <f t="shared" si="1009"/>
        <v>-4.5952891294824334E-2</v>
      </c>
      <c r="G6475" s="1">
        <f t="shared" si="1010"/>
        <v>45750</v>
      </c>
      <c r="H6475" s="4">
        <f t="shared" si="1013"/>
        <v>-4.5952891294824334E-2</v>
      </c>
      <c r="I6475" s="2">
        <f t="shared" si="1014"/>
        <v>1</v>
      </c>
      <c r="K6475" s="2">
        <f t="shared" si="1011"/>
        <v>336.2971330466624</v>
      </c>
      <c r="L6475" s="6">
        <f t="shared" si="1015"/>
        <v>104.73353471466274</v>
      </c>
      <c r="M6475" s="6"/>
      <c r="N6475" s="6">
        <f t="shared" si="1016"/>
        <v>171.69641096749626</v>
      </c>
      <c r="O6475" s="6"/>
      <c r="Q6475" s="6">
        <f t="shared" si="1012"/>
        <v>-4.704222855890805E-2</v>
      </c>
      <c r="R6475" s="5">
        <f t="shared" si="1017"/>
        <v>-4.7042228558907162E-2</v>
      </c>
      <c r="S6475" s="5">
        <f t="shared" si="1018"/>
        <v>-4.704222855890805E-2</v>
      </c>
      <c r="T6475" s="5"/>
    </row>
    <row r="6476" spans="3:20" x14ac:dyDescent="0.2">
      <c r="C6476" s="1">
        <v>45754</v>
      </c>
      <c r="D6476" s="2">
        <v>4656.41</v>
      </c>
      <c r="E6476" s="5">
        <f t="shared" si="1009"/>
        <v>-4.5487064167713927E-2</v>
      </c>
      <c r="G6476" s="1">
        <f t="shared" si="1010"/>
        <v>45751</v>
      </c>
      <c r="H6476" s="4">
        <f t="shared" si="1013"/>
        <v>-4.5487064167713927E-2</v>
      </c>
      <c r="I6476" s="2">
        <f t="shared" si="1014"/>
        <v>1</v>
      </c>
      <c r="K6476" s="2">
        <f t="shared" si="1011"/>
        <v>320.99996377635063</v>
      </c>
      <c r="L6476" s="6">
        <f t="shared" si="1015"/>
        <v>99.969513700585381</v>
      </c>
      <c r="M6476" s="6"/>
      <c r="N6476" s="6">
        <f t="shared" si="1016"/>
        <v>163.88644530445157</v>
      </c>
      <c r="O6476" s="6"/>
      <c r="Q6476" s="6">
        <f t="shared" si="1012"/>
        <v>-4.6554083438512528E-2</v>
      </c>
      <c r="R6476" s="5">
        <f t="shared" si="1017"/>
        <v>-4.6554083438513416E-2</v>
      </c>
      <c r="S6476" s="5">
        <f t="shared" si="1018"/>
        <v>-4.6554083438513416E-2</v>
      </c>
      <c r="T6476" s="5"/>
    </row>
    <row r="6477" spans="3:20" x14ac:dyDescent="0.2">
      <c r="C6477" s="1">
        <v>45755</v>
      </c>
      <c r="D6477" s="2">
        <v>4773.6499999999996</v>
      </c>
      <c r="E6477" s="5">
        <f t="shared" si="1009"/>
        <v>2.5178195219063566E-2</v>
      </c>
      <c r="G6477" s="1">
        <f t="shared" si="1010"/>
        <v>45754</v>
      </c>
      <c r="H6477" s="4">
        <f t="shared" si="1013"/>
        <v>2.5178195219063566E-2</v>
      </c>
      <c r="I6477" s="2">
        <f t="shared" si="1014"/>
        <v>1</v>
      </c>
      <c r="K6477" s="2">
        <f t="shared" si="1011"/>
        <v>329.08216352962387</v>
      </c>
      <c r="L6477" s="6">
        <f t="shared" si="1015"/>
        <v>102.48656563249357</v>
      </c>
      <c r="M6477" s="6"/>
      <c r="N6477" s="6">
        <f t="shared" si="1016"/>
        <v>168.01281021808543</v>
      </c>
      <c r="O6477" s="6"/>
      <c r="Q6477" s="6">
        <f t="shared" si="1012"/>
        <v>2.4866446474594461E-2</v>
      </c>
      <c r="R6477" s="5">
        <f t="shared" si="1017"/>
        <v>2.4866446474594461E-2</v>
      </c>
      <c r="S6477" s="5">
        <f t="shared" si="1018"/>
        <v>2.4866446474594461E-2</v>
      </c>
      <c r="T6477" s="5"/>
    </row>
    <row r="6478" spans="3:20" x14ac:dyDescent="0.2">
      <c r="C6478" s="1">
        <v>45756</v>
      </c>
      <c r="D6478" s="2">
        <v>4622.1400000000003</v>
      </c>
      <c r="E6478" s="5">
        <f t="shared" si="1009"/>
        <v>-3.1738816209818339E-2</v>
      </c>
      <c r="G6478" s="1">
        <f t="shared" si="1010"/>
        <v>45755</v>
      </c>
      <c r="H6478" s="4">
        <f t="shared" si="1013"/>
        <v>0</v>
      </c>
      <c r="I6478" s="2">
        <f t="shared" si="1014"/>
        <v>0</v>
      </c>
      <c r="K6478" s="2">
        <f t="shared" si="1011"/>
        <v>329.08216352962387</v>
      </c>
      <c r="L6478" s="6">
        <f t="shared" si="1015"/>
        <v>99.233763361908373</v>
      </c>
      <c r="M6478" s="6"/>
      <c r="N6478" s="6">
        <f t="shared" si="1016"/>
        <v>167.97920765604181</v>
      </c>
      <c r="O6478" s="6"/>
      <c r="Q6478" s="6">
        <f t="shared" si="1012"/>
        <v>0</v>
      </c>
      <c r="R6478" s="5">
        <f t="shared" si="1017"/>
        <v>-3.225341013481664E-2</v>
      </c>
      <c r="S6478" s="5">
        <f t="shared" si="1018"/>
        <v>-2.0002000266661213E-4</v>
      </c>
      <c r="T6478" s="5"/>
    </row>
    <row r="6479" spans="3:20" x14ac:dyDescent="0.2">
      <c r="C6479" s="1">
        <v>45757</v>
      </c>
      <c r="D6479" s="2">
        <v>4818.92</v>
      </c>
      <c r="E6479" s="5">
        <f t="shared" si="1009"/>
        <v>4.2573353468306832E-2</v>
      </c>
      <c r="G6479" s="1">
        <f t="shared" si="1010"/>
        <v>45756</v>
      </c>
      <c r="H6479" s="4">
        <f t="shared" si="1013"/>
        <v>4.2573353468306832E-2</v>
      </c>
      <c r="I6479" s="2">
        <f t="shared" si="1014"/>
        <v>1</v>
      </c>
      <c r="K6479" s="2">
        <f t="shared" si="1011"/>
        <v>343.09229479768567</v>
      </c>
      <c r="L6479" s="6">
        <f t="shared" si="1015"/>
        <v>103.45847744550521</v>
      </c>
      <c r="M6479" s="6"/>
      <c r="N6479" s="6">
        <f t="shared" si="1016"/>
        <v>175.09561970974079</v>
      </c>
      <c r="O6479" s="6"/>
      <c r="Q6479" s="6">
        <f t="shared" si="1012"/>
        <v>4.1692035254599524E-2</v>
      </c>
      <c r="R6479" s="5">
        <f t="shared" si="1017"/>
        <v>4.1692035254599524E-2</v>
      </c>
      <c r="S6479" s="5">
        <f t="shared" si="1018"/>
        <v>4.1492015251932912E-2</v>
      </c>
      <c r="T6479" s="5"/>
    </row>
    <row r="6480" spans="3:20" x14ac:dyDescent="0.2">
      <c r="C6480" s="1">
        <v>45758</v>
      </c>
      <c r="D6480" s="2">
        <v>4787.2299999999996</v>
      </c>
      <c r="E6480" s="5">
        <f t="shared" si="1009"/>
        <v>-6.5761622936260635E-3</v>
      </c>
      <c r="G6480" s="1">
        <f t="shared" si="1010"/>
        <v>45757</v>
      </c>
      <c r="H6480" s="4">
        <f t="shared" si="1013"/>
        <v>0</v>
      </c>
      <c r="I6480" s="2">
        <f t="shared" si="1014"/>
        <v>0</v>
      </c>
      <c r="K6480" s="2">
        <f t="shared" si="1011"/>
        <v>343.09229479768567</v>
      </c>
      <c r="L6480" s="6">
        <f t="shared" si="1015"/>
        <v>102.77811770717211</v>
      </c>
      <c r="M6480" s="6"/>
      <c r="N6480" s="6">
        <f t="shared" si="1016"/>
        <v>175.06060058579885</v>
      </c>
      <c r="O6480" s="6"/>
      <c r="Q6480" s="6">
        <f t="shared" si="1012"/>
        <v>0</v>
      </c>
      <c r="R6480" s="5">
        <f t="shared" si="1017"/>
        <v>-6.5978805162822951E-3</v>
      </c>
      <c r="S6480" s="5">
        <f t="shared" si="1018"/>
        <v>-2.0002000266750031E-4</v>
      </c>
      <c r="T6480" s="5"/>
    </row>
    <row r="6481" spans="3:20" x14ac:dyDescent="0.2">
      <c r="C6481" s="1">
        <v>45761</v>
      </c>
      <c r="D6481" s="2">
        <v>4911.3900000000003</v>
      </c>
      <c r="E6481" s="5">
        <f t="shared" si="1009"/>
        <v>2.5935666345673965E-2</v>
      </c>
      <c r="G6481" s="1">
        <f t="shared" si="1010"/>
        <v>45758</v>
      </c>
      <c r="H6481" s="4">
        <f t="shared" si="1013"/>
        <v>2.5935666345673965E-2</v>
      </c>
      <c r="I6481" s="2">
        <f t="shared" si="1014"/>
        <v>1</v>
      </c>
      <c r="K6481" s="2">
        <f t="shared" si="1011"/>
        <v>351.99062208133006</v>
      </c>
      <c r="L6481" s="6">
        <f t="shared" si="1015"/>
        <v>105.44373667566174</v>
      </c>
      <c r="M6481" s="6"/>
      <c r="N6481" s="6">
        <f t="shared" si="1016"/>
        <v>179.56499373008285</v>
      </c>
      <c r="O6481" s="6"/>
      <c r="Q6481" s="6">
        <f t="shared" si="1012"/>
        <v>2.5605041415849961E-2</v>
      </c>
      <c r="R6481" s="5">
        <f t="shared" si="1017"/>
        <v>2.5605041415849961E-2</v>
      </c>
      <c r="S6481" s="5">
        <f t="shared" si="1018"/>
        <v>2.5405021413183348E-2</v>
      </c>
      <c r="T6481" s="5"/>
    </row>
    <row r="6482" spans="3:20" x14ac:dyDescent="0.2">
      <c r="C6482" s="1">
        <v>45762</v>
      </c>
      <c r="D6482" s="2">
        <v>4970.43</v>
      </c>
      <c r="E6482" s="5">
        <f t="shared" si="1009"/>
        <v>1.2021036814425236E-2</v>
      </c>
      <c r="G6482" s="1">
        <f t="shared" si="1010"/>
        <v>45761</v>
      </c>
      <c r="H6482" s="4">
        <f t="shared" si="1013"/>
        <v>0</v>
      </c>
      <c r="I6482" s="2">
        <f t="shared" si="1014"/>
        <v>0</v>
      </c>
      <c r="K6482" s="2">
        <f t="shared" si="1011"/>
        <v>351.99062208133006</v>
      </c>
      <c r="L6482" s="6">
        <f t="shared" si="1015"/>
        <v>106.71127971609044</v>
      </c>
      <c r="M6482" s="6"/>
      <c r="N6482" s="6">
        <f t="shared" si="1016"/>
        <v>179.52908073133685</v>
      </c>
      <c r="O6482" s="6"/>
      <c r="Q6482" s="6">
        <f t="shared" si="1012"/>
        <v>0</v>
      </c>
      <c r="R6482" s="5">
        <f t="shared" si="1017"/>
        <v>1.1949358015252542E-2</v>
      </c>
      <c r="S6482" s="5">
        <f t="shared" si="1018"/>
        <v>-2.0002000266661213E-4</v>
      </c>
      <c r="T6482" s="5"/>
    </row>
    <row r="6483" spans="3:20" x14ac:dyDescent="0.2">
      <c r="C6483" s="1">
        <v>45763</v>
      </c>
      <c r="D6483" s="2">
        <v>4966.5</v>
      </c>
      <c r="E6483" s="5">
        <f t="shared" si="1009"/>
        <v>-7.9067605820830203E-4</v>
      </c>
      <c r="G6483" s="1">
        <f t="shared" si="1010"/>
        <v>45762</v>
      </c>
      <c r="H6483" s="4">
        <f t="shared" si="1013"/>
        <v>0</v>
      </c>
      <c r="I6483" s="2">
        <f t="shared" si="1014"/>
        <v>0</v>
      </c>
      <c r="K6483" s="2">
        <f t="shared" si="1011"/>
        <v>351.99062208133006</v>
      </c>
      <c r="L6483" s="6">
        <f t="shared" si="1015"/>
        <v>106.62690566207817</v>
      </c>
      <c r="M6483" s="6"/>
      <c r="N6483" s="6">
        <f t="shared" si="1016"/>
        <v>179.52908073133685</v>
      </c>
      <c r="O6483" s="6"/>
      <c r="Q6483" s="6">
        <f t="shared" si="1012"/>
        <v>0</v>
      </c>
      <c r="R6483" s="5">
        <f t="shared" si="1017"/>
        <v>-7.9098880738914801E-4</v>
      </c>
      <c r="S6483" s="5">
        <f t="shared" si="1018"/>
        <v>0</v>
      </c>
      <c r="T6483" s="5"/>
    </row>
    <row r="6484" spans="3:20" x14ac:dyDescent="0.2">
      <c r="C6484" s="1">
        <v>45764</v>
      </c>
      <c r="D6484" s="2">
        <v>4935.34</v>
      </c>
      <c r="E6484" s="5">
        <f t="shared" si="1009"/>
        <v>-6.2740360414778725E-3</v>
      </c>
      <c r="G6484" s="1">
        <f t="shared" si="1010"/>
        <v>45763</v>
      </c>
      <c r="H6484" s="4">
        <f t="shared" si="1013"/>
        <v>-6.2740360414778725E-3</v>
      </c>
      <c r="I6484" s="2">
        <f t="shared" si="1014"/>
        <v>1</v>
      </c>
      <c r="K6484" s="2">
        <f t="shared" si="1011"/>
        <v>349.78222023212959</v>
      </c>
      <c r="L6484" s="6">
        <f t="shared" si="1015"/>
        <v>105.95792461296303</v>
      </c>
      <c r="M6484" s="6"/>
      <c r="N6484" s="6">
        <f t="shared" si="1016"/>
        <v>178.36702826657339</v>
      </c>
      <c r="O6484" s="6"/>
      <c r="Q6484" s="6">
        <f t="shared" si="1012"/>
        <v>-6.2938005176604861E-3</v>
      </c>
      <c r="R6484" s="5">
        <f t="shared" si="1017"/>
        <v>-6.2938005176613743E-3</v>
      </c>
      <c r="S6484" s="5">
        <f t="shared" si="1018"/>
        <v>-6.4938205203279864E-3</v>
      </c>
      <c r="T6484" s="5"/>
    </row>
    <row r="6485" spans="3:20" x14ac:dyDescent="0.2">
      <c r="C6485" s="1">
        <v>45769</v>
      </c>
      <c r="D6485" s="2">
        <v>4961.45</v>
      </c>
      <c r="E6485" s="5">
        <f t="shared" si="1009"/>
        <v>5.2904156552536748E-3</v>
      </c>
      <c r="G6485" s="1">
        <f t="shared" si="1010"/>
        <v>45764</v>
      </c>
      <c r="H6485" s="4">
        <f t="shared" si="1013"/>
        <v>5.2904156552536748E-3</v>
      </c>
      <c r="I6485" s="2">
        <f t="shared" si="1014"/>
        <v>1</v>
      </c>
      <c r="K6485" s="2">
        <f t="shared" si="1011"/>
        <v>351.632713565975</v>
      </c>
      <c r="L6485" s="6">
        <f t="shared" si="1015"/>
        <v>106.51848607613363</v>
      </c>
      <c r="M6485" s="6"/>
      <c r="N6485" s="6">
        <f t="shared" si="1016"/>
        <v>179.31066398529592</v>
      </c>
      <c r="O6485" s="6"/>
      <c r="Q6485" s="6">
        <f t="shared" si="1012"/>
        <v>5.2764705682664115E-3</v>
      </c>
      <c r="R6485" s="5">
        <f t="shared" si="1017"/>
        <v>5.2764705682664115E-3</v>
      </c>
      <c r="S6485" s="5">
        <f t="shared" si="1018"/>
        <v>5.2764705682655233E-3</v>
      </c>
      <c r="T6485" s="5"/>
    </row>
    <row r="6486" spans="3:20" x14ac:dyDescent="0.2">
      <c r="C6486" s="1">
        <v>45770</v>
      </c>
      <c r="D6486" s="2">
        <v>5098.74</v>
      </c>
      <c r="E6486" s="5">
        <f t="shared" si="1009"/>
        <v>2.7671346078263406E-2</v>
      </c>
      <c r="G6486" s="1">
        <f t="shared" si="1010"/>
        <v>45769</v>
      </c>
      <c r="H6486" s="4">
        <f t="shared" si="1013"/>
        <v>0</v>
      </c>
      <c r="I6486" s="2">
        <f t="shared" si="1014"/>
        <v>0</v>
      </c>
      <c r="K6486" s="2">
        <f t="shared" si="1011"/>
        <v>351.632713565975</v>
      </c>
      <c r="L6486" s="6">
        <f t="shared" si="1015"/>
        <v>109.465995968079</v>
      </c>
      <c r="M6486" s="6"/>
      <c r="N6486" s="6">
        <f t="shared" si="1016"/>
        <v>179.27480185249885</v>
      </c>
      <c r="O6486" s="6"/>
      <c r="Q6486" s="6">
        <f t="shared" si="1012"/>
        <v>0</v>
      </c>
      <c r="R6486" s="5">
        <f t="shared" si="1017"/>
        <v>2.7295413658812606E-2</v>
      </c>
      <c r="S6486" s="5">
        <f t="shared" si="1018"/>
        <v>-2.0002000266661213E-4</v>
      </c>
      <c r="T6486" s="5"/>
    </row>
    <row r="6487" spans="3:20" x14ac:dyDescent="0.2">
      <c r="C6487" s="1">
        <v>45771</v>
      </c>
      <c r="D6487" s="2">
        <v>5114.9799999999996</v>
      </c>
      <c r="E6487" s="5">
        <f t="shared" si="1009"/>
        <v>3.1851006327052924E-3</v>
      </c>
      <c r="G6487" s="1">
        <f t="shared" si="1010"/>
        <v>45770</v>
      </c>
      <c r="H6487" s="4">
        <f t="shared" si="1013"/>
        <v>0</v>
      </c>
      <c r="I6487" s="2">
        <f t="shared" si="1014"/>
        <v>0</v>
      </c>
      <c r="K6487" s="2">
        <f t="shared" si="1011"/>
        <v>351.632713565975</v>
      </c>
      <c r="L6487" s="6">
        <f t="shared" si="1015"/>
        <v>109.81465618109664</v>
      </c>
      <c r="M6487" s="6"/>
      <c r="N6487" s="6">
        <f t="shared" si="1016"/>
        <v>179.27480185249885</v>
      </c>
      <c r="O6487" s="6"/>
      <c r="Q6487" s="6">
        <f t="shared" si="1012"/>
        <v>0</v>
      </c>
      <c r="R6487" s="5">
        <f t="shared" si="1017"/>
        <v>3.1800389448273236E-3</v>
      </c>
      <c r="S6487" s="5">
        <f t="shared" si="1018"/>
        <v>0</v>
      </c>
      <c r="T6487" s="5"/>
    </row>
    <row r="6488" spans="3:20" x14ac:dyDescent="0.2">
      <c r="C6488" s="1">
        <v>45772</v>
      </c>
      <c r="D6488" s="2">
        <v>5154.12</v>
      </c>
      <c r="E6488" s="5">
        <f t="shared" si="1009"/>
        <v>7.6520338300443656E-3</v>
      </c>
      <c r="G6488" s="1">
        <f t="shared" si="1010"/>
        <v>45771</v>
      </c>
      <c r="H6488" s="4">
        <f t="shared" si="1013"/>
        <v>0</v>
      </c>
      <c r="I6488" s="2">
        <f t="shared" si="1014"/>
        <v>0</v>
      </c>
      <c r="K6488" s="2">
        <f t="shared" si="1011"/>
        <v>351.632713565975</v>
      </c>
      <c r="L6488" s="6">
        <f t="shared" si="1015"/>
        <v>110.65496164522908</v>
      </c>
      <c r="M6488" s="6"/>
      <c r="N6488" s="6">
        <f t="shared" si="1016"/>
        <v>179.27480185249885</v>
      </c>
      <c r="O6488" s="6"/>
      <c r="Q6488" s="6">
        <f t="shared" si="1012"/>
        <v>0</v>
      </c>
      <c r="R6488" s="5">
        <f t="shared" si="1017"/>
        <v>7.6229055186898265E-3</v>
      </c>
      <c r="S6488" s="5">
        <f t="shared" si="1018"/>
        <v>0</v>
      </c>
      <c r="T6488" s="5"/>
    </row>
    <row r="6489" spans="3:20" x14ac:dyDescent="0.2">
      <c r="C6489" s="1">
        <v>45775</v>
      </c>
      <c r="D6489" s="2">
        <v>5170.49</v>
      </c>
      <c r="E6489" s="5">
        <f t="shared" si="1009"/>
        <v>3.1760998967815825E-3</v>
      </c>
      <c r="G6489" s="1">
        <f t="shared" si="1010"/>
        <v>45772</v>
      </c>
      <c r="H6489" s="4">
        <f t="shared" si="1013"/>
        <v>0</v>
      </c>
      <c r="I6489" s="2">
        <f t="shared" si="1014"/>
        <v>0</v>
      </c>
      <c r="K6489" s="2">
        <f t="shared" si="1011"/>
        <v>351.632713565975</v>
      </c>
      <c r="L6489" s="6">
        <f t="shared" si="1015"/>
        <v>111.00641285748885</v>
      </c>
      <c r="M6489" s="6"/>
      <c r="N6489" s="6">
        <f t="shared" si="1016"/>
        <v>179.27480185249885</v>
      </c>
      <c r="O6489" s="6"/>
      <c r="Q6489" s="6">
        <f t="shared" si="1012"/>
        <v>0</v>
      </c>
      <c r="R6489" s="5">
        <f t="shared" si="1017"/>
        <v>3.1710667458817454E-3</v>
      </c>
      <c r="S6489" s="5">
        <f t="shared" si="1018"/>
        <v>0</v>
      </c>
      <c r="T6489" s="5"/>
    </row>
    <row r="6490" spans="3:20" x14ac:dyDescent="0.2">
      <c r="C6490" s="1">
        <v>45776</v>
      </c>
      <c r="D6490" s="2">
        <v>5161.8999999999996</v>
      </c>
      <c r="E6490" s="5">
        <f t="shared" si="1009"/>
        <v>-1.6613512452398412E-3</v>
      </c>
      <c r="G6490" s="1">
        <f t="shared" si="1010"/>
        <v>45775</v>
      </c>
      <c r="H6490" s="4">
        <f t="shared" si="1013"/>
        <v>0</v>
      </c>
      <c r="I6490" s="2">
        <f t="shared" si="1014"/>
        <v>0</v>
      </c>
      <c r="K6490" s="2">
        <f t="shared" si="1011"/>
        <v>351.632713565975</v>
      </c>
      <c r="L6490" s="6">
        <f t="shared" si="1015"/>
        <v>110.82199221525846</v>
      </c>
      <c r="M6490" s="6"/>
      <c r="N6490" s="6">
        <f t="shared" si="1016"/>
        <v>179.27480185249885</v>
      </c>
      <c r="O6490" s="6"/>
      <c r="Q6490" s="6">
        <f t="shared" si="1012"/>
        <v>0</v>
      </c>
      <c r="R6490" s="5">
        <f t="shared" si="1017"/>
        <v>-1.6627328196188174E-3</v>
      </c>
      <c r="S6490" s="5">
        <f t="shared" si="1018"/>
        <v>0</v>
      </c>
      <c r="T6490" s="5"/>
    </row>
    <row r="6491" spans="3:20" x14ac:dyDescent="0.2">
      <c r="C6491" s="1">
        <v>45777</v>
      </c>
      <c r="D6491" s="2">
        <v>5160.22</v>
      </c>
      <c r="E6491" s="5">
        <f t="shared" si="1009"/>
        <v>-3.2546155485371308E-4</v>
      </c>
      <c r="G6491" s="1">
        <f t="shared" si="1010"/>
        <v>45776</v>
      </c>
      <c r="H6491" s="4">
        <f t="shared" si="1013"/>
        <v>-3.2546155485371308E-4</v>
      </c>
      <c r="I6491" s="2">
        <f t="shared" si="1014"/>
        <v>1</v>
      </c>
      <c r="K6491" s="2">
        <f t="shared" si="1011"/>
        <v>351.51827063628036</v>
      </c>
      <c r="L6491" s="6">
        <f t="shared" si="1015"/>
        <v>110.78592391736009</v>
      </c>
      <c r="M6491" s="6"/>
      <c r="N6491" s="6">
        <f t="shared" si="1016"/>
        <v>179.18061150578251</v>
      </c>
      <c r="O6491" s="6"/>
      <c r="Q6491" s="6">
        <f t="shared" si="1012"/>
        <v>-3.2551452896001365E-4</v>
      </c>
      <c r="R6491" s="5">
        <f t="shared" si="1017"/>
        <v>-3.2551452895912547E-4</v>
      </c>
      <c r="S6491" s="5">
        <f t="shared" si="1018"/>
        <v>-5.2553453162751396E-4</v>
      </c>
      <c r="T6491" s="5"/>
    </row>
    <row r="6492" spans="3:20" x14ac:dyDescent="0.2">
      <c r="C6492" s="1">
        <v>45778</v>
      </c>
      <c r="D6492" s="2">
        <v>5160.22</v>
      </c>
      <c r="E6492" s="5">
        <f t="shared" si="1009"/>
        <v>0</v>
      </c>
      <c r="G6492" s="1">
        <f t="shared" si="1010"/>
        <v>45777</v>
      </c>
      <c r="H6492" s="4">
        <f t="shared" si="1013"/>
        <v>0</v>
      </c>
      <c r="I6492" s="2">
        <f t="shared" si="1014"/>
        <v>1</v>
      </c>
      <c r="K6492" s="2">
        <f t="shared" si="1011"/>
        <v>351.51827063628036</v>
      </c>
      <c r="L6492" s="6">
        <f t="shared" si="1015"/>
        <v>110.78592391736009</v>
      </c>
      <c r="M6492" s="6"/>
      <c r="N6492" s="6">
        <f t="shared" si="1016"/>
        <v>179.18061150578251</v>
      </c>
      <c r="O6492" s="6"/>
      <c r="Q6492" s="6">
        <f t="shared" si="1012"/>
        <v>0</v>
      </c>
      <c r="R6492" s="5">
        <f t="shared" si="1017"/>
        <v>0</v>
      </c>
      <c r="S6492" s="5">
        <f t="shared" si="1018"/>
        <v>0</v>
      </c>
      <c r="T6492" s="5"/>
    </row>
    <row r="6493" spans="3:20" x14ac:dyDescent="0.2">
      <c r="C6493" s="1">
        <v>45779</v>
      </c>
      <c r="D6493" s="2">
        <v>5285.19</v>
      </c>
      <c r="E6493" s="5">
        <f t="shared" si="1009"/>
        <v>2.4217959699392534E-2</v>
      </c>
      <c r="G6493" s="1">
        <f t="shared" si="1010"/>
        <v>45778</v>
      </c>
      <c r="H6493" s="4">
        <f t="shared" si="1013"/>
        <v>0</v>
      </c>
      <c r="I6493" s="2">
        <f t="shared" si="1014"/>
        <v>0</v>
      </c>
      <c r="K6493" s="2">
        <f t="shared" si="1011"/>
        <v>351.51827063628036</v>
      </c>
      <c r="L6493" s="6">
        <f t="shared" si="1015"/>
        <v>113.46893295805069</v>
      </c>
      <c r="M6493" s="6"/>
      <c r="N6493" s="6">
        <f t="shared" si="1016"/>
        <v>179.14477538348135</v>
      </c>
      <c r="O6493" s="6"/>
      <c r="Q6493" s="6">
        <f t="shared" si="1012"/>
        <v>0</v>
      </c>
      <c r="R6493" s="5">
        <f t="shared" si="1017"/>
        <v>2.3929355236636418E-2</v>
      </c>
      <c r="S6493" s="5">
        <f t="shared" si="1018"/>
        <v>-2.0002000266661213E-4</v>
      </c>
      <c r="T6493" s="5"/>
    </row>
    <row r="6494" spans="3:20" x14ac:dyDescent="0.2">
      <c r="C6494" s="1">
        <v>45782</v>
      </c>
      <c r="D6494" s="2">
        <v>5283.05</v>
      </c>
      <c r="E6494" s="5">
        <f t="shared" si="1009"/>
        <v>-4.0490502706608809E-4</v>
      </c>
      <c r="G6494" s="1">
        <f t="shared" si="1010"/>
        <v>45779</v>
      </c>
      <c r="H6494" s="4">
        <f t="shared" si="1013"/>
        <v>0</v>
      </c>
      <c r="I6494" s="2">
        <f t="shared" si="1014"/>
        <v>0</v>
      </c>
      <c r="K6494" s="2">
        <f t="shared" si="1011"/>
        <v>351.51827063628036</v>
      </c>
      <c r="L6494" s="6">
        <f t="shared" si="1015"/>
        <v>113.42298881668015</v>
      </c>
      <c r="M6494" s="6"/>
      <c r="N6494" s="6">
        <f t="shared" si="1016"/>
        <v>179.14477538348135</v>
      </c>
      <c r="O6494" s="6"/>
      <c r="Q6494" s="6">
        <f t="shared" si="1012"/>
        <v>0</v>
      </c>
      <c r="R6494" s="5">
        <f t="shared" si="1017"/>
        <v>-4.049870232414321E-4</v>
      </c>
      <c r="S6494" s="5">
        <f t="shared" si="1018"/>
        <v>0</v>
      </c>
      <c r="T6494" s="5"/>
    </row>
    <row r="6495" spans="3:20" x14ac:dyDescent="0.2">
      <c r="C6495" s="1">
        <v>45783</v>
      </c>
      <c r="D6495" s="2">
        <v>5263.38</v>
      </c>
      <c r="E6495" s="5">
        <f t="shared" si="1009"/>
        <v>-3.7232280595489485E-3</v>
      </c>
      <c r="G6495" s="1">
        <f t="shared" si="1010"/>
        <v>45782</v>
      </c>
      <c r="H6495" s="4">
        <f t="shared" si="1013"/>
        <v>-3.7232280595489485E-3</v>
      </c>
      <c r="I6495" s="2">
        <f t="shared" si="1014"/>
        <v>1</v>
      </c>
      <c r="K6495" s="2">
        <f t="shared" si="1011"/>
        <v>350.20948794760324</v>
      </c>
      <c r="L6495" s="6">
        <f t="shared" si="1015"/>
        <v>113.00068916211998</v>
      </c>
      <c r="M6495" s="6"/>
      <c r="N6495" s="6">
        <f t="shared" si="1016"/>
        <v>178.44208297334617</v>
      </c>
      <c r="O6495" s="6"/>
      <c r="Q6495" s="6">
        <f t="shared" si="1012"/>
        <v>-3.7301765256518848E-3</v>
      </c>
      <c r="R6495" s="5">
        <f t="shared" si="1017"/>
        <v>-3.7301765256518848E-3</v>
      </c>
      <c r="S6495" s="5">
        <f t="shared" si="1018"/>
        <v>-3.930196528318497E-3</v>
      </c>
      <c r="T6495" s="5"/>
    </row>
    <row r="6496" spans="3:20" x14ac:dyDescent="0.2">
      <c r="C6496" s="1">
        <v>45784</v>
      </c>
      <c r="D6496" s="2">
        <v>5230.1899999999996</v>
      </c>
      <c r="E6496" s="5">
        <f t="shared" si="1009"/>
        <v>-6.3058338938097782E-3</v>
      </c>
      <c r="G6496" s="1">
        <f t="shared" si="1010"/>
        <v>45783</v>
      </c>
      <c r="H6496" s="4">
        <f t="shared" si="1013"/>
        <v>-6.3058338938097782E-3</v>
      </c>
      <c r="I6496" s="2">
        <f t="shared" si="1014"/>
        <v>1</v>
      </c>
      <c r="K6496" s="2">
        <f t="shared" si="1011"/>
        <v>348.00112508856949</v>
      </c>
      <c r="L6496" s="6">
        <f t="shared" si="1015"/>
        <v>112.28812558637762</v>
      </c>
      <c r="M6496" s="6"/>
      <c r="N6496" s="6">
        <f t="shared" si="1016"/>
        <v>177.31685683845083</v>
      </c>
      <c r="O6496" s="6"/>
      <c r="Q6496" s="6">
        <f t="shared" si="1012"/>
        <v>-6.3257996424095353E-3</v>
      </c>
      <c r="R6496" s="5">
        <f t="shared" si="1017"/>
        <v>-6.3257996424086471E-3</v>
      </c>
      <c r="S6496" s="5">
        <f t="shared" si="1018"/>
        <v>-6.3257996424095353E-3</v>
      </c>
      <c r="T6496" s="5"/>
    </row>
    <row r="6497" spans="3:20" x14ac:dyDescent="0.2">
      <c r="C6497" s="1">
        <v>45785</v>
      </c>
      <c r="D6497" s="2">
        <v>5288.94</v>
      </c>
      <c r="E6497" s="5">
        <f t="shared" si="1009"/>
        <v>1.1232861521283166E-2</v>
      </c>
      <c r="G6497" s="1">
        <f t="shared" si="1010"/>
        <v>45784</v>
      </c>
      <c r="H6497" s="4">
        <f t="shared" si="1013"/>
        <v>1.1232861521283166E-2</v>
      </c>
      <c r="I6497" s="2">
        <f t="shared" si="1014"/>
        <v>1</v>
      </c>
      <c r="K6497" s="2">
        <f t="shared" si="1011"/>
        <v>351.91017353594015</v>
      </c>
      <c r="L6497" s="6">
        <f t="shared" si="1015"/>
        <v>113.54944255157385</v>
      </c>
      <c r="M6497" s="6"/>
      <c r="N6497" s="6">
        <f t="shared" si="1016"/>
        <v>179.30863253670634</v>
      </c>
      <c r="O6497" s="6"/>
      <c r="Q6497" s="6">
        <f t="shared" si="1012"/>
        <v>1.1170241431159411E-2</v>
      </c>
      <c r="R6497" s="5">
        <f t="shared" si="1017"/>
        <v>1.1170241431159411E-2</v>
      </c>
      <c r="S6497" s="5">
        <f t="shared" si="1018"/>
        <v>1.1170241431159411E-2</v>
      </c>
      <c r="T6497" s="5"/>
    </row>
    <row r="6498" spans="3:20" x14ac:dyDescent="0.2">
      <c r="C6498" s="1">
        <v>45786</v>
      </c>
      <c r="D6498" s="2">
        <v>5309.74</v>
      </c>
      <c r="E6498" s="5">
        <f t="shared" si="1009"/>
        <v>3.9327351038204597E-3</v>
      </c>
      <c r="G6498" s="1">
        <f t="shared" si="1010"/>
        <v>45785</v>
      </c>
      <c r="H6498" s="4">
        <f t="shared" si="1013"/>
        <v>0</v>
      </c>
      <c r="I6498" s="2">
        <f t="shared" si="1014"/>
        <v>0</v>
      </c>
      <c r="K6498" s="2">
        <f t="shared" si="1011"/>
        <v>351.91017353594015</v>
      </c>
      <c r="L6498" s="6">
        <f t="shared" si="1015"/>
        <v>113.99600243031567</v>
      </c>
      <c r="M6498" s="6"/>
      <c r="N6498" s="6">
        <f t="shared" si="1016"/>
        <v>179.27277081019901</v>
      </c>
      <c r="O6498" s="6"/>
      <c r="Q6498" s="6">
        <f t="shared" si="1012"/>
        <v>0</v>
      </c>
      <c r="R6498" s="5">
        <f t="shared" si="1017"/>
        <v>3.9250221165989529E-3</v>
      </c>
      <c r="S6498" s="5">
        <f t="shared" si="1018"/>
        <v>-2.0002000266750031E-4</v>
      </c>
      <c r="T6498" s="5"/>
    </row>
    <row r="6499" spans="3:20" x14ac:dyDescent="0.2">
      <c r="C6499" s="1">
        <v>45789</v>
      </c>
      <c r="D6499" s="2">
        <v>5392.36</v>
      </c>
      <c r="E6499" s="5">
        <f t="shared" si="1009"/>
        <v>1.5560083921246595E-2</v>
      </c>
      <c r="G6499" s="1">
        <f t="shared" si="1010"/>
        <v>45786</v>
      </c>
      <c r="H6499" s="4">
        <f t="shared" si="1013"/>
        <v>0</v>
      </c>
      <c r="I6499" s="2">
        <f t="shared" si="1014"/>
        <v>0</v>
      </c>
      <c r="K6499" s="2">
        <f t="shared" si="1011"/>
        <v>351.91017353594015</v>
      </c>
      <c r="L6499" s="6">
        <f t="shared" si="1015"/>
        <v>115.76978979481802</v>
      </c>
      <c r="M6499" s="6"/>
      <c r="N6499" s="6">
        <f t="shared" si="1016"/>
        <v>179.27277081019901</v>
      </c>
      <c r="O6499" s="6"/>
      <c r="Q6499" s="6">
        <f t="shared" si="1012"/>
        <v>0</v>
      </c>
      <c r="R6499" s="5">
        <f t="shared" si="1017"/>
        <v>1.5440267123313589E-2</v>
      </c>
      <c r="S6499" s="5">
        <f t="shared" si="1018"/>
        <v>0</v>
      </c>
      <c r="T6499" s="5"/>
    </row>
    <row r="6500" spans="3:20" x14ac:dyDescent="0.2">
      <c r="C6500" s="1">
        <v>45790</v>
      </c>
      <c r="D6500" s="2">
        <v>5416.21</v>
      </c>
      <c r="E6500" s="5">
        <f t="shared" si="1009"/>
        <v>4.4229242854706228E-3</v>
      </c>
      <c r="G6500" s="1">
        <f t="shared" si="1010"/>
        <v>45789</v>
      </c>
      <c r="H6500" s="4">
        <f t="shared" si="1013"/>
        <v>0</v>
      </c>
      <c r="I6500" s="2">
        <f t="shared" si="1014"/>
        <v>0</v>
      </c>
      <c r="K6500" s="2">
        <f t="shared" si="1011"/>
        <v>351.91017353594015</v>
      </c>
      <c r="L6500" s="6">
        <f t="shared" si="1015"/>
        <v>116.28183080962535</v>
      </c>
      <c r="M6500" s="6"/>
      <c r="N6500" s="6">
        <f t="shared" si="1016"/>
        <v>179.27277081019901</v>
      </c>
      <c r="O6500" s="6"/>
      <c r="Q6500" s="6">
        <f t="shared" si="1012"/>
        <v>0</v>
      </c>
      <c r="R6500" s="5">
        <f t="shared" si="1017"/>
        <v>4.413171901316737E-3</v>
      </c>
      <c r="S6500" s="5">
        <f t="shared" si="1018"/>
        <v>0</v>
      </c>
      <c r="T6500" s="5"/>
    </row>
    <row r="6501" spans="3:20" x14ac:dyDescent="0.2">
      <c r="C6501" s="1">
        <v>45791</v>
      </c>
      <c r="D6501" s="2">
        <v>5403.44</v>
      </c>
      <c r="E6501" s="5">
        <f t="shared" si="1009"/>
        <v>-2.357737236924055E-3</v>
      </c>
      <c r="G6501" s="1">
        <f t="shared" si="1010"/>
        <v>45790</v>
      </c>
      <c r="H6501" s="4">
        <f t="shared" si="1013"/>
        <v>0</v>
      </c>
      <c r="I6501" s="2">
        <f t="shared" si="1014"/>
        <v>0</v>
      </c>
      <c r="K6501" s="2">
        <f t="shared" si="1011"/>
        <v>351.91017353594015</v>
      </c>
      <c r="L6501" s="6">
        <f t="shared" si="1015"/>
        <v>116.00766880714779</v>
      </c>
      <c r="M6501" s="6"/>
      <c r="N6501" s="6">
        <f t="shared" si="1016"/>
        <v>179.27277081019901</v>
      </c>
      <c r="O6501" s="6"/>
      <c r="Q6501" s="6">
        <f t="shared" si="1012"/>
        <v>0</v>
      </c>
      <c r="R6501" s="5">
        <f t="shared" si="1017"/>
        <v>-2.3605210759312101E-3</v>
      </c>
      <c r="S6501" s="5">
        <f t="shared" si="1018"/>
        <v>0</v>
      </c>
      <c r="T6501" s="5"/>
    </row>
    <row r="6502" spans="3:20" x14ac:dyDescent="0.2">
      <c r="C6502" s="1">
        <v>45792</v>
      </c>
      <c r="D6502" s="2">
        <v>5412.08</v>
      </c>
      <c r="E6502" s="5">
        <f t="shared" si="1009"/>
        <v>1.5989813896333314E-3</v>
      </c>
      <c r="G6502" s="1">
        <f t="shared" si="1010"/>
        <v>45791</v>
      </c>
      <c r="H6502" s="4">
        <f t="shared" si="1013"/>
        <v>1.5989813896333314E-3</v>
      </c>
      <c r="I6502" s="2">
        <f t="shared" si="1014"/>
        <v>1</v>
      </c>
      <c r="K6502" s="2">
        <f t="shared" si="1011"/>
        <v>352.47287135424676</v>
      </c>
      <c r="L6502" s="6">
        <f t="shared" si="1015"/>
        <v>116.19316291062518</v>
      </c>
      <c r="M6502" s="6"/>
      <c r="N6502" s="6">
        <f t="shared" si="1016"/>
        <v>179.52351274946565</v>
      </c>
      <c r="O6502" s="6"/>
      <c r="Q6502" s="6">
        <f t="shared" si="1012"/>
        <v>1.5977043799866308E-3</v>
      </c>
      <c r="R6502" s="5">
        <f t="shared" si="1017"/>
        <v>1.5977043799866308E-3</v>
      </c>
      <c r="S6502" s="5">
        <f t="shared" si="1018"/>
        <v>1.3976843773200187E-3</v>
      </c>
      <c r="T6502" s="5"/>
    </row>
    <row r="6503" spans="3:20" x14ac:dyDescent="0.2">
      <c r="C6503" s="1">
        <v>45793</v>
      </c>
      <c r="D6503" s="2">
        <v>5427.53</v>
      </c>
      <c r="E6503" s="5">
        <f t="shared" si="1009"/>
        <v>2.8547249855877628E-3</v>
      </c>
      <c r="G6503" s="1">
        <f t="shared" si="1010"/>
        <v>45792</v>
      </c>
      <c r="H6503" s="4">
        <f t="shared" si="1013"/>
        <v>0</v>
      </c>
      <c r="I6503" s="2">
        <f t="shared" si="1014"/>
        <v>0</v>
      </c>
      <c r="K6503" s="2">
        <f t="shared" si="1011"/>
        <v>352.47287135424676</v>
      </c>
      <c r="L6503" s="6">
        <f t="shared" si="1015"/>
        <v>116.52486243594061</v>
      </c>
      <c r="M6503" s="6"/>
      <c r="N6503" s="6">
        <f t="shared" si="1016"/>
        <v>179.48760804691577</v>
      </c>
      <c r="O6503" s="6"/>
      <c r="Q6503" s="6">
        <f t="shared" si="1012"/>
        <v>0</v>
      </c>
      <c r="R6503" s="5">
        <f t="shared" si="1017"/>
        <v>2.8506579964675538E-3</v>
      </c>
      <c r="S6503" s="5">
        <f t="shared" si="1018"/>
        <v>-2.0002000266750031E-4</v>
      </c>
      <c r="T6503" s="5"/>
    </row>
    <row r="6504" spans="3:20" x14ac:dyDescent="0.2">
      <c r="C6504" s="1">
        <v>45796</v>
      </c>
      <c r="D6504" s="2">
        <v>5427.23</v>
      </c>
      <c r="E6504" s="5">
        <f t="shared" si="1009"/>
        <v>-5.5273761729586373E-5</v>
      </c>
      <c r="G6504" s="1">
        <f t="shared" si="1010"/>
        <v>45793</v>
      </c>
      <c r="H6504" s="4">
        <f t="shared" si="1013"/>
        <v>0</v>
      </c>
      <c r="I6504" s="2">
        <f t="shared" si="1014"/>
        <v>0</v>
      </c>
      <c r="K6504" s="2">
        <f t="shared" si="1011"/>
        <v>352.47287135424676</v>
      </c>
      <c r="L6504" s="6">
        <f t="shared" si="1015"/>
        <v>116.51842166845876</v>
      </c>
      <c r="M6504" s="6"/>
      <c r="N6504" s="6">
        <f t="shared" si="1016"/>
        <v>179.48760804691577</v>
      </c>
      <c r="O6504" s="6"/>
      <c r="Q6504" s="6">
        <f t="shared" si="1012"/>
        <v>0</v>
      </c>
      <c r="R6504" s="5">
        <f t="shared" si="1017"/>
        <v>-5.5275289380318782E-5</v>
      </c>
      <c r="S6504" s="5">
        <f t="shared" si="1018"/>
        <v>0</v>
      </c>
      <c r="T6504" s="5"/>
    </row>
    <row r="6505" spans="3:20" x14ac:dyDescent="0.2">
      <c r="C6505" s="1">
        <v>45797</v>
      </c>
      <c r="D6505" s="2">
        <v>5454.65</v>
      </c>
      <c r="E6505" s="5">
        <f t="shared" si="1009"/>
        <v>5.0523010817673242E-3</v>
      </c>
      <c r="G6505" s="1">
        <f t="shared" si="1010"/>
        <v>45796</v>
      </c>
      <c r="H6505" s="4">
        <f t="shared" si="1013"/>
        <v>5.0523010817673242E-3</v>
      </c>
      <c r="I6505" s="2">
        <f t="shared" si="1014"/>
        <v>1</v>
      </c>
      <c r="K6505" s="2">
        <f t="shared" si="1011"/>
        <v>354.25367042348347</v>
      </c>
      <c r="L6505" s="6">
        <f t="shared" si="1015"/>
        <v>117.10710781630013</v>
      </c>
      <c r="M6505" s="6"/>
      <c r="N6505" s="6">
        <f t="shared" si="1016"/>
        <v>180.35835459651841</v>
      </c>
      <c r="O6505" s="6"/>
      <c r="Q6505" s="6">
        <f t="shared" si="1012"/>
        <v>5.0395810343397685E-3</v>
      </c>
      <c r="R6505" s="5">
        <f t="shared" si="1017"/>
        <v>5.0395810343397685E-3</v>
      </c>
      <c r="S6505" s="5">
        <f t="shared" si="1018"/>
        <v>4.8395610316731563E-3</v>
      </c>
      <c r="T6505" s="5"/>
    </row>
    <row r="6506" spans="3:20" x14ac:dyDescent="0.2">
      <c r="C6506" s="1">
        <v>45798</v>
      </c>
      <c r="D6506" s="2">
        <v>5454.46</v>
      </c>
      <c r="E6506" s="5">
        <f t="shared" si="1009"/>
        <v>-3.4832665707167249E-5</v>
      </c>
      <c r="G6506" s="1">
        <f t="shared" si="1010"/>
        <v>45797</v>
      </c>
      <c r="H6506" s="4">
        <f t="shared" si="1013"/>
        <v>0</v>
      </c>
      <c r="I6506" s="2">
        <f t="shared" si="1014"/>
        <v>0</v>
      </c>
      <c r="K6506" s="2">
        <f t="shared" si="1011"/>
        <v>354.25367042348347</v>
      </c>
      <c r="L6506" s="6">
        <f t="shared" si="1015"/>
        <v>117.10302866356163</v>
      </c>
      <c r="M6506" s="6"/>
      <c r="N6506" s="6">
        <f t="shared" si="1016"/>
        <v>180.3222829255991</v>
      </c>
      <c r="O6506" s="6"/>
      <c r="Q6506" s="6">
        <f t="shared" si="1012"/>
        <v>0</v>
      </c>
      <c r="R6506" s="5">
        <f t="shared" si="1017"/>
        <v>-3.4833272378520519E-5</v>
      </c>
      <c r="S6506" s="5">
        <f t="shared" si="1018"/>
        <v>-2.0002000266661213E-4</v>
      </c>
      <c r="T6506" s="5"/>
    </row>
    <row r="6507" spans="3:20" x14ac:dyDescent="0.2">
      <c r="C6507" s="1">
        <v>45799</v>
      </c>
      <c r="D6507" s="2">
        <v>5424.48</v>
      </c>
      <c r="E6507" s="5">
        <f t="shared" si="1009"/>
        <v>-5.4964194439047079E-3</v>
      </c>
      <c r="G6507" s="1">
        <f t="shared" si="1010"/>
        <v>45798</v>
      </c>
      <c r="H6507" s="4">
        <f t="shared" si="1013"/>
        <v>-5.4964194439047079E-3</v>
      </c>
      <c r="I6507" s="2">
        <f t="shared" si="1014"/>
        <v>1</v>
      </c>
      <c r="K6507" s="2">
        <f t="shared" si="1011"/>
        <v>352.30654366129323</v>
      </c>
      <c r="L6507" s="6">
        <f t="shared" si="1015"/>
        <v>116.4593812998751</v>
      </c>
      <c r="M6507" s="6"/>
      <c r="N6507" s="6">
        <f t="shared" si="1016"/>
        <v>179.29528979235283</v>
      </c>
      <c r="O6507" s="6"/>
      <c r="Q6507" s="6">
        <f t="shared" si="1012"/>
        <v>-5.5115803365266558E-3</v>
      </c>
      <c r="R6507" s="5">
        <f t="shared" si="1017"/>
        <v>-5.5115803365266558E-3</v>
      </c>
      <c r="S6507" s="5">
        <f t="shared" si="1018"/>
        <v>-5.7116003391941561E-3</v>
      </c>
      <c r="T6507" s="5"/>
    </row>
    <row r="6508" spans="3:20" x14ac:dyDescent="0.2">
      <c r="C6508" s="1">
        <v>45800</v>
      </c>
      <c r="D6508" s="2">
        <v>5326.31</v>
      </c>
      <c r="E6508" s="5">
        <f t="shared" si="1009"/>
        <v>-1.8097587234167916E-2</v>
      </c>
      <c r="G6508" s="1">
        <f t="shared" si="1010"/>
        <v>45799</v>
      </c>
      <c r="H6508" s="4">
        <f t="shared" si="1013"/>
        <v>-1.8097587234167916E-2</v>
      </c>
      <c r="I6508" s="2">
        <f t="shared" si="1014"/>
        <v>1</v>
      </c>
      <c r="K6508" s="2">
        <f t="shared" si="1011"/>
        <v>345.93064525421482</v>
      </c>
      <c r="L6508" s="6">
        <f t="shared" si="1015"/>
        <v>114.3517474875634</v>
      </c>
      <c r="M6508" s="6"/>
      <c r="N6508" s="6">
        <f t="shared" si="1016"/>
        <v>176.0504776446603</v>
      </c>
      <c r="O6508" s="6"/>
      <c r="Q6508" s="6">
        <f t="shared" si="1012"/>
        <v>-1.826335156800063E-2</v>
      </c>
      <c r="R6508" s="5">
        <f t="shared" si="1017"/>
        <v>-1.826335156800063E-2</v>
      </c>
      <c r="S6508" s="5">
        <f t="shared" si="1018"/>
        <v>-1.826335156800063E-2</v>
      </c>
      <c r="T6508" s="5"/>
    </row>
    <row r="6509" spans="3:20" x14ac:dyDescent="0.2">
      <c r="C6509" s="1">
        <v>45803</v>
      </c>
      <c r="D6509" s="2">
        <v>5395.33</v>
      </c>
      <c r="E6509" s="5">
        <f t="shared" si="1009"/>
        <v>1.2958314480381263E-2</v>
      </c>
      <c r="G6509" s="1">
        <f t="shared" si="1010"/>
        <v>45800</v>
      </c>
      <c r="H6509" s="4">
        <f t="shared" si="1013"/>
        <v>1.2958314480381263E-2</v>
      </c>
      <c r="I6509" s="2">
        <f t="shared" si="1014"/>
        <v>1</v>
      </c>
      <c r="K6509" s="2">
        <f t="shared" si="1011"/>
        <v>350.4133233438202</v>
      </c>
      <c r="L6509" s="6">
        <f t="shared" si="1015"/>
        <v>115.8335533928884</v>
      </c>
      <c r="M6509" s="6"/>
      <c r="N6509" s="6">
        <f t="shared" si="1016"/>
        <v>178.33179509840116</v>
      </c>
      <c r="O6509" s="6"/>
      <c r="Q6509" s="6">
        <f t="shared" si="1012"/>
        <v>1.2875073857530062E-2</v>
      </c>
      <c r="R6509" s="5">
        <f t="shared" si="1017"/>
        <v>1.2875073857530062E-2</v>
      </c>
      <c r="S6509" s="5">
        <f t="shared" si="1018"/>
        <v>1.2875073857530062E-2</v>
      </c>
      <c r="T6509" s="5"/>
    </row>
    <row r="6510" spans="3:20" x14ac:dyDescent="0.2">
      <c r="C6510" s="1">
        <v>45804</v>
      </c>
      <c r="D6510" s="2">
        <v>5415.45</v>
      </c>
      <c r="E6510" s="5">
        <f t="shared" si="1009"/>
        <v>3.7291509509149376E-3</v>
      </c>
      <c r="G6510" s="1">
        <f t="shared" si="1010"/>
        <v>45803</v>
      </c>
      <c r="H6510" s="4">
        <f t="shared" si="1013"/>
        <v>0</v>
      </c>
      <c r="I6510" s="2">
        <f t="shared" si="1014"/>
        <v>0</v>
      </c>
      <c r="K6510" s="2">
        <f t="shared" si="1011"/>
        <v>350.4133233438202</v>
      </c>
      <c r="L6510" s="6">
        <f t="shared" si="1015"/>
        <v>116.26551419867135</v>
      </c>
      <c r="M6510" s="6"/>
      <c r="N6510" s="6">
        <f t="shared" si="1016"/>
        <v>178.29612873938149</v>
      </c>
      <c r="O6510" s="6"/>
      <c r="Q6510" s="6">
        <f t="shared" si="1012"/>
        <v>0</v>
      </c>
      <c r="R6510" s="5">
        <f t="shared" si="1017"/>
        <v>3.7222149058653287E-3</v>
      </c>
      <c r="S6510" s="5">
        <f t="shared" si="1018"/>
        <v>-2.0002000266750031E-4</v>
      </c>
      <c r="T6510" s="5"/>
    </row>
    <row r="6511" spans="3:20" x14ac:dyDescent="0.2">
      <c r="C6511" s="1">
        <v>45805</v>
      </c>
      <c r="D6511" s="2">
        <v>5378.39</v>
      </c>
      <c r="E6511" s="5">
        <f t="shared" si="1009"/>
        <v>-6.8433832830142446E-3</v>
      </c>
      <c r="G6511" s="1">
        <f t="shared" si="1010"/>
        <v>45804</v>
      </c>
      <c r="H6511" s="4">
        <f t="shared" si="1013"/>
        <v>0</v>
      </c>
      <c r="I6511" s="2">
        <f t="shared" si="1014"/>
        <v>0</v>
      </c>
      <c r="K6511" s="2">
        <f t="shared" si="1011"/>
        <v>350.4133233438202</v>
      </c>
      <c r="L6511" s="6">
        <f t="shared" si="1015"/>
        <v>115.46986472241311</v>
      </c>
      <c r="M6511" s="6"/>
      <c r="N6511" s="6">
        <f t="shared" si="1016"/>
        <v>178.29612873938149</v>
      </c>
      <c r="O6511" s="6"/>
      <c r="Q6511" s="6">
        <f t="shared" si="1012"/>
        <v>0</v>
      </c>
      <c r="R6511" s="5">
        <f t="shared" si="1017"/>
        <v>-6.8669066112541088E-3</v>
      </c>
      <c r="S6511" s="5">
        <f t="shared" si="1018"/>
        <v>0</v>
      </c>
      <c r="T6511" s="5"/>
    </row>
    <row r="6512" spans="3:20" x14ac:dyDescent="0.2">
      <c r="C6512" s="1">
        <v>45806</v>
      </c>
      <c r="D6512" s="2">
        <v>5371.1</v>
      </c>
      <c r="E6512" s="5">
        <f t="shared" si="1009"/>
        <v>-1.3554242068723099E-3</v>
      </c>
      <c r="G6512" s="1">
        <f t="shared" si="1010"/>
        <v>45805</v>
      </c>
      <c r="H6512" s="4">
        <f t="shared" si="1013"/>
        <v>-1.3554242068723099E-3</v>
      </c>
      <c r="I6512" s="2">
        <f t="shared" si="1014"/>
        <v>1</v>
      </c>
      <c r="K6512" s="2">
        <f t="shared" si="1011"/>
        <v>349.93836464294941</v>
      </c>
      <c r="L6512" s="6">
        <f t="shared" si="1015"/>
        <v>115.31335407260408</v>
      </c>
      <c r="M6512" s="6"/>
      <c r="N6512" s="6">
        <f t="shared" si="1016"/>
        <v>178.01885095812642</v>
      </c>
      <c r="O6512" s="6"/>
      <c r="Q6512" s="6">
        <f t="shared" si="1012"/>
        <v>-1.3563436251580185E-3</v>
      </c>
      <c r="R6512" s="5">
        <f t="shared" si="1017"/>
        <v>-1.3563436251571304E-3</v>
      </c>
      <c r="S6512" s="5">
        <f t="shared" si="1018"/>
        <v>-1.5563636278246307E-3</v>
      </c>
      <c r="T6512" s="5"/>
    </row>
    <row r="6513" spans="3:20" x14ac:dyDescent="0.2">
      <c r="C6513" s="1">
        <v>45807</v>
      </c>
      <c r="D6513" s="2">
        <v>5366.59</v>
      </c>
      <c r="E6513" s="5">
        <f t="shared" si="1009"/>
        <v>-8.3967902291899577E-4</v>
      </c>
      <c r="G6513" s="1">
        <f t="shared" si="1010"/>
        <v>45806</v>
      </c>
      <c r="H6513" s="4">
        <f t="shared" si="1013"/>
        <v>-8.3967902291899577E-4</v>
      </c>
      <c r="I6513" s="2">
        <f t="shared" si="1014"/>
        <v>1</v>
      </c>
      <c r="K6513" s="2">
        <f t="shared" si="1011"/>
        <v>349.64452873884414</v>
      </c>
      <c r="L6513" s="6">
        <f t="shared" si="1015"/>
        <v>115.21652786812689</v>
      </c>
      <c r="M6513" s="6"/>
      <c r="N6513" s="6">
        <f t="shared" si="1016"/>
        <v>177.86937226329275</v>
      </c>
      <c r="O6513" s="6"/>
      <c r="Q6513" s="6">
        <f t="shared" si="1012"/>
        <v>-8.400317508154842E-4</v>
      </c>
      <c r="R6513" s="5">
        <f t="shared" si="1017"/>
        <v>-8.4003175081637238E-4</v>
      </c>
      <c r="S6513" s="5">
        <f t="shared" si="1018"/>
        <v>-8.400317508154842E-4</v>
      </c>
      <c r="T6513" s="5"/>
    </row>
    <row r="6514" spans="3:20" x14ac:dyDescent="0.2">
      <c r="C6514" s="1">
        <v>45810</v>
      </c>
      <c r="D6514" s="2">
        <v>5355.56</v>
      </c>
      <c r="E6514" s="5">
        <f t="shared" si="1009"/>
        <v>-2.0553088646607519E-3</v>
      </c>
      <c r="G6514" s="1">
        <f t="shared" si="1010"/>
        <v>45807</v>
      </c>
      <c r="H6514" s="4">
        <f t="shared" si="1013"/>
        <v>-2.0553088646607519E-3</v>
      </c>
      <c r="I6514" s="2">
        <f t="shared" si="1014"/>
        <v>1</v>
      </c>
      <c r="K6514" s="2">
        <f t="shared" si="1011"/>
        <v>348.92590123944706</v>
      </c>
      <c r="L6514" s="6">
        <f t="shared" si="1015"/>
        <v>114.97972231704409</v>
      </c>
      <c r="M6514" s="6"/>
      <c r="N6514" s="6">
        <f t="shared" si="1016"/>
        <v>177.50379576572834</v>
      </c>
      <c r="O6514" s="6"/>
      <c r="Q6514" s="6">
        <f t="shared" si="1012"/>
        <v>-2.0574239104700354E-3</v>
      </c>
      <c r="R6514" s="5">
        <f t="shared" si="1017"/>
        <v>-2.0574239104700354E-3</v>
      </c>
      <c r="S6514" s="5">
        <f t="shared" si="1018"/>
        <v>-2.0574239104709235E-3</v>
      </c>
      <c r="T6514" s="5"/>
    </row>
    <row r="6515" spans="3:20" x14ac:dyDescent="0.2">
      <c r="C6515" s="1">
        <v>45811</v>
      </c>
      <c r="D6515" s="2">
        <v>5375.7</v>
      </c>
      <c r="E6515" s="5">
        <f t="shared" si="1009"/>
        <v>3.7605777920515157E-3</v>
      </c>
      <c r="G6515" s="1">
        <f t="shared" si="1010"/>
        <v>45810</v>
      </c>
      <c r="H6515" s="4">
        <f t="shared" si="1013"/>
        <v>3.7605777920515157E-3</v>
      </c>
      <c r="I6515" s="2">
        <f t="shared" si="1014"/>
        <v>1</v>
      </c>
      <c r="K6515" s="2">
        <f t="shared" si="1011"/>
        <v>350.23806423471967</v>
      </c>
      <c r="L6515" s="6">
        <f t="shared" si="1015"/>
        <v>115.41211250732582</v>
      </c>
      <c r="M6515" s="6"/>
      <c r="N6515" s="6">
        <f t="shared" si="1016"/>
        <v>178.1713125980898</v>
      </c>
      <c r="O6515" s="6"/>
      <c r="Q6515" s="6">
        <f t="shared" si="1012"/>
        <v>3.7535244968323056E-3</v>
      </c>
      <c r="R6515" s="5">
        <f t="shared" si="1017"/>
        <v>3.7535244968323056E-3</v>
      </c>
      <c r="S6515" s="5">
        <f t="shared" si="1018"/>
        <v>3.7535244968331938E-3</v>
      </c>
      <c r="T6515" s="5"/>
    </row>
    <row r="6516" spans="3:20" x14ac:dyDescent="0.2">
      <c r="C6516" s="1">
        <v>45812</v>
      </c>
      <c r="D6516" s="2">
        <v>5405.15</v>
      </c>
      <c r="E6516" s="5">
        <f t="shared" si="1009"/>
        <v>5.4783563070855551E-3</v>
      </c>
      <c r="G6516" s="1">
        <f t="shared" si="1010"/>
        <v>45811</v>
      </c>
      <c r="H6516" s="4">
        <f t="shared" si="1013"/>
        <v>0</v>
      </c>
      <c r="I6516" s="2">
        <f t="shared" si="1014"/>
        <v>0</v>
      </c>
      <c r="K6516" s="2">
        <f t="shared" si="1011"/>
        <v>350.23806423471967</v>
      </c>
      <c r="L6516" s="6">
        <f t="shared" si="1015"/>
        <v>116.04438118179438</v>
      </c>
      <c r="M6516" s="6"/>
      <c r="N6516" s="6">
        <f t="shared" si="1016"/>
        <v>178.13567833557019</v>
      </c>
      <c r="O6516" s="6"/>
      <c r="Q6516" s="6">
        <f t="shared" si="1012"/>
        <v>0</v>
      </c>
      <c r="R6516" s="5">
        <f t="shared" si="1017"/>
        <v>5.4634046951536064E-3</v>
      </c>
      <c r="S6516" s="5">
        <f t="shared" si="1018"/>
        <v>-2.0002000266661213E-4</v>
      </c>
      <c r="T6516" s="5"/>
    </row>
    <row r="6517" spans="3:20" x14ac:dyDescent="0.2">
      <c r="C6517" s="1">
        <v>45813</v>
      </c>
      <c r="D6517" s="2">
        <v>5410.55</v>
      </c>
      <c r="E6517" s="5">
        <f t="shared" si="1009"/>
        <v>9.9904720498053632E-4</v>
      </c>
      <c r="G6517" s="1">
        <f t="shared" si="1010"/>
        <v>45812</v>
      </c>
      <c r="H6517" s="4">
        <f t="shared" si="1013"/>
        <v>0</v>
      </c>
      <c r="I6517" s="2">
        <f t="shared" si="1014"/>
        <v>0</v>
      </c>
      <c r="K6517" s="2">
        <f t="shared" si="1011"/>
        <v>350.23806423471967</v>
      </c>
      <c r="L6517" s="6">
        <f t="shared" si="1015"/>
        <v>116.16031499646775</v>
      </c>
      <c r="M6517" s="6"/>
      <c r="N6517" s="6">
        <f t="shared" si="1016"/>
        <v>178.13567833557019</v>
      </c>
      <c r="O6517" s="6"/>
      <c r="Q6517" s="6">
        <f t="shared" si="1012"/>
        <v>0</v>
      </c>
      <c r="R6517" s="5">
        <f t="shared" si="1017"/>
        <v>9.9854848945390984E-4</v>
      </c>
      <c r="S6517" s="5">
        <f t="shared" si="1018"/>
        <v>0</v>
      </c>
      <c r="T6517" s="5"/>
    </row>
    <row r="6518" spans="3:20" x14ac:dyDescent="0.2">
      <c r="C6518" s="1">
        <v>45814</v>
      </c>
      <c r="D6518" s="2">
        <v>5430.17</v>
      </c>
      <c r="E6518" s="5">
        <f t="shared" si="1009"/>
        <v>3.62624871778283E-3</v>
      </c>
      <c r="G6518" s="1">
        <f t="shared" si="1010"/>
        <v>45813</v>
      </c>
      <c r="H6518" s="4">
        <f t="shared" si="1013"/>
        <v>0</v>
      </c>
      <c r="I6518" s="2">
        <f t="shared" si="1014"/>
        <v>0</v>
      </c>
      <c r="K6518" s="2">
        <f t="shared" si="1011"/>
        <v>350.23806423471967</v>
      </c>
      <c r="L6518" s="6">
        <f t="shared" si="1015"/>
        <v>116.58154118978092</v>
      </c>
      <c r="M6518" s="6"/>
      <c r="N6518" s="6">
        <f t="shared" si="1016"/>
        <v>178.13567833557019</v>
      </c>
      <c r="O6518" s="6"/>
      <c r="Q6518" s="6">
        <f t="shared" si="1012"/>
        <v>0</v>
      </c>
      <c r="R6518" s="5">
        <f t="shared" si="1017"/>
        <v>3.619689729467801E-3</v>
      </c>
      <c r="S6518" s="5">
        <f t="shared" si="1018"/>
        <v>0</v>
      </c>
      <c r="T6518" s="5"/>
    </row>
    <row r="6519" spans="3:20" x14ac:dyDescent="0.2">
      <c r="C6519" s="1">
        <v>45817</v>
      </c>
      <c r="D6519" s="2">
        <v>5421.52</v>
      </c>
      <c r="E6519" s="5">
        <f t="shared" si="1009"/>
        <v>-1.5929519701960778E-3</v>
      </c>
      <c r="G6519" s="1">
        <f t="shared" si="1010"/>
        <v>45814</v>
      </c>
      <c r="H6519" s="4">
        <f t="shared" si="1013"/>
        <v>0</v>
      </c>
      <c r="I6519" s="2">
        <f t="shared" si="1014"/>
        <v>0</v>
      </c>
      <c r="K6519" s="2">
        <f t="shared" si="1011"/>
        <v>350.23806423471967</v>
      </c>
      <c r="L6519" s="6">
        <f t="shared" si="1015"/>
        <v>116.39583239405417</v>
      </c>
      <c r="M6519" s="6"/>
      <c r="N6519" s="6">
        <f t="shared" si="1016"/>
        <v>178.13567833557019</v>
      </c>
      <c r="O6519" s="6"/>
      <c r="Q6519" s="6">
        <f t="shared" si="1012"/>
        <v>0</v>
      </c>
      <c r="R6519" s="5">
        <f t="shared" si="1017"/>
        <v>-1.5942220671671947E-3</v>
      </c>
      <c r="S6519" s="5">
        <f t="shared" si="1018"/>
        <v>0</v>
      </c>
      <c r="T6519" s="5"/>
    </row>
    <row r="6520" spans="3:20" x14ac:dyDescent="0.2">
      <c r="C6520" s="1">
        <v>45818</v>
      </c>
      <c r="D6520" s="2">
        <v>5415.38</v>
      </c>
      <c r="E6520" s="5">
        <f t="shared" si="1009"/>
        <v>-1.1325237202851465E-3</v>
      </c>
      <c r="G6520" s="1">
        <f t="shared" si="1010"/>
        <v>45817</v>
      </c>
      <c r="H6520" s="4">
        <f t="shared" si="1013"/>
        <v>-1.1325237202851465E-3</v>
      </c>
      <c r="I6520" s="2">
        <f t="shared" si="1014"/>
        <v>1</v>
      </c>
      <c r="K6520" s="2">
        <f t="shared" si="1011"/>
        <v>349.84141131922712</v>
      </c>
      <c r="L6520" s="6">
        <f t="shared" si="1015"/>
        <v>116.26401135292556</v>
      </c>
      <c r="M6520" s="6"/>
      <c r="N6520" s="6">
        <f t="shared" si="1016"/>
        <v>177.89834866733517</v>
      </c>
      <c r="O6520" s="6"/>
      <c r="Q6520" s="6">
        <f t="shared" si="1012"/>
        <v>-1.1331655098807403E-3</v>
      </c>
      <c r="R6520" s="5">
        <f t="shared" si="1017"/>
        <v>-1.1331655098807403E-3</v>
      </c>
      <c r="S6520" s="5">
        <f t="shared" si="1018"/>
        <v>-1.3331855125482406E-3</v>
      </c>
      <c r="T6520" s="5"/>
    </row>
    <row r="6521" spans="3:20" x14ac:dyDescent="0.2">
      <c r="C6521" s="1">
        <v>45819</v>
      </c>
      <c r="D6521" s="2">
        <v>5393.15</v>
      </c>
      <c r="E6521" s="5">
        <f t="shared" si="1009"/>
        <v>-4.1049750894674927E-3</v>
      </c>
      <c r="G6521" s="1">
        <f t="shared" si="1010"/>
        <v>45818</v>
      </c>
      <c r="H6521" s="4">
        <f t="shared" si="1013"/>
        <v>-4.1049750894674927E-3</v>
      </c>
      <c r="I6521" s="2">
        <f t="shared" si="1014"/>
        <v>1</v>
      </c>
      <c r="K6521" s="2">
        <f t="shared" si="1011"/>
        <v>348.40532104049754</v>
      </c>
      <c r="L6521" s="6">
        <f t="shared" si="1015"/>
        <v>115.78675048252023</v>
      </c>
      <c r="M6521" s="6"/>
      <c r="N6521" s="6">
        <f t="shared" si="1016"/>
        <v>177.16808037759836</v>
      </c>
      <c r="O6521" s="6"/>
      <c r="Q6521" s="6">
        <f t="shared" si="1012"/>
        <v>-4.1134236283308923E-3</v>
      </c>
      <c r="R6521" s="5">
        <f t="shared" si="1017"/>
        <v>-4.1134236283308923E-3</v>
      </c>
      <c r="S6521" s="5">
        <f t="shared" si="1018"/>
        <v>-4.1134236283308923E-3</v>
      </c>
      <c r="T6521" s="5"/>
    </row>
    <row r="6522" spans="3:20" x14ac:dyDescent="0.2">
      <c r="C6522" s="1">
        <v>45820</v>
      </c>
      <c r="D6522" s="2">
        <v>5360.82</v>
      </c>
      <c r="E6522" s="5">
        <f t="shared" si="1009"/>
        <v>-5.9946413506021395E-3</v>
      </c>
      <c r="G6522" s="1">
        <f t="shared" si="1010"/>
        <v>45819</v>
      </c>
      <c r="H6522" s="4">
        <f t="shared" si="1013"/>
        <v>-5.9946413506021395E-3</v>
      </c>
      <c r="I6522" s="2">
        <f t="shared" si="1014"/>
        <v>1</v>
      </c>
      <c r="K6522" s="2">
        <f t="shared" si="1011"/>
        <v>346.31675609621834</v>
      </c>
      <c r="L6522" s="6">
        <f t="shared" si="1015"/>
        <v>115.09265044022587</v>
      </c>
      <c r="M6522" s="6"/>
      <c r="N6522" s="6">
        <f t="shared" si="1016"/>
        <v>176.10602127696001</v>
      </c>
      <c r="O6522" s="6"/>
      <c r="Q6522" s="6">
        <f t="shared" si="1012"/>
        <v>-6.0126813447238803E-3</v>
      </c>
      <c r="R6522" s="5">
        <f t="shared" si="1017"/>
        <v>-6.0126813447247685E-3</v>
      </c>
      <c r="S6522" s="5">
        <f t="shared" si="1018"/>
        <v>-6.0126813447247685E-3</v>
      </c>
      <c r="T6522" s="5"/>
    </row>
    <row r="6523" spans="3:20" x14ac:dyDescent="0.2">
      <c r="C6523" s="1">
        <v>45821</v>
      </c>
      <c r="D6523" s="2">
        <v>5290.47</v>
      </c>
      <c r="E6523" s="5">
        <f t="shared" si="1009"/>
        <v>-1.3122992378031618E-2</v>
      </c>
      <c r="G6523" s="1">
        <f t="shared" si="1010"/>
        <v>45820</v>
      </c>
      <c r="H6523" s="4">
        <f t="shared" si="1013"/>
        <v>-1.3122992378031618E-2</v>
      </c>
      <c r="I6523" s="2">
        <f t="shared" si="1014"/>
        <v>1</v>
      </c>
      <c r="K6523" s="2">
        <f t="shared" si="1011"/>
        <v>341.77204394558305</v>
      </c>
      <c r="L6523" s="6">
        <f t="shared" si="1015"/>
        <v>113.58229046573133</v>
      </c>
      <c r="M6523" s="6"/>
      <c r="N6523" s="6">
        <f t="shared" si="1016"/>
        <v>173.79498330201699</v>
      </c>
      <c r="O6523" s="6"/>
      <c r="Q6523" s="6">
        <f t="shared" si="1012"/>
        <v>-1.3209859651849065E-2</v>
      </c>
      <c r="R6523" s="5">
        <f t="shared" si="1017"/>
        <v>-1.3209859651849065E-2</v>
      </c>
      <c r="S6523" s="5">
        <f t="shared" si="1018"/>
        <v>-1.3209859651849065E-2</v>
      </c>
      <c r="T6523" s="5"/>
    </row>
    <row r="6524" spans="3:20" x14ac:dyDescent="0.2">
      <c r="C6524" s="1">
        <v>45824</v>
      </c>
      <c r="D6524" s="2">
        <v>5339.57</v>
      </c>
      <c r="E6524" s="5">
        <f t="shared" si="1009"/>
        <v>9.2808389424757064E-3</v>
      </c>
      <c r="G6524" s="1">
        <f t="shared" si="1010"/>
        <v>45821</v>
      </c>
      <c r="H6524" s="4">
        <f t="shared" si="1013"/>
        <v>9.2808389424757064E-3</v>
      </c>
      <c r="I6524" s="2">
        <f t="shared" si="1014"/>
        <v>1</v>
      </c>
      <c r="K6524" s="2">
        <f t="shared" si="1011"/>
        <v>344.9439752404827</v>
      </c>
      <c r="L6524" s="6">
        <f t="shared" si="1015"/>
        <v>114.63642941026127</v>
      </c>
      <c r="M6524" s="6"/>
      <c r="N6524" s="6">
        <f t="shared" si="1016"/>
        <v>175.40794655105324</v>
      </c>
      <c r="O6524" s="6"/>
      <c r="Q6524" s="6">
        <f t="shared" si="1012"/>
        <v>9.2380365808093501E-3</v>
      </c>
      <c r="R6524" s="5">
        <f t="shared" si="1017"/>
        <v>9.2380365808102383E-3</v>
      </c>
      <c r="S6524" s="5">
        <f t="shared" si="1018"/>
        <v>9.2380365808102383E-3</v>
      </c>
      <c r="T6524" s="5"/>
    </row>
    <row r="6525" spans="3:20" x14ac:dyDescent="0.2">
      <c r="C6525" s="1">
        <v>45825</v>
      </c>
      <c r="D6525" s="2">
        <v>5288.68</v>
      </c>
      <c r="E6525" s="5">
        <f t="shared" si="1009"/>
        <v>-9.5307300026030977E-3</v>
      </c>
      <c r="G6525" s="1">
        <f t="shared" si="1010"/>
        <v>45824</v>
      </c>
      <c r="H6525" s="4">
        <f t="shared" si="1013"/>
        <v>0</v>
      </c>
      <c r="I6525" s="2">
        <f t="shared" si="1014"/>
        <v>0</v>
      </c>
      <c r="K6525" s="2">
        <f t="shared" si="1011"/>
        <v>344.9439752404827</v>
      </c>
      <c r="L6525" s="6">
        <f t="shared" si="1015"/>
        <v>113.5438605530896</v>
      </c>
      <c r="M6525" s="6"/>
      <c r="N6525" s="6">
        <f t="shared" si="1016"/>
        <v>175.37286496174303</v>
      </c>
      <c r="O6525" s="6"/>
      <c r="Q6525" s="6">
        <f t="shared" si="1012"/>
        <v>0</v>
      </c>
      <c r="R6525" s="5">
        <f t="shared" si="1017"/>
        <v>-9.5764380624192569E-3</v>
      </c>
      <c r="S6525" s="5">
        <f t="shared" si="1018"/>
        <v>-2.0002000266750031E-4</v>
      </c>
      <c r="T6525" s="5"/>
    </row>
    <row r="6526" spans="3:20" x14ac:dyDescent="0.2">
      <c r="C6526" s="1">
        <v>45826</v>
      </c>
      <c r="D6526" s="2">
        <v>5266.91</v>
      </c>
      <c r="E6526" s="5">
        <f t="shared" si="1009"/>
        <v>-4.1163390486851983E-3</v>
      </c>
      <c r="G6526" s="1">
        <f t="shared" si="1010"/>
        <v>45825</v>
      </c>
      <c r="H6526" s="4">
        <f t="shared" si="1013"/>
        <v>-4.1163390486851983E-3</v>
      </c>
      <c r="I6526" s="2">
        <f t="shared" si="1014"/>
        <v>1</v>
      </c>
      <c r="K6526" s="2">
        <f t="shared" si="1011"/>
        <v>343.52406888559159</v>
      </c>
      <c r="L6526" s="6">
        <f t="shared" si="1015"/>
        <v>113.07647552615644</v>
      </c>
      <c r="M6526" s="6"/>
      <c r="N6526" s="6">
        <f t="shared" si="1016"/>
        <v>174.61604059546329</v>
      </c>
      <c r="O6526" s="6"/>
      <c r="Q6526" s="6">
        <f t="shared" si="1012"/>
        <v>-4.1248344937026005E-3</v>
      </c>
      <c r="R6526" s="5">
        <f t="shared" si="1017"/>
        <v>-4.1248344937034886E-3</v>
      </c>
      <c r="S6526" s="5">
        <f t="shared" si="1018"/>
        <v>-4.3248544963701008E-3</v>
      </c>
      <c r="T6526" s="5"/>
    </row>
    <row r="6527" spans="3:20" x14ac:dyDescent="0.2">
      <c r="C6527" s="1">
        <v>45827</v>
      </c>
      <c r="D6527" s="2">
        <v>5197.03</v>
      </c>
      <c r="E6527" s="5">
        <f t="shared" si="1009"/>
        <v>-1.3267741427136616E-2</v>
      </c>
      <c r="G6527" s="1">
        <f t="shared" si="1010"/>
        <v>45826</v>
      </c>
      <c r="H6527" s="4">
        <f t="shared" si="1013"/>
        <v>-1.3267741427136616E-2</v>
      </c>
      <c r="I6527" s="2">
        <f t="shared" si="1014"/>
        <v>1</v>
      </c>
      <c r="K6527" s="2">
        <f t="shared" si="1011"/>
        <v>338.9662803656197</v>
      </c>
      <c r="L6527" s="6">
        <f t="shared" si="1015"/>
        <v>111.57620608738345</v>
      </c>
      <c r="M6527" s="6"/>
      <c r="N6527" s="6">
        <f t="shared" si="1016"/>
        <v>172.29928011981229</v>
      </c>
      <c r="O6527" s="6"/>
      <c r="Q6527" s="6">
        <f t="shared" si="1012"/>
        <v>-1.3356544258416925E-2</v>
      </c>
      <c r="R6527" s="5">
        <f t="shared" si="1017"/>
        <v>-1.3356544258416037E-2</v>
      </c>
      <c r="S6527" s="5">
        <f t="shared" si="1018"/>
        <v>-1.3356544258416037E-2</v>
      </c>
      <c r="T6527" s="5"/>
    </row>
    <row r="6528" spans="3:20" x14ac:dyDescent="0.2">
      <c r="C6528" s="1">
        <v>45828</v>
      </c>
      <c r="D6528" s="2">
        <v>5233.58</v>
      </c>
      <c r="E6528" s="5">
        <f t="shared" si="1009"/>
        <v>7.0328630005984539E-3</v>
      </c>
      <c r="G6528" s="1">
        <f t="shared" si="1010"/>
        <v>45827</v>
      </c>
      <c r="H6528" s="4">
        <f t="shared" si="1013"/>
        <v>7.0328630005984539E-3</v>
      </c>
      <c r="I6528" s="2">
        <f t="shared" si="1014"/>
        <v>1</v>
      </c>
      <c r="K6528" s="2">
        <f t="shared" si="1011"/>
        <v>341.35018377725356</v>
      </c>
      <c r="L6528" s="6">
        <f t="shared" si="1015"/>
        <v>112.36090625892257</v>
      </c>
      <c r="M6528" s="6"/>
      <c r="N6528" s="6">
        <f t="shared" si="1016"/>
        <v>173.51103735199666</v>
      </c>
      <c r="O6528" s="6"/>
      <c r="Q6528" s="6">
        <f t="shared" si="1012"/>
        <v>7.0082477626174366E-3</v>
      </c>
      <c r="R6528" s="5">
        <f t="shared" si="1017"/>
        <v>7.0082477626174366E-3</v>
      </c>
      <c r="S6528" s="5">
        <f t="shared" si="1018"/>
        <v>7.0082477626174366E-3</v>
      </c>
      <c r="T6528" s="5"/>
    </row>
    <row r="6529" spans="3:20" x14ac:dyDescent="0.2">
      <c r="C6529" s="1">
        <v>45831</v>
      </c>
      <c r="D6529" s="2">
        <v>5221.8999999999996</v>
      </c>
      <c r="E6529" s="5">
        <f t="shared" si="1009"/>
        <v>-2.2317419433734251E-3</v>
      </c>
      <c r="G6529" s="1">
        <f t="shared" si="1010"/>
        <v>45828</v>
      </c>
      <c r="H6529" s="4">
        <f t="shared" si="1013"/>
        <v>0</v>
      </c>
      <c r="I6529" s="2">
        <f t="shared" si="1014"/>
        <v>0</v>
      </c>
      <c r="K6529" s="2">
        <f t="shared" si="1011"/>
        <v>341.35018377725356</v>
      </c>
      <c r="L6529" s="6">
        <f t="shared" si="1015"/>
        <v>112.11014571162909</v>
      </c>
      <c r="M6529" s="6"/>
      <c r="N6529" s="6">
        <f t="shared" si="1016"/>
        <v>173.47633514452627</v>
      </c>
      <c r="O6529" s="6"/>
      <c r="Q6529" s="6">
        <f t="shared" si="1012"/>
        <v>0</v>
      </c>
      <c r="R6529" s="5">
        <f t="shared" si="1017"/>
        <v>-2.2342359908291698E-3</v>
      </c>
      <c r="S6529" s="5">
        <f t="shared" si="1018"/>
        <v>-2.0002000266750031E-4</v>
      </c>
      <c r="T6529" s="5"/>
    </row>
    <row r="6530" spans="3:20" x14ac:dyDescent="0.2">
      <c r="C6530" s="1">
        <v>45832</v>
      </c>
      <c r="D6530" s="2">
        <v>5297.07</v>
      </c>
      <c r="E6530" s="5">
        <f t="shared" si="1009"/>
        <v>1.4395143530132725E-2</v>
      </c>
      <c r="G6530" s="1">
        <f t="shared" si="1010"/>
        <v>45831</v>
      </c>
      <c r="H6530" s="4">
        <f t="shared" si="1013"/>
        <v>1.4395143530132725E-2</v>
      </c>
      <c r="I6530" s="2">
        <f t="shared" si="1014"/>
        <v>1</v>
      </c>
      <c r="K6530" s="2">
        <f t="shared" si="1011"/>
        <v>346.26396866676436</v>
      </c>
      <c r="L6530" s="6">
        <f t="shared" si="1015"/>
        <v>113.7239873503321</v>
      </c>
      <c r="M6530" s="6"/>
      <c r="N6530" s="6">
        <f t="shared" si="1016"/>
        <v>175.93835717763557</v>
      </c>
      <c r="O6530" s="6"/>
      <c r="Q6530" s="6">
        <f t="shared" si="1012"/>
        <v>1.4292517159921303E-2</v>
      </c>
      <c r="R6530" s="5">
        <f t="shared" si="1017"/>
        <v>1.4292517159921303E-2</v>
      </c>
      <c r="S6530" s="5">
        <f t="shared" si="1018"/>
        <v>1.4092497157253803E-2</v>
      </c>
      <c r="T6530" s="5"/>
    </row>
    <row r="6531" spans="3:20" x14ac:dyDescent="0.2">
      <c r="C6531" s="1">
        <v>45833</v>
      </c>
      <c r="D6531" s="2">
        <v>5252.01</v>
      </c>
      <c r="E6531" s="5">
        <f t="shared" si="1009"/>
        <v>-8.5065894919265726E-3</v>
      </c>
      <c r="G6531" s="1">
        <f t="shared" si="1010"/>
        <v>45832</v>
      </c>
      <c r="H6531" s="4">
        <f t="shared" si="1013"/>
        <v>0</v>
      </c>
      <c r="I6531" s="2">
        <f t="shared" si="1014"/>
        <v>0</v>
      </c>
      <c r="K6531" s="2">
        <f t="shared" si="1011"/>
        <v>346.26396866676436</v>
      </c>
      <c r="L6531" s="6">
        <f t="shared" si="1015"/>
        <v>112.75658407455776</v>
      </c>
      <c r="M6531" s="6"/>
      <c r="N6531" s="6">
        <f t="shared" si="1016"/>
        <v>175.90316950620004</v>
      </c>
      <c r="O6531" s="6"/>
      <c r="Q6531" s="6">
        <f t="shared" si="1012"/>
        <v>0</v>
      </c>
      <c r="R6531" s="5">
        <f t="shared" si="1017"/>
        <v>-8.5429770271510108E-3</v>
      </c>
      <c r="S6531" s="5">
        <f t="shared" si="1018"/>
        <v>-2.0002000266661213E-4</v>
      </c>
      <c r="T6531" s="5"/>
    </row>
    <row r="6532" spans="3:20" x14ac:dyDescent="0.2">
      <c r="C6532" s="1">
        <v>45834</v>
      </c>
      <c r="D6532" s="2">
        <v>5244.03</v>
      </c>
      <c r="E6532" s="5">
        <f t="shared" si="1009"/>
        <v>-1.5194182798586584E-3</v>
      </c>
      <c r="G6532" s="1">
        <f t="shared" si="1010"/>
        <v>45833</v>
      </c>
      <c r="H6532" s="4">
        <f t="shared" si="1013"/>
        <v>-1.5194182798586584E-3</v>
      </c>
      <c r="I6532" s="2">
        <f t="shared" si="1014"/>
        <v>1</v>
      </c>
      <c r="K6532" s="2">
        <f t="shared" si="1011"/>
        <v>345.73784886311569</v>
      </c>
      <c r="L6532" s="6">
        <f t="shared" si="1015"/>
        <v>112.58525965954045</v>
      </c>
      <c r="M6532" s="6"/>
      <c r="N6532" s="6">
        <f t="shared" si="1016"/>
        <v>175.60077183516424</v>
      </c>
      <c r="O6532" s="6"/>
      <c r="Q6532" s="6">
        <f t="shared" si="1012"/>
        <v>-1.5205737664070185E-3</v>
      </c>
      <c r="R6532" s="5">
        <f t="shared" si="1017"/>
        <v>-1.5205737664070185E-3</v>
      </c>
      <c r="S6532" s="5">
        <f t="shared" si="1018"/>
        <v>-1.7205937690736306E-3</v>
      </c>
      <c r="T6532" s="5"/>
    </row>
    <row r="6533" spans="3:20" x14ac:dyDescent="0.2">
      <c r="C6533" s="1">
        <v>45835</v>
      </c>
      <c r="D6533" s="2">
        <v>5325.64</v>
      </c>
      <c r="E6533" s="5">
        <f t="shared" si="1009"/>
        <v>1.5562458643447994E-2</v>
      </c>
      <c r="G6533" s="1">
        <f t="shared" si="1010"/>
        <v>45834</v>
      </c>
      <c r="H6533" s="4">
        <f t="shared" si="1013"/>
        <v>1.5562458643447994E-2</v>
      </c>
      <c r="I6533" s="2">
        <f t="shared" si="1014"/>
        <v>1</v>
      </c>
      <c r="K6533" s="2">
        <f t="shared" si="1011"/>
        <v>351.11837983752258</v>
      </c>
      <c r="L6533" s="6">
        <f t="shared" si="1015"/>
        <v>114.3373631068539</v>
      </c>
      <c r="M6533" s="6"/>
      <c r="N6533" s="6">
        <f t="shared" si="1016"/>
        <v>178.33355158460651</v>
      </c>
      <c r="O6533" s="6"/>
      <c r="Q6533" s="6">
        <f t="shared" si="1012"/>
        <v>1.5442605458054537E-2</v>
      </c>
      <c r="R6533" s="5">
        <f t="shared" si="1017"/>
        <v>1.5442605458053649E-2</v>
      </c>
      <c r="S6533" s="5">
        <f t="shared" si="1018"/>
        <v>1.5442605458053649E-2</v>
      </c>
      <c r="T6533" s="5"/>
    </row>
    <row r="6534" spans="3:20" x14ac:dyDescent="0.2">
      <c r="C6534" s="1">
        <v>45838</v>
      </c>
      <c r="D6534" s="2">
        <v>5303.24</v>
      </c>
      <c r="E6534" s="5">
        <f t="shared" si="1009"/>
        <v>-4.2060672520111281E-3</v>
      </c>
      <c r="G6534" s="1">
        <f t="shared" si="1010"/>
        <v>45835</v>
      </c>
      <c r="H6534" s="4">
        <f t="shared" si="1013"/>
        <v>0</v>
      </c>
      <c r="I6534" s="2">
        <f t="shared" si="1014"/>
        <v>0</v>
      </c>
      <c r="K6534" s="2">
        <f t="shared" si="1011"/>
        <v>351.11837983752258</v>
      </c>
      <c r="L6534" s="6">
        <f t="shared" si="1015"/>
        <v>113.85645246820886</v>
      </c>
      <c r="M6534" s="6"/>
      <c r="N6534" s="6">
        <f t="shared" si="1016"/>
        <v>178.29788487428959</v>
      </c>
      <c r="O6534" s="6"/>
      <c r="Q6534" s="6">
        <f t="shared" si="1012"/>
        <v>0</v>
      </c>
      <c r="R6534" s="5">
        <f t="shared" si="1017"/>
        <v>-4.2149376345630429E-3</v>
      </c>
      <c r="S6534" s="5">
        <f t="shared" si="1018"/>
        <v>-2.0002000266750031E-4</v>
      </c>
      <c r="T6534" s="5"/>
    </row>
    <row r="6535" spans="3:20" x14ac:dyDescent="0.2">
      <c r="C6535" s="1">
        <v>45839</v>
      </c>
      <c r="D6535" s="2">
        <v>5282.43</v>
      </c>
      <c r="E6535" s="5">
        <f t="shared" ref="E6535:E6598" si="1019">(D6535-D6534)/D6534</f>
        <v>-3.9240162617568677E-3</v>
      </c>
      <c r="G6535" s="1">
        <f t="shared" ref="G6535:G6598" si="1020">C6534</f>
        <v>45838</v>
      </c>
      <c r="H6535" s="4">
        <f t="shared" si="1013"/>
        <v>-3.9240162617568677E-3</v>
      </c>
      <c r="I6535" s="2">
        <f t="shared" si="1014"/>
        <v>1</v>
      </c>
      <c r="K6535" s="2">
        <f t="shared" ref="K6535:K6598" si="1021">K6534*(1+H6535)</f>
        <v>349.74058560523844</v>
      </c>
      <c r="L6535" s="6">
        <f t="shared" si="1015"/>
        <v>113.40967789721766</v>
      </c>
      <c r="M6535" s="6"/>
      <c r="N6535" s="6">
        <f t="shared" si="1016"/>
        <v>177.56272142639111</v>
      </c>
      <c r="O6535" s="6"/>
      <c r="Q6535" s="6">
        <f t="shared" ref="Q6535:Q6598" si="1022">LN(K6535)-LN(K6534)</f>
        <v>-3.931735413570614E-3</v>
      </c>
      <c r="R6535" s="5">
        <f t="shared" si="1017"/>
        <v>-3.931735413570614E-3</v>
      </c>
      <c r="S6535" s="5">
        <f t="shared" si="1018"/>
        <v>-4.1317554162372261E-3</v>
      </c>
      <c r="T6535" s="5"/>
    </row>
    <row r="6536" spans="3:20" x14ac:dyDescent="0.2">
      <c r="C6536" s="1">
        <v>45840</v>
      </c>
      <c r="D6536" s="2">
        <v>5318.72</v>
      </c>
      <c r="E6536" s="5">
        <f t="shared" si="1019"/>
        <v>6.869944324865632E-3</v>
      </c>
      <c r="G6536" s="1">
        <f t="shared" si="1020"/>
        <v>45839</v>
      </c>
      <c r="H6536" s="4">
        <f t="shared" ref="H6536:H6599" si="1023">IF(E6535&lt;0, E6536,0)</f>
        <v>6.869944324865632E-3</v>
      </c>
      <c r="I6536" s="2">
        <f t="shared" ref="I6536:I6599" si="1024">IF(E6535&lt;0,1,0)</f>
        <v>1</v>
      </c>
      <c r="K6536" s="2">
        <f t="shared" si="1021"/>
        <v>352.14328395649233</v>
      </c>
      <c r="L6536" s="6">
        <f t="shared" ref="L6536:L6599" si="1025">(L6535*(1+E6536))</f>
        <v>114.18879607027249</v>
      </c>
      <c r="M6536" s="6"/>
      <c r="N6536" s="6">
        <f t="shared" ref="N6536:N6599" si="1026">IF(I6535&lt;&gt;I6536,N6535*(1+H6536)*(1-$O$3),N6535*(1+H6536))</f>
        <v>178.78256743676204</v>
      </c>
      <c r="O6536" s="6"/>
      <c r="Q6536" s="6">
        <f t="shared" si="1022"/>
        <v>6.8464537818000437E-3</v>
      </c>
      <c r="R6536" s="5">
        <f t="shared" ref="R6536:R6599" si="1027">LN(L6536)-LN(L6535)</f>
        <v>6.8464537818000437E-3</v>
      </c>
      <c r="S6536" s="5">
        <f t="shared" ref="S6536:S6599" si="1028">LN(N6536)-LN(N6535)</f>
        <v>6.8464537818000437E-3</v>
      </c>
      <c r="T6536" s="5"/>
    </row>
    <row r="6537" spans="3:20" x14ac:dyDescent="0.2">
      <c r="C6537" s="1">
        <v>45841</v>
      </c>
      <c r="D6537" s="2">
        <v>5343.15</v>
      </c>
      <c r="E6537" s="5">
        <f t="shared" si="1019"/>
        <v>4.5932103964862565E-3</v>
      </c>
      <c r="G6537" s="1">
        <f t="shared" si="1020"/>
        <v>45840</v>
      </c>
      <c r="H6537" s="4">
        <f t="shared" si="1023"/>
        <v>0</v>
      </c>
      <c r="I6537" s="2">
        <f t="shared" si="1024"/>
        <v>0</v>
      </c>
      <c r="K6537" s="2">
        <f t="shared" si="1021"/>
        <v>352.14328395649233</v>
      </c>
      <c r="L6537" s="6">
        <f t="shared" si="1025"/>
        <v>114.71328923554472</v>
      </c>
      <c r="M6537" s="6"/>
      <c r="N6537" s="6">
        <f t="shared" si="1026"/>
        <v>178.74681092327469</v>
      </c>
      <c r="O6537" s="6"/>
      <c r="Q6537" s="6">
        <f t="shared" si="1022"/>
        <v>0</v>
      </c>
      <c r="R6537" s="5">
        <f t="shared" si="1027"/>
        <v>4.582693796621129E-3</v>
      </c>
      <c r="S6537" s="5">
        <f t="shared" si="1028"/>
        <v>-2.0002000266661213E-4</v>
      </c>
      <c r="T6537" s="5"/>
    </row>
    <row r="6538" spans="3:20" x14ac:dyDescent="0.2">
      <c r="C6538" s="1">
        <v>45842</v>
      </c>
      <c r="D6538" s="2">
        <v>5288.81</v>
      </c>
      <c r="E6538" s="5">
        <f t="shared" si="1019"/>
        <v>-1.0170030787082384E-2</v>
      </c>
      <c r="G6538" s="1">
        <f t="shared" si="1020"/>
        <v>45841</v>
      </c>
      <c r="H6538" s="4">
        <f t="shared" si="1023"/>
        <v>0</v>
      </c>
      <c r="I6538" s="2">
        <f t="shared" si="1024"/>
        <v>0</v>
      </c>
      <c r="K6538" s="2">
        <f t="shared" si="1021"/>
        <v>352.14328395649233</v>
      </c>
      <c r="L6538" s="6">
        <f t="shared" si="1025"/>
        <v>113.54665155233175</v>
      </c>
      <c r="M6538" s="6"/>
      <c r="N6538" s="6">
        <f t="shared" si="1026"/>
        <v>178.74681092327469</v>
      </c>
      <c r="O6538" s="6"/>
      <c r="Q6538" s="6">
        <f t="shared" si="1022"/>
        <v>0</v>
      </c>
      <c r="R6538" s="5">
        <f t="shared" si="1027"/>
        <v>-1.022209887370451E-2</v>
      </c>
      <c r="S6538" s="5">
        <f t="shared" si="1028"/>
        <v>0</v>
      </c>
      <c r="T6538" s="5"/>
    </row>
    <row r="6539" spans="3:20" x14ac:dyDescent="0.2">
      <c r="C6539" s="1">
        <v>45845</v>
      </c>
      <c r="D6539" s="2">
        <v>5341.54</v>
      </c>
      <c r="E6539" s="5">
        <f t="shared" si="1019"/>
        <v>9.9701066969695561E-3</v>
      </c>
      <c r="G6539" s="1">
        <f t="shared" si="1020"/>
        <v>45842</v>
      </c>
      <c r="H6539" s="4">
        <f t="shared" si="1023"/>
        <v>9.9701066969695561E-3</v>
      </c>
      <c r="I6539" s="2">
        <f t="shared" si="1024"/>
        <v>1</v>
      </c>
      <c r="K6539" s="2">
        <f t="shared" si="1021"/>
        <v>355.65419007015981</v>
      </c>
      <c r="L6539" s="6">
        <f t="shared" si="1025"/>
        <v>114.67872378339212</v>
      </c>
      <c r="M6539" s="6"/>
      <c r="N6539" s="6">
        <f t="shared" si="1026"/>
        <v>180.49282991278281</v>
      </c>
      <c r="O6539" s="6"/>
      <c r="Q6539" s="6">
        <f t="shared" si="1022"/>
        <v>9.9207330854254039E-3</v>
      </c>
      <c r="R6539" s="5">
        <f t="shared" si="1027"/>
        <v>9.9207330854245157E-3</v>
      </c>
      <c r="S6539" s="5">
        <f t="shared" si="1028"/>
        <v>9.7207130827579036E-3</v>
      </c>
      <c r="T6539" s="5"/>
    </row>
    <row r="6540" spans="3:20" x14ac:dyDescent="0.2">
      <c r="C6540" s="1">
        <v>45846</v>
      </c>
      <c r="D6540" s="2">
        <v>5371.95</v>
      </c>
      <c r="E6540" s="5">
        <f t="shared" si="1019"/>
        <v>5.6931147197249957E-3</v>
      </c>
      <c r="G6540" s="1">
        <f t="shared" si="1020"/>
        <v>45845</v>
      </c>
      <c r="H6540" s="4">
        <f t="shared" si="1023"/>
        <v>0</v>
      </c>
      <c r="I6540" s="2">
        <f t="shared" si="1024"/>
        <v>0</v>
      </c>
      <c r="K6540" s="2">
        <f t="shared" si="1021"/>
        <v>355.65419007015981</v>
      </c>
      <c r="L6540" s="6">
        <f t="shared" si="1025"/>
        <v>115.33160291380263</v>
      </c>
      <c r="M6540" s="6"/>
      <c r="N6540" s="6">
        <f t="shared" si="1026"/>
        <v>180.45673134680027</v>
      </c>
      <c r="O6540" s="6"/>
      <c r="Q6540" s="6">
        <f t="shared" si="1022"/>
        <v>0</v>
      </c>
      <c r="R6540" s="5">
        <f t="shared" si="1027"/>
        <v>5.6769701882499746E-3</v>
      </c>
      <c r="S6540" s="5">
        <f t="shared" si="1028"/>
        <v>-2.0002000266661213E-4</v>
      </c>
      <c r="T6540" s="5"/>
    </row>
    <row r="6541" spans="3:20" x14ac:dyDescent="0.2">
      <c r="C6541" s="1">
        <v>45847</v>
      </c>
      <c r="D6541" s="2">
        <v>5445.65</v>
      </c>
      <c r="E6541" s="5">
        <f t="shared" si="1019"/>
        <v>1.3719412876143639E-2</v>
      </c>
      <c r="G6541" s="1">
        <f t="shared" si="1020"/>
        <v>45846</v>
      </c>
      <c r="H6541" s="4">
        <f t="shared" si="1023"/>
        <v>0</v>
      </c>
      <c r="I6541" s="2">
        <f t="shared" si="1024"/>
        <v>0</v>
      </c>
      <c r="K6541" s="2">
        <f t="shared" si="1021"/>
        <v>355.65419007015981</v>
      </c>
      <c r="L6541" s="6">
        <f t="shared" si="1025"/>
        <v>116.91388479184452</v>
      </c>
      <c r="M6541" s="6"/>
      <c r="N6541" s="6">
        <f t="shared" si="1026"/>
        <v>180.45673134680027</v>
      </c>
      <c r="O6541" s="6"/>
      <c r="Q6541" s="6">
        <f t="shared" si="1022"/>
        <v>0</v>
      </c>
      <c r="R6541" s="5">
        <f t="shared" si="1027"/>
        <v>1.3626153736948865E-2</v>
      </c>
      <c r="S6541" s="5">
        <f t="shared" si="1028"/>
        <v>0</v>
      </c>
      <c r="T6541" s="5"/>
    </row>
    <row r="6542" spans="3:20" x14ac:dyDescent="0.2">
      <c r="C6542" s="1">
        <v>45848</v>
      </c>
      <c r="D6542" s="2">
        <v>5438.27</v>
      </c>
      <c r="E6542" s="5">
        <f t="shared" si="1019"/>
        <v>-1.3552101218402212E-3</v>
      </c>
      <c r="G6542" s="1">
        <f t="shared" si="1020"/>
        <v>45847</v>
      </c>
      <c r="H6542" s="4">
        <f t="shared" si="1023"/>
        <v>0</v>
      </c>
      <c r="I6542" s="2">
        <f t="shared" si="1024"/>
        <v>0</v>
      </c>
      <c r="K6542" s="2">
        <f t="shared" si="1021"/>
        <v>355.65419007015981</v>
      </c>
      <c r="L6542" s="6">
        <f t="shared" si="1025"/>
        <v>116.75544191179095</v>
      </c>
      <c r="M6542" s="6"/>
      <c r="N6542" s="6">
        <f t="shared" si="1026"/>
        <v>180.45673134680027</v>
      </c>
      <c r="O6542" s="6"/>
      <c r="Q6542" s="6">
        <f t="shared" si="1022"/>
        <v>0</v>
      </c>
      <c r="R6542" s="5">
        <f t="shared" si="1027"/>
        <v>-1.3561292495785082E-3</v>
      </c>
      <c r="S6542" s="5">
        <f t="shared" si="1028"/>
        <v>0</v>
      </c>
      <c r="T6542" s="5"/>
    </row>
    <row r="6543" spans="3:20" x14ac:dyDescent="0.2">
      <c r="C6543" s="1">
        <v>45849</v>
      </c>
      <c r="D6543" s="2">
        <v>5383.48</v>
      </c>
      <c r="E6543" s="5">
        <f t="shared" si="1019"/>
        <v>-1.00748951412859E-2</v>
      </c>
      <c r="G6543" s="1">
        <f t="shared" si="1020"/>
        <v>45848</v>
      </c>
      <c r="H6543" s="4">
        <f t="shared" si="1023"/>
        <v>-1.00748951412859E-2</v>
      </c>
      <c r="I6543" s="2">
        <f t="shared" si="1024"/>
        <v>1</v>
      </c>
      <c r="K6543" s="2">
        <f t="shared" si="1021"/>
        <v>352.07101139864398</v>
      </c>
      <c r="L6543" s="6">
        <f t="shared" si="1025"/>
        <v>115.57914307735516</v>
      </c>
      <c r="M6543" s="6"/>
      <c r="N6543" s="6">
        <f t="shared" si="1026"/>
        <v>178.60292097120185</v>
      </c>
      <c r="O6543" s="6"/>
      <c r="Q6543" s="6">
        <f t="shared" si="1022"/>
        <v>-1.0125990373096805E-2</v>
      </c>
      <c r="R6543" s="5">
        <f t="shared" si="1027"/>
        <v>-1.0125990373097693E-2</v>
      </c>
      <c r="S6543" s="5">
        <f t="shared" si="1028"/>
        <v>-1.0326010375764305E-2</v>
      </c>
      <c r="T6543" s="5"/>
    </row>
    <row r="6544" spans="3:20" x14ac:dyDescent="0.2">
      <c r="C6544" s="1">
        <v>45852</v>
      </c>
      <c r="D6544" s="2">
        <v>5370.85</v>
      </c>
      <c r="E6544" s="5">
        <f t="shared" si="1019"/>
        <v>-2.3460661133688989E-3</v>
      </c>
      <c r="G6544" s="1">
        <f t="shared" si="1020"/>
        <v>45849</v>
      </c>
      <c r="H6544" s="4">
        <f t="shared" si="1023"/>
        <v>-2.3460661133688989E-3</v>
      </c>
      <c r="I6544" s="2">
        <f t="shared" si="1024"/>
        <v>1</v>
      </c>
      <c r="K6544" s="2">
        <f t="shared" si="1021"/>
        <v>351.24502952930214</v>
      </c>
      <c r="L6544" s="6">
        <f t="shared" si="1025"/>
        <v>115.30798676636917</v>
      </c>
      <c r="M6544" s="6"/>
      <c r="N6544" s="6">
        <f t="shared" si="1026"/>
        <v>178.18390671056261</v>
      </c>
      <c r="O6544" s="6"/>
      <c r="Q6544" s="6">
        <f t="shared" si="1022"/>
        <v>-2.3488224383303447E-3</v>
      </c>
      <c r="R6544" s="5">
        <f t="shared" si="1027"/>
        <v>-2.3488224383303447E-3</v>
      </c>
      <c r="S6544" s="5">
        <f t="shared" si="1028"/>
        <v>-2.3488224383303447E-3</v>
      </c>
      <c r="T6544" s="5"/>
    </row>
    <row r="6545" spans="3:20" x14ac:dyDescent="0.2">
      <c r="C6545" s="1">
        <v>45853</v>
      </c>
      <c r="D6545" s="2">
        <v>5354.17</v>
      </c>
      <c r="E6545" s="5">
        <f t="shared" si="1019"/>
        <v>-3.1056536674828545E-3</v>
      </c>
      <c r="G6545" s="1">
        <f t="shared" si="1020"/>
        <v>45852</v>
      </c>
      <c r="H6545" s="4">
        <f t="shared" si="1023"/>
        <v>-3.1056536674828545E-3</v>
      </c>
      <c r="I6545" s="2">
        <f t="shared" si="1024"/>
        <v>1</v>
      </c>
      <c r="K6545" s="2">
        <f t="shared" si="1021"/>
        <v>350.15418411515935</v>
      </c>
      <c r="L6545" s="6">
        <f t="shared" si="1025"/>
        <v>114.94988009437813</v>
      </c>
      <c r="M6545" s="6"/>
      <c r="N6545" s="6">
        <f t="shared" si="1026"/>
        <v>177.63052920720054</v>
      </c>
      <c r="O6545" s="6"/>
      <c r="Q6545" s="6">
        <f t="shared" si="1022"/>
        <v>-3.1104862179134329E-3</v>
      </c>
      <c r="R6545" s="5">
        <f t="shared" si="1027"/>
        <v>-3.1104862179134329E-3</v>
      </c>
      <c r="S6545" s="5">
        <f t="shared" si="1028"/>
        <v>-3.1104862179134329E-3</v>
      </c>
      <c r="T6545" s="5"/>
    </row>
    <row r="6546" spans="3:20" x14ac:dyDescent="0.2">
      <c r="C6546" s="1">
        <v>45854</v>
      </c>
      <c r="D6546" s="2">
        <v>5298.07</v>
      </c>
      <c r="E6546" s="5">
        <f t="shared" si="1019"/>
        <v>-1.0477814488520231E-2</v>
      </c>
      <c r="G6546" s="1">
        <f t="shared" si="1020"/>
        <v>45853</v>
      </c>
      <c r="H6546" s="4">
        <f t="shared" si="1023"/>
        <v>-1.0477814488520231E-2</v>
      </c>
      <c r="I6546" s="2">
        <f t="shared" si="1024"/>
        <v>1</v>
      </c>
      <c r="K6546" s="2">
        <f t="shared" si="1021"/>
        <v>346.48533353162156</v>
      </c>
      <c r="L6546" s="6">
        <f t="shared" si="1025"/>
        <v>113.74545657527159</v>
      </c>
      <c r="M6546" s="6"/>
      <c r="N6546" s="6">
        <f t="shared" si="1026"/>
        <v>175.76934947466981</v>
      </c>
      <c r="O6546" s="6"/>
      <c r="Q6546" s="6">
        <f t="shared" si="1022"/>
        <v>-1.0533093259604165E-2</v>
      </c>
      <c r="R6546" s="5">
        <f t="shared" si="1027"/>
        <v>-1.0533093259603277E-2</v>
      </c>
      <c r="S6546" s="5">
        <f t="shared" si="1028"/>
        <v>-1.0533093259604165E-2</v>
      </c>
      <c r="T6546" s="5"/>
    </row>
    <row r="6547" spans="3:20" x14ac:dyDescent="0.2">
      <c r="C6547" s="1">
        <v>45855</v>
      </c>
      <c r="D6547" s="2">
        <v>5377.15</v>
      </c>
      <c r="E6547" s="5">
        <f t="shared" si="1019"/>
        <v>1.4926190103188507E-2</v>
      </c>
      <c r="G6547" s="1">
        <f t="shared" si="1020"/>
        <v>45854</v>
      </c>
      <c r="H6547" s="4">
        <f t="shared" si="1023"/>
        <v>1.4926190103188507E-2</v>
      </c>
      <c r="I6547" s="2">
        <f t="shared" si="1024"/>
        <v>1</v>
      </c>
      <c r="K6547" s="2">
        <f t="shared" si="1021"/>
        <v>351.65703948788121</v>
      </c>
      <c r="L6547" s="6">
        <f t="shared" si="1025"/>
        <v>115.44324288348807</v>
      </c>
      <c r="M6547" s="6"/>
      <c r="N6547" s="6">
        <f t="shared" si="1026"/>
        <v>178.39291619924251</v>
      </c>
      <c r="O6547" s="6"/>
      <c r="Q6547" s="6">
        <f t="shared" si="1022"/>
        <v>1.4815890739429349E-2</v>
      </c>
      <c r="R6547" s="5">
        <f t="shared" si="1027"/>
        <v>1.4815890739428461E-2</v>
      </c>
      <c r="S6547" s="5">
        <f t="shared" si="1028"/>
        <v>1.4815890739429349E-2</v>
      </c>
      <c r="T6547" s="5"/>
    </row>
    <row r="6548" spans="3:20" x14ac:dyDescent="0.2">
      <c r="C6548" s="1">
        <v>45856</v>
      </c>
      <c r="D6548" s="2">
        <v>5359.23</v>
      </c>
      <c r="E6548" s="5">
        <f t="shared" si="1019"/>
        <v>-3.3326204401960282E-3</v>
      </c>
      <c r="G6548" s="1">
        <f t="shared" si="1020"/>
        <v>45855</v>
      </c>
      <c r="H6548" s="4">
        <f t="shared" si="1023"/>
        <v>0</v>
      </c>
      <c r="I6548" s="2">
        <f t="shared" si="1024"/>
        <v>0</v>
      </c>
      <c r="K6548" s="2">
        <f t="shared" si="1021"/>
        <v>351.65703948788121</v>
      </c>
      <c r="L6548" s="6">
        <f t="shared" si="1025"/>
        <v>115.05851437257205</v>
      </c>
      <c r="M6548" s="6"/>
      <c r="N6548" s="6">
        <f t="shared" si="1026"/>
        <v>178.35723761600266</v>
      </c>
      <c r="O6548" s="6"/>
      <c r="Q6548" s="6">
        <f t="shared" si="1022"/>
        <v>0</v>
      </c>
      <c r="R6548" s="5">
        <f t="shared" si="1027"/>
        <v>-3.3381859883752085E-3</v>
      </c>
      <c r="S6548" s="5">
        <f t="shared" si="1028"/>
        <v>-2.0002000266750031E-4</v>
      </c>
      <c r="T6548" s="5"/>
    </row>
    <row r="6549" spans="3:20" x14ac:dyDescent="0.2">
      <c r="C6549" s="1">
        <v>45859</v>
      </c>
      <c r="D6549" s="2">
        <v>5342.98</v>
      </c>
      <c r="E6549" s="5">
        <f t="shared" si="1019"/>
        <v>-3.0321520069114408E-3</v>
      </c>
      <c r="G6549" s="1">
        <f t="shared" si="1020"/>
        <v>45856</v>
      </c>
      <c r="H6549" s="4">
        <f t="shared" si="1023"/>
        <v>-3.0321520069114408E-3</v>
      </c>
      <c r="I6549" s="2">
        <f t="shared" si="1024"/>
        <v>1</v>
      </c>
      <c r="K6549" s="2">
        <f t="shared" si="1021"/>
        <v>350.59076188985352</v>
      </c>
      <c r="L6549" s="6">
        <f t="shared" si="1025"/>
        <v>114.70963946730501</v>
      </c>
      <c r="M6549" s="6"/>
      <c r="N6549" s="6">
        <f t="shared" si="1026"/>
        <v>177.78086807374612</v>
      </c>
      <c r="O6549" s="6"/>
      <c r="Q6549" s="6">
        <f t="shared" si="1022"/>
        <v>-3.0367582934722748E-3</v>
      </c>
      <c r="R6549" s="5">
        <f t="shared" si="1027"/>
        <v>-3.0367582934713866E-3</v>
      </c>
      <c r="S6549" s="5">
        <f t="shared" si="1028"/>
        <v>-3.2367782961388869E-3</v>
      </c>
      <c r="T6549" s="5"/>
    </row>
    <row r="6550" spans="3:20" x14ac:dyDescent="0.2">
      <c r="C6550" s="1">
        <v>45860</v>
      </c>
      <c r="D6550" s="2">
        <v>5290.48</v>
      </c>
      <c r="E6550" s="5">
        <f t="shared" si="1019"/>
        <v>-9.8259772636244205E-3</v>
      </c>
      <c r="G6550" s="1">
        <f t="shared" si="1020"/>
        <v>45859</v>
      </c>
      <c r="H6550" s="4">
        <f t="shared" si="1023"/>
        <v>-9.8259772636244205E-3</v>
      </c>
      <c r="I6550" s="2">
        <f t="shared" si="1024"/>
        <v>1</v>
      </c>
      <c r="K6550" s="2">
        <f t="shared" si="1021"/>
        <v>347.14586503468706</v>
      </c>
      <c r="L6550" s="6">
        <f t="shared" si="1025"/>
        <v>113.58250515798072</v>
      </c>
      <c r="M6550" s="6"/>
      <c r="N6550" s="6">
        <f t="shared" si="1026"/>
        <v>176.03399730614606</v>
      </c>
      <c r="O6550" s="6"/>
      <c r="Q6550" s="6">
        <f t="shared" si="1022"/>
        <v>-9.8745707592966525E-3</v>
      </c>
      <c r="R6550" s="5">
        <f t="shared" si="1027"/>
        <v>-9.8745707592975407E-3</v>
      </c>
      <c r="S6550" s="5">
        <f t="shared" si="1028"/>
        <v>-9.8745707592966525E-3</v>
      </c>
      <c r="T6550" s="5"/>
    </row>
    <row r="6551" spans="3:20" x14ac:dyDescent="0.2">
      <c r="C6551" s="1">
        <v>45861</v>
      </c>
      <c r="D6551" s="2">
        <v>5344.25</v>
      </c>
      <c r="E6551" s="5">
        <f t="shared" si="1019"/>
        <v>1.0163539036155593E-2</v>
      </c>
      <c r="G6551" s="1">
        <f t="shared" si="1020"/>
        <v>45860</v>
      </c>
      <c r="H6551" s="4">
        <f t="shared" si="1023"/>
        <v>1.0163539036155593E-2</v>
      </c>
      <c r="I6551" s="2">
        <f t="shared" si="1024"/>
        <v>1</v>
      </c>
      <c r="K6551" s="2">
        <f t="shared" si="1021"/>
        <v>350.67409558520711</v>
      </c>
      <c r="L6551" s="6">
        <f t="shared" si="1025"/>
        <v>114.73690538297821</v>
      </c>
      <c r="M6551" s="6"/>
      <c r="N6551" s="6">
        <f t="shared" si="1026"/>
        <v>177.8231257094576</v>
      </c>
      <c r="O6551" s="6"/>
      <c r="Q6551" s="6">
        <f t="shared" si="1022"/>
        <v>1.0112237583343564E-2</v>
      </c>
      <c r="R6551" s="5">
        <f t="shared" si="1027"/>
        <v>1.0112237583344452E-2</v>
      </c>
      <c r="S6551" s="5">
        <f t="shared" si="1028"/>
        <v>1.0112237583343564E-2</v>
      </c>
      <c r="T6551" s="5"/>
    </row>
    <row r="6552" spans="3:20" x14ac:dyDescent="0.2">
      <c r="C6552" s="1">
        <v>45862</v>
      </c>
      <c r="D6552" s="2">
        <v>5355.2</v>
      </c>
      <c r="E6552" s="5">
        <f t="shared" si="1019"/>
        <v>2.0489310941665937E-3</v>
      </c>
      <c r="G6552" s="1">
        <f t="shared" si="1020"/>
        <v>45861</v>
      </c>
      <c r="H6552" s="4">
        <f t="shared" si="1023"/>
        <v>0</v>
      </c>
      <c r="I6552" s="2">
        <f t="shared" si="1024"/>
        <v>0</v>
      </c>
      <c r="K6552" s="2">
        <f t="shared" si="1021"/>
        <v>350.67409558520711</v>
      </c>
      <c r="L6552" s="6">
        <f t="shared" si="1025"/>
        <v>114.97199339606583</v>
      </c>
      <c r="M6552" s="6"/>
      <c r="N6552" s="6">
        <f t="shared" si="1026"/>
        <v>177.78756108431571</v>
      </c>
      <c r="O6552" s="6"/>
      <c r="Q6552" s="6">
        <f t="shared" si="1022"/>
        <v>0</v>
      </c>
      <c r="R6552" s="5">
        <f t="shared" si="1027"/>
        <v>2.0468348976718787E-3</v>
      </c>
      <c r="S6552" s="5">
        <f t="shared" si="1028"/>
        <v>-2.0002000266661213E-4</v>
      </c>
      <c r="T6552" s="5"/>
    </row>
    <row r="6553" spans="3:20" x14ac:dyDescent="0.2">
      <c r="C6553" s="1">
        <v>45863</v>
      </c>
      <c r="D6553" s="2">
        <v>5352.16</v>
      </c>
      <c r="E6553" s="5">
        <f t="shared" si="1019"/>
        <v>-5.6767254257543388E-4</v>
      </c>
      <c r="G6553" s="1">
        <f t="shared" si="1020"/>
        <v>45862</v>
      </c>
      <c r="H6553" s="4">
        <f t="shared" si="1023"/>
        <v>0</v>
      </c>
      <c r="I6553" s="2">
        <f t="shared" si="1024"/>
        <v>0</v>
      </c>
      <c r="K6553" s="2">
        <f t="shared" si="1021"/>
        <v>350.67409558520711</v>
      </c>
      <c r="L6553" s="6">
        <f t="shared" si="1025"/>
        <v>114.90672695224973</v>
      </c>
      <c r="M6553" s="6"/>
      <c r="N6553" s="6">
        <f t="shared" si="1026"/>
        <v>177.78756108431571</v>
      </c>
      <c r="O6553" s="6"/>
      <c r="Q6553" s="6">
        <f t="shared" si="1022"/>
        <v>0</v>
      </c>
      <c r="R6553" s="5">
        <f t="shared" si="1027"/>
        <v>-5.6783372963753465E-4</v>
      </c>
      <c r="S6553" s="5">
        <f t="shared" si="1028"/>
        <v>0</v>
      </c>
      <c r="T6553" s="5"/>
    </row>
    <row r="6554" spans="3:20" x14ac:dyDescent="0.2">
      <c r="C6554" s="1">
        <v>45866</v>
      </c>
      <c r="D6554" s="2">
        <v>5337.58</v>
      </c>
      <c r="E6554" s="5">
        <f t="shared" si="1019"/>
        <v>-2.7241338076589502E-3</v>
      </c>
      <c r="G6554" s="1">
        <f t="shared" si="1020"/>
        <v>45863</v>
      </c>
      <c r="H6554" s="4">
        <f t="shared" si="1023"/>
        <v>-2.7241338076589502E-3</v>
      </c>
      <c r="I6554" s="2">
        <f t="shared" si="1024"/>
        <v>1</v>
      </c>
      <c r="K6554" s="2">
        <f t="shared" si="1021"/>
        <v>349.71881242595322</v>
      </c>
      <c r="L6554" s="6">
        <f t="shared" si="1025"/>
        <v>114.59370565263167</v>
      </c>
      <c r="M6554" s="6"/>
      <c r="N6554" s="6">
        <f t="shared" si="1026"/>
        <v>177.26778332978898</v>
      </c>
      <c r="O6554" s="6"/>
      <c r="Q6554" s="6">
        <f t="shared" si="1022"/>
        <v>-2.7278510124704169E-3</v>
      </c>
      <c r="R6554" s="5">
        <f t="shared" si="1027"/>
        <v>-2.7278510124704169E-3</v>
      </c>
      <c r="S6554" s="5">
        <f t="shared" si="1028"/>
        <v>-2.9278710151379173E-3</v>
      </c>
      <c r="T6554" s="5"/>
    </row>
    <row r="6555" spans="3:20" x14ac:dyDescent="0.2">
      <c r="C6555" s="1">
        <v>45867</v>
      </c>
      <c r="D6555" s="2">
        <v>5379.2</v>
      </c>
      <c r="E6555" s="5">
        <f t="shared" si="1019"/>
        <v>7.7975412078132586E-3</v>
      </c>
      <c r="G6555" s="1">
        <f t="shared" si="1020"/>
        <v>45866</v>
      </c>
      <c r="H6555" s="4">
        <f t="shared" si="1023"/>
        <v>7.7975412078132586E-3</v>
      </c>
      <c r="I6555" s="2">
        <f t="shared" si="1024"/>
        <v>1</v>
      </c>
      <c r="K6555" s="2">
        <f t="shared" si="1021"/>
        <v>352.44575927699213</v>
      </c>
      <c r="L6555" s="6">
        <f t="shared" si="1025"/>
        <v>115.48725479461409</v>
      </c>
      <c r="M6555" s="6"/>
      <c r="N6555" s="6">
        <f t="shared" si="1026"/>
        <v>178.65003617512073</v>
      </c>
      <c r="O6555" s="6"/>
      <c r="Q6555" s="6">
        <f t="shared" si="1022"/>
        <v>7.7672974993419075E-3</v>
      </c>
      <c r="R6555" s="5">
        <f t="shared" si="1027"/>
        <v>7.7672974993419075E-3</v>
      </c>
      <c r="S6555" s="5">
        <f t="shared" si="1028"/>
        <v>7.7672974993419075E-3</v>
      </c>
      <c r="T6555" s="5"/>
    </row>
    <row r="6556" spans="3:20" x14ac:dyDescent="0.2">
      <c r="C6556" s="1">
        <v>45868</v>
      </c>
      <c r="D6556" s="2">
        <v>5393.18</v>
      </c>
      <c r="E6556" s="5">
        <f t="shared" si="1019"/>
        <v>2.5988994646044903E-3</v>
      </c>
      <c r="G6556" s="1">
        <f t="shared" si="1020"/>
        <v>45867</v>
      </c>
      <c r="H6556" s="4">
        <f t="shared" si="1023"/>
        <v>0</v>
      </c>
      <c r="I6556" s="2">
        <f t="shared" si="1024"/>
        <v>0</v>
      </c>
      <c r="K6556" s="2">
        <f t="shared" si="1021"/>
        <v>352.44575927699213</v>
      </c>
      <c r="L6556" s="6">
        <f t="shared" si="1025"/>
        <v>115.78739455926845</v>
      </c>
      <c r="M6556" s="6"/>
      <c r="N6556" s="6">
        <f t="shared" si="1026"/>
        <v>178.6143061678857</v>
      </c>
      <c r="O6556" s="6"/>
      <c r="Q6556" s="6">
        <f t="shared" si="1022"/>
        <v>0</v>
      </c>
      <c r="R6556" s="5">
        <f t="shared" si="1027"/>
        <v>2.5955281652398909E-3</v>
      </c>
      <c r="S6556" s="5">
        <f t="shared" si="1028"/>
        <v>-2.0002000266750031E-4</v>
      </c>
      <c r="T6556" s="5"/>
    </row>
    <row r="6557" spans="3:20" x14ac:dyDescent="0.2">
      <c r="C6557" s="1">
        <v>45869</v>
      </c>
      <c r="D6557" s="2">
        <v>5319.92</v>
      </c>
      <c r="E6557" s="5">
        <f t="shared" si="1019"/>
        <v>-1.358382253141935E-2</v>
      </c>
      <c r="G6557" s="1">
        <f t="shared" si="1020"/>
        <v>45868</v>
      </c>
      <c r="H6557" s="4">
        <f t="shared" si="1023"/>
        <v>0</v>
      </c>
      <c r="I6557" s="2">
        <f t="shared" si="1024"/>
        <v>0</v>
      </c>
      <c r="K6557" s="2">
        <f t="shared" si="1021"/>
        <v>352.44575927699213</v>
      </c>
      <c r="L6557" s="6">
        <f t="shared" si="1025"/>
        <v>114.21455914019992</v>
      </c>
      <c r="M6557" s="6"/>
      <c r="N6557" s="6">
        <f t="shared" si="1026"/>
        <v>178.6143061678857</v>
      </c>
      <c r="O6557" s="6"/>
      <c r="Q6557" s="6">
        <f t="shared" si="1022"/>
        <v>0</v>
      </c>
      <c r="R6557" s="5">
        <f t="shared" si="1027"/>
        <v>-1.3676926750896712E-2</v>
      </c>
      <c r="S6557" s="5">
        <f t="shared" si="1028"/>
        <v>0</v>
      </c>
      <c r="T6557" s="5"/>
    </row>
    <row r="6558" spans="3:20" x14ac:dyDescent="0.2">
      <c r="C6558" s="1">
        <v>45870</v>
      </c>
      <c r="D6558" s="2">
        <v>5165.6000000000004</v>
      </c>
      <c r="E6558" s="5">
        <f t="shared" si="1019"/>
        <v>-2.9007955006842154E-2</v>
      </c>
      <c r="G6558" s="1">
        <f t="shared" si="1020"/>
        <v>45869</v>
      </c>
      <c r="H6558" s="4">
        <f t="shared" si="1023"/>
        <v>-2.9007955006842154E-2</v>
      </c>
      <c r="I6558" s="2">
        <f t="shared" si="1024"/>
        <v>1</v>
      </c>
      <c r="K6558" s="2">
        <f t="shared" si="1021"/>
        <v>342.22202854953281</v>
      </c>
      <c r="L6558" s="6">
        <f t="shared" si="1025"/>
        <v>110.90142834753469</v>
      </c>
      <c r="M6558" s="6"/>
      <c r="N6558" s="6">
        <f t="shared" si="1026"/>
        <v>173.39838379690713</v>
      </c>
      <c r="O6558" s="6"/>
      <c r="Q6558" s="6">
        <f t="shared" si="1022"/>
        <v>-2.9437003316382437E-2</v>
      </c>
      <c r="R6558" s="5">
        <f t="shared" si="1027"/>
        <v>-2.9437003316382437E-2</v>
      </c>
      <c r="S6558" s="5">
        <f t="shared" si="1028"/>
        <v>-2.963702331904905E-2</v>
      </c>
      <c r="T6558" s="5"/>
    </row>
    <row r="6559" spans="3:20" x14ac:dyDescent="0.2">
      <c r="C6559" s="1">
        <v>45873</v>
      </c>
      <c r="D6559" s="2">
        <v>5242.32</v>
      </c>
      <c r="E6559" s="5">
        <f t="shared" si="1019"/>
        <v>1.4852098497754247E-2</v>
      </c>
      <c r="G6559" s="1">
        <f t="shared" si="1020"/>
        <v>45870</v>
      </c>
      <c r="H6559" s="4">
        <f t="shared" si="1023"/>
        <v>1.4852098497754247E-2</v>
      </c>
      <c r="I6559" s="2">
        <f t="shared" si="1024"/>
        <v>1</v>
      </c>
      <c r="K6559" s="2">
        <f t="shared" si="1021"/>
        <v>347.30474382565177</v>
      </c>
      <c r="L6559" s="6">
        <f t="shared" si="1025"/>
        <v>112.54854728489391</v>
      </c>
      <c r="M6559" s="6"/>
      <c r="N6559" s="6">
        <f t="shared" si="1026"/>
        <v>175.97371367241018</v>
      </c>
      <c r="O6559" s="6"/>
      <c r="Q6559" s="6">
        <f t="shared" si="1022"/>
        <v>1.4742886110417963E-2</v>
      </c>
      <c r="R6559" s="5">
        <f t="shared" si="1027"/>
        <v>1.4742886110417963E-2</v>
      </c>
      <c r="S6559" s="5">
        <f t="shared" si="1028"/>
        <v>1.4742886110417963E-2</v>
      </c>
      <c r="T6559" s="5"/>
    </row>
    <row r="6560" spans="3:20" x14ac:dyDescent="0.2">
      <c r="C6560" s="1">
        <v>45874</v>
      </c>
      <c r="D6560" s="2">
        <v>5249.59</v>
      </c>
      <c r="E6560" s="5">
        <f t="shared" si="1019"/>
        <v>1.3867905812694451E-3</v>
      </c>
      <c r="G6560" s="1">
        <f t="shared" si="1020"/>
        <v>45873</v>
      </c>
      <c r="H6560" s="4">
        <f t="shared" si="1023"/>
        <v>0</v>
      </c>
      <c r="I6560" s="2">
        <f t="shared" si="1024"/>
        <v>0</v>
      </c>
      <c r="K6560" s="2">
        <f t="shared" si="1021"/>
        <v>347.30474382565177</v>
      </c>
      <c r="L6560" s="6">
        <f t="shared" si="1025"/>
        <v>112.70462855020416</v>
      </c>
      <c r="M6560" s="6"/>
      <c r="N6560" s="6">
        <f t="shared" si="1026"/>
        <v>175.93851892967569</v>
      </c>
      <c r="O6560" s="6"/>
      <c r="Q6560" s="6">
        <f t="shared" si="1022"/>
        <v>0</v>
      </c>
      <c r="R6560" s="5">
        <f t="shared" si="1027"/>
        <v>1.3858298753071097E-3</v>
      </c>
      <c r="S6560" s="5">
        <f t="shared" si="1028"/>
        <v>-2.0002000266750031E-4</v>
      </c>
      <c r="T6560" s="5"/>
    </row>
    <row r="6561" spans="3:20" x14ac:dyDescent="0.2">
      <c r="C6561" s="1">
        <v>45875</v>
      </c>
      <c r="D6561" s="2">
        <v>5263.29</v>
      </c>
      <c r="E6561" s="5">
        <f t="shared" si="1019"/>
        <v>2.6097276168233745E-3</v>
      </c>
      <c r="G6561" s="1">
        <f t="shared" si="1020"/>
        <v>45874</v>
      </c>
      <c r="H6561" s="4">
        <f t="shared" si="1023"/>
        <v>0</v>
      </c>
      <c r="I6561" s="2">
        <f t="shared" si="1024"/>
        <v>0</v>
      </c>
      <c r="K6561" s="2">
        <f t="shared" si="1021"/>
        <v>347.30474382565177</v>
      </c>
      <c r="L6561" s="6">
        <f t="shared" si="1025"/>
        <v>112.99875693187545</v>
      </c>
      <c r="M6561" s="6"/>
      <c r="N6561" s="6">
        <f t="shared" si="1026"/>
        <v>175.93851892967569</v>
      </c>
      <c r="O6561" s="6"/>
      <c r="Q6561" s="6">
        <f t="shared" si="1022"/>
        <v>0</v>
      </c>
      <c r="R6561" s="5">
        <f t="shared" si="1027"/>
        <v>2.6063281908061953E-3</v>
      </c>
      <c r="S6561" s="5">
        <f t="shared" si="1028"/>
        <v>0</v>
      </c>
      <c r="T6561" s="5"/>
    </row>
    <row r="6562" spans="3:20" x14ac:dyDescent="0.2">
      <c r="C6562" s="1">
        <v>45876</v>
      </c>
      <c r="D6562" s="2">
        <v>5332.07</v>
      </c>
      <c r="E6562" s="5">
        <f t="shared" si="1019"/>
        <v>1.3067871996412841E-2</v>
      </c>
      <c r="G6562" s="1">
        <f t="shared" si="1020"/>
        <v>45875</v>
      </c>
      <c r="H6562" s="4">
        <f t="shared" si="1023"/>
        <v>0</v>
      </c>
      <c r="I6562" s="2">
        <f t="shared" si="1024"/>
        <v>0</v>
      </c>
      <c r="K6562" s="2">
        <f t="shared" si="1021"/>
        <v>347.30474382565177</v>
      </c>
      <c r="L6562" s="6">
        <f t="shared" si="1025"/>
        <v>114.47541022321496</v>
      </c>
      <c r="M6562" s="6"/>
      <c r="N6562" s="6">
        <f t="shared" si="1026"/>
        <v>175.93851892967569</v>
      </c>
      <c r="O6562" s="6"/>
      <c r="Q6562" s="6">
        <f t="shared" si="1022"/>
        <v>0</v>
      </c>
      <c r="R6562" s="5">
        <f t="shared" si="1027"/>
        <v>1.2983224005706617E-2</v>
      </c>
      <c r="S6562" s="5">
        <f t="shared" si="1028"/>
        <v>0</v>
      </c>
      <c r="T6562" s="5"/>
    </row>
    <row r="6563" spans="3:20" x14ac:dyDescent="0.2">
      <c r="C6563" s="1">
        <v>45877</v>
      </c>
      <c r="D6563" s="2">
        <v>5347.74</v>
      </c>
      <c r="E6563" s="5">
        <f t="shared" si="1019"/>
        <v>2.9388211332559539E-3</v>
      </c>
      <c r="G6563" s="1">
        <f t="shared" si="1020"/>
        <v>45876</v>
      </c>
      <c r="H6563" s="4">
        <f t="shared" si="1023"/>
        <v>0</v>
      </c>
      <c r="I6563" s="2">
        <f t="shared" si="1024"/>
        <v>0</v>
      </c>
      <c r="K6563" s="2">
        <f t="shared" si="1021"/>
        <v>347.30474382565177</v>
      </c>
      <c r="L6563" s="6">
        <f t="shared" si="1025"/>
        <v>114.81183297801709</v>
      </c>
      <c r="M6563" s="6"/>
      <c r="N6563" s="6">
        <f t="shared" si="1026"/>
        <v>175.93851892967569</v>
      </c>
      <c r="O6563" s="6"/>
      <c r="Q6563" s="6">
        <f t="shared" si="1022"/>
        <v>0</v>
      </c>
      <c r="R6563" s="5">
        <f t="shared" si="1027"/>
        <v>2.9345112403671436E-3</v>
      </c>
      <c r="S6563" s="5">
        <f t="shared" si="1028"/>
        <v>0</v>
      </c>
      <c r="T6563" s="5"/>
    </row>
    <row r="6564" spans="3:20" x14ac:dyDescent="0.2">
      <c r="C6564" s="1">
        <v>45880</v>
      </c>
      <c r="D6564" s="2">
        <v>5331.85</v>
      </c>
      <c r="E6564" s="5">
        <f t="shared" si="1019"/>
        <v>-2.9713486444740054E-3</v>
      </c>
      <c r="G6564" s="1">
        <f t="shared" si="1020"/>
        <v>45877</v>
      </c>
      <c r="H6564" s="4">
        <f t="shared" si="1023"/>
        <v>0</v>
      </c>
      <c r="I6564" s="2">
        <f t="shared" si="1024"/>
        <v>0</v>
      </c>
      <c r="K6564" s="2">
        <f t="shared" si="1021"/>
        <v>347.30474382565177</v>
      </c>
      <c r="L6564" s="6">
        <f t="shared" si="1025"/>
        <v>114.47068699372828</v>
      </c>
      <c r="M6564" s="6"/>
      <c r="N6564" s="6">
        <f t="shared" si="1026"/>
        <v>175.93851892967569</v>
      </c>
      <c r="O6564" s="6"/>
      <c r="Q6564" s="6">
        <f t="shared" si="1022"/>
        <v>0</v>
      </c>
      <c r="R6564" s="5">
        <f t="shared" si="1027"/>
        <v>-2.9757718649845444E-3</v>
      </c>
      <c r="S6564" s="5">
        <f t="shared" si="1028"/>
        <v>0</v>
      </c>
      <c r="T6564" s="5"/>
    </row>
    <row r="6565" spans="3:20" x14ac:dyDescent="0.2">
      <c r="C6565" s="1">
        <v>45881</v>
      </c>
      <c r="D6565" s="2">
        <v>5335.97</v>
      </c>
      <c r="E6565" s="5">
        <f t="shared" si="1019"/>
        <v>7.7271491133469442E-4</v>
      </c>
      <c r="G6565" s="1">
        <f t="shared" si="1020"/>
        <v>45880</v>
      </c>
      <c r="H6565" s="4">
        <f t="shared" si="1023"/>
        <v>7.7271491133469442E-4</v>
      </c>
      <c r="I6565" s="2">
        <f t="shared" si="1024"/>
        <v>1</v>
      </c>
      <c r="K6565" s="2">
        <f t="shared" si="1021"/>
        <v>347.57311137998317</v>
      </c>
      <c r="L6565" s="6">
        <f t="shared" si="1025"/>
        <v>114.55914020047906</v>
      </c>
      <c r="M6565" s="6"/>
      <c r="N6565" s="6">
        <f t="shared" si="1026"/>
        <v>176.03925435288147</v>
      </c>
      <c r="O6565" s="6"/>
      <c r="Q6565" s="6">
        <f t="shared" si="1022"/>
        <v>7.7241652087156609E-4</v>
      </c>
      <c r="R6565" s="5">
        <f t="shared" si="1027"/>
        <v>7.7241652087156609E-4</v>
      </c>
      <c r="S6565" s="5">
        <f t="shared" si="1028"/>
        <v>5.7239651820495396E-4</v>
      </c>
      <c r="T6565" s="5"/>
    </row>
    <row r="6566" spans="3:20" x14ac:dyDescent="0.2">
      <c r="C6566" s="1">
        <v>45882</v>
      </c>
      <c r="D6566" s="2">
        <v>5388.25</v>
      </c>
      <c r="E6566" s="5">
        <f t="shared" si="1019"/>
        <v>9.7976562836747105E-3</v>
      </c>
      <c r="G6566" s="1">
        <f t="shared" si="1020"/>
        <v>45881</v>
      </c>
      <c r="H6566" s="4">
        <f t="shared" si="1023"/>
        <v>0</v>
      </c>
      <c r="I6566" s="2">
        <f t="shared" si="1024"/>
        <v>0</v>
      </c>
      <c r="K6566" s="2">
        <f t="shared" si="1021"/>
        <v>347.57311137998317</v>
      </c>
      <c r="L6566" s="6">
        <f t="shared" si="1025"/>
        <v>115.68155128031667</v>
      </c>
      <c r="M6566" s="6"/>
      <c r="N6566" s="6">
        <f t="shared" si="1026"/>
        <v>176.00404650201091</v>
      </c>
      <c r="O6566" s="6"/>
      <c r="Q6566" s="6">
        <f t="shared" si="1022"/>
        <v>0</v>
      </c>
      <c r="R6566" s="5">
        <f t="shared" si="1027"/>
        <v>9.7499704691736966E-3</v>
      </c>
      <c r="S6566" s="5">
        <f t="shared" si="1028"/>
        <v>-2.0002000266661213E-4</v>
      </c>
      <c r="T6566" s="5"/>
    </row>
    <row r="6567" spans="3:20" x14ac:dyDescent="0.2">
      <c r="C6567" s="1">
        <v>45883</v>
      </c>
      <c r="D6567" s="2">
        <v>5434.7</v>
      </c>
      <c r="E6567" s="5">
        <f t="shared" si="1019"/>
        <v>8.6206096599081E-3</v>
      </c>
      <c r="G6567" s="1">
        <f t="shared" si="1020"/>
        <v>45882</v>
      </c>
      <c r="H6567" s="4">
        <f t="shared" si="1023"/>
        <v>0</v>
      </c>
      <c r="I6567" s="2">
        <f t="shared" si="1024"/>
        <v>0</v>
      </c>
      <c r="K6567" s="2">
        <f t="shared" si="1021"/>
        <v>347.57311137998317</v>
      </c>
      <c r="L6567" s="6">
        <f t="shared" si="1025"/>
        <v>116.67879677875693</v>
      </c>
      <c r="M6567" s="6"/>
      <c r="N6567" s="6">
        <f t="shared" si="1026"/>
        <v>176.00404650201091</v>
      </c>
      <c r="O6567" s="6"/>
      <c r="Q6567" s="6">
        <f t="shared" si="1022"/>
        <v>0</v>
      </c>
      <c r="R6567" s="5">
        <f t="shared" si="1027"/>
        <v>8.583664379844258E-3</v>
      </c>
      <c r="S6567" s="5">
        <f t="shared" si="1028"/>
        <v>0</v>
      </c>
      <c r="T6567" s="5"/>
    </row>
    <row r="6568" spans="3:20" x14ac:dyDescent="0.2">
      <c r="C6568" s="1">
        <v>45884</v>
      </c>
      <c r="D6568" s="2">
        <v>5448.61</v>
      </c>
      <c r="E6568" s="5">
        <f t="shared" si="1019"/>
        <v>2.5594789040793153E-3</v>
      </c>
      <c r="G6568" s="1">
        <f t="shared" si="1020"/>
        <v>45883</v>
      </c>
      <c r="H6568" s="4">
        <f t="shared" si="1023"/>
        <v>0</v>
      </c>
      <c r="I6568" s="2">
        <f t="shared" si="1024"/>
        <v>0</v>
      </c>
      <c r="K6568" s="2">
        <f t="shared" si="1021"/>
        <v>347.57311137998317</v>
      </c>
      <c r="L6568" s="6">
        <f t="shared" si="1025"/>
        <v>116.97743369766552</v>
      </c>
      <c r="M6568" s="6"/>
      <c r="N6568" s="6">
        <f t="shared" si="1026"/>
        <v>176.00404650201091</v>
      </c>
      <c r="O6568" s="6"/>
      <c r="Q6568" s="6">
        <f t="shared" si="1022"/>
        <v>0</v>
      </c>
      <c r="R6568" s="5">
        <f t="shared" si="1027"/>
        <v>2.5562090162338791E-3</v>
      </c>
      <c r="S6568" s="5">
        <f t="shared" si="1028"/>
        <v>0</v>
      </c>
      <c r="T6568" s="5"/>
    </row>
    <row r="6569" spans="3:20" x14ac:dyDescent="0.2">
      <c r="C6569" s="1">
        <v>45887</v>
      </c>
      <c r="D6569" s="2">
        <v>5434.64</v>
      </c>
      <c r="E6569" s="5">
        <f t="shared" si="1019"/>
        <v>-2.5639566788592588E-3</v>
      </c>
      <c r="G6569" s="1">
        <f t="shared" si="1020"/>
        <v>45884</v>
      </c>
      <c r="H6569" s="4">
        <f t="shared" si="1023"/>
        <v>0</v>
      </c>
      <c r="I6569" s="2">
        <f t="shared" si="1024"/>
        <v>0</v>
      </c>
      <c r="K6569" s="2">
        <f t="shared" si="1021"/>
        <v>347.57311137998317</v>
      </c>
      <c r="L6569" s="6">
        <f t="shared" si="1025"/>
        <v>116.67750862526057</v>
      </c>
      <c r="M6569" s="6"/>
      <c r="N6569" s="6">
        <f t="shared" si="1026"/>
        <v>176.00404650201091</v>
      </c>
      <c r="O6569" s="6"/>
      <c r="Q6569" s="6">
        <f t="shared" si="1022"/>
        <v>0</v>
      </c>
      <c r="R6569" s="5">
        <f t="shared" si="1027"/>
        <v>-2.5672492449873019E-3</v>
      </c>
      <c r="S6569" s="5">
        <f t="shared" si="1028"/>
        <v>0</v>
      </c>
      <c r="T6569" s="5"/>
    </row>
    <row r="6570" spans="3:20" x14ac:dyDescent="0.2">
      <c r="C6570" s="1">
        <v>45888</v>
      </c>
      <c r="D6570" s="2">
        <v>5483.28</v>
      </c>
      <c r="E6570" s="5">
        <f t="shared" si="1019"/>
        <v>8.9499948478646996E-3</v>
      </c>
      <c r="G6570" s="1">
        <f t="shared" si="1020"/>
        <v>45887</v>
      </c>
      <c r="H6570" s="4">
        <f t="shared" si="1023"/>
        <v>8.9499948478646996E-3</v>
      </c>
      <c r="I6570" s="2">
        <f t="shared" si="1024"/>
        <v>1</v>
      </c>
      <c r="K6570" s="2">
        <f t="shared" si="1021"/>
        <v>350.68388893609028</v>
      </c>
      <c r="L6570" s="6">
        <f t="shared" si="1025"/>
        <v>117.72177172631834</v>
      </c>
      <c r="M6570" s="6"/>
      <c r="N6570" s="6">
        <f t="shared" si="1026"/>
        <v>177.54376595504496</v>
      </c>
      <c r="O6570" s="6"/>
      <c r="Q6570" s="6">
        <f t="shared" si="1022"/>
        <v>8.9101810233236378E-3</v>
      </c>
      <c r="R6570" s="5">
        <f t="shared" si="1027"/>
        <v>8.9101810233236378E-3</v>
      </c>
      <c r="S6570" s="5">
        <f t="shared" si="1028"/>
        <v>8.7101610206561375E-3</v>
      </c>
      <c r="T6570" s="5"/>
    </row>
    <row r="6571" spans="3:20" x14ac:dyDescent="0.2">
      <c r="C6571" s="1">
        <v>45889</v>
      </c>
      <c r="D6571" s="2">
        <v>5472.32</v>
      </c>
      <c r="E6571" s="5">
        <f t="shared" si="1019"/>
        <v>-1.998803635780051E-3</v>
      </c>
      <c r="G6571" s="1">
        <f t="shared" si="1020"/>
        <v>45888</v>
      </c>
      <c r="H6571" s="4">
        <f t="shared" si="1023"/>
        <v>0</v>
      </c>
      <c r="I6571" s="2">
        <f t="shared" si="1024"/>
        <v>0</v>
      </c>
      <c r="K6571" s="2">
        <f t="shared" si="1021"/>
        <v>350.68388893609028</v>
      </c>
      <c r="L6571" s="6">
        <f t="shared" si="1025"/>
        <v>117.4864690209813</v>
      </c>
      <c r="M6571" s="6"/>
      <c r="N6571" s="6">
        <f t="shared" si="1026"/>
        <v>177.50825720185395</v>
      </c>
      <c r="O6571" s="6"/>
      <c r="Q6571" s="6">
        <f t="shared" si="1022"/>
        <v>0</v>
      </c>
      <c r="R6571" s="5">
        <f t="shared" si="1027"/>
        <v>-2.0008039096479635E-3</v>
      </c>
      <c r="S6571" s="5">
        <f t="shared" si="1028"/>
        <v>-2.0002000266750031E-4</v>
      </c>
      <c r="T6571" s="5"/>
    </row>
    <row r="6572" spans="3:20" x14ac:dyDescent="0.2">
      <c r="C6572" s="1">
        <v>45890</v>
      </c>
      <c r="D6572" s="2">
        <v>5462.16</v>
      </c>
      <c r="E6572" s="5">
        <f t="shared" si="1019"/>
        <v>-1.8566165721302583E-3</v>
      </c>
      <c r="G6572" s="1">
        <f t="shared" si="1020"/>
        <v>45889</v>
      </c>
      <c r="H6572" s="4">
        <f t="shared" si="1023"/>
        <v>-1.8566165721302583E-3</v>
      </c>
      <c r="I6572" s="2">
        <f t="shared" si="1024"/>
        <v>1</v>
      </c>
      <c r="K6572" s="2">
        <f t="shared" si="1021"/>
        <v>350.03280341631245</v>
      </c>
      <c r="L6572" s="6">
        <f t="shared" si="1025"/>
        <v>117.26834169559589</v>
      </c>
      <c r="M6572" s="6"/>
      <c r="N6572" s="6">
        <f t="shared" si="1026"/>
        <v>177.14325669135707</v>
      </c>
      <c r="O6572" s="6"/>
      <c r="Q6572" s="6">
        <f t="shared" si="1022"/>
        <v>-1.8583422209212941E-3</v>
      </c>
      <c r="R6572" s="5">
        <f t="shared" si="1027"/>
        <v>-1.8583422209212941E-3</v>
      </c>
      <c r="S6572" s="5">
        <f t="shared" si="1028"/>
        <v>-2.0583622235879062E-3</v>
      </c>
      <c r="T6572" s="5"/>
    </row>
    <row r="6573" spans="3:20" x14ac:dyDescent="0.2">
      <c r="C6573" s="1">
        <v>45891</v>
      </c>
      <c r="D6573" s="2">
        <v>5488.23</v>
      </c>
      <c r="E6573" s="5">
        <f t="shared" si="1019"/>
        <v>4.7728371193812907E-3</v>
      </c>
      <c r="G6573" s="1">
        <f t="shared" si="1020"/>
        <v>45890</v>
      </c>
      <c r="H6573" s="4">
        <f t="shared" si="1023"/>
        <v>4.7728371193812907E-3</v>
      </c>
      <c r="I6573" s="2">
        <f t="shared" si="1024"/>
        <v>1</v>
      </c>
      <c r="K6573" s="2">
        <f t="shared" si="1021"/>
        <v>351.70345297345892</v>
      </c>
      <c r="L6573" s="6">
        <f t="shared" si="1025"/>
        <v>117.82804438976893</v>
      </c>
      <c r="M6573" s="6"/>
      <c r="N6573" s="6">
        <f t="shared" si="1026"/>
        <v>177.98873260234168</v>
      </c>
      <c r="O6573" s="6"/>
      <c r="Q6573" s="6">
        <f t="shared" si="1022"/>
        <v>4.761483244760889E-3</v>
      </c>
      <c r="R6573" s="5">
        <f t="shared" si="1027"/>
        <v>4.761483244760889E-3</v>
      </c>
      <c r="S6573" s="5">
        <f t="shared" si="1028"/>
        <v>4.761483244760889E-3</v>
      </c>
      <c r="T6573" s="5"/>
    </row>
    <row r="6574" spans="3:20" x14ac:dyDescent="0.2">
      <c r="C6574" s="1">
        <v>45894</v>
      </c>
      <c r="D6574" s="2">
        <v>5443.96</v>
      </c>
      <c r="E6574" s="5">
        <f t="shared" si="1019"/>
        <v>-8.0663529043060386E-3</v>
      </c>
      <c r="G6574" s="1">
        <f t="shared" si="1020"/>
        <v>45891</v>
      </c>
      <c r="H6574" s="4">
        <f t="shared" si="1023"/>
        <v>0</v>
      </c>
      <c r="I6574" s="2">
        <f t="shared" si="1024"/>
        <v>0</v>
      </c>
      <c r="K6574" s="2">
        <f t="shared" si="1021"/>
        <v>351.70345297345892</v>
      </c>
      <c r="L6574" s="6">
        <f t="shared" si="1025"/>
        <v>116.87760180169683</v>
      </c>
      <c r="M6574" s="6"/>
      <c r="N6574" s="6">
        <f t="shared" si="1026"/>
        <v>177.95313485582122</v>
      </c>
      <c r="O6574" s="6"/>
      <c r="Q6574" s="6">
        <f t="shared" si="1022"/>
        <v>0</v>
      </c>
      <c r="R6574" s="5">
        <f t="shared" si="1027"/>
        <v>-8.0990619427394606E-3</v>
      </c>
      <c r="S6574" s="5">
        <f t="shared" si="1028"/>
        <v>-2.0002000266661213E-4</v>
      </c>
      <c r="T6574" s="5"/>
    </row>
    <row r="6575" spans="3:20" x14ac:dyDescent="0.2">
      <c r="C6575" s="1">
        <v>45895</v>
      </c>
      <c r="D6575" s="2">
        <v>5383.68</v>
      </c>
      <c r="E6575" s="5">
        <f t="shared" si="1019"/>
        <v>-1.107282198987497E-2</v>
      </c>
      <c r="G6575" s="1">
        <f t="shared" si="1020"/>
        <v>45894</v>
      </c>
      <c r="H6575" s="4">
        <f t="shared" si="1023"/>
        <v>-1.107282198987497E-2</v>
      </c>
      <c r="I6575" s="2">
        <f t="shared" si="1024"/>
        <v>1</v>
      </c>
      <c r="K6575" s="2">
        <f t="shared" si="1021"/>
        <v>347.80910324545943</v>
      </c>
      <c r="L6575" s="6">
        <f t="shared" si="1025"/>
        <v>115.58343692234314</v>
      </c>
      <c r="M6575" s="6"/>
      <c r="N6575" s="6">
        <f t="shared" si="1026"/>
        <v>175.94749493272829</v>
      </c>
      <c r="O6575" s="6"/>
      <c r="Q6575" s="6">
        <f t="shared" si="1022"/>
        <v>-1.1134582011617766E-2</v>
      </c>
      <c r="R6575" s="5">
        <f t="shared" si="1027"/>
        <v>-1.1134582011618654E-2</v>
      </c>
      <c r="S6575" s="5">
        <f t="shared" si="1028"/>
        <v>-1.1334602014285267E-2</v>
      </c>
      <c r="T6575" s="5"/>
    </row>
    <row r="6576" spans="3:20" x14ac:dyDescent="0.2">
      <c r="C6576" s="1">
        <v>45896</v>
      </c>
      <c r="D6576" s="2">
        <v>5393.07</v>
      </c>
      <c r="E6576" s="5">
        <f t="shared" si="1019"/>
        <v>1.7441601283879088E-3</v>
      </c>
      <c r="G6576" s="1">
        <f t="shared" si="1020"/>
        <v>45895</v>
      </c>
      <c r="H6576" s="4">
        <f t="shared" si="1023"/>
        <v>1.7441601283879088E-3</v>
      </c>
      <c r="I6576" s="2">
        <f t="shared" si="1024"/>
        <v>1</v>
      </c>
      <c r="K6576" s="2">
        <f t="shared" si="1021"/>
        <v>348.4157380156305</v>
      </c>
      <c r="L6576" s="6">
        <f t="shared" si="1025"/>
        <v>115.78503294452513</v>
      </c>
      <c r="M6576" s="6"/>
      <c r="N6576" s="6">
        <f t="shared" si="1026"/>
        <v>176.25437553807967</v>
      </c>
      <c r="O6576" s="6"/>
      <c r="Q6576" s="6">
        <f t="shared" si="1022"/>
        <v>1.7426408474339183E-3</v>
      </c>
      <c r="R6576" s="5">
        <f t="shared" si="1027"/>
        <v>1.7426408474348065E-3</v>
      </c>
      <c r="S6576" s="5">
        <f t="shared" si="1028"/>
        <v>1.7426408474339183E-3</v>
      </c>
      <c r="T6576" s="5"/>
    </row>
    <row r="6577" spans="3:20" x14ac:dyDescent="0.2">
      <c r="C6577" s="1">
        <v>45897</v>
      </c>
      <c r="D6577" s="2">
        <v>5396.73</v>
      </c>
      <c r="E6577" s="5">
        <f t="shared" si="1019"/>
        <v>6.7864871028928877E-4</v>
      </c>
      <c r="G6577" s="1">
        <f t="shared" si="1020"/>
        <v>45896</v>
      </c>
      <c r="H6577" s="4">
        <f t="shared" si="1023"/>
        <v>0</v>
      </c>
      <c r="I6577" s="2">
        <f t="shared" si="1024"/>
        <v>0</v>
      </c>
      <c r="K6577" s="2">
        <f t="shared" si="1021"/>
        <v>348.4157380156305</v>
      </c>
      <c r="L6577" s="6">
        <f t="shared" si="1025"/>
        <v>115.86361030780373</v>
      </c>
      <c r="M6577" s="6"/>
      <c r="N6577" s="6">
        <f t="shared" si="1026"/>
        <v>176.21912466297206</v>
      </c>
      <c r="O6577" s="6"/>
      <c r="Q6577" s="6">
        <f t="shared" si="1022"/>
        <v>0</v>
      </c>
      <c r="R6577" s="5">
        <f t="shared" si="1027"/>
        <v>6.7841853238714833E-4</v>
      </c>
      <c r="S6577" s="5">
        <f t="shared" si="1028"/>
        <v>-2.0002000266661213E-4</v>
      </c>
      <c r="T6577" s="5"/>
    </row>
    <row r="6578" spans="3:20" x14ac:dyDescent="0.2">
      <c r="C6578" s="1">
        <v>45898</v>
      </c>
      <c r="D6578" s="2">
        <v>5351.73</v>
      </c>
      <c r="E6578" s="5">
        <f t="shared" si="1019"/>
        <v>-8.3383826872939736E-3</v>
      </c>
      <c r="G6578" s="1">
        <f t="shared" si="1020"/>
        <v>45897</v>
      </c>
      <c r="H6578" s="4">
        <f t="shared" si="1023"/>
        <v>0</v>
      </c>
      <c r="I6578" s="2">
        <f t="shared" si="1024"/>
        <v>0</v>
      </c>
      <c r="K6578" s="2">
        <f t="shared" si="1021"/>
        <v>348.4157380156305</v>
      </c>
      <c r="L6578" s="6">
        <f t="shared" si="1025"/>
        <v>114.89749518552577</v>
      </c>
      <c r="M6578" s="6"/>
      <c r="N6578" s="6">
        <f t="shared" si="1026"/>
        <v>176.21912466297206</v>
      </c>
      <c r="O6578" s="6"/>
      <c r="Q6578" s="6">
        <f t="shared" si="1022"/>
        <v>0</v>
      </c>
      <c r="R6578" s="5">
        <f t="shared" si="1027"/>
        <v>-8.3733414689861618E-3</v>
      </c>
      <c r="S6578" s="5">
        <f t="shared" si="1028"/>
        <v>0</v>
      </c>
      <c r="T6578" s="5"/>
    </row>
    <row r="6579" spans="3:20" x14ac:dyDescent="0.2">
      <c r="C6579" s="1">
        <v>45901</v>
      </c>
      <c r="D6579" s="2">
        <v>5367.08</v>
      </c>
      <c r="E6579" s="5">
        <f t="shared" si="1019"/>
        <v>2.8682313943342369E-3</v>
      </c>
      <c r="G6579" s="1">
        <f t="shared" si="1020"/>
        <v>45898</v>
      </c>
      <c r="H6579" s="4">
        <f t="shared" si="1023"/>
        <v>2.8682313943342369E-3</v>
      </c>
      <c r="I6579" s="2">
        <f t="shared" si="1024"/>
        <v>1</v>
      </c>
      <c r="K6579" s="2">
        <f t="shared" si="1021"/>
        <v>349.41507497368707</v>
      </c>
      <c r="L6579" s="6">
        <f t="shared" si="1025"/>
        <v>115.22704778834726</v>
      </c>
      <c r="M6579" s="6"/>
      <c r="N6579" s="6">
        <f t="shared" si="1026"/>
        <v>176.68921697623477</v>
      </c>
      <c r="O6579" s="6"/>
      <c r="Q6579" s="6">
        <f t="shared" si="1022"/>
        <v>2.8641258671964209E-3</v>
      </c>
      <c r="R6579" s="5">
        <f t="shared" si="1027"/>
        <v>2.8641258671964209E-3</v>
      </c>
      <c r="S6579" s="5">
        <f t="shared" si="1028"/>
        <v>2.6641058645289206E-3</v>
      </c>
      <c r="T6579" s="5"/>
    </row>
    <row r="6580" spans="3:20" x14ac:dyDescent="0.2">
      <c r="C6580" s="1">
        <v>45902</v>
      </c>
      <c r="D6580" s="2">
        <v>5291.04</v>
      </c>
      <c r="E6580" s="5">
        <f t="shared" si="1019"/>
        <v>-1.4167852910707492E-2</v>
      </c>
      <c r="G6580" s="1">
        <f t="shared" si="1020"/>
        <v>45901</v>
      </c>
      <c r="H6580" s="4">
        <f t="shared" si="1023"/>
        <v>0</v>
      </c>
      <c r="I6580" s="2">
        <f t="shared" si="1024"/>
        <v>0</v>
      </c>
      <c r="K6580" s="2">
        <f t="shared" si="1021"/>
        <v>349.41507497368707</v>
      </c>
      <c r="L6580" s="6">
        <f t="shared" si="1025"/>
        <v>113.59452792394688</v>
      </c>
      <c r="M6580" s="6"/>
      <c r="N6580" s="6">
        <f t="shared" si="1026"/>
        <v>176.65387913283953</v>
      </c>
      <c r="O6580" s="6"/>
      <c r="Q6580" s="6">
        <f t="shared" si="1022"/>
        <v>0</v>
      </c>
      <c r="R6580" s="5">
        <f t="shared" si="1027"/>
        <v>-1.426917508908776E-2</v>
      </c>
      <c r="S6580" s="5">
        <f t="shared" si="1028"/>
        <v>-2.0002000266750031E-4</v>
      </c>
      <c r="T6580" s="5"/>
    </row>
    <row r="6581" spans="3:20" x14ac:dyDescent="0.2">
      <c r="C6581" s="1">
        <v>45903</v>
      </c>
      <c r="D6581" s="2">
        <v>5325.01</v>
      </c>
      <c r="E6581" s="5">
        <f t="shared" si="1019"/>
        <v>6.4202878829115366E-3</v>
      </c>
      <c r="G6581" s="1">
        <f t="shared" si="1020"/>
        <v>45902</v>
      </c>
      <c r="H6581" s="4">
        <f t="shared" si="1023"/>
        <v>6.4202878829115366E-3</v>
      </c>
      <c r="I6581" s="2">
        <f t="shared" si="1024"/>
        <v>1</v>
      </c>
      <c r="K6581" s="2">
        <f t="shared" si="1021"/>
        <v>351.6584203456473</v>
      </c>
      <c r="L6581" s="6">
        <f t="shared" si="1025"/>
        <v>114.32383749514206</v>
      </c>
      <c r="M6581" s="6"/>
      <c r="N6581" s="6">
        <f t="shared" si="1026"/>
        <v>177.75249028292694</v>
      </c>
      <c r="O6581" s="6"/>
      <c r="Q6581" s="6">
        <f t="shared" si="1022"/>
        <v>6.3997656270196046E-3</v>
      </c>
      <c r="R6581" s="5">
        <f t="shared" si="1027"/>
        <v>6.3997656270196046E-3</v>
      </c>
      <c r="S6581" s="5">
        <f t="shared" si="1028"/>
        <v>6.1997456243529925E-3</v>
      </c>
      <c r="T6581" s="5"/>
    </row>
    <row r="6582" spans="3:20" x14ac:dyDescent="0.2">
      <c r="C6582" s="1">
        <v>45904</v>
      </c>
      <c r="D6582" s="2">
        <v>5346.71</v>
      </c>
      <c r="E6582" s="5">
        <f t="shared" si="1019"/>
        <v>4.0751097181037817E-3</v>
      </c>
      <c r="G6582" s="1">
        <f t="shared" si="1020"/>
        <v>45903</v>
      </c>
      <c r="H6582" s="4">
        <f t="shared" si="1023"/>
        <v>0</v>
      </c>
      <c r="I6582" s="2">
        <f t="shared" si="1024"/>
        <v>0</v>
      </c>
      <c r="K6582" s="2">
        <f t="shared" si="1021"/>
        <v>351.6584203456473</v>
      </c>
      <c r="L6582" s="6">
        <f t="shared" si="1025"/>
        <v>114.78971967632943</v>
      </c>
      <c r="M6582" s="6"/>
      <c r="N6582" s="6">
        <f t="shared" si="1026"/>
        <v>177.71693978487036</v>
      </c>
      <c r="O6582" s="6"/>
      <c r="Q6582" s="6">
        <f t="shared" si="1022"/>
        <v>0</v>
      </c>
      <c r="R6582" s="5">
        <f t="shared" si="1027"/>
        <v>4.0668289475727093E-3</v>
      </c>
      <c r="S6582" s="5">
        <f t="shared" si="1028"/>
        <v>-2.0002000266661213E-4</v>
      </c>
      <c r="T6582" s="5"/>
    </row>
    <row r="6583" spans="3:20" x14ac:dyDescent="0.2">
      <c r="C6583" s="1">
        <v>45905</v>
      </c>
      <c r="D6583" s="2">
        <v>5318.15</v>
      </c>
      <c r="E6583" s="5">
        <f t="shared" si="1019"/>
        <v>-5.3416025929965156E-3</v>
      </c>
      <c r="G6583" s="1">
        <f t="shared" si="1020"/>
        <v>45904</v>
      </c>
      <c r="H6583" s="4">
        <f t="shared" si="1023"/>
        <v>0</v>
      </c>
      <c r="I6583" s="2">
        <f t="shared" si="1024"/>
        <v>0</v>
      </c>
      <c r="K6583" s="2">
        <f t="shared" si="1021"/>
        <v>351.6584203456473</v>
      </c>
      <c r="L6583" s="6">
        <f t="shared" si="1025"/>
        <v>114.17655861205699</v>
      </c>
      <c r="M6583" s="6"/>
      <c r="N6583" s="6">
        <f t="shared" si="1026"/>
        <v>177.71693978487036</v>
      </c>
      <c r="O6583" s="6"/>
      <c r="Q6583" s="6">
        <f t="shared" si="1022"/>
        <v>0</v>
      </c>
      <c r="R6583" s="5">
        <f t="shared" si="1027"/>
        <v>-5.3559199600110574E-3</v>
      </c>
      <c r="S6583" s="5">
        <f t="shared" si="1028"/>
        <v>0</v>
      </c>
      <c r="T6583" s="5"/>
    </row>
    <row r="6584" spans="3:20" x14ac:dyDescent="0.2">
      <c r="C6584" s="1">
        <v>45908</v>
      </c>
      <c r="D6584" s="2">
        <v>5362.81</v>
      </c>
      <c r="E6584" s="5">
        <f t="shared" si="1019"/>
        <v>8.3976570799997683E-3</v>
      </c>
      <c r="G6584" s="1">
        <f t="shared" si="1020"/>
        <v>45905</v>
      </c>
      <c r="H6584" s="4">
        <f t="shared" si="1023"/>
        <v>8.3976570799997683E-3</v>
      </c>
      <c r="I6584" s="2">
        <f t="shared" si="1024"/>
        <v>1</v>
      </c>
      <c r="K6584" s="2">
        <f t="shared" si="1021"/>
        <v>354.61152716900443</v>
      </c>
      <c r="L6584" s="6">
        <f t="shared" si="1025"/>
        <v>115.13537419785554</v>
      </c>
      <c r="M6584" s="6"/>
      <c r="N6584" s="6">
        <f t="shared" si="1026"/>
        <v>179.17350383335017</v>
      </c>
      <c r="O6584" s="6"/>
      <c r="Q6584" s="6">
        <f t="shared" si="1022"/>
        <v>8.3625929255166653E-3</v>
      </c>
      <c r="R6584" s="5">
        <f t="shared" si="1027"/>
        <v>8.3625929255175535E-3</v>
      </c>
      <c r="S6584" s="5">
        <f t="shared" si="1028"/>
        <v>8.1625729228500532E-3</v>
      </c>
      <c r="T6584" s="5"/>
    </row>
    <row r="6585" spans="3:20" x14ac:dyDescent="0.2">
      <c r="C6585" s="1">
        <v>45909</v>
      </c>
      <c r="D6585" s="2">
        <v>5368.82</v>
      </c>
      <c r="E6585" s="5">
        <f t="shared" si="1019"/>
        <v>1.1206811354493836E-3</v>
      </c>
      <c r="G6585" s="1">
        <f t="shared" si="1020"/>
        <v>45908</v>
      </c>
      <c r="H6585" s="4">
        <f t="shared" si="1023"/>
        <v>0</v>
      </c>
      <c r="I6585" s="2">
        <f t="shared" si="1024"/>
        <v>0</v>
      </c>
      <c r="K6585" s="2">
        <f t="shared" si="1021"/>
        <v>354.61152716900443</v>
      </c>
      <c r="L6585" s="6">
        <f t="shared" si="1025"/>
        <v>115.26440423974198</v>
      </c>
      <c r="M6585" s="6"/>
      <c r="N6585" s="6">
        <f t="shared" si="1026"/>
        <v>179.13766913258351</v>
      </c>
      <c r="O6585" s="6"/>
      <c r="Q6585" s="6">
        <f t="shared" si="1022"/>
        <v>0</v>
      </c>
      <c r="R6585" s="5">
        <f t="shared" si="1027"/>
        <v>1.1200536411157813E-3</v>
      </c>
      <c r="S6585" s="5">
        <f t="shared" si="1028"/>
        <v>-2.0002000266750031E-4</v>
      </c>
      <c r="T6585" s="5"/>
    </row>
    <row r="6586" spans="3:20" x14ac:dyDescent="0.2">
      <c r="C6586" s="1">
        <v>45910</v>
      </c>
      <c r="D6586" s="2">
        <v>5361.47</v>
      </c>
      <c r="E6586" s="5">
        <f t="shared" si="1019"/>
        <v>-1.3690159103861659E-3</v>
      </c>
      <c r="G6586" s="1">
        <f t="shared" si="1020"/>
        <v>45909</v>
      </c>
      <c r="H6586" s="4">
        <f t="shared" si="1023"/>
        <v>0</v>
      </c>
      <c r="I6586" s="2">
        <f t="shared" si="1024"/>
        <v>0</v>
      </c>
      <c r="K6586" s="2">
        <f t="shared" si="1021"/>
        <v>354.61152716900443</v>
      </c>
      <c r="L6586" s="6">
        <f t="shared" si="1025"/>
        <v>115.10660543643658</v>
      </c>
      <c r="M6586" s="6"/>
      <c r="N6586" s="6">
        <f t="shared" si="1026"/>
        <v>179.13766913258351</v>
      </c>
      <c r="O6586" s="6"/>
      <c r="Q6586" s="6">
        <f t="shared" si="1022"/>
        <v>0</v>
      </c>
      <c r="R6586" s="5">
        <f t="shared" si="1027"/>
        <v>-1.3699538688189961E-3</v>
      </c>
      <c r="S6586" s="5">
        <f t="shared" si="1028"/>
        <v>0</v>
      </c>
      <c r="T6586" s="5"/>
    </row>
    <row r="6587" spans="3:20" x14ac:dyDescent="0.2">
      <c r="C6587" s="1">
        <v>45911</v>
      </c>
      <c r="D6587" s="2">
        <v>5386.77</v>
      </c>
      <c r="E6587" s="5">
        <f t="shared" si="1019"/>
        <v>4.7188550901152444E-3</v>
      </c>
      <c r="G6587" s="1">
        <f t="shared" si="1020"/>
        <v>45910</v>
      </c>
      <c r="H6587" s="4">
        <f t="shared" si="1023"/>
        <v>4.7188550901152444E-3</v>
      </c>
      <c r="I6587" s="2">
        <f t="shared" si="1024"/>
        <v>1</v>
      </c>
      <c r="K6587" s="2">
        <f t="shared" si="1021"/>
        <v>356.28488757899942</v>
      </c>
      <c r="L6587" s="6">
        <f t="shared" si="1025"/>
        <v>115.64977682740619</v>
      </c>
      <c r="M6587" s="6"/>
      <c r="N6587" s="6">
        <f t="shared" si="1026"/>
        <v>179.94699723563429</v>
      </c>
      <c r="O6587" s="6"/>
      <c r="Q6587" s="6">
        <f t="shared" si="1022"/>
        <v>4.7077561957884484E-3</v>
      </c>
      <c r="R6587" s="5">
        <f t="shared" si="1027"/>
        <v>4.7077561957884484E-3</v>
      </c>
      <c r="S6587" s="5">
        <f t="shared" si="1028"/>
        <v>4.5077361931209481E-3</v>
      </c>
      <c r="T6587" s="5"/>
    </row>
    <row r="6588" spans="3:20" x14ac:dyDescent="0.2">
      <c r="C6588" s="1">
        <v>45912</v>
      </c>
      <c r="D6588" s="2">
        <v>5390.71</v>
      </c>
      <c r="E6588" s="5">
        <f t="shared" si="1019"/>
        <v>7.3142161258037738E-4</v>
      </c>
      <c r="G6588" s="1">
        <f t="shared" si="1020"/>
        <v>45911</v>
      </c>
      <c r="H6588" s="4">
        <f t="shared" si="1023"/>
        <v>0</v>
      </c>
      <c r="I6588" s="2">
        <f t="shared" si="1024"/>
        <v>0</v>
      </c>
      <c r="K6588" s="2">
        <f t="shared" si="1021"/>
        <v>356.28488757899942</v>
      </c>
      <c r="L6588" s="6">
        <f t="shared" si="1025"/>
        <v>115.73436557366786</v>
      </c>
      <c r="M6588" s="6"/>
      <c r="N6588" s="6">
        <f t="shared" si="1026"/>
        <v>179.91100783618717</v>
      </c>
      <c r="O6588" s="6"/>
      <c r="Q6588" s="6">
        <f t="shared" si="1022"/>
        <v>0</v>
      </c>
      <c r="R6588" s="5">
        <f t="shared" si="1027"/>
        <v>7.3115425415259949E-4</v>
      </c>
      <c r="S6588" s="5">
        <f t="shared" si="1028"/>
        <v>-2.0002000266661213E-4</v>
      </c>
      <c r="T6588" s="5"/>
    </row>
    <row r="6589" spans="3:20" x14ac:dyDescent="0.2">
      <c r="C6589" s="1">
        <v>45915</v>
      </c>
      <c r="D6589" s="2">
        <v>5440.4</v>
      </c>
      <c r="E6589" s="5">
        <f t="shared" si="1019"/>
        <v>9.2177097265480051E-3</v>
      </c>
      <c r="G6589" s="1">
        <f t="shared" si="1020"/>
        <v>45912</v>
      </c>
      <c r="H6589" s="4">
        <f t="shared" si="1023"/>
        <v>0</v>
      </c>
      <c r="I6589" s="2">
        <f t="shared" si="1024"/>
        <v>0</v>
      </c>
      <c r="K6589" s="2">
        <f t="shared" si="1021"/>
        <v>356.28488757899942</v>
      </c>
      <c r="L6589" s="6">
        <f t="shared" si="1025"/>
        <v>116.80117136091212</v>
      </c>
      <c r="M6589" s="6"/>
      <c r="N6589" s="6">
        <f t="shared" si="1026"/>
        <v>179.91100783618717</v>
      </c>
      <c r="O6589" s="6"/>
      <c r="Q6589" s="6">
        <f t="shared" si="1022"/>
        <v>0</v>
      </c>
      <c r="R6589" s="5">
        <f t="shared" si="1027"/>
        <v>9.1754859131460975E-3</v>
      </c>
      <c r="S6589" s="5">
        <f t="shared" si="1028"/>
        <v>0</v>
      </c>
      <c r="T6589" s="5"/>
    </row>
    <row r="6590" spans="3:20" x14ac:dyDescent="0.2">
      <c r="C6590" s="1">
        <v>45916</v>
      </c>
      <c r="D6590" s="2">
        <v>5372.31</v>
      </c>
      <c r="E6590" s="5">
        <f t="shared" si="1019"/>
        <v>-1.2515623851187273E-2</v>
      </c>
      <c r="G6590" s="1">
        <f t="shared" si="1020"/>
        <v>45915</v>
      </c>
      <c r="H6590" s="4">
        <f t="shared" si="1023"/>
        <v>0</v>
      </c>
      <c r="I6590" s="2">
        <f t="shared" si="1024"/>
        <v>0</v>
      </c>
      <c r="K6590" s="2">
        <f t="shared" si="1021"/>
        <v>356.28488757899942</v>
      </c>
      <c r="L6590" s="6">
        <f t="shared" si="1025"/>
        <v>115.33933183478088</v>
      </c>
      <c r="M6590" s="6"/>
      <c r="N6590" s="6">
        <f t="shared" si="1026"/>
        <v>179.91100783618717</v>
      </c>
      <c r="O6590" s="6"/>
      <c r="Q6590" s="6">
        <f t="shared" si="1022"/>
        <v>0</v>
      </c>
      <c r="R6590" s="5">
        <f t="shared" si="1027"/>
        <v>-1.2594603953478334E-2</v>
      </c>
      <c r="S6590" s="5">
        <f t="shared" si="1028"/>
        <v>0</v>
      </c>
      <c r="T6590" s="5"/>
    </row>
    <row r="6591" spans="3:20" x14ac:dyDescent="0.2">
      <c r="C6591" s="1">
        <v>45917</v>
      </c>
      <c r="D6591" s="2">
        <v>5369.7</v>
      </c>
      <c r="E6591" s="5">
        <f t="shared" si="1019"/>
        <v>-4.8582453358063512E-4</v>
      </c>
      <c r="G6591" s="1">
        <f t="shared" si="1020"/>
        <v>45916</v>
      </c>
      <c r="H6591" s="4">
        <f t="shared" si="1023"/>
        <v>-4.8582453358063512E-4</v>
      </c>
      <c r="I6591" s="2">
        <f t="shared" si="1024"/>
        <v>1</v>
      </c>
      <c r="K6591" s="2">
        <f t="shared" si="1021"/>
        <v>356.11179563966954</v>
      </c>
      <c r="L6591" s="6">
        <f t="shared" si="1025"/>
        <v>115.28329715768875</v>
      </c>
      <c r="M6591" s="6"/>
      <c r="N6591" s="6">
        <f t="shared" si="1026"/>
        <v>179.78763793418821</v>
      </c>
      <c r="O6591" s="6"/>
      <c r="Q6591" s="6">
        <f t="shared" si="1022"/>
        <v>-4.8594258455558759E-4</v>
      </c>
      <c r="R6591" s="5">
        <f t="shared" si="1027"/>
        <v>-4.8594258455558759E-4</v>
      </c>
      <c r="S6591" s="5">
        <f t="shared" si="1028"/>
        <v>-6.8596258722308789E-4</v>
      </c>
      <c r="T6591" s="5"/>
    </row>
    <row r="6592" spans="3:20" x14ac:dyDescent="0.2">
      <c r="C6592" s="1">
        <v>45918</v>
      </c>
      <c r="D6592" s="2">
        <v>5456.67</v>
      </c>
      <c r="E6592" s="5">
        <f t="shared" si="1019"/>
        <v>1.619643555505899E-2</v>
      </c>
      <c r="G6592" s="1">
        <f t="shared" si="1020"/>
        <v>45917</v>
      </c>
      <c r="H6592" s="4">
        <f t="shared" si="1023"/>
        <v>1.619643555505899E-2</v>
      </c>
      <c r="I6592" s="2">
        <f t="shared" si="1024"/>
        <v>1</v>
      </c>
      <c r="K6592" s="2">
        <f t="shared" si="1021"/>
        <v>361.87953738814377</v>
      </c>
      <c r="L6592" s="6">
        <f t="shared" si="1025"/>
        <v>117.15047565067798</v>
      </c>
      <c r="M6592" s="6"/>
      <c r="N6592" s="6">
        <f t="shared" si="1026"/>
        <v>182.69955682558557</v>
      </c>
      <c r="O6592" s="6"/>
      <c r="Q6592" s="6">
        <f t="shared" si="1022"/>
        <v>1.6066672549869487E-2</v>
      </c>
      <c r="R6592" s="5">
        <f t="shared" si="1027"/>
        <v>1.6066672549869487E-2</v>
      </c>
      <c r="S6592" s="5">
        <f t="shared" si="1028"/>
        <v>1.6066672549869487E-2</v>
      </c>
      <c r="T6592" s="5"/>
    </row>
    <row r="6593" spans="3:20" x14ac:dyDescent="0.2">
      <c r="C6593" s="1">
        <v>45919</v>
      </c>
      <c r="D6593" s="2">
        <v>5458.42</v>
      </c>
      <c r="E6593" s="5">
        <f t="shared" si="1019"/>
        <v>3.2070841740475416E-4</v>
      </c>
      <c r="G6593" s="1">
        <f t="shared" si="1020"/>
        <v>45918</v>
      </c>
      <c r="H6593" s="4">
        <f t="shared" si="1023"/>
        <v>0</v>
      </c>
      <c r="I6593" s="2">
        <f t="shared" si="1024"/>
        <v>0</v>
      </c>
      <c r="K6593" s="2">
        <f t="shared" si="1021"/>
        <v>361.87953738814377</v>
      </c>
      <c r="L6593" s="6">
        <f t="shared" si="1025"/>
        <v>117.18804679432213</v>
      </c>
      <c r="M6593" s="6"/>
      <c r="N6593" s="6">
        <f t="shared" si="1026"/>
        <v>182.66301691422046</v>
      </c>
      <c r="O6593" s="6"/>
      <c r="Q6593" s="6">
        <f t="shared" si="1022"/>
        <v>0</v>
      </c>
      <c r="R6593" s="5">
        <f t="shared" si="1027"/>
        <v>3.2065700145356146E-4</v>
      </c>
      <c r="S6593" s="5">
        <f t="shared" si="1028"/>
        <v>-2.0002000266661213E-4</v>
      </c>
      <c r="T6593" s="5"/>
    </row>
    <row r="6594" spans="3:20" x14ac:dyDescent="0.2">
      <c r="C6594" s="1">
        <v>45922</v>
      </c>
      <c r="D6594" s="2">
        <v>5442.05</v>
      </c>
      <c r="E6594" s="5">
        <f t="shared" si="1019"/>
        <v>-2.999036351178526E-3</v>
      </c>
      <c r="G6594" s="1">
        <f t="shared" si="1020"/>
        <v>45919</v>
      </c>
      <c r="H6594" s="4">
        <f t="shared" si="1023"/>
        <v>0</v>
      </c>
      <c r="I6594" s="2">
        <f t="shared" si="1024"/>
        <v>0</v>
      </c>
      <c r="K6594" s="2">
        <f t="shared" si="1021"/>
        <v>361.87953738814377</v>
      </c>
      <c r="L6594" s="6">
        <f t="shared" si="1025"/>
        <v>116.83659558206236</v>
      </c>
      <c r="M6594" s="6"/>
      <c r="N6594" s="6">
        <f t="shared" si="1026"/>
        <v>182.66301691422046</v>
      </c>
      <c r="O6594" s="6"/>
      <c r="Q6594" s="6">
        <f t="shared" si="1022"/>
        <v>0</v>
      </c>
      <c r="R6594" s="5">
        <f t="shared" si="1027"/>
        <v>-3.003542472299614E-3</v>
      </c>
      <c r="S6594" s="5">
        <f t="shared" si="1028"/>
        <v>0</v>
      </c>
      <c r="T6594" s="5"/>
    </row>
    <row r="6595" spans="3:20" x14ac:dyDescent="0.2">
      <c r="C6595" s="1">
        <v>45923</v>
      </c>
      <c r="D6595" s="2">
        <v>5472.39</v>
      </c>
      <c r="E6595" s="5">
        <f t="shared" si="1019"/>
        <v>5.5751049696346313E-3</v>
      </c>
      <c r="G6595" s="1">
        <f t="shared" si="1020"/>
        <v>45922</v>
      </c>
      <c r="H6595" s="4">
        <f t="shared" si="1023"/>
        <v>5.5751049696346313E-3</v>
      </c>
      <c r="I6595" s="2">
        <f t="shared" si="1024"/>
        <v>1</v>
      </c>
      <c r="K6595" s="2">
        <f t="shared" si="1021"/>
        <v>363.89705379544552</v>
      </c>
      <c r="L6595" s="6">
        <f t="shared" si="1025"/>
        <v>117.48797186672711</v>
      </c>
      <c r="M6595" s="6"/>
      <c r="N6595" s="6">
        <f t="shared" si="1026"/>
        <v>183.64464613110587</v>
      </c>
      <c r="O6595" s="6"/>
      <c r="Q6595" s="6">
        <f t="shared" si="1022"/>
        <v>5.5596215929005766E-3</v>
      </c>
      <c r="R6595" s="5">
        <f t="shared" si="1027"/>
        <v>5.5596215929005766E-3</v>
      </c>
      <c r="S6595" s="5">
        <f t="shared" si="1028"/>
        <v>5.3596015902330763E-3</v>
      </c>
      <c r="T6595" s="5"/>
    </row>
    <row r="6596" spans="3:20" x14ac:dyDescent="0.2">
      <c r="C6596" s="1">
        <v>45924</v>
      </c>
      <c r="D6596" s="2">
        <v>5464.56</v>
      </c>
      <c r="E6596" s="5">
        <f t="shared" si="1019"/>
        <v>-1.4308190753948324E-3</v>
      </c>
      <c r="G6596" s="1">
        <f t="shared" si="1020"/>
        <v>45923</v>
      </c>
      <c r="H6596" s="4">
        <f t="shared" si="1023"/>
        <v>0</v>
      </c>
      <c r="I6596" s="2">
        <f t="shared" si="1024"/>
        <v>0</v>
      </c>
      <c r="K6596" s="2">
        <f t="shared" si="1021"/>
        <v>363.89705379544552</v>
      </c>
      <c r="L6596" s="6">
        <f t="shared" si="1025"/>
        <v>117.31986783545074</v>
      </c>
      <c r="M6596" s="6"/>
      <c r="N6596" s="6">
        <f t="shared" si="1026"/>
        <v>183.60791720187964</v>
      </c>
      <c r="O6596" s="6"/>
      <c r="Q6596" s="6">
        <f t="shared" si="1022"/>
        <v>0</v>
      </c>
      <c r="R6596" s="5">
        <f t="shared" si="1027"/>
        <v>-1.4318436744691354E-3</v>
      </c>
      <c r="S6596" s="5">
        <f t="shared" si="1028"/>
        <v>-2.0002000266750031E-4</v>
      </c>
      <c r="T6596" s="5"/>
    </row>
    <row r="6597" spans="3:20" x14ac:dyDescent="0.2">
      <c r="C6597" s="1">
        <v>45925</v>
      </c>
      <c r="D6597" s="2">
        <v>5444.89</v>
      </c>
      <c r="E6597" s="5">
        <f t="shared" si="1019"/>
        <v>-3.5995578784019338E-3</v>
      </c>
      <c r="G6597" s="1">
        <f t="shared" si="1020"/>
        <v>45924</v>
      </c>
      <c r="H6597" s="4">
        <f t="shared" si="1023"/>
        <v>-3.5995578784019338E-3</v>
      </c>
      <c r="I6597" s="2">
        <f t="shared" si="1024"/>
        <v>1</v>
      </c>
      <c r="K6597" s="2">
        <f t="shared" si="1021"/>
        <v>362.58718528852887</v>
      </c>
      <c r="L6597" s="6">
        <f t="shared" si="1025"/>
        <v>116.89756818089056</v>
      </c>
      <c r="M6597" s="6"/>
      <c r="N6597" s="6">
        <f t="shared" si="1026"/>
        <v>182.91042047500326</v>
      </c>
      <c r="O6597" s="6"/>
      <c r="Q6597" s="6">
        <f t="shared" si="1022"/>
        <v>-3.6060518752236703E-3</v>
      </c>
      <c r="R6597" s="5">
        <f t="shared" si="1027"/>
        <v>-3.6060518752236703E-3</v>
      </c>
      <c r="S6597" s="5">
        <f t="shared" si="1028"/>
        <v>-3.8060718778902825E-3</v>
      </c>
      <c r="T6597" s="5"/>
    </row>
    <row r="6598" spans="3:20" x14ac:dyDescent="0.2">
      <c r="C6598" s="1">
        <v>45926</v>
      </c>
      <c r="D6598" s="2">
        <v>5499.7</v>
      </c>
      <c r="E6598" s="5">
        <f t="shared" si="1019"/>
        <v>1.0066319062460305E-2</v>
      </c>
      <c r="G6598" s="1">
        <f t="shared" si="1020"/>
        <v>45925</v>
      </c>
      <c r="H6598" s="4">
        <f t="shared" si="1023"/>
        <v>1.0066319062460305E-2</v>
      </c>
      <c r="I6598" s="2">
        <f t="shared" si="1024"/>
        <v>1</v>
      </c>
      <c r="K6598" s="2">
        <f t="shared" si="1021"/>
        <v>366.23710358360262</v>
      </c>
      <c r="L6598" s="6">
        <f t="shared" si="1025"/>
        <v>118.07429639982512</v>
      </c>
      <c r="M6598" s="6"/>
      <c r="N6598" s="6">
        <f t="shared" si="1026"/>
        <v>184.75165512735342</v>
      </c>
      <c r="O6598" s="6"/>
      <c r="Q6598" s="6">
        <f t="shared" si="1022"/>
        <v>1.0015991135563951E-2</v>
      </c>
      <c r="R6598" s="5">
        <f t="shared" si="1027"/>
        <v>1.0015991135563951E-2</v>
      </c>
      <c r="S6598" s="5">
        <f t="shared" si="1028"/>
        <v>1.0015991135563951E-2</v>
      </c>
      <c r="T6598" s="5"/>
    </row>
    <row r="6599" spans="3:20" x14ac:dyDescent="0.2">
      <c r="C6599" s="1">
        <v>45929</v>
      </c>
      <c r="D6599" s="2">
        <v>5506.85</v>
      </c>
      <c r="E6599" s="5">
        <f t="shared" ref="E6599:E6662" si="1029">(D6599-D6598)/D6598</f>
        <v>1.3000709129589879E-3</v>
      </c>
      <c r="G6599" s="1">
        <f t="shared" ref="G6599:G6662" si="1030">C6598</f>
        <v>45926</v>
      </c>
      <c r="H6599" s="4">
        <f t="shared" si="1023"/>
        <v>0</v>
      </c>
      <c r="I6599" s="2">
        <f t="shared" si="1024"/>
        <v>0</v>
      </c>
      <c r="K6599" s="2">
        <f t="shared" ref="K6599:K6662" si="1031">K6598*(1+H6599)</f>
        <v>366.23710358360262</v>
      </c>
      <c r="L6599" s="6">
        <f t="shared" si="1025"/>
        <v>118.22780135814261</v>
      </c>
      <c r="M6599" s="6"/>
      <c r="N6599" s="6">
        <f t="shared" si="1026"/>
        <v>184.71470479632794</v>
      </c>
      <c r="O6599" s="6"/>
      <c r="Q6599" s="6">
        <f t="shared" ref="Q6599:Q6662" si="1032">LN(K6599)-LN(K6598)</f>
        <v>0</v>
      </c>
      <c r="R6599" s="5">
        <f t="shared" si="1027"/>
        <v>1.2992265525095803E-3</v>
      </c>
      <c r="S6599" s="5">
        <f t="shared" si="1028"/>
        <v>-2.0002000266750031E-4</v>
      </c>
      <c r="T6599" s="5"/>
    </row>
    <row r="6600" spans="3:20" x14ac:dyDescent="0.2">
      <c r="C6600" s="1">
        <v>45930</v>
      </c>
      <c r="D6600" s="2">
        <v>5529.96</v>
      </c>
      <c r="E6600" s="5">
        <f t="shared" si="1029"/>
        <v>4.1965915178368163E-3</v>
      </c>
      <c r="G6600" s="1">
        <f t="shared" si="1030"/>
        <v>45929</v>
      </c>
      <c r="H6600" s="4">
        <f t="shared" ref="H6600:H6663" si="1033">IF(E6599&lt;0, E6600,0)</f>
        <v>0</v>
      </c>
      <c r="I6600" s="2">
        <f t="shared" ref="I6600:I6663" si="1034">IF(E6599&lt;0,1,0)</f>
        <v>0</v>
      </c>
      <c r="K6600" s="2">
        <f t="shared" si="1031"/>
        <v>366.23710358360262</v>
      </c>
      <c r="L6600" s="6">
        <f t="shared" ref="L6600:L6663" si="1035">(L6599*(1+E6600))</f>
        <v>118.72395514649469</v>
      </c>
      <c r="M6600" s="6"/>
      <c r="N6600" s="6">
        <f t="shared" ref="N6600:N6663" si="1036">IF(I6599&lt;&gt;I6600,N6599*(1+H6600)*(1-$O$3),N6599*(1+H6600))</f>
        <v>184.71470479632794</v>
      </c>
      <c r="O6600" s="6"/>
      <c r="Q6600" s="6">
        <f t="shared" si="1032"/>
        <v>0</v>
      </c>
      <c r="R6600" s="5">
        <f t="shared" ref="R6600:R6663" si="1037">LN(L6600)-LN(L6599)</f>
        <v>4.1878103862957872E-3</v>
      </c>
      <c r="S6600" s="5">
        <f t="shared" ref="S6600:S6663" si="1038">LN(N6600)-LN(N6599)</f>
        <v>0</v>
      </c>
      <c r="T6600" s="5"/>
    </row>
    <row r="6601" spans="3:20" x14ac:dyDescent="0.2">
      <c r="C6601" s="1">
        <v>45931</v>
      </c>
      <c r="D6601" s="2">
        <v>5581.21</v>
      </c>
      <c r="E6601" s="5">
        <f t="shared" si="1029"/>
        <v>9.2676981388653806E-3</v>
      </c>
      <c r="G6601" s="1">
        <f t="shared" si="1030"/>
        <v>45930</v>
      </c>
      <c r="H6601" s="4">
        <f t="shared" si="1033"/>
        <v>0</v>
      </c>
      <c r="I6601" s="2">
        <f t="shared" si="1034"/>
        <v>0</v>
      </c>
      <c r="K6601" s="2">
        <f t="shared" si="1031"/>
        <v>366.23710358360262</v>
      </c>
      <c r="L6601" s="6">
        <f t="shared" si="1035"/>
        <v>119.82425292464458</v>
      </c>
      <c r="M6601" s="6"/>
      <c r="N6601" s="6">
        <f t="shared" si="1036"/>
        <v>184.71470479632794</v>
      </c>
      <c r="O6601" s="6"/>
      <c r="Q6601" s="6">
        <f t="shared" si="1032"/>
        <v>0</v>
      </c>
      <c r="R6601" s="5">
        <f t="shared" si="1037"/>
        <v>9.2250165286591468E-3</v>
      </c>
      <c r="S6601" s="5">
        <f t="shared" si="1038"/>
        <v>0</v>
      </c>
      <c r="T6601" s="5"/>
    </row>
    <row r="6602" spans="3:20" x14ac:dyDescent="0.2">
      <c r="C6602" s="1">
        <v>45932</v>
      </c>
      <c r="D6602" s="2">
        <v>5645.81</v>
      </c>
      <c r="E6602" s="5">
        <f t="shared" si="1029"/>
        <v>1.1574551038215792E-2</v>
      </c>
      <c r="G6602" s="1">
        <f t="shared" si="1030"/>
        <v>45931</v>
      </c>
      <c r="H6602" s="4">
        <f t="shared" si="1033"/>
        <v>0</v>
      </c>
      <c r="I6602" s="2">
        <f t="shared" si="1034"/>
        <v>0</v>
      </c>
      <c r="K6602" s="2">
        <f t="shared" si="1031"/>
        <v>366.23710358360262</v>
      </c>
      <c r="L6602" s="6">
        <f t="shared" si="1035"/>
        <v>121.21116485573695</v>
      </c>
      <c r="M6602" s="6"/>
      <c r="N6602" s="6">
        <f t="shared" si="1036"/>
        <v>184.71470479632794</v>
      </c>
      <c r="O6602" s="6"/>
      <c r="Q6602" s="6">
        <f t="shared" si="1032"/>
        <v>0</v>
      </c>
      <c r="R6602" s="5">
        <f t="shared" si="1037"/>
        <v>1.1508078358255069E-2</v>
      </c>
      <c r="S6602" s="5">
        <f t="shared" si="1038"/>
        <v>0</v>
      </c>
      <c r="T6602" s="5"/>
    </row>
    <row r="6603" spans="3:20" x14ac:dyDescent="0.2">
      <c r="C6603" s="1">
        <v>45933</v>
      </c>
      <c r="D6603" s="2">
        <v>5651.71</v>
      </c>
      <c r="E6603" s="5">
        <f t="shared" si="1029"/>
        <v>1.0450227690977265E-3</v>
      </c>
      <c r="G6603" s="1">
        <f t="shared" si="1030"/>
        <v>45932</v>
      </c>
      <c r="H6603" s="4">
        <f t="shared" si="1033"/>
        <v>0</v>
      </c>
      <c r="I6603" s="2">
        <f t="shared" si="1034"/>
        <v>0</v>
      </c>
      <c r="K6603" s="2">
        <f t="shared" si="1031"/>
        <v>366.23710358360262</v>
      </c>
      <c r="L6603" s="6">
        <f t="shared" si="1035"/>
        <v>121.33783328288006</v>
      </c>
      <c r="M6603" s="6"/>
      <c r="N6603" s="6">
        <f t="shared" si="1036"/>
        <v>184.71470479632794</v>
      </c>
      <c r="O6603" s="6"/>
      <c r="Q6603" s="6">
        <f t="shared" si="1032"/>
        <v>0</v>
      </c>
      <c r="R6603" s="5">
        <f t="shared" si="1037"/>
        <v>1.0444771129192176E-3</v>
      </c>
      <c r="S6603" s="5">
        <f t="shared" si="1038"/>
        <v>0</v>
      </c>
      <c r="T6603" s="5"/>
    </row>
    <row r="6604" spans="3:20" x14ac:dyDescent="0.2">
      <c r="C6604" s="1">
        <v>45936</v>
      </c>
      <c r="D6604" s="2">
        <v>5628.72</v>
      </c>
      <c r="E6604" s="5">
        <f t="shared" si="1029"/>
        <v>-4.0677954105925078E-3</v>
      </c>
      <c r="G6604" s="1">
        <f t="shared" si="1030"/>
        <v>45933</v>
      </c>
      <c r="H6604" s="4">
        <f t="shared" si="1033"/>
        <v>0</v>
      </c>
      <c r="I6604" s="2">
        <f t="shared" si="1034"/>
        <v>0</v>
      </c>
      <c r="K6604" s="2">
        <f t="shared" si="1031"/>
        <v>366.23710358360262</v>
      </c>
      <c r="L6604" s="6">
        <f t="shared" si="1035"/>
        <v>120.84425580152072</v>
      </c>
      <c r="M6604" s="6"/>
      <c r="N6604" s="6">
        <f t="shared" si="1036"/>
        <v>184.71470479632794</v>
      </c>
      <c r="O6604" s="6"/>
      <c r="Q6604" s="6">
        <f t="shared" si="1032"/>
        <v>0</v>
      </c>
      <c r="R6604" s="5">
        <f t="shared" si="1037"/>
        <v>-4.0760913955661948E-3</v>
      </c>
      <c r="S6604" s="5">
        <f t="shared" si="1038"/>
        <v>0</v>
      </c>
      <c r="T6604" s="5"/>
    </row>
    <row r="6605" spans="3:20" x14ac:dyDescent="0.2">
      <c r="C6605" s="1">
        <v>45937</v>
      </c>
      <c r="D6605" s="2">
        <v>5613.62</v>
      </c>
      <c r="E6605" s="5">
        <f t="shared" si="1029"/>
        <v>-2.68267030514937E-3</v>
      </c>
      <c r="G6605" s="1">
        <f t="shared" si="1030"/>
        <v>45936</v>
      </c>
      <c r="H6605" s="4">
        <f t="shared" si="1033"/>
        <v>-2.68267030514937E-3</v>
      </c>
      <c r="I6605" s="2">
        <f t="shared" si="1034"/>
        <v>1</v>
      </c>
      <c r="K6605" s="2">
        <f t="shared" si="1031"/>
        <v>365.254610181175</v>
      </c>
      <c r="L6605" s="6">
        <f t="shared" si="1035"/>
        <v>120.52007050493411</v>
      </c>
      <c r="M6605" s="6"/>
      <c r="N6605" s="6">
        <f t="shared" si="1036"/>
        <v>184.18233230761786</v>
      </c>
      <c r="O6605" s="6"/>
      <c r="Q6605" s="6">
        <f t="shared" si="1032"/>
        <v>-2.6862751135841023E-3</v>
      </c>
      <c r="R6605" s="5">
        <f t="shared" si="1037"/>
        <v>-2.6862751135841023E-3</v>
      </c>
      <c r="S6605" s="5">
        <f t="shared" si="1038"/>
        <v>-2.8862951162507144E-3</v>
      </c>
      <c r="T6605" s="5"/>
    </row>
    <row r="6606" spans="3:20" x14ac:dyDescent="0.2">
      <c r="C6606" s="1">
        <v>45938</v>
      </c>
      <c r="D6606" s="2">
        <v>5649.73</v>
      </c>
      <c r="E6606" s="5">
        <f t="shared" si="1029"/>
        <v>6.4325693580968559E-3</v>
      </c>
      <c r="G6606" s="1">
        <f t="shared" si="1030"/>
        <v>45937</v>
      </c>
      <c r="H6606" s="4">
        <f t="shared" si="1033"/>
        <v>6.4325693580968559E-3</v>
      </c>
      <c r="I6606" s="2">
        <f t="shared" si="1034"/>
        <v>1</v>
      </c>
      <c r="K6606" s="2">
        <f t="shared" si="1031"/>
        <v>367.60413579453007</v>
      </c>
      <c r="L6606" s="6">
        <f t="shared" si="1035"/>
        <v>121.29532421749983</v>
      </c>
      <c r="M6606" s="6"/>
      <c r="N6606" s="6">
        <f t="shared" si="1036"/>
        <v>185.36709793472266</v>
      </c>
      <c r="O6606" s="6"/>
      <c r="Q6606" s="6">
        <f t="shared" si="1032"/>
        <v>6.4119686801555886E-3</v>
      </c>
      <c r="R6606" s="5">
        <f t="shared" si="1037"/>
        <v>6.4119686801547005E-3</v>
      </c>
      <c r="S6606" s="5">
        <f t="shared" si="1038"/>
        <v>6.4119686801555886E-3</v>
      </c>
      <c r="T6606" s="5"/>
    </row>
    <row r="6607" spans="3:20" x14ac:dyDescent="0.2">
      <c r="C6607" s="1">
        <v>45939</v>
      </c>
      <c r="D6607" s="2">
        <v>5625.56</v>
      </c>
      <c r="E6607" s="5">
        <f t="shared" si="1029"/>
        <v>-4.2780805454418471E-3</v>
      </c>
      <c r="G6607" s="1">
        <f t="shared" si="1030"/>
        <v>45938</v>
      </c>
      <c r="H6607" s="4">
        <f t="shared" si="1033"/>
        <v>0</v>
      </c>
      <c r="I6607" s="2">
        <f t="shared" si="1034"/>
        <v>0</v>
      </c>
      <c r="K6607" s="2">
        <f t="shared" si="1031"/>
        <v>367.60413579453007</v>
      </c>
      <c r="L6607" s="6">
        <f t="shared" si="1035"/>
        <v>120.77641305071188</v>
      </c>
      <c r="M6607" s="6"/>
      <c r="N6607" s="6">
        <f t="shared" si="1036"/>
        <v>185.33002451513573</v>
      </c>
      <c r="O6607" s="6"/>
      <c r="Q6607" s="6">
        <f t="shared" si="1032"/>
        <v>0</v>
      </c>
      <c r="R6607" s="5">
        <f t="shared" si="1037"/>
        <v>-4.2872577151511493E-3</v>
      </c>
      <c r="S6607" s="5">
        <f t="shared" si="1038"/>
        <v>-2.0002000266661213E-4</v>
      </c>
      <c r="T6607" s="5"/>
    </row>
    <row r="6608" spans="3:20" x14ac:dyDescent="0.2">
      <c r="C6608" s="1">
        <v>45940</v>
      </c>
      <c r="D6608" s="2">
        <v>5531.32</v>
      </c>
      <c r="E6608" s="5">
        <f t="shared" si="1029"/>
        <v>-1.675211001215891E-2</v>
      </c>
      <c r="G6608" s="1">
        <f t="shared" si="1030"/>
        <v>45939</v>
      </c>
      <c r="H6608" s="4">
        <f t="shared" si="1033"/>
        <v>-1.675211001215891E-2</v>
      </c>
      <c r="I6608" s="2">
        <f t="shared" si="1034"/>
        <v>1</v>
      </c>
      <c r="K6608" s="2">
        <f t="shared" si="1031"/>
        <v>361.44599087077546</v>
      </c>
      <c r="L6608" s="6">
        <f t="shared" si="1035"/>
        <v>118.75315329241241</v>
      </c>
      <c r="M6608" s="6"/>
      <c r="N6608" s="6">
        <f t="shared" si="1036"/>
        <v>182.18891048479088</v>
      </c>
      <c r="O6608" s="6"/>
      <c r="Q6608" s="6">
        <f t="shared" si="1032"/>
        <v>-1.6894013629459081E-2</v>
      </c>
      <c r="R6608" s="5">
        <f t="shared" si="1037"/>
        <v>-1.6894013629458193E-2</v>
      </c>
      <c r="S6608" s="5">
        <f t="shared" si="1038"/>
        <v>-1.7094033632125694E-2</v>
      </c>
      <c r="T6608" s="5"/>
    </row>
    <row r="6609" spans="3:20" x14ac:dyDescent="0.2">
      <c r="C6609" s="1">
        <v>45943</v>
      </c>
      <c r="D6609" s="2">
        <v>5568.19</v>
      </c>
      <c r="E6609" s="5">
        <f t="shared" si="1029"/>
        <v>6.6656783552569536E-3</v>
      </c>
      <c r="G6609" s="1">
        <f t="shared" si="1030"/>
        <v>45940</v>
      </c>
      <c r="H6609" s="4">
        <f t="shared" si="1033"/>
        <v>6.6656783552569536E-3</v>
      </c>
      <c r="I6609" s="2">
        <f t="shared" si="1034"/>
        <v>1</v>
      </c>
      <c r="K6609" s="2">
        <f t="shared" si="1031"/>
        <v>363.85527358871718</v>
      </c>
      <c r="L6609" s="6">
        <f t="shared" si="1035"/>
        <v>119.54472361593216</v>
      </c>
      <c r="M6609" s="6"/>
      <c r="N6609" s="6">
        <f t="shared" si="1036"/>
        <v>183.4033231619772</v>
      </c>
      <c r="O6609" s="6"/>
      <c r="Q6609" s="6">
        <f t="shared" si="1032"/>
        <v>6.6435609518862293E-3</v>
      </c>
      <c r="R6609" s="5">
        <f t="shared" si="1037"/>
        <v>6.6435609518853411E-3</v>
      </c>
      <c r="S6609" s="5">
        <f t="shared" si="1038"/>
        <v>6.6435609518853411E-3</v>
      </c>
      <c r="T6609" s="5"/>
    </row>
    <row r="6610" spans="3:20" x14ac:dyDescent="0.2">
      <c r="C6610" s="1">
        <v>45944</v>
      </c>
      <c r="D6610" s="2">
        <v>5552.05</v>
      </c>
      <c r="E6610" s="5">
        <f t="shared" si="1029"/>
        <v>-2.8986079857187736E-3</v>
      </c>
      <c r="G6610" s="1">
        <f t="shared" si="1030"/>
        <v>45943</v>
      </c>
      <c r="H6610" s="4">
        <f t="shared" si="1033"/>
        <v>0</v>
      </c>
      <c r="I6610" s="2">
        <f t="shared" si="1034"/>
        <v>0</v>
      </c>
      <c r="K6610" s="2">
        <f t="shared" si="1031"/>
        <v>363.85527358871718</v>
      </c>
      <c r="L6610" s="6">
        <f t="shared" si="1035"/>
        <v>119.19821032540848</v>
      </c>
      <c r="M6610" s="6"/>
      <c r="N6610" s="6">
        <f t="shared" si="1036"/>
        <v>183.3666424973448</v>
      </c>
      <c r="O6610" s="6"/>
      <c r="Q6610" s="6">
        <f t="shared" si="1032"/>
        <v>0</v>
      </c>
      <c r="R6610" s="5">
        <f t="shared" si="1037"/>
        <v>-2.902817085500331E-3</v>
      </c>
      <c r="S6610" s="5">
        <f t="shared" si="1038"/>
        <v>-2.0002000266661213E-4</v>
      </c>
      <c r="T6610" s="5"/>
    </row>
    <row r="6611" spans="3:20" x14ac:dyDescent="0.2">
      <c r="C6611" s="1">
        <v>45945</v>
      </c>
      <c r="D6611" s="2">
        <v>5605.03</v>
      </c>
      <c r="E6611" s="5">
        <f t="shared" si="1029"/>
        <v>9.5424212678199161E-3</v>
      </c>
      <c r="G6611" s="1">
        <f t="shared" si="1030"/>
        <v>45944</v>
      </c>
      <c r="H6611" s="4">
        <f t="shared" si="1033"/>
        <v>9.5424212678199161E-3</v>
      </c>
      <c r="I6611" s="2">
        <f t="shared" si="1034"/>
        <v>1</v>
      </c>
      <c r="K6611" s="2">
        <f t="shared" si="1031"/>
        <v>367.32733388981859</v>
      </c>
      <c r="L6611" s="6">
        <f t="shared" si="1035"/>
        <v>120.33564986270373</v>
      </c>
      <c r="M6611" s="6"/>
      <c r="N6611" s="6">
        <f t="shared" si="1036"/>
        <v>185.07938096567091</v>
      </c>
      <c r="O6611" s="6"/>
      <c r="Q6611" s="6">
        <f t="shared" si="1032"/>
        <v>9.4971799461189832E-3</v>
      </c>
      <c r="R6611" s="5">
        <f t="shared" si="1037"/>
        <v>9.4971799461189832E-3</v>
      </c>
      <c r="S6611" s="5">
        <f t="shared" si="1038"/>
        <v>9.2971599434523711E-3</v>
      </c>
      <c r="T6611" s="5"/>
    </row>
    <row r="6612" spans="3:20" x14ac:dyDescent="0.2">
      <c r="C6612" s="1">
        <v>45946</v>
      </c>
      <c r="D6612" s="2">
        <v>5652.01</v>
      </c>
      <c r="E6612" s="5">
        <f t="shared" si="1029"/>
        <v>8.3817571003189061E-3</v>
      </c>
      <c r="G6612" s="1">
        <f t="shared" si="1030"/>
        <v>45945</v>
      </c>
      <c r="H6612" s="4">
        <f t="shared" si="1033"/>
        <v>0</v>
      </c>
      <c r="I6612" s="2">
        <f t="shared" si="1034"/>
        <v>0</v>
      </c>
      <c r="K6612" s="2">
        <f t="shared" si="1031"/>
        <v>367.32733388981859</v>
      </c>
      <c r="L6612" s="6">
        <f t="shared" si="1035"/>
        <v>121.34427405036193</v>
      </c>
      <c r="M6612" s="6"/>
      <c r="N6612" s="6">
        <f t="shared" si="1036"/>
        <v>185.04236508947778</v>
      </c>
      <c r="O6612" s="6"/>
      <c r="Q6612" s="6">
        <f t="shared" si="1032"/>
        <v>0</v>
      </c>
      <c r="R6612" s="5">
        <f t="shared" si="1037"/>
        <v>8.3468252321647896E-3</v>
      </c>
      <c r="S6612" s="5">
        <f t="shared" si="1038"/>
        <v>-2.0002000266750031E-4</v>
      </c>
      <c r="T6612" s="5"/>
    </row>
    <row r="6613" spans="3:20" x14ac:dyDescent="0.2">
      <c r="C6613" s="1">
        <v>45947</v>
      </c>
      <c r="D6613" s="2">
        <v>5607.39</v>
      </c>
      <c r="E6613" s="5">
        <f t="shared" si="1029"/>
        <v>-7.8945366338700543E-3</v>
      </c>
      <c r="G6613" s="1">
        <f t="shared" si="1030"/>
        <v>45946</v>
      </c>
      <c r="H6613" s="4">
        <f t="shared" si="1033"/>
        <v>0</v>
      </c>
      <c r="I6613" s="2">
        <f t="shared" si="1034"/>
        <v>0</v>
      </c>
      <c r="K6613" s="2">
        <f t="shared" si="1031"/>
        <v>367.32733388981859</v>
      </c>
      <c r="L6613" s="6">
        <f t="shared" si="1035"/>
        <v>120.38631723356097</v>
      </c>
      <c r="M6613" s="6"/>
      <c r="N6613" s="6">
        <f t="shared" si="1036"/>
        <v>185.04236508947778</v>
      </c>
      <c r="O6613" s="6"/>
      <c r="Q6613" s="6">
        <f t="shared" si="1032"/>
        <v>0</v>
      </c>
      <c r="R6613" s="5">
        <f t="shared" si="1037"/>
        <v>-7.9258634710370757E-3</v>
      </c>
      <c r="S6613" s="5">
        <f t="shared" si="1038"/>
        <v>0</v>
      </c>
      <c r="T6613" s="5"/>
    </row>
    <row r="6614" spans="3:20" x14ac:dyDescent="0.2">
      <c r="C6614" s="1">
        <v>45950</v>
      </c>
      <c r="D6614" s="2">
        <v>5680.93</v>
      </c>
      <c r="E6614" s="5">
        <f t="shared" si="1029"/>
        <v>1.311483595754887E-2</v>
      </c>
      <c r="G6614" s="1">
        <f t="shared" si="1030"/>
        <v>45947</v>
      </c>
      <c r="H6614" s="4">
        <f t="shared" si="1033"/>
        <v>1.311483595754887E-2</v>
      </c>
      <c r="I6614" s="2">
        <f t="shared" si="1034"/>
        <v>1</v>
      </c>
      <c r="K6614" s="2">
        <f t="shared" si="1031"/>
        <v>372.14477161650734</v>
      </c>
      <c r="L6614" s="6">
        <f t="shared" si="1035"/>
        <v>121.96516403561256</v>
      </c>
      <c r="M6614" s="6"/>
      <c r="N6614" s="6">
        <f t="shared" si="1036"/>
        <v>187.4316715197526</v>
      </c>
      <c r="O6614" s="6"/>
      <c r="Q6614" s="6">
        <f t="shared" si="1032"/>
        <v>1.3029581089853082E-2</v>
      </c>
      <c r="R6614" s="5">
        <f t="shared" si="1037"/>
        <v>1.3029581089853082E-2</v>
      </c>
      <c r="S6614" s="5">
        <f t="shared" si="1038"/>
        <v>1.282956108718647E-2</v>
      </c>
      <c r="T6614" s="5"/>
    </row>
    <row r="6615" spans="3:20" x14ac:dyDescent="0.2">
      <c r="C6615" s="1">
        <v>45951</v>
      </c>
      <c r="D6615" s="2">
        <v>5686.83</v>
      </c>
      <c r="E6615" s="5">
        <f t="shared" si="1029"/>
        <v>1.0385623480661857E-3</v>
      </c>
      <c r="G6615" s="1">
        <f t="shared" si="1030"/>
        <v>45950</v>
      </c>
      <c r="H6615" s="4">
        <f t="shared" si="1033"/>
        <v>0</v>
      </c>
      <c r="I6615" s="2">
        <f t="shared" si="1034"/>
        <v>0</v>
      </c>
      <c r="K6615" s="2">
        <f t="shared" si="1031"/>
        <v>372.14477161650734</v>
      </c>
      <c r="L6615" s="6">
        <f t="shared" si="1035"/>
        <v>122.09183246275566</v>
      </c>
      <c r="M6615" s="6"/>
      <c r="N6615" s="6">
        <f t="shared" si="1036"/>
        <v>187.39418518544866</v>
      </c>
      <c r="O6615" s="6"/>
      <c r="Q6615" s="6">
        <f t="shared" si="1032"/>
        <v>0</v>
      </c>
      <c r="R6615" s="5">
        <f t="shared" si="1037"/>
        <v>1.038023415302014E-3</v>
      </c>
      <c r="S6615" s="5">
        <f t="shared" si="1038"/>
        <v>-2.0002000266750031E-4</v>
      </c>
      <c r="T6615" s="5"/>
    </row>
    <row r="6616" spans="3:20" x14ac:dyDescent="0.2">
      <c r="C6616" s="1">
        <v>45952</v>
      </c>
      <c r="D6616" s="2">
        <v>5639.21</v>
      </c>
      <c r="E6616" s="5">
        <f t="shared" si="1029"/>
        <v>-8.3737336969805475E-3</v>
      </c>
      <c r="G6616" s="1">
        <f t="shared" si="1030"/>
        <v>45951</v>
      </c>
      <c r="H6616" s="4">
        <f t="shared" si="1033"/>
        <v>0</v>
      </c>
      <c r="I6616" s="2">
        <f t="shared" si="1034"/>
        <v>0</v>
      </c>
      <c r="K6616" s="2">
        <f t="shared" si="1031"/>
        <v>372.14477161650734</v>
      </c>
      <c r="L6616" s="6">
        <f t="shared" si="1035"/>
        <v>121.06946797113618</v>
      </c>
      <c r="M6616" s="6"/>
      <c r="N6616" s="6">
        <f t="shared" si="1036"/>
        <v>187.39418518544866</v>
      </c>
      <c r="O6616" s="6"/>
      <c r="Q6616" s="6">
        <f t="shared" si="1032"/>
        <v>0</v>
      </c>
      <c r="R6616" s="5">
        <f t="shared" si="1037"/>
        <v>-8.4089903629092078E-3</v>
      </c>
      <c r="S6616" s="5">
        <f t="shared" si="1038"/>
        <v>0</v>
      </c>
      <c r="T6616" s="5"/>
    </row>
    <row r="6617" spans="3:20" x14ac:dyDescent="0.2">
      <c r="C6617" s="1">
        <v>45953</v>
      </c>
      <c r="D6617" s="2">
        <v>5668.33</v>
      </c>
      <c r="E6617" s="5">
        <f t="shared" si="1029"/>
        <v>5.1638438717479737E-3</v>
      </c>
      <c r="G6617" s="1">
        <f t="shared" si="1030"/>
        <v>45952</v>
      </c>
      <c r="H6617" s="4">
        <f t="shared" si="1033"/>
        <v>5.1638438717479737E-3</v>
      </c>
      <c r="I6617" s="2">
        <f t="shared" si="1034"/>
        <v>1</v>
      </c>
      <c r="K6617" s="2">
        <f t="shared" si="1031"/>
        <v>374.06646911482233</v>
      </c>
      <c r="L6617" s="6">
        <f t="shared" si="1035"/>
        <v>121.69465180137473</v>
      </c>
      <c r="M6617" s="6"/>
      <c r="N6617" s="6">
        <f t="shared" si="1036"/>
        <v>188.32418712831972</v>
      </c>
      <c r="O6617" s="6"/>
      <c r="Q6617" s="6">
        <f t="shared" si="1032"/>
        <v>5.1505569514080918E-3</v>
      </c>
      <c r="R6617" s="5">
        <f t="shared" si="1037"/>
        <v>5.1505569514080918E-3</v>
      </c>
      <c r="S6617" s="5">
        <f t="shared" si="1038"/>
        <v>4.9505369487405915E-3</v>
      </c>
      <c r="T6617" s="5"/>
    </row>
    <row r="6618" spans="3:20" x14ac:dyDescent="0.2">
      <c r="C6618" s="1">
        <v>45954</v>
      </c>
      <c r="D6618" s="2">
        <v>5674.5</v>
      </c>
      <c r="E6618" s="5">
        <f t="shared" si="1029"/>
        <v>1.088504021466653E-3</v>
      </c>
      <c r="G6618" s="1">
        <f t="shared" si="1030"/>
        <v>45953</v>
      </c>
      <c r="H6618" s="4">
        <f t="shared" si="1033"/>
        <v>0</v>
      </c>
      <c r="I6618" s="2">
        <f t="shared" si="1034"/>
        <v>0</v>
      </c>
      <c r="K6618" s="2">
        <f t="shared" si="1031"/>
        <v>374.06646911482233</v>
      </c>
      <c r="L6618" s="6">
        <f t="shared" si="1035"/>
        <v>121.82711691925152</v>
      </c>
      <c r="M6618" s="6"/>
      <c r="N6618" s="6">
        <f t="shared" si="1036"/>
        <v>188.28652229089406</v>
      </c>
      <c r="O6618" s="6"/>
      <c r="Q6618" s="6">
        <f t="shared" si="1032"/>
        <v>0</v>
      </c>
      <c r="R6618" s="5">
        <f t="shared" si="1037"/>
        <v>1.0879120305151702E-3</v>
      </c>
      <c r="S6618" s="5">
        <f t="shared" si="1038"/>
        <v>-2.0002000266661213E-4</v>
      </c>
      <c r="T6618" s="5"/>
    </row>
    <row r="6619" spans="3:20" x14ac:dyDescent="0.2">
      <c r="C6619" s="1">
        <v>45957</v>
      </c>
      <c r="D6619" s="2">
        <v>5711.06</v>
      </c>
      <c r="E6619" s="5">
        <f t="shared" si="1029"/>
        <v>6.4428584016213587E-3</v>
      </c>
      <c r="G6619" s="1">
        <f t="shared" si="1030"/>
        <v>45954</v>
      </c>
      <c r="H6619" s="4">
        <f t="shared" si="1033"/>
        <v>0</v>
      </c>
      <c r="I6619" s="2">
        <f t="shared" si="1034"/>
        <v>0</v>
      </c>
      <c r="K6619" s="2">
        <f t="shared" si="1031"/>
        <v>374.06646911482233</v>
      </c>
      <c r="L6619" s="6">
        <f t="shared" si="1035"/>
        <v>122.61203178304004</v>
      </c>
      <c r="M6619" s="6"/>
      <c r="N6619" s="6">
        <f t="shared" si="1036"/>
        <v>188.28652229089406</v>
      </c>
      <c r="O6619" s="6"/>
      <c r="Q6619" s="6">
        <f t="shared" si="1032"/>
        <v>0</v>
      </c>
      <c r="R6619" s="5">
        <f t="shared" si="1037"/>
        <v>6.4221919094551438E-3</v>
      </c>
      <c r="S6619" s="5">
        <f t="shared" si="1038"/>
        <v>0</v>
      </c>
      <c r="T6619" s="5"/>
    </row>
    <row r="6620" spans="3:20" x14ac:dyDescent="0.2">
      <c r="C6620" s="1">
        <v>45958</v>
      </c>
      <c r="D6620" s="2">
        <v>5704.35</v>
      </c>
      <c r="E6620" s="5">
        <f t="shared" si="1029"/>
        <v>-1.1749132385231527E-3</v>
      </c>
      <c r="G6620" s="1">
        <f t="shared" si="1030"/>
        <v>45957</v>
      </c>
      <c r="H6620" s="4">
        <f t="shared" si="1033"/>
        <v>0</v>
      </c>
      <c r="I6620" s="2">
        <f t="shared" si="1034"/>
        <v>0</v>
      </c>
      <c r="K6620" s="2">
        <f t="shared" si="1031"/>
        <v>374.06646911482233</v>
      </c>
      <c r="L6620" s="6">
        <f t="shared" si="1035"/>
        <v>122.46797328369593</v>
      </c>
      <c r="M6620" s="6"/>
      <c r="N6620" s="6">
        <f t="shared" si="1036"/>
        <v>188.28652229089406</v>
      </c>
      <c r="O6620" s="6"/>
      <c r="Q6620" s="6">
        <f t="shared" si="1032"/>
        <v>0</v>
      </c>
      <c r="R6620" s="5">
        <f t="shared" si="1037"/>
        <v>-1.1756039901840154E-3</v>
      </c>
      <c r="S6620" s="5">
        <f t="shared" si="1038"/>
        <v>0</v>
      </c>
      <c r="T6620" s="5"/>
    </row>
    <row r="6621" spans="3:20" x14ac:dyDescent="0.2">
      <c r="C6621" s="1">
        <v>45959</v>
      </c>
      <c r="D6621" s="2">
        <v>5705.81</v>
      </c>
      <c r="E6621" s="5">
        <f t="shared" si="1029"/>
        <v>2.5594502441120135E-4</v>
      </c>
      <c r="G6621" s="1">
        <f t="shared" si="1030"/>
        <v>45958</v>
      </c>
      <c r="H6621" s="4">
        <f t="shared" si="1033"/>
        <v>2.5594502441120135E-4</v>
      </c>
      <c r="I6621" s="2">
        <f t="shared" si="1034"/>
        <v>1</v>
      </c>
      <c r="K6621" s="2">
        <f t="shared" si="1031"/>
        <v>374.16220956639137</v>
      </c>
      <c r="L6621" s="6">
        <f t="shared" si="1035"/>
        <v>122.49931835210762</v>
      </c>
      <c r="M6621" s="6"/>
      <c r="N6621" s="6">
        <f t="shared" si="1036"/>
        <v>188.29704634678023</v>
      </c>
      <c r="O6621" s="6"/>
      <c r="Q6621" s="6">
        <f t="shared" si="1032"/>
        <v>2.5591227607080214E-4</v>
      </c>
      <c r="R6621" s="5">
        <f t="shared" si="1037"/>
        <v>2.5591227607080214E-4</v>
      </c>
      <c r="S6621" s="5">
        <f t="shared" si="1038"/>
        <v>5.5892273404190007E-5</v>
      </c>
      <c r="T6621" s="5"/>
    </row>
    <row r="6622" spans="3:20" x14ac:dyDescent="0.2">
      <c r="C6622" s="1">
        <v>45960</v>
      </c>
      <c r="D6622" s="2">
        <v>5699.18</v>
      </c>
      <c r="E6622" s="5">
        <f t="shared" si="1029"/>
        <v>-1.1619734971897258E-3</v>
      </c>
      <c r="G6622" s="1">
        <f t="shared" si="1030"/>
        <v>45959</v>
      </c>
      <c r="H6622" s="4">
        <f t="shared" si="1033"/>
        <v>0</v>
      </c>
      <c r="I6622" s="2">
        <f t="shared" si="1034"/>
        <v>0</v>
      </c>
      <c r="K6622" s="2">
        <f t="shared" si="1031"/>
        <v>374.16220956639137</v>
      </c>
      <c r="L6622" s="6">
        <f t="shared" si="1035"/>
        <v>122.35697739075867</v>
      </c>
      <c r="M6622" s="6"/>
      <c r="N6622" s="6">
        <f t="shared" si="1036"/>
        <v>188.2593869375109</v>
      </c>
      <c r="O6622" s="6"/>
      <c r="Q6622" s="6">
        <f t="shared" si="1032"/>
        <v>0</v>
      </c>
      <c r="R6622" s="5">
        <f t="shared" si="1037"/>
        <v>-1.1626491118086335E-3</v>
      </c>
      <c r="S6622" s="5">
        <f t="shared" si="1038"/>
        <v>-2.0002000266750031E-4</v>
      </c>
      <c r="T6622" s="5"/>
    </row>
    <row r="6623" spans="3:20" x14ac:dyDescent="0.2">
      <c r="C6623" s="1">
        <v>45961</v>
      </c>
      <c r="D6623" s="2">
        <v>5662.04</v>
      </c>
      <c r="E6623" s="5">
        <f t="shared" si="1029"/>
        <v>-6.5167269677392755E-3</v>
      </c>
      <c r="G6623" s="1">
        <f t="shared" si="1030"/>
        <v>45960</v>
      </c>
      <c r="H6623" s="4">
        <f t="shared" si="1033"/>
        <v>-6.5167269677392755E-3</v>
      </c>
      <c r="I6623" s="2">
        <f t="shared" si="1034"/>
        <v>1</v>
      </c>
      <c r="K6623" s="2">
        <f t="shared" si="1031"/>
        <v>371.72389660500113</v>
      </c>
      <c r="L6623" s="6">
        <f t="shared" si="1035"/>
        <v>121.55961037650525</v>
      </c>
      <c r="M6623" s="6"/>
      <c r="N6623" s="6">
        <f t="shared" si="1036"/>
        <v>186.99514540334241</v>
      </c>
      <c r="O6623" s="6"/>
      <c r="Q6623" s="6">
        <f t="shared" si="1032"/>
        <v>-6.538053536367272E-3</v>
      </c>
      <c r="R6623" s="5">
        <f t="shared" si="1037"/>
        <v>-6.538053536367272E-3</v>
      </c>
      <c r="S6623" s="5">
        <f t="shared" si="1038"/>
        <v>-6.7380735390338842E-3</v>
      </c>
      <c r="T6623" s="5"/>
    </row>
    <row r="6624" spans="3:20" x14ac:dyDescent="0.2">
      <c r="C6624" s="1">
        <v>45964</v>
      </c>
      <c r="D6624" s="2">
        <v>5679.25</v>
      </c>
      <c r="E6624" s="5">
        <f t="shared" si="1029"/>
        <v>3.0395405189649026E-3</v>
      </c>
      <c r="G6624" s="1">
        <f t="shared" si="1030"/>
        <v>45961</v>
      </c>
      <c r="H6624" s="4">
        <f t="shared" si="1033"/>
        <v>3.0395405189649026E-3</v>
      </c>
      <c r="I6624" s="2">
        <f t="shared" si="1034"/>
        <v>1</v>
      </c>
      <c r="K6624" s="2">
        <f t="shared" si="1031"/>
        <v>372.85376645059955</v>
      </c>
      <c r="L6624" s="6">
        <f t="shared" si="1035"/>
        <v>121.92909573771422</v>
      </c>
      <c r="M6624" s="6"/>
      <c r="N6624" s="6">
        <f t="shared" si="1036"/>
        <v>187.56352472464562</v>
      </c>
      <c r="O6624" s="6"/>
      <c r="Q6624" s="6">
        <f t="shared" si="1032"/>
        <v>3.0349304549703859E-3</v>
      </c>
      <c r="R6624" s="5">
        <f t="shared" si="1037"/>
        <v>3.0349304549703859E-3</v>
      </c>
      <c r="S6624" s="5">
        <f t="shared" si="1038"/>
        <v>3.0349304549703859E-3</v>
      </c>
      <c r="T6624" s="5"/>
    </row>
    <row r="6625" spans="3:20" x14ac:dyDescent="0.2">
      <c r="C6625" s="1">
        <v>45965</v>
      </c>
      <c r="D6625" s="2">
        <v>5660.2</v>
      </c>
      <c r="E6625" s="5">
        <f t="shared" si="1029"/>
        <v>-3.3543161509002389E-3</v>
      </c>
      <c r="G6625" s="1">
        <f t="shared" si="1030"/>
        <v>45964</v>
      </c>
      <c r="H6625" s="4">
        <f t="shared" si="1033"/>
        <v>0</v>
      </c>
      <c r="I6625" s="2">
        <f t="shared" si="1034"/>
        <v>0</v>
      </c>
      <c r="K6625" s="2">
        <f t="shared" si="1031"/>
        <v>372.85376645059955</v>
      </c>
      <c r="L6625" s="6">
        <f t="shared" si="1035"/>
        <v>121.52010700261656</v>
      </c>
      <c r="M6625" s="6"/>
      <c r="N6625" s="6">
        <f t="shared" si="1036"/>
        <v>187.52601201970069</v>
      </c>
      <c r="O6625" s="6"/>
      <c r="Q6625" s="6">
        <f t="shared" si="1032"/>
        <v>0</v>
      </c>
      <c r="R6625" s="5">
        <f t="shared" si="1037"/>
        <v>-3.3599544813460724E-3</v>
      </c>
      <c r="S6625" s="5">
        <f t="shared" si="1038"/>
        <v>-2.0002000266661213E-4</v>
      </c>
      <c r="T6625" s="5"/>
    </row>
    <row r="6626" spans="3:20" x14ac:dyDescent="0.2">
      <c r="C6626" s="1">
        <v>45966</v>
      </c>
      <c r="D6626" s="2">
        <v>5669.13</v>
      </c>
      <c r="E6626" s="5">
        <f t="shared" si="1029"/>
        <v>1.5776827673934298E-3</v>
      </c>
      <c r="G6626" s="1">
        <f t="shared" si="1030"/>
        <v>45965</v>
      </c>
      <c r="H6626" s="4">
        <f t="shared" si="1033"/>
        <v>1.5776827673934298E-3</v>
      </c>
      <c r="I6626" s="2">
        <f t="shared" si="1034"/>
        <v>1</v>
      </c>
      <c r="K6626" s="2">
        <f t="shared" si="1031"/>
        <v>373.44201141268638</v>
      </c>
      <c r="L6626" s="6">
        <f t="shared" si="1035"/>
        <v>121.7118271813264</v>
      </c>
      <c r="M6626" s="6"/>
      <c r="N6626" s="6">
        <f t="shared" si="1036"/>
        <v>187.78430420358671</v>
      </c>
      <c r="O6626" s="6"/>
      <c r="Q6626" s="6">
        <f t="shared" si="1032"/>
        <v>1.5764395333839332E-3</v>
      </c>
      <c r="R6626" s="5">
        <f t="shared" si="1037"/>
        <v>1.5764395333839332E-3</v>
      </c>
      <c r="S6626" s="5">
        <f t="shared" si="1038"/>
        <v>1.3764195307164329E-3</v>
      </c>
      <c r="T6626" s="5"/>
    </row>
    <row r="6627" spans="3:20" x14ac:dyDescent="0.2">
      <c r="C6627" s="1">
        <v>45967</v>
      </c>
      <c r="D6627" s="2">
        <v>5611.18</v>
      </c>
      <c r="E6627" s="5">
        <f t="shared" si="1029"/>
        <v>-1.0222027012963156E-2</v>
      </c>
      <c r="G6627" s="1">
        <f t="shared" si="1030"/>
        <v>45966</v>
      </c>
      <c r="H6627" s="4">
        <f t="shared" si="1033"/>
        <v>0</v>
      </c>
      <c r="I6627" s="2">
        <f t="shared" si="1034"/>
        <v>0</v>
      </c>
      <c r="K6627" s="2">
        <f t="shared" si="1031"/>
        <v>373.44201141268638</v>
      </c>
      <c r="L6627" s="6">
        <f t="shared" si="1035"/>
        <v>120.46768559608178</v>
      </c>
      <c r="M6627" s="6"/>
      <c r="N6627" s="6">
        <f t="shared" si="1036"/>
        <v>187.746747342746</v>
      </c>
      <c r="O6627" s="6"/>
      <c r="Q6627" s="6">
        <f t="shared" si="1032"/>
        <v>0</v>
      </c>
      <c r="R6627" s="5">
        <f t="shared" si="1037"/>
        <v>-1.0274630715777278E-2</v>
      </c>
      <c r="S6627" s="5">
        <f t="shared" si="1038"/>
        <v>-2.0002000266750031E-4</v>
      </c>
      <c r="T6627" s="5"/>
    </row>
    <row r="6628" spans="3:20" x14ac:dyDescent="0.2">
      <c r="C6628" s="1">
        <v>45968</v>
      </c>
      <c r="D6628" s="2">
        <v>5566.53</v>
      </c>
      <c r="E6628" s="5">
        <f t="shared" si="1029"/>
        <v>-7.957328048645837E-3</v>
      </c>
      <c r="G6628" s="1">
        <f t="shared" si="1030"/>
        <v>45967</v>
      </c>
      <c r="H6628" s="4">
        <f t="shared" si="1033"/>
        <v>-7.957328048645837E-3</v>
      </c>
      <c r="I6628" s="2">
        <f t="shared" si="1034"/>
        <v>1</v>
      </c>
      <c r="K6628" s="2">
        <f t="shared" si="1031"/>
        <v>370.47041082072951</v>
      </c>
      <c r="L6628" s="6">
        <f t="shared" si="1035"/>
        <v>119.50908470253263</v>
      </c>
      <c r="M6628" s="6"/>
      <c r="N6628" s="6">
        <f t="shared" si="1036"/>
        <v>186.21553432709675</v>
      </c>
      <c r="O6628" s="6"/>
      <c r="Q6628" s="6">
        <f t="shared" si="1032"/>
        <v>-7.9891565424352606E-3</v>
      </c>
      <c r="R6628" s="5">
        <f t="shared" si="1037"/>
        <v>-7.9891565424352606E-3</v>
      </c>
      <c r="S6628" s="5">
        <f t="shared" si="1038"/>
        <v>-8.1891765451018728E-3</v>
      </c>
      <c r="T6628" s="5"/>
    </row>
    <row r="6629" spans="3:20" x14ac:dyDescent="0.2">
      <c r="C6629" s="1">
        <v>45971</v>
      </c>
      <c r="D6629" s="2">
        <v>5664.46</v>
      </c>
      <c r="E6629" s="5">
        <f t="shared" si="1029"/>
        <v>1.7592647484159844E-2</v>
      </c>
      <c r="G6629" s="1">
        <f t="shared" si="1030"/>
        <v>45968</v>
      </c>
      <c r="H6629" s="4">
        <f t="shared" si="1033"/>
        <v>1.7592647484159844E-2</v>
      </c>
      <c r="I6629" s="2">
        <f t="shared" si="1034"/>
        <v>1</v>
      </c>
      <c r="K6629" s="2">
        <f t="shared" si="1031"/>
        <v>376.98796616161053</v>
      </c>
      <c r="L6629" s="6">
        <f t="shared" si="1035"/>
        <v>121.61156590085889</v>
      </c>
      <c r="M6629" s="6"/>
      <c r="N6629" s="6">
        <f t="shared" si="1036"/>
        <v>189.49155857858784</v>
      </c>
      <c r="O6629" s="6"/>
      <c r="Q6629" s="6">
        <f t="shared" si="1032"/>
        <v>1.743968822793196E-2</v>
      </c>
      <c r="R6629" s="5">
        <f t="shared" si="1037"/>
        <v>1.743968822793196E-2</v>
      </c>
      <c r="S6629" s="5">
        <f t="shared" si="1038"/>
        <v>1.743968822793196E-2</v>
      </c>
      <c r="T6629" s="5"/>
    </row>
    <row r="6630" spans="3:20" x14ac:dyDescent="0.2">
      <c r="C6630" s="1">
        <v>45972</v>
      </c>
      <c r="D6630" s="2">
        <v>5725.7</v>
      </c>
      <c r="E6630" s="5">
        <f t="shared" si="1029"/>
        <v>1.0811268858814393E-2</v>
      </c>
      <c r="G6630" s="1">
        <f t="shared" si="1030"/>
        <v>45971</v>
      </c>
      <c r="H6630" s="4">
        <f t="shared" si="1033"/>
        <v>0</v>
      </c>
      <c r="I6630" s="2">
        <f t="shared" si="1034"/>
        <v>0</v>
      </c>
      <c r="K6630" s="2">
        <f t="shared" si="1031"/>
        <v>376.98796616161053</v>
      </c>
      <c r="L6630" s="6">
        <f t="shared" si="1035"/>
        <v>122.92634123615451</v>
      </c>
      <c r="M6630" s="6"/>
      <c r="N6630" s="6">
        <f t="shared" si="1036"/>
        <v>189.45366026687213</v>
      </c>
      <c r="O6630" s="6"/>
      <c r="Q6630" s="6">
        <f t="shared" si="1032"/>
        <v>0</v>
      </c>
      <c r="R6630" s="5">
        <f t="shared" si="1037"/>
        <v>1.0753244925253647E-2</v>
      </c>
      <c r="S6630" s="5">
        <f t="shared" si="1038"/>
        <v>-2.0002000266661213E-4</v>
      </c>
      <c r="T6630" s="5"/>
    </row>
    <row r="6631" spans="3:20" x14ac:dyDescent="0.2">
      <c r="C6631" s="1">
        <v>45973</v>
      </c>
      <c r="D6631" s="2">
        <v>5787.31</v>
      </c>
      <c r="E6631" s="5">
        <f t="shared" si="1029"/>
        <v>1.0760256387865342E-2</v>
      </c>
      <c r="G6631" s="1">
        <f t="shared" si="1030"/>
        <v>45972</v>
      </c>
      <c r="H6631" s="4">
        <f t="shared" si="1033"/>
        <v>0</v>
      </c>
      <c r="I6631" s="2">
        <f t="shared" si="1034"/>
        <v>0</v>
      </c>
      <c r="K6631" s="2">
        <f t="shared" si="1031"/>
        <v>376.98796616161053</v>
      </c>
      <c r="L6631" s="6">
        <f t="shared" si="1035"/>
        <v>124.24906018467775</v>
      </c>
      <c r="M6631" s="6"/>
      <c r="N6631" s="6">
        <f t="shared" si="1036"/>
        <v>189.45366026687213</v>
      </c>
      <c r="O6631" s="6"/>
      <c r="Q6631" s="6">
        <f t="shared" si="1032"/>
        <v>0</v>
      </c>
      <c r="R6631" s="5">
        <f t="shared" si="1037"/>
        <v>1.0702776791602808E-2</v>
      </c>
      <c r="S6631" s="5">
        <f t="shared" si="1038"/>
        <v>0</v>
      </c>
      <c r="T6631" s="5"/>
    </row>
    <row r="6632" spans="3:20" x14ac:dyDescent="0.2">
      <c r="C6632" s="1">
        <v>45974</v>
      </c>
      <c r="D6632" s="2">
        <v>5742.79</v>
      </c>
      <c r="E6632" s="5">
        <f t="shared" si="1029"/>
        <v>-7.6926931510495266E-3</v>
      </c>
      <c r="G6632" s="1">
        <f t="shared" si="1030"/>
        <v>45973</v>
      </c>
      <c r="H6632" s="4">
        <f t="shared" si="1033"/>
        <v>0</v>
      </c>
      <c r="I6632" s="2">
        <f t="shared" si="1034"/>
        <v>0</v>
      </c>
      <c r="K6632" s="2">
        <f t="shared" si="1031"/>
        <v>376.98796616161053</v>
      </c>
      <c r="L6632" s="6">
        <f t="shared" si="1035"/>
        <v>123.29325029037074</v>
      </c>
      <c r="M6632" s="6"/>
      <c r="N6632" s="6">
        <f t="shared" si="1036"/>
        <v>189.45366026687213</v>
      </c>
      <c r="O6632" s="6"/>
      <c r="Q6632" s="6">
        <f t="shared" si="1032"/>
        <v>0</v>
      </c>
      <c r="R6632" s="5">
        <f t="shared" si="1037"/>
        <v>-7.722434540779588E-3</v>
      </c>
      <c r="S6632" s="5">
        <f t="shared" si="1038"/>
        <v>0</v>
      </c>
      <c r="T6632" s="5"/>
    </row>
    <row r="6633" spans="3:20" x14ac:dyDescent="0.2">
      <c r="C6633" s="1">
        <v>45975</v>
      </c>
      <c r="D6633" s="2">
        <v>5693.77</v>
      </c>
      <c r="E6633" s="5">
        <f t="shared" si="1029"/>
        <v>-8.5359206936000669E-3</v>
      </c>
      <c r="G6633" s="1">
        <f t="shared" si="1030"/>
        <v>45974</v>
      </c>
      <c r="H6633" s="4">
        <f t="shared" si="1033"/>
        <v>-8.5359206936000669E-3</v>
      </c>
      <c r="I6633" s="2">
        <f t="shared" si="1034"/>
        <v>1</v>
      </c>
      <c r="K6633" s="2">
        <f t="shared" si="1031"/>
        <v>373.77002678001344</v>
      </c>
      <c r="L6633" s="6">
        <f t="shared" si="1035"/>
        <v>122.24082888383595</v>
      </c>
      <c r="M6633" s="6"/>
      <c r="N6633" s="6">
        <f t="shared" si="1036"/>
        <v>187.79893154795232</v>
      </c>
      <c r="O6633" s="6"/>
      <c r="Q6633" s="6">
        <f t="shared" si="1032"/>
        <v>-8.5725603155735186E-3</v>
      </c>
      <c r="R6633" s="5">
        <f t="shared" si="1037"/>
        <v>-8.5725603155744068E-3</v>
      </c>
      <c r="S6633" s="5">
        <f t="shared" si="1038"/>
        <v>-8.7725803182410189E-3</v>
      </c>
      <c r="T6633" s="5"/>
    </row>
    <row r="6634" spans="3:20" x14ac:dyDescent="0.2">
      <c r="C6634" s="1">
        <v>45978</v>
      </c>
      <c r="D6634" s="2">
        <v>5640.94</v>
      </c>
      <c r="E6634" s="5">
        <f t="shared" si="1029"/>
        <v>-9.2785623585077779E-3</v>
      </c>
      <c r="G6634" s="1">
        <f t="shared" si="1030"/>
        <v>45975</v>
      </c>
      <c r="H6634" s="4">
        <f t="shared" si="1033"/>
        <v>-9.2785623585077779E-3</v>
      </c>
      <c r="I6634" s="2">
        <f t="shared" si="1034"/>
        <v>1</v>
      </c>
      <c r="K6634" s="2">
        <f t="shared" si="1031"/>
        <v>370.30197827879397</v>
      </c>
      <c r="L6634" s="6">
        <f t="shared" si="1035"/>
        <v>121.10660973028159</v>
      </c>
      <c r="M6634" s="6"/>
      <c r="N6634" s="6">
        <f t="shared" si="1036"/>
        <v>186.0564274507235</v>
      </c>
      <c r="O6634" s="6"/>
      <c r="Q6634" s="6">
        <f t="shared" si="1032"/>
        <v>-9.3218763541651484E-3</v>
      </c>
      <c r="R6634" s="5">
        <f t="shared" si="1037"/>
        <v>-9.3218763541642602E-3</v>
      </c>
      <c r="S6634" s="5">
        <f t="shared" si="1038"/>
        <v>-9.3218763541651484E-3</v>
      </c>
      <c r="T6634" s="5"/>
    </row>
    <row r="6635" spans="3:20" x14ac:dyDescent="0.2">
      <c r="C6635" s="1">
        <v>45979</v>
      </c>
      <c r="D6635" s="2">
        <v>5534.71</v>
      </c>
      <c r="E6635" s="5">
        <f t="shared" si="1029"/>
        <v>-1.8831967721691698E-2</v>
      </c>
      <c r="G6635" s="1">
        <f t="shared" si="1030"/>
        <v>45978</v>
      </c>
      <c r="H6635" s="4">
        <f t="shared" si="1033"/>
        <v>-1.8831967721691698E-2</v>
      </c>
      <c r="I6635" s="2">
        <f t="shared" si="1034"/>
        <v>1</v>
      </c>
      <c r="K6635" s="2">
        <f t="shared" si="1031"/>
        <v>363.32846337656912</v>
      </c>
      <c r="L6635" s="6">
        <f t="shared" si="1035"/>
        <v>118.82593396495741</v>
      </c>
      <c r="M6635" s="6"/>
      <c r="N6635" s="6">
        <f t="shared" si="1036"/>
        <v>182.5526188145582</v>
      </c>
      <c r="O6635" s="6"/>
      <c r="Q6635" s="6">
        <f t="shared" si="1032"/>
        <v>-1.9011547358565473E-2</v>
      </c>
      <c r="R6635" s="5">
        <f t="shared" si="1037"/>
        <v>-1.9011547358566361E-2</v>
      </c>
      <c r="S6635" s="5">
        <f t="shared" si="1038"/>
        <v>-1.9011547358566361E-2</v>
      </c>
      <c r="T6635" s="5"/>
    </row>
    <row r="6636" spans="3:20" x14ac:dyDescent="0.2">
      <c r="C6636" s="1">
        <v>45980</v>
      </c>
      <c r="D6636" s="2">
        <v>5542.05</v>
      </c>
      <c r="E6636" s="5">
        <f t="shared" si="1029"/>
        <v>1.3261760778794454E-3</v>
      </c>
      <c r="G6636" s="1">
        <f t="shared" si="1030"/>
        <v>45979</v>
      </c>
      <c r="H6636" s="4">
        <f t="shared" si="1033"/>
        <v>1.3261760778794454E-3</v>
      </c>
      <c r="I6636" s="2">
        <f t="shared" si="1034"/>
        <v>1</v>
      </c>
      <c r="K6636" s="2">
        <f t="shared" si="1031"/>
        <v>363.81030089311184</v>
      </c>
      <c r="L6636" s="6">
        <f t="shared" si="1035"/>
        <v>118.98351807601344</v>
      </c>
      <c r="M6636" s="6"/>
      <c r="N6636" s="6">
        <f t="shared" si="1036"/>
        <v>182.79471573058433</v>
      </c>
      <c r="O6636" s="6"/>
      <c r="Q6636" s="6">
        <f t="shared" si="1032"/>
        <v>1.3252974830795239E-3</v>
      </c>
      <c r="R6636" s="5">
        <f t="shared" si="1037"/>
        <v>1.3252974830804121E-3</v>
      </c>
      <c r="S6636" s="5">
        <f t="shared" si="1038"/>
        <v>1.3252974830804121E-3</v>
      </c>
      <c r="T6636" s="5"/>
    </row>
    <row r="6637" spans="3:20" x14ac:dyDescent="0.2">
      <c r="C6637" s="1">
        <v>45981</v>
      </c>
      <c r="D6637" s="2">
        <v>5569.92</v>
      </c>
      <c r="E6637" s="5">
        <f t="shared" si="1029"/>
        <v>5.0288250737542768E-3</v>
      </c>
      <c r="G6637" s="1">
        <f t="shared" si="1030"/>
        <v>45980</v>
      </c>
      <c r="H6637" s="4">
        <f t="shared" si="1033"/>
        <v>0</v>
      </c>
      <c r="I6637" s="2">
        <f t="shared" si="1034"/>
        <v>0</v>
      </c>
      <c r="K6637" s="2">
        <f t="shared" si="1031"/>
        <v>363.81030089311184</v>
      </c>
      <c r="L6637" s="6">
        <f t="shared" si="1035"/>
        <v>119.58186537507758</v>
      </c>
      <c r="M6637" s="6"/>
      <c r="N6637" s="6">
        <f t="shared" si="1036"/>
        <v>182.75815678743822</v>
      </c>
      <c r="O6637" s="6"/>
      <c r="Q6637" s="6">
        <f t="shared" si="1032"/>
        <v>0</v>
      </c>
      <c r="R6637" s="5">
        <f t="shared" si="1037"/>
        <v>5.0162227651551206E-3</v>
      </c>
      <c r="S6637" s="5">
        <f t="shared" si="1038"/>
        <v>-2.0002000266750031E-4</v>
      </c>
      <c r="T6637" s="5"/>
    </row>
    <row r="6638" spans="3:20" x14ac:dyDescent="0.2">
      <c r="C6638" s="1">
        <v>45982</v>
      </c>
      <c r="D6638" s="2">
        <v>5515.09</v>
      </c>
      <c r="E6638" s="5">
        <f t="shared" si="1029"/>
        <v>-9.8439474893714674E-3</v>
      </c>
      <c r="G6638" s="1">
        <f t="shared" si="1030"/>
        <v>45981</v>
      </c>
      <c r="H6638" s="4">
        <f t="shared" si="1033"/>
        <v>0</v>
      </c>
      <c r="I6638" s="2">
        <f t="shared" si="1034"/>
        <v>0</v>
      </c>
      <c r="K6638" s="2">
        <f t="shared" si="1031"/>
        <v>363.81030089311184</v>
      </c>
      <c r="L6638" s="6">
        <f t="shared" si="1035"/>
        <v>118.40470777164424</v>
      </c>
      <c r="M6638" s="6"/>
      <c r="N6638" s="6">
        <f t="shared" si="1036"/>
        <v>182.75815678743822</v>
      </c>
      <c r="O6638" s="6"/>
      <c r="Q6638" s="6">
        <f t="shared" si="1032"/>
        <v>0</v>
      </c>
      <c r="R6638" s="5">
        <f t="shared" si="1037"/>
        <v>-9.8927194770004334E-3</v>
      </c>
      <c r="S6638" s="5">
        <f t="shared" si="1038"/>
        <v>0</v>
      </c>
      <c r="T6638" s="5"/>
    </row>
    <row r="6639" spans="3:20" x14ac:dyDescent="0.2">
      <c r="C6639" s="1">
        <v>45985</v>
      </c>
      <c r="D6639" s="2">
        <v>5528.67</v>
      </c>
      <c r="E6639" s="5">
        <f t="shared" si="1029"/>
        <v>2.4623351568151975E-3</v>
      </c>
      <c r="G6639" s="1">
        <f t="shared" si="1030"/>
        <v>45982</v>
      </c>
      <c r="H6639" s="4">
        <f t="shared" si="1033"/>
        <v>2.4623351568151975E-3</v>
      </c>
      <c r="I6639" s="2">
        <f t="shared" si="1034"/>
        <v>1</v>
      </c>
      <c r="K6639" s="2">
        <f t="shared" si="1031"/>
        <v>364.70612378741248</v>
      </c>
      <c r="L6639" s="6">
        <f t="shared" si="1035"/>
        <v>118.69625984632279</v>
      </c>
      <c r="M6639" s="6"/>
      <c r="N6639" s="6">
        <f t="shared" si="1036"/>
        <v>183.17152698836628</v>
      </c>
      <c r="O6639" s="6"/>
      <c r="Q6639" s="6">
        <f t="shared" si="1032"/>
        <v>2.4593085768875866E-3</v>
      </c>
      <c r="R6639" s="5">
        <f t="shared" si="1037"/>
        <v>2.4593085768875866E-3</v>
      </c>
      <c r="S6639" s="5">
        <f t="shared" si="1038"/>
        <v>2.2592885742209745E-3</v>
      </c>
      <c r="T6639" s="5"/>
    </row>
    <row r="6640" spans="3:20" x14ac:dyDescent="0.2">
      <c r="C6640" s="1">
        <v>45986</v>
      </c>
      <c r="D6640" s="2">
        <v>5573.91</v>
      </c>
      <c r="E6640" s="5">
        <f t="shared" si="1029"/>
        <v>8.1827998415531737E-3</v>
      </c>
      <c r="G6640" s="1">
        <f t="shared" si="1030"/>
        <v>45985</v>
      </c>
      <c r="H6640" s="4">
        <f t="shared" si="1033"/>
        <v>0</v>
      </c>
      <c r="I6640" s="2">
        <f t="shared" si="1034"/>
        <v>0</v>
      </c>
      <c r="K6640" s="2">
        <f t="shared" si="1031"/>
        <v>364.70612378741248</v>
      </c>
      <c r="L6640" s="6">
        <f t="shared" si="1035"/>
        <v>119.66752758258623</v>
      </c>
      <c r="M6640" s="6"/>
      <c r="N6640" s="6">
        <f t="shared" si="1036"/>
        <v>183.1348926829686</v>
      </c>
      <c r="O6640" s="6"/>
      <c r="Q6640" s="6">
        <f t="shared" si="1032"/>
        <v>0</v>
      </c>
      <c r="R6640" s="5">
        <f t="shared" si="1037"/>
        <v>8.1495022565851727E-3</v>
      </c>
      <c r="S6640" s="5">
        <f t="shared" si="1038"/>
        <v>-2.0002000266750031E-4</v>
      </c>
      <c r="T6640" s="5"/>
    </row>
    <row r="6641" spans="3:20" x14ac:dyDescent="0.2">
      <c r="C6641" s="1">
        <v>45987</v>
      </c>
      <c r="D6641" s="2">
        <v>5655.58</v>
      </c>
      <c r="E6641" s="5">
        <f t="shared" si="1029"/>
        <v>1.4652192087780404E-2</v>
      </c>
      <c r="G6641" s="1">
        <f t="shared" si="1030"/>
        <v>45986</v>
      </c>
      <c r="H6641" s="4">
        <f t="shared" si="1033"/>
        <v>0</v>
      </c>
      <c r="I6641" s="2">
        <f t="shared" si="1034"/>
        <v>0</v>
      </c>
      <c r="K6641" s="2">
        <f t="shared" si="1031"/>
        <v>364.70612378741248</v>
      </c>
      <c r="L6641" s="6">
        <f t="shared" si="1035"/>
        <v>121.42091918339605</v>
      </c>
      <c r="M6641" s="6"/>
      <c r="N6641" s="6">
        <f t="shared" si="1036"/>
        <v>183.1348926829686</v>
      </c>
      <c r="O6641" s="6"/>
      <c r="Q6641" s="6">
        <f t="shared" si="1032"/>
        <v>0</v>
      </c>
      <c r="R6641" s="5">
        <f t="shared" si="1037"/>
        <v>1.4545885875880238E-2</v>
      </c>
      <c r="S6641" s="5">
        <f t="shared" si="1038"/>
        <v>0</v>
      </c>
      <c r="T6641" s="5"/>
    </row>
    <row r="6642" spans="3:20" x14ac:dyDescent="0.2">
      <c r="C6642" s="1">
        <v>45988</v>
      </c>
      <c r="D6642" s="2">
        <v>5653.17</v>
      </c>
      <c r="E6642" s="5">
        <f t="shared" si="1029"/>
        <v>-4.2612782420191288E-4</v>
      </c>
      <c r="G6642" s="1">
        <f t="shared" si="1030"/>
        <v>45987</v>
      </c>
      <c r="H6642" s="4">
        <f t="shared" si="1033"/>
        <v>0</v>
      </c>
      <c r="I6642" s="2">
        <f t="shared" si="1034"/>
        <v>0</v>
      </c>
      <c r="K6642" s="2">
        <f t="shared" si="1031"/>
        <v>364.70612378741248</v>
      </c>
      <c r="L6642" s="6">
        <f t="shared" si="1035"/>
        <v>121.36917835129184</v>
      </c>
      <c r="M6642" s="6"/>
      <c r="N6642" s="6">
        <f t="shared" si="1036"/>
        <v>183.1348926829686</v>
      </c>
      <c r="O6642" s="6"/>
      <c r="Q6642" s="6">
        <f t="shared" si="1032"/>
        <v>0</v>
      </c>
      <c r="R6642" s="5">
        <f t="shared" si="1037"/>
        <v>-4.2621864246417118E-4</v>
      </c>
      <c r="S6642" s="5">
        <f t="shared" si="1038"/>
        <v>0</v>
      </c>
      <c r="T6642" s="5"/>
    </row>
    <row r="6643" spans="3:20" x14ac:dyDescent="0.2">
      <c r="C6643" s="1">
        <v>45989</v>
      </c>
      <c r="D6643" s="2">
        <v>5668.17</v>
      </c>
      <c r="E6643" s="5">
        <f t="shared" si="1029"/>
        <v>2.6533785469037723E-3</v>
      </c>
      <c r="G6643" s="1">
        <f t="shared" si="1030"/>
        <v>45988</v>
      </c>
      <c r="H6643" s="4">
        <f t="shared" si="1033"/>
        <v>2.6533785469037723E-3</v>
      </c>
      <c r="I6643" s="2">
        <f t="shared" si="1034"/>
        <v>1</v>
      </c>
      <c r="K6643" s="2">
        <f t="shared" si="1031"/>
        <v>365.67382719219444</v>
      </c>
      <c r="L6643" s="6">
        <f t="shared" si="1035"/>
        <v>121.69121672538451</v>
      </c>
      <c r="M6643" s="6"/>
      <c r="N6643" s="6">
        <f t="shared" si="1036"/>
        <v>183.58409471462744</v>
      </c>
      <c r="O6643" s="6"/>
      <c r="Q6643" s="6">
        <f t="shared" si="1032"/>
        <v>2.6498645526462639E-3</v>
      </c>
      <c r="R6643" s="5">
        <f t="shared" si="1037"/>
        <v>2.6498645526462639E-3</v>
      </c>
      <c r="S6643" s="5">
        <f t="shared" si="1038"/>
        <v>2.4498445499796517E-3</v>
      </c>
      <c r="T6643" s="5"/>
    </row>
    <row r="6644" spans="3:20" x14ac:dyDescent="0.2">
      <c r="C6644" s="1">
        <v>45992</v>
      </c>
      <c r="D6644" s="2">
        <v>5667.48</v>
      </c>
      <c r="E6644" s="5">
        <f t="shared" si="1029"/>
        <v>-1.2173241098988021E-4</v>
      </c>
      <c r="G6644" s="1">
        <f t="shared" si="1030"/>
        <v>45989</v>
      </c>
      <c r="H6644" s="4">
        <f t="shared" si="1033"/>
        <v>0</v>
      </c>
      <c r="I6644" s="2">
        <f t="shared" si="1034"/>
        <v>0</v>
      </c>
      <c r="K6644" s="2">
        <f t="shared" si="1031"/>
        <v>365.67382719219444</v>
      </c>
      <c r="L6644" s="6">
        <f t="shared" si="1035"/>
        <v>121.67640296017623</v>
      </c>
      <c r="M6644" s="6"/>
      <c r="N6644" s="6">
        <f t="shared" si="1036"/>
        <v>183.54737789568452</v>
      </c>
      <c r="O6644" s="6"/>
      <c r="Q6644" s="6">
        <f t="shared" si="1032"/>
        <v>0</v>
      </c>
      <c r="R6644" s="5">
        <f t="shared" si="1037"/>
        <v>-1.2173982098140357E-4</v>
      </c>
      <c r="S6644" s="5">
        <f t="shared" si="1038"/>
        <v>-2.0002000266750031E-4</v>
      </c>
      <c r="T6644" s="5"/>
    </row>
    <row r="6645" spans="3:20" x14ac:dyDescent="0.2">
      <c r="C6645" s="1">
        <v>45993</v>
      </c>
      <c r="D6645" s="2">
        <v>5686.17</v>
      </c>
      <c r="E6645" s="5">
        <f t="shared" si="1029"/>
        <v>3.2977619682822896E-3</v>
      </c>
      <c r="G6645" s="1">
        <f t="shared" si="1030"/>
        <v>45992</v>
      </c>
      <c r="H6645" s="4">
        <f t="shared" si="1033"/>
        <v>3.2977619682822896E-3</v>
      </c>
      <c r="I6645" s="2">
        <f t="shared" si="1034"/>
        <v>1</v>
      </c>
      <c r="K6645" s="2">
        <f t="shared" si="1031"/>
        <v>366.8797324323051</v>
      </c>
      <c r="L6645" s="6">
        <f t="shared" si="1035"/>
        <v>122.0776627742957</v>
      </c>
      <c r="M6645" s="6"/>
      <c r="N6645" s="6">
        <f t="shared" si="1036"/>
        <v>184.11584292319529</v>
      </c>
      <c r="O6645" s="6"/>
      <c r="Q6645" s="6">
        <f t="shared" si="1032"/>
        <v>3.2923362764369912E-3</v>
      </c>
      <c r="R6645" s="5">
        <f t="shared" si="1037"/>
        <v>3.2923362764369912E-3</v>
      </c>
      <c r="S6645" s="5">
        <f t="shared" si="1038"/>
        <v>3.0923162737703791E-3</v>
      </c>
      <c r="T6645" s="5"/>
    </row>
    <row r="6646" spans="3:20" x14ac:dyDescent="0.2">
      <c r="C6646" s="1">
        <v>45994</v>
      </c>
      <c r="D6646" s="2">
        <v>5694.56</v>
      </c>
      <c r="E6646" s="5">
        <f t="shared" si="1029"/>
        <v>1.4755098774747021E-3</v>
      </c>
      <c r="G6646" s="1">
        <f t="shared" si="1030"/>
        <v>45993</v>
      </c>
      <c r="H6646" s="4">
        <f t="shared" si="1033"/>
        <v>0</v>
      </c>
      <c r="I6646" s="2">
        <f t="shared" si="1034"/>
        <v>0</v>
      </c>
      <c r="K6646" s="2">
        <f t="shared" si="1031"/>
        <v>366.8797324323051</v>
      </c>
      <c r="L6646" s="6">
        <f t="shared" si="1035"/>
        <v>122.25778957153821</v>
      </c>
      <c r="M6646" s="6"/>
      <c r="N6646" s="6">
        <f t="shared" si="1036"/>
        <v>184.07901975461064</v>
      </c>
      <c r="O6646" s="6"/>
      <c r="Q6646" s="6">
        <f t="shared" si="1032"/>
        <v>0</v>
      </c>
      <c r="R6646" s="5">
        <f t="shared" si="1037"/>
        <v>1.4744223823841551E-3</v>
      </c>
      <c r="S6646" s="5">
        <f t="shared" si="1038"/>
        <v>-2.0002000266750031E-4</v>
      </c>
      <c r="T6646" s="5"/>
    </row>
    <row r="6647" spans="3:20" x14ac:dyDescent="0.2">
      <c r="C6647" s="1">
        <v>45995</v>
      </c>
      <c r="D6647" s="2">
        <v>5718.08</v>
      </c>
      <c r="E6647" s="5">
        <f t="shared" si="1029"/>
        <v>4.1302576494056656E-3</v>
      </c>
      <c r="G6647" s="1">
        <f t="shared" si="1030"/>
        <v>45994</v>
      </c>
      <c r="H6647" s="4">
        <f t="shared" si="1033"/>
        <v>0</v>
      </c>
      <c r="I6647" s="2">
        <f t="shared" si="1034"/>
        <v>0</v>
      </c>
      <c r="K6647" s="2">
        <f t="shared" si="1031"/>
        <v>366.8797324323051</v>
      </c>
      <c r="L6647" s="6">
        <f t="shared" si="1035"/>
        <v>122.76274574211547</v>
      </c>
      <c r="M6647" s="6"/>
      <c r="N6647" s="6">
        <f t="shared" si="1036"/>
        <v>184.07901975461064</v>
      </c>
      <c r="O6647" s="6"/>
      <c r="Q6647" s="6">
        <f t="shared" si="1032"/>
        <v>0</v>
      </c>
      <c r="R6647" s="5">
        <f t="shared" si="1037"/>
        <v>4.1217515488281009E-3</v>
      </c>
      <c r="S6647" s="5">
        <f t="shared" si="1038"/>
        <v>0</v>
      </c>
      <c r="T6647" s="5"/>
    </row>
    <row r="6648" spans="3:20" x14ac:dyDescent="0.2">
      <c r="C6648" s="1">
        <v>45996</v>
      </c>
      <c r="D6648" s="2">
        <v>5723.93</v>
      </c>
      <c r="E6648" s="5">
        <f t="shared" si="1029"/>
        <v>1.0230706810678346E-3</v>
      </c>
      <c r="G6648" s="1">
        <f t="shared" si="1030"/>
        <v>45995</v>
      </c>
      <c r="H6648" s="4">
        <f t="shared" si="1033"/>
        <v>0</v>
      </c>
      <c r="I6648" s="2">
        <f t="shared" si="1034"/>
        <v>0</v>
      </c>
      <c r="K6648" s="2">
        <f t="shared" si="1031"/>
        <v>366.8797324323051</v>
      </c>
      <c r="L6648" s="6">
        <f t="shared" si="1035"/>
        <v>122.88834070801163</v>
      </c>
      <c r="M6648" s="6"/>
      <c r="N6648" s="6">
        <f t="shared" si="1036"/>
        <v>184.07901975461064</v>
      </c>
      <c r="O6648" s="6"/>
      <c r="Q6648" s="6">
        <f t="shared" si="1032"/>
        <v>0</v>
      </c>
      <c r="R6648" s="5">
        <f t="shared" si="1037"/>
        <v>1.0225477009253581E-3</v>
      </c>
      <c r="S6648" s="5">
        <f t="shared" si="1038"/>
        <v>0</v>
      </c>
      <c r="T6648" s="5"/>
    </row>
    <row r="6649" spans="3:20" x14ac:dyDescent="0.2">
      <c r="C6649" s="1">
        <v>45999</v>
      </c>
      <c r="D6649" s="2">
        <v>5725.59</v>
      </c>
      <c r="E6649" s="5">
        <f t="shared" si="1029"/>
        <v>2.9001053472000086E-4</v>
      </c>
      <c r="G6649" s="1">
        <f t="shared" si="1030"/>
        <v>45996</v>
      </c>
      <c r="H6649" s="4">
        <f t="shared" si="1033"/>
        <v>0</v>
      </c>
      <c r="I6649" s="2">
        <f t="shared" si="1034"/>
        <v>0</v>
      </c>
      <c r="K6649" s="2">
        <f t="shared" si="1031"/>
        <v>366.8797324323051</v>
      </c>
      <c r="L6649" s="6">
        <f t="shared" si="1035"/>
        <v>122.92397962141122</v>
      </c>
      <c r="M6649" s="6"/>
      <c r="N6649" s="6">
        <f t="shared" si="1036"/>
        <v>184.07901975461064</v>
      </c>
      <c r="O6649" s="6"/>
      <c r="Q6649" s="6">
        <f t="shared" si="1032"/>
        <v>0</v>
      </c>
      <c r="R6649" s="5">
        <f t="shared" si="1037"/>
        <v>2.899684897936794E-4</v>
      </c>
      <c r="S6649" s="5">
        <f t="shared" si="1038"/>
        <v>0</v>
      </c>
      <c r="T6649" s="5"/>
    </row>
    <row r="6650" spans="3:20" x14ac:dyDescent="0.2">
      <c r="C6650" s="1">
        <v>46000</v>
      </c>
      <c r="D6650" s="2">
        <v>5718.32</v>
      </c>
      <c r="E6650" s="5">
        <f t="shared" si="1029"/>
        <v>-1.2697381405235857E-3</v>
      </c>
      <c r="G6650" s="1">
        <f t="shared" si="1030"/>
        <v>45999</v>
      </c>
      <c r="H6650" s="4">
        <f t="shared" si="1033"/>
        <v>0</v>
      </c>
      <c r="I6650" s="2">
        <f t="shared" si="1034"/>
        <v>0</v>
      </c>
      <c r="K6650" s="2">
        <f t="shared" si="1031"/>
        <v>366.8797324323051</v>
      </c>
      <c r="L6650" s="6">
        <f t="shared" si="1035"/>
        <v>122.76789835610097</v>
      </c>
      <c r="M6650" s="6"/>
      <c r="N6650" s="6">
        <f t="shared" si="1036"/>
        <v>184.07901975461064</v>
      </c>
      <c r="O6650" s="6"/>
      <c r="Q6650" s="6">
        <f t="shared" si="1032"/>
        <v>0</v>
      </c>
      <c r="R6650" s="5">
        <f t="shared" si="1037"/>
        <v>-1.2705449410193026E-3</v>
      </c>
      <c r="S6650" s="5">
        <f t="shared" si="1038"/>
        <v>0</v>
      </c>
      <c r="T6650" s="5"/>
    </row>
    <row r="6651" spans="3:20" x14ac:dyDescent="0.2">
      <c r="C6651" s="1">
        <v>46001</v>
      </c>
      <c r="D6651" s="2">
        <v>5708.12</v>
      </c>
      <c r="E6651" s="5">
        <f t="shared" si="1029"/>
        <v>-1.7837406790805375E-3</v>
      </c>
      <c r="G6651" s="1">
        <f t="shared" si="1030"/>
        <v>46000</v>
      </c>
      <c r="H6651" s="4">
        <f t="shared" si="1033"/>
        <v>-1.7837406790805375E-3</v>
      </c>
      <c r="I6651" s="2">
        <f t="shared" si="1034"/>
        <v>1</v>
      </c>
      <c r="K6651" s="2">
        <f t="shared" si="1031"/>
        <v>366.22531412923541</v>
      </c>
      <c r="L6651" s="6">
        <f t="shared" si="1035"/>
        <v>122.54891226171797</v>
      </c>
      <c r="M6651" s="6"/>
      <c r="N6651" s="6">
        <f t="shared" si="1036"/>
        <v>183.71392038480531</v>
      </c>
      <c r="O6651" s="6"/>
      <c r="Q6651" s="6">
        <f t="shared" si="1032"/>
        <v>-1.7853334388142628E-3</v>
      </c>
      <c r="R6651" s="5">
        <f t="shared" si="1037"/>
        <v>-1.7853334388142628E-3</v>
      </c>
      <c r="S6651" s="5">
        <f t="shared" si="1038"/>
        <v>-1.9853534414808749E-3</v>
      </c>
      <c r="T6651" s="5"/>
    </row>
    <row r="6652" spans="3:20" x14ac:dyDescent="0.2">
      <c r="C6652" s="1">
        <v>46002</v>
      </c>
      <c r="D6652" s="2">
        <v>5753.96</v>
      </c>
      <c r="E6652" s="5">
        <f t="shared" si="1029"/>
        <v>8.0306650876295783E-3</v>
      </c>
      <c r="G6652" s="1">
        <f t="shared" si="1030"/>
        <v>46001</v>
      </c>
      <c r="H6652" s="4">
        <f t="shared" si="1033"/>
        <v>8.0306650876295783E-3</v>
      </c>
      <c r="I6652" s="2">
        <f t="shared" si="1034"/>
        <v>1</v>
      </c>
      <c r="K6652" s="2">
        <f t="shared" si="1031"/>
        <v>369.16634697361923</v>
      </c>
      <c r="L6652" s="6">
        <f t="shared" si="1035"/>
        <v>123.53306153294514</v>
      </c>
      <c r="M6652" s="6"/>
      <c r="N6652" s="6">
        <f t="shared" si="1036"/>
        <v>185.18926535135114</v>
      </c>
      <c r="O6652" s="6"/>
      <c r="Q6652" s="6">
        <f t="shared" si="1032"/>
        <v>7.9985909003639222E-3</v>
      </c>
      <c r="R6652" s="5">
        <f t="shared" si="1037"/>
        <v>7.9985909003648104E-3</v>
      </c>
      <c r="S6652" s="5">
        <f t="shared" si="1038"/>
        <v>7.9985909003639222E-3</v>
      </c>
      <c r="T6652" s="5"/>
    </row>
    <row r="6653" spans="3:20" x14ac:dyDescent="0.2">
      <c r="C6653" s="1">
        <v>46003</v>
      </c>
      <c r="D6653" s="2">
        <v>5720.71</v>
      </c>
      <c r="E6653" s="5">
        <f t="shared" si="1029"/>
        <v>-5.7786289789988109E-3</v>
      </c>
      <c r="G6653" s="1">
        <f t="shared" si="1030"/>
        <v>46002</v>
      </c>
      <c r="H6653" s="4">
        <f t="shared" si="1033"/>
        <v>0</v>
      </c>
      <c r="I6653" s="2">
        <f t="shared" si="1034"/>
        <v>0</v>
      </c>
      <c r="K6653" s="2">
        <f t="shared" si="1031"/>
        <v>369.16634697361923</v>
      </c>
      <c r="L6653" s="6">
        <f t="shared" si="1035"/>
        <v>122.81920980370641</v>
      </c>
      <c r="M6653" s="6"/>
      <c r="N6653" s="6">
        <f t="shared" si="1036"/>
        <v>185.15222749828087</v>
      </c>
      <c r="O6653" s="6"/>
      <c r="Q6653" s="6">
        <f t="shared" si="1032"/>
        <v>0</v>
      </c>
      <c r="R6653" s="5">
        <f t="shared" si="1037"/>
        <v>-5.7953898565559214E-3</v>
      </c>
      <c r="S6653" s="5">
        <f t="shared" si="1038"/>
        <v>-2.0002000266661213E-4</v>
      </c>
      <c r="T6653" s="5"/>
    </row>
    <row r="6654" spans="3:20" x14ac:dyDescent="0.2">
      <c r="C6654" s="1">
        <v>46006</v>
      </c>
      <c r="D6654" s="2">
        <v>5752.52</v>
      </c>
      <c r="E6654" s="5">
        <f t="shared" si="1029"/>
        <v>5.5604986094384091E-3</v>
      </c>
      <c r="G6654" s="1">
        <f t="shared" si="1030"/>
        <v>46003</v>
      </c>
      <c r="H6654" s="4">
        <f t="shared" si="1033"/>
        <v>5.5604986094384091E-3</v>
      </c>
      <c r="I6654" s="2">
        <f t="shared" si="1034"/>
        <v>1</v>
      </c>
      <c r="K6654" s="2">
        <f t="shared" si="1031"/>
        <v>371.21909593261751</v>
      </c>
      <c r="L6654" s="6">
        <f t="shared" si="1035"/>
        <v>123.50214584903225</v>
      </c>
      <c r="M6654" s="6"/>
      <c r="N6654" s="6">
        <f t="shared" si="1036"/>
        <v>186.14452984857911</v>
      </c>
      <c r="O6654" s="6"/>
      <c r="Q6654" s="6">
        <f t="shared" si="1032"/>
        <v>5.5450961077259109E-3</v>
      </c>
      <c r="R6654" s="5">
        <f t="shared" si="1037"/>
        <v>5.5450961077259109E-3</v>
      </c>
      <c r="S6654" s="5">
        <f t="shared" si="1038"/>
        <v>5.3450761050584106E-3</v>
      </c>
      <c r="T6654" s="5"/>
    </row>
    <row r="6655" spans="3:20" x14ac:dyDescent="0.2">
      <c r="C6655" s="1">
        <v>46007</v>
      </c>
      <c r="D6655" s="2">
        <v>5717.83</v>
      </c>
      <c r="E6655" s="5">
        <f t="shared" si="1029"/>
        <v>-6.0304005896547087E-3</v>
      </c>
      <c r="G6655" s="1">
        <f t="shared" si="1030"/>
        <v>46006</v>
      </c>
      <c r="H6655" s="4">
        <f t="shared" si="1033"/>
        <v>0</v>
      </c>
      <c r="I6655" s="2">
        <f t="shared" si="1034"/>
        <v>0</v>
      </c>
      <c r="K6655" s="2">
        <f t="shared" si="1031"/>
        <v>371.21909593261751</v>
      </c>
      <c r="L6655" s="6">
        <f t="shared" si="1035"/>
        <v>122.75737843588061</v>
      </c>
      <c r="M6655" s="6"/>
      <c r="N6655" s="6">
        <f t="shared" si="1036"/>
        <v>186.10730094260941</v>
      </c>
      <c r="O6655" s="6"/>
      <c r="Q6655" s="6">
        <f t="shared" si="1032"/>
        <v>0</v>
      </c>
      <c r="R6655" s="5">
        <f t="shared" si="1037"/>
        <v>-6.0486568874864588E-3</v>
      </c>
      <c r="S6655" s="5">
        <f t="shared" si="1038"/>
        <v>-2.0002000266661213E-4</v>
      </c>
      <c r="T6655" s="5"/>
    </row>
    <row r="6656" spans="3:20" x14ac:dyDescent="0.2">
      <c r="C6656" s="1">
        <v>46008</v>
      </c>
      <c r="D6656" s="2">
        <v>5681.67</v>
      </c>
      <c r="E6656" s="5">
        <f t="shared" si="1029"/>
        <v>-6.3240774909362214E-3</v>
      </c>
      <c r="G6656" s="1">
        <f t="shared" si="1030"/>
        <v>46007</v>
      </c>
      <c r="H6656" s="4">
        <f t="shared" si="1033"/>
        <v>-6.3240774909362214E-3</v>
      </c>
      <c r="I6656" s="2">
        <f t="shared" si="1034"/>
        <v>1</v>
      </c>
      <c r="K6656" s="2">
        <f t="shared" si="1031"/>
        <v>368.87147760382436</v>
      </c>
      <c r="L6656" s="6">
        <f t="shared" si="1035"/>
        <v>121.98105126206792</v>
      </c>
      <c r="M6656" s="6"/>
      <c r="N6656" s="6">
        <f t="shared" si="1036"/>
        <v>184.8933578810294</v>
      </c>
      <c r="O6656" s="6"/>
      <c r="Q6656" s="6">
        <f t="shared" si="1032"/>
        <v>-6.344159179197284E-3</v>
      </c>
      <c r="R6656" s="5">
        <f t="shared" si="1037"/>
        <v>-6.344159179197284E-3</v>
      </c>
      <c r="S6656" s="5">
        <f t="shared" si="1038"/>
        <v>-6.5441791818647843E-3</v>
      </c>
      <c r="T6656" s="5"/>
    </row>
    <row r="6657" spans="3:20" x14ac:dyDescent="0.2">
      <c r="C6657" s="1">
        <v>46009</v>
      </c>
      <c r="D6657" s="2">
        <v>5741.71</v>
      </c>
      <c r="E6657" s="5">
        <f t="shared" si="1029"/>
        <v>1.0567315595590727E-2</v>
      </c>
      <c r="G6657" s="1">
        <f t="shared" si="1030"/>
        <v>46008</v>
      </c>
      <c r="H6657" s="4">
        <f t="shared" si="1033"/>
        <v>1.0567315595590727E-2</v>
      </c>
      <c r="I6657" s="2">
        <f t="shared" si="1034"/>
        <v>1</v>
      </c>
      <c r="K6657" s="2">
        <f t="shared" si="1031"/>
        <v>372.76945892187587</v>
      </c>
      <c r="L6657" s="6">
        <f t="shared" si="1035"/>
        <v>123.27006352743612</v>
      </c>
      <c r="M6657" s="6"/>
      <c r="N6657" s="6">
        <f t="shared" si="1036"/>
        <v>186.84718434528676</v>
      </c>
      <c r="O6657" s="6"/>
      <c r="Q6657" s="6">
        <f t="shared" si="1032"/>
        <v>1.051187176904822E-2</v>
      </c>
      <c r="R6657" s="5">
        <f t="shared" si="1037"/>
        <v>1.051187176904822E-2</v>
      </c>
      <c r="S6657" s="5">
        <f t="shared" si="1038"/>
        <v>1.051187176904822E-2</v>
      </c>
      <c r="T6657" s="5"/>
    </row>
    <row r="6658" spans="3:20" x14ac:dyDescent="0.2">
      <c r="C6658" s="1">
        <v>46010</v>
      </c>
      <c r="D6658" s="2">
        <v>5760.35</v>
      </c>
      <c r="E6658" s="5">
        <f t="shared" si="1029"/>
        <v>3.2464196206357212E-3</v>
      </c>
      <c r="G6658" s="1">
        <f t="shared" si="1030"/>
        <v>46009</v>
      </c>
      <c r="H6658" s="4">
        <f t="shared" si="1033"/>
        <v>0</v>
      </c>
      <c r="I6658" s="2">
        <f t="shared" si="1034"/>
        <v>0</v>
      </c>
      <c r="K6658" s="2">
        <f t="shared" si="1031"/>
        <v>372.76945892187587</v>
      </c>
      <c r="L6658" s="6">
        <f t="shared" si="1035"/>
        <v>123.67024988030859</v>
      </c>
      <c r="M6658" s="6"/>
      <c r="N6658" s="6">
        <f t="shared" si="1036"/>
        <v>186.80981490841771</v>
      </c>
      <c r="O6658" s="6"/>
      <c r="Q6658" s="6">
        <f t="shared" si="1032"/>
        <v>0</v>
      </c>
      <c r="R6658" s="5">
        <f t="shared" si="1037"/>
        <v>3.2411613776943682E-3</v>
      </c>
      <c r="S6658" s="5">
        <f t="shared" si="1038"/>
        <v>-2.0002000266661213E-4</v>
      </c>
      <c r="T6658" s="5"/>
    </row>
    <row r="6659" spans="3:20" x14ac:dyDescent="0.2">
      <c r="C6659" s="1">
        <v>46013</v>
      </c>
      <c r="D6659" s="2">
        <v>5743.69</v>
      </c>
      <c r="E6659" s="5">
        <f t="shared" si="1029"/>
        <v>-2.8921853706807333E-3</v>
      </c>
      <c r="G6659" s="1">
        <f t="shared" si="1030"/>
        <v>46010</v>
      </c>
      <c r="H6659" s="4">
        <f t="shared" si="1033"/>
        <v>0</v>
      </c>
      <c r="I6659" s="2">
        <f t="shared" si="1034"/>
        <v>0</v>
      </c>
      <c r="K6659" s="2">
        <f t="shared" si="1031"/>
        <v>372.76945892187587</v>
      </c>
      <c r="L6659" s="6">
        <f t="shared" si="1035"/>
        <v>123.31257259281634</v>
      </c>
      <c r="M6659" s="6"/>
      <c r="N6659" s="6">
        <f t="shared" si="1036"/>
        <v>186.80981490841771</v>
      </c>
      <c r="O6659" s="6"/>
      <c r="Q6659" s="6">
        <f t="shared" si="1032"/>
        <v>0</v>
      </c>
      <c r="R6659" s="5">
        <f t="shared" si="1037"/>
        <v>-2.8963758204456624E-3</v>
      </c>
      <c r="S6659" s="5">
        <f t="shared" si="1038"/>
        <v>0</v>
      </c>
      <c r="T6659" s="5"/>
    </row>
    <row r="6660" spans="3:20" x14ac:dyDescent="0.2">
      <c r="C6660" s="1">
        <v>46014</v>
      </c>
      <c r="D6660" s="2">
        <v>5749.28</v>
      </c>
      <c r="E6660" s="5">
        <f t="shared" si="1029"/>
        <v>9.7324194028579987E-4</v>
      </c>
      <c r="G6660" s="1">
        <f t="shared" si="1030"/>
        <v>46013</v>
      </c>
      <c r="H6660" s="4">
        <f t="shared" si="1033"/>
        <v>9.7324194028579987E-4</v>
      </c>
      <c r="I6660" s="2">
        <f t="shared" si="1034"/>
        <v>1</v>
      </c>
      <c r="K6660" s="2">
        <f t="shared" si="1031"/>
        <v>373.13225379335626</v>
      </c>
      <c r="L6660" s="6">
        <f t="shared" si="1035"/>
        <v>123.43258556022819</v>
      </c>
      <c r="M6660" s="6"/>
      <c r="N6660" s="6">
        <f t="shared" si="1036"/>
        <v>186.95422772993257</v>
      </c>
      <c r="O6660" s="6"/>
      <c r="Q6660" s="6">
        <f t="shared" si="1032"/>
        <v>9.7276864740880598E-4</v>
      </c>
      <c r="R6660" s="5">
        <f t="shared" si="1037"/>
        <v>9.7276864740969415E-4</v>
      </c>
      <c r="S6660" s="5">
        <f t="shared" si="1038"/>
        <v>7.7274864474219385E-4</v>
      </c>
      <c r="T6660" s="5"/>
    </row>
    <row r="6661" spans="3:20" x14ac:dyDescent="0.2">
      <c r="C6661" s="1">
        <v>46015</v>
      </c>
      <c r="D6661" s="2">
        <v>5746.24</v>
      </c>
      <c r="E6661" s="5">
        <f t="shared" si="1029"/>
        <v>-5.2876186235493203E-4</v>
      </c>
      <c r="G6661" s="1">
        <f t="shared" si="1030"/>
        <v>46014</v>
      </c>
      <c r="H6661" s="4">
        <f t="shared" si="1033"/>
        <v>0</v>
      </c>
      <c r="I6661" s="2">
        <f t="shared" si="1034"/>
        <v>0</v>
      </c>
      <c r="K6661" s="2">
        <f t="shared" si="1031"/>
        <v>373.13225379335626</v>
      </c>
      <c r="L6661" s="6">
        <f t="shared" si="1035"/>
        <v>123.36731911641208</v>
      </c>
      <c r="M6661" s="6"/>
      <c r="N6661" s="6">
        <f t="shared" si="1036"/>
        <v>186.91683688438658</v>
      </c>
      <c r="O6661" s="6"/>
      <c r="Q6661" s="6">
        <f t="shared" si="1032"/>
        <v>0</v>
      </c>
      <c r="R6661" s="5">
        <f t="shared" si="1037"/>
        <v>-5.2890170620667476E-4</v>
      </c>
      <c r="S6661" s="5">
        <f t="shared" si="1038"/>
        <v>-2.0002000266750031E-4</v>
      </c>
      <c r="T6661" s="5"/>
    </row>
    <row r="6662" spans="3:20" x14ac:dyDescent="0.2">
      <c r="C6662" s="1">
        <v>46020</v>
      </c>
      <c r="D6662" s="2">
        <v>5751.71</v>
      </c>
      <c r="E6662" s="5">
        <f t="shared" si="1029"/>
        <v>9.5192682519356221E-4</v>
      </c>
      <c r="G6662" s="1">
        <f t="shared" si="1030"/>
        <v>46015</v>
      </c>
      <c r="H6662" s="4">
        <f t="shared" si="1033"/>
        <v>9.5192682519356221E-4</v>
      </c>
      <c r="I6662" s="2">
        <f t="shared" si="1034"/>
        <v>1</v>
      </c>
      <c r="K6662" s="2">
        <f t="shared" si="1031"/>
        <v>373.48744839508709</v>
      </c>
      <c r="L6662" s="6">
        <f t="shared" si="1035"/>
        <v>123.48475577683121</v>
      </c>
      <c r="M6662" s="6"/>
      <c r="N6662" s="6">
        <f t="shared" si="1036"/>
        <v>187.05734908189007</v>
      </c>
      <c r="O6662" s="6"/>
      <c r="Q6662" s="6">
        <f t="shared" si="1032"/>
        <v>9.5147403018280841E-4</v>
      </c>
      <c r="R6662" s="5">
        <f t="shared" si="1037"/>
        <v>9.5147403018192023E-4</v>
      </c>
      <c r="S6662" s="5">
        <f t="shared" si="1038"/>
        <v>7.514540275153081E-4</v>
      </c>
      <c r="T6662" s="5"/>
    </row>
    <row r="6663" spans="3:20" x14ac:dyDescent="0.2">
      <c r="C6663" s="1">
        <v>46021</v>
      </c>
      <c r="D6663" s="2">
        <v>5796.22</v>
      </c>
      <c r="E6663" s="5">
        <f t="shared" ref="E6663:E6692" si="1039">(D6663-D6662)/D6662</f>
        <v>7.7385681823319008E-3</v>
      </c>
      <c r="G6663" s="1">
        <f t="shared" ref="G6663:G6692" si="1040">C6662</f>
        <v>46020</v>
      </c>
      <c r="H6663" s="4">
        <f t="shared" si="1033"/>
        <v>0</v>
      </c>
      <c r="I6663" s="2">
        <f t="shared" si="1034"/>
        <v>0</v>
      </c>
      <c r="K6663" s="2">
        <f t="shared" ref="K6663:K6692" si="1041">K6662*(1+H6663)</f>
        <v>373.48744839508709</v>
      </c>
      <c r="L6663" s="6">
        <f t="shared" si="1035"/>
        <v>124.44035097888882</v>
      </c>
      <c r="M6663" s="6"/>
      <c r="N6663" s="6">
        <f t="shared" si="1036"/>
        <v>187.0199376120737</v>
      </c>
      <c r="O6663" s="6"/>
      <c r="Q6663" s="6">
        <f t="shared" ref="Q6663:Q6692" si="1042">LN(K6663)-LN(K6662)</f>
        <v>0</v>
      </c>
      <c r="R6663" s="5">
        <f t="shared" si="1037"/>
        <v>7.708779048371639E-3</v>
      </c>
      <c r="S6663" s="5">
        <f t="shared" si="1038"/>
        <v>-2.0002000266661213E-4</v>
      </c>
      <c r="T6663" s="5"/>
    </row>
    <row r="6664" spans="3:20" x14ac:dyDescent="0.2">
      <c r="C6664" s="1">
        <v>46022</v>
      </c>
      <c r="D6664" s="2">
        <v>5791.41</v>
      </c>
      <c r="E6664" s="5">
        <f t="shared" si="1039"/>
        <v>-8.2985117887181649E-4</v>
      </c>
      <c r="G6664" s="1">
        <f t="shared" si="1040"/>
        <v>46021</v>
      </c>
      <c r="H6664" s="4">
        <f t="shared" ref="H6664:H6692" si="1043">IF(E6663&lt;0, E6664,0)</f>
        <v>0</v>
      </c>
      <c r="I6664" s="2">
        <f t="shared" ref="I6664:I6692" si="1044">IF(E6663&lt;0,1,0)</f>
        <v>0</v>
      </c>
      <c r="K6664" s="2">
        <f t="shared" si="1041"/>
        <v>373.48744839508709</v>
      </c>
      <c r="L6664" s="6">
        <f t="shared" ref="L6664:L6692" si="1045">(L6663*(1+E6664))</f>
        <v>124.33708400692977</v>
      </c>
      <c r="M6664" s="6"/>
      <c r="N6664" s="6">
        <f t="shared" ref="N6664:N6692" si="1046">IF(I6663&lt;&gt;I6664,N6663*(1+H6664)*(1-$O$3),N6663*(1+H6664))</f>
        <v>187.0199376120737</v>
      </c>
      <c r="O6664" s="6"/>
      <c r="Q6664" s="6">
        <f t="shared" si="1042"/>
        <v>0</v>
      </c>
      <c r="R6664" s="5">
        <f t="shared" ref="R6664:R6692" si="1047">LN(L6664)-LN(L6663)</f>
        <v>-8.3019569597286846E-4</v>
      </c>
      <c r="S6664" s="5">
        <f t="shared" ref="S6664:S6692" si="1048">LN(N6664)-LN(N6663)</f>
        <v>0</v>
      </c>
      <c r="T6664" s="5"/>
    </row>
    <row r="6665" spans="3:20" x14ac:dyDescent="0.2">
      <c r="C6665" s="1">
        <v>46024</v>
      </c>
      <c r="D6665" s="2">
        <v>5850.38</v>
      </c>
      <c r="E6665" s="5">
        <f t="shared" si="1039"/>
        <v>1.0182321748935104E-2</v>
      </c>
      <c r="G6665" s="1">
        <f t="shared" si="1040"/>
        <v>46022</v>
      </c>
      <c r="H6665" s="4">
        <f t="shared" si="1043"/>
        <v>1.0182321748935104E-2</v>
      </c>
      <c r="I6665" s="2">
        <f t="shared" si="1044"/>
        <v>1</v>
      </c>
      <c r="K6665" s="2">
        <f t="shared" si="1041"/>
        <v>377.29041776383468</v>
      </c>
      <c r="L6665" s="6">
        <f t="shared" si="1045"/>
        <v>125.60312420161272</v>
      </c>
      <c r="M6665" s="6"/>
      <c r="N6665" s="6">
        <f t="shared" si="1046"/>
        <v>188.88644994334757</v>
      </c>
      <c r="O6665" s="6"/>
      <c r="Q6665" s="6">
        <f t="shared" si="1042"/>
        <v>1.0130831145113817E-2</v>
      </c>
      <c r="R6665" s="5">
        <f t="shared" si="1047"/>
        <v>1.0130831145113817E-2</v>
      </c>
      <c r="S6665" s="5">
        <f t="shared" si="1048"/>
        <v>9.9308111424472045E-3</v>
      </c>
      <c r="T6665" s="5"/>
    </row>
    <row r="6666" spans="3:20" x14ac:dyDescent="0.2">
      <c r="C6666" s="1">
        <v>46027</v>
      </c>
      <c r="D6666" s="2">
        <v>5923.69</v>
      </c>
      <c r="E6666" s="5">
        <f t="shared" si="1039"/>
        <v>1.2530809964480853E-2</v>
      </c>
      <c r="G6666" s="1">
        <f t="shared" si="1040"/>
        <v>46024</v>
      </c>
      <c r="H6666" s="4">
        <f t="shared" si="1043"/>
        <v>0</v>
      </c>
      <c r="I6666" s="2">
        <f t="shared" si="1044"/>
        <v>0</v>
      </c>
      <c r="K6666" s="2">
        <f t="shared" si="1041"/>
        <v>377.29041776383468</v>
      </c>
      <c r="L6666" s="6">
        <f t="shared" si="1045"/>
        <v>127.1770330819282</v>
      </c>
      <c r="M6666" s="6"/>
      <c r="N6666" s="6">
        <f t="shared" si="1046"/>
        <v>188.8486726533589</v>
      </c>
      <c r="O6666" s="6"/>
      <c r="Q6666" s="6">
        <f t="shared" si="1042"/>
        <v>0</v>
      </c>
      <c r="R6666" s="5">
        <f t="shared" si="1047"/>
        <v>1.2452949130135949E-2</v>
      </c>
      <c r="S6666" s="5">
        <f t="shared" si="1048"/>
        <v>-2.0002000266750031E-4</v>
      </c>
      <c r="T6666" s="5"/>
    </row>
    <row r="6667" spans="3:20" x14ac:dyDescent="0.2">
      <c r="C6667" s="1">
        <v>46028</v>
      </c>
      <c r="D6667" s="2">
        <v>5931.79</v>
      </c>
      <c r="E6667" s="5">
        <f t="shared" si="1039"/>
        <v>1.3673909336917301E-3</v>
      </c>
      <c r="G6667" s="1">
        <f t="shared" si="1040"/>
        <v>46027</v>
      </c>
      <c r="H6667" s="4">
        <f t="shared" si="1043"/>
        <v>0</v>
      </c>
      <c r="I6667" s="2">
        <f t="shared" si="1044"/>
        <v>0</v>
      </c>
      <c r="K6667" s="2">
        <f t="shared" si="1041"/>
        <v>377.29041776383468</v>
      </c>
      <c r="L6667" s="6">
        <f t="shared" si="1045"/>
        <v>127.35093380393825</v>
      </c>
      <c r="M6667" s="6"/>
      <c r="N6667" s="6">
        <f t="shared" si="1046"/>
        <v>188.8486726533589</v>
      </c>
      <c r="O6667" s="6"/>
      <c r="Q6667" s="6">
        <f t="shared" si="1042"/>
        <v>0</v>
      </c>
      <c r="R6667" s="5">
        <f t="shared" si="1047"/>
        <v>1.3664569060658494E-3</v>
      </c>
      <c r="S6667" s="5">
        <f t="shared" si="1048"/>
        <v>0</v>
      </c>
      <c r="T6667" s="5"/>
    </row>
    <row r="6668" spans="3:20" x14ac:dyDescent="0.2">
      <c r="C6668" s="1">
        <v>46029</v>
      </c>
      <c r="D6668" s="2">
        <v>5923.57</v>
      </c>
      <c r="E6668" s="5">
        <f t="shared" si="1039"/>
        <v>-1.3857537100942978E-3</v>
      </c>
      <c r="G6668" s="1">
        <f t="shared" si="1040"/>
        <v>46028</v>
      </c>
      <c r="H6668" s="4">
        <f t="shared" si="1043"/>
        <v>0</v>
      </c>
      <c r="I6668" s="2">
        <f t="shared" si="1044"/>
        <v>0</v>
      </c>
      <c r="K6668" s="2">
        <f t="shared" si="1041"/>
        <v>377.29041776383468</v>
      </c>
      <c r="L6668" s="6">
        <f t="shared" si="1045"/>
        <v>127.17445677493546</v>
      </c>
      <c r="M6668" s="6"/>
      <c r="N6668" s="6">
        <f t="shared" si="1046"/>
        <v>188.8486726533589</v>
      </c>
      <c r="O6668" s="6"/>
      <c r="Q6668" s="6">
        <f t="shared" si="1042"/>
        <v>0</v>
      </c>
      <c r="R6668" s="5">
        <f t="shared" si="1047"/>
        <v>-1.3867147547168557E-3</v>
      </c>
      <c r="S6668" s="5">
        <f t="shared" si="1048"/>
        <v>0</v>
      </c>
      <c r="T6668" s="5"/>
    </row>
    <row r="6669" spans="3:20" x14ac:dyDescent="0.2">
      <c r="C6669" s="1">
        <v>46030</v>
      </c>
      <c r="D6669" s="2">
        <v>5904.32</v>
      </c>
      <c r="E6669" s="5">
        <f t="shared" si="1039"/>
        <v>-3.2497294705726449E-3</v>
      </c>
      <c r="G6669" s="1">
        <f t="shared" si="1040"/>
        <v>46029</v>
      </c>
      <c r="H6669" s="4">
        <f t="shared" si="1043"/>
        <v>-3.2497294705726449E-3</v>
      </c>
      <c r="I6669" s="2">
        <f t="shared" si="1044"/>
        <v>1</v>
      </c>
      <c r="K6669" s="2">
        <f t="shared" si="1041"/>
        <v>376.06432597426289</v>
      </c>
      <c r="L6669" s="6">
        <f t="shared" si="1045"/>
        <v>126.76117419484989</v>
      </c>
      <c r="M6669" s="6"/>
      <c r="N6669" s="6">
        <f t="shared" si="1046"/>
        <v>188.19731856324748</v>
      </c>
      <c r="O6669" s="6"/>
      <c r="Q6669" s="6">
        <f t="shared" si="1042"/>
        <v>-3.2550213091946389E-3</v>
      </c>
      <c r="R6669" s="5">
        <f t="shared" si="1047"/>
        <v>-3.2550213091946389E-3</v>
      </c>
      <c r="S6669" s="5">
        <f t="shared" si="1048"/>
        <v>-3.4550413118612511E-3</v>
      </c>
      <c r="T6669" s="5"/>
    </row>
    <row r="6670" spans="3:20" x14ac:dyDescent="0.2">
      <c r="C6670" s="1">
        <v>46031</v>
      </c>
      <c r="D6670" s="2">
        <v>5997.47</v>
      </c>
      <c r="E6670" s="5">
        <f t="shared" si="1039"/>
        <v>1.5776583924990609E-2</v>
      </c>
      <c r="G6670" s="1">
        <f t="shared" si="1040"/>
        <v>46030</v>
      </c>
      <c r="H6670" s="4">
        <f t="shared" si="1043"/>
        <v>1.5776583924990609E-2</v>
      </c>
      <c r="I6670" s="2">
        <f t="shared" si="1044"/>
        <v>1</v>
      </c>
      <c r="K6670" s="2">
        <f t="shared" si="1041"/>
        <v>381.99733637419087</v>
      </c>
      <c r="L6670" s="6">
        <f t="shared" si="1045"/>
        <v>128.76103249796529</v>
      </c>
      <c r="M6670" s="6"/>
      <c r="N6670" s="6">
        <f t="shared" si="1046"/>
        <v>191.16642935401873</v>
      </c>
      <c r="O6670" s="6"/>
      <c r="Q6670" s="6">
        <f t="shared" si="1042"/>
        <v>1.5653427263620401E-2</v>
      </c>
      <c r="R6670" s="5">
        <f t="shared" si="1047"/>
        <v>1.5653427263619513E-2</v>
      </c>
      <c r="S6670" s="5">
        <f t="shared" si="1048"/>
        <v>1.5653427263619513E-2</v>
      </c>
      <c r="T6670" s="5"/>
    </row>
    <row r="6671" spans="3:20" x14ac:dyDescent="0.2">
      <c r="C6671" s="1">
        <v>46034</v>
      </c>
      <c r="D6671" s="2">
        <v>6016.3</v>
      </c>
      <c r="E6671" s="5">
        <f t="shared" si="1039"/>
        <v>3.139657222128652E-3</v>
      </c>
      <c r="G6671" s="1">
        <f t="shared" si="1040"/>
        <v>46031</v>
      </c>
      <c r="H6671" s="4">
        <f t="shared" si="1043"/>
        <v>0</v>
      </c>
      <c r="I6671" s="2">
        <f t="shared" si="1044"/>
        <v>0</v>
      </c>
      <c r="K6671" s="2">
        <f t="shared" si="1041"/>
        <v>381.99733637419087</v>
      </c>
      <c r="L6671" s="6">
        <f t="shared" si="1045"/>
        <v>129.16529800357628</v>
      </c>
      <c r="M6671" s="6"/>
      <c r="N6671" s="6">
        <f t="shared" si="1046"/>
        <v>191.12819606814793</v>
      </c>
      <c r="O6671" s="6"/>
      <c r="Q6671" s="6">
        <f t="shared" si="1042"/>
        <v>0</v>
      </c>
      <c r="R6671" s="5">
        <f t="shared" si="1047"/>
        <v>3.1347387904965274E-3</v>
      </c>
      <c r="S6671" s="5">
        <f t="shared" si="1048"/>
        <v>-2.0002000266661213E-4</v>
      </c>
      <c r="T6671" s="5"/>
    </row>
    <row r="6672" spans="3:20" x14ac:dyDescent="0.2">
      <c r="C6672" s="1">
        <v>46035</v>
      </c>
      <c r="D6672" s="2">
        <v>6029.83</v>
      </c>
      <c r="E6672" s="5">
        <f t="shared" si="1039"/>
        <v>2.2488905141033102E-3</v>
      </c>
      <c r="G6672" s="1">
        <f t="shared" si="1040"/>
        <v>46034</v>
      </c>
      <c r="H6672" s="4">
        <f t="shared" si="1043"/>
        <v>0</v>
      </c>
      <c r="I6672" s="2">
        <f t="shared" si="1044"/>
        <v>0</v>
      </c>
      <c r="K6672" s="2">
        <f t="shared" si="1041"/>
        <v>381.99733637419087</v>
      </c>
      <c r="L6672" s="6">
        <f t="shared" si="1045"/>
        <v>129.45577661700787</v>
      </c>
      <c r="M6672" s="6"/>
      <c r="N6672" s="6">
        <f t="shared" si="1046"/>
        <v>191.12819606814793</v>
      </c>
      <c r="O6672" s="6"/>
      <c r="Q6672" s="6">
        <f t="shared" si="1042"/>
        <v>0</v>
      </c>
      <c r="R6672" s="5">
        <f t="shared" si="1047"/>
        <v>2.246365544708695E-3</v>
      </c>
      <c r="S6672" s="5">
        <f t="shared" si="1048"/>
        <v>0</v>
      </c>
      <c r="T6672" s="5"/>
    </row>
    <row r="6673" spans="3:20" x14ac:dyDescent="0.2">
      <c r="C6673" s="1">
        <v>46036</v>
      </c>
      <c r="D6673" s="2">
        <v>6005.05</v>
      </c>
      <c r="E6673" s="5">
        <f t="shared" si="1039"/>
        <v>-4.1095685948027965E-3</v>
      </c>
      <c r="G6673" s="1">
        <f t="shared" si="1040"/>
        <v>46035</v>
      </c>
      <c r="H6673" s="4">
        <f t="shared" si="1043"/>
        <v>0</v>
      </c>
      <c r="I6673" s="2">
        <f t="shared" si="1044"/>
        <v>0</v>
      </c>
      <c r="K6673" s="2">
        <f t="shared" si="1041"/>
        <v>381.99733637419087</v>
      </c>
      <c r="L6673" s="6">
        <f t="shared" si="1045"/>
        <v>128.92376922300681</v>
      </c>
      <c r="M6673" s="6"/>
      <c r="N6673" s="6">
        <f t="shared" si="1046"/>
        <v>191.12819606814793</v>
      </c>
      <c r="O6673" s="6"/>
      <c r="Q6673" s="6">
        <f t="shared" si="1042"/>
        <v>0</v>
      </c>
      <c r="R6673" s="5">
        <f t="shared" si="1047"/>
        <v>-4.1180360782515635E-3</v>
      </c>
      <c r="S6673" s="5">
        <f t="shared" si="1048"/>
        <v>0</v>
      </c>
      <c r="T6673" s="5"/>
    </row>
    <row r="6674" spans="3:20" x14ac:dyDescent="0.2">
      <c r="C6674" s="1">
        <v>46037</v>
      </c>
      <c r="D6674" s="2">
        <v>6041.14</v>
      </c>
      <c r="E6674" s="5">
        <f t="shared" si="1039"/>
        <v>6.0099416324593709E-3</v>
      </c>
      <c r="G6674" s="1">
        <f t="shared" si="1040"/>
        <v>46036</v>
      </c>
      <c r="H6674" s="4">
        <f t="shared" si="1043"/>
        <v>6.0099416324593709E-3</v>
      </c>
      <c r="I6674" s="2">
        <f t="shared" si="1044"/>
        <v>1</v>
      </c>
      <c r="K6674" s="2">
        <f t="shared" si="1041"/>
        <v>384.29311806955468</v>
      </c>
      <c r="L6674" s="6">
        <f t="shared" si="1045"/>
        <v>129.69859355107374</v>
      </c>
      <c r="M6674" s="6"/>
      <c r="N6674" s="6">
        <f t="shared" si="1046"/>
        <v>192.23840999776058</v>
      </c>
      <c r="O6674" s="6"/>
      <c r="Q6674" s="6">
        <f t="shared" si="1042"/>
        <v>5.9919539671460242E-3</v>
      </c>
      <c r="R6674" s="5">
        <f t="shared" si="1047"/>
        <v>5.9919539671460242E-3</v>
      </c>
      <c r="S6674" s="5">
        <f t="shared" si="1048"/>
        <v>5.7919339644785239E-3</v>
      </c>
      <c r="T6674" s="5"/>
    </row>
    <row r="6675" spans="3:20" x14ac:dyDescent="0.2">
      <c r="C6675" s="1">
        <v>46038</v>
      </c>
      <c r="D6675" s="2">
        <v>6029.45</v>
      </c>
      <c r="E6675" s="5">
        <f t="shared" si="1039"/>
        <v>-1.9350652360316941E-3</v>
      </c>
      <c r="G6675" s="1">
        <f t="shared" si="1040"/>
        <v>46037</v>
      </c>
      <c r="H6675" s="4">
        <f t="shared" si="1043"/>
        <v>0</v>
      </c>
      <c r="I6675" s="2">
        <f t="shared" si="1044"/>
        <v>0</v>
      </c>
      <c r="K6675" s="2">
        <f t="shared" si="1041"/>
        <v>384.29311806955468</v>
      </c>
      <c r="L6675" s="6">
        <f t="shared" si="1045"/>
        <v>129.44761831153085</v>
      </c>
      <c r="M6675" s="6"/>
      <c r="N6675" s="6">
        <f t="shared" si="1046"/>
        <v>192.19996231576104</v>
      </c>
      <c r="O6675" s="6"/>
      <c r="Q6675" s="6">
        <f t="shared" si="1042"/>
        <v>0</v>
      </c>
      <c r="R6675" s="5">
        <f t="shared" si="1047"/>
        <v>-1.9369398935458193E-3</v>
      </c>
      <c r="S6675" s="5">
        <f t="shared" si="1048"/>
        <v>-2.0002000266661213E-4</v>
      </c>
      <c r="T6675" s="5"/>
    </row>
    <row r="6676" spans="3:20" x14ac:dyDescent="0.2">
      <c r="C6676" s="1">
        <v>46041</v>
      </c>
      <c r="D6676" s="2">
        <v>5925.82</v>
      </c>
      <c r="E6676" s="5">
        <f t="shared" si="1039"/>
        <v>-1.7187305641476438E-2</v>
      </c>
      <c r="G6676" s="1">
        <f t="shared" si="1040"/>
        <v>46038</v>
      </c>
      <c r="H6676" s="4">
        <f t="shared" si="1043"/>
        <v>-1.7187305641476438E-2</v>
      </c>
      <c r="I6676" s="2">
        <f t="shared" si="1044"/>
        <v>1</v>
      </c>
      <c r="K6676" s="2">
        <f t="shared" si="1041"/>
        <v>377.68815479337724</v>
      </c>
      <c r="L6676" s="6">
        <f t="shared" si="1045"/>
        <v>127.22276253104938</v>
      </c>
      <c r="M6676" s="6"/>
      <c r="N6676" s="6">
        <f t="shared" si="1046"/>
        <v>188.85878350659598</v>
      </c>
      <c r="O6676" s="6"/>
      <c r="Q6676" s="6">
        <f t="shared" si="1042"/>
        <v>-1.7336721895816254E-2</v>
      </c>
      <c r="R6676" s="5">
        <f t="shared" si="1047"/>
        <v>-1.7336721895816254E-2</v>
      </c>
      <c r="S6676" s="5">
        <f t="shared" si="1048"/>
        <v>-1.7536741898482866E-2</v>
      </c>
      <c r="T6676" s="5"/>
    </row>
    <row r="6677" spans="3:20" x14ac:dyDescent="0.2">
      <c r="C6677" s="1">
        <v>46042</v>
      </c>
      <c r="D6677" s="2">
        <v>5892.08</v>
      </c>
      <c r="E6677" s="5">
        <f t="shared" si="1039"/>
        <v>-5.6937267753660731E-3</v>
      </c>
      <c r="G6677" s="1">
        <f t="shared" si="1040"/>
        <v>46041</v>
      </c>
      <c r="H6677" s="4">
        <f t="shared" si="1043"/>
        <v>-5.6937267753660731E-3</v>
      </c>
      <c r="I6677" s="2">
        <f t="shared" si="1044"/>
        <v>1</v>
      </c>
      <c r="K6677" s="2">
        <f t="shared" si="1041"/>
        <v>375.5377016336916</v>
      </c>
      <c r="L6677" s="6">
        <f t="shared" si="1045"/>
        <v>126.49839088159031</v>
      </c>
      <c r="M6677" s="6"/>
      <c r="N6677" s="6">
        <f t="shared" si="1046"/>
        <v>187.78347319418143</v>
      </c>
      <c r="O6677" s="6"/>
      <c r="Q6677" s="6">
        <f t="shared" si="1042"/>
        <v>-5.7099978290118258E-3</v>
      </c>
      <c r="R6677" s="5">
        <f t="shared" si="1047"/>
        <v>-5.7099978290118258E-3</v>
      </c>
      <c r="S6677" s="5">
        <f t="shared" si="1048"/>
        <v>-5.709997829012714E-3</v>
      </c>
      <c r="T6677" s="5"/>
    </row>
    <row r="6678" spans="3:20" x14ac:dyDescent="0.2">
      <c r="C6678" s="1">
        <v>46043</v>
      </c>
      <c r="D6678" s="2">
        <v>5882.88</v>
      </c>
      <c r="E6678" s="5">
        <f t="shared" si="1039"/>
        <v>-1.5614180391304629E-3</v>
      </c>
      <c r="G6678" s="1">
        <f t="shared" si="1040"/>
        <v>46042</v>
      </c>
      <c r="H6678" s="4">
        <f t="shared" si="1043"/>
        <v>-1.5614180391304629E-3</v>
      </c>
      <c r="I6678" s="2">
        <f t="shared" si="1044"/>
        <v>1</v>
      </c>
      <c r="K6678" s="2">
        <f t="shared" si="1041"/>
        <v>374.95133029198718</v>
      </c>
      <c r="L6678" s="6">
        <f t="shared" si="1045"/>
        <v>126.30087401214682</v>
      </c>
      <c r="M6678" s="6"/>
      <c r="N6678" s="6">
        <f t="shared" si="1046"/>
        <v>187.49026469168547</v>
      </c>
      <c r="O6678" s="6"/>
      <c r="Q6678" s="6">
        <f t="shared" si="1042"/>
        <v>-1.5626383226914342E-3</v>
      </c>
      <c r="R6678" s="5">
        <f t="shared" si="1047"/>
        <v>-1.562638322690546E-3</v>
      </c>
      <c r="S6678" s="5">
        <f t="shared" si="1048"/>
        <v>-1.562638322690546E-3</v>
      </c>
      <c r="T6678" s="5"/>
    </row>
    <row r="6679" spans="3:20" x14ac:dyDescent="0.2">
      <c r="C6679" s="1">
        <v>46044</v>
      </c>
      <c r="D6679" s="2">
        <v>5956.17</v>
      </c>
      <c r="E6679" s="5">
        <f t="shared" si="1039"/>
        <v>1.2458183746736287E-2</v>
      </c>
      <c r="G6679" s="1">
        <f t="shared" si="1040"/>
        <v>46043</v>
      </c>
      <c r="H6679" s="4">
        <f t="shared" si="1043"/>
        <v>1.2458183746736287E-2</v>
      </c>
      <c r="I6679" s="2">
        <f t="shared" si="1044"/>
        <v>1</v>
      </c>
      <c r="K6679" s="2">
        <f t="shared" si="1041"/>
        <v>379.622542860848</v>
      </c>
      <c r="L6679" s="6">
        <f t="shared" si="1045"/>
        <v>127.87435350796355</v>
      </c>
      <c r="M6679" s="6"/>
      <c r="N6679" s="6">
        <f t="shared" si="1046"/>
        <v>189.82605285993873</v>
      </c>
      <c r="O6679" s="6"/>
      <c r="Q6679" s="6">
        <f t="shared" si="1042"/>
        <v>1.2381219142465483E-2</v>
      </c>
      <c r="R6679" s="5">
        <f t="shared" si="1047"/>
        <v>1.2381219142464595E-2</v>
      </c>
      <c r="S6679" s="5">
        <f t="shared" si="1048"/>
        <v>1.2381219142465483E-2</v>
      </c>
      <c r="T6679" s="5"/>
    </row>
    <row r="6680" spans="3:20" x14ac:dyDescent="0.2">
      <c r="C6680" s="1">
        <v>46045</v>
      </c>
      <c r="D6680" s="2">
        <v>5948.2</v>
      </c>
      <c r="E6680" s="5">
        <f t="shared" si="1039"/>
        <v>-1.3381082138354437E-3</v>
      </c>
      <c r="G6680" s="1">
        <f t="shared" si="1040"/>
        <v>46044</v>
      </c>
      <c r="H6680" s="4">
        <f t="shared" si="1043"/>
        <v>0</v>
      </c>
      <c r="I6680" s="2">
        <f t="shared" si="1044"/>
        <v>0</v>
      </c>
      <c r="K6680" s="2">
        <f t="shared" si="1041"/>
        <v>379.622542860848</v>
      </c>
      <c r="L6680" s="6">
        <f t="shared" si="1045"/>
        <v>127.70324378519565</v>
      </c>
      <c r="M6680" s="6"/>
      <c r="N6680" s="6">
        <f t="shared" si="1046"/>
        <v>189.78808764936673</v>
      </c>
      <c r="O6680" s="6"/>
      <c r="Q6680" s="6">
        <f t="shared" si="1042"/>
        <v>0</v>
      </c>
      <c r="R6680" s="5">
        <f t="shared" si="1047"/>
        <v>-1.3390042800756063E-3</v>
      </c>
      <c r="S6680" s="5">
        <f t="shared" si="1048"/>
        <v>-2.0002000266750031E-4</v>
      </c>
      <c r="T6680" s="5"/>
    </row>
    <row r="6681" spans="3:20" x14ac:dyDescent="0.2">
      <c r="C6681" s="1">
        <v>46048</v>
      </c>
      <c r="D6681" s="2">
        <v>5957.8</v>
      </c>
      <c r="E6681" s="5">
        <f t="shared" si="1039"/>
        <v>1.6139336269796517E-3</v>
      </c>
      <c r="G6681" s="1">
        <f t="shared" si="1040"/>
        <v>46045</v>
      </c>
      <c r="H6681" s="4">
        <f t="shared" si="1043"/>
        <v>1.6139336269796517E-3</v>
      </c>
      <c r="I6681" s="2">
        <f t="shared" si="1044"/>
        <v>1</v>
      </c>
      <c r="K6681" s="2">
        <f t="shared" si="1041"/>
        <v>380.23522844833064</v>
      </c>
      <c r="L6681" s="6">
        <f t="shared" si="1045"/>
        <v>127.90934834461495</v>
      </c>
      <c r="M6681" s="6"/>
      <c r="N6681" s="6">
        <f t="shared" si="1046"/>
        <v>190.05637414741898</v>
      </c>
      <c r="O6681" s="6"/>
      <c r="Q6681" s="6">
        <f t="shared" si="1042"/>
        <v>1.6126326357248644E-3</v>
      </c>
      <c r="R6681" s="5">
        <f t="shared" si="1047"/>
        <v>1.6126326357239762E-3</v>
      </c>
      <c r="S6681" s="5">
        <f t="shared" si="1048"/>
        <v>1.4126126330573641E-3</v>
      </c>
      <c r="T6681" s="5"/>
    </row>
    <row r="6682" spans="3:20" x14ac:dyDescent="0.2">
      <c r="C6682" s="1">
        <v>46049</v>
      </c>
      <c r="D6682" s="2">
        <v>5994.59</v>
      </c>
      <c r="E6682" s="5">
        <f t="shared" si="1039"/>
        <v>6.1750981906072647E-3</v>
      </c>
      <c r="G6682" s="1">
        <f t="shared" si="1040"/>
        <v>46048</v>
      </c>
      <c r="H6682" s="4">
        <f t="shared" si="1043"/>
        <v>0</v>
      </c>
      <c r="I6682" s="2">
        <f t="shared" si="1044"/>
        <v>0</v>
      </c>
      <c r="K6682" s="2">
        <f t="shared" si="1041"/>
        <v>380.23522844833064</v>
      </c>
      <c r="L6682" s="6">
        <f t="shared" si="1045"/>
        <v>128.69920113013953</v>
      </c>
      <c r="M6682" s="6"/>
      <c r="N6682" s="6">
        <f t="shared" si="1046"/>
        <v>190.01836287258951</v>
      </c>
      <c r="O6682" s="6"/>
      <c r="Q6682" s="6">
        <f t="shared" si="1042"/>
        <v>0</v>
      </c>
      <c r="R6682" s="5">
        <f t="shared" si="1047"/>
        <v>6.156110399333059E-3</v>
      </c>
      <c r="S6682" s="5">
        <f t="shared" si="1048"/>
        <v>-2.0002000266750031E-4</v>
      </c>
      <c r="T6682" s="5"/>
    </row>
    <row r="6683" spans="3:20" x14ac:dyDescent="0.2">
      <c r="C6683" s="1">
        <v>46050</v>
      </c>
      <c r="D6683" s="2">
        <v>5933.2</v>
      </c>
      <c r="E6683" s="5">
        <f t="shared" si="1039"/>
        <v>-1.024090054532509E-2</v>
      </c>
      <c r="G6683" s="1">
        <f t="shared" si="1040"/>
        <v>46049</v>
      </c>
      <c r="H6683" s="4">
        <f t="shared" si="1043"/>
        <v>0</v>
      </c>
      <c r="I6683" s="2">
        <f t="shared" si="1044"/>
        <v>0</v>
      </c>
      <c r="K6683" s="2">
        <f t="shared" si="1041"/>
        <v>380.23522844833064</v>
      </c>
      <c r="L6683" s="6">
        <f t="shared" si="1045"/>
        <v>127.38120541110298</v>
      </c>
      <c r="M6683" s="6"/>
      <c r="N6683" s="6">
        <f t="shared" si="1046"/>
        <v>190.01836287258951</v>
      </c>
      <c r="O6683" s="6"/>
      <c r="Q6683" s="6">
        <f t="shared" si="1042"/>
        <v>0</v>
      </c>
      <c r="R6683" s="5">
        <f t="shared" si="1047"/>
        <v>-1.0293699348161489E-2</v>
      </c>
      <c r="S6683" s="5">
        <f t="shared" si="1048"/>
        <v>0</v>
      </c>
      <c r="T6683" s="5"/>
    </row>
    <row r="6684" spans="3:20" x14ac:dyDescent="0.2">
      <c r="C6684" s="1">
        <v>46051</v>
      </c>
      <c r="D6684" s="2">
        <v>5891.95</v>
      </c>
      <c r="E6684" s="5">
        <f t="shared" si="1039"/>
        <v>-6.9524034247960631E-3</v>
      </c>
      <c r="G6684" s="1">
        <f t="shared" si="1040"/>
        <v>46050</v>
      </c>
      <c r="H6684" s="4">
        <f t="shared" si="1043"/>
        <v>-6.9524034247960631E-3</v>
      </c>
      <c r="I6684" s="2">
        <f t="shared" si="1044"/>
        <v>1</v>
      </c>
      <c r="K6684" s="2">
        <f t="shared" si="1041"/>
        <v>377.59167974383837</v>
      </c>
      <c r="L6684" s="6">
        <f t="shared" si="1045"/>
        <v>126.49559988234817</v>
      </c>
      <c r="M6684" s="6"/>
      <c r="N6684" s="6">
        <f t="shared" si="1046"/>
        <v>188.65953910006883</v>
      </c>
      <c r="O6684" s="6"/>
      <c r="Q6684" s="6">
        <f t="shared" si="1042"/>
        <v>-6.9766839857683394E-3</v>
      </c>
      <c r="R6684" s="5">
        <f t="shared" si="1047"/>
        <v>-6.9766839857674512E-3</v>
      </c>
      <c r="S6684" s="5">
        <f t="shared" si="1048"/>
        <v>-7.1767039884340633E-3</v>
      </c>
      <c r="T6684" s="5"/>
    </row>
    <row r="6685" spans="3:20" x14ac:dyDescent="0.2">
      <c r="C6685" s="1">
        <v>46052</v>
      </c>
      <c r="D6685" s="2">
        <v>5947.81</v>
      </c>
      <c r="E6685" s="5">
        <f t="shared" si="1039"/>
        <v>9.4807321854395547E-3</v>
      </c>
      <c r="G6685" s="1">
        <f t="shared" si="1040"/>
        <v>46051</v>
      </c>
      <c r="H6685" s="4">
        <f t="shared" si="1043"/>
        <v>9.4807321854395547E-3</v>
      </c>
      <c r="I6685" s="2">
        <f t="shared" si="1044"/>
        <v>1</v>
      </c>
      <c r="K6685" s="2">
        <f t="shared" si="1041"/>
        <v>381.17152533493999</v>
      </c>
      <c r="L6685" s="6">
        <f t="shared" si="1045"/>
        <v>127.69487078746923</v>
      </c>
      <c r="M6685" s="6"/>
      <c r="N6685" s="6">
        <f t="shared" si="1046"/>
        <v>190.44816966450503</v>
      </c>
      <c r="O6685" s="6"/>
      <c r="Q6685" s="6">
        <f t="shared" si="1042"/>
        <v>9.4360720957284983E-3</v>
      </c>
      <c r="R6685" s="5">
        <f t="shared" si="1047"/>
        <v>9.4360720957276101E-3</v>
      </c>
      <c r="S6685" s="5">
        <f t="shared" si="1048"/>
        <v>9.4360720957276101E-3</v>
      </c>
      <c r="T6685" s="5"/>
    </row>
    <row r="6686" spans="3:20" x14ac:dyDescent="0.2">
      <c r="C6686" s="1">
        <v>46055</v>
      </c>
      <c r="D6686" s="2">
        <v>6007.51</v>
      </c>
      <c r="E6686" s="5">
        <f t="shared" si="1039"/>
        <v>1.0037307849443714E-2</v>
      </c>
      <c r="G6686" s="1">
        <f t="shared" si="1040"/>
        <v>46052</v>
      </c>
      <c r="H6686" s="4">
        <f t="shared" si="1043"/>
        <v>0</v>
      </c>
      <c r="I6686" s="2">
        <f t="shared" si="1044"/>
        <v>0</v>
      </c>
      <c r="K6686" s="2">
        <f t="shared" si="1041"/>
        <v>381.17152533493999</v>
      </c>
      <c r="L6686" s="6">
        <f t="shared" si="1045"/>
        <v>128.976583516358</v>
      </c>
      <c r="M6686" s="6"/>
      <c r="N6686" s="6">
        <f t="shared" si="1046"/>
        <v>190.41008003057215</v>
      </c>
      <c r="O6686" s="6"/>
      <c r="Q6686" s="6">
        <f t="shared" si="1042"/>
        <v>0</v>
      </c>
      <c r="R6686" s="5">
        <f t="shared" si="1047"/>
        <v>9.9872686357560525E-3</v>
      </c>
      <c r="S6686" s="5">
        <f t="shared" si="1048"/>
        <v>-2.0002000266750031E-4</v>
      </c>
      <c r="T6686" s="5"/>
    </row>
    <row r="6687" spans="3:20" x14ac:dyDescent="0.2">
      <c r="C6687" s="1">
        <v>46056</v>
      </c>
      <c r="D6687" s="2">
        <v>5995.35</v>
      </c>
      <c r="E6687" s="5">
        <f t="shared" si="1039"/>
        <v>-2.0241331267030521E-3</v>
      </c>
      <c r="G6687" s="1">
        <f t="shared" si="1040"/>
        <v>46055</v>
      </c>
      <c r="H6687" s="4">
        <f t="shared" si="1043"/>
        <v>0</v>
      </c>
      <c r="I6687" s="2">
        <f t="shared" si="1044"/>
        <v>0</v>
      </c>
      <c r="K6687" s="2">
        <f t="shared" si="1041"/>
        <v>381.17152533493999</v>
      </c>
      <c r="L6687" s="6">
        <f t="shared" si="1045"/>
        <v>128.71551774109358</v>
      </c>
      <c r="M6687" s="6"/>
      <c r="N6687" s="6">
        <f t="shared" si="1046"/>
        <v>190.41008003057215</v>
      </c>
      <c r="O6687" s="6"/>
      <c r="Q6687" s="6">
        <f t="shared" si="1042"/>
        <v>0</v>
      </c>
      <c r="R6687" s="5">
        <f t="shared" si="1047"/>
        <v>-2.0261844527329487E-3</v>
      </c>
      <c r="S6687" s="5">
        <f t="shared" si="1048"/>
        <v>0</v>
      </c>
      <c r="T6687" s="5"/>
    </row>
    <row r="6688" spans="3:20" x14ac:dyDescent="0.2">
      <c r="C6688" s="1">
        <v>46057</v>
      </c>
      <c r="D6688" s="2">
        <v>5970.47</v>
      </c>
      <c r="E6688" s="5">
        <f t="shared" si="1039"/>
        <v>-4.1498828258567239E-3</v>
      </c>
      <c r="G6688" s="1">
        <f t="shared" si="1040"/>
        <v>46056</v>
      </c>
      <c r="H6688" s="4">
        <f t="shared" si="1043"/>
        <v>-4.1498828258567239E-3</v>
      </c>
      <c r="I6688" s="2">
        <f t="shared" si="1044"/>
        <v>1</v>
      </c>
      <c r="K6688" s="2">
        <f t="shared" si="1041"/>
        <v>379.58970816824689</v>
      </c>
      <c r="L6688" s="6">
        <f t="shared" si="1045"/>
        <v>128.18136342459857</v>
      </c>
      <c r="M6688" s="6"/>
      <c r="N6688" s="6">
        <f t="shared" si="1046"/>
        <v>189.58197652948135</v>
      </c>
      <c r="O6688" s="6"/>
      <c r="Q6688" s="6">
        <f t="shared" si="1042"/>
        <v>-4.1585174864238184E-3</v>
      </c>
      <c r="R6688" s="5">
        <f t="shared" si="1047"/>
        <v>-4.1585174864229302E-3</v>
      </c>
      <c r="S6688" s="5">
        <f t="shared" si="1048"/>
        <v>-4.3585374890904305E-3</v>
      </c>
      <c r="T6688" s="5"/>
    </row>
    <row r="6689" spans="3:20" x14ac:dyDescent="0.2">
      <c r="C6689" s="1">
        <v>46058</v>
      </c>
      <c r="D6689" s="2">
        <v>5925.7</v>
      </c>
      <c r="E6689" s="5">
        <f t="shared" si="1039"/>
        <v>-7.498572139211894E-3</v>
      </c>
      <c r="G6689" s="1">
        <f t="shared" si="1040"/>
        <v>46057</v>
      </c>
      <c r="H6689" s="4">
        <f t="shared" si="1043"/>
        <v>-7.498572139211894E-3</v>
      </c>
      <c r="I6689" s="2">
        <f t="shared" si="1044"/>
        <v>1</v>
      </c>
      <c r="K6689" s="2">
        <f t="shared" si="1041"/>
        <v>376.74332735824487</v>
      </c>
      <c r="L6689" s="6">
        <f t="shared" si="1045"/>
        <v>127.22018622405668</v>
      </c>
      <c r="M6689" s="6"/>
      <c r="N6689" s="6">
        <f t="shared" si="1046"/>
        <v>188.16038240218066</v>
      </c>
      <c r="O6689" s="6"/>
      <c r="Q6689" s="6">
        <f t="shared" si="1042"/>
        <v>-7.5268277711586506E-3</v>
      </c>
      <c r="R6689" s="5">
        <f t="shared" si="1047"/>
        <v>-7.5268277711586506E-3</v>
      </c>
      <c r="S6689" s="5">
        <f t="shared" si="1048"/>
        <v>-7.5268277711577625E-3</v>
      </c>
      <c r="T6689" s="5"/>
    </row>
    <row r="6690" spans="3:20" x14ac:dyDescent="0.2">
      <c r="C6690" s="1">
        <v>46059</v>
      </c>
      <c r="D6690" s="2">
        <v>5998.4</v>
      </c>
      <c r="E6690" s="5">
        <f t="shared" si="1039"/>
        <v>1.2268592740098186E-2</v>
      </c>
      <c r="G6690" s="1">
        <f t="shared" si="1040"/>
        <v>46058</v>
      </c>
      <c r="H6690" s="4">
        <f t="shared" si="1043"/>
        <v>1.2268592740098186E-2</v>
      </c>
      <c r="I6690" s="2">
        <f t="shared" si="1044"/>
        <v>1</v>
      </c>
      <c r="K6690" s="2">
        <f t="shared" si="1041"/>
        <v>381.3654378091527</v>
      </c>
      <c r="L6690" s="6">
        <f t="shared" si="1045"/>
        <v>128.78099887715908</v>
      </c>
      <c r="M6690" s="6"/>
      <c r="N6690" s="6">
        <f t="shared" si="1046"/>
        <v>190.46884550369418</v>
      </c>
      <c r="O6690" s="6"/>
      <c r="Q6690" s="6">
        <f t="shared" si="1042"/>
        <v>1.2193943496789039E-2</v>
      </c>
      <c r="R6690" s="5">
        <f t="shared" si="1047"/>
        <v>1.2193943496789039E-2</v>
      </c>
      <c r="S6690" s="5">
        <f t="shared" si="1048"/>
        <v>1.2193943496789039E-2</v>
      </c>
      <c r="T6690" s="5"/>
    </row>
    <row r="6691" spans="3:20" x14ac:dyDescent="0.2">
      <c r="C6691" s="1">
        <v>46062</v>
      </c>
      <c r="D6691" s="2">
        <v>6059.01</v>
      </c>
      <c r="E6691" s="5">
        <f t="shared" si="1039"/>
        <v>1.0104361162976892E-2</v>
      </c>
      <c r="G6691" s="1">
        <f t="shared" si="1040"/>
        <v>46059</v>
      </c>
      <c r="H6691" s="4">
        <f t="shared" si="1043"/>
        <v>0</v>
      </c>
      <c r="I6691" s="2">
        <f t="shared" si="1044"/>
        <v>0</v>
      </c>
      <c r="K6691" s="2">
        <f t="shared" si="1041"/>
        <v>381.3654378091527</v>
      </c>
      <c r="L6691" s="6">
        <f t="shared" si="1045"/>
        <v>130.08224860074282</v>
      </c>
      <c r="M6691" s="6"/>
      <c r="N6691" s="6">
        <f t="shared" si="1046"/>
        <v>190.43075173459346</v>
      </c>
      <c r="O6691" s="6"/>
      <c r="Q6691" s="6">
        <f t="shared" si="1042"/>
        <v>0</v>
      </c>
      <c r="R6691" s="5">
        <f t="shared" si="1047"/>
        <v>1.0053653399345386E-2</v>
      </c>
      <c r="S6691" s="5">
        <f t="shared" si="1048"/>
        <v>-2.0002000266750031E-4</v>
      </c>
      <c r="T6691" s="5"/>
    </row>
    <row r="6692" spans="3:20" x14ac:dyDescent="0.2">
      <c r="C6692" s="1">
        <v>46063</v>
      </c>
      <c r="D6692" s="2">
        <v>6066.57</v>
      </c>
      <c r="E6692" s="5">
        <f t="shared" si="1039"/>
        <v>1.2477285893239144E-3</v>
      </c>
      <c r="G6692" s="1">
        <f t="shared" si="1040"/>
        <v>46062</v>
      </c>
      <c r="H6692" s="4">
        <f t="shared" si="1043"/>
        <v>0</v>
      </c>
      <c r="I6692" s="2">
        <f t="shared" si="1044"/>
        <v>0</v>
      </c>
      <c r="K6692" s="2">
        <f t="shared" si="1041"/>
        <v>381.3654378091527</v>
      </c>
      <c r="L6692" s="6">
        <f t="shared" si="1045"/>
        <v>130.24455594128551</v>
      </c>
      <c r="M6692" s="6"/>
      <c r="N6692" s="6">
        <f t="shared" si="1046"/>
        <v>190.43075173459346</v>
      </c>
      <c r="O6692" s="6"/>
      <c r="Q6692" s="6">
        <f t="shared" si="1042"/>
        <v>0</v>
      </c>
      <c r="R6692" s="5">
        <f t="shared" si="1047"/>
        <v>1.2469508229013826E-3</v>
      </c>
      <c r="S6692" s="5">
        <f t="shared" si="1048"/>
        <v>0</v>
      </c>
      <c r="T6692" s="5"/>
    </row>
  </sheetData>
  <conditionalFormatting sqref="E6:E669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4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B9318-06C3-47B5-A6BF-6A66E259F50C}">
  <dimension ref="C4:S6382"/>
  <sheetViews>
    <sheetView showGridLines="0" topLeftCell="E1" zoomScale="137" workbookViewId="0">
      <selection activeCell="Q7" sqref="Q7"/>
    </sheetView>
  </sheetViews>
  <sheetFormatPr baseColWidth="10" defaultColWidth="8.83203125" defaultRowHeight="15" x14ac:dyDescent="0.2"/>
  <cols>
    <col min="3" max="3" width="12.5" bestFit="1" customWidth="1"/>
    <col min="4" max="4" width="11" customWidth="1"/>
    <col min="6" max="6" width="10.6640625" bestFit="1" customWidth="1"/>
    <col min="9" max="9" width="10.6640625" bestFit="1" customWidth="1"/>
    <col min="12" max="12" width="12.5" bestFit="1" customWidth="1"/>
    <col min="13" max="13" width="10.5" bestFit="1" customWidth="1"/>
    <col min="14" max="14" width="12.5" bestFit="1" customWidth="1"/>
    <col min="15" max="15" width="10.1640625" bestFit="1" customWidth="1"/>
    <col min="16" max="16" width="5.5" bestFit="1" customWidth="1"/>
    <col min="17" max="17" width="6.6640625" bestFit="1" customWidth="1"/>
    <col min="18" max="18" width="15.5" bestFit="1" customWidth="1"/>
  </cols>
  <sheetData>
    <row r="4" spans="3:19" x14ac:dyDescent="0.2">
      <c r="C4" s="21" t="s">
        <v>19</v>
      </c>
      <c r="D4" s="21"/>
      <c r="F4" s="21" t="s">
        <v>19</v>
      </c>
      <c r="G4" s="21"/>
      <c r="I4" s="21" t="s">
        <v>19</v>
      </c>
      <c r="J4" s="21"/>
      <c r="L4" s="17" t="s">
        <v>15</v>
      </c>
      <c r="M4" s="17" t="s">
        <v>17</v>
      </c>
      <c r="N4" s="17" t="s">
        <v>15</v>
      </c>
      <c r="O4" s="17" t="s">
        <v>16</v>
      </c>
      <c r="P4" s="17" t="s">
        <v>20</v>
      </c>
      <c r="Q4" s="17" t="s">
        <v>21</v>
      </c>
      <c r="R4" s="17" t="s">
        <v>22</v>
      </c>
      <c r="S4" s="2"/>
    </row>
    <row r="5" spans="3:19" x14ac:dyDescent="0.2">
      <c r="C5" s="3" t="s">
        <v>1</v>
      </c>
      <c r="D5" s="3" t="s">
        <v>18</v>
      </c>
      <c r="F5" t="s">
        <v>15</v>
      </c>
      <c r="G5" t="s">
        <v>16</v>
      </c>
      <c r="I5" t="s">
        <v>15</v>
      </c>
      <c r="J5" t="s">
        <v>17</v>
      </c>
      <c r="L5" s="18">
        <v>46024</v>
      </c>
      <c r="M5" s="19">
        <v>58.91</v>
      </c>
      <c r="N5" s="18">
        <v>46024</v>
      </c>
      <c r="O5" s="19">
        <v>58.88</v>
      </c>
      <c r="P5" s="2">
        <f>(M5+O5)/2</f>
        <v>58.894999999999996</v>
      </c>
      <c r="Q5" s="5">
        <f t="shared" ref="Q5:Q23" si="0">(M5-O5)*0.5/P5+0.0001</f>
        <v>3.5469055098050797E-4</v>
      </c>
      <c r="R5" s="20">
        <f>AVERAGE(Q5:Q25)</f>
        <v>3.1814531612099568E-4</v>
      </c>
      <c r="S5" s="2"/>
    </row>
    <row r="6" spans="3:19" x14ac:dyDescent="0.2">
      <c r="C6" s="1">
        <v>36894</v>
      </c>
      <c r="D6" s="2">
        <v>45.849800000000002</v>
      </c>
      <c r="F6" s="16">
        <v>46024</v>
      </c>
      <c r="G6">
        <v>58.88</v>
      </c>
      <c r="I6" s="16">
        <v>46024</v>
      </c>
      <c r="J6">
        <v>58.91</v>
      </c>
      <c r="L6" s="18">
        <v>46027</v>
      </c>
      <c r="M6" s="19">
        <v>59.68</v>
      </c>
      <c r="N6" s="18">
        <v>46027</v>
      </c>
      <c r="O6" s="19">
        <v>59.66</v>
      </c>
      <c r="P6" s="2">
        <f t="shared" ref="P6:P23" si="1">(M6+O6)/2</f>
        <v>59.67</v>
      </c>
      <c r="Q6" s="5">
        <f>(M6-O6)*0.5/P6+0.0001</f>
        <v>2.6758840288254674E-4</v>
      </c>
      <c r="R6" s="2"/>
      <c r="S6" s="2"/>
    </row>
    <row r="7" spans="3:19" x14ac:dyDescent="0.2">
      <c r="C7" s="1">
        <v>36895</v>
      </c>
      <c r="D7" s="2">
        <v>47.2181</v>
      </c>
      <c r="F7" s="16">
        <v>46027</v>
      </c>
      <c r="G7">
        <v>59.66</v>
      </c>
      <c r="I7" s="16">
        <v>46027</v>
      </c>
      <c r="J7">
        <v>59.68</v>
      </c>
      <c r="L7" s="18">
        <v>46028</v>
      </c>
      <c r="M7" s="19">
        <v>59.81</v>
      </c>
      <c r="N7" s="18">
        <v>46028</v>
      </c>
      <c r="O7" s="19">
        <v>59.79</v>
      </c>
      <c r="P7" s="2">
        <f t="shared" si="1"/>
        <v>59.8</v>
      </c>
      <c r="Q7" s="5">
        <f t="shared" si="0"/>
        <v>2.6722408026758467E-4</v>
      </c>
      <c r="R7" s="2"/>
      <c r="S7" s="2"/>
    </row>
    <row r="8" spans="3:19" x14ac:dyDescent="0.2">
      <c r="C8" s="1">
        <v>36896</v>
      </c>
      <c r="D8" s="2">
        <v>46.960299999999997</v>
      </c>
      <c r="F8" s="16">
        <v>46028</v>
      </c>
      <c r="G8">
        <v>59.79</v>
      </c>
      <c r="I8" s="16">
        <v>46028</v>
      </c>
      <c r="J8">
        <v>59.81</v>
      </c>
      <c r="L8" s="18">
        <v>46029</v>
      </c>
      <c r="M8" s="19">
        <v>59.71</v>
      </c>
      <c r="N8" s="18">
        <v>46029</v>
      </c>
      <c r="O8" s="19">
        <v>59.69</v>
      </c>
      <c r="P8" s="2">
        <f t="shared" si="1"/>
        <v>59.7</v>
      </c>
      <c r="Q8" s="5">
        <f t="shared" si="0"/>
        <v>2.6750418760471627E-4</v>
      </c>
      <c r="R8" s="2"/>
      <c r="S8" s="2"/>
    </row>
    <row r="9" spans="3:19" x14ac:dyDescent="0.2">
      <c r="C9" s="1">
        <v>36899</v>
      </c>
      <c r="D9" s="2">
        <v>46.742199999999997</v>
      </c>
      <c r="F9" s="16">
        <v>46029</v>
      </c>
      <c r="G9">
        <v>59.69</v>
      </c>
      <c r="I9" s="16">
        <v>46029</v>
      </c>
      <c r="J9">
        <v>59.71</v>
      </c>
      <c r="L9" s="18">
        <v>46030</v>
      </c>
      <c r="M9" s="19">
        <v>59.53</v>
      </c>
      <c r="N9" s="18">
        <v>46030</v>
      </c>
      <c r="O9" s="19">
        <v>59.51</v>
      </c>
      <c r="P9" s="2">
        <f t="shared" si="1"/>
        <v>59.519999999999996</v>
      </c>
      <c r="Q9" s="5">
        <f t="shared" si="0"/>
        <v>2.6801075268819834E-4</v>
      </c>
      <c r="R9" s="2"/>
      <c r="S9" s="2"/>
    </row>
    <row r="10" spans="3:19" x14ac:dyDescent="0.2">
      <c r="C10" s="1">
        <v>36900</v>
      </c>
      <c r="D10" s="2">
        <v>45.929099999999998</v>
      </c>
      <c r="F10" s="16">
        <v>46030</v>
      </c>
      <c r="G10">
        <v>59.51</v>
      </c>
      <c r="I10" s="16">
        <v>46030</v>
      </c>
      <c r="J10">
        <v>59.53</v>
      </c>
      <c r="L10" s="18">
        <v>46031</v>
      </c>
      <c r="M10" s="19">
        <v>60.42</v>
      </c>
      <c r="N10" s="18">
        <v>46031</v>
      </c>
      <c r="O10" s="19">
        <v>60.39</v>
      </c>
      <c r="P10" s="2">
        <f t="shared" si="1"/>
        <v>60.405000000000001</v>
      </c>
      <c r="Q10" s="5">
        <f t="shared" si="0"/>
        <v>3.4832381425379632E-4</v>
      </c>
      <c r="R10" s="2"/>
      <c r="S10" s="2"/>
    </row>
    <row r="11" spans="3:19" x14ac:dyDescent="0.2">
      <c r="C11" s="1">
        <v>36901</v>
      </c>
      <c r="D11" s="2">
        <v>45.730800000000002</v>
      </c>
      <c r="F11" s="16">
        <v>46031</v>
      </c>
      <c r="G11">
        <v>60.39</v>
      </c>
      <c r="I11" s="16">
        <v>46031</v>
      </c>
      <c r="J11">
        <v>60.42</v>
      </c>
      <c r="L11" s="18">
        <v>46034</v>
      </c>
      <c r="M11" s="19">
        <v>60.6</v>
      </c>
      <c r="N11" s="18">
        <v>46034</v>
      </c>
      <c r="O11" s="19">
        <v>60.58</v>
      </c>
      <c r="P11" s="2">
        <f t="shared" si="1"/>
        <v>60.59</v>
      </c>
      <c r="Q11" s="5">
        <f t="shared" si="0"/>
        <v>2.6504373659022221E-4</v>
      </c>
      <c r="R11" s="2"/>
      <c r="S11" s="2"/>
    </row>
    <row r="12" spans="3:19" x14ac:dyDescent="0.2">
      <c r="C12" s="1">
        <v>36902</v>
      </c>
      <c r="D12" s="2">
        <v>46.414999999999999</v>
      </c>
      <c r="F12" s="16">
        <v>46034</v>
      </c>
      <c r="G12">
        <v>60.58</v>
      </c>
      <c r="I12" s="16">
        <v>46034</v>
      </c>
      <c r="J12">
        <v>60.6</v>
      </c>
      <c r="L12" s="18">
        <v>46035</v>
      </c>
      <c r="M12" s="19">
        <v>60.74</v>
      </c>
      <c r="N12" s="18">
        <v>46035</v>
      </c>
      <c r="O12" s="19">
        <v>60.72</v>
      </c>
      <c r="P12" s="2">
        <f t="shared" si="1"/>
        <v>60.730000000000004</v>
      </c>
      <c r="Q12" s="5">
        <f t="shared" si="0"/>
        <v>2.6466326362591081E-4</v>
      </c>
      <c r="R12" s="2"/>
      <c r="S12" s="2"/>
    </row>
    <row r="13" spans="3:19" x14ac:dyDescent="0.2">
      <c r="C13" s="1">
        <v>36903</v>
      </c>
      <c r="D13" s="2">
        <v>46.920699999999997</v>
      </c>
      <c r="F13" s="16">
        <v>46035</v>
      </c>
      <c r="G13">
        <v>60.72</v>
      </c>
      <c r="I13" s="16">
        <v>46035</v>
      </c>
      <c r="J13">
        <v>60.74</v>
      </c>
      <c r="L13" s="18">
        <v>46036</v>
      </c>
      <c r="M13" s="19">
        <v>60.67</v>
      </c>
      <c r="N13" s="18">
        <v>46036</v>
      </c>
      <c r="O13" s="19">
        <v>60.63</v>
      </c>
      <c r="P13" s="2">
        <f t="shared" si="1"/>
        <v>60.650000000000006</v>
      </c>
      <c r="Q13" s="5">
        <f t="shared" si="0"/>
        <v>4.2976092333057823E-4</v>
      </c>
      <c r="R13" s="2"/>
      <c r="S13" s="2"/>
    </row>
    <row r="14" spans="3:19" x14ac:dyDescent="0.2">
      <c r="C14" s="1">
        <v>36906</v>
      </c>
      <c r="D14" s="2">
        <v>47.238</v>
      </c>
      <c r="F14" s="16">
        <v>46036</v>
      </c>
      <c r="G14">
        <v>60.63</v>
      </c>
      <c r="I14" s="16">
        <v>46036</v>
      </c>
      <c r="J14">
        <v>60.67</v>
      </c>
      <c r="L14" s="18">
        <v>46037</v>
      </c>
      <c r="M14" s="19">
        <v>60.97</v>
      </c>
      <c r="N14" s="18">
        <v>46037</v>
      </c>
      <c r="O14" s="19">
        <v>60.93</v>
      </c>
      <c r="P14" s="2">
        <f t="shared" si="1"/>
        <v>60.95</v>
      </c>
      <c r="Q14" s="5">
        <f t="shared" si="0"/>
        <v>4.2813781788350407E-4</v>
      </c>
      <c r="R14" s="2"/>
      <c r="S14" s="2"/>
    </row>
    <row r="15" spans="3:19" x14ac:dyDescent="0.2">
      <c r="C15" s="1">
        <v>36907</v>
      </c>
      <c r="D15" s="2">
        <v>46.474499999999999</v>
      </c>
      <c r="F15" s="16">
        <v>46037</v>
      </c>
      <c r="G15">
        <v>60.93</v>
      </c>
      <c r="I15" s="16">
        <v>46037</v>
      </c>
      <c r="J15">
        <v>60.97</v>
      </c>
      <c r="L15" s="18">
        <v>46038</v>
      </c>
      <c r="M15" s="19">
        <v>60.71</v>
      </c>
      <c r="N15" s="18">
        <v>46038</v>
      </c>
      <c r="O15" s="19">
        <v>60.68</v>
      </c>
      <c r="P15" s="2">
        <f t="shared" si="1"/>
        <v>60.695</v>
      </c>
      <c r="Q15" s="5">
        <f t="shared" si="0"/>
        <v>3.4713732597414234E-4</v>
      </c>
      <c r="R15" s="2"/>
      <c r="S15" s="2"/>
    </row>
    <row r="16" spans="3:19" x14ac:dyDescent="0.2">
      <c r="C16" s="1">
        <v>36908</v>
      </c>
      <c r="D16" s="2">
        <v>47.386699999999998</v>
      </c>
      <c r="F16" s="16">
        <v>46038</v>
      </c>
      <c r="G16">
        <v>60.68</v>
      </c>
      <c r="I16" s="16">
        <v>46038</v>
      </c>
      <c r="J16">
        <v>60.71</v>
      </c>
      <c r="L16" s="18">
        <v>46041</v>
      </c>
      <c r="M16" s="19">
        <v>59.76</v>
      </c>
      <c r="N16" s="18">
        <v>46041</v>
      </c>
      <c r="O16" s="19">
        <v>59.74</v>
      </c>
      <c r="P16" s="2">
        <f t="shared" si="1"/>
        <v>59.75</v>
      </c>
      <c r="Q16" s="5">
        <f t="shared" si="0"/>
        <v>2.6736401673636839E-4</v>
      </c>
      <c r="R16" s="2"/>
      <c r="S16" s="2"/>
    </row>
    <row r="17" spans="3:19" x14ac:dyDescent="0.2">
      <c r="C17" s="1">
        <v>36909</v>
      </c>
      <c r="D17" s="2">
        <v>47.2181</v>
      </c>
      <c r="F17" s="16">
        <v>46041</v>
      </c>
      <c r="G17">
        <v>59.74</v>
      </c>
      <c r="I17" s="16">
        <v>46041</v>
      </c>
      <c r="J17">
        <v>59.76</v>
      </c>
      <c r="L17" s="18">
        <v>46042</v>
      </c>
      <c r="M17" s="19">
        <v>59.45</v>
      </c>
      <c r="N17" s="18">
        <v>46042</v>
      </c>
      <c r="O17" s="19">
        <v>59.42</v>
      </c>
      <c r="P17" s="2">
        <f t="shared" si="1"/>
        <v>59.435000000000002</v>
      </c>
      <c r="Q17" s="5">
        <f t="shared" si="0"/>
        <v>3.5237654580635259E-4</v>
      </c>
      <c r="R17" s="2"/>
      <c r="S17" s="2"/>
    </row>
    <row r="18" spans="3:19" x14ac:dyDescent="0.2">
      <c r="C18" s="1">
        <v>36910</v>
      </c>
      <c r="D18" s="2">
        <v>46.801699999999997</v>
      </c>
      <c r="F18" s="16">
        <v>46042</v>
      </c>
      <c r="G18">
        <v>59.42</v>
      </c>
      <c r="I18" s="16">
        <v>46042</v>
      </c>
      <c r="J18">
        <v>59.45</v>
      </c>
      <c r="L18" s="18">
        <v>46043</v>
      </c>
      <c r="M18" s="19">
        <v>59.4</v>
      </c>
      <c r="N18" s="18">
        <v>46043</v>
      </c>
      <c r="O18" s="19">
        <v>59.37</v>
      </c>
      <c r="P18" s="2">
        <f t="shared" si="1"/>
        <v>59.384999999999998</v>
      </c>
      <c r="Q18" s="5">
        <f t="shared" si="0"/>
        <v>3.5258903763577616E-4</v>
      </c>
      <c r="R18" s="2"/>
      <c r="S18" s="2"/>
    </row>
    <row r="19" spans="3:19" x14ac:dyDescent="0.2">
      <c r="C19" s="1">
        <v>36913</v>
      </c>
      <c r="D19" s="2">
        <v>46.980200000000004</v>
      </c>
      <c r="F19" s="16">
        <v>46043</v>
      </c>
      <c r="G19">
        <v>59.37</v>
      </c>
      <c r="I19" s="16">
        <v>46043</v>
      </c>
      <c r="J19">
        <v>59.4</v>
      </c>
      <c r="L19" s="18">
        <v>46044</v>
      </c>
      <c r="M19" s="19">
        <v>60.13</v>
      </c>
      <c r="N19" s="18">
        <v>46044</v>
      </c>
      <c r="O19" s="19">
        <v>60.11</v>
      </c>
      <c r="P19" s="2">
        <f t="shared" si="1"/>
        <v>60.120000000000005</v>
      </c>
      <c r="Q19" s="5">
        <f t="shared" si="0"/>
        <v>2.6633399866935403E-4</v>
      </c>
      <c r="R19" s="2"/>
      <c r="S19" s="2"/>
    </row>
    <row r="20" spans="3:19" x14ac:dyDescent="0.2">
      <c r="C20" s="1">
        <v>36914</v>
      </c>
      <c r="D20" s="2">
        <v>47.079300000000003</v>
      </c>
      <c r="F20" s="16">
        <v>46044</v>
      </c>
      <c r="G20">
        <v>60.11</v>
      </c>
      <c r="I20" s="16">
        <v>46044</v>
      </c>
      <c r="J20">
        <v>60.13</v>
      </c>
      <c r="L20" s="18">
        <v>46045</v>
      </c>
      <c r="M20" s="19">
        <v>59.92</v>
      </c>
      <c r="N20" s="18">
        <v>46045</v>
      </c>
      <c r="O20" s="19">
        <v>59.88</v>
      </c>
      <c r="P20" s="2">
        <f t="shared" si="1"/>
        <v>59.900000000000006</v>
      </c>
      <c r="Q20" s="5">
        <f t="shared" si="0"/>
        <v>4.3388981636059384E-4</v>
      </c>
      <c r="R20" s="2"/>
      <c r="S20" s="2"/>
    </row>
    <row r="21" spans="3:19" x14ac:dyDescent="0.2">
      <c r="C21" s="1">
        <v>36915</v>
      </c>
      <c r="D21" s="2">
        <v>47.1586</v>
      </c>
      <c r="F21" s="16">
        <v>46045</v>
      </c>
      <c r="G21">
        <v>59.88</v>
      </c>
      <c r="I21" s="16">
        <v>46045</v>
      </c>
      <c r="J21">
        <v>59.92</v>
      </c>
      <c r="L21" s="18">
        <v>46048</v>
      </c>
      <c r="M21" s="19">
        <v>60.12</v>
      </c>
      <c r="N21" s="18">
        <v>46048</v>
      </c>
      <c r="O21" s="19">
        <v>60.1</v>
      </c>
      <c r="P21" s="2">
        <f t="shared" si="1"/>
        <v>60.11</v>
      </c>
      <c r="Q21" s="5">
        <f t="shared" si="0"/>
        <v>2.6636167027113645E-4</v>
      </c>
      <c r="R21" s="2"/>
      <c r="S21" s="2"/>
    </row>
    <row r="22" spans="3:19" x14ac:dyDescent="0.2">
      <c r="C22" s="1">
        <v>36916</v>
      </c>
      <c r="D22" s="2">
        <v>47.505699999999997</v>
      </c>
      <c r="F22" s="16">
        <v>46048</v>
      </c>
      <c r="G22">
        <v>60.1</v>
      </c>
      <c r="I22" s="16">
        <v>46048</v>
      </c>
      <c r="J22">
        <v>60.12</v>
      </c>
      <c r="L22" s="18">
        <v>46049</v>
      </c>
      <c r="M22" s="19">
        <v>60.49</v>
      </c>
      <c r="N22" s="18">
        <v>46049</v>
      </c>
      <c r="O22" s="19">
        <v>60.47</v>
      </c>
      <c r="P22" s="2">
        <f t="shared" si="1"/>
        <v>60.480000000000004</v>
      </c>
      <c r="Q22" s="5">
        <f t="shared" si="0"/>
        <v>2.6534391534394118E-4</v>
      </c>
      <c r="R22" s="2"/>
      <c r="S22" s="2"/>
    </row>
    <row r="23" spans="3:19" x14ac:dyDescent="0.2">
      <c r="C23" s="1">
        <v>36917</v>
      </c>
      <c r="D23" s="2">
        <v>47.347000000000001</v>
      </c>
      <c r="F23" s="16">
        <v>46049</v>
      </c>
      <c r="G23">
        <v>60.47</v>
      </c>
      <c r="I23" s="16">
        <v>46049</v>
      </c>
      <c r="J23">
        <v>60.49</v>
      </c>
      <c r="L23" s="18">
        <v>46050</v>
      </c>
      <c r="M23" s="19">
        <v>59.92</v>
      </c>
      <c r="N23" s="18">
        <v>46050</v>
      </c>
      <c r="O23" s="19">
        <v>59.9</v>
      </c>
      <c r="P23" s="2">
        <f t="shared" si="1"/>
        <v>59.91</v>
      </c>
      <c r="Q23" s="5">
        <f t="shared" si="0"/>
        <v>2.669170422300378E-4</v>
      </c>
      <c r="R23" s="2"/>
      <c r="S23" s="2"/>
    </row>
    <row r="24" spans="3:19" x14ac:dyDescent="0.2">
      <c r="C24" s="1">
        <v>36920</v>
      </c>
      <c r="D24" s="2">
        <v>47.356999999999999</v>
      </c>
      <c r="F24" s="16">
        <v>46050</v>
      </c>
      <c r="G24">
        <v>59.9</v>
      </c>
      <c r="I24" s="16">
        <v>46050</v>
      </c>
      <c r="J24">
        <v>59.92</v>
      </c>
      <c r="L24" s="18">
        <v>46051</v>
      </c>
      <c r="M24" s="19">
        <v>59.49</v>
      </c>
      <c r="N24" s="18">
        <v>46051</v>
      </c>
      <c r="O24" s="19">
        <v>59.47</v>
      </c>
      <c r="P24" s="2">
        <f t="shared" ref="P24" si="2">(M24+O24)/2</f>
        <v>59.480000000000004</v>
      </c>
      <c r="Q24" s="5">
        <f t="shared" ref="Q24" si="3">(M24-O24)*0.5/P24+0.0001</f>
        <v>2.6812373907198324E-4</v>
      </c>
    </row>
    <row r="25" spans="3:19" x14ac:dyDescent="0.2">
      <c r="C25" s="1">
        <v>36921</v>
      </c>
      <c r="D25" s="2">
        <v>46.871099999999998</v>
      </c>
      <c r="F25" s="16">
        <v>46051</v>
      </c>
      <c r="G25">
        <v>59.47</v>
      </c>
      <c r="I25" s="16">
        <v>46051</v>
      </c>
      <c r="J25">
        <v>59.49</v>
      </c>
      <c r="L25" s="18">
        <v>46052</v>
      </c>
      <c r="M25" s="19">
        <v>59.96</v>
      </c>
      <c r="N25" s="18">
        <v>46052</v>
      </c>
      <c r="O25" s="19">
        <v>59.92</v>
      </c>
      <c r="P25" s="2">
        <f t="shared" ref="P25" si="4">(M25+O25)/2</f>
        <v>59.94</v>
      </c>
      <c r="Q25" s="5">
        <f t="shared" ref="Q25" si="5">(M25-O25)*0.5/P25+0.0001</f>
        <v>4.3366700033365991E-4</v>
      </c>
    </row>
    <row r="26" spans="3:19" x14ac:dyDescent="0.2">
      <c r="C26" s="1">
        <v>36922</v>
      </c>
      <c r="D26" s="2">
        <v>47.376800000000003</v>
      </c>
      <c r="F26" s="16">
        <v>46052</v>
      </c>
      <c r="G26">
        <v>59.92</v>
      </c>
      <c r="I26" s="16">
        <v>46052</v>
      </c>
      <c r="J26">
        <v>59.96</v>
      </c>
    </row>
    <row r="27" spans="3:19" x14ac:dyDescent="0.2">
      <c r="C27" s="1">
        <v>36923</v>
      </c>
      <c r="D27" s="2">
        <v>46.682699999999997</v>
      </c>
      <c r="F27" s="16">
        <v>46055</v>
      </c>
      <c r="G27">
        <v>60.54</v>
      </c>
      <c r="I27" s="16">
        <v>46055</v>
      </c>
      <c r="J27">
        <v>60.57</v>
      </c>
    </row>
    <row r="28" spans="3:19" x14ac:dyDescent="0.2">
      <c r="C28" s="1">
        <v>36924</v>
      </c>
      <c r="D28" s="2">
        <v>46.305900000000001</v>
      </c>
      <c r="F28" s="16">
        <v>46056</v>
      </c>
      <c r="G28">
        <v>60.43</v>
      </c>
      <c r="I28" s="16">
        <v>46056</v>
      </c>
      <c r="J28">
        <v>60.46</v>
      </c>
    </row>
    <row r="29" spans="3:19" x14ac:dyDescent="0.2">
      <c r="C29" s="1">
        <v>36927</v>
      </c>
      <c r="D29" s="2">
        <v>46.563699999999997</v>
      </c>
      <c r="F29" s="16">
        <v>46057</v>
      </c>
      <c r="G29">
        <v>60.29</v>
      </c>
      <c r="I29" s="16">
        <v>46057</v>
      </c>
      <c r="J29">
        <v>60.36</v>
      </c>
    </row>
    <row r="30" spans="3:19" x14ac:dyDescent="0.2">
      <c r="C30" s="1">
        <v>36928</v>
      </c>
      <c r="D30" s="2">
        <v>46.781799999999997</v>
      </c>
      <c r="F30" s="16">
        <v>46058</v>
      </c>
      <c r="G30">
        <v>59.8</v>
      </c>
      <c r="I30" s="16">
        <v>46058</v>
      </c>
      <c r="J30">
        <v>59.83</v>
      </c>
    </row>
    <row r="31" spans="3:19" x14ac:dyDescent="0.2">
      <c r="C31" s="1">
        <v>36929</v>
      </c>
      <c r="D31" s="2">
        <v>45.988599999999998</v>
      </c>
      <c r="F31" s="16">
        <v>46059</v>
      </c>
      <c r="G31">
        <v>60.53</v>
      </c>
      <c r="I31" s="16">
        <v>46059</v>
      </c>
      <c r="J31">
        <v>60.57</v>
      </c>
    </row>
    <row r="32" spans="3:19" x14ac:dyDescent="0.2">
      <c r="C32" s="1">
        <v>36930</v>
      </c>
      <c r="D32" s="2">
        <v>46.028300000000002</v>
      </c>
      <c r="F32" s="16">
        <v>46062</v>
      </c>
      <c r="G32">
        <v>61.07</v>
      </c>
      <c r="I32" s="16">
        <v>46062</v>
      </c>
      <c r="J32">
        <v>61.09</v>
      </c>
    </row>
    <row r="33" spans="3:10" x14ac:dyDescent="0.2">
      <c r="C33" s="1">
        <v>36931</v>
      </c>
      <c r="D33" s="2">
        <v>45.472999999999999</v>
      </c>
      <c r="F33" s="16">
        <v>46063</v>
      </c>
      <c r="G33">
        <v>61.19</v>
      </c>
      <c r="I33" s="16">
        <v>46063</v>
      </c>
      <c r="J33">
        <v>61.22</v>
      </c>
    </row>
    <row r="34" spans="3:10" x14ac:dyDescent="0.2">
      <c r="C34" s="1">
        <v>36934</v>
      </c>
      <c r="D34" s="2">
        <v>45.9589</v>
      </c>
      <c r="F34" s="16"/>
    </row>
    <row r="35" spans="3:10" x14ac:dyDescent="0.2">
      <c r="C35" s="1">
        <v>36935</v>
      </c>
      <c r="D35" s="2">
        <v>45.939</v>
      </c>
      <c r="F35" s="16"/>
    </row>
    <row r="36" spans="3:10" x14ac:dyDescent="0.2">
      <c r="C36" s="1">
        <v>36936</v>
      </c>
      <c r="D36" s="2">
        <v>45.215200000000003</v>
      </c>
      <c r="F36" s="16"/>
    </row>
    <row r="37" spans="3:10" x14ac:dyDescent="0.2">
      <c r="C37" s="1">
        <v>36937</v>
      </c>
      <c r="D37" s="2">
        <v>45.681199999999997</v>
      </c>
      <c r="F37" s="16"/>
    </row>
    <row r="38" spans="3:10" x14ac:dyDescent="0.2">
      <c r="C38" s="1">
        <v>36938</v>
      </c>
      <c r="D38" s="2">
        <v>44.947499999999998</v>
      </c>
      <c r="F38" s="16"/>
    </row>
    <row r="39" spans="3:10" x14ac:dyDescent="0.2">
      <c r="C39" s="1">
        <v>36941</v>
      </c>
      <c r="D39" s="2">
        <v>44.729300000000002</v>
      </c>
      <c r="F39" s="16"/>
    </row>
    <row r="40" spans="3:10" x14ac:dyDescent="0.2">
      <c r="C40" s="1">
        <v>36942</v>
      </c>
      <c r="D40" s="2">
        <v>44.471499999999999</v>
      </c>
      <c r="F40" s="16"/>
    </row>
    <row r="41" spans="3:10" x14ac:dyDescent="0.2">
      <c r="C41" s="1">
        <v>36943</v>
      </c>
      <c r="D41" s="2">
        <v>43.926200000000001</v>
      </c>
      <c r="F41" s="16"/>
    </row>
    <row r="42" spans="3:10" x14ac:dyDescent="0.2">
      <c r="C42" s="1">
        <v>36944</v>
      </c>
      <c r="D42" s="2">
        <v>43.0139</v>
      </c>
      <c r="F42" s="16"/>
    </row>
    <row r="43" spans="3:10" x14ac:dyDescent="0.2">
      <c r="C43" s="1">
        <v>36945</v>
      </c>
      <c r="D43" s="2">
        <v>42.111600000000003</v>
      </c>
      <c r="F43" s="16"/>
    </row>
    <row r="44" spans="3:10" x14ac:dyDescent="0.2">
      <c r="C44" s="1">
        <v>36948</v>
      </c>
      <c r="D44" s="2">
        <v>42.884999999999998</v>
      </c>
      <c r="F44" s="16"/>
    </row>
    <row r="45" spans="3:10" x14ac:dyDescent="0.2">
      <c r="C45" s="1">
        <v>36949</v>
      </c>
      <c r="D45" s="2">
        <v>42.944499999999998</v>
      </c>
      <c r="F45" s="16"/>
    </row>
    <row r="46" spans="3:10" x14ac:dyDescent="0.2">
      <c r="C46" s="1">
        <v>36950</v>
      </c>
      <c r="D46" s="2">
        <v>42.746200000000002</v>
      </c>
      <c r="F46" s="16"/>
    </row>
    <row r="47" spans="3:10" x14ac:dyDescent="0.2">
      <c r="C47" s="1">
        <v>36951</v>
      </c>
      <c r="D47" s="2">
        <v>42.230600000000003</v>
      </c>
      <c r="F47" s="16"/>
    </row>
    <row r="48" spans="3:10" x14ac:dyDescent="0.2">
      <c r="C48" s="1">
        <v>36952</v>
      </c>
      <c r="D48" s="2">
        <v>42.7164</v>
      </c>
      <c r="F48" s="16"/>
    </row>
    <row r="49" spans="3:6" x14ac:dyDescent="0.2">
      <c r="C49" s="1">
        <v>36955</v>
      </c>
      <c r="D49" s="2">
        <v>43.093200000000003</v>
      </c>
      <c r="F49" s="16"/>
    </row>
    <row r="50" spans="3:6" x14ac:dyDescent="0.2">
      <c r="C50" s="1">
        <v>36956</v>
      </c>
      <c r="D50" s="2">
        <v>43.906300000000002</v>
      </c>
      <c r="F50" s="16"/>
    </row>
    <row r="51" spans="3:6" x14ac:dyDescent="0.2">
      <c r="C51" s="1">
        <v>36957</v>
      </c>
      <c r="D51" s="2">
        <v>43.807200000000002</v>
      </c>
      <c r="F51" s="16"/>
    </row>
    <row r="52" spans="3:6" x14ac:dyDescent="0.2">
      <c r="C52" s="1">
        <v>36958</v>
      </c>
      <c r="D52" s="2">
        <v>43.420499999999997</v>
      </c>
      <c r="F52" s="16"/>
    </row>
    <row r="53" spans="3:6" x14ac:dyDescent="0.2">
      <c r="C53" s="1">
        <v>36959</v>
      </c>
      <c r="D53" s="2">
        <v>42.7759</v>
      </c>
      <c r="F53" s="16"/>
    </row>
    <row r="54" spans="3:6" x14ac:dyDescent="0.2">
      <c r="C54" s="1">
        <v>36962</v>
      </c>
      <c r="D54" s="2">
        <v>41.873600000000003</v>
      </c>
      <c r="F54" s="16"/>
    </row>
    <row r="55" spans="3:6" x14ac:dyDescent="0.2">
      <c r="C55" s="1">
        <v>36963</v>
      </c>
      <c r="D55" s="2">
        <v>41.476999999999997</v>
      </c>
      <c r="F55" s="16"/>
    </row>
    <row r="56" spans="3:6" x14ac:dyDescent="0.2">
      <c r="C56" s="1">
        <v>36964</v>
      </c>
      <c r="D56" s="2">
        <v>40.802700000000002</v>
      </c>
      <c r="F56" s="16"/>
    </row>
    <row r="57" spans="3:6" x14ac:dyDescent="0.2">
      <c r="C57" s="1">
        <v>36965</v>
      </c>
      <c r="D57" s="2">
        <v>41.536499999999997</v>
      </c>
      <c r="F57" s="16"/>
    </row>
    <row r="58" spans="3:6" x14ac:dyDescent="0.2">
      <c r="C58" s="1">
        <v>36966</v>
      </c>
      <c r="D58" s="2">
        <v>40.763100000000001</v>
      </c>
      <c r="F58" s="16"/>
    </row>
    <row r="59" spans="3:6" x14ac:dyDescent="0.2">
      <c r="C59" s="1">
        <v>36969</v>
      </c>
      <c r="D59" s="2">
        <v>40.604399999999998</v>
      </c>
      <c r="F59" s="16"/>
    </row>
    <row r="60" spans="3:6" x14ac:dyDescent="0.2">
      <c r="C60" s="1">
        <v>36970</v>
      </c>
      <c r="D60" s="2">
        <v>41.288600000000002</v>
      </c>
      <c r="F60" s="16"/>
    </row>
    <row r="61" spans="3:6" x14ac:dyDescent="0.2">
      <c r="C61" s="1">
        <v>36971</v>
      </c>
      <c r="D61" s="2">
        <v>40.356499999999997</v>
      </c>
      <c r="F61" s="16"/>
    </row>
    <row r="62" spans="3:6" x14ac:dyDescent="0.2">
      <c r="C62" s="1">
        <v>36972</v>
      </c>
      <c r="D62" s="2">
        <v>38.5916</v>
      </c>
      <c r="F62" s="16"/>
    </row>
    <row r="63" spans="3:6" x14ac:dyDescent="0.2">
      <c r="C63" s="1">
        <v>36973</v>
      </c>
      <c r="D63" s="2">
        <v>39.4146</v>
      </c>
      <c r="F63" s="16"/>
    </row>
    <row r="64" spans="3:6" x14ac:dyDescent="0.2">
      <c r="C64" s="1">
        <v>36976</v>
      </c>
      <c r="D64" s="2">
        <v>41.159700000000001</v>
      </c>
      <c r="F64" s="16"/>
    </row>
    <row r="65" spans="3:6" x14ac:dyDescent="0.2">
      <c r="C65" s="1">
        <v>36977</v>
      </c>
      <c r="D65" s="2">
        <v>42.141300000000001</v>
      </c>
      <c r="F65" s="16"/>
    </row>
    <row r="66" spans="3:6" x14ac:dyDescent="0.2">
      <c r="C66" s="1">
        <v>36978</v>
      </c>
      <c r="D66" s="2">
        <v>41.149799999999999</v>
      </c>
      <c r="F66" s="16"/>
    </row>
    <row r="67" spans="3:6" x14ac:dyDescent="0.2">
      <c r="C67" s="1">
        <v>36979</v>
      </c>
      <c r="D67" s="2">
        <v>41.348100000000002</v>
      </c>
      <c r="F67" s="16"/>
    </row>
    <row r="68" spans="3:6" x14ac:dyDescent="0.2">
      <c r="C68" s="1">
        <v>36980</v>
      </c>
      <c r="D68" s="2">
        <v>41.645600000000002</v>
      </c>
      <c r="F68" s="16"/>
    </row>
    <row r="69" spans="3:6" x14ac:dyDescent="0.2">
      <c r="C69" s="1">
        <v>36983</v>
      </c>
      <c r="D69" s="2">
        <v>41.645600000000002</v>
      </c>
      <c r="F69" s="16"/>
    </row>
    <row r="70" spans="3:6" x14ac:dyDescent="0.2">
      <c r="C70" s="1">
        <v>36984</v>
      </c>
      <c r="D70" s="2">
        <v>39.900399999999998</v>
      </c>
      <c r="F70" s="16"/>
    </row>
    <row r="71" spans="3:6" x14ac:dyDescent="0.2">
      <c r="C71" s="1">
        <v>36985</v>
      </c>
      <c r="D71" s="2">
        <v>40.4557</v>
      </c>
      <c r="F71" s="16"/>
    </row>
    <row r="72" spans="3:6" x14ac:dyDescent="0.2">
      <c r="C72" s="1">
        <v>36986</v>
      </c>
      <c r="D72" s="2">
        <v>41.328299999999999</v>
      </c>
      <c r="F72" s="16"/>
    </row>
    <row r="73" spans="3:6" x14ac:dyDescent="0.2">
      <c r="C73" s="1">
        <v>36987</v>
      </c>
      <c r="D73" s="2">
        <v>41.060499999999998</v>
      </c>
      <c r="F73" s="16"/>
    </row>
    <row r="74" spans="3:6" x14ac:dyDescent="0.2">
      <c r="C74" s="1">
        <v>36990</v>
      </c>
      <c r="D74" s="2">
        <v>41.903399999999998</v>
      </c>
      <c r="F74" s="16"/>
    </row>
    <row r="75" spans="3:6" x14ac:dyDescent="0.2">
      <c r="C75" s="1">
        <v>36991</v>
      </c>
      <c r="D75" s="2">
        <v>42.8354</v>
      </c>
      <c r="F75" s="16"/>
    </row>
    <row r="76" spans="3:6" x14ac:dyDescent="0.2">
      <c r="C76" s="1">
        <v>36992</v>
      </c>
      <c r="D76" s="2">
        <v>42.984200000000001</v>
      </c>
      <c r="F76" s="16"/>
    </row>
    <row r="77" spans="3:6" x14ac:dyDescent="0.2">
      <c r="C77" s="1">
        <v>36993</v>
      </c>
      <c r="D77" s="2">
        <v>43.033700000000003</v>
      </c>
      <c r="F77" s="16"/>
    </row>
    <row r="78" spans="3:6" x14ac:dyDescent="0.2">
      <c r="C78" s="1">
        <v>36998</v>
      </c>
      <c r="D78" s="2">
        <v>42.7759</v>
      </c>
      <c r="F78" s="16"/>
    </row>
    <row r="79" spans="3:6" x14ac:dyDescent="0.2">
      <c r="C79" s="1">
        <v>36999</v>
      </c>
      <c r="D79" s="2">
        <v>44.372399999999999</v>
      </c>
      <c r="F79" s="16"/>
    </row>
    <row r="80" spans="3:6" x14ac:dyDescent="0.2">
      <c r="C80" s="1">
        <v>37000</v>
      </c>
      <c r="D80" s="2">
        <v>44.055100000000003</v>
      </c>
      <c r="F80" s="16"/>
    </row>
    <row r="81" spans="3:6" x14ac:dyDescent="0.2">
      <c r="C81" s="1">
        <v>37001</v>
      </c>
      <c r="D81" s="2">
        <v>43.47</v>
      </c>
      <c r="F81" s="16"/>
    </row>
    <row r="82" spans="3:6" x14ac:dyDescent="0.2">
      <c r="C82" s="1">
        <v>37004</v>
      </c>
      <c r="D82" s="2">
        <v>43.212200000000003</v>
      </c>
      <c r="F82" s="16"/>
    </row>
    <row r="83" spans="3:6" x14ac:dyDescent="0.2">
      <c r="C83" s="1">
        <v>37005</v>
      </c>
      <c r="D83" s="2">
        <v>43.549399999999999</v>
      </c>
      <c r="F83" s="16"/>
    </row>
    <row r="84" spans="3:6" x14ac:dyDescent="0.2">
      <c r="C84" s="1">
        <v>37006</v>
      </c>
      <c r="D84" s="2">
        <v>43.271700000000003</v>
      </c>
      <c r="F84" s="16"/>
    </row>
    <row r="85" spans="3:6" x14ac:dyDescent="0.2">
      <c r="C85" s="1">
        <v>37007</v>
      </c>
      <c r="D85" s="2">
        <v>43.876600000000003</v>
      </c>
      <c r="F85" s="16"/>
    </row>
    <row r="86" spans="3:6" x14ac:dyDescent="0.2">
      <c r="C86" s="1">
        <v>37008</v>
      </c>
      <c r="D86" s="2">
        <v>44.7194</v>
      </c>
      <c r="F86" s="16"/>
    </row>
    <row r="87" spans="3:6" x14ac:dyDescent="0.2">
      <c r="C87" s="1">
        <v>37011</v>
      </c>
      <c r="D87" s="2">
        <v>45.165599999999998</v>
      </c>
      <c r="F87" s="16"/>
    </row>
    <row r="88" spans="3:6" x14ac:dyDescent="0.2">
      <c r="C88" s="1">
        <v>37013</v>
      </c>
      <c r="D88" s="2">
        <v>44.887999999999998</v>
      </c>
      <c r="F88" s="16"/>
    </row>
    <row r="89" spans="3:6" x14ac:dyDescent="0.2">
      <c r="C89" s="1">
        <v>37014</v>
      </c>
      <c r="D89" s="2">
        <v>43.767499999999998</v>
      </c>
      <c r="F89" s="16"/>
    </row>
    <row r="90" spans="3:6" x14ac:dyDescent="0.2">
      <c r="C90" s="1">
        <v>37015</v>
      </c>
      <c r="D90" s="2">
        <v>44.164099999999998</v>
      </c>
      <c r="F90" s="16"/>
    </row>
    <row r="91" spans="3:6" x14ac:dyDescent="0.2">
      <c r="C91" s="1">
        <v>37018</v>
      </c>
      <c r="D91" s="2">
        <v>44.322800000000001</v>
      </c>
      <c r="F91" s="16"/>
    </row>
    <row r="92" spans="3:6" x14ac:dyDescent="0.2">
      <c r="C92" s="1">
        <v>37019</v>
      </c>
      <c r="D92" s="2">
        <v>44.283099999999997</v>
      </c>
      <c r="F92" s="16"/>
    </row>
    <row r="93" spans="3:6" x14ac:dyDescent="0.2">
      <c r="C93" s="1">
        <v>37020</v>
      </c>
      <c r="D93" s="2">
        <v>43.886499999999998</v>
      </c>
      <c r="F93" s="16"/>
    </row>
    <row r="94" spans="3:6" x14ac:dyDescent="0.2">
      <c r="C94" s="1">
        <v>37021</v>
      </c>
      <c r="D94" s="2">
        <v>44.997</v>
      </c>
      <c r="F94" s="16"/>
    </row>
    <row r="95" spans="3:6" x14ac:dyDescent="0.2">
      <c r="C95" s="1">
        <v>37022</v>
      </c>
      <c r="D95" s="2">
        <v>44.471499999999999</v>
      </c>
      <c r="F95" s="16"/>
    </row>
    <row r="96" spans="3:6" x14ac:dyDescent="0.2">
      <c r="C96" s="1">
        <v>37025</v>
      </c>
      <c r="D96" s="2">
        <v>44.173999999999999</v>
      </c>
      <c r="F96" s="16"/>
    </row>
    <row r="97" spans="3:6" x14ac:dyDescent="0.2">
      <c r="C97" s="1">
        <v>37026</v>
      </c>
      <c r="D97" s="2">
        <v>44.471499999999999</v>
      </c>
      <c r="F97" s="16"/>
    </row>
    <row r="98" spans="3:6" x14ac:dyDescent="0.2">
      <c r="C98" s="1">
        <v>37027</v>
      </c>
      <c r="D98" s="2">
        <v>44.5608</v>
      </c>
      <c r="F98" s="16"/>
    </row>
    <row r="99" spans="3:6" x14ac:dyDescent="0.2">
      <c r="C99" s="1">
        <v>37028</v>
      </c>
      <c r="D99" s="2">
        <v>45.026800000000001</v>
      </c>
      <c r="F99" s="16"/>
    </row>
    <row r="100" spans="3:6" x14ac:dyDescent="0.2">
      <c r="C100" s="1">
        <v>37029</v>
      </c>
      <c r="D100" s="2">
        <v>45.344099999999997</v>
      </c>
      <c r="F100" s="16"/>
    </row>
    <row r="101" spans="3:6" x14ac:dyDescent="0.2">
      <c r="C101" s="1">
        <v>37032</v>
      </c>
      <c r="D101" s="2">
        <v>46.008400000000002</v>
      </c>
      <c r="F101" s="16"/>
    </row>
    <row r="102" spans="3:6" x14ac:dyDescent="0.2">
      <c r="C102" s="1">
        <v>37033</v>
      </c>
      <c r="D102" s="2">
        <v>45.859699999999997</v>
      </c>
      <c r="F102" s="16"/>
    </row>
    <row r="103" spans="3:6" x14ac:dyDescent="0.2">
      <c r="C103" s="1">
        <v>37034</v>
      </c>
      <c r="D103" s="2">
        <v>45.482900000000001</v>
      </c>
      <c r="F103" s="16"/>
    </row>
    <row r="104" spans="3:6" x14ac:dyDescent="0.2">
      <c r="C104" s="1">
        <v>37035</v>
      </c>
      <c r="D104" s="2">
        <v>45.433300000000003</v>
      </c>
      <c r="F104" s="16"/>
    </row>
    <row r="105" spans="3:6" x14ac:dyDescent="0.2">
      <c r="C105" s="1">
        <v>37036</v>
      </c>
      <c r="D105" s="2">
        <v>44.917700000000004</v>
      </c>
      <c r="F105" s="16"/>
    </row>
    <row r="106" spans="3:6" x14ac:dyDescent="0.2">
      <c r="C106" s="1">
        <v>37039</v>
      </c>
      <c r="D106" s="2">
        <v>45.244900000000001</v>
      </c>
      <c r="F106" s="16"/>
    </row>
    <row r="107" spans="3:6" x14ac:dyDescent="0.2">
      <c r="C107" s="1">
        <v>37040</v>
      </c>
      <c r="D107" s="2">
        <v>44.798699999999997</v>
      </c>
      <c r="F107" s="16"/>
    </row>
    <row r="108" spans="3:6" x14ac:dyDescent="0.2">
      <c r="C108" s="1">
        <v>37041</v>
      </c>
      <c r="D108" s="2">
        <v>44.124499999999998</v>
      </c>
      <c r="F108" s="16"/>
    </row>
    <row r="109" spans="3:6" x14ac:dyDescent="0.2">
      <c r="C109" s="1">
        <v>37042</v>
      </c>
      <c r="D109" s="2">
        <v>44.402099999999997</v>
      </c>
      <c r="F109" s="16"/>
    </row>
    <row r="110" spans="3:6" x14ac:dyDescent="0.2">
      <c r="C110" s="1">
        <v>37043</v>
      </c>
      <c r="D110" s="2">
        <v>44.521099999999997</v>
      </c>
      <c r="F110" s="16"/>
    </row>
    <row r="111" spans="3:6" x14ac:dyDescent="0.2">
      <c r="C111" s="1">
        <v>37046</v>
      </c>
      <c r="D111" s="2">
        <v>44.461599999999997</v>
      </c>
      <c r="F111" s="16"/>
    </row>
    <row r="112" spans="3:6" x14ac:dyDescent="0.2">
      <c r="C112" s="1">
        <v>37047</v>
      </c>
      <c r="D112" s="2">
        <v>45.086300000000001</v>
      </c>
      <c r="F112" s="16"/>
    </row>
    <row r="113" spans="3:6" x14ac:dyDescent="0.2">
      <c r="C113" s="1">
        <v>37048</v>
      </c>
      <c r="D113" s="2">
        <v>44.610300000000002</v>
      </c>
      <c r="F113" s="16"/>
    </row>
    <row r="114" spans="3:6" x14ac:dyDescent="0.2">
      <c r="C114" s="1">
        <v>37049</v>
      </c>
      <c r="D114" s="2">
        <v>44.580599999999997</v>
      </c>
      <c r="F114" s="16"/>
    </row>
    <row r="115" spans="3:6" x14ac:dyDescent="0.2">
      <c r="C115" s="1">
        <v>37050</v>
      </c>
      <c r="D115" s="2">
        <v>44.65</v>
      </c>
      <c r="F115" s="16"/>
    </row>
    <row r="116" spans="3:6" x14ac:dyDescent="0.2">
      <c r="C116" s="1">
        <v>37053</v>
      </c>
      <c r="D116" s="2">
        <v>44.382300000000001</v>
      </c>
      <c r="F116" s="16"/>
    </row>
    <row r="117" spans="3:6" x14ac:dyDescent="0.2">
      <c r="C117" s="1">
        <v>37054</v>
      </c>
      <c r="D117" s="2">
        <v>43.132899999999999</v>
      </c>
      <c r="F117" s="16"/>
    </row>
    <row r="118" spans="3:6" x14ac:dyDescent="0.2">
      <c r="C118" s="1">
        <v>37055</v>
      </c>
      <c r="D118" s="2">
        <v>43.529499999999999</v>
      </c>
      <c r="F118" s="16"/>
    </row>
    <row r="119" spans="3:6" x14ac:dyDescent="0.2">
      <c r="C119" s="1">
        <v>37056</v>
      </c>
      <c r="D119" s="2">
        <v>42.8553</v>
      </c>
      <c r="F119" s="16"/>
    </row>
    <row r="120" spans="3:6" x14ac:dyDescent="0.2">
      <c r="C120" s="1">
        <v>37057</v>
      </c>
      <c r="D120" s="2">
        <v>42.399099999999997</v>
      </c>
      <c r="F120" s="16"/>
    </row>
    <row r="121" spans="3:6" x14ac:dyDescent="0.2">
      <c r="C121" s="1">
        <v>37060</v>
      </c>
      <c r="D121" s="2">
        <v>41.328299999999999</v>
      </c>
      <c r="F121" s="16"/>
    </row>
    <row r="122" spans="3:6" x14ac:dyDescent="0.2">
      <c r="C122" s="1">
        <v>37061</v>
      </c>
      <c r="D122" s="2">
        <v>42.0124</v>
      </c>
      <c r="F122" s="16"/>
    </row>
    <row r="123" spans="3:6" x14ac:dyDescent="0.2">
      <c r="C123" s="1">
        <v>37062</v>
      </c>
      <c r="D123" s="2">
        <v>41.764499999999998</v>
      </c>
      <c r="F123" s="16"/>
    </row>
    <row r="124" spans="3:6" x14ac:dyDescent="0.2">
      <c r="C124" s="1">
        <v>37063</v>
      </c>
      <c r="D124" s="2">
        <v>41.695099999999996</v>
      </c>
      <c r="F124" s="16"/>
    </row>
    <row r="125" spans="3:6" x14ac:dyDescent="0.2">
      <c r="C125" s="1">
        <v>37064</v>
      </c>
      <c r="D125" s="2">
        <v>41.982700000000001</v>
      </c>
      <c r="F125" s="16"/>
    </row>
    <row r="126" spans="3:6" x14ac:dyDescent="0.2">
      <c r="C126" s="1">
        <v>37067</v>
      </c>
      <c r="D126" s="2">
        <v>42.141300000000001</v>
      </c>
      <c r="F126" s="16"/>
    </row>
    <row r="127" spans="3:6" x14ac:dyDescent="0.2">
      <c r="C127" s="1">
        <v>37068</v>
      </c>
      <c r="D127" s="2">
        <v>41.387799999999999</v>
      </c>
      <c r="F127" s="16"/>
    </row>
    <row r="128" spans="3:6" x14ac:dyDescent="0.2">
      <c r="C128" s="1">
        <v>37069</v>
      </c>
      <c r="D128" s="2">
        <v>41.427399999999999</v>
      </c>
      <c r="F128" s="16"/>
    </row>
    <row r="129" spans="3:6" x14ac:dyDescent="0.2">
      <c r="C129" s="1">
        <v>37070</v>
      </c>
      <c r="D129" s="2">
        <v>41.834000000000003</v>
      </c>
      <c r="F129" s="16"/>
    </row>
    <row r="130" spans="3:6" x14ac:dyDescent="0.2">
      <c r="C130" s="1">
        <v>37071</v>
      </c>
      <c r="D130" s="2">
        <v>42.537999999999997</v>
      </c>
      <c r="F130" s="16"/>
    </row>
    <row r="131" spans="3:6" x14ac:dyDescent="0.2">
      <c r="C131" s="1">
        <v>37074</v>
      </c>
      <c r="D131" s="2">
        <v>43.628700000000002</v>
      </c>
      <c r="F131" s="16"/>
    </row>
    <row r="132" spans="3:6" x14ac:dyDescent="0.2">
      <c r="C132" s="1">
        <v>37075</v>
      </c>
      <c r="D132" s="2">
        <v>42.468600000000002</v>
      </c>
      <c r="F132" s="16"/>
    </row>
    <row r="133" spans="3:6" x14ac:dyDescent="0.2">
      <c r="C133" s="1">
        <v>37076</v>
      </c>
      <c r="D133" s="2">
        <v>42.141300000000001</v>
      </c>
      <c r="F133" s="16"/>
    </row>
    <row r="134" spans="3:6" x14ac:dyDescent="0.2">
      <c r="C134" s="1">
        <v>37077</v>
      </c>
      <c r="D134" s="2">
        <v>41.903399999999998</v>
      </c>
      <c r="F134" s="16"/>
    </row>
    <row r="135" spans="3:6" x14ac:dyDescent="0.2">
      <c r="C135" s="1">
        <v>37078</v>
      </c>
      <c r="D135" s="2">
        <v>40.713500000000003</v>
      </c>
      <c r="F135" s="16"/>
    </row>
    <row r="136" spans="3:6" x14ac:dyDescent="0.2">
      <c r="C136" s="1">
        <v>37081</v>
      </c>
      <c r="D136" s="2">
        <v>41.645600000000002</v>
      </c>
      <c r="F136" s="16"/>
    </row>
    <row r="137" spans="3:6" x14ac:dyDescent="0.2">
      <c r="C137" s="1">
        <v>37082</v>
      </c>
      <c r="D137" s="2">
        <v>40.445799999999998</v>
      </c>
      <c r="F137" s="16"/>
    </row>
    <row r="138" spans="3:6" x14ac:dyDescent="0.2">
      <c r="C138" s="1">
        <v>37083</v>
      </c>
      <c r="D138" s="2">
        <v>39.761600000000001</v>
      </c>
      <c r="F138" s="16"/>
    </row>
    <row r="139" spans="3:6" x14ac:dyDescent="0.2">
      <c r="C139" s="1">
        <v>37084</v>
      </c>
      <c r="D139" s="2">
        <v>40.197899999999997</v>
      </c>
      <c r="F139" s="16"/>
    </row>
    <row r="140" spans="3:6" x14ac:dyDescent="0.2">
      <c r="C140" s="1">
        <v>37085</v>
      </c>
      <c r="D140" s="2">
        <v>40.475499999999997</v>
      </c>
      <c r="F140" s="16"/>
    </row>
    <row r="141" spans="3:6" x14ac:dyDescent="0.2">
      <c r="C141" s="1">
        <v>37088</v>
      </c>
      <c r="D141" s="2">
        <v>40.158200000000001</v>
      </c>
      <c r="F141" s="16"/>
    </row>
    <row r="142" spans="3:6" x14ac:dyDescent="0.2">
      <c r="C142" s="1">
        <v>37089</v>
      </c>
      <c r="D142" s="2">
        <v>39.900399999999998</v>
      </c>
      <c r="F142" s="16"/>
    </row>
    <row r="143" spans="3:6" x14ac:dyDescent="0.2">
      <c r="C143" s="1">
        <v>37090</v>
      </c>
      <c r="D143" s="2">
        <v>39.156700000000001</v>
      </c>
      <c r="F143" s="16"/>
    </row>
    <row r="144" spans="3:6" x14ac:dyDescent="0.2">
      <c r="C144" s="1">
        <v>37091</v>
      </c>
      <c r="D144" s="2">
        <v>39.771500000000003</v>
      </c>
      <c r="F144" s="16"/>
    </row>
    <row r="145" spans="3:6" x14ac:dyDescent="0.2">
      <c r="C145" s="1">
        <v>37092</v>
      </c>
      <c r="D145" s="2">
        <v>39.265799999999999</v>
      </c>
      <c r="F145" s="16"/>
    </row>
    <row r="146" spans="3:6" x14ac:dyDescent="0.2">
      <c r="C146" s="1">
        <v>37095</v>
      </c>
      <c r="D146" s="2">
        <v>39.8508</v>
      </c>
      <c r="F146" s="16"/>
    </row>
    <row r="147" spans="3:6" x14ac:dyDescent="0.2">
      <c r="C147" s="1">
        <v>37096</v>
      </c>
      <c r="D147" s="2">
        <v>39.3551</v>
      </c>
      <c r="F147" s="16"/>
    </row>
    <row r="148" spans="3:6" x14ac:dyDescent="0.2">
      <c r="C148" s="1">
        <v>37097</v>
      </c>
      <c r="D148" s="2">
        <v>38.551900000000003</v>
      </c>
      <c r="F148" s="16"/>
    </row>
    <row r="149" spans="3:6" x14ac:dyDescent="0.2">
      <c r="C149" s="1">
        <v>37098</v>
      </c>
      <c r="D149" s="2">
        <v>39.077399999999997</v>
      </c>
      <c r="F149" s="16"/>
    </row>
    <row r="150" spans="3:6" x14ac:dyDescent="0.2">
      <c r="C150" s="1">
        <v>37099</v>
      </c>
      <c r="D150" s="2">
        <v>39.979700000000001</v>
      </c>
      <c r="F150" s="16"/>
    </row>
    <row r="151" spans="3:6" x14ac:dyDescent="0.2">
      <c r="C151" s="1">
        <v>37102</v>
      </c>
      <c r="D151" s="2">
        <v>40.5747</v>
      </c>
      <c r="F151" s="16"/>
    </row>
    <row r="152" spans="3:6" x14ac:dyDescent="0.2">
      <c r="C152" s="1">
        <v>37103</v>
      </c>
      <c r="D152" s="2">
        <v>40.951500000000003</v>
      </c>
      <c r="F152" s="16"/>
    </row>
    <row r="153" spans="3:6" x14ac:dyDescent="0.2">
      <c r="C153" s="1">
        <v>37104</v>
      </c>
      <c r="D153" s="2">
        <v>40.941600000000001</v>
      </c>
      <c r="F153" s="16"/>
    </row>
    <row r="154" spans="3:6" x14ac:dyDescent="0.2">
      <c r="C154" s="1">
        <v>37105</v>
      </c>
      <c r="D154" s="2">
        <v>40.7928</v>
      </c>
      <c r="F154" s="16"/>
    </row>
    <row r="155" spans="3:6" x14ac:dyDescent="0.2">
      <c r="C155" s="1">
        <v>37106</v>
      </c>
      <c r="D155" s="2">
        <v>40.3962</v>
      </c>
      <c r="F155" s="16"/>
    </row>
    <row r="156" spans="3:6" x14ac:dyDescent="0.2">
      <c r="C156" s="1">
        <v>37109</v>
      </c>
      <c r="D156" s="2">
        <v>40.386299999999999</v>
      </c>
      <c r="F156" s="16"/>
    </row>
    <row r="157" spans="3:6" x14ac:dyDescent="0.2">
      <c r="C157" s="1">
        <v>37110</v>
      </c>
      <c r="D157" s="2">
        <v>40.3367</v>
      </c>
      <c r="F157" s="16"/>
    </row>
    <row r="158" spans="3:6" x14ac:dyDescent="0.2">
      <c r="C158" s="1">
        <v>37111</v>
      </c>
      <c r="D158" s="2">
        <v>39.712000000000003</v>
      </c>
      <c r="F158" s="16"/>
    </row>
    <row r="159" spans="3:6" x14ac:dyDescent="0.2">
      <c r="C159" s="1">
        <v>37112</v>
      </c>
      <c r="D159" s="2">
        <v>38.720500000000001</v>
      </c>
      <c r="F159" s="16"/>
    </row>
    <row r="160" spans="3:6" x14ac:dyDescent="0.2">
      <c r="C160" s="1">
        <v>37113</v>
      </c>
      <c r="D160" s="2">
        <v>38.264299999999999</v>
      </c>
      <c r="F160" s="16"/>
    </row>
    <row r="161" spans="3:6" x14ac:dyDescent="0.2">
      <c r="C161" s="1">
        <v>37116</v>
      </c>
      <c r="D161" s="2">
        <v>38.819600000000001</v>
      </c>
      <c r="F161" s="16"/>
    </row>
    <row r="162" spans="3:6" x14ac:dyDescent="0.2">
      <c r="C162" s="1">
        <v>37117</v>
      </c>
      <c r="D162" s="2">
        <v>39.305500000000002</v>
      </c>
      <c r="F162" s="16"/>
    </row>
    <row r="163" spans="3:6" x14ac:dyDescent="0.2">
      <c r="C163" s="1">
        <v>37118</v>
      </c>
      <c r="D163" s="2">
        <v>38.7502</v>
      </c>
      <c r="F163" s="16"/>
    </row>
    <row r="164" spans="3:6" x14ac:dyDescent="0.2">
      <c r="C164" s="1">
        <v>37119</v>
      </c>
      <c r="D164" s="2">
        <v>38.4726</v>
      </c>
      <c r="F164" s="16"/>
    </row>
    <row r="165" spans="3:6" x14ac:dyDescent="0.2">
      <c r="C165" s="1">
        <v>37120</v>
      </c>
      <c r="D165" s="2">
        <v>37.828099999999999</v>
      </c>
      <c r="F165" s="16"/>
    </row>
    <row r="166" spans="3:6" x14ac:dyDescent="0.2">
      <c r="C166" s="1">
        <v>37123</v>
      </c>
      <c r="D166" s="2">
        <v>37.758600000000001</v>
      </c>
      <c r="F166" s="16"/>
    </row>
    <row r="167" spans="3:6" x14ac:dyDescent="0.2">
      <c r="C167" s="1">
        <v>37124</v>
      </c>
      <c r="D167" s="2">
        <v>37.897500000000001</v>
      </c>
      <c r="F167" s="16"/>
    </row>
    <row r="168" spans="3:6" x14ac:dyDescent="0.2">
      <c r="C168" s="1">
        <v>37125</v>
      </c>
      <c r="D168" s="2">
        <v>38.145400000000002</v>
      </c>
      <c r="F168" s="16"/>
    </row>
    <row r="169" spans="3:6" x14ac:dyDescent="0.2">
      <c r="C169" s="1">
        <v>37126</v>
      </c>
      <c r="D169" s="2">
        <v>38.284199999999998</v>
      </c>
      <c r="F169" s="16"/>
    </row>
    <row r="170" spans="3:6" x14ac:dyDescent="0.2">
      <c r="C170" s="1">
        <v>37127</v>
      </c>
      <c r="D170" s="2">
        <v>39.117100000000001</v>
      </c>
      <c r="F170" s="16"/>
    </row>
    <row r="171" spans="3:6" x14ac:dyDescent="0.2">
      <c r="C171" s="1">
        <v>37130</v>
      </c>
      <c r="D171" s="2">
        <v>38.968299999999999</v>
      </c>
      <c r="F171" s="16"/>
    </row>
    <row r="172" spans="3:6" x14ac:dyDescent="0.2">
      <c r="C172" s="1">
        <v>37131</v>
      </c>
      <c r="D172" s="2">
        <v>38.1751</v>
      </c>
      <c r="F172" s="16"/>
    </row>
    <row r="173" spans="3:6" x14ac:dyDescent="0.2">
      <c r="C173" s="1">
        <v>37132</v>
      </c>
      <c r="D173" s="2">
        <v>38.274299999999997</v>
      </c>
      <c r="F173" s="16"/>
    </row>
    <row r="174" spans="3:6" x14ac:dyDescent="0.2">
      <c r="C174" s="1">
        <v>37133</v>
      </c>
      <c r="D174" s="2">
        <v>37.490900000000003</v>
      </c>
      <c r="F174" s="16"/>
    </row>
    <row r="175" spans="3:6" x14ac:dyDescent="0.2">
      <c r="C175" s="1">
        <v>37134</v>
      </c>
      <c r="D175" s="2">
        <v>37.510800000000003</v>
      </c>
      <c r="F175" s="16"/>
    </row>
    <row r="176" spans="3:6" x14ac:dyDescent="0.2">
      <c r="C176" s="1">
        <v>37137</v>
      </c>
      <c r="D176" s="2">
        <v>36.945599999999999</v>
      </c>
      <c r="F176" s="16"/>
    </row>
    <row r="177" spans="3:6" x14ac:dyDescent="0.2">
      <c r="C177" s="1">
        <v>37138</v>
      </c>
      <c r="D177" s="2">
        <v>37.659500000000001</v>
      </c>
      <c r="F177" s="16"/>
    </row>
    <row r="178" spans="3:6" x14ac:dyDescent="0.2">
      <c r="C178" s="1">
        <v>37139</v>
      </c>
      <c r="D178" s="2">
        <v>36.4696</v>
      </c>
      <c r="F178" s="16"/>
    </row>
    <row r="179" spans="3:6" x14ac:dyDescent="0.2">
      <c r="C179" s="1">
        <v>37140</v>
      </c>
      <c r="D179" s="2">
        <v>35.666499999999999</v>
      </c>
      <c r="F179" s="16"/>
    </row>
    <row r="180" spans="3:6" x14ac:dyDescent="0.2">
      <c r="C180" s="1">
        <v>37141</v>
      </c>
      <c r="D180" s="2">
        <v>34.893000000000001</v>
      </c>
      <c r="F180" s="16"/>
    </row>
    <row r="181" spans="3:6" x14ac:dyDescent="0.2">
      <c r="C181" s="1">
        <v>37144</v>
      </c>
      <c r="D181" s="2">
        <v>34.754199999999997</v>
      </c>
      <c r="F181" s="16"/>
    </row>
    <row r="182" spans="3:6" x14ac:dyDescent="0.2">
      <c r="C182" s="1">
        <v>37145</v>
      </c>
      <c r="D182" s="2">
        <v>33.713099999999997</v>
      </c>
      <c r="F182" s="16"/>
    </row>
    <row r="183" spans="3:6" x14ac:dyDescent="0.2">
      <c r="C183" s="1">
        <v>37146</v>
      </c>
      <c r="D183" s="2">
        <v>32.820700000000002</v>
      </c>
      <c r="F183" s="16"/>
    </row>
    <row r="184" spans="3:6" x14ac:dyDescent="0.2">
      <c r="C184" s="1">
        <v>37147</v>
      </c>
      <c r="D184" s="2">
        <v>32.751300000000001</v>
      </c>
      <c r="F184" s="16"/>
    </row>
    <row r="185" spans="3:6" x14ac:dyDescent="0.2">
      <c r="C185" s="1">
        <v>37148</v>
      </c>
      <c r="D185" s="2">
        <v>31.0656</v>
      </c>
      <c r="F185" s="16"/>
    </row>
    <row r="186" spans="3:6" x14ac:dyDescent="0.2">
      <c r="C186" s="1">
        <v>37151</v>
      </c>
      <c r="D186" s="2">
        <v>32.423999999999999</v>
      </c>
      <c r="F186" s="16"/>
    </row>
    <row r="187" spans="3:6" x14ac:dyDescent="0.2">
      <c r="C187" s="1">
        <v>37152</v>
      </c>
      <c r="D187" s="2">
        <v>32.186100000000003</v>
      </c>
      <c r="F187" s="16"/>
    </row>
    <row r="188" spans="3:6" x14ac:dyDescent="0.2">
      <c r="C188" s="1">
        <v>37153</v>
      </c>
      <c r="D188" s="2">
        <v>30.9863</v>
      </c>
      <c r="F188" s="16"/>
    </row>
    <row r="189" spans="3:6" x14ac:dyDescent="0.2">
      <c r="C189" s="1">
        <v>37154</v>
      </c>
      <c r="D189" s="2">
        <v>29.727</v>
      </c>
      <c r="F189" s="16"/>
    </row>
    <row r="190" spans="3:6" x14ac:dyDescent="0.2">
      <c r="C190" s="1">
        <v>37155</v>
      </c>
      <c r="D190" s="2">
        <v>27.7637</v>
      </c>
      <c r="F190" s="16"/>
    </row>
    <row r="191" spans="3:6" x14ac:dyDescent="0.2">
      <c r="C191" s="1">
        <v>37158</v>
      </c>
      <c r="D191" s="2">
        <v>30.7483</v>
      </c>
      <c r="F191" s="16"/>
    </row>
    <row r="192" spans="3:6" x14ac:dyDescent="0.2">
      <c r="C192" s="1">
        <v>37159</v>
      </c>
      <c r="D192" s="2">
        <v>31.015999999999998</v>
      </c>
      <c r="F192" s="16"/>
    </row>
    <row r="193" spans="3:6" x14ac:dyDescent="0.2">
      <c r="C193" s="1">
        <v>37160</v>
      </c>
      <c r="D193" s="2">
        <v>31.541599999999999</v>
      </c>
      <c r="F193" s="16"/>
    </row>
    <row r="194" spans="3:6" x14ac:dyDescent="0.2">
      <c r="C194" s="1">
        <v>37161</v>
      </c>
      <c r="D194" s="2">
        <v>31.997699999999998</v>
      </c>
      <c r="F194" s="16"/>
    </row>
    <row r="195" spans="3:6" x14ac:dyDescent="0.2">
      <c r="C195" s="1">
        <v>37162</v>
      </c>
      <c r="D195" s="2">
        <v>32.959499999999998</v>
      </c>
      <c r="F195" s="16"/>
    </row>
    <row r="196" spans="3:6" x14ac:dyDescent="0.2">
      <c r="C196" s="1">
        <v>37165</v>
      </c>
      <c r="D196" s="2">
        <v>32.255499999999998</v>
      </c>
      <c r="F196" s="16"/>
    </row>
    <row r="197" spans="3:6" x14ac:dyDescent="0.2">
      <c r="C197" s="1">
        <v>37166</v>
      </c>
      <c r="D197" s="2">
        <v>32.533099999999997</v>
      </c>
      <c r="F197" s="16"/>
    </row>
    <row r="198" spans="3:6" x14ac:dyDescent="0.2">
      <c r="C198" s="1">
        <v>37167</v>
      </c>
      <c r="D198" s="2">
        <v>32.9</v>
      </c>
      <c r="F198" s="16"/>
    </row>
    <row r="199" spans="3:6" x14ac:dyDescent="0.2">
      <c r="C199" s="1">
        <v>37168</v>
      </c>
      <c r="D199" s="2">
        <v>34.1295</v>
      </c>
      <c r="F199" s="16"/>
    </row>
    <row r="200" spans="3:6" x14ac:dyDescent="0.2">
      <c r="C200" s="1">
        <v>37169</v>
      </c>
      <c r="D200" s="2">
        <v>33.603999999999999</v>
      </c>
      <c r="F200" s="16"/>
    </row>
    <row r="201" spans="3:6" x14ac:dyDescent="0.2">
      <c r="C201" s="1">
        <v>37172</v>
      </c>
      <c r="D201" s="2">
        <v>33.683300000000003</v>
      </c>
      <c r="F201" s="16"/>
    </row>
    <row r="202" spans="3:6" x14ac:dyDescent="0.2">
      <c r="C202" s="1">
        <v>37173</v>
      </c>
      <c r="D202" s="2">
        <v>33.703200000000002</v>
      </c>
      <c r="F202" s="16"/>
    </row>
    <row r="203" spans="3:6" x14ac:dyDescent="0.2">
      <c r="C203" s="1">
        <v>37174</v>
      </c>
      <c r="D203" s="2">
        <v>34.893000000000001</v>
      </c>
      <c r="F203" s="16"/>
    </row>
    <row r="204" spans="3:6" x14ac:dyDescent="0.2">
      <c r="C204" s="1">
        <v>37175</v>
      </c>
      <c r="D204" s="2">
        <v>35.1905</v>
      </c>
      <c r="F204" s="16"/>
    </row>
    <row r="205" spans="3:6" x14ac:dyDescent="0.2">
      <c r="C205" s="1">
        <v>37176</v>
      </c>
      <c r="D205" s="2">
        <v>34.813699999999997</v>
      </c>
      <c r="F205" s="16"/>
    </row>
    <row r="206" spans="3:6" x14ac:dyDescent="0.2">
      <c r="C206" s="1">
        <v>37179</v>
      </c>
      <c r="D206" s="2">
        <v>34.040300000000002</v>
      </c>
      <c r="F206" s="16"/>
    </row>
    <row r="207" spans="3:6" x14ac:dyDescent="0.2">
      <c r="C207" s="1">
        <v>37180</v>
      </c>
      <c r="D207" s="2">
        <v>34.724499999999999</v>
      </c>
      <c r="F207" s="16"/>
    </row>
    <row r="208" spans="3:6" x14ac:dyDescent="0.2">
      <c r="C208" s="1">
        <v>37181</v>
      </c>
      <c r="D208" s="2">
        <v>35.1905</v>
      </c>
      <c r="F208" s="16"/>
    </row>
    <row r="209" spans="3:6" x14ac:dyDescent="0.2">
      <c r="C209" s="1">
        <v>37182</v>
      </c>
      <c r="D209" s="2">
        <v>34.565800000000003</v>
      </c>
      <c r="F209" s="16"/>
    </row>
    <row r="210" spans="3:6" x14ac:dyDescent="0.2">
      <c r="C210" s="1">
        <v>37183</v>
      </c>
      <c r="D210" s="2">
        <v>34.0304</v>
      </c>
      <c r="F210" s="16"/>
    </row>
    <row r="211" spans="3:6" x14ac:dyDescent="0.2">
      <c r="C211" s="1">
        <v>37186</v>
      </c>
      <c r="D211" s="2">
        <v>34.853400000000001</v>
      </c>
      <c r="F211" s="16"/>
    </row>
    <row r="212" spans="3:6" x14ac:dyDescent="0.2">
      <c r="C212" s="1">
        <v>37187</v>
      </c>
      <c r="D212" s="2">
        <v>35.735900000000001</v>
      </c>
      <c r="F212" s="16"/>
    </row>
    <row r="213" spans="3:6" x14ac:dyDescent="0.2">
      <c r="C213" s="1">
        <v>37188</v>
      </c>
      <c r="D213" s="2">
        <v>36.241599999999998</v>
      </c>
      <c r="F213" s="16"/>
    </row>
    <row r="214" spans="3:6" x14ac:dyDescent="0.2">
      <c r="C214" s="1">
        <v>37189</v>
      </c>
      <c r="D214" s="2">
        <v>35.398699999999998</v>
      </c>
      <c r="F214" s="16"/>
    </row>
    <row r="215" spans="3:6" x14ac:dyDescent="0.2">
      <c r="C215" s="1">
        <v>37190</v>
      </c>
      <c r="D215" s="2">
        <v>36.241599999999998</v>
      </c>
      <c r="F215" s="16"/>
    </row>
    <row r="216" spans="3:6" x14ac:dyDescent="0.2">
      <c r="C216" s="1">
        <v>37193</v>
      </c>
      <c r="D216" s="2">
        <v>35.497900000000001</v>
      </c>
      <c r="F216" s="16"/>
    </row>
    <row r="217" spans="3:6" x14ac:dyDescent="0.2">
      <c r="C217" s="1">
        <v>37194</v>
      </c>
      <c r="D217" s="2">
        <v>34.3675</v>
      </c>
      <c r="F217" s="16"/>
    </row>
    <row r="218" spans="3:6" x14ac:dyDescent="0.2">
      <c r="C218" s="1">
        <v>37195</v>
      </c>
      <c r="D218" s="2">
        <v>34.734400000000001</v>
      </c>
      <c r="F218" s="16"/>
    </row>
    <row r="219" spans="3:6" x14ac:dyDescent="0.2">
      <c r="C219" s="1">
        <v>37196</v>
      </c>
      <c r="D219" s="2">
        <v>35.369</v>
      </c>
      <c r="F219" s="16"/>
    </row>
    <row r="220" spans="3:6" x14ac:dyDescent="0.2">
      <c r="C220" s="1">
        <v>37197</v>
      </c>
      <c r="D220" s="2">
        <v>35.210299999999997</v>
      </c>
      <c r="F220" s="16"/>
    </row>
    <row r="221" spans="3:6" x14ac:dyDescent="0.2">
      <c r="C221" s="1">
        <v>37200</v>
      </c>
      <c r="D221" s="2">
        <v>36.271299999999997</v>
      </c>
      <c r="F221" s="16"/>
    </row>
    <row r="222" spans="3:6" x14ac:dyDescent="0.2">
      <c r="C222" s="1">
        <v>37201</v>
      </c>
      <c r="D222" s="2">
        <v>36.013500000000001</v>
      </c>
      <c r="F222" s="16"/>
    </row>
    <row r="223" spans="3:6" x14ac:dyDescent="0.2">
      <c r="C223" s="1">
        <v>37202</v>
      </c>
      <c r="D223" s="2">
        <v>36.489400000000003</v>
      </c>
      <c r="F223" s="16"/>
    </row>
    <row r="224" spans="3:6" x14ac:dyDescent="0.2">
      <c r="C224" s="1">
        <v>37203</v>
      </c>
      <c r="D224" s="2">
        <v>37.282699999999998</v>
      </c>
      <c r="F224" s="16"/>
    </row>
    <row r="225" spans="3:6" x14ac:dyDescent="0.2">
      <c r="C225" s="1">
        <v>37204</v>
      </c>
      <c r="D225" s="2">
        <v>36.687800000000003</v>
      </c>
      <c r="F225" s="16"/>
    </row>
    <row r="226" spans="3:6" x14ac:dyDescent="0.2">
      <c r="C226" s="1">
        <v>37207</v>
      </c>
      <c r="D226" s="2">
        <v>36.003599999999999</v>
      </c>
      <c r="F226" s="16"/>
    </row>
    <row r="227" spans="3:6" x14ac:dyDescent="0.2">
      <c r="C227" s="1">
        <v>37208</v>
      </c>
      <c r="D227" s="2">
        <v>37.421500000000002</v>
      </c>
      <c r="F227" s="16"/>
    </row>
    <row r="228" spans="3:6" x14ac:dyDescent="0.2">
      <c r="C228" s="1">
        <v>37209</v>
      </c>
      <c r="D228" s="2">
        <v>37.2331</v>
      </c>
      <c r="F228" s="16"/>
    </row>
    <row r="229" spans="3:6" x14ac:dyDescent="0.2">
      <c r="C229" s="1">
        <v>37210</v>
      </c>
      <c r="D229" s="2">
        <v>37.1736</v>
      </c>
      <c r="F229" s="16"/>
    </row>
    <row r="230" spans="3:6" x14ac:dyDescent="0.2">
      <c r="C230" s="1">
        <v>37211</v>
      </c>
      <c r="D230" s="2">
        <v>37.3521</v>
      </c>
      <c r="F230" s="16"/>
    </row>
    <row r="231" spans="3:6" x14ac:dyDescent="0.2">
      <c r="C231" s="1">
        <v>37214</v>
      </c>
      <c r="D231" s="2">
        <v>38.075899999999997</v>
      </c>
      <c r="F231" s="16"/>
    </row>
    <row r="232" spans="3:6" x14ac:dyDescent="0.2">
      <c r="C232" s="1">
        <v>37215</v>
      </c>
      <c r="D232" s="2">
        <v>37.659500000000001</v>
      </c>
      <c r="F232" s="16"/>
    </row>
    <row r="233" spans="3:6" x14ac:dyDescent="0.2">
      <c r="C233" s="1">
        <v>37216</v>
      </c>
      <c r="D233" s="2">
        <v>37.401699999999998</v>
      </c>
      <c r="F233" s="16"/>
    </row>
    <row r="234" spans="3:6" x14ac:dyDescent="0.2">
      <c r="C234" s="1">
        <v>37217</v>
      </c>
      <c r="D234" s="2">
        <v>38.036299999999997</v>
      </c>
      <c r="F234" s="16"/>
    </row>
    <row r="235" spans="3:6" x14ac:dyDescent="0.2">
      <c r="C235" s="1">
        <v>37218</v>
      </c>
      <c r="D235" s="2">
        <v>37.838000000000001</v>
      </c>
      <c r="F235" s="16"/>
    </row>
    <row r="236" spans="3:6" x14ac:dyDescent="0.2">
      <c r="C236" s="1">
        <v>37221</v>
      </c>
      <c r="D236" s="2">
        <v>37.728900000000003</v>
      </c>
      <c r="F236" s="16"/>
    </row>
    <row r="237" spans="3:6" x14ac:dyDescent="0.2">
      <c r="C237" s="1">
        <v>37222</v>
      </c>
      <c r="D237" s="2">
        <v>36.955500000000001</v>
      </c>
      <c r="F237" s="16"/>
    </row>
    <row r="238" spans="3:6" x14ac:dyDescent="0.2">
      <c r="C238" s="1">
        <v>37223</v>
      </c>
      <c r="D238" s="2">
        <v>36.4696</v>
      </c>
      <c r="F238" s="16"/>
    </row>
    <row r="239" spans="3:6" x14ac:dyDescent="0.2">
      <c r="C239" s="1">
        <v>37224</v>
      </c>
      <c r="D239" s="2">
        <v>36.449800000000003</v>
      </c>
      <c r="F239" s="16"/>
    </row>
    <row r="240" spans="3:6" x14ac:dyDescent="0.2">
      <c r="C240" s="1">
        <v>37225</v>
      </c>
      <c r="D240" s="2">
        <v>36.687800000000003</v>
      </c>
      <c r="F240" s="16"/>
    </row>
    <row r="241" spans="3:6" x14ac:dyDescent="0.2">
      <c r="C241" s="1">
        <v>37228</v>
      </c>
      <c r="D241" s="2">
        <v>36.548900000000003</v>
      </c>
      <c r="F241" s="16"/>
    </row>
    <row r="242" spans="3:6" x14ac:dyDescent="0.2">
      <c r="C242" s="1">
        <v>37229</v>
      </c>
      <c r="D242" s="2">
        <v>37.262900000000002</v>
      </c>
      <c r="F242" s="16"/>
    </row>
    <row r="243" spans="3:6" x14ac:dyDescent="0.2">
      <c r="C243" s="1">
        <v>37230</v>
      </c>
      <c r="D243" s="2">
        <v>38.4527</v>
      </c>
      <c r="F243" s="16"/>
    </row>
    <row r="244" spans="3:6" x14ac:dyDescent="0.2">
      <c r="C244" s="1">
        <v>37231</v>
      </c>
      <c r="D244" s="2">
        <v>38.4131</v>
      </c>
      <c r="F244" s="16"/>
    </row>
    <row r="245" spans="3:6" x14ac:dyDescent="0.2">
      <c r="C245" s="1">
        <v>37232</v>
      </c>
      <c r="D245" s="2">
        <v>37.976799999999997</v>
      </c>
      <c r="F245" s="16"/>
    </row>
    <row r="246" spans="3:6" x14ac:dyDescent="0.2">
      <c r="C246" s="1">
        <v>37235</v>
      </c>
      <c r="D246" s="2">
        <v>37.134</v>
      </c>
      <c r="F246" s="16"/>
    </row>
    <row r="247" spans="3:6" x14ac:dyDescent="0.2">
      <c r="C247" s="1">
        <v>37236</v>
      </c>
      <c r="D247" s="2">
        <v>37.580199999999998</v>
      </c>
      <c r="F247" s="16"/>
    </row>
    <row r="248" spans="3:6" x14ac:dyDescent="0.2">
      <c r="C248" s="1">
        <v>37237</v>
      </c>
      <c r="D248" s="2">
        <v>36.826599999999999</v>
      </c>
      <c r="F248" s="16"/>
    </row>
    <row r="249" spans="3:6" x14ac:dyDescent="0.2">
      <c r="C249" s="1">
        <v>37238</v>
      </c>
      <c r="D249" s="2">
        <v>36.192</v>
      </c>
      <c r="F249" s="16"/>
    </row>
    <row r="250" spans="3:6" x14ac:dyDescent="0.2">
      <c r="C250" s="1">
        <v>37239</v>
      </c>
      <c r="D250" s="2">
        <v>35.825099999999999</v>
      </c>
      <c r="F250" s="16"/>
    </row>
    <row r="251" spans="3:6" x14ac:dyDescent="0.2">
      <c r="C251" s="1">
        <v>37242</v>
      </c>
      <c r="D251" s="2">
        <v>37.143900000000002</v>
      </c>
      <c r="F251" s="16"/>
    </row>
    <row r="252" spans="3:6" x14ac:dyDescent="0.2">
      <c r="C252" s="1">
        <v>37243</v>
      </c>
      <c r="D252" s="2">
        <v>36.886099999999999</v>
      </c>
      <c r="F252" s="16"/>
    </row>
    <row r="253" spans="3:6" x14ac:dyDescent="0.2">
      <c r="C253" s="1">
        <v>37244</v>
      </c>
      <c r="D253" s="2">
        <v>36.5886</v>
      </c>
      <c r="F253" s="16"/>
    </row>
    <row r="254" spans="3:6" x14ac:dyDescent="0.2">
      <c r="C254" s="1">
        <v>37245</v>
      </c>
      <c r="D254" s="2">
        <v>36.2515</v>
      </c>
      <c r="F254" s="16"/>
    </row>
    <row r="255" spans="3:6" x14ac:dyDescent="0.2">
      <c r="C255" s="1">
        <v>37246</v>
      </c>
      <c r="D255" s="2">
        <v>37.143900000000002</v>
      </c>
      <c r="F255" s="16"/>
    </row>
    <row r="256" spans="3:6" x14ac:dyDescent="0.2">
      <c r="C256" s="1">
        <v>37252</v>
      </c>
      <c r="D256" s="2">
        <v>37.887500000000003</v>
      </c>
      <c r="F256" s="16"/>
    </row>
    <row r="257" spans="3:6" x14ac:dyDescent="0.2">
      <c r="C257" s="1">
        <v>37253</v>
      </c>
      <c r="D257" s="2">
        <v>38.135399999999997</v>
      </c>
      <c r="F257" s="16"/>
    </row>
    <row r="258" spans="3:6" x14ac:dyDescent="0.2">
      <c r="C258" s="1">
        <v>37258</v>
      </c>
      <c r="D258" s="2">
        <v>37.679299999999998</v>
      </c>
      <c r="F258" s="16"/>
    </row>
    <row r="259" spans="3:6" x14ac:dyDescent="0.2">
      <c r="C259" s="1">
        <v>37259</v>
      </c>
      <c r="D259" s="2">
        <v>38.3932</v>
      </c>
      <c r="F259" s="16"/>
    </row>
    <row r="260" spans="3:6" x14ac:dyDescent="0.2">
      <c r="C260" s="1">
        <v>37260</v>
      </c>
      <c r="D260" s="2">
        <v>38.095799999999997</v>
      </c>
      <c r="F260" s="16"/>
    </row>
    <row r="261" spans="3:6" x14ac:dyDescent="0.2">
      <c r="C261" s="1">
        <v>37263</v>
      </c>
      <c r="D261" s="2">
        <v>37.5306</v>
      </c>
      <c r="F261" s="16"/>
    </row>
    <row r="262" spans="3:6" x14ac:dyDescent="0.2">
      <c r="C262" s="1">
        <v>37264</v>
      </c>
      <c r="D262" s="2">
        <v>37.401699999999998</v>
      </c>
      <c r="F262" s="16"/>
    </row>
    <row r="263" spans="3:6" x14ac:dyDescent="0.2">
      <c r="C263" s="1">
        <v>37265</v>
      </c>
      <c r="D263" s="2">
        <v>37.262900000000002</v>
      </c>
      <c r="F263" s="16"/>
    </row>
    <row r="264" spans="3:6" x14ac:dyDescent="0.2">
      <c r="C264" s="1">
        <v>37266</v>
      </c>
      <c r="D264" s="2">
        <v>36.707599999999999</v>
      </c>
      <c r="F264" s="16"/>
    </row>
    <row r="265" spans="3:6" x14ac:dyDescent="0.2">
      <c r="C265" s="1">
        <v>37267</v>
      </c>
      <c r="D265" s="2">
        <v>36.816699999999997</v>
      </c>
      <c r="F265" s="16"/>
    </row>
    <row r="266" spans="3:6" x14ac:dyDescent="0.2">
      <c r="C266" s="1">
        <v>37270</v>
      </c>
      <c r="D266" s="2">
        <v>35.914299999999997</v>
      </c>
      <c r="F266" s="16"/>
    </row>
    <row r="267" spans="3:6" x14ac:dyDescent="0.2">
      <c r="C267" s="1">
        <v>37271</v>
      </c>
      <c r="D267" s="2">
        <v>36.548900000000003</v>
      </c>
      <c r="F267" s="16"/>
    </row>
    <row r="268" spans="3:6" x14ac:dyDescent="0.2">
      <c r="C268" s="1">
        <v>37272</v>
      </c>
      <c r="D268" s="2">
        <v>35.815199999999997</v>
      </c>
      <c r="F268" s="16"/>
    </row>
    <row r="269" spans="3:6" x14ac:dyDescent="0.2">
      <c r="C269" s="1">
        <v>37273</v>
      </c>
      <c r="D269" s="2">
        <v>36.5886</v>
      </c>
      <c r="F269" s="16"/>
    </row>
    <row r="270" spans="3:6" x14ac:dyDescent="0.2">
      <c r="C270" s="1">
        <v>37274</v>
      </c>
      <c r="D270" s="2">
        <v>36.449800000000003</v>
      </c>
      <c r="F270" s="16"/>
    </row>
    <row r="271" spans="3:6" x14ac:dyDescent="0.2">
      <c r="C271" s="1">
        <v>37277</v>
      </c>
      <c r="D271" s="2">
        <v>36.063099999999999</v>
      </c>
      <c r="F271" s="16"/>
    </row>
    <row r="272" spans="3:6" x14ac:dyDescent="0.2">
      <c r="C272" s="1">
        <v>37278</v>
      </c>
      <c r="D272" s="2">
        <v>36.112699999999997</v>
      </c>
      <c r="F272" s="16"/>
    </row>
    <row r="273" spans="3:6" x14ac:dyDescent="0.2">
      <c r="C273" s="1">
        <v>37279</v>
      </c>
      <c r="D273" s="2">
        <v>36.915799999999997</v>
      </c>
      <c r="F273" s="16"/>
    </row>
    <row r="274" spans="3:6" x14ac:dyDescent="0.2">
      <c r="C274" s="1">
        <v>37280</v>
      </c>
      <c r="D274" s="2">
        <v>37.2926</v>
      </c>
      <c r="F274" s="16"/>
    </row>
    <row r="275" spans="3:6" x14ac:dyDescent="0.2">
      <c r="C275" s="1">
        <v>37281</v>
      </c>
      <c r="D275" s="2">
        <v>37.2926</v>
      </c>
      <c r="F275" s="16"/>
    </row>
    <row r="276" spans="3:6" x14ac:dyDescent="0.2">
      <c r="C276" s="1">
        <v>37284</v>
      </c>
      <c r="D276" s="2">
        <v>37.332299999999996</v>
      </c>
      <c r="F276" s="16"/>
    </row>
    <row r="277" spans="3:6" x14ac:dyDescent="0.2">
      <c r="C277" s="1">
        <v>37285</v>
      </c>
      <c r="D277" s="2">
        <v>36.707599999999999</v>
      </c>
      <c r="F277" s="16"/>
    </row>
    <row r="278" spans="3:6" x14ac:dyDescent="0.2">
      <c r="C278" s="1">
        <v>37286</v>
      </c>
      <c r="D278" s="2">
        <v>36.320900000000002</v>
      </c>
      <c r="F278" s="16"/>
    </row>
    <row r="279" spans="3:6" x14ac:dyDescent="0.2">
      <c r="C279" s="1">
        <v>37287</v>
      </c>
      <c r="D279" s="2">
        <v>36.985199999999999</v>
      </c>
      <c r="F279" s="16"/>
    </row>
    <row r="280" spans="3:6" x14ac:dyDescent="0.2">
      <c r="C280" s="1">
        <v>37288</v>
      </c>
      <c r="D280" s="2">
        <v>37.015000000000001</v>
      </c>
      <c r="F280" s="16"/>
    </row>
    <row r="281" spans="3:6" x14ac:dyDescent="0.2">
      <c r="C281" s="1">
        <v>37291</v>
      </c>
      <c r="D281" s="2">
        <v>36.152299999999997</v>
      </c>
      <c r="F281" s="16"/>
    </row>
    <row r="282" spans="3:6" x14ac:dyDescent="0.2">
      <c r="C282" s="1">
        <v>37292</v>
      </c>
      <c r="D282" s="2">
        <v>35.4285</v>
      </c>
      <c r="F282" s="16"/>
    </row>
    <row r="283" spans="3:6" x14ac:dyDescent="0.2">
      <c r="C283" s="1">
        <v>37293</v>
      </c>
      <c r="D283" s="2">
        <v>35.1905</v>
      </c>
      <c r="F283" s="16"/>
    </row>
    <row r="284" spans="3:6" x14ac:dyDescent="0.2">
      <c r="C284" s="1">
        <v>37294</v>
      </c>
      <c r="D284" s="2">
        <v>35.25</v>
      </c>
      <c r="F284" s="16"/>
    </row>
    <row r="285" spans="3:6" x14ac:dyDescent="0.2">
      <c r="C285" s="1">
        <v>37295</v>
      </c>
      <c r="D285" s="2">
        <v>34.992199999999997</v>
      </c>
      <c r="F285" s="16"/>
    </row>
    <row r="286" spans="3:6" x14ac:dyDescent="0.2">
      <c r="C286" s="1">
        <v>37298</v>
      </c>
      <c r="D286" s="2">
        <v>35.894500000000001</v>
      </c>
      <c r="F286" s="16"/>
    </row>
    <row r="287" spans="3:6" x14ac:dyDescent="0.2">
      <c r="C287" s="1">
        <v>37299</v>
      </c>
      <c r="D287" s="2">
        <v>35.517699999999998</v>
      </c>
      <c r="F287" s="16"/>
    </row>
    <row r="288" spans="3:6" x14ac:dyDescent="0.2">
      <c r="C288" s="1">
        <v>37300</v>
      </c>
      <c r="D288" s="2">
        <v>35.706099999999999</v>
      </c>
      <c r="F288" s="16"/>
    </row>
    <row r="289" spans="3:6" x14ac:dyDescent="0.2">
      <c r="C289" s="1">
        <v>37301</v>
      </c>
      <c r="D289" s="2">
        <v>36.301000000000002</v>
      </c>
      <c r="F289" s="16"/>
    </row>
    <row r="290" spans="3:6" x14ac:dyDescent="0.2">
      <c r="C290" s="1">
        <v>37302</v>
      </c>
      <c r="D290" s="2">
        <v>35.418599999999998</v>
      </c>
      <c r="F290" s="16"/>
    </row>
    <row r="291" spans="3:6" x14ac:dyDescent="0.2">
      <c r="C291" s="1">
        <v>37305</v>
      </c>
      <c r="D291" s="2">
        <v>35.4086</v>
      </c>
      <c r="F291" s="16"/>
    </row>
    <row r="292" spans="3:6" x14ac:dyDescent="0.2">
      <c r="C292" s="1">
        <v>37306</v>
      </c>
      <c r="D292" s="2">
        <v>34.516199999999998</v>
      </c>
      <c r="F292" s="16"/>
    </row>
    <row r="293" spans="3:6" x14ac:dyDescent="0.2">
      <c r="C293" s="1">
        <v>37307</v>
      </c>
      <c r="D293" s="2">
        <v>34.496400000000001</v>
      </c>
      <c r="F293" s="16"/>
    </row>
    <row r="294" spans="3:6" x14ac:dyDescent="0.2">
      <c r="C294" s="1">
        <v>37308</v>
      </c>
      <c r="D294" s="2">
        <v>35.041800000000002</v>
      </c>
      <c r="F294" s="16"/>
    </row>
    <row r="295" spans="3:6" x14ac:dyDescent="0.2">
      <c r="C295" s="1">
        <v>37309</v>
      </c>
      <c r="D295" s="2">
        <v>34.337800000000001</v>
      </c>
      <c r="F295" s="16"/>
    </row>
    <row r="296" spans="3:6" x14ac:dyDescent="0.2">
      <c r="C296" s="1">
        <v>37312</v>
      </c>
      <c r="D296" s="2">
        <v>35.220199999999998</v>
      </c>
      <c r="F296" s="16"/>
    </row>
    <row r="297" spans="3:6" x14ac:dyDescent="0.2">
      <c r="C297" s="1">
        <v>37313</v>
      </c>
      <c r="D297" s="2">
        <v>35.398699999999998</v>
      </c>
      <c r="F297" s="16"/>
    </row>
    <row r="298" spans="3:6" x14ac:dyDescent="0.2">
      <c r="C298" s="1">
        <v>37314</v>
      </c>
      <c r="D298" s="2">
        <v>35.864800000000002</v>
      </c>
      <c r="F298" s="16"/>
    </row>
    <row r="299" spans="3:6" x14ac:dyDescent="0.2">
      <c r="C299" s="1">
        <v>37315</v>
      </c>
      <c r="D299" s="2">
        <v>36.3705</v>
      </c>
      <c r="F299" s="16"/>
    </row>
    <row r="300" spans="3:6" x14ac:dyDescent="0.2">
      <c r="C300" s="1">
        <v>37316</v>
      </c>
      <c r="D300" s="2">
        <v>36.717500000000001</v>
      </c>
      <c r="F300" s="16"/>
    </row>
    <row r="301" spans="3:6" x14ac:dyDescent="0.2">
      <c r="C301" s="1">
        <v>37319</v>
      </c>
      <c r="D301" s="2">
        <v>37.510800000000003</v>
      </c>
      <c r="F301" s="16"/>
    </row>
    <row r="302" spans="3:6" x14ac:dyDescent="0.2">
      <c r="C302" s="1">
        <v>37320</v>
      </c>
      <c r="D302" s="2">
        <v>37.272799999999997</v>
      </c>
      <c r="F302" s="16"/>
    </row>
    <row r="303" spans="3:6" x14ac:dyDescent="0.2">
      <c r="C303" s="1">
        <v>37321</v>
      </c>
      <c r="D303" s="2">
        <v>37.580199999999998</v>
      </c>
      <c r="F303" s="16"/>
    </row>
    <row r="304" spans="3:6" x14ac:dyDescent="0.2">
      <c r="C304" s="1">
        <v>37322</v>
      </c>
      <c r="D304" s="2">
        <v>37.550400000000003</v>
      </c>
      <c r="F304" s="16"/>
    </row>
    <row r="305" spans="3:6" x14ac:dyDescent="0.2">
      <c r="C305" s="1">
        <v>37323</v>
      </c>
      <c r="D305" s="2">
        <v>38.026400000000002</v>
      </c>
      <c r="F305" s="16"/>
    </row>
    <row r="306" spans="3:6" x14ac:dyDescent="0.2">
      <c r="C306" s="1">
        <v>37326</v>
      </c>
      <c r="D306" s="2">
        <v>37.828099999999999</v>
      </c>
      <c r="F306" s="16"/>
    </row>
    <row r="307" spans="3:6" x14ac:dyDescent="0.2">
      <c r="C307" s="1">
        <v>37327</v>
      </c>
      <c r="D307" s="2">
        <v>37.282699999999998</v>
      </c>
      <c r="F307" s="16"/>
    </row>
    <row r="308" spans="3:6" x14ac:dyDescent="0.2">
      <c r="C308" s="1">
        <v>37328</v>
      </c>
      <c r="D308" s="2">
        <v>37.143900000000002</v>
      </c>
      <c r="F308" s="16"/>
    </row>
    <row r="309" spans="3:6" x14ac:dyDescent="0.2">
      <c r="C309" s="1">
        <v>37329</v>
      </c>
      <c r="D309" s="2">
        <v>37.1935</v>
      </c>
      <c r="F309" s="16"/>
    </row>
    <row r="310" spans="3:6" x14ac:dyDescent="0.2">
      <c r="C310" s="1">
        <v>37330</v>
      </c>
      <c r="D310" s="2">
        <v>37.580199999999998</v>
      </c>
      <c r="F310" s="16"/>
    </row>
    <row r="311" spans="3:6" x14ac:dyDescent="0.2">
      <c r="C311" s="1">
        <v>37333</v>
      </c>
      <c r="D311" s="2">
        <v>37.838000000000001</v>
      </c>
      <c r="F311" s="16"/>
    </row>
    <row r="312" spans="3:6" x14ac:dyDescent="0.2">
      <c r="C312" s="1">
        <v>37334</v>
      </c>
      <c r="D312" s="2">
        <v>38.066000000000003</v>
      </c>
      <c r="F312" s="16"/>
    </row>
    <row r="313" spans="3:6" x14ac:dyDescent="0.2">
      <c r="C313" s="1">
        <v>37335</v>
      </c>
      <c r="D313" s="2">
        <v>37.381900000000002</v>
      </c>
      <c r="F313" s="16"/>
    </row>
    <row r="314" spans="3:6" x14ac:dyDescent="0.2">
      <c r="C314" s="1">
        <v>37336</v>
      </c>
      <c r="D314" s="2">
        <v>37.322400000000002</v>
      </c>
      <c r="F314" s="16"/>
    </row>
    <row r="315" spans="3:6" x14ac:dyDescent="0.2">
      <c r="C315" s="1">
        <v>37337</v>
      </c>
      <c r="D315" s="2">
        <v>37.639699999999998</v>
      </c>
      <c r="F315" s="16"/>
    </row>
    <row r="316" spans="3:6" x14ac:dyDescent="0.2">
      <c r="C316" s="1">
        <v>37340</v>
      </c>
      <c r="D316" s="2">
        <v>37.1736</v>
      </c>
      <c r="F316" s="16"/>
    </row>
    <row r="317" spans="3:6" x14ac:dyDescent="0.2">
      <c r="C317" s="1">
        <v>37341</v>
      </c>
      <c r="D317" s="2">
        <v>37.381900000000002</v>
      </c>
      <c r="F317" s="16"/>
    </row>
    <row r="318" spans="3:6" x14ac:dyDescent="0.2">
      <c r="C318" s="1">
        <v>37342</v>
      </c>
      <c r="D318" s="2">
        <v>37.490900000000003</v>
      </c>
      <c r="F318" s="16"/>
    </row>
    <row r="319" spans="3:6" x14ac:dyDescent="0.2">
      <c r="C319" s="1">
        <v>37343</v>
      </c>
      <c r="D319" s="2">
        <v>37.6496</v>
      </c>
      <c r="F319" s="16"/>
    </row>
    <row r="320" spans="3:6" x14ac:dyDescent="0.2">
      <c r="C320" s="1">
        <v>37348</v>
      </c>
      <c r="D320" s="2">
        <v>37.550400000000003</v>
      </c>
      <c r="F320" s="16"/>
    </row>
    <row r="321" spans="3:6" x14ac:dyDescent="0.2">
      <c r="C321" s="1">
        <v>37349</v>
      </c>
      <c r="D321" s="2">
        <v>37.481000000000002</v>
      </c>
      <c r="F321" s="16"/>
    </row>
    <row r="322" spans="3:6" x14ac:dyDescent="0.2">
      <c r="C322" s="1">
        <v>37350</v>
      </c>
      <c r="D322" s="2">
        <v>37.005099999999999</v>
      </c>
      <c r="F322" s="16"/>
    </row>
    <row r="323" spans="3:6" x14ac:dyDescent="0.2">
      <c r="C323" s="1">
        <v>37351</v>
      </c>
      <c r="D323" s="2">
        <v>36.697699999999998</v>
      </c>
      <c r="F323" s="16"/>
    </row>
    <row r="324" spans="3:6" x14ac:dyDescent="0.2">
      <c r="C324" s="1">
        <v>37354</v>
      </c>
      <c r="D324" s="2">
        <v>36.162199999999999</v>
      </c>
      <c r="F324" s="16"/>
    </row>
    <row r="325" spans="3:6" x14ac:dyDescent="0.2">
      <c r="C325" s="1">
        <v>37355</v>
      </c>
      <c r="D325" s="2">
        <v>36.261400000000002</v>
      </c>
      <c r="F325" s="16"/>
    </row>
    <row r="326" spans="3:6" x14ac:dyDescent="0.2">
      <c r="C326" s="1">
        <v>37356</v>
      </c>
      <c r="D326" s="2">
        <v>36.667900000000003</v>
      </c>
      <c r="F326" s="16"/>
    </row>
    <row r="327" spans="3:6" x14ac:dyDescent="0.2">
      <c r="C327" s="1">
        <v>37357</v>
      </c>
      <c r="D327" s="2">
        <v>35.993699999999997</v>
      </c>
      <c r="F327" s="16"/>
    </row>
    <row r="328" spans="3:6" x14ac:dyDescent="0.2">
      <c r="C328" s="1">
        <v>37358</v>
      </c>
      <c r="D328" s="2">
        <v>36.2316</v>
      </c>
      <c r="F328" s="16"/>
    </row>
    <row r="329" spans="3:6" x14ac:dyDescent="0.2">
      <c r="C329" s="1">
        <v>37361</v>
      </c>
      <c r="D329" s="2">
        <v>36.578699999999998</v>
      </c>
      <c r="F329" s="16"/>
    </row>
    <row r="330" spans="3:6" x14ac:dyDescent="0.2">
      <c r="C330" s="1">
        <v>37362</v>
      </c>
      <c r="D330" s="2">
        <v>37.5901</v>
      </c>
      <c r="F330" s="16"/>
    </row>
    <row r="331" spans="3:6" x14ac:dyDescent="0.2">
      <c r="C331" s="1">
        <v>37363</v>
      </c>
      <c r="D331" s="2">
        <v>37.510800000000003</v>
      </c>
      <c r="F331" s="16"/>
    </row>
    <row r="332" spans="3:6" x14ac:dyDescent="0.2">
      <c r="C332" s="1">
        <v>37364</v>
      </c>
      <c r="D332" s="2">
        <v>36.945599999999999</v>
      </c>
      <c r="F332" s="16"/>
    </row>
    <row r="333" spans="3:6" x14ac:dyDescent="0.2">
      <c r="C333" s="1">
        <v>37365</v>
      </c>
      <c r="D333" s="2">
        <v>37.381900000000002</v>
      </c>
      <c r="F333" s="16"/>
    </row>
    <row r="334" spans="3:6" x14ac:dyDescent="0.2">
      <c r="C334" s="1">
        <v>37368</v>
      </c>
      <c r="D334" s="2">
        <v>36.747199999999999</v>
      </c>
      <c r="F334" s="16"/>
    </row>
    <row r="335" spans="3:6" x14ac:dyDescent="0.2">
      <c r="C335" s="1">
        <v>37369</v>
      </c>
      <c r="D335" s="2">
        <v>36.667900000000003</v>
      </c>
      <c r="F335" s="16"/>
    </row>
    <row r="336" spans="3:6" x14ac:dyDescent="0.2">
      <c r="C336" s="1">
        <v>37370</v>
      </c>
      <c r="D336" s="2">
        <v>36.459699999999998</v>
      </c>
      <c r="F336" s="16"/>
    </row>
    <row r="337" spans="3:6" x14ac:dyDescent="0.2">
      <c r="C337" s="1">
        <v>37371</v>
      </c>
      <c r="D337" s="2">
        <v>35.874699999999997</v>
      </c>
      <c r="F337" s="16"/>
    </row>
    <row r="338" spans="3:6" x14ac:dyDescent="0.2">
      <c r="C338" s="1">
        <v>37372</v>
      </c>
      <c r="D338" s="2">
        <v>35.597000000000001</v>
      </c>
      <c r="F338" s="16"/>
    </row>
    <row r="339" spans="3:6" x14ac:dyDescent="0.2">
      <c r="C339" s="1">
        <v>37375</v>
      </c>
      <c r="D339" s="2">
        <v>35.448300000000003</v>
      </c>
      <c r="F339" s="16"/>
    </row>
    <row r="340" spans="3:6" x14ac:dyDescent="0.2">
      <c r="C340" s="1">
        <v>37376</v>
      </c>
      <c r="D340" s="2">
        <v>36.043199999999999</v>
      </c>
      <c r="F340" s="16"/>
    </row>
    <row r="341" spans="3:6" x14ac:dyDescent="0.2">
      <c r="C341" s="1">
        <v>37378</v>
      </c>
      <c r="D341" s="2">
        <v>35.547499999999999</v>
      </c>
      <c r="F341" s="16"/>
    </row>
    <row r="342" spans="3:6" x14ac:dyDescent="0.2">
      <c r="C342" s="1">
        <v>37379</v>
      </c>
      <c r="D342" s="2">
        <v>35.041800000000002</v>
      </c>
      <c r="F342" s="16"/>
    </row>
    <row r="343" spans="3:6" x14ac:dyDescent="0.2">
      <c r="C343" s="1">
        <v>37382</v>
      </c>
      <c r="D343" s="2">
        <v>34.902900000000002</v>
      </c>
      <c r="F343" s="16"/>
    </row>
    <row r="344" spans="3:6" x14ac:dyDescent="0.2">
      <c r="C344" s="1">
        <v>37383</v>
      </c>
      <c r="D344" s="2">
        <v>34.853400000000001</v>
      </c>
      <c r="F344" s="16"/>
    </row>
    <row r="345" spans="3:6" x14ac:dyDescent="0.2">
      <c r="C345" s="1">
        <v>37384</v>
      </c>
      <c r="D345" s="2">
        <v>35.775500000000001</v>
      </c>
      <c r="F345" s="16"/>
    </row>
    <row r="346" spans="3:6" x14ac:dyDescent="0.2">
      <c r="C346" s="1">
        <v>37385</v>
      </c>
      <c r="D346" s="2">
        <v>35.418599999999998</v>
      </c>
      <c r="F346" s="16"/>
    </row>
    <row r="347" spans="3:6" x14ac:dyDescent="0.2">
      <c r="C347" s="1">
        <v>37386</v>
      </c>
      <c r="D347" s="2">
        <v>34.635199999999998</v>
      </c>
      <c r="F347" s="16"/>
    </row>
    <row r="348" spans="3:6" x14ac:dyDescent="0.2">
      <c r="C348" s="1">
        <v>37389</v>
      </c>
      <c r="D348" s="2">
        <v>35.458199999999998</v>
      </c>
      <c r="F348" s="16"/>
    </row>
    <row r="349" spans="3:6" x14ac:dyDescent="0.2">
      <c r="C349" s="1">
        <v>37390</v>
      </c>
      <c r="D349" s="2">
        <v>36.033299999999997</v>
      </c>
      <c r="F349" s="16"/>
    </row>
    <row r="350" spans="3:6" x14ac:dyDescent="0.2">
      <c r="C350" s="1">
        <v>37391</v>
      </c>
      <c r="D350" s="2">
        <v>36.360500000000002</v>
      </c>
      <c r="F350" s="16"/>
    </row>
    <row r="351" spans="3:6" x14ac:dyDescent="0.2">
      <c r="C351" s="1">
        <v>37392</v>
      </c>
      <c r="D351" s="2">
        <v>35.963900000000002</v>
      </c>
      <c r="F351" s="16"/>
    </row>
    <row r="352" spans="3:6" x14ac:dyDescent="0.2">
      <c r="C352" s="1">
        <v>37393</v>
      </c>
      <c r="D352" s="2">
        <v>35.835000000000001</v>
      </c>
      <c r="F352" s="16"/>
    </row>
    <row r="353" spans="3:6" x14ac:dyDescent="0.2">
      <c r="C353" s="1">
        <v>37396</v>
      </c>
      <c r="D353" s="2">
        <v>35.577199999999998</v>
      </c>
      <c r="F353" s="16"/>
    </row>
    <row r="354" spans="3:6" x14ac:dyDescent="0.2">
      <c r="C354" s="1">
        <v>37397</v>
      </c>
      <c r="D354" s="2">
        <v>35.418599999999998</v>
      </c>
      <c r="F354" s="16"/>
    </row>
    <row r="355" spans="3:6" x14ac:dyDescent="0.2">
      <c r="C355" s="1">
        <v>37398</v>
      </c>
      <c r="D355" s="2">
        <v>35.091299999999997</v>
      </c>
      <c r="F355" s="16"/>
    </row>
    <row r="356" spans="3:6" x14ac:dyDescent="0.2">
      <c r="C356" s="1">
        <v>37399</v>
      </c>
      <c r="D356" s="2">
        <v>35.101300000000002</v>
      </c>
      <c r="F356" s="16"/>
    </row>
    <row r="357" spans="3:6" x14ac:dyDescent="0.2">
      <c r="C357" s="1">
        <v>37400</v>
      </c>
      <c r="D357" s="2">
        <v>35.210299999999997</v>
      </c>
      <c r="F357" s="16"/>
    </row>
    <row r="358" spans="3:6" x14ac:dyDescent="0.2">
      <c r="C358" s="1">
        <v>37403</v>
      </c>
      <c r="D358" s="2">
        <v>35.507800000000003</v>
      </c>
      <c r="F358" s="16"/>
    </row>
    <row r="359" spans="3:6" x14ac:dyDescent="0.2">
      <c r="C359" s="1">
        <v>37404</v>
      </c>
      <c r="D359" s="2">
        <v>35.081400000000002</v>
      </c>
      <c r="F359" s="16"/>
    </row>
    <row r="360" spans="3:6" x14ac:dyDescent="0.2">
      <c r="C360" s="1">
        <v>37405</v>
      </c>
      <c r="D360" s="2">
        <v>35.091299999999997</v>
      </c>
      <c r="F360" s="16"/>
    </row>
    <row r="361" spans="3:6" x14ac:dyDescent="0.2">
      <c r="C361" s="1">
        <v>37406</v>
      </c>
      <c r="D361" s="2">
        <v>34.1494</v>
      </c>
      <c r="F361" s="16"/>
    </row>
    <row r="362" spans="3:6" x14ac:dyDescent="0.2">
      <c r="C362" s="1">
        <v>37407</v>
      </c>
      <c r="D362" s="2">
        <v>34.843499999999999</v>
      </c>
      <c r="F362" s="16"/>
    </row>
    <row r="363" spans="3:6" x14ac:dyDescent="0.2">
      <c r="C363" s="1">
        <v>37410</v>
      </c>
      <c r="D363" s="2">
        <v>34.159300000000002</v>
      </c>
      <c r="F363" s="16"/>
    </row>
    <row r="364" spans="3:6" x14ac:dyDescent="0.2">
      <c r="C364" s="1">
        <v>37411</v>
      </c>
      <c r="D364" s="2">
        <v>33.108199999999997</v>
      </c>
      <c r="F364" s="16"/>
    </row>
    <row r="365" spans="3:6" x14ac:dyDescent="0.2">
      <c r="C365" s="1">
        <v>37412</v>
      </c>
      <c r="D365" s="2">
        <v>33.0884</v>
      </c>
      <c r="F365" s="16"/>
    </row>
    <row r="366" spans="3:6" x14ac:dyDescent="0.2">
      <c r="C366" s="1">
        <v>37413</v>
      </c>
      <c r="D366" s="2">
        <v>33.296599999999998</v>
      </c>
      <c r="F366" s="16"/>
    </row>
    <row r="367" spans="3:6" x14ac:dyDescent="0.2">
      <c r="C367" s="1">
        <v>37414</v>
      </c>
      <c r="D367" s="2">
        <v>32.612400000000001</v>
      </c>
      <c r="F367" s="16"/>
    </row>
    <row r="368" spans="3:6" x14ac:dyDescent="0.2">
      <c r="C368" s="1">
        <v>37417</v>
      </c>
      <c r="D368" s="2">
        <v>32.661999999999999</v>
      </c>
      <c r="F368" s="16"/>
    </row>
    <row r="369" spans="3:6" x14ac:dyDescent="0.2">
      <c r="C369" s="1">
        <v>37418</v>
      </c>
      <c r="D369" s="2">
        <v>33.078499999999998</v>
      </c>
      <c r="F369" s="16"/>
    </row>
    <row r="370" spans="3:6" x14ac:dyDescent="0.2">
      <c r="C370" s="1">
        <v>37419</v>
      </c>
      <c r="D370" s="2">
        <v>32.235599999999998</v>
      </c>
      <c r="F370" s="16"/>
    </row>
    <row r="371" spans="3:6" x14ac:dyDescent="0.2">
      <c r="C371" s="1">
        <v>37420</v>
      </c>
      <c r="D371" s="2">
        <v>32.096800000000002</v>
      </c>
      <c r="F371" s="16"/>
    </row>
    <row r="372" spans="3:6" x14ac:dyDescent="0.2">
      <c r="C372" s="1">
        <v>37421</v>
      </c>
      <c r="D372" s="2">
        <v>30.9268</v>
      </c>
      <c r="F372" s="16"/>
    </row>
    <row r="373" spans="3:6" x14ac:dyDescent="0.2">
      <c r="C373" s="1">
        <v>37424</v>
      </c>
      <c r="D373" s="2">
        <v>32.106699999999996</v>
      </c>
      <c r="F373" s="16"/>
    </row>
    <row r="374" spans="3:6" x14ac:dyDescent="0.2">
      <c r="C374" s="1">
        <v>37425</v>
      </c>
      <c r="D374" s="2">
        <v>31.838999999999999</v>
      </c>
      <c r="F374" s="16"/>
    </row>
    <row r="375" spans="3:6" x14ac:dyDescent="0.2">
      <c r="C375" s="1">
        <v>37426</v>
      </c>
      <c r="D375" s="2">
        <v>31.015999999999998</v>
      </c>
      <c r="F375" s="16"/>
    </row>
    <row r="376" spans="3:6" x14ac:dyDescent="0.2">
      <c r="C376" s="1">
        <v>37427</v>
      </c>
      <c r="D376" s="2">
        <v>30.540099999999999</v>
      </c>
      <c r="F376" s="16"/>
    </row>
    <row r="377" spans="3:6" x14ac:dyDescent="0.2">
      <c r="C377" s="1">
        <v>37428</v>
      </c>
      <c r="D377" s="2">
        <v>30.1236</v>
      </c>
      <c r="F377" s="16"/>
    </row>
    <row r="378" spans="3:6" x14ac:dyDescent="0.2">
      <c r="C378" s="1">
        <v>37431</v>
      </c>
      <c r="D378" s="2">
        <v>29.558399999999999</v>
      </c>
      <c r="F378" s="16"/>
    </row>
    <row r="379" spans="3:6" x14ac:dyDescent="0.2">
      <c r="C379" s="1">
        <v>37432</v>
      </c>
      <c r="D379" s="2">
        <v>29.965</v>
      </c>
      <c r="F379" s="16"/>
    </row>
    <row r="380" spans="3:6" x14ac:dyDescent="0.2">
      <c r="C380" s="1">
        <v>37433</v>
      </c>
      <c r="D380" s="2">
        <v>29.270900000000001</v>
      </c>
      <c r="F380" s="16"/>
    </row>
    <row r="381" spans="3:6" x14ac:dyDescent="0.2">
      <c r="C381" s="1">
        <v>37434</v>
      </c>
      <c r="D381" s="2">
        <v>30.460799999999999</v>
      </c>
      <c r="F381" s="16"/>
    </row>
    <row r="382" spans="3:6" x14ac:dyDescent="0.2">
      <c r="C382" s="1">
        <v>37435</v>
      </c>
      <c r="D382" s="2">
        <v>31.492000000000001</v>
      </c>
      <c r="F382" s="16"/>
    </row>
    <row r="383" spans="3:6" x14ac:dyDescent="0.2">
      <c r="C383" s="1">
        <v>37438</v>
      </c>
      <c r="D383" s="2">
        <v>31.313500000000001</v>
      </c>
      <c r="F383" s="16"/>
    </row>
    <row r="384" spans="3:6" x14ac:dyDescent="0.2">
      <c r="C384" s="1">
        <v>37439</v>
      </c>
      <c r="D384" s="2">
        <v>29.836099999999998</v>
      </c>
      <c r="F384" s="16"/>
    </row>
    <row r="385" spans="3:6" x14ac:dyDescent="0.2">
      <c r="C385" s="1">
        <v>37440</v>
      </c>
      <c r="D385" s="2">
        <v>29.439399999999999</v>
      </c>
      <c r="F385" s="16"/>
    </row>
    <row r="386" spans="3:6" x14ac:dyDescent="0.2">
      <c r="C386" s="1">
        <v>37441</v>
      </c>
      <c r="D386" s="2">
        <v>30.55</v>
      </c>
      <c r="F386" s="16"/>
    </row>
    <row r="387" spans="3:6" x14ac:dyDescent="0.2">
      <c r="C387" s="1">
        <v>37442</v>
      </c>
      <c r="D387" s="2">
        <v>32.126600000000003</v>
      </c>
      <c r="F387" s="16"/>
    </row>
    <row r="388" spans="3:6" x14ac:dyDescent="0.2">
      <c r="C388" s="1">
        <v>37445</v>
      </c>
      <c r="D388" s="2">
        <v>31.462199999999999</v>
      </c>
      <c r="F388" s="16"/>
    </row>
    <row r="389" spans="3:6" x14ac:dyDescent="0.2">
      <c r="C389" s="1">
        <v>37446</v>
      </c>
      <c r="D389" s="2">
        <v>30.788</v>
      </c>
      <c r="F389" s="16"/>
    </row>
    <row r="390" spans="3:6" x14ac:dyDescent="0.2">
      <c r="C390" s="1">
        <v>37447</v>
      </c>
      <c r="D390" s="2">
        <v>29.528700000000001</v>
      </c>
      <c r="F390" s="16"/>
    </row>
    <row r="391" spans="3:6" x14ac:dyDescent="0.2">
      <c r="C391" s="1">
        <v>37448</v>
      </c>
      <c r="D391" s="2">
        <v>29.201499999999999</v>
      </c>
      <c r="F391" s="16"/>
    </row>
    <row r="392" spans="3:6" x14ac:dyDescent="0.2">
      <c r="C392" s="1">
        <v>37449</v>
      </c>
      <c r="D392" s="2">
        <v>28.9238</v>
      </c>
      <c r="F392" s="16"/>
    </row>
    <row r="393" spans="3:6" x14ac:dyDescent="0.2">
      <c r="C393" s="1">
        <v>37452</v>
      </c>
      <c r="D393" s="2">
        <v>27.099399999999999</v>
      </c>
      <c r="F393" s="16"/>
    </row>
    <row r="394" spans="3:6" x14ac:dyDescent="0.2">
      <c r="C394" s="1">
        <v>37453</v>
      </c>
      <c r="D394" s="2">
        <v>27.287800000000001</v>
      </c>
      <c r="F394" s="16"/>
    </row>
    <row r="395" spans="3:6" x14ac:dyDescent="0.2">
      <c r="C395" s="1">
        <v>37454</v>
      </c>
      <c r="D395" s="2">
        <v>28.229700000000001</v>
      </c>
      <c r="F395" s="16"/>
    </row>
    <row r="396" spans="3:6" x14ac:dyDescent="0.2">
      <c r="C396" s="1">
        <v>37455</v>
      </c>
      <c r="D396" s="2">
        <v>28.6462</v>
      </c>
      <c r="F396" s="16"/>
    </row>
    <row r="397" spans="3:6" x14ac:dyDescent="0.2">
      <c r="C397" s="1">
        <v>37456</v>
      </c>
      <c r="D397" s="2">
        <v>27.069600000000001</v>
      </c>
      <c r="F397" s="16"/>
    </row>
    <row r="398" spans="3:6" x14ac:dyDescent="0.2">
      <c r="C398" s="1">
        <v>37459</v>
      </c>
      <c r="D398" s="2">
        <v>25.5228</v>
      </c>
      <c r="F398" s="16"/>
    </row>
    <row r="399" spans="3:6" x14ac:dyDescent="0.2">
      <c r="C399" s="1">
        <v>37460</v>
      </c>
      <c r="D399" s="2">
        <v>24.7394</v>
      </c>
      <c r="F399" s="16"/>
    </row>
    <row r="400" spans="3:6" x14ac:dyDescent="0.2">
      <c r="C400" s="1">
        <v>37461</v>
      </c>
      <c r="D400" s="2">
        <v>25.106300000000001</v>
      </c>
      <c r="F400" s="16"/>
    </row>
    <row r="401" spans="3:6" x14ac:dyDescent="0.2">
      <c r="C401" s="1">
        <v>37462</v>
      </c>
      <c r="D401" s="2">
        <v>24.977399999999999</v>
      </c>
      <c r="F401" s="16"/>
    </row>
    <row r="402" spans="3:6" x14ac:dyDescent="0.2">
      <c r="C402" s="1">
        <v>37463</v>
      </c>
      <c r="D402" s="2">
        <v>25.433499999999999</v>
      </c>
      <c r="F402" s="16"/>
    </row>
    <row r="403" spans="3:6" x14ac:dyDescent="0.2">
      <c r="C403" s="1">
        <v>37466</v>
      </c>
      <c r="D403" s="2">
        <v>27.654599999999999</v>
      </c>
      <c r="F403" s="16"/>
    </row>
    <row r="404" spans="3:6" x14ac:dyDescent="0.2">
      <c r="C404" s="1">
        <v>37467</v>
      </c>
      <c r="D404" s="2">
        <v>27.555499999999999</v>
      </c>
      <c r="F404" s="16"/>
    </row>
    <row r="405" spans="3:6" x14ac:dyDescent="0.2">
      <c r="C405" s="1">
        <v>37468</v>
      </c>
      <c r="D405" s="2">
        <v>26.851500000000001</v>
      </c>
      <c r="F405" s="16"/>
    </row>
    <row r="406" spans="3:6" x14ac:dyDescent="0.2">
      <c r="C406" s="1">
        <v>37469</v>
      </c>
      <c r="D406" s="2">
        <v>25.929300000000001</v>
      </c>
      <c r="F406" s="16"/>
    </row>
    <row r="407" spans="3:6" x14ac:dyDescent="0.2">
      <c r="C407" s="1">
        <v>37470</v>
      </c>
      <c r="D407" s="2">
        <v>25.215399999999999</v>
      </c>
      <c r="F407" s="16"/>
    </row>
    <row r="408" spans="3:6" x14ac:dyDescent="0.2">
      <c r="C408" s="1">
        <v>37473</v>
      </c>
      <c r="D408" s="2">
        <v>24.392399999999999</v>
      </c>
      <c r="F408" s="16"/>
    </row>
    <row r="409" spans="3:6" x14ac:dyDescent="0.2">
      <c r="C409" s="1">
        <v>37474</v>
      </c>
      <c r="D409" s="2">
        <v>25.978899999999999</v>
      </c>
      <c r="F409" s="16"/>
    </row>
    <row r="410" spans="3:6" x14ac:dyDescent="0.2">
      <c r="C410" s="1">
        <v>37475</v>
      </c>
      <c r="D410" s="2">
        <v>25.611999999999998</v>
      </c>
      <c r="F410" s="16"/>
    </row>
    <row r="411" spans="3:6" x14ac:dyDescent="0.2">
      <c r="C411" s="1">
        <v>37476</v>
      </c>
      <c r="D411" s="2">
        <v>27.357199999999999</v>
      </c>
      <c r="F411" s="16"/>
    </row>
    <row r="412" spans="3:6" x14ac:dyDescent="0.2">
      <c r="C412" s="1">
        <v>37477</v>
      </c>
      <c r="D412" s="2">
        <v>27.813300000000002</v>
      </c>
      <c r="F412" s="16"/>
    </row>
    <row r="413" spans="3:6" x14ac:dyDescent="0.2">
      <c r="C413" s="1">
        <v>37480</v>
      </c>
      <c r="D413" s="2">
        <v>26.8812</v>
      </c>
      <c r="F413" s="16"/>
    </row>
    <row r="414" spans="3:6" x14ac:dyDescent="0.2">
      <c r="C414" s="1">
        <v>37481</v>
      </c>
      <c r="D414" s="2">
        <v>27.119199999999999</v>
      </c>
      <c r="F414" s="16"/>
    </row>
    <row r="415" spans="3:6" x14ac:dyDescent="0.2">
      <c r="C415" s="1">
        <v>37482</v>
      </c>
      <c r="D415" s="2">
        <v>26.4648</v>
      </c>
      <c r="F415" s="16"/>
    </row>
    <row r="416" spans="3:6" x14ac:dyDescent="0.2">
      <c r="C416" s="1">
        <v>37483</v>
      </c>
      <c r="D416" s="2">
        <v>26.970500000000001</v>
      </c>
      <c r="F416" s="16"/>
    </row>
    <row r="417" spans="3:6" x14ac:dyDescent="0.2">
      <c r="C417" s="1">
        <v>37484</v>
      </c>
      <c r="D417" s="2">
        <v>27.456299999999999</v>
      </c>
      <c r="F417" s="16"/>
    </row>
    <row r="418" spans="3:6" x14ac:dyDescent="0.2">
      <c r="C418" s="1">
        <v>37487</v>
      </c>
      <c r="D418" s="2">
        <v>28.467700000000001</v>
      </c>
      <c r="F418" s="16"/>
    </row>
    <row r="419" spans="3:6" x14ac:dyDescent="0.2">
      <c r="C419" s="1">
        <v>37488</v>
      </c>
      <c r="D419" s="2">
        <v>27.843</v>
      </c>
      <c r="F419" s="16"/>
    </row>
    <row r="420" spans="3:6" x14ac:dyDescent="0.2">
      <c r="C420" s="1">
        <v>37489</v>
      </c>
      <c r="D420" s="2">
        <v>28.289200000000001</v>
      </c>
      <c r="F420" s="16"/>
    </row>
    <row r="421" spans="3:6" x14ac:dyDescent="0.2">
      <c r="C421" s="1">
        <v>37490</v>
      </c>
      <c r="D421" s="2">
        <v>28.695799999999998</v>
      </c>
      <c r="F421" s="16"/>
    </row>
    <row r="422" spans="3:6" x14ac:dyDescent="0.2">
      <c r="C422" s="1">
        <v>37491</v>
      </c>
      <c r="D422" s="2">
        <v>28.180199999999999</v>
      </c>
      <c r="F422" s="16"/>
    </row>
    <row r="423" spans="3:6" x14ac:dyDescent="0.2">
      <c r="C423" s="1">
        <v>37494</v>
      </c>
      <c r="D423" s="2">
        <v>27.932300000000001</v>
      </c>
      <c r="F423" s="16"/>
    </row>
    <row r="424" spans="3:6" x14ac:dyDescent="0.2">
      <c r="C424" s="1">
        <v>37495</v>
      </c>
      <c r="D424" s="2">
        <v>28.487500000000001</v>
      </c>
      <c r="F424" s="16"/>
    </row>
    <row r="425" spans="3:6" x14ac:dyDescent="0.2">
      <c r="C425" s="1">
        <v>37496</v>
      </c>
      <c r="D425" s="2">
        <v>27.525700000000001</v>
      </c>
      <c r="F425" s="16"/>
    </row>
    <row r="426" spans="3:6" x14ac:dyDescent="0.2">
      <c r="C426" s="1">
        <v>37497</v>
      </c>
      <c r="D426" s="2">
        <v>27.099399999999999</v>
      </c>
      <c r="F426" s="16"/>
    </row>
    <row r="427" spans="3:6" x14ac:dyDescent="0.2">
      <c r="C427" s="1">
        <v>37498</v>
      </c>
      <c r="D427" s="2">
        <v>27.396799999999999</v>
      </c>
      <c r="F427" s="16"/>
    </row>
    <row r="428" spans="3:6" x14ac:dyDescent="0.2">
      <c r="C428" s="1">
        <v>37501</v>
      </c>
      <c r="D428" s="2">
        <v>26.553999999999998</v>
      </c>
      <c r="F428" s="16"/>
    </row>
    <row r="429" spans="3:6" x14ac:dyDescent="0.2">
      <c r="C429" s="1">
        <v>37502</v>
      </c>
      <c r="D429" s="2">
        <v>25.225300000000001</v>
      </c>
      <c r="F429" s="16"/>
    </row>
    <row r="430" spans="3:6" x14ac:dyDescent="0.2">
      <c r="C430" s="1">
        <v>37503</v>
      </c>
      <c r="D430" s="2">
        <v>25.453399999999998</v>
      </c>
      <c r="F430" s="16"/>
    </row>
    <row r="431" spans="3:6" x14ac:dyDescent="0.2">
      <c r="C431" s="1">
        <v>37504</v>
      </c>
      <c r="D431" s="2">
        <v>25.3245</v>
      </c>
      <c r="F431" s="16"/>
    </row>
    <row r="432" spans="3:6" x14ac:dyDescent="0.2">
      <c r="C432" s="1">
        <v>37505</v>
      </c>
      <c r="D432" s="2">
        <v>26.365600000000001</v>
      </c>
      <c r="F432" s="16"/>
    </row>
    <row r="433" spans="3:6" x14ac:dyDescent="0.2">
      <c r="C433" s="1">
        <v>37508</v>
      </c>
      <c r="D433" s="2">
        <v>25.978899999999999</v>
      </c>
      <c r="F433" s="16"/>
    </row>
    <row r="434" spans="3:6" x14ac:dyDescent="0.2">
      <c r="C434" s="1">
        <v>37509</v>
      </c>
      <c r="D434" s="2">
        <v>26.553999999999998</v>
      </c>
      <c r="F434" s="16"/>
    </row>
    <row r="435" spans="3:6" x14ac:dyDescent="0.2">
      <c r="C435" s="1">
        <v>37510</v>
      </c>
      <c r="D435" s="2">
        <v>27.148900000000001</v>
      </c>
      <c r="F435" s="16"/>
    </row>
    <row r="436" spans="3:6" x14ac:dyDescent="0.2">
      <c r="C436" s="1">
        <v>37511</v>
      </c>
      <c r="D436" s="2">
        <v>26.068100000000001</v>
      </c>
      <c r="F436" s="16"/>
    </row>
    <row r="437" spans="3:6" x14ac:dyDescent="0.2">
      <c r="C437" s="1">
        <v>37512</v>
      </c>
      <c r="D437" s="2">
        <v>25.7013</v>
      </c>
      <c r="F437" s="16"/>
    </row>
    <row r="438" spans="3:6" x14ac:dyDescent="0.2">
      <c r="C438" s="1">
        <v>37515</v>
      </c>
      <c r="D438" s="2">
        <v>25.552499999999998</v>
      </c>
      <c r="F438" s="16"/>
    </row>
    <row r="439" spans="3:6" x14ac:dyDescent="0.2">
      <c r="C439" s="1">
        <v>37516</v>
      </c>
      <c r="D439" s="2">
        <v>25.165800000000001</v>
      </c>
      <c r="F439" s="16"/>
    </row>
    <row r="440" spans="3:6" x14ac:dyDescent="0.2">
      <c r="C440" s="1">
        <v>37517</v>
      </c>
      <c r="D440" s="2">
        <v>24.085000000000001</v>
      </c>
      <c r="F440" s="16"/>
    </row>
    <row r="441" spans="3:6" x14ac:dyDescent="0.2">
      <c r="C441" s="1">
        <v>37518</v>
      </c>
      <c r="D441" s="2">
        <v>23.490100000000002</v>
      </c>
      <c r="F441" s="16"/>
    </row>
    <row r="442" spans="3:6" x14ac:dyDescent="0.2">
      <c r="C442" s="1">
        <v>37519</v>
      </c>
      <c r="D442" s="2">
        <v>23.4405</v>
      </c>
      <c r="F442" s="16"/>
    </row>
    <row r="443" spans="3:6" x14ac:dyDescent="0.2">
      <c r="C443" s="1">
        <v>37522</v>
      </c>
      <c r="D443" s="2">
        <v>22.3597</v>
      </c>
      <c r="F443" s="16"/>
    </row>
    <row r="444" spans="3:6" x14ac:dyDescent="0.2">
      <c r="C444" s="1">
        <v>37523</v>
      </c>
      <c r="D444" s="2">
        <v>22.349799999999998</v>
      </c>
      <c r="F444" s="16"/>
    </row>
    <row r="445" spans="3:6" x14ac:dyDescent="0.2">
      <c r="C445" s="1">
        <v>37524</v>
      </c>
      <c r="D445" s="2">
        <v>23.083500000000001</v>
      </c>
      <c r="F445" s="16"/>
    </row>
    <row r="446" spans="3:6" x14ac:dyDescent="0.2">
      <c r="C446" s="1">
        <v>37525</v>
      </c>
      <c r="D446" s="2">
        <v>23.549600000000002</v>
      </c>
      <c r="F446" s="16"/>
    </row>
    <row r="447" spans="3:6" x14ac:dyDescent="0.2">
      <c r="C447" s="1">
        <v>37526</v>
      </c>
      <c r="D447" s="2">
        <v>23.053799999999999</v>
      </c>
      <c r="F447" s="16"/>
    </row>
    <row r="448" spans="3:6" x14ac:dyDescent="0.2">
      <c r="C448" s="1">
        <v>37529</v>
      </c>
      <c r="D448" s="2">
        <v>22.429099999999998</v>
      </c>
      <c r="F448" s="16"/>
    </row>
    <row r="449" spans="3:6" x14ac:dyDescent="0.2">
      <c r="C449" s="1">
        <v>37530</v>
      </c>
      <c r="D449" s="2">
        <v>23.4405</v>
      </c>
      <c r="F449" s="16"/>
    </row>
    <row r="450" spans="3:6" x14ac:dyDescent="0.2">
      <c r="C450" s="1">
        <v>37531</v>
      </c>
      <c r="D450" s="2">
        <v>23.966000000000001</v>
      </c>
      <c r="F450" s="16"/>
    </row>
    <row r="451" spans="3:6" x14ac:dyDescent="0.2">
      <c r="C451" s="1">
        <v>37532</v>
      </c>
      <c r="D451" s="2">
        <v>23.123200000000001</v>
      </c>
      <c r="F451" s="16"/>
    </row>
    <row r="452" spans="3:6" x14ac:dyDescent="0.2">
      <c r="C452" s="1">
        <v>37533</v>
      </c>
      <c r="D452" s="2">
        <v>22.389399999999998</v>
      </c>
      <c r="F452" s="16"/>
    </row>
    <row r="453" spans="3:6" x14ac:dyDescent="0.2">
      <c r="C453" s="1">
        <v>37536</v>
      </c>
      <c r="D453" s="2">
        <v>22.409300000000002</v>
      </c>
      <c r="F453" s="16"/>
    </row>
    <row r="454" spans="3:6" x14ac:dyDescent="0.2">
      <c r="C454" s="1">
        <v>37537</v>
      </c>
      <c r="D454" s="2">
        <v>21.903600000000001</v>
      </c>
      <c r="F454" s="16"/>
    </row>
    <row r="455" spans="3:6" x14ac:dyDescent="0.2">
      <c r="C455" s="1">
        <v>37538</v>
      </c>
      <c r="D455" s="2">
        <v>21.744900000000001</v>
      </c>
      <c r="F455" s="16"/>
    </row>
    <row r="456" spans="3:6" x14ac:dyDescent="0.2">
      <c r="C456" s="1">
        <v>37539</v>
      </c>
      <c r="D456" s="2">
        <v>22.6968</v>
      </c>
      <c r="F456" s="16"/>
    </row>
    <row r="457" spans="3:6" x14ac:dyDescent="0.2">
      <c r="C457" s="1">
        <v>37540</v>
      </c>
      <c r="D457" s="2">
        <v>23.876799999999999</v>
      </c>
      <c r="F457" s="16"/>
    </row>
    <row r="458" spans="3:6" x14ac:dyDescent="0.2">
      <c r="C458" s="1">
        <v>37543</v>
      </c>
      <c r="D458" s="2">
        <v>23.470199999999998</v>
      </c>
      <c r="F458" s="16"/>
    </row>
    <row r="459" spans="3:6" x14ac:dyDescent="0.2">
      <c r="C459" s="1">
        <v>37544</v>
      </c>
      <c r="D459" s="2">
        <v>25.076599999999999</v>
      </c>
      <c r="F459" s="16"/>
    </row>
    <row r="460" spans="3:6" x14ac:dyDescent="0.2">
      <c r="C460" s="1">
        <v>37545</v>
      </c>
      <c r="D460" s="2">
        <v>24.6998</v>
      </c>
      <c r="F460" s="16"/>
    </row>
    <row r="461" spans="3:6" x14ac:dyDescent="0.2">
      <c r="C461" s="1">
        <v>37546</v>
      </c>
      <c r="D461" s="2">
        <v>25.671500000000002</v>
      </c>
      <c r="F461" s="16"/>
    </row>
    <row r="462" spans="3:6" x14ac:dyDescent="0.2">
      <c r="C462" s="1">
        <v>37547</v>
      </c>
      <c r="D462" s="2">
        <v>25.473199999999999</v>
      </c>
      <c r="F462" s="16"/>
    </row>
    <row r="463" spans="3:6" x14ac:dyDescent="0.2">
      <c r="C463" s="1">
        <v>37550</v>
      </c>
      <c r="D463" s="2">
        <v>26.157399999999999</v>
      </c>
      <c r="F463" s="16"/>
    </row>
    <row r="464" spans="3:6" x14ac:dyDescent="0.2">
      <c r="C464" s="1">
        <v>37551</v>
      </c>
      <c r="D464" s="2">
        <v>24.927800000000001</v>
      </c>
      <c r="F464" s="16"/>
    </row>
    <row r="465" spans="3:6" x14ac:dyDescent="0.2">
      <c r="C465" s="1">
        <v>37552</v>
      </c>
      <c r="D465" s="2">
        <v>24.253599999999999</v>
      </c>
      <c r="F465" s="16"/>
    </row>
    <row r="466" spans="3:6" x14ac:dyDescent="0.2">
      <c r="C466" s="1">
        <v>37553</v>
      </c>
      <c r="D466" s="2">
        <v>24.888200000000001</v>
      </c>
      <c r="F466" s="16"/>
    </row>
    <row r="467" spans="3:6" x14ac:dyDescent="0.2">
      <c r="C467" s="1">
        <v>37554</v>
      </c>
      <c r="D467" s="2">
        <v>24.709700000000002</v>
      </c>
      <c r="F467" s="16"/>
    </row>
    <row r="468" spans="3:6" x14ac:dyDescent="0.2">
      <c r="C468" s="1">
        <v>37557</v>
      </c>
      <c r="D468" s="2">
        <v>25.373999999999999</v>
      </c>
      <c r="F468" s="16"/>
    </row>
    <row r="469" spans="3:6" x14ac:dyDescent="0.2">
      <c r="C469" s="1">
        <v>37558</v>
      </c>
      <c r="D469" s="2">
        <v>24.055299999999999</v>
      </c>
      <c r="F469" s="16"/>
    </row>
    <row r="470" spans="3:6" x14ac:dyDescent="0.2">
      <c r="C470" s="1">
        <v>37559</v>
      </c>
      <c r="D470" s="2">
        <v>24.848500000000001</v>
      </c>
      <c r="F470" s="16"/>
    </row>
    <row r="471" spans="3:6" x14ac:dyDescent="0.2">
      <c r="C471" s="1">
        <v>37560</v>
      </c>
      <c r="D471" s="2">
        <v>25.3245</v>
      </c>
      <c r="F471" s="16"/>
    </row>
    <row r="472" spans="3:6" x14ac:dyDescent="0.2">
      <c r="C472" s="1">
        <v>37561</v>
      </c>
      <c r="D472" s="2">
        <v>25.126200000000001</v>
      </c>
      <c r="F472" s="16"/>
    </row>
    <row r="473" spans="3:6" x14ac:dyDescent="0.2">
      <c r="C473" s="1">
        <v>37564</v>
      </c>
      <c r="D473" s="2">
        <v>26.157399999999999</v>
      </c>
      <c r="F473" s="16"/>
    </row>
    <row r="474" spans="3:6" x14ac:dyDescent="0.2">
      <c r="C474" s="1">
        <v>37565</v>
      </c>
      <c r="D474" s="2">
        <v>26.177199999999999</v>
      </c>
      <c r="F474" s="16"/>
    </row>
    <row r="475" spans="3:6" x14ac:dyDescent="0.2">
      <c r="C475" s="1">
        <v>37566</v>
      </c>
      <c r="D475" s="2">
        <v>25.8797</v>
      </c>
      <c r="F475" s="16"/>
    </row>
    <row r="476" spans="3:6" x14ac:dyDescent="0.2">
      <c r="C476" s="1">
        <v>37567</v>
      </c>
      <c r="D476" s="2">
        <v>25.036899999999999</v>
      </c>
      <c r="F476" s="16"/>
    </row>
    <row r="477" spans="3:6" x14ac:dyDescent="0.2">
      <c r="C477" s="1">
        <v>37568</v>
      </c>
      <c r="D477" s="2">
        <v>24.590699999999998</v>
      </c>
      <c r="F477" s="16"/>
    </row>
    <row r="478" spans="3:6" x14ac:dyDescent="0.2">
      <c r="C478" s="1">
        <v>37571</v>
      </c>
      <c r="D478" s="2">
        <v>24.293199999999999</v>
      </c>
      <c r="F478" s="16"/>
    </row>
    <row r="479" spans="3:6" x14ac:dyDescent="0.2">
      <c r="C479" s="1">
        <v>37572</v>
      </c>
      <c r="D479" s="2">
        <v>24.828700000000001</v>
      </c>
      <c r="F479" s="16"/>
    </row>
    <row r="480" spans="3:6" x14ac:dyDescent="0.2">
      <c r="C480" s="1">
        <v>37573</v>
      </c>
      <c r="D480" s="2">
        <v>24.511399999999998</v>
      </c>
      <c r="F480" s="16"/>
    </row>
    <row r="481" spans="3:6" x14ac:dyDescent="0.2">
      <c r="C481" s="1">
        <v>37574</v>
      </c>
      <c r="D481" s="2">
        <v>25.5029</v>
      </c>
      <c r="F481" s="16"/>
    </row>
    <row r="482" spans="3:6" x14ac:dyDescent="0.2">
      <c r="C482" s="1">
        <v>37575</v>
      </c>
      <c r="D482" s="2">
        <v>25.512899999999998</v>
      </c>
      <c r="F482" s="16"/>
    </row>
    <row r="483" spans="3:6" x14ac:dyDescent="0.2">
      <c r="C483" s="1">
        <v>37578</v>
      </c>
      <c r="D483" s="2">
        <v>25.978899999999999</v>
      </c>
      <c r="F483" s="16"/>
    </row>
    <row r="484" spans="3:6" x14ac:dyDescent="0.2">
      <c r="C484" s="1">
        <v>37579</v>
      </c>
      <c r="D484" s="2">
        <v>25.8797</v>
      </c>
      <c r="F484" s="16"/>
    </row>
    <row r="485" spans="3:6" x14ac:dyDescent="0.2">
      <c r="C485" s="1">
        <v>37580</v>
      </c>
      <c r="D485" s="2">
        <v>25.8797</v>
      </c>
      <c r="F485" s="16"/>
    </row>
    <row r="486" spans="3:6" x14ac:dyDescent="0.2">
      <c r="C486" s="1">
        <v>37581</v>
      </c>
      <c r="D486" s="2">
        <v>26.6631</v>
      </c>
      <c r="F486" s="16"/>
    </row>
    <row r="487" spans="3:6" x14ac:dyDescent="0.2">
      <c r="C487" s="1">
        <v>37582</v>
      </c>
      <c r="D487" s="2">
        <v>26.633299999999998</v>
      </c>
      <c r="F487" s="16"/>
    </row>
    <row r="488" spans="3:6" x14ac:dyDescent="0.2">
      <c r="C488" s="1">
        <v>37585</v>
      </c>
      <c r="D488" s="2">
        <v>26.5837</v>
      </c>
      <c r="F488" s="16"/>
    </row>
    <row r="489" spans="3:6" x14ac:dyDescent="0.2">
      <c r="C489" s="1">
        <v>37586</v>
      </c>
      <c r="D489" s="2">
        <v>25.631900000000002</v>
      </c>
      <c r="F489" s="16"/>
    </row>
    <row r="490" spans="3:6" x14ac:dyDescent="0.2">
      <c r="C490" s="1">
        <v>37587</v>
      </c>
      <c r="D490" s="2">
        <v>26.712700000000002</v>
      </c>
      <c r="F490" s="16"/>
    </row>
    <row r="491" spans="3:6" x14ac:dyDescent="0.2">
      <c r="C491" s="1">
        <v>37588</v>
      </c>
      <c r="D491" s="2">
        <v>27.0002</v>
      </c>
      <c r="F491" s="16"/>
    </row>
    <row r="492" spans="3:6" x14ac:dyDescent="0.2">
      <c r="C492" s="1">
        <v>37589</v>
      </c>
      <c r="D492" s="2">
        <v>26.5639</v>
      </c>
      <c r="F492" s="16"/>
    </row>
    <row r="493" spans="3:6" x14ac:dyDescent="0.2">
      <c r="C493" s="1">
        <v>37592</v>
      </c>
      <c r="D493" s="2">
        <v>26.5837</v>
      </c>
      <c r="F493" s="16"/>
    </row>
    <row r="494" spans="3:6" x14ac:dyDescent="0.2">
      <c r="C494" s="1">
        <v>37593</v>
      </c>
      <c r="D494" s="2">
        <v>26.008600000000001</v>
      </c>
      <c r="F494" s="16"/>
    </row>
    <row r="495" spans="3:6" x14ac:dyDescent="0.2">
      <c r="C495" s="1">
        <v>37594</v>
      </c>
      <c r="D495" s="2">
        <v>25.969000000000001</v>
      </c>
      <c r="F495" s="16"/>
    </row>
    <row r="496" spans="3:6" x14ac:dyDescent="0.2">
      <c r="C496" s="1">
        <v>37595</v>
      </c>
      <c r="D496" s="2">
        <v>25.433499999999999</v>
      </c>
      <c r="F496" s="16"/>
    </row>
    <row r="497" spans="3:6" x14ac:dyDescent="0.2">
      <c r="C497" s="1">
        <v>37596</v>
      </c>
      <c r="D497" s="2">
        <v>25.6418</v>
      </c>
      <c r="F497" s="16"/>
    </row>
    <row r="498" spans="3:6" x14ac:dyDescent="0.2">
      <c r="C498" s="1">
        <v>37599</v>
      </c>
      <c r="D498" s="2">
        <v>24.5213</v>
      </c>
      <c r="F498" s="16"/>
    </row>
    <row r="499" spans="3:6" x14ac:dyDescent="0.2">
      <c r="C499" s="1">
        <v>37600</v>
      </c>
      <c r="D499" s="2">
        <v>25.126200000000001</v>
      </c>
      <c r="F499" s="16"/>
    </row>
    <row r="500" spans="3:6" x14ac:dyDescent="0.2">
      <c r="C500" s="1">
        <v>37601</v>
      </c>
      <c r="D500" s="2">
        <v>25.304600000000001</v>
      </c>
      <c r="F500" s="16"/>
    </row>
    <row r="501" spans="3:6" x14ac:dyDescent="0.2">
      <c r="C501" s="1">
        <v>37602</v>
      </c>
      <c r="D501" s="2">
        <v>24.888200000000001</v>
      </c>
      <c r="F501" s="16"/>
    </row>
    <row r="502" spans="3:6" x14ac:dyDescent="0.2">
      <c r="C502" s="1">
        <v>37603</v>
      </c>
      <c r="D502" s="2">
        <v>24.4618</v>
      </c>
      <c r="F502" s="16"/>
    </row>
    <row r="503" spans="3:6" x14ac:dyDescent="0.2">
      <c r="C503" s="1">
        <v>37606</v>
      </c>
      <c r="D503" s="2">
        <v>25.4831</v>
      </c>
      <c r="F503" s="16"/>
    </row>
    <row r="504" spans="3:6" x14ac:dyDescent="0.2">
      <c r="C504" s="1">
        <v>37607</v>
      </c>
      <c r="D504" s="2">
        <v>25.076599999999999</v>
      </c>
      <c r="F504" s="16"/>
    </row>
    <row r="505" spans="3:6" x14ac:dyDescent="0.2">
      <c r="C505" s="1">
        <v>37608</v>
      </c>
      <c r="D505" s="2">
        <v>24.451899999999998</v>
      </c>
      <c r="F505" s="16"/>
    </row>
    <row r="506" spans="3:6" x14ac:dyDescent="0.2">
      <c r="C506" s="1">
        <v>37609</v>
      </c>
      <c r="D506" s="2">
        <v>24.213899999999999</v>
      </c>
      <c r="F506" s="16"/>
    </row>
    <row r="507" spans="3:6" x14ac:dyDescent="0.2">
      <c r="C507" s="1">
        <v>37610</v>
      </c>
      <c r="D507" s="2">
        <v>24.927800000000001</v>
      </c>
      <c r="F507" s="16"/>
    </row>
    <row r="508" spans="3:6" x14ac:dyDescent="0.2">
      <c r="C508" s="1">
        <v>37613</v>
      </c>
      <c r="D508" s="2">
        <v>24.6205</v>
      </c>
      <c r="F508" s="16"/>
    </row>
    <row r="509" spans="3:6" x14ac:dyDescent="0.2">
      <c r="C509" s="1">
        <v>37617</v>
      </c>
      <c r="D509" s="2">
        <v>23.866900000000001</v>
      </c>
      <c r="F509" s="16"/>
    </row>
    <row r="510" spans="3:6" x14ac:dyDescent="0.2">
      <c r="C510" s="1">
        <v>37620</v>
      </c>
      <c r="D510" s="2">
        <v>23.926400000000001</v>
      </c>
      <c r="F510" s="16"/>
    </row>
    <row r="511" spans="3:6" x14ac:dyDescent="0.2">
      <c r="C511" s="1">
        <v>37623</v>
      </c>
      <c r="D511" s="2">
        <v>25.384</v>
      </c>
      <c r="F511" s="16"/>
    </row>
    <row r="512" spans="3:6" x14ac:dyDescent="0.2">
      <c r="C512" s="1">
        <v>37624</v>
      </c>
      <c r="D512" s="2">
        <v>25.076599999999999</v>
      </c>
      <c r="F512" s="16"/>
    </row>
    <row r="513" spans="3:6" x14ac:dyDescent="0.2">
      <c r="C513" s="1">
        <v>37627</v>
      </c>
      <c r="D513" s="2">
        <v>25.7211</v>
      </c>
      <c r="F513" s="16"/>
    </row>
    <row r="514" spans="3:6" x14ac:dyDescent="0.2">
      <c r="C514" s="1">
        <v>37628</v>
      </c>
      <c r="D514" s="2">
        <v>25.284800000000001</v>
      </c>
      <c r="F514" s="16"/>
    </row>
    <row r="515" spans="3:6" x14ac:dyDescent="0.2">
      <c r="C515" s="1">
        <v>37629</v>
      </c>
      <c r="D515" s="2">
        <v>24.689900000000002</v>
      </c>
      <c r="F515" s="16"/>
    </row>
    <row r="516" spans="3:6" x14ac:dyDescent="0.2">
      <c r="C516" s="1">
        <v>37630</v>
      </c>
      <c r="D516" s="2">
        <v>24.937799999999999</v>
      </c>
      <c r="F516" s="16"/>
    </row>
    <row r="517" spans="3:6" x14ac:dyDescent="0.2">
      <c r="C517" s="1">
        <v>37631</v>
      </c>
      <c r="D517" s="2">
        <v>24.937799999999999</v>
      </c>
      <c r="F517" s="16"/>
    </row>
    <row r="518" spans="3:6" x14ac:dyDescent="0.2">
      <c r="C518" s="1">
        <v>37634</v>
      </c>
      <c r="D518" s="2">
        <v>25.195599999999999</v>
      </c>
      <c r="F518" s="16"/>
    </row>
    <row r="519" spans="3:6" x14ac:dyDescent="0.2">
      <c r="C519" s="1">
        <v>37635</v>
      </c>
      <c r="D519" s="2">
        <v>25.393899999999999</v>
      </c>
      <c r="F519" s="16"/>
    </row>
    <row r="520" spans="3:6" x14ac:dyDescent="0.2">
      <c r="C520" s="1">
        <v>37636</v>
      </c>
      <c r="D520" s="2">
        <v>24.957599999999999</v>
      </c>
      <c r="F520" s="16"/>
    </row>
    <row r="521" spans="3:6" x14ac:dyDescent="0.2">
      <c r="C521" s="1">
        <v>37637</v>
      </c>
      <c r="D521" s="2">
        <v>24.848500000000001</v>
      </c>
      <c r="F521" s="16"/>
    </row>
    <row r="522" spans="3:6" x14ac:dyDescent="0.2">
      <c r="C522" s="1">
        <v>37638</v>
      </c>
      <c r="D522" s="2">
        <v>23.866900000000001</v>
      </c>
      <c r="F522" s="16"/>
    </row>
    <row r="523" spans="3:6" x14ac:dyDescent="0.2">
      <c r="C523" s="1">
        <v>37641</v>
      </c>
      <c r="D523" s="2">
        <v>23.787500000000001</v>
      </c>
      <c r="F523" s="16"/>
    </row>
    <row r="524" spans="3:6" x14ac:dyDescent="0.2">
      <c r="C524" s="1">
        <v>37642</v>
      </c>
      <c r="D524" s="2">
        <v>23.4603</v>
      </c>
      <c r="F524" s="16"/>
    </row>
    <row r="525" spans="3:6" x14ac:dyDescent="0.2">
      <c r="C525" s="1">
        <v>37643</v>
      </c>
      <c r="D525" s="2">
        <v>23.143000000000001</v>
      </c>
      <c r="F525" s="16"/>
    </row>
    <row r="526" spans="3:6" x14ac:dyDescent="0.2">
      <c r="C526" s="1">
        <v>37644</v>
      </c>
      <c r="D526" s="2">
        <v>22.994299999999999</v>
      </c>
      <c r="F526" s="16"/>
    </row>
    <row r="527" spans="3:6" x14ac:dyDescent="0.2">
      <c r="C527" s="1">
        <v>37645</v>
      </c>
      <c r="D527" s="2">
        <v>22.558</v>
      </c>
      <c r="F527" s="16"/>
    </row>
    <row r="528" spans="3:6" x14ac:dyDescent="0.2">
      <c r="C528" s="1">
        <v>37648</v>
      </c>
      <c r="D528" s="2">
        <v>21.705300000000001</v>
      </c>
      <c r="F528" s="16"/>
    </row>
    <row r="529" spans="3:6" x14ac:dyDescent="0.2">
      <c r="C529" s="1">
        <v>37649</v>
      </c>
      <c r="D529" s="2">
        <v>22.002700000000001</v>
      </c>
      <c r="F529" s="16"/>
    </row>
    <row r="530" spans="3:6" x14ac:dyDescent="0.2">
      <c r="C530" s="1">
        <v>37650</v>
      </c>
      <c r="D530" s="2">
        <v>22.429099999999998</v>
      </c>
      <c r="F530" s="16"/>
    </row>
    <row r="531" spans="3:6" x14ac:dyDescent="0.2">
      <c r="C531" s="1">
        <v>37651</v>
      </c>
      <c r="D531" s="2">
        <v>22.389399999999998</v>
      </c>
      <c r="F531" s="16"/>
    </row>
    <row r="532" spans="3:6" x14ac:dyDescent="0.2">
      <c r="C532" s="1">
        <v>37652</v>
      </c>
      <c r="D532" s="2">
        <v>22.7563</v>
      </c>
      <c r="F532" s="16"/>
    </row>
    <row r="533" spans="3:6" x14ac:dyDescent="0.2">
      <c r="C533" s="1">
        <v>37655</v>
      </c>
      <c r="D533" s="2">
        <v>22.944700000000001</v>
      </c>
      <c r="F533" s="16"/>
    </row>
    <row r="534" spans="3:6" x14ac:dyDescent="0.2">
      <c r="C534" s="1">
        <v>37656</v>
      </c>
      <c r="D534" s="2">
        <v>22.151499999999999</v>
      </c>
      <c r="F534" s="16"/>
    </row>
    <row r="535" spans="3:6" x14ac:dyDescent="0.2">
      <c r="C535" s="1">
        <v>37657</v>
      </c>
      <c r="D535" s="2">
        <v>22.706700000000001</v>
      </c>
      <c r="F535" s="16"/>
    </row>
    <row r="536" spans="3:6" x14ac:dyDescent="0.2">
      <c r="C536" s="1">
        <v>37658</v>
      </c>
      <c r="D536" s="2">
        <v>21.863900000000001</v>
      </c>
      <c r="F536" s="16"/>
    </row>
    <row r="537" spans="3:6" x14ac:dyDescent="0.2">
      <c r="C537" s="1">
        <v>37659</v>
      </c>
      <c r="D537" s="2">
        <v>21.368099999999998</v>
      </c>
      <c r="F537" s="16"/>
    </row>
    <row r="538" spans="3:6" x14ac:dyDescent="0.2">
      <c r="C538" s="1">
        <v>37662</v>
      </c>
      <c r="D538" s="2">
        <v>21.616</v>
      </c>
      <c r="F538" s="16"/>
    </row>
    <row r="539" spans="3:6" x14ac:dyDescent="0.2">
      <c r="C539" s="1">
        <v>37663</v>
      </c>
      <c r="D539" s="2">
        <v>22.072099999999999</v>
      </c>
      <c r="F539" s="16"/>
    </row>
    <row r="540" spans="3:6" x14ac:dyDescent="0.2">
      <c r="C540" s="1">
        <v>37664</v>
      </c>
      <c r="D540" s="2">
        <v>21.5962</v>
      </c>
      <c r="F540" s="16"/>
    </row>
    <row r="541" spans="3:6" x14ac:dyDescent="0.2">
      <c r="C541" s="1">
        <v>37665</v>
      </c>
      <c r="D541" s="2">
        <v>21.348299999999998</v>
      </c>
      <c r="F541" s="16"/>
    </row>
    <row r="542" spans="3:6" x14ac:dyDescent="0.2">
      <c r="C542" s="1">
        <v>37666</v>
      </c>
      <c r="D542" s="2">
        <v>22.2605</v>
      </c>
      <c r="F542" s="16"/>
    </row>
    <row r="543" spans="3:6" x14ac:dyDescent="0.2">
      <c r="C543" s="1">
        <v>37669</v>
      </c>
      <c r="D543" s="2">
        <v>22.746400000000001</v>
      </c>
      <c r="F543" s="16"/>
    </row>
    <row r="544" spans="3:6" x14ac:dyDescent="0.2">
      <c r="C544" s="1">
        <v>37670</v>
      </c>
      <c r="D544" s="2">
        <v>23.024000000000001</v>
      </c>
      <c r="F544" s="16"/>
    </row>
    <row r="545" spans="3:6" x14ac:dyDescent="0.2">
      <c r="C545" s="1">
        <v>37671</v>
      </c>
      <c r="D545" s="2">
        <v>22.2209</v>
      </c>
      <c r="F545" s="16"/>
    </row>
    <row r="546" spans="3:6" x14ac:dyDescent="0.2">
      <c r="C546" s="1">
        <v>37672</v>
      </c>
      <c r="D546" s="2">
        <v>21.972999999999999</v>
      </c>
      <c r="F546" s="16"/>
    </row>
    <row r="547" spans="3:6" x14ac:dyDescent="0.2">
      <c r="C547" s="1">
        <v>37673</v>
      </c>
      <c r="D547" s="2">
        <v>22.4192</v>
      </c>
      <c r="F547" s="16"/>
    </row>
    <row r="548" spans="3:6" x14ac:dyDescent="0.2">
      <c r="C548" s="1">
        <v>37676</v>
      </c>
      <c r="D548" s="2">
        <v>21.903600000000001</v>
      </c>
      <c r="F548" s="16"/>
    </row>
    <row r="549" spans="3:6" x14ac:dyDescent="0.2">
      <c r="C549" s="1">
        <v>37677</v>
      </c>
      <c r="D549" s="2">
        <v>21.130199999999999</v>
      </c>
      <c r="F549" s="16"/>
    </row>
    <row r="550" spans="3:6" x14ac:dyDescent="0.2">
      <c r="C550" s="1">
        <v>37678</v>
      </c>
      <c r="D550" s="2">
        <v>20.872399999999999</v>
      </c>
      <c r="F550" s="16"/>
    </row>
    <row r="551" spans="3:6" x14ac:dyDescent="0.2">
      <c r="C551" s="1">
        <v>37679</v>
      </c>
      <c r="D551" s="2">
        <v>21.189699999999998</v>
      </c>
      <c r="F551" s="16"/>
    </row>
    <row r="552" spans="3:6" x14ac:dyDescent="0.2">
      <c r="C552" s="1">
        <v>37680</v>
      </c>
      <c r="D552" s="2">
        <v>21.665600000000001</v>
      </c>
      <c r="F552" s="16"/>
    </row>
    <row r="553" spans="3:6" x14ac:dyDescent="0.2">
      <c r="C553" s="1">
        <v>37683</v>
      </c>
      <c r="D553" s="2">
        <v>21.5169</v>
      </c>
      <c r="F553" s="16"/>
    </row>
    <row r="554" spans="3:6" x14ac:dyDescent="0.2">
      <c r="C554" s="1">
        <v>37684</v>
      </c>
      <c r="D554" s="2">
        <v>21.1599</v>
      </c>
      <c r="F554" s="16"/>
    </row>
    <row r="555" spans="3:6" x14ac:dyDescent="0.2">
      <c r="C555" s="1">
        <v>37685</v>
      </c>
      <c r="D555" s="2">
        <v>21.169799999999999</v>
      </c>
      <c r="F555" s="16"/>
    </row>
    <row r="556" spans="3:6" x14ac:dyDescent="0.2">
      <c r="C556" s="1">
        <v>37686</v>
      </c>
      <c r="D556" s="2">
        <v>20.5154</v>
      </c>
      <c r="F556" s="16"/>
    </row>
    <row r="557" spans="3:6" x14ac:dyDescent="0.2">
      <c r="C557" s="1">
        <v>37687</v>
      </c>
      <c r="D557" s="2">
        <v>20.2576</v>
      </c>
      <c r="F557" s="16"/>
    </row>
    <row r="558" spans="3:6" x14ac:dyDescent="0.2">
      <c r="C558" s="1">
        <v>37690</v>
      </c>
      <c r="D558" s="2">
        <v>19.474299999999999</v>
      </c>
      <c r="F558" s="16"/>
    </row>
    <row r="559" spans="3:6" x14ac:dyDescent="0.2">
      <c r="C559" s="1">
        <v>37691</v>
      </c>
      <c r="D559" s="2">
        <v>19.672599999999999</v>
      </c>
      <c r="F559" s="16"/>
    </row>
    <row r="560" spans="3:6" x14ac:dyDescent="0.2">
      <c r="C560" s="1">
        <v>37692</v>
      </c>
      <c r="D560" s="2">
        <v>18.730599999999999</v>
      </c>
      <c r="F560" s="16"/>
    </row>
    <row r="561" spans="3:6" x14ac:dyDescent="0.2">
      <c r="C561" s="1">
        <v>37693</v>
      </c>
      <c r="D561" s="2">
        <v>20.128699999999998</v>
      </c>
      <c r="F561" s="16"/>
    </row>
    <row r="562" spans="3:6" x14ac:dyDescent="0.2">
      <c r="C562" s="1">
        <v>37694</v>
      </c>
      <c r="D562" s="2">
        <v>20.673999999999999</v>
      </c>
      <c r="F562" s="16"/>
    </row>
    <row r="563" spans="3:6" x14ac:dyDescent="0.2">
      <c r="C563" s="1">
        <v>37697</v>
      </c>
      <c r="D563" s="2">
        <v>21.903600000000001</v>
      </c>
      <c r="F563" s="16"/>
    </row>
    <row r="564" spans="3:6" x14ac:dyDescent="0.2">
      <c r="C564" s="1">
        <v>37698</v>
      </c>
      <c r="D564" s="2">
        <v>22.012699999999999</v>
      </c>
      <c r="F564" s="16"/>
    </row>
    <row r="565" spans="3:6" x14ac:dyDescent="0.2">
      <c r="C565" s="1">
        <v>37699</v>
      </c>
      <c r="D565" s="2">
        <v>22.012699999999999</v>
      </c>
      <c r="F565" s="16"/>
    </row>
    <row r="566" spans="3:6" x14ac:dyDescent="0.2">
      <c r="C566" s="1">
        <v>37700</v>
      </c>
      <c r="D566" s="2">
        <v>22.082100000000001</v>
      </c>
      <c r="F566" s="16"/>
    </row>
    <row r="567" spans="3:6" x14ac:dyDescent="0.2">
      <c r="C567" s="1">
        <v>37701</v>
      </c>
      <c r="D567" s="2">
        <v>23.004200000000001</v>
      </c>
      <c r="F567" s="16"/>
    </row>
    <row r="568" spans="3:6" x14ac:dyDescent="0.2">
      <c r="C568" s="1">
        <v>37704</v>
      </c>
      <c r="D568" s="2">
        <v>21.3781</v>
      </c>
      <c r="F568" s="16"/>
    </row>
    <row r="569" spans="3:6" x14ac:dyDescent="0.2">
      <c r="C569" s="1">
        <v>37705</v>
      </c>
      <c r="D569" s="2">
        <v>22.191099999999999</v>
      </c>
      <c r="F569" s="16"/>
    </row>
    <row r="570" spans="3:6" x14ac:dyDescent="0.2">
      <c r="C570" s="1">
        <v>37706</v>
      </c>
      <c r="D570" s="2">
        <v>21.913499999999999</v>
      </c>
      <c r="F570" s="16"/>
    </row>
    <row r="571" spans="3:6" x14ac:dyDescent="0.2">
      <c r="C571" s="1">
        <v>37707</v>
      </c>
      <c r="D571" s="2">
        <v>21.903600000000001</v>
      </c>
      <c r="F571" s="16"/>
    </row>
    <row r="572" spans="3:6" x14ac:dyDescent="0.2">
      <c r="C572" s="1">
        <v>37708</v>
      </c>
      <c r="D572" s="2">
        <v>21.3979</v>
      </c>
      <c r="F572" s="16"/>
    </row>
    <row r="573" spans="3:6" x14ac:dyDescent="0.2">
      <c r="C573" s="1">
        <v>37711</v>
      </c>
      <c r="D573" s="2">
        <v>20.723600000000001</v>
      </c>
      <c r="F573" s="16"/>
    </row>
    <row r="574" spans="3:6" x14ac:dyDescent="0.2">
      <c r="C574" s="1">
        <v>37712</v>
      </c>
      <c r="D574" s="2">
        <v>20.911999999999999</v>
      </c>
      <c r="F574" s="16"/>
    </row>
    <row r="575" spans="3:6" x14ac:dyDescent="0.2">
      <c r="C575" s="1">
        <v>37713</v>
      </c>
      <c r="D575" s="2">
        <v>22.002700000000001</v>
      </c>
      <c r="F575" s="16"/>
    </row>
    <row r="576" spans="3:6" x14ac:dyDescent="0.2">
      <c r="C576" s="1">
        <v>37714</v>
      </c>
      <c r="D576" s="2">
        <v>21.863900000000001</v>
      </c>
      <c r="F576" s="16"/>
    </row>
    <row r="577" spans="3:6" x14ac:dyDescent="0.2">
      <c r="C577" s="1">
        <v>37715</v>
      </c>
      <c r="D577" s="2">
        <v>22.508400000000002</v>
      </c>
      <c r="F577" s="16"/>
    </row>
    <row r="578" spans="3:6" x14ac:dyDescent="0.2">
      <c r="C578" s="1">
        <v>37718</v>
      </c>
      <c r="D578" s="2">
        <v>23.569400000000002</v>
      </c>
      <c r="F578" s="16"/>
    </row>
    <row r="579" spans="3:6" x14ac:dyDescent="0.2">
      <c r="C579" s="1">
        <v>37719</v>
      </c>
      <c r="D579" s="2">
        <v>23.093499999999999</v>
      </c>
      <c r="F579" s="16"/>
    </row>
    <row r="580" spans="3:6" x14ac:dyDescent="0.2">
      <c r="C580" s="1">
        <v>37720</v>
      </c>
      <c r="D580" s="2">
        <v>22.815799999999999</v>
      </c>
      <c r="F580" s="16"/>
    </row>
    <row r="581" spans="3:6" x14ac:dyDescent="0.2">
      <c r="C581" s="1">
        <v>37721</v>
      </c>
      <c r="D581" s="2">
        <v>22.587800000000001</v>
      </c>
      <c r="F581" s="16"/>
    </row>
    <row r="582" spans="3:6" x14ac:dyDescent="0.2">
      <c r="C582" s="1">
        <v>37722</v>
      </c>
      <c r="D582" s="2">
        <v>22.6373</v>
      </c>
      <c r="F582" s="16"/>
    </row>
    <row r="583" spans="3:6" x14ac:dyDescent="0.2">
      <c r="C583" s="1">
        <v>37725</v>
      </c>
      <c r="D583" s="2">
        <v>23.172799999999999</v>
      </c>
      <c r="F583" s="16"/>
    </row>
    <row r="584" spans="3:6" x14ac:dyDescent="0.2">
      <c r="C584" s="1">
        <v>37726</v>
      </c>
      <c r="D584" s="2">
        <v>23.5</v>
      </c>
      <c r="F584" s="16"/>
    </row>
    <row r="585" spans="3:6" x14ac:dyDescent="0.2">
      <c r="C585" s="1">
        <v>37727</v>
      </c>
      <c r="D585" s="2">
        <v>23.152999999999999</v>
      </c>
      <c r="F585" s="16"/>
    </row>
    <row r="586" spans="3:6" x14ac:dyDescent="0.2">
      <c r="C586" s="1">
        <v>37728</v>
      </c>
      <c r="D586" s="2">
        <v>23.619</v>
      </c>
      <c r="F586" s="16"/>
    </row>
    <row r="587" spans="3:6" x14ac:dyDescent="0.2">
      <c r="C587" s="1">
        <v>37733</v>
      </c>
      <c r="D587" s="2">
        <v>24.065200000000001</v>
      </c>
      <c r="F587" s="16"/>
    </row>
    <row r="588" spans="3:6" x14ac:dyDescent="0.2">
      <c r="C588" s="1">
        <v>37734</v>
      </c>
      <c r="D588" s="2">
        <v>24.094899999999999</v>
      </c>
      <c r="F588" s="16"/>
    </row>
    <row r="589" spans="3:6" x14ac:dyDescent="0.2">
      <c r="C589" s="1">
        <v>37735</v>
      </c>
      <c r="D589" s="2">
        <v>23.5</v>
      </c>
      <c r="F589" s="16"/>
    </row>
    <row r="590" spans="3:6" x14ac:dyDescent="0.2">
      <c r="C590" s="1">
        <v>37736</v>
      </c>
      <c r="D590" s="2">
        <v>23.182700000000001</v>
      </c>
      <c r="F590" s="16"/>
    </row>
    <row r="591" spans="3:6" x14ac:dyDescent="0.2">
      <c r="C591" s="1">
        <v>37739</v>
      </c>
      <c r="D591" s="2">
        <v>23.906500000000001</v>
      </c>
      <c r="F591" s="16"/>
    </row>
    <row r="592" spans="3:6" x14ac:dyDescent="0.2">
      <c r="C592" s="1">
        <v>37740</v>
      </c>
      <c r="D592" s="2">
        <v>23.5595</v>
      </c>
      <c r="F592" s="16"/>
    </row>
    <row r="593" spans="3:6" x14ac:dyDescent="0.2">
      <c r="C593" s="1">
        <v>37741</v>
      </c>
      <c r="D593" s="2">
        <v>23.5</v>
      </c>
      <c r="F593" s="16"/>
    </row>
    <row r="594" spans="3:6" x14ac:dyDescent="0.2">
      <c r="C594" s="1">
        <v>37743</v>
      </c>
      <c r="D594" s="2">
        <v>23.738</v>
      </c>
      <c r="F594" s="16"/>
    </row>
    <row r="595" spans="3:6" x14ac:dyDescent="0.2">
      <c r="C595" s="1">
        <v>37746</v>
      </c>
      <c r="D595" s="2">
        <v>24.114799999999999</v>
      </c>
      <c r="F595" s="16"/>
    </row>
    <row r="596" spans="3:6" x14ac:dyDescent="0.2">
      <c r="C596" s="1">
        <v>37747</v>
      </c>
      <c r="D596" s="2">
        <v>24.531199999999998</v>
      </c>
      <c r="F596" s="16"/>
    </row>
    <row r="597" spans="3:6" x14ac:dyDescent="0.2">
      <c r="C597" s="1">
        <v>37748</v>
      </c>
      <c r="D597" s="2">
        <v>23.946200000000001</v>
      </c>
      <c r="F597" s="16"/>
    </row>
    <row r="598" spans="3:6" x14ac:dyDescent="0.2">
      <c r="C598" s="1">
        <v>37749</v>
      </c>
      <c r="D598" s="2">
        <v>23.113299999999999</v>
      </c>
      <c r="F598" s="16"/>
    </row>
    <row r="599" spans="3:6" x14ac:dyDescent="0.2">
      <c r="C599" s="1">
        <v>37750</v>
      </c>
      <c r="D599" s="2">
        <v>23.688400000000001</v>
      </c>
      <c r="F599" s="16"/>
    </row>
    <row r="600" spans="3:6" x14ac:dyDescent="0.2">
      <c r="C600" s="1">
        <v>37753</v>
      </c>
      <c r="D600" s="2">
        <v>23.648700000000002</v>
      </c>
      <c r="F600" s="16"/>
    </row>
    <row r="601" spans="3:6" x14ac:dyDescent="0.2">
      <c r="C601" s="1">
        <v>37754</v>
      </c>
      <c r="D601" s="2">
        <v>23.728100000000001</v>
      </c>
      <c r="F601" s="16"/>
    </row>
    <row r="602" spans="3:6" x14ac:dyDescent="0.2">
      <c r="C602" s="1">
        <v>37755</v>
      </c>
      <c r="D602" s="2">
        <v>23.509899999999998</v>
      </c>
      <c r="F602" s="16"/>
    </row>
    <row r="603" spans="3:6" x14ac:dyDescent="0.2">
      <c r="C603" s="1">
        <v>37756</v>
      </c>
      <c r="D603" s="2">
        <v>23.946200000000001</v>
      </c>
      <c r="F603" s="16"/>
    </row>
    <row r="604" spans="3:6" x14ac:dyDescent="0.2">
      <c r="C604" s="1">
        <v>37757</v>
      </c>
      <c r="D604" s="2">
        <v>24.094899999999999</v>
      </c>
      <c r="F604" s="16"/>
    </row>
    <row r="605" spans="3:6" x14ac:dyDescent="0.2">
      <c r="C605" s="1">
        <v>37760</v>
      </c>
      <c r="D605" s="2">
        <v>22.885200000000001</v>
      </c>
      <c r="F605" s="16"/>
    </row>
    <row r="606" spans="3:6" x14ac:dyDescent="0.2">
      <c r="C606" s="1">
        <v>37761</v>
      </c>
      <c r="D606" s="2">
        <v>22.885200000000001</v>
      </c>
      <c r="F606" s="16"/>
    </row>
    <row r="607" spans="3:6" x14ac:dyDescent="0.2">
      <c r="C607" s="1">
        <v>37762</v>
      </c>
      <c r="D607" s="2">
        <v>22.865400000000001</v>
      </c>
      <c r="F607" s="16"/>
    </row>
    <row r="608" spans="3:6" x14ac:dyDescent="0.2">
      <c r="C608" s="1">
        <v>37763</v>
      </c>
      <c r="D608" s="2">
        <v>23.113299999999999</v>
      </c>
      <c r="F608" s="16"/>
    </row>
    <row r="609" spans="3:6" x14ac:dyDescent="0.2">
      <c r="C609" s="1">
        <v>37764</v>
      </c>
      <c r="D609" s="2">
        <v>23.113299999999999</v>
      </c>
      <c r="F609" s="16"/>
    </row>
    <row r="610" spans="3:6" x14ac:dyDescent="0.2">
      <c r="C610" s="1">
        <v>37767</v>
      </c>
      <c r="D610" s="2">
        <v>23.033999999999999</v>
      </c>
      <c r="F610" s="16"/>
    </row>
    <row r="611" spans="3:6" x14ac:dyDescent="0.2">
      <c r="C611" s="1">
        <v>37768</v>
      </c>
      <c r="D611" s="2">
        <v>23.3215</v>
      </c>
      <c r="F611" s="16"/>
    </row>
    <row r="612" spans="3:6" x14ac:dyDescent="0.2">
      <c r="C612" s="1">
        <v>37769</v>
      </c>
      <c r="D612" s="2">
        <v>23.569400000000002</v>
      </c>
      <c r="F612" s="16"/>
    </row>
    <row r="613" spans="3:6" x14ac:dyDescent="0.2">
      <c r="C613" s="1">
        <v>37770</v>
      </c>
      <c r="D613" s="2">
        <v>23.430599999999998</v>
      </c>
      <c r="F613" s="16"/>
    </row>
    <row r="614" spans="3:6" x14ac:dyDescent="0.2">
      <c r="C614" s="1">
        <v>37771</v>
      </c>
      <c r="D614" s="2">
        <v>23.916499999999999</v>
      </c>
      <c r="F614" s="16"/>
    </row>
    <row r="615" spans="3:6" x14ac:dyDescent="0.2">
      <c r="C615" s="1">
        <v>37774</v>
      </c>
      <c r="D615" s="2">
        <v>24.451899999999998</v>
      </c>
      <c r="F615" s="16"/>
    </row>
    <row r="616" spans="3:6" x14ac:dyDescent="0.2">
      <c r="C616" s="1">
        <v>37775</v>
      </c>
      <c r="D616" s="2">
        <v>24.233799999999999</v>
      </c>
      <c r="F616" s="16"/>
    </row>
    <row r="617" spans="3:6" x14ac:dyDescent="0.2">
      <c r="C617" s="1">
        <v>37776</v>
      </c>
      <c r="D617" s="2">
        <v>24.451899999999998</v>
      </c>
      <c r="F617" s="16"/>
    </row>
    <row r="618" spans="3:6" x14ac:dyDescent="0.2">
      <c r="C618" s="1">
        <v>37777</v>
      </c>
      <c r="D618" s="2">
        <v>24.154399999999999</v>
      </c>
      <c r="F618" s="16"/>
    </row>
    <row r="619" spans="3:6" x14ac:dyDescent="0.2">
      <c r="C619" s="1">
        <v>37778</v>
      </c>
      <c r="D619" s="2">
        <v>24.689900000000002</v>
      </c>
      <c r="F619" s="16"/>
    </row>
    <row r="620" spans="3:6" x14ac:dyDescent="0.2">
      <c r="C620" s="1">
        <v>37781</v>
      </c>
      <c r="D620" s="2">
        <v>24.451899999999998</v>
      </c>
      <c r="F620" s="16"/>
    </row>
    <row r="621" spans="3:6" x14ac:dyDescent="0.2">
      <c r="C621" s="1">
        <v>37782</v>
      </c>
      <c r="D621" s="2">
        <v>24.689900000000002</v>
      </c>
      <c r="F621" s="16"/>
    </row>
    <row r="622" spans="3:6" x14ac:dyDescent="0.2">
      <c r="C622" s="1">
        <v>37783</v>
      </c>
      <c r="D622" s="2">
        <v>25.027000000000001</v>
      </c>
      <c r="F622" s="16"/>
    </row>
    <row r="623" spans="3:6" x14ac:dyDescent="0.2">
      <c r="C623" s="1">
        <v>37784</v>
      </c>
      <c r="D623" s="2">
        <v>25.225300000000001</v>
      </c>
      <c r="F623" s="16"/>
    </row>
    <row r="624" spans="3:6" x14ac:dyDescent="0.2">
      <c r="C624" s="1">
        <v>37785</v>
      </c>
      <c r="D624" s="2">
        <v>24.927800000000001</v>
      </c>
      <c r="F624" s="16"/>
    </row>
    <row r="625" spans="3:6" x14ac:dyDescent="0.2">
      <c r="C625" s="1">
        <v>37788</v>
      </c>
      <c r="D625" s="2">
        <v>25.007200000000001</v>
      </c>
      <c r="F625" s="16"/>
    </row>
    <row r="626" spans="3:6" x14ac:dyDescent="0.2">
      <c r="C626" s="1">
        <v>37789</v>
      </c>
      <c r="D626" s="2">
        <v>25.046800000000001</v>
      </c>
      <c r="F626" s="16"/>
    </row>
    <row r="627" spans="3:6" x14ac:dyDescent="0.2">
      <c r="C627" s="1">
        <v>37790</v>
      </c>
      <c r="D627" s="2">
        <v>25.284800000000001</v>
      </c>
      <c r="F627" s="16"/>
    </row>
    <row r="628" spans="3:6" x14ac:dyDescent="0.2">
      <c r="C628" s="1">
        <v>37791</v>
      </c>
      <c r="D628" s="2">
        <v>24.878299999999999</v>
      </c>
      <c r="F628" s="16"/>
    </row>
    <row r="629" spans="3:6" x14ac:dyDescent="0.2">
      <c r="C629" s="1">
        <v>37792</v>
      </c>
      <c r="D629" s="2">
        <v>24.927800000000001</v>
      </c>
      <c r="F629" s="16"/>
    </row>
    <row r="630" spans="3:6" x14ac:dyDescent="0.2">
      <c r="C630" s="1">
        <v>37795</v>
      </c>
      <c r="D630" s="2">
        <v>24.561</v>
      </c>
      <c r="F630" s="16"/>
    </row>
    <row r="631" spans="3:6" x14ac:dyDescent="0.2">
      <c r="C631" s="1">
        <v>37796</v>
      </c>
      <c r="D631" s="2">
        <v>24.709700000000002</v>
      </c>
      <c r="F631" s="16"/>
    </row>
    <row r="632" spans="3:6" x14ac:dyDescent="0.2">
      <c r="C632" s="1">
        <v>37797</v>
      </c>
      <c r="D632" s="2">
        <v>24.5808</v>
      </c>
      <c r="F632" s="16"/>
    </row>
    <row r="633" spans="3:6" x14ac:dyDescent="0.2">
      <c r="C633" s="1">
        <v>37798</v>
      </c>
      <c r="D633" s="2">
        <v>24.6403</v>
      </c>
      <c r="F633" s="16"/>
    </row>
    <row r="634" spans="3:6" x14ac:dyDescent="0.2">
      <c r="C634" s="1">
        <v>37799</v>
      </c>
      <c r="D634" s="2">
        <v>24.4023</v>
      </c>
      <c r="F634" s="16"/>
    </row>
    <row r="635" spans="3:6" x14ac:dyDescent="0.2">
      <c r="C635" s="1">
        <v>37802</v>
      </c>
      <c r="D635" s="2">
        <v>24.323</v>
      </c>
      <c r="F635" s="16"/>
    </row>
    <row r="636" spans="3:6" x14ac:dyDescent="0.2">
      <c r="C636" s="1">
        <v>37803</v>
      </c>
      <c r="D636" s="2">
        <v>23.817299999999999</v>
      </c>
      <c r="F636" s="16"/>
    </row>
    <row r="637" spans="3:6" x14ac:dyDescent="0.2">
      <c r="C637" s="1">
        <v>37804</v>
      </c>
      <c r="D637" s="2">
        <v>24.3825</v>
      </c>
      <c r="F637" s="16"/>
    </row>
    <row r="638" spans="3:6" x14ac:dyDescent="0.2">
      <c r="C638" s="1">
        <v>37805</v>
      </c>
      <c r="D638" s="2">
        <v>24.283300000000001</v>
      </c>
      <c r="F638" s="16"/>
    </row>
    <row r="639" spans="3:6" x14ac:dyDescent="0.2">
      <c r="C639" s="1">
        <v>37806</v>
      </c>
      <c r="D639" s="2">
        <v>24.233799999999999</v>
      </c>
      <c r="F639" s="16"/>
    </row>
    <row r="640" spans="3:6" x14ac:dyDescent="0.2">
      <c r="C640" s="1">
        <v>37809</v>
      </c>
      <c r="D640" s="2">
        <v>25.056699999999999</v>
      </c>
      <c r="F640" s="16"/>
    </row>
    <row r="641" spans="3:6" x14ac:dyDescent="0.2">
      <c r="C641" s="1">
        <v>37810</v>
      </c>
      <c r="D641" s="2">
        <v>24.937799999999999</v>
      </c>
      <c r="F641" s="16"/>
    </row>
    <row r="642" spans="3:6" x14ac:dyDescent="0.2">
      <c r="C642" s="1">
        <v>37811</v>
      </c>
      <c r="D642" s="2">
        <v>24.789000000000001</v>
      </c>
      <c r="F642" s="16"/>
    </row>
    <row r="643" spans="3:6" x14ac:dyDescent="0.2">
      <c r="C643" s="1">
        <v>37812</v>
      </c>
      <c r="D643" s="2">
        <v>24.392399999999999</v>
      </c>
      <c r="F643" s="16"/>
    </row>
    <row r="644" spans="3:6" x14ac:dyDescent="0.2">
      <c r="C644" s="1">
        <v>37813</v>
      </c>
      <c r="D644" s="2">
        <v>24.878299999999999</v>
      </c>
      <c r="F644" s="16"/>
    </row>
    <row r="645" spans="3:6" x14ac:dyDescent="0.2">
      <c r="C645" s="1">
        <v>37816</v>
      </c>
      <c r="D645" s="2">
        <v>25.195599999999999</v>
      </c>
      <c r="F645" s="16"/>
    </row>
    <row r="646" spans="3:6" x14ac:dyDescent="0.2">
      <c r="C646" s="1">
        <v>37817</v>
      </c>
      <c r="D646" s="2">
        <v>25.036899999999999</v>
      </c>
      <c r="F646" s="16"/>
    </row>
    <row r="647" spans="3:6" x14ac:dyDescent="0.2">
      <c r="C647" s="1">
        <v>37818</v>
      </c>
      <c r="D647" s="2">
        <v>24.957599999999999</v>
      </c>
      <c r="F647" s="16"/>
    </row>
    <row r="648" spans="3:6" x14ac:dyDescent="0.2">
      <c r="C648" s="1">
        <v>37819</v>
      </c>
      <c r="D648" s="2">
        <v>24.471699999999998</v>
      </c>
      <c r="F648" s="16"/>
    </row>
    <row r="649" spans="3:6" x14ac:dyDescent="0.2">
      <c r="C649" s="1">
        <v>37820</v>
      </c>
      <c r="D649" s="2">
        <v>24.749400000000001</v>
      </c>
      <c r="F649" s="16"/>
    </row>
    <row r="650" spans="3:6" x14ac:dyDescent="0.2">
      <c r="C650" s="1">
        <v>37823</v>
      </c>
      <c r="D650" s="2">
        <v>24.164300000000001</v>
      </c>
      <c r="F650" s="16"/>
    </row>
    <row r="651" spans="3:6" x14ac:dyDescent="0.2">
      <c r="C651" s="1">
        <v>37824</v>
      </c>
      <c r="D651" s="2">
        <v>24.4221</v>
      </c>
      <c r="F651" s="16"/>
    </row>
    <row r="652" spans="3:6" x14ac:dyDescent="0.2">
      <c r="C652" s="1">
        <v>37825</v>
      </c>
      <c r="D652" s="2">
        <v>24.332899999999999</v>
      </c>
      <c r="F652" s="16"/>
    </row>
    <row r="653" spans="3:6" x14ac:dyDescent="0.2">
      <c r="C653" s="1">
        <v>37826</v>
      </c>
      <c r="D653" s="2">
        <v>24.709700000000002</v>
      </c>
      <c r="F653" s="16"/>
    </row>
    <row r="654" spans="3:6" x14ac:dyDescent="0.2">
      <c r="C654" s="1">
        <v>37827</v>
      </c>
      <c r="D654" s="2">
        <v>24.531199999999998</v>
      </c>
      <c r="F654" s="16"/>
    </row>
    <row r="655" spans="3:6" x14ac:dyDescent="0.2">
      <c r="C655" s="1">
        <v>37830</v>
      </c>
      <c r="D655" s="2">
        <v>24.898099999999999</v>
      </c>
      <c r="F655" s="16"/>
    </row>
    <row r="656" spans="3:6" x14ac:dyDescent="0.2">
      <c r="C656" s="1">
        <v>37831</v>
      </c>
      <c r="D656" s="2">
        <v>24.848500000000001</v>
      </c>
      <c r="F656" s="16"/>
    </row>
    <row r="657" spans="3:6" x14ac:dyDescent="0.2">
      <c r="C657" s="1">
        <v>37832</v>
      </c>
      <c r="D657" s="2">
        <v>24.957599999999999</v>
      </c>
      <c r="F657" s="16"/>
    </row>
    <row r="658" spans="3:6" x14ac:dyDescent="0.2">
      <c r="C658" s="1">
        <v>37833</v>
      </c>
      <c r="D658" s="2">
        <v>25.245100000000001</v>
      </c>
      <c r="F658" s="16"/>
    </row>
    <row r="659" spans="3:6" x14ac:dyDescent="0.2">
      <c r="C659" s="1">
        <v>37834</v>
      </c>
      <c r="D659" s="2">
        <v>24.957599999999999</v>
      </c>
      <c r="F659" s="16"/>
    </row>
    <row r="660" spans="3:6" x14ac:dyDescent="0.2">
      <c r="C660" s="1">
        <v>37837</v>
      </c>
      <c r="D660" s="2">
        <v>24.6601</v>
      </c>
      <c r="F660" s="16"/>
    </row>
    <row r="661" spans="3:6" x14ac:dyDescent="0.2">
      <c r="C661" s="1">
        <v>37838</v>
      </c>
      <c r="D661" s="2">
        <v>24.898099999999999</v>
      </c>
      <c r="F661" s="16"/>
    </row>
    <row r="662" spans="3:6" x14ac:dyDescent="0.2">
      <c r="C662" s="1">
        <v>37839</v>
      </c>
      <c r="D662" s="2">
        <v>24.5808</v>
      </c>
      <c r="F662" s="16"/>
    </row>
    <row r="663" spans="3:6" x14ac:dyDescent="0.2">
      <c r="C663" s="1">
        <v>37840</v>
      </c>
      <c r="D663" s="2">
        <v>24.471699999999998</v>
      </c>
      <c r="F663" s="16"/>
    </row>
    <row r="664" spans="3:6" x14ac:dyDescent="0.2">
      <c r="C664" s="1">
        <v>37841</v>
      </c>
      <c r="D664" s="2">
        <v>24.67</v>
      </c>
      <c r="F664" s="16"/>
    </row>
    <row r="665" spans="3:6" x14ac:dyDescent="0.2">
      <c r="C665" s="1">
        <v>37844</v>
      </c>
      <c r="D665" s="2">
        <v>24.7989</v>
      </c>
      <c r="F665" s="16"/>
    </row>
    <row r="666" spans="3:6" x14ac:dyDescent="0.2">
      <c r="C666" s="1">
        <v>37845</v>
      </c>
      <c r="D666" s="2">
        <v>24.947700000000001</v>
      </c>
      <c r="F666" s="16"/>
    </row>
    <row r="667" spans="3:6" x14ac:dyDescent="0.2">
      <c r="C667" s="1">
        <v>37846</v>
      </c>
      <c r="D667" s="2">
        <v>25.096399999999999</v>
      </c>
      <c r="F667" s="16"/>
    </row>
    <row r="668" spans="3:6" x14ac:dyDescent="0.2">
      <c r="C668" s="1">
        <v>37847</v>
      </c>
      <c r="D668" s="2">
        <v>25.6219</v>
      </c>
      <c r="F668" s="16"/>
    </row>
    <row r="669" spans="3:6" x14ac:dyDescent="0.2">
      <c r="C669" s="1">
        <v>37848</v>
      </c>
      <c r="D669" s="2">
        <v>25.671500000000002</v>
      </c>
      <c r="F669" s="16"/>
    </row>
    <row r="670" spans="3:6" x14ac:dyDescent="0.2">
      <c r="C670" s="1">
        <v>37851</v>
      </c>
      <c r="D670" s="2">
        <v>25.9392</v>
      </c>
      <c r="F670" s="16"/>
    </row>
    <row r="671" spans="3:6" x14ac:dyDescent="0.2">
      <c r="C671" s="1">
        <v>37852</v>
      </c>
      <c r="D671" s="2">
        <v>25.750800000000002</v>
      </c>
      <c r="F671" s="16"/>
    </row>
    <row r="672" spans="3:6" x14ac:dyDescent="0.2">
      <c r="C672" s="1">
        <v>37853</v>
      </c>
      <c r="D672" s="2">
        <v>25.750800000000002</v>
      </c>
      <c r="F672" s="16"/>
    </row>
    <row r="673" spans="3:6" x14ac:dyDescent="0.2">
      <c r="C673" s="1">
        <v>37854</v>
      </c>
      <c r="D673" s="2">
        <v>25.949200000000001</v>
      </c>
      <c r="F673" s="16"/>
    </row>
    <row r="674" spans="3:6" x14ac:dyDescent="0.2">
      <c r="C674" s="1">
        <v>37855</v>
      </c>
      <c r="D674" s="2">
        <v>25.988800000000001</v>
      </c>
      <c r="F674" s="16"/>
    </row>
    <row r="675" spans="3:6" x14ac:dyDescent="0.2">
      <c r="C675" s="1">
        <v>37858</v>
      </c>
      <c r="D675" s="2">
        <v>25.85</v>
      </c>
      <c r="F675" s="16"/>
    </row>
    <row r="676" spans="3:6" x14ac:dyDescent="0.2">
      <c r="C676" s="1">
        <v>37859</v>
      </c>
      <c r="D676" s="2">
        <v>25.373999999999999</v>
      </c>
      <c r="F676" s="16"/>
    </row>
    <row r="677" spans="3:6" x14ac:dyDescent="0.2">
      <c r="C677" s="1">
        <v>37860</v>
      </c>
      <c r="D677" s="2">
        <v>25.7806</v>
      </c>
      <c r="F677" s="16"/>
    </row>
    <row r="678" spans="3:6" x14ac:dyDescent="0.2">
      <c r="C678" s="1">
        <v>37861</v>
      </c>
      <c r="D678" s="2">
        <v>25.869800000000001</v>
      </c>
      <c r="F678" s="16"/>
    </row>
    <row r="679" spans="3:6" x14ac:dyDescent="0.2">
      <c r="C679" s="1">
        <v>37862</v>
      </c>
      <c r="D679" s="2">
        <v>25.711200000000002</v>
      </c>
      <c r="F679" s="16"/>
    </row>
    <row r="680" spans="3:6" x14ac:dyDescent="0.2">
      <c r="C680" s="1">
        <v>37865</v>
      </c>
      <c r="D680" s="2">
        <v>26.127600000000001</v>
      </c>
      <c r="F680" s="16"/>
    </row>
    <row r="681" spans="3:6" x14ac:dyDescent="0.2">
      <c r="C681" s="1">
        <v>37866</v>
      </c>
      <c r="D681" s="2">
        <v>26.097899999999999</v>
      </c>
      <c r="F681" s="16"/>
    </row>
    <row r="682" spans="3:6" x14ac:dyDescent="0.2">
      <c r="C682" s="1">
        <v>37867</v>
      </c>
      <c r="D682" s="2">
        <v>26.534199999999998</v>
      </c>
      <c r="F682" s="16"/>
    </row>
    <row r="683" spans="3:6" x14ac:dyDescent="0.2">
      <c r="C683" s="1">
        <v>37868</v>
      </c>
      <c r="D683" s="2">
        <v>26.553999999999998</v>
      </c>
      <c r="F683" s="16"/>
    </row>
    <row r="684" spans="3:6" x14ac:dyDescent="0.2">
      <c r="C684" s="1">
        <v>37869</v>
      </c>
      <c r="D684" s="2">
        <v>26.137499999999999</v>
      </c>
      <c r="F684" s="16"/>
    </row>
    <row r="685" spans="3:6" x14ac:dyDescent="0.2">
      <c r="C685" s="1">
        <v>37872</v>
      </c>
      <c r="D685" s="2">
        <v>26.494499999999999</v>
      </c>
      <c r="F685" s="16"/>
    </row>
    <row r="686" spans="3:6" x14ac:dyDescent="0.2">
      <c r="C686" s="1">
        <v>37873</v>
      </c>
      <c r="D686" s="2">
        <v>26.137499999999999</v>
      </c>
      <c r="F686" s="16"/>
    </row>
    <row r="687" spans="3:6" x14ac:dyDescent="0.2">
      <c r="C687" s="1">
        <v>37874</v>
      </c>
      <c r="D687" s="2">
        <v>25.790500000000002</v>
      </c>
      <c r="F687" s="16"/>
    </row>
    <row r="688" spans="3:6" x14ac:dyDescent="0.2">
      <c r="C688" s="1">
        <v>37875</v>
      </c>
      <c r="D688" s="2">
        <v>25.909500000000001</v>
      </c>
      <c r="F688" s="16"/>
    </row>
    <row r="689" spans="3:6" x14ac:dyDescent="0.2">
      <c r="C689" s="1">
        <v>37876</v>
      </c>
      <c r="D689" s="2">
        <v>25.5029</v>
      </c>
      <c r="F689" s="16"/>
    </row>
    <row r="690" spans="3:6" x14ac:dyDescent="0.2">
      <c r="C690" s="1">
        <v>37879</v>
      </c>
      <c r="D690" s="2">
        <v>25.6219</v>
      </c>
      <c r="F690" s="16"/>
    </row>
    <row r="691" spans="3:6" x14ac:dyDescent="0.2">
      <c r="C691" s="1">
        <v>37880</v>
      </c>
      <c r="D691" s="2">
        <v>25.9392</v>
      </c>
      <c r="F691" s="16"/>
    </row>
    <row r="692" spans="3:6" x14ac:dyDescent="0.2">
      <c r="C692" s="1">
        <v>37881</v>
      </c>
      <c r="D692" s="2">
        <v>25.8401</v>
      </c>
      <c r="F692" s="16"/>
    </row>
    <row r="693" spans="3:6" x14ac:dyDescent="0.2">
      <c r="C693" s="1">
        <v>37882</v>
      </c>
      <c r="D693" s="2">
        <v>26.226800000000001</v>
      </c>
      <c r="F693" s="16"/>
    </row>
    <row r="694" spans="3:6" x14ac:dyDescent="0.2">
      <c r="C694" s="1">
        <v>37883</v>
      </c>
      <c r="D694" s="2">
        <v>25.869800000000001</v>
      </c>
      <c r="F694" s="16"/>
    </row>
    <row r="695" spans="3:6" x14ac:dyDescent="0.2">
      <c r="C695" s="1">
        <v>37886</v>
      </c>
      <c r="D695" s="2">
        <v>25.076599999999999</v>
      </c>
      <c r="F695" s="16"/>
    </row>
    <row r="696" spans="3:6" x14ac:dyDescent="0.2">
      <c r="C696" s="1">
        <v>37887</v>
      </c>
      <c r="D696" s="2">
        <v>24.947700000000001</v>
      </c>
      <c r="F696" s="16"/>
    </row>
    <row r="697" spans="3:6" x14ac:dyDescent="0.2">
      <c r="C697" s="1">
        <v>37888</v>
      </c>
      <c r="D697" s="2">
        <v>24.412199999999999</v>
      </c>
      <c r="F697" s="16"/>
    </row>
    <row r="698" spans="3:6" x14ac:dyDescent="0.2">
      <c r="C698" s="1">
        <v>37889</v>
      </c>
      <c r="D698" s="2">
        <v>24.7593</v>
      </c>
      <c r="F698" s="16"/>
    </row>
    <row r="699" spans="3:6" x14ac:dyDescent="0.2">
      <c r="C699" s="1">
        <v>37890</v>
      </c>
      <c r="D699" s="2">
        <v>24.451899999999998</v>
      </c>
      <c r="F699" s="16"/>
    </row>
    <row r="700" spans="3:6" x14ac:dyDescent="0.2">
      <c r="C700" s="1">
        <v>37893</v>
      </c>
      <c r="D700" s="2">
        <v>24.4816</v>
      </c>
      <c r="F700" s="16"/>
    </row>
    <row r="701" spans="3:6" x14ac:dyDescent="0.2">
      <c r="C701" s="1">
        <v>37894</v>
      </c>
      <c r="D701" s="2">
        <v>24.005700000000001</v>
      </c>
      <c r="F701" s="16"/>
    </row>
    <row r="702" spans="3:6" x14ac:dyDescent="0.2">
      <c r="C702" s="1">
        <v>37895</v>
      </c>
      <c r="D702" s="2">
        <v>24.5411</v>
      </c>
      <c r="F702" s="16"/>
    </row>
    <row r="703" spans="3:6" x14ac:dyDescent="0.2">
      <c r="C703" s="1">
        <v>37896</v>
      </c>
      <c r="D703" s="2">
        <v>24.531199999999998</v>
      </c>
      <c r="F703" s="16"/>
    </row>
    <row r="704" spans="3:6" x14ac:dyDescent="0.2">
      <c r="C704" s="1">
        <v>37897</v>
      </c>
      <c r="D704" s="2">
        <v>25.373999999999999</v>
      </c>
      <c r="F704" s="16"/>
    </row>
    <row r="705" spans="3:6" x14ac:dyDescent="0.2">
      <c r="C705" s="1">
        <v>37900</v>
      </c>
      <c r="D705" s="2">
        <v>25.126200000000001</v>
      </c>
      <c r="F705" s="16"/>
    </row>
    <row r="706" spans="3:6" x14ac:dyDescent="0.2">
      <c r="C706" s="1">
        <v>37901</v>
      </c>
      <c r="D706" s="2">
        <v>24.729500000000002</v>
      </c>
      <c r="F706" s="16"/>
    </row>
    <row r="707" spans="3:6" x14ac:dyDescent="0.2">
      <c r="C707" s="1">
        <v>37902</v>
      </c>
      <c r="D707" s="2">
        <v>24.7989</v>
      </c>
      <c r="F707" s="16"/>
    </row>
    <row r="708" spans="3:6" x14ac:dyDescent="0.2">
      <c r="C708" s="1">
        <v>37903</v>
      </c>
      <c r="D708" s="2">
        <v>25.4633</v>
      </c>
      <c r="F708" s="16"/>
    </row>
    <row r="709" spans="3:6" x14ac:dyDescent="0.2">
      <c r="C709" s="1">
        <v>37904</v>
      </c>
      <c r="D709" s="2">
        <v>25.245100000000001</v>
      </c>
      <c r="F709" s="16"/>
    </row>
    <row r="710" spans="3:6" x14ac:dyDescent="0.2">
      <c r="C710" s="1">
        <v>37907</v>
      </c>
      <c r="D710" s="2">
        <v>25.750800000000002</v>
      </c>
      <c r="F710" s="16"/>
    </row>
    <row r="711" spans="3:6" x14ac:dyDescent="0.2">
      <c r="C711" s="1">
        <v>37908</v>
      </c>
      <c r="D711" s="2">
        <v>25.6616</v>
      </c>
      <c r="F711" s="16"/>
    </row>
    <row r="712" spans="3:6" x14ac:dyDescent="0.2">
      <c r="C712" s="1">
        <v>37909</v>
      </c>
      <c r="D712" s="2">
        <v>25.8004</v>
      </c>
      <c r="F712" s="16"/>
    </row>
    <row r="713" spans="3:6" x14ac:dyDescent="0.2">
      <c r="C713" s="1">
        <v>37910</v>
      </c>
      <c r="D713" s="2">
        <v>25.8797</v>
      </c>
      <c r="F713" s="16"/>
    </row>
    <row r="714" spans="3:6" x14ac:dyDescent="0.2">
      <c r="C714" s="1">
        <v>37911</v>
      </c>
      <c r="D714" s="2">
        <v>25.4831</v>
      </c>
      <c r="F714" s="16"/>
    </row>
    <row r="715" spans="3:6" x14ac:dyDescent="0.2">
      <c r="C715" s="1">
        <v>37914</v>
      </c>
      <c r="D715" s="2">
        <v>25.7013</v>
      </c>
      <c r="F715" s="16"/>
    </row>
    <row r="716" spans="3:6" x14ac:dyDescent="0.2">
      <c r="C716" s="1">
        <v>37915</v>
      </c>
      <c r="D716" s="2">
        <v>25.7806</v>
      </c>
      <c r="F716" s="16"/>
    </row>
    <row r="717" spans="3:6" x14ac:dyDescent="0.2">
      <c r="C717" s="1">
        <v>37916</v>
      </c>
      <c r="D717" s="2">
        <v>25.036899999999999</v>
      </c>
      <c r="F717" s="16"/>
    </row>
    <row r="718" spans="3:6" x14ac:dyDescent="0.2">
      <c r="C718" s="1">
        <v>37917</v>
      </c>
      <c r="D718" s="2">
        <v>25.175699999999999</v>
      </c>
      <c r="F718" s="16"/>
    </row>
    <row r="719" spans="3:6" x14ac:dyDescent="0.2">
      <c r="C719" s="1">
        <v>37918</v>
      </c>
      <c r="D719" s="2">
        <v>24.8584</v>
      </c>
      <c r="F719" s="16"/>
    </row>
    <row r="720" spans="3:6" x14ac:dyDescent="0.2">
      <c r="C720" s="1">
        <v>37921</v>
      </c>
      <c r="D720" s="2">
        <v>25.265000000000001</v>
      </c>
      <c r="F720" s="16"/>
    </row>
    <row r="721" spans="3:6" x14ac:dyDescent="0.2">
      <c r="C721" s="1">
        <v>37922</v>
      </c>
      <c r="D721" s="2">
        <v>25.6814</v>
      </c>
      <c r="F721" s="16"/>
    </row>
    <row r="722" spans="3:6" x14ac:dyDescent="0.2">
      <c r="C722" s="1">
        <v>37923</v>
      </c>
      <c r="D722" s="2">
        <v>25.671500000000002</v>
      </c>
      <c r="F722" s="16"/>
    </row>
    <row r="723" spans="3:6" x14ac:dyDescent="0.2">
      <c r="C723" s="1">
        <v>37924</v>
      </c>
      <c r="D723" s="2">
        <v>25.889700000000001</v>
      </c>
      <c r="F723" s="16"/>
    </row>
    <row r="724" spans="3:6" x14ac:dyDescent="0.2">
      <c r="C724" s="1">
        <v>37925</v>
      </c>
      <c r="D724" s="2">
        <v>25.9194</v>
      </c>
      <c r="F724" s="16"/>
    </row>
    <row r="725" spans="3:6" x14ac:dyDescent="0.2">
      <c r="C725" s="1">
        <v>37928</v>
      </c>
      <c r="D725" s="2">
        <v>26.4251</v>
      </c>
      <c r="F725" s="16"/>
    </row>
    <row r="726" spans="3:6" x14ac:dyDescent="0.2">
      <c r="C726" s="1">
        <v>37929</v>
      </c>
      <c r="D726" s="2">
        <v>26.434999999999999</v>
      </c>
      <c r="F726" s="16"/>
    </row>
    <row r="727" spans="3:6" x14ac:dyDescent="0.2">
      <c r="C727" s="1">
        <v>37930</v>
      </c>
      <c r="D727" s="2">
        <v>26.226800000000001</v>
      </c>
      <c r="F727" s="16"/>
    </row>
    <row r="728" spans="3:6" x14ac:dyDescent="0.2">
      <c r="C728" s="1">
        <v>37931</v>
      </c>
      <c r="D728" s="2">
        <v>26.4053</v>
      </c>
      <c r="F728" s="16"/>
    </row>
    <row r="729" spans="3:6" x14ac:dyDescent="0.2">
      <c r="C729" s="1">
        <v>37932</v>
      </c>
      <c r="D729" s="2">
        <v>26.6631</v>
      </c>
      <c r="F729" s="16"/>
    </row>
    <row r="730" spans="3:6" x14ac:dyDescent="0.2">
      <c r="C730" s="1">
        <v>37935</v>
      </c>
      <c r="D730" s="2">
        <v>26.395399999999999</v>
      </c>
      <c r="F730" s="16"/>
    </row>
    <row r="731" spans="3:6" x14ac:dyDescent="0.2">
      <c r="C731" s="1">
        <v>37936</v>
      </c>
      <c r="D731" s="2">
        <v>26.276399999999999</v>
      </c>
      <c r="F731" s="16"/>
    </row>
    <row r="732" spans="3:6" x14ac:dyDescent="0.2">
      <c r="C732" s="1">
        <v>37937</v>
      </c>
      <c r="D732" s="2">
        <v>26.375499999999999</v>
      </c>
      <c r="F732" s="16"/>
    </row>
    <row r="733" spans="3:6" x14ac:dyDescent="0.2">
      <c r="C733" s="1">
        <v>37938</v>
      </c>
      <c r="D733" s="2">
        <v>26.4648</v>
      </c>
      <c r="F733" s="16"/>
    </row>
    <row r="734" spans="3:6" x14ac:dyDescent="0.2">
      <c r="C734" s="1">
        <v>37939</v>
      </c>
      <c r="D734" s="2">
        <v>26.692799999999998</v>
      </c>
      <c r="F734" s="16"/>
    </row>
    <row r="735" spans="3:6" x14ac:dyDescent="0.2">
      <c r="C735" s="1">
        <v>37942</v>
      </c>
      <c r="D735" s="2">
        <v>25.929300000000001</v>
      </c>
      <c r="F735" s="16"/>
    </row>
    <row r="736" spans="3:6" x14ac:dyDescent="0.2">
      <c r="C736" s="1">
        <v>37943</v>
      </c>
      <c r="D736" s="2">
        <v>25.8996</v>
      </c>
      <c r="F736" s="16"/>
    </row>
    <row r="737" spans="3:6" x14ac:dyDescent="0.2">
      <c r="C737" s="1">
        <v>37944</v>
      </c>
      <c r="D737" s="2">
        <v>25.869800000000001</v>
      </c>
      <c r="F737" s="16"/>
    </row>
    <row r="738" spans="3:6" x14ac:dyDescent="0.2">
      <c r="C738" s="1">
        <v>37945</v>
      </c>
      <c r="D738" s="2">
        <v>25.790500000000002</v>
      </c>
      <c r="F738" s="16"/>
    </row>
    <row r="739" spans="3:6" x14ac:dyDescent="0.2">
      <c r="C739" s="1">
        <v>37946</v>
      </c>
      <c r="D739" s="2">
        <v>25.8797</v>
      </c>
      <c r="F739" s="16"/>
    </row>
    <row r="740" spans="3:6" x14ac:dyDescent="0.2">
      <c r="C740" s="1">
        <v>37949</v>
      </c>
      <c r="D740" s="2">
        <v>26.4053</v>
      </c>
      <c r="F740" s="16"/>
    </row>
    <row r="741" spans="3:6" x14ac:dyDescent="0.2">
      <c r="C741" s="1">
        <v>37950</v>
      </c>
      <c r="D741" s="2">
        <v>26.375499999999999</v>
      </c>
      <c r="F741" s="16"/>
    </row>
    <row r="742" spans="3:6" x14ac:dyDescent="0.2">
      <c r="C742" s="1">
        <v>37951</v>
      </c>
      <c r="D742" s="2">
        <v>26.296199999999999</v>
      </c>
      <c r="F742" s="16"/>
    </row>
    <row r="743" spans="3:6" x14ac:dyDescent="0.2">
      <c r="C743" s="1">
        <v>37952</v>
      </c>
      <c r="D743" s="2">
        <v>26.415199999999999</v>
      </c>
      <c r="F743" s="16"/>
    </row>
    <row r="744" spans="3:6" x14ac:dyDescent="0.2">
      <c r="C744" s="1">
        <v>37953</v>
      </c>
      <c r="D744" s="2">
        <v>26.444900000000001</v>
      </c>
      <c r="F744" s="16"/>
    </row>
    <row r="745" spans="3:6" x14ac:dyDescent="0.2">
      <c r="C745" s="1">
        <v>37956</v>
      </c>
      <c r="D745" s="2">
        <v>26.8416</v>
      </c>
      <c r="F745" s="16"/>
    </row>
    <row r="746" spans="3:6" x14ac:dyDescent="0.2">
      <c r="C746" s="1">
        <v>37957</v>
      </c>
      <c r="D746" s="2">
        <v>26.7226</v>
      </c>
      <c r="F746" s="16"/>
    </row>
    <row r="747" spans="3:6" x14ac:dyDescent="0.2">
      <c r="C747" s="1">
        <v>37958</v>
      </c>
      <c r="D747" s="2">
        <v>27.069600000000001</v>
      </c>
      <c r="F747" s="16"/>
    </row>
    <row r="748" spans="3:6" x14ac:dyDescent="0.2">
      <c r="C748" s="1">
        <v>37959</v>
      </c>
      <c r="D748" s="2">
        <v>26.980399999999999</v>
      </c>
      <c r="F748" s="16"/>
    </row>
    <row r="749" spans="3:6" x14ac:dyDescent="0.2">
      <c r="C749" s="1">
        <v>37960</v>
      </c>
      <c r="D749" s="2">
        <v>26.792000000000002</v>
      </c>
      <c r="F749" s="16"/>
    </row>
    <row r="750" spans="3:6" x14ac:dyDescent="0.2">
      <c r="C750" s="1">
        <v>37963</v>
      </c>
      <c r="D750" s="2">
        <v>26.5639</v>
      </c>
      <c r="F750" s="16"/>
    </row>
    <row r="751" spans="3:6" x14ac:dyDescent="0.2">
      <c r="C751" s="1">
        <v>37964</v>
      </c>
      <c r="D751" s="2">
        <v>26.772099999999998</v>
      </c>
      <c r="F751" s="16"/>
    </row>
    <row r="752" spans="3:6" x14ac:dyDescent="0.2">
      <c r="C752" s="1">
        <v>37965</v>
      </c>
      <c r="D752" s="2">
        <v>26.712700000000002</v>
      </c>
      <c r="F752" s="16"/>
    </row>
    <row r="753" spans="3:6" x14ac:dyDescent="0.2">
      <c r="C753" s="1">
        <v>37966</v>
      </c>
      <c r="D753" s="2">
        <v>26.891100000000002</v>
      </c>
      <c r="F753" s="16"/>
    </row>
    <row r="754" spans="3:6" x14ac:dyDescent="0.2">
      <c r="C754" s="1">
        <v>37967</v>
      </c>
      <c r="D754" s="2">
        <v>26.930800000000001</v>
      </c>
      <c r="F754" s="16"/>
    </row>
    <row r="755" spans="3:6" x14ac:dyDescent="0.2">
      <c r="C755" s="1">
        <v>37970</v>
      </c>
      <c r="D755" s="2">
        <v>27.079499999999999</v>
      </c>
      <c r="F755" s="16"/>
    </row>
    <row r="756" spans="3:6" x14ac:dyDescent="0.2">
      <c r="C756" s="1">
        <v>37971</v>
      </c>
      <c r="D756" s="2">
        <v>27.039899999999999</v>
      </c>
      <c r="F756" s="16"/>
    </row>
    <row r="757" spans="3:6" x14ac:dyDescent="0.2">
      <c r="C757" s="1">
        <v>37972</v>
      </c>
      <c r="D757" s="2">
        <v>26.980399999999999</v>
      </c>
      <c r="F757" s="16"/>
    </row>
    <row r="758" spans="3:6" x14ac:dyDescent="0.2">
      <c r="C758" s="1">
        <v>37973</v>
      </c>
      <c r="D758" s="2">
        <v>27.218299999999999</v>
      </c>
      <c r="F758" s="16"/>
    </row>
    <row r="759" spans="3:6" x14ac:dyDescent="0.2">
      <c r="C759" s="1">
        <v>37974</v>
      </c>
      <c r="D759" s="2">
        <v>27.357199999999999</v>
      </c>
      <c r="F759" s="16"/>
    </row>
    <row r="760" spans="3:6" x14ac:dyDescent="0.2">
      <c r="C760" s="1">
        <v>37977</v>
      </c>
      <c r="D760" s="2">
        <v>27.188600000000001</v>
      </c>
      <c r="F760" s="16"/>
    </row>
    <row r="761" spans="3:6" x14ac:dyDescent="0.2">
      <c r="C761" s="1">
        <v>37978</v>
      </c>
      <c r="D761" s="2">
        <v>27.327400000000001</v>
      </c>
      <c r="F761" s="16"/>
    </row>
    <row r="762" spans="3:6" x14ac:dyDescent="0.2">
      <c r="C762" s="1">
        <v>37984</v>
      </c>
      <c r="D762" s="2">
        <v>27.525700000000001</v>
      </c>
      <c r="F762" s="16"/>
    </row>
    <row r="763" spans="3:6" x14ac:dyDescent="0.2">
      <c r="C763" s="1">
        <v>37985</v>
      </c>
      <c r="D763" s="2">
        <v>27.654599999999999</v>
      </c>
      <c r="F763" s="16"/>
    </row>
    <row r="764" spans="3:6" x14ac:dyDescent="0.2">
      <c r="C764" s="1">
        <v>37988</v>
      </c>
      <c r="D764" s="2">
        <v>28.1008</v>
      </c>
      <c r="F764" s="16"/>
    </row>
    <row r="765" spans="3:6" x14ac:dyDescent="0.2">
      <c r="C765" s="1">
        <v>37991</v>
      </c>
      <c r="D765" s="2">
        <v>28.140499999999999</v>
      </c>
      <c r="F765" s="16"/>
    </row>
    <row r="766" spans="3:6" x14ac:dyDescent="0.2">
      <c r="C766" s="1">
        <v>37992</v>
      </c>
      <c r="D766" s="2">
        <v>28.120699999999999</v>
      </c>
      <c r="F766" s="16"/>
    </row>
    <row r="767" spans="3:6" x14ac:dyDescent="0.2">
      <c r="C767" s="1">
        <v>37993</v>
      </c>
      <c r="D767" s="2">
        <v>27.872800000000002</v>
      </c>
      <c r="F767" s="16"/>
    </row>
    <row r="768" spans="3:6" x14ac:dyDescent="0.2">
      <c r="C768" s="1">
        <v>37994</v>
      </c>
      <c r="D768" s="2">
        <v>28.299199999999999</v>
      </c>
      <c r="F768" s="16"/>
    </row>
    <row r="769" spans="3:6" x14ac:dyDescent="0.2">
      <c r="C769" s="1">
        <v>37995</v>
      </c>
      <c r="D769" s="2">
        <v>28.061199999999999</v>
      </c>
      <c r="F769" s="16"/>
    </row>
    <row r="770" spans="3:6" x14ac:dyDescent="0.2">
      <c r="C770" s="1">
        <v>37998</v>
      </c>
      <c r="D770" s="2">
        <v>27.991800000000001</v>
      </c>
      <c r="F770" s="16"/>
    </row>
    <row r="771" spans="3:6" x14ac:dyDescent="0.2">
      <c r="C771" s="1">
        <v>37999</v>
      </c>
      <c r="D771" s="2">
        <v>28.090900000000001</v>
      </c>
      <c r="F771" s="16"/>
    </row>
    <row r="772" spans="3:6" x14ac:dyDescent="0.2">
      <c r="C772" s="1">
        <v>38000</v>
      </c>
      <c r="D772" s="2">
        <v>28.398299999999999</v>
      </c>
      <c r="F772" s="16"/>
    </row>
    <row r="773" spans="3:6" x14ac:dyDescent="0.2">
      <c r="C773" s="1">
        <v>38001</v>
      </c>
      <c r="D773" s="2">
        <v>28.527200000000001</v>
      </c>
      <c r="F773" s="16"/>
    </row>
    <row r="774" spans="3:6" x14ac:dyDescent="0.2">
      <c r="C774" s="1">
        <v>38002</v>
      </c>
      <c r="D774" s="2">
        <v>28.7454</v>
      </c>
      <c r="F774" s="16"/>
    </row>
    <row r="775" spans="3:6" x14ac:dyDescent="0.2">
      <c r="C775" s="1">
        <v>38005</v>
      </c>
      <c r="D775" s="2">
        <v>28.8842</v>
      </c>
      <c r="F775" s="16"/>
    </row>
    <row r="776" spans="3:6" x14ac:dyDescent="0.2">
      <c r="C776" s="1">
        <v>38006</v>
      </c>
      <c r="D776" s="2">
        <v>28.666</v>
      </c>
      <c r="F776" s="16"/>
    </row>
    <row r="777" spans="3:6" x14ac:dyDescent="0.2">
      <c r="C777" s="1">
        <v>38007</v>
      </c>
      <c r="D777" s="2">
        <v>28.854399999999998</v>
      </c>
      <c r="F777" s="16"/>
    </row>
    <row r="778" spans="3:6" x14ac:dyDescent="0.2">
      <c r="C778" s="1">
        <v>38008</v>
      </c>
      <c r="D778" s="2">
        <v>28.9833</v>
      </c>
      <c r="F778" s="16"/>
    </row>
    <row r="779" spans="3:6" x14ac:dyDescent="0.2">
      <c r="C779" s="1">
        <v>38009</v>
      </c>
      <c r="D779" s="2">
        <v>29.032900000000001</v>
      </c>
      <c r="F779" s="16"/>
    </row>
    <row r="780" spans="3:6" x14ac:dyDescent="0.2">
      <c r="C780" s="1">
        <v>38012</v>
      </c>
      <c r="D780" s="2">
        <v>28.814800000000002</v>
      </c>
      <c r="F780" s="16"/>
    </row>
    <row r="781" spans="3:6" x14ac:dyDescent="0.2">
      <c r="C781" s="1">
        <v>38013</v>
      </c>
      <c r="D781" s="2">
        <v>28.9437</v>
      </c>
      <c r="F781" s="16"/>
    </row>
    <row r="782" spans="3:6" x14ac:dyDescent="0.2">
      <c r="C782" s="1">
        <v>38014</v>
      </c>
      <c r="D782" s="2">
        <v>29.0627</v>
      </c>
      <c r="F782" s="16"/>
    </row>
    <row r="783" spans="3:6" x14ac:dyDescent="0.2">
      <c r="C783" s="1">
        <v>38015</v>
      </c>
      <c r="D783" s="2">
        <v>28.656099999999999</v>
      </c>
      <c r="F783" s="16"/>
    </row>
    <row r="784" spans="3:6" x14ac:dyDescent="0.2">
      <c r="C784" s="1">
        <v>38016</v>
      </c>
      <c r="D784" s="2">
        <v>28.457799999999999</v>
      </c>
      <c r="F784" s="16"/>
    </row>
    <row r="785" spans="3:6" x14ac:dyDescent="0.2">
      <c r="C785" s="1">
        <v>38019</v>
      </c>
      <c r="D785" s="2">
        <v>28.675899999999999</v>
      </c>
      <c r="F785" s="16"/>
    </row>
    <row r="786" spans="3:6" x14ac:dyDescent="0.2">
      <c r="C786" s="1">
        <v>38020</v>
      </c>
      <c r="D786" s="2">
        <v>28.507400000000001</v>
      </c>
      <c r="F786" s="16"/>
    </row>
    <row r="787" spans="3:6" x14ac:dyDescent="0.2">
      <c r="C787" s="1">
        <v>38021</v>
      </c>
      <c r="D787" s="2">
        <v>28.328900000000001</v>
      </c>
      <c r="F787" s="16"/>
    </row>
    <row r="788" spans="3:6" x14ac:dyDescent="0.2">
      <c r="C788" s="1">
        <v>38022</v>
      </c>
      <c r="D788" s="2">
        <v>28.279299999999999</v>
      </c>
      <c r="F788" s="16"/>
    </row>
    <row r="789" spans="3:6" x14ac:dyDescent="0.2">
      <c r="C789" s="1">
        <v>38023</v>
      </c>
      <c r="D789" s="2">
        <v>28.447900000000001</v>
      </c>
      <c r="F789" s="16"/>
    </row>
    <row r="790" spans="3:6" x14ac:dyDescent="0.2">
      <c r="C790" s="1">
        <v>38026</v>
      </c>
      <c r="D790" s="2">
        <v>28.8643</v>
      </c>
      <c r="F790" s="16"/>
    </row>
    <row r="791" spans="3:6" x14ac:dyDescent="0.2">
      <c r="C791" s="1">
        <v>38027</v>
      </c>
      <c r="D791" s="2">
        <v>28.9238</v>
      </c>
      <c r="F791" s="16"/>
    </row>
    <row r="792" spans="3:6" x14ac:dyDescent="0.2">
      <c r="C792" s="1">
        <v>38028</v>
      </c>
      <c r="D792" s="2">
        <v>29.013100000000001</v>
      </c>
      <c r="F792" s="16"/>
    </row>
    <row r="793" spans="3:6" x14ac:dyDescent="0.2">
      <c r="C793" s="1">
        <v>38029</v>
      </c>
      <c r="D793" s="2">
        <v>29.023</v>
      </c>
      <c r="F793" s="16"/>
    </row>
    <row r="794" spans="3:6" x14ac:dyDescent="0.2">
      <c r="C794" s="1">
        <v>38030</v>
      </c>
      <c r="D794" s="2">
        <v>28.7255</v>
      </c>
      <c r="F794" s="16"/>
    </row>
    <row r="795" spans="3:6" x14ac:dyDescent="0.2">
      <c r="C795" s="1">
        <v>38033</v>
      </c>
      <c r="D795" s="2">
        <v>28.8842</v>
      </c>
      <c r="F795" s="16"/>
    </row>
    <row r="796" spans="3:6" x14ac:dyDescent="0.2">
      <c r="C796" s="1">
        <v>38034</v>
      </c>
      <c r="D796" s="2">
        <v>29.013100000000001</v>
      </c>
      <c r="F796" s="16"/>
    </row>
    <row r="797" spans="3:6" x14ac:dyDescent="0.2">
      <c r="C797" s="1">
        <v>38035</v>
      </c>
      <c r="D797" s="2">
        <v>29.0825</v>
      </c>
      <c r="F797" s="16"/>
    </row>
    <row r="798" spans="3:6" x14ac:dyDescent="0.2">
      <c r="C798" s="1">
        <v>38036</v>
      </c>
      <c r="D798" s="2">
        <v>29.449400000000001</v>
      </c>
      <c r="F798" s="16"/>
    </row>
    <row r="799" spans="3:6" x14ac:dyDescent="0.2">
      <c r="C799" s="1">
        <v>38037</v>
      </c>
      <c r="D799" s="2">
        <v>29.1221</v>
      </c>
      <c r="F799" s="16"/>
    </row>
    <row r="800" spans="3:6" x14ac:dyDescent="0.2">
      <c r="C800" s="1">
        <v>38040</v>
      </c>
      <c r="D800" s="2">
        <v>29.171700000000001</v>
      </c>
      <c r="F800" s="16"/>
    </row>
    <row r="801" spans="3:6" x14ac:dyDescent="0.2">
      <c r="C801" s="1">
        <v>38041</v>
      </c>
      <c r="D801" s="2">
        <v>28.7652</v>
      </c>
      <c r="F801" s="16"/>
    </row>
    <row r="802" spans="3:6" x14ac:dyDescent="0.2">
      <c r="C802" s="1">
        <v>38042</v>
      </c>
      <c r="D802" s="2">
        <v>28.8643</v>
      </c>
      <c r="F802" s="16"/>
    </row>
    <row r="803" spans="3:6" x14ac:dyDescent="0.2">
      <c r="C803" s="1">
        <v>38043</v>
      </c>
      <c r="D803" s="2">
        <v>28.9635</v>
      </c>
      <c r="F803" s="16"/>
    </row>
    <row r="804" spans="3:6" x14ac:dyDescent="0.2">
      <c r="C804" s="1">
        <v>38044</v>
      </c>
      <c r="D804" s="2">
        <v>29.023</v>
      </c>
      <c r="F804" s="16"/>
    </row>
    <row r="805" spans="3:6" x14ac:dyDescent="0.2">
      <c r="C805" s="1">
        <v>38047</v>
      </c>
      <c r="D805" s="2">
        <v>29.340299999999999</v>
      </c>
      <c r="F805" s="16"/>
    </row>
    <row r="806" spans="3:6" x14ac:dyDescent="0.2">
      <c r="C806" s="1">
        <v>38048</v>
      </c>
      <c r="D806" s="2">
        <v>29.548500000000001</v>
      </c>
      <c r="F806" s="16"/>
    </row>
    <row r="807" spans="3:6" x14ac:dyDescent="0.2">
      <c r="C807" s="1">
        <v>38049</v>
      </c>
      <c r="D807" s="2">
        <v>29.37</v>
      </c>
      <c r="F807" s="16"/>
    </row>
    <row r="808" spans="3:6" x14ac:dyDescent="0.2">
      <c r="C808" s="1">
        <v>38050</v>
      </c>
      <c r="D808" s="2">
        <v>29.608000000000001</v>
      </c>
      <c r="F808" s="16"/>
    </row>
    <row r="809" spans="3:6" x14ac:dyDescent="0.2">
      <c r="C809" s="1">
        <v>38051</v>
      </c>
      <c r="D809" s="2">
        <v>29.538599999999999</v>
      </c>
      <c r="F809" s="16"/>
    </row>
    <row r="810" spans="3:6" x14ac:dyDescent="0.2">
      <c r="C810" s="1">
        <v>38054</v>
      </c>
      <c r="D810" s="2">
        <v>29.717099999999999</v>
      </c>
      <c r="F810" s="16"/>
    </row>
    <row r="811" spans="3:6" x14ac:dyDescent="0.2">
      <c r="C811" s="1">
        <v>38055</v>
      </c>
      <c r="D811" s="2">
        <v>29.330400000000001</v>
      </c>
      <c r="F811" s="16"/>
    </row>
    <row r="812" spans="3:6" x14ac:dyDescent="0.2">
      <c r="C812" s="1">
        <v>38056</v>
      </c>
      <c r="D812" s="2">
        <v>29.241099999999999</v>
      </c>
      <c r="F812" s="16"/>
    </row>
    <row r="813" spans="3:6" x14ac:dyDescent="0.2">
      <c r="C813" s="1">
        <v>38057</v>
      </c>
      <c r="D813" s="2">
        <v>28.398299999999999</v>
      </c>
      <c r="F813" s="16"/>
    </row>
    <row r="814" spans="3:6" x14ac:dyDescent="0.2">
      <c r="C814" s="1">
        <v>38058</v>
      </c>
      <c r="D814" s="2">
        <v>28.457799999999999</v>
      </c>
      <c r="F814" s="16"/>
    </row>
    <row r="815" spans="3:6" x14ac:dyDescent="0.2">
      <c r="C815" s="1">
        <v>38061</v>
      </c>
      <c r="D815" s="2">
        <v>27.5852</v>
      </c>
      <c r="F815" s="16"/>
    </row>
    <row r="816" spans="3:6" x14ac:dyDescent="0.2">
      <c r="C816" s="1">
        <v>38062</v>
      </c>
      <c r="D816" s="2">
        <v>27.8629</v>
      </c>
      <c r="F816" s="16"/>
    </row>
    <row r="817" spans="3:6" x14ac:dyDescent="0.2">
      <c r="C817" s="1">
        <v>38063</v>
      </c>
      <c r="D817" s="2">
        <v>28.338799999999999</v>
      </c>
      <c r="F817" s="16"/>
    </row>
    <row r="818" spans="3:6" x14ac:dyDescent="0.2">
      <c r="C818" s="1">
        <v>38064</v>
      </c>
      <c r="D818" s="2">
        <v>27.724</v>
      </c>
      <c r="F818" s="16"/>
    </row>
    <row r="819" spans="3:6" x14ac:dyDescent="0.2">
      <c r="C819" s="1">
        <v>38065</v>
      </c>
      <c r="D819" s="2">
        <v>27.833100000000002</v>
      </c>
      <c r="F819" s="16"/>
    </row>
    <row r="820" spans="3:6" x14ac:dyDescent="0.2">
      <c r="C820" s="1">
        <v>38068</v>
      </c>
      <c r="D820" s="2">
        <v>27.208400000000001</v>
      </c>
      <c r="F820" s="16"/>
    </row>
    <row r="821" spans="3:6" x14ac:dyDescent="0.2">
      <c r="C821" s="1">
        <v>38069</v>
      </c>
      <c r="D821" s="2">
        <v>27.198499999999999</v>
      </c>
      <c r="F821" s="16"/>
    </row>
    <row r="822" spans="3:6" x14ac:dyDescent="0.2">
      <c r="C822" s="1">
        <v>38070</v>
      </c>
      <c r="D822" s="2">
        <v>27.089400000000001</v>
      </c>
      <c r="F822" s="16"/>
    </row>
    <row r="823" spans="3:6" x14ac:dyDescent="0.2">
      <c r="C823" s="1">
        <v>38071</v>
      </c>
      <c r="D823" s="2">
        <v>27.6051</v>
      </c>
      <c r="F823" s="16"/>
    </row>
    <row r="824" spans="3:6" x14ac:dyDescent="0.2">
      <c r="C824" s="1">
        <v>38072</v>
      </c>
      <c r="D824" s="2">
        <v>27.7637</v>
      </c>
      <c r="F824" s="16"/>
    </row>
    <row r="825" spans="3:6" x14ac:dyDescent="0.2">
      <c r="C825" s="1">
        <v>38075</v>
      </c>
      <c r="D825" s="2">
        <v>28.160299999999999</v>
      </c>
      <c r="F825" s="16"/>
    </row>
    <row r="826" spans="3:6" x14ac:dyDescent="0.2">
      <c r="C826" s="1">
        <v>38076</v>
      </c>
      <c r="D826" s="2">
        <v>28.051300000000001</v>
      </c>
      <c r="F826" s="16"/>
    </row>
    <row r="827" spans="3:6" x14ac:dyDescent="0.2">
      <c r="C827" s="1">
        <v>38077</v>
      </c>
      <c r="D827" s="2">
        <v>28.0413</v>
      </c>
      <c r="F827" s="16"/>
    </row>
    <row r="828" spans="3:6" x14ac:dyDescent="0.2">
      <c r="C828" s="1">
        <v>38078</v>
      </c>
      <c r="D828" s="2">
        <v>28.358599999999999</v>
      </c>
      <c r="F828" s="16"/>
    </row>
    <row r="829" spans="3:6" x14ac:dyDescent="0.2">
      <c r="C829" s="1">
        <v>38079</v>
      </c>
      <c r="D829" s="2">
        <v>29.013100000000001</v>
      </c>
      <c r="F829" s="16"/>
    </row>
    <row r="830" spans="3:6" x14ac:dyDescent="0.2">
      <c r="C830" s="1">
        <v>38082</v>
      </c>
      <c r="D830" s="2">
        <v>29.201499999999999</v>
      </c>
      <c r="F830" s="16"/>
    </row>
    <row r="831" spans="3:6" x14ac:dyDescent="0.2">
      <c r="C831" s="1">
        <v>38083</v>
      </c>
      <c r="D831" s="2">
        <v>28.775099999999998</v>
      </c>
      <c r="F831" s="16"/>
    </row>
    <row r="832" spans="3:6" x14ac:dyDescent="0.2">
      <c r="C832" s="1">
        <v>38084</v>
      </c>
      <c r="D832" s="2">
        <v>28.596599999999999</v>
      </c>
      <c r="F832" s="16"/>
    </row>
    <row r="833" spans="3:6" x14ac:dyDescent="0.2">
      <c r="C833" s="1">
        <v>38085</v>
      </c>
      <c r="D833" s="2">
        <v>28.775099999999998</v>
      </c>
      <c r="F833" s="16"/>
    </row>
    <row r="834" spans="3:6" x14ac:dyDescent="0.2">
      <c r="C834" s="1">
        <v>38090</v>
      </c>
      <c r="D834" s="2">
        <v>29.1023</v>
      </c>
      <c r="F834" s="16"/>
    </row>
    <row r="835" spans="3:6" x14ac:dyDescent="0.2">
      <c r="C835" s="1">
        <v>38091</v>
      </c>
      <c r="D835" s="2">
        <v>28.715599999999998</v>
      </c>
      <c r="F835" s="16"/>
    </row>
    <row r="836" spans="3:6" x14ac:dyDescent="0.2">
      <c r="C836" s="1">
        <v>38092</v>
      </c>
      <c r="D836" s="2">
        <v>28.7255</v>
      </c>
      <c r="F836" s="16"/>
    </row>
    <row r="837" spans="3:6" x14ac:dyDescent="0.2">
      <c r="C837" s="1">
        <v>38093</v>
      </c>
      <c r="D837" s="2">
        <v>28.814800000000002</v>
      </c>
      <c r="F837" s="16"/>
    </row>
    <row r="838" spans="3:6" x14ac:dyDescent="0.2">
      <c r="C838" s="1">
        <v>38096</v>
      </c>
      <c r="D838" s="2">
        <v>28.755299999999998</v>
      </c>
      <c r="F838" s="16"/>
    </row>
    <row r="839" spans="3:6" x14ac:dyDescent="0.2">
      <c r="C839" s="1">
        <v>38097</v>
      </c>
      <c r="D839" s="2">
        <v>28.9635</v>
      </c>
      <c r="F839" s="16"/>
    </row>
    <row r="840" spans="3:6" x14ac:dyDescent="0.2">
      <c r="C840" s="1">
        <v>38098</v>
      </c>
      <c r="D840" s="2">
        <v>28.666</v>
      </c>
      <c r="F840" s="16"/>
    </row>
    <row r="841" spans="3:6" x14ac:dyDescent="0.2">
      <c r="C841" s="1">
        <v>38099</v>
      </c>
      <c r="D841" s="2">
        <v>28.9437</v>
      </c>
      <c r="F841" s="16"/>
    </row>
    <row r="842" spans="3:6" x14ac:dyDescent="0.2">
      <c r="C842" s="1">
        <v>38100</v>
      </c>
      <c r="D842" s="2">
        <v>29.072600000000001</v>
      </c>
      <c r="F842" s="16"/>
    </row>
    <row r="843" spans="3:6" x14ac:dyDescent="0.2">
      <c r="C843" s="1">
        <v>38103</v>
      </c>
      <c r="D843" s="2">
        <v>29.1023</v>
      </c>
      <c r="F843" s="16"/>
    </row>
    <row r="844" spans="3:6" x14ac:dyDescent="0.2">
      <c r="C844" s="1">
        <v>38104</v>
      </c>
      <c r="D844" s="2">
        <v>29.0627</v>
      </c>
      <c r="F844" s="16"/>
    </row>
    <row r="845" spans="3:6" x14ac:dyDescent="0.2">
      <c r="C845" s="1">
        <v>38105</v>
      </c>
      <c r="D845" s="2">
        <v>28.5669</v>
      </c>
      <c r="F845" s="16"/>
    </row>
    <row r="846" spans="3:6" x14ac:dyDescent="0.2">
      <c r="C846" s="1">
        <v>38106</v>
      </c>
      <c r="D846" s="2">
        <v>28.249600000000001</v>
      </c>
      <c r="F846" s="16"/>
    </row>
    <row r="847" spans="3:6" x14ac:dyDescent="0.2">
      <c r="C847" s="1">
        <v>38107</v>
      </c>
      <c r="D847" s="2">
        <v>28.140499999999999</v>
      </c>
      <c r="F847" s="16"/>
    </row>
    <row r="848" spans="3:6" x14ac:dyDescent="0.2">
      <c r="C848" s="1">
        <v>38110</v>
      </c>
      <c r="D848" s="2">
        <v>28.358599999999999</v>
      </c>
      <c r="F848" s="16"/>
    </row>
    <row r="849" spans="3:6" x14ac:dyDescent="0.2">
      <c r="C849" s="1">
        <v>38111</v>
      </c>
      <c r="D849" s="2">
        <v>28.249600000000001</v>
      </c>
      <c r="F849" s="16"/>
    </row>
    <row r="850" spans="3:6" x14ac:dyDescent="0.2">
      <c r="C850" s="1">
        <v>38112</v>
      </c>
      <c r="D850" s="2">
        <v>28.5669</v>
      </c>
      <c r="F850" s="16"/>
    </row>
    <row r="851" spans="3:6" x14ac:dyDescent="0.2">
      <c r="C851" s="1">
        <v>38113</v>
      </c>
      <c r="D851" s="2">
        <v>27.952100000000002</v>
      </c>
      <c r="F851" s="16"/>
    </row>
    <row r="852" spans="3:6" x14ac:dyDescent="0.2">
      <c r="C852" s="1">
        <v>38114</v>
      </c>
      <c r="D852" s="2">
        <v>27.892600000000002</v>
      </c>
      <c r="F852" s="16"/>
    </row>
    <row r="853" spans="3:6" x14ac:dyDescent="0.2">
      <c r="C853" s="1">
        <v>38117</v>
      </c>
      <c r="D853" s="2">
        <v>27.059699999999999</v>
      </c>
      <c r="F853" s="16"/>
    </row>
    <row r="854" spans="3:6" x14ac:dyDescent="0.2">
      <c r="C854" s="1">
        <v>38118</v>
      </c>
      <c r="D854" s="2">
        <v>27.5654</v>
      </c>
      <c r="F854" s="16"/>
    </row>
    <row r="855" spans="3:6" x14ac:dyDescent="0.2">
      <c r="C855" s="1">
        <v>38119</v>
      </c>
      <c r="D855" s="2">
        <v>27.099399999999999</v>
      </c>
      <c r="F855" s="16"/>
    </row>
    <row r="856" spans="3:6" x14ac:dyDescent="0.2">
      <c r="C856" s="1">
        <v>38120</v>
      </c>
      <c r="D856" s="2">
        <v>27.426600000000001</v>
      </c>
      <c r="F856" s="16"/>
    </row>
    <row r="857" spans="3:6" x14ac:dyDescent="0.2">
      <c r="C857" s="1">
        <v>38121</v>
      </c>
      <c r="D857" s="2">
        <v>27.317499999999999</v>
      </c>
      <c r="F857" s="16"/>
    </row>
    <row r="858" spans="3:6" x14ac:dyDescent="0.2">
      <c r="C858" s="1">
        <v>38124</v>
      </c>
      <c r="D858" s="2">
        <v>26.9011</v>
      </c>
      <c r="F858" s="16"/>
    </row>
    <row r="859" spans="3:6" x14ac:dyDescent="0.2">
      <c r="C859" s="1">
        <v>38125</v>
      </c>
      <c r="D859" s="2">
        <v>27.079499999999999</v>
      </c>
      <c r="F859" s="16"/>
    </row>
    <row r="860" spans="3:6" x14ac:dyDescent="0.2">
      <c r="C860" s="1">
        <v>38126</v>
      </c>
      <c r="D860" s="2">
        <v>27.6646</v>
      </c>
      <c r="F860" s="16"/>
    </row>
    <row r="861" spans="3:6" x14ac:dyDescent="0.2">
      <c r="C861" s="1">
        <v>38127</v>
      </c>
      <c r="D861" s="2">
        <v>27.4861</v>
      </c>
      <c r="F861" s="16"/>
    </row>
    <row r="862" spans="3:6" x14ac:dyDescent="0.2">
      <c r="C862" s="1">
        <v>38128</v>
      </c>
      <c r="D862" s="2">
        <v>27.357199999999999</v>
      </c>
      <c r="F862" s="16"/>
    </row>
    <row r="863" spans="3:6" x14ac:dyDescent="0.2">
      <c r="C863" s="1">
        <v>38131</v>
      </c>
      <c r="D863" s="2">
        <v>27.595099999999999</v>
      </c>
      <c r="F863" s="16"/>
    </row>
    <row r="864" spans="3:6" x14ac:dyDescent="0.2">
      <c r="C864" s="1">
        <v>38132</v>
      </c>
      <c r="D864" s="2">
        <v>27.446400000000001</v>
      </c>
      <c r="F864" s="16"/>
    </row>
    <row r="865" spans="3:6" x14ac:dyDescent="0.2">
      <c r="C865" s="1">
        <v>38133</v>
      </c>
      <c r="D865" s="2">
        <v>27.793500000000002</v>
      </c>
      <c r="F865" s="16"/>
    </row>
    <row r="866" spans="3:6" x14ac:dyDescent="0.2">
      <c r="C866" s="1">
        <v>38134</v>
      </c>
      <c r="D866" s="2">
        <v>28.0017</v>
      </c>
      <c r="F866" s="16"/>
    </row>
    <row r="867" spans="3:6" x14ac:dyDescent="0.2">
      <c r="C867" s="1">
        <v>38135</v>
      </c>
      <c r="D867" s="2">
        <v>27.912400000000002</v>
      </c>
      <c r="F867" s="16"/>
    </row>
    <row r="868" spans="3:6" x14ac:dyDescent="0.2">
      <c r="C868" s="1">
        <v>38138</v>
      </c>
      <c r="D868" s="2">
        <v>28.0017</v>
      </c>
      <c r="F868" s="16"/>
    </row>
    <row r="869" spans="3:6" x14ac:dyDescent="0.2">
      <c r="C869" s="1">
        <v>38139</v>
      </c>
      <c r="D869" s="2">
        <v>27.634799999999998</v>
      </c>
      <c r="F869" s="16"/>
    </row>
    <row r="870" spans="3:6" x14ac:dyDescent="0.2">
      <c r="C870" s="1">
        <v>38140</v>
      </c>
      <c r="D870" s="2">
        <v>27.7835</v>
      </c>
      <c r="F870" s="16"/>
    </row>
    <row r="871" spans="3:6" x14ac:dyDescent="0.2">
      <c r="C871" s="1">
        <v>38141</v>
      </c>
      <c r="D871" s="2">
        <v>27.843</v>
      </c>
      <c r="F871" s="16"/>
    </row>
    <row r="872" spans="3:6" x14ac:dyDescent="0.2">
      <c r="C872" s="1">
        <v>38142</v>
      </c>
      <c r="D872" s="2">
        <v>28.219799999999999</v>
      </c>
      <c r="F872" s="16"/>
    </row>
    <row r="873" spans="3:6" x14ac:dyDescent="0.2">
      <c r="C873" s="1">
        <v>38145</v>
      </c>
      <c r="D873" s="2">
        <v>28.497499999999999</v>
      </c>
      <c r="F873" s="16"/>
    </row>
    <row r="874" spans="3:6" x14ac:dyDescent="0.2">
      <c r="C874" s="1">
        <v>38146</v>
      </c>
      <c r="D874" s="2">
        <v>28.487500000000001</v>
      </c>
      <c r="F874" s="16"/>
    </row>
    <row r="875" spans="3:6" x14ac:dyDescent="0.2">
      <c r="C875" s="1">
        <v>38147</v>
      </c>
      <c r="D875" s="2">
        <v>28.358599999999999</v>
      </c>
      <c r="F875" s="16"/>
    </row>
    <row r="876" spans="3:6" x14ac:dyDescent="0.2">
      <c r="C876" s="1">
        <v>38148</v>
      </c>
      <c r="D876" s="2">
        <v>28.507400000000001</v>
      </c>
      <c r="F876" s="16"/>
    </row>
    <row r="877" spans="3:6" x14ac:dyDescent="0.2">
      <c r="C877" s="1">
        <v>38149</v>
      </c>
      <c r="D877" s="2">
        <v>28.477599999999999</v>
      </c>
      <c r="F877" s="16"/>
    </row>
    <row r="878" spans="3:6" x14ac:dyDescent="0.2">
      <c r="C878" s="1">
        <v>38152</v>
      </c>
      <c r="D878" s="2">
        <v>28.071100000000001</v>
      </c>
      <c r="F878" s="16"/>
    </row>
    <row r="879" spans="3:6" x14ac:dyDescent="0.2">
      <c r="C879" s="1">
        <v>38153</v>
      </c>
      <c r="D879" s="2">
        <v>27.9422</v>
      </c>
      <c r="F879" s="16"/>
    </row>
    <row r="880" spans="3:6" x14ac:dyDescent="0.2">
      <c r="C880" s="1">
        <v>38154</v>
      </c>
      <c r="D880" s="2">
        <v>28.090900000000001</v>
      </c>
      <c r="F880" s="16"/>
    </row>
    <row r="881" spans="3:6" x14ac:dyDescent="0.2">
      <c r="C881" s="1">
        <v>38155</v>
      </c>
      <c r="D881" s="2">
        <v>28.130600000000001</v>
      </c>
      <c r="F881" s="16"/>
    </row>
    <row r="882" spans="3:6" x14ac:dyDescent="0.2">
      <c r="C882" s="1">
        <v>38156</v>
      </c>
      <c r="D882" s="2">
        <v>28.309100000000001</v>
      </c>
      <c r="F882" s="16"/>
    </row>
    <row r="883" spans="3:6" x14ac:dyDescent="0.2">
      <c r="C883" s="1">
        <v>38159</v>
      </c>
      <c r="D883" s="2">
        <v>28.269400000000001</v>
      </c>
      <c r="F883" s="16"/>
    </row>
    <row r="884" spans="3:6" x14ac:dyDescent="0.2">
      <c r="C884" s="1">
        <v>38160</v>
      </c>
      <c r="D884" s="2">
        <v>27.932300000000001</v>
      </c>
      <c r="F884" s="16"/>
    </row>
    <row r="885" spans="3:6" x14ac:dyDescent="0.2">
      <c r="C885" s="1">
        <v>38161</v>
      </c>
      <c r="D885" s="2">
        <v>28.011600000000001</v>
      </c>
      <c r="F885" s="16"/>
    </row>
    <row r="886" spans="3:6" x14ac:dyDescent="0.2">
      <c r="C886" s="1">
        <v>38162</v>
      </c>
      <c r="D886" s="2">
        <v>28.348700000000001</v>
      </c>
      <c r="F886" s="16"/>
    </row>
    <row r="887" spans="3:6" x14ac:dyDescent="0.2">
      <c r="C887" s="1">
        <v>38163</v>
      </c>
      <c r="D887" s="2">
        <v>28.279299999999999</v>
      </c>
      <c r="F887" s="16"/>
    </row>
    <row r="888" spans="3:6" x14ac:dyDescent="0.2">
      <c r="C888" s="1">
        <v>38166</v>
      </c>
      <c r="D888" s="2">
        <v>28.447900000000001</v>
      </c>
      <c r="F888" s="16"/>
    </row>
    <row r="889" spans="3:6" x14ac:dyDescent="0.2">
      <c r="C889" s="1">
        <v>38167</v>
      </c>
      <c r="D889" s="2">
        <v>28.358599999999999</v>
      </c>
      <c r="F889" s="16"/>
    </row>
    <row r="890" spans="3:6" x14ac:dyDescent="0.2">
      <c r="C890" s="1">
        <v>38168</v>
      </c>
      <c r="D890" s="2">
        <v>28.229700000000001</v>
      </c>
      <c r="F890" s="16"/>
    </row>
    <row r="891" spans="3:6" x14ac:dyDescent="0.2">
      <c r="C891" s="1">
        <v>38169</v>
      </c>
      <c r="D891" s="2">
        <v>28.130600000000001</v>
      </c>
      <c r="F891" s="16"/>
    </row>
    <row r="892" spans="3:6" x14ac:dyDescent="0.2">
      <c r="C892" s="1">
        <v>38170</v>
      </c>
      <c r="D892" s="2">
        <v>27.9422</v>
      </c>
      <c r="F892" s="16"/>
    </row>
    <row r="893" spans="3:6" x14ac:dyDescent="0.2">
      <c r="C893" s="1">
        <v>38173</v>
      </c>
      <c r="D893" s="2">
        <v>27.962</v>
      </c>
      <c r="F893" s="16"/>
    </row>
    <row r="894" spans="3:6" x14ac:dyDescent="0.2">
      <c r="C894" s="1">
        <v>38174</v>
      </c>
      <c r="D894" s="2">
        <v>27.734000000000002</v>
      </c>
      <c r="F894" s="16"/>
    </row>
    <row r="895" spans="3:6" x14ac:dyDescent="0.2">
      <c r="C895" s="1">
        <v>38175</v>
      </c>
      <c r="D895" s="2">
        <v>27.7637</v>
      </c>
      <c r="F895" s="16"/>
    </row>
    <row r="896" spans="3:6" x14ac:dyDescent="0.2">
      <c r="C896" s="1">
        <v>38176</v>
      </c>
      <c r="D896" s="2">
        <v>27.9025</v>
      </c>
      <c r="F896" s="16"/>
    </row>
    <row r="897" spans="3:6" x14ac:dyDescent="0.2">
      <c r="C897" s="1">
        <v>38177</v>
      </c>
      <c r="D897" s="2">
        <v>27.932300000000001</v>
      </c>
      <c r="F897" s="16"/>
    </row>
    <row r="898" spans="3:6" x14ac:dyDescent="0.2">
      <c r="C898" s="1">
        <v>38180</v>
      </c>
      <c r="D898" s="2">
        <v>27.753799999999998</v>
      </c>
      <c r="F898" s="16"/>
    </row>
    <row r="899" spans="3:6" x14ac:dyDescent="0.2">
      <c r="C899" s="1">
        <v>38181</v>
      </c>
      <c r="D899" s="2">
        <v>27.773599999999998</v>
      </c>
      <c r="F899" s="16"/>
    </row>
    <row r="900" spans="3:6" x14ac:dyDescent="0.2">
      <c r="C900" s="1">
        <v>38182</v>
      </c>
      <c r="D900" s="2">
        <v>27.714099999999998</v>
      </c>
      <c r="F900" s="16"/>
    </row>
    <row r="901" spans="3:6" x14ac:dyDescent="0.2">
      <c r="C901" s="1">
        <v>38183</v>
      </c>
      <c r="D901" s="2">
        <v>27.248100000000001</v>
      </c>
      <c r="F901" s="16"/>
    </row>
    <row r="902" spans="3:6" x14ac:dyDescent="0.2">
      <c r="C902" s="1">
        <v>38184</v>
      </c>
      <c r="D902" s="2">
        <v>27.238199999999999</v>
      </c>
      <c r="F902" s="16"/>
    </row>
    <row r="903" spans="3:6" x14ac:dyDescent="0.2">
      <c r="C903" s="1">
        <v>38187</v>
      </c>
      <c r="D903" s="2">
        <v>27.03</v>
      </c>
      <c r="F903" s="16"/>
    </row>
    <row r="904" spans="3:6" x14ac:dyDescent="0.2">
      <c r="C904" s="1">
        <v>38188</v>
      </c>
      <c r="D904" s="2">
        <v>27.228300000000001</v>
      </c>
      <c r="F904" s="16"/>
    </row>
    <row r="905" spans="3:6" x14ac:dyDescent="0.2">
      <c r="C905" s="1">
        <v>38189</v>
      </c>
      <c r="D905" s="2">
        <v>27.406700000000001</v>
      </c>
      <c r="F905" s="16"/>
    </row>
    <row r="906" spans="3:6" x14ac:dyDescent="0.2">
      <c r="C906" s="1">
        <v>38190</v>
      </c>
      <c r="D906" s="2">
        <v>26.911000000000001</v>
      </c>
      <c r="F906" s="16"/>
    </row>
    <row r="907" spans="3:6" x14ac:dyDescent="0.2">
      <c r="C907" s="1">
        <v>38191</v>
      </c>
      <c r="D907" s="2">
        <v>26.811800000000002</v>
      </c>
      <c r="F907" s="16"/>
    </row>
    <row r="908" spans="3:6" x14ac:dyDescent="0.2">
      <c r="C908" s="1">
        <v>38194</v>
      </c>
      <c r="D908" s="2">
        <v>26.494499999999999</v>
      </c>
      <c r="F908" s="16"/>
    </row>
    <row r="909" spans="3:6" x14ac:dyDescent="0.2">
      <c r="C909" s="1">
        <v>38195</v>
      </c>
      <c r="D909" s="2">
        <v>26.811800000000002</v>
      </c>
      <c r="F909" s="16"/>
    </row>
    <row r="910" spans="3:6" x14ac:dyDescent="0.2">
      <c r="C910" s="1">
        <v>38196</v>
      </c>
      <c r="D910" s="2">
        <v>26.792000000000002</v>
      </c>
      <c r="F910" s="16"/>
    </row>
    <row r="911" spans="3:6" x14ac:dyDescent="0.2">
      <c r="C911" s="1">
        <v>38197</v>
      </c>
      <c r="D911" s="2">
        <v>27.297699999999999</v>
      </c>
      <c r="F911" s="16"/>
    </row>
    <row r="912" spans="3:6" x14ac:dyDescent="0.2">
      <c r="C912" s="1">
        <v>38198</v>
      </c>
      <c r="D912" s="2">
        <v>27.317499999999999</v>
      </c>
      <c r="F912" s="16"/>
    </row>
    <row r="913" spans="3:6" x14ac:dyDescent="0.2">
      <c r="C913" s="1">
        <v>38201</v>
      </c>
      <c r="D913" s="2">
        <v>27.129100000000001</v>
      </c>
      <c r="F913" s="16"/>
    </row>
    <row r="914" spans="3:6" x14ac:dyDescent="0.2">
      <c r="C914" s="1">
        <v>38202</v>
      </c>
      <c r="D914" s="2">
        <v>27.307600000000001</v>
      </c>
      <c r="F914" s="16"/>
    </row>
    <row r="915" spans="3:6" x14ac:dyDescent="0.2">
      <c r="C915" s="1">
        <v>38203</v>
      </c>
      <c r="D915" s="2">
        <v>27.0002</v>
      </c>
      <c r="F915" s="16"/>
    </row>
    <row r="916" spans="3:6" x14ac:dyDescent="0.2">
      <c r="C916" s="1">
        <v>38204</v>
      </c>
      <c r="D916" s="2">
        <v>27.059699999999999</v>
      </c>
      <c r="F916" s="16"/>
    </row>
    <row r="917" spans="3:6" x14ac:dyDescent="0.2">
      <c r="C917" s="1">
        <v>38205</v>
      </c>
      <c r="D917" s="2">
        <v>26.375499999999999</v>
      </c>
      <c r="F917" s="16"/>
    </row>
    <row r="918" spans="3:6" x14ac:dyDescent="0.2">
      <c r="C918" s="1">
        <v>38208</v>
      </c>
      <c r="D918" s="2">
        <v>26.167300000000001</v>
      </c>
      <c r="F918" s="16"/>
    </row>
    <row r="919" spans="3:6" x14ac:dyDescent="0.2">
      <c r="C919" s="1">
        <v>38209</v>
      </c>
      <c r="D919" s="2">
        <v>26.385400000000001</v>
      </c>
      <c r="F919" s="16"/>
    </row>
    <row r="920" spans="3:6" x14ac:dyDescent="0.2">
      <c r="C920" s="1">
        <v>38210</v>
      </c>
      <c r="D920" s="2">
        <v>26.137499999999999</v>
      </c>
      <c r="F920" s="16"/>
    </row>
    <row r="921" spans="3:6" x14ac:dyDescent="0.2">
      <c r="C921" s="1">
        <v>38211</v>
      </c>
      <c r="D921" s="2">
        <v>26.048300000000001</v>
      </c>
      <c r="F921" s="16"/>
    </row>
    <row r="922" spans="3:6" x14ac:dyDescent="0.2">
      <c r="C922" s="1">
        <v>38212</v>
      </c>
      <c r="D922" s="2">
        <v>25.988800000000001</v>
      </c>
      <c r="F922" s="16"/>
    </row>
    <row r="923" spans="3:6" x14ac:dyDescent="0.2">
      <c r="C923" s="1">
        <v>38215</v>
      </c>
      <c r="D923" s="2">
        <v>26.276399999999999</v>
      </c>
      <c r="F923" s="16"/>
    </row>
    <row r="924" spans="3:6" x14ac:dyDescent="0.2">
      <c r="C924" s="1">
        <v>38216</v>
      </c>
      <c r="D924" s="2">
        <v>26.345800000000001</v>
      </c>
      <c r="F924" s="16"/>
    </row>
    <row r="925" spans="3:6" x14ac:dyDescent="0.2">
      <c r="C925" s="1">
        <v>38217</v>
      </c>
      <c r="D925" s="2">
        <v>26.375499999999999</v>
      </c>
      <c r="F925" s="16"/>
    </row>
    <row r="926" spans="3:6" x14ac:dyDescent="0.2">
      <c r="C926" s="1">
        <v>38218</v>
      </c>
      <c r="D926" s="2">
        <v>26.4648</v>
      </c>
      <c r="F926" s="16"/>
    </row>
    <row r="927" spans="3:6" x14ac:dyDescent="0.2">
      <c r="C927" s="1">
        <v>38219</v>
      </c>
      <c r="D927" s="2">
        <v>26.415199999999999</v>
      </c>
      <c r="F927" s="16"/>
    </row>
    <row r="928" spans="3:6" x14ac:dyDescent="0.2">
      <c r="C928" s="1">
        <v>38222</v>
      </c>
      <c r="D928" s="2">
        <v>26.7821</v>
      </c>
      <c r="F928" s="16"/>
    </row>
    <row r="929" spans="3:6" x14ac:dyDescent="0.2">
      <c r="C929" s="1">
        <v>38223</v>
      </c>
      <c r="D929" s="2">
        <v>26.712700000000002</v>
      </c>
      <c r="F929" s="16"/>
    </row>
    <row r="930" spans="3:6" x14ac:dyDescent="0.2">
      <c r="C930" s="1">
        <v>38224</v>
      </c>
      <c r="D930" s="2">
        <v>26.8217</v>
      </c>
      <c r="F930" s="16"/>
    </row>
    <row r="931" spans="3:6" x14ac:dyDescent="0.2">
      <c r="C931" s="1">
        <v>38225</v>
      </c>
      <c r="D931" s="2">
        <v>27.069600000000001</v>
      </c>
      <c r="F931" s="16"/>
    </row>
    <row r="932" spans="3:6" x14ac:dyDescent="0.2">
      <c r="C932" s="1">
        <v>38226</v>
      </c>
      <c r="D932" s="2">
        <v>27.257999999999999</v>
      </c>
      <c r="F932" s="16"/>
    </row>
    <row r="933" spans="3:6" x14ac:dyDescent="0.2">
      <c r="C933" s="1">
        <v>38229</v>
      </c>
      <c r="D933" s="2">
        <v>27.119199999999999</v>
      </c>
      <c r="F933" s="16"/>
    </row>
    <row r="934" spans="3:6" x14ac:dyDescent="0.2">
      <c r="C934" s="1">
        <v>38230</v>
      </c>
      <c r="D934" s="2">
        <v>26.9209</v>
      </c>
      <c r="F934" s="16"/>
    </row>
    <row r="935" spans="3:6" x14ac:dyDescent="0.2">
      <c r="C935" s="1">
        <v>38231</v>
      </c>
      <c r="D935" s="2">
        <v>27.099399999999999</v>
      </c>
      <c r="F935" s="16"/>
    </row>
    <row r="936" spans="3:6" x14ac:dyDescent="0.2">
      <c r="C936" s="1">
        <v>38232</v>
      </c>
      <c r="D936" s="2">
        <v>27.287800000000001</v>
      </c>
      <c r="F936" s="16"/>
    </row>
    <row r="937" spans="3:6" x14ac:dyDescent="0.2">
      <c r="C937" s="1">
        <v>38233</v>
      </c>
      <c r="D937" s="2">
        <v>27.555499999999999</v>
      </c>
      <c r="F937" s="16"/>
    </row>
    <row r="938" spans="3:6" x14ac:dyDescent="0.2">
      <c r="C938" s="1">
        <v>38236</v>
      </c>
      <c r="D938" s="2">
        <v>27.6646</v>
      </c>
      <c r="F938" s="16"/>
    </row>
    <row r="939" spans="3:6" x14ac:dyDescent="0.2">
      <c r="C939" s="1">
        <v>38237</v>
      </c>
      <c r="D939" s="2">
        <v>27.694299999999998</v>
      </c>
      <c r="F939" s="16"/>
    </row>
    <row r="940" spans="3:6" x14ac:dyDescent="0.2">
      <c r="C940" s="1">
        <v>38238</v>
      </c>
      <c r="D940" s="2">
        <v>27.6249</v>
      </c>
      <c r="F940" s="16"/>
    </row>
    <row r="941" spans="3:6" x14ac:dyDescent="0.2">
      <c r="C941" s="1">
        <v>38239</v>
      </c>
      <c r="D941" s="2">
        <v>27.446400000000001</v>
      </c>
      <c r="F941" s="16"/>
    </row>
    <row r="942" spans="3:6" x14ac:dyDescent="0.2">
      <c r="C942" s="1">
        <v>38240</v>
      </c>
      <c r="D942" s="2">
        <v>27.634799999999998</v>
      </c>
      <c r="F942" s="16"/>
    </row>
    <row r="943" spans="3:6" x14ac:dyDescent="0.2">
      <c r="C943" s="1">
        <v>38243</v>
      </c>
      <c r="D943" s="2">
        <v>27.962</v>
      </c>
      <c r="F943" s="16"/>
    </row>
    <row r="944" spans="3:6" x14ac:dyDescent="0.2">
      <c r="C944" s="1">
        <v>38244</v>
      </c>
      <c r="D944" s="2">
        <v>27.8827</v>
      </c>
      <c r="F944" s="16"/>
    </row>
    <row r="945" spans="3:6" x14ac:dyDescent="0.2">
      <c r="C945" s="1">
        <v>38245</v>
      </c>
      <c r="D945" s="2">
        <v>27.7835</v>
      </c>
      <c r="F945" s="16"/>
    </row>
    <row r="946" spans="3:6" x14ac:dyDescent="0.2">
      <c r="C946" s="1">
        <v>38246</v>
      </c>
      <c r="D946" s="2">
        <v>27.8232</v>
      </c>
      <c r="F946" s="16"/>
    </row>
    <row r="947" spans="3:6" x14ac:dyDescent="0.2">
      <c r="C947" s="1">
        <v>38247</v>
      </c>
      <c r="D947" s="2">
        <v>28.0215</v>
      </c>
      <c r="F947" s="16"/>
    </row>
    <row r="948" spans="3:6" x14ac:dyDescent="0.2">
      <c r="C948" s="1">
        <v>38250</v>
      </c>
      <c r="D948" s="2">
        <v>27.912400000000002</v>
      </c>
      <c r="F948" s="16"/>
    </row>
    <row r="949" spans="3:6" x14ac:dyDescent="0.2">
      <c r="C949" s="1">
        <v>38251</v>
      </c>
      <c r="D949" s="2">
        <v>28.090900000000001</v>
      </c>
      <c r="F949" s="16"/>
    </row>
    <row r="950" spans="3:6" x14ac:dyDescent="0.2">
      <c r="C950" s="1">
        <v>38252</v>
      </c>
      <c r="D950" s="2">
        <v>27.734000000000002</v>
      </c>
      <c r="F950" s="16"/>
    </row>
    <row r="951" spans="3:6" x14ac:dyDescent="0.2">
      <c r="C951" s="1">
        <v>38253</v>
      </c>
      <c r="D951" s="2">
        <v>27.515799999999999</v>
      </c>
      <c r="F951" s="16"/>
    </row>
    <row r="952" spans="3:6" x14ac:dyDescent="0.2">
      <c r="C952" s="1">
        <v>38254</v>
      </c>
      <c r="D952" s="2">
        <v>27.555499999999999</v>
      </c>
      <c r="F952" s="16"/>
    </row>
    <row r="953" spans="3:6" x14ac:dyDescent="0.2">
      <c r="C953" s="1">
        <v>38257</v>
      </c>
      <c r="D953" s="2">
        <v>27.426600000000001</v>
      </c>
      <c r="F953" s="16"/>
    </row>
    <row r="954" spans="3:6" x14ac:dyDescent="0.2">
      <c r="C954" s="1">
        <v>38258</v>
      </c>
      <c r="D954" s="2">
        <v>27.495999999999999</v>
      </c>
      <c r="F954" s="16"/>
    </row>
    <row r="955" spans="3:6" x14ac:dyDescent="0.2">
      <c r="C955" s="1">
        <v>38259</v>
      </c>
      <c r="D955" s="2">
        <v>27.7042</v>
      </c>
      <c r="F955" s="16"/>
    </row>
    <row r="956" spans="3:6" x14ac:dyDescent="0.2">
      <c r="C956" s="1">
        <v>38260</v>
      </c>
      <c r="D956" s="2">
        <v>27.416699999999999</v>
      </c>
      <c r="F956" s="16"/>
    </row>
    <row r="957" spans="3:6" x14ac:dyDescent="0.2">
      <c r="C957" s="1">
        <v>38261</v>
      </c>
      <c r="D957" s="2">
        <v>28.090900000000001</v>
      </c>
      <c r="F957" s="16"/>
    </row>
    <row r="958" spans="3:6" x14ac:dyDescent="0.2">
      <c r="C958" s="1">
        <v>38264</v>
      </c>
      <c r="D958" s="2">
        <v>28.418099999999999</v>
      </c>
      <c r="F958" s="16"/>
    </row>
    <row r="959" spans="3:6" x14ac:dyDescent="0.2">
      <c r="C959" s="1">
        <v>38265</v>
      </c>
      <c r="D959" s="2">
        <v>28.457799999999999</v>
      </c>
      <c r="F959" s="16"/>
    </row>
    <row r="960" spans="3:6" x14ac:dyDescent="0.2">
      <c r="C960" s="1">
        <v>38266</v>
      </c>
      <c r="D960" s="2">
        <v>28.487500000000001</v>
      </c>
      <c r="F960" s="16"/>
    </row>
    <row r="961" spans="3:6" x14ac:dyDescent="0.2">
      <c r="C961" s="1">
        <v>38267</v>
      </c>
      <c r="D961" s="2">
        <v>28.467700000000001</v>
      </c>
      <c r="F961" s="16"/>
    </row>
    <row r="962" spans="3:6" x14ac:dyDescent="0.2">
      <c r="C962" s="1">
        <v>38268</v>
      </c>
      <c r="D962" s="2">
        <v>28.309100000000001</v>
      </c>
      <c r="F962" s="16"/>
    </row>
    <row r="963" spans="3:6" x14ac:dyDescent="0.2">
      <c r="C963" s="1">
        <v>38271</v>
      </c>
      <c r="D963" s="2">
        <v>28.328900000000001</v>
      </c>
      <c r="F963" s="16"/>
    </row>
    <row r="964" spans="3:6" x14ac:dyDescent="0.2">
      <c r="C964" s="1">
        <v>38272</v>
      </c>
      <c r="D964" s="2">
        <v>28.0215</v>
      </c>
      <c r="F964" s="16"/>
    </row>
    <row r="965" spans="3:6" x14ac:dyDescent="0.2">
      <c r="C965" s="1">
        <v>38273</v>
      </c>
      <c r="D965" s="2">
        <v>28.0413</v>
      </c>
      <c r="F965" s="16"/>
    </row>
    <row r="966" spans="3:6" x14ac:dyDescent="0.2">
      <c r="C966" s="1">
        <v>38274</v>
      </c>
      <c r="D966" s="2">
        <v>27.962</v>
      </c>
      <c r="F966" s="16"/>
    </row>
    <row r="967" spans="3:6" x14ac:dyDescent="0.2">
      <c r="C967" s="1">
        <v>38275</v>
      </c>
      <c r="D967" s="2">
        <v>27.8629</v>
      </c>
      <c r="F967" s="16"/>
    </row>
    <row r="968" spans="3:6" x14ac:dyDescent="0.2">
      <c r="C968" s="1">
        <v>38278</v>
      </c>
      <c r="D968" s="2">
        <v>27.872800000000002</v>
      </c>
      <c r="F968" s="16"/>
    </row>
    <row r="969" spans="3:6" x14ac:dyDescent="0.2">
      <c r="C969" s="1">
        <v>38279</v>
      </c>
      <c r="D969" s="2">
        <v>28.140499999999999</v>
      </c>
      <c r="F969" s="16"/>
    </row>
    <row r="970" spans="3:6" x14ac:dyDescent="0.2">
      <c r="C970" s="1">
        <v>38280</v>
      </c>
      <c r="D970" s="2">
        <v>27.8827</v>
      </c>
      <c r="F970" s="16"/>
    </row>
    <row r="971" spans="3:6" x14ac:dyDescent="0.2">
      <c r="C971" s="1">
        <v>38281</v>
      </c>
      <c r="D971" s="2">
        <v>28.051300000000001</v>
      </c>
      <c r="F971" s="16"/>
    </row>
    <row r="972" spans="3:6" x14ac:dyDescent="0.2">
      <c r="C972" s="1">
        <v>38282</v>
      </c>
      <c r="D972" s="2">
        <v>28.051300000000001</v>
      </c>
      <c r="F972" s="16"/>
    </row>
    <row r="973" spans="3:6" x14ac:dyDescent="0.2">
      <c r="C973" s="1">
        <v>38285</v>
      </c>
      <c r="D973" s="2">
        <v>27.476199999999999</v>
      </c>
      <c r="F973" s="16"/>
    </row>
    <row r="974" spans="3:6" x14ac:dyDescent="0.2">
      <c r="C974" s="1">
        <v>38286</v>
      </c>
      <c r="D974" s="2">
        <v>27.555499999999999</v>
      </c>
      <c r="F974" s="16"/>
    </row>
    <row r="975" spans="3:6" x14ac:dyDescent="0.2">
      <c r="C975" s="1">
        <v>38287</v>
      </c>
      <c r="D975" s="2">
        <v>28.061199999999999</v>
      </c>
      <c r="F975" s="16"/>
    </row>
    <row r="976" spans="3:6" x14ac:dyDescent="0.2">
      <c r="C976" s="1">
        <v>38288</v>
      </c>
      <c r="D976" s="2">
        <v>28.358599999999999</v>
      </c>
      <c r="F976" s="16"/>
    </row>
    <row r="977" spans="3:6" x14ac:dyDescent="0.2">
      <c r="C977" s="1">
        <v>38289</v>
      </c>
      <c r="D977" s="2">
        <v>28.338799999999999</v>
      </c>
      <c r="F977" s="16"/>
    </row>
    <row r="978" spans="3:6" x14ac:dyDescent="0.2">
      <c r="C978" s="1">
        <v>38292</v>
      </c>
      <c r="D978" s="2">
        <v>28.5867</v>
      </c>
      <c r="F978" s="16"/>
    </row>
    <row r="979" spans="3:6" x14ac:dyDescent="0.2">
      <c r="C979" s="1">
        <v>38293</v>
      </c>
      <c r="D979" s="2">
        <v>28.7454</v>
      </c>
      <c r="F979" s="16"/>
    </row>
    <row r="980" spans="3:6" x14ac:dyDescent="0.2">
      <c r="C980" s="1">
        <v>38294</v>
      </c>
      <c r="D980" s="2">
        <v>28.814800000000002</v>
      </c>
      <c r="F980" s="16"/>
    </row>
    <row r="981" spans="3:6" x14ac:dyDescent="0.2">
      <c r="C981" s="1">
        <v>38295</v>
      </c>
      <c r="D981" s="2">
        <v>28.7255</v>
      </c>
      <c r="F981" s="16"/>
    </row>
    <row r="982" spans="3:6" x14ac:dyDescent="0.2">
      <c r="C982" s="1">
        <v>38296</v>
      </c>
      <c r="D982" s="2">
        <v>28.9437</v>
      </c>
      <c r="F982" s="16"/>
    </row>
    <row r="983" spans="3:6" x14ac:dyDescent="0.2">
      <c r="C983" s="1">
        <v>38299</v>
      </c>
      <c r="D983" s="2">
        <v>28.904</v>
      </c>
      <c r="F983" s="16"/>
    </row>
    <row r="984" spans="3:6" x14ac:dyDescent="0.2">
      <c r="C984" s="1">
        <v>38300</v>
      </c>
      <c r="D984" s="2">
        <v>28.854399999999998</v>
      </c>
      <c r="F984" s="16"/>
    </row>
    <row r="985" spans="3:6" x14ac:dyDescent="0.2">
      <c r="C985" s="1">
        <v>38301</v>
      </c>
      <c r="D985" s="2">
        <v>28.874300000000002</v>
      </c>
      <c r="F985" s="16"/>
    </row>
    <row r="986" spans="3:6" x14ac:dyDescent="0.2">
      <c r="C986" s="1">
        <v>38302</v>
      </c>
      <c r="D986" s="2">
        <v>29.221299999999999</v>
      </c>
      <c r="F986" s="16"/>
    </row>
    <row r="987" spans="3:6" x14ac:dyDescent="0.2">
      <c r="C987" s="1">
        <v>38303</v>
      </c>
      <c r="D987" s="2">
        <v>29.221299999999999</v>
      </c>
      <c r="F987" s="16"/>
    </row>
    <row r="988" spans="3:6" x14ac:dyDescent="0.2">
      <c r="C988" s="1">
        <v>38306</v>
      </c>
      <c r="D988" s="2">
        <v>29.1816</v>
      </c>
      <c r="F988" s="16"/>
    </row>
    <row r="989" spans="3:6" x14ac:dyDescent="0.2">
      <c r="C989" s="1">
        <v>38307</v>
      </c>
      <c r="D989" s="2">
        <v>28.933800000000002</v>
      </c>
      <c r="F989" s="16"/>
    </row>
    <row r="990" spans="3:6" x14ac:dyDescent="0.2">
      <c r="C990" s="1">
        <v>38308</v>
      </c>
      <c r="D990" s="2">
        <v>29.389900000000001</v>
      </c>
      <c r="F990" s="16"/>
    </row>
    <row r="991" spans="3:6" x14ac:dyDescent="0.2">
      <c r="C991" s="1">
        <v>38309</v>
      </c>
      <c r="D991" s="2">
        <v>29.330400000000001</v>
      </c>
      <c r="F991" s="16"/>
    </row>
    <row r="992" spans="3:6" x14ac:dyDescent="0.2">
      <c r="C992" s="1">
        <v>38310</v>
      </c>
      <c r="D992" s="2">
        <v>29.092400000000001</v>
      </c>
      <c r="F992" s="16"/>
    </row>
    <row r="993" spans="3:6" x14ac:dyDescent="0.2">
      <c r="C993" s="1">
        <v>38313</v>
      </c>
      <c r="D993" s="2">
        <v>28.9437</v>
      </c>
      <c r="F993" s="16"/>
    </row>
    <row r="994" spans="3:6" x14ac:dyDescent="0.2">
      <c r="C994" s="1">
        <v>38314</v>
      </c>
      <c r="D994" s="2">
        <v>28.9437</v>
      </c>
      <c r="F994" s="16"/>
    </row>
    <row r="995" spans="3:6" x14ac:dyDescent="0.2">
      <c r="C995" s="1">
        <v>38315</v>
      </c>
      <c r="D995" s="2">
        <v>28.9437</v>
      </c>
      <c r="F995" s="16"/>
    </row>
    <row r="996" spans="3:6" x14ac:dyDescent="0.2">
      <c r="C996" s="1">
        <v>38316</v>
      </c>
      <c r="D996" s="2">
        <v>29.221299999999999</v>
      </c>
      <c r="F996" s="16"/>
    </row>
    <row r="997" spans="3:6" x14ac:dyDescent="0.2">
      <c r="C997" s="1">
        <v>38317</v>
      </c>
      <c r="D997" s="2">
        <v>29.141999999999999</v>
      </c>
      <c r="F997" s="16"/>
    </row>
    <row r="998" spans="3:6" x14ac:dyDescent="0.2">
      <c r="C998" s="1">
        <v>38320</v>
      </c>
      <c r="D998" s="2">
        <v>29.0627</v>
      </c>
      <c r="F998" s="16"/>
    </row>
    <row r="999" spans="3:6" x14ac:dyDescent="0.2">
      <c r="C999" s="1">
        <v>38321</v>
      </c>
      <c r="D999" s="2">
        <v>28.9437</v>
      </c>
      <c r="F999" s="16"/>
    </row>
    <row r="1000" spans="3:6" x14ac:dyDescent="0.2">
      <c r="C1000" s="1">
        <v>38322</v>
      </c>
      <c r="D1000" s="2">
        <v>29.300599999999999</v>
      </c>
      <c r="F1000" s="16"/>
    </row>
    <row r="1001" spans="3:6" x14ac:dyDescent="0.2">
      <c r="C1001" s="1">
        <v>38323</v>
      </c>
      <c r="D1001" s="2">
        <v>29.449400000000001</v>
      </c>
      <c r="F1001" s="16"/>
    </row>
    <row r="1002" spans="3:6" x14ac:dyDescent="0.2">
      <c r="C1002" s="1">
        <v>38324</v>
      </c>
      <c r="D1002" s="2">
        <v>29.270900000000001</v>
      </c>
      <c r="F1002" s="16"/>
    </row>
    <row r="1003" spans="3:6" x14ac:dyDescent="0.2">
      <c r="C1003" s="1">
        <v>38327</v>
      </c>
      <c r="D1003" s="2">
        <v>29.171700000000001</v>
      </c>
      <c r="F1003" s="16"/>
    </row>
    <row r="1004" spans="3:6" x14ac:dyDescent="0.2">
      <c r="C1004" s="1">
        <v>38328</v>
      </c>
      <c r="D1004" s="2">
        <v>29.399799999999999</v>
      </c>
      <c r="F1004" s="16"/>
    </row>
    <row r="1005" spans="3:6" x14ac:dyDescent="0.2">
      <c r="C1005" s="1">
        <v>38329</v>
      </c>
      <c r="D1005" s="2">
        <v>29.280799999999999</v>
      </c>
      <c r="F1005" s="16"/>
    </row>
    <row r="1006" spans="3:6" x14ac:dyDescent="0.2">
      <c r="C1006" s="1">
        <v>38330</v>
      </c>
      <c r="D1006" s="2">
        <v>29.052700000000002</v>
      </c>
      <c r="F1006" s="16"/>
    </row>
    <row r="1007" spans="3:6" x14ac:dyDescent="0.2">
      <c r="C1007" s="1">
        <v>38331</v>
      </c>
      <c r="D1007" s="2">
        <v>29.221299999999999</v>
      </c>
      <c r="F1007" s="16"/>
    </row>
    <row r="1008" spans="3:6" x14ac:dyDescent="0.2">
      <c r="C1008" s="1">
        <v>38334</v>
      </c>
      <c r="D1008" s="2">
        <v>29.439399999999999</v>
      </c>
      <c r="F1008" s="16"/>
    </row>
    <row r="1009" spans="3:6" x14ac:dyDescent="0.2">
      <c r="C1009" s="1">
        <v>38335</v>
      </c>
      <c r="D1009" s="2">
        <v>29.498899999999999</v>
      </c>
      <c r="F1009" s="16"/>
    </row>
    <row r="1010" spans="3:6" x14ac:dyDescent="0.2">
      <c r="C1010" s="1">
        <v>38336</v>
      </c>
      <c r="D1010" s="2">
        <v>29.37</v>
      </c>
      <c r="F1010" s="16"/>
    </row>
    <row r="1011" spans="3:6" x14ac:dyDescent="0.2">
      <c r="C1011" s="1">
        <v>38337</v>
      </c>
      <c r="D1011" s="2">
        <v>29.479099999999999</v>
      </c>
      <c r="F1011" s="16"/>
    </row>
    <row r="1012" spans="3:6" x14ac:dyDescent="0.2">
      <c r="C1012" s="1">
        <v>38338</v>
      </c>
      <c r="D1012" s="2">
        <v>29.052700000000002</v>
      </c>
      <c r="F1012" s="16"/>
    </row>
    <row r="1013" spans="3:6" x14ac:dyDescent="0.2">
      <c r="C1013" s="1">
        <v>38341</v>
      </c>
      <c r="D1013" s="2">
        <v>29.211400000000001</v>
      </c>
      <c r="F1013" s="16"/>
    </row>
    <row r="1014" spans="3:6" x14ac:dyDescent="0.2">
      <c r="C1014" s="1">
        <v>38342</v>
      </c>
      <c r="D1014" s="2">
        <v>29.290700000000001</v>
      </c>
      <c r="F1014" s="16"/>
    </row>
    <row r="1015" spans="3:6" x14ac:dyDescent="0.2">
      <c r="C1015" s="1">
        <v>38343</v>
      </c>
      <c r="D1015" s="2">
        <v>29.578299999999999</v>
      </c>
      <c r="F1015" s="16"/>
    </row>
    <row r="1016" spans="3:6" x14ac:dyDescent="0.2">
      <c r="C1016" s="1">
        <v>38344</v>
      </c>
      <c r="D1016" s="2">
        <v>29.697299999999998</v>
      </c>
      <c r="F1016" s="16"/>
    </row>
    <row r="1017" spans="3:6" x14ac:dyDescent="0.2">
      <c r="C1017" s="1">
        <v>38348</v>
      </c>
      <c r="D1017" s="2">
        <v>29.637799999999999</v>
      </c>
      <c r="F1017" s="16"/>
    </row>
    <row r="1018" spans="3:6" x14ac:dyDescent="0.2">
      <c r="C1018" s="1">
        <v>38349</v>
      </c>
      <c r="D1018" s="2">
        <v>29.736899999999999</v>
      </c>
      <c r="F1018" s="16"/>
    </row>
    <row r="1019" spans="3:6" x14ac:dyDescent="0.2">
      <c r="C1019" s="1">
        <v>38350</v>
      </c>
      <c r="D1019" s="2">
        <v>29.727</v>
      </c>
      <c r="F1019" s="16"/>
    </row>
    <row r="1020" spans="3:6" x14ac:dyDescent="0.2">
      <c r="C1020" s="1">
        <v>38351</v>
      </c>
      <c r="D1020" s="2">
        <v>29.697299999999998</v>
      </c>
      <c r="F1020" s="16"/>
    </row>
    <row r="1021" spans="3:6" x14ac:dyDescent="0.2">
      <c r="C1021" s="1">
        <v>38355</v>
      </c>
      <c r="D1021" s="2">
        <v>29.9055</v>
      </c>
      <c r="F1021" s="16"/>
    </row>
    <row r="1022" spans="3:6" x14ac:dyDescent="0.2">
      <c r="C1022" s="1">
        <v>38356</v>
      </c>
      <c r="D1022" s="2">
        <v>29.8658</v>
      </c>
      <c r="F1022" s="16"/>
    </row>
    <row r="1023" spans="3:6" x14ac:dyDescent="0.2">
      <c r="C1023" s="1">
        <v>38357</v>
      </c>
      <c r="D1023" s="2">
        <v>29.657599999999999</v>
      </c>
      <c r="F1023" s="16"/>
    </row>
    <row r="1024" spans="3:6" x14ac:dyDescent="0.2">
      <c r="C1024" s="1">
        <v>38358</v>
      </c>
      <c r="D1024" s="2">
        <v>29.8856</v>
      </c>
      <c r="F1024" s="16"/>
    </row>
    <row r="1025" spans="3:6" x14ac:dyDescent="0.2">
      <c r="C1025" s="1">
        <v>38359</v>
      </c>
      <c r="D1025" s="2">
        <v>29.955100000000002</v>
      </c>
      <c r="F1025" s="16"/>
    </row>
    <row r="1026" spans="3:6" x14ac:dyDescent="0.2">
      <c r="C1026" s="1">
        <v>38362</v>
      </c>
      <c r="D1026" s="2">
        <v>29.9451</v>
      </c>
      <c r="F1026" s="16"/>
    </row>
    <row r="1027" spans="3:6" x14ac:dyDescent="0.2">
      <c r="C1027" s="1">
        <v>38363</v>
      </c>
      <c r="D1027" s="2">
        <v>29.6675</v>
      </c>
      <c r="F1027" s="16"/>
    </row>
    <row r="1028" spans="3:6" x14ac:dyDescent="0.2">
      <c r="C1028" s="1">
        <v>38364</v>
      </c>
      <c r="D1028" s="2">
        <v>29.409700000000001</v>
      </c>
      <c r="F1028" s="16"/>
    </row>
    <row r="1029" spans="3:6" x14ac:dyDescent="0.2">
      <c r="C1029" s="1">
        <v>38365</v>
      </c>
      <c r="D1029" s="2">
        <v>29.508900000000001</v>
      </c>
      <c r="F1029" s="16"/>
    </row>
    <row r="1030" spans="3:6" x14ac:dyDescent="0.2">
      <c r="C1030" s="1">
        <v>38366</v>
      </c>
      <c r="D1030" s="2">
        <v>29.657599999999999</v>
      </c>
      <c r="F1030" s="16"/>
    </row>
    <row r="1031" spans="3:6" x14ac:dyDescent="0.2">
      <c r="C1031" s="1">
        <v>38369</v>
      </c>
      <c r="D1031" s="2">
        <v>29.836099999999998</v>
      </c>
      <c r="F1031" s="16"/>
    </row>
    <row r="1032" spans="3:6" x14ac:dyDescent="0.2">
      <c r="C1032" s="1">
        <v>38370</v>
      </c>
      <c r="D1032" s="2">
        <v>29.816199999999998</v>
      </c>
      <c r="F1032" s="16"/>
    </row>
    <row r="1033" spans="3:6" x14ac:dyDescent="0.2">
      <c r="C1033" s="1">
        <v>38371</v>
      </c>
      <c r="D1033" s="2">
        <v>29.816199999999998</v>
      </c>
      <c r="F1033" s="16"/>
    </row>
    <row r="1034" spans="3:6" x14ac:dyDescent="0.2">
      <c r="C1034" s="1">
        <v>38372</v>
      </c>
      <c r="D1034" s="2">
        <v>29.578299999999999</v>
      </c>
      <c r="F1034" s="16"/>
    </row>
    <row r="1035" spans="3:6" x14ac:dyDescent="0.2">
      <c r="C1035" s="1">
        <v>38373</v>
      </c>
      <c r="D1035" s="2">
        <v>29.598099999999999</v>
      </c>
      <c r="F1035" s="16"/>
    </row>
    <row r="1036" spans="3:6" x14ac:dyDescent="0.2">
      <c r="C1036" s="1">
        <v>38376</v>
      </c>
      <c r="D1036" s="2">
        <v>29.578299999999999</v>
      </c>
      <c r="F1036" s="16"/>
    </row>
    <row r="1037" spans="3:6" x14ac:dyDescent="0.2">
      <c r="C1037" s="1">
        <v>38377</v>
      </c>
      <c r="D1037" s="2">
        <v>29.736899999999999</v>
      </c>
      <c r="F1037" s="16"/>
    </row>
    <row r="1038" spans="3:6" x14ac:dyDescent="0.2">
      <c r="C1038" s="1">
        <v>38378</v>
      </c>
      <c r="D1038" s="2">
        <v>29.7468</v>
      </c>
      <c r="F1038" s="16"/>
    </row>
    <row r="1039" spans="3:6" x14ac:dyDescent="0.2">
      <c r="C1039" s="1">
        <v>38379</v>
      </c>
      <c r="D1039" s="2">
        <v>29.875699999999998</v>
      </c>
      <c r="F1039" s="16"/>
    </row>
    <row r="1040" spans="3:6" x14ac:dyDescent="0.2">
      <c r="C1040" s="1">
        <v>38380</v>
      </c>
      <c r="D1040" s="2">
        <v>29.756699999999999</v>
      </c>
      <c r="F1040" s="16"/>
    </row>
    <row r="1041" spans="3:6" x14ac:dyDescent="0.2">
      <c r="C1041" s="1">
        <v>38383</v>
      </c>
      <c r="D1041" s="2">
        <v>30.0443</v>
      </c>
      <c r="F1041" s="16"/>
    </row>
    <row r="1042" spans="3:6" x14ac:dyDescent="0.2">
      <c r="C1042" s="1">
        <v>38384</v>
      </c>
      <c r="D1042" s="2">
        <v>30.272400000000001</v>
      </c>
      <c r="F1042" s="16"/>
    </row>
    <row r="1043" spans="3:6" x14ac:dyDescent="0.2">
      <c r="C1043" s="1">
        <v>38385</v>
      </c>
      <c r="D1043" s="2">
        <v>30.411200000000001</v>
      </c>
      <c r="F1043" s="16"/>
    </row>
    <row r="1044" spans="3:6" x14ac:dyDescent="0.2">
      <c r="C1044" s="1">
        <v>38386</v>
      </c>
      <c r="D1044" s="2">
        <v>30.282299999999999</v>
      </c>
      <c r="F1044" s="16"/>
    </row>
    <row r="1045" spans="3:6" x14ac:dyDescent="0.2">
      <c r="C1045" s="1">
        <v>38387</v>
      </c>
      <c r="D1045" s="2">
        <v>30.579699999999999</v>
      </c>
      <c r="F1045" s="16"/>
    </row>
    <row r="1046" spans="3:6" x14ac:dyDescent="0.2">
      <c r="C1046" s="1">
        <v>38390</v>
      </c>
      <c r="D1046" s="2">
        <v>30.738399999999999</v>
      </c>
      <c r="F1046" s="16"/>
    </row>
    <row r="1047" spans="3:6" x14ac:dyDescent="0.2">
      <c r="C1047" s="1">
        <v>38391</v>
      </c>
      <c r="D1047" s="2">
        <v>30.778099999999998</v>
      </c>
      <c r="F1047" s="16"/>
    </row>
    <row r="1048" spans="3:6" x14ac:dyDescent="0.2">
      <c r="C1048" s="1">
        <v>38392</v>
      </c>
      <c r="D1048" s="2">
        <v>30.669</v>
      </c>
      <c r="F1048" s="16"/>
    </row>
    <row r="1049" spans="3:6" x14ac:dyDescent="0.2">
      <c r="C1049" s="1">
        <v>38393</v>
      </c>
      <c r="D1049" s="2">
        <v>30.669</v>
      </c>
      <c r="F1049" s="16"/>
    </row>
    <row r="1050" spans="3:6" x14ac:dyDescent="0.2">
      <c r="C1050" s="1">
        <v>38394</v>
      </c>
      <c r="D1050" s="2">
        <v>30.976400000000002</v>
      </c>
      <c r="F1050" s="16"/>
    </row>
    <row r="1051" spans="3:6" x14ac:dyDescent="0.2">
      <c r="C1051" s="1">
        <v>38397</v>
      </c>
      <c r="D1051" s="2">
        <v>30.976400000000002</v>
      </c>
      <c r="F1051" s="16"/>
    </row>
    <row r="1052" spans="3:6" x14ac:dyDescent="0.2">
      <c r="C1052" s="1">
        <v>38398</v>
      </c>
      <c r="D1052" s="2">
        <v>31.1053</v>
      </c>
      <c r="F1052" s="16"/>
    </row>
    <row r="1053" spans="3:6" x14ac:dyDescent="0.2">
      <c r="C1053" s="1">
        <v>38399</v>
      </c>
      <c r="D1053" s="2">
        <v>30.877199999999998</v>
      </c>
      <c r="F1053" s="16"/>
    </row>
    <row r="1054" spans="3:6" x14ac:dyDescent="0.2">
      <c r="C1054" s="1">
        <v>38400</v>
      </c>
      <c r="D1054" s="2">
        <v>30.907</v>
      </c>
      <c r="F1054" s="16"/>
    </row>
    <row r="1055" spans="3:6" x14ac:dyDescent="0.2">
      <c r="C1055" s="1">
        <v>38401</v>
      </c>
      <c r="D1055" s="2">
        <v>30.936699999999998</v>
      </c>
      <c r="F1055" s="16"/>
    </row>
    <row r="1056" spans="3:6" x14ac:dyDescent="0.2">
      <c r="C1056" s="1">
        <v>38404</v>
      </c>
      <c r="D1056" s="2">
        <v>30.8276</v>
      </c>
      <c r="F1056" s="16"/>
    </row>
    <row r="1057" spans="3:6" x14ac:dyDescent="0.2">
      <c r="C1057" s="1">
        <v>38405</v>
      </c>
      <c r="D1057" s="2">
        <v>30.629300000000001</v>
      </c>
      <c r="F1057" s="16"/>
    </row>
    <row r="1058" spans="3:6" x14ac:dyDescent="0.2">
      <c r="C1058" s="1">
        <v>38406</v>
      </c>
      <c r="D1058" s="2">
        <v>30.510300000000001</v>
      </c>
      <c r="F1058" s="16"/>
    </row>
    <row r="1059" spans="3:6" x14ac:dyDescent="0.2">
      <c r="C1059" s="1">
        <v>38407</v>
      </c>
      <c r="D1059" s="2">
        <v>30.470700000000001</v>
      </c>
      <c r="F1059" s="16"/>
    </row>
    <row r="1060" spans="3:6" x14ac:dyDescent="0.2">
      <c r="C1060" s="1">
        <v>38408</v>
      </c>
      <c r="D1060" s="2">
        <v>30.837499999999999</v>
      </c>
      <c r="F1060" s="16"/>
    </row>
    <row r="1061" spans="3:6" x14ac:dyDescent="0.2">
      <c r="C1061" s="1">
        <v>38411</v>
      </c>
      <c r="D1061" s="2">
        <v>30.788</v>
      </c>
      <c r="F1061" s="16"/>
    </row>
    <row r="1062" spans="3:6" x14ac:dyDescent="0.2">
      <c r="C1062" s="1">
        <v>38412</v>
      </c>
      <c r="D1062" s="2">
        <v>30.956499999999998</v>
      </c>
      <c r="F1062" s="16"/>
    </row>
    <row r="1063" spans="3:6" x14ac:dyDescent="0.2">
      <c r="C1063" s="1">
        <v>38413</v>
      </c>
      <c r="D1063" s="2">
        <v>31.015999999999998</v>
      </c>
      <c r="F1063" s="16"/>
    </row>
    <row r="1064" spans="3:6" x14ac:dyDescent="0.2">
      <c r="C1064" s="1">
        <v>38414</v>
      </c>
      <c r="D1064" s="2">
        <v>31.0061</v>
      </c>
      <c r="F1064" s="16"/>
    </row>
    <row r="1065" spans="3:6" x14ac:dyDescent="0.2">
      <c r="C1065" s="1">
        <v>38415</v>
      </c>
      <c r="D1065" s="2">
        <v>31.2441</v>
      </c>
      <c r="F1065" s="16"/>
    </row>
    <row r="1066" spans="3:6" x14ac:dyDescent="0.2">
      <c r="C1066" s="1">
        <v>38418</v>
      </c>
      <c r="D1066" s="2">
        <v>31.392800000000001</v>
      </c>
      <c r="F1066" s="16"/>
    </row>
    <row r="1067" spans="3:6" x14ac:dyDescent="0.2">
      <c r="C1067" s="1">
        <v>38419</v>
      </c>
      <c r="D1067" s="2">
        <v>31.194500000000001</v>
      </c>
      <c r="F1067" s="16"/>
    </row>
    <row r="1068" spans="3:6" x14ac:dyDescent="0.2">
      <c r="C1068" s="1">
        <v>38420</v>
      </c>
      <c r="D1068" s="2">
        <v>31.0458</v>
      </c>
      <c r="F1068" s="16"/>
    </row>
    <row r="1069" spans="3:6" x14ac:dyDescent="0.2">
      <c r="C1069" s="1">
        <v>38421</v>
      </c>
      <c r="D1069" s="2">
        <v>30.7483</v>
      </c>
      <c r="F1069" s="16"/>
    </row>
    <row r="1070" spans="3:6" x14ac:dyDescent="0.2">
      <c r="C1070" s="1">
        <v>38422</v>
      </c>
      <c r="D1070" s="2">
        <v>30.837499999999999</v>
      </c>
      <c r="F1070" s="16"/>
    </row>
    <row r="1071" spans="3:6" x14ac:dyDescent="0.2">
      <c r="C1071" s="1">
        <v>38425</v>
      </c>
      <c r="D1071" s="2">
        <v>30.8475</v>
      </c>
      <c r="F1071" s="16"/>
    </row>
    <row r="1072" spans="3:6" x14ac:dyDescent="0.2">
      <c r="C1072" s="1">
        <v>38426</v>
      </c>
      <c r="D1072" s="2">
        <v>31.0458</v>
      </c>
      <c r="F1072" s="16"/>
    </row>
    <row r="1073" spans="3:6" x14ac:dyDescent="0.2">
      <c r="C1073" s="1">
        <v>38427</v>
      </c>
      <c r="D1073" s="2">
        <v>30.540099999999999</v>
      </c>
      <c r="F1073" s="16"/>
    </row>
    <row r="1074" spans="3:6" x14ac:dyDescent="0.2">
      <c r="C1074" s="1">
        <v>38428</v>
      </c>
      <c r="D1074" s="2">
        <v>30.629300000000001</v>
      </c>
      <c r="F1074" s="16"/>
    </row>
    <row r="1075" spans="3:6" x14ac:dyDescent="0.2">
      <c r="C1075" s="1">
        <v>38429</v>
      </c>
      <c r="D1075" s="2">
        <v>30.688800000000001</v>
      </c>
      <c r="F1075" s="16"/>
    </row>
    <row r="1076" spans="3:6" x14ac:dyDescent="0.2">
      <c r="C1076" s="1">
        <v>38432</v>
      </c>
      <c r="D1076" s="2">
        <v>30.599599999999999</v>
      </c>
      <c r="F1076" s="16"/>
    </row>
    <row r="1077" spans="3:6" x14ac:dyDescent="0.2">
      <c r="C1077" s="1">
        <v>38433</v>
      </c>
      <c r="D1077" s="2">
        <v>30.718599999999999</v>
      </c>
      <c r="F1077" s="16"/>
    </row>
    <row r="1078" spans="3:6" x14ac:dyDescent="0.2">
      <c r="C1078" s="1">
        <v>38434</v>
      </c>
      <c r="D1078" s="2">
        <v>30.599599999999999</v>
      </c>
      <c r="F1078" s="16"/>
    </row>
    <row r="1079" spans="3:6" x14ac:dyDescent="0.2">
      <c r="C1079" s="1">
        <v>38435</v>
      </c>
      <c r="D1079" s="2">
        <v>30.8673</v>
      </c>
      <c r="F1079" s="16"/>
    </row>
    <row r="1080" spans="3:6" x14ac:dyDescent="0.2">
      <c r="C1080" s="1">
        <v>38440</v>
      </c>
      <c r="D1080" s="2">
        <v>30.907</v>
      </c>
      <c r="F1080" s="16"/>
    </row>
    <row r="1081" spans="3:6" x14ac:dyDescent="0.2">
      <c r="C1081" s="1">
        <v>38441</v>
      </c>
      <c r="D1081" s="2">
        <v>30.837499999999999</v>
      </c>
      <c r="F1081" s="16"/>
    </row>
    <row r="1082" spans="3:6" x14ac:dyDescent="0.2">
      <c r="C1082" s="1">
        <v>38442</v>
      </c>
      <c r="D1082" s="2">
        <v>30.797899999999998</v>
      </c>
      <c r="F1082" s="16"/>
    </row>
    <row r="1083" spans="3:6" x14ac:dyDescent="0.2">
      <c r="C1083" s="1">
        <v>38443</v>
      </c>
      <c r="D1083" s="2">
        <v>30.8078</v>
      </c>
      <c r="F1083" s="16"/>
    </row>
    <row r="1084" spans="3:6" x14ac:dyDescent="0.2">
      <c r="C1084" s="1">
        <v>38446</v>
      </c>
      <c r="D1084" s="2">
        <v>30.6492</v>
      </c>
      <c r="F1084" s="16"/>
    </row>
    <row r="1085" spans="3:6" x14ac:dyDescent="0.2">
      <c r="C1085" s="1">
        <v>38447</v>
      </c>
      <c r="D1085" s="2">
        <v>30.8475</v>
      </c>
      <c r="F1085" s="16"/>
    </row>
    <row r="1086" spans="3:6" x14ac:dyDescent="0.2">
      <c r="C1086" s="1">
        <v>38448</v>
      </c>
      <c r="D1086" s="2">
        <v>30.996200000000002</v>
      </c>
      <c r="F1086" s="16"/>
    </row>
    <row r="1087" spans="3:6" x14ac:dyDescent="0.2">
      <c r="C1087" s="1">
        <v>38449</v>
      </c>
      <c r="D1087" s="2">
        <v>31.1449</v>
      </c>
      <c r="F1087" s="16"/>
    </row>
    <row r="1088" spans="3:6" x14ac:dyDescent="0.2">
      <c r="C1088" s="1">
        <v>38450</v>
      </c>
      <c r="D1088" s="2">
        <v>31.1846</v>
      </c>
      <c r="F1088" s="16"/>
    </row>
    <row r="1089" spans="3:6" x14ac:dyDescent="0.2">
      <c r="C1089" s="1">
        <v>38453</v>
      </c>
      <c r="D1089" s="2">
        <v>31.0854</v>
      </c>
      <c r="F1089" s="16"/>
    </row>
    <row r="1090" spans="3:6" x14ac:dyDescent="0.2">
      <c r="C1090" s="1">
        <v>38454</v>
      </c>
      <c r="D1090" s="2">
        <v>30.956499999999998</v>
      </c>
      <c r="F1090" s="16"/>
    </row>
    <row r="1091" spans="3:6" x14ac:dyDescent="0.2">
      <c r="C1091" s="1">
        <v>38455</v>
      </c>
      <c r="D1091" s="2">
        <v>31.1251</v>
      </c>
      <c r="F1091" s="16"/>
    </row>
    <row r="1092" spans="3:6" x14ac:dyDescent="0.2">
      <c r="C1092" s="1">
        <v>38456</v>
      </c>
      <c r="D1092" s="2">
        <v>31.015999999999998</v>
      </c>
      <c r="F1092" s="16"/>
    </row>
    <row r="1093" spans="3:6" x14ac:dyDescent="0.2">
      <c r="C1093" s="1">
        <v>38457</v>
      </c>
      <c r="D1093" s="2">
        <v>30.381399999999999</v>
      </c>
      <c r="F1093" s="16"/>
    </row>
    <row r="1094" spans="3:6" x14ac:dyDescent="0.2">
      <c r="C1094" s="1">
        <v>38460</v>
      </c>
      <c r="D1094" s="2">
        <v>29.7865</v>
      </c>
      <c r="F1094" s="16"/>
    </row>
    <row r="1095" spans="3:6" x14ac:dyDescent="0.2">
      <c r="C1095" s="1">
        <v>38461</v>
      </c>
      <c r="D1095" s="2">
        <v>29.8658</v>
      </c>
      <c r="F1095" s="16"/>
    </row>
    <row r="1096" spans="3:6" x14ac:dyDescent="0.2">
      <c r="C1096" s="1">
        <v>38462</v>
      </c>
      <c r="D1096" s="2">
        <v>29.736899999999999</v>
      </c>
      <c r="F1096" s="16"/>
    </row>
    <row r="1097" spans="3:6" x14ac:dyDescent="0.2">
      <c r="C1097" s="1">
        <v>38463</v>
      </c>
      <c r="D1097" s="2">
        <v>29.816199999999998</v>
      </c>
      <c r="F1097" s="16"/>
    </row>
    <row r="1098" spans="3:6" x14ac:dyDescent="0.2">
      <c r="C1098" s="1">
        <v>38464</v>
      </c>
      <c r="D1098" s="2">
        <v>30.074000000000002</v>
      </c>
      <c r="F1098" s="16"/>
    </row>
    <row r="1099" spans="3:6" x14ac:dyDescent="0.2">
      <c r="C1099" s="1">
        <v>38467</v>
      </c>
      <c r="D1099" s="2">
        <v>30.193000000000001</v>
      </c>
      <c r="F1099" s="16"/>
    </row>
    <row r="1100" spans="3:6" x14ac:dyDescent="0.2">
      <c r="C1100" s="1">
        <v>38468</v>
      </c>
      <c r="D1100" s="2">
        <v>30.1831</v>
      </c>
      <c r="F1100" s="16"/>
    </row>
    <row r="1101" spans="3:6" x14ac:dyDescent="0.2">
      <c r="C1101" s="1">
        <v>38469</v>
      </c>
      <c r="D1101" s="2">
        <v>29.855899999999998</v>
      </c>
      <c r="F1101" s="16"/>
    </row>
    <row r="1102" spans="3:6" x14ac:dyDescent="0.2">
      <c r="C1102" s="1">
        <v>38470</v>
      </c>
      <c r="D1102" s="2">
        <v>29.7072</v>
      </c>
      <c r="F1102" s="16"/>
    </row>
    <row r="1103" spans="3:6" x14ac:dyDescent="0.2">
      <c r="C1103" s="1">
        <v>38471</v>
      </c>
      <c r="D1103" s="2">
        <v>29.697299999999998</v>
      </c>
      <c r="F1103" s="16"/>
    </row>
    <row r="1104" spans="3:6" x14ac:dyDescent="0.2">
      <c r="C1104" s="1">
        <v>38474</v>
      </c>
      <c r="D1104" s="2">
        <v>29.965</v>
      </c>
      <c r="F1104" s="16"/>
    </row>
    <row r="1105" spans="3:6" x14ac:dyDescent="0.2">
      <c r="C1105" s="1">
        <v>38475</v>
      </c>
      <c r="D1105" s="2">
        <v>30.133500000000002</v>
      </c>
      <c r="F1105" s="16"/>
    </row>
    <row r="1106" spans="3:6" x14ac:dyDescent="0.2">
      <c r="C1106" s="1">
        <v>38476</v>
      </c>
      <c r="D1106" s="2">
        <v>30.341799999999999</v>
      </c>
      <c r="F1106" s="16"/>
    </row>
    <row r="1107" spans="3:6" x14ac:dyDescent="0.2">
      <c r="C1107" s="1">
        <v>38477</v>
      </c>
      <c r="D1107" s="2">
        <v>30.589700000000001</v>
      </c>
      <c r="F1107" s="16"/>
    </row>
    <row r="1108" spans="3:6" x14ac:dyDescent="0.2">
      <c r="C1108" s="1">
        <v>38478</v>
      </c>
      <c r="D1108" s="2">
        <v>30.708600000000001</v>
      </c>
      <c r="F1108" s="16"/>
    </row>
    <row r="1109" spans="3:6" x14ac:dyDescent="0.2">
      <c r="C1109" s="1">
        <v>38481</v>
      </c>
      <c r="D1109" s="2">
        <v>30.569800000000001</v>
      </c>
      <c r="F1109" s="16"/>
    </row>
    <row r="1110" spans="3:6" x14ac:dyDescent="0.2">
      <c r="C1110" s="1">
        <v>38482</v>
      </c>
      <c r="D1110" s="2">
        <v>30.351700000000001</v>
      </c>
      <c r="F1110" s="16"/>
    </row>
    <row r="1111" spans="3:6" x14ac:dyDescent="0.2">
      <c r="C1111" s="1">
        <v>38483</v>
      </c>
      <c r="D1111" s="2">
        <v>30.222799999999999</v>
      </c>
      <c r="F1111" s="16"/>
    </row>
    <row r="1112" spans="3:6" x14ac:dyDescent="0.2">
      <c r="C1112" s="1">
        <v>38484</v>
      </c>
      <c r="D1112" s="2">
        <v>30.470700000000001</v>
      </c>
      <c r="F1112" s="16"/>
    </row>
    <row r="1113" spans="3:6" x14ac:dyDescent="0.2">
      <c r="C1113" s="1">
        <v>38485</v>
      </c>
      <c r="D1113" s="2">
        <v>30.421099999999999</v>
      </c>
      <c r="F1113" s="16"/>
    </row>
    <row r="1114" spans="3:6" x14ac:dyDescent="0.2">
      <c r="C1114" s="1">
        <v>38488</v>
      </c>
      <c r="D1114" s="2">
        <v>30.470700000000001</v>
      </c>
      <c r="F1114" s="16"/>
    </row>
    <row r="1115" spans="3:6" x14ac:dyDescent="0.2">
      <c r="C1115" s="1">
        <v>38489</v>
      </c>
      <c r="D1115" s="2">
        <v>30.391300000000001</v>
      </c>
      <c r="F1115" s="16"/>
    </row>
    <row r="1116" spans="3:6" x14ac:dyDescent="0.2">
      <c r="C1116" s="1">
        <v>38490</v>
      </c>
      <c r="D1116" s="2">
        <v>30.916899999999998</v>
      </c>
      <c r="F1116" s="16"/>
    </row>
    <row r="1117" spans="3:6" x14ac:dyDescent="0.2">
      <c r="C1117" s="1">
        <v>38491</v>
      </c>
      <c r="D1117" s="2">
        <v>31.1251</v>
      </c>
      <c r="F1117" s="16"/>
    </row>
    <row r="1118" spans="3:6" x14ac:dyDescent="0.2">
      <c r="C1118" s="1">
        <v>38492</v>
      </c>
      <c r="D1118" s="2">
        <v>31.0854</v>
      </c>
      <c r="F1118" s="16"/>
    </row>
    <row r="1119" spans="3:6" x14ac:dyDescent="0.2">
      <c r="C1119" s="1">
        <v>38495</v>
      </c>
      <c r="D1119" s="2">
        <v>31.333300000000001</v>
      </c>
      <c r="F1119" s="16"/>
    </row>
    <row r="1120" spans="3:6" x14ac:dyDescent="0.2">
      <c r="C1120" s="1">
        <v>38496</v>
      </c>
      <c r="D1120" s="2">
        <v>31.2639</v>
      </c>
      <c r="F1120" s="16"/>
    </row>
    <row r="1121" spans="3:6" x14ac:dyDescent="0.2">
      <c r="C1121" s="1">
        <v>38497</v>
      </c>
      <c r="D1121" s="2">
        <v>31.254000000000001</v>
      </c>
      <c r="F1121" s="16"/>
    </row>
    <row r="1122" spans="3:6" x14ac:dyDescent="0.2">
      <c r="C1122" s="1">
        <v>38498</v>
      </c>
      <c r="D1122" s="2">
        <v>31.531600000000001</v>
      </c>
      <c r="F1122" s="16"/>
    </row>
    <row r="1123" spans="3:6" x14ac:dyDescent="0.2">
      <c r="C1123" s="1">
        <v>38499</v>
      </c>
      <c r="D1123" s="2">
        <v>31.452300000000001</v>
      </c>
      <c r="F1123" s="16"/>
    </row>
    <row r="1124" spans="3:6" x14ac:dyDescent="0.2">
      <c r="C1124" s="1">
        <v>38502</v>
      </c>
      <c r="D1124" s="2">
        <v>31.670500000000001</v>
      </c>
      <c r="F1124" s="16"/>
    </row>
    <row r="1125" spans="3:6" x14ac:dyDescent="0.2">
      <c r="C1125" s="1">
        <v>38503</v>
      </c>
      <c r="D1125" s="2">
        <v>31.521699999999999</v>
      </c>
      <c r="F1125" s="16"/>
    </row>
    <row r="1126" spans="3:6" x14ac:dyDescent="0.2">
      <c r="C1126" s="1">
        <v>38504</v>
      </c>
      <c r="D1126" s="2">
        <v>31.9679</v>
      </c>
      <c r="F1126" s="16"/>
    </row>
    <row r="1127" spans="3:6" x14ac:dyDescent="0.2">
      <c r="C1127" s="1">
        <v>38505</v>
      </c>
      <c r="D1127" s="2">
        <v>31.997699999999998</v>
      </c>
      <c r="F1127" s="16"/>
    </row>
    <row r="1128" spans="3:6" x14ac:dyDescent="0.2">
      <c r="C1128" s="1">
        <v>38506</v>
      </c>
      <c r="D1128" s="2">
        <v>31.8093</v>
      </c>
      <c r="F1128" s="16"/>
    </row>
    <row r="1129" spans="3:6" x14ac:dyDescent="0.2">
      <c r="C1129" s="1">
        <v>38509</v>
      </c>
      <c r="D1129" s="2">
        <v>31.710100000000001</v>
      </c>
      <c r="F1129" s="16"/>
    </row>
    <row r="1130" spans="3:6" x14ac:dyDescent="0.2">
      <c r="C1130" s="1">
        <v>38510</v>
      </c>
      <c r="D1130" s="2">
        <v>32.076999999999998</v>
      </c>
      <c r="F1130" s="16"/>
    </row>
    <row r="1131" spans="3:6" x14ac:dyDescent="0.2">
      <c r="C1131" s="1">
        <v>38511</v>
      </c>
      <c r="D1131" s="2">
        <v>31.9679</v>
      </c>
      <c r="F1131" s="16"/>
    </row>
    <row r="1132" spans="3:6" x14ac:dyDescent="0.2">
      <c r="C1132" s="1">
        <v>38512</v>
      </c>
      <c r="D1132" s="2">
        <v>31.938199999999998</v>
      </c>
      <c r="F1132" s="16"/>
    </row>
    <row r="1133" spans="3:6" x14ac:dyDescent="0.2">
      <c r="C1133" s="1">
        <v>38513</v>
      </c>
      <c r="D1133" s="2">
        <v>32.126600000000003</v>
      </c>
      <c r="F1133" s="16"/>
    </row>
    <row r="1134" spans="3:6" x14ac:dyDescent="0.2">
      <c r="C1134" s="1">
        <v>38516</v>
      </c>
      <c r="D1134" s="2">
        <v>32.334800000000001</v>
      </c>
      <c r="F1134" s="16"/>
    </row>
    <row r="1135" spans="3:6" x14ac:dyDescent="0.2">
      <c r="C1135" s="1">
        <v>38517</v>
      </c>
      <c r="D1135" s="2">
        <v>32.3249</v>
      </c>
      <c r="F1135" s="16"/>
    </row>
    <row r="1136" spans="3:6" x14ac:dyDescent="0.2">
      <c r="C1136" s="1">
        <v>38518</v>
      </c>
      <c r="D1136" s="2">
        <v>31.472100000000001</v>
      </c>
      <c r="F1136" s="16"/>
    </row>
    <row r="1137" spans="3:6" x14ac:dyDescent="0.2">
      <c r="C1137" s="1">
        <v>38519</v>
      </c>
      <c r="D1137" s="2">
        <v>31.650600000000001</v>
      </c>
      <c r="F1137" s="16"/>
    </row>
    <row r="1138" spans="3:6" x14ac:dyDescent="0.2">
      <c r="C1138" s="1">
        <v>38520</v>
      </c>
      <c r="D1138" s="2">
        <v>31.789400000000001</v>
      </c>
      <c r="F1138" s="16"/>
    </row>
    <row r="1139" spans="3:6" x14ac:dyDescent="0.2">
      <c r="C1139" s="1">
        <v>38523</v>
      </c>
      <c r="D1139" s="2">
        <v>31.670500000000001</v>
      </c>
      <c r="F1139" s="16"/>
    </row>
    <row r="1140" spans="3:6" x14ac:dyDescent="0.2">
      <c r="C1140" s="1">
        <v>38524</v>
      </c>
      <c r="D1140" s="2">
        <v>31.838999999999999</v>
      </c>
      <c r="F1140" s="16"/>
    </row>
    <row r="1141" spans="3:6" x14ac:dyDescent="0.2">
      <c r="C1141" s="1">
        <v>38525</v>
      </c>
      <c r="D1141" s="2">
        <v>31.878699999999998</v>
      </c>
      <c r="F1141" s="16"/>
    </row>
    <row r="1142" spans="3:6" x14ac:dyDescent="0.2">
      <c r="C1142" s="1">
        <v>38526</v>
      </c>
      <c r="D1142" s="2">
        <v>31.9679</v>
      </c>
      <c r="F1142" s="16"/>
    </row>
    <row r="1143" spans="3:6" x14ac:dyDescent="0.2">
      <c r="C1143" s="1">
        <v>38527</v>
      </c>
      <c r="D1143" s="2">
        <v>31.620899999999999</v>
      </c>
      <c r="F1143" s="16"/>
    </row>
    <row r="1144" spans="3:6" x14ac:dyDescent="0.2">
      <c r="C1144" s="1">
        <v>38530</v>
      </c>
      <c r="D1144" s="2">
        <v>31.3432</v>
      </c>
      <c r="F1144" s="16"/>
    </row>
    <row r="1145" spans="3:6" x14ac:dyDescent="0.2">
      <c r="C1145" s="1">
        <v>38531</v>
      </c>
      <c r="D1145" s="2">
        <v>31.73</v>
      </c>
      <c r="F1145" s="16"/>
    </row>
    <row r="1146" spans="3:6" x14ac:dyDescent="0.2">
      <c r="C1146" s="1">
        <v>38532</v>
      </c>
      <c r="D1146" s="2">
        <v>31.8886</v>
      </c>
      <c r="F1146" s="16"/>
    </row>
    <row r="1147" spans="3:6" x14ac:dyDescent="0.2">
      <c r="C1147" s="1">
        <v>38533</v>
      </c>
      <c r="D1147" s="2">
        <v>31.918299999999999</v>
      </c>
      <c r="F1147" s="16"/>
    </row>
    <row r="1148" spans="3:6" x14ac:dyDescent="0.2">
      <c r="C1148" s="1">
        <v>38534</v>
      </c>
      <c r="D1148" s="2">
        <v>32.136499999999998</v>
      </c>
      <c r="F1148" s="16"/>
    </row>
    <row r="1149" spans="3:6" x14ac:dyDescent="0.2">
      <c r="C1149" s="1">
        <v>38537</v>
      </c>
      <c r="D1149" s="2">
        <v>32.245600000000003</v>
      </c>
      <c r="F1149" s="16"/>
    </row>
    <row r="1150" spans="3:6" x14ac:dyDescent="0.2">
      <c r="C1150" s="1">
        <v>38538</v>
      </c>
      <c r="D1150" s="2">
        <v>32.136499999999998</v>
      </c>
      <c r="F1150" s="16"/>
    </row>
    <row r="1151" spans="3:6" x14ac:dyDescent="0.2">
      <c r="C1151" s="1">
        <v>38539</v>
      </c>
      <c r="D1151" s="2">
        <v>32.344700000000003</v>
      </c>
      <c r="F1151" s="16"/>
    </row>
    <row r="1152" spans="3:6" x14ac:dyDescent="0.2">
      <c r="C1152" s="1">
        <v>38540</v>
      </c>
      <c r="D1152" s="2">
        <v>31.73</v>
      </c>
      <c r="F1152" s="16"/>
    </row>
    <row r="1153" spans="3:6" x14ac:dyDescent="0.2">
      <c r="C1153" s="1">
        <v>38541</v>
      </c>
      <c r="D1153" s="2">
        <v>32.3249</v>
      </c>
      <c r="F1153" s="16"/>
    </row>
    <row r="1154" spans="3:6" x14ac:dyDescent="0.2">
      <c r="C1154" s="1">
        <v>38544</v>
      </c>
      <c r="D1154" s="2">
        <v>32.602499999999999</v>
      </c>
      <c r="F1154" s="16"/>
    </row>
    <row r="1155" spans="3:6" x14ac:dyDescent="0.2">
      <c r="C1155" s="1">
        <v>38545</v>
      </c>
      <c r="D1155" s="2">
        <v>32.463700000000003</v>
      </c>
      <c r="F1155" s="16"/>
    </row>
    <row r="1156" spans="3:6" x14ac:dyDescent="0.2">
      <c r="C1156" s="1">
        <v>38546</v>
      </c>
      <c r="D1156" s="2">
        <v>32.701700000000002</v>
      </c>
      <c r="F1156" s="16"/>
    </row>
    <row r="1157" spans="3:6" x14ac:dyDescent="0.2">
      <c r="C1157" s="1">
        <v>38547</v>
      </c>
      <c r="D1157" s="2">
        <v>32.870199999999997</v>
      </c>
      <c r="F1157" s="16"/>
    </row>
    <row r="1158" spans="3:6" x14ac:dyDescent="0.2">
      <c r="C1158" s="1">
        <v>38548</v>
      </c>
      <c r="D1158" s="2">
        <v>32.870199999999997</v>
      </c>
      <c r="F1158" s="16"/>
    </row>
    <row r="1159" spans="3:6" x14ac:dyDescent="0.2">
      <c r="C1159" s="1">
        <v>38551</v>
      </c>
      <c r="D1159" s="2">
        <v>32.870199999999997</v>
      </c>
      <c r="F1159" s="16"/>
    </row>
    <row r="1160" spans="3:6" x14ac:dyDescent="0.2">
      <c r="C1160" s="1">
        <v>38552</v>
      </c>
      <c r="D1160" s="2">
        <v>33.1875</v>
      </c>
      <c r="F1160" s="16"/>
    </row>
    <row r="1161" spans="3:6" x14ac:dyDescent="0.2">
      <c r="C1161" s="1">
        <v>38553</v>
      </c>
      <c r="D1161" s="2">
        <v>33.118099999999998</v>
      </c>
      <c r="F1161" s="16"/>
    </row>
    <row r="1162" spans="3:6" x14ac:dyDescent="0.2">
      <c r="C1162" s="1">
        <v>38554</v>
      </c>
      <c r="D1162" s="2">
        <v>33.038800000000002</v>
      </c>
      <c r="F1162" s="16"/>
    </row>
    <row r="1163" spans="3:6" x14ac:dyDescent="0.2">
      <c r="C1163" s="1">
        <v>38555</v>
      </c>
      <c r="D1163" s="2">
        <v>33.048699999999997</v>
      </c>
      <c r="F1163" s="16"/>
    </row>
    <row r="1164" spans="3:6" x14ac:dyDescent="0.2">
      <c r="C1164" s="1">
        <v>38558</v>
      </c>
      <c r="D1164" s="2">
        <v>33.058599999999998</v>
      </c>
      <c r="F1164" s="16"/>
    </row>
    <row r="1165" spans="3:6" x14ac:dyDescent="0.2">
      <c r="C1165" s="1">
        <v>38559</v>
      </c>
      <c r="D1165" s="2">
        <v>33.0884</v>
      </c>
      <c r="F1165" s="16"/>
    </row>
    <row r="1166" spans="3:6" x14ac:dyDescent="0.2">
      <c r="C1166" s="1">
        <v>38560</v>
      </c>
      <c r="D1166" s="2">
        <v>33.167700000000004</v>
      </c>
      <c r="F1166" s="16"/>
    </row>
    <row r="1167" spans="3:6" x14ac:dyDescent="0.2">
      <c r="C1167" s="1">
        <v>38561</v>
      </c>
      <c r="D1167" s="2">
        <v>33.435400000000001</v>
      </c>
      <c r="F1167" s="16"/>
    </row>
    <row r="1168" spans="3:6" x14ac:dyDescent="0.2">
      <c r="C1168" s="1">
        <v>38562</v>
      </c>
      <c r="D1168" s="2">
        <v>33.276800000000001</v>
      </c>
      <c r="F1168" s="16"/>
    </row>
    <row r="1169" spans="3:6" x14ac:dyDescent="0.2">
      <c r="C1169" s="1">
        <v>38565</v>
      </c>
      <c r="D1169" s="2">
        <v>33.316400000000002</v>
      </c>
      <c r="F1169" s="16"/>
    </row>
    <row r="1170" spans="3:6" x14ac:dyDescent="0.2">
      <c r="C1170" s="1">
        <v>38566</v>
      </c>
      <c r="D1170" s="2">
        <v>33.574300000000001</v>
      </c>
      <c r="F1170" s="16"/>
    </row>
    <row r="1171" spans="3:6" x14ac:dyDescent="0.2">
      <c r="C1171" s="1">
        <v>38567</v>
      </c>
      <c r="D1171" s="2">
        <v>33.544499999999999</v>
      </c>
      <c r="F1171" s="16"/>
    </row>
    <row r="1172" spans="3:6" x14ac:dyDescent="0.2">
      <c r="C1172" s="1">
        <v>38568</v>
      </c>
      <c r="D1172" s="2">
        <v>33.167700000000004</v>
      </c>
      <c r="F1172" s="16"/>
    </row>
    <row r="1173" spans="3:6" x14ac:dyDescent="0.2">
      <c r="C1173" s="1">
        <v>38569</v>
      </c>
      <c r="D1173" s="2">
        <v>32.919800000000002</v>
      </c>
      <c r="F1173" s="16"/>
    </row>
    <row r="1174" spans="3:6" x14ac:dyDescent="0.2">
      <c r="C1174" s="1">
        <v>38572</v>
      </c>
      <c r="D1174" s="2">
        <v>33.0289</v>
      </c>
      <c r="F1174" s="16"/>
    </row>
    <row r="1175" spans="3:6" x14ac:dyDescent="0.2">
      <c r="C1175" s="1">
        <v>38573</v>
      </c>
      <c r="D1175" s="2">
        <v>33.395800000000001</v>
      </c>
      <c r="F1175" s="16"/>
    </row>
    <row r="1176" spans="3:6" x14ac:dyDescent="0.2">
      <c r="C1176" s="1">
        <v>38574</v>
      </c>
      <c r="D1176" s="2">
        <v>33.822099999999999</v>
      </c>
      <c r="F1176" s="16"/>
    </row>
    <row r="1177" spans="3:6" x14ac:dyDescent="0.2">
      <c r="C1177" s="1">
        <v>38575</v>
      </c>
      <c r="D1177" s="2">
        <v>33.594099999999997</v>
      </c>
      <c r="F1177" s="16"/>
    </row>
    <row r="1178" spans="3:6" x14ac:dyDescent="0.2">
      <c r="C1178" s="1">
        <v>38576</v>
      </c>
      <c r="D1178" s="2">
        <v>33.455300000000001</v>
      </c>
      <c r="F1178" s="16"/>
    </row>
    <row r="1179" spans="3:6" x14ac:dyDescent="0.2">
      <c r="C1179" s="1">
        <v>38579</v>
      </c>
      <c r="D1179" s="2">
        <v>33.346200000000003</v>
      </c>
      <c r="F1179" s="16"/>
    </row>
    <row r="1180" spans="3:6" x14ac:dyDescent="0.2">
      <c r="C1180" s="1">
        <v>38580</v>
      </c>
      <c r="D1180" s="2">
        <v>33.197499999999998</v>
      </c>
      <c r="F1180" s="16"/>
    </row>
    <row r="1181" spans="3:6" x14ac:dyDescent="0.2">
      <c r="C1181" s="1">
        <v>38581</v>
      </c>
      <c r="D1181" s="2">
        <v>33.108199999999997</v>
      </c>
      <c r="F1181" s="16"/>
    </row>
    <row r="1182" spans="3:6" x14ac:dyDescent="0.2">
      <c r="C1182" s="1">
        <v>38582</v>
      </c>
      <c r="D1182" s="2">
        <v>32.999099999999999</v>
      </c>
      <c r="F1182" s="16"/>
    </row>
    <row r="1183" spans="3:6" x14ac:dyDescent="0.2">
      <c r="C1183" s="1">
        <v>38583</v>
      </c>
      <c r="D1183" s="2">
        <v>33.415599999999998</v>
      </c>
      <c r="F1183" s="16"/>
    </row>
    <row r="1184" spans="3:6" x14ac:dyDescent="0.2">
      <c r="C1184" s="1">
        <v>38586</v>
      </c>
      <c r="D1184" s="2">
        <v>33.4255</v>
      </c>
      <c r="F1184" s="16"/>
    </row>
    <row r="1185" spans="3:6" x14ac:dyDescent="0.2">
      <c r="C1185" s="1">
        <v>38587</v>
      </c>
      <c r="D1185" s="2">
        <v>33.098300000000002</v>
      </c>
      <c r="F1185" s="16"/>
    </row>
    <row r="1186" spans="3:6" x14ac:dyDescent="0.2">
      <c r="C1186" s="1">
        <v>38588</v>
      </c>
      <c r="D1186" s="2">
        <v>33.078499999999998</v>
      </c>
      <c r="F1186" s="16"/>
    </row>
    <row r="1187" spans="3:6" x14ac:dyDescent="0.2">
      <c r="C1187" s="1">
        <v>38589</v>
      </c>
      <c r="D1187" s="2">
        <v>32.731400000000001</v>
      </c>
      <c r="F1187" s="16"/>
    </row>
    <row r="1188" spans="3:6" x14ac:dyDescent="0.2">
      <c r="C1188" s="1">
        <v>38590</v>
      </c>
      <c r="D1188" s="2">
        <v>32.374499999999998</v>
      </c>
      <c r="F1188" s="16"/>
    </row>
    <row r="1189" spans="3:6" x14ac:dyDescent="0.2">
      <c r="C1189" s="1">
        <v>38593</v>
      </c>
      <c r="D1189" s="2">
        <v>32.562899999999999</v>
      </c>
      <c r="F1189" s="16"/>
    </row>
    <row r="1190" spans="3:6" x14ac:dyDescent="0.2">
      <c r="C1190" s="1">
        <v>38594</v>
      </c>
      <c r="D1190" s="2">
        <v>32.493499999999997</v>
      </c>
      <c r="F1190" s="16"/>
    </row>
    <row r="1191" spans="3:6" x14ac:dyDescent="0.2">
      <c r="C1191" s="1">
        <v>38595</v>
      </c>
      <c r="D1191" s="2">
        <v>32.771099999999997</v>
      </c>
      <c r="F1191" s="16"/>
    </row>
    <row r="1192" spans="3:6" x14ac:dyDescent="0.2">
      <c r="C1192" s="1">
        <v>38596</v>
      </c>
      <c r="D1192" s="2">
        <v>33.009099999999997</v>
      </c>
      <c r="F1192" s="16"/>
    </row>
    <row r="1193" spans="3:6" x14ac:dyDescent="0.2">
      <c r="C1193" s="1">
        <v>38597</v>
      </c>
      <c r="D1193" s="2">
        <v>32.870199999999997</v>
      </c>
      <c r="F1193" s="16"/>
    </row>
    <row r="1194" spans="3:6" x14ac:dyDescent="0.2">
      <c r="C1194" s="1">
        <v>38600</v>
      </c>
      <c r="D1194" s="2">
        <v>33.177599999999998</v>
      </c>
      <c r="F1194" s="16"/>
    </row>
    <row r="1195" spans="3:6" x14ac:dyDescent="0.2">
      <c r="C1195" s="1">
        <v>38601</v>
      </c>
      <c r="D1195" s="2">
        <v>33.574300000000001</v>
      </c>
      <c r="F1195" s="16"/>
    </row>
    <row r="1196" spans="3:6" x14ac:dyDescent="0.2">
      <c r="C1196" s="1">
        <v>38602</v>
      </c>
      <c r="D1196" s="2">
        <v>33.663499999999999</v>
      </c>
      <c r="F1196" s="16"/>
    </row>
    <row r="1197" spans="3:6" x14ac:dyDescent="0.2">
      <c r="C1197" s="1">
        <v>38603</v>
      </c>
      <c r="D1197" s="2">
        <v>33.633800000000001</v>
      </c>
      <c r="F1197" s="16"/>
    </row>
    <row r="1198" spans="3:6" x14ac:dyDescent="0.2">
      <c r="C1198" s="1">
        <v>38604</v>
      </c>
      <c r="D1198" s="2">
        <v>33.762700000000002</v>
      </c>
      <c r="F1198" s="16"/>
    </row>
    <row r="1199" spans="3:6" x14ac:dyDescent="0.2">
      <c r="C1199" s="1">
        <v>38607</v>
      </c>
      <c r="D1199" s="2">
        <v>33.713099999999997</v>
      </c>
      <c r="F1199" s="16"/>
    </row>
    <row r="1200" spans="3:6" x14ac:dyDescent="0.2">
      <c r="C1200" s="1">
        <v>38608</v>
      </c>
      <c r="D1200" s="2">
        <v>33.395800000000001</v>
      </c>
      <c r="F1200" s="16"/>
    </row>
    <row r="1201" spans="3:6" x14ac:dyDescent="0.2">
      <c r="C1201" s="1">
        <v>38609</v>
      </c>
      <c r="D1201" s="2">
        <v>33.544499999999999</v>
      </c>
      <c r="F1201" s="16"/>
    </row>
    <row r="1202" spans="3:6" x14ac:dyDescent="0.2">
      <c r="C1202" s="1">
        <v>38610</v>
      </c>
      <c r="D1202" s="2">
        <v>33.524700000000003</v>
      </c>
      <c r="F1202" s="16"/>
    </row>
    <row r="1203" spans="3:6" x14ac:dyDescent="0.2">
      <c r="C1203" s="1">
        <v>38611</v>
      </c>
      <c r="D1203" s="2">
        <v>33.841999999999999</v>
      </c>
      <c r="F1203" s="16"/>
    </row>
    <row r="1204" spans="3:6" x14ac:dyDescent="0.2">
      <c r="C1204" s="1">
        <v>38614</v>
      </c>
      <c r="D1204" s="2">
        <v>33.722999999999999</v>
      </c>
      <c r="F1204" s="16"/>
    </row>
    <row r="1205" spans="3:6" x14ac:dyDescent="0.2">
      <c r="C1205" s="1">
        <v>38615</v>
      </c>
      <c r="D1205" s="2">
        <v>33.921300000000002</v>
      </c>
      <c r="F1205" s="16"/>
    </row>
    <row r="1206" spans="3:6" x14ac:dyDescent="0.2">
      <c r="C1206" s="1">
        <v>38616</v>
      </c>
      <c r="D1206" s="2">
        <v>33.445399999999999</v>
      </c>
      <c r="F1206" s="16"/>
    </row>
    <row r="1207" spans="3:6" x14ac:dyDescent="0.2">
      <c r="C1207" s="1">
        <v>38617</v>
      </c>
      <c r="D1207" s="2">
        <v>33.237099999999998</v>
      </c>
      <c r="F1207" s="16"/>
    </row>
    <row r="1208" spans="3:6" x14ac:dyDescent="0.2">
      <c r="C1208" s="1">
        <v>38618</v>
      </c>
      <c r="D1208" s="2">
        <v>33.465200000000003</v>
      </c>
      <c r="F1208" s="16"/>
    </row>
    <row r="1209" spans="3:6" x14ac:dyDescent="0.2">
      <c r="C1209" s="1">
        <v>38621</v>
      </c>
      <c r="D1209" s="2">
        <v>34.159300000000002</v>
      </c>
      <c r="F1209" s="16"/>
    </row>
    <row r="1210" spans="3:6" x14ac:dyDescent="0.2">
      <c r="C1210" s="1">
        <v>38622</v>
      </c>
      <c r="D1210" s="2">
        <v>33.960999999999999</v>
      </c>
      <c r="F1210" s="16"/>
    </row>
    <row r="1211" spans="3:6" x14ac:dyDescent="0.2">
      <c r="C1211" s="1">
        <v>38623</v>
      </c>
      <c r="D1211" s="2">
        <v>34.466700000000003</v>
      </c>
      <c r="F1211" s="16"/>
    </row>
    <row r="1212" spans="3:6" x14ac:dyDescent="0.2">
      <c r="C1212" s="1">
        <v>38624</v>
      </c>
      <c r="D1212" s="2">
        <v>34.278300000000002</v>
      </c>
      <c r="F1212" s="16"/>
    </row>
    <row r="1213" spans="3:6" x14ac:dyDescent="0.2">
      <c r="C1213" s="1">
        <v>38625</v>
      </c>
      <c r="D1213" s="2">
        <v>34.417099999999998</v>
      </c>
      <c r="F1213" s="16"/>
    </row>
    <row r="1214" spans="3:6" x14ac:dyDescent="0.2">
      <c r="C1214" s="1">
        <v>38628</v>
      </c>
      <c r="D1214" s="2">
        <v>34.655099999999997</v>
      </c>
      <c r="F1214" s="16"/>
    </row>
    <row r="1215" spans="3:6" x14ac:dyDescent="0.2">
      <c r="C1215" s="1">
        <v>38629</v>
      </c>
      <c r="D1215" s="2">
        <v>34.813699999999997</v>
      </c>
      <c r="F1215" s="16"/>
    </row>
    <row r="1216" spans="3:6" x14ac:dyDescent="0.2">
      <c r="C1216" s="1">
        <v>38630</v>
      </c>
      <c r="D1216" s="2">
        <v>34.308</v>
      </c>
      <c r="F1216" s="16"/>
    </row>
    <row r="1217" spans="3:6" x14ac:dyDescent="0.2">
      <c r="C1217" s="1">
        <v>38631</v>
      </c>
      <c r="D1217" s="2">
        <v>33.990699999999997</v>
      </c>
      <c r="F1217" s="16"/>
    </row>
    <row r="1218" spans="3:6" x14ac:dyDescent="0.2">
      <c r="C1218" s="1">
        <v>38632</v>
      </c>
      <c r="D1218" s="2">
        <v>33.901499999999999</v>
      </c>
      <c r="F1218" s="16"/>
    </row>
    <row r="1219" spans="3:6" x14ac:dyDescent="0.2">
      <c r="C1219" s="1">
        <v>38635</v>
      </c>
      <c r="D1219" s="2">
        <v>33.951000000000001</v>
      </c>
      <c r="F1219" s="16"/>
    </row>
    <row r="1220" spans="3:6" x14ac:dyDescent="0.2">
      <c r="C1220" s="1">
        <v>38636</v>
      </c>
      <c r="D1220" s="2">
        <v>34.000599999999999</v>
      </c>
      <c r="F1220" s="16"/>
    </row>
    <row r="1221" spans="3:6" x14ac:dyDescent="0.2">
      <c r="C1221" s="1">
        <v>38637</v>
      </c>
      <c r="D1221" s="2">
        <v>33.772599999999997</v>
      </c>
      <c r="F1221" s="16"/>
    </row>
    <row r="1222" spans="3:6" x14ac:dyDescent="0.2">
      <c r="C1222" s="1">
        <v>38638</v>
      </c>
      <c r="D1222" s="2">
        <v>33.435400000000001</v>
      </c>
      <c r="F1222" s="16"/>
    </row>
    <row r="1223" spans="3:6" x14ac:dyDescent="0.2">
      <c r="C1223" s="1">
        <v>38639</v>
      </c>
      <c r="D1223" s="2">
        <v>33.713099999999997</v>
      </c>
      <c r="F1223" s="16"/>
    </row>
    <row r="1224" spans="3:6" x14ac:dyDescent="0.2">
      <c r="C1224" s="1">
        <v>38642</v>
      </c>
      <c r="D1224" s="2">
        <v>33.713099999999997</v>
      </c>
      <c r="F1224" s="16"/>
    </row>
    <row r="1225" spans="3:6" x14ac:dyDescent="0.2">
      <c r="C1225" s="1">
        <v>38643</v>
      </c>
      <c r="D1225" s="2">
        <v>33.494900000000001</v>
      </c>
      <c r="F1225" s="16"/>
    </row>
    <row r="1226" spans="3:6" x14ac:dyDescent="0.2">
      <c r="C1226" s="1">
        <v>38644</v>
      </c>
      <c r="D1226" s="2">
        <v>32.929699999999997</v>
      </c>
      <c r="F1226" s="16"/>
    </row>
    <row r="1227" spans="3:6" x14ac:dyDescent="0.2">
      <c r="C1227" s="1">
        <v>38645</v>
      </c>
      <c r="D1227" s="2">
        <v>33.018999999999998</v>
      </c>
      <c r="F1227" s="16"/>
    </row>
    <row r="1228" spans="3:6" x14ac:dyDescent="0.2">
      <c r="C1228" s="1">
        <v>38646</v>
      </c>
      <c r="D1228" s="2">
        <v>32.840499999999999</v>
      </c>
      <c r="F1228" s="16"/>
    </row>
    <row r="1229" spans="3:6" x14ac:dyDescent="0.2">
      <c r="C1229" s="1">
        <v>38649</v>
      </c>
      <c r="D1229" s="2">
        <v>33.286700000000003</v>
      </c>
      <c r="F1229" s="16"/>
    </row>
    <row r="1230" spans="3:6" x14ac:dyDescent="0.2">
      <c r="C1230" s="1">
        <v>38650</v>
      </c>
      <c r="D1230" s="2">
        <v>33.068600000000004</v>
      </c>
      <c r="F1230" s="16"/>
    </row>
    <row r="1231" spans="3:6" x14ac:dyDescent="0.2">
      <c r="C1231" s="1">
        <v>38651</v>
      </c>
      <c r="D1231" s="2">
        <v>33.247</v>
      </c>
      <c r="F1231" s="16"/>
    </row>
    <row r="1232" spans="3:6" x14ac:dyDescent="0.2">
      <c r="C1232" s="1">
        <v>38652</v>
      </c>
      <c r="D1232" s="2">
        <v>32.602499999999999</v>
      </c>
      <c r="F1232" s="16"/>
    </row>
    <row r="1233" spans="3:6" x14ac:dyDescent="0.2">
      <c r="C1233" s="1">
        <v>38653</v>
      </c>
      <c r="D1233" s="2">
        <v>32.632300000000001</v>
      </c>
      <c r="F1233" s="16"/>
    </row>
    <row r="1234" spans="3:6" x14ac:dyDescent="0.2">
      <c r="C1234" s="1">
        <v>38656</v>
      </c>
      <c r="D1234" s="2">
        <v>33.356099999999998</v>
      </c>
      <c r="F1234" s="16"/>
    </row>
    <row r="1235" spans="3:6" x14ac:dyDescent="0.2">
      <c r="C1235" s="1">
        <v>38657</v>
      </c>
      <c r="D1235" s="2">
        <v>33.316400000000002</v>
      </c>
      <c r="F1235" s="16"/>
    </row>
    <row r="1236" spans="3:6" x14ac:dyDescent="0.2">
      <c r="C1236" s="1">
        <v>38658</v>
      </c>
      <c r="D1236" s="2">
        <v>33.415599999999998</v>
      </c>
      <c r="F1236" s="16"/>
    </row>
    <row r="1237" spans="3:6" x14ac:dyDescent="0.2">
      <c r="C1237" s="1">
        <v>38659</v>
      </c>
      <c r="D1237" s="2">
        <v>33.792400000000001</v>
      </c>
      <c r="F1237" s="16"/>
    </row>
    <row r="1238" spans="3:6" x14ac:dyDescent="0.2">
      <c r="C1238" s="1">
        <v>38660</v>
      </c>
      <c r="D1238" s="2">
        <v>33.742800000000003</v>
      </c>
      <c r="F1238" s="16"/>
    </row>
    <row r="1239" spans="3:6" x14ac:dyDescent="0.2">
      <c r="C1239" s="1">
        <v>38663</v>
      </c>
      <c r="D1239" s="2">
        <v>33.851900000000001</v>
      </c>
      <c r="F1239" s="16"/>
    </row>
    <row r="1240" spans="3:6" x14ac:dyDescent="0.2">
      <c r="C1240" s="1">
        <v>38664</v>
      </c>
      <c r="D1240" s="2">
        <v>33.792400000000001</v>
      </c>
      <c r="F1240" s="16"/>
    </row>
    <row r="1241" spans="3:6" x14ac:dyDescent="0.2">
      <c r="C1241" s="1">
        <v>38665</v>
      </c>
      <c r="D1241" s="2">
        <v>33.772599999999997</v>
      </c>
      <c r="F1241" s="16"/>
    </row>
    <row r="1242" spans="3:6" x14ac:dyDescent="0.2">
      <c r="C1242" s="1">
        <v>38666</v>
      </c>
      <c r="D1242" s="2">
        <v>33.762700000000002</v>
      </c>
      <c r="F1242" s="16"/>
    </row>
    <row r="1243" spans="3:6" x14ac:dyDescent="0.2">
      <c r="C1243" s="1">
        <v>38667</v>
      </c>
      <c r="D1243" s="2">
        <v>34.228700000000003</v>
      </c>
      <c r="F1243" s="16"/>
    </row>
    <row r="1244" spans="3:6" x14ac:dyDescent="0.2">
      <c r="C1244" s="1">
        <v>38670</v>
      </c>
      <c r="D1244" s="2">
        <v>34.337800000000001</v>
      </c>
      <c r="F1244" s="16"/>
    </row>
    <row r="1245" spans="3:6" x14ac:dyDescent="0.2">
      <c r="C1245" s="1">
        <v>38671</v>
      </c>
      <c r="D1245" s="2">
        <v>34.308</v>
      </c>
      <c r="F1245" s="16"/>
    </row>
    <row r="1246" spans="3:6" x14ac:dyDescent="0.2">
      <c r="C1246" s="1">
        <v>38672</v>
      </c>
      <c r="D1246" s="2">
        <v>34.139400000000002</v>
      </c>
      <c r="F1246" s="16"/>
    </row>
    <row r="1247" spans="3:6" x14ac:dyDescent="0.2">
      <c r="C1247" s="1">
        <v>38673</v>
      </c>
      <c r="D1247" s="2">
        <v>34.2485</v>
      </c>
      <c r="F1247" s="16"/>
    </row>
    <row r="1248" spans="3:6" x14ac:dyDescent="0.2">
      <c r="C1248" s="1">
        <v>38674</v>
      </c>
      <c r="D1248" s="2">
        <v>34.446800000000003</v>
      </c>
      <c r="F1248" s="16"/>
    </row>
    <row r="1249" spans="3:6" x14ac:dyDescent="0.2">
      <c r="C1249" s="1">
        <v>38677</v>
      </c>
      <c r="D1249" s="2">
        <v>34.704599999999999</v>
      </c>
      <c r="F1249" s="16"/>
    </row>
    <row r="1250" spans="3:6" x14ac:dyDescent="0.2">
      <c r="C1250" s="1">
        <v>38678</v>
      </c>
      <c r="D1250" s="2">
        <v>34.714599999999997</v>
      </c>
      <c r="F1250" s="16"/>
    </row>
    <row r="1251" spans="3:6" x14ac:dyDescent="0.2">
      <c r="C1251" s="1">
        <v>38679</v>
      </c>
      <c r="D1251" s="2">
        <v>34.902900000000002</v>
      </c>
      <c r="F1251" s="16"/>
    </row>
    <row r="1252" spans="3:6" x14ac:dyDescent="0.2">
      <c r="C1252" s="1">
        <v>38680</v>
      </c>
      <c r="D1252" s="2">
        <v>34.823599999999999</v>
      </c>
      <c r="F1252" s="16"/>
    </row>
    <row r="1253" spans="3:6" x14ac:dyDescent="0.2">
      <c r="C1253" s="1">
        <v>38681</v>
      </c>
      <c r="D1253" s="2">
        <v>34.863300000000002</v>
      </c>
      <c r="F1253" s="16"/>
    </row>
    <row r="1254" spans="3:6" x14ac:dyDescent="0.2">
      <c r="C1254" s="1">
        <v>38684</v>
      </c>
      <c r="D1254" s="2">
        <v>34.783999999999999</v>
      </c>
      <c r="F1254" s="16"/>
    </row>
    <row r="1255" spans="3:6" x14ac:dyDescent="0.2">
      <c r="C1255" s="1">
        <v>38685</v>
      </c>
      <c r="D1255" s="2">
        <v>34.813699999999997</v>
      </c>
      <c r="F1255" s="16"/>
    </row>
    <row r="1256" spans="3:6" x14ac:dyDescent="0.2">
      <c r="C1256" s="1">
        <v>38686</v>
      </c>
      <c r="D1256" s="2">
        <v>34.664999999999999</v>
      </c>
      <c r="F1256" s="16"/>
    </row>
    <row r="1257" spans="3:6" x14ac:dyDescent="0.2">
      <c r="C1257" s="1">
        <v>38687</v>
      </c>
      <c r="D1257" s="2">
        <v>35.240099999999998</v>
      </c>
      <c r="F1257" s="16"/>
    </row>
    <row r="1258" spans="3:6" x14ac:dyDescent="0.2">
      <c r="C1258" s="1">
        <v>38688</v>
      </c>
      <c r="D1258" s="2">
        <v>35.418599999999998</v>
      </c>
      <c r="F1258" s="16"/>
    </row>
    <row r="1259" spans="3:6" x14ac:dyDescent="0.2">
      <c r="C1259" s="1">
        <v>38691</v>
      </c>
      <c r="D1259" s="2">
        <v>35.1905</v>
      </c>
      <c r="F1259" s="16"/>
    </row>
    <row r="1260" spans="3:6" x14ac:dyDescent="0.2">
      <c r="C1260" s="1">
        <v>38692</v>
      </c>
      <c r="D1260" s="2">
        <v>35.438400000000001</v>
      </c>
      <c r="F1260" s="16"/>
    </row>
    <row r="1261" spans="3:6" x14ac:dyDescent="0.2">
      <c r="C1261" s="1">
        <v>38693</v>
      </c>
      <c r="D1261" s="2">
        <v>35.269799999999996</v>
      </c>
      <c r="F1261" s="16"/>
    </row>
    <row r="1262" spans="3:6" x14ac:dyDescent="0.2">
      <c r="C1262" s="1">
        <v>38694</v>
      </c>
      <c r="D1262" s="2">
        <v>35.3095</v>
      </c>
      <c r="F1262" s="16"/>
    </row>
    <row r="1263" spans="3:6" x14ac:dyDescent="0.2">
      <c r="C1263" s="1">
        <v>38695</v>
      </c>
      <c r="D1263" s="2">
        <v>35.200400000000002</v>
      </c>
      <c r="F1263" s="16"/>
    </row>
    <row r="1264" spans="3:6" x14ac:dyDescent="0.2">
      <c r="C1264" s="1">
        <v>38698</v>
      </c>
      <c r="D1264" s="2">
        <v>35.359099999999998</v>
      </c>
      <c r="F1264" s="16"/>
    </row>
    <row r="1265" spans="3:6" x14ac:dyDescent="0.2">
      <c r="C1265" s="1">
        <v>38699</v>
      </c>
      <c r="D1265" s="2">
        <v>35.488</v>
      </c>
      <c r="F1265" s="16"/>
    </row>
    <row r="1266" spans="3:6" x14ac:dyDescent="0.2">
      <c r="C1266" s="1">
        <v>38700</v>
      </c>
      <c r="D1266" s="2">
        <v>35.388800000000003</v>
      </c>
      <c r="F1266" s="16"/>
    </row>
    <row r="1267" spans="3:6" x14ac:dyDescent="0.2">
      <c r="C1267" s="1">
        <v>38701</v>
      </c>
      <c r="D1267" s="2">
        <v>35.4086</v>
      </c>
      <c r="F1267" s="16"/>
    </row>
    <row r="1268" spans="3:6" x14ac:dyDescent="0.2">
      <c r="C1268" s="1">
        <v>38702</v>
      </c>
      <c r="D1268" s="2">
        <v>35.755699999999997</v>
      </c>
      <c r="F1268" s="16"/>
    </row>
    <row r="1269" spans="3:6" x14ac:dyDescent="0.2">
      <c r="C1269" s="1">
        <v>38705</v>
      </c>
      <c r="D1269" s="2">
        <v>35.735900000000001</v>
      </c>
      <c r="F1269" s="16"/>
    </row>
    <row r="1270" spans="3:6" x14ac:dyDescent="0.2">
      <c r="C1270" s="1">
        <v>38706</v>
      </c>
      <c r="D1270" s="2">
        <v>35.815199999999997</v>
      </c>
      <c r="F1270" s="16"/>
    </row>
    <row r="1271" spans="3:6" x14ac:dyDescent="0.2">
      <c r="C1271" s="1">
        <v>38707</v>
      </c>
      <c r="D1271" s="2">
        <v>36.122599999999998</v>
      </c>
      <c r="F1271" s="16"/>
    </row>
    <row r="1272" spans="3:6" x14ac:dyDescent="0.2">
      <c r="C1272" s="1">
        <v>38708</v>
      </c>
      <c r="D1272" s="2">
        <v>36.122599999999998</v>
      </c>
      <c r="F1272" s="16"/>
    </row>
    <row r="1273" spans="3:6" x14ac:dyDescent="0.2">
      <c r="C1273" s="1">
        <v>38709</v>
      </c>
      <c r="D1273" s="2">
        <v>36.221699999999998</v>
      </c>
      <c r="F1273" s="16"/>
    </row>
    <row r="1274" spans="3:6" x14ac:dyDescent="0.2">
      <c r="C1274" s="1">
        <v>38713</v>
      </c>
      <c r="D1274" s="2">
        <v>36.320900000000002</v>
      </c>
      <c r="F1274" s="16"/>
    </row>
    <row r="1275" spans="3:6" x14ac:dyDescent="0.2">
      <c r="C1275" s="1">
        <v>38714</v>
      </c>
      <c r="D1275" s="2">
        <v>36.261400000000002</v>
      </c>
      <c r="F1275" s="16"/>
    </row>
    <row r="1276" spans="3:6" x14ac:dyDescent="0.2">
      <c r="C1276" s="1">
        <v>38715</v>
      </c>
      <c r="D1276" s="2">
        <v>36.380400000000002</v>
      </c>
      <c r="F1276" s="16"/>
    </row>
    <row r="1277" spans="3:6" x14ac:dyDescent="0.2">
      <c r="C1277" s="1">
        <v>38716</v>
      </c>
      <c r="D1277" s="2">
        <v>36.023400000000002</v>
      </c>
      <c r="F1277" s="16"/>
    </row>
    <row r="1278" spans="3:6" x14ac:dyDescent="0.2">
      <c r="C1278" s="1">
        <v>38719</v>
      </c>
      <c r="D1278" s="2">
        <v>36.2911</v>
      </c>
      <c r="F1278" s="16"/>
    </row>
    <row r="1279" spans="3:6" x14ac:dyDescent="0.2">
      <c r="C1279" s="1">
        <v>38720</v>
      </c>
      <c r="D1279" s="2">
        <v>36.301000000000002</v>
      </c>
      <c r="F1279" s="16"/>
    </row>
    <row r="1280" spans="3:6" x14ac:dyDescent="0.2">
      <c r="C1280" s="1">
        <v>38721</v>
      </c>
      <c r="D1280" s="2">
        <v>36.747199999999999</v>
      </c>
      <c r="F1280" s="16"/>
    </row>
    <row r="1281" spans="3:6" x14ac:dyDescent="0.2">
      <c r="C1281" s="1">
        <v>38722</v>
      </c>
      <c r="D1281" s="2">
        <v>36.707599999999999</v>
      </c>
      <c r="F1281" s="16"/>
    </row>
    <row r="1282" spans="3:6" x14ac:dyDescent="0.2">
      <c r="C1282" s="1">
        <v>38723</v>
      </c>
      <c r="D1282" s="2">
        <v>36.915799999999997</v>
      </c>
      <c r="F1282" s="16"/>
    </row>
    <row r="1283" spans="3:6" x14ac:dyDescent="0.2">
      <c r="C1283" s="1">
        <v>38726</v>
      </c>
      <c r="D1283" s="2">
        <v>36.935600000000001</v>
      </c>
      <c r="F1283" s="16"/>
    </row>
    <row r="1284" spans="3:6" x14ac:dyDescent="0.2">
      <c r="C1284" s="1">
        <v>38727</v>
      </c>
      <c r="D1284" s="2">
        <v>36.638199999999998</v>
      </c>
      <c r="F1284" s="16"/>
    </row>
    <row r="1285" spans="3:6" x14ac:dyDescent="0.2">
      <c r="C1285" s="1">
        <v>38728</v>
      </c>
      <c r="D1285" s="2">
        <v>36.876199999999997</v>
      </c>
      <c r="F1285" s="16"/>
    </row>
    <row r="1286" spans="3:6" x14ac:dyDescent="0.2">
      <c r="C1286" s="1">
        <v>38729</v>
      </c>
      <c r="D1286" s="2">
        <v>36.896000000000001</v>
      </c>
      <c r="F1286" s="16"/>
    </row>
    <row r="1287" spans="3:6" x14ac:dyDescent="0.2">
      <c r="C1287" s="1">
        <v>38730</v>
      </c>
      <c r="D1287" s="2">
        <v>36.519199999999998</v>
      </c>
      <c r="F1287" s="16"/>
    </row>
    <row r="1288" spans="3:6" x14ac:dyDescent="0.2">
      <c r="C1288" s="1">
        <v>38733</v>
      </c>
      <c r="D1288" s="2">
        <v>36.697699999999998</v>
      </c>
      <c r="F1288" s="16"/>
    </row>
    <row r="1289" spans="3:6" x14ac:dyDescent="0.2">
      <c r="C1289" s="1">
        <v>38734</v>
      </c>
      <c r="D1289" s="2">
        <v>36.320900000000002</v>
      </c>
      <c r="F1289" s="16"/>
    </row>
    <row r="1290" spans="3:6" x14ac:dyDescent="0.2">
      <c r="C1290" s="1">
        <v>38735</v>
      </c>
      <c r="D1290" s="2">
        <v>35.874699999999997</v>
      </c>
      <c r="F1290" s="16"/>
    </row>
    <row r="1291" spans="3:6" x14ac:dyDescent="0.2">
      <c r="C1291" s="1">
        <v>38736</v>
      </c>
      <c r="D1291" s="2">
        <v>36.162199999999999</v>
      </c>
      <c r="F1291" s="16"/>
    </row>
    <row r="1292" spans="3:6" x14ac:dyDescent="0.2">
      <c r="C1292" s="1">
        <v>38737</v>
      </c>
      <c r="D1292" s="2">
        <v>35.745800000000003</v>
      </c>
      <c r="F1292" s="16"/>
    </row>
    <row r="1293" spans="3:6" x14ac:dyDescent="0.2">
      <c r="C1293" s="1">
        <v>38740</v>
      </c>
      <c r="D1293" s="2">
        <v>35.636699999999998</v>
      </c>
      <c r="F1293" s="16"/>
    </row>
    <row r="1294" spans="3:6" x14ac:dyDescent="0.2">
      <c r="C1294" s="1">
        <v>38741</v>
      </c>
      <c r="D1294" s="2">
        <v>35.5276</v>
      </c>
      <c r="F1294" s="16"/>
    </row>
    <row r="1295" spans="3:6" x14ac:dyDescent="0.2">
      <c r="C1295" s="1">
        <v>38742</v>
      </c>
      <c r="D1295" s="2">
        <v>36.003599999999999</v>
      </c>
      <c r="F1295" s="16"/>
    </row>
    <row r="1296" spans="3:6" x14ac:dyDescent="0.2">
      <c r="C1296" s="1">
        <v>38743</v>
      </c>
      <c r="D1296" s="2">
        <v>36.638199999999998</v>
      </c>
      <c r="F1296" s="16"/>
    </row>
    <row r="1297" spans="3:6" x14ac:dyDescent="0.2">
      <c r="C1297" s="1">
        <v>38744</v>
      </c>
      <c r="D1297" s="2">
        <v>37.054600000000001</v>
      </c>
      <c r="F1297" s="16"/>
    </row>
    <row r="1298" spans="3:6" x14ac:dyDescent="0.2">
      <c r="C1298" s="1">
        <v>38747</v>
      </c>
      <c r="D1298" s="2">
        <v>37.024900000000002</v>
      </c>
      <c r="F1298" s="16"/>
    </row>
    <row r="1299" spans="3:6" x14ac:dyDescent="0.2">
      <c r="C1299" s="1">
        <v>38748</v>
      </c>
      <c r="D1299" s="2">
        <v>37.143900000000002</v>
      </c>
      <c r="F1299" s="16"/>
    </row>
    <row r="1300" spans="3:6" x14ac:dyDescent="0.2">
      <c r="C1300" s="1">
        <v>38749</v>
      </c>
      <c r="D1300" s="2">
        <v>37.481000000000002</v>
      </c>
      <c r="F1300" s="16"/>
    </row>
    <row r="1301" spans="3:6" x14ac:dyDescent="0.2">
      <c r="C1301" s="1">
        <v>38750</v>
      </c>
      <c r="D1301" s="2">
        <v>37.044699999999999</v>
      </c>
      <c r="F1301" s="16"/>
    </row>
    <row r="1302" spans="3:6" x14ac:dyDescent="0.2">
      <c r="C1302" s="1">
        <v>38751</v>
      </c>
      <c r="D1302" s="2">
        <v>37.084400000000002</v>
      </c>
      <c r="F1302" s="16"/>
    </row>
    <row r="1303" spans="3:6" x14ac:dyDescent="0.2">
      <c r="C1303" s="1">
        <v>38754</v>
      </c>
      <c r="D1303" s="2">
        <v>37.044699999999999</v>
      </c>
      <c r="F1303" s="16"/>
    </row>
    <row r="1304" spans="3:6" x14ac:dyDescent="0.2">
      <c r="C1304" s="1">
        <v>38755</v>
      </c>
      <c r="D1304" s="2">
        <v>37.044699999999999</v>
      </c>
      <c r="F1304" s="16"/>
    </row>
    <row r="1305" spans="3:6" x14ac:dyDescent="0.2">
      <c r="C1305" s="1">
        <v>38756</v>
      </c>
      <c r="D1305" s="2">
        <v>36.935600000000001</v>
      </c>
      <c r="F1305" s="16"/>
    </row>
    <row r="1306" spans="3:6" x14ac:dyDescent="0.2">
      <c r="C1306" s="1">
        <v>38757</v>
      </c>
      <c r="D1306" s="2">
        <v>37.5306</v>
      </c>
      <c r="F1306" s="16"/>
    </row>
    <row r="1307" spans="3:6" x14ac:dyDescent="0.2">
      <c r="C1307" s="1">
        <v>38758</v>
      </c>
      <c r="D1307" s="2">
        <v>37.1736</v>
      </c>
      <c r="F1307" s="16"/>
    </row>
    <row r="1308" spans="3:6" x14ac:dyDescent="0.2">
      <c r="C1308" s="1">
        <v>38761</v>
      </c>
      <c r="D1308" s="2">
        <v>37.510800000000003</v>
      </c>
      <c r="F1308" s="16"/>
    </row>
    <row r="1309" spans="3:6" x14ac:dyDescent="0.2">
      <c r="C1309" s="1">
        <v>38762</v>
      </c>
      <c r="D1309" s="2">
        <v>37.5702</v>
      </c>
      <c r="F1309" s="16"/>
    </row>
    <row r="1310" spans="3:6" x14ac:dyDescent="0.2">
      <c r="C1310" s="1">
        <v>38763</v>
      </c>
      <c r="D1310" s="2">
        <v>37.500799999999998</v>
      </c>
      <c r="F1310" s="16"/>
    </row>
    <row r="1311" spans="3:6" x14ac:dyDescent="0.2">
      <c r="C1311" s="1">
        <v>38764</v>
      </c>
      <c r="D1311" s="2">
        <v>37.828099999999999</v>
      </c>
      <c r="F1311" s="16"/>
    </row>
    <row r="1312" spans="3:6" x14ac:dyDescent="0.2">
      <c r="C1312" s="1">
        <v>38765</v>
      </c>
      <c r="D1312" s="2">
        <v>37.897500000000001</v>
      </c>
      <c r="F1312" s="16"/>
    </row>
    <row r="1313" spans="3:6" x14ac:dyDescent="0.2">
      <c r="C1313" s="1">
        <v>38768</v>
      </c>
      <c r="D1313" s="2">
        <v>37.867699999999999</v>
      </c>
      <c r="F1313" s="16"/>
    </row>
    <row r="1314" spans="3:6" x14ac:dyDescent="0.2">
      <c r="C1314" s="1">
        <v>38769</v>
      </c>
      <c r="D1314" s="2">
        <v>38.036299999999997</v>
      </c>
      <c r="F1314" s="16"/>
    </row>
    <row r="1315" spans="3:6" x14ac:dyDescent="0.2">
      <c r="C1315" s="1">
        <v>38770</v>
      </c>
      <c r="D1315" s="2">
        <v>38.403199999999998</v>
      </c>
      <c r="F1315" s="16"/>
    </row>
    <row r="1316" spans="3:6" x14ac:dyDescent="0.2">
      <c r="C1316" s="1">
        <v>38771</v>
      </c>
      <c r="D1316" s="2">
        <v>38.363500000000002</v>
      </c>
      <c r="F1316" s="16"/>
    </row>
    <row r="1317" spans="3:6" x14ac:dyDescent="0.2">
      <c r="C1317" s="1">
        <v>38772</v>
      </c>
      <c r="D1317" s="2">
        <v>38.522100000000002</v>
      </c>
      <c r="F1317" s="16"/>
    </row>
    <row r="1318" spans="3:6" x14ac:dyDescent="0.2">
      <c r="C1318" s="1">
        <v>38775</v>
      </c>
      <c r="D1318" s="2">
        <v>38.661000000000001</v>
      </c>
      <c r="F1318" s="16"/>
    </row>
    <row r="1319" spans="3:6" x14ac:dyDescent="0.2">
      <c r="C1319" s="1">
        <v>38776</v>
      </c>
      <c r="D1319" s="2">
        <v>37.996600000000001</v>
      </c>
      <c r="F1319" s="16"/>
    </row>
    <row r="1320" spans="3:6" x14ac:dyDescent="0.2">
      <c r="C1320" s="1">
        <v>38777</v>
      </c>
      <c r="D1320" s="2">
        <v>38.313899999999997</v>
      </c>
      <c r="F1320" s="16"/>
    </row>
    <row r="1321" spans="3:6" x14ac:dyDescent="0.2">
      <c r="C1321" s="1">
        <v>38778</v>
      </c>
      <c r="D1321" s="2">
        <v>37.887500000000003</v>
      </c>
      <c r="F1321" s="16"/>
    </row>
    <row r="1322" spans="3:6" x14ac:dyDescent="0.2">
      <c r="C1322" s="1">
        <v>38779</v>
      </c>
      <c r="D1322" s="2">
        <v>37.580199999999998</v>
      </c>
      <c r="F1322" s="16"/>
    </row>
    <row r="1323" spans="3:6" x14ac:dyDescent="0.2">
      <c r="C1323" s="1">
        <v>38782</v>
      </c>
      <c r="D1323" s="2">
        <v>37.798299999999998</v>
      </c>
      <c r="F1323" s="16"/>
    </row>
    <row r="1324" spans="3:6" x14ac:dyDescent="0.2">
      <c r="C1324" s="1">
        <v>38783</v>
      </c>
      <c r="D1324" s="2">
        <v>37.639699999999998</v>
      </c>
      <c r="F1324" s="16"/>
    </row>
    <row r="1325" spans="3:6" x14ac:dyDescent="0.2">
      <c r="C1325" s="1">
        <v>38784</v>
      </c>
      <c r="D1325" s="2">
        <v>37.441299999999998</v>
      </c>
      <c r="F1325" s="16"/>
    </row>
    <row r="1326" spans="3:6" x14ac:dyDescent="0.2">
      <c r="C1326" s="1">
        <v>38785</v>
      </c>
      <c r="D1326" s="2">
        <v>37.818100000000001</v>
      </c>
      <c r="F1326" s="16"/>
    </row>
    <row r="1327" spans="3:6" x14ac:dyDescent="0.2">
      <c r="C1327" s="1">
        <v>38786</v>
      </c>
      <c r="D1327" s="2">
        <v>38.2346</v>
      </c>
      <c r="F1327" s="16"/>
    </row>
    <row r="1328" spans="3:6" x14ac:dyDescent="0.2">
      <c r="C1328" s="1">
        <v>38789</v>
      </c>
      <c r="D1328" s="2">
        <v>38.482500000000002</v>
      </c>
      <c r="F1328" s="16"/>
    </row>
    <row r="1329" spans="3:6" x14ac:dyDescent="0.2">
      <c r="C1329" s="1">
        <v>38790</v>
      </c>
      <c r="D1329" s="2">
        <v>38.601500000000001</v>
      </c>
      <c r="F1329" s="16"/>
    </row>
    <row r="1330" spans="3:6" x14ac:dyDescent="0.2">
      <c r="C1330" s="1">
        <v>38791</v>
      </c>
      <c r="D1330" s="2">
        <v>38.651000000000003</v>
      </c>
      <c r="F1330" s="16"/>
    </row>
    <row r="1331" spans="3:6" x14ac:dyDescent="0.2">
      <c r="C1331" s="1">
        <v>38792</v>
      </c>
      <c r="D1331" s="2">
        <v>38.651000000000003</v>
      </c>
      <c r="F1331" s="16"/>
    </row>
    <row r="1332" spans="3:6" x14ac:dyDescent="0.2">
      <c r="C1332" s="1">
        <v>38793</v>
      </c>
      <c r="D1332" s="2">
        <v>38.561799999999998</v>
      </c>
      <c r="F1332" s="16"/>
    </row>
    <row r="1333" spans="3:6" x14ac:dyDescent="0.2">
      <c r="C1333" s="1">
        <v>38796</v>
      </c>
      <c r="D1333" s="2">
        <v>38.661000000000001</v>
      </c>
      <c r="F1333" s="16"/>
    </row>
    <row r="1334" spans="3:6" x14ac:dyDescent="0.2">
      <c r="C1334" s="1">
        <v>38797</v>
      </c>
      <c r="D1334" s="2">
        <v>38.7502</v>
      </c>
      <c r="F1334" s="16"/>
    </row>
    <row r="1335" spans="3:6" x14ac:dyDescent="0.2">
      <c r="C1335" s="1">
        <v>38798</v>
      </c>
      <c r="D1335" s="2">
        <v>38.879100000000001</v>
      </c>
      <c r="F1335" s="16"/>
    </row>
    <row r="1336" spans="3:6" x14ac:dyDescent="0.2">
      <c r="C1336" s="1">
        <v>38799</v>
      </c>
      <c r="D1336" s="2">
        <v>38.829500000000003</v>
      </c>
      <c r="F1336" s="16"/>
    </row>
    <row r="1337" spans="3:6" x14ac:dyDescent="0.2">
      <c r="C1337" s="1">
        <v>38800</v>
      </c>
      <c r="D1337" s="2">
        <v>38.948500000000003</v>
      </c>
      <c r="F1337" s="16"/>
    </row>
    <row r="1338" spans="3:6" x14ac:dyDescent="0.2">
      <c r="C1338" s="1">
        <v>38803</v>
      </c>
      <c r="D1338" s="2">
        <v>38.522100000000002</v>
      </c>
      <c r="F1338" s="16"/>
    </row>
    <row r="1339" spans="3:6" x14ac:dyDescent="0.2">
      <c r="C1339" s="1">
        <v>38804</v>
      </c>
      <c r="D1339" s="2">
        <v>38.3932</v>
      </c>
      <c r="F1339" s="16"/>
    </row>
    <row r="1340" spans="3:6" x14ac:dyDescent="0.2">
      <c r="C1340" s="1">
        <v>38805</v>
      </c>
      <c r="D1340" s="2">
        <v>38.502299999999998</v>
      </c>
      <c r="F1340" s="16"/>
    </row>
    <row r="1341" spans="3:6" x14ac:dyDescent="0.2">
      <c r="C1341" s="1">
        <v>38806</v>
      </c>
      <c r="D1341" s="2">
        <v>38.938600000000001</v>
      </c>
      <c r="F1341" s="16"/>
    </row>
    <row r="1342" spans="3:6" x14ac:dyDescent="0.2">
      <c r="C1342" s="1">
        <v>38807</v>
      </c>
      <c r="D1342" s="2">
        <v>38.829500000000003</v>
      </c>
      <c r="F1342" s="16"/>
    </row>
    <row r="1343" spans="3:6" x14ac:dyDescent="0.2">
      <c r="C1343" s="1">
        <v>38810</v>
      </c>
      <c r="D1343" s="2">
        <v>39.008000000000003</v>
      </c>
      <c r="F1343" s="16"/>
    </row>
    <row r="1344" spans="3:6" x14ac:dyDescent="0.2">
      <c r="C1344" s="1">
        <v>38811</v>
      </c>
      <c r="D1344" s="2">
        <v>38.789900000000003</v>
      </c>
      <c r="F1344" s="16"/>
    </row>
    <row r="1345" spans="3:6" x14ac:dyDescent="0.2">
      <c r="C1345" s="1">
        <v>38812</v>
      </c>
      <c r="D1345" s="2">
        <v>38.809699999999999</v>
      </c>
      <c r="F1345" s="16"/>
    </row>
    <row r="1346" spans="3:6" x14ac:dyDescent="0.2">
      <c r="C1346" s="1">
        <v>38813</v>
      </c>
      <c r="D1346" s="2">
        <v>38.869199999999999</v>
      </c>
      <c r="F1346" s="16"/>
    </row>
    <row r="1347" spans="3:6" x14ac:dyDescent="0.2">
      <c r="C1347" s="1">
        <v>38814</v>
      </c>
      <c r="D1347" s="2">
        <v>38.423000000000002</v>
      </c>
      <c r="F1347" s="16"/>
    </row>
    <row r="1348" spans="3:6" x14ac:dyDescent="0.2">
      <c r="C1348" s="1">
        <v>38817</v>
      </c>
      <c r="D1348" s="2">
        <v>38.6907</v>
      </c>
      <c r="F1348" s="16"/>
    </row>
    <row r="1349" spans="3:6" x14ac:dyDescent="0.2">
      <c r="C1349" s="1">
        <v>38818</v>
      </c>
      <c r="D1349" s="2">
        <v>38.165199999999999</v>
      </c>
      <c r="F1349" s="16"/>
    </row>
    <row r="1350" spans="3:6" x14ac:dyDescent="0.2">
      <c r="C1350" s="1">
        <v>38819</v>
      </c>
      <c r="D1350" s="2">
        <v>38.006500000000003</v>
      </c>
      <c r="F1350" s="16"/>
    </row>
    <row r="1351" spans="3:6" x14ac:dyDescent="0.2">
      <c r="C1351" s="1">
        <v>38820</v>
      </c>
      <c r="D1351" s="2">
        <v>38.085900000000002</v>
      </c>
      <c r="F1351" s="16"/>
    </row>
    <row r="1352" spans="3:6" x14ac:dyDescent="0.2">
      <c r="C1352" s="1">
        <v>38825</v>
      </c>
      <c r="D1352" s="2">
        <v>38.026400000000002</v>
      </c>
      <c r="F1352" s="16"/>
    </row>
    <row r="1353" spans="3:6" x14ac:dyDescent="0.2">
      <c r="C1353" s="1">
        <v>38826</v>
      </c>
      <c r="D1353" s="2">
        <v>38.581600000000002</v>
      </c>
      <c r="F1353" s="16"/>
    </row>
    <row r="1354" spans="3:6" x14ac:dyDescent="0.2">
      <c r="C1354" s="1">
        <v>38827</v>
      </c>
      <c r="D1354" s="2">
        <v>38.948500000000003</v>
      </c>
      <c r="F1354" s="16"/>
    </row>
    <row r="1355" spans="3:6" x14ac:dyDescent="0.2">
      <c r="C1355" s="1">
        <v>38828</v>
      </c>
      <c r="D1355" s="2">
        <v>39.166699999999999</v>
      </c>
      <c r="F1355" s="16"/>
    </row>
    <row r="1356" spans="3:6" x14ac:dyDescent="0.2">
      <c r="C1356" s="1">
        <v>38831</v>
      </c>
      <c r="D1356" s="2">
        <v>38.988199999999999</v>
      </c>
      <c r="F1356" s="16"/>
    </row>
    <row r="1357" spans="3:6" x14ac:dyDescent="0.2">
      <c r="C1357" s="1">
        <v>38832</v>
      </c>
      <c r="D1357" s="2">
        <v>39.097299999999997</v>
      </c>
      <c r="F1357" s="16"/>
    </row>
    <row r="1358" spans="3:6" x14ac:dyDescent="0.2">
      <c r="C1358" s="1">
        <v>38833</v>
      </c>
      <c r="D1358" s="2">
        <v>39.196399999999997</v>
      </c>
      <c r="F1358" s="16"/>
    </row>
    <row r="1359" spans="3:6" x14ac:dyDescent="0.2">
      <c r="C1359" s="1">
        <v>38834</v>
      </c>
      <c r="D1359" s="2">
        <v>39.017899999999997</v>
      </c>
      <c r="F1359" s="16"/>
    </row>
    <row r="1360" spans="3:6" x14ac:dyDescent="0.2">
      <c r="C1360" s="1">
        <v>38835</v>
      </c>
      <c r="D1360" s="2">
        <v>38.779899999999998</v>
      </c>
      <c r="F1360" s="16"/>
    </row>
    <row r="1361" spans="3:6" x14ac:dyDescent="0.2">
      <c r="C1361" s="1">
        <v>38839</v>
      </c>
      <c r="D1361" s="2">
        <v>39.017899999999997</v>
      </c>
      <c r="F1361" s="16"/>
    </row>
    <row r="1362" spans="3:6" x14ac:dyDescent="0.2">
      <c r="C1362" s="1">
        <v>38840</v>
      </c>
      <c r="D1362" s="2">
        <v>38.601500000000001</v>
      </c>
      <c r="F1362" s="16"/>
    </row>
    <row r="1363" spans="3:6" x14ac:dyDescent="0.2">
      <c r="C1363" s="1">
        <v>38841</v>
      </c>
      <c r="D1363" s="2">
        <v>38.908900000000003</v>
      </c>
      <c r="F1363" s="16"/>
    </row>
    <row r="1364" spans="3:6" x14ac:dyDescent="0.2">
      <c r="C1364" s="1">
        <v>38842</v>
      </c>
      <c r="D1364" s="2">
        <v>39.315399999999997</v>
      </c>
      <c r="F1364" s="16"/>
    </row>
    <row r="1365" spans="3:6" x14ac:dyDescent="0.2">
      <c r="C1365" s="1">
        <v>38845</v>
      </c>
      <c r="D1365" s="2">
        <v>39.4542</v>
      </c>
      <c r="F1365" s="16"/>
    </row>
    <row r="1366" spans="3:6" x14ac:dyDescent="0.2">
      <c r="C1366" s="1">
        <v>38846</v>
      </c>
      <c r="D1366" s="2">
        <v>39.5137</v>
      </c>
      <c r="F1366" s="16"/>
    </row>
    <row r="1367" spans="3:6" x14ac:dyDescent="0.2">
      <c r="C1367" s="1">
        <v>38847</v>
      </c>
      <c r="D1367" s="2">
        <v>39.2956</v>
      </c>
      <c r="F1367" s="16"/>
    </row>
    <row r="1368" spans="3:6" x14ac:dyDescent="0.2">
      <c r="C1368" s="1">
        <v>38848</v>
      </c>
      <c r="D1368" s="2">
        <v>39.047699999999999</v>
      </c>
      <c r="F1368" s="16"/>
    </row>
    <row r="1369" spans="3:6" x14ac:dyDescent="0.2">
      <c r="C1369" s="1">
        <v>38849</v>
      </c>
      <c r="D1369" s="2">
        <v>38.244500000000002</v>
      </c>
      <c r="F1369" s="16"/>
    </row>
    <row r="1370" spans="3:6" x14ac:dyDescent="0.2">
      <c r="C1370" s="1">
        <v>38852</v>
      </c>
      <c r="D1370" s="2">
        <v>37.798299999999998</v>
      </c>
      <c r="F1370" s="16"/>
    </row>
    <row r="1371" spans="3:6" x14ac:dyDescent="0.2">
      <c r="C1371" s="1">
        <v>38853</v>
      </c>
      <c r="D1371" s="2">
        <v>37.947000000000003</v>
      </c>
      <c r="F1371" s="16"/>
    </row>
    <row r="1372" spans="3:6" x14ac:dyDescent="0.2">
      <c r="C1372" s="1">
        <v>38854</v>
      </c>
      <c r="D1372" s="2">
        <v>36.806699999999999</v>
      </c>
      <c r="F1372" s="16"/>
    </row>
    <row r="1373" spans="3:6" x14ac:dyDescent="0.2">
      <c r="C1373" s="1">
        <v>38855</v>
      </c>
      <c r="D1373" s="2">
        <v>36.856299999999997</v>
      </c>
      <c r="F1373" s="16"/>
    </row>
    <row r="1374" spans="3:6" x14ac:dyDescent="0.2">
      <c r="C1374" s="1">
        <v>38856</v>
      </c>
      <c r="D1374" s="2">
        <v>36.995100000000001</v>
      </c>
      <c r="F1374" s="16"/>
    </row>
    <row r="1375" spans="3:6" x14ac:dyDescent="0.2">
      <c r="C1375" s="1">
        <v>38859</v>
      </c>
      <c r="D1375" s="2">
        <v>36.3506</v>
      </c>
      <c r="F1375" s="16"/>
    </row>
    <row r="1376" spans="3:6" x14ac:dyDescent="0.2">
      <c r="C1376" s="1">
        <v>38860</v>
      </c>
      <c r="D1376" s="2">
        <v>37.0745</v>
      </c>
      <c r="F1376" s="16"/>
    </row>
    <row r="1377" spans="3:6" x14ac:dyDescent="0.2">
      <c r="C1377" s="1">
        <v>38861</v>
      </c>
      <c r="D1377" s="2">
        <v>36.578699999999998</v>
      </c>
      <c r="F1377" s="16"/>
    </row>
    <row r="1378" spans="3:6" x14ac:dyDescent="0.2">
      <c r="C1378" s="1">
        <v>38862</v>
      </c>
      <c r="D1378" s="2">
        <v>37.1935</v>
      </c>
      <c r="F1378" s="16"/>
    </row>
    <row r="1379" spans="3:6" x14ac:dyDescent="0.2">
      <c r="C1379" s="1">
        <v>38863</v>
      </c>
      <c r="D1379" s="2">
        <v>37.808199999999999</v>
      </c>
      <c r="F1379" s="16"/>
    </row>
    <row r="1380" spans="3:6" x14ac:dyDescent="0.2">
      <c r="C1380" s="1">
        <v>38866</v>
      </c>
      <c r="D1380" s="2">
        <v>37.580199999999998</v>
      </c>
      <c r="F1380" s="16"/>
    </row>
    <row r="1381" spans="3:6" x14ac:dyDescent="0.2">
      <c r="C1381" s="1">
        <v>38867</v>
      </c>
      <c r="D1381" s="2">
        <v>36.846400000000003</v>
      </c>
      <c r="F1381" s="16"/>
    </row>
    <row r="1382" spans="3:6" x14ac:dyDescent="0.2">
      <c r="C1382" s="1">
        <v>38868</v>
      </c>
      <c r="D1382" s="2">
        <v>37.272799999999997</v>
      </c>
      <c r="F1382" s="16"/>
    </row>
    <row r="1383" spans="3:6" x14ac:dyDescent="0.2">
      <c r="C1383" s="1">
        <v>38869</v>
      </c>
      <c r="D1383" s="2">
        <v>37.391800000000003</v>
      </c>
      <c r="F1383" s="16"/>
    </row>
    <row r="1384" spans="3:6" x14ac:dyDescent="0.2">
      <c r="C1384" s="1">
        <v>38870</v>
      </c>
      <c r="D1384" s="2">
        <v>37.362000000000002</v>
      </c>
      <c r="F1384" s="16"/>
    </row>
    <row r="1385" spans="3:6" x14ac:dyDescent="0.2">
      <c r="C1385" s="1">
        <v>38873</v>
      </c>
      <c r="D1385" s="2">
        <v>36.965400000000002</v>
      </c>
      <c r="F1385" s="16"/>
    </row>
    <row r="1386" spans="3:6" x14ac:dyDescent="0.2">
      <c r="C1386" s="1">
        <v>38874</v>
      </c>
      <c r="D1386" s="2">
        <v>36.281199999999998</v>
      </c>
      <c r="F1386" s="16"/>
    </row>
    <row r="1387" spans="3:6" x14ac:dyDescent="0.2">
      <c r="C1387" s="1">
        <v>38875</v>
      </c>
      <c r="D1387" s="2">
        <v>36.608400000000003</v>
      </c>
      <c r="F1387" s="16"/>
    </row>
    <row r="1388" spans="3:6" x14ac:dyDescent="0.2">
      <c r="C1388" s="1">
        <v>38876</v>
      </c>
      <c r="D1388" s="2">
        <v>35.597000000000001</v>
      </c>
      <c r="F1388" s="16"/>
    </row>
    <row r="1389" spans="3:6" x14ac:dyDescent="0.2">
      <c r="C1389" s="1">
        <v>38877</v>
      </c>
      <c r="D1389" s="2">
        <v>36.162199999999999</v>
      </c>
      <c r="F1389" s="16"/>
    </row>
    <row r="1390" spans="3:6" x14ac:dyDescent="0.2">
      <c r="C1390" s="1">
        <v>38880</v>
      </c>
      <c r="D1390" s="2">
        <v>35.874699999999997</v>
      </c>
      <c r="F1390" s="16"/>
    </row>
    <row r="1391" spans="3:6" x14ac:dyDescent="0.2">
      <c r="C1391" s="1">
        <v>38881</v>
      </c>
      <c r="D1391" s="2">
        <v>35.150799999999997</v>
      </c>
      <c r="F1391" s="16"/>
    </row>
    <row r="1392" spans="3:6" x14ac:dyDescent="0.2">
      <c r="C1392" s="1">
        <v>38882</v>
      </c>
      <c r="D1392" s="2">
        <v>35.200400000000002</v>
      </c>
      <c r="F1392" s="16"/>
    </row>
    <row r="1393" spans="3:6" x14ac:dyDescent="0.2">
      <c r="C1393" s="1">
        <v>38883</v>
      </c>
      <c r="D1393" s="2">
        <v>35.1905</v>
      </c>
      <c r="F1393" s="16"/>
    </row>
    <row r="1394" spans="3:6" x14ac:dyDescent="0.2">
      <c r="C1394" s="1">
        <v>38884</v>
      </c>
      <c r="D1394" s="2">
        <v>34.952500000000001</v>
      </c>
      <c r="F1394" s="16"/>
    </row>
    <row r="1395" spans="3:6" x14ac:dyDescent="0.2">
      <c r="C1395" s="1">
        <v>38887</v>
      </c>
      <c r="D1395" s="2">
        <v>35.259900000000002</v>
      </c>
      <c r="F1395" s="16"/>
    </row>
    <row r="1396" spans="3:6" x14ac:dyDescent="0.2">
      <c r="C1396" s="1">
        <v>38888</v>
      </c>
      <c r="D1396" s="2">
        <v>35.5871</v>
      </c>
      <c r="F1396" s="16"/>
    </row>
    <row r="1397" spans="3:6" x14ac:dyDescent="0.2">
      <c r="C1397" s="1">
        <v>38889</v>
      </c>
      <c r="D1397" s="2">
        <v>35.686300000000003</v>
      </c>
      <c r="F1397" s="16"/>
    </row>
    <row r="1398" spans="3:6" x14ac:dyDescent="0.2">
      <c r="C1398" s="1">
        <v>38890</v>
      </c>
      <c r="D1398" s="2">
        <v>35.854799999999997</v>
      </c>
      <c r="F1398" s="16"/>
    </row>
    <row r="1399" spans="3:6" x14ac:dyDescent="0.2">
      <c r="C1399" s="1">
        <v>38891</v>
      </c>
      <c r="D1399" s="2">
        <v>35.884599999999999</v>
      </c>
      <c r="F1399" s="16"/>
    </row>
    <row r="1400" spans="3:6" x14ac:dyDescent="0.2">
      <c r="C1400" s="1">
        <v>38894</v>
      </c>
      <c r="D1400" s="2">
        <v>35.735900000000001</v>
      </c>
      <c r="F1400" s="16"/>
    </row>
    <row r="1401" spans="3:6" x14ac:dyDescent="0.2">
      <c r="C1401" s="1">
        <v>38895</v>
      </c>
      <c r="D1401" s="2">
        <v>35.4681</v>
      </c>
      <c r="F1401" s="16"/>
    </row>
    <row r="1402" spans="3:6" x14ac:dyDescent="0.2">
      <c r="C1402" s="1">
        <v>38896</v>
      </c>
      <c r="D1402" s="2">
        <v>35.4681</v>
      </c>
      <c r="F1402" s="16"/>
    </row>
    <row r="1403" spans="3:6" x14ac:dyDescent="0.2">
      <c r="C1403" s="1">
        <v>38897</v>
      </c>
      <c r="D1403" s="2">
        <v>36.182099999999998</v>
      </c>
      <c r="F1403" s="16"/>
    </row>
    <row r="1404" spans="3:6" x14ac:dyDescent="0.2">
      <c r="C1404" s="1">
        <v>38898</v>
      </c>
      <c r="D1404" s="2">
        <v>36.846400000000003</v>
      </c>
      <c r="F1404" s="16"/>
    </row>
    <row r="1405" spans="3:6" x14ac:dyDescent="0.2">
      <c r="C1405" s="1">
        <v>38901</v>
      </c>
      <c r="D1405" s="2">
        <v>37.034799999999997</v>
      </c>
      <c r="F1405" s="16"/>
    </row>
    <row r="1406" spans="3:6" x14ac:dyDescent="0.2">
      <c r="C1406" s="1">
        <v>38902</v>
      </c>
      <c r="D1406" s="2">
        <v>37.104199999999999</v>
      </c>
      <c r="F1406" s="16"/>
    </row>
    <row r="1407" spans="3:6" x14ac:dyDescent="0.2">
      <c r="C1407" s="1">
        <v>38903</v>
      </c>
      <c r="D1407" s="2">
        <v>36.598500000000001</v>
      </c>
      <c r="F1407" s="16"/>
    </row>
    <row r="1408" spans="3:6" x14ac:dyDescent="0.2">
      <c r="C1408" s="1">
        <v>38904</v>
      </c>
      <c r="D1408" s="2">
        <v>37.054600000000001</v>
      </c>
      <c r="F1408" s="16"/>
    </row>
    <row r="1409" spans="3:6" x14ac:dyDescent="0.2">
      <c r="C1409" s="1">
        <v>38905</v>
      </c>
      <c r="D1409" s="2">
        <v>36.935600000000001</v>
      </c>
      <c r="F1409" s="16"/>
    </row>
    <row r="1410" spans="3:6" x14ac:dyDescent="0.2">
      <c r="C1410" s="1">
        <v>38908</v>
      </c>
      <c r="D1410" s="2">
        <v>37.094299999999997</v>
      </c>
      <c r="F1410" s="16"/>
    </row>
    <row r="1411" spans="3:6" x14ac:dyDescent="0.2">
      <c r="C1411" s="1">
        <v>38909</v>
      </c>
      <c r="D1411" s="2">
        <v>36.608400000000003</v>
      </c>
      <c r="F1411" s="16"/>
    </row>
    <row r="1412" spans="3:6" x14ac:dyDescent="0.2">
      <c r="C1412" s="1">
        <v>38910</v>
      </c>
      <c r="D1412" s="2">
        <v>36.767099999999999</v>
      </c>
      <c r="F1412" s="16"/>
    </row>
    <row r="1413" spans="3:6" x14ac:dyDescent="0.2">
      <c r="C1413" s="1">
        <v>38911</v>
      </c>
      <c r="D1413" s="2">
        <v>36.053199999999997</v>
      </c>
      <c r="F1413" s="16"/>
    </row>
    <row r="1414" spans="3:6" x14ac:dyDescent="0.2">
      <c r="C1414" s="1">
        <v>38912</v>
      </c>
      <c r="D1414" s="2">
        <v>35.4681</v>
      </c>
      <c r="F1414" s="16"/>
    </row>
    <row r="1415" spans="3:6" x14ac:dyDescent="0.2">
      <c r="C1415" s="1">
        <v>38915</v>
      </c>
      <c r="D1415" s="2">
        <v>35.4086</v>
      </c>
      <c r="F1415" s="16"/>
    </row>
    <row r="1416" spans="3:6" x14ac:dyDescent="0.2">
      <c r="C1416" s="1">
        <v>38916</v>
      </c>
      <c r="D1416" s="2">
        <v>35.289700000000003</v>
      </c>
      <c r="F1416" s="16"/>
    </row>
    <row r="1417" spans="3:6" x14ac:dyDescent="0.2">
      <c r="C1417" s="1">
        <v>38917</v>
      </c>
      <c r="D1417" s="2">
        <v>36.2316</v>
      </c>
      <c r="F1417" s="16"/>
    </row>
    <row r="1418" spans="3:6" x14ac:dyDescent="0.2">
      <c r="C1418" s="1">
        <v>38918</v>
      </c>
      <c r="D1418" s="2">
        <v>36.330800000000004</v>
      </c>
      <c r="F1418" s="16"/>
    </row>
    <row r="1419" spans="3:6" x14ac:dyDescent="0.2">
      <c r="C1419" s="1">
        <v>38919</v>
      </c>
      <c r="D1419" s="2">
        <v>36.003599999999999</v>
      </c>
      <c r="F1419" s="16"/>
    </row>
    <row r="1420" spans="3:6" x14ac:dyDescent="0.2">
      <c r="C1420" s="1">
        <v>38922</v>
      </c>
      <c r="D1420" s="2">
        <v>36.777000000000001</v>
      </c>
      <c r="F1420" s="16"/>
    </row>
    <row r="1421" spans="3:6" x14ac:dyDescent="0.2">
      <c r="C1421" s="1">
        <v>38923</v>
      </c>
      <c r="D1421" s="2">
        <v>36.757199999999997</v>
      </c>
      <c r="F1421" s="16"/>
    </row>
    <row r="1422" spans="3:6" x14ac:dyDescent="0.2">
      <c r="C1422" s="1">
        <v>38924</v>
      </c>
      <c r="D1422" s="2">
        <v>36.806699999999999</v>
      </c>
      <c r="F1422" s="16"/>
    </row>
    <row r="1423" spans="3:6" x14ac:dyDescent="0.2">
      <c r="C1423" s="1">
        <v>38925</v>
      </c>
      <c r="D1423" s="2">
        <v>37.203400000000002</v>
      </c>
      <c r="F1423" s="16"/>
    </row>
    <row r="1424" spans="3:6" x14ac:dyDescent="0.2">
      <c r="C1424" s="1">
        <v>38926</v>
      </c>
      <c r="D1424" s="2">
        <v>37.5306</v>
      </c>
      <c r="F1424" s="16"/>
    </row>
    <row r="1425" spans="3:6" x14ac:dyDescent="0.2">
      <c r="C1425" s="1">
        <v>38929</v>
      </c>
      <c r="D1425" s="2">
        <v>37.322400000000002</v>
      </c>
      <c r="F1425" s="16"/>
    </row>
    <row r="1426" spans="3:6" x14ac:dyDescent="0.2">
      <c r="C1426" s="1">
        <v>38930</v>
      </c>
      <c r="D1426" s="2">
        <v>36.856299999999997</v>
      </c>
      <c r="F1426" s="16"/>
    </row>
    <row r="1427" spans="3:6" x14ac:dyDescent="0.2">
      <c r="C1427" s="1">
        <v>38931</v>
      </c>
      <c r="D1427" s="2">
        <v>37.421500000000002</v>
      </c>
      <c r="F1427" s="16"/>
    </row>
    <row r="1428" spans="3:6" x14ac:dyDescent="0.2">
      <c r="C1428" s="1">
        <v>38932</v>
      </c>
      <c r="D1428" s="2">
        <v>37.2331</v>
      </c>
      <c r="F1428" s="16"/>
    </row>
    <row r="1429" spans="3:6" x14ac:dyDescent="0.2">
      <c r="C1429" s="1">
        <v>38933</v>
      </c>
      <c r="D1429" s="2">
        <v>37.6</v>
      </c>
      <c r="F1429" s="16"/>
    </row>
    <row r="1430" spans="3:6" x14ac:dyDescent="0.2">
      <c r="C1430" s="1">
        <v>38936</v>
      </c>
      <c r="D1430" s="2">
        <v>37.044699999999999</v>
      </c>
      <c r="F1430" s="16"/>
    </row>
    <row r="1431" spans="3:6" x14ac:dyDescent="0.2">
      <c r="C1431" s="1">
        <v>38937</v>
      </c>
      <c r="D1431" s="2">
        <v>37.124000000000002</v>
      </c>
      <c r="F1431" s="16"/>
    </row>
    <row r="1432" spans="3:6" x14ac:dyDescent="0.2">
      <c r="C1432" s="1">
        <v>38938</v>
      </c>
      <c r="D1432" s="2">
        <v>37.540500000000002</v>
      </c>
      <c r="F1432" s="16"/>
    </row>
    <row r="1433" spans="3:6" x14ac:dyDescent="0.2">
      <c r="C1433" s="1">
        <v>38939</v>
      </c>
      <c r="D1433" s="2">
        <v>37.203400000000002</v>
      </c>
      <c r="F1433" s="16"/>
    </row>
    <row r="1434" spans="3:6" x14ac:dyDescent="0.2">
      <c r="C1434" s="1">
        <v>38940</v>
      </c>
      <c r="D1434" s="2">
        <v>37.252899999999997</v>
      </c>
      <c r="F1434" s="16"/>
    </row>
    <row r="1435" spans="3:6" x14ac:dyDescent="0.2">
      <c r="C1435" s="1">
        <v>38943</v>
      </c>
      <c r="D1435" s="2">
        <v>37.6496</v>
      </c>
      <c r="F1435" s="16"/>
    </row>
    <row r="1436" spans="3:6" x14ac:dyDescent="0.2">
      <c r="C1436" s="1">
        <v>38944</v>
      </c>
      <c r="D1436" s="2">
        <v>38.194899999999997</v>
      </c>
      <c r="F1436" s="16"/>
    </row>
    <row r="1437" spans="3:6" x14ac:dyDescent="0.2">
      <c r="C1437" s="1">
        <v>38945</v>
      </c>
      <c r="D1437" s="2">
        <v>38.383299999999998</v>
      </c>
      <c r="F1437" s="16"/>
    </row>
    <row r="1438" spans="3:6" x14ac:dyDescent="0.2">
      <c r="C1438" s="1">
        <v>38946</v>
      </c>
      <c r="D1438" s="2">
        <v>38.4726</v>
      </c>
      <c r="F1438" s="16"/>
    </row>
    <row r="1439" spans="3:6" x14ac:dyDescent="0.2">
      <c r="C1439" s="1">
        <v>38947</v>
      </c>
      <c r="D1439" s="2">
        <v>38.373399999999997</v>
      </c>
      <c r="F1439" s="16"/>
    </row>
    <row r="1440" spans="3:6" x14ac:dyDescent="0.2">
      <c r="C1440" s="1">
        <v>38950</v>
      </c>
      <c r="D1440" s="2">
        <v>38.254399999999997</v>
      </c>
      <c r="F1440" s="16"/>
    </row>
    <row r="1441" spans="3:6" x14ac:dyDescent="0.2">
      <c r="C1441" s="1">
        <v>38951</v>
      </c>
      <c r="D1441" s="2">
        <v>38.403199999999998</v>
      </c>
      <c r="F1441" s="16"/>
    </row>
    <row r="1442" spans="3:6" x14ac:dyDescent="0.2">
      <c r="C1442" s="1">
        <v>38952</v>
      </c>
      <c r="D1442" s="2">
        <v>38.075899999999997</v>
      </c>
      <c r="F1442" s="16"/>
    </row>
    <row r="1443" spans="3:6" x14ac:dyDescent="0.2">
      <c r="C1443" s="1">
        <v>38953</v>
      </c>
      <c r="D1443" s="2">
        <v>38.284199999999998</v>
      </c>
      <c r="F1443" s="16"/>
    </row>
    <row r="1444" spans="3:6" x14ac:dyDescent="0.2">
      <c r="C1444" s="1">
        <v>38954</v>
      </c>
      <c r="D1444" s="2">
        <v>38.274299999999997</v>
      </c>
      <c r="F1444" s="16"/>
    </row>
    <row r="1445" spans="3:6" x14ac:dyDescent="0.2">
      <c r="C1445" s="1">
        <v>38957</v>
      </c>
      <c r="D1445" s="2">
        <v>38.581600000000002</v>
      </c>
      <c r="F1445" s="16"/>
    </row>
    <row r="1446" spans="3:6" x14ac:dyDescent="0.2">
      <c r="C1446" s="1">
        <v>38958</v>
      </c>
      <c r="D1446" s="2">
        <v>38.522100000000002</v>
      </c>
      <c r="F1446" s="16"/>
    </row>
    <row r="1447" spans="3:6" x14ac:dyDescent="0.2">
      <c r="C1447" s="1">
        <v>38959</v>
      </c>
      <c r="D1447" s="2">
        <v>38.641100000000002</v>
      </c>
      <c r="F1447" s="16"/>
    </row>
    <row r="1448" spans="3:6" x14ac:dyDescent="0.2">
      <c r="C1448" s="1">
        <v>38960</v>
      </c>
      <c r="D1448" s="2">
        <v>38.581600000000002</v>
      </c>
      <c r="F1448" s="16"/>
    </row>
    <row r="1449" spans="3:6" x14ac:dyDescent="0.2">
      <c r="C1449" s="1">
        <v>38961</v>
      </c>
      <c r="D1449" s="2">
        <v>38.670900000000003</v>
      </c>
      <c r="F1449" s="16"/>
    </row>
    <row r="1450" spans="3:6" x14ac:dyDescent="0.2">
      <c r="C1450" s="1">
        <v>38964</v>
      </c>
      <c r="D1450" s="2">
        <v>38.849400000000003</v>
      </c>
      <c r="F1450" s="16"/>
    </row>
    <row r="1451" spans="3:6" x14ac:dyDescent="0.2">
      <c r="C1451" s="1">
        <v>38965</v>
      </c>
      <c r="D1451" s="2">
        <v>38.651000000000003</v>
      </c>
      <c r="F1451" s="16"/>
    </row>
    <row r="1452" spans="3:6" x14ac:dyDescent="0.2">
      <c r="C1452" s="1">
        <v>38966</v>
      </c>
      <c r="D1452" s="2">
        <v>38.214799999999997</v>
      </c>
      <c r="F1452" s="16"/>
    </row>
    <row r="1453" spans="3:6" x14ac:dyDescent="0.2">
      <c r="C1453" s="1">
        <v>38967</v>
      </c>
      <c r="D1453" s="2">
        <v>37.847900000000003</v>
      </c>
      <c r="F1453" s="16"/>
    </row>
    <row r="1454" spans="3:6" x14ac:dyDescent="0.2">
      <c r="C1454" s="1">
        <v>38968</v>
      </c>
      <c r="D1454" s="2">
        <v>37.957000000000001</v>
      </c>
      <c r="F1454" s="16"/>
    </row>
    <row r="1455" spans="3:6" x14ac:dyDescent="0.2">
      <c r="C1455" s="1">
        <v>38971</v>
      </c>
      <c r="D1455" s="2">
        <v>37.927199999999999</v>
      </c>
      <c r="F1455" s="16"/>
    </row>
    <row r="1456" spans="3:6" x14ac:dyDescent="0.2">
      <c r="C1456" s="1">
        <v>38972</v>
      </c>
      <c r="D1456" s="2">
        <v>38.3932</v>
      </c>
      <c r="F1456" s="16"/>
    </row>
    <row r="1457" spans="3:6" x14ac:dyDescent="0.2">
      <c r="C1457" s="1">
        <v>38973</v>
      </c>
      <c r="D1457" s="2">
        <v>38.5321</v>
      </c>
      <c r="F1457" s="16"/>
    </row>
    <row r="1458" spans="3:6" x14ac:dyDescent="0.2">
      <c r="C1458" s="1">
        <v>38974</v>
      </c>
      <c r="D1458" s="2">
        <v>38.492400000000004</v>
      </c>
      <c r="F1458" s="16"/>
    </row>
    <row r="1459" spans="3:6" x14ac:dyDescent="0.2">
      <c r="C1459" s="1">
        <v>38975</v>
      </c>
      <c r="D1459" s="2">
        <v>38.4726</v>
      </c>
      <c r="F1459" s="16"/>
    </row>
    <row r="1460" spans="3:6" x14ac:dyDescent="0.2">
      <c r="C1460" s="1">
        <v>38978</v>
      </c>
      <c r="D1460" s="2">
        <v>38.3932</v>
      </c>
      <c r="F1460" s="16"/>
    </row>
    <row r="1461" spans="3:6" x14ac:dyDescent="0.2">
      <c r="C1461" s="1">
        <v>38979</v>
      </c>
      <c r="D1461" s="2">
        <v>38.066000000000003</v>
      </c>
      <c r="F1461" s="16"/>
    </row>
    <row r="1462" spans="3:6" x14ac:dyDescent="0.2">
      <c r="C1462" s="1">
        <v>38980</v>
      </c>
      <c r="D1462" s="2">
        <v>38.730400000000003</v>
      </c>
      <c r="F1462" s="16"/>
    </row>
    <row r="1463" spans="3:6" x14ac:dyDescent="0.2">
      <c r="C1463" s="1">
        <v>38981</v>
      </c>
      <c r="D1463" s="2">
        <v>38.908900000000003</v>
      </c>
      <c r="F1463" s="16"/>
    </row>
    <row r="1464" spans="3:6" x14ac:dyDescent="0.2">
      <c r="C1464" s="1">
        <v>38982</v>
      </c>
      <c r="D1464" s="2">
        <v>38.502299999999998</v>
      </c>
      <c r="F1464" s="16"/>
    </row>
    <row r="1465" spans="3:6" x14ac:dyDescent="0.2">
      <c r="C1465" s="1">
        <v>38985</v>
      </c>
      <c r="D1465" s="2">
        <v>38.5717</v>
      </c>
      <c r="F1465" s="16"/>
    </row>
    <row r="1466" spans="3:6" x14ac:dyDescent="0.2">
      <c r="C1466" s="1">
        <v>38986</v>
      </c>
      <c r="D1466" s="2">
        <v>39.027799999999999</v>
      </c>
      <c r="F1466" s="16"/>
    </row>
    <row r="1467" spans="3:6" x14ac:dyDescent="0.2">
      <c r="C1467" s="1">
        <v>38987</v>
      </c>
      <c r="D1467" s="2">
        <v>39.285600000000002</v>
      </c>
      <c r="F1467" s="16"/>
    </row>
    <row r="1468" spans="3:6" x14ac:dyDescent="0.2">
      <c r="C1468" s="1">
        <v>38988</v>
      </c>
      <c r="D1468" s="2">
        <v>39.285600000000002</v>
      </c>
      <c r="F1468" s="16"/>
    </row>
    <row r="1469" spans="3:6" x14ac:dyDescent="0.2">
      <c r="C1469" s="1">
        <v>38989</v>
      </c>
      <c r="D1469" s="2">
        <v>39.325299999999999</v>
      </c>
      <c r="F1469" s="16"/>
    </row>
    <row r="1470" spans="3:6" x14ac:dyDescent="0.2">
      <c r="C1470" s="1">
        <v>38992</v>
      </c>
      <c r="D1470" s="2">
        <v>39.265799999999999</v>
      </c>
      <c r="F1470" s="16"/>
    </row>
    <row r="1471" spans="3:6" x14ac:dyDescent="0.2">
      <c r="C1471" s="1">
        <v>38993</v>
      </c>
      <c r="D1471" s="2">
        <v>39.136899999999997</v>
      </c>
      <c r="F1471" s="16"/>
    </row>
    <row r="1472" spans="3:6" x14ac:dyDescent="0.2">
      <c r="C1472" s="1">
        <v>38994</v>
      </c>
      <c r="D1472" s="2">
        <v>39.473999999999997</v>
      </c>
      <c r="F1472" s="16"/>
    </row>
    <row r="1473" spans="3:6" x14ac:dyDescent="0.2">
      <c r="C1473" s="1">
        <v>38995</v>
      </c>
      <c r="D1473" s="2">
        <v>39.7517</v>
      </c>
      <c r="F1473" s="16"/>
    </row>
    <row r="1474" spans="3:6" x14ac:dyDescent="0.2">
      <c r="C1474" s="1">
        <v>38996</v>
      </c>
      <c r="D1474" s="2">
        <v>39.7318</v>
      </c>
      <c r="F1474" s="16"/>
    </row>
    <row r="1475" spans="3:6" x14ac:dyDescent="0.2">
      <c r="C1475" s="1">
        <v>38999</v>
      </c>
      <c r="D1475" s="2">
        <v>39.7318</v>
      </c>
      <c r="F1475" s="16"/>
    </row>
    <row r="1476" spans="3:6" x14ac:dyDescent="0.2">
      <c r="C1476" s="1">
        <v>39000</v>
      </c>
      <c r="D1476" s="2">
        <v>39.950000000000003</v>
      </c>
      <c r="F1476" s="16"/>
    </row>
    <row r="1477" spans="3:6" x14ac:dyDescent="0.2">
      <c r="C1477" s="1">
        <v>39001</v>
      </c>
      <c r="D1477" s="2">
        <v>39.959899999999998</v>
      </c>
      <c r="F1477" s="16"/>
    </row>
    <row r="1478" spans="3:6" x14ac:dyDescent="0.2">
      <c r="C1478" s="1">
        <v>39002</v>
      </c>
      <c r="D1478" s="2">
        <v>40.296999999999997</v>
      </c>
      <c r="F1478" s="16"/>
    </row>
    <row r="1479" spans="3:6" x14ac:dyDescent="0.2">
      <c r="C1479" s="1">
        <v>39003</v>
      </c>
      <c r="D1479" s="2">
        <v>40.307000000000002</v>
      </c>
      <c r="F1479" s="16"/>
    </row>
    <row r="1480" spans="3:6" x14ac:dyDescent="0.2">
      <c r="C1480" s="1">
        <v>39006</v>
      </c>
      <c r="D1480" s="2">
        <v>40.326799999999999</v>
      </c>
      <c r="F1480" s="16"/>
    </row>
    <row r="1481" spans="3:6" x14ac:dyDescent="0.2">
      <c r="C1481" s="1">
        <v>39007</v>
      </c>
      <c r="D1481" s="2">
        <v>39.821100000000001</v>
      </c>
      <c r="F1481" s="16"/>
    </row>
    <row r="1482" spans="3:6" x14ac:dyDescent="0.2">
      <c r="C1482" s="1">
        <v>39008</v>
      </c>
      <c r="D1482" s="2">
        <v>40.247500000000002</v>
      </c>
      <c r="F1482" s="16"/>
    </row>
    <row r="1483" spans="3:6" x14ac:dyDescent="0.2">
      <c r="C1483" s="1">
        <v>39009</v>
      </c>
      <c r="D1483" s="2">
        <v>40.178100000000001</v>
      </c>
      <c r="F1483" s="16"/>
    </row>
    <row r="1484" spans="3:6" x14ac:dyDescent="0.2">
      <c r="C1484" s="1">
        <v>39010</v>
      </c>
      <c r="D1484" s="2">
        <v>40.267299999999999</v>
      </c>
      <c r="F1484" s="16"/>
    </row>
    <row r="1485" spans="3:6" x14ac:dyDescent="0.2">
      <c r="C1485" s="1">
        <v>39013</v>
      </c>
      <c r="D1485" s="2">
        <v>40.5548</v>
      </c>
      <c r="F1485" s="16"/>
    </row>
    <row r="1486" spans="3:6" x14ac:dyDescent="0.2">
      <c r="C1486" s="1">
        <v>39014</v>
      </c>
      <c r="D1486" s="2">
        <v>40.485399999999998</v>
      </c>
      <c r="F1486" s="16"/>
    </row>
    <row r="1487" spans="3:6" x14ac:dyDescent="0.2">
      <c r="C1487" s="1">
        <v>39015</v>
      </c>
      <c r="D1487" s="2">
        <v>40.5548</v>
      </c>
      <c r="F1487" s="16"/>
    </row>
    <row r="1488" spans="3:6" x14ac:dyDescent="0.2">
      <c r="C1488" s="1">
        <v>39016</v>
      </c>
      <c r="D1488" s="2">
        <v>40.624299999999998</v>
      </c>
      <c r="F1488" s="16"/>
    </row>
    <row r="1489" spans="3:6" x14ac:dyDescent="0.2">
      <c r="C1489" s="1">
        <v>39017</v>
      </c>
      <c r="D1489" s="2">
        <v>40.505299999999998</v>
      </c>
      <c r="F1489" s="16"/>
    </row>
    <row r="1490" spans="3:6" x14ac:dyDescent="0.2">
      <c r="C1490" s="1">
        <v>39020</v>
      </c>
      <c r="D1490" s="2">
        <v>40.376399999999997</v>
      </c>
      <c r="F1490" s="16"/>
    </row>
    <row r="1491" spans="3:6" x14ac:dyDescent="0.2">
      <c r="C1491" s="1">
        <v>39021</v>
      </c>
      <c r="D1491" s="2">
        <v>40.3962</v>
      </c>
      <c r="F1491" s="16"/>
    </row>
    <row r="1492" spans="3:6" x14ac:dyDescent="0.2">
      <c r="C1492" s="1">
        <v>39022</v>
      </c>
      <c r="D1492" s="2">
        <v>40.485399999999998</v>
      </c>
      <c r="F1492" s="16"/>
    </row>
    <row r="1493" spans="3:6" x14ac:dyDescent="0.2">
      <c r="C1493" s="1">
        <v>39023</v>
      </c>
      <c r="D1493" s="2">
        <v>40.088799999999999</v>
      </c>
      <c r="F1493" s="16"/>
    </row>
    <row r="1494" spans="3:6" x14ac:dyDescent="0.2">
      <c r="C1494" s="1">
        <v>39024</v>
      </c>
      <c r="D1494" s="2">
        <v>40.237499999999997</v>
      </c>
      <c r="F1494" s="16"/>
    </row>
    <row r="1495" spans="3:6" x14ac:dyDescent="0.2">
      <c r="C1495" s="1">
        <v>39027</v>
      </c>
      <c r="D1495" s="2">
        <v>40.802700000000002</v>
      </c>
      <c r="F1495" s="16"/>
    </row>
    <row r="1496" spans="3:6" x14ac:dyDescent="0.2">
      <c r="C1496" s="1">
        <v>39028</v>
      </c>
      <c r="D1496" s="2">
        <v>41.100200000000001</v>
      </c>
      <c r="F1496" s="16"/>
    </row>
    <row r="1497" spans="3:6" x14ac:dyDescent="0.2">
      <c r="C1497" s="1">
        <v>39029</v>
      </c>
      <c r="D1497" s="2">
        <v>41.060499999999998</v>
      </c>
      <c r="F1497" s="16"/>
    </row>
    <row r="1498" spans="3:6" x14ac:dyDescent="0.2">
      <c r="C1498" s="1">
        <v>39030</v>
      </c>
      <c r="D1498" s="2">
        <v>41.110100000000003</v>
      </c>
      <c r="F1498" s="16"/>
    </row>
    <row r="1499" spans="3:6" x14ac:dyDescent="0.2">
      <c r="C1499" s="1">
        <v>39031</v>
      </c>
      <c r="D1499" s="2">
        <v>41.060499999999998</v>
      </c>
      <c r="F1499" s="16"/>
    </row>
    <row r="1500" spans="3:6" x14ac:dyDescent="0.2">
      <c r="C1500" s="1">
        <v>39034</v>
      </c>
      <c r="D1500" s="2">
        <v>41.258899999999997</v>
      </c>
      <c r="F1500" s="16"/>
    </row>
    <row r="1501" spans="3:6" x14ac:dyDescent="0.2">
      <c r="C1501" s="1">
        <v>39035</v>
      </c>
      <c r="D1501" s="2">
        <v>41.219200000000001</v>
      </c>
      <c r="F1501" s="16"/>
    </row>
    <row r="1502" spans="3:6" x14ac:dyDescent="0.2">
      <c r="C1502" s="1">
        <v>39036</v>
      </c>
      <c r="D1502" s="2">
        <v>41.467100000000002</v>
      </c>
      <c r="F1502" s="16"/>
    </row>
    <row r="1503" spans="3:6" x14ac:dyDescent="0.2">
      <c r="C1503" s="1">
        <v>39037</v>
      </c>
      <c r="D1503" s="2">
        <v>41.476999999999997</v>
      </c>
      <c r="F1503" s="16"/>
    </row>
    <row r="1504" spans="3:6" x14ac:dyDescent="0.2">
      <c r="C1504" s="1">
        <v>39038</v>
      </c>
      <c r="D1504" s="2">
        <v>41.179499999999997</v>
      </c>
      <c r="F1504" s="16"/>
    </row>
    <row r="1505" spans="3:6" x14ac:dyDescent="0.2">
      <c r="C1505" s="1">
        <v>39041</v>
      </c>
      <c r="D1505" s="2">
        <v>41.407600000000002</v>
      </c>
      <c r="F1505" s="16"/>
    </row>
    <row r="1506" spans="3:6" x14ac:dyDescent="0.2">
      <c r="C1506" s="1">
        <v>39042</v>
      </c>
      <c r="D1506" s="2">
        <v>41.427399999999999</v>
      </c>
      <c r="F1506" s="16"/>
    </row>
    <row r="1507" spans="3:6" x14ac:dyDescent="0.2">
      <c r="C1507" s="1">
        <v>39043</v>
      </c>
      <c r="D1507" s="2">
        <v>41.3977</v>
      </c>
      <c r="F1507" s="16"/>
    </row>
    <row r="1508" spans="3:6" x14ac:dyDescent="0.2">
      <c r="C1508" s="1">
        <v>39044</v>
      </c>
      <c r="D1508" s="2">
        <v>41.258899999999997</v>
      </c>
      <c r="F1508" s="16"/>
    </row>
    <row r="1509" spans="3:6" x14ac:dyDescent="0.2">
      <c r="C1509" s="1">
        <v>39045</v>
      </c>
      <c r="D1509" s="2">
        <v>40.921700000000001</v>
      </c>
      <c r="F1509" s="16"/>
    </row>
    <row r="1510" spans="3:6" x14ac:dyDescent="0.2">
      <c r="C1510" s="1">
        <v>39048</v>
      </c>
      <c r="D1510" s="2">
        <v>40.316899999999997</v>
      </c>
      <c r="F1510" s="16"/>
    </row>
    <row r="1511" spans="3:6" x14ac:dyDescent="0.2">
      <c r="C1511" s="1">
        <v>39049</v>
      </c>
      <c r="D1511" s="2">
        <v>40.207799999999999</v>
      </c>
      <c r="F1511" s="16"/>
    </row>
    <row r="1512" spans="3:6" x14ac:dyDescent="0.2">
      <c r="C1512" s="1">
        <v>39050</v>
      </c>
      <c r="D1512" s="2">
        <v>40.644100000000002</v>
      </c>
      <c r="F1512" s="16"/>
    </row>
    <row r="1513" spans="3:6" x14ac:dyDescent="0.2">
      <c r="C1513" s="1">
        <v>39051</v>
      </c>
      <c r="D1513" s="2">
        <v>40.296999999999997</v>
      </c>
      <c r="F1513" s="16"/>
    </row>
    <row r="1514" spans="3:6" x14ac:dyDescent="0.2">
      <c r="C1514" s="1">
        <v>39052</v>
      </c>
      <c r="D1514" s="2">
        <v>39.7517</v>
      </c>
      <c r="F1514" s="16"/>
    </row>
    <row r="1515" spans="3:6" x14ac:dyDescent="0.2">
      <c r="C1515" s="1">
        <v>39055</v>
      </c>
      <c r="D1515" s="2">
        <v>40.049100000000003</v>
      </c>
      <c r="F1515" s="16"/>
    </row>
    <row r="1516" spans="3:6" x14ac:dyDescent="0.2">
      <c r="C1516" s="1">
        <v>39056</v>
      </c>
      <c r="D1516" s="2">
        <v>40.525100000000002</v>
      </c>
      <c r="F1516" s="16"/>
    </row>
    <row r="1517" spans="3:6" x14ac:dyDescent="0.2">
      <c r="C1517" s="1">
        <v>39057</v>
      </c>
      <c r="D1517" s="2">
        <v>40.445799999999998</v>
      </c>
      <c r="F1517" s="16"/>
    </row>
    <row r="1518" spans="3:6" x14ac:dyDescent="0.2">
      <c r="C1518" s="1">
        <v>39058</v>
      </c>
      <c r="D1518" s="2">
        <v>40.654000000000003</v>
      </c>
      <c r="F1518" s="16"/>
    </row>
    <row r="1519" spans="3:6" x14ac:dyDescent="0.2">
      <c r="C1519" s="1">
        <v>39059</v>
      </c>
      <c r="D1519" s="2">
        <v>40.624299999999998</v>
      </c>
      <c r="F1519" s="16"/>
    </row>
    <row r="1520" spans="3:6" x14ac:dyDescent="0.2">
      <c r="C1520" s="1">
        <v>39062</v>
      </c>
      <c r="D1520" s="2">
        <v>40.981200000000001</v>
      </c>
      <c r="F1520" s="16"/>
    </row>
    <row r="1521" spans="3:6" x14ac:dyDescent="0.2">
      <c r="C1521" s="1">
        <v>39063</v>
      </c>
      <c r="D1521" s="2">
        <v>41.020899999999997</v>
      </c>
      <c r="F1521" s="16"/>
    </row>
    <row r="1522" spans="3:6" x14ac:dyDescent="0.2">
      <c r="C1522" s="1">
        <v>39064</v>
      </c>
      <c r="D1522" s="2">
        <v>41.407600000000002</v>
      </c>
      <c r="F1522" s="16"/>
    </row>
    <row r="1523" spans="3:6" x14ac:dyDescent="0.2">
      <c r="C1523" s="1">
        <v>39065</v>
      </c>
      <c r="D1523" s="2">
        <v>41.635599999999997</v>
      </c>
      <c r="F1523" s="16"/>
    </row>
    <row r="1524" spans="3:6" x14ac:dyDescent="0.2">
      <c r="C1524" s="1">
        <v>39066</v>
      </c>
      <c r="D1524" s="2">
        <v>41.377800000000001</v>
      </c>
      <c r="F1524" s="16"/>
    </row>
    <row r="1525" spans="3:6" x14ac:dyDescent="0.2">
      <c r="C1525" s="1">
        <v>39069</v>
      </c>
      <c r="D1525" s="2">
        <v>41.258899999999997</v>
      </c>
      <c r="F1525" s="16"/>
    </row>
    <row r="1526" spans="3:6" x14ac:dyDescent="0.2">
      <c r="C1526" s="1">
        <v>39070</v>
      </c>
      <c r="D1526" s="2">
        <v>40.981200000000001</v>
      </c>
      <c r="F1526" s="16"/>
    </row>
    <row r="1527" spans="3:6" x14ac:dyDescent="0.2">
      <c r="C1527" s="1">
        <v>39071</v>
      </c>
      <c r="D1527" s="2">
        <v>41.169600000000003</v>
      </c>
      <c r="F1527" s="16"/>
    </row>
    <row r="1528" spans="3:6" x14ac:dyDescent="0.2">
      <c r="C1528" s="1">
        <v>39072</v>
      </c>
      <c r="D1528" s="2">
        <v>41.060499999999998</v>
      </c>
      <c r="F1528" s="16"/>
    </row>
    <row r="1529" spans="3:6" x14ac:dyDescent="0.2">
      <c r="C1529" s="1">
        <v>39073</v>
      </c>
      <c r="D1529" s="2">
        <v>40.6738</v>
      </c>
      <c r="F1529" s="16"/>
    </row>
    <row r="1530" spans="3:6" x14ac:dyDescent="0.2">
      <c r="C1530" s="1">
        <v>39078</v>
      </c>
      <c r="D1530" s="2">
        <v>41.318300000000001</v>
      </c>
      <c r="F1530" s="16"/>
    </row>
    <row r="1531" spans="3:6" x14ac:dyDescent="0.2">
      <c r="C1531" s="1">
        <v>39079</v>
      </c>
      <c r="D1531" s="2">
        <v>41.298499999999997</v>
      </c>
      <c r="F1531" s="16"/>
    </row>
    <row r="1532" spans="3:6" x14ac:dyDescent="0.2">
      <c r="C1532" s="1">
        <v>39080</v>
      </c>
      <c r="D1532" s="2">
        <v>41.268799999999999</v>
      </c>
      <c r="F1532" s="16"/>
    </row>
    <row r="1533" spans="3:6" x14ac:dyDescent="0.2">
      <c r="C1533" s="1">
        <v>39084</v>
      </c>
      <c r="D1533" s="2">
        <v>41.843899999999998</v>
      </c>
      <c r="F1533" s="16"/>
    </row>
    <row r="1534" spans="3:6" x14ac:dyDescent="0.2">
      <c r="C1534" s="1">
        <v>39085</v>
      </c>
      <c r="D1534" s="2">
        <v>41.863700000000001</v>
      </c>
      <c r="F1534" s="16"/>
    </row>
    <row r="1535" spans="3:6" x14ac:dyDescent="0.2">
      <c r="C1535" s="1">
        <v>39086</v>
      </c>
      <c r="D1535" s="2">
        <v>41.744700000000002</v>
      </c>
      <c r="F1535" s="16"/>
    </row>
    <row r="1536" spans="3:6" x14ac:dyDescent="0.2">
      <c r="C1536" s="1">
        <v>39087</v>
      </c>
      <c r="D1536" s="2">
        <v>41.298499999999997</v>
      </c>
      <c r="F1536" s="16"/>
    </row>
    <row r="1537" spans="3:6" x14ac:dyDescent="0.2">
      <c r="C1537" s="1">
        <v>39090</v>
      </c>
      <c r="D1537" s="2">
        <v>41.229100000000003</v>
      </c>
      <c r="F1537" s="16"/>
    </row>
    <row r="1538" spans="3:6" x14ac:dyDescent="0.2">
      <c r="C1538" s="1">
        <v>39091</v>
      </c>
      <c r="D1538" s="2">
        <v>41.288600000000002</v>
      </c>
      <c r="F1538" s="16"/>
    </row>
    <row r="1539" spans="3:6" x14ac:dyDescent="0.2">
      <c r="C1539" s="1">
        <v>39092</v>
      </c>
      <c r="D1539" s="2">
        <v>40.882100000000001</v>
      </c>
      <c r="F1539" s="16"/>
    </row>
    <row r="1540" spans="3:6" x14ac:dyDescent="0.2">
      <c r="C1540" s="1">
        <v>39093</v>
      </c>
      <c r="D1540" s="2">
        <v>41.655500000000004</v>
      </c>
      <c r="F1540" s="16"/>
    </row>
    <row r="1541" spans="3:6" x14ac:dyDescent="0.2">
      <c r="C1541" s="1">
        <v>39094</v>
      </c>
      <c r="D1541" s="2">
        <v>41.823999999999998</v>
      </c>
      <c r="F1541" s="16"/>
    </row>
    <row r="1542" spans="3:6" x14ac:dyDescent="0.2">
      <c r="C1542" s="1">
        <v>39097</v>
      </c>
      <c r="D1542" s="2">
        <v>41.883499999999998</v>
      </c>
      <c r="F1542" s="16"/>
    </row>
    <row r="1543" spans="3:6" x14ac:dyDescent="0.2">
      <c r="C1543" s="1">
        <v>39098</v>
      </c>
      <c r="D1543" s="2">
        <v>41.724899999999998</v>
      </c>
      <c r="F1543" s="16"/>
    </row>
    <row r="1544" spans="3:6" x14ac:dyDescent="0.2">
      <c r="C1544" s="1">
        <v>39099</v>
      </c>
      <c r="D1544" s="2">
        <v>41.486899999999999</v>
      </c>
      <c r="F1544" s="16"/>
    </row>
    <row r="1545" spans="3:6" x14ac:dyDescent="0.2">
      <c r="C1545" s="1">
        <v>39100</v>
      </c>
      <c r="D1545" s="2">
        <v>41.348100000000002</v>
      </c>
      <c r="F1545" s="16"/>
    </row>
    <row r="1546" spans="3:6" x14ac:dyDescent="0.2">
      <c r="C1546" s="1">
        <v>39101</v>
      </c>
      <c r="D1546" s="2">
        <v>41.724899999999998</v>
      </c>
      <c r="F1546" s="16"/>
    </row>
    <row r="1547" spans="3:6" x14ac:dyDescent="0.2">
      <c r="C1547" s="1">
        <v>39104</v>
      </c>
      <c r="D1547" s="2">
        <v>41.377800000000001</v>
      </c>
      <c r="F1547" s="16"/>
    </row>
    <row r="1548" spans="3:6" x14ac:dyDescent="0.2">
      <c r="C1548" s="1">
        <v>39105</v>
      </c>
      <c r="D1548" s="2">
        <v>41.417499999999997</v>
      </c>
      <c r="F1548" s="16"/>
    </row>
    <row r="1549" spans="3:6" x14ac:dyDescent="0.2">
      <c r="C1549" s="1">
        <v>39106</v>
      </c>
      <c r="D1549" s="2">
        <v>41.883499999999998</v>
      </c>
      <c r="F1549" s="16"/>
    </row>
    <row r="1550" spans="3:6" x14ac:dyDescent="0.2">
      <c r="C1550" s="1">
        <v>39107</v>
      </c>
      <c r="D1550" s="2">
        <v>41.705100000000002</v>
      </c>
      <c r="F1550" s="16"/>
    </row>
    <row r="1551" spans="3:6" x14ac:dyDescent="0.2">
      <c r="C1551" s="1">
        <v>39108</v>
      </c>
      <c r="D1551" s="2">
        <v>41.467100000000002</v>
      </c>
      <c r="F1551" s="16"/>
    </row>
    <row r="1552" spans="3:6" x14ac:dyDescent="0.2">
      <c r="C1552" s="1">
        <v>39111</v>
      </c>
      <c r="D1552" s="2">
        <v>41.6753</v>
      </c>
      <c r="F1552" s="16"/>
    </row>
    <row r="1553" spans="3:6" x14ac:dyDescent="0.2">
      <c r="C1553" s="1">
        <v>39112</v>
      </c>
      <c r="D1553" s="2">
        <v>41.962899999999998</v>
      </c>
      <c r="F1553" s="16"/>
    </row>
    <row r="1554" spans="3:6" x14ac:dyDescent="0.2">
      <c r="C1554" s="1">
        <v>39113</v>
      </c>
      <c r="D1554" s="2">
        <v>41.843899999999998</v>
      </c>
      <c r="F1554" s="16"/>
    </row>
    <row r="1555" spans="3:6" x14ac:dyDescent="0.2">
      <c r="C1555" s="1">
        <v>39114</v>
      </c>
      <c r="D1555" s="2">
        <v>42.151299999999999</v>
      </c>
      <c r="F1555" s="16"/>
    </row>
    <row r="1556" spans="3:6" x14ac:dyDescent="0.2">
      <c r="C1556" s="1">
        <v>39115</v>
      </c>
      <c r="D1556" s="2">
        <v>42.319800000000001</v>
      </c>
      <c r="F1556" s="16"/>
    </row>
    <row r="1557" spans="3:6" x14ac:dyDescent="0.2">
      <c r="C1557" s="1">
        <v>39118</v>
      </c>
      <c r="D1557" s="2">
        <v>42.309899999999999</v>
      </c>
      <c r="F1557" s="16"/>
    </row>
    <row r="1558" spans="3:6" x14ac:dyDescent="0.2">
      <c r="C1558" s="1">
        <v>39119</v>
      </c>
      <c r="D1558" s="2">
        <v>42.309899999999999</v>
      </c>
      <c r="F1558" s="16"/>
    </row>
    <row r="1559" spans="3:6" x14ac:dyDescent="0.2">
      <c r="C1559" s="1">
        <v>39120</v>
      </c>
      <c r="D1559" s="2">
        <v>42.4983</v>
      </c>
      <c r="F1559" s="16"/>
    </row>
    <row r="1560" spans="3:6" x14ac:dyDescent="0.2">
      <c r="C1560" s="1">
        <v>39121</v>
      </c>
      <c r="D1560" s="2">
        <v>42.280200000000001</v>
      </c>
      <c r="F1560" s="16"/>
    </row>
    <row r="1561" spans="3:6" x14ac:dyDescent="0.2">
      <c r="C1561" s="1">
        <v>39122</v>
      </c>
      <c r="D1561" s="2">
        <v>42.527999999999999</v>
      </c>
      <c r="F1561" s="16"/>
    </row>
    <row r="1562" spans="3:6" x14ac:dyDescent="0.2">
      <c r="C1562" s="1">
        <v>39125</v>
      </c>
      <c r="D1562" s="2">
        <v>42.121499999999997</v>
      </c>
      <c r="F1562" s="16"/>
    </row>
    <row r="1563" spans="3:6" x14ac:dyDescent="0.2">
      <c r="C1563" s="1">
        <v>39126</v>
      </c>
      <c r="D1563" s="2">
        <v>42.458599999999997</v>
      </c>
      <c r="F1563" s="16"/>
    </row>
    <row r="1564" spans="3:6" x14ac:dyDescent="0.2">
      <c r="C1564" s="1">
        <v>39127</v>
      </c>
      <c r="D1564" s="2">
        <v>42.686700000000002</v>
      </c>
      <c r="F1564" s="16"/>
    </row>
    <row r="1565" spans="3:6" x14ac:dyDescent="0.2">
      <c r="C1565" s="1">
        <v>39128</v>
      </c>
      <c r="D1565" s="2">
        <v>42.607399999999998</v>
      </c>
      <c r="F1565" s="16"/>
    </row>
    <row r="1566" spans="3:6" x14ac:dyDescent="0.2">
      <c r="C1566" s="1">
        <v>39129</v>
      </c>
      <c r="D1566" s="2">
        <v>42.478499999999997</v>
      </c>
      <c r="F1566" s="16"/>
    </row>
    <row r="1567" spans="3:6" x14ac:dyDescent="0.2">
      <c r="C1567" s="1">
        <v>39132</v>
      </c>
      <c r="D1567" s="2">
        <v>42.686700000000002</v>
      </c>
      <c r="F1567" s="16"/>
    </row>
    <row r="1568" spans="3:6" x14ac:dyDescent="0.2">
      <c r="C1568" s="1">
        <v>39133</v>
      </c>
      <c r="D1568" s="2">
        <v>42.527999999999999</v>
      </c>
      <c r="F1568" s="16"/>
    </row>
    <row r="1569" spans="3:6" x14ac:dyDescent="0.2">
      <c r="C1569" s="1">
        <v>39134</v>
      </c>
      <c r="D1569" s="2">
        <v>42.339700000000001</v>
      </c>
      <c r="F1569" s="16"/>
    </row>
    <row r="1570" spans="3:6" x14ac:dyDescent="0.2">
      <c r="C1570" s="1">
        <v>39135</v>
      </c>
      <c r="D1570" s="2">
        <v>42.438800000000001</v>
      </c>
      <c r="F1570" s="16"/>
    </row>
    <row r="1571" spans="3:6" x14ac:dyDescent="0.2">
      <c r="C1571" s="1">
        <v>39136</v>
      </c>
      <c r="D1571" s="2">
        <v>42.428899999999999</v>
      </c>
      <c r="F1571" s="16"/>
    </row>
    <row r="1572" spans="3:6" x14ac:dyDescent="0.2">
      <c r="C1572" s="1">
        <v>39139</v>
      </c>
      <c r="D1572" s="2">
        <v>42.7363</v>
      </c>
      <c r="F1572" s="16"/>
    </row>
    <row r="1573" spans="3:6" x14ac:dyDescent="0.2">
      <c r="C1573" s="1">
        <v>39140</v>
      </c>
      <c r="D1573" s="2">
        <v>41.605899999999998</v>
      </c>
      <c r="F1573" s="16"/>
    </row>
    <row r="1574" spans="3:6" x14ac:dyDescent="0.2">
      <c r="C1574" s="1">
        <v>39141</v>
      </c>
      <c r="D1574" s="2">
        <v>40.892000000000003</v>
      </c>
      <c r="F1574" s="16"/>
    </row>
    <row r="1575" spans="3:6" x14ac:dyDescent="0.2">
      <c r="C1575" s="1">
        <v>39142</v>
      </c>
      <c r="D1575" s="2">
        <v>40.366399999999999</v>
      </c>
      <c r="F1575" s="16"/>
    </row>
    <row r="1576" spans="3:6" x14ac:dyDescent="0.2">
      <c r="C1576" s="1">
        <v>39143</v>
      </c>
      <c r="D1576" s="2">
        <v>40.138399999999997</v>
      </c>
      <c r="F1576" s="16"/>
    </row>
    <row r="1577" spans="3:6" x14ac:dyDescent="0.2">
      <c r="C1577" s="1">
        <v>39146</v>
      </c>
      <c r="D1577" s="2">
        <v>39.801299999999998</v>
      </c>
      <c r="F1577" s="16"/>
    </row>
    <row r="1578" spans="3:6" x14ac:dyDescent="0.2">
      <c r="C1578" s="1">
        <v>39147</v>
      </c>
      <c r="D1578" s="2">
        <v>40.178100000000001</v>
      </c>
      <c r="F1578" s="16"/>
    </row>
    <row r="1579" spans="3:6" x14ac:dyDescent="0.2">
      <c r="C1579" s="1">
        <v>39148</v>
      </c>
      <c r="D1579" s="2">
        <v>40.257399999999997</v>
      </c>
      <c r="F1579" s="16"/>
    </row>
    <row r="1580" spans="3:6" x14ac:dyDescent="0.2">
      <c r="C1580" s="1">
        <v>39149</v>
      </c>
      <c r="D1580" s="2">
        <v>40.842399999999998</v>
      </c>
      <c r="F1580" s="16"/>
    </row>
    <row r="1581" spans="3:6" x14ac:dyDescent="0.2">
      <c r="C1581" s="1">
        <v>39150</v>
      </c>
      <c r="D1581" s="2">
        <v>40.931600000000003</v>
      </c>
      <c r="F1581" s="16"/>
    </row>
    <row r="1582" spans="3:6" x14ac:dyDescent="0.2">
      <c r="C1582" s="1">
        <v>39153</v>
      </c>
      <c r="D1582" s="2">
        <v>40.683700000000002</v>
      </c>
      <c r="F1582" s="16"/>
    </row>
    <row r="1583" spans="3:6" x14ac:dyDescent="0.2">
      <c r="C1583" s="1">
        <v>39154</v>
      </c>
      <c r="D1583" s="2">
        <v>40.188000000000002</v>
      </c>
      <c r="F1583" s="16"/>
    </row>
    <row r="1584" spans="3:6" x14ac:dyDescent="0.2">
      <c r="C1584" s="1">
        <v>39155</v>
      </c>
      <c r="D1584" s="2">
        <v>39.146799999999999</v>
      </c>
      <c r="F1584" s="16"/>
    </row>
    <row r="1585" spans="3:6" x14ac:dyDescent="0.2">
      <c r="C1585" s="1">
        <v>39156</v>
      </c>
      <c r="D1585" s="2">
        <v>39.890500000000003</v>
      </c>
      <c r="F1585" s="16"/>
    </row>
    <row r="1586" spans="3:6" x14ac:dyDescent="0.2">
      <c r="C1586" s="1">
        <v>39157</v>
      </c>
      <c r="D1586" s="2">
        <v>39.821100000000001</v>
      </c>
      <c r="F1586" s="16"/>
    </row>
    <row r="1587" spans="3:6" x14ac:dyDescent="0.2">
      <c r="C1587" s="1">
        <v>39160</v>
      </c>
      <c r="D1587" s="2">
        <v>40.534999999999997</v>
      </c>
      <c r="F1587" s="16"/>
    </row>
    <row r="1588" spans="3:6" x14ac:dyDescent="0.2">
      <c r="C1588" s="1">
        <v>39161</v>
      </c>
      <c r="D1588" s="2">
        <v>40.822600000000001</v>
      </c>
      <c r="F1588" s="16"/>
    </row>
    <row r="1589" spans="3:6" x14ac:dyDescent="0.2">
      <c r="C1589" s="1">
        <v>39162</v>
      </c>
      <c r="D1589" s="2">
        <v>40.832500000000003</v>
      </c>
      <c r="F1589" s="16"/>
    </row>
    <row r="1590" spans="3:6" x14ac:dyDescent="0.2">
      <c r="C1590" s="1">
        <v>39163</v>
      </c>
      <c r="D1590" s="2">
        <v>41.724899999999998</v>
      </c>
      <c r="F1590" s="16"/>
    </row>
    <row r="1591" spans="3:6" x14ac:dyDescent="0.2">
      <c r="C1591" s="1">
        <v>39164</v>
      </c>
      <c r="D1591" s="2">
        <v>41.942999999999998</v>
      </c>
      <c r="F1591" s="16"/>
    </row>
    <row r="1592" spans="3:6" x14ac:dyDescent="0.2">
      <c r="C1592" s="1">
        <v>39167</v>
      </c>
      <c r="D1592" s="2">
        <v>41.447299999999998</v>
      </c>
      <c r="F1592" s="16"/>
    </row>
    <row r="1593" spans="3:6" x14ac:dyDescent="0.2">
      <c r="C1593" s="1">
        <v>39168</v>
      </c>
      <c r="D1593" s="2">
        <v>41.5563</v>
      </c>
      <c r="F1593" s="16"/>
    </row>
    <row r="1594" spans="3:6" x14ac:dyDescent="0.2">
      <c r="C1594" s="1">
        <v>39169</v>
      </c>
      <c r="D1594" s="2">
        <v>41.268799999999999</v>
      </c>
      <c r="F1594" s="16"/>
    </row>
    <row r="1595" spans="3:6" x14ac:dyDescent="0.2">
      <c r="C1595" s="1">
        <v>39170</v>
      </c>
      <c r="D1595" s="2">
        <v>41.764499999999998</v>
      </c>
      <c r="F1595" s="16"/>
    </row>
    <row r="1596" spans="3:6" x14ac:dyDescent="0.2">
      <c r="C1596" s="1">
        <v>39171</v>
      </c>
      <c r="D1596" s="2">
        <v>41.873600000000003</v>
      </c>
      <c r="F1596" s="16"/>
    </row>
    <row r="1597" spans="3:6" x14ac:dyDescent="0.2">
      <c r="C1597" s="1">
        <v>39174</v>
      </c>
      <c r="D1597" s="2">
        <v>41.933100000000003</v>
      </c>
      <c r="F1597" s="16"/>
    </row>
    <row r="1598" spans="3:6" x14ac:dyDescent="0.2">
      <c r="C1598" s="1">
        <v>39175</v>
      </c>
      <c r="D1598" s="2">
        <v>42.518099999999997</v>
      </c>
      <c r="F1598" s="16"/>
    </row>
    <row r="1599" spans="3:6" x14ac:dyDescent="0.2">
      <c r="C1599" s="1">
        <v>39176</v>
      </c>
      <c r="D1599" s="2">
        <v>42.656999999999996</v>
      </c>
      <c r="F1599" s="16"/>
    </row>
    <row r="1600" spans="3:6" x14ac:dyDescent="0.2">
      <c r="C1600" s="1">
        <v>39177</v>
      </c>
      <c r="D1600" s="2">
        <v>42.765999999999998</v>
      </c>
      <c r="F1600" s="16"/>
    </row>
    <row r="1601" spans="3:6" x14ac:dyDescent="0.2">
      <c r="C1601" s="1">
        <v>39182</v>
      </c>
      <c r="D1601" s="2">
        <v>43.073399999999999</v>
      </c>
      <c r="F1601" s="16"/>
    </row>
    <row r="1602" spans="3:6" x14ac:dyDescent="0.2">
      <c r="C1602" s="1">
        <v>39183</v>
      </c>
      <c r="D1602" s="2">
        <v>42.964300000000001</v>
      </c>
      <c r="F1602" s="16"/>
    </row>
    <row r="1603" spans="3:6" x14ac:dyDescent="0.2">
      <c r="C1603" s="1">
        <v>39184</v>
      </c>
      <c r="D1603" s="2">
        <v>42.8553</v>
      </c>
      <c r="F1603" s="16"/>
    </row>
    <row r="1604" spans="3:6" x14ac:dyDescent="0.2">
      <c r="C1604" s="1">
        <v>39185</v>
      </c>
      <c r="D1604" s="2">
        <v>43.222099999999998</v>
      </c>
      <c r="F1604" s="16"/>
    </row>
    <row r="1605" spans="3:6" x14ac:dyDescent="0.2">
      <c r="C1605" s="1">
        <v>39188</v>
      </c>
      <c r="D1605" s="2">
        <v>43.846800000000002</v>
      </c>
      <c r="F1605" s="16"/>
    </row>
    <row r="1606" spans="3:6" x14ac:dyDescent="0.2">
      <c r="C1606" s="1">
        <v>39189</v>
      </c>
      <c r="D1606" s="2">
        <v>43.876600000000003</v>
      </c>
      <c r="F1606" s="16"/>
    </row>
    <row r="1607" spans="3:6" x14ac:dyDescent="0.2">
      <c r="C1607" s="1">
        <v>39190</v>
      </c>
      <c r="D1607" s="2">
        <v>43.668300000000002</v>
      </c>
      <c r="F1607" s="16"/>
    </row>
    <row r="1608" spans="3:6" x14ac:dyDescent="0.2">
      <c r="C1608" s="1">
        <v>39191</v>
      </c>
      <c r="D1608" s="2">
        <v>43.460099999999997</v>
      </c>
      <c r="F1608" s="16"/>
    </row>
    <row r="1609" spans="3:6" x14ac:dyDescent="0.2">
      <c r="C1609" s="1">
        <v>39192</v>
      </c>
      <c r="D1609" s="2">
        <v>44.253399999999999</v>
      </c>
      <c r="F1609" s="16"/>
    </row>
    <row r="1610" spans="3:6" x14ac:dyDescent="0.2">
      <c r="C1610" s="1">
        <v>39195</v>
      </c>
      <c r="D1610" s="2">
        <v>44.124499999999998</v>
      </c>
      <c r="F1610" s="16"/>
    </row>
    <row r="1611" spans="3:6" x14ac:dyDescent="0.2">
      <c r="C1611" s="1">
        <v>39196</v>
      </c>
      <c r="D1611" s="2">
        <v>43.826999999999998</v>
      </c>
      <c r="F1611" s="16"/>
    </row>
    <row r="1612" spans="3:6" x14ac:dyDescent="0.2">
      <c r="C1612" s="1">
        <v>39197</v>
      </c>
      <c r="D1612" s="2">
        <v>44.173999999999999</v>
      </c>
      <c r="F1612" s="16"/>
    </row>
    <row r="1613" spans="3:6" x14ac:dyDescent="0.2">
      <c r="C1613" s="1">
        <v>39198</v>
      </c>
      <c r="D1613" s="2">
        <v>44.302900000000001</v>
      </c>
      <c r="F1613" s="16"/>
    </row>
    <row r="1614" spans="3:6" x14ac:dyDescent="0.2">
      <c r="C1614" s="1">
        <v>39199</v>
      </c>
      <c r="D1614" s="2">
        <v>44.025300000000001</v>
      </c>
      <c r="F1614" s="16"/>
    </row>
    <row r="1615" spans="3:6" x14ac:dyDescent="0.2">
      <c r="C1615" s="1">
        <v>39202</v>
      </c>
      <c r="D1615" s="2">
        <v>44.203800000000001</v>
      </c>
      <c r="F1615" s="16"/>
    </row>
    <row r="1616" spans="3:6" x14ac:dyDescent="0.2">
      <c r="C1616" s="1">
        <v>39204</v>
      </c>
      <c r="D1616" s="2">
        <v>44.441800000000001</v>
      </c>
      <c r="F1616" s="16"/>
    </row>
    <row r="1617" spans="3:6" x14ac:dyDescent="0.2">
      <c r="C1617" s="1">
        <v>39205</v>
      </c>
      <c r="D1617" s="2">
        <v>44.570700000000002</v>
      </c>
      <c r="F1617" s="16"/>
    </row>
    <row r="1618" spans="3:6" x14ac:dyDescent="0.2">
      <c r="C1618" s="1">
        <v>39206</v>
      </c>
      <c r="D1618" s="2">
        <v>44.907800000000002</v>
      </c>
      <c r="F1618" s="16"/>
    </row>
    <row r="1619" spans="3:6" x14ac:dyDescent="0.2">
      <c r="C1619" s="1">
        <v>39209</v>
      </c>
      <c r="D1619" s="2">
        <v>44.907800000000002</v>
      </c>
      <c r="F1619" s="16"/>
    </row>
    <row r="1620" spans="3:6" x14ac:dyDescent="0.2">
      <c r="C1620" s="1">
        <v>39210</v>
      </c>
      <c r="D1620" s="2">
        <v>44.550800000000002</v>
      </c>
      <c r="F1620" s="16"/>
    </row>
    <row r="1621" spans="3:6" x14ac:dyDescent="0.2">
      <c r="C1621" s="1">
        <v>39211</v>
      </c>
      <c r="D1621" s="2">
        <v>44.689700000000002</v>
      </c>
      <c r="F1621" s="16"/>
    </row>
    <row r="1622" spans="3:6" x14ac:dyDescent="0.2">
      <c r="C1622" s="1">
        <v>39212</v>
      </c>
      <c r="D1622" s="2">
        <v>44.362400000000001</v>
      </c>
      <c r="F1622" s="16"/>
    </row>
    <row r="1623" spans="3:6" x14ac:dyDescent="0.2">
      <c r="C1623" s="1">
        <v>39213</v>
      </c>
      <c r="D1623" s="2">
        <v>44.749099999999999</v>
      </c>
      <c r="F1623" s="16"/>
    </row>
    <row r="1624" spans="3:6" x14ac:dyDescent="0.2">
      <c r="C1624" s="1">
        <v>39216</v>
      </c>
      <c r="D1624" s="2">
        <v>44.610300000000002</v>
      </c>
      <c r="F1624" s="16"/>
    </row>
    <row r="1625" spans="3:6" x14ac:dyDescent="0.2">
      <c r="C1625" s="1">
        <v>39217</v>
      </c>
      <c r="D1625" s="2">
        <v>44.887999999999998</v>
      </c>
      <c r="F1625" s="16"/>
    </row>
    <row r="1626" spans="3:6" x14ac:dyDescent="0.2">
      <c r="C1626" s="1">
        <v>39218</v>
      </c>
      <c r="D1626" s="2">
        <v>44.749099999999999</v>
      </c>
      <c r="F1626" s="16"/>
    </row>
    <row r="1627" spans="3:6" x14ac:dyDescent="0.2">
      <c r="C1627" s="1">
        <v>39219</v>
      </c>
      <c r="D1627" s="2">
        <v>44.828499999999998</v>
      </c>
      <c r="F1627" s="16"/>
    </row>
    <row r="1628" spans="3:6" x14ac:dyDescent="0.2">
      <c r="C1628" s="1">
        <v>39220</v>
      </c>
      <c r="D1628" s="2">
        <v>45.423400000000001</v>
      </c>
      <c r="F1628" s="16"/>
    </row>
    <row r="1629" spans="3:6" x14ac:dyDescent="0.2">
      <c r="C1629" s="1">
        <v>39223</v>
      </c>
      <c r="D1629" s="2">
        <v>45.433300000000003</v>
      </c>
      <c r="F1629" s="16"/>
    </row>
    <row r="1630" spans="3:6" x14ac:dyDescent="0.2">
      <c r="C1630" s="1">
        <v>39224</v>
      </c>
      <c r="D1630" s="2">
        <v>45.482900000000001</v>
      </c>
      <c r="F1630" s="16"/>
    </row>
    <row r="1631" spans="3:6" x14ac:dyDescent="0.2">
      <c r="C1631" s="1">
        <v>39225</v>
      </c>
      <c r="D1631" s="2">
        <v>45.770499999999998</v>
      </c>
      <c r="F1631" s="16"/>
    </row>
    <row r="1632" spans="3:6" x14ac:dyDescent="0.2">
      <c r="C1632" s="1">
        <v>39226</v>
      </c>
      <c r="D1632" s="2">
        <v>45.353999999999999</v>
      </c>
      <c r="F1632" s="16"/>
    </row>
    <row r="1633" spans="3:6" x14ac:dyDescent="0.2">
      <c r="C1633" s="1">
        <v>39227</v>
      </c>
      <c r="D1633" s="2">
        <v>45.532499999999999</v>
      </c>
      <c r="F1633" s="16"/>
    </row>
    <row r="1634" spans="3:6" x14ac:dyDescent="0.2">
      <c r="C1634" s="1">
        <v>39231</v>
      </c>
      <c r="D1634" s="2">
        <v>45.701000000000001</v>
      </c>
      <c r="F1634" s="16"/>
    </row>
    <row r="1635" spans="3:6" x14ac:dyDescent="0.2">
      <c r="C1635" s="1">
        <v>39232</v>
      </c>
      <c r="D1635" s="2">
        <v>45.611800000000002</v>
      </c>
      <c r="F1635" s="16"/>
    </row>
    <row r="1636" spans="3:6" x14ac:dyDescent="0.2">
      <c r="C1636" s="1">
        <v>39233</v>
      </c>
      <c r="D1636" s="2">
        <v>46.058</v>
      </c>
      <c r="F1636" s="16"/>
    </row>
    <row r="1637" spans="3:6" x14ac:dyDescent="0.2">
      <c r="C1637" s="1">
        <v>39234</v>
      </c>
      <c r="D1637" s="2">
        <v>46.424900000000001</v>
      </c>
      <c r="F1637" s="16"/>
    </row>
    <row r="1638" spans="3:6" x14ac:dyDescent="0.2">
      <c r="C1638" s="1">
        <v>39237</v>
      </c>
      <c r="D1638" s="2">
        <v>46.256300000000003</v>
      </c>
      <c r="F1638" s="16"/>
    </row>
    <row r="1639" spans="3:6" x14ac:dyDescent="0.2">
      <c r="C1639" s="1">
        <v>39238</v>
      </c>
      <c r="D1639" s="2">
        <v>46.048099999999998</v>
      </c>
      <c r="F1639" s="16"/>
    </row>
    <row r="1640" spans="3:6" x14ac:dyDescent="0.2">
      <c r="C1640" s="1">
        <v>39239</v>
      </c>
      <c r="D1640" s="2">
        <v>45.304400000000001</v>
      </c>
      <c r="F1640" s="16"/>
    </row>
    <row r="1641" spans="3:6" x14ac:dyDescent="0.2">
      <c r="C1641" s="1">
        <v>39240</v>
      </c>
      <c r="D1641" s="2">
        <v>44.868099999999998</v>
      </c>
      <c r="F1641" s="16"/>
    </row>
    <row r="1642" spans="3:6" x14ac:dyDescent="0.2">
      <c r="C1642" s="1">
        <v>39241</v>
      </c>
      <c r="D1642" s="2">
        <v>44.788800000000002</v>
      </c>
      <c r="F1642" s="16"/>
    </row>
    <row r="1643" spans="3:6" x14ac:dyDescent="0.2">
      <c r="C1643" s="1">
        <v>39244</v>
      </c>
      <c r="D1643" s="2">
        <v>45.135899999999999</v>
      </c>
      <c r="F1643" s="16"/>
    </row>
    <row r="1644" spans="3:6" x14ac:dyDescent="0.2">
      <c r="C1644" s="1">
        <v>39245</v>
      </c>
      <c r="D1644" s="2">
        <v>44.868099999999998</v>
      </c>
      <c r="F1644" s="16"/>
    </row>
    <row r="1645" spans="3:6" x14ac:dyDescent="0.2">
      <c r="C1645" s="1">
        <v>39246</v>
      </c>
      <c r="D1645" s="2">
        <v>45.0565</v>
      </c>
      <c r="F1645" s="16"/>
    </row>
    <row r="1646" spans="3:6" x14ac:dyDescent="0.2">
      <c r="C1646" s="1">
        <v>39247</v>
      </c>
      <c r="D1646" s="2">
        <v>45.7209</v>
      </c>
      <c r="F1646" s="16"/>
    </row>
    <row r="1647" spans="3:6" x14ac:dyDescent="0.2">
      <c r="C1647" s="1">
        <v>39248</v>
      </c>
      <c r="D1647" s="2">
        <v>45.849800000000002</v>
      </c>
      <c r="F1647" s="16"/>
    </row>
    <row r="1648" spans="3:6" x14ac:dyDescent="0.2">
      <c r="C1648" s="1">
        <v>39251</v>
      </c>
      <c r="D1648" s="2">
        <v>45.7209</v>
      </c>
      <c r="F1648" s="16"/>
    </row>
    <row r="1649" spans="3:6" x14ac:dyDescent="0.2">
      <c r="C1649" s="1">
        <v>39252</v>
      </c>
      <c r="D1649" s="2">
        <v>45.671300000000002</v>
      </c>
      <c r="F1649" s="16"/>
    </row>
    <row r="1650" spans="3:6" x14ac:dyDescent="0.2">
      <c r="C1650" s="1">
        <v>39253</v>
      </c>
      <c r="D1650" s="2">
        <v>45.849800000000002</v>
      </c>
      <c r="F1650" s="16"/>
    </row>
    <row r="1651" spans="3:6" x14ac:dyDescent="0.2">
      <c r="C1651" s="1">
        <v>39254</v>
      </c>
      <c r="D1651" s="2">
        <v>45.314300000000003</v>
      </c>
      <c r="F1651" s="16"/>
    </row>
    <row r="1652" spans="3:6" x14ac:dyDescent="0.2">
      <c r="C1652" s="1">
        <v>39255</v>
      </c>
      <c r="D1652" s="2">
        <v>45.205300000000001</v>
      </c>
      <c r="F1652" s="16"/>
    </row>
    <row r="1653" spans="3:6" x14ac:dyDescent="0.2">
      <c r="C1653" s="1">
        <v>39258</v>
      </c>
      <c r="D1653" s="2">
        <v>45.145800000000001</v>
      </c>
      <c r="F1653" s="16"/>
    </row>
    <row r="1654" spans="3:6" x14ac:dyDescent="0.2">
      <c r="C1654" s="1">
        <v>39259</v>
      </c>
      <c r="D1654" s="2">
        <v>44.808599999999998</v>
      </c>
      <c r="F1654" s="16"/>
    </row>
    <row r="1655" spans="3:6" x14ac:dyDescent="0.2">
      <c r="C1655" s="1">
        <v>39260</v>
      </c>
      <c r="D1655" s="2">
        <v>44.540900000000001</v>
      </c>
      <c r="F1655" s="16"/>
    </row>
    <row r="1656" spans="3:6" x14ac:dyDescent="0.2">
      <c r="C1656" s="1">
        <v>39261</v>
      </c>
      <c r="D1656" s="2">
        <v>44.967300000000002</v>
      </c>
      <c r="F1656" s="16"/>
    </row>
    <row r="1657" spans="3:6" x14ac:dyDescent="0.2">
      <c r="C1657" s="1">
        <v>39262</v>
      </c>
      <c r="D1657" s="2">
        <v>45.284599999999998</v>
      </c>
      <c r="F1657" s="16"/>
    </row>
    <row r="1658" spans="3:6" x14ac:dyDescent="0.2">
      <c r="C1658" s="1">
        <v>39265</v>
      </c>
      <c r="D1658" s="2">
        <v>45.135899999999999</v>
      </c>
      <c r="F1658" s="16"/>
    </row>
    <row r="1659" spans="3:6" x14ac:dyDescent="0.2">
      <c r="C1659" s="1">
        <v>39266</v>
      </c>
      <c r="D1659" s="2">
        <v>45.582099999999997</v>
      </c>
      <c r="F1659" s="16"/>
    </row>
    <row r="1660" spans="3:6" x14ac:dyDescent="0.2">
      <c r="C1660" s="1">
        <v>39267</v>
      </c>
      <c r="D1660" s="2">
        <v>45.671300000000002</v>
      </c>
      <c r="F1660" s="16"/>
    </row>
    <row r="1661" spans="3:6" x14ac:dyDescent="0.2">
      <c r="C1661" s="1">
        <v>39268</v>
      </c>
      <c r="D1661" s="2">
        <v>45.383699999999997</v>
      </c>
      <c r="F1661" s="16"/>
    </row>
    <row r="1662" spans="3:6" x14ac:dyDescent="0.2">
      <c r="C1662" s="1">
        <v>39269</v>
      </c>
      <c r="D1662" s="2">
        <v>45.671300000000002</v>
      </c>
      <c r="F1662" s="16"/>
    </row>
    <row r="1663" spans="3:6" x14ac:dyDescent="0.2">
      <c r="C1663" s="1">
        <v>39272</v>
      </c>
      <c r="D1663" s="2">
        <v>45.7605</v>
      </c>
      <c r="F1663" s="16"/>
    </row>
    <row r="1664" spans="3:6" x14ac:dyDescent="0.2">
      <c r="C1664" s="1">
        <v>39273</v>
      </c>
      <c r="D1664" s="2">
        <v>45.205300000000001</v>
      </c>
      <c r="F1664" s="16"/>
    </row>
    <row r="1665" spans="3:6" x14ac:dyDescent="0.2">
      <c r="C1665" s="1">
        <v>39274</v>
      </c>
      <c r="D1665" s="2">
        <v>44.907800000000002</v>
      </c>
      <c r="F1665" s="16"/>
    </row>
    <row r="1666" spans="3:6" x14ac:dyDescent="0.2">
      <c r="C1666" s="1">
        <v>39275</v>
      </c>
      <c r="D1666" s="2">
        <v>45.621699999999997</v>
      </c>
      <c r="F1666" s="16"/>
    </row>
    <row r="1667" spans="3:6" x14ac:dyDescent="0.2">
      <c r="C1667" s="1">
        <v>39276</v>
      </c>
      <c r="D1667" s="2">
        <v>45.8795</v>
      </c>
      <c r="F1667" s="16"/>
    </row>
    <row r="1668" spans="3:6" x14ac:dyDescent="0.2">
      <c r="C1668" s="1">
        <v>39279</v>
      </c>
      <c r="D1668" s="2">
        <v>46.028300000000002</v>
      </c>
      <c r="F1668" s="16"/>
    </row>
    <row r="1669" spans="3:6" x14ac:dyDescent="0.2">
      <c r="C1669" s="1">
        <v>39280</v>
      </c>
      <c r="D1669" s="2">
        <v>45.800199999999997</v>
      </c>
      <c r="F1669" s="16"/>
    </row>
    <row r="1670" spans="3:6" x14ac:dyDescent="0.2">
      <c r="C1670" s="1">
        <v>39281</v>
      </c>
      <c r="D1670" s="2">
        <v>45.155700000000003</v>
      </c>
      <c r="F1670" s="16"/>
    </row>
    <row r="1671" spans="3:6" x14ac:dyDescent="0.2">
      <c r="C1671" s="1">
        <v>39282</v>
      </c>
      <c r="D1671" s="2">
        <v>45.621699999999997</v>
      </c>
      <c r="F1671" s="16"/>
    </row>
    <row r="1672" spans="3:6" x14ac:dyDescent="0.2">
      <c r="C1672" s="1">
        <v>39283</v>
      </c>
      <c r="D1672" s="2">
        <v>44.927599999999998</v>
      </c>
      <c r="F1672" s="16"/>
    </row>
    <row r="1673" spans="3:6" x14ac:dyDescent="0.2">
      <c r="C1673" s="1">
        <v>39286</v>
      </c>
      <c r="D1673" s="2">
        <v>45.294499999999999</v>
      </c>
      <c r="F1673" s="16"/>
    </row>
    <row r="1674" spans="3:6" x14ac:dyDescent="0.2">
      <c r="C1674" s="1">
        <v>39287</v>
      </c>
      <c r="D1674" s="2">
        <v>44.6004</v>
      </c>
      <c r="F1674" s="16"/>
    </row>
    <row r="1675" spans="3:6" x14ac:dyDescent="0.2">
      <c r="C1675" s="1">
        <v>39288</v>
      </c>
      <c r="D1675" s="2">
        <v>44.045099999999998</v>
      </c>
      <c r="F1675" s="16"/>
    </row>
    <row r="1676" spans="3:6" x14ac:dyDescent="0.2">
      <c r="C1676" s="1">
        <v>39289</v>
      </c>
      <c r="D1676" s="2">
        <v>43.0139</v>
      </c>
      <c r="F1676" s="16"/>
    </row>
    <row r="1677" spans="3:6" x14ac:dyDescent="0.2">
      <c r="C1677" s="1">
        <v>39290</v>
      </c>
      <c r="D1677" s="2">
        <v>42.8553</v>
      </c>
      <c r="F1677" s="16"/>
    </row>
    <row r="1678" spans="3:6" x14ac:dyDescent="0.2">
      <c r="C1678" s="1">
        <v>39293</v>
      </c>
      <c r="D1678" s="2">
        <v>42.8354</v>
      </c>
      <c r="F1678" s="16"/>
    </row>
    <row r="1679" spans="3:6" x14ac:dyDescent="0.2">
      <c r="C1679" s="1">
        <v>39294</v>
      </c>
      <c r="D1679" s="2">
        <v>43.579099999999997</v>
      </c>
      <c r="F1679" s="16"/>
    </row>
    <row r="1680" spans="3:6" x14ac:dyDescent="0.2">
      <c r="C1680" s="1">
        <v>39295</v>
      </c>
      <c r="D1680" s="2">
        <v>42.904800000000002</v>
      </c>
      <c r="F1680" s="16"/>
    </row>
    <row r="1681" spans="3:6" x14ac:dyDescent="0.2">
      <c r="C1681" s="1">
        <v>39296</v>
      </c>
      <c r="D1681" s="2">
        <v>43.350999999999999</v>
      </c>
      <c r="F1681" s="16"/>
    </row>
    <row r="1682" spans="3:6" x14ac:dyDescent="0.2">
      <c r="C1682" s="1">
        <v>39297</v>
      </c>
      <c r="D1682" s="2">
        <v>42.8354</v>
      </c>
      <c r="F1682" s="16"/>
    </row>
    <row r="1683" spans="3:6" x14ac:dyDescent="0.2">
      <c r="C1683" s="1">
        <v>39300</v>
      </c>
      <c r="D1683" s="2">
        <v>42.5578</v>
      </c>
      <c r="F1683" s="16"/>
    </row>
    <row r="1684" spans="3:6" x14ac:dyDescent="0.2">
      <c r="C1684" s="1">
        <v>39301</v>
      </c>
      <c r="D1684" s="2">
        <v>43.222099999999998</v>
      </c>
      <c r="F1684" s="16"/>
    </row>
    <row r="1685" spans="3:6" x14ac:dyDescent="0.2">
      <c r="C1685" s="1">
        <v>39302</v>
      </c>
      <c r="D1685" s="2">
        <v>44.0749</v>
      </c>
      <c r="F1685" s="16"/>
    </row>
    <row r="1686" spans="3:6" x14ac:dyDescent="0.2">
      <c r="C1686" s="1">
        <v>39303</v>
      </c>
      <c r="D1686" s="2">
        <v>43.281599999999997</v>
      </c>
      <c r="F1686" s="16"/>
    </row>
    <row r="1687" spans="3:6" x14ac:dyDescent="0.2">
      <c r="C1687" s="1">
        <v>39304</v>
      </c>
      <c r="D1687" s="2">
        <v>42.270200000000003</v>
      </c>
      <c r="F1687" s="16"/>
    </row>
    <row r="1688" spans="3:6" x14ac:dyDescent="0.2">
      <c r="C1688" s="1">
        <v>39307</v>
      </c>
      <c r="D1688" s="2">
        <v>43.103200000000001</v>
      </c>
      <c r="F1688" s="16"/>
    </row>
    <row r="1689" spans="3:6" x14ac:dyDescent="0.2">
      <c r="C1689" s="1">
        <v>39308</v>
      </c>
      <c r="D1689" s="2">
        <v>42.577599999999997</v>
      </c>
      <c r="F1689" s="16"/>
    </row>
    <row r="1690" spans="3:6" x14ac:dyDescent="0.2">
      <c r="C1690" s="1">
        <v>39309</v>
      </c>
      <c r="D1690" s="2">
        <v>42.250399999999999</v>
      </c>
      <c r="F1690" s="16"/>
    </row>
    <row r="1691" spans="3:6" x14ac:dyDescent="0.2">
      <c r="C1691" s="1">
        <v>39310</v>
      </c>
      <c r="D1691" s="2">
        <v>41.139899999999997</v>
      </c>
      <c r="F1691" s="16"/>
    </row>
    <row r="1692" spans="3:6" x14ac:dyDescent="0.2">
      <c r="C1692" s="1">
        <v>39311</v>
      </c>
      <c r="D1692" s="2">
        <v>42.101700000000001</v>
      </c>
      <c r="F1692" s="16"/>
    </row>
    <row r="1693" spans="3:6" x14ac:dyDescent="0.2">
      <c r="C1693" s="1">
        <v>39314</v>
      </c>
      <c r="D1693" s="2">
        <v>42.290100000000002</v>
      </c>
      <c r="F1693" s="16"/>
    </row>
    <row r="1694" spans="3:6" x14ac:dyDescent="0.2">
      <c r="C1694" s="1">
        <v>39315</v>
      </c>
      <c r="D1694" s="2">
        <v>42.339700000000001</v>
      </c>
      <c r="F1694" s="16"/>
    </row>
    <row r="1695" spans="3:6" x14ac:dyDescent="0.2">
      <c r="C1695" s="1">
        <v>39316</v>
      </c>
      <c r="D1695" s="2">
        <v>42.7759</v>
      </c>
      <c r="F1695" s="16"/>
    </row>
    <row r="1696" spans="3:6" x14ac:dyDescent="0.2">
      <c r="C1696" s="1">
        <v>39317</v>
      </c>
      <c r="D1696" s="2">
        <v>42.746200000000002</v>
      </c>
      <c r="F1696" s="16"/>
    </row>
    <row r="1697" spans="3:6" x14ac:dyDescent="0.2">
      <c r="C1697" s="1">
        <v>39318</v>
      </c>
      <c r="D1697" s="2">
        <v>42.875100000000003</v>
      </c>
      <c r="F1697" s="16"/>
    </row>
    <row r="1698" spans="3:6" x14ac:dyDescent="0.2">
      <c r="C1698" s="1">
        <v>39321</v>
      </c>
      <c r="D1698" s="2">
        <v>42.944499999999998</v>
      </c>
      <c r="F1698" s="16"/>
    </row>
    <row r="1699" spans="3:6" x14ac:dyDescent="0.2">
      <c r="C1699" s="1">
        <v>39322</v>
      </c>
      <c r="D1699" s="2">
        <v>42.250399999999999</v>
      </c>
      <c r="F1699" s="16"/>
    </row>
    <row r="1700" spans="3:6" x14ac:dyDescent="0.2">
      <c r="C1700" s="1">
        <v>39323</v>
      </c>
      <c r="D1700" s="2">
        <v>42.468600000000002</v>
      </c>
      <c r="F1700" s="16"/>
    </row>
    <row r="1701" spans="3:6" x14ac:dyDescent="0.2">
      <c r="C1701" s="1">
        <v>39324</v>
      </c>
      <c r="D1701" s="2">
        <v>43.043700000000001</v>
      </c>
      <c r="F1701" s="16"/>
    </row>
    <row r="1702" spans="3:6" x14ac:dyDescent="0.2">
      <c r="C1702" s="1">
        <v>39325</v>
      </c>
      <c r="D1702" s="2">
        <v>43.331200000000003</v>
      </c>
      <c r="F1702" s="16"/>
    </row>
    <row r="1703" spans="3:6" x14ac:dyDescent="0.2">
      <c r="C1703" s="1">
        <v>39328</v>
      </c>
      <c r="D1703" s="2">
        <v>43.479900000000001</v>
      </c>
      <c r="F1703" s="16"/>
    </row>
    <row r="1704" spans="3:6" x14ac:dyDescent="0.2">
      <c r="C1704" s="1">
        <v>39329</v>
      </c>
      <c r="D1704" s="2">
        <v>43.7774</v>
      </c>
      <c r="F1704" s="16"/>
    </row>
    <row r="1705" spans="3:6" x14ac:dyDescent="0.2">
      <c r="C1705" s="1">
        <v>39330</v>
      </c>
      <c r="D1705" s="2">
        <v>42.8553</v>
      </c>
      <c r="F1705" s="16"/>
    </row>
    <row r="1706" spans="3:6" x14ac:dyDescent="0.2">
      <c r="C1706" s="1">
        <v>39331</v>
      </c>
      <c r="D1706" s="2">
        <v>43.132899999999999</v>
      </c>
      <c r="F1706" s="16"/>
    </row>
    <row r="1707" spans="3:6" x14ac:dyDescent="0.2">
      <c r="C1707" s="1">
        <v>39332</v>
      </c>
      <c r="D1707" s="2">
        <v>42.220700000000001</v>
      </c>
      <c r="F1707" s="16"/>
    </row>
    <row r="1708" spans="3:6" x14ac:dyDescent="0.2">
      <c r="C1708" s="1">
        <v>39335</v>
      </c>
      <c r="D1708" s="2">
        <v>41.843899999999998</v>
      </c>
      <c r="F1708" s="16"/>
    </row>
    <row r="1709" spans="3:6" x14ac:dyDescent="0.2">
      <c r="C1709" s="1">
        <v>39336</v>
      </c>
      <c r="D1709" s="2">
        <v>42.488399999999999</v>
      </c>
      <c r="F1709" s="16"/>
    </row>
    <row r="1710" spans="3:6" x14ac:dyDescent="0.2">
      <c r="C1710" s="1">
        <v>39337</v>
      </c>
      <c r="D1710" s="2">
        <v>42.637099999999997</v>
      </c>
      <c r="F1710" s="16"/>
    </row>
    <row r="1711" spans="3:6" x14ac:dyDescent="0.2">
      <c r="C1711" s="1">
        <v>39338</v>
      </c>
      <c r="D1711" s="2">
        <v>42.984200000000001</v>
      </c>
      <c r="F1711" s="16"/>
    </row>
    <row r="1712" spans="3:6" x14ac:dyDescent="0.2">
      <c r="C1712" s="1">
        <v>39339</v>
      </c>
      <c r="D1712" s="2">
        <v>42.746200000000002</v>
      </c>
      <c r="F1712" s="16"/>
    </row>
    <row r="1713" spans="3:6" x14ac:dyDescent="0.2">
      <c r="C1713" s="1">
        <v>39342</v>
      </c>
      <c r="D1713" s="2">
        <v>41.804200000000002</v>
      </c>
      <c r="F1713" s="16"/>
    </row>
    <row r="1714" spans="3:6" x14ac:dyDescent="0.2">
      <c r="C1714" s="1">
        <v>39343</v>
      </c>
      <c r="D1714" s="2">
        <v>42.567700000000002</v>
      </c>
      <c r="F1714" s="16"/>
    </row>
    <row r="1715" spans="3:6" x14ac:dyDescent="0.2">
      <c r="C1715" s="1">
        <v>39344</v>
      </c>
      <c r="D1715" s="2">
        <v>43.757599999999996</v>
      </c>
      <c r="F1715" s="16"/>
    </row>
    <row r="1716" spans="3:6" x14ac:dyDescent="0.2">
      <c r="C1716" s="1">
        <v>39345</v>
      </c>
      <c r="D1716" s="2">
        <v>43.588999999999999</v>
      </c>
      <c r="F1716" s="16"/>
    </row>
    <row r="1717" spans="3:6" x14ac:dyDescent="0.2">
      <c r="C1717" s="1">
        <v>39346</v>
      </c>
      <c r="D1717" s="2">
        <v>43.6188</v>
      </c>
      <c r="F1717" s="16"/>
    </row>
    <row r="1718" spans="3:6" x14ac:dyDescent="0.2">
      <c r="C1718" s="1">
        <v>39349</v>
      </c>
      <c r="D1718" s="2">
        <v>43.529499999999999</v>
      </c>
      <c r="F1718" s="16"/>
    </row>
    <row r="1719" spans="3:6" x14ac:dyDescent="0.2">
      <c r="C1719" s="1">
        <v>39350</v>
      </c>
      <c r="D1719" s="2">
        <v>43.241999999999997</v>
      </c>
      <c r="F1719" s="16"/>
    </row>
    <row r="1720" spans="3:6" x14ac:dyDescent="0.2">
      <c r="C1720" s="1">
        <v>39351</v>
      </c>
      <c r="D1720" s="2">
        <v>43.588999999999999</v>
      </c>
      <c r="F1720" s="16"/>
    </row>
    <row r="1721" spans="3:6" x14ac:dyDescent="0.2">
      <c r="C1721" s="1">
        <v>39352</v>
      </c>
      <c r="D1721" s="2">
        <v>43.807200000000002</v>
      </c>
      <c r="F1721" s="16"/>
    </row>
    <row r="1722" spans="3:6" x14ac:dyDescent="0.2">
      <c r="C1722" s="1">
        <v>39353</v>
      </c>
      <c r="D1722" s="2">
        <v>43.668300000000002</v>
      </c>
      <c r="F1722" s="16"/>
    </row>
    <row r="1723" spans="3:6" x14ac:dyDescent="0.2">
      <c r="C1723" s="1">
        <v>39356</v>
      </c>
      <c r="D1723" s="2">
        <v>43.9559</v>
      </c>
      <c r="F1723" s="16"/>
    </row>
    <row r="1724" spans="3:6" x14ac:dyDescent="0.2">
      <c r="C1724" s="1">
        <v>39357</v>
      </c>
      <c r="D1724" s="2">
        <v>44.173999999999999</v>
      </c>
      <c r="F1724" s="16"/>
    </row>
    <row r="1725" spans="3:6" x14ac:dyDescent="0.2">
      <c r="C1725" s="1">
        <v>39358</v>
      </c>
      <c r="D1725" s="2">
        <v>44.134399999999999</v>
      </c>
      <c r="F1725" s="16"/>
    </row>
    <row r="1726" spans="3:6" x14ac:dyDescent="0.2">
      <c r="C1726" s="1">
        <v>39359</v>
      </c>
      <c r="D1726" s="2">
        <v>44.124499999999998</v>
      </c>
      <c r="F1726" s="16"/>
    </row>
    <row r="1727" spans="3:6" x14ac:dyDescent="0.2">
      <c r="C1727" s="1">
        <v>39360</v>
      </c>
      <c r="D1727" s="2">
        <v>44.511200000000002</v>
      </c>
      <c r="F1727" s="16"/>
    </row>
    <row r="1728" spans="3:6" x14ac:dyDescent="0.2">
      <c r="C1728" s="1">
        <v>39363</v>
      </c>
      <c r="D1728" s="2">
        <v>44.273200000000003</v>
      </c>
      <c r="F1728" s="16"/>
    </row>
    <row r="1729" spans="3:6" x14ac:dyDescent="0.2">
      <c r="C1729" s="1">
        <v>39364</v>
      </c>
      <c r="D1729" s="2">
        <v>44.481400000000001</v>
      </c>
      <c r="F1729" s="16"/>
    </row>
    <row r="1730" spans="3:6" x14ac:dyDescent="0.2">
      <c r="C1730" s="1">
        <v>39365</v>
      </c>
      <c r="D1730" s="2">
        <v>44.372399999999999</v>
      </c>
      <c r="F1730" s="16"/>
    </row>
    <row r="1731" spans="3:6" x14ac:dyDescent="0.2">
      <c r="C1731" s="1">
        <v>39366</v>
      </c>
      <c r="D1731" s="2">
        <v>44.689700000000002</v>
      </c>
      <c r="F1731" s="16"/>
    </row>
    <row r="1732" spans="3:6" x14ac:dyDescent="0.2">
      <c r="C1732" s="1">
        <v>39367</v>
      </c>
      <c r="D1732" s="2">
        <v>44.640099999999997</v>
      </c>
      <c r="F1732" s="16"/>
    </row>
    <row r="1733" spans="3:6" x14ac:dyDescent="0.2">
      <c r="C1733" s="1">
        <v>39370</v>
      </c>
      <c r="D1733" s="2">
        <v>44.263300000000001</v>
      </c>
      <c r="F1733" s="16"/>
    </row>
    <row r="1734" spans="3:6" x14ac:dyDescent="0.2">
      <c r="C1734" s="1">
        <v>39371</v>
      </c>
      <c r="D1734" s="2">
        <v>44.124499999999998</v>
      </c>
      <c r="F1734" s="16"/>
    </row>
    <row r="1735" spans="3:6" x14ac:dyDescent="0.2">
      <c r="C1735" s="1">
        <v>39372</v>
      </c>
      <c r="D1735" s="2">
        <v>44.302900000000001</v>
      </c>
      <c r="F1735" s="16"/>
    </row>
    <row r="1736" spans="3:6" x14ac:dyDescent="0.2">
      <c r="C1736" s="1">
        <v>39373</v>
      </c>
      <c r="D1736" s="2">
        <v>44.144300000000001</v>
      </c>
      <c r="F1736" s="16"/>
    </row>
    <row r="1737" spans="3:6" x14ac:dyDescent="0.2">
      <c r="C1737" s="1">
        <v>39374</v>
      </c>
      <c r="D1737" s="2">
        <v>44.064999999999998</v>
      </c>
      <c r="F1737" s="16"/>
    </row>
    <row r="1738" spans="3:6" x14ac:dyDescent="0.2">
      <c r="C1738" s="1">
        <v>39377</v>
      </c>
      <c r="D1738" s="2">
        <v>43.479900000000001</v>
      </c>
      <c r="F1738" s="16"/>
    </row>
    <row r="1739" spans="3:6" x14ac:dyDescent="0.2">
      <c r="C1739" s="1">
        <v>39378</v>
      </c>
      <c r="D1739" s="2">
        <v>43.807200000000002</v>
      </c>
      <c r="F1739" s="16"/>
    </row>
    <row r="1740" spans="3:6" x14ac:dyDescent="0.2">
      <c r="C1740" s="1">
        <v>39379</v>
      </c>
      <c r="D1740" s="2">
        <v>43.529499999999999</v>
      </c>
      <c r="F1740" s="16"/>
    </row>
    <row r="1741" spans="3:6" x14ac:dyDescent="0.2">
      <c r="C1741" s="1">
        <v>39380</v>
      </c>
      <c r="D1741" s="2">
        <v>44.064999999999998</v>
      </c>
      <c r="F1741" s="16"/>
    </row>
    <row r="1742" spans="3:6" x14ac:dyDescent="0.2">
      <c r="C1742" s="1">
        <v>39381</v>
      </c>
      <c r="D1742" s="2">
        <v>44.382300000000001</v>
      </c>
      <c r="F1742" s="16"/>
    </row>
    <row r="1743" spans="3:6" x14ac:dyDescent="0.2">
      <c r="C1743" s="1">
        <v>39384</v>
      </c>
      <c r="D1743" s="2">
        <v>44.669800000000002</v>
      </c>
      <c r="F1743" s="16"/>
    </row>
    <row r="1744" spans="3:6" x14ac:dyDescent="0.2">
      <c r="C1744" s="1">
        <v>39385</v>
      </c>
      <c r="D1744" s="2">
        <v>44.570700000000002</v>
      </c>
      <c r="F1744" s="16"/>
    </row>
    <row r="1745" spans="3:6" x14ac:dyDescent="0.2">
      <c r="C1745" s="1">
        <v>39386</v>
      </c>
      <c r="D1745" s="2">
        <v>44.858199999999997</v>
      </c>
      <c r="F1745" s="16"/>
    </row>
    <row r="1746" spans="3:6" x14ac:dyDescent="0.2">
      <c r="C1746" s="1">
        <v>39387</v>
      </c>
      <c r="D1746" s="2">
        <v>44.134399999999999</v>
      </c>
      <c r="F1746" s="16"/>
    </row>
    <row r="1747" spans="3:6" x14ac:dyDescent="0.2">
      <c r="C1747" s="1">
        <v>39388</v>
      </c>
      <c r="D1747" s="2">
        <v>44.094700000000003</v>
      </c>
      <c r="F1747" s="16"/>
    </row>
    <row r="1748" spans="3:6" x14ac:dyDescent="0.2">
      <c r="C1748" s="1">
        <v>39391</v>
      </c>
      <c r="D1748" s="2">
        <v>43.8964</v>
      </c>
      <c r="F1748" s="16"/>
    </row>
    <row r="1749" spans="3:6" x14ac:dyDescent="0.2">
      <c r="C1749" s="1">
        <v>39392</v>
      </c>
      <c r="D1749" s="2">
        <v>44.0749</v>
      </c>
      <c r="F1749" s="16"/>
    </row>
    <row r="1750" spans="3:6" x14ac:dyDescent="0.2">
      <c r="C1750" s="1">
        <v>39393</v>
      </c>
      <c r="D1750" s="2">
        <v>43.975700000000003</v>
      </c>
      <c r="F1750" s="16"/>
    </row>
    <row r="1751" spans="3:6" x14ac:dyDescent="0.2">
      <c r="C1751" s="1">
        <v>39394</v>
      </c>
      <c r="D1751" s="2">
        <v>43.588999999999999</v>
      </c>
      <c r="F1751" s="16"/>
    </row>
    <row r="1752" spans="3:6" x14ac:dyDescent="0.2">
      <c r="C1752" s="1">
        <v>39395</v>
      </c>
      <c r="D1752" s="2">
        <v>42.9544</v>
      </c>
      <c r="F1752" s="16"/>
    </row>
    <row r="1753" spans="3:6" x14ac:dyDescent="0.2">
      <c r="C1753" s="1">
        <v>39398</v>
      </c>
      <c r="D1753" s="2">
        <v>43.043700000000001</v>
      </c>
      <c r="F1753" s="16"/>
    </row>
    <row r="1754" spans="3:6" x14ac:dyDescent="0.2">
      <c r="C1754" s="1">
        <v>39399</v>
      </c>
      <c r="D1754" s="2">
        <v>43.113100000000003</v>
      </c>
      <c r="F1754" s="16"/>
    </row>
    <row r="1755" spans="3:6" x14ac:dyDescent="0.2">
      <c r="C1755" s="1">
        <v>39400</v>
      </c>
      <c r="D1755" s="2">
        <v>43.390700000000002</v>
      </c>
      <c r="F1755" s="16"/>
    </row>
    <row r="1756" spans="3:6" x14ac:dyDescent="0.2">
      <c r="C1756" s="1">
        <v>39401</v>
      </c>
      <c r="D1756" s="2">
        <v>43.073399999999999</v>
      </c>
      <c r="F1756" s="16"/>
    </row>
    <row r="1757" spans="3:6" x14ac:dyDescent="0.2">
      <c r="C1757" s="1">
        <v>39402</v>
      </c>
      <c r="D1757" s="2">
        <v>42.875100000000003</v>
      </c>
      <c r="F1757" s="16"/>
    </row>
    <row r="1758" spans="3:6" x14ac:dyDescent="0.2">
      <c r="C1758" s="1">
        <v>39405</v>
      </c>
      <c r="D1758" s="2">
        <v>42.339700000000001</v>
      </c>
      <c r="F1758" s="16"/>
    </row>
    <row r="1759" spans="3:6" x14ac:dyDescent="0.2">
      <c r="C1759" s="1">
        <v>39406</v>
      </c>
      <c r="D1759" s="2">
        <v>42.8354</v>
      </c>
      <c r="F1759" s="16"/>
    </row>
    <row r="1760" spans="3:6" x14ac:dyDescent="0.2">
      <c r="C1760" s="1">
        <v>39407</v>
      </c>
      <c r="D1760" s="2">
        <v>42.052100000000003</v>
      </c>
      <c r="F1760" s="16"/>
    </row>
    <row r="1761" spans="3:6" x14ac:dyDescent="0.2">
      <c r="C1761" s="1">
        <v>39408</v>
      </c>
      <c r="D1761" s="2">
        <v>42.180999999999997</v>
      </c>
      <c r="F1761" s="16"/>
    </row>
    <row r="1762" spans="3:6" x14ac:dyDescent="0.2">
      <c r="C1762" s="1">
        <v>39409</v>
      </c>
      <c r="D1762" s="2">
        <v>42.7759</v>
      </c>
      <c r="F1762" s="16"/>
    </row>
    <row r="1763" spans="3:6" x14ac:dyDescent="0.2">
      <c r="C1763" s="1">
        <v>39412</v>
      </c>
      <c r="D1763" s="2">
        <v>42.409100000000002</v>
      </c>
      <c r="F1763" s="16"/>
    </row>
    <row r="1764" spans="3:6" x14ac:dyDescent="0.2">
      <c r="C1764" s="1">
        <v>39413</v>
      </c>
      <c r="D1764" s="2">
        <v>42.319800000000001</v>
      </c>
      <c r="F1764" s="16"/>
    </row>
    <row r="1765" spans="3:6" x14ac:dyDescent="0.2">
      <c r="C1765" s="1">
        <v>39414</v>
      </c>
      <c r="D1765" s="2">
        <v>43.291600000000003</v>
      </c>
      <c r="F1765" s="16"/>
    </row>
    <row r="1766" spans="3:6" x14ac:dyDescent="0.2">
      <c r="C1766" s="1">
        <v>39415</v>
      </c>
      <c r="D1766" s="2">
        <v>43.529499999999999</v>
      </c>
      <c r="F1766" s="16"/>
    </row>
    <row r="1767" spans="3:6" x14ac:dyDescent="0.2">
      <c r="C1767" s="1">
        <v>39416</v>
      </c>
      <c r="D1767" s="2">
        <v>43.985599999999998</v>
      </c>
      <c r="F1767" s="16"/>
    </row>
    <row r="1768" spans="3:6" x14ac:dyDescent="0.2">
      <c r="C1768" s="1">
        <v>39419</v>
      </c>
      <c r="D1768" s="2">
        <v>43.7774</v>
      </c>
      <c r="F1768" s="16"/>
    </row>
    <row r="1769" spans="3:6" x14ac:dyDescent="0.2">
      <c r="C1769" s="1">
        <v>39420</v>
      </c>
      <c r="D1769" s="2">
        <v>43.430399999999999</v>
      </c>
      <c r="F1769" s="16"/>
    </row>
    <row r="1770" spans="3:6" x14ac:dyDescent="0.2">
      <c r="C1770" s="1">
        <v>39421</v>
      </c>
      <c r="D1770" s="2">
        <v>44.183999999999997</v>
      </c>
      <c r="F1770" s="16"/>
    </row>
    <row r="1771" spans="3:6" x14ac:dyDescent="0.2">
      <c r="C1771" s="1">
        <v>39422</v>
      </c>
      <c r="D1771" s="2">
        <v>44.173999999999999</v>
      </c>
      <c r="F1771" s="16"/>
    </row>
    <row r="1772" spans="3:6" x14ac:dyDescent="0.2">
      <c r="C1772" s="1">
        <v>39423</v>
      </c>
      <c r="D1772" s="2">
        <v>44.540900000000001</v>
      </c>
      <c r="F1772" s="16"/>
    </row>
    <row r="1773" spans="3:6" x14ac:dyDescent="0.2">
      <c r="C1773" s="1">
        <v>39426</v>
      </c>
      <c r="D1773" s="2">
        <v>44.739199999999997</v>
      </c>
      <c r="F1773" s="16"/>
    </row>
    <row r="1774" spans="3:6" x14ac:dyDescent="0.2">
      <c r="C1774" s="1">
        <v>39427</v>
      </c>
      <c r="D1774" s="2">
        <v>44.550800000000002</v>
      </c>
      <c r="F1774" s="16"/>
    </row>
    <row r="1775" spans="3:6" x14ac:dyDescent="0.2">
      <c r="C1775" s="1">
        <v>39428</v>
      </c>
      <c r="D1775" s="2">
        <v>44.768999999999998</v>
      </c>
      <c r="F1775" s="16"/>
    </row>
    <row r="1776" spans="3:6" x14ac:dyDescent="0.2">
      <c r="C1776" s="1">
        <v>39429</v>
      </c>
      <c r="D1776" s="2">
        <v>43.767499999999998</v>
      </c>
      <c r="F1776" s="16"/>
    </row>
    <row r="1777" spans="3:6" x14ac:dyDescent="0.2">
      <c r="C1777" s="1">
        <v>39430</v>
      </c>
      <c r="D1777" s="2">
        <v>43.876600000000003</v>
      </c>
      <c r="F1777" s="16"/>
    </row>
    <row r="1778" spans="3:6" x14ac:dyDescent="0.2">
      <c r="C1778" s="1">
        <v>39433</v>
      </c>
      <c r="D1778" s="2">
        <v>43.152700000000003</v>
      </c>
      <c r="F1778" s="16"/>
    </row>
    <row r="1779" spans="3:6" x14ac:dyDescent="0.2">
      <c r="C1779" s="1">
        <v>39434</v>
      </c>
      <c r="D1779" s="2">
        <v>43.172600000000003</v>
      </c>
      <c r="F1779" s="16"/>
    </row>
    <row r="1780" spans="3:6" x14ac:dyDescent="0.2">
      <c r="C1780" s="1">
        <v>39435</v>
      </c>
      <c r="D1780" s="2">
        <v>43.103200000000001</v>
      </c>
      <c r="F1780" s="16"/>
    </row>
    <row r="1781" spans="3:6" x14ac:dyDescent="0.2">
      <c r="C1781" s="1">
        <v>39436</v>
      </c>
      <c r="D1781" s="2">
        <v>43.232100000000003</v>
      </c>
      <c r="F1781" s="16"/>
    </row>
    <row r="1782" spans="3:6" x14ac:dyDescent="0.2">
      <c r="C1782" s="1">
        <v>39437</v>
      </c>
      <c r="D1782" s="2">
        <v>43.8964</v>
      </c>
      <c r="F1782" s="16"/>
    </row>
    <row r="1783" spans="3:6" x14ac:dyDescent="0.2">
      <c r="C1783" s="1">
        <v>39443</v>
      </c>
      <c r="D1783" s="2">
        <v>44.134399999999999</v>
      </c>
      <c r="F1783" s="16"/>
    </row>
    <row r="1784" spans="3:6" x14ac:dyDescent="0.2">
      <c r="C1784" s="1">
        <v>39444</v>
      </c>
      <c r="D1784" s="2">
        <v>44.154200000000003</v>
      </c>
      <c r="F1784" s="16"/>
    </row>
    <row r="1785" spans="3:6" x14ac:dyDescent="0.2">
      <c r="C1785" s="1">
        <v>39449</v>
      </c>
      <c r="D1785" s="2">
        <v>43.479900000000001</v>
      </c>
      <c r="F1785" s="16"/>
    </row>
    <row r="1786" spans="3:6" x14ac:dyDescent="0.2">
      <c r="C1786" s="1">
        <v>39450</v>
      </c>
      <c r="D1786" s="2">
        <v>43.360999999999997</v>
      </c>
      <c r="F1786" s="16"/>
    </row>
    <row r="1787" spans="3:6" x14ac:dyDescent="0.2">
      <c r="C1787" s="1">
        <v>39451</v>
      </c>
      <c r="D1787" s="2">
        <v>42.756100000000004</v>
      </c>
      <c r="F1787" s="16"/>
    </row>
    <row r="1788" spans="3:6" x14ac:dyDescent="0.2">
      <c r="C1788" s="1">
        <v>39454</v>
      </c>
      <c r="D1788" s="2">
        <v>42.934600000000003</v>
      </c>
      <c r="F1788" s="16"/>
    </row>
    <row r="1789" spans="3:6" x14ac:dyDescent="0.2">
      <c r="C1789" s="1">
        <v>39455</v>
      </c>
      <c r="D1789" s="2">
        <v>43.043700000000001</v>
      </c>
      <c r="F1789" s="16"/>
    </row>
    <row r="1790" spans="3:6" x14ac:dyDescent="0.2">
      <c r="C1790" s="1">
        <v>39456</v>
      </c>
      <c r="D1790" s="2">
        <v>42.587499999999999</v>
      </c>
      <c r="F1790" s="16"/>
    </row>
    <row r="1791" spans="3:6" x14ac:dyDescent="0.2">
      <c r="C1791" s="1">
        <v>39457</v>
      </c>
      <c r="D1791" s="2">
        <v>42.468600000000002</v>
      </c>
      <c r="F1791" s="16"/>
    </row>
    <row r="1792" spans="3:6" x14ac:dyDescent="0.2">
      <c r="C1792" s="1">
        <v>39458</v>
      </c>
      <c r="D1792" s="2">
        <v>42.359499999999997</v>
      </c>
      <c r="F1792" s="16"/>
    </row>
    <row r="1793" spans="3:6" x14ac:dyDescent="0.2">
      <c r="C1793" s="1">
        <v>39461</v>
      </c>
      <c r="D1793" s="2">
        <v>42.508200000000002</v>
      </c>
      <c r="F1793" s="16"/>
    </row>
    <row r="1794" spans="3:6" x14ac:dyDescent="0.2">
      <c r="C1794" s="1">
        <v>39462</v>
      </c>
      <c r="D1794" s="2">
        <v>41.506700000000002</v>
      </c>
      <c r="F1794" s="16"/>
    </row>
    <row r="1795" spans="3:6" x14ac:dyDescent="0.2">
      <c r="C1795" s="1">
        <v>39463</v>
      </c>
      <c r="D1795" s="2">
        <v>41.159700000000001</v>
      </c>
      <c r="F1795" s="16"/>
    </row>
    <row r="1796" spans="3:6" x14ac:dyDescent="0.2">
      <c r="C1796" s="1">
        <v>39464</v>
      </c>
      <c r="D1796" s="2">
        <v>40.7532</v>
      </c>
      <c r="F1796" s="16"/>
    </row>
    <row r="1797" spans="3:6" x14ac:dyDescent="0.2">
      <c r="C1797" s="1">
        <v>39465</v>
      </c>
      <c r="D1797" s="2">
        <v>40.019399999999997</v>
      </c>
      <c r="F1797" s="16"/>
    </row>
    <row r="1798" spans="3:6" x14ac:dyDescent="0.2">
      <c r="C1798" s="1">
        <v>39468</v>
      </c>
      <c r="D1798" s="2">
        <v>37.332299999999996</v>
      </c>
      <c r="F1798" s="16"/>
    </row>
    <row r="1799" spans="3:6" x14ac:dyDescent="0.2">
      <c r="C1799" s="1">
        <v>39469</v>
      </c>
      <c r="D1799" s="2">
        <v>37.669400000000003</v>
      </c>
      <c r="F1799" s="16"/>
    </row>
    <row r="1800" spans="3:6" x14ac:dyDescent="0.2">
      <c r="C1800" s="1">
        <v>39470</v>
      </c>
      <c r="D1800" s="2">
        <v>36.033299999999997</v>
      </c>
      <c r="F1800" s="16"/>
    </row>
    <row r="1801" spans="3:6" x14ac:dyDescent="0.2">
      <c r="C1801" s="1">
        <v>39471</v>
      </c>
      <c r="D1801" s="2">
        <v>38.185000000000002</v>
      </c>
      <c r="F1801" s="16"/>
    </row>
    <row r="1802" spans="3:6" x14ac:dyDescent="0.2">
      <c r="C1802" s="1">
        <v>39472</v>
      </c>
      <c r="D1802" s="2">
        <v>37.976799999999997</v>
      </c>
      <c r="F1802" s="16"/>
    </row>
    <row r="1803" spans="3:6" x14ac:dyDescent="0.2">
      <c r="C1803" s="1">
        <v>39475</v>
      </c>
      <c r="D1803" s="2">
        <v>37.838000000000001</v>
      </c>
      <c r="F1803" s="16"/>
    </row>
    <row r="1804" spans="3:6" x14ac:dyDescent="0.2">
      <c r="C1804" s="1">
        <v>39476</v>
      </c>
      <c r="D1804" s="2">
        <v>38.254399999999997</v>
      </c>
      <c r="F1804" s="16"/>
    </row>
    <row r="1805" spans="3:6" x14ac:dyDescent="0.2">
      <c r="C1805" s="1">
        <v>39477</v>
      </c>
      <c r="D1805" s="2">
        <v>38.006500000000003</v>
      </c>
      <c r="F1805" s="16"/>
    </row>
    <row r="1806" spans="3:6" x14ac:dyDescent="0.2">
      <c r="C1806" s="1">
        <v>39478</v>
      </c>
      <c r="D1806" s="2">
        <v>38.066000000000003</v>
      </c>
      <c r="F1806" s="16"/>
    </row>
    <row r="1807" spans="3:6" x14ac:dyDescent="0.2">
      <c r="C1807" s="1">
        <v>39479</v>
      </c>
      <c r="D1807" s="2">
        <v>38.809699999999999</v>
      </c>
      <c r="F1807" s="16"/>
    </row>
    <row r="1808" spans="3:6" x14ac:dyDescent="0.2">
      <c r="C1808" s="1">
        <v>39482</v>
      </c>
      <c r="D1808" s="2">
        <v>38.770000000000003</v>
      </c>
      <c r="F1808" s="16"/>
    </row>
    <row r="1809" spans="3:6" x14ac:dyDescent="0.2">
      <c r="C1809" s="1">
        <v>39483</v>
      </c>
      <c r="D1809" s="2">
        <v>37.223199999999999</v>
      </c>
      <c r="F1809" s="16"/>
    </row>
    <row r="1810" spans="3:6" x14ac:dyDescent="0.2">
      <c r="C1810" s="1">
        <v>39484</v>
      </c>
      <c r="D1810" s="2">
        <v>37.788400000000003</v>
      </c>
      <c r="F1810" s="16"/>
    </row>
    <row r="1811" spans="3:6" x14ac:dyDescent="0.2">
      <c r="C1811" s="1">
        <v>39485</v>
      </c>
      <c r="D1811" s="2">
        <v>37.134</v>
      </c>
      <c r="F1811" s="16"/>
    </row>
    <row r="1812" spans="3:6" x14ac:dyDescent="0.2">
      <c r="C1812" s="1">
        <v>39486</v>
      </c>
      <c r="D1812" s="2">
        <v>37.163699999999999</v>
      </c>
      <c r="F1812" s="16"/>
    </row>
    <row r="1813" spans="3:6" x14ac:dyDescent="0.2">
      <c r="C1813" s="1">
        <v>39489</v>
      </c>
      <c r="D1813" s="2">
        <v>36.945599999999999</v>
      </c>
      <c r="F1813" s="16"/>
    </row>
    <row r="1814" spans="3:6" x14ac:dyDescent="0.2">
      <c r="C1814" s="1">
        <v>39490</v>
      </c>
      <c r="D1814" s="2">
        <v>38.1751</v>
      </c>
      <c r="F1814" s="16"/>
    </row>
    <row r="1815" spans="3:6" x14ac:dyDescent="0.2">
      <c r="C1815" s="1">
        <v>39491</v>
      </c>
      <c r="D1815" s="2">
        <v>38.165199999999999</v>
      </c>
      <c r="F1815" s="16"/>
    </row>
    <row r="1816" spans="3:6" x14ac:dyDescent="0.2">
      <c r="C1816" s="1">
        <v>39492</v>
      </c>
      <c r="D1816" s="2">
        <v>38.125500000000002</v>
      </c>
      <c r="F1816" s="16"/>
    </row>
    <row r="1817" spans="3:6" x14ac:dyDescent="0.2">
      <c r="C1817" s="1">
        <v>39493</v>
      </c>
      <c r="D1817" s="2">
        <v>37.371899999999997</v>
      </c>
      <c r="F1817" s="16"/>
    </row>
    <row r="1818" spans="3:6" x14ac:dyDescent="0.2">
      <c r="C1818" s="1">
        <v>39496</v>
      </c>
      <c r="D1818" s="2">
        <v>38.075899999999997</v>
      </c>
      <c r="F1818" s="16"/>
    </row>
    <row r="1819" spans="3:6" x14ac:dyDescent="0.2">
      <c r="C1819" s="1">
        <v>39497</v>
      </c>
      <c r="D1819" s="2">
        <v>38.204799999999999</v>
      </c>
      <c r="F1819" s="16"/>
    </row>
    <row r="1820" spans="3:6" x14ac:dyDescent="0.2">
      <c r="C1820" s="1">
        <v>39498</v>
      </c>
      <c r="D1820" s="2">
        <v>37.719000000000001</v>
      </c>
      <c r="F1820" s="16"/>
    </row>
    <row r="1821" spans="3:6" x14ac:dyDescent="0.2">
      <c r="C1821" s="1">
        <v>39499</v>
      </c>
      <c r="D1821" s="2">
        <v>37.937100000000001</v>
      </c>
      <c r="F1821" s="16"/>
    </row>
    <row r="1822" spans="3:6" x14ac:dyDescent="0.2">
      <c r="C1822" s="1">
        <v>39500</v>
      </c>
      <c r="D1822" s="2">
        <v>37.500799999999998</v>
      </c>
      <c r="F1822" s="16"/>
    </row>
    <row r="1823" spans="3:6" x14ac:dyDescent="0.2">
      <c r="C1823" s="1">
        <v>39503</v>
      </c>
      <c r="D1823" s="2">
        <v>38.145400000000002</v>
      </c>
      <c r="F1823" s="16"/>
    </row>
    <row r="1824" spans="3:6" x14ac:dyDescent="0.2">
      <c r="C1824" s="1">
        <v>39504</v>
      </c>
      <c r="D1824" s="2">
        <v>38.730400000000003</v>
      </c>
      <c r="F1824" s="16"/>
    </row>
    <row r="1825" spans="3:6" x14ac:dyDescent="0.2">
      <c r="C1825" s="1">
        <v>39505</v>
      </c>
      <c r="D1825" s="2">
        <v>38.730400000000003</v>
      </c>
      <c r="F1825" s="16"/>
    </row>
    <row r="1826" spans="3:6" x14ac:dyDescent="0.2">
      <c r="C1826" s="1">
        <v>39506</v>
      </c>
      <c r="D1826" s="2">
        <v>37.976799999999997</v>
      </c>
      <c r="F1826" s="16"/>
    </row>
    <row r="1827" spans="3:6" x14ac:dyDescent="0.2">
      <c r="C1827" s="1">
        <v>39507</v>
      </c>
      <c r="D1827" s="2">
        <v>37.4116</v>
      </c>
      <c r="F1827" s="16"/>
    </row>
    <row r="1828" spans="3:6" x14ac:dyDescent="0.2">
      <c r="C1828" s="1">
        <v>39510</v>
      </c>
      <c r="D1828" s="2">
        <v>36.925699999999999</v>
      </c>
      <c r="F1828" s="16"/>
    </row>
    <row r="1829" spans="3:6" x14ac:dyDescent="0.2">
      <c r="C1829" s="1">
        <v>39511</v>
      </c>
      <c r="D1829" s="2">
        <v>36.3506</v>
      </c>
      <c r="F1829" s="16"/>
    </row>
    <row r="1830" spans="3:6" x14ac:dyDescent="0.2">
      <c r="C1830" s="1">
        <v>39512</v>
      </c>
      <c r="D1830" s="2">
        <v>36.995100000000001</v>
      </c>
      <c r="F1830" s="16"/>
    </row>
    <row r="1831" spans="3:6" x14ac:dyDescent="0.2">
      <c r="C1831" s="1">
        <v>39513</v>
      </c>
      <c r="D1831" s="2">
        <v>36.311</v>
      </c>
      <c r="F1831" s="16"/>
    </row>
    <row r="1832" spans="3:6" x14ac:dyDescent="0.2">
      <c r="C1832" s="1">
        <v>39514</v>
      </c>
      <c r="D1832" s="2">
        <v>35.924300000000002</v>
      </c>
      <c r="F1832" s="16"/>
    </row>
    <row r="1833" spans="3:6" x14ac:dyDescent="0.2">
      <c r="C1833" s="1">
        <v>39517</v>
      </c>
      <c r="D1833" s="2">
        <v>35.666499999999999</v>
      </c>
      <c r="F1833" s="16"/>
    </row>
    <row r="1834" spans="3:6" x14ac:dyDescent="0.2">
      <c r="C1834" s="1">
        <v>39518</v>
      </c>
      <c r="D1834" s="2">
        <v>36.221699999999998</v>
      </c>
      <c r="F1834" s="16"/>
    </row>
    <row r="1835" spans="3:6" x14ac:dyDescent="0.2">
      <c r="C1835" s="1">
        <v>39519</v>
      </c>
      <c r="D1835" s="2">
        <v>36.648099999999999</v>
      </c>
      <c r="F1835" s="16"/>
    </row>
    <row r="1836" spans="3:6" x14ac:dyDescent="0.2">
      <c r="C1836" s="1">
        <v>39520</v>
      </c>
      <c r="D1836" s="2">
        <v>36.142400000000002</v>
      </c>
      <c r="F1836" s="16"/>
    </row>
    <row r="1837" spans="3:6" x14ac:dyDescent="0.2">
      <c r="C1837" s="1">
        <v>39521</v>
      </c>
      <c r="D1837" s="2">
        <v>35.854799999999997</v>
      </c>
      <c r="F1837" s="16"/>
    </row>
    <row r="1838" spans="3:6" x14ac:dyDescent="0.2">
      <c r="C1838" s="1">
        <v>39524</v>
      </c>
      <c r="D1838" s="2">
        <v>34.189</v>
      </c>
      <c r="F1838" s="16"/>
    </row>
    <row r="1839" spans="3:6" x14ac:dyDescent="0.2">
      <c r="C1839" s="1">
        <v>39525</v>
      </c>
      <c r="D1839" s="2">
        <v>35.4086</v>
      </c>
      <c r="F1839" s="16"/>
    </row>
    <row r="1840" spans="3:6" x14ac:dyDescent="0.2">
      <c r="C1840" s="1">
        <v>39526</v>
      </c>
      <c r="D1840" s="2">
        <v>35.061599999999999</v>
      </c>
      <c r="F1840" s="16"/>
    </row>
    <row r="1841" spans="3:6" x14ac:dyDescent="0.2">
      <c r="C1841" s="1">
        <v>39527</v>
      </c>
      <c r="D1841" s="2">
        <v>34.873199999999997</v>
      </c>
      <c r="F1841" s="16"/>
    </row>
    <row r="1842" spans="3:6" x14ac:dyDescent="0.2">
      <c r="C1842" s="1">
        <v>39532</v>
      </c>
      <c r="D1842" s="2">
        <v>36.073</v>
      </c>
      <c r="F1842" s="16"/>
    </row>
    <row r="1843" spans="3:6" x14ac:dyDescent="0.2">
      <c r="C1843" s="1">
        <v>39533</v>
      </c>
      <c r="D1843" s="2">
        <v>35.924300000000002</v>
      </c>
      <c r="F1843" s="16"/>
    </row>
    <row r="1844" spans="3:6" x14ac:dyDescent="0.2">
      <c r="C1844" s="1">
        <v>39534</v>
      </c>
      <c r="D1844" s="2">
        <v>36.340699999999998</v>
      </c>
      <c r="F1844" s="16"/>
    </row>
    <row r="1845" spans="3:6" x14ac:dyDescent="0.2">
      <c r="C1845" s="1">
        <v>39535</v>
      </c>
      <c r="D1845" s="2">
        <v>36.211799999999997</v>
      </c>
      <c r="F1845" s="16"/>
    </row>
    <row r="1846" spans="3:6" x14ac:dyDescent="0.2">
      <c r="C1846" s="1">
        <v>39538</v>
      </c>
      <c r="D1846" s="2">
        <v>36.182099999999998</v>
      </c>
      <c r="F1846" s="16"/>
    </row>
    <row r="1847" spans="3:6" x14ac:dyDescent="0.2">
      <c r="C1847" s="1">
        <v>39539</v>
      </c>
      <c r="D1847" s="2">
        <v>37.3521</v>
      </c>
      <c r="F1847" s="16"/>
    </row>
    <row r="1848" spans="3:6" x14ac:dyDescent="0.2">
      <c r="C1848" s="1">
        <v>39540</v>
      </c>
      <c r="D1848" s="2">
        <v>37.798299999999998</v>
      </c>
      <c r="F1848" s="16"/>
    </row>
    <row r="1849" spans="3:6" x14ac:dyDescent="0.2">
      <c r="C1849" s="1">
        <v>39541</v>
      </c>
      <c r="D1849" s="2">
        <v>37.639699999999998</v>
      </c>
      <c r="F1849" s="16"/>
    </row>
    <row r="1850" spans="3:6" x14ac:dyDescent="0.2">
      <c r="C1850" s="1">
        <v>39542</v>
      </c>
      <c r="D1850" s="2">
        <v>37.758600000000001</v>
      </c>
      <c r="F1850" s="16"/>
    </row>
    <row r="1851" spans="3:6" x14ac:dyDescent="0.2">
      <c r="C1851" s="1">
        <v>39545</v>
      </c>
      <c r="D1851" s="2">
        <v>38.115600000000001</v>
      </c>
      <c r="F1851" s="16"/>
    </row>
    <row r="1852" spans="3:6" x14ac:dyDescent="0.2">
      <c r="C1852" s="1">
        <v>39546</v>
      </c>
      <c r="D1852" s="2">
        <v>37.907400000000003</v>
      </c>
      <c r="F1852" s="16"/>
    </row>
    <row r="1853" spans="3:6" x14ac:dyDescent="0.2">
      <c r="C1853" s="1">
        <v>39547</v>
      </c>
      <c r="D1853" s="2">
        <v>37.490900000000003</v>
      </c>
      <c r="F1853" s="16"/>
    </row>
    <row r="1854" spans="3:6" x14ac:dyDescent="0.2">
      <c r="C1854" s="1">
        <v>39548</v>
      </c>
      <c r="D1854" s="2">
        <v>37.481000000000002</v>
      </c>
      <c r="F1854" s="16"/>
    </row>
    <row r="1855" spans="3:6" x14ac:dyDescent="0.2">
      <c r="C1855" s="1">
        <v>39549</v>
      </c>
      <c r="D1855" s="2">
        <v>36.876199999999997</v>
      </c>
      <c r="F1855" s="16"/>
    </row>
    <row r="1856" spans="3:6" x14ac:dyDescent="0.2">
      <c r="C1856" s="1">
        <v>39552</v>
      </c>
      <c r="D1856" s="2">
        <v>36.5886</v>
      </c>
      <c r="F1856" s="16"/>
    </row>
    <row r="1857" spans="3:6" x14ac:dyDescent="0.2">
      <c r="C1857" s="1">
        <v>39553</v>
      </c>
      <c r="D1857" s="2">
        <v>36.777000000000001</v>
      </c>
      <c r="F1857" s="16"/>
    </row>
    <row r="1858" spans="3:6" x14ac:dyDescent="0.2">
      <c r="C1858" s="1">
        <v>39554</v>
      </c>
      <c r="D1858" s="2">
        <v>37.3521</v>
      </c>
      <c r="F1858" s="16"/>
    </row>
    <row r="1859" spans="3:6" x14ac:dyDescent="0.2">
      <c r="C1859" s="1">
        <v>39555</v>
      </c>
      <c r="D1859" s="2">
        <v>37.153799999999997</v>
      </c>
      <c r="F1859" s="16"/>
    </row>
    <row r="1860" spans="3:6" x14ac:dyDescent="0.2">
      <c r="C1860" s="1">
        <v>39556</v>
      </c>
      <c r="D1860" s="2">
        <v>37.996600000000001</v>
      </c>
      <c r="F1860" s="16"/>
    </row>
    <row r="1861" spans="3:6" x14ac:dyDescent="0.2">
      <c r="C1861" s="1">
        <v>39559</v>
      </c>
      <c r="D1861" s="2">
        <v>37.6496</v>
      </c>
      <c r="F1861" s="16"/>
    </row>
    <row r="1862" spans="3:6" x14ac:dyDescent="0.2">
      <c r="C1862" s="1">
        <v>39560</v>
      </c>
      <c r="D1862" s="2">
        <v>37.322400000000002</v>
      </c>
      <c r="F1862" s="16"/>
    </row>
    <row r="1863" spans="3:6" x14ac:dyDescent="0.2">
      <c r="C1863" s="1">
        <v>39561</v>
      </c>
      <c r="D1863" s="2">
        <v>37.609900000000003</v>
      </c>
      <c r="F1863" s="16"/>
    </row>
    <row r="1864" spans="3:6" x14ac:dyDescent="0.2">
      <c r="C1864" s="1">
        <v>39562</v>
      </c>
      <c r="D1864" s="2">
        <v>37.659500000000001</v>
      </c>
      <c r="F1864" s="16"/>
    </row>
    <row r="1865" spans="3:6" x14ac:dyDescent="0.2">
      <c r="C1865" s="1">
        <v>39563</v>
      </c>
      <c r="D1865" s="2">
        <v>37.966900000000003</v>
      </c>
      <c r="F1865" s="16"/>
    </row>
    <row r="1866" spans="3:6" x14ac:dyDescent="0.2">
      <c r="C1866" s="1">
        <v>39566</v>
      </c>
      <c r="D1866" s="2">
        <v>38.214799999999997</v>
      </c>
      <c r="F1866" s="16"/>
    </row>
    <row r="1867" spans="3:6" x14ac:dyDescent="0.2">
      <c r="C1867" s="1">
        <v>39567</v>
      </c>
      <c r="D1867" s="2">
        <v>38.046199999999999</v>
      </c>
      <c r="F1867" s="16"/>
    </row>
    <row r="1868" spans="3:6" x14ac:dyDescent="0.2">
      <c r="C1868" s="1">
        <v>39568</v>
      </c>
      <c r="D1868" s="2">
        <v>38.313899999999997</v>
      </c>
      <c r="F1868" s="16"/>
    </row>
    <row r="1869" spans="3:6" x14ac:dyDescent="0.2">
      <c r="C1869" s="1">
        <v>39570</v>
      </c>
      <c r="D1869" s="2">
        <v>38.998100000000001</v>
      </c>
      <c r="F1869" s="16"/>
    </row>
    <row r="1870" spans="3:6" x14ac:dyDescent="0.2">
      <c r="C1870" s="1">
        <v>39573</v>
      </c>
      <c r="D1870" s="2">
        <v>38.958399999999997</v>
      </c>
      <c r="F1870" s="16"/>
    </row>
    <row r="1871" spans="3:6" x14ac:dyDescent="0.2">
      <c r="C1871" s="1">
        <v>39574</v>
      </c>
      <c r="D1871" s="2">
        <v>38.621299999999998</v>
      </c>
      <c r="F1871" s="16"/>
    </row>
    <row r="1872" spans="3:6" x14ac:dyDescent="0.2">
      <c r="C1872" s="1">
        <v>39575</v>
      </c>
      <c r="D1872" s="2">
        <v>38.829500000000003</v>
      </c>
      <c r="F1872" s="16"/>
    </row>
    <row r="1873" spans="3:6" x14ac:dyDescent="0.2">
      <c r="C1873" s="1">
        <v>39576</v>
      </c>
      <c r="D1873" s="2">
        <v>38.740299999999998</v>
      </c>
      <c r="F1873" s="16"/>
    </row>
    <row r="1874" spans="3:6" x14ac:dyDescent="0.2">
      <c r="C1874" s="1">
        <v>39577</v>
      </c>
      <c r="D1874" s="2">
        <v>38.274299999999997</v>
      </c>
      <c r="F1874" s="16"/>
    </row>
    <row r="1875" spans="3:6" x14ac:dyDescent="0.2">
      <c r="C1875" s="1">
        <v>39580</v>
      </c>
      <c r="D1875" s="2">
        <v>38.3932</v>
      </c>
      <c r="F1875" s="16"/>
    </row>
    <row r="1876" spans="3:6" x14ac:dyDescent="0.2">
      <c r="C1876" s="1">
        <v>39581</v>
      </c>
      <c r="D1876" s="2">
        <v>38.5321</v>
      </c>
      <c r="F1876" s="16"/>
    </row>
    <row r="1877" spans="3:6" x14ac:dyDescent="0.2">
      <c r="C1877" s="1">
        <v>39582</v>
      </c>
      <c r="D1877" s="2">
        <v>38.918799999999997</v>
      </c>
      <c r="F1877" s="16"/>
    </row>
    <row r="1878" spans="3:6" x14ac:dyDescent="0.2">
      <c r="C1878" s="1">
        <v>39583</v>
      </c>
      <c r="D1878" s="2">
        <v>38.898899999999998</v>
      </c>
      <c r="F1878" s="16"/>
    </row>
    <row r="1879" spans="3:6" x14ac:dyDescent="0.2">
      <c r="C1879" s="1">
        <v>39584</v>
      </c>
      <c r="D1879" s="2">
        <v>39.067500000000003</v>
      </c>
      <c r="F1879" s="16"/>
    </row>
    <row r="1880" spans="3:6" x14ac:dyDescent="0.2">
      <c r="C1880" s="1">
        <v>39587</v>
      </c>
      <c r="D1880" s="2">
        <v>39.424500000000002</v>
      </c>
      <c r="F1880" s="16"/>
    </row>
    <row r="1881" spans="3:6" x14ac:dyDescent="0.2">
      <c r="C1881" s="1">
        <v>39588</v>
      </c>
      <c r="D1881" s="2">
        <v>38.819600000000001</v>
      </c>
      <c r="F1881" s="16"/>
    </row>
    <row r="1882" spans="3:6" x14ac:dyDescent="0.2">
      <c r="C1882" s="1">
        <v>39589</v>
      </c>
      <c r="D1882" s="2">
        <v>38.581600000000002</v>
      </c>
      <c r="F1882" s="16"/>
    </row>
    <row r="1883" spans="3:6" x14ac:dyDescent="0.2">
      <c r="C1883" s="1">
        <v>39590</v>
      </c>
      <c r="D1883" s="2">
        <v>38.561799999999998</v>
      </c>
      <c r="F1883" s="16"/>
    </row>
    <row r="1884" spans="3:6" x14ac:dyDescent="0.2">
      <c r="C1884" s="1">
        <v>39591</v>
      </c>
      <c r="D1884" s="2">
        <v>37.957000000000001</v>
      </c>
      <c r="F1884" s="16"/>
    </row>
    <row r="1885" spans="3:6" x14ac:dyDescent="0.2">
      <c r="C1885" s="1">
        <v>39594</v>
      </c>
      <c r="D1885" s="2">
        <v>37.986699999999999</v>
      </c>
      <c r="F1885" s="16"/>
    </row>
    <row r="1886" spans="3:6" x14ac:dyDescent="0.2">
      <c r="C1886" s="1">
        <v>39595</v>
      </c>
      <c r="D1886" s="2">
        <v>37.828099999999999</v>
      </c>
      <c r="F1886" s="16"/>
    </row>
    <row r="1887" spans="3:6" x14ac:dyDescent="0.2">
      <c r="C1887" s="1">
        <v>39596</v>
      </c>
      <c r="D1887" s="2">
        <v>38.2346</v>
      </c>
      <c r="F1887" s="16"/>
    </row>
    <row r="1888" spans="3:6" x14ac:dyDescent="0.2">
      <c r="C1888" s="1">
        <v>39597</v>
      </c>
      <c r="D1888" s="2">
        <v>38.373399999999997</v>
      </c>
      <c r="F1888" s="16"/>
    </row>
    <row r="1889" spans="3:6" x14ac:dyDescent="0.2">
      <c r="C1889" s="1">
        <v>39598</v>
      </c>
      <c r="D1889" s="2">
        <v>38.651000000000003</v>
      </c>
      <c r="F1889" s="16"/>
    </row>
    <row r="1890" spans="3:6" x14ac:dyDescent="0.2">
      <c r="C1890" s="1">
        <v>39601</v>
      </c>
      <c r="D1890" s="2">
        <v>38.026400000000002</v>
      </c>
      <c r="F1890" s="16"/>
    </row>
    <row r="1891" spans="3:6" x14ac:dyDescent="0.2">
      <c r="C1891" s="1">
        <v>39602</v>
      </c>
      <c r="D1891" s="2">
        <v>38.194899999999997</v>
      </c>
      <c r="F1891" s="16"/>
    </row>
    <row r="1892" spans="3:6" x14ac:dyDescent="0.2">
      <c r="C1892" s="1">
        <v>39603</v>
      </c>
      <c r="D1892" s="2">
        <v>37.818100000000001</v>
      </c>
      <c r="F1892" s="16"/>
    </row>
    <row r="1893" spans="3:6" x14ac:dyDescent="0.2">
      <c r="C1893" s="1">
        <v>39604</v>
      </c>
      <c r="D1893" s="2">
        <v>37.699199999999998</v>
      </c>
      <c r="F1893" s="16"/>
    </row>
    <row r="1894" spans="3:6" x14ac:dyDescent="0.2">
      <c r="C1894" s="1">
        <v>39605</v>
      </c>
      <c r="D1894" s="2">
        <v>36.866199999999999</v>
      </c>
      <c r="F1894" s="16"/>
    </row>
    <row r="1895" spans="3:6" x14ac:dyDescent="0.2">
      <c r="C1895" s="1">
        <v>39608</v>
      </c>
      <c r="D1895" s="2">
        <v>36.856299999999997</v>
      </c>
      <c r="F1895" s="16"/>
    </row>
    <row r="1896" spans="3:6" x14ac:dyDescent="0.2">
      <c r="C1896" s="1">
        <v>39609</v>
      </c>
      <c r="D1896" s="2">
        <v>36.608400000000003</v>
      </c>
      <c r="F1896" s="16"/>
    </row>
    <row r="1897" spans="3:6" x14ac:dyDescent="0.2">
      <c r="C1897" s="1">
        <v>39610</v>
      </c>
      <c r="D1897" s="2">
        <v>36.003599999999999</v>
      </c>
      <c r="F1897" s="16"/>
    </row>
    <row r="1898" spans="3:6" x14ac:dyDescent="0.2">
      <c r="C1898" s="1">
        <v>39611</v>
      </c>
      <c r="D1898" s="2">
        <v>36.311</v>
      </c>
      <c r="F1898" s="16"/>
    </row>
    <row r="1899" spans="3:6" x14ac:dyDescent="0.2">
      <c r="C1899" s="1">
        <v>39612</v>
      </c>
      <c r="D1899" s="2">
        <v>36.489400000000003</v>
      </c>
      <c r="F1899" s="16"/>
    </row>
    <row r="1900" spans="3:6" x14ac:dyDescent="0.2">
      <c r="C1900" s="1">
        <v>39615</v>
      </c>
      <c r="D1900" s="2">
        <v>35.735900000000001</v>
      </c>
      <c r="F1900" s="16"/>
    </row>
    <row r="1901" spans="3:6" x14ac:dyDescent="0.2">
      <c r="C1901" s="1">
        <v>39616</v>
      </c>
      <c r="D1901" s="2">
        <v>36.023400000000002</v>
      </c>
      <c r="F1901" s="16"/>
    </row>
    <row r="1902" spans="3:6" x14ac:dyDescent="0.2">
      <c r="C1902" s="1">
        <v>39617</v>
      </c>
      <c r="D1902" s="2">
        <v>35.616900000000001</v>
      </c>
      <c r="F1902" s="16"/>
    </row>
    <row r="1903" spans="3:6" x14ac:dyDescent="0.2">
      <c r="C1903" s="1">
        <v>39618</v>
      </c>
      <c r="D1903" s="2">
        <v>35.388800000000003</v>
      </c>
      <c r="F1903" s="16"/>
    </row>
    <row r="1904" spans="3:6" x14ac:dyDescent="0.2">
      <c r="C1904" s="1">
        <v>39619</v>
      </c>
      <c r="D1904" s="2">
        <v>34.744300000000003</v>
      </c>
      <c r="F1904" s="16"/>
    </row>
    <row r="1905" spans="3:6" x14ac:dyDescent="0.2">
      <c r="C1905" s="1">
        <v>39622</v>
      </c>
      <c r="D1905" s="2">
        <v>34.783999999999999</v>
      </c>
      <c r="F1905" s="16"/>
    </row>
    <row r="1906" spans="3:6" x14ac:dyDescent="0.2">
      <c r="C1906" s="1">
        <v>39623</v>
      </c>
      <c r="D1906" s="2">
        <v>34.555900000000001</v>
      </c>
      <c r="F1906" s="16"/>
    </row>
    <row r="1907" spans="3:6" x14ac:dyDescent="0.2">
      <c r="C1907" s="1">
        <v>39624</v>
      </c>
      <c r="D1907" s="2">
        <v>35.131</v>
      </c>
      <c r="F1907" s="16"/>
    </row>
    <row r="1908" spans="3:6" x14ac:dyDescent="0.2">
      <c r="C1908" s="1">
        <v>39625</v>
      </c>
      <c r="D1908" s="2">
        <v>34.189</v>
      </c>
      <c r="F1908" s="16"/>
    </row>
    <row r="1909" spans="3:6" x14ac:dyDescent="0.2">
      <c r="C1909" s="1">
        <v>39626</v>
      </c>
      <c r="D1909" s="2">
        <v>33.891599999999997</v>
      </c>
      <c r="F1909" s="16"/>
    </row>
    <row r="1910" spans="3:6" x14ac:dyDescent="0.2">
      <c r="C1910" s="1">
        <v>39629</v>
      </c>
      <c r="D1910" s="2">
        <v>34.099800000000002</v>
      </c>
      <c r="F1910" s="16"/>
    </row>
    <row r="1911" spans="3:6" x14ac:dyDescent="0.2">
      <c r="C1911" s="1">
        <v>39630</v>
      </c>
      <c r="D1911" s="2">
        <v>33.435400000000001</v>
      </c>
      <c r="F1911" s="16"/>
    </row>
    <row r="1912" spans="3:6" x14ac:dyDescent="0.2">
      <c r="C1912" s="1">
        <v>39631</v>
      </c>
      <c r="D1912" s="2">
        <v>33.484999999999999</v>
      </c>
      <c r="F1912" s="16"/>
    </row>
    <row r="1913" spans="3:6" x14ac:dyDescent="0.2">
      <c r="C1913" s="1">
        <v>39632</v>
      </c>
      <c r="D1913" s="2">
        <v>33.851900000000001</v>
      </c>
      <c r="F1913" s="16"/>
    </row>
    <row r="1914" spans="3:6" x14ac:dyDescent="0.2">
      <c r="C1914" s="1">
        <v>39633</v>
      </c>
      <c r="D1914" s="2">
        <v>33.286700000000003</v>
      </c>
      <c r="F1914" s="16"/>
    </row>
    <row r="1915" spans="3:6" x14ac:dyDescent="0.2">
      <c r="C1915" s="1">
        <v>39636</v>
      </c>
      <c r="D1915" s="2">
        <v>33.881599999999999</v>
      </c>
      <c r="F1915" s="16"/>
    </row>
    <row r="1916" spans="3:6" x14ac:dyDescent="0.2">
      <c r="C1916" s="1">
        <v>39637</v>
      </c>
      <c r="D1916" s="2">
        <v>33.435400000000001</v>
      </c>
      <c r="F1916" s="16"/>
    </row>
    <row r="1917" spans="3:6" x14ac:dyDescent="0.2">
      <c r="C1917" s="1">
        <v>39638</v>
      </c>
      <c r="D1917" s="2">
        <v>33.960999999999999</v>
      </c>
      <c r="F1917" s="16"/>
    </row>
    <row r="1918" spans="3:6" x14ac:dyDescent="0.2">
      <c r="C1918" s="1">
        <v>39639</v>
      </c>
      <c r="D1918" s="2">
        <v>33.405700000000003</v>
      </c>
      <c r="F1918" s="16"/>
    </row>
    <row r="1919" spans="3:6" x14ac:dyDescent="0.2">
      <c r="C1919" s="1">
        <v>39640</v>
      </c>
      <c r="D1919" s="2">
        <v>32.542999999999999</v>
      </c>
      <c r="F1919" s="16"/>
    </row>
    <row r="1920" spans="3:6" x14ac:dyDescent="0.2">
      <c r="C1920" s="1">
        <v>39643</v>
      </c>
      <c r="D1920" s="2">
        <v>32.790900000000001</v>
      </c>
      <c r="F1920" s="16"/>
    </row>
    <row r="1921" spans="3:6" x14ac:dyDescent="0.2">
      <c r="C1921" s="1">
        <v>39644</v>
      </c>
      <c r="D1921" s="2">
        <v>31.977799999999998</v>
      </c>
      <c r="F1921" s="16"/>
    </row>
    <row r="1922" spans="3:6" x14ac:dyDescent="0.2">
      <c r="C1922" s="1">
        <v>39645</v>
      </c>
      <c r="D1922" s="2">
        <v>32.314999999999998</v>
      </c>
      <c r="F1922" s="16"/>
    </row>
    <row r="1923" spans="3:6" x14ac:dyDescent="0.2">
      <c r="C1923" s="1">
        <v>39646</v>
      </c>
      <c r="D1923" s="2">
        <v>33.177599999999998</v>
      </c>
      <c r="F1923" s="16"/>
    </row>
    <row r="1924" spans="3:6" x14ac:dyDescent="0.2">
      <c r="C1924" s="1">
        <v>39647</v>
      </c>
      <c r="D1924" s="2">
        <v>33.802300000000002</v>
      </c>
      <c r="F1924" s="16"/>
    </row>
    <row r="1925" spans="3:6" x14ac:dyDescent="0.2">
      <c r="C1925" s="1">
        <v>39650</v>
      </c>
      <c r="D1925" s="2">
        <v>33.901499999999999</v>
      </c>
      <c r="F1925" s="16"/>
    </row>
    <row r="1926" spans="3:6" x14ac:dyDescent="0.2">
      <c r="C1926" s="1">
        <v>39651</v>
      </c>
      <c r="D1926" s="2">
        <v>33.822099999999999</v>
      </c>
      <c r="F1926" s="16"/>
    </row>
    <row r="1927" spans="3:6" x14ac:dyDescent="0.2">
      <c r="C1927" s="1">
        <v>39652</v>
      </c>
      <c r="D1927" s="2">
        <v>34.446800000000003</v>
      </c>
      <c r="F1927" s="16"/>
    </row>
    <row r="1928" spans="3:6" x14ac:dyDescent="0.2">
      <c r="C1928" s="1">
        <v>39653</v>
      </c>
      <c r="D1928" s="2">
        <v>34.08</v>
      </c>
      <c r="F1928" s="16"/>
    </row>
    <row r="1929" spans="3:6" x14ac:dyDescent="0.2">
      <c r="C1929" s="1">
        <v>39654</v>
      </c>
      <c r="D1929" s="2">
        <v>34.050199999999997</v>
      </c>
      <c r="F1929" s="16"/>
    </row>
    <row r="1930" spans="3:6" x14ac:dyDescent="0.2">
      <c r="C1930" s="1">
        <v>39657</v>
      </c>
      <c r="D1930" s="2">
        <v>33.673400000000001</v>
      </c>
      <c r="F1930" s="16"/>
    </row>
    <row r="1931" spans="3:6" x14ac:dyDescent="0.2">
      <c r="C1931" s="1">
        <v>39658</v>
      </c>
      <c r="D1931" s="2">
        <v>33.802300000000002</v>
      </c>
      <c r="F1931" s="16"/>
    </row>
    <row r="1932" spans="3:6" x14ac:dyDescent="0.2">
      <c r="C1932" s="1">
        <v>39659</v>
      </c>
      <c r="D1932" s="2">
        <v>34.2485</v>
      </c>
      <c r="F1932" s="16"/>
    </row>
    <row r="1933" spans="3:6" x14ac:dyDescent="0.2">
      <c r="C1933" s="1">
        <v>39660</v>
      </c>
      <c r="D1933" s="2">
        <v>34.218800000000002</v>
      </c>
      <c r="F1933" s="16"/>
    </row>
    <row r="1934" spans="3:6" x14ac:dyDescent="0.2">
      <c r="C1934" s="1">
        <v>39661</v>
      </c>
      <c r="D1934" s="2">
        <v>33.742800000000003</v>
      </c>
      <c r="F1934" s="16"/>
    </row>
    <row r="1935" spans="3:6" x14ac:dyDescent="0.2">
      <c r="C1935" s="1">
        <v>39664</v>
      </c>
      <c r="D1935" s="2">
        <v>33.475099999999998</v>
      </c>
      <c r="F1935" s="16"/>
    </row>
    <row r="1936" spans="3:6" x14ac:dyDescent="0.2">
      <c r="C1936" s="1">
        <v>39665</v>
      </c>
      <c r="D1936" s="2">
        <v>34.377400000000002</v>
      </c>
      <c r="F1936" s="16"/>
    </row>
    <row r="1937" spans="3:6" x14ac:dyDescent="0.2">
      <c r="C1937" s="1">
        <v>39666</v>
      </c>
      <c r="D1937" s="2">
        <v>34.664999999999999</v>
      </c>
      <c r="F1937" s="16"/>
    </row>
    <row r="1938" spans="3:6" x14ac:dyDescent="0.2">
      <c r="C1938" s="1">
        <v>39667</v>
      </c>
      <c r="D1938" s="2">
        <v>34.516199999999998</v>
      </c>
      <c r="F1938" s="16"/>
    </row>
    <row r="1939" spans="3:6" x14ac:dyDescent="0.2">
      <c r="C1939" s="1">
        <v>39668</v>
      </c>
      <c r="D1939" s="2">
        <v>34.585599999999999</v>
      </c>
      <c r="F1939" s="16"/>
    </row>
    <row r="1940" spans="3:6" x14ac:dyDescent="0.2">
      <c r="C1940" s="1">
        <v>39671</v>
      </c>
      <c r="D1940" s="2">
        <v>34.962400000000002</v>
      </c>
      <c r="F1940" s="16"/>
    </row>
    <row r="1941" spans="3:6" x14ac:dyDescent="0.2">
      <c r="C1941" s="1">
        <v>39672</v>
      </c>
      <c r="D1941" s="2">
        <v>34.932699999999997</v>
      </c>
      <c r="F1941" s="16"/>
    </row>
    <row r="1942" spans="3:6" x14ac:dyDescent="0.2">
      <c r="C1942" s="1">
        <v>39673</v>
      </c>
      <c r="D1942" s="2">
        <v>34.109699999999997</v>
      </c>
      <c r="F1942" s="16"/>
    </row>
    <row r="1943" spans="3:6" x14ac:dyDescent="0.2">
      <c r="C1943" s="1">
        <v>39674</v>
      </c>
      <c r="D1943" s="2">
        <v>34.169199999999996</v>
      </c>
      <c r="F1943" s="16"/>
    </row>
    <row r="1944" spans="3:6" x14ac:dyDescent="0.2">
      <c r="C1944" s="1">
        <v>39675</v>
      </c>
      <c r="D1944" s="2">
        <v>34.218800000000002</v>
      </c>
      <c r="F1944" s="16"/>
    </row>
    <row r="1945" spans="3:6" x14ac:dyDescent="0.2">
      <c r="C1945" s="1">
        <v>39678</v>
      </c>
      <c r="D1945" s="2">
        <v>34.258400000000002</v>
      </c>
      <c r="F1945" s="16"/>
    </row>
    <row r="1946" spans="3:6" x14ac:dyDescent="0.2">
      <c r="C1946" s="1">
        <v>39679</v>
      </c>
      <c r="D1946" s="2">
        <v>33.366</v>
      </c>
      <c r="F1946" s="16"/>
    </row>
    <row r="1947" spans="3:6" x14ac:dyDescent="0.2">
      <c r="C1947" s="1">
        <v>39680</v>
      </c>
      <c r="D1947" s="2">
        <v>33.544499999999999</v>
      </c>
      <c r="F1947" s="16"/>
    </row>
    <row r="1948" spans="3:6" x14ac:dyDescent="0.2">
      <c r="C1948" s="1">
        <v>39681</v>
      </c>
      <c r="D1948" s="2">
        <v>33.068600000000004</v>
      </c>
      <c r="F1948" s="16"/>
    </row>
    <row r="1949" spans="3:6" x14ac:dyDescent="0.2">
      <c r="C1949" s="1">
        <v>39682</v>
      </c>
      <c r="D1949" s="2">
        <v>33.722999999999999</v>
      </c>
      <c r="F1949" s="16"/>
    </row>
    <row r="1950" spans="3:6" x14ac:dyDescent="0.2">
      <c r="C1950" s="1">
        <v>39685</v>
      </c>
      <c r="D1950" s="2">
        <v>33.415599999999998</v>
      </c>
      <c r="F1950" s="16"/>
    </row>
    <row r="1951" spans="3:6" x14ac:dyDescent="0.2">
      <c r="C1951" s="1">
        <v>39686</v>
      </c>
      <c r="D1951" s="2">
        <v>33.584200000000003</v>
      </c>
      <c r="F1951" s="16"/>
    </row>
    <row r="1952" spans="3:6" x14ac:dyDescent="0.2">
      <c r="C1952" s="1">
        <v>39687</v>
      </c>
      <c r="D1952" s="2">
        <v>33.574300000000001</v>
      </c>
      <c r="F1952" s="16"/>
    </row>
    <row r="1953" spans="3:6" x14ac:dyDescent="0.2">
      <c r="C1953" s="1">
        <v>39688</v>
      </c>
      <c r="D1953" s="2">
        <v>34.198900000000002</v>
      </c>
      <c r="F1953" s="16"/>
    </row>
    <row r="1954" spans="3:6" x14ac:dyDescent="0.2">
      <c r="C1954" s="1">
        <v>39689</v>
      </c>
      <c r="D1954" s="2">
        <v>34.238599999999998</v>
      </c>
      <c r="F1954" s="16"/>
    </row>
    <row r="1955" spans="3:6" x14ac:dyDescent="0.2">
      <c r="C1955" s="1">
        <v>39692</v>
      </c>
      <c r="D1955" s="2">
        <v>34.228700000000003</v>
      </c>
      <c r="F1955" s="16"/>
    </row>
    <row r="1956" spans="3:6" x14ac:dyDescent="0.2">
      <c r="C1956" s="1">
        <v>39693</v>
      </c>
      <c r="D1956" s="2">
        <v>34.783999999999999</v>
      </c>
      <c r="F1956" s="16"/>
    </row>
    <row r="1957" spans="3:6" x14ac:dyDescent="0.2">
      <c r="C1957" s="1">
        <v>39694</v>
      </c>
      <c r="D1957" s="2">
        <v>34.268300000000004</v>
      </c>
      <c r="F1957" s="16"/>
    </row>
    <row r="1958" spans="3:6" x14ac:dyDescent="0.2">
      <c r="C1958" s="1">
        <v>39695</v>
      </c>
      <c r="D1958" s="2">
        <v>33.366</v>
      </c>
      <c r="F1958" s="16"/>
    </row>
    <row r="1959" spans="3:6" x14ac:dyDescent="0.2">
      <c r="C1959" s="1">
        <v>39696</v>
      </c>
      <c r="D1959" s="2">
        <v>32.513300000000001</v>
      </c>
      <c r="F1959" s="16"/>
    </row>
    <row r="1960" spans="3:6" x14ac:dyDescent="0.2">
      <c r="C1960" s="1">
        <v>39699</v>
      </c>
      <c r="D1960" s="2">
        <v>33.514800000000001</v>
      </c>
      <c r="F1960" s="16"/>
    </row>
    <row r="1961" spans="3:6" x14ac:dyDescent="0.2">
      <c r="C1961" s="1">
        <v>39700</v>
      </c>
      <c r="D1961" s="2">
        <v>33.256999999999998</v>
      </c>
      <c r="F1961" s="16"/>
    </row>
    <row r="1962" spans="3:6" x14ac:dyDescent="0.2">
      <c r="C1962" s="1">
        <v>39701</v>
      </c>
      <c r="D1962" s="2">
        <v>33.068600000000004</v>
      </c>
      <c r="F1962" s="16"/>
    </row>
    <row r="1963" spans="3:6" x14ac:dyDescent="0.2">
      <c r="C1963" s="1">
        <v>39702</v>
      </c>
      <c r="D1963" s="2">
        <v>32.880200000000002</v>
      </c>
      <c r="F1963" s="16"/>
    </row>
    <row r="1964" spans="3:6" x14ac:dyDescent="0.2">
      <c r="C1964" s="1">
        <v>39703</v>
      </c>
      <c r="D1964" s="2">
        <v>33.445399999999999</v>
      </c>
      <c r="F1964" s="16"/>
    </row>
    <row r="1965" spans="3:6" x14ac:dyDescent="0.2">
      <c r="C1965" s="1">
        <v>39706</v>
      </c>
      <c r="D1965" s="2">
        <v>31.482099999999999</v>
      </c>
      <c r="F1965" s="16"/>
    </row>
    <row r="1966" spans="3:6" x14ac:dyDescent="0.2">
      <c r="C1966" s="1">
        <v>39707</v>
      </c>
      <c r="D1966" s="2">
        <v>30.857399999999998</v>
      </c>
      <c r="F1966" s="16"/>
    </row>
    <row r="1967" spans="3:6" x14ac:dyDescent="0.2">
      <c r="C1967" s="1">
        <v>39708</v>
      </c>
      <c r="D1967" s="2">
        <v>30.232700000000001</v>
      </c>
      <c r="F1967" s="16"/>
    </row>
    <row r="1968" spans="3:6" x14ac:dyDescent="0.2">
      <c r="C1968" s="1">
        <v>39709</v>
      </c>
      <c r="D1968" s="2">
        <v>30.093900000000001</v>
      </c>
      <c r="F1968" s="16"/>
    </row>
    <row r="1969" spans="3:6" x14ac:dyDescent="0.2">
      <c r="C1969" s="1">
        <v>39710</v>
      </c>
      <c r="D1969" s="2">
        <v>32.552900000000001</v>
      </c>
      <c r="F1969" s="16"/>
    </row>
    <row r="1970" spans="3:6" x14ac:dyDescent="0.2">
      <c r="C1970" s="1">
        <v>39713</v>
      </c>
      <c r="D1970" s="2">
        <v>31.819199999999999</v>
      </c>
      <c r="F1970" s="16"/>
    </row>
    <row r="1971" spans="3:6" x14ac:dyDescent="0.2">
      <c r="C1971" s="1">
        <v>39714</v>
      </c>
      <c r="D1971" s="2">
        <v>31.363099999999999</v>
      </c>
      <c r="F1971" s="16"/>
    </row>
    <row r="1972" spans="3:6" x14ac:dyDescent="0.2">
      <c r="C1972" s="1">
        <v>39715</v>
      </c>
      <c r="D1972" s="2">
        <v>31.224299999999999</v>
      </c>
      <c r="F1972" s="16"/>
    </row>
    <row r="1973" spans="3:6" x14ac:dyDescent="0.2">
      <c r="C1973" s="1">
        <v>39716</v>
      </c>
      <c r="D1973" s="2">
        <v>32.0274</v>
      </c>
      <c r="F1973" s="16"/>
    </row>
    <row r="1974" spans="3:6" x14ac:dyDescent="0.2">
      <c r="C1974" s="1">
        <v>39717</v>
      </c>
      <c r="D1974" s="2">
        <v>31.591100000000001</v>
      </c>
      <c r="F1974" s="16"/>
    </row>
    <row r="1975" spans="3:6" x14ac:dyDescent="0.2">
      <c r="C1975" s="1">
        <v>39720</v>
      </c>
      <c r="D1975" s="2">
        <v>30.1831</v>
      </c>
      <c r="F1975" s="16"/>
    </row>
    <row r="1976" spans="3:6" x14ac:dyDescent="0.2">
      <c r="C1976" s="1">
        <v>39721</v>
      </c>
      <c r="D1976" s="2">
        <v>30.490500000000001</v>
      </c>
      <c r="F1976" s="16"/>
    </row>
    <row r="1977" spans="3:6" x14ac:dyDescent="0.2">
      <c r="C1977" s="1">
        <v>39722</v>
      </c>
      <c r="D1977" s="2">
        <v>30.688800000000001</v>
      </c>
      <c r="F1977" s="16"/>
    </row>
    <row r="1978" spans="3:6" x14ac:dyDescent="0.2">
      <c r="C1978" s="1">
        <v>39723</v>
      </c>
      <c r="D1978" s="2">
        <v>30.173200000000001</v>
      </c>
      <c r="F1978" s="16"/>
    </row>
    <row r="1979" spans="3:6" x14ac:dyDescent="0.2">
      <c r="C1979" s="1">
        <v>39724</v>
      </c>
      <c r="D1979" s="2">
        <v>31.2441</v>
      </c>
      <c r="F1979" s="16"/>
    </row>
    <row r="1980" spans="3:6" x14ac:dyDescent="0.2">
      <c r="C1980" s="1">
        <v>39727</v>
      </c>
      <c r="D1980" s="2">
        <v>28.666</v>
      </c>
      <c r="F1980" s="16"/>
    </row>
    <row r="1981" spans="3:6" x14ac:dyDescent="0.2">
      <c r="C1981" s="1">
        <v>39728</v>
      </c>
      <c r="D1981" s="2">
        <v>28.8247</v>
      </c>
      <c r="F1981" s="16"/>
    </row>
    <row r="1982" spans="3:6" x14ac:dyDescent="0.2">
      <c r="C1982" s="1">
        <v>39729</v>
      </c>
      <c r="D1982" s="2">
        <v>26.891100000000002</v>
      </c>
      <c r="F1982" s="16"/>
    </row>
    <row r="1983" spans="3:6" x14ac:dyDescent="0.2">
      <c r="C1983" s="1">
        <v>39730</v>
      </c>
      <c r="D1983" s="2">
        <v>26.375499999999999</v>
      </c>
      <c r="F1983" s="16"/>
    </row>
    <row r="1984" spans="3:6" x14ac:dyDescent="0.2">
      <c r="C1984" s="1">
        <v>39731</v>
      </c>
      <c r="D1984" s="2">
        <v>24.114799999999999</v>
      </c>
      <c r="F1984" s="16"/>
    </row>
    <row r="1985" spans="3:6" x14ac:dyDescent="0.2">
      <c r="C1985" s="1">
        <v>39734</v>
      </c>
      <c r="D1985" s="2">
        <v>26.7226</v>
      </c>
      <c r="F1985" s="16"/>
    </row>
    <row r="1986" spans="3:6" x14ac:dyDescent="0.2">
      <c r="C1986" s="1">
        <v>39735</v>
      </c>
      <c r="D1986" s="2">
        <v>27.6249</v>
      </c>
      <c r="F1986" s="16"/>
    </row>
    <row r="1987" spans="3:6" x14ac:dyDescent="0.2">
      <c r="C1987" s="1">
        <v>39736</v>
      </c>
      <c r="D1987" s="2">
        <v>25.8996</v>
      </c>
      <c r="F1987" s="16"/>
    </row>
    <row r="1988" spans="3:6" x14ac:dyDescent="0.2">
      <c r="C1988" s="1">
        <v>39737</v>
      </c>
      <c r="D1988" s="2">
        <v>24.412199999999999</v>
      </c>
      <c r="F1988" s="16"/>
    </row>
    <row r="1989" spans="3:6" x14ac:dyDescent="0.2">
      <c r="C1989" s="1">
        <v>39738</v>
      </c>
      <c r="D1989" s="2">
        <v>25.3443</v>
      </c>
      <c r="F1989" s="16"/>
    </row>
    <row r="1990" spans="3:6" x14ac:dyDescent="0.2">
      <c r="C1990" s="1">
        <v>39741</v>
      </c>
      <c r="D1990" s="2">
        <v>26.216899999999999</v>
      </c>
      <c r="F1990" s="16"/>
    </row>
    <row r="1991" spans="3:6" x14ac:dyDescent="0.2">
      <c r="C1991" s="1">
        <v>39742</v>
      </c>
      <c r="D1991" s="2">
        <v>26.058199999999999</v>
      </c>
      <c r="F1991" s="16"/>
    </row>
    <row r="1992" spans="3:6" x14ac:dyDescent="0.2">
      <c r="C1992" s="1">
        <v>39743</v>
      </c>
      <c r="D1992" s="2">
        <v>24.650200000000002</v>
      </c>
      <c r="F1992" s="16"/>
    </row>
    <row r="1993" spans="3:6" x14ac:dyDescent="0.2">
      <c r="C1993" s="1">
        <v>39744</v>
      </c>
      <c r="D1993" s="2">
        <v>24.68</v>
      </c>
      <c r="F1993" s="16"/>
    </row>
    <row r="1994" spans="3:6" x14ac:dyDescent="0.2">
      <c r="C1994" s="1">
        <v>39745</v>
      </c>
      <c r="D1994" s="2">
        <v>23.390899999999998</v>
      </c>
      <c r="F1994" s="16"/>
    </row>
    <row r="1995" spans="3:6" x14ac:dyDescent="0.2">
      <c r="C1995" s="1">
        <v>39748</v>
      </c>
      <c r="D1995" s="2">
        <v>22.994299999999999</v>
      </c>
      <c r="F1995" s="16"/>
    </row>
    <row r="1996" spans="3:6" x14ac:dyDescent="0.2">
      <c r="C1996" s="1">
        <v>39749</v>
      </c>
      <c r="D1996" s="2">
        <v>23.648700000000002</v>
      </c>
      <c r="F1996" s="16"/>
    </row>
    <row r="1997" spans="3:6" x14ac:dyDescent="0.2">
      <c r="C1997" s="1">
        <v>39750</v>
      </c>
      <c r="D1997" s="2">
        <v>25.334399999999999</v>
      </c>
      <c r="F1997" s="16"/>
    </row>
    <row r="1998" spans="3:6" x14ac:dyDescent="0.2">
      <c r="C1998" s="1">
        <v>39751</v>
      </c>
      <c r="D1998" s="2">
        <v>25.413699999999999</v>
      </c>
      <c r="F1998" s="16"/>
    </row>
    <row r="1999" spans="3:6" x14ac:dyDescent="0.2">
      <c r="C1999" s="1">
        <v>39752</v>
      </c>
      <c r="D1999" s="2">
        <v>25.949200000000001</v>
      </c>
      <c r="F1999" s="16"/>
    </row>
    <row r="2000" spans="3:6" x14ac:dyDescent="0.2">
      <c r="C2000" s="1">
        <v>39755</v>
      </c>
      <c r="D2000" s="2">
        <v>26.226800000000001</v>
      </c>
      <c r="F2000" s="16"/>
    </row>
    <row r="2001" spans="3:6" x14ac:dyDescent="0.2">
      <c r="C2001" s="1">
        <v>39756</v>
      </c>
      <c r="D2001" s="2">
        <v>27.5654</v>
      </c>
      <c r="F2001" s="16"/>
    </row>
    <row r="2002" spans="3:6" x14ac:dyDescent="0.2">
      <c r="C2002" s="1">
        <v>39757</v>
      </c>
      <c r="D2002" s="2">
        <v>27.287800000000001</v>
      </c>
      <c r="F2002" s="16"/>
    </row>
    <row r="2003" spans="3:6" x14ac:dyDescent="0.2">
      <c r="C2003" s="1">
        <v>39758</v>
      </c>
      <c r="D2003" s="2">
        <v>25.5228</v>
      </c>
      <c r="F2003" s="16"/>
    </row>
    <row r="2004" spans="3:6" x14ac:dyDescent="0.2">
      <c r="C2004" s="1">
        <v>39759</v>
      </c>
      <c r="D2004" s="2">
        <v>26.097899999999999</v>
      </c>
      <c r="F2004" s="16"/>
    </row>
    <row r="2005" spans="3:6" x14ac:dyDescent="0.2">
      <c r="C2005" s="1">
        <v>39762</v>
      </c>
      <c r="D2005" s="2">
        <v>26.365600000000001</v>
      </c>
      <c r="F2005" s="16"/>
    </row>
    <row r="2006" spans="3:6" x14ac:dyDescent="0.2">
      <c r="C2006" s="1">
        <v>39763</v>
      </c>
      <c r="D2006" s="2">
        <v>25.007200000000001</v>
      </c>
      <c r="F2006" s="16"/>
    </row>
    <row r="2007" spans="3:6" x14ac:dyDescent="0.2">
      <c r="C2007" s="1">
        <v>39764</v>
      </c>
      <c r="D2007" s="2">
        <v>24.184200000000001</v>
      </c>
      <c r="F2007" s="16"/>
    </row>
    <row r="2008" spans="3:6" x14ac:dyDescent="0.2">
      <c r="C2008" s="1">
        <v>39765</v>
      </c>
      <c r="D2008" s="2">
        <v>24.432099999999998</v>
      </c>
      <c r="F2008" s="16"/>
    </row>
    <row r="2009" spans="3:6" x14ac:dyDescent="0.2">
      <c r="C2009" s="1">
        <v>39766</v>
      </c>
      <c r="D2009" s="2">
        <v>24.689900000000002</v>
      </c>
      <c r="F2009" s="16"/>
    </row>
    <row r="2010" spans="3:6" x14ac:dyDescent="0.2">
      <c r="C2010" s="1">
        <v>39769</v>
      </c>
      <c r="D2010" s="2">
        <v>23.847000000000001</v>
      </c>
      <c r="F2010" s="16"/>
    </row>
    <row r="2011" spans="3:6" x14ac:dyDescent="0.2">
      <c r="C2011" s="1">
        <v>39770</v>
      </c>
      <c r="D2011" s="2">
        <v>24.124700000000001</v>
      </c>
      <c r="F2011" s="16"/>
    </row>
    <row r="2012" spans="3:6" x14ac:dyDescent="0.2">
      <c r="C2012" s="1">
        <v>39771</v>
      </c>
      <c r="D2012" s="2">
        <v>23.182700000000001</v>
      </c>
      <c r="F2012" s="16"/>
    </row>
    <row r="2013" spans="3:6" x14ac:dyDescent="0.2">
      <c r="C2013" s="1">
        <v>39772</v>
      </c>
      <c r="D2013" s="2">
        <v>22.4589</v>
      </c>
      <c r="F2013" s="16"/>
    </row>
    <row r="2014" spans="3:6" x14ac:dyDescent="0.2">
      <c r="C2014" s="1">
        <v>39773</v>
      </c>
      <c r="D2014" s="2">
        <v>21.873799999999999</v>
      </c>
      <c r="F2014" s="16"/>
    </row>
    <row r="2015" spans="3:6" x14ac:dyDescent="0.2">
      <c r="C2015" s="1">
        <v>39776</v>
      </c>
      <c r="D2015" s="2">
        <v>23.916499999999999</v>
      </c>
      <c r="F2015" s="16"/>
    </row>
    <row r="2016" spans="3:6" x14ac:dyDescent="0.2">
      <c r="C2016" s="1">
        <v>39777</v>
      </c>
      <c r="D2016" s="2">
        <v>24.045400000000001</v>
      </c>
      <c r="F2016" s="16"/>
    </row>
    <row r="2017" spans="3:6" x14ac:dyDescent="0.2">
      <c r="C2017" s="1">
        <v>39778</v>
      </c>
      <c r="D2017" s="2">
        <v>24.005700000000001</v>
      </c>
      <c r="F2017" s="16"/>
    </row>
    <row r="2018" spans="3:6" x14ac:dyDescent="0.2">
      <c r="C2018" s="1">
        <v>39779</v>
      </c>
      <c r="D2018" s="2">
        <v>24.471699999999998</v>
      </c>
      <c r="F2018" s="16"/>
    </row>
    <row r="2019" spans="3:6" x14ac:dyDescent="0.2">
      <c r="C2019" s="1">
        <v>39780</v>
      </c>
      <c r="D2019" s="2">
        <v>24.491599999999998</v>
      </c>
      <c r="F2019" s="16"/>
    </row>
    <row r="2020" spans="3:6" x14ac:dyDescent="0.2">
      <c r="C2020" s="1">
        <v>39783</v>
      </c>
      <c r="D2020" s="2">
        <v>23.1629</v>
      </c>
      <c r="F2020" s="16"/>
    </row>
    <row r="2021" spans="3:6" x14ac:dyDescent="0.2">
      <c r="C2021" s="1">
        <v>39784</v>
      </c>
      <c r="D2021" s="2">
        <v>23.738</v>
      </c>
      <c r="F2021" s="16"/>
    </row>
    <row r="2022" spans="3:6" x14ac:dyDescent="0.2">
      <c r="C2022" s="1">
        <v>39785</v>
      </c>
      <c r="D2022" s="2">
        <v>23.866900000000001</v>
      </c>
      <c r="F2022" s="16"/>
    </row>
    <row r="2023" spans="3:6" x14ac:dyDescent="0.2">
      <c r="C2023" s="1">
        <v>39786</v>
      </c>
      <c r="D2023" s="2">
        <v>23.807400000000001</v>
      </c>
      <c r="F2023" s="16"/>
    </row>
    <row r="2024" spans="3:6" x14ac:dyDescent="0.2">
      <c r="C2024" s="1">
        <v>39787</v>
      </c>
      <c r="D2024" s="2">
        <v>22.726600000000001</v>
      </c>
      <c r="F2024" s="16"/>
    </row>
    <row r="2025" spans="3:6" x14ac:dyDescent="0.2">
      <c r="C2025" s="1">
        <v>39790</v>
      </c>
      <c r="D2025" s="2">
        <v>24.551100000000002</v>
      </c>
      <c r="F2025" s="16"/>
    </row>
    <row r="2026" spans="3:6" x14ac:dyDescent="0.2">
      <c r="C2026" s="1">
        <v>39791</v>
      </c>
      <c r="D2026" s="2">
        <v>25.046800000000001</v>
      </c>
      <c r="F2026" s="16"/>
    </row>
    <row r="2027" spans="3:6" x14ac:dyDescent="0.2">
      <c r="C2027" s="1">
        <v>39792</v>
      </c>
      <c r="D2027" s="2">
        <v>25.175699999999999</v>
      </c>
      <c r="F2027" s="16"/>
    </row>
    <row r="2028" spans="3:6" x14ac:dyDescent="0.2">
      <c r="C2028" s="1">
        <v>39793</v>
      </c>
      <c r="D2028" s="2">
        <v>25.066700000000001</v>
      </c>
      <c r="F2028" s="16"/>
    </row>
    <row r="2029" spans="3:6" x14ac:dyDescent="0.2">
      <c r="C2029" s="1">
        <v>39794</v>
      </c>
      <c r="D2029" s="2">
        <v>24.432099999999998</v>
      </c>
      <c r="F2029" s="16"/>
    </row>
    <row r="2030" spans="3:6" x14ac:dyDescent="0.2">
      <c r="C2030" s="1">
        <v>39797</v>
      </c>
      <c r="D2030" s="2">
        <v>24.114799999999999</v>
      </c>
      <c r="F2030" s="16"/>
    </row>
    <row r="2031" spans="3:6" x14ac:dyDescent="0.2">
      <c r="C2031" s="1">
        <v>39798</v>
      </c>
      <c r="D2031" s="2">
        <v>24.6403</v>
      </c>
      <c r="F2031" s="16"/>
    </row>
    <row r="2032" spans="3:6" x14ac:dyDescent="0.2">
      <c r="C2032" s="1">
        <v>39799</v>
      </c>
      <c r="D2032" s="2">
        <v>24.5213</v>
      </c>
      <c r="F2032" s="16"/>
    </row>
    <row r="2033" spans="3:6" x14ac:dyDescent="0.2">
      <c r="C2033" s="1">
        <v>39800</v>
      </c>
      <c r="D2033" s="2">
        <v>24.551100000000002</v>
      </c>
      <c r="F2033" s="16"/>
    </row>
    <row r="2034" spans="3:6" x14ac:dyDescent="0.2">
      <c r="C2034" s="1">
        <v>39801</v>
      </c>
      <c r="D2034" s="2">
        <v>24.451899999999998</v>
      </c>
      <c r="F2034" s="16"/>
    </row>
    <row r="2035" spans="3:6" x14ac:dyDescent="0.2">
      <c r="C2035" s="1">
        <v>39804</v>
      </c>
      <c r="D2035" s="2">
        <v>23.956099999999999</v>
      </c>
      <c r="F2035" s="16"/>
    </row>
    <row r="2036" spans="3:6" x14ac:dyDescent="0.2">
      <c r="C2036" s="1">
        <v>39805</v>
      </c>
      <c r="D2036" s="2">
        <v>23.817299999999999</v>
      </c>
      <c r="F2036" s="16"/>
    </row>
    <row r="2037" spans="3:6" x14ac:dyDescent="0.2">
      <c r="C2037" s="1">
        <v>39811</v>
      </c>
      <c r="D2037" s="2">
        <v>23.896599999999999</v>
      </c>
      <c r="F2037" s="16"/>
    </row>
    <row r="2038" spans="3:6" x14ac:dyDescent="0.2">
      <c r="C2038" s="1">
        <v>39812</v>
      </c>
      <c r="D2038" s="2">
        <v>24.144500000000001</v>
      </c>
      <c r="F2038" s="16"/>
    </row>
    <row r="2039" spans="3:6" x14ac:dyDescent="0.2">
      <c r="C2039" s="1">
        <v>39815</v>
      </c>
      <c r="D2039" s="2">
        <v>25.3443</v>
      </c>
      <c r="F2039" s="16"/>
    </row>
    <row r="2040" spans="3:6" x14ac:dyDescent="0.2">
      <c r="C2040" s="1">
        <v>39818</v>
      </c>
      <c r="D2040" s="2">
        <v>25.552499999999998</v>
      </c>
      <c r="F2040" s="16"/>
    </row>
    <row r="2041" spans="3:6" x14ac:dyDescent="0.2">
      <c r="C2041" s="1">
        <v>39819</v>
      </c>
      <c r="D2041" s="2">
        <v>25.8004</v>
      </c>
      <c r="F2041" s="16"/>
    </row>
    <row r="2042" spans="3:6" x14ac:dyDescent="0.2">
      <c r="C2042" s="1">
        <v>39820</v>
      </c>
      <c r="D2042" s="2">
        <v>25.4435</v>
      </c>
      <c r="F2042" s="16"/>
    </row>
    <row r="2043" spans="3:6" x14ac:dyDescent="0.2">
      <c r="C2043" s="1">
        <v>39821</v>
      </c>
      <c r="D2043" s="2">
        <v>25.195599999999999</v>
      </c>
      <c r="F2043" s="16"/>
    </row>
    <row r="2044" spans="3:6" x14ac:dyDescent="0.2">
      <c r="C2044" s="1">
        <v>39822</v>
      </c>
      <c r="D2044" s="2">
        <v>24.8584</v>
      </c>
      <c r="F2044" s="16"/>
    </row>
    <row r="2045" spans="3:6" x14ac:dyDescent="0.2">
      <c r="C2045" s="1">
        <v>39825</v>
      </c>
      <c r="D2045" s="2">
        <v>24.5808</v>
      </c>
      <c r="F2045" s="16"/>
    </row>
    <row r="2046" spans="3:6" x14ac:dyDescent="0.2">
      <c r="C2046" s="1">
        <v>39826</v>
      </c>
      <c r="D2046" s="2">
        <v>24.184200000000001</v>
      </c>
      <c r="F2046" s="16"/>
    </row>
    <row r="2047" spans="3:6" x14ac:dyDescent="0.2">
      <c r="C2047" s="1">
        <v>39827</v>
      </c>
      <c r="D2047" s="2">
        <v>23.014099999999999</v>
      </c>
      <c r="F2047" s="16"/>
    </row>
    <row r="2048" spans="3:6" x14ac:dyDescent="0.2">
      <c r="C2048" s="1">
        <v>39828</v>
      </c>
      <c r="D2048" s="2">
        <v>22.5778</v>
      </c>
      <c r="F2048" s="16"/>
    </row>
    <row r="2049" spans="3:6" x14ac:dyDescent="0.2">
      <c r="C2049" s="1">
        <v>39829</v>
      </c>
      <c r="D2049" s="2">
        <v>22.825700000000001</v>
      </c>
      <c r="F2049" s="16"/>
    </row>
    <row r="2050" spans="3:6" x14ac:dyDescent="0.2">
      <c r="C2050" s="1">
        <v>39832</v>
      </c>
      <c r="D2050" s="2">
        <v>22.5382</v>
      </c>
      <c r="F2050" s="16"/>
    </row>
    <row r="2051" spans="3:6" x14ac:dyDescent="0.2">
      <c r="C2051" s="1">
        <v>39833</v>
      </c>
      <c r="D2051" s="2">
        <v>22.062200000000001</v>
      </c>
      <c r="F2051" s="16"/>
    </row>
    <row r="2052" spans="3:6" x14ac:dyDescent="0.2">
      <c r="C2052" s="1">
        <v>39834</v>
      </c>
      <c r="D2052" s="2">
        <v>21.933299999999999</v>
      </c>
      <c r="F2052" s="16"/>
    </row>
    <row r="2053" spans="3:6" x14ac:dyDescent="0.2">
      <c r="C2053" s="1">
        <v>39835</v>
      </c>
      <c r="D2053" s="2">
        <v>21.625900000000001</v>
      </c>
      <c r="F2053" s="16"/>
    </row>
    <row r="2054" spans="3:6" x14ac:dyDescent="0.2">
      <c r="C2054" s="1">
        <v>39836</v>
      </c>
      <c r="D2054" s="2">
        <v>21.507000000000001</v>
      </c>
      <c r="F2054" s="16"/>
    </row>
    <row r="2055" spans="3:6" x14ac:dyDescent="0.2">
      <c r="C2055" s="1">
        <v>39839</v>
      </c>
      <c r="D2055" s="2">
        <v>22.2605</v>
      </c>
      <c r="F2055" s="16"/>
    </row>
    <row r="2056" spans="3:6" x14ac:dyDescent="0.2">
      <c r="C2056" s="1">
        <v>39840</v>
      </c>
      <c r="D2056" s="2">
        <v>22.2804</v>
      </c>
      <c r="F2056" s="16"/>
    </row>
    <row r="2057" spans="3:6" x14ac:dyDescent="0.2">
      <c r="C2057" s="1">
        <v>39841</v>
      </c>
      <c r="D2057" s="2">
        <v>23.291799999999999</v>
      </c>
      <c r="F2057" s="16"/>
    </row>
    <row r="2058" spans="3:6" x14ac:dyDescent="0.2">
      <c r="C2058" s="1">
        <v>39842</v>
      </c>
      <c r="D2058" s="2">
        <v>22.795999999999999</v>
      </c>
      <c r="F2058" s="16"/>
    </row>
    <row r="2059" spans="3:6" x14ac:dyDescent="0.2">
      <c r="C2059" s="1">
        <v>39843</v>
      </c>
      <c r="D2059" s="2">
        <v>22.4192</v>
      </c>
      <c r="F2059" s="16"/>
    </row>
    <row r="2060" spans="3:6" x14ac:dyDescent="0.2">
      <c r="C2060" s="1">
        <v>39846</v>
      </c>
      <c r="D2060" s="2">
        <v>22.072099999999999</v>
      </c>
      <c r="F2060" s="16"/>
    </row>
    <row r="2061" spans="3:6" x14ac:dyDescent="0.2">
      <c r="C2061" s="1">
        <v>39847</v>
      </c>
      <c r="D2061" s="2">
        <v>22.5184</v>
      </c>
      <c r="F2061" s="16"/>
    </row>
    <row r="2062" spans="3:6" x14ac:dyDescent="0.2">
      <c r="C2062" s="1">
        <v>39848</v>
      </c>
      <c r="D2062" s="2">
        <v>23.113299999999999</v>
      </c>
      <c r="F2062" s="16"/>
    </row>
    <row r="2063" spans="3:6" x14ac:dyDescent="0.2">
      <c r="C2063" s="1">
        <v>39849</v>
      </c>
      <c r="D2063" s="2">
        <v>23.073599999999999</v>
      </c>
      <c r="F2063" s="16"/>
    </row>
    <row r="2064" spans="3:6" x14ac:dyDescent="0.2">
      <c r="C2064" s="1">
        <v>39850</v>
      </c>
      <c r="D2064" s="2">
        <v>23.549600000000002</v>
      </c>
      <c r="F2064" s="16"/>
    </row>
    <row r="2065" spans="3:6" x14ac:dyDescent="0.2">
      <c r="C2065" s="1">
        <v>39853</v>
      </c>
      <c r="D2065" s="2">
        <v>23.5992</v>
      </c>
      <c r="F2065" s="16"/>
    </row>
    <row r="2066" spans="3:6" x14ac:dyDescent="0.2">
      <c r="C2066" s="1">
        <v>39854</v>
      </c>
      <c r="D2066" s="2">
        <v>22.934799999999999</v>
      </c>
      <c r="F2066" s="16"/>
    </row>
    <row r="2067" spans="3:6" x14ac:dyDescent="0.2">
      <c r="C2067" s="1">
        <v>39855</v>
      </c>
      <c r="D2067" s="2">
        <v>22.766200000000001</v>
      </c>
      <c r="F2067" s="16"/>
    </row>
    <row r="2068" spans="3:6" x14ac:dyDescent="0.2">
      <c r="C2068" s="1">
        <v>39856</v>
      </c>
      <c r="D2068" s="2">
        <v>22.210999999999999</v>
      </c>
      <c r="F2068" s="16"/>
    </row>
    <row r="2069" spans="3:6" x14ac:dyDescent="0.2">
      <c r="C2069" s="1">
        <v>39857</v>
      </c>
      <c r="D2069" s="2">
        <v>22.389399999999998</v>
      </c>
      <c r="F2069" s="16"/>
    </row>
    <row r="2070" spans="3:6" x14ac:dyDescent="0.2">
      <c r="C2070" s="1">
        <v>39860</v>
      </c>
      <c r="D2070" s="2">
        <v>22.052299999999999</v>
      </c>
      <c r="F2070" s="16"/>
    </row>
    <row r="2071" spans="3:6" x14ac:dyDescent="0.2">
      <c r="C2071" s="1">
        <v>39861</v>
      </c>
      <c r="D2071" s="2">
        <v>21.2591</v>
      </c>
      <c r="F2071" s="16"/>
    </row>
    <row r="2072" spans="3:6" x14ac:dyDescent="0.2">
      <c r="C2072" s="1">
        <v>39862</v>
      </c>
      <c r="D2072" s="2">
        <v>21.2789</v>
      </c>
      <c r="F2072" s="16"/>
    </row>
    <row r="2073" spans="3:6" x14ac:dyDescent="0.2">
      <c r="C2073" s="1">
        <v>39863</v>
      </c>
      <c r="D2073" s="2">
        <v>21.2591</v>
      </c>
      <c r="F2073" s="16"/>
    </row>
    <row r="2074" spans="3:6" x14ac:dyDescent="0.2">
      <c r="C2074" s="1">
        <v>39864</v>
      </c>
      <c r="D2074" s="2">
        <v>20.2179</v>
      </c>
      <c r="F2074" s="16"/>
    </row>
    <row r="2075" spans="3:6" x14ac:dyDescent="0.2">
      <c r="C2075" s="1">
        <v>39867</v>
      </c>
      <c r="D2075" s="2">
        <v>20.019600000000001</v>
      </c>
      <c r="F2075" s="16"/>
    </row>
    <row r="2076" spans="3:6" x14ac:dyDescent="0.2">
      <c r="C2076" s="1">
        <v>39868</v>
      </c>
      <c r="D2076" s="2">
        <v>19.890699999999999</v>
      </c>
      <c r="F2076" s="16"/>
    </row>
    <row r="2077" spans="3:6" x14ac:dyDescent="0.2">
      <c r="C2077" s="1">
        <v>39869</v>
      </c>
      <c r="D2077" s="2">
        <v>19.781600000000001</v>
      </c>
      <c r="F2077" s="16"/>
    </row>
    <row r="2078" spans="3:6" x14ac:dyDescent="0.2">
      <c r="C2078" s="1">
        <v>39870</v>
      </c>
      <c r="D2078" s="2">
        <v>20.2973</v>
      </c>
      <c r="F2078" s="16"/>
    </row>
    <row r="2079" spans="3:6" x14ac:dyDescent="0.2">
      <c r="C2079" s="1">
        <v>39871</v>
      </c>
      <c r="D2079" s="2">
        <v>19.851099999999999</v>
      </c>
      <c r="F2079" s="16"/>
    </row>
    <row r="2080" spans="3:6" x14ac:dyDescent="0.2">
      <c r="C2080" s="1">
        <v>39874</v>
      </c>
      <c r="D2080" s="2">
        <v>18.889199999999999</v>
      </c>
      <c r="F2080" s="16"/>
    </row>
    <row r="2081" spans="3:6" x14ac:dyDescent="0.2">
      <c r="C2081" s="1">
        <v>39875</v>
      </c>
      <c r="D2081" s="2">
        <v>18.730599999999999</v>
      </c>
      <c r="F2081" s="16"/>
    </row>
    <row r="2082" spans="3:6" x14ac:dyDescent="0.2">
      <c r="C2082" s="1">
        <v>39876</v>
      </c>
      <c r="D2082" s="2">
        <v>19.543700000000001</v>
      </c>
      <c r="F2082" s="16"/>
    </row>
    <row r="2083" spans="3:6" x14ac:dyDescent="0.2">
      <c r="C2083" s="1">
        <v>39877</v>
      </c>
      <c r="D2083" s="2">
        <v>18.661200000000001</v>
      </c>
      <c r="F2083" s="16"/>
    </row>
    <row r="2084" spans="3:6" x14ac:dyDescent="0.2">
      <c r="C2084" s="1">
        <v>39878</v>
      </c>
      <c r="D2084" s="2">
        <v>18.2943</v>
      </c>
      <c r="F2084" s="16"/>
    </row>
    <row r="2085" spans="3:6" x14ac:dyDescent="0.2">
      <c r="C2085" s="1">
        <v>39881</v>
      </c>
      <c r="D2085" s="2">
        <v>18.215</v>
      </c>
      <c r="F2085" s="16"/>
    </row>
    <row r="2086" spans="3:6" x14ac:dyDescent="0.2">
      <c r="C2086" s="1">
        <v>39882</v>
      </c>
      <c r="D2086" s="2">
        <v>19.305700000000002</v>
      </c>
      <c r="F2086" s="16"/>
    </row>
    <row r="2087" spans="3:6" x14ac:dyDescent="0.2">
      <c r="C2087" s="1">
        <v>39883</v>
      </c>
      <c r="D2087" s="2">
        <v>19.4941</v>
      </c>
      <c r="F2087" s="16"/>
    </row>
    <row r="2088" spans="3:6" x14ac:dyDescent="0.2">
      <c r="C2088" s="1">
        <v>39884</v>
      </c>
      <c r="D2088" s="2">
        <v>19.781600000000001</v>
      </c>
      <c r="F2088" s="16"/>
    </row>
    <row r="2089" spans="3:6" x14ac:dyDescent="0.2">
      <c r="C2089" s="1">
        <v>39885</v>
      </c>
      <c r="D2089" s="2">
        <v>19.841100000000001</v>
      </c>
      <c r="F2089" s="16"/>
    </row>
    <row r="2090" spans="3:6" x14ac:dyDescent="0.2">
      <c r="C2090" s="1">
        <v>39888</v>
      </c>
      <c r="D2090" s="2">
        <v>20.2774</v>
      </c>
      <c r="F2090" s="16"/>
    </row>
    <row r="2091" spans="3:6" x14ac:dyDescent="0.2">
      <c r="C2091" s="1">
        <v>39889</v>
      </c>
      <c r="D2091" s="2">
        <v>20.049399999999999</v>
      </c>
      <c r="F2091" s="16"/>
    </row>
    <row r="2092" spans="3:6" x14ac:dyDescent="0.2">
      <c r="C2092" s="1">
        <v>39890</v>
      </c>
      <c r="D2092" s="2">
        <v>20.088999999999999</v>
      </c>
      <c r="F2092" s="16"/>
    </row>
    <row r="2093" spans="3:6" x14ac:dyDescent="0.2">
      <c r="C2093" s="1">
        <v>39891</v>
      </c>
      <c r="D2093" s="2">
        <v>20.287299999999998</v>
      </c>
      <c r="F2093" s="16"/>
    </row>
    <row r="2094" spans="3:6" x14ac:dyDescent="0.2">
      <c r="C2094" s="1">
        <v>39892</v>
      </c>
      <c r="D2094" s="2">
        <v>20.426200000000001</v>
      </c>
      <c r="F2094" s="16"/>
    </row>
    <row r="2095" spans="3:6" x14ac:dyDescent="0.2">
      <c r="C2095" s="1">
        <v>39895</v>
      </c>
      <c r="D2095" s="2">
        <v>21.1004</v>
      </c>
      <c r="F2095" s="16"/>
    </row>
    <row r="2096" spans="3:6" x14ac:dyDescent="0.2">
      <c r="C2096" s="1">
        <v>39896</v>
      </c>
      <c r="D2096" s="2">
        <v>21.189699999999998</v>
      </c>
      <c r="F2096" s="16"/>
    </row>
    <row r="2097" spans="3:6" x14ac:dyDescent="0.2">
      <c r="C2097" s="1">
        <v>39897</v>
      </c>
      <c r="D2097" s="2">
        <v>21.3979</v>
      </c>
      <c r="F2097" s="16"/>
    </row>
    <row r="2098" spans="3:6" x14ac:dyDescent="0.2">
      <c r="C2098" s="1">
        <v>39898</v>
      </c>
      <c r="D2098" s="2">
        <v>21.467300000000002</v>
      </c>
      <c r="F2098" s="16"/>
    </row>
    <row r="2099" spans="3:6" x14ac:dyDescent="0.2">
      <c r="C2099" s="1">
        <v>39899</v>
      </c>
      <c r="D2099" s="2">
        <v>21.0608</v>
      </c>
      <c r="F2099" s="16"/>
    </row>
    <row r="2100" spans="3:6" x14ac:dyDescent="0.2">
      <c r="C2100" s="1">
        <v>39902</v>
      </c>
      <c r="D2100" s="2">
        <v>20.009699999999999</v>
      </c>
      <c r="F2100" s="16"/>
    </row>
    <row r="2101" spans="3:6" x14ac:dyDescent="0.2">
      <c r="C2101" s="1">
        <v>39903</v>
      </c>
      <c r="D2101" s="2">
        <v>20.5749</v>
      </c>
      <c r="F2101" s="16"/>
    </row>
    <row r="2102" spans="3:6" x14ac:dyDescent="0.2">
      <c r="C2102" s="1">
        <v>39904</v>
      </c>
      <c r="D2102" s="2">
        <v>20.902100000000001</v>
      </c>
      <c r="F2102" s="16"/>
    </row>
    <row r="2103" spans="3:6" x14ac:dyDescent="0.2">
      <c r="C2103" s="1">
        <v>39905</v>
      </c>
      <c r="D2103" s="2">
        <v>22.091999999999999</v>
      </c>
      <c r="F2103" s="16"/>
    </row>
    <row r="2104" spans="3:6" x14ac:dyDescent="0.2">
      <c r="C2104" s="1">
        <v>39906</v>
      </c>
      <c r="D2104" s="2">
        <v>21.913499999999999</v>
      </c>
      <c r="F2104" s="16"/>
    </row>
    <row r="2105" spans="3:6" x14ac:dyDescent="0.2">
      <c r="C2105" s="1">
        <v>39909</v>
      </c>
      <c r="D2105" s="2">
        <v>21.685400000000001</v>
      </c>
      <c r="F2105" s="16"/>
    </row>
    <row r="2106" spans="3:6" x14ac:dyDescent="0.2">
      <c r="C2106" s="1">
        <v>39910</v>
      </c>
      <c r="D2106" s="2">
        <v>21.526800000000001</v>
      </c>
      <c r="F2106" s="16"/>
    </row>
    <row r="2107" spans="3:6" x14ac:dyDescent="0.2">
      <c r="C2107" s="1">
        <v>39911</v>
      </c>
      <c r="D2107" s="2">
        <v>21.794499999999999</v>
      </c>
      <c r="F2107" s="16"/>
    </row>
    <row r="2108" spans="3:6" x14ac:dyDescent="0.2">
      <c r="C2108" s="1">
        <v>39912</v>
      </c>
      <c r="D2108" s="2">
        <v>22.369599999999998</v>
      </c>
      <c r="F2108" s="16"/>
    </row>
    <row r="2109" spans="3:6" x14ac:dyDescent="0.2">
      <c r="C2109" s="1">
        <v>39917</v>
      </c>
      <c r="D2109" s="2">
        <v>22.667100000000001</v>
      </c>
      <c r="F2109" s="16"/>
    </row>
    <row r="2110" spans="3:6" x14ac:dyDescent="0.2">
      <c r="C2110" s="1">
        <v>39918</v>
      </c>
      <c r="D2110" s="2">
        <v>22.5778</v>
      </c>
      <c r="F2110" s="16"/>
    </row>
    <row r="2111" spans="3:6" x14ac:dyDescent="0.2">
      <c r="C2111" s="1">
        <v>39919</v>
      </c>
      <c r="D2111" s="2">
        <v>22.905100000000001</v>
      </c>
      <c r="F2111" s="16"/>
    </row>
    <row r="2112" spans="3:6" x14ac:dyDescent="0.2">
      <c r="C2112" s="1">
        <v>39920</v>
      </c>
      <c r="D2112" s="2">
        <v>23.252099999999999</v>
      </c>
      <c r="F2112" s="16"/>
    </row>
    <row r="2113" spans="3:6" x14ac:dyDescent="0.2">
      <c r="C2113" s="1">
        <v>39923</v>
      </c>
      <c r="D2113" s="2">
        <v>22.448899999999998</v>
      </c>
      <c r="F2113" s="16"/>
    </row>
    <row r="2114" spans="3:6" x14ac:dyDescent="0.2">
      <c r="C2114" s="1">
        <v>39924</v>
      </c>
      <c r="D2114" s="2">
        <v>22.3597</v>
      </c>
      <c r="F2114" s="16"/>
    </row>
    <row r="2115" spans="3:6" x14ac:dyDescent="0.2">
      <c r="C2115" s="1">
        <v>39925</v>
      </c>
      <c r="D2115" s="2">
        <v>22.825700000000001</v>
      </c>
      <c r="F2115" s="16"/>
    </row>
    <row r="2116" spans="3:6" x14ac:dyDescent="0.2">
      <c r="C2116" s="1">
        <v>39926</v>
      </c>
      <c r="D2116" s="2">
        <v>22.5977</v>
      </c>
      <c r="F2116" s="16"/>
    </row>
    <row r="2117" spans="3:6" x14ac:dyDescent="0.2">
      <c r="C2117" s="1">
        <v>39927</v>
      </c>
      <c r="D2117" s="2">
        <v>23.262</v>
      </c>
      <c r="F2117" s="16"/>
    </row>
    <row r="2118" spans="3:6" x14ac:dyDescent="0.2">
      <c r="C2118" s="1">
        <v>39930</v>
      </c>
      <c r="D2118" s="2">
        <v>23.202500000000001</v>
      </c>
      <c r="F2118" s="16"/>
    </row>
    <row r="2119" spans="3:6" x14ac:dyDescent="0.2">
      <c r="C2119" s="1">
        <v>39931</v>
      </c>
      <c r="D2119" s="2">
        <v>22.835599999999999</v>
      </c>
      <c r="F2119" s="16"/>
    </row>
    <row r="2120" spans="3:6" x14ac:dyDescent="0.2">
      <c r="C2120" s="1">
        <v>39932</v>
      </c>
      <c r="D2120" s="2">
        <v>23.410799999999998</v>
      </c>
      <c r="F2120" s="16"/>
    </row>
    <row r="2121" spans="3:6" x14ac:dyDescent="0.2">
      <c r="C2121" s="1">
        <v>39933</v>
      </c>
      <c r="D2121" s="2">
        <v>23.847000000000001</v>
      </c>
      <c r="F2121" s="16"/>
    </row>
    <row r="2122" spans="3:6" x14ac:dyDescent="0.2">
      <c r="C2122" s="1">
        <v>39937</v>
      </c>
      <c r="D2122" s="2">
        <v>24.4023</v>
      </c>
      <c r="F2122" s="16"/>
    </row>
    <row r="2123" spans="3:6" x14ac:dyDescent="0.2">
      <c r="C2123" s="1">
        <v>39938</v>
      </c>
      <c r="D2123" s="2">
        <v>24.2437</v>
      </c>
      <c r="F2123" s="16"/>
    </row>
    <row r="2124" spans="3:6" x14ac:dyDescent="0.2">
      <c r="C2124" s="1">
        <v>39939</v>
      </c>
      <c r="D2124" s="2">
        <v>24.6403</v>
      </c>
      <c r="F2124" s="16"/>
    </row>
    <row r="2125" spans="3:6" x14ac:dyDescent="0.2">
      <c r="C2125" s="1">
        <v>39940</v>
      </c>
      <c r="D2125" s="2">
        <v>24.3825</v>
      </c>
      <c r="F2125" s="16"/>
    </row>
    <row r="2126" spans="3:6" x14ac:dyDescent="0.2">
      <c r="C2126" s="1">
        <v>39941</v>
      </c>
      <c r="D2126" s="2">
        <v>24.947700000000001</v>
      </c>
      <c r="F2126" s="16"/>
    </row>
    <row r="2127" spans="3:6" x14ac:dyDescent="0.2">
      <c r="C2127" s="1">
        <v>39944</v>
      </c>
      <c r="D2127" s="2">
        <v>24.6205</v>
      </c>
      <c r="F2127" s="16"/>
    </row>
    <row r="2128" spans="3:6" x14ac:dyDescent="0.2">
      <c r="C2128" s="1">
        <v>39945</v>
      </c>
      <c r="D2128" s="2">
        <v>24.6205</v>
      </c>
      <c r="F2128" s="16"/>
    </row>
    <row r="2129" spans="3:6" x14ac:dyDescent="0.2">
      <c r="C2129" s="1">
        <v>39946</v>
      </c>
      <c r="D2129" s="2">
        <v>23.906500000000001</v>
      </c>
      <c r="F2129" s="16"/>
    </row>
    <row r="2130" spans="3:6" x14ac:dyDescent="0.2">
      <c r="C2130" s="1">
        <v>39947</v>
      </c>
      <c r="D2130" s="2">
        <v>23.866900000000001</v>
      </c>
      <c r="F2130" s="16"/>
    </row>
    <row r="2131" spans="3:6" x14ac:dyDescent="0.2">
      <c r="C2131" s="1">
        <v>39948</v>
      </c>
      <c r="D2131" s="2">
        <v>23.985900000000001</v>
      </c>
      <c r="F2131" s="16"/>
    </row>
    <row r="2132" spans="3:6" x14ac:dyDescent="0.2">
      <c r="C2132" s="1">
        <v>39951</v>
      </c>
      <c r="D2132" s="2">
        <v>24.6205</v>
      </c>
      <c r="F2132" s="16"/>
    </row>
    <row r="2133" spans="3:6" x14ac:dyDescent="0.2">
      <c r="C2133" s="1">
        <v>39952</v>
      </c>
      <c r="D2133" s="2">
        <v>25.086500000000001</v>
      </c>
      <c r="F2133" s="16"/>
    </row>
    <row r="2134" spans="3:6" x14ac:dyDescent="0.2">
      <c r="C2134" s="1">
        <v>39953</v>
      </c>
      <c r="D2134" s="2">
        <v>25.393899999999999</v>
      </c>
      <c r="F2134" s="16"/>
    </row>
    <row r="2135" spans="3:6" x14ac:dyDescent="0.2">
      <c r="C2135" s="1">
        <v>39954</v>
      </c>
      <c r="D2135" s="2">
        <v>24.6998</v>
      </c>
      <c r="F2135" s="16"/>
    </row>
    <row r="2136" spans="3:6" x14ac:dyDescent="0.2">
      <c r="C2136" s="1">
        <v>39955</v>
      </c>
      <c r="D2136" s="2">
        <v>24.848500000000001</v>
      </c>
      <c r="F2136" s="16"/>
    </row>
    <row r="2137" spans="3:6" x14ac:dyDescent="0.2">
      <c r="C2137" s="1">
        <v>39958</v>
      </c>
      <c r="D2137" s="2">
        <v>24.967500000000001</v>
      </c>
      <c r="F2137" s="16"/>
    </row>
    <row r="2138" spans="3:6" x14ac:dyDescent="0.2">
      <c r="C2138" s="1">
        <v>39959</v>
      </c>
      <c r="D2138" s="2">
        <v>25.165800000000001</v>
      </c>
      <c r="F2138" s="16"/>
    </row>
    <row r="2139" spans="3:6" x14ac:dyDescent="0.2">
      <c r="C2139" s="1">
        <v>39960</v>
      </c>
      <c r="D2139" s="2">
        <v>25.304600000000001</v>
      </c>
      <c r="F2139" s="16"/>
    </row>
    <row r="2140" spans="3:6" x14ac:dyDescent="0.2">
      <c r="C2140" s="1">
        <v>39961</v>
      </c>
      <c r="D2140" s="2">
        <v>25.066700000000001</v>
      </c>
      <c r="F2140" s="16"/>
    </row>
    <row r="2141" spans="3:6" x14ac:dyDescent="0.2">
      <c r="C2141" s="1">
        <v>39962</v>
      </c>
      <c r="D2141" s="2">
        <v>24.977399999999999</v>
      </c>
      <c r="F2141" s="16"/>
    </row>
    <row r="2142" spans="3:6" x14ac:dyDescent="0.2">
      <c r="C2142" s="1">
        <v>39965</v>
      </c>
      <c r="D2142" s="2">
        <v>25.909500000000001</v>
      </c>
      <c r="F2142" s="16"/>
    </row>
    <row r="2143" spans="3:6" x14ac:dyDescent="0.2">
      <c r="C2143" s="1">
        <v>39966</v>
      </c>
      <c r="D2143" s="2">
        <v>25.8996</v>
      </c>
      <c r="F2143" s="16"/>
    </row>
    <row r="2144" spans="3:6" x14ac:dyDescent="0.2">
      <c r="C2144" s="1">
        <v>39967</v>
      </c>
      <c r="D2144" s="2">
        <v>25.354199999999999</v>
      </c>
      <c r="F2144" s="16"/>
    </row>
    <row r="2145" spans="3:6" x14ac:dyDescent="0.2">
      <c r="C2145" s="1">
        <v>39968</v>
      </c>
      <c r="D2145" s="2">
        <v>25.393899999999999</v>
      </c>
      <c r="F2145" s="16"/>
    </row>
    <row r="2146" spans="3:6" x14ac:dyDescent="0.2">
      <c r="C2146" s="1">
        <v>39969</v>
      </c>
      <c r="D2146" s="2">
        <v>25.592199999999998</v>
      </c>
      <c r="F2146" s="16"/>
    </row>
    <row r="2147" spans="3:6" x14ac:dyDescent="0.2">
      <c r="C2147" s="1">
        <v>39972</v>
      </c>
      <c r="D2147" s="2">
        <v>25.136099999999999</v>
      </c>
      <c r="F2147" s="16"/>
    </row>
    <row r="2148" spans="3:6" x14ac:dyDescent="0.2">
      <c r="C2148" s="1">
        <v>39973</v>
      </c>
      <c r="D2148" s="2">
        <v>25.334399999999999</v>
      </c>
      <c r="F2148" s="16"/>
    </row>
    <row r="2149" spans="3:6" x14ac:dyDescent="0.2">
      <c r="C2149" s="1">
        <v>39974</v>
      </c>
      <c r="D2149" s="2">
        <v>25.5624</v>
      </c>
      <c r="F2149" s="16"/>
    </row>
    <row r="2150" spans="3:6" x14ac:dyDescent="0.2">
      <c r="C2150" s="1">
        <v>39975</v>
      </c>
      <c r="D2150" s="2">
        <v>25.7409</v>
      </c>
      <c r="F2150" s="16"/>
    </row>
    <row r="2151" spans="3:6" x14ac:dyDescent="0.2">
      <c r="C2151" s="1">
        <v>39976</v>
      </c>
      <c r="D2151" s="2">
        <v>25.631900000000002</v>
      </c>
      <c r="F2151" s="16"/>
    </row>
    <row r="2152" spans="3:6" x14ac:dyDescent="0.2">
      <c r="C2152" s="1">
        <v>39979</v>
      </c>
      <c r="D2152" s="2">
        <v>24.561</v>
      </c>
      <c r="F2152" s="16"/>
    </row>
    <row r="2153" spans="3:6" x14ac:dyDescent="0.2">
      <c r="C2153" s="1">
        <v>39980</v>
      </c>
      <c r="D2153" s="2">
        <v>24.491599999999998</v>
      </c>
      <c r="F2153" s="16"/>
    </row>
    <row r="2154" spans="3:6" x14ac:dyDescent="0.2">
      <c r="C2154" s="1">
        <v>39981</v>
      </c>
      <c r="D2154" s="2">
        <v>24.094899999999999</v>
      </c>
      <c r="F2154" s="16"/>
    </row>
    <row r="2155" spans="3:6" x14ac:dyDescent="0.2">
      <c r="C2155" s="1">
        <v>39982</v>
      </c>
      <c r="D2155" s="2">
        <v>24.3825</v>
      </c>
      <c r="F2155" s="16"/>
    </row>
    <row r="2156" spans="3:6" x14ac:dyDescent="0.2">
      <c r="C2156" s="1">
        <v>39983</v>
      </c>
      <c r="D2156" s="2">
        <v>24.570900000000002</v>
      </c>
      <c r="F2156" s="16"/>
    </row>
    <row r="2157" spans="3:6" x14ac:dyDescent="0.2">
      <c r="C2157" s="1">
        <v>39986</v>
      </c>
      <c r="D2157" s="2">
        <v>23.886700000000001</v>
      </c>
      <c r="F2157" s="16"/>
    </row>
    <row r="2158" spans="3:6" x14ac:dyDescent="0.2">
      <c r="C2158" s="1">
        <v>39987</v>
      </c>
      <c r="D2158" s="2">
        <v>23.827200000000001</v>
      </c>
      <c r="F2158" s="16"/>
    </row>
    <row r="2159" spans="3:6" x14ac:dyDescent="0.2">
      <c r="C2159" s="1">
        <v>39988</v>
      </c>
      <c r="D2159" s="2">
        <v>24.5015</v>
      </c>
      <c r="F2159" s="16"/>
    </row>
    <row r="2160" spans="3:6" x14ac:dyDescent="0.2">
      <c r="C2160" s="1">
        <v>39989</v>
      </c>
      <c r="D2160" s="2">
        <v>24.3627</v>
      </c>
      <c r="F2160" s="16"/>
    </row>
    <row r="2161" spans="3:6" x14ac:dyDescent="0.2">
      <c r="C2161" s="1">
        <v>39990</v>
      </c>
      <c r="D2161" s="2">
        <v>24.253599999999999</v>
      </c>
      <c r="F2161" s="16"/>
    </row>
    <row r="2162" spans="3:6" x14ac:dyDescent="0.2">
      <c r="C2162" s="1">
        <v>39993</v>
      </c>
      <c r="D2162" s="2">
        <v>24.68</v>
      </c>
      <c r="F2162" s="16"/>
    </row>
    <row r="2163" spans="3:6" x14ac:dyDescent="0.2">
      <c r="C2163" s="1">
        <v>39994</v>
      </c>
      <c r="D2163" s="2">
        <v>24.253599999999999</v>
      </c>
      <c r="F2163" s="16"/>
    </row>
    <row r="2164" spans="3:6" x14ac:dyDescent="0.2">
      <c r="C2164" s="1">
        <v>39995</v>
      </c>
      <c r="D2164" s="2">
        <v>24.868300000000001</v>
      </c>
      <c r="F2164" s="16"/>
    </row>
    <row r="2165" spans="3:6" x14ac:dyDescent="0.2">
      <c r="C2165" s="1">
        <v>39996</v>
      </c>
      <c r="D2165" s="2">
        <v>24.035399999999999</v>
      </c>
      <c r="F2165" s="16"/>
    </row>
    <row r="2166" spans="3:6" x14ac:dyDescent="0.2">
      <c r="C2166" s="1">
        <v>39997</v>
      </c>
      <c r="D2166" s="2">
        <v>24.085000000000001</v>
      </c>
      <c r="F2166" s="16"/>
    </row>
    <row r="2167" spans="3:6" x14ac:dyDescent="0.2">
      <c r="C2167" s="1">
        <v>40000</v>
      </c>
      <c r="D2167" s="2">
        <v>23.807400000000001</v>
      </c>
      <c r="F2167" s="16"/>
    </row>
    <row r="2168" spans="3:6" x14ac:dyDescent="0.2">
      <c r="C2168" s="1">
        <v>40001</v>
      </c>
      <c r="D2168" s="2">
        <v>23.5</v>
      </c>
      <c r="F2168" s="16"/>
    </row>
    <row r="2169" spans="3:6" x14ac:dyDescent="0.2">
      <c r="C2169" s="1">
        <v>40002</v>
      </c>
      <c r="D2169" s="2">
        <v>23.2422</v>
      </c>
      <c r="F2169" s="16"/>
    </row>
    <row r="2170" spans="3:6" x14ac:dyDescent="0.2">
      <c r="C2170" s="1">
        <v>40003</v>
      </c>
      <c r="D2170" s="2">
        <v>23.490100000000002</v>
      </c>
      <c r="F2170" s="16"/>
    </row>
    <row r="2171" spans="3:6" x14ac:dyDescent="0.2">
      <c r="C2171" s="1">
        <v>40004</v>
      </c>
      <c r="D2171" s="2">
        <v>23.152999999999999</v>
      </c>
      <c r="F2171" s="16"/>
    </row>
    <row r="2172" spans="3:6" x14ac:dyDescent="0.2">
      <c r="C2172" s="1">
        <v>40007</v>
      </c>
      <c r="D2172" s="2">
        <v>23.847000000000001</v>
      </c>
      <c r="F2172" s="16"/>
    </row>
    <row r="2173" spans="3:6" x14ac:dyDescent="0.2">
      <c r="C2173" s="1">
        <v>40008</v>
      </c>
      <c r="D2173" s="2">
        <v>24.114799999999999</v>
      </c>
      <c r="F2173" s="16"/>
    </row>
    <row r="2174" spans="3:6" x14ac:dyDescent="0.2">
      <c r="C2174" s="1">
        <v>40009</v>
      </c>
      <c r="D2174" s="2">
        <v>24.888200000000001</v>
      </c>
      <c r="F2174" s="16"/>
    </row>
    <row r="2175" spans="3:6" x14ac:dyDescent="0.2">
      <c r="C2175" s="1">
        <v>40010</v>
      </c>
      <c r="D2175" s="2">
        <v>24.917899999999999</v>
      </c>
      <c r="F2175" s="16"/>
    </row>
    <row r="2176" spans="3:6" x14ac:dyDescent="0.2">
      <c r="C2176" s="1">
        <v>40011</v>
      </c>
      <c r="D2176" s="2">
        <v>25.056699999999999</v>
      </c>
      <c r="F2176" s="16"/>
    </row>
    <row r="2177" spans="3:6" x14ac:dyDescent="0.2">
      <c r="C2177" s="1">
        <v>40014</v>
      </c>
      <c r="D2177" s="2">
        <v>25.3245</v>
      </c>
      <c r="F2177" s="16"/>
    </row>
    <row r="2178" spans="3:6" x14ac:dyDescent="0.2">
      <c r="C2178" s="1">
        <v>40015</v>
      </c>
      <c r="D2178" s="2">
        <v>25.5426</v>
      </c>
      <c r="F2178" s="16"/>
    </row>
    <row r="2179" spans="3:6" x14ac:dyDescent="0.2">
      <c r="C2179" s="1">
        <v>40016</v>
      </c>
      <c r="D2179" s="2">
        <v>25.6021</v>
      </c>
      <c r="F2179" s="16"/>
    </row>
    <row r="2180" spans="3:6" x14ac:dyDescent="0.2">
      <c r="C2180" s="1">
        <v>40017</v>
      </c>
      <c r="D2180" s="2">
        <v>26.216899999999999</v>
      </c>
      <c r="F2180" s="16"/>
    </row>
    <row r="2181" spans="3:6" x14ac:dyDescent="0.2">
      <c r="C2181" s="1">
        <v>40018</v>
      </c>
      <c r="D2181" s="2">
        <v>26.187100000000001</v>
      </c>
      <c r="F2181" s="16"/>
    </row>
    <row r="2182" spans="3:6" x14ac:dyDescent="0.2">
      <c r="C2182" s="1">
        <v>40021</v>
      </c>
      <c r="D2182" s="2">
        <v>26.355699999999999</v>
      </c>
      <c r="F2182" s="16"/>
    </row>
    <row r="2183" spans="3:6" x14ac:dyDescent="0.2">
      <c r="C2183" s="1">
        <v>40022</v>
      </c>
      <c r="D2183" s="2">
        <v>26.018599999999999</v>
      </c>
      <c r="F2183" s="16"/>
    </row>
    <row r="2184" spans="3:6" x14ac:dyDescent="0.2">
      <c r="C2184" s="1">
        <v>40023</v>
      </c>
      <c r="D2184" s="2">
        <v>26.345800000000001</v>
      </c>
      <c r="F2184" s="16"/>
    </row>
    <row r="2185" spans="3:6" x14ac:dyDescent="0.2">
      <c r="C2185" s="1">
        <v>40024</v>
      </c>
      <c r="D2185" s="2">
        <v>26.831600000000002</v>
      </c>
      <c r="F2185" s="16"/>
    </row>
    <row r="2186" spans="3:6" x14ac:dyDescent="0.2">
      <c r="C2186" s="1">
        <v>40025</v>
      </c>
      <c r="D2186" s="2">
        <v>26.7027</v>
      </c>
      <c r="F2186" s="16"/>
    </row>
    <row r="2187" spans="3:6" x14ac:dyDescent="0.2">
      <c r="C2187" s="1">
        <v>40028</v>
      </c>
      <c r="D2187" s="2">
        <v>27.109300000000001</v>
      </c>
      <c r="F2187" s="16"/>
    </row>
    <row r="2188" spans="3:6" x14ac:dyDescent="0.2">
      <c r="C2188" s="1">
        <v>40029</v>
      </c>
      <c r="D2188" s="2">
        <v>27.079499999999999</v>
      </c>
      <c r="F2188" s="16"/>
    </row>
    <row r="2189" spans="3:6" x14ac:dyDescent="0.2">
      <c r="C2189" s="1">
        <v>40030</v>
      </c>
      <c r="D2189" s="2">
        <v>26.8019</v>
      </c>
      <c r="F2189" s="16"/>
    </row>
    <row r="2190" spans="3:6" x14ac:dyDescent="0.2">
      <c r="C2190" s="1">
        <v>40031</v>
      </c>
      <c r="D2190" s="2">
        <v>26.970500000000001</v>
      </c>
      <c r="F2190" s="16"/>
    </row>
    <row r="2191" spans="3:6" x14ac:dyDescent="0.2">
      <c r="C2191" s="1">
        <v>40032</v>
      </c>
      <c r="D2191" s="2">
        <v>27.406700000000001</v>
      </c>
      <c r="F2191" s="16"/>
    </row>
    <row r="2192" spans="3:6" x14ac:dyDescent="0.2">
      <c r="C2192" s="1">
        <v>40035</v>
      </c>
      <c r="D2192" s="2">
        <v>27.307600000000001</v>
      </c>
      <c r="F2192" s="16"/>
    </row>
    <row r="2193" spans="3:6" x14ac:dyDescent="0.2">
      <c r="C2193" s="1">
        <v>40036</v>
      </c>
      <c r="D2193" s="2">
        <v>26.871300000000002</v>
      </c>
      <c r="F2193" s="16"/>
    </row>
    <row r="2194" spans="3:6" x14ac:dyDescent="0.2">
      <c r="C2194" s="1">
        <v>40037</v>
      </c>
      <c r="D2194" s="2">
        <v>27.228300000000001</v>
      </c>
      <c r="F2194" s="16"/>
    </row>
    <row r="2195" spans="3:6" x14ac:dyDescent="0.2">
      <c r="C2195" s="1">
        <v>40038</v>
      </c>
      <c r="D2195" s="2">
        <v>27.416699999999999</v>
      </c>
      <c r="F2195" s="16"/>
    </row>
    <row r="2196" spans="3:6" x14ac:dyDescent="0.2">
      <c r="C2196" s="1">
        <v>40039</v>
      </c>
      <c r="D2196" s="2">
        <v>27.039899999999999</v>
      </c>
      <c r="F2196" s="16"/>
    </row>
    <row r="2197" spans="3:6" x14ac:dyDescent="0.2">
      <c r="C2197" s="1">
        <v>40042</v>
      </c>
      <c r="D2197" s="2">
        <v>26.345800000000001</v>
      </c>
      <c r="F2197" s="16"/>
    </row>
    <row r="2198" spans="3:6" x14ac:dyDescent="0.2">
      <c r="C2198" s="1">
        <v>40043</v>
      </c>
      <c r="D2198" s="2">
        <v>26.6432</v>
      </c>
      <c r="F2198" s="16"/>
    </row>
    <row r="2199" spans="3:6" x14ac:dyDescent="0.2">
      <c r="C2199" s="1">
        <v>40044</v>
      </c>
      <c r="D2199" s="2">
        <v>26.5639</v>
      </c>
      <c r="F2199" s="16"/>
    </row>
    <row r="2200" spans="3:6" x14ac:dyDescent="0.2">
      <c r="C2200" s="1">
        <v>40045</v>
      </c>
      <c r="D2200" s="2">
        <v>26.980399999999999</v>
      </c>
      <c r="F2200" s="16"/>
    </row>
    <row r="2201" spans="3:6" x14ac:dyDescent="0.2">
      <c r="C2201" s="1">
        <v>40046</v>
      </c>
      <c r="D2201" s="2">
        <v>27.7042</v>
      </c>
      <c r="F2201" s="16"/>
    </row>
    <row r="2202" spans="3:6" x14ac:dyDescent="0.2">
      <c r="C2202" s="1">
        <v>40049</v>
      </c>
      <c r="D2202" s="2">
        <v>28.1008</v>
      </c>
      <c r="F2202" s="16"/>
    </row>
    <row r="2203" spans="3:6" x14ac:dyDescent="0.2">
      <c r="C2203" s="1">
        <v>40050</v>
      </c>
      <c r="D2203" s="2">
        <v>28.368600000000001</v>
      </c>
      <c r="F2203" s="16"/>
    </row>
    <row r="2204" spans="3:6" x14ac:dyDescent="0.2">
      <c r="C2204" s="1">
        <v>40051</v>
      </c>
      <c r="D2204" s="2">
        <v>28.2</v>
      </c>
      <c r="F2204" s="16"/>
    </row>
    <row r="2205" spans="3:6" x14ac:dyDescent="0.2">
      <c r="C2205" s="1">
        <v>40052</v>
      </c>
      <c r="D2205" s="2">
        <v>28.120699999999999</v>
      </c>
      <c r="F2205" s="16"/>
    </row>
    <row r="2206" spans="3:6" x14ac:dyDescent="0.2">
      <c r="C2206" s="1">
        <v>40053</v>
      </c>
      <c r="D2206" s="2">
        <v>28.398299999999999</v>
      </c>
      <c r="F2206" s="16"/>
    </row>
    <row r="2207" spans="3:6" x14ac:dyDescent="0.2">
      <c r="C2207" s="1">
        <v>40056</v>
      </c>
      <c r="D2207" s="2">
        <v>28.071100000000001</v>
      </c>
      <c r="F2207" s="16"/>
    </row>
    <row r="2208" spans="3:6" x14ac:dyDescent="0.2">
      <c r="C2208" s="1">
        <v>40057</v>
      </c>
      <c r="D2208" s="2">
        <v>27.426600000000001</v>
      </c>
      <c r="F2208" s="16"/>
    </row>
    <row r="2209" spans="3:6" x14ac:dyDescent="0.2">
      <c r="C2209" s="1">
        <v>40058</v>
      </c>
      <c r="D2209" s="2">
        <v>27.337299999999999</v>
      </c>
      <c r="F2209" s="16"/>
    </row>
    <row r="2210" spans="3:6" x14ac:dyDescent="0.2">
      <c r="C2210" s="1">
        <v>40059</v>
      </c>
      <c r="D2210" s="2">
        <v>27.337299999999999</v>
      </c>
      <c r="F2210" s="16"/>
    </row>
    <row r="2211" spans="3:6" x14ac:dyDescent="0.2">
      <c r="C2211" s="1">
        <v>40060</v>
      </c>
      <c r="D2211" s="2">
        <v>27.753799999999998</v>
      </c>
      <c r="F2211" s="16"/>
    </row>
    <row r="2212" spans="3:6" x14ac:dyDescent="0.2">
      <c r="C2212" s="1">
        <v>40063</v>
      </c>
      <c r="D2212" s="2">
        <v>28.160299999999999</v>
      </c>
      <c r="F2212" s="16"/>
    </row>
    <row r="2213" spans="3:6" x14ac:dyDescent="0.2">
      <c r="C2213" s="1">
        <v>40064</v>
      </c>
      <c r="D2213" s="2">
        <v>28.2</v>
      </c>
      <c r="F2213" s="16"/>
    </row>
    <row r="2214" spans="3:6" x14ac:dyDescent="0.2">
      <c r="C2214" s="1">
        <v>40065</v>
      </c>
      <c r="D2214" s="2">
        <v>28.556999999999999</v>
      </c>
      <c r="F2214" s="16"/>
    </row>
    <row r="2215" spans="3:6" x14ac:dyDescent="0.2">
      <c r="C2215" s="1">
        <v>40066</v>
      </c>
      <c r="D2215" s="2">
        <v>28.517299999999999</v>
      </c>
      <c r="F2215" s="16"/>
    </row>
    <row r="2216" spans="3:6" x14ac:dyDescent="0.2">
      <c r="C2216" s="1">
        <v>40067</v>
      </c>
      <c r="D2216" s="2">
        <v>28.666</v>
      </c>
      <c r="F2216" s="16"/>
    </row>
    <row r="2217" spans="3:6" x14ac:dyDescent="0.2">
      <c r="C2217" s="1">
        <v>40070</v>
      </c>
      <c r="D2217" s="2">
        <v>28.666</v>
      </c>
      <c r="F2217" s="16"/>
    </row>
    <row r="2218" spans="3:6" x14ac:dyDescent="0.2">
      <c r="C2218" s="1">
        <v>40071</v>
      </c>
      <c r="D2218" s="2">
        <v>28.378499999999999</v>
      </c>
      <c r="F2218" s="16"/>
    </row>
    <row r="2219" spans="3:6" x14ac:dyDescent="0.2">
      <c r="C2219" s="1">
        <v>40072</v>
      </c>
      <c r="D2219" s="2">
        <v>28.735399999999998</v>
      </c>
      <c r="F2219" s="16"/>
    </row>
    <row r="2220" spans="3:6" x14ac:dyDescent="0.2">
      <c r="C2220" s="1">
        <v>40073</v>
      </c>
      <c r="D2220" s="2">
        <v>28.894100000000002</v>
      </c>
      <c r="F2220" s="16"/>
    </row>
    <row r="2221" spans="3:6" x14ac:dyDescent="0.2">
      <c r="C2221" s="1">
        <v>40074</v>
      </c>
      <c r="D2221" s="2">
        <v>28.814800000000002</v>
      </c>
      <c r="F2221" s="16"/>
    </row>
    <row r="2222" spans="3:6" x14ac:dyDescent="0.2">
      <c r="C2222" s="1">
        <v>40077</v>
      </c>
      <c r="D2222" s="2">
        <v>28.666</v>
      </c>
      <c r="F2222" s="16"/>
    </row>
    <row r="2223" spans="3:6" x14ac:dyDescent="0.2">
      <c r="C2223" s="1">
        <v>40078</v>
      </c>
      <c r="D2223" s="2">
        <v>28.7652</v>
      </c>
      <c r="F2223" s="16"/>
    </row>
    <row r="2224" spans="3:6" x14ac:dyDescent="0.2">
      <c r="C2224" s="1">
        <v>40079</v>
      </c>
      <c r="D2224" s="2">
        <v>28.8247</v>
      </c>
      <c r="F2224" s="16"/>
    </row>
    <row r="2225" spans="3:6" x14ac:dyDescent="0.2">
      <c r="C2225" s="1">
        <v>40080</v>
      </c>
      <c r="D2225" s="2">
        <v>28.309100000000001</v>
      </c>
      <c r="F2225" s="16"/>
    </row>
    <row r="2226" spans="3:6" x14ac:dyDescent="0.2">
      <c r="C2226" s="1">
        <v>40081</v>
      </c>
      <c r="D2226" s="2">
        <v>28.249600000000001</v>
      </c>
      <c r="F2226" s="16"/>
    </row>
    <row r="2227" spans="3:6" x14ac:dyDescent="0.2">
      <c r="C2227" s="1">
        <v>40084</v>
      </c>
      <c r="D2227" s="2">
        <v>28.9238</v>
      </c>
      <c r="F2227" s="16"/>
    </row>
    <row r="2228" spans="3:6" x14ac:dyDescent="0.2">
      <c r="C2228" s="1">
        <v>40085</v>
      </c>
      <c r="D2228" s="2">
        <v>28.8643</v>
      </c>
      <c r="F2228" s="16"/>
    </row>
    <row r="2229" spans="3:6" x14ac:dyDescent="0.2">
      <c r="C2229" s="1">
        <v>40086</v>
      </c>
      <c r="D2229" s="2">
        <v>28.6065</v>
      </c>
      <c r="F2229" s="16"/>
    </row>
    <row r="2230" spans="3:6" x14ac:dyDescent="0.2">
      <c r="C2230" s="1">
        <v>40087</v>
      </c>
      <c r="D2230" s="2">
        <v>28.0413</v>
      </c>
      <c r="F2230" s="16"/>
    </row>
    <row r="2231" spans="3:6" x14ac:dyDescent="0.2">
      <c r="C2231" s="1">
        <v>40088</v>
      </c>
      <c r="D2231" s="2">
        <v>27.515799999999999</v>
      </c>
      <c r="F2231" s="16"/>
    </row>
    <row r="2232" spans="3:6" x14ac:dyDescent="0.2">
      <c r="C2232" s="1">
        <v>40091</v>
      </c>
      <c r="D2232" s="2">
        <v>27.8629</v>
      </c>
      <c r="F2232" s="16"/>
    </row>
    <row r="2233" spans="3:6" x14ac:dyDescent="0.2">
      <c r="C2233" s="1">
        <v>40092</v>
      </c>
      <c r="D2233" s="2">
        <v>28.596599999999999</v>
      </c>
      <c r="F2233" s="16"/>
    </row>
    <row r="2234" spans="3:6" x14ac:dyDescent="0.2">
      <c r="C2234" s="1">
        <v>40093</v>
      </c>
      <c r="D2234" s="2">
        <v>28.5669</v>
      </c>
      <c r="F2234" s="16"/>
    </row>
    <row r="2235" spans="3:6" x14ac:dyDescent="0.2">
      <c r="C2235" s="1">
        <v>40094</v>
      </c>
      <c r="D2235" s="2">
        <v>28.834599999999998</v>
      </c>
      <c r="F2235" s="16"/>
    </row>
    <row r="2236" spans="3:6" x14ac:dyDescent="0.2">
      <c r="C2236" s="1">
        <v>40095</v>
      </c>
      <c r="D2236" s="2">
        <v>28.755299999999998</v>
      </c>
      <c r="F2236" s="16"/>
    </row>
    <row r="2237" spans="3:6" x14ac:dyDescent="0.2">
      <c r="C2237" s="1">
        <v>40098</v>
      </c>
      <c r="D2237" s="2">
        <v>29.0825</v>
      </c>
      <c r="F2237" s="16"/>
    </row>
    <row r="2238" spans="3:6" x14ac:dyDescent="0.2">
      <c r="C2238" s="1">
        <v>40099</v>
      </c>
      <c r="D2238" s="2">
        <v>28.735399999999998</v>
      </c>
      <c r="F2238" s="16"/>
    </row>
    <row r="2239" spans="3:6" x14ac:dyDescent="0.2">
      <c r="C2239" s="1">
        <v>40100</v>
      </c>
      <c r="D2239" s="2">
        <v>29.399799999999999</v>
      </c>
      <c r="F2239" s="16"/>
    </row>
    <row r="2240" spans="3:6" x14ac:dyDescent="0.2">
      <c r="C2240" s="1">
        <v>40101</v>
      </c>
      <c r="D2240" s="2">
        <v>29.340299999999999</v>
      </c>
      <c r="F2240" s="16"/>
    </row>
    <row r="2241" spans="3:6" x14ac:dyDescent="0.2">
      <c r="C2241" s="1">
        <v>40102</v>
      </c>
      <c r="D2241" s="2">
        <v>28.8842</v>
      </c>
      <c r="F2241" s="16"/>
    </row>
    <row r="2242" spans="3:6" x14ac:dyDescent="0.2">
      <c r="C2242" s="1">
        <v>40105</v>
      </c>
      <c r="D2242" s="2">
        <v>29.419599999999999</v>
      </c>
      <c r="F2242" s="16"/>
    </row>
    <row r="2243" spans="3:6" x14ac:dyDescent="0.2">
      <c r="C2243" s="1">
        <v>40106</v>
      </c>
      <c r="D2243" s="2">
        <v>29.211400000000001</v>
      </c>
      <c r="F2243" s="16"/>
    </row>
    <row r="2244" spans="3:6" x14ac:dyDescent="0.2">
      <c r="C2244" s="1">
        <v>40107</v>
      </c>
      <c r="D2244" s="2">
        <v>29.389900000000001</v>
      </c>
      <c r="F2244" s="16"/>
    </row>
    <row r="2245" spans="3:6" x14ac:dyDescent="0.2">
      <c r="C2245" s="1">
        <v>40108</v>
      </c>
      <c r="D2245" s="2">
        <v>28.953600000000002</v>
      </c>
      <c r="F2245" s="16"/>
    </row>
    <row r="2246" spans="3:6" x14ac:dyDescent="0.2">
      <c r="C2246" s="1">
        <v>40109</v>
      </c>
      <c r="D2246" s="2">
        <v>28.8048</v>
      </c>
      <c r="F2246" s="16"/>
    </row>
    <row r="2247" spans="3:6" x14ac:dyDescent="0.2">
      <c r="C2247" s="1">
        <v>40112</v>
      </c>
      <c r="D2247" s="2">
        <v>28.299199999999999</v>
      </c>
      <c r="F2247" s="16"/>
    </row>
    <row r="2248" spans="3:6" x14ac:dyDescent="0.2">
      <c r="C2248" s="1">
        <v>40113</v>
      </c>
      <c r="D2248" s="2">
        <v>28.289200000000001</v>
      </c>
      <c r="F2248" s="16"/>
    </row>
    <row r="2249" spans="3:6" x14ac:dyDescent="0.2">
      <c r="C2249" s="1">
        <v>40114</v>
      </c>
      <c r="D2249" s="2">
        <v>27.724</v>
      </c>
      <c r="F2249" s="16"/>
    </row>
    <row r="2250" spans="3:6" x14ac:dyDescent="0.2">
      <c r="C2250" s="1">
        <v>40115</v>
      </c>
      <c r="D2250" s="2">
        <v>28.229700000000001</v>
      </c>
      <c r="F2250" s="16"/>
    </row>
    <row r="2251" spans="3:6" x14ac:dyDescent="0.2">
      <c r="C2251" s="1">
        <v>40116</v>
      </c>
      <c r="D2251" s="2">
        <v>27.426600000000001</v>
      </c>
      <c r="F2251" s="16"/>
    </row>
    <row r="2252" spans="3:6" x14ac:dyDescent="0.2">
      <c r="C2252" s="1">
        <v>40119</v>
      </c>
      <c r="D2252" s="2">
        <v>27.6051</v>
      </c>
      <c r="F2252" s="16"/>
    </row>
    <row r="2253" spans="3:6" x14ac:dyDescent="0.2">
      <c r="C2253" s="1">
        <v>40120</v>
      </c>
      <c r="D2253" s="2">
        <v>27.0002</v>
      </c>
      <c r="F2253" s="16"/>
    </row>
    <row r="2254" spans="3:6" x14ac:dyDescent="0.2">
      <c r="C2254" s="1">
        <v>40121</v>
      </c>
      <c r="D2254" s="2">
        <v>27.575299999999999</v>
      </c>
      <c r="F2254" s="16"/>
    </row>
    <row r="2255" spans="3:6" x14ac:dyDescent="0.2">
      <c r="C2255" s="1">
        <v>40122</v>
      </c>
      <c r="D2255" s="2">
        <v>27.9224</v>
      </c>
      <c r="F2255" s="16"/>
    </row>
    <row r="2256" spans="3:6" x14ac:dyDescent="0.2">
      <c r="C2256" s="1">
        <v>40123</v>
      </c>
      <c r="D2256" s="2">
        <v>27.8827</v>
      </c>
      <c r="F2256" s="16"/>
    </row>
    <row r="2257" spans="3:6" x14ac:dyDescent="0.2">
      <c r="C2257" s="1">
        <v>40126</v>
      </c>
      <c r="D2257" s="2">
        <v>28.556999999999999</v>
      </c>
      <c r="F2257" s="16"/>
    </row>
    <row r="2258" spans="3:6" x14ac:dyDescent="0.2">
      <c r="C2258" s="1">
        <v>40127</v>
      </c>
      <c r="D2258" s="2">
        <v>28.547000000000001</v>
      </c>
      <c r="F2258" s="16"/>
    </row>
    <row r="2259" spans="3:6" x14ac:dyDescent="0.2">
      <c r="C2259" s="1">
        <v>40128</v>
      </c>
      <c r="D2259" s="2">
        <v>28.814800000000002</v>
      </c>
      <c r="F2259" s="16"/>
    </row>
    <row r="2260" spans="3:6" x14ac:dyDescent="0.2">
      <c r="C2260" s="1">
        <v>40129</v>
      </c>
      <c r="D2260" s="2">
        <v>28.735399999999998</v>
      </c>
      <c r="F2260" s="16"/>
    </row>
    <row r="2261" spans="3:6" x14ac:dyDescent="0.2">
      <c r="C2261" s="1">
        <v>40130</v>
      </c>
      <c r="D2261" s="2">
        <v>28.8842</v>
      </c>
      <c r="F2261" s="16"/>
    </row>
    <row r="2262" spans="3:6" x14ac:dyDescent="0.2">
      <c r="C2262" s="1">
        <v>40133</v>
      </c>
      <c r="D2262" s="2">
        <v>29.310500000000001</v>
      </c>
      <c r="F2262" s="16"/>
    </row>
    <row r="2263" spans="3:6" x14ac:dyDescent="0.2">
      <c r="C2263" s="1">
        <v>40134</v>
      </c>
      <c r="D2263" s="2">
        <v>29.092400000000001</v>
      </c>
      <c r="F2263" s="16"/>
    </row>
    <row r="2264" spans="3:6" x14ac:dyDescent="0.2">
      <c r="C2264" s="1">
        <v>40135</v>
      </c>
      <c r="D2264" s="2">
        <v>29.112200000000001</v>
      </c>
      <c r="F2264" s="16"/>
    </row>
    <row r="2265" spans="3:6" x14ac:dyDescent="0.2">
      <c r="C2265" s="1">
        <v>40136</v>
      </c>
      <c r="D2265" s="2">
        <v>28.6462</v>
      </c>
      <c r="F2265" s="16"/>
    </row>
    <row r="2266" spans="3:6" x14ac:dyDescent="0.2">
      <c r="C2266" s="1">
        <v>40137</v>
      </c>
      <c r="D2266" s="2">
        <v>28.378499999999999</v>
      </c>
      <c r="F2266" s="16"/>
    </row>
    <row r="2267" spans="3:6" x14ac:dyDescent="0.2">
      <c r="C2267" s="1">
        <v>40140</v>
      </c>
      <c r="D2267" s="2">
        <v>29.013100000000001</v>
      </c>
      <c r="F2267" s="16"/>
    </row>
    <row r="2268" spans="3:6" x14ac:dyDescent="0.2">
      <c r="C2268" s="1">
        <v>40141</v>
      </c>
      <c r="D2268" s="2">
        <v>28.814800000000002</v>
      </c>
      <c r="F2268" s="16"/>
    </row>
    <row r="2269" spans="3:6" x14ac:dyDescent="0.2">
      <c r="C2269" s="1">
        <v>40142</v>
      </c>
      <c r="D2269" s="2">
        <v>29.0032</v>
      </c>
      <c r="F2269" s="16"/>
    </row>
    <row r="2270" spans="3:6" x14ac:dyDescent="0.2">
      <c r="C2270" s="1">
        <v>40143</v>
      </c>
      <c r="D2270" s="2">
        <v>28.031400000000001</v>
      </c>
      <c r="F2270" s="16"/>
    </row>
    <row r="2271" spans="3:6" x14ac:dyDescent="0.2">
      <c r="C2271" s="1">
        <v>40144</v>
      </c>
      <c r="D2271" s="2">
        <v>28.378499999999999</v>
      </c>
      <c r="F2271" s="16"/>
    </row>
    <row r="2272" spans="3:6" x14ac:dyDescent="0.2">
      <c r="C2272" s="1">
        <v>40147</v>
      </c>
      <c r="D2272" s="2">
        <v>28.0017</v>
      </c>
      <c r="F2272" s="16"/>
    </row>
    <row r="2273" spans="3:6" x14ac:dyDescent="0.2">
      <c r="C2273" s="1">
        <v>40148</v>
      </c>
      <c r="D2273" s="2">
        <v>28.7652</v>
      </c>
      <c r="F2273" s="16"/>
    </row>
    <row r="2274" spans="3:6" x14ac:dyDescent="0.2">
      <c r="C2274" s="1">
        <v>40149</v>
      </c>
      <c r="D2274" s="2">
        <v>28.814800000000002</v>
      </c>
      <c r="F2274" s="16"/>
    </row>
    <row r="2275" spans="3:6" x14ac:dyDescent="0.2">
      <c r="C2275" s="1">
        <v>40150</v>
      </c>
      <c r="D2275" s="2">
        <v>28.794899999999998</v>
      </c>
      <c r="F2275" s="16"/>
    </row>
    <row r="2276" spans="3:6" x14ac:dyDescent="0.2">
      <c r="C2276" s="1">
        <v>40151</v>
      </c>
      <c r="D2276" s="2">
        <v>29.1221</v>
      </c>
      <c r="F2276" s="16"/>
    </row>
    <row r="2277" spans="3:6" x14ac:dyDescent="0.2">
      <c r="C2277" s="1">
        <v>40154</v>
      </c>
      <c r="D2277" s="2">
        <v>29.032900000000001</v>
      </c>
      <c r="F2277" s="16"/>
    </row>
    <row r="2278" spans="3:6" x14ac:dyDescent="0.2">
      <c r="C2278" s="1">
        <v>40155</v>
      </c>
      <c r="D2278" s="2">
        <v>28.527200000000001</v>
      </c>
      <c r="F2278" s="16"/>
    </row>
    <row r="2279" spans="3:6" x14ac:dyDescent="0.2">
      <c r="C2279" s="1">
        <v>40156</v>
      </c>
      <c r="D2279" s="2">
        <v>28.170200000000001</v>
      </c>
      <c r="F2279" s="16"/>
    </row>
    <row r="2280" spans="3:6" x14ac:dyDescent="0.2">
      <c r="C2280" s="1">
        <v>40157</v>
      </c>
      <c r="D2280" s="2">
        <v>28.5867</v>
      </c>
      <c r="F2280" s="16"/>
    </row>
    <row r="2281" spans="3:6" x14ac:dyDescent="0.2">
      <c r="C2281" s="1">
        <v>40158</v>
      </c>
      <c r="D2281" s="2">
        <v>28.6859</v>
      </c>
      <c r="F2281" s="16"/>
    </row>
    <row r="2282" spans="3:6" x14ac:dyDescent="0.2">
      <c r="C2282" s="1">
        <v>40161</v>
      </c>
      <c r="D2282" s="2">
        <v>28.913900000000002</v>
      </c>
      <c r="F2282" s="16"/>
    </row>
    <row r="2283" spans="3:6" x14ac:dyDescent="0.2">
      <c r="C2283" s="1">
        <v>40162</v>
      </c>
      <c r="D2283" s="2">
        <v>28.9437</v>
      </c>
      <c r="F2283" s="16"/>
    </row>
    <row r="2284" spans="3:6" x14ac:dyDescent="0.2">
      <c r="C2284" s="1">
        <v>40163</v>
      </c>
      <c r="D2284" s="2">
        <v>29.310500000000001</v>
      </c>
      <c r="F2284" s="16"/>
    </row>
    <row r="2285" spans="3:6" x14ac:dyDescent="0.2">
      <c r="C2285" s="1">
        <v>40164</v>
      </c>
      <c r="D2285" s="2">
        <v>28.9437</v>
      </c>
      <c r="F2285" s="16"/>
    </row>
    <row r="2286" spans="3:6" x14ac:dyDescent="0.2">
      <c r="C2286" s="1">
        <v>40165</v>
      </c>
      <c r="D2286" s="2">
        <v>28.7652</v>
      </c>
      <c r="F2286" s="16"/>
    </row>
    <row r="2287" spans="3:6" x14ac:dyDescent="0.2">
      <c r="C2287" s="1">
        <v>40168</v>
      </c>
      <c r="D2287" s="2">
        <v>29.320499999999999</v>
      </c>
      <c r="F2287" s="16"/>
    </row>
    <row r="2288" spans="3:6" x14ac:dyDescent="0.2">
      <c r="C2288" s="1">
        <v>40169</v>
      </c>
      <c r="D2288" s="2">
        <v>29.489000000000001</v>
      </c>
      <c r="F2288" s="16"/>
    </row>
    <row r="2289" spans="3:6" x14ac:dyDescent="0.2">
      <c r="C2289" s="1">
        <v>40170</v>
      </c>
      <c r="D2289" s="2">
        <v>29.657599999999999</v>
      </c>
      <c r="F2289" s="16"/>
    </row>
    <row r="2290" spans="3:6" x14ac:dyDescent="0.2">
      <c r="C2290" s="1">
        <v>40175</v>
      </c>
      <c r="D2290" s="2">
        <v>29.965</v>
      </c>
      <c r="F2290" s="16"/>
    </row>
    <row r="2291" spans="3:6" x14ac:dyDescent="0.2">
      <c r="C2291" s="1">
        <v>40176</v>
      </c>
      <c r="D2291" s="2">
        <v>29.994700000000002</v>
      </c>
      <c r="F2291" s="16"/>
    </row>
    <row r="2292" spans="3:6" x14ac:dyDescent="0.2">
      <c r="C2292" s="1">
        <v>40177</v>
      </c>
      <c r="D2292" s="2">
        <v>29.7865</v>
      </c>
      <c r="F2292" s="16"/>
    </row>
    <row r="2293" spans="3:6" x14ac:dyDescent="0.2">
      <c r="C2293" s="1">
        <v>40182</v>
      </c>
      <c r="D2293" s="2">
        <v>30.292200000000001</v>
      </c>
      <c r="F2293" s="16"/>
    </row>
    <row r="2294" spans="3:6" x14ac:dyDescent="0.2">
      <c r="C2294" s="1">
        <v>40183</v>
      </c>
      <c r="D2294" s="2">
        <v>30.173200000000001</v>
      </c>
      <c r="F2294" s="16"/>
    </row>
    <row r="2295" spans="3:6" x14ac:dyDescent="0.2">
      <c r="C2295" s="1">
        <v>40184</v>
      </c>
      <c r="D2295" s="2">
        <v>30.1633</v>
      </c>
      <c r="F2295" s="16"/>
    </row>
    <row r="2296" spans="3:6" x14ac:dyDescent="0.2">
      <c r="C2296" s="1">
        <v>40185</v>
      </c>
      <c r="D2296" s="2">
        <v>30.1435</v>
      </c>
      <c r="F2296" s="16"/>
    </row>
    <row r="2297" spans="3:6" x14ac:dyDescent="0.2">
      <c r="C2297" s="1">
        <v>40186</v>
      </c>
      <c r="D2297" s="2">
        <v>30.242599999999999</v>
      </c>
      <c r="F2297" s="16"/>
    </row>
    <row r="2298" spans="3:6" x14ac:dyDescent="0.2">
      <c r="C2298" s="1">
        <v>40189</v>
      </c>
      <c r="D2298" s="2">
        <v>30.1831</v>
      </c>
      <c r="F2298" s="16"/>
    </row>
    <row r="2299" spans="3:6" x14ac:dyDescent="0.2">
      <c r="C2299" s="1">
        <v>40190</v>
      </c>
      <c r="D2299" s="2">
        <v>29.7865</v>
      </c>
      <c r="F2299" s="16"/>
    </row>
    <row r="2300" spans="3:6" x14ac:dyDescent="0.2">
      <c r="C2300" s="1">
        <v>40191</v>
      </c>
      <c r="D2300" s="2">
        <v>29.875699999999998</v>
      </c>
      <c r="F2300" s="16"/>
    </row>
    <row r="2301" spans="3:6" x14ac:dyDescent="0.2">
      <c r="C2301" s="1">
        <v>40192</v>
      </c>
      <c r="D2301" s="2">
        <v>29.994700000000002</v>
      </c>
      <c r="F2301" s="16"/>
    </row>
    <row r="2302" spans="3:6" x14ac:dyDescent="0.2">
      <c r="C2302" s="1">
        <v>40193</v>
      </c>
      <c r="D2302" s="2">
        <v>29.449400000000001</v>
      </c>
      <c r="F2302" s="16"/>
    </row>
    <row r="2303" spans="3:6" x14ac:dyDescent="0.2">
      <c r="C2303" s="1">
        <v>40196</v>
      </c>
      <c r="D2303" s="2">
        <v>29.617899999999999</v>
      </c>
      <c r="F2303" s="16"/>
    </row>
    <row r="2304" spans="3:6" x14ac:dyDescent="0.2">
      <c r="C2304" s="1">
        <v>40197</v>
      </c>
      <c r="D2304" s="2">
        <v>29.895600000000002</v>
      </c>
      <c r="F2304" s="16"/>
    </row>
    <row r="2305" spans="3:6" x14ac:dyDescent="0.2">
      <c r="C2305" s="1">
        <v>40198</v>
      </c>
      <c r="D2305" s="2">
        <v>29.191600000000001</v>
      </c>
      <c r="F2305" s="16"/>
    </row>
    <row r="2306" spans="3:6" x14ac:dyDescent="0.2">
      <c r="C2306" s="1">
        <v>40199</v>
      </c>
      <c r="D2306" s="2">
        <v>28.666</v>
      </c>
      <c r="F2306" s="16"/>
    </row>
    <row r="2307" spans="3:6" x14ac:dyDescent="0.2">
      <c r="C2307" s="1">
        <v>40200</v>
      </c>
      <c r="D2307" s="2">
        <v>28.398299999999999</v>
      </c>
      <c r="F2307" s="16"/>
    </row>
    <row r="2308" spans="3:6" x14ac:dyDescent="0.2">
      <c r="C2308" s="1">
        <v>40203</v>
      </c>
      <c r="D2308" s="2">
        <v>28.0413</v>
      </c>
      <c r="F2308" s="16"/>
    </row>
    <row r="2309" spans="3:6" x14ac:dyDescent="0.2">
      <c r="C2309" s="1">
        <v>40204</v>
      </c>
      <c r="D2309" s="2">
        <v>28.368600000000001</v>
      </c>
      <c r="F2309" s="16"/>
    </row>
    <row r="2310" spans="3:6" x14ac:dyDescent="0.2">
      <c r="C2310" s="1">
        <v>40205</v>
      </c>
      <c r="D2310" s="2">
        <v>27.932300000000001</v>
      </c>
      <c r="F2310" s="16"/>
    </row>
    <row r="2311" spans="3:6" x14ac:dyDescent="0.2">
      <c r="C2311" s="1">
        <v>40206</v>
      </c>
      <c r="D2311" s="2">
        <v>27.446400000000001</v>
      </c>
      <c r="F2311" s="16"/>
    </row>
    <row r="2312" spans="3:6" x14ac:dyDescent="0.2">
      <c r="C2312" s="1">
        <v>40207</v>
      </c>
      <c r="D2312" s="2">
        <v>27.8629</v>
      </c>
      <c r="F2312" s="16"/>
    </row>
    <row r="2313" spans="3:6" x14ac:dyDescent="0.2">
      <c r="C2313" s="1">
        <v>40210</v>
      </c>
      <c r="D2313" s="2">
        <v>28.051300000000001</v>
      </c>
      <c r="F2313" s="16"/>
    </row>
    <row r="2314" spans="3:6" x14ac:dyDescent="0.2">
      <c r="C2314" s="1">
        <v>40211</v>
      </c>
      <c r="D2314" s="2">
        <v>28.437999999999999</v>
      </c>
      <c r="F2314" s="16"/>
    </row>
    <row r="2315" spans="3:6" x14ac:dyDescent="0.2">
      <c r="C2315" s="1">
        <v>40212</v>
      </c>
      <c r="D2315" s="2">
        <v>28.140499999999999</v>
      </c>
      <c r="F2315" s="16"/>
    </row>
    <row r="2316" spans="3:6" x14ac:dyDescent="0.2">
      <c r="C2316" s="1">
        <v>40213</v>
      </c>
      <c r="D2316" s="2">
        <v>27.208400000000001</v>
      </c>
      <c r="F2316" s="16"/>
    </row>
    <row r="2317" spans="3:6" x14ac:dyDescent="0.2">
      <c r="C2317" s="1">
        <v>40214</v>
      </c>
      <c r="D2317" s="2">
        <v>26.444900000000001</v>
      </c>
      <c r="F2317" s="16"/>
    </row>
    <row r="2318" spans="3:6" x14ac:dyDescent="0.2">
      <c r="C2318" s="1">
        <v>40217</v>
      </c>
      <c r="D2318" s="2">
        <v>26.7226</v>
      </c>
      <c r="F2318" s="16"/>
    </row>
    <row r="2319" spans="3:6" x14ac:dyDescent="0.2">
      <c r="C2319" s="1">
        <v>40218</v>
      </c>
      <c r="D2319" s="2">
        <v>26.8812</v>
      </c>
      <c r="F2319" s="16"/>
    </row>
    <row r="2320" spans="3:6" x14ac:dyDescent="0.2">
      <c r="C2320" s="1">
        <v>40219</v>
      </c>
      <c r="D2320" s="2">
        <v>27.138999999999999</v>
      </c>
      <c r="F2320" s="16"/>
    </row>
    <row r="2321" spans="3:6" x14ac:dyDescent="0.2">
      <c r="C2321" s="1">
        <v>40220</v>
      </c>
      <c r="D2321" s="2">
        <v>26.9605</v>
      </c>
      <c r="F2321" s="16"/>
    </row>
    <row r="2322" spans="3:6" x14ac:dyDescent="0.2">
      <c r="C2322" s="1">
        <v>40221</v>
      </c>
      <c r="D2322" s="2">
        <v>26.871300000000002</v>
      </c>
      <c r="F2322" s="16"/>
    </row>
    <row r="2323" spans="3:6" x14ac:dyDescent="0.2">
      <c r="C2323" s="1">
        <v>40224</v>
      </c>
      <c r="D2323" s="2">
        <v>26.950600000000001</v>
      </c>
      <c r="F2323" s="16"/>
    </row>
    <row r="2324" spans="3:6" x14ac:dyDescent="0.2">
      <c r="C2324" s="1">
        <v>40225</v>
      </c>
      <c r="D2324" s="2">
        <v>27.357199999999999</v>
      </c>
      <c r="F2324" s="16"/>
    </row>
    <row r="2325" spans="3:6" x14ac:dyDescent="0.2">
      <c r="C2325" s="1">
        <v>40226</v>
      </c>
      <c r="D2325" s="2">
        <v>27.7637</v>
      </c>
      <c r="F2325" s="16"/>
    </row>
    <row r="2326" spans="3:6" x14ac:dyDescent="0.2">
      <c r="C2326" s="1">
        <v>40227</v>
      </c>
      <c r="D2326" s="2">
        <v>27.892600000000002</v>
      </c>
      <c r="F2326" s="16"/>
    </row>
    <row r="2327" spans="3:6" x14ac:dyDescent="0.2">
      <c r="C2327" s="1">
        <v>40228</v>
      </c>
      <c r="D2327" s="2">
        <v>28.051300000000001</v>
      </c>
      <c r="F2327" s="16"/>
    </row>
    <row r="2328" spans="3:6" x14ac:dyDescent="0.2">
      <c r="C2328" s="1">
        <v>40231</v>
      </c>
      <c r="D2328" s="2">
        <v>27.892600000000002</v>
      </c>
      <c r="F2328" s="16"/>
    </row>
    <row r="2329" spans="3:6" x14ac:dyDescent="0.2">
      <c r="C2329" s="1">
        <v>40232</v>
      </c>
      <c r="D2329" s="2">
        <v>27.436499999999999</v>
      </c>
      <c r="F2329" s="16"/>
    </row>
    <row r="2330" spans="3:6" x14ac:dyDescent="0.2">
      <c r="C2330" s="1">
        <v>40233</v>
      </c>
      <c r="D2330" s="2">
        <v>27.466200000000001</v>
      </c>
      <c r="F2330" s="16"/>
    </row>
    <row r="2331" spans="3:6" x14ac:dyDescent="0.2">
      <c r="C2331" s="1">
        <v>40234</v>
      </c>
      <c r="D2331" s="2">
        <v>26.950600000000001</v>
      </c>
      <c r="F2331" s="16"/>
    </row>
    <row r="2332" spans="3:6" x14ac:dyDescent="0.2">
      <c r="C2332" s="1">
        <v>40235</v>
      </c>
      <c r="D2332" s="2">
        <v>27.406700000000001</v>
      </c>
      <c r="F2332" s="16"/>
    </row>
    <row r="2333" spans="3:6" x14ac:dyDescent="0.2">
      <c r="C2333" s="1">
        <v>40238</v>
      </c>
      <c r="D2333" s="2">
        <v>27.852900000000002</v>
      </c>
      <c r="F2333" s="16"/>
    </row>
    <row r="2334" spans="3:6" x14ac:dyDescent="0.2">
      <c r="C2334" s="1">
        <v>40239</v>
      </c>
      <c r="D2334" s="2">
        <v>28.1008</v>
      </c>
      <c r="F2334" s="16"/>
    </row>
    <row r="2335" spans="3:6" x14ac:dyDescent="0.2">
      <c r="C2335" s="1">
        <v>40240</v>
      </c>
      <c r="D2335" s="2">
        <v>28.368600000000001</v>
      </c>
      <c r="F2335" s="16"/>
    </row>
    <row r="2336" spans="3:6" x14ac:dyDescent="0.2">
      <c r="C2336" s="1">
        <v>40241</v>
      </c>
      <c r="D2336" s="2">
        <v>28.249600000000001</v>
      </c>
      <c r="F2336" s="16"/>
    </row>
    <row r="2337" spans="3:6" x14ac:dyDescent="0.2">
      <c r="C2337" s="1">
        <v>40242</v>
      </c>
      <c r="D2337" s="2">
        <v>28.874300000000002</v>
      </c>
      <c r="F2337" s="16"/>
    </row>
    <row r="2338" spans="3:6" x14ac:dyDescent="0.2">
      <c r="C2338" s="1">
        <v>40245</v>
      </c>
      <c r="D2338" s="2">
        <v>28.9238</v>
      </c>
      <c r="F2338" s="16"/>
    </row>
    <row r="2339" spans="3:6" x14ac:dyDescent="0.2">
      <c r="C2339" s="1">
        <v>40246</v>
      </c>
      <c r="D2339" s="2">
        <v>28.913900000000002</v>
      </c>
      <c r="F2339" s="16"/>
    </row>
    <row r="2340" spans="3:6" x14ac:dyDescent="0.2">
      <c r="C2340" s="1">
        <v>40247</v>
      </c>
      <c r="D2340" s="2">
        <v>29.221299999999999</v>
      </c>
      <c r="F2340" s="16"/>
    </row>
    <row r="2341" spans="3:6" x14ac:dyDescent="0.2">
      <c r="C2341" s="1">
        <v>40248</v>
      </c>
      <c r="D2341" s="2">
        <v>29.052700000000002</v>
      </c>
      <c r="F2341" s="16"/>
    </row>
    <row r="2342" spans="3:6" x14ac:dyDescent="0.2">
      <c r="C2342" s="1">
        <v>40249</v>
      </c>
      <c r="D2342" s="2">
        <v>29.1023</v>
      </c>
      <c r="F2342" s="16"/>
    </row>
    <row r="2343" spans="3:6" x14ac:dyDescent="0.2">
      <c r="C2343" s="1">
        <v>40252</v>
      </c>
      <c r="D2343" s="2">
        <v>28.556999999999999</v>
      </c>
      <c r="F2343" s="16"/>
    </row>
    <row r="2344" spans="3:6" x14ac:dyDescent="0.2">
      <c r="C2344" s="1">
        <v>40253</v>
      </c>
      <c r="D2344" s="2">
        <v>28.933800000000002</v>
      </c>
      <c r="F2344" s="16"/>
    </row>
    <row r="2345" spans="3:6" x14ac:dyDescent="0.2">
      <c r="C2345" s="1">
        <v>40254</v>
      </c>
      <c r="D2345" s="2">
        <v>29.1816</v>
      </c>
      <c r="F2345" s="16"/>
    </row>
    <row r="2346" spans="3:6" x14ac:dyDescent="0.2">
      <c r="C2346" s="1">
        <v>40255</v>
      </c>
      <c r="D2346" s="2">
        <v>29.023</v>
      </c>
      <c r="F2346" s="16"/>
    </row>
    <row r="2347" spans="3:6" x14ac:dyDescent="0.2">
      <c r="C2347" s="1">
        <v>40256</v>
      </c>
      <c r="D2347" s="2">
        <v>28.8048</v>
      </c>
      <c r="F2347" s="16"/>
    </row>
    <row r="2348" spans="3:6" x14ac:dyDescent="0.2">
      <c r="C2348" s="1">
        <v>40259</v>
      </c>
      <c r="D2348" s="2">
        <v>28.794899999999998</v>
      </c>
      <c r="F2348" s="16"/>
    </row>
    <row r="2349" spans="3:6" x14ac:dyDescent="0.2">
      <c r="C2349" s="1">
        <v>40260</v>
      </c>
      <c r="D2349" s="2">
        <v>28.9437</v>
      </c>
      <c r="F2349" s="16"/>
    </row>
    <row r="2350" spans="3:6" x14ac:dyDescent="0.2">
      <c r="C2350" s="1">
        <v>40261</v>
      </c>
      <c r="D2350" s="2">
        <v>28.904</v>
      </c>
      <c r="F2350" s="16"/>
    </row>
    <row r="2351" spans="3:6" x14ac:dyDescent="0.2">
      <c r="C2351" s="1">
        <v>40262</v>
      </c>
      <c r="D2351" s="2">
        <v>29.37</v>
      </c>
      <c r="F2351" s="16"/>
    </row>
    <row r="2352" spans="3:6" x14ac:dyDescent="0.2">
      <c r="C2352" s="1">
        <v>40263</v>
      </c>
      <c r="D2352" s="2">
        <v>29.221299999999999</v>
      </c>
      <c r="F2352" s="16"/>
    </row>
    <row r="2353" spans="3:6" x14ac:dyDescent="0.2">
      <c r="C2353" s="1">
        <v>40266</v>
      </c>
      <c r="D2353" s="2">
        <v>29.310500000000001</v>
      </c>
      <c r="F2353" s="16"/>
    </row>
    <row r="2354" spans="3:6" x14ac:dyDescent="0.2">
      <c r="C2354" s="1">
        <v>40267</v>
      </c>
      <c r="D2354" s="2">
        <v>29.201499999999999</v>
      </c>
      <c r="F2354" s="16"/>
    </row>
    <row r="2355" spans="3:6" x14ac:dyDescent="0.2">
      <c r="C2355" s="1">
        <v>40268</v>
      </c>
      <c r="D2355" s="2">
        <v>29.1816</v>
      </c>
      <c r="F2355" s="16"/>
    </row>
    <row r="2356" spans="3:6" x14ac:dyDescent="0.2">
      <c r="C2356" s="1">
        <v>40269</v>
      </c>
      <c r="D2356" s="2">
        <v>29.657599999999999</v>
      </c>
      <c r="F2356" s="16"/>
    </row>
    <row r="2357" spans="3:6" x14ac:dyDescent="0.2">
      <c r="C2357" s="1">
        <v>40274</v>
      </c>
      <c r="D2357" s="2">
        <v>29.756699999999999</v>
      </c>
      <c r="F2357" s="16"/>
    </row>
    <row r="2358" spans="3:6" x14ac:dyDescent="0.2">
      <c r="C2358" s="1">
        <v>40275</v>
      </c>
      <c r="D2358" s="2">
        <v>29.578299999999999</v>
      </c>
      <c r="F2358" s="16"/>
    </row>
    <row r="2359" spans="3:6" x14ac:dyDescent="0.2">
      <c r="C2359" s="1">
        <v>40276</v>
      </c>
      <c r="D2359" s="2">
        <v>29.260999999999999</v>
      </c>
      <c r="F2359" s="16"/>
    </row>
    <row r="2360" spans="3:6" x14ac:dyDescent="0.2">
      <c r="C2360" s="1">
        <v>40277</v>
      </c>
      <c r="D2360" s="2">
        <v>29.7667</v>
      </c>
      <c r="F2360" s="16"/>
    </row>
    <row r="2361" spans="3:6" x14ac:dyDescent="0.2">
      <c r="C2361" s="1">
        <v>40280</v>
      </c>
      <c r="D2361" s="2">
        <v>29.8856</v>
      </c>
      <c r="F2361" s="16"/>
    </row>
    <row r="2362" spans="3:6" x14ac:dyDescent="0.2">
      <c r="C2362" s="1">
        <v>40281</v>
      </c>
      <c r="D2362" s="2">
        <v>29.736899999999999</v>
      </c>
      <c r="F2362" s="16"/>
    </row>
    <row r="2363" spans="3:6" x14ac:dyDescent="0.2">
      <c r="C2363" s="1">
        <v>40282</v>
      </c>
      <c r="D2363" s="2">
        <v>29.9253</v>
      </c>
      <c r="F2363" s="16"/>
    </row>
    <row r="2364" spans="3:6" x14ac:dyDescent="0.2">
      <c r="C2364" s="1">
        <v>40283</v>
      </c>
      <c r="D2364" s="2">
        <v>29.994700000000002</v>
      </c>
      <c r="F2364" s="16"/>
    </row>
    <row r="2365" spans="3:6" x14ac:dyDescent="0.2">
      <c r="C2365" s="1">
        <v>40284</v>
      </c>
      <c r="D2365" s="2">
        <v>29.340299999999999</v>
      </c>
      <c r="F2365" s="16"/>
    </row>
    <row r="2366" spans="3:6" x14ac:dyDescent="0.2">
      <c r="C2366" s="1">
        <v>40287</v>
      </c>
      <c r="D2366" s="2">
        <v>29.270900000000001</v>
      </c>
      <c r="F2366" s="16"/>
    </row>
    <row r="2367" spans="3:6" x14ac:dyDescent="0.2">
      <c r="C2367" s="1">
        <v>40288</v>
      </c>
      <c r="D2367" s="2">
        <v>29.6873</v>
      </c>
      <c r="F2367" s="16"/>
    </row>
    <row r="2368" spans="3:6" x14ac:dyDescent="0.2">
      <c r="C2368" s="1">
        <v>40289</v>
      </c>
      <c r="D2368" s="2">
        <v>29.290700000000001</v>
      </c>
      <c r="F2368" s="16"/>
    </row>
    <row r="2369" spans="3:6" x14ac:dyDescent="0.2">
      <c r="C2369" s="1">
        <v>40290</v>
      </c>
      <c r="D2369" s="2">
        <v>28.8247</v>
      </c>
      <c r="F2369" s="16"/>
    </row>
    <row r="2370" spans="3:6" x14ac:dyDescent="0.2">
      <c r="C2370" s="1">
        <v>40291</v>
      </c>
      <c r="D2370" s="2">
        <v>29.112200000000001</v>
      </c>
      <c r="F2370" s="16"/>
    </row>
    <row r="2371" spans="3:6" x14ac:dyDescent="0.2">
      <c r="C2371" s="1">
        <v>40294</v>
      </c>
      <c r="D2371" s="2">
        <v>29.350200000000001</v>
      </c>
      <c r="F2371" s="16"/>
    </row>
    <row r="2372" spans="3:6" x14ac:dyDescent="0.2">
      <c r="C2372" s="1">
        <v>40295</v>
      </c>
      <c r="D2372" s="2">
        <v>28.259499999999999</v>
      </c>
      <c r="F2372" s="16"/>
    </row>
    <row r="2373" spans="3:6" x14ac:dyDescent="0.2">
      <c r="C2373" s="1">
        <v>40296</v>
      </c>
      <c r="D2373" s="2">
        <v>27.6844</v>
      </c>
      <c r="F2373" s="16"/>
    </row>
    <row r="2374" spans="3:6" x14ac:dyDescent="0.2">
      <c r="C2374" s="1">
        <v>40297</v>
      </c>
      <c r="D2374" s="2">
        <v>28.2</v>
      </c>
      <c r="F2374" s="16"/>
    </row>
    <row r="2375" spans="3:6" x14ac:dyDescent="0.2">
      <c r="C2375" s="1">
        <v>40298</v>
      </c>
      <c r="D2375" s="2">
        <v>28.120699999999999</v>
      </c>
      <c r="F2375" s="16"/>
    </row>
    <row r="2376" spans="3:6" x14ac:dyDescent="0.2">
      <c r="C2376" s="1">
        <v>40301</v>
      </c>
      <c r="D2376" s="2">
        <v>28.160299999999999</v>
      </c>
      <c r="F2376" s="16"/>
    </row>
    <row r="2377" spans="3:6" x14ac:dyDescent="0.2">
      <c r="C2377" s="1">
        <v>40302</v>
      </c>
      <c r="D2377" s="2">
        <v>27.129100000000001</v>
      </c>
      <c r="F2377" s="16"/>
    </row>
    <row r="2378" spans="3:6" x14ac:dyDescent="0.2">
      <c r="C2378" s="1">
        <v>40303</v>
      </c>
      <c r="D2378" s="2">
        <v>26.891100000000002</v>
      </c>
      <c r="F2378" s="16"/>
    </row>
    <row r="2379" spans="3:6" x14ac:dyDescent="0.2">
      <c r="C2379" s="1">
        <v>40304</v>
      </c>
      <c r="D2379" s="2">
        <v>26.256499999999999</v>
      </c>
      <c r="F2379" s="16"/>
    </row>
    <row r="2380" spans="3:6" x14ac:dyDescent="0.2">
      <c r="C2380" s="1">
        <v>40305</v>
      </c>
      <c r="D2380" s="2">
        <v>25.136099999999999</v>
      </c>
      <c r="F2380" s="16"/>
    </row>
    <row r="2381" spans="3:6" x14ac:dyDescent="0.2">
      <c r="C2381" s="1">
        <v>40308</v>
      </c>
      <c r="D2381" s="2">
        <v>27.9025</v>
      </c>
      <c r="F2381" s="16"/>
    </row>
    <row r="2382" spans="3:6" x14ac:dyDescent="0.2">
      <c r="C2382" s="1">
        <v>40309</v>
      </c>
      <c r="D2382" s="2">
        <v>27.614999999999998</v>
      </c>
      <c r="F2382" s="16"/>
    </row>
    <row r="2383" spans="3:6" x14ac:dyDescent="0.2">
      <c r="C2383" s="1">
        <v>40310</v>
      </c>
      <c r="D2383" s="2">
        <v>27.952100000000002</v>
      </c>
      <c r="F2383" s="16"/>
    </row>
    <row r="2384" spans="3:6" x14ac:dyDescent="0.2">
      <c r="C2384" s="1">
        <v>40311</v>
      </c>
      <c r="D2384" s="2">
        <v>27.9224</v>
      </c>
      <c r="F2384" s="16"/>
    </row>
    <row r="2385" spans="3:6" x14ac:dyDescent="0.2">
      <c r="C2385" s="1">
        <v>40312</v>
      </c>
      <c r="D2385" s="2">
        <v>26.692799999999998</v>
      </c>
      <c r="F2385" s="16"/>
    </row>
    <row r="2386" spans="3:6" x14ac:dyDescent="0.2">
      <c r="C2386" s="1">
        <v>40315</v>
      </c>
      <c r="D2386" s="2">
        <v>26.653199999999998</v>
      </c>
      <c r="F2386" s="16"/>
    </row>
    <row r="2387" spans="3:6" x14ac:dyDescent="0.2">
      <c r="C2387" s="1">
        <v>40316</v>
      </c>
      <c r="D2387" s="2">
        <v>27.277799999999999</v>
      </c>
      <c r="F2387" s="16"/>
    </row>
    <row r="2388" spans="3:6" x14ac:dyDescent="0.2">
      <c r="C2388" s="1">
        <v>40317</v>
      </c>
      <c r="D2388" s="2">
        <v>26.514299999999999</v>
      </c>
      <c r="F2388" s="16"/>
    </row>
    <row r="2389" spans="3:6" x14ac:dyDescent="0.2">
      <c r="C2389" s="1">
        <v>40318</v>
      </c>
      <c r="D2389" s="2">
        <v>26.078099999999999</v>
      </c>
      <c r="F2389" s="16"/>
    </row>
    <row r="2390" spans="3:6" x14ac:dyDescent="0.2">
      <c r="C2390" s="1">
        <v>40319</v>
      </c>
      <c r="D2390" s="2">
        <v>26.157399999999999</v>
      </c>
      <c r="F2390" s="16"/>
    </row>
    <row r="2391" spans="3:6" x14ac:dyDescent="0.2">
      <c r="C2391" s="1">
        <v>40322</v>
      </c>
      <c r="D2391" s="2">
        <v>26.028500000000001</v>
      </c>
      <c r="F2391" s="16"/>
    </row>
    <row r="2392" spans="3:6" x14ac:dyDescent="0.2">
      <c r="C2392" s="1">
        <v>40323</v>
      </c>
      <c r="D2392" s="2">
        <v>25.284800000000001</v>
      </c>
      <c r="F2392" s="16"/>
    </row>
    <row r="2393" spans="3:6" x14ac:dyDescent="0.2">
      <c r="C2393" s="1">
        <v>40324</v>
      </c>
      <c r="D2393" s="2">
        <v>25.731000000000002</v>
      </c>
      <c r="F2393" s="16"/>
    </row>
    <row r="2394" spans="3:6" x14ac:dyDescent="0.2">
      <c r="C2394" s="1">
        <v>40325</v>
      </c>
      <c r="D2394" s="2">
        <v>26.653199999999998</v>
      </c>
      <c r="F2394" s="16"/>
    </row>
    <row r="2395" spans="3:6" x14ac:dyDescent="0.2">
      <c r="C2395" s="1">
        <v>40326</v>
      </c>
      <c r="D2395" s="2">
        <v>26.6432</v>
      </c>
      <c r="F2395" s="16"/>
    </row>
    <row r="2396" spans="3:6" x14ac:dyDescent="0.2">
      <c r="C2396" s="1">
        <v>40329</v>
      </c>
      <c r="D2396" s="2">
        <v>26.553999999999998</v>
      </c>
      <c r="F2396" s="16"/>
    </row>
    <row r="2397" spans="3:6" x14ac:dyDescent="0.2">
      <c r="C2397" s="1">
        <v>40330</v>
      </c>
      <c r="D2397" s="2">
        <v>26.534199999999998</v>
      </c>
      <c r="F2397" s="16"/>
    </row>
    <row r="2398" spans="3:6" x14ac:dyDescent="0.2">
      <c r="C2398" s="1">
        <v>40331</v>
      </c>
      <c r="D2398" s="2">
        <v>26.534199999999998</v>
      </c>
      <c r="F2398" s="16"/>
    </row>
    <row r="2399" spans="3:6" x14ac:dyDescent="0.2">
      <c r="C2399" s="1">
        <v>40332</v>
      </c>
      <c r="D2399" s="2">
        <v>26.8416</v>
      </c>
      <c r="F2399" s="16"/>
    </row>
    <row r="2400" spans="3:6" x14ac:dyDescent="0.2">
      <c r="C2400" s="1">
        <v>40333</v>
      </c>
      <c r="D2400" s="2">
        <v>26.008600000000001</v>
      </c>
      <c r="F2400" s="16"/>
    </row>
    <row r="2401" spans="3:6" x14ac:dyDescent="0.2">
      <c r="C2401" s="1">
        <v>40336</v>
      </c>
      <c r="D2401" s="2">
        <v>25.830200000000001</v>
      </c>
      <c r="F2401" s="16"/>
    </row>
    <row r="2402" spans="3:6" x14ac:dyDescent="0.2">
      <c r="C2402" s="1">
        <v>40337</v>
      </c>
      <c r="D2402" s="2">
        <v>25.592199999999998</v>
      </c>
      <c r="F2402" s="16"/>
    </row>
    <row r="2403" spans="3:6" x14ac:dyDescent="0.2">
      <c r="C2403" s="1">
        <v>40338</v>
      </c>
      <c r="D2403" s="2">
        <v>26.088000000000001</v>
      </c>
      <c r="F2403" s="16"/>
    </row>
    <row r="2404" spans="3:6" x14ac:dyDescent="0.2">
      <c r="C2404" s="1">
        <v>40339</v>
      </c>
      <c r="D2404" s="2">
        <v>26.573799999999999</v>
      </c>
      <c r="F2404" s="16"/>
    </row>
    <row r="2405" spans="3:6" x14ac:dyDescent="0.2">
      <c r="C2405" s="1">
        <v>40340</v>
      </c>
      <c r="D2405" s="2">
        <v>26.831600000000002</v>
      </c>
      <c r="F2405" s="16"/>
    </row>
    <row r="2406" spans="3:6" x14ac:dyDescent="0.2">
      <c r="C2406" s="1">
        <v>40343</v>
      </c>
      <c r="D2406" s="2">
        <v>27.357199999999999</v>
      </c>
      <c r="F2406" s="16"/>
    </row>
    <row r="2407" spans="3:6" x14ac:dyDescent="0.2">
      <c r="C2407" s="1">
        <v>40344</v>
      </c>
      <c r="D2407" s="2">
        <v>27.5059</v>
      </c>
      <c r="F2407" s="16"/>
    </row>
    <row r="2408" spans="3:6" x14ac:dyDescent="0.2">
      <c r="C2408" s="1">
        <v>40345</v>
      </c>
      <c r="D2408" s="2">
        <v>27.535599999999999</v>
      </c>
      <c r="F2408" s="16"/>
    </row>
    <row r="2409" spans="3:6" x14ac:dyDescent="0.2">
      <c r="C2409" s="1">
        <v>40346</v>
      </c>
      <c r="D2409" s="2">
        <v>27.614999999999998</v>
      </c>
      <c r="F2409" s="16"/>
    </row>
    <row r="2410" spans="3:6" x14ac:dyDescent="0.2">
      <c r="C2410" s="1">
        <v>40347</v>
      </c>
      <c r="D2410" s="2">
        <v>27.6844</v>
      </c>
      <c r="F2410" s="16"/>
    </row>
    <row r="2411" spans="3:6" x14ac:dyDescent="0.2">
      <c r="C2411" s="1">
        <v>40350</v>
      </c>
      <c r="D2411" s="2">
        <v>28.031400000000001</v>
      </c>
      <c r="F2411" s="16"/>
    </row>
    <row r="2412" spans="3:6" x14ac:dyDescent="0.2">
      <c r="C2412" s="1">
        <v>40351</v>
      </c>
      <c r="D2412" s="2">
        <v>27.8034</v>
      </c>
      <c r="F2412" s="16"/>
    </row>
    <row r="2413" spans="3:6" x14ac:dyDescent="0.2">
      <c r="C2413" s="1">
        <v>40352</v>
      </c>
      <c r="D2413" s="2">
        <v>27.357199999999999</v>
      </c>
      <c r="F2413" s="16"/>
    </row>
    <row r="2414" spans="3:6" x14ac:dyDescent="0.2">
      <c r="C2414" s="1">
        <v>40353</v>
      </c>
      <c r="D2414" s="2">
        <v>26.7622</v>
      </c>
      <c r="F2414" s="16"/>
    </row>
    <row r="2415" spans="3:6" x14ac:dyDescent="0.2">
      <c r="C2415" s="1">
        <v>40354</v>
      </c>
      <c r="D2415" s="2">
        <v>26.593699999999998</v>
      </c>
      <c r="F2415" s="16"/>
    </row>
    <row r="2416" spans="3:6" x14ac:dyDescent="0.2">
      <c r="C2416" s="1">
        <v>40357</v>
      </c>
      <c r="D2416" s="2">
        <v>27.069600000000001</v>
      </c>
      <c r="F2416" s="16"/>
    </row>
    <row r="2417" spans="3:6" x14ac:dyDescent="0.2">
      <c r="C2417" s="1">
        <v>40358</v>
      </c>
      <c r="D2417" s="2">
        <v>25.8996</v>
      </c>
      <c r="F2417" s="16"/>
    </row>
    <row r="2418" spans="3:6" x14ac:dyDescent="0.2">
      <c r="C2418" s="1">
        <v>40359</v>
      </c>
      <c r="D2418" s="2">
        <v>26.068100000000001</v>
      </c>
      <c r="F2418" s="16"/>
    </row>
    <row r="2419" spans="3:6" x14ac:dyDescent="0.2">
      <c r="C2419" s="1">
        <v>40360</v>
      </c>
      <c r="D2419" s="2">
        <v>25.5426</v>
      </c>
      <c r="F2419" s="16"/>
    </row>
    <row r="2420" spans="3:6" x14ac:dyDescent="0.2">
      <c r="C2420" s="1">
        <v>40361</v>
      </c>
      <c r="D2420" s="2">
        <v>25.492999999999999</v>
      </c>
      <c r="F2420" s="16"/>
    </row>
    <row r="2421" spans="3:6" x14ac:dyDescent="0.2">
      <c r="C2421" s="1">
        <v>40364</v>
      </c>
      <c r="D2421" s="2">
        <v>25.384</v>
      </c>
      <c r="F2421" s="16"/>
    </row>
    <row r="2422" spans="3:6" x14ac:dyDescent="0.2">
      <c r="C2422" s="1">
        <v>40365</v>
      </c>
      <c r="D2422" s="2">
        <v>26.147500000000001</v>
      </c>
      <c r="F2422" s="16"/>
    </row>
    <row r="2423" spans="3:6" x14ac:dyDescent="0.2">
      <c r="C2423" s="1">
        <v>40366</v>
      </c>
      <c r="D2423" s="2">
        <v>26.7027</v>
      </c>
      <c r="F2423" s="16"/>
    </row>
    <row r="2424" spans="3:6" x14ac:dyDescent="0.2">
      <c r="C2424" s="1">
        <v>40367</v>
      </c>
      <c r="D2424" s="2">
        <v>27.059699999999999</v>
      </c>
      <c r="F2424" s="16"/>
    </row>
    <row r="2425" spans="3:6" x14ac:dyDescent="0.2">
      <c r="C2425" s="1">
        <v>40368</v>
      </c>
      <c r="D2425" s="2">
        <v>27.168800000000001</v>
      </c>
      <c r="F2425" s="16"/>
    </row>
    <row r="2426" spans="3:6" x14ac:dyDescent="0.2">
      <c r="C2426" s="1">
        <v>40371</v>
      </c>
      <c r="D2426" s="2">
        <v>27.208400000000001</v>
      </c>
      <c r="F2426" s="16"/>
    </row>
    <row r="2427" spans="3:6" x14ac:dyDescent="0.2">
      <c r="C2427" s="1">
        <v>40372</v>
      </c>
      <c r="D2427" s="2">
        <v>27.7439</v>
      </c>
      <c r="F2427" s="16"/>
    </row>
    <row r="2428" spans="3:6" x14ac:dyDescent="0.2">
      <c r="C2428" s="1">
        <v>40373</v>
      </c>
      <c r="D2428" s="2">
        <v>27.7042</v>
      </c>
      <c r="F2428" s="16"/>
    </row>
    <row r="2429" spans="3:6" x14ac:dyDescent="0.2">
      <c r="C2429" s="1">
        <v>40374</v>
      </c>
      <c r="D2429" s="2">
        <v>27.357199999999999</v>
      </c>
      <c r="F2429" s="16"/>
    </row>
    <row r="2430" spans="3:6" x14ac:dyDescent="0.2">
      <c r="C2430" s="1">
        <v>40375</v>
      </c>
      <c r="D2430" s="2">
        <v>26.752300000000002</v>
      </c>
      <c r="F2430" s="16"/>
    </row>
    <row r="2431" spans="3:6" x14ac:dyDescent="0.2">
      <c r="C2431" s="1">
        <v>40378</v>
      </c>
      <c r="D2431" s="2">
        <v>26.672999999999998</v>
      </c>
      <c r="F2431" s="16"/>
    </row>
    <row r="2432" spans="3:6" x14ac:dyDescent="0.2">
      <c r="C2432" s="1">
        <v>40379</v>
      </c>
      <c r="D2432" s="2">
        <v>26.5837</v>
      </c>
      <c r="F2432" s="16"/>
    </row>
    <row r="2433" spans="3:6" x14ac:dyDescent="0.2">
      <c r="C2433" s="1">
        <v>40380</v>
      </c>
      <c r="D2433" s="2">
        <v>26.752300000000002</v>
      </c>
      <c r="F2433" s="16"/>
    </row>
    <row r="2434" spans="3:6" x14ac:dyDescent="0.2">
      <c r="C2434" s="1">
        <v>40381</v>
      </c>
      <c r="D2434" s="2">
        <v>27.466200000000001</v>
      </c>
      <c r="F2434" s="16"/>
    </row>
    <row r="2435" spans="3:6" x14ac:dyDescent="0.2">
      <c r="C2435" s="1">
        <v>40382</v>
      </c>
      <c r="D2435" s="2">
        <v>27.525700000000001</v>
      </c>
      <c r="F2435" s="16"/>
    </row>
    <row r="2436" spans="3:6" x14ac:dyDescent="0.2">
      <c r="C2436" s="1">
        <v>40385</v>
      </c>
      <c r="D2436" s="2">
        <v>27.773599999999998</v>
      </c>
      <c r="F2436" s="16"/>
    </row>
    <row r="2437" spans="3:6" x14ac:dyDescent="0.2">
      <c r="C2437" s="1">
        <v>40386</v>
      </c>
      <c r="D2437" s="2">
        <v>28.051300000000001</v>
      </c>
      <c r="F2437" s="16"/>
    </row>
    <row r="2438" spans="3:6" x14ac:dyDescent="0.2">
      <c r="C2438" s="1">
        <v>40387</v>
      </c>
      <c r="D2438" s="2">
        <v>28.051300000000001</v>
      </c>
      <c r="F2438" s="16"/>
    </row>
    <row r="2439" spans="3:6" x14ac:dyDescent="0.2">
      <c r="C2439" s="1">
        <v>40388</v>
      </c>
      <c r="D2439" s="2">
        <v>27.852900000000002</v>
      </c>
      <c r="F2439" s="16"/>
    </row>
    <row r="2440" spans="3:6" x14ac:dyDescent="0.2">
      <c r="C2440" s="1">
        <v>40389</v>
      </c>
      <c r="D2440" s="2">
        <v>27.7439</v>
      </c>
      <c r="F2440" s="16"/>
    </row>
    <row r="2441" spans="3:6" x14ac:dyDescent="0.2">
      <c r="C2441" s="1">
        <v>40392</v>
      </c>
      <c r="D2441" s="2">
        <v>28.6065</v>
      </c>
      <c r="F2441" s="16"/>
    </row>
    <row r="2442" spans="3:6" x14ac:dyDescent="0.2">
      <c r="C2442" s="1">
        <v>40393</v>
      </c>
      <c r="D2442" s="2">
        <v>28.5669</v>
      </c>
      <c r="F2442" s="16"/>
    </row>
    <row r="2443" spans="3:6" x14ac:dyDescent="0.2">
      <c r="C2443" s="1">
        <v>40394</v>
      </c>
      <c r="D2443" s="2">
        <v>28.6264</v>
      </c>
      <c r="F2443" s="16"/>
    </row>
    <row r="2444" spans="3:6" x14ac:dyDescent="0.2">
      <c r="C2444" s="1">
        <v>40395</v>
      </c>
      <c r="D2444" s="2">
        <v>28.517299999999999</v>
      </c>
      <c r="F2444" s="16"/>
    </row>
    <row r="2445" spans="3:6" x14ac:dyDescent="0.2">
      <c r="C2445" s="1">
        <v>40396</v>
      </c>
      <c r="D2445" s="2">
        <v>28.2</v>
      </c>
      <c r="F2445" s="16"/>
    </row>
    <row r="2446" spans="3:6" x14ac:dyDescent="0.2">
      <c r="C2446" s="1">
        <v>40399</v>
      </c>
      <c r="D2446" s="2">
        <v>28.6462</v>
      </c>
      <c r="F2446" s="16"/>
    </row>
    <row r="2447" spans="3:6" x14ac:dyDescent="0.2">
      <c r="C2447" s="1">
        <v>40400</v>
      </c>
      <c r="D2447" s="2">
        <v>28.378499999999999</v>
      </c>
      <c r="F2447" s="16"/>
    </row>
    <row r="2448" spans="3:6" x14ac:dyDescent="0.2">
      <c r="C2448" s="1">
        <v>40401</v>
      </c>
      <c r="D2448" s="2">
        <v>27.595099999999999</v>
      </c>
      <c r="F2448" s="16"/>
    </row>
    <row r="2449" spans="3:6" x14ac:dyDescent="0.2">
      <c r="C2449" s="1">
        <v>40402</v>
      </c>
      <c r="D2449" s="2">
        <v>27.595099999999999</v>
      </c>
      <c r="F2449" s="16"/>
    </row>
    <row r="2450" spans="3:6" x14ac:dyDescent="0.2">
      <c r="C2450" s="1">
        <v>40403</v>
      </c>
      <c r="D2450" s="2">
        <v>27.436499999999999</v>
      </c>
      <c r="F2450" s="16"/>
    </row>
    <row r="2451" spans="3:6" x14ac:dyDescent="0.2">
      <c r="C2451" s="1">
        <v>40406</v>
      </c>
      <c r="D2451" s="2">
        <v>27.337299999999999</v>
      </c>
      <c r="F2451" s="16"/>
    </row>
    <row r="2452" spans="3:6" x14ac:dyDescent="0.2">
      <c r="C2452" s="1">
        <v>40407</v>
      </c>
      <c r="D2452" s="2">
        <v>27.753799999999998</v>
      </c>
      <c r="F2452" s="16"/>
    </row>
    <row r="2453" spans="3:6" x14ac:dyDescent="0.2">
      <c r="C2453" s="1">
        <v>40408</v>
      </c>
      <c r="D2453" s="2">
        <v>27.654599999999999</v>
      </c>
      <c r="F2453" s="16"/>
    </row>
    <row r="2454" spans="3:6" x14ac:dyDescent="0.2">
      <c r="C2454" s="1">
        <v>40409</v>
      </c>
      <c r="D2454" s="2">
        <v>27.069600000000001</v>
      </c>
      <c r="F2454" s="16"/>
    </row>
    <row r="2455" spans="3:6" x14ac:dyDescent="0.2">
      <c r="C2455" s="1">
        <v>40410</v>
      </c>
      <c r="D2455" s="2">
        <v>26.7226</v>
      </c>
      <c r="F2455" s="16"/>
    </row>
    <row r="2456" spans="3:6" x14ac:dyDescent="0.2">
      <c r="C2456" s="1">
        <v>40413</v>
      </c>
      <c r="D2456" s="2">
        <v>26.9605</v>
      </c>
      <c r="F2456" s="16"/>
    </row>
    <row r="2457" spans="3:6" x14ac:dyDescent="0.2">
      <c r="C2457" s="1">
        <v>40414</v>
      </c>
      <c r="D2457" s="2">
        <v>26.514299999999999</v>
      </c>
      <c r="F2457" s="16"/>
    </row>
    <row r="2458" spans="3:6" x14ac:dyDescent="0.2">
      <c r="C2458" s="1">
        <v>40415</v>
      </c>
      <c r="D2458" s="2">
        <v>26.246600000000001</v>
      </c>
      <c r="F2458" s="16"/>
    </row>
    <row r="2459" spans="3:6" x14ac:dyDescent="0.2">
      <c r="C2459" s="1">
        <v>40416</v>
      </c>
      <c r="D2459" s="2">
        <v>26.454799999999999</v>
      </c>
      <c r="F2459" s="16"/>
    </row>
    <row r="2460" spans="3:6" x14ac:dyDescent="0.2">
      <c r="C2460" s="1">
        <v>40417</v>
      </c>
      <c r="D2460" s="2">
        <v>26.653199999999998</v>
      </c>
      <c r="F2460" s="16"/>
    </row>
    <row r="2461" spans="3:6" x14ac:dyDescent="0.2">
      <c r="C2461" s="1">
        <v>40420</v>
      </c>
      <c r="D2461" s="2">
        <v>26.534199999999998</v>
      </c>
      <c r="F2461" s="16"/>
    </row>
    <row r="2462" spans="3:6" x14ac:dyDescent="0.2">
      <c r="C2462" s="1">
        <v>40421</v>
      </c>
      <c r="D2462" s="2">
        <v>26.613499999999998</v>
      </c>
      <c r="F2462" s="16"/>
    </row>
    <row r="2463" spans="3:6" x14ac:dyDescent="0.2">
      <c r="C2463" s="1">
        <v>40422</v>
      </c>
      <c r="D2463" s="2">
        <v>27.525700000000001</v>
      </c>
      <c r="F2463" s="16"/>
    </row>
    <row r="2464" spans="3:6" x14ac:dyDescent="0.2">
      <c r="C2464" s="1">
        <v>40423</v>
      </c>
      <c r="D2464" s="2">
        <v>27.495999999999999</v>
      </c>
      <c r="F2464" s="16"/>
    </row>
    <row r="2465" spans="3:6" x14ac:dyDescent="0.2">
      <c r="C2465" s="1">
        <v>40424</v>
      </c>
      <c r="D2465" s="2">
        <v>27.8034</v>
      </c>
      <c r="F2465" s="16"/>
    </row>
    <row r="2466" spans="3:6" x14ac:dyDescent="0.2">
      <c r="C2466" s="1">
        <v>40427</v>
      </c>
      <c r="D2466" s="2">
        <v>27.9025</v>
      </c>
      <c r="F2466" s="16"/>
    </row>
    <row r="2467" spans="3:6" x14ac:dyDescent="0.2">
      <c r="C2467" s="1">
        <v>40428</v>
      </c>
      <c r="D2467" s="2">
        <v>27.654599999999999</v>
      </c>
      <c r="F2467" s="16"/>
    </row>
    <row r="2468" spans="3:6" x14ac:dyDescent="0.2">
      <c r="C2468" s="1">
        <v>40429</v>
      </c>
      <c r="D2468" s="2">
        <v>27.9025</v>
      </c>
      <c r="F2468" s="16"/>
    </row>
    <row r="2469" spans="3:6" x14ac:dyDescent="0.2">
      <c r="C2469" s="1">
        <v>40430</v>
      </c>
      <c r="D2469" s="2">
        <v>28.180199999999999</v>
      </c>
      <c r="F2469" s="16"/>
    </row>
    <row r="2470" spans="3:6" x14ac:dyDescent="0.2">
      <c r="C2470" s="1">
        <v>40431</v>
      </c>
      <c r="D2470" s="2">
        <v>28.170200000000001</v>
      </c>
      <c r="F2470" s="16"/>
    </row>
    <row r="2471" spans="3:6" x14ac:dyDescent="0.2">
      <c r="C2471" s="1">
        <v>40434</v>
      </c>
      <c r="D2471" s="2">
        <v>28.398299999999999</v>
      </c>
      <c r="F2471" s="16"/>
    </row>
    <row r="2472" spans="3:6" x14ac:dyDescent="0.2">
      <c r="C2472" s="1">
        <v>40435</v>
      </c>
      <c r="D2472" s="2">
        <v>28.437999999999999</v>
      </c>
      <c r="F2472" s="16"/>
    </row>
    <row r="2473" spans="3:6" x14ac:dyDescent="0.2">
      <c r="C2473" s="1">
        <v>40436</v>
      </c>
      <c r="D2473" s="2">
        <v>27.892600000000002</v>
      </c>
      <c r="F2473" s="16"/>
    </row>
    <row r="2474" spans="3:6" x14ac:dyDescent="0.2">
      <c r="C2474" s="1">
        <v>40437</v>
      </c>
      <c r="D2474" s="2">
        <v>27.793500000000002</v>
      </c>
      <c r="F2474" s="16"/>
    </row>
    <row r="2475" spans="3:6" x14ac:dyDescent="0.2">
      <c r="C2475" s="1">
        <v>40438</v>
      </c>
      <c r="D2475" s="2">
        <v>27.446400000000001</v>
      </c>
      <c r="F2475" s="16"/>
    </row>
    <row r="2476" spans="3:6" x14ac:dyDescent="0.2">
      <c r="C2476" s="1">
        <v>40441</v>
      </c>
      <c r="D2476" s="2">
        <v>27.9819</v>
      </c>
      <c r="F2476" s="16"/>
    </row>
    <row r="2477" spans="3:6" x14ac:dyDescent="0.2">
      <c r="C2477" s="1">
        <v>40442</v>
      </c>
      <c r="D2477" s="2">
        <v>27.8629</v>
      </c>
      <c r="F2477" s="16"/>
    </row>
    <row r="2478" spans="3:6" x14ac:dyDescent="0.2">
      <c r="C2478" s="1">
        <v>40443</v>
      </c>
      <c r="D2478" s="2">
        <v>27.476199999999999</v>
      </c>
      <c r="F2478" s="16"/>
    </row>
    <row r="2479" spans="3:6" x14ac:dyDescent="0.2">
      <c r="C2479" s="1">
        <v>40444</v>
      </c>
      <c r="D2479" s="2">
        <v>27.386900000000001</v>
      </c>
      <c r="F2479" s="16"/>
    </row>
    <row r="2480" spans="3:6" x14ac:dyDescent="0.2">
      <c r="C2480" s="1">
        <v>40445</v>
      </c>
      <c r="D2480" s="2">
        <v>27.8827</v>
      </c>
      <c r="F2480" s="16"/>
    </row>
    <row r="2481" spans="3:6" x14ac:dyDescent="0.2">
      <c r="C2481" s="1">
        <v>40448</v>
      </c>
      <c r="D2481" s="2">
        <v>27.714099999999998</v>
      </c>
      <c r="F2481" s="16"/>
    </row>
    <row r="2482" spans="3:6" x14ac:dyDescent="0.2">
      <c r="C2482" s="1">
        <v>40449</v>
      </c>
      <c r="D2482" s="2">
        <v>27.724</v>
      </c>
      <c r="F2482" s="16"/>
    </row>
    <row r="2483" spans="3:6" x14ac:dyDescent="0.2">
      <c r="C2483" s="1">
        <v>40450</v>
      </c>
      <c r="D2483" s="2">
        <v>27.5059</v>
      </c>
      <c r="F2483" s="16"/>
    </row>
    <row r="2484" spans="3:6" x14ac:dyDescent="0.2">
      <c r="C2484" s="1">
        <v>40451</v>
      </c>
      <c r="D2484" s="2">
        <v>27.376999999999999</v>
      </c>
      <c r="F2484" s="16"/>
    </row>
    <row r="2485" spans="3:6" x14ac:dyDescent="0.2">
      <c r="C2485" s="1">
        <v>40452</v>
      </c>
      <c r="D2485" s="2">
        <v>27.327400000000001</v>
      </c>
      <c r="F2485" s="16"/>
    </row>
    <row r="2486" spans="3:6" x14ac:dyDescent="0.2">
      <c r="C2486" s="1">
        <v>40455</v>
      </c>
      <c r="D2486" s="2">
        <v>26.950600000000001</v>
      </c>
      <c r="F2486" s="16"/>
    </row>
    <row r="2487" spans="3:6" x14ac:dyDescent="0.2">
      <c r="C2487" s="1">
        <v>40456</v>
      </c>
      <c r="D2487" s="2">
        <v>27.5654</v>
      </c>
      <c r="F2487" s="16"/>
    </row>
    <row r="2488" spans="3:6" x14ac:dyDescent="0.2">
      <c r="C2488" s="1">
        <v>40457</v>
      </c>
      <c r="D2488" s="2">
        <v>27.8034</v>
      </c>
      <c r="F2488" s="16"/>
    </row>
    <row r="2489" spans="3:6" x14ac:dyDescent="0.2">
      <c r="C2489" s="1">
        <v>40458</v>
      </c>
      <c r="D2489" s="2">
        <v>27.833100000000002</v>
      </c>
      <c r="F2489" s="16"/>
    </row>
    <row r="2490" spans="3:6" x14ac:dyDescent="0.2">
      <c r="C2490" s="1">
        <v>40459</v>
      </c>
      <c r="D2490" s="2">
        <v>27.813300000000002</v>
      </c>
      <c r="F2490" s="16"/>
    </row>
    <row r="2491" spans="3:6" x14ac:dyDescent="0.2">
      <c r="C2491" s="1">
        <v>40462</v>
      </c>
      <c r="D2491" s="2">
        <v>27.8629</v>
      </c>
      <c r="F2491" s="16"/>
    </row>
    <row r="2492" spans="3:6" x14ac:dyDescent="0.2">
      <c r="C2492" s="1">
        <v>40463</v>
      </c>
      <c r="D2492" s="2">
        <v>27.7042</v>
      </c>
      <c r="F2492" s="16"/>
    </row>
    <row r="2493" spans="3:6" x14ac:dyDescent="0.2">
      <c r="C2493" s="1">
        <v>40464</v>
      </c>
      <c r="D2493" s="2">
        <v>28.428100000000001</v>
      </c>
      <c r="F2493" s="16"/>
    </row>
    <row r="2494" spans="3:6" x14ac:dyDescent="0.2">
      <c r="C2494" s="1">
        <v>40465</v>
      </c>
      <c r="D2494" s="2">
        <v>28.309100000000001</v>
      </c>
      <c r="F2494" s="16"/>
    </row>
    <row r="2495" spans="3:6" x14ac:dyDescent="0.2">
      <c r="C2495" s="1">
        <v>40466</v>
      </c>
      <c r="D2495" s="2">
        <v>28.418099999999999</v>
      </c>
      <c r="F2495" s="16"/>
    </row>
    <row r="2496" spans="3:6" x14ac:dyDescent="0.2">
      <c r="C2496" s="1">
        <v>40469</v>
      </c>
      <c r="D2496" s="2">
        <v>28.447900000000001</v>
      </c>
      <c r="F2496" s="16"/>
    </row>
    <row r="2497" spans="3:6" x14ac:dyDescent="0.2">
      <c r="C2497" s="1">
        <v>40470</v>
      </c>
      <c r="D2497" s="2">
        <v>28.328900000000001</v>
      </c>
      <c r="F2497" s="16"/>
    </row>
    <row r="2498" spans="3:6" x14ac:dyDescent="0.2">
      <c r="C2498" s="1">
        <v>40471</v>
      </c>
      <c r="D2498" s="2">
        <v>28.517299999999999</v>
      </c>
      <c r="F2498" s="16"/>
    </row>
    <row r="2499" spans="3:6" x14ac:dyDescent="0.2">
      <c r="C2499" s="1">
        <v>40472</v>
      </c>
      <c r="D2499" s="2">
        <v>28.785</v>
      </c>
      <c r="F2499" s="16"/>
    </row>
    <row r="2500" spans="3:6" x14ac:dyDescent="0.2">
      <c r="C2500" s="1">
        <v>40473</v>
      </c>
      <c r="D2500" s="2">
        <v>28.6859</v>
      </c>
      <c r="F2500" s="16"/>
    </row>
    <row r="2501" spans="3:6" x14ac:dyDescent="0.2">
      <c r="C2501" s="1">
        <v>40476</v>
      </c>
      <c r="D2501" s="2">
        <v>28.656099999999999</v>
      </c>
      <c r="F2501" s="16"/>
    </row>
    <row r="2502" spans="3:6" x14ac:dyDescent="0.2">
      <c r="C2502" s="1">
        <v>40477</v>
      </c>
      <c r="D2502" s="2">
        <v>28.527200000000001</v>
      </c>
      <c r="F2502" s="16"/>
    </row>
    <row r="2503" spans="3:6" x14ac:dyDescent="0.2">
      <c r="C2503" s="1">
        <v>40478</v>
      </c>
      <c r="D2503" s="2">
        <v>28.279299999999999</v>
      </c>
      <c r="F2503" s="16"/>
    </row>
    <row r="2504" spans="3:6" x14ac:dyDescent="0.2">
      <c r="C2504" s="1">
        <v>40479</v>
      </c>
      <c r="D2504" s="2">
        <v>28.418099999999999</v>
      </c>
      <c r="F2504" s="16"/>
    </row>
    <row r="2505" spans="3:6" x14ac:dyDescent="0.2">
      <c r="C2505" s="1">
        <v>40480</v>
      </c>
      <c r="D2505" s="2">
        <v>28.398299999999999</v>
      </c>
      <c r="F2505" s="16"/>
    </row>
    <row r="2506" spans="3:6" x14ac:dyDescent="0.2">
      <c r="C2506" s="1">
        <v>40483</v>
      </c>
      <c r="D2506" s="2">
        <v>28.328900000000001</v>
      </c>
      <c r="F2506" s="16"/>
    </row>
    <row r="2507" spans="3:6" x14ac:dyDescent="0.2">
      <c r="C2507" s="1">
        <v>40484</v>
      </c>
      <c r="D2507" s="2">
        <v>28.596599999999999</v>
      </c>
      <c r="F2507" s="16"/>
    </row>
    <row r="2508" spans="3:6" x14ac:dyDescent="0.2">
      <c r="C2508" s="1">
        <v>40485</v>
      </c>
      <c r="D2508" s="2">
        <v>28.289200000000001</v>
      </c>
      <c r="F2508" s="16"/>
    </row>
    <row r="2509" spans="3:6" x14ac:dyDescent="0.2">
      <c r="C2509" s="1">
        <v>40486</v>
      </c>
      <c r="D2509" s="2">
        <v>28.775099999999998</v>
      </c>
      <c r="F2509" s="16"/>
    </row>
    <row r="2510" spans="3:6" x14ac:dyDescent="0.2">
      <c r="C2510" s="1">
        <v>40487</v>
      </c>
      <c r="D2510" s="2">
        <v>28.695799999999998</v>
      </c>
      <c r="F2510" s="16"/>
    </row>
    <row r="2511" spans="3:6" x14ac:dyDescent="0.2">
      <c r="C2511" s="1">
        <v>40490</v>
      </c>
      <c r="D2511" s="2">
        <v>28.7057</v>
      </c>
      <c r="F2511" s="16"/>
    </row>
    <row r="2512" spans="3:6" x14ac:dyDescent="0.2">
      <c r="C2512" s="1">
        <v>40491</v>
      </c>
      <c r="D2512" s="2">
        <v>28.904</v>
      </c>
      <c r="F2512" s="16"/>
    </row>
    <row r="2513" spans="3:6" x14ac:dyDescent="0.2">
      <c r="C2513" s="1">
        <v>40492</v>
      </c>
      <c r="D2513" s="2">
        <v>28.487500000000001</v>
      </c>
      <c r="F2513" s="16"/>
    </row>
    <row r="2514" spans="3:6" x14ac:dyDescent="0.2">
      <c r="C2514" s="1">
        <v>40493</v>
      </c>
      <c r="D2514" s="2">
        <v>28.328900000000001</v>
      </c>
      <c r="F2514" s="16"/>
    </row>
    <row r="2515" spans="3:6" x14ac:dyDescent="0.2">
      <c r="C2515" s="1">
        <v>40494</v>
      </c>
      <c r="D2515" s="2">
        <v>28.259499999999999</v>
      </c>
      <c r="F2515" s="16"/>
    </row>
    <row r="2516" spans="3:6" x14ac:dyDescent="0.2">
      <c r="C2516" s="1">
        <v>40497</v>
      </c>
      <c r="D2516" s="2">
        <v>28.547000000000001</v>
      </c>
      <c r="F2516" s="16"/>
    </row>
    <row r="2517" spans="3:6" x14ac:dyDescent="0.2">
      <c r="C2517" s="1">
        <v>40498</v>
      </c>
      <c r="D2517" s="2">
        <v>27.8629</v>
      </c>
      <c r="F2517" s="16"/>
    </row>
    <row r="2518" spans="3:6" x14ac:dyDescent="0.2">
      <c r="C2518" s="1">
        <v>40499</v>
      </c>
      <c r="D2518" s="2">
        <v>28.090900000000001</v>
      </c>
      <c r="F2518" s="16"/>
    </row>
    <row r="2519" spans="3:6" x14ac:dyDescent="0.2">
      <c r="C2519" s="1">
        <v>40500</v>
      </c>
      <c r="D2519" s="2">
        <v>28.616499999999998</v>
      </c>
      <c r="F2519" s="16"/>
    </row>
    <row r="2520" spans="3:6" x14ac:dyDescent="0.2">
      <c r="C2520" s="1">
        <v>40501</v>
      </c>
      <c r="D2520" s="2">
        <v>28.507400000000001</v>
      </c>
      <c r="F2520" s="16"/>
    </row>
    <row r="2521" spans="3:6" x14ac:dyDescent="0.2">
      <c r="C2521" s="1">
        <v>40504</v>
      </c>
      <c r="D2521" s="2">
        <v>28.160299999999999</v>
      </c>
      <c r="F2521" s="16"/>
    </row>
    <row r="2522" spans="3:6" x14ac:dyDescent="0.2">
      <c r="C2522" s="1">
        <v>40505</v>
      </c>
      <c r="D2522" s="2">
        <v>27.466200000000001</v>
      </c>
      <c r="F2522" s="16"/>
    </row>
    <row r="2523" spans="3:6" x14ac:dyDescent="0.2">
      <c r="C2523" s="1">
        <v>40506</v>
      </c>
      <c r="D2523" s="2">
        <v>27.6844</v>
      </c>
      <c r="F2523" s="16"/>
    </row>
    <row r="2524" spans="3:6" x14ac:dyDescent="0.2">
      <c r="C2524" s="1">
        <v>40507</v>
      </c>
      <c r="D2524" s="2">
        <v>27.724</v>
      </c>
      <c r="F2524" s="16"/>
    </row>
    <row r="2525" spans="3:6" x14ac:dyDescent="0.2">
      <c r="C2525" s="1">
        <v>40508</v>
      </c>
      <c r="D2525" s="2">
        <v>27.436499999999999</v>
      </c>
      <c r="F2525" s="16"/>
    </row>
    <row r="2526" spans="3:6" x14ac:dyDescent="0.2">
      <c r="C2526" s="1">
        <v>40511</v>
      </c>
      <c r="D2526" s="2">
        <v>26.732500000000002</v>
      </c>
      <c r="F2526" s="16"/>
    </row>
    <row r="2527" spans="3:6" x14ac:dyDescent="0.2">
      <c r="C2527" s="1">
        <v>40512</v>
      </c>
      <c r="D2527" s="2">
        <v>26.5639</v>
      </c>
      <c r="F2527" s="16"/>
    </row>
    <row r="2528" spans="3:6" x14ac:dyDescent="0.2">
      <c r="C2528" s="1">
        <v>40513</v>
      </c>
      <c r="D2528" s="2">
        <v>27.287800000000001</v>
      </c>
      <c r="F2528" s="16"/>
    </row>
    <row r="2529" spans="3:6" x14ac:dyDescent="0.2">
      <c r="C2529" s="1">
        <v>40514</v>
      </c>
      <c r="D2529" s="2">
        <v>27.892600000000002</v>
      </c>
      <c r="F2529" s="16"/>
    </row>
    <row r="2530" spans="3:6" x14ac:dyDescent="0.2">
      <c r="C2530" s="1">
        <v>40515</v>
      </c>
      <c r="D2530" s="2">
        <v>27.872800000000002</v>
      </c>
      <c r="F2530" s="16"/>
    </row>
    <row r="2531" spans="3:6" x14ac:dyDescent="0.2">
      <c r="C2531" s="1">
        <v>40518</v>
      </c>
      <c r="D2531" s="2">
        <v>27.734000000000002</v>
      </c>
      <c r="F2531" s="16"/>
    </row>
    <row r="2532" spans="3:6" x14ac:dyDescent="0.2">
      <c r="C2532" s="1">
        <v>40519</v>
      </c>
      <c r="D2532" s="2">
        <v>28.120699999999999</v>
      </c>
      <c r="F2532" s="16"/>
    </row>
    <row r="2533" spans="3:6" x14ac:dyDescent="0.2">
      <c r="C2533" s="1">
        <v>40520</v>
      </c>
      <c r="D2533" s="2">
        <v>28.249600000000001</v>
      </c>
      <c r="F2533" s="16"/>
    </row>
    <row r="2534" spans="3:6" x14ac:dyDescent="0.2">
      <c r="C2534" s="1">
        <v>40521</v>
      </c>
      <c r="D2534" s="2">
        <v>28.477599999999999</v>
      </c>
      <c r="F2534" s="16"/>
    </row>
    <row r="2535" spans="3:6" x14ac:dyDescent="0.2">
      <c r="C2535" s="1">
        <v>40522</v>
      </c>
      <c r="D2535" s="2">
        <v>28.477599999999999</v>
      </c>
      <c r="F2535" s="16"/>
    </row>
    <row r="2536" spans="3:6" x14ac:dyDescent="0.2">
      <c r="C2536" s="1">
        <v>40525</v>
      </c>
      <c r="D2536" s="2">
        <v>28.6462</v>
      </c>
      <c r="F2536" s="16"/>
    </row>
    <row r="2537" spans="3:6" x14ac:dyDescent="0.2">
      <c r="C2537" s="1">
        <v>40526</v>
      </c>
      <c r="D2537" s="2">
        <v>28.715599999999998</v>
      </c>
      <c r="F2537" s="16"/>
    </row>
    <row r="2538" spans="3:6" x14ac:dyDescent="0.2">
      <c r="C2538" s="1">
        <v>40527</v>
      </c>
      <c r="D2538" s="2">
        <v>28.507400000000001</v>
      </c>
      <c r="F2538" s="16"/>
    </row>
    <row r="2539" spans="3:6" x14ac:dyDescent="0.2">
      <c r="C2539" s="1">
        <v>40528</v>
      </c>
      <c r="D2539" s="2">
        <v>28.537099999999999</v>
      </c>
      <c r="F2539" s="16"/>
    </row>
    <row r="2540" spans="3:6" x14ac:dyDescent="0.2">
      <c r="C2540" s="1">
        <v>40529</v>
      </c>
      <c r="D2540" s="2">
        <v>28.279299999999999</v>
      </c>
      <c r="F2540" s="16"/>
    </row>
    <row r="2541" spans="3:6" x14ac:dyDescent="0.2">
      <c r="C2541" s="1">
        <v>40532</v>
      </c>
      <c r="D2541" s="2">
        <v>28.487500000000001</v>
      </c>
      <c r="F2541" s="16"/>
    </row>
    <row r="2542" spans="3:6" x14ac:dyDescent="0.2">
      <c r="C2542" s="1">
        <v>40533</v>
      </c>
      <c r="D2542" s="2">
        <v>28.874300000000002</v>
      </c>
      <c r="F2542" s="16"/>
    </row>
    <row r="2543" spans="3:6" x14ac:dyDescent="0.2">
      <c r="C2543" s="1">
        <v>40534</v>
      </c>
      <c r="D2543" s="2">
        <v>28.755299999999998</v>
      </c>
      <c r="F2543" s="16"/>
    </row>
    <row r="2544" spans="3:6" x14ac:dyDescent="0.2">
      <c r="C2544" s="1">
        <v>40535</v>
      </c>
      <c r="D2544" s="2">
        <v>28.715599999999998</v>
      </c>
      <c r="F2544" s="16"/>
    </row>
    <row r="2545" spans="3:6" x14ac:dyDescent="0.2">
      <c r="C2545" s="1">
        <v>40539</v>
      </c>
      <c r="D2545" s="2">
        <v>28.299199999999999</v>
      </c>
      <c r="F2545" s="16"/>
    </row>
    <row r="2546" spans="3:6" x14ac:dyDescent="0.2">
      <c r="C2546" s="1">
        <v>40540</v>
      </c>
      <c r="D2546" s="2">
        <v>28.338799999999999</v>
      </c>
      <c r="F2546" s="16"/>
    </row>
    <row r="2547" spans="3:6" x14ac:dyDescent="0.2">
      <c r="C2547" s="1">
        <v>40541</v>
      </c>
      <c r="D2547" s="2">
        <v>28.487500000000001</v>
      </c>
      <c r="F2547" s="16"/>
    </row>
    <row r="2548" spans="3:6" x14ac:dyDescent="0.2">
      <c r="C2548" s="1">
        <v>40542</v>
      </c>
      <c r="D2548" s="2">
        <v>28.209900000000001</v>
      </c>
      <c r="F2548" s="16"/>
    </row>
    <row r="2549" spans="3:6" x14ac:dyDescent="0.2">
      <c r="C2549" s="1">
        <v>40546</v>
      </c>
      <c r="D2549" s="2">
        <v>28.517299999999999</v>
      </c>
      <c r="F2549" s="16"/>
    </row>
    <row r="2550" spans="3:6" x14ac:dyDescent="0.2">
      <c r="C2550" s="1">
        <v>40547</v>
      </c>
      <c r="D2550" s="2">
        <v>28.497499999999999</v>
      </c>
      <c r="F2550" s="16"/>
    </row>
    <row r="2551" spans="3:6" x14ac:dyDescent="0.2">
      <c r="C2551" s="1">
        <v>40548</v>
      </c>
      <c r="D2551" s="2">
        <v>28.418099999999999</v>
      </c>
      <c r="F2551" s="16"/>
    </row>
    <row r="2552" spans="3:6" x14ac:dyDescent="0.2">
      <c r="C2552" s="1">
        <v>40549</v>
      </c>
      <c r="D2552" s="2">
        <v>28.428100000000001</v>
      </c>
      <c r="F2552" s="16"/>
    </row>
    <row r="2553" spans="3:6" x14ac:dyDescent="0.2">
      <c r="C2553" s="1">
        <v>40550</v>
      </c>
      <c r="D2553" s="2">
        <v>28.081</v>
      </c>
      <c r="F2553" s="16"/>
    </row>
    <row r="2554" spans="3:6" x14ac:dyDescent="0.2">
      <c r="C2554" s="1">
        <v>40553</v>
      </c>
      <c r="D2554" s="2">
        <v>27.7042</v>
      </c>
      <c r="F2554" s="16"/>
    </row>
    <row r="2555" spans="3:6" x14ac:dyDescent="0.2">
      <c r="C2555" s="1">
        <v>40554</v>
      </c>
      <c r="D2555" s="2">
        <v>28.061199999999999</v>
      </c>
      <c r="F2555" s="16"/>
    </row>
    <row r="2556" spans="3:6" x14ac:dyDescent="0.2">
      <c r="C2556" s="1">
        <v>40555</v>
      </c>
      <c r="D2556" s="2">
        <v>28.8445</v>
      </c>
      <c r="F2556" s="16"/>
    </row>
    <row r="2557" spans="3:6" x14ac:dyDescent="0.2">
      <c r="C2557" s="1">
        <v>40556</v>
      </c>
      <c r="D2557" s="2">
        <v>29.251000000000001</v>
      </c>
      <c r="F2557" s="16"/>
    </row>
    <row r="2558" spans="3:6" x14ac:dyDescent="0.2">
      <c r="C2558" s="1">
        <v>40557</v>
      </c>
      <c r="D2558" s="2">
        <v>29.270900000000001</v>
      </c>
      <c r="F2558" s="16"/>
    </row>
    <row r="2559" spans="3:6" x14ac:dyDescent="0.2">
      <c r="C2559" s="1">
        <v>40560</v>
      </c>
      <c r="D2559" s="2">
        <v>29.191600000000001</v>
      </c>
      <c r="F2559" s="16"/>
    </row>
    <row r="2560" spans="3:6" x14ac:dyDescent="0.2">
      <c r="C2560" s="1">
        <v>40561</v>
      </c>
      <c r="D2560" s="2">
        <v>29.558399999999999</v>
      </c>
      <c r="F2560" s="16"/>
    </row>
    <row r="2561" spans="3:6" x14ac:dyDescent="0.2">
      <c r="C2561" s="1">
        <v>40562</v>
      </c>
      <c r="D2561" s="2">
        <v>29.37</v>
      </c>
      <c r="F2561" s="16"/>
    </row>
    <row r="2562" spans="3:6" x14ac:dyDescent="0.2">
      <c r="C2562" s="1">
        <v>40563</v>
      </c>
      <c r="D2562" s="2">
        <v>29.419599999999999</v>
      </c>
      <c r="F2562" s="16"/>
    </row>
    <row r="2563" spans="3:6" x14ac:dyDescent="0.2">
      <c r="C2563" s="1">
        <v>40564</v>
      </c>
      <c r="D2563" s="2">
        <v>29.816199999999998</v>
      </c>
      <c r="F2563" s="16"/>
    </row>
    <row r="2564" spans="3:6" x14ac:dyDescent="0.2">
      <c r="C2564" s="1">
        <v>40567</v>
      </c>
      <c r="D2564" s="2">
        <v>29.895600000000002</v>
      </c>
      <c r="F2564" s="16"/>
    </row>
    <row r="2565" spans="3:6" x14ac:dyDescent="0.2">
      <c r="C2565" s="1">
        <v>40568</v>
      </c>
      <c r="D2565" s="2">
        <v>29.677399999999999</v>
      </c>
      <c r="F2565" s="16"/>
    </row>
    <row r="2566" spans="3:6" x14ac:dyDescent="0.2">
      <c r="C2566" s="1">
        <v>40569</v>
      </c>
      <c r="D2566" s="2">
        <v>29.836099999999998</v>
      </c>
      <c r="F2566" s="16"/>
    </row>
    <row r="2567" spans="3:6" x14ac:dyDescent="0.2">
      <c r="C2567" s="1">
        <v>40570</v>
      </c>
      <c r="D2567" s="2">
        <v>30.0641</v>
      </c>
      <c r="F2567" s="16"/>
    </row>
    <row r="2568" spans="3:6" x14ac:dyDescent="0.2">
      <c r="C2568" s="1">
        <v>40571</v>
      </c>
      <c r="D2568" s="2">
        <v>29.6477</v>
      </c>
      <c r="F2568" s="16"/>
    </row>
    <row r="2569" spans="3:6" x14ac:dyDescent="0.2">
      <c r="C2569" s="1">
        <v>40574</v>
      </c>
      <c r="D2569" s="2">
        <v>29.7072</v>
      </c>
      <c r="F2569" s="16"/>
    </row>
    <row r="2570" spans="3:6" x14ac:dyDescent="0.2">
      <c r="C2570" s="1">
        <v>40575</v>
      </c>
      <c r="D2570" s="2">
        <v>30.212900000000001</v>
      </c>
      <c r="F2570" s="16"/>
    </row>
    <row r="2571" spans="3:6" x14ac:dyDescent="0.2">
      <c r="C2571" s="1">
        <v>40576</v>
      </c>
      <c r="D2571" s="2">
        <v>30.272400000000001</v>
      </c>
      <c r="F2571" s="16"/>
    </row>
    <row r="2572" spans="3:6" x14ac:dyDescent="0.2">
      <c r="C2572" s="1">
        <v>40577</v>
      </c>
      <c r="D2572" s="2">
        <v>30.1038</v>
      </c>
      <c r="F2572" s="16"/>
    </row>
    <row r="2573" spans="3:6" x14ac:dyDescent="0.2">
      <c r="C2573" s="1">
        <v>40578</v>
      </c>
      <c r="D2573" s="2">
        <v>30.1831</v>
      </c>
      <c r="F2573" s="16"/>
    </row>
    <row r="2574" spans="3:6" x14ac:dyDescent="0.2">
      <c r="C2574" s="1">
        <v>40581</v>
      </c>
      <c r="D2574" s="2">
        <v>30.490500000000001</v>
      </c>
      <c r="F2574" s="16"/>
    </row>
    <row r="2575" spans="3:6" x14ac:dyDescent="0.2">
      <c r="C2575" s="1">
        <v>40582</v>
      </c>
      <c r="D2575" s="2">
        <v>30.559899999999999</v>
      </c>
      <c r="F2575" s="16"/>
    </row>
    <row r="2576" spans="3:6" x14ac:dyDescent="0.2">
      <c r="C2576" s="1">
        <v>40583</v>
      </c>
      <c r="D2576" s="2">
        <v>30.450800000000001</v>
      </c>
      <c r="F2576" s="16"/>
    </row>
    <row r="2577" spans="3:6" x14ac:dyDescent="0.2">
      <c r="C2577" s="1">
        <v>40584</v>
      </c>
      <c r="D2577" s="2">
        <v>30.391300000000001</v>
      </c>
      <c r="F2577" s="16"/>
    </row>
    <row r="2578" spans="3:6" x14ac:dyDescent="0.2">
      <c r="C2578" s="1">
        <v>40585</v>
      </c>
      <c r="D2578" s="2">
        <v>30.401299999999999</v>
      </c>
      <c r="F2578" s="16"/>
    </row>
    <row r="2579" spans="3:6" x14ac:dyDescent="0.2">
      <c r="C2579" s="1">
        <v>40588</v>
      </c>
      <c r="D2579" s="2">
        <v>30.341799999999999</v>
      </c>
      <c r="F2579" s="16"/>
    </row>
    <row r="2580" spans="3:6" x14ac:dyDescent="0.2">
      <c r="C2580" s="1">
        <v>40589</v>
      </c>
      <c r="D2580" s="2">
        <v>30.470700000000001</v>
      </c>
      <c r="F2580" s="16"/>
    </row>
    <row r="2581" spans="3:6" x14ac:dyDescent="0.2">
      <c r="C2581" s="1">
        <v>40590</v>
      </c>
      <c r="D2581" s="2">
        <v>30.7681</v>
      </c>
      <c r="F2581" s="16"/>
    </row>
    <row r="2582" spans="3:6" x14ac:dyDescent="0.2">
      <c r="C2582" s="1">
        <v>40591</v>
      </c>
      <c r="D2582" s="2">
        <v>30.797899999999998</v>
      </c>
      <c r="F2582" s="16"/>
    </row>
    <row r="2583" spans="3:6" x14ac:dyDescent="0.2">
      <c r="C2583" s="1">
        <v>40592</v>
      </c>
      <c r="D2583" s="2">
        <v>30.8673</v>
      </c>
      <c r="F2583" s="16"/>
    </row>
    <row r="2584" spans="3:6" x14ac:dyDescent="0.2">
      <c r="C2584" s="1">
        <v>40595</v>
      </c>
      <c r="D2584" s="2">
        <v>30.302099999999999</v>
      </c>
      <c r="F2584" s="16"/>
    </row>
    <row r="2585" spans="3:6" x14ac:dyDescent="0.2">
      <c r="C2585" s="1">
        <v>40596</v>
      </c>
      <c r="D2585" s="2">
        <v>29.9848</v>
      </c>
      <c r="F2585" s="16"/>
    </row>
    <row r="2586" spans="3:6" x14ac:dyDescent="0.2">
      <c r="C2586" s="1">
        <v>40597</v>
      </c>
      <c r="D2586" s="2">
        <v>29.697299999999998</v>
      </c>
      <c r="F2586" s="16"/>
    </row>
    <row r="2587" spans="3:6" x14ac:dyDescent="0.2">
      <c r="C2587" s="1">
        <v>40598</v>
      </c>
      <c r="D2587" s="2">
        <v>29.637799999999999</v>
      </c>
      <c r="F2587" s="16"/>
    </row>
    <row r="2588" spans="3:6" x14ac:dyDescent="0.2">
      <c r="C2588" s="1">
        <v>40599</v>
      </c>
      <c r="D2588" s="2">
        <v>30.014600000000002</v>
      </c>
      <c r="F2588" s="16"/>
    </row>
    <row r="2589" spans="3:6" x14ac:dyDescent="0.2">
      <c r="C2589" s="1">
        <v>40602</v>
      </c>
      <c r="D2589" s="2">
        <v>30.2624</v>
      </c>
      <c r="F2589" s="16"/>
    </row>
    <row r="2590" spans="3:6" x14ac:dyDescent="0.2">
      <c r="C2590" s="1">
        <v>40603</v>
      </c>
      <c r="D2590" s="2">
        <v>30.0046</v>
      </c>
      <c r="F2590" s="16"/>
    </row>
    <row r="2591" spans="3:6" x14ac:dyDescent="0.2">
      <c r="C2591" s="1">
        <v>40604</v>
      </c>
      <c r="D2591" s="2">
        <v>29.736899999999999</v>
      </c>
      <c r="F2591" s="16"/>
    </row>
    <row r="2592" spans="3:6" x14ac:dyDescent="0.2">
      <c r="C2592" s="1">
        <v>40605</v>
      </c>
      <c r="D2592" s="2">
        <v>29.8262</v>
      </c>
      <c r="F2592" s="16"/>
    </row>
    <row r="2593" spans="3:6" x14ac:dyDescent="0.2">
      <c r="C2593" s="1">
        <v>40606</v>
      </c>
      <c r="D2593" s="2">
        <v>29.627800000000001</v>
      </c>
      <c r="F2593" s="16"/>
    </row>
    <row r="2594" spans="3:6" x14ac:dyDescent="0.2">
      <c r="C2594" s="1">
        <v>40609</v>
      </c>
      <c r="D2594" s="2">
        <v>29.479099999999999</v>
      </c>
      <c r="F2594" s="16"/>
    </row>
    <row r="2595" spans="3:6" x14ac:dyDescent="0.2">
      <c r="C2595" s="1">
        <v>40610</v>
      </c>
      <c r="D2595" s="2">
        <v>29.617899999999999</v>
      </c>
      <c r="F2595" s="16"/>
    </row>
    <row r="2596" spans="3:6" x14ac:dyDescent="0.2">
      <c r="C2596" s="1">
        <v>40611</v>
      </c>
      <c r="D2596" s="2">
        <v>29.489000000000001</v>
      </c>
      <c r="F2596" s="16"/>
    </row>
    <row r="2597" spans="3:6" x14ac:dyDescent="0.2">
      <c r="C2597" s="1">
        <v>40612</v>
      </c>
      <c r="D2597" s="2">
        <v>29.221299999999999</v>
      </c>
      <c r="F2597" s="16"/>
    </row>
    <row r="2598" spans="3:6" x14ac:dyDescent="0.2">
      <c r="C2598" s="1">
        <v>40613</v>
      </c>
      <c r="D2598" s="2">
        <v>28.9833</v>
      </c>
      <c r="F2598" s="16"/>
    </row>
    <row r="2599" spans="3:6" x14ac:dyDescent="0.2">
      <c r="C2599" s="1">
        <v>40616</v>
      </c>
      <c r="D2599" s="2">
        <v>28.6462</v>
      </c>
      <c r="F2599" s="16"/>
    </row>
    <row r="2600" spans="3:6" x14ac:dyDescent="0.2">
      <c r="C2600" s="1">
        <v>40617</v>
      </c>
      <c r="D2600" s="2">
        <v>27.6646</v>
      </c>
      <c r="F2600" s="16"/>
    </row>
    <row r="2601" spans="3:6" x14ac:dyDescent="0.2">
      <c r="C2601" s="1">
        <v>40618</v>
      </c>
      <c r="D2601" s="2">
        <v>27.089400000000001</v>
      </c>
      <c r="F2601" s="16"/>
    </row>
    <row r="2602" spans="3:6" x14ac:dyDescent="0.2">
      <c r="C2602" s="1">
        <v>40619</v>
      </c>
      <c r="D2602" s="2">
        <v>27.7637</v>
      </c>
      <c r="F2602" s="16"/>
    </row>
    <row r="2603" spans="3:6" x14ac:dyDescent="0.2">
      <c r="C2603" s="1">
        <v>40620</v>
      </c>
      <c r="D2603" s="2">
        <v>27.8034</v>
      </c>
      <c r="F2603" s="16"/>
    </row>
    <row r="2604" spans="3:6" x14ac:dyDescent="0.2">
      <c r="C2604" s="1">
        <v>40623</v>
      </c>
      <c r="D2604" s="2">
        <v>28.507400000000001</v>
      </c>
      <c r="F2604" s="16"/>
    </row>
    <row r="2605" spans="3:6" x14ac:dyDescent="0.2">
      <c r="C2605" s="1">
        <v>40624</v>
      </c>
      <c r="D2605" s="2">
        <v>28.398299999999999</v>
      </c>
      <c r="F2605" s="16"/>
    </row>
    <row r="2606" spans="3:6" x14ac:dyDescent="0.2">
      <c r="C2606" s="1">
        <v>40625</v>
      </c>
      <c r="D2606" s="2">
        <v>28.537099999999999</v>
      </c>
      <c r="F2606" s="16"/>
    </row>
    <row r="2607" spans="3:6" x14ac:dyDescent="0.2">
      <c r="C2607" s="1">
        <v>40626</v>
      </c>
      <c r="D2607" s="2">
        <v>28.9437</v>
      </c>
      <c r="F2607" s="16"/>
    </row>
    <row r="2608" spans="3:6" x14ac:dyDescent="0.2">
      <c r="C2608" s="1">
        <v>40627</v>
      </c>
      <c r="D2608" s="2">
        <v>28.953600000000002</v>
      </c>
      <c r="F2608" s="16"/>
    </row>
    <row r="2609" spans="3:6" x14ac:dyDescent="0.2">
      <c r="C2609" s="1">
        <v>40630</v>
      </c>
      <c r="D2609" s="2">
        <v>29.0032</v>
      </c>
      <c r="F2609" s="16"/>
    </row>
    <row r="2610" spans="3:6" x14ac:dyDescent="0.2">
      <c r="C2610" s="1">
        <v>40631</v>
      </c>
      <c r="D2610" s="2">
        <v>28.9833</v>
      </c>
      <c r="F2610" s="16"/>
    </row>
    <row r="2611" spans="3:6" x14ac:dyDescent="0.2">
      <c r="C2611" s="1">
        <v>40632</v>
      </c>
      <c r="D2611" s="2">
        <v>29.241099999999999</v>
      </c>
      <c r="F2611" s="16"/>
    </row>
    <row r="2612" spans="3:6" x14ac:dyDescent="0.2">
      <c r="C2612" s="1">
        <v>40633</v>
      </c>
      <c r="D2612" s="2">
        <v>28.9635</v>
      </c>
      <c r="F2612" s="16"/>
    </row>
    <row r="2613" spans="3:6" x14ac:dyDescent="0.2">
      <c r="C2613" s="1">
        <v>40634</v>
      </c>
      <c r="D2613" s="2">
        <v>29.518799999999999</v>
      </c>
      <c r="F2613" s="16"/>
    </row>
    <row r="2614" spans="3:6" x14ac:dyDescent="0.2">
      <c r="C2614" s="1">
        <v>40637</v>
      </c>
      <c r="D2614" s="2">
        <v>29.489000000000001</v>
      </c>
      <c r="F2614" s="16"/>
    </row>
    <row r="2615" spans="3:6" x14ac:dyDescent="0.2">
      <c r="C2615" s="1">
        <v>40638</v>
      </c>
      <c r="D2615" s="2">
        <v>29.429500000000001</v>
      </c>
      <c r="F2615" s="16"/>
    </row>
    <row r="2616" spans="3:6" x14ac:dyDescent="0.2">
      <c r="C2616" s="1">
        <v>40639</v>
      </c>
      <c r="D2616" s="2">
        <v>29.608000000000001</v>
      </c>
      <c r="F2616" s="16"/>
    </row>
    <row r="2617" spans="3:6" x14ac:dyDescent="0.2">
      <c r="C2617" s="1">
        <v>40640</v>
      </c>
      <c r="D2617" s="2">
        <v>29.538599999999999</v>
      </c>
      <c r="F2617" s="16"/>
    </row>
    <row r="2618" spans="3:6" x14ac:dyDescent="0.2">
      <c r="C2618" s="1">
        <v>40641</v>
      </c>
      <c r="D2618" s="2">
        <v>29.7468</v>
      </c>
      <c r="F2618" s="16"/>
    </row>
    <row r="2619" spans="3:6" x14ac:dyDescent="0.2">
      <c r="C2619" s="1">
        <v>40644</v>
      </c>
      <c r="D2619" s="2">
        <v>29.657599999999999</v>
      </c>
      <c r="F2619" s="16"/>
    </row>
    <row r="2620" spans="3:6" x14ac:dyDescent="0.2">
      <c r="C2620" s="1">
        <v>40645</v>
      </c>
      <c r="D2620" s="2">
        <v>29.211400000000001</v>
      </c>
      <c r="F2620" s="16"/>
    </row>
    <row r="2621" spans="3:6" x14ac:dyDescent="0.2">
      <c r="C2621" s="1">
        <v>40646</v>
      </c>
      <c r="D2621" s="2">
        <v>29.38</v>
      </c>
      <c r="F2621" s="16"/>
    </row>
    <row r="2622" spans="3:6" x14ac:dyDescent="0.2">
      <c r="C2622" s="1">
        <v>40647</v>
      </c>
      <c r="D2622" s="2">
        <v>29.052700000000002</v>
      </c>
      <c r="F2622" s="16"/>
    </row>
    <row r="2623" spans="3:6" x14ac:dyDescent="0.2">
      <c r="C2623" s="1">
        <v>40648</v>
      </c>
      <c r="D2623" s="2">
        <v>29.1221</v>
      </c>
      <c r="F2623" s="16"/>
    </row>
    <row r="2624" spans="3:6" x14ac:dyDescent="0.2">
      <c r="C2624" s="1">
        <v>40651</v>
      </c>
      <c r="D2624" s="2">
        <v>28.418099999999999</v>
      </c>
      <c r="F2624" s="16"/>
    </row>
    <row r="2625" spans="3:6" x14ac:dyDescent="0.2">
      <c r="C2625" s="1">
        <v>40652</v>
      </c>
      <c r="D2625" s="2">
        <v>28.497499999999999</v>
      </c>
      <c r="F2625" s="16"/>
    </row>
    <row r="2626" spans="3:6" x14ac:dyDescent="0.2">
      <c r="C2626" s="1">
        <v>40653</v>
      </c>
      <c r="D2626" s="2">
        <v>29.132100000000001</v>
      </c>
      <c r="F2626" s="16"/>
    </row>
    <row r="2627" spans="3:6" x14ac:dyDescent="0.2">
      <c r="C2627" s="1">
        <v>40654</v>
      </c>
      <c r="D2627" s="2">
        <v>29.350200000000001</v>
      </c>
      <c r="F2627" s="16"/>
    </row>
    <row r="2628" spans="3:6" x14ac:dyDescent="0.2">
      <c r="C2628" s="1">
        <v>40659</v>
      </c>
      <c r="D2628" s="2">
        <v>29.568300000000001</v>
      </c>
      <c r="F2628" s="16"/>
    </row>
    <row r="2629" spans="3:6" x14ac:dyDescent="0.2">
      <c r="C2629" s="1">
        <v>40660</v>
      </c>
      <c r="D2629" s="2">
        <v>29.7865</v>
      </c>
      <c r="F2629" s="16"/>
    </row>
    <row r="2630" spans="3:6" x14ac:dyDescent="0.2">
      <c r="C2630" s="1">
        <v>40661</v>
      </c>
      <c r="D2630" s="2">
        <v>30.0641</v>
      </c>
      <c r="F2630" s="16"/>
    </row>
    <row r="2631" spans="3:6" x14ac:dyDescent="0.2">
      <c r="C2631" s="1">
        <v>40662</v>
      </c>
      <c r="D2631" s="2">
        <v>30.133500000000002</v>
      </c>
      <c r="F2631" s="16"/>
    </row>
    <row r="2632" spans="3:6" x14ac:dyDescent="0.2">
      <c r="C2632" s="1">
        <v>40665</v>
      </c>
      <c r="D2632" s="2">
        <v>30.1831</v>
      </c>
      <c r="F2632" s="16"/>
    </row>
    <row r="2633" spans="3:6" x14ac:dyDescent="0.2">
      <c r="C2633" s="1">
        <v>40666</v>
      </c>
      <c r="D2633" s="2">
        <v>30.1038</v>
      </c>
      <c r="F2633" s="16"/>
    </row>
    <row r="2634" spans="3:6" x14ac:dyDescent="0.2">
      <c r="C2634" s="1">
        <v>40667</v>
      </c>
      <c r="D2634" s="2">
        <v>29.657599999999999</v>
      </c>
      <c r="F2634" s="16"/>
    </row>
    <row r="2635" spans="3:6" x14ac:dyDescent="0.2">
      <c r="C2635" s="1">
        <v>40668</v>
      </c>
      <c r="D2635" s="2">
        <v>29.439399999999999</v>
      </c>
      <c r="F2635" s="16"/>
    </row>
    <row r="2636" spans="3:6" x14ac:dyDescent="0.2">
      <c r="C2636" s="1">
        <v>40669</v>
      </c>
      <c r="D2636" s="2">
        <v>29.756699999999999</v>
      </c>
      <c r="F2636" s="16"/>
    </row>
    <row r="2637" spans="3:6" x14ac:dyDescent="0.2">
      <c r="C2637" s="1">
        <v>40672</v>
      </c>
      <c r="D2637" s="2">
        <v>29.350200000000001</v>
      </c>
      <c r="F2637" s="16"/>
    </row>
    <row r="2638" spans="3:6" x14ac:dyDescent="0.2">
      <c r="C2638" s="1">
        <v>40673</v>
      </c>
      <c r="D2638" s="2">
        <v>29.697299999999998</v>
      </c>
      <c r="F2638" s="16"/>
    </row>
    <row r="2639" spans="3:6" x14ac:dyDescent="0.2">
      <c r="C2639" s="1">
        <v>40674</v>
      </c>
      <c r="D2639" s="2">
        <v>29.7667</v>
      </c>
      <c r="F2639" s="16"/>
    </row>
    <row r="2640" spans="3:6" x14ac:dyDescent="0.2">
      <c r="C2640" s="1">
        <v>40675</v>
      </c>
      <c r="D2640" s="2">
        <v>29.479099999999999</v>
      </c>
      <c r="F2640" s="16"/>
    </row>
    <row r="2641" spans="3:6" x14ac:dyDescent="0.2">
      <c r="C2641" s="1">
        <v>40676</v>
      </c>
      <c r="D2641" s="2">
        <v>29.340299999999999</v>
      </c>
      <c r="F2641" s="16"/>
    </row>
    <row r="2642" spans="3:6" x14ac:dyDescent="0.2">
      <c r="C2642" s="1">
        <v>40679</v>
      </c>
      <c r="D2642" s="2">
        <v>29.221299999999999</v>
      </c>
      <c r="F2642" s="16"/>
    </row>
    <row r="2643" spans="3:6" x14ac:dyDescent="0.2">
      <c r="C2643" s="1">
        <v>40680</v>
      </c>
      <c r="D2643" s="2">
        <v>28.9437</v>
      </c>
      <c r="F2643" s="16"/>
    </row>
    <row r="2644" spans="3:6" x14ac:dyDescent="0.2">
      <c r="C2644" s="1">
        <v>40681</v>
      </c>
      <c r="D2644" s="2">
        <v>29.092400000000001</v>
      </c>
      <c r="F2644" s="16"/>
    </row>
    <row r="2645" spans="3:6" x14ac:dyDescent="0.2">
      <c r="C2645" s="1">
        <v>40682</v>
      </c>
      <c r="D2645" s="2">
        <v>29.330400000000001</v>
      </c>
      <c r="F2645" s="16"/>
    </row>
    <row r="2646" spans="3:6" x14ac:dyDescent="0.2">
      <c r="C2646" s="1">
        <v>40683</v>
      </c>
      <c r="D2646" s="2">
        <v>29.052700000000002</v>
      </c>
      <c r="F2646" s="16"/>
    </row>
    <row r="2647" spans="3:6" x14ac:dyDescent="0.2">
      <c r="C2647" s="1">
        <v>40686</v>
      </c>
      <c r="D2647" s="2">
        <v>28.457799999999999</v>
      </c>
      <c r="F2647" s="16"/>
    </row>
    <row r="2648" spans="3:6" x14ac:dyDescent="0.2">
      <c r="C2648" s="1">
        <v>40687</v>
      </c>
      <c r="D2648" s="2">
        <v>28.547000000000001</v>
      </c>
      <c r="F2648" s="16"/>
    </row>
    <row r="2649" spans="3:6" x14ac:dyDescent="0.2">
      <c r="C2649" s="1">
        <v>40688</v>
      </c>
      <c r="D2649" s="2">
        <v>28.7255</v>
      </c>
      <c r="F2649" s="16"/>
    </row>
    <row r="2650" spans="3:6" x14ac:dyDescent="0.2">
      <c r="C2650" s="1">
        <v>40689</v>
      </c>
      <c r="D2650" s="2">
        <v>28.576799999999999</v>
      </c>
      <c r="F2650" s="16"/>
    </row>
    <row r="2651" spans="3:6" x14ac:dyDescent="0.2">
      <c r="C2651" s="1">
        <v>40690</v>
      </c>
      <c r="D2651" s="2">
        <v>28.775099999999998</v>
      </c>
      <c r="F2651" s="16"/>
    </row>
    <row r="2652" spans="3:6" x14ac:dyDescent="0.2">
      <c r="C2652" s="1">
        <v>40693</v>
      </c>
      <c r="D2652" s="2">
        <v>28.7255</v>
      </c>
      <c r="F2652" s="16"/>
    </row>
    <row r="2653" spans="3:6" x14ac:dyDescent="0.2">
      <c r="C2653" s="1">
        <v>40694</v>
      </c>
      <c r="D2653" s="2">
        <v>29.201499999999999</v>
      </c>
      <c r="F2653" s="16"/>
    </row>
    <row r="2654" spans="3:6" x14ac:dyDescent="0.2">
      <c r="C2654" s="1">
        <v>40695</v>
      </c>
      <c r="D2654" s="2">
        <v>28.834599999999998</v>
      </c>
      <c r="F2654" s="16"/>
    </row>
    <row r="2655" spans="3:6" x14ac:dyDescent="0.2">
      <c r="C2655" s="1">
        <v>40696</v>
      </c>
      <c r="D2655" s="2">
        <v>28.428100000000001</v>
      </c>
      <c r="F2655" s="16"/>
    </row>
    <row r="2656" spans="3:6" x14ac:dyDescent="0.2">
      <c r="C2656" s="1">
        <v>40697</v>
      </c>
      <c r="D2656" s="2">
        <v>28.447900000000001</v>
      </c>
      <c r="F2656" s="16"/>
    </row>
    <row r="2657" spans="3:6" x14ac:dyDescent="0.2">
      <c r="C2657" s="1">
        <v>40700</v>
      </c>
      <c r="D2657" s="2">
        <v>28.289200000000001</v>
      </c>
      <c r="F2657" s="16"/>
    </row>
    <row r="2658" spans="3:6" x14ac:dyDescent="0.2">
      <c r="C2658" s="1">
        <v>40701</v>
      </c>
      <c r="D2658" s="2">
        <v>28.338799999999999</v>
      </c>
      <c r="F2658" s="16"/>
    </row>
    <row r="2659" spans="3:6" x14ac:dyDescent="0.2">
      <c r="C2659" s="1">
        <v>40702</v>
      </c>
      <c r="D2659" s="2">
        <v>28.110800000000001</v>
      </c>
      <c r="F2659" s="16"/>
    </row>
    <row r="2660" spans="3:6" x14ac:dyDescent="0.2">
      <c r="C2660" s="1">
        <v>40703</v>
      </c>
      <c r="D2660" s="2">
        <v>28.388400000000001</v>
      </c>
      <c r="F2660" s="16"/>
    </row>
    <row r="2661" spans="3:6" x14ac:dyDescent="0.2">
      <c r="C2661" s="1">
        <v>40704</v>
      </c>
      <c r="D2661" s="2">
        <v>27.9422</v>
      </c>
      <c r="F2661" s="16"/>
    </row>
    <row r="2662" spans="3:6" x14ac:dyDescent="0.2">
      <c r="C2662" s="1">
        <v>40707</v>
      </c>
      <c r="D2662" s="2">
        <v>27.962</v>
      </c>
      <c r="F2662" s="16"/>
    </row>
    <row r="2663" spans="3:6" x14ac:dyDescent="0.2">
      <c r="C2663" s="1">
        <v>40708</v>
      </c>
      <c r="D2663" s="2">
        <v>28.447900000000001</v>
      </c>
      <c r="F2663" s="16"/>
    </row>
    <row r="2664" spans="3:6" x14ac:dyDescent="0.2">
      <c r="C2664" s="1">
        <v>40709</v>
      </c>
      <c r="D2664" s="2">
        <v>27.674499999999998</v>
      </c>
      <c r="F2664" s="16"/>
    </row>
    <row r="2665" spans="3:6" x14ac:dyDescent="0.2">
      <c r="C2665" s="1">
        <v>40710</v>
      </c>
      <c r="D2665" s="2">
        <v>27.674499999999998</v>
      </c>
      <c r="F2665" s="16"/>
    </row>
    <row r="2666" spans="3:6" x14ac:dyDescent="0.2">
      <c r="C2666" s="1">
        <v>40711</v>
      </c>
      <c r="D2666" s="2">
        <v>28.081</v>
      </c>
      <c r="F2666" s="16"/>
    </row>
    <row r="2667" spans="3:6" x14ac:dyDescent="0.2">
      <c r="C2667" s="1">
        <v>40714</v>
      </c>
      <c r="D2667" s="2">
        <v>27.872800000000002</v>
      </c>
      <c r="F2667" s="16"/>
    </row>
    <row r="2668" spans="3:6" x14ac:dyDescent="0.2">
      <c r="C2668" s="1">
        <v>40715</v>
      </c>
      <c r="D2668" s="2">
        <v>28.378499999999999</v>
      </c>
      <c r="F2668" s="16"/>
    </row>
    <row r="2669" spans="3:6" x14ac:dyDescent="0.2">
      <c r="C2669" s="1">
        <v>40716</v>
      </c>
      <c r="D2669" s="2">
        <v>28.348700000000001</v>
      </c>
      <c r="F2669" s="16"/>
    </row>
    <row r="2670" spans="3:6" x14ac:dyDescent="0.2">
      <c r="C2670" s="1">
        <v>40717</v>
      </c>
      <c r="D2670" s="2">
        <v>27.7042</v>
      </c>
      <c r="F2670" s="16"/>
    </row>
    <row r="2671" spans="3:6" x14ac:dyDescent="0.2">
      <c r="C2671" s="1">
        <v>40718</v>
      </c>
      <c r="D2671" s="2">
        <v>27.555499999999999</v>
      </c>
      <c r="F2671" s="16"/>
    </row>
    <row r="2672" spans="3:6" x14ac:dyDescent="0.2">
      <c r="C2672" s="1">
        <v>40721</v>
      </c>
      <c r="D2672" s="2">
        <v>27.6447</v>
      </c>
      <c r="F2672" s="16"/>
    </row>
    <row r="2673" spans="3:6" x14ac:dyDescent="0.2">
      <c r="C2673" s="1">
        <v>40722</v>
      </c>
      <c r="D2673" s="2">
        <v>27.892600000000002</v>
      </c>
      <c r="F2673" s="16"/>
    </row>
    <row r="2674" spans="3:6" x14ac:dyDescent="0.2">
      <c r="C2674" s="1">
        <v>40723</v>
      </c>
      <c r="D2674" s="2">
        <v>28.428100000000001</v>
      </c>
      <c r="F2674" s="16"/>
    </row>
    <row r="2675" spans="3:6" x14ac:dyDescent="0.2">
      <c r="C2675" s="1">
        <v>40724</v>
      </c>
      <c r="D2675" s="2">
        <v>28.913900000000002</v>
      </c>
      <c r="F2675" s="16"/>
    </row>
    <row r="2676" spans="3:6" x14ac:dyDescent="0.2">
      <c r="C2676" s="1">
        <v>40725</v>
      </c>
      <c r="D2676" s="2">
        <v>29.151900000000001</v>
      </c>
      <c r="F2676" s="16"/>
    </row>
    <row r="2677" spans="3:6" x14ac:dyDescent="0.2">
      <c r="C2677" s="1">
        <v>40728</v>
      </c>
      <c r="D2677" s="2">
        <v>29.0825</v>
      </c>
      <c r="F2677" s="16"/>
    </row>
    <row r="2678" spans="3:6" x14ac:dyDescent="0.2">
      <c r="C2678" s="1">
        <v>40729</v>
      </c>
      <c r="D2678" s="2">
        <v>28.933800000000002</v>
      </c>
      <c r="F2678" s="16"/>
    </row>
    <row r="2679" spans="3:6" x14ac:dyDescent="0.2">
      <c r="C2679" s="1">
        <v>40730</v>
      </c>
      <c r="D2679" s="2">
        <v>28.7454</v>
      </c>
      <c r="F2679" s="16"/>
    </row>
    <row r="2680" spans="3:6" x14ac:dyDescent="0.2">
      <c r="C2680" s="1">
        <v>40731</v>
      </c>
      <c r="D2680" s="2">
        <v>28.834599999999998</v>
      </c>
      <c r="F2680" s="16"/>
    </row>
    <row r="2681" spans="3:6" x14ac:dyDescent="0.2">
      <c r="C2681" s="1">
        <v>40732</v>
      </c>
      <c r="D2681" s="2">
        <v>28.309100000000001</v>
      </c>
      <c r="F2681" s="16"/>
    </row>
    <row r="2682" spans="3:6" x14ac:dyDescent="0.2">
      <c r="C2682" s="1">
        <v>40735</v>
      </c>
      <c r="D2682" s="2">
        <v>27.4861</v>
      </c>
      <c r="F2682" s="16"/>
    </row>
    <row r="2683" spans="3:6" x14ac:dyDescent="0.2">
      <c r="C2683" s="1">
        <v>40736</v>
      </c>
      <c r="D2683" s="2">
        <v>27.327400000000001</v>
      </c>
      <c r="F2683" s="16"/>
    </row>
    <row r="2684" spans="3:6" x14ac:dyDescent="0.2">
      <c r="C2684" s="1">
        <v>40737</v>
      </c>
      <c r="D2684" s="2">
        <v>27.575299999999999</v>
      </c>
      <c r="F2684" s="16"/>
    </row>
    <row r="2685" spans="3:6" x14ac:dyDescent="0.2">
      <c r="C2685" s="1">
        <v>40738</v>
      </c>
      <c r="D2685" s="2">
        <v>27.357199999999999</v>
      </c>
      <c r="F2685" s="16"/>
    </row>
    <row r="2686" spans="3:6" x14ac:dyDescent="0.2">
      <c r="C2686" s="1">
        <v>40739</v>
      </c>
      <c r="D2686" s="2">
        <v>27.148900000000001</v>
      </c>
      <c r="F2686" s="16"/>
    </row>
    <row r="2687" spans="3:6" x14ac:dyDescent="0.2">
      <c r="C2687" s="1">
        <v>40742</v>
      </c>
      <c r="D2687" s="2">
        <v>26.6234</v>
      </c>
      <c r="F2687" s="16"/>
    </row>
    <row r="2688" spans="3:6" x14ac:dyDescent="0.2">
      <c r="C2688" s="1">
        <v>40743</v>
      </c>
      <c r="D2688" s="2">
        <v>26.950600000000001</v>
      </c>
      <c r="F2688" s="16"/>
    </row>
    <row r="2689" spans="3:6" x14ac:dyDescent="0.2">
      <c r="C2689" s="1">
        <v>40744</v>
      </c>
      <c r="D2689" s="2">
        <v>27.456299999999999</v>
      </c>
      <c r="F2689" s="16"/>
    </row>
    <row r="2690" spans="3:6" x14ac:dyDescent="0.2">
      <c r="C2690" s="1">
        <v>40745</v>
      </c>
      <c r="D2690" s="2">
        <v>28.061199999999999</v>
      </c>
      <c r="F2690" s="16"/>
    </row>
    <row r="2691" spans="3:6" x14ac:dyDescent="0.2">
      <c r="C2691" s="1">
        <v>40746</v>
      </c>
      <c r="D2691" s="2">
        <v>28.120699999999999</v>
      </c>
      <c r="F2691" s="16"/>
    </row>
    <row r="2692" spans="3:6" x14ac:dyDescent="0.2">
      <c r="C2692" s="1">
        <v>40749</v>
      </c>
      <c r="D2692" s="2">
        <v>27.8629</v>
      </c>
      <c r="F2692" s="16"/>
    </row>
    <row r="2693" spans="3:6" x14ac:dyDescent="0.2">
      <c r="C2693" s="1">
        <v>40750</v>
      </c>
      <c r="D2693" s="2">
        <v>27.793500000000002</v>
      </c>
      <c r="F2693" s="16"/>
    </row>
    <row r="2694" spans="3:6" x14ac:dyDescent="0.2">
      <c r="C2694" s="1">
        <v>40751</v>
      </c>
      <c r="D2694" s="2">
        <v>27.287800000000001</v>
      </c>
      <c r="F2694" s="16"/>
    </row>
    <row r="2695" spans="3:6" x14ac:dyDescent="0.2">
      <c r="C2695" s="1">
        <v>40752</v>
      </c>
      <c r="D2695" s="2">
        <v>27.327400000000001</v>
      </c>
      <c r="F2695" s="16"/>
    </row>
    <row r="2696" spans="3:6" x14ac:dyDescent="0.2">
      <c r="C2696" s="1">
        <v>40753</v>
      </c>
      <c r="D2696" s="2">
        <v>27.089400000000001</v>
      </c>
      <c r="F2696" s="16"/>
    </row>
    <row r="2697" spans="3:6" x14ac:dyDescent="0.2">
      <c r="C2697" s="1">
        <v>40756</v>
      </c>
      <c r="D2697" s="2">
        <v>26.345800000000001</v>
      </c>
      <c r="F2697" s="16"/>
    </row>
    <row r="2698" spans="3:6" x14ac:dyDescent="0.2">
      <c r="C2698" s="1">
        <v>40757</v>
      </c>
      <c r="D2698" s="2">
        <v>25.9194</v>
      </c>
      <c r="F2698" s="16"/>
    </row>
    <row r="2699" spans="3:6" x14ac:dyDescent="0.2">
      <c r="C2699" s="1">
        <v>40758</v>
      </c>
      <c r="D2699" s="2">
        <v>25.413699999999999</v>
      </c>
      <c r="F2699" s="16"/>
    </row>
    <row r="2700" spans="3:6" x14ac:dyDescent="0.2">
      <c r="C2700" s="1">
        <v>40759</v>
      </c>
      <c r="D2700" s="2">
        <v>24.5411</v>
      </c>
      <c r="F2700" s="16"/>
    </row>
    <row r="2701" spans="3:6" x14ac:dyDescent="0.2">
      <c r="C2701" s="1">
        <v>40760</v>
      </c>
      <c r="D2701" s="2">
        <v>24.174299999999999</v>
      </c>
      <c r="F2701" s="16"/>
    </row>
    <row r="2702" spans="3:6" x14ac:dyDescent="0.2">
      <c r="C2702" s="1">
        <v>40763</v>
      </c>
      <c r="D2702" s="2">
        <v>23.291799999999999</v>
      </c>
      <c r="F2702" s="16"/>
    </row>
    <row r="2703" spans="3:6" x14ac:dyDescent="0.2">
      <c r="C2703" s="1">
        <v>40764</v>
      </c>
      <c r="D2703" s="2">
        <v>23.381</v>
      </c>
      <c r="F2703" s="16"/>
    </row>
    <row r="2704" spans="3:6" x14ac:dyDescent="0.2">
      <c r="C2704" s="1">
        <v>40765</v>
      </c>
      <c r="D2704" s="2">
        <v>21.923400000000001</v>
      </c>
      <c r="F2704" s="16"/>
    </row>
    <row r="2705" spans="3:6" x14ac:dyDescent="0.2">
      <c r="C2705" s="1">
        <v>40766</v>
      </c>
      <c r="D2705" s="2">
        <v>22.508400000000002</v>
      </c>
      <c r="F2705" s="16"/>
    </row>
    <row r="2706" spans="3:6" x14ac:dyDescent="0.2">
      <c r="C2706" s="1">
        <v>40767</v>
      </c>
      <c r="D2706" s="2">
        <v>23.5793</v>
      </c>
      <c r="F2706" s="16"/>
    </row>
    <row r="2707" spans="3:6" x14ac:dyDescent="0.2">
      <c r="C2707" s="1">
        <v>40770</v>
      </c>
      <c r="D2707" s="2">
        <v>23.668600000000001</v>
      </c>
      <c r="F2707" s="16"/>
    </row>
    <row r="2708" spans="3:6" x14ac:dyDescent="0.2">
      <c r="C2708" s="1">
        <v>40771</v>
      </c>
      <c r="D2708" s="2">
        <v>23.6983</v>
      </c>
      <c r="F2708" s="16"/>
    </row>
    <row r="2709" spans="3:6" x14ac:dyDescent="0.2">
      <c r="C2709" s="1">
        <v>40772</v>
      </c>
      <c r="D2709" s="2">
        <v>23.747900000000001</v>
      </c>
      <c r="F2709" s="16"/>
    </row>
    <row r="2710" spans="3:6" x14ac:dyDescent="0.2">
      <c r="C2710" s="1">
        <v>40773</v>
      </c>
      <c r="D2710" s="2">
        <v>22.6373</v>
      </c>
      <c r="F2710" s="16"/>
    </row>
    <row r="2711" spans="3:6" x14ac:dyDescent="0.2">
      <c r="C2711" s="1">
        <v>40774</v>
      </c>
      <c r="D2711" s="2">
        <v>22.042400000000001</v>
      </c>
      <c r="F2711" s="16"/>
    </row>
    <row r="2712" spans="3:6" x14ac:dyDescent="0.2">
      <c r="C2712" s="1">
        <v>40777</v>
      </c>
      <c r="D2712" s="2">
        <v>22.2605</v>
      </c>
      <c r="F2712" s="16"/>
    </row>
    <row r="2713" spans="3:6" x14ac:dyDescent="0.2">
      <c r="C2713" s="1">
        <v>40778</v>
      </c>
      <c r="D2713" s="2">
        <v>22.508400000000002</v>
      </c>
      <c r="F2713" s="16"/>
    </row>
    <row r="2714" spans="3:6" x14ac:dyDescent="0.2">
      <c r="C2714" s="1">
        <v>40779</v>
      </c>
      <c r="D2714" s="2">
        <v>22.855499999999999</v>
      </c>
      <c r="F2714" s="16"/>
    </row>
    <row r="2715" spans="3:6" x14ac:dyDescent="0.2">
      <c r="C2715" s="1">
        <v>40780</v>
      </c>
      <c r="D2715" s="2">
        <v>22.627400000000002</v>
      </c>
      <c r="F2715" s="16"/>
    </row>
    <row r="2716" spans="3:6" x14ac:dyDescent="0.2">
      <c r="C2716" s="1">
        <v>40781</v>
      </c>
      <c r="D2716" s="2">
        <v>22.3597</v>
      </c>
      <c r="F2716" s="16"/>
    </row>
    <row r="2717" spans="3:6" x14ac:dyDescent="0.2">
      <c r="C2717" s="1">
        <v>40784</v>
      </c>
      <c r="D2717" s="2">
        <v>22.875299999999999</v>
      </c>
      <c r="F2717" s="16"/>
    </row>
    <row r="2718" spans="3:6" x14ac:dyDescent="0.2">
      <c r="C2718" s="1">
        <v>40785</v>
      </c>
      <c r="D2718" s="2">
        <v>22.885200000000001</v>
      </c>
      <c r="F2718" s="16"/>
    </row>
    <row r="2719" spans="3:6" x14ac:dyDescent="0.2">
      <c r="C2719" s="1">
        <v>40786</v>
      </c>
      <c r="D2719" s="2">
        <v>23.5793</v>
      </c>
      <c r="F2719" s="16"/>
    </row>
    <row r="2720" spans="3:6" x14ac:dyDescent="0.2">
      <c r="C2720" s="1">
        <v>40787</v>
      </c>
      <c r="D2720" s="2">
        <v>23.5397</v>
      </c>
      <c r="F2720" s="16"/>
    </row>
    <row r="2721" spans="3:6" x14ac:dyDescent="0.2">
      <c r="C2721" s="1">
        <v>40788</v>
      </c>
      <c r="D2721" s="2">
        <v>22.716699999999999</v>
      </c>
      <c r="F2721" s="16"/>
    </row>
    <row r="2722" spans="3:6" x14ac:dyDescent="0.2">
      <c r="C2722" s="1">
        <v>40791</v>
      </c>
      <c r="D2722" s="2">
        <v>21.526800000000001</v>
      </c>
      <c r="F2722" s="16"/>
    </row>
    <row r="2723" spans="3:6" x14ac:dyDescent="0.2">
      <c r="C2723" s="1">
        <v>40792</v>
      </c>
      <c r="D2723" s="2">
        <v>21.328499999999998</v>
      </c>
      <c r="F2723" s="16"/>
    </row>
    <row r="2724" spans="3:6" x14ac:dyDescent="0.2">
      <c r="C2724" s="1">
        <v>40793</v>
      </c>
      <c r="D2724" s="2">
        <v>21.972999999999999</v>
      </c>
      <c r="F2724" s="16"/>
    </row>
    <row r="2725" spans="3:6" x14ac:dyDescent="0.2">
      <c r="C2725" s="1">
        <v>40794</v>
      </c>
      <c r="D2725" s="2">
        <v>22.1416</v>
      </c>
      <c r="F2725" s="16"/>
    </row>
    <row r="2726" spans="3:6" x14ac:dyDescent="0.2">
      <c r="C2726" s="1">
        <v>40795</v>
      </c>
      <c r="D2726" s="2">
        <v>21.1996</v>
      </c>
      <c r="F2726" s="16"/>
    </row>
    <row r="2727" spans="3:6" x14ac:dyDescent="0.2">
      <c r="C2727" s="1">
        <v>40798</v>
      </c>
      <c r="D2727" s="2">
        <v>20.4559</v>
      </c>
      <c r="F2727" s="16"/>
    </row>
    <row r="2728" spans="3:6" x14ac:dyDescent="0.2">
      <c r="C2728" s="1">
        <v>40799</v>
      </c>
      <c r="D2728" s="2">
        <v>20.872399999999999</v>
      </c>
      <c r="F2728" s="16"/>
    </row>
    <row r="2729" spans="3:6" x14ac:dyDescent="0.2">
      <c r="C2729" s="1">
        <v>40800</v>
      </c>
      <c r="D2729" s="2">
        <v>21.308599999999998</v>
      </c>
      <c r="F2729" s="16"/>
    </row>
    <row r="2730" spans="3:6" x14ac:dyDescent="0.2">
      <c r="C2730" s="1">
        <v>40801</v>
      </c>
      <c r="D2730" s="2">
        <v>21.5764</v>
      </c>
      <c r="F2730" s="16"/>
    </row>
    <row r="2731" spans="3:6" x14ac:dyDescent="0.2">
      <c r="C2731" s="1">
        <v>40802</v>
      </c>
      <c r="D2731" s="2">
        <v>21.5565</v>
      </c>
      <c r="F2731" s="16"/>
    </row>
    <row r="2732" spans="3:6" x14ac:dyDescent="0.2">
      <c r="C2732" s="1">
        <v>40805</v>
      </c>
      <c r="D2732" s="2">
        <v>21.040900000000001</v>
      </c>
      <c r="F2732" s="16"/>
    </row>
    <row r="2733" spans="3:6" x14ac:dyDescent="0.2">
      <c r="C2733" s="1">
        <v>40806</v>
      </c>
      <c r="D2733" s="2">
        <v>21.4375</v>
      </c>
      <c r="F2733" s="16"/>
    </row>
    <row r="2734" spans="3:6" x14ac:dyDescent="0.2">
      <c r="C2734" s="1">
        <v>40807</v>
      </c>
      <c r="D2734" s="2">
        <v>21.0806</v>
      </c>
      <c r="F2734" s="16"/>
    </row>
    <row r="2735" spans="3:6" x14ac:dyDescent="0.2">
      <c r="C2735" s="1">
        <v>40808</v>
      </c>
      <c r="D2735" s="2">
        <v>20.049399999999999</v>
      </c>
      <c r="F2735" s="16"/>
    </row>
    <row r="2736" spans="3:6" x14ac:dyDescent="0.2">
      <c r="C2736" s="1">
        <v>40809</v>
      </c>
      <c r="D2736" s="2">
        <v>20.2576</v>
      </c>
      <c r="F2736" s="16"/>
    </row>
    <row r="2737" spans="3:6" x14ac:dyDescent="0.2">
      <c r="C2737" s="1">
        <v>40812</v>
      </c>
      <c r="D2737" s="2">
        <v>20.882300000000001</v>
      </c>
      <c r="F2737" s="16"/>
    </row>
    <row r="2738" spans="3:6" x14ac:dyDescent="0.2">
      <c r="C2738" s="1">
        <v>40813</v>
      </c>
      <c r="D2738" s="2">
        <v>21.992799999999999</v>
      </c>
      <c r="F2738" s="16"/>
    </row>
    <row r="2739" spans="3:6" x14ac:dyDescent="0.2">
      <c r="C2739" s="1">
        <v>40814</v>
      </c>
      <c r="D2739" s="2">
        <v>21.853999999999999</v>
      </c>
      <c r="F2739" s="16"/>
    </row>
    <row r="2740" spans="3:6" x14ac:dyDescent="0.2">
      <c r="C2740" s="1">
        <v>40815</v>
      </c>
      <c r="D2740" s="2">
        <v>22.2209</v>
      </c>
      <c r="F2740" s="16"/>
    </row>
    <row r="2741" spans="3:6" x14ac:dyDescent="0.2">
      <c r="C2741" s="1">
        <v>40816</v>
      </c>
      <c r="D2741" s="2">
        <v>21.893699999999999</v>
      </c>
      <c r="F2741" s="16"/>
    </row>
    <row r="2742" spans="3:6" x14ac:dyDescent="0.2">
      <c r="C2742" s="1">
        <v>40819</v>
      </c>
      <c r="D2742" s="2">
        <v>21.4177</v>
      </c>
      <c r="F2742" s="16"/>
    </row>
    <row r="2743" spans="3:6" x14ac:dyDescent="0.2">
      <c r="C2743" s="1">
        <v>40820</v>
      </c>
      <c r="D2743" s="2">
        <v>20.931899999999999</v>
      </c>
      <c r="F2743" s="16"/>
    </row>
    <row r="2744" spans="3:6" x14ac:dyDescent="0.2">
      <c r="C2744" s="1">
        <v>40821</v>
      </c>
      <c r="D2744" s="2">
        <v>21.834199999999999</v>
      </c>
      <c r="F2744" s="16"/>
    </row>
    <row r="2745" spans="3:6" x14ac:dyDescent="0.2">
      <c r="C2745" s="1">
        <v>40822</v>
      </c>
      <c r="D2745" s="2">
        <v>22.508400000000002</v>
      </c>
      <c r="F2745" s="16"/>
    </row>
    <row r="2746" spans="3:6" x14ac:dyDescent="0.2">
      <c r="C2746" s="1">
        <v>40823</v>
      </c>
      <c r="D2746" s="2">
        <v>22.716699999999999</v>
      </c>
      <c r="F2746" s="16"/>
    </row>
    <row r="2747" spans="3:6" x14ac:dyDescent="0.2">
      <c r="C2747" s="1">
        <v>40826</v>
      </c>
      <c r="D2747" s="2">
        <v>23.262</v>
      </c>
      <c r="F2747" s="16"/>
    </row>
    <row r="2748" spans="3:6" x14ac:dyDescent="0.2">
      <c r="C2748" s="1">
        <v>40827</v>
      </c>
      <c r="D2748" s="2">
        <v>23.182700000000001</v>
      </c>
      <c r="F2748" s="16"/>
    </row>
    <row r="2749" spans="3:6" x14ac:dyDescent="0.2">
      <c r="C2749" s="1">
        <v>40828</v>
      </c>
      <c r="D2749" s="2">
        <v>23.7578</v>
      </c>
      <c r="F2749" s="16"/>
    </row>
    <row r="2750" spans="3:6" x14ac:dyDescent="0.2">
      <c r="C2750" s="1">
        <v>40829</v>
      </c>
      <c r="D2750" s="2">
        <v>23.4207</v>
      </c>
      <c r="F2750" s="16"/>
    </row>
    <row r="2751" spans="3:6" x14ac:dyDescent="0.2">
      <c r="C2751" s="1">
        <v>40830</v>
      </c>
      <c r="D2751" s="2">
        <v>23.619</v>
      </c>
      <c r="F2751" s="16"/>
    </row>
    <row r="2752" spans="3:6" x14ac:dyDescent="0.2">
      <c r="C2752" s="1">
        <v>40833</v>
      </c>
      <c r="D2752" s="2">
        <v>23.202500000000001</v>
      </c>
      <c r="F2752" s="16"/>
    </row>
    <row r="2753" spans="3:6" x14ac:dyDescent="0.2">
      <c r="C2753" s="1">
        <v>40834</v>
      </c>
      <c r="D2753" s="2">
        <v>23.143000000000001</v>
      </c>
      <c r="F2753" s="16"/>
    </row>
    <row r="2754" spans="3:6" x14ac:dyDescent="0.2">
      <c r="C2754" s="1">
        <v>40835</v>
      </c>
      <c r="D2754" s="2">
        <v>23.3612</v>
      </c>
      <c r="F2754" s="16"/>
    </row>
    <row r="2755" spans="3:6" x14ac:dyDescent="0.2">
      <c r="C2755" s="1">
        <v>40836</v>
      </c>
      <c r="D2755" s="2">
        <v>22.795999999999999</v>
      </c>
      <c r="F2755" s="16"/>
    </row>
    <row r="2756" spans="3:6" x14ac:dyDescent="0.2">
      <c r="C2756" s="1">
        <v>40837</v>
      </c>
      <c r="D2756" s="2">
        <v>23.410799999999998</v>
      </c>
      <c r="F2756" s="16"/>
    </row>
    <row r="2757" spans="3:6" x14ac:dyDescent="0.2">
      <c r="C2757" s="1">
        <v>40840</v>
      </c>
      <c r="D2757" s="2">
        <v>23.728100000000001</v>
      </c>
      <c r="F2757" s="16"/>
    </row>
    <row r="2758" spans="3:6" x14ac:dyDescent="0.2">
      <c r="C2758" s="1">
        <v>40841</v>
      </c>
      <c r="D2758" s="2">
        <v>23.5397</v>
      </c>
      <c r="F2758" s="16"/>
    </row>
    <row r="2759" spans="3:6" x14ac:dyDescent="0.2">
      <c r="C2759" s="1">
        <v>40842</v>
      </c>
      <c r="D2759" s="2">
        <v>23.4207</v>
      </c>
      <c r="F2759" s="16"/>
    </row>
    <row r="2760" spans="3:6" x14ac:dyDescent="0.2">
      <c r="C2760" s="1">
        <v>40843</v>
      </c>
      <c r="D2760" s="2">
        <v>24.848500000000001</v>
      </c>
      <c r="F2760" s="16"/>
    </row>
    <row r="2761" spans="3:6" x14ac:dyDescent="0.2">
      <c r="C2761" s="1">
        <v>40844</v>
      </c>
      <c r="D2761" s="2">
        <v>24.67</v>
      </c>
      <c r="F2761" s="16"/>
    </row>
    <row r="2762" spans="3:6" x14ac:dyDescent="0.2">
      <c r="C2762" s="1">
        <v>40847</v>
      </c>
      <c r="D2762" s="2">
        <v>23.936299999999999</v>
      </c>
      <c r="F2762" s="16"/>
    </row>
    <row r="2763" spans="3:6" x14ac:dyDescent="0.2">
      <c r="C2763" s="1">
        <v>40848</v>
      </c>
      <c r="D2763" s="2">
        <v>22.677</v>
      </c>
      <c r="F2763" s="16"/>
    </row>
    <row r="2764" spans="3:6" x14ac:dyDescent="0.2">
      <c r="C2764" s="1">
        <v>40849</v>
      </c>
      <c r="D2764" s="2">
        <v>22.954599999999999</v>
      </c>
      <c r="F2764" s="16"/>
    </row>
    <row r="2765" spans="3:6" x14ac:dyDescent="0.2">
      <c r="C2765" s="1">
        <v>40850</v>
      </c>
      <c r="D2765" s="2">
        <v>23.5397</v>
      </c>
      <c r="F2765" s="16"/>
    </row>
    <row r="2766" spans="3:6" x14ac:dyDescent="0.2">
      <c r="C2766" s="1">
        <v>40851</v>
      </c>
      <c r="D2766" s="2">
        <v>22.934799999999999</v>
      </c>
      <c r="F2766" s="16"/>
    </row>
    <row r="2767" spans="3:6" x14ac:dyDescent="0.2">
      <c r="C2767" s="1">
        <v>40854</v>
      </c>
      <c r="D2767" s="2">
        <v>22.885200000000001</v>
      </c>
      <c r="F2767" s="16"/>
    </row>
    <row r="2768" spans="3:6" x14ac:dyDescent="0.2">
      <c r="C2768" s="1">
        <v>40855</v>
      </c>
      <c r="D2768" s="2">
        <v>23.143000000000001</v>
      </c>
      <c r="F2768" s="16"/>
    </row>
    <row r="2769" spans="3:6" x14ac:dyDescent="0.2">
      <c r="C2769" s="1">
        <v>40856</v>
      </c>
      <c r="D2769" s="2">
        <v>22.587800000000001</v>
      </c>
      <c r="F2769" s="16"/>
    </row>
    <row r="2770" spans="3:6" x14ac:dyDescent="0.2">
      <c r="C2770" s="1">
        <v>40857</v>
      </c>
      <c r="D2770" s="2">
        <v>22.677</v>
      </c>
      <c r="F2770" s="16"/>
    </row>
    <row r="2771" spans="3:6" x14ac:dyDescent="0.2">
      <c r="C2771" s="1">
        <v>40858</v>
      </c>
      <c r="D2771" s="2">
        <v>23.381</v>
      </c>
      <c r="F2771" s="16"/>
    </row>
    <row r="2772" spans="3:6" x14ac:dyDescent="0.2">
      <c r="C2772" s="1">
        <v>40861</v>
      </c>
      <c r="D2772" s="2">
        <v>23.004200000000001</v>
      </c>
      <c r="F2772" s="16"/>
    </row>
    <row r="2773" spans="3:6" x14ac:dyDescent="0.2">
      <c r="C2773" s="1">
        <v>40862</v>
      </c>
      <c r="D2773" s="2">
        <v>22.677</v>
      </c>
      <c r="F2773" s="16"/>
    </row>
    <row r="2774" spans="3:6" x14ac:dyDescent="0.2">
      <c r="C2774" s="1">
        <v>40863</v>
      </c>
      <c r="D2774" s="2">
        <v>22.825700000000001</v>
      </c>
      <c r="F2774" s="16"/>
    </row>
    <row r="2775" spans="3:6" x14ac:dyDescent="0.2">
      <c r="C2775" s="1">
        <v>40864</v>
      </c>
      <c r="D2775" s="2">
        <v>22.528300000000002</v>
      </c>
      <c r="F2775" s="16"/>
    </row>
    <row r="2776" spans="3:6" x14ac:dyDescent="0.2">
      <c r="C2776" s="1">
        <v>40865</v>
      </c>
      <c r="D2776" s="2">
        <v>22.4985</v>
      </c>
      <c r="F2776" s="16"/>
    </row>
    <row r="2777" spans="3:6" x14ac:dyDescent="0.2">
      <c r="C2777" s="1">
        <v>40868</v>
      </c>
      <c r="D2777" s="2">
        <v>21.734999999999999</v>
      </c>
      <c r="F2777" s="16"/>
    </row>
    <row r="2778" spans="3:6" x14ac:dyDescent="0.2">
      <c r="C2778" s="1">
        <v>40869</v>
      </c>
      <c r="D2778" s="2">
        <v>21.5169</v>
      </c>
      <c r="F2778" s="16"/>
    </row>
    <row r="2779" spans="3:6" x14ac:dyDescent="0.2">
      <c r="C2779" s="1">
        <v>40870</v>
      </c>
      <c r="D2779" s="2">
        <v>21.1004</v>
      </c>
      <c r="F2779" s="16"/>
    </row>
    <row r="2780" spans="3:6" x14ac:dyDescent="0.2">
      <c r="C2780" s="1">
        <v>40871</v>
      </c>
      <c r="D2780" s="2">
        <v>21.0608</v>
      </c>
      <c r="F2780" s="16"/>
    </row>
    <row r="2781" spans="3:6" x14ac:dyDescent="0.2">
      <c r="C2781" s="1">
        <v>40872</v>
      </c>
      <c r="D2781" s="2">
        <v>21.2194</v>
      </c>
      <c r="F2781" s="16"/>
    </row>
    <row r="2782" spans="3:6" x14ac:dyDescent="0.2">
      <c r="C2782" s="1">
        <v>40875</v>
      </c>
      <c r="D2782" s="2">
        <v>22.3597</v>
      </c>
      <c r="F2782" s="16"/>
    </row>
    <row r="2783" spans="3:6" x14ac:dyDescent="0.2">
      <c r="C2783" s="1">
        <v>40876</v>
      </c>
      <c r="D2783" s="2">
        <v>22.528300000000002</v>
      </c>
      <c r="F2783" s="16"/>
    </row>
    <row r="2784" spans="3:6" x14ac:dyDescent="0.2">
      <c r="C2784" s="1">
        <v>40877</v>
      </c>
      <c r="D2784" s="2">
        <v>23.490100000000002</v>
      </c>
      <c r="F2784" s="16"/>
    </row>
    <row r="2785" spans="3:6" x14ac:dyDescent="0.2">
      <c r="C2785" s="1">
        <v>40878</v>
      </c>
      <c r="D2785" s="2">
        <v>23.2819</v>
      </c>
      <c r="F2785" s="16"/>
    </row>
    <row r="2786" spans="3:6" x14ac:dyDescent="0.2">
      <c r="C2786" s="1">
        <v>40879</v>
      </c>
      <c r="D2786" s="2">
        <v>23.5595</v>
      </c>
      <c r="F2786" s="16"/>
    </row>
    <row r="2787" spans="3:6" x14ac:dyDescent="0.2">
      <c r="C2787" s="1">
        <v>40882</v>
      </c>
      <c r="D2787" s="2">
        <v>23.866900000000001</v>
      </c>
      <c r="F2787" s="16"/>
    </row>
    <row r="2788" spans="3:6" x14ac:dyDescent="0.2">
      <c r="C2788" s="1">
        <v>40883</v>
      </c>
      <c r="D2788" s="2">
        <v>23.7181</v>
      </c>
      <c r="F2788" s="16"/>
    </row>
    <row r="2789" spans="3:6" x14ac:dyDescent="0.2">
      <c r="C2789" s="1">
        <v>40884</v>
      </c>
      <c r="D2789" s="2">
        <v>23.628900000000002</v>
      </c>
      <c r="F2789" s="16"/>
    </row>
    <row r="2790" spans="3:6" x14ac:dyDescent="0.2">
      <c r="C2790" s="1">
        <v>40885</v>
      </c>
      <c r="D2790" s="2">
        <v>23.043900000000001</v>
      </c>
      <c r="F2790" s="16"/>
    </row>
    <row r="2791" spans="3:6" x14ac:dyDescent="0.2">
      <c r="C2791" s="1">
        <v>40886</v>
      </c>
      <c r="D2791" s="2">
        <v>23.569400000000002</v>
      </c>
      <c r="F2791" s="16"/>
    </row>
    <row r="2792" spans="3:6" x14ac:dyDescent="0.2">
      <c r="C2792" s="1">
        <v>40889</v>
      </c>
      <c r="D2792" s="2">
        <v>22.885200000000001</v>
      </c>
      <c r="F2792" s="16"/>
    </row>
    <row r="2793" spans="3:6" x14ac:dyDescent="0.2">
      <c r="C2793" s="1">
        <v>40890</v>
      </c>
      <c r="D2793" s="2">
        <v>22.795999999999999</v>
      </c>
      <c r="F2793" s="16"/>
    </row>
    <row r="2794" spans="3:6" x14ac:dyDescent="0.2">
      <c r="C2794" s="1">
        <v>40891</v>
      </c>
      <c r="D2794" s="2">
        <v>22.2407</v>
      </c>
      <c r="F2794" s="16"/>
    </row>
    <row r="2795" spans="3:6" x14ac:dyDescent="0.2">
      <c r="C2795" s="1">
        <v>40892</v>
      </c>
      <c r="D2795" s="2">
        <v>22.429099999999998</v>
      </c>
      <c r="F2795" s="16"/>
    </row>
    <row r="2796" spans="3:6" x14ac:dyDescent="0.2">
      <c r="C2796" s="1">
        <v>40893</v>
      </c>
      <c r="D2796" s="2">
        <v>22.1663</v>
      </c>
      <c r="F2796" s="16"/>
    </row>
    <row r="2797" spans="3:6" x14ac:dyDescent="0.2">
      <c r="C2797" s="1">
        <v>40896</v>
      </c>
      <c r="D2797" s="2">
        <v>22.191099999999999</v>
      </c>
      <c r="F2797" s="16"/>
    </row>
    <row r="2798" spans="3:6" x14ac:dyDescent="0.2">
      <c r="C2798" s="1">
        <v>40897</v>
      </c>
      <c r="D2798" s="2">
        <v>22.795999999999999</v>
      </c>
      <c r="F2798" s="16"/>
    </row>
    <row r="2799" spans="3:6" x14ac:dyDescent="0.2">
      <c r="C2799" s="1">
        <v>40898</v>
      </c>
      <c r="D2799" s="2">
        <v>22.612500000000001</v>
      </c>
      <c r="F2799" s="16"/>
    </row>
    <row r="2800" spans="3:6" x14ac:dyDescent="0.2">
      <c r="C2800" s="1">
        <v>40899</v>
      </c>
      <c r="D2800" s="2">
        <v>22.895099999999999</v>
      </c>
      <c r="F2800" s="16"/>
    </row>
    <row r="2801" spans="3:6" x14ac:dyDescent="0.2">
      <c r="C2801" s="1">
        <v>40900</v>
      </c>
      <c r="D2801" s="2">
        <v>23.078600000000002</v>
      </c>
      <c r="F2801" s="16"/>
    </row>
    <row r="2802" spans="3:6" x14ac:dyDescent="0.2">
      <c r="C2802" s="1">
        <v>40904</v>
      </c>
      <c r="D2802" s="2">
        <v>23.093499999999999</v>
      </c>
      <c r="F2802" s="16"/>
    </row>
    <row r="2803" spans="3:6" x14ac:dyDescent="0.2">
      <c r="C2803" s="1">
        <v>40905</v>
      </c>
      <c r="D2803" s="2">
        <v>22.721599999999999</v>
      </c>
      <c r="F2803" s="16"/>
    </row>
    <row r="2804" spans="3:6" x14ac:dyDescent="0.2">
      <c r="C2804" s="1">
        <v>40906</v>
      </c>
      <c r="D2804" s="2">
        <v>23.123200000000001</v>
      </c>
      <c r="F2804" s="16"/>
    </row>
    <row r="2805" spans="3:6" x14ac:dyDescent="0.2">
      <c r="C2805" s="1">
        <v>40907</v>
      </c>
      <c r="D2805" s="2">
        <v>23.212399999999999</v>
      </c>
      <c r="F2805" s="16"/>
    </row>
    <row r="2806" spans="3:6" x14ac:dyDescent="0.2">
      <c r="C2806" s="1">
        <v>40910</v>
      </c>
      <c r="D2806" s="2">
        <v>23.856999999999999</v>
      </c>
      <c r="F2806" s="16"/>
    </row>
    <row r="2807" spans="3:6" x14ac:dyDescent="0.2">
      <c r="C2807" s="1">
        <v>40911</v>
      </c>
      <c r="D2807" s="2">
        <v>24.065200000000001</v>
      </c>
      <c r="F2807" s="16"/>
    </row>
    <row r="2808" spans="3:6" x14ac:dyDescent="0.2">
      <c r="C2808" s="1">
        <v>40912</v>
      </c>
      <c r="D2808" s="2">
        <v>23.693300000000001</v>
      </c>
      <c r="F2808" s="16"/>
    </row>
    <row r="2809" spans="3:6" x14ac:dyDescent="0.2">
      <c r="C2809" s="1">
        <v>40913</v>
      </c>
      <c r="D2809" s="2">
        <v>23.3215</v>
      </c>
      <c r="F2809" s="16"/>
    </row>
    <row r="2810" spans="3:6" x14ac:dyDescent="0.2">
      <c r="C2810" s="1">
        <v>40914</v>
      </c>
      <c r="D2810" s="2">
        <v>23.133099999999999</v>
      </c>
      <c r="F2810" s="16"/>
    </row>
    <row r="2811" spans="3:6" x14ac:dyDescent="0.2">
      <c r="C2811" s="1">
        <v>40917</v>
      </c>
      <c r="D2811" s="2">
        <v>22.994299999999999</v>
      </c>
      <c r="F2811" s="16"/>
    </row>
    <row r="2812" spans="3:6" x14ac:dyDescent="0.2">
      <c r="C2812" s="1">
        <v>40918</v>
      </c>
      <c r="D2812" s="2">
        <v>23.6586</v>
      </c>
      <c r="F2812" s="16"/>
    </row>
    <row r="2813" spans="3:6" x14ac:dyDescent="0.2">
      <c r="C2813" s="1">
        <v>40919</v>
      </c>
      <c r="D2813" s="2">
        <v>23.569400000000002</v>
      </c>
      <c r="F2813" s="16"/>
    </row>
    <row r="2814" spans="3:6" x14ac:dyDescent="0.2">
      <c r="C2814" s="1">
        <v>40920</v>
      </c>
      <c r="D2814" s="2">
        <v>23.668600000000001</v>
      </c>
      <c r="F2814" s="16"/>
    </row>
    <row r="2815" spans="3:6" x14ac:dyDescent="0.2">
      <c r="C2815" s="1">
        <v>40921</v>
      </c>
      <c r="D2815" s="2">
        <v>23.5595</v>
      </c>
      <c r="F2815" s="16"/>
    </row>
    <row r="2816" spans="3:6" x14ac:dyDescent="0.2">
      <c r="C2816" s="1">
        <v>40924</v>
      </c>
      <c r="D2816" s="2">
        <v>23.810400000000001</v>
      </c>
      <c r="F2816" s="16"/>
    </row>
    <row r="2817" spans="3:6" x14ac:dyDescent="0.2">
      <c r="C2817" s="1">
        <v>40925</v>
      </c>
      <c r="D2817" s="2">
        <v>24.159400000000002</v>
      </c>
      <c r="F2817" s="16"/>
    </row>
    <row r="2818" spans="3:6" x14ac:dyDescent="0.2">
      <c r="C2818" s="1">
        <v>40926</v>
      </c>
      <c r="D2818" s="2">
        <v>24.099900000000002</v>
      </c>
      <c r="F2818" s="16"/>
    </row>
    <row r="2819" spans="3:6" x14ac:dyDescent="0.2">
      <c r="C2819" s="1">
        <v>40927</v>
      </c>
      <c r="D2819" s="2">
        <v>24.551100000000002</v>
      </c>
      <c r="F2819" s="16"/>
    </row>
    <row r="2820" spans="3:6" x14ac:dyDescent="0.2">
      <c r="C2820" s="1">
        <v>40928</v>
      </c>
      <c r="D2820" s="2">
        <v>24.4618</v>
      </c>
      <c r="F2820" s="16"/>
    </row>
    <row r="2821" spans="3:6" x14ac:dyDescent="0.2">
      <c r="C2821" s="1">
        <v>40931</v>
      </c>
      <c r="D2821" s="2">
        <v>24.615500000000001</v>
      </c>
      <c r="F2821" s="16"/>
    </row>
    <row r="2822" spans="3:6" x14ac:dyDescent="0.2">
      <c r="C2822" s="1">
        <v>40932</v>
      </c>
      <c r="D2822" s="2">
        <v>24.506399999999999</v>
      </c>
      <c r="F2822" s="16"/>
    </row>
    <row r="2823" spans="3:6" x14ac:dyDescent="0.2">
      <c r="C2823" s="1">
        <v>40933</v>
      </c>
      <c r="D2823" s="2">
        <v>24.442</v>
      </c>
      <c r="F2823" s="16"/>
    </row>
    <row r="2824" spans="3:6" x14ac:dyDescent="0.2">
      <c r="C2824" s="1">
        <v>40934</v>
      </c>
      <c r="D2824" s="2">
        <v>24.8386</v>
      </c>
      <c r="F2824" s="16"/>
    </row>
    <row r="2825" spans="3:6" x14ac:dyDescent="0.2">
      <c r="C2825" s="1">
        <v>40935</v>
      </c>
      <c r="D2825" s="2">
        <v>24.608599999999999</v>
      </c>
      <c r="F2825" s="16"/>
    </row>
    <row r="2826" spans="3:6" x14ac:dyDescent="0.2">
      <c r="C2826" s="1">
        <v>40938</v>
      </c>
      <c r="D2826" s="2">
        <v>24.3032</v>
      </c>
      <c r="F2826" s="16"/>
    </row>
    <row r="2827" spans="3:6" x14ac:dyDescent="0.2">
      <c r="C2827" s="1">
        <v>40939</v>
      </c>
      <c r="D2827" s="2">
        <v>24.4023</v>
      </c>
      <c r="F2827" s="16"/>
    </row>
    <row r="2828" spans="3:6" x14ac:dyDescent="0.2">
      <c r="C2828" s="1">
        <v>40940</v>
      </c>
      <c r="D2828" s="2">
        <v>24.9526</v>
      </c>
      <c r="F2828" s="16"/>
    </row>
    <row r="2829" spans="3:6" x14ac:dyDescent="0.2">
      <c r="C2829" s="1">
        <v>40941</v>
      </c>
      <c r="D2829" s="2">
        <v>25.036899999999999</v>
      </c>
      <c r="F2829" s="16"/>
    </row>
    <row r="2830" spans="3:6" x14ac:dyDescent="0.2">
      <c r="C2830" s="1">
        <v>40942</v>
      </c>
      <c r="D2830" s="2">
        <v>25.393899999999999</v>
      </c>
      <c r="F2830" s="16"/>
    </row>
    <row r="2831" spans="3:6" x14ac:dyDescent="0.2">
      <c r="C2831" s="1">
        <v>40945</v>
      </c>
      <c r="D2831" s="2">
        <v>25.314599999999999</v>
      </c>
      <c r="F2831" s="16"/>
    </row>
    <row r="2832" spans="3:6" x14ac:dyDescent="0.2">
      <c r="C2832" s="1">
        <v>40946</v>
      </c>
      <c r="D2832" s="2">
        <v>25.393899999999999</v>
      </c>
      <c r="F2832" s="16"/>
    </row>
    <row r="2833" spans="3:6" x14ac:dyDescent="0.2">
      <c r="C2833" s="1">
        <v>40947</v>
      </c>
      <c r="D2833" s="2">
        <v>25.364100000000001</v>
      </c>
      <c r="F2833" s="16"/>
    </row>
    <row r="2834" spans="3:6" x14ac:dyDescent="0.2">
      <c r="C2834" s="1">
        <v>40948</v>
      </c>
      <c r="D2834" s="2">
        <v>25.473199999999999</v>
      </c>
      <c r="F2834" s="16"/>
    </row>
    <row r="2835" spans="3:6" x14ac:dyDescent="0.2">
      <c r="C2835" s="1">
        <v>40949</v>
      </c>
      <c r="D2835" s="2">
        <v>25.056699999999999</v>
      </c>
      <c r="F2835" s="16"/>
    </row>
    <row r="2836" spans="3:6" x14ac:dyDescent="0.2">
      <c r="C2836" s="1">
        <v>40952</v>
      </c>
      <c r="D2836" s="2">
        <v>25.146000000000001</v>
      </c>
      <c r="F2836" s="16"/>
    </row>
    <row r="2837" spans="3:6" x14ac:dyDescent="0.2">
      <c r="C2837" s="1">
        <v>40953</v>
      </c>
      <c r="D2837" s="2">
        <v>25.116199999999999</v>
      </c>
      <c r="F2837" s="16"/>
    </row>
    <row r="2838" spans="3:6" x14ac:dyDescent="0.2">
      <c r="C2838" s="1">
        <v>40954</v>
      </c>
      <c r="D2838" s="2">
        <v>25.175699999999999</v>
      </c>
      <c r="F2838" s="16"/>
    </row>
    <row r="2839" spans="3:6" x14ac:dyDescent="0.2">
      <c r="C2839" s="1">
        <v>40955</v>
      </c>
      <c r="D2839" s="2">
        <v>25.165800000000001</v>
      </c>
      <c r="F2839" s="16"/>
    </row>
    <row r="2840" spans="3:6" x14ac:dyDescent="0.2">
      <c r="C2840" s="1">
        <v>40956</v>
      </c>
      <c r="D2840" s="2">
        <v>25.428599999999999</v>
      </c>
      <c r="F2840" s="16"/>
    </row>
    <row r="2841" spans="3:6" x14ac:dyDescent="0.2">
      <c r="C2841" s="1">
        <v>40959</v>
      </c>
      <c r="D2841" s="2">
        <v>25.745899999999999</v>
      </c>
      <c r="F2841" s="16"/>
    </row>
    <row r="2842" spans="3:6" x14ac:dyDescent="0.2">
      <c r="C2842" s="1">
        <v>40960</v>
      </c>
      <c r="D2842" s="2">
        <v>25.636800000000001</v>
      </c>
      <c r="F2842" s="16"/>
    </row>
    <row r="2843" spans="3:6" x14ac:dyDescent="0.2">
      <c r="C2843" s="1">
        <v>40961</v>
      </c>
      <c r="D2843" s="2">
        <v>25.408799999999999</v>
      </c>
      <c r="F2843" s="16"/>
    </row>
    <row r="2844" spans="3:6" x14ac:dyDescent="0.2">
      <c r="C2844" s="1">
        <v>40962</v>
      </c>
      <c r="D2844" s="2">
        <v>25.3096</v>
      </c>
      <c r="F2844" s="16"/>
    </row>
    <row r="2845" spans="3:6" x14ac:dyDescent="0.2">
      <c r="C2845" s="1">
        <v>40963</v>
      </c>
      <c r="D2845" s="2">
        <v>25.495999999999999</v>
      </c>
      <c r="F2845" s="16"/>
    </row>
    <row r="2846" spans="3:6" x14ac:dyDescent="0.2">
      <c r="C2846" s="1">
        <v>40966</v>
      </c>
      <c r="D2846" s="2">
        <v>25.3889</v>
      </c>
      <c r="F2846" s="16"/>
    </row>
    <row r="2847" spans="3:6" x14ac:dyDescent="0.2">
      <c r="C2847" s="1">
        <v>40967</v>
      </c>
      <c r="D2847" s="2">
        <v>25.4682</v>
      </c>
      <c r="F2847" s="16"/>
    </row>
    <row r="2848" spans="3:6" x14ac:dyDescent="0.2">
      <c r="C2848" s="1">
        <v>40968</v>
      </c>
      <c r="D2848" s="2">
        <v>25.334399999999999</v>
      </c>
      <c r="F2848" s="16"/>
    </row>
    <row r="2849" spans="3:6" x14ac:dyDescent="0.2">
      <c r="C2849" s="1">
        <v>40969</v>
      </c>
      <c r="D2849" s="2">
        <v>25.7409</v>
      </c>
      <c r="F2849" s="16"/>
    </row>
    <row r="2850" spans="3:6" x14ac:dyDescent="0.2">
      <c r="C2850" s="1">
        <v>40970</v>
      </c>
      <c r="D2850" s="2">
        <v>25.696300000000001</v>
      </c>
      <c r="F2850" s="16"/>
    </row>
    <row r="2851" spans="3:6" x14ac:dyDescent="0.2">
      <c r="C2851" s="1">
        <v>40973</v>
      </c>
      <c r="D2851" s="2">
        <v>25.537700000000001</v>
      </c>
      <c r="F2851" s="16"/>
    </row>
    <row r="2852" spans="3:6" x14ac:dyDescent="0.2">
      <c r="C2852" s="1">
        <v>40974</v>
      </c>
      <c r="D2852" s="2">
        <v>24.67</v>
      </c>
      <c r="F2852" s="16"/>
    </row>
    <row r="2853" spans="3:6" x14ac:dyDescent="0.2">
      <c r="C2853" s="1">
        <v>40975</v>
      </c>
      <c r="D2853" s="2">
        <v>24.868300000000001</v>
      </c>
      <c r="F2853" s="16"/>
    </row>
    <row r="2854" spans="3:6" x14ac:dyDescent="0.2">
      <c r="C2854" s="1">
        <v>40976</v>
      </c>
      <c r="D2854" s="2">
        <v>25.384</v>
      </c>
      <c r="F2854" s="16"/>
    </row>
    <row r="2855" spans="3:6" x14ac:dyDescent="0.2">
      <c r="C2855" s="1">
        <v>40977</v>
      </c>
      <c r="D2855" s="2">
        <v>25.384</v>
      </c>
      <c r="F2855" s="16"/>
    </row>
    <row r="2856" spans="3:6" x14ac:dyDescent="0.2">
      <c r="C2856" s="1">
        <v>40980</v>
      </c>
      <c r="D2856" s="2">
        <v>25.364100000000001</v>
      </c>
      <c r="F2856" s="16"/>
    </row>
    <row r="2857" spans="3:6" x14ac:dyDescent="0.2">
      <c r="C2857" s="1">
        <v>40981</v>
      </c>
      <c r="D2857" s="2">
        <v>25.815300000000001</v>
      </c>
      <c r="F2857" s="16"/>
    </row>
    <row r="2858" spans="3:6" x14ac:dyDescent="0.2">
      <c r="C2858" s="1">
        <v>40982</v>
      </c>
      <c r="D2858" s="2">
        <v>25.9739</v>
      </c>
      <c r="F2858" s="16"/>
    </row>
    <row r="2859" spans="3:6" x14ac:dyDescent="0.2">
      <c r="C2859" s="1">
        <v>40983</v>
      </c>
      <c r="D2859" s="2">
        <v>25.9739</v>
      </c>
      <c r="F2859" s="16"/>
    </row>
    <row r="2860" spans="3:6" x14ac:dyDescent="0.2">
      <c r="C2860" s="1">
        <v>40984</v>
      </c>
      <c r="D2860" s="2">
        <v>26.082999999999998</v>
      </c>
      <c r="F2860" s="16"/>
    </row>
    <row r="2861" spans="3:6" x14ac:dyDescent="0.2">
      <c r="C2861" s="1">
        <v>40987</v>
      </c>
      <c r="D2861" s="2">
        <v>26.107800000000001</v>
      </c>
      <c r="F2861" s="16"/>
    </row>
    <row r="2862" spans="3:6" x14ac:dyDescent="0.2">
      <c r="C2862" s="1">
        <v>40988</v>
      </c>
      <c r="D2862" s="2">
        <v>25.795500000000001</v>
      </c>
      <c r="F2862" s="16"/>
    </row>
    <row r="2863" spans="3:6" x14ac:dyDescent="0.2">
      <c r="C2863" s="1">
        <v>40989</v>
      </c>
      <c r="D2863" s="2">
        <v>25.686399999999999</v>
      </c>
      <c r="F2863" s="16"/>
    </row>
    <row r="2864" spans="3:6" x14ac:dyDescent="0.2">
      <c r="C2864" s="1">
        <v>40990</v>
      </c>
      <c r="D2864" s="2">
        <v>25.339300000000001</v>
      </c>
      <c r="F2864" s="16"/>
    </row>
    <row r="2865" spans="3:6" x14ac:dyDescent="0.2">
      <c r="C2865" s="1">
        <v>40991</v>
      </c>
      <c r="D2865" s="2">
        <v>25.274899999999999</v>
      </c>
      <c r="F2865" s="16"/>
    </row>
    <row r="2866" spans="3:6" x14ac:dyDescent="0.2">
      <c r="C2866" s="1">
        <v>40994</v>
      </c>
      <c r="D2866" s="2">
        <v>25.428599999999999</v>
      </c>
      <c r="F2866" s="16"/>
    </row>
    <row r="2867" spans="3:6" x14ac:dyDescent="0.2">
      <c r="C2867" s="1">
        <v>40995</v>
      </c>
      <c r="D2867" s="2">
        <v>25.279800000000002</v>
      </c>
      <c r="F2867" s="16"/>
    </row>
    <row r="2868" spans="3:6" x14ac:dyDescent="0.2">
      <c r="C2868" s="1">
        <v>40996</v>
      </c>
      <c r="D2868" s="2">
        <v>24.942699999999999</v>
      </c>
      <c r="F2868" s="16"/>
    </row>
    <row r="2869" spans="3:6" x14ac:dyDescent="0.2">
      <c r="C2869" s="1">
        <v>40997</v>
      </c>
      <c r="D2869" s="2">
        <v>24.5808</v>
      </c>
      <c r="F2869" s="16"/>
    </row>
    <row r="2870" spans="3:6" x14ac:dyDescent="0.2">
      <c r="C2870" s="1">
        <v>40998</v>
      </c>
      <c r="D2870" s="2">
        <v>24.813800000000001</v>
      </c>
      <c r="F2870" s="16"/>
    </row>
    <row r="2871" spans="3:6" x14ac:dyDescent="0.2">
      <c r="C2871" s="1">
        <v>41001</v>
      </c>
      <c r="D2871" s="2">
        <v>25.046800000000001</v>
      </c>
      <c r="F2871" s="16"/>
    </row>
    <row r="2872" spans="3:6" x14ac:dyDescent="0.2">
      <c r="C2872" s="1">
        <v>41002</v>
      </c>
      <c r="D2872" s="2">
        <v>24.6205</v>
      </c>
      <c r="F2872" s="16"/>
    </row>
    <row r="2873" spans="3:6" x14ac:dyDescent="0.2">
      <c r="C2873" s="1">
        <v>41003</v>
      </c>
      <c r="D2873" s="2">
        <v>24.040400000000002</v>
      </c>
      <c r="F2873" s="16"/>
    </row>
    <row r="2874" spans="3:6" x14ac:dyDescent="0.2">
      <c r="C2874" s="1">
        <v>41004</v>
      </c>
      <c r="D2874" s="2">
        <v>23.975899999999999</v>
      </c>
      <c r="F2874" s="16"/>
    </row>
    <row r="2875" spans="3:6" x14ac:dyDescent="0.2">
      <c r="C2875" s="1">
        <v>41009</v>
      </c>
      <c r="D2875" s="2">
        <v>23.286799999999999</v>
      </c>
      <c r="F2875" s="16"/>
    </row>
    <row r="2876" spans="3:6" x14ac:dyDescent="0.2">
      <c r="C2876" s="1">
        <v>41010</v>
      </c>
      <c r="D2876" s="2">
        <v>23.4802</v>
      </c>
      <c r="F2876" s="16"/>
    </row>
    <row r="2877" spans="3:6" x14ac:dyDescent="0.2">
      <c r="C2877" s="1">
        <v>41011</v>
      </c>
      <c r="D2877" s="2">
        <v>23.574400000000001</v>
      </c>
      <c r="F2877" s="16"/>
    </row>
    <row r="2878" spans="3:6" x14ac:dyDescent="0.2">
      <c r="C2878" s="1">
        <v>41012</v>
      </c>
      <c r="D2878" s="2">
        <v>23.043900000000001</v>
      </c>
      <c r="F2878" s="16"/>
    </row>
    <row r="2879" spans="3:6" x14ac:dyDescent="0.2">
      <c r="C2879" s="1">
        <v>41015</v>
      </c>
      <c r="D2879" s="2">
        <v>23.133099999999999</v>
      </c>
      <c r="F2879" s="16"/>
    </row>
    <row r="2880" spans="3:6" x14ac:dyDescent="0.2">
      <c r="C2880" s="1">
        <v>41016</v>
      </c>
      <c r="D2880" s="2">
        <v>23.787500000000001</v>
      </c>
      <c r="F2880" s="16"/>
    </row>
    <row r="2881" spans="3:6" x14ac:dyDescent="0.2">
      <c r="C2881" s="1">
        <v>41017</v>
      </c>
      <c r="D2881" s="2">
        <v>23.390899999999998</v>
      </c>
      <c r="F2881" s="16"/>
    </row>
    <row r="2882" spans="3:6" x14ac:dyDescent="0.2">
      <c r="C2882" s="1">
        <v>41018</v>
      </c>
      <c r="D2882" s="2">
        <v>22.914999999999999</v>
      </c>
      <c r="F2882" s="16"/>
    </row>
    <row r="2883" spans="3:6" x14ac:dyDescent="0.2">
      <c r="C2883" s="1">
        <v>41019</v>
      </c>
      <c r="D2883" s="2">
        <v>23.262</v>
      </c>
      <c r="F2883" s="16"/>
    </row>
    <row r="2884" spans="3:6" x14ac:dyDescent="0.2">
      <c r="C2884" s="1">
        <v>41022</v>
      </c>
      <c r="D2884" s="2">
        <v>22.607600000000001</v>
      </c>
      <c r="F2884" s="16"/>
    </row>
    <row r="2885" spans="3:6" x14ac:dyDescent="0.2">
      <c r="C2885" s="1">
        <v>41023</v>
      </c>
      <c r="D2885" s="2">
        <v>22.994299999999999</v>
      </c>
      <c r="F2885" s="16"/>
    </row>
    <row r="2886" spans="3:6" x14ac:dyDescent="0.2">
      <c r="C2886" s="1">
        <v>41024</v>
      </c>
      <c r="D2886" s="2">
        <v>23.381</v>
      </c>
      <c r="F2886" s="16"/>
    </row>
    <row r="2887" spans="3:6" x14ac:dyDescent="0.2">
      <c r="C2887" s="1">
        <v>41025</v>
      </c>
      <c r="D2887" s="2">
        <v>23.395900000000001</v>
      </c>
      <c r="F2887" s="16"/>
    </row>
    <row r="2888" spans="3:6" x14ac:dyDescent="0.2">
      <c r="C2888" s="1">
        <v>41026</v>
      </c>
      <c r="D2888" s="2">
        <v>23.619</v>
      </c>
      <c r="F2888" s="16"/>
    </row>
    <row r="2889" spans="3:6" x14ac:dyDescent="0.2">
      <c r="C2889" s="1">
        <v>41029</v>
      </c>
      <c r="D2889" s="2">
        <v>23.336400000000001</v>
      </c>
      <c r="F2889" s="16"/>
    </row>
    <row r="2890" spans="3:6" x14ac:dyDescent="0.2">
      <c r="C2890" s="1">
        <v>41031</v>
      </c>
      <c r="D2890" s="2">
        <v>23.177700000000002</v>
      </c>
      <c r="F2890" s="16"/>
    </row>
    <row r="2891" spans="3:6" x14ac:dyDescent="0.2">
      <c r="C2891" s="1">
        <v>41032</v>
      </c>
      <c r="D2891" s="2">
        <v>23.126200000000001</v>
      </c>
      <c r="F2891" s="16"/>
    </row>
    <row r="2892" spans="3:6" x14ac:dyDescent="0.2">
      <c r="C2892" s="1">
        <v>41033</v>
      </c>
      <c r="D2892" s="2">
        <v>22.805900000000001</v>
      </c>
      <c r="F2892" s="16"/>
    </row>
    <row r="2893" spans="3:6" x14ac:dyDescent="0.2">
      <c r="C2893" s="1">
        <v>41036</v>
      </c>
      <c r="D2893" s="2">
        <v>23.182700000000001</v>
      </c>
      <c r="F2893" s="16"/>
    </row>
    <row r="2894" spans="3:6" x14ac:dyDescent="0.2">
      <c r="C2894" s="1">
        <v>41037</v>
      </c>
      <c r="D2894" s="2">
        <v>22.721599999999999</v>
      </c>
      <c r="F2894" s="16"/>
    </row>
    <row r="2895" spans="3:6" x14ac:dyDescent="0.2">
      <c r="C2895" s="1">
        <v>41038</v>
      </c>
      <c r="D2895" s="2">
        <v>22.592700000000001</v>
      </c>
      <c r="F2895" s="16"/>
    </row>
    <row r="2896" spans="3:6" x14ac:dyDescent="0.2">
      <c r="C2896" s="1">
        <v>41039</v>
      </c>
      <c r="D2896" s="2">
        <v>22.914999999999999</v>
      </c>
      <c r="F2896" s="16"/>
    </row>
    <row r="2897" spans="3:6" x14ac:dyDescent="0.2">
      <c r="C2897" s="1">
        <v>41040</v>
      </c>
      <c r="D2897" s="2">
        <v>23.007200000000001</v>
      </c>
      <c r="F2897" s="16"/>
    </row>
    <row r="2898" spans="3:6" x14ac:dyDescent="0.2">
      <c r="C2898" s="1">
        <v>41043</v>
      </c>
      <c r="D2898" s="2">
        <v>22.488600000000002</v>
      </c>
      <c r="F2898" s="16"/>
    </row>
    <row r="2899" spans="3:6" x14ac:dyDescent="0.2">
      <c r="C2899" s="1">
        <v>41044</v>
      </c>
      <c r="D2899" s="2">
        <v>22.275400000000001</v>
      </c>
      <c r="F2899" s="16"/>
    </row>
    <row r="2900" spans="3:6" x14ac:dyDescent="0.2">
      <c r="C2900" s="1">
        <v>41045</v>
      </c>
      <c r="D2900" s="2">
        <v>22.250599999999999</v>
      </c>
      <c r="F2900" s="16"/>
    </row>
    <row r="2901" spans="3:6" x14ac:dyDescent="0.2">
      <c r="C2901" s="1">
        <v>41046</v>
      </c>
      <c r="D2901" s="2">
        <v>21.958100000000002</v>
      </c>
      <c r="F2901" s="16"/>
    </row>
    <row r="2902" spans="3:6" x14ac:dyDescent="0.2">
      <c r="C2902" s="1">
        <v>41047</v>
      </c>
      <c r="D2902" s="2">
        <v>21.933299999999999</v>
      </c>
      <c r="F2902" s="16"/>
    </row>
    <row r="2903" spans="3:6" x14ac:dyDescent="0.2">
      <c r="C2903" s="1">
        <v>41050</v>
      </c>
      <c r="D2903" s="2">
        <v>22.072099999999999</v>
      </c>
      <c r="F2903" s="16"/>
    </row>
    <row r="2904" spans="3:6" x14ac:dyDescent="0.2">
      <c r="C2904" s="1">
        <v>41051</v>
      </c>
      <c r="D2904" s="2">
        <v>22.523299999999999</v>
      </c>
      <c r="F2904" s="16"/>
    </row>
    <row r="2905" spans="3:6" x14ac:dyDescent="0.2">
      <c r="C2905" s="1">
        <v>41052</v>
      </c>
      <c r="D2905" s="2">
        <v>21.918500000000002</v>
      </c>
      <c r="F2905" s="16"/>
    </row>
    <row r="2906" spans="3:6" x14ac:dyDescent="0.2">
      <c r="C2906" s="1">
        <v>41053</v>
      </c>
      <c r="D2906" s="2">
        <v>22.151499999999999</v>
      </c>
      <c r="F2906" s="16"/>
    </row>
    <row r="2907" spans="3:6" x14ac:dyDescent="0.2">
      <c r="C2907" s="1">
        <v>41054</v>
      </c>
      <c r="D2907" s="2">
        <v>22.250599999999999</v>
      </c>
      <c r="F2907" s="16"/>
    </row>
    <row r="2908" spans="3:6" x14ac:dyDescent="0.2">
      <c r="C2908" s="1">
        <v>41057</v>
      </c>
      <c r="D2908" s="2">
        <v>22.116800000000001</v>
      </c>
      <c r="F2908" s="16"/>
    </row>
    <row r="2909" spans="3:6" x14ac:dyDescent="0.2">
      <c r="C2909" s="1">
        <v>41058</v>
      </c>
      <c r="D2909" s="2">
        <v>22.2258</v>
      </c>
      <c r="F2909" s="16"/>
    </row>
    <row r="2910" spans="3:6" x14ac:dyDescent="0.2">
      <c r="C2910" s="1">
        <v>41059</v>
      </c>
      <c r="D2910" s="2">
        <v>21.863900000000001</v>
      </c>
      <c r="F2910" s="16"/>
    </row>
    <row r="2911" spans="3:6" x14ac:dyDescent="0.2">
      <c r="C2911" s="1">
        <v>41060</v>
      </c>
      <c r="D2911" s="2">
        <v>21.8094</v>
      </c>
      <c r="F2911" s="16"/>
    </row>
    <row r="2912" spans="3:6" x14ac:dyDescent="0.2">
      <c r="C2912" s="1">
        <v>41061</v>
      </c>
      <c r="D2912" s="2">
        <v>21.3781</v>
      </c>
      <c r="F2912" s="16"/>
    </row>
    <row r="2913" spans="3:6" x14ac:dyDescent="0.2">
      <c r="C2913" s="1">
        <v>41064</v>
      </c>
      <c r="D2913" s="2">
        <v>21.4375</v>
      </c>
      <c r="F2913" s="16"/>
    </row>
    <row r="2914" spans="3:6" x14ac:dyDescent="0.2">
      <c r="C2914" s="1">
        <v>41065</v>
      </c>
      <c r="D2914" s="2">
        <v>21.541699999999999</v>
      </c>
      <c r="F2914" s="16"/>
    </row>
    <row r="2915" spans="3:6" x14ac:dyDescent="0.2">
      <c r="C2915" s="1">
        <v>41066</v>
      </c>
      <c r="D2915" s="2">
        <v>22.052299999999999</v>
      </c>
      <c r="F2915" s="16"/>
    </row>
    <row r="2916" spans="3:6" x14ac:dyDescent="0.2">
      <c r="C2916" s="1">
        <v>41067</v>
      </c>
      <c r="D2916" s="2">
        <v>22.072099999999999</v>
      </c>
      <c r="F2916" s="16"/>
    </row>
    <row r="2917" spans="3:6" x14ac:dyDescent="0.2">
      <c r="C2917" s="1">
        <v>41068</v>
      </c>
      <c r="D2917" s="2">
        <v>22.096900000000002</v>
      </c>
      <c r="F2917" s="16"/>
    </row>
    <row r="2918" spans="3:6" x14ac:dyDescent="0.2">
      <c r="C2918" s="1">
        <v>41071</v>
      </c>
      <c r="D2918" s="2">
        <v>22.0672</v>
      </c>
      <c r="F2918" s="16"/>
    </row>
    <row r="2919" spans="3:6" x14ac:dyDescent="0.2">
      <c r="C2919" s="1">
        <v>41072</v>
      </c>
      <c r="D2919" s="2">
        <v>22.101900000000001</v>
      </c>
      <c r="F2919" s="16"/>
    </row>
    <row r="2920" spans="3:6" x14ac:dyDescent="0.2">
      <c r="C2920" s="1">
        <v>41073</v>
      </c>
      <c r="D2920" s="2">
        <v>22.1069</v>
      </c>
      <c r="F2920" s="16"/>
    </row>
    <row r="2921" spans="3:6" x14ac:dyDescent="0.2">
      <c r="C2921" s="1">
        <v>41074</v>
      </c>
      <c r="D2921" s="2">
        <v>22.1693</v>
      </c>
      <c r="F2921" s="16"/>
    </row>
    <row r="2922" spans="3:6" x14ac:dyDescent="0.2">
      <c r="C2922" s="1">
        <v>41075</v>
      </c>
      <c r="D2922" s="2">
        <v>22.012699999999999</v>
      </c>
      <c r="F2922" s="16"/>
    </row>
    <row r="2923" spans="3:6" x14ac:dyDescent="0.2">
      <c r="C2923" s="1">
        <v>41078</v>
      </c>
      <c r="D2923" s="2">
        <v>21.814299999999999</v>
      </c>
      <c r="F2923" s="16"/>
    </row>
    <row r="2924" spans="3:6" x14ac:dyDescent="0.2">
      <c r="C2924" s="1">
        <v>41079</v>
      </c>
      <c r="D2924" s="2">
        <v>22.210999999999999</v>
      </c>
      <c r="F2924" s="16"/>
    </row>
    <row r="2925" spans="3:6" x14ac:dyDescent="0.2">
      <c r="C2925" s="1">
        <v>41080</v>
      </c>
      <c r="D2925" s="2">
        <v>22.344799999999999</v>
      </c>
      <c r="F2925" s="16"/>
    </row>
    <row r="2926" spans="3:6" x14ac:dyDescent="0.2">
      <c r="C2926" s="1">
        <v>41081</v>
      </c>
      <c r="D2926" s="2">
        <v>22.255600000000001</v>
      </c>
      <c r="F2926" s="16"/>
    </row>
    <row r="2927" spans="3:6" x14ac:dyDescent="0.2">
      <c r="C2927" s="1">
        <v>41082</v>
      </c>
      <c r="D2927" s="2">
        <v>22.151499999999999</v>
      </c>
      <c r="F2927" s="16"/>
    </row>
    <row r="2928" spans="3:6" x14ac:dyDescent="0.2">
      <c r="C2928" s="1">
        <v>41085</v>
      </c>
      <c r="D2928" s="2">
        <v>21.586300000000001</v>
      </c>
      <c r="F2928" s="16"/>
    </row>
    <row r="2929" spans="3:6" x14ac:dyDescent="0.2">
      <c r="C2929" s="1">
        <v>41086</v>
      </c>
      <c r="D2929" s="2">
        <v>21.5764</v>
      </c>
      <c r="F2929" s="16"/>
    </row>
    <row r="2930" spans="3:6" x14ac:dyDescent="0.2">
      <c r="C2930" s="1">
        <v>41087</v>
      </c>
      <c r="D2930" s="2">
        <v>21.958100000000002</v>
      </c>
      <c r="F2930" s="16"/>
    </row>
    <row r="2931" spans="3:6" x14ac:dyDescent="0.2">
      <c r="C2931" s="1">
        <v>41088</v>
      </c>
      <c r="D2931" s="2">
        <v>21.878799999999998</v>
      </c>
      <c r="F2931" s="16"/>
    </row>
    <row r="2932" spans="3:6" x14ac:dyDescent="0.2">
      <c r="C2932" s="1">
        <v>41089</v>
      </c>
      <c r="D2932" s="2">
        <v>22.944700000000001</v>
      </c>
      <c r="F2932" s="16"/>
    </row>
    <row r="2933" spans="3:6" x14ac:dyDescent="0.2">
      <c r="C2933" s="1">
        <v>41092</v>
      </c>
      <c r="D2933" s="2">
        <v>23.217400000000001</v>
      </c>
      <c r="F2933" s="16"/>
    </row>
    <row r="2934" spans="3:6" x14ac:dyDescent="0.2">
      <c r="C2934" s="1">
        <v>41093</v>
      </c>
      <c r="D2934" s="2">
        <v>23.470199999999998</v>
      </c>
      <c r="F2934" s="16"/>
    </row>
    <row r="2935" spans="3:6" x14ac:dyDescent="0.2">
      <c r="C2935" s="1">
        <v>41094</v>
      </c>
      <c r="D2935" s="2">
        <v>23.410799999999998</v>
      </c>
      <c r="F2935" s="16"/>
    </row>
    <row r="2936" spans="3:6" x14ac:dyDescent="0.2">
      <c r="C2936" s="1">
        <v>41095</v>
      </c>
      <c r="D2936" s="2">
        <v>23.148</v>
      </c>
      <c r="F2936" s="16"/>
    </row>
    <row r="2937" spans="3:6" x14ac:dyDescent="0.2">
      <c r="C2937" s="1">
        <v>41096</v>
      </c>
      <c r="D2937" s="2">
        <v>22.6572</v>
      </c>
      <c r="F2937" s="16"/>
    </row>
    <row r="2938" spans="3:6" x14ac:dyDescent="0.2">
      <c r="C2938" s="1">
        <v>41099</v>
      </c>
      <c r="D2938" s="2">
        <v>22.5778</v>
      </c>
      <c r="F2938" s="16"/>
    </row>
    <row r="2939" spans="3:6" x14ac:dyDescent="0.2">
      <c r="C2939" s="1">
        <v>41100</v>
      </c>
      <c r="D2939" s="2">
        <v>22.7315</v>
      </c>
      <c r="F2939" s="16"/>
    </row>
    <row r="2940" spans="3:6" x14ac:dyDescent="0.2">
      <c r="C2940" s="1">
        <v>41101</v>
      </c>
      <c r="D2940" s="2">
        <v>22.800899999999999</v>
      </c>
      <c r="F2940" s="16"/>
    </row>
    <row r="2941" spans="3:6" x14ac:dyDescent="0.2">
      <c r="C2941" s="1">
        <v>41102</v>
      </c>
      <c r="D2941" s="2">
        <v>22.587800000000001</v>
      </c>
      <c r="F2941" s="16"/>
    </row>
    <row r="2942" spans="3:6" x14ac:dyDescent="0.2">
      <c r="C2942" s="1">
        <v>41103</v>
      </c>
      <c r="D2942" s="2">
        <v>22.900099999999998</v>
      </c>
      <c r="F2942" s="16"/>
    </row>
    <row r="2943" spans="3:6" x14ac:dyDescent="0.2">
      <c r="C2943" s="1">
        <v>41106</v>
      </c>
      <c r="D2943" s="2">
        <v>22.855499999999999</v>
      </c>
      <c r="F2943" s="16"/>
    </row>
    <row r="2944" spans="3:6" x14ac:dyDescent="0.2">
      <c r="C2944" s="1">
        <v>41107</v>
      </c>
      <c r="D2944" s="2">
        <v>22.820799999999998</v>
      </c>
      <c r="F2944" s="16"/>
    </row>
    <row r="2945" spans="3:6" x14ac:dyDescent="0.2">
      <c r="C2945" s="1">
        <v>41108</v>
      </c>
      <c r="D2945" s="2">
        <v>23.1877</v>
      </c>
      <c r="F2945" s="16"/>
    </row>
    <row r="2946" spans="3:6" x14ac:dyDescent="0.2">
      <c r="C2946" s="1">
        <v>41109</v>
      </c>
      <c r="D2946" s="2">
        <v>23.356200000000001</v>
      </c>
      <c r="F2946" s="16"/>
    </row>
    <row r="2947" spans="3:6" x14ac:dyDescent="0.2">
      <c r="C2947" s="1">
        <v>41110</v>
      </c>
      <c r="D2947" s="2">
        <v>22.724599999999999</v>
      </c>
      <c r="F2947" s="16"/>
    </row>
    <row r="2948" spans="3:6" x14ac:dyDescent="0.2">
      <c r="C2948" s="1">
        <v>41113</v>
      </c>
      <c r="D2948" s="2">
        <v>22.131599999999999</v>
      </c>
      <c r="F2948" s="16"/>
    </row>
    <row r="2949" spans="3:6" x14ac:dyDescent="0.2">
      <c r="C2949" s="1">
        <v>41114</v>
      </c>
      <c r="D2949" s="2">
        <v>21.824300000000001</v>
      </c>
      <c r="F2949" s="16"/>
    </row>
    <row r="2950" spans="3:6" x14ac:dyDescent="0.2">
      <c r="C2950" s="1">
        <v>41115</v>
      </c>
      <c r="D2950" s="2">
        <v>21.923400000000001</v>
      </c>
      <c r="F2950" s="16"/>
    </row>
    <row r="2951" spans="3:6" x14ac:dyDescent="0.2">
      <c r="C2951" s="1">
        <v>41116</v>
      </c>
      <c r="D2951" s="2">
        <v>22.805900000000001</v>
      </c>
      <c r="F2951" s="16"/>
    </row>
    <row r="2952" spans="3:6" x14ac:dyDescent="0.2">
      <c r="C2952" s="1">
        <v>41117</v>
      </c>
      <c r="D2952" s="2">
        <v>23.3017</v>
      </c>
      <c r="F2952" s="16"/>
    </row>
    <row r="2953" spans="3:6" x14ac:dyDescent="0.2">
      <c r="C2953" s="1">
        <v>41120</v>
      </c>
      <c r="D2953" s="2">
        <v>23.6785</v>
      </c>
      <c r="F2953" s="16"/>
    </row>
    <row r="2954" spans="3:6" x14ac:dyDescent="0.2">
      <c r="C2954" s="1">
        <v>41121</v>
      </c>
      <c r="D2954" s="2">
        <v>23.584299999999999</v>
      </c>
      <c r="F2954" s="16"/>
    </row>
    <row r="2955" spans="3:6" x14ac:dyDescent="0.2">
      <c r="C2955" s="1">
        <v>41122</v>
      </c>
      <c r="D2955" s="2">
        <v>23.663599999999999</v>
      </c>
      <c r="F2955" s="16"/>
    </row>
    <row r="2956" spans="3:6" x14ac:dyDescent="0.2">
      <c r="C2956" s="1">
        <v>41123</v>
      </c>
      <c r="D2956" s="2">
        <v>22.964600000000001</v>
      </c>
      <c r="F2956" s="16"/>
    </row>
    <row r="2957" spans="3:6" x14ac:dyDescent="0.2">
      <c r="C2957" s="1">
        <v>41124</v>
      </c>
      <c r="D2957" s="2">
        <v>24.005700000000001</v>
      </c>
      <c r="F2957" s="16"/>
    </row>
    <row r="2958" spans="3:6" x14ac:dyDescent="0.2">
      <c r="C2958" s="1">
        <v>41127</v>
      </c>
      <c r="D2958" s="2">
        <v>24.2685</v>
      </c>
      <c r="F2958" s="16"/>
    </row>
    <row r="2959" spans="3:6" x14ac:dyDescent="0.2">
      <c r="C2959" s="1">
        <v>41128</v>
      </c>
      <c r="D2959" s="2">
        <v>24.704699999999999</v>
      </c>
      <c r="F2959" s="16"/>
    </row>
    <row r="2960" spans="3:6" x14ac:dyDescent="0.2">
      <c r="C2960" s="1">
        <v>41129</v>
      </c>
      <c r="D2960" s="2">
        <v>24.645199999999999</v>
      </c>
      <c r="F2960" s="16"/>
    </row>
    <row r="2961" spans="3:6" x14ac:dyDescent="0.2">
      <c r="C2961" s="1">
        <v>41130</v>
      </c>
      <c r="D2961" s="2">
        <v>24.68</v>
      </c>
      <c r="F2961" s="16"/>
    </row>
    <row r="2962" spans="3:6" x14ac:dyDescent="0.2">
      <c r="C2962" s="1">
        <v>41131</v>
      </c>
      <c r="D2962" s="2">
        <v>24.531199999999998</v>
      </c>
      <c r="F2962" s="16"/>
    </row>
    <row r="2963" spans="3:6" x14ac:dyDescent="0.2">
      <c r="C2963" s="1">
        <v>41134</v>
      </c>
      <c r="D2963" s="2">
        <v>24.446899999999999</v>
      </c>
      <c r="F2963" s="16"/>
    </row>
    <row r="2964" spans="3:6" x14ac:dyDescent="0.2">
      <c r="C2964" s="1">
        <v>41135</v>
      </c>
      <c r="D2964" s="2">
        <v>24.625399999999999</v>
      </c>
      <c r="F2964" s="16"/>
    </row>
    <row r="2965" spans="3:6" x14ac:dyDescent="0.2">
      <c r="C2965" s="1">
        <v>41136</v>
      </c>
      <c r="D2965" s="2">
        <v>24.645199999999999</v>
      </c>
      <c r="F2965" s="16"/>
    </row>
    <row r="2966" spans="3:6" x14ac:dyDescent="0.2">
      <c r="C2966" s="1">
        <v>41137</v>
      </c>
      <c r="D2966" s="2">
        <v>24.898099999999999</v>
      </c>
      <c r="F2966" s="16"/>
    </row>
    <row r="2967" spans="3:6" x14ac:dyDescent="0.2">
      <c r="C2967" s="1">
        <v>41138</v>
      </c>
      <c r="D2967" s="2">
        <v>25.032</v>
      </c>
      <c r="F2967" s="16"/>
    </row>
    <row r="2968" spans="3:6" x14ac:dyDescent="0.2">
      <c r="C2968" s="1">
        <v>41141</v>
      </c>
      <c r="D2968" s="2">
        <v>24.990300000000001</v>
      </c>
      <c r="F2968" s="16"/>
    </row>
    <row r="2969" spans="3:6" x14ac:dyDescent="0.2">
      <c r="C2969" s="1">
        <v>41142</v>
      </c>
      <c r="D2969" s="2">
        <v>25.205500000000001</v>
      </c>
      <c r="F2969" s="16"/>
    </row>
    <row r="2970" spans="3:6" x14ac:dyDescent="0.2">
      <c r="C2970" s="1">
        <v>41143</v>
      </c>
      <c r="D2970" s="2">
        <v>24.8584</v>
      </c>
      <c r="F2970" s="16"/>
    </row>
    <row r="2971" spans="3:6" x14ac:dyDescent="0.2">
      <c r="C2971" s="1">
        <v>41144</v>
      </c>
      <c r="D2971" s="2">
        <v>24.575800000000001</v>
      </c>
      <c r="F2971" s="16"/>
    </row>
    <row r="2972" spans="3:6" x14ac:dyDescent="0.2">
      <c r="C2972" s="1">
        <v>41145</v>
      </c>
      <c r="D2972" s="2">
        <v>24.650200000000002</v>
      </c>
      <c r="F2972" s="16"/>
    </row>
    <row r="2973" spans="3:6" x14ac:dyDescent="0.2">
      <c r="C2973" s="1">
        <v>41148</v>
      </c>
      <c r="D2973" s="2">
        <v>24.927800000000001</v>
      </c>
      <c r="F2973" s="16"/>
    </row>
    <row r="2974" spans="3:6" x14ac:dyDescent="0.2">
      <c r="C2974" s="1">
        <v>41149</v>
      </c>
      <c r="D2974" s="2">
        <v>24.749400000000001</v>
      </c>
      <c r="F2974" s="16"/>
    </row>
    <row r="2975" spans="3:6" x14ac:dyDescent="0.2">
      <c r="C2975" s="1">
        <v>41150</v>
      </c>
      <c r="D2975" s="2">
        <v>24.655200000000001</v>
      </c>
      <c r="F2975" s="16"/>
    </row>
    <row r="2976" spans="3:6" x14ac:dyDescent="0.2">
      <c r="C2976" s="1">
        <v>41151</v>
      </c>
      <c r="D2976" s="2">
        <v>24.3627</v>
      </c>
      <c r="F2976" s="16"/>
    </row>
    <row r="2977" spans="3:6" x14ac:dyDescent="0.2">
      <c r="C2977" s="1">
        <v>41152</v>
      </c>
      <c r="D2977" s="2">
        <v>24.714700000000001</v>
      </c>
      <c r="F2977" s="16"/>
    </row>
    <row r="2978" spans="3:6" x14ac:dyDescent="0.2">
      <c r="C2978" s="1">
        <v>41155</v>
      </c>
      <c r="D2978" s="2">
        <v>25.0121</v>
      </c>
      <c r="F2978" s="16"/>
    </row>
    <row r="2979" spans="3:6" x14ac:dyDescent="0.2">
      <c r="C2979" s="1">
        <v>41156</v>
      </c>
      <c r="D2979" s="2">
        <v>24.704699999999999</v>
      </c>
      <c r="F2979" s="16"/>
    </row>
    <row r="2980" spans="3:6" x14ac:dyDescent="0.2">
      <c r="C2980" s="1">
        <v>41157</v>
      </c>
      <c r="D2980" s="2">
        <v>24.724599999999999</v>
      </c>
      <c r="F2980" s="16"/>
    </row>
    <row r="2981" spans="3:6" x14ac:dyDescent="0.2">
      <c r="C2981" s="1">
        <v>41158</v>
      </c>
      <c r="D2981" s="2">
        <v>25.5823</v>
      </c>
      <c r="F2981" s="16"/>
    </row>
    <row r="2982" spans="3:6" x14ac:dyDescent="0.2">
      <c r="C2982" s="1">
        <v>41159</v>
      </c>
      <c r="D2982" s="2">
        <v>25.728999999999999</v>
      </c>
      <c r="F2982" s="16"/>
    </row>
    <row r="2983" spans="3:6" x14ac:dyDescent="0.2">
      <c r="C2983" s="1">
        <v>41162</v>
      </c>
      <c r="D2983" s="2">
        <v>25.617000000000001</v>
      </c>
      <c r="F2983" s="16"/>
    </row>
    <row r="2984" spans="3:6" x14ac:dyDescent="0.2">
      <c r="C2984" s="1">
        <v>41163</v>
      </c>
      <c r="D2984" s="2">
        <v>25.9373</v>
      </c>
      <c r="F2984" s="16"/>
    </row>
    <row r="2985" spans="3:6" x14ac:dyDescent="0.2">
      <c r="C2985" s="1">
        <v>41164</v>
      </c>
      <c r="D2985" s="2">
        <v>26.003699999999998</v>
      </c>
      <c r="F2985" s="16"/>
    </row>
    <row r="2986" spans="3:6" x14ac:dyDescent="0.2">
      <c r="C2986" s="1">
        <v>41165</v>
      </c>
      <c r="D2986" s="2">
        <v>25.750800000000002</v>
      </c>
      <c r="F2986" s="16"/>
    </row>
    <row r="2987" spans="3:6" x14ac:dyDescent="0.2">
      <c r="C2987" s="1">
        <v>41166</v>
      </c>
      <c r="D2987" s="2">
        <v>26.249600000000001</v>
      </c>
      <c r="F2987" s="16"/>
    </row>
    <row r="2988" spans="3:6" x14ac:dyDescent="0.2">
      <c r="C2988" s="1">
        <v>41169</v>
      </c>
      <c r="D2988" s="2">
        <v>25.785499999999999</v>
      </c>
      <c r="F2988" s="16"/>
    </row>
    <row r="2989" spans="3:6" x14ac:dyDescent="0.2">
      <c r="C2989" s="1">
        <v>41170</v>
      </c>
      <c r="D2989" s="2">
        <v>25.512899999999998</v>
      </c>
      <c r="F2989" s="16"/>
    </row>
    <row r="2990" spans="3:6" x14ac:dyDescent="0.2">
      <c r="C2990" s="1">
        <v>41171</v>
      </c>
      <c r="D2990" s="2">
        <v>25.614999999999998</v>
      </c>
      <c r="F2990" s="16"/>
    </row>
    <row r="2991" spans="3:6" x14ac:dyDescent="0.2">
      <c r="C2991" s="1">
        <v>41172</v>
      </c>
      <c r="D2991" s="2">
        <v>25.4831</v>
      </c>
      <c r="F2991" s="16"/>
    </row>
    <row r="2992" spans="3:6" x14ac:dyDescent="0.2">
      <c r="C2992" s="1">
        <v>41173</v>
      </c>
      <c r="D2992" s="2">
        <v>25.6814</v>
      </c>
      <c r="F2992" s="16"/>
    </row>
    <row r="2993" spans="3:6" x14ac:dyDescent="0.2">
      <c r="C2993" s="1">
        <v>41176</v>
      </c>
      <c r="D2993" s="2">
        <v>25.552499999999998</v>
      </c>
      <c r="F2993" s="16"/>
    </row>
    <row r="2994" spans="3:6" x14ac:dyDescent="0.2">
      <c r="C2994" s="1">
        <v>41177</v>
      </c>
      <c r="D2994" s="2">
        <v>25.6814</v>
      </c>
      <c r="F2994" s="16"/>
    </row>
    <row r="2995" spans="3:6" x14ac:dyDescent="0.2">
      <c r="C2995" s="1">
        <v>41178</v>
      </c>
      <c r="D2995" s="2">
        <v>24.982399999999998</v>
      </c>
      <c r="F2995" s="16"/>
    </row>
    <row r="2996" spans="3:6" x14ac:dyDescent="0.2">
      <c r="C2996" s="1">
        <v>41179</v>
      </c>
      <c r="D2996" s="2">
        <v>25.0518</v>
      </c>
      <c r="F2996" s="16"/>
    </row>
    <row r="2997" spans="3:6" x14ac:dyDescent="0.2">
      <c r="C2997" s="1">
        <v>41180</v>
      </c>
      <c r="D2997" s="2">
        <v>24.551100000000002</v>
      </c>
      <c r="F2997" s="16"/>
    </row>
    <row r="2998" spans="3:6" x14ac:dyDescent="0.2">
      <c r="C2998" s="1">
        <v>41183</v>
      </c>
      <c r="D2998" s="2">
        <v>25.0121</v>
      </c>
      <c r="F2998" s="16"/>
    </row>
    <row r="2999" spans="3:6" x14ac:dyDescent="0.2">
      <c r="C2999" s="1">
        <v>41184</v>
      </c>
      <c r="D2999" s="2">
        <v>24.915900000000001</v>
      </c>
      <c r="F2999" s="16"/>
    </row>
    <row r="3000" spans="3:6" x14ac:dyDescent="0.2">
      <c r="C3000" s="1">
        <v>41185</v>
      </c>
      <c r="D3000" s="2">
        <v>24.927800000000001</v>
      </c>
      <c r="F3000" s="16"/>
    </row>
    <row r="3001" spans="3:6" x14ac:dyDescent="0.2">
      <c r="C3001" s="1">
        <v>41186</v>
      </c>
      <c r="D3001" s="2">
        <v>24.883199999999999</v>
      </c>
      <c r="F3001" s="16"/>
    </row>
    <row r="3002" spans="3:6" x14ac:dyDescent="0.2">
      <c r="C3002" s="1">
        <v>41187</v>
      </c>
      <c r="D3002" s="2">
        <v>25.317499999999999</v>
      </c>
      <c r="F3002" s="16"/>
    </row>
    <row r="3003" spans="3:6" x14ac:dyDescent="0.2">
      <c r="C3003" s="1">
        <v>41190</v>
      </c>
      <c r="D3003" s="2">
        <v>24.957599999999999</v>
      </c>
      <c r="F3003" s="16"/>
    </row>
    <row r="3004" spans="3:6" x14ac:dyDescent="0.2">
      <c r="C3004" s="1">
        <v>41191</v>
      </c>
      <c r="D3004" s="2">
        <v>24.7196</v>
      </c>
      <c r="F3004" s="16"/>
    </row>
    <row r="3005" spans="3:6" x14ac:dyDescent="0.2">
      <c r="C3005" s="1">
        <v>41192</v>
      </c>
      <c r="D3005" s="2">
        <v>24.559000000000001</v>
      </c>
      <c r="F3005" s="16"/>
    </row>
    <row r="3006" spans="3:6" x14ac:dyDescent="0.2">
      <c r="C3006" s="1">
        <v>41193</v>
      </c>
      <c r="D3006" s="2">
        <v>24.883199999999999</v>
      </c>
      <c r="F3006" s="16"/>
    </row>
    <row r="3007" spans="3:6" x14ac:dyDescent="0.2">
      <c r="C3007" s="1">
        <v>41194</v>
      </c>
      <c r="D3007" s="2">
        <v>24.7196</v>
      </c>
      <c r="F3007" s="16"/>
    </row>
    <row r="3008" spans="3:6" x14ac:dyDescent="0.2">
      <c r="C3008" s="1">
        <v>41197</v>
      </c>
      <c r="D3008" s="2">
        <v>24.888200000000001</v>
      </c>
      <c r="F3008" s="16"/>
    </row>
    <row r="3009" spans="3:6" x14ac:dyDescent="0.2">
      <c r="C3009" s="1">
        <v>41198</v>
      </c>
      <c r="D3009" s="2">
        <v>25.476199999999999</v>
      </c>
      <c r="F3009" s="16"/>
    </row>
    <row r="3010" spans="3:6" x14ac:dyDescent="0.2">
      <c r="C3010" s="1">
        <v>41199</v>
      </c>
      <c r="D3010" s="2">
        <v>25.7241</v>
      </c>
      <c r="F3010" s="16"/>
    </row>
    <row r="3011" spans="3:6" x14ac:dyDescent="0.2">
      <c r="C3011" s="1">
        <v>41200</v>
      </c>
      <c r="D3011" s="2">
        <v>25.790500000000002</v>
      </c>
      <c r="F3011" s="16"/>
    </row>
    <row r="3012" spans="3:6" x14ac:dyDescent="0.2">
      <c r="C3012" s="1">
        <v>41201</v>
      </c>
      <c r="D3012" s="2">
        <v>25.473199999999999</v>
      </c>
      <c r="F3012" s="16"/>
    </row>
    <row r="3013" spans="3:6" x14ac:dyDescent="0.2">
      <c r="C3013" s="1">
        <v>41204</v>
      </c>
      <c r="D3013" s="2">
        <v>25.362100000000002</v>
      </c>
      <c r="F3013" s="16"/>
    </row>
    <row r="3014" spans="3:6" x14ac:dyDescent="0.2">
      <c r="C3014" s="1">
        <v>41205</v>
      </c>
      <c r="D3014" s="2">
        <v>24.7989</v>
      </c>
      <c r="F3014" s="16"/>
    </row>
    <row r="3015" spans="3:6" x14ac:dyDescent="0.2">
      <c r="C3015" s="1">
        <v>41206</v>
      </c>
      <c r="D3015" s="2">
        <v>24.947700000000001</v>
      </c>
      <c r="F3015" s="16"/>
    </row>
    <row r="3016" spans="3:6" x14ac:dyDescent="0.2">
      <c r="C3016" s="1">
        <v>41207</v>
      </c>
      <c r="D3016" s="2">
        <v>24.843599999999999</v>
      </c>
      <c r="F3016" s="16"/>
    </row>
    <row r="3017" spans="3:6" x14ac:dyDescent="0.2">
      <c r="C3017" s="1">
        <v>41208</v>
      </c>
      <c r="D3017" s="2">
        <v>25.0121</v>
      </c>
      <c r="F3017" s="16"/>
    </row>
    <row r="3018" spans="3:6" x14ac:dyDescent="0.2">
      <c r="C3018" s="1">
        <v>41211</v>
      </c>
      <c r="D3018" s="2">
        <v>24.831700000000001</v>
      </c>
      <c r="F3018" s="16"/>
    </row>
    <row r="3019" spans="3:6" x14ac:dyDescent="0.2">
      <c r="C3019" s="1">
        <v>41212</v>
      </c>
      <c r="D3019" s="2">
        <v>25.205500000000001</v>
      </c>
      <c r="F3019" s="16"/>
    </row>
    <row r="3020" spans="3:6" x14ac:dyDescent="0.2">
      <c r="C3020" s="1">
        <v>41213</v>
      </c>
      <c r="D3020" s="2">
        <v>25.076599999999999</v>
      </c>
      <c r="F3020" s="16"/>
    </row>
    <row r="3021" spans="3:6" x14ac:dyDescent="0.2">
      <c r="C3021" s="1">
        <v>41214</v>
      </c>
      <c r="D3021" s="2">
        <v>25.408799999999999</v>
      </c>
      <c r="F3021" s="16"/>
    </row>
    <row r="3022" spans="3:6" x14ac:dyDescent="0.2">
      <c r="C3022" s="1">
        <v>41215</v>
      </c>
      <c r="D3022" s="2">
        <v>25.512899999999998</v>
      </c>
      <c r="F3022" s="16"/>
    </row>
    <row r="3023" spans="3:6" x14ac:dyDescent="0.2">
      <c r="C3023" s="1">
        <v>41218</v>
      </c>
      <c r="D3023" s="2">
        <v>25.235199999999999</v>
      </c>
      <c r="F3023" s="16"/>
    </row>
    <row r="3024" spans="3:6" x14ac:dyDescent="0.2">
      <c r="C3024" s="1">
        <v>41219</v>
      </c>
      <c r="D3024" s="2">
        <v>25.398800000000001</v>
      </c>
      <c r="F3024" s="16"/>
    </row>
    <row r="3025" spans="3:6" x14ac:dyDescent="0.2">
      <c r="C3025" s="1">
        <v>41220</v>
      </c>
      <c r="D3025" s="2">
        <v>24.8535</v>
      </c>
      <c r="F3025" s="16"/>
    </row>
    <row r="3026" spans="3:6" x14ac:dyDescent="0.2">
      <c r="C3026" s="1">
        <v>41221</v>
      </c>
      <c r="D3026" s="2">
        <v>24.848500000000001</v>
      </c>
      <c r="F3026" s="16"/>
    </row>
    <row r="3027" spans="3:6" x14ac:dyDescent="0.2">
      <c r="C3027" s="1">
        <v>41222</v>
      </c>
      <c r="D3027" s="2">
        <v>24.828700000000001</v>
      </c>
      <c r="F3027" s="16"/>
    </row>
    <row r="3028" spans="3:6" x14ac:dyDescent="0.2">
      <c r="C3028" s="1">
        <v>41225</v>
      </c>
      <c r="D3028" s="2">
        <v>24.823699999999999</v>
      </c>
      <c r="F3028" s="16"/>
    </row>
    <row r="3029" spans="3:6" x14ac:dyDescent="0.2">
      <c r="C3029" s="1">
        <v>41226</v>
      </c>
      <c r="D3029" s="2">
        <v>24.960599999999999</v>
      </c>
      <c r="F3029" s="16"/>
    </row>
    <row r="3030" spans="3:6" x14ac:dyDescent="0.2">
      <c r="C3030" s="1">
        <v>41227</v>
      </c>
      <c r="D3030" s="2">
        <v>24.7742</v>
      </c>
      <c r="F3030" s="16"/>
    </row>
    <row r="3031" spans="3:6" x14ac:dyDescent="0.2">
      <c r="C3031" s="1">
        <v>41228</v>
      </c>
      <c r="D3031" s="2">
        <v>24.6403</v>
      </c>
      <c r="F3031" s="16"/>
    </row>
    <row r="3032" spans="3:6" x14ac:dyDescent="0.2">
      <c r="C3032" s="1">
        <v>41229</v>
      </c>
      <c r="D3032" s="2">
        <v>24.337900000000001</v>
      </c>
      <c r="F3032" s="16"/>
    </row>
    <row r="3033" spans="3:6" x14ac:dyDescent="0.2">
      <c r="C3033" s="1">
        <v>41232</v>
      </c>
      <c r="D3033" s="2">
        <v>25.007200000000001</v>
      </c>
      <c r="F3033" s="16"/>
    </row>
    <row r="3034" spans="3:6" x14ac:dyDescent="0.2">
      <c r="C3034" s="1">
        <v>41233</v>
      </c>
      <c r="D3034" s="2">
        <v>25.136099999999999</v>
      </c>
      <c r="F3034" s="16"/>
    </row>
    <row r="3035" spans="3:6" x14ac:dyDescent="0.2">
      <c r="C3035" s="1">
        <v>41234</v>
      </c>
      <c r="D3035" s="2">
        <v>25.1906</v>
      </c>
      <c r="F3035" s="16"/>
    </row>
    <row r="3036" spans="3:6" x14ac:dyDescent="0.2">
      <c r="C3036" s="1">
        <v>41235</v>
      </c>
      <c r="D3036" s="2">
        <v>25.384</v>
      </c>
      <c r="F3036" s="16"/>
    </row>
    <row r="3037" spans="3:6" x14ac:dyDescent="0.2">
      <c r="C3037" s="1">
        <v>41236</v>
      </c>
      <c r="D3037" s="2">
        <v>25.587199999999999</v>
      </c>
      <c r="F3037" s="16"/>
    </row>
    <row r="3038" spans="3:6" x14ac:dyDescent="0.2">
      <c r="C3038" s="1">
        <v>41239</v>
      </c>
      <c r="D3038" s="2">
        <v>25.478200000000001</v>
      </c>
      <c r="F3038" s="16"/>
    </row>
    <row r="3039" spans="3:6" x14ac:dyDescent="0.2">
      <c r="C3039" s="1">
        <v>41240</v>
      </c>
      <c r="D3039" s="2">
        <v>25.4633</v>
      </c>
      <c r="F3039" s="16"/>
    </row>
    <row r="3040" spans="3:6" x14ac:dyDescent="0.2">
      <c r="C3040" s="1">
        <v>41241</v>
      </c>
      <c r="D3040" s="2">
        <v>25.5059</v>
      </c>
      <c r="F3040" s="16"/>
    </row>
    <row r="3041" spans="3:6" x14ac:dyDescent="0.2">
      <c r="C3041" s="1">
        <v>41242</v>
      </c>
      <c r="D3041" s="2">
        <v>25.855</v>
      </c>
      <c r="F3041" s="16"/>
    </row>
    <row r="3042" spans="3:6" x14ac:dyDescent="0.2">
      <c r="C3042" s="1">
        <v>41243</v>
      </c>
      <c r="D3042" s="2">
        <v>25.8004</v>
      </c>
      <c r="F3042" s="16"/>
    </row>
    <row r="3043" spans="3:6" x14ac:dyDescent="0.2">
      <c r="C3043" s="1">
        <v>41246</v>
      </c>
      <c r="D3043" s="2">
        <v>25.884699999999999</v>
      </c>
      <c r="F3043" s="16"/>
    </row>
    <row r="3044" spans="3:6" x14ac:dyDescent="0.2">
      <c r="C3044" s="1">
        <v>41247</v>
      </c>
      <c r="D3044" s="2">
        <v>25.988800000000001</v>
      </c>
      <c r="F3044" s="16"/>
    </row>
    <row r="3045" spans="3:6" x14ac:dyDescent="0.2">
      <c r="C3045" s="1">
        <v>41248</v>
      </c>
      <c r="D3045" s="2">
        <v>25.988800000000001</v>
      </c>
      <c r="F3045" s="16"/>
    </row>
    <row r="3046" spans="3:6" x14ac:dyDescent="0.2">
      <c r="C3046" s="1">
        <v>41249</v>
      </c>
      <c r="D3046" s="2">
        <v>26.117699999999999</v>
      </c>
      <c r="F3046" s="16"/>
    </row>
    <row r="3047" spans="3:6" x14ac:dyDescent="0.2">
      <c r="C3047" s="1">
        <v>41250</v>
      </c>
      <c r="D3047" s="2">
        <v>26.058199999999999</v>
      </c>
      <c r="F3047" s="16"/>
    </row>
    <row r="3048" spans="3:6" x14ac:dyDescent="0.2">
      <c r="C3048" s="1">
        <v>41253</v>
      </c>
      <c r="D3048" s="2">
        <v>26.028500000000001</v>
      </c>
      <c r="F3048" s="16"/>
    </row>
    <row r="3049" spans="3:6" x14ac:dyDescent="0.2">
      <c r="C3049" s="1">
        <v>41254</v>
      </c>
      <c r="D3049" s="2">
        <v>26.299199999999999</v>
      </c>
      <c r="F3049" s="16"/>
    </row>
    <row r="3050" spans="3:6" x14ac:dyDescent="0.2">
      <c r="C3050" s="1">
        <v>41255</v>
      </c>
      <c r="D3050" s="2">
        <v>26.360600000000002</v>
      </c>
      <c r="F3050" s="16"/>
    </row>
    <row r="3051" spans="3:6" x14ac:dyDescent="0.2">
      <c r="C3051" s="1">
        <v>41256</v>
      </c>
      <c r="D3051" s="2">
        <v>26.360600000000002</v>
      </c>
      <c r="F3051" s="16"/>
    </row>
    <row r="3052" spans="3:6" x14ac:dyDescent="0.2">
      <c r="C3052" s="1">
        <v>41257</v>
      </c>
      <c r="D3052" s="2">
        <v>26.335899999999999</v>
      </c>
      <c r="F3052" s="16"/>
    </row>
    <row r="3053" spans="3:6" x14ac:dyDescent="0.2">
      <c r="C3053" s="1">
        <v>41260</v>
      </c>
      <c r="D3053" s="2">
        <v>26.380500000000001</v>
      </c>
      <c r="F3053" s="16"/>
    </row>
    <row r="3054" spans="3:6" x14ac:dyDescent="0.2">
      <c r="C3054" s="1">
        <v>41261</v>
      </c>
      <c r="D3054" s="2">
        <v>26.529199999999999</v>
      </c>
      <c r="F3054" s="16"/>
    </row>
    <row r="3055" spans="3:6" x14ac:dyDescent="0.2">
      <c r="C3055" s="1">
        <v>41262</v>
      </c>
      <c r="D3055" s="2">
        <v>26.6234</v>
      </c>
      <c r="F3055" s="16"/>
    </row>
    <row r="3056" spans="3:6" x14ac:dyDescent="0.2">
      <c r="C3056" s="1">
        <v>41263</v>
      </c>
      <c r="D3056" s="2">
        <v>26.648199999999999</v>
      </c>
      <c r="F3056" s="16"/>
    </row>
    <row r="3057" spans="3:6" x14ac:dyDescent="0.2">
      <c r="C3057" s="1">
        <v>41264</v>
      </c>
      <c r="D3057" s="2">
        <v>26.568899999999999</v>
      </c>
      <c r="F3057" s="16"/>
    </row>
    <row r="3058" spans="3:6" x14ac:dyDescent="0.2">
      <c r="C3058" s="1">
        <v>41270</v>
      </c>
      <c r="D3058" s="2">
        <v>26.692799999999998</v>
      </c>
      <c r="F3058" s="16"/>
    </row>
    <row r="3059" spans="3:6" x14ac:dyDescent="0.2">
      <c r="C3059" s="1">
        <v>41271</v>
      </c>
      <c r="D3059" s="2">
        <v>26.4053</v>
      </c>
      <c r="F3059" s="16"/>
    </row>
    <row r="3060" spans="3:6" x14ac:dyDescent="0.2">
      <c r="C3060" s="1">
        <v>41276</v>
      </c>
      <c r="D3060" s="2">
        <v>27.163799999999998</v>
      </c>
      <c r="F3060" s="16"/>
    </row>
    <row r="3061" spans="3:6" x14ac:dyDescent="0.2">
      <c r="C3061" s="1">
        <v>41277</v>
      </c>
      <c r="D3061" s="2">
        <v>27.0746</v>
      </c>
      <c r="F3061" s="16"/>
    </row>
    <row r="3062" spans="3:6" x14ac:dyDescent="0.2">
      <c r="C3062" s="1">
        <v>41278</v>
      </c>
      <c r="D3062" s="2">
        <v>27.188600000000001</v>
      </c>
      <c r="F3062" s="16"/>
    </row>
    <row r="3063" spans="3:6" x14ac:dyDescent="0.2">
      <c r="C3063" s="1">
        <v>41281</v>
      </c>
      <c r="D3063" s="2">
        <v>27.0151</v>
      </c>
      <c r="F3063" s="16"/>
    </row>
    <row r="3064" spans="3:6" x14ac:dyDescent="0.2">
      <c r="C3064" s="1">
        <v>41282</v>
      </c>
      <c r="D3064" s="2">
        <v>26.995200000000001</v>
      </c>
      <c r="F3064" s="16"/>
    </row>
    <row r="3065" spans="3:6" x14ac:dyDescent="0.2">
      <c r="C3065" s="1">
        <v>41283</v>
      </c>
      <c r="D3065" s="2">
        <v>27.138999999999999</v>
      </c>
      <c r="F3065" s="16"/>
    </row>
    <row r="3066" spans="3:6" x14ac:dyDescent="0.2">
      <c r="C3066" s="1">
        <v>41284</v>
      </c>
      <c r="D3066" s="2">
        <v>27.163799999999998</v>
      </c>
      <c r="F3066" s="16"/>
    </row>
    <row r="3067" spans="3:6" x14ac:dyDescent="0.2">
      <c r="C3067" s="1">
        <v>41285</v>
      </c>
      <c r="D3067" s="2">
        <v>27.287800000000001</v>
      </c>
      <c r="F3067" s="16"/>
    </row>
    <row r="3068" spans="3:6" x14ac:dyDescent="0.2">
      <c r="C3068" s="1">
        <v>41288</v>
      </c>
      <c r="D3068" s="2">
        <v>27.2134</v>
      </c>
      <c r="F3068" s="16"/>
    </row>
    <row r="3069" spans="3:6" x14ac:dyDescent="0.2">
      <c r="C3069" s="1">
        <v>41289</v>
      </c>
      <c r="D3069" s="2">
        <v>27.1142</v>
      </c>
      <c r="F3069" s="16"/>
    </row>
    <row r="3070" spans="3:6" x14ac:dyDescent="0.2">
      <c r="C3070" s="1">
        <v>41290</v>
      </c>
      <c r="D3070" s="2">
        <v>27.129100000000001</v>
      </c>
      <c r="F3070" s="16"/>
    </row>
    <row r="3071" spans="3:6" x14ac:dyDescent="0.2">
      <c r="C3071" s="1">
        <v>41291</v>
      </c>
      <c r="D3071" s="2">
        <v>27.282800000000002</v>
      </c>
      <c r="F3071" s="16"/>
    </row>
    <row r="3072" spans="3:6" x14ac:dyDescent="0.2">
      <c r="C3072" s="1">
        <v>41292</v>
      </c>
      <c r="D3072" s="2">
        <v>27.188600000000001</v>
      </c>
      <c r="F3072" s="16"/>
    </row>
    <row r="3073" spans="3:6" x14ac:dyDescent="0.2">
      <c r="C3073" s="1">
        <v>41295</v>
      </c>
      <c r="D3073" s="2">
        <v>27.367100000000001</v>
      </c>
      <c r="F3073" s="16"/>
    </row>
    <row r="3074" spans="3:6" x14ac:dyDescent="0.2">
      <c r="C3074" s="1">
        <v>41296</v>
      </c>
      <c r="D3074" s="2">
        <v>27.263000000000002</v>
      </c>
      <c r="F3074" s="16"/>
    </row>
    <row r="3075" spans="3:6" x14ac:dyDescent="0.2">
      <c r="C3075" s="1">
        <v>41297</v>
      </c>
      <c r="D3075" s="2">
        <v>27.198499999999999</v>
      </c>
      <c r="F3075" s="16"/>
    </row>
    <row r="3076" spans="3:6" x14ac:dyDescent="0.2">
      <c r="C3076" s="1">
        <v>41298</v>
      </c>
      <c r="D3076" s="2">
        <v>27.362100000000002</v>
      </c>
      <c r="F3076" s="16"/>
    </row>
    <row r="3077" spans="3:6" x14ac:dyDescent="0.2">
      <c r="C3077" s="1">
        <v>41299</v>
      </c>
      <c r="D3077" s="2">
        <v>27.595099999999999</v>
      </c>
      <c r="F3077" s="16"/>
    </row>
    <row r="3078" spans="3:6" x14ac:dyDescent="0.2">
      <c r="C3078" s="1">
        <v>41302</v>
      </c>
      <c r="D3078" s="2">
        <v>27.600100000000001</v>
      </c>
      <c r="F3078" s="16"/>
    </row>
    <row r="3079" spans="3:6" x14ac:dyDescent="0.2">
      <c r="C3079" s="1">
        <v>41303</v>
      </c>
      <c r="D3079" s="2">
        <v>27.639800000000001</v>
      </c>
      <c r="F3079" s="16"/>
    </row>
    <row r="3080" spans="3:6" x14ac:dyDescent="0.2">
      <c r="C3080" s="1">
        <v>41304</v>
      </c>
      <c r="D3080" s="2">
        <v>27.481100000000001</v>
      </c>
      <c r="F3080" s="16"/>
    </row>
    <row r="3081" spans="3:6" x14ac:dyDescent="0.2">
      <c r="C3081" s="1">
        <v>41305</v>
      </c>
      <c r="D3081" s="2">
        <v>27.188600000000001</v>
      </c>
      <c r="F3081" s="16"/>
    </row>
    <row r="3082" spans="3:6" x14ac:dyDescent="0.2">
      <c r="C3082" s="1">
        <v>41306</v>
      </c>
      <c r="D3082" s="2">
        <v>27.243099999999998</v>
      </c>
      <c r="F3082" s="16"/>
    </row>
    <row r="3083" spans="3:6" x14ac:dyDescent="0.2">
      <c r="C3083" s="1">
        <v>41309</v>
      </c>
      <c r="D3083" s="2">
        <v>26.385400000000001</v>
      </c>
      <c r="F3083" s="16"/>
    </row>
    <row r="3084" spans="3:6" x14ac:dyDescent="0.2">
      <c r="C3084" s="1">
        <v>41310</v>
      </c>
      <c r="D3084" s="2">
        <v>26.658100000000001</v>
      </c>
      <c r="F3084" s="16"/>
    </row>
    <row r="3085" spans="3:6" x14ac:dyDescent="0.2">
      <c r="C3085" s="1">
        <v>41311</v>
      </c>
      <c r="D3085" s="2">
        <v>26.315999999999999</v>
      </c>
      <c r="F3085" s="16"/>
    </row>
    <row r="3086" spans="3:6" x14ac:dyDescent="0.2">
      <c r="C3086" s="1">
        <v>41312</v>
      </c>
      <c r="D3086" s="2">
        <v>26.102799999999998</v>
      </c>
      <c r="F3086" s="16"/>
    </row>
    <row r="3087" spans="3:6" x14ac:dyDescent="0.2">
      <c r="C3087" s="1">
        <v>41313</v>
      </c>
      <c r="D3087" s="2">
        <v>26.444900000000001</v>
      </c>
      <c r="F3087" s="16"/>
    </row>
    <row r="3088" spans="3:6" x14ac:dyDescent="0.2">
      <c r="C3088" s="1">
        <v>41316</v>
      </c>
      <c r="D3088" s="2">
        <v>26.395399999999999</v>
      </c>
      <c r="F3088" s="16"/>
    </row>
    <row r="3089" spans="3:6" x14ac:dyDescent="0.2">
      <c r="C3089" s="1">
        <v>41317</v>
      </c>
      <c r="D3089" s="2">
        <v>26.651199999999999</v>
      </c>
      <c r="F3089" s="16"/>
    </row>
    <row r="3090" spans="3:6" x14ac:dyDescent="0.2">
      <c r="C3090" s="1">
        <v>41318</v>
      </c>
      <c r="D3090" s="2">
        <v>26.717600000000001</v>
      </c>
      <c r="F3090" s="16"/>
    </row>
    <row r="3091" spans="3:6" x14ac:dyDescent="0.2">
      <c r="C3091" s="1">
        <v>41319</v>
      </c>
      <c r="D3091" s="2">
        <v>26.5044</v>
      </c>
      <c r="F3091" s="16"/>
    </row>
    <row r="3092" spans="3:6" x14ac:dyDescent="0.2">
      <c r="C3092" s="1">
        <v>41320</v>
      </c>
      <c r="D3092" s="2">
        <v>26.296199999999999</v>
      </c>
      <c r="F3092" s="16"/>
    </row>
    <row r="3093" spans="3:6" x14ac:dyDescent="0.2">
      <c r="C3093" s="1">
        <v>41323</v>
      </c>
      <c r="D3093" s="2">
        <v>26.335899999999999</v>
      </c>
      <c r="F3093" s="16"/>
    </row>
    <row r="3094" spans="3:6" x14ac:dyDescent="0.2">
      <c r="C3094" s="1">
        <v>41324</v>
      </c>
      <c r="D3094" s="2">
        <v>26.772099999999998</v>
      </c>
      <c r="F3094" s="16"/>
    </row>
    <row r="3095" spans="3:6" x14ac:dyDescent="0.2">
      <c r="C3095" s="1">
        <v>41325</v>
      </c>
      <c r="D3095" s="2">
        <v>26.5243</v>
      </c>
      <c r="F3095" s="16"/>
    </row>
    <row r="3096" spans="3:6" x14ac:dyDescent="0.2">
      <c r="C3096" s="1">
        <v>41326</v>
      </c>
      <c r="D3096" s="2">
        <v>25.9739</v>
      </c>
      <c r="F3096" s="16"/>
    </row>
    <row r="3097" spans="3:6" x14ac:dyDescent="0.2">
      <c r="C3097" s="1">
        <v>41327</v>
      </c>
      <c r="D3097" s="2">
        <v>26.479600000000001</v>
      </c>
      <c r="F3097" s="16"/>
    </row>
    <row r="3098" spans="3:6" x14ac:dyDescent="0.2">
      <c r="C3098" s="1">
        <v>41330</v>
      </c>
      <c r="D3098" s="2">
        <v>26.6234</v>
      </c>
      <c r="F3098" s="16"/>
    </row>
    <row r="3099" spans="3:6" x14ac:dyDescent="0.2">
      <c r="C3099" s="1">
        <v>41331</v>
      </c>
      <c r="D3099" s="2">
        <v>25.8401</v>
      </c>
      <c r="F3099" s="16"/>
    </row>
    <row r="3100" spans="3:6" x14ac:dyDescent="0.2">
      <c r="C3100" s="1">
        <v>41332</v>
      </c>
      <c r="D3100" s="2">
        <v>26.2714</v>
      </c>
      <c r="F3100" s="16"/>
    </row>
    <row r="3101" spans="3:6" x14ac:dyDescent="0.2">
      <c r="C3101" s="1">
        <v>41333</v>
      </c>
      <c r="D3101" s="2">
        <v>26.479600000000001</v>
      </c>
      <c r="F3101" s="16"/>
    </row>
    <row r="3102" spans="3:6" x14ac:dyDescent="0.2">
      <c r="C3102" s="1">
        <v>41334</v>
      </c>
      <c r="D3102" s="2">
        <v>26.315999999999999</v>
      </c>
      <c r="F3102" s="16"/>
    </row>
    <row r="3103" spans="3:6" x14ac:dyDescent="0.2">
      <c r="C3103" s="1">
        <v>41337</v>
      </c>
      <c r="D3103" s="2">
        <v>26.3339</v>
      </c>
      <c r="F3103" s="16"/>
    </row>
    <row r="3104" spans="3:6" x14ac:dyDescent="0.2">
      <c r="C3104" s="1">
        <v>41338</v>
      </c>
      <c r="D3104" s="2">
        <v>26.930800000000001</v>
      </c>
      <c r="F3104" s="16"/>
    </row>
    <row r="3105" spans="3:6" x14ac:dyDescent="0.2">
      <c r="C3105" s="1">
        <v>41339</v>
      </c>
      <c r="D3105" s="2">
        <v>26.9407</v>
      </c>
      <c r="F3105" s="16"/>
    </row>
    <row r="3106" spans="3:6" x14ac:dyDescent="0.2">
      <c r="C3106" s="1">
        <v>41340</v>
      </c>
      <c r="D3106" s="2">
        <v>27.039899999999999</v>
      </c>
      <c r="F3106" s="16"/>
    </row>
    <row r="3107" spans="3:6" x14ac:dyDescent="0.2">
      <c r="C3107" s="1">
        <v>41341</v>
      </c>
      <c r="D3107" s="2">
        <v>27.401800000000001</v>
      </c>
      <c r="F3107" s="16"/>
    </row>
    <row r="3108" spans="3:6" x14ac:dyDescent="0.2">
      <c r="C3108" s="1">
        <v>41344</v>
      </c>
      <c r="D3108" s="2">
        <v>27.287800000000001</v>
      </c>
      <c r="F3108" s="16"/>
    </row>
    <row r="3109" spans="3:6" x14ac:dyDescent="0.2">
      <c r="C3109" s="1">
        <v>41345</v>
      </c>
      <c r="D3109" s="2">
        <v>27.223299999999998</v>
      </c>
      <c r="F3109" s="16"/>
    </row>
    <row r="3110" spans="3:6" x14ac:dyDescent="0.2">
      <c r="C3110" s="1">
        <v>41346</v>
      </c>
      <c r="D3110" s="2">
        <v>27.203499999999998</v>
      </c>
      <c r="F3110" s="16"/>
    </row>
    <row r="3111" spans="3:6" x14ac:dyDescent="0.2">
      <c r="C3111" s="1">
        <v>41347</v>
      </c>
      <c r="D3111" s="2">
        <v>27.5654</v>
      </c>
      <c r="F3111" s="16"/>
    </row>
    <row r="3112" spans="3:6" x14ac:dyDescent="0.2">
      <c r="C3112" s="1">
        <v>41348</v>
      </c>
      <c r="D3112" s="2">
        <v>27.138999999999999</v>
      </c>
      <c r="F3112" s="16"/>
    </row>
    <row r="3113" spans="3:6" x14ac:dyDescent="0.2">
      <c r="C3113" s="1">
        <v>41351</v>
      </c>
      <c r="D3113" s="2">
        <v>26.9556</v>
      </c>
      <c r="F3113" s="16"/>
    </row>
    <row r="3114" spans="3:6" x14ac:dyDescent="0.2">
      <c r="C3114" s="1">
        <v>41352</v>
      </c>
      <c r="D3114" s="2">
        <v>26.618500000000001</v>
      </c>
      <c r="F3114" s="16"/>
    </row>
    <row r="3115" spans="3:6" x14ac:dyDescent="0.2">
      <c r="C3115" s="1">
        <v>41353</v>
      </c>
      <c r="D3115" s="2">
        <v>26.9556</v>
      </c>
      <c r="F3115" s="16"/>
    </row>
    <row r="3116" spans="3:6" x14ac:dyDescent="0.2">
      <c r="C3116" s="1">
        <v>41354</v>
      </c>
      <c r="D3116" s="2">
        <v>26.747399999999999</v>
      </c>
      <c r="F3116" s="16"/>
    </row>
    <row r="3117" spans="3:6" x14ac:dyDescent="0.2">
      <c r="C3117" s="1">
        <v>41355</v>
      </c>
      <c r="D3117" s="2">
        <v>26.7255</v>
      </c>
      <c r="F3117" s="16"/>
    </row>
    <row r="3118" spans="3:6" x14ac:dyDescent="0.2">
      <c r="C3118" s="1">
        <v>41358</v>
      </c>
      <c r="D3118" s="2">
        <v>26.4053</v>
      </c>
      <c r="F3118" s="16"/>
    </row>
    <row r="3119" spans="3:6" x14ac:dyDescent="0.2">
      <c r="C3119" s="1">
        <v>41359</v>
      </c>
      <c r="D3119" s="2">
        <v>26.306100000000001</v>
      </c>
      <c r="F3119" s="16"/>
    </row>
    <row r="3120" spans="3:6" x14ac:dyDescent="0.2">
      <c r="C3120" s="1">
        <v>41360</v>
      </c>
      <c r="D3120" s="2">
        <v>26.043399999999998</v>
      </c>
      <c r="F3120" s="16"/>
    </row>
    <row r="3121" spans="3:6" x14ac:dyDescent="0.2">
      <c r="C3121" s="1">
        <v>41361</v>
      </c>
      <c r="D3121" s="2">
        <v>26.127600000000001</v>
      </c>
      <c r="F3121" s="16"/>
    </row>
    <row r="3122" spans="3:6" x14ac:dyDescent="0.2">
      <c r="C3122" s="1">
        <v>41366</v>
      </c>
      <c r="D3122" s="2">
        <v>26.6432</v>
      </c>
      <c r="F3122" s="16"/>
    </row>
    <row r="3123" spans="3:6" x14ac:dyDescent="0.2">
      <c r="C3123" s="1">
        <v>41367</v>
      </c>
      <c r="D3123" s="2">
        <v>26.301200000000001</v>
      </c>
      <c r="F3123" s="16"/>
    </row>
    <row r="3124" spans="3:6" x14ac:dyDescent="0.2">
      <c r="C3124" s="1">
        <v>41368</v>
      </c>
      <c r="D3124" s="2">
        <v>26.097899999999999</v>
      </c>
      <c r="F3124" s="16"/>
    </row>
    <row r="3125" spans="3:6" x14ac:dyDescent="0.2">
      <c r="C3125" s="1">
        <v>41369</v>
      </c>
      <c r="D3125" s="2">
        <v>25.755800000000001</v>
      </c>
      <c r="F3125" s="16"/>
    </row>
    <row r="3126" spans="3:6" x14ac:dyDescent="0.2">
      <c r="C3126" s="1">
        <v>41372</v>
      </c>
      <c r="D3126" s="2">
        <v>25.8004</v>
      </c>
      <c r="F3126" s="16"/>
    </row>
    <row r="3127" spans="3:6" x14ac:dyDescent="0.2">
      <c r="C3127" s="1">
        <v>41373</v>
      </c>
      <c r="D3127" s="2">
        <v>25.8599</v>
      </c>
      <c r="F3127" s="16"/>
    </row>
    <row r="3128" spans="3:6" x14ac:dyDescent="0.2">
      <c r="C3128" s="1">
        <v>41374</v>
      </c>
      <c r="D3128" s="2">
        <v>26.509399999999999</v>
      </c>
      <c r="F3128" s="16"/>
    </row>
    <row r="3129" spans="3:6" x14ac:dyDescent="0.2">
      <c r="C3129" s="1">
        <v>41375</v>
      </c>
      <c r="D3129" s="2">
        <v>26.692799999999998</v>
      </c>
      <c r="F3129" s="16"/>
    </row>
    <row r="3130" spans="3:6" x14ac:dyDescent="0.2">
      <c r="C3130" s="1">
        <v>41376</v>
      </c>
      <c r="D3130" s="2">
        <v>26.321000000000002</v>
      </c>
      <c r="F3130" s="16"/>
    </row>
    <row r="3131" spans="3:6" x14ac:dyDescent="0.2">
      <c r="C3131" s="1">
        <v>41379</v>
      </c>
      <c r="D3131" s="2">
        <v>26.236699999999999</v>
      </c>
      <c r="F3131" s="16"/>
    </row>
    <row r="3132" spans="3:6" x14ac:dyDescent="0.2">
      <c r="C3132" s="1">
        <v>41380</v>
      </c>
      <c r="D3132" s="2">
        <v>26.078099999999999</v>
      </c>
      <c r="F3132" s="16"/>
    </row>
    <row r="3133" spans="3:6" x14ac:dyDescent="0.2">
      <c r="C3133" s="1">
        <v>41381</v>
      </c>
      <c r="D3133" s="2">
        <v>25.5228</v>
      </c>
      <c r="F3133" s="16"/>
    </row>
    <row r="3134" spans="3:6" x14ac:dyDescent="0.2">
      <c r="C3134" s="1">
        <v>41382</v>
      </c>
      <c r="D3134" s="2">
        <v>25.537700000000001</v>
      </c>
      <c r="F3134" s="16"/>
    </row>
    <row r="3135" spans="3:6" x14ac:dyDescent="0.2">
      <c r="C3135" s="1">
        <v>41383</v>
      </c>
      <c r="D3135" s="2">
        <v>25.7608</v>
      </c>
      <c r="F3135" s="16"/>
    </row>
    <row r="3136" spans="3:6" x14ac:dyDescent="0.2">
      <c r="C3136" s="1">
        <v>41386</v>
      </c>
      <c r="D3136" s="2">
        <v>25.830200000000001</v>
      </c>
      <c r="F3136" s="16"/>
    </row>
    <row r="3137" spans="3:6" x14ac:dyDescent="0.2">
      <c r="C3137" s="1">
        <v>41387</v>
      </c>
      <c r="D3137" s="2">
        <v>26.6234</v>
      </c>
      <c r="F3137" s="16"/>
    </row>
    <row r="3138" spans="3:6" x14ac:dyDescent="0.2">
      <c r="C3138" s="1">
        <v>41388</v>
      </c>
      <c r="D3138" s="2">
        <v>27.0002</v>
      </c>
      <c r="F3138" s="16"/>
    </row>
    <row r="3139" spans="3:6" x14ac:dyDescent="0.2">
      <c r="C3139" s="1">
        <v>41389</v>
      </c>
      <c r="D3139" s="2">
        <v>27.0349</v>
      </c>
      <c r="F3139" s="16"/>
    </row>
    <row r="3140" spans="3:6" x14ac:dyDescent="0.2">
      <c r="C3140" s="1">
        <v>41390</v>
      </c>
      <c r="D3140" s="2">
        <v>26.876300000000001</v>
      </c>
      <c r="F3140" s="16"/>
    </row>
    <row r="3141" spans="3:6" x14ac:dyDescent="0.2">
      <c r="C3141" s="1">
        <v>41393</v>
      </c>
      <c r="D3141" s="2">
        <v>27.282800000000002</v>
      </c>
      <c r="F3141" s="16"/>
    </row>
    <row r="3142" spans="3:6" x14ac:dyDescent="0.2">
      <c r="C3142" s="1">
        <v>41394</v>
      </c>
      <c r="D3142" s="2">
        <v>27.228300000000001</v>
      </c>
      <c r="F3142" s="16"/>
    </row>
    <row r="3143" spans="3:6" x14ac:dyDescent="0.2">
      <c r="C3143" s="1">
        <v>41396</v>
      </c>
      <c r="D3143" s="2">
        <v>27.327400000000001</v>
      </c>
      <c r="F3143" s="16"/>
    </row>
    <row r="3144" spans="3:6" x14ac:dyDescent="0.2">
      <c r="C3144" s="1">
        <v>41397</v>
      </c>
      <c r="D3144" s="2">
        <v>27.788499999999999</v>
      </c>
      <c r="F3144" s="16"/>
    </row>
    <row r="3145" spans="3:6" x14ac:dyDescent="0.2">
      <c r="C3145" s="1">
        <v>41400</v>
      </c>
      <c r="D3145" s="2">
        <v>27.709199999999999</v>
      </c>
      <c r="F3145" s="16"/>
    </row>
    <row r="3146" spans="3:6" x14ac:dyDescent="0.2">
      <c r="C3146" s="1">
        <v>41401</v>
      </c>
      <c r="D3146" s="2">
        <v>27.917400000000001</v>
      </c>
      <c r="F3146" s="16"/>
    </row>
    <row r="3147" spans="3:6" x14ac:dyDescent="0.2">
      <c r="C3147" s="1">
        <v>41402</v>
      </c>
      <c r="D3147" s="2">
        <v>28.128599999999999</v>
      </c>
      <c r="F3147" s="16"/>
    </row>
    <row r="3148" spans="3:6" x14ac:dyDescent="0.2">
      <c r="C3148" s="1">
        <v>41403</v>
      </c>
      <c r="D3148" s="2">
        <v>28.1008</v>
      </c>
      <c r="F3148" s="16"/>
    </row>
    <row r="3149" spans="3:6" x14ac:dyDescent="0.2">
      <c r="C3149" s="1">
        <v>41404</v>
      </c>
      <c r="D3149" s="2">
        <v>28.195</v>
      </c>
      <c r="F3149" s="16"/>
    </row>
    <row r="3150" spans="3:6" x14ac:dyDescent="0.2">
      <c r="C3150" s="1">
        <v>41407</v>
      </c>
      <c r="D3150" s="2">
        <v>28.145499999999998</v>
      </c>
      <c r="F3150" s="16"/>
    </row>
    <row r="3151" spans="3:6" x14ac:dyDescent="0.2">
      <c r="C3151" s="1">
        <v>41408</v>
      </c>
      <c r="D3151" s="2">
        <v>28.343800000000002</v>
      </c>
      <c r="F3151" s="16"/>
    </row>
    <row r="3152" spans="3:6" x14ac:dyDescent="0.2">
      <c r="C3152" s="1">
        <v>41409</v>
      </c>
      <c r="D3152" s="2">
        <v>28.447900000000001</v>
      </c>
      <c r="F3152" s="16"/>
    </row>
    <row r="3153" spans="3:6" x14ac:dyDescent="0.2">
      <c r="C3153" s="1">
        <v>41410</v>
      </c>
      <c r="D3153" s="2">
        <v>28.457799999999999</v>
      </c>
      <c r="F3153" s="16"/>
    </row>
    <row r="3154" spans="3:6" x14ac:dyDescent="0.2">
      <c r="C3154" s="1">
        <v>41411</v>
      </c>
      <c r="D3154" s="2">
        <v>28.5867</v>
      </c>
      <c r="F3154" s="16"/>
    </row>
    <row r="3155" spans="3:6" x14ac:dyDescent="0.2">
      <c r="C3155" s="1">
        <v>41414</v>
      </c>
      <c r="D3155" s="2">
        <v>28.7057</v>
      </c>
      <c r="F3155" s="16"/>
    </row>
    <row r="3156" spans="3:6" x14ac:dyDescent="0.2">
      <c r="C3156" s="1">
        <v>41415</v>
      </c>
      <c r="D3156" s="2">
        <v>28.666</v>
      </c>
      <c r="F3156" s="16"/>
    </row>
    <row r="3157" spans="3:6" x14ac:dyDescent="0.2">
      <c r="C3157" s="1">
        <v>41416</v>
      </c>
      <c r="D3157" s="2">
        <v>28.809799999999999</v>
      </c>
      <c r="F3157" s="16"/>
    </row>
    <row r="3158" spans="3:6" x14ac:dyDescent="0.2">
      <c r="C3158" s="1">
        <v>41417</v>
      </c>
      <c r="D3158" s="2">
        <v>28.249600000000001</v>
      </c>
      <c r="F3158" s="16"/>
    </row>
    <row r="3159" spans="3:6" x14ac:dyDescent="0.2">
      <c r="C3159" s="1">
        <v>41418</v>
      </c>
      <c r="D3159" s="2">
        <v>28.1355</v>
      </c>
      <c r="F3159" s="16"/>
    </row>
    <row r="3160" spans="3:6" x14ac:dyDescent="0.2">
      <c r="C3160" s="1">
        <v>41421</v>
      </c>
      <c r="D3160" s="2">
        <v>28.433</v>
      </c>
      <c r="F3160" s="16"/>
    </row>
    <row r="3161" spans="3:6" x14ac:dyDescent="0.2">
      <c r="C3161" s="1">
        <v>41422</v>
      </c>
      <c r="D3161" s="2">
        <v>28.809799999999999</v>
      </c>
      <c r="F3161" s="16"/>
    </row>
    <row r="3162" spans="3:6" x14ac:dyDescent="0.2">
      <c r="C3162" s="1">
        <v>41423</v>
      </c>
      <c r="D3162" s="2">
        <v>28.378499999999999</v>
      </c>
      <c r="F3162" s="16"/>
    </row>
    <row r="3163" spans="3:6" x14ac:dyDescent="0.2">
      <c r="C3163" s="1">
        <v>41424</v>
      </c>
      <c r="D3163" s="2">
        <v>28.4925</v>
      </c>
      <c r="F3163" s="16"/>
    </row>
    <row r="3164" spans="3:6" x14ac:dyDescent="0.2">
      <c r="C3164" s="1">
        <v>41425</v>
      </c>
      <c r="D3164" s="2">
        <v>28.2</v>
      </c>
      <c r="F3164" s="16"/>
    </row>
    <row r="3165" spans="3:6" x14ac:dyDescent="0.2">
      <c r="C3165" s="1">
        <v>41428</v>
      </c>
      <c r="D3165" s="2">
        <v>27.966999999999999</v>
      </c>
      <c r="F3165" s="16"/>
    </row>
    <row r="3166" spans="3:6" x14ac:dyDescent="0.2">
      <c r="C3166" s="1">
        <v>41429</v>
      </c>
      <c r="D3166" s="2">
        <v>28.049299999999999</v>
      </c>
      <c r="F3166" s="16"/>
    </row>
    <row r="3167" spans="3:6" x14ac:dyDescent="0.2">
      <c r="C3167" s="1">
        <v>41430</v>
      </c>
      <c r="D3167" s="2">
        <v>27.595099999999999</v>
      </c>
      <c r="F3167" s="16"/>
    </row>
    <row r="3168" spans="3:6" x14ac:dyDescent="0.2">
      <c r="C3168" s="1">
        <v>41431</v>
      </c>
      <c r="D3168" s="2">
        <v>27.282800000000002</v>
      </c>
      <c r="F3168" s="16"/>
    </row>
    <row r="3169" spans="3:6" x14ac:dyDescent="0.2">
      <c r="C3169" s="1">
        <v>41432</v>
      </c>
      <c r="D3169" s="2">
        <v>27.758800000000001</v>
      </c>
      <c r="F3169" s="16"/>
    </row>
    <row r="3170" spans="3:6" x14ac:dyDescent="0.2">
      <c r="C3170" s="1">
        <v>41435</v>
      </c>
      <c r="D3170" s="2">
        <v>27.734000000000002</v>
      </c>
      <c r="F3170" s="16"/>
    </row>
    <row r="3171" spans="3:6" x14ac:dyDescent="0.2">
      <c r="C3171" s="1">
        <v>41436</v>
      </c>
      <c r="D3171" s="2">
        <v>27.3522</v>
      </c>
      <c r="F3171" s="16"/>
    </row>
    <row r="3172" spans="3:6" x14ac:dyDescent="0.2">
      <c r="C3172" s="1">
        <v>41437</v>
      </c>
      <c r="D3172" s="2">
        <v>27.263000000000002</v>
      </c>
      <c r="F3172" s="16"/>
    </row>
    <row r="3173" spans="3:6" x14ac:dyDescent="0.2">
      <c r="C3173" s="1">
        <v>41438</v>
      </c>
      <c r="D3173" s="2">
        <v>27.1341</v>
      </c>
      <c r="F3173" s="16"/>
    </row>
    <row r="3174" spans="3:6" x14ac:dyDescent="0.2">
      <c r="C3174" s="1">
        <v>41439</v>
      </c>
      <c r="D3174" s="2">
        <v>27.228300000000001</v>
      </c>
      <c r="F3174" s="16"/>
    </row>
    <row r="3175" spans="3:6" x14ac:dyDescent="0.2">
      <c r="C3175" s="1">
        <v>41442</v>
      </c>
      <c r="D3175" s="2">
        <v>27.228300000000001</v>
      </c>
      <c r="F3175" s="16"/>
    </row>
    <row r="3176" spans="3:6" x14ac:dyDescent="0.2">
      <c r="C3176" s="1">
        <v>41443</v>
      </c>
      <c r="D3176" s="2">
        <v>27.2332</v>
      </c>
      <c r="F3176" s="16"/>
    </row>
    <row r="3177" spans="3:6" x14ac:dyDescent="0.2">
      <c r="C3177" s="1">
        <v>41444</v>
      </c>
      <c r="D3177" s="2">
        <v>27.049800000000001</v>
      </c>
      <c r="F3177" s="16"/>
    </row>
    <row r="3178" spans="3:6" x14ac:dyDescent="0.2">
      <c r="C3178" s="1">
        <v>41445</v>
      </c>
      <c r="D3178" s="2">
        <v>26.097899999999999</v>
      </c>
      <c r="F3178" s="16"/>
    </row>
    <row r="3179" spans="3:6" x14ac:dyDescent="0.2">
      <c r="C3179" s="1">
        <v>41446</v>
      </c>
      <c r="D3179" s="2">
        <v>25.731000000000002</v>
      </c>
      <c r="F3179" s="16"/>
    </row>
    <row r="3180" spans="3:6" x14ac:dyDescent="0.2">
      <c r="C3180" s="1">
        <v>41449</v>
      </c>
      <c r="D3180" s="2">
        <v>25.3691</v>
      </c>
      <c r="F3180" s="16"/>
    </row>
    <row r="3181" spans="3:6" x14ac:dyDescent="0.2">
      <c r="C3181" s="1">
        <v>41450</v>
      </c>
      <c r="D3181" s="2">
        <v>25.691299999999998</v>
      </c>
      <c r="F3181" s="16"/>
    </row>
    <row r="3182" spans="3:6" x14ac:dyDescent="0.2">
      <c r="C3182" s="1">
        <v>41451</v>
      </c>
      <c r="D3182" s="2">
        <v>26.2516</v>
      </c>
      <c r="F3182" s="16"/>
    </row>
    <row r="3183" spans="3:6" x14ac:dyDescent="0.2">
      <c r="C3183" s="1">
        <v>41452</v>
      </c>
      <c r="D3183" s="2">
        <v>26.5044</v>
      </c>
      <c r="F3183" s="16"/>
    </row>
    <row r="3184" spans="3:6" x14ac:dyDescent="0.2">
      <c r="C3184" s="1">
        <v>41453</v>
      </c>
      <c r="D3184" s="2">
        <v>26.2912</v>
      </c>
      <c r="F3184" s="16"/>
    </row>
    <row r="3185" spans="3:6" x14ac:dyDescent="0.2">
      <c r="C3185" s="1">
        <v>41456</v>
      </c>
      <c r="D3185" s="2">
        <v>26.4697</v>
      </c>
      <c r="F3185" s="16"/>
    </row>
    <row r="3186" spans="3:6" x14ac:dyDescent="0.2">
      <c r="C3186" s="1">
        <v>41457</v>
      </c>
      <c r="D3186" s="2">
        <v>26.2942</v>
      </c>
      <c r="F3186" s="16"/>
    </row>
    <row r="3187" spans="3:6" x14ac:dyDescent="0.2">
      <c r="C3187" s="1">
        <v>41458</v>
      </c>
      <c r="D3187" s="2">
        <v>26.008600000000001</v>
      </c>
      <c r="F3187" s="16"/>
    </row>
    <row r="3188" spans="3:6" x14ac:dyDescent="0.2">
      <c r="C3188" s="1">
        <v>41459</v>
      </c>
      <c r="D3188" s="2">
        <v>26.7424</v>
      </c>
      <c r="F3188" s="16"/>
    </row>
    <row r="3189" spans="3:6" x14ac:dyDescent="0.2">
      <c r="C3189" s="1">
        <v>41460</v>
      </c>
      <c r="D3189" s="2">
        <v>26.241700000000002</v>
      </c>
      <c r="F3189" s="16"/>
    </row>
    <row r="3190" spans="3:6" x14ac:dyDescent="0.2">
      <c r="C3190" s="1">
        <v>41463</v>
      </c>
      <c r="D3190" s="2">
        <v>26.8019</v>
      </c>
      <c r="F3190" s="16"/>
    </row>
    <row r="3191" spans="3:6" x14ac:dyDescent="0.2">
      <c r="C3191" s="1">
        <v>41464</v>
      </c>
      <c r="D3191" s="2">
        <v>26.945699999999999</v>
      </c>
      <c r="F3191" s="16"/>
    </row>
    <row r="3192" spans="3:6" x14ac:dyDescent="0.2">
      <c r="C3192" s="1">
        <v>41465</v>
      </c>
      <c r="D3192" s="2">
        <v>26.896100000000001</v>
      </c>
      <c r="F3192" s="16"/>
    </row>
    <row r="3193" spans="3:6" x14ac:dyDescent="0.2">
      <c r="C3193" s="1">
        <v>41466</v>
      </c>
      <c r="D3193" s="2">
        <v>27.148900000000001</v>
      </c>
      <c r="F3193" s="16"/>
    </row>
    <row r="3194" spans="3:6" x14ac:dyDescent="0.2">
      <c r="C3194" s="1">
        <v>41467</v>
      </c>
      <c r="D3194" s="2">
        <v>27.064699999999998</v>
      </c>
      <c r="F3194" s="16"/>
    </row>
    <row r="3195" spans="3:6" x14ac:dyDescent="0.2">
      <c r="C3195" s="1">
        <v>41470</v>
      </c>
      <c r="D3195" s="2">
        <v>27.208400000000001</v>
      </c>
      <c r="F3195" s="16"/>
    </row>
    <row r="3196" spans="3:6" x14ac:dyDescent="0.2">
      <c r="C3196" s="1">
        <v>41471</v>
      </c>
      <c r="D3196" s="2">
        <v>26.980399999999999</v>
      </c>
      <c r="F3196" s="16"/>
    </row>
    <row r="3197" spans="3:6" x14ac:dyDescent="0.2">
      <c r="C3197" s="1">
        <v>41472</v>
      </c>
      <c r="D3197" s="2">
        <v>27.109300000000001</v>
      </c>
      <c r="F3197" s="16"/>
    </row>
    <row r="3198" spans="3:6" x14ac:dyDescent="0.2">
      <c r="C3198" s="1">
        <v>41473</v>
      </c>
      <c r="D3198" s="2">
        <v>27.495999999999999</v>
      </c>
      <c r="F3198" s="16"/>
    </row>
    <row r="3199" spans="3:6" x14ac:dyDescent="0.2">
      <c r="C3199" s="1">
        <v>41474</v>
      </c>
      <c r="D3199" s="2">
        <v>27.481100000000001</v>
      </c>
      <c r="F3199" s="16"/>
    </row>
    <row r="3200" spans="3:6" x14ac:dyDescent="0.2">
      <c r="C3200" s="1">
        <v>41477</v>
      </c>
      <c r="D3200" s="2">
        <v>27.595099999999999</v>
      </c>
      <c r="F3200" s="16"/>
    </row>
    <row r="3201" spans="3:6" x14ac:dyDescent="0.2">
      <c r="C3201" s="1">
        <v>41478</v>
      </c>
      <c r="D3201" s="2">
        <v>27.575299999999999</v>
      </c>
      <c r="F3201" s="16"/>
    </row>
    <row r="3202" spans="3:6" x14ac:dyDescent="0.2">
      <c r="C3202" s="1">
        <v>41479</v>
      </c>
      <c r="D3202" s="2">
        <v>27.857900000000001</v>
      </c>
      <c r="F3202" s="16"/>
    </row>
    <row r="3203" spans="3:6" x14ac:dyDescent="0.2">
      <c r="C3203" s="1">
        <v>41480</v>
      </c>
      <c r="D3203" s="2">
        <v>27.734000000000002</v>
      </c>
      <c r="F3203" s="16"/>
    </row>
    <row r="3204" spans="3:6" x14ac:dyDescent="0.2">
      <c r="C3204" s="1">
        <v>41481</v>
      </c>
      <c r="D3204" s="2">
        <v>27.753799999999998</v>
      </c>
      <c r="F3204" s="16"/>
    </row>
    <row r="3205" spans="3:6" x14ac:dyDescent="0.2">
      <c r="C3205" s="1">
        <v>41484</v>
      </c>
      <c r="D3205" s="2">
        <v>27.728999999999999</v>
      </c>
      <c r="F3205" s="16"/>
    </row>
    <row r="3206" spans="3:6" x14ac:dyDescent="0.2">
      <c r="C3206" s="1">
        <v>41485</v>
      </c>
      <c r="D3206" s="2">
        <v>27.9025</v>
      </c>
      <c r="F3206" s="16"/>
    </row>
    <row r="3207" spans="3:6" x14ac:dyDescent="0.2">
      <c r="C3207" s="1">
        <v>41486</v>
      </c>
      <c r="D3207" s="2">
        <v>28.0166</v>
      </c>
      <c r="F3207" s="16"/>
    </row>
    <row r="3208" spans="3:6" x14ac:dyDescent="0.2">
      <c r="C3208" s="1">
        <v>41487</v>
      </c>
      <c r="D3208" s="2">
        <v>28.403300000000002</v>
      </c>
      <c r="F3208" s="16"/>
    </row>
    <row r="3209" spans="3:6" x14ac:dyDescent="0.2">
      <c r="C3209" s="1">
        <v>41488</v>
      </c>
      <c r="D3209" s="2">
        <v>28.477599999999999</v>
      </c>
      <c r="F3209" s="16"/>
    </row>
    <row r="3210" spans="3:6" x14ac:dyDescent="0.2">
      <c r="C3210" s="1">
        <v>41491</v>
      </c>
      <c r="D3210" s="2">
        <v>28.4528</v>
      </c>
      <c r="F3210" s="16"/>
    </row>
    <row r="3211" spans="3:6" x14ac:dyDescent="0.2">
      <c r="C3211" s="1">
        <v>41492</v>
      </c>
      <c r="D3211" s="2">
        <v>28.259499999999999</v>
      </c>
      <c r="F3211" s="16"/>
    </row>
    <row r="3212" spans="3:6" x14ac:dyDescent="0.2">
      <c r="C3212" s="1">
        <v>41493</v>
      </c>
      <c r="D3212" s="2">
        <v>28.289200000000001</v>
      </c>
      <c r="F3212" s="16"/>
    </row>
    <row r="3213" spans="3:6" x14ac:dyDescent="0.2">
      <c r="C3213" s="1">
        <v>41494</v>
      </c>
      <c r="D3213" s="2">
        <v>28.502400000000002</v>
      </c>
      <c r="F3213" s="16"/>
    </row>
    <row r="3214" spans="3:6" x14ac:dyDescent="0.2">
      <c r="C3214" s="1">
        <v>41495</v>
      </c>
      <c r="D3214" s="2">
        <v>28.6065</v>
      </c>
      <c r="F3214" s="16"/>
    </row>
    <row r="3215" spans="3:6" x14ac:dyDescent="0.2">
      <c r="C3215" s="1">
        <v>41498</v>
      </c>
      <c r="D3215" s="2">
        <v>28.621400000000001</v>
      </c>
      <c r="F3215" s="16"/>
    </row>
    <row r="3216" spans="3:6" x14ac:dyDescent="0.2">
      <c r="C3216" s="1">
        <v>41499</v>
      </c>
      <c r="D3216" s="2">
        <v>28.7652</v>
      </c>
      <c r="F3216" s="16"/>
    </row>
    <row r="3217" spans="3:6" x14ac:dyDescent="0.2">
      <c r="C3217" s="1">
        <v>41500</v>
      </c>
      <c r="D3217" s="2">
        <v>28.879200000000001</v>
      </c>
      <c r="F3217" s="16"/>
    </row>
    <row r="3218" spans="3:6" x14ac:dyDescent="0.2">
      <c r="C3218" s="1">
        <v>41501</v>
      </c>
      <c r="D3218" s="2">
        <v>28.710599999999999</v>
      </c>
      <c r="F3218" s="16"/>
    </row>
    <row r="3219" spans="3:6" x14ac:dyDescent="0.2">
      <c r="C3219" s="1">
        <v>41502</v>
      </c>
      <c r="D3219" s="2">
        <v>28.904</v>
      </c>
      <c r="F3219" s="16"/>
    </row>
    <row r="3220" spans="3:6" x14ac:dyDescent="0.2">
      <c r="C3220" s="1">
        <v>41505</v>
      </c>
      <c r="D3220" s="2">
        <v>28.616499999999998</v>
      </c>
      <c r="F3220" s="16"/>
    </row>
    <row r="3221" spans="3:6" x14ac:dyDescent="0.2">
      <c r="C3221" s="1">
        <v>41506</v>
      </c>
      <c r="D3221" s="2">
        <v>28.269400000000001</v>
      </c>
      <c r="F3221" s="16"/>
    </row>
    <row r="3222" spans="3:6" x14ac:dyDescent="0.2">
      <c r="C3222" s="1">
        <v>41507</v>
      </c>
      <c r="D3222" s="2">
        <v>28.105799999999999</v>
      </c>
      <c r="F3222" s="16"/>
    </row>
    <row r="3223" spans="3:6" x14ac:dyDescent="0.2">
      <c r="C3223" s="1">
        <v>41508</v>
      </c>
      <c r="D3223" s="2">
        <v>28.477599999999999</v>
      </c>
      <c r="F3223" s="16"/>
    </row>
    <row r="3224" spans="3:6" x14ac:dyDescent="0.2">
      <c r="C3224" s="1">
        <v>41509</v>
      </c>
      <c r="D3224" s="2">
        <v>28.621400000000001</v>
      </c>
      <c r="F3224" s="16"/>
    </row>
    <row r="3225" spans="3:6" x14ac:dyDescent="0.2">
      <c r="C3225" s="1">
        <v>41512</v>
      </c>
      <c r="D3225" s="2">
        <v>28.5718</v>
      </c>
      <c r="F3225" s="16"/>
    </row>
    <row r="3226" spans="3:6" x14ac:dyDescent="0.2">
      <c r="C3226" s="1">
        <v>41513</v>
      </c>
      <c r="D3226" s="2">
        <v>27.8827</v>
      </c>
      <c r="F3226" s="16"/>
    </row>
    <row r="3227" spans="3:6" x14ac:dyDescent="0.2">
      <c r="C3227" s="1">
        <v>41514</v>
      </c>
      <c r="D3227" s="2">
        <v>27.798400000000001</v>
      </c>
      <c r="F3227" s="16"/>
    </row>
    <row r="3228" spans="3:6" x14ac:dyDescent="0.2">
      <c r="C3228" s="1">
        <v>41515</v>
      </c>
      <c r="D3228" s="2">
        <v>27.9422</v>
      </c>
      <c r="F3228" s="16"/>
    </row>
    <row r="3229" spans="3:6" x14ac:dyDescent="0.2">
      <c r="C3229" s="1">
        <v>41516</v>
      </c>
      <c r="D3229" s="2">
        <v>27.595099999999999</v>
      </c>
      <c r="F3229" s="16"/>
    </row>
    <row r="3230" spans="3:6" x14ac:dyDescent="0.2">
      <c r="C3230" s="1">
        <v>41519</v>
      </c>
      <c r="D3230" s="2">
        <v>28.085999999999999</v>
      </c>
      <c r="F3230" s="16"/>
    </row>
    <row r="3231" spans="3:6" x14ac:dyDescent="0.2">
      <c r="C3231" s="1">
        <v>41520</v>
      </c>
      <c r="D3231" s="2">
        <v>27.912400000000002</v>
      </c>
      <c r="F3231" s="16"/>
    </row>
    <row r="3232" spans="3:6" x14ac:dyDescent="0.2">
      <c r="C3232" s="1">
        <v>41521</v>
      </c>
      <c r="D3232" s="2">
        <v>27.966999999999999</v>
      </c>
      <c r="F3232" s="16"/>
    </row>
    <row r="3233" spans="3:6" x14ac:dyDescent="0.2">
      <c r="C3233" s="1">
        <v>41522</v>
      </c>
      <c r="D3233" s="2">
        <v>28.120699999999999</v>
      </c>
      <c r="F3233" s="16"/>
    </row>
    <row r="3234" spans="3:6" x14ac:dyDescent="0.2">
      <c r="C3234" s="1">
        <v>41523</v>
      </c>
      <c r="D3234" s="2">
        <v>28.3933</v>
      </c>
      <c r="F3234" s="16"/>
    </row>
    <row r="3235" spans="3:6" x14ac:dyDescent="0.2">
      <c r="C3235" s="1">
        <v>41526</v>
      </c>
      <c r="D3235" s="2">
        <v>28.3537</v>
      </c>
      <c r="F3235" s="16"/>
    </row>
    <row r="3236" spans="3:6" x14ac:dyDescent="0.2">
      <c r="C3236" s="1">
        <v>41527</v>
      </c>
      <c r="D3236" s="2">
        <v>28.8643</v>
      </c>
      <c r="F3236" s="16"/>
    </row>
    <row r="3237" spans="3:6" x14ac:dyDescent="0.2">
      <c r="C3237" s="1">
        <v>41528</v>
      </c>
      <c r="D3237" s="2">
        <v>29.001200000000001</v>
      </c>
      <c r="F3237" s="16"/>
    </row>
    <row r="3238" spans="3:6" x14ac:dyDescent="0.2">
      <c r="C3238" s="1">
        <v>41529</v>
      </c>
      <c r="D3238" s="2">
        <v>28.978400000000001</v>
      </c>
      <c r="F3238" s="16"/>
    </row>
    <row r="3239" spans="3:6" x14ac:dyDescent="0.2">
      <c r="C3239" s="1">
        <v>41530</v>
      </c>
      <c r="D3239" s="2">
        <v>29.032900000000001</v>
      </c>
      <c r="F3239" s="16"/>
    </row>
    <row r="3240" spans="3:6" x14ac:dyDescent="0.2">
      <c r="C3240" s="1">
        <v>41533</v>
      </c>
      <c r="D3240" s="2">
        <v>28.755299999999998</v>
      </c>
      <c r="F3240" s="16"/>
    </row>
    <row r="3241" spans="3:6" x14ac:dyDescent="0.2">
      <c r="C3241" s="1">
        <v>41534</v>
      </c>
      <c r="D3241" s="2">
        <v>28.715599999999998</v>
      </c>
      <c r="F3241" s="16"/>
    </row>
    <row r="3242" spans="3:6" x14ac:dyDescent="0.2">
      <c r="C3242" s="1">
        <v>41535</v>
      </c>
      <c r="D3242" s="2">
        <v>28.904</v>
      </c>
      <c r="F3242" s="16"/>
    </row>
    <row r="3243" spans="3:6" x14ac:dyDescent="0.2">
      <c r="C3243" s="1">
        <v>41536</v>
      </c>
      <c r="D3243" s="2">
        <v>29.151900000000001</v>
      </c>
      <c r="F3243" s="16"/>
    </row>
    <row r="3244" spans="3:6" x14ac:dyDescent="0.2">
      <c r="C3244" s="1">
        <v>41537</v>
      </c>
      <c r="D3244" s="2">
        <v>29.1221</v>
      </c>
      <c r="F3244" s="16"/>
    </row>
    <row r="3245" spans="3:6" x14ac:dyDescent="0.2">
      <c r="C3245" s="1">
        <v>41540</v>
      </c>
      <c r="D3245" s="2">
        <v>28.928799999999999</v>
      </c>
      <c r="F3245" s="16"/>
    </row>
    <row r="3246" spans="3:6" x14ac:dyDescent="0.2">
      <c r="C3246" s="1">
        <v>41541</v>
      </c>
      <c r="D3246" s="2">
        <v>29.067599999999999</v>
      </c>
      <c r="F3246" s="16"/>
    </row>
    <row r="3247" spans="3:6" x14ac:dyDescent="0.2">
      <c r="C3247" s="1">
        <v>41542</v>
      </c>
      <c r="D3247" s="2">
        <v>29.1221</v>
      </c>
      <c r="F3247" s="16"/>
    </row>
    <row r="3248" spans="3:6" x14ac:dyDescent="0.2">
      <c r="C3248" s="1">
        <v>41543</v>
      </c>
      <c r="D3248" s="2">
        <v>29.077500000000001</v>
      </c>
      <c r="F3248" s="16"/>
    </row>
    <row r="3249" spans="3:6" x14ac:dyDescent="0.2">
      <c r="C3249" s="1">
        <v>41544</v>
      </c>
      <c r="D3249" s="2">
        <v>29.052700000000002</v>
      </c>
      <c r="F3249" s="16"/>
    </row>
    <row r="3250" spans="3:6" x14ac:dyDescent="0.2">
      <c r="C3250" s="1">
        <v>41547</v>
      </c>
      <c r="D3250" s="2">
        <v>28.814800000000002</v>
      </c>
      <c r="F3250" s="16"/>
    </row>
    <row r="3251" spans="3:6" x14ac:dyDescent="0.2">
      <c r="C3251" s="1">
        <v>41548</v>
      </c>
      <c r="D3251" s="2">
        <v>29.1965</v>
      </c>
      <c r="F3251" s="16"/>
    </row>
    <row r="3252" spans="3:6" x14ac:dyDescent="0.2">
      <c r="C3252" s="1">
        <v>41549</v>
      </c>
      <c r="D3252" s="2">
        <v>29.0428</v>
      </c>
      <c r="F3252" s="16"/>
    </row>
    <row r="3253" spans="3:6" x14ac:dyDescent="0.2">
      <c r="C3253" s="1">
        <v>41550</v>
      </c>
      <c r="D3253" s="2">
        <v>28.879200000000001</v>
      </c>
      <c r="F3253" s="16"/>
    </row>
    <row r="3254" spans="3:6" x14ac:dyDescent="0.2">
      <c r="C3254" s="1">
        <v>41551</v>
      </c>
      <c r="D3254" s="2">
        <v>29.132100000000001</v>
      </c>
      <c r="F3254" s="16"/>
    </row>
    <row r="3255" spans="3:6" x14ac:dyDescent="0.2">
      <c r="C3255" s="1">
        <v>41554</v>
      </c>
      <c r="D3255" s="2">
        <v>29.092400000000001</v>
      </c>
      <c r="F3255" s="16"/>
    </row>
    <row r="3256" spans="3:6" x14ac:dyDescent="0.2">
      <c r="C3256" s="1">
        <v>41555</v>
      </c>
      <c r="D3256" s="2">
        <v>28.874300000000002</v>
      </c>
      <c r="F3256" s="16"/>
    </row>
    <row r="3257" spans="3:6" x14ac:dyDescent="0.2">
      <c r="C3257" s="1">
        <v>41556</v>
      </c>
      <c r="D3257" s="2">
        <v>28.913900000000002</v>
      </c>
      <c r="F3257" s="16"/>
    </row>
    <row r="3258" spans="3:6" x14ac:dyDescent="0.2">
      <c r="C3258" s="1">
        <v>41557</v>
      </c>
      <c r="D3258" s="2">
        <v>29.5535</v>
      </c>
      <c r="F3258" s="16"/>
    </row>
    <row r="3259" spans="3:6" x14ac:dyDescent="0.2">
      <c r="C3259" s="1">
        <v>41558</v>
      </c>
      <c r="D3259" s="2">
        <v>29.622900000000001</v>
      </c>
      <c r="F3259" s="16"/>
    </row>
    <row r="3260" spans="3:6" x14ac:dyDescent="0.2">
      <c r="C3260" s="1">
        <v>41561</v>
      </c>
      <c r="D3260" s="2">
        <v>29.6328</v>
      </c>
      <c r="F3260" s="16"/>
    </row>
    <row r="3261" spans="3:6" x14ac:dyDescent="0.2">
      <c r="C3261" s="1">
        <v>41562</v>
      </c>
      <c r="D3261" s="2">
        <v>29.9055</v>
      </c>
      <c r="F3261" s="16"/>
    </row>
    <row r="3262" spans="3:6" x14ac:dyDescent="0.2">
      <c r="C3262" s="1">
        <v>41563</v>
      </c>
      <c r="D3262" s="2">
        <v>30.049299999999999</v>
      </c>
      <c r="F3262" s="16"/>
    </row>
    <row r="3263" spans="3:6" x14ac:dyDescent="0.2">
      <c r="C3263" s="1">
        <v>41564</v>
      </c>
      <c r="D3263" s="2">
        <v>29.994700000000002</v>
      </c>
      <c r="F3263" s="16"/>
    </row>
    <row r="3264" spans="3:6" x14ac:dyDescent="0.2">
      <c r="C3264" s="1">
        <v>41565</v>
      </c>
      <c r="D3264" s="2">
        <v>30.2178</v>
      </c>
      <c r="F3264" s="16"/>
    </row>
    <row r="3265" spans="3:6" x14ac:dyDescent="0.2">
      <c r="C3265" s="1">
        <v>41568</v>
      </c>
      <c r="D3265" s="2">
        <v>30.207899999999999</v>
      </c>
      <c r="F3265" s="16"/>
    </row>
    <row r="3266" spans="3:6" x14ac:dyDescent="0.2">
      <c r="C3266" s="1">
        <v>41569</v>
      </c>
      <c r="D3266" s="2">
        <v>30.346699999999998</v>
      </c>
      <c r="F3266" s="16"/>
    </row>
    <row r="3267" spans="3:6" x14ac:dyDescent="0.2">
      <c r="C3267" s="1">
        <v>41570</v>
      </c>
      <c r="D3267" s="2">
        <v>30.088899999999999</v>
      </c>
      <c r="F3267" s="16"/>
    </row>
    <row r="3268" spans="3:6" x14ac:dyDescent="0.2">
      <c r="C3268" s="1">
        <v>41571</v>
      </c>
      <c r="D3268" s="2">
        <v>30.2575</v>
      </c>
      <c r="F3268" s="16"/>
    </row>
    <row r="3269" spans="3:6" x14ac:dyDescent="0.2">
      <c r="C3269" s="1">
        <v>41572</v>
      </c>
      <c r="D3269" s="2">
        <v>30.227699999999999</v>
      </c>
      <c r="F3269" s="16"/>
    </row>
    <row r="3270" spans="3:6" x14ac:dyDescent="0.2">
      <c r="C3270" s="1">
        <v>41575</v>
      </c>
      <c r="D3270" s="2">
        <v>30.1038</v>
      </c>
      <c r="F3270" s="16"/>
    </row>
    <row r="3271" spans="3:6" x14ac:dyDescent="0.2">
      <c r="C3271" s="1">
        <v>41576</v>
      </c>
      <c r="D3271" s="2">
        <v>30.391300000000001</v>
      </c>
      <c r="F3271" s="16"/>
    </row>
    <row r="3272" spans="3:6" x14ac:dyDescent="0.2">
      <c r="C3272" s="1">
        <v>41577</v>
      </c>
      <c r="D3272" s="2">
        <v>30.307099999999998</v>
      </c>
      <c r="F3272" s="16"/>
    </row>
    <row r="3273" spans="3:6" x14ac:dyDescent="0.2">
      <c r="C3273" s="1">
        <v>41578</v>
      </c>
      <c r="D3273" s="2">
        <v>30.559899999999999</v>
      </c>
      <c r="F3273" s="16"/>
    </row>
    <row r="3274" spans="3:6" x14ac:dyDescent="0.2">
      <c r="C3274" s="1">
        <v>41579</v>
      </c>
      <c r="D3274" s="2">
        <v>30.421099999999999</v>
      </c>
      <c r="F3274" s="16"/>
    </row>
    <row r="3275" spans="3:6" x14ac:dyDescent="0.2">
      <c r="C3275" s="1">
        <v>41582</v>
      </c>
      <c r="D3275" s="2">
        <v>30.500399999999999</v>
      </c>
      <c r="F3275" s="16"/>
    </row>
    <row r="3276" spans="3:6" x14ac:dyDescent="0.2">
      <c r="C3276" s="1">
        <v>41583</v>
      </c>
      <c r="D3276" s="2">
        <v>30.247599999999998</v>
      </c>
      <c r="F3276" s="16"/>
    </row>
    <row r="3277" spans="3:6" x14ac:dyDescent="0.2">
      <c r="C3277" s="1">
        <v>41584</v>
      </c>
      <c r="D3277" s="2">
        <v>30.445900000000002</v>
      </c>
      <c r="F3277" s="16"/>
    </row>
    <row r="3278" spans="3:6" x14ac:dyDescent="0.2">
      <c r="C3278" s="1">
        <v>41585</v>
      </c>
      <c r="D3278" s="2">
        <v>30.326899999999998</v>
      </c>
      <c r="F3278" s="16"/>
    </row>
    <row r="3279" spans="3:6" x14ac:dyDescent="0.2">
      <c r="C3279" s="1">
        <v>41586</v>
      </c>
      <c r="D3279" s="2">
        <v>30.267399999999999</v>
      </c>
      <c r="F3279" s="16"/>
    </row>
    <row r="3280" spans="3:6" x14ac:dyDescent="0.2">
      <c r="C3280" s="1">
        <v>41589</v>
      </c>
      <c r="D3280" s="2">
        <v>30.450800000000001</v>
      </c>
      <c r="F3280" s="16"/>
    </row>
    <row r="3281" spans="3:6" x14ac:dyDescent="0.2">
      <c r="C3281" s="1">
        <v>41590</v>
      </c>
      <c r="D3281" s="2">
        <v>30.267399999999999</v>
      </c>
      <c r="F3281" s="16"/>
    </row>
    <row r="3282" spans="3:6" x14ac:dyDescent="0.2">
      <c r="C3282" s="1">
        <v>41591</v>
      </c>
      <c r="D3282" s="2">
        <v>30.138500000000001</v>
      </c>
      <c r="F3282" s="16"/>
    </row>
    <row r="3283" spans="3:6" x14ac:dyDescent="0.2">
      <c r="C3283" s="1">
        <v>41592</v>
      </c>
      <c r="D3283" s="2">
        <v>30.4558</v>
      </c>
      <c r="F3283" s="16"/>
    </row>
    <row r="3284" spans="3:6" x14ac:dyDescent="0.2">
      <c r="C3284" s="1">
        <v>41593</v>
      </c>
      <c r="D3284" s="2">
        <v>30.4756</v>
      </c>
      <c r="F3284" s="16"/>
    </row>
    <row r="3285" spans="3:6" x14ac:dyDescent="0.2">
      <c r="C3285" s="1">
        <v>41596</v>
      </c>
      <c r="D3285" s="2">
        <v>30.7136</v>
      </c>
      <c r="F3285" s="16"/>
    </row>
    <row r="3286" spans="3:6" x14ac:dyDescent="0.2">
      <c r="C3286" s="1">
        <v>41597</v>
      </c>
      <c r="D3286" s="2">
        <v>30.445900000000002</v>
      </c>
      <c r="F3286" s="16"/>
    </row>
    <row r="3287" spans="3:6" x14ac:dyDescent="0.2">
      <c r="C3287" s="1">
        <v>41598</v>
      </c>
      <c r="D3287" s="2">
        <v>30.436</v>
      </c>
      <c r="F3287" s="16"/>
    </row>
    <row r="3288" spans="3:6" x14ac:dyDescent="0.2">
      <c r="C3288" s="1">
        <v>41599</v>
      </c>
      <c r="D3288" s="2">
        <v>30.381399999999999</v>
      </c>
      <c r="F3288" s="16"/>
    </row>
    <row r="3289" spans="3:6" x14ac:dyDescent="0.2">
      <c r="C3289" s="1">
        <v>41600</v>
      </c>
      <c r="D3289" s="2">
        <v>30.510300000000001</v>
      </c>
      <c r="F3289" s="16"/>
    </row>
    <row r="3290" spans="3:6" x14ac:dyDescent="0.2">
      <c r="C3290" s="1">
        <v>41603</v>
      </c>
      <c r="D3290" s="2">
        <v>30.664000000000001</v>
      </c>
      <c r="F3290" s="16"/>
    </row>
    <row r="3291" spans="3:6" x14ac:dyDescent="0.2">
      <c r="C3291" s="1">
        <v>41604</v>
      </c>
      <c r="D3291" s="2">
        <v>30.584700000000002</v>
      </c>
      <c r="F3291" s="16"/>
    </row>
    <row r="3292" spans="3:6" x14ac:dyDescent="0.2">
      <c r="C3292" s="1">
        <v>41605</v>
      </c>
      <c r="D3292" s="2">
        <v>30.758199999999999</v>
      </c>
      <c r="F3292" s="16"/>
    </row>
    <row r="3293" spans="3:6" x14ac:dyDescent="0.2">
      <c r="C3293" s="1">
        <v>41606</v>
      </c>
      <c r="D3293" s="2">
        <v>30.857399999999998</v>
      </c>
      <c r="F3293" s="16"/>
    </row>
    <row r="3294" spans="3:6" x14ac:dyDescent="0.2">
      <c r="C3294" s="1">
        <v>41607</v>
      </c>
      <c r="D3294" s="2">
        <v>30.802800000000001</v>
      </c>
      <c r="F3294" s="16"/>
    </row>
    <row r="3295" spans="3:6" x14ac:dyDescent="0.2">
      <c r="C3295" s="1">
        <v>41610</v>
      </c>
      <c r="D3295" s="2">
        <v>30.743300000000001</v>
      </c>
      <c r="F3295" s="16"/>
    </row>
    <row r="3296" spans="3:6" x14ac:dyDescent="0.2">
      <c r="C3296" s="1">
        <v>41611</v>
      </c>
      <c r="D3296" s="2">
        <v>30.093900000000001</v>
      </c>
      <c r="F3296" s="16"/>
    </row>
    <row r="3297" spans="3:6" x14ac:dyDescent="0.2">
      <c r="C3297" s="1">
        <v>41612</v>
      </c>
      <c r="D3297" s="2">
        <v>29.855899999999998</v>
      </c>
      <c r="F3297" s="16"/>
    </row>
    <row r="3298" spans="3:6" x14ac:dyDescent="0.2">
      <c r="C3298" s="1">
        <v>41613</v>
      </c>
      <c r="D3298" s="2">
        <v>29.4742</v>
      </c>
      <c r="F3298" s="16"/>
    </row>
    <row r="3299" spans="3:6" x14ac:dyDescent="0.2">
      <c r="C3299" s="1">
        <v>41614</v>
      </c>
      <c r="D3299" s="2">
        <v>29.7865</v>
      </c>
      <c r="F3299" s="16"/>
    </row>
    <row r="3300" spans="3:6" x14ac:dyDescent="0.2">
      <c r="C3300" s="1">
        <v>41617</v>
      </c>
      <c r="D3300" s="2">
        <v>29.855899999999998</v>
      </c>
      <c r="F3300" s="16"/>
    </row>
    <row r="3301" spans="3:6" x14ac:dyDescent="0.2">
      <c r="C3301" s="1">
        <v>41618</v>
      </c>
      <c r="D3301" s="2">
        <v>29.5733</v>
      </c>
      <c r="F3301" s="16"/>
    </row>
    <row r="3302" spans="3:6" x14ac:dyDescent="0.2">
      <c r="C3302" s="1">
        <v>41619</v>
      </c>
      <c r="D3302" s="2">
        <v>29.409700000000001</v>
      </c>
      <c r="F3302" s="16"/>
    </row>
    <row r="3303" spans="3:6" x14ac:dyDescent="0.2">
      <c r="C3303" s="1">
        <v>41620</v>
      </c>
      <c r="D3303" s="2">
        <v>29.2362</v>
      </c>
      <c r="F3303" s="16"/>
    </row>
    <row r="3304" spans="3:6" x14ac:dyDescent="0.2">
      <c r="C3304" s="1">
        <v>41621</v>
      </c>
      <c r="D3304" s="2">
        <v>29.171700000000001</v>
      </c>
      <c r="F3304" s="16"/>
    </row>
    <row r="3305" spans="3:6" x14ac:dyDescent="0.2">
      <c r="C3305" s="1">
        <v>41624</v>
      </c>
      <c r="D3305" s="2">
        <v>29.657599999999999</v>
      </c>
      <c r="F3305" s="16"/>
    </row>
    <row r="3306" spans="3:6" x14ac:dyDescent="0.2">
      <c r="C3306" s="1">
        <v>41625</v>
      </c>
      <c r="D3306" s="2">
        <v>29.300599999999999</v>
      </c>
      <c r="F3306" s="16"/>
    </row>
    <row r="3307" spans="3:6" x14ac:dyDescent="0.2">
      <c r="C3307" s="1">
        <v>41626</v>
      </c>
      <c r="D3307" s="2">
        <v>29.637799999999999</v>
      </c>
      <c r="F3307" s="16"/>
    </row>
    <row r="3308" spans="3:6" x14ac:dyDescent="0.2">
      <c r="C3308" s="1">
        <v>41627</v>
      </c>
      <c r="D3308" s="2">
        <v>30.198</v>
      </c>
      <c r="F3308" s="16"/>
    </row>
    <row r="3309" spans="3:6" x14ac:dyDescent="0.2">
      <c r="C3309" s="1">
        <v>41628</v>
      </c>
      <c r="D3309" s="2">
        <v>30.386399999999998</v>
      </c>
      <c r="F3309" s="16"/>
    </row>
    <row r="3310" spans="3:6" x14ac:dyDescent="0.2">
      <c r="C3310" s="1">
        <v>41631</v>
      </c>
      <c r="D3310" s="2">
        <v>30.609500000000001</v>
      </c>
      <c r="F3310" s="16"/>
    </row>
    <row r="3311" spans="3:6" x14ac:dyDescent="0.2">
      <c r="C3311" s="1">
        <v>41635</v>
      </c>
      <c r="D3311" s="2">
        <v>30.981300000000001</v>
      </c>
      <c r="F3311" s="16"/>
    </row>
    <row r="3312" spans="3:6" x14ac:dyDescent="0.2">
      <c r="C3312" s="1">
        <v>41638</v>
      </c>
      <c r="D3312" s="2">
        <v>30.896999999999998</v>
      </c>
      <c r="F3312" s="16"/>
    </row>
    <row r="3313" spans="3:6" x14ac:dyDescent="0.2">
      <c r="C3313" s="1">
        <v>41641</v>
      </c>
      <c r="D3313" s="2">
        <v>30.440899999999999</v>
      </c>
      <c r="F3313" s="16"/>
    </row>
    <row r="3314" spans="3:6" x14ac:dyDescent="0.2">
      <c r="C3314" s="1">
        <v>41642</v>
      </c>
      <c r="D3314" s="2">
        <v>30.599599999999999</v>
      </c>
      <c r="F3314" s="16"/>
    </row>
    <row r="3315" spans="3:6" x14ac:dyDescent="0.2">
      <c r="C3315" s="1">
        <v>41645</v>
      </c>
      <c r="D3315" s="2">
        <v>30.525200000000002</v>
      </c>
      <c r="F3315" s="16"/>
    </row>
    <row r="3316" spans="3:6" x14ac:dyDescent="0.2">
      <c r="C3316" s="1">
        <v>41646</v>
      </c>
      <c r="D3316" s="2">
        <v>30.956499999999998</v>
      </c>
      <c r="F3316" s="16"/>
    </row>
    <row r="3317" spans="3:6" x14ac:dyDescent="0.2">
      <c r="C3317" s="1">
        <v>41647</v>
      </c>
      <c r="D3317" s="2">
        <v>30.996200000000002</v>
      </c>
      <c r="F3317" s="16"/>
    </row>
    <row r="3318" spans="3:6" x14ac:dyDescent="0.2">
      <c r="C3318" s="1">
        <v>41648</v>
      </c>
      <c r="D3318" s="2">
        <v>30.792899999999999</v>
      </c>
      <c r="F3318" s="16"/>
    </row>
    <row r="3319" spans="3:6" x14ac:dyDescent="0.2">
      <c r="C3319" s="1">
        <v>41649</v>
      </c>
      <c r="D3319" s="2">
        <v>30.931699999999999</v>
      </c>
      <c r="F3319" s="16"/>
    </row>
    <row r="3320" spans="3:6" x14ac:dyDescent="0.2">
      <c r="C3320" s="1">
        <v>41652</v>
      </c>
      <c r="D3320" s="2">
        <v>31.021000000000001</v>
      </c>
      <c r="F3320" s="16"/>
    </row>
    <row r="3321" spans="3:6" x14ac:dyDescent="0.2">
      <c r="C3321" s="1">
        <v>41653</v>
      </c>
      <c r="D3321" s="2">
        <v>31.070599999999999</v>
      </c>
      <c r="F3321" s="16"/>
    </row>
    <row r="3322" spans="3:6" x14ac:dyDescent="0.2">
      <c r="C3322" s="1">
        <v>41654</v>
      </c>
      <c r="D3322" s="2">
        <v>31.581199999999999</v>
      </c>
      <c r="F3322" s="16"/>
    </row>
    <row r="3323" spans="3:6" x14ac:dyDescent="0.2">
      <c r="C3323" s="1">
        <v>41655</v>
      </c>
      <c r="D3323" s="2">
        <v>31.3978</v>
      </c>
      <c r="F3323" s="16"/>
    </row>
    <row r="3324" spans="3:6" x14ac:dyDescent="0.2">
      <c r="C3324" s="1">
        <v>41656</v>
      </c>
      <c r="D3324" s="2">
        <v>31.432500000000001</v>
      </c>
      <c r="F3324" s="16"/>
    </row>
    <row r="3325" spans="3:6" x14ac:dyDescent="0.2">
      <c r="C3325" s="1">
        <v>41659</v>
      </c>
      <c r="D3325" s="2">
        <v>31.452300000000001</v>
      </c>
      <c r="F3325" s="16"/>
    </row>
    <row r="3326" spans="3:6" x14ac:dyDescent="0.2">
      <c r="C3326" s="1">
        <v>41660</v>
      </c>
      <c r="D3326" s="2">
        <v>31.442399999999999</v>
      </c>
      <c r="F3326" s="16"/>
    </row>
    <row r="3327" spans="3:6" x14ac:dyDescent="0.2">
      <c r="C3327" s="1">
        <v>41661</v>
      </c>
      <c r="D3327" s="2">
        <v>31.3978</v>
      </c>
      <c r="F3327" s="16"/>
    </row>
    <row r="3328" spans="3:6" x14ac:dyDescent="0.2">
      <c r="C3328" s="1">
        <v>41662</v>
      </c>
      <c r="D3328" s="2">
        <v>31.080500000000001</v>
      </c>
      <c r="F3328" s="16"/>
    </row>
    <row r="3329" spans="3:6" x14ac:dyDescent="0.2">
      <c r="C3329" s="1">
        <v>41663</v>
      </c>
      <c r="D3329" s="2">
        <v>30.1831</v>
      </c>
      <c r="F3329" s="16"/>
    </row>
    <row r="3330" spans="3:6" x14ac:dyDescent="0.2">
      <c r="C3330" s="1">
        <v>41666</v>
      </c>
      <c r="D3330" s="2">
        <v>30.029399999999999</v>
      </c>
      <c r="F3330" s="16"/>
    </row>
    <row r="3331" spans="3:6" x14ac:dyDescent="0.2">
      <c r="C3331" s="1">
        <v>41667</v>
      </c>
      <c r="D3331" s="2">
        <v>30.2575</v>
      </c>
      <c r="F3331" s="16"/>
    </row>
    <row r="3332" spans="3:6" x14ac:dyDescent="0.2">
      <c r="C3332" s="1">
        <v>41668</v>
      </c>
      <c r="D3332" s="2">
        <v>30.049299999999999</v>
      </c>
      <c r="F3332" s="16"/>
    </row>
    <row r="3333" spans="3:6" x14ac:dyDescent="0.2">
      <c r="C3333" s="1">
        <v>41669</v>
      </c>
      <c r="D3333" s="2">
        <v>30.198</v>
      </c>
      <c r="F3333" s="16"/>
    </row>
    <row r="3334" spans="3:6" x14ac:dyDescent="0.2">
      <c r="C3334" s="1">
        <v>41670</v>
      </c>
      <c r="D3334" s="2">
        <v>30.093900000000001</v>
      </c>
      <c r="F3334" s="16"/>
    </row>
    <row r="3335" spans="3:6" x14ac:dyDescent="0.2">
      <c r="C3335" s="1">
        <v>41673</v>
      </c>
      <c r="D3335" s="2">
        <v>29.563400000000001</v>
      </c>
      <c r="F3335" s="16"/>
    </row>
    <row r="3336" spans="3:6" x14ac:dyDescent="0.2">
      <c r="C3336" s="1">
        <v>41674</v>
      </c>
      <c r="D3336" s="2">
        <v>29.608000000000001</v>
      </c>
      <c r="F3336" s="16"/>
    </row>
    <row r="3337" spans="3:6" x14ac:dyDescent="0.2">
      <c r="C3337" s="1">
        <v>41675</v>
      </c>
      <c r="D3337" s="2">
        <v>29.588200000000001</v>
      </c>
      <c r="F3337" s="16"/>
    </row>
    <row r="3338" spans="3:6" x14ac:dyDescent="0.2">
      <c r="C3338" s="1">
        <v>41676</v>
      </c>
      <c r="D3338" s="2">
        <v>30.084</v>
      </c>
      <c r="F3338" s="16"/>
    </row>
    <row r="3339" spans="3:6" x14ac:dyDescent="0.2">
      <c r="C3339" s="1">
        <v>41677</v>
      </c>
      <c r="D3339" s="2">
        <v>30.371500000000001</v>
      </c>
      <c r="F3339" s="16"/>
    </row>
    <row r="3340" spans="3:6" x14ac:dyDescent="0.2">
      <c r="C3340" s="1">
        <v>41680</v>
      </c>
      <c r="D3340" s="2">
        <v>30.292200000000001</v>
      </c>
      <c r="F3340" s="16"/>
    </row>
    <row r="3341" spans="3:6" x14ac:dyDescent="0.2">
      <c r="C3341" s="1">
        <v>41681</v>
      </c>
      <c r="D3341" s="2">
        <v>30.7334</v>
      </c>
      <c r="F3341" s="16"/>
    </row>
    <row r="3342" spans="3:6" x14ac:dyDescent="0.2">
      <c r="C3342" s="1">
        <v>41682</v>
      </c>
      <c r="D3342" s="2">
        <v>30.921800000000001</v>
      </c>
      <c r="F3342" s="16"/>
    </row>
    <row r="3343" spans="3:6" x14ac:dyDescent="0.2">
      <c r="C3343" s="1">
        <v>41683</v>
      </c>
      <c r="D3343" s="2">
        <v>30.9466</v>
      </c>
      <c r="F3343" s="16"/>
    </row>
    <row r="3344" spans="3:6" x14ac:dyDescent="0.2">
      <c r="C3344" s="1">
        <v>41684</v>
      </c>
      <c r="D3344" s="2">
        <v>31.169699999999999</v>
      </c>
      <c r="F3344" s="16"/>
    </row>
    <row r="3345" spans="3:6" x14ac:dyDescent="0.2">
      <c r="C3345" s="1">
        <v>41687</v>
      </c>
      <c r="D3345" s="2">
        <v>31.179600000000001</v>
      </c>
      <c r="F3345" s="16"/>
    </row>
    <row r="3346" spans="3:6" x14ac:dyDescent="0.2">
      <c r="C3346" s="1">
        <v>41688</v>
      </c>
      <c r="D3346" s="2">
        <v>31.135000000000002</v>
      </c>
      <c r="F3346" s="16"/>
    </row>
    <row r="3347" spans="3:6" x14ac:dyDescent="0.2">
      <c r="C3347" s="1">
        <v>41689</v>
      </c>
      <c r="D3347" s="2">
        <v>31.159800000000001</v>
      </c>
      <c r="F3347" s="16"/>
    </row>
    <row r="3348" spans="3:6" x14ac:dyDescent="0.2">
      <c r="C3348" s="1">
        <v>41690</v>
      </c>
      <c r="D3348" s="2">
        <v>31.169699999999999</v>
      </c>
      <c r="F3348" s="16"/>
    </row>
    <row r="3349" spans="3:6" x14ac:dyDescent="0.2">
      <c r="C3349" s="1">
        <v>41691</v>
      </c>
      <c r="D3349" s="2">
        <v>31.268899999999999</v>
      </c>
      <c r="F3349" s="16"/>
    </row>
    <row r="3350" spans="3:6" x14ac:dyDescent="0.2">
      <c r="C3350" s="1">
        <v>41694</v>
      </c>
      <c r="D3350" s="2">
        <v>31.492000000000001</v>
      </c>
      <c r="F3350" s="16"/>
    </row>
    <row r="3351" spans="3:6" x14ac:dyDescent="0.2">
      <c r="C3351" s="1">
        <v>41695</v>
      </c>
      <c r="D3351" s="2">
        <v>31.526700000000002</v>
      </c>
      <c r="F3351" s="16"/>
    </row>
    <row r="3352" spans="3:6" x14ac:dyDescent="0.2">
      <c r="C3352" s="1">
        <v>41696</v>
      </c>
      <c r="D3352" s="2">
        <v>31.427499999999998</v>
      </c>
      <c r="F3352" s="16"/>
    </row>
    <row r="3353" spans="3:6" x14ac:dyDescent="0.2">
      <c r="C3353" s="1">
        <v>41697</v>
      </c>
      <c r="D3353" s="2">
        <v>31.293700000000001</v>
      </c>
      <c r="F3353" s="16"/>
    </row>
    <row r="3354" spans="3:6" x14ac:dyDescent="0.2">
      <c r="C3354" s="1">
        <v>41698</v>
      </c>
      <c r="D3354" s="2">
        <v>31.3978</v>
      </c>
      <c r="F3354" s="16"/>
    </row>
    <row r="3355" spans="3:6" x14ac:dyDescent="0.2">
      <c r="C3355" s="1">
        <v>41701</v>
      </c>
      <c r="D3355" s="2">
        <v>30.465699999999998</v>
      </c>
      <c r="F3355" s="16"/>
    </row>
    <row r="3356" spans="3:6" x14ac:dyDescent="0.2">
      <c r="C3356" s="1">
        <v>41702</v>
      </c>
      <c r="D3356" s="2">
        <v>31.303599999999999</v>
      </c>
      <c r="F3356" s="16"/>
    </row>
    <row r="3357" spans="3:6" x14ac:dyDescent="0.2">
      <c r="C3357" s="1">
        <v>41703</v>
      </c>
      <c r="D3357" s="2">
        <v>31.273800000000001</v>
      </c>
      <c r="F3357" s="16"/>
    </row>
    <row r="3358" spans="3:6" x14ac:dyDescent="0.2">
      <c r="C3358" s="1">
        <v>41704</v>
      </c>
      <c r="D3358" s="2">
        <v>31.392800000000001</v>
      </c>
      <c r="F3358" s="16"/>
    </row>
    <row r="3359" spans="3:6" x14ac:dyDescent="0.2">
      <c r="C3359" s="1">
        <v>41705</v>
      </c>
      <c r="D3359" s="2">
        <v>30.911899999999999</v>
      </c>
      <c r="F3359" s="16"/>
    </row>
    <row r="3360" spans="3:6" x14ac:dyDescent="0.2">
      <c r="C3360" s="1">
        <v>41708</v>
      </c>
      <c r="D3360" s="2">
        <v>30.852399999999999</v>
      </c>
      <c r="F3360" s="16"/>
    </row>
    <row r="3361" spans="3:6" x14ac:dyDescent="0.2">
      <c r="C3361" s="1">
        <v>41709</v>
      </c>
      <c r="D3361" s="2">
        <v>30.852399999999999</v>
      </c>
      <c r="F3361" s="16"/>
    </row>
    <row r="3362" spans="3:6" x14ac:dyDescent="0.2">
      <c r="C3362" s="1">
        <v>41710</v>
      </c>
      <c r="D3362" s="2">
        <v>30.604500000000002</v>
      </c>
      <c r="F3362" s="16"/>
    </row>
    <row r="3363" spans="3:6" x14ac:dyDescent="0.2">
      <c r="C3363" s="1">
        <v>41711</v>
      </c>
      <c r="D3363" s="2">
        <v>30.1187</v>
      </c>
      <c r="F3363" s="16"/>
    </row>
    <row r="3364" spans="3:6" x14ac:dyDescent="0.2">
      <c r="C3364" s="1">
        <v>41712</v>
      </c>
      <c r="D3364" s="2">
        <v>29.994700000000002</v>
      </c>
      <c r="F3364" s="16"/>
    </row>
    <row r="3365" spans="3:6" x14ac:dyDescent="0.2">
      <c r="C3365" s="1">
        <v>41715</v>
      </c>
      <c r="D3365" s="2">
        <v>30.2773</v>
      </c>
      <c r="F3365" s="16"/>
    </row>
    <row r="3366" spans="3:6" x14ac:dyDescent="0.2">
      <c r="C3366" s="1">
        <v>41716</v>
      </c>
      <c r="D3366" s="2">
        <v>30.500399999999999</v>
      </c>
      <c r="F3366" s="16"/>
    </row>
    <row r="3367" spans="3:6" x14ac:dyDescent="0.2">
      <c r="C3367" s="1">
        <v>41717</v>
      </c>
      <c r="D3367" s="2">
        <v>30.525200000000002</v>
      </c>
      <c r="F3367" s="16"/>
    </row>
    <row r="3368" spans="3:6" x14ac:dyDescent="0.2">
      <c r="C3368" s="1">
        <v>41718</v>
      </c>
      <c r="D3368" s="2">
        <v>30.664000000000001</v>
      </c>
      <c r="F3368" s="16"/>
    </row>
    <row r="3369" spans="3:6" x14ac:dyDescent="0.2">
      <c r="C3369" s="1">
        <v>41719</v>
      </c>
      <c r="D3369" s="2">
        <v>30.7285</v>
      </c>
      <c r="F3369" s="16"/>
    </row>
    <row r="3370" spans="3:6" x14ac:dyDescent="0.2">
      <c r="C3370" s="1">
        <v>41722</v>
      </c>
      <c r="D3370" s="2">
        <v>30.326899999999998</v>
      </c>
      <c r="F3370" s="16"/>
    </row>
    <row r="3371" spans="3:6" x14ac:dyDescent="0.2">
      <c r="C3371" s="1">
        <v>41723</v>
      </c>
      <c r="D3371" s="2">
        <v>30.758199999999999</v>
      </c>
      <c r="F3371" s="16"/>
    </row>
    <row r="3372" spans="3:6" x14ac:dyDescent="0.2">
      <c r="C3372" s="1">
        <v>41724</v>
      </c>
      <c r="D3372" s="2">
        <v>31.110199999999999</v>
      </c>
      <c r="F3372" s="16"/>
    </row>
    <row r="3373" spans="3:6" x14ac:dyDescent="0.2">
      <c r="C3373" s="1">
        <v>41725</v>
      </c>
      <c r="D3373" s="2">
        <v>31.169699999999999</v>
      </c>
      <c r="F3373" s="16"/>
    </row>
    <row r="3374" spans="3:6" x14ac:dyDescent="0.2">
      <c r="C3374" s="1">
        <v>41726</v>
      </c>
      <c r="D3374" s="2">
        <v>31.526700000000002</v>
      </c>
      <c r="F3374" s="16"/>
    </row>
    <row r="3375" spans="3:6" x14ac:dyDescent="0.2">
      <c r="C3375" s="1">
        <v>41729</v>
      </c>
      <c r="D3375" s="2">
        <v>31.432500000000001</v>
      </c>
      <c r="F3375" s="16"/>
    </row>
    <row r="3376" spans="3:6" x14ac:dyDescent="0.2">
      <c r="C3376" s="1">
        <v>41730</v>
      </c>
      <c r="D3376" s="2">
        <v>31.670500000000001</v>
      </c>
      <c r="F3376" s="16"/>
    </row>
    <row r="3377" spans="3:6" x14ac:dyDescent="0.2">
      <c r="C3377" s="1">
        <v>41731</v>
      </c>
      <c r="D3377" s="2">
        <v>31.670500000000001</v>
      </c>
      <c r="F3377" s="16"/>
    </row>
    <row r="3378" spans="3:6" x14ac:dyDescent="0.2">
      <c r="C3378" s="1">
        <v>41732</v>
      </c>
      <c r="D3378" s="2">
        <v>31.8688</v>
      </c>
      <c r="F3378" s="16"/>
    </row>
    <row r="3379" spans="3:6" x14ac:dyDescent="0.2">
      <c r="C3379" s="1">
        <v>41733</v>
      </c>
      <c r="D3379" s="2">
        <v>32.116700000000002</v>
      </c>
      <c r="F3379" s="16"/>
    </row>
    <row r="3380" spans="3:6" x14ac:dyDescent="0.2">
      <c r="C3380" s="1">
        <v>41736</v>
      </c>
      <c r="D3380" s="2">
        <v>31.690300000000001</v>
      </c>
      <c r="F3380" s="16"/>
    </row>
    <row r="3381" spans="3:6" x14ac:dyDescent="0.2">
      <c r="C3381" s="1">
        <v>41737</v>
      </c>
      <c r="D3381" s="2">
        <v>31.5763</v>
      </c>
      <c r="F3381" s="16"/>
    </row>
    <row r="3382" spans="3:6" x14ac:dyDescent="0.2">
      <c r="C3382" s="1">
        <v>41738</v>
      </c>
      <c r="D3382" s="2">
        <v>31.6556</v>
      </c>
      <c r="F3382" s="16"/>
    </row>
    <row r="3383" spans="3:6" x14ac:dyDescent="0.2">
      <c r="C3383" s="1">
        <v>41739</v>
      </c>
      <c r="D3383" s="2">
        <v>31.387899999999998</v>
      </c>
      <c r="F3383" s="16"/>
    </row>
    <row r="3384" spans="3:6" x14ac:dyDescent="0.2">
      <c r="C3384" s="1">
        <v>41740</v>
      </c>
      <c r="D3384" s="2">
        <v>31.021000000000001</v>
      </c>
      <c r="F3384" s="16"/>
    </row>
    <row r="3385" spans="3:6" x14ac:dyDescent="0.2">
      <c r="C3385" s="1">
        <v>41743</v>
      </c>
      <c r="D3385" s="2">
        <v>31.1995</v>
      </c>
      <c r="F3385" s="16"/>
    </row>
    <row r="3386" spans="3:6" x14ac:dyDescent="0.2">
      <c r="C3386" s="1">
        <v>41744</v>
      </c>
      <c r="D3386" s="2">
        <v>30.832599999999999</v>
      </c>
      <c r="F3386" s="16"/>
    </row>
    <row r="3387" spans="3:6" x14ac:dyDescent="0.2">
      <c r="C3387" s="1">
        <v>41745</v>
      </c>
      <c r="D3387" s="2">
        <v>31.288699999999999</v>
      </c>
      <c r="F3387" s="16"/>
    </row>
    <row r="3388" spans="3:6" x14ac:dyDescent="0.2">
      <c r="C3388" s="1">
        <v>41746</v>
      </c>
      <c r="D3388" s="2">
        <v>31.452300000000001</v>
      </c>
      <c r="F3388" s="16"/>
    </row>
    <row r="3389" spans="3:6" x14ac:dyDescent="0.2">
      <c r="C3389" s="1">
        <v>41751</v>
      </c>
      <c r="D3389" s="2">
        <v>31.918299999999999</v>
      </c>
      <c r="F3389" s="16"/>
    </row>
    <row r="3390" spans="3:6" x14ac:dyDescent="0.2">
      <c r="C3390" s="1">
        <v>41752</v>
      </c>
      <c r="D3390" s="2">
        <v>31.725000000000001</v>
      </c>
      <c r="F3390" s="16"/>
    </row>
    <row r="3391" spans="3:6" x14ac:dyDescent="0.2">
      <c r="C3391" s="1">
        <v>41753</v>
      </c>
      <c r="D3391" s="2">
        <v>31.8093</v>
      </c>
      <c r="F3391" s="16"/>
    </row>
    <row r="3392" spans="3:6" x14ac:dyDescent="0.2">
      <c r="C3392" s="1">
        <v>41754</v>
      </c>
      <c r="D3392" s="2">
        <v>31.427499999999998</v>
      </c>
      <c r="F3392" s="16"/>
    </row>
    <row r="3393" spans="3:6" x14ac:dyDescent="0.2">
      <c r="C3393" s="1">
        <v>41757</v>
      </c>
      <c r="D3393" s="2">
        <v>31.600999999999999</v>
      </c>
      <c r="F3393" s="16"/>
    </row>
    <row r="3394" spans="3:6" x14ac:dyDescent="0.2">
      <c r="C3394" s="1">
        <v>41758</v>
      </c>
      <c r="D3394" s="2">
        <v>32.012500000000003</v>
      </c>
      <c r="F3394" s="16"/>
    </row>
    <row r="3395" spans="3:6" x14ac:dyDescent="0.2">
      <c r="C3395" s="1">
        <v>41759</v>
      </c>
      <c r="D3395" s="2">
        <v>31.972899999999999</v>
      </c>
      <c r="F3395" s="16"/>
    </row>
    <row r="3396" spans="3:6" x14ac:dyDescent="0.2">
      <c r="C3396" s="1">
        <v>41761</v>
      </c>
      <c r="D3396" s="2">
        <v>31.8093</v>
      </c>
      <c r="F3396" s="16"/>
    </row>
    <row r="3397" spans="3:6" x14ac:dyDescent="0.2">
      <c r="C3397" s="1">
        <v>41764</v>
      </c>
      <c r="D3397" s="2">
        <v>31.8291</v>
      </c>
      <c r="F3397" s="16"/>
    </row>
    <row r="3398" spans="3:6" x14ac:dyDescent="0.2">
      <c r="C3398" s="1">
        <v>41765</v>
      </c>
      <c r="D3398" s="2">
        <v>31.625800000000002</v>
      </c>
      <c r="F3398" s="16"/>
    </row>
    <row r="3399" spans="3:6" x14ac:dyDescent="0.2">
      <c r="C3399" s="1">
        <v>41766</v>
      </c>
      <c r="D3399" s="2">
        <v>31.739899999999999</v>
      </c>
      <c r="F3399" s="16"/>
    </row>
    <row r="3400" spans="3:6" x14ac:dyDescent="0.2">
      <c r="C3400" s="1">
        <v>41767</v>
      </c>
      <c r="D3400" s="2">
        <v>32.225700000000003</v>
      </c>
      <c r="F3400" s="16"/>
    </row>
    <row r="3401" spans="3:6" x14ac:dyDescent="0.2">
      <c r="C3401" s="1">
        <v>41768</v>
      </c>
      <c r="D3401" s="2">
        <v>32.067100000000003</v>
      </c>
      <c r="F3401" s="16"/>
    </row>
    <row r="3402" spans="3:6" x14ac:dyDescent="0.2">
      <c r="C3402" s="1">
        <v>41771</v>
      </c>
      <c r="D3402" s="2">
        <v>32.329799999999999</v>
      </c>
      <c r="F3402" s="16"/>
    </row>
    <row r="3403" spans="3:6" x14ac:dyDescent="0.2">
      <c r="C3403" s="1">
        <v>41772</v>
      </c>
      <c r="D3403" s="2">
        <v>32.374499999999998</v>
      </c>
      <c r="F3403" s="16"/>
    </row>
    <row r="3404" spans="3:6" x14ac:dyDescent="0.2">
      <c r="C3404" s="1">
        <v>41773</v>
      </c>
      <c r="D3404" s="2">
        <v>32.414099999999998</v>
      </c>
      <c r="F3404" s="16"/>
    </row>
    <row r="3405" spans="3:6" x14ac:dyDescent="0.2">
      <c r="C3405" s="1">
        <v>41774</v>
      </c>
      <c r="D3405" s="2">
        <v>31.9283</v>
      </c>
      <c r="F3405" s="16"/>
    </row>
    <row r="3406" spans="3:6" x14ac:dyDescent="0.2">
      <c r="C3406" s="1">
        <v>41775</v>
      </c>
      <c r="D3406" s="2">
        <v>32.057200000000002</v>
      </c>
      <c r="F3406" s="16"/>
    </row>
    <row r="3407" spans="3:6" x14ac:dyDescent="0.2">
      <c r="C3407" s="1">
        <v>41778</v>
      </c>
      <c r="D3407" s="2">
        <v>32.062100000000001</v>
      </c>
      <c r="F3407" s="16"/>
    </row>
    <row r="3408" spans="3:6" x14ac:dyDescent="0.2">
      <c r="C3408" s="1">
        <v>41779</v>
      </c>
      <c r="D3408" s="2">
        <v>32.032400000000003</v>
      </c>
      <c r="F3408" s="16"/>
    </row>
    <row r="3409" spans="3:6" x14ac:dyDescent="0.2">
      <c r="C3409" s="1">
        <v>41780</v>
      </c>
      <c r="D3409" s="2">
        <v>32.260399999999997</v>
      </c>
      <c r="F3409" s="16"/>
    </row>
    <row r="3410" spans="3:6" x14ac:dyDescent="0.2">
      <c r="C3410" s="1">
        <v>41781</v>
      </c>
      <c r="D3410" s="2">
        <v>32.305100000000003</v>
      </c>
      <c r="F3410" s="16"/>
    </row>
    <row r="3411" spans="3:6" x14ac:dyDescent="0.2">
      <c r="C3411" s="1">
        <v>41782</v>
      </c>
      <c r="D3411" s="2">
        <v>32.438899999999997</v>
      </c>
      <c r="F3411" s="16"/>
    </row>
    <row r="3412" spans="3:6" x14ac:dyDescent="0.2">
      <c r="C3412" s="1">
        <v>41785</v>
      </c>
      <c r="D3412" s="2">
        <v>32.939700000000002</v>
      </c>
      <c r="F3412" s="16"/>
    </row>
    <row r="3413" spans="3:6" x14ac:dyDescent="0.2">
      <c r="C3413" s="1">
        <v>41786</v>
      </c>
      <c r="D3413" s="2">
        <v>32.989199999999997</v>
      </c>
      <c r="F3413" s="16"/>
    </row>
    <row r="3414" spans="3:6" x14ac:dyDescent="0.2">
      <c r="C3414" s="1">
        <v>41787</v>
      </c>
      <c r="D3414" s="2">
        <v>33.023899999999998</v>
      </c>
      <c r="F3414" s="16"/>
    </row>
    <row r="3415" spans="3:6" x14ac:dyDescent="0.2">
      <c r="C3415" s="1">
        <v>41788</v>
      </c>
      <c r="D3415" s="2">
        <v>33.018999999999998</v>
      </c>
      <c r="F3415" s="16"/>
    </row>
    <row r="3416" spans="3:6" x14ac:dyDescent="0.2">
      <c r="C3416" s="1">
        <v>41789</v>
      </c>
      <c r="D3416" s="2">
        <v>33.038800000000002</v>
      </c>
      <c r="F3416" s="16"/>
    </row>
    <row r="3417" spans="3:6" x14ac:dyDescent="0.2">
      <c r="C3417" s="1">
        <v>41792</v>
      </c>
      <c r="D3417" s="2">
        <v>33.073500000000003</v>
      </c>
      <c r="F3417" s="16"/>
    </row>
    <row r="3418" spans="3:6" x14ac:dyDescent="0.2">
      <c r="C3418" s="1">
        <v>41793</v>
      </c>
      <c r="D3418" s="2">
        <v>33.023899999999998</v>
      </c>
      <c r="F3418" s="16"/>
    </row>
    <row r="3419" spans="3:6" x14ac:dyDescent="0.2">
      <c r="C3419" s="1">
        <v>41794</v>
      </c>
      <c r="D3419" s="2">
        <v>32.964399999999998</v>
      </c>
      <c r="F3419" s="16"/>
    </row>
    <row r="3420" spans="3:6" x14ac:dyDescent="0.2">
      <c r="C3420" s="1">
        <v>41795</v>
      </c>
      <c r="D3420" s="2">
        <v>33.281700000000001</v>
      </c>
      <c r="F3420" s="16"/>
    </row>
    <row r="3421" spans="3:6" x14ac:dyDescent="0.2">
      <c r="C3421" s="1">
        <v>41796</v>
      </c>
      <c r="D3421" s="2">
        <v>33.554400000000001</v>
      </c>
      <c r="F3421" s="16"/>
    </row>
    <row r="3422" spans="3:6" x14ac:dyDescent="0.2">
      <c r="C3422" s="1">
        <v>41799</v>
      </c>
      <c r="D3422" s="2">
        <v>33.737900000000003</v>
      </c>
      <c r="F3422" s="16"/>
    </row>
    <row r="3423" spans="3:6" x14ac:dyDescent="0.2">
      <c r="C3423" s="1">
        <v>41800</v>
      </c>
      <c r="D3423" s="2">
        <v>33.767600000000002</v>
      </c>
      <c r="F3423" s="16"/>
    </row>
    <row r="3424" spans="3:6" x14ac:dyDescent="0.2">
      <c r="C3424" s="1">
        <v>41801</v>
      </c>
      <c r="D3424" s="2">
        <v>33.509799999999998</v>
      </c>
      <c r="F3424" s="16"/>
    </row>
    <row r="3425" spans="3:6" x14ac:dyDescent="0.2">
      <c r="C3425" s="1">
        <v>41802</v>
      </c>
      <c r="D3425" s="2">
        <v>33.475099999999998</v>
      </c>
      <c r="F3425" s="16"/>
    </row>
    <row r="3426" spans="3:6" x14ac:dyDescent="0.2">
      <c r="C3426" s="1">
        <v>41803</v>
      </c>
      <c r="D3426" s="2">
        <v>33.455300000000001</v>
      </c>
      <c r="F3426" s="16"/>
    </row>
    <row r="3427" spans="3:6" x14ac:dyDescent="0.2">
      <c r="C3427" s="1">
        <v>41806</v>
      </c>
      <c r="D3427" s="2">
        <v>33.058599999999998</v>
      </c>
      <c r="F3427" s="16"/>
    </row>
    <row r="3428" spans="3:6" x14ac:dyDescent="0.2">
      <c r="C3428" s="1">
        <v>41807</v>
      </c>
      <c r="D3428" s="2">
        <v>33.192500000000003</v>
      </c>
      <c r="F3428" s="16"/>
    </row>
    <row r="3429" spans="3:6" x14ac:dyDescent="0.2">
      <c r="C3429" s="1">
        <v>41808</v>
      </c>
      <c r="D3429" s="2">
        <v>33.222299999999997</v>
      </c>
      <c r="F3429" s="16"/>
    </row>
    <row r="3430" spans="3:6" x14ac:dyDescent="0.2">
      <c r="C3430" s="1">
        <v>41809</v>
      </c>
      <c r="D3430" s="2">
        <v>33.603999999999999</v>
      </c>
      <c r="F3430" s="16"/>
    </row>
    <row r="3431" spans="3:6" x14ac:dyDescent="0.2">
      <c r="C3431" s="1">
        <v>41810</v>
      </c>
      <c r="D3431" s="2">
        <v>33.465200000000003</v>
      </c>
      <c r="F3431" s="16"/>
    </row>
    <row r="3432" spans="3:6" x14ac:dyDescent="0.2">
      <c r="C3432" s="1">
        <v>41813</v>
      </c>
      <c r="D3432" s="2">
        <v>33.232199999999999</v>
      </c>
      <c r="F3432" s="16"/>
    </row>
    <row r="3433" spans="3:6" x14ac:dyDescent="0.2">
      <c r="C3433" s="1">
        <v>41814</v>
      </c>
      <c r="D3433" s="2">
        <v>33.301600000000001</v>
      </c>
      <c r="F3433" s="16"/>
    </row>
    <row r="3434" spans="3:6" x14ac:dyDescent="0.2">
      <c r="C3434" s="1">
        <v>41815</v>
      </c>
      <c r="D3434" s="2">
        <v>33.004100000000001</v>
      </c>
      <c r="F3434" s="16"/>
    </row>
    <row r="3435" spans="3:6" x14ac:dyDescent="0.2">
      <c r="C3435" s="1">
        <v>41816</v>
      </c>
      <c r="D3435" s="2">
        <v>32.845500000000001</v>
      </c>
      <c r="F3435" s="16"/>
    </row>
    <row r="3436" spans="3:6" x14ac:dyDescent="0.2">
      <c r="C3436" s="1">
        <v>41817</v>
      </c>
      <c r="D3436" s="2">
        <v>32.7761</v>
      </c>
      <c r="F3436" s="16"/>
    </row>
    <row r="3437" spans="3:6" x14ac:dyDescent="0.2">
      <c r="C3437" s="1">
        <v>41820</v>
      </c>
      <c r="D3437" s="2">
        <v>32.746299999999998</v>
      </c>
      <c r="F3437" s="16"/>
    </row>
    <row r="3438" spans="3:6" x14ac:dyDescent="0.2">
      <c r="C3438" s="1">
        <v>41821</v>
      </c>
      <c r="D3438" s="2">
        <v>33.058599999999998</v>
      </c>
      <c r="F3438" s="16"/>
    </row>
    <row r="3439" spans="3:6" x14ac:dyDescent="0.2">
      <c r="C3439" s="1">
        <v>41822</v>
      </c>
      <c r="D3439" s="2">
        <v>33.018999999999998</v>
      </c>
      <c r="F3439" s="16"/>
    </row>
    <row r="3440" spans="3:6" x14ac:dyDescent="0.2">
      <c r="C3440" s="1">
        <v>41823</v>
      </c>
      <c r="D3440" s="2">
        <v>33.385899999999999</v>
      </c>
      <c r="F3440" s="16"/>
    </row>
    <row r="3441" spans="3:6" x14ac:dyDescent="0.2">
      <c r="C3441" s="1">
        <v>41824</v>
      </c>
      <c r="D3441" s="2">
        <v>33.217300000000002</v>
      </c>
      <c r="F3441" s="16"/>
    </row>
    <row r="3442" spans="3:6" x14ac:dyDescent="0.2">
      <c r="C3442" s="1">
        <v>41827</v>
      </c>
      <c r="D3442" s="2">
        <v>32.845500000000001</v>
      </c>
      <c r="F3442" s="16"/>
    </row>
    <row r="3443" spans="3:6" x14ac:dyDescent="0.2">
      <c r="C3443" s="1">
        <v>41828</v>
      </c>
      <c r="D3443" s="2">
        <v>32.384399999999999</v>
      </c>
      <c r="F3443" s="16"/>
    </row>
    <row r="3444" spans="3:6" x14ac:dyDescent="0.2">
      <c r="C3444" s="1">
        <v>41829</v>
      </c>
      <c r="D3444" s="2">
        <v>32.557899999999997</v>
      </c>
      <c r="F3444" s="16"/>
    </row>
    <row r="3445" spans="3:6" x14ac:dyDescent="0.2">
      <c r="C3445" s="1">
        <v>41830</v>
      </c>
      <c r="D3445" s="2">
        <v>32.037300000000002</v>
      </c>
      <c r="F3445" s="16"/>
    </row>
    <row r="3446" spans="3:6" x14ac:dyDescent="0.2">
      <c r="C3446" s="1">
        <v>41831</v>
      </c>
      <c r="D3446" s="2">
        <v>32.091900000000003</v>
      </c>
      <c r="F3446" s="16"/>
    </row>
    <row r="3447" spans="3:6" x14ac:dyDescent="0.2">
      <c r="C3447" s="1">
        <v>41834</v>
      </c>
      <c r="D3447" s="2">
        <v>32.389299999999999</v>
      </c>
      <c r="F3447" s="16"/>
    </row>
    <row r="3448" spans="3:6" x14ac:dyDescent="0.2">
      <c r="C3448" s="1">
        <v>41835</v>
      </c>
      <c r="D3448" s="2">
        <v>32.091900000000003</v>
      </c>
      <c r="F3448" s="16"/>
    </row>
    <row r="3449" spans="3:6" x14ac:dyDescent="0.2">
      <c r="C3449" s="1">
        <v>41836</v>
      </c>
      <c r="D3449" s="2">
        <v>32.592599999999997</v>
      </c>
      <c r="F3449" s="16"/>
    </row>
    <row r="3450" spans="3:6" x14ac:dyDescent="0.2">
      <c r="C3450" s="1">
        <v>41837</v>
      </c>
      <c r="D3450" s="2">
        <v>32.166200000000003</v>
      </c>
      <c r="F3450" s="16"/>
    </row>
    <row r="3451" spans="3:6" x14ac:dyDescent="0.2">
      <c r="C3451" s="1">
        <v>41838</v>
      </c>
      <c r="D3451" s="2">
        <v>32.225700000000003</v>
      </c>
      <c r="F3451" s="16"/>
    </row>
    <row r="3452" spans="3:6" x14ac:dyDescent="0.2">
      <c r="C3452" s="1">
        <v>41841</v>
      </c>
      <c r="D3452" s="2">
        <v>31.938199999999998</v>
      </c>
      <c r="F3452" s="16"/>
    </row>
    <row r="3453" spans="3:6" x14ac:dyDescent="0.2">
      <c r="C3453" s="1">
        <v>41842</v>
      </c>
      <c r="D3453" s="2">
        <v>32.438899999999997</v>
      </c>
      <c r="F3453" s="16"/>
    </row>
    <row r="3454" spans="3:6" x14ac:dyDescent="0.2">
      <c r="C3454" s="1">
        <v>41843</v>
      </c>
      <c r="D3454" s="2">
        <v>32.468699999999998</v>
      </c>
      <c r="F3454" s="16"/>
    </row>
    <row r="3455" spans="3:6" x14ac:dyDescent="0.2">
      <c r="C3455" s="1">
        <v>41844</v>
      </c>
      <c r="D3455" s="2">
        <v>32.736400000000003</v>
      </c>
      <c r="F3455" s="16"/>
    </row>
    <row r="3456" spans="3:6" x14ac:dyDescent="0.2">
      <c r="C3456" s="1">
        <v>41845</v>
      </c>
      <c r="D3456" s="2">
        <v>32.285200000000003</v>
      </c>
      <c r="F3456" s="16"/>
    </row>
    <row r="3457" spans="3:6" x14ac:dyDescent="0.2">
      <c r="C3457" s="1">
        <v>41848</v>
      </c>
      <c r="D3457" s="2">
        <v>32.270400000000002</v>
      </c>
      <c r="F3457" s="16"/>
    </row>
    <row r="3458" spans="3:6" x14ac:dyDescent="0.2">
      <c r="C3458" s="1">
        <v>41849</v>
      </c>
      <c r="D3458" s="2">
        <v>32.448799999999999</v>
      </c>
      <c r="F3458" s="16"/>
    </row>
    <row r="3459" spans="3:6" x14ac:dyDescent="0.2">
      <c r="C3459" s="1">
        <v>41850</v>
      </c>
      <c r="D3459" s="2">
        <v>32.225700000000003</v>
      </c>
      <c r="F3459" s="16"/>
    </row>
    <row r="3460" spans="3:6" x14ac:dyDescent="0.2">
      <c r="C3460" s="1">
        <v>41851</v>
      </c>
      <c r="D3460" s="2">
        <v>31.6952</v>
      </c>
      <c r="F3460" s="16"/>
    </row>
    <row r="3461" spans="3:6" x14ac:dyDescent="0.2">
      <c r="C3461" s="1">
        <v>41852</v>
      </c>
      <c r="D3461" s="2">
        <v>31.293700000000001</v>
      </c>
      <c r="F3461" s="16"/>
    </row>
    <row r="3462" spans="3:6" x14ac:dyDescent="0.2">
      <c r="C3462" s="1">
        <v>41855</v>
      </c>
      <c r="D3462" s="2">
        <v>31.229199999999999</v>
      </c>
      <c r="F3462" s="16"/>
    </row>
    <row r="3463" spans="3:6" x14ac:dyDescent="0.2">
      <c r="C3463" s="1">
        <v>41856</v>
      </c>
      <c r="D3463" s="2">
        <v>31.308499999999999</v>
      </c>
      <c r="F3463" s="16"/>
    </row>
    <row r="3464" spans="3:6" x14ac:dyDescent="0.2">
      <c r="C3464" s="1">
        <v>41857</v>
      </c>
      <c r="D3464" s="2">
        <v>31.090399999999999</v>
      </c>
      <c r="F3464" s="16"/>
    </row>
    <row r="3465" spans="3:6" x14ac:dyDescent="0.2">
      <c r="C3465" s="1">
        <v>41858</v>
      </c>
      <c r="D3465" s="2">
        <v>30.688800000000001</v>
      </c>
      <c r="F3465" s="16"/>
    </row>
    <row r="3466" spans="3:6" x14ac:dyDescent="0.2">
      <c r="C3466" s="1">
        <v>41859</v>
      </c>
      <c r="D3466" s="2">
        <v>30.609500000000001</v>
      </c>
      <c r="F3466" s="16"/>
    </row>
    <row r="3467" spans="3:6" x14ac:dyDescent="0.2">
      <c r="C3467" s="1">
        <v>41862</v>
      </c>
      <c r="D3467" s="2">
        <v>31.011099999999999</v>
      </c>
      <c r="F3467" s="16"/>
    </row>
    <row r="3468" spans="3:6" x14ac:dyDescent="0.2">
      <c r="C3468" s="1">
        <v>41863</v>
      </c>
      <c r="D3468" s="2">
        <v>30.788</v>
      </c>
      <c r="F3468" s="16"/>
    </row>
    <row r="3469" spans="3:6" x14ac:dyDescent="0.2">
      <c r="C3469" s="1">
        <v>41864</v>
      </c>
      <c r="D3469" s="2">
        <v>31.120100000000001</v>
      </c>
      <c r="F3469" s="16"/>
    </row>
    <row r="3470" spans="3:6" x14ac:dyDescent="0.2">
      <c r="C3470" s="1">
        <v>41865</v>
      </c>
      <c r="D3470" s="2">
        <v>31.154800000000002</v>
      </c>
      <c r="F3470" s="16"/>
    </row>
    <row r="3471" spans="3:6" x14ac:dyDescent="0.2">
      <c r="C3471" s="1">
        <v>41866</v>
      </c>
      <c r="D3471" s="2">
        <v>30.931699999999999</v>
      </c>
      <c r="F3471" s="16"/>
    </row>
    <row r="3472" spans="3:6" x14ac:dyDescent="0.2">
      <c r="C3472" s="1">
        <v>41869</v>
      </c>
      <c r="D3472" s="2">
        <v>31.293700000000001</v>
      </c>
      <c r="F3472" s="16"/>
    </row>
    <row r="3473" spans="3:6" x14ac:dyDescent="0.2">
      <c r="C3473" s="1">
        <v>41870</v>
      </c>
      <c r="D3473" s="2">
        <v>31.4969</v>
      </c>
      <c r="F3473" s="16"/>
    </row>
    <row r="3474" spans="3:6" x14ac:dyDescent="0.2">
      <c r="C3474" s="1">
        <v>41871</v>
      </c>
      <c r="D3474" s="2">
        <v>31.3978</v>
      </c>
      <c r="F3474" s="16"/>
    </row>
    <row r="3475" spans="3:6" x14ac:dyDescent="0.2">
      <c r="C3475" s="1">
        <v>41872</v>
      </c>
      <c r="D3475" s="2">
        <v>31.799399999999999</v>
      </c>
      <c r="F3475" s="16"/>
    </row>
    <row r="3476" spans="3:6" x14ac:dyDescent="0.2">
      <c r="C3476" s="1">
        <v>41873</v>
      </c>
      <c r="D3476" s="2">
        <v>31.506900000000002</v>
      </c>
      <c r="F3476" s="16"/>
    </row>
    <row r="3477" spans="3:6" x14ac:dyDescent="0.2">
      <c r="C3477" s="1">
        <v>41876</v>
      </c>
      <c r="D3477" s="2">
        <v>32.186100000000003</v>
      </c>
      <c r="F3477" s="16"/>
    </row>
    <row r="3478" spans="3:6" x14ac:dyDescent="0.2">
      <c r="C3478" s="1">
        <v>41877</v>
      </c>
      <c r="D3478" s="2">
        <v>32.493499999999997</v>
      </c>
      <c r="F3478" s="16"/>
    </row>
    <row r="3479" spans="3:6" x14ac:dyDescent="0.2">
      <c r="C3479" s="1">
        <v>41878</v>
      </c>
      <c r="D3479" s="2">
        <v>32.443899999999999</v>
      </c>
      <c r="F3479" s="16"/>
    </row>
    <row r="3480" spans="3:6" x14ac:dyDescent="0.2">
      <c r="C3480" s="1">
        <v>41879</v>
      </c>
      <c r="D3480" s="2">
        <v>32.195999999999998</v>
      </c>
      <c r="F3480" s="16"/>
    </row>
    <row r="3481" spans="3:6" x14ac:dyDescent="0.2">
      <c r="C3481" s="1">
        <v>41880</v>
      </c>
      <c r="D3481" s="2">
        <v>32.290199999999999</v>
      </c>
      <c r="F3481" s="16"/>
    </row>
    <row r="3482" spans="3:6" x14ac:dyDescent="0.2">
      <c r="C3482" s="1">
        <v>41883</v>
      </c>
      <c r="D3482" s="2">
        <v>32.295099999999998</v>
      </c>
      <c r="F3482" s="16"/>
    </row>
    <row r="3483" spans="3:6" x14ac:dyDescent="0.2">
      <c r="C3483" s="1">
        <v>41884</v>
      </c>
      <c r="D3483" s="2">
        <v>32.334800000000001</v>
      </c>
      <c r="F3483" s="16"/>
    </row>
    <row r="3484" spans="3:6" x14ac:dyDescent="0.2">
      <c r="C3484" s="1">
        <v>41885</v>
      </c>
      <c r="D3484" s="2">
        <v>32.691800000000001</v>
      </c>
      <c r="F3484" s="16"/>
    </row>
    <row r="3485" spans="3:6" x14ac:dyDescent="0.2">
      <c r="C3485" s="1">
        <v>41886</v>
      </c>
      <c r="D3485" s="2">
        <v>33.291699999999999</v>
      </c>
      <c r="F3485" s="16"/>
    </row>
    <row r="3486" spans="3:6" x14ac:dyDescent="0.2">
      <c r="C3486" s="1">
        <v>41887</v>
      </c>
      <c r="D3486" s="2">
        <v>33.301600000000001</v>
      </c>
      <c r="F3486" s="16"/>
    </row>
    <row r="3487" spans="3:6" x14ac:dyDescent="0.2">
      <c r="C3487" s="1">
        <v>41890</v>
      </c>
      <c r="D3487" s="2">
        <v>33.222299999999997</v>
      </c>
      <c r="F3487" s="16"/>
    </row>
    <row r="3488" spans="3:6" x14ac:dyDescent="0.2">
      <c r="C3488" s="1">
        <v>41891</v>
      </c>
      <c r="D3488" s="2">
        <v>32.964399999999998</v>
      </c>
      <c r="F3488" s="16"/>
    </row>
    <row r="3489" spans="3:6" x14ac:dyDescent="0.2">
      <c r="C3489" s="1">
        <v>41892</v>
      </c>
      <c r="D3489" s="2">
        <v>32.984299999999998</v>
      </c>
      <c r="F3489" s="16"/>
    </row>
    <row r="3490" spans="3:6" x14ac:dyDescent="0.2">
      <c r="C3490" s="1">
        <v>41893</v>
      </c>
      <c r="D3490" s="2">
        <v>32.9</v>
      </c>
      <c r="F3490" s="16"/>
    </row>
    <row r="3491" spans="3:6" x14ac:dyDescent="0.2">
      <c r="C3491" s="1">
        <v>41894</v>
      </c>
      <c r="D3491" s="2">
        <v>32.880200000000002</v>
      </c>
      <c r="F3491" s="16"/>
    </row>
    <row r="3492" spans="3:6" x14ac:dyDescent="0.2">
      <c r="C3492" s="1">
        <v>41897</v>
      </c>
      <c r="D3492" s="2">
        <v>32.131500000000003</v>
      </c>
      <c r="F3492" s="16"/>
    </row>
    <row r="3493" spans="3:6" x14ac:dyDescent="0.2">
      <c r="C3493" s="1">
        <v>41898</v>
      </c>
      <c r="D3493" s="2">
        <v>32.022500000000001</v>
      </c>
      <c r="F3493" s="16"/>
    </row>
    <row r="3494" spans="3:6" x14ac:dyDescent="0.2">
      <c r="C3494" s="1">
        <v>41899</v>
      </c>
      <c r="D3494" s="2">
        <v>32.2059</v>
      </c>
      <c r="F3494" s="16"/>
    </row>
    <row r="3495" spans="3:6" x14ac:dyDescent="0.2">
      <c r="C3495" s="1">
        <v>41900</v>
      </c>
      <c r="D3495" s="2">
        <v>32.503399999999999</v>
      </c>
      <c r="F3495" s="16"/>
    </row>
    <row r="3496" spans="3:6" x14ac:dyDescent="0.2">
      <c r="C3496" s="1">
        <v>41901</v>
      </c>
      <c r="D3496" s="2">
        <v>32.513300000000001</v>
      </c>
      <c r="F3496" s="16"/>
    </row>
    <row r="3497" spans="3:6" x14ac:dyDescent="0.2">
      <c r="C3497" s="1">
        <v>41904</v>
      </c>
      <c r="D3497" s="2">
        <v>32.429000000000002</v>
      </c>
      <c r="F3497" s="16"/>
    </row>
    <row r="3498" spans="3:6" x14ac:dyDescent="0.2">
      <c r="C3498" s="1">
        <v>41905</v>
      </c>
      <c r="D3498" s="2">
        <v>31.957999999999998</v>
      </c>
      <c r="F3498" s="16"/>
    </row>
    <row r="3499" spans="3:6" x14ac:dyDescent="0.2">
      <c r="C3499" s="1">
        <v>41906</v>
      </c>
      <c r="D3499" s="2">
        <v>32.280299999999997</v>
      </c>
      <c r="F3499" s="16"/>
    </row>
    <row r="3500" spans="3:6" x14ac:dyDescent="0.2">
      <c r="C3500" s="1">
        <v>41907</v>
      </c>
      <c r="D3500" s="2">
        <v>31.9084</v>
      </c>
      <c r="F3500" s="16"/>
    </row>
    <row r="3501" spans="3:6" x14ac:dyDescent="0.2">
      <c r="C3501" s="1">
        <v>41908</v>
      </c>
      <c r="D3501" s="2">
        <v>32.052199999999999</v>
      </c>
      <c r="F3501" s="16"/>
    </row>
    <row r="3502" spans="3:6" x14ac:dyDescent="0.2">
      <c r="C3502" s="1">
        <v>41911</v>
      </c>
      <c r="D3502" s="2">
        <v>31.7498</v>
      </c>
      <c r="F3502" s="16"/>
    </row>
    <row r="3503" spans="3:6" x14ac:dyDescent="0.2">
      <c r="C3503" s="1">
        <v>41912</v>
      </c>
      <c r="D3503" s="2">
        <v>32.161299999999997</v>
      </c>
      <c r="F3503" s="16"/>
    </row>
    <row r="3504" spans="3:6" x14ac:dyDescent="0.2">
      <c r="C3504" s="1">
        <v>41913</v>
      </c>
      <c r="D3504" s="2">
        <v>31.824200000000001</v>
      </c>
      <c r="F3504" s="16"/>
    </row>
    <row r="3505" spans="3:6" x14ac:dyDescent="0.2">
      <c r="C3505" s="1">
        <v>41914</v>
      </c>
      <c r="D3505" s="2">
        <v>30.9268</v>
      </c>
      <c r="F3505" s="16"/>
    </row>
    <row r="3506" spans="3:6" x14ac:dyDescent="0.2">
      <c r="C3506" s="1">
        <v>41918</v>
      </c>
      <c r="D3506" s="2">
        <v>31.259</v>
      </c>
      <c r="F3506" s="16"/>
    </row>
    <row r="3507" spans="3:6" x14ac:dyDescent="0.2">
      <c r="C3507" s="1">
        <v>41919</v>
      </c>
      <c r="D3507" s="2">
        <v>30.718599999999999</v>
      </c>
      <c r="F3507" s="16"/>
    </row>
    <row r="3508" spans="3:6" x14ac:dyDescent="0.2">
      <c r="C3508" s="1">
        <v>41920</v>
      </c>
      <c r="D3508" s="2">
        <v>30.406199999999998</v>
      </c>
      <c r="F3508" s="16"/>
    </row>
    <row r="3509" spans="3:6" x14ac:dyDescent="0.2">
      <c r="C3509" s="1">
        <v>41921</v>
      </c>
      <c r="D3509" s="2">
        <v>30.302099999999999</v>
      </c>
      <c r="F3509" s="16"/>
    </row>
    <row r="3510" spans="3:6" x14ac:dyDescent="0.2">
      <c r="C3510" s="1">
        <v>41922</v>
      </c>
      <c r="D3510" s="2">
        <v>29.796399999999998</v>
      </c>
      <c r="F3510" s="16"/>
    </row>
    <row r="3511" spans="3:6" x14ac:dyDescent="0.2">
      <c r="C3511" s="1">
        <v>41925</v>
      </c>
      <c r="D3511" s="2">
        <v>29.846</v>
      </c>
      <c r="F3511" s="16"/>
    </row>
    <row r="3512" spans="3:6" x14ac:dyDescent="0.2">
      <c r="C3512" s="1">
        <v>41926</v>
      </c>
      <c r="D3512" s="2">
        <v>29.890599999999999</v>
      </c>
      <c r="F3512" s="16"/>
    </row>
    <row r="3513" spans="3:6" x14ac:dyDescent="0.2">
      <c r="C3513" s="1">
        <v>41927</v>
      </c>
      <c r="D3513" s="2">
        <v>28.894100000000002</v>
      </c>
      <c r="F3513" s="16"/>
    </row>
    <row r="3514" spans="3:6" x14ac:dyDescent="0.2">
      <c r="C3514" s="1">
        <v>41928</v>
      </c>
      <c r="D3514" s="2">
        <v>28.6264</v>
      </c>
      <c r="F3514" s="16"/>
    </row>
    <row r="3515" spans="3:6" x14ac:dyDescent="0.2">
      <c r="C3515" s="1">
        <v>41929</v>
      </c>
      <c r="D3515" s="2">
        <v>29.494</v>
      </c>
      <c r="F3515" s="16"/>
    </row>
    <row r="3516" spans="3:6" x14ac:dyDescent="0.2">
      <c r="C3516" s="1">
        <v>41932</v>
      </c>
      <c r="D3516" s="2">
        <v>29.1965</v>
      </c>
      <c r="F3516" s="16"/>
    </row>
    <row r="3517" spans="3:6" x14ac:dyDescent="0.2">
      <c r="C3517" s="1">
        <v>41933</v>
      </c>
      <c r="D3517" s="2">
        <v>29.8658</v>
      </c>
      <c r="F3517" s="16"/>
    </row>
    <row r="3518" spans="3:6" x14ac:dyDescent="0.2">
      <c r="C3518" s="1">
        <v>41934</v>
      </c>
      <c r="D3518" s="2">
        <v>30.049299999999999</v>
      </c>
      <c r="F3518" s="16"/>
    </row>
    <row r="3519" spans="3:6" x14ac:dyDescent="0.2">
      <c r="C3519" s="1">
        <v>41935</v>
      </c>
      <c r="D3519" s="2">
        <v>30.381399999999999</v>
      </c>
      <c r="F3519" s="16"/>
    </row>
    <row r="3520" spans="3:6" x14ac:dyDescent="0.2">
      <c r="C3520" s="1">
        <v>41936</v>
      </c>
      <c r="D3520" s="2">
        <v>30.247599999999998</v>
      </c>
      <c r="F3520" s="16"/>
    </row>
    <row r="3521" spans="3:6" x14ac:dyDescent="0.2">
      <c r="C3521" s="1">
        <v>41939</v>
      </c>
      <c r="D3521" s="2">
        <v>29.940200000000001</v>
      </c>
      <c r="F3521" s="16"/>
    </row>
    <row r="3522" spans="3:6" x14ac:dyDescent="0.2">
      <c r="C3522" s="1">
        <v>41940</v>
      </c>
      <c r="D3522" s="2">
        <v>30.287199999999999</v>
      </c>
      <c r="F3522" s="16"/>
    </row>
    <row r="3523" spans="3:6" x14ac:dyDescent="0.2">
      <c r="C3523" s="1">
        <v>41941</v>
      </c>
      <c r="D3523" s="2">
        <v>30.2029</v>
      </c>
      <c r="F3523" s="16"/>
    </row>
    <row r="3524" spans="3:6" x14ac:dyDescent="0.2">
      <c r="C3524" s="1">
        <v>41942</v>
      </c>
      <c r="D3524" s="2">
        <v>30.267399999999999</v>
      </c>
      <c r="F3524" s="16"/>
    </row>
    <row r="3525" spans="3:6" x14ac:dyDescent="0.2">
      <c r="C3525" s="1">
        <v>41943</v>
      </c>
      <c r="D3525" s="2">
        <v>31.060600000000001</v>
      </c>
      <c r="F3525" s="16"/>
    </row>
    <row r="3526" spans="3:6" x14ac:dyDescent="0.2">
      <c r="C3526" s="1">
        <v>41946</v>
      </c>
      <c r="D3526" s="2">
        <v>30.753299999999999</v>
      </c>
      <c r="F3526" s="16"/>
    </row>
    <row r="3527" spans="3:6" x14ac:dyDescent="0.2">
      <c r="C3527" s="1">
        <v>41947</v>
      </c>
      <c r="D3527" s="2">
        <v>30.287199999999999</v>
      </c>
      <c r="F3527" s="16"/>
    </row>
    <row r="3528" spans="3:6" x14ac:dyDescent="0.2">
      <c r="C3528" s="1">
        <v>41948</v>
      </c>
      <c r="D3528" s="2">
        <v>30.788</v>
      </c>
      <c r="F3528" s="16"/>
    </row>
    <row r="3529" spans="3:6" x14ac:dyDescent="0.2">
      <c r="C3529" s="1">
        <v>41949</v>
      </c>
      <c r="D3529" s="2">
        <v>30.921800000000001</v>
      </c>
      <c r="F3529" s="16"/>
    </row>
    <row r="3530" spans="3:6" x14ac:dyDescent="0.2">
      <c r="C3530" s="1">
        <v>41950</v>
      </c>
      <c r="D3530" s="2">
        <v>30.555</v>
      </c>
      <c r="F3530" s="16"/>
    </row>
    <row r="3531" spans="3:6" x14ac:dyDescent="0.2">
      <c r="C3531" s="1">
        <v>41953</v>
      </c>
      <c r="D3531" s="2">
        <v>30.872299999999999</v>
      </c>
      <c r="F3531" s="16"/>
    </row>
    <row r="3532" spans="3:6" x14ac:dyDescent="0.2">
      <c r="C3532" s="1">
        <v>41954</v>
      </c>
      <c r="D3532" s="2">
        <v>30.956499999999998</v>
      </c>
      <c r="F3532" s="16"/>
    </row>
    <row r="3533" spans="3:6" x14ac:dyDescent="0.2">
      <c r="C3533" s="1">
        <v>41955</v>
      </c>
      <c r="D3533" s="2">
        <v>30.4756</v>
      </c>
      <c r="F3533" s="16"/>
    </row>
    <row r="3534" spans="3:6" x14ac:dyDescent="0.2">
      <c r="C3534" s="1">
        <v>41956</v>
      </c>
      <c r="D3534" s="2">
        <v>30.490500000000001</v>
      </c>
      <c r="F3534" s="16"/>
    </row>
    <row r="3535" spans="3:6" x14ac:dyDescent="0.2">
      <c r="C3535" s="1">
        <v>41957</v>
      </c>
      <c r="D3535" s="2">
        <v>30.579699999999999</v>
      </c>
      <c r="F3535" s="16"/>
    </row>
    <row r="3536" spans="3:6" x14ac:dyDescent="0.2">
      <c r="C3536" s="1">
        <v>41960</v>
      </c>
      <c r="D3536" s="2">
        <v>30.812799999999999</v>
      </c>
      <c r="F3536" s="16"/>
    </row>
    <row r="3537" spans="3:6" x14ac:dyDescent="0.2">
      <c r="C3537" s="1">
        <v>41961</v>
      </c>
      <c r="D3537" s="2">
        <v>31.224299999999999</v>
      </c>
      <c r="F3537" s="16"/>
    </row>
    <row r="3538" spans="3:6" x14ac:dyDescent="0.2">
      <c r="C3538" s="1">
        <v>41962</v>
      </c>
      <c r="D3538" s="2">
        <v>31.248999999999999</v>
      </c>
      <c r="F3538" s="16"/>
    </row>
    <row r="3539" spans="3:6" x14ac:dyDescent="0.2">
      <c r="C3539" s="1">
        <v>41963</v>
      </c>
      <c r="D3539" s="2">
        <v>31.060600000000001</v>
      </c>
      <c r="F3539" s="16"/>
    </row>
    <row r="3540" spans="3:6" x14ac:dyDescent="0.2">
      <c r="C3540" s="1">
        <v>41964</v>
      </c>
      <c r="D3540" s="2">
        <v>31.8886</v>
      </c>
      <c r="F3540" s="16"/>
    </row>
    <row r="3541" spans="3:6" x14ac:dyDescent="0.2">
      <c r="C3541" s="1">
        <v>41967</v>
      </c>
      <c r="D3541" s="2">
        <v>32.0869</v>
      </c>
      <c r="F3541" s="16"/>
    </row>
    <row r="3542" spans="3:6" x14ac:dyDescent="0.2">
      <c r="C3542" s="1">
        <v>41968</v>
      </c>
      <c r="D3542" s="2">
        <v>32.270400000000002</v>
      </c>
      <c r="F3542" s="16"/>
    </row>
    <row r="3543" spans="3:6" x14ac:dyDescent="0.2">
      <c r="C3543" s="1">
        <v>41969</v>
      </c>
      <c r="D3543" s="2">
        <v>32.260399999999997</v>
      </c>
      <c r="F3543" s="16"/>
    </row>
    <row r="3544" spans="3:6" x14ac:dyDescent="0.2">
      <c r="C3544" s="1">
        <v>41970</v>
      </c>
      <c r="D3544" s="2">
        <v>32.438899999999997</v>
      </c>
      <c r="F3544" s="16"/>
    </row>
    <row r="3545" spans="3:6" x14ac:dyDescent="0.2">
      <c r="C3545" s="1">
        <v>41971</v>
      </c>
      <c r="D3545" s="2">
        <v>32.4786</v>
      </c>
      <c r="F3545" s="16"/>
    </row>
    <row r="3546" spans="3:6" x14ac:dyDescent="0.2">
      <c r="C3546" s="1">
        <v>41974</v>
      </c>
      <c r="D3546" s="2">
        <v>32.3249</v>
      </c>
      <c r="F3546" s="16"/>
    </row>
    <row r="3547" spans="3:6" x14ac:dyDescent="0.2">
      <c r="C3547" s="1">
        <v>41975</v>
      </c>
      <c r="D3547" s="2">
        <v>32.379399999999997</v>
      </c>
      <c r="F3547" s="16"/>
    </row>
    <row r="3548" spans="3:6" x14ac:dyDescent="0.2">
      <c r="C3548" s="1">
        <v>41976</v>
      </c>
      <c r="D3548" s="2">
        <v>32.488500000000002</v>
      </c>
      <c r="F3548" s="16"/>
    </row>
    <row r="3549" spans="3:6" x14ac:dyDescent="0.2">
      <c r="C3549" s="1">
        <v>41977</v>
      </c>
      <c r="D3549" s="2">
        <v>31.9679</v>
      </c>
      <c r="F3549" s="16"/>
    </row>
    <row r="3550" spans="3:6" x14ac:dyDescent="0.2">
      <c r="C3550" s="1">
        <v>41978</v>
      </c>
      <c r="D3550" s="2">
        <v>32.795900000000003</v>
      </c>
      <c r="F3550" s="16"/>
    </row>
    <row r="3551" spans="3:6" x14ac:dyDescent="0.2">
      <c r="C3551" s="1">
        <v>41981</v>
      </c>
      <c r="D3551" s="2">
        <v>32.503399999999999</v>
      </c>
      <c r="F3551" s="16"/>
    </row>
    <row r="3552" spans="3:6" x14ac:dyDescent="0.2">
      <c r="C3552" s="1">
        <v>41982</v>
      </c>
      <c r="D3552" s="2">
        <v>31.665500000000002</v>
      </c>
      <c r="F3552" s="16"/>
    </row>
    <row r="3553" spans="3:6" x14ac:dyDescent="0.2">
      <c r="C3553" s="1">
        <v>41983</v>
      </c>
      <c r="D3553" s="2">
        <v>31.501899999999999</v>
      </c>
      <c r="F3553" s="16"/>
    </row>
    <row r="3554" spans="3:6" x14ac:dyDescent="0.2">
      <c r="C3554" s="1">
        <v>41984</v>
      </c>
      <c r="D3554" s="2">
        <v>31.6358</v>
      </c>
      <c r="F3554" s="16"/>
    </row>
    <row r="3555" spans="3:6" x14ac:dyDescent="0.2">
      <c r="C3555" s="1">
        <v>41985</v>
      </c>
      <c r="D3555" s="2">
        <v>30.753299999999999</v>
      </c>
      <c r="F3555" s="16"/>
    </row>
    <row r="3556" spans="3:6" x14ac:dyDescent="0.2">
      <c r="C3556" s="1">
        <v>41988</v>
      </c>
      <c r="D3556" s="2">
        <v>29.776599999999998</v>
      </c>
      <c r="F3556" s="16"/>
    </row>
    <row r="3557" spans="3:6" x14ac:dyDescent="0.2">
      <c r="C3557" s="1">
        <v>41989</v>
      </c>
      <c r="D3557" s="2">
        <v>30.490500000000001</v>
      </c>
      <c r="F3557" s="16"/>
    </row>
    <row r="3558" spans="3:6" x14ac:dyDescent="0.2">
      <c r="C3558" s="1">
        <v>41990</v>
      </c>
      <c r="D3558" s="2">
        <v>30.540099999999999</v>
      </c>
      <c r="F3558" s="16"/>
    </row>
    <row r="3559" spans="3:6" x14ac:dyDescent="0.2">
      <c r="C3559" s="1">
        <v>41991</v>
      </c>
      <c r="D3559" s="2">
        <v>31.5564</v>
      </c>
      <c r="F3559" s="16"/>
    </row>
    <row r="3560" spans="3:6" x14ac:dyDescent="0.2">
      <c r="C3560" s="1">
        <v>41992</v>
      </c>
      <c r="D3560" s="2">
        <v>31.442399999999999</v>
      </c>
      <c r="F3560" s="16"/>
    </row>
    <row r="3561" spans="3:6" x14ac:dyDescent="0.2">
      <c r="C3561" s="1">
        <v>41995</v>
      </c>
      <c r="D3561" s="2">
        <v>31.5763</v>
      </c>
      <c r="F3561" s="16"/>
    </row>
    <row r="3562" spans="3:6" x14ac:dyDescent="0.2">
      <c r="C3562" s="1">
        <v>41996</v>
      </c>
      <c r="D3562" s="2">
        <v>31.943100000000001</v>
      </c>
      <c r="F3562" s="16"/>
    </row>
    <row r="3563" spans="3:6" x14ac:dyDescent="0.2">
      <c r="C3563" s="1">
        <v>42002</v>
      </c>
      <c r="D3563" s="2">
        <v>31.898499999999999</v>
      </c>
      <c r="F3563" s="16"/>
    </row>
    <row r="3564" spans="3:6" x14ac:dyDescent="0.2">
      <c r="C3564" s="1">
        <v>42003</v>
      </c>
      <c r="D3564" s="2">
        <v>31.472100000000001</v>
      </c>
      <c r="F3564" s="16"/>
    </row>
    <row r="3565" spans="3:6" x14ac:dyDescent="0.2">
      <c r="C3565" s="1">
        <v>42006</v>
      </c>
      <c r="D3565" s="2">
        <v>31.432500000000001</v>
      </c>
      <c r="F3565" s="16"/>
    </row>
    <row r="3566" spans="3:6" x14ac:dyDescent="0.2">
      <c r="C3566" s="1">
        <v>42009</v>
      </c>
      <c r="D3566" s="2">
        <v>30.267399999999999</v>
      </c>
      <c r="F3566" s="16"/>
    </row>
    <row r="3567" spans="3:6" x14ac:dyDescent="0.2">
      <c r="C3567" s="1">
        <v>42010</v>
      </c>
      <c r="D3567" s="2">
        <v>30.039300000000001</v>
      </c>
      <c r="F3567" s="16"/>
    </row>
    <row r="3568" spans="3:6" x14ac:dyDescent="0.2">
      <c r="C3568" s="1">
        <v>42011</v>
      </c>
      <c r="D3568" s="2">
        <v>30.267399999999999</v>
      </c>
      <c r="F3568" s="16"/>
    </row>
    <row r="3569" spans="3:6" x14ac:dyDescent="0.2">
      <c r="C3569" s="1">
        <v>42012</v>
      </c>
      <c r="D3569" s="2">
        <v>31.363099999999999</v>
      </c>
      <c r="F3569" s="16"/>
    </row>
    <row r="3570" spans="3:6" x14ac:dyDescent="0.2">
      <c r="C3570" s="1">
        <v>42013</v>
      </c>
      <c r="D3570" s="2">
        <v>30.485499999999998</v>
      </c>
      <c r="F3570" s="16"/>
    </row>
    <row r="3571" spans="3:6" x14ac:dyDescent="0.2">
      <c r="C3571" s="1">
        <v>42016</v>
      </c>
      <c r="D3571" s="2">
        <v>30.862300000000001</v>
      </c>
      <c r="F3571" s="16"/>
    </row>
    <row r="3572" spans="3:6" x14ac:dyDescent="0.2">
      <c r="C3572" s="1">
        <v>42017</v>
      </c>
      <c r="D3572" s="2">
        <v>31.363099999999999</v>
      </c>
      <c r="F3572" s="16"/>
    </row>
    <row r="3573" spans="3:6" x14ac:dyDescent="0.2">
      <c r="C3573" s="1">
        <v>42018</v>
      </c>
      <c r="D3573" s="2">
        <v>30.956499999999998</v>
      </c>
      <c r="F3573" s="16"/>
    </row>
    <row r="3574" spans="3:6" x14ac:dyDescent="0.2">
      <c r="C3574" s="1">
        <v>42019</v>
      </c>
      <c r="D3574" s="2">
        <v>31.606000000000002</v>
      </c>
      <c r="F3574" s="16"/>
    </row>
    <row r="3575" spans="3:6" x14ac:dyDescent="0.2">
      <c r="C3575" s="1">
        <v>42020</v>
      </c>
      <c r="D3575" s="2">
        <v>32.0473</v>
      </c>
      <c r="F3575" s="16"/>
    </row>
    <row r="3576" spans="3:6" x14ac:dyDescent="0.2">
      <c r="C3576" s="1">
        <v>42023</v>
      </c>
      <c r="D3576" s="2">
        <v>32.260399999999997</v>
      </c>
      <c r="F3576" s="16"/>
    </row>
    <row r="3577" spans="3:6" x14ac:dyDescent="0.2">
      <c r="C3577" s="1">
        <v>42024</v>
      </c>
      <c r="D3577" s="2">
        <v>32.483499999999999</v>
      </c>
      <c r="F3577" s="16"/>
    </row>
    <row r="3578" spans="3:6" x14ac:dyDescent="0.2">
      <c r="C3578" s="1">
        <v>42025</v>
      </c>
      <c r="D3578" s="2">
        <v>32.746299999999998</v>
      </c>
      <c r="F3578" s="16"/>
    </row>
    <row r="3579" spans="3:6" x14ac:dyDescent="0.2">
      <c r="C3579" s="1">
        <v>42026</v>
      </c>
      <c r="D3579" s="2">
        <v>33.227200000000003</v>
      </c>
      <c r="F3579" s="16"/>
    </row>
    <row r="3580" spans="3:6" x14ac:dyDescent="0.2">
      <c r="C3580" s="1">
        <v>42027</v>
      </c>
      <c r="D3580" s="2">
        <v>33.906399999999998</v>
      </c>
      <c r="F3580" s="16"/>
    </row>
    <row r="3581" spans="3:6" x14ac:dyDescent="0.2">
      <c r="C3581" s="1">
        <v>42030</v>
      </c>
      <c r="D3581" s="2">
        <v>34.159300000000002</v>
      </c>
      <c r="F3581" s="16"/>
    </row>
    <row r="3582" spans="3:6" x14ac:dyDescent="0.2">
      <c r="C3582" s="1">
        <v>42031</v>
      </c>
      <c r="D3582" s="2">
        <v>33.807299999999998</v>
      </c>
      <c r="F3582" s="16"/>
    </row>
    <row r="3583" spans="3:6" x14ac:dyDescent="0.2">
      <c r="C3583" s="1">
        <v>42032</v>
      </c>
      <c r="D3583" s="2">
        <v>33.658499999999997</v>
      </c>
      <c r="F3583" s="16"/>
    </row>
    <row r="3584" spans="3:6" x14ac:dyDescent="0.2">
      <c r="C3584" s="1">
        <v>42033</v>
      </c>
      <c r="D3584" s="2">
        <v>33.792400000000001</v>
      </c>
      <c r="F3584" s="16"/>
    </row>
    <row r="3585" spans="3:6" x14ac:dyDescent="0.2">
      <c r="C3585" s="1">
        <v>42034</v>
      </c>
      <c r="D3585" s="2">
        <v>33.594099999999997</v>
      </c>
      <c r="F3585" s="16"/>
    </row>
    <row r="3586" spans="3:6" x14ac:dyDescent="0.2">
      <c r="C3586" s="1">
        <v>42037</v>
      </c>
      <c r="D3586" s="2">
        <v>33.797400000000003</v>
      </c>
      <c r="F3586" s="16"/>
    </row>
    <row r="3587" spans="3:6" x14ac:dyDescent="0.2">
      <c r="C3587" s="1">
        <v>42038</v>
      </c>
      <c r="D3587" s="2">
        <v>34.174100000000003</v>
      </c>
      <c r="F3587" s="16"/>
    </row>
    <row r="3588" spans="3:6" x14ac:dyDescent="0.2">
      <c r="C3588" s="1">
        <v>42039</v>
      </c>
      <c r="D3588" s="2">
        <v>34.218800000000002</v>
      </c>
      <c r="F3588" s="16"/>
    </row>
    <row r="3589" spans="3:6" x14ac:dyDescent="0.2">
      <c r="C3589" s="1">
        <v>42040</v>
      </c>
      <c r="D3589" s="2">
        <v>34.203899999999997</v>
      </c>
      <c r="F3589" s="16"/>
    </row>
    <row r="3590" spans="3:6" x14ac:dyDescent="0.2">
      <c r="C3590" s="1">
        <v>42041</v>
      </c>
      <c r="D3590" s="2">
        <v>34.0304</v>
      </c>
      <c r="F3590" s="16"/>
    </row>
    <row r="3591" spans="3:6" x14ac:dyDescent="0.2">
      <c r="C3591" s="1">
        <v>42044</v>
      </c>
      <c r="D3591" s="2">
        <v>33.584200000000003</v>
      </c>
      <c r="F3591" s="16"/>
    </row>
    <row r="3592" spans="3:6" x14ac:dyDescent="0.2">
      <c r="C3592" s="1">
        <v>42045</v>
      </c>
      <c r="D3592" s="2">
        <v>33.926299999999998</v>
      </c>
      <c r="F3592" s="16"/>
    </row>
    <row r="3593" spans="3:6" x14ac:dyDescent="0.2">
      <c r="C3593" s="1">
        <v>42046</v>
      </c>
      <c r="D3593" s="2">
        <v>33.822099999999999</v>
      </c>
      <c r="F3593" s="16"/>
    </row>
    <row r="3594" spans="3:6" x14ac:dyDescent="0.2">
      <c r="C3594" s="1">
        <v>42047</v>
      </c>
      <c r="D3594" s="2">
        <v>34.223700000000001</v>
      </c>
      <c r="F3594" s="16"/>
    </row>
    <row r="3595" spans="3:6" x14ac:dyDescent="0.2">
      <c r="C3595" s="1">
        <v>42048</v>
      </c>
      <c r="D3595" s="2">
        <v>34.486499999999999</v>
      </c>
      <c r="F3595" s="16"/>
    </row>
    <row r="3596" spans="3:6" x14ac:dyDescent="0.2">
      <c r="C3596" s="1">
        <v>42051</v>
      </c>
      <c r="D3596" s="2">
        <v>34.432000000000002</v>
      </c>
      <c r="F3596" s="16"/>
    </row>
    <row r="3597" spans="3:6" x14ac:dyDescent="0.2">
      <c r="C3597" s="1">
        <v>42052</v>
      </c>
      <c r="D3597" s="2">
        <v>34.412100000000002</v>
      </c>
      <c r="F3597" s="16"/>
    </row>
    <row r="3598" spans="3:6" x14ac:dyDescent="0.2">
      <c r="C3598" s="1">
        <v>42053</v>
      </c>
      <c r="D3598" s="2">
        <v>34.704599999999999</v>
      </c>
      <c r="F3598" s="16"/>
    </row>
    <row r="3599" spans="3:6" x14ac:dyDescent="0.2">
      <c r="C3599" s="1">
        <v>42054</v>
      </c>
      <c r="D3599" s="2">
        <v>34.9377</v>
      </c>
      <c r="F3599" s="16"/>
    </row>
    <row r="3600" spans="3:6" x14ac:dyDescent="0.2">
      <c r="C3600" s="1">
        <v>42055</v>
      </c>
      <c r="D3600" s="2">
        <v>34.995199999999997</v>
      </c>
      <c r="F3600" s="16"/>
    </row>
    <row r="3601" spans="3:6" x14ac:dyDescent="0.2">
      <c r="C3601" s="1">
        <v>42058</v>
      </c>
      <c r="D3601" s="2">
        <v>35.259900000000002</v>
      </c>
      <c r="F3601" s="16"/>
    </row>
    <row r="3602" spans="3:6" x14ac:dyDescent="0.2">
      <c r="C3602" s="1">
        <v>42059</v>
      </c>
      <c r="D3602" s="2">
        <v>35.512799999999999</v>
      </c>
      <c r="F3602" s="16"/>
    </row>
    <row r="3603" spans="3:6" x14ac:dyDescent="0.2">
      <c r="C3603" s="1">
        <v>42060</v>
      </c>
      <c r="D3603" s="2">
        <v>35.488</v>
      </c>
      <c r="F3603" s="16"/>
    </row>
    <row r="3604" spans="3:6" x14ac:dyDescent="0.2">
      <c r="C3604" s="1">
        <v>42061</v>
      </c>
      <c r="D3604" s="2">
        <v>35.840000000000003</v>
      </c>
      <c r="F3604" s="16"/>
    </row>
    <row r="3605" spans="3:6" x14ac:dyDescent="0.2">
      <c r="C3605" s="1">
        <v>42062</v>
      </c>
      <c r="D3605" s="2">
        <v>36.053199999999997</v>
      </c>
      <c r="F3605" s="16"/>
    </row>
    <row r="3606" spans="3:6" x14ac:dyDescent="0.2">
      <c r="C3606" s="1">
        <v>42065</v>
      </c>
      <c r="D3606" s="2">
        <v>35.993699999999997</v>
      </c>
      <c r="F3606" s="16"/>
    </row>
    <row r="3607" spans="3:6" x14ac:dyDescent="0.2">
      <c r="C3607" s="1">
        <v>42066</v>
      </c>
      <c r="D3607" s="2">
        <v>35.572299999999998</v>
      </c>
      <c r="F3607" s="16"/>
    </row>
    <row r="3608" spans="3:6" x14ac:dyDescent="0.2">
      <c r="C3608" s="1">
        <v>42067</v>
      </c>
      <c r="D3608" s="2">
        <v>35.874699999999997</v>
      </c>
      <c r="F3608" s="16"/>
    </row>
    <row r="3609" spans="3:6" x14ac:dyDescent="0.2">
      <c r="C3609" s="1">
        <v>42068</v>
      </c>
      <c r="D3609" s="2">
        <v>36.241599999999998</v>
      </c>
      <c r="F3609" s="16"/>
    </row>
    <row r="3610" spans="3:6" x14ac:dyDescent="0.2">
      <c r="C3610" s="1">
        <v>42069</v>
      </c>
      <c r="D3610" s="2">
        <v>36.236600000000003</v>
      </c>
      <c r="F3610" s="16"/>
    </row>
    <row r="3611" spans="3:6" x14ac:dyDescent="0.2">
      <c r="C3611" s="1">
        <v>42072</v>
      </c>
      <c r="D3611" s="2">
        <v>36.192</v>
      </c>
      <c r="F3611" s="16"/>
    </row>
    <row r="3612" spans="3:6" x14ac:dyDescent="0.2">
      <c r="C3612" s="1">
        <v>42073</v>
      </c>
      <c r="D3612" s="2">
        <v>35.760599999999997</v>
      </c>
      <c r="F3612" s="16"/>
    </row>
    <row r="3613" spans="3:6" x14ac:dyDescent="0.2">
      <c r="C3613" s="1">
        <v>42074</v>
      </c>
      <c r="D3613" s="2">
        <v>36.563800000000001</v>
      </c>
      <c r="F3613" s="16"/>
    </row>
    <row r="3614" spans="3:6" x14ac:dyDescent="0.2">
      <c r="C3614" s="1">
        <v>42075</v>
      </c>
      <c r="D3614" s="2">
        <v>36.479500000000002</v>
      </c>
      <c r="F3614" s="16"/>
    </row>
    <row r="3615" spans="3:6" x14ac:dyDescent="0.2">
      <c r="C3615" s="1">
        <v>42076</v>
      </c>
      <c r="D3615" s="2">
        <v>36.653100000000002</v>
      </c>
      <c r="F3615" s="16"/>
    </row>
    <row r="3616" spans="3:6" x14ac:dyDescent="0.2">
      <c r="C3616" s="1">
        <v>42079</v>
      </c>
      <c r="D3616" s="2">
        <v>36.9009</v>
      </c>
      <c r="F3616" s="16"/>
    </row>
    <row r="3617" spans="3:6" x14ac:dyDescent="0.2">
      <c r="C3617" s="1">
        <v>42080</v>
      </c>
      <c r="D3617" s="2">
        <v>36.598500000000001</v>
      </c>
      <c r="F3617" s="16"/>
    </row>
    <row r="3618" spans="3:6" x14ac:dyDescent="0.2">
      <c r="C3618" s="1">
        <v>42081</v>
      </c>
      <c r="D3618" s="2">
        <v>36.553899999999999</v>
      </c>
      <c r="F3618" s="16"/>
    </row>
    <row r="3619" spans="3:6" x14ac:dyDescent="0.2">
      <c r="C3619" s="1">
        <v>42082</v>
      </c>
      <c r="D3619" s="2">
        <v>36.578699999999998</v>
      </c>
      <c r="F3619" s="16"/>
    </row>
    <row r="3620" spans="3:6" x14ac:dyDescent="0.2">
      <c r="C3620" s="1">
        <v>42083</v>
      </c>
      <c r="D3620" s="2">
        <v>37.134</v>
      </c>
      <c r="F3620" s="16"/>
    </row>
    <row r="3621" spans="3:6" x14ac:dyDescent="0.2">
      <c r="C3621" s="1">
        <v>42086</v>
      </c>
      <c r="D3621" s="2">
        <v>36.896000000000001</v>
      </c>
      <c r="F3621" s="16"/>
    </row>
    <row r="3622" spans="3:6" x14ac:dyDescent="0.2">
      <c r="C3622" s="1">
        <v>42087</v>
      </c>
      <c r="D3622" s="2">
        <v>37.183500000000002</v>
      </c>
      <c r="F3622" s="16"/>
    </row>
    <row r="3623" spans="3:6" x14ac:dyDescent="0.2">
      <c r="C3623" s="1">
        <v>42088</v>
      </c>
      <c r="D3623" s="2">
        <v>36.752200000000002</v>
      </c>
      <c r="F3623" s="16"/>
    </row>
    <row r="3624" spans="3:6" x14ac:dyDescent="0.2">
      <c r="C3624" s="1">
        <v>42089</v>
      </c>
      <c r="D3624" s="2">
        <v>36.5886</v>
      </c>
      <c r="F3624" s="16"/>
    </row>
    <row r="3625" spans="3:6" x14ac:dyDescent="0.2">
      <c r="C3625" s="1">
        <v>42090</v>
      </c>
      <c r="D3625" s="2">
        <v>36.692700000000002</v>
      </c>
      <c r="F3625" s="16"/>
    </row>
    <row r="3626" spans="3:6" x14ac:dyDescent="0.2">
      <c r="C3626" s="1">
        <v>42093</v>
      </c>
      <c r="D3626" s="2">
        <v>37.198399999999999</v>
      </c>
      <c r="F3626" s="16"/>
    </row>
    <row r="3627" spans="3:6" x14ac:dyDescent="0.2">
      <c r="C3627" s="1">
        <v>42094</v>
      </c>
      <c r="D3627" s="2">
        <v>36.856299999999997</v>
      </c>
      <c r="F3627" s="16"/>
    </row>
    <row r="3628" spans="3:6" x14ac:dyDescent="0.2">
      <c r="C3628" s="1">
        <v>42095</v>
      </c>
      <c r="D3628" s="2">
        <v>37.084400000000002</v>
      </c>
      <c r="F3628" s="16"/>
    </row>
    <row r="3629" spans="3:6" x14ac:dyDescent="0.2">
      <c r="C3629" s="1">
        <v>42096</v>
      </c>
      <c r="D3629" s="2">
        <v>37.124000000000002</v>
      </c>
      <c r="F3629" s="16"/>
    </row>
    <row r="3630" spans="3:6" x14ac:dyDescent="0.2">
      <c r="C3630" s="1">
        <v>42101</v>
      </c>
      <c r="D3630" s="2">
        <v>37.609900000000003</v>
      </c>
      <c r="F3630" s="16"/>
    </row>
    <row r="3631" spans="3:6" x14ac:dyDescent="0.2">
      <c r="C3631" s="1">
        <v>42102</v>
      </c>
      <c r="D3631" s="2">
        <v>37.401699999999998</v>
      </c>
      <c r="F3631" s="16"/>
    </row>
    <row r="3632" spans="3:6" x14ac:dyDescent="0.2">
      <c r="C3632" s="1">
        <v>42103</v>
      </c>
      <c r="D3632" s="2">
        <v>37.738799999999998</v>
      </c>
      <c r="F3632" s="16"/>
    </row>
    <row r="3633" spans="3:6" x14ac:dyDescent="0.2">
      <c r="C3633" s="1">
        <v>42104</v>
      </c>
      <c r="D3633" s="2">
        <v>38.105699999999999</v>
      </c>
      <c r="F3633" s="16"/>
    </row>
    <row r="3634" spans="3:6" x14ac:dyDescent="0.2">
      <c r="C3634" s="1">
        <v>42107</v>
      </c>
      <c r="D3634" s="2">
        <v>38.249499999999998</v>
      </c>
      <c r="F3634" s="16"/>
    </row>
    <row r="3635" spans="3:6" x14ac:dyDescent="0.2">
      <c r="C3635" s="1">
        <v>42108</v>
      </c>
      <c r="D3635" s="2">
        <v>37.8033</v>
      </c>
      <c r="F3635" s="16"/>
    </row>
    <row r="3636" spans="3:6" x14ac:dyDescent="0.2">
      <c r="C3636" s="1">
        <v>42109</v>
      </c>
      <c r="D3636" s="2">
        <v>37.986699999999999</v>
      </c>
      <c r="F3636" s="16"/>
    </row>
    <row r="3637" spans="3:6" x14ac:dyDescent="0.2">
      <c r="C3637" s="1">
        <v>42110</v>
      </c>
      <c r="D3637" s="2">
        <v>37.525599999999997</v>
      </c>
      <c r="F3637" s="16"/>
    </row>
    <row r="3638" spans="3:6" x14ac:dyDescent="0.2">
      <c r="C3638" s="1">
        <v>42111</v>
      </c>
      <c r="D3638" s="2">
        <v>36.757199999999997</v>
      </c>
      <c r="F3638" s="16"/>
    </row>
    <row r="3639" spans="3:6" x14ac:dyDescent="0.2">
      <c r="C3639" s="1">
        <v>42114</v>
      </c>
      <c r="D3639" s="2">
        <v>37.168700000000001</v>
      </c>
      <c r="F3639" s="16"/>
    </row>
    <row r="3640" spans="3:6" x14ac:dyDescent="0.2">
      <c r="C3640" s="1">
        <v>42115</v>
      </c>
      <c r="D3640" s="2">
        <v>37.208300000000001</v>
      </c>
      <c r="F3640" s="16"/>
    </row>
    <row r="3641" spans="3:6" x14ac:dyDescent="0.2">
      <c r="C3641" s="1">
        <v>42116</v>
      </c>
      <c r="D3641" s="2">
        <v>37.2331</v>
      </c>
      <c r="F3641" s="16"/>
    </row>
    <row r="3642" spans="3:6" x14ac:dyDescent="0.2">
      <c r="C3642" s="1">
        <v>42117</v>
      </c>
      <c r="D3642" s="2">
        <v>36.985199999999999</v>
      </c>
      <c r="F3642" s="16"/>
    </row>
    <row r="3643" spans="3:6" x14ac:dyDescent="0.2">
      <c r="C3643" s="1">
        <v>42118</v>
      </c>
      <c r="D3643" s="2">
        <v>37.178600000000003</v>
      </c>
      <c r="F3643" s="16"/>
    </row>
    <row r="3644" spans="3:6" x14ac:dyDescent="0.2">
      <c r="C3644" s="1">
        <v>42121</v>
      </c>
      <c r="D3644" s="2">
        <v>37.778500000000001</v>
      </c>
      <c r="F3644" s="16"/>
    </row>
    <row r="3645" spans="3:6" x14ac:dyDescent="0.2">
      <c r="C3645" s="1">
        <v>42122</v>
      </c>
      <c r="D3645" s="2">
        <v>37.2331</v>
      </c>
      <c r="F3645" s="16"/>
    </row>
    <row r="3646" spans="3:6" x14ac:dyDescent="0.2">
      <c r="C3646" s="1">
        <v>42123</v>
      </c>
      <c r="D3646" s="2">
        <v>36.226700000000001</v>
      </c>
      <c r="F3646" s="16"/>
    </row>
    <row r="3647" spans="3:6" x14ac:dyDescent="0.2">
      <c r="C3647" s="1">
        <v>42124</v>
      </c>
      <c r="D3647" s="2">
        <v>36.256399999999999</v>
      </c>
      <c r="F3647" s="16"/>
    </row>
    <row r="3648" spans="3:6" x14ac:dyDescent="0.2">
      <c r="C3648" s="1">
        <v>42128</v>
      </c>
      <c r="D3648" s="2">
        <v>36.484499999999997</v>
      </c>
      <c r="F3648" s="16"/>
    </row>
    <row r="3649" spans="3:6" x14ac:dyDescent="0.2">
      <c r="C3649" s="1">
        <v>42129</v>
      </c>
      <c r="D3649" s="2">
        <v>35.676400000000001</v>
      </c>
      <c r="F3649" s="16"/>
    </row>
    <row r="3650" spans="3:6" x14ac:dyDescent="0.2">
      <c r="C3650" s="1">
        <v>42130</v>
      </c>
      <c r="D3650" s="2">
        <v>35.730899999999998</v>
      </c>
      <c r="F3650" s="16"/>
    </row>
    <row r="3651" spans="3:6" x14ac:dyDescent="0.2">
      <c r="C3651" s="1">
        <v>42131</v>
      </c>
      <c r="D3651" s="2">
        <v>35.795400000000001</v>
      </c>
      <c r="F3651" s="16"/>
    </row>
    <row r="3652" spans="3:6" x14ac:dyDescent="0.2">
      <c r="C3652" s="1">
        <v>42132</v>
      </c>
      <c r="D3652" s="2">
        <v>36.737299999999998</v>
      </c>
      <c r="F3652" s="16"/>
    </row>
    <row r="3653" spans="3:6" x14ac:dyDescent="0.2">
      <c r="C3653" s="1">
        <v>42135</v>
      </c>
      <c r="D3653" s="2">
        <v>36.5886</v>
      </c>
      <c r="F3653" s="16"/>
    </row>
    <row r="3654" spans="3:6" x14ac:dyDescent="0.2">
      <c r="C3654" s="1">
        <v>42136</v>
      </c>
      <c r="D3654" s="2">
        <v>36.112699999999997</v>
      </c>
      <c r="F3654" s="16"/>
    </row>
    <row r="3655" spans="3:6" x14ac:dyDescent="0.2">
      <c r="C3655" s="1">
        <v>42137</v>
      </c>
      <c r="D3655" s="2">
        <v>35.894500000000001</v>
      </c>
      <c r="F3655" s="16"/>
    </row>
    <row r="3656" spans="3:6" x14ac:dyDescent="0.2">
      <c r="C3656" s="1">
        <v>42138</v>
      </c>
      <c r="D3656" s="2">
        <v>36.4101</v>
      </c>
      <c r="F3656" s="16"/>
    </row>
    <row r="3657" spans="3:6" x14ac:dyDescent="0.2">
      <c r="C3657" s="1">
        <v>42139</v>
      </c>
      <c r="D3657" s="2">
        <v>36.152299999999997</v>
      </c>
      <c r="F3657" s="16"/>
    </row>
    <row r="3658" spans="3:6" x14ac:dyDescent="0.2">
      <c r="C3658" s="1">
        <v>42142</v>
      </c>
      <c r="D3658" s="2">
        <v>36.375399999999999</v>
      </c>
      <c r="F3658" s="16"/>
    </row>
    <row r="3659" spans="3:6" x14ac:dyDescent="0.2">
      <c r="C3659" s="1">
        <v>42143</v>
      </c>
      <c r="D3659" s="2">
        <v>37.153799999999997</v>
      </c>
      <c r="F3659" s="16"/>
    </row>
    <row r="3660" spans="3:6" x14ac:dyDescent="0.2">
      <c r="C3660" s="1">
        <v>42144</v>
      </c>
      <c r="D3660" s="2">
        <v>37.327300000000001</v>
      </c>
      <c r="F3660" s="16"/>
    </row>
    <row r="3661" spans="3:6" x14ac:dyDescent="0.2">
      <c r="C3661" s="1">
        <v>42145</v>
      </c>
      <c r="D3661" s="2">
        <v>37.406599999999997</v>
      </c>
      <c r="F3661" s="16"/>
    </row>
    <row r="3662" spans="3:6" x14ac:dyDescent="0.2">
      <c r="C3662" s="1">
        <v>42146</v>
      </c>
      <c r="D3662" s="2">
        <v>37.362000000000002</v>
      </c>
      <c r="F3662" s="16"/>
    </row>
    <row r="3663" spans="3:6" x14ac:dyDescent="0.2">
      <c r="C3663" s="1">
        <v>42150</v>
      </c>
      <c r="D3663" s="2">
        <v>36.866199999999999</v>
      </c>
      <c r="F3663" s="16"/>
    </row>
    <row r="3664" spans="3:6" x14ac:dyDescent="0.2">
      <c r="C3664" s="1">
        <v>42151</v>
      </c>
      <c r="D3664" s="2">
        <v>37.391800000000003</v>
      </c>
      <c r="F3664" s="16"/>
    </row>
    <row r="3665" spans="3:6" x14ac:dyDescent="0.2">
      <c r="C3665" s="1">
        <v>42152</v>
      </c>
      <c r="D3665" s="2">
        <v>37.114100000000001</v>
      </c>
      <c r="F3665" s="16"/>
    </row>
    <row r="3666" spans="3:6" x14ac:dyDescent="0.2">
      <c r="C3666" s="1">
        <v>42153</v>
      </c>
      <c r="D3666" s="2">
        <v>36.315899999999999</v>
      </c>
      <c r="F3666" s="16"/>
    </row>
    <row r="3667" spans="3:6" x14ac:dyDescent="0.2">
      <c r="C3667" s="1">
        <v>42156</v>
      </c>
      <c r="D3667" s="2">
        <v>36.330800000000004</v>
      </c>
      <c r="F3667" s="16"/>
    </row>
    <row r="3668" spans="3:6" x14ac:dyDescent="0.2">
      <c r="C3668" s="1">
        <v>42157</v>
      </c>
      <c r="D3668" s="2">
        <v>36.226700000000001</v>
      </c>
      <c r="F3668" s="16"/>
    </row>
    <row r="3669" spans="3:6" x14ac:dyDescent="0.2">
      <c r="C3669" s="1">
        <v>42158</v>
      </c>
      <c r="D3669" s="2">
        <v>36.42</v>
      </c>
      <c r="F3669" s="16"/>
    </row>
    <row r="3670" spans="3:6" x14ac:dyDescent="0.2">
      <c r="C3670" s="1">
        <v>42159</v>
      </c>
      <c r="D3670" s="2">
        <v>36.152299999999997</v>
      </c>
      <c r="F3670" s="16"/>
    </row>
    <row r="3671" spans="3:6" x14ac:dyDescent="0.2">
      <c r="C3671" s="1">
        <v>42160</v>
      </c>
      <c r="D3671" s="2">
        <v>35.646599999999999</v>
      </c>
      <c r="F3671" s="16"/>
    </row>
    <row r="3672" spans="3:6" x14ac:dyDescent="0.2">
      <c r="C3672" s="1">
        <v>42163</v>
      </c>
      <c r="D3672" s="2">
        <v>35.314399999999999</v>
      </c>
      <c r="F3672" s="16"/>
    </row>
    <row r="3673" spans="3:6" x14ac:dyDescent="0.2">
      <c r="C3673" s="1">
        <v>42164</v>
      </c>
      <c r="D3673" s="2">
        <v>35.195500000000003</v>
      </c>
      <c r="F3673" s="16"/>
    </row>
    <row r="3674" spans="3:6" x14ac:dyDescent="0.2">
      <c r="C3674" s="1">
        <v>42165</v>
      </c>
      <c r="D3674" s="2">
        <v>35.909399999999998</v>
      </c>
      <c r="F3674" s="16"/>
    </row>
    <row r="3675" spans="3:6" x14ac:dyDescent="0.2">
      <c r="C3675" s="1">
        <v>42166</v>
      </c>
      <c r="D3675" s="2">
        <v>36.211799999999997</v>
      </c>
      <c r="F3675" s="16"/>
    </row>
    <row r="3676" spans="3:6" x14ac:dyDescent="0.2">
      <c r="C3676" s="1">
        <v>42167</v>
      </c>
      <c r="D3676" s="2">
        <v>35.686300000000003</v>
      </c>
      <c r="F3676" s="16"/>
    </row>
    <row r="3677" spans="3:6" x14ac:dyDescent="0.2">
      <c r="C3677" s="1">
        <v>42170</v>
      </c>
      <c r="D3677" s="2">
        <v>34.823599999999999</v>
      </c>
      <c r="F3677" s="16"/>
    </row>
    <row r="3678" spans="3:6" x14ac:dyDescent="0.2">
      <c r="C3678" s="1">
        <v>42171</v>
      </c>
      <c r="D3678" s="2">
        <v>34.9773</v>
      </c>
      <c r="F3678" s="16"/>
    </row>
    <row r="3679" spans="3:6" x14ac:dyDescent="0.2">
      <c r="C3679" s="1">
        <v>42172</v>
      </c>
      <c r="D3679" s="2">
        <v>34.714599999999997</v>
      </c>
      <c r="F3679" s="16"/>
    </row>
    <row r="3680" spans="3:6" x14ac:dyDescent="0.2">
      <c r="C3680" s="1">
        <v>42173</v>
      </c>
      <c r="D3680" s="2">
        <v>34.922800000000002</v>
      </c>
      <c r="F3680" s="16"/>
    </row>
    <row r="3681" spans="3:6" x14ac:dyDescent="0.2">
      <c r="C3681" s="1">
        <v>42174</v>
      </c>
      <c r="D3681" s="2">
        <v>35.017000000000003</v>
      </c>
      <c r="F3681" s="16"/>
    </row>
    <row r="3682" spans="3:6" x14ac:dyDescent="0.2">
      <c r="C3682" s="1">
        <v>42177</v>
      </c>
      <c r="D3682" s="2">
        <v>36.479500000000002</v>
      </c>
      <c r="F3682" s="16"/>
    </row>
    <row r="3683" spans="3:6" x14ac:dyDescent="0.2">
      <c r="C3683" s="1">
        <v>42178</v>
      </c>
      <c r="D3683" s="2">
        <v>36.762099999999997</v>
      </c>
      <c r="F3683" s="16"/>
    </row>
    <row r="3684" spans="3:6" x14ac:dyDescent="0.2">
      <c r="C3684" s="1">
        <v>42179</v>
      </c>
      <c r="D3684" s="2">
        <v>36.608400000000003</v>
      </c>
      <c r="F3684" s="16"/>
    </row>
    <row r="3685" spans="3:6" x14ac:dyDescent="0.2">
      <c r="C3685" s="1">
        <v>42180</v>
      </c>
      <c r="D3685" s="2">
        <v>36.563800000000001</v>
      </c>
      <c r="F3685" s="16"/>
    </row>
    <row r="3686" spans="3:6" x14ac:dyDescent="0.2">
      <c r="C3686" s="1">
        <v>42181</v>
      </c>
      <c r="D3686" s="2">
        <v>36.687800000000003</v>
      </c>
      <c r="F3686" s="16"/>
    </row>
    <row r="3687" spans="3:6" x14ac:dyDescent="0.2">
      <c r="C3687" s="1">
        <v>42184</v>
      </c>
      <c r="D3687" s="2">
        <v>35.131</v>
      </c>
      <c r="F3687" s="16"/>
    </row>
    <row r="3688" spans="3:6" x14ac:dyDescent="0.2">
      <c r="C3688" s="1">
        <v>42185</v>
      </c>
      <c r="D3688" s="2">
        <v>34.7592</v>
      </c>
      <c r="F3688" s="16"/>
    </row>
    <row r="3689" spans="3:6" x14ac:dyDescent="0.2">
      <c r="C3689" s="1">
        <v>42186</v>
      </c>
      <c r="D3689" s="2">
        <v>35.403700000000001</v>
      </c>
      <c r="F3689" s="16"/>
    </row>
    <row r="3690" spans="3:6" x14ac:dyDescent="0.2">
      <c r="C3690" s="1">
        <v>42187</v>
      </c>
      <c r="D3690" s="2">
        <v>35.086399999999998</v>
      </c>
      <c r="F3690" s="16"/>
    </row>
    <row r="3691" spans="3:6" x14ac:dyDescent="0.2">
      <c r="C3691" s="1">
        <v>42188</v>
      </c>
      <c r="D3691" s="2">
        <v>34.947600000000001</v>
      </c>
      <c r="F3691" s="16"/>
    </row>
    <row r="3692" spans="3:6" x14ac:dyDescent="0.2">
      <c r="C3692" s="1">
        <v>42191</v>
      </c>
      <c r="D3692" s="2">
        <v>34.139400000000002</v>
      </c>
      <c r="F3692" s="16"/>
    </row>
    <row r="3693" spans="3:6" x14ac:dyDescent="0.2">
      <c r="C3693" s="1">
        <v>42192</v>
      </c>
      <c r="D3693" s="2">
        <v>33.435400000000001</v>
      </c>
      <c r="F3693" s="16"/>
    </row>
    <row r="3694" spans="3:6" x14ac:dyDescent="0.2">
      <c r="C3694" s="1">
        <v>42193</v>
      </c>
      <c r="D3694" s="2">
        <v>33.742800000000003</v>
      </c>
      <c r="F3694" s="16"/>
    </row>
    <row r="3695" spans="3:6" x14ac:dyDescent="0.2">
      <c r="C3695" s="1">
        <v>42194</v>
      </c>
      <c r="D3695" s="2">
        <v>34.655099999999997</v>
      </c>
      <c r="F3695" s="16"/>
    </row>
    <row r="3696" spans="3:6" x14ac:dyDescent="0.2">
      <c r="C3696" s="1">
        <v>42195</v>
      </c>
      <c r="D3696" s="2">
        <v>35.8003</v>
      </c>
      <c r="F3696" s="16"/>
    </row>
    <row r="3697" spans="3:6" x14ac:dyDescent="0.2">
      <c r="C3697" s="1">
        <v>42198</v>
      </c>
      <c r="D3697" s="2">
        <v>36.375399999999999</v>
      </c>
      <c r="F3697" s="16"/>
    </row>
    <row r="3698" spans="3:6" x14ac:dyDescent="0.2">
      <c r="C3698" s="1">
        <v>42199</v>
      </c>
      <c r="D3698" s="2">
        <v>36.593600000000002</v>
      </c>
      <c r="F3698" s="16"/>
    </row>
    <row r="3699" spans="3:6" x14ac:dyDescent="0.2">
      <c r="C3699" s="1">
        <v>42200</v>
      </c>
      <c r="D3699" s="2">
        <v>36.791899999999998</v>
      </c>
      <c r="F3699" s="16"/>
    </row>
    <row r="3700" spans="3:6" x14ac:dyDescent="0.2">
      <c r="C3700" s="1">
        <v>42201</v>
      </c>
      <c r="D3700" s="2">
        <v>37.287700000000001</v>
      </c>
      <c r="F3700" s="16"/>
    </row>
    <row r="3701" spans="3:6" x14ac:dyDescent="0.2">
      <c r="C3701" s="1">
        <v>42202</v>
      </c>
      <c r="D3701" s="2">
        <v>37.203400000000002</v>
      </c>
      <c r="F3701" s="16"/>
    </row>
    <row r="3702" spans="3:6" x14ac:dyDescent="0.2">
      <c r="C3702" s="1">
        <v>42205</v>
      </c>
      <c r="D3702" s="2">
        <v>37.381900000000002</v>
      </c>
      <c r="F3702" s="16"/>
    </row>
    <row r="3703" spans="3:6" x14ac:dyDescent="0.2">
      <c r="C3703" s="1">
        <v>42206</v>
      </c>
      <c r="D3703" s="2">
        <v>36.955500000000001</v>
      </c>
      <c r="F3703" s="16"/>
    </row>
    <row r="3704" spans="3:6" x14ac:dyDescent="0.2">
      <c r="C3704" s="1">
        <v>42207</v>
      </c>
      <c r="D3704" s="2">
        <v>36.886099999999999</v>
      </c>
      <c r="F3704" s="16"/>
    </row>
    <row r="3705" spans="3:6" x14ac:dyDescent="0.2">
      <c r="C3705" s="1">
        <v>42208</v>
      </c>
      <c r="D3705" s="2">
        <v>36.8414</v>
      </c>
      <c r="F3705" s="16"/>
    </row>
    <row r="3706" spans="3:6" x14ac:dyDescent="0.2">
      <c r="C3706" s="1">
        <v>42209</v>
      </c>
      <c r="D3706" s="2">
        <v>36.499400000000001</v>
      </c>
      <c r="F3706" s="16"/>
    </row>
    <row r="3707" spans="3:6" x14ac:dyDescent="0.2">
      <c r="C3707" s="1">
        <v>42212</v>
      </c>
      <c r="D3707" s="2">
        <v>35.6218</v>
      </c>
      <c r="F3707" s="16"/>
    </row>
    <row r="3708" spans="3:6" x14ac:dyDescent="0.2">
      <c r="C3708" s="1">
        <v>42213</v>
      </c>
      <c r="D3708" s="2">
        <v>36.0383</v>
      </c>
      <c r="F3708" s="16"/>
    </row>
    <row r="3709" spans="3:6" x14ac:dyDescent="0.2">
      <c r="C3709" s="1">
        <v>42214</v>
      </c>
      <c r="D3709" s="2">
        <v>36.2316</v>
      </c>
      <c r="F3709" s="16"/>
    </row>
    <row r="3710" spans="3:6" x14ac:dyDescent="0.2">
      <c r="C3710" s="1">
        <v>42215</v>
      </c>
      <c r="D3710" s="2">
        <v>36.305999999999997</v>
      </c>
      <c r="F3710" s="16"/>
    </row>
    <row r="3711" spans="3:6" x14ac:dyDescent="0.2">
      <c r="C3711" s="1">
        <v>42216</v>
      </c>
      <c r="D3711" s="2">
        <v>36.5242</v>
      </c>
      <c r="F3711" s="16"/>
    </row>
    <row r="3712" spans="3:6" x14ac:dyDescent="0.2">
      <c r="C3712" s="1">
        <v>42219</v>
      </c>
      <c r="D3712" s="2">
        <v>36.8414</v>
      </c>
      <c r="F3712" s="16"/>
    </row>
    <row r="3713" spans="3:6" x14ac:dyDescent="0.2">
      <c r="C3713" s="1">
        <v>42220</v>
      </c>
      <c r="D3713" s="2">
        <v>36.732399999999998</v>
      </c>
      <c r="F3713" s="16"/>
    </row>
    <row r="3714" spans="3:6" x14ac:dyDescent="0.2">
      <c r="C3714" s="1">
        <v>42221</v>
      </c>
      <c r="D3714" s="2">
        <v>37.277700000000003</v>
      </c>
      <c r="F3714" s="16"/>
    </row>
    <row r="3715" spans="3:6" x14ac:dyDescent="0.2">
      <c r="C3715" s="1">
        <v>42222</v>
      </c>
      <c r="D3715" s="2">
        <v>37.183500000000002</v>
      </c>
      <c r="F3715" s="16"/>
    </row>
    <row r="3716" spans="3:6" x14ac:dyDescent="0.2">
      <c r="C3716" s="1">
        <v>42223</v>
      </c>
      <c r="D3716" s="2">
        <v>36.890999999999998</v>
      </c>
      <c r="F3716" s="16"/>
    </row>
    <row r="3717" spans="3:6" x14ac:dyDescent="0.2">
      <c r="C3717" s="1">
        <v>42226</v>
      </c>
      <c r="D3717" s="2">
        <v>37.277700000000003</v>
      </c>
      <c r="F3717" s="16"/>
    </row>
    <row r="3718" spans="3:6" x14ac:dyDescent="0.2">
      <c r="C3718" s="1">
        <v>42227</v>
      </c>
      <c r="D3718" s="2">
        <v>36.593600000000002</v>
      </c>
      <c r="F3718" s="16"/>
    </row>
    <row r="3719" spans="3:6" x14ac:dyDescent="0.2">
      <c r="C3719" s="1">
        <v>42228</v>
      </c>
      <c r="D3719" s="2">
        <v>35.344200000000001</v>
      </c>
      <c r="F3719" s="16"/>
    </row>
    <row r="3720" spans="3:6" x14ac:dyDescent="0.2">
      <c r="C3720" s="1">
        <v>42229</v>
      </c>
      <c r="D3720" s="2">
        <v>35.676400000000001</v>
      </c>
      <c r="F3720" s="16"/>
    </row>
    <row r="3721" spans="3:6" x14ac:dyDescent="0.2">
      <c r="C3721" s="1">
        <v>42230</v>
      </c>
      <c r="D3721" s="2">
        <v>35.4086</v>
      </c>
      <c r="F3721" s="16"/>
    </row>
    <row r="3722" spans="3:6" x14ac:dyDescent="0.2">
      <c r="C3722" s="1">
        <v>42233</v>
      </c>
      <c r="D3722" s="2">
        <v>35.463200000000001</v>
      </c>
      <c r="F3722" s="16"/>
    </row>
    <row r="3723" spans="3:6" x14ac:dyDescent="0.2">
      <c r="C3723" s="1">
        <v>42234</v>
      </c>
      <c r="D3723" s="2">
        <v>35.448300000000003</v>
      </c>
      <c r="F3723" s="16"/>
    </row>
    <row r="3724" spans="3:6" x14ac:dyDescent="0.2">
      <c r="C3724" s="1">
        <v>42235</v>
      </c>
      <c r="D3724" s="2">
        <v>34.769100000000002</v>
      </c>
      <c r="F3724" s="16"/>
    </row>
    <row r="3725" spans="3:6" x14ac:dyDescent="0.2">
      <c r="C3725" s="1">
        <v>42236</v>
      </c>
      <c r="D3725" s="2">
        <v>34.020499999999998</v>
      </c>
      <c r="F3725" s="16"/>
    </row>
    <row r="3726" spans="3:6" x14ac:dyDescent="0.2">
      <c r="C3726" s="1">
        <v>42237</v>
      </c>
      <c r="D3726" s="2">
        <v>32.919800000000002</v>
      </c>
      <c r="F3726" s="16"/>
    </row>
    <row r="3727" spans="3:6" x14ac:dyDescent="0.2">
      <c r="C3727" s="1">
        <v>42240</v>
      </c>
      <c r="D3727" s="2">
        <v>31.2044</v>
      </c>
      <c r="F3727" s="16"/>
    </row>
    <row r="3728" spans="3:6" x14ac:dyDescent="0.2">
      <c r="C3728" s="1">
        <v>42241</v>
      </c>
      <c r="D3728" s="2">
        <v>32.686799999999998</v>
      </c>
      <c r="F3728" s="16"/>
    </row>
    <row r="3729" spans="3:6" x14ac:dyDescent="0.2">
      <c r="C3729" s="1">
        <v>42242</v>
      </c>
      <c r="D3729" s="2">
        <v>32.176200000000001</v>
      </c>
      <c r="F3729" s="16"/>
    </row>
    <row r="3730" spans="3:6" x14ac:dyDescent="0.2">
      <c r="C3730" s="1">
        <v>42243</v>
      </c>
      <c r="D3730" s="2">
        <v>33.346200000000003</v>
      </c>
      <c r="F3730" s="16"/>
    </row>
    <row r="3731" spans="3:6" x14ac:dyDescent="0.2">
      <c r="C3731" s="1">
        <v>42244</v>
      </c>
      <c r="D3731" s="2">
        <v>33.346200000000003</v>
      </c>
      <c r="F3731" s="16"/>
    </row>
    <row r="3732" spans="3:6" x14ac:dyDescent="0.2">
      <c r="C3732" s="1">
        <v>42247</v>
      </c>
      <c r="D3732" s="2">
        <v>33.167700000000004</v>
      </c>
      <c r="F3732" s="16"/>
    </row>
    <row r="3733" spans="3:6" x14ac:dyDescent="0.2">
      <c r="C3733" s="1">
        <v>42248</v>
      </c>
      <c r="D3733" s="2">
        <v>32.334800000000001</v>
      </c>
      <c r="F3733" s="16"/>
    </row>
    <row r="3734" spans="3:6" x14ac:dyDescent="0.2">
      <c r="C3734" s="1">
        <v>42249</v>
      </c>
      <c r="D3734" s="2">
        <v>32.409199999999998</v>
      </c>
      <c r="F3734" s="16"/>
    </row>
    <row r="3735" spans="3:6" x14ac:dyDescent="0.2">
      <c r="C3735" s="1">
        <v>42250</v>
      </c>
      <c r="D3735" s="2">
        <v>33.172699999999999</v>
      </c>
      <c r="F3735" s="16"/>
    </row>
    <row r="3736" spans="3:6" x14ac:dyDescent="0.2">
      <c r="C3736" s="1">
        <v>42251</v>
      </c>
      <c r="D3736" s="2">
        <v>32.225700000000003</v>
      </c>
      <c r="F3736" s="16"/>
    </row>
    <row r="3737" spans="3:6" x14ac:dyDescent="0.2">
      <c r="C3737" s="1">
        <v>42254</v>
      </c>
      <c r="D3737" s="2">
        <v>32.438899999999997</v>
      </c>
      <c r="F3737" s="16"/>
    </row>
    <row r="3738" spans="3:6" x14ac:dyDescent="0.2">
      <c r="C3738" s="1">
        <v>42255</v>
      </c>
      <c r="D3738" s="2">
        <v>32.766100000000002</v>
      </c>
      <c r="F3738" s="16"/>
    </row>
    <row r="3739" spans="3:6" x14ac:dyDescent="0.2">
      <c r="C3739" s="1">
        <v>42256</v>
      </c>
      <c r="D3739" s="2">
        <v>33.157800000000002</v>
      </c>
      <c r="F3739" s="16"/>
    </row>
    <row r="3740" spans="3:6" x14ac:dyDescent="0.2">
      <c r="C3740" s="1">
        <v>42257</v>
      </c>
      <c r="D3740" s="2">
        <v>32.681899999999999</v>
      </c>
      <c r="F3740" s="16"/>
    </row>
    <row r="3741" spans="3:6" x14ac:dyDescent="0.2">
      <c r="C3741" s="1">
        <v>42258</v>
      </c>
      <c r="D3741" s="2">
        <v>32.374499999999998</v>
      </c>
      <c r="F3741" s="16"/>
    </row>
    <row r="3742" spans="3:6" x14ac:dyDescent="0.2">
      <c r="C3742" s="1">
        <v>42261</v>
      </c>
      <c r="D3742" s="2">
        <v>32.161299999999997</v>
      </c>
      <c r="F3742" s="16"/>
    </row>
    <row r="3743" spans="3:6" x14ac:dyDescent="0.2">
      <c r="C3743" s="1">
        <v>42262</v>
      </c>
      <c r="D3743" s="2">
        <v>31.933199999999999</v>
      </c>
      <c r="F3743" s="16"/>
    </row>
    <row r="3744" spans="3:6" x14ac:dyDescent="0.2">
      <c r="C3744" s="1">
        <v>42263</v>
      </c>
      <c r="D3744" s="2">
        <v>32.354599999999998</v>
      </c>
      <c r="F3744" s="16"/>
    </row>
    <row r="3745" spans="3:6" x14ac:dyDescent="0.2">
      <c r="C3745" s="1">
        <v>42264</v>
      </c>
      <c r="D3745" s="2">
        <v>32.374499999999998</v>
      </c>
      <c r="F3745" s="16"/>
    </row>
    <row r="3746" spans="3:6" x14ac:dyDescent="0.2">
      <c r="C3746" s="1">
        <v>42265</v>
      </c>
      <c r="D3746" s="2">
        <v>31.3779</v>
      </c>
      <c r="F3746" s="16"/>
    </row>
    <row r="3747" spans="3:6" x14ac:dyDescent="0.2">
      <c r="C3747" s="1">
        <v>42268</v>
      </c>
      <c r="D3747" s="2">
        <v>31.6952</v>
      </c>
      <c r="F3747" s="16"/>
    </row>
    <row r="3748" spans="3:6" x14ac:dyDescent="0.2">
      <c r="C3748" s="1">
        <v>42269</v>
      </c>
      <c r="D3748" s="2">
        <v>30.599599999999999</v>
      </c>
      <c r="F3748" s="16"/>
    </row>
    <row r="3749" spans="3:6" x14ac:dyDescent="0.2">
      <c r="C3749" s="1">
        <v>42270</v>
      </c>
      <c r="D3749" s="2">
        <v>30.659099999999999</v>
      </c>
      <c r="F3749" s="16"/>
    </row>
    <row r="3750" spans="3:6" x14ac:dyDescent="0.2">
      <c r="C3750" s="1">
        <v>42271</v>
      </c>
      <c r="D3750" s="2">
        <v>30.039300000000001</v>
      </c>
      <c r="F3750" s="16"/>
    </row>
    <row r="3751" spans="3:6" x14ac:dyDescent="0.2">
      <c r="C3751" s="1">
        <v>42272</v>
      </c>
      <c r="D3751" s="2">
        <v>31.001200000000001</v>
      </c>
      <c r="F3751" s="16"/>
    </row>
    <row r="3752" spans="3:6" x14ac:dyDescent="0.2">
      <c r="C3752" s="1">
        <v>42275</v>
      </c>
      <c r="D3752" s="2">
        <v>30.2624</v>
      </c>
      <c r="F3752" s="16"/>
    </row>
    <row r="3753" spans="3:6" x14ac:dyDescent="0.2">
      <c r="C3753" s="1">
        <v>42276</v>
      </c>
      <c r="D3753" s="2">
        <v>30.1435</v>
      </c>
      <c r="F3753" s="16"/>
    </row>
    <row r="3754" spans="3:6" x14ac:dyDescent="0.2">
      <c r="C3754" s="1">
        <v>42277</v>
      </c>
      <c r="D3754" s="2">
        <v>30.852399999999999</v>
      </c>
      <c r="F3754" s="16"/>
    </row>
    <row r="3755" spans="3:6" x14ac:dyDescent="0.2">
      <c r="C3755" s="1">
        <v>42278</v>
      </c>
      <c r="D3755" s="2">
        <v>30.579699999999999</v>
      </c>
      <c r="F3755" s="16"/>
    </row>
    <row r="3756" spans="3:6" x14ac:dyDescent="0.2">
      <c r="C3756" s="1">
        <v>42279</v>
      </c>
      <c r="D3756" s="2">
        <v>30.773099999999999</v>
      </c>
      <c r="F3756" s="16"/>
    </row>
    <row r="3757" spans="3:6" x14ac:dyDescent="0.2">
      <c r="C3757" s="1">
        <v>42282</v>
      </c>
      <c r="D3757" s="2">
        <v>31.764700000000001</v>
      </c>
      <c r="F3757" s="16"/>
    </row>
    <row r="3758" spans="3:6" x14ac:dyDescent="0.2">
      <c r="C3758" s="1">
        <v>42283</v>
      </c>
      <c r="D3758" s="2">
        <v>32.032400000000003</v>
      </c>
      <c r="F3758" s="16"/>
    </row>
    <row r="3759" spans="3:6" x14ac:dyDescent="0.2">
      <c r="C3759" s="1">
        <v>42284</v>
      </c>
      <c r="D3759" s="2">
        <v>32.101799999999997</v>
      </c>
      <c r="F3759" s="16"/>
    </row>
    <row r="3760" spans="3:6" x14ac:dyDescent="0.2">
      <c r="C3760" s="1">
        <v>42285</v>
      </c>
      <c r="D3760" s="2">
        <v>32.151400000000002</v>
      </c>
      <c r="F3760" s="16"/>
    </row>
    <row r="3761" spans="3:6" x14ac:dyDescent="0.2">
      <c r="C3761" s="1">
        <v>42286</v>
      </c>
      <c r="D3761" s="2">
        <v>32.349699999999999</v>
      </c>
      <c r="F3761" s="16"/>
    </row>
    <row r="3762" spans="3:6" x14ac:dyDescent="0.2">
      <c r="C3762" s="1">
        <v>42289</v>
      </c>
      <c r="D3762" s="2">
        <v>32.3249</v>
      </c>
      <c r="F3762" s="16"/>
    </row>
    <row r="3763" spans="3:6" x14ac:dyDescent="0.2">
      <c r="C3763" s="1">
        <v>42290</v>
      </c>
      <c r="D3763" s="2">
        <v>32.0869</v>
      </c>
      <c r="F3763" s="16"/>
    </row>
    <row r="3764" spans="3:6" x14ac:dyDescent="0.2">
      <c r="C3764" s="1">
        <v>42291</v>
      </c>
      <c r="D3764" s="2">
        <v>31.784500000000001</v>
      </c>
      <c r="F3764" s="16"/>
    </row>
    <row r="3765" spans="3:6" x14ac:dyDescent="0.2">
      <c r="C3765" s="1">
        <v>42292</v>
      </c>
      <c r="D3765" s="2">
        <v>32.245600000000003</v>
      </c>
      <c r="F3765" s="16"/>
    </row>
    <row r="3766" spans="3:6" x14ac:dyDescent="0.2">
      <c r="C3766" s="1">
        <v>42293</v>
      </c>
      <c r="D3766" s="2">
        <v>32.513300000000001</v>
      </c>
      <c r="F3766" s="16"/>
    </row>
    <row r="3767" spans="3:6" x14ac:dyDescent="0.2">
      <c r="C3767" s="1">
        <v>42296</v>
      </c>
      <c r="D3767" s="2">
        <v>32.587699999999998</v>
      </c>
      <c r="F3767" s="16"/>
    </row>
    <row r="3768" spans="3:6" x14ac:dyDescent="0.2">
      <c r="C3768" s="1">
        <v>42297</v>
      </c>
      <c r="D3768" s="2">
        <v>32.423999999999999</v>
      </c>
      <c r="F3768" s="16"/>
    </row>
    <row r="3769" spans="3:6" x14ac:dyDescent="0.2">
      <c r="C3769" s="1">
        <v>42298</v>
      </c>
      <c r="D3769" s="2">
        <v>32.5976</v>
      </c>
      <c r="F3769" s="16"/>
    </row>
    <row r="3770" spans="3:6" x14ac:dyDescent="0.2">
      <c r="C3770" s="1">
        <v>42299</v>
      </c>
      <c r="D3770" s="2">
        <v>33.415599999999998</v>
      </c>
      <c r="F3770" s="16"/>
    </row>
    <row r="3771" spans="3:6" x14ac:dyDescent="0.2">
      <c r="C3771" s="1">
        <v>42300</v>
      </c>
      <c r="D3771" s="2">
        <v>34.104700000000001</v>
      </c>
      <c r="F3771" s="16"/>
    </row>
    <row r="3772" spans="3:6" x14ac:dyDescent="0.2">
      <c r="C3772" s="1">
        <v>42303</v>
      </c>
      <c r="D3772" s="2">
        <v>34.0304</v>
      </c>
      <c r="F3772" s="16"/>
    </row>
    <row r="3773" spans="3:6" x14ac:dyDescent="0.2">
      <c r="C3773" s="1">
        <v>42304</v>
      </c>
      <c r="D3773" s="2">
        <v>33.673400000000001</v>
      </c>
      <c r="F3773" s="16"/>
    </row>
    <row r="3774" spans="3:6" x14ac:dyDescent="0.2">
      <c r="C3774" s="1">
        <v>42305</v>
      </c>
      <c r="D3774" s="2">
        <v>34.060099999999998</v>
      </c>
      <c r="F3774" s="16"/>
    </row>
    <row r="3775" spans="3:6" x14ac:dyDescent="0.2">
      <c r="C3775" s="1">
        <v>42306</v>
      </c>
      <c r="D3775" s="2">
        <v>34.0105</v>
      </c>
      <c r="F3775" s="16"/>
    </row>
    <row r="3776" spans="3:6" x14ac:dyDescent="0.2">
      <c r="C3776" s="1">
        <v>42307</v>
      </c>
      <c r="D3776" s="2">
        <v>34.0304</v>
      </c>
      <c r="F3776" s="16"/>
    </row>
    <row r="3777" spans="3:6" x14ac:dyDescent="0.2">
      <c r="C3777" s="1">
        <v>42310</v>
      </c>
      <c r="D3777" s="2">
        <v>34.198900000000002</v>
      </c>
      <c r="F3777" s="16"/>
    </row>
    <row r="3778" spans="3:6" x14ac:dyDescent="0.2">
      <c r="C3778" s="1">
        <v>42311</v>
      </c>
      <c r="D3778" s="2">
        <v>34.308</v>
      </c>
      <c r="F3778" s="16"/>
    </row>
    <row r="3779" spans="3:6" x14ac:dyDescent="0.2">
      <c r="C3779" s="1">
        <v>42312</v>
      </c>
      <c r="D3779" s="2">
        <v>34.233600000000003</v>
      </c>
      <c r="F3779" s="16"/>
    </row>
    <row r="3780" spans="3:6" x14ac:dyDescent="0.2">
      <c r="C3780" s="1">
        <v>42313</v>
      </c>
      <c r="D3780" s="2">
        <v>34.362499999999997</v>
      </c>
      <c r="F3780" s="16"/>
    </row>
    <row r="3781" spans="3:6" x14ac:dyDescent="0.2">
      <c r="C3781" s="1">
        <v>42314</v>
      </c>
      <c r="D3781" s="2">
        <v>34.536099999999998</v>
      </c>
      <c r="F3781" s="16"/>
    </row>
    <row r="3782" spans="3:6" x14ac:dyDescent="0.2">
      <c r="C3782" s="1">
        <v>42317</v>
      </c>
      <c r="D3782" s="2">
        <v>34.035299999999999</v>
      </c>
      <c r="F3782" s="16"/>
    </row>
    <row r="3783" spans="3:6" x14ac:dyDescent="0.2">
      <c r="C3783" s="1">
        <v>42318</v>
      </c>
      <c r="D3783" s="2">
        <v>34.144399999999997</v>
      </c>
      <c r="F3783" s="16"/>
    </row>
    <row r="3784" spans="3:6" x14ac:dyDescent="0.2">
      <c r="C3784" s="1">
        <v>42319</v>
      </c>
      <c r="D3784" s="2">
        <v>34.347700000000003</v>
      </c>
      <c r="F3784" s="16"/>
    </row>
    <row r="3785" spans="3:6" x14ac:dyDescent="0.2">
      <c r="C3785" s="1">
        <v>42320</v>
      </c>
      <c r="D3785" s="2">
        <v>33.777500000000003</v>
      </c>
      <c r="F3785" s="16"/>
    </row>
    <row r="3786" spans="3:6" x14ac:dyDescent="0.2">
      <c r="C3786" s="1">
        <v>42321</v>
      </c>
      <c r="D3786" s="2">
        <v>33.514800000000001</v>
      </c>
      <c r="F3786" s="16"/>
    </row>
    <row r="3787" spans="3:6" x14ac:dyDescent="0.2">
      <c r="C3787" s="1">
        <v>42324</v>
      </c>
      <c r="D3787" s="2">
        <v>33.534599999999998</v>
      </c>
      <c r="F3787" s="16"/>
    </row>
    <row r="3788" spans="3:6" x14ac:dyDescent="0.2">
      <c r="C3788" s="1">
        <v>42325</v>
      </c>
      <c r="D3788" s="2">
        <v>34.432000000000002</v>
      </c>
      <c r="F3788" s="16"/>
    </row>
    <row r="3789" spans="3:6" x14ac:dyDescent="0.2">
      <c r="C3789" s="1">
        <v>42326</v>
      </c>
      <c r="D3789" s="2">
        <v>34.238599999999998</v>
      </c>
      <c r="F3789" s="16"/>
    </row>
    <row r="3790" spans="3:6" x14ac:dyDescent="0.2">
      <c r="C3790" s="1">
        <v>42327</v>
      </c>
      <c r="D3790" s="2">
        <v>34.382399999999997</v>
      </c>
      <c r="F3790" s="16"/>
    </row>
    <row r="3791" spans="3:6" x14ac:dyDescent="0.2">
      <c r="C3791" s="1">
        <v>42328</v>
      </c>
      <c r="D3791" s="2">
        <v>34.446800000000003</v>
      </c>
      <c r="F3791" s="16"/>
    </row>
    <row r="3792" spans="3:6" x14ac:dyDescent="0.2">
      <c r="C3792" s="1">
        <v>42331</v>
      </c>
      <c r="D3792" s="2">
        <v>34.382399999999997</v>
      </c>
      <c r="F3792" s="16"/>
    </row>
    <row r="3793" spans="3:6" x14ac:dyDescent="0.2">
      <c r="C3793" s="1">
        <v>42332</v>
      </c>
      <c r="D3793" s="2">
        <v>34.040300000000002</v>
      </c>
      <c r="F3793" s="16"/>
    </row>
    <row r="3794" spans="3:6" x14ac:dyDescent="0.2">
      <c r="C3794" s="1">
        <v>42333</v>
      </c>
      <c r="D3794" s="2">
        <v>34.526200000000003</v>
      </c>
      <c r="F3794" s="16"/>
    </row>
    <row r="3795" spans="3:6" x14ac:dyDescent="0.2">
      <c r="C3795" s="1">
        <v>42334</v>
      </c>
      <c r="D3795" s="2">
        <v>34.888100000000001</v>
      </c>
      <c r="F3795" s="16"/>
    </row>
    <row r="3796" spans="3:6" x14ac:dyDescent="0.2">
      <c r="C3796" s="1">
        <v>42335</v>
      </c>
      <c r="D3796" s="2">
        <v>34.793900000000001</v>
      </c>
      <c r="F3796" s="16"/>
    </row>
    <row r="3797" spans="3:6" x14ac:dyDescent="0.2">
      <c r="C3797" s="1">
        <v>42338</v>
      </c>
      <c r="D3797" s="2">
        <v>34.942599999999999</v>
      </c>
      <c r="F3797" s="16"/>
    </row>
    <row r="3798" spans="3:6" x14ac:dyDescent="0.2">
      <c r="C3798" s="1">
        <v>42339</v>
      </c>
      <c r="D3798" s="2">
        <v>34.6798</v>
      </c>
      <c r="F3798" s="16"/>
    </row>
    <row r="3799" spans="3:6" x14ac:dyDescent="0.2">
      <c r="C3799" s="1">
        <v>42340</v>
      </c>
      <c r="D3799" s="2">
        <v>34.595599999999997</v>
      </c>
      <c r="F3799" s="16"/>
    </row>
    <row r="3800" spans="3:6" x14ac:dyDescent="0.2">
      <c r="C3800" s="1">
        <v>42341</v>
      </c>
      <c r="D3800" s="2">
        <v>33.276800000000001</v>
      </c>
      <c r="F3800" s="16"/>
    </row>
    <row r="3801" spans="3:6" x14ac:dyDescent="0.2">
      <c r="C3801" s="1">
        <v>42342</v>
      </c>
      <c r="D3801" s="2">
        <v>33.227200000000003</v>
      </c>
      <c r="F3801" s="16"/>
    </row>
    <row r="3802" spans="3:6" x14ac:dyDescent="0.2">
      <c r="C3802" s="1">
        <v>42345</v>
      </c>
      <c r="D3802" s="2">
        <v>33.534599999999998</v>
      </c>
      <c r="F3802" s="16"/>
    </row>
    <row r="3803" spans="3:6" x14ac:dyDescent="0.2">
      <c r="C3803" s="1">
        <v>42346</v>
      </c>
      <c r="D3803" s="2">
        <v>32.905000000000001</v>
      </c>
      <c r="F3803" s="16"/>
    </row>
    <row r="3804" spans="3:6" x14ac:dyDescent="0.2">
      <c r="C3804" s="1">
        <v>42347</v>
      </c>
      <c r="D3804" s="2">
        <v>32.7166</v>
      </c>
      <c r="F3804" s="16"/>
    </row>
    <row r="3805" spans="3:6" x14ac:dyDescent="0.2">
      <c r="C3805" s="1">
        <v>42348</v>
      </c>
      <c r="D3805" s="2">
        <v>32.627299999999998</v>
      </c>
      <c r="F3805" s="16"/>
    </row>
    <row r="3806" spans="3:6" x14ac:dyDescent="0.2">
      <c r="C3806" s="1">
        <v>42349</v>
      </c>
      <c r="D3806" s="2">
        <v>31.9878</v>
      </c>
      <c r="F3806" s="16"/>
    </row>
    <row r="3807" spans="3:6" x14ac:dyDescent="0.2">
      <c r="C3807" s="1">
        <v>42352</v>
      </c>
      <c r="D3807" s="2">
        <v>31.3185</v>
      </c>
      <c r="F3807" s="16"/>
    </row>
    <row r="3808" spans="3:6" x14ac:dyDescent="0.2">
      <c r="C3808" s="1">
        <v>42353</v>
      </c>
      <c r="D3808" s="2">
        <v>32.270400000000002</v>
      </c>
      <c r="F3808" s="16"/>
    </row>
    <row r="3809" spans="3:6" x14ac:dyDescent="0.2">
      <c r="C3809" s="1">
        <v>42354</v>
      </c>
      <c r="D3809" s="2">
        <v>32.3001</v>
      </c>
      <c r="F3809" s="16"/>
    </row>
    <row r="3810" spans="3:6" x14ac:dyDescent="0.2">
      <c r="C3810" s="1">
        <v>42355</v>
      </c>
      <c r="D3810" s="2">
        <v>32.885100000000001</v>
      </c>
      <c r="F3810" s="16"/>
    </row>
    <row r="3811" spans="3:6" x14ac:dyDescent="0.2">
      <c r="C3811" s="1">
        <v>42356</v>
      </c>
      <c r="D3811" s="2">
        <v>32.433999999999997</v>
      </c>
      <c r="F3811" s="16"/>
    </row>
    <row r="3812" spans="3:6" x14ac:dyDescent="0.2">
      <c r="C3812" s="1">
        <v>42359</v>
      </c>
      <c r="D3812" s="2">
        <v>31.977799999999998</v>
      </c>
      <c r="F3812" s="16"/>
    </row>
    <row r="3813" spans="3:6" x14ac:dyDescent="0.2">
      <c r="C3813" s="1">
        <v>42360</v>
      </c>
      <c r="D3813" s="2">
        <v>32.057200000000002</v>
      </c>
      <c r="F3813" s="16"/>
    </row>
    <row r="3814" spans="3:6" x14ac:dyDescent="0.2">
      <c r="C3814" s="1">
        <v>42361</v>
      </c>
      <c r="D3814" s="2">
        <v>32.726500000000001</v>
      </c>
      <c r="F3814" s="16"/>
    </row>
    <row r="3815" spans="3:6" x14ac:dyDescent="0.2">
      <c r="C3815" s="1">
        <v>42366</v>
      </c>
      <c r="D3815" s="2">
        <v>32.4191</v>
      </c>
      <c r="F3815" s="16"/>
    </row>
    <row r="3816" spans="3:6" x14ac:dyDescent="0.2">
      <c r="C3816" s="1">
        <v>42367</v>
      </c>
      <c r="D3816" s="2">
        <v>32.999099999999999</v>
      </c>
      <c r="F3816" s="16"/>
    </row>
    <row r="3817" spans="3:6" x14ac:dyDescent="0.2">
      <c r="C3817" s="1">
        <v>42368</v>
      </c>
      <c r="D3817" s="2">
        <v>32.8157</v>
      </c>
      <c r="F3817" s="16"/>
    </row>
    <row r="3818" spans="3:6" x14ac:dyDescent="0.2">
      <c r="C3818" s="1">
        <v>42373</v>
      </c>
      <c r="D3818" s="2">
        <v>31.482099999999999</v>
      </c>
      <c r="F3818" s="16"/>
    </row>
    <row r="3819" spans="3:6" x14ac:dyDescent="0.2">
      <c r="C3819" s="1">
        <v>42374</v>
      </c>
      <c r="D3819" s="2">
        <v>31.6159</v>
      </c>
      <c r="F3819" s="16"/>
    </row>
    <row r="3820" spans="3:6" x14ac:dyDescent="0.2">
      <c r="C3820" s="1">
        <v>42375</v>
      </c>
      <c r="D3820" s="2">
        <v>31.234200000000001</v>
      </c>
      <c r="F3820" s="16"/>
    </row>
    <row r="3821" spans="3:6" x14ac:dyDescent="0.2">
      <c r="C3821" s="1">
        <v>42376</v>
      </c>
      <c r="D3821" s="2">
        <v>30.708600000000001</v>
      </c>
      <c r="F3821" s="16"/>
    </row>
    <row r="3822" spans="3:6" x14ac:dyDescent="0.2">
      <c r="C3822" s="1">
        <v>42377</v>
      </c>
      <c r="D3822" s="2">
        <v>30.1831</v>
      </c>
      <c r="F3822" s="16"/>
    </row>
    <row r="3823" spans="3:6" x14ac:dyDescent="0.2">
      <c r="C3823" s="1">
        <v>42380</v>
      </c>
      <c r="D3823" s="2">
        <v>30.1782</v>
      </c>
      <c r="F3823" s="16"/>
    </row>
    <row r="3824" spans="3:6" x14ac:dyDescent="0.2">
      <c r="C3824" s="1">
        <v>42381</v>
      </c>
      <c r="D3824" s="2">
        <v>30.4756</v>
      </c>
      <c r="F3824" s="16"/>
    </row>
    <row r="3825" spans="3:6" x14ac:dyDescent="0.2">
      <c r="C3825" s="1">
        <v>42382</v>
      </c>
      <c r="D3825" s="2">
        <v>30.644200000000001</v>
      </c>
      <c r="F3825" s="16"/>
    </row>
    <row r="3826" spans="3:6" x14ac:dyDescent="0.2">
      <c r="C3826" s="1">
        <v>42383</v>
      </c>
      <c r="D3826" s="2">
        <v>30.1236</v>
      </c>
      <c r="F3826" s="16"/>
    </row>
    <row r="3827" spans="3:6" x14ac:dyDescent="0.2">
      <c r="C3827" s="1">
        <v>42384</v>
      </c>
      <c r="D3827" s="2">
        <v>29.37</v>
      </c>
      <c r="F3827" s="16"/>
    </row>
    <row r="3828" spans="3:6" x14ac:dyDescent="0.2">
      <c r="C3828" s="1">
        <v>42387</v>
      </c>
      <c r="D3828" s="2">
        <v>29.231200000000001</v>
      </c>
      <c r="F3828" s="16"/>
    </row>
    <row r="3829" spans="3:6" x14ac:dyDescent="0.2">
      <c r="C3829" s="1">
        <v>42388</v>
      </c>
      <c r="D3829" s="2">
        <v>29.717099999999999</v>
      </c>
      <c r="F3829" s="16"/>
    </row>
    <row r="3830" spans="3:6" x14ac:dyDescent="0.2">
      <c r="C3830" s="1">
        <v>42389</v>
      </c>
      <c r="D3830" s="2">
        <v>28.735399999999998</v>
      </c>
      <c r="F3830" s="16"/>
    </row>
    <row r="3831" spans="3:6" x14ac:dyDescent="0.2">
      <c r="C3831" s="1">
        <v>42390</v>
      </c>
      <c r="D3831" s="2">
        <v>29.330400000000001</v>
      </c>
      <c r="F3831" s="16"/>
    </row>
    <row r="3832" spans="3:6" x14ac:dyDescent="0.2">
      <c r="C3832" s="1">
        <v>42391</v>
      </c>
      <c r="D3832" s="2">
        <v>30.084</v>
      </c>
      <c r="F3832" s="16"/>
    </row>
    <row r="3833" spans="3:6" x14ac:dyDescent="0.2">
      <c r="C3833" s="1">
        <v>42394</v>
      </c>
      <c r="D3833" s="2">
        <v>29.935199999999998</v>
      </c>
      <c r="F3833" s="16"/>
    </row>
    <row r="3834" spans="3:6" x14ac:dyDescent="0.2">
      <c r="C3834" s="1">
        <v>42395</v>
      </c>
      <c r="D3834" s="2">
        <v>30.207899999999999</v>
      </c>
      <c r="F3834" s="16"/>
    </row>
    <row r="3835" spans="3:6" x14ac:dyDescent="0.2">
      <c r="C3835" s="1">
        <v>42396</v>
      </c>
      <c r="D3835" s="2">
        <v>30.366599999999998</v>
      </c>
      <c r="F3835" s="16"/>
    </row>
    <row r="3836" spans="3:6" x14ac:dyDescent="0.2">
      <c r="C3836" s="1">
        <v>42397</v>
      </c>
      <c r="D3836" s="2">
        <v>29.6873</v>
      </c>
      <c r="F3836" s="16"/>
    </row>
    <row r="3837" spans="3:6" x14ac:dyDescent="0.2">
      <c r="C3837" s="1">
        <v>42398</v>
      </c>
      <c r="D3837" s="2">
        <v>30.3368</v>
      </c>
      <c r="F3837" s="16"/>
    </row>
    <row r="3838" spans="3:6" x14ac:dyDescent="0.2">
      <c r="C3838" s="1">
        <v>42401</v>
      </c>
      <c r="D3838" s="2">
        <v>30.1782</v>
      </c>
      <c r="F3838" s="16"/>
    </row>
    <row r="3839" spans="3:6" x14ac:dyDescent="0.2">
      <c r="C3839" s="1">
        <v>42402</v>
      </c>
      <c r="D3839" s="2">
        <v>29.424600000000002</v>
      </c>
      <c r="F3839" s="16"/>
    </row>
    <row r="3840" spans="3:6" x14ac:dyDescent="0.2">
      <c r="C3840" s="1">
        <v>42403</v>
      </c>
      <c r="D3840" s="2">
        <v>28.849499999999999</v>
      </c>
      <c r="F3840" s="16"/>
    </row>
    <row r="3841" spans="3:6" x14ac:dyDescent="0.2">
      <c r="C3841" s="1">
        <v>42404</v>
      </c>
      <c r="D3841" s="2">
        <v>29.018000000000001</v>
      </c>
      <c r="F3841" s="16"/>
    </row>
    <row r="3842" spans="3:6" x14ac:dyDescent="0.2">
      <c r="C3842" s="1">
        <v>42405</v>
      </c>
      <c r="D3842" s="2">
        <v>28.7454</v>
      </c>
      <c r="F3842" s="16"/>
    </row>
    <row r="3843" spans="3:6" x14ac:dyDescent="0.2">
      <c r="C3843" s="1">
        <v>42408</v>
      </c>
      <c r="D3843" s="2">
        <v>27.773599999999998</v>
      </c>
      <c r="F3843" s="16"/>
    </row>
    <row r="3844" spans="3:6" x14ac:dyDescent="0.2">
      <c r="C3844" s="1">
        <v>42409</v>
      </c>
      <c r="D3844" s="2">
        <v>27.248100000000001</v>
      </c>
      <c r="F3844" s="16"/>
    </row>
    <row r="3845" spans="3:6" x14ac:dyDescent="0.2">
      <c r="C3845" s="1">
        <v>42410</v>
      </c>
      <c r="D3845" s="2">
        <v>27.813300000000002</v>
      </c>
      <c r="F3845" s="16"/>
    </row>
    <row r="3846" spans="3:6" x14ac:dyDescent="0.2">
      <c r="C3846" s="1">
        <v>42411</v>
      </c>
      <c r="D3846" s="2">
        <v>26.7821</v>
      </c>
      <c r="F3846" s="16"/>
    </row>
    <row r="3847" spans="3:6" x14ac:dyDescent="0.2">
      <c r="C3847" s="1">
        <v>42412</v>
      </c>
      <c r="D3847" s="2">
        <v>27.4861</v>
      </c>
      <c r="F3847" s="16"/>
    </row>
    <row r="3848" spans="3:6" x14ac:dyDescent="0.2">
      <c r="C3848" s="1">
        <v>42415</v>
      </c>
      <c r="D3848" s="2">
        <v>28.284300000000002</v>
      </c>
      <c r="F3848" s="16"/>
    </row>
    <row r="3849" spans="3:6" x14ac:dyDescent="0.2">
      <c r="C3849" s="1">
        <v>42416</v>
      </c>
      <c r="D3849" s="2">
        <v>28.1554</v>
      </c>
      <c r="F3849" s="16"/>
    </row>
    <row r="3850" spans="3:6" x14ac:dyDescent="0.2">
      <c r="C3850" s="1">
        <v>42417</v>
      </c>
      <c r="D3850" s="2">
        <v>28.869299999999999</v>
      </c>
      <c r="F3850" s="16"/>
    </row>
    <row r="3851" spans="3:6" x14ac:dyDescent="0.2">
      <c r="C3851" s="1">
        <v>42418</v>
      </c>
      <c r="D3851" s="2">
        <v>28.899000000000001</v>
      </c>
      <c r="F3851" s="16"/>
    </row>
    <row r="3852" spans="3:6" x14ac:dyDescent="0.2">
      <c r="C3852" s="1">
        <v>42419</v>
      </c>
      <c r="D3852" s="2">
        <v>28.616499999999998</v>
      </c>
      <c r="F3852" s="16"/>
    </row>
    <row r="3853" spans="3:6" x14ac:dyDescent="0.2">
      <c r="C3853" s="1">
        <v>42422</v>
      </c>
      <c r="D3853" s="2">
        <v>29.246099999999998</v>
      </c>
      <c r="F3853" s="16"/>
    </row>
    <row r="3854" spans="3:6" x14ac:dyDescent="0.2">
      <c r="C3854" s="1">
        <v>42423</v>
      </c>
      <c r="D3854" s="2">
        <v>28.8247</v>
      </c>
      <c r="F3854" s="16"/>
    </row>
    <row r="3855" spans="3:6" x14ac:dyDescent="0.2">
      <c r="C3855" s="1">
        <v>42424</v>
      </c>
      <c r="D3855" s="2">
        <v>28.140499999999999</v>
      </c>
      <c r="F3855" s="16"/>
    </row>
    <row r="3856" spans="3:6" x14ac:dyDescent="0.2">
      <c r="C3856" s="1">
        <v>42425</v>
      </c>
      <c r="D3856" s="2">
        <v>28.680900000000001</v>
      </c>
      <c r="F3856" s="16"/>
    </row>
    <row r="3857" spans="3:6" x14ac:dyDescent="0.2">
      <c r="C3857" s="1">
        <v>42426</v>
      </c>
      <c r="D3857" s="2">
        <v>29.226299999999998</v>
      </c>
      <c r="F3857" s="16"/>
    </row>
    <row r="3858" spans="3:6" x14ac:dyDescent="0.2">
      <c r="C3858" s="1">
        <v>42429</v>
      </c>
      <c r="D3858" s="2">
        <v>29.429500000000001</v>
      </c>
      <c r="F3858" s="16"/>
    </row>
    <row r="3859" spans="3:6" x14ac:dyDescent="0.2">
      <c r="C3859" s="1">
        <v>42430</v>
      </c>
      <c r="D3859" s="2">
        <v>29.9055</v>
      </c>
      <c r="F3859" s="16"/>
    </row>
    <row r="3860" spans="3:6" x14ac:dyDescent="0.2">
      <c r="C3860" s="1">
        <v>42431</v>
      </c>
      <c r="D3860" s="2">
        <v>30.113700000000001</v>
      </c>
      <c r="F3860" s="16"/>
    </row>
    <row r="3861" spans="3:6" x14ac:dyDescent="0.2">
      <c r="C3861" s="1">
        <v>42432</v>
      </c>
      <c r="D3861" s="2">
        <v>30.029399999999999</v>
      </c>
      <c r="F3861" s="16"/>
    </row>
    <row r="3862" spans="3:6" x14ac:dyDescent="0.2">
      <c r="C3862" s="1">
        <v>42433</v>
      </c>
      <c r="D3862" s="2">
        <v>30.2971</v>
      </c>
      <c r="F3862" s="16"/>
    </row>
    <row r="3863" spans="3:6" x14ac:dyDescent="0.2">
      <c r="C3863" s="1">
        <v>42436</v>
      </c>
      <c r="D3863" s="2">
        <v>30.173200000000001</v>
      </c>
      <c r="F3863" s="16"/>
    </row>
    <row r="3864" spans="3:6" x14ac:dyDescent="0.2">
      <c r="C3864" s="1">
        <v>42437</v>
      </c>
      <c r="D3864" s="2">
        <v>29.9451</v>
      </c>
      <c r="F3864" s="16"/>
    </row>
    <row r="3865" spans="3:6" x14ac:dyDescent="0.2">
      <c r="C3865" s="1">
        <v>42438</v>
      </c>
      <c r="D3865" s="2">
        <v>30.059200000000001</v>
      </c>
      <c r="F3865" s="16"/>
    </row>
    <row r="3866" spans="3:6" x14ac:dyDescent="0.2">
      <c r="C3866" s="1">
        <v>42439</v>
      </c>
      <c r="D3866" s="2">
        <v>29.662500000000001</v>
      </c>
      <c r="F3866" s="16"/>
    </row>
    <row r="3867" spans="3:6" x14ac:dyDescent="0.2">
      <c r="C3867" s="1">
        <v>42440</v>
      </c>
      <c r="D3867" s="2">
        <v>30.6144</v>
      </c>
      <c r="F3867" s="16"/>
    </row>
    <row r="3868" spans="3:6" x14ac:dyDescent="0.2">
      <c r="C3868" s="1">
        <v>42443</v>
      </c>
      <c r="D3868" s="2">
        <v>30.857399999999998</v>
      </c>
      <c r="F3868" s="16"/>
    </row>
    <row r="3869" spans="3:6" x14ac:dyDescent="0.2">
      <c r="C3869" s="1">
        <v>42444</v>
      </c>
      <c r="D3869" s="2">
        <v>30.445900000000002</v>
      </c>
      <c r="F3869" s="16"/>
    </row>
    <row r="3870" spans="3:6" x14ac:dyDescent="0.2">
      <c r="C3870" s="1">
        <v>42445</v>
      </c>
      <c r="D3870" s="2">
        <v>30.411200000000001</v>
      </c>
      <c r="F3870" s="16"/>
    </row>
    <row r="3871" spans="3:6" x14ac:dyDescent="0.2">
      <c r="C3871" s="1">
        <v>42446</v>
      </c>
      <c r="D3871" s="2">
        <v>30.198</v>
      </c>
      <c r="F3871" s="16"/>
    </row>
    <row r="3872" spans="3:6" x14ac:dyDescent="0.2">
      <c r="C3872" s="1">
        <v>42447</v>
      </c>
      <c r="D3872" s="2">
        <v>30.381399999999999</v>
      </c>
      <c r="F3872" s="16"/>
    </row>
    <row r="3873" spans="3:6" x14ac:dyDescent="0.2">
      <c r="C3873" s="1">
        <v>42450</v>
      </c>
      <c r="D3873" s="2">
        <v>30.307099999999998</v>
      </c>
      <c r="F3873" s="16"/>
    </row>
    <row r="3874" spans="3:6" x14ac:dyDescent="0.2">
      <c r="C3874" s="1">
        <v>42451</v>
      </c>
      <c r="D3874" s="2">
        <v>30.287199999999999</v>
      </c>
      <c r="F3874" s="16"/>
    </row>
    <row r="3875" spans="3:6" x14ac:dyDescent="0.2">
      <c r="C3875" s="1">
        <v>42452</v>
      </c>
      <c r="D3875" s="2">
        <v>30.232700000000001</v>
      </c>
      <c r="F3875" s="16"/>
    </row>
    <row r="3876" spans="3:6" x14ac:dyDescent="0.2">
      <c r="C3876" s="1">
        <v>42453</v>
      </c>
      <c r="D3876" s="2">
        <v>29.702200000000001</v>
      </c>
      <c r="F3876" s="16"/>
    </row>
    <row r="3877" spans="3:6" x14ac:dyDescent="0.2">
      <c r="C3877" s="1">
        <v>42458</v>
      </c>
      <c r="D3877" s="2">
        <v>29.850899999999999</v>
      </c>
      <c r="F3877" s="16"/>
    </row>
    <row r="3878" spans="3:6" x14ac:dyDescent="0.2">
      <c r="C3878" s="1">
        <v>42459</v>
      </c>
      <c r="D3878" s="2">
        <v>30.242599999999999</v>
      </c>
      <c r="F3878" s="16"/>
    </row>
    <row r="3879" spans="3:6" x14ac:dyDescent="0.2">
      <c r="C3879" s="1">
        <v>42460</v>
      </c>
      <c r="D3879" s="2">
        <v>29.9055</v>
      </c>
      <c r="F3879" s="16"/>
    </row>
    <row r="3880" spans="3:6" x14ac:dyDescent="0.2">
      <c r="C3880" s="1">
        <v>42461</v>
      </c>
      <c r="D3880" s="2">
        <v>29.350200000000001</v>
      </c>
      <c r="F3880" s="16"/>
    </row>
    <row r="3881" spans="3:6" x14ac:dyDescent="0.2">
      <c r="C3881" s="1">
        <v>42464</v>
      </c>
      <c r="D3881" s="2">
        <v>29.439399999999999</v>
      </c>
      <c r="F3881" s="16"/>
    </row>
    <row r="3882" spans="3:6" x14ac:dyDescent="0.2">
      <c r="C3882" s="1">
        <v>42465</v>
      </c>
      <c r="D3882" s="2">
        <v>28.735399999999998</v>
      </c>
      <c r="F3882" s="16"/>
    </row>
    <row r="3883" spans="3:6" x14ac:dyDescent="0.2">
      <c r="C3883" s="1">
        <v>42466</v>
      </c>
      <c r="D3883" s="2">
        <v>28.928799999999999</v>
      </c>
      <c r="F3883" s="16"/>
    </row>
    <row r="3884" spans="3:6" x14ac:dyDescent="0.2">
      <c r="C3884" s="1">
        <v>42467</v>
      </c>
      <c r="D3884" s="2">
        <v>28.6313</v>
      </c>
      <c r="F3884" s="16"/>
    </row>
    <row r="3885" spans="3:6" x14ac:dyDescent="0.2">
      <c r="C3885" s="1">
        <v>42468</v>
      </c>
      <c r="D3885" s="2">
        <v>28.938700000000001</v>
      </c>
      <c r="F3885" s="16"/>
    </row>
    <row r="3886" spans="3:6" x14ac:dyDescent="0.2">
      <c r="C3886" s="1">
        <v>42471</v>
      </c>
      <c r="D3886" s="2">
        <v>29.1172</v>
      </c>
      <c r="F3886" s="16"/>
    </row>
    <row r="3887" spans="3:6" x14ac:dyDescent="0.2">
      <c r="C3887" s="1">
        <v>42472</v>
      </c>
      <c r="D3887" s="2">
        <v>29.2957</v>
      </c>
      <c r="F3887" s="16"/>
    </row>
    <row r="3888" spans="3:6" x14ac:dyDescent="0.2">
      <c r="C3888" s="1">
        <v>42473</v>
      </c>
      <c r="D3888" s="2">
        <v>30.2575</v>
      </c>
      <c r="F3888" s="16"/>
    </row>
    <row r="3889" spans="3:6" x14ac:dyDescent="0.2">
      <c r="C3889" s="1">
        <v>42474</v>
      </c>
      <c r="D3889" s="2">
        <v>30.465699999999998</v>
      </c>
      <c r="F3889" s="16"/>
    </row>
    <row r="3890" spans="3:6" x14ac:dyDescent="0.2">
      <c r="C3890" s="1">
        <v>42475</v>
      </c>
      <c r="D3890" s="2">
        <v>30.391300000000001</v>
      </c>
      <c r="F3890" s="16"/>
    </row>
    <row r="3891" spans="3:6" x14ac:dyDescent="0.2">
      <c r="C3891" s="1">
        <v>42478</v>
      </c>
      <c r="D3891" s="2">
        <v>30.500399999999999</v>
      </c>
      <c r="F3891" s="16"/>
    </row>
    <row r="3892" spans="3:6" x14ac:dyDescent="0.2">
      <c r="C3892" s="1">
        <v>42479</v>
      </c>
      <c r="D3892" s="2">
        <v>31.011099999999999</v>
      </c>
      <c r="F3892" s="16"/>
    </row>
    <row r="3893" spans="3:6" x14ac:dyDescent="0.2">
      <c r="C3893" s="1">
        <v>42480</v>
      </c>
      <c r="D3893" s="2">
        <v>31.2986</v>
      </c>
      <c r="F3893" s="16"/>
    </row>
    <row r="3894" spans="3:6" x14ac:dyDescent="0.2">
      <c r="C3894" s="1">
        <v>42481</v>
      </c>
      <c r="D3894" s="2">
        <v>31.3978</v>
      </c>
      <c r="F3894" s="16"/>
    </row>
    <row r="3895" spans="3:6" x14ac:dyDescent="0.2">
      <c r="C3895" s="1">
        <v>42482</v>
      </c>
      <c r="D3895" s="2">
        <v>31.293700000000001</v>
      </c>
      <c r="F3895" s="16"/>
    </row>
    <row r="3896" spans="3:6" x14ac:dyDescent="0.2">
      <c r="C3896" s="1">
        <v>42485</v>
      </c>
      <c r="D3896" s="2">
        <v>31.050699999999999</v>
      </c>
      <c r="F3896" s="16"/>
    </row>
    <row r="3897" spans="3:6" x14ac:dyDescent="0.2">
      <c r="C3897" s="1">
        <v>42486</v>
      </c>
      <c r="D3897" s="2">
        <v>31.1251</v>
      </c>
      <c r="F3897" s="16"/>
    </row>
    <row r="3898" spans="3:6" x14ac:dyDescent="0.2">
      <c r="C3898" s="1">
        <v>42487</v>
      </c>
      <c r="D3898" s="2">
        <v>31.248999999999999</v>
      </c>
      <c r="F3898" s="16"/>
    </row>
    <row r="3899" spans="3:6" x14ac:dyDescent="0.2">
      <c r="C3899" s="1">
        <v>42488</v>
      </c>
      <c r="D3899" s="2">
        <v>31.209399999999999</v>
      </c>
      <c r="F3899" s="16"/>
    </row>
    <row r="3900" spans="3:6" x14ac:dyDescent="0.2">
      <c r="C3900" s="1">
        <v>42489</v>
      </c>
      <c r="D3900" s="2">
        <v>30.287199999999999</v>
      </c>
      <c r="F3900" s="16"/>
    </row>
    <row r="3901" spans="3:6" x14ac:dyDescent="0.2">
      <c r="C3901" s="1">
        <v>42492</v>
      </c>
      <c r="D3901" s="2">
        <v>30.381399999999999</v>
      </c>
      <c r="F3901" s="16"/>
    </row>
    <row r="3902" spans="3:6" x14ac:dyDescent="0.2">
      <c r="C3902" s="1">
        <v>42493</v>
      </c>
      <c r="D3902" s="2">
        <v>29.870799999999999</v>
      </c>
      <c r="F3902" s="16"/>
    </row>
    <row r="3903" spans="3:6" x14ac:dyDescent="0.2">
      <c r="C3903" s="1">
        <v>42494</v>
      </c>
      <c r="D3903" s="2">
        <v>29.479099999999999</v>
      </c>
      <c r="F3903" s="16"/>
    </row>
    <row r="3904" spans="3:6" x14ac:dyDescent="0.2">
      <c r="C3904" s="1">
        <v>42495</v>
      </c>
      <c r="D3904" s="2">
        <v>29.608000000000001</v>
      </c>
      <c r="F3904" s="16"/>
    </row>
    <row r="3905" spans="3:6" x14ac:dyDescent="0.2">
      <c r="C3905" s="1">
        <v>42496</v>
      </c>
      <c r="D3905" s="2">
        <v>29.5931</v>
      </c>
      <c r="F3905" s="16"/>
    </row>
    <row r="3906" spans="3:6" x14ac:dyDescent="0.2">
      <c r="C3906" s="1">
        <v>42499</v>
      </c>
      <c r="D3906" s="2">
        <v>29.8063</v>
      </c>
      <c r="F3906" s="16"/>
    </row>
    <row r="3907" spans="3:6" x14ac:dyDescent="0.2">
      <c r="C3907" s="1">
        <v>42500</v>
      </c>
      <c r="D3907" s="2">
        <v>30.079000000000001</v>
      </c>
      <c r="F3907" s="16"/>
    </row>
    <row r="3908" spans="3:6" x14ac:dyDescent="0.2">
      <c r="C3908" s="1">
        <v>42501</v>
      </c>
      <c r="D3908" s="2">
        <v>29.875699999999998</v>
      </c>
      <c r="F3908" s="16"/>
    </row>
    <row r="3909" spans="3:6" x14ac:dyDescent="0.2">
      <c r="C3909" s="1">
        <v>42502</v>
      </c>
      <c r="D3909" s="2">
        <v>29.642700000000001</v>
      </c>
      <c r="F3909" s="16"/>
    </row>
    <row r="3910" spans="3:6" x14ac:dyDescent="0.2">
      <c r="C3910" s="1">
        <v>42503</v>
      </c>
      <c r="D3910" s="2">
        <v>29.850899999999999</v>
      </c>
      <c r="F3910" s="16"/>
    </row>
    <row r="3911" spans="3:6" x14ac:dyDescent="0.2">
      <c r="C3911" s="1">
        <v>42507</v>
      </c>
      <c r="D3911" s="2">
        <v>29.7468</v>
      </c>
      <c r="F3911" s="16"/>
    </row>
    <row r="3912" spans="3:6" x14ac:dyDescent="0.2">
      <c r="C3912" s="1">
        <v>42508</v>
      </c>
      <c r="D3912" s="2">
        <v>29.955100000000002</v>
      </c>
      <c r="F3912" s="16"/>
    </row>
    <row r="3913" spans="3:6" x14ac:dyDescent="0.2">
      <c r="C3913" s="1">
        <v>42509</v>
      </c>
      <c r="D3913" s="2">
        <v>29.563400000000001</v>
      </c>
      <c r="F3913" s="16"/>
    </row>
    <row r="3914" spans="3:6" x14ac:dyDescent="0.2">
      <c r="C3914" s="1">
        <v>42510</v>
      </c>
      <c r="D3914" s="2">
        <v>29.999700000000001</v>
      </c>
      <c r="F3914" s="16"/>
    </row>
    <row r="3915" spans="3:6" x14ac:dyDescent="0.2">
      <c r="C3915" s="1">
        <v>42513</v>
      </c>
      <c r="D3915" s="2">
        <v>29.776599999999998</v>
      </c>
      <c r="F3915" s="16"/>
    </row>
    <row r="3916" spans="3:6" x14ac:dyDescent="0.2">
      <c r="C3916" s="1">
        <v>42514</v>
      </c>
      <c r="D3916" s="2">
        <v>30.555</v>
      </c>
      <c r="F3916" s="16"/>
    </row>
    <row r="3917" spans="3:6" x14ac:dyDescent="0.2">
      <c r="C3917" s="1">
        <v>42515</v>
      </c>
      <c r="D3917" s="2">
        <v>31.100300000000001</v>
      </c>
      <c r="F3917" s="16"/>
    </row>
    <row r="3918" spans="3:6" x14ac:dyDescent="0.2">
      <c r="C3918" s="1">
        <v>42516</v>
      </c>
      <c r="D3918" s="2">
        <v>31.214300000000001</v>
      </c>
      <c r="F3918" s="16"/>
    </row>
    <row r="3919" spans="3:6" x14ac:dyDescent="0.2">
      <c r="C3919" s="1">
        <v>42517</v>
      </c>
      <c r="D3919" s="2">
        <v>31.323399999999999</v>
      </c>
      <c r="F3919" s="16"/>
    </row>
    <row r="3920" spans="3:6" x14ac:dyDescent="0.2">
      <c r="C3920" s="1">
        <v>42520</v>
      </c>
      <c r="D3920" s="2">
        <v>31.387899999999998</v>
      </c>
      <c r="F3920" s="16"/>
    </row>
    <row r="3921" spans="3:6" x14ac:dyDescent="0.2">
      <c r="C3921" s="1">
        <v>42521</v>
      </c>
      <c r="D3921" s="2">
        <v>31.135000000000002</v>
      </c>
      <c r="F3921" s="16"/>
    </row>
    <row r="3922" spans="3:6" x14ac:dyDescent="0.2">
      <c r="C3922" s="1">
        <v>42522</v>
      </c>
      <c r="D3922" s="2">
        <v>30.882200000000001</v>
      </c>
      <c r="F3922" s="16"/>
    </row>
    <row r="3923" spans="3:6" x14ac:dyDescent="0.2">
      <c r="C3923" s="1">
        <v>42523</v>
      </c>
      <c r="D3923" s="2">
        <v>30.8871</v>
      </c>
      <c r="F3923" s="16"/>
    </row>
    <row r="3924" spans="3:6" x14ac:dyDescent="0.2">
      <c r="C3924" s="1">
        <v>42524</v>
      </c>
      <c r="D3924" s="2">
        <v>30.540099999999999</v>
      </c>
      <c r="F3924" s="16"/>
    </row>
    <row r="3925" spans="3:6" x14ac:dyDescent="0.2">
      <c r="C3925" s="1">
        <v>42527</v>
      </c>
      <c r="D3925" s="2">
        <v>30.589700000000001</v>
      </c>
      <c r="F3925" s="16"/>
    </row>
    <row r="3926" spans="3:6" x14ac:dyDescent="0.2">
      <c r="C3926" s="1">
        <v>42528</v>
      </c>
      <c r="D3926" s="2">
        <v>30.996200000000002</v>
      </c>
      <c r="F3926" s="16"/>
    </row>
    <row r="3927" spans="3:6" x14ac:dyDescent="0.2">
      <c r="C3927" s="1">
        <v>42529</v>
      </c>
      <c r="D3927" s="2">
        <v>30.822700000000001</v>
      </c>
      <c r="F3927" s="16"/>
    </row>
    <row r="3928" spans="3:6" x14ac:dyDescent="0.2">
      <c r="C3928" s="1">
        <v>42530</v>
      </c>
      <c r="D3928" s="2">
        <v>30.500399999999999</v>
      </c>
      <c r="F3928" s="16"/>
    </row>
    <row r="3929" spans="3:6" x14ac:dyDescent="0.2">
      <c r="C3929" s="1">
        <v>42531</v>
      </c>
      <c r="D3929" s="2">
        <v>29.682400000000001</v>
      </c>
      <c r="F3929" s="16"/>
    </row>
    <row r="3930" spans="3:6" x14ac:dyDescent="0.2">
      <c r="C3930" s="1">
        <v>42534</v>
      </c>
      <c r="D3930" s="2">
        <v>29.0825</v>
      </c>
      <c r="F3930" s="16"/>
    </row>
    <row r="3931" spans="3:6" x14ac:dyDescent="0.2">
      <c r="C3931" s="1">
        <v>42535</v>
      </c>
      <c r="D3931" s="2">
        <v>28.547000000000001</v>
      </c>
      <c r="F3931" s="16"/>
    </row>
    <row r="3932" spans="3:6" x14ac:dyDescent="0.2">
      <c r="C3932" s="1">
        <v>42536</v>
      </c>
      <c r="D3932" s="2">
        <v>28.611499999999999</v>
      </c>
      <c r="F3932" s="16"/>
    </row>
    <row r="3933" spans="3:6" x14ac:dyDescent="0.2">
      <c r="C3933" s="1">
        <v>42537</v>
      </c>
      <c r="D3933" s="2">
        <v>28.5123</v>
      </c>
      <c r="F3933" s="16"/>
    </row>
    <row r="3934" spans="3:6" x14ac:dyDescent="0.2">
      <c r="C3934" s="1">
        <v>42538</v>
      </c>
      <c r="D3934" s="2">
        <v>28.794899999999998</v>
      </c>
      <c r="F3934" s="16"/>
    </row>
    <row r="3935" spans="3:6" x14ac:dyDescent="0.2">
      <c r="C3935" s="1">
        <v>42541</v>
      </c>
      <c r="D3935" s="2">
        <v>29.821200000000001</v>
      </c>
      <c r="F3935" s="16"/>
    </row>
    <row r="3936" spans="3:6" x14ac:dyDescent="0.2">
      <c r="C3936" s="1">
        <v>42542</v>
      </c>
      <c r="D3936" s="2">
        <v>30.034400000000002</v>
      </c>
      <c r="F3936" s="16"/>
    </row>
    <row r="3937" spans="3:6" x14ac:dyDescent="0.2">
      <c r="C3937" s="1">
        <v>42543</v>
      </c>
      <c r="D3937" s="2">
        <v>30.153400000000001</v>
      </c>
      <c r="F3937" s="16"/>
    </row>
    <row r="3938" spans="3:6" x14ac:dyDescent="0.2">
      <c r="C3938" s="1">
        <v>42544</v>
      </c>
      <c r="D3938" s="2">
        <v>30.773099999999999</v>
      </c>
      <c r="F3938" s="16"/>
    </row>
    <row r="3939" spans="3:6" x14ac:dyDescent="0.2">
      <c r="C3939" s="1">
        <v>42545</v>
      </c>
      <c r="D3939" s="2">
        <v>28.085999999999999</v>
      </c>
      <c r="F3939" s="16"/>
    </row>
    <row r="3940" spans="3:6" x14ac:dyDescent="0.2">
      <c r="C3940" s="1">
        <v>42548</v>
      </c>
      <c r="D3940" s="2">
        <v>27.263000000000002</v>
      </c>
      <c r="F3940" s="16"/>
    </row>
    <row r="3941" spans="3:6" x14ac:dyDescent="0.2">
      <c r="C3941" s="1">
        <v>42549</v>
      </c>
      <c r="D3941" s="2">
        <v>27.937200000000001</v>
      </c>
      <c r="F3941" s="16"/>
    </row>
    <row r="3942" spans="3:6" x14ac:dyDescent="0.2">
      <c r="C3942" s="1">
        <v>42550</v>
      </c>
      <c r="D3942" s="2">
        <v>28.666</v>
      </c>
      <c r="F3942" s="16"/>
    </row>
    <row r="3943" spans="3:6" x14ac:dyDescent="0.2">
      <c r="C3943" s="1">
        <v>42551</v>
      </c>
      <c r="D3943" s="2">
        <v>28.988299999999999</v>
      </c>
      <c r="F3943" s="16"/>
    </row>
    <row r="3944" spans="3:6" x14ac:dyDescent="0.2">
      <c r="C3944" s="1">
        <v>42552</v>
      </c>
      <c r="D3944" s="2">
        <v>29.166799999999999</v>
      </c>
      <c r="F3944" s="16"/>
    </row>
    <row r="3945" spans="3:6" x14ac:dyDescent="0.2">
      <c r="C3945" s="1">
        <v>42555</v>
      </c>
      <c r="D3945" s="2">
        <v>28.9635</v>
      </c>
      <c r="F3945" s="16"/>
    </row>
    <row r="3946" spans="3:6" x14ac:dyDescent="0.2">
      <c r="C3946" s="1">
        <v>42556</v>
      </c>
      <c r="D3946" s="2">
        <v>28.507400000000001</v>
      </c>
      <c r="F3946" s="16"/>
    </row>
    <row r="3947" spans="3:6" x14ac:dyDescent="0.2">
      <c r="C3947" s="1">
        <v>42557</v>
      </c>
      <c r="D3947" s="2">
        <v>28.0017</v>
      </c>
      <c r="F3947" s="16"/>
    </row>
    <row r="3948" spans="3:6" x14ac:dyDescent="0.2">
      <c r="C3948" s="1">
        <v>42558</v>
      </c>
      <c r="D3948" s="2">
        <v>28.190100000000001</v>
      </c>
      <c r="F3948" s="16"/>
    </row>
    <row r="3949" spans="3:6" x14ac:dyDescent="0.2">
      <c r="C3949" s="1">
        <v>42559</v>
      </c>
      <c r="D3949" s="2">
        <v>28.750299999999999</v>
      </c>
      <c r="F3949" s="16"/>
    </row>
    <row r="3950" spans="3:6" x14ac:dyDescent="0.2">
      <c r="C3950" s="1">
        <v>42562</v>
      </c>
      <c r="D3950" s="2">
        <v>29.221299999999999</v>
      </c>
      <c r="F3950" s="16"/>
    </row>
    <row r="3951" spans="3:6" x14ac:dyDescent="0.2">
      <c r="C3951" s="1">
        <v>42563</v>
      </c>
      <c r="D3951" s="2">
        <v>29.6873</v>
      </c>
      <c r="F3951" s="16"/>
    </row>
    <row r="3952" spans="3:6" x14ac:dyDescent="0.2">
      <c r="C3952" s="1">
        <v>42564</v>
      </c>
      <c r="D3952" s="2">
        <v>29.642700000000001</v>
      </c>
      <c r="F3952" s="16"/>
    </row>
    <row r="3953" spans="3:6" x14ac:dyDescent="0.2">
      <c r="C3953" s="1">
        <v>42565</v>
      </c>
      <c r="D3953" s="2">
        <v>30.034400000000002</v>
      </c>
      <c r="F3953" s="16"/>
    </row>
    <row r="3954" spans="3:6" x14ac:dyDescent="0.2">
      <c r="C3954" s="1">
        <v>42566</v>
      </c>
      <c r="D3954" s="2">
        <v>29.955100000000002</v>
      </c>
      <c r="F3954" s="16"/>
    </row>
    <row r="3955" spans="3:6" x14ac:dyDescent="0.2">
      <c r="C3955" s="1">
        <v>42569</v>
      </c>
      <c r="D3955" s="2">
        <v>29.875699999999998</v>
      </c>
      <c r="F3955" s="16"/>
    </row>
    <row r="3956" spans="3:6" x14ac:dyDescent="0.2">
      <c r="C3956" s="1">
        <v>42570</v>
      </c>
      <c r="D3956" s="2">
        <v>29.682400000000001</v>
      </c>
      <c r="F3956" s="16"/>
    </row>
    <row r="3957" spans="3:6" x14ac:dyDescent="0.2">
      <c r="C3957" s="1">
        <v>42571</v>
      </c>
      <c r="D3957" s="2">
        <v>30.0245</v>
      </c>
      <c r="F3957" s="16"/>
    </row>
    <row r="3958" spans="3:6" x14ac:dyDescent="0.2">
      <c r="C3958" s="1">
        <v>42572</v>
      </c>
      <c r="D3958" s="2">
        <v>30.0443</v>
      </c>
      <c r="F3958" s="16"/>
    </row>
    <row r="3959" spans="3:6" x14ac:dyDescent="0.2">
      <c r="C3959" s="1">
        <v>42573</v>
      </c>
      <c r="D3959" s="2">
        <v>30.084</v>
      </c>
      <c r="F3959" s="16"/>
    </row>
    <row r="3960" spans="3:6" x14ac:dyDescent="0.2">
      <c r="C3960" s="1">
        <v>42576</v>
      </c>
      <c r="D3960" s="2">
        <v>30.093900000000001</v>
      </c>
      <c r="F3960" s="16"/>
    </row>
    <row r="3961" spans="3:6" x14ac:dyDescent="0.2">
      <c r="C3961" s="1">
        <v>42577</v>
      </c>
      <c r="D3961" s="2">
        <v>30.158300000000001</v>
      </c>
      <c r="F3961" s="16"/>
    </row>
    <row r="3962" spans="3:6" x14ac:dyDescent="0.2">
      <c r="C3962" s="1">
        <v>42578</v>
      </c>
      <c r="D3962" s="2">
        <v>30.371500000000001</v>
      </c>
      <c r="F3962" s="16"/>
    </row>
    <row r="3963" spans="3:6" x14ac:dyDescent="0.2">
      <c r="C3963" s="1">
        <v>42579</v>
      </c>
      <c r="D3963" s="2">
        <v>30.059200000000001</v>
      </c>
      <c r="F3963" s="16"/>
    </row>
    <row r="3964" spans="3:6" x14ac:dyDescent="0.2">
      <c r="C3964" s="1">
        <v>42580</v>
      </c>
      <c r="D3964" s="2">
        <v>30.282299999999999</v>
      </c>
      <c r="F3964" s="16"/>
    </row>
    <row r="3965" spans="3:6" x14ac:dyDescent="0.2">
      <c r="C3965" s="1">
        <v>42583</v>
      </c>
      <c r="D3965" s="2">
        <v>30.084</v>
      </c>
      <c r="F3965" s="16"/>
    </row>
    <row r="3966" spans="3:6" x14ac:dyDescent="0.2">
      <c r="C3966" s="1">
        <v>42584</v>
      </c>
      <c r="D3966" s="2">
        <v>29.4543</v>
      </c>
      <c r="F3966" s="16"/>
    </row>
    <row r="3967" spans="3:6" x14ac:dyDescent="0.2">
      <c r="C3967" s="1">
        <v>42585</v>
      </c>
      <c r="D3967" s="2">
        <v>29.459299999999999</v>
      </c>
      <c r="F3967" s="16"/>
    </row>
    <row r="3968" spans="3:6" x14ac:dyDescent="0.2">
      <c r="C3968" s="1">
        <v>42586</v>
      </c>
      <c r="D3968" s="2">
        <v>29.682400000000001</v>
      </c>
      <c r="F3968" s="16"/>
    </row>
    <row r="3969" spans="3:6" x14ac:dyDescent="0.2">
      <c r="C3969" s="1">
        <v>42587</v>
      </c>
      <c r="D3969" s="2">
        <v>30.138500000000001</v>
      </c>
      <c r="F3969" s="16"/>
    </row>
    <row r="3970" spans="3:6" x14ac:dyDescent="0.2">
      <c r="C3970" s="1">
        <v>42590</v>
      </c>
      <c r="D3970" s="2">
        <v>30.247599999999998</v>
      </c>
      <c r="F3970" s="16"/>
    </row>
    <row r="3971" spans="3:6" x14ac:dyDescent="0.2">
      <c r="C3971" s="1">
        <v>42591</v>
      </c>
      <c r="D3971" s="2">
        <v>30.664000000000001</v>
      </c>
      <c r="F3971" s="16"/>
    </row>
    <row r="3972" spans="3:6" x14ac:dyDescent="0.2">
      <c r="C3972" s="1">
        <v>42592</v>
      </c>
      <c r="D3972" s="2">
        <v>30.5748</v>
      </c>
      <c r="F3972" s="16"/>
    </row>
    <row r="3973" spans="3:6" x14ac:dyDescent="0.2">
      <c r="C3973" s="1">
        <v>42593</v>
      </c>
      <c r="D3973" s="2">
        <v>30.916899999999998</v>
      </c>
      <c r="F3973" s="16"/>
    </row>
    <row r="3974" spans="3:6" x14ac:dyDescent="0.2">
      <c r="C3974" s="1">
        <v>42594</v>
      </c>
      <c r="D3974" s="2">
        <v>30.8673</v>
      </c>
      <c r="F3974" s="16"/>
    </row>
    <row r="3975" spans="3:6" x14ac:dyDescent="0.2">
      <c r="C3975" s="1">
        <v>42597</v>
      </c>
      <c r="D3975" s="2">
        <v>30.8673</v>
      </c>
      <c r="F3975" s="16"/>
    </row>
    <row r="3976" spans="3:6" x14ac:dyDescent="0.2">
      <c r="C3976" s="1">
        <v>42598</v>
      </c>
      <c r="D3976" s="2">
        <v>30.564900000000002</v>
      </c>
      <c r="F3976" s="16"/>
    </row>
    <row r="3977" spans="3:6" x14ac:dyDescent="0.2">
      <c r="C3977" s="1">
        <v>42599</v>
      </c>
      <c r="D3977" s="2">
        <v>30.193000000000001</v>
      </c>
      <c r="F3977" s="16"/>
    </row>
    <row r="3978" spans="3:6" x14ac:dyDescent="0.2">
      <c r="C3978" s="1">
        <v>42600</v>
      </c>
      <c r="D3978" s="2">
        <v>30.371500000000001</v>
      </c>
      <c r="F3978" s="16"/>
    </row>
    <row r="3979" spans="3:6" x14ac:dyDescent="0.2">
      <c r="C3979" s="1">
        <v>42601</v>
      </c>
      <c r="D3979" s="2">
        <v>30.074000000000002</v>
      </c>
      <c r="F3979" s="16"/>
    </row>
    <row r="3980" spans="3:6" x14ac:dyDescent="0.2">
      <c r="C3980" s="1">
        <v>42604</v>
      </c>
      <c r="D3980" s="2">
        <v>29.994700000000002</v>
      </c>
      <c r="F3980" s="16"/>
    </row>
    <row r="3981" spans="3:6" x14ac:dyDescent="0.2">
      <c r="C3981" s="1">
        <v>42605</v>
      </c>
      <c r="D3981" s="2">
        <v>30.302099999999999</v>
      </c>
      <c r="F3981" s="16"/>
    </row>
    <row r="3982" spans="3:6" x14ac:dyDescent="0.2">
      <c r="C3982" s="1">
        <v>42606</v>
      </c>
      <c r="D3982" s="2">
        <v>30.485499999999998</v>
      </c>
      <c r="F3982" s="16"/>
    </row>
    <row r="3983" spans="3:6" x14ac:dyDescent="0.2">
      <c r="C3983" s="1">
        <v>42607</v>
      </c>
      <c r="D3983" s="2">
        <v>30.292200000000001</v>
      </c>
      <c r="F3983" s="16"/>
    </row>
    <row r="3984" spans="3:6" x14ac:dyDescent="0.2">
      <c r="C3984" s="1">
        <v>42608</v>
      </c>
      <c r="D3984" s="2">
        <v>30.520199999999999</v>
      </c>
      <c r="F3984" s="16"/>
    </row>
    <row r="3985" spans="3:6" x14ac:dyDescent="0.2">
      <c r="C3985" s="1">
        <v>42611</v>
      </c>
      <c r="D3985" s="2">
        <v>30.386399999999998</v>
      </c>
      <c r="F3985" s="16"/>
    </row>
    <row r="3986" spans="3:6" x14ac:dyDescent="0.2">
      <c r="C3986" s="1">
        <v>42612</v>
      </c>
      <c r="D3986" s="2">
        <v>30.703700000000001</v>
      </c>
      <c r="F3986" s="16"/>
    </row>
    <row r="3987" spans="3:6" x14ac:dyDescent="0.2">
      <c r="C3987" s="1">
        <v>42613</v>
      </c>
      <c r="D3987" s="2">
        <v>30.624400000000001</v>
      </c>
      <c r="F3987" s="16"/>
    </row>
    <row r="3988" spans="3:6" x14ac:dyDescent="0.2">
      <c r="C3988" s="1">
        <v>42614</v>
      </c>
      <c r="D3988" s="2">
        <v>30.599599999999999</v>
      </c>
      <c r="F3988" s="16"/>
    </row>
    <row r="3989" spans="3:6" x14ac:dyDescent="0.2">
      <c r="C3989" s="1">
        <v>42615</v>
      </c>
      <c r="D3989" s="2">
        <v>31.209399999999999</v>
      </c>
      <c r="F3989" s="16"/>
    </row>
    <row r="3990" spans="3:6" x14ac:dyDescent="0.2">
      <c r="C3990" s="1">
        <v>42618</v>
      </c>
      <c r="D3990" s="2">
        <v>31.209399999999999</v>
      </c>
      <c r="F3990" s="16"/>
    </row>
    <row r="3991" spans="3:6" x14ac:dyDescent="0.2">
      <c r="C3991" s="1">
        <v>42619</v>
      </c>
      <c r="D3991" s="2">
        <v>31.135000000000002</v>
      </c>
      <c r="F3991" s="16"/>
    </row>
    <row r="3992" spans="3:6" x14ac:dyDescent="0.2">
      <c r="C3992" s="1">
        <v>42620</v>
      </c>
      <c r="D3992" s="2">
        <v>31.328399999999998</v>
      </c>
      <c r="F3992" s="16"/>
    </row>
    <row r="3993" spans="3:6" x14ac:dyDescent="0.2">
      <c r="C3993" s="1">
        <v>42621</v>
      </c>
      <c r="D3993" s="2">
        <v>31.2639</v>
      </c>
      <c r="F3993" s="16"/>
    </row>
    <row r="3994" spans="3:6" x14ac:dyDescent="0.2">
      <c r="C3994" s="1">
        <v>42622</v>
      </c>
      <c r="D3994" s="2">
        <v>30.971399999999999</v>
      </c>
      <c r="F3994" s="16"/>
    </row>
    <row r="3995" spans="3:6" x14ac:dyDescent="0.2">
      <c r="C3995" s="1">
        <v>42625</v>
      </c>
      <c r="D3995" s="2">
        <v>30.55</v>
      </c>
      <c r="F3995" s="16"/>
    </row>
    <row r="3996" spans="3:6" x14ac:dyDescent="0.2">
      <c r="C3996" s="1">
        <v>42626</v>
      </c>
      <c r="D3996" s="2">
        <v>30.173200000000001</v>
      </c>
      <c r="F3996" s="16"/>
    </row>
    <row r="3997" spans="3:6" x14ac:dyDescent="0.2">
      <c r="C3997" s="1">
        <v>42627</v>
      </c>
      <c r="D3997" s="2">
        <v>30.049299999999999</v>
      </c>
      <c r="F3997" s="16"/>
    </row>
    <row r="3998" spans="3:6" x14ac:dyDescent="0.2">
      <c r="C3998" s="1">
        <v>42628</v>
      </c>
      <c r="D3998" s="2">
        <v>29.543600000000001</v>
      </c>
      <c r="F3998" s="16"/>
    </row>
    <row r="3999" spans="3:6" x14ac:dyDescent="0.2">
      <c r="C3999" s="1">
        <v>42629</v>
      </c>
      <c r="D3999" s="2">
        <v>29.211400000000001</v>
      </c>
      <c r="F3999" s="16"/>
    </row>
    <row r="4000" spans="3:6" x14ac:dyDescent="0.2">
      <c r="C4000" s="1">
        <v>42632</v>
      </c>
      <c r="D4000" s="2">
        <v>29.538599999999999</v>
      </c>
      <c r="F4000" s="16"/>
    </row>
    <row r="4001" spans="3:6" x14ac:dyDescent="0.2">
      <c r="C4001" s="1">
        <v>42633</v>
      </c>
      <c r="D4001" s="2">
        <v>29.4742</v>
      </c>
      <c r="F4001" s="16"/>
    </row>
    <row r="4002" spans="3:6" x14ac:dyDescent="0.2">
      <c r="C4002" s="1">
        <v>42634</v>
      </c>
      <c r="D4002" s="2">
        <v>29.6477</v>
      </c>
      <c r="F4002" s="16"/>
    </row>
    <row r="4003" spans="3:6" x14ac:dyDescent="0.2">
      <c r="C4003" s="1">
        <v>42635</v>
      </c>
      <c r="D4003" s="2">
        <v>30.321899999999999</v>
      </c>
      <c r="F4003" s="16"/>
    </row>
    <row r="4004" spans="3:6" x14ac:dyDescent="0.2">
      <c r="C4004" s="1">
        <v>42636</v>
      </c>
      <c r="D4004" s="2">
        <v>30.1633</v>
      </c>
      <c r="F4004" s="16"/>
    </row>
    <row r="4005" spans="3:6" x14ac:dyDescent="0.2">
      <c r="C4005" s="1">
        <v>42639</v>
      </c>
      <c r="D4005" s="2">
        <v>29.617899999999999</v>
      </c>
      <c r="F4005" s="16"/>
    </row>
    <row r="4006" spans="3:6" x14ac:dyDescent="0.2">
      <c r="C4006" s="1">
        <v>42640</v>
      </c>
      <c r="D4006" s="2">
        <v>29.558399999999999</v>
      </c>
      <c r="F4006" s="16"/>
    </row>
    <row r="4007" spans="3:6" x14ac:dyDescent="0.2">
      <c r="C4007" s="1">
        <v>42641</v>
      </c>
      <c r="D4007" s="2">
        <v>29.776599999999998</v>
      </c>
      <c r="F4007" s="16"/>
    </row>
    <row r="4008" spans="3:6" x14ac:dyDescent="0.2">
      <c r="C4008" s="1">
        <v>42642</v>
      </c>
      <c r="D4008" s="2">
        <v>29.781500000000001</v>
      </c>
      <c r="F4008" s="16"/>
    </row>
    <row r="4009" spans="3:6" x14ac:dyDescent="0.2">
      <c r="C4009" s="1">
        <v>42643</v>
      </c>
      <c r="D4009" s="2">
        <v>29.9055</v>
      </c>
      <c r="F4009" s="16"/>
    </row>
    <row r="4010" spans="3:6" x14ac:dyDescent="0.2">
      <c r="C4010" s="1">
        <v>42647</v>
      </c>
      <c r="D4010" s="2">
        <v>30.153400000000001</v>
      </c>
      <c r="F4010" s="16"/>
    </row>
    <row r="4011" spans="3:6" x14ac:dyDescent="0.2">
      <c r="C4011" s="1">
        <v>42648</v>
      </c>
      <c r="D4011" s="2">
        <v>30.1187</v>
      </c>
      <c r="F4011" s="16"/>
    </row>
    <row r="4012" spans="3:6" x14ac:dyDescent="0.2">
      <c r="C4012" s="1">
        <v>42649</v>
      </c>
      <c r="D4012" s="2">
        <v>30.0641</v>
      </c>
      <c r="F4012" s="16"/>
    </row>
    <row r="4013" spans="3:6" x14ac:dyDescent="0.2">
      <c r="C4013" s="1">
        <v>42650</v>
      </c>
      <c r="D4013" s="2">
        <v>29.850899999999999</v>
      </c>
      <c r="F4013" s="16"/>
    </row>
    <row r="4014" spans="3:6" x14ac:dyDescent="0.2">
      <c r="C4014" s="1">
        <v>42653</v>
      </c>
      <c r="D4014" s="2">
        <v>30.222799999999999</v>
      </c>
      <c r="F4014" s="16"/>
    </row>
    <row r="4015" spans="3:6" x14ac:dyDescent="0.2">
      <c r="C4015" s="1">
        <v>42654</v>
      </c>
      <c r="D4015" s="2">
        <v>30.0641</v>
      </c>
      <c r="F4015" s="16"/>
    </row>
    <row r="4016" spans="3:6" x14ac:dyDescent="0.2">
      <c r="C4016" s="1">
        <v>42655</v>
      </c>
      <c r="D4016" s="2">
        <v>29.96</v>
      </c>
      <c r="F4016" s="16"/>
    </row>
    <row r="4017" spans="3:6" x14ac:dyDescent="0.2">
      <c r="C4017" s="1">
        <v>42656</v>
      </c>
      <c r="D4017" s="2">
        <v>29.637799999999999</v>
      </c>
      <c r="F4017" s="16"/>
    </row>
    <row r="4018" spans="3:6" x14ac:dyDescent="0.2">
      <c r="C4018" s="1">
        <v>42657</v>
      </c>
      <c r="D4018" s="2">
        <v>30.1187</v>
      </c>
      <c r="F4018" s="16"/>
    </row>
    <row r="4019" spans="3:6" x14ac:dyDescent="0.2">
      <c r="C4019" s="1">
        <v>42660</v>
      </c>
      <c r="D4019" s="2">
        <v>29.950099999999999</v>
      </c>
      <c r="F4019" s="16"/>
    </row>
    <row r="4020" spans="3:6" x14ac:dyDescent="0.2">
      <c r="C4020" s="1">
        <v>42661</v>
      </c>
      <c r="D4020" s="2">
        <v>30.341799999999999</v>
      </c>
      <c r="F4020" s="16"/>
    </row>
    <row r="4021" spans="3:6" x14ac:dyDescent="0.2">
      <c r="C4021" s="1">
        <v>42662</v>
      </c>
      <c r="D4021" s="2">
        <v>30.426100000000002</v>
      </c>
      <c r="F4021" s="16"/>
    </row>
    <row r="4022" spans="3:6" x14ac:dyDescent="0.2">
      <c r="C4022" s="1">
        <v>42663</v>
      </c>
      <c r="D4022" s="2">
        <v>30.6343</v>
      </c>
      <c r="F4022" s="16"/>
    </row>
    <row r="4023" spans="3:6" x14ac:dyDescent="0.2">
      <c r="C4023" s="1">
        <v>42664</v>
      </c>
      <c r="D4023" s="2">
        <v>30.6144</v>
      </c>
      <c r="F4023" s="16"/>
    </row>
    <row r="4024" spans="3:6" x14ac:dyDescent="0.2">
      <c r="C4024" s="1">
        <v>42667</v>
      </c>
      <c r="D4024" s="2">
        <v>30.778099999999998</v>
      </c>
      <c r="F4024" s="16"/>
    </row>
    <row r="4025" spans="3:6" x14ac:dyDescent="0.2">
      <c r="C4025" s="1">
        <v>42668</v>
      </c>
      <c r="D4025" s="2">
        <v>30.7334</v>
      </c>
      <c r="F4025" s="16"/>
    </row>
    <row r="4026" spans="3:6" x14ac:dyDescent="0.2">
      <c r="C4026" s="1">
        <v>42669</v>
      </c>
      <c r="D4026" s="2">
        <v>30.703700000000001</v>
      </c>
      <c r="F4026" s="16"/>
    </row>
    <row r="4027" spans="3:6" x14ac:dyDescent="0.2">
      <c r="C4027" s="1">
        <v>42670</v>
      </c>
      <c r="D4027" s="2">
        <v>30.7334</v>
      </c>
      <c r="F4027" s="16"/>
    </row>
    <row r="4028" spans="3:6" x14ac:dyDescent="0.2">
      <c r="C4028" s="1">
        <v>42671</v>
      </c>
      <c r="D4028" s="2">
        <v>30.703700000000001</v>
      </c>
      <c r="F4028" s="16"/>
    </row>
    <row r="4029" spans="3:6" x14ac:dyDescent="0.2">
      <c r="C4029" s="1">
        <v>42674</v>
      </c>
      <c r="D4029" s="2">
        <v>30.480599999999999</v>
      </c>
      <c r="F4029" s="16"/>
    </row>
    <row r="4030" spans="3:6" x14ac:dyDescent="0.2">
      <c r="C4030" s="1">
        <v>42675</v>
      </c>
      <c r="D4030" s="2">
        <v>30.1038</v>
      </c>
      <c r="F4030" s="16"/>
    </row>
    <row r="4031" spans="3:6" x14ac:dyDescent="0.2">
      <c r="C4031" s="1">
        <v>42676</v>
      </c>
      <c r="D4031" s="2">
        <v>29.682400000000001</v>
      </c>
      <c r="F4031" s="16"/>
    </row>
    <row r="4032" spans="3:6" x14ac:dyDescent="0.2">
      <c r="C4032" s="1">
        <v>42677</v>
      </c>
      <c r="D4032" s="2">
        <v>29.613</v>
      </c>
      <c r="F4032" s="16"/>
    </row>
    <row r="4033" spans="3:6" x14ac:dyDescent="0.2">
      <c r="C4033" s="1">
        <v>42678</v>
      </c>
      <c r="D4033" s="2">
        <v>29.444400000000002</v>
      </c>
      <c r="F4033" s="16"/>
    </row>
    <row r="4034" spans="3:6" x14ac:dyDescent="0.2">
      <c r="C4034" s="1">
        <v>42681</v>
      </c>
      <c r="D4034" s="2">
        <v>29.969899999999999</v>
      </c>
      <c r="F4034" s="16"/>
    </row>
    <row r="4035" spans="3:6" x14ac:dyDescent="0.2">
      <c r="C4035" s="1">
        <v>42682</v>
      </c>
      <c r="D4035" s="2">
        <v>30.128599999999999</v>
      </c>
      <c r="F4035" s="16"/>
    </row>
    <row r="4036" spans="3:6" x14ac:dyDescent="0.2">
      <c r="C4036" s="1">
        <v>42683</v>
      </c>
      <c r="D4036" s="2">
        <v>30.465699999999998</v>
      </c>
      <c r="F4036" s="16"/>
    </row>
    <row r="4037" spans="3:6" x14ac:dyDescent="0.2">
      <c r="C4037" s="1">
        <v>42684</v>
      </c>
      <c r="D4037" s="2">
        <v>30.351700000000001</v>
      </c>
      <c r="F4037" s="16"/>
    </row>
    <row r="4038" spans="3:6" x14ac:dyDescent="0.2">
      <c r="C4038" s="1">
        <v>42685</v>
      </c>
      <c r="D4038" s="2">
        <v>30.207899999999999</v>
      </c>
      <c r="F4038" s="16"/>
    </row>
    <row r="4039" spans="3:6" x14ac:dyDescent="0.2">
      <c r="C4039" s="1">
        <v>42688</v>
      </c>
      <c r="D4039" s="2">
        <v>30.307099999999998</v>
      </c>
      <c r="F4039" s="16"/>
    </row>
    <row r="4040" spans="3:6" x14ac:dyDescent="0.2">
      <c r="C4040" s="1">
        <v>42689</v>
      </c>
      <c r="D4040" s="2">
        <v>30.4161</v>
      </c>
      <c r="F4040" s="16"/>
    </row>
    <row r="4041" spans="3:6" x14ac:dyDescent="0.2">
      <c r="C4041" s="1">
        <v>42690</v>
      </c>
      <c r="D4041" s="2">
        <v>30.207899999999999</v>
      </c>
      <c r="F4041" s="16"/>
    </row>
    <row r="4042" spans="3:6" x14ac:dyDescent="0.2">
      <c r="C4042" s="1">
        <v>42691</v>
      </c>
      <c r="D4042" s="2">
        <v>30.351700000000001</v>
      </c>
      <c r="F4042" s="16"/>
    </row>
    <row r="4043" spans="3:6" x14ac:dyDescent="0.2">
      <c r="C4043" s="1">
        <v>42692</v>
      </c>
      <c r="D4043" s="2">
        <v>30.1236</v>
      </c>
      <c r="F4043" s="16"/>
    </row>
    <row r="4044" spans="3:6" x14ac:dyDescent="0.2">
      <c r="C4044" s="1">
        <v>42695</v>
      </c>
      <c r="D4044" s="2">
        <v>30.2575</v>
      </c>
      <c r="F4044" s="16"/>
    </row>
    <row r="4045" spans="3:6" x14ac:dyDescent="0.2">
      <c r="C4045" s="1">
        <v>42696</v>
      </c>
      <c r="D4045" s="2">
        <v>30.361599999999999</v>
      </c>
      <c r="F4045" s="16"/>
    </row>
    <row r="4046" spans="3:6" x14ac:dyDescent="0.2">
      <c r="C4046" s="1">
        <v>42697</v>
      </c>
      <c r="D4046" s="2">
        <v>30.2377</v>
      </c>
      <c r="F4046" s="16"/>
    </row>
    <row r="4047" spans="3:6" x14ac:dyDescent="0.2">
      <c r="C4047" s="1">
        <v>42698</v>
      </c>
      <c r="D4047" s="2">
        <v>30.351700000000001</v>
      </c>
      <c r="F4047" s="16"/>
    </row>
    <row r="4048" spans="3:6" x14ac:dyDescent="0.2">
      <c r="C4048" s="1">
        <v>42699</v>
      </c>
      <c r="D4048" s="2">
        <v>30.401299999999999</v>
      </c>
      <c r="F4048" s="16"/>
    </row>
    <row r="4049" spans="3:6" x14ac:dyDescent="0.2">
      <c r="C4049" s="1">
        <v>42702</v>
      </c>
      <c r="D4049" s="2">
        <v>30.069099999999999</v>
      </c>
      <c r="F4049" s="16"/>
    </row>
    <row r="4050" spans="3:6" x14ac:dyDescent="0.2">
      <c r="C4050" s="1">
        <v>42703</v>
      </c>
      <c r="D4050" s="2">
        <v>30.3566</v>
      </c>
      <c r="F4050" s="16"/>
    </row>
    <row r="4051" spans="3:6" x14ac:dyDescent="0.2">
      <c r="C4051" s="1">
        <v>42704</v>
      </c>
      <c r="D4051" s="2">
        <v>30.460799999999999</v>
      </c>
      <c r="F4051" s="16"/>
    </row>
    <row r="4052" spans="3:6" x14ac:dyDescent="0.2">
      <c r="C4052" s="1">
        <v>42705</v>
      </c>
      <c r="D4052" s="2">
        <v>30.282299999999999</v>
      </c>
      <c r="F4052" s="16"/>
    </row>
    <row r="4053" spans="3:6" x14ac:dyDescent="0.2">
      <c r="C4053" s="1">
        <v>42706</v>
      </c>
      <c r="D4053" s="2">
        <v>30.1187</v>
      </c>
      <c r="F4053" s="16"/>
    </row>
    <row r="4054" spans="3:6" x14ac:dyDescent="0.2">
      <c r="C4054" s="1">
        <v>42709</v>
      </c>
      <c r="D4054" s="2">
        <v>30.520199999999999</v>
      </c>
      <c r="F4054" s="16"/>
    </row>
    <row r="4055" spans="3:6" x14ac:dyDescent="0.2">
      <c r="C4055" s="1">
        <v>42710</v>
      </c>
      <c r="D4055" s="2">
        <v>31.0061</v>
      </c>
      <c r="F4055" s="16"/>
    </row>
    <row r="4056" spans="3:6" x14ac:dyDescent="0.2">
      <c r="C4056" s="1">
        <v>42711</v>
      </c>
      <c r="D4056" s="2">
        <v>31.407699999999998</v>
      </c>
      <c r="F4056" s="16"/>
    </row>
    <row r="4057" spans="3:6" x14ac:dyDescent="0.2">
      <c r="C4057" s="1">
        <v>42712</v>
      </c>
      <c r="D4057" s="2">
        <v>31.834099999999999</v>
      </c>
      <c r="F4057" s="16"/>
    </row>
    <row r="4058" spans="3:6" x14ac:dyDescent="0.2">
      <c r="C4058" s="1">
        <v>42713</v>
      </c>
      <c r="D4058" s="2">
        <v>31.972899999999999</v>
      </c>
      <c r="F4058" s="16"/>
    </row>
    <row r="4059" spans="3:6" x14ac:dyDescent="0.2">
      <c r="C4059" s="1">
        <v>42716</v>
      </c>
      <c r="D4059" s="2">
        <v>31.972899999999999</v>
      </c>
      <c r="F4059" s="16"/>
    </row>
    <row r="4060" spans="3:6" x14ac:dyDescent="0.2">
      <c r="C4060" s="1">
        <v>42717</v>
      </c>
      <c r="D4060" s="2">
        <v>32.334800000000001</v>
      </c>
      <c r="F4060" s="16"/>
    </row>
    <row r="4061" spans="3:6" x14ac:dyDescent="0.2">
      <c r="C4061" s="1">
        <v>42718</v>
      </c>
      <c r="D4061" s="2">
        <v>32.101799999999997</v>
      </c>
      <c r="F4061" s="16"/>
    </row>
    <row r="4062" spans="3:6" x14ac:dyDescent="0.2">
      <c r="C4062" s="1">
        <v>42719</v>
      </c>
      <c r="D4062" s="2">
        <v>32.389299999999999</v>
      </c>
      <c r="F4062" s="16"/>
    </row>
    <row r="4063" spans="3:6" x14ac:dyDescent="0.2">
      <c r="C4063" s="1">
        <v>42720</v>
      </c>
      <c r="D4063" s="2">
        <v>32.483499999999999</v>
      </c>
      <c r="F4063" s="16"/>
    </row>
    <row r="4064" spans="3:6" x14ac:dyDescent="0.2">
      <c r="C4064" s="1">
        <v>42723</v>
      </c>
      <c r="D4064" s="2">
        <v>32.483499999999999</v>
      </c>
      <c r="F4064" s="16"/>
    </row>
    <row r="4065" spans="3:6" x14ac:dyDescent="0.2">
      <c r="C4065" s="1">
        <v>42724</v>
      </c>
      <c r="D4065" s="2">
        <v>32.671900000000001</v>
      </c>
      <c r="F4065" s="16"/>
    </row>
    <row r="4066" spans="3:6" x14ac:dyDescent="0.2">
      <c r="C4066" s="1">
        <v>42725</v>
      </c>
      <c r="D4066" s="2">
        <v>32.642200000000003</v>
      </c>
      <c r="F4066" s="16"/>
    </row>
    <row r="4067" spans="3:6" x14ac:dyDescent="0.2">
      <c r="C4067" s="1">
        <v>42726</v>
      </c>
      <c r="D4067" s="2">
        <v>32.607500000000002</v>
      </c>
      <c r="F4067" s="16"/>
    </row>
    <row r="4068" spans="3:6" x14ac:dyDescent="0.2">
      <c r="C4068" s="1">
        <v>42727</v>
      </c>
      <c r="D4068" s="2">
        <v>32.6571</v>
      </c>
      <c r="F4068" s="16"/>
    </row>
    <row r="4069" spans="3:6" x14ac:dyDescent="0.2">
      <c r="C4069" s="1">
        <v>42731</v>
      </c>
      <c r="D4069" s="2">
        <v>32.706600000000002</v>
      </c>
      <c r="F4069" s="16"/>
    </row>
    <row r="4070" spans="3:6" x14ac:dyDescent="0.2">
      <c r="C4070" s="1">
        <v>42732</v>
      </c>
      <c r="D4070" s="2">
        <v>32.7166</v>
      </c>
      <c r="F4070" s="16"/>
    </row>
    <row r="4071" spans="3:6" x14ac:dyDescent="0.2">
      <c r="C4071" s="1">
        <v>42733</v>
      </c>
      <c r="D4071" s="2">
        <v>32.652099999999997</v>
      </c>
      <c r="F4071" s="16"/>
    </row>
    <row r="4072" spans="3:6" x14ac:dyDescent="0.2">
      <c r="C4072" s="1">
        <v>42734</v>
      </c>
      <c r="D4072" s="2">
        <v>32.800800000000002</v>
      </c>
      <c r="F4072" s="16"/>
    </row>
    <row r="4073" spans="3:6" x14ac:dyDescent="0.2">
      <c r="C4073" s="1">
        <v>42737</v>
      </c>
      <c r="D4073" s="2">
        <v>33.014000000000003</v>
      </c>
      <c r="F4073" s="16"/>
    </row>
    <row r="4074" spans="3:6" x14ac:dyDescent="0.2">
      <c r="C4074" s="1">
        <v>42738</v>
      </c>
      <c r="D4074" s="2">
        <v>33.063600000000001</v>
      </c>
      <c r="F4074" s="16"/>
    </row>
    <row r="4075" spans="3:6" x14ac:dyDescent="0.2">
      <c r="C4075" s="1">
        <v>42739</v>
      </c>
      <c r="D4075" s="2">
        <v>33.058599999999998</v>
      </c>
      <c r="F4075" s="16"/>
    </row>
    <row r="4076" spans="3:6" x14ac:dyDescent="0.2">
      <c r="C4076" s="1">
        <v>42740</v>
      </c>
      <c r="D4076" s="2">
        <v>33.103299999999997</v>
      </c>
      <c r="F4076" s="16"/>
    </row>
    <row r="4077" spans="3:6" x14ac:dyDescent="0.2">
      <c r="C4077" s="1">
        <v>42741</v>
      </c>
      <c r="D4077" s="2">
        <v>33.162799999999997</v>
      </c>
      <c r="F4077" s="16"/>
    </row>
    <row r="4078" spans="3:6" x14ac:dyDescent="0.2">
      <c r="C4078" s="1">
        <v>42744</v>
      </c>
      <c r="D4078" s="2">
        <v>33.038800000000002</v>
      </c>
      <c r="F4078" s="16"/>
    </row>
    <row r="4079" spans="3:6" x14ac:dyDescent="0.2">
      <c r="C4079" s="1">
        <v>42745</v>
      </c>
      <c r="D4079" s="2">
        <v>33.004100000000001</v>
      </c>
      <c r="F4079" s="16"/>
    </row>
    <row r="4080" spans="3:6" x14ac:dyDescent="0.2">
      <c r="C4080" s="1">
        <v>42746</v>
      </c>
      <c r="D4080" s="2">
        <v>32.999099999999999</v>
      </c>
      <c r="F4080" s="16"/>
    </row>
    <row r="4081" spans="3:6" x14ac:dyDescent="0.2">
      <c r="C4081" s="1">
        <v>42747</v>
      </c>
      <c r="D4081" s="2">
        <v>32.805799999999998</v>
      </c>
      <c r="F4081" s="16"/>
    </row>
    <row r="4082" spans="3:6" x14ac:dyDescent="0.2">
      <c r="C4082" s="1">
        <v>42748</v>
      </c>
      <c r="D4082" s="2">
        <v>33.192500000000003</v>
      </c>
      <c r="F4082" s="16"/>
    </row>
    <row r="4083" spans="3:6" x14ac:dyDescent="0.2">
      <c r="C4083" s="1">
        <v>42751</v>
      </c>
      <c r="D4083" s="2">
        <v>32.895000000000003</v>
      </c>
      <c r="F4083" s="16"/>
    </row>
    <row r="4084" spans="3:6" x14ac:dyDescent="0.2">
      <c r="C4084" s="1">
        <v>42752</v>
      </c>
      <c r="D4084" s="2">
        <v>32.771099999999997</v>
      </c>
      <c r="F4084" s="16"/>
    </row>
    <row r="4085" spans="3:6" x14ac:dyDescent="0.2">
      <c r="C4085" s="1">
        <v>42753</v>
      </c>
      <c r="D4085" s="2">
        <v>32.860300000000002</v>
      </c>
      <c r="F4085" s="16"/>
    </row>
    <row r="4086" spans="3:6" x14ac:dyDescent="0.2">
      <c r="C4086" s="1">
        <v>42754</v>
      </c>
      <c r="D4086" s="2">
        <v>32.800800000000002</v>
      </c>
      <c r="F4086" s="16"/>
    </row>
    <row r="4087" spans="3:6" x14ac:dyDescent="0.2">
      <c r="C4087" s="1">
        <v>42755</v>
      </c>
      <c r="D4087" s="2">
        <v>32.895000000000003</v>
      </c>
      <c r="F4087" s="16"/>
    </row>
    <row r="4088" spans="3:6" x14ac:dyDescent="0.2">
      <c r="C4088" s="1">
        <v>42758</v>
      </c>
      <c r="D4088" s="2">
        <v>32.642200000000003</v>
      </c>
      <c r="F4088" s="16"/>
    </row>
    <row r="4089" spans="3:6" x14ac:dyDescent="0.2">
      <c r="C4089" s="1">
        <v>42759</v>
      </c>
      <c r="D4089" s="2">
        <v>32.736400000000003</v>
      </c>
      <c r="F4089" s="16"/>
    </row>
    <row r="4090" spans="3:6" x14ac:dyDescent="0.2">
      <c r="C4090" s="1">
        <v>42760</v>
      </c>
      <c r="D4090" s="2">
        <v>33.197499999999998</v>
      </c>
      <c r="F4090" s="16"/>
    </row>
    <row r="4091" spans="3:6" x14ac:dyDescent="0.2">
      <c r="C4091" s="1">
        <v>42761</v>
      </c>
      <c r="D4091" s="2">
        <v>33.108199999999997</v>
      </c>
      <c r="F4091" s="16"/>
    </row>
    <row r="4092" spans="3:6" x14ac:dyDescent="0.2">
      <c r="C4092" s="1">
        <v>42762</v>
      </c>
      <c r="D4092" s="2">
        <v>32.9694</v>
      </c>
      <c r="F4092" s="16"/>
    </row>
    <row r="4093" spans="3:6" x14ac:dyDescent="0.2">
      <c r="C4093" s="1">
        <v>42765</v>
      </c>
      <c r="D4093" s="2">
        <v>32.567799999999998</v>
      </c>
      <c r="F4093" s="16"/>
    </row>
    <row r="4094" spans="3:6" x14ac:dyDescent="0.2">
      <c r="C4094" s="1">
        <v>42766</v>
      </c>
      <c r="D4094" s="2">
        <v>32.275300000000001</v>
      </c>
      <c r="F4094" s="16"/>
    </row>
    <row r="4095" spans="3:6" x14ac:dyDescent="0.2">
      <c r="C4095" s="1">
        <v>42767</v>
      </c>
      <c r="D4095" s="2">
        <v>32.503399999999999</v>
      </c>
      <c r="F4095" s="16"/>
    </row>
    <row r="4096" spans="3:6" x14ac:dyDescent="0.2">
      <c r="C4096" s="1">
        <v>42768</v>
      </c>
      <c r="D4096" s="2">
        <v>32.523200000000003</v>
      </c>
      <c r="F4096" s="16"/>
    </row>
    <row r="4097" spans="3:6" x14ac:dyDescent="0.2">
      <c r="C4097" s="1">
        <v>42769</v>
      </c>
      <c r="D4097" s="2">
        <v>32.711599999999997</v>
      </c>
      <c r="F4097" s="16"/>
    </row>
    <row r="4098" spans="3:6" x14ac:dyDescent="0.2">
      <c r="C4098" s="1">
        <v>42772</v>
      </c>
      <c r="D4098" s="2">
        <v>32.364600000000003</v>
      </c>
      <c r="F4098" s="16"/>
    </row>
    <row r="4099" spans="3:6" x14ac:dyDescent="0.2">
      <c r="C4099" s="1">
        <v>42773</v>
      </c>
      <c r="D4099" s="2">
        <v>32.314999999999998</v>
      </c>
      <c r="F4099" s="16"/>
    </row>
    <row r="4100" spans="3:6" x14ac:dyDescent="0.2">
      <c r="C4100" s="1">
        <v>42774</v>
      </c>
      <c r="D4100" s="2">
        <v>32.329799999999999</v>
      </c>
      <c r="F4100" s="16"/>
    </row>
    <row r="4101" spans="3:6" x14ac:dyDescent="0.2">
      <c r="C4101" s="1">
        <v>42775</v>
      </c>
      <c r="D4101" s="2">
        <v>32.741300000000003</v>
      </c>
      <c r="F4101" s="16"/>
    </row>
    <row r="4102" spans="3:6" x14ac:dyDescent="0.2">
      <c r="C4102" s="1">
        <v>42776</v>
      </c>
      <c r="D4102" s="2">
        <v>32.6967</v>
      </c>
      <c r="F4102" s="16"/>
    </row>
    <row r="4103" spans="3:6" x14ac:dyDescent="0.2">
      <c r="C4103" s="1">
        <v>42779</v>
      </c>
      <c r="D4103" s="2">
        <v>33.048699999999997</v>
      </c>
      <c r="F4103" s="16"/>
    </row>
    <row r="4104" spans="3:6" x14ac:dyDescent="0.2">
      <c r="C4104" s="1">
        <v>42780</v>
      </c>
      <c r="D4104" s="2">
        <v>33.048699999999997</v>
      </c>
      <c r="F4104" s="16"/>
    </row>
    <row r="4105" spans="3:6" x14ac:dyDescent="0.2">
      <c r="C4105" s="1">
        <v>42781</v>
      </c>
      <c r="D4105" s="2">
        <v>33.217300000000002</v>
      </c>
      <c r="F4105" s="16"/>
    </row>
    <row r="4106" spans="3:6" x14ac:dyDescent="0.2">
      <c r="C4106" s="1">
        <v>42782</v>
      </c>
      <c r="D4106" s="2">
        <v>33.083399999999997</v>
      </c>
      <c r="F4106" s="16"/>
    </row>
    <row r="4107" spans="3:6" x14ac:dyDescent="0.2">
      <c r="C4107" s="1">
        <v>42783</v>
      </c>
      <c r="D4107" s="2">
        <v>33.068600000000004</v>
      </c>
      <c r="F4107" s="16"/>
    </row>
    <row r="4108" spans="3:6" x14ac:dyDescent="0.2">
      <c r="C4108" s="1">
        <v>42786</v>
      </c>
      <c r="D4108" s="2">
        <v>33.103299999999997</v>
      </c>
      <c r="F4108" s="16"/>
    </row>
    <row r="4109" spans="3:6" x14ac:dyDescent="0.2">
      <c r="C4109" s="1">
        <v>42787</v>
      </c>
      <c r="D4109" s="2">
        <v>33.371000000000002</v>
      </c>
      <c r="F4109" s="16"/>
    </row>
    <row r="4110" spans="3:6" x14ac:dyDescent="0.2">
      <c r="C4110" s="1">
        <v>42788</v>
      </c>
      <c r="D4110" s="2">
        <v>33.405700000000003</v>
      </c>
      <c r="F4110" s="16"/>
    </row>
    <row r="4111" spans="3:6" x14ac:dyDescent="0.2">
      <c r="C4111" s="1">
        <v>42789</v>
      </c>
      <c r="D4111" s="2">
        <v>33.341200000000001</v>
      </c>
      <c r="F4111" s="16"/>
    </row>
    <row r="4112" spans="3:6" x14ac:dyDescent="0.2">
      <c r="C4112" s="1">
        <v>42790</v>
      </c>
      <c r="D4112" s="2">
        <v>33.043799999999997</v>
      </c>
      <c r="F4112" s="16"/>
    </row>
    <row r="4113" spans="3:6" x14ac:dyDescent="0.2">
      <c r="C4113" s="1">
        <v>42793</v>
      </c>
      <c r="D4113" s="2">
        <v>33.063600000000001</v>
      </c>
      <c r="F4113" s="16"/>
    </row>
    <row r="4114" spans="3:6" x14ac:dyDescent="0.2">
      <c r="C4114" s="1">
        <v>42794</v>
      </c>
      <c r="D4114" s="2">
        <v>33.177599999999998</v>
      </c>
      <c r="F4114" s="16"/>
    </row>
    <row r="4115" spans="3:6" x14ac:dyDescent="0.2">
      <c r="C4115" s="1">
        <v>42795</v>
      </c>
      <c r="D4115" s="2">
        <v>33.871699999999997</v>
      </c>
      <c r="F4115" s="16"/>
    </row>
    <row r="4116" spans="3:6" x14ac:dyDescent="0.2">
      <c r="C4116" s="1">
        <v>42796</v>
      </c>
      <c r="D4116" s="2">
        <v>33.841999999999999</v>
      </c>
      <c r="F4116" s="16"/>
    </row>
    <row r="4117" spans="3:6" x14ac:dyDescent="0.2">
      <c r="C4117" s="1">
        <v>42797</v>
      </c>
      <c r="D4117" s="2">
        <v>34.040300000000002</v>
      </c>
      <c r="F4117" s="16"/>
    </row>
    <row r="4118" spans="3:6" x14ac:dyDescent="0.2">
      <c r="C4118" s="1">
        <v>42800</v>
      </c>
      <c r="D4118" s="2">
        <v>33.881599999999999</v>
      </c>
      <c r="F4118" s="16"/>
    </row>
    <row r="4119" spans="3:6" x14ac:dyDescent="0.2">
      <c r="C4119" s="1">
        <v>42801</v>
      </c>
      <c r="D4119" s="2">
        <v>33.837000000000003</v>
      </c>
      <c r="F4119" s="16"/>
    </row>
    <row r="4120" spans="3:6" x14ac:dyDescent="0.2">
      <c r="C4120" s="1">
        <v>42802</v>
      </c>
      <c r="D4120" s="2">
        <v>33.886600000000001</v>
      </c>
      <c r="F4120" s="16"/>
    </row>
    <row r="4121" spans="3:6" x14ac:dyDescent="0.2">
      <c r="C4121" s="1">
        <v>42803</v>
      </c>
      <c r="D4121" s="2">
        <v>34.114699999999999</v>
      </c>
      <c r="F4121" s="16"/>
    </row>
    <row r="4122" spans="3:6" x14ac:dyDescent="0.2">
      <c r="C4122" s="1">
        <v>42804</v>
      </c>
      <c r="D4122" s="2">
        <v>34.174100000000003</v>
      </c>
      <c r="F4122" s="16"/>
    </row>
    <row r="4123" spans="3:6" x14ac:dyDescent="0.2">
      <c r="C4123" s="1">
        <v>42807</v>
      </c>
      <c r="D4123" s="2">
        <v>34.1494</v>
      </c>
      <c r="F4123" s="16"/>
    </row>
    <row r="4124" spans="3:6" x14ac:dyDescent="0.2">
      <c r="C4124" s="1">
        <v>42808</v>
      </c>
      <c r="D4124" s="2">
        <v>33.990699999999997</v>
      </c>
      <c r="F4124" s="16"/>
    </row>
    <row r="4125" spans="3:6" x14ac:dyDescent="0.2">
      <c r="C4125" s="1">
        <v>42809</v>
      </c>
      <c r="D4125" s="2">
        <v>33.946100000000001</v>
      </c>
      <c r="F4125" s="16"/>
    </row>
    <row r="4126" spans="3:6" x14ac:dyDescent="0.2">
      <c r="C4126" s="1">
        <v>42810</v>
      </c>
      <c r="D4126" s="2">
        <v>34.253500000000003</v>
      </c>
      <c r="F4126" s="16"/>
    </row>
    <row r="4127" spans="3:6" x14ac:dyDescent="0.2">
      <c r="C4127" s="1">
        <v>42811</v>
      </c>
      <c r="D4127" s="2">
        <v>34.303100000000001</v>
      </c>
      <c r="F4127" s="16"/>
    </row>
    <row r="4128" spans="3:6" x14ac:dyDescent="0.2">
      <c r="C4128" s="1">
        <v>42814</v>
      </c>
      <c r="D4128" s="2">
        <v>34.2485</v>
      </c>
      <c r="F4128" s="16"/>
    </row>
    <row r="4129" spans="3:6" x14ac:dyDescent="0.2">
      <c r="C4129" s="1">
        <v>42815</v>
      </c>
      <c r="D4129" s="2">
        <v>34.189</v>
      </c>
      <c r="F4129" s="16"/>
    </row>
    <row r="4130" spans="3:6" x14ac:dyDescent="0.2">
      <c r="C4130" s="1">
        <v>42816</v>
      </c>
      <c r="D4130" s="2">
        <v>34.084899999999998</v>
      </c>
      <c r="F4130" s="16"/>
    </row>
    <row r="4131" spans="3:6" x14ac:dyDescent="0.2">
      <c r="C4131" s="1">
        <v>42817</v>
      </c>
      <c r="D4131" s="2">
        <v>34.402200000000001</v>
      </c>
      <c r="F4131" s="16"/>
    </row>
    <row r="4132" spans="3:6" x14ac:dyDescent="0.2">
      <c r="C4132" s="1">
        <v>42818</v>
      </c>
      <c r="D4132" s="2">
        <v>34.322899999999997</v>
      </c>
      <c r="F4132" s="16"/>
    </row>
    <row r="4133" spans="3:6" x14ac:dyDescent="0.2">
      <c r="C4133" s="1">
        <v>42821</v>
      </c>
      <c r="D4133" s="2">
        <v>34.263399999999997</v>
      </c>
      <c r="F4133" s="16"/>
    </row>
    <row r="4134" spans="3:6" x14ac:dyDescent="0.2">
      <c r="C4134" s="1">
        <v>42822</v>
      </c>
      <c r="D4134" s="2">
        <v>34.531100000000002</v>
      </c>
      <c r="F4134" s="16"/>
    </row>
    <row r="4135" spans="3:6" x14ac:dyDescent="0.2">
      <c r="C4135" s="1">
        <v>42823</v>
      </c>
      <c r="D4135" s="2">
        <v>34.635199999999998</v>
      </c>
      <c r="F4135" s="16"/>
    </row>
    <row r="4136" spans="3:6" x14ac:dyDescent="0.2">
      <c r="C4136" s="1">
        <v>42824</v>
      </c>
      <c r="D4136" s="2">
        <v>34.744300000000003</v>
      </c>
      <c r="F4136" s="16"/>
    </row>
    <row r="4137" spans="3:6" x14ac:dyDescent="0.2">
      <c r="C4137" s="1">
        <v>42825</v>
      </c>
      <c r="D4137" s="2">
        <v>34.922800000000002</v>
      </c>
      <c r="F4137" s="16"/>
    </row>
    <row r="4138" spans="3:6" x14ac:dyDescent="0.2">
      <c r="C4138" s="1">
        <v>42828</v>
      </c>
      <c r="D4138" s="2">
        <v>34.684800000000003</v>
      </c>
      <c r="F4138" s="16"/>
    </row>
    <row r="4139" spans="3:6" x14ac:dyDescent="0.2">
      <c r="C4139" s="1">
        <v>42829</v>
      </c>
      <c r="D4139" s="2">
        <v>34.779000000000003</v>
      </c>
      <c r="F4139" s="16"/>
    </row>
    <row r="4140" spans="3:6" x14ac:dyDescent="0.2">
      <c r="C4140" s="1">
        <v>42830</v>
      </c>
      <c r="D4140" s="2">
        <v>34.650100000000002</v>
      </c>
      <c r="F4140" s="16"/>
    </row>
    <row r="4141" spans="3:6" x14ac:dyDescent="0.2">
      <c r="C4141" s="1">
        <v>42831</v>
      </c>
      <c r="D4141" s="2">
        <v>34.853400000000001</v>
      </c>
      <c r="F4141" s="16"/>
    </row>
    <row r="4142" spans="3:6" x14ac:dyDescent="0.2">
      <c r="C4142" s="1">
        <v>42832</v>
      </c>
      <c r="D4142" s="2">
        <v>34.927700000000002</v>
      </c>
      <c r="F4142" s="16"/>
    </row>
    <row r="4143" spans="3:6" x14ac:dyDescent="0.2">
      <c r="C4143" s="1">
        <v>42835</v>
      </c>
      <c r="D4143" s="2">
        <v>34.7393</v>
      </c>
      <c r="F4143" s="16"/>
    </row>
    <row r="4144" spans="3:6" x14ac:dyDescent="0.2">
      <c r="C4144" s="1">
        <v>42836</v>
      </c>
      <c r="D4144" s="2">
        <v>34.659999999999997</v>
      </c>
      <c r="F4144" s="16"/>
    </row>
    <row r="4145" spans="3:6" x14ac:dyDescent="0.2">
      <c r="C4145" s="1">
        <v>42837</v>
      </c>
      <c r="D4145" s="2">
        <v>34.605499999999999</v>
      </c>
      <c r="F4145" s="16"/>
    </row>
    <row r="4146" spans="3:6" x14ac:dyDescent="0.2">
      <c r="C4146" s="1">
        <v>42838</v>
      </c>
      <c r="D4146" s="2">
        <v>34.417099999999998</v>
      </c>
      <c r="F4146" s="16"/>
    </row>
    <row r="4147" spans="3:6" x14ac:dyDescent="0.2">
      <c r="C4147" s="1">
        <v>42843</v>
      </c>
      <c r="D4147" s="2">
        <v>34.040300000000002</v>
      </c>
      <c r="F4147" s="16"/>
    </row>
    <row r="4148" spans="3:6" x14ac:dyDescent="0.2">
      <c r="C4148" s="1">
        <v>42844</v>
      </c>
      <c r="D4148" s="2">
        <v>34.169199999999996</v>
      </c>
      <c r="F4148" s="16"/>
    </row>
    <row r="4149" spans="3:6" x14ac:dyDescent="0.2">
      <c r="C4149" s="1">
        <v>42845</v>
      </c>
      <c r="D4149" s="2">
        <v>34.352600000000002</v>
      </c>
      <c r="F4149" s="16"/>
    </row>
    <row r="4150" spans="3:6" x14ac:dyDescent="0.2">
      <c r="C4150" s="1">
        <v>42846</v>
      </c>
      <c r="D4150" s="2">
        <v>34.357599999999998</v>
      </c>
      <c r="F4150" s="16"/>
    </row>
    <row r="4151" spans="3:6" x14ac:dyDescent="0.2">
      <c r="C4151" s="1">
        <v>42849</v>
      </c>
      <c r="D4151" s="2">
        <v>35.765599999999999</v>
      </c>
      <c r="F4151" s="16"/>
    </row>
    <row r="4152" spans="3:6" x14ac:dyDescent="0.2">
      <c r="C4152" s="1">
        <v>42850</v>
      </c>
      <c r="D4152" s="2">
        <v>35.820099999999996</v>
      </c>
      <c r="F4152" s="16"/>
    </row>
    <row r="4153" spans="3:6" x14ac:dyDescent="0.2">
      <c r="C4153" s="1">
        <v>42851</v>
      </c>
      <c r="D4153" s="2">
        <v>35.7408</v>
      </c>
      <c r="F4153" s="16"/>
    </row>
    <row r="4154" spans="3:6" x14ac:dyDescent="0.2">
      <c r="C4154" s="1">
        <v>42852</v>
      </c>
      <c r="D4154" s="2">
        <v>35.65</v>
      </c>
      <c r="F4154" s="16"/>
    </row>
    <row r="4155" spans="3:6" x14ac:dyDescent="0.2">
      <c r="C4155" s="1">
        <v>42853</v>
      </c>
      <c r="D4155" s="2">
        <v>35.64</v>
      </c>
      <c r="F4155" s="16"/>
    </row>
    <row r="4156" spans="3:6" x14ac:dyDescent="0.2">
      <c r="C4156" s="1">
        <v>42857</v>
      </c>
      <c r="D4156" s="2">
        <v>35.89</v>
      </c>
      <c r="F4156" s="16"/>
    </row>
    <row r="4157" spans="3:6" x14ac:dyDescent="0.2">
      <c r="C4157" s="1">
        <v>42858</v>
      </c>
      <c r="D4157" s="2">
        <v>35.97</v>
      </c>
      <c r="F4157" s="16"/>
    </row>
    <row r="4158" spans="3:6" x14ac:dyDescent="0.2">
      <c r="C4158" s="1">
        <v>42859</v>
      </c>
      <c r="D4158" s="2">
        <v>36.450000000000003</v>
      </c>
      <c r="F4158" s="16"/>
    </row>
    <row r="4159" spans="3:6" x14ac:dyDescent="0.2">
      <c r="C4159" s="1">
        <v>42860</v>
      </c>
      <c r="D4159" s="2">
        <v>36.75</v>
      </c>
      <c r="F4159" s="16"/>
    </row>
    <row r="4160" spans="3:6" x14ac:dyDescent="0.2">
      <c r="C4160" s="1">
        <v>42863</v>
      </c>
      <c r="D4160" s="2">
        <v>36.65</v>
      </c>
      <c r="F4160" s="16"/>
    </row>
    <row r="4161" spans="3:6" x14ac:dyDescent="0.2">
      <c r="C4161" s="1">
        <v>42864</v>
      </c>
      <c r="D4161" s="2">
        <v>36.704999999999998</v>
      </c>
      <c r="F4161" s="16"/>
    </row>
    <row r="4162" spans="3:6" x14ac:dyDescent="0.2">
      <c r="C4162" s="1">
        <v>42865</v>
      </c>
      <c r="D4162" s="2">
        <v>36.700000000000003</v>
      </c>
      <c r="F4162" s="16"/>
    </row>
    <row r="4163" spans="3:6" x14ac:dyDescent="0.2">
      <c r="C4163" s="1">
        <v>42866</v>
      </c>
      <c r="D4163" s="2">
        <v>36.515000000000001</v>
      </c>
      <c r="F4163" s="16"/>
    </row>
    <row r="4164" spans="3:6" x14ac:dyDescent="0.2">
      <c r="C4164" s="1">
        <v>42867</v>
      </c>
      <c r="D4164" s="2">
        <v>36.71</v>
      </c>
      <c r="F4164" s="16"/>
    </row>
    <row r="4165" spans="3:6" x14ac:dyDescent="0.2">
      <c r="C4165" s="1">
        <v>42870</v>
      </c>
      <c r="D4165" s="2">
        <v>36.83</v>
      </c>
      <c r="F4165" s="16"/>
    </row>
    <row r="4166" spans="3:6" x14ac:dyDescent="0.2">
      <c r="C4166" s="1">
        <v>42871</v>
      </c>
      <c r="D4166" s="2">
        <v>36.89</v>
      </c>
      <c r="F4166" s="16"/>
    </row>
    <row r="4167" spans="3:6" x14ac:dyDescent="0.2">
      <c r="C4167" s="1">
        <v>42872</v>
      </c>
      <c r="D4167" s="2">
        <v>36.295000000000002</v>
      </c>
      <c r="F4167" s="16"/>
    </row>
    <row r="4168" spans="3:6" x14ac:dyDescent="0.2">
      <c r="C4168" s="1">
        <v>42873</v>
      </c>
      <c r="D4168" s="2">
        <v>36.04</v>
      </c>
      <c r="F4168" s="16"/>
    </row>
    <row r="4169" spans="3:6" x14ac:dyDescent="0.2">
      <c r="C4169" s="1">
        <v>42874</v>
      </c>
      <c r="D4169" s="2">
        <v>36.295000000000002</v>
      </c>
      <c r="F4169" s="16"/>
    </row>
    <row r="4170" spans="3:6" x14ac:dyDescent="0.2">
      <c r="C4170" s="1">
        <v>42877</v>
      </c>
      <c r="D4170" s="2">
        <v>36.28</v>
      </c>
      <c r="F4170" s="16"/>
    </row>
    <row r="4171" spans="3:6" x14ac:dyDescent="0.2">
      <c r="C4171" s="1">
        <v>42878</v>
      </c>
      <c r="D4171" s="2">
        <v>36.484999999999999</v>
      </c>
      <c r="F4171" s="16"/>
    </row>
    <row r="4172" spans="3:6" x14ac:dyDescent="0.2">
      <c r="C4172" s="1">
        <v>42879</v>
      </c>
      <c r="D4172" s="2">
        <v>36.380000000000003</v>
      </c>
      <c r="F4172" s="16"/>
    </row>
    <row r="4173" spans="3:6" x14ac:dyDescent="0.2">
      <c r="C4173" s="1">
        <v>42880</v>
      </c>
      <c r="D4173" s="2">
        <v>36.344999999999999</v>
      </c>
      <c r="F4173" s="16"/>
    </row>
    <row r="4174" spans="3:6" x14ac:dyDescent="0.2">
      <c r="C4174" s="1">
        <v>42881</v>
      </c>
      <c r="D4174" s="2">
        <v>36.305</v>
      </c>
      <c r="F4174" s="16"/>
    </row>
    <row r="4175" spans="3:6" x14ac:dyDescent="0.2">
      <c r="C4175" s="1">
        <v>42884</v>
      </c>
      <c r="D4175" s="2">
        <v>36.33</v>
      </c>
      <c r="F4175" s="16"/>
    </row>
    <row r="4176" spans="3:6" x14ac:dyDescent="0.2">
      <c r="C4176" s="1">
        <v>42885</v>
      </c>
      <c r="D4176" s="2">
        <v>36.164999999999999</v>
      </c>
      <c r="F4176" s="16"/>
    </row>
    <row r="4177" spans="3:6" x14ac:dyDescent="0.2">
      <c r="C4177" s="1">
        <v>42886</v>
      </c>
      <c r="D4177" s="2">
        <v>36.11</v>
      </c>
      <c r="F4177" s="16"/>
    </row>
    <row r="4178" spans="3:6" x14ac:dyDescent="0.2">
      <c r="C4178" s="1">
        <v>42887</v>
      </c>
      <c r="D4178" s="2">
        <v>36.28</v>
      </c>
      <c r="F4178" s="16"/>
    </row>
    <row r="4179" spans="3:6" x14ac:dyDescent="0.2">
      <c r="C4179" s="1">
        <v>42888</v>
      </c>
      <c r="D4179" s="2">
        <v>36.53</v>
      </c>
      <c r="F4179" s="16"/>
    </row>
    <row r="4180" spans="3:6" x14ac:dyDescent="0.2">
      <c r="C4180" s="1">
        <v>42892</v>
      </c>
      <c r="D4180" s="2">
        <v>36.164999999999999</v>
      </c>
      <c r="F4180" s="16"/>
    </row>
    <row r="4181" spans="3:6" x14ac:dyDescent="0.2">
      <c r="C4181" s="1">
        <v>42893</v>
      </c>
      <c r="D4181" s="2">
        <v>36.094999999999999</v>
      </c>
      <c r="F4181" s="16"/>
    </row>
    <row r="4182" spans="3:6" x14ac:dyDescent="0.2">
      <c r="C4182" s="1">
        <v>42894</v>
      </c>
      <c r="D4182" s="2">
        <v>36.26</v>
      </c>
      <c r="F4182" s="16"/>
    </row>
    <row r="4183" spans="3:6" x14ac:dyDescent="0.2">
      <c r="C4183" s="1">
        <v>42895</v>
      </c>
      <c r="D4183" s="2">
        <v>36.49</v>
      </c>
      <c r="F4183" s="16"/>
    </row>
    <row r="4184" spans="3:6" x14ac:dyDescent="0.2">
      <c r="C4184" s="1">
        <v>42898</v>
      </c>
      <c r="D4184" s="2">
        <v>36.094999999999999</v>
      </c>
      <c r="F4184" s="16"/>
    </row>
    <row r="4185" spans="3:6" x14ac:dyDescent="0.2">
      <c r="C4185" s="1">
        <v>42899</v>
      </c>
      <c r="D4185" s="2">
        <v>36.215000000000003</v>
      </c>
      <c r="F4185" s="16"/>
    </row>
    <row r="4186" spans="3:6" x14ac:dyDescent="0.2">
      <c r="C4186" s="1">
        <v>42900</v>
      </c>
      <c r="D4186" s="2">
        <v>36.11</v>
      </c>
      <c r="F4186" s="16"/>
    </row>
    <row r="4187" spans="3:6" x14ac:dyDescent="0.2">
      <c r="C4187" s="1">
        <v>42901</v>
      </c>
      <c r="D4187" s="2">
        <v>35.67</v>
      </c>
      <c r="F4187" s="16"/>
    </row>
    <row r="4188" spans="3:6" x14ac:dyDescent="0.2">
      <c r="C4188" s="1">
        <v>42902</v>
      </c>
      <c r="D4188" s="2">
        <v>35.755000000000003</v>
      </c>
      <c r="F4188" s="16"/>
    </row>
    <row r="4189" spans="3:6" x14ac:dyDescent="0.2">
      <c r="C4189" s="1">
        <v>42905</v>
      </c>
      <c r="D4189" s="2">
        <v>36.200000000000003</v>
      </c>
      <c r="F4189" s="16"/>
    </row>
    <row r="4190" spans="3:6" x14ac:dyDescent="0.2">
      <c r="C4190" s="1">
        <v>42906</v>
      </c>
      <c r="D4190" s="2">
        <v>35.97</v>
      </c>
      <c r="F4190" s="16"/>
    </row>
    <row r="4191" spans="3:6" x14ac:dyDescent="0.2">
      <c r="C4191" s="1">
        <v>42907</v>
      </c>
      <c r="D4191" s="2">
        <v>35.924999999999997</v>
      </c>
      <c r="F4191" s="16"/>
    </row>
    <row r="4192" spans="3:6" x14ac:dyDescent="0.2">
      <c r="C4192" s="1">
        <v>42908</v>
      </c>
      <c r="D4192" s="2">
        <v>35.914999999999999</v>
      </c>
      <c r="F4192" s="16"/>
    </row>
    <row r="4193" spans="3:6" x14ac:dyDescent="0.2">
      <c r="C4193" s="1">
        <v>42909</v>
      </c>
      <c r="D4193" s="2">
        <v>35.799999999999997</v>
      </c>
      <c r="F4193" s="16"/>
    </row>
    <row r="4194" spans="3:6" x14ac:dyDescent="0.2">
      <c r="C4194" s="1">
        <v>42912</v>
      </c>
      <c r="D4194" s="2">
        <v>35.984999999999999</v>
      </c>
      <c r="F4194" s="16"/>
    </row>
    <row r="4195" spans="3:6" x14ac:dyDescent="0.2">
      <c r="C4195" s="1">
        <v>42913</v>
      </c>
      <c r="D4195" s="2">
        <v>35.774999999999999</v>
      </c>
      <c r="F4195" s="16"/>
    </row>
    <row r="4196" spans="3:6" x14ac:dyDescent="0.2">
      <c r="C4196" s="1">
        <v>42914</v>
      </c>
      <c r="D4196" s="2">
        <v>35.755000000000003</v>
      </c>
      <c r="F4196" s="16"/>
    </row>
    <row r="4197" spans="3:6" x14ac:dyDescent="0.2">
      <c r="C4197" s="1">
        <v>42915</v>
      </c>
      <c r="D4197" s="2">
        <v>35.049999999999997</v>
      </c>
      <c r="F4197" s="16"/>
    </row>
    <row r="4198" spans="3:6" x14ac:dyDescent="0.2">
      <c r="C4198" s="1">
        <v>42916</v>
      </c>
      <c r="D4198" s="2">
        <v>34.82</v>
      </c>
      <c r="F4198" s="16"/>
    </row>
    <row r="4199" spans="3:6" x14ac:dyDescent="0.2">
      <c r="C4199" s="1">
        <v>42919</v>
      </c>
      <c r="D4199" s="2">
        <v>35.25</v>
      </c>
      <c r="F4199" s="16"/>
    </row>
    <row r="4200" spans="3:6" x14ac:dyDescent="0.2">
      <c r="C4200" s="1">
        <v>42920</v>
      </c>
      <c r="D4200" s="2">
        <v>35.14</v>
      </c>
      <c r="F4200" s="16"/>
    </row>
    <row r="4201" spans="3:6" x14ac:dyDescent="0.2">
      <c r="C4201" s="1">
        <v>42921</v>
      </c>
      <c r="D4201" s="2">
        <v>35.195</v>
      </c>
      <c r="F4201" s="16"/>
    </row>
    <row r="4202" spans="3:6" x14ac:dyDescent="0.2">
      <c r="C4202" s="1">
        <v>42922</v>
      </c>
      <c r="D4202" s="2">
        <v>35.015000000000001</v>
      </c>
      <c r="F4202" s="16"/>
    </row>
    <row r="4203" spans="3:6" x14ac:dyDescent="0.2">
      <c r="C4203" s="1">
        <v>42923</v>
      </c>
      <c r="D4203" s="2">
        <v>35.049999999999997</v>
      </c>
      <c r="F4203" s="16"/>
    </row>
    <row r="4204" spans="3:6" x14ac:dyDescent="0.2">
      <c r="C4204" s="1">
        <v>42926</v>
      </c>
      <c r="D4204" s="2">
        <v>35.18</v>
      </c>
      <c r="F4204" s="16"/>
    </row>
    <row r="4205" spans="3:6" x14ac:dyDescent="0.2">
      <c r="C4205" s="1">
        <v>42927</v>
      </c>
      <c r="D4205" s="2">
        <v>35.045000000000002</v>
      </c>
      <c r="F4205" s="16"/>
    </row>
    <row r="4206" spans="3:6" x14ac:dyDescent="0.2">
      <c r="C4206" s="1">
        <v>42928</v>
      </c>
      <c r="D4206" s="2">
        <v>35.549999999999997</v>
      </c>
      <c r="F4206" s="16"/>
    </row>
    <row r="4207" spans="3:6" x14ac:dyDescent="0.2">
      <c r="C4207" s="1">
        <v>42929</v>
      </c>
      <c r="D4207" s="2">
        <v>35.700000000000003</v>
      </c>
      <c r="F4207" s="16"/>
    </row>
    <row r="4208" spans="3:6" x14ac:dyDescent="0.2">
      <c r="C4208" s="1">
        <v>42930</v>
      </c>
      <c r="D4208" s="2">
        <v>35.69</v>
      </c>
      <c r="F4208" s="16"/>
    </row>
    <row r="4209" spans="3:6" x14ac:dyDescent="0.2">
      <c r="C4209" s="1">
        <v>42933</v>
      </c>
      <c r="D4209" s="2">
        <v>35.585000000000001</v>
      </c>
      <c r="F4209" s="16"/>
    </row>
    <row r="4210" spans="3:6" x14ac:dyDescent="0.2">
      <c r="C4210" s="1">
        <v>42934</v>
      </c>
      <c r="D4210" s="2">
        <v>35.21</v>
      </c>
      <c r="F4210" s="16"/>
    </row>
    <row r="4211" spans="3:6" x14ac:dyDescent="0.2">
      <c r="C4211" s="1">
        <v>42935</v>
      </c>
      <c r="D4211" s="2">
        <v>35.380000000000003</v>
      </c>
      <c r="F4211" s="16"/>
    </row>
    <row r="4212" spans="3:6" x14ac:dyDescent="0.2">
      <c r="C4212" s="1">
        <v>42936</v>
      </c>
      <c r="D4212" s="2">
        <v>35.365000000000002</v>
      </c>
      <c r="F4212" s="16"/>
    </row>
    <row r="4213" spans="3:6" x14ac:dyDescent="0.2">
      <c r="C4213" s="1">
        <v>42937</v>
      </c>
      <c r="D4213" s="2">
        <v>34.924999999999997</v>
      </c>
      <c r="F4213" s="16"/>
    </row>
    <row r="4214" spans="3:6" x14ac:dyDescent="0.2">
      <c r="C4214" s="1">
        <v>42940</v>
      </c>
      <c r="D4214" s="2">
        <v>34.950000000000003</v>
      </c>
      <c r="F4214" s="16"/>
    </row>
    <row r="4215" spans="3:6" x14ac:dyDescent="0.2">
      <c r="C4215" s="1">
        <v>42941</v>
      </c>
      <c r="D4215" s="2">
        <v>35.174999999999997</v>
      </c>
      <c r="F4215" s="16"/>
    </row>
    <row r="4216" spans="3:6" x14ac:dyDescent="0.2">
      <c r="C4216" s="1">
        <v>42942</v>
      </c>
      <c r="D4216" s="2">
        <v>35.32</v>
      </c>
      <c r="F4216" s="16"/>
    </row>
    <row r="4217" spans="3:6" x14ac:dyDescent="0.2">
      <c r="C4217" s="1">
        <v>42943</v>
      </c>
      <c r="D4217" s="2">
        <v>35.354999999999997</v>
      </c>
      <c r="F4217" s="16"/>
    </row>
    <row r="4218" spans="3:6" x14ac:dyDescent="0.2">
      <c r="C4218" s="1">
        <v>42944</v>
      </c>
      <c r="D4218" s="2">
        <v>35.104999999999997</v>
      </c>
      <c r="F4218" s="16"/>
    </row>
    <row r="4219" spans="3:6" x14ac:dyDescent="0.2">
      <c r="C4219" s="1">
        <v>42947</v>
      </c>
      <c r="D4219" s="2">
        <v>34.945</v>
      </c>
      <c r="F4219" s="16"/>
    </row>
    <row r="4220" spans="3:6" x14ac:dyDescent="0.2">
      <c r="C4220" s="1">
        <v>42948</v>
      </c>
      <c r="D4220" s="2">
        <v>35.19</v>
      </c>
      <c r="F4220" s="16"/>
    </row>
    <row r="4221" spans="3:6" x14ac:dyDescent="0.2">
      <c r="C4221" s="1">
        <v>42949</v>
      </c>
      <c r="D4221" s="2">
        <v>35.01</v>
      </c>
      <c r="F4221" s="16"/>
    </row>
    <row r="4222" spans="3:6" x14ac:dyDescent="0.2">
      <c r="C4222" s="1">
        <v>42950</v>
      </c>
      <c r="D4222" s="2">
        <v>35.094999999999999</v>
      </c>
      <c r="F4222" s="16"/>
    </row>
    <row r="4223" spans="3:6" x14ac:dyDescent="0.2">
      <c r="C4223" s="1">
        <v>42951</v>
      </c>
      <c r="D4223" s="2">
        <v>35.534999999999997</v>
      </c>
      <c r="F4223" s="16"/>
    </row>
    <row r="4224" spans="3:6" x14ac:dyDescent="0.2">
      <c r="C4224" s="1">
        <v>42954</v>
      </c>
      <c r="D4224" s="2">
        <v>35.505000000000003</v>
      </c>
      <c r="F4224" s="16"/>
    </row>
    <row r="4225" spans="3:6" x14ac:dyDescent="0.2">
      <c r="C4225" s="1">
        <v>42955</v>
      </c>
      <c r="D4225" s="2">
        <v>35.604999999999997</v>
      </c>
      <c r="F4225" s="16"/>
    </row>
    <row r="4226" spans="3:6" x14ac:dyDescent="0.2">
      <c r="C4226" s="1">
        <v>42956</v>
      </c>
      <c r="D4226" s="2">
        <v>35.11</v>
      </c>
      <c r="F4226" s="16"/>
    </row>
    <row r="4227" spans="3:6" x14ac:dyDescent="0.2">
      <c r="C4227" s="1">
        <v>42957</v>
      </c>
      <c r="D4227" s="2">
        <v>34.729999999999997</v>
      </c>
      <c r="F4227" s="16"/>
    </row>
    <row r="4228" spans="3:6" x14ac:dyDescent="0.2">
      <c r="C4228" s="1">
        <v>42958</v>
      </c>
      <c r="D4228" s="2">
        <v>34.479999999999997</v>
      </c>
      <c r="F4228" s="16"/>
    </row>
    <row r="4229" spans="3:6" x14ac:dyDescent="0.2">
      <c r="C4229" s="1">
        <v>42961</v>
      </c>
      <c r="D4229" s="2">
        <v>34.93</v>
      </c>
      <c r="F4229" s="16"/>
    </row>
    <row r="4230" spans="3:6" x14ac:dyDescent="0.2">
      <c r="C4230" s="1">
        <v>42962</v>
      </c>
      <c r="D4230" s="2">
        <v>35.06</v>
      </c>
      <c r="F4230" s="16"/>
    </row>
    <row r="4231" spans="3:6" x14ac:dyDescent="0.2">
      <c r="C4231" s="1">
        <v>42963</v>
      </c>
      <c r="D4231" s="2">
        <v>35.26</v>
      </c>
      <c r="F4231" s="16"/>
    </row>
    <row r="4232" spans="3:6" x14ac:dyDescent="0.2">
      <c r="C4232" s="1">
        <v>42964</v>
      </c>
      <c r="D4232" s="2">
        <v>35.049999999999997</v>
      </c>
      <c r="F4232" s="16"/>
    </row>
    <row r="4233" spans="3:6" x14ac:dyDescent="0.2">
      <c r="C4233" s="1">
        <v>42965</v>
      </c>
      <c r="D4233" s="2">
        <v>34.884999999999998</v>
      </c>
      <c r="F4233" s="16"/>
    </row>
    <row r="4234" spans="3:6" x14ac:dyDescent="0.2">
      <c r="C4234" s="1">
        <v>42968</v>
      </c>
      <c r="D4234" s="2">
        <v>34.645000000000003</v>
      </c>
      <c r="F4234" s="16"/>
    </row>
    <row r="4235" spans="3:6" x14ac:dyDescent="0.2">
      <c r="C4235" s="1">
        <v>42969</v>
      </c>
      <c r="D4235" s="2">
        <v>34.99</v>
      </c>
      <c r="F4235" s="16"/>
    </row>
    <row r="4236" spans="3:6" x14ac:dyDescent="0.2">
      <c r="C4236" s="1">
        <v>42970</v>
      </c>
      <c r="D4236" s="2">
        <v>34.82</v>
      </c>
      <c r="F4236" s="16"/>
    </row>
    <row r="4237" spans="3:6" x14ac:dyDescent="0.2">
      <c r="C4237" s="1">
        <v>42971</v>
      </c>
      <c r="D4237" s="2">
        <v>34.865000000000002</v>
      </c>
      <c r="F4237" s="16"/>
    </row>
    <row r="4238" spans="3:6" x14ac:dyDescent="0.2">
      <c r="C4238" s="1">
        <v>42972</v>
      </c>
      <c r="D4238" s="2">
        <v>34.83</v>
      </c>
      <c r="F4238" s="16"/>
    </row>
    <row r="4239" spans="3:6" x14ac:dyDescent="0.2">
      <c r="C4239" s="1">
        <v>42975</v>
      </c>
      <c r="D4239" s="2">
        <v>34.619999999999997</v>
      </c>
      <c r="F4239" s="16"/>
    </row>
    <row r="4240" spans="3:6" x14ac:dyDescent="0.2">
      <c r="C4240" s="1">
        <v>42976</v>
      </c>
      <c r="D4240" s="2">
        <v>34.335000000000001</v>
      </c>
      <c r="F4240" s="16"/>
    </row>
    <row r="4241" spans="3:6" x14ac:dyDescent="0.2">
      <c r="C4241" s="1">
        <v>42977</v>
      </c>
      <c r="D4241" s="2">
        <v>34.479999999999997</v>
      </c>
      <c r="F4241" s="16"/>
    </row>
    <row r="4242" spans="3:6" x14ac:dyDescent="0.2">
      <c r="C4242" s="1">
        <v>42978</v>
      </c>
      <c r="D4242" s="2">
        <v>34.664999999999999</v>
      </c>
      <c r="F4242" s="16"/>
    </row>
    <row r="4243" spans="3:6" x14ac:dyDescent="0.2">
      <c r="C4243" s="1">
        <v>42979</v>
      </c>
      <c r="D4243" s="2">
        <v>34.884999999999998</v>
      </c>
      <c r="F4243" s="16"/>
    </row>
    <row r="4244" spans="3:6" x14ac:dyDescent="0.2">
      <c r="C4244" s="1">
        <v>42982</v>
      </c>
      <c r="D4244" s="2">
        <v>34.74</v>
      </c>
      <c r="F4244" s="16"/>
    </row>
    <row r="4245" spans="3:6" x14ac:dyDescent="0.2">
      <c r="C4245" s="1">
        <v>42983</v>
      </c>
      <c r="D4245" s="2">
        <v>34.664999999999999</v>
      </c>
      <c r="F4245" s="16"/>
    </row>
    <row r="4246" spans="3:6" x14ac:dyDescent="0.2">
      <c r="C4246" s="1">
        <v>42984</v>
      </c>
      <c r="D4246" s="2">
        <v>34.784999999999997</v>
      </c>
      <c r="F4246" s="16"/>
    </row>
    <row r="4247" spans="3:6" x14ac:dyDescent="0.2">
      <c r="C4247" s="1">
        <v>42985</v>
      </c>
      <c r="D4247" s="2">
        <v>34.905000000000001</v>
      </c>
      <c r="F4247" s="16"/>
    </row>
    <row r="4248" spans="3:6" x14ac:dyDescent="0.2">
      <c r="C4248" s="1">
        <v>42986</v>
      </c>
      <c r="D4248" s="2">
        <v>34.905000000000001</v>
      </c>
      <c r="F4248" s="16"/>
    </row>
    <row r="4249" spans="3:6" x14ac:dyDescent="0.2">
      <c r="C4249" s="1">
        <v>42989</v>
      </c>
      <c r="D4249" s="2">
        <v>35.384999999999998</v>
      </c>
      <c r="F4249" s="16"/>
    </row>
    <row r="4250" spans="3:6" x14ac:dyDescent="0.2">
      <c r="C4250" s="1">
        <v>42990</v>
      </c>
      <c r="D4250" s="2">
        <v>35.549999999999997</v>
      </c>
      <c r="F4250" s="16"/>
    </row>
    <row r="4251" spans="3:6" x14ac:dyDescent="0.2">
      <c r="C4251" s="1">
        <v>42991</v>
      </c>
      <c r="D4251" s="2">
        <v>35.65</v>
      </c>
      <c r="F4251" s="16"/>
    </row>
    <row r="4252" spans="3:6" x14ac:dyDescent="0.2">
      <c r="C4252" s="1">
        <v>42992</v>
      </c>
      <c r="D4252" s="2">
        <v>35.695</v>
      </c>
      <c r="F4252" s="16"/>
    </row>
    <row r="4253" spans="3:6" x14ac:dyDescent="0.2">
      <c r="C4253" s="1">
        <v>42993</v>
      </c>
      <c r="D4253" s="2">
        <v>35</v>
      </c>
      <c r="F4253" s="16"/>
    </row>
    <row r="4254" spans="3:6" x14ac:dyDescent="0.2">
      <c r="C4254" s="1">
        <v>42996</v>
      </c>
      <c r="D4254" s="2">
        <v>35.159999999999997</v>
      </c>
      <c r="F4254" s="16"/>
    </row>
    <row r="4255" spans="3:6" x14ac:dyDescent="0.2">
      <c r="C4255" s="1">
        <v>42997</v>
      </c>
      <c r="D4255" s="2">
        <v>35.15</v>
      </c>
      <c r="F4255" s="16"/>
    </row>
    <row r="4256" spans="3:6" x14ac:dyDescent="0.2">
      <c r="C4256" s="1">
        <v>42998</v>
      </c>
      <c r="D4256" s="2">
        <v>35.14</v>
      </c>
      <c r="F4256" s="16"/>
    </row>
    <row r="4257" spans="3:6" x14ac:dyDescent="0.2">
      <c r="C4257" s="1">
        <v>42999</v>
      </c>
      <c r="D4257" s="2">
        <v>35.305</v>
      </c>
      <c r="F4257" s="16"/>
    </row>
    <row r="4258" spans="3:6" x14ac:dyDescent="0.2">
      <c r="C4258" s="1">
        <v>43000</v>
      </c>
      <c r="D4258" s="2">
        <v>35.314999999999998</v>
      </c>
      <c r="F4258" s="16"/>
    </row>
    <row r="4259" spans="3:6" x14ac:dyDescent="0.2">
      <c r="C4259" s="1">
        <v>43003</v>
      </c>
      <c r="D4259" s="2">
        <v>35.28</v>
      </c>
      <c r="F4259" s="16"/>
    </row>
    <row r="4260" spans="3:6" x14ac:dyDescent="0.2">
      <c r="C4260" s="1">
        <v>43004</v>
      </c>
      <c r="D4260" s="2">
        <v>35.229999999999997</v>
      </c>
      <c r="F4260" s="16"/>
    </row>
    <row r="4261" spans="3:6" x14ac:dyDescent="0.2">
      <c r="C4261" s="1">
        <v>43005</v>
      </c>
      <c r="D4261" s="2">
        <v>35.43</v>
      </c>
      <c r="F4261" s="16"/>
    </row>
    <row r="4262" spans="3:6" x14ac:dyDescent="0.2">
      <c r="C4262" s="1">
        <v>43006</v>
      </c>
      <c r="D4262" s="2">
        <v>35.520000000000003</v>
      </c>
      <c r="F4262" s="16"/>
    </row>
    <row r="4263" spans="3:6" x14ac:dyDescent="0.2">
      <c r="C4263" s="1">
        <v>43007</v>
      </c>
      <c r="D4263" s="2">
        <v>35.825000000000003</v>
      </c>
      <c r="F4263" s="16"/>
    </row>
    <row r="4264" spans="3:6" x14ac:dyDescent="0.2">
      <c r="C4264" s="1">
        <v>43010</v>
      </c>
      <c r="D4264" s="2">
        <v>35.92</v>
      </c>
      <c r="F4264" s="16"/>
    </row>
    <row r="4265" spans="3:6" x14ac:dyDescent="0.2">
      <c r="C4265" s="1">
        <v>43012</v>
      </c>
      <c r="D4265" s="2">
        <v>35.825000000000003</v>
      </c>
      <c r="F4265" s="16"/>
    </row>
    <row r="4266" spans="3:6" x14ac:dyDescent="0.2">
      <c r="C4266" s="1">
        <v>43013</v>
      </c>
      <c r="D4266" s="2">
        <v>36.024999999999999</v>
      </c>
      <c r="F4266" s="16"/>
    </row>
    <row r="4267" spans="3:6" x14ac:dyDescent="0.2">
      <c r="C4267" s="1">
        <v>43014</v>
      </c>
      <c r="D4267" s="2">
        <v>35.945</v>
      </c>
      <c r="F4267" s="16"/>
    </row>
    <row r="4268" spans="3:6" x14ac:dyDescent="0.2">
      <c r="C4268" s="1">
        <v>43017</v>
      </c>
      <c r="D4268" s="2">
        <v>35.99</v>
      </c>
      <c r="F4268" s="16"/>
    </row>
    <row r="4269" spans="3:6" x14ac:dyDescent="0.2">
      <c r="C4269" s="1">
        <v>43018</v>
      </c>
      <c r="D4269" s="2">
        <v>35.875</v>
      </c>
      <c r="F4269" s="16"/>
    </row>
    <row r="4270" spans="3:6" x14ac:dyDescent="0.2">
      <c r="C4270" s="1">
        <v>43019</v>
      </c>
      <c r="D4270" s="2">
        <v>35.979999999999997</v>
      </c>
      <c r="F4270" s="16"/>
    </row>
    <row r="4271" spans="3:6" x14ac:dyDescent="0.2">
      <c r="C4271" s="1">
        <v>43020</v>
      </c>
      <c r="D4271" s="2">
        <v>35.97</v>
      </c>
      <c r="F4271" s="16"/>
    </row>
    <row r="4272" spans="3:6" x14ac:dyDescent="0.2">
      <c r="C4272" s="1">
        <v>43021</v>
      </c>
      <c r="D4272" s="2">
        <v>35.97</v>
      </c>
      <c r="F4272" s="16"/>
    </row>
    <row r="4273" spans="3:6" x14ac:dyDescent="0.2">
      <c r="C4273" s="1">
        <v>43024</v>
      </c>
      <c r="D4273" s="2">
        <v>35.979999999999997</v>
      </c>
      <c r="F4273" s="16"/>
    </row>
    <row r="4274" spans="3:6" x14ac:dyDescent="0.2">
      <c r="C4274" s="1">
        <v>43025</v>
      </c>
      <c r="D4274" s="2">
        <v>36.01</v>
      </c>
      <c r="F4274" s="16"/>
    </row>
    <row r="4275" spans="3:6" x14ac:dyDescent="0.2">
      <c r="C4275" s="1">
        <v>43026</v>
      </c>
      <c r="D4275" s="2">
        <v>36.090000000000003</v>
      </c>
      <c r="F4275" s="16"/>
    </row>
    <row r="4276" spans="3:6" x14ac:dyDescent="0.2">
      <c r="C4276" s="1">
        <v>43027</v>
      </c>
      <c r="D4276" s="2">
        <v>35.909999999999997</v>
      </c>
      <c r="F4276" s="16"/>
    </row>
    <row r="4277" spans="3:6" x14ac:dyDescent="0.2">
      <c r="C4277" s="1">
        <v>43028</v>
      </c>
      <c r="D4277" s="2">
        <v>35.965000000000003</v>
      </c>
      <c r="F4277" s="16"/>
    </row>
    <row r="4278" spans="3:6" x14ac:dyDescent="0.2">
      <c r="C4278" s="1">
        <v>43031</v>
      </c>
      <c r="D4278" s="2">
        <v>36.034999999999997</v>
      </c>
      <c r="F4278" s="16"/>
    </row>
    <row r="4279" spans="3:6" x14ac:dyDescent="0.2">
      <c r="C4279" s="1">
        <v>43032</v>
      </c>
      <c r="D4279" s="2">
        <v>36.034999999999997</v>
      </c>
      <c r="F4279" s="16"/>
    </row>
    <row r="4280" spans="3:6" x14ac:dyDescent="0.2">
      <c r="C4280" s="1">
        <v>43033</v>
      </c>
      <c r="D4280" s="2">
        <v>35.82</v>
      </c>
      <c r="F4280" s="16"/>
    </row>
    <row r="4281" spans="3:6" x14ac:dyDescent="0.2">
      <c r="C4281" s="1">
        <v>43034</v>
      </c>
      <c r="D4281" s="2">
        <v>36.31</v>
      </c>
      <c r="F4281" s="16"/>
    </row>
    <row r="4282" spans="3:6" x14ac:dyDescent="0.2">
      <c r="C4282" s="1">
        <v>43035</v>
      </c>
      <c r="D4282" s="2">
        <v>36.479999999999997</v>
      </c>
      <c r="F4282" s="16"/>
    </row>
    <row r="4283" spans="3:6" x14ac:dyDescent="0.2">
      <c r="C4283" s="1">
        <v>43038</v>
      </c>
      <c r="D4283" s="2">
        <v>36.534999999999997</v>
      </c>
      <c r="F4283" s="16"/>
    </row>
    <row r="4284" spans="3:6" x14ac:dyDescent="0.2">
      <c r="C4284" s="1">
        <v>43040</v>
      </c>
      <c r="D4284" s="2">
        <v>36.9</v>
      </c>
      <c r="F4284" s="16"/>
    </row>
    <row r="4285" spans="3:6" x14ac:dyDescent="0.2">
      <c r="C4285" s="1">
        <v>43041</v>
      </c>
      <c r="D4285" s="2">
        <v>36.835000000000001</v>
      </c>
      <c r="F4285" s="16"/>
    </row>
    <row r="4286" spans="3:6" x14ac:dyDescent="0.2">
      <c r="C4286" s="1">
        <v>43042</v>
      </c>
      <c r="D4286" s="2">
        <v>36.83</v>
      </c>
      <c r="F4286" s="16"/>
    </row>
    <row r="4287" spans="3:6" x14ac:dyDescent="0.2">
      <c r="C4287" s="1">
        <v>43045</v>
      </c>
      <c r="D4287" s="2">
        <v>36.774999999999999</v>
      </c>
      <c r="F4287" s="16"/>
    </row>
    <row r="4288" spans="3:6" x14ac:dyDescent="0.2">
      <c r="C4288" s="1">
        <v>43046</v>
      </c>
      <c r="D4288" s="2">
        <v>36.53</v>
      </c>
      <c r="F4288" s="16"/>
    </row>
    <row r="4289" spans="3:6" x14ac:dyDescent="0.2">
      <c r="C4289" s="1">
        <v>43047</v>
      </c>
      <c r="D4289" s="2">
        <v>36.445</v>
      </c>
      <c r="F4289" s="16"/>
    </row>
    <row r="4290" spans="3:6" x14ac:dyDescent="0.2">
      <c r="C4290" s="1">
        <v>43048</v>
      </c>
      <c r="D4290" s="2">
        <v>36.045000000000002</v>
      </c>
      <c r="F4290" s="16"/>
    </row>
    <row r="4291" spans="3:6" x14ac:dyDescent="0.2">
      <c r="C4291" s="1">
        <v>43049</v>
      </c>
      <c r="D4291" s="2">
        <v>35.85</v>
      </c>
      <c r="F4291" s="16"/>
    </row>
    <row r="4292" spans="3:6" x14ac:dyDescent="0.2">
      <c r="C4292" s="1">
        <v>43052</v>
      </c>
      <c r="D4292" s="2">
        <v>35.68</v>
      </c>
      <c r="F4292" s="16"/>
    </row>
    <row r="4293" spans="3:6" x14ac:dyDescent="0.2">
      <c r="C4293" s="1">
        <v>43053</v>
      </c>
      <c r="D4293" s="2">
        <v>35.494999999999997</v>
      </c>
      <c r="F4293" s="16"/>
    </row>
    <row r="4294" spans="3:6" x14ac:dyDescent="0.2">
      <c r="C4294" s="1">
        <v>43054</v>
      </c>
      <c r="D4294" s="2">
        <v>35.395000000000003</v>
      </c>
      <c r="F4294" s="16"/>
    </row>
    <row r="4295" spans="3:6" x14ac:dyDescent="0.2">
      <c r="C4295" s="1">
        <v>43055</v>
      </c>
      <c r="D4295" s="2">
        <v>35.604999999999997</v>
      </c>
      <c r="F4295" s="16"/>
    </row>
    <row r="4296" spans="3:6" x14ac:dyDescent="0.2">
      <c r="C4296" s="1">
        <v>43056</v>
      </c>
      <c r="D4296" s="2">
        <v>35.4</v>
      </c>
      <c r="F4296" s="16"/>
    </row>
    <row r="4297" spans="3:6" x14ac:dyDescent="0.2">
      <c r="C4297" s="1">
        <v>43059</v>
      </c>
      <c r="D4297" s="2">
        <v>35.555</v>
      </c>
      <c r="F4297" s="16"/>
    </row>
    <row r="4298" spans="3:6" x14ac:dyDescent="0.2">
      <c r="C4298" s="1">
        <v>43060</v>
      </c>
      <c r="D4298" s="2">
        <v>35.755000000000003</v>
      </c>
      <c r="F4298" s="16"/>
    </row>
    <row r="4299" spans="3:6" x14ac:dyDescent="0.2">
      <c r="C4299" s="1">
        <v>43061</v>
      </c>
      <c r="D4299" s="2">
        <v>35.594999999999999</v>
      </c>
      <c r="F4299" s="16"/>
    </row>
    <row r="4300" spans="3:6" x14ac:dyDescent="0.2">
      <c r="C4300" s="1">
        <v>43062</v>
      </c>
      <c r="D4300" s="2">
        <v>35.68</v>
      </c>
      <c r="F4300" s="16"/>
    </row>
    <row r="4301" spans="3:6" x14ac:dyDescent="0.2">
      <c r="C4301" s="1">
        <v>43063</v>
      </c>
      <c r="D4301" s="2">
        <v>35.765000000000001</v>
      </c>
      <c r="F4301" s="16"/>
    </row>
    <row r="4302" spans="3:6" x14ac:dyDescent="0.2">
      <c r="C4302" s="1">
        <v>43066</v>
      </c>
      <c r="D4302" s="2">
        <v>35.58</v>
      </c>
      <c r="F4302" s="16"/>
    </row>
    <row r="4303" spans="3:6" x14ac:dyDescent="0.2">
      <c r="C4303" s="1">
        <v>43067</v>
      </c>
      <c r="D4303" s="2">
        <v>35.805</v>
      </c>
      <c r="F4303" s="16"/>
    </row>
    <row r="4304" spans="3:6" x14ac:dyDescent="0.2">
      <c r="C4304" s="1">
        <v>43068</v>
      </c>
      <c r="D4304" s="2">
        <v>35.85</v>
      </c>
      <c r="F4304" s="16"/>
    </row>
    <row r="4305" spans="3:6" x14ac:dyDescent="0.2">
      <c r="C4305" s="1">
        <v>43069</v>
      </c>
      <c r="D4305" s="2">
        <v>35.68</v>
      </c>
      <c r="F4305" s="16"/>
    </row>
    <row r="4306" spans="3:6" x14ac:dyDescent="0.2">
      <c r="C4306" s="1">
        <v>43070</v>
      </c>
      <c r="D4306" s="2">
        <v>35.134999999999998</v>
      </c>
      <c r="F4306" s="16"/>
    </row>
    <row r="4307" spans="3:6" x14ac:dyDescent="0.2">
      <c r="C4307" s="1">
        <v>43073</v>
      </c>
      <c r="D4307" s="2">
        <v>35.715000000000003</v>
      </c>
      <c r="F4307" s="16"/>
    </row>
    <row r="4308" spans="3:6" x14ac:dyDescent="0.2">
      <c r="C4308" s="1">
        <v>43074</v>
      </c>
      <c r="D4308" s="2">
        <v>35.655000000000001</v>
      </c>
      <c r="F4308" s="16"/>
    </row>
    <row r="4309" spans="3:6" x14ac:dyDescent="0.2">
      <c r="C4309" s="1">
        <v>43075</v>
      </c>
      <c r="D4309" s="2">
        <v>35.58</v>
      </c>
      <c r="F4309" s="16"/>
    </row>
    <row r="4310" spans="3:6" x14ac:dyDescent="0.2">
      <c r="C4310" s="1">
        <v>43076</v>
      </c>
      <c r="D4310" s="2">
        <v>35.674999999999997</v>
      </c>
      <c r="F4310" s="16"/>
    </row>
    <row r="4311" spans="3:6" x14ac:dyDescent="0.2">
      <c r="C4311" s="1">
        <v>43077</v>
      </c>
      <c r="D4311" s="2">
        <v>35.895000000000003</v>
      </c>
      <c r="F4311" s="16"/>
    </row>
    <row r="4312" spans="3:6" x14ac:dyDescent="0.2">
      <c r="C4312" s="1">
        <v>43080</v>
      </c>
      <c r="D4312" s="2">
        <v>35.774999999999999</v>
      </c>
      <c r="F4312" s="16"/>
    </row>
    <row r="4313" spans="3:6" x14ac:dyDescent="0.2">
      <c r="C4313" s="1">
        <v>43081</v>
      </c>
      <c r="D4313" s="2">
        <v>35.924999999999997</v>
      </c>
      <c r="F4313" s="16"/>
    </row>
    <row r="4314" spans="3:6" x14ac:dyDescent="0.2">
      <c r="C4314" s="1">
        <v>43082</v>
      </c>
      <c r="D4314" s="2">
        <v>35.774999999999999</v>
      </c>
      <c r="F4314" s="16"/>
    </row>
    <row r="4315" spans="3:6" x14ac:dyDescent="0.2">
      <c r="C4315" s="1">
        <v>43083</v>
      </c>
      <c r="D4315" s="2">
        <v>35.53</v>
      </c>
      <c r="F4315" s="16"/>
    </row>
    <row r="4316" spans="3:6" x14ac:dyDescent="0.2">
      <c r="C4316" s="1">
        <v>43084</v>
      </c>
      <c r="D4316" s="2">
        <v>35.51</v>
      </c>
      <c r="F4316" s="16"/>
    </row>
    <row r="4317" spans="3:6" x14ac:dyDescent="0.2">
      <c r="C4317" s="1">
        <v>43087</v>
      </c>
      <c r="D4317" s="2">
        <v>35.96</v>
      </c>
      <c r="F4317" s="16"/>
    </row>
    <row r="4318" spans="3:6" x14ac:dyDescent="0.2">
      <c r="C4318" s="1">
        <v>43088</v>
      </c>
      <c r="D4318" s="2">
        <v>35.74</v>
      </c>
      <c r="F4318" s="16"/>
    </row>
    <row r="4319" spans="3:6" x14ac:dyDescent="0.2">
      <c r="C4319" s="1">
        <v>43089</v>
      </c>
      <c r="D4319" s="2">
        <v>35.424999999999997</v>
      </c>
      <c r="F4319" s="16"/>
    </row>
    <row r="4320" spans="3:6" x14ac:dyDescent="0.2">
      <c r="C4320" s="1">
        <v>43090</v>
      </c>
      <c r="D4320" s="2">
        <v>35.594999999999999</v>
      </c>
      <c r="F4320" s="16"/>
    </row>
    <row r="4321" spans="3:6" x14ac:dyDescent="0.2">
      <c r="C4321" s="1">
        <v>43091</v>
      </c>
      <c r="D4321" s="2">
        <v>35.405000000000001</v>
      </c>
      <c r="F4321" s="16"/>
    </row>
    <row r="4322" spans="3:6" x14ac:dyDescent="0.2">
      <c r="C4322" s="1">
        <v>43096</v>
      </c>
      <c r="D4322" s="2">
        <v>35.395000000000003</v>
      </c>
      <c r="F4322" s="16"/>
    </row>
    <row r="4323" spans="3:6" x14ac:dyDescent="0.2">
      <c r="C4323" s="1">
        <v>43097</v>
      </c>
      <c r="D4323" s="2">
        <v>35.090000000000003</v>
      </c>
      <c r="F4323" s="16"/>
    </row>
    <row r="4324" spans="3:6" x14ac:dyDescent="0.2">
      <c r="C4324" s="1">
        <v>43098</v>
      </c>
      <c r="D4324" s="2">
        <v>35.020000000000003</v>
      </c>
      <c r="F4324" s="16"/>
    </row>
    <row r="4325" spans="3:6" x14ac:dyDescent="0.2">
      <c r="C4325" s="1">
        <v>43102</v>
      </c>
      <c r="D4325" s="2">
        <v>34.765000000000001</v>
      </c>
      <c r="F4325" s="16"/>
    </row>
    <row r="4326" spans="3:6" x14ac:dyDescent="0.2">
      <c r="C4326" s="1">
        <v>43103</v>
      </c>
      <c r="D4326" s="2">
        <v>34.97</v>
      </c>
      <c r="F4326" s="16"/>
    </row>
    <row r="4327" spans="3:6" x14ac:dyDescent="0.2">
      <c r="C4327" s="1">
        <v>43104</v>
      </c>
      <c r="D4327" s="2">
        <v>35.549999999999997</v>
      </c>
      <c r="F4327" s="16"/>
    </row>
    <row r="4328" spans="3:6" x14ac:dyDescent="0.2">
      <c r="C4328" s="1">
        <v>43105</v>
      </c>
      <c r="D4328" s="2">
        <v>35.93</v>
      </c>
      <c r="F4328" s="16"/>
    </row>
    <row r="4329" spans="3:6" x14ac:dyDescent="0.2">
      <c r="C4329" s="1">
        <v>43108</v>
      </c>
      <c r="D4329" s="2">
        <v>36.049999999999997</v>
      </c>
      <c r="F4329" s="16"/>
    </row>
    <row r="4330" spans="3:6" x14ac:dyDescent="0.2">
      <c r="C4330" s="1">
        <v>43109</v>
      </c>
      <c r="D4330" s="2">
        <v>36.125</v>
      </c>
      <c r="F4330" s="16"/>
    </row>
    <row r="4331" spans="3:6" x14ac:dyDescent="0.2">
      <c r="C4331" s="1">
        <v>43110</v>
      </c>
      <c r="D4331" s="2">
        <v>35.994999999999997</v>
      </c>
      <c r="F4331" s="16"/>
    </row>
    <row r="4332" spans="3:6" x14ac:dyDescent="0.2">
      <c r="C4332" s="1">
        <v>43111</v>
      </c>
      <c r="D4332" s="2">
        <v>35.884999999999998</v>
      </c>
      <c r="F4332" s="16"/>
    </row>
    <row r="4333" spans="3:6" x14ac:dyDescent="0.2">
      <c r="C4333" s="1">
        <v>43112</v>
      </c>
      <c r="D4333" s="2">
        <v>36.034999999999997</v>
      </c>
      <c r="F4333" s="16"/>
    </row>
    <row r="4334" spans="3:6" x14ac:dyDescent="0.2">
      <c r="C4334" s="1">
        <v>43115</v>
      </c>
      <c r="D4334" s="2">
        <v>36.04</v>
      </c>
      <c r="F4334" s="16"/>
    </row>
    <row r="4335" spans="3:6" x14ac:dyDescent="0.2">
      <c r="C4335" s="1">
        <v>43116</v>
      </c>
      <c r="D4335" s="2">
        <v>36.1</v>
      </c>
      <c r="F4335" s="16"/>
    </row>
    <row r="4336" spans="3:6" x14ac:dyDescent="0.2">
      <c r="C4336" s="1">
        <v>43117</v>
      </c>
      <c r="D4336" s="2">
        <v>36.01</v>
      </c>
      <c r="F4336" s="16"/>
    </row>
    <row r="4337" spans="3:6" x14ac:dyDescent="0.2">
      <c r="C4337" s="1">
        <v>43118</v>
      </c>
      <c r="D4337" s="2">
        <v>36.104999999999997</v>
      </c>
      <c r="F4337" s="16"/>
    </row>
    <row r="4338" spans="3:6" x14ac:dyDescent="0.2">
      <c r="C4338" s="1">
        <v>43119</v>
      </c>
      <c r="D4338" s="2">
        <v>36.365000000000002</v>
      </c>
      <c r="F4338" s="16"/>
    </row>
    <row r="4339" spans="3:6" x14ac:dyDescent="0.2">
      <c r="C4339" s="1">
        <v>43122</v>
      </c>
      <c r="D4339" s="2">
        <v>36.56</v>
      </c>
      <c r="F4339" s="16"/>
    </row>
    <row r="4340" spans="3:6" x14ac:dyDescent="0.2">
      <c r="C4340" s="1">
        <v>43123</v>
      </c>
      <c r="D4340" s="2">
        <v>36.604999999999997</v>
      </c>
      <c r="F4340" s="16"/>
    </row>
    <row r="4341" spans="3:6" x14ac:dyDescent="0.2">
      <c r="C4341" s="1">
        <v>43124</v>
      </c>
      <c r="D4341" s="2">
        <v>36.369999999999997</v>
      </c>
      <c r="F4341" s="16"/>
    </row>
    <row r="4342" spans="3:6" x14ac:dyDescent="0.2">
      <c r="C4342" s="1">
        <v>43125</v>
      </c>
      <c r="D4342" s="2">
        <v>36.24</v>
      </c>
      <c r="F4342" s="16"/>
    </row>
    <row r="4343" spans="3:6" x14ac:dyDescent="0.2">
      <c r="C4343" s="1">
        <v>43126</v>
      </c>
      <c r="D4343" s="2">
        <v>36.354999999999997</v>
      </c>
      <c r="F4343" s="16"/>
    </row>
    <row r="4344" spans="3:6" x14ac:dyDescent="0.2">
      <c r="C4344" s="1">
        <v>43129</v>
      </c>
      <c r="D4344" s="2">
        <v>36.340000000000003</v>
      </c>
      <c r="F4344" s="16"/>
    </row>
    <row r="4345" spans="3:6" x14ac:dyDescent="0.2">
      <c r="C4345" s="1">
        <v>43130</v>
      </c>
      <c r="D4345" s="2">
        <v>36.01</v>
      </c>
      <c r="F4345" s="16"/>
    </row>
    <row r="4346" spans="3:6" x14ac:dyDescent="0.2">
      <c r="C4346" s="1">
        <v>43131</v>
      </c>
      <c r="D4346" s="2">
        <v>36.005000000000003</v>
      </c>
      <c r="F4346" s="16"/>
    </row>
    <row r="4347" spans="3:6" x14ac:dyDescent="0.2">
      <c r="C4347" s="1">
        <v>43132</v>
      </c>
      <c r="D4347" s="2">
        <v>35.71</v>
      </c>
      <c r="F4347" s="16"/>
    </row>
    <row r="4348" spans="3:6" x14ac:dyDescent="0.2">
      <c r="C4348" s="1">
        <v>43133</v>
      </c>
      <c r="D4348" s="2">
        <v>35.18</v>
      </c>
      <c r="F4348" s="16"/>
    </row>
    <row r="4349" spans="3:6" x14ac:dyDescent="0.2">
      <c r="C4349" s="1">
        <v>43136</v>
      </c>
      <c r="D4349" s="2">
        <v>34.729999999999997</v>
      </c>
      <c r="F4349" s="16"/>
    </row>
    <row r="4350" spans="3:6" x14ac:dyDescent="0.2">
      <c r="C4350" s="1">
        <v>43137</v>
      </c>
      <c r="D4350" s="2">
        <v>33.94</v>
      </c>
      <c r="F4350" s="16"/>
    </row>
    <row r="4351" spans="3:6" x14ac:dyDescent="0.2">
      <c r="C4351" s="1">
        <v>43138</v>
      </c>
      <c r="D4351" s="2">
        <v>34.51</v>
      </c>
      <c r="F4351" s="16"/>
    </row>
    <row r="4352" spans="3:6" x14ac:dyDescent="0.2">
      <c r="C4352" s="1">
        <v>43139</v>
      </c>
      <c r="D4352" s="2">
        <v>33.695</v>
      </c>
      <c r="F4352" s="16"/>
    </row>
    <row r="4353" spans="3:6" x14ac:dyDescent="0.2">
      <c r="C4353" s="1">
        <v>43140</v>
      </c>
      <c r="D4353" s="2">
        <v>33.225000000000001</v>
      </c>
      <c r="F4353" s="16"/>
    </row>
    <row r="4354" spans="3:6" x14ac:dyDescent="0.2">
      <c r="C4354" s="1">
        <v>43143</v>
      </c>
      <c r="D4354" s="2">
        <v>33.655000000000001</v>
      </c>
      <c r="F4354" s="16"/>
    </row>
    <row r="4355" spans="3:6" x14ac:dyDescent="0.2">
      <c r="C4355" s="1">
        <v>43144</v>
      </c>
      <c r="D4355" s="2">
        <v>33.375</v>
      </c>
      <c r="F4355" s="16"/>
    </row>
    <row r="4356" spans="3:6" x14ac:dyDescent="0.2">
      <c r="C4356" s="1">
        <v>43145</v>
      </c>
      <c r="D4356" s="2">
        <v>33.655000000000001</v>
      </c>
      <c r="F4356" s="16"/>
    </row>
    <row r="4357" spans="3:6" x14ac:dyDescent="0.2">
      <c r="C4357" s="1">
        <v>43146</v>
      </c>
      <c r="D4357" s="2">
        <v>33.86</v>
      </c>
      <c r="F4357" s="16"/>
    </row>
    <row r="4358" spans="3:6" x14ac:dyDescent="0.2">
      <c r="C4358" s="1">
        <v>43147</v>
      </c>
      <c r="D4358" s="2">
        <v>34.225000000000001</v>
      </c>
      <c r="F4358" s="16"/>
    </row>
    <row r="4359" spans="3:6" x14ac:dyDescent="0.2">
      <c r="C4359" s="1">
        <v>43150</v>
      </c>
      <c r="D4359" s="2">
        <v>34.005000000000003</v>
      </c>
      <c r="F4359" s="16"/>
    </row>
    <row r="4360" spans="3:6" x14ac:dyDescent="0.2">
      <c r="C4360" s="1">
        <v>43151</v>
      </c>
      <c r="D4360" s="2">
        <v>34.32</v>
      </c>
      <c r="F4360" s="16"/>
    </row>
    <row r="4361" spans="3:6" x14ac:dyDescent="0.2">
      <c r="C4361" s="1">
        <v>43152</v>
      </c>
      <c r="D4361" s="2">
        <v>34.234999999999999</v>
      </c>
      <c r="F4361" s="16"/>
    </row>
    <row r="4362" spans="3:6" x14ac:dyDescent="0.2">
      <c r="C4362" s="1">
        <v>43153</v>
      </c>
      <c r="D4362" s="2">
        <v>34.274999999999999</v>
      </c>
      <c r="F4362" s="16"/>
    </row>
    <row r="4363" spans="3:6" x14ac:dyDescent="0.2">
      <c r="C4363" s="1">
        <v>43154</v>
      </c>
      <c r="D4363" s="2">
        <v>34.340000000000003</v>
      </c>
      <c r="F4363" s="16"/>
    </row>
    <row r="4364" spans="3:6" x14ac:dyDescent="0.2">
      <c r="C4364" s="1">
        <v>43157</v>
      </c>
      <c r="D4364" s="2">
        <v>34.594999999999999</v>
      </c>
      <c r="F4364" s="16"/>
    </row>
    <row r="4365" spans="3:6" x14ac:dyDescent="0.2">
      <c r="C4365" s="1">
        <v>43158</v>
      </c>
      <c r="D4365" s="2">
        <v>34.515000000000001</v>
      </c>
      <c r="F4365" s="16"/>
    </row>
    <row r="4366" spans="3:6" x14ac:dyDescent="0.2">
      <c r="C4366" s="1">
        <v>43159</v>
      </c>
      <c r="D4366" s="2">
        <v>34.335000000000001</v>
      </c>
      <c r="F4366" s="16"/>
    </row>
    <row r="4367" spans="3:6" x14ac:dyDescent="0.2">
      <c r="C4367" s="1">
        <v>43160</v>
      </c>
      <c r="D4367" s="2">
        <v>33.945</v>
      </c>
      <c r="F4367" s="16"/>
    </row>
    <row r="4368" spans="3:6" x14ac:dyDescent="0.2">
      <c r="C4368" s="1">
        <v>43161</v>
      </c>
      <c r="D4368" s="2">
        <v>33.200000000000003</v>
      </c>
      <c r="F4368" s="16"/>
    </row>
    <row r="4369" spans="3:6" x14ac:dyDescent="0.2">
      <c r="C4369" s="1">
        <v>43164</v>
      </c>
      <c r="D4369" s="2">
        <v>33.524999999999999</v>
      </c>
      <c r="F4369" s="16"/>
    </row>
    <row r="4370" spans="3:6" x14ac:dyDescent="0.2">
      <c r="C4370" s="1">
        <v>43165</v>
      </c>
      <c r="D4370" s="2">
        <v>33.524999999999999</v>
      </c>
      <c r="F4370" s="16"/>
    </row>
    <row r="4371" spans="3:6" x14ac:dyDescent="0.2">
      <c r="C4371" s="1">
        <v>43166</v>
      </c>
      <c r="D4371" s="2">
        <v>33.744999999999997</v>
      </c>
      <c r="F4371" s="16"/>
    </row>
    <row r="4372" spans="3:6" x14ac:dyDescent="0.2">
      <c r="C4372" s="1">
        <v>43167</v>
      </c>
      <c r="D4372" s="2">
        <v>34.104999999999997</v>
      </c>
      <c r="F4372" s="16"/>
    </row>
    <row r="4373" spans="3:6" x14ac:dyDescent="0.2">
      <c r="C4373" s="1">
        <v>43168</v>
      </c>
      <c r="D4373" s="2">
        <v>34.15</v>
      </c>
      <c r="F4373" s="16"/>
    </row>
    <row r="4374" spans="3:6" x14ac:dyDescent="0.2">
      <c r="C4374" s="1">
        <v>43171</v>
      </c>
      <c r="D4374" s="2">
        <v>34.255000000000003</v>
      </c>
      <c r="F4374" s="16"/>
    </row>
    <row r="4375" spans="3:6" x14ac:dyDescent="0.2">
      <c r="C4375" s="1">
        <v>43172</v>
      </c>
      <c r="D4375" s="2">
        <v>33.89</v>
      </c>
      <c r="F4375" s="16"/>
    </row>
    <row r="4376" spans="3:6" x14ac:dyDescent="0.2">
      <c r="C4376" s="1">
        <v>43173</v>
      </c>
      <c r="D4376" s="2">
        <v>33.895000000000003</v>
      </c>
      <c r="F4376" s="16"/>
    </row>
    <row r="4377" spans="3:6" x14ac:dyDescent="0.2">
      <c r="C4377" s="1">
        <v>43174</v>
      </c>
      <c r="D4377" s="2">
        <v>34.104999999999997</v>
      </c>
      <c r="F4377" s="16"/>
    </row>
    <row r="4378" spans="3:6" x14ac:dyDescent="0.2">
      <c r="C4378" s="1">
        <v>43175</v>
      </c>
      <c r="D4378" s="2">
        <v>34.36</v>
      </c>
      <c r="F4378" s="16"/>
    </row>
    <row r="4379" spans="3:6" x14ac:dyDescent="0.2">
      <c r="C4379" s="1">
        <v>43178</v>
      </c>
      <c r="D4379" s="2">
        <v>33.909999999999997</v>
      </c>
      <c r="F4379" s="16"/>
    </row>
    <row r="4380" spans="3:6" x14ac:dyDescent="0.2">
      <c r="C4380" s="1">
        <v>43179</v>
      </c>
      <c r="D4380" s="2">
        <v>34.085000000000001</v>
      </c>
      <c r="F4380" s="16"/>
    </row>
    <row r="4381" spans="3:6" x14ac:dyDescent="0.2">
      <c r="C4381" s="1">
        <v>43180</v>
      </c>
      <c r="D4381" s="2">
        <v>33.97</v>
      </c>
      <c r="F4381" s="16"/>
    </row>
    <row r="4382" spans="3:6" x14ac:dyDescent="0.2">
      <c r="C4382" s="1">
        <v>43181</v>
      </c>
      <c r="D4382" s="2">
        <v>33.435000000000002</v>
      </c>
      <c r="F4382" s="16"/>
    </row>
    <row r="4383" spans="3:6" x14ac:dyDescent="0.2">
      <c r="C4383" s="1">
        <v>43182</v>
      </c>
      <c r="D4383" s="2">
        <v>32.914999999999999</v>
      </c>
      <c r="F4383" s="16"/>
    </row>
    <row r="4384" spans="3:6" x14ac:dyDescent="0.2">
      <c r="C4384" s="1">
        <v>43185</v>
      </c>
      <c r="D4384" s="2">
        <v>32.734999999999999</v>
      </c>
      <c r="F4384" s="16"/>
    </row>
    <row r="4385" spans="3:6" x14ac:dyDescent="0.2">
      <c r="C4385" s="1">
        <v>43186</v>
      </c>
      <c r="D4385" s="2">
        <v>33.145000000000003</v>
      </c>
      <c r="F4385" s="16"/>
    </row>
    <row r="4386" spans="3:6" x14ac:dyDescent="0.2">
      <c r="C4386" s="1">
        <v>43187</v>
      </c>
      <c r="D4386" s="2">
        <v>33.31</v>
      </c>
      <c r="F4386" s="16"/>
    </row>
    <row r="4387" spans="3:6" x14ac:dyDescent="0.2">
      <c r="C4387" s="1">
        <v>43188</v>
      </c>
      <c r="D4387" s="2">
        <v>33.61</v>
      </c>
      <c r="F4387" s="16"/>
    </row>
    <row r="4388" spans="3:6" x14ac:dyDescent="0.2">
      <c r="C4388" s="1">
        <v>43193</v>
      </c>
      <c r="D4388" s="2">
        <v>33.44</v>
      </c>
      <c r="F4388" s="16"/>
    </row>
    <row r="4389" spans="3:6" x14ac:dyDescent="0.2">
      <c r="C4389" s="1">
        <v>43194</v>
      </c>
      <c r="D4389" s="2">
        <v>33.344999999999999</v>
      </c>
      <c r="F4389" s="16"/>
    </row>
    <row r="4390" spans="3:6" x14ac:dyDescent="0.2">
      <c r="C4390" s="1">
        <v>43195</v>
      </c>
      <c r="D4390" s="2">
        <v>34.284999999999997</v>
      </c>
      <c r="F4390" s="16"/>
    </row>
    <row r="4391" spans="3:6" x14ac:dyDescent="0.2">
      <c r="C4391" s="1">
        <v>43196</v>
      </c>
      <c r="D4391" s="2">
        <v>34.094999999999999</v>
      </c>
      <c r="F4391" s="16"/>
    </row>
    <row r="4392" spans="3:6" x14ac:dyDescent="0.2">
      <c r="C4392" s="1">
        <v>43199</v>
      </c>
      <c r="D4392" s="2">
        <v>34.229999999999997</v>
      </c>
      <c r="F4392" s="16"/>
    </row>
    <row r="4393" spans="3:6" x14ac:dyDescent="0.2">
      <c r="C4393" s="1">
        <v>43200</v>
      </c>
      <c r="D4393" s="2">
        <v>34.405000000000001</v>
      </c>
      <c r="F4393" s="16"/>
    </row>
    <row r="4394" spans="3:6" x14ac:dyDescent="0.2">
      <c r="C4394" s="1">
        <v>43201</v>
      </c>
      <c r="D4394" s="2">
        <v>34.229999999999997</v>
      </c>
      <c r="F4394" s="16"/>
    </row>
    <row r="4395" spans="3:6" x14ac:dyDescent="0.2">
      <c r="C4395" s="1">
        <v>43202</v>
      </c>
      <c r="D4395" s="2">
        <v>34.465000000000003</v>
      </c>
      <c r="F4395" s="16"/>
    </row>
    <row r="4396" spans="3:6" x14ac:dyDescent="0.2">
      <c r="C4396" s="1">
        <v>43203</v>
      </c>
      <c r="D4396" s="2">
        <v>34.53</v>
      </c>
      <c r="F4396" s="16"/>
    </row>
    <row r="4397" spans="3:6" x14ac:dyDescent="0.2">
      <c r="C4397" s="1">
        <v>43206</v>
      </c>
      <c r="D4397" s="2">
        <v>34.445</v>
      </c>
      <c r="F4397" s="16"/>
    </row>
    <row r="4398" spans="3:6" x14ac:dyDescent="0.2">
      <c r="C4398" s="1">
        <v>43207</v>
      </c>
      <c r="D4398" s="2">
        <v>34.86</v>
      </c>
      <c r="F4398" s="16"/>
    </row>
    <row r="4399" spans="3:6" x14ac:dyDescent="0.2">
      <c r="C4399" s="1">
        <v>43208</v>
      </c>
      <c r="D4399" s="2">
        <v>34.975000000000001</v>
      </c>
      <c r="F4399" s="16"/>
    </row>
    <row r="4400" spans="3:6" x14ac:dyDescent="0.2">
      <c r="C4400" s="1">
        <v>43209</v>
      </c>
      <c r="D4400" s="2">
        <v>34.935000000000002</v>
      </c>
      <c r="F4400" s="16"/>
    </row>
    <row r="4401" spans="3:6" x14ac:dyDescent="0.2">
      <c r="C4401" s="1">
        <v>43210</v>
      </c>
      <c r="D4401" s="2">
        <v>35.020000000000003</v>
      </c>
      <c r="F4401" s="16"/>
    </row>
    <row r="4402" spans="3:6" x14ac:dyDescent="0.2">
      <c r="C4402" s="1">
        <v>43213</v>
      </c>
      <c r="D4402" s="2">
        <v>35.204999999999998</v>
      </c>
      <c r="F4402" s="16"/>
    </row>
    <row r="4403" spans="3:6" x14ac:dyDescent="0.2">
      <c r="C4403" s="1">
        <v>43214</v>
      </c>
      <c r="D4403" s="2">
        <v>35.164999999999999</v>
      </c>
      <c r="F4403" s="16"/>
    </row>
    <row r="4404" spans="3:6" x14ac:dyDescent="0.2">
      <c r="C4404" s="1">
        <v>43215</v>
      </c>
      <c r="D4404" s="2">
        <v>34.945</v>
      </c>
      <c r="F4404" s="16"/>
    </row>
    <row r="4405" spans="3:6" x14ac:dyDescent="0.2">
      <c r="C4405" s="1">
        <v>43216</v>
      </c>
      <c r="D4405" s="2">
        <v>35.24</v>
      </c>
      <c r="F4405" s="16"/>
    </row>
    <row r="4406" spans="3:6" x14ac:dyDescent="0.2">
      <c r="C4406" s="1">
        <v>43217</v>
      </c>
      <c r="D4406" s="2">
        <v>35.369999999999997</v>
      </c>
      <c r="F4406" s="16"/>
    </row>
    <row r="4407" spans="3:6" x14ac:dyDescent="0.2">
      <c r="C4407" s="1">
        <v>43220</v>
      </c>
      <c r="D4407" s="2">
        <v>35.545000000000002</v>
      </c>
      <c r="F4407" s="16"/>
    </row>
    <row r="4408" spans="3:6" x14ac:dyDescent="0.2">
      <c r="C4408" s="1">
        <v>43222</v>
      </c>
      <c r="D4408" s="2">
        <v>35.75</v>
      </c>
      <c r="F4408" s="16"/>
    </row>
    <row r="4409" spans="3:6" x14ac:dyDescent="0.2">
      <c r="C4409" s="1">
        <v>43223</v>
      </c>
      <c r="D4409" s="2">
        <v>35.549999999999997</v>
      </c>
      <c r="F4409" s="16"/>
    </row>
    <row r="4410" spans="3:6" x14ac:dyDescent="0.2">
      <c r="C4410" s="1">
        <v>43224</v>
      </c>
      <c r="D4410" s="2">
        <v>35.774999999999999</v>
      </c>
      <c r="F4410" s="16"/>
    </row>
    <row r="4411" spans="3:6" x14ac:dyDescent="0.2">
      <c r="C4411" s="1">
        <v>43227</v>
      </c>
      <c r="D4411" s="2">
        <v>35.975000000000001</v>
      </c>
      <c r="F4411" s="16"/>
    </row>
    <row r="4412" spans="3:6" x14ac:dyDescent="0.2">
      <c r="C4412" s="1">
        <v>43228</v>
      </c>
      <c r="D4412" s="2">
        <v>35.905000000000001</v>
      </c>
      <c r="F4412" s="16"/>
    </row>
    <row r="4413" spans="3:6" x14ac:dyDescent="0.2">
      <c r="C4413" s="1">
        <v>43229</v>
      </c>
      <c r="D4413" s="2">
        <v>36.015000000000001</v>
      </c>
      <c r="F4413" s="16"/>
    </row>
    <row r="4414" spans="3:6" x14ac:dyDescent="0.2">
      <c r="C4414" s="1">
        <v>43230</v>
      </c>
      <c r="D4414" s="2">
        <v>36.1</v>
      </c>
      <c r="F4414" s="16"/>
    </row>
    <row r="4415" spans="3:6" x14ac:dyDescent="0.2">
      <c r="C4415" s="1">
        <v>43231</v>
      </c>
      <c r="D4415" s="2">
        <v>36.11</v>
      </c>
      <c r="F4415" s="16"/>
    </row>
    <row r="4416" spans="3:6" x14ac:dyDescent="0.2">
      <c r="C4416" s="1">
        <v>43234</v>
      </c>
      <c r="D4416" s="2">
        <v>36.085000000000001</v>
      </c>
      <c r="F4416" s="16"/>
    </row>
    <row r="4417" spans="3:6" x14ac:dyDescent="0.2">
      <c r="C4417" s="1">
        <v>43235</v>
      </c>
      <c r="D4417" s="2">
        <v>36.090000000000003</v>
      </c>
      <c r="F4417" s="16"/>
    </row>
    <row r="4418" spans="3:6" x14ac:dyDescent="0.2">
      <c r="C4418" s="1">
        <v>43236</v>
      </c>
      <c r="D4418" s="2">
        <v>36.07</v>
      </c>
      <c r="F4418" s="16"/>
    </row>
    <row r="4419" spans="3:6" x14ac:dyDescent="0.2">
      <c r="C4419" s="1">
        <v>43237</v>
      </c>
      <c r="D4419" s="2">
        <v>36.35</v>
      </c>
      <c r="F4419" s="16"/>
    </row>
    <row r="4420" spans="3:6" x14ac:dyDescent="0.2">
      <c r="C4420" s="1">
        <v>43238</v>
      </c>
      <c r="D4420" s="2">
        <v>36.270000000000003</v>
      </c>
      <c r="F4420" s="16"/>
    </row>
    <row r="4421" spans="3:6" x14ac:dyDescent="0.2">
      <c r="C4421" s="1">
        <v>43242</v>
      </c>
      <c r="D4421" s="2">
        <v>36.44</v>
      </c>
      <c r="F4421" s="16"/>
    </row>
    <row r="4422" spans="3:6" x14ac:dyDescent="0.2">
      <c r="C4422" s="1">
        <v>43243</v>
      </c>
      <c r="D4422" s="2">
        <v>35.975000000000001</v>
      </c>
      <c r="F4422" s="16"/>
    </row>
    <row r="4423" spans="3:6" x14ac:dyDescent="0.2">
      <c r="C4423" s="1">
        <v>43244</v>
      </c>
      <c r="D4423" s="2">
        <v>35.765000000000001</v>
      </c>
      <c r="F4423" s="16"/>
    </row>
    <row r="4424" spans="3:6" x14ac:dyDescent="0.2">
      <c r="C4424" s="1">
        <v>43245</v>
      </c>
      <c r="D4424" s="2">
        <v>35.71</v>
      </c>
      <c r="F4424" s="16"/>
    </row>
    <row r="4425" spans="3:6" x14ac:dyDescent="0.2">
      <c r="C4425" s="1">
        <v>43248</v>
      </c>
      <c r="D4425" s="2">
        <v>35.424999999999997</v>
      </c>
      <c r="F4425" s="16"/>
    </row>
    <row r="4426" spans="3:6" x14ac:dyDescent="0.2">
      <c r="C4426" s="1">
        <v>43249</v>
      </c>
      <c r="D4426" s="2">
        <v>34.884999999999998</v>
      </c>
      <c r="F4426" s="16"/>
    </row>
    <row r="4427" spans="3:6" x14ac:dyDescent="0.2">
      <c r="C4427" s="1">
        <v>43250</v>
      </c>
      <c r="D4427" s="2">
        <v>35.145000000000003</v>
      </c>
      <c r="F4427" s="16"/>
    </row>
    <row r="4428" spans="3:6" x14ac:dyDescent="0.2">
      <c r="C4428" s="1">
        <v>43251</v>
      </c>
      <c r="D4428" s="2">
        <v>34.774999999999999</v>
      </c>
      <c r="F4428" s="16"/>
    </row>
    <row r="4429" spans="3:6" x14ac:dyDescent="0.2">
      <c r="C4429" s="1">
        <v>43252</v>
      </c>
      <c r="D4429" s="2">
        <v>35.28</v>
      </c>
      <c r="F4429" s="16"/>
    </row>
    <row r="4430" spans="3:6" x14ac:dyDescent="0.2">
      <c r="C4430" s="1">
        <v>43255</v>
      </c>
      <c r="D4430" s="2">
        <v>35.405000000000001</v>
      </c>
      <c r="F4430" s="16"/>
    </row>
    <row r="4431" spans="3:6" x14ac:dyDescent="0.2">
      <c r="C4431" s="1">
        <v>43256</v>
      </c>
      <c r="D4431" s="2">
        <v>35.29</v>
      </c>
      <c r="F4431" s="16"/>
    </row>
    <row r="4432" spans="3:6" x14ac:dyDescent="0.2">
      <c r="C4432" s="1">
        <v>43257</v>
      </c>
      <c r="D4432" s="2">
        <v>35.35</v>
      </c>
      <c r="F4432" s="16"/>
    </row>
    <row r="4433" spans="3:6" x14ac:dyDescent="0.2">
      <c r="C4433" s="1">
        <v>43258</v>
      </c>
      <c r="D4433" s="2">
        <v>35.365000000000002</v>
      </c>
      <c r="F4433" s="16"/>
    </row>
    <row r="4434" spans="3:6" x14ac:dyDescent="0.2">
      <c r="C4434" s="1">
        <v>43259</v>
      </c>
      <c r="D4434" s="2">
        <v>35.225000000000001</v>
      </c>
      <c r="F4434" s="16"/>
    </row>
    <row r="4435" spans="3:6" x14ac:dyDescent="0.2">
      <c r="C4435" s="1">
        <v>43262</v>
      </c>
      <c r="D4435" s="2">
        <v>35.590000000000003</v>
      </c>
      <c r="F4435" s="16"/>
    </row>
    <row r="4436" spans="3:6" x14ac:dyDescent="0.2">
      <c r="C4436" s="1">
        <v>43263</v>
      </c>
      <c r="D4436" s="2">
        <v>35.545000000000002</v>
      </c>
      <c r="F4436" s="16"/>
    </row>
    <row r="4437" spans="3:6" x14ac:dyDescent="0.2">
      <c r="C4437" s="1">
        <v>43264</v>
      </c>
      <c r="D4437" s="2">
        <v>35.590000000000003</v>
      </c>
      <c r="F4437" s="16"/>
    </row>
    <row r="4438" spans="3:6" x14ac:dyDescent="0.2">
      <c r="C4438" s="1">
        <v>43265</v>
      </c>
      <c r="D4438" s="2">
        <v>36.08</v>
      </c>
      <c r="F4438" s="16"/>
    </row>
    <row r="4439" spans="3:6" x14ac:dyDescent="0.2">
      <c r="C4439" s="1">
        <v>43266</v>
      </c>
      <c r="D4439" s="2">
        <v>35.534999999999997</v>
      </c>
      <c r="F4439" s="16"/>
    </row>
    <row r="4440" spans="3:6" x14ac:dyDescent="0.2">
      <c r="C4440" s="1">
        <v>43269</v>
      </c>
      <c r="D4440" s="2">
        <v>35.134999999999998</v>
      </c>
      <c r="F4440" s="16"/>
    </row>
    <row r="4441" spans="3:6" x14ac:dyDescent="0.2">
      <c r="C4441" s="1">
        <v>43270</v>
      </c>
      <c r="D4441" s="2">
        <v>34.844999999999999</v>
      </c>
      <c r="F4441" s="16"/>
    </row>
    <row r="4442" spans="3:6" x14ac:dyDescent="0.2">
      <c r="C4442" s="1">
        <v>43271</v>
      </c>
      <c r="D4442" s="2">
        <v>34.9</v>
      </c>
      <c r="F4442" s="16"/>
    </row>
    <row r="4443" spans="3:6" x14ac:dyDescent="0.2">
      <c r="C4443" s="1">
        <v>43272</v>
      </c>
      <c r="D4443" s="2">
        <v>34.515000000000001</v>
      </c>
      <c r="F4443" s="16"/>
    </row>
    <row r="4444" spans="3:6" x14ac:dyDescent="0.2">
      <c r="C4444" s="1">
        <v>43273</v>
      </c>
      <c r="D4444" s="2">
        <v>34.9</v>
      </c>
      <c r="F4444" s="16"/>
    </row>
    <row r="4445" spans="3:6" x14ac:dyDescent="0.2">
      <c r="C4445" s="1">
        <v>43276</v>
      </c>
      <c r="D4445" s="2">
        <v>34.185000000000002</v>
      </c>
      <c r="F4445" s="16"/>
    </row>
    <row r="4446" spans="3:6" x14ac:dyDescent="0.2">
      <c r="C4446" s="1">
        <v>43277</v>
      </c>
      <c r="D4446" s="2">
        <v>34.174999999999997</v>
      </c>
      <c r="F4446" s="16"/>
    </row>
    <row r="4447" spans="3:6" x14ac:dyDescent="0.2">
      <c r="C4447" s="1">
        <v>43278</v>
      </c>
      <c r="D4447" s="2">
        <v>34.424999999999997</v>
      </c>
      <c r="F4447" s="16"/>
    </row>
    <row r="4448" spans="3:6" x14ac:dyDescent="0.2">
      <c r="C4448" s="1">
        <v>43279</v>
      </c>
      <c r="D4448" s="2">
        <v>34.104999999999997</v>
      </c>
      <c r="F4448" s="16"/>
    </row>
    <row r="4449" spans="3:6" x14ac:dyDescent="0.2">
      <c r="C4449" s="1">
        <v>43280</v>
      </c>
      <c r="D4449" s="2">
        <v>34.484999999999999</v>
      </c>
      <c r="F4449" s="16"/>
    </row>
    <row r="4450" spans="3:6" x14ac:dyDescent="0.2">
      <c r="C4450" s="1">
        <v>43283</v>
      </c>
      <c r="D4450" s="2">
        <v>34.21</v>
      </c>
      <c r="F4450" s="16"/>
    </row>
    <row r="4451" spans="3:6" x14ac:dyDescent="0.2">
      <c r="C4451" s="1">
        <v>43284</v>
      </c>
      <c r="D4451" s="2">
        <v>34.564999999999998</v>
      </c>
      <c r="F4451" s="16"/>
    </row>
    <row r="4452" spans="3:6" x14ac:dyDescent="0.2">
      <c r="C4452" s="1">
        <v>43285</v>
      </c>
      <c r="D4452" s="2">
        <v>34.619999999999997</v>
      </c>
      <c r="F4452" s="16"/>
    </row>
    <row r="4453" spans="3:6" x14ac:dyDescent="0.2">
      <c r="C4453" s="1">
        <v>43286</v>
      </c>
      <c r="D4453" s="2">
        <v>34.93</v>
      </c>
      <c r="F4453" s="16"/>
    </row>
    <row r="4454" spans="3:6" x14ac:dyDescent="0.2">
      <c r="C4454" s="1">
        <v>43287</v>
      </c>
      <c r="D4454" s="2">
        <v>34.965000000000003</v>
      </c>
      <c r="F4454" s="16"/>
    </row>
    <row r="4455" spans="3:6" x14ac:dyDescent="0.2">
      <c r="C4455" s="1">
        <v>43290</v>
      </c>
      <c r="D4455" s="2">
        <v>35.130000000000003</v>
      </c>
      <c r="F4455" s="16"/>
    </row>
    <row r="4456" spans="3:6" x14ac:dyDescent="0.2">
      <c r="C4456" s="1">
        <v>43291</v>
      </c>
      <c r="D4456" s="2">
        <v>35.265000000000001</v>
      </c>
      <c r="F4456" s="16"/>
    </row>
    <row r="4457" spans="3:6" x14ac:dyDescent="0.2">
      <c r="C4457" s="1">
        <v>43292</v>
      </c>
      <c r="D4457" s="2">
        <v>34.75</v>
      </c>
      <c r="F4457" s="16"/>
    </row>
    <row r="4458" spans="3:6" x14ac:dyDescent="0.2">
      <c r="C4458" s="1">
        <v>43293</v>
      </c>
      <c r="D4458" s="2">
        <v>34.935000000000002</v>
      </c>
      <c r="F4458" s="16"/>
    </row>
    <row r="4459" spans="3:6" x14ac:dyDescent="0.2">
      <c r="C4459" s="1">
        <v>43294</v>
      </c>
      <c r="D4459" s="2">
        <v>35.034999999999997</v>
      </c>
      <c r="F4459" s="16"/>
    </row>
    <row r="4460" spans="3:6" x14ac:dyDescent="0.2">
      <c r="C4460" s="1">
        <v>43297</v>
      </c>
      <c r="D4460" s="2">
        <v>35.005000000000003</v>
      </c>
      <c r="F4460" s="16"/>
    </row>
    <row r="4461" spans="3:6" x14ac:dyDescent="0.2">
      <c r="C4461" s="1">
        <v>43298</v>
      </c>
      <c r="D4461" s="2">
        <v>35.08</v>
      </c>
      <c r="F4461" s="16"/>
    </row>
    <row r="4462" spans="3:6" x14ac:dyDescent="0.2">
      <c r="C4462" s="1">
        <v>43299</v>
      </c>
      <c r="D4462" s="2">
        <v>35.35</v>
      </c>
      <c r="F4462" s="16"/>
    </row>
    <row r="4463" spans="3:6" x14ac:dyDescent="0.2">
      <c r="C4463" s="1">
        <v>43300</v>
      </c>
      <c r="D4463" s="2">
        <v>35.229999999999997</v>
      </c>
      <c r="F4463" s="16"/>
    </row>
    <row r="4464" spans="3:6" x14ac:dyDescent="0.2">
      <c r="C4464" s="1">
        <v>43301</v>
      </c>
      <c r="D4464" s="2">
        <v>35.104999999999997</v>
      </c>
      <c r="F4464" s="16"/>
    </row>
    <row r="4465" spans="3:6" x14ac:dyDescent="0.2">
      <c r="C4465" s="1">
        <v>43304</v>
      </c>
      <c r="D4465" s="2">
        <v>35.04</v>
      </c>
      <c r="F4465" s="16"/>
    </row>
    <row r="4466" spans="3:6" x14ac:dyDescent="0.2">
      <c r="C4466" s="1">
        <v>43305</v>
      </c>
      <c r="D4466" s="2">
        <v>35.335000000000001</v>
      </c>
      <c r="F4466" s="16"/>
    </row>
    <row r="4467" spans="3:6" x14ac:dyDescent="0.2">
      <c r="C4467" s="1">
        <v>43306</v>
      </c>
      <c r="D4467" s="2">
        <v>35.18</v>
      </c>
      <c r="F4467" s="16"/>
    </row>
    <row r="4468" spans="3:6" x14ac:dyDescent="0.2">
      <c r="C4468" s="1">
        <v>43307</v>
      </c>
      <c r="D4468" s="2">
        <v>35.590000000000003</v>
      </c>
      <c r="F4468" s="16"/>
    </row>
    <row r="4469" spans="3:6" x14ac:dyDescent="0.2">
      <c r="C4469" s="1">
        <v>43308</v>
      </c>
      <c r="D4469" s="2">
        <v>35.784999999999997</v>
      </c>
      <c r="F4469" s="16"/>
    </row>
    <row r="4470" spans="3:6" x14ac:dyDescent="0.2">
      <c r="C4470" s="1">
        <v>43311</v>
      </c>
      <c r="D4470" s="2">
        <v>35.634999999999998</v>
      </c>
      <c r="F4470" s="16"/>
    </row>
    <row r="4471" spans="3:6" x14ac:dyDescent="0.2">
      <c r="C4471" s="1">
        <v>43312</v>
      </c>
      <c r="D4471" s="2">
        <v>35.81</v>
      </c>
      <c r="F4471" s="16"/>
    </row>
    <row r="4472" spans="3:6" x14ac:dyDescent="0.2">
      <c r="C4472" s="1">
        <v>43313</v>
      </c>
      <c r="D4472" s="2">
        <v>35.615000000000002</v>
      </c>
      <c r="F4472" s="16"/>
    </row>
    <row r="4473" spans="3:6" x14ac:dyDescent="0.2">
      <c r="C4473" s="1">
        <v>43314</v>
      </c>
      <c r="D4473" s="2">
        <v>35.229999999999997</v>
      </c>
      <c r="F4473" s="16"/>
    </row>
    <row r="4474" spans="3:6" x14ac:dyDescent="0.2">
      <c r="C4474" s="1">
        <v>43315</v>
      </c>
      <c r="D4474" s="2">
        <v>35.35</v>
      </c>
      <c r="F4474" s="16"/>
    </row>
    <row r="4475" spans="3:6" x14ac:dyDescent="0.2">
      <c r="C4475" s="1">
        <v>43318</v>
      </c>
      <c r="D4475" s="2">
        <v>35.35</v>
      </c>
      <c r="F4475" s="16"/>
    </row>
    <row r="4476" spans="3:6" x14ac:dyDescent="0.2">
      <c r="C4476" s="1">
        <v>43319</v>
      </c>
      <c r="D4476" s="2">
        <v>35.590000000000003</v>
      </c>
      <c r="F4476" s="16"/>
    </row>
    <row r="4477" spans="3:6" x14ac:dyDescent="0.2">
      <c r="C4477" s="1">
        <v>43320</v>
      </c>
      <c r="D4477" s="2">
        <v>35.46</v>
      </c>
      <c r="F4477" s="16"/>
    </row>
    <row r="4478" spans="3:6" x14ac:dyDescent="0.2">
      <c r="C4478" s="1">
        <v>43321</v>
      </c>
      <c r="D4478" s="2">
        <v>35.479999999999997</v>
      </c>
      <c r="F4478" s="16"/>
    </row>
    <row r="4479" spans="3:6" x14ac:dyDescent="0.2">
      <c r="C4479" s="1">
        <v>43322</v>
      </c>
      <c r="D4479" s="2">
        <v>34.825000000000003</v>
      </c>
      <c r="F4479" s="16"/>
    </row>
    <row r="4480" spans="3:6" x14ac:dyDescent="0.2">
      <c r="C4480" s="1">
        <v>43325</v>
      </c>
      <c r="D4480" s="2">
        <v>34.630000000000003</v>
      </c>
      <c r="F4480" s="16"/>
    </row>
    <row r="4481" spans="3:6" x14ac:dyDescent="0.2">
      <c r="C4481" s="1">
        <v>43326</v>
      </c>
      <c r="D4481" s="2">
        <v>34.615000000000002</v>
      </c>
      <c r="F4481" s="16"/>
    </row>
    <row r="4482" spans="3:6" x14ac:dyDescent="0.2">
      <c r="C4482" s="1">
        <v>43327</v>
      </c>
      <c r="D4482" s="2">
        <v>34.045000000000002</v>
      </c>
      <c r="F4482" s="16"/>
    </row>
    <row r="4483" spans="3:6" x14ac:dyDescent="0.2">
      <c r="C4483" s="1">
        <v>43328</v>
      </c>
      <c r="D4483" s="2">
        <v>34.299999999999997</v>
      </c>
      <c r="F4483" s="16"/>
    </row>
    <row r="4484" spans="3:6" x14ac:dyDescent="0.2">
      <c r="C4484" s="1">
        <v>43329</v>
      </c>
      <c r="D4484" s="2">
        <v>34.244999999999997</v>
      </c>
      <c r="F4484" s="16"/>
    </row>
    <row r="4485" spans="3:6" x14ac:dyDescent="0.2">
      <c r="C4485" s="1">
        <v>43332</v>
      </c>
      <c r="D4485" s="2">
        <v>34.46</v>
      </c>
      <c r="F4485" s="16"/>
    </row>
    <row r="4486" spans="3:6" x14ac:dyDescent="0.2">
      <c r="C4486" s="1">
        <v>43333</v>
      </c>
      <c r="D4486" s="2">
        <v>34.659999999999997</v>
      </c>
      <c r="F4486" s="16"/>
    </row>
    <row r="4487" spans="3:6" x14ac:dyDescent="0.2">
      <c r="C4487" s="1">
        <v>43334</v>
      </c>
      <c r="D4487" s="2">
        <v>34.725000000000001</v>
      </c>
      <c r="F4487" s="16"/>
    </row>
    <row r="4488" spans="3:6" x14ac:dyDescent="0.2">
      <c r="C4488" s="1">
        <v>43335</v>
      </c>
      <c r="D4488" s="2">
        <v>34.725000000000001</v>
      </c>
      <c r="F4488" s="16"/>
    </row>
    <row r="4489" spans="3:6" x14ac:dyDescent="0.2">
      <c r="C4489" s="1">
        <v>43336</v>
      </c>
      <c r="D4489" s="2">
        <v>34.835000000000001</v>
      </c>
      <c r="F4489" s="16"/>
    </row>
    <row r="4490" spans="3:6" x14ac:dyDescent="0.2">
      <c r="C4490" s="1">
        <v>43339</v>
      </c>
      <c r="D4490" s="2">
        <v>35.094999999999999</v>
      </c>
      <c r="F4490" s="16"/>
    </row>
    <row r="4491" spans="3:6" x14ac:dyDescent="0.2">
      <c r="C4491" s="1">
        <v>43340</v>
      </c>
      <c r="D4491" s="2">
        <v>35.04</v>
      </c>
      <c r="F4491" s="16"/>
    </row>
    <row r="4492" spans="3:6" x14ac:dyDescent="0.2">
      <c r="C4492" s="1">
        <v>43341</v>
      </c>
      <c r="D4492" s="2">
        <v>35.134999999999998</v>
      </c>
      <c r="F4492" s="16"/>
    </row>
    <row r="4493" spans="3:6" x14ac:dyDescent="0.2">
      <c r="C4493" s="1">
        <v>43342</v>
      </c>
      <c r="D4493" s="2">
        <v>34.85</v>
      </c>
      <c r="F4493" s="16"/>
    </row>
    <row r="4494" spans="3:6" x14ac:dyDescent="0.2">
      <c r="C4494" s="1">
        <v>43343</v>
      </c>
      <c r="D4494" s="2">
        <v>34.445</v>
      </c>
      <c r="F4494" s="16"/>
    </row>
    <row r="4495" spans="3:6" x14ac:dyDescent="0.2">
      <c r="C4495" s="1">
        <v>43346</v>
      </c>
      <c r="D4495" s="2">
        <v>34.49</v>
      </c>
      <c r="F4495" s="16"/>
    </row>
    <row r="4496" spans="3:6" x14ac:dyDescent="0.2">
      <c r="C4496" s="1">
        <v>43347</v>
      </c>
      <c r="D4496" s="2">
        <v>34.1</v>
      </c>
      <c r="F4496" s="16"/>
    </row>
    <row r="4497" spans="3:6" x14ac:dyDescent="0.2">
      <c r="C4497" s="1">
        <v>43348</v>
      </c>
      <c r="D4497" s="2">
        <v>33.65</v>
      </c>
      <c r="F4497" s="16"/>
    </row>
    <row r="4498" spans="3:6" x14ac:dyDescent="0.2">
      <c r="C4498" s="1">
        <v>43349</v>
      </c>
      <c r="D4498" s="2">
        <v>33.465000000000003</v>
      </c>
      <c r="F4498" s="16"/>
    </row>
    <row r="4499" spans="3:6" x14ac:dyDescent="0.2">
      <c r="C4499" s="1">
        <v>43350</v>
      </c>
      <c r="D4499" s="2">
        <v>33.46</v>
      </c>
      <c r="F4499" s="16"/>
    </row>
    <row r="4500" spans="3:6" x14ac:dyDescent="0.2">
      <c r="C4500" s="1">
        <v>43353</v>
      </c>
      <c r="D4500" s="2">
        <v>33.6</v>
      </c>
      <c r="F4500" s="16"/>
    </row>
    <row r="4501" spans="3:6" x14ac:dyDescent="0.2">
      <c r="C4501" s="1">
        <v>43354</v>
      </c>
      <c r="D4501" s="2">
        <v>33.645000000000003</v>
      </c>
      <c r="F4501" s="16"/>
    </row>
    <row r="4502" spans="3:6" x14ac:dyDescent="0.2">
      <c r="C4502" s="1">
        <v>43355</v>
      </c>
      <c r="D4502" s="2">
        <v>33.770000000000003</v>
      </c>
      <c r="F4502" s="16"/>
    </row>
    <row r="4503" spans="3:6" x14ac:dyDescent="0.2">
      <c r="C4503" s="1">
        <v>43356</v>
      </c>
      <c r="D4503" s="2">
        <v>33.865000000000002</v>
      </c>
      <c r="F4503" s="16"/>
    </row>
    <row r="4504" spans="3:6" x14ac:dyDescent="0.2">
      <c r="C4504" s="1">
        <v>43357</v>
      </c>
      <c r="D4504" s="2">
        <v>33.954999999999998</v>
      </c>
      <c r="F4504" s="16"/>
    </row>
    <row r="4505" spans="3:6" x14ac:dyDescent="0.2">
      <c r="C4505" s="1">
        <v>43360</v>
      </c>
      <c r="D4505" s="2">
        <v>33.450000000000003</v>
      </c>
      <c r="F4505" s="16"/>
    </row>
    <row r="4506" spans="3:6" x14ac:dyDescent="0.2">
      <c r="C4506" s="1">
        <v>43361</v>
      </c>
      <c r="D4506" s="2">
        <v>33.56</v>
      </c>
      <c r="F4506" s="16"/>
    </row>
    <row r="4507" spans="3:6" x14ac:dyDescent="0.2">
      <c r="C4507" s="1">
        <v>43362</v>
      </c>
      <c r="D4507" s="2">
        <v>33.664999999999999</v>
      </c>
      <c r="F4507" s="16"/>
    </row>
    <row r="4508" spans="3:6" x14ac:dyDescent="0.2">
      <c r="C4508" s="1">
        <v>43363</v>
      </c>
      <c r="D4508" s="2">
        <v>34.04</v>
      </c>
      <c r="F4508" s="16"/>
    </row>
    <row r="4509" spans="3:6" x14ac:dyDescent="0.2">
      <c r="C4509" s="1">
        <v>43364</v>
      </c>
      <c r="D4509" s="2">
        <v>34.299999999999997</v>
      </c>
      <c r="F4509" s="16"/>
    </row>
    <row r="4510" spans="3:6" x14ac:dyDescent="0.2">
      <c r="C4510" s="1">
        <v>43367</v>
      </c>
      <c r="D4510" s="2">
        <v>34.094999999999999</v>
      </c>
      <c r="F4510" s="16"/>
    </row>
    <row r="4511" spans="3:6" x14ac:dyDescent="0.2">
      <c r="C4511" s="1">
        <v>43368</v>
      </c>
      <c r="D4511" s="2">
        <v>34.22</v>
      </c>
      <c r="F4511" s="16"/>
    </row>
    <row r="4512" spans="3:6" x14ac:dyDescent="0.2">
      <c r="C4512" s="1">
        <v>43369</v>
      </c>
      <c r="D4512" s="2">
        <v>34.365000000000002</v>
      </c>
      <c r="F4512" s="16"/>
    </row>
    <row r="4513" spans="3:6" x14ac:dyDescent="0.2">
      <c r="C4513" s="1">
        <v>43370</v>
      </c>
      <c r="D4513" s="2">
        <v>34.524999999999999</v>
      </c>
      <c r="F4513" s="16"/>
    </row>
    <row r="4514" spans="3:6" x14ac:dyDescent="0.2">
      <c r="C4514" s="1">
        <v>43371</v>
      </c>
      <c r="D4514" s="2">
        <v>34.01</v>
      </c>
      <c r="F4514" s="16"/>
    </row>
    <row r="4515" spans="3:6" x14ac:dyDescent="0.2">
      <c r="C4515" s="1">
        <v>43374</v>
      </c>
      <c r="D4515" s="2">
        <v>34.17</v>
      </c>
      <c r="F4515" s="16"/>
    </row>
    <row r="4516" spans="3:6" x14ac:dyDescent="0.2">
      <c r="C4516" s="1">
        <v>43375</v>
      </c>
      <c r="D4516" s="2">
        <v>33.905000000000001</v>
      </c>
      <c r="F4516" s="16"/>
    </row>
    <row r="4517" spans="3:6" x14ac:dyDescent="0.2">
      <c r="C4517" s="1">
        <v>43377</v>
      </c>
      <c r="D4517" s="2">
        <v>33.755000000000003</v>
      </c>
      <c r="F4517" s="16"/>
    </row>
    <row r="4518" spans="3:6" x14ac:dyDescent="0.2">
      <c r="C4518" s="1">
        <v>43378</v>
      </c>
      <c r="D4518" s="2">
        <v>33.44</v>
      </c>
      <c r="F4518" s="16"/>
    </row>
    <row r="4519" spans="3:6" x14ac:dyDescent="0.2">
      <c r="C4519" s="1">
        <v>43381</v>
      </c>
      <c r="D4519" s="2">
        <v>33.07</v>
      </c>
      <c r="F4519" s="16"/>
    </row>
    <row r="4520" spans="3:6" x14ac:dyDescent="0.2">
      <c r="C4520" s="1">
        <v>43382</v>
      </c>
      <c r="D4520" s="2">
        <v>33.229999999999997</v>
      </c>
      <c r="F4520" s="16"/>
    </row>
    <row r="4521" spans="3:6" x14ac:dyDescent="0.2">
      <c r="C4521" s="1">
        <v>43383</v>
      </c>
      <c r="D4521" s="2">
        <v>32.685000000000002</v>
      </c>
      <c r="F4521" s="16"/>
    </row>
    <row r="4522" spans="3:6" x14ac:dyDescent="0.2">
      <c r="C4522" s="1">
        <v>43384</v>
      </c>
      <c r="D4522" s="2">
        <v>32.094999999999999</v>
      </c>
      <c r="F4522" s="16"/>
    </row>
    <row r="4523" spans="3:6" x14ac:dyDescent="0.2">
      <c r="C4523" s="1">
        <v>43385</v>
      </c>
      <c r="D4523" s="2">
        <v>31.97</v>
      </c>
      <c r="F4523" s="16"/>
    </row>
    <row r="4524" spans="3:6" x14ac:dyDescent="0.2">
      <c r="C4524" s="1">
        <v>43388</v>
      </c>
      <c r="D4524" s="2">
        <v>32.125</v>
      </c>
      <c r="F4524" s="16"/>
    </row>
    <row r="4525" spans="3:6" x14ac:dyDescent="0.2">
      <c r="C4525" s="1">
        <v>43389</v>
      </c>
      <c r="D4525" s="2">
        <v>32.575000000000003</v>
      </c>
      <c r="F4525" s="16"/>
    </row>
    <row r="4526" spans="3:6" x14ac:dyDescent="0.2">
      <c r="C4526" s="1">
        <v>43390</v>
      </c>
      <c r="D4526" s="2">
        <v>32.47</v>
      </c>
      <c r="F4526" s="16"/>
    </row>
    <row r="4527" spans="3:6" x14ac:dyDescent="0.2">
      <c r="C4527" s="1">
        <v>43391</v>
      </c>
      <c r="D4527" s="2">
        <v>32.130000000000003</v>
      </c>
      <c r="F4527" s="16"/>
    </row>
    <row r="4528" spans="3:6" x14ac:dyDescent="0.2">
      <c r="C4528" s="1">
        <v>43392</v>
      </c>
      <c r="D4528" s="2">
        <v>32.134999999999998</v>
      </c>
      <c r="F4528" s="16"/>
    </row>
    <row r="4529" spans="3:6" x14ac:dyDescent="0.2">
      <c r="C4529" s="1">
        <v>43395</v>
      </c>
      <c r="D4529" s="2">
        <v>31.954999999999998</v>
      </c>
      <c r="F4529" s="16"/>
    </row>
    <row r="4530" spans="3:6" x14ac:dyDescent="0.2">
      <c r="C4530" s="1">
        <v>43396</v>
      </c>
      <c r="D4530" s="2">
        <v>31.454999999999998</v>
      </c>
      <c r="F4530" s="16"/>
    </row>
    <row r="4531" spans="3:6" x14ac:dyDescent="0.2">
      <c r="C4531" s="1">
        <v>43397</v>
      </c>
      <c r="D4531" s="2">
        <v>31.324999999999999</v>
      </c>
      <c r="F4531" s="16"/>
    </row>
    <row r="4532" spans="3:6" x14ac:dyDescent="0.2">
      <c r="C4532" s="1">
        <v>43398</v>
      </c>
      <c r="D4532" s="2">
        <v>31.645</v>
      </c>
      <c r="F4532" s="16"/>
    </row>
    <row r="4533" spans="3:6" x14ac:dyDescent="0.2">
      <c r="C4533" s="1">
        <v>43399</v>
      </c>
      <c r="D4533" s="2">
        <v>31.39</v>
      </c>
      <c r="F4533" s="16"/>
    </row>
    <row r="4534" spans="3:6" x14ac:dyDescent="0.2">
      <c r="C4534" s="1">
        <v>43402</v>
      </c>
      <c r="D4534" s="2">
        <v>31.594999999999999</v>
      </c>
      <c r="F4534" s="16"/>
    </row>
    <row r="4535" spans="3:6" x14ac:dyDescent="0.2">
      <c r="C4535" s="1">
        <v>43403</v>
      </c>
      <c r="D4535" s="2">
        <v>31.5</v>
      </c>
      <c r="F4535" s="16"/>
    </row>
    <row r="4536" spans="3:6" x14ac:dyDescent="0.2">
      <c r="C4536" s="1">
        <v>43404</v>
      </c>
      <c r="D4536" s="2">
        <v>32.03</v>
      </c>
      <c r="F4536" s="16"/>
    </row>
    <row r="4537" spans="3:6" x14ac:dyDescent="0.2">
      <c r="C4537" s="1">
        <v>43405</v>
      </c>
      <c r="D4537" s="2">
        <v>32.06</v>
      </c>
      <c r="F4537" s="16"/>
    </row>
    <row r="4538" spans="3:6" x14ac:dyDescent="0.2">
      <c r="C4538" s="1">
        <v>43406</v>
      </c>
      <c r="D4538" s="2">
        <v>32.164999999999999</v>
      </c>
      <c r="F4538" s="16"/>
    </row>
    <row r="4539" spans="3:6" x14ac:dyDescent="0.2">
      <c r="C4539" s="1">
        <v>43409</v>
      </c>
      <c r="D4539" s="2">
        <v>32.195</v>
      </c>
      <c r="F4539" s="16"/>
    </row>
    <row r="4540" spans="3:6" x14ac:dyDescent="0.2">
      <c r="C4540" s="1">
        <v>43410</v>
      </c>
      <c r="D4540" s="2">
        <v>32.130000000000003</v>
      </c>
      <c r="F4540" s="16"/>
    </row>
    <row r="4541" spans="3:6" x14ac:dyDescent="0.2">
      <c r="C4541" s="1">
        <v>43411</v>
      </c>
      <c r="D4541" s="2">
        <v>32.524999999999999</v>
      </c>
      <c r="F4541" s="16"/>
    </row>
    <row r="4542" spans="3:6" x14ac:dyDescent="0.2">
      <c r="C4542" s="1">
        <v>43412</v>
      </c>
      <c r="D4542" s="2">
        <v>32.405000000000001</v>
      </c>
      <c r="F4542" s="16"/>
    </row>
    <row r="4543" spans="3:6" x14ac:dyDescent="0.2">
      <c r="C4543" s="1">
        <v>43413</v>
      </c>
      <c r="D4543" s="2">
        <v>32.354999999999997</v>
      </c>
      <c r="F4543" s="16"/>
    </row>
    <row r="4544" spans="3:6" x14ac:dyDescent="0.2">
      <c r="C4544" s="1">
        <v>43416</v>
      </c>
      <c r="D4544" s="2">
        <v>31.98</v>
      </c>
      <c r="F4544" s="16"/>
    </row>
    <row r="4545" spans="3:6" x14ac:dyDescent="0.2">
      <c r="C4545" s="1">
        <v>43417</v>
      </c>
      <c r="D4545" s="2">
        <v>32.29</v>
      </c>
      <c r="F4545" s="16"/>
    </row>
    <row r="4546" spans="3:6" x14ac:dyDescent="0.2">
      <c r="C4546" s="1">
        <v>43418</v>
      </c>
      <c r="D4546" s="2">
        <v>32.045000000000002</v>
      </c>
      <c r="F4546" s="16"/>
    </row>
    <row r="4547" spans="3:6" x14ac:dyDescent="0.2">
      <c r="C4547" s="1">
        <v>43419</v>
      </c>
      <c r="D4547" s="2">
        <v>31.954999999999998</v>
      </c>
      <c r="F4547" s="16"/>
    </row>
    <row r="4548" spans="3:6" x14ac:dyDescent="0.2">
      <c r="C4548" s="1">
        <v>43420</v>
      </c>
      <c r="D4548" s="2">
        <v>31.855</v>
      </c>
      <c r="F4548" s="16"/>
    </row>
    <row r="4549" spans="3:6" x14ac:dyDescent="0.2">
      <c r="C4549" s="1">
        <v>43423</v>
      </c>
      <c r="D4549" s="2">
        <v>31.635000000000002</v>
      </c>
      <c r="F4549" s="16"/>
    </row>
    <row r="4550" spans="3:6" x14ac:dyDescent="0.2">
      <c r="C4550" s="1">
        <v>43424</v>
      </c>
      <c r="D4550" s="2">
        <v>31.21</v>
      </c>
      <c r="F4550" s="16"/>
    </row>
    <row r="4551" spans="3:6" x14ac:dyDescent="0.2">
      <c r="C4551" s="1">
        <v>43425</v>
      </c>
      <c r="D4551" s="2">
        <v>31.58</v>
      </c>
      <c r="F4551" s="16"/>
    </row>
    <row r="4552" spans="3:6" x14ac:dyDescent="0.2">
      <c r="C4552" s="1">
        <v>43426</v>
      </c>
      <c r="D4552" s="2">
        <v>31.31</v>
      </c>
      <c r="F4552" s="16"/>
    </row>
    <row r="4553" spans="3:6" x14ac:dyDescent="0.2">
      <c r="C4553" s="1">
        <v>43427</v>
      </c>
      <c r="D4553" s="2">
        <v>31.41</v>
      </c>
      <c r="F4553" s="16"/>
    </row>
    <row r="4554" spans="3:6" x14ac:dyDescent="0.2">
      <c r="C4554" s="1">
        <v>43430</v>
      </c>
      <c r="D4554" s="2">
        <v>31.765000000000001</v>
      </c>
      <c r="F4554" s="16"/>
    </row>
    <row r="4555" spans="3:6" x14ac:dyDescent="0.2">
      <c r="C4555" s="1">
        <v>43431</v>
      </c>
      <c r="D4555" s="2">
        <v>31.745000000000001</v>
      </c>
      <c r="F4555" s="16"/>
    </row>
    <row r="4556" spans="3:6" x14ac:dyDescent="0.2">
      <c r="C4556" s="1">
        <v>43432</v>
      </c>
      <c r="D4556" s="2">
        <v>31.74</v>
      </c>
      <c r="F4556" s="16"/>
    </row>
    <row r="4557" spans="3:6" x14ac:dyDescent="0.2">
      <c r="C4557" s="1">
        <v>43433</v>
      </c>
      <c r="D4557" s="2">
        <v>31.815000000000001</v>
      </c>
      <c r="F4557" s="16"/>
    </row>
    <row r="4558" spans="3:6" x14ac:dyDescent="0.2">
      <c r="C4558" s="1">
        <v>43434</v>
      </c>
      <c r="D4558" s="2">
        <v>31.78</v>
      </c>
      <c r="F4558" s="16"/>
    </row>
    <row r="4559" spans="3:6" x14ac:dyDescent="0.2">
      <c r="C4559" s="1">
        <v>43437</v>
      </c>
      <c r="D4559" s="2">
        <v>32.21</v>
      </c>
      <c r="F4559" s="16"/>
    </row>
    <row r="4560" spans="3:6" x14ac:dyDescent="0.2">
      <c r="C4560" s="1">
        <v>43438</v>
      </c>
      <c r="D4560" s="2">
        <v>31.954999999999998</v>
      </c>
      <c r="F4560" s="16"/>
    </row>
    <row r="4561" spans="3:6" x14ac:dyDescent="0.2">
      <c r="C4561" s="1">
        <v>43439</v>
      </c>
      <c r="D4561" s="2">
        <v>31.545000000000002</v>
      </c>
      <c r="F4561" s="16"/>
    </row>
    <row r="4562" spans="3:6" x14ac:dyDescent="0.2">
      <c r="C4562" s="1">
        <v>43440</v>
      </c>
      <c r="D4562" s="2">
        <v>30.56</v>
      </c>
      <c r="F4562" s="16"/>
    </row>
    <row r="4563" spans="3:6" x14ac:dyDescent="0.2">
      <c r="C4563" s="1">
        <v>43441</v>
      </c>
      <c r="D4563" s="2">
        <v>30.66</v>
      </c>
      <c r="F4563" s="16"/>
    </row>
    <row r="4564" spans="3:6" x14ac:dyDescent="0.2">
      <c r="C4564" s="1">
        <v>43444</v>
      </c>
      <c r="D4564" s="2">
        <v>30.23</v>
      </c>
      <c r="F4564" s="16"/>
    </row>
    <row r="4565" spans="3:6" x14ac:dyDescent="0.2">
      <c r="C4565" s="1">
        <v>43445</v>
      </c>
      <c r="D4565" s="2">
        <v>30.63</v>
      </c>
      <c r="F4565" s="16"/>
    </row>
    <row r="4566" spans="3:6" x14ac:dyDescent="0.2">
      <c r="C4566" s="1">
        <v>43446</v>
      </c>
      <c r="D4566" s="2">
        <v>31.15</v>
      </c>
      <c r="F4566" s="16"/>
    </row>
    <row r="4567" spans="3:6" x14ac:dyDescent="0.2">
      <c r="C4567" s="1">
        <v>43447</v>
      </c>
      <c r="D4567" s="2">
        <v>31.204999999999998</v>
      </c>
      <c r="F4567" s="16"/>
    </row>
    <row r="4568" spans="3:6" x14ac:dyDescent="0.2">
      <c r="C4568" s="1">
        <v>43448</v>
      </c>
      <c r="D4568" s="2">
        <v>31.004999999999999</v>
      </c>
      <c r="F4568" s="16"/>
    </row>
    <row r="4569" spans="3:6" x14ac:dyDescent="0.2">
      <c r="C4569" s="1">
        <v>43451</v>
      </c>
      <c r="D4569" s="2">
        <v>30.63</v>
      </c>
      <c r="F4569" s="16"/>
    </row>
    <row r="4570" spans="3:6" x14ac:dyDescent="0.2">
      <c r="C4570" s="1">
        <v>43452</v>
      </c>
      <c r="D4570" s="2">
        <v>30.475000000000001</v>
      </c>
      <c r="F4570" s="16"/>
    </row>
    <row r="4571" spans="3:6" x14ac:dyDescent="0.2">
      <c r="C4571" s="1">
        <v>43453</v>
      </c>
      <c r="D4571" s="2">
        <v>30.58</v>
      </c>
      <c r="F4571" s="16"/>
    </row>
    <row r="4572" spans="3:6" x14ac:dyDescent="0.2">
      <c r="C4572" s="1">
        <v>43454</v>
      </c>
      <c r="D4572" s="2">
        <v>30.035</v>
      </c>
      <c r="F4572" s="16"/>
    </row>
    <row r="4573" spans="3:6" x14ac:dyDescent="0.2">
      <c r="C4573" s="1">
        <v>43455</v>
      </c>
      <c r="D4573" s="2">
        <v>30.045000000000002</v>
      </c>
      <c r="F4573" s="16"/>
    </row>
    <row r="4574" spans="3:6" x14ac:dyDescent="0.2">
      <c r="C4574" s="1">
        <v>43461</v>
      </c>
      <c r="D4574" s="2">
        <v>29.39</v>
      </c>
      <c r="F4574" s="16"/>
    </row>
    <row r="4575" spans="3:6" x14ac:dyDescent="0.2">
      <c r="C4575" s="1">
        <v>43462</v>
      </c>
      <c r="D4575" s="2">
        <v>29.954999999999998</v>
      </c>
      <c r="F4575" s="16"/>
    </row>
    <row r="4576" spans="3:6" x14ac:dyDescent="0.2">
      <c r="C4576" s="1">
        <v>43467</v>
      </c>
      <c r="D4576" s="2">
        <v>30.004999999999999</v>
      </c>
      <c r="F4576" s="16"/>
    </row>
    <row r="4577" spans="3:6" x14ac:dyDescent="0.2">
      <c r="C4577" s="1">
        <v>43468</v>
      </c>
      <c r="D4577" s="2">
        <v>29.614999999999998</v>
      </c>
      <c r="F4577" s="16"/>
    </row>
    <row r="4578" spans="3:6" x14ac:dyDescent="0.2">
      <c r="C4578" s="1">
        <v>43469</v>
      </c>
      <c r="D4578" s="2">
        <v>30.47</v>
      </c>
      <c r="F4578" s="16"/>
    </row>
    <row r="4579" spans="3:6" x14ac:dyDescent="0.2">
      <c r="C4579" s="1">
        <v>43472</v>
      </c>
      <c r="D4579" s="2">
        <v>30.4</v>
      </c>
      <c r="F4579" s="16"/>
    </row>
    <row r="4580" spans="3:6" x14ac:dyDescent="0.2">
      <c r="C4580" s="1">
        <v>43473</v>
      </c>
      <c r="D4580" s="2">
        <v>30.59</v>
      </c>
      <c r="F4580" s="16"/>
    </row>
    <row r="4581" spans="3:6" x14ac:dyDescent="0.2">
      <c r="C4581" s="1">
        <v>43474</v>
      </c>
      <c r="D4581" s="2">
        <v>30.76</v>
      </c>
      <c r="F4581" s="16"/>
    </row>
    <row r="4582" spans="3:6" x14ac:dyDescent="0.2">
      <c r="C4582" s="1">
        <v>43475</v>
      </c>
      <c r="D4582" s="2">
        <v>30.82</v>
      </c>
      <c r="F4582" s="16"/>
    </row>
    <row r="4583" spans="3:6" x14ac:dyDescent="0.2">
      <c r="C4583" s="1">
        <v>43476</v>
      </c>
      <c r="D4583" s="2">
        <v>30.745000000000001</v>
      </c>
      <c r="F4583" s="16"/>
    </row>
    <row r="4584" spans="3:6" x14ac:dyDescent="0.2">
      <c r="C4584" s="1">
        <v>43479</v>
      </c>
      <c r="D4584" s="2">
        <v>30.614999999999998</v>
      </c>
      <c r="F4584" s="16"/>
    </row>
    <row r="4585" spans="3:6" x14ac:dyDescent="0.2">
      <c r="C4585" s="1">
        <v>43480</v>
      </c>
      <c r="D4585" s="2">
        <v>30.72</v>
      </c>
      <c r="F4585" s="16"/>
    </row>
    <row r="4586" spans="3:6" x14ac:dyDescent="0.2">
      <c r="C4586" s="1">
        <v>43481</v>
      </c>
      <c r="D4586" s="2">
        <v>30.835000000000001</v>
      </c>
      <c r="F4586" s="16"/>
    </row>
    <row r="4587" spans="3:6" x14ac:dyDescent="0.2">
      <c r="C4587" s="1">
        <v>43482</v>
      </c>
      <c r="D4587" s="2">
        <v>30.734999999999999</v>
      </c>
      <c r="F4587" s="16"/>
    </row>
    <row r="4588" spans="3:6" x14ac:dyDescent="0.2">
      <c r="C4588" s="1">
        <v>43483</v>
      </c>
      <c r="D4588" s="2">
        <v>31.4</v>
      </c>
      <c r="F4588" s="16"/>
    </row>
    <row r="4589" spans="3:6" x14ac:dyDescent="0.2">
      <c r="C4589" s="1">
        <v>43486</v>
      </c>
      <c r="D4589" s="2">
        <v>31.285</v>
      </c>
      <c r="F4589" s="16"/>
    </row>
    <row r="4590" spans="3:6" x14ac:dyDescent="0.2">
      <c r="C4590" s="1">
        <v>43487</v>
      </c>
      <c r="D4590" s="2">
        <v>31.184999999999999</v>
      </c>
      <c r="F4590" s="16"/>
    </row>
    <row r="4591" spans="3:6" x14ac:dyDescent="0.2">
      <c r="C4591" s="1">
        <v>43488</v>
      </c>
      <c r="D4591" s="2">
        <v>31.17</v>
      </c>
      <c r="F4591" s="16"/>
    </row>
    <row r="4592" spans="3:6" x14ac:dyDescent="0.2">
      <c r="C4592" s="1">
        <v>43489</v>
      </c>
      <c r="D4592" s="2">
        <v>31.31</v>
      </c>
      <c r="F4592" s="16"/>
    </row>
    <row r="4593" spans="3:6" x14ac:dyDescent="0.2">
      <c r="C4593" s="1">
        <v>43490</v>
      </c>
      <c r="D4593" s="2">
        <v>31.664999999999999</v>
      </c>
      <c r="F4593" s="16"/>
    </row>
    <row r="4594" spans="3:6" x14ac:dyDescent="0.2">
      <c r="C4594" s="1">
        <v>43493</v>
      </c>
      <c r="D4594" s="2">
        <v>31.405000000000001</v>
      </c>
      <c r="F4594" s="16"/>
    </row>
    <row r="4595" spans="3:6" x14ac:dyDescent="0.2">
      <c r="C4595" s="1">
        <v>43494</v>
      </c>
      <c r="D4595" s="2">
        <v>31.585000000000001</v>
      </c>
      <c r="F4595" s="16"/>
    </row>
    <row r="4596" spans="3:6" x14ac:dyDescent="0.2">
      <c r="C4596" s="1">
        <v>43495</v>
      </c>
      <c r="D4596" s="2">
        <v>31.68</v>
      </c>
      <c r="F4596" s="16"/>
    </row>
    <row r="4597" spans="3:6" x14ac:dyDescent="0.2">
      <c r="C4597" s="1">
        <v>43496</v>
      </c>
      <c r="D4597" s="2">
        <v>31.68</v>
      </c>
      <c r="F4597" s="16"/>
    </row>
    <row r="4598" spans="3:6" x14ac:dyDescent="0.2">
      <c r="C4598" s="1">
        <v>43497</v>
      </c>
      <c r="D4598" s="2">
        <v>31.81</v>
      </c>
      <c r="F4598" s="16"/>
    </row>
    <row r="4599" spans="3:6" x14ac:dyDescent="0.2">
      <c r="C4599" s="1">
        <v>43500</v>
      </c>
      <c r="D4599" s="2">
        <v>31.765000000000001</v>
      </c>
      <c r="F4599" s="16"/>
    </row>
    <row r="4600" spans="3:6" x14ac:dyDescent="0.2">
      <c r="C4600" s="1">
        <v>43501</v>
      </c>
      <c r="D4600" s="2">
        <v>32.244999999999997</v>
      </c>
      <c r="F4600" s="16"/>
    </row>
    <row r="4601" spans="3:6" x14ac:dyDescent="0.2">
      <c r="C4601" s="1">
        <v>43502</v>
      </c>
      <c r="D4601" s="2">
        <v>32.21</v>
      </c>
      <c r="F4601" s="16"/>
    </row>
    <row r="4602" spans="3:6" x14ac:dyDescent="0.2">
      <c r="C4602" s="1">
        <v>43503</v>
      </c>
      <c r="D4602" s="2">
        <v>31.6</v>
      </c>
      <c r="F4602" s="16"/>
    </row>
    <row r="4603" spans="3:6" x14ac:dyDescent="0.2">
      <c r="C4603" s="1">
        <v>43504</v>
      </c>
      <c r="D4603" s="2">
        <v>31.48</v>
      </c>
      <c r="F4603" s="16"/>
    </row>
    <row r="4604" spans="3:6" x14ac:dyDescent="0.2">
      <c r="C4604" s="1">
        <v>43507</v>
      </c>
      <c r="D4604" s="2">
        <v>31.74</v>
      </c>
      <c r="F4604" s="16"/>
    </row>
    <row r="4605" spans="3:6" x14ac:dyDescent="0.2">
      <c r="C4605" s="1">
        <v>43508</v>
      </c>
      <c r="D4605" s="2">
        <v>32.005000000000003</v>
      </c>
      <c r="F4605" s="16"/>
    </row>
    <row r="4606" spans="3:6" x14ac:dyDescent="0.2">
      <c r="C4606" s="1">
        <v>43509</v>
      </c>
      <c r="D4606" s="2">
        <v>32.125</v>
      </c>
      <c r="F4606" s="16"/>
    </row>
    <row r="4607" spans="3:6" x14ac:dyDescent="0.2">
      <c r="C4607" s="1">
        <v>43510</v>
      </c>
      <c r="D4607" s="2">
        <v>31.945</v>
      </c>
      <c r="F4607" s="16"/>
    </row>
    <row r="4608" spans="3:6" x14ac:dyDescent="0.2">
      <c r="C4608" s="1">
        <v>43511</v>
      </c>
      <c r="D4608" s="2">
        <v>32.520000000000003</v>
      </c>
      <c r="F4608" s="16"/>
    </row>
    <row r="4609" spans="3:6" x14ac:dyDescent="0.2">
      <c r="C4609" s="1">
        <v>43514</v>
      </c>
      <c r="D4609" s="2">
        <v>32.57</v>
      </c>
      <c r="F4609" s="16"/>
    </row>
    <row r="4610" spans="3:6" x14ac:dyDescent="0.2">
      <c r="C4610" s="1">
        <v>43515</v>
      </c>
      <c r="D4610" s="2">
        <v>32.524999999999999</v>
      </c>
      <c r="F4610" s="16"/>
    </row>
    <row r="4611" spans="3:6" x14ac:dyDescent="0.2">
      <c r="C4611" s="1">
        <v>43516</v>
      </c>
      <c r="D4611" s="2">
        <v>32.72</v>
      </c>
      <c r="F4611" s="16"/>
    </row>
    <row r="4612" spans="3:6" x14ac:dyDescent="0.2">
      <c r="C4612" s="1">
        <v>43517</v>
      </c>
      <c r="D4612" s="2">
        <v>32.770000000000003</v>
      </c>
      <c r="F4612" s="16"/>
    </row>
    <row r="4613" spans="3:6" x14ac:dyDescent="0.2">
      <c r="C4613" s="1">
        <v>43518</v>
      </c>
      <c r="D4613" s="2">
        <v>32.83</v>
      </c>
      <c r="F4613" s="16"/>
    </row>
    <row r="4614" spans="3:6" x14ac:dyDescent="0.2">
      <c r="C4614" s="1">
        <v>43521</v>
      </c>
      <c r="D4614" s="2">
        <v>32.924999999999997</v>
      </c>
      <c r="F4614" s="16"/>
    </row>
    <row r="4615" spans="3:6" x14ac:dyDescent="0.2">
      <c r="C4615" s="1">
        <v>43522</v>
      </c>
      <c r="D4615" s="2">
        <v>32.994999999999997</v>
      </c>
      <c r="F4615" s="16"/>
    </row>
    <row r="4616" spans="3:6" x14ac:dyDescent="0.2">
      <c r="C4616" s="1">
        <v>43523</v>
      </c>
      <c r="D4616" s="2">
        <v>32.94</v>
      </c>
      <c r="F4616" s="16"/>
    </row>
    <row r="4617" spans="3:6" x14ac:dyDescent="0.2">
      <c r="C4617" s="1">
        <v>43524</v>
      </c>
      <c r="D4617" s="2">
        <v>33.090000000000003</v>
      </c>
      <c r="F4617" s="16"/>
    </row>
    <row r="4618" spans="3:6" x14ac:dyDescent="0.2">
      <c r="C4618" s="1">
        <v>43525</v>
      </c>
      <c r="D4618" s="2">
        <v>33.255000000000003</v>
      </c>
      <c r="F4618" s="16"/>
    </row>
    <row r="4619" spans="3:6" x14ac:dyDescent="0.2">
      <c r="C4619" s="1">
        <v>43528</v>
      </c>
      <c r="D4619" s="2">
        <v>33.284999999999997</v>
      </c>
      <c r="F4619" s="16"/>
    </row>
    <row r="4620" spans="3:6" x14ac:dyDescent="0.2">
      <c r="C4620" s="1">
        <v>43529</v>
      </c>
      <c r="D4620" s="2">
        <v>33.39</v>
      </c>
      <c r="F4620" s="16"/>
    </row>
    <row r="4621" spans="3:6" x14ac:dyDescent="0.2">
      <c r="C4621" s="1">
        <v>43530</v>
      </c>
      <c r="D4621" s="2">
        <v>33.36</v>
      </c>
      <c r="F4621" s="16"/>
    </row>
    <row r="4622" spans="3:6" x14ac:dyDescent="0.2">
      <c r="C4622" s="1">
        <v>43531</v>
      </c>
      <c r="D4622" s="2">
        <v>33.255000000000003</v>
      </c>
      <c r="F4622" s="16"/>
    </row>
    <row r="4623" spans="3:6" x14ac:dyDescent="0.2">
      <c r="C4623" s="1">
        <v>43532</v>
      </c>
      <c r="D4623" s="2">
        <v>32.965000000000003</v>
      </c>
      <c r="F4623" s="16"/>
    </row>
    <row r="4624" spans="3:6" x14ac:dyDescent="0.2">
      <c r="C4624" s="1">
        <v>43535</v>
      </c>
      <c r="D4624" s="2">
        <v>33.155000000000001</v>
      </c>
      <c r="F4624" s="16"/>
    </row>
    <row r="4625" spans="3:6" x14ac:dyDescent="0.2">
      <c r="C4625" s="1">
        <v>43536</v>
      </c>
      <c r="D4625" s="2">
        <v>33.17</v>
      </c>
      <c r="F4625" s="16"/>
    </row>
    <row r="4626" spans="3:6" x14ac:dyDescent="0.2">
      <c r="C4626" s="1">
        <v>43537</v>
      </c>
      <c r="D4626" s="2">
        <v>33.36</v>
      </c>
      <c r="F4626" s="16"/>
    </row>
    <row r="4627" spans="3:6" x14ac:dyDescent="0.2">
      <c r="C4627" s="1">
        <v>43538</v>
      </c>
      <c r="D4627" s="2">
        <v>33.564999999999998</v>
      </c>
      <c r="F4627" s="16"/>
    </row>
    <row r="4628" spans="3:6" x14ac:dyDescent="0.2">
      <c r="C4628" s="1">
        <v>43539</v>
      </c>
      <c r="D4628" s="2">
        <v>33.835000000000001</v>
      </c>
      <c r="F4628" s="16"/>
    </row>
    <row r="4629" spans="3:6" x14ac:dyDescent="0.2">
      <c r="C4629" s="1">
        <v>43542</v>
      </c>
      <c r="D4629" s="2">
        <v>33.880000000000003</v>
      </c>
      <c r="F4629" s="16"/>
    </row>
    <row r="4630" spans="3:6" x14ac:dyDescent="0.2">
      <c r="C4630" s="1">
        <v>43543</v>
      </c>
      <c r="D4630" s="2">
        <v>34.085000000000001</v>
      </c>
      <c r="F4630" s="16"/>
    </row>
    <row r="4631" spans="3:6" x14ac:dyDescent="0.2">
      <c r="C4631" s="1">
        <v>43544</v>
      </c>
      <c r="D4631" s="2">
        <v>33.72</v>
      </c>
      <c r="F4631" s="16"/>
    </row>
    <row r="4632" spans="3:6" x14ac:dyDescent="0.2">
      <c r="C4632" s="1">
        <v>43545</v>
      </c>
      <c r="D4632" s="2">
        <v>33.664999999999999</v>
      </c>
      <c r="F4632" s="16"/>
    </row>
    <row r="4633" spans="3:6" x14ac:dyDescent="0.2">
      <c r="C4633" s="1">
        <v>43546</v>
      </c>
      <c r="D4633" s="2">
        <v>33.045000000000002</v>
      </c>
      <c r="F4633" s="16"/>
    </row>
    <row r="4634" spans="3:6" x14ac:dyDescent="0.2">
      <c r="C4634" s="1">
        <v>43549</v>
      </c>
      <c r="D4634" s="2">
        <v>32.99</v>
      </c>
      <c r="F4634" s="16"/>
    </row>
    <row r="4635" spans="3:6" x14ac:dyDescent="0.2">
      <c r="C4635" s="1">
        <v>43550</v>
      </c>
      <c r="D4635" s="2">
        <v>33.200000000000003</v>
      </c>
      <c r="F4635" s="16"/>
    </row>
    <row r="4636" spans="3:6" x14ac:dyDescent="0.2">
      <c r="C4636" s="1">
        <v>43551</v>
      </c>
      <c r="D4636" s="2">
        <v>33.270000000000003</v>
      </c>
      <c r="F4636" s="16"/>
    </row>
    <row r="4637" spans="3:6" x14ac:dyDescent="0.2">
      <c r="C4637" s="1">
        <v>43552</v>
      </c>
      <c r="D4637" s="2">
        <v>33.225000000000001</v>
      </c>
      <c r="F4637" s="16"/>
    </row>
    <row r="4638" spans="3:6" x14ac:dyDescent="0.2">
      <c r="C4638" s="1">
        <v>43553</v>
      </c>
      <c r="D4638" s="2">
        <v>33.58</v>
      </c>
      <c r="F4638" s="16"/>
    </row>
    <row r="4639" spans="3:6" x14ac:dyDescent="0.2">
      <c r="C4639" s="1">
        <v>43556</v>
      </c>
      <c r="D4639" s="2">
        <v>33.9</v>
      </c>
      <c r="F4639" s="16"/>
    </row>
    <row r="4640" spans="3:6" x14ac:dyDescent="0.2">
      <c r="C4640" s="1">
        <v>43557</v>
      </c>
      <c r="D4640" s="2">
        <v>34.015000000000001</v>
      </c>
      <c r="F4640" s="16"/>
    </row>
    <row r="4641" spans="3:6" x14ac:dyDescent="0.2">
      <c r="C4641" s="1">
        <v>43558</v>
      </c>
      <c r="D4641" s="2">
        <v>34.43</v>
      </c>
      <c r="F4641" s="16"/>
    </row>
    <row r="4642" spans="3:6" x14ac:dyDescent="0.2">
      <c r="C4642" s="1">
        <v>43559</v>
      </c>
      <c r="D4642" s="2">
        <v>34.484999999999999</v>
      </c>
      <c r="F4642" s="16"/>
    </row>
    <row r="4643" spans="3:6" x14ac:dyDescent="0.2">
      <c r="C4643" s="1">
        <v>43560</v>
      </c>
      <c r="D4643" s="2">
        <v>34.53</v>
      </c>
      <c r="F4643" s="16"/>
    </row>
    <row r="4644" spans="3:6" x14ac:dyDescent="0.2">
      <c r="C4644" s="1">
        <v>43563</v>
      </c>
      <c r="D4644" s="2">
        <v>34.435000000000002</v>
      </c>
      <c r="F4644" s="16"/>
    </row>
    <row r="4645" spans="3:6" x14ac:dyDescent="0.2">
      <c r="C4645" s="1">
        <v>43564</v>
      </c>
      <c r="D4645" s="2">
        <v>34.270000000000003</v>
      </c>
      <c r="F4645" s="16"/>
    </row>
    <row r="4646" spans="3:6" x14ac:dyDescent="0.2">
      <c r="C4646" s="1">
        <v>43565</v>
      </c>
      <c r="D4646" s="2">
        <v>34.335000000000001</v>
      </c>
      <c r="F4646" s="16"/>
    </row>
    <row r="4647" spans="3:6" x14ac:dyDescent="0.2">
      <c r="C4647" s="1">
        <v>43566</v>
      </c>
      <c r="D4647" s="2">
        <v>34.445</v>
      </c>
      <c r="F4647" s="16"/>
    </row>
    <row r="4648" spans="3:6" x14ac:dyDescent="0.2">
      <c r="C4648" s="1">
        <v>43567</v>
      </c>
      <c r="D4648" s="2">
        <v>34.57</v>
      </c>
      <c r="F4648" s="16"/>
    </row>
    <row r="4649" spans="3:6" x14ac:dyDescent="0.2">
      <c r="C4649" s="1">
        <v>43570</v>
      </c>
      <c r="D4649" s="2">
        <v>34.585000000000001</v>
      </c>
      <c r="F4649" s="16"/>
    </row>
    <row r="4650" spans="3:6" x14ac:dyDescent="0.2">
      <c r="C4650" s="1">
        <v>43571</v>
      </c>
      <c r="D4650" s="2">
        <v>34.704999999999998</v>
      </c>
      <c r="F4650" s="16"/>
    </row>
    <row r="4651" spans="3:6" x14ac:dyDescent="0.2">
      <c r="C4651" s="1">
        <v>43572</v>
      </c>
      <c r="D4651" s="2">
        <v>34.85</v>
      </c>
      <c r="F4651" s="16"/>
    </row>
    <row r="4652" spans="3:6" x14ac:dyDescent="0.2">
      <c r="C4652" s="1">
        <v>43573</v>
      </c>
      <c r="D4652" s="2">
        <v>35.08</v>
      </c>
      <c r="F4652" s="16"/>
    </row>
    <row r="4653" spans="3:6" x14ac:dyDescent="0.2">
      <c r="C4653" s="1">
        <v>43578</v>
      </c>
      <c r="D4653" s="2">
        <v>35.134999999999998</v>
      </c>
      <c r="F4653" s="16"/>
    </row>
    <row r="4654" spans="3:6" x14ac:dyDescent="0.2">
      <c r="C4654" s="1">
        <v>43579</v>
      </c>
      <c r="D4654" s="2">
        <v>35.130000000000003</v>
      </c>
      <c r="F4654" s="16"/>
    </row>
    <row r="4655" spans="3:6" x14ac:dyDescent="0.2">
      <c r="C4655" s="1">
        <v>43580</v>
      </c>
      <c r="D4655" s="2">
        <v>35.085000000000001</v>
      </c>
      <c r="F4655" s="16"/>
    </row>
    <row r="4656" spans="3:6" x14ac:dyDescent="0.2">
      <c r="C4656" s="1">
        <v>43581</v>
      </c>
      <c r="D4656" s="2">
        <v>35.15</v>
      </c>
      <c r="F4656" s="16"/>
    </row>
    <row r="4657" spans="3:6" x14ac:dyDescent="0.2">
      <c r="C4657" s="1">
        <v>43584</v>
      </c>
      <c r="D4657" s="2">
        <v>35.22</v>
      </c>
      <c r="F4657" s="16"/>
    </row>
    <row r="4658" spans="3:6" x14ac:dyDescent="0.2">
      <c r="C4658" s="1">
        <v>43585</v>
      </c>
      <c r="D4658" s="2">
        <v>35.35</v>
      </c>
      <c r="F4658" s="16"/>
    </row>
    <row r="4659" spans="3:6" x14ac:dyDescent="0.2">
      <c r="C4659" s="1">
        <v>43587</v>
      </c>
      <c r="D4659" s="2">
        <v>35.195</v>
      </c>
      <c r="F4659" s="16"/>
    </row>
    <row r="4660" spans="3:6" x14ac:dyDescent="0.2">
      <c r="C4660" s="1">
        <v>43588</v>
      </c>
      <c r="D4660" s="2">
        <v>35.344999999999999</v>
      </c>
      <c r="F4660" s="16"/>
    </row>
    <row r="4661" spans="3:6" x14ac:dyDescent="0.2">
      <c r="C4661" s="1">
        <v>43591</v>
      </c>
      <c r="D4661" s="2">
        <v>34.984999999999999</v>
      </c>
      <c r="F4661" s="16"/>
    </row>
    <row r="4662" spans="3:6" x14ac:dyDescent="0.2">
      <c r="C4662" s="1">
        <v>43592</v>
      </c>
      <c r="D4662" s="2">
        <v>34.365000000000002</v>
      </c>
      <c r="F4662" s="16"/>
    </row>
    <row r="4663" spans="3:6" x14ac:dyDescent="0.2">
      <c r="C4663" s="1">
        <v>43593</v>
      </c>
      <c r="D4663" s="2">
        <v>34.5</v>
      </c>
      <c r="F4663" s="16"/>
    </row>
    <row r="4664" spans="3:6" x14ac:dyDescent="0.2">
      <c r="C4664" s="1">
        <v>43594</v>
      </c>
      <c r="D4664" s="2">
        <v>33.99</v>
      </c>
      <c r="F4664" s="16"/>
    </row>
    <row r="4665" spans="3:6" x14ac:dyDescent="0.2">
      <c r="C4665" s="1">
        <v>43595</v>
      </c>
      <c r="D4665" s="2">
        <v>34.094999999999999</v>
      </c>
      <c r="F4665" s="16"/>
    </row>
    <row r="4666" spans="3:6" x14ac:dyDescent="0.2">
      <c r="C4666" s="1">
        <v>43598</v>
      </c>
      <c r="D4666" s="2">
        <v>33.64</v>
      </c>
      <c r="F4666" s="16"/>
    </row>
    <row r="4667" spans="3:6" x14ac:dyDescent="0.2">
      <c r="C4667" s="1">
        <v>43599</v>
      </c>
      <c r="D4667" s="2">
        <v>34.130000000000003</v>
      </c>
      <c r="F4667" s="16"/>
    </row>
    <row r="4668" spans="3:6" x14ac:dyDescent="0.2">
      <c r="C4668" s="1">
        <v>43600</v>
      </c>
      <c r="D4668" s="2">
        <v>34.35</v>
      </c>
      <c r="F4668" s="16"/>
    </row>
    <row r="4669" spans="3:6" x14ac:dyDescent="0.2">
      <c r="C4669" s="1">
        <v>43601</v>
      </c>
      <c r="D4669" s="2">
        <v>34.89</v>
      </c>
      <c r="F4669" s="16"/>
    </row>
    <row r="4670" spans="3:6" x14ac:dyDescent="0.2">
      <c r="C4670" s="1">
        <v>43602</v>
      </c>
      <c r="D4670" s="2">
        <v>34.78</v>
      </c>
      <c r="F4670" s="16"/>
    </row>
    <row r="4671" spans="3:6" x14ac:dyDescent="0.2">
      <c r="C4671" s="1">
        <v>43605</v>
      </c>
      <c r="D4671" s="2">
        <v>34.244999999999997</v>
      </c>
      <c r="F4671" s="16"/>
    </row>
    <row r="4672" spans="3:6" x14ac:dyDescent="0.2">
      <c r="C4672" s="1">
        <v>43606</v>
      </c>
      <c r="D4672" s="2">
        <v>34.475000000000001</v>
      </c>
      <c r="F4672" s="16"/>
    </row>
    <row r="4673" spans="3:6" x14ac:dyDescent="0.2">
      <c r="C4673" s="1">
        <v>43607</v>
      </c>
      <c r="D4673" s="2">
        <v>34.47</v>
      </c>
      <c r="F4673" s="16"/>
    </row>
    <row r="4674" spans="3:6" x14ac:dyDescent="0.2">
      <c r="C4674" s="1">
        <v>43608</v>
      </c>
      <c r="D4674" s="2">
        <v>33.92</v>
      </c>
      <c r="F4674" s="16"/>
    </row>
    <row r="4675" spans="3:6" x14ac:dyDescent="0.2">
      <c r="C4675" s="1">
        <v>43609</v>
      </c>
      <c r="D4675" s="2">
        <v>34.159999999999997</v>
      </c>
      <c r="F4675" s="16"/>
    </row>
    <row r="4676" spans="3:6" x14ac:dyDescent="0.2">
      <c r="C4676" s="1">
        <v>43612</v>
      </c>
      <c r="D4676" s="2">
        <v>34.32</v>
      </c>
      <c r="F4676" s="16"/>
    </row>
    <row r="4677" spans="3:6" x14ac:dyDescent="0.2">
      <c r="C4677" s="1">
        <v>43613</v>
      </c>
      <c r="D4677" s="2">
        <v>34.15</v>
      </c>
      <c r="F4677" s="16"/>
    </row>
    <row r="4678" spans="3:6" x14ac:dyDescent="0.2">
      <c r="C4678" s="1">
        <v>43614</v>
      </c>
      <c r="D4678" s="2">
        <v>33.700000000000003</v>
      </c>
      <c r="F4678" s="16"/>
    </row>
    <row r="4679" spans="3:6" x14ac:dyDescent="0.2">
      <c r="C4679" s="1">
        <v>43615</v>
      </c>
      <c r="D4679" s="2">
        <v>33.924999999999997</v>
      </c>
      <c r="F4679" s="16"/>
    </row>
    <row r="4680" spans="3:6" x14ac:dyDescent="0.2">
      <c r="C4680" s="1">
        <v>43616</v>
      </c>
      <c r="D4680" s="2">
        <v>33.545000000000002</v>
      </c>
      <c r="F4680" s="16"/>
    </row>
    <row r="4681" spans="3:6" x14ac:dyDescent="0.2">
      <c r="C4681" s="1">
        <v>43619</v>
      </c>
      <c r="D4681" s="2">
        <v>33.71</v>
      </c>
      <c r="F4681" s="16"/>
    </row>
    <row r="4682" spans="3:6" x14ac:dyDescent="0.2">
      <c r="C4682" s="1">
        <v>43620</v>
      </c>
      <c r="D4682" s="2">
        <v>34.085000000000001</v>
      </c>
      <c r="F4682" s="16"/>
    </row>
    <row r="4683" spans="3:6" x14ac:dyDescent="0.2">
      <c r="C4683" s="1">
        <v>43621</v>
      </c>
      <c r="D4683" s="2">
        <v>34.159999999999997</v>
      </c>
      <c r="F4683" s="16"/>
    </row>
    <row r="4684" spans="3:6" x14ac:dyDescent="0.2">
      <c r="C4684" s="1">
        <v>43622</v>
      </c>
      <c r="D4684" s="2">
        <v>34.125</v>
      </c>
      <c r="F4684" s="16"/>
    </row>
    <row r="4685" spans="3:6" x14ac:dyDescent="0.2">
      <c r="C4685" s="1">
        <v>43623</v>
      </c>
      <c r="D4685" s="2">
        <v>34.534999999999997</v>
      </c>
      <c r="F4685" s="16"/>
    </row>
    <row r="4686" spans="3:6" x14ac:dyDescent="0.2">
      <c r="C4686" s="1">
        <v>43627</v>
      </c>
      <c r="D4686" s="2">
        <v>34.784999999999997</v>
      </c>
      <c r="F4686" s="16"/>
    </row>
    <row r="4687" spans="3:6" x14ac:dyDescent="0.2">
      <c r="C4687" s="1">
        <v>43628</v>
      </c>
      <c r="D4687" s="2">
        <v>34.634999999999998</v>
      </c>
      <c r="F4687" s="16"/>
    </row>
    <row r="4688" spans="3:6" x14ac:dyDescent="0.2">
      <c r="C4688" s="1">
        <v>43629</v>
      </c>
      <c r="D4688" s="2">
        <v>34.704999999999998</v>
      </c>
      <c r="F4688" s="16"/>
    </row>
    <row r="4689" spans="3:6" x14ac:dyDescent="0.2">
      <c r="C4689" s="1">
        <v>43630</v>
      </c>
      <c r="D4689" s="2">
        <v>34.590000000000003</v>
      </c>
      <c r="F4689" s="16"/>
    </row>
    <row r="4690" spans="3:6" x14ac:dyDescent="0.2">
      <c r="C4690" s="1">
        <v>43633</v>
      </c>
      <c r="D4690" s="2">
        <v>34.4</v>
      </c>
      <c r="F4690" s="16"/>
    </row>
    <row r="4691" spans="3:6" x14ac:dyDescent="0.2">
      <c r="C4691" s="1">
        <v>43634</v>
      </c>
      <c r="D4691" s="2">
        <v>35.119999999999997</v>
      </c>
      <c r="F4691" s="16"/>
    </row>
    <row r="4692" spans="3:6" x14ac:dyDescent="0.2">
      <c r="C4692" s="1">
        <v>43635</v>
      </c>
      <c r="D4692" s="2">
        <v>35.115000000000002</v>
      </c>
      <c r="F4692" s="16"/>
    </row>
    <row r="4693" spans="3:6" x14ac:dyDescent="0.2">
      <c r="C4693" s="1">
        <v>43636</v>
      </c>
      <c r="D4693" s="2">
        <v>35.26</v>
      </c>
      <c r="F4693" s="16"/>
    </row>
    <row r="4694" spans="3:6" x14ac:dyDescent="0.2">
      <c r="C4694" s="1">
        <v>43637</v>
      </c>
      <c r="D4694" s="2">
        <v>35.215000000000003</v>
      </c>
      <c r="F4694" s="16"/>
    </row>
    <row r="4695" spans="3:6" x14ac:dyDescent="0.2">
      <c r="C4695" s="1">
        <v>43640</v>
      </c>
      <c r="D4695" s="2">
        <v>35.125</v>
      </c>
      <c r="F4695" s="16"/>
    </row>
    <row r="4696" spans="3:6" x14ac:dyDescent="0.2">
      <c r="C4696" s="1">
        <v>43641</v>
      </c>
      <c r="D4696" s="2">
        <v>35.03</v>
      </c>
      <c r="F4696" s="16"/>
    </row>
    <row r="4697" spans="3:6" x14ac:dyDescent="0.2">
      <c r="C4697" s="1">
        <v>43642</v>
      </c>
      <c r="D4697" s="2">
        <v>35.005000000000003</v>
      </c>
      <c r="F4697" s="16"/>
    </row>
    <row r="4698" spans="3:6" x14ac:dyDescent="0.2">
      <c r="C4698" s="1">
        <v>43643</v>
      </c>
      <c r="D4698" s="2">
        <v>34.994999999999997</v>
      </c>
      <c r="F4698" s="16"/>
    </row>
    <row r="4699" spans="3:6" x14ac:dyDescent="0.2">
      <c r="C4699" s="1">
        <v>43644</v>
      </c>
      <c r="D4699" s="2">
        <v>35.31</v>
      </c>
      <c r="F4699" s="16"/>
    </row>
    <row r="4700" spans="3:6" x14ac:dyDescent="0.2">
      <c r="C4700" s="1">
        <v>43647</v>
      </c>
      <c r="D4700" s="2">
        <v>35.549999999999997</v>
      </c>
      <c r="F4700" s="16"/>
    </row>
    <row r="4701" spans="3:6" x14ac:dyDescent="0.2">
      <c r="C4701" s="1">
        <v>43648</v>
      </c>
      <c r="D4701" s="2">
        <v>35.655000000000001</v>
      </c>
      <c r="F4701" s="16"/>
    </row>
    <row r="4702" spans="3:6" x14ac:dyDescent="0.2">
      <c r="C4702" s="1">
        <v>43649</v>
      </c>
      <c r="D4702" s="2">
        <v>36.005000000000003</v>
      </c>
      <c r="F4702" s="16"/>
    </row>
    <row r="4703" spans="3:6" x14ac:dyDescent="0.2">
      <c r="C4703" s="1">
        <v>43650</v>
      </c>
      <c r="D4703" s="2">
        <v>36.06</v>
      </c>
      <c r="F4703" s="16"/>
    </row>
    <row r="4704" spans="3:6" x14ac:dyDescent="0.2">
      <c r="C4704" s="1">
        <v>43651</v>
      </c>
      <c r="D4704" s="2">
        <v>35.9</v>
      </c>
      <c r="F4704" s="16"/>
    </row>
    <row r="4705" spans="3:6" x14ac:dyDescent="0.2">
      <c r="C4705" s="1">
        <v>43654</v>
      </c>
      <c r="D4705" s="2">
        <v>35.854999999999997</v>
      </c>
      <c r="F4705" s="16"/>
    </row>
    <row r="4706" spans="3:6" x14ac:dyDescent="0.2">
      <c r="C4706" s="1">
        <v>43655</v>
      </c>
      <c r="D4706" s="2">
        <v>35.695</v>
      </c>
      <c r="F4706" s="16"/>
    </row>
    <row r="4707" spans="3:6" x14ac:dyDescent="0.2">
      <c r="C4707" s="1">
        <v>43656</v>
      </c>
      <c r="D4707" s="2">
        <v>35.615000000000002</v>
      </c>
      <c r="F4707" s="16"/>
    </row>
    <row r="4708" spans="3:6" x14ac:dyDescent="0.2">
      <c r="C4708" s="1">
        <v>43657</v>
      </c>
      <c r="D4708" s="2">
        <v>35.575000000000003</v>
      </c>
      <c r="F4708" s="16"/>
    </row>
    <row r="4709" spans="3:6" x14ac:dyDescent="0.2">
      <c r="C4709" s="1">
        <v>43658</v>
      </c>
      <c r="D4709" s="2">
        <v>35.564999999999998</v>
      </c>
      <c r="F4709" s="16"/>
    </row>
    <row r="4710" spans="3:6" x14ac:dyDescent="0.2">
      <c r="C4710" s="1">
        <v>43661</v>
      </c>
      <c r="D4710" s="2">
        <v>35.630000000000003</v>
      </c>
      <c r="F4710" s="16"/>
    </row>
    <row r="4711" spans="3:6" x14ac:dyDescent="0.2">
      <c r="C4711" s="1">
        <v>43662</v>
      </c>
      <c r="D4711" s="2">
        <v>35.825000000000003</v>
      </c>
      <c r="F4711" s="16"/>
    </row>
    <row r="4712" spans="3:6" x14ac:dyDescent="0.2">
      <c r="C4712" s="1">
        <v>43663</v>
      </c>
      <c r="D4712" s="2">
        <v>35.61</v>
      </c>
      <c r="F4712" s="16"/>
    </row>
    <row r="4713" spans="3:6" x14ac:dyDescent="0.2">
      <c r="C4713" s="1">
        <v>43664</v>
      </c>
      <c r="D4713" s="2">
        <v>35.4</v>
      </c>
      <c r="F4713" s="16"/>
    </row>
    <row r="4714" spans="3:6" x14ac:dyDescent="0.2">
      <c r="C4714" s="1">
        <v>43665</v>
      </c>
      <c r="D4714" s="2">
        <v>35.375</v>
      </c>
      <c r="F4714" s="16"/>
    </row>
    <row r="4715" spans="3:6" x14ac:dyDescent="0.2">
      <c r="C4715" s="1">
        <v>43668</v>
      </c>
      <c r="D4715" s="2">
        <v>35.505000000000003</v>
      </c>
      <c r="F4715" s="16"/>
    </row>
    <row r="4716" spans="3:6" x14ac:dyDescent="0.2">
      <c r="C4716" s="1">
        <v>43669</v>
      </c>
      <c r="D4716" s="2">
        <v>35.954999999999998</v>
      </c>
      <c r="F4716" s="16"/>
    </row>
    <row r="4717" spans="3:6" x14ac:dyDescent="0.2">
      <c r="C4717" s="1">
        <v>43670</v>
      </c>
      <c r="D4717" s="2">
        <v>35.96</v>
      </c>
      <c r="F4717" s="16"/>
    </row>
    <row r="4718" spans="3:6" x14ac:dyDescent="0.2">
      <c r="C4718" s="1">
        <v>43671</v>
      </c>
      <c r="D4718" s="2">
        <v>35.715000000000003</v>
      </c>
      <c r="F4718" s="16"/>
    </row>
    <row r="4719" spans="3:6" x14ac:dyDescent="0.2">
      <c r="C4719" s="1">
        <v>43672</v>
      </c>
      <c r="D4719" s="2">
        <v>35.869999999999997</v>
      </c>
      <c r="F4719" s="16"/>
    </row>
    <row r="4720" spans="3:6" x14ac:dyDescent="0.2">
      <c r="C4720" s="1">
        <v>43675</v>
      </c>
      <c r="D4720" s="2">
        <v>35.875</v>
      </c>
      <c r="F4720" s="16"/>
    </row>
    <row r="4721" spans="3:6" x14ac:dyDescent="0.2">
      <c r="C4721" s="1">
        <v>43676</v>
      </c>
      <c r="D4721" s="2">
        <v>35.24</v>
      </c>
      <c r="F4721" s="16"/>
    </row>
    <row r="4722" spans="3:6" x14ac:dyDescent="0.2">
      <c r="C4722" s="1">
        <v>43677</v>
      </c>
      <c r="D4722" s="2">
        <v>35.26</v>
      </c>
      <c r="F4722" s="16"/>
    </row>
    <row r="4723" spans="3:6" x14ac:dyDescent="0.2">
      <c r="C4723" s="1">
        <v>43678</v>
      </c>
      <c r="D4723" s="2">
        <v>35.524999999999999</v>
      </c>
      <c r="F4723" s="16"/>
    </row>
    <row r="4724" spans="3:6" x14ac:dyDescent="0.2">
      <c r="C4724" s="1">
        <v>43679</v>
      </c>
      <c r="D4724" s="2">
        <v>34.354999999999997</v>
      </c>
      <c r="F4724" s="16"/>
    </row>
    <row r="4725" spans="3:6" x14ac:dyDescent="0.2">
      <c r="C4725" s="1">
        <v>43682</v>
      </c>
      <c r="D4725" s="2">
        <v>33.725000000000001</v>
      </c>
      <c r="F4725" s="16"/>
    </row>
    <row r="4726" spans="3:6" x14ac:dyDescent="0.2">
      <c r="C4726" s="1">
        <v>43683</v>
      </c>
      <c r="D4726" s="2">
        <v>33.505000000000003</v>
      </c>
      <c r="F4726" s="16"/>
    </row>
    <row r="4727" spans="3:6" x14ac:dyDescent="0.2">
      <c r="C4727" s="1">
        <v>43684</v>
      </c>
      <c r="D4727" s="2">
        <v>33.68</v>
      </c>
      <c r="F4727" s="16"/>
    </row>
    <row r="4728" spans="3:6" x14ac:dyDescent="0.2">
      <c r="C4728" s="1">
        <v>43685</v>
      </c>
      <c r="D4728" s="2">
        <v>34.340000000000003</v>
      </c>
      <c r="F4728" s="16"/>
    </row>
    <row r="4729" spans="3:6" x14ac:dyDescent="0.2">
      <c r="C4729" s="1">
        <v>43686</v>
      </c>
      <c r="D4729" s="2">
        <v>33.92</v>
      </c>
      <c r="F4729" s="16"/>
    </row>
    <row r="4730" spans="3:6" x14ac:dyDescent="0.2">
      <c r="C4730" s="1">
        <v>43689</v>
      </c>
      <c r="D4730" s="2">
        <v>33.869999999999997</v>
      </c>
      <c r="F4730" s="16"/>
    </row>
    <row r="4731" spans="3:6" x14ac:dyDescent="0.2">
      <c r="C4731" s="1">
        <v>43690</v>
      </c>
      <c r="D4731" s="2">
        <v>34.22</v>
      </c>
      <c r="F4731" s="16"/>
    </row>
    <row r="4732" spans="3:6" x14ac:dyDescent="0.2">
      <c r="C4732" s="1">
        <v>43691</v>
      </c>
      <c r="D4732" s="2">
        <v>33.524999999999999</v>
      </c>
      <c r="F4732" s="16"/>
    </row>
    <row r="4733" spans="3:6" x14ac:dyDescent="0.2">
      <c r="C4733" s="1">
        <v>43692</v>
      </c>
      <c r="D4733" s="2">
        <v>33.475000000000001</v>
      </c>
      <c r="F4733" s="16"/>
    </row>
    <row r="4734" spans="3:6" x14ac:dyDescent="0.2">
      <c r="C4734" s="1">
        <v>43693</v>
      </c>
      <c r="D4734" s="2">
        <v>33.914999999999999</v>
      </c>
      <c r="F4734" s="16"/>
    </row>
    <row r="4735" spans="3:6" x14ac:dyDescent="0.2">
      <c r="C4735" s="1">
        <v>43696</v>
      </c>
      <c r="D4735" s="2">
        <v>34.335000000000001</v>
      </c>
      <c r="F4735" s="16"/>
    </row>
    <row r="4736" spans="3:6" x14ac:dyDescent="0.2">
      <c r="C4736" s="1">
        <v>43697</v>
      </c>
      <c r="D4736" s="2">
        <v>34.145000000000003</v>
      </c>
      <c r="F4736" s="16"/>
    </row>
    <row r="4737" spans="3:6" x14ac:dyDescent="0.2">
      <c r="C4737" s="1">
        <v>43698</v>
      </c>
      <c r="D4737" s="2">
        <v>34.604999999999997</v>
      </c>
      <c r="F4737" s="16"/>
    </row>
    <row r="4738" spans="3:6" x14ac:dyDescent="0.2">
      <c r="C4738" s="1">
        <v>43699</v>
      </c>
      <c r="D4738" s="2">
        <v>34.395000000000003</v>
      </c>
      <c r="F4738" s="16"/>
    </row>
    <row r="4739" spans="3:6" x14ac:dyDescent="0.2">
      <c r="C4739" s="1">
        <v>43700</v>
      </c>
      <c r="D4739" s="2">
        <v>33.954999999999998</v>
      </c>
      <c r="F4739" s="16"/>
    </row>
    <row r="4740" spans="3:6" x14ac:dyDescent="0.2">
      <c r="C4740" s="1">
        <v>43703</v>
      </c>
      <c r="D4740" s="2">
        <v>34.134999999999998</v>
      </c>
      <c r="F4740" s="16"/>
    </row>
    <row r="4741" spans="3:6" x14ac:dyDescent="0.2">
      <c r="C4741" s="1">
        <v>43704</v>
      </c>
      <c r="D4741" s="2">
        <v>34.32</v>
      </c>
      <c r="F4741" s="16"/>
    </row>
    <row r="4742" spans="3:6" x14ac:dyDescent="0.2">
      <c r="C4742" s="1">
        <v>43705</v>
      </c>
      <c r="D4742" s="2">
        <v>34.265000000000001</v>
      </c>
      <c r="F4742" s="16"/>
    </row>
    <row r="4743" spans="3:6" x14ac:dyDescent="0.2">
      <c r="C4743" s="1">
        <v>43706</v>
      </c>
      <c r="D4743" s="2">
        <v>34.75</v>
      </c>
      <c r="F4743" s="16"/>
    </row>
    <row r="4744" spans="3:6" x14ac:dyDescent="0.2">
      <c r="C4744" s="1">
        <v>43707</v>
      </c>
      <c r="D4744" s="2">
        <v>34.914999999999999</v>
      </c>
      <c r="F4744" s="16"/>
    </row>
    <row r="4745" spans="3:6" x14ac:dyDescent="0.2">
      <c r="C4745" s="1">
        <v>43710</v>
      </c>
      <c r="D4745" s="2">
        <v>34.94</v>
      </c>
      <c r="F4745" s="16"/>
    </row>
    <row r="4746" spans="3:6" x14ac:dyDescent="0.2">
      <c r="C4746" s="1">
        <v>43711</v>
      </c>
      <c r="D4746" s="2">
        <v>34.85</v>
      </c>
      <c r="F4746" s="16"/>
    </row>
    <row r="4747" spans="3:6" x14ac:dyDescent="0.2">
      <c r="C4747" s="1">
        <v>43712</v>
      </c>
      <c r="D4747" s="2">
        <v>35.164999999999999</v>
      </c>
      <c r="F4747" s="16"/>
    </row>
    <row r="4748" spans="3:6" x14ac:dyDescent="0.2">
      <c r="C4748" s="1">
        <v>43713</v>
      </c>
      <c r="D4748" s="2">
        <v>35.494999999999997</v>
      </c>
      <c r="F4748" s="16"/>
    </row>
    <row r="4749" spans="3:6" x14ac:dyDescent="0.2">
      <c r="C4749" s="1">
        <v>43714</v>
      </c>
      <c r="D4749" s="2">
        <v>35.590000000000003</v>
      </c>
      <c r="F4749" s="16"/>
    </row>
    <row r="4750" spans="3:6" x14ac:dyDescent="0.2">
      <c r="C4750" s="1">
        <v>43717</v>
      </c>
      <c r="D4750" s="2">
        <v>35.590000000000003</v>
      </c>
      <c r="F4750" s="16"/>
    </row>
    <row r="4751" spans="3:6" x14ac:dyDescent="0.2">
      <c r="C4751" s="1">
        <v>43718</v>
      </c>
      <c r="D4751" s="2">
        <v>35.65</v>
      </c>
      <c r="F4751" s="16"/>
    </row>
    <row r="4752" spans="3:6" x14ac:dyDescent="0.2">
      <c r="C4752" s="1">
        <v>43719</v>
      </c>
      <c r="D4752" s="2">
        <v>35.85</v>
      </c>
      <c r="F4752" s="16"/>
    </row>
    <row r="4753" spans="3:6" x14ac:dyDescent="0.2">
      <c r="C4753" s="1">
        <v>43720</v>
      </c>
      <c r="D4753" s="2">
        <v>36.085000000000001</v>
      </c>
      <c r="F4753" s="16"/>
    </row>
    <row r="4754" spans="3:6" x14ac:dyDescent="0.2">
      <c r="C4754" s="1">
        <v>43721</v>
      </c>
      <c r="D4754" s="2">
        <v>36.174999999999997</v>
      </c>
      <c r="F4754" s="16"/>
    </row>
    <row r="4755" spans="3:6" x14ac:dyDescent="0.2">
      <c r="C4755" s="1">
        <v>43724</v>
      </c>
      <c r="D4755" s="2">
        <v>35.32</v>
      </c>
      <c r="F4755" s="16"/>
    </row>
    <row r="4756" spans="3:6" x14ac:dyDescent="0.2">
      <c r="C4756" s="1">
        <v>43725</v>
      </c>
      <c r="D4756" s="2">
        <v>35.299999999999997</v>
      </c>
      <c r="F4756" s="16"/>
    </row>
    <row r="4757" spans="3:6" x14ac:dyDescent="0.2">
      <c r="C4757" s="1">
        <v>43726</v>
      </c>
      <c r="D4757" s="2">
        <v>35.384999999999998</v>
      </c>
      <c r="F4757" s="16"/>
    </row>
    <row r="4758" spans="3:6" x14ac:dyDescent="0.2">
      <c r="C4758" s="1">
        <v>43727</v>
      </c>
      <c r="D4758" s="2">
        <v>35.634999999999998</v>
      </c>
      <c r="F4758" s="16"/>
    </row>
    <row r="4759" spans="3:6" x14ac:dyDescent="0.2">
      <c r="C4759" s="1">
        <v>43728</v>
      </c>
      <c r="D4759" s="2">
        <v>35.770000000000003</v>
      </c>
      <c r="F4759" s="16"/>
    </row>
    <row r="4760" spans="3:6" x14ac:dyDescent="0.2">
      <c r="C4760" s="1">
        <v>43731</v>
      </c>
      <c r="D4760" s="2">
        <v>35.49</v>
      </c>
      <c r="F4760" s="16"/>
    </row>
    <row r="4761" spans="3:6" x14ac:dyDescent="0.2">
      <c r="C4761" s="1">
        <v>43732</v>
      </c>
      <c r="D4761" s="2">
        <v>35.380000000000003</v>
      </c>
      <c r="F4761" s="16"/>
    </row>
    <row r="4762" spans="3:6" x14ac:dyDescent="0.2">
      <c r="C4762" s="1">
        <v>43733</v>
      </c>
      <c r="D4762" s="2">
        <v>35.195</v>
      </c>
      <c r="F4762" s="16"/>
    </row>
    <row r="4763" spans="3:6" x14ac:dyDescent="0.2">
      <c r="C4763" s="1">
        <v>43734</v>
      </c>
      <c r="D4763" s="2">
        <v>35.43</v>
      </c>
      <c r="F4763" s="16"/>
    </row>
    <row r="4764" spans="3:6" x14ac:dyDescent="0.2">
      <c r="C4764" s="1">
        <v>43735</v>
      </c>
      <c r="D4764" s="2">
        <v>35.564999999999998</v>
      </c>
      <c r="F4764" s="16"/>
    </row>
    <row r="4765" spans="3:6" x14ac:dyDescent="0.2">
      <c r="C4765" s="1">
        <v>43738</v>
      </c>
      <c r="D4765" s="2">
        <v>35.78</v>
      </c>
      <c r="F4765" s="16"/>
    </row>
    <row r="4766" spans="3:6" x14ac:dyDescent="0.2">
      <c r="C4766" s="1">
        <v>43739</v>
      </c>
      <c r="D4766" s="2">
        <v>35.305</v>
      </c>
      <c r="F4766" s="16"/>
    </row>
    <row r="4767" spans="3:6" x14ac:dyDescent="0.2">
      <c r="C4767" s="1">
        <v>43740</v>
      </c>
      <c r="D4767" s="2">
        <v>34.21</v>
      </c>
      <c r="F4767" s="16"/>
    </row>
    <row r="4768" spans="3:6" x14ac:dyDescent="0.2">
      <c r="C4768" s="1">
        <v>43742</v>
      </c>
      <c r="D4768" s="2">
        <v>34.549999999999997</v>
      </c>
      <c r="F4768" s="16"/>
    </row>
    <row r="4769" spans="3:6" x14ac:dyDescent="0.2">
      <c r="C4769" s="1">
        <v>43745</v>
      </c>
      <c r="D4769" s="2">
        <v>34.814999999999998</v>
      </c>
      <c r="F4769" s="16"/>
    </row>
    <row r="4770" spans="3:6" x14ac:dyDescent="0.2">
      <c r="C4770" s="1">
        <v>43746</v>
      </c>
      <c r="D4770" s="2">
        <v>34.414999999999999</v>
      </c>
      <c r="F4770" s="16"/>
    </row>
    <row r="4771" spans="3:6" x14ac:dyDescent="0.2">
      <c r="C4771" s="1">
        <v>43747</v>
      </c>
      <c r="D4771" s="2">
        <v>34.734999999999999</v>
      </c>
      <c r="F4771" s="16"/>
    </row>
    <row r="4772" spans="3:6" x14ac:dyDescent="0.2">
      <c r="C4772" s="1">
        <v>43748</v>
      </c>
      <c r="D4772" s="2">
        <v>35.045000000000002</v>
      </c>
      <c r="F4772" s="16"/>
    </row>
    <row r="4773" spans="3:6" x14ac:dyDescent="0.2">
      <c r="C4773" s="1">
        <v>43749</v>
      </c>
      <c r="D4773" s="2">
        <v>35.840000000000003</v>
      </c>
      <c r="F4773" s="16"/>
    </row>
    <row r="4774" spans="3:6" x14ac:dyDescent="0.2">
      <c r="C4774" s="1">
        <v>43752</v>
      </c>
      <c r="D4774" s="2">
        <v>35.68</v>
      </c>
      <c r="F4774" s="16"/>
    </row>
    <row r="4775" spans="3:6" x14ac:dyDescent="0.2">
      <c r="C4775" s="1">
        <v>43753</v>
      </c>
      <c r="D4775" s="2">
        <v>36.090000000000003</v>
      </c>
      <c r="F4775" s="16"/>
    </row>
    <row r="4776" spans="3:6" x14ac:dyDescent="0.2">
      <c r="C4776" s="1">
        <v>43754</v>
      </c>
      <c r="D4776" s="2">
        <v>36.104999999999997</v>
      </c>
      <c r="F4776" s="16"/>
    </row>
    <row r="4777" spans="3:6" x14ac:dyDescent="0.2">
      <c r="C4777" s="1">
        <v>43755</v>
      </c>
      <c r="D4777" s="2">
        <v>36.01</v>
      </c>
      <c r="F4777" s="16"/>
    </row>
    <row r="4778" spans="3:6" x14ac:dyDescent="0.2">
      <c r="C4778" s="1">
        <v>43756</v>
      </c>
      <c r="D4778" s="2">
        <v>35.909999999999997</v>
      </c>
      <c r="F4778" s="16"/>
    </row>
    <row r="4779" spans="3:6" x14ac:dyDescent="0.2">
      <c r="C4779" s="1">
        <v>43759</v>
      </c>
      <c r="D4779" s="2">
        <v>36.14</v>
      </c>
      <c r="F4779" s="16"/>
    </row>
    <row r="4780" spans="3:6" x14ac:dyDescent="0.2">
      <c r="C4780" s="1">
        <v>43760</v>
      </c>
      <c r="D4780" s="2">
        <v>36.174999999999997</v>
      </c>
      <c r="F4780" s="16"/>
    </row>
    <row r="4781" spans="3:6" x14ac:dyDescent="0.2">
      <c r="C4781" s="1">
        <v>43761</v>
      </c>
      <c r="D4781" s="2">
        <v>36.21</v>
      </c>
      <c r="F4781" s="16"/>
    </row>
    <row r="4782" spans="3:6" x14ac:dyDescent="0.2">
      <c r="C4782" s="1">
        <v>43762</v>
      </c>
      <c r="D4782" s="2">
        <v>36.340000000000003</v>
      </c>
      <c r="F4782" s="16"/>
    </row>
    <row r="4783" spans="3:6" x14ac:dyDescent="0.2">
      <c r="C4783" s="1">
        <v>43763</v>
      </c>
      <c r="D4783" s="2">
        <v>36.375</v>
      </c>
      <c r="F4783" s="16"/>
    </row>
    <row r="4784" spans="3:6" x14ac:dyDescent="0.2">
      <c r="C4784" s="1">
        <v>43766</v>
      </c>
      <c r="D4784" s="2">
        <v>36.42</v>
      </c>
      <c r="F4784" s="16"/>
    </row>
    <row r="4785" spans="3:6" x14ac:dyDescent="0.2">
      <c r="C4785" s="1">
        <v>43767</v>
      </c>
      <c r="D4785" s="2">
        <v>36.369999999999997</v>
      </c>
      <c r="F4785" s="16"/>
    </row>
    <row r="4786" spans="3:6" x14ac:dyDescent="0.2">
      <c r="C4786" s="1">
        <v>43768</v>
      </c>
      <c r="D4786" s="2">
        <v>36.36</v>
      </c>
      <c r="F4786" s="16"/>
    </row>
    <row r="4787" spans="3:6" x14ac:dyDescent="0.2">
      <c r="C4787" s="1">
        <v>43769</v>
      </c>
      <c r="D4787" s="2">
        <v>36.21</v>
      </c>
      <c r="F4787" s="16"/>
    </row>
    <row r="4788" spans="3:6" x14ac:dyDescent="0.2">
      <c r="C4788" s="1">
        <v>43770</v>
      </c>
      <c r="D4788" s="2">
        <v>36.405000000000001</v>
      </c>
      <c r="F4788" s="16"/>
    </row>
    <row r="4789" spans="3:6" x14ac:dyDescent="0.2">
      <c r="C4789" s="1">
        <v>43773</v>
      </c>
      <c r="D4789" s="2">
        <v>36.854999999999997</v>
      </c>
      <c r="F4789" s="16"/>
    </row>
    <row r="4790" spans="3:6" x14ac:dyDescent="0.2">
      <c r="C4790" s="1">
        <v>43774</v>
      </c>
      <c r="D4790" s="2">
        <v>36.96</v>
      </c>
      <c r="F4790" s="16"/>
    </row>
    <row r="4791" spans="3:6" x14ac:dyDescent="0.2">
      <c r="C4791" s="1">
        <v>43775</v>
      </c>
      <c r="D4791" s="2">
        <v>37.090000000000003</v>
      </c>
      <c r="F4791" s="16"/>
    </row>
    <row r="4792" spans="3:6" x14ac:dyDescent="0.2">
      <c r="C4792" s="1">
        <v>43776</v>
      </c>
      <c r="D4792" s="2">
        <v>37.26</v>
      </c>
      <c r="F4792" s="16"/>
    </row>
    <row r="4793" spans="3:6" x14ac:dyDescent="0.2">
      <c r="C4793" s="1">
        <v>43777</v>
      </c>
      <c r="D4793" s="2">
        <v>37.185000000000002</v>
      </c>
      <c r="F4793" s="16"/>
    </row>
    <row r="4794" spans="3:6" x14ac:dyDescent="0.2">
      <c r="C4794" s="1">
        <v>43780</v>
      </c>
      <c r="D4794" s="2">
        <v>37.159999999999997</v>
      </c>
      <c r="F4794" s="16"/>
    </row>
    <row r="4795" spans="3:6" x14ac:dyDescent="0.2">
      <c r="C4795" s="1">
        <v>43781</v>
      </c>
      <c r="D4795" s="2">
        <v>37.305</v>
      </c>
      <c r="F4795" s="16"/>
    </row>
    <row r="4796" spans="3:6" x14ac:dyDescent="0.2">
      <c r="C4796" s="1">
        <v>43782</v>
      </c>
      <c r="D4796" s="2">
        <v>37.159999999999997</v>
      </c>
      <c r="F4796" s="16"/>
    </row>
    <row r="4797" spans="3:6" x14ac:dyDescent="0.2">
      <c r="C4797" s="1">
        <v>43783</v>
      </c>
      <c r="D4797" s="2">
        <v>37.07</v>
      </c>
      <c r="F4797" s="16"/>
    </row>
    <row r="4798" spans="3:6" x14ac:dyDescent="0.2">
      <c r="C4798" s="1">
        <v>43784</v>
      </c>
      <c r="D4798" s="2">
        <v>37.28</v>
      </c>
      <c r="F4798" s="16"/>
    </row>
    <row r="4799" spans="3:6" x14ac:dyDescent="0.2">
      <c r="C4799" s="1">
        <v>43787</v>
      </c>
      <c r="D4799" s="2">
        <v>37.204999999999998</v>
      </c>
      <c r="F4799" s="16"/>
    </row>
    <row r="4800" spans="3:6" x14ac:dyDescent="0.2">
      <c r="C4800" s="1">
        <v>43788</v>
      </c>
      <c r="D4800" s="2">
        <v>37.14</v>
      </c>
      <c r="F4800" s="16"/>
    </row>
    <row r="4801" spans="3:6" x14ac:dyDescent="0.2">
      <c r="C4801" s="1">
        <v>43789</v>
      </c>
      <c r="D4801" s="2">
        <v>37.015000000000001</v>
      </c>
      <c r="F4801" s="16"/>
    </row>
    <row r="4802" spans="3:6" x14ac:dyDescent="0.2">
      <c r="C4802" s="1">
        <v>43790</v>
      </c>
      <c r="D4802" s="2">
        <v>36.994999999999997</v>
      </c>
      <c r="F4802" s="16"/>
    </row>
    <row r="4803" spans="3:6" x14ac:dyDescent="0.2">
      <c r="C4803" s="1">
        <v>43791</v>
      </c>
      <c r="D4803" s="2">
        <v>37.045000000000002</v>
      </c>
      <c r="F4803" s="16"/>
    </row>
    <row r="4804" spans="3:6" x14ac:dyDescent="0.2">
      <c r="C4804" s="1">
        <v>43794</v>
      </c>
      <c r="D4804" s="2">
        <v>37.25</v>
      </c>
      <c r="F4804" s="16"/>
    </row>
    <row r="4805" spans="3:6" x14ac:dyDescent="0.2">
      <c r="C4805" s="1">
        <v>43795</v>
      </c>
      <c r="D4805" s="2">
        <v>37.229999999999997</v>
      </c>
      <c r="F4805" s="16"/>
    </row>
    <row r="4806" spans="3:6" x14ac:dyDescent="0.2">
      <c r="C4806" s="1">
        <v>43796</v>
      </c>
      <c r="D4806" s="2">
        <v>37.299999999999997</v>
      </c>
      <c r="F4806" s="16"/>
    </row>
    <row r="4807" spans="3:6" x14ac:dyDescent="0.2">
      <c r="C4807" s="1">
        <v>43797</v>
      </c>
      <c r="D4807" s="2">
        <v>37.244999999999997</v>
      </c>
      <c r="F4807" s="16"/>
    </row>
    <row r="4808" spans="3:6" x14ac:dyDescent="0.2">
      <c r="C4808" s="1">
        <v>43798</v>
      </c>
      <c r="D4808" s="2">
        <v>37.21</v>
      </c>
      <c r="F4808" s="16"/>
    </row>
    <row r="4809" spans="3:6" x14ac:dyDescent="0.2">
      <c r="C4809" s="1">
        <v>43801</v>
      </c>
      <c r="D4809" s="2">
        <v>36.42</v>
      </c>
      <c r="F4809" s="16"/>
    </row>
    <row r="4810" spans="3:6" x14ac:dyDescent="0.2">
      <c r="C4810" s="1">
        <v>43802</v>
      </c>
      <c r="D4810" s="2">
        <v>36.299999999999997</v>
      </c>
      <c r="F4810" s="16"/>
    </row>
    <row r="4811" spans="3:6" x14ac:dyDescent="0.2">
      <c r="C4811" s="1">
        <v>43803</v>
      </c>
      <c r="D4811" s="2">
        <v>36.81</v>
      </c>
      <c r="F4811" s="16"/>
    </row>
    <row r="4812" spans="3:6" x14ac:dyDescent="0.2">
      <c r="C4812" s="1">
        <v>43804</v>
      </c>
      <c r="D4812" s="2">
        <v>36.659999999999997</v>
      </c>
      <c r="F4812" s="16"/>
    </row>
    <row r="4813" spans="3:6" x14ac:dyDescent="0.2">
      <c r="C4813" s="1">
        <v>43805</v>
      </c>
      <c r="D4813" s="2">
        <v>37.14</v>
      </c>
      <c r="F4813" s="16"/>
    </row>
    <row r="4814" spans="3:6" x14ac:dyDescent="0.2">
      <c r="C4814" s="1">
        <v>43808</v>
      </c>
      <c r="D4814" s="2">
        <v>36.909999999999997</v>
      </c>
      <c r="F4814" s="16"/>
    </row>
    <row r="4815" spans="3:6" x14ac:dyDescent="0.2">
      <c r="C4815" s="1">
        <v>43809</v>
      </c>
      <c r="D4815" s="2">
        <v>36.914999999999999</v>
      </c>
      <c r="F4815" s="16"/>
    </row>
    <row r="4816" spans="3:6" x14ac:dyDescent="0.2">
      <c r="C4816" s="1">
        <v>43810</v>
      </c>
      <c r="D4816" s="2">
        <v>37.07</v>
      </c>
      <c r="F4816" s="16"/>
    </row>
    <row r="4817" spans="3:6" x14ac:dyDescent="0.2">
      <c r="C4817" s="1">
        <v>43811</v>
      </c>
      <c r="D4817" s="2">
        <v>37.274999999999999</v>
      </c>
      <c r="F4817" s="16"/>
    </row>
    <row r="4818" spans="3:6" x14ac:dyDescent="0.2">
      <c r="C4818" s="1">
        <v>43812</v>
      </c>
      <c r="D4818" s="2">
        <v>37.520000000000003</v>
      </c>
      <c r="F4818" s="16"/>
    </row>
    <row r="4819" spans="3:6" x14ac:dyDescent="0.2">
      <c r="C4819" s="1">
        <v>43815</v>
      </c>
      <c r="D4819" s="2">
        <v>37.82</v>
      </c>
      <c r="F4819" s="16"/>
    </row>
    <row r="4820" spans="3:6" x14ac:dyDescent="0.2">
      <c r="C4820" s="1">
        <v>43816</v>
      </c>
      <c r="D4820" s="2">
        <v>37.564999999999998</v>
      </c>
      <c r="F4820" s="16"/>
    </row>
    <row r="4821" spans="3:6" x14ac:dyDescent="0.2">
      <c r="C4821" s="1">
        <v>43817</v>
      </c>
      <c r="D4821" s="2">
        <v>37.520000000000003</v>
      </c>
      <c r="F4821" s="16"/>
    </row>
    <row r="4822" spans="3:6" x14ac:dyDescent="0.2">
      <c r="C4822" s="1">
        <v>43818</v>
      </c>
      <c r="D4822" s="2">
        <v>37.51</v>
      </c>
      <c r="F4822" s="16"/>
    </row>
    <row r="4823" spans="3:6" x14ac:dyDescent="0.2">
      <c r="C4823" s="1">
        <v>43819</v>
      </c>
      <c r="D4823" s="2">
        <v>37.865000000000002</v>
      </c>
      <c r="F4823" s="16"/>
    </row>
    <row r="4824" spans="3:6" x14ac:dyDescent="0.2">
      <c r="C4824" s="1">
        <v>43822</v>
      </c>
      <c r="D4824" s="2">
        <v>37.869999999999997</v>
      </c>
      <c r="F4824" s="16"/>
    </row>
    <row r="4825" spans="3:6" x14ac:dyDescent="0.2">
      <c r="C4825" s="1">
        <v>43826</v>
      </c>
      <c r="D4825" s="2">
        <v>38</v>
      </c>
      <c r="F4825" s="16"/>
    </row>
    <row r="4826" spans="3:6" x14ac:dyDescent="0.2">
      <c r="C4826" s="1">
        <v>43829</v>
      </c>
      <c r="D4826" s="2">
        <v>37.82</v>
      </c>
      <c r="F4826" s="16"/>
    </row>
    <row r="4827" spans="3:6" x14ac:dyDescent="0.2">
      <c r="C4827" s="1">
        <v>43832</v>
      </c>
      <c r="D4827" s="2">
        <v>38.055</v>
      </c>
      <c r="F4827" s="16"/>
    </row>
    <row r="4828" spans="3:6" x14ac:dyDescent="0.2">
      <c r="C4828" s="1">
        <v>43833</v>
      </c>
      <c r="D4828" s="2">
        <v>37.840000000000003</v>
      </c>
      <c r="F4828" s="16"/>
    </row>
    <row r="4829" spans="3:6" x14ac:dyDescent="0.2">
      <c r="C4829" s="1">
        <v>43836</v>
      </c>
      <c r="D4829" s="2">
        <v>37.645000000000003</v>
      </c>
      <c r="F4829" s="16"/>
    </row>
    <row r="4830" spans="3:6" x14ac:dyDescent="0.2">
      <c r="C4830" s="1">
        <v>43837</v>
      </c>
      <c r="D4830" s="2">
        <v>37.72</v>
      </c>
      <c r="F4830" s="16"/>
    </row>
    <row r="4831" spans="3:6" x14ac:dyDescent="0.2">
      <c r="C4831" s="1">
        <v>43838</v>
      </c>
      <c r="D4831" s="2">
        <v>37.89</v>
      </c>
      <c r="F4831" s="16"/>
    </row>
    <row r="4832" spans="3:6" x14ac:dyDescent="0.2">
      <c r="C4832" s="1">
        <v>43839</v>
      </c>
      <c r="D4832" s="2">
        <v>38.1</v>
      </c>
      <c r="F4832" s="16"/>
    </row>
    <row r="4833" spans="3:6" x14ac:dyDescent="0.2">
      <c r="C4833" s="1">
        <v>43840</v>
      </c>
      <c r="D4833" s="2">
        <v>38.045000000000002</v>
      </c>
      <c r="F4833" s="16"/>
    </row>
    <row r="4834" spans="3:6" x14ac:dyDescent="0.2">
      <c r="C4834" s="1">
        <v>43843</v>
      </c>
      <c r="D4834" s="2">
        <v>37.905000000000001</v>
      </c>
      <c r="F4834" s="16"/>
    </row>
    <row r="4835" spans="3:6" x14ac:dyDescent="0.2">
      <c r="C4835" s="1">
        <v>43844</v>
      </c>
      <c r="D4835" s="2">
        <v>37.884999999999998</v>
      </c>
      <c r="F4835" s="16"/>
    </row>
    <row r="4836" spans="3:6" x14ac:dyDescent="0.2">
      <c r="C4836" s="1">
        <v>43845</v>
      </c>
      <c r="D4836" s="2">
        <v>37.825000000000003</v>
      </c>
      <c r="F4836" s="16"/>
    </row>
    <row r="4837" spans="3:6" x14ac:dyDescent="0.2">
      <c r="C4837" s="1">
        <v>43846</v>
      </c>
      <c r="D4837" s="2">
        <v>37.89</v>
      </c>
      <c r="F4837" s="16"/>
    </row>
    <row r="4838" spans="3:6" x14ac:dyDescent="0.2">
      <c r="C4838" s="1">
        <v>43847</v>
      </c>
      <c r="D4838" s="2">
        <v>38.215000000000003</v>
      </c>
      <c r="F4838" s="16"/>
    </row>
    <row r="4839" spans="3:6" x14ac:dyDescent="0.2">
      <c r="C4839" s="1">
        <v>43850</v>
      </c>
      <c r="D4839" s="2">
        <v>38.159999999999997</v>
      </c>
      <c r="F4839" s="16"/>
    </row>
    <row r="4840" spans="3:6" x14ac:dyDescent="0.2">
      <c r="C4840" s="1">
        <v>43851</v>
      </c>
      <c r="D4840" s="2">
        <v>38.045000000000002</v>
      </c>
      <c r="F4840" s="16"/>
    </row>
    <row r="4841" spans="3:6" x14ac:dyDescent="0.2">
      <c r="C4841" s="1">
        <v>43852</v>
      </c>
      <c r="D4841" s="2">
        <v>37.865000000000002</v>
      </c>
      <c r="F4841" s="16"/>
    </row>
    <row r="4842" spans="3:6" x14ac:dyDescent="0.2">
      <c r="C4842" s="1">
        <v>43853</v>
      </c>
      <c r="D4842" s="2">
        <v>37.549999999999997</v>
      </c>
      <c r="F4842" s="16"/>
    </row>
    <row r="4843" spans="3:6" x14ac:dyDescent="0.2">
      <c r="C4843" s="1">
        <v>43854</v>
      </c>
      <c r="D4843" s="2">
        <v>37.954999999999998</v>
      </c>
      <c r="F4843" s="16"/>
    </row>
    <row r="4844" spans="3:6" x14ac:dyDescent="0.2">
      <c r="C4844" s="1">
        <v>43857</v>
      </c>
      <c r="D4844" s="2">
        <v>36.96</v>
      </c>
      <c r="F4844" s="16"/>
    </row>
    <row r="4845" spans="3:6" x14ac:dyDescent="0.2">
      <c r="C4845" s="1">
        <v>43858</v>
      </c>
      <c r="D4845" s="2">
        <v>37.344999999999999</v>
      </c>
      <c r="F4845" s="16"/>
    </row>
    <row r="4846" spans="3:6" x14ac:dyDescent="0.2">
      <c r="C4846" s="1">
        <v>43859</v>
      </c>
      <c r="D4846" s="2">
        <v>37.51</v>
      </c>
      <c r="F4846" s="16"/>
    </row>
    <row r="4847" spans="3:6" x14ac:dyDescent="0.2">
      <c r="C4847" s="1">
        <v>43860</v>
      </c>
      <c r="D4847" s="2">
        <v>37.064999999999998</v>
      </c>
      <c r="F4847" s="16"/>
    </row>
    <row r="4848" spans="3:6" x14ac:dyDescent="0.2">
      <c r="C4848" s="1">
        <v>43861</v>
      </c>
      <c r="D4848" s="2">
        <v>36.585000000000001</v>
      </c>
      <c r="F4848" s="16"/>
    </row>
    <row r="4849" spans="3:6" x14ac:dyDescent="0.2">
      <c r="C4849" s="1">
        <v>43864</v>
      </c>
      <c r="D4849" s="2">
        <v>36.74</v>
      </c>
      <c r="F4849" s="16"/>
    </row>
    <row r="4850" spans="3:6" x14ac:dyDescent="0.2">
      <c r="C4850" s="1">
        <v>43865</v>
      </c>
      <c r="D4850" s="2">
        <v>37.484999999999999</v>
      </c>
      <c r="F4850" s="16"/>
    </row>
    <row r="4851" spans="3:6" x14ac:dyDescent="0.2">
      <c r="C4851" s="1">
        <v>43866</v>
      </c>
      <c r="D4851" s="2">
        <v>37.924999999999997</v>
      </c>
      <c r="F4851" s="16"/>
    </row>
    <row r="4852" spans="3:6" x14ac:dyDescent="0.2">
      <c r="C4852" s="1">
        <v>43867</v>
      </c>
      <c r="D4852" s="2">
        <v>38.229999999999997</v>
      </c>
      <c r="F4852" s="16"/>
    </row>
    <row r="4853" spans="3:6" x14ac:dyDescent="0.2">
      <c r="C4853" s="1">
        <v>43868</v>
      </c>
      <c r="D4853" s="2">
        <v>38.17</v>
      </c>
      <c r="F4853" s="16"/>
    </row>
    <row r="4854" spans="3:6" x14ac:dyDescent="0.2">
      <c r="C4854" s="1">
        <v>43871</v>
      </c>
      <c r="D4854" s="2">
        <v>38.119999999999997</v>
      </c>
      <c r="F4854" s="16"/>
    </row>
    <row r="4855" spans="3:6" x14ac:dyDescent="0.2">
      <c r="C4855" s="1">
        <v>43872</v>
      </c>
      <c r="D4855" s="2">
        <v>38.479999999999997</v>
      </c>
      <c r="F4855" s="16"/>
    </row>
    <row r="4856" spans="3:6" x14ac:dyDescent="0.2">
      <c r="C4856" s="1">
        <v>43873</v>
      </c>
      <c r="D4856" s="2">
        <v>38.75</v>
      </c>
      <c r="F4856" s="16"/>
    </row>
    <row r="4857" spans="3:6" x14ac:dyDescent="0.2">
      <c r="C4857" s="1">
        <v>43874</v>
      </c>
      <c r="D4857" s="2">
        <v>38.68</v>
      </c>
      <c r="F4857" s="16"/>
    </row>
    <row r="4858" spans="3:6" x14ac:dyDescent="0.2">
      <c r="C4858" s="1">
        <v>43875</v>
      </c>
      <c r="D4858" s="2">
        <v>38.625</v>
      </c>
      <c r="F4858" s="16"/>
    </row>
    <row r="4859" spans="3:6" x14ac:dyDescent="0.2">
      <c r="C4859" s="1">
        <v>43878</v>
      </c>
      <c r="D4859" s="2">
        <v>38.725000000000001</v>
      </c>
      <c r="F4859" s="16"/>
    </row>
    <row r="4860" spans="3:6" x14ac:dyDescent="0.2">
      <c r="C4860" s="1">
        <v>43879</v>
      </c>
      <c r="D4860" s="2">
        <v>38.57</v>
      </c>
      <c r="F4860" s="16"/>
    </row>
    <row r="4861" spans="3:6" x14ac:dyDescent="0.2">
      <c r="C4861" s="1">
        <v>43880</v>
      </c>
      <c r="D4861" s="2">
        <v>38.844999999999999</v>
      </c>
      <c r="F4861" s="16"/>
    </row>
    <row r="4862" spans="3:6" x14ac:dyDescent="0.2">
      <c r="C4862" s="1">
        <v>43881</v>
      </c>
      <c r="D4862" s="2">
        <v>38.44</v>
      </c>
      <c r="F4862" s="16"/>
    </row>
    <row r="4863" spans="3:6" x14ac:dyDescent="0.2">
      <c r="C4863" s="1">
        <v>43882</v>
      </c>
      <c r="D4863" s="2">
        <v>38.204999999999998</v>
      </c>
      <c r="F4863" s="16"/>
    </row>
    <row r="4864" spans="3:6" x14ac:dyDescent="0.2">
      <c r="C4864" s="1">
        <v>43885</v>
      </c>
      <c r="D4864" s="2">
        <v>36.65</v>
      </c>
      <c r="F4864" s="16"/>
    </row>
    <row r="4865" spans="3:6" x14ac:dyDescent="0.2">
      <c r="C4865" s="1">
        <v>43886</v>
      </c>
      <c r="D4865" s="2">
        <v>35.909999999999997</v>
      </c>
      <c r="F4865" s="16"/>
    </row>
    <row r="4866" spans="3:6" x14ac:dyDescent="0.2">
      <c r="C4866" s="1">
        <v>43887</v>
      </c>
      <c r="D4866" s="2">
        <v>35.92</v>
      </c>
      <c r="F4866" s="16"/>
    </row>
    <row r="4867" spans="3:6" x14ac:dyDescent="0.2">
      <c r="C4867" s="1">
        <v>43888</v>
      </c>
      <c r="D4867" s="2">
        <v>34.74</v>
      </c>
      <c r="F4867" s="16"/>
    </row>
    <row r="4868" spans="3:6" x14ac:dyDescent="0.2">
      <c r="C4868" s="1">
        <v>43889</v>
      </c>
      <c r="D4868" s="2">
        <v>33.53</v>
      </c>
      <c r="F4868" s="16"/>
    </row>
    <row r="4869" spans="3:6" x14ac:dyDescent="0.2">
      <c r="C4869" s="1">
        <v>43892</v>
      </c>
      <c r="D4869" s="2">
        <v>33.58</v>
      </c>
      <c r="F4869" s="16"/>
    </row>
    <row r="4870" spans="3:6" x14ac:dyDescent="0.2">
      <c r="C4870" s="1">
        <v>43893</v>
      </c>
      <c r="D4870" s="2">
        <v>33.844999999999999</v>
      </c>
      <c r="F4870" s="16"/>
    </row>
    <row r="4871" spans="3:6" x14ac:dyDescent="0.2">
      <c r="C4871" s="1">
        <v>43894</v>
      </c>
      <c r="D4871" s="2">
        <v>34.395000000000003</v>
      </c>
      <c r="F4871" s="16"/>
    </row>
    <row r="4872" spans="3:6" x14ac:dyDescent="0.2">
      <c r="C4872" s="1">
        <v>43895</v>
      </c>
      <c r="D4872" s="2">
        <v>33.79</v>
      </c>
      <c r="F4872" s="16"/>
    </row>
    <row r="4873" spans="3:6" x14ac:dyDescent="0.2">
      <c r="C4873" s="1">
        <v>43896</v>
      </c>
      <c r="D4873" s="2">
        <v>32.505000000000003</v>
      </c>
      <c r="F4873" s="16"/>
    </row>
    <row r="4874" spans="3:6" x14ac:dyDescent="0.2">
      <c r="C4874" s="1">
        <v>43899</v>
      </c>
      <c r="D4874" s="2">
        <v>29.65</v>
      </c>
      <c r="F4874" s="16"/>
    </row>
    <row r="4875" spans="3:6" x14ac:dyDescent="0.2">
      <c r="C4875" s="1">
        <v>43900</v>
      </c>
      <c r="D4875" s="2">
        <v>29.3</v>
      </c>
      <c r="F4875" s="16"/>
    </row>
    <row r="4876" spans="3:6" x14ac:dyDescent="0.2">
      <c r="C4876" s="1">
        <v>43901</v>
      </c>
      <c r="D4876" s="2">
        <v>29.19</v>
      </c>
      <c r="F4876" s="16"/>
    </row>
    <row r="4877" spans="3:6" x14ac:dyDescent="0.2">
      <c r="C4877" s="1">
        <v>43902</v>
      </c>
      <c r="D4877" s="2">
        <v>25.695</v>
      </c>
      <c r="F4877" s="16"/>
    </row>
    <row r="4878" spans="3:6" x14ac:dyDescent="0.2">
      <c r="C4878" s="1">
        <v>43903</v>
      </c>
      <c r="D4878" s="2">
        <v>26.1</v>
      </c>
      <c r="F4878" s="16"/>
    </row>
    <row r="4879" spans="3:6" x14ac:dyDescent="0.2">
      <c r="C4879" s="1">
        <v>43906</v>
      </c>
      <c r="D4879" s="2">
        <v>24.695</v>
      </c>
      <c r="F4879" s="16"/>
    </row>
    <row r="4880" spans="3:6" x14ac:dyDescent="0.2">
      <c r="C4880" s="1">
        <v>43907</v>
      </c>
      <c r="D4880" s="2">
        <v>25.254999999999999</v>
      </c>
      <c r="F4880" s="16"/>
    </row>
    <row r="4881" spans="3:6" x14ac:dyDescent="0.2">
      <c r="C4881" s="1">
        <v>43908</v>
      </c>
      <c r="D4881" s="2">
        <v>23.81</v>
      </c>
      <c r="F4881" s="16"/>
    </row>
    <row r="4882" spans="3:6" x14ac:dyDescent="0.2">
      <c r="C4882" s="1">
        <v>43909</v>
      </c>
      <c r="D4882" s="2">
        <v>24.475000000000001</v>
      </c>
      <c r="F4882" s="16"/>
    </row>
    <row r="4883" spans="3:6" x14ac:dyDescent="0.2">
      <c r="C4883" s="1">
        <v>43910</v>
      </c>
      <c r="D4883" s="2">
        <v>25.47</v>
      </c>
      <c r="F4883" s="16"/>
    </row>
    <row r="4884" spans="3:6" x14ac:dyDescent="0.2">
      <c r="C4884" s="1">
        <v>43913</v>
      </c>
      <c r="D4884" s="2">
        <v>24.855</v>
      </c>
      <c r="F4884" s="16"/>
    </row>
    <row r="4885" spans="3:6" x14ac:dyDescent="0.2">
      <c r="C4885" s="1">
        <v>43914</v>
      </c>
      <c r="D4885" s="2">
        <v>27.24</v>
      </c>
      <c r="F4885" s="16"/>
    </row>
    <row r="4886" spans="3:6" x14ac:dyDescent="0.2">
      <c r="C4886" s="1">
        <v>43915</v>
      </c>
      <c r="D4886" s="2">
        <v>28.035</v>
      </c>
      <c r="F4886" s="16"/>
    </row>
    <row r="4887" spans="3:6" x14ac:dyDescent="0.2">
      <c r="C4887" s="1">
        <v>43916</v>
      </c>
      <c r="D4887" s="2">
        <v>28.465</v>
      </c>
      <c r="F4887" s="16"/>
    </row>
    <row r="4888" spans="3:6" x14ac:dyDescent="0.2">
      <c r="C4888" s="1">
        <v>43917</v>
      </c>
      <c r="D4888" s="2">
        <v>27.414999999999999</v>
      </c>
      <c r="F4888" s="16"/>
    </row>
    <row r="4889" spans="3:6" x14ac:dyDescent="0.2">
      <c r="C4889" s="1">
        <v>43920</v>
      </c>
      <c r="D4889" s="2">
        <v>27.725000000000001</v>
      </c>
      <c r="F4889" s="16"/>
    </row>
    <row r="4890" spans="3:6" x14ac:dyDescent="0.2">
      <c r="C4890" s="1">
        <v>43921</v>
      </c>
      <c r="D4890" s="2">
        <v>27.975000000000001</v>
      </c>
      <c r="F4890" s="16"/>
    </row>
    <row r="4891" spans="3:6" x14ac:dyDescent="0.2">
      <c r="C4891" s="1">
        <v>43922</v>
      </c>
      <c r="D4891" s="2">
        <v>26.905000000000001</v>
      </c>
      <c r="F4891" s="16"/>
    </row>
    <row r="4892" spans="3:6" x14ac:dyDescent="0.2">
      <c r="C4892" s="1">
        <v>43923</v>
      </c>
      <c r="D4892" s="2">
        <v>26.995000000000001</v>
      </c>
      <c r="F4892" s="16"/>
    </row>
    <row r="4893" spans="3:6" x14ac:dyDescent="0.2">
      <c r="C4893" s="1">
        <v>43924</v>
      </c>
      <c r="D4893" s="2">
        <v>26.675000000000001</v>
      </c>
      <c r="F4893" s="16"/>
    </row>
    <row r="4894" spans="3:6" x14ac:dyDescent="0.2">
      <c r="C4894" s="1">
        <v>43927</v>
      </c>
      <c r="D4894" s="2">
        <v>28.01</v>
      </c>
      <c r="F4894" s="16"/>
    </row>
    <row r="4895" spans="3:6" x14ac:dyDescent="0.2">
      <c r="C4895" s="1">
        <v>43928</v>
      </c>
      <c r="D4895" s="2">
        <v>28.664999999999999</v>
      </c>
      <c r="F4895" s="16"/>
    </row>
    <row r="4896" spans="3:6" x14ac:dyDescent="0.2">
      <c r="C4896" s="1">
        <v>43929</v>
      </c>
      <c r="D4896" s="2">
        <v>28.625</v>
      </c>
      <c r="F4896" s="16"/>
    </row>
    <row r="4897" spans="3:6" x14ac:dyDescent="0.2">
      <c r="C4897" s="1">
        <v>43930</v>
      </c>
      <c r="D4897" s="2">
        <v>28.975000000000001</v>
      </c>
      <c r="F4897" s="16"/>
    </row>
    <row r="4898" spans="3:6" x14ac:dyDescent="0.2">
      <c r="C4898" s="1">
        <v>43935</v>
      </c>
      <c r="D4898" s="2">
        <v>29.254999999999999</v>
      </c>
      <c r="F4898" s="16"/>
    </row>
    <row r="4899" spans="3:6" x14ac:dyDescent="0.2">
      <c r="C4899" s="1">
        <v>43936</v>
      </c>
      <c r="D4899" s="2">
        <v>28.15</v>
      </c>
      <c r="F4899" s="16"/>
    </row>
    <row r="4900" spans="3:6" x14ac:dyDescent="0.2">
      <c r="C4900" s="1">
        <v>43937</v>
      </c>
      <c r="D4900" s="2">
        <v>28.225000000000001</v>
      </c>
      <c r="F4900" s="16"/>
    </row>
    <row r="4901" spans="3:6" x14ac:dyDescent="0.2">
      <c r="C4901" s="1">
        <v>43938</v>
      </c>
      <c r="D4901" s="2">
        <v>28.995000000000001</v>
      </c>
      <c r="F4901" s="16"/>
    </row>
    <row r="4902" spans="3:6" x14ac:dyDescent="0.2">
      <c r="C4902" s="1">
        <v>43941</v>
      </c>
      <c r="D4902" s="2">
        <v>29.23</v>
      </c>
      <c r="F4902" s="16"/>
    </row>
    <row r="4903" spans="3:6" x14ac:dyDescent="0.2">
      <c r="C4903" s="1">
        <v>43942</v>
      </c>
      <c r="D4903" s="2">
        <v>28</v>
      </c>
      <c r="F4903" s="16"/>
    </row>
    <row r="4904" spans="3:6" x14ac:dyDescent="0.2">
      <c r="C4904" s="1">
        <v>43943</v>
      </c>
      <c r="D4904" s="2">
        <v>28.395</v>
      </c>
      <c r="F4904" s="16"/>
    </row>
    <row r="4905" spans="3:6" x14ac:dyDescent="0.2">
      <c r="C4905" s="1">
        <v>43944</v>
      </c>
      <c r="D4905" s="2">
        <v>28.6</v>
      </c>
      <c r="F4905" s="16"/>
    </row>
    <row r="4906" spans="3:6" x14ac:dyDescent="0.2">
      <c r="C4906" s="1">
        <v>43945</v>
      </c>
      <c r="D4906" s="2">
        <v>28.254999999999999</v>
      </c>
      <c r="F4906" s="16"/>
    </row>
    <row r="4907" spans="3:6" x14ac:dyDescent="0.2">
      <c r="C4907" s="1">
        <v>43948</v>
      </c>
      <c r="D4907" s="2">
        <v>28.954999999999998</v>
      </c>
      <c r="F4907" s="16"/>
    </row>
    <row r="4908" spans="3:6" x14ac:dyDescent="0.2">
      <c r="C4908" s="1">
        <v>43949</v>
      </c>
      <c r="D4908" s="2">
        <v>29.445</v>
      </c>
      <c r="F4908" s="16"/>
    </row>
    <row r="4909" spans="3:6" x14ac:dyDescent="0.2">
      <c r="C4909" s="1">
        <v>43950</v>
      </c>
      <c r="D4909" s="2">
        <v>30.094999999999999</v>
      </c>
      <c r="F4909" s="16"/>
    </row>
    <row r="4910" spans="3:6" x14ac:dyDescent="0.2">
      <c r="C4910" s="1">
        <v>43951</v>
      </c>
      <c r="D4910" s="2">
        <v>29.434999999999999</v>
      </c>
      <c r="F4910" s="16"/>
    </row>
    <row r="4911" spans="3:6" x14ac:dyDescent="0.2">
      <c r="C4911" s="1">
        <v>43955</v>
      </c>
      <c r="D4911" s="2">
        <v>28.385000000000002</v>
      </c>
      <c r="F4911" s="16"/>
    </row>
    <row r="4912" spans="3:6" x14ac:dyDescent="0.2">
      <c r="C4912" s="1">
        <v>43956</v>
      </c>
      <c r="D4912" s="2">
        <v>29</v>
      </c>
      <c r="F4912" s="16"/>
    </row>
    <row r="4913" spans="3:6" x14ac:dyDescent="0.2">
      <c r="C4913" s="1">
        <v>43957</v>
      </c>
      <c r="D4913" s="2">
        <v>28.675000000000001</v>
      </c>
      <c r="F4913" s="16"/>
    </row>
    <row r="4914" spans="3:6" x14ac:dyDescent="0.2">
      <c r="C4914" s="1">
        <v>43958</v>
      </c>
      <c r="D4914" s="2">
        <v>29.09</v>
      </c>
      <c r="F4914" s="16"/>
    </row>
    <row r="4915" spans="3:6" x14ac:dyDescent="0.2">
      <c r="C4915" s="1">
        <v>43959</v>
      </c>
      <c r="D4915" s="2">
        <v>29.36</v>
      </c>
      <c r="F4915" s="16"/>
    </row>
    <row r="4916" spans="3:6" x14ac:dyDescent="0.2">
      <c r="C4916" s="1">
        <v>43962</v>
      </c>
      <c r="D4916" s="2">
        <v>29.14</v>
      </c>
      <c r="F4916" s="16"/>
    </row>
    <row r="4917" spans="3:6" x14ac:dyDescent="0.2">
      <c r="C4917" s="1">
        <v>43963</v>
      </c>
      <c r="D4917" s="2">
        <v>29.164999999999999</v>
      </c>
      <c r="F4917" s="16"/>
    </row>
    <row r="4918" spans="3:6" x14ac:dyDescent="0.2">
      <c r="C4918" s="1">
        <v>43964</v>
      </c>
      <c r="D4918" s="2">
        <v>28.35</v>
      </c>
      <c r="F4918" s="16"/>
    </row>
    <row r="4919" spans="3:6" x14ac:dyDescent="0.2">
      <c r="C4919" s="1">
        <v>43965</v>
      </c>
      <c r="D4919" s="2">
        <v>27.925000000000001</v>
      </c>
      <c r="F4919" s="16"/>
    </row>
    <row r="4920" spans="3:6" x14ac:dyDescent="0.2">
      <c r="C4920" s="1">
        <v>43966</v>
      </c>
      <c r="D4920" s="2">
        <v>27.984999999999999</v>
      </c>
      <c r="F4920" s="16"/>
    </row>
    <row r="4921" spans="3:6" x14ac:dyDescent="0.2">
      <c r="C4921" s="1">
        <v>43969</v>
      </c>
      <c r="D4921" s="2">
        <v>29.484999999999999</v>
      </c>
      <c r="F4921" s="16"/>
    </row>
    <row r="4922" spans="3:6" x14ac:dyDescent="0.2">
      <c r="C4922" s="1">
        <v>43970</v>
      </c>
      <c r="D4922" s="2">
        <v>29.355</v>
      </c>
      <c r="F4922" s="16"/>
    </row>
    <row r="4923" spans="3:6" x14ac:dyDescent="0.2">
      <c r="C4923" s="1">
        <v>43971</v>
      </c>
      <c r="D4923" s="2">
        <v>29.78</v>
      </c>
      <c r="F4923" s="16"/>
    </row>
    <row r="4924" spans="3:6" x14ac:dyDescent="0.2">
      <c r="C4924" s="1">
        <v>43972</v>
      </c>
      <c r="D4924" s="2">
        <v>29.434999999999999</v>
      </c>
      <c r="F4924" s="16"/>
    </row>
    <row r="4925" spans="3:6" x14ac:dyDescent="0.2">
      <c r="C4925" s="1">
        <v>43973</v>
      </c>
      <c r="D4925" s="2">
        <v>29.43</v>
      </c>
      <c r="F4925" s="16"/>
    </row>
    <row r="4926" spans="3:6" x14ac:dyDescent="0.2">
      <c r="C4926" s="1">
        <v>43976</v>
      </c>
      <c r="D4926" s="2">
        <v>30.09</v>
      </c>
      <c r="F4926" s="16"/>
    </row>
    <row r="4927" spans="3:6" x14ac:dyDescent="0.2">
      <c r="C4927" s="1">
        <v>43977</v>
      </c>
      <c r="D4927" s="2">
        <v>30.375</v>
      </c>
      <c r="F4927" s="16"/>
    </row>
    <row r="4928" spans="3:6" x14ac:dyDescent="0.2">
      <c r="C4928" s="1">
        <v>43978</v>
      </c>
      <c r="D4928" s="2">
        <v>30.88</v>
      </c>
      <c r="F4928" s="16"/>
    </row>
    <row r="4929" spans="3:6" x14ac:dyDescent="0.2">
      <c r="C4929" s="1">
        <v>43979</v>
      </c>
      <c r="D4929" s="2">
        <v>31.35</v>
      </c>
      <c r="F4929" s="16"/>
    </row>
    <row r="4930" spans="3:6" x14ac:dyDescent="0.2">
      <c r="C4930" s="1">
        <v>43980</v>
      </c>
      <c r="D4930" s="2">
        <v>30.925000000000001</v>
      </c>
      <c r="F4930" s="16"/>
    </row>
    <row r="4931" spans="3:6" x14ac:dyDescent="0.2">
      <c r="C4931" s="1">
        <v>43984</v>
      </c>
      <c r="D4931" s="2">
        <v>31.97</v>
      </c>
      <c r="F4931" s="16"/>
    </row>
    <row r="4932" spans="3:6" x14ac:dyDescent="0.2">
      <c r="C4932" s="1">
        <v>43985</v>
      </c>
      <c r="D4932" s="2">
        <v>33.119999999999997</v>
      </c>
      <c r="F4932" s="16"/>
    </row>
    <row r="4933" spans="3:6" x14ac:dyDescent="0.2">
      <c r="C4933" s="1">
        <v>43986</v>
      </c>
      <c r="D4933" s="2">
        <v>33.03</v>
      </c>
      <c r="F4933" s="16"/>
    </row>
    <row r="4934" spans="3:6" x14ac:dyDescent="0.2">
      <c r="C4934" s="1">
        <v>43987</v>
      </c>
      <c r="D4934" s="2">
        <v>34.25</v>
      </c>
      <c r="F4934" s="16"/>
    </row>
    <row r="4935" spans="3:6" x14ac:dyDescent="0.2">
      <c r="C4935" s="1">
        <v>43990</v>
      </c>
      <c r="D4935" s="2">
        <v>34.115000000000002</v>
      </c>
      <c r="F4935" s="16"/>
    </row>
    <row r="4936" spans="3:6" x14ac:dyDescent="0.2">
      <c r="C4936" s="1">
        <v>43991</v>
      </c>
      <c r="D4936" s="2">
        <v>33.625</v>
      </c>
      <c r="F4936" s="16"/>
    </row>
    <row r="4937" spans="3:6" x14ac:dyDescent="0.2">
      <c r="C4937" s="1">
        <v>43992</v>
      </c>
      <c r="D4937" s="2">
        <v>33.35</v>
      </c>
      <c r="F4937" s="16"/>
    </row>
    <row r="4938" spans="3:6" x14ac:dyDescent="0.2">
      <c r="C4938" s="1">
        <v>43993</v>
      </c>
      <c r="D4938" s="2">
        <v>31.844999999999999</v>
      </c>
      <c r="F4938" s="16"/>
    </row>
    <row r="4939" spans="3:6" x14ac:dyDescent="0.2">
      <c r="C4939" s="1">
        <v>43994</v>
      </c>
      <c r="D4939" s="2">
        <v>32.024999999999999</v>
      </c>
      <c r="F4939" s="16"/>
    </row>
    <row r="4940" spans="3:6" x14ac:dyDescent="0.2">
      <c r="C4940" s="1">
        <v>43997</v>
      </c>
      <c r="D4940" s="2">
        <v>31.645</v>
      </c>
      <c r="F4940" s="16"/>
    </row>
    <row r="4941" spans="3:6" x14ac:dyDescent="0.2">
      <c r="C4941" s="1">
        <v>43998</v>
      </c>
      <c r="D4941" s="2">
        <v>32.68</v>
      </c>
      <c r="F4941" s="16"/>
    </row>
    <row r="4942" spans="3:6" x14ac:dyDescent="0.2">
      <c r="C4942" s="1">
        <v>43999</v>
      </c>
      <c r="D4942" s="2">
        <v>32.97</v>
      </c>
      <c r="F4942" s="16"/>
    </row>
    <row r="4943" spans="3:6" x14ac:dyDescent="0.2">
      <c r="C4943" s="1">
        <v>44000</v>
      </c>
      <c r="D4943" s="2">
        <v>32.770000000000003</v>
      </c>
      <c r="F4943" s="16"/>
    </row>
    <row r="4944" spans="3:6" x14ac:dyDescent="0.2">
      <c r="C4944" s="1">
        <v>44001</v>
      </c>
      <c r="D4944" s="2">
        <v>33.01</v>
      </c>
      <c r="F4944" s="16"/>
    </row>
    <row r="4945" spans="3:6" x14ac:dyDescent="0.2">
      <c r="C4945" s="1">
        <v>44004</v>
      </c>
      <c r="D4945" s="2">
        <v>32.774999999999999</v>
      </c>
      <c r="F4945" s="16"/>
    </row>
    <row r="4946" spans="3:6" x14ac:dyDescent="0.2">
      <c r="C4946" s="1">
        <v>44005</v>
      </c>
      <c r="D4946" s="2">
        <v>33.335000000000001</v>
      </c>
      <c r="F4946" s="16"/>
    </row>
    <row r="4947" spans="3:6" x14ac:dyDescent="0.2">
      <c r="C4947" s="1">
        <v>44006</v>
      </c>
      <c r="D4947" s="2">
        <v>32.32</v>
      </c>
      <c r="F4947" s="16"/>
    </row>
    <row r="4948" spans="3:6" x14ac:dyDescent="0.2">
      <c r="C4948" s="1">
        <v>44007</v>
      </c>
      <c r="D4948" s="2">
        <v>32.56</v>
      </c>
      <c r="F4948" s="16"/>
    </row>
    <row r="4949" spans="3:6" x14ac:dyDescent="0.2">
      <c r="C4949" s="1">
        <v>44008</v>
      </c>
      <c r="D4949" s="2">
        <v>32.414999999999999</v>
      </c>
      <c r="F4949" s="16"/>
    </row>
    <row r="4950" spans="3:6" x14ac:dyDescent="0.2">
      <c r="C4950" s="1">
        <v>44011</v>
      </c>
      <c r="D4950" s="2">
        <v>32.685000000000002</v>
      </c>
      <c r="F4950" s="16"/>
    </row>
    <row r="4951" spans="3:6" x14ac:dyDescent="0.2">
      <c r="C4951" s="1">
        <v>44012</v>
      </c>
      <c r="D4951" s="2">
        <v>32.674999999999997</v>
      </c>
      <c r="F4951" s="16"/>
    </row>
    <row r="4952" spans="3:6" x14ac:dyDescent="0.2">
      <c r="C4952" s="1">
        <v>44013</v>
      </c>
      <c r="D4952" s="2">
        <v>32.655000000000001</v>
      </c>
      <c r="F4952" s="16"/>
    </row>
    <row r="4953" spans="3:6" x14ac:dyDescent="0.2">
      <c r="C4953" s="1">
        <v>44014</v>
      </c>
      <c r="D4953" s="2">
        <v>33.585000000000001</v>
      </c>
      <c r="F4953" s="16"/>
    </row>
    <row r="4954" spans="3:6" x14ac:dyDescent="0.2">
      <c r="C4954" s="1">
        <v>44015</v>
      </c>
      <c r="D4954" s="2">
        <v>33.365000000000002</v>
      </c>
      <c r="F4954" s="16"/>
    </row>
    <row r="4955" spans="3:6" x14ac:dyDescent="0.2">
      <c r="C4955" s="1">
        <v>44018</v>
      </c>
      <c r="D4955" s="2">
        <v>33.93</v>
      </c>
      <c r="F4955" s="16"/>
    </row>
    <row r="4956" spans="3:6" x14ac:dyDescent="0.2">
      <c r="C4956" s="1">
        <v>44019</v>
      </c>
      <c r="D4956" s="2">
        <v>33.634999999999998</v>
      </c>
      <c r="F4956" s="16"/>
    </row>
    <row r="4957" spans="3:6" x14ac:dyDescent="0.2">
      <c r="C4957" s="1">
        <v>44020</v>
      </c>
      <c r="D4957" s="2">
        <v>33.31</v>
      </c>
      <c r="F4957" s="16"/>
    </row>
    <row r="4958" spans="3:6" x14ac:dyDescent="0.2">
      <c r="C4958" s="1">
        <v>44021</v>
      </c>
      <c r="D4958" s="2">
        <v>33.06</v>
      </c>
      <c r="F4958" s="16"/>
    </row>
    <row r="4959" spans="3:6" x14ac:dyDescent="0.2">
      <c r="C4959" s="1">
        <v>44022</v>
      </c>
      <c r="D4959" s="2">
        <v>33.44</v>
      </c>
      <c r="F4959" s="16"/>
    </row>
    <row r="4960" spans="3:6" x14ac:dyDescent="0.2">
      <c r="C4960" s="1">
        <v>44025</v>
      </c>
      <c r="D4960" s="2">
        <v>33.975000000000001</v>
      </c>
      <c r="F4960" s="16"/>
    </row>
    <row r="4961" spans="3:6" x14ac:dyDescent="0.2">
      <c r="C4961" s="1">
        <v>44026</v>
      </c>
      <c r="D4961" s="2">
        <v>33.68</v>
      </c>
      <c r="F4961" s="16"/>
    </row>
    <row r="4962" spans="3:6" x14ac:dyDescent="0.2">
      <c r="C4962" s="1">
        <v>44027</v>
      </c>
      <c r="D4962" s="2">
        <v>34.295000000000002</v>
      </c>
      <c r="F4962" s="16"/>
    </row>
    <row r="4963" spans="3:6" x14ac:dyDescent="0.2">
      <c r="C4963" s="1">
        <v>44028</v>
      </c>
      <c r="D4963" s="2">
        <v>34.14</v>
      </c>
      <c r="F4963" s="16"/>
    </row>
    <row r="4964" spans="3:6" x14ac:dyDescent="0.2">
      <c r="C4964" s="1">
        <v>44029</v>
      </c>
      <c r="D4964" s="2">
        <v>34.155000000000001</v>
      </c>
      <c r="F4964" s="16"/>
    </row>
    <row r="4965" spans="3:6" x14ac:dyDescent="0.2">
      <c r="C4965" s="1">
        <v>44032</v>
      </c>
      <c r="D4965" s="2">
        <v>34.36</v>
      </c>
      <c r="F4965" s="16"/>
    </row>
    <row r="4966" spans="3:6" x14ac:dyDescent="0.2">
      <c r="C4966" s="1">
        <v>44033</v>
      </c>
      <c r="D4966" s="2">
        <v>34.545000000000002</v>
      </c>
      <c r="F4966" s="16"/>
    </row>
    <row r="4967" spans="3:6" x14ac:dyDescent="0.2">
      <c r="C4967" s="1">
        <v>44034</v>
      </c>
      <c r="D4967" s="2">
        <v>34.204999999999998</v>
      </c>
      <c r="F4967" s="16"/>
    </row>
    <row r="4968" spans="3:6" x14ac:dyDescent="0.2">
      <c r="C4968" s="1">
        <v>44035</v>
      </c>
      <c r="D4968" s="2">
        <v>34.21</v>
      </c>
      <c r="F4968" s="16"/>
    </row>
    <row r="4969" spans="3:6" x14ac:dyDescent="0.2">
      <c r="C4969" s="1">
        <v>44036</v>
      </c>
      <c r="D4969" s="2">
        <v>33.58</v>
      </c>
      <c r="F4969" s="16"/>
    </row>
    <row r="4970" spans="3:6" x14ac:dyDescent="0.2">
      <c r="C4970" s="1">
        <v>44039</v>
      </c>
      <c r="D4970" s="2">
        <v>33.51</v>
      </c>
      <c r="F4970" s="16"/>
    </row>
    <row r="4971" spans="3:6" x14ac:dyDescent="0.2">
      <c r="C4971" s="1">
        <v>44040</v>
      </c>
      <c r="D4971" s="2">
        <v>33.524999999999999</v>
      </c>
      <c r="F4971" s="16"/>
    </row>
    <row r="4972" spans="3:6" x14ac:dyDescent="0.2">
      <c r="C4972" s="1">
        <v>44041</v>
      </c>
      <c r="D4972" s="2">
        <v>33.51</v>
      </c>
      <c r="F4972" s="16"/>
    </row>
    <row r="4973" spans="3:6" x14ac:dyDescent="0.2">
      <c r="C4973" s="1">
        <v>44042</v>
      </c>
      <c r="D4973" s="2">
        <v>32.585000000000001</v>
      </c>
      <c r="F4973" s="16"/>
    </row>
    <row r="4974" spans="3:6" x14ac:dyDescent="0.2">
      <c r="C4974" s="1">
        <v>44043</v>
      </c>
      <c r="D4974" s="2">
        <v>32.15</v>
      </c>
      <c r="F4974" s="16"/>
    </row>
    <row r="4975" spans="3:6" x14ac:dyDescent="0.2">
      <c r="C4975" s="1">
        <v>44046</v>
      </c>
      <c r="D4975" s="2">
        <v>32.96</v>
      </c>
      <c r="F4975" s="16"/>
    </row>
    <row r="4976" spans="3:6" x14ac:dyDescent="0.2">
      <c r="C4976" s="1">
        <v>44047</v>
      </c>
      <c r="D4976" s="2">
        <v>33.020000000000003</v>
      </c>
      <c r="F4976" s="16"/>
    </row>
    <row r="4977" spans="3:6" x14ac:dyDescent="0.2">
      <c r="C4977" s="1">
        <v>44048</v>
      </c>
      <c r="D4977" s="2">
        <v>33.17</v>
      </c>
      <c r="F4977" s="16"/>
    </row>
    <row r="4978" spans="3:6" x14ac:dyDescent="0.2">
      <c r="C4978" s="1">
        <v>44049</v>
      </c>
      <c r="D4978" s="2">
        <v>32.89</v>
      </c>
      <c r="F4978" s="16"/>
    </row>
    <row r="4979" spans="3:6" x14ac:dyDescent="0.2">
      <c r="C4979" s="1">
        <v>44050</v>
      </c>
      <c r="D4979" s="2">
        <v>33.01</v>
      </c>
      <c r="F4979" s="16"/>
    </row>
    <row r="4980" spans="3:6" x14ac:dyDescent="0.2">
      <c r="C4980" s="1">
        <v>44053</v>
      </c>
      <c r="D4980" s="2">
        <v>33.085000000000001</v>
      </c>
      <c r="F4980" s="16"/>
    </row>
    <row r="4981" spans="3:6" x14ac:dyDescent="0.2">
      <c r="C4981" s="1">
        <v>44054</v>
      </c>
      <c r="D4981" s="2">
        <v>33.814999999999998</v>
      </c>
      <c r="F4981" s="16"/>
    </row>
    <row r="4982" spans="3:6" x14ac:dyDescent="0.2">
      <c r="C4982" s="1">
        <v>44055</v>
      </c>
      <c r="D4982" s="2">
        <v>34.130000000000003</v>
      </c>
      <c r="F4982" s="16"/>
    </row>
    <row r="4983" spans="3:6" x14ac:dyDescent="0.2">
      <c r="C4983" s="1">
        <v>44056</v>
      </c>
      <c r="D4983" s="2">
        <v>33.909999999999997</v>
      </c>
      <c r="F4983" s="16"/>
    </row>
    <row r="4984" spans="3:6" x14ac:dyDescent="0.2">
      <c r="C4984" s="1">
        <v>44057</v>
      </c>
      <c r="D4984" s="2">
        <v>33.54</v>
      </c>
      <c r="F4984" s="16"/>
    </row>
    <row r="4985" spans="3:6" x14ac:dyDescent="0.2">
      <c r="C4985" s="1">
        <v>44060</v>
      </c>
      <c r="D4985" s="2">
        <v>33.545000000000002</v>
      </c>
      <c r="F4985" s="16"/>
    </row>
    <row r="4986" spans="3:6" x14ac:dyDescent="0.2">
      <c r="C4986" s="1">
        <v>44061</v>
      </c>
      <c r="D4986" s="2">
        <v>33.39</v>
      </c>
      <c r="F4986" s="16"/>
    </row>
    <row r="4987" spans="3:6" x14ac:dyDescent="0.2">
      <c r="C4987" s="1">
        <v>44062</v>
      </c>
      <c r="D4987" s="2">
        <v>33.685000000000002</v>
      </c>
      <c r="F4987" s="16"/>
    </row>
    <row r="4988" spans="3:6" x14ac:dyDescent="0.2">
      <c r="C4988" s="1">
        <v>44063</v>
      </c>
      <c r="D4988" s="2">
        <v>33.29</v>
      </c>
      <c r="F4988" s="16"/>
    </row>
    <row r="4989" spans="3:6" x14ac:dyDescent="0.2">
      <c r="C4989" s="1">
        <v>44064</v>
      </c>
      <c r="D4989" s="2">
        <v>33.07</v>
      </c>
      <c r="F4989" s="16"/>
    </row>
    <row r="4990" spans="3:6" x14ac:dyDescent="0.2">
      <c r="C4990" s="1">
        <v>44067</v>
      </c>
      <c r="D4990" s="2">
        <v>33.81</v>
      </c>
      <c r="F4990" s="16"/>
    </row>
    <row r="4991" spans="3:6" x14ac:dyDescent="0.2">
      <c r="C4991" s="1">
        <v>44068</v>
      </c>
      <c r="D4991" s="2">
        <v>33.78</v>
      </c>
      <c r="F4991" s="16"/>
    </row>
    <row r="4992" spans="3:6" x14ac:dyDescent="0.2">
      <c r="C4992" s="1">
        <v>44069</v>
      </c>
      <c r="D4992" s="2">
        <v>34.07</v>
      </c>
      <c r="F4992" s="16"/>
    </row>
    <row r="4993" spans="3:6" x14ac:dyDescent="0.2">
      <c r="C4993" s="1">
        <v>44070</v>
      </c>
      <c r="D4993" s="2">
        <v>33.814999999999998</v>
      </c>
      <c r="F4993" s="16"/>
    </row>
    <row r="4994" spans="3:6" x14ac:dyDescent="0.2">
      <c r="C4994" s="1">
        <v>44071</v>
      </c>
      <c r="D4994" s="2">
        <v>33.67</v>
      </c>
      <c r="F4994" s="16"/>
    </row>
    <row r="4995" spans="3:6" x14ac:dyDescent="0.2">
      <c r="C4995" s="1">
        <v>44074</v>
      </c>
      <c r="D4995" s="2">
        <v>33.274999999999999</v>
      </c>
      <c r="F4995" s="16"/>
    </row>
    <row r="4996" spans="3:6" x14ac:dyDescent="0.2">
      <c r="C4996" s="1">
        <v>44075</v>
      </c>
      <c r="D4996" s="2">
        <v>33.28</v>
      </c>
      <c r="F4996" s="16"/>
    </row>
    <row r="4997" spans="3:6" x14ac:dyDescent="0.2">
      <c r="C4997" s="1">
        <v>44076</v>
      </c>
      <c r="D4997" s="2">
        <v>33.9</v>
      </c>
      <c r="F4997" s="16"/>
    </row>
    <row r="4998" spans="3:6" x14ac:dyDescent="0.2">
      <c r="C4998" s="1">
        <v>44077</v>
      </c>
      <c r="D4998" s="2">
        <v>33.549999999999997</v>
      </c>
      <c r="F4998" s="16"/>
    </row>
    <row r="4999" spans="3:6" x14ac:dyDescent="0.2">
      <c r="C4999" s="1">
        <v>44078</v>
      </c>
      <c r="D4999" s="2">
        <v>33.11</v>
      </c>
      <c r="F4999" s="16"/>
    </row>
    <row r="5000" spans="3:6" x14ac:dyDescent="0.2">
      <c r="C5000" s="1">
        <v>44081</v>
      </c>
      <c r="D5000" s="2">
        <v>33.634999999999998</v>
      </c>
      <c r="F5000" s="16"/>
    </row>
    <row r="5001" spans="3:6" x14ac:dyDescent="0.2">
      <c r="C5001" s="1">
        <v>44082</v>
      </c>
      <c r="D5001" s="2">
        <v>33.119999999999997</v>
      </c>
      <c r="F5001" s="16"/>
    </row>
    <row r="5002" spans="3:6" x14ac:dyDescent="0.2">
      <c r="C5002" s="1">
        <v>44083</v>
      </c>
      <c r="D5002" s="2">
        <v>33.784999999999997</v>
      </c>
      <c r="F5002" s="16"/>
    </row>
    <row r="5003" spans="3:6" x14ac:dyDescent="0.2">
      <c r="C5003" s="1">
        <v>44084</v>
      </c>
      <c r="D5003" s="2">
        <v>33.625</v>
      </c>
      <c r="F5003" s="16"/>
    </row>
    <row r="5004" spans="3:6" x14ac:dyDescent="0.2">
      <c r="C5004" s="1">
        <v>44085</v>
      </c>
      <c r="D5004" s="2">
        <v>33.65</v>
      </c>
      <c r="F5004" s="16"/>
    </row>
    <row r="5005" spans="3:6" x14ac:dyDescent="0.2">
      <c r="C5005" s="1">
        <v>44088</v>
      </c>
      <c r="D5005" s="2">
        <v>33.67</v>
      </c>
      <c r="F5005" s="16"/>
    </row>
    <row r="5006" spans="3:6" x14ac:dyDescent="0.2">
      <c r="C5006" s="1">
        <v>44089</v>
      </c>
      <c r="D5006" s="2">
        <v>33.475000000000001</v>
      </c>
      <c r="F5006" s="16"/>
    </row>
    <row r="5007" spans="3:6" x14ac:dyDescent="0.2">
      <c r="C5007" s="1">
        <v>44090</v>
      </c>
      <c r="D5007" s="2">
        <v>33.505000000000003</v>
      </c>
      <c r="F5007" s="16"/>
    </row>
    <row r="5008" spans="3:6" x14ac:dyDescent="0.2">
      <c r="C5008" s="1">
        <v>44091</v>
      </c>
      <c r="D5008" s="2">
        <v>33.299999999999997</v>
      </c>
      <c r="F5008" s="16"/>
    </row>
    <row r="5009" spans="3:6" x14ac:dyDescent="0.2">
      <c r="C5009" s="1">
        <v>44092</v>
      </c>
      <c r="D5009" s="2">
        <v>33.049999999999997</v>
      </c>
      <c r="F5009" s="16"/>
    </row>
    <row r="5010" spans="3:6" x14ac:dyDescent="0.2">
      <c r="C5010" s="1">
        <v>44095</v>
      </c>
      <c r="D5010" s="2">
        <v>31.7</v>
      </c>
      <c r="F5010" s="16"/>
    </row>
    <row r="5011" spans="3:6" x14ac:dyDescent="0.2">
      <c r="C5011" s="1">
        <v>44096</v>
      </c>
      <c r="D5011" s="2">
        <v>31.75</v>
      </c>
      <c r="F5011" s="16"/>
    </row>
    <row r="5012" spans="3:6" x14ac:dyDescent="0.2">
      <c r="C5012" s="1">
        <v>44097</v>
      </c>
      <c r="D5012" s="2">
        <v>31.94</v>
      </c>
      <c r="F5012" s="16"/>
    </row>
    <row r="5013" spans="3:6" x14ac:dyDescent="0.2">
      <c r="C5013" s="1">
        <v>44098</v>
      </c>
      <c r="D5013" s="2">
        <v>31.734999999999999</v>
      </c>
      <c r="F5013" s="16"/>
    </row>
    <row r="5014" spans="3:6" x14ac:dyDescent="0.2">
      <c r="C5014" s="1">
        <v>44099</v>
      </c>
      <c r="D5014" s="2">
        <v>31.495000000000001</v>
      </c>
      <c r="F5014" s="16"/>
    </row>
    <row r="5015" spans="3:6" x14ac:dyDescent="0.2">
      <c r="C5015" s="1">
        <v>44102</v>
      </c>
      <c r="D5015" s="2">
        <v>32.380000000000003</v>
      </c>
      <c r="F5015" s="16"/>
    </row>
    <row r="5016" spans="3:6" x14ac:dyDescent="0.2">
      <c r="C5016" s="1">
        <v>44103</v>
      </c>
      <c r="D5016" s="2">
        <v>32.305</v>
      </c>
      <c r="F5016" s="16"/>
    </row>
    <row r="5017" spans="3:6" x14ac:dyDescent="0.2">
      <c r="C5017" s="1">
        <v>44104</v>
      </c>
      <c r="D5017" s="2">
        <v>32.130000000000003</v>
      </c>
      <c r="F5017" s="16"/>
    </row>
    <row r="5018" spans="3:6" x14ac:dyDescent="0.2">
      <c r="C5018" s="1">
        <v>44105</v>
      </c>
      <c r="D5018" s="2">
        <v>32.085000000000001</v>
      </c>
      <c r="F5018" s="16"/>
    </row>
    <row r="5019" spans="3:6" x14ac:dyDescent="0.2">
      <c r="C5019" s="1">
        <v>44106</v>
      </c>
      <c r="D5019" s="2">
        <v>32.06</v>
      </c>
      <c r="F5019" s="16"/>
    </row>
    <row r="5020" spans="3:6" x14ac:dyDescent="0.2">
      <c r="C5020" s="1">
        <v>44109</v>
      </c>
      <c r="D5020" s="2">
        <v>32.344999999999999</v>
      </c>
      <c r="F5020" s="16"/>
    </row>
    <row r="5021" spans="3:6" x14ac:dyDescent="0.2">
      <c r="C5021" s="1">
        <v>44110</v>
      </c>
      <c r="D5021" s="2">
        <v>32.494999999999997</v>
      </c>
      <c r="F5021" s="16"/>
    </row>
    <row r="5022" spans="3:6" x14ac:dyDescent="0.2">
      <c r="C5022" s="1">
        <v>44111</v>
      </c>
      <c r="D5022" s="2">
        <v>32.479999999999997</v>
      </c>
      <c r="F5022" s="16"/>
    </row>
    <row r="5023" spans="3:6" x14ac:dyDescent="0.2">
      <c r="C5023" s="1">
        <v>44112</v>
      </c>
      <c r="D5023" s="2">
        <v>32.704999999999998</v>
      </c>
      <c r="F5023" s="16"/>
    </row>
    <row r="5024" spans="3:6" x14ac:dyDescent="0.2">
      <c r="C5024" s="1">
        <v>44113</v>
      </c>
      <c r="D5024" s="2">
        <v>32.905000000000001</v>
      </c>
      <c r="F5024" s="16"/>
    </row>
    <row r="5025" spans="3:6" x14ac:dyDescent="0.2">
      <c r="C5025" s="1">
        <v>44116</v>
      </c>
      <c r="D5025" s="2">
        <v>33.14</v>
      </c>
      <c r="F5025" s="16"/>
    </row>
    <row r="5026" spans="3:6" x14ac:dyDescent="0.2">
      <c r="C5026" s="1">
        <v>44117</v>
      </c>
      <c r="D5026" s="2">
        <v>32.945</v>
      </c>
      <c r="F5026" s="16"/>
    </row>
    <row r="5027" spans="3:6" x14ac:dyDescent="0.2">
      <c r="C5027" s="1">
        <v>44118</v>
      </c>
      <c r="D5027" s="2">
        <v>32.9</v>
      </c>
      <c r="F5027" s="16"/>
    </row>
    <row r="5028" spans="3:6" x14ac:dyDescent="0.2">
      <c r="C5028" s="1">
        <v>44119</v>
      </c>
      <c r="D5028" s="2">
        <v>32.090000000000003</v>
      </c>
      <c r="F5028" s="16"/>
    </row>
    <row r="5029" spans="3:6" x14ac:dyDescent="0.2">
      <c r="C5029" s="1">
        <v>44120</v>
      </c>
      <c r="D5029" s="2">
        <v>32.645000000000003</v>
      </c>
      <c r="F5029" s="16"/>
    </row>
    <row r="5030" spans="3:6" x14ac:dyDescent="0.2">
      <c r="C5030" s="1">
        <v>44123</v>
      </c>
      <c r="D5030" s="2">
        <v>32.61</v>
      </c>
      <c r="F5030" s="16"/>
    </row>
    <row r="5031" spans="3:6" x14ac:dyDescent="0.2">
      <c r="C5031" s="1">
        <v>44124</v>
      </c>
      <c r="D5031" s="2">
        <v>32.414999999999999</v>
      </c>
      <c r="F5031" s="16"/>
    </row>
    <row r="5032" spans="3:6" x14ac:dyDescent="0.2">
      <c r="C5032" s="1">
        <v>44125</v>
      </c>
      <c r="D5032" s="2">
        <v>31.99</v>
      </c>
      <c r="F5032" s="16"/>
    </row>
    <row r="5033" spans="3:6" x14ac:dyDescent="0.2">
      <c r="C5033" s="1">
        <v>44126</v>
      </c>
      <c r="D5033" s="2">
        <v>31.83</v>
      </c>
      <c r="F5033" s="16"/>
    </row>
    <row r="5034" spans="3:6" x14ac:dyDescent="0.2">
      <c r="C5034" s="1">
        <v>44127</v>
      </c>
      <c r="D5034" s="2">
        <v>32.125</v>
      </c>
      <c r="F5034" s="16"/>
    </row>
    <row r="5035" spans="3:6" x14ac:dyDescent="0.2">
      <c r="C5035" s="1">
        <v>44130</v>
      </c>
      <c r="D5035" s="2">
        <v>31.18</v>
      </c>
      <c r="F5035" s="16"/>
    </row>
    <row r="5036" spans="3:6" x14ac:dyDescent="0.2">
      <c r="C5036" s="1">
        <v>44131</v>
      </c>
      <c r="D5036" s="2">
        <v>30.83</v>
      </c>
      <c r="F5036" s="16"/>
    </row>
    <row r="5037" spans="3:6" x14ac:dyDescent="0.2">
      <c r="C5037" s="1">
        <v>44132</v>
      </c>
      <c r="D5037" s="2">
        <v>29.79</v>
      </c>
      <c r="F5037" s="16"/>
    </row>
    <row r="5038" spans="3:6" x14ac:dyDescent="0.2">
      <c r="C5038" s="1">
        <v>44133</v>
      </c>
      <c r="D5038" s="2">
        <v>29.785</v>
      </c>
      <c r="F5038" s="16"/>
    </row>
    <row r="5039" spans="3:6" x14ac:dyDescent="0.2">
      <c r="C5039" s="1">
        <v>44134</v>
      </c>
      <c r="D5039" s="2">
        <v>29.745000000000001</v>
      </c>
      <c r="F5039" s="16"/>
    </row>
    <row r="5040" spans="3:6" x14ac:dyDescent="0.2">
      <c r="C5040" s="1">
        <v>44137</v>
      </c>
      <c r="D5040" s="2">
        <v>30.395</v>
      </c>
      <c r="F5040" s="16"/>
    </row>
    <row r="5041" spans="3:6" x14ac:dyDescent="0.2">
      <c r="C5041" s="1">
        <v>44138</v>
      </c>
      <c r="D5041" s="2">
        <v>31.16</v>
      </c>
      <c r="F5041" s="16"/>
    </row>
    <row r="5042" spans="3:6" x14ac:dyDescent="0.2">
      <c r="C5042" s="1">
        <v>44139</v>
      </c>
      <c r="D5042" s="2">
        <v>31.84</v>
      </c>
      <c r="F5042" s="16"/>
    </row>
    <row r="5043" spans="3:6" x14ac:dyDescent="0.2">
      <c r="C5043" s="1">
        <v>44140</v>
      </c>
      <c r="D5043" s="2">
        <v>32.31</v>
      </c>
      <c r="F5043" s="16"/>
    </row>
    <row r="5044" spans="3:6" x14ac:dyDescent="0.2">
      <c r="C5044" s="1">
        <v>44141</v>
      </c>
      <c r="D5044" s="2">
        <v>32.26</v>
      </c>
      <c r="F5044" s="16"/>
    </row>
    <row r="5045" spans="3:6" x14ac:dyDescent="0.2">
      <c r="C5045" s="1">
        <v>44144</v>
      </c>
      <c r="D5045" s="2">
        <v>34.295000000000002</v>
      </c>
      <c r="F5045" s="16"/>
    </row>
    <row r="5046" spans="3:6" x14ac:dyDescent="0.2">
      <c r="C5046" s="1">
        <v>44145</v>
      </c>
      <c r="D5046" s="2">
        <v>34.655000000000001</v>
      </c>
      <c r="F5046" s="16"/>
    </row>
    <row r="5047" spans="3:6" x14ac:dyDescent="0.2">
      <c r="C5047" s="1">
        <v>44146</v>
      </c>
      <c r="D5047" s="2">
        <v>34.905000000000001</v>
      </c>
      <c r="F5047" s="16"/>
    </row>
    <row r="5048" spans="3:6" x14ac:dyDescent="0.2">
      <c r="C5048" s="1">
        <v>44147</v>
      </c>
      <c r="D5048" s="2">
        <v>34.494999999999997</v>
      </c>
      <c r="F5048" s="16"/>
    </row>
    <row r="5049" spans="3:6" x14ac:dyDescent="0.2">
      <c r="C5049" s="1">
        <v>44148</v>
      </c>
      <c r="D5049" s="2">
        <v>34.545000000000002</v>
      </c>
      <c r="F5049" s="16"/>
    </row>
    <row r="5050" spans="3:6" x14ac:dyDescent="0.2">
      <c r="C5050" s="1">
        <v>44151</v>
      </c>
      <c r="D5050" s="2">
        <v>34.914999999999999</v>
      </c>
      <c r="F5050" s="16"/>
    </row>
    <row r="5051" spans="3:6" x14ac:dyDescent="0.2">
      <c r="C5051" s="1">
        <v>44152</v>
      </c>
      <c r="D5051" s="2">
        <v>34.9</v>
      </c>
      <c r="F5051" s="16"/>
    </row>
    <row r="5052" spans="3:6" x14ac:dyDescent="0.2">
      <c r="C5052" s="1">
        <v>44153</v>
      </c>
      <c r="D5052" s="2">
        <v>35.049999999999997</v>
      </c>
      <c r="F5052" s="16"/>
    </row>
    <row r="5053" spans="3:6" x14ac:dyDescent="0.2">
      <c r="C5053" s="1">
        <v>44154</v>
      </c>
      <c r="D5053" s="2">
        <v>34.72</v>
      </c>
      <c r="F5053" s="16"/>
    </row>
    <row r="5054" spans="3:6" x14ac:dyDescent="0.2">
      <c r="C5054" s="1">
        <v>44155</v>
      </c>
      <c r="D5054" s="2">
        <v>34.9</v>
      </c>
      <c r="F5054" s="16"/>
    </row>
    <row r="5055" spans="3:6" x14ac:dyDescent="0.2">
      <c r="C5055" s="1">
        <v>44158</v>
      </c>
      <c r="D5055" s="2">
        <v>34.854999999999997</v>
      </c>
      <c r="F5055" s="16"/>
    </row>
    <row r="5056" spans="3:6" x14ac:dyDescent="0.2">
      <c r="C5056" s="1">
        <v>44159</v>
      </c>
      <c r="D5056" s="2">
        <v>35.325000000000003</v>
      </c>
      <c r="F5056" s="16"/>
    </row>
    <row r="5057" spans="3:6" x14ac:dyDescent="0.2">
      <c r="C5057" s="1">
        <v>44160</v>
      </c>
      <c r="D5057" s="2">
        <v>35.335000000000001</v>
      </c>
      <c r="F5057" s="16"/>
    </row>
    <row r="5058" spans="3:6" x14ac:dyDescent="0.2">
      <c r="C5058" s="1">
        <v>44161</v>
      </c>
      <c r="D5058" s="2">
        <v>35.33</v>
      </c>
      <c r="F5058" s="16"/>
    </row>
    <row r="5059" spans="3:6" x14ac:dyDescent="0.2">
      <c r="C5059" s="1">
        <v>44162</v>
      </c>
      <c r="D5059" s="2">
        <v>35.49</v>
      </c>
      <c r="F5059" s="16"/>
    </row>
    <row r="5060" spans="3:6" x14ac:dyDescent="0.2">
      <c r="C5060" s="1">
        <v>44165</v>
      </c>
      <c r="D5060" s="2">
        <v>35.090000000000003</v>
      </c>
      <c r="F5060" s="16"/>
    </row>
    <row r="5061" spans="3:6" x14ac:dyDescent="0.2">
      <c r="C5061" s="1">
        <v>44166</v>
      </c>
      <c r="D5061" s="2">
        <v>35.47</v>
      </c>
      <c r="F5061" s="16"/>
    </row>
    <row r="5062" spans="3:6" x14ac:dyDescent="0.2">
      <c r="C5062" s="1">
        <v>44167</v>
      </c>
      <c r="D5062" s="2">
        <v>35.395000000000003</v>
      </c>
      <c r="F5062" s="16"/>
    </row>
    <row r="5063" spans="3:6" x14ac:dyDescent="0.2">
      <c r="C5063" s="1">
        <v>44168</v>
      </c>
      <c r="D5063" s="2">
        <v>35.384999999999998</v>
      </c>
      <c r="F5063" s="16"/>
    </row>
    <row r="5064" spans="3:6" x14ac:dyDescent="0.2">
      <c r="C5064" s="1">
        <v>44169</v>
      </c>
      <c r="D5064" s="2">
        <v>35.615000000000002</v>
      </c>
      <c r="F5064" s="16"/>
    </row>
    <row r="5065" spans="3:6" x14ac:dyDescent="0.2">
      <c r="C5065" s="1">
        <v>44172</v>
      </c>
      <c r="D5065" s="2">
        <v>35.51</v>
      </c>
      <c r="F5065" s="16"/>
    </row>
    <row r="5066" spans="3:6" x14ac:dyDescent="0.2">
      <c r="C5066" s="1">
        <v>44173</v>
      </c>
      <c r="D5066" s="2">
        <v>35.475000000000001</v>
      </c>
      <c r="F5066" s="16"/>
    </row>
    <row r="5067" spans="3:6" x14ac:dyDescent="0.2">
      <c r="C5067" s="1">
        <v>44174</v>
      </c>
      <c r="D5067" s="2">
        <v>35.545000000000002</v>
      </c>
      <c r="F5067" s="16"/>
    </row>
    <row r="5068" spans="3:6" x14ac:dyDescent="0.2">
      <c r="C5068" s="1">
        <v>44175</v>
      </c>
      <c r="D5068" s="2">
        <v>35.46</v>
      </c>
      <c r="F5068" s="16"/>
    </row>
    <row r="5069" spans="3:6" x14ac:dyDescent="0.2">
      <c r="C5069" s="1">
        <v>44176</v>
      </c>
      <c r="D5069" s="2">
        <v>35.094999999999999</v>
      </c>
      <c r="F5069" s="16"/>
    </row>
    <row r="5070" spans="3:6" x14ac:dyDescent="0.2">
      <c r="C5070" s="1">
        <v>44179</v>
      </c>
      <c r="D5070" s="2">
        <v>35.274999999999999</v>
      </c>
      <c r="F5070" s="16"/>
    </row>
    <row r="5071" spans="3:6" x14ac:dyDescent="0.2">
      <c r="C5071" s="1">
        <v>44180</v>
      </c>
      <c r="D5071" s="2">
        <v>35.365000000000002</v>
      </c>
      <c r="F5071" s="16"/>
    </row>
    <row r="5072" spans="3:6" x14ac:dyDescent="0.2">
      <c r="C5072" s="1">
        <v>44181</v>
      </c>
      <c r="D5072" s="2">
        <v>35.590000000000003</v>
      </c>
      <c r="F5072" s="16"/>
    </row>
    <row r="5073" spans="3:6" x14ac:dyDescent="0.2">
      <c r="C5073" s="1">
        <v>44182</v>
      </c>
      <c r="D5073" s="2">
        <v>35.770000000000003</v>
      </c>
      <c r="F5073" s="16"/>
    </row>
    <row r="5074" spans="3:6" x14ac:dyDescent="0.2">
      <c r="C5074" s="1">
        <v>44183</v>
      </c>
      <c r="D5074" s="2">
        <v>35.54</v>
      </c>
      <c r="F5074" s="16"/>
    </row>
    <row r="5075" spans="3:6" x14ac:dyDescent="0.2">
      <c r="C5075" s="1">
        <v>44186</v>
      </c>
      <c r="D5075" s="2">
        <v>34.64</v>
      </c>
      <c r="F5075" s="16"/>
    </row>
    <row r="5076" spans="3:6" x14ac:dyDescent="0.2">
      <c r="C5076" s="1">
        <v>44187</v>
      </c>
      <c r="D5076" s="2">
        <v>35.04</v>
      </c>
      <c r="F5076" s="16"/>
    </row>
    <row r="5077" spans="3:6" x14ac:dyDescent="0.2">
      <c r="C5077" s="1">
        <v>44188</v>
      </c>
      <c r="D5077" s="2">
        <v>35.505000000000003</v>
      </c>
      <c r="F5077" s="16"/>
    </row>
    <row r="5078" spans="3:6" x14ac:dyDescent="0.2">
      <c r="C5078" s="1">
        <v>44193</v>
      </c>
      <c r="D5078" s="2">
        <v>35.9</v>
      </c>
      <c r="F5078" s="16"/>
    </row>
    <row r="5079" spans="3:6" x14ac:dyDescent="0.2">
      <c r="C5079" s="1">
        <v>44194</v>
      </c>
      <c r="D5079" s="2">
        <v>35.96</v>
      </c>
      <c r="F5079" s="16"/>
    </row>
    <row r="5080" spans="3:6" x14ac:dyDescent="0.2">
      <c r="C5080" s="1">
        <v>44195</v>
      </c>
      <c r="D5080" s="2">
        <v>35.86</v>
      </c>
      <c r="F5080" s="16"/>
    </row>
    <row r="5081" spans="3:6" x14ac:dyDescent="0.2">
      <c r="C5081" s="1">
        <v>44200</v>
      </c>
      <c r="D5081" s="2">
        <v>35.74</v>
      </c>
      <c r="F5081" s="16"/>
    </row>
    <row r="5082" spans="3:6" x14ac:dyDescent="0.2">
      <c r="C5082" s="1">
        <v>44201</v>
      </c>
      <c r="D5082" s="2">
        <v>35.655000000000001</v>
      </c>
      <c r="F5082" s="16"/>
    </row>
    <row r="5083" spans="3:6" x14ac:dyDescent="0.2">
      <c r="C5083" s="1">
        <v>44202</v>
      </c>
      <c r="D5083" s="2">
        <v>36.265000000000001</v>
      </c>
      <c r="F5083" s="16"/>
    </row>
    <row r="5084" spans="3:6" x14ac:dyDescent="0.2">
      <c r="C5084" s="1">
        <v>44203</v>
      </c>
      <c r="D5084" s="2">
        <v>36.4</v>
      </c>
      <c r="F5084" s="16"/>
    </row>
    <row r="5085" spans="3:6" x14ac:dyDescent="0.2">
      <c r="C5085" s="1">
        <v>44204</v>
      </c>
      <c r="D5085" s="2">
        <v>36.61</v>
      </c>
      <c r="F5085" s="16"/>
    </row>
    <row r="5086" spans="3:6" x14ac:dyDescent="0.2">
      <c r="C5086" s="1">
        <v>44207</v>
      </c>
      <c r="D5086" s="2">
        <v>36.33</v>
      </c>
      <c r="F5086" s="16"/>
    </row>
    <row r="5087" spans="3:6" x14ac:dyDescent="0.2">
      <c r="C5087" s="1">
        <v>44208</v>
      </c>
      <c r="D5087" s="2">
        <v>36.24</v>
      </c>
      <c r="F5087" s="16"/>
    </row>
    <row r="5088" spans="3:6" x14ac:dyDescent="0.2">
      <c r="C5088" s="1">
        <v>44209</v>
      </c>
      <c r="D5088" s="2">
        <v>36.314999999999998</v>
      </c>
      <c r="F5088" s="16"/>
    </row>
    <row r="5089" spans="3:6" x14ac:dyDescent="0.2">
      <c r="C5089" s="1">
        <v>44210</v>
      </c>
      <c r="D5089" s="2">
        <v>36.575000000000003</v>
      </c>
      <c r="F5089" s="16"/>
    </row>
    <row r="5090" spans="3:6" x14ac:dyDescent="0.2">
      <c r="C5090" s="1">
        <v>44211</v>
      </c>
      <c r="D5090" s="2">
        <v>36.145000000000003</v>
      </c>
      <c r="F5090" s="16"/>
    </row>
    <row r="5091" spans="3:6" x14ac:dyDescent="0.2">
      <c r="C5091" s="1">
        <v>44214</v>
      </c>
      <c r="D5091" s="2">
        <v>36.195</v>
      </c>
      <c r="F5091" s="16"/>
    </row>
    <row r="5092" spans="3:6" x14ac:dyDescent="0.2">
      <c r="C5092" s="1">
        <v>44215</v>
      </c>
      <c r="D5092" s="2">
        <v>36.14</v>
      </c>
      <c r="F5092" s="16"/>
    </row>
    <row r="5093" spans="3:6" x14ac:dyDescent="0.2">
      <c r="C5093" s="1">
        <v>44216</v>
      </c>
      <c r="D5093" s="2">
        <v>36.42</v>
      </c>
      <c r="F5093" s="16"/>
    </row>
    <row r="5094" spans="3:6" x14ac:dyDescent="0.2">
      <c r="C5094" s="1">
        <v>44217</v>
      </c>
      <c r="D5094" s="2">
        <v>36.35</v>
      </c>
      <c r="F5094" s="16"/>
    </row>
    <row r="5095" spans="3:6" x14ac:dyDescent="0.2">
      <c r="C5095" s="1">
        <v>44218</v>
      </c>
      <c r="D5095" s="2">
        <v>36.19</v>
      </c>
      <c r="F5095" s="16"/>
    </row>
    <row r="5096" spans="3:6" x14ac:dyDescent="0.2">
      <c r="C5096" s="1">
        <v>44221</v>
      </c>
      <c r="D5096" s="2">
        <v>35.71</v>
      </c>
      <c r="F5096" s="16"/>
    </row>
    <row r="5097" spans="3:6" x14ac:dyDescent="0.2">
      <c r="C5097" s="1">
        <v>44222</v>
      </c>
      <c r="D5097" s="2">
        <v>36.11</v>
      </c>
      <c r="F5097" s="16"/>
    </row>
    <row r="5098" spans="3:6" x14ac:dyDescent="0.2">
      <c r="C5098" s="1">
        <v>44223</v>
      </c>
      <c r="D5098" s="2">
        <v>35.555</v>
      </c>
      <c r="F5098" s="16"/>
    </row>
    <row r="5099" spans="3:6" x14ac:dyDescent="0.2">
      <c r="C5099" s="1">
        <v>44224</v>
      </c>
      <c r="D5099" s="2">
        <v>35.79</v>
      </c>
      <c r="F5099" s="16"/>
    </row>
    <row r="5100" spans="3:6" x14ac:dyDescent="0.2">
      <c r="C5100" s="1">
        <v>44225</v>
      </c>
      <c r="D5100" s="2">
        <v>34.975000000000001</v>
      </c>
      <c r="F5100" s="16"/>
    </row>
    <row r="5101" spans="3:6" x14ac:dyDescent="0.2">
      <c r="C5101" s="1">
        <v>44228</v>
      </c>
      <c r="D5101" s="2">
        <v>35.475000000000001</v>
      </c>
      <c r="F5101" s="16"/>
    </row>
    <row r="5102" spans="3:6" x14ac:dyDescent="0.2">
      <c r="C5102" s="1">
        <v>44229</v>
      </c>
      <c r="D5102" s="2">
        <v>36.11</v>
      </c>
      <c r="F5102" s="16"/>
    </row>
    <row r="5103" spans="3:6" x14ac:dyDescent="0.2">
      <c r="C5103" s="1">
        <v>44230</v>
      </c>
      <c r="D5103" s="2">
        <v>36.25</v>
      </c>
      <c r="F5103" s="16"/>
    </row>
    <row r="5104" spans="3:6" x14ac:dyDescent="0.2">
      <c r="C5104" s="1">
        <v>44231</v>
      </c>
      <c r="D5104" s="2">
        <v>36.625</v>
      </c>
      <c r="F5104" s="16"/>
    </row>
    <row r="5105" spans="3:6" x14ac:dyDescent="0.2">
      <c r="C5105" s="1">
        <v>44232</v>
      </c>
      <c r="D5105" s="2">
        <v>36.79</v>
      </c>
      <c r="F5105" s="16"/>
    </row>
    <row r="5106" spans="3:6" x14ac:dyDescent="0.2">
      <c r="C5106" s="1">
        <v>44235</v>
      </c>
      <c r="D5106" s="2">
        <v>36.869999999999997</v>
      </c>
      <c r="F5106" s="16"/>
    </row>
    <row r="5107" spans="3:6" x14ac:dyDescent="0.2">
      <c r="C5107" s="1">
        <v>44236</v>
      </c>
      <c r="D5107" s="2">
        <v>36.85</v>
      </c>
      <c r="F5107" s="16"/>
    </row>
    <row r="5108" spans="3:6" x14ac:dyDescent="0.2">
      <c r="C5108" s="1">
        <v>44237</v>
      </c>
      <c r="D5108" s="2">
        <v>36.674999999999997</v>
      </c>
      <c r="F5108" s="16"/>
    </row>
    <row r="5109" spans="3:6" x14ac:dyDescent="0.2">
      <c r="C5109" s="1">
        <v>44238</v>
      </c>
      <c r="D5109" s="2">
        <v>36.92</v>
      </c>
      <c r="F5109" s="16"/>
    </row>
    <row r="5110" spans="3:6" x14ac:dyDescent="0.2">
      <c r="C5110" s="1">
        <v>44239</v>
      </c>
      <c r="D5110" s="2">
        <v>37.174999999999997</v>
      </c>
      <c r="F5110" s="16"/>
    </row>
    <row r="5111" spans="3:6" x14ac:dyDescent="0.2">
      <c r="C5111" s="1">
        <v>44242</v>
      </c>
      <c r="D5111" s="2">
        <v>37.58</v>
      </c>
      <c r="F5111" s="16"/>
    </row>
    <row r="5112" spans="3:6" x14ac:dyDescent="0.2">
      <c r="C5112" s="1">
        <v>44243</v>
      </c>
      <c r="D5112" s="2">
        <v>37.494999999999997</v>
      </c>
      <c r="F5112" s="16"/>
    </row>
    <row r="5113" spans="3:6" x14ac:dyDescent="0.2">
      <c r="C5113" s="1">
        <v>44244</v>
      </c>
      <c r="D5113" s="2">
        <v>37.225000000000001</v>
      </c>
      <c r="F5113" s="16"/>
    </row>
    <row r="5114" spans="3:6" x14ac:dyDescent="0.2">
      <c r="C5114" s="1">
        <v>44245</v>
      </c>
      <c r="D5114" s="2">
        <v>37.03</v>
      </c>
      <c r="F5114" s="16"/>
    </row>
    <row r="5115" spans="3:6" x14ac:dyDescent="0.2">
      <c r="C5115" s="1">
        <v>44246</v>
      </c>
      <c r="D5115" s="2">
        <v>37.4</v>
      </c>
      <c r="F5115" s="16"/>
    </row>
    <row r="5116" spans="3:6" x14ac:dyDescent="0.2">
      <c r="C5116" s="1">
        <v>44249</v>
      </c>
      <c r="D5116" s="2">
        <v>37.28</v>
      </c>
      <c r="F5116" s="16"/>
    </row>
    <row r="5117" spans="3:6" x14ac:dyDescent="0.2">
      <c r="C5117" s="1">
        <v>44250</v>
      </c>
      <c r="D5117" s="2">
        <v>37.14</v>
      </c>
      <c r="F5117" s="16"/>
    </row>
    <row r="5118" spans="3:6" x14ac:dyDescent="0.2">
      <c r="C5118" s="1">
        <v>44251</v>
      </c>
      <c r="D5118" s="2">
        <v>37.314999999999998</v>
      </c>
      <c r="F5118" s="16"/>
    </row>
    <row r="5119" spans="3:6" x14ac:dyDescent="0.2">
      <c r="C5119" s="1">
        <v>44252</v>
      </c>
      <c r="D5119" s="2">
        <v>37.06</v>
      </c>
      <c r="F5119" s="16"/>
    </row>
    <row r="5120" spans="3:6" x14ac:dyDescent="0.2">
      <c r="C5120" s="1">
        <v>44253</v>
      </c>
      <c r="D5120" s="2">
        <v>36.61</v>
      </c>
      <c r="F5120" s="16"/>
    </row>
    <row r="5121" spans="3:6" x14ac:dyDescent="0.2">
      <c r="C5121" s="1">
        <v>44256</v>
      </c>
      <c r="D5121" s="2">
        <v>37.314999999999998</v>
      </c>
      <c r="F5121" s="16"/>
    </row>
    <row r="5122" spans="3:6" x14ac:dyDescent="0.2">
      <c r="C5122" s="1">
        <v>44257</v>
      </c>
      <c r="D5122" s="2">
        <v>37.33</v>
      </c>
      <c r="F5122" s="16"/>
    </row>
    <row r="5123" spans="3:6" x14ac:dyDescent="0.2">
      <c r="C5123" s="1">
        <v>44258</v>
      </c>
      <c r="D5123" s="2">
        <v>37.365000000000002</v>
      </c>
      <c r="F5123" s="16"/>
    </row>
    <row r="5124" spans="3:6" x14ac:dyDescent="0.2">
      <c r="C5124" s="1">
        <v>44259</v>
      </c>
      <c r="D5124" s="2">
        <v>37.32</v>
      </c>
      <c r="F5124" s="16"/>
    </row>
    <row r="5125" spans="3:6" x14ac:dyDescent="0.2">
      <c r="C5125" s="1">
        <v>44260</v>
      </c>
      <c r="D5125" s="2">
        <v>36.96</v>
      </c>
      <c r="F5125" s="16"/>
    </row>
    <row r="5126" spans="3:6" x14ac:dyDescent="0.2">
      <c r="C5126" s="1">
        <v>44263</v>
      </c>
      <c r="D5126" s="2">
        <v>37.854999999999997</v>
      </c>
      <c r="F5126" s="16"/>
    </row>
    <row r="5127" spans="3:6" x14ac:dyDescent="0.2">
      <c r="C5127" s="1">
        <v>44264</v>
      </c>
      <c r="D5127" s="2">
        <v>38.11</v>
      </c>
      <c r="F5127" s="16"/>
    </row>
    <row r="5128" spans="3:6" x14ac:dyDescent="0.2">
      <c r="C5128" s="1">
        <v>44265</v>
      </c>
      <c r="D5128" s="2">
        <v>38.475000000000001</v>
      </c>
      <c r="F5128" s="16"/>
    </row>
    <row r="5129" spans="3:6" x14ac:dyDescent="0.2">
      <c r="C5129" s="1">
        <v>44266</v>
      </c>
      <c r="D5129" s="2">
        <v>38.715000000000003</v>
      </c>
      <c r="F5129" s="16"/>
    </row>
    <row r="5130" spans="3:6" x14ac:dyDescent="0.2">
      <c r="C5130" s="1">
        <v>44267</v>
      </c>
      <c r="D5130" s="2">
        <v>38.585000000000001</v>
      </c>
      <c r="F5130" s="16"/>
    </row>
    <row r="5131" spans="3:6" x14ac:dyDescent="0.2">
      <c r="C5131" s="1">
        <v>44270</v>
      </c>
      <c r="D5131" s="2">
        <v>38.479999999999997</v>
      </c>
      <c r="F5131" s="16"/>
    </row>
    <row r="5132" spans="3:6" x14ac:dyDescent="0.2">
      <c r="C5132" s="1">
        <v>44271</v>
      </c>
      <c r="D5132" s="2">
        <v>38.685000000000002</v>
      </c>
      <c r="F5132" s="16"/>
    </row>
    <row r="5133" spans="3:6" x14ac:dyDescent="0.2">
      <c r="C5133" s="1">
        <v>44272</v>
      </c>
      <c r="D5133" s="2">
        <v>38.700000000000003</v>
      </c>
      <c r="F5133" s="16"/>
    </row>
    <row r="5134" spans="3:6" x14ac:dyDescent="0.2">
      <c r="C5134" s="1">
        <v>44273</v>
      </c>
      <c r="D5134" s="2">
        <v>38.880000000000003</v>
      </c>
      <c r="F5134" s="16"/>
    </row>
    <row r="5135" spans="3:6" x14ac:dyDescent="0.2">
      <c r="C5135" s="1">
        <v>44274</v>
      </c>
      <c r="D5135" s="2">
        <v>38.54</v>
      </c>
      <c r="F5135" s="16"/>
    </row>
    <row r="5136" spans="3:6" x14ac:dyDescent="0.2">
      <c r="C5136" s="1">
        <v>44277</v>
      </c>
      <c r="D5136" s="2">
        <v>38.545000000000002</v>
      </c>
      <c r="F5136" s="16"/>
    </row>
    <row r="5137" spans="3:6" x14ac:dyDescent="0.2">
      <c r="C5137" s="1">
        <v>44278</v>
      </c>
      <c r="D5137" s="2">
        <v>38.479999999999997</v>
      </c>
      <c r="F5137" s="16"/>
    </row>
    <row r="5138" spans="3:6" x14ac:dyDescent="0.2">
      <c r="C5138" s="1">
        <v>44279</v>
      </c>
      <c r="D5138" s="2">
        <v>38.494999999999997</v>
      </c>
      <c r="F5138" s="16"/>
    </row>
    <row r="5139" spans="3:6" x14ac:dyDescent="0.2">
      <c r="C5139" s="1">
        <v>44280</v>
      </c>
      <c r="D5139" s="2">
        <v>38.57</v>
      </c>
      <c r="F5139" s="16"/>
    </row>
    <row r="5140" spans="3:6" x14ac:dyDescent="0.2">
      <c r="C5140" s="1">
        <v>44281</v>
      </c>
      <c r="D5140" s="2">
        <v>38.94</v>
      </c>
      <c r="F5140" s="16"/>
    </row>
    <row r="5141" spans="3:6" x14ac:dyDescent="0.2">
      <c r="C5141" s="1">
        <v>44284</v>
      </c>
      <c r="D5141" s="2">
        <v>39.094999999999999</v>
      </c>
      <c r="F5141" s="16"/>
    </row>
    <row r="5142" spans="3:6" x14ac:dyDescent="0.2">
      <c r="C5142" s="1">
        <v>44285</v>
      </c>
      <c r="D5142" s="2">
        <v>39.53</v>
      </c>
      <c r="F5142" s="16"/>
    </row>
    <row r="5143" spans="3:6" x14ac:dyDescent="0.2">
      <c r="C5143" s="1">
        <v>44286</v>
      </c>
      <c r="D5143" s="2">
        <v>39.409999999999997</v>
      </c>
      <c r="F5143" s="16"/>
    </row>
    <row r="5144" spans="3:6" x14ac:dyDescent="0.2">
      <c r="C5144" s="1">
        <v>44287</v>
      </c>
      <c r="D5144" s="2">
        <v>39.72</v>
      </c>
      <c r="F5144" s="16"/>
    </row>
    <row r="5145" spans="3:6" x14ac:dyDescent="0.2">
      <c r="C5145" s="1">
        <v>44292</v>
      </c>
      <c r="D5145" s="2">
        <v>40.005000000000003</v>
      </c>
      <c r="F5145" s="16"/>
    </row>
    <row r="5146" spans="3:6" x14ac:dyDescent="0.2">
      <c r="C5146" s="1">
        <v>44293</v>
      </c>
      <c r="D5146" s="2">
        <v>39.844999999999999</v>
      </c>
      <c r="F5146" s="16"/>
    </row>
    <row r="5147" spans="3:6" x14ac:dyDescent="0.2">
      <c r="C5147" s="1">
        <v>44294</v>
      </c>
      <c r="D5147" s="2">
        <v>40.049999999999997</v>
      </c>
      <c r="F5147" s="16"/>
    </row>
    <row r="5148" spans="3:6" x14ac:dyDescent="0.2">
      <c r="C5148" s="1">
        <v>44295</v>
      </c>
      <c r="D5148" s="2">
        <v>40.049999999999997</v>
      </c>
      <c r="F5148" s="16"/>
    </row>
    <row r="5149" spans="3:6" x14ac:dyDescent="0.2">
      <c r="C5149" s="1">
        <v>44298</v>
      </c>
      <c r="D5149" s="2">
        <v>39.880000000000003</v>
      </c>
      <c r="F5149" s="16"/>
    </row>
    <row r="5150" spans="3:6" x14ac:dyDescent="0.2">
      <c r="C5150" s="1">
        <v>44299</v>
      </c>
      <c r="D5150" s="2">
        <v>39.914999999999999</v>
      </c>
      <c r="F5150" s="16"/>
    </row>
    <row r="5151" spans="3:6" x14ac:dyDescent="0.2">
      <c r="C5151" s="1">
        <v>44300</v>
      </c>
      <c r="D5151" s="2">
        <v>40.04</v>
      </c>
      <c r="F5151" s="16"/>
    </row>
    <row r="5152" spans="3:6" x14ac:dyDescent="0.2">
      <c r="C5152" s="1">
        <v>44301</v>
      </c>
      <c r="D5152" s="2">
        <v>40.22</v>
      </c>
      <c r="F5152" s="16"/>
    </row>
    <row r="5153" spans="3:6" x14ac:dyDescent="0.2">
      <c r="C5153" s="1">
        <v>44302</v>
      </c>
      <c r="D5153" s="2">
        <v>40.65</v>
      </c>
      <c r="F5153" s="16"/>
    </row>
    <row r="5154" spans="3:6" x14ac:dyDescent="0.2">
      <c r="C5154" s="1">
        <v>44305</v>
      </c>
      <c r="D5154" s="2">
        <v>40.515000000000001</v>
      </c>
      <c r="F5154" s="16"/>
    </row>
    <row r="5155" spans="3:6" x14ac:dyDescent="0.2">
      <c r="C5155" s="1">
        <v>44306</v>
      </c>
      <c r="D5155" s="2">
        <v>39.744999999999997</v>
      </c>
      <c r="F5155" s="16"/>
    </row>
    <row r="5156" spans="3:6" x14ac:dyDescent="0.2">
      <c r="C5156" s="1">
        <v>44307</v>
      </c>
      <c r="D5156" s="2">
        <v>40.134999999999998</v>
      </c>
      <c r="F5156" s="16"/>
    </row>
    <row r="5157" spans="3:6" x14ac:dyDescent="0.2">
      <c r="C5157" s="1">
        <v>44308</v>
      </c>
      <c r="D5157" s="2">
        <v>40.479999999999997</v>
      </c>
      <c r="F5157" s="16"/>
    </row>
    <row r="5158" spans="3:6" x14ac:dyDescent="0.2">
      <c r="C5158" s="1">
        <v>44309</v>
      </c>
      <c r="D5158" s="2">
        <v>40.454999999999998</v>
      </c>
      <c r="F5158" s="16"/>
    </row>
    <row r="5159" spans="3:6" x14ac:dyDescent="0.2">
      <c r="C5159" s="1">
        <v>44312</v>
      </c>
      <c r="D5159" s="2">
        <v>40.505000000000003</v>
      </c>
      <c r="F5159" s="16"/>
    </row>
    <row r="5160" spans="3:6" x14ac:dyDescent="0.2">
      <c r="C5160" s="1">
        <v>44313</v>
      </c>
      <c r="D5160" s="2">
        <v>40.43</v>
      </c>
      <c r="F5160" s="16"/>
    </row>
    <row r="5161" spans="3:6" x14ac:dyDescent="0.2">
      <c r="C5161" s="1">
        <v>44314</v>
      </c>
      <c r="D5161" s="2">
        <v>40.515000000000001</v>
      </c>
      <c r="F5161" s="16"/>
    </row>
    <row r="5162" spans="3:6" x14ac:dyDescent="0.2">
      <c r="C5162" s="1">
        <v>44315</v>
      </c>
      <c r="D5162" s="2">
        <v>40.33</v>
      </c>
      <c r="F5162" s="16"/>
    </row>
    <row r="5163" spans="3:6" x14ac:dyDescent="0.2">
      <c r="C5163" s="1">
        <v>44316</v>
      </c>
      <c r="D5163" s="2">
        <v>40.125</v>
      </c>
      <c r="F5163" s="16"/>
    </row>
    <row r="5164" spans="3:6" x14ac:dyDescent="0.2">
      <c r="C5164" s="1">
        <v>44319</v>
      </c>
      <c r="D5164" s="2">
        <v>40.454999999999998</v>
      </c>
      <c r="F5164" s="16"/>
    </row>
    <row r="5165" spans="3:6" x14ac:dyDescent="0.2">
      <c r="C5165" s="1">
        <v>44320</v>
      </c>
      <c r="D5165" s="2">
        <v>39.664999999999999</v>
      </c>
      <c r="F5165" s="16"/>
    </row>
    <row r="5166" spans="3:6" x14ac:dyDescent="0.2">
      <c r="C5166" s="1">
        <v>44321</v>
      </c>
      <c r="D5166" s="2">
        <v>40.520000000000003</v>
      </c>
      <c r="F5166" s="16"/>
    </row>
    <row r="5167" spans="3:6" x14ac:dyDescent="0.2">
      <c r="C5167" s="1">
        <v>44322</v>
      </c>
      <c r="D5167" s="2">
        <v>40.545000000000002</v>
      </c>
      <c r="F5167" s="16"/>
    </row>
    <row r="5168" spans="3:6" x14ac:dyDescent="0.2">
      <c r="C5168" s="1">
        <v>44323</v>
      </c>
      <c r="D5168" s="2">
        <v>40.950000000000003</v>
      </c>
      <c r="F5168" s="16"/>
    </row>
    <row r="5169" spans="3:6" x14ac:dyDescent="0.2">
      <c r="C5169" s="1">
        <v>44326</v>
      </c>
      <c r="D5169" s="2">
        <v>40.869999999999997</v>
      </c>
      <c r="F5169" s="16"/>
    </row>
    <row r="5170" spans="3:6" x14ac:dyDescent="0.2">
      <c r="C5170" s="1">
        <v>44327</v>
      </c>
      <c r="D5170" s="2">
        <v>40.055</v>
      </c>
      <c r="F5170" s="16"/>
    </row>
    <row r="5171" spans="3:6" x14ac:dyDescent="0.2">
      <c r="C5171" s="1">
        <v>44328</v>
      </c>
      <c r="D5171" s="2">
        <v>40.064999999999998</v>
      </c>
      <c r="F5171" s="16"/>
    </row>
    <row r="5172" spans="3:6" x14ac:dyDescent="0.2">
      <c r="C5172" s="1">
        <v>44329</v>
      </c>
      <c r="D5172" s="2">
        <v>40.21</v>
      </c>
      <c r="F5172" s="16"/>
    </row>
    <row r="5173" spans="3:6" x14ac:dyDescent="0.2">
      <c r="C5173" s="1">
        <v>44330</v>
      </c>
      <c r="D5173" s="2">
        <v>40.865000000000002</v>
      </c>
      <c r="F5173" s="16"/>
    </row>
    <row r="5174" spans="3:6" x14ac:dyDescent="0.2">
      <c r="C5174" s="1">
        <v>44333</v>
      </c>
      <c r="D5174" s="2">
        <v>40.729999999999997</v>
      </c>
      <c r="F5174" s="16"/>
    </row>
    <row r="5175" spans="3:6" x14ac:dyDescent="0.2">
      <c r="C5175" s="1">
        <v>44334</v>
      </c>
      <c r="D5175" s="2">
        <v>40.744999999999997</v>
      </c>
      <c r="F5175" s="16"/>
    </row>
    <row r="5176" spans="3:6" x14ac:dyDescent="0.2">
      <c r="C5176" s="1">
        <v>44335</v>
      </c>
      <c r="D5176" s="2">
        <v>40.06</v>
      </c>
      <c r="F5176" s="16"/>
    </row>
    <row r="5177" spans="3:6" x14ac:dyDescent="0.2">
      <c r="C5177" s="1">
        <v>44336</v>
      </c>
      <c r="D5177" s="2">
        <v>40.704999999999998</v>
      </c>
      <c r="F5177" s="16"/>
    </row>
    <row r="5178" spans="3:6" x14ac:dyDescent="0.2">
      <c r="C5178" s="1">
        <v>44337</v>
      </c>
      <c r="D5178" s="2">
        <v>40.965000000000003</v>
      </c>
      <c r="F5178" s="16"/>
    </row>
    <row r="5179" spans="3:6" x14ac:dyDescent="0.2">
      <c r="C5179" s="1">
        <v>44341</v>
      </c>
      <c r="D5179" s="2">
        <v>41.12</v>
      </c>
      <c r="F5179" s="16"/>
    </row>
    <row r="5180" spans="3:6" x14ac:dyDescent="0.2">
      <c r="C5180" s="1">
        <v>44342</v>
      </c>
      <c r="D5180" s="2">
        <v>41.085000000000001</v>
      </c>
      <c r="F5180" s="16"/>
    </row>
    <row r="5181" spans="3:6" x14ac:dyDescent="0.2">
      <c r="C5181" s="1">
        <v>44343</v>
      </c>
      <c r="D5181" s="2">
        <v>41.195</v>
      </c>
      <c r="F5181" s="16"/>
    </row>
    <row r="5182" spans="3:6" x14ac:dyDescent="0.2">
      <c r="C5182" s="1">
        <v>44344</v>
      </c>
      <c r="D5182" s="2">
        <v>41.48</v>
      </c>
      <c r="F5182" s="16"/>
    </row>
    <row r="5183" spans="3:6" x14ac:dyDescent="0.2">
      <c r="C5183" s="1">
        <v>44347</v>
      </c>
      <c r="D5183" s="2">
        <v>41.19</v>
      </c>
      <c r="F5183" s="16"/>
    </row>
    <row r="5184" spans="3:6" x14ac:dyDescent="0.2">
      <c r="C5184" s="1">
        <v>44348</v>
      </c>
      <c r="D5184" s="2">
        <v>41.5</v>
      </c>
      <c r="F5184" s="16"/>
    </row>
    <row r="5185" spans="3:6" x14ac:dyDescent="0.2">
      <c r="C5185" s="1">
        <v>44349</v>
      </c>
      <c r="D5185" s="2">
        <v>41.664999999999999</v>
      </c>
      <c r="F5185" s="16"/>
    </row>
    <row r="5186" spans="3:6" x14ac:dyDescent="0.2">
      <c r="C5186" s="1">
        <v>44350</v>
      </c>
      <c r="D5186" s="2">
        <v>41.58</v>
      </c>
      <c r="F5186" s="16"/>
    </row>
    <row r="5187" spans="3:6" x14ac:dyDescent="0.2">
      <c r="C5187" s="1">
        <v>44351</v>
      </c>
      <c r="D5187" s="2">
        <v>41.685000000000002</v>
      </c>
      <c r="F5187" s="16"/>
    </row>
    <row r="5188" spans="3:6" x14ac:dyDescent="0.2">
      <c r="C5188" s="1">
        <v>44354</v>
      </c>
      <c r="D5188" s="2">
        <v>41.74</v>
      </c>
      <c r="F5188" s="16"/>
    </row>
    <row r="5189" spans="3:6" x14ac:dyDescent="0.2">
      <c r="C5189" s="1">
        <v>44355</v>
      </c>
      <c r="D5189" s="2">
        <v>41.734999999999999</v>
      </c>
      <c r="F5189" s="16"/>
    </row>
    <row r="5190" spans="3:6" x14ac:dyDescent="0.2">
      <c r="C5190" s="1">
        <v>44356</v>
      </c>
      <c r="D5190" s="2">
        <v>41.734999999999999</v>
      </c>
      <c r="F5190" s="16"/>
    </row>
    <row r="5191" spans="3:6" x14ac:dyDescent="0.2">
      <c r="C5191" s="1">
        <v>44357</v>
      </c>
      <c r="D5191" s="2">
        <v>41.744999999999997</v>
      </c>
      <c r="F5191" s="16"/>
    </row>
    <row r="5192" spans="3:6" x14ac:dyDescent="0.2">
      <c r="C5192" s="1">
        <v>44358</v>
      </c>
      <c r="D5192" s="2">
        <v>42.055</v>
      </c>
      <c r="F5192" s="16"/>
    </row>
    <row r="5193" spans="3:6" x14ac:dyDescent="0.2">
      <c r="C5193" s="1">
        <v>44361</v>
      </c>
      <c r="D5193" s="2">
        <v>42.13</v>
      </c>
      <c r="F5193" s="16"/>
    </row>
    <row r="5194" spans="3:6" x14ac:dyDescent="0.2">
      <c r="C5194" s="1">
        <v>44362</v>
      </c>
      <c r="D5194" s="2">
        <v>41.975000000000001</v>
      </c>
      <c r="F5194" s="16"/>
    </row>
    <row r="5195" spans="3:6" x14ac:dyDescent="0.2">
      <c r="C5195" s="1">
        <v>44363</v>
      </c>
      <c r="D5195" s="2">
        <v>42.06</v>
      </c>
      <c r="F5195" s="16"/>
    </row>
    <row r="5196" spans="3:6" x14ac:dyDescent="0.2">
      <c r="C5196" s="1">
        <v>44364</v>
      </c>
      <c r="D5196" s="2">
        <v>42.145000000000003</v>
      </c>
      <c r="F5196" s="16"/>
    </row>
    <row r="5197" spans="3:6" x14ac:dyDescent="0.2">
      <c r="C5197" s="1">
        <v>44365</v>
      </c>
      <c r="D5197" s="2">
        <v>41.36</v>
      </c>
      <c r="F5197" s="16"/>
    </row>
    <row r="5198" spans="3:6" x14ac:dyDescent="0.2">
      <c r="C5198" s="1">
        <v>44368</v>
      </c>
      <c r="D5198" s="2">
        <v>41.655000000000001</v>
      </c>
      <c r="F5198" s="16"/>
    </row>
    <row r="5199" spans="3:6" x14ac:dyDescent="0.2">
      <c r="C5199" s="1">
        <v>44369</v>
      </c>
      <c r="D5199" s="2">
        <v>41.78</v>
      </c>
      <c r="F5199" s="16"/>
    </row>
    <row r="5200" spans="3:6" x14ac:dyDescent="0.2">
      <c r="C5200" s="1">
        <v>44370</v>
      </c>
      <c r="D5200" s="2">
        <v>41.284999999999997</v>
      </c>
      <c r="F5200" s="16"/>
    </row>
    <row r="5201" spans="3:6" x14ac:dyDescent="0.2">
      <c r="C5201" s="1">
        <v>44371</v>
      </c>
      <c r="D5201" s="2">
        <v>41.83</v>
      </c>
      <c r="F5201" s="16"/>
    </row>
    <row r="5202" spans="3:6" x14ac:dyDescent="0.2">
      <c r="C5202" s="1">
        <v>44372</v>
      </c>
      <c r="D5202" s="2">
        <v>41.795000000000002</v>
      </c>
      <c r="F5202" s="16"/>
    </row>
    <row r="5203" spans="3:6" x14ac:dyDescent="0.2">
      <c r="C5203" s="1">
        <v>44375</v>
      </c>
      <c r="D5203" s="2">
        <v>41.475000000000001</v>
      </c>
      <c r="F5203" s="16"/>
    </row>
    <row r="5204" spans="3:6" x14ac:dyDescent="0.2">
      <c r="C5204" s="1">
        <v>44376</v>
      </c>
      <c r="D5204" s="2">
        <v>41.655000000000001</v>
      </c>
      <c r="F5204" s="16"/>
    </row>
    <row r="5205" spans="3:6" x14ac:dyDescent="0.2">
      <c r="C5205" s="1">
        <v>44377</v>
      </c>
      <c r="D5205" s="2">
        <v>41.215000000000003</v>
      </c>
      <c r="F5205" s="16"/>
    </row>
    <row r="5206" spans="3:6" x14ac:dyDescent="0.2">
      <c r="C5206" s="1">
        <v>44378</v>
      </c>
      <c r="D5206" s="2">
        <v>41.37</v>
      </c>
      <c r="F5206" s="16"/>
    </row>
    <row r="5207" spans="3:6" x14ac:dyDescent="0.2">
      <c r="C5207" s="1">
        <v>44379</v>
      </c>
      <c r="D5207" s="2">
        <v>41.405000000000001</v>
      </c>
      <c r="F5207" s="16"/>
    </row>
    <row r="5208" spans="3:6" x14ac:dyDescent="0.2">
      <c r="C5208" s="1">
        <v>44382</v>
      </c>
      <c r="D5208" s="2">
        <v>41.435000000000002</v>
      </c>
      <c r="F5208" s="16"/>
    </row>
    <row r="5209" spans="3:6" x14ac:dyDescent="0.2">
      <c r="C5209" s="1">
        <v>44383</v>
      </c>
      <c r="D5209" s="2">
        <v>41.08</v>
      </c>
      <c r="F5209" s="16"/>
    </row>
    <row r="5210" spans="3:6" x14ac:dyDescent="0.2">
      <c r="C5210" s="1">
        <v>44384</v>
      </c>
      <c r="D5210" s="2">
        <v>41.395000000000003</v>
      </c>
      <c r="F5210" s="16"/>
    </row>
    <row r="5211" spans="3:6" x14ac:dyDescent="0.2">
      <c r="C5211" s="1">
        <v>44385</v>
      </c>
      <c r="D5211" s="2">
        <v>40.51</v>
      </c>
      <c r="F5211" s="16"/>
    </row>
    <row r="5212" spans="3:6" x14ac:dyDescent="0.2">
      <c r="C5212" s="1">
        <v>44386</v>
      </c>
      <c r="D5212" s="2">
        <v>41.274999999999999</v>
      </c>
      <c r="F5212" s="16"/>
    </row>
    <row r="5213" spans="3:6" x14ac:dyDescent="0.2">
      <c r="C5213" s="1">
        <v>44389</v>
      </c>
      <c r="D5213" s="2">
        <v>41.545000000000002</v>
      </c>
      <c r="F5213" s="16"/>
    </row>
    <row r="5214" spans="3:6" x14ac:dyDescent="0.2">
      <c r="C5214" s="1">
        <v>44390</v>
      </c>
      <c r="D5214" s="2">
        <v>41.55</v>
      </c>
      <c r="F5214" s="16"/>
    </row>
    <row r="5215" spans="3:6" x14ac:dyDescent="0.2">
      <c r="C5215" s="1">
        <v>44391</v>
      </c>
      <c r="D5215" s="2">
        <v>41.604999999999997</v>
      </c>
      <c r="F5215" s="16"/>
    </row>
    <row r="5216" spans="3:6" x14ac:dyDescent="0.2">
      <c r="C5216" s="1">
        <v>44392</v>
      </c>
      <c r="D5216" s="2">
        <v>41.16</v>
      </c>
      <c r="F5216" s="16"/>
    </row>
    <row r="5217" spans="3:6" x14ac:dyDescent="0.2">
      <c r="C5217" s="1">
        <v>44393</v>
      </c>
      <c r="D5217" s="2">
        <v>40.97</v>
      </c>
      <c r="F5217" s="16"/>
    </row>
    <row r="5218" spans="3:6" x14ac:dyDescent="0.2">
      <c r="C5218" s="1">
        <v>44396</v>
      </c>
      <c r="D5218" s="2">
        <v>39.895000000000003</v>
      </c>
      <c r="F5218" s="16"/>
    </row>
    <row r="5219" spans="3:6" x14ac:dyDescent="0.2">
      <c r="C5219" s="1">
        <v>44397</v>
      </c>
      <c r="D5219" s="2">
        <v>40.17</v>
      </c>
      <c r="F5219" s="16"/>
    </row>
    <row r="5220" spans="3:6" x14ac:dyDescent="0.2">
      <c r="C5220" s="1">
        <v>44398</v>
      </c>
      <c r="D5220" s="2">
        <v>40.89</v>
      </c>
      <c r="F5220" s="16"/>
    </row>
    <row r="5221" spans="3:6" x14ac:dyDescent="0.2">
      <c r="C5221" s="1">
        <v>44399</v>
      </c>
      <c r="D5221" s="2">
        <v>41.215000000000003</v>
      </c>
      <c r="F5221" s="16"/>
    </row>
    <row r="5222" spans="3:6" x14ac:dyDescent="0.2">
      <c r="C5222" s="1">
        <v>44400</v>
      </c>
      <c r="D5222" s="2">
        <v>41.734999999999999</v>
      </c>
      <c r="F5222" s="16"/>
    </row>
    <row r="5223" spans="3:6" x14ac:dyDescent="0.2">
      <c r="C5223" s="1">
        <v>44403</v>
      </c>
      <c r="D5223" s="2">
        <v>41.66</v>
      </c>
      <c r="F5223" s="16"/>
    </row>
    <row r="5224" spans="3:6" x14ac:dyDescent="0.2">
      <c r="C5224" s="1">
        <v>44404</v>
      </c>
      <c r="D5224" s="2">
        <v>41.255000000000003</v>
      </c>
      <c r="F5224" s="16"/>
    </row>
    <row r="5225" spans="3:6" x14ac:dyDescent="0.2">
      <c r="C5225" s="1">
        <v>44405</v>
      </c>
      <c r="D5225" s="2">
        <v>41.655000000000001</v>
      </c>
      <c r="F5225" s="16"/>
    </row>
    <row r="5226" spans="3:6" x14ac:dyDescent="0.2">
      <c r="C5226" s="1">
        <v>44406</v>
      </c>
      <c r="D5226" s="2">
        <v>41.774999999999999</v>
      </c>
      <c r="F5226" s="16"/>
    </row>
    <row r="5227" spans="3:6" x14ac:dyDescent="0.2">
      <c r="C5227" s="1">
        <v>44407</v>
      </c>
      <c r="D5227" s="2">
        <v>41.534999999999997</v>
      </c>
      <c r="F5227" s="16"/>
    </row>
    <row r="5228" spans="3:6" x14ac:dyDescent="0.2">
      <c r="C5228" s="1">
        <v>44410</v>
      </c>
      <c r="D5228" s="2">
        <v>41.8</v>
      </c>
      <c r="F5228" s="16"/>
    </row>
    <row r="5229" spans="3:6" x14ac:dyDescent="0.2">
      <c r="C5229" s="1">
        <v>44411</v>
      </c>
      <c r="D5229" s="2">
        <v>41.854999999999997</v>
      </c>
      <c r="F5229" s="16"/>
    </row>
    <row r="5230" spans="3:6" x14ac:dyDescent="0.2">
      <c r="C5230" s="1">
        <v>44412</v>
      </c>
      <c r="D5230" s="2">
        <v>42.11</v>
      </c>
      <c r="F5230" s="16"/>
    </row>
    <row r="5231" spans="3:6" x14ac:dyDescent="0.2">
      <c r="C5231" s="1">
        <v>44413</v>
      </c>
      <c r="D5231" s="2">
        <v>42.28</v>
      </c>
      <c r="F5231" s="16"/>
    </row>
    <row r="5232" spans="3:6" x14ac:dyDescent="0.2">
      <c r="C5232" s="1">
        <v>44414</v>
      </c>
      <c r="D5232" s="2">
        <v>42.414999999999999</v>
      </c>
      <c r="F5232" s="16"/>
    </row>
    <row r="5233" spans="3:6" x14ac:dyDescent="0.2">
      <c r="C5233" s="1">
        <v>44417</v>
      </c>
      <c r="D5233" s="2">
        <v>42.45</v>
      </c>
      <c r="F5233" s="16"/>
    </row>
    <row r="5234" spans="3:6" x14ac:dyDescent="0.2">
      <c r="C5234" s="1">
        <v>44418</v>
      </c>
      <c r="D5234" s="2">
        <v>42.555</v>
      </c>
      <c r="F5234" s="16"/>
    </row>
    <row r="5235" spans="3:6" x14ac:dyDescent="0.2">
      <c r="C5235" s="1">
        <v>44419</v>
      </c>
      <c r="D5235" s="2">
        <v>42.72</v>
      </c>
      <c r="F5235" s="16"/>
    </row>
    <row r="5236" spans="3:6" x14ac:dyDescent="0.2">
      <c r="C5236" s="1">
        <v>44420</v>
      </c>
      <c r="D5236" s="2">
        <v>42.92</v>
      </c>
      <c r="F5236" s="16"/>
    </row>
    <row r="5237" spans="3:6" x14ac:dyDescent="0.2">
      <c r="C5237" s="1">
        <v>44421</v>
      </c>
      <c r="D5237" s="2">
        <v>42.945</v>
      </c>
      <c r="F5237" s="16"/>
    </row>
    <row r="5238" spans="3:6" x14ac:dyDescent="0.2">
      <c r="C5238" s="1">
        <v>44424</v>
      </c>
      <c r="D5238" s="2">
        <v>42.68</v>
      </c>
      <c r="F5238" s="16"/>
    </row>
    <row r="5239" spans="3:6" x14ac:dyDescent="0.2">
      <c r="C5239" s="1">
        <v>44425</v>
      </c>
      <c r="D5239" s="2">
        <v>42.594999999999999</v>
      </c>
      <c r="F5239" s="16"/>
    </row>
    <row r="5240" spans="3:6" x14ac:dyDescent="0.2">
      <c r="C5240" s="1">
        <v>44426</v>
      </c>
      <c r="D5240" s="2">
        <v>42.53</v>
      </c>
      <c r="F5240" s="16"/>
    </row>
    <row r="5241" spans="3:6" x14ac:dyDescent="0.2">
      <c r="C5241" s="1">
        <v>44427</v>
      </c>
      <c r="D5241" s="2">
        <v>41.86</v>
      </c>
      <c r="F5241" s="16"/>
    </row>
    <row r="5242" spans="3:6" x14ac:dyDescent="0.2">
      <c r="C5242" s="1">
        <v>44428</v>
      </c>
      <c r="D5242" s="2">
        <v>42.12</v>
      </c>
      <c r="F5242" s="16"/>
    </row>
    <row r="5243" spans="3:6" x14ac:dyDescent="0.2">
      <c r="C5243" s="1">
        <v>44431</v>
      </c>
      <c r="D5243" s="2">
        <v>42.405000000000001</v>
      </c>
      <c r="F5243" s="16"/>
    </row>
    <row r="5244" spans="3:6" x14ac:dyDescent="0.2">
      <c r="C5244" s="1">
        <v>44432</v>
      </c>
      <c r="D5244" s="2">
        <v>42.42</v>
      </c>
      <c r="F5244" s="16"/>
    </row>
    <row r="5245" spans="3:6" x14ac:dyDescent="0.2">
      <c r="C5245" s="1">
        <v>44433</v>
      </c>
      <c r="D5245" s="2">
        <v>42.45</v>
      </c>
      <c r="F5245" s="16"/>
    </row>
    <row r="5246" spans="3:6" x14ac:dyDescent="0.2">
      <c r="C5246" s="1">
        <v>44434</v>
      </c>
      <c r="D5246" s="2">
        <v>42.31</v>
      </c>
      <c r="F5246" s="16"/>
    </row>
    <row r="5247" spans="3:6" x14ac:dyDescent="0.2">
      <c r="C5247" s="1">
        <v>44435</v>
      </c>
      <c r="D5247" s="2">
        <v>42.564999999999998</v>
      </c>
      <c r="F5247" s="16"/>
    </row>
    <row r="5248" spans="3:6" x14ac:dyDescent="0.2">
      <c r="C5248" s="1">
        <v>44438</v>
      </c>
      <c r="D5248" s="2">
        <v>42.645000000000003</v>
      </c>
      <c r="F5248" s="16"/>
    </row>
    <row r="5249" spans="3:6" x14ac:dyDescent="0.2">
      <c r="C5249" s="1">
        <v>44439</v>
      </c>
      <c r="D5249" s="2">
        <v>42.585000000000001</v>
      </c>
      <c r="F5249" s="16"/>
    </row>
    <row r="5250" spans="3:6" x14ac:dyDescent="0.2">
      <c r="C5250" s="1">
        <v>44440</v>
      </c>
      <c r="D5250" s="2">
        <v>42.92</v>
      </c>
      <c r="F5250" s="16"/>
    </row>
    <row r="5251" spans="3:6" x14ac:dyDescent="0.2">
      <c r="C5251" s="1">
        <v>44441</v>
      </c>
      <c r="D5251" s="2">
        <v>42.984999999999999</v>
      </c>
      <c r="F5251" s="16"/>
    </row>
    <row r="5252" spans="3:6" x14ac:dyDescent="0.2">
      <c r="C5252" s="1">
        <v>44442</v>
      </c>
      <c r="D5252" s="2">
        <v>42.65</v>
      </c>
      <c r="F5252" s="16"/>
    </row>
    <row r="5253" spans="3:6" x14ac:dyDescent="0.2">
      <c r="C5253" s="1">
        <v>44445</v>
      </c>
      <c r="D5253" s="2">
        <v>43.125</v>
      </c>
      <c r="F5253" s="16"/>
    </row>
    <row r="5254" spans="3:6" x14ac:dyDescent="0.2">
      <c r="C5254" s="1">
        <v>44446</v>
      </c>
      <c r="D5254" s="2">
        <v>42.9</v>
      </c>
      <c r="F5254" s="16"/>
    </row>
    <row r="5255" spans="3:6" x14ac:dyDescent="0.2">
      <c r="C5255" s="1">
        <v>44447</v>
      </c>
      <c r="D5255" s="2">
        <v>42.424999999999997</v>
      </c>
      <c r="F5255" s="16"/>
    </row>
    <row r="5256" spans="3:6" x14ac:dyDescent="0.2">
      <c r="C5256" s="1">
        <v>44448</v>
      </c>
      <c r="D5256" s="2">
        <v>42.44</v>
      </c>
      <c r="F5256" s="16"/>
    </row>
    <row r="5257" spans="3:6" x14ac:dyDescent="0.2">
      <c r="C5257" s="1">
        <v>44449</v>
      </c>
      <c r="D5257" s="2">
        <v>42.365000000000002</v>
      </c>
      <c r="F5257" s="16"/>
    </row>
    <row r="5258" spans="3:6" x14ac:dyDescent="0.2">
      <c r="C5258" s="1">
        <v>44452</v>
      </c>
      <c r="D5258" s="2">
        <v>42.555</v>
      </c>
      <c r="F5258" s="16"/>
    </row>
    <row r="5259" spans="3:6" x14ac:dyDescent="0.2">
      <c r="C5259" s="1">
        <v>44453</v>
      </c>
      <c r="D5259" s="2">
        <v>42.555</v>
      </c>
      <c r="F5259" s="16"/>
    </row>
    <row r="5260" spans="3:6" x14ac:dyDescent="0.2">
      <c r="C5260" s="1">
        <v>44454</v>
      </c>
      <c r="D5260" s="2">
        <v>41.73</v>
      </c>
      <c r="F5260" s="16"/>
    </row>
    <row r="5261" spans="3:6" x14ac:dyDescent="0.2">
      <c r="C5261" s="1">
        <v>44455</v>
      </c>
      <c r="D5261" s="2">
        <v>41.98</v>
      </c>
      <c r="F5261" s="16"/>
    </row>
    <row r="5262" spans="3:6" x14ac:dyDescent="0.2">
      <c r="C5262" s="1">
        <v>44456</v>
      </c>
      <c r="D5262" s="2">
        <v>41.59</v>
      </c>
      <c r="F5262" s="16"/>
    </row>
    <row r="5263" spans="3:6" x14ac:dyDescent="0.2">
      <c r="C5263" s="1">
        <v>44459</v>
      </c>
      <c r="D5263" s="2">
        <v>40.695</v>
      </c>
      <c r="F5263" s="16"/>
    </row>
    <row r="5264" spans="3:6" x14ac:dyDescent="0.2">
      <c r="C5264" s="1">
        <v>44460</v>
      </c>
      <c r="D5264" s="2">
        <v>41.37</v>
      </c>
      <c r="F5264" s="16"/>
    </row>
    <row r="5265" spans="3:6" x14ac:dyDescent="0.2">
      <c r="C5265" s="1">
        <v>44461</v>
      </c>
      <c r="D5265" s="2">
        <v>41.884999999999998</v>
      </c>
      <c r="F5265" s="16"/>
    </row>
    <row r="5266" spans="3:6" x14ac:dyDescent="0.2">
      <c r="C5266" s="1">
        <v>44462</v>
      </c>
      <c r="D5266" s="2">
        <v>42.344999999999999</v>
      </c>
      <c r="F5266" s="16"/>
    </row>
    <row r="5267" spans="3:6" x14ac:dyDescent="0.2">
      <c r="C5267" s="1">
        <v>44463</v>
      </c>
      <c r="D5267" s="2">
        <v>41.94</v>
      </c>
      <c r="F5267" s="16"/>
    </row>
    <row r="5268" spans="3:6" x14ac:dyDescent="0.2">
      <c r="C5268" s="1">
        <v>44466</v>
      </c>
      <c r="D5268" s="2">
        <v>42.05</v>
      </c>
      <c r="F5268" s="16"/>
    </row>
    <row r="5269" spans="3:6" x14ac:dyDescent="0.2">
      <c r="C5269" s="1">
        <v>44467</v>
      </c>
      <c r="D5269" s="2">
        <v>40.994999999999997</v>
      </c>
      <c r="F5269" s="16"/>
    </row>
    <row r="5270" spans="3:6" x14ac:dyDescent="0.2">
      <c r="C5270" s="1">
        <v>44468</v>
      </c>
      <c r="D5270" s="2">
        <v>41.17</v>
      </c>
      <c r="F5270" s="16"/>
    </row>
    <row r="5271" spans="3:6" x14ac:dyDescent="0.2">
      <c r="C5271" s="1">
        <v>44469</v>
      </c>
      <c r="D5271" s="2">
        <v>40.880000000000003</v>
      </c>
      <c r="F5271" s="16"/>
    </row>
    <row r="5272" spans="3:6" x14ac:dyDescent="0.2">
      <c r="C5272" s="1">
        <v>44470</v>
      </c>
      <c r="D5272" s="2">
        <v>40.78</v>
      </c>
      <c r="F5272" s="16"/>
    </row>
    <row r="5273" spans="3:6" x14ac:dyDescent="0.2">
      <c r="C5273" s="1">
        <v>44473</v>
      </c>
      <c r="D5273" s="2">
        <v>40.335000000000001</v>
      </c>
      <c r="F5273" s="16"/>
    </row>
    <row r="5274" spans="3:6" x14ac:dyDescent="0.2">
      <c r="C5274" s="1">
        <v>44474</v>
      </c>
      <c r="D5274" s="2">
        <v>41.075000000000003</v>
      </c>
      <c r="F5274" s="16"/>
    </row>
    <row r="5275" spans="3:6" x14ac:dyDescent="0.2">
      <c r="C5275" s="1">
        <v>44475</v>
      </c>
      <c r="D5275" s="2">
        <v>40.545000000000002</v>
      </c>
      <c r="F5275" s="16"/>
    </row>
    <row r="5276" spans="3:6" x14ac:dyDescent="0.2">
      <c r="C5276" s="1">
        <v>44476</v>
      </c>
      <c r="D5276" s="2">
        <v>41.405000000000001</v>
      </c>
      <c r="F5276" s="16"/>
    </row>
    <row r="5277" spans="3:6" x14ac:dyDescent="0.2">
      <c r="C5277" s="1">
        <v>44477</v>
      </c>
      <c r="D5277" s="2">
        <v>41.125</v>
      </c>
      <c r="F5277" s="16"/>
    </row>
    <row r="5278" spans="3:6" x14ac:dyDescent="0.2">
      <c r="C5278" s="1">
        <v>44480</v>
      </c>
      <c r="D5278" s="2">
        <v>41.145000000000003</v>
      </c>
      <c r="F5278" s="16"/>
    </row>
    <row r="5279" spans="3:6" x14ac:dyDescent="0.2">
      <c r="C5279" s="1">
        <v>44481</v>
      </c>
      <c r="D5279" s="2">
        <v>40.954999999999998</v>
      </c>
      <c r="F5279" s="16"/>
    </row>
    <row r="5280" spans="3:6" x14ac:dyDescent="0.2">
      <c r="C5280" s="1">
        <v>44482</v>
      </c>
      <c r="D5280" s="2">
        <v>41.24</v>
      </c>
      <c r="F5280" s="16"/>
    </row>
    <row r="5281" spans="3:6" x14ac:dyDescent="0.2">
      <c r="C5281" s="1">
        <v>44483</v>
      </c>
      <c r="D5281" s="2">
        <v>41.95</v>
      </c>
      <c r="F5281" s="16"/>
    </row>
    <row r="5282" spans="3:6" x14ac:dyDescent="0.2">
      <c r="C5282" s="1">
        <v>44484</v>
      </c>
      <c r="D5282" s="2">
        <v>42.28</v>
      </c>
      <c r="F5282" s="16"/>
    </row>
    <row r="5283" spans="3:6" x14ac:dyDescent="0.2">
      <c r="C5283" s="1">
        <v>44487</v>
      </c>
      <c r="D5283" s="2">
        <v>41.95</v>
      </c>
      <c r="F5283" s="16"/>
    </row>
    <row r="5284" spans="3:6" x14ac:dyDescent="0.2">
      <c r="C5284" s="1">
        <v>44488</v>
      </c>
      <c r="D5284" s="2">
        <v>42.125</v>
      </c>
      <c r="F5284" s="16"/>
    </row>
    <row r="5285" spans="3:6" x14ac:dyDescent="0.2">
      <c r="C5285" s="1">
        <v>44489</v>
      </c>
      <c r="D5285" s="2">
        <v>42.185000000000002</v>
      </c>
      <c r="F5285" s="16"/>
    </row>
    <row r="5286" spans="3:6" x14ac:dyDescent="0.2">
      <c r="C5286" s="1">
        <v>44490</v>
      </c>
      <c r="D5286" s="2">
        <v>42.005000000000003</v>
      </c>
      <c r="F5286" s="16"/>
    </row>
    <row r="5287" spans="3:6" x14ac:dyDescent="0.2">
      <c r="C5287" s="1">
        <v>44491</v>
      </c>
      <c r="D5287" s="2">
        <v>42.314999999999998</v>
      </c>
      <c r="F5287" s="16"/>
    </row>
    <row r="5288" spans="3:6" x14ac:dyDescent="0.2">
      <c r="C5288" s="1">
        <v>44494</v>
      </c>
      <c r="D5288" s="2">
        <v>42.344999999999999</v>
      </c>
      <c r="F5288" s="16"/>
    </row>
    <row r="5289" spans="3:6" x14ac:dyDescent="0.2">
      <c r="C5289" s="1">
        <v>44495</v>
      </c>
      <c r="D5289" s="2">
        <v>42.695</v>
      </c>
      <c r="F5289" s="16"/>
    </row>
    <row r="5290" spans="3:6" x14ac:dyDescent="0.2">
      <c r="C5290" s="1">
        <v>44496</v>
      </c>
      <c r="D5290" s="2">
        <v>42.664999999999999</v>
      </c>
      <c r="F5290" s="16"/>
    </row>
    <row r="5291" spans="3:6" x14ac:dyDescent="0.2">
      <c r="C5291" s="1">
        <v>44497</v>
      </c>
      <c r="D5291" s="2">
        <v>42.82</v>
      </c>
      <c r="F5291" s="16"/>
    </row>
    <row r="5292" spans="3:6" x14ac:dyDescent="0.2">
      <c r="C5292" s="1">
        <v>44498</v>
      </c>
      <c r="D5292" s="2">
        <v>42.965000000000003</v>
      </c>
      <c r="F5292" s="16"/>
    </row>
    <row r="5293" spans="3:6" x14ac:dyDescent="0.2">
      <c r="C5293" s="1">
        <v>44501</v>
      </c>
      <c r="D5293" s="2">
        <v>43.3</v>
      </c>
      <c r="F5293" s="16"/>
    </row>
    <row r="5294" spans="3:6" x14ac:dyDescent="0.2">
      <c r="C5294" s="1">
        <v>44502</v>
      </c>
      <c r="D5294" s="2">
        <v>43.454999999999998</v>
      </c>
      <c r="F5294" s="16"/>
    </row>
    <row r="5295" spans="3:6" x14ac:dyDescent="0.2">
      <c r="C5295" s="1">
        <v>44503</v>
      </c>
      <c r="D5295" s="2">
        <v>43.585000000000001</v>
      </c>
      <c r="F5295" s="16"/>
    </row>
    <row r="5296" spans="3:6" x14ac:dyDescent="0.2">
      <c r="C5296" s="1">
        <v>44504</v>
      </c>
      <c r="D5296" s="2">
        <v>43.81</v>
      </c>
      <c r="F5296" s="16"/>
    </row>
    <row r="5297" spans="3:6" x14ac:dyDescent="0.2">
      <c r="C5297" s="1">
        <v>44505</v>
      </c>
      <c r="D5297" s="2">
        <v>44.115000000000002</v>
      </c>
      <c r="F5297" s="16"/>
    </row>
    <row r="5298" spans="3:6" x14ac:dyDescent="0.2">
      <c r="C5298" s="1">
        <v>44508</v>
      </c>
      <c r="D5298" s="2">
        <v>44</v>
      </c>
      <c r="F5298" s="16"/>
    </row>
    <row r="5299" spans="3:6" x14ac:dyDescent="0.2">
      <c r="C5299" s="1">
        <v>44509</v>
      </c>
      <c r="D5299" s="2">
        <v>43.9</v>
      </c>
      <c r="F5299" s="16"/>
    </row>
    <row r="5300" spans="3:6" x14ac:dyDescent="0.2">
      <c r="C5300" s="1">
        <v>44510</v>
      </c>
      <c r="D5300" s="2">
        <v>43.984999999999999</v>
      </c>
      <c r="F5300" s="16"/>
    </row>
    <row r="5301" spans="3:6" x14ac:dyDescent="0.2">
      <c r="C5301" s="1">
        <v>44511</v>
      </c>
      <c r="D5301" s="2">
        <v>44.055</v>
      </c>
      <c r="F5301" s="16"/>
    </row>
    <row r="5302" spans="3:6" x14ac:dyDescent="0.2">
      <c r="C5302" s="1">
        <v>44512</v>
      </c>
      <c r="D5302" s="2">
        <v>44.185000000000002</v>
      </c>
      <c r="F5302" s="16"/>
    </row>
    <row r="5303" spans="3:6" x14ac:dyDescent="0.2">
      <c r="C5303" s="1">
        <v>44515</v>
      </c>
      <c r="D5303" s="2">
        <v>44.335000000000001</v>
      </c>
      <c r="F5303" s="16"/>
    </row>
    <row r="5304" spans="3:6" x14ac:dyDescent="0.2">
      <c r="C5304" s="1">
        <v>44516</v>
      </c>
      <c r="D5304" s="2">
        <v>44.515000000000001</v>
      </c>
      <c r="F5304" s="16"/>
    </row>
    <row r="5305" spans="3:6" x14ac:dyDescent="0.2">
      <c r="C5305" s="1">
        <v>44517</v>
      </c>
      <c r="D5305" s="2">
        <v>44.505000000000003</v>
      </c>
      <c r="F5305" s="16"/>
    </row>
    <row r="5306" spans="3:6" x14ac:dyDescent="0.2">
      <c r="C5306" s="1">
        <v>44518</v>
      </c>
      <c r="D5306" s="2">
        <v>44.34</v>
      </c>
      <c r="F5306" s="16"/>
    </row>
    <row r="5307" spans="3:6" x14ac:dyDescent="0.2">
      <c r="C5307" s="1">
        <v>44519</v>
      </c>
      <c r="D5307" s="2">
        <v>44.07</v>
      </c>
      <c r="F5307" s="16"/>
    </row>
    <row r="5308" spans="3:6" x14ac:dyDescent="0.2">
      <c r="C5308" s="1">
        <v>44522</v>
      </c>
      <c r="D5308" s="2">
        <v>43.924999999999997</v>
      </c>
      <c r="F5308" s="16"/>
    </row>
    <row r="5309" spans="3:6" x14ac:dyDescent="0.2">
      <c r="C5309" s="1">
        <v>44523</v>
      </c>
      <c r="D5309" s="2">
        <v>43.295000000000002</v>
      </c>
      <c r="F5309" s="16"/>
    </row>
    <row r="5310" spans="3:6" x14ac:dyDescent="0.2">
      <c r="C5310" s="1">
        <v>44524</v>
      </c>
      <c r="D5310" s="2">
        <v>43.26</v>
      </c>
      <c r="F5310" s="16"/>
    </row>
    <row r="5311" spans="3:6" x14ac:dyDescent="0.2">
      <c r="C5311" s="1">
        <v>44525</v>
      </c>
      <c r="D5311" s="2">
        <v>43.435000000000002</v>
      </c>
      <c r="F5311" s="16"/>
    </row>
    <row r="5312" spans="3:6" x14ac:dyDescent="0.2">
      <c r="C5312" s="1">
        <v>44526</v>
      </c>
      <c r="D5312" s="2">
        <v>41.365000000000002</v>
      </c>
      <c r="F5312" s="16"/>
    </row>
    <row r="5313" spans="3:6" x14ac:dyDescent="0.2">
      <c r="C5313" s="1">
        <v>44529</v>
      </c>
      <c r="D5313" s="2">
        <v>41.585000000000001</v>
      </c>
      <c r="F5313" s="16"/>
    </row>
    <row r="5314" spans="3:6" x14ac:dyDescent="0.2">
      <c r="C5314" s="1">
        <v>44530</v>
      </c>
      <c r="D5314" s="2">
        <v>41.174999999999997</v>
      </c>
      <c r="F5314" s="16"/>
    </row>
    <row r="5315" spans="3:6" x14ac:dyDescent="0.2">
      <c r="C5315" s="1">
        <v>44531</v>
      </c>
      <c r="D5315" s="2">
        <v>42.29</v>
      </c>
      <c r="F5315" s="16"/>
    </row>
    <row r="5316" spans="3:6" x14ac:dyDescent="0.2">
      <c r="C5316" s="1">
        <v>44532</v>
      </c>
      <c r="D5316" s="2">
        <v>41.625</v>
      </c>
      <c r="F5316" s="16"/>
    </row>
    <row r="5317" spans="3:6" x14ac:dyDescent="0.2">
      <c r="C5317" s="1">
        <v>44533</v>
      </c>
      <c r="D5317" s="2">
        <v>41.314999999999998</v>
      </c>
      <c r="F5317" s="16"/>
    </row>
    <row r="5318" spans="3:6" x14ac:dyDescent="0.2">
      <c r="C5318" s="1">
        <v>44536</v>
      </c>
      <c r="D5318" s="2">
        <v>41.94</v>
      </c>
      <c r="F5318" s="16"/>
    </row>
    <row r="5319" spans="3:6" x14ac:dyDescent="0.2">
      <c r="C5319" s="1">
        <v>44537</v>
      </c>
      <c r="D5319" s="2">
        <v>43.325000000000003</v>
      </c>
      <c r="F5319" s="16"/>
    </row>
    <row r="5320" spans="3:6" x14ac:dyDescent="0.2">
      <c r="C5320" s="1">
        <v>44538</v>
      </c>
      <c r="D5320" s="2">
        <v>42.884999999999998</v>
      </c>
      <c r="F5320" s="16"/>
    </row>
    <row r="5321" spans="3:6" x14ac:dyDescent="0.2">
      <c r="C5321" s="1">
        <v>44539</v>
      </c>
      <c r="D5321" s="2">
        <v>42.594999999999999</v>
      </c>
      <c r="F5321" s="16"/>
    </row>
    <row r="5322" spans="3:6" x14ac:dyDescent="0.2">
      <c r="C5322" s="1">
        <v>44540</v>
      </c>
      <c r="D5322" s="2">
        <v>42.524999999999999</v>
      </c>
      <c r="F5322" s="16"/>
    </row>
    <row r="5323" spans="3:6" x14ac:dyDescent="0.2">
      <c r="C5323" s="1">
        <v>44543</v>
      </c>
      <c r="D5323" s="2">
        <v>42.39</v>
      </c>
      <c r="F5323" s="16"/>
    </row>
    <row r="5324" spans="3:6" x14ac:dyDescent="0.2">
      <c r="C5324" s="1">
        <v>44544</v>
      </c>
      <c r="D5324" s="2">
        <v>41.91</v>
      </c>
      <c r="F5324" s="16"/>
    </row>
    <row r="5325" spans="3:6" x14ac:dyDescent="0.2">
      <c r="C5325" s="1">
        <v>44545</v>
      </c>
      <c r="D5325" s="2">
        <v>41.685000000000002</v>
      </c>
      <c r="F5325" s="16"/>
    </row>
    <row r="5326" spans="3:6" x14ac:dyDescent="0.2">
      <c r="C5326" s="1">
        <v>44546</v>
      </c>
      <c r="D5326" s="2">
        <v>42.09</v>
      </c>
      <c r="F5326" s="16"/>
    </row>
    <row r="5327" spans="3:6" x14ac:dyDescent="0.2">
      <c r="C5327" s="1">
        <v>44547</v>
      </c>
      <c r="D5327" s="2">
        <v>41.695</v>
      </c>
      <c r="F5327" s="16"/>
    </row>
    <row r="5328" spans="3:6" x14ac:dyDescent="0.2">
      <c r="C5328" s="1">
        <v>44550</v>
      </c>
      <c r="D5328" s="2">
        <v>41.17</v>
      </c>
      <c r="F5328" s="16"/>
    </row>
    <row r="5329" spans="3:6" x14ac:dyDescent="0.2">
      <c r="C5329" s="1">
        <v>44551</v>
      </c>
      <c r="D5329" s="2">
        <v>41.89</v>
      </c>
      <c r="F5329" s="16"/>
    </row>
    <row r="5330" spans="3:6" x14ac:dyDescent="0.2">
      <c r="C5330" s="1">
        <v>44552</v>
      </c>
      <c r="D5330" s="2">
        <v>42.28</v>
      </c>
      <c r="F5330" s="16"/>
    </row>
    <row r="5331" spans="3:6" x14ac:dyDescent="0.2">
      <c r="C5331" s="1">
        <v>44553</v>
      </c>
      <c r="D5331" s="2">
        <v>42.805</v>
      </c>
      <c r="F5331" s="16"/>
    </row>
    <row r="5332" spans="3:6" x14ac:dyDescent="0.2">
      <c r="C5332" s="1">
        <v>44557</v>
      </c>
      <c r="D5332" s="2">
        <v>43.03</v>
      </c>
      <c r="F5332" s="16"/>
    </row>
    <row r="5333" spans="3:6" x14ac:dyDescent="0.2">
      <c r="C5333" s="1">
        <v>44558</v>
      </c>
      <c r="D5333" s="2">
        <v>43.244999999999997</v>
      </c>
      <c r="F5333" s="16"/>
    </row>
    <row r="5334" spans="3:6" x14ac:dyDescent="0.2">
      <c r="C5334" s="1">
        <v>44559</v>
      </c>
      <c r="D5334" s="2">
        <v>42.97</v>
      </c>
      <c r="F5334" s="16"/>
    </row>
    <row r="5335" spans="3:6" x14ac:dyDescent="0.2">
      <c r="C5335" s="1">
        <v>44560</v>
      </c>
      <c r="D5335" s="2">
        <v>43.17</v>
      </c>
      <c r="F5335" s="16"/>
    </row>
    <row r="5336" spans="3:6" x14ac:dyDescent="0.2">
      <c r="C5336" s="1">
        <v>44564</v>
      </c>
      <c r="D5336" s="2">
        <v>43.435000000000002</v>
      </c>
      <c r="F5336" s="16"/>
    </row>
    <row r="5337" spans="3:6" x14ac:dyDescent="0.2">
      <c r="C5337" s="1">
        <v>44565</v>
      </c>
      <c r="D5337" s="2">
        <v>43.795000000000002</v>
      </c>
      <c r="F5337" s="16"/>
    </row>
    <row r="5338" spans="3:6" x14ac:dyDescent="0.2">
      <c r="C5338" s="1">
        <v>44566</v>
      </c>
      <c r="D5338" s="2">
        <v>44.075000000000003</v>
      </c>
      <c r="F5338" s="16"/>
    </row>
    <row r="5339" spans="3:6" x14ac:dyDescent="0.2">
      <c r="C5339" s="1">
        <v>44567</v>
      </c>
      <c r="D5339" s="2">
        <v>43.424999999999997</v>
      </c>
      <c r="F5339" s="16"/>
    </row>
    <row r="5340" spans="3:6" x14ac:dyDescent="0.2">
      <c r="C5340" s="1">
        <v>44568</v>
      </c>
      <c r="D5340" s="2">
        <v>43.21</v>
      </c>
      <c r="F5340" s="16"/>
    </row>
    <row r="5341" spans="3:6" x14ac:dyDescent="0.2">
      <c r="C5341" s="1">
        <v>44571</v>
      </c>
      <c r="D5341" s="2">
        <v>42.555</v>
      </c>
      <c r="F5341" s="16"/>
    </row>
    <row r="5342" spans="3:6" x14ac:dyDescent="0.2">
      <c r="C5342" s="1">
        <v>44572</v>
      </c>
      <c r="D5342" s="2">
        <v>43.024999999999999</v>
      </c>
      <c r="F5342" s="16"/>
    </row>
    <row r="5343" spans="3:6" x14ac:dyDescent="0.2">
      <c r="C5343" s="1">
        <v>44573</v>
      </c>
      <c r="D5343" s="2">
        <v>43.375</v>
      </c>
      <c r="F5343" s="16"/>
    </row>
    <row r="5344" spans="3:6" x14ac:dyDescent="0.2">
      <c r="C5344" s="1">
        <v>44574</v>
      </c>
      <c r="D5344" s="2">
        <v>43.354999999999997</v>
      </c>
      <c r="F5344" s="16"/>
    </row>
    <row r="5345" spans="3:6" x14ac:dyDescent="0.2">
      <c r="C5345" s="1">
        <v>44575</v>
      </c>
      <c r="D5345" s="2">
        <v>42.9</v>
      </c>
      <c r="F5345" s="16"/>
    </row>
    <row r="5346" spans="3:6" x14ac:dyDescent="0.2">
      <c r="C5346" s="1">
        <v>44578</v>
      </c>
      <c r="D5346" s="2">
        <v>43.234999999999999</v>
      </c>
      <c r="F5346" s="16"/>
    </row>
    <row r="5347" spans="3:6" x14ac:dyDescent="0.2">
      <c r="C5347" s="1">
        <v>44579</v>
      </c>
      <c r="D5347" s="2">
        <v>42.76</v>
      </c>
      <c r="F5347" s="16"/>
    </row>
    <row r="5348" spans="3:6" x14ac:dyDescent="0.2">
      <c r="C5348" s="1">
        <v>44580</v>
      </c>
      <c r="D5348" s="2">
        <v>42.835000000000001</v>
      </c>
      <c r="F5348" s="16"/>
    </row>
    <row r="5349" spans="3:6" x14ac:dyDescent="0.2">
      <c r="C5349" s="1">
        <v>44581</v>
      </c>
      <c r="D5349" s="2">
        <v>43.2</v>
      </c>
      <c r="F5349" s="16"/>
    </row>
    <row r="5350" spans="3:6" x14ac:dyDescent="0.2">
      <c r="C5350" s="1">
        <v>44582</v>
      </c>
      <c r="D5350" s="2">
        <v>42.484999999999999</v>
      </c>
      <c r="F5350" s="16"/>
    </row>
    <row r="5351" spans="3:6" x14ac:dyDescent="0.2">
      <c r="C5351" s="1">
        <v>44585</v>
      </c>
      <c r="D5351" s="2">
        <v>40.729999999999997</v>
      </c>
      <c r="F5351" s="16"/>
    </row>
    <row r="5352" spans="3:6" x14ac:dyDescent="0.2">
      <c r="C5352" s="1">
        <v>44586</v>
      </c>
      <c r="D5352" s="2">
        <v>40.914999999999999</v>
      </c>
      <c r="F5352" s="16"/>
    </row>
    <row r="5353" spans="3:6" x14ac:dyDescent="0.2">
      <c r="C5353" s="1">
        <v>44587</v>
      </c>
      <c r="D5353" s="2">
        <v>41.844999999999999</v>
      </c>
      <c r="F5353" s="16"/>
    </row>
    <row r="5354" spans="3:6" x14ac:dyDescent="0.2">
      <c r="C5354" s="1">
        <v>44588</v>
      </c>
      <c r="D5354" s="2">
        <v>42.075000000000003</v>
      </c>
      <c r="F5354" s="16"/>
    </row>
    <row r="5355" spans="3:6" x14ac:dyDescent="0.2">
      <c r="C5355" s="1">
        <v>44589</v>
      </c>
      <c r="D5355" s="2">
        <v>41.534999999999997</v>
      </c>
      <c r="F5355" s="16"/>
    </row>
    <row r="5356" spans="3:6" x14ac:dyDescent="0.2">
      <c r="C5356" s="1">
        <v>44592</v>
      </c>
      <c r="D5356" s="2">
        <v>41.914999999999999</v>
      </c>
      <c r="F5356" s="16"/>
    </row>
    <row r="5357" spans="3:6" x14ac:dyDescent="0.2">
      <c r="C5357" s="1">
        <v>44593</v>
      </c>
      <c r="D5357" s="2">
        <v>42.39</v>
      </c>
      <c r="F5357" s="16"/>
    </row>
    <row r="5358" spans="3:6" x14ac:dyDescent="0.2">
      <c r="C5358" s="1">
        <v>44594</v>
      </c>
      <c r="D5358" s="2">
        <v>42.36</v>
      </c>
      <c r="F5358" s="16"/>
    </row>
    <row r="5359" spans="3:6" x14ac:dyDescent="0.2">
      <c r="C5359" s="1">
        <v>44595</v>
      </c>
      <c r="D5359" s="2">
        <v>41.6</v>
      </c>
      <c r="F5359" s="16"/>
    </row>
    <row r="5360" spans="3:6" x14ac:dyDescent="0.2">
      <c r="C5360" s="1">
        <v>44596</v>
      </c>
      <c r="D5360" s="2">
        <v>41.015000000000001</v>
      </c>
      <c r="F5360" s="16"/>
    </row>
    <row r="5361" spans="3:6" x14ac:dyDescent="0.2">
      <c r="C5361" s="1">
        <v>44599</v>
      </c>
      <c r="D5361" s="2">
        <v>41.33</v>
      </c>
      <c r="F5361" s="16"/>
    </row>
    <row r="5362" spans="3:6" x14ac:dyDescent="0.2">
      <c r="C5362" s="1">
        <v>44600</v>
      </c>
      <c r="D5362" s="2">
        <v>41.44</v>
      </c>
      <c r="F5362" s="16"/>
    </row>
    <row r="5363" spans="3:6" x14ac:dyDescent="0.2">
      <c r="C5363" s="1">
        <v>44601</v>
      </c>
      <c r="D5363" s="2">
        <v>42.19</v>
      </c>
      <c r="F5363" s="16"/>
    </row>
    <row r="5364" spans="3:6" x14ac:dyDescent="0.2">
      <c r="C5364" s="1">
        <v>44602</v>
      </c>
      <c r="D5364" s="2">
        <v>42.09</v>
      </c>
      <c r="F5364" s="16"/>
    </row>
    <row r="5365" spans="3:6" x14ac:dyDescent="0.2">
      <c r="C5365" s="1">
        <v>44603</v>
      </c>
      <c r="D5365" s="2">
        <v>41.734999999999999</v>
      </c>
      <c r="F5365" s="16"/>
    </row>
    <row r="5366" spans="3:6" x14ac:dyDescent="0.2">
      <c r="C5366" s="1">
        <v>44606</v>
      </c>
      <c r="D5366" s="2">
        <v>40.94</v>
      </c>
      <c r="F5366" s="16"/>
    </row>
    <row r="5367" spans="3:6" x14ac:dyDescent="0.2">
      <c r="C5367" s="1">
        <v>44607</v>
      </c>
      <c r="D5367" s="2">
        <v>41.63</v>
      </c>
      <c r="F5367" s="16"/>
    </row>
    <row r="5368" spans="3:6" x14ac:dyDescent="0.2">
      <c r="C5368" s="1">
        <v>44608</v>
      </c>
      <c r="D5368" s="2">
        <v>41.55</v>
      </c>
      <c r="F5368" s="16"/>
    </row>
    <row r="5369" spans="3:6" x14ac:dyDescent="0.2">
      <c r="C5369" s="1">
        <v>44609</v>
      </c>
      <c r="D5369" s="2">
        <v>41.28</v>
      </c>
      <c r="F5369" s="16"/>
    </row>
    <row r="5370" spans="3:6" x14ac:dyDescent="0.2">
      <c r="C5370" s="1">
        <v>44610</v>
      </c>
      <c r="D5370" s="2">
        <v>40.909999999999997</v>
      </c>
      <c r="F5370" s="16"/>
    </row>
    <row r="5371" spans="3:6" x14ac:dyDescent="0.2">
      <c r="C5371" s="1">
        <v>44613</v>
      </c>
      <c r="D5371" s="2">
        <v>40.03</v>
      </c>
      <c r="F5371" s="16"/>
    </row>
    <row r="5372" spans="3:6" x14ac:dyDescent="0.2">
      <c r="C5372" s="1">
        <v>44614</v>
      </c>
      <c r="D5372" s="2">
        <v>39.945</v>
      </c>
      <c r="F5372" s="16"/>
    </row>
    <row r="5373" spans="3:6" x14ac:dyDescent="0.2">
      <c r="C5373" s="1">
        <v>44615</v>
      </c>
      <c r="D5373" s="2">
        <v>39.905000000000001</v>
      </c>
      <c r="F5373" s="16"/>
    </row>
    <row r="5374" spans="3:6" x14ac:dyDescent="0.2">
      <c r="C5374" s="1">
        <v>44616</v>
      </c>
      <c r="D5374" s="2">
        <v>38.49</v>
      </c>
      <c r="F5374" s="16"/>
    </row>
    <row r="5375" spans="3:6" x14ac:dyDescent="0.2">
      <c r="C5375" s="1">
        <v>44617</v>
      </c>
      <c r="D5375" s="2">
        <v>39.909999999999997</v>
      </c>
      <c r="F5375" s="16"/>
    </row>
    <row r="5376" spans="3:6" x14ac:dyDescent="0.2">
      <c r="C5376" s="1">
        <v>44620</v>
      </c>
      <c r="D5376" s="2">
        <v>39.44</v>
      </c>
      <c r="F5376" s="16"/>
    </row>
    <row r="5377" spans="3:6" x14ac:dyDescent="0.2">
      <c r="C5377" s="1">
        <v>44621</v>
      </c>
      <c r="D5377" s="2">
        <v>37.799999999999997</v>
      </c>
      <c r="F5377" s="16"/>
    </row>
    <row r="5378" spans="3:6" x14ac:dyDescent="0.2">
      <c r="C5378" s="1">
        <v>44622</v>
      </c>
      <c r="D5378" s="2">
        <v>38.28</v>
      </c>
      <c r="F5378" s="16"/>
    </row>
    <row r="5379" spans="3:6" x14ac:dyDescent="0.2">
      <c r="C5379" s="1">
        <v>44623</v>
      </c>
      <c r="D5379" s="2">
        <v>37.545000000000002</v>
      </c>
      <c r="F5379" s="16"/>
    </row>
    <row r="5380" spans="3:6" x14ac:dyDescent="0.2">
      <c r="C5380" s="1">
        <v>44624</v>
      </c>
      <c r="D5380" s="2">
        <v>35.645000000000003</v>
      </c>
      <c r="F5380" s="16"/>
    </row>
    <row r="5381" spans="3:6" x14ac:dyDescent="0.2">
      <c r="C5381" s="1">
        <v>44627</v>
      </c>
      <c r="D5381" s="2">
        <v>35.15</v>
      </c>
      <c r="F5381" s="16"/>
    </row>
    <row r="5382" spans="3:6" x14ac:dyDescent="0.2">
      <c r="C5382" s="1">
        <v>44628</v>
      </c>
      <c r="D5382" s="2">
        <v>35.25</v>
      </c>
      <c r="F5382" s="16"/>
    </row>
    <row r="5383" spans="3:6" x14ac:dyDescent="0.2">
      <c r="C5383" s="1">
        <v>44629</v>
      </c>
      <c r="D5383" s="2">
        <v>38</v>
      </c>
      <c r="F5383" s="16"/>
    </row>
    <row r="5384" spans="3:6" x14ac:dyDescent="0.2">
      <c r="C5384" s="1">
        <v>44630</v>
      </c>
      <c r="D5384" s="2">
        <v>36.725000000000001</v>
      </c>
      <c r="F5384" s="16"/>
    </row>
    <row r="5385" spans="3:6" x14ac:dyDescent="0.2">
      <c r="C5385" s="1">
        <v>44631</v>
      </c>
      <c r="D5385" s="2">
        <v>37.064999999999998</v>
      </c>
      <c r="F5385" s="16"/>
    </row>
    <row r="5386" spans="3:6" x14ac:dyDescent="0.2">
      <c r="C5386" s="1">
        <v>44634</v>
      </c>
      <c r="D5386" s="2">
        <v>37.575000000000003</v>
      </c>
      <c r="F5386" s="16"/>
    </row>
    <row r="5387" spans="3:6" x14ac:dyDescent="0.2">
      <c r="C5387" s="1">
        <v>44635</v>
      </c>
      <c r="D5387" s="2">
        <v>37.534999999999997</v>
      </c>
      <c r="F5387" s="16"/>
    </row>
    <row r="5388" spans="3:6" x14ac:dyDescent="0.2">
      <c r="C5388" s="1">
        <v>44636</v>
      </c>
      <c r="D5388" s="2">
        <v>39.015000000000001</v>
      </c>
      <c r="F5388" s="16"/>
    </row>
    <row r="5389" spans="3:6" x14ac:dyDescent="0.2">
      <c r="C5389" s="1">
        <v>44637</v>
      </c>
      <c r="D5389" s="2">
        <v>38.954999999999998</v>
      </c>
      <c r="F5389" s="16"/>
    </row>
    <row r="5390" spans="3:6" x14ac:dyDescent="0.2">
      <c r="C5390" s="1">
        <v>44638</v>
      </c>
      <c r="D5390" s="2">
        <v>39.17</v>
      </c>
      <c r="F5390" s="16"/>
    </row>
    <row r="5391" spans="3:6" x14ac:dyDescent="0.2">
      <c r="C5391" s="1">
        <v>44641</v>
      </c>
      <c r="D5391" s="2">
        <v>38.814999999999998</v>
      </c>
      <c r="F5391" s="16"/>
    </row>
    <row r="5392" spans="3:6" x14ac:dyDescent="0.2">
      <c r="C5392" s="1">
        <v>44642</v>
      </c>
      <c r="D5392" s="2">
        <v>39.384999999999998</v>
      </c>
      <c r="F5392" s="16"/>
    </row>
    <row r="5393" spans="3:6" x14ac:dyDescent="0.2">
      <c r="C5393" s="1">
        <v>44643</v>
      </c>
      <c r="D5393" s="2">
        <v>38.765000000000001</v>
      </c>
      <c r="F5393" s="16"/>
    </row>
    <row r="5394" spans="3:6" x14ac:dyDescent="0.2">
      <c r="C5394" s="1">
        <v>44644</v>
      </c>
      <c r="D5394" s="2">
        <v>38.72</v>
      </c>
      <c r="F5394" s="16"/>
    </row>
    <row r="5395" spans="3:6" x14ac:dyDescent="0.2">
      <c r="C5395" s="1">
        <v>44645</v>
      </c>
      <c r="D5395" s="2">
        <v>38.774999999999999</v>
      </c>
      <c r="F5395" s="16"/>
    </row>
    <row r="5396" spans="3:6" x14ac:dyDescent="0.2">
      <c r="C5396" s="1">
        <v>44648</v>
      </c>
      <c r="D5396" s="2">
        <v>39</v>
      </c>
      <c r="F5396" s="16"/>
    </row>
    <row r="5397" spans="3:6" x14ac:dyDescent="0.2">
      <c r="C5397" s="1">
        <v>44649</v>
      </c>
      <c r="D5397" s="2">
        <v>40.14</v>
      </c>
      <c r="F5397" s="16"/>
    </row>
    <row r="5398" spans="3:6" x14ac:dyDescent="0.2">
      <c r="C5398" s="1">
        <v>44650</v>
      </c>
      <c r="D5398" s="2">
        <v>39.744999999999997</v>
      </c>
      <c r="F5398" s="16"/>
    </row>
    <row r="5399" spans="3:6" x14ac:dyDescent="0.2">
      <c r="C5399" s="1">
        <v>44651</v>
      </c>
      <c r="D5399" s="2">
        <v>39.155000000000001</v>
      </c>
      <c r="F5399" s="16"/>
    </row>
    <row r="5400" spans="3:6" x14ac:dyDescent="0.2">
      <c r="C5400" s="1">
        <v>44652</v>
      </c>
      <c r="D5400" s="2">
        <v>39.28</v>
      </c>
      <c r="F5400" s="16"/>
    </row>
    <row r="5401" spans="3:6" x14ac:dyDescent="0.2">
      <c r="C5401" s="1">
        <v>44655</v>
      </c>
      <c r="D5401" s="2">
        <v>39.630000000000003</v>
      </c>
      <c r="F5401" s="16"/>
    </row>
    <row r="5402" spans="3:6" x14ac:dyDescent="0.2">
      <c r="C5402" s="1">
        <v>44656</v>
      </c>
      <c r="D5402" s="2">
        <v>39.244999999999997</v>
      </c>
      <c r="F5402" s="16"/>
    </row>
    <row r="5403" spans="3:6" x14ac:dyDescent="0.2">
      <c r="C5403" s="1">
        <v>44657</v>
      </c>
      <c r="D5403" s="2">
        <v>38.375</v>
      </c>
      <c r="F5403" s="16"/>
    </row>
    <row r="5404" spans="3:6" x14ac:dyDescent="0.2">
      <c r="C5404" s="1">
        <v>44658</v>
      </c>
      <c r="D5404" s="2">
        <v>38.174999999999997</v>
      </c>
      <c r="F5404" s="16"/>
    </row>
    <row r="5405" spans="3:6" x14ac:dyDescent="0.2">
      <c r="C5405" s="1">
        <v>44659</v>
      </c>
      <c r="D5405" s="2">
        <v>38.734999999999999</v>
      </c>
      <c r="F5405" s="16"/>
    </row>
    <row r="5406" spans="3:6" x14ac:dyDescent="0.2">
      <c r="C5406" s="1">
        <v>44662</v>
      </c>
      <c r="D5406" s="2">
        <v>38.590000000000003</v>
      </c>
      <c r="F5406" s="16"/>
    </row>
    <row r="5407" spans="3:6" x14ac:dyDescent="0.2">
      <c r="C5407" s="1">
        <v>44663</v>
      </c>
      <c r="D5407" s="2">
        <v>38.475000000000001</v>
      </c>
      <c r="F5407" s="16"/>
    </row>
    <row r="5408" spans="3:6" x14ac:dyDescent="0.2">
      <c r="C5408" s="1">
        <v>44664</v>
      </c>
      <c r="D5408" s="2">
        <v>38.450000000000003</v>
      </c>
      <c r="F5408" s="16"/>
    </row>
    <row r="5409" spans="3:6" x14ac:dyDescent="0.2">
      <c r="C5409" s="1">
        <v>44665</v>
      </c>
      <c r="D5409" s="2">
        <v>38.67</v>
      </c>
      <c r="F5409" s="16"/>
    </row>
    <row r="5410" spans="3:6" x14ac:dyDescent="0.2">
      <c r="C5410" s="1">
        <v>44670</v>
      </c>
      <c r="D5410" s="2">
        <v>38.534999999999997</v>
      </c>
      <c r="F5410" s="16"/>
    </row>
    <row r="5411" spans="3:6" x14ac:dyDescent="0.2">
      <c r="C5411" s="1">
        <v>44671</v>
      </c>
      <c r="D5411" s="2">
        <v>39.200000000000003</v>
      </c>
      <c r="F5411" s="16"/>
    </row>
    <row r="5412" spans="3:6" x14ac:dyDescent="0.2">
      <c r="C5412" s="1">
        <v>44672</v>
      </c>
      <c r="D5412" s="2">
        <v>39.49</v>
      </c>
      <c r="F5412" s="16"/>
    </row>
    <row r="5413" spans="3:6" x14ac:dyDescent="0.2">
      <c r="C5413" s="1">
        <v>44673</v>
      </c>
      <c r="D5413" s="2">
        <v>38.575000000000003</v>
      </c>
      <c r="F5413" s="16"/>
    </row>
    <row r="5414" spans="3:6" x14ac:dyDescent="0.2">
      <c r="C5414" s="1">
        <v>44676</v>
      </c>
      <c r="D5414" s="2">
        <v>37.854999999999997</v>
      </c>
      <c r="F5414" s="16"/>
    </row>
    <row r="5415" spans="3:6" x14ac:dyDescent="0.2">
      <c r="C5415" s="1">
        <v>44677</v>
      </c>
      <c r="D5415" s="2">
        <v>37.51</v>
      </c>
      <c r="F5415" s="16"/>
    </row>
    <row r="5416" spans="3:6" x14ac:dyDescent="0.2">
      <c r="C5416" s="1">
        <v>44678</v>
      </c>
      <c r="D5416" s="2">
        <v>37.655000000000001</v>
      </c>
      <c r="F5416" s="16"/>
    </row>
    <row r="5417" spans="3:6" x14ac:dyDescent="0.2">
      <c r="C5417" s="1">
        <v>44679</v>
      </c>
      <c r="D5417" s="2">
        <v>38.08</v>
      </c>
      <c r="F5417" s="16"/>
    </row>
    <row r="5418" spans="3:6" x14ac:dyDescent="0.2">
      <c r="C5418" s="1">
        <v>44680</v>
      </c>
      <c r="D5418" s="2">
        <v>38.43</v>
      </c>
      <c r="F5418" s="16"/>
    </row>
    <row r="5419" spans="3:6" x14ac:dyDescent="0.2">
      <c r="C5419" s="1">
        <v>44683</v>
      </c>
      <c r="D5419" s="2">
        <v>37.78</v>
      </c>
      <c r="F5419" s="16"/>
    </row>
    <row r="5420" spans="3:6" x14ac:dyDescent="0.2">
      <c r="C5420" s="1">
        <v>44684</v>
      </c>
      <c r="D5420" s="2">
        <v>38.11</v>
      </c>
      <c r="F5420" s="16"/>
    </row>
    <row r="5421" spans="3:6" x14ac:dyDescent="0.2">
      <c r="C5421" s="1">
        <v>44685</v>
      </c>
      <c r="D5421" s="2">
        <v>37.765000000000001</v>
      </c>
      <c r="F5421" s="16"/>
    </row>
    <row r="5422" spans="3:6" x14ac:dyDescent="0.2">
      <c r="C5422" s="1">
        <v>44686</v>
      </c>
      <c r="D5422" s="2">
        <v>37.475000000000001</v>
      </c>
      <c r="F5422" s="16"/>
    </row>
    <row r="5423" spans="3:6" x14ac:dyDescent="0.2">
      <c r="C5423" s="1">
        <v>44687</v>
      </c>
      <c r="D5423" s="2">
        <v>36.884999999999998</v>
      </c>
      <c r="F5423" s="16"/>
    </row>
    <row r="5424" spans="3:6" x14ac:dyDescent="0.2">
      <c r="C5424" s="1">
        <v>44690</v>
      </c>
      <c r="D5424" s="2">
        <v>35.945</v>
      </c>
      <c r="F5424" s="16"/>
    </row>
    <row r="5425" spans="3:6" x14ac:dyDescent="0.2">
      <c r="C5425" s="1">
        <v>44691</v>
      </c>
      <c r="D5425" s="2">
        <v>36.200000000000003</v>
      </c>
      <c r="F5425" s="16"/>
    </row>
    <row r="5426" spans="3:6" x14ac:dyDescent="0.2">
      <c r="C5426" s="1">
        <v>44692</v>
      </c>
      <c r="D5426" s="2">
        <v>37.164999999999999</v>
      </c>
      <c r="F5426" s="16"/>
    </row>
    <row r="5427" spans="3:6" x14ac:dyDescent="0.2">
      <c r="C5427" s="1">
        <v>44693</v>
      </c>
      <c r="D5427" s="2">
        <v>36.825000000000003</v>
      </c>
      <c r="F5427" s="16"/>
    </row>
    <row r="5428" spans="3:6" x14ac:dyDescent="0.2">
      <c r="C5428" s="1">
        <v>44694</v>
      </c>
      <c r="D5428" s="2">
        <v>37.76</v>
      </c>
      <c r="F5428" s="16"/>
    </row>
    <row r="5429" spans="3:6" x14ac:dyDescent="0.2">
      <c r="C5429" s="1">
        <v>44697</v>
      </c>
      <c r="D5429" s="2">
        <v>37.524999999999999</v>
      </c>
      <c r="F5429" s="16"/>
    </row>
    <row r="5430" spans="3:6" x14ac:dyDescent="0.2">
      <c r="C5430" s="1">
        <v>44698</v>
      </c>
      <c r="D5430" s="2">
        <v>38.204999999999998</v>
      </c>
      <c r="F5430" s="16"/>
    </row>
    <row r="5431" spans="3:6" x14ac:dyDescent="0.2">
      <c r="C5431" s="1">
        <v>44699</v>
      </c>
      <c r="D5431" s="2">
        <v>37.664999999999999</v>
      </c>
      <c r="F5431" s="16"/>
    </row>
    <row r="5432" spans="3:6" x14ac:dyDescent="0.2">
      <c r="C5432" s="1">
        <v>44700</v>
      </c>
      <c r="D5432" s="2">
        <v>37.229999999999997</v>
      </c>
      <c r="F5432" s="16"/>
    </row>
    <row r="5433" spans="3:6" x14ac:dyDescent="0.2">
      <c r="C5433" s="1">
        <v>44701</v>
      </c>
      <c r="D5433" s="2">
        <v>37.340000000000003</v>
      </c>
      <c r="F5433" s="16"/>
    </row>
    <row r="5434" spans="3:6" x14ac:dyDescent="0.2">
      <c r="C5434" s="1">
        <v>44704</v>
      </c>
      <c r="D5434" s="2">
        <v>37.979999999999997</v>
      </c>
      <c r="F5434" s="16"/>
    </row>
    <row r="5435" spans="3:6" x14ac:dyDescent="0.2">
      <c r="C5435" s="1">
        <v>44705</v>
      </c>
      <c r="D5435" s="2">
        <v>37.325000000000003</v>
      </c>
      <c r="F5435" s="16"/>
    </row>
    <row r="5436" spans="3:6" x14ac:dyDescent="0.2">
      <c r="C5436" s="1">
        <v>44706</v>
      </c>
      <c r="D5436" s="2">
        <v>37.615000000000002</v>
      </c>
      <c r="F5436" s="16"/>
    </row>
    <row r="5437" spans="3:6" x14ac:dyDescent="0.2">
      <c r="C5437" s="1">
        <v>44707</v>
      </c>
      <c r="D5437" s="2">
        <v>38.299999999999997</v>
      </c>
      <c r="F5437" s="16"/>
    </row>
    <row r="5438" spans="3:6" x14ac:dyDescent="0.2">
      <c r="C5438" s="1">
        <v>44708</v>
      </c>
      <c r="D5438" s="2">
        <v>39.015000000000001</v>
      </c>
      <c r="F5438" s="16"/>
    </row>
    <row r="5439" spans="3:6" x14ac:dyDescent="0.2">
      <c r="C5439" s="1">
        <v>44711</v>
      </c>
      <c r="D5439" s="2">
        <v>39.35</v>
      </c>
      <c r="F5439" s="16"/>
    </row>
    <row r="5440" spans="3:6" x14ac:dyDescent="0.2">
      <c r="C5440" s="1">
        <v>44712</v>
      </c>
      <c r="D5440" s="2">
        <v>38.835000000000001</v>
      </c>
      <c r="F5440" s="16"/>
    </row>
    <row r="5441" spans="3:6" x14ac:dyDescent="0.2">
      <c r="C5441" s="1">
        <v>44713</v>
      </c>
      <c r="D5441" s="2">
        <v>38.47</v>
      </c>
      <c r="F5441" s="16"/>
    </row>
    <row r="5442" spans="3:6" x14ac:dyDescent="0.2">
      <c r="C5442" s="1">
        <v>44714</v>
      </c>
      <c r="D5442" s="2">
        <v>38.844999999999999</v>
      </c>
      <c r="F5442" s="16"/>
    </row>
    <row r="5443" spans="3:6" x14ac:dyDescent="0.2">
      <c r="C5443" s="1">
        <v>44715</v>
      </c>
      <c r="D5443" s="2">
        <v>38.75</v>
      </c>
      <c r="F5443" s="16"/>
    </row>
    <row r="5444" spans="3:6" x14ac:dyDescent="0.2">
      <c r="C5444" s="1">
        <v>44718</v>
      </c>
      <c r="D5444" s="2">
        <v>39.325000000000003</v>
      </c>
      <c r="F5444" s="16"/>
    </row>
    <row r="5445" spans="3:6" x14ac:dyDescent="0.2">
      <c r="C5445" s="1">
        <v>44719</v>
      </c>
      <c r="D5445" s="2">
        <v>39.01</v>
      </c>
      <c r="F5445" s="16"/>
    </row>
    <row r="5446" spans="3:6" x14ac:dyDescent="0.2">
      <c r="C5446" s="1">
        <v>44720</v>
      </c>
      <c r="D5446" s="2">
        <v>38.805</v>
      </c>
      <c r="F5446" s="16"/>
    </row>
    <row r="5447" spans="3:6" x14ac:dyDescent="0.2">
      <c r="C5447" s="1">
        <v>44721</v>
      </c>
      <c r="D5447" s="2">
        <v>38.15</v>
      </c>
      <c r="F5447" s="16"/>
    </row>
    <row r="5448" spans="3:6" x14ac:dyDescent="0.2">
      <c r="C5448" s="1">
        <v>44722</v>
      </c>
      <c r="D5448" s="2">
        <v>36.905000000000001</v>
      </c>
      <c r="F5448" s="16"/>
    </row>
    <row r="5449" spans="3:6" x14ac:dyDescent="0.2">
      <c r="C5449" s="1">
        <v>44725</v>
      </c>
      <c r="D5449" s="2">
        <v>35.979999999999997</v>
      </c>
      <c r="F5449" s="16"/>
    </row>
    <row r="5450" spans="3:6" x14ac:dyDescent="0.2">
      <c r="C5450" s="1">
        <v>44726</v>
      </c>
      <c r="D5450" s="2">
        <v>35.585000000000001</v>
      </c>
      <c r="F5450" s="16"/>
    </row>
    <row r="5451" spans="3:6" x14ac:dyDescent="0.2">
      <c r="C5451" s="1">
        <v>44727</v>
      </c>
      <c r="D5451" s="2">
        <v>35.924999999999997</v>
      </c>
      <c r="F5451" s="16"/>
    </row>
    <row r="5452" spans="3:6" x14ac:dyDescent="0.2">
      <c r="C5452" s="1">
        <v>44728</v>
      </c>
      <c r="D5452" s="2">
        <v>34.869999999999997</v>
      </c>
      <c r="F5452" s="16"/>
    </row>
    <row r="5453" spans="3:6" x14ac:dyDescent="0.2">
      <c r="C5453" s="1">
        <v>44729</v>
      </c>
      <c r="D5453" s="2">
        <v>34.909999999999997</v>
      </c>
      <c r="F5453" s="16"/>
    </row>
    <row r="5454" spans="3:6" x14ac:dyDescent="0.2">
      <c r="C5454" s="1">
        <v>44732</v>
      </c>
      <c r="D5454" s="2">
        <v>35.26</v>
      </c>
      <c r="F5454" s="16"/>
    </row>
    <row r="5455" spans="3:6" x14ac:dyDescent="0.2">
      <c r="C5455" s="1">
        <v>44733</v>
      </c>
      <c r="D5455" s="2">
        <v>35.524999999999999</v>
      </c>
      <c r="F5455" s="16"/>
    </row>
    <row r="5456" spans="3:6" x14ac:dyDescent="0.2">
      <c r="C5456" s="1">
        <v>44734</v>
      </c>
      <c r="D5456" s="2">
        <v>35.24</v>
      </c>
      <c r="F5456" s="16"/>
    </row>
    <row r="5457" spans="3:6" x14ac:dyDescent="0.2">
      <c r="C5457" s="1">
        <v>44735</v>
      </c>
      <c r="D5457" s="2">
        <v>34.909999999999997</v>
      </c>
      <c r="F5457" s="16"/>
    </row>
    <row r="5458" spans="3:6" x14ac:dyDescent="0.2">
      <c r="C5458" s="1">
        <v>44736</v>
      </c>
      <c r="D5458" s="2">
        <v>35.96</v>
      </c>
      <c r="F5458" s="16"/>
    </row>
    <row r="5459" spans="3:6" x14ac:dyDescent="0.2">
      <c r="C5459" s="1">
        <v>44739</v>
      </c>
      <c r="D5459" s="2">
        <v>35.994999999999997</v>
      </c>
      <c r="F5459" s="16"/>
    </row>
    <row r="5460" spans="3:6" x14ac:dyDescent="0.2">
      <c r="C5460" s="1">
        <v>44740</v>
      </c>
      <c r="D5460" s="2">
        <v>36.064999999999998</v>
      </c>
      <c r="F5460" s="16"/>
    </row>
    <row r="5461" spans="3:6" x14ac:dyDescent="0.2">
      <c r="C5461" s="1">
        <v>44741</v>
      </c>
      <c r="D5461" s="2">
        <v>35.79</v>
      </c>
      <c r="F5461" s="16"/>
    </row>
    <row r="5462" spans="3:6" x14ac:dyDescent="0.2">
      <c r="C5462" s="1">
        <v>44742</v>
      </c>
      <c r="D5462" s="2">
        <v>35.14</v>
      </c>
      <c r="F5462" s="16"/>
    </row>
    <row r="5463" spans="3:6" x14ac:dyDescent="0.2">
      <c r="C5463" s="1">
        <v>44743</v>
      </c>
      <c r="D5463" s="2">
        <v>35.090000000000003</v>
      </c>
      <c r="F5463" s="16"/>
    </row>
    <row r="5464" spans="3:6" x14ac:dyDescent="0.2">
      <c r="C5464" s="1">
        <v>44746</v>
      </c>
      <c r="D5464" s="2">
        <v>35.085000000000001</v>
      </c>
      <c r="F5464" s="16"/>
    </row>
    <row r="5465" spans="3:6" x14ac:dyDescent="0.2">
      <c r="C5465" s="1">
        <v>44747</v>
      </c>
      <c r="D5465" s="2">
        <v>34.215000000000003</v>
      </c>
      <c r="F5465" s="16"/>
    </row>
    <row r="5466" spans="3:6" x14ac:dyDescent="0.2">
      <c r="C5466" s="1">
        <v>44748</v>
      </c>
      <c r="D5466" s="2">
        <v>34.825000000000003</v>
      </c>
      <c r="F5466" s="16"/>
    </row>
    <row r="5467" spans="3:6" x14ac:dyDescent="0.2">
      <c r="C5467" s="1">
        <v>44749</v>
      </c>
      <c r="D5467" s="2">
        <v>35.524999999999999</v>
      </c>
      <c r="F5467" s="16"/>
    </row>
    <row r="5468" spans="3:6" x14ac:dyDescent="0.2">
      <c r="C5468" s="1">
        <v>44750</v>
      </c>
      <c r="D5468" s="2">
        <v>35.645000000000003</v>
      </c>
      <c r="F5468" s="16"/>
    </row>
    <row r="5469" spans="3:6" x14ac:dyDescent="0.2">
      <c r="C5469" s="1">
        <v>44753</v>
      </c>
      <c r="D5469" s="2">
        <v>35.340000000000003</v>
      </c>
      <c r="F5469" s="16"/>
    </row>
    <row r="5470" spans="3:6" x14ac:dyDescent="0.2">
      <c r="C5470" s="1">
        <v>44754</v>
      </c>
      <c r="D5470" s="2">
        <v>35.505000000000003</v>
      </c>
      <c r="F5470" s="16"/>
    </row>
    <row r="5471" spans="3:6" x14ac:dyDescent="0.2">
      <c r="C5471" s="1">
        <v>44755</v>
      </c>
      <c r="D5471" s="2">
        <v>35.15</v>
      </c>
      <c r="F5471" s="16"/>
    </row>
    <row r="5472" spans="3:6" x14ac:dyDescent="0.2">
      <c r="C5472" s="1">
        <v>44756</v>
      </c>
      <c r="D5472" s="2">
        <v>34.564999999999998</v>
      </c>
      <c r="F5472" s="16"/>
    </row>
    <row r="5473" spans="3:6" x14ac:dyDescent="0.2">
      <c r="C5473" s="1">
        <v>44757</v>
      </c>
      <c r="D5473" s="2">
        <v>35.39</v>
      </c>
      <c r="F5473" s="16"/>
    </row>
    <row r="5474" spans="3:6" x14ac:dyDescent="0.2">
      <c r="C5474" s="1">
        <v>44760</v>
      </c>
      <c r="D5474" s="2">
        <v>35.765000000000001</v>
      </c>
      <c r="F5474" s="16"/>
    </row>
    <row r="5475" spans="3:6" x14ac:dyDescent="0.2">
      <c r="C5475" s="1">
        <v>44761</v>
      </c>
      <c r="D5475" s="2">
        <v>36.520000000000003</v>
      </c>
      <c r="F5475" s="16"/>
    </row>
    <row r="5476" spans="3:6" x14ac:dyDescent="0.2">
      <c r="C5476" s="1">
        <v>44762</v>
      </c>
      <c r="D5476" s="2">
        <v>36.515000000000001</v>
      </c>
      <c r="F5476" s="16"/>
    </row>
    <row r="5477" spans="3:6" x14ac:dyDescent="0.2">
      <c r="C5477" s="1">
        <v>44763</v>
      </c>
      <c r="D5477" s="2">
        <v>36.64</v>
      </c>
      <c r="F5477" s="16"/>
    </row>
    <row r="5478" spans="3:6" x14ac:dyDescent="0.2">
      <c r="C5478" s="1">
        <v>44764</v>
      </c>
      <c r="D5478" s="2">
        <v>36.58</v>
      </c>
      <c r="F5478" s="16"/>
    </row>
    <row r="5479" spans="3:6" x14ac:dyDescent="0.2">
      <c r="C5479" s="1">
        <v>44767</v>
      </c>
      <c r="D5479" s="2">
        <v>36.674999999999997</v>
      </c>
      <c r="F5479" s="16"/>
    </row>
    <row r="5480" spans="3:6" x14ac:dyDescent="0.2">
      <c r="C5480" s="1">
        <v>44768</v>
      </c>
      <c r="D5480" s="2">
        <v>36.405000000000001</v>
      </c>
      <c r="F5480" s="16"/>
    </row>
    <row r="5481" spans="3:6" x14ac:dyDescent="0.2">
      <c r="C5481" s="1">
        <v>44769</v>
      </c>
      <c r="D5481" s="2">
        <v>36.729999999999997</v>
      </c>
      <c r="F5481" s="16"/>
    </row>
    <row r="5482" spans="3:6" x14ac:dyDescent="0.2">
      <c r="C5482" s="1">
        <v>44770</v>
      </c>
      <c r="D5482" s="2">
        <v>37.174999999999997</v>
      </c>
      <c r="F5482" s="16"/>
    </row>
    <row r="5483" spans="3:6" x14ac:dyDescent="0.2">
      <c r="C5483" s="1">
        <v>44771</v>
      </c>
      <c r="D5483" s="2">
        <v>37.76</v>
      </c>
      <c r="F5483" s="16"/>
    </row>
    <row r="5484" spans="3:6" x14ac:dyDescent="0.2">
      <c r="C5484" s="1">
        <v>44774</v>
      </c>
      <c r="D5484" s="2">
        <v>37.744999999999997</v>
      </c>
      <c r="F5484" s="16"/>
    </row>
    <row r="5485" spans="3:6" x14ac:dyDescent="0.2">
      <c r="C5485" s="1">
        <v>44775</v>
      </c>
      <c r="D5485" s="2">
        <v>37.555</v>
      </c>
      <c r="F5485" s="16"/>
    </row>
    <row r="5486" spans="3:6" x14ac:dyDescent="0.2">
      <c r="C5486" s="1">
        <v>44776</v>
      </c>
      <c r="D5486" s="2">
        <v>38.024999999999999</v>
      </c>
      <c r="F5486" s="16"/>
    </row>
    <row r="5487" spans="3:6" x14ac:dyDescent="0.2">
      <c r="C5487" s="1">
        <v>44777</v>
      </c>
      <c r="D5487" s="2">
        <v>38.229999999999997</v>
      </c>
      <c r="F5487" s="16"/>
    </row>
    <row r="5488" spans="3:6" x14ac:dyDescent="0.2">
      <c r="C5488" s="1">
        <v>44778</v>
      </c>
      <c r="D5488" s="2">
        <v>37.945</v>
      </c>
      <c r="F5488" s="16"/>
    </row>
    <row r="5489" spans="3:6" x14ac:dyDescent="0.2">
      <c r="C5489" s="1">
        <v>44781</v>
      </c>
      <c r="D5489" s="2">
        <v>38.274999999999999</v>
      </c>
      <c r="F5489" s="16"/>
    </row>
    <row r="5490" spans="3:6" x14ac:dyDescent="0.2">
      <c r="C5490" s="1">
        <v>44782</v>
      </c>
      <c r="D5490" s="2">
        <v>37.854999999999997</v>
      </c>
      <c r="F5490" s="16"/>
    </row>
    <row r="5491" spans="3:6" x14ac:dyDescent="0.2">
      <c r="C5491" s="1">
        <v>44783</v>
      </c>
      <c r="D5491" s="2">
        <v>38.145000000000003</v>
      </c>
      <c r="F5491" s="16"/>
    </row>
    <row r="5492" spans="3:6" x14ac:dyDescent="0.2">
      <c r="C5492" s="1">
        <v>44784</v>
      </c>
      <c r="D5492" s="2">
        <v>38.25</v>
      </c>
      <c r="F5492" s="16"/>
    </row>
    <row r="5493" spans="3:6" x14ac:dyDescent="0.2">
      <c r="C5493" s="1">
        <v>44785</v>
      </c>
      <c r="D5493" s="2">
        <v>38.51</v>
      </c>
      <c r="F5493" s="16"/>
    </row>
    <row r="5494" spans="3:6" x14ac:dyDescent="0.2">
      <c r="C5494" s="1">
        <v>44788</v>
      </c>
      <c r="D5494" s="2">
        <v>38.6</v>
      </c>
      <c r="F5494" s="16"/>
    </row>
    <row r="5495" spans="3:6" x14ac:dyDescent="0.2">
      <c r="C5495" s="1">
        <v>44789</v>
      </c>
      <c r="D5495" s="2">
        <v>38.755000000000003</v>
      </c>
      <c r="F5495" s="16"/>
    </row>
    <row r="5496" spans="3:6" x14ac:dyDescent="0.2">
      <c r="C5496" s="1">
        <v>44790</v>
      </c>
      <c r="D5496" s="2">
        <v>38.24</v>
      </c>
      <c r="F5496" s="16"/>
    </row>
    <row r="5497" spans="3:6" x14ac:dyDescent="0.2">
      <c r="C5497" s="1">
        <v>44791</v>
      </c>
      <c r="D5497" s="2">
        <v>38.47</v>
      </c>
      <c r="F5497" s="16"/>
    </row>
    <row r="5498" spans="3:6" x14ac:dyDescent="0.2">
      <c r="C5498" s="1">
        <v>44792</v>
      </c>
      <c r="D5498" s="2">
        <v>38.005000000000003</v>
      </c>
      <c r="F5498" s="16"/>
    </row>
    <row r="5499" spans="3:6" x14ac:dyDescent="0.2">
      <c r="C5499" s="1">
        <v>44795</v>
      </c>
      <c r="D5499" s="2">
        <v>37.25</v>
      </c>
      <c r="F5499" s="16"/>
    </row>
    <row r="5500" spans="3:6" x14ac:dyDescent="0.2">
      <c r="C5500" s="1">
        <v>44796</v>
      </c>
      <c r="D5500" s="2">
        <v>37.19</v>
      </c>
      <c r="F5500" s="16"/>
    </row>
    <row r="5501" spans="3:6" x14ac:dyDescent="0.2">
      <c r="C5501" s="1">
        <v>44797</v>
      </c>
      <c r="D5501" s="2">
        <v>37.365000000000002</v>
      </c>
      <c r="F5501" s="16"/>
    </row>
    <row r="5502" spans="3:6" x14ac:dyDescent="0.2">
      <c r="C5502" s="1">
        <v>44798</v>
      </c>
      <c r="D5502" s="2">
        <v>37.405000000000001</v>
      </c>
      <c r="F5502" s="16"/>
    </row>
    <row r="5503" spans="3:6" x14ac:dyDescent="0.2">
      <c r="C5503" s="1">
        <v>44799</v>
      </c>
      <c r="D5503" s="2">
        <v>36.68</v>
      </c>
      <c r="F5503" s="16"/>
    </row>
    <row r="5504" spans="3:6" x14ac:dyDescent="0.2">
      <c r="C5504" s="1">
        <v>44802</v>
      </c>
      <c r="D5504" s="2">
        <v>36.4</v>
      </c>
      <c r="F5504" s="16"/>
    </row>
    <row r="5505" spans="3:6" x14ac:dyDescent="0.2">
      <c r="C5505" s="1">
        <v>44803</v>
      </c>
      <c r="D5505" s="2">
        <v>36.299999999999997</v>
      </c>
      <c r="F5505" s="16"/>
    </row>
    <row r="5506" spans="3:6" x14ac:dyDescent="0.2">
      <c r="C5506" s="1">
        <v>44804</v>
      </c>
      <c r="D5506" s="2">
        <v>35.875</v>
      </c>
      <c r="F5506" s="16"/>
    </row>
    <row r="5507" spans="3:6" x14ac:dyDescent="0.2">
      <c r="C5507" s="1">
        <v>44805</v>
      </c>
      <c r="D5507" s="2">
        <v>35.31</v>
      </c>
      <c r="F5507" s="16"/>
    </row>
    <row r="5508" spans="3:6" x14ac:dyDescent="0.2">
      <c r="C5508" s="1">
        <v>44806</v>
      </c>
      <c r="D5508" s="2">
        <v>36.145000000000003</v>
      </c>
      <c r="F5508" s="16"/>
    </row>
    <row r="5509" spans="3:6" x14ac:dyDescent="0.2">
      <c r="C5509" s="1">
        <v>44809</v>
      </c>
      <c r="D5509" s="2">
        <v>35.590000000000003</v>
      </c>
      <c r="F5509" s="16"/>
    </row>
    <row r="5510" spans="3:6" x14ac:dyDescent="0.2">
      <c r="C5510" s="1">
        <v>44810</v>
      </c>
      <c r="D5510" s="2">
        <v>35.71</v>
      </c>
      <c r="F5510" s="16"/>
    </row>
    <row r="5511" spans="3:6" x14ac:dyDescent="0.2">
      <c r="C5511" s="1">
        <v>44811</v>
      </c>
      <c r="D5511" s="2">
        <v>35.729999999999997</v>
      </c>
      <c r="F5511" s="16"/>
    </row>
    <row r="5512" spans="3:6" x14ac:dyDescent="0.2">
      <c r="C5512" s="1">
        <v>44812</v>
      </c>
      <c r="D5512" s="2">
        <v>35.82</v>
      </c>
      <c r="F5512" s="16"/>
    </row>
    <row r="5513" spans="3:6" x14ac:dyDescent="0.2">
      <c r="C5513" s="1">
        <v>44813</v>
      </c>
      <c r="D5513" s="2">
        <v>36.43</v>
      </c>
      <c r="F5513" s="16"/>
    </row>
    <row r="5514" spans="3:6" x14ac:dyDescent="0.2">
      <c r="C5514" s="1">
        <v>44816</v>
      </c>
      <c r="D5514" s="2">
        <v>37.155000000000001</v>
      </c>
      <c r="F5514" s="16"/>
    </row>
    <row r="5515" spans="3:6" x14ac:dyDescent="0.2">
      <c r="C5515" s="1">
        <v>44817</v>
      </c>
      <c r="D5515" s="2">
        <v>36.56</v>
      </c>
      <c r="F5515" s="16"/>
    </row>
    <row r="5516" spans="3:6" x14ac:dyDescent="0.2">
      <c r="C5516" s="1">
        <v>44818</v>
      </c>
      <c r="D5516" s="2">
        <v>36.365000000000002</v>
      </c>
      <c r="F5516" s="16"/>
    </row>
    <row r="5517" spans="3:6" x14ac:dyDescent="0.2">
      <c r="C5517" s="1">
        <v>44819</v>
      </c>
      <c r="D5517" s="2">
        <v>35.520000000000003</v>
      </c>
      <c r="F5517" s="16"/>
    </row>
    <row r="5518" spans="3:6" x14ac:dyDescent="0.2">
      <c r="C5518" s="1">
        <v>44820</v>
      </c>
      <c r="D5518" s="2">
        <v>35.090000000000003</v>
      </c>
      <c r="F5518" s="16"/>
    </row>
    <row r="5519" spans="3:6" x14ac:dyDescent="0.2">
      <c r="C5519" s="1">
        <v>44823</v>
      </c>
      <c r="D5519" s="2">
        <v>35.145000000000003</v>
      </c>
      <c r="F5519" s="16"/>
    </row>
    <row r="5520" spans="3:6" x14ac:dyDescent="0.2">
      <c r="C5520" s="1">
        <v>44824</v>
      </c>
      <c r="D5520" s="2">
        <v>34.784999999999997</v>
      </c>
      <c r="F5520" s="16"/>
    </row>
    <row r="5521" spans="3:6" x14ac:dyDescent="0.2">
      <c r="C5521" s="1">
        <v>44825</v>
      </c>
      <c r="D5521" s="2">
        <v>35.085000000000001</v>
      </c>
      <c r="F5521" s="16"/>
    </row>
    <row r="5522" spans="3:6" x14ac:dyDescent="0.2">
      <c r="C5522" s="1">
        <v>44826</v>
      </c>
      <c r="D5522" s="2">
        <v>34.42</v>
      </c>
      <c r="F5522" s="16"/>
    </row>
    <row r="5523" spans="3:6" x14ac:dyDescent="0.2">
      <c r="C5523" s="1">
        <v>44827</v>
      </c>
      <c r="D5523" s="2">
        <v>33.61</v>
      </c>
      <c r="F5523" s="16"/>
    </row>
    <row r="5524" spans="3:6" x14ac:dyDescent="0.2">
      <c r="C5524" s="1">
        <v>44830</v>
      </c>
      <c r="D5524" s="2">
        <v>33.575000000000003</v>
      </c>
      <c r="F5524" s="16"/>
    </row>
    <row r="5525" spans="3:6" x14ac:dyDescent="0.2">
      <c r="C5525" s="1">
        <v>44831</v>
      </c>
      <c r="D5525" s="2">
        <v>33.33</v>
      </c>
      <c r="F5525" s="16"/>
    </row>
    <row r="5526" spans="3:6" x14ac:dyDescent="0.2">
      <c r="C5526" s="1">
        <v>44832</v>
      </c>
      <c r="D5526" s="2">
        <v>33.465000000000003</v>
      </c>
      <c r="F5526" s="16"/>
    </row>
    <row r="5527" spans="3:6" x14ac:dyDescent="0.2">
      <c r="C5527" s="1">
        <v>44833</v>
      </c>
      <c r="D5527" s="2">
        <v>32.914999999999999</v>
      </c>
      <c r="F5527" s="16"/>
    </row>
    <row r="5528" spans="3:6" x14ac:dyDescent="0.2">
      <c r="C5528" s="1">
        <v>44834</v>
      </c>
      <c r="D5528" s="2">
        <v>33.25</v>
      </c>
      <c r="F5528" s="16"/>
    </row>
    <row r="5529" spans="3:6" x14ac:dyDescent="0.2">
      <c r="C5529" s="1">
        <v>44837</v>
      </c>
      <c r="D5529" s="2">
        <v>33.494999999999997</v>
      </c>
      <c r="F5529" s="16"/>
    </row>
    <row r="5530" spans="3:6" x14ac:dyDescent="0.2">
      <c r="C5530" s="1">
        <v>44838</v>
      </c>
      <c r="D5530" s="2">
        <v>34.950000000000003</v>
      </c>
      <c r="F5530" s="16"/>
    </row>
    <row r="5531" spans="3:6" x14ac:dyDescent="0.2">
      <c r="C5531" s="1">
        <v>44839</v>
      </c>
      <c r="D5531" s="2">
        <v>34.615000000000002</v>
      </c>
      <c r="F5531" s="16"/>
    </row>
    <row r="5532" spans="3:6" x14ac:dyDescent="0.2">
      <c r="C5532" s="1">
        <v>44840</v>
      </c>
      <c r="D5532" s="2">
        <v>34.435000000000002</v>
      </c>
      <c r="F5532" s="16"/>
    </row>
    <row r="5533" spans="3:6" x14ac:dyDescent="0.2">
      <c r="C5533" s="1">
        <v>44841</v>
      </c>
      <c r="D5533" s="2">
        <v>33.86</v>
      </c>
      <c r="F5533" s="16"/>
    </row>
    <row r="5534" spans="3:6" x14ac:dyDescent="0.2">
      <c r="C5534" s="1">
        <v>44844</v>
      </c>
      <c r="D5534" s="2">
        <v>33.659999999999997</v>
      </c>
      <c r="F5534" s="16"/>
    </row>
    <row r="5535" spans="3:6" x14ac:dyDescent="0.2">
      <c r="C5535" s="1">
        <v>44845</v>
      </c>
      <c r="D5535" s="2">
        <v>33.520000000000003</v>
      </c>
      <c r="F5535" s="16"/>
    </row>
    <row r="5536" spans="3:6" x14ac:dyDescent="0.2">
      <c r="C5536" s="1">
        <v>44846</v>
      </c>
      <c r="D5536" s="2">
        <v>33.409999999999997</v>
      </c>
      <c r="F5536" s="16"/>
    </row>
    <row r="5537" spans="3:6" x14ac:dyDescent="0.2">
      <c r="C5537" s="1">
        <v>44847</v>
      </c>
      <c r="D5537" s="2">
        <v>33.774999999999999</v>
      </c>
      <c r="F5537" s="16"/>
    </row>
    <row r="5538" spans="3:6" x14ac:dyDescent="0.2">
      <c r="C5538" s="1">
        <v>44848</v>
      </c>
      <c r="D5538" s="2">
        <v>33.905000000000001</v>
      </c>
      <c r="F5538" s="16"/>
    </row>
    <row r="5539" spans="3:6" x14ac:dyDescent="0.2">
      <c r="C5539" s="1">
        <v>44851</v>
      </c>
      <c r="D5539" s="2">
        <v>34.520000000000003</v>
      </c>
      <c r="F5539" s="16"/>
    </row>
    <row r="5540" spans="3:6" x14ac:dyDescent="0.2">
      <c r="C5540" s="1">
        <v>44852</v>
      </c>
      <c r="D5540" s="2">
        <v>34.75</v>
      </c>
      <c r="F5540" s="16"/>
    </row>
    <row r="5541" spans="3:6" x14ac:dyDescent="0.2">
      <c r="C5541" s="1">
        <v>44853</v>
      </c>
      <c r="D5541" s="2">
        <v>34.805</v>
      </c>
      <c r="F5541" s="16"/>
    </row>
    <row r="5542" spans="3:6" x14ac:dyDescent="0.2">
      <c r="C5542" s="1">
        <v>44854</v>
      </c>
      <c r="D5542" s="2">
        <v>35.075000000000003</v>
      </c>
      <c r="F5542" s="16"/>
    </row>
    <row r="5543" spans="3:6" x14ac:dyDescent="0.2">
      <c r="C5543" s="1">
        <v>44855</v>
      </c>
      <c r="D5543" s="2">
        <v>34.880000000000003</v>
      </c>
      <c r="F5543" s="16"/>
    </row>
    <row r="5544" spans="3:6" x14ac:dyDescent="0.2">
      <c r="C5544" s="1">
        <v>44858</v>
      </c>
      <c r="D5544" s="2">
        <v>35.44</v>
      </c>
      <c r="F5544" s="16"/>
    </row>
    <row r="5545" spans="3:6" x14ac:dyDescent="0.2">
      <c r="C5545" s="1">
        <v>44859</v>
      </c>
      <c r="D5545" s="2">
        <v>36.020000000000003</v>
      </c>
      <c r="F5545" s="16"/>
    </row>
    <row r="5546" spans="3:6" x14ac:dyDescent="0.2">
      <c r="C5546" s="1">
        <v>44860</v>
      </c>
      <c r="D5546" s="2">
        <v>36.21</v>
      </c>
      <c r="F5546" s="16"/>
    </row>
    <row r="5547" spans="3:6" x14ac:dyDescent="0.2">
      <c r="C5547" s="1">
        <v>44861</v>
      </c>
      <c r="D5547" s="2">
        <v>36.21</v>
      </c>
      <c r="F5547" s="16"/>
    </row>
    <row r="5548" spans="3:6" x14ac:dyDescent="0.2">
      <c r="C5548" s="1">
        <v>44862</v>
      </c>
      <c r="D5548" s="2">
        <v>36.244999999999997</v>
      </c>
      <c r="F5548" s="16"/>
    </row>
    <row r="5549" spans="3:6" x14ac:dyDescent="0.2">
      <c r="C5549" s="1">
        <v>44865</v>
      </c>
      <c r="D5549" s="2">
        <v>36.340000000000003</v>
      </c>
      <c r="F5549" s="16"/>
    </row>
    <row r="5550" spans="3:6" x14ac:dyDescent="0.2">
      <c r="C5550" s="1">
        <v>44866</v>
      </c>
      <c r="D5550" s="2">
        <v>36.645000000000003</v>
      </c>
      <c r="F5550" s="16"/>
    </row>
    <row r="5551" spans="3:6" x14ac:dyDescent="0.2">
      <c r="C5551" s="1">
        <v>44867</v>
      </c>
      <c r="D5551" s="2">
        <v>36.380000000000003</v>
      </c>
      <c r="F5551" s="16"/>
    </row>
    <row r="5552" spans="3:6" x14ac:dyDescent="0.2">
      <c r="C5552" s="1">
        <v>44868</v>
      </c>
      <c r="D5552" s="2">
        <v>36.07</v>
      </c>
      <c r="F5552" s="16"/>
    </row>
    <row r="5553" spans="3:6" x14ac:dyDescent="0.2">
      <c r="C5553" s="1">
        <v>44869</v>
      </c>
      <c r="D5553" s="2">
        <v>36.96</v>
      </c>
      <c r="F5553" s="16"/>
    </row>
    <row r="5554" spans="3:6" x14ac:dyDescent="0.2">
      <c r="C5554" s="1">
        <v>44872</v>
      </c>
      <c r="D5554" s="2">
        <v>37.21</v>
      </c>
      <c r="F5554" s="16"/>
    </row>
    <row r="5555" spans="3:6" x14ac:dyDescent="0.2">
      <c r="C5555" s="1">
        <v>44873</v>
      </c>
      <c r="D5555" s="2">
        <v>37.54</v>
      </c>
      <c r="F5555" s="16"/>
    </row>
    <row r="5556" spans="3:6" x14ac:dyDescent="0.2">
      <c r="C5556" s="1">
        <v>44874</v>
      </c>
      <c r="D5556" s="2">
        <v>37.4</v>
      </c>
      <c r="F5556" s="16"/>
    </row>
    <row r="5557" spans="3:6" x14ac:dyDescent="0.2">
      <c r="C5557" s="1">
        <v>44875</v>
      </c>
      <c r="D5557" s="2">
        <v>38.594999999999999</v>
      </c>
      <c r="F5557" s="16"/>
    </row>
    <row r="5558" spans="3:6" x14ac:dyDescent="0.2">
      <c r="C5558" s="1">
        <v>44876</v>
      </c>
      <c r="D5558" s="2">
        <v>38.844999999999999</v>
      </c>
      <c r="F5558" s="16"/>
    </row>
    <row r="5559" spans="3:6" x14ac:dyDescent="0.2">
      <c r="C5559" s="1">
        <v>44879</v>
      </c>
      <c r="D5559" s="2">
        <v>39.055</v>
      </c>
      <c r="F5559" s="16"/>
    </row>
    <row r="5560" spans="3:6" x14ac:dyDescent="0.2">
      <c r="C5560" s="1">
        <v>44880</v>
      </c>
      <c r="D5560" s="2">
        <v>39.32</v>
      </c>
      <c r="F5560" s="16"/>
    </row>
    <row r="5561" spans="3:6" x14ac:dyDescent="0.2">
      <c r="C5561" s="1">
        <v>44881</v>
      </c>
      <c r="D5561" s="2">
        <v>38.994999999999997</v>
      </c>
      <c r="F5561" s="16"/>
    </row>
    <row r="5562" spans="3:6" x14ac:dyDescent="0.2">
      <c r="C5562" s="1">
        <v>44882</v>
      </c>
      <c r="D5562" s="2">
        <v>38.935000000000002</v>
      </c>
      <c r="F5562" s="16"/>
    </row>
    <row r="5563" spans="3:6" x14ac:dyDescent="0.2">
      <c r="C5563" s="1">
        <v>44883</v>
      </c>
      <c r="D5563" s="2">
        <v>39.39</v>
      </c>
      <c r="F5563" s="16"/>
    </row>
    <row r="5564" spans="3:6" x14ac:dyDescent="0.2">
      <c r="C5564" s="1">
        <v>44886</v>
      </c>
      <c r="D5564" s="2">
        <v>39.299999999999997</v>
      </c>
      <c r="F5564" s="16"/>
    </row>
    <row r="5565" spans="3:6" x14ac:dyDescent="0.2">
      <c r="C5565" s="1">
        <v>44887</v>
      </c>
      <c r="D5565" s="2">
        <v>39.450000000000003</v>
      </c>
      <c r="F5565" s="16"/>
    </row>
    <row r="5566" spans="3:6" x14ac:dyDescent="0.2">
      <c r="C5566" s="1">
        <v>44888</v>
      </c>
      <c r="D5566" s="2">
        <v>39.625</v>
      </c>
      <c r="F5566" s="16"/>
    </row>
    <row r="5567" spans="3:6" x14ac:dyDescent="0.2">
      <c r="C5567" s="1">
        <v>44889</v>
      </c>
      <c r="D5567" s="2">
        <v>39.799999999999997</v>
      </c>
      <c r="F5567" s="16"/>
    </row>
    <row r="5568" spans="3:6" x14ac:dyDescent="0.2">
      <c r="C5568" s="1">
        <v>44890</v>
      </c>
      <c r="D5568" s="2">
        <v>39.81</v>
      </c>
      <c r="F5568" s="16"/>
    </row>
    <row r="5569" spans="3:6" x14ac:dyDescent="0.2">
      <c r="C5569" s="1">
        <v>44893</v>
      </c>
      <c r="D5569" s="2">
        <v>39.575000000000003</v>
      </c>
      <c r="F5569" s="16"/>
    </row>
    <row r="5570" spans="3:6" x14ac:dyDescent="0.2">
      <c r="C5570" s="1">
        <v>44894</v>
      </c>
      <c r="D5570" s="2">
        <v>39.5</v>
      </c>
      <c r="F5570" s="16"/>
    </row>
    <row r="5571" spans="3:6" x14ac:dyDescent="0.2">
      <c r="C5571" s="1">
        <v>44895</v>
      </c>
      <c r="D5571" s="2">
        <v>39.840000000000003</v>
      </c>
      <c r="F5571" s="16"/>
    </row>
    <row r="5572" spans="3:6" x14ac:dyDescent="0.2">
      <c r="C5572" s="1">
        <v>44896</v>
      </c>
      <c r="D5572" s="2">
        <v>40.08</v>
      </c>
      <c r="F5572" s="16"/>
    </row>
    <row r="5573" spans="3:6" x14ac:dyDescent="0.2">
      <c r="C5573" s="1">
        <v>44897</v>
      </c>
      <c r="D5573" s="2">
        <v>39.979999999999997</v>
      </c>
      <c r="F5573" s="16"/>
    </row>
    <row r="5574" spans="3:6" x14ac:dyDescent="0.2">
      <c r="C5574" s="1">
        <v>44900</v>
      </c>
      <c r="D5574" s="2">
        <v>39.76</v>
      </c>
      <c r="F5574" s="16"/>
    </row>
    <row r="5575" spans="3:6" x14ac:dyDescent="0.2">
      <c r="C5575" s="1">
        <v>44901</v>
      </c>
      <c r="D5575" s="2">
        <v>39.604999999999997</v>
      </c>
      <c r="F5575" s="16"/>
    </row>
    <row r="5576" spans="3:6" x14ac:dyDescent="0.2">
      <c r="C5576" s="1">
        <v>44902</v>
      </c>
      <c r="D5576" s="2">
        <v>39.43</v>
      </c>
      <c r="F5576" s="16"/>
    </row>
    <row r="5577" spans="3:6" x14ac:dyDescent="0.2">
      <c r="C5577" s="1">
        <v>44903</v>
      </c>
      <c r="D5577" s="2">
        <v>39.414999999999999</v>
      </c>
      <c r="F5577" s="16"/>
    </row>
    <row r="5578" spans="3:6" x14ac:dyDescent="0.2">
      <c r="C5578" s="1">
        <v>44904</v>
      </c>
      <c r="D5578" s="2">
        <v>39.645000000000003</v>
      </c>
      <c r="F5578" s="16"/>
    </row>
    <row r="5579" spans="3:6" x14ac:dyDescent="0.2">
      <c r="C5579" s="1">
        <v>44907</v>
      </c>
      <c r="D5579" s="2">
        <v>39.445</v>
      </c>
      <c r="F5579" s="16"/>
    </row>
    <row r="5580" spans="3:6" x14ac:dyDescent="0.2">
      <c r="C5580" s="1">
        <v>44908</v>
      </c>
      <c r="D5580" s="2">
        <v>40.11</v>
      </c>
      <c r="F5580" s="16"/>
    </row>
    <row r="5581" spans="3:6" x14ac:dyDescent="0.2">
      <c r="C5581" s="1">
        <v>44909</v>
      </c>
      <c r="D5581" s="2">
        <v>39.979999999999997</v>
      </c>
      <c r="F5581" s="16"/>
    </row>
    <row r="5582" spans="3:6" x14ac:dyDescent="0.2">
      <c r="C5582" s="1">
        <v>44910</v>
      </c>
      <c r="D5582" s="2">
        <v>38.549999999999997</v>
      </c>
      <c r="F5582" s="16"/>
    </row>
    <row r="5583" spans="3:6" x14ac:dyDescent="0.2">
      <c r="C5583" s="1">
        <v>44911</v>
      </c>
      <c r="D5583" s="2">
        <v>38.215000000000003</v>
      </c>
      <c r="F5583" s="16"/>
    </row>
    <row r="5584" spans="3:6" x14ac:dyDescent="0.2">
      <c r="C5584" s="1">
        <v>44914</v>
      </c>
      <c r="D5584" s="2">
        <v>38.295000000000002</v>
      </c>
      <c r="F5584" s="16"/>
    </row>
    <row r="5585" spans="3:6" x14ac:dyDescent="0.2">
      <c r="C5585" s="1">
        <v>44915</v>
      </c>
      <c r="D5585" s="2">
        <v>38.22</v>
      </c>
      <c r="F5585" s="16"/>
    </row>
    <row r="5586" spans="3:6" x14ac:dyDescent="0.2">
      <c r="C5586" s="1">
        <v>44916</v>
      </c>
      <c r="D5586" s="2">
        <v>38.840000000000003</v>
      </c>
      <c r="F5586" s="16"/>
    </row>
    <row r="5587" spans="3:6" x14ac:dyDescent="0.2">
      <c r="C5587" s="1">
        <v>44917</v>
      </c>
      <c r="D5587" s="2">
        <v>38.35</v>
      </c>
      <c r="F5587" s="16"/>
    </row>
    <row r="5588" spans="3:6" x14ac:dyDescent="0.2">
      <c r="C5588" s="1">
        <v>44918</v>
      </c>
      <c r="D5588" s="2">
        <v>38.36</v>
      </c>
      <c r="F5588" s="16"/>
    </row>
    <row r="5589" spans="3:6" x14ac:dyDescent="0.2">
      <c r="C5589" s="1">
        <v>44922</v>
      </c>
      <c r="D5589" s="2">
        <v>38.5</v>
      </c>
      <c r="F5589" s="16"/>
    </row>
    <row r="5590" spans="3:6" x14ac:dyDescent="0.2">
      <c r="C5590" s="1">
        <v>44923</v>
      </c>
      <c r="D5590" s="2">
        <v>38.270000000000003</v>
      </c>
      <c r="F5590" s="16"/>
    </row>
    <row r="5591" spans="3:6" x14ac:dyDescent="0.2">
      <c r="C5591" s="1">
        <v>44924</v>
      </c>
      <c r="D5591" s="2">
        <v>38.704999999999998</v>
      </c>
      <c r="F5591" s="16"/>
    </row>
    <row r="5592" spans="3:6" x14ac:dyDescent="0.2">
      <c r="C5592" s="1">
        <v>44925</v>
      </c>
      <c r="D5592" s="2">
        <v>38.270000000000003</v>
      </c>
      <c r="F5592" s="16"/>
    </row>
    <row r="5593" spans="3:6" x14ac:dyDescent="0.2">
      <c r="C5593" s="1">
        <v>44928</v>
      </c>
      <c r="D5593" s="2">
        <v>38.75</v>
      </c>
      <c r="F5593" s="16"/>
    </row>
    <row r="5594" spans="3:6" x14ac:dyDescent="0.2">
      <c r="C5594" s="1">
        <v>44929</v>
      </c>
      <c r="D5594" s="2">
        <v>39.034999999999997</v>
      </c>
      <c r="F5594" s="16"/>
    </row>
    <row r="5595" spans="3:6" x14ac:dyDescent="0.2">
      <c r="C5595" s="1">
        <v>44930</v>
      </c>
      <c r="D5595" s="2">
        <v>40</v>
      </c>
      <c r="F5595" s="16"/>
    </row>
    <row r="5596" spans="3:6" x14ac:dyDescent="0.2">
      <c r="C5596" s="1">
        <v>44931</v>
      </c>
      <c r="D5596" s="2">
        <v>39.844999999999999</v>
      </c>
      <c r="F5596" s="16"/>
    </row>
    <row r="5597" spans="3:6" x14ac:dyDescent="0.2">
      <c r="C5597" s="1">
        <v>44932</v>
      </c>
      <c r="D5597" s="2">
        <v>40.43</v>
      </c>
      <c r="F5597" s="16"/>
    </row>
    <row r="5598" spans="3:6" x14ac:dyDescent="0.2">
      <c r="C5598" s="1">
        <v>44935</v>
      </c>
      <c r="D5598" s="2">
        <v>40.935000000000002</v>
      </c>
      <c r="F5598" s="16"/>
    </row>
    <row r="5599" spans="3:6" x14ac:dyDescent="0.2">
      <c r="C5599" s="1">
        <v>44936</v>
      </c>
      <c r="D5599" s="2">
        <v>40.81</v>
      </c>
      <c r="F5599" s="16"/>
    </row>
    <row r="5600" spans="3:6" x14ac:dyDescent="0.2">
      <c r="C5600" s="1">
        <v>44937</v>
      </c>
      <c r="D5600" s="2">
        <v>41.22</v>
      </c>
      <c r="F5600" s="16"/>
    </row>
    <row r="5601" spans="3:6" x14ac:dyDescent="0.2">
      <c r="C5601" s="1">
        <v>44938</v>
      </c>
      <c r="D5601" s="2">
        <v>41.534999999999997</v>
      </c>
      <c r="F5601" s="16"/>
    </row>
    <row r="5602" spans="3:6" x14ac:dyDescent="0.2">
      <c r="C5602" s="1">
        <v>44939</v>
      </c>
      <c r="D5602" s="2">
        <v>41.734999999999999</v>
      </c>
      <c r="F5602" s="16"/>
    </row>
    <row r="5603" spans="3:6" x14ac:dyDescent="0.2">
      <c r="C5603" s="1">
        <v>44942</v>
      </c>
      <c r="D5603" s="2">
        <v>41.81</v>
      </c>
      <c r="F5603" s="16"/>
    </row>
    <row r="5604" spans="3:6" x14ac:dyDescent="0.2">
      <c r="C5604" s="1">
        <v>44943</v>
      </c>
      <c r="D5604" s="2">
        <v>42</v>
      </c>
      <c r="F5604" s="16"/>
    </row>
    <row r="5605" spans="3:6" x14ac:dyDescent="0.2">
      <c r="C5605" s="1">
        <v>44944</v>
      </c>
      <c r="D5605" s="2">
        <v>41.965000000000003</v>
      </c>
      <c r="F5605" s="16"/>
    </row>
    <row r="5606" spans="3:6" x14ac:dyDescent="0.2">
      <c r="C5606" s="1">
        <v>44945</v>
      </c>
      <c r="D5606" s="2">
        <v>41.19</v>
      </c>
      <c r="F5606" s="16"/>
    </row>
    <row r="5607" spans="3:6" x14ac:dyDescent="0.2">
      <c r="C5607" s="1">
        <v>44946</v>
      </c>
      <c r="D5607" s="2">
        <v>41.39</v>
      </c>
      <c r="F5607" s="16"/>
    </row>
    <row r="5608" spans="3:6" x14ac:dyDescent="0.2">
      <c r="C5608" s="1">
        <v>44949</v>
      </c>
      <c r="D5608" s="2">
        <v>41.715000000000003</v>
      </c>
      <c r="F5608" s="16"/>
    </row>
    <row r="5609" spans="3:6" x14ac:dyDescent="0.2">
      <c r="C5609" s="1">
        <v>44950</v>
      </c>
      <c r="D5609" s="2">
        <v>41.77</v>
      </c>
      <c r="F5609" s="16"/>
    </row>
    <row r="5610" spans="3:6" x14ac:dyDescent="0.2">
      <c r="C5610" s="1">
        <v>44951</v>
      </c>
      <c r="D5610" s="2">
        <v>41.704999999999998</v>
      </c>
      <c r="F5610" s="16"/>
    </row>
    <row r="5611" spans="3:6" x14ac:dyDescent="0.2">
      <c r="C5611" s="1">
        <v>44952</v>
      </c>
      <c r="D5611" s="2">
        <v>41.96</v>
      </c>
      <c r="F5611" s="16"/>
    </row>
    <row r="5612" spans="3:6" x14ac:dyDescent="0.2">
      <c r="C5612" s="1">
        <v>44953</v>
      </c>
      <c r="D5612" s="2">
        <v>42</v>
      </c>
      <c r="F5612" s="16"/>
    </row>
    <row r="5613" spans="3:6" x14ac:dyDescent="0.2">
      <c r="C5613" s="1">
        <v>44956</v>
      </c>
      <c r="D5613" s="2">
        <v>41.805</v>
      </c>
      <c r="F5613" s="16"/>
    </row>
    <row r="5614" spans="3:6" x14ac:dyDescent="0.2">
      <c r="C5614" s="1">
        <v>44957</v>
      </c>
      <c r="D5614" s="2">
        <v>41.86</v>
      </c>
      <c r="F5614" s="16"/>
    </row>
    <row r="5615" spans="3:6" x14ac:dyDescent="0.2">
      <c r="C5615" s="1">
        <v>44958</v>
      </c>
      <c r="D5615" s="2">
        <v>41.94</v>
      </c>
      <c r="F5615" s="16"/>
    </row>
    <row r="5616" spans="3:6" x14ac:dyDescent="0.2">
      <c r="C5616" s="1">
        <v>44959</v>
      </c>
      <c r="D5616" s="2">
        <v>42.65</v>
      </c>
      <c r="F5616" s="16"/>
    </row>
    <row r="5617" spans="3:6" x14ac:dyDescent="0.2">
      <c r="C5617" s="1">
        <v>44960</v>
      </c>
      <c r="D5617" s="2">
        <v>42.82</v>
      </c>
      <c r="F5617" s="16"/>
    </row>
    <row r="5618" spans="3:6" x14ac:dyDescent="0.2">
      <c r="C5618" s="1">
        <v>44963</v>
      </c>
      <c r="D5618" s="2">
        <v>42.354999999999997</v>
      </c>
      <c r="F5618" s="16"/>
    </row>
    <row r="5619" spans="3:6" x14ac:dyDescent="0.2">
      <c r="C5619" s="1">
        <v>44964</v>
      </c>
      <c r="D5619" s="2">
        <v>42.375</v>
      </c>
      <c r="F5619" s="16"/>
    </row>
    <row r="5620" spans="3:6" x14ac:dyDescent="0.2">
      <c r="C5620" s="1">
        <v>44965</v>
      </c>
      <c r="D5620" s="2">
        <v>42.31</v>
      </c>
      <c r="F5620" s="16"/>
    </row>
    <row r="5621" spans="3:6" x14ac:dyDescent="0.2">
      <c r="C5621" s="1">
        <v>44966</v>
      </c>
      <c r="D5621" s="2">
        <v>42.695</v>
      </c>
      <c r="F5621" s="16"/>
    </row>
    <row r="5622" spans="3:6" x14ac:dyDescent="0.2">
      <c r="C5622" s="1">
        <v>44967</v>
      </c>
      <c r="D5622" s="2">
        <v>42.23</v>
      </c>
      <c r="F5622" s="16"/>
    </row>
    <row r="5623" spans="3:6" x14ac:dyDescent="0.2">
      <c r="C5623" s="1">
        <v>44970</v>
      </c>
      <c r="D5623" s="2">
        <v>42.655000000000001</v>
      </c>
      <c r="F5623" s="16"/>
    </row>
    <row r="5624" spans="3:6" x14ac:dyDescent="0.2">
      <c r="C5624" s="1">
        <v>44971</v>
      </c>
      <c r="D5624" s="2">
        <v>42.66</v>
      </c>
      <c r="F5624" s="16"/>
    </row>
    <row r="5625" spans="3:6" x14ac:dyDescent="0.2">
      <c r="C5625" s="1">
        <v>44972</v>
      </c>
      <c r="D5625" s="2">
        <v>43.075000000000003</v>
      </c>
      <c r="F5625" s="16"/>
    </row>
    <row r="5626" spans="3:6" x14ac:dyDescent="0.2">
      <c r="C5626" s="1">
        <v>44973</v>
      </c>
      <c r="D5626" s="2">
        <v>43.2</v>
      </c>
      <c r="F5626" s="16"/>
    </row>
    <row r="5627" spans="3:6" x14ac:dyDescent="0.2">
      <c r="C5627" s="1">
        <v>44974</v>
      </c>
      <c r="D5627" s="2">
        <v>43.015000000000001</v>
      </c>
      <c r="F5627" s="16"/>
    </row>
    <row r="5628" spans="3:6" x14ac:dyDescent="0.2">
      <c r="C5628" s="1">
        <v>44977</v>
      </c>
      <c r="D5628" s="2">
        <v>42.965000000000003</v>
      </c>
      <c r="F5628" s="16"/>
    </row>
    <row r="5629" spans="3:6" x14ac:dyDescent="0.2">
      <c r="C5629" s="1">
        <v>44978</v>
      </c>
      <c r="D5629" s="2">
        <v>42.75</v>
      </c>
      <c r="F5629" s="16"/>
    </row>
    <row r="5630" spans="3:6" x14ac:dyDescent="0.2">
      <c r="C5630" s="1">
        <v>44979</v>
      </c>
      <c r="D5630" s="2">
        <v>42.68</v>
      </c>
      <c r="F5630" s="16"/>
    </row>
    <row r="5631" spans="3:6" x14ac:dyDescent="0.2">
      <c r="C5631" s="1">
        <v>44980</v>
      </c>
      <c r="D5631" s="2">
        <v>42.84</v>
      </c>
      <c r="F5631" s="16"/>
    </row>
    <row r="5632" spans="3:6" x14ac:dyDescent="0.2">
      <c r="C5632" s="1">
        <v>44981</v>
      </c>
      <c r="D5632" s="2">
        <v>42.005000000000003</v>
      </c>
      <c r="F5632" s="16"/>
    </row>
    <row r="5633" spans="3:6" x14ac:dyDescent="0.2">
      <c r="C5633" s="1">
        <v>44984</v>
      </c>
      <c r="D5633" s="2">
        <v>42.725000000000001</v>
      </c>
      <c r="F5633" s="16"/>
    </row>
    <row r="5634" spans="3:6" x14ac:dyDescent="0.2">
      <c r="C5634" s="1">
        <v>44985</v>
      </c>
      <c r="D5634" s="2">
        <v>42.6</v>
      </c>
      <c r="F5634" s="16"/>
    </row>
    <row r="5635" spans="3:6" x14ac:dyDescent="0.2">
      <c r="C5635" s="1">
        <v>44986</v>
      </c>
      <c r="D5635" s="2">
        <v>42.405000000000001</v>
      </c>
      <c r="F5635" s="16"/>
    </row>
    <row r="5636" spans="3:6" x14ac:dyDescent="0.2">
      <c r="C5636" s="1">
        <v>44987</v>
      </c>
      <c r="D5636" s="2">
        <v>42.625</v>
      </c>
      <c r="F5636" s="16"/>
    </row>
    <row r="5637" spans="3:6" x14ac:dyDescent="0.2">
      <c r="C5637" s="1">
        <v>44988</v>
      </c>
      <c r="D5637" s="2">
        <v>43.2</v>
      </c>
      <c r="F5637" s="16"/>
    </row>
    <row r="5638" spans="3:6" x14ac:dyDescent="0.2">
      <c r="C5638" s="1">
        <v>44991</v>
      </c>
      <c r="D5638" s="2">
        <v>43.384999999999998</v>
      </c>
      <c r="F5638" s="16"/>
    </row>
    <row r="5639" spans="3:6" x14ac:dyDescent="0.2">
      <c r="C5639" s="1">
        <v>44992</v>
      </c>
      <c r="D5639" s="2">
        <v>43.05</v>
      </c>
      <c r="F5639" s="16"/>
    </row>
    <row r="5640" spans="3:6" x14ac:dyDescent="0.2">
      <c r="C5640" s="1">
        <v>44993</v>
      </c>
      <c r="D5640" s="2">
        <v>43.14</v>
      </c>
      <c r="F5640" s="16"/>
    </row>
    <row r="5641" spans="3:6" x14ac:dyDescent="0.2">
      <c r="C5641" s="1">
        <v>44994</v>
      </c>
      <c r="D5641" s="2">
        <v>43.13</v>
      </c>
      <c r="F5641" s="16"/>
    </row>
    <row r="5642" spans="3:6" x14ac:dyDescent="0.2">
      <c r="C5642" s="1">
        <v>44995</v>
      </c>
      <c r="D5642" s="2">
        <v>42.62</v>
      </c>
      <c r="F5642" s="16"/>
    </row>
    <row r="5643" spans="3:6" x14ac:dyDescent="0.2">
      <c r="C5643" s="1">
        <v>44998</v>
      </c>
      <c r="D5643" s="2">
        <v>41.234999999999999</v>
      </c>
      <c r="F5643" s="16"/>
    </row>
    <row r="5644" spans="3:6" x14ac:dyDescent="0.2">
      <c r="C5644" s="1">
        <v>44999</v>
      </c>
      <c r="D5644" s="2">
        <v>42.06</v>
      </c>
      <c r="F5644" s="16"/>
    </row>
    <row r="5645" spans="3:6" x14ac:dyDescent="0.2">
      <c r="C5645" s="1">
        <v>45000</v>
      </c>
      <c r="D5645" s="2">
        <v>40.424999999999997</v>
      </c>
      <c r="F5645" s="16"/>
    </row>
    <row r="5646" spans="3:6" x14ac:dyDescent="0.2">
      <c r="C5646" s="1">
        <v>45001</v>
      </c>
      <c r="D5646" s="2">
        <v>41.22</v>
      </c>
      <c r="F5646" s="16"/>
    </row>
    <row r="5647" spans="3:6" x14ac:dyDescent="0.2">
      <c r="C5647" s="1">
        <v>45002</v>
      </c>
      <c r="D5647" s="2">
        <v>40.76</v>
      </c>
      <c r="F5647" s="16"/>
    </row>
    <row r="5648" spans="3:6" x14ac:dyDescent="0.2">
      <c r="C5648" s="1">
        <v>45005</v>
      </c>
      <c r="D5648" s="2">
        <v>41.305</v>
      </c>
      <c r="F5648" s="16"/>
    </row>
    <row r="5649" spans="3:6" x14ac:dyDescent="0.2">
      <c r="C5649" s="1">
        <v>45006</v>
      </c>
      <c r="D5649" s="2">
        <v>41.87</v>
      </c>
      <c r="F5649" s="16"/>
    </row>
    <row r="5650" spans="3:6" x14ac:dyDescent="0.2">
      <c r="C5650" s="1">
        <v>45007</v>
      </c>
      <c r="D5650" s="2">
        <v>42.045000000000002</v>
      </c>
      <c r="F5650" s="16"/>
    </row>
    <row r="5651" spans="3:6" x14ac:dyDescent="0.2">
      <c r="C5651" s="1">
        <v>45008</v>
      </c>
      <c r="D5651" s="2">
        <v>42.134999999999998</v>
      </c>
      <c r="F5651" s="16"/>
    </row>
    <row r="5652" spans="3:6" x14ac:dyDescent="0.2">
      <c r="C5652" s="1">
        <v>45009</v>
      </c>
      <c r="D5652" s="2">
        <v>41.454999999999998</v>
      </c>
      <c r="F5652" s="16"/>
    </row>
    <row r="5653" spans="3:6" x14ac:dyDescent="0.2">
      <c r="C5653" s="1">
        <v>45012</v>
      </c>
      <c r="D5653" s="2">
        <v>41.79</v>
      </c>
      <c r="F5653" s="16"/>
    </row>
    <row r="5654" spans="3:6" x14ac:dyDescent="0.2">
      <c r="C5654" s="1">
        <v>45013</v>
      </c>
      <c r="D5654" s="2">
        <v>41.82</v>
      </c>
      <c r="F5654" s="16"/>
    </row>
    <row r="5655" spans="3:6" x14ac:dyDescent="0.2">
      <c r="C5655" s="1">
        <v>45014</v>
      </c>
      <c r="D5655" s="2">
        <v>42.44</v>
      </c>
      <c r="F5655" s="16"/>
    </row>
    <row r="5656" spans="3:6" x14ac:dyDescent="0.2">
      <c r="C5656" s="1">
        <v>45015</v>
      </c>
      <c r="D5656" s="2">
        <v>43.015000000000001</v>
      </c>
      <c r="F5656" s="16"/>
    </row>
    <row r="5657" spans="3:6" x14ac:dyDescent="0.2">
      <c r="C5657" s="1">
        <v>45016</v>
      </c>
      <c r="D5657" s="2">
        <v>43.32</v>
      </c>
      <c r="F5657" s="16"/>
    </row>
    <row r="5658" spans="3:6" x14ac:dyDescent="0.2">
      <c r="C5658" s="1">
        <v>45019</v>
      </c>
      <c r="D5658" s="2">
        <v>43.274999999999999</v>
      </c>
      <c r="F5658" s="16"/>
    </row>
    <row r="5659" spans="3:6" x14ac:dyDescent="0.2">
      <c r="C5659" s="1">
        <v>45020</v>
      </c>
      <c r="D5659" s="2">
        <v>43.31</v>
      </c>
      <c r="F5659" s="16"/>
    </row>
    <row r="5660" spans="3:6" x14ac:dyDescent="0.2">
      <c r="C5660" s="1">
        <v>45021</v>
      </c>
      <c r="D5660" s="2">
        <v>43.145000000000003</v>
      </c>
      <c r="F5660" s="16"/>
    </row>
    <row r="5661" spans="3:6" x14ac:dyDescent="0.2">
      <c r="C5661" s="1">
        <v>45022</v>
      </c>
      <c r="D5661" s="2">
        <v>43.29</v>
      </c>
      <c r="F5661" s="16"/>
    </row>
    <row r="5662" spans="3:6" x14ac:dyDescent="0.2">
      <c r="C5662" s="1">
        <v>45027</v>
      </c>
      <c r="D5662" s="2">
        <v>43.53</v>
      </c>
      <c r="F5662" s="16"/>
    </row>
    <row r="5663" spans="3:6" x14ac:dyDescent="0.2">
      <c r="C5663" s="1">
        <v>45028</v>
      </c>
      <c r="D5663" s="2">
        <v>43.545000000000002</v>
      </c>
      <c r="F5663" s="16"/>
    </row>
    <row r="5664" spans="3:6" x14ac:dyDescent="0.2">
      <c r="C5664" s="1">
        <v>45029</v>
      </c>
      <c r="D5664" s="2">
        <v>43.85</v>
      </c>
      <c r="F5664" s="16"/>
    </row>
    <row r="5665" spans="3:6" x14ac:dyDescent="0.2">
      <c r="C5665" s="1">
        <v>45030</v>
      </c>
      <c r="D5665" s="2">
        <v>44.104999999999997</v>
      </c>
      <c r="F5665" s="16"/>
    </row>
    <row r="5666" spans="3:6" x14ac:dyDescent="0.2">
      <c r="C5666" s="1">
        <v>45033</v>
      </c>
      <c r="D5666" s="2">
        <v>43.88</v>
      </c>
      <c r="F5666" s="16"/>
    </row>
    <row r="5667" spans="3:6" x14ac:dyDescent="0.2">
      <c r="C5667" s="1">
        <v>45034</v>
      </c>
      <c r="D5667" s="2">
        <v>44.155000000000001</v>
      </c>
      <c r="F5667" s="16"/>
    </row>
    <row r="5668" spans="3:6" x14ac:dyDescent="0.2">
      <c r="C5668" s="1">
        <v>45035</v>
      </c>
      <c r="D5668" s="2">
        <v>44.174999999999997</v>
      </c>
      <c r="F5668" s="16"/>
    </row>
    <row r="5669" spans="3:6" x14ac:dyDescent="0.2">
      <c r="C5669" s="1">
        <v>45036</v>
      </c>
      <c r="D5669" s="2">
        <v>44.09</v>
      </c>
      <c r="F5669" s="16"/>
    </row>
    <row r="5670" spans="3:6" x14ac:dyDescent="0.2">
      <c r="C5670" s="1">
        <v>45037</v>
      </c>
      <c r="D5670" s="2">
        <v>44.265000000000001</v>
      </c>
      <c r="F5670" s="16"/>
    </row>
    <row r="5671" spans="3:6" x14ac:dyDescent="0.2">
      <c r="C5671" s="1">
        <v>45040</v>
      </c>
      <c r="D5671" s="2">
        <v>44.3</v>
      </c>
      <c r="F5671" s="16"/>
    </row>
    <row r="5672" spans="3:6" x14ac:dyDescent="0.2">
      <c r="C5672" s="1">
        <v>45041</v>
      </c>
      <c r="D5672" s="2">
        <v>44.13</v>
      </c>
      <c r="F5672" s="16"/>
    </row>
    <row r="5673" spans="3:6" x14ac:dyDescent="0.2">
      <c r="C5673" s="1">
        <v>45042</v>
      </c>
      <c r="D5673" s="2">
        <v>43.814999999999998</v>
      </c>
      <c r="F5673" s="16"/>
    </row>
    <row r="5674" spans="3:6" x14ac:dyDescent="0.2">
      <c r="C5674" s="1">
        <v>45043</v>
      </c>
      <c r="D5674" s="2">
        <v>43.96</v>
      </c>
      <c r="F5674" s="16"/>
    </row>
    <row r="5675" spans="3:6" x14ac:dyDescent="0.2">
      <c r="C5675" s="1">
        <v>45044</v>
      </c>
      <c r="D5675" s="2">
        <v>44.04</v>
      </c>
      <c r="F5675" s="16"/>
    </row>
    <row r="5676" spans="3:6" x14ac:dyDescent="0.2">
      <c r="C5676" s="1">
        <v>45048</v>
      </c>
      <c r="D5676" s="2">
        <v>43.435000000000002</v>
      </c>
      <c r="F5676" s="16"/>
    </row>
    <row r="5677" spans="3:6" x14ac:dyDescent="0.2">
      <c r="C5677" s="1">
        <v>45049</v>
      </c>
      <c r="D5677" s="2">
        <v>43.6</v>
      </c>
      <c r="F5677" s="16"/>
    </row>
    <row r="5678" spans="3:6" x14ac:dyDescent="0.2">
      <c r="C5678" s="1">
        <v>45050</v>
      </c>
      <c r="D5678" s="2">
        <v>43.414999999999999</v>
      </c>
      <c r="F5678" s="16"/>
    </row>
    <row r="5679" spans="3:6" x14ac:dyDescent="0.2">
      <c r="C5679" s="1">
        <v>45051</v>
      </c>
      <c r="D5679" s="2">
        <v>44.034999999999997</v>
      </c>
      <c r="F5679" s="16"/>
    </row>
    <row r="5680" spans="3:6" x14ac:dyDescent="0.2">
      <c r="C5680" s="1">
        <v>45054</v>
      </c>
      <c r="D5680" s="2">
        <v>44.164999999999999</v>
      </c>
      <c r="F5680" s="16"/>
    </row>
    <row r="5681" spans="3:6" x14ac:dyDescent="0.2">
      <c r="C5681" s="1">
        <v>45055</v>
      </c>
      <c r="D5681" s="2">
        <v>43.945</v>
      </c>
      <c r="F5681" s="16"/>
    </row>
    <row r="5682" spans="3:6" x14ac:dyDescent="0.2">
      <c r="C5682" s="1">
        <v>45056</v>
      </c>
      <c r="D5682" s="2">
        <v>43.79</v>
      </c>
      <c r="F5682" s="16"/>
    </row>
    <row r="5683" spans="3:6" x14ac:dyDescent="0.2">
      <c r="C5683" s="1">
        <v>45057</v>
      </c>
      <c r="D5683" s="2">
        <v>43.875</v>
      </c>
      <c r="F5683" s="16"/>
    </row>
    <row r="5684" spans="3:6" x14ac:dyDescent="0.2">
      <c r="C5684" s="1">
        <v>45058</v>
      </c>
      <c r="D5684" s="2">
        <v>44</v>
      </c>
      <c r="F5684" s="16"/>
    </row>
    <row r="5685" spans="3:6" x14ac:dyDescent="0.2">
      <c r="C5685" s="1">
        <v>45061</v>
      </c>
      <c r="D5685" s="2">
        <v>43.99</v>
      </c>
      <c r="F5685" s="16"/>
    </row>
    <row r="5686" spans="3:6" x14ac:dyDescent="0.2">
      <c r="C5686" s="1">
        <v>45062</v>
      </c>
      <c r="D5686" s="2">
        <v>43.994999999999997</v>
      </c>
      <c r="F5686" s="16"/>
    </row>
    <row r="5687" spans="3:6" x14ac:dyDescent="0.2">
      <c r="C5687" s="1">
        <v>45063</v>
      </c>
      <c r="D5687" s="2">
        <v>44.094999999999999</v>
      </c>
      <c r="F5687" s="16"/>
    </row>
    <row r="5688" spans="3:6" x14ac:dyDescent="0.2">
      <c r="C5688" s="1">
        <v>45064</v>
      </c>
      <c r="D5688" s="2">
        <v>44.54</v>
      </c>
      <c r="F5688" s="16"/>
    </row>
    <row r="5689" spans="3:6" x14ac:dyDescent="0.2">
      <c r="C5689" s="1">
        <v>45065</v>
      </c>
      <c r="D5689" s="2">
        <v>44.83</v>
      </c>
      <c r="F5689" s="16"/>
    </row>
    <row r="5690" spans="3:6" x14ac:dyDescent="0.2">
      <c r="C5690" s="1">
        <v>45068</v>
      </c>
      <c r="D5690" s="2">
        <v>44.805</v>
      </c>
      <c r="F5690" s="16"/>
    </row>
    <row r="5691" spans="3:6" x14ac:dyDescent="0.2">
      <c r="C5691" s="1">
        <v>45069</v>
      </c>
      <c r="D5691" s="2">
        <v>44.384999999999998</v>
      </c>
      <c r="F5691" s="16"/>
    </row>
    <row r="5692" spans="3:6" x14ac:dyDescent="0.2">
      <c r="C5692" s="1">
        <v>45070</v>
      </c>
      <c r="D5692" s="2">
        <v>43.61</v>
      </c>
      <c r="F5692" s="16"/>
    </row>
    <row r="5693" spans="3:6" x14ac:dyDescent="0.2">
      <c r="C5693" s="1">
        <v>45071</v>
      </c>
      <c r="D5693" s="2">
        <v>43.65</v>
      </c>
      <c r="F5693" s="16"/>
    </row>
    <row r="5694" spans="3:6" x14ac:dyDescent="0.2">
      <c r="C5694" s="1">
        <v>45072</v>
      </c>
      <c r="D5694" s="2">
        <v>44.35</v>
      </c>
      <c r="F5694" s="16"/>
    </row>
    <row r="5695" spans="3:6" x14ac:dyDescent="0.2">
      <c r="C5695" s="1">
        <v>45075</v>
      </c>
      <c r="D5695" s="2">
        <v>44.13</v>
      </c>
      <c r="F5695" s="16"/>
    </row>
    <row r="5696" spans="3:6" x14ac:dyDescent="0.2">
      <c r="C5696" s="1">
        <v>45076</v>
      </c>
      <c r="D5696" s="2">
        <v>43.91</v>
      </c>
      <c r="F5696" s="16"/>
    </row>
    <row r="5697" spans="3:6" x14ac:dyDescent="0.2">
      <c r="C5697" s="1">
        <v>45077</v>
      </c>
      <c r="D5697" s="2">
        <v>43.174999999999997</v>
      </c>
      <c r="F5697" s="16"/>
    </row>
    <row r="5698" spans="3:6" x14ac:dyDescent="0.2">
      <c r="C5698" s="1">
        <v>45078</v>
      </c>
      <c r="D5698" s="2">
        <v>43.585000000000001</v>
      </c>
      <c r="F5698" s="16"/>
    </row>
    <row r="5699" spans="3:6" x14ac:dyDescent="0.2">
      <c r="C5699" s="1">
        <v>45079</v>
      </c>
      <c r="D5699" s="2">
        <v>44.25</v>
      </c>
      <c r="F5699" s="16"/>
    </row>
    <row r="5700" spans="3:6" x14ac:dyDescent="0.2">
      <c r="C5700" s="1">
        <v>45082</v>
      </c>
      <c r="D5700" s="2">
        <v>43.9</v>
      </c>
      <c r="F5700" s="16"/>
    </row>
    <row r="5701" spans="3:6" x14ac:dyDescent="0.2">
      <c r="C5701" s="1">
        <v>45083</v>
      </c>
      <c r="D5701" s="2">
        <v>43.945</v>
      </c>
      <c r="F5701" s="16"/>
    </row>
    <row r="5702" spans="3:6" x14ac:dyDescent="0.2">
      <c r="C5702" s="1">
        <v>45084</v>
      </c>
      <c r="D5702" s="2">
        <v>43.92</v>
      </c>
      <c r="F5702" s="16"/>
    </row>
    <row r="5703" spans="3:6" x14ac:dyDescent="0.2">
      <c r="C5703" s="1">
        <v>45085</v>
      </c>
      <c r="D5703" s="2">
        <v>43.99</v>
      </c>
      <c r="F5703" s="16"/>
    </row>
    <row r="5704" spans="3:6" x14ac:dyDescent="0.2">
      <c r="C5704" s="1">
        <v>45086</v>
      </c>
      <c r="D5704" s="2">
        <v>43.9</v>
      </c>
      <c r="F5704" s="16"/>
    </row>
    <row r="5705" spans="3:6" x14ac:dyDescent="0.2">
      <c r="C5705" s="1">
        <v>45089</v>
      </c>
      <c r="D5705" s="2">
        <v>44.155000000000001</v>
      </c>
      <c r="F5705" s="16"/>
    </row>
    <row r="5706" spans="3:6" x14ac:dyDescent="0.2">
      <c r="C5706" s="1">
        <v>45090</v>
      </c>
      <c r="D5706" s="2">
        <v>44.5</v>
      </c>
      <c r="F5706" s="16"/>
    </row>
    <row r="5707" spans="3:6" x14ac:dyDescent="0.2">
      <c r="C5707" s="1">
        <v>45091</v>
      </c>
      <c r="D5707" s="2">
        <v>44.79</v>
      </c>
      <c r="F5707" s="16"/>
    </row>
    <row r="5708" spans="3:6" x14ac:dyDescent="0.2">
      <c r="C5708" s="1">
        <v>45092</v>
      </c>
      <c r="D5708" s="2">
        <v>44.255000000000003</v>
      </c>
      <c r="F5708" s="16"/>
    </row>
    <row r="5709" spans="3:6" x14ac:dyDescent="0.2">
      <c r="C5709" s="1">
        <v>45093</v>
      </c>
      <c r="D5709" s="2">
        <v>44.604999999999997</v>
      </c>
      <c r="F5709" s="16"/>
    </row>
    <row r="5710" spans="3:6" x14ac:dyDescent="0.2">
      <c r="C5710" s="1">
        <v>45096</v>
      </c>
      <c r="D5710" s="2">
        <v>44.215000000000003</v>
      </c>
      <c r="F5710" s="16"/>
    </row>
    <row r="5711" spans="3:6" x14ac:dyDescent="0.2">
      <c r="C5711" s="1">
        <v>45097</v>
      </c>
      <c r="D5711" s="2">
        <v>44.034999999999997</v>
      </c>
      <c r="F5711" s="16"/>
    </row>
    <row r="5712" spans="3:6" x14ac:dyDescent="0.2">
      <c r="C5712" s="1">
        <v>45098</v>
      </c>
      <c r="D5712" s="2">
        <v>43.854999999999997</v>
      </c>
      <c r="F5712" s="16"/>
    </row>
    <row r="5713" spans="3:6" x14ac:dyDescent="0.2">
      <c r="C5713" s="1">
        <v>45099</v>
      </c>
      <c r="D5713" s="2">
        <v>43.7</v>
      </c>
      <c r="F5713" s="16"/>
    </row>
    <row r="5714" spans="3:6" x14ac:dyDescent="0.2">
      <c r="C5714" s="1">
        <v>45100</v>
      </c>
      <c r="D5714" s="2">
        <v>43.34</v>
      </c>
      <c r="F5714" s="16"/>
    </row>
    <row r="5715" spans="3:6" x14ac:dyDescent="0.2">
      <c r="C5715" s="1">
        <v>45103</v>
      </c>
      <c r="D5715" s="2">
        <v>43.454999999999998</v>
      </c>
      <c r="F5715" s="16"/>
    </row>
    <row r="5716" spans="3:6" x14ac:dyDescent="0.2">
      <c r="C5716" s="1">
        <v>45104</v>
      </c>
      <c r="D5716" s="2">
        <v>43.725000000000001</v>
      </c>
      <c r="F5716" s="16"/>
    </row>
    <row r="5717" spans="3:6" x14ac:dyDescent="0.2">
      <c r="C5717" s="1">
        <v>45105</v>
      </c>
      <c r="D5717" s="2">
        <v>44.134999999999998</v>
      </c>
      <c r="F5717" s="16"/>
    </row>
    <row r="5718" spans="3:6" x14ac:dyDescent="0.2">
      <c r="C5718" s="1">
        <v>45106</v>
      </c>
      <c r="D5718" s="2">
        <v>44.22</v>
      </c>
      <c r="F5718" s="16"/>
    </row>
    <row r="5719" spans="3:6" x14ac:dyDescent="0.2">
      <c r="C5719" s="1">
        <v>45107</v>
      </c>
      <c r="D5719" s="2">
        <v>44.66</v>
      </c>
      <c r="F5719" s="16"/>
    </row>
    <row r="5720" spans="3:6" x14ac:dyDescent="0.2">
      <c r="C5720" s="1">
        <v>45110</v>
      </c>
      <c r="D5720" s="2">
        <v>44.65</v>
      </c>
      <c r="F5720" s="16"/>
    </row>
    <row r="5721" spans="3:6" x14ac:dyDescent="0.2">
      <c r="C5721" s="1">
        <v>45111</v>
      </c>
      <c r="D5721" s="2">
        <v>44.564999999999998</v>
      </c>
      <c r="F5721" s="16"/>
    </row>
    <row r="5722" spans="3:6" x14ac:dyDescent="0.2">
      <c r="C5722" s="1">
        <v>45112</v>
      </c>
      <c r="D5722" s="2">
        <v>44.13</v>
      </c>
      <c r="F5722" s="16"/>
    </row>
    <row r="5723" spans="3:6" x14ac:dyDescent="0.2">
      <c r="C5723" s="1">
        <v>45113</v>
      </c>
      <c r="D5723" s="2">
        <v>42.875</v>
      </c>
      <c r="F5723" s="16"/>
    </row>
    <row r="5724" spans="3:6" x14ac:dyDescent="0.2">
      <c r="C5724" s="1">
        <v>45114</v>
      </c>
      <c r="D5724" s="2">
        <v>43.034999999999997</v>
      </c>
      <c r="F5724" s="16"/>
    </row>
    <row r="5725" spans="3:6" x14ac:dyDescent="0.2">
      <c r="C5725" s="1">
        <v>45117</v>
      </c>
      <c r="D5725" s="2">
        <v>43.24</v>
      </c>
      <c r="F5725" s="16"/>
    </row>
    <row r="5726" spans="3:6" x14ac:dyDescent="0.2">
      <c r="C5726" s="1">
        <v>45118</v>
      </c>
      <c r="D5726" s="2">
        <v>43.555</v>
      </c>
      <c r="F5726" s="16"/>
    </row>
    <row r="5727" spans="3:6" x14ac:dyDescent="0.2">
      <c r="C5727" s="1">
        <v>45119</v>
      </c>
      <c r="D5727" s="2">
        <v>44.28</v>
      </c>
      <c r="F5727" s="16"/>
    </row>
    <row r="5728" spans="3:6" x14ac:dyDescent="0.2">
      <c r="C5728" s="1">
        <v>45120</v>
      </c>
      <c r="D5728" s="2">
        <v>44.62</v>
      </c>
      <c r="F5728" s="16"/>
    </row>
    <row r="5729" spans="3:6" x14ac:dyDescent="0.2">
      <c r="C5729" s="1">
        <v>45121</v>
      </c>
      <c r="D5729" s="2">
        <v>44.674999999999997</v>
      </c>
      <c r="F5729" s="16"/>
    </row>
    <row r="5730" spans="3:6" x14ac:dyDescent="0.2">
      <c r="C5730" s="1">
        <v>45124</v>
      </c>
      <c r="D5730" s="2">
        <v>44.244999999999997</v>
      </c>
      <c r="F5730" s="16"/>
    </row>
    <row r="5731" spans="3:6" x14ac:dyDescent="0.2">
      <c r="C5731" s="1">
        <v>45125</v>
      </c>
      <c r="D5731" s="2">
        <v>44.384999999999998</v>
      </c>
      <c r="F5731" s="16"/>
    </row>
    <row r="5732" spans="3:6" x14ac:dyDescent="0.2">
      <c r="C5732" s="1">
        <v>45126</v>
      </c>
      <c r="D5732" s="2">
        <v>44.314999999999998</v>
      </c>
      <c r="F5732" s="16"/>
    </row>
    <row r="5733" spans="3:6" x14ac:dyDescent="0.2">
      <c r="C5733" s="1">
        <v>45127</v>
      </c>
      <c r="D5733" s="2">
        <v>44.42</v>
      </c>
      <c r="F5733" s="16"/>
    </row>
    <row r="5734" spans="3:6" x14ac:dyDescent="0.2">
      <c r="C5734" s="1">
        <v>45128</v>
      </c>
      <c r="D5734" s="2">
        <v>44.6</v>
      </c>
      <c r="F5734" s="16"/>
    </row>
    <row r="5735" spans="3:6" x14ac:dyDescent="0.2">
      <c r="C5735" s="1">
        <v>45131</v>
      </c>
      <c r="D5735" s="2">
        <v>44.524999999999999</v>
      </c>
      <c r="F5735" s="16"/>
    </row>
    <row r="5736" spans="3:6" x14ac:dyDescent="0.2">
      <c r="C5736" s="1">
        <v>45132</v>
      </c>
      <c r="D5736" s="2">
        <v>44.615000000000002</v>
      </c>
      <c r="F5736" s="16"/>
    </row>
    <row r="5737" spans="3:6" x14ac:dyDescent="0.2">
      <c r="C5737" s="1">
        <v>45133</v>
      </c>
      <c r="D5737" s="2">
        <v>44.15</v>
      </c>
      <c r="F5737" s="16"/>
    </row>
    <row r="5738" spans="3:6" x14ac:dyDescent="0.2">
      <c r="C5738" s="1">
        <v>45134</v>
      </c>
      <c r="D5738" s="2">
        <v>45.215000000000003</v>
      </c>
      <c r="F5738" s="16"/>
    </row>
    <row r="5739" spans="3:6" x14ac:dyDescent="0.2">
      <c r="C5739" s="1">
        <v>45135</v>
      </c>
      <c r="D5739" s="2">
        <v>45.424999999999997</v>
      </c>
      <c r="F5739" s="16"/>
    </row>
    <row r="5740" spans="3:6" x14ac:dyDescent="0.2">
      <c r="C5740" s="1">
        <v>45138</v>
      </c>
      <c r="D5740" s="2">
        <v>45.435000000000002</v>
      </c>
      <c r="F5740" s="16"/>
    </row>
    <row r="5741" spans="3:6" x14ac:dyDescent="0.2">
      <c r="C5741" s="1">
        <v>45139</v>
      </c>
      <c r="D5741" s="2">
        <v>44.755000000000003</v>
      </c>
      <c r="F5741" s="16"/>
    </row>
    <row r="5742" spans="3:6" x14ac:dyDescent="0.2">
      <c r="C5742" s="1">
        <v>45140</v>
      </c>
      <c r="D5742" s="2">
        <v>44.085000000000001</v>
      </c>
      <c r="F5742" s="16"/>
    </row>
    <row r="5743" spans="3:6" x14ac:dyDescent="0.2">
      <c r="C5743" s="1">
        <v>45141</v>
      </c>
      <c r="D5743" s="2">
        <v>43.73</v>
      </c>
      <c r="F5743" s="16"/>
    </row>
    <row r="5744" spans="3:6" x14ac:dyDescent="0.2">
      <c r="C5744" s="1">
        <v>45142</v>
      </c>
      <c r="D5744" s="2">
        <v>44.064999999999998</v>
      </c>
      <c r="F5744" s="16"/>
    </row>
    <row r="5745" spans="3:6" x14ac:dyDescent="0.2">
      <c r="C5745" s="1">
        <v>45145</v>
      </c>
      <c r="D5745" s="2">
        <v>44.13</v>
      </c>
      <c r="F5745" s="16"/>
    </row>
    <row r="5746" spans="3:6" x14ac:dyDescent="0.2">
      <c r="C5746" s="1">
        <v>45146</v>
      </c>
      <c r="D5746" s="2">
        <v>43.59</v>
      </c>
      <c r="F5746" s="16"/>
    </row>
    <row r="5747" spans="3:6" x14ac:dyDescent="0.2">
      <c r="C5747" s="1">
        <v>45147</v>
      </c>
      <c r="D5747" s="2">
        <v>43.87</v>
      </c>
      <c r="F5747" s="16"/>
    </row>
    <row r="5748" spans="3:6" x14ac:dyDescent="0.2">
      <c r="C5748" s="1">
        <v>45148</v>
      </c>
      <c r="D5748" s="2">
        <v>44.575000000000003</v>
      </c>
      <c r="F5748" s="16"/>
    </row>
    <row r="5749" spans="3:6" x14ac:dyDescent="0.2">
      <c r="C5749" s="1">
        <v>45149</v>
      </c>
      <c r="D5749" s="2">
        <v>43.91</v>
      </c>
      <c r="F5749" s="16"/>
    </row>
    <row r="5750" spans="3:6" x14ac:dyDescent="0.2">
      <c r="C5750" s="1">
        <v>45152</v>
      </c>
      <c r="D5750" s="2">
        <v>43.99</v>
      </c>
      <c r="F5750" s="16"/>
    </row>
    <row r="5751" spans="3:6" x14ac:dyDescent="0.2">
      <c r="C5751" s="1">
        <v>45153</v>
      </c>
      <c r="D5751" s="2">
        <v>43.545000000000002</v>
      </c>
      <c r="F5751" s="16"/>
    </row>
    <row r="5752" spans="3:6" x14ac:dyDescent="0.2">
      <c r="C5752" s="1">
        <v>45154</v>
      </c>
      <c r="D5752" s="2">
        <v>43.545000000000002</v>
      </c>
      <c r="F5752" s="16"/>
    </row>
    <row r="5753" spans="3:6" x14ac:dyDescent="0.2">
      <c r="C5753" s="1">
        <v>45155</v>
      </c>
      <c r="D5753" s="2">
        <v>42.994999999999997</v>
      </c>
      <c r="F5753" s="16"/>
    </row>
    <row r="5754" spans="3:6" x14ac:dyDescent="0.2">
      <c r="C5754" s="1">
        <v>45156</v>
      </c>
      <c r="D5754" s="2">
        <v>42.89</v>
      </c>
      <c r="F5754" s="16"/>
    </row>
    <row r="5755" spans="3:6" x14ac:dyDescent="0.2">
      <c r="C5755" s="1">
        <v>45159</v>
      </c>
      <c r="D5755" s="2">
        <v>43.015000000000001</v>
      </c>
      <c r="F5755" s="16"/>
    </row>
    <row r="5756" spans="3:6" x14ac:dyDescent="0.2">
      <c r="C5756" s="1">
        <v>45160</v>
      </c>
      <c r="D5756" s="2">
        <v>43.37</v>
      </c>
      <c r="F5756" s="16"/>
    </row>
    <row r="5757" spans="3:6" x14ac:dyDescent="0.2">
      <c r="C5757" s="1">
        <v>45161</v>
      </c>
      <c r="D5757" s="2">
        <v>43.435000000000002</v>
      </c>
      <c r="F5757" s="16"/>
    </row>
    <row r="5758" spans="3:6" x14ac:dyDescent="0.2">
      <c r="C5758" s="1">
        <v>45162</v>
      </c>
      <c r="D5758" s="2">
        <v>43.075000000000003</v>
      </c>
      <c r="F5758" s="16"/>
    </row>
    <row r="5759" spans="3:6" x14ac:dyDescent="0.2">
      <c r="C5759" s="1">
        <v>45163</v>
      </c>
      <c r="D5759" s="2">
        <v>43.16</v>
      </c>
      <c r="F5759" s="16"/>
    </row>
    <row r="5760" spans="3:6" x14ac:dyDescent="0.2">
      <c r="C5760" s="1">
        <v>45166</v>
      </c>
      <c r="D5760" s="2">
        <v>43.755000000000003</v>
      </c>
      <c r="F5760" s="16"/>
    </row>
    <row r="5761" spans="3:6" x14ac:dyDescent="0.2">
      <c r="C5761" s="1">
        <v>45167</v>
      </c>
      <c r="D5761" s="2">
        <v>44.08</v>
      </c>
      <c r="F5761" s="16"/>
    </row>
    <row r="5762" spans="3:6" x14ac:dyDescent="0.2">
      <c r="C5762" s="1">
        <v>45168</v>
      </c>
      <c r="D5762" s="2">
        <v>43.94</v>
      </c>
      <c r="F5762" s="16"/>
    </row>
    <row r="5763" spans="3:6" x14ac:dyDescent="0.2">
      <c r="C5763" s="1">
        <v>45169</v>
      </c>
      <c r="D5763" s="2">
        <v>43.744999999999997</v>
      </c>
      <c r="F5763" s="16"/>
    </row>
    <row r="5764" spans="3:6" x14ac:dyDescent="0.2">
      <c r="C5764" s="1">
        <v>45170</v>
      </c>
      <c r="D5764" s="2">
        <v>43.6</v>
      </c>
      <c r="F5764" s="16"/>
    </row>
    <row r="5765" spans="3:6" x14ac:dyDescent="0.2">
      <c r="C5765" s="1">
        <v>45173</v>
      </c>
      <c r="D5765" s="2">
        <v>43.55</v>
      </c>
      <c r="F5765" s="16"/>
    </row>
    <row r="5766" spans="3:6" x14ac:dyDescent="0.2">
      <c r="C5766" s="1">
        <v>45174</v>
      </c>
      <c r="D5766" s="2">
        <v>43.465000000000003</v>
      </c>
      <c r="F5766" s="16"/>
    </row>
    <row r="5767" spans="3:6" x14ac:dyDescent="0.2">
      <c r="C5767" s="1">
        <v>45175</v>
      </c>
      <c r="D5767" s="2">
        <v>43.13</v>
      </c>
      <c r="F5767" s="16"/>
    </row>
    <row r="5768" spans="3:6" x14ac:dyDescent="0.2">
      <c r="C5768" s="1">
        <v>45176</v>
      </c>
      <c r="D5768" s="2">
        <v>42.96</v>
      </c>
      <c r="F5768" s="16"/>
    </row>
    <row r="5769" spans="3:6" x14ac:dyDescent="0.2">
      <c r="C5769" s="1">
        <v>45177</v>
      </c>
      <c r="D5769" s="2">
        <v>43.145000000000003</v>
      </c>
      <c r="F5769" s="16"/>
    </row>
    <row r="5770" spans="3:6" x14ac:dyDescent="0.2">
      <c r="C5770" s="1">
        <v>45180</v>
      </c>
      <c r="D5770" s="2">
        <v>43.29</v>
      </c>
      <c r="F5770" s="16"/>
    </row>
    <row r="5771" spans="3:6" x14ac:dyDescent="0.2">
      <c r="C5771" s="1">
        <v>45181</v>
      </c>
      <c r="D5771" s="2">
        <v>43.19</v>
      </c>
      <c r="F5771" s="16"/>
    </row>
    <row r="5772" spans="3:6" x14ac:dyDescent="0.2">
      <c r="C5772" s="1">
        <v>45182</v>
      </c>
      <c r="D5772" s="2">
        <v>42.97</v>
      </c>
      <c r="F5772" s="16"/>
    </row>
    <row r="5773" spans="3:6" x14ac:dyDescent="0.2">
      <c r="C5773" s="1">
        <v>45183</v>
      </c>
      <c r="D5773" s="2">
        <v>43.575000000000003</v>
      </c>
      <c r="F5773" s="16"/>
    </row>
    <row r="5774" spans="3:6" x14ac:dyDescent="0.2">
      <c r="C5774" s="1">
        <v>45184</v>
      </c>
      <c r="D5774" s="2">
        <v>43.064999999999998</v>
      </c>
      <c r="F5774" s="16"/>
    </row>
    <row r="5775" spans="3:6" x14ac:dyDescent="0.2">
      <c r="C5775" s="1">
        <v>45187</v>
      </c>
      <c r="D5775" s="2">
        <v>42.594999999999999</v>
      </c>
      <c r="F5775" s="16"/>
    </row>
    <row r="5776" spans="3:6" x14ac:dyDescent="0.2">
      <c r="C5776" s="1">
        <v>45188</v>
      </c>
      <c r="D5776" s="2">
        <v>42.575000000000003</v>
      </c>
      <c r="F5776" s="16"/>
    </row>
    <row r="5777" spans="3:6" x14ac:dyDescent="0.2">
      <c r="C5777" s="1">
        <v>45189</v>
      </c>
      <c r="D5777" s="2">
        <v>42.975000000000001</v>
      </c>
      <c r="F5777" s="16"/>
    </row>
    <row r="5778" spans="3:6" x14ac:dyDescent="0.2">
      <c r="C5778" s="1">
        <v>45190</v>
      </c>
      <c r="D5778" s="2">
        <v>42.325000000000003</v>
      </c>
      <c r="F5778" s="16"/>
    </row>
    <row r="5779" spans="3:6" x14ac:dyDescent="0.2">
      <c r="C5779" s="1">
        <v>45191</v>
      </c>
      <c r="D5779" s="2">
        <v>42.234999999999999</v>
      </c>
      <c r="F5779" s="16"/>
    </row>
    <row r="5780" spans="3:6" x14ac:dyDescent="0.2">
      <c r="C5780" s="1">
        <v>45194</v>
      </c>
      <c r="D5780" s="2">
        <v>41.83</v>
      </c>
      <c r="F5780" s="16"/>
    </row>
    <row r="5781" spans="3:6" x14ac:dyDescent="0.2">
      <c r="C5781" s="1">
        <v>45195</v>
      </c>
      <c r="D5781" s="2">
        <v>41.43</v>
      </c>
      <c r="F5781" s="16"/>
    </row>
    <row r="5782" spans="3:6" x14ac:dyDescent="0.2">
      <c r="C5782" s="1">
        <v>45196</v>
      </c>
      <c r="D5782" s="2">
        <v>41.41</v>
      </c>
      <c r="F5782" s="16"/>
    </row>
    <row r="5783" spans="3:6" x14ac:dyDescent="0.2">
      <c r="C5783" s="1">
        <v>45197</v>
      </c>
      <c r="D5783" s="2">
        <v>41.744999999999997</v>
      </c>
      <c r="F5783" s="16"/>
    </row>
    <row r="5784" spans="3:6" x14ac:dyDescent="0.2">
      <c r="C5784" s="1">
        <v>45198</v>
      </c>
      <c r="D5784" s="2">
        <v>41.865000000000002</v>
      </c>
      <c r="F5784" s="16"/>
    </row>
    <row r="5785" spans="3:6" x14ac:dyDescent="0.2">
      <c r="C5785" s="1">
        <v>45201</v>
      </c>
      <c r="D5785" s="2">
        <v>41.5</v>
      </c>
      <c r="F5785" s="16"/>
    </row>
    <row r="5786" spans="3:6" x14ac:dyDescent="0.2">
      <c r="C5786" s="1">
        <v>45202</v>
      </c>
      <c r="D5786" s="2">
        <v>41.08</v>
      </c>
      <c r="F5786" s="16"/>
    </row>
    <row r="5787" spans="3:6" x14ac:dyDescent="0.2">
      <c r="C5787" s="1">
        <v>45203</v>
      </c>
      <c r="D5787" s="2">
        <v>41.125</v>
      </c>
      <c r="F5787" s="16"/>
    </row>
    <row r="5788" spans="3:6" x14ac:dyDescent="0.2">
      <c r="C5788" s="1">
        <v>45204</v>
      </c>
      <c r="D5788" s="2">
        <v>41.155000000000001</v>
      </c>
      <c r="F5788" s="16"/>
    </row>
    <row r="5789" spans="3:6" x14ac:dyDescent="0.2">
      <c r="C5789" s="1">
        <v>45205</v>
      </c>
      <c r="D5789" s="2">
        <v>41.615000000000002</v>
      </c>
      <c r="F5789" s="16"/>
    </row>
    <row r="5790" spans="3:6" x14ac:dyDescent="0.2">
      <c r="C5790" s="1">
        <v>45208</v>
      </c>
      <c r="D5790" s="2">
        <v>41.284999999999997</v>
      </c>
      <c r="F5790" s="16"/>
    </row>
    <row r="5791" spans="3:6" x14ac:dyDescent="0.2">
      <c r="C5791" s="1">
        <v>45209</v>
      </c>
      <c r="D5791" s="2">
        <v>42.22</v>
      </c>
      <c r="F5791" s="16"/>
    </row>
    <row r="5792" spans="3:6" x14ac:dyDescent="0.2">
      <c r="C5792" s="1">
        <v>45210</v>
      </c>
      <c r="D5792" s="2">
        <v>42.21</v>
      </c>
      <c r="F5792" s="16"/>
    </row>
    <row r="5793" spans="3:6" x14ac:dyDescent="0.2">
      <c r="C5793" s="1">
        <v>45211</v>
      </c>
      <c r="D5793" s="2">
        <v>42.15</v>
      </c>
      <c r="F5793" s="16"/>
    </row>
    <row r="5794" spans="3:6" x14ac:dyDescent="0.2">
      <c r="C5794" s="1">
        <v>45212</v>
      </c>
      <c r="D5794" s="2">
        <v>41.5</v>
      </c>
      <c r="F5794" s="16"/>
    </row>
    <row r="5795" spans="3:6" x14ac:dyDescent="0.2">
      <c r="C5795" s="1">
        <v>45215</v>
      </c>
      <c r="D5795" s="2">
        <v>41.69</v>
      </c>
      <c r="F5795" s="16"/>
    </row>
    <row r="5796" spans="3:6" x14ac:dyDescent="0.2">
      <c r="C5796" s="1">
        <v>45216</v>
      </c>
      <c r="D5796" s="2">
        <v>41.71</v>
      </c>
      <c r="F5796" s="16"/>
    </row>
    <row r="5797" spans="3:6" x14ac:dyDescent="0.2">
      <c r="C5797" s="1">
        <v>45217</v>
      </c>
      <c r="D5797" s="2">
        <v>41.22</v>
      </c>
      <c r="F5797" s="16"/>
    </row>
    <row r="5798" spans="3:6" x14ac:dyDescent="0.2">
      <c r="C5798" s="1">
        <v>45218</v>
      </c>
      <c r="D5798" s="2">
        <v>41.08</v>
      </c>
      <c r="F5798" s="16"/>
    </row>
    <row r="5799" spans="3:6" x14ac:dyDescent="0.2">
      <c r="C5799" s="1">
        <v>45219</v>
      </c>
      <c r="D5799" s="2">
        <v>40.479999999999997</v>
      </c>
      <c r="F5799" s="16"/>
    </row>
    <row r="5800" spans="3:6" x14ac:dyDescent="0.2">
      <c r="C5800" s="1">
        <v>45222</v>
      </c>
      <c r="D5800" s="2">
        <v>40.630000000000003</v>
      </c>
      <c r="F5800" s="16"/>
    </row>
    <row r="5801" spans="3:6" x14ac:dyDescent="0.2">
      <c r="C5801" s="1">
        <v>45223</v>
      </c>
      <c r="D5801" s="2">
        <v>40.82</v>
      </c>
      <c r="F5801" s="16"/>
    </row>
    <row r="5802" spans="3:6" x14ac:dyDescent="0.2">
      <c r="C5802" s="1">
        <v>45224</v>
      </c>
      <c r="D5802" s="2">
        <v>40.875</v>
      </c>
      <c r="F5802" s="16"/>
    </row>
    <row r="5803" spans="3:6" x14ac:dyDescent="0.2">
      <c r="C5803" s="1">
        <v>45225</v>
      </c>
      <c r="D5803" s="2">
        <v>40.655000000000001</v>
      </c>
      <c r="F5803" s="16"/>
    </row>
    <row r="5804" spans="3:6" x14ac:dyDescent="0.2">
      <c r="C5804" s="1">
        <v>45226</v>
      </c>
      <c r="D5804" s="2">
        <v>40.305</v>
      </c>
      <c r="F5804" s="16"/>
    </row>
    <row r="5805" spans="3:6" x14ac:dyDescent="0.2">
      <c r="C5805" s="1">
        <v>45229</v>
      </c>
      <c r="D5805" s="2">
        <v>40.465000000000003</v>
      </c>
      <c r="F5805" s="16"/>
    </row>
    <row r="5806" spans="3:6" x14ac:dyDescent="0.2">
      <c r="C5806" s="1">
        <v>45230</v>
      </c>
      <c r="D5806" s="2">
        <v>40.74</v>
      </c>
      <c r="F5806" s="16"/>
    </row>
    <row r="5807" spans="3:6" x14ac:dyDescent="0.2">
      <c r="C5807" s="1">
        <v>45231</v>
      </c>
      <c r="D5807" s="2">
        <v>41.115000000000002</v>
      </c>
      <c r="F5807" s="16"/>
    </row>
    <row r="5808" spans="3:6" x14ac:dyDescent="0.2">
      <c r="C5808" s="1">
        <v>45232</v>
      </c>
      <c r="D5808" s="2">
        <v>41.914999999999999</v>
      </c>
      <c r="F5808" s="16"/>
    </row>
    <row r="5809" spans="3:6" x14ac:dyDescent="0.2">
      <c r="C5809" s="1">
        <v>45233</v>
      </c>
      <c r="D5809" s="2">
        <v>41.945</v>
      </c>
      <c r="F5809" s="16"/>
    </row>
    <row r="5810" spans="3:6" x14ac:dyDescent="0.2">
      <c r="C5810" s="1">
        <v>45236</v>
      </c>
      <c r="D5810" s="2">
        <v>41.774999999999999</v>
      </c>
      <c r="F5810" s="16"/>
    </row>
    <row r="5811" spans="3:6" x14ac:dyDescent="0.2">
      <c r="C5811" s="1">
        <v>45237</v>
      </c>
      <c r="D5811" s="2">
        <v>41.734999999999999</v>
      </c>
      <c r="F5811" s="16"/>
    </row>
    <row r="5812" spans="3:6" x14ac:dyDescent="0.2">
      <c r="C5812" s="1">
        <v>45238</v>
      </c>
      <c r="D5812" s="2">
        <v>42.024999999999999</v>
      </c>
      <c r="F5812" s="16"/>
    </row>
    <row r="5813" spans="3:6" x14ac:dyDescent="0.2">
      <c r="C5813" s="1">
        <v>45239</v>
      </c>
      <c r="D5813" s="2">
        <v>42.515000000000001</v>
      </c>
      <c r="F5813" s="16"/>
    </row>
    <row r="5814" spans="3:6" x14ac:dyDescent="0.2">
      <c r="C5814" s="1">
        <v>45240</v>
      </c>
      <c r="D5814" s="2">
        <v>42.18</v>
      </c>
      <c r="F5814" s="16"/>
    </row>
    <row r="5815" spans="3:6" x14ac:dyDescent="0.2">
      <c r="C5815" s="1">
        <v>45243</v>
      </c>
      <c r="D5815" s="2">
        <v>42.54</v>
      </c>
      <c r="F5815" s="16"/>
    </row>
    <row r="5816" spans="3:6" x14ac:dyDescent="0.2">
      <c r="C5816" s="1">
        <v>45244</v>
      </c>
      <c r="D5816" s="2">
        <v>43.15</v>
      </c>
      <c r="F5816" s="16"/>
    </row>
    <row r="5817" spans="3:6" x14ac:dyDescent="0.2">
      <c r="C5817" s="1">
        <v>45245</v>
      </c>
      <c r="D5817" s="2">
        <v>43.36</v>
      </c>
      <c r="F5817" s="16"/>
    </row>
    <row r="5818" spans="3:6" x14ac:dyDescent="0.2">
      <c r="C5818" s="1">
        <v>45246</v>
      </c>
      <c r="D5818" s="2">
        <v>43.22</v>
      </c>
      <c r="F5818" s="16"/>
    </row>
    <row r="5819" spans="3:6" x14ac:dyDescent="0.2">
      <c r="C5819" s="1">
        <v>45247</v>
      </c>
      <c r="D5819" s="2">
        <v>43.6</v>
      </c>
      <c r="F5819" s="16"/>
    </row>
    <row r="5820" spans="3:6" x14ac:dyDescent="0.2">
      <c r="C5820" s="1">
        <v>45250</v>
      </c>
      <c r="D5820" s="2">
        <v>43.65</v>
      </c>
      <c r="F5820" s="16"/>
    </row>
    <row r="5821" spans="3:6" x14ac:dyDescent="0.2">
      <c r="C5821" s="1">
        <v>45251</v>
      </c>
      <c r="D5821" s="2">
        <v>43.54</v>
      </c>
      <c r="F5821" s="16"/>
    </row>
    <row r="5822" spans="3:6" x14ac:dyDescent="0.2">
      <c r="C5822" s="1">
        <v>45252</v>
      </c>
      <c r="D5822" s="2">
        <v>43.79</v>
      </c>
      <c r="F5822" s="16"/>
    </row>
    <row r="5823" spans="3:6" x14ac:dyDescent="0.2">
      <c r="C5823" s="1">
        <v>45253</v>
      </c>
      <c r="D5823" s="2">
        <v>43.87</v>
      </c>
      <c r="F5823" s="16"/>
    </row>
    <row r="5824" spans="3:6" x14ac:dyDescent="0.2">
      <c r="C5824" s="1">
        <v>45254</v>
      </c>
      <c r="D5824" s="2">
        <v>43.98</v>
      </c>
      <c r="F5824" s="16"/>
    </row>
    <row r="5825" spans="3:6" x14ac:dyDescent="0.2">
      <c r="C5825" s="1">
        <v>45257</v>
      </c>
      <c r="D5825" s="2">
        <v>43.8</v>
      </c>
      <c r="F5825" s="16"/>
    </row>
    <row r="5826" spans="3:6" x14ac:dyDescent="0.2">
      <c r="C5826" s="1">
        <v>45258</v>
      </c>
      <c r="D5826" s="2">
        <v>43.734999999999999</v>
      </c>
      <c r="F5826" s="16"/>
    </row>
    <row r="5827" spans="3:6" x14ac:dyDescent="0.2">
      <c r="C5827" s="1">
        <v>45259</v>
      </c>
      <c r="D5827" s="2">
        <v>43.975000000000001</v>
      </c>
      <c r="F5827" s="16"/>
    </row>
    <row r="5828" spans="3:6" x14ac:dyDescent="0.2">
      <c r="C5828" s="1">
        <v>45260</v>
      </c>
      <c r="D5828" s="2">
        <v>44.064999999999998</v>
      </c>
      <c r="F5828" s="16"/>
    </row>
    <row r="5829" spans="3:6" x14ac:dyDescent="0.2">
      <c r="C5829" s="1">
        <v>45261</v>
      </c>
      <c r="D5829" s="2">
        <v>44.395000000000003</v>
      </c>
      <c r="F5829" s="16"/>
    </row>
    <row r="5830" spans="3:6" x14ac:dyDescent="0.2">
      <c r="C5830" s="1">
        <v>45264</v>
      </c>
      <c r="D5830" s="2">
        <v>44.414999999999999</v>
      </c>
      <c r="F5830" s="16"/>
    </row>
    <row r="5831" spans="3:6" x14ac:dyDescent="0.2">
      <c r="C5831" s="1">
        <v>45265</v>
      </c>
      <c r="D5831" s="2">
        <v>44.784999999999997</v>
      </c>
      <c r="F5831" s="16"/>
    </row>
    <row r="5832" spans="3:6" x14ac:dyDescent="0.2">
      <c r="C5832" s="1">
        <v>45266</v>
      </c>
      <c r="D5832" s="2">
        <v>45.085000000000001</v>
      </c>
      <c r="F5832" s="16"/>
    </row>
    <row r="5833" spans="3:6" x14ac:dyDescent="0.2">
      <c r="C5833" s="1">
        <v>45267</v>
      </c>
      <c r="D5833" s="2">
        <v>44.994999999999997</v>
      </c>
      <c r="F5833" s="16"/>
    </row>
    <row r="5834" spans="3:6" x14ac:dyDescent="0.2">
      <c r="C5834" s="1">
        <v>45268</v>
      </c>
      <c r="D5834" s="2">
        <v>45.494999999999997</v>
      </c>
      <c r="F5834" s="16"/>
    </row>
    <row r="5835" spans="3:6" x14ac:dyDescent="0.2">
      <c r="C5835" s="1">
        <v>45271</v>
      </c>
      <c r="D5835" s="2">
        <v>45.64</v>
      </c>
      <c r="F5835" s="16"/>
    </row>
    <row r="5836" spans="3:6" x14ac:dyDescent="0.2">
      <c r="C5836" s="1">
        <v>45272</v>
      </c>
      <c r="D5836" s="2">
        <v>45.634999999999998</v>
      </c>
      <c r="F5836" s="16"/>
    </row>
    <row r="5837" spans="3:6" x14ac:dyDescent="0.2">
      <c r="C5837" s="1">
        <v>45273</v>
      </c>
      <c r="D5837" s="2">
        <v>45.555</v>
      </c>
      <c r="F5837" s="16"/>
    </row>
    <row r="5838" spans="3:6" x14ac:dyDescent="0.2">
      <c r="C5838" s="1">
        <v>45274</v>
      </c>
      <c r="D5838" s="2">
        <v>45.66</v>
      </c>
      <c r="F5838" s="16"/>
    </row>
    <row r="5839" spans="3:6" x14ac:dyDescent="0.2">
      <c r="C5839" s="1">
        <v>45275</v>
      </c>
      <c r="D5839" s="2">
        <v>45.695</v>
      </c>
      <c r="F5839" s="16"/>
    </row>
    <row r="5840" spans="3:6" x14ac:dyDescent="0.2">
      <c r="C5840" s="1">
        <v>45278</v>
      </c>
      <c r="D5840" s="2">
        <v>45.375</v>
      </c>
      <c r="F5840" s="16"/>
    </row>
    <row r="5841" spans="3:6" x14ac:dyDescent="0.2">
      <c r="C5841" s="1">
        <v>45279</v>
      </c>
      <c r="D5841" s="2">
        <v>45.52</v>
      </c>
      <c r="F5841" s="16"/>
    </row>
    <row r="5842" spans="3:6" x14ac:dyDescent="0.2">
      <c r="C5842" s="1">
        <v>45280</v>
      </c>
      <c r="D5842" s="2">
        <v>45.55</v>
      </c>
      <c r="F5842" s="16"/>
    </row>
    <row r="5843" spans="3:6" x14ac:dyDescent="0.2">
      <c r="C5843" s="1">
        <v>45281</v>
      </c>
      <c r="D5843" s="2">
        <v>45.435000000000002</v>
      </c>
      <c r="F5843" s="16"/>
    </row>
    <row r="5844" spans="3:6" x14ac:dyDescent="0.2">
      <c r="C5844" s="1">
        <v>45282</v>
      </c>
      <c r="D5844" s="2">
        <v>45.4</v>
      </c>
      <c r="F5844" s="16"/>
    </row>
    <row r="5845" spans="3:6" x14ac:dyDescent="0.2">
      <c r="C5845" s="1">
        <v>45287</v>
      </c>
      <c r="D5845" s="2">
        <v>45.475000000000001</v>
      </c>
      <c r="F5845" s="16"/>
    </row>
    <row r="5846" spans="3:6" x14ac:dyDescent="0.2">
      <c r="C5846" s="1">
        <v>45288</v>
      </c>
      <c r="D5846" s="2">
        <v>45.314999999999998</v>
      </c>
      <c r="F5846" s="16"/>
    </row>
    <row r="5847" spans="3:6" x14ac:dyDescent="0.2">
      <c r="C5847" s="1">
        <v>45289</v>
      </c>
      <c r="D5847" s="2">
        <v>45.484999999999999</v>
      </c>
      <c r="F5847" s="16"/>
    </row>
    <row r="5848" spans="3:6" x14ac:dyDescent="0.2">
      <c r="C5848" s="1">
        <v>45293</v>
      </c>
      <c r="D5848" s="2">
        <v>45.29</v>
      </c>
      <c r="F5848" s="16"/>
    </row>
    <row r="5849" spans="3:6" x14ac:dyDescent="0.2">
      <c r="C5849" s="1">
        <v>45294</v>
      </c>
      <c r="D5849" s="2">
        <v>44.64</v>
      </c>
      <c r="F5849" s="16"/>
    </row>
    <row r="5850" spans="3:6" x14ac:dyDescent="0.2">
      <c r="C5850" s="1">
        <v>45295</v>
      </c>
      <c r="D5850" s="2">
        <v>44.924999999999997</v>
      </c>
      <c r="F5850" s="16"/>
    </row>
    <row r="5851" spans="3:6" x14ac:dyDescent="0.2">
      <c r="C5851" s="1">
        <v>45296</v>
      </c>
      <c r="D5851" s="2">
        <v>44.81</v>
      </c>
      <c r="F5851" s="16"/>
    </row>
    <row r="5852" spans="3:6" x14ac:dyDescent="0.2">
      <c r="C5852" s="1">
        <v>45299</v>
      </c>
      <c r="D5852" s="2">
        <v>45.02</v>
      </c>
      <c r="F5852" s="16"/>
    </row>
    <row r="5853" spans="3:6" x14ac:dyDescent="0.2">
      <c r="C5853" s="1">
        <v>45300</v>
      </c>
      <c r="D5853" s="2">
        <v>44.86</v>
      </c>
      <c r="F5853" s="16"/>
    </row>
    <row r="5854" spans="3:6" x14ac:dyDescent="0.2">
      <c r="C5854" s="1">
        <v>45301</v>
      </c>
      <c r="D5854" s="2">
        <v>44.87</v>
      </c>
      <c r="F5854" s="16"/>
    </row>
    <row r="5855" spans="3:6" x14ac:dyDescent="0.2">
      <c r="C5855" s="1">
        <v>45302</v>
      </c>
      <c r="D5855" s="2">
        <v>44.604999999999997</v>
      </c>
      <c r="F5855" s="16"/>
    </row>
    <row r="5856" spans="3:6" x14ac:dyDescent="0.2">
      <c r="C5856" s="1">
        <v>45303</v>
      </c>
      <c r="D5856" s="2">
        <v>44.994999999999997</v>
      </c>
      <c r="F5856" s="16"/>
    </row>
    <row r="5857" spans="3:6" x14ac:dyDescent="0.2">
      <c r="C5857" s="1">
        <v>45306</v>
      </c>
      <c r="D5857" s="2">
        <v>44.74</v>
      </c>
      <c r="F5857" s="16"/>
    </row>
    <row r="5858" spans="3:6" x14ac:dyDescent="0.2">
      <c r="C5858" s="1">
        <v>45307</v>
      </c>
      <c r="D5858" s="2">
        <v>44.634999999999998</v>
      </c>
      <c r="F5858" s="16"/>
    </row>
    <row r="5859" spans="3:6" x14ac:dyDescent="0.2">
      <c r="C5859" s="1">
        <v>45308</v>
      </c>
      <c r="D5859" s="2">
        <v>44.255000000000003</v>
      </c>
      <c r="F5859" s="16"/>
    </row>
    <row r="5860" spans="3:6" x14ac:dyDescent="0.2">
      <c r="C5860" s="1">
        <v>45309</v>
      </c>
      <c r="D5860" s="2">
        <v>44.75</v>
      </c>
      <c r="F5860" s="16"/>
    </row>
    <row r="5861" spans="3:6" x14ac:dyDescent="0.2">
      <c r="C5861" s="1">
        <v>45310</v>
      </c>
      <c r="D5861" s="2">
        <v>44.674999999999997</v>
      </c>
      <c r="F5861" s="16"/>
    </row>
    <row r="5862" spans="3:6" x14ac:dyDescent="0.2">
      <c r="C5862" s="1">
        <v>45313</v>
      </c>
      <c r="D5862" s="2">
        <v>45.05</v>
      </c>
      <c r="F5862" s="16"/>
    </row>
    <row r="5863" spans="3:6" x14ac:dyDescent="0.2">
      <c r="C5863" s="1">
        <v>45314</v>
      </c>
      <c r="D5863" s="2">
        <v>44.875</v>
      </c>
      <c r="F5863" s="16"/>
    </row>
    <row r="5864" spans="3:6" x14ac:dyDescent="0.2">
      <c r="C5864" s="1">
        <v>45315</v>
      </c>
      <c r="D5864" s="2">
        <v>45.87</v>
      </c>
      <c r="F5864" s="16"/>
    </row>
    <row r="5865" spans="3:6" x14ac:dyDescent="0.2">
      <c r="C5865" s="1">
        <v>45316</v>
      </c>
      <c r="D5865" s="2">
        <v>46.034999999999997</v>
      </c>
      <c r="F5865" s="16"/>
    </row>
    <row r="5866" spans="3:6" x14ac:dyDescent="0.2">
      <c r="C5866" s="1">
        <v>45317</v>
      </c>
      <c r="D5866" s="2">
        <v>46.58</v>
      </c>
      <c r="F5866" s="16"/>
    </row>
    <row r="5867" spans="3:6" x14ac:dyDescent="0.2">
      <c r="C5867" s="1">
        <v>45320</v>
      </c>
      <c r="D5867" s="2">
        <v>46.604999999999997</v>
      </c>
      <c r="F5867" s="16"/>
    </row>
    <row r="5868" spans="3:6" x14ac:dyDescent="0.2">
      <c r="C5868" s="1">
        <v>45321</v>
      </c>
      <c r="D5868" s="2">
        <v>46.85</v>
      </c>
      <c r="F5868" s="16"/>
    </row>
    <row r="5869" spans="3:6" x14ac:dyDescent="0.2">
      <c r="C5869" s="1">
        <v>45322</v>
      </c>
      <c r="D5869" s="2">
        <v>46.715000000000003</v>
      </c>
      <c r="F5869" s="16"/>
    </row>
    <row r="5870" spans="3:6" x14ac:dyDescent="0.2">
      <c r="C5870" s="1">
        <v>45323</v>
      </c>
      <c r="D5870" s="2">
        <v>46.62</v>
      </c>
      <c r="F5870" s="16"/>
    </row>
    <row r="5871" spans="3:6" x14ac:dyDescent="0.2">
      <c r="C5871" s="1">
        <v>45324</v>
      </c>
      <c r="D5871" s="2">
        <v>46.805</v>
      </c>
      <c r="F5871" s="16"/>
    </row>
    <row r="5872" spans="3:6" x14ac:dyDescent="0.2">
      <c r="C5872" s="1">
        <v>45327</v>
      </c>
      <c r="D5872" s="2">
        <v>46.784999999999997</v>
      </c>
      <c r="F5872" s="16"/>
    </row>
    <row r="5873" spans="3:6" x14ac:dyDescent="0.2">
      <c r="C5873" s="1">
        <v>45328</v>
      </c>
      <c r="D5873" s="2">
        <v>47.15</v>
      </c>
      <c r="F5873" s="16"/>
    </row>
    <row r="5874" spans="3:6" x14ac:dyDescent="0.2">
      <c r="C5874" s="1">
        <v>45329</v>
      </c>
      <c r="D5874" s="2">
        <v>47.04</v>
      </c>
      <c r="F5874" s="16"/>
    </row>
    <row r="5875" spans="3:6" x14ac:dyDescent="0.2">
      <c r="C5875" s="1">
        <v>45330</v>
      </c>
      <c r="D5875" s="2">
        <v>47.35</v>
      </c>
      <c r="F5875" s="16"/>
    </row>
    <row r="5876" spans="3:6" x14ac:dyDescent="0.2">
      <c r="C5876" s="1">
        <v>45331</v>
      </c>
      <c r="D5876" s="2">
        <v>47.424999999999997</v>
      </c>
      <c r="F5876" s="16"/>
    </row>
    <row r="5877" spans="3:6" x14ac:dyDescent="0.2">
      <c r="C5877" s="1">
        <v>45334</v>
      </c>
      <c r="D5877" s="2">
        <v>47.74</v>
      </c>
      <c r="F5877" s="16"/>
    </row>
    <row r="5878" spans="3:6" x14ac:dyDescent="0.2">
      <c r="C5878" s="1">
        <v>45335</v>
      </c>
      <c r="D5878" s="2">
        <v>47.164999999999999</v>
      </c>
      <c r="F5878" s="16"/>
    </row>
    <row r="5879" spans="3:6" x14ac:dyDescent="0.2">
      <c r="C5879" s="1">
        <v>45336</v>
      </c>
      <c r="D5879" s="2">
        <v>47.4</v>
      </c>
      <c r="F5879" s="16"/>
    </row>
    <row r="5880" spans="3:6" x14ac:dyDescent="0.2">
      <c r="C5880" s="1">
        <v>45337</v>
      </c>
      <c r="D5880" s="2">
        <v>47.72</v>
      </c>
      <c r="F5880" s="16"/>
    </row>
    <row r="5881" spans="3:6" x14ac:dyDescent="0.2">
      <c r="C5881" s="1">
        <v>45338</v>
      </c>
      <c r="D5881" s="2">
        <v>47.93</v>
      </c>
      <c r="F5881" s="16"/>
    </row>
    <row r="5882" spans="3:6" x14ac:dyDescent="0.2">
      <c r="C5882" s="1">
        <v>45341</v>
      </c>
      <c r="D5882" s="2">
        <v>47.91</v>
      </c>
      <c r="F5882" s="16"/>
    </row>
    <row r="5883" spans="3:6" x14ac:dyDescent="0.2">
      <c r="C5883" s="1">
        <v>45342</v>
      </c>
      <c r="D5883" s="2">
        <v>47.88</v>
      </c>
      <c r="F5883" s="16"/>
    </row>
    <row r="5884" spans="3:6" x14ac:dyDescent="0.2">
      <c r="C5884" s="1">
        <v>45343</v>
      </c>
      <c r="D5884" s="2">
        <v>48.02</v>
      </c>
      <c r="F5884" s="16"/>
    </row>
    <row r="5885" spans="3:6" x14ac:dyDescent="0.2">
      <c r="C5885" s="1">
        <v>45344</v>
      </c>
      <c r="D5885" s="2">
        <v>48.85</v>
      </c>
      <c r="F5885" s="16"/>
    </row>
    <row r="5886" spans="3:6" x14ac:dyDescent="0.2">
      <c r="C5886" s="1">
        <v>45345</v>
      </c>
      <c r="D5886" s="2">
        <v>49.03</v>
      </c>
      <c r="F5886" s="16"/>
    </row>
    <row r="5887" spans="3:6" x14ac:dyDescent="0.2">
      <c r="C5887" s="1">
        <v>45348</v>
      </c>
      <c r="D5887" s="2">
        <v>48.945</v>
      </c>
      <c r="F5887" s="16"/>
    </row>
    <row r="5888" spans="3:6" x14ac:dyDescent="0.2">
      <c r="C5888" s="1">
        <v>45349</v>
      </c>
      <c r="D5888" s="2">
        <v>49.155000000000001</v>
      </c>
      <c r="F5888" s="16"/>
    </row>
    <row r="5889" spans="3:6" x14ac:dyDescent="0.2">
      <c r="C5889" s="1">
        <v>45350</v>
      </c>
      <c r="D5889" s="2">
        <v>49.15</v>
      </c>
      <c r="F5889" s="16"/>
    </row>
    <row r="5890" spans="3:6" x14ac:dyDescent="0.2">
      <c r="C5890" s="1">
        <v>45351</v>
      </c>
      <c r="D5890" s="2">
        <v>49.1</v>
      </c>
      <c r="F5890" s="16"/>
    </row>
    <row r="5891" spans="3:6" x14ac:dyDescent="0.2">
      <c r="C5891" s="1">
        <v>45352</v>
      </c>
      <c r="D5891" s="2">
        <v>49.26</v>
      </c>
      <c r="F5891" s="16"/>
    </row>
    <row r="5892" spans="3:6" x14ac:dyDescent="0.2">
      <c r="C5892" s="1">
        <v>45355</v>
      </c>
      <c r="D5892" s="2">
        <v>49.43</v>
      </c>
      <c r="F5892" s="16"/>
    </row>
    <row r="5893" spans="3:6" x14ac:dyDescent="0.2">
      <c r="C5893" s="1">
        <v>45356</v>
      </c>
      <c r="D5893" s="2">
        <v>49.26</v>
      </c>
      <c r="F5893" s="16"/>
    </row>
    <row r="5894" spans="3:6" x14ac:dyDescent="0.2">
      <c r="C5894" s="1">
        <v>45357</v>
      </c>
      <c r="D5894" s="2">
        <v>49.515000000000001</v>
      </c>
      <c r="F5894" s="16"/>
    </row>
    <row r="5895" spans="3:6" x14ac:dyDescent="0.2">
      <c r="C5895" s="1">
        <v>45358</v>
      </c>
      <c r="D5895" s="2">
        <v>50.1</v>
      </c>
      <c r="F5895" s="16"/>
    </row>
    <row r="5896" spans="3:6" x14ac:dyDescent="0.2">
      <c r="C5896" s="1">
        <v>45359</v>
      </c>
      <c r="D5896" s="2">
        <v>49.96</v>
      </c>
      <c r="F5896" s="16"/>
    </row>
    <row r="5897" spans="3:6" x14ac:dyDescent="0.2">
      <c r="C5897" s="1">
        <v>45362</v>
      </c>
      <c r="D5897" s="2">
        <v>49.634999999999998</v>
      </c>
      <c r="F5897" s="16"/>
    </row>
    <row r="5898" spans="3:6" x14ac:dyDescent="0.2">
      <c r="C5898" s="1">
        <v>45363</v>
      </c>
      <c r="D5898" s="2">
        <v>50.18</v>
      </c>
      <c r="F5898" s="16"/>
    </row>
    <row r="5899" spans="3:6" x14ac:dyDescent="0.2">
      <c r="C5899" s="1">
        <v>45364</v>
      </c>
      <c r="D5899" s="2">
        <v>50.38</v>
      </c>
      <c r="F5899" s="16"/>
    </row>
    <row r="5900" spans="3:6" x14ac:dyDescent="0.2">
      <c r="C5900" s="1">
        <v>45365</v>
      </c>
      <c r="D5900" s="2">
        <v>50.29</v>
      </c>
      <c r="F5900" s="16"/>
    </row>
    <row r="5901" spans="3:6" x14ac:dyDescent="0.2">
      <c r="C5901" s="1">
        <v>45366</v>
      </c>
      <c r="D5901" s="2">
        <v>50.17</v>
      </c>
      <c r="F5901" s="16"/>
    </row>
    <row r="5902" spans="3:6" x14ac:dyDescent="0.2">
      <c r="C5902" s="1">
        <v>45369</v>
      </c>
      <c r="D5902" s="2">
        <v>50.07</v>
      </c>
      <c r="F5902" s="16"/>
    </row>
    <row r="5903" spans="3:6" x14ac:dyDescent="0.2">
      <c r="C5903" s="1">
        <v>45370</v>
      </c>
      <c r="D5903" s="2">
        <v>50.31</v>
      </c>
      <c r="F5903" s="16"/>
    </row>
    <row r="5904" spans="3:6" x14ac:dyDescent="0.2">
      <c r="C5904" s="1">
        <v>45371</v>
      </c>
      <c r="D5904" s="2">
        <v>50.28</v>
      </c>
      <c r="F5904" s="16"/>
    </row>
    <row r="5905" spans="3:6" x14ac:dyDescent="0.2">
      <c r="C5905" s="1">
        <v>45372</v>
      </c>
      <c r="D5905" s="2">
        <v>50.8</v>
      </c>
      <c r="F5905" s="16"/>
    </row>
    <row r="5906" spans="3:6" x14ac:dyDescent="0.2">
      <c r="C5906" s="1">
        <v>45373</v>
      </c>
      <c r="D5906" s="2">
        <v>50.61</v>
      </c>
      <c r="F5906" s="16"/>
    </row>
    <row r="5907" spans="3:6" x14ac:dyDescent="0.2">
      <c r="C5907" s="1">
        <v>45376</v>
      </c>
      <c r="D5907" s="2">
        <v>50.79</v>
      </c>
      <c r="F5907" s="16"/>
    </row>
    <row r="5908" spans="3:6" x14ac:dyDescent="0.2">
      <c r="C5908" s="1">
        <v>45377</v>
      </c>
      <c r="D5908" s="2">
        <v>50.98</v>
      </c>
      <c r="F5908" s="16"/>
    </row>
    <row r="5909" spans="3:6" x14ac:dyDescent="0.2">
      <c r="C5909" s="1">
        <v>45378</v>
      </c>
      <c r="D5909" s="2">
        <v>51.15</v>
      </c>
      <c r="F5909" s="16"/>
    </row>
    <row r="5910" spans="3:6" x14ac:dyDescent="0.2">
      <c r="C5910" s="1">
        <v>45379</v>
      </c>
      <c r="D5910" s="2">
        <v>51.15</v>
      </c>
      <c r="F5910" s="16"/>
    </row>
    <row r="5911" spans="3:6" x14ac:dyDescent="0.2">
      <c r="C5911" s="1">
        <v>45384</v>
      </c>
      <c r="D5911" s="2">
        <v>50.76</v>
      </c>
      <c r="F5911" s="16"/>
    </row>
    <row r="5912" spans="3:6" x14ac:dyDescent="0.2">
      <c r="C5912" s="1">
        <v>45385</v>
      </c>
      <c r="D5912" s="2">
        <v>51</v>
      </c>
      <c r="F5912" s="16"/>
    </row>
    <row r="5913" spans="3:6" x14ac:dyDescent="0.2">
      <c r="C5913" s="1">
        <v>45386</v>
      </c>
      <c r="D5913" s="2">
        <v>51.06</v>
      </c>
      <c r="F5913" s="16"/>
    </row>
    <row r="5914" spans="3:6" x14ac:dyDescent="0.2">
      <c r="C5914" s="1">
        <v>45387</v>
      </c>
      <c r="D5914" s="2">
        <v>50.44</v>
      </c>
      <c r="F5914" s="16"/>
    </row>
    <row r="5915" spans="3:6" x14ac:dyDescent="0.2">
      <c r="C5915" s="1">
        <v>45390</v>
      </c>
      <c r="D5915" s="2">
        <v>50.78</v>
      </c>
      <c r="F5915" s="16"/>
    </row>
    <row r="5916" spans="3:6" x14ac:dyDescent="0.2">
      <c r="C5916" s="1">
        <v>45391</v>
      </c>
      <c r="D5916" s="2">
        <v>50.22</v>
      </c>
      <c r="F5916" s="16"/>
    </row>
    <row r="5917" spans="3:6" x14ac:dyDescent="0.2">
      <c r="C5917" s="1">
        <v>45392</v>
      </c>
      <c r="D5917" s="2">
        <v>50.27</v>
      </c>
      <c r="F5917" s="16"/>
    </row>
    <row r="5918" spans="3:6" x14ac:dyDescent="0.2">
      <c r="C5918" s="1">
        <v>45393</v>
      </c>
      <c r="D5918" s="2">
        <v>49.984999999999999</v>
      </c>
      <c r="F5918" s="16"/>
    </row>
    <row r="5919" spans="3:6" x14ac:dyDescent="0.2">
      <c r="C5919" s="1">
        <v>45394</v>
      </c>
      <c r="D5919" s="2">
        <v>49.895000000000003</v>
      </c>
      <c r="F5919" s="16"/>
    </row>
    <row r="5920" spans="3:6" x14ac:dyDescent="0.2">
      <c r="C5920" s="1">
        <v>45397</v>
      </c>
      <c r="D5920" s="2">
        <v>50.17</v>
      </c>
      <c r="F5920" s="16"/>
    </row>
    <row r="5921" spans="3:6" x14ac:dyDescent="0.2">
      <c r="C5921" s="1">
        <v>45398</v>
      </c>
      <c r="D5921" s="2">
        <v>49.505000000000003</v>
      </c>
      <c r="F5921" s="16"/>
    </row>
    <row r="5922" spans="3:6" x14ac:dyDescent="0.2">
      <c r="C5922" s="1">
        <v>45399</v>
      </c>
      <c r="D5922" s="2">
        <v>49.52</v>
      </c>
      <c r="F5922" s="16"/>
    </row>
    <row r="5923" spans="3:6" x14ac:dyDescent="0.2">
      <c r="C5923" s="1">
        <v>45400</v>
      </c>
      <c r="D5923" s="2">
        <v>49.715000000000003</v>
      </c>
      <c r="F5923" s="16"/>
    </row>
    <row r="5924" spans="3:6" x14ac:dyDescent="0.2">
      <c r="C5924" s="1">
        <v>45401</v>
      </c>
      <c r="D5924" s="2">
        <v>49.52</v>
      </c>
      <c r="F5924" s="16"/>
    </row>
    <row r="5925" spans="3:6" x14ac:dyDescent="0.2">
      <c r="C5925" s="1">
        <v>45404</v>
      </c>
      <c r="D5925" s="2">
        <v>49.854999999999997</v>
      </c>
      <c r="F5925" s="16"/>
    </row>
    <row r="5926" spans="3:6" x14ac:dyDescent="0.2">
      <c r="C5926" s="1">
        <v>45405</v>
      </c>
      <c r="D5926" s="2">
        <v>50.62</v>
      </c>
      <c r="F5926" s="16"/>
    </row>
    <row r="5927" spans="3:6" x14ac:dyDescent="0.2">
      <c r="C5927" s="1">
        <v>45406</v>
      </c>
      <c r="D5927" s="2">
        <v>50.47</v>
      </c>
      <c r="F5927" s="16"/>
    </row>
    <row r="5928" spans="3:6" x14ac:dyDescent="0.2">
      <c r="C5928" s="1">
        <v>45407</v>
      </c>
      <c r="D5928" s="2">
        <v>49.96</v>
      </c>
      <c r="F5928" s="16"/>
    </row>
    <row r="5929" spans="3:6" x14ac:dyDescent="0.2">
      <c r="C5929" s="1">
        <v>45408</v>
      </c>
      <c r="D5929" s="2">
        <v>50.76</v>
      </c>
      <c r="F5929" s="16"/>
    </row>
    <row r="5930" spans="3:6" x14ac:dyDescent="0.2">
      <c r="C5930" s="1">
        <v>45411</v>
      </c>
      <c r="D5930" s="2">
        <v>50.5</v>
      </c>
      <c r="F5930" s="16"/>
    </row>
    <row r="5931" spans="3:6" x14ac:dyDescent="0.2">
      <c r="C5931" s="1">
        <v>45412</v>
      </c>
      <c r="D5931" s="2">
        <v>49.99</v>
      </c>
      <c r="F5931" s="16"/>
    </row>
    <row r="5932" spans="3:6" x14ac:dyDescent="0.2">
      <c r="C5932" s="1">
        <v>45414</v>
      </c>
      <c r="D5932" s="2">
        <v>49.65</v>
      </c>
      <c r="F5932" s="16"/>
    </row>
    <row r="5933" spans="3:6" x14ac:dyDescent="0.2">
      <c r="C5933" s="1">
        <v>45415</v>
      </c>
      <c r="D5933" s="2">
        <v>49.99</v>
      </c>
      <c r="F5933" s="16"/>
    </row>
    <row r="5934" spans="3:6" x14ac:dyDescent="0.2">
      <c r="C5934" s="1">
        <v>45418</v>
      </c>
      <c r="D5934" s="2">
        <v>50.4</v>
      </c>
      <c r="F5934" s="16"/>
    </row>
    <row r="5935" spans="3:6" x14ac:dyDescent="0.2">
      <c r="C5935" s="1">
        <v>45419</v>
      </c>
      <c r="D5935" s="2">
        <v>50.99</v>
      </c>
      <c r="F5935" s="16"/>
    </row>
    <row r="5936" spans="3:6" x14ac:dyDescent="0.2">
      <c r="C5936" s="1">
        <v>45420</v>
      </c>
      <c r="D5936" s="2">
        <v>51.24</v>
      </c>
      <c r="F5936" s="16"/>
    </row>
    <row r="5937" spans="3:6" x14ac:dyDescent="0.2">
      <c r="C5937" s="1">
        <v>45421</v>
      </c>
      <c r="D5937" s="2">
        <v>51.55</v>
      </c>
      <c r="F5937" s="16"/>
    </row>
    <row r="5938" spans="3:6" x14ac:dyDescent="0.2">
      <c r="C5938" s="1">
        <v>45422</v>
      </c>
      <c r="D5938" s="2">
        <v>51.79</v>
      </c>
      <c r="F5938" s="16"/>
    </row>
    <row r="5939" spans="3:6" x14ac:dyDescent="0.2">
      <c r="C5939" s="1">
        <v>45425</v>
      </c>
      <c r="D5939" s="2">
        <v>51.8</v>
      </c>
      <c r="F5939" s="16"/>
    </row>
    <row r="5940" spans="3:6" x14ac:dyDescent="0.2">
      <c r="C5940" s="1">
        <v>45426</v>
      </c>
      <c r="D5940" s="2">
        <v>51.84</v>
      </c>
      <c r="F5940" s="16"/>
    </row>
    <row r="5941" spans="3:6" x14ac:dyDescent="0.2">
      <c r="C5941" s="1">
        <v>45427</v>
      </c>
      <c r="D5941" s="2">
        <v>52.05</v>
      </c>
      <c r="F5941" s="16"/>
    </row>
    <row r="5942" spans="3:6" x14ac:dyDescent="0.2">
      <c r="C5942" s="1">
        <v>45428</v>
      </c>
      <c r="D5942" s="2">
        <v>51.83</v>
      </c>
      <c r="F5942" s="16"/>
    </row>
    <row r="5943" spans="3:6" x14ac:dyDescent="0.2">
      <c r="C5943" s="1">
        <v>45429</v>
      </c>
      <c r="D5943" s="2">
        <v>51.75</v>
      </c>
      <c r="F5943" s="16"/>
    </row>
    <row r="5944" spans="3:6" x14ac:dyDescent="0.2">
      <c r="C5944" s="1">
        <v>45432</v>
      </c>
      <c r="D5944" s="2">
        <v>51.93</v>
      </c>
      <c r="F5944" s="16"/>
    </row>
    <row r="5945" spans="3:6" x14ac:dyDescent="0.2">
      <c r="C5945" s="1">
        <v>45433</v>
      </c>
      <c r="D5945" s="2">
        <v>51.68</v>
      </c>
      <c r="F5945" s="16"/>
    </row>
    <row r="5946" spans="3:6" x14ac:dyDescent="0.2">
      <c r="C5946" s="1">
        <v>45434</v>
      </c>
      <c r="D5946" s="2">
        <v>51.48</v>
      </c>
      <c r="F5946" s="16"/>
    </row>
    <row r="5947" spans="3:6" x14ac:dyDescent="0.2">
      <c r="C5947" s="1">
        <v>45435</v>
      </c>
      <c r="D5947" s="2">
        <v>51.59</v>
      </c>
      <c r="F5947" s="16"/>
    </row>
    <row r="5948" spans="3:6" x14ac:dyDescent="0.2">
      <c r="C5948" s="1">
        <v>45436</v>
      </c>
      <c r="D5948" s="2">
        <v>51.57</v>
      </c>
      <c r="F5948" s="16"/>
    </row>
    <row r="5949" spans="3:6" x14ac:dyDescent="0.2">
      <c r="C5949" s="1">
        <v>45439</v>
      </c>
      <c r="D5949" s="2">
        <v>51.82</v>
      </c>
      <c r="F5949" s="16"/>
    </row>
    <row r="5950" spans="3:6" x14ac:dyDescent="0.2">
      <c r="C5950" s="1">
        <v>45440</v>
      </c>
      <c r="D5950" s="2">
        <v>51.58</v>
      </c>
      <c r="F5950" s="16"/>
    </row>
    <row r="5951" spans="3:6" x14ac:dyDescent="0.2">
      <c r="C5951" s="1">
        <v>45441</v>
      </c>
      <c r="D5951" s="2">
        <v>50.92</v>
      </c>
      <c r="F5951" s="16"/>
    </row>
    <row r="5952" spans="3:6" x14ac:dyDescent="0.2">
      <c r="C5952" s="1">
        <v>45442</v>
      </c>
      <c r="D5952" s="2">
        <v>51.13</v>
      </c>
      <c r="F5952" s="16"/>
    </row>
    <row r="5953" spans="3:6" x14ac:dyDescent="0.2">
      <c r="C5953" s="1">
        <v>45443</v>
      </c>
      <c r="D5953" s="2">
        <v>51.09</v>
      </c>
      <c r="F5953" s="16"/>
    </row>
    <row r="5954" spans="3:6" x14ac:dyDescent="0.2">
      <c r="C5954" s="1">
        <v>45446</v>
      </c>
      <c r="D5954" s="2">
        <v>51.34</v>
      </c>
      <c r="F5954" s="16"/>
    </row>
    <row r="5955" spans="3:6" x14ac:dyDescent="0.2">
      <c r="C5955" s="1">
        <v>45447</v>
      </c>
      <c r="D5955" s="2">
        <v>50.79</v>
      </c>
      <c r="F5955" s="16"/>
    </row>
    <row r="5956" spans="3:6" x14ac:dyDescent="0.2">
      <c r="C5956" s="1">
        <v>45448</v>
      </c>
      <c r="D5956" s="2">
        <v>51.6</v>
      </c>
      <c r="F5956" s="16"/>
    </row>
    <row r="5957" spans="3:6" x14ac:dyDescent="0.2">
      <c r="C5957" s="1">
        <v>45449</v>
      </c>
      <c r="D5957" s="2">
        <v>51.99</v>
      </c>
      <c r="F5957" s="16"/>
    </row>
    <row r="5958" spans="3:6" x14ac:dyDescent="0.2">
      <c r="C5958" s="1">
        <v>45450</v>
      </c>
      <c r="D5958" s="2">
        <v>51.79</v>
      </c>
      <c r="F5958" s="16"/>
    </row>
    <row r="5959" spans="3:6" x14ac:dyDescent="0.2">
      <c r="C5959" s="1">
        <v>45453</v>
      </c>
      <c r="D5959" s="2">
        <v>51.44</v>
      </c>
      <c r="F5959" s="16"/>
    </row>
    <row r="5960" spans="3:6" x14ac:dyDescent="0.2">
      <c r="C5960" s="1">
        <v>45454</v>
      </c>
      <c r="D5960" s="2">
        <v>50.92</v>
      </c>
      <c r="F5960" s="16"/>
    </row>
    <row r="5961" spans="3:6" x14ac:dyDescent="0.2">
      <c r="C5961" s="1">
        <v>45455</v>
      </c>
      <c r="D5961" s="2">
        <v>51.67</v>
      </c>
      <c r="F5961" s="16"/>
    </row>
    <row r="5962" spans="3:6" x14ac:dyDescent="0.2">
      <c r="C5962" s="1">
        <v>45456</v>
      </c>
      <c r="D5962" s="2">
        <v>50.63</v>
      </c>
      <c r="F5962" s="16"/>
    </row>
    <row r="5963" spans="3:6" x14ac:dyDescent="0.2">
      <c r="C5963" s="1">
        <v>45457</v>
      </c>
      <c r="D5963" s="2">
        <v>49.64</v>
      </c>
      <c r="F5963" s="16"/>
    </row>
    <row r="5964" spans="3:6" x14ac:dyDescent="0.2">
      <c r="C5964" s="1">
        <v>45460</v>
      </c>
      <c r="D5964" s="2">
        <v>49.515000000000001</v>
      </c>
      <c r="F5964" s="16"/>
    </row>
    <row r="5965" spans="3:6" x14ac:dyDescent="0.2">
      <c r="C5965" s="1">
        <v>45461</v>
      </c>
      <c r="D5965" s="2">
        <v>49.875</v>
      </c>
      <c r="F5965" s="16"/>
    </row>
    <row r="5966" spans="3:6" x14ac:dyDescent="0.2">
      <c r="C5966" s="1">
        <v>45462</v>
      </c>
      <c r="D5966" s="2">
        <v>49.585000000000001</v>
      </c>
      <c r="F5966" s="16"/>
    </row>
    <row r="5967" spans="3:6" x14ac:dyDescent="0.2">
      <c r="C5967" s="1">
        <v>45463</v>
      </c>
      <c r="D5967" s="2">
        <v>50.23</v>
      </c>
      <c r="F5967" s="16"/>
    </row>
    <row r="5968" spans="3:6" x14ac:dyDescent="0.2">
      <c r="C5968" s="1">
        <v>45464</v>
      </c>
      <c r="D5968" s="2">
        <v>49.774999999999999</v>
      </c>
      <c r="F5968" s="16"/>
    </row>
    <row r="5969" spans="3:6" x14ac:dyDescent="0.2">
      <c r="C5969" s="1">
        <v>45467</v>
      </c>
      <c r="D5969" s="2">
        <v>50.24</v>
      </c>
      <c r="F5969" s="16"/>
    </row>
    <row r="5970" spans="3:6" x14ac:dyDescent="0.2">
      <c r="C5970" s="1">
        <v>45468</v>
      </c>
      <c r="D5970" s="2">
        <v>50.07</v>
      </c>
      <c r="F5970" s="16"/>
    </row>
    <row r="5971" spans="3:6" x14ac:dyDescent="0.2">
      <c r="C5971" s="1">
        <v>45469</v>
      </c>
      <c r="D5971" s="2">
        <v>49.865000000000002</v>
      </c>
      <c r="F5971" s="16"/>
    </row>
    <row r="5972" spans="3:6" x14ac:dyDescent="0.2">
      <c r="C5972" s="1">
        <v>45470</v>
      </c>
      <c r="D5972" s="2">
        <v>49.734999999999999</v>
      </c>
      <c r="F5972" s="16"/>
    </row>
    <row r="5973" spans="3:6" x14ac:dyDescent="0.2">
      <c r="C5973" s="1">
        <v>45471</v>
      </c>
      <c r="D5973" s="2">
        <v>49.655000000000001</v>
      </c>
      <c r="F5973" s="16"/>
    </row>
    <row r="5974" spans="3:6" x14ac:dyDescent="0.2">
      <c r="C5974" s="1">
        <v>45474</v>
      </c>
      <c r="D5974" s="2">
        <v>50.02</v>
      </c>
      <c r="F5974" s="16"/>
    </row>
    <row r="5975" spans="3:6" x14ac:dyDescent="0.2">
      <c r="C5975" s="1">
        <v>45475</v>
      </c>
      <c r="D5975" s="2">
        <v>49.79</v>
      </c>
      <c r="F5975" s="16"/>
    </row>
    <row r="5976" spans="3:6" x14ac:dyDescent="0.2">
      <c r="C5976" s="1">
        <v>45476</v>
      </c>
      <c r="D5976" s="2">
        <v>50.41</v>
      </c>
      <c r="F5976" s="16"/>
    </row>
    <row r="5977" spans="3:6" x14ac:dyDescent="0.2">
      <c r="C5977" s="1">
        <v>45477</v>
      </c>
      <c r="D5977" s="2">
        <v>50.63</v>
      </c>
      <c r="F5977" s="16"/>
    </row>
    <row r="5978" spans="3:6" x14ac:dyDescent="0.2">
      <c r="C5978" s="1">
        <v>45478</v>
      </c>
      <c r="D5978" s="2">
        <v>50.54</v>
      </c>
      <c r="F5978" s="16"/>
    </row>
    <row r="5979" spans="3:6" x14ac:dyDescent="0.2">
      <c r="C5979" s="1">
        <v>45481</v>
      </c>
      <c r="D5979" s="2">
        <v>50.48</v>
      </c>
      <c r="F5979" s="16"/>
    </row>
    <row r="5980" spans="3:6" x14ac:dyDescent="0.2">
      <c r="C5980" s="1">
        <v>45482</v>
      </c>
      <c r="D5980" s="2">
        <v>49.79</v>
      </c>
      <c r="F5980" s="16"/>
    </row>
    <row r="5981" spans="3:6" x14ac:dyDescent="0.2">
      <c r="C5981" s="1">
        <v>45483</v>
      </c>
      <c r="D5981" s="2">
        <v>50.37</v>
      </c>
      <c r="F5981" s="16"/>
    </row>
    <row r="5982" spans="3:6" x14ac:dyDescent="0.2">
      <c r="C5982" s="1">
        <v>45484</v>
      </c>
      <c r="D5982" s="2">
        <v>50.54</v>
      </c>
      <c r="F5982" s="16"/>
    </row>
    <row r="5983" spans="3:6" x14ac:dyDescent="0.2">
      <c r="C5983" s="1">
        <v>45485</v>
      </c>
      <c r="D5983" s="2">
        <v>51.21</v>
      </c>
      <c r="F5983" s="16"/>
    </row>
    <row r="5984" spans="3:6" x14ac:dyDescent="0.2">
      <c r="C5984" s="1">
        <v>45488</v>
      </c>
      <c r="D5984" s="2">
        <v>50.61</v>
      </c>
      <c r="F5984" s="16"/>
    </row>
    <row r="5985" spans="3:6" x14ac:dyDescent="0.2">
      <c r="C5985" s="1">
        <v>45489</v>
      </c>
      <c r="D5985" s="2">
        <v>50.21</v>
      </c>
      <c r="F5985" s="16"/>
    </row>
    <row r="5986" spans="3:6" x14ac:dyDescent="0.2">
      <c r="C5986" s="1">
        <v>45490</v>
      </c>
      <c r="D5986" s="2">
        <v>49.72</v>
      </c>
      <c r="F5986" s="16"/>
    </row>
    <row r="5987" spans="3:6" x14ac:dyDescent="0.2">
      <c r="C5987" s="1">
        <v>45491</v>
      </c>
      <c r="D5987" s="2">
        <v>49.475000000000001</v>
      </c>
      <c r="F5987" s="16"/>
    </row>
    <row r="5988" spans="3:6" x14ac:dyDescent="0.2">
      <c r="C5988" s="1">
        <v>45492</v>
      </c>
      <c r="D5988" s="2">
        <v>49</v>
      </c>
      <c r="F5988" s="16"/>
    </row>
    <row r="5989" spans="3:6" x14ac:dyDescent="0.2">
      <c r="C5989" s="1">
        <v>45495</v>
      </c>
      <c r="D5989" s="2">
        <v>49.77</v>
      </c>
      <c r="F5989" s="16"/>
    </row>
    <row r="5990" spans="3:6" x14ac:dyDescent="0.2">
      <c r="C5990" s="1">
        <v>45496</v>
      </c>
      <c r="D5990" s="2">
        <v>49.96</v>
      </c>
      <c r="F5990" s="16"/>
    </row>
    <row r="5991" spans="3:6" x14ac:dyDescent="0.2">
      <c r="C5991" s="1">
        <v>45497</v>
      </c>
      <c r="D5991" s="2">
        <v>49.405000000000001</v>
      </c>
      <c r="F5991" s="16"/>
    </row>
    <row r="5992" spans="3:6" x14ac:dyDescent="0.2">
      <c r="C5992" s="1">
        <v>45498</v>
      </c>
      <c r="D5992" s="2">
        <v>48.87</v>
      </c>
      <c r="F5992" s="16"/>
    </row>
    <row r="5993" spans="3:6" x14ac:dyDescent="0.2">
      <c r="C5993" s="1">
        <v>45499</v>
      </c>
      <c r="D5993" s="2">
        <v>49.365000000000002</v>
      </c>
      <c r="F5993" s="16"/>
    </row>
    <row r="5994" spans="3:6" x14ac:dyDescent="0.2">
      <c r="C5994" s="1">
        <v>45502</v>
      </c>
      <c r="D5994" s="2">
        <v>48.884999999999998</v>
      </c>
      <c r="F5994" s="16"/>
    </row>
    <row r="5995" spans="3:6" x14ac:dyDescent="0.2">
      <c r="C5995" s="1">
        <v>45503</v>
      </c>
      <c r="D5995" s="2">
        <v>49.134999999999998</v>
      </c>
      <c r="F5995" s="16"/>
    </row>
    <row r="5996" spans="3:6" x14ac:dyDescent="0.2">
      <c r="C5996" s="1">
        <v>45504</v>
      </c>
      <c r="D5996" s="2">
        <v>49.484999999999999</v>
      </c>
      <c r="F5996" s="16"/>
    </row>
    <row r="5997" spans="3:6" x14ac:dyDescent="0.2">
      <c r="C5997" s="1">
        <v>45505</v>
      </c>
      <c r="D5997" s="2">
        <v>48.335000000000001</v>
      </c>
      <c r="F5997" s="16"/>
    </row>
    <row r="5998" spans="3:6" x14ac:dyDescent="0.2">
      <c r="C5998" s="1">
        <v>45506</v>
      </c>
      <c r="D5998" s="2">
        <v>47.185000000000002</v>
      </c>
      <c r="F5998" s="16"/>
    </row>
    <row r="5999" spans="3:6" x14ac:dyDescent="0.2">
      <c r="C5999" s="1">
        <v>45509</v>
      </c>
      <c r="D5999" s="2">
        <v>46.465000000000003</v>
      </c>
      <c r="F5999" s="16"/>
    </row>
    <row r="6000" spans="3:6" x14ac:dyDescent="0.2">
      <c r="C6000" s="1">
        <v>45510</v>
      </c>
      <c r="D6000" s="2">
        <v>46.5</v>
      </c>
      <c r="F6000" s="16"/>
    </row>
    <row r="6001" spans="3:6" x14ac:dyDescent="0.2">
      <c r="C6001" s="1">
        <v>45511</v>
      </c>
      <c r="D6001" s="2">
        <v>47.47</v>
      </c>
      <c r="F6001" s="16"/>
    </row>
    <row r="6002" spans="3:6" x14ac:dyDescent="0.2">
      <c r="C6002" s="1">
        <v>45512</v>
      </c>
      <c r="D6002" s="2">
        <v>47.454999999999998</v>
      </c>
      <c r="F6002" s="16"/>
    </row>
    <row r="6003" spans="3:6" x14ac:dyDescent="0.2">
      <c r="C6003" s="1">
        <v>45513</v>
      </c>
      <c r="D6003" s="2">
        <v>47.534999999999997</v>
      </c>
      <c r="F6003" s="16"/>
    </row>
    <row r="6004" spans="3:6" x14ac:dyDescent="0.2">
      <c r="C6004" s="1">
        <v>45516</v>
      </c>
      <c r="D6004" s="2">
        <v>47.494999999999997</v>
      </c>
      <c r="F6004" s="16"/>
    </row>
    <row r="6005" spans="3:6" x14ac:dyDescent="0.2">
      <c r="C6005" s="1">
        <v>45517</v>
      </c>
      <c r="D6005" s="2">
        <v>47.74</v>
      </c>
      <c r="F6005" s="16"/>
    </row>
    <row r="6006" spans="3:6" x14ac:dyDescent="0.2">
      <c r="C6006" s="1">
        <v>45518</v>
      </c>
      <c r="D6006" s="2">
        <v>48</v>
      </c>
      <c r="F6006" s="16"/>
    </row>
    <row r="6007" spans="3:6" x14ac:dyDescent="0.2">
      <c r="C6007" s="1">
        <v>45519</v>
      </c>
      <c r="D6007" s="2">
        <v>48.935000000000002</v>
      </c>
      <c r="F6007" s="16"/>
    </row>
    <row r="6008" spans="3:6" x14ac:dyDescent="0.2">
      <c r="C6008" s="1">
        <v>45520</v>
      </c>
      <c r="D6008" s="2">
        <v>49.19</v>
      </c>
      <c r="F6008" s="16"/>
    </row>
    <row r="6009" spans="3:6" x14ac:dyDescent="0.2">
      <c r="C6009" s="1">
        <v>45523</v>
      </c>
      <c r="D6009" s="2">
        <v>49.484999999999999</v>
      </c>
      <c r="F6009" s="16"/>
    </row>
    <row r="6010" spans="3:6" x14ac:dyDescent="0.2">
      <c r="C6010" s="1">
        <v>45524</v>
      </c>
      <c r="D6010" s="2">
        <v>49.344999999999999</v>
      </c>
      <c r="F6010" s="16"/>
    </row>
    <row r="6011" spans="3:6" x14ac:dyDescent="0.2">
      <c r="C6011" s="1">
        <v>45525</v>
      </c>
      <c r="D6011" s="2">
        <v>49.63</v>
      </c>
      <c r="F6011" s="16"/>
    </row>
    <row r="6012" spans="3:6" x14ac:dyDescent="0.2">
      <c r="C6012" s="1">
        <v>45526</v>
      </c>
      <c r="D6012" s="2">
        <v>49.63</v>
      </c>
      <c r="F6012" s="16"/>
    </row>
    <row r="6013" spans="3:6" x14ac:dyDescent="0.2">
      <c r="C6013" s="1">
        <v>45527</v>
      </c>
      <c r="D6013" s="2">
        <v>49.854999999999997</v>
      </c>
      <c r="F6013" s="16"/>
    </row>
    <row r="6014" spans="3:6" x14ac:dyDescent="0.2">
      <c r="C6014" s="1">
        <v>45530</v>
      </c>
      <c r="D6014" s="2">
        <v>49.725000000000001</v>
      </c>
      <c r="F6014" s="16"/>
    </row>
    <row r="6015" spans="3:6" x14ac:dyDescent="0.2">
      <c r="C6015" s="1">
        <v>45531</v>
      </c>
      <c r="D6015" s="2">
        <v>49.755000000000003</v>
      </c>
      <c r="F6015" s="16"/>
    </row>
    <row r="6016" spans="3:6" x14ac:dyDescent="0.2">
      <c r="C6016" s="1">
        <v>45532</v>
      </c>
      <c r="D6016" s="2">
        <v>49.945</v>
      </c>
      <c r="F6016" s="16"/>
    </row>
    <row r="6017" spans="3:6" x14ac:dyDescent="0.2">
      <c r="C6017" s="1">
        <v>45533</v>
      </c>
      <c r="D6017" s="2">
        <v>50.48</v>
      </c>
      <c r="F6017" s="16"/>
    </row>
    <row r="6018" spans="3:6" x14ac:dyDescent="0.2">
      <c r="C6018" s="1">
        <v>45534</v>
      </c>
      <c r="D6018" s="2">
        <v>50.38</v>
      </c>
      <c r="F6018" s="16"/>
    </row>
    <row r="6019" spans="3:6" x14ac:dyDescent="0.2">
      <c r="C6019" s="1">
        <v>45537</v>
      </c>
      <c r="D6019" s="2">
        <v>50.53</v>
      </c>
      <c r="F6019" s="16"/>
    </row>
    <row r="6020" spans="3:6" x14ac:dyDescent="0.2">
      <c r="C6020" s="1">
        <v>45538</v>
      </c>
      <c r="D6020" s="2">
        <v>49.965000000000003</v>
      </c>
      <c r="F6020" s="16"/>
    </row>
    <row r="6021" spans="3:6" x14ac:dyDescent="0.2">
      <c r="C6021" s="1">
        <v>45539</v>
      </c>
      <c r="D6021" s="2">
        <v>49.31</v>
      </c>
      <c r="F6021" s="16"/>
    </row>
    <row r="6022" spans="3:6" x14ac:dyDescent="0.2">
      <c r="C6022" s="1">
        <v>45540</v>
      </c>
      <c r="D6022" s="2">
        <v>48.994999999999997</v>
      </c>
      <c r="F6022" s="16"/>
    </row>
    <row r="6023" spans="3:6" x14ac:dyDescent="0.2">
      <c r="C6023" s="1">
        <v>45541</v>
      </c>
      <c r="D6023" s="2">
        <v>48.16</v>
      </c>
      <c r="F6023" s="16"/>
    </row>
    <row r="6024" spans="3:6" x14ac:dyDescent="0.2">
      <c r="C6024" s="1">
        <v>45544</v>
      </c>
      <c r="D6024" s="2">
        <v>48.64</v>
      </c>
      <c r="F6024" s="16"/>
    </row>
    <row r="6025" spans="3:6" x14ac:dyDescent="0.2">
      <c r="C6025" s="1">
        <v>45545</v>
      </c>
      <c r="D6025" s="2">
        <v>48.27</v>
      </c>
      <c r="F6025" s="16"/>
    </row>
    <row r="6026" spans="3:6" x14ac:dyDescent="0.2">
      <c r="C6026" s="1">
        <v>45546</v>
      </c>
      <c r="D6026" s="2">
        <v>48.41</v>
      </c>
      <c r="F6026" s="16"/>
    </row>
    <row r="6027" spans="3:6" x14ac:dyDescent="0.2">
      <c r="C6027" s="1">
        <v>45547</v>
      </c>
      <c r="D6027" s="2">
        <v>48.96</v>
      </c>
      <c r="F6027" s="16"/>
    </row>
    <row r="6028" spans="3:6" x14ac:dyDescent="0.2">
      <c r="C6028" s="1">
        <v>45548</v>
      </c>
      <c r="D6028" s="2">
        <v>49.25</v>
      </c>
      <c r="F6028" s="16"/>
    </row>
    <row r="6029" spans="3:6" x14ac:dyDescent="0.2">
      <c r="C6029" s="1">
        <v>45551</v>
      </c>
      <c r="D6029" s="2">
        <v>48.45</v>
      </c>
      <c r="F6029" s="16"/>
    </row>
    <row r="6030" spans="3:6" x14ac:dyDescent="0.2">
      <c r="C6030" s="1">
        <v>45552</v>
      </c>
      <c r="D6030" s="2">
        <v>48.8</v>
      </c>
      <c r="F6030" s="16"/>
    </row>
    <row r="6031" spans="3:6" x14ac:dyDescent="0.2">
      <c r="C6031" s="1">
        <v>45553</v>
      </c>
      <c r="D6031" s="2">
        <v>48.545000000000002</v>
      </c>
      <c r="F6031" s="16"/>
    </row>
    <row r="6032" spans="3:6" x14ac:dyDescent="0.2">
      <c r="C6032" s="1">
        <v>45554</v>
      </c>
      <c r="D6032" s="2">
        <v>49.634999999999998</v>
      </c>
      <c r="F6032" s="16"/>
    </row>
    <row r="6033" spans="3:6" x14ac:dyDescent="0.2">
      <c r="C6033" s="1">
        <v>45555</v>
      </c>
      <c r="D6033" s="2">
        <v>48.895000000000003</v>
      </c>
      <c r="F6033" s="16"/>
    </row>
    <row r="6034" spans="3:6" x14ac:dyDescent="0.2">
      <c r="C6034" s="1">
        <v>45558</v>
      </c>
      <c r="D6034" s="2">
        <v>49.06</v>
      </c>
      <c r="F6034" s="16"/>
    </row>
    <row r="6035" spans="3:6" x14ac:dyDescent="0.2">
      <c r="C6035" s="1">
        <v>45559</v>
      </c>
      <c r="D6035" s="2">
        <v>49.604999999999997</v>
      </c>
      <c r="F6035" s="16"/>
    </row>
    <row r="6036" spans="3:6" x14ac:dyDescent="0.2">
      <c r="C6036" s="1">
        <v>45560</v>
      </c>
      <c r="D6036" s="2">
        <v>49.43</v>
      </c>
      <c r="F6036" s="16"/>
    </row>
    <row r="6037" spans="3:6" x14ac:dyDescent="0.2">
      <c r="C6037" s="1">
        <v>45561</v>
      </c>
      <c r="D6037" s="2">
        <v>50.5</v>
      </c>
      <c r="F6037" s="16"/>
    </row>
    <row r="6038" spans="3:6" x14ac:dyDescent="0.2">
      <c r="C6038" s="1">
        <v>45562</v>
      </c>
      <c r="D6038" s="2">
        <v>50.89</v>
      </c>
      <c r="F6038" s="16"/>
    </row>
    <row r="6039" spans="3:6" x14ac:dyDescent="0.2">
      <c r="C6039" s="1">
        <v>45565</v>
      </c>
      <c r="D6039" s="2">
        <v>50.22</v>
      </c>
      <c r="F6039" s="16"/>
    </row>
    <row r="6040" spans="3:6" x14ac:dyDescent="0.2">
      <c r="C6040" s="1">
        <v>45566</v>
      </c>
      <c r="D6040" s="2">
        <v>49.774999999999999</v>
      </c>
      <c r="F6040" s="16"/>
    </row>
    <row r="6041" spans="3:6" x14ac:dyDescent="0.2">
      <c r="C6041" s="1">
        <v>45567</v>
      </c>
      <c r="D6041" s="2">
        <v>49.88</v>
      </c>
      <c r="F6041" s="16"/>
    </row>
    <row r="6042" spans="3:6" x14ac:dyDescent="0.2">
      <c r="C6042" s="1">
        <v>45568</v>
      </c>
      <c r="D6042" s="2">
        <v>49.465000000000003</v>
      </c>
      <c r="F6042" s="16"/>
    </row>
    <row r="6043" spans="3:6" x14ac:dyDescent="0.2">
      <c r="C6043" s="1">
        <v>45569</v>
      </c>
      <c r="D6043" s="2">
        <v>49.814999999999998</v>
      </c>
      <c r="F6043" s="16"/>
    </row>
    <row r="6044" spans="3:6" x14ac:dyDescent="0.2">
      <c r="C6044" s="1">
        <v>45572</v>
      </c>
      <c r="D6044" s="2">
        <v>49.935000000000002</v>
      </c>
      <c r="F6044" s="16"/>
    </row>
    <row r="6045" spans="3:6" x14ac:dyDescent="0.2">
      <c r="C6045" s="1">
        <v>45573</v>
      </c>
      <c r="D6045" s="2">
        <v>49.77</v>
      </c>
      <c r="F6045" s="16"/>
    </row>
    <row r="6046" spans="3:6" x14ac:dyDescent="0.2">
      <c r="C6046" s="1">
        <v>45574</v>
      </c>
      <c r="D6046" s="2">
        <v>50.12</v>
      </c>
      <c r="F6046" s="16"/>
    </row>
    <row r="6047" spans="3:6" x14ac:dyDescent="0.2">
      <c r="C6047" s="1">
        <v>45575</v>
      </c>
      <c r="D6047" s="2">
        <v>49.98</v>
      </c>
      <c r="F6047" s="16"/>
    </row>
    <row r="6048" spans="3:6" x14ac:dyDescent="0.2">
      <c r="C6048" s="1">
        <v>45576</v>
      </c>
      <c r="D6048" s="2">
        <v>50.33</v>
      </c>
      <c r="F6048" s="16"/>
    </row>
    <row r="6049" spans="3:6" x14ac:dyDescent="0.2">
      <c r="C6049" s="1">
        <v>45579</v>
      </c>
      <c r="D6049" s="2">
        <v>50.71</v>
      </c>
      <c r="F6049" s="16"/>
    </row>
    <row r="6050" spans="3:6" x14ac:dyDescent="0.2">
      <c r="C6050" s="1">
        <v>45580</v>
      </c>
      <c r="D6050" s="2">
        <v>49.8</v>
      </c>
      <c r="F6050" s="16"/>
    </row>
    <row r="6051" spans="3:6" x14ac:dyDescent="0.2">
      <c r="C6051" s="1">
        <v>45581</v>
      </c>
      <c r="D6051" s="2">
        <v>49.395000000000003</v>
      </c>
      <c r="F6051" s="16"/>
    </row>
    <row r="6052" spans="3:6" x14ac:dyDescent="0.2">
      <c r="C6052" s="1">
        <v>45582</v>
      </c>
      <c r="D6052" s="2">
        <v>49.75</v>
      </c>
      <c r="F6052" s="16"/>
    </row>
    <row r="6053" spans="3:6" x14ac:dyDescent="0.2">
      <c r="C6053" s="1">
        <v>45583</v>
      </c>
      <c r="D6053" s="2">
        <v>50.13</v>
      </c>
      <c r="F6053" s="16"/>
    </row>
    <row r="6054" spans="3:6" x14ac:dyDescent="0.2">
      <c r="C6054" s="1">
        <v>45586</v>
      </c>
      <c r="D6054" s="2">
        <v>49.71</v>
      </c>
      <c r="F6054" s="16"/>
    </row>
    <row r="6055" spans="3:6" x14ac:dyDescent="0.2">
      <c r="C6055" s="1">
        <v>45587</v>
      </c>
      <c r="D6055" s="2">
        <v>49.664999999999999</v>
      </c>
      <c r="F6055" s="16"/>
    </row>
    <row r="6056" spans="3:6" x14ac:dyDescent="0.2">
      <c r="C6056" s="1">
        <v>45588</v>
      </c>
      <c r="D6056" s="2">
        <v>49.515000000000001</v>
      </c>
      <c r="F6056" s="16"/>
    </row>
    <row r="6057" spans="3:6" x14ac:dyDescent="0.2">
      <c r="C6057" s="1">
        <v>45589</v>
      </c>
      <c r="D6057" s="2">
        <v>49.65</v>
      </c>
      <c r="F6057" s="16"/>
    </row>
    <row r="6058" spans="3:6" x14ac:dyDescent="0.2">
      <c r="C6058" s="1">
        <v>45590</v>
      </c>
      <c r="D6058" s="2">
        <v>49.69</v>
      </c>
      <c r="F6058" s="16"/>
    </row>
    <row r="6059" spans="3:6" x14ac:dyDescent="0.2">
      <c r="C6059" s="1">
        <v>45593</v>
      </c>
      <c r="D6059" s="2">
        <v>49.994999999999997</v>
      </c>
      <c r="F6059" s="16"/>
    </row>
    <row r="6060" spans="3:6" x14ac:dyDescent="0.2">
      <c r="C6060" s="1">
        <v>45594</v>
      </c>
      <c r="D6060" s="2">
        <v>49.774999999999999</v>
      </c>
      <c r="F6060" s="16"/>
    </row>
    <row r="6061" spans="3:6" x14ac:dyDescent="0.2">
      <c r="C6061" s="1">
        <v>45595</v>
      </c>
      <c r="D6061" s="2">
        <v>49.155000000000001</v>
      </c>
      <c r="F6061" s="16"/>
    </row>
    <row r="6062" spans="3:6" x14ac:dyDescent="0.2">
      <c r="C6062" s="1">
        <v>45596</v>
      </c>
      <c r="D6062" s="2">
        <v>48.575000000000003</v>
      </c>
      <c r="F6062" s="16"/>
    </row>
    <row r="6063" spans="3:6" x14ac:dyDescent="0.2">
      <c r="C6063" s="1">
        <v>45597</v>
      </c>
      <c r="D6063" s="2">
        <v>49.12</v>
      </c>
      <c r="F6063" s="16"/>
    </row>
    <row r="6064" spans="3:6" x14ac:dyDescent="0.2">
      <c r="C6064" s="1">
        <v>45600</v>
      </c>
      <c r="D6064" s="2">
        <v>48.86</v>
      </c>
      <c r="F6064" s="16"/>
    </row>
    <row r="6065" spans="3:6" x14ac:dyDescent="0.2">
      <c r="C6065" s="1">
        <v>45601</v>
      </c>
      <c r="D6065" s="2">
        <v>49.01</v>
      </c>
      <c r="F6065" s="16"/>
    </row>
    <row r="6066" spans="3:6" x14ac:dyDescent="0.2">
      <c r="C6066" s="1">
        <v>45602</v>
      </c>
      <c r="D6066" s="2">
        <v>48.31</v>
      </c>
      <c r="F6066" s="16"/>
    </row>
    <row r="6067" spans="3:6" x14ac:dyDescent="0.2">
      <c r="C6067" s="1">
        <v>45603</v>
      </c>
      <c r="D6067" s="2">
        <v>48.825000000000003</v>
      </c>
      <c r="F6067" s="16"/>
    </row>
    <row r="6068" spans="3:6" x14ac:dyDescent="0.2">
      <c r="C6068" s="1">
        <v>45604</v>
      </c>
      <c r="D6068" s="2">
        <v>48.295000000000002</v>
      </c>
      <c r="F6068" s="16"/>
    </row>
    <row r="6069" spans="3:6" x14ac:dyDescent="0.2">
      <c r="C6069" s="1">
        <v>45607</v>
      </c>
      <c r="D6069" s="2">
        <v>48.85</v>
      </c>
      <c r="F6069" s="16"/>
    </row>
    <row r="6070" spans="3:6" x14ac:dyDescent="0.2">
      <c r="C6070" s="1">
        <v>45608</v>
      </c>
      <c r="D6070" s="2">
        <v>47.765000000000001</v>
      </c>
      <c r="F6070" s="16"/>
    </row>
    <row r="6071" spans="3:6" x14ac:dyDescent="0.2">
      <c r="C6071" s="1">
        <v>45609</v>
      </c>
      <c r="D6071" s="2">
        <v>47.685000000000002</v>
      </c>
      <c r="F6071" s="16"/>
    </row>
    <row r="6072" spans="3:6" x14ac:dyDescent="0.2">
      <c r="C6072" s="1">
        <v>45610</v>
      </c>
      <c r="D6072" s="2">
        <v>48.625</v>
      </c>
      <c r="F6072" s="16"/>
    </row>
    <row r="6073" spans="3:6" x14ac:dyDescent="0.2">
      <c r="C6073" s="1">
        <v>45611</v>
      </c>
      <c r="D6073" s="2">
        <v>48.2</v>
      </c>
      <c r="F6073" s="16"/>
    </row>
    <row r="6074" spans="3:6" x14ac:dyDescent="0.2">
      <c r="C6074" s="1">
        <v>45614</v>
      </c>
      <c r="D6074" s="2">
        <v>48.28</v>
      </c>
      <c r="F6074" s="16"/>
    </row>
    <row r="6075" spans="3:6" x14ac:dyDescent="0.2">
      <c r="C6075" s="1">
        <v>45615</v>
      </c>
      <c r="D6075" s="2">
        <v>47.865000000000002</v>
      </c>
      <c r="F6075" s="16"/>
    </row>
    <row r="6076" spans="3:6" x14ac:dyDescent="0.2">
      <c r="C6076" s="1">
        <v>45616</v>
      </c>
      <c r="D6076" s="2">
        <v>47.634999999999998</v>
      </c>
      <c r="F6076" s="16"/>
    </row>
    <row r="6077" spans="3:6" x14ac:dyDescent="0.2">
      <c r="C6077" s="1">
        <v>45617</v>
      </c>
      <c r="D6077" s="2">
        <v>47.86</v>
      </c>
      <c r="F6077" s="16"/>
    </row>
    <row r="6078" spans="3:6" x14ac:dyDescent="0.2">
      <c r="C6078" s="1">
        <v>45618</v>
      </c>
      <c r="D6078" s="2">
        <v>48.204999999999998</v>
      </c>
      <c r="F6078" s="16"/>
    </row>
    <row r="6079" spans="3:6" x14ac:dyDescent="0.2">
      <c r="C6079" s="1">
        <v>45621</v>
      </c>
      <c r="D6079" s="2">
        <v>48.31</v>
      </c>
      <c r="F6079" s="16"/>
    </row>
    <row r="6080" spans="3:6" x14ac:dyDescent="0.2">
      <c r="C6080" s="1">
        <v>45622</v>
      </c>
      <c r="D6080" s="2">
        <v>47.99</v>
      </c>
      <c r="F6080" s="16"/>
    </row>
    <row r="6081" spans="3:6" x14ac:dyDescent="0.2">
      <c r="C6081" s="1">
        <v>45623</v>
      </c>
      <c r="D6081" s="2">
        <v>47.744999999999997</v>
      </c>
      <c r="F6081" s="16"/>
    </row>
    <row r="6082" spans="3:6" x14ac:dyDescent="0.2">
      <c r="C6082" s="1">
        <v>45624</v>
      </c>
      <c r="D6082" s="2">
        <v>47.984999999999999</v>
      </c>
      <c r="F6082" s="16"/>
    </row>
    <row r="6083" spans="3:6" x14ac:dyDescent="0.2">
      <c r="C6083" s="1">
        <v>45625</v>
      </c>
      <c r="D6083" s="2">
        <v>48.41</v>
      </c>
      <c r="F6083" s="16"/>
    </row>
    <row r="6084" spans="3:6" x14ac:dyDescent="0.2">
      <c r="C6084" s="1">
        <v>45628</v>
      </c>
      <c r="D6084" s="2">
        <v>48.854999999999997</v>
      </c>
      <c r="F6084" s="16"/>
    </row>
    <row r="6085" spans="3:6" x14ac:dyDescent="0.2">
      <c r="C6085" s="1">
        <v>45629</v>
      </c>
      <c r="D6085" s="2">
        <v>49.174999999999997</v>
      </c>
      <c r="F6085" s="16"/>
    </row>
    <row r="6086" spans="3:6" x14ac:dyDescent="0.2">
      <c r="C6086" s="1">
        <v>45630</v>
      </c>
      <c r="D6086" s="2">
        <v>49.625</v>
      </c>
      <c r="F6086" s="16"/>
    </row>
    <row r="6087" spans="3:6" x14ac:dyDescent="0.2">
      <c r="C6087" s="1">
        <v>45631</v>
      </c>
      <c r="D6087" s="2">
        <v>49.91</v>
      </c>
      <c r="F6087" s="16"/>
    </row>
    <row r="6088" spans="3:6" x14ac:dyDescent="0.2">
      <c r="C6088" s="1">
        <v>45632</v>
      </c>
      <c r="D6088" s="2">
        <v>50.19</v>
      </c>
      <c r="F6088" s="16"/>
    </row>
    <row r="6089" spans="3:6" x14ac:dyDescent="0.2">
      <c r="C6089" s="1">
        <v>45635</v>
      </c>
      <c r="D6089" s="2">
        <v>50.24</v>
      </c>
      <c r="F6089" s="16"/>
    </row>
    <row r="6090" spans="3:6" x14ac:dyDescent="0.2">
      <c r="C6090" s="1">
        <v>45636</v>
      </c>
      <c r="D6090" s="2">
        <v>49.954999999999998</v>
      </c>
      <c r="F6090" s="16"/>
    </row>
    <row r="6091" spans="3:6" x14ac:dyDescent="0.2">
      <c r="C6091" s="1">
        <v>45637</v>
      </c>
      <c r="D6091" s="2">
        <v>50.03</v>
      </c>
      <c r="F6091" s="16"/>
    </row>
    <row r="6092" spans="3:6" x14ac:dyDescent="0.2">
      <c r="C6092" s="1">
        <v>45638</v>
      </c>
      <c r="D6092" s="2">
        <v>50.05</v>
      </c>
      <c r="F6092" s="16"/>
    </row>
    <row r="6093" spans="3:6" x14ac:dyDescent="0.2">
      <c r="C6093" s="1">
        <v>45639</v>
      </c>
      <c r="D6093" s="2">
        <v>50.06</v>
      </c>
      <c r="F6093" s="16"/>
    </row>
    <row r="6094" spans="3:6" x14ac:dyDescent="0.2">
      <c r="C6094" s="1">
        <v>45642</v>
      </c>
      <c r="D6094" s="2">
        <v>49.725000000000001</v>
      </c>
      <c r="F6094" s="16"/>
    </row>
    <row r="6095" spans="3:6" x14ac:dyDescent="0.2">
      <c r="C6095" s="1">
        <v>45643</v>
      </c>
      <c r="D6095" s="2">
        <v>49.725000000000001</v>
      </c>
      <c r="F6095" s="16"/>
    </row>
    <row r="6096" spans="3:6" x14ac:dyDescent="0.2">
      <c r="C6096" s="1">
        <v>45644</v>
      </c>
      <c r="D6096" s="2">
        <v>49.795000000000002</v>
      </c>
      <c r="F6096" s="16"/>
    </row>
    <row r="6097" spans="3:6" x14ac:dyDescent="0.2">
      <c r="C6097" s="1">
        <v>45645</v>
      </c>
      <c r="D6097" s="2">
        <v>49.055</v>
      </c>
      <c r="F6097" s="16"/>
    </row>
    <row r="6098" spans="3:6" x14ac:dyDescent="0.2">
      <c r="C6098" s="1">
        <v>45646</v>
      </c>
      <c r="D6098" s="2">
        <v>48.935000000000002</v>
      </c>
      <c r="F6098" s="16"/>
    </row>
    <row r="6099" spans="3:6" x14ac:dyDescent="0.2">
      <c r="C6099" s="1">
        <v>45649</v>
      </c>
      <c r="D6099" s="2">
        <v>48.76</v>
      </c>
      <c r="F6099" s="16"/>
    </row>
    <row r="6100" spans="3:6" x14ac:dyDescent="0.2">
      <c r="C6100" s="1">
        <v>45653</v>
      </c>
      <c r="D6100" s="2">
        <v>49.204999999999998</v>
      </c>
      <c r="F6100" s="16"/>
    </row>
    <row r="6101" spans="3:6" x14ac:dyDescent="0.2">
      <c r="C6101" s="1">
        <v>45656</v>
      </c>
      <c r="D6101" s="2">
        <v>49.09</v>
      </c>
      <c r="F6101" s="16"/>
    </row>
    <row r="6102" spans="3:6" x14ac:dyDescent="0.2">
      <c r="C6102" s="1">
        <v>45659</v>
      </c>
      <c r="D6102" s="2">
        <v>49.445</v>
      </c>
      <c r="F6102" s="16"/>
    </row>
    <row r="6103" spans="3:6" x14ac:dyDescent="0.2">
      <c r="C6103" s="1">
        <v>45660</v>
      </c>
      <c r="D6103" s="2">
        <v>48.96</v>
      </c>
      <c r="F6103" s="16"/>
    </row>
    <row r="6104" spans="3:6" x14ac:dyDescent="0.2">
      <c r="C6104" s="1">
        <v>45663</v>
      </c>
      <c r="D6104" s="2">
        <v>50.16</v>
      </c>
      <c r="F6104" s="16"/>
    </row>
    <row r="6105" spans="3:6" x14ac:dyDescent="0.2">
      <c r="C6105" s="1">
        <v>45664</v>
      </c>
      <c r="D6105" s="2">
        <v>50.35</v>
      </c>
      <c r="F6105" s="16"/>
    </row>
    <row r="6106" spans="3:6" x14ac:dyDescent="0.2">
      <c r="C6106" s="1">
        <v>45665</v>
      </c>
      <c r="D6106" s="2">
        <v>50.25</v>
      </c>
      <c r="F6106" s="16"/>
    </row>
    <row r="6107" spans="3:6" x14ac:dyDescent="0.2">
      <c r="C6107" s="1">
        <v>45666</v>
      </c>
      <c r="D6107" s="2">
        <v>50.43</v>
      </c>
      <c r="F6107" s="16"/>
    </row>
    <row r="6108" spans="3:6" x14ac:dyDescent="0.2">
      <c r="C6108" s="1">
        <v>45667</v>
      </c>
      <c r="D6108" s="2">
        <v>50.04</v>
      </c>
      <c r="F6108" s="16"/>
    </row>
    <row r="6109" spans="3:6" x14ac:dyDescent="0.2">
      <c r="C6109" s="1">
        <v>45670</v>
      </c>
      <c r="D6109" s="2">
        <v>49.8</v>
      </c>
      <c r="F6109" s="16"/>
    </row>
    <row r="6110" spans="3:6" x14ac:dyDescent="0.2">
      <c r="C6110" s="1">
        <v>45671</v>
      </c>
      <c r="D6110" s="2">
        <v>50.08</v>
      </c>
      <c r="F6110" s="16"/>
    </row>
    <row r="6111" spans="3:6" x14ac:dyDescent="0.2">
      <c r="C6111" s="1">
        <v>45672</v>
      </c>
      <c r="D6111" s="2">
        <v>50.65</v>
      </c>
      <c r="F6111" s="16"/>
    </row>
    <row r="6112" spans="3:6" x14ac:dyDescent="0.2">
      <c r="C6112" s="1">
        <v>45673</v>
      </c>
      <c r="D6112" s="2">
        <v>51.33</v>
      </c>
      <c r="F6112" s="16"/>
    </row>
    <row r="6113" spans="3:6" x14ac:dyDescent="0.2">
      <c r="C6113" s="1">
        <v>45674</v>
      </c>
      <c r="D6113" s="2">
        <v>51.76</v>
      </c>
      <c r="F6113" s="16"/>
    </row>
    <row r="6114" spans="3:6" x14ac:dyDescent="0.2">
      <c r="C6114" s="1">
        <v>45677</v>
      </c>
      <c r="D6114" s="2">
        <v>51.95</v>
      </c>
      <c r="F6114" s="16"/>
    </row>
    <row r="6115" spans="3:6" x14ac:dyDescent="0.2">
      <c r="C6115" s="1">
        <v>45678</v>
      </c>
      <c r="D6115" s="2">
        <v>51.95</v>
      </c>
      <c r="F6115" s="16"/>
    </row>
    <row r="6116" spans="3:6" x14ac:dyDescent="0.2">
      <c r="C6116" s="1">
        <v>45679</v>
      </c>
      <c r="D6116" s="2">
        <v>52.37</v>
      </c>
      <c r="F6116" s="16"/>
    </row>
    <row r="6117" spans="3:6" x14ac:dyDescent="0.2">
      <c r="C6117" s="1">
        <v>45680</v>
      </c>
      <c r="D6117" s="2">
        <v>52.51</v>
      </c>
      <c r="F6117" s="16"/>
    </row>
    <row r="6118" spans="3:6" x14ac:dyDescent="0.2">
      <c r="C6118" s="1">
        <v>45681</v>
      </c>
      <c r="D6118" s="2">
        <v>52.5</v>
      </c>
      <c r="F6118" s="16"/>
    </row>
    <row r="6119" spans="3:6" x14ac:dyDescent="0.2">
      <c r="C6119" s="1">
        <v>45684</v>
      </c>
      <c r="D6119" s="2">
        <v>52.19</v>
      </c>
      <c r="F6119" s="16"/>
    </row>
    <row r="6120" spans="3:6" x14ac:dyDescent="0.2">
      <c r="C6120" s="1">
        <v>45685</v>
      </c>
      <c r="D6120" s="2">
        <v>52.28</v>
      </c>
      <c r="F6120" s="16"/>
    </row>
    <row r="6121" spans="3:6" x14ac:dyDescent="0.2">
      <c r="C6121" s="1">
        <v>45686</v>
      </c>
      <c r="D6121" s="2">
        <v>52.62</v>
      </c>
      <c r="F6121" s="16"/>
    </row>
    <row r="6122" spans="3:6" x14ac:dyDescent="0.2">
      <c r="C6122" s="1">
        <v>45687</v>
      </c>
      <c r="D6122" s="2">
        <v>53.17</v>
      </c>
      <c r="F6122" s="16"/>
    </row>
    <row r="6123" spans="3:6" x14ac:dyDescent="0.2">
      <c r="C6123" s="1">
        <v>45688</v>
      </c>
      <c r="D6123" s="2">
        <v>53.17</v>
      </c>
      <c r="F6123" s="16"/>
    </row>
    <row r="6124" spans="3:6" x14ac:dyDescent="0.2">
      <c r="C6124" s="1">
        <v>45691</v>
      </c>
      <c r="D6124" s="2">
        <v>52.51</v>
      </c>
      <c r="F6124" s="16"/>
    </row>
    <row r="6125" spans="3:6" x14ac:dyDescent="0.2">
      <c r="C6125" s="1">
        <v>45692</v>
      </c>
      <c r="D6125" s="2">
        <v>52.97</v>
      </c>
      <c r="F6125" s="16"/>
    </row>
    <row r="6126" spans="3:6" x14ac:dyDescent="0.2">
      <c r="C6126" s="1">
        <v>45693</v>
      </c>
      <c r="D6126" s="2">
        <v>53.04</v>
      </c>
      <c r="F6126" s="16"/>
    </row>
    <row r="6127" spans="3:6" x14ac:dyDescent="0.2">
      <c r="C6127" s="1">
        <v>45694</v>
      </c>
      <c r="D6127" s="2">
        <v>53.9</v>
      </c>
      <c r="F6127" s="16"/>
    </row>
    <row r="6128" spans="3:6" x14ac:dyDescent="0.2">
      <c r="C6128" s="1">
        <v>45695</v>
      </c>
      <c r="D6128" s="2">
        <v>53.59</v>
      </c>
      <c r="F6128" s="16"/>
    </row>
    <row r="6129" spans="3:6" x14ac:dyDescent="0.2">
      <c r="C6129" s="1">
        <v>45698</v>
      </c>
      <c r="D6129" s="2">
        <v>53.96</v>
      </c>
      <c r="F6129" s="16"/>
    </row>
    <row r="6130" spans="3:6" x14ac:dyDescent="0.2">
      <c r="C6130" s="1">
        <v>45699</v>
      </c>
      <c r="D6130" s="2">
        <v>54.27</v>
      </c>
      <c r="F6130" s="16"/>
    </row>
    <row r="6131" spans="3:6" x14ac:dyDescent="0.2">
      <c r="C6131" s="1">
        <v>45700</v>
      </c>
      <c r="D6131" s="2">
        <v>54.41</v>
      </c>
      <c r="F6131" s="16"/>
    </row>
    <row r="6132" spans="3:6" x14ac:dyDescent="0.2">
      <c r="C6132" s="1">
        <v>45701</v>
      </c>
      <c r="D6132" s="2">
        <v>55.39</v>
      </c>
      <c r="F6132" s="16"/>
    </row>
    <row r="6133" spans="3:6" x14ac:dyDescent="0.2">
      <c r="C6133" s="1">
        <v>45702</v>
      </c>
      <c r="D6133" s="2">
        <v>55.35</v>
      </c>
      <c r="F6133" s="16"/>
    </row>
    <row r="6134" spans="3:6" x14ac:dyDescent="0.2">
      <c r="C6134" s="1">
        <v>45705</v>
      </c>
      <c r="D6134" s="2">
        <v>55.65</v>
      </c>
      <c r="F6134" s="16"/>
    </row>
    <row r="6135" spans="3:6" x14ac:dyDescent="0.2">
      <c r="C6135" s="1">
        <v>45706</v>
      </c>
      <c r="D6135" s="2">
        <v>55.8</v>
      </c>
      <c r="F6135" s="16"/>
    </row>
    <row r="6136" spans="3:6" x14ac:dyDescent="0.2">
      <c r="C6136" s="1">
        <v>45707</v>
      </c>
      <c r="D6136" s="2">
        <v>55.03</v>
      </c>
      <c r="F6136" s="16"/>
    </row>
    <row r="6137" spans="3:6" x14ac:dyDescent="0.2">
      <c r="C6137" s="1">
        <v>45708</v>
      </c>
      <c r="D6137" s="2">
        <v>55.05</v>
      </c>
      <c r="F6137" s="16"/>
    </row>
    <row r="6138" spans="3:6" x14ac:dyDescent="0.2">
      <c r="C6138" s="1">
        <v>45709</v>
      </c>
      <c r="D6138" s="2">
        <v>55.19</v>
      </c>
      <c r="F6138" s="16"/>
    </row>
    <row r="6139" spans="3:6" x14ac:dyDescent="0.2">
      <c r="C6139" s="1">
        <v>45712</v>
      </c>
      <c r="D6139" s="2">
        <v>54.98</v>
      </c>
      <c r="F6139" s="16"/>
    </row>
    <row r="6140" spans="3:6" x14ac:dyDescent="0.2">
      <c r="C6140" s="1">
        <v>45713</v>
      </c>
      <c r="D6140" s="2">
        <v>54.93</v>
      </c>
      <c r="F6140" s="16"/>
    </row>
    <row r="6141" spans="3:6" x14ac:dyDescent="0.2">
      <c r="C6141" s="1">
        <v>45714</v>
      </c>
      <c r="D6141" s="2">
        <v>55.74</v>
      </c>
      <c r="F6141" s="16"/>
    </row>
    <row r="6142" spans="3:6" x14ac:dyDescent="0.2">
      <c r="C6142" s="1">
        <v>45715</v>
      </c>
      <c r="D6142" s="2">
        <v>55.17</v>
      </c>
      <c r="F6142" s="16"/>
    </row>
    <row r="6143" spans="3:6" x14ac:dyDescent="0.2">
      <c r="C6143" s="1">
        <v>45716</v>
      </c>
      <c r="D6143" s="2">
        <v>55.11</v>
      </c>
      <c r="F6143" s="16"/>
    </row>
    <row r="6144" spans="3:6" x14ac:dyDescent="0.2">
      <c r="C6144" s="1">
        <v>45719</v>
      </c>
      <c r="D6144" s="2">
        <v>55.95</v>
      </c>
      <c r="F6144" s="16"/>
    </row>
    <row r="6145" spans="3:6" x14ac:dyDescent="0.2">
      <c r="C6145" s="1">
        <v>45720</v>
      </c>
      <c r="D6145" s="2">
        <v>54.34</v>
      </c>
      <c r="F6145" s="16"/>
    </row>
    <row r="6146" spans="3:6" x14ac:dyDescent="0.2">
      <c r="C6146" s="1">
        <v>45721</v>
      </c>
      <c r="D6146" s="2">
        <v>55.32</v>
      </c>
      <c r="F6146" s="16"/>
    </row>
    <row r="6147" spans="3:6" x14ac:dyDescent="0.2">
      <c r="C6147" s="1">
        <v>45722</v>
      </c>
      <c r="D6147" s="2">
        <v>55.57</v>
      </c>
      <c r="F6147" s="16"/>
    </row>
    <row r="6148" spans="3:6" x14ac:dyDescent="0.2">
      <c r="C6148" s="1">
        <v>45723</v>
      </c>
      <c r="D6148" s="2">
        <v>55.07</v>
      </c>
      <c r="F6148" s="16"/>
    </row>
    <row r="6149" spans="3:6" x14ac:dyDescent="0.2">
      <c r="C6149" s="1">
        <v>45726</v>
      </c>
      <c r="D6149" s="2">
        <v>54.28</v>
      </c>
      <c r="F6149" s="16"/>
    </row>
    <row r="6150" spans="3:6" x14ac:dyDescent="0.2">
      <c r="C6150" s="1">
        <v>45727</v>
      </c>
      <c r="D6150" s="2">
        <v>53.52</v>
      </c>
      <c r="F6150" s="16"/>
    </row>
    <row r="6151" spans="3:6" x14ac:dyDescent="0.2">
      <c r="C6151" s="1">
        <v>45728</v>
      </c>
      <c r="D6151" s="2">
        <v>54.02</v>
      </c>
      <c r="F6151" s="16"/>
    </row>
    <row r="6152" spans="3:6" x14ac:dyDescent="0.2">
      <c r="C6152" s="1">
        <v>45729</v>
      </c>
      <c r="D6152" s="2">
        <v>53.65</v>
      </c>
      <c r="F6152" s="16"/>
    </row>
    <row r="6153" spans="3:6" x14ac:dyDescent="0.2">
      <c r="C6153" s="1">
        <v>45730</v>
      </c>
      <c r="D6153" s="2">
        <v>54.47</v>
      </c>
      <c r="F6153" s="16"/>
    </row>
    <row r="6154" spans="3:6" x14ac:dyDescent="0.2">
      <c r="C6154" s="1">
        <v>45733</v>
      </c>
      <c r="D6154" s="2">
        <v>54.73</v>
      </c>
      <c r="F6154" s="16"/>
    </row>
    <row r="6155" spans="3:6" x14ac:dyDescent="0.2">
      <c r="C6155" s="1">
        <v>45734</v>
      </c>
      <c r="D6155" s="2">
        <v>55.09</v>
      </c>
      <c r="F6155" s="16"/>
    </row>
    <row r="6156" spans="3:6" x14ac:dyDescent="0.2">
      <c r="C6156" s="1">
        <v>45735</v>
      </c>
      <c r="D6156" s="2">
        <v>55.32</v>
      </c>
      <c r="F6156" s="16"/>
    </row>
    <row r="6157" spans="3:6" x14ac:dyDescent="0.2">
      <c r="C6157" s="1">
        <v>45736</v>
      </c>
      <c r="D6157" s="2">
        <v>54.75</v>
      </c>
      <c r="F6157" s="16"/>
    </row>
    <row r="6158" spans="3:6" x14ac:dyDescent="0.2">
      <c r="C6158" s="1">
        <v>45737</v>
      </c>
      <c r="D6158" s="2">
        <v>54.46</v>
      </c>
      <c r="F6158" s="16"/>
    </row>
    <row r="6159" spans="3:6" x14ac:dyDescent="0.2">
      <c r="C6159" s="1">
        <v>45740</v>
      </c>
      <c r="D6159" s="2">
        <v>54.43</v>
      </c>
      <c r="F6159" s="16"/>
    </row>
    <row r="6160" spans="3:6" x14ac:dyDescent="0.2">
      <c r="C6160" s="1">
        <v>45741</v>
      </c>
      <c r="D6160" s="2">
        <v>55.07</v>
      </c>
      <c r="F6160" s="16"/>
    </row>
    <row r="6161" spans="3:6" x14ac:dyDescent="0.2">
      <c r="C6161" s="1">
        <v>45742</v>
      </c>
      <c r="D6161" s="2">
        <v>54.45</v>
      </c>
      <c r="F6161" s="16"/>
    </row>
    <row r="6162" spans="3:6" x14ac:dyDescent="0.2">
      <c r="C6162" s="1">
        <v>45743</v>
      </c>
      <c r="D6162" s="2">
        <v>54.15</v>
      </c>
      <c r="F6162" s="16"/>
    </row>
    <row r="6163" spans="3:6" x14ac:dyDescent="0.2">
      <c r="C6163" s="1">
        <v>45744</v>
      </c>
      <c r="D6163" s="2">
        <v>53.71</v>
      </c>
      <c r="F6163" s="16"/>
    </row>
    <row r="6164" spans="3:6" x14ac:dyDescent="0.2">
      <c r="C6164" s="1">
        <v>45747</v>
      </c>
      <c r="D6164" s="2">
        <v>52.89</v>
      </c>
      <c r="F6164" s="16"/>
    </row>
    <row r="6165" spans="3:6" x14ac:dyDescent="0.2">
      <c r="C6165" s="1">
        <v>45748</v>
      </c>
      <c r="D6165" s="2">
        <v>53.55</v>
      </c>
      <c r="F6165" s="16"/>
    </row>
    <row r="6166" spans="3:6" x14ac:dyDescent="0.2">
      <c r="C6166" s="1">
        <v>45749</v>
      </c>
      <c r="D6166" s="2">
        <v>53.42</v>
      </c>
      <c r="F6166" s="16"/>
    </row>
    <row r="6167" spans="3:6" x14ac:dyDescent="0.2">
      <c r="C6167" s="1">
        <v>45750</v>
      </c>
      <c r="D6167" s="2">
        <v>51.49</v>
      </c>
      <c r="F6167" s="16"/>
    </row>
    <row r="6168" spans="3:6" x14ac:dyDescent="0.2">
      <c r="C6168" s="1">
        <v>45751</v>
      </c>
      <c r="D6168" s="2">
        <v>49.125</v>
      </c>
      <c r="F6168" s="16"/>
    </row>
    <row r="6169" spans="3:6" x14ac:dyDescent="0.2">
      <c r="C6169" s="1">
        <v>45754</v>
      </c>
      <c r="D6169" s="2">
        <v>46.905000000000001</v>
      </c>
      <c r="F6169" s="16"/>
    </row>
    <row r="6170" spans="3:6" x14ac:dyDescent="0.2">
      <c r="C6170" s="1">
        <v>45755</v>
      </c>
      <c r="D6170" s="2">
        <v>48.16</v>
      </c>
      <c r="F6170" s="16"/>
    </row>
    <row r="6171" spans="3:6" x14ac:dyDescent="0.2">
      <c r="C6171" s="1">
        <v>45756</v>
      </c>
      <c r="D6171" s="2">
        <v>46.545000000000002</v>
      </c>
      <c r="F6171" s="16"/>
    </row>
    <row r="6172" spans="3:6" x14ac:dyDescent="0.2">
      <c r="C6172" s="1">
        <v>45757</v>
      </c>
      <c r="D6172" s="2">
        <v>48.49</v>
      </c>
      <c r="F6172" s="16"/>
    </row>
    <row r="6173" spans="3:6" x14ac:dyDescent="0.2">
      <c r="C6173" s="1">
        <v>45758</v>
      </c>
      <c r="D6173" s="2">
        <v>48.295000000000002</v>
      </c>
      <c r="F6173" s="16"/>
    </row>
    <row r="6174" spans="3:6" x14ac:dyDescent="0.2">
      <c r="C6174" s="1">
        <v>45761</v>
      </c>
      <c r="D6174" s="2">
        <v>49.47</v>
      </c>
      <c r="F6174" s="16"/>
    </row>
    <row r="6175" spans="3:6" x14ac:dyDescent="0.2">
      <c r="C6175" s="1">
        <v>45762</v>
      </c>
      <c r="D6175" s="2">
        <v>50.12</v>
      </c>
      <c r="F6175" s="16"/>
    </row>
    <row r="6176" spans="3:6" x14ac:dyDescent="0.2">
      <c r="C6176" s="1">
        <v>45763</v>
      </c>
      <c r="D6176" s="2">
        <v>50.05</v>
      </c>
      <c r="F6176" s="16"/>
    </row>
    <row r="6177" spans="3:6" x14ac:dyDescent="0.2">
      <c r="C6177" s="1">
        <v>45764</v>
      </c>
      <c r="D6177" s="2">
        <v>49.774999999999999</v>
      </c>
      <c r="F6177" s="16"/>
    </row>
    <row r="6178" spans="3:6" x14ac:dyDescent="0.2">
      <c r="C6178" s="1">
        <v>45769</v>
      </c>
      <c r="D6178" s="2">
        <v>50.1</v>
      </c>
      <c r="F6178" s="16"/>
    </row>
    <row r="6179" spans="3:6" x14ac:dyDescent="0.2">
      <c r="C6179" s="1">
        <v>45770</v>
      </c>
      <c r="D6179" s="2">
        <v>51.51</v>
      </c>
      <c r="F6179" s="16"/>
    </row>
    <row r="6180" spans="3:6" x14ac:dyDescent="0.2">
      <c r="C6180" s="1">
        <v>45771</v>
      </c>
      <c r="D6180" s="2">
        <v>51.73</v>
      </c>
      <c r="F6180" s="16"/>
    </row>
    <row r="6181" spans="3:6" x14ac:dyDescent="0.2">
      <c r="C6181" s="1">
        <v>45772</v>
      </c>
      <c r="D6181" s="2">
        <v>52.16</v>
      </c>
      <c r="F6181" s="16"/>
    </row>
    <row r="6182" spans="3:6" x14ac:dyDescent="0.2">
      <c r="C6182" s="1">
        <v>45775</v>
      </c>
      <c r="D6182" s="2">
        <v>52.27</v>
      </c>
      <c r="F6182" s="16"/>
    </row>
    <row r="6183" spans="3:6" x14ac:dyDescent="0.2">
      <c r="C6183" s="1">
        <v>45776</v>
      </c>
      <c r="D6183" s="2">
        <v>52.25</v>
      </c>
      <c r="F6183" s="16"/>
    </row>
    <row r="6184" spans="3:6" x14ac:dyDescent="0.2">
      <c r="C6184" s="1">
        <v>45777</v>
      </c>
      <c r="D6184" s="2">
        <v>52.16</v>
      </c>
      <c r="F6184" s="16"/>
    </row>
    <row r="6185" spans="3:6" x14ac:dyDescent="0.2">
      <c r="C6185" s="1">
        <v>45779</v>
      </c>
      <c r="D6185" s="2">
        <v>53.5</v>
      </c>
      <c r="F6185" s="16"/>
    </row>
    <row r="6186" spans="3:6" x14ac:dyDescent="0.2">
      <c r="C6186" s="1">
        <v>45782</v>
      </c>
      <c r="D6186" s="2">
        <v>53.66</v>
      </c>
      <c r="F6186" s="16"/>
    </row>
    <row r="6187" spans="3:6" x14ac:dyDescent="0.2">
      <c r="C6187" s="1">
        <v>45783</v>
      </c>
      <c r="D6187" s="2">
        <v>53.48</v>
      </c>
      <c r="F6187" s="16"/>
    </row>
    <row r="6188" spans="3:6" x14ac:dyDescent="0.2">
      <c r="C6188" s="1">
        <v>45784</v>
      </c>
      <c r="D6188" s="2">
        <v>53.2</v>
      </c>
      <c r="F6188" s="16"/>
    </row>
    <row r="6189" spans="3:6" x14ac:dyDescent="0.2">
      <c r="C6189" s="1">
        <v>45785</v>
      </c>
      <c r="D6189" s="2">
        <v>53.8</v>
      </c>
      <c r="F6189" s="16"/>
    </row>
    <row r="6190" spans="3:6" x14ac:dyDescent="0.2">
      <c r="C6190" s="1">
        <v>45786</v>
      </c>
      <c r="D6190" s="2">
        <v>54.09</v>
      </c>
      <c r="F6190" s="16"/>
    </row>
    <row r="6191" spans="3:6" x14ac:dyDescent="0.2">
      <c r="C6191" s="1">
        <v>45789</v>
      </c>
      <c r="D6191" s="2">
        <v>54.96</v>
      </c>
      <c r="F6191" s="16"/>
    </row>
    <row r="6192" spans="3:6" x14ac:dyDescent="0.2">
      <c r="C6192" s="1">
        <v>45790</v>
      </c>
      <c r="D6192" s="2">
        <v>55.25</v>
      </c>
      <c r="F6192" s="16"/>
    </row>
    <row r="6193" spans="3:6" x14ac:dyDescent="0.2">
      <c r="C6193" s="1">
        <v>45791</v>
      </c>
      <c r="D6193" s="2">
        <v>55.12</v>
      </c>
      <c r="F6193" s="16"/>
    </row>
    <row r="6194" spans="3:6" x14ac:dyDescent="0.2">
      <c r="C6194" s="1">
        <v>45792</v>
      </c>
      <c r="D6194" s="2">
        <v>55.21</v>
      </c>
      <c r="F6194" s="16"/>
    </row>
    <row r="6195" spans="3:6" x14ac:dyDescent="0.2">
      <c r="C6195" s="1">
        <v>45793</v>
      </c>
      <c r="D6195" s="2">
        <v>55.42</v>
      </c>
      <c r="F6195" s="16"/>
    </row>
    <row r="6196" spans="3:6" x14ac:dyDescent="0.2">
      <c r="C6196" s="1">
        <v>45796</v>
      </c>
      <c r="D6196" s="2">
        <v>55.56</v>
      </c>
      <c r="F6196" s="16"/>
    </row>
    <row r="6197" spans="3:6" x14ac:dyDescent="0.2">
      <c r="C6197" s="1">
        <v>45797</v>
      </c>
      <c r="D6197" s="2">
        <v>55.87</v>
      </c>
      <c r="F6197" s="16"/>
    </row>
    <row r="6198" spans="3:6" x14ac:dyDescent="0.2">
      <c r="C6198" s="1">
        <v>45798</v>
      </c>
      <c r="D6198" s="2">
        <v>55.83</v>
      </c>
      <c r="F6198" s="16"/>
    </row>
    <row r="6199" spans="3:6" x14ac:dyDescent="0.2">
      <c r="C6199" s="1">
        <v>45799</v>
      </c>
      <c r="D6199" s="2">
        <v>55.56</v>
      </c>
      <c r="F6199" s="16"/>
    </row>
    <row r="6200" spans="3:6" x14ac:dyDescent="0.2">
      <c r="C6200" s="1">
        <v>45800</v>
      </c>
      <c r="D6200" s="2">
        <v>54.55</v>
      </c>
      <c r="F6200" s="16"/>
    </row>
    <row r="6201" spans="3:6" x14ac:dyDescent="0.2">
      <c r="C6201" s="1">
        <v>45803</v>
      </c>
      <c r="D6201" s="2">
        <v>55.26</v>
      </c>
      <c r="F6201" s="16"/>
    </row>
    <row r="6202" spans="3:6" x14ac:dyDescent="0.2">
      <c r="C6202" s="1">
        <v>45804</v>
      </c>
      <c r="D6202" s="2">
        <v>55.51</v>
      </c>
      <c r="F6202" s="16"/>
    </row>
    <row r="6203" spans="3:6" x14ac:dyDescent="0.2">
      <c r="C6203" s="1">
        <v>45805</v>
      </c>
      <c r="D6203" s="2">
        <v>55.08</v>
      </c>
      <c r="F6203" s="16"/>
    </row>
    <row r="6204" spans="3:6" x14ac:dyDescent="0.2">
      <c r="C6204" s="1">
        <v>45806</v>
      </c>
      <c r="D6204" s="2">
        <v>55.05</v>
      </c>
      <c r="F6204" s="16"/>
    </row>
    <row r="6205" spans="3:6" x14ac:dyDescent="0.2">
      <c r="C6205" s="1">
        <v>45807</v>
      </c>
      <c r="D6205" s="2">
        <v>54.95</v>
      </c>
      <c r="F6205" s="16"/>
    </row>
    <row r="6206" spans="3:6" x14ac:dyDescent="0.2">
      <c r="C6206" s="1">
        <v>45810</v>
      </c>
      <c r="D6206" s="2">
        <v>54.85</v>
      </c>
      <c r="F6206" s="16"/>
    </row>
    <row r="6207" spans="3:6" x14ac:dyDescent="0.2">
      <c r="C6207" s="1">
        <v>45811</v>
      </c>
      <c r="D6207" s="2">
        <v>55.06</v>
      </c>
      <c r="F6207" s="16"/>
    </row>
    <row r="6208" spans="3:6" x14ac:dyDescent="0.2">
      <c r="C6208" s="1">
        <v>45812</v>
      </c>
      <c r="D6208" s="2">
        <v>55.38</v>
      </c>
      <c r="F6208" s="16"/>
    </row>
    <row r="6209" spans="3:6" x14ac:dyDescent="0.2">
      <c r="C6209" s="1">
        <v>45813</v>
      </c>
      <c r="D6209" s="2">
        <v>55.42</v>
      </c>
      <c r="F6209" s="16"/>
    </row>
    <row r="6210" spans="3:6" x14ac:dyDescent="0.2">
      <c r="C6210" s="1">
        <v>45814</v>
      </c>
      <c r="D6210" s="2">
        <v>55.63</v>
      </c>
      <c r="F6210" s="16"/>
    </row>
    <row r="6211" spans="3:6" x14ac:dyDescent="0.2">
      <c r="C6211" s="1">
        <v>45817</v>
      </c>
      <c r="D6211" s="2">
        <v>55.55</v>
      </c>
      <c r="F6211" s="16"/>
    </row>
    <row r="6212" spans="3:6" x14ac:dyDescent="0.2">
      <c r="C6212" s="1">
        <v>45818</v>
      </c>
      <c r="D6212" s="2">
        <v>55.47</v>
      </c>
      <c r="F6212" s="16"/>
    </row>
    <row r="6213" spans="3:6" x14ac:dyDescent="0.2">
      <c r="C6213" s="1">
        <v>45819</v>
      </c>
      <c r="D6213" s="2">
        <v>55.29</v>
      </c>
      <c r="F6213" s="16"/>
    </row>
    <row r="6214" spans="3:6" x14ac:dyDescent="0.2">
      <c r="C6214" s="1">
        <v>45820</v>
      </c>
      <c r="D6214" s="2">
        <v>54.94</v>
      </c>
      <c r="F6214" s="16"/>
    </row>
    <row r="6215" spans="3:6" x14ac:dyDescent="0.2">
      <c r="C6215" s="1">
        <v>45821</v>
      </c>
      <c r="D6215" s="2">
        <v>54.28</v>
      </c>
      <c r="F6215" s="16"/>
    </row>
    <row r="6216" spans="3:6" x14ac:dyDescent="0.2">
      <c r="C6216" s="1">
        <v>45824</v>
      </c>
      <c r="D6216" s="2">
        <v>54.3</v>
      </c>
      <c r="F6216" s="16"/>
    </row>
    <row r="6217" spans="3:6" x14ac:dyDescent="0.2">
      <c r="C6217" s="1">
        <v>45825</v>
      </c>
      <c r="D6217" s="2">
        <v>53.79</v>
      </c>
      <c r="F6217" s="16"/>
    </row>
    <row r="6218" spans="3:6" x14ac:dyDescent="0.2">
      <c r="C6218" s="1">
        <v>45826</v>
      </c>
      <c r="D6218" s="2">
        <v>53.58</v>
      </c>
      <c r="F6218" s="16"/>
    </row>
    <row r="6219" spans="3:6" x14ac:dyDescent="0.2">
      <c r="C6219" s="1">
        <v>45827</v>
      </c>
      <c r="D6219" s="2">
        <v>52.94</v>
      </c>
      <c r="F6219" s="16"/>
    </row>
    <row r="6220" spans="3:6" x14ac:dyDescent="0.2">
      <c r="C6220" s="1">
        <v>45828</v>
      </c>
      <c r="D6220" s="2">
        <v>53.33</v>
      </c>
      <c r="F6220" s="16"/>
    </row>
    <row r="6221" spans="3:6" x14ac:dyDescent="0.2">
      <c r="C6221" s="1">
        <v>45831</v>
      </c>
      <c r="D6221" s="2">
        <v>53.18</v>
      </c>
      <c r="F6221" s="16"/>
    </row>
    <row r="6222" spans="3:6" x14ac:dyDescent="0.2">
      <c r="C6222" s="1">
        <v>45832</v>
      </c>
      <c r="D6222" s="2">
        <v>53.95</v>
      </c>
      <c r="F6222" s="16"/>
    </row>
    <row r="6223" spans="3:6" x14ac:dyDescent="0.2">
      <c r="C6223" s="1">
        <v>45833</v>
      </c>
      <c r="D6223" s="2">
        <v>53.46</v>
      </c>
      <c r="F6223" s="16"/>
    </row>
    <row r="6224" spans="3:6" x14ac:dyDescent="0.2">
      <c r="C6224" s="1">
        <v>45834</v>
      </c>
      <c r="D6224" s="2">
        <v>53.42</v>
      </c>
      <c r="F6224" s="16"/>
    </row>
    <row r="6225" spans="3:6" x14ac:dyDescent="0.2">
      <c r="C6225" s="1">
        <v>45835</v>
      </c>
      <c r="D6225" s="2">
        <v>54.25</v>
      </c>
      <c r="F6225" s="16"/>
    </row>
    <row r="6226" spans="3:6" x14ac:dyDescent="0.2">
      <c r="C6226" s="1">
        <v>45838</v>
      </c>
      <c r="D6226" s="2">
        <v>54.03</v>
      </c>
      <c r="F6226" s="16"/>
    </row>
    <row r="6227" spans="3:6" x14ac:dyDescent="0.2">
      <c r="C6227" s="1">
        <v>45839</v>
      </c>
      <c r="D6227" s="2">
        <v>53.76</v>
      </c>
      <c r="F6227" s="16"/>
    </row>
    <row r="6228" spans="3:6" x14ac:dyDescent="0.2">
      <c r="C6228" s="1">
        <v>45840</v>
      </c>
      <c r="D6228" s="2">
        <v>54.13</v>
      </c>
      <c r="F6228" s="16"/>
    </row>
    <row r="6229" spans="3:6" x14ac:dyDescent="0.2">
      <c r="C6229" s="1">
        <v>45841</v>
      </c>
      <c r="D6229" s="2">
        <v>54.39</v>
      </c>
      <c r="F6229" s="16"/>
    </row>
    <row r="6230" spans="3:6" x14ac:dyDescent="0.2">
      <c r="C6230" s="1">
        <v>45842</v>
      </c>
      <c r="D6230" s="2">
        <v>53.86</v>
      </c>
      <c r="F6230" s="16"/>
    </row>
    <row r="6231" spans="3:6" x14ac:dyDescent="0.2">
      <c r="C6231" s="1">
        <v>45845</v>
      </c>
      <c r="D6231" s="2">
        <v>54.41</v>
      </c>
      <c r="F6231" s="16"/>
    </row>
    <row r="6232" spans="3:6" x14ac:dyDescent="0.2">
      <c r="C6232" s="1">
        <v>45846</v>
      </c>
      <c r="D6232" s="2">
        <v>54.76</v>
      </c>
      <c r="F6232" s="16"/>
    </row>
    <row r="6233" spans="3:6" x14ac:dyDescent="0.2">
      <c r="C6233" s="1">
        <v>45847</v>
      </c>
      <c r="D6233" s="2">
        <v>55.47</v>
      </c>
      <c r="F6233" s="16"/>
    </row>
    <row r="6234" spans="3:6" x14ac:dyDescent="0.2">
      <c r="C6234" s="1">
        <v>45848</v>
      </c>
      <c r="D6234" s="2">
        <v>55.38</v>
      </c>
      <c r="F6234" s="16"/>
    </row>
    <row r="6235" spans="3:6" x14ac:dyDescent="0.2">
      <c r="C6235" s="1">
        <v>45849</v>
      </c>
      <c r="D6235" s="2">
        <v>54.82</v>
      </c>
      <c r="F6235" s="16"/>
    </row>
    <row r="6236" spans="3:6" x14ac:dyDescent="0.2">
      <c r="C6236" s="1">
        <v>45852</v>
      </c>
      <c r="D6236" s="2">
        <v>54.68</v>
      </c>
      <c r="F6236" s="16"/>
    </row>
    <row r="6237" spans="3:6" x14ac:dyDescent="0.2">
      <c r="C6237" s="1">
        <v>45853</v>
      </c>
      <c r="D6237" s="2">
        <v>54.5</v>
      </c>
      <c r="F6237" s="16"/>
    </row>
    <row r="6238" spans="3:6" x14ac:dyDescent="0.2">
      <c r="C6238" s="1">
        <v>45854</v>
      </c>
      <c r="D6238" s="2">
        <v>53.96</v>
      </c>
      <c r="F6238" s="16"/>
    </row>
    <row r="6239" spans="3:6" x14ac:dyDescent="0.2">
      <c r="C6239" s="1">
        <v>45855</v>
      </c>
      <c r="D6239" s="2">
        <v>54.78</v>
      </c>
      <c r="F6239" s="16"/>
    </row>
    <row r="6240" spans="3:6" x14ac:dyDescent="0.2">
      <c r="C6240" s="1">
        <v>45856</v>
      </c>
      <c r="D6240" s="2">
        <v>54.56</v>
      </c>
      <c r="F6240" s="16"/>
    </row>
    <row r="6241" spans="3:6" x14ac:dyDescent="0.2">
      <c r="C6241" s="1">
        <v>45859</v>
      </c>
      <c r="D6241" s="2">
        <v>54.44</v>
      </c>
      <c r="F6241" s="16"/>
    </row>
    <row r="6242" spans="3:6" x14ac:dyDescent="0.2">
      <c r="C6242" s="1">
        <v>45860</v>
      </c>
      <c r="D6242" s="2">
        <v>53.9</v>
      </c>
      <c r="F6242" s="16"/>
    </row>
    <row r="6243" spans="3:6" x14ac:dyDescent="0.2">
      <c r="C6243" s="1">
        <v>45861</v>
      </c>
      <c r="D6243" s="2">
        <v>54.45</v>
      </c>
      <c r="F6243" s="16"/>
    </row>
    <row r="6244" spans="3:6" x14ac:dyDescent="0.2">
      <c r="C6244" s="1">
        <v>45862</v>
      </c>
      <c r="D6244" s="2">
        <v>54.55</v>
      </c>
      <c r="F6244" s="16"/>
    </row>
    <row r="6245" spans="3:6" x14ac:dyDescent="0.2">
      <c r="C6245" s="1">
        <v>45863</v>
      </c>
      <c r="D6245" s="2">
        <v>54.55</v>
      </c>
      <c r="F6245" s="16"/>
    </row>
    <row r="6246" spans="3:6" x14ac:dyDescent="0.2">
      <c r="C6246" s="1">
        <v>45866</v>
      </c>
      <c r="D6246" s="2">
        <v>54.37</v>
      </c>
      <c r="F6246" s="16"/>
    </row>
    <row r="6247" spans="3:6" x14ac:dyDescent="0.2">
      <c r="C6247" s="1">
        <v>45867</v>
      </c>
      <c r="D6247" s="2">
        <v>54.8</v>
      </c>
      <c r="F6247" s="16"/>
    </row>
    <row r="6248" spans="3:6" x14ac:dyDescent="0.2">
      <c r="C6248" s="1">
        <v>45868</v>
      </c>
      <c r="D6248" s="2">
        <v>54.96</v>
      </c>
      <c r="F6248" s="16"/>
    </row>
    <row r="6249" spans="3:6" x14ac:dyDescent="0.2">
      <c r="C6249" s="1">
        <v>45869</v>
      </c>
      <c r="D6249" s="2">
        <v>54.24</v>
      </c>
      <c r="F6249" s="16"/>
    </row>
    <row r="6250" spans="3:6" x14ac:dyDescent="0.2">
      <c r="C6250" s="1">
        <v>45870</v>
      </c>
      <c r="D6250" s="2">
        <v>52.69</v>
      </c>
      <c r="F6250" s="16"/>
    </row>
    <row r="6251" spans="3:6" x14ac:dyDescent="0.2">
      <c r="C6251" s="1">
        <v>45873</v>
      </c>
      <c r="D6251" s="2">
        <v>53.48</v>
      </c>
      <c r="F6251" s="16"/>
    </row>
    <row r="6252" spans="3:6" x14ac:dyDescent="0.2">
      <c r="C6252" s="1">
        <v>45874</v>
      </c>
      <c r="D6252" s="2">
        <v>53.54</v>
      </c>
      <c r="F6252" s="16"/>
    </row>
    <row r="6253" spans="3:6" x14ac:dyDescent="0.2">
      <c r="C6253" s="1">
        <v>45875</v>
      </c>
      <c r="D6253" s="2">
        <v>53.7</v>
      </c>
      <c r="F6253" s="16"/>
    </row>
    <row r="6254" spans="3:6" x14ac:dyDescent="0.2">
      <c r="C6254" s="1">
        <v>45876</v>
      </c>
      <c r="D6254" s="2">
        <v>54.4</v>
      </c>
      <c r="F6254" s="16"/>
    </row>
    <row r="6255" spans="3:6" x14ac:dyDescent="0.2">
      <c r="C6255" s="1">
        <v>45877</v>
      </c>
      <c r="D6255" s="2">
        <v>54.49</v>
      </c>
      <c r="F6255" s="16"/>
    </row>
    <row r="6256" spans="3:6" x14ac:dyDescent="0.2">
      <c r="C6256" s="1">
        <v>45880</v>
      </c>
      <c r="D6256" s="2">
        <v>54.35</v>
      </c>
      <c r="F6256" s="16"/>
    </row>
    <row r="6257" spans="3:6" x14ac:dyDescent="0.2">
      <c r="C6257" s="1">
        <v>45881</v>
      </c>
      <c r="D6257" s="2">
        <v>54.4</v>
      </c>
      <c r="F6257" s="16"/>
    </row>
    <row r="6258" spans="3:6" x14ac:dyDescent="0.2">
      <c r="C6258" s="1">
        <v>45882</v>
      </c>
      <c r="D6258" s="2">
        <v>54.92</v>
      </c>
      <c r="F6258" s="16"/>
    </row>
    <row r="6259" spans="3:6" x14ac:dyDescent="0.2">
      <c r="C6259" s="1">
        <v>45883</v>
      </c>
      <c r="D6259" s="2">
        <v>55.41</v>
      </c>
      <c r="F6259" s="16"/>
    </row>
    <row r="6260" spans="3:6" x14ac:dyDescent="0.2">
      <c r="C6260" s="1">
        <v>45884</v>
      </c>
      <c r="D6260" s="2">
        <v>55.59</v>
      </c>
      <c r="F6260" s="16"/>
    </row>
    <row r="6261" spans="3:6" x14ac:dyDescent="0.2">
      <c r="C6261" s="1">
        <v>45887</v>
      </c>
      <c r="D6261" s="2">
        <v>55.37</v>
      </c>
      <c r="F6261" s="16"/>
    </row>
    <row r="6262" spans="3:6" x14ac:dyDescent="0.2">
      <c r="C6262" s="1">
        <v>45888</v>
      </c>
      <c r="D6262" s="2">
        <v>55.87</v>
      </c>
      <c r="F6262" s="16"/>
    </row>
    <row r="6263" spans="3:6" x14ac:dyDescent="0.2">
      <c r="C6263" s="1">
        <v>45889</v>
      </c>
      <c r="D6263" s="2">
        <v>55.76</v>
      </c>
      <c r="F6263" s="16"/>
    </row>
    <row r="6264" spans="3:6" x14ac:dyDescent="0.2">
      <c r="C6264" s="1">
        <v>45890</v>
      </c>
      <c r="D6264" s="2">
        <v>55.68</v>
      </c>
      <c r="F6264" s="16"/>
    </row>
    <row r="6265" spans="3:6" x14ac:dyDescent="0.2">
      <c r="C6265" s="1">
        <v>45891</v>
      </c>
      <c r="D6265" s="2">
        <v>55.95</v>
      </c>
      <c r="F6265" s="16"/>
    </row>
    <row r="6266" spans="3:6" x14ac:dyDescent="0.2">
      <c r="C6266" s="1">
        <v>45894</v>
      </c>
      <c r="D6266" s="2">
        <v>55.45</v>
      </c>
      <c r="F6266" s="16"/>
    </row>
    <row r="6267" spans="3:6" x14ac:dyDescent="0.2">
      <c r="C6267" s="1">
        <v>45895</v>
      </c>
      <c r="D6267" s="2">
        <v>54.88</v>
      </c>
      <c r="F6267" s="16"/>
    </row>
    <row r="6268" spans="3:6" x14ac:dyDescent="0.2">
      <c r="C6268" s="1">
        <v>45896</v>
      </c>
      <c r="D6268" s="2">
        <v>54.99</v>
      </c>
      <c r="F6268" s="16"/>
    </row>
    <row r="6269" spans="3:6" x14ac:dyDescent="0.2">
      <c r="C6269" s="1">
        <v>45897</v>
      </c>
      <c r="D6269" s="2">
        <v>55.02</v>
      </c>
      <c r="F6269" s="16"/>
    </row>
    <row r="6270" spans="3:6" x14ac:dyDescent="0.2">
      <c r="C6270" s="1">
        <v>45898</v>
      </c>
      <c r="D6270" s="2">
        <v>54.53</v>
      </c>
      <c r="F6270" s="16"/>
    </row>
    <row r="6271" spans="3:6" x14ac:dyDescent="0.2">
      <c r="C6271" s="1">
        <v>45901</v>
      </c>
      <c r="D6271" s="2">
        <v>54.76</v>
      </c>
      <c r="F6271" s="16"/>
    </row>
    <row r="6272" spans="3:6" x14ac:dyDescent="0.2">
      <c r="C6272" s="1">
        <v>45902</v>
      </c>
      <c r="D6272" s="2">
        <v>53.99</v>
      </c>
      <c r="F6272" s="16"/>
    </row>
    <row r="6273" spans="3:6" x14ac:dyDescent="0.2">
      <c r="C6273" s="1">
        <v>45903</v>
      </c>
      <c r="D6273" s="2">
        <v>54.34</v>
      </c>
      <c r="F6273" s="16"/>
    </row>
    <row r="6274" spans="3:6" x14ac:dyDescent="0.2">
      <c r="C6274" s="1">
        <v>45904</v>
      </c>
      <c r="D6274" s="2">
        <v>54.57</v>
      </c>
      <c r="F6274" s="16"/>
    </row>
    <row r="6275" spans="3:6" x14ac:dyDescent="0.2">
      <c r="C6275" s="1">
        <v>45905</v>
      </c>
      <c r="D6275" s="2">
        <v>54.3</v>
      </c>
      <c r="F6275" s="16"/>
    </row>
    <row r="6276" spans="3:6" x14ac:dyDescent="0.2">
      <c r="C6276" s="1">
        <v>45908</v>
      </c>
      <c r="D6276" s="2">
        <v>54.73</v>
      </c>
      <c r="F6276" s="16"/>
    </row>
    <row r="6277" spans="3:6" x14ac:dyDescent="0.2">
      <c r="C6277" s="1">
        <v>45909</v>
      </c>
      <c r="D6277" s="2">
        <v>54.75</v>
      </c>
      <c r="F6277" s="16"/>
    </row>
    <row r="6278" spans="3:6" x14ac:dyDescent="0.2">
      <c r="C6278" s="1">
        <v>45910</v>
      </c>
      <c r="D6278" s="2">
        <v>54.66</v>
      </c>
      <c r="F6278" s="16"/>
    </row>
    <row r="6279" spans="3:6" x14ac:dyDescent="0.2">
      <c r="C6279" s="1">
        <v>45911</v>
      </c>
      <c r="D6279" s="2">
        <v>54.96</v>
      </c>
      <c r="F6279" s="16"/>
    </row>
    <row r="6280" spans="3:6" x14ac:dyDescent="0.2">
      <c r="C6280" s="1">
        <v>45912</v>
      </c>
      <c r="D6280" s="2">
        <v>54.98</v>
      </c>
      <c r="F6280" s="16"/>
    </row>
    <row r="6281" spans="3:6" x14ac:dyDescent="0.2">
      <c r="C6281" s="1">
        <v>45915</v>
      </c>
      <c r="D6281" s="2">
        <v>54.72</v>
      </c>
      <c r="F6281" s="16"/>
    </row>
    <row r="6282" spans="3:6" x14ac:dyDescent="0.2">
      <c r="C6282" s="1">
        <v>45916</v>
      </c>
      <c r="D6282" s="2">
        <v>54.05</v>
      </c>
      <c r="F6282" s="16"/>
    </row>
    <row r="6283" spans="3:6" x14ac:dyDescent="0.2">
      <c r="C6283" s="1">
        <v>45917</v>
      </c>
      <c r="D6283" s="2">
        <v>54.02</v>
      </c>
      <c r="F6283" s="16"/>
    </row>
    <row r="6284" spans="3:6" x14ac:dyDescent="0.2">
      <c r="C6284" s="1">
        <v>45918</v>
      </c>
      <c r="D6284" s="2">
        <v>54.91</v>
      </c>
      <c r="F6284" s="16"/>
    </row>
    <row r="6285" spans="3:6" x14ac:dyDescent="0.2">
      <c r="C6285" s="1">
        <v>45919</v>
      </c>
      <c r="D6285" s="2">
        <v>54.92</v>
      </c>
      <c r="F6285" s="16"/>
    </row>
    <row r="6286" spans="3:6" x14ac:dyDescent="0.2">
      <c r="C6286" s="1">
        <v>45922</v>
      </c>
      <c r="D6286" s="2">
        <v>54.73</v>
      </c>
      <c r="F6286" s="16"/>
    </row>
    <row r="6287" spans="3:6" x14ac:dyDescent="0.2">
      <c r="C6287" s="1">
        <v>45923</v>
      </c>
      <c r="D6287" s="2">
        <v>55.09</v>
      </c>
      <c r="F6287" s="16"/>
    </row>
    <row r="6288" spans="3:6" x14ac:dyDescent="0.2">
      <c r="C6288" s="1">
        <v>45924</v>
      </c>
      <c r="D6288" s="2">
        <v>54.96</v>
      </c>
      <c r="F6288" s="16"/>
    </row>
    <row r="6289" spans="3:6" x14ac:dyDescent="0.2">
      <c r="C6289" s="1">
        <v>45925</v>
      </c>
      <c r="D6289" s="2">
        <v>54.75</v>
      </c>
      <c r="F6289" s="16"/>
    </row>
    <row r="6290" spans="3:6" x14ac:dyDescent="0.2">
      <c r="C6290" s="1">
        <v>45926</v>
      </c>
      <c r="D6290" s="2">
        <v>55.34</v>
      </c>
      <c r="F6290" s="16"/>
    </row>
    <row r="6291" spans="3:6" x14ac:dyDescent="0.2">
      <c r="C6291" s="1">
        <v>45929</v>
      </c>
      <c r="D6291" s="2">
        <v>55.44</v>
      </c>
      <c r="F6291" s="16"/>
    </row>
    <row r="6292" spans="3:6" x14ac:dyDescent="0.2">
      <c r="C6292" s="1">
        <v>45930</v>
      </c>
      <c r="D6292" s="2">
        <v>55.59</v>
      </c>
      <c r="F6292" s="16"/>
    </row>
    <row r="6293" spans="3:6" x14ac:dyDescent="0.2">
      <c r="C6293" s="1">
        <v>45931</v>
      </c>
      <c r="D6293" s="2">
        <v>56.21</v>
      </c>
      <c r="F6293" s="16"/>
    </row>
    <row r="6294" spans="3:6" x14ac:dyDescent="0.2">
      <c r="C6294" s="1">
        <v>45932</v>
      </c>
      <c r="D6294" s="2">
        <v>56.86</v>
      </c>
      <c r="F6294" s="16"/>
    </row>
    <row r="6295" spans="3:6" x14ac:dyDescent="0.2">
      <c r="C6295" s="1">
        <v>45933</v>
      </c>
      <c r="D6295" s="2">
        <v>56.89</v>
      </c>
      <c r="F6295" s="16"/>
    </row>
    <row r="6296" spans="3:6" x14ac:dyDescent="0.2">
      <c r="C6296" s="1">
        <v>45936</v>
      </c>
      <c r="D6296" s="2">
        <v>56.66</v>
      </c>
      <c r="F6296" s="16"/>
    </row>
    <row r="6297" spans="3:6" x14ac:dyDescent="0.2">
      <c r="C6297" s="1">
        <v>45937</v>
      </c>
      <c r="D6297" s="2">
        <v>56.53</v>
      </c>
      <c r="F6297" s="16"/>
    </row>
    <row r="6298" spans="3:6" x14ac:dyDescent="0.2">
      <c r="C6298" s="1">
        <v>45938</v>
      </c>
      <c r="D6298" s="2">
        <v>56.91</v>
      </c>
      <c r="F6298" s="16"/>
    </row>
    <row r="6299" spans="3:6" x14ac:dyDescent="0.2">
      <c r="C6299" s="1">
        <v>45939</v>
      </c>
      <c r="D6299" s="2">
        <v>56.65</v>
      </c>
      <c r="F6299" s="16"/>
    </row>
    <row r="6300" spans="3:6" x14ac:dyDescent="0.2">
      <c r="C6300" s="1">
        <v>45940</v>
      </c>
      <c r="D6300" s="2">
        <v>55.67</v>
      </c>
      <c r="F6300" s="16"/>
    </row>
    <row r="6301" spans="3:6" x14ac:dyDescent="0.2">
      <c r="C6301" s="1">
        <v>45943</v>
      </c>
      <c r="D6301" s="2">
        <v>56.09</v>
      </c>
      <c r="F6301" s="16"/>
    </row>
    <row r="6302" spans="3:6" x14ac:dyDescent="0.2">
      <c r="C6302" s="1">
        <v>45944</v>
      </c>
      <c r="D6302" s="2">
        <v>55.95</v>
      </c>
      <c r="F6302" s="16"/>
    </row>
    <row r="6303" spans="3:6" x14ac:dyDescent="0.2">
      <c r="C6303" s="1">
        <v>45945</v>
      </c>
      <c r="D6303" s="2">
        <v>56.43</v>
      </c>
      <c r="F6303" s="16"/>
    </row>
    <row r="6304" spans="3:6" x14ac:dyDescent="0.2">
      <c r="C6304" s="1">
        <v>45946</v>
      </c>
      <c r="D6304" s="2">
        <v>56.95</v>
      </c>
      <c r="F6304" s="16"/>
    </row>
    <row r="6305" spans="3:6" x14ac:dyDescent="0.2">
      <c r="C6305" s="1">
        <v>45947</v>
      </c>
      <c r="D6305" s="2">
        <v>56.47</v>
      </c>
      <c r="F6305" s="16"/>
    </row>
    <row r="6306" spans="3:6" x14ac:dyDescent="0.2">
      <c r="C6306" s="1">
        <v>45950</v>
      </c>
      <c r="D6306" s="2">
        <v>57.23</v>
      </c>
      <c r="F6306" s="16"/>
    </row>
    <row r="6307" spans="3:6" x14ac:dyDescent="0.2">
      <c r="C6307" s="1">
        <v>45951</v>
      </c>
      <c r="D6307" s="2">
        <v>57.29</v>
      </c>
      <c r="F6307" s="16"/>
    </row>
    <row r="6308" spans="3:6" x14ac:dyDescent="0.2">
      <c r="C6308" s="1">
        <v>45952</v>
      </c>
      <c r="D6308" s="2">
        <v>56.75</v>
      </c>
      <c r="F6308" s="16"/>
    </row>
    <row r="6309" spans="3:6" x14ac:dyDescent="0.2">
      <c r="C6309" s="1">
        <v>45953</v>
      </c>
      <c r="D6309" s="2">
        <v>57.05</v>
      </c>
      <c r="F6309" s="16"/>
    </row>
    <row r="6310" spans="3:6" x14ac:dyDescent="0.2">
      <c r="C6310" s="1">
        <v>45954</v>
      </c>
      <c r="D6310" s="2">
        <v>57.11</v>
      </c>
      <c r="F6310" s="16"/>
    </row>
    <row r="6311" spans="3:6" x14ac:dyDescent="0.2">
      <c r="C6311" s="1">
        <v>45957</v>
      </c>
      <c r="D6311" s="2">
        <v>57.48</v>
      </c>
      <c r="F6311" s="16"/>
    </row>
    <row r="6312" spans="3:6" x14ac:dyDescent="0.2">
      <c r="C6312" s="1">
        <v>45958</v>
      </c>
      <c r="D6312" s="2">
        <v>57.46</v>
      </c>
      <c r="F6312" s="16"/>
    </row>
    <row r="6313" spans="3:6" x14ac:dyDescent="0.2">
      <c r="C6313" s="1">
        <v>45959</v>
      </c>
      <c r="D6313" s="2">
        <v>57.46</v>
      </c>
      <c r="F6313" s="16"/>
    </row>
    <row r="6314" spans="3:6" x14ac:dyDescent="0.2">
      <c r="C6314" s="1">
        <v>45960</v>
      </c>
      <c r="D6314" s="2">
        <v>57.4</v>
      </c>
      <c r="F6314" s="16"/>
    </row>
    <row r="6315" spans="3:6" x14ac:dyDescent="0.2">
      <c r="C6315" s="1">
        <v>45961</v>
      </c>
      <c r="D6315" s="2">
        <v>57.06</v>
      </c>
      <c r="F6315" s="16"/>
    </row>
    <row r="6316" spans="3:6" x14ac:dyDescent="0.2">
      <c r="C6316" s="1">
        <v>45964</v>
      </c>
      <c r="D6316" s="2">
        <v>57.19</v>
      </c>
      <c r="F6316" s="16"/>
    </row>
    <row r="6317" spans="3:6" x14ac:dyDescent="0.2">
      <c r="C6317" s="1">
        <v>45965</v>
      </c>
      <c r="D6317" s="2">
        <v>57.06</v>
      </c>
      <c r="F6317" s="16"/>
    </row>
    <row r="6318" spans="3:6" x14ac:dyDescent="0.2">
      <c r="C6318" s="1">
        <v>45966</v>
      </c>
      <c r="D6318" s="2">
        <v>57.13</v>
      </c>
      <c r="F6318" s="16"/>
    </row>
    <row r="6319" spans="3:6" x14ac:dyDescent="0.2">
      <c r="C6319" s="1">
        <v>45967</v>
      </c>
      <c r="D6319" s="2">
        <v>56.5</v>
      </c>
      <c r="F6319" s="16"/>
    </row>
    <row r="6320" spans="3:6" x14ac:dyDescent="0.2">
      <c r="C6320" s="1">
        <v>45968</v>
      </c>
      <c r="D6320" s="2">
        <v>56.08</v>
      </c>
      <c r="F6320" s="16"/>
    </row>
    <row r="6321" spans="3:6" x14ac:dyDescent="0.2">
      <c r="C6321" s="1">
        <v>45971</v>
      </c>
      <c r="D6321" s="2">
        <v>57.08</v>
      </c>
      <c r="F6321" s="16"/>
    </row>
    <row r="6322" spans="3:6" x14ac:dyDescent="0.2">
      <c r="C6322" s="1">
        <v>45972</v>
      </c>
      <c r="D6322" s="2">
        <v>57.72</v>
      </c>
      <c r="F6322" s="16"/>
    </row>
    <row r="6323" spans="3:6" x14ac:dyDescent="0.2">
      <c r="C6323" s="1">
        <v>45973</v>
      </c>
      <c r="D6323" s="2">
        <v>58.37</v>
      </c>
      <c r="F6323" s="16"/>
    </row>
    <row r="6324" spans="3:6" x14ac:dyDescent="0.2">
      <c r="C6324" s="1">
        <v>45974</v>
      </c>
      <c r="D6324" s="2">
        <v>57.9</v>
      </c>
      <c r="F6324" s="16"/>
    </row>
    <row r="6325" spans="3:6" x14ac:dyDescent="0.2">
      <c r="C6325" s="1">
        <v>45975</v>
      </c>
      <c r="D6325" s="2">
        <v>57.4</v>
      </c>
      <c r="F6325" s="16"/>
    </row>
    <row r="6326" spans="3:6" x14ac:dyDescent="0.2">
      <c r="C6326" s="1">
        <v>45978</v>
      </c>
      <c r="D6326" s="2">
        <v>56.91</v>
      </c>
      <c r="F6326" s="16"/>
    </row>
    <row r="6327" spans="3:6" x14ac:dyDescent="0.2">
      <c r="C6327" s="1">
        <v>45979</v>
      </c>
      <c r="D6327" s="2">
        <v>55.82</v>
      </c>
      <c r="F6327" s="16"/>
    </row>
    <row r="6328" spans="3:6" x14ac:dyDescent="0.2">
      <c r="C6328" s="1">
        <v>45980</v>
      </c>
      <c r="D6328" s="2">
        <v>55.89</v>
      </c>
      <c r="F6328" s="16"/>
    </row>
    <row r="6329" spans="3:6" x14ac:dyDescent="0.2">
      <c r="C6329" s="1">
        <v>45981</v>
      </c>
      <c r="D6329" s="2">
        <v>56.12</v>
      </c>
      <c r="F6329" s="16"/>
    </row>
    <row r="6330" spans="3:6" x14ac:dyDescent="0.2">
      <c r="C6330" s="1">
        <v>45982</v>
      </c>
      <c r="D6330" s="2">
        <v>55.72</v>
      </c>
      <c r="F6330" s="16"/>
    </row>
    <row r="6331" spans="3:6" x14ac:dyDescent="0.2">
      <c r="C6331" s="1">
        <v>45985</v>
      </c>
      <c r="D6331" s="2">
        <v>55.83</v>
      </c>
      <c r="F6331" s="16"/>
    </row>
    <row r="6332" spans="3:6" x14ac:dyDescent="0.2">
      <c r="C6332" s="1">
        <v>45986</v>
      </c>
      <c r="D6332" s="2">
        <v>56.31</v>
      </c>
      <c r="F6332" s="16"/>
    </row>
    <row r="6333" spans="3:6" x14ac:dyDescent="0.2">
      <c r="C6333" s="1">
        <v>45987</v>
      </c>
      <c r="D6333" s="2">
        <v>57.13</v>
      </c>
      <c r="F6333" s="16"/>
    </row>
    <row r="6334" spans="3:6" x14ac:dyDescent="0.2">
      <c r="C6334" s="1">
        <v>45988</v>
      </c>
      <c r="D6334" s="2">
        <v>57.1</v>
      </c>
      <c r="F6334" s="16"/>
    </row>
    <row r="6335" spans="3:6" x14ac:dyDescent="0.2">
      <c r="C6335" s="1">
        <v>45989</v>
      </c>
      <c r="D6335" s="2">
        <v>57.27</v>
      </c>
      <c r="F6335" s="16"/>
    </row>
    <row r="6336" spans="3:6" x14ac:dyDescent="0.2">
      <c r="C6336" s="1">
        <v>45992</v>
      </c>
      <c r="D6336" s="2">
        <v>57.25</v>
      </c>
      <c r="F6336" s="16"/>
    </row>
    <row r="6337" spans="3:6" x14ac:dyDescent="0.2">
      <c r="C6337" s="1">
        <v>45993</v>
      </c>
      <c r="D6337" s="2">
        <v>57.49</v>
      </c>
      <c r="F6337" s="16"/>
    </row>
    <row r="6338" spans="3:6" x14ac:dyDescent="0.2">
      <c r="C6338" s="1">
        <v>45994</v>
      </c>
      <c r="D6338" s="2">
        <v>57.53</v>
      </c>
      <c r="F6338" s="16"/>
    </row>
    <row r="6339" spans="3:6" x14ac:dyDescent="0.2">
      <c r="C6339" s="1">
        <v>45995</v>
      </c>
      <c r="D6339" s="2">
        <v>57.8</v>
      </c>
      <c r="F6339" s="16"/>
    </row>
    <row r="6340" spans="3:6" x14ac:dyDescent="0.2">
      <c r="C6340" s="1">
        <v>45996</v>
      </c>
      <c r="D6340" s="2">
        <v>57.83</v>
      </c>
      <c r="F6340" s="16"/>
    </row>
    <row r="6341" spans="3:6" x14ac:dyDescent="0.2">
      <c r="C6341" s="1">
        <v>45999</v>
      </c>
      <c r="D6341" s="2">
        <v>57.81</v>
      </c>
      <c r="F6341" s="16"/>
    </row>
    <row r="6342" spans="3:6" x14ac:dyDescent="0.2">
      <c r="C6342" s="1">
        <v>46000</v>
      </c>
      <c r="D6342" s="2">
        <v>57.78</v>
      </c>
      <c r="F6342" s="16"/>
    </row>
    <row r="6343" spans="3:6" x14ac:dyDescent="0.2">
      <c r="C6343" s="1">
        <v>46001</v>
      </c>
      <c r="D6343" s="2">
        <v>57.68</v>
      </c>
      <c r="F6343" s="16"/>
    </row>
    <row r="6344" spans="3:6" x14ac:dyDescent="0.2">
      <c r="C6344" s="1">
        <v>46002</v>
      </c>
      <c r="D6344" s="2">
        <v>58.14</v>
      </c>
      <c r="F6344" s="16"/>
    </row>
    <row r="6345" spans="3:6" x14ac:dyDescent="0.2">
      <c r="C6345" s="1">
        <v>46003</v>
      </c>
      <c r="D6345" s="2">
        <v>57.74</v>
      </c>
      <c r="F6345" s="16"/>
    </row>
    <row r="6346" spans="3:6" x14ac:dyDescent="0.2">
      <c r="C6346" s="1">
        <v>46006</v>
      </c>
      <c r="D6346" s="2">
        <v>57.94</v>
      </c>
      <c r="F6346" s="16"/>
    </row>
    <row r="6347" spans="3:6" x14ac:dyDescent="0.2">
      <c r="C6347" s="1">
        <v>46007</v>
      </c>
      <c r="D6347" s="2">
        <v>57.62</v>
      </c>
      <c r="F6347" s="16"/>
    </row>
    <row r="6348" spans="3:6" x14ac:dyDescent="0.2">
      <c r="C6348" s="1">
        <v>46008</v>
      </c>
      <c r="D6348" s="2">
        <v>57.26</v>
      </c>
      <c r="F6348" s="16"/>
    </row>
    <row r="6349" spans="3:6" x14ac:dyDescent="0.2">
      <c r="C6349" s="1">
        <v>46009</v>
      </c>
      <c r="D6349" s="2">
        <v>57.89</v>
      </c>
      <c r="F6349" s="16"/>
    </row>
    <row r="6350" spans="3:6" x14ac:dyDescent="0.2">
      <c r="C6350" s="1">
        <v>46010</v>
      </c>
      <c r="D6350" s="2">
        <v>58.04</v>
      </c>
      <c r="F6350" s="16"/>
    </row>
    <row r="6351" spans="3:6" x14ac:dyDescent="0.2">
      <c r="C6351" s="1">
        <v>46013</v>
      </c>
      <c r="D6351" s="2">
        <v>57.87</v>
      </c>
      <c r="F6351" s="16"/>
    </row>
    <row r="6352" spans="3:6" x14ac:dyDescent="0.2">
      <c r="C6352" s="1">
        <v>46014</v>
      </c>
      <c r="D6352" s="2">
        <v>57.94</v>
      </c>
      <c r="F6352" s="16"/>
    </row>
    <row r="6353" spans="3:6" x14ac:dyDescent="0.2">
      <c r="C6353" s="1">
        <v>46020</v>
      </c>
      <c r="D6353" s="2">
        <v>57.99</v>
      </c>
      <c r="F6353" s="16"/>
    </row>
    <row r="6354" spans="3:6" x14ac:dyDescent="0.2">
      <c r="C6354" s="1">
        <v>46021</v>
      </c>
      <c r="D6354" s="2">
        <v>58.4</v>
      </c>
      <c r="F6354" s="16"/>
    </row>
    <row r="6355" spans="3:6" x14ac:dyDescent="0.2">
      <c r="C6355" s="1">
        <v>46024</v>
      </c>
      <c r="D6355" s="2">
        <v>58.97</v>
      </c>
      <c r="F6355" s="16"/>
    </row>
    <row r="6356" spans="3:6" x14ac:dyDescent="0.2">
      <c r="C6356" s="1">
        <v>46027</v>
      </c>
      <c r="D6356" s="2">
        <v>59.68</v>
      </c>
      <c r="F6356" s="16"/>
    </row>
    <row r="6357" spans="3:6" x14ac:dyDescent="0.2">
      <c r="C6357" s="1">
        <v>46028</v>
      </c>
      <c r="D6357" s="2">
        <v>59.8</v>
      </c>
      <c r="F6357" s="16"/>
    </row>
    <row r="6358" spans="3:6" x14ac:dyDescent="0.2">
      <c r="C6358" s="1">
        <v>46029</v>
      </c>
      <c r="D6358" s="2">
        <v>59.7</v>
      </c>
      <c r="F6358" s="16"/>
    </row>
    <row r="6359" spans="3:6" x14ac:dyDescent="0.2">
      <c r="C6359" s="1">
        <v>46030</v>
      </c>
      <c r="D6359" s="2">
        <v>59.47</v>
      </c>
      <c r="F6359" s="16"/>
    </row>
    <row r="6360" spans="3:6" x14ac:dyDescent="0.2">
      <c r="C6360" s="1">
        <v>46031</v>
      </c>
      <c r="D6360" s="2">
        <v>60.44</v>
      </c>
      <c r="F6360" s="16"/>
    </row>
    <row r="6361" spans="3:6" x14ac:dyDescent="0.2">
      <c r="C6361" s="1">
        <v>46034</v>
      </c>
      <c r="D6361" s="2">
        <v>60.63</v>
      </c>
      <c r="F6361" s="16"/>
    </row>
    <row r="6362" spans="3:6" x14ac:dyDescent="0.2">
      <c r="C6362" s="1">
        <v>46035</v>
      </c>
      <c r="D6362" s="2">
        <v>60.76</v>
      </c>
      <c r="F6362" s="16"/>
    </row>
    <row r="6363" spans="3:6" x14ac:dyDescent="0.2">
      <c r="C6363" s="1">
        <v>46036</v>
      </c>
      <c r="D6363" s="2">
        <v>60.56</v>
      </c>
      <c r="F6363" s="16"/>
    </row>
    <row r="6364" spans="3:6" x14ac:dyDescent="0.2">
      <c r="C6364" s="1">
        <v>46037</v>
      </c>
      <c r="D6364" s="2">
        <v>60.88</v>
      </c>
      <c r="F6364" s="16"/>
    </row>
    <row r="6365" spans="3:6" x14ac:dyDescent="0.2">
      <c r="C6365" s="1">
        <v>46038</v>
      </c>
      <c r="D6365" s="2">
        <v>60.76</v>
      </c>
      <c r="F6365" s="16"/>
    </row>
    <row r="6366" spans="3:6" x14ac:dyDescent="0.2">
      <c r="C6366" s="1">
        <v>46041</v>
      </c>
      <c r="D6366" s="2">
        <v>59.72</v>
      </c>
      <c r="F6366" s="16"/>
    </row>
    <row r="6367" spans="3:6" x14ac:dyDescent="0.2">
      <c r="C6367" s="1">
        <v>46042</v>
      </c>
      <c r="D6367" s="2">
        <v>59.45</v>
      </c>
      <c r="F6367" s="16"/>
    </row>
    <row r="6368" spans="3:6" x14ac:dyDescent="0.2">
      <c r="C6368" s="1">
        <v>46043</v>
      </c>
      <c r="D6368" s="2">
        <v>59.31</v>
      </c>
      <c r="F6368" s="16"/>
    </row>
    <row r="6369" spans="3:6" x14ac:dyDescent="0.2">
      <c r="C6369" s="1">
        <v>46044</v>
      </c>
      <c r="D6369" s="2">
        <v>60.06</v>
      </c>
      <c r="F6369" s="16"/>
    </row>
    <row r="6370" spans="3:6" x14ac:dyDescent="0.2">
      <c r="C6370" s="1">
        <v>46045</v>
      </c>
      <c r="D6370" s="2">
        <v>59.99</v>
      </c>
      <c r="F6370" s="16"/>
    </row>
    <row r="6371" spans="3:6" x14ac:dyDescent="0.2">
      <c r="C6371" s="1">
        <v>46048</v>
      </c>
      <c r="D6371" s="2">
        <v>60.1</v>
      </c>
      <c r="F6371" s="16"/>
    </row>
    <row r="6372" spans="3:6" x14ac:dyDescent="0.2">
      <c r="C6372" s="1">
        <v>46049</v>
      </c>
      <c r="D6372" s="2">
        <v>60.44</v>
      </c>
      <c r="F6372" s="16"/>
    </row>
    <row r="6373" spans="3:6" x14ac:dyDescent="0.2">
      <c r="C6373" s="1">
        <v>46050</v>
      </c>
      <c r="D6373" s="2">
        <v>59.85</v>
      </c>
      <c r="F6373" s="16"/>
    </row>
    <row r="6374" spans="3:6" x14ac:dyDescent="0.2">
      <c r="C6374" s="1">
        <v>46051</v>
      </c>
      <c r="D6374" s="2">
        <v>59.45</v>
      </c>
      <c r="F6374" s="16"/>
    </row>
    <row r="6375" spans="3:6" x14ac:dyDescent="0.2">
      <c r="C6375" s="1">
        <v>46052</v>
      </c>
      <c r="D6375" s="2">
        <v>60.03</v>
      </c>
      <c r="F6375" s="16"/>
    </row>
    <row r="6376" spans="3:6" x14ac:dyDescent="0.2">
      <c r="C6376" s="1">
        <v>46055</v>
      </c>
      <c r="D6376" s="2">
        <v>60.58</v>
      </c>
      <c r="F6376" s="16"/>
    </row>
    <row r="6377" spans="3:6" x14ac:dyDescent="0.2">
      <c r="C6377" s="1">
        <v>46056</v>
      </c>
      <c r="D6377" s="2">
        <v>60.49</v>
      </c>
      <c r="F6377" s="16"/>
    </row>
    <row r="6378" spans="3:6" x14ac:dyDescent="0.2">
      <c r="C6378" s="1">
        <v>46057</v>
      </c>
      <c r="D6378" s="2">
        <v>60.24</v>
      </c>
      <c r="F6378" s="16"/>
    </row>
    <row r="6379" spans="3:6" x14ac:dyDescent="0.2">
      <c r="C6379" s="1">
        <v>46058</v>
      </c>
      <c r="D6379" s="2">
        <v>59.84</v>
      </c>
      <c r="F6379" s="16"/>
    </row>
    <row r="6380" spans="3:6" x14ac:dyDescent="0.2">
      <c r="C6380" s="1">
        <v>46059</v>
      </c>
      <c r="D6380" s="2">
        <v>60.55</v>
      </c>
      <c r="F6380" s="16"/>
    </row>
    <row r="6381" spans="3:6" x14ac:dyDescent="0.2">
      <c r="C6381" s="1">
        <v>46062</v>
      </c>
      <c r="D6381" s="2">
        <v>61.11</v>
      </c>
      <c r="F6381" s="16"/>
    </row>
    <row r="6382" spans="3:6" x14ac:dyDescent="0.2">
      <c r="C6382" s="1">
        <v>46063</v>
      </c>
      <c r="D6382" s="2">
        <v>61.22</v>
      </c>
      <c r="F6382" s="16"/>
    </row>
  </sheetData>
  <mergeCells count="3">
    <mergeCell ref="C4:D4"/>
    <mergeCell ref="F4:G4"/>
    <mergeCell ref="I4:J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6FA46-A54D-124C-8A5D-7C3684FD6BAC}">
  <dimension ref="C2:AD6692"/>
  <sheetViews>
    <sheetView showGridLines="0" tabSelected="1" topLeftCell="H1" zoomScale="144" workbookViewId="0">
      <selection activeCell="J3" sqref="J3"/>
    </sheetView>
  </sheetViews>
  <sheetFormatPr baseColWidth="10" defaultColWidth="9.1640625" defaultRowHeight="14" x14ac:dyDescent="0.2"/>
  <cols>
    <col min="1" max="2" width="9.1640625" style="2"/>
    <col min="3" max="3" width="12.5" style="2" bestFit="1" customWidth="1"/>
    <col min="4" max="4" width="12.6640625" style="2" bestFit="1" customWidth="1"/>
    <col min="5" max="5" width="10.1640625" style="2" bestFit="1" customWidth="1"/>
    <col min="6" max="6" width="9.1640625" style="2"/>
    <col min="7" max="7" width="16.33203125" style="2" bestFit="1" customWidth="1"/>
    <col min="8" max="8" width="14.1640625" style="2" bestFit="1" customWidth="1"/>
    <col min="9" max="9" width="18.5" style="2" bestFit="1" customWidth="1"/>
    <col min="10" max="10" width="9.1640625" style="2"/>
    <col min="11" max="16" width="16" style="2" customWidth="1"/>
    <col min="17" max="17" width="14.83203125" style="2" bestFit="1" customWidth="1"/>
    <col min="18" max="18" width="22.33203125" style="2" bestFit="1" customWidth="1"/>
    <col min="19" max="19" width="16.83203125" style="2" customWidth="1"/>
    <col min="20" max="21" width="22.33203125" style="2" customWidth="1"/>
    <col min="22" max="22" width="16.6640625" style="2" customWidth="1"/>
    <col min="23" max="23" width="21" style="2" bestFit="1" customWidth="1"/>
    <col min="24" max="24" width="16.1640625" style="2" bestFit="1" customWidth="1"/>
    <col min="25" max="25" width="19.5" style="2" customWidth="1"/>
    <col min="26" max="26" width="14.83203125" style="2" customWidth="1"/>
    <col min="27" max="27" width="23.6640625" style="2" bestFit="1" customWidth="1"/>
    <col min="28" max="28" width="11.1640625" style="2" bestFit="1" customWidth="1"/>
    <col min="29" max="29" width="12.6640625" style="2" bestFit="1" customWidth="1"/>
    <col min="30" max="30" width="16.6640625" style="2" customWidth="1"/>
    <col min="31" max="31" width="11.1640625" style="2" bestFit="1" customWidth="1"/>
    <col min="32" max="32" width="12.6640625" style="2" bestFit="1" customWidth="1"/>
    <col min="33" max="33" width="22.83203125" style="2" bestFit="1" customWidth="1"/>
    <col min="34" max="16384" width="9.1640625" style="2"/>
  </cols>
  <sheetData>
    <row r="2" spans="3:30" ht="99" customHeight="1" x14ac:dyDescent="0.2"/>
    <row r="3" spans="3:30" x14ac:dyDescent="0.2">
      <c r="K3" s="7" t="s">
        <v>31</v>
      </c>
      <c r="L3" s="25">
        <v>2.9999999999999997E-4</v>
      </c>
      <c r="T3" s="26" t="s">
        <v>24</v>
      </c>
      <c r="U3" s="27">
        <v>2.0000000000000001E-4</v>
      </c>
    </row>
    <row r="4" spans="3:30" x14ac:dyDescent="0.2">
      <c r="C4" s="7" t="s">
        <v>3</v>
      </c>
      <c r="D4" s="7" t="s">
        <v>0</v>
      </c>
      <c r="E4" s="7" t="s">
        <v>4</v>
      </c>
      <c r="F4" s="24">
        <f>(D6692-D6)/D6</f>
        <v>0.30244555941285961</v>
      </c>
      <c r="G4" s="7" t="s">
        <v>8</v>
      </c>
      <c r="H4" s="7" t="s">
        <v>5</v>
      </c>
      <c r="I4" s="7" t="s">
        <v>6</v>
      </c>
      <c r="K4" s="7" t="s">
        <v>28</v>
      </c>
      <c r="L4" s="7" t="s">
        <v>29</v>
      </c>
      <c r="M4" s="7" t="s">
        <v>30</v>
      </c>
      <c r="Q4" s="7" t="s">
        <v>7</v>
      </c>
      <c r="R4" s="7" t="s">
        <v>9</v>
      </c>
      <c r="S4" s="23"/>
      <c r="T4" s="7" t="s">
        <v>25</v>
      </c>
      <c r="U4" s="7"/>
      <c r="W4" s="7" t="s">
        <v>11</v>
      </c>
      <c r="X4" s="7" t="s">
        <v>12</v>
      </c>
      <c r="Y4" s="7" t="s">
        <v>26</v>
      </c>
    </row>
    <row r="5" spans="3:30" x14ac:dyDescent="0.2">
      <c r="C5" s="1">
        <v>36528</v>
      </c>
      <c r="D5" s="2">
        <v>4849.22</v>
      </c>
      <c r="K5" s="2">
        <v>45.849800000000002</v>
      </c>
      <c r="L5" s="2">
        <f>K5*(1+$L$3)</f>
        <v>45.86355494</v>
      </c>
      <c r="M5" s="2">
        <f>K5*(1-$L$3)</f>
        <v>45.836045060000004</v>
      </c>
      <c r="W5" s="22"/>
      <c r="X5" s="22"/>
    </row>
    <row r="6" spans="3:30" x14ac:dyDescent="0.2">
      <c r="C6" s="1">
        <v>36529</v>
      </c>
      <c r="D6" s="2">
        <v>4657.83</v>
      </c>
      <c r="E6" s="5">
        <f>(D6-D5)/D5</f>
        <v>-3.946820313369992E-2</v>
      </c>
      <c r="G6" s="1">
        <f>C5</f>
        <v>36528</v>
      </c>
      <c r="H6" s="4">
        <v>0</v>
      </c>
      <c r="I6" s="2">
        <v>0</v>
      </c>
      <c r="K6" s="2">
        <v>47.2181</v>
      </c>
      <c r="L6" s="2">
        <f t="shared" ref="L6:L69" si="0">K6*(1+$L$3)</f>
        <v>47.232265429999998</v>
      </c>
      <c r="M6" s="2">
        <f t="shared" ref="M6:M69" si="1">K6*(1-$L$3)</f>
        <v>47.203934570000001</v>
      </c>
      <c r="Q6" s="6">
        <v>100</v>
      </c>
      <c r="R6" s="6">
        <v>100</v>
      </c>
      <c r="S6" s="6"/>
      <c r="T6" s="2">
        <v>100</v>
      </c>
      <c r="U6" s="6"/>
      <c r="V6" s="6"/>
    </row>
    <row r="7" spans="3:30" x14ac:dyDescent="0.2">
      <c r="C7" s="1">
        <v>36530</v>
      </c>
      <c r="D7" s="2">
        <v>4541.75</v>
      </c>
      <c r="E7" s="5">
        <f t="shared" ref="E7:E70" si="2">(D7-D6)/D6</f>
        <v>-2.4921476309783724E-2</v>
      </c>
      <c r="G7" s="1">
        <f t="shared" ref="G7:G70" si="3">C6</f>
        <v>36529</v>
      </c>
      <c r="H7" s="4">
        <f>IF(E6&lt;0, E7,0)</f>
        <v>-2.4921476309783724E-2</v>
      </c>
      <c r="I7" s="2">
        <f>IF(E6&lt;0,1,0)</f>
        <v>1</v>
      </c>
      <c r="K7" s="2">
        <v>46.960299999999997</v>
      </c>
      <c r="L7" s="2">
        <f t="shared" si="0"/>
        <v>46.974388089999998</v>
      </c>
      <c r="M7" s="2">
        <f t="shared" si="1"/>
        <v>46.946211909999995</v>
      </c>
      <c r="Q7" s="6">
        <f>Q6*(1+H7)</f>
        <v>97.507852369021634</v>
      </c>
      <c r="R7" s="6">
        <f>(R6*(1+E7))</f>
        <v>97.507852369021634</v>
      </c>
      <c r="S7" s="6"/>
      <c r="T7" s="6">
        <f>IF(I6&lt;&gt;I7,T6*(1+H7)*(1-$U$3),T6*(1+H7))</f>
        <v>97.488350798547827</v>
      </c>
      <c r="U7" s="6"/>
      <c r="V7" s="6"/>
      <c r="W7" s="5">
        <f>LN(Q7)-LN(Q6)</f>
        <v>-2.5237274109059626E-2</v>
      </c>
      <c r="X7" s="5">
        <f>LN(R7)-LN(R6)</f>
        <v>-2.5237274109059626E-2</v>
      </c>
      <c r="Y7" s="5">
        <f>LN(T7)-LN(T6)</f>
        <v>-2.5437294111726239E-2</v>
      </c>
      <c r="Z7" s="5"/>
      <c r="AB7" s="10" t="s">
        <v>13</v>
      </c>
      <c r="AC7" s="11" t="s">
        <v>0</v>
      </c>
      <c r="AD7" s="12" t="s">
        <v>27</v>
      </c>
    </row>
    <row r="8" spans="3:30" x14ac:dyDescent="0.2">
      <c r="C8" s="1">
        <v>36531</v>
      </c>
      <c r="D8" s="2">
        <v>4500.6899999999996</v>
      </c>
      <c r="E8" s="5">
        <f t="shared" si="2"/>
        <v>-9.0405680629714099E-3</v>
      </c>
      <c r="G8" s="1">
        <f t="shared" si="3"/>
        <v>36530</v>
      </c>
      <c r="H8" s="4">
        <f t="shared" ref="H8:H71" si="4">IF(E7&lt;0, E8,0)</f>
        <v>-9.0405680629714099E-3</v>
      </c>
      <c r="I8" s="2">
        <f t="shared" ref="I8:I71" si="5">IF(E7&lt;0,1,0)</f>
        <v>1</v>
      </c>
      <c r="K8" s="2">
        <v>46.742199999999997</v>
      </c>
      <c r="L8" s="2">
        <f t="shared" si="0"/>
        <v>46.756222659999999</v>
      </c>
      <c r="M8" s="2">
        <f t="shared" si="1"/>
        <v>46.728177339999995</v>
      </c>
      <c r="Q8" s="6">
        <f t="shared" ref="Q8:Q71" si="6">Q7*(1+H8)</f>
        <v>96.626325993005324</v>
      </c>
      <c r="R8" s="6">
        <f t="shared" ref="R8:R71" si="7">(R7*(1+E8))</f>
        <v>96.626325993005324</v>
      </c>
      <c r="S8" s="6"/>
      <c r="T8" s="6">
        <f>IF(I7&lt;&gt;I8,T7*(1+H8)*(1-$U$3),T7*(1+H8))</f>
        <v>96.607000727806721</v>
      </c>
      <c r="U8" s="6"/>
      <c r="V8" s="6"/>
      <c r="W8" s="5">
        <f>LN(Q8)-LN(Q7)</f>
        <v>-9.0816819814634187E-3</v>
      </c>
      <c r="X8" s="5">
        <f t="shared" ref="X8:X71" si="8">LN(R8)-LN(R7)</f>
        <v>-9.0816819814634187E-3</v>
      </c>
      <c r="Y8" s="5">
        <f t="shared" ref="Y8:Y71" si="9">LN(T8)-LN(T7)</f>
        <v>-9.0816819814643068E-3</v>
      </c>
      <c r="Z8" s="5"/>
      <c r="AA8" s="8" t="s">
        <v>10</v>
      </c>
      <c r="AB8" s="4">
        <f>Q6692/Q6-1</f>
        <v>2.8136543780915271</v>
      </c>
      <c r="AC8" s="4">
        <f>R6692/R6-1</f>
        <v>0.30244555941285522</v>
      </c>
      <c r="AD8" s="5">
        <f>T6692/T6-1</f>
        <v>0.90430751734593451</v>
      </c>
    </row>
    <row r="9" spans="3:30" x14ac:dyDescent="0.2">
      <c r="C9" s="1">
        <v>36532</v>
      </c>
      <c r="D9" s="2">
        <v>4648.2700000000004</v>
      </c>
      <c r="E9" s="5">
        <f t="shared" si="2"/>
        <v>3.2790527674645631E-2</v>
      </c>
      <c r="G9" s="1">
        <f t="shared" si="3"/>
        <v>36531</v>
      </c>
      <c r="H9" s="4">
        <f t="shared" si="4"/>
        <v>3.2790527674645631E-2</v>
      </c>
      <c r="I9" s="2">
        <f t="shared" si="5"/>
        <v>1</v>
      </c>
      <c r="K9" s="2">
        <v>45.929099999999998</v>
      </c>
      <c r="L9" s="2">
        <f t="shared" si="0"/>
        <v>45.942878729999997</v>
      </c>
      <c r="M9" s="2">
        <f t="shared" si="1"/>
        <v>45.91532127</v>
      </c>
      <c r="Q9" s="6">
        <f t="shared" si="6"/>
        <v>99.794754209578301</v>
      </c>
      <c r="R9" s="6">
        <f t="shared" si="7"/>
        <v>99.794754209578301</v>
      </c>
      <c r="S9" s="6"/>
      <c r="T9" s="6">
        <f>IF(I8&lt;&gt;I9,T8*(1+H9)*(1-$U$3),T8*(1+H9))</f>
        <v>99.774795258736376</v>
      </c>
      <c r="U9" s="6"/>
      <c r="V9" s="6"/>
      <c r="W9" s="5">
        <f>LN(Q9)-LN(Q8)</f>
        <v>3.2264389008087591E-2</v>
      </c>
      <c r="X9" s="5">
        <f t="shared" si="8"/>
        <v>3.2264389008087591E-2</v>
      </c>
      <c r="Y9" s="5">
        <f t="shared" si="9"/>
        <v>3.2264389008087591E-2</v>
      </c>
      <c r="Z9" s="5"/>
      <c r="AA9" s="9" t="s">
        <v>14</v>
      </c>
      <c r="AB9" s="13">
        <f>_xlfn.STDEV.S(W7:W6692) * SQRT(252)</f>
        <v>0.16704588013076957</v>
      </c>
      <c r="AC9" s="14">
        <f>STDEV(X7:X6692)*SQRT(252)</f>
        <v>0.22075997343002729</v>
      </c>
      <c r="AD9" s="15">
        <f>STDEV(Y7:Y6692)*SQRT(252)</f>
        <v>0.16707430408849744</v>
      </c>
    </row>
    <row r="10" spans="3:30" x14ac:dyDescent="0.2">
      <c r="C10" s="1">
        <v>36535</v>
      </c>
      <c r="D10" s="2">
        <v>4714.03</v>
      </c>
      <c r="E10" s="5">
        <f t="shared" si="2"/>
        <v>1.414719885032481E-2</v>
      </c>
      <c r="G10" s="1">
        <f t="shared" si="3"/>
        <v>36532</v>
      </c>
      <c r="H10" s="4">
        <f t="shared" si="4"/>
        <v>0</v>
      </c>
      <c r="I10" s="2">
        <f t="shared" si="5"/>
        <v>0</v>
      </c>
      <c r="K10" s="2">
        <v>45.730800000000002</v>
      </c>
      <c r="L10" s="2">
        <f t="shared" si="0"/>
        <v>45.744519240000002</v>
      </c>
      <c r="M10" s="2">
        <f t="shared" si="1"/>
        <v>45.717080760000002</v>
      </c>
      <c r="Q10" s="6">
        <f t="shared" si="6"/>
        <v>99.794754209578301</v>
      </c>
      <c r="R10" s="6">
        <f t="shared" si="7"/>
        <v>101.20657044160049</v>
      </c>
      <c r="S10" s="6"/>
      <c r="T10" s="6">
        <f t="shared" ref="T10:T73" si="10">IF(I9&lt;&gt;I10,T9*(1+H10)*(1-$U$3),T9*(1+H10))</f>
        <v>99.754840299684631</v>
      </c>
      <c r="U10" s="6"/>
      <c r="V10" s="6"/>
      <c r="W10" s="5">
        <f>LN(Q10)-LN(Q9)</f>
        <v>0</v>
      </c>
      <c r="X10" s="5">
        <f t="shared" si="8"/>
        <v>1.4048061152410085E-2</v>
      </c>
      <c r="Y10" s="5">
        <f t="shared" si="9"/>
        <v>-2.0002000266661213E-4</v>
      </c>
      <c r="Z10" s="5"/>
    </row>
    <row r="11" spans="3:30" x14ac:dyDescent="0.2">
      <c r="C11" s="1">
        <v>36536</v>
      </c>
      <c r="D11" s="2">
        <v>4671.5</v>
      </c>
      <c r="E11" s="5">
        <f t="shared" si="2"/>
        <v>-9.0220045269121633E-3</v>
      </c>
      <c r="G11" s="1">
        <f t="shared" si="3"/>
        <v>36535</v>
      </c>
      <c r="H11" s="4">
        <f t="shared" si="4"/>
        <v>0</v>
      </c>
      <c r="I11" s="2">
        <f t="shared" si="5"/>
        <v>0</v>
      </c>
      <c r="K11" s="2">
        <v>46.414999999999999</v>
      </c>
      <c r="L11" s="2">
        <f t="shared" si="0"/>
        <v>46.428924500000001</v>
      </c>
      <c r="M11" s="2">
        <f t="shared" si="1"/>
        <v>46.401075499999997</v>
      </c>
      <c r="Q11" s="6">
        <f t="shared" si="6"/>
        <v>99.794754209578301</v>
      </c>
      <c r="R11" s="6">
        <f t="shared" si="7"/>
        <v>100.29348430492311</v>
      </c>
      <c r="S11" s="6"/>
      <c r="T11" s="6">
        <f t="shared" si="10"/>
        <v>99.754840299684631</v>
      </c>
      <c r="U11" s="6"/>
      <c r="V11" s="6"/>
      <c r="W11" s="5">
        <f>LN(Q11)-LN(Q10)</f>
        <v>0</v>
      </c>
      <c r="X11" s="5">
        <f t="shared" si="8"/>
        <v>-9.0629492648783838E-3</v>
      </c>
      <c r="Y11" s="5">
        <f t="shared" si="9"/>
        <v>0</v>
      </c>
      <c r="Z11" s="5"/>
    </row>
    <row r="12" spans="3:30" x14ac:dyDescent="0.2">
      <c r="C12" s="1">
        <v>36537</v>
      </c>
      <c r="D12" s="2">
        <v>4649.3</v>
      </c>
      <c r="E12" s="5">
        <f t="shared" si="2"/>
        <v>-4.7522209140532633E-3</v>
      </c>
      <c r="G12" s="1">
        <f t="shared" si="3"/>
        <v>36536</v>
      </c>
      <c r="H12" s="4">
        <f t="shared" si="4"/>
        <v>-4.7522209140532633E-3</v>
      </c>
      <c r="I12" s="2">
        <f t="shared" si="5"/>
        <v>1</v>
      </c>
      <c r="K12" s="2">
        <v>46.920699999999997</v>
      </c>
      <c r="L12" s="2">
        <f t="shared" si="0"/>
        <v>46.934776209999995</v>
      </c>
      <c r="M12" s="2">
        <f t="shared" si="1"/>
        <v>46.906623789999998</v>
      </c>
      <c r="Q12" s="6">
        <f t="shared" si="6"/>
        <v>99.320507491510739</v>
      </c>
      <c r="R12" s="6">
        <f t="shared" si="7"/>
        <v>99.816867511265983</v>
      </c>
      <c r="S12" s="6"/>
      <c r="T12" s="6">
        <f t="shared" si="10"/>
        <v>99.260927104682153</v>
      </c>
      <c r="U12" s="6"/>
      <c r="V12" s="6"/>
      <c r="W12" s="5">
        <f>LN(Q12)-LN(Q11)</f>
        <v>-4.7635486179435915E-3</v>
      </c>
      <c r="X12" s="5">
        <f t="shared" si="8"/>
        <v>-4.7635486179435915E-3</v>
      </c>
      <c r="Y12" s="5">
        <f t="shared" si="9"/>
        <v>-4.9635686206110918E-3</v>
      </c>
      <c r="Z12" s="5"/>
      <c r="AA12" s="9" t="s">
        <v>23</v>
      </c>
      <c r="AB12" s="13">
        <f>(1+AB8)^(1/YEARFRAC(C5,C6692)) - 1</f>
        <v>1.3474740379066263E-2</v>
      </c>
      <c r="AC12" s="14">
        <f>(1+AC8)^(1/YEARFRAC(C5,C6692)) - 1</f>
        <v>2.6457105141795001E-3</v>
      </c>
      <c r="AD12" s="15">
        <f>(1+AD8)^(1/YEARFRAC(C5,C6692)) - 1</f>
        <v>6.4614331958838811E-3</v>
      </c>
    </row>
    <row r="13" spans="3:30" x14ac:dyDescent="0.2">
      <c r="C13" s="1">
        <v>36538</v>
      </c>
      <c r="D13" s="2">
        <v>4688.3500000000004</v>
      </c>
      <c r="E13" s="5">
        <f t="shared" si="2"/>
        <v>8.3991138450949989E-3</v>
      </c>
      <c r="G13" s="1">
        <f t="shared" si="3"/>
        <v>36537</v>
      </c>
      <c r="H13" s="4">
        <f t="shared" si="4"/>
        <v>8.3991138450949989E-3</v>
      </c>
      <c r="I13" s="2">
        <f t="shared" si="5"/>
        <v>1</v>
      </c>
      <c r="K13" s="2">
        <v>47.238</v>
      </c>
      <c r="L13" s="2">
        <f t="shared" si="0"/>
        <v>47.252171399999995</v>
      </c>
      <c r="M13" s="2">
        <f t="shared" si="1"/>
        <v>47.223828600000004</v>
      </c>
      <c r="Q13" s="6">
        <f t="shared" si="6"/>
        <v>100.15471174108454</v>
      </c>
      <c r="R13" s="6">
        <f t="shared" si="7"/>
        <v>100.65524074515386</v>
      </c>
      <c r="S13" s="6"/>
      <c r="T13" s="6">
        <f t="shared" si="10"/>
        <v>100.09463093180405</v>
      </c>
      <c r="U13" s="6"/>
      <c r="V13" s="6"/>
      <c r="W13" s="5">
        <f>LN(Q13)-LN(Q12)</f>
        <v>8.3640375580307236E-3</v>
      </c>
      <c r="X13" s="5">
        <f t="shared" si="8"/>
        <v>8.3640375580316118E-3</v>
      </c>
      <c r="Y13" s="5">
        <f t="shared" si="9"/>
        <v>8.3640375580316118E-3</v>
      </c>
      <c r="Z13" s="5"/>
    </row>
    <row r="14" spans="3:30" x14ac:dyDescent="0.2">
      <c r="C14" s="1">
        <v>36539</v>
      </c>
      <c r="D14" s="2">
        <v>4829.3599999999997</v>
      </c>
      <c r="E14" s="5">
        <f t="shared" si="2"/>
        <v>3.0076679428796761E-2</v>
      </c>
      <c r="G14" s="1">
        <f t="shared" si="3"/>
        <v>36538</v>
      </c>
      <c r="H14" s="4">
        <f t="shared" si="4"/>
        <v>0</v>
      </c>
      <c r="I14" s="2">
        <f t="shared" si="5"/>
        <v>0</v>
      </c>
      <c r="K14" s="2">
        <v>46.474499999999999</v>
      </c>
      <c r="L14" s="2">
        <f t="shared" si="0"/>
        <v>46.48844235</v>
      </c>
      <c r="M14" s="2">
        <f t="shared" si="1"/>
        <v>46.460557649999998</v>
      </c>
      <c r="Q14" s="6">
        <f t="shared" si="6"/>
        <v>100.15471174108454</v>
      </c>
      <c r="R14" s="6">
        <f t="shared" si="7"/>
        <v>103.68261615387422</v>
      </c>
      <c r="S14" s="6"/>
      <c r="T14" s="6">
        <f t="shared" si="10"/>
        <v>100.07461200561769</v>
      </c>
      <c r="U14" s="6"/>
      <c r="V14" s="6"/>
      <c r="W14" s="5">
        <f>LN(Q14)-LN(Q13)</f>
        <v>0</v>
      </c>
      <c r="X14" s="5">
        <f t="shared" si="8"/>
        <v>2.9633245517950435E-2</v>
      </c>
      <c r="Y14" s="5">
        <f t="shared" si="9"/>
        <v>-2.0002000266750031E-4</v>
      </c>
      <c r="Z14" s="5"/>
    </row>
    <row r="15" spans="3:30" x14ac:dyDescent="0.2">
      <c r="C15" s="1">
        <v>36542</v>
      </c>
      <c r="D15" s="2">
        <v>4884.5</v>
      </c>
      <c r="E15" s="5">
        <f t="shared" si="2"/>
        <v>1.1417661967631391E-2</v>
      </c>
      <c r="G15" s="1">
        <f t="shared" si="3"/>
        <v>36539</v>
      </c>
      <c r="H15" s="4">
        <f t="shared" si="4"/>
        <v>0</v>
      </c>
      <c r="I15" s="2">
        <f t="shared" si="5"/>
        <v>0</v>
      </c>
      <c r="K15" s="2">
        <v>47.386699999999998</v>
      </c>
      <c r="L15" s="2">
        <f t="shared" si="0"/>
        <v>47.400916009999996</v>
      </c>
      <c r="M15" s="2">
        <f t="shared" si="1"/>
        <v>47.372483989999999</v>
      </c>
      <c r="Q15" s="6">
        <f t="shared" si="6"/>
        <v>100.15471174108454</v>
      </c>
      <c r="R15" s="6">
        <f t="shared" si="7"/>
        <v>104.86642921703883</v>
      </c>
      <c r="S15" s="6"/>
      <c r="T15" s="6">
        <f t="shared" si="10"/>
        <v>100.07461200561769</v>
      </c>
      <c r="U15" s="6"/>
      <c r="V15" s="6"/>
      <c r="W15" s="5">
        <f>LN(Q15)-LN(Q14)</f>
        <v>0</v>
      </c>
      <c r="X15" s="5">
        <f t="shared" si="8"/>
        <v>1.1352972401948769E-2</v>
      </c>
      <c r="Y15" s="5">
        <f t="shared" si="9"/>
        <v>0</v>
      </c>
      <c r="Z15" s="5"/>
    </row>
    <row r="16" spans="3:30" x14ac:dyDescent="0.2">
      <c r="C16" s="1">
        <v>36543</v>
      </c>
      <c r="D16" s="2">
        <v>4761</v>
      </c>
      <c r="E16" s="5">
        <f t="shared" si="2"/>
        <v>-2.5284061828232163E-2</v>
      </c>
      <c r="G16" s="1">
        <f t="shared" si="3"/>
        <v>36542</v>
      </c>
      <c r="H16" s="4">
        <f t="shared" si="4"/>
        <v>0</v>
      </c>
      <c r="I16" s="2">
        <f t="shared" si="5"/>
        <v>0</v>
      </c>
      <c r="K16" s="2">
        <v>47.2181</v>
      </c>
      <c r="L16" s="2">
        <f t="shared" si="0"/>
        <v>47.232265429999998</v>
      </c>
      <c r="M16" s="2">
        <f t="shared" si="1"/>
        <v>47.203934570000001</v>
      </c>
      <c r="Q16" s="6">
        <f t="shared" si="6"/>
        <v>100.15471174108454</v>
      </c>
      <c r="R16" s="6">
        <f t="shared" si="7"/>
        <v>102.21497993700929</v>
      </c>
      <c r="S16" s="6"/>
      <c r="T16" s="6">
        <f t="shared" si="10"/>
        <v>100.07461200561769</v>
      </c>
      <c r="U16" s="6"/>
      <c r="V16" s="6"/>
      <c r="W16" s="5">
        <f>LN(Q16)-LN(Q15)</f>
        <v>0</v>
      </c>
      <c r="X16" s="5">
        <f t="shared" si="8"/>
        <v>-2.5609195898478099E-2</v>
      </c>
      <c r="Y16" s="5">
        <f t="shared" si="9"/>
        <v>0</v>
      </c>
      <c r="Z16" s="5"/>
    </row>
    <row r="17" spans="3:26" x14ac:dyDescent="0.2">
      <c r="C17" s="1">
        <v>36544</v>
      </c>
      <c r="D17" s="2">
        <v>4768.37</v>
      </c>
      <c r="E17" s="5">
        <f t="shared" si="2"/>
        <v>1.5479941188825648E-3</v>
      </c>
      <c r="G17" s="1">
        <f t="shared" si="3"/>
        <v>36543</v>
      </c>
      <c r="H17" s="4">
        <f t="shared" si="4"/>
        <v>1.5479941188825648E-3</v>
      </c>
      <c r="I17" s="2">
        <f t="shared" si="5"/>
        <v>1</v>
      </c>
      <c r="K17" s="2">
        <v>46.801699999999997</v>
      </c>
      <c r="L17" s="2">
        <f t="shared" si="0"/>
        <v>46.815740509999998</v>
      </c>
      <c r="M17" s="2">
        <f t="shared" si="1"/>
        <v>46.787659489999996</v>
      </c>
      <c r="Q17" s="6">
        <f t="shared" si="6"/>
        <v>100.30975064583811</v>
      </c>
      <c r="R17" s="6">
        <f t="shared" si="7"/>
        <v>102.37320812481347</v>
      </c>
      <c r="S17" s="6"/>
      <c r="T17" s="6">
        <f t="shared" si="10"/>
        <v>100.20948101106856</v>
      </c>
      <c r="U17" s="6"/>
      <c r="V17" s="6"/>
      <c r="W17" s="5">
        <f>LN(Q17)-LN(Q16)</f>
        <v>1.5467972110316808E-3</v>
      </c>
      <c r="X17" s="5">
        <f t="shared" si="8"/>
        <v>1.5467972110307926E-3</v>
      </c>
      <c r="Y17" s="5">
        <f t="shared" si="9"/>
        <v>1.3467772083650686E-3</v>
      </c>
      <c r="Z17" s="5"/>
    </row>
    <row r="18" spans="3:26" x14ac:dyDescent="0.2">
      <c r="C18" s="1">
        <v>36545</v>
      </c>
      <c r="D18" s="2">
        <v>4778.71</v>
      </c>
      <c r="E18" s="5">
        <f t="shared" si="2"/>
        <v>2.1684558874416511E-3</v>
      </c>
      <c r="G18" s="1">
        <f t="shared" si="3"/>
        <v>36544</v>
      </c>
      <c r="H18" s="4">
        <f t="shared" si="4"/>
        <v>0</v>
      </c>
      <c r="I18" s="2">
        <f t="shared" si="5"/>
        <v>0</v>
      </c>
      <c r="K18" s="2">
        <v>46.980200000000004</v>
      </c>
      <c r="L18" s="2">
        <f t="shared" si="0"/>
        <v>46.994294060000001</v>
      </c>
      <c r="M18" s="2">
        <f t="shared" si="1"/>
        <v>46.966105940000006</v>
      </c>
      <c r="Q18" s="6">
        <f t="shared" si="6"/>
        <v>100.30975064583811</v>
      </c>
      <c r="R18" s="6">
        <f t="shared" si="7"/>
        <v>102.59519991068802</v>
      </c>
      <c r="S18" s="6"/>
      <c r="T18" s="6">
        <f t="shared" si="10"/>
        <v>100.18943911486635</v>
      </c>
      <c r="U18" s="6"/>
      <c r="V18" s="6"/>
      <c r="W18" s="5">
        <f>LN(Q18)-LN(Q17)</f>
        <v>0</v>
      </c>
      <c r="X18" s="5">
        <f t="shared" si="8"/>
        <v>2.1661081802948345E-3</v>
      </c>
      <c r="Y18" s="5">
        <f t="shared" si="9"/>
        <v>-2.0002000266750031E-4</v>
      </c>
      <c r="Z18" s="5"/>
    </row>
    <row r="19" spans="3:26" x14ac:dyDescent="0.2">
      <c r="C19" s="1">
        <v>36546</v>
      </c>
      <c r="D19" s="2">
        <v>4719.29</v>
      </c>
      <c r="E19" s="5">
        <f t="shared" si="2"/>
        <v>-1.2434318048176197E-2</v>
      </c>
      <c r="G19" s="1">
        <f t="shared" si="3"/>
        <v>36545</v>
      </c>
      <c r="H19" s="4">
        <f t="shared" si="4"/>
        <v>0</v>
      </c>
      <c r="I19" s="2">
        <f t="shared" si="5"/>
        <v>0</v>
      </c>
      <c r="K19" s="2">
        <v>47.079300000000003</v>
      </c>
      <c r="L19" s="2">
        <f t="shared" si="0"/>
        <v>47.093423790000003</v>
      </c>
      <c r="M19" s="2">
        <f t="shared" si="1"/>
        <v>47.065176210000004</v>
      </c>
      <c r="Q19" s="6">
        <f t="shared" si="6"/>
        <v>100.30975064583811</v>
      </c>
      <c r="R19" s="6">
        <f t="shared" si="7"/>
        <v>101.31949856478231</v>
      </c>
      <c r="S19" s="6"/>
      <c r="T19" s="6">
        <f t="shared" si="10"/>
        <v>100.18943911486635</v>
      </c>
      <c r="U19" s="6"/>
      <c r="V19" s="6"/>
      <c r="W19" s="5">
        <f>LN(Q19)-LN(Q18)</f>
        <v>0</v>
      </c>
      <c r="X19" s="5">
        <f t="shared" si="8"/>
        <v>-1.2512271049841317E-2</v>
      </c>
      <c r="Y19" s="5">
        <f t="shared" si="9"/>
        <v>0</v>
      </c>
      <c r="Z19" s="5"/>
    </row>
    <row r="20" spans="3:26" x14ac:dyDescent="0.2">
      <c r="C20" s="1">
        <v>36549</v>
      </c>
      <c r="D20" s="2">
        <v>4718.76</v>
      </c>
      <c r="E20" s="5">
        <f t="shared" si="2"/>
        <v>-1.1230502893438321E-4</v>
      </c>
      <c r="G20" s="1">
        <f t="shared" si="3"/>
        <v>36546</v>
      </c>
      <c r="H20" s="4">
        <f t="shared" si="4"/>
        <v>-1.1230502893438321E-4</v>
      </c>
      <c r="I20" s="2">
        <f t="shared" si="5"/>
        <v>1</v>
      </c>
      <c r="K20" s="2">
        <v>47.1586</v>
      </c>
      <c r="L20" s="2">
        <f t="shared" si="0"/>
        <v>47.172747579999999</v>
      </c>
      <c r="M20" s="2">
        <f t="shared" si="1"/>
        <v>47.14445242</v>
      </c>
      <c r="Q20" s="6">
        <f t="shared" si="6"/>
        <v>100.29848535638943</v>
      </c>
      <c r="R20" s="6">
        <f t="shared" si="7"/>
        <v>101.30811987556437</v>
      </c>
      <c r="S20" s="6"/>
      <c r="T20" s="6">
        <f t="shared" si="10"/>
        <v>100.15815169954024</v>
      </c>
      <c r="U20" s="6"/>
      <c r="V20" s="6"/>
      <c r="W20" s="5">
        <f>LN(Q20)-LN(Q19)</f>
        <v>-1.1231133561651063E-4</v>
      </c>
      <c r="X20" s="5">
        <f t="shared" si="8"/>
        <v>-1.1231133561651063E-4</v>
      </c>
      <c r="Y20" s="5">
        <f t="shared" si="9"/>
        <v>-3.1233133828312276E-4</v>
      </c>
      <c r="Z20" s="5"/>
    </row>
    <row r="21" spans="3:26" x14ac:dyDescent="0.2">
      <c r="C21" s="1">
        <v>36550</v>
      </c>
      <c r="D21" s="2">
        <v>4653.6099999999997</v>
      </c>
      <c r="E21" s="5">
        <f t="shared" si="2"/>
        <v>-1.3806593257550827E-2</v>
      </c>
      <c r="G21" s="1">
        <f t="shared" si="3"/>
        <v>36549</v>
      </c>
      <c r="H21" s="4">
        <f t="shared" si="4"/>
        <v>-1.3806593257550827E-2</v>
      </c>
      <c r="I21" s="2">
        <f t="shared" si="5"/>
        <v>1</v>
      </c>
      <c r="K21" s="2">
        <v>47.505699999999997</v>
      </c>
      <c r="L21" s="2">
        <f t="shared" si="0"/>
        <v>47.519951709999994</v>
      </c>
      <c r="M21" s="2">
        <f t="shared" si="1"/>
        <v>47.491448290000001</v>
      </c>
      <c r="Q21" s="6">
        <f t="shared" si="6"/>
        <v>98.913704964725341</v>
      </c>
      <c r="R21" s="6">
        <f t="shared" si="7"/>
        <v>99.909399870755252</v>
      </c>
      <c r="S21" s="6"/>
      <c r="T21" s="6">
        <f t="shared" si="10"/>
        <v>98.775308837596612</v>
      </c>
      <c r="U21" s="6"/>
      <c r="V21" s="6"/>
      <c r="W21" s="5">
        <f>LN(Q21)-LN(Q20)</f>
        <v>-1.390279073215428E-2</v>
      </c>
      <c r="X21" s="5">
        <f t="shared" si="8"/>
        <v>-1.390279073215428E-2</v>
      </c>
      <c r="Y21" s="5">
        <f t="shared" si="9"/>
        <v>-1.390279073215428E-2</v>
      </c>
      <c r="Z21" s="5"/>
    </row>
    <row r="22" spans="3:26" x14ac:dyDescent="0.2">
      <c r="C22" s="1">
        <v>36551</v>
      </c>
      <c r="D22" s="2">
        <v>4721.03</v>
      </c>
      <c r="E22" s="5">
        <f t="shared" si="2"/>
        <v>1.4487677308584105E-2</v>
      </c>
      <c r="G22" s="1">
        <f t="shared" si="3"/>
        <v>36550</v>
      </c>
      <c r="H22" s="4">
        <f t="shared" si="4"/>
        <v>1.4487677308584105E-2</v>
      </c>
      <c r="I22" s="2">
        <f t="shared" si="5"/>
        <v>1</v>
      </c>
      <c r="K22" s="2">
        <v>47.347000000000001</v>
      </c>
      <c r="L22" s="2">
        <f t="shared" si="0"/>
        <v>47.361204100000002</v>
      </c>
      <c r="M22" s="2">
        <f t="shared" si="1"/>
        <v>47.332795900000001</v>
      </c>
      <c r="Q22" s="6">
        <f t="shared" si="6"/>
        <v>100.34673480365076</v>
      </c>
      <c r="R22" s="6">
        <f t="shared" si="7"/>
        <v>101.35685501617704</v>
      </c>
      <c r="S22" s="6"/>
      <c r="T22" s="6">
        <f t="shared" si="10"/>
        <v>100.20633363809144</v>
      </c>
      <c r="U22" s="6"/>
      <c r="V22" s="6"/>
      <c r="W22" s="5">
        <f>LN(Q22)-LN(Q21)</f>
        <v>1.4383733643756003E-2</v>
      </c>
      <c r="X22" s="5">
        <f t="shared" si="8"/>
        <v>1.4383733643756003E-2</v>
      </c>
      <c r="Y22" s="5">
        <f t="shared" si="9"/>
        <v>1.4383733643756003E-2</v>
      </c>
      <c r="Z22" s="5"/>
    </row>
    <row r="23" spans="3:26" x14ac:dyDescent="0.2">
      <c r="C23" s="1">
        <v>36552</v>
      </c>
      <c r="D23" s="2">
        <v>4786.82</v>
      </c>
      <c r="E23" s="5">
        <f t="shared" si="2"/>
        <v>1.3935518308504705E-2</v>
      </c>
      <c r="G23" s="1">
        <f t="shared" si="3"/>
        <v>36551</v>
      </c>
      <c r="H23" s="4">
        <f t="shared" si="4"/>
        <v>0</v>
      </c>
      <c r="I23" s="2">
        <f t="shared" si="5"/>
        <v>0</v>
      </c>
      <c r="K23" s="2">
        <v>47.356999999999999</v>
      </c>
      <c r="L23" s="2">
        <f t="shared" si="0"/>
        <v>47.371207099999999</v>
      </c>
      <c r="M23" s="2">
        <f t="shared" si="1"/>
        <v>47.342792899999999</v>
      </c>
      <c r="Q23" s="6">
        <f t="shared" si="6"/>
        <v>100.34673480365076</v>
      </c>
      <c r="R23" s="6">
        <f t="shared" si="7"/>
        <v>102.76931532494744</v>
      </c>
      <c r="S23" s="6"/>
      <c r="T23" s="6">
        <f t="shared" si="10"/>
        <v>100.18629237136382</v>
      </c>
      <c r="U23" s="6"/>
      <c r="V23" s="6"/>
      <c r="W23" s="5">
        <f>LN(Q23)-LN(Q22)</f>
        <v>0</v>
      </c>
      <c r="X23" s="5">
        <f t="shared" si="8"/>
        <v>1.3839311735241111E-2</v>
      </c>
      <c r="Y23" s="5">
        <f t="shared" si="9"/>
        <v>-2.0002000266750031E-4</v>
      </c>
      <c r="Z23" s="5"/>
    </row>
    <row r="24" spans="3:26" x14ac:dyDescent="0.2">
      <c r="C24" s="1">
        <v>36553</v>
      </c>
      <c r="D24" s="2">
        <v>4781.9399999999996</v>
      </c>
      <c r="E24" s="5">
        <f t="shared" si="2"/>
        <v>-1.0194659502550983E-3</v>
      </c>
      <c r="G24" s="1">
        <f t="shared" si="3"/>
        <v>36552</v>
      </c>
      <c r="H24" s="4">
        <f t="shared" si="4"/>
        <v>0</v>
      </c>
      <c r="I24" s="2">
        <f t="shared" si="5"/>
        <v>0</v>
      </c>
      <c r="K24" s="2">
        <v>46.871099999999998</v>
      </c>
      <c r="L24" s="2">
        <f t="shared" si="0"/>
        <v>46.885161329999995</v>
      </c>
      <c r="M24" s="2">
        <f t="shared" si="1"/>
        <v>46.857038670000001</v>
      </c>
      <c r="Q24" s="6">
        <f t="shared" si="6"/>
        <v>100.34673480365076</v>
      </c>
      <c r="R24" s="6">
        <f t="shared" si="7"/>
        <v>102.66454550724262</v>
      </c>
      <c r="S24" s="6"/>
      <c r="T24" s="6">
        <f t="shared" si="10"/>
        <v>100.18629237136382</v>
      </c>
      <c r="U24" s="6"/>
      <c r="V24" s="6"/>
      <c r="W24" s="5">
        <f>LN(Q24)-LN(Q23)</f>
        <v>0</v>
      </c>
      <c r="X24" s="5">
        <f t="shared" si="8"/>
        <v>-1.0199859591173421E-3</v>
      </c>
      <c r="Y24" s="5">
        <f t="shared" si="9"/>
        <v>0</v>
      </c>
      <c r="Z24" s="5"/>
    </row>
    <row r="25" spans="3:26" x14ac:dyDescent="0.2">
      <c r="C25" s="1">
        <v>36556</v>
      </c>
      <c r="D25" s="2">
        <v>4684.4799999999996</v>
      </c>
      <c r="E25" s="5">
        <f t="shared" si="2"/>
        <v>-2.0380849613336856E-2</v>
      </c>
      <c r="G25" s="1">
        <f t="shared" si="3"/>
        <v>36553</v>
      </c>
      <c r="H25" s="4">
        <f t="shared" si="4"/>
        <v>-2.0380849613336856E-2</v>
      </c>
      <c r="I25" s="2">
        <f t="shared" si="5"/>
        <v>1</v>
      </c>
      <c r="K25" s="2">
        <v>47.376800000000003</v>
      </c>
      <c r="L25" s="2">
        <f t="shared" si="0"/>
        <v>47.391013040000004</v>
      </c>
      <c r="M25" s="2">
        <f t="shared" si="1"/>
        <v>47.362586960000002</v>
      </c>
      <c r="Q25" s="6">
        <f t="shared" si="6"/>
        <v>98.30158309242816</v>
      </c>
      <c r="R25" s="6">
        <f t="shared" si="7"/>
        <v>100.57215484463794</v>
      </c>
      <c r="S25" s="6"/>
      <c r="T25" s="6">
        <f t="shared" si="10"/>
        <v>98.124781731102615</v>
      </c>
      <c r="U25" s="6"/>
      <c r="V25" s="6"/>
      <c r="W25" s="5">
        <f>LN(Q25)-LN(Q24)</f>
        <v>-2.0591404905064614E-2</v>
      </c>
      <c r="X25" s="5">
        <f t="shared" si="8"/>
        <v>-2.0591404905065502E-2</v>
      </c>
      <c r="Y25" s="5">
        <f t="shared" si="9"/>
        <v>-2.0791424907732114E-2</v>
      </c>
      <c r="Z25" s="5"/>
    </row>
    <row r="26" spans="3:26" x14ac:dyDescent="0.2">
      <c r="C26" s="1">
        <v>36557</v>
      </c>
      <c r="D26" s="2">
        <v>4792.04</v>
      </c>
      <c r="E26" s="5">
        <f t="shared" si="2"/>
        <v>2.2960926292779647E-2</v>
      </c>
      <c r="G26" s="1">
        <f t="shared" si="3"/>
        <v>36556</v>
      </c>
      <c r="H26" s="4">
        <f t="shared" si="4"/>
        <v>2.2960926292779647E-2</v>
      </c>
      <c r="I26" s="2">
        <f t="shared" si="5"/>
        <v>1</v>
      </c>
      <c r="K26" s="2">
        <v>46.682699999999997</v>
      </c>
      <c r="L26" s="2">
        <f t="shared" si="0"/>
        <v>46.696704809999993</v>
      </c>
      <c r="M26" s="2">
        <f t="shared" si="1"/>
        <v>46.668695190000001</v>
      </c>
      <c r="Q26" s="6">
        <f t="shared" si="6"/>
        <v>100.55867849627695</v>
      </c>
      <c r="R26" s="6">
        <f t="shared" si="7"/>
        <v>102.8813846791317</v>
      </c>
      <c r="S26" s="6"/>
      <c r="T26" s="6">
        <f t="shared" si="10"/>
        <v>100.37781761192555</v>
      </c>
      <c r="U26" s="6"/>
      <c r="V26" s="6"/>
      <c r="W26" s="5">
        <f>LN(Q26)-LN(Q25)</f>
        <v>2.2701291022809045E-2</v>
      </c>
      <c r="X26" s="5">
        <f t="shared" si="8"/>
        <v>2.2701291022809045E-2</v>
      </c>
      <c r="Y26" s="5">
        <f t="shared" si="9"/>
        <v>2.2701291022809933E-2</v>
      </c>
      <c r="Z26" s="5"/>
    </row>
    <row r="27" spans="3:26" x14ac:dyDescent="0.2">
      <c r="C27" s="1">
        <v>36558</v>
      </c>
      <c r="D27" s="2">
        <v>4902.12</v>
      </c>
      <c r="E27" s="5">
        <f t="shared" si="2"/>
        <v>2.2971427617465616E-2</v>
      </c>
      <c r="G27" s="1">
        <f t="shared" si="3"/>
        <v>36557</v>
      </c>
      <c r="H27" s="4">
        <f t="shared" si="4"/>
        <v>0</v>
      </c>
      <c r="I27" s="2">
        <f t="shared" si="5"/>
        <v>0</v>
      </c>
      <c r="K27" s="2">
        <v>46.305900000000001</v>
      </c>
      <c r="L27" s="2">
        <f t="shared" si="0"/>
        <v>46.319791770000002</v>
      </c>
      <c r="M27" s="2">
        <f t="shared" si="1"/>
        <v>46.29200823</v>
      </c>
      <c r="Q27" s="6">
        <f t="shared" si="6"/>
        <v>100.55867849627695</v>
      </c>
      <c r="R27" s="6">
        <f t="shared" si="7"/>
        <v>105.244716960473</v>
      </c>
      <c r="S27" s="6"/>
      <c r="T27" s="6">
        <f t="shared" si="10"/>
        <v>100.35774204840317</v>
      </c>
      <c r="U27" s="6"/>
      <c r="V27" s="6"/>
      <c r="W27" s="5">
        <f>LN(Q27)-LN(Q26)</f>
        <v>0</v>
      </c>
      <c r="X27" s="5">
        <f t="shared" si="8"/>
        <v>2.2711556586737736E-2</v>
      </c>
      <c r="Y27" s="5">
        <f t="shared" si="9"/>
        <v>-2.0002000266750031E-4</v>
      </c>
      <c r="Z27" s="5"/>
    </row>
    <row r="28" spans="3:26" x14ac:dyDescent="0.2">
      <c r="C28" s="1">
        <v>36559</v>
      </c>
      <c r="D28" s="2">
        <v>5046.12</v>
      </c>
      <c r="E28" s="5">
        <f t="shared" si="2"/>
        <v>2.9375045898509217E-2</v>
      </c>
      <c r="G28" s="1">
        <f t="shared" si="3"/>
        <v>36558</v>
      </c>
      <c r="H28" s="4">
        <f t="shared" si="4"/>
        <v>0</v>
      </c>
      <c r="I28" s="2">
        <f t="shared" si="5"/>
        <v>0</v>
      </c>
      <c r="K28" s="2">
        <v>46.563699999999997</v>
      </c>
      <c r="L28" s="2">
        <f t="shared" si="0"/>
        <v>46.577669109999995</v>
      </c>
      <c r="M28" s="2">
        <f t="shared" si="1"/>
        <v>46.549730889999999</v>
      </c>
      <c r="Q28" s="6">
        <f t="shared" si="6"/>
        <v>100.55867849627695</v>
      </c>
      <c r="R28" s="6">
        <f t="shared" si="7"/>
        <v>108.3362853517625</v>
      </c>
      <c r="S28" s="6"/>
      <c r="T28" s="6">
        <f t="shared" si="10"/>
        <v>100.35774204840317</v>
      </c>
      <c r="U28" s="6"/>
      <c r="V28" s="6"/>
      <c r="W28" s="5">
        <f>LN(Q28)-LN(Q27)</f>
        <v>0</v>
      </c>
      <c r="X28" s="5">
        <f t="shared" si="8"/>
        <v>2.895186653848203E-2</v>
      </c>
      <c r="Y28" s="5">
        <f t="shared" si="9"/>
        <v>0</v>
      </c>
      <c r="Z28" s="5"/>
    </row>
    <row r="29" spans="3:26" x14ac:dyDescent="0.2">
      <c r="C29" s="1">
        <v>36560</v>
      </c>
      <c r="D29" s="2">
        <v>5119.79</v>
      </c>
      <c r="E29" s="5">
        <f t="shared" si="2"/>
        <v>1.4599335727251844E-2</v>
      </c>
      <c r="G29" s="1">
        <f t="shared" si="3"/>
        <v>36559</v>
      </c>
      <c r="H29" s="4">
        <f t="shared" si="4"/>
        <v>0</v>
      </c>
      <c r="I29" s="2">
        <f t="shared" si="5"/>
        <v>0</v>
      </c>
      <c r="K29" s="2">
        <v>46.781799999999997</v>
      </c>
      <c r="L29" s="2">
        <f t="shared" si="0"/>
        <v>46.795834539999994</v>
      </c>
      <c r="M29" s="2">
        <f t="shared" si="1"/>
        <v>46.76776546</v>
      </c>
      <c r="Q29" s="6">
        <f t="shared" si="6"/>
        <v>100.55867849627695</v>
      </c>
      <c r="R29" s="6">
        <f t="shared" si="7"/>
        <v>109.91792315305624</v>
      </c>
      <c r="S29" s="6"/>
      <c r="T29" s="6">
        <f t="shared" si="10"/>
        <v>100.35774204840317</v>
      </c>
      <c r="U29" s="6"/>
      <c r="V29" s="6"/>
      <c r="W29" s="5">
        <f>LN(Q29)-LN(Q28)</f>
        <v>0</v>
      </c>
      <c r="X29" s="5">
        <f t="shared" si="8"/>
        <v>1.4493791436313685E-2</v>
      </c>
      <c r="Y29" s="5">
        <f t="shared" si="9"/>
        <v>0</v>
      </c>
      <c r="Z29" s="5"/>
    </row>
    <row r="30" spans="3:26" x14ac:dyDescent="0.2">
      <c r="C30" s="1">
        <v>36563</v>
      </c>
      <c r="D30" s="2">
        <v>5041.08</v>
      </c>
      <c r="E30" s="5">
        <f t="shared" si="2"/>
        <v>-1.5373677435988593E-2</v>
      </c>
      <c r="G30" s="1">
        <f t="shared" si="3"/>
        <v>36560</v>
      </c>
      <c r="H30" s="4">
        <f t="shared" si="4"/>
        <v>0</v>
      </c>
      <c r="I30" s="2">
        <f t="shared" si="5"/>
        <v>0</v>
      </c>
      <c r="K30" s="2">
        <v>45.988599999999998</v>
      </c>
      <c r="L30" s="2">
        <f t="shared" si="0"/>
        <v>46.002396579999996</v>
      </c>
      <c r="M30" s="2">
        <f t="shared" si="1"/>
        <v>45.974803420000001</v>
      </c>
      <c r="Q30" s="6">
        <f t="shared" si="6"/>
        <v>100.55867849627695</v>
      </c>
      <c r="R30" s="6">
        <f t="shared" si="7"/>
        <v>108.22808045806737</v>
      </c>
      <c r="S30" s="6"/>
      <c r="T30" s="6">
        <f t="shared" si="10"/>
        <v>100.35774204840317</v>
      </c>
      <c r="U30" s="6"/>
      <c r="V30" s="6"/>
      <c r="W30" s="5">
        <f>LN(Q30)-LN(Q29)</f>
        <v>0</v>
      </c>
      <c r="X30" s="5">
        <f t="shared" si="8"/>
        <v>-1.5493077743593986E-2</v>
      </c>
      <c r="Y30" s="5">
        <f t="shared" si="9"/>
        <v>0</v>
      </c>
      <c r="Z30" s="5"/>
    </row>
    <row r="31" spans="3:26" x14ac:dyDescent="0.2">
      <c r="C31" s="1">
        <v>36564</v>
      </c>
      <c r="D31" s="2">
        <v>5176.17</v>
      </c>
      <c r="E31" s="5">
        <f t="shared" si="2"/>
        <v>2.6797829036635037E-2</v>
      </c>
      <c r="G31" s="1">
        <f t="shared" si="3"/>
        <v>36563</v>
      </c>
      <c r="H31" s="4">
        <f t="shared" si="4"/>
        <v>2.6797829036635037E-2</v>
      </c>
      <c r="I31" s="2">
        <f t="shared" si="5"/>
        <v>1</v>
      </c>
      <c r="K31" s="2">
        <v>46.028300000000002</v>
      </c>
      <c r="L31" s="2">
        <f t="shared" si="0"/>
        <v>46.042108489999997</v>
      </c>
      <c r="M31" s="2">
        <f t="shared" si="1"/>
        <v>46.014491510000006</v>
      </c>
      <c r="Q31" s="6">
        <f t="shared" si="6"/>
        <v>103.25343277077013</v>
      </c>
      <c r="R31" s="6">
        <f t="shared" si="7"/>
        <v>111.12835805514584</v>
      </c>
      <c r="S31" s="6"/>
      <c r="T31" s="6">
        <f t="shared" si="10"/>
        <v>103.02650223998654</v>
      </c>
      <c r="U31" s="6"/>
      <c r="V31" s="6"/>
      <c r="W31" s="5">
        <f>LN(Q31)-LN(Q30)</f>
        <v>2.6445055712491339E-2</v>
      </c>
      <c r="X31" s="5">
        <f t="shared" si="8"/>
        <v>2.6445055712491339E-2</v>
      </c>
      <c r="Y31" s="5">
        <f t="shared" si="9"/>
        <v>2.6245035709824727E-2</v>
      </c>
      <c r="Z31" s="5"/>
    </row>
    <row r="32" spans="3:26" x14ac:dyDescent="0.2">
      <c r="C32" s="1">
        <v>36565</v>
      </c>
      <c r="D32" s="2">
        <v>5191.79</v>
      </c>
      <c r="E32" s="5">
        <f t="shared" si="2"/>
        <v>3.017675230913956E-3</v>
      </c>
      <c r="G32" s="1">
        <f t="shared" si="3"/>
        <v>36564</v>
      </c>
      <c r="H32" s="4">
        <f t="shared" si="4"/>
        <v>0</v>
      </c>
      <c r="I32" s="2">
        <f t="shared" si="5"/>
        <v>0</v>
      </c>
      <c r="K32" s="2">
        <v>45.472999999999999</v>
      </c>
      <c r="L32" s="2">
        <f t="shared" si="0"/>
        <v>45.486641899999995</v>
      </c>
      <c r="M32" s="2">
        <f t="shared" si="1"/>
        <v>45.459358100000003</v>
      </c>
      <c r="Q32" s="6">
        <f t="shared" si="6"/>
        <v>103.25343277077013</v>
      </c>
      <c r="R32" s="6">
        <f t="shared" si="7"/>
        <v>111.46370734870098</v>
      </c>
      <c r="S32" s="6"/>
      <c r="T32" s="6">
        <f t="shared" si="10"/>
        <v>103.00589693953854</v>
      </c>
      <c r="U32" s="6"/>
      <c r="V32" s="6"/>
      <c r="W32" s="5">
        <f>LN(Q32)-LN(Q31)</f>
        <v>0</v>
      </c>
      <c r="X32" s="5">
        <f t="shared" si="8"/>
        <v>3.0131311883492273E-3</v>
      </c>
      <c r="Y32" s="5">
        <f t="shared" si="9"/>
        <v>-2.0002000266750031E-4</v>
      </c>
      <c r="Z32" s="5"/>
    </row>
    <row r="33" spans="3:26" x14ac:dyDescent="0.2">
      <c r="C33" s="1">
        <v>36566</v>
      </c>
      <c r="D33" s="2">
        <v>5174.3500000000004</v>
      </c>
      <c r="E33" s="5">
        <f t="shared" si="2"/>
        <v>-3.3591497344845614E-3</v>
      </c>
      <c r="G33" s="1">
        <f t="shared" si="3"/>
        <v>36565</v>
      </c>
      <c r="H33" s="4">
        <f t="shared" si="4"/>
        <v>0</v>
      </c>
      <c r="I33" s="2">
        <f t="shared" si="5"/>
        <v>0</v>
      </c>
      <c r="K33" s="2">
        <v>45.9589</v>
      </c>
      <c r="L33" s="2">
        <f t="shared" si="0"/>
        <v>45.972687669999999</v>
      </c>
      <c r="M33" s="2">
        <f t="shared" si="1"/>
        <v>45.945112330000001</v>
      </c>
      <c r="Q33" s="6">
        <f t="shared" si="6"/>
        <v>103.25343277077013</v>
      </c>
      <c r="R33" s="6">
        <f t="shared" si="7"/>
        <v>111.08928406575592</v>
      </c>
      <c r="S33" s="6"/>
      <c r="T33" s="6">
        <f t="shared" si="10"/>
        <v>103.00589693953854</v>
      </c>
      <c r="U33" s="6"/>
      <c r="V33" s="6"/>
      <c r="W33" s="5">
        <f>LN(Q33)-LN(Q32)</f>
        <v>0</v>
      </c>
      <c r="X33" s="5">
        <f t="shared" si="8"/>
        <v>-3.3648043446268261E-3</v>
      </c>
      <c r="Y33" s="5">
        <f t="shared" si="9"/>
        <v>0</v>
      </c>
      <c r="Z33" s="5"/>
    </row>
    <row r="34" spans="3:26" x14ac:dyDescent="0.2">
      <c r="C34" s="1">
        <v>36567</v>
      </c>
      <c r="D34" s="2">
        <v>5195.67</v>
      </c>
      <c r="E34" s="5">
        <f t="shared" si="2"/>
        <v>4.1203242919399937E-3</v>
      </c>
      <c r="G34" s="1">
        <f t="shared" si="3"/>
        <v>36566</v>
      </c>
      <c r="H34" s="4">
        <f t="shared" si="4"/>
        <v>4.1203242919399937E-3</v>
      </c>
      <c r="I34" s="2">
        <f t="shared" si="5"/>
        <v>1</v>
      </c>
      <c r="K34" s="2">
        <v>45.939</v>
      </c>
      <c r="L34" s="2">
        <f t="shared" si="0"/>
        <v>45.952781699999996</v>
      </c>
      <c r="M34" s="2">
        <f t="shared" si="1"/>
        <v>45.925218300000004</v>
      </c>
      <c r="Q34" s="6">
        <f t="shared" si="6"/>
        <v>103.67887039804174</v>
      </c>
      <c r="R34" s="6">
        <f t="shared" si="7"/>
        <v>111.54700794146629</v>
      </c>
      <c r="S34" s="6"/>
      <c r="T34" s="6">
        <f t="shared" si="10"/>
        <v>103.40962857598382</v>
      </c>
      <c r="U34" s="6"/>
      <c r="V34" s="6"/>
      <c r="W34" s="5">
        <f>LN(Q34)-LN(Q33)</f>
        <v>4.1118590010009726E-3</v>
      </c>
      <c r="X34" s="5">
        <f t="shared" si="8"/>
        <v>4.1118590010009726E-3</v>
      </c>
      <c r="Y34" s="5">
        <f t="shared" si="9"/>
        <v>3.9118389983334723E-3</v>
      </c>
      <c r="Z34" s="5"/>
    </row>
    <row r="35" spans="3:26" x14ac:dyDescent="0.2">
      <c r="C35" s="1">
        <v>36570</v>
      </c>
      <c r="D35" s="2">
        <v>5166.08</v>
      </c>
      <c r="E35" s="5">
        <f t="shared" si="2"/>
        <v>-5.695126903748726E-3</v>
      </c>
      <c r="G35" s="1">
        <f t="shared" si="3"/>
        <v>36567</v>
      </c>
      <c r="H35" s="4">
        <f t="shared" si="4"/>
        <v>0</v>
      </c>
      <c r="I35" s="2">
        <f t="shared" si="5"/>
        <v>0</v>
      </c>
      <c r="K35" s="2">
        <v>45.215200000000003</v>
      </c>
      <c r="L35" s="2">
        <f t="shared" si="0"/>
        <v>45.228764560000002</v>
      </c>
      <c r="M35" s="2">
        <f t="shared" si="1"/>
        <v>45.201635440000004</v>
      </c>
      <c r="Q35" s="6">
        <f t="shared" si="6"/>
        <v>103.67887039804174</v>
      </c>
      <c r="R35" s="6">
        <f t="shared" si="7"/>
        <v>110.91173357550618</v>
      </c>
      <c r="S35" s="6"/>
      <c r="T35" s="6">
        <f t="shared" si="10"/>
        <v>103.38894665026862</v>
      </c>
      <c r="U35" s="6"/>
      <c r="V35" s="6"/>
      <c r="W35" s="5">
        <f>LN(Q35)-LN(Q34)</f>
        <v>0</v>
      </c>
      <c r="X35" s="5">
        <f t="shared" si="8"/>
        <v>-5.7114059759850733E-3</v>
      </c>
      <c r="Y35" s="5">
        <f t="shared" si="9"/>
        <v>-2.0002000266661213E-4</v>
      </c>
      <c r="Z35" s="5"/>
    </row>
    <row r="36" spans="3:26" x14ac:dyDescent="0.2">
      <c r="C36" s="1">
        <v>36571</v>
      </c>
      <c r="D36" s="2">
        <v>5043.33</v>
      </c>
      <c r="E36" s="5">
        <f t="shared" si="2"/>
        <v>-2.3760762512388504E-2</v>
      </c>
      <c r="G36" s="1">
        <f t="shared" si="3"/>
        <v>36570</v>
      </c>
      <c r="H36" s="4">
        <f t="shared" si="4"/>
        <v>-2.3760762512388504E-2</v>
      </c>
      <c r="I36" s="2">
        <f t="shared" si="5"/>
        <v>1</v>
      </c>
      <c r="K36" s="2">
        <v>45.681199999999997</v>
      </c>
      <c r="L36" s="2">
        <f t="shared" si="0"/>
        <v>45.694904359999995</v>
      </c>
      <c r="M36" s="2">
        <f t="shared" si="1"/>
        <v>45.667495639999999</v>
      </c>
      <c r="Q36" s="6">
        <f t="shared" si="6"/>
        <v>101.21538138096116</v>
      </c>
      <c r="R36" s="6">
        <f t="shared" si="7"/>
        <v>108.27638621418127</v>
      </c>
      <c r="S36" s="6"/>
      <c r="T36" s="6">
        <f t="shared" si="10"/>
        <v>100.91215997321709</v>
      </c>
      <c r="U36" s="6"/>
      <c r="V36" s="6"/>
      <c r="W36" s="5">
        <f>LN(Q36)-LN(Q35)</f>
        <v>-2.4047602229485321E-2</v>
      </c>
      <c r="X36" s="5">
        <f t="shared" si="8"/>
        <v>-2.4047602229484433E-2</v>
      </c>
      <c r="Y36" s="5">
        <f t="shared" si="9"/>
        <v>-2.4247622232151933E-2</v>
      </c>
      <c r="Z36" s="5"/>
    </row>
    <row r="37" spans="3:26" x14ac:dyDescent="0.2">
      <c r="C37" s="1">
        <v>36572</v>
      </c>
      <c r="D37" s="2">
        <v>5063.7299999999996</v>
      </c>
      <c r="E37" s="5">
        <f t="shared" si="2"/>
        <v>4.0449464936856477E-3</v>
      </c>
      <c r="G37" s="1">
        <f t="shared" si="3"/>
        <v>36571</v>
      </c>
      <c r="H37" s="4">
        <f t="shared" si="4"/>
        <v>4.0449464936856477E-3</v>
      </c>
      <c r="I37" s="2">
        <f t="shared" si="5"/>
        <v>1</v>
      </c>
      <c r="K37" s="2">
        <v>44.947499999999998</v>
      </c>
      <c r="L37" s="2">
        <f t="shared" si="0"/>
        <v>44.960984249999996</v>
      </c>
      <c r="M37" s="2">
        <f t="shared" si="1"/>
        <v>44.93401575</v>
      </c>
      <c r="Q37" s="6">
        <f t="shared" si="6"/>
        <v>101.62479218298513</v>
      </c>
      <c r="R37" s="6">
        <f t="shared" si="7"/>
        <v>108.71435840294727</v>
      </c>
      <c r="S37" s="6"/>
      <c r="T37" s="6">
        <f t="shared" si="10"/>
        <v>101.320344260871</v>
      </c>
      <c r="U37" s="6"/>
      <c r="V37" s="6"/>
      <c r="W37" s="5">
        <f>LN(Q37)-LN(Q36)</f>
        <v>4.0367876914961798E-3</v>
      </c>
      <c r="X37" s="5">
        <f t="shared" si="8"/>
        <v>4.0367876914961798E-3</v>
      </c>
      <c r="Y37" s="5">
        <f t="shared" si="9"/>
        <v>4.0367876914961798E-3</v>
      </c>
      <c r="Z37" s="5"/>
    </row>
    <row r="38" spans="3:26" x14ac:dyDescent="0.2">
      <c r="C38" s="1">
        <v>36573</v>
      </c>
      <c r="D38" s="2">
        <v>5114.47</v>
      </c>
      <c r="E38" s="5">
        <f t="shared" si="2"/>
        <v>1.002028149210181E-2</v>
      </c>
      <c r="G38" s="1">
        <f t="shared" si="3"/>
        <v>36572</v>
      </c>
      <c r="H38" s="4">
        <f t="shared" si="4"/>
        <v>0</v>
      </c>
      <c r="I38" s="2">
        <f t="shared" si="5"/>
        <v>0</v>
      </c>
      <c r="K38" s="2">
        <v>44.729300000000002</v>
      </c>
      <c r="L38" s="2">
        <f t="shared" si="0"/>
        <v>44.742718789999998</v>
      </c>
      <c r="M38" s="2">
        <f t="shared" si="1"/>
        <v>44.715881210000006</v>
      </c>
      <c r="Q38" s="6">
        <f t="shared" si="6"/>
        <v>101.62479218298513</v>
      </c>
      <c r="R38" s="6">
        <f t="shared" si="7"/>
        <v>109.80370687637804</v>
      </c>
      <c r="S38" s="6"/>
      <c r="T38" s="6">
        <f t="shared" si="10"/>
        <v>101.30008019201883</v>
      </c>
      <c r="U38" s="6"/>
      <c r="V38" s="6"/>
      <c r="W38" s="5">
        <f>LN(Q38)-LN(Q37)</f>
        <v>0</v>
      </c>
      <c r="X38" s="5">
        <f t="shared" si="8"/>
        <v>9.9704113368028757E-3</v>
      </c>
      <c r="Y38" s="5">
        <f t="shared" si="9"/>
        <v>-2.0002000266750031E-4</v>
      </c>
      <c r="Z38" s="5"/>
    </row>
    <row r="39" spans="3:26" x14ac:dyDescent="0.2">
      <c r="C39" s="1">
        <v>36574</v>
      </c>
      <c r="D39" s="2">
        <v>5079.59</v>
      </c>
      <c r="E39" s="5">
        <f t="shared" si="2"/>
        <v>-6.819865988069166E-3</v>
      </c>
      <c r="G39" s="1">
        <f t="shared" si="3"/>
        <v>36573</v>
      </c>
      <c r="H39" s="4">
        <f t="shared" si="4"/>
        <v>0</v>
      </c>
      <c r="I39" s="2">
        <f t="shared" si="5"/>
        <v>0</v>
      </c>
      <c r="K39" s="2">
        <v>44.471499999999999</v>
      </c>
      <c r="L39" s="2">
        <f t="shared" si="0"/>
        <v>44.484841449999998</v>
      </c>
      <c r="M39" s="2">
        <f t="shared" si="1"/>
        <v>44.45815855</v>
      </c>
      <c r="Q39" s="6">
        <f t="shared" si="6"/>
        <v>101.62479218298513</v>
      </c>
      <c r="R39" s="6">
        <f t="shared" si="7"/>
        <v>109.05486031048791</v>
      </c>
      <c r="S39" s="6"/>
      <c r="T39" s="6">
        <f t="shared" si="10"/>
        <v>101.30008019201883</v>
      </c>
      <c r="U39" s="6"/>
      <c r="V39" s="6"/>
      <c r="W39" s="5">
        <f>LN(Q39)-LN(Q38)</f>
        <v>0</v>
      </c>
      <c r="X39" s="5">
        <f t="shared" si="8"/>
        <v>-6.843227549849118E-3</v>
      </c>
      <c r="Y39" s="5">
        <f t="shared" si="9"/>
        <v>0</v>
      </c>
      <c r="Z39" s="5"/>
    </row>
    <row r="40" spans="3:26" x14ac:dyDescent="0.2">
      <c r="C40" s="1">
        <v>36577</v>
      </c>
      <c r="D40" s="2">
        <v>5033.33</v>
      </c>
      <c r="E40" s="5">
        <f t="shared" si="2"/>
        <v>-9.1070342291405832E-3</v>
      </c>
      <c r="G40" s="1">
        <f t="shared" si="3"/>
        <v>36574</v>
      </c>
      <c r="H40" s="4">
        <f t="shared" si="4"/>
        <v>-9.1070342291405832E-3</v>
      </c>
      <c r="I40" s="2">
        <f t="shared" si="5"/>
        <v>1</v>
      </c>
      <c r="K40" s="2">
        <v>43.926200000000001</v>
      </c>
      <c r="L40" s="2">
        <f t="shared" si="0"/>
        <v>43.93937786</v>
      </c>
      <c r="M40" s="2">
        <f t="shared" si="1"/>
        <v>43.913022140000002</v>
      </c>
      <c r="Q40" s="6">
        <f t="shared" si="6"/>
        <v>100.69929172204539</v>
      </c>
      <c r="R40" s="6">
        <f t="shared" si="7"/>
        <v>108.06169396478614</v>
      </c>
      <c r="S40" s="6"/>
      <c r="T40" s="6">
        <f t="shared" si="10"/>
        <v>100.35746138691655</v>
      </c>
      <c r="U40" s="6"/>
      <c r="V40" s="6"/>
      <c r="W40" s="5">
        <f>LN(Q40)-LN(Q39)</f>
        <v>-9.1487567709602757E-3</v>
      </c>
      <c r="X40" s="5">
        <f t="shared" si="8"/>
        <v>-9.1487567709593876E-3</v>
      </c>
      <c r="Y40" s="5">
        <f t="shared" si="9"/>
        <v>-9.3487767736268879E-3</v>
      </c>
      <c r="Z40" s="5"/>
    </row>
    <row r="41" spans="3:26" x14ac:dyDescent="0.2">
      <c r="C41" s="1">
        <v>36578</v>
      </c>
      <c r="D41" s="2">
        <v>5024.05</v>
      </c>
      <c r="E41" s="5">
        <f t="shared" si="2"/>
        <v>-1.8437098302713601E-3</v>
      </c>
      <c r="G41" s="1">
        <f t="shared" si="3"/>
        <v>36577</v>
      </c>
      <c r="H41" s="4">
        <f t="shared" si="4"/>
        <v>-1.8437098302713601E-3</v>
      </c>
      <c r="I41" s="2">
        <f t="shared" si="5"/>
        <v>1</v>
      </c>
      <c r="K41" s="2">
        <v>43.0139</v>
      </c>
      <c r="L41" s="2">
        <f t="shared" si="0"/>
        <v>43.026804169999998</v>
      </c>
      <c r="M41" s="2">
        <f t="shared" si="1"/>
        <v>43.000995830000001</v>
      </c>
      <c r="Q41" s="6">
        <f t="shared" si="6"/>
        <v>100.51363144799609</v>
      </c>
      <c r="R41" s="6">
        <f t="shared" si="7"/>
        <v>107.86245955734749</v>
      </c>
      <c r="S41" s="6"/>
      <c r="T41" s="6">
        <f t="shared" si="10"/>
        <v>100.17243134881642</v>
      </c>
      <c r="U41" s="6"/>
      <c r="V41" s="6"/>
      <c r="W41" s="5">
        <f>LN(Q41)-LN(Q40)</f>
        <v>-1.845411555219556E-3</v>
      </c>
      <c r="X41" s="5">
        <f t="shared" si="8"/>
        <v>-1.8454115552204442E-3</v>
      </c>
      <c r="Y41" s="5">
        <f t="shared" si="9"/>
        <v>-1.8454115552204442E-3</v>
      </c>
      <c r="Z41" s="5"/>
    </row>
    <row r="42" spans="3:26" x14ac:dyDescent="0.2">
      <c r="C42" s="1">
        <v>36579</v>
      </c>
      <c r="D42" s="2">
        <v>5086</v>
      </c>
      <c r="E42" s="5">
        <f t="shared" si="2"/>
        <v>1.2330689384062623E-2</v>
      </c>
      <c r="G42" s="1">
        <f t="shared" si="3"/>
        <v>36578</v>
      </c>
      <c r="H42" s="4">
        <f t="shared" si="4"/>
        <v>1.2330689384062623E-2</v>
      </c>
      <c r="I42" s="2">
        <f t="shared" si="5"/>
        <v>1</v>
      </c>
      <c r="K42" s="2">
        <v>42.111600000000003</v>
      </c>
      <c r="L42" s="2">
        <f t="shared" si="0"/>
        <v>42.124233480000001</v>
      </c>
      <c r="M42" s="2">
        <f t="shared" si="1"/>
        <v>42.098966520000005</v>
      </c>
      <c r="Q42" s="6">
        <f t="shared" si="6"/>
        <v>101.75303381624549</v>
      </c>
      <c r="R42" s="6">
        <f t="shared" si="7"/>
        <v>109.19247804235016</v>
      </c>
      <c r="S42" s="6"/>
      <c r="T42" s="6">
        <f t="shared" si="10"/>
        <v>101.40762648462501</v>
      </c>
      <c r="U42" s="6"/>
      <c r="V42" s="6"/>
      <c r="W42" s="5">
        <f>LN(Q42)-LN(Q41)</f>
        <v>1.2255285654253711E-2</v>
      </c>
      <c r="X42" s="5">
        <f t="shared" si="8"/>
        <v>1.2255285654253711E-2</v>
      </c>
      <c r="Y42" s="5">
        <f t="shared" si="9"/>
        <v>1.22552856542546E-2</v>
      </c>
      <c r="Z42" s="5"/>
    </row>
    <row r="43" spans="3:26" x14ac:dyDescent="0.2">
      <c r="C43" s="1">
        <v>36580</v>
      </c>
      <c r="D43" s="2">
        <v>5117.41</v>
      </c>
      <c r="E43" s="5">
        <f t="shared" si="2"/>
        <v>6.1757766417616699E-3</v>
      </c>
      <c r="G43" s="1">
        <f t="shared" si="3"/>
        <v>36579</v>
      </c>
      <c r="H43" s="4">
        <f t="shared" si="4"/>
        <v>0</v>
      </c>
      <c r="I43" s="2">
        <f t="shared" si="5"/>
        <v>0</v>
      </c>
      <c r="K43" s="2">
        <v>42.884999999999998</v>
      </c>
      <c r="L43" s="2">
        <f t="shared" si="0"/>
        <v>42.897865499999995</v>
      </c>
      <c r="M43" s="2">
        <f t="shared" si="1"/>
        <v>42.872134500000001</v>
      </c>
      <c r="Q43" s="6">
        <f t="shared" si="6"/>
        <v>101.75303381624549</v>
      </c>
      <c r="R43" s="6">
        <f t="shared" si="7"/>
        <v>109.86682639770018</v>
      </c>
      <c r="S43" s="6"/>
      <c r="T43" s="6">
        <f t="shared" si="10"/>
        <v>101.38734495932809</v>
      </c>
      <c r="U43" s="6"/>
      <c r="V43" s="6"/>
      <c r="W43" s="5">
        <f>LN(Q43)-LN(Q42)</f>
        <v>0</v>
      </c>
      <c r="X43" s="5">
        <f t="shared" si="8"/>
        <v>6.1567846864702958E-3</v>
      </c>
      <c r="Y43" s="5">
        <f t="shared" si="9"/>
        <v>-2.0002000266750031E-4</v>
      </c>
      <c r="Z43" s="5"/>
    </row>
    <row r="44" spans="3:26" x14ac:dyDescent="0.2">
      <c r="C44" s="1">
        <v>36581</v>
      </c>
      <c r="D44" s="2">
        <v>5208.87</v>
      </c>
      <c r="E44" s="5">
        <f t="shared" si="2"/>
        <v>1.7872322131703349E-2</v>
      </c>
      <c r="G44" s="1">
        <f t="shared" si="3"/>
        <v>36580</v>
      </c>
      <c r="H44" s="4">
        <f t="shared" si="4"/>
        <v>0</v>
      </c>
      <c r="I44" s="2">
        <f t="shared" si="5"/>
        <v>0</v>
      </c>
      <c r="K44" s="2">
        <v>42.944499999999998</v>
      </c>
      <c r="L44" s="2">
        <f t="shared" si="0"/>
        <v>42.957383349999994</v>
      </c>
      <c r="M44" s="2">
        <f t="shared" si="1"/>
        <v>42.931616650000002</v>
      </c>
      <c r="Q44" s="6">
        <f t="shared" si="6"/>
        <v>101.75303381624549</v>
      </c>
      <c r="R44" s="6">
        <f t="shared" si="7"/>
        <v>111.83040171066781</v>
      </c>
      <c r="S44" s="6"/>
      <c r="T44" s="6">
        <f t="shared" si="10"/>
        <v>101.38734495932809</v>
      </c>
      <c r="U44" s="6"/>
      <c r="V44" s="6"/>
      <c r="W44" s="5">
        <f>LN(Q44)-LN(Q43)</f>
        <v>0</v>
      </c>
      <c r="X44" s="5">
        <f t="shared" si="8"/>
        <v>1.7714489959701041E-2</v>
      </c>
      <c r="Y44" s="5">
        <f t="shared" si="9"/>
        <v>0</v>
      </c>
      <c r="Z44" s="5"/>
    </row>
    <row r="45" spans="3:26" x14ac:dyDescent="0.2">
      <c r="C45" s="1">
        <v>36584</v>
      </c>
      <c r="D45" s="2">
        <v>5126.33</v>
      </c>
      <c r="E45" s="5">
        <f t="shared" si="2"/>
        <v>-1.5846047223294104E-2</v>
      </c>
      <c r="G45" s="1">
        <f t="shared" si="3"/>
        <v>36581</v>
      </c>
      <c r="H45" s="4">
        <f t="shared" si="4"/>
        <v>0</v>
      </c>
      <c r="I45" s="2">
        <f t="shared" si="5"/>
        <v>0</v>
      </c>
      <c r="K45" s="2">
        <v>42.746200000000002</v>
      </c>
      <c r="L45" s="2">
        <f t="shared" si="0"/>
        <v>42.759023859999999</v>
      </c>
      <c r="M45" s="2">
        <f t="shared" si="1"/>
        <v>42.733376140000004</v>
      </c>
      <c r="Q45" s="6">
        <f t="shared" si="6"/>
        <v>101.75303381624549</v>
      </c>
      <c r="R45" s="6">
        <f t="shared" si="7"/>
        <v>110.05833188416062</v>
      </c>
      <c r="S45" s="6"/>
      <c r="T45" s="6">
        <f t="shared" si="10"/>
        <v>101.38734495932809</v>
      </c>
      <c r="U45" s="6"/>
      <c r="V45" s="6"/>
      <c r="W45" s="5">
        <f>LN(Q45)-LN(Q44)</f>
        <v>0</v>
      </c>
      <c r="X45" s="5">
        <f t="shared" si="8"/>
        <v>-1.5972938093970157E-2</v>
      </c>
      <c r="Y45" s="5">
        <f t="shared" si="9"/>
        <v>0</v>
      </c>
      <c r="Z45" s="5"/>
    </row>
    <row r="46" spans="3:26" x14ac:dyDescent="0.2">
      <c r="C46" s="1">
        <v>36585</v>
      </c>
      <c r="D46" s="2">
        <v>5182.62</v>
      </c>
      <c r="E46" s="5">
        <f t="shared" si="2"/>
        <v>1.0980565043608188E-2</v>
      </c>
      <c r="G46" s="1">
        <f t="shared" si="3"/>
        <v>36584</v>
      </c>
      <c r="H46" s="4">
        <f t="shared" si="4"/>
        <v>1.0980565043608188E-2</v>
      </c>
      <c r="I46" s="2">
        <f t="shared" si="5"/>
        <v>1</v>
      </c>
      <c r="K46" s="2">
        <v>42.230600000000003</v>
      </c>
      <c r="L46" s="2">
        <f t="shared" si="0"/>
        <v>42.243269179999999</v>
      </c>
      <c r="M46" s="2">
        <f t="shared" si="1"/>
        <v>42.217930820000007</v>
      </c>
      <c r="Q46" s="6">
        <f t="shared" si="6"/>
        <v>102.87033962244924</v>
      </c>
      <c r="R46" s="6">
        <f t="shared" si="7"/>
        <v>111.26683455600566</v>
      </c>
      <c r="S46" s="6"/>
      <c r="T46" s="6">
        <f t="shared" si="10"/>
        <v>102.48013516819367</v>
      </c>
      <c r="U46" s="6"/>
      <c r="V46" s="6"/>
      <c r="W46" s="5">
        <f>LN(Q46)-LN(Q45)</f>
        <v>1.0920716355646398E-2</v>
      </c>
      <c r="X46" s="5">
        <f t="shared" si="8"/>
        <v>1.092071635564551E-2</v>
      </c>
      <c r="Y46" s="5">
        <f t="shared" si="9"/>
        <v>1.0720696352978898E-2</v>
      </c>
      <c r="Z46" s="5"/>
    </row>
    <row r="47" spans="3:26" x14ac:dyDescent="0.2">
      <c r="C47" s="1">
        <v>36586</v>
      </c>
      <c r="D47" s="2">
        <v>5235.1400000000003</v>
      </c>
      <c r="E47" s="5">
        <f t="shared" si="2"/>
        <v>1.013387051336977E-2</v>
      </c>
      <c r="G47" s="1">
        <f t="shared" si="3"/>
        <v>36585</v>
      </c>
      <c r="H47" s="4">
        <f t="shared" si="4"/>
        <v>0</v>
      </c>
      <c r="I47" s="2">
        <f t="shared" si="5"/>
        <v>0</v>
      </c>
      <c r="K47" s="2">
        <v>42.7164</v>
      </c>
      <c r="L47" s="2">
        <f t="shared" si="0"/>
        <v>42.729214919999997</v>
      </c>
      <c r="M47" s="2">
        <f t="shared" si="1"/>
        <v>42.703585080000003</v>
      </c>
      <c r="Q47" s="6">
        <f t="shared" si="6"/>
        <v>102.87033962244924</v>
      </c>
      <c r="R47" s="6">
        <f t="shared" si="7"/>
        <v>112.39439824982877</v>
      </c>
      <c r="S47" s="6"/>
      <c r="T47" s="6">
        <f t="shared" si="10"/>
        <v>102.45963914116004</v>
      </c>
      <c r="U47" s="6"/>
      <c r="V47" s="6"/>
      <c r="W47" s="5">
        <f>LN(Q47)-LN(Q46)</f>
        <v>0</v>
      </c>
      <c r="X47" s="5">
        <f t="shared" si="8"/>
        <v>1.0082867132590323E-2</v>
      </c>
      <c r="Y47" s="5">
        <f t="shared" si="9"/>
        <v>-2.0002000266661213E-4</v>
      </c>
      <c r="Z47" s="5"/>
    </row>
    <row r="48" spans="3:26" x14ac:dyDescent="0.2">
      <c r="C48" s="1">
        <v>36587</v>
      </c>
      <c r="D48" s="2">
        <v>5406.37</v>
      </c>
      <c r="E48" s="5">
        <f t="shared" si="2"/>
        <v>3.2707816791909969E-2</v>
      </c>
      <c r="G48" s="1">
        <f t="shared" si="3"/>
        <v>36586</v>
      </c>
      <c r="H48" s="4">
        <f t="shared" si="4"/>
        <v>0</v>
      </c>
      <c r="I48" s="2">
        <f t="shared" si="5"/>
        <v>0</v>
      </c>
      <c r="K48" s="2">
        <v>43.093200000000003</v>
      </c>
      <c r="L48" s="2">
        <f t="shared" si="0"/>
        <v>43.106127960000002</v>
      </c>
      <c r="M48" s="2">
        <f t="shared" si="1"/>
        <v>43.080272040000004</v>
      </c>
      <c r="Q48" s="6">
        <f t="shared" si="6"/>
        <v>102.87033962244924</v>
      </c>
      <c r="R48" s="6">
        <f t="shared" si="7"/>
        <v>116.07057363622113</v>
      </c>
      <c r="S48" s="6"/>
      <c r="T48" s="6">
        <f t="shared" si="10"/>
        <v>102.45963914116004</v>
      </c>
      <c r="U48" s="6"/>
      <c r="V48" s="6"/>
      <c r="W48" s="5">
        <f>LN(Q48)-LN(Q47)</f>
        <v>0</v>
      </c>
      <c r="X48" s="5">
        <f t="shared" si="8"/>
        <v>3.218430094314062E-2</v>
      </c>
      <c r="Y48" s="5">
        <f t="shared" si="9"/>
        <v>0</v>
      </c>
      <c r="Z48" s="5"/>
    </row>
    <row r="49" spans="3:26" x14ac:dyDescent="0.2">
      <c r="C49" s="1">
        <v>36588</v>
      </c>
      <c r="D49" s="2">
        <v>5450.22</v>
      </c>
      <c r="E49" s="5">
        <f t="shared" si="2"/>
        <v>8.1108026272712318E-3</v>
      </c>
      <c r="G49" s="1">
        <f t="shared" si="3"/>
        <v>36587</v>
      </c>
      <c r="H49" s="4">
        <f t="shared" si="4"/>
        <v>0</v>
      </c>
      <c r="I49" s="2">
        <f t="shared" si="5"/>
        <v>0</v>
      </c>
      <c r="K49" s="2">
        <v>43.906300000000002</v>
      </c>
      <c r="L49" s="2">
        <f t="shared" si="0"/>
        <v>43.919471889999997</v>
      </c>
      <c r="M49" s="2">
        <f t="shared" si="1"/>
        <v>43.893128110000006</v>
      </c>
      <c r="Q49" s="6">
        <f t="shared" si="6"/>
        <v>102.87033962244924</v>
      </c>
      <c r="R49" s="6">
        <f t="shared" si="7"/>
        <v>117.01199914981866</v>
      </c>
      <c r="S49" s="6"/>
      <c r="T49" s="6">
        <f t="shared" si="10"/>
        <v>102.45963914116004</v>
      </c>
      <c r="U49" s="6"/>
      <c r="V49" s="6"/>
      <c r="W49" s="5">
        <f>LN(Q49)-LN(Q48)</f>
        <v>0</v>
      </c>
      <c r="X49" s="5">
        <f t="shared" si="8"/>
        <v>8.0780868493999236E-3</v>
      </c>
      <c r="Y49" s="5">
        <f t="shared" si="9"/>
        <v>0</v>
      </c>
      <c r="Z49" s="5"/>
    </row>
    <row r="50" spans="3:26" x14ac:dyDescent="0.2">
      <c r="C50" s="1">
        <v>36591</v>
      </c>
      <c r="D50" s="2">
        <v>5464.43</v>
      </c>
      <c r="E50" s="5">
        <f t="shared" si="2"/>
        <v>2.6072342033899615E-3</v>
      </c>
      <c r="G50" s="1">
        <f t="shared" si="3"/>
        <v>36588</v>
      </c>
      <c r="H50" s="4">
        <f t="shared" si="4"/>
        <v>0</v>
      </c>
      <c r="I50" s="2">
        <f t="shared" si="5"/>
        <v>0</v>
      </c>
      <c r="K50" s="2">
        <v>43.807200000000002</v>
      </c>
      <c r="L50" s="2">
        <f t="shared" si="0"/>
        <v>43.820342160000003</v>
      </c>
      <c r="M50" s="2">
        <f t="shared" si="1"/>
        <v>43.794057840000001</v>
      </c>
      <c r="Q50" s="6">
        <f t="shared" si="6"/>
        <v>102.87033962244924</v>
      </c>
      <c r="R50" s="6">
        <f t="shared" si="7"/>
        <v>117.31707683620911</v>
      </c>
      <c r="S50" s="6"/>
      <c r="T50" s="6">
        <f t="shared" si="10"/>
        <v>102.45963914116004</v>
      </c>
      <c r="U50" s="6"/>
      <c r="V50" s="6"/>
      <c r="W50" s="5">
        <f>LN(Q50)-LN(Q49)</f>
        <v>0</v>
      </c>
      <c r="X50" s="5">
        <f t="shared" si="8"/>
        <v>2.6038412644728837E-3</v>
      </c>
      <c r="Y50" s="5">
        <f t="shared" si="9"/>
        <v>0</v>
      </c>
      <c r="Z50" s="5"/>
    </row>
    <row r="51" spans="3:26" x14ac:dyDescent="0.2">
      <c r="C51" s="1">
        <v>36592</v>
      </c>
      <c r="D51" s="2">
        <v>5426.36</v>
      </c>
      <c r="E51" s="5">
        <f t="shared" si="2"/>
        <v>-6.9668748616050742E-3</v>
      </c>
      <c r="G51" s="1">
        <f t="shared" si="3"/>
        <v>36591</v>
      </c>
      <c r="H51" s="4">
        <f t="shared" si="4"/>
        <v>0</v>
      </c>
      <c r="I51" s="2">
        <f t="shared" si="5"/>
        <v>0</v>
      </c>
      <c r="K51" s="2">
        <v>43.420499999999997</v>
      </c>
      <c r="L51" s="2">
        <f t="shared" si="0"/>
        <v>43.433526149999999</v>
      </c>
      <c r="M51" s="2">
        <f t="shared" si="1"/>
        <v>43.407473849999995</v>
      </c>
      <c r="Q51" s="6">
        <f t="shared" si="6"/>
        <v>102.87033962244924</v>
      </c>
      <c r="R51" s="6">
        <f t="shared" si="7"/>
        <v>116.49974344276194</v>
      </c>
      <c r="S51" s="6"/>
      <c r="T51" s="6">
        <f t="shared" si="10"/>
        <v>102.45963914116004</v>
      </c>
      <c r="U51" s="6"/>
      <c r="V51" s="6"/>
      <c r="W51" s="5">
        <f>LN(Q51)-LN(Q50)</f>
        <v>0</v>
      </c>
      <c r="X51" s="5">
        <f t="shared" si="8"/>
        <v>-6.991256844414373E-3</v>
      </c>
      <c r="Y51" s="5">
        <f t="shared" si="9"/>
        <v>0</v>
      </c>
      <c r="Z51" s="5"/>
    </row>
    <row r="52" spans="3:26" x14ac:dyDescent="0.2">
      <c r="C52" s="1">
        <v>36593</v>
      </c>
      <c r="D52" s="2">
        <v>5364.52</v>
      </c>
      <c r="E52" s="5">
        <f t="shared" si="2"/>
        <v>-1.139622140808926E-2</v>
      </c>
      <c r="G52" s="1">
        <f t="shared" si="3"/>
        <v>36592</v>
      </c>
      <c r="H52" s="4">
        <f t="shared" si="4"/>
        <v>-1.139622140808926E-2</v>
      </c>
      <c r="I52" s="2">
        <f t="shared" si="5"/>
        <v>1</v>
      </c>
      <c r="K52" s="2">
        <v>42.7759</v>
      </c>
      <c r="L52" s="2">
        <f t="shared" si="0"/>
        <v>42.788732769999996</v>
      </c>
      <c r="M52" s="2">
        <f t="shared" si="1"/>
        <v>42.763067230000004</v>
      </c>
      <c r="Q52" s="6">
        <f t="shared" si="6"/>
        <v>101.69800645578647</v>
      </c>
      <c r="R52" s="6">
        <f t="shared" si="7"/>
        <v>115.17208657250262</v>
      </c>
      <c r="S52" s="6"/>
      <c r="T52" s="6">
        <f t="shared" si="10"/>
        <v>101.27172801083283</v>
      </c>
      <c r="U52" s="6"/>
      <c r="V52" s="6"/>
      <c r="W52" s="5">
        <f>LN(Q52)-LN(Q51)</f>
        <v>-1.1461655951995553E-2</v>
      </c>
      <c r="X52" s="5">
        <f t="shared" si="8"/>
        <v>-1.1461655951995553E-2</v>
      </c>
      <c r="Y52" s="5">
        <f t="shared" si="9"/>
        <v>-1.1661675954663053E-2</v>
      </c>
      <c r="Z52" s="5"/>
    </row>
    <row r="53" spans="3:26" x14ac:dyDescent="0.2">
      <c r="C53" s="1">
        <v>36594</v>
      </c>
      <c r="D53" s="2">
        <v>5352.88</v>
      </c>
      <c r="E53" s="5">
        <f t="shared" si="2"/>
        <v>-2.1698120241886183E-3</v>
      </c>
      <c r="G53" s="1">
        <f t="shared" si="3"/>
        <v>36593</v>
      </c>
      <c r="H53" s="4">
        <f t="shared" si="4"/>
        <v>-2.1698120241886183E-3</v>
      </c>
      <c r="I53" s="2">
        <f t="shared" si="5"/>
        <v>1</v>
      </c>
      <c r="K53" s="2">
        <v>41.873600000000003</v>
      </c>
      <c r="L53" s="2">
        <f t="shared" si="0"/>
        <v>41.886162080000005</v>
      </c>
      <c r="M53" s="2">
        <f t="shared" si="1"/>
        <v>41.861037920000001</v>
      </c>
      <c r="Q53" s="6">
        <f t="shared" si="6"/>
        <v>101.47734089854269</v>
      </c>
      <c r="R53" s="6">
        <f t="shared" si="7"/>
        <v>114.92218479420671</v>
      </c>
      <c r="S53" s="6"/>
      <c r="T53" s="6">
        <f t="shared" si="10"/>
        <v>101.05198739768457</v>
      </c>
      <c r="U53" s="6"/>
      <c r="V53" s="6"/>
      <c r="W53" s="5">
        <f>LN(Q53)-LN(Q52)</f>
        <v>-2.1721694770695521E-3</v>
      </c>
      <c r="X53" s="5">
        <f t="shared" si="8"/>
        <v>-2.1721694770695521E-3</v>
      </c>
      <c r="Y53" s="5">
        <f t="shared" si="9"/>
        <v>-2.1721694770686639E-3</v>
      </c>
      <c r="Z53" s="5"/>
    </row>
    <row r="54" spans="3:26" x14ac:dyDescent="0.2">
      <c r="C54" s="1">
        <v>36595</v>
      </c>
      <c r="D54" s="2">
        <v>5416.81</v>
      </c>
      <c r="E54" s="5">
        <f t="shared" si="2"/>
        <v>1.1943103525578808E-2</v>
      </c>
      <c r="G54" s="1">
        <f t="shared" si="3"/>
        <v>36594</v>
      </c>
      <c r="H54" s="4">
        <f t="shared" si="4"/>
        <v>1.1943103525578808E-2</v>
      </c>
      <c r="I54" s="2">
        <f t="shared" si="5"/>
        <v>1</v>
      </c>
      <c r="K54" s="2">
        <v>41.476999999999997</v>
      </c>
      <c r="L54" s="2">
        <f t="shared" si="0"/>
        <v>41.489443099999995</v>
      </c>
      <c r="M54" s="2">
        <f t="shared" si="1"/>
        <v>41.464556899999998</v>
      </c>
      <c r="Q54" s="6">
        <f t="shared" si="6"/>
        <v>102.68929528639444</v>
      </c>
      <c r="R54" s="6">
        <f t="shared" si="7"/>
        <v>116.29471234458963</v>
      </c>
      <c r="S54" s="6"/>
      <c r="T54" s="6">
        <f t="shared" si="10"/>
        <v>102.2588617446406</v>
      </c>
      <c r="U54" s="6"/>
      <c r="V54" s="6"/>
      <c r="W54" s="5">
        <f>LN(Q54)-LN(Q53)</f>
        <v>1.187234747209942E-2</v>
      </c>
      <c r="X54" s="5">
        <f t="shared" si="8"/>
        <v>1.187234747209942E-2</v>
      </c>
      <c r="Y54" s="5">
        <f t="shared" si="9"/>
        <v>1.1872347472098532E-2</v>
      </c>
      <c r="Z54" s="5"/>
    </row>
    <row r="55" spans="3:26" x14ac:dyDescent="0.2">
      <c r="C55" s="1">
        <v>36598</v>
      </c>
      <c r="D55" s="2">
        <v>5254.41</v>
      </c>
      <c r="E55" s="5">
        <f t="shared" si="2"/>
        <v>-2.9980745124898331E-2</v>
      </c>
      <c r="G55" s="1">
        <f t="shared" si="3"/>
        <v>36595</v>
      </c>
      <c r="H55" s="4">
        <f t="shared" si="4"/>
        <v>0</v>
      </c>
      <c r="I55" s="2">
        <f t="shared" si="5"/>
        <v>0</v>
      </c>
      <c r="K55" s="2">
        <v>40.802700000000002</v>
      </c>
      <c r="L55" s="2">
        <f t="shared" si="0"/>
        <v>40.814940810000003</v>
      </c>
      <c r="M55" s="2">
        <f t="shared" si="1"/>
        <v>40.79045919</v>
      </c>
      <c r="Q55" s="6">
        <f t="shared" si="6"/>
        <v>102.68929528639444</v>
      </c>
      <c r="R55" s="6">
        <f t="shared" si="7"/>
        <v>112.80811021441312</v>
      </c>
      <c r="S55" s="6"/>
      <c r="T55" s="6">
        <f t="shared" si="10"/>
        <v>102.23840997229168</v>
      </c>
      <c r="U55" s="6"/>
      <c r="V55" s="6"/>
      <c r="W55" s="5">
        <f>LN(Q55)-LN(Q54)</f>
        <v>0</v>
      </c>
      <c r="X55" s="5">
        <f t="shared" si="8"/>
        <v>-3.043935729502234E-2</v>
      </c>
      <c r="Y55" s="5">
        <f t="shared" si="9"/>
        <v>-2.0002000266661213E-4</v>
      </c>
      <c r="Z55" s="5"/>
    </row>
    <row r="56" spans="3:26" x14ac:dyDescent="0.2">
      <c r="C56" s="1">
        <v>36599</v>
      </c>
      <c r="D56" s="2">
        <v>5258.32</v>
      </c>
      <c r="E56" s="5">
        <f t="shared" si="2"/>
        <v>7.4413682982482426E-4</v>
      </c>
      <c r="G56" s="1">
        <f t="shared" si="3"/>
        <v>36598</v>
      </c>
      <c r="H56" s="4">
        <f t="shared" si="4"/>
        <v>7.4413682982482426E-4</v>
      </c>
      <c r="I56" s="2">
        <f t="shared" si="5"/>
        <v>1</v>
      </c>
      <c r="K56" s="2">
        <v>41.536499999999997</v>
      </c>
      <c r="L56" s="2">
        <f t="shared" si="0"/>
        <v>41.548960949999994</v>
      </c>
      <c r="M56" s="2">
        <f t="shared" si="1"/>
        <v>41.524039049999999</v>
      </c>
      <c r="Q56" s="6">
        <f t="shared" si="6"/>
        <v>102.7657101730458</v>
      </c>
      <c r="R56" s="6">
        <f t="shared" si="7"/>
        <v>112.8920548839266</v>
      </c>
      <c r="S56" s="6"/>
      <c r="T56" s="6">
        <f t="shared" si="10"/>
        <v>102.29402644070709</v>
      </c>
      <c r="U56" s="6"/>
      <c r="V56" s="6"/>
      <c r="W56" s="5">
        <f>LN(Q56)-LN(Q55)</f>
        <v>7.4386009729021652E-4</v>
      </c>
      <c r="X56" s="5">
        <f t="shared" si="8"/>
        <v>7.4386009729021652E-4</v>
      </c>
      <c r="Y56" s="5">
        <f t="shared" si="9"/>
        <v>5.4384009462360439E-4</v>
      </c>
      <c r="Z56" s="5"/>
    </row>
    <row r="57" spans="3:26" x14ac:dyDescent="0.2">
      <c r="C57" s="1">
        <v>36600</v>
      </c>
      <c r="D57" s="2">
        <v>5083.1499999999996</v>
      </c>
      <c r="E57" s="5">
        <f t="shared" si="2"/>
        <v>-3.3312921237201254E-2</v>
      </c>
      <c r="G57" s="1">
        <f t="shared" si="3"/>
        <v>36599</v>
      </c>
      <c r="H57" s="4">
        <f t="shared" si="4"/>
        <v>0</v>
      </c>
      <c r="I57" s="2">
        <f t="shared" si="5"/>
        <v>0</v>
      </c>
      <c r="K57" s="2">
        <v>40.763100000000001</v>
      </c>
      <c r="L57" s="2">
        <f t="shared" si="0"/>
        <v>40.775328930000001</v>
      </c>
      <c r="M57" s="2">
        <f t="shared" si="1"/>
        <v>40.750871070000002</v>
      </c>
      <c r="Q57" s="6">
        <f t="shared" si="6"/>
        <v>102.7657101730458</v>
      </c>
      <c r="R57" s="6">
        <f t="shared" si="7"/>
        <v>109.13129075127256</v>
      </c>
      <c r="S57" s="6"/>
      <c r="T57" s="6">
        <f t="shared" si="10"/>
        <v>102.27356763541894</v>
      </c>
      <c r="U57" s="6"/>
      <c r="V57" s="6"/>
      <c r="W57" s="5">
        <f>LN(Q57)-LN(Q56)</f>
        <v>0</v>
      </c>
      <c r="X57" s="5">
        <f t="shared" si="8"/>
        <v>-3.3880435937104103E-2</v>
      </c>
      <c r="Y57" s="5">
        <f t="shared" si="9"/>
        <v>-2.0002000266750031E-4</v>
      </c>
      <c r="Z57" s="5"/>
    </row>
    <row r="58" spans="3:26" x14ac:dyDescent="0.2">
      <c r="C58" s="1">
        <v>36601</v>
      </c>
      <c r="D58" s="2">
        <v>5175.2299999999996</v>
      </c>
      <c r="E58" s="5">
        <f t="shared" si="2"/>
        <v>1.8114751679568757E-2</v>
      </c>
      <c r="G58" s="1">
        <f t="shared" si="3"/>
        <v>36600</v>
      </c>
      <c r="H58" s="4">
        <f t="shared" si="4"/>
        <v>1.8114751679568757E-2</v>
      </c>
      <c r="I58" s="2">
        <f t="shared" si="5"/>
        <v>1</v>
      </c>
      <c r="K58" s="2">
        <v>40.604399999999998</v>
      </c>
      <c r="L58" s="2">
        <f t="shared" si="0"/>
        <v>40.616581319999995</v>
      </c>
      <c r="M58" s="2">
        <f t="shared" si="1"/>
        <v>40.592218680000002</v>
      </c>
      <c r="Q58" s="6">
        <f t="shared" si="6"/>
        <v>104.62728549400506</v>
      </c>
      <c r="R58" s="6">
        <f t="shared" si="7"/>
        <v>111.10817698370268</v>
      </c>
      <c r="S58" s="6"/>
      <c r="T58" s="6">
        <f t="shared" si="10"/>
        <v>104.10540267093484</v>
      </c>
      <c r="U58" s="6"/>
      <c r="V58" s="6"/>
      <c r="W58" s="5">
        <f>LN(Q58)-LN(Q57)</f>
        <v>1.7952634447089721E-2</v>
      </c>
      <c r="X58" s="5">
        <f t="shared" si="8"/>
        <v>1.795263444709061E-2</v>
      </c>
      <c r="Y58" s="5">
        <f t="shared" si="9"/>
        <v>1.7752614444423109E-2</v>
      </c>
      <c r="Z58" s="5"/>
    </row>
    <row r="59" spans="3:26" x14ac:dyDescent="0.2">
      <c r="C59" s="1">
        <v>36602</v>
      </c>
      <c r="D59" s="2">
        <v>5231.3500000000004</v>
      </c>
      <c r="E59" s="5">
        <f t="shared" si="2"/>
        <v>1.0843962490556131E-2</v>
      </c>
      <c r="G59" s="1">
        <f t="shared" si="3"/>
        <v>36601</v>
      </c>
      <c r="H59" s="4">
        <f t="shared" si="4"/>
        <v>0</v>
      </c>
      <c r="I59" s="2">
        <f t="shared" si="5"/>
        <v>0</v>
      </c>
      <c r="K59" s="2">
        <v>41.288600000000002</v>
      </c>
      <c r="L59" s="2">
        <f t="shared" si="0"/>
        <v>41.30098658</v>
      </c>
      <c r="M59" s="2">
        <f t="shared" si="1"/>
        <v>41.276213420000005</v>
      </c>
      <c r="Q59" s="6">
        <f t="shared" si="6"/>
        <v>104.62728549400506</v>
      </c>
      <c r="R59" s="6">
        <f t="shared" si="7"/>
        <v>112.31302988730802</v>
      </c>
      <c r="S59" s="6"/>
      <c r="T59" s="6">
        <f t="shared" si="10"/>
        <v>104.08458159040065</v>
      </c>
      <c r="U59" s="6"/>
      <c r="V59" s="6"/>
      <c r="W59" s="5">
        <f>LN(Q59)-LN(Q58)</f>
        <v>0</v>
      </c>
      <c r="X59" s="5">
        <f t="shared" si="8"/>
        <v>1.0785588354773168E-2</v>
      </c>
      <c r="Y59" s="5">
        <f t="shared" si="9"/>
        <v>-2.0002000266750031E-4</v>
      </c>
      <c r="Z59" s="5"/>
    </row>
    <row r="60" spans="3:26" x14ac:dyDescent="0.2">
      <c r="C60" s="1">
        <v>36605</v>
      </c>
      <c r="D60" s="2">
        <v>5286.71</v>
      </c>
      <c r="E60" s="5">
        <f t="shared" si="2"/>
        <v>1.0582354459173954E-2</v>
      </c>
      <c r="G60" s="1">
        <f t="shared" si="3"/>
        <v>36602</v>
      </c>
      <c r="H60" s="4">
        <f t="shared" si="4"/>
        <v>0</v>
      </c>
      <c r="I60" s="2">
        <f t="shared" si="5"/>
        <v>0</v>
      </c>
      <c r="K60" s="2">
        <v>40.356499999999997</v>
      </c>
      <c r="L60" s="2">
        <f t="shared" si="0"/>
        <v>40.368606949999993</v>
      </c>
      <c r="M60" s="2">
        <f t="shared" si="1"/>
        <v>40.344393050000001</v>
      </c>
      <c r="Q60" s="6">
        <f t="shared" si="6"/>
        <v>104.62728549400506</v>
      </c>
      <c r="R60" s="6">
        <f t="shared" si="7"/>
        <v>113.5015661799593</v>
      </c>
      <c r="S60" s="6"/>
      <c r="T60" s="6">
        <f t="shared" si="10"/>
        <v>104.08458159040065</v>
      </c>
      <c r="U60" s="6"/>
      <c r="V60" s="6"/>
      <c r="W60" s="5">
        <f>LN(Q60)-LN(Q59)</f>
        <v>0</v>
      </c>
      <c r="X60" s="5">
        <f t="shared" si="8"/>
        <v>1.0526753263285116E-2</v>
      </c>
      <c r="Y60" s="5">
        <f t="shared" si="9"/>
        <v>0</v>
      </c>
      <c r="Z60" s="5"/>
    </row>
    <row r="61" spans="3:26" x14ac:dyDescent="0.2">
      <c r="C61" s="1">
        <v>36606</v>
      </c>
      <c r="D61" s="2">
        <v>5266.23</v>
      </c>
      <c r="E61" s="5">
        <f t="shared" si="2"/>
        <v>-3.8738648422176501E-3</v>
      </c>
      <c r="G61" s="1">
        <f t="shared" si="3"/>
        <v>36605</v>
      </c>
      <c r="H61" s="4">
        <f t="shared" si="4"/>
        <v>0</v>
      </c>
      <c r="I61" s="2">
        <f t="shared" si="5"/>
        <v>0</v>
      </c>
      <c r="K61" s="2">
        <v>38.5916</v>
      </c>
      <c r="L61" s="2">
        <f t="shared" si="0"/>
        <v>38.603177479999999</v>
      </c>
      <c r="M61" s="2">
        <f t="shared" si="1"/>
        <v>38.58002252</v>
      </c>
      <c r="Q61" s="6">
        <f t="shared" si="6"/>
        <v>104.62728549400506</v>
      </c>
      <c r="R61" s="6">
        <f t="shared" si="7"/>
        <v>113.06187645319811</v>
      </c>
      <c r="S61" s="6"/>
      <c r="T61" s="6">
        <f t="shared" si="10"/>
        <v>104.08458159040065</v>
      </c>
      <c r="U61" s="6"/>
      <c r="V61" s="6"/>
      <c r="W61" s="5">
        <f>LN(Q61)-LN(Q60)</f>
        <v>0</v>
      </c>
      <c r="X61" s="5">
        <f t="shared" si="8"/>
        <v>-3.8813876912442424E-3</v>
      </c>
      <c r="Y61" s="5">
        <f t="shared" si="9"/>
        <v>0</v>
      </c>
      <c r="Z61" s="5"/>
    </row>
    <row r="62" spans="3:26" x14ac:dyDescent="0.2">
      <c r="C62" s="1">
        <v>36607</v>
      </c>
      <c r="D62" s="2">
        <v>5268.35</v>
      </c>
      <c r="E62" s="5">
        <f t="shared" si="2"/>
        <v>4.0256502279634588E-4</v>
      </c>
      <c r="G62" s="1">
        <f t="shared" si="3"/>
        <v>36606</v>
      </c>
      <c r="H62" s="4">
        <f t="shared" si="4"/>
        <v>4.0256502279634588E-4</v>
      </c>
      <c r="I62" s="2">
        <f t="shared" si="5"/>
        <v>1</v>
      </c>
      <c r="K62" s="2">
        <v>39.4146</v>
      </c>
      <c r="L62" s="2">
        <f t="shared" si="0"/>
        <v>39.42642438</v>
      </c>
      <c r="M62" s="2">
        <f t="shared" si="1"/>
        <v>39.40277562</v>
      </c>
      <c r="Q62" s="6">
        <f t="shared" si="6"/>
        <v>104.66940477957507</v>
      </c>
      <c r="R62" s="6">
        <f t="shared" si="7"/>
        <v>113.10739121006989</v>
      </c>
      <c r="S62" s="6"/>
      <c r="T62" s="6">
        <f t="shared" si="10"/>
        <v>104.10565710588087</v>
      </c>
      <c r="U62" s="6"/>
      <c r="V62" s="6"/>
      <c r="W62" s="5">
        <f>LN(Q62)-LN(Q61)</f>
        <v>4.0248401523790278E-4</v>
      </c>
      <c r="X62" s="5">
        <f t="shared" si="8"/>
        <v>4.0248401523790278E-4</v>
      </c>
      <c r="Y62" s="5">
        <f t="shared" si="9"/>
        <v>2.0246401257040247E-4</v>
      </c>
      <c r="Z62" s="5"/>
    </row>
    <row r="63" spans="3:26" x14ac:dyDescent="0.2">
      <c r="C63" s="1">
        <v>36608</v>
      </c>
      <c r="D63" s="2">
        <v>5259.15</v>
      </c>
      <c r="E63" s="5">
        <f t="shared" si="2"/>
        <v>-1.7462772974462075E-3</v>
      </c>
      <c r="G63" s="1">
        <f t="shared" si="3"/>
        <v>36607</v>
      </c>
      <c r="H63" s="4">
        <f t="shared" si="4"/>
        <v>0</v>
      </c>
      <c r="I63" s="2">
        <f t="shared" si="5"/>
        <v>0</v>
      </c>
      <c r="K63" s="2">
        <v>41.159700000000001</v>
      </c>
      <c r="L63" s="2">
        <f t="shared" si="0"/>
        <v>41.172047909999996</v>
      </c>
      <c r="M63" s="2">
        <f t="shared" si="1"/>
        <v>41.147352090000005</v>
      </c>
      <c r="Q63" s="6">
        <f t="shared" si="6"/>
        <v>104.66940477957507</v>
      </c>
      <c r="R63" s="6">
        <f t="shared" si="7"/>
        <v>112.90987434062637</v>
      </c>
      <c r="S63" s="6"/>
      <c r="T63" s="6">
        <f t="shared" si="10"/>
        <v>104.08483597445969</v>
      </c>
      <c r="U63" s="6"/>
      <c r="V63" s="6"/>
      <c r="W63" s="5">
        <f>LN(Q63)-LN(Q62)</f>
        <v>0</v>
      </c>
      <c r="X63" s="5">
        <f t="shared" si="8"/>
        <v>-1.7478038170564147E-3</v>
      </c>
      <c r="Y63" s="5">
        <f t="shared" si="9"/>
        <v>-2.0002000266661213E-4</v>
      </c>
      <c r="Z63" s="5"/>
    </row>
    <row r="64" spans="3:26" x14ac:dyDescent="0.2">
      <c r="C64" s="1">
        <v>36609</v>
      </c>
      <c r="D64" s="2">
        <v>5379.75</v>
      </c>
      <c r="E64" s="5">
        <f t="shared" si="2"/>
        <v>2.2931462308548031E-2</v>
      </c>
      <c r="G64" s="1">
        <f t="shared" si="3"/>
        <v>36608</v>
      </c>
      <c r="H64" s="4">
        <f t="shared" si="4"/>
        <v>2.2931462308548031E-2</v>
      </c>
      <c r="I64" s="2">
        <f t="shared" si="5"/>
        <v>1</v>
      </c>
      <c r="K64" s="2">
        <v>42.141300000000001</v>
      </c>
      <c r="L64" s="2">
        <f t="shared" si="0"/>
        <v>42.153942389999997</v>
      </c>
      <c r="M64" s="2">
        <f t="shared" si="1"/>
        <v>42.128657610000005</v>
      </c>
      <c r="Q64" s="6">
        <f t="shared" si="6"/>
        <v>107.06962729013604</v>
      </c>
      <c r="R64" s="6">
        <f t="shared" si="7"/>
        <v>115.49906286833134</v>
      </c>
      <c r="S64" s="6"/>
      <c r="T64" s="6">
        <f t="shared" si="10"/>
        <v>106.45035913680591</v>
      </c>
      <c r="U64" s="6"/>
      <c r="V64" s="6"/>
      <c r="W64" s="5">
        <f>LN(Q64)-LN(Q63)</f>
        <v>2.2672487959267684E-2</v>
      </c>
      <c r="X64" s="5">
        <f t="shared" si="8"/>
        <v>2.2672487959268572E-2</v>
      </c>
      <c r="Y64" s="5">
        <f t="shared" si="9"/>
        <v>2.2472467956601072E-2</v>
      </c>
      <c r="Z64" s="5"/>
    </row>
    <row r="65" spans="3:26" x14ac:dyDescent="0.2">
      <c r="C65" s="1">
        <v>36612</v>
      </c>
      <c r="D65" s="2">
        <v>5369.11</v>
      </c>
      <c r="E65" s="5">
        <f t="shared" si="2"/>
        <v>-1.9777870718900186E-3</v>
      </c>
      <c r="G65" s="1">
        <f t="shared" si="3"/>
        <v>36609</v>
      </c>
      <c r="H65" s="4">
        <f t="shared" si="4"/>
        <v>0</v>
      </c>
      <c r="I65" s="2">
        <f t="shared" si="5"/>
        <v>0</v>
      </c>
      <c r="K65" s="2">
        <v>41.149799999999999</v>
      </c>
      <c r="L65" s="2">
        <f t="shared" si="0"/>
        <v>41.162144939999997</v>
      </c>
      <c r="M65" s="2">
        <f t="shared" si="1"/>
        <v>41.137455060000001</v>
      </c>
      <c r="Q65" s="6">
        <f t="shared" si="6"/>
        <v>107.06962729013604</v>
      </c>
      <c r="R65" s="6">
        <f t="shared" si="7"/>
        <v>115.27063031497494</v>
      </c>
      <c r="S65" s="6"/>
      <c r="T65" s="6">
        <f t="shared" si="10"/>
        <v>106.42906906497855</v>
      </c>
      <c r="U65" s="6"/>
      <c r="V65" s="6"/>
      <c r="W65" s="5">
        <f>LN(Q65)-LN(Q64)</f>
        <v>0</v>
      </c>
      <c r="X65" s="5">
        <f t="shared" si="8"/>
        <v>-1.97974547537072E-3</v>
      </c>
      <c r="Y65" s="5">
        <f t="shared" si="9"/>
        <v>-2.0002000266750031E-4</v>
      </c>
      <c r="Z65" s="5"/>
    </row>
    <row r="66" spans="3:26" x14ac:dyDescent="0.2">
      <c r="C66" s="1">
        <v>36613</v>
      </c>
      <c r="D66" s="2">
        <v>5426.57</v>
      </c>
      <c r="E66" s="5">
        <f t="shared" si="2"/>
        <v>1.070195991514423E-2</v>
      </c>
      <c r="G66" s="1">
        <f t="shared" si="3"/>
        <v>36612</v>
      </c>
      <c r="H66" s="4">
        <f t="shared" si="4"/>
        <v>1.070195991514423E-2</v>
      </c>
      <c r="I66" s="2">
        <f t="shared" si="5"/>
        <v>1</v>
      </c>
      <c r="K66" s="2">
        <v>41.348100000000002</v>
      </c>
      <c r="L66" s="2">
        <f t="shared" si="0"/>
        <v>41.360504429999999</v>
      </c>
      <c r="M66" s="2">
        <f t="shared" si="1"/>
        <v>41.335695570000006</v>
      </c>
      <c r="Q66" s="6">
        <f t="shared" si="6"/>
        <v>108.21548214952452</v>
      </c>
      <c r="R66" s="6">
        <f t="shared" si="7"/>
        <v>116.50425197999922</v>
      </c>
      <c r="S66" s="6"/>
      <c r="T66" s="6">
        <f t="shared" si="10"/>
        <v>107.54655508217888</v>
      </c>
      <c r="U66" s="6"/>
      <c r="V66" s="6"/>
      <c r="W66" s="5">
        <f>LN(Q66)-LN(Q65)</f>
        <v>1.0645099262666768E-2</v>
      </c>
      <c r="X66" s="5">
        <f t="shared" si="8"/>
        <v>1.0645099262666768E-2</v>
      </c>
      <c r="Y66" s="5">
        <f t="shared" si="9"/>
        <v>1.0445079260000156E-2</v>
      </c>
      <c r="Z66" s="5"/>
    </row>
    <row r="67" spans="3:26" x14ac:dyDescent="0.2">
      <c r="C67" s="1">
        <v>36614</v>
      </c>
      <c r="D67" s="2">
        <v>5416.32</v>
      </c>
      <c r="E67" s="5">
        <f t="shared" si="2"/>
        <v>-1.8888542854878865E-3</v>
      </c>
      <c r="G67" s="1">
        <f t="shared" si="3"/>
        <v>36613</v>
      </c>
      <c r="H67" s="4">
        <f t="shared" si="4"/>
        <v>0</v>
      </c>
      <c r="I67" s="2">
        <f t="shared" si="5"/>
        <v>0</v>
      </c>
      <c r="K67" s="2">
        <v>41.645600000000002</v>
      </c>
      <c r="L67" s="2">
        <f t="shared" si="0"/>
        <v>41.65809368</v>
      </c>
      <c r="M67" s="2">
        <f t="shared" si="1"/>
        <v>41.633106320000003</v>
      </c>
      <c r="Q67" s="6">
        <f t="shared" si="6"/>
        <v>108.21548214952452</v>
      </c>
      <c r="R67" s="6">
        <f t="shared" si="7"/>
        <v>116.28419242436924</v>
      </c>
      <c r="S67" s="6"/>
      <c r="T67" s="6">
        <f t="shared" si="10"/>
        <v>107.52504577116245</v>
      </c>
      <c r="U67" s="6"/>
      <c r="V67" s="6"/>
      <c r="W67" s="5">
        <f>LN(Q67)-LN(Q66)</f>
        <v>0</v>
      </c>
      <c r="X67" s="5">
        <f t="shared" si="8"/>
        <v>-1.8906404202629901E-3</v>
      </c>
      <c r="Y67" s="5">
        <f t="shared" si="9"/>
        <v>-2.0002000266661213E-4</v>
      </c>
      <c r="Z67" s="5"/>
    </row>
    <row r="68" spans="3:26" x14ac:dyDescent="0.2">
      <c r="C68" s="1">
        <v>36615</v>
      </c>
      <c r="D68" s="2">
        <v>5251.97</v>
      </c>
      <c r="E68" s="5">
        <f t="shared" si="2"/>
        <v>-3.0343480444286797E-2</v>
      </c>
      <c r="G68" s="1">
        <f t="shared" si="3"/>
        <v>36614</v>
      </c>
      <c r="H68" s="4">
        <f t="shared" si="4"/>
        <v>-3.0343480444286797E-2</v>
      </c>
      <c r="I68" s="2">
        <f t="shared" si="5"/>
        <v>1</v>
      </c>
      <c r="K68" s="2">
        <v>41.645600000000002</v>
      </c>
      <c r="L68" s="2">
        <f t="shared" si="0"/>
        <v>41.65809368</v>
      </c>
      <c r="M68" s="2">
        <f t="shared" si="1"/>
        <v>41.633106320000003</v>
      </c>
      <c r="Q68" s="6">
        <f t="shared" si="6"/>
        <v>104.93184778315135</v>
      </c>
      <c r="R68" s="6">
        <f t="shared" si="7"/>
        <v>112.7557253055607</v>
      </c>
      <c r="S68" s="6"/>
      <c r="T68" s="6">
        <f t="shared" si="10"/>
        <v>104.24150917520463</v>
      </c>
      <c r="U68" s="6"/>
      <c r="V68" s="6"/>
      <c r="W68" s="5">
        <f>LN(Q68)-LN(Q67)</f>
        <v>-3.0813373744986272E-2</v>
      </c>
      <c r="X68" s="5">
        <f t="shared" si="8"/>
        <v>-3.0813373744986272E-2</v>
      </c>
      <c r="Y68" s="5">
        <f t="shared" si="9"/>
        <v>-3.1013393747653772E-2</v>
      </c>
      <c r="Z68" s="5"/>
    </row>
    <row r="69" spans="3:26" x14ac:dyDescent="0.2">
      <c r="C69" s="1">
        <v>36616</v>
      </c>
      <c r="D69" s="2">
        <v>5249.55</v>
      </c>
      <c r="E69" s="5">
        <f t="shared" si="2"/>
        <v>-4.6077947893839315E-4</v>
      </c>
      <c r="G69" s="1">
        <f t="shared" si="3"/>
        <v>36615</v>
      </c>
      <c r="H69" s="4">
        <f t="shared" si="4"/>
        <v>-4.6077947893839315E-4</v>
      </c>
      <c r="I69" s="2">
        <f t="shared" si="5"/>
        <v>1</v>
      </c>
      <c r="K69" s="2">
        <v>39.900399999999998</v>
      </c>
      <c r="L69" s="2">
        <f t="shared" si="0"/>
        <v>39.912370119999999</v>
      </c>
      <c r="M69" s="2">
        <f t="shared" si="1"/>
        <v>39.888429879999997</v>
      </c>
      <c r="Q69" s="6">
        <f t="shared" si="6"/>
        <v>104.88349734100579</v>
      </c>
      <c r="R69" s="6">
        <f t="shared" si="7"/>
        <v>112.70376978120709</v>
      </c>
      <c r="S69" s="6"/>
      <c r="T69" s="6">
        <f t="shared" si="10"/>
        <v>104.19347682692312</v>
      </c>
      <c r="U69" s="6"/>
      <c r="V69" s="6"/>
      <c r="W69" s="5">
        <f>LN(Q69)-LN(Q68)</f>
        <v>-4.6088567042357198E-4</v>
      </c>
      <c r="X69" s="5">
        <f t="shared" si="8"/>
        <v>-4.6088567042446016E-4</v>
      </c>
      <c r="Y69" s="5">
        <f t="shared" si="9"/>
        <v>-4.6088567042446016E-4</v>
      </c>
      <c r="Z69" s="5"/>
    </row>
    <row r="70" spans="3:26" x14ac:dyDescent="0.2">
      <c r="C70" s="1">
        <v>36619</v>
      </c>
      <c r="D70" s="2">
        <v>5118.37</v>
      </c>
      <c r="E70" s="5">
        <f t="shared" si="2"/>
        <v>-2.498880856454368E-2</v>
      </c>
      <c r="G70" s="1">
        <f t="shared" si="3"/>
        <v>36616</v>
      </c>
      <c r="H70" s="4">
        <f t="shared" si="4"/>
        <v>-2.498880856454368E-2</v>
      </c>
      <c r="I70" s="2">
        <f t="shared" si="5"/>
        <v>1</v>
      </c>
      <c r="K70" s="2">
        <v>40.4557</v>
      </c>
      <c r="L70" s="2">
        <f t="shared" ref="L70:L133" si="11">K70*(1+$L$3)</f>
        <v>40.46783671</v>
      </c>
      <c r="M70" s="2">
        <f t="shared" ref="M70:M133" si="12">K70*(1-$L$3)</f>
        <v>40.44356329</v>
      </c>
      <c r="Q70" s="6">
        <f t="shared" si="6"/>
        <v>102.26258370437158</v>
      </c>
      <c r="R70" s="6">
        <f t="shared" si="7"/>
        <v>109.8874368536421</v>
      </c>
      <c r="S70" s="6"/>
      <c r="T70" s="6">
        <f t="shared" si="10"/>
        <v>101.58980598082091</v>
      </c>
      <c r="U70" s="6"/>
      <c r="V70" s="6"/>
      <c r="W70" s="5">
        <f>LN(Q70)-LN(Q69)</f>
        <v>-2.5306329654826598E-2</v>
      </c>
      <c r="X70" s="5">
        <f t="shared" si="8"/>
        <v>-2.5306329654826598E-2</v>
      </c>
      <c r="Y70" s="5">
        <f t="shared" si="9"/>
        <v>-2.5306329654826598E-2</v>
      </c>
      <c r="Z70" s="5"/>
    </row>
    <row r="71" spans="3:26" x14ac:dyDescent="0.2">
      <c r="C71" s="1">
        <v>36620</v>
      </c>
      <c r="D71" s="2">
        <v>5176.71</v>
      </c>
      <c r="E71" s="5">
        <f t="shared" ref="E71:E134" si="13">(D71-D70)/D70</f>
        <v>1.1398159961081388E-2</v>
      </c>
      <c r="G71" s="1">
        <f t="shared" ref="G71:G134" si="14">C70</f>
        <v>36619</v>
      </c>
      <c r="H71" s="4">
        <f t="shared" si="4"/>
        <v>1.1398159961081388E-2</v>
      </c>
      <c r="I71" s="2">
        <f t="shared" si="5"/>
        <v>1</v>
      </c>
      <c r="K71" s="2">
        <v>41.328299999999999</v>
      </c>
      <c r="L71" s="2">
        <f t="shared" si="11"/>
        <v>41.340698489999994</v>
      </c>
      <c r="M71" s="2">
        <f t="shared" si="12"/>
        <v>41.315901510000003</v>
      </c>
      <c r="Q71" s="6">
        <f t="shared" si="6"/>
        <v>103.42818899146747</v>
      </c>
      <c r="R71" s="6">
        <f t="shared" si="7"/>
        <v>111.13995143661313</v>
      </c>
      <c r="S71" s="6"/>
      <c r="T71" s="6">
        <f t="shared" si="10"/>
        <v>102.74774283980553</v>
      </c>
      <c r="U71" s="6"/>
      <c r="V71" s="6"/>
      <c r="W71" s="5">
        <f t="shared" ref="W71:X134" si="15">LN(Q71)-LN(Q70)</f>
        <v>1.1333690363179549E-2</v>
      </c>
      <c r="X71" s="5">
        <f t="shared" si="8"/>
        <v>1.1333690363179549E-2</v>
      </c>
      <c r="Y71" s="5">
        <f t="shared" si="9"/>
        <v>1.1333690363179549E-2</v>
      </c>
      <c r="Z71" s="5"/>
    </row>
    <row r="72" spans="3:26" x14ac:dyDescent="0.2">
      <c r="C72" s="1">
        <v>36621</v>
      </c>
      <c r="D72" s="2">
        <v>5044.17</v>
      </c>
      <c r="E72" s="5">
        <f t="shared" si="13"/>
        <v>-2.5603134036868969E-2</v>
      </c>
      <c r="G72" s="1">
        <f t="shared" si="14"/>
        <v>36620</v>
      </c>
      <c r="H72" s="4">
        <f t="shared" ref="H72:H135" si="16">IF(E71&lt;0, E72,0)</f>
        <v>0</v>
      </c>
      <c r="I72" s="2">
        <f t="shared" ref="I72:I135" si="17">IF(E71&lt;0,1,0)</f>
        <v>0</v>
      </c>
      <c r="K72" s="2">
        <v>41.060499999999998</v>
      </c>
      <c r="L72" s="2">
        <f t="shared" si="11"/>
        <v>41.072818149999996</v>
      </c>
      <c r="M72" s="2">
        <f t="shared" si="12"/>
        <v>41.048181849999999</v>
      </c>
      <c r="Q72" s="6">
        <f t="shared" ref="Q72:Q135" si="18">Q71*(1+H72)</f>
        <v>103.42818899146747</v>
      </c>
      <c r="R72" s="6">
        <f t="shared" ref="R72:R135" si="19">(R71*(1+E72))</f>
        <v>108.29442036313041</v>
      </c>
      <c r="S72" s="6"/>
      <c r="T72" s="6">
        <f t="shared" si="10"/>
        <v>102.72719329123757</v>
      </c>
      <c r="U72" s="6"/>
      <c r="V72" s="6"/>
      <c r="W72" s="5">
        <f t="shared" si="15"/>
        <v>0</v>
      </c>
      <c r="X72" s="5">
        <f t="shared" si="15"/>
        <v>-2.5936598407773737E-2</v>
      </c>
      <c r="Y72" s="5">
        <f t="shared" ref="Y72:Y135" si="20">LN(T72)-LN(T71)</f>
        <v>-2.0002000266661213E-4</v>
      </c>
      <c r="Z72" s="5"/>
    </row>
    <row r="73" spans="3:26" x14ac:dyDescent="0.2">
      <c r="C73" s="1">
        <v>36622</v>
      </c>
      <c r="D73" s="2">
        <v>5179.96</v>
      </c>
      <c r="E73" s="5">
        <f t="shared" si="13"/>
        <v>2.6920187067446172E-2</v>
      </c>
      <c r="G73" s="1">
        <f t="shared" si="14"/>
        <v>36621</v>
      </c>
      <c r="H73" s="4">
        <f t="shared" si="16"/>
        <v>2.6920187067446172E-2</v>
      </c>
      <c r="I73" s="2">
        <f t="shared" si="17"/>
        <v>1</v>
      </c>
      <c r="K73" s="2">
        <v>41.903399999999998</v>
      </c>
      <c r="L73" s="2">
        <f t="shared" si="11"/>
        <v>41.915971019999994</v>
      </c>
      <c r="M73" s="2">
        <f t="shared" si="12"/>
        <v>41.890828980000002</v>
      </c>
      <c r="Q73" s="6">
        <f t="shared" si="18"/>
        <v>106.21249518716496</v>
      </c>
      <c r="R73" s="6">
        <f t="shared" si="19"/>
        <v>111.20972641766654</v>
      </c>
      <c r="S73" s="6"/>
      <c r="T73" s="6">
        <f t="shared" si="10"/>
        <v>105.47153002584108</v>
      </c>
      <c r="U73" s="6"/>
      <c r="V73" s="6"/>
      <c r="W73" s="5">
        <f t="shared" si="15"/>
        <v>2.6564213289137051E-2</v>
      </c>
      <c r="X73" s="5">
        <f t="shared" si="15"/>
        <v>2.6564213289136163E-2</v>
      </c>
      <c r="Y73" s="5">
        <f t="shared" si="20"/>
        <v>2.6364193286469551E-2</v>
      </c>
      <c r="Z73" s="5"/>
    </row>
    <row r="74" spans="3:26" x14ac:dyDescent="0.2">
      <c r="C74" s="1">
        <v>36623</v>
      </c>
      <c r="D74" s="2">
        <v>5259.52</v>
      </c>
      <c r="E74" s="5">
        <f t="shared" si="13"/>
        <v>1.5359191962872377E-2</v>
      </c>
      <c r="G74" s="1">
        <f t="shared" si="14"/>
        <v>36622</v>
      </c>
      <c r="H74" s="4">
        <f t="shared" si="16"/>
        <v>0</v>
      </c>
      <c r="I74" s="2">
        <f t="shared" si="17"/>
        <v>0</v>
      </c>
      <c r="K74" s="2">
        <v>42.8354</v>
      </c>
      <c r="L74" s="2">
        <f t="shared" si="11"/>
        <v>42.848250620000002</v>
      </c>
      <c r="M74" s="2">
        <f t="shared" si="12"/>
        <v>42.822549379999998</v>
      </c>
      <c r="Q74" s="6">
        <f t="shared" si="18"/>
        <v>106.21249518716496</v>
      </c>
      <c r="R74" s="6">
        <f t="shared" si="19"/>
        <v>112.91781795385401</v>
      </c>
      <c r="S74" s="6"/>
      <c r="T74" s="6">
        <f t="shared" ref="T74:T137" si="21">IF(I73&lt;&gt;I74,T73*(1+H74)*(1-$U$3),T73*(1+H74))</f>
        <v>105.45043571983591</v>
      </c>
      <c r="U74" s="6"/>
      <c r="V74" s="6"/>
      <c r="W74" s="5">
        <f t="shared" si="15"/>
        <v>0</v>
      </c>
      <c r="X74" s="5">
        <f t="shared" si="15"/>
        <v>1.5242433598944061E-2</v>
      </c>
      <c r="Y74" s="5">
        <f t="shared" si="20"/>
        <v>-2.0002000266661213E-4</v>
      </c>
      <c r="Z74" s="5"/>
    </row>
    <row r="75" spans="3:26" x14ac:dyDescent="0.2">
      <c r="C75" s="1">
        <v>36626</v>
      </c>
      <c r="D75" s="2">
        <v>5282.26</v>
      </c>
      <c r="E75" s="5">
        <f t="shared" si="13"/>
        <v>4.3235884643465141E-3</v>
      </c>
      <c r="G75" s="1">
        <f t="shared" si="14"/>
        <v>36623</v>
      </c>
      <c r="H75" s="4">
        <f t="shared" si="16"/>
        <v>0</v>
      </c>
      <c r="I75" s="2">
        <f t="shared" si="17"/>
        <v>0</v>
      </c>
      <c r="K75" s="2">
        <v>42.984200000000001</v>
      </c>
      <c r="L75" s="2">
        <f t="shared" si="11"/>
        <v>42.997095260000002</v>
      </c>
      <c r="M75" s="2">
        <f t="shared" si="12"/>
        <v>42.971304740000001</v>
      </c>
      <c r="Q75" s="6">
        <f t="shared" si="18"/>
        <v>106.21249518716496</v>
      </c>
      <c r="R75" s="6">
        <f t="shared" si="19"/>
        <v>113.40602812897846</v>
      </c>
      <c r="S75" s="6"/>
      <c r="T75" s="6">
        <f t="shared" si="21"/>
        <v>105.45043571983591</v>
      </c>
      <c r="U75" s="6"/>
      <c r="V75" s="6"/>
      <c r="W75" s="5">
        <f t="shared" si="15"/>
        <v>0</v>
      </c>
      <c r="X75" s="5">
        <f t="shared" si="15"/>
        <v>4.3142686095629657E-3</v>
      </c>
      <c r="Y75" s="5">
        <f t="shared" si="20"/>
        <v>0</v>
      </c>
      <c r="Z75" s="5"/>
    </row>
    <row r="76" spans="3:26" x14ac:dyDescent="0.2">
      <c r="C76" s="1">
        <v>36627</v>
      </c>
      <c r="D76" s="2">
        <v>5174.38</v>
      </c>
      <c r="E76" s="5">
        <f t="shared" si="13"/>
        <v>-2.0423076486201001E-2</v>
      </c>
      <c r="G76" s="1">
        <f t="shared" si="14"/>
        <v>36626</v>
      </c>
      <c r="H76" s="4">
        <f t="shared" si="16"/>
        <v>0</v>
      </c>
      <c r="I76" s="2">
        <f t="shared" si="17"/>
        <v>0</v>
      </c>
      <c r="K76" s="2">
        <v>43.033700000000003</v>
      </c>
      <c r="L76" s="2">
        <f t="shared" si="11"/>
        <v>43.046610110000003</v>
      </c>
      <c r="M76" s="2">
        <f t="shared" si="12"/>
        <v>43.020789890000003</v>
      </c>
      <c r="Q76" s="6">
        <f t="shared" si="18"/>
        <v>106.21249518716496</v>
      </c>
      <c r="R76" s="6">
        <f t="shared" si="19"/>
        <v>111.08992814250408</v>
      </c>
      <c r="S76" s="6"/>
      <c r="T76" s="6">
        <f t="shared" si="21"/>
        <v>105.45043571983591</v>
      </c>
      <c r="U76" s="6"/>
      <c r="V76" s="6"/>
      <c r="W76" s="5">
        <f t="shared" si="15"/>
        <v>0</v>
      </c>
      <c r="X76" s="5">
        <f t="shared" si="15"/>
        <v>-2.0634511231617303E-2</v>
      </c>
      <c r="Y76" s="5">
        <f t="shared" si="20"/>
        <v>0</v>
      </c>
      <c r="Z76" s="5"/>
    </row>
    <row r="77" spans="3:26" x14ac:dyDescent="0.2">
      <c r="C77" s="1">
        <v>36628</v>
      </c>
      <c r="D77" s="2">
        <v>5179.28</v>
      </c>
      <c r="E77" s="5">
        <f t="shared" si="13"/>
        <v>9.4697335719441482E-4</v>
      </c>
      <c r="G77" s="1">
        <f t="shared" si="14"/>
        <v>36627</v>
      </c>
      <c r="H77" s="4">
        <f t="shared" si="16"/>
        <v>9.4697335719441482E-4</v>
      </c>
      <c r="I77" s="2">
        <f t="shared" si="17"/>
        <v>1</v>
      </c>
      <c r="K77" s="2">
        <v>42.7759</v>
      </c>
      <c r="L77" s="2">
        <f t="shared" si="11"/>
        <v>42.788732769999996</v>
      </c>
      <c r="M77" s="2">
        <f t="shared" si="12"/>
        <v>42.763067230000004</v>
      </c>
      <c r="Q77" s="6">
        <f t="shared" si="18"/>
        <v>106.31307559030836</v>
      </c>
      <c r="R77" s="6">
        <f t="shared" si="19"/>
        <v>111.19512734470769</v>
      </c>
      <c r="S77" s="6"/>
      <c r="T77" s="6">
        <f t="shared" si="21"/>
        <v>105.52918441407256</v>
      </c>
      <c r="U77" s="6"/>
      <c r="V77" s="6"/>
      <c r="W77" s="5">
        <f t="shared" si="15"/>
        <v>9.4652526079297417E-4</v>
      </c>
      <c r="X77" s="5">
        <f t="shared" si="15"/>
        <v>9.4652526079297417E-4</v>
      </c>
      <c r="Y77" s="5">
        <f t="shared" si="20"/>
        <v>7.4650525812547386E-4</v>
      </c>
      <c r="Z77" s="5"/>
    </row>
    <row r="78" spans="3:26" x14ac:dyDescent="0.2">
      <c r="C78" s="1">
        <v>36629</v>
      </c>
      <c r="D78" s="2">
        <v>5181.33</v>
      </c>
      <c r="E78" s="5">
        <f t="shared" si="13"/>
        <v>3.958079115244169E-4</v>
      </c>
      <c r="G78" s="1">
        <f t="shared" si="14"/>
        <v>36628</v>
      </c>
      <c r="H78" s="4">
        <f t="shared" si="16"/>
        <v>0</v>
      </c>
      <c r="I78" s="2">
        <f t="shared" si="17"/>
        <v>0</v>
      </c>
      <c r="K78" s="2">
        <v>44.372399999999999</v>
      </c>
      <c r="L78" s="2">
        <f t="shared" si="11"/>
        <v>44.385711719999996</v>
      </c>
      <c r="M78" s="2">
        <f t="shared" si="12"/>
        <v>44.359088280000002</v>
      </c>
      <c r="Q78" s="6">
        <f t="shared" si="18"/>
        <v>106.31307559030836</v>
      </c>
      <c r="R78" s="6">
        <f t="shared" si="19"/>
        <v>111.23913925583369</v>
      </c>
      <c r="S78" s="6"/>
      <c r="T78" s="6">
        <f t="shared" si="21"/>
        <v>105.50807857718975</v>
      </c>
      <c r="U78" s="6"/>
      <c r="V78" s="6"/>
      <c r="W78" s="5">
        <f t="shared" si="15"/>
        <v>0</v>
      </c>
      <c r="X78" s="5">
        <f t="shared" si="15"/>
        <v>3.9572960023637194E-4</v>
      </c>
      <c r="Y78" s="5">
        <f t="shared" si="20"/>
        <v>-2.0002000266661213E-4</v>
      </c>
      <c r="Z78" s="5"/>
    </row>
    <row r="79" spans="3:26" x14ac:dyDescent="0.2">
      <c r="C79" s="1">
        <v>36630</v>
      </c>
      <c r="D79" s="2">
        <v>5034.25</v>
      </c>
      <c r="E79" s="5">
        <f t="shared" si="13"/>
        <v>-2.8386533959427394E-2</v>
      </c>
      <c r="G79" s="1">
        <f t="shared" si="14"/>
        <v>36629</v>
      </c>
      <c r="H79" s="4">
        <f t="shared" si="16"/>
        <v>0</v>
      </c>
      <c r="I79" s="2">
        <f t="shared" si="17"/>
        <v>0</v>
      </c>
      <c r="K79" s="2">
        <v>44.055100000000003</v>
      </c>
      <c r="L79" s="2">
        <f t="shared" si="11"/>
        <v>44.068316530000004</v>
      </c>
      <c r="M79" s="2">
        <f t="shared" si="12"/>
        <v>44.041883470000002</v>
      </c>
      <c r="Q79" s="6">
        <f t="shared" si="18"/>
        <v>106.31307559030836</v>
      </c>
      <c r="R79" s="6">
        <f t="shared" si="19"/>
        <v>108.0814456517305</v>
      </c>
      <c r="S79" s="6"/>
      <c r="T79" s="6">
        <f t="shared" si="21"/>
        <v>105.50807857718975</v>
      </c>
      <c r="U79" s="6"/>
      <c r="V79" s="6"/>
      <c r="W79" s="5">
        <f t="shared" si="15"/>
        <v>0</v>
      </c>
      <c r="X79" s="5">
        <f t="shared" si="15"/>
        <v>-2.8797222295395386E-2</v>
      </c>
      <c r="Y79" s="5">
        <f t="shared" si="20"/>
        <v>0</v>
      </c>
      <c r="Z79" s="5"/>
    </row>
    <row r="80" spans="3:26" x14ac:dyDescent="0.2">
      <c r="C80" s="1">
        <v>36633</v>
      </c>
      <c r="D80" s="2">
        <v>4979.66</v>
      </c>
      <c r="E80" s="5">
        <f t="shared" si="13"/>
        <v>-1.0843720514475869E-2</v>
      </c>
      <c r="G80" s="1">
        <f t="shared" si="14"/>
        <v>36630</v>
      </c>
      <c r="H80" s="4">
        <f t="shared" si="16"/>
        <v>-1.0843720514475869E-2</v>
      </c>
      <c r="I80" s="2">
        <f t="shared" si="17"/>
        <v>1</v>
      </c>
      <c r="K80" s="2">
        <v>43.47</v>
      </c>
      <c r="L80" s="2">
        <f t="shared" si="11"/>
        <v>43.483041</v>
      </c>
      <c r="M80" s="2">
        <f t="shared" si="12"/>
        <v>43.456958999999998</v>
      </c>
      <c r="Q80" s="6">
        <f t="shared" si="18"/>
        <v>105.16024631157271</v>
      </c>
      <c r="R80" s="6">
        <f t="shared" si="19"/>
        <v>106.90944066228262</v>
      </c>
      <c r="S80" s="6"/>
      <c r="T80" s="6">
        <f t="shared" si="21"/>
        <v>104.34310566538713</v>
      </c>
      <c r="U80" s="6"/>
      <c r="V80" s="6"/>
      <c r="W80" s="5">
        <f t="shared" si="15"/>
        <v>-1.0902942162899443E-2</v>
      </c>
      <c r="X80" s="5">
        <f t="shared" si="15"/>
        <v>-1.0902942162899443E-2</v>
      </c>
      <c r="Y80" s="5">
        <f t="shared" si="20"/>
        <v>-1.1102962165566943E-2</v>
      </c>
      <c r="Z80" s="5"/>
    </row>
    <row r="81" spans="3:26" x14ac:dyDescent="0.2">
      <c r="C81" s="1">
        <v>36634</v>
      </c>
      <c r="D81" s="2">
        <v>5061.8999999999996</v>
      </c>
      <c r="E81" s="5">
        <f t="shared" si="13"/>
        <v>1.6515183767566416E-2</v>
      </c>
      <c r="G81" s="1">
        <f t="shared" si="14"/>
        <v>36633</v>
      </c>
      <c r="H81" s="4">
        <f t="shared" si="16"/>
        <v>1.6515183767566416E-2</v>
      </c>
      <c r="I81" s="2">
        <f t="shared" si="17"/>
        <v>1</v>
      </c>
      <c r="K81" s="2">
        <v>43.212200000000003</v>
      </c>
      <c r="L81" s="2">
        <f t="shared" si="11"/>
        <v>43.22516366</v>
      </c>
      <c r="M81" s="2">
        <f t="shared" si="12"/>
        <v>43.199236340000006</v>
      </c>
      <c r="Q81" s="6">
        <f t="shared" si="18"/>
        <v>106.89698710445087</v>
      </c>
      <c r="R81" s="6">
        <f t="shared" si="19"/>
        <v>108.67506972130795</v>
      </c>
      <c r="S81" s="6"/>
      <c r="T81" s="6">
        <f t="shared" si="21"/>
        <v>106.06635123032959</v>
      </c>
      <c r="U81" s="6"/>
      <c r="V81" s="6"/>
      <c r="W81" s="5">
        <f t="shared" si="15"/>
        <v>1.6380291276785641E-2</v>
      </c>
      <c r="X81" s="5">
        <f t="shared" si="15"/>
        <v>1.6380291276785641E-2</v>
      </c>
      <c r="Y81" s="5">
        <f t="shared" si="20"/>
        <v>1.6380291276785641E-2</v>
      </c>
      <c r="Z81" s="5"/>
    </row>
    <row r="82" spans="3:26" x14ac:dyDescent="0.2">
      <c r="C82" s="1">
        <v>36635</v>
      </c>
      <c r="D82" s="2">
        <v>5078.6899999999996</v>
      </c>
      <c r="E82" s="5">
        <f t="shared" si="13"/>
        <v>3.3169363282561813E-3</v>
      </c>
      <c r="G82" s="1">
        <f t="shared" si="14"/>
        <v>36634</v>
      </c>
      <c r="H82" s="4">
        <f t="shared" si="16"/>
        <v>0</v>
      </c>
      <c r="I82" s="2">
        <f t="shared" si="17"/>
        <v>0</v>
      </c>
      <c r="K82" s="2">
        <v>43.549399999999999</v>
      </c>
      <c r="L82" s="2">
        <f t="shared" si="11"/>
        <v>43.562464819999995</v>
      </c>
      <c r="M82" s="2">
        <f t="shared" si="12"/>
        <v>43.536335180000002</v>
      </c>
      <c r="Q82" s="6">
        <f t="shared" si="18"/>
        <v>106.89698710445087</v>
      </c>
      <c r="R82" s="6">
        <f t="shared" si="19"/>
        <v>109.03553800804232</v>
      </c>
      <c r="S82" s="6"/>
      <c r="T82" s="6">
        <f t="shared" si="21"/>
        <v>106.04513796008352</v>
      </c>
      <c r="U82" s="6"/>
      <c r="V82" s="6"/>
      <c r="W82" s="5">
        <f t="shared" si="15"/>
        <v>0</v>
      </c>
      <c r="X82" s="5">
        <f t="shared" si="15"/>
        <v>3.3114474291568996E-3</v>
      </c>
      <c r="Y82" s="5">
        <f t="shared" si="20"/>
        <v>-2.0002000266661213E-4</v>
      </c>
      <c r="Z82" s="5"/>
    </row>
    <row r="83" spans="3:26" x14ac:dyDescent="0.2">
      <c r="C83" s="1">
        <v>36636</v>
      </c>
      <c r="D83" s="2">
        <v>5117.78</v>
      </c>
      <c r="E83" s="5">
        <f t="shared" si="13"/>
        <v>7.6968667116914299E-3</v>
      </c>
      <c r="G83" s="1">
        <f t="shared" si="14"/>
        <v>36635</v>
      </c>
      <c r="H83" s="4">
        <f t="shared" si="16"/>
        <v>0</v>
      </c>
      <c r="I83" s="2">
        <f t="shared" si="17"/>
        <v>0</v>
      </c>
      <c r="K83" s="2">
        <v>43.271700000000003</v>
      </c>
      <c r="L83" s="2">
        <f t="shared" si="11"/>
        <v>43.284681509999999</v>
      </c>
      <c r="M83" s="2">
        <f t="shared" si="12"/>
        <v>43.258718490000007</v>
      </c>
      <c r="Q83" s="6">
        <f t="shared" si="18"/>
        <v>106.89698710445087</v>
      </c>
      <c r="R83" s="6">
        <f t="shared" si="19"/>
        <v>109.87477001092779</v>
      </c>
      <c r="S83" s="6"/>
      <c r="T83" s="6">
        <f t="shared" si="21"/>
        <v>106.04513796008352</v>
      </c>
      <c r="U83" s="6"/>
      <c r="V83" s="6"/>
      <c r="W83" s="5">
        <f t="shared" si="15"/>
        <v>0</v>
      </c>
      <c r="X83" s="5">
        <f t="shared" si="15"/>
        <v>7.6673969530443031E-3</v>
      </c>
      <c r="Y83" s="5">
        <f t="shared" si="20"/>
        <v>0</v>
      </c>
      <c r="Z83" s="5"/>
    </row>
    <row r="84" spans="3:26" x14ac:dyDescent="0.2">
      <c r="C84" s="1">
        <v>36641</v>
      </c>
      <c r="D84" s="2">
        <v>5158.13</v>
      </c>
      <c r="E84" s="5">
        <f t="shared" si="13"/>
        <v>7.884277948641865E-3</v>
      </c>
      <c r="G84" s="1">
        <f t="shared" si="14"/>
        <v>36636</v>
      </c>
      <c r="H84" s="4">
        <f t="shared" si="16"/>
        <v>0</v>
      </c>
      <c r="I84" s="2">
        <f t="shared" si="17"/>
        <v>0</v>
      </c>
      <c r="K84" s="2">
        <v>43.876600000000003</v>
      </c>
      <c r="L84" s="2">
        <f t="shared" si="11"/>
        <v>43.88976298</v>
      </c>
      <c r="M84" s="2">
        <f t="shared" si="12"/>
        <v>43.863437020000006</v>
      </c>
      <c r="Q84" s="6">
        <f t="shared" si="18"/>
        <v>106.89698710445087</v>
      </c>
      <c r="R84" s="6">
        <f t="shared" si="19"/>
        <v>110.74105323723704</v>
      </c>
      <c r="S84" s="6"/>
      <c r="T84" s="6">
        <f t="shared" si="21"/>
        <v>106.04513796008352</v>
      </c>
      <c r="U84" s="6"/>
      <c r="V84" s="6"/>
      <c r="W84" s="5">
        <f t="shared" si="15"/>
        <v>0</v>
      </c>
      <c r="X84" s="5">
        <f t="shared" si="15"/>
        <v>7.8533594363570103E-3</v>
      </c>
      <c r="Y84" s="5">
        <f t="shared" si="20"/>
        <v>0</v>
      </c>
      <c r="Z84" s="5"/>
    </row>
    <row r="85" spans="3:26" x14ac:dyDescent="0.2">
      <c r="C85" s="1">
        <v>36642</v>
      </c>
      <c r="D85" s="2">
        <v>5245.11</v>
      </c>
      <c r="E85" s="5">
        <f t="shared" si="13"/>
        <v>1.6862700242141933E-2</v>
      </c>
      <c r="G85" s="1">
        <f t="shared" si="14"/>
        <v>36641</v>
      </c>
      <c r="H85" s="4">
        <f t="shared" si="16"/>
        <v>0</v>
      </c>
      <c r="I85" s="2">
        <f t="shared" si="17"/>
        <v>0</v>
      </c>
      <c r="K85" s="2">
        <v>44.7194</v>
      </c>
      <c r="L85" s="2">
        <f t="shared" si="11"/>
        <v>44.732815819999999</v>
      </c>
      <c r="M85" s="2">
        <f t="shared" si="12"/>
        <v>44.705984180000002</v>
      </c>
      <c r="Q85" s="6">
        <f t="shared" si="18"/>
        <v>106.89698710445087</v>
      </c>
      <c r="R85" s="6">
        <f t="shared" si="19"/>
        <v>112.60844642247565</v>
      </c>
      <c r="S85" s="6"/>
      <c r="T85" s="6">
        <f t="shared" si="21"/>
        <v>106.04513796008352</v>
      </c>
      <c r="U85" s="6"/>
      <c r="V85" s="6"/>
      <c r="W85" s="5">
        <f t="shared" si="15"/>
        <v>0</v>
      </c>
      <c r="X85" s="5">
        <f t="shared" si="15"/>
        <v>1.6722103274144473E-2</v>
      </c>
      <c r="Y85" s="5">
        <f t="shared" si="20"/>
        <v>0</v>
      </c>
      <c r="Z85" s="5"/>
    </row>
    <row r="86" spans="3:26" x14ac:dyDescent="0.2">
      <c r="C86" s="1">
        <v>36643</v>
      </c>
      <c r="D86" s="2">
        <v>5171.96</v>
      </c>
      <c r="E86" s="5">
        <f t="shared" si="13"/>
        <v>-1.394632333735606E-2</v>
      </c>
      <c r="G86" s="1">
        <f t="shared" si="14"/>
        <v>36642</v>
      </c>
      <c r="H86" s="4">
        <f t="shared" si="16"/>
        <v>0</v>
      </c>
      <c r="I86" s="2">
        <f t="shared" si="17"/>
        <v>0</v>
      </c>
      <c r="K86" s="2">
        <v>45.165599999999998</v>
      </c>
      <c r="L86" s="2">
        <f t="shared" si="11"/>
        <v>45.179149679999995</v>
      </c>
      <c r="M86" s="2">
        <f t="shared" si="12"/>
        <v>45.152050320000001</v>
      </c>
      <c r="Q86" s="6">
        <f t="shared" si="18"/>
        <v>106.89698710445087</v>
      </c>
      <c r="R86" s="6">
        <f t="shared" si="19"/>
        <v>111.03797261815048</v>
      </c>
      <c r="S86" s="6"/>
      <c r="T86" s="6">
        <f t="shared" si="21"/>
        <v>106.04513796008352</v>
      </c>
      <c r="U86" s="6"/>
      <c r="V86" s="6"/>
      <c r="W86" s="5">
        <f t="shared" si="15"/>
        <v>0</v>
      </c>
      <c r="X86" s="5">
        <f t="shared" si="15"/>
        <v>-1.4044487055312693E-2</v>
      </c>
      <c r="Y86" s="5">
        <f t="shared" si="20"/>
        <v>0</v>
      </c>
      <c r="Z86" s="5"/>
    </row>
    <row r="87" spans="3:26" x14ac:dyDescent="0.2">
      <c r="C87" s="1">
        <v>36644</v>
      </c>
      <c r="D87" s="2">
        <v>5303.95</v>
      </c>
      <c r="E87" s="5">
        <f t="shared" si="13"/>
        <v>2.5520305648148823E-2</v>
      </c>
      <c r="G87" s="1">
        <f t="shared" si="14"/>
        <v>36643</v>
      </c>
      <c r="H87" s="4">
        <f t="shared" si="16"/>
        <v>2.5520305648148823E-2</v>
      </c>
      <c r="I87" s="2">
        <f t="shared" si="17"/>
        <v>1</v>
      </c>
      <c r="K87" s="2">
        <v>44.887999999999998</v>
      </c>
      <c r="L87" s="2">
        <f t="shared" si="11"/>
        <v>44.901466399999997</v>
      </c>
      <c r="M87" s="2">
        <f t="shared" si="12"/>
        <v>44.874533599999999</v>
      </c>
      <c r="Q87" s="6">
        <f t="shared" si="18"/>
        <v>109.62503088822268</v>
      </c>
      <c r="R87" s="6">
        <f t="shared" si="19"/>
        <v>113.87169561791646</v>
      </c>
      <c r="S87" s="6"/>
      <c r="T87" s="6">
        <f t="shared" si="21"/>
        <v>108.72969200486629</v>
      </c>
      <c r="U87" s="6"/>
      <c r="V87" s="6"/>
      <c r="W87" s="5">
        <f t="shared" si="15"/>
        <v>2.5200099063812154E-2</v>
      </c>
      <c r="X87" s="5">
        <f t="shared" si="15"/>
        <v>2.5200099063812154E-2</v>
      </c>
      <c r="Y87" s="5">
        <f t="shared" si="20"/>
        <v>2.5000079061144653E-2</v>
      </c>
      <c r="Z87" s="5"/>
    </row>
    <row r="88" spans="3:26" x14ac:dyDescent="0.2">
      <c r="C88" s="1">
        <v>36648</v>
      </c>
      <c r="D88" s="2">
        <v>5434.81</v>
      </c>
      <c r="E88" s="5">
        <f t="shared" si="13"/>
        <v>2.4672178282223737E-2</v>
      </c>
      <c r="G88" s="1">
        <f t="shared" si="14"/>
        <v>36644</v>
      </c>
      <c r="H88" s="4">
        <f t="shared" si="16"/>
        <v>0</v>
      </c>
      <c r="I88" s="2">
        <f t="shared" si="17"/>
        <v>0</v>
      </c>
      <c r="K88" s="2">
        <v>43.767499999999998</v>
      </c>
      <c r="L88" s="2">
        <f t="shared" si="11"/>
        <v>43.780630249999994</v>
      </c>
      <c r="M88" s="2">
        <f t="shared" si="12"/>
        <v>43.754369750000002</v>
      </c>
      <c r="Q88" s="6">
        <f t="shared" si="18"/>
        <v>109.62503088822268</v>
      </c>
      <c r="R88" s="6">
        <f t="shared" si="19"/>
        <v>116.68115839350081</v>
      </c>
      <c r="S88" s="6"/>
      <c r="T88" s="6">
        <f t="shared" si="21"/>
        <v>108.70794606646533</v>
      </c>
      <c r="U88" s="6"/>
      <c r="V88" s="6"/>
      <c r="W88" s="5">
        <f t="shared" si="15"/>
        <v>0</v>
      </c>
      <c r="X88" s="5">
        <f t="shared" si="15"/>
        <v>2.4372735368983989E-2</v>
      </c>
      <c r="Y88" s="5">
        <f t="shared" si="20"/>
        <v>-2.0002000266661213E-4</v>
      </c>
      <c r="Z88" s="5"/>
    </row>
    <row r="89" spans="3:26" x14ac:dyDescent="0.2">
      <c r="C89" s="1">
        <v>36649</v>
      </c>
      <c r="D89" s="2">
        <v>5316.94</v>
      </c>
      <c r="E89" s="5">
        <f t="shared" si="13"/>
        <v>-2.1687970692627855E-2</v>
      </c>
      <c r="G89" s="1">
        <f t="shared" si="14"/>
        <v>36648</v>
      </c>
      <c r="H89" s="4">
        <f t="shared" si="16"/>
        <v>0</v>
      </c>
      <c r="I89" s="2">
        <f t="shared" si="17"/>
        <v>0</v>
      </c>
      <c r="K89" s="2">
        <v>44.164099999999998</v>
      </c>
      <c r="L89" s="2">
        <f t="shared" si="11"/>
        <v>44.177349229999997</v>
      </c>
      <c r="M89" s="2">
        <f t="shared" si="12"/>
        <v>44.150850769999998</v>
      </c>
      <c r="Q89" s="6">
        <f t="shared" si="18"/>
        <v>109.62503088822268</v>
      </c>
      <c r="R89" s="6">
        <f t="shared" si="19"/>
        <v>114.1505808498807</v>
      </c>
      <c r="S89" s="6"/>
      <c r="T89" s="6">
        <f t="shared" si="21"/>
        <v>108.70794606646533</v>
      </c>
      <c r="U89" s="6"/>
      <c r="V89" s="6"/>
      <c r="W89" s="5">
        <f t="shared" si="15"/>
        <v>0</v>
      </c>
      <c r="X89" s="5">
        <f t="shared" si="15"/>
        <v>-2.1926611460881595E-2</v>
      </c>
      <c r="Y89" s="5">
        <f t="shared" si="20"/>
        <v>0</v>
      </c>
      <c r="Z89" s="5"/>
    </row>
    <row r="90" spans="3:26" x14ac:dyDescent="0.2">
      <c r="C90" s="1">
        <v>36650</v>
      </c>
      <c r="D90" s="2">
        <v>5306.32</v>
      </c>
      <c r="E90" s="5">
        <f t="shared" si="13"/>
        <v>-1.9973894759015322E-3</v>
      </c>
      <c r="G90" s="1">
        <f t="shared" si="14"/>
        <v>36649</v>
      </c>
      <c r="H90" s="4">
        <f t="shared" si="16"/>
        <v>-1.9973894759015322E-3</v>
      </c>
      <c r="I90" s="2">
        <f t="shared" si="17"/>
        <v>1</v>
      </c>
      <c r="K90" s="2">
        <v>44.322800000000001</v>
      </c>
      <c r="L90" s="2">
        <f t="shared" si="11"/>
        <v>44.336096839999996</v>
      </c>
      <c r="M90" s="2">
        <f t="shared" si="12"/>
        <v>44.309503160000006</v>
      </c>
      <c r="Q90" s="6">
        <f t="shared" si="18"/>
        <v>109.40606700523117</v>
      </c>
      <c r="R90" s="6">
        <f t="shared" si="19"/>
        <v>113.9225776810231</v>
      </c>
      <c r="S90" s="6"/>
      <c r="T90" s="6">
        <f t="shared" si="21"/>
        <v>108.46911579625349</v>
      </c>
      <c r="U90" s="6"/>
      <c r="V90" s="6"/>
      <c r="W90" s="5">
        <f t="shared" si="15"/>
        <v>-1.9993869184844471E-3</v>
      </c>
      <c r="X90" s="5">
        <f t="shared" si="15"/>
        <v>-1.9993869184844471E-3</v>
      </c>
      <c r="Y90" s="5">
        <f t="shared" si="20"/>
        <v>-2.1994069211519474E-3</v>
      </c>
      <c r="Z90" s="5"/>
    </row>
    <row r="91" spans="3:26" x14ac:dyDescent="0.2">
      <c r="C91" s="1">
        <v>36651</v>
      </c>
      <c r="D91" s="2">
        <v>5351.71</v>
      </c>
      <c r="E91" s="5">
        <f t="shared" si="13"/>
        <v>8.5539507606025144E-3</v>
      </c>
      <c r="G91" s="1">
        <f t="shared" si="14"/>
        <v>36650</v>
      </c>
      <c r="H91" s="4">
        <f t="shared" si="16"/>
        <v>8.5539507606025144E-3</v>
      </c>
      <c r="I91" s="2">
        <f t="shared" si="17"/>
        <v>1</v>
      </c>
      <c r="K91" s="2">
        <v>44.283099999999997</v>
      </c>
      <c r="L91" s="2">
        <f t="shared" si="11"/>
        <v>44.296384929999995</v>
      </c>
      <c r="M91" s="2">
        <f t="shared" si="12"/>
        <v>44.26981507</v>
      </c>
      <c r="Q91" s="6">
        <f t="shared" si="18"/>
        <v>110.34192111530508</v>
      </c>
      <c r="R91" s="6">
        <f t="shared" si="19"/>
        <v>114.89706580102748</v>
      </c>
      <c r="S91" s="6"/>
      <c r="T91" s="6">
        <f t="shared" si="21"/>
        <v>109.39695527182073</v>
      </c>
      <c r="U91" s="6"/>
      <c r="V91" s="6"/>
      <c r="W91" s="5">
        <f t="shared" si="15"/>
        <v>8.5175730254931636E-3</v>
      </c>
      <c r="X91" s="5">
        <f t="shared" si="15"/>
        <v>8.5175730254931636E-3</v>
      </c>
      <c r="Y91" s="5">
        <f t="shared" si="20"/>
        <v>8.5175730254940518E-3</v>
      </c>
      <c r="Z91" s="5"/>
    </row>
    <row r="92" spans="3:26" x14ac:dyDescent="0.2">
      <c r="C92" s="1">
        <v>36654</v>
      </c>
      <c r="D92" s="2">
        <v>5285.09</v>
      </c>
      <c r="E92" s="5">
        <f t="shared" si="13"/>
        <v>-1.2448357627748867E-2</v>
      </c>
      <c r="G92" s="1">
        <f t="shared" si="14"/>
        <v>36651</v>
      </c>
      <c r="H92" s="4">
        <f t="shared" si="16"/>
        <v>0</v>
      </c>
      <c r="I92" s="2">
        <f t="shared" si="17"/>
        <v>0</v>
      </c>
      <c r="K92" s="2">
        <v>43.886499999999998</v>
      </c>
      <c r="L92" s="2">
        <f t="shared" si="11"/>
        <v>43.899665949999999</v>
      </c>
      <c r="M92" s="2">
        <f t="shared" si="12"/>
        <v>43.873334049999997</v>
      </c>
      <c r="Q92" s="6">
        <f t="shared" si="18"/>
        <v>110.34192111530508</v>
      </c>
      <c r="R92" s="6">
        <f t="shared" si="19"/>
        <v>113.46678603555729</v>
      </c>
      <c r="S92" s="6"/>
      <c r="T92" s="6">
        <f t="shared" si="21"/>
        <v>109.37507588076637</v>
      </c>
      <c r="U92" s="6"/>
      <c r="V92" s="6"/>
      <c r="W92" s="5">
        <f t="shared" si="15"/>
        <v>0</v>
      </c>
      <c r="X92" s="5">
        <f t="shared" si="15"/>
        <v>-1.2526487501085981E-2</v>
      </c>
      <c r="Y92" s="5">
        <f t="shared" si="20"/>
        <v>-2.0002000266750031E-4</v>
      </c>
      <c r="Z92" s="5"/>
    </row>
    <row r="93" spans="3:26" x14ac:dyDescent="0.2">
      <c r="C93" s="1">
        <v>36655</v>
      </c>
      <c r="D93" s="2">
        <v>5182.7299999999996</v>
      </c>
      <c r="E93" s="5">
        <f t="shared" si="13"/>
        <v>-1.9367692886970815E-2</v>
      </c>
      <c r="G93" s="1">
        <f t="shared" si="14"/>
        <v>36654</v>
      </c>
      <c r="H93" s="4">
        <f t="shared" si="16"/>
        <v>-1.9367692886970815E-2</v>
      </c>
      <c r="I93" s="2">
        <f t="shared" si="17"/>
        <v>1</v>
      </c>
      <c r="K93" s="2">
        <v>44.997</v>
      </c>
      <c r="L93" s="2">
        <f t="shared" si="11"/>
        <v>45.010499099999997</v>
      </c>
      <c r="M93" s="2">
        <f t="shared" si="12"/>
        <v>44.983500900000003</v>
      </c>
      <c r="Q93" s="6">
        <f t="shared" si="18"/>
        <v>108.2048526745855</v>
      </c>
      <c r="R93" s="6">
        <f t="shared" si="19"/>
        <v>111.26919617074898</v>
      </c>
      <c r="S93" s="6"/>
      <c r="T93" s="6">
        <f t="shared" si="21"/>
        <v>107.23528165501824</v>
      </c>
      <c r="U93" s="6"/>
      <c r="V93" s="6"/>
      <c r="W93" s="5">
        <f t="shared" si="15"/>
        <v>-1.9557704037040047E-2</v>
      </c>
      <c r="X93" s="5">
        <f t="shared" si="15"/>
        <v>-1.9557704037040935E-2</v>
      </c>
      <c r="Y93" s="5">
        <f t="shared" si="20"/>
        <v>-1.9757724039707547E-2</v>
      </c>
      <c r="Z93" s="5"/>
    </row>
    <row r="94" spans="3:26" x14ac:dyDescent="0.2">
      <c r="C94" s="1">
        <v>36656</v>
      </c>
      <c r="D94" s="2">
        <v>5065.8500000000004</v>
      </c>
      <c r="E94" s="5">
        <f t="shared" si="13"/>
        <v>-2.2551821144454604E-2</v>
      </c>
      <c r="G94" s="1">
        <f t="shared" si="14"/>
        <v>36655</v>
      </c>
      <c r="H94" s="4">
        <f t="shared" si="16"/>
        <v>-2.2551821144454604E-2</v>
      </c>
      <c r="I94" s="2">
        <f t="shared" si="17"/>
        <v>1</v>
      </c>
      <c r="K94" s="2">
        <v>44.471499999999999</v>
      </c>
      <c r="L94" s="2">
        <f t="shared" si="11"/>
        <v>44.484841449999998</v>
      </c>
      <c r="M94" s="2">
        <f t="shared" si="12"/>
        <v>44.45815855</v>
      </c>
      <c r="Q94" s="6">
        <f t="shared" si="18"/>
        <v>105.76463619010617</v>
      </c>
      <c r="R94" s="6">
        <f t="shared" si="19"/>
        <v>108.75987315981901</v>
      </c>
      <c r="S94" s="6"/>
      <c r="T94" s="6">
        <f t="shared" si="21"/>
        <v>104.81693076275906</v>
      </c>
      <c r="U94" s="6"/>
      <c r="V94" s="6"/>
      <c r="W94" s="5">
        <f t="shared" si="15"/>
        <v>-2.2810002486427727E-2</v>
      </c>
      <c r="X94" s="5">
        <f t="shared" si="15"/>
        <v>-2.2810002486426839E-2</v>
      </c>
      <c r="Y94" s="5">
        <f t="shared" si="20"/>
        <v>-2.2810002486426839E-2</v>
      </c>
      <c r="Z94" s="5"/>
    </row>
    <row r="95" spans="3:26" x14ac:dyDescent="0.2">
      <c r="C95" s="1">
        <v>36657</v>
      </c>
      <c r="D95" s="2">
        <v>5171.7700000000004</v>
      </c>
      <c r="E95" s="5">
        <f t="shared" si="13"/>
        <v>2.0908633299446304E-2</v>
      </c>
      <c r="G95" s="1">
        <f t="shared" si="14"/>
        <v>36656</v>
      </c>
      <c r="H95" s="4">
        <f t="shared" si="16"/>
        <v>2.0908633299446304E-2</v>
      </c>
      <c r="I95" s="2">
        <f t="shared" si="17"/>
        <v>1</v>
      </c>
      <c r="K95" s="2">
        <v>44.173999999999999</v>
      </c>
      <c r="L95" s="2">
        <f t="shared" si="11"/>
        <v>44.187252199999996</v>
      </c>
      <c r="M95" s="2">
        <f t="shared" si="12"/>
        <v>44.160747800000003</v>
      </c>
      <c r="Q95" s="6">
        <f t="shared" si="18"/>
        <v>107.97603018425445</v>
      </c>
      <c r="R95" s="6">
        <f t="shared" si="19"/>
        <v>111.03389346541196</v>
      </c>
      <c r="S95" s="6"/>
      <c r="T95" s="6">
        <f t="shared" si="21"/>
        <v>107.00850953165104</v>
      </c>
      <c r="U95" s="6"/>
      <c r="V95" s="6"/>
      <c r="W95" s="5">
        <f t="shared" si="15"/>
        <v>2.0693047714473778E-2</v>
      </c>
      <c r="X95" s="5">
        <f t="shared" si="15"/>
        <v>2.069304771447289E-2</v>
      </c>
      <c r="Y95" s="5">
        <f t="shared" si="20"/>
        <v>2.069304771447289E-2</v>
      </c>
      <c r="Z95" s="5"/>
    </row>
    <row r="96" spans="3:26" x14ac:dyDescent="0.2">
      <c r="C96" s="1">
        <v>36658</v>
      </c>
      <c r="D96" s="2">
        <v>5238.42</v>
      </c>
      <c r="E96" s="5">
        <f t="shared" si="13"/>
        <v>1.2887270702293341E-2</v>
      </c>
      <c r="G96" s="1">
        <f t="shared" si="14"/>
        <v>36657</v>
      </c>
      <c r="H96" s="4">
        <f t="shared" si="16"/>
        <v>0</v>
      </c>
      <c r="I96" s="2">
        <f t="shared" si="17"/>
        <v>0</v>
      </c>
      <c r="K96" s="2">
        <v>44.471499999999999</v>
      </c>
      <c r="L96" s="2">
        <f t="shared" si="11"/>
        <v>44.484841449999998</v>
      </c>
      <c r="M96" s="2">
        <f t="shared" si="12"/>
        <v>44.45815855</v>
      </c>
      <c r="Q96" s="6">
        <f t="shared" si="18"/>
        <v>107.97603018425445</v>
      </c>
      <c r="R96" s="6">
        <f t="shared" si="19"/>
        <v>112.46481730763033</v>
      </c>
      <c r="S96" s="6"/>
      <c r="T96" s="6">
        <f t="shared" si="21"/>
        <v>106.98710782974472</v>
      </c>
      <c r="U96" s="6"/>
      <c r="V96" s="6"/>
      <c r="W96" s="5">
        <f t="shared" si="15"/>
        <v>0</v>
      </c>
      <c r="X96" s="5">
        <f t="shared" si="15"/>
        <v>1.2804936450575788E-2</v>
      </c>
      <c r="Y96" s="5">
        <f t="shared" si="20"/>
        <v>-2.0002000266661213E-4</v>
      </c>
      <c r="Z96" s="5"/>
    </row>
    <row r="97" spans="3:26" x14ac:dyDescent="0.2">
      <c r="C97" s="1">
        <v>36661</v>
      </c>
      <c r="D97" s="2">
        <v>5182.68</v>
      </c>
      <c r="E97" s="5">
        <f t="shared" si="13"/>
        <v>-1.0640613009266111E-2</v>
      </c>
      <c r="G97" s="1">
        <f t="shared" si="14"/>
        <v>36658</v>
      </c>
      <c r="H97" s="4">
        <f t="shared" si="16"/>
        <v>0</v>
      </c>
      <c r="I97" s="2">
        <f t="shared" si="17"/>
        <v>0</v>
      </c>
      <c r="K97" s="2">
        <v>44.5608</v>
      </c>
      <c r="L97" s="2">
        <f t="shared" si="11"/>
        <v>44.574168239999999</v>
      </c>
      <c r="M97" s="2">
        <f t="shared" si="12"/>
        <v>44.547431760000002</v>
      </c>
      <c r="Q97" s="6">
        <f t="shared" si="18"/>
        <v>107.97603018425445</v>
      </c>
      <c r="R97" s="6">
        <f t="shared" si="19"/>
        <v>111.26812270950202</v>
      </c>
      <c r="S97" s="6"/>
      <c r="T97" s="6">
        <f t="shared" si="21"/>
        <v>106.98710782974472</v>
      </c>
      <c r="U97" s="6"/>
      <c r="V97" s="6"/>
      <c r="W97" s="5">
        <f t="shared" si="15"/>
        <v>0</v>
      </c>
      <c r="X97" s="5">
        <f t="shared" si="15"/>
        <v>-1.0697629150357102E-2</v>
      </c>
      <c r="Y97" s="5">
        <f t="shared" si="20"/>
        <v>0</v>
      </c>
      <c r="Z97" s="5"/>
    </row>
    <row r="98" spans="3:26" x14ac:dyDescent="0.2">
      <c r="C98" s="1">
        <v>36662</v>
      </c>
      <c r="D98" s="2">
        <v>5335.02</v>
      </c>
      <c r="E98" s="5">
        <f t="shared" si="13"/>
        <v>2.9394058672347151E-2</v>
      </c>
      <c r="G98" s="1">
        <f t="shared" si="14"/>
        <v>36661</v>
      </c>
      <c r="H98" s="4">
        <f t="shared" si="16"/>
        <v>2.9394058672347151E-2</v>
      </c>
      <c r="I98" s="2">
        <f t="shared" si="17"/>
        <v>1</v>
      </c>
      <c r="K98" s="2">
        <v>45.026800000000001</v>
      </c>
      <c r="L98" s="2">
        <f t="shared" si="11"/>
        <v>45.040308039999999</v>
      </c>
      <c r="M98" s="2">
        <f t="shared" si="12"/>
        <v>45.013291960000004</v>
      </c>
      <c r="Q98" s="6">
        <f t="shared" si="18"/>
        <v>111.14988395069756</v>
      </c>
      <c r="R98" s="6">
        <f t="shared" si="19"/>
        <v>114.53874443678704</v>
      </c>
      <c r="S98" s="6"/>
      <c r="T98" s="6">
        <f t="shared" si="21"/>
        <v>110.10986677584606</v>
      </c>
      <c r="U98" s="6"/>
      <c r="V98" s="6"/>
      <c r="W98" s="5">
        <f t="shared" si="15"/>
        <v>2.8970336578464817E-2</v>
      </c>
      <c r="X98" s="5">
        <f t="shared" si="15"/>
        <v>2.8970336578465705E-2</v>
      </c>
      <c r="Y98" s="5">
        <f t="shared" si="20"/>
        <v>2.8770316575798205E-2</v>
      </c>
      <c r="Z98" s="5"/>
    </row>
    <row r="99" spans="3:26" x14ac:dyDescent="0.2">
      <c r="C99" s="1">
        <v>36663</v>
      </c>
      <c r="D99" s="2">
        <v>5230.74</v>
      </c>
      <c r="E99" s="5">
        <f t="shared" si="13"/>
        <v>-1.954631847678184E-2</v>
      </c>
      <c r="G99" s="1">
        <f t="shared" si="14"/>
        <v>36662</v>
      </c>
      <c r="H99" s="4">
        <f t="shared" si="16"/>
        <v>0</v>
      </c>
      <c r="I99" s="2">
        <f t="shared" si="17"/>
        <v>0</v>
      </c>
      <c r="K99" s="2">
        <v>45.344099999999997</v>
      </c>
      <c r="L99" s="2">
        <f t="shared" si="11"/>
        <v>45.357703229999998</v>
      </c>
      <c r="M99" s="2">
        <f t="shared" si="12"/>
        <v>45.330496769999996</v>
      </c>
      <c r="Q99" s="6">
        <f t="shared" si="18"/>
        <v>111.14988395069756</v>
      </c>
      <c r="R99" s="6">
        <f t="shared" si="19"/>
        <v>112.29993366009488</v>
      </c>
      <c r="S99" s="6"/>
      <c r="T99" s="6">
        <f t="shared" si="21"/>
        <v>110.08784480249089</v>
      </c>
      <c r="U99" s="6"/>
      <c r="V99" s="6"/>
      <c r="W99" s="5">
        <f t="shared" si="15"/>
        <v>0</v>
      </c>
      <c r="X99" s="5">
        <f t="shared" si="15"/>
        <v>-1.9739874111519562E-2</v>
      </c>
      <c r="Y99" s="5">
        <f t="shared" si="20"/>
        <v>-2.0002000266750031E-4</v>
      </c>
      <c r="Z99" s="5"/>
    </row>
    <row r="100" spans="3:26" x14ac:dyDescent="0.2">
      <c r="C100" s="1">
        <v>36664</v>
      </c>
      <c r="D100" s="2">
        <v>5247.13</v>
      </c>
      <c r="E100" s="5">
        <f t="shared" si="13"/>
        <v>3.1333998631169449E-3</v>
      </c>
      <c r="G100" s="1">
        <f t="shared" si="14"/>
        <v>36663</v>
      </c>
      <c r="H100" s="4">
        <f t="shared" si="16"/>
        <v>3.1333998631169449E-3</v>
      </c>
      <c r="I100" s="2">
        <f t="shared" si="17"/>
        <v>1</v>
      </c>
      <c r="K100" s="2">
        <v>46.008400000000002</v>
      </c>
      <c r="L100" s="2">
        <f t="shared" si="11"/>
        <v>46.02220252</v>
      </c>
      <c r="M100" s="2">
        <f t="shared" si="12"/>
        <v>45.994597480000003</v>
      </c>
      <c r="Q100" s="6">
        <f t="shared" si="18"/>
        <v>111.49816098185413</v>
      </c>
      <c r="R100" s="6">
        <f t="shared" si="19"/>
        <v>112.65181425685346</v>
      </c>
      <c r="S100" s="6"/>
      <c r="T100" s="6">
        <f t="shared" si="21"/>
        <v>110.41070748151779</v>
      </c>
      <c r="U100" s="6"/>
      <c r="V100" s="6"/>
      <c r="W100" s="5">
        <f t="shared" si="15"/>
        <v>3.1285009965031918E-3</v>
      </c>
      <c r="X100" s="5">
        <f t="shared" si="15"/>
        <v>3.1285009965031918E-3</v>
      </c>
      <c r="Y100" s="5">
        <f t="shared" si="20"/>
        <v>2.9284809938365797E-3</v>
      </c>
      <c r="Z100" s="5"/>
    </row>
    <row r="101" spans="3:26" x14ac:dyDescent="0.2">
      <c r="C101" s="1">
        <v>36665</v>
      </c>
      <c r="D101" s="2">
        <v>5063.46</v>
      </c>
      <c r="E101" s="5">
        <f t="shared" si="13"/>
        <v>-3.5003897368656785E-2</v>
      </c>
      <c r="G101" s="1">
        <f t="shared" si="14"/>
        <v>36664</v>
      </c>
      <c r="H101" s="4">
        <f t="shared" si="16"/>
        <v>0</v>
      </c>
      <c r="I101" s="2">
        <f t="shared" si="17"/>
        <v>0</v>
      </c>
      <c r="K101" s="2">
        <v>45.859699999999997</v>
      </c>
      <c r="L101" s="2">
        <f t="shared" si="11"/>
        <v>45.873457909999992</v>
      </c>
      <c r="M101" s="2">
        <f t="shared" si="12"/>
        <v>45.845942090000001</v>
      </c>
      <c r="Q101" s="6">
        <f t="shared" si="18"/>
        <v>111.49816098185413</v>
      </c>
      <c r="R101" s="6">
        <f t="shared" si="19"/>
        <v>108.70856171221357</v>
      </c>
      <c r="S101" s="6"/>
      <c r="T101" s="6">
        <f t="shared" si="21"/>
        <v>110.38862534002149</v>
      </c>
      <c r="U101" s="6"/>
      <c r="V101" s="6"/>
      <c r="W101" s="5">
        <f t="shared" si="15"/>
        <v>0</v>
      </c>
      <c r="X101" s="5">
        <f t="shared" si="15"/>
        <v>-3.5631216375302976E-2</v>
      </c>
      <c r="Y101" s="5">
        <f t="shared" si="20"/>
        <v>-2.0002000266661213E-4</v>
      </c>
      <c r="Z101" s="5"/>
    </row>
    <row r="102" spans="3:26" x14ac:dyDescent="0.2">
      <c r="C102" s="1">
        <v>36668</v>
      </c>
      <c r="D102" s="2">
        <v>4945.17</v>
      </c>
      <c r="E102" s="5">
        <f t="shared" si="13"/>
        <v>-2.3361495894111923E-2</v>
      </c>
      <c r="G102" s="1">
        <f t="shared" si="14"/>
        <v>36665</v>
      </c>
      <c r="H102" s="4">
        <f t="shared" si="16"/>
        <v>-2.3361495894111923E-2</v>
      </c>
      <c r="I102" s="2">
        <f t="shared" si="17"/>
        <v>1</v>
      </c>
      <c r="K102" s="2">
        <v>45.482900000000001</v>
      </c>
      <c r="L102" s="2">
        <f t="shared" si="11"/>
        <v>45.496544870000001</v>
      </c>
      <c r="M102" s="2">
        <f t="shared" si="12"/>
        <v>45.469255130000001</v>
      </c>
      <c r="Q102" s="6">
        <f t="shared" si="18"/>
        <v>108.8933971518755</v>
      </c>
      <c r="R102" s="6">
        <f t="shared" si="19"/>
        <v>106.16896709411887</v>
      </c>
      <c r="S102" s="6"/>
      <c r="T102" s="6">
        <f t="shared" si="21"/>
        <v>107.78821996599945</v>
      </c>
      <c r="U102" s="6"/>
      <c r="V102" s="6"/>
      <c r="W102" s="5">
        <f t="shared" si="15"/>
        <v>-2.3638701441344168E-2</v>
      </c>
      <c r="X102" s="5">
        <f t="shared" si="15"/>
        <v>-2.3638701441344168E-2</v>
      </c>
      <c r="Y102" s="5">
        <f t="shared" si="20"/>
        <v>-2.3838721444011668E-2</v>
      </c>
      <c r="Z102" s="5"/>
    </row>
    <row r="103" spans="3:26" x14ac:dyDescent="0.2">
      <c r="C103" s="1">
        <v>36669</v>
      </c>
      <c r="D103" s="2">
        <v>4984.7</v>
      </c>
      <c r="E103" s="5">
        <f t="shared" si="13"/>
        <v>7.9936584586575883E-3</v>
      </c>
      <c r="G103" s="1">
        <f t="shared" si="14"/>
        <v>36668</v>
      </c>
      <c r="H103" s="4">
        <f t="shared" si="16"/>
        <v>7.9936584586575883E-3</v>
      </c>
      <c r="I103" s="2">
        <f t="shared" si="17"/>
        <v>1</v>
      </c>
      <c r="K103" s="2">
        <v>45.433300000000003</v>
      </c>
      <c r="L103" s="2">
        <f t="shared" si="11"/>
        <v>45.446929990000001</v>
      </c>
      <c r="M103" s="2">
        <f t="shared" si="12"/>
        <v>45.419670010000004</v>
      </c>
      <c r="Q103" s="6">
        <f t="shared" si="18"/>
        <v>109.76385377711054</v>
      </c>
      <c r="R103" s="6">
        <f t="shared" si="19"/>
        <v>107.01764555597771</v>
      </c>
      <c r="S103" s="6"/>
      <c r="T103" s="6">
        <f t="shared" si="21"/>
        <v>108.6498421822743</v>
      </c>
      <c r="U103" s="6"/>
      <c r="V103" s="6"/>
      <c r="W103" s="5">
        <f t="shared" si="15"/>
        <v>7.9618784177375446E-3</v>
      </c>
      <c r="X103" s="5">
        <f t="shared" si="15"/>
        <v>7.9618784177375446E-3</v>
      </c>
      <c r="Y103" s="5">
        <f t="shared" si="20"/>
        <v>7.9618784177375446E-3</v>
      </c>
      <c r="Z103" s="5"/>
    </row>
    <row r="104" spans="3:26" x14ac:dyDescent="0.2">
      <c r="C104" s="1">
        <v>36670</v>
      </c>
      <c r="D104" s="2">
        <v>4903.92</v>
      </c>
      <c r="E104" s="5">
        <f t="shared" si="13"/>
        <v>-1.6205589102654072E-2</v>
      </c>
      <c r="G104" s="1">
        <f t="shared" si="14"/>
        <v>36669</v>
      </c>
      <c r="H104" s="4">
        <f t="shared" si="16"/>
        <v>0</v>
      </c>
      <c r="I104" s="2">
        <f t="shared" si="17"/>
        <v>0</v>
      </c>
      <c r="K104" s="2">
        <v>44.917700000000004</v>
      </c>
      <c r="L104" s="2">
        <f t="shared" si="11"/>
        <v>44.93117531</v>
      </c>
      <c r="M104" s="2">
        <f t="shared" si="12"/>
        <v>44.904224690000007</v>
      </c>
      <c r="Q104" s="6">
        <f t="shared" si="18"/>
        <v>109.76385377711054</v>
      </c>
      <c r="R104" s="6">
        <f t="shared" si="19"/>
        <v>105.28336156536406</v>
      </c>
      <c r="S104" s="6"/>
      <c r="T104" s="6">
        <f t="shared" si="21"/>
        <v>108.62811221383785</v>
      </c>
      <c r="U104" s="6"/>
      <c r="V104" s="6"/>
      <c r="W104" s="5">
        <f t="shared" si="15"/>
        <v>0</v>
      </c>
      <c r="X104" s="5">
        <f t="shared" si="15"/>
        <v>-1.6338335774110035E-2</v>
      </c>
      <c r="Y104" s="5">
        <f t="shared" si="20"/>
        <v>-2.0002000266661213E-4</v>
      </c>
      <c r="Z104" s="5"/>
    </row>
    <row r="105" spans="3:26" x14ac:dyDescent="0.2">
      <c r="C105" s="1">
        <v>36671</v>
      </c>
      <c r="D105" s="2">
        <v>5018.79</v>
      </c>
      <c r="E105" s="5">
        <f t="shared" si="13"/>
        <v>2.3424117848578258E-2</v>
      </c>
      <c r="G105" s="1">
        <f t="shared" si="14"/>
        <v>36670</v>
      </c>
      <c r="H105" s="4">
        <f t="shared" si="16"/>
        <v>2.3424117848578258E-2</v>
      </c>
      <c r="I105" s="2">
        <f t="shared" si="17"/>
        <v>1</v>
      </c>
      <c r="K105" s="2">
        <v>45.244900000000001</v>
      </c>
      <c r="L105" s="2">
        <f t="shared" si="11"/>
        <v>45.258473469999998</v>
      </c>
      <c r="M105" s="2">
        <f t="shared" si="12"/>
        <v>45.231326530000004</v>
      </c>
      <c r="Q105" s="6">
        <f t="shared" si="18"/>
        <v>112.3349752234997</v>
      </c>
      <c r="R105" s="6">
        <f t="shared" si="19"/>
        <v>107.74953143416563</v>
      </c>
      <c r="S105" s="6"/>
      <c r="T105" s="6">
        <f t="shared" si="21"/>
        <v>111.15039539002019</v>
      </c>
      <c r="U105" s="6"/>
      <c r="V105" s="6"/>
      <c r="W105" s="5">
        <f t="shared" si="15"/>
        <v>2.3153983506108311E-2</v>
      </c>
      <c r="X105" s="5">
        <f t="shared" si="15"/>
        <v>2.3153983506108311E-2</v>
      </c>
      <c r="Y105" s="5">
        <f t="shared" si="20"/>
        <v>2.2953963503440811E-2</v>
      </c>
      <c r="Z105" s="5"/>
    </row>
    <row r="106" spans="3:26" x14ac:dyDescent="0.2">
      <c r="C106" s="1">
        <v>36672</v>
      </c>
      <c r="D106" s="2">
        <v>5007.97</v>
      </c>
      <c r="E106" s="5">
        <f t="shared" si="13"/>
        <v>-2.1558981348093285E-3</v>
      </c>
      <c r="G106" s="1">
        <f t="shared" si="14"/>
        <v>36671</v>
      </c>
      <c r="H106" s="4">
        <f t="shared" si="16"/>
        <v>0</v>
      </c>
      <c r="I106" s="2">
        <f t="shared" si="17"/>
        <v>0</v>
      </c>
      <c r="K106" s="2">
        <v>44.798699999999997</v>
      </c>
      <c r="L106" s="2">
        <f t="shared" si="11"/>
        <v>44.812139609999996</v>
      </c>
      <c r="M106" s="2">
        <f t="shared" si="12"/>
        <v>44.785260389999998</v>
      </c>
      <c r="Q106" s="6">
        <f t="shared" si="18"/>
        <v>112.3349752234997</v>
      </c>
      <c r="R106" s="6">
        <f t="shared" si="19"/>
        <v>107.51723442032014</v>
      </c>
      <c r="S106" s="6"/>
      <c r="T106" s="6">
        <f t="shared" si="21"/>
        <v>111.12816531094219</v>
      </c>
      <c r="U106" s="6"/>
      <c r="V106" s="6"/>
      <c r="W106" s="5">
        <f t="shared" si="15"/>
        <v>0</v>
      </c>
      <c r="X106" s="5">
        <f t="shared" si="15"/>
        <v>-2.1582254287340064E-3</v>
      </c>
      <c r="Y106" s="5">
        <f t="shared" si="20"/>
        <v>-2.0002000266661213E-4</v>
      </c>
      <c r="Z106" s="5"/>
    </row>
    <row r="107" spans="3:26" x14ac:dyDescent="0.2">
      <c r="C107" s="1">
        <v>36675</v>
      </c>
      <c r="D107" s="2">
        <v>5084.6899999999996</v>
      </c>
      <c r="E107" s="5">
        <f t="shared" si="13"/>
        <v>1.5319580588541732E-2</v>
      </c>
      <c r="G107" s="1">
        <f t="shared" si="14"/>
        <v>36672</v>
      </c>
      <c r="H107" s="4">
        <f t="shared" si="16"/>
        <v>1.5319580588541732E-2</v>
      </c>
      <c r="I107" s="2">
        <f t="shared" si="17"/>
        <v>1</v>
      </c>
      <c r="K107" s="2">
        <v>44.124499999999998</v>
      </c>
      <c r="L107" s="2">
        <f t="shared" si="11"/>
        <v>44.137737349999995</v>
      </c>
      <c r="M107" s="2">
        <f t="shared" si="12"/>
        <v>44.11126265</v>
      </c>
      <c r="Q107" s="6">
        <f t="shared" si="18"/>
        <v>114.05589992934794</v>
      </c>
      <c r="R107" s="6">
        <f t="shared" si="19"/>
        <v>109.16435335767937</v>
      </c>
      <c r="S107" s="6"/>
      <c r="T107" s="6">
        <f t="shared" si="21"/>
        <v>112.80803607464095</v>
      </c>
      <c r="U107" s="6"/>
      <c r="V107" s="6"/>
      <c r="W107" s="5">
        <f t="shared" si="15"/>
        <v>1.520342065916136E-2</v>
      </c>
      <c r="X107" s="5">
        <f t="shared" si="15"/>
        <v>1.520342065916136E-2</v>
      </c>
      <c r="Y107" s="5">
        <f t="shared" si="20"/>
        <v>1.5003400656493859E-2</v>
      </c>
      <c r="Z107" s="5"/>
    </row>
    <row r="108" spans="3:26" x14ac:dyDescent="0.2">
      <c r="C108" s="1">
        <v>36676</v>
      </c>
      <c r="D108" s="2">
        <v>5156.07</v>
      </c>
      <c r="E108" s="5">
        <f t="shared" si="13"/>
        <v>1.4038220619152813E-2</v>
      </c>
      <c r="G108" s="1">
        <f t="shared" si="14"/>
        <v>36675</v>
      </c>
      <c r="H108" s="4">
        <f t="shared" si="16"/>
        <v>0</v>
      </c>
      <c r="I108" s="2">
        <f t="shared" si="17"/>
        <v>0</v>
      </c>
      <c r="K108" s="2">
        <v>44.402099999999997</v>
      </c>
      <c r="L108" s="2">
        <f t="shared" si="11"/>
        <v>44.415420629999993</v>
      </c>
      <c r="M108" s="2">
        <f t="shared" si="12"/>
        <v>44.388779370000002</v>
      </c>
      <c r="Q108" s="6">
        <f t="shared" si="18"/>
        <v>114.05589992934794</v>
      </c>
      <c r="R108" s="6">
        <f t="shared" si="19"/>
        <v>110.69682663386162</v>
      </c>
      <c r="S108" s="6"/>
      <c r="T108" s="6">
        <f t="shared" si="21"/>
        <v>112.78547446742603</v>
      </c>
      <c r="U108" s="6"/>
      <c r="V108" s="6"/>
      <c r="W108" s="5">
        <f t="shared" si="15"/>
        <v>0</v>
      </c>
      <c r="X108" s="5">
        <f t="shared" si="15"/>
        <v>1.3940597376927322E-2</v>
      </c>
      <c r="Y108" s="5">
        <f t="shared" si="20"/>
        <v>-2.0002000266661213E-4</v>
      </c>
      <c r="Z108" s="5"/>
    </row>
    <row r="109" spans="3:26" x14ac:dyDescent="0.2">
      <c r="C109" s="1">
        <v>36677</v>
      </c>
      <c r="D109" s="2">
        <v>5200.8900000000003</v>
      </c>
      <c r="E109" s="5">
        <f t="shared" si="13"/>
        <v>8.6926670894694261E-3</v>
      </c>
      <c r="G109" s="1">
        <f t="shared" si="14"/>
        <v>36676</v>
      </c>
      <c r="H109" s="4">
        <f t="shared" si="16"/>
        <v>0</v>
      </c>
      <c r="I109" s="2">
        <f t="shared" si="17"/>
        <v>0</v>
      </c>
      <c r="K109" s="2">
        <v>44.521099999999997</v>
      </c>
      <c r="L109" s="2">
        <f t="shared" si="11"/>
        <v>44.534456329999998</v>
      </c>
      <c r="M109" s="2">
        <f t="shared" si="12"/>
        <v>44.507743669999996</v>
      </c>
      <c r="Q109" s="6">
        <f t="shared" si="18"/>
        <v>114.05589992934794</v>
      </c>
      <c r="R109" s="6">
        <f t="shared" si="19"/>
        <v>111.65907729565048</v>
      </c>
      <c r="S109" s="6"/>
      <c r="T109" s="6">
        <f t="shared" si="21"/>
        <v>112.78547446742603</v>
      </c>
      <c r="U109" s="6"/>
      <c r="V109" s="6"/>
      <c r="W109" s="5">
        <f t="shared" si="15"/>
        <v>0</v>
      </c>
      <c r="X109" s="5">
        <f t="shared" si="15"/>
        <v>8.6551033877784178E-3</v>
      </c>
      <c r="Y109" s="5">
        <f t="shared" si="20"/>
        <v>0</v>
      </c>
      <c r="Z109" s="5"/>
    </row>
    <row r="110" spans="3:26" x14ac:dyDescent="0.2">
      <c r="C110" s="1">
        <v>36678</v>
      </c>
      <c r="D110" s="2">
        <v>5275.2</v>
      </c>
      <c r="E110" s="5">
        <f t="shared" si="13"/>
        <v>1.4287939179640309E-2</v>
      </c>
      <c r="G110" s="1">
        <f t="shared" si="14"/>
        <v>36677</v>
      </c>
      <c r="H110" s="4">
        <f t="shared" si="16"/>
        <v>0</v>
      </c>
      <c r="I110" s="2">
        <f t="shared" si="17"/>
        <v>0</v>
      </c>
      <c r="K110" s="2">
        <v>44.461599999999997</v>
      </c>
      <c r="L110" s="2">
        <f t="shared" si="11"/>
        <v>44.474938479999999</v>
      </c>
      <c r="M110" s="2">
        <f t="shared" si="12"/>
        <v>44.448261519999996</v>
      </c>
      <c r="Q110" s="6">
        <f t="shared" si="18"/>
        <v>114.05589992934794</v>
      </c>
      <c r="R110" s="6">
        <f t="shared" si="19"/>
        <v>113.25445540090547</v>
      </c>
      <c r="S110" s="6"/>
      <c r="T110" s="6">
        <f t="shared" si="21"/>
        <v>112.78547446742603</v>
      </c>
      <c r="U110" s="6"/>
      <c r="V110" s="6"/>
      <c r="W110" s="5">
        <f t="shared" si="15"/>
        <v>0</v>
      </c>
      <c r="X110" s="5">
        <f t="shared" si="15"/>
        <v>1.4186828546942643E-2</v>
      </c>
      <c r="Y110" s="5">
        <f t="shared" si="20"/>
        <v>0</v>
      </c>
      <c r="Z110" s="5"/>
    </row>
    <row r="111" spans="3:26" x14ac:dyDescent="0.2">
      <c r="C111" s="1">
        <v>36679</v>
      </c>
      <c r="D111" s="2">
        <v>5428.27</v>
      </c>
      <c r="E111" s="5">
        <f t="shared" si="13"/>
        <v>2.9016909311495417E-2</v>
      </c>
      <c r="G111" s="1">
        <f t="shared" si="14"/>
        <v>36678</v>
      </c>
      <c r="H111" s="4">
        <f t="shared" si="16"/>
        <v>0</v>
      </c>
      <c r="I111" s="2">
        <f t="shared" si="17"/>
        <v>0</v>
      </c>
      <c r="K111" s="2">
        <v>45.086300000000001</v>
      </c>
      <c r="L111" s="2">
        <f t="shared" si="11"/>
        <v>45.099825889999998</v>
      </c>
      <c r="M111" s="2">
        <f t="shared" si="12"/>
        <v>45.072774110000005</v>
      </c>
      <c r="Q111" s="6">
        <f t="shared" si="18"/>
        <v>114.05589992934794</v>
      </c>
      <c r="R111" s="6">
        <f t="shared" si="19"/>
        <v>116.54074966239634</v>
      </c>
      <c r="S111" s="6"/>
      <c r="T111" s="6">
        <f t="shared" si="21"/>
        <v>112.78547446742603</v>
      </c>
      <c r="U111" s="6"/>
      <c r="V111" s="6"/>
      <c r="W111" s="5">
        <f t="shared" si="15"/>
        <v>0</v>
      </c>
      <c r="X111" s="5">
        <f t="shared" si="15"/>
        <v>2.8603889478310052E-2</v>
      </c>
      <c r="Y111" s="5">
        <f t="shared" si="20"/>
        <v>0</v>
      </c>
      <c r="Z111" s="5"/>
    </row>
    <row r="112" spans="3:26" x14ac:dyDescent="0.2">
      <c r="C112" s="1">
        <v>36682</v>
      </c>
      <c r="D112" s="2">
        <v>5379.6</v>
      </c>
      <c r="E112" s="5">
        <f t="shared" si="13"/>
        <v>-8.9660241660787076E-3</v>
      </c>
      <c r="G112" s="1">
        <f t="shared" si="14"/>
        <v>36679</v>
      </c>
      <c r="H112" s="4">
        <f t="shared" si="16"/>
        <v>0</v>
      </c>
      <c r="I112" s="2">
        <f t="shared" si="17"/>
        <v>0</v>
      </c>
      <c r="K112" s="2">
        <v>44.610300000000002</v>
      </c>
      <c r="L112" s="2">
        <f t="shared" si="11"/>
        <v>44.62368309</v>
      </c>
      <c r="M112" s="2">
        <f t="shared" si="12"/>
        <v>44.596916910000004</v>
      </c>
      <c r="Q112" s="6">
        <f t="shared" si="18"/>
        <v>114.05589992934794</v>
      </c>
      <c r="R112" s="6">
        <f t="shared" si="19"/>
        <v>115.49584248459036</v>
      </c>
      <c r="S112" s="6"/>
      <c r="T112" s="6">
        <f t="shared" si="21"/>
        <v>112.78547446742603</v>
      </c>
      <c r="U112" s="6"/>
      <c r="V112" s="6"/>
      <c r="W112" s="5">
        <f t="shared" si="15"/>
        <v>0</v>
      </c>
      <c r="X112" s="5">
        <f t="shared" si="15"/>
        <v>-9.0064608463826801E-3</v>
      </c>
      <c r="Y112" s="5">
        <f t="shared" si="20"/>
        <v>0</v>
      </c>
      <c r="Z112" s="5"/>
    </row>
    <row r="113" spans="3:26" x14ac:dyDescent="0.2">
      <c r="C113" s="1">
        <v>36683</v>
      </c>
      <c r="D113" s="2">
        <v>5325.87</v>
      </c>
      <c r="E113" s="5">
        <f t="shared" si="13"/>
        <v>-9.9877314298461722E-3</v>
      </c>
      <c r="G113" s="1">
        <f t="shared" si="14"/>
        <v>36682</v>
      </c>
      <c r="H113" s="4">
        <f t="shared" si="16"/>
        <v>-9.9877314298461722E-3</v>
      </c>
      <c r="I113" s="2">
        <f t="shared" si="17"/>
        <v>1</v>
      </c>
      <c r="K113" s="2">
        <v>44.580599999999997</v>
      </c>
      <c r="L113" s="2">
        <f t="shared" si="11"/>
        <v>44.593974179999996</v>
      </c>
      <c r="M113" s="2">
        <f t="shared" si="12"/>
        <v>44.567225819999997</v>
      </c>
      <c r="Q113" s="6">
        <f t="shared" si="18"/>
        <v>112.9167402328642</v>
      </c>
      <c r="R113" s="6">
        <f t="shared" si="19"/>
        <v>114.34230102859044</v>
      </c>
      <c r="S113" s="6"/>
      <c r="T113" s="6">
        <f t="shared" si="21"/>
        <v>111.63667163856975</v>
      </c>
      <c r="U113" s="6"/>
      <c r="V113" s="6"/>
      <c r="W113" s="5">
        <f t="shared" si="15"/>
        <v>-1.0037943435182939E-2</v>
      </c>
      <c r="X113" s="5">
        <f t="shared" si="15"/>
        <v>-1.0037943435182939E-2</v>
      </c>
      <c r="Y113" s="5">
        <f t="shared" si="20"/>
        <v>-1.0237963437850439E-2</v>
      </c>
      <c r="Z113" s="5"/>
    </row>
    <row r="114" spans="3:26" x14ac:dyDescent="0.2">
      <c r="C114" s="1">
        <v>36684</v>
      </c>
      <c r="D114" s="2">
        <v>5272.37</v>
      </c>
      <c r="E114" s="5">
        <f t="shared" si="13"/>
        <v>-1.0045307151695404E-2</v>
      </c>
      <c r="G114" s="1">
        <f t="shared" si="14"/>
        <v>36683</v>
      </c>
      <c r="H114" s="4">
        <f t="shared" si="16"/>
        <v>-1.0045307151695404E-2</v>
      </c>
      <c r="I114" s="2">
        <f t="shared" si="17"/>
        <v>1</v>
      </c>
      <c r="K114" s="2">
        <v>44.65</v>
      </c>
      <c r="L114" s="2">
        <f t="shared" si="11"/>
        <v>44.663394999999994</v>
      </c>
      <c r="M114" s="2">
        <f t="shared" si="12"/>
        <v>44.636605000000003</v>
      </c>
      <c r="Q114" s="6">
        <f t="shared" si="18"/>
        <v>111.78245689465687</v>
      </c>
      <c r="R114" s="6">
        <f t="shared" si="19"/>
        <v>113.19369749432664</v>
      </c>
      <c r="S114" s="6"/>
      <c r="T114" s="6">
        <f t="shared" si="21"/>
        <v>110.51524698256736</v>
      </c>
      <c r="U114" s="6"/>
      <c r="V114" s="6"/>
      <c r="W114" s="5">
        <f t="shared" si="15"/>
        <v>-1.0096101700434623E-2</v>
      </c>
      <c r="X114" s="5">
        <f t="shared" si="15"/>
        <v>-1.0096101700433735E-2</v>
      </c>
      <c r="Y114" s="5">
        <f t="shared" si="20"/>
        <v>-1.0096101700433735E-2</v>
      </c>
      <c r="Z114" s="5"/>
    </row>
    <row r="115" spans="3:26" x14ac:dyDescent="0.2">
      <c r="C115" s="1">
        <v>36685</v>
      </c>
      <c r="D115" s="2">
        <v>5286.74</v>
      </c>
      <c r="E115" s="5">
        <f t="shared" si="13"/>
        <v>2.7255295057061419E-3</v>
      </c>
      <c r="G115" s="1">
        <f t="shared" si="14"/>
        <v>36684</v>
      </c>
      <c r="H115" s="4">
        <f t="shared" si="16"/>
        <v>2.7255295057061419E-3</v>
      </c>
      <c r="I115" s="2">
        <f t="shared" si="17"/>
        <v>1</v>
      </c>
      <c r="K115" s="2">
        <v>44.382300000000001</v>
      </c>
      <c r="L115" s="2">
        <f t="shared" si="11"/>
        <v>44.395614690000002</v>
      </c>
      <c r="M115" s="2">
        <f t="shared" si="12"/>
        <v>44.368985309999999</v>
      </c>
      <c r="Q115" s="6">
        <f t="shared" si="18"/>
        <v>112.08712327914357</v>
      </c>
      <c r="R115" s="6">
        <f t="shared" si="19"/>
        <v>113.50221025670739</v>
      </c>
      <c r="S115" s="6"/>
      <c r="T115" s="6">
        <f t="shared" si="21"/>
        <v>110.81645954904874</v>
      </c>
      <c r="U115" s="6"/>
      <c r="V115" s="6"/>
      <c r="W115" s="5">
        <f t="shared" si="15"/>
        <v>2.721821985272932E-3</v>
      </c>
      <c r="X115" s="5">
        <f t="shared" si="15"/>
        <v>2.7218219852720438E-3</v>
      </c>
      <c r="Y115" s="5">
        <f t="shared" si="20"/>
        <v>2.7218219852720438E-3</v>
      </c>
      <c r="Z115" s="5"/>
    </row>
    <row r="116" spans="3:26" x14ac:dyDescent="0.2">
      <c r="C116" s="1">
        <v>36686</v>
      </c>
      <c r="D116" s="2">
        <v>5292.97</v>
      </c>
      <c r="E116" s="5">
        <f t="shared" si="13"/>
        <v>1.1784199714758949E-3</v>
      </c>
      <c r="G116" s="1">
        <f t="shared" si="14"/>
        <v>36685</v>
      </c>
      <c r="H116" s="4">
        <f t="shared" si="16"/>
        <v>0</v>
      </c>
      <c r="I116" s="2">
        <f t="shared" si="17"/>
        <v>0</v>
      </c>
      <c r="K116" s="2">
        <v>43.132899999999999</v>
      </c>
      <c r="L116" s="2">
        <f t="shared" si="11"/>
        <v>43.145839869999996</v>
      </c>
      <c r="M116" s="2">
        <f t="shared" si="12"/>
        <v>43.119960130000003</v>
      </c>
      <c r="Q116" s="6">
        <f t="shared" si="18"/>
        <v>112.08712327914357</v>
      </c>
      <c r="R116" s="6">
        <f t="shared" si="19"/>
        <v>113.63596352808055</v>
      </c>
      <c r="S116" s="6"/>
      <c r="T116" s="6">
        <f t="shared" si="21"/>
        <v>110.79429625713894</v>
      </c>
      <c r="U116" s="6"/>
      <c r="V116" s="6"/>
      <c r="W116" s="5">
        <f t="shared" si="15"/>
        <v>0</v>
      </c>
      <c r="X116" s="5">
        <f t="shared" si="15"/>
        <v>1.1777261796597216E-3</v>
      </c>
      <c r="Y116" s="5">
        <f t="shared" si="20"/>
        <v>-2.0002000266661213E-4</v>
      </c>
      <c r="Z116" s="5"/>
    </row>
    <row r="117" spans="3:26" x14ac:dyDescent="0.2">
      <c r="C117" s="1">
        <v>36689</v>
      </c>
      <c r="D117" s="2">
        <v>5294.65</v>
      </c>
      <c r="E117" s="5">
        <f t="shared" si="13"/>
        <v>3.1740213906358459E-4</v>
      </c>
      <c r="G117" s="1">
        <f t="shared" si="14"/>
        <v>36686</v>
      </c>
      <c r="H117" s="4">
        <f t="shared" si="16"/>
        <v>0</v>
      </c>
      <c r="I117" s="2">
        <f t="shared" si="17"/>
        <v>0</v>
      </c>
      <c r="K117" s="2">
        <v>43.529499999999999</v>
      </c>
      <c r="L117" s="2">
        <f t="shared" si="11"/>
        <v>43.542558849999999</v>
      </c>
      <c r="M117" s="2">
        <f t="shared" si="12"/>
        <v>43.516441149999999</v>
      </c>
      <c r="Q117" s="6">
        <f t="shared" si="18"/>
        <v>112.08712327914357</v>
      </c>
      <c r="R117" s="6">
        <f t="shared" si="19"/>
        <v>113.67203182597891</v>
      </c>
      <c r="S117" s="6"/>
      <c r="T117" s="6">
        <f t="shared" si="21"/>
        <v>110.79429625713894</v>
      </c>
      <c r="U117" s="6"/>
      <c r="V117" s="6"/>
      <c r="W117" s="5">
        <f t="shared" si="15"/>
        <v>0</v>
      </c>
      <c r="X117" s="5">
        <f t="shared" si="15"/>
        <v>3.1735177766112344E-4</v>
      </c>
      <c r="Y117" s="5">
        <f t="shared" si="20"/>
        <v>0</v>
      </c>
      <c r="Z117" s="5"/>
    </row>
    <row r="118" spans="3:26" x14ac:dyDescent="0.2">
      <c r="C118" s="1">
        <v>36690</v>
      </c>
      <c r="D118" s="2">
        <v>5305.34</v>
      </c>
      <c r="E118" s="5">
        <f t="shared" si="13"/>
        <v>2.0190191986251237E-3</v>
      </c>
      <c r="G118" s="1">
        <f t="shared" si="14"/>
        <v>36689</v>
      </c>
      <c r="H118" s="4">
        <f t="shared" si="16"/>
        <v>0</v>
      </c>
      <c r="I118" s="2">
        <f t="shared" si="17"/>
        <v>0</v>
      </c>
      <c r="K118" s="2">
        <v>42.8553</v>
      </c>
      <c r="L118" s="2">
        <f t="shared" si="11"/>
        <v>42.868156589999998</v>
      </c>
      <c r="M118" s="2">
        <f t="shared" si="12"/>
        <v>42.842443410000001</v>
      </c>
      <c r="Q118" s="6">
        <f t="shared" si="18"/>
        <v>112.08712327914357</v>
      </c>
      <c r="R118" s="6">
        <f t="shared" si="19"/>
        <v>113.90153784058228</v>
      </c>
      <c r="S118" s="6"/>
      <c r="T118" s="6">
        <f t="shared" si="21"/>
        <v>110.79429625713894</v>
      </c>
      <c r="U118" s="6"/>
      <c r="V118" s="6"/>
      <c r="W118" s="5">
        <f t="shared" si="15"/>
        <v>0</v>
      </c>
      <c r="X118" s="5">
        <f t="shared" si="15"/>
        <v>2.0169837186845285E-3</v>
      </c>
      <c r="Y118" s="5">
        <f t="shared" si="20"/>
        <v>0</v>
      </c>
      <c r="Z118" s="5"/>
    </row>
    <row r="119" spans="3:26" x14ac:dyDescent="0.2">
      <c r="C119" s="1">
        <v>36691</v>
      </c>
      <c r="D119" s="2">
        <v>5379.57</v>
      </c>
      <c r="E119" s="5">
        <f t="shared" si="13"/>
        <v>1.3991563217437443E-2</v>
      </c>
      <c r="G119" s="1">
        <f t="shared" si="14"/>
        <v>36690</v>
      </c>
      <c r="H119" s="4">
        <f t="shared" si="16"/>
        <v>0</v>
      </c>
      <c r="I119" s="2">
        <f t="shared" si="17"/>
        <v>0</v>
      </c>
      <c r="K119" s="2">
        <v>42.399099999999997</v>
      </c>
      <c r="L119" s="2">
        <f t="shared" si="11"/>
        <v>42.411819729999998</v>
      </c>
      <c r="M119" s="2">
        <f t="shared" si="12"/>
        <v>42.386380269999997</v>
      </c>
      <c r="Q119" s="6">
        <f t="shared" si="18"/>
        <v>112.08712327914357</v>
      </c>
      <c r="R119" s="6">
        <f t="shared" si="19"/>
        <v>115.49519840784212</v>
      </c>
      <c r="S119" s="6"/>
      <c r="T119" s="6">
        <f t="shared" si="21"/>
        <v>110.79429625713894</v>
      </c>
      <c r="U119" s="6"/>
      <c r="V119" s="6"/>
      <c r="W119" s="5">
        <f t="shared" si="15"/>
        <v>0</v>
      </c>
      <c r="X119" s="5">
        <f t="shared" si="15"/>
        <v>1.3894584835992596E-2</v>
      </c>
      <c r="Y119" s="5">
        <f t="shared" si="20"/>
        <v>0</v>
      </c>
      <c r="Z119" s="5"/>
    </row>
    <row r="120" spans="3:26" x14ac:dyDescent="0.2">
      <c r="C120" s="1">
        <v>36692</v>
      </c>
      <c r="D120" s="2">
        <v>5338.49</v>
      </c>
      <c r="E120" s="5">
        <f t="shared" si="13"/>
        <v>-7.6362980684329656E-3</v>
      </c>
      <c r="G120" s="1">
        <f t="shared" si="14"/>
        <v>36691</v>
      </c>
      <c r="H120" s="4">
        <f t="shared" si="16"/>
        <v>0</v>
      </c>
      <c r="I120" s="2">
        <f t="shared" si="17"/>
        <v>0</v>
      </c>
      <c r="K120" s="2">
        <v>41.328299999999999</v>
      </c>
      <c r="L120" s="2">
        <f t="shared" si="11"/>
        <v>41.340698489999994</v>
      </c>
      <c r="M120" s="2">
        <f t="shared" si="12"/>
        <v>41.315901510000003</v>
      </c>
      <c r="Q120" s="6">
        <f t="shared" si="18"/>
        <v>112.08712327914357</v>
      </c>
      <c r="R120" s="6">
        <f t="shared" si="19"/>
        <v>114.61324264732704</v>
      </c>
      <c r="S120" s="6"/>
      <c r="T120" s="6">
        <f t="shared" si="21"/>
        <v>110.79429625713894</v>
      </c>
      <c r="U120" s="6"/>
      <c r="V120" s="6"/>
      <c r="W120" s="5">
        <f t="shared" si="15"/>
        <v>0</v>
      </c>
      <c r="X120" s="5">
        <f t="shared" si="15"/>
        <v>-7.6656038797970893E-3</v>
      </c>
      <c r="Y120" s="5">
        <f t="shared" si="20"/>
        <v>0</v>
      </c>
      <c r="Z120" s="5"/>
    </row>
    <row r="121" spans="3:26" x14ac:dyDescent="0.2">
      <c r="C121" s="1">
        <v>36693</v>
      </c>
      <c r="D121" s="2">
        <v>5281.57</v>
      </c>
      <c r="E121" s="5">
        <f t="shared" si="13"/>
        <v>-1.066219099408261E-2</v>
      </c>
      <c r="G121" s="1">
        <f t="shared" si="14"/>
        <v>36692</v>
      </c>
      <c r="H121" s="4">
        <f t="shared" si="16"/>
        <v>-1.066219099408261E-2</v>
      </c>
      <c r="I121" s="2">
        <f t="shared" si="17"/>
        <v>1</v>
      </c>
      <c r="K121" s="2">
        <v>42.0124</v>
      </c>
      <c r="L121" s="2">
        <f t="shared" si="11"/>
        <v>42.025003720000001</v>
      </c>
      <c r="M121" s="2">
        <f t="shared" si="12"/>
        <v>41.999796279999998</v>
      </c>
      <c r="Q121" s="6">
        <f t="shared" si="18"/>
        <v>110.89202896276406</v>
      </c>
      <c r="R121" s="6">
        <f t="shared" si="19"/>
        <v>113.3912143637701</v>
      </c>
      <c r="S121" s="6"/>
      <c r="T121" s="6">
        <f t="shared" si="21"/>
        <v>109.59106371212847</v>
      </c>
      <c r="U121" s="6"/>
      <c r="V121" s="6"/>
      <c r="W121" s="5">
        <f t="shared" si="15"/>
        <v>-1.0719439445394663E-2</v>
      </c>
      <c r="X121" s="5">
        <f t="shared" si="15"/>
        <v>-1.0719439445394663E-2</v>
      </c>
      <c r="Y121" s="5">
        <f t="shared" si="20"/>
        <v>-1.0919459448061275E-2</v>
      </c>
      <c r="Z121" s="5"/>
    </row>
    <row r="122" spans="3:26" x14ac:dyDescent="0.2">
      <c r="C122" s="1">
        <v>36696</v>
      </c>
      <c r="D122" s="2">
        <v>5271.82</v>
      </c>
      <c r="E122" s="5">
        <f t="shared" si="13"/>
        <v>-1.8460419913018289E-3</v>
      </c>
      <c r="G122" s="1">
        <f t="shared" si="14"/>
        <v>36693</v>
      </c>
      <c r="H122" s="4">
        <f t="shared" si="16"/>
        <v>-1.8460419913018289E-3</v>
      </c>
      <c r="I122" s="2">
        <f t="shared" si="17"/>
        <v>1</v>
      </c>
      <c r="K122" s="2">
        <v>41.764499999999998</v>
      </c>
      <c r="L122" s="2">
        <f t="shared" si="11"/>
        <v>41.777029349999999</v>
      </c>
      <c r="M122" s="2">
        <f t="shared" si="12"/>
        <v>41.751970649999997</v>
      </c>
      <c r="Q122" s="6">
        <f t="shared" si="18"/>
        <v>110.68731762079814</v>
      </c>
      <c r="R122" s="6">
        <f t="shared" si="19"/>
        <v>113.18188942060988</v>
      </c>
      <c r="S122" s="6"/>
      <c r="T122" s="6">
        <f t="shared" si="21"/>
        <v>109.38875400664446</v>
      </c>
      <c r="U122" s="6"/>
      <c r="V122" s="6"/>
      <c r="W122" s="5">
        <f t="shared" si="15"/>
        <v>-1.8477480267504731E-3</v>
      </c>
      <c r="X122" s="5">
        <f t="shared" si="15"/>
        <v>-1.8477480267504731E-3</v>
      </c>
      <c r="Y122" s="5">
        <f t="shared" si="20"/>
        <v>-1.8477480267513613E-3</v>
      </c>
      <c r="Z122" s="5"/>
    </row>
    <row r="123" spans="3:26" x14ac:dyDescent="0.2">
      <c r="C123" s="1">
        <v>36697</v>
      </c>
      <c r="D123" s="2">
        <v>5312.13</v>
      </c>
      <c r="E123" s="5">
        <f t="shared" si="13"/>
        <v>7.6463156936314976E-3</v>
      </c>
      <c r="G123" s="1">
        <f t="shared" si="14"/>
        <v>36696</v>
      </c>
      <c r="H123" s="4">
        <f t="shared" si="16"/>
        <v>7.6463156936314976E-3</v>
      </c>
      <c r="I123" s="2">
        <f t="shared" si="17"/>
        <v>1</v>
      </c>
      <c r="K123" s="2">
        <v>41.695099999999996</v>
      </c>
      <c r="L123" s="2">
        <f t="shared" si="11"/>
        <v>41.707608529999995</v>
      </c>
      <c r="M123" s="2">
        <f t="shared" si="12"/>
        <v>41.682591469999998</v>
      </c>
      <c r="Q123" s="6">
        <f t="shared" si="18"/>
        <v>111.53366779460802</v>
      </c>
      <c r="R123" s="6">
        <f t="shared" si="19"/>
        <v>114.04731387792155</v>
      </c>
      <c r="S123" s="6"/>
      <c r="T123" s="6">
        <f t="shared" si="21"/>
        <v>110.22517495311226</v>
      </c>
      <c r="U123" s="6"/>
      <c r="V123" s="6"/>
      <c r="W123" s="5">
        <f t="shared" si="15"/>
        <v>7.6172307892736768E-3</v>
      </c>
      <c r="X123" s="5">
        <f t="shared" si="15"/>
        <v>7.617230789274565E-3</v>
      </c>
      <c r="Y123" s="5">
        <f t="shared" si="20"/>
        <v>7.617230789274565E-3</v>
      </c>
      <c r="Z123" s="5"/>
    </row>
    <row r="124" spans="3:26" x14ac:dyDescent="0.2">
      <c r="C124" s="1">
        <v>36698</v>
      </c>
      <c r="D124" s="2">
        <v>5253.3</v>
      </c>
      <c r="E124" s="5">
        <f t="shared" si="13"/>
        <v>-1.1074653669996767E-2</v>
      </c>
      <c r="G124" s="1">
        <f t="shared" si="14"/>
        <v>36697</v>
      </c>
      <c r="H124" s="4">
        <f t="shared" si="16"/>
        <v>0</v>
      </c>
      <c r="I124" s="2">
        <f t="shared" si="17"/>
        <v>0</v>
      </c>
      <c r="K124" s="2">
        <v>41.982700000000001</v>
      </c>
      <c r="L124" s="2">
        <f t="shared" si="11"/>
        <v>41.995294809999997</v>
      </c>
      <c r="M124" s="2">
        <f t="shared" si="12"/>
        <v>41.970105190000005</v>
      </c>
      <c r="Q124" s="6">
        <f t="shared" si="18"/>
        <v>111.53366779460802</v>
      </c>
      <c r="R124" s="6">
        <f t="shared" si="19"/>
        <v>112.78427937473016</v>
      </c>
      <c r="S124" s="6"/>
      <c r="T124" s="6">
        <f t="shared" si="21"/>
        <v>110.20312991812163</v>
      </c>
      <c r="U124" s="6"/>
      <c r="V124" s="6"/>
      <c r="W124" s="5">
        <f t="shared" si="15"/>
        <v>0</v>
      </c>
      <c r="X124" s="5">
        <f t="shared" si="15"/>
        <v>-1.1136434202414947E-2</v>
      </c>
      <c r="Y124" s="5">
        <f t="shared" si="20"/>
        <v>-2.0002000266750031E-4</v>
      </c>
      <c r="Z124" s="5"/>
    </row>
    <row r="125" spans="3:26" x14ac:dyDescent="0.2">
      <c r="C125" s="1">
        <v>36699</v>
      </c>
      <c r="D125" s="2">
        <v>5231.93</v>
      </c>
      <c r="E125" s="5">
        <f t="shared" si="13"/>
        <v>-4.0679192126853387E-3</v>
      </c>
      <c r="G125" s="1">
        <f t="shared" si="14"/>
        <v>36698</v>
      </c>
      <c r="H125" s="4">
        <f t="shared" si="16"/>
        <v>-4.0679192126853387E-3</v>
      </c>
      <c r="I125" s="2">
        <f t="shared" si="17"/>
        <v>1</v>
      </c>
      <c r="K125" s="2">
        <v>42.141300000000001</v>
      </c>
      <c r="L125" s="2">
        <f t="shared" si="11"/>
        <v>42.153942389999997</v>
      </c>
      <c r="M125" s="2">
        <f t="shared" si="12"/>
        <v>42.128657610000005</v>
      </c>
      <c r="Q125" s="6">
        <f t="shared" si="18"/>
        <v>111.07995784452507</v>
      </c>
      <c r="R125" s="6">
        <f t="shared" si="19"/>
        <v>112.32548203777283</v>
      </c>
      <c r="S125" s="6"/>
      <c r="T125" s="6">
        <f t="shared" si="21"/>
        <v>109.73288152213192</v>
      </c>
      <c r="U125" s="6"/>
      <c r="V125" s="6"/>
      <c r="W125" s="5">
        <f t="shared" si="15"/>
        <v>-4.076215703324948E-3</v>
      </c>
      <c r="X125" s="5">
        <f t="shared" si="15"/>
        <v>-4.0762157033258362E-3</v>
      </c>
      <c r="Y125" s="5">
        <f t="shared" si="20"/>
        <v>-4.2762357059924483E-3</v>
      </c>
      <c r="Z125" s="5"/>
    </row>
    <row r="126" spans="3:26" x14ac:dyDescent="0.2">
      <c r="C126" s="1">
        <v>36700</v>
      </c>
      <c r="D126" s="2">
        <v>5240.58</v>
      </c>
      <c r="E126" s="5">
        <f t="shared" si="13"/>
        <v>1.6533095817412764E-3</v>
      </c>
      <c r="G126" s="1">
        <f t="shared" si="14"/>
        <v>36699</v>
      </c>
      <c r="H126" s="4">
        <f t="shared" si="16"/>
        <v>1.6533095817412764E-3</v>
      </c>
      <c r="I126" s="2">
        <f t="shared" si="17"/>
        <v>1</v>
      </c>
      <c r="K126" s="2">
        <v>41.387799999999999</v>
      </c>
      <c r="L126" s="2">
        <f t="shared" si="11"/>
        <v>41.40021634</v>
      </c>
      <c r="M126" s="2">
        <f t="shared" si="12"/>
        <v>41.375383659999997</v>
      </c>
      <c r="Q126" s="6">
        <f t="shared" si="18"/>
        <v>111.26360740316883</v>
      </c>
      <c r="R126" s="6">
        <f t="shared" si="19"/>
        <v>112.51119083349958</v>
      </c>
      <c r="S126" s="6"/>
      <c r="T126" s="6">
        <f t="shared" si="21"/>
        <v>109.91430394658454</v>
      </c>
      <c r="U126" s="6"/>
      <c r="V126" s="6"/>
      <c r="W126" s="5">
        <f t="shared" si="15"/>
        <v>1.6519443699927194E-3</v>
      </c>
      <c r="X126" s="5">
        <f t="shared" si="15"/>
        <v>1.6519443699927194E-3</v>
      </c>
      <c r="Y126" s="5">
        <f t="shared" si="20"/>
        <v>1.6519443699927194E-3</v>
      </c>
      <c r="Z126" s="5"/>
    </row>
    <row r="127" spans="3:26" x14ac:dyDescent="0.2">
      <c r="C127" s="1">
        <v>36703</v>
      </c>
      <c r="D127" s="2">
        <v>5235.3900000000003</v>
      </c>
      <c r="E127" s="5">
        <f t="shared" si="13"/>
        <v>-9.9034839655145037E-4</v>
      </c>
      <c r="G127" s="1">
        <f t="shared" si="14"/>
        <v>36700</v>
      </c>
      <c r="H127" s="4">
        <f t="shared" si="16"/>
        <v>0</v>
      </c>
      <c r="I127" s="2">
        <f t="shared" si="17"/>
        <v>0</v>
      </c>
      <c r="K127" s="2">
        <v>41.427399999999999</v>
      </c>
      <c r="L127" s="2">
        <f t="shared" si="11"/>
        <v>41.439828219999995</v>
      </c>
      <c r="M127" s="2">
        <f t="shared" si="12"/>
        <v>41.414971780000002</v>
      </c>
      <c r="Q127" s="6">
        <f t="shared" si="18"/>
        <v>111.26360740316883</v>
      </c>
      <c r="R127" s="6">
        <f t="shared" si="19"/>
        <v>112.39976555606353</v>
      </c>
      <c r="S127" s="6"/>
      <c r="T127" s="6">
        <f t="shared" si="21"/>
        <v>109.89232108579523</v>
      </c>
      <c r="U127" s="6"/>
      <c r="V127" s="6"/>
      <c r="W127" s="5">
        <f t="shared" si="15"/>
        <v>0</v>
      </c>
      <c r="X127" s="5">
        <f t="shared" si="15"/>
        <v>-9.9083911553954351E-4</v>
      </c>
      <c r="Y127" s="5">
        <f t="shared" si="20"/>
        <v>-2.0002000266661213E-4</v>
      </c>
      <c r="Z127" s="5"/>
    </row>
    <row r="128" spans="3:26" x14ac:dyDescent="0.2">
      <c r="C128" s="1">
        <v>36704</v>
      </c>
      <c r="D128" s="2">
        <v>5209.53</v>
      </c>
      <c r="E128" s="5">
        <f t="shared" si="13"/>
        <v>-4.9394600975286619E-3</v>
      </c>
      <c r="G128" s="1">
        <f t="shared" si="14"/>
        <v>36703</v>
      </c>
      <c r="H128" s="4">
        <f t="shared" si="16"/>
        <v>-4.9394600975286619E-3</v>
      </c>
      <c r="I128" s="2">
        <f t="shared" si="17"/>
        <v>1</v>
      </c>
      <c r="K128" s="2">
        <v>41.834000000000003</v>
      </c>
      <c r="L128" s="2">
        <f t="shared" si="11"/>
        <v>41.846550200000003</v>
      </c>
      <c r="M128" s="2">
        <f t="shared" si="12"/>
        <v>41.821449800000003</v>
      </c>
      <c r="Q128" s="6">
        <f t="shared" si="18"/>
        <v>110.71402525409378</v>
      </c>
      <c r="R128" s="6">
        <f t="shared" si="19"/>
        <v>111.84457139912777</v>
      </c>
      <c r="S128" s="6"/>
      <c r="T128" s="6">
        <f t="shared" si="21"/>
        <v>109.32764244829698</v>
      </c>
      <c r="U128" s="6"/>
      <c r="V128" s="6"/>
      <c r="W128" s="5">
        <f t="shared" si="15"/>
        <v>-4.9516995513867457E-3</v>
      </c>
      <c r="X128" s="5">
        <f t="shared" si="15"/>
        <v>-4.9516995513867457E-3</v>
      </c>
      <c r="Y128" s="5">
        <f t="shared" si="20"/>
        <v>-5.1517195540533578E-3</v>
      </c>
      <c r="Z128" s="5"/>
    </row>
    <row r="129" spans="3:26" x14ac:dyDescent="0.2">
      <c r="C129" s="1">
        <v>36705</v>
      </c>
      <c r="D129" s="2">
        <v>5229.17</v>
      </c>
      <c r="E129" s="5">
        <f t="shared" si="13"/>
        <v>3.7700138016290006E-3</v>
      </c>
      <c r="G129" s="1">
        <f t="shared" si="14"/>
        <v>36704</v>
      </c>
      <c r="H129" s="4">
        <f t="shared" si="16"/>
        <v>3.7700138016290006E-3</v>
      </c>
      <c r="I129" s="2">
        <f t="shared" si="17"/>
        <v>1</v>
      </c>
      <c r="K129" s="2">
        <v>42.537999999999997</v>
      </c>
      <c r="L129" s="2">
        <f t="shared" si="11"/>
        <v>42.550761399999992</v>
      </c>
      <c r="M129" s="2">
        <f t="shared" si="12"/>
        <v>42.525238600000002</v>
      </c>
      <c r="Q129" s="6">
        <f t="shared" si="18"/>
        <v>111.13141865733562</v>
      </c>
      <c r="R129" s="6">
        <f t="shared" si="19"/>
        <v>112.26622697693976</v>
      </c>
      <c r="S129" s="6"/>
      <c r="T129" s="6">
        <f t="shared" si="21"/>
        <v>109.73980916922662</v>
      </c>
      <c r="U129" s="6"/>
      <c r="V129" s="6"/>
      <c r="W129" s="5">
        <f t="shared" si="15"/>
        <v>3.7629251103199479E-3</v>
      </c>
      <c r="X129" s="5">
        <f t="shared" si="15"/>
        <v>3.7629251103199479E-3</v>
      </c>
      <c r="Y129" s="5">
        <f t="shared" si="20"/>
        <v>3.7629251103199479E-3</v>
      </c>
      <c r="Z129" s="5"/>
    </row>
    <row r="130" spans="3:26" x14ac:dyDescent="0.2">
      <c r="C130" s="1">
        <v>36706</v>
      </c>
      <c r="D130" s="2">
        <v>5061.63</v>
      </c>
      <c r="E130" s="5">
        <f t="shared" si="13"/>
        <v>-3.2039501488763986E-2</v>
      </c>
      <c r="G130" s="1">
        <f t="shared" si="14"/>
        <v>36705</v>
      </c>
      <c r="H130" s="4">
        <f t="shared" si="16"/>
        <v>0</v>
      </c>
      <c r="I130" s="2">
        <f t="shared" si="17"/>
        <v>0</v>
      </c>
      <c r="K130" s="2">
        <v>43.628700000000002</v>
      </c>
      <c r="L130" s="2">
        <f t="shared" si="11"/>
        <v>43.641788609999999</v>
      </c>
      <c r="M130" s="2">
        <f t="shared" si="12"/>
        <v>43.615611390000005</v>
      </c>
      <c r="Q130" s="6">
        <f t="shared" si="18"/>
        <v>111.13141865733562</v>
      </c>
      <c r="R130" s="6">
        <f t="shared" si="19"/>
        <v>108.66927303057419</v>
      </c>
      <c r="S130" s="6"/>
      <c r="T130" s="6">
        <f t="shared" si="21"/>
        <v>109.71786120739277</v>
      </c>
      <c r="U130" s="6"/>
      <c r="V130" s="6"/>
      <c r="W130" s="5">
        <f t="shared" si="15"/>
        <v>0</v>
      </c>
      <c r="X130" s="5">
        <f t="shared" si="15"/>
        <v>-3.2563999861304538E-2</v>
      </c>
      <c r="Y130" s="5">
        <f t="shared" si="20"/>
        <v>-2.0002000266661213E-4</v>
      </c>
      <c r="Z130" s="5"/>
    </row>
    <row r="131" spans="3:26" x14ac:dyDescent="0.2">
      <c r="C131" s="1">
        <v>36707</v>
      </c>
      <c r="D131" s="2">
        <v>5145.3500000000004</v>
      </c>
      <c r="E131" s="5">
        <f t="shared" si="13"/>
        <v>1.6540126401969377E-2</v>
      </c>
      <c r="G131" s="1">
        <f t="shared" si="14"/>
        <v>36706</v>
      </c>
      <c r="H131" s="4">
        <f t="shared" si="16"/>
        <v>1.6540126401969377E-2</v>
      </c>
      <c r="I131" s="2">
        <f t="shared" si="17"/>
        <v>1</v>
      </c>
      <c r="K131" s="2">
        <v>42.468600000000002</v>
      </c>
      <c r="L131" s="2">
        <f t="shared" si="11"/>
        <v>42.481340580000001</v>
      </c>
      <c r="M131" s="2">
        <f t="shared" si="12"/>
        <v>42.455859420000003</v>
      </c>
      <c r="Q131" s="6">
        <f t="shared" si="18"/>
        <v>112.96954636915812</v>
      </c>
      <c r="R131" s="6">
        <f t="shared" si="19"/>
        <v>110.46667654251</v>
      </c>
      <c r="S131" s="6"/>
      <c r="T131" s="6">
        <f t="shared" si="21"/>
        <v>111.51030197861672</v>
      </c>
      <c r="U131" s="6"/>
      <c r="V131" s="6"/>
      <c r="W131" s="5">
        <f t="shared" si="15"/>
        <v>1.6404828370567337E-2</v>
      </c>
      <c r="X131" s="5">
        <f t="shared" si="15"/>
        <v>1.6404828370567337E-2</v>
      </c>
      <c r="Y131" s="5">
        <f t="shared" si="20"/>
        <v>1.6204808367899837E-2</v>
      </c>
      <c r="Z131" s="5"/>
    </row>
    <row r="132" spans="3:26" x14ac:dyDescent="0.2">
      <c r="C132" s="1">
        <v>36710</v>
      </c>
      <c r="D132" s="2">
        <v>5187.01</v>
      </c>
      <c r="E132" s="5">
        <f t="shared" si="13"/>
        <v>8.0966309386144488E-3</v>
      </c>
      <c r="G132" s="1">
        <f t="shared" si="14"/>
        <v>36707</v>
      </c>
      <c r="H132" s="4">
        <f t="shared" si="16"/>
        <v>0</v>
      </c>
      <c r="I132" s="2">
        <f t="shared" si="17"/>
        <v>0</v>
      </c>
      <c r="K132" s="2">
        <v>42.141300000000001</v>
      </c>
      <c r="L132" s="2">
        <f t="shared" si="11"/>
        <v>42.153942389999997</v>
      </c>
      <c r="M132" s="2">
        <f t="shared" si="12"/>
        <v>42.128657610000005</v>
      </c>
      <c r="Q132" s="6">
        <f t="shared" si="18"/>
        <v>112.96954636915812</v>
      </c>
      <c r="R132" s="6">
        <f t="shared" si="19"/>
        <v>111.36108445348999</v>
      </c>
      <c r="S132" s="6"/>
      <c r="T132" s="6">
        <f t="shared" si="21"/>
        <v>111.48799991822101</v>
      </c>
      <c r="U132" s="6"/>
      <c r="V132" s="6"/>
      <c r="W132" s="5">
        <f t="shared" si="15"/>
        <v>0</v>
      </c>
      <c r="X132" s="5">
        <f t="shared" si="15"/>
        <v>8.0640290809181892E-3</v>
      </c>
      <c r="Y132" s="5">
        <f t="shared" si="20"/>
        <v>-2.0002000266661213E-4</v>
      </c>
      <c r="Z132" s="5"/>
    </row>
    <row r="133" spans="3:26" x14ac:dyDescent="0.2">
      <c r="C133" s="1">
        <v>36711</v>
      </c>
      <c r="D133" s="2">
        <v>5185.87</v>
      </c>
      <c r="E133" s="5">
        <f t="shared" si="13"/>
        <v>-2.1977979606754708E-4</v>
      </c>
      <c r="G133" s="1">
        <f t="shared" si="14"/>
        <v>36710</v>
      </c>
      <c r="H133" s="4">
        <f t="shared" si="16"/>
        <v>0</v>
      </c>
      <c r="I133" s="2">
        <f t="shared" si="17"/>
        <v>0</v>
      </c>
      <c r="K133" s="2">
        <v>41.903399999999998</v>
      </c>
      <c r="L133" s="2">
        <f t="shared" si="11"/>
        <v>41.915971019999994</v>
      </c>
      <c r="M133" s="2">
        <f t="shared" si="12"/>
        <v>41.890828980000002</v>
      </c>
      <c r="Q133" s="6">
        <f t="shared" si="18"/>
        <v>112.96954636915812</v>
      </c>
      <c r="R133" s="6">
        <f t="shared" si="19"/>
        <v>111.33660953705895</v>
      </c>
      <c r="S133" s="6"/>
      <c r="T133" s="6">
        <f t="shared" si="21"/>
        <v>111.48799991822101</v>
      </c>
      <c r="U133" s="6"/>
      <c r="V133" s="6"/>
      <c r="W133" s="5">
        <f t="shared" si="15"/>
        <v>0</v>
      </c>
      <c r="X133" s="5">
        <f t="shared" si="15"/>
        <v>-2.1980395118603724E-4</v>
      </c>
      <c r="Y133" s="5">
        <f t="shared" si="20"/>
        <v>0</v>
      </c>
      <c r="Z133" s="5"/>
    </row>
    <row r="134" spans="3:26" x14ac:dyDescent="0.2">
      <c r="C134" s="1">
        <v>36712</v>
      </c>
      <c r="D134" s="2">
        <v>5166.25</v>
      </c>
      <c r="E134" s="5">
        <f t="shared" si="13"/>
        <v>-3.7833574694313378E-3</v>
      </c>
      <c r="G134" s="1">
        <f t="shared" si="14"/>
        <v>36711</v>
      </c>
      <c r="H134" s="4">
        <f t="shared" si="16"/>
        <v>-3.7833574694313378E-3</v>
      </c>
      <c r="I134" s="2">
        <f t="shared" si="17"/>
        <v>1</v>
      </c>
      <c r="K134" s="2">
        <v>40.713500000000003</v>
      </c>
      <c r="L134" s="2">
        <f t="shared" ref="L134:L197" si="22">K134*(1+$L$3)</f>
        <v>40.725714050000001</v>
      </c>
      <c r="M134" s="2">
        <f t="shared" ref="M134:M197" si="23">K134*(1-$L$3)</f>
        <v>40.701285950000006</v>
      </c>
      <c r="Q134" s="6">
        <f t="shared" si="18"/>
        <v>112.5421421920841</v>
      </c>
      <c r="R134" s="6">
        <f t="shared" si="19"/>
        <v>110.91538334374575</v>
      </c>
      <c r="S134" s="6"/>
      <c r="T134" s="6">
        <f t="shared" si="21"/>
        <v>111.04398772078625</v>
      </c>
      <c r="U134" s="6"/>
      <c r="V134" s="6"/>
      <c r="W134" s="5">
        <f t="shared" si="15"/>
        <v>-3.7905324690781228E-3</v>
      </c>
      <c r="X134" s="5">
        <f t="shared" si="15"/>
        <v>-3.790532469079011E-3</v>
      </c>
      <c r="Y134" s="5">
        <f t="shared" si="20"/>
        <v>-3.9905524717456231E-3</v>
      </c>
      <c r="Z134" s="5"/>
    </row>
    <row r="135" spans="3:26" x14ac:dyDescent="0.2">
      <c r="C135" s="1">
        <v>36713</v>
      </c>
      <c r="D135" s="2">
        <v>5152.38</v>
      </c>
      <c r="E135" s="5">
        <f t="shared" ref="E135:E198" si="24">(D135-D134)/D134</f>
        <v>-2.6847326397289894E-3</v>
      </c>
      <c r="G135" s="1">
        <f t="shared" ref="G135:G198" si="25">C134</f>
        <v>36712</v>
      </c>
      <c r="H135" s="4">
        <f t="shared" si="16"/>
        <v>-2.6847326397289894E-3</v>
      </c>
      <c r="I135" s="2">
        <f t="shared" si="17"/>
        <v>1</v>
      </c>
      <c r="K135" s="2">
        <v>41.645600000000002</v>
      </c>
      <c r="L135" s="2">
        <f t="shared" si="22"/>
        <v>41.65809368</v>
      </c>
      <c r="M135" s="2">
        <f t="shared" si="23"/>
        <v>41.633106320000003</v>
      </c>
      <c r="Q135" s="6">
        <f t="shared" si="18"/>
        <v>112.23999662959599</v>
      </c>
      <c r="R135" s="6">
        <f t="shared" si="19"/>
        <v>110.61760519383473</v>
      </c>
      <c r="S135" s="6"/>
      <c r="T135" s="6">
        <f t="shared" si="21"/>
        <v>110.74586430250659</v>
      </c>
      <c r="U135" s="6"/>
      <c r="V135" s="6"/>
      <c r="W135" s="5">
        <f t="shared" ref="W135:X198" si="26">LN(Q135)-LN(Q134)</f>
        <v>-2.6883429977475615E-3</v>
      </c>
      <c r="X135" s="5">
        <f t="shared" si="26"/>
        <v>-2.6883429977475615E-3</v>
      </c>
      <c r="Y135" s="5">
        <f t="shared" si="20"/>
        <v>-2.6883429977475615E-3</v>
      </c>
      <c r="Z135" s="5"/>
    </row>
    <row r="136" spans="3:26" x14ac:dyDescent="0.2">
      <c r="C136" s="1">
        <v>36714</v>
      </c>
      <c r="D136" s="2">
        <v>5251.65</v>
      </c>
      <c r="E136" s="5">
        <f t="shared" si="24"/>
        <v>1.9266824263738221E-2</v>
      </c>
      <c r="G136" s="1">
        <f t="shared" si="25"/>
        <v>36713</v>
      </c>
      <c r="H136" s="4">
        <f t="shared" ref="H136:H199" si="27">IF(E135&lt;0, E136,0)</f>
        <v>1.9266824263738221E-2</v>
      </c>
      <c r="I136" s="2">
        <f t="shared" ref="I136:I199" si="28">IF(E135&lt;0,1,0)</f>
        <v>1</v>
      </c>
      <c r="K136" s="2">
        <v>40.445799999999998</v>
      </c>
      <c r="L136" s="2">
        <f t="shared" si="22"/>
        <v>40.457933739999994</v>
      </c>
      <c r="M136" s="2">
        <f t="shared" si="23"/>
        <v>40.433666260000003</v>
      </c>
      <c r="Q136" s="6">
        <f t="shared" ref="Q136:Q199" si="29">Q135*(1+H136)</f>
        <v>114.40250492002099</v>
      </c>
      <c r="R136" s="6">
        <f t="shared" ref="R136:R199" si="30">(R135*(1+E136))</f>
        <v>112.74885515357991</v>
      </c>
      <c r="S136" s="6"/>
      <c r="T136" s="6">
        <f t="shared" si="21"/>
        <v>112.87958540795877</v>
      </c>
      <c r="U136" s="6"/>
      <c r="V136" s="6"/>
      <c r="W136" s="5">
        <f t="shared" si="26"/>
        <v>1.9083569094351382E-2</v>
      </c>
      <c r="X136" s="5">
        <f t="shared" si="26"/>
        <v>1.9083569094351382E-2</v>
      </c>
      <c r="Y136" s="5">
        <f t="shared" ref="Y136:Y199" si="31">LN(T136)-LN(T135)</f>
        <v>1.9083569094350494E-2</v>
      </c>
      <c r="Z136" s="5"/>
    </row>
    <row r="137" spans="3:26" x14ac:dyDescent="0.2">
      <c r="C137" s="1">
        <v>36717</v>
      </c>
      <c r="D137" s="2">
        <v>5263.97</v>
      </c>
      <c r="E137" s="5">
        <f t="shared" si="24"/>
        <v>2.3459293745776316E-3</v>
      </c>
      <c r="G137" s="1">
        <f t="shared" si="25"/>
        <v>36714</v>
      </c>
      <c r="H137" s="4">
        <f t="shared" si="27"/>
        <v>0</v>
      </c>
      <c r="I137" s="2">
        <f t="shared" si="28"/>
        <v>0</v>
      </c>
      <c r="K137" s="2">
        <v>39.761600000000001</v>
      </c>
      <c r="L137" s="2">
        <f t="shared" si="22"/>
        <v>39.773528480000003</v>
      </c>
      <c r="M137" s="2">
        <f t="shared" si="23"/>
        <v>39.74967152</v>
      </c>
      <c r="Q137" s="6">
        <f t="shared" si="29"/>
        <v>114.40250492002099</v>
      </c>
      <c r="R137" s="6">
        <f t="shared" si="30"/>
        <v>113.01335600483469</v>
      </c>
      <c r="S137" s="6"/>
      <c r="T137" s="6">
        <f t="shared" si="21"/>
        <v>112.85700949087718</v>
      </c>
      <c r="U137" s="6"/>
      <c r="V137" s="6"/>
      <c r="W137" s="5">
        <f t="shared" si="26"/>
        <v>0</v>
      </c>
      <c r="X137" s="5">
        <f t="shared" si="26"/>
        <v>2.3431819782215868E-3</v>
      </c>
      <c r="Y137" s="5">
        <f t="shared" si="31"/>
        <v>-2.0002000266661213E-4</v>
      </c>
      <c r="Z137" s="5"/>
    </row>
    <row r="138" spans="3:26" x14ac:dyDescent="0.2">
      <c r="C138" s="1">
        <v>36718</v>
      </c>
      <c r="D138" s="2">
        <v>5231.33</v>
      </c>
      <c r="E138" s="5">
        <f t="shared" si="24"/>
        <v>-6.2006432407480149E-3</v>
      </c>
      <c r="G138" s="1">
        <f t="shared" si="25"/>
        <v>36717</v>
      </c>
      <c r="H138" s="4">
        <f t="shared" si="27"/>
        <v>0</v>
      </c>
      <c r="I138" s="2">
        <f t="shared" si="28"/>
        <v>0</v>
      </c>
      <c r="K138" s="2">
        <v>40.197899999999997</v>
      </c>
      <c r="L138" s="2">
        <f t="shared" si="22"/>
        <v>40.209959369999993</v>
      </c>
      <c r="M138" s="2">
        <f t="shared" si="23"/>
        <v>40.185840630000001</v>
      </c>
      <c r="Q138" s="6">
        <f t="shared" si="29"/>
        <v>114.40250492002099</v>
      </c>
      <c r="R138" s="6">
        <f t="shared" si="30"/>
        <v>112.31260050280906</v>
      </c>
      <c r="S138" s="6"/>
      <c r="T138" s="6">
        <f t="shared" ref="T138:T201" si="32">IF(I137&lt;&gt;I138,T137*(1+H138)*(1-$U$3),T137*(1+H138))</f>
        <v>112.85700949087718</v>
      </c>
      <c r="U138" s="6"/>
      <c r="V138" s="6"/>
      <c r="W138" s="5">
        <f t="shared" si="26"/>
        <v>0</v>
      </c>
      <c r="X138" s="5">
        <f t="shared" si="26"/>
        <v>-6.2199470678470092E-3</v>
      </c>
      <c r="Y138" s="5">
        <f t="shared" si="31"/>
        <v>0</v>
      </c>
      <c r="Z138" s="5"/>
    </row>
    <row r="139" spans="3:26" x14ac:dyDescent="0.2">
      <c r="C139" s="1">
        <v>36719</v>
      </c>
      <c r="D139" s="2">
        <v>5249.15</v>
      </c>
      <c r="E139" s="5">
        <f t="shared" si="24"/>
        <v>3.406399519816129E-3</v>
      </c>
      <c r="G139" s="1">
        <f t="shared" si="25"/>
        <v>36718</v>
      </c>
      <c r="H139" s="4">
        <f t="shared" si="27"/>
        <v>3.406399519816129E-3</v>
      </c>
      <c r="I139" s="2">
        <f t="shared" si="28"/>
        <v>1</v>
      </c>
      <c r="K139" s="2">
        <v>40.475499999999997</v>
      </c>
      <c r="L139" s="2">
        <f t="shared" si="22"/>
        <v>40.487642649999998</v>
      </c>
      <c r="M139" s="2">
        <f t="shared" si="23"/>
        <v>40.463357349999995</v>
      </c>
      <c r="Q139" s="6">
        <f t="shared" si="29"/>
        <v>114.79220555784632</v>
      </c>
      <c r="R139" s="6">
        <f t="shared" si="30"/>
        <v>112.69518209123113</v>
      </c>
      <c r="S139" s="6"/>
      <c r="T139" s="6">
        <f t="shared" si="32"/>
        <v>113.21879726470402</v>
      </c>
      <c r="U139" s="6"/>
      <c r="V139" s="6"/>
      <c r="W139" s="5">
        <f t="shared" si="26"/>
        <v>3.4006108828537052E-3</v>
      </c>
      <c r="X139" s="5">
        <f t="shared" si="26"/>
        <v>3.4006108828537052E-3</v>
      </c>
      <c r="Y139" s="5">
        <f t="shared" si="31"/>
        <v>3.2005908801862049E-3</v>
      </c>
      <c r="Z139" s="5"/>
    </row>
    <row r="140" spans="3:26" x14ac:dyDescent="0.2">
      <c r="C140" s="1">
        <v>36720</v>
      </c>
      <c r="D140" s="2">
        <v>5299.54</v>
      </c>
      <c r="E140" s="5">
        <f t="shared" si="24"/>
        <v>9.5996494670566347E-3</v>
      </c>
      <c r="G140" s="1">
        <f t="shared" si="25"/>
        <v>36719</v>
      </c>
      <c r="H140" s="4">
        <f t="shared" si="27"/>
        <v>0</v>
      </c>
      <c r="I140" s="2">
        <f t="shared" si="28"/>
        <v>0</v>
      </c>
      <c r="K140" s="2">
        <v>40.158200000000001</v>
      </c>
      <c r="L140" s="2">
        <f t="shared" si="22"/>
        <v>40.170247459999999</v>
      </c>
      <c r="M140" s="2">
        <f t="shared" si="23"/>
        <v>40.146152540000003</v>
      </c>
      <c r="Q140" s="6">
        <f t="shared" si="29"/>
        <v>114.79220555784632</v>
      </c>
      <c r="R140" s="6">
        <f t="shared" si="30"/>
        <v>113.77701633593308</v>
      </c>
      <c r="S140" s="6"/>
      <c r="T140" s="6">
        <f t="shared" si="32"/>
        <v>113.19615350525109</v>
      </c>
      <c r="U140" s="6"/>
      <c r="V140" s="6"/>
      <c r="W140" s="5">
        <f t="shared" si="26"/>
        <v>0</v>
      </c>
      <c r="X140" s="5">
        <f t="shared" si="26"/>
        <v>9.5538656049258819E-3</v>
      </c>
      <c r="Y140" s="5">
        <f t="shared" si="31"/>
        <v>-2.0002000266661213E-4</v>
      </c>
      <c r="Z140" s="5"/>
    </row>
    <row r="141" spans="3:26" x14ac:dyDescent="0.2">
      <c r="C141" s="1">
        <v>36721</v>
      </c>
      <c r="D141" s="2">
        <v>5320.06</v>
      </c>
      <c r="E141" s="5">
        <f t="shared" si="24"/>
        <v>3.8720341765512548E-3</v>
      </c>
      <c r="G141" s="1">
        <f t="shared" si="25"/>
        <v>36720</v>
      </c>
      <c r="H141" s="4">
        <f t="shared" si="27"/>
        <v>0</v>
      </c>
      <c r="I141" s="2">
        <f t="shared" si="28"/>
        <v>0</v>
      </c>
      <c r="K141" s="2">
        <v>39.900399999999998</v>
      </c>
      <c r="L141" s="2">
        <f t="shared" si="22"/>
        <v>39.912370119999999</v>
      </c>
      <c r="M141" s="2">
        <f t="shared" si="23"/>
        <v>39.888429879999997</v>
      </c>
      <c r="Q141" s="6">
        <f t="shared" si="29"/>
        <v>114.79220555784632</v>
      </c>
      <c r="R141" s="6">
        <f t="shared" si="30"/>
        <v>114.21756483169185</v>
      </c>
      <c r="S141" s="6"/>
      <c r="T141" s="6">
        <f t="shared" si="32"/>
        <v>113.19615350525109</v>
      </c>
      <c r="U141" s="6"/>
      <c r="V141" s="6"/>
      <c r="W141" s="5">
        <f t="shared" si="26"/>
        <v>0</v>
      </c>
      <c r="X141" s="5">
        <f t="shared" si="26"/>
        <v>3.8645571468807205E-3</v>
      </c>
      <c r="Y141" s="5">
        <f t="shared" si="31"/>
        <v>0</v>
      </c>
      <c r="Z141" s="5"/>
    </row>
    <row r="142" spans="3:26" x14ac:dyDescent="0.2">
      <c r="C142" s="1">
        <v>36724</v>
      </c>
      <c r="D142" s="2">
        <v>5357.19</v>
      </c>
      <c r="E142" s="5">
        <f t="shared" si="24"/>
        <v>6.9792445949856197E-3</v>
      </c>
      <c r="G142" s="1">
        <f t="shared" si="25"/>
        <v>36721</v>
      </c>
      <c r="H142" s="4">
        <f t="shared" si="27"/>
        <v>0</v>
      </c>
      <c r="I142" s="2">
        <f t="shared" si="28"/>
        <v>0</v>
      </c>
      <c r="K142" s="2">
        <v>39.156700000000001</v>
      </c>
      <c r="L142" s="2">
        <f t="shared" si="22"/>
        <v>39.168447010000001</v>
      </c>
      <c r="M142" s="2">
        <f t="shared" si="23"/>
        <v>39.14495299</v>
      </c>
      <c r="Q142" s="6">
        <f t="shared" si="29"/>
        <v>114.79220555784632</v>
      </c>
      <c r="R142" s="6">
        <f t="shared" si="30"/>
        <v>115.01471715369586</v>
      </c>
      <c r="S142" s="6"/>
      <c r="T142" s="6">
        <f t="shared" si="32"/>
        <v>113.19615350525109</v>
      </c>
      <c r="U142" s="6"/>
      <c r="V142" s="6"/>
      <c r="W142" s="5">
        <f t="shared" si="26"/>
        <v>0</v>
      </c>
      <c r="X142" s="5">
        <f t="shared" si="26"/>
        <v>6.95500239688851E-3</v>
      </c>
      <c r="Y142" s="5">
        <f t="shared" si="31"/>
        <v>0</v>
      </c>
      <c r="Z142" s="5"/>
    </row>
    <row r="143" spans="3:26" x14ac:dyDescent="0.2">
      <c r="C143" s="1">
        <v>36725</v>
      </c>
      <c r="D143" s="2">
        <v>5314.95</v>
      </c>
      <c r="E143" s="5">
        <f t="shared" si="24"/>
        <v>-7.8847306143705539E-3</v>
      </c>
      <c r="G143" s="1">
        <f t="shared" si="25"/>
        <v>36724</v>
      </c>
      <c r="H143" s="4">
        <f t="shared" si="27"/>
        <v>0</v>
      </c>
      <c r="I143" s="2">
        <f t="shared" si="28"/>
        <v>0</v>
      </c>
      <c r="K143" s="2">
        <v>39.771500000000003</v>
      </c>
      <c r="L143" s="2">
        <f t="shared" si="22"/>
        <v>39.783431450000002</v>
      </c>
      <c r="M143" s="2">
        <f t="shared" si="23"/>
        <v>39.759568550000004</v>
      </c>
      <c r="Q143" s="6">
        <f t="shared" si="29"/>
        <v>114.79220555784632</v>
      </c>
      <c r="R143" s="6">
        <f t="shared" si="30"/>
        <v>114.10785709225094</v>
      </c>
      <c r="S143" s="6"/>
      <c r="T143" s="6">
        <f t="shared" si="32"/>
        <v>113.19615350525109</v>
      </c>
      <c r="U143" s="6"/>
      <c r="V143" s="6"/>
      <c r="W143" s="5">
        <f t="shared" si="26"/>
        <v>0</v>
      </c>
      <c r="X143" s="5">
        <f t="shared" si="26"/>
        <v>-7.9159794703933528E-3</v>
      </c>
      <c r="Y143" s="5">
        <f t="shared" si="31"/>
        <v>0</v>
      </c>
      <c r="Z143" s="5"/>
    </row>
    <row r="144" spans="3:26" x14ac:dyDescent="0.2">
      <c r="C144" s="1">
        <v>36726</v>
      </c>
      <c r="D144" s="2">
        <v>5294.76</v>
      </c>
      <c r="E144" s="5">
        <f t="shared" si="24"/>
        <v>-3.798718708548453E-3</v>
      </c>
      <c r="G144" s="1">
        <f t="shared" si="25"/>
        <v>36725</v>
      </c>
      <c r="H144" s="4">
        <f t="shared" si="27"/>
        <v>-3.798718708548453E-3</v>
      </c>
      <c r="I144" s="2">
        <f t="shared" si="28"/>
        <v>1</v>
      </c>
      <c r="K144" s="2">
        <v>39.265799999999999</v>
      </c>
      <c r="L144" s="2">
        <f t="shared" si="22"/>
        <v>39.27757974</v>
      </c>
      <c r="M144" s="2">
        <f t="shared" si="23"/>
        <v>39.254020259999997</v>
      </c>
      <c r="Q144" s="6">
        <f t="shared" si="29"/>
        <v>114.35614225899819</v>
      </c>
      <c r="R144" s="6">
        <f t="shared" si="30"/>
        <v>113.67439344072224</v>
      </c>
      <c r="S144" s="6"/>
      <c r="T144" s="6">
        <f t="shared" si="32"/>
        <v>112.74359992856313</v>
      </c>
      <c r="U144" s="6"/>
      <c r="V144" s="6"/>
      <c r="W144" s="5">
        <f t="shared" si="26"/>
        <v>-3.8059521648499128E-3</v>
      </c>
      <c r="X144" s="5">
        <f t="shared" si="26"/>
        <v>-3.8059521648499128E-3</v>
      </c>
      <c r="Y144" s="5">
        <f t="shared" si="31"/>
        <v>-4.005972167516525E-3</v>
      </c>
      <c r="Z144" s="5"/>
    </row>
    <row r="145" spans="3:26" x14ac:dyDescent="0.2">
      <c r="C145" s="1">
        <v>36727</v>
      </c>
      <c r="D145" s="2">
        <v>5316.51</v>
      </c>
      <c r="E145" s="5">
        <f t="shared" si="24"/>
        <v>4.1078349160301878E-3</v>
      </c>
      <c r="G145" s="1">
        <f t="shared" si="25"/>
        <v>36726</v>
      </c>
      <c r="H145" s="4">
        <f t="shared" si="27"/>
        <v>4.1078349160301878E-3</v>
      </c>
      <c r="I145" s="2">
        <f t="shared" si="28"/>
        <v>1</v>
      </c>
      <c r="K145" s="2">
        <v>39.8508</v>
      </c>
      <c r="L145" s="2">
        <f t="shared" si="22"/>
        <v>39.862755239999998</v>
      </c>
      <c r="M145" s="2">
        <f t="shared" si="23"/>
        <v>39.838844760000001</v>
      </c>
      <c r="Q145" s="6">
        <f t="shared" si="29"/>
        <v>114.82589841303222</v>
      </c>
      <c r="R145" s="6">
        <f t="shared" si="30"/>
        <v>114.1413490831566</v>
      </c>
      <c r="S145" s="6"/>
      <c r="T145" s="6">
        <f t="shared" si="32"/>
        <v>113.20673202490862</v>
      </c>
      <c r="U145" s="6"/>
      <c r="V145" s="6"/>
      <c r="W145" s="5">
        <f t="shared" si="26"/>
        <v>4.0994207968525487E-3</v>
      </c>
      <c r="X145" s="5">
        <f t="shared" si="26"/>
        <v>4.0994207968525487E-3</v>
      </c>
      <c r="Y145" s="5">
        <f t="shared" si="31"/>
        <v>4.0994207968525487E-3</v>
      </c>
      <c r="Z145" s="5"/>
    </row>
    <row r="146" spans="3:26" x14ac:dyDescent="0.2">
      <c r="C146" s="1">
        <v>36728</v>
      </c>
      <c r="D146" s="2">
        <v>5238.0200000000004</v>
      </c>
      <c r="E146" s="5">
        <f t="shared" si="24"/>
        <v>-1.4763444440055559E-2</v>
      </c>
      <c r="G146" s="1">
        <f t="shared" si="25"/>
        <v>36727</v>
      </c>
      <c r="H146" s="4">
        <f t="shared" si="27"/>
        <v>0</v>
      </c>
      <c r="I146" s="2">
        <f t="shared" si="28"/>
        <v>0</v>
      </c>
      <c r="K146" s="2">
        <v>39.3551</v>
      </c>
      <c r="L146" s="2">
        <f t="shared" si="22"/>
        <v>39.366906530000001</v>
      </c>
      <c r="M146" s="2">
        <f t="shared" si="23"/>
        <v>39.343293469999999</v>
      </c>
      <c r="Q146" s="6">
        <f t="shared" si="29"/>
        <v>114.82589841303222</v>
      </c>
      <c r="R146" s="6">
        <f t="shared" si="30"/>
        <v>112.45622961765443</v>
      </c>
      <c r="S146" s="6"/>
      <c r="T146" s="6">
        <f t="shared" si="32"/>
        <v>113.18409067850364</v>
      </c>
      <c r="U146" s="6"/>
      <c r="V146" s="6"/>
      <c r="W146" s="5">
        <f t="shared" si="26"/>
        <v>0</v>
      </c>
      <c r="X146" s="5">
        <f t="shared" si="26"/>
        <v>-1.4873508714469352E-2</v>
      </c>
      <c r="Y146" s="5">
        <f t="shared" si="31"/>
        <v>-2.0002000266750031E-4</v>
      </c>
      <c r="Z146" s="5"/>
    </row>
    <row r="147" spans="3:26" x14ac:dyDescent="0.2">
      <c r="C147" s="1">
        <v>36731</v>
      </c>
      <c r="D147" s="2">
        <v>5237.95</v>
      </c>
      <c r="E147" s="5">
        <f t="shared" si="24"/>
        <v>-1.3363828316924801E-5</v>
      </c>
      <c r="G147" s="1">
        <f t="shared" si="25"/>
        <v>36728</v>
      </c>
      <c r="H147" s="4">
        <f t="shared" si="27"/>
        <v>-1.3363828316924801E-5</v>
      </c>
      <c r="I147" s="2">
        <f t="shared" si="28"/>
        <v>1</v>
      </c>
      <c r="K147" s="2">
        <v>38.551900000000003</v>
      </c>
      <c r="L147" s="2">
        <f t="shared" si="22"/>
        <v>38.563465570000005</v>
      </c>
      <c r="M147" s="2">
        <f t="shared" si="23"/>
        <v>38.540334430000001</v>
      </c>
      <c r="Q147" s="6">
        <f t="shared" si="29"/>
        <v>114.82436389943949</v>
      </c>
      <c r="R147" s="6">
        <f t="shared" si="30"/>
        <v>112.45472677190865</v>
      </c>
      <c r="S147" s="6"/>
      <c r="T147" s="6">
        <f t="shared" si="32"/>
        <v>113.15994159012645</v>
      </c>
      <c r="U147" s="6"/>
      <c r="V147" s="6"/>
      <c r="W147" s="5">
        <f t="shared" si="26"/>
        <v>-1.3363917613418153E-5</v>
      </c>
      <c r="X147" s="5">
        <f t="shared" si="26"/>
        <v>-1.3363917613418153E-5</v>
      </c>
      <c r="Y147" s="5">
        <f t="shared" si="31"/>
        <v>-2.1338392028091846E-4</v>
      </c>
      <c r="Z147" s="5"/>
    </row>
    <row r="148" spans="3:26" x14ac:dyDescent="0.2">
      <c r="C148" s="1">
        <v>36732</v>
      </c>
      <c r="D148" s="2">
        <v>5212.83</v>
      </c>
      <c r="E148" s="5">
        <f t="shared" si="24"/>
        <v>-4.7957693372406938E-3</v>
      </c>
      <c r="G148" s="1">
        <f t="shared" si="25"/>
        <v>36731</v>
      </c>
      <c r="H148" s="4">
        <f t="shared" si="27"/>
        <v>-4.7957693372406938E-3</v>
      </c>
      <c r="I148" s="2">
        <f t="shared" si="28"/>
        <v>1</v>
      </c>
      <c r="K148" s="2">
        <v>39.077399999999997</v>
      </c>
      <c r="L148" s="2">
        <f t="shared" si="22"/>
        <v>39.089123219999998</v>
      </c>
      <c r="M148" s="2">
        <f t="shared" si="23"/>
        <v>39.065676779999997</v>
      </c>
      <c r="Q148" s="6">
        <f t="shared" si="29"/>
        <v>114.27369273588239</v>
      </c>
      <c r="R148" s="6">
        <f t="shared" si="30"/>
        <v>111.91541984142816</v>
      </c>
      <c r="S148" s="6"/>
      <c r="T148" s="6">
        <f t="shared" si="32"/>
        <v>112.61725261204458</v>
      </c>
      <c r="U148" s="6"/>
      <c r="V148" s="6"/>
      <c r="W148" s="5">
        <f t="shared" si="26"/>
        <v>-4.8073059383728634E-3</v>
      </c>
      <c r="X148" s="5">
        <f t="shared" si="26"/>
        <v>-4.8073059383728634E-3</v>
      </c>
      <c r="Y148" s="5">
        <f t="shared" si="31"/>
        <v>-4.8073059383719752E-3</v>
      </c>
      <c r="Z148" s="5"/>
    </row>
    <row r="149" spans="3:26" x14ac:dyDescent="0.2">
      <c r="C149" s="1">
        <v>36733</v>
      </c>
      <c r="D149" s="2">
        <v>5222.83</v>
      </c>
      <c r="E149" s="5">
        <f t="shared" si="24"/>
        <v>1.9183437787152085E-3</v>
      </c>
      <c r="G149" s="1">
        <f t="shared" si="25"/>
        <v>36732</v>
      </c>
      <c r="H149" s="4">
        <f t="shared" si="27"/>
        <v>1.9183437787152085E-3</v>
      </c>
      <c r="I149" s="2">
        <f t="shared" si="28"/>
        <v>1</v>
      </c>
      <c r="K149" s="2">
        <v>39.979700000000001</v>
      </c>
      <c r="L149" s="2">
        <f t="shared" si="22"/>
        <v>39.991693910000002</v>
      </c>
      <c r="M149" s="2">
        <f t="shared" si="23"/>
        <v>39.96770609</v>
      </c>
      <c r="Q149" s="6">
        <f t="shared" si="29"/>
        <v>114.49290896341307</v>
      </c>
      <c r="R149" s="6">
        <f t="shared" si="30"/>
        <v>112.13011209082326</v>
      </c>
      <c r="S149" s="6"/>
      <c r="T149" s="6">
        <f t="shared" si="32"/>
        <v>112.83329121796889</v>
      </c>
      <c r="U149" s="6"/>
      <c r="V149" s="6"/>
      <c r="W149" s="5">
        <f t="shared" si="26"/>
        <v>1.9165061071042544E-3</v>
      </c>
      <c r="X149" s="5">
        <f t="shared" si="26"/>
        <v>1.9165061071033662E-3</v>
      </c>
      <c r="Y149" s="5">
        <f t="shared" si="31"/>
        <v>1.9165061071033662E-3</v>
      </c>
      <c r="Z149" s="5"/>
    </row>
    <row r="150" spans="3:26" x14ac:dyDescent="0.2">
      <c r="C150" s="1">
        <v>36734</v>
      </c>
      <c r="D150" s="2">
        <v>5097.41</v>
      </c>
      <c r="E150" s="5">
        <f t="shared" si="24"/>
        <v>-2.4013800946996185E-2</v>
      </c>
      <c r="G150" s="1">
        <f t="shared" si="25"/>
        <v>36733</v>
      </c>
      <c r="H150" s="4">
        <f t="shared" si="27"/>
        <v>0</v>
      </c>
      <c r="I150" s="2">
        <f t="shared" si="28"/>
        <v>0</v>
      </c>
      <c r="K150" s="2">
        <v>40.5747</v>
      </c>
      <c r="L150" s="2">
        <f t="shared" si="22"/>
        <v>40.586872409999998</v>
      </c>
      <c r="M150" s="2">
        <f t="shared" si="23"/>
        <v>40.562527590000002</v>
      </c>
      <c r="Q150" s="6">
        <f t="shared" si="29"/>
        <v>114.49290896341307</v>
      </c>
      <c r="R150" s="6">
        <f t="shared" si="30"/>
        <v>109.43744189890985</v>
      </c>
      <c r="S150" s="6"/>
      <c r="T150" s="6">
        <f t="shared" si="32"/>
        <v>112.8107245597253</v>
      </c>
      <c r="U150" s="6"/>
      <c r="V150" s="6"/>
      <c r="W150" s="5">
        <f t="shared" si="26"/>
        <v>0</v>
      </c>
      <c r="X150" s="5">
        <f t="shared" si="26"/>
        <v>-2.4306832983564952E-2</v>
      </c>
      <c r="Y150" s="5">
        <f t="shared" si="31"/>
        <v>-2.0002000266661213E-4</v>
      </c>
      <c r="Z150" s="5"/>
    </row>
    <row r="151" spans="3:26" x14ac:dyDescent="0.2">
      <c r="C151" s="1">
        <v>36735</v>
      </c>
      <c r="D151" s="2">
        <v>5061.83</v>
      </c>
      <c r="E151" s="5">
        <f t="shared" si="24"/>
        <v>-6.9800153411242035E-3</v>
      </c>
      <c r="G151" s="1">
        <f t="shared" si="25"/>
        <v>36734</v>
      </c>
      <c r="H151" s="4">
        <f t="shared" si="27"/>
        <v>-6.9800153411242035E-3</v>
      </c>
      <c r="I151" s="2">
        <f t="shared" si="28"/>
        <v>1</v>
      </c>
      <c r="K151" s="2">
        <v>40.951500000000003</v>
      </c>
      <c r="L151" s="2">
        <f t="shared" si="22"/>
        <v>40.963785450000003</v>
      </c>
      <c r="M151" s="2">
        <f t="shared" si="23"/>
        <v>40.939214550000003</v>
      </c>
      <c r="Q151" s="6">
        <f t="shared" si="29"/>
        <v>113.69374670239851</v>
      </c>
      <c r="R151" s="6">
        <f t="shared" si="30"/>
        <v>108.67356687556207</v>
      </c>
      <c r="S151" s="6"/>
      <c r="T151" s="6">
        <f t="shared" si="32"/>
        <v>112.00089931086076</v>
      </c>
      <c r="U151" s="6"/>
      <c r="V151" s="6"/>
      <c r="W151" s="5">
        <f t="shared" si="26"/>
        <v>-7.0044896018410796E-3</v>
      </c>
      <c r="X151" s="5">
        <f t="shared" si="26"/>
        <v>-7.0044896018410796E-3</v>
      </c>
      <c r="Y151" s="5">
        <f t="shared" si="31"/>
        <v>-7.2045096045085799E-3</v>
      </c>
      <c r="Z151" s="5"/>
    </row>
    <row r="152" spans="3:26" x14ac:dyDescent="0.2">
      <c r="C152" s="1">
        <v>36738</v>
      </c>
      <c r="D152" s="2">
        <v>5122.8</v>
      </c>
      <c r="E152" s="5">
        <f t="shared" si="24"/>
        <v>1.2045050900563681E-2</v>
      </c>
      <c r="G152" s="1">
        <f t="shared" si="25"/>
        <v>36735</v>
      </c>
      <c r="H152" s="4">
        <f t="shared" si="27"/>
        <v>1.2045050900563681E-2</v>
      </c>
      <c r="I152" s="2">
        <f t="shared" si="28"/>
        <v>1</v>
      </c>
      <c r="K152" s="2">
        <v>40.941600000000001</v>
      </c>
      <c r="L152" s="2">
        <f t="shared" si="22"/>
        <v>40.953882479999997</v>
      </c>
      <c r="M152" s="2">
        <f t="shared" si="23"/>
        <v>40.929317520000005</v>
      </c>
      <c r="Q152" s="6">
        <f t="shared" si="29"/>
        <v>115.0631936685047</v>
      </c>
      <c r="R152" s="6">
        <f t="shared" si="30"/>
        <v>109.98254552012402</v>
      </c>
      <c r="S152" s="6"/>
      <c r="T152" s="6">
        <f t="shared" si="32"/>
        <v>113.34995584396898</v>
      </c>
      <c r="U152" s="6"/>
      <c r="V152" s="6"/>
      <c r="W152" s="5">
        <f t="shared" si="26"/>
        <v>1.1973086574596614E-2</v>
      </c>
      <c r="X152" s="5">
        <f t="shared" si="26"/>
        <v>1.1973086574596614E-2</v>
      </c>
      <c r="Y152" s="5">
        <f t="shared" si="31"/>
        <v>1.1973086574596614E-2</v>
      </c>
      <c r="Z152" s="5"/>
    </row>
    <row r="153" spans="3:26" x14ac:dyDescent="0.2">
      <c r="C153" s="1">
        <v>36739</v>
      </c>
      <c r="D153" s="2">
        <v>5104.2299999999996</v>
      </c>
      <c r="E153" s="5">
        <f t="shared" si="24"/>
        <v>-3.6249707191380919E-3</v>
      </c>
      <c r="G153" s="1">
        <f t="shared" si="25"/>
        <v>36738</v>
      </c>
      <c r="H153" s="4">
        <f t="shared" si="27"/>
        <v>0</v>
      </c>
      <c r="I153" s="2">
        <f t="shared" si="28"/>
        <v>0</v>
      </c>
      <c r="K153" s="2">
        <v>40.7928</v>
      </c>
      <c r="L153" s="2">
        <f t="shared" si="22"/>
        <v>40.805037839999997</v>
      </c>
      <c r="M153" s="2">
        <f t="shared" si="23"/>
        <v>40.780562160000002</v>
      </c>
      <c r="Q153" s="6">
        <f t="shared" si="29"/>
        <v>115.0631936685047</v>
      </c>
      <c r="R153" s="6">
        <f t="shared" si="30"/>
        <v>109.58386201299729</v>
      </c>
      <c r="S153" s="6"/>
      <c r="T153" s="6">
        <f t="shared" si="32"/>
        <v>113.32728585280019</v>
      </c>
      <c r="U153" s="6"/>
      <c r="V153" s="6"/>
      <c r="W153" s="5">
        <f t="shared" si="26"/>
        <v>0</v>
      </c>
      <c r="X153" s="5">
        <f t="shared" si="26"/>
        <v>-3.6315568466589454E-3</v>
      </c>
      <c r="Y153" s="5">
        <f t="shared" si="31"/>
        <v>-2.0002000266661213E-4</v>
      </c>
      <c r="Z153" s="5"/>
    </row>
    <row r="154" spans="3:26" x14ac:dyDescent="0.2">
      <c r="C154" s="1">
        <v>36740</v>
      </c>
      <c r="D154" s="2">
        <v>5091.8599999999997</v>
      </c>
      <c r="E154" s="5">
        <f t="shared" si="24"/>
        <v>-2.423480133144449E-3</v>
      </c>
      <c r="G154" s="1">
        <f t="shared" si="25"/>
        <v>36739</v>
      </c>
      <c r="H154" s="4">
        <f t="shared" si="27"/>
        <v>-2.423480133144449E-3</v>
      </c>
      <c r="I154" s="2">
        <f t="shared" si="28"/>
        <v>1</v>
      </c>
      <c r="K154" s="2">
        <v>40.3962</v>
      </c>
      <c r="L154" s="2">
        <f t="shared" si="22"/>
        <v>40.408318860000001</v>
      </c>
      <c r="M154" s="2">
        <f t="shared" si="23"/>
        <v>40.384081139999999</v>
      </c>
      <c r="Q154" s="6">
        <f t="shared" si="29"/>
        <v>114.78434030459293</v>
      </c>
      <c r="R154" s="6">
        <f t="shared" si="30"/>
        <v>109.31828770049555</v>
      </c>
      <c r="S154" s="6"/>
      <c r="T154" s="6">
        <f t="shared" si="32"/>
        <v>113.03002889910736</v>
      </c>
      <c r="U154" s="6"/>
      <c r="V154" s="6"/>
      <c r="W154" s="5">
        <f t="shared" si="26"/>
        <v>-2.4264215143361412E-3</v>
      </c>
      <c r="X154" s="5">
        <f t="shared" si="26"/>
        <v>-2.4264215143361412E-3</v>
      </c>
      <c r="Y154" s="5">
        <f t="shared" si="31"/>
        <v>-2.6264415170027533E-3</v>
      </c>
      <c r="Z154" s="5"/>
    </row>
    <row r="155" spans="3:26" x14ac:dyDescent="0.2">
      <c r="C155" s="1">
        <v>36741</v>
      </c>
      <c r="D155" s="2">
        <v>4995.82</v>
      </c>
      <c r="E155" s="5">
        <f t="shared" si="24"/>
        <v>-1.8861476945556236E-2</v>
      </c>
      <c r="G155" s="1">
        <f t="shared" si="25"/>
        <v>36740</v>
      </c>
      <c r="H155" s="4">
        <f t="shared" si="27"/>
        <v>-1.8861476945556236E-2</v>
      </c>
      <c r="I155" s="2">
        <f t="shared" si="28"/>
        <v>1</v>
      </c>
      <c r="K155" s="2">
        <v>40.386299999999999</v>
      </c>
      <c r="L155" s="2">
        <f t="shared" si="22"/>
        <v>40.398415889999995</v>
      </c>
      <c r="M155" s="2">
        <f t="shared" si="23"/>
        <v>40.374184110000002</v>
      </c>
      <c r="Q155" s="6">
        <f t="shared" si="29"/>
        <v>112.61933811622697</v>
      </c>
      <c r="R155" s="6">
        <f t="shared" si="30"/>
        <v>107.25638333730495</v>
      </c>
      <c r="S155" s="6"/>
      <c r="T155" s="6">
        <f t="shared" si="32"/>
        <v>110.89811561487129</v>
      </c>
      <c r="U155" s="6"/>
      <c r="V155" s="6"/>
      <c r="W155" s="5">
        <f t="shared" si="26"/>
        <v>-1.90416234175661E-2</v>
      </c>
      <c r="X155" s="5">
        <f t="shared" si="26"/>
        <v>-1.9041623417565212E-2</v>
      </c>
      <c r="Y155" s="5">
        <f t="shared" si="31"/>
        <v>-1.90416234175661E-2</v>
      </c>
      <c r="Z155" s="5"/>
    </row>
    <row r="156" spans="3:26" x14ac:dyDescent="0.2">
      <c r="C156" s="1">
        <v>36742</v>
      </c>
      <c r="D156" s="2">
        <v>5049.45</v>
      </c>
      <c r="E156" s="5">
        <f t="shared" si="24"/>
        <v>1.0734974438630718E-2</v>
      </c>
      <c r="G156" s="1">
        <f t="shared" si="25"/>
        <v>36741</v>
      </c>
      <c r="H156" s="4">
        <f t="shared" si="27"/>
        <v>1.0734974438630718E-2</v>
      </c>
      <c r="I156" s="2">
        <f t="shared" si="28"/>
        <v>1</v>
      </c>
      <c r="K156" s="2">
        <v>40.3367</v>
      </c>
      <c r="L156" s="2">
        <f t="shared" si="22"/>
        <v>40.348801010000003</v>
      </c>
      <c r="M156" s="2">
        <f t="shared" si="23"/>
        <v>40.324598989999998</v>
      </c>
      <c r="Q156" s="6">
        <f t="shared" si="29"/>
        <v>113.82830383220018</v>
      </c>
      <c r="R156" s="6">
        <f t="shared" si="30"/>
        <v>108.4077778708109</v>
      </c>
      <c r="S156" s="6"/>
      <c r="T156" s="6">
        <f t="shared" si="32"/>
        <v>112.08860405128924</v>
      </c>
      <c r="U156" s="6"/>
      <c r="V156" s="6"/>
      <c r="W156" s="5">
        <f t="shared" si="26"/>
        <v>1.0677763673738738E-2</v>
      </c>
      <c r="X156" s="5">
        <f t="shared" si="26"/>
        <v>1.067776367373785E-2</v>
      </c>
      <c r="Y156" s="5">
        <f t="shared" si="31"/>
        <v>1.0677763673738738E-2</v>
      </c>
      <c r="Z156" s="5"/>
    </row>
    <row r="157" spans="3:26" x14ac:dyDescent="0.2">
      <c r="C157" s="1">
        <v>36745</v>
      </c>
      <c r="D157" s="2">
        <v>5088.41</v>
      </c>
      <c r="E157" s="5">
        <f t="shared" si="24"/>
        <v>7.7156918080187025E-3</v>
      </c>
      <c r="G157" s="1">
        <f t="shared" si="25"/>
        <v>36742</v>
      </c>
      <c r="H157" s="4">
        <f t="shared" si="27"/>
        <v>0</v>
      </c>
      <c r="I157" s="2">
        <f t="shared" si="28"/>
        <v>0</v>
      </c>
      <c r="K157" s="2">
        <v>39.712000000000003</v>
      </c>
      <c r="L157" s="2">
        <f t="shared" si="22"/>
        <v>39.723913600000003</v>
      </c>
      <c r="M157" s="2">
        <f t="shared" si="23"/>
        <v>39.700086400000004</v>
      </c>
      <c r="Q157" s="6">
        <f t="shared" si="29"/>
        <v>113.82830383220018</v>
      </c>
      <c r="R157" s="6">
        <f t="shared" si="30"/>
        <v>109.24421887445423</v>
      </c>
      <c r="S157" s="6"/>
      <c r="T157" s="6">
        <f t="shared" si="32"/>
        <v>112.06618633047898</v>
      </c>
      <c r="U157" s="6"/>
      <c r="V157" s="6"/>
      <c r="W157" s="5">
        <f t="shared" si="26"/>
        <v>0</v>
      </c>
      <c r="X157" s="5">
        <f t="shared" si="26"/>
        <v>7.6860780873344581E-3</v>
      </c>
      <c r="Y157" s="5">
        <f t="shared" si="31"/>
        <v>-2.0002000266750031E-4</v>
      </c>
      <c r="Z157" s="5"/>
    </row>
    <row r="158" spans="3:26" x14ac:dyDescent="0.2">
      <c r="C158" s="1">
        <v>36746</v>
      </c>
      <c r="D158" s="2">
        <v>5105.5200000000004</v>
      </c>
      <c r="E158" s="5">
        <f t="shared" si="24"/>
        <v>3.3625435057317676E-3</v>
      </c>
      <c r="G158" s="1">
        <f t="shared" si="25"/>
        <v>36745</v>
      </c>
      <c r="H158" s="4">
        <f t="shared" si="27"/>
        <v>0</v>
      </c>
      <c r="I158" s="2">
        <f t="shared" si="28"/>
        <v>0</v>
      </c>
      <c r="K158" s="2">
        <v>38.720500000000001</v>
      </c>
      <c r="L158" s="2">
        <f t="shared" si="22"/>
        <v>38.732116150000003</v>
      </c>
      <c r="M158" s="2">
        <f t="shared" si="23"/>
        <v>38.708883849999999</v>
      </c>
      <c r="Q158" s="6">
        <f t="shared" si="29"/>
        <v>113.82830383220018</v>
      </c>
      <c r="R158" s="6">
        <f t="shared" si="30"/>
        <v>109.61155731316927</v>
      </c>
      <c r="S158" s="6"/>
      <c r="T158" s="6">
        <f t="shared" si="32"/>
        <v>112.06618633047898</v>
      </c>
      <c r="U158" s="6"/>
      <c r="V158" s="6"/>
      <c r="W158" s="5">
        <f t="shared" si="26"/>
        <v>0</v>
      </c>
      <c r="X158" s="5">
        <f t="shared" si="26"/>
        <v>3.3569027975319798E-3</v>
      </c>
      <c r="Y158" s="5">
        <f t="shared" si="31"/>
        <v>0</v>
      </c>
      <c r="Z158" s="5"/>
    </row>
    <row r="159" spans="3:26" x14ac:dyDescent="0.2">
      <c r="C159" s="1">
        <v>36747</v>
      </c>
      <c r="D159" s="2">
        <v>5158.12</v>
      </c>
      <c r="E159" s="5">
        <f t="shared" si="24"/>
        <v>1.0302574468418388E-2</v>
      </c>
      <c r="G159" s="1">
        <f t="shared" si="25"/>
        <v>36746</v>
      </c>
      <c r="H159" s="4">
        <f t="shared" si="27"/>
        <v>0</v>
      </c>
      <c r="I159" s="2">
        <f t="shared" si="28"/>
        <v>0</v>
      </c>
      <c r="K159" s="2">
        <v>38.264299999999999</v>
      </c>
      <c r="L159" s="2">
        <f t="shared" si="22"/>
        <v>38.275779289999996</v>
      </c>
      <c r="M159" s="2">
        <f t="shared" si="23"/>
        <v>38.252820710000002</v>
      </c>
      <c r="Q159" s="6">
        <f t="shared" si="29"/>
        <v>113.82830383220018</v>
      </c>
      <c r="R159" s="6">
        <f t="shared" si="30"/>
        <v>110.74083854498751</v>
      </c>
      <c r="S159" s="6"/>
      <c r="T159" s="6">
        <f t="shared" si="32"/>
        <v>112.06618633047898</v>
      </c>
      <c r="U159" s="6"/>
      <c r="V159" s="6"/>
      <c r="W159" s="5">
        <f t="shared" si="26"/>
        <v>0</v>
      </c>
      <c r="X159" s="5">
        <f t="shared" si="26"/>
        <v>1.0249864670037745E-2</v>
      </c>
      <c r="Y159" s="5">
        <f t="shared" si="31"/>
        <v>0</v>
      </c>
      <c r="Z159" s="5"/>
    </row>
    <row r="160" spans="3:26" x14ac:dyDescent="0.2">
      <c r="C160" s="1">
        <v>36748</v>
      </c>
      <c r="D160" s="2">
        <v>5182.0600000000004</v>
      </c>
      <c r="E160" s="5">
        <f t="shared" si="24"/>
        <v>4.6412258729925842E-3</v>
      </c>
      <c r="G160" s="1">
        <f t="shared" si="25"/>
        <v>36747</v>
      </c>
      <c r="H160" s="4">
        <f t="shared" si="27"/>
        <v>0</v>
      </c>
      <c r="I160" s="2">
        <f t="shared" si="28"/>
        <v>0</v>
      </c>
      <c r="K160" s="2">
        <v>38.819600000000001</v>
      </c>
      <c r="L160" s="2">
        <f t="shared" si="22"/>
        <v>38.831245879999997</v>
      </c>
      <c r="M160" s="2">
        <f t="shared" si="23"/>
        <v>38.807954120000005</v>
      </c>
      <c r="Q160" s="6">
        <f t="shared" si="29"/>
        <v>113.82830383220018</v>
      </c>
      <c r="R160" s="6">
        <f t="shared" si="30"/>
        <v>111.25481179003941</v>
      </c>
      <c r="S160" s="6"/>
      <c r="T160" s="6">
        <f t="shared" si="32"/>
        <v>112.06618633047898</v>
      </c>
      <c r="U160" s="6"/>
      <c r="V160" s="6"/>
      <c r="W160" s="5">
        <f t="shared" si="26"/>
        <v>0</v>
      </c>
      <c r="X160" s="5">
        <f t="shared" si="26"/>
        <v>4.6304885941301777E-3</v>
      </c>
      <c r="Y160" s="5">
        <f t="shared" si="31"/>
        <v>0</v>
      </c>
      <c r="Z160" s="5"/>
    </row>
    <row r="161" spans="3:26" x14ac:dyDescent="0.2">
      <c r="C161" s="1">
        <v>36749</v>
      </c>
      <c r="D161" s="2">
        <v>5179.68</v>
      </c>
      <c r="E161" s="5">
        <f t="shared" si="24"/>
        <v>-4.5927681269613028E-4</v>
      </c>
      <c r="G161" s="1">
        <f t="shared" si="25"/>
        <v>36748</v>
      </c>
      <c r="H161" s="4">
        <f t="shared" si="27"/>
        <v>0</v>
      </c>
      <c r="I161" s="2">
        <f t="shared" si="28"/>
        <v>0</v>
      </c>
      <c r="K161" s="2">
        <v>39.305500000000002</v>
      </c>
      <c r="L161" s="2">
        <f t="shared" si="22"/>
        <v>39.317291650000001</v>
      </c>
      <c r="M161" s="2">
        <f t="shared" si="23"/>
        <v>39.293708350000003</v>
      </c>
      <c r="Q161" s="6">
        <f t="shared" si="29"/>
        <v>113.82830383220018</v>
      </c>
      <c r="R161" s="6">
        <f t="shared" si="30"/>
        <v>111.20371503468338</v>
      </c>
      <c r="S161" s="6"/>
      <c r="T161" s="6">
        <f t="shared" si="32"/>
        <v>112.06618633047898</v>
      </c>
      <c r="U161" s="6"/>
      <c r="V161" s="6"/>
      <c r="W161" s="5">
        <f t="shared" si="26"/>
        <v>0</v>
      </c>
      <c r="X161" s="5">
        <f t="shared" si="26"/>
        <v>-4.5938231259512463E-4</v>
      </c>
      <c r="Y161" s="5">
        <f t="shared" si="31"/>
        <v>0</v>
      </c>
      <c r="Z161" s="5"/>
    </row>
    <row r="162" spans="3:26" x14ac:dyDescent="0.2">
      <c r="C162" s="1">
        <v>36752</v>
      </c>
      <c r="D162" s="2">
        <v>5218.59</v>
      </c>
      <c r="E162" s="5">
        <f t="shared" si="24"/>
        <v>7.5120470762672312E-3</v>
      </c>
      <c r="G162" s="1">
        <f t="shared" si="25"/>
        <v>36749</v>
      </c>
      <c r="H162" s="4">
        <f t="shared" si="27"/>
        <v>7.5120470762672312E-3</v>
      </c>
      <c r="I162" s="2">
        <f t="shared" si="28"/>
        <v>1</v>
      </c>
      <c r="K162" s="2">
        <v>38.7502</v>
      </c>
      <c r="L162" s="2">
        <f t="shared" si="22"/>
        <v>38.76182506</v>
      </c>
      <c r="M162" s="2">
        <f t="shared" si="23"/>
        <v>38.738574939999999</v>
      </c>
      <c r="Q162" s="6">
        <f t="shared" si="29"/>
        <v>114.68338740919933</v>
      </c>
      <c r="R162" s="6">
        <f t="shared" si="30"/>
        <v>112.03908257707974</v>
      </c>
      <c r="S162" s="6"/>
      <c r="T162" s="6">
        <f t="shared" si="32"/>
        <v>112.88545119129172</v>
      </c>
      <c r="U162" s="6"/>
      <c r="V162" s="6"/>
      <c r="W162" s="5">
        <f t="shared" si="26"/>
        <v>7.48397216301111E-3</v>
      </c>
      <c r="X162" s="5">
        <f t="shared" si="26"/>
        <v>7.4839721630102218E-3</v>
      </c>
      <c r="Y162" s="5">
        <f t="shared" si="31"/>
        <v>7.2839521603436097E-3</v>
      </c>
      <c r="Z162" s="5"/>
    </row>
    <row r="163" spans="3:26" x14ac:dyDescent="0.2">
      <c r="C163" s="1">
        <v>36753</v>
      </c>
      <c r="D163" s="2">
        <v>5203.1400000000003</v>
      </c>
      <c r="E163" s="5">
        <f t="shared" si="24"/>
        <v>-2.9605698090863276E-3</v>
      </c>
      <c r="G163" s="1">
        <f t="shared" si="25"/>
        <v>36752</v>
      </c>
      <c r="H163" s="4">
        <f t="shared" si="27"/>
        <v>0</v>
      </c>
      <c r="I163" s="2">
        <f t="shared" si="28"/>
        <v>0</v>
      </c>
      <c r="K163" s="2">
        <v>38.4726</v>
      </c>
      <c r="L163" s="2">
        <f t="shared" si="22"/>
        <v>38.484141780000002</v>
      </c>
      <c r="M163" s="2">
        <f t="shared" si="23"/>
        <v>38.461058219999998</v>
      </c>
      <c r="Q163" s="6">
        <f t="shared" si="29"/>
        <v>114.68338740919933</v>
      </c>
      <c r="R163" s="6">
        <f t="shared" si="30"/>
        <v>111.70738305176431</v>
      </c>
      <c r="S163" s="6"/>
      <c r="T163" s="6">
        <f t="shared" si="32"/>
        <v>112.86287410105346</v>
      </c>
      <c r="U163" s="6"/>
      <c r="V163" s="6"/>
      <c r="W163" s="5">
        <f t="shared" si="26"/>
        <v>0</v>
      </c>
      <c r="X163" s="5">
        <f t="shared" si="26"/>
        <v>-2.9649609649071706E-3</v>
      </c>
      <c r="Y163" s="5">
        <f t="shared" si="31"/>
        <v>-2.0002000266661213E-4</v>
      </c>
      <c r="Z163" s="5"/>
    </row>
    <row r="164" spans="3:26" x14ac:dyDescent="0.2">
      <c r="C164" s="1">
        <v>36754</v>
      </c>
      <c r="D164" s="2">
        <v>5223.7</v>
      </c>
      <c r="E164" s="5">
        <f t="shared" si="24"/>
        <v>3.951460079874747E-3</v>
      </c>
      <c r="G164" s="1">
        <f t="shared" si="25"/>
        <v>36753</v>
      </c>
      <c r="H164" s="4">
        <f t="shared" si="27"/>
        <v>3.951460079874747E-3</v>
      </c>
      <c r="I164" s="2">
        <f t="shared" si="28"/>
        <v>1</v>
      </c>
      <c r="K164" s="2">
        <v>37.828099999999999</v>
      </c>
      <c r="L164" s="2">
        <f t="shared" si="22"/>
        <v>37.839448429999997</v>
      </c>
      <c r="M164" s="2">
        <f t="shared" si="23"/>
        <v>37.816751570000001</v>
      </c>
      <c r="Q164" s="6">
        <f t="shared" si="29"/>
        <v>115.13655423637158</v>
      </c>
      <c r="R164" s="6">
        <f t="shared" si="30"/>
        <v>112.14879031652063</v>
      </c>
      <c r="S164" s="6"/>
      <c r="T164" s="6">
        <f t="shared" si="32"/>
        <v>113.2861854731152</v>
      </c>
      <c r="U164" s="6"/>
      <c r="V164" s="6"/>
      <c r="W164" s="5">
        <f t="shared" si="26"/>
        <v>3.9436735668161305E-3</v>
      </c>
      <c r="X164" s="5">
        <f t="shared" si="26"/>
        <v>3.9436735668170186E-3</v>
      </c>
      <c r="Y164" s="5">
        <f t="shared" si="31"/>
        <v>3.7436535641495183E-3</v>
      </c>
      <c r="Z164" s="5"/>
    </row>
    <row r="165" spans="3:26" x14ac:dyDescent="0.2">
      <c r="C165" s="1">
        <v>36755</v>
      </c>
      <c r="D165" s="2">
        <v>5192.0600000000004</v>
      </c>
      <c r="E165" s="5">
        <f t="shared" si="24"/>
        <v>-6.0570093994676989E-3</v>
      </c>
      <c r="G165" s="1">
        <f t="shared" si="25"/>
        <v>36754</v>
      </c>
      <c r="H165" s="4">
        <f t="shared" si="27"/>
        <v>0</v>
      </c>
      <c r="I165" s="2">
        <f t="shared" si="28"/>
        <v>0</v>
      </c>
      <c r="K165" s="2">
        <v>37.758600000000001</v>
      </c>
      <c r="L165" s="2">
        <f t="shared" si="22"/>
        <v>37.769927580000001</v>
      </c>
      <c r="M165" s="2">
        <f t="shared" si="23"/>
        <v>37.747272420000002</v>
      </c>
      <c r="Q165" s="6">
        <f t="shared" si="29"/>
        <v>115.13655423637158</v>
      </c>
      <c r="R165" s="6">
        <f t="shared" si="30"/>
        <v>111.46950403943453</v>
      </c>
      <c r="S165" s="6"/>
      <c r="T165" s="6">
        <f t="shared" si="32"/>
        <v>113.26352823602058</v>
      </c>
      <c r="U165" s="6"/>
      <c r="V165" s="6"/>
      <c r="W165" s="5">
        <f t="shared" si="26"/>
        <v>0</v>
      </c>
      <c r="X165" s="5">
        <f t="shared" si="26"/>
        <v>-6.0754274909307071E-3</v>
      </c>
      <c r="Y165" s="5">
        <f t="shared" si="31"/>
        <v>-2.0002000266750031E-4</v>
      </c>
      <c r="Z165" s="5"/>
    </row>
    <row r="166" spans="3:26" x14ac:dyDescent="0.2">
      <c r="C166" s="1">
        <v>36756</v>
      </c>
      <c r="D166" s="2">
        <v>5180.7</v>
      </c>
      <c r="E166" s="5">
        <f t="shared" si="24"/>
        <v>-2.1879562254674603E-3</v>
      </c>
      <c r="G166" s="1">
        <f t="shared" si="25"/>
        <v>36755</v>
      </c>
      <c r="H166" s="4">
        <f t="shared" si="27"/>
        <v>-2.1879562254674603E-3</v>
      </c>
      <c r="I166" s="2">
        <f t="shared" si="28"/>
        <v>1</v>
      </c>
      <c r="K166" s="2">
        <v>37.897500000000001</v>
      </c>
      <c r="L166" s="2">
        <f t="shared" si="22"/>
        <v>37.908869250000002</v>
      </c>
      <c r="M166" s="2">
        <f t="shared" si="23"/>
        <v>37.88613075</v>
      </c>
      <c r="Q166" s="6">
        <f t="shared" si="29"/>
        <v>114.88464049575124</v>
      </c>
      <c r="R166" s="6">
        <f t="shared" si="30"/>
        <v>111.22561364412168</v>
      </c>
      <c r="S166" s="6"/>
      <c r="T166" s="6">
        <f t="shared" si="32"/>
        <v>112.9931094517793</v>
      </c>
      <c r="U166" s="6"/>
      <c r="V166" s="6"/>
      <c r="W166" s="5">
        <f t="shared" si="26"/>
        <v>-2.1903532987890273E-3</v>
      </c>
      <c r="X166" s="5">
        <f t="shared" si="26"/>
        <v>-2.1903532987890273E-3</v>
      </c>
      <c r="Y166" s="5">
        <f t="shared" si="31"/>
        <v>-2.3903733014556394E-3</v>
      </c>
      <c r="Z166" s="5"/>
    </row>
    <row r="167" spans="3:26" x14ac:dyDescent="0.2">
      <c r="C167" s="1">
        <v>36759</v>
      </c>
      <c r="D167" s="2">
        <v>5165.4399999999996</v>
      </c>
      <c r="E167" s="5">
        <f t="shared" si="24"/>
        <v>-2.9455478989326191E-3</v>
      </c>
      <c r="G167" s="1">
        <f t="shared" si="25"/>
        <v>36756</v>
      </c>
      <c r="H167" s="4">
        <f t="shared" si="27"/>
        <v>-2.9455478989326191E-3</v>
      </c>
      <c r="I167" s="2">
        <f t="shared" si="28"/>
        <v>1</v>
      </c>
      <c r="K167" s="2">
        <v>38.145400000000002</v>
      </c>
      <c r="L167" s="2">
        <f t="shared" si="22"/>
        <v>38.156843620000004</v>
      </c>
      <c r="M167" s="2">
        <f t="shared" si="23"/>
        <v>38.133956380000001</v>
      </c>
      <c r="Q167" s="6">
        <f t="shared" si="29"/>
        <v>114.54624228431935</v>
      </c>
      <c r="R167" s="6">
        <f t="shared" si="30"/>
        <v>110.89799327154475</v>
      </c>
      <c r="S167" s="6"/>
      <c r="T167" s="6">
        <f t="shared" si="32"/>
        <v>112.66028283563975</v>
      </c>
      <c r="U167" s="6"/>
      <c r="V167" s="6"/>
      <c r="W167" s="5">
        <f t="shared" si="26"/>
        <v>-2.9498945627812745E-3</v>
      </c>
      <c r="X167" s="5">
        <f t="shared" si="26"/>
        <v>-2.9498945627812745E-3</v>
      </c>
      <c r="Y167" s="5">
        <f t="shared" si="31"/>
        <v>-2.9498945627812745E-3</v>
      </c>
      <c r="Z167" s="5"/>
    </row>
    <row r="168" spans="3:26" x14ac:dyDescent="0.2">
      <c r="C168" s="1">
        <v>36760</v>
      </c>
      <c r="D168" s="2">
        <v>5161.42</v>
      </c>
      <c r="E168" s="5">
        <f t="shared" si="24"/>
        <v>-7.7824928757269998E-4</v>
      </c>
      <c r="G168" s="1">
        <f t="shared" si="25"/>
        <v>36759</v>
      </c>
      <c r="H168" s="4">
        <f t="shared" si="27"/>
        <v>-7.7824928757269998E-4</v>
      </c>
      <c r="I168" s="2">
        <f t="shared" si="28"/>
        <v>1</v>
      </c>
      <c r="K168" s="2">
        <v>38.284199999999998</v>
      </c>
      <c r="L168" s="2">
        <f t="shared" si="22"/>
        <v>38.295685259999999</v>
      </c>
      <c r="M168" s="2">
        <f t="shared" si="23"/>
        <v>38.272714739999998</v>
      </c>
      <c r="Q168" s="6">
        <f t="shared" si="29"/>
        <v>114.45709675286744</v>
      </c>
      <c r="R168" s="6">
        <f t="shared" si="30"/>
        <v>110.81168698728793</v>
      </c>
      <c r="S168" s="6"/>
      <c r="T168" s="6">
        <f t="shared" si="32"/>
        <v>112.57260505078517</v>
      </c>
      <c r="U168" s="6"/>
      <c r="V168" s="6"/>
      <c r="W168" s="5">
        <f t="shared" si="26"/>
        <v>-7.7855228076195715E-4</v>
      </c>
      <c r="X168" s="5">
        <f t="shared" si="26"/>
        <v>-7.7855228076195715E-4</v>
      </c>
      <c r="Y168" s="5">
        <f t="shared" si="31"/>
        <v>-7.7855228076284533E-4</v>
      </c>
      <c r="Z168" s="5"/>
    </row>
    <row r="169" spans="3:26" x14ac:dyDescent="0.2">
      <c r="C169" s="1">
        <v>36761</v>
      </c>
      <c r="D169" s="2">
        <v>5160.1400000000003</v>
      </c>
      <c r="E169" s="5">
        <f t="shared" si="24"/>
        <v>-2.479937691565006E-4</v>
      </c>
      <c r="G169" s="1">
        <f t="shared" si="25"/>
        <v>36760</v>
      </c>
      <c r="H169" s="4">
        <f t="shared" si="27"/>
        <v>-2.479937691565006E-4</v>
      </c>
      <c r="I169" s="2">
        <f t="shared" si="28"/>
        <v>1</v>
      </c>
      <c r="K169" s="2">
        <v>39.117100000000001</v>
      </c>
      <c r="L169" s="2">
        <f t="shared" si="22"/>
        <v>39.128835129999999</v>
      </c>
      <c r="M169" s="2">
        <f t="shared" si="23"/>
        <v>39.105364870000002</v>
      </c>
      <c r="Q169" s="6">
        <f t="shared" si="29"/>
        <v>114.42871210603698</v>
      </c>
      <c r="R169" s="6">
        <f t="shared" si="30"/>
        <v>110.78420637936536</v>
      </c>
      <c r="S169" s="6"/>
      <c r="T169" s="6">
        <f t="shared" si="32"/>
        <v>112.54468774615486</v>
      </c>
      <c r="U169" s="6"/>
      <c r="V169" s="6"/>
      <c r="W169" s="5">
        <f t="shared" si="26"/>
        <v>-2.4802452469607772E-4</v>
      </c>
      <c r="X169" s="5">
        <f t="shared" si="26"/>
        <v>-2.4802452469607772E-4</v>
      </c>
      <c r="Y169" s="5">
        <f t="shared" si="31"/>
        <v>-2.4802452469607772E-4</v>
      </c>
      <c r="Z169" s="5"/>
    </row>
    <row r="170" spans="3:26" x14ac:dyDescent="0.2">
      <c r="C170" s="1">
        <v>36762</v>
      </c>
      <c r="D170" s="2">
        <v>5123.99</v>
      </c>
      <c r="E170" s="5">
        <f t="shared" si="24"/>
        <v>-7.0056238784220086E-3</v>
      </c>
      <c r="G170" s="1">
        <f t="shared" si="25"/>
        <v>36761</v>
      </c>
      <c r="H170" s="4">
        <f t="shared" si="27"/>
        <v>-7.0056238784220086E-3</v>
      </c>
      <c r="I170" s="2">
        <f t="shared" si="28"/>
        <v>1</v>
      </c>
      <c r="K170" s="2">
        <v>38.968299999999999</v>
      </c>
      <c r="L170" s="2">
        <f t="shared" si="22"/>
        <v>38.979990489999999</v>
      </c>
      <c r="M170" s="2">
        <f t="shared" si="23"/>
        <v>38.95660951</v>
      </c>
      <c r="Q170" s="6">
        <f t="shared" si="29"/>
        <v>113.62706758812986</v>
      </c>
      <c r="R170" s="6">
        <f t="shared" si="30"/>
        <v>110.00809389780206</v>
      </c>
      <c r="S170" s="6"/>
      <c r="T170" s="6">
        <f t="shared" si="32"/>
        <v>111.75624199429086</v>
      </c>
      <c r="U170" s="6"/>
      <c r="V170" s="6"/>
      <c r="W170" s="5">
        <f t="shared" si="26"/>
        <v>-7.0302784760860604E-3</v>
      </c>
      <c r="X170" s="5">
        <f t="shared" si="26"/>
        <v>-7.0302784760860604E-3</v>
      </c>
      <c r="Y170" s="5">
        <f t="shared" si="31"/>
        <v>-7.0302784760851722E-3</v>
      </c>
      <c r="Z170" s="5"/>
    </row>
    <row r="171" spans="3:26" x14ac:dyDescent="0.2">
      <c r="C171" s="1">
        <v>36763</v>
      </c>
      <c r="D171" s="2">
        <v>5175.6499999999996</v>
      </c>
      <c r="E171" s="5">
        <f t="shared" si="24"/>
        <v>1.0081986889123488E-2</v>
      </c>
      <c r="G171" s="1">
        <f t="shared" si="25"/>
        <v>36762</v>
      </c>
      <c r="H171" s="4">
        <f t="shared" si="27"/>
        <v>1.0081986889123488E-2</v>
      </c>
      <c r="I171" s="2">
        <f t="shared" si="28"/>
        <v>1</v>
      </c>
      <c r="K171" s="2">
        <v>38.1751</v>
      </c>
      <c r="L171" s="2">
        <f t="shared" si="22"/>
        <v>38.18655253</v>
      </c>
      <c r="M171" s="2">
        <f t="shared" si="23"/>
        <v>38.163647470000001</v>
      </c>
      <c r="Q171" s="6">
        <f t="shared" si="29"/>
        <v>114.77265419380294</v>
      </c>
      <c r="R171" s="6">
        <f t="shared" si="30"/>
        <v>111.11719405817716</v>
      </c>
      <c r="S171" s="6"/>
      <c r="T171" s="6">
        <f t="shared" si="32"/>
        <v>112.88296696085501</v>
      </c>
      <c r="U171" s="6"/>
      <c r="V171" s="6"/>
      <c r="W171" s="5">
        <f t="shared" si="26"/>
        <v>1.0031502696390859E-2</v>
      </c>
      <c r="X171" s="5">
        <f t="shared" si="26"/>
        <v>1.0031502696390859E-2</v>
      </c>
      <c r="Y171" s="5">
        <f t="shared" si="31"/>
        <v>1.0031502696390859E-2</v>
      </c>
      <c r="Z171" s="5"/>
    </row>
    <row r="172" spans="3:26" x14ac:dyDescent="0.2">
      <c r="C172" s="1">
        <v>36766</v>
      </c>
      <c r="D172" s="2">
        <v>5204.18</v>
      </c>
      <c r="E172" s="5">
        <f t="shared" si="24"/>
        <v>5.5123511056583531E-3</v>
      </c>
      <c r="G172" s="1">
        <f t="shared" si="25"/>
        <v>36763</v>
      </c>
      <c r="H172" s="4">
        <f t="shared" si="27"/>
        <v>0</v>
      </c>
      <c r="I172" s="2">
        <f t="shared" si="28"/>
        <v>0</v>
      </c>
      <c r="K172" s="2">
        <v>38.274299999999997</v>
      </c>
      <c r="L172" s="2">
        <f t="shared" si="22"/>
        <v>38.285782289999993</v>
      </c>
      <c r="M172" s="2">
        <f t="shared" si="23"/>
        <v>38.26281771</v>
      </c>
      <c r="Q172" s="6">
        <f t="shared" si="29"/>
        <v>114.77265419380294</v>
      </c>
      <c r="R172" s="6">
        <f t="shared" si="30"/>
        <v>111.72971104570141</v>
      </c>
      <c r="S172" s="6"/>
      <c r="T172" s="6">
        <f t="shared" si="32"/>
        <v>112.86039036746284</v>
      </c>
      <c r="U172" s="6"/>
      <c r="V172" s="6"/>
      <c r="W172" s="5">
        <f t="shared" si="26"/>
        <v>0</v>
      </c>
      <c r="X172" s="5">
        <f t="shared" si="26"/>
        <v>5.4972137012825328E-3</v>
      </c>
      <c r="Y172" s="5">
        <f t="shared" si="31"/>
        <v>-2.0002000266750031E-4</v>
      </c>
      <c r="Z172" s="5"/>
    </row>
    <row r="173" spans="3:26" x14ac:dyDescent="0.2">
      <c r="C173" s="1">
        <v>36767</v>
      </c>
      <c r="D173" s="2">
        <v>5188.93</v>
      </c>
      <c r="E173" s="5">
        <f t="shared" si="24"/>
        <v>-2.9303367677520759E-3</v>
      </c>
      <c r="G173" s="1">
        <f t="shared" si="25"/>
        <v>36766</v>
      </c>
      <c r="H173" s="4">
        <f t="shared" si="27"/>
        <v>0</v>
      </c>
      <c r="I173" s="2">
        <f t="shared" si="28"/>
        <v>0</v>
      </c>
      <c r="K173" s="2">
        <v>37.490900000000003</v>
      </c>
      <c r="L173" s="2">
        <f t="shared" si="22"/>
        <v>37.502147270000002</v>
      </c>
      <c r="M173" s="2">
        <f t="shared" si="23"/>
        <v>37.479652730000005</v>
      </c>
      <c r="Q173" s="6">
        <f t="shared" si="29"/>
        <v>114.77265419380294</v>
      </c>
      <c r="R173" s="6">
        <f t="shared" si="30"/>
        <v>111.40230536537386</v>
      </c>
      <c r="S173" s="6"/>
      <c r="T173" s="6">
        <f t="shared" si="32"/>
        <v>112.86039036746284</v>
      </c>
      <c r="U173" s="6"/>
      <c r="V173" s="6"/>
      <c r="W173" s="5">
        <f t="shared" si="26"/>
        <v>0</v>
      </c>
      <c r="X173" s="5">
        <f t="shared" si="26"/>
        <v>-2.9346386104931454E-3</v>
      </c>
      <c r="Y173" s="5">
        <f t="shared" si="31"/>
        <v>0</v>
      </c>
      <c r="Z173" s="5"/>
    </row>
    <row r="174" spans="3:26" x14ac:dyDescent="0.2">
      <c r="C174" s="1">
        <v>36768</v>
      </c>
      <c r="D174" s="2">
        <v>5166.91</v>
      </c>
      <c r="E174" s="5">
        <f t="shared" si="24"/>
        <v>-4.2436494614497468E-3</v>
      </c>
      <c r="G174" s="1">
        <f t="shared" si="25"/>
        <v>36767</v>
      </c>
      <c r="H174" s="4">
        <f t="shared" si="27"/>
        <v>-4.2436494614497468E-3</v>
      </c>
      <c r="I174" s="2">
        <f t="shared" si="28"/>
        <v>1</v>
      </c>
      <c r="K174" s="2">
        <v>37.510800000000003</v>
      </c>
      <c r="L174" s="2">
        <f t="shared" si="22"/>
        <v>37.522053240000005</v>
      </c>
      <c r="M174" s="2">
        <f t="shared" si="23"/>
        <v>37.499546760000001</v>
      </c>
      <c r="Q174" s="6">
        <f t="shared" si="29"/>
        <v>114.28559928164425</v>
      </c>
      <c r="R174" s="6">
        <f t="shared" si="30"/>
        <v>110.92955303220583</v>
      </c>
      <c r="S174" s="6"/>
      <c r="T174" s="6">
        <f t="shared" si="32"/>
        <v>112.35897414257443</v>
      </c>
      <c r="U174" s="6"/>
      <c r="V174" s="6"/>
      <c r="W174" s="5">
        <f t="shared" si="26"/>
        <v>-4.2526792971848693E-3</v>
      </c>
      <c r="X174" s="5">
        <f t="shared" si="26"/>
        <v>-4.2526792971848693E-3</v>
      </c>
      <c r="Y174" s="5">
        <f t="shared" si="31"/>
        <v>-4.4526992998523696E-3</v>
      </c>
      <c r="Z174" s="5"/>
    </row>
    <row r="175" spans="3:26" x14ac:dyDescent="0.2">
      <c r="C175" s="1">
        <v>36769</v>
      </c>
      <c r="D175" s="2">
        <v>5175.12</v>
      </c>
      <c r="E175" s="5">
        <f t="shared" si="24"/>
        <v>1.5889574232955551E-3</v>
      </c>
      <c r="G175" s="1">
        <f t="shared" si="25"/>
        <v>36768</v>
      </c>
      <c r="H175" s="4">
        <f t="shared" si="27"/>
        <v>1.5889574232955551E-3</v>
      </c>
      <c r="I175" s="2">
        <f t="shared" si="28"/>
        <v>1</v>
      </c>
      <c r="K175" s="2">
        <v>36.945599999999999</v>
      </c>
      <c r="L175" s="2">
        <f t="shared" si="22"/>
        <v>36.956683679999998</v>
      </c>
      <c r="M175" s="2">
        <f t="shared" si="23"/>
        <v>36.93451632</v>
      </c>
      <c r="Q175" s="6">
        <f t="shared" si="29"/>
        <v>114.46719423299859</v>
      </c>
      <c r="R175" s="6">
        <f t="shared" si="30"/>
        <v>111.1058153689592</v>
      </c>
      <c r="S175" s="6"/>
      <c r="T175" s="6">
        <f t="shared" si="32"/>
        <v>112.53750776861213</v>
      </c>
      <c r="U175" s="6"/>
      <c r="V175" s="6"/>
      <c r="W175" s="5">
        <f t="shared" si="26"/>
        <v>1.5876963661156651E-3</v>
      </c>
      <c r="X175" s="5">
        <f t="shared" si="26"/>
        <v>1.5876963661165533E-3</v>
      </c>
      <c r="Y175" s="5">
        <f t="shared" si="31"/>
        <v>1.5876963661165533E-3</v>
      </c>
      <c r="Z175" s="5"/>
    </row>
    <row r="176" spans="3:26" x14ac:dyDescent="0.2">
      <c r="C176" s="1">
        <v>36770</v>
      </c>
      <c r="D176" s="2">
        <v>5298.64</v>
      </c>
      <c r="E176" s="5">
        <f t="shared" si="24"/>
        <v>2.3868045571890206E-2</v>
      </c>
      <c r="G176" s="1">
        <f t="shared" si="25"/>
        <v>36769</v>
      </c>
      <c r="H176" s="4">
        <f t="shared" si="27"/>
        <v>0</v>
      </c>
      <c r="I176" s="2">
        <f t="shared" si="28"/>
        <v>0</v>
      </c>
      <c r="K176" s="2">
        <v>37.659500000000001</v>
      </c>
      <c r="L176" s="2">
        <f t="shared" si="22"/>
        <v>37.67079785</v>
      </c>
      <c r="M176" s="2">
        <f t="shared" si="23"/>
        <v>37.648202150000003</v>
      </c>
      <c r="Q176" s="6">
        <f t="shared" si="29"/>
        <v>114.46719423299859</v>
      </c>
      <c r="R176" s="6">
        <f t="shared" si="30"/>
        <v>113.75769403348754</v>
      </c>
      <c r="S176" s="6"/>
      <c r="T176" s="6">
        <f t="shared" si="32"/>
        <v>112.51500026705841</v>
      </c>
      <c r="U176" s="6"/>
      <c r="V176" s="6"/>
      <c r="W176" s="5">
        <f t="shared" si="26"/>
        <v>0</v>
      </c>
      <c r="X176" s="5">
        <f t="shared" si="26"/>
        <v>2.3587656567726434E-2</v>
      </c>
      <c r="Y176" s="5">
        <f t="shared" si="31"/>
        <v>-2.0002000266661213E-4</v>
      </c>
      <c r="Z176" s="5"/>
    </row>
    <row r="177" spans="3:26" x14ac:dyDescent="0.2">
      <c r="C177" s="1">
        <v>36773</v>
      </c>
      <c r="D177" s="2">
        <v>5392.63</v>
      </c>
      <c r="E177" s="5">
        <f t="shared" si="24"/>
        <v>1.773851403378976E-2</v>
      </c>
      <c r="G177" s="1">
        <f t="shared" si="25"/>
        <v>36770</v>
      </c>
      <c r="H177" s="4">
        <f t="shared" si="27"/>
        <v>0</v>
      </c>
      <c r="I177" s="2">
        <f t="shared" si="28"/>
        <v>0</v>
      </c>
      <c r="K177" s="2">
        <v>36.4696</v>
      </c>
      <c r="L177" s="2">
        <f t="shared" si="22"/>
        <v>36.48054088</v>
      </c>
      <c r="M177" s="2">
        <f t="shared" si="23"/>
        <v>36.45865912</v>
      </c>
      <c r="Q177" s="6">
        <f t="shared" si="29"/>
        <v>114.46719423299859</v>
      </c>
      <c r="R177" s="6">
        <f t="shared" si="30"/>
        <v>115.77558648555213</v>
      </c>
      <c r="S177" s="6"/>
      <c r="T177" s="6">
        <f t="shared" si="32"/>
        <v>112.51500026705841</v>
      </c>
      <c r="U177" s="6"/>
      <c r="V177" s="6"/>
      <c r="W177" s="5">
        <f t="shared" si="26"/>
        <v>0</v>
      </c>
      <c r="X177" s="5">
        <f t="shared" si="26"/>
        <v>1.7583022691273875E-2</v>
      </c>
      <c r="Y177" s="5">
        <f t="shared" si="31"/>
        <v>0</v>
      </c>
      <c r="Z177" s="5"/>
    </row>
    <row r="178" spans="3:26" x14ac:dyDescent="0.2">
      <c r="C178" s="1">
        <v>36774</v>
      </c>
      <c r="D178" s="2">
        <v>5326.69</v>
      </c>
      <c r="E178" s="5">
        <f t="shared" si="24"/>
        <v>-1.2227799793421857E-2</v>
      </c>
      <c r="G178" s="1">
        <f t="shared" si="25"/>
        <v>36773</v>
      </c>
      <c r="H178" s="4">
        <f t="shared" si="27"/>
        <v>0</v>
      </c>
      <c r="I178" s="2">
        <f t="shared" si="28"/>
        <v>0</v>
      </c>
      <c r="K178" s="2">
        <v>35.666499999999999</v>
      </c>
      <c r="L178" s="2">
        <f t="shared" si="22"/>
        <v>35.677199949999995</v>
      </c>
      <c r="M178" s="2">
        <f t="shared" si="23"/>
        <v>35.655800050000003</v>
      </c>
      <c r="Q178" s="6">
        <f t="shared" si="29"/>
        <v>114.46719423299859</v>
      </c>
      <c r="R178" s="6">
        <f t="shared" si="30"/>
        <v>114.3599057930408</v>
      </c>
      <c r="S178" s="6"/>
      <c r="T178" s="6">
        <f t="shared" si="32"/>
        <v>112.51500026705841</v>
      </c>
      <c r="U178" s="6"/>
      <c r="V178" s="6"/>
      <c r="W178" s="5">
        <f t="shared" si="26"/>
        <v>0</v>
      </c>
      <c r="X178" s="5">
        <f t="shared" si="26"/>
        <v>-1.2303174411364637E-2</v>
      </c>
      <c r="Y178" s="5">
        <f t="shared" si="31"/>
        <v>0</v>
      </c>
      <c r="Z178" s="5"/>
    </row>
    <row r="179" spans="3:26" x14ac:dyDescent="0.2">
      <c r="C179" s="1">
        <v>36775</v>
      </c>
      <c r="D179" s="2">
        <v>5299.24</v>
      </c>
      <c r="E179" s="5">
        <f t="shared" si="24"/>
        <v>-5.1532940719283124E-3</v>
      </c>
      <c r="G179" s="1">
        <f t="shared" si="25"/>
        <v>36774</v>
      </c>
      <c r="H179" s="4">
        <f t="shared" si="27"/>
        <v>-5.1532940719283124E-3</v>
      </c>
      <c r="I179" s="2">
        <f t="shared" si="28"/>
        <v>1</v>
      </c>
      <c r="K179" s="2">
        <v>34.893000000000001</v>
      </c>
      <c r="L179" s="2">
        <f t="shared" si="22"/>
        <v>34.903467900000003</v>
      </c>
      <c r="M179" s="2">
        <f t="shared" si="23"/>
        <v>34.882532099999999</v>
      </c>
      <c r="Q179" s="6">
        <f t="shared" si="29"/>
        <v>113.87731111952742</v>
      </c>
      <c r="R179" s="6">
        <f t="shared" si="30"/>
        <v>113.77057556845124</v>
      </c>
      <c r="S179" s="6"/>
      <c r="T179" s="6">
        <f t="shared" si="32"/>
        <v>111.91279034770253</v>
      </c>
      <c r="U179" s="6"/>
      <c r="V179" s="6"/>
      <c r="W179" s="5">
        <f t="shared" si="26"/>
        <v>-5.1666180865792555E-3</v>
      </c>
      <c r="X179" s="5">
        <f t="shared" si="26"/>
        <v>-5.1666180865801437E-3</v>
      </c>
      <c r="Y179" s="5">
        <f t="shared" si="31"/>
        <v>-5.366638089247644E-3</v>
      </c>
      <c r="Z179" s="5"/>
    </row>
    <row r="180" spans="3:26" x14ac:dyDescent="0.2">
      <c r="C180" s="1">
        <v>36776</v>
      </c>
      <c r="D180" s="2">
        <v>5329.06</v>
      </c>
      <c r="E180" s="5">
        <f t="shared" si="24"/>
        <v>5.6272220167421401E-3</v>
      </c>
      <c r="G180" s="1">
        <f t="shared" si="25"/>
        <v>36775</v>
      </c>
      <c r="H180" s="4">
        <f t="shared" si="27"/>
        <v>5.6272220167421401E-3</v>
      </c>
      <c r="I180" s="2">
        <f t="shared" si="28"/>
        <v>1</v>
      </c>
      <c r="K180" s="2">
        <v>34.754199999999997</v>
      </c>
      <c r="L180" s="2">
        <f t="shared" si="22"/>
        <v>34.764626259999993</v>
      </c>
      <c r="M180" s="2">
        <f t="shared" si="23"/>
        <v>34.743773740000002</v>
      </c>
      <c r="Q180" s="6">
        <f t="shared" si="29"/>
        <v>114.51812403186662</v>
      </c>
      <c r="R180" s="6">
        <f t="shared" si="30"/>
        <v>114.41078785614745</v>
      </c>
      <c r="S180" s="6"/>
      <c r="T180" s="6">
        <f t="shared" si="32"/>
        <v>112.54254846550216</v>
      </c>
      <c r="U180" s="6"/>
      <c r="V180" s="6"/>
      <c r="W180" s="5">
        <f t="shared" si="26"/>
        <v>5.6114483498799217E-3</v>
      </c>
      <c r="X180" s="5">
        <f t="shared" si="26"/>
        <v>5.6114483498808099E-3</v>
      </c>
      <c r="Y180" s="5">
        <f t="shared" si="31"/>
        <v>5.6114483498799217E-3</v>
      </c>
      <c r="Z180" s="5"/>
    </row>
    <row r="181" spans="3:26" x14ac:dyDescent="0.2">
      <c r="C181" s="1">
        <v>36777</v>
      </c>
      <c r="D181" s="2">
        <v>5229.04</v>
      </c>
      <c r="E181" s="5">
        <f t="shared" si="24"/>
        <v>-1.8768788491779119E-2</v>
      </c>
      <c r="G181" s="1">
        <f t="shared" si="25"/>
        <v>36776</v>
      </c>
      <c r="H181" s="4">
        <f t="shared" si="27"/>
        <v>0</v>
      </c>
      <c r="I181" s="2">
        <f t="shared" si="28"/>
        <v>0</v>
      </c>
      <c r="K181" s="2">
        <v>33.713099999999997</v>
      </c>
      <c r="L181" s="2">
        <f t="shared" si="22"/>
        <v>33.723213929999993</v>
      </c>
      <c r="M181" s="2">
        <f t="shared" si="23"/>
        <v>33.702986070000001</v>
      </c>
      <c r="Q181" s="6">
        <f t="shared" si="29"/>
        <v>114.51812403186662</v>
      </c>
      <c r="R181" s="6">
        <f t="shared" si="30"/>
        <v>112.26343597769761</v>
      </c>
      <c r="S181" s="6"/>
      <c r="T181" s="6">
        <f t="shared" si="32"/>
        <v>112.52003995580907</v>
      </c>
      <c r="U181" s="6"/>
      <c r="V181" s="6"/>
      <c r="W181" s="5">
        <f t="shared" si="26"/>
        <v>0</v>
      </c>
      <c r="X181" s="5">
        <f t="shared" si="26"/>
        <v>-1.8947157576380214E-2</v>
      </c>
      <c r="Y181" s="5">
        <f t="shared" si="31"/>
        <v>-2.0002000266661213E-4</v>
      </c>
      <c r="Z181" s="5"/>
    </row>
    <row r="182" spans="3:26" x14ac:dyDescent="0.2">
      <c r="C182" s="1">
        <v>36780</v>
      </c>
      <c r="D182" s="2">
        <v>5233.87</v>
      </c>
      <c r="E182" s="5">
        <f t="shared" si="24"/>
        <v>9.2368771323224287E-4</v>
      </c>
      <c r="G182" s="1">
        <f t="shared" si="25"/>
        <v>36777</v>
      </c>
      <c r="H182" s="4">
        <f t="shared" si="27"/>
        <v>9.2368771323224287E-4</v>
      </c>
      <c r="I182" s="2">
        <f t="shared" si="28"/>
        <v>1</v>
      </c>
      <c r="K182" s="2">
        <v>32.820700000000002</v>
      </c>
      <c r="L182" s="2">
        <f t="shared" si="22"/>
        <v>32.830546210000001</v>
      </c>
      <c r="M182" s="2">
        <f t="shared" si="23"/>
        <v>32.810853790000003</v>
      </c>
      <c r="Q182" s="6">
        <f t="shared" si="29"/>
        <v>114.62390301597725</v>
      </c>
      <c r="R182" s="6">
        <f t="shared" si="30"/>
        <v>112.36713233415543</v>
      </c>
      <c r="S182" s="6"/>
      <c r="T182" s="6">
        <f t="shared" si="32"/>
        <v>112.60144853954181</v>
      </c>
      <c r="U182" s="6"/>
      <c r="V182" s="6"/>
      <c r="W182" s="5">
        <f t="shared" si="26"/>
        <v>9.232613762506503E-4</v>
      </c>
      <c r="X182" s="5">
        <f t="shared" si="26"/>
        <v>9.232613762506503E-4</v>
      </c>
      <c r="Y182" s="5">
        <f t="shared" si="31"/>
        <v>7.2324137358403817E-4</v>
      </c>
      <c r="Z182" s="5"/>
    </row>
    <row r="183" spans="3:26" x14ac:dyDescent="0.2">
      <c r="C183" s="1">
        <v>36781</v>
      </c>
      <c r="D183" s="2">
        <v>5222.37</v>
      </c>
      <c r="E183" s="5">
        <f t="shared" si="24"/>
        <v>-2.197226908578165E-3</v>
      </c>
      <c r="G183" s="1">
        <f t="shared" si="25"/>
        <v>36780</v>
      </c>
      <c r="H183" s="4">
        <f t="shared" si="27"/>
        <v>0</v>
      </c>
      <c r="I183" s="2">
        <f t="shared" si="28"/>
        <v>0</v>
      </c>
      <c r="K183" s="2">
        <v>32.751300000000001</v>
      </c>
      <c r="L183" s="2">
        <f t="shared" si="22"/>
        <v>32.761125389999997</v>
      </c>
      <c r="M183" s="2">
        <f t="shared" si="23"/>
        <v>32.741474610000004</v>
      </c>
      <c r="Q183" s="6">
        <f t="shared" si="29"/>
        <v>114.62390301597725</v>
      </c>
      <c r="R183" s="6">
        <f t="shared" si="30"/>
        <v>112.12023624735106</v>
      </c>
      <c r="S183" s="6"/>
      <c r="T183" s="6">
        <f t="shared" si="32"/>
        <v>112.57892824983389</v>
      </c>
      <c r="U183" s="6"/>
      <c r="V183" s="6"/>
      <c r="W183" s="5">
        <f t="shared" si="26"/>
        <v>0</v>
      </c>
      <c r="X183" s="5">
        <f t="shared" si="26"/>
        <v>-2.1996443533875976E-3</v>
      </c>
      <c r="Y183" s="5">
        <f t="shared" si="31"/>
        <v>-2.0002000266750031E-4</v>
      </c>
      <c r="Z183" s="5"/>
    </row>
    <row r="184" spans="3:26" x14ac:dyDescent="0.2">
      <c r="C184" s="1">
        <v>36782</v>
      </c>
      <c r="D184" s="2">
        <v>5153.2</v>
      </c>
      <c r="E184" s="5">
        <f t="shared" si="24"/>
        <v>-1.3244944345191948E-2</v>
      </c>
      <c r="G184" s="1">
        <f t="shared" si="25"/>
        <v>36781</v>
      </c>
      <c r="H184" s="4">
        <f t="shared" si="27"/>
        <v>-1.3244944345191948E-2</v>
      </c>
      <c r="I184" s="2">
        <f t="shared" si="28"/>
        <v>1</v>
      </c>
      <c r="K184" s="2">
        <v>31.0656</v>
      </c>
      <c r="L184" s="2">
        <f t="shared" si="22"/>
        <v>31.074919679999997</v>
      </c>
      <c r="M184" s="2">
        <f t="shared" si="23"/>
        <v>31.056280320000003</v>
      </c>
      <c r="Q184" s="6">
        <f t="shared" si="29"/>
        <v>113.10571579990194</v>
      </c>
      <c r="R184" s="6">
        <f t="shared" si="30"/>
        <v>110.63520995828512</v>
      </c>
      <c r="S184" s="6"/>
      <c r="T184" s="6">
        <f t="shared" si="32"/>
        <v>111.06560904540135</v>
      </c>
      <c r="U184" s="6"/>
      <c r="V184" s="6"/>
      <c r="W184" s="5">
        <f t="shared" si="26"/>
        <v>-1.3333440910569649E-2</v>
      </c>
      <c r="X184" s="5">
        <f t="shared" si="26"/>
        <v>-1.3333440910569649E-2</v>
      </c>
      <c r="Y184" s="5">
        <f t="shared" si="31"/>
        <v>-1.3533460913236262E-2</v>
      </c>
      <c r="Z184" s="5"/>
    </row>
    <row r="185" spans="3:26" x14ac:dyDescent="0.2">
      <c r="C185" s="1">
        <v>36783</v>
      </c>
      <c r="D185" s="2">
        <v>5204.62</v>
      </c>
      <c r="E185" s="5">
        <f t="shared" si="24"/>
        <v>9.9782659318481872E-3</v>
      </c>
      <c r="G185" s="1">
        <f t="shared" si="25"/>
        <v>36782</v>
      </c>
      <c r="H185" s="4">
        <f t="shared" si="27"/>
        <v>9.9782659318481872E-3</v>
      </c>
      <c r="I185" s="2">
        <f t="shared" si="28"/>
        <v>1</v>
      </c>
      <c r="K185" s="2">
        <v>32.423999999999999</v>
      </c>
      <c r="L185" s="2">
        <f t="shared" si="22"/>
        <v>32.4337272</v>
      </c>
      <c r="M185" s="2">
        <f t="shared" si="23"/>
        <v>32.414272799999999</v>
      </c>
      <c r="Q185" s="6">
        <f t="shared" si="29"/>
        <v>114.2343147105654</v>
      </c>
      <c r="R185" s="6">
        <f t="shared" si="30"/>
        <v>111.73915750467474</v>
      </c>
      <c r="S185" s="6"/>
      <c r="T185" s="6">
        <f t="shared" si="32"/>
        <v>112.17385122833903</v>
      </c>
      <c r="U185" s="6"/>
      <c r="V185" s="6"/>
      <c r="W185" s="5">
        <f t="shared" si="26"/>
        <v>9.9288117422755562E-3</v>
      </c>
      <c r="X185" s="5">
        <f t="shared" si="26"/>
        <v>9.928811742274668E-3</v>
      </c>
      <c r="Y185" s="5">
        <f t="shared" si="31"/>
        <v>9.9288117422755562E-3</v>
      </c>
      <c r="Z185" s="5"/>
    </row>
    <row r="186" spans="3:26" x14ac:dyDescent="0.2">
      <c r="C186" s="1">
        <v>36784</v>
      </c>
      <c r="D186" s="2">
        <v>5199.1400000000003</v>
      </c>
      <c r="E186" s="5">
        <f t="shared" si="24"/>
        <v>-1.0529106832006109E-3</v>
      </c>
      <c r="G186" s="1">
        <f t="shared" si="25"/>
        <v>36783</v>
      </c>
      <c r="H186" s="4">
        <f t="shared" si="27"/>
        <v>0</v>
      </c>
      <c r="I186" s="2">
        <f t="shared" si="28"/>
        <v>0</v>
      </c>
      <c r="K186" s="2">
        <v>32.186100000000003</v>
      </c>
      <c r="L186" s="2">
        <f t="shared" si="22"/>
        <v>32.195755830000003</v>
      </c>
      <c r="M186" s="2">
        <f t="shared" si="23"/>
        <v>32.176444170000003</v>
      </c>
      <c r="Q186" s="6">
        <f t="shared" si="29"/>
        <v>114.2343147105654</v>
      </c>
      <c r="R186" s="6">
        <f t="shared" si="30"/>
        <v>111.62150615200623</v>
      </c>
      <c r="S186" s="6"/>
      <c r="T186" s="6">
        <f t="shared" si="32"/>
        <v>112.15141645809337</v>
      </c>
      <c r="U186" s="6"/>
      <c r="V186" s="6"/>
      <c r="W186" s="5">
        <f t="shared" si="26"/>
        <v>0</v>
      </c>
      <c r="X186" s="5">
        <f t="shared" si="26"/>
        <v>-1.05346538305362E-3</v>
      </c>
      <c r="Y186" s="5">
        <f t="shared" si="31"/>
        <v>-2.0002000266750031E-4</v>
      </c>
      <c r="Z186" s="5"/>
    </row>
    <row r="187" spans="3:26" x14ac:dyDescent="0.2">
      <c r="C187" s="1">
        <v>36787</v>
      </c>
      <c r="D187" s="2">
        <v>5129.43</v>
      </c>
      <c r="E187" s="5">
        <f t="shared" si="24"/>
        <v>-1.3407986705493606E-2</v>
      </c>
      <c r="G187" s="1">
        <f t="shared" si="25"/>
        <v>36784</v>
      </c>
      <c r="H187" s="4">
        <f t="shared" si="27"/>
        <v>-1.3407986705493606E-2</v>
      </c>
      <c r="I187" s="2">
        <f t="shared" si="28"/>
        <v>1</v>
      </c>
      <c r="K187" s="2">
        <v>30.9863</v>
      </c>
      <c r="L187" s="2">
        <f t="shared" si="22"/>
        <v>30.995595890000001</v>
      </c>
      <c r="M187" s="2">
        <f t="shared" si="23"/>
        <v>30.977004109999999</v>
      </c>
      <c r="Q187" s="6">
        <f t="shared" si="29"/>
        <v>112.70266253761497</v>
      </c>
      <c r="R187" s="6">
        <f t="shared" si="30"/>
        <v>110.12488648147296</v>
      </c>
      <c r="S187" s="6"/>
      <c r="T187" s="6">
        <f t="shared" si="32"/>
        <v>110.62556221886953</v>
      </c>
      <c r="U187" s="6"/>
      <c r="V187" s="6"/>
      <c r="W187" s="5">
        <f t="shared" si="26"/>
        <v>-1.3498685396183596E-2</v>
      </c>
      <c r="X187" s="5">
        <f t="shared" si="26"/>
        <v>-1.3498685396183596E-2</v>
      </c>
      <c r="Y187" s="5">
        <f t="shared" si="31"/>
        <v>-1.3698705398850208E-2</v>
      </c>
      <c r="Z187" s="5"/>
    </row>
    <row r="188" spans="3:26" x14ac:dyDescent="0.2">
      <c r="C188" s="1">
        <v>36788</v>
      </c>
      <c r="D188" s="2">
        <v>5117.1499999999996</v>
      </c>
      <c r="E188" s="5">
        <f t="shared" si="24"/>
        <v>-2.3940281863678134E-3</v>
      </c>
      <c r="G188" s="1">
        <f t="shared" si="25"/>
        <v>36787</v>
      </c>
      <c r="H188" s="4">
        <f t="shared" si="27"/>
        <v>-2.3940281863678134E-3</v>
      </c>
      <c r="I188" s="2">
        <f t="shared" si="28"/>
        <v>1</v>
      </c>
      <c r="K188" s="2">
        <v>29.727</v>
      </c>
      <c r="L188" s="2">
        <f t="shared" si="22"/>
        <v>29.735918099999999</v>
      </c>
      <c r="M188" s="2">
        <f t="shared" si="23"/>
        <v>29.718081900000001</v>
      </c>
      <c r="Q188" s="6">
        <f t="shared" si="29"/>
        <v>112.43284918682122</v>
      </c>
      <c r="R188" s="6">
        <f t="shared" si="30"/>
        <v>109.86124439921575</v>
      </c>
      <c r="S188" s="6"/>
      <c r="T188" s="6">
        <f t="shared" si="32"/>
        <v>110.36072150478478</v>
      </c>
      <c r="U188" s="6"/>
      <c r="V188" s="6"/>
      <c r="W188" s="5">
        <f t="shared" si="26"/>
        <v>-2.3968984537621196E-3</v>
      </c>
      <c r="X188" s="5">
        <f t="shared" si="26"/>
        <v>-2.3968984537621196E-3</v>
      </c>
      <c r="Y188" s="5">
        <f t="shared" si="31"/>
        <v>-2.3968984537621196E-3</v>
      </c>
      <c r="Z188" s="5"/>
    </row>
    <row r="189" spans="3:26" x14ac:dyDescent="0.2">
      <c r="C189" s="1">
        <v>36789</v>
      </c>
      <c r="D189" s="2">
        <v>5051.3999999999996</v>
      </c>
      <c r="E189" s="5">
        <f t="shared" si="24"/>
        <v>-1.2848949122069903E-2</v>
      </c>
      <c r="G189" s="1">
        <f t="shared" si="25"/>
        <v>36788</v>
      </c>
      <c r="H189" s="4">
        <f t="shared" si="27"/>
        <v>-1.2848949122069903E-2</v>
      </c>
      <c r="I189" s="2">
        <f t="shared" si="28"/>
        <v>1</v>
      </c>
      <c r="K189" s="2">
        <v>27.7637</v>
      </c>
      <c r="L189" s="2">
        <f t="shared" si="22"/>
        <v>27.772029109999998</v>
      </c>
      <c r="M189" s="2">
        <f t="shared" si="23"/>
        <v>27.755370890000002</v>
      </c>
      <c r="Q189" s="6">
        <f t="shared" si="29"/>
        <v>110.9882052279704</v>
      </c>
      <c r="R189" s="6">
        <f t="shared" si="30"/>
        <v>108.44964285944293</v>
      </c>
      <c r="S189" s="6"/>
      <c r="T189" s="6">
        <f t="shared" si="32"/>
        <v>108.94270220909488</v>
      </c>
      <c r="U189" s="6"/>
      <c r="V189" s="6"/>
      <c r="W189" s="5">
        <f t="shared" si="26"/>
        <v>-1.2932210854971871E-2</v>
      </c>
      <c r="X189" s="5">
        <f t="shared" si="26"/>
        <v>-1.2932210854971871E-2</v>
      </c>
      <c r="Y189" s="5">
        <f t="shared" si="31"/>
        <v>-1.2932210854971871E-2</v>
      </c>
      <c r="Z189" s="5"/>
    </row>
    <row r="190" spans="3:26" x14ac:dyDescent="0.2">
      <c r="C190" s="1">
        <v>36790</v>
      </c>
      <c r="D190" s="2">
        <v>4941.0600000000004</v>
      </c>
      <c r="E190" s="5">
        <f t="shared" si="24"/>
        <v>-2.1843449340776665E-2</v>
      </c>
      <c r="G190" s="1">
        <f t="shared" si="25"/>
        <v>36789</v>
      </c>
      <c r="H190" s="4">
        <f t="shared" si="27"/>
        <v>-2.1843449340776665E-2</v>
      </c>
      <c r="I190" s="2">
        <f t="shared" si="28"/>
        <v>1</v>
      </c>
      <c r="K190" s="2">
        <v>30.7483</v>
      </c>
      <c r="L190" s="2">
        <f t="shared" si="22"/>
        <v>30.757524489999998</v>
      </c>
      <c r="M190" s="2">
        <f t="shared" si="23"/>
        <v>30.739075510000003</v>
      </c>
      <c r="Q190" s="6">
        <f t="shared" si="29"/>
        <v>108.56383998964951</v>
      </c>
      <c r="R190" s="6">
        <f t="shared" si="30"/>
        <v>106.08072857961737</v>
      </c>
      <c r="S190" s="6"/>
      <c r="T190" s="6">
        <f t="shared" si="32"/>
        <v>106.56301781234319</v>
      </c>
      <c r="U190" s="6"/>
      <c r="V190" s="6"/>
      <c r="W190" s="5">
        <f t="shared" si="26"/>
        <v>-2.2085549508820357E-2</v>
      </c>
      <c r="X190" s="5">
        <f t="shared" si="26"/>
        <v>-2.2085549508821245E-2</v>
      </c>
      <c r="Y190" s="5">
        <f t="shared" si="31"/>
        <v>-2.2085549508820357E-2</v>
      </c>
      <c r="Z190" s="5"/>
    </row>
    <row r="191" spans="3:26" x14ac:dyDescent="0.2">
      <c r="C191" s="1">
        <v>36791</v>
      </c>
      <c r="D191" s="2">
        <v>4945.37</v>
      </c>
      <c r="E191" s="5">
        <f t="shared" si="24"/>
        <v>8.722824657056361E-4</v>
      </c>
      <c r="G191" s="1">
        <f t="shared" si="25"/>
        <v>36790</v>
      </c>
      <c r="H191" s="4">
        <f t="shared" si="27"/>
        <v>8.722824657056361E-4</v>
      </c>
      <c r="I191" s="2">
        <f t="shared" si="28"/>
        <v>1</v>
      </c>
      <c r="K191" s="2">
        <v>31.015999999999998</v>
      </c>
      <c r="L191" s="2">
        <f t="shared" si="22"/>
        <v>31.025304799999997</v>
      </c>
      <c r="M191" s="2">
        <f t="shared" si="23"/>
        <v>31.006695199999999</v>
      </c>
      <c r="Q191" s="6">
        <f t="shared" si="29"/>
        <v>108.65853832368217</v>
      </c>
      <c r="R191" s="6">
        <f t="shared" si="30"/>
        <v>106.17326093910665</v>
      </c>
      <c r="S191" s="6"/>
      <c r="T191" s="6">
        <f t="shared" si="32"/>
        <v>106.65597086427358</v>
      </c>
      <c r="U191" s="6"/>
      <c r="V191" s="6"/>
      <c r="W191" s="5">
        <f t="shared" si="26"/>
        <v>8.7190224844402309E-4</v>
      </c>
      <c r="X191" s="5">
        <f t="shared" si="26"/>
        <v>8.7190224844491127E-4</v>
      </c>
      <c r="Y191" s="5">
        <f t="shared" si="31"/>
        <v>8.7190224844402309E-4</v>
      </c>
      <c r="Z191" s="5"/>
    </row>
    <row r="192" spans="3:26" x14ac:dyDescent="0.2">
      <c r="C192" s="1">
        <v>36794</v>
      </c>
      <c r="D192" s="2">
        <v>4984.29</v>
      </c>
      <c r="E192" s="5">
        <f t="shared" si="24"/>
        <v>7.8699874832419154E-3</v>
      </c>
      <c r="G192" s="1">
        <f t="shared" si="25"/>
        <v>36791</v>
      </c>
      <c r="H192" s="4">
        <f t="shared" si="27"/>
        <v>0</v>
      </c>
      <c r="I192" s="2">
        <f t="shared" si="28"/>
        <v>0</v>
      </c>
      <c r="K192" s="2">
        <v>31.541599999999999</v>
      </c>
      <c r="L192" s="2">
        <f t="shared" si="22"/>
        <v>31.551062479999999</v>
      </c>
      <c r="M192" s="2">
        <f t="shared" si="23"/>
        <v>31.532137519999999</v>
      </c>
      <c r="Q192" s="6">
        <f t="shared" si="29"/>
        <v>108.65853832368217</v>
      </c>
      <c r="R192" s="6">
        <f t="shared" si="30"/>
        <v>107.00884317375241</v>
      </c>
      <c r="S192" s="6"/>
      <c r="T192" s="6">
        <f t="shared" si="32"/>
        <v>106.63463967010073</v>
      </c>
      <c r="U192" s="6"/>
      <c r="V192" s="6"/>
      <c r="W192" s="5">
        <f t="shared" si="26"/>
        <v>0</v>
      </c>
      <c r="X192" s="5">
        <f t="shared" si="26"/>
        <v>7.839180659067857E-3</v>
      </c>
      <c r="Y192" s="5">
        <f t="shared" si="31"/>
        <v>-2.0002000266750031E-4</v>
      </c>
      <c r="Z192" s="5"/>
    </row>
    <row r="193" spans="3:26" x14ac:dyDescent="0.2">
      <c r="C193" s="1">
        <v>36795</v>
      </c>
      <c r="D193" s="2">
        <v>4934.8900000000003</v>
      </c>
      <c r="E193" s="5">
        <f t="shared" si="24"/>
        <v>-9.9111408044073746E-3</v>
      </c>
      <c r="G193" s="1">
        <f t="shared" si="25"/>
        <v>36794</v>
      </c>
      <c r="H193" s="4">
        <f t="shared" si="27"/>
        <v>0</v>
      </c>
      <c r="I193" s="2">
        <f t="shared" si="28"/>
        <v>0</v>
      </c>
      <c r="K193" s="2">
        <v>31.997699999999998</v>
      </c>
      <c r="L193" s="2">
        <f t="shared" si="22"/>
        <v>32.007299310000001</v>
      </c>
      <c r="M193" s="2">
        <f t="shared" si="23"/>
        <v>31.98810069</v>
      </c>
      <c r="Q193" s="6">
        <f t="shared" si="29"/>
        <v>108.65853832368217</v>
      </c>
      <c r="R193" s="6">
        <f t="shared" si="30"/>
        <v>105.94826346174061</v>
      </c>
      <c r="S193" s="6"/>
      <c r="T193" s="6">
        <f t="shared" si="32"/>
        <v>106.63463967010073</v>
      </c>
      <c r="U193" s="6"/>
      <c r="V193" s="6"/>
      <c r="W193" s="5">
        <f t="shared" si="26"/>
        <v>0</v>
      </c>
      <c r="X193" s="5">
        <f t="shared" si="26"/>
        <v>-9.9605831181737159E-3</v>
      </c>
      <c r="Y193" s="5">
        <f t="shared" si="31"/>
        <v>0</v>
      </c>
      <c r="Z193" s="5"/>
    </row>
    <row r="194" spans="3:26" x14ac:dyDescent="0.2">
      <c r="C194" s="1">
        <v>36796</v>
      </c>
      <c r="D194" s="2">
        <v>4949.87</v>
      </c>
      <c r="E194" s="5">
        <f t="shared" si="24"/>
        <v>3.035528654134046E-3</v>
      </c>
      <c r="G194" s="1">
        <f t="shared" si="25"/>
        <v>36795</v>
      </c>
      <c r="H194" s="4">
        <f t="shared" si="27"/>
        <v>3.035528654134046E-3</v>
      </c>
      <c r="I194" s="2">
        <f t="shared" si="28"/>
        <v>1</v>
      </c>
      <c r="K194" s="2">
        <v>32.959499999999998</v>
      </c>
      <c r="L194" s="2">
        <f t="shared" si="22"/>
        <v>32.969387849999997</v>
      </c>
      <c r="M194" s="2">
        <f t="shared" si="23"/>
        <v>32.94961215</v>
      </c>
      <c r="Q194" s="6">
        <f t="shared" si="29"/>
        <v>108.98837443028003</v>
      </c>
      <c r="R194" s="6">
        <f t="shared" si="30"/>
        <v>106.26987245133448</v>
      </c>
      <c r="S194" s="6"/>
      <c r="T194" s="6">
        <f t="shared" si="32"/>
        <v>106.93694050790772</v>
      </c>
      <c r="U194" s="6"/>
      <c r="V194" s="6"/>
      <c r="W194" s="5">
        <f t="shared" si="26"/>
        <v>3.0309307394142948E-3</v>
      </c>
      <c r="X194" s="5">
        <f t="shared" si="26"/>
        <v>3.0309307394134066E-3</v>
      </c>
      <c r="Y194" s="5">
        <f t="shared" si="31"/>
        <v>2.8309107367467945E-3</v>
      </c>
      <c r="Z194" s="5"/>
    </row>
    <row r="195" spans="3:26" x14ac:dyDescent="0.2">
      <c r="C195" s="1">
        <v>36797</v>
      </c>
      <c r="D195" s="2">
        <v>4934.08</v>
      </c>
      <c r="E195" s="5">
        <f t="shared" si="24"/>
        <v>-3.1899827672241822E-3</v>
      </c>
      <c r="G195" s="1">
        <f t="shared" si="25"/>
        <v>36796</v>
      </c>
      <c r="H195" s="4">
        <f t="shared" si="27"/>
        <v>0</v>
      </c>
      <c r="I195" s="2">
        <f t="shared" si="28"/>
        <v>0</v>
      </c>
      <c r="K195" s="2">
        <v>32.255499999999998</v>
      </c>
      <c r="L195" s="2">
        <f t="shared" si="22"/>
        <v>32.265176649999994</v>
      </c>
      <c r="M195" s="2">
        <f t="shared" si="23"/>
        <v>32.245823350000002</v>
      </c>
      <c r="Q195" s="6">
        <f t="shared" si="29"/>
        <v>108.98837443028003</v>
      </c>
      <c r="R195" s="6">
        <f t="shared" si="30"/>
        <v>105.93087338953961</v>
      </c>
      <c r="S195" s="6"/>
      <c r="T195" s="6">
        <f t="shared" si="32"/>
        <v>106.91555311980615</v>
      </c>
      <c r="U195" s="6"/>
      <c r="V195" s="6"/>
      <c r="W195" s="5">
        <f t="shared" si="26"/>
        <v>0</v>
      </c>
      <c r="X195" s="5">
        <f t="shared" si="26"/>
        <v>-3.1950816086165901E-3</v>
      </c>
      <c r="Y195" s="5">
        <f t="shared" si="31"/>
        <v>-2.0002000266661213E-4</v>
      </c>
      <c r="Z195" s="5"/>
    </row>
    <row r="196" spans="3:26" x14ac:dyDescent="0.2">
      <c r="C196" s="1">
        <v>36798</v>
      </c>
      <c r="D196" s="2">
        <v>4915.18</v>
      </c>
      <c r="E196" s="5">
        <f t="shared" si="24"/>
        <v>-3.8305013295284302E-3</v>
      </c>
      <c r="G196" s="1">
        <f t="shared" si="25"/>
        <v>36797</v>
      </c>
      <c r="H196" s="4">
        <f t="shared" si="27"/>
        <v>-3.8305013295284302E-3</v>
      </c>
      <c r="I196" s="2">
        <f t="shared" si="28"/>
        <v>1</v>
      </c>
      <c r="K196" s="2">
        <v>32.533099999999997</v>
      </c>
      <c r="L196" s="2">
        <f t="shared" si="22"/>
        <v>32.542859929999999</v>
      </c>
      <c r="M196" s="2">
        <f t="shared" si="23"/>
        <v>32.523340069999996</v>
      </c>
      <c r="Q196" s="6">
        <f t="shared" si="29"/>
        <v>108.5708943171217</v>
      </c>
      <c r="R196" s="6">
        <f t="shared" si="30"/>
        <v>105.52510503818287</v>
      </c>
      <c r="S196" s="6"/>
      <c r="T196" s="6">
        <f t="shared" si="32"/>
        <v>106.48471174884318</v>
      </c>
      <c r="U196" s="6"/>
      <c r="V196" s="6"/>
      <c r="W196" s="5">
        <f t="shared" si="26"/>
        <v>-3.837856488384972E-3</v>
      </c>
      <c r="X196" s="5">
        <f t="shared" si="26"/>
        <v>-3.837856488384972E-3</v>
      </c>
      <c r="Y196" s="5">
        <f t="shared" si="31"/>
        <v>-4.0378764910515841E-3</v>
      </c>
      <c r="Z196" s="5"/>
    </row>
    <row r="197" spans="3:26" x14ac:dyDescent="0.2">
      <c r="C197" s="1">
        <v>36801</v>
      </c>
      <c r="D197" s="2">
        <v>4961.88</v>
      </c>
      <c r="E197" s="5">
        <f t="shared" si="24"/>
        <v>9.5011779833088141E-3</v>
      </c>
      <c r="G197" s="1">
        <f t="shared" si="25"/>
        <v>36798</v>
      </c>
      <c r="H197" s="4">
        <f t="shared" si="27"/>
        <v>9.5011779833088141E-3</v>
      </c>
      <c r="I197" s="2">
        <f t="shared" si="28"/>
        <v>1</v>
      </c>
      <c r="K197" s="2">
        <v>32.9</v>
      </c>
      <c r="L197" s="2">
        <f t="shared" si="22"/>
        <v>32.909869999999998</v>
      </c>
      <c r="M197" s="2">
        <f t="shared" si="23"/>
        <v>32.890129999999999</v>
      </c>
      <c r="Q197" s="6">
        <f t="shared" si="29"/>
        <v>109.60244570783567</v>
      </c>
      <c r="R197" s="6">
        <f t="shared" si="30"/>
        <v>106.527717842858</v>
      </c>
      <c r="S197" s="6"/>
      <c r="T197" s="6">
        <f t="shared" si="32"/>
        <v>107.49644194767026</v>
      </c>
      <c r="U197" s="6"/>
      <c r="V197" s="6"/>
      <c r="W197" s="5">
        <f t="shared" si="26"/>
        <v>9.4563256678545926E-3</v>
      </c>
      <c r="X197" s="5">
        <f t="shared" si="26"/>
        <v>9.4563256678545926E-3</v>
      </c>
      <c r="Y197" s="5">
        <f t="shared" si="31"/>
        <v>9.4563256678537044E-3</v>
      </c>
      <c r="Z197" s="5"/>
    </row>
    <row r="198" spans="3:26" x14ac:dyDescent="0.2">
      <c r="C198" s="1">
        <v>36802</v>
      </c>
      <c r="D198" s="2">
        <v>5003.46</v>
      </c>
      <c r="E198" s="5">
        <f t="shared" si="24"/>
        <v>8.3798882681564105E-3</v>
      </c>
      <c r="G198" s="1">
        <f t="shared" si="25"/>
        <v>36801</v>
      </c>
      <c r="H198" s="4">
        <f t="shared" si="27"/>
        <v>0</v>
      </c>
      <c r="I198" s="2">
        <f t="shared" si="28"/>
        <v>0</v>
      </c>
      <c r="K198" s="2">
        <v>34.1295</v>
      </c>
      <c r="L198" s="2">
        <f t="shared" ref="L198:L261" si="33">K198*(1+$L$3)</f>
        <v>34.139738850000001</v>
      </c>
      <c r="M198" s="2">
        <f t="shared" ref="M198:M261" si="34">K198*(1-$L$3)</f>
        <v>34.11926115</v>
      </c>
      <c r="Q198" s="6">
        <f t="shared" si="29"/>
        <v>109.60244570783567</v>
      </c>
      <c r="R198" s="6">
        <f t="shared" si="30"/>
        <v>107.42040821584284</v>
      </c>
      <c r="S198" s="6"/>
      <c r="T198" s="6">
        <f t="shared" si="32"/>
        <v>107.47494265928073</v>
      </c>
      <c r="U198" s="6"/>
      <c r="V198" s="6"/>
      <c r="W198" s="5">
        <f t="shared" si="26"/>
        <v>0</v>
      </c>
      <c r="X198" s="5">
        <f t="shared" si="26"/>
        <v>8.3449719321802007E-3</v>
      </c>
      <c r="Y198" s="5">
        <f t="shared" si="31"/>
        <v>-2.0002000266661213E-4</v>
      </c>
      <c r="Z198" s="5"/>
    </row>
    <row r="199" spans="3:26" x14ac:dyDescent="0.2">
      <c r="C199" s="1">
        <v>36803</v>
      </c>
      <c r="D199" s="2">
        <v>4959.41</v>
      </c>
      <c r="E199" s="5">
        <f t="shared" ref="E199:E262" si="35">(D199-D198)/D198</f>
        <v>-8.8039076958744914E-3</v>
      </c>
      <c r="G199" s="1">
        <f t="shared" ref="G199:G262" si="36">C198</f>
        <v>36802</v>
      </c>
      <c r="H199" s="4">
        <f t="shared" si="27"/>
        <v>0</v>
      </c>
      <c r="I199" s="2">
        <f t="shared" si="28"/>
        <v>0</v>
      </c>
      <c r="K199" s="2">
        <v>33.603999999999999</v>
      </c>
      <c r="L199" s="2">
        <f t="shared" si="33"/>
        <v>33.614081200000001</v>
      </c>
      <c r="M199" s="2">
        <f t="shared" si="34"/>
        <v>33.593918799999997</v>
      </c>
      <c r="Q199" s="6">
        <f t="shared" si="29"/>
        <v>109.60244570783567</v>
      </c>
      <c r="R199" s="6">
        <f t="shared" si="30"/>
        <v>106.47468885725741</v>
      </c>
      <c r="S199" s="6"/>
      <c r="T199" s="6">
        <f t="shared" si="32"/>
        <v>107.47494265928073</v>
      </c>
      <c r="U199" s="6"/>
      <c r="V199" s="6"/>
      <c r="W199" s="5">
        <f t="shared" ref="W199:X262" si="37">LN(Q199)-LN(Q198)</f>
        <v>0</v>
      </c>
      <c r="X199" s="5">
        <f t="shared" si="37"/>
        <v>-8.8428910638720382E-3</v>
      </c>
      <c r="Y199" s="5">
        <f t="shared" si="31"/>
        <v>0</v>
      </c>
      <c r="Z199" s="5"/>
    </row>
    <row r="200" spans="3:26" x14ac:dyDescent="0.2">
      <c r="C200" s="1">
        <v>36804</v>
      </c>
      <c r="D200" s="2">
        <v>4997.25</v>
      </c>
      <c r="E200" s="5">
        <f t="shared" si="35"/>
        <v>7.6299398517162623E-3</v>
      </c>
      <c r="G200" s="1">
        <f t="shared" si="36"/>
        <v>36803</v>
      </c>
      <c r="H200" s="4">
        <f t="shared" ref="H200:H263" si="38">IF(E199&lt;0, E200,0)</f>
        <v>7.6299398517162623E-3</v>
      </c>
      <c r="I200" s="2">
        <f t="shared" ref="I200:I263" si="39">IF(E199&lt;0,1,0)</f>
        <v>1</v>
      </c>
      <c r="K200" s="2">
        <v>33.683300000000003</v>
      </c>
      <c r="L200" s="2">
        <f t="shared" si="33"/>
        <v>33.693404990000005</v>
      </c>
      <c r="M200" s="2">
        <f t="shared" si="34"/>
        <v>33.673195010000001</v>
      </c>
      <c r="Q200" s="6">
        <f t="shared" ref="Q200:Q263" si="40">Q199*(1+H200)</f>
        <v>110.43870577618746</v>
      </c>
      <c r="R200" s="6">
        <f t="shared" ref="R200:R263" si="41">(R199*(1+E200))</f>
        <v>107.28708432896849</v>
      </c>
      <c r="S200" s="6"/>
      <c r="T200" s="6">
        <f t="shared" si="32"/>
        <v>108.27331101333623</v>
      </c>
      <c r="U200" s="6"/>
      <c r="V200" s="6"/>
      <c r="W200" s="5">
        <f t="shared" si="37"/>
        <v>7.6009790799904664E-3</v>
      </c>
      <c r="X200" s="5">
        <f t="shared" si="37"/>
        <v>7.6009790799904664E-3</v>
      </c>
      <c r="Y200" s="5">
        <f t="shared" ref="Y200:Y263" si="42">LN(T200)-LN(T199)</f>
        <v>7.4009590773229661E-3</v>
      </c>
      <c r="Z200" s="5"/>
    </row>
    <row r="201" spans="3:26" x14ac:dyDescent="0.2">
      <c r="C201" s="1">
        <v>36805</v>
      </c>
      <c r="D201" s="2">
        <v>4958.37</v>
      </c>
      <c r="E201" s="5">
        <f t="shared" si="35"/>
        <v>-7.7802791535344657E-3</v>
      </c>
      <c r="G201" s="1">
        <f t="shared" si="36"/>
        <v>36804</v>
      </c>
      <c r="H201" s="4">
        <f t="shared" si="38"/>
        <v>0</v>
      </c>
      <c r="I201" s="2">
        <f t="shared" si="39"/>
        <v>0</v>
      </c>
      <c r="K201" s="2">
        <v>33.703200000000002</v>
      </c>
      <c r="L201" s="2">
        <f t="shared" si="33"/>
        <v>33.713310960000001</v>
      </c>
      <c r="M201" s="2">
        <f t="shared" si="34"/>
        <v>33.693089040000004</v>
      </c>
      <c r="Q201" s="6">
        <f t="shared" si="40"/>
        <v>110.43870577618746</v>
      </c>
      <c r="R201" s="6">
        <f t="shared" si="41"/>
        <v>106.45236086332032</v>
      </c>
      <c r="S201" s="6"/>
      <c r="T201" s="6">
        <f t="shared" si="32"/>
        <v>108.25165635113356</v>
      </c>
      <c r="U201" s="6"/>
      <c r="V201" s="6"/>
      <c r="W201" s="5">
        <f t="shared" si="37"/>
        <v>0</v>
      </c>
      <c r="X201" s="5">
        <f t="shared" si="37"/>
        <v>-7.8107034343943837E-3</v>
      </c>
      <c r="Y201" s="5">
        <f t="shared" si="42"/>
        <v>-2.0002000266661213E-4</v>
      </c>
      <c r="Z201" s="5"/>
    </row>
    <row r="202" spans="3:26" x14ac:dyDescent="0.2">
      <c r="C202" s="1">
        <v>36808</v>
      </c>
      <c r="D202" s="2">
        <v>4844.4399999999996</v>
      </c>
      <c r="E202" s="5">
        <f t="shared" si="35"/>
        <v>-2.297730907536152E-2</v>
      </c>
      <c r="G202" s="1">
        <f t="shared" si="36"/>
        <v>36805</v>
      </c>
      <c r="H202" s="4">
        <f t="shared" si="38"/>
        <v>-2.297730907536152E-2</v>
      </c>
      <c r="I202" s="2">
        <f t="shared" si="39"/>
        <v>1</v>
      </c>
      <c r="K202" s="2">
        <v>34.893000000000001</v>
      </c>
      <c r="L202" s="2">
        <f t="shared" si="33"/>
        <v>34.903467900000003</v>
      </c>
      <c r="M202" s="2">
        <f t="shared" si="34"/>
        <v>34.882532099999999</v>
      </c>
      <c r="Q202" s="6">
        <f t="shared" si="40"/>
        <v>107.90112149968509</v>
      </c>
      <c r="R202" s="6">
        <f t="shared" si="41"/>
        <v>104.00637206596188</v>
      </c>
      <c r="S202" s="6"/>
      <c r="T202" s="6">
        <f t="shared" ref="T202:T265" si="43">IF(I201&lt;&gt;I202,T201*(1+H202)*(1-$U$3),T201*(1+H202))</f>
        <v>105.7431717203167</v>
      </c>
      <c r="U202" s="6"/>
      <c r="V202" s="6"/>
      <c r="W202" s="5">
        <f t="shared" si="37"/>
        <v>-2.3245402107068713E-2</v>
      </c>
      <c r="X202" s="5">
        <f t="shared" si="37"/>
        <v>-2.3245402107068713E-2</v>
      </c>
      <c r="Y202" s="5">
        <f t="shared" si="42"/>
        <v>-2.3445422109736214E-2</v>
      </c>
      <c r="Z202" s="5"/>
    </row>
    <row r="203" spans="3:26" x14ac:dyDescent="0.2">
      <c r="C203" s="1">
        <v>36809</v>
      </c>
      <c r="D203" s="2">
        <v>4867.33</v>
      </c>
      <c r="E203" s="5">
        <f t="shared" si="35"/>
        <v>4.7250043348664303E-3</v>
      </c>
      <c r="G203" s="1">
        <f t="shared" si="36"/>
        <v>36808</v>
      </c>
      <c r="H203" s="4">
        <f t="shared" si="38"/>
        <v>4.7250043348664303E-3</v>
      </c>
      <c r="I203" s="2">
        <f t="shared" si="39"/>
        <v>1</v>
      </c>
      <c r="K203" s="2">
        <v>35.1905</v>
      </c>
      <c r="L203" s="2">
        <f t="shared" si="33"/>
        <v>35.201057149999997</v>
      </c>
      <c r="M203" s="2">
        <f t="shared" si="34"/>
        <v>35.179942850000003</v>
      </c>
      <c r="Q203" s="6">
        <f t="shared" si="40"/>
        <v>108.41095476650804</v>
      </c>
      <c r="R203" s="6">
        <f t="shared" si="41"/>
        <v>104.49780262482727</v>
      </c>
      <c r="S203" s="6"/>
      <c r="T203" s="6">
        <f t="shared" si="43"/>
        <v>106.2428086650777</v>
      </c>
      <c r="U203" s="6"/>
      <c r="V203" s="6"/>
      <c r="W203" s="5">
        <f t="shared" si="37"/>
        <v>4.7138765407002126E-3</v>
      </c>
      <c r="X203" s="5">
        <f t="shared" si="37"/>
        <v>4.7138765407002126E-3</v>
      </c>
      <c r="Y203" s="5">
        <f t="shared" si="42"/>
        <v>4.7138765407011007E-3</v>
      </c>
      <c r="Z203" s="5"/>
    </row>
    <row r="204" spans="3:26" x14ac:dyDescent="0.2">
      <c r="C204" s="1">
        <v>36810</v>
      </c>
      <c r="D204" s="2">
        <v>4743.47</v>
      </c>
      <c r="E204" s="5">
        <f t="shared" si="35"/>
        <v>-2.5447216441046666E-2</v>
      </c>
      <c r="G204" s="1">
        <f t="shared" si="36"/>
        <v>36809</v>
      </c>
      <c r="H204" s="4">
        <f t="shared" si="38"/>
        <v>0</v>
      </c>
      <c r="I204" s="2">
        <f t="shared" si="39"/>
        <v>0</v>
      </c>
      <c r="K204" s="2">
        <v>34.813699999999997</v>
      </c>
      <c r="L204" s="2">
        <f t="shared" si="33"/>
        <v>34.824144109999999</v>
      </c>
      <c r="M204" s="2">
        <f t="shared" si="34"/>
        <v>34.803255889999996</v>
      </c>
      <c r="Q204" s="6">
        <f t="shared" si="40"/>
        <v>108.41095476650804</v>
      </c>
      <c r="R204" s="6">
        <f t="shared" si="41"/>
        <v>101.83862442381952</v>
      </c>
      <c r="S204" s="6"/>
      <c r="T204" s="6">
        <f t="shared" si="43"/>
        <v>106.22156010334469</v>
      </c>
      <c r="U204" s="6"/>
      <c r="V204" s="6"/>
      <c r="W204" s="5">
        <f t="shared" si="37"/>
        <v>0</v>
      </c>
      <c r="X204" s="5">
        <f t="shared" si="37"/>
        <v>-2.5776596741037494E-2</v>
      </c>
      <c r="Y204" s="5">
        <f t="shared" si="42"/>
        <v>-2.0002000266750031E-4</v>
      </c>
      <c r="Z204" s="5"/>
    </row>
    <row r="205" spans="3:26" x14ac:dyDescent="0.2">
      <c r="C205" s="1">
        <v>36811</v>
      </c>
      <c r="D205" s="2">
        <v>4747.87</v>
      </c>
      <c r="E205" s="5">
        <f t="shared" si="35"/>
        <v>9.2759098297230419E-4</v>
      </c>
      <c r="G205" s="1">
        <f t="shared" si="36"/>
        <v>36810</v>
      </c>
      <c r="H205" s="4">
        <f t="shared" si="38"/>
        <v>9.2759098297230419E-4</v>
      </c>
      <c r="I205" s="2">
        <f t="shared" si="39"/>
        <v>1</v>
      </c>
      <c r="K205" s="2">
        <v>34.040300000000002</v>
      </c>
      <c r="L205" s="2">
        <f t="shared" si="33"/>
        <v>34.050512089999998</v>
      </c>
      <c r="M205" s="2">
        <f t="shared" si="34"/>
        <v>34.030087910000006</v>
      </c>
      <c r="Q205" s="6">
        <f t="shared" si="40"/>
        <v>108.51151579060486</v>
      </c>
      <c r="R205" s="6">
        <f t="shared" si="41"/>
        <v>101.93308901355336</v>
      </c>
      <c r="S205" s="6"/>
      <c r="T205" s="6">
        <f t="shared" si="43"/>
        <v>106.29882624664086</v>
      </c>
      <c r="U205" s="6"/>
      <c r="V205" s="6"/>
      <c r="W205" s="5">
        <f t="shared" si="37"/>
        <v>9.2716103631218516E-4</v>
      </c>
      <c r="X205" s="5">
        <f t="shared" si="37"/>
        <v>9.2716103631307334E-4</v>
      </c>
      <c r="Y205" s="5">
        <f t="shared" si="42"/>
        <v>7.2714103364557303E-4</v>
      </c>
      <c r="Z205" s="5"/>
    </row>
    <row r="206" spans="3:26" x14ac:dyDescent="0.2">
      <c r="C206" s="1">
        <v>36812</v>
      </c>
      <c r="D206" s="2">
        <v>4782.74</v>
      </c>
      <c r="E206" s="5">
        <f t="shared" si="35"/>
        <v>7.3443459909390716E-3</v>
      </c>
      <c r="G206" s="1">
        <f t="shared" si="36"/>
        <v>36811</v>
      </c>
      <c r="H206" s="4">
        <f t="shared" si="38"/>
        <v>0</v>
      </c>
      <c r="I206" s="2">
        <f t="shared" si="39"/>
        <v>0</v>
      </c>
      <c r="K206" s="2">
        <v>34.724499999999999</v>
      </c>
      <c r="L206" s="2">
        <f t="shared" si="33"/>
        <v>34.734917349999996</v>
      </c>
      <c r="M206" s="2">
        <f t="shared" si="34"/>
        <v>34.714082650000002</v>
      </c>
      <c r="Q206" s="6">
        <f t="shared" si="40"/>
        <v>108.51151579060486</v>
      </c>
      <c r="R206" s="6">
        <f t="shared" si="41"/>
        <v>102.68172088719407</v>
      </c>
      <c r="S206" s="6"/>
      <c r="T206" s="6">
        <f t="shared" si="43"/>
        <v>106.27756648139153</v>
      </c>
      <c r="U206" s="6"/>
      <c r="V206" s="6"/>
      <c r="W206" s="5">
        <f t="shared" si="37"/>
        <v>0</v>
      </c>
      <c r="X206" s="5">
        <f t="shared" si="37"/>
        <v>7.3175076087199642E-3</v>
      </c>
      <c r="Y206" s="5">
        <f t="shared" si="42"/>
        <v>-2.0002000266750031E-4</v>
      </c>
      <c r="Z206" s="5"/>
    </row>
    <row r="207" spans="3:26" x14ac:dyDescent="0.2">
      <c r="C207" s="1">
        <v>36815</v>
      </c>
      <c r="D207" s="2">
        <v>4793.1400000000003</v>
      </c>
      <c r="E207" s="5">
        <f t="shared" si="35"/>
        <v>2.1744857550275672E-3</v>
      </c>
      <c r="G207" s="1">
        <f t="shared" si="36"/>
        <v>36812</v>
      </c>
      <c r="H207" s="4">
        <f t="shared" si="38"/>
        <v>0</v>
      </c>
      <c r="I207" s="2">
        <f t="shared" si="39"/>
        <v>0</v>
      </c>
      <c r="K207" s="2">
        <v>35.1905</v>
      </c>
      <c r="L207" s="2">
        <f t="shared" si="33"/>
        <v>35.201057149999997</v>
      </c>
      <c r="M207" s="2">
        <f t="shared" si="34"/>
        <v>35.179942850000003</v>
      </c>
      <c r="Q207" s="6">
        <f t="shared" si="40"/>
        <v>108.51151579060486</v>
      </c>
      <c r="R207" s="6">
        <f t="shared" si="41"/>
        <v>102.905000826565</v>
      </c>
      <c r="S207" s="6"/>
      <c r="T207" s="6">
        <f t="shared" si="43"/>
        <v>106.27756648139153</v>
      </c>
      <c r="U207" s="6"/>
      <c r="V207" s="6"/>
      <c r="W207" s="5">
        <f t="shared" si="37"/>
        <v>0</v>
      </c>
      <c r="X207" s="5">
        <f t="shared" si="37"/>
        <v>2.1721249825690236E-3</v>
      </c>
      <c r="Y207" s="5">
        <f t="shared" si="42"/>
        <v>0</v>
      </c>
      <c r="Z207" s="5"/>
    </row>
    <row r="208" spans="3:26" x14ac:dyDescent="0.2">
      <c r="C208" s="1">
        <v>36816</v>
      </c>
      <c r="D208" s="2">
        <v>4760.92</v>
      </c>
      <c r="E208" s="5">
        <f t="shared" si="35"/>
        <v>-6.7221070112703264E-3</v>
      </c>
      <c r="G208" s="1">
        <f t="shared" si="36"/>
        <v>36815</v>
      </c>
      <c r="H208" s="4">
        <f t="shared" si="38"/>
        <v>0</v>
      </c>
      <c r="I208" s="2">
        <f t="shared" si="39"/>
        <v>0</v>
      </c>
      <c r="K208" s="2">
        <v>34.565800000000003</v>
      </c>
      <c r="L208" s="2">
        <f t="shared" si="33"/>
        <v>34.576169740000005</v>
      </c>
      <c r="M208" s="2">
        <f t="shared" si="34"/>
        <v>34.555430260000001</v>
      </c>
      <c r="Q208" s="6">
        <f t="shared" si="40"/>
        <v>108.51151579060486</v>
      </c>
      <c r="R208" s="6">
        <f t="shared" si="41"/>
        <v>102.21326239901397</v>
      </c>
      <c r="S208" s="6"/>
      <c r="T208" s="6">
        <f t="shared" si="43"/>
        <v>106.27756648139153</v>
      </c>
      <c r="U208" s="6"/>
      <c r="V208" s="6"/>
      <c r="W208" s="5">
        <f t="shared" si="37"/>
        <v>0</v>
      </c>
      <c r="X208" s="5">
        <f t="shared" si="37"/>
        <v>-6.7448021358211818E-3</v>
      </c>
      <c r="Y208" s="5">
        <f t="shared" si="42"/>
        <v>0</v>
      </c>
      <c r="Z208" s="5"/>
    </row>
    <row r="209" spans="3:26" x14ac:dyDescent="0.2">
      <c r="C209" s="1">
        <v>36817</v>
      </c>
      <c r="D209" s="2">
        <v>4658.8500000000004</v>
      </c>
      <c r="E209" s="5">
        <f t="shared" si="35"/>
        <v>-2.1439133612831073E-2</v>
      </c>
      <c r="G209" s="1">
        <f t="shared" si="36"/>
        <v>36816</v>
      </c>
      <c r="H209" s="4">
        <f t="shared" si="38"/>
        <v>-2.1439133612831073E-2</v>
      </c>
      <c r="I209" s="2">
        <f t="shared" si="39"/>
        <v>1</v>
      </c>
      <c r="K209" s="2">
        <v>34.0304</v>
      </c>
      <c r="L209" s="2">
        <f t="shared" si="33"/>
        <v>34.040609119999999</v>
      </c>
      <c r="M209" s="2">
        <f t="shared" si="34"/>
        <v>34.020190880000001</v>
      </c>
      <c r="Q209" s="6">
        <f t="shared" si="40"/>
        <v>106.18512290503925</v>
      </c>
      <c r="R209" s="6">
        <f t="shared" si="41"/>
        <v>100.02189860943814</v>
      </c>
      <c r="S209" s="6"/>
      <c r="T209" s="6">
        <f t="shared" si="43"/>
        <v>103.97826772004372</v>
      </c>
      <c r="U209" s="6"/>
      <c r="V209" s="6"/>
      <c r="W209" s="5">
        <f t="shared" si="37"/>
        <v>-2.1672290312395148E-2</v>
      </c>
      <c r="X209" s="5">
        <f t="shared" si="37"/>
        <v>-2.1672290312395148E-2</v>
      </c>
      <c r="Y209" s="5">
        <f t="shared" si="42"/>
        <v>-2.1872310315062649E-2</v>
      </c>
      <c r="Z209" s="5"/>
    </row>
    <row r="210" spans="3:26" x14ac:dyDescent="0.2">
      <c r="C210" s="1">
        <v>36818</v>
      </c>
      <c r="D210" s="2">
        <v>4836.8599999999997</v>
      </c>
      <c r="E210" s="5">
        <f t="shared" si="35"/>
        <v>3.8209000075125683E-2</v>
      </c>
      <c r="G210" s="1">
        <f t="shared" si="36"/>
        <v>36817</v>
      </c>
      <c r="H210" s="4">
        <f t="shared" si="38"/>
        <v>3.8209000075125683E-2</v>
      </c>
      <c r="I210" s="2">
        <f t="shared" si="39"/>
        <v>1</v>
      </c>
      <c r="K210" s="2">
        <v>34.853400000000001</v>
      </c>
      <c r="L210" s="2">
        <f t="shared" si="33"/>
        <v>34.86385602</v>
      </c>
      <c r="M210" s="2">
        <f t="shared" si="34"/>
        <v>34.842943980000001</v>
      </c>
      <c r="Q210" s="6">
        <f t="shared" si="40"/>
        <v>110.24235027409512</v>
      </c>
      <c r="R210" s="6">
        <f t="shared" si="41"/>
        <v>103.84363534092037</v>
      </c>
      <c r="S210" s="6"/>
      <c r="T210" s="6">
        <f t="shared" si="43"/>
        <v>107.9511733591703</v>
      </c>
      <c r="U210" s="6"/>
      <c r="V210" s="6"/>
      <c r="W210" s="5">
        <f t="shared" si="37"/>
        <v>3.7497113295710705E-2</v>
      </c>
      <c r="X210" s="5">
        <f t="shared" si="37"/>
        <v>3.7497113295710705E-2</v>
      </c>
      <c r="Y210" s="5">
        <f t="shared" si="42"/>
        <v>3.7497113295710705E-2</v>
      </c>
      <c r="Z210" s="5"/>
    </row>
    <row r="211" spans="3:26" x14ac:dyDescent="0.2">
      <c r="C211" s="1">
        <v>36819</v>
      </c>
      <c r="D211" s="2">
        <v>4889.51</v>
      </c>
      <c r="E211" s="5">
        <f t="shared" si="35"/>
        <v>1.0885161034224796E-2</v>
      </c>
      <c r="G211" s="1">
        <f t="shared" si="36"/>
        <v>36818</v>
      </c>
      <c r="H211" s="4">
        <f t="shared" si="38"/>
        <v>0</v>
      </c>
      <c r="I211" s="2">
        <f t="shared" si="39"/>
        <v>0</v>
      </c>
      <c r="K211" s="2">
        <v>35.735900000000001</v>
      </c>
      <c r="L211" s="2">
        <f t="shared" si="33"/>
        <v>35.74662077</v>
      </c>
      <c r="M211" s="2">
        <f t="shared" si="34"/>
        <v>35.725179230000002</v>
      </c>
      <c r="Q211" s="6">
        <f t="shared" si="40"/>
        <v>110.24235027409512</v>
      </c>
      <c r="R211" s="6">
        <f t="shared" si="41"/>
        <v>104.97399003398561</v>
      </c>
      <c r="S211" s="6"/>
      <c r="T211" s="6">
        <f t="shared" si="43"/>
        <v>107.92958312449846</v>
      </c>
      <c r="U211" s="6"/>
      <c r="V211" s="6"/>
      <c r="W211" s="5">
        <f t="shared" si="37"/>
        <v>0</v>
      </c>
      <c r="X211" s="5">
        <f t="shared" si="37"/>
        <v>1.0826344105081986E-2</v>
      </c>
      <c r="Y211" s="5">
        <f t="shared" si="42"/>
        <v>-2.0002000266661213E-4</v>
      </c>
      <c r="Z211" s="5"/>
    </row>
    <row r="212" spans="3:26" x14ac:dyDescent="0.2">
      <c r="C212" s="1">
        <v>36822</v>
      </c>
      <c r="D212" s="2">
        <v>4906.67</v>
      </c>
      <c r="E212" s="5">
        <f t="shared" si="35"/>
        <v>3.5095541271006406E-3</v>
      </c>
      <c r="G212" s="1">
        <f t="shared" si="36"/>
        <v>36819</v>
      </c>
      <c r="H212" s="4">
        <f t="shared" si="38"/>
        <v>0</v>
      </c>
      <c r="I212" s="2">
        <f t="shared" si="39"/>
        <v>0</v>
      </c>
      <c r="K212" s="2">
        <v>36.241599999999998</v>
      </c>
      <c r="L212" s="2">
        <f t="shared" si="33"/>
        <v>36.252472479999994</v>
      </c>
      <c r="M212" s="2">
        <f t="shared" si="34"/>
        <v>36.230727520000002</v>
      </c>
      <c r="Q212" s="6">
        <f t="shared" si="40"/>
        <v>110.24235027409512</v>
      </c>
      <c r="R212" s="6">
        <f t="shared" si="41"/>
        <v>105.34240193394761</v>
      </c>
      <c r="S212" s="6"/>
      <c r="T212" s="6">
        <f t="shared" si="43"/>
        <v>107.92958312449846</v>
      </c>
      <c r="U212" s="6"/>
      <c r="V212" s="6"/>
      <c r="W212" s="5">
        <f t="shared" si="37"/>
        <v>0</v>
      </c>
      <c r="X212" s="5">
        <f t="shared" si="37"/>
        <v>3.5034100132182999E-3</v>
      </c>
      <c r="Y212" s="5">
        <f t="shared" si="42"/>
        <v>0</v>
      </c>
      <c r="Z212" s="5"/>
    </row>
    <row r="213" spans="3:26" x14ac:dyDescent="0.2">
      <c r="C213" s="1">
        <v>36823</v>
      </c>
      <c r="D213" s="2">
        <v>5031.03</v>
      </c>
      <c r="E213" s="5">
        <f t="shared" si="35"/>
        <v>2.5345091477519309E-2</v>
      </c>
      <c r="G213" s="1">
        <f t="shared" si="36"/>
        <v>36822</v>
      </c>
      <c r="H213" s="4">
        <f t="shared" si="38"/>
        <v>0</v>
      </c>
      <c r="I213" s="2">
        <f t="shared" si="39"/>
        <v>0</v>
      </c>
      <c r="K213" s="2">
        <v>35.398699999999998</v>
      </c>
      <c r="L213" s="2">
        <f t="shared" si="33"/>
        <v>35.409319609999997</v>
      </c>
      <c r="M213" s="2">
        <f t="shared" si="34"/>
        <v>35.388080389999999</v>
      </c>
      <c r="Q213" s="6">
        <f t="shared" si="40"/>
        <v>110.24235027409512</v>
      </c>
      <c r="R213" s="6">
        <f t="shared" si="41"/>
        <v>108.01231474742512</v>
      </c>
      <c r="S213" s="6"/>
      <c r="T213" s="6">
        <f t="shared" si="43"/>
        <v>107.92958312449846</v>
      </c>
      <c r="U213" s="6"/>
      <c r="V213" s="6"/>
      <c r="W213" s="5">
        <f t="shared" si="37"/>
        <v>0</v>
      </c>
      <c r="X213" s="5">
        <f t="shared" si="37"/>
        <v>2.5029230540406289E-2</v>
      </c>
      <c r="Y213" s="5">
        <f t="shared" si="42"/>
        <v>0</v>
      </c>
      <c r="Z213" s="5"/>
    </row>
    <row r="214" spans="3:26" x14ac:dyDescent="0.2">
      <c r="C214" s="1">
        <v>36824</v>
      </c>
      <c r="D214" s="2">
        <v>4977.07</v>
      </c>
      <c r="E214" s="5">
        <f t="shared" si="35"/>
        <v>-1.0725437932192819E-2</v>
      </c>
      <c r="G214" s="1">
        <f t="shared" si="36"/>
        <v>36823</v>
      </c>
      <c r="H214" s="4">
        <f t="shared" si="38"/>
        <v>0</v>
      </c>
      <c r="I214" s="2">
        <f t="shared" si="39"/>
        <v>0</v>
      </c>
      <c r="K214" s="2">
        <v>36.241599999999998</v>
      </c>
      <c r="L214" s="2">
        <f t="shared" si="33"/>
        <v>36.252472479999994</v>
      </c>
      <c r="M214" s="2">
        <f t="shared" si="34"/>
        <v>36.230727520000002</v>
      </c>
      <c r="Q214" s="6">
        <f t="shared" si="40"/>
        <v>110.24235027409512</v>
      </c>
      <c r="R214" s="6">
        <f t="shared" si="41"/>
        <v>106.85383536968914</v>
      </c>
      <c r="S214" s="6"/>
      <c r="T214" s="6">
        <f t="shared" si="43"/>
        <v>107.92958312449846</v>
      </c>
      <c r="U214" s="6"/>
      <c r="V214" s="6"/>
      <c r="W214" s="5">
        <f t="shared" si="37"/>
        <v>0</v>
      </c>
      <c r="X214" s="5">
        <f t="shared" si="37"/>
        <v>-1.0783370045502672E-2</v>
      </c>
      <c r="Y214" s="5">
        <f t="shared" si="42"/>
        <v>0</v>
      </c>
      <c r="Z214" s="5"/>
    </row>
    <row r="215" spans="3:26" x14ac:dyDescent="0.2">
      <c r="C215" s="1">
        <v>36825</v>
      </c>
      <c r="D215" s="2">
        <v>4926.3599999999997</v>
      </c>
      <c r="E215" s="5">
        <f t="shared" si="35"/>
        <v>-1.0188725495120631E-2</v>
      </c>
      <c r="G215" s="1">
        <f t="shared" si="36"/>
        <v>36824</v>
      </c>
      <c r="H215" s="4">
        <f t="shared" si="38"/>
        <v>-1.0188725495120631E-2</v>
      </c>
      <c r="I215" s="2">
        <f t="shared" si="39"/>
        <v>1</v>
      </c>
      <c r="K215" s="2">
        <v>35.497900000000001</v>
      </c>
      <c r="L215" s="2">
        <f t="shared" si="33"/>
        <v>35.508549369999997</v>
      </c>
      <c r="M215" s="2">
        <f t="shared" si="34"/>
        <v>35.487250630000005</v>
      </c>
      <c r="Q215" s="6">
        <f t="shared" si="40"/>
        <v>109.11912122921542</v>
      </c>
      <c r="R215" s="6">
        <f t="shared" si="41"/>
        <v>105.76513097300656</v>
      </c>
      <c r="S215" s="6"/>
      <c r="T215" s="6">
        <f t="shared" si="43"/>
        <v>106.8085522455943</v>
      </c>
      <c r="U215" s="6"/>
      <c r="V215" s="6"/>
      <c r="W215" s="5">
        <f t="shared" si="37"/>
        <v>-1.0240985839308436E-2</v>
      </c>
      <c r="X215" s="5">
        <f t="shared" si="37"/>
        <v>-1.0240985839308436E-2</v>
      </c>
      <c r="Y215" s="5">
        <f t="shared" si="42"/>
        <v>-1.0441005841975048E-2</v>
      </c>
      <c r="Z215" s="5"/>
    </row>
    <row r="216" spans="3:26" x14ac:dyDescent="0.2">
      <c r="C216" s="1">
        <v>36826</v>
      </c>
      <c r="D216" s="2">
        <v>4965.92</v>
      </c>
      <c r="E216" s="5">
        <f t="shared" si="35"/>
        <v>8.0302698138179918E-3</v>
      </c>
      <c r="G216" s="1">
        <f t="shared" si="36"/>
        <v>36825</v>
      </c>
      <c r="H216" s="4">
        <f t="shared" si="38"/>
        <v>8.0302698138179918E-3</v>
      </c>
      <c r="I216" s="2">
        <f t="shared" si="39"/>
        <v>1</v>
      </c>
      <c r="K216" s="2">
        <v>34.3675</v>
      </c>
      <c r="L216" s="2">
        <f t="shared" si="33"/>
        <v>34.377810249999996</v>
      </c>
      <c r="M216" s="2">
        <f t="shared" si="34"/>
        <v>34.357189750000003</v>
      </c>
      <c r="Q216" s="6">
        <f t="shared" si="40"/>
        <v>109.99537721453274</v>
      </c>
      <c r="R216" s="6">
        <f t="shared" si="41"/>
        <v>106.6144535116136</v>
      </c>
      <c r="S216" s="6"/>
      <c r="T216" s="6">
        <f t="shared" si="43"/>
        <v>107.66625373854968</v>
      </c>
      <c r="U216" s="6"/>
      <c r="V216" s="6"/>
      <c r="W216" s="5">
        <f t="shared" si="37"/>
        <v>7.9981987754988992E-3</v>
      </c>
      <c r="X216" s="5">
        <f t="shared" si="37"/>
        <v>7.9981987754988992E-3</v>
      </c>
      <c r="Y216" s="5">
        <f t="shared" si="42"/>
        <v>7.9981987754980111E-3</v>
      </c>
      <c r="Z216" s="5"/>
    </row>
    <row r="217" spans="3:26" x14ac:dyDescent="0.2">
      <c r="C217" s="1">
        <v>36829</v>
      </c>
      <c r="D217" s="2">
        <v>4981.38</v>
      </c>
      <c r="E217" s="5">
        <f t="shared" si="35"/>
        <v>3.1132197055127823E-3</v>
      </c>
      <c r="G217" s="1">
        <f t="shared" si="36"/>
        <v>36826</v>
      </c>
      <c r="H217" s="4">
        <f t="shared" si="38"/>
        <v>0</v>
      </c>
      <c r="I217" s="2">
        <f t="shared" si="39"/>
        <v>0</v>
      </c>
      <c r="K217" s="2">
        <v>34.734400000000001</v>
      </c>
      <c r="L217" s="2">
        <f t="shared" si="33"/>
        <v>34.744820320000002</v>
      </c>
      <c r="M217" s="2">
        <f t="shared" si="34"/>
        <v>34.723979679999999</v>
      </c>
      <c r="Q217" s="6">
        <f t="shared" si="40"/>
        <v>109.99537721453274</v>
      </c>
      <c r="R217" s="6">
        <f t="shared" si="41"/>
        <v>106.94636772917843</v>
      </c>
      <c r="S217" s="6"/>
      <c r="T217" s="6">
        <f t="shared" si="43"/>
        <v>107.64472048780198</v>
      </c>
      <c r="U217" s="6"/>
      <c r="V217" s="6"/>
      <c r="W217" s="5">
        <f t="shared" si="37"/>
        <v>0</v>
      </c>
      <c r="X217" s="5">
        <f t="shared" si="37"/>
        <v>3.1083836715364299E-3</v>
      </c>
      <c r="Y217" s="5">
        <f t="shared" si="42"/>
        <v>-2.0002000266661213E-4</v>
      </c>
      <c r="Z217" s="5"/>
    </row>
    <row r="218" spans="3:26" x14ac:dyDescent="0.2">
      <c r="C218" s="1">
        <v>36830</v>
      </c>
      <c r="D218" s="2">
        <v>5057.46</v>
      </c>
      <c r="E218" s="5">
        <f t="shared" si="35"/>
        <v>1.5272876190935028E-2</v>
      </c>
      <c r="G218" s="1">
        <f t="shared" si="36"/>
        <v>36829</v>
      </c>
      <c r="H218" s="4">
        <f t="shared" si="38"/>
        <v>0</v>
      </c>
      <c r="I218" s="2">
        <f t="shared" si="39"/>
        <v>0</v>
      </c>
      <c r="K218" s="2">
        <v>35.369</v>
      </c>
      <c r="L218" s="2">
        <f t="shared" si="33"/>
        <v>35.379610700000001</v>
      </c>
      <c r="M218" s="2">
        <f t="shared" si="34"/>
        <v>35.358389299999999</v>
      </c>
      <c r="Q218" s="6">
        <f t="shared" si="40"/>
        <v>109.99537721453274</v>
      </c>
      <c r="R218" s="6">
        <f t="shared" si="41"/>
        <v>108.57974636257639</v>
      </c>
      <c r="S218" s="6"/>
      <c r="T218" s="6">
        <f t="shared" si="43"/>
        <v>107.64472048780198</v>
      </c>
      <c r="U218" s="6"/>
      <c r="V218" s="6"/>
      <c r="W218" s="5">
        <f t="shared" si="37"/>
        <v>0</v>
      </c>
      <c r="X218" s="5">
        <f t="shared" si="37"/>
        <v>1.5157419899669122E-2</v>
      </c>
      <c r="Y218" s="5">
        <f t="shared" si="42"/>
        <v>0</v>
      </c>
      <c r="Z218" s="5"/>
    </row>
    <row r="219" spans="3:26" x14ac:dyDescent="0.2">
      <c r="C219" s="1">
        <v>36831</v>
      </c>
      <c r="D219" s="2">
        <v>5085.47</v>
      </c>
      <c r="E219" s="5">
        <f t="shared" si="35"/>
        <v>5.538353244514088E-3</v>
      </c>
      <c r="G219" s="1">
        <f t="shared" si="36"/>
        <v>36830</v>
      </c>
      <c r="H219" s="4">
        <f t="shared" si="38"/>
        <v>0</v>
      </c>
      <c r="I219" s="2">
        <f t="shared" si="39"/>
        <v>0</v>
      </c>
      <c r="K219" s="2">
        <v>35.210299999999997</v>
      </c>
      <c r="L219" s="2">
        <f t="shared" si="33"/>
        <v>35.220863089999995</v>
      </c>
      <c r="M219" s="2">
        <f t="shared" si="34"/>
        <v>35.199736909999999</v>
      </c>
      <c r="Q219" s="6">
        <f t="shared" si="40"/>
        <v>109.99537721453274</v>
      </c>
      <c r="R219" s="6">
        <f t="shared" si="41"/>
        <v>109.18109935313208</v>
      </c>
      <c r="S219" s="6"/>
      <c r="T219" s="6">
        <f t="shared" si="43"/>
        <v>107.64472048780198</v>
      </c>
      <c r="U219" s="6"/>
      <c r="V219" s="6"/>
      <c r="W219" s="5">
        <f t="shared" si="37"/>
        <v>0</v>
      </c>
      <c r="X219" s="5">
        <f t="shared" si="37"/>
        <v>5.5230729586357441E-3</v>
      </c>
      <c r="Y219" s="5">
        <f t="shared" si="42"/>
        <v>0</v>
      </c>
      <c r="Z219" s="5"/>
    </row>
    <row r="220" spans="3:26" x14ac:dyDescent="0.2">
      <c r="C220" s="1">
        <v>36832</v>
      </c>
      <c r="D220" s="2">
        <v>5092.63</v>
      </c>
      <c r="E220" s="5">
        <f t="shared" si="35"/>
        <v>1.4079327967719511E-3</v>
      </c>
      <c r="G220" s="1">
        <f t="shared" si="36"/>
        <v>36831</v>
      </c>
      <c r="H220" s="4">
        <f t="shared" si="38"/>
        <v>0</v>
      </c>
      <c r="I220" s="2">
        <f t="shared" si="39"/>
        <v>0</v>
      </c>
      <c r="K220" s="2">
        <v>36.271299999999997</v>
      </c>
      <c r="L220" s="2">
        <f t="shared" si="33"/>
        <v>36.282181389999998</v>
      </c>
      <c r="M220" s="2">
        <f t="shared" si="34"/>
        <v>36.260418609999995</v>
      </c>
      <c r="Q220" s="6">
        <f t="shared" si="40"/>
        <v>109.99537721453274</v>
      </c>
      <c r="R220" s="6">
        <f t="shared" si="41"/>
        <v>109.33481900369898</v>
      </c>
      <c r="S220" s="6"/>
      <c r="T220" s="6">
        <f t="shared" si="43"/>
        <v>107.64472048780198</v>
      </c>
      <c r="U220" s="6"/>
      <c r="V220" s="6"/>
      <c r="W220" s="5">
        <f t="shared" si="37"/>
        <v>0</v>
      </c>
      <c r="X220" s="5">
        <f t="shared" si="37"/>
        <v>1.4069425887139886E-3</v>
      </c>
      <c r="Y220" s="5">
        <f t="shared" si="42"/>
        <v>0</v>
      </c>
      <c r="Z220" s="5"/>
    </row>
    <row r="221" spans="3:26" x14ac:dyDescent="0.2">
      <c r="C221" s="1">
        <v>36833</v>
      </c>
      <c r="D221" s="2">
        <v>5101.3999999999996</v>
      </c>
      <c r="E221" s="5">
        <f t="shared" si="35"/>
        <v>1.7220964413278653E-3</v>
      </c>
      <c r="G221" s="1">
        <f t="shared" si="36"/>
        <v>36832</v>
      </c>
      <c r="H221" s="4">
        <f t="shared" si="38"/>
        <v>0</v>
      </c>
      <c r="I221" s="2">
        <f t="shared" si="39"/>
        <v>0</v>
      </c>
      <c r="K221" s="2">
        <v>36.013500000000001</v>
      </c>
      <c r="L221" s="2">
        <f t="shared" si="33"/>
        <v>36.024304049999998</v>
      </c>
      <c r="M221" s="2">
        <f t="shared" si="34"/>
        <v>36.002695950000003</v>
      </c>
      <c r="Q221" s="6">
        <f t="shared" si="40"/>
        <v>109.99537721453274</v>
      </c>
      <c r="R221" s="6">
        <f t="shared" si="41"/>
        <v>109.52310410641847</v>
      </c>
      <c r="S221" s="6"/>
      <c r="T221" s="6">
        <f t="shared" si="43"/>
        <v>107.64472048780198</v>
      </c>
      <c r="U221" s="6"/>
      <c r="V221" s="6"/>
      <c r="W221" s="5">
        <f t="shared" si="37"/>
        <v>0</v>
      </c>
      <c r="X221" s="5">
        <f t="shared" si="37"/>
        <v>1.7206153334141661E-3</v>
      </c>
      <c r="Y221" s="5">
        <f t="shared" si="42"/>
        <v>0</v>
      </c>
      <c r="Z221" s="5"/>
    </row>
    <row r="222" spans="3:26" x14ac:dyDescent="0.2">
      <c r="C222" s="1">
        <v>36836</v>
      </c>
      <c r="D222" s="2">
        <v>5091.25</v>
      </c>
      <c r="E222" s="5">
        <f t="shared" si="35"/>
        <v>-1.9896499000273721E-3</v>
      </c>
      <c r="G222" s="1">
        <f t="shared" si="36"/>
        <v>36833</v>
      </c>
      <c r="H222" s="4">
        <f t="shared" si="38"/>
        <v>0</v>
      </c>
      <c r="I222" s="2">
        <f t="shared" si="39"/>
        <v>0</v>
      </c>
      <c r="K222" s="2">
        <v>36.489400000000003</v>
      </c>
      <c r="L222" s="2">
        <f t="shared" si="33"/>
        <v>36.500346820000004</v>
      </c>
      <c r="M222" s="2">
        <f t="shared" si="34"/>
        <v>36.478453180000002</v>
      </c>
      <c r="Q222" s="6">
        <f t="shared" si="40"/>
        <v>109.99537721453274</v>
      </c>
      <c r="R222" s="6">
        <f t="shared" si="41"/>
        <v>109.30519147328245</v>
      </c>
      <c r="S222" s="6"/>
      <c r="T222" s="6">
        <f t="shared" si="43"/>
        <v>107.64472048780198</v>
      </c>
      <c r="U222" s="6"/>
      <c r="V222" s="6"/>
      <c r="W222" s="5">
        <f t="shared" si="37"/>
        <v>0</v>
      </c>
      <c r="X222" s="5">
        <f t="shared" si="37"/>
        <v>-1.9916318827934987E-3</v>
      </c>
      <c r="Y222" s="5">
        <f t="shared" si="42"/>
        <v>0</v>
      </c>
      <c r="Z222" s="5"/>
    </row>
    <row r="223" spans="3:26" x14ac:dyDescent="0.2">
      <c r="C223" s="1">
        <v>36837</v>
      </c>
      <c r="D223" s="2">
        <v>5076.8</v>
      </c>
      <c r="E223" s="5">
        <f t="shared" si="35"/>
        <v>-2.8382027989196793E-3</v>
      </c>
      <c r="G223" s="1">
        <f t="shared" si="36"/>
        <v>36836</v>
      </c>
      <c r="H223" s="4">
        <f t="shared" si="38"/>
        <v>-2.8382027989196793E-3</v>
      </c>
      <c r="I223" s="2">
        <f t="shared" si="39"/>
        <v>1</v>
      </c>
      <c r="K223" s="2">
        <v>37.282699999999998</v>
      </c>
      <c r="L223" s="2">
        <f t="shared" si="33"/>
        <v>37.293884809999994</v>
      </c>
      <c r="M223" s="2">
        <f t="shared" si="34"/>
        <v>37.271515190000002</v>
      </c>
      <c r="Q223" s="6">
        <f t="shared" si="40"/>
        <v>109.68318802705423</v>
      </c>
      <c r="R223" s="6">
        <f t="shared" si="41"/>
        <v>108.99496117290653</v>
      </c>
      <c r="S223" s="6"/>
      <c r="T223" s="6">
        <f t="shared" si="43"/>
        <v>107.31773510023642</v>
      </c>
      <c r="U223" s="6"/>
      <c r="V223" s="6"/>
      <c r="W223" s="5">
        <f t="shared" si="37"/>
        <v>-2.8422381336916658E-3</v>
      </c>
      <c r="X223" s="5">
        <f t="shared" si="37"/>
        <v>-2.8422381336916658E-3</v>
      </c>
      <c r="Y223" s="5">
        <f t="shared" si="42"/>
        <v>-3.0422581363582779E-3</v>
      </c>
      <c r="Z223" s="5"/>
    </row>
    <row r="224" spans="3:26" x14ac:dyDescent="0.2">
      <c r="C224" s="1">
        <v>36838</v>
      </c>
      <c r="D224" s="2">
        <v>5055.05</v>
      </c>
      <c r="E224" s="5">
        <f t="shared" si="35"/>
        <v>-4.2841947683580203E-3</v>
      </c>
      <c r="G224" s="1">
        <f t="shared" si="36"/>
        <v>36837</v>
      </c>
      <c r="H224" s="4">
        <f t="shared" si="38"/>
        <v>-4.2841947683580203E-3</v>
      </c>
      <c r="I224" s="2">
        <f t="shared" si="39"/>
        <v>1</v>
      </c>
      <c r="K224" s="2">
        <v>36.687800000000003</v>
      </c>
      <c r="L224" s="2">
        <f t="shared" si="33"/>
        <v>36.698806340000004</v>
      </c>
      <c r="M224" s="2">
        <f t="shared" si="34"/>
        <v>36.676793660000001</v>
      </c>
      <c r="Q224" s="6">
        <f t="shared" si="40"/>
        <v>109.21328388673189</v>
      </c>
      <c r="R224" s="6">
        <f t="shared" si="41"/>
        <v>108.52800553047217</v>
      </c>
      <c r="S224" s="6"/>
      <c r="T224" s="6">
        <f t="shared" si="43"/>
        <v>106.85796502096795</v>
      </c>
      <c r="U224" s="6"/>
      <c r="V224" s="6"/>
      <c r="W224" s="5">
        <f t="shared" si="37"/>
        <v>-4.2933982264417025E-3</v>
      </c>
      <c r="X224" s="5">
        <f t="shared" si="37"/>
        <v>-4.2933982264417025E-3</v>
      </c>
      <c r="Y224" s="5">
        <f t="shared" si="42"/>
        <v>-4.2933982264425907E-3</v>
      </c>
      <c r="Z224" s="5"/>
    </row>
    <row r="225" spans="3:26" x14ac:dyDescent="0.2">
      <c r="C225" s="1">
        <v>36839</v>
      </c>
      <c r="D225" s="2">
        <v>5017.6899999999996</v>
      </c>
      <c r="E225" s="5">
        <f t="shared" si="35"/>
        <v>-7.3906291728075054E-3</v>
      </c>
      <c r="G225" s="1">
        <f t="shared" si="36"/>
        <v>36838</v>
      </c>
      <c r="H225" s="4">
        <f t="shared" si="38"/>
        <v>-7.3906291728075054E-3</v>
      </c>
      <c r="I225" s="2">
        <f t="shared" si="39"/>
        <v>1</v>
      </c>
      <c r="K225" s="2">
        <v>36.003599999999999</v>
      </c>
      <c r="L225" s="2">
        <f t="shared" si="33"/>
        <v>36.014401079999999</v>
      </c>
      <c r="M225" s="2">
        <f t="shared" si="34"/>
        <v>35.992798919999998</v>
      </c>
      <c r="Q225" s="6">
        <f t="shared" si="40"/>
        <v>108.4061290047805</v>
      </c>
      <c r="R225" s="6">
        <f t="shared" si="41"/>
        <v>107.72591528673205</v>
      </c>
      <c r="S225" s="6"/>
      <c r="T225" s="6">
        <f t="shared" si="43"/>
        <v>106.06821742733715</v>
      </c>
      <c r="U225" s="6"/>
      <c r="V225" s="6"/>
      <c r="W225" s="5">
        <f t="shared" si="37"/>
        <v>-7.418075185073647E-3</v>
      </c>
      <c r="X225" s="5">
        <f t="shared" si="37"/>
        <v>-7.4180751850745352E-3</v>
      </c>
      <c r="Y225" s="5">
        <f t="shared" si="42"/>
        <v>-7.418075185073647E-3</v>
      </c>
      <c r="Z225" s="5"/>
    </row>
    <row r="226" spans="3:26" x14ac:dyDescent="0.2">
      <c r="C226" s="1">
        <v>36840</v>
      </c>
      <c r="D226" s="2">
        <v>4934.47</v>
      </c>
      <c r="E226" s="5">
        <f t="shared" si="35"/>
        <v>-1.6585321133828386E-2</v>
      </c>
      <c r="G226" s="1">
        <f t="shared" si="36"/>
        <v>36839</v>
      </c>
      <c r="H226" s="4">
        <f t="shared" si="38"/>
        <v>-1.6585321133828386E-2</v>
      </c>
      <c r="I226" s="2">
        <f t="shared" si="39"/>
        <v>1</v>
      </c>
      <c r="K226" s="2">
        <v>37.421500000000002</v>
      </c>
      <c r="L226" s="2">
        <f t="shared" si="33"/>
        <v>37.432726449999997</v>
      </c>
      <c r="M226" s="2">
        <f t="shared" si="34"/>
        <v>37.410273550000007</v>
      </c>
      <c r="Q226" s="6">
        <f t="shared" si="40"/>
        <v>106.60817854236099</v>
      </c>
      <c r="R226" s="6">
        <f t="shared" si="41"/>
        <v>105.93924638726601</v>
      </c>
      <c r="S226" s="6"/>
      <c r="T226" s="6">
        <f t="shared" si="43"/>
        <v>104.30904197921203</v>
      </c>
      <c r="U226" s="6"/>
      <c r="V226" s="6"/>
      <c r="W226" s="5">
        <f t="shared" si="37"/>
        <v>-1.6724397467162255E-2</v>
      </c>
      <c r="X226" s="5">
        <f t="shared" si="37"/>
        <v>-1.6724397467161367E-2</v>
      </c>
      <c r="Y226" s="5">
        <f t="shared" si="42"/>
        <v>-1.6724397467162255E-2</v>
      </c>
      <c r="Z226" s="5"/>
    </row>
    <row r="227" spans="3:26" x14ac:dyDescent="0.2">
      <c r="C227" s="1">
        <v>36843</v>
      </c>
      <c r="D227" s="2">
        <v>4847.46</v>
      </c>
      <c r="E227" s="5">
        <f t="shared" si="35"/>
        <v>-1.7633099400746224E-2</v>
      </c>
      <c r="G227" s="1">
        <f t="shared" si="36"/>
        <v>36840</v>
      </c>
      <c r="H227" s="4">
        <f t="shared" si="38"/>
        <v>-1.7633099400746224E-2</v>
      </c>
      <c r="I227" s="2">
        <f t="shared" si="39"/>
        <v>1</v>
      </c>
      <c r="K227" s="2">
        <v>37.2331</v>
      </c>
      <c r="L227" s="2">
        <f t="shared" si="33"/>
        <v>37.244269930000002</v>
      </c>
      <c r="M227" s="2">
        <f t="shared" si="34"/>
        <v>37.221930069999999</v>
      </c>
      <c r="Q227" s="6">
        <f t="shared" si="40"/>
        <v>104.72834593319104</v>
      </c>
      <c r="R227" s="6">
        <f t="shared" si="41"/>
        <v>104.07120912527921</v>
      </c>
      <c r="S227" s="6"/>
      <c r="T227" s="6">
        <f t="shared" si="43"/>
        <v>102.46975027359598</v>
      </c>
      <c r="U227" s="6"/>
      <c r="V227" s="6"/>
      <c r="W227" s="5">
        <f t="shared" si="37"/>
        <v>-1.7790414543613409E-2</v>
      </c>
      <c r="X227" s="5">
        <f t="shared" si="37"/>
        <v>-1.7790414543613409E-2</v>
      </c>
      <c r="Y227" s="5">
        <f t="shared" si="42"/>
        <v>-1.7790414543612521E-2</v>
      </c>
      <c r="Z227" s="5"/>
    </row>
    <row r="228" spans="3:26" x14ac:dyDescent="0.2">
      <c r="C228" s="1">
        <v>36844</v>
      </c>
      <c r="D228" s="2">
        <v>5011.12</v>
      </c>
      <c r="E228" s="5">
        <f t="shared" si="35"/>
        <v>3.3762011445169195E-2</v>
      </c>
      <c r="G228" s="1">
        <f t="shared" si="36"/>
        <v>36843</v>
      </c>
      <c r="H228" s="4">
        <f t="shared" si="38"/>
        <v>3.3762011445169195E-2</v>
      </c>
      <c r="I228" s="2">
        <f t="shared" si="39"/>
        <v>1</v>
      </c>
      <c r="K228" s="2">
        <v>37.1736</v>
      </c>
      <c r="L228" s="2">
        <f t="shared" si="33"/>
        <v>37.184752080000003</v>
      </c>
      <c r="M228" s="2">
        <f t="shared" si="34"/>
        <v>37.162447919999998</v>
      </c>
      <c r="Q228" s="6">
        <f t="shared" si="40"/>
        <v>108.26418554722106</v>
      </c>
      <c r="R228" s="6">
        <f t="shared" si="41"/>
        <v>107.58486247887947</v>
      </c>
      <c r="S228" s="6"/>
      <c r="T228" s="6">
        <f t="shared" si="43"/>
        <v>105.92933515511675</v>
      </c>
      <c r="U228" s="6"/>
      <c r="V228" s="6"/>
      <c r="W228" s="5">
        <f t="shared" si="37"/>
        <v>3.3204586582257001E-2</v>
      </c>
      <c r="X228" s="5">
        <f t="shared" si="37"/>
        <v>3.3204586582257001E-2</v>
      </c>
      <c r="Y228" s="5">
        <f t="shared" si="42"/>
        <v>3.3204586582257001E-2</v>
      </c>
      <c r="Z228" s="5"/>
    </row>
    <row r="229" spans="3:26" x14ac:dyDescent="0.2">
      <c r="C229" s="1">
        <v>36845</v>
      </c>
      <c r="D229" s="2">
        <v>5053.4799999999996</v>
      </c>
      <c r="E229" s="5">
        <f t="shared" si="35"/>
        <v>8.4532000830153092E-3</v>
      </c>
      <c r="G229" s="1">
        <f t="shared" si="36"/>
        <v>36844</v>
      </c>
      <c r="H229" s="4">
        <f t="shared" si="38"/>
        <v>0</v>
      </c>
      <c r="I229" s="2">
        <f t="shared" si="39"/>
        <v>0</v>
      </c>
      <c r="K229" s="2">
        <v>37.3521</v>
      </c>
      <c r="L229" s="2">
        <f t="shared" si="33"/>
        <v>37.363305629999999</v>
      </c>
      <c r="M229" s="2">
        <f t="shared" si="34"/>
        <v>37.340894370000001</v>
      </c>
      <c r="Q229" s="6">
        <f t="shared" si="40"/>
        <v>108.26418554722106</v>
      </c>
      <c r="R229" s="6">
        <f t="shared" si="41"/>
        <v>108.49429884731713</v>
      </c>
      <c r="S229" s="6"/>
      <c r="T229" s="6">
        <f t="shared" si="43"/>
        <v>105.90814928808572</v>
      </c>
      <c r="U229" s="6"/>
      <c r="V229" s="6"/>
      <c r="W229" s="5">
        <f t="shared" si="37"/>
        <v>0</v>
      </c>
      <c r="X229" s="5">
        <f t="shared" si="37"/>
        <v>8.4176718648771853E-3</v>
      </c>
      <c r="Y229" s="5">
        <f t="shared" si="42"/>
        <v>-2.0002000266750031E-4</v>
      </c>
      <c r="Z229" s="5"/>
    </row>
    <row r="230" spans="3:26" x14ac:dyDescent="0.2">
      <c r="C230" s="1">
        <v>36846</v>
      </c>
      <c r="D230" s="2">
        <v>5010.6499999999996</v>
      </c>
      <c r="E230" s="5">
        <f t="shared" si="35"/>
        <v>-8.4753476812018513E-3</v>
      </c>
      <c r="G230" s="1">
        <f t="shared" si="36"/>
        <v>36845</v>
      </c>
      <c r="H230" s="4">
        <f t="shared" si="38"/>
        <v>0</v>
      </c>
      <c r="I230" s="2">
        <f t="shared" si="39"/>
        <v>0</v>
      </c>
      <c r="K230" s="2">
        <v>38.075899999999997</v>
      </c>
      <c r="L230" s="2">
        <f t="shared" si="33"/>
        <v>38.087322769999993</v>
      </c>
      <c r="M230" s="2">
        <f t="shared" si="34"/>
        <v>38.064477230000001</v>
      </c>
      <c r="Q230" s="6">
        <f t="shared" si="40"/>
        <v>108.26418554722106</v>
      </c>
      <c r="R230" s="6">
        <f t="shared" si="41"/>
        <v>107.5747719431579</v>
      </c>
      <c r="S230" s="6"/>
      <c r="T230" s="6">
        <f t="shared" si="43"/>
        <v>105.90814928808572</v>
      </c>
      <c r="U230" s="6"/>
      <c r="V230" s="6"/>
      <c r="W230" s="5">
        <f t="shared" si="37"/>
        <v>0</v>
      </c>
      <c r="X230" s="5">
        <f t="shared" si="37"/>
        <v>-8.5114676714752591E-3</v>
      </c>
      <c r="Y230" s="5">
        <f t="shared" si="42"/>
        <v>0</v>
      </c>
      <c r="Z230" s="5"/>
    </row>
    <row r="231" spans="3:26" x14ac:dyDescent="0.2">
      <c r="C231" s="1">
        <v>36847</v>
      </c>
      <c r="D231" s="2">
        <v>4961.54</v>
      </c>
      <c r="E231" s="5">
        <f t="shared" si="35"/>
        <v>-9.8011236067176259E-3</v>
      </c>
      <c r="G231" s="1">
        <f t="shared" si="36"/>
        <v>36846</v>
      </c>
      <c r="H231" s="4">
        <f t="shared" si="38"/>
        <v>-9.8011236067176259E-3</v>
      </c>
      <c r="I231" s="2">
        <f t="shared" si="39"/>
        <v>1</v>
      </c>
      <c r="K231" s="2">
        <v>37.659500000000001</v>
      </c>
      <c r="L231" s="2">
        <f t="shared" si="33"/>
        <v>37.67079785</v>
      </c>
      <c r="M231" s="2">
        <f t="shared" si="34"/>
        <v>37.648202150000003</v>
      </c>
      <c r="Q231" s="6">
        <f t="shared" si="40"/>
        <v>107.20307488249215</v>
      </c>
      <c r="R231" s="6">
        <f t="shared" si="41"/>
        <v>106.52041830637856</v>
      </c>
      <c r="S231" s="6"/>
      <c r="T231" s="6">
        <f t="shared" si="43"/>
        <v>104.84915639986932</v>
      </c>
      <c r="U231" s="6"/>
      <c r="V231" s="6"/>
      <c r="W231" s="5">
        <f t="shared" si="37"/>
        <v>-9.8494707825009797E-3</v>
      </c>
      <c r="X231" s="5">
        <f t="shared" si="37"/>
        <v>-9.8494707825000916E-3</v>
      </c>
      <c r="Y231" s="5">
        <f t="shared" si="42"/>
        <v>-1.0049490785167592E-2</v>
      </c>
      <c r="Z231" s="5"/>
    </row>
    <row r="232" spans="3:26" x14ac:dyDescent="0.2">
      <c r="C232" s="1">
        <v>36850</v>
      </c>
      <c r="D232" s="2">
        <v>4849.33</v>
      </c>
      <c r="E232" s="5">
        <f t="shared" si="35"/>
        <v>-2.261596197954668E-2</v>
      </c>
      <c r="G232" s="1">
        <f t="shared" si="36"/>
        <v>36847</v>
      </c>
      <c r="H232" s="4">
        <f t="shared" si="38"/>
        <v>-2.261596197954668E-2</v>
      </c>
      <c r="I232" s="2">
        <f t="shared" si="39"/>
        <v>1</v>
      </c>
      <c r="K232" s="2">
        <v>37.401699999999998</v>
      </c>
      <c r="L232" s="2">
        <f t="shared" si="33"/>
        <v>37.412920509999999</v>
      </c>
      <c r="M232" s="2">
        <f t="shared" si="34"/>
        <v>37.390479489999997</v>
      </c>
      <c r="Q232" s="6">
        <f t="shared" si="40"/>
        <v>104.77857421685921</v>
      </c>
      <c r="R232" s="6">
        <f t="shared" si="41"/>
        <v>104.1113565759161</v>
      </c>
      <c r="S232" s="6"/>
      <c r="T232" s="6">
        <f t="shared" si="43"/>
        <v>102.47789186514234</v>
      </c>
      <c r="U232" s="6"/>
      <c r="V232" s="6"/>
      <c r="W232" s="5">
        <f t="shared" si="37"/>
        <v>-2.2875625340972761E-2</v>
      </c>
      <c r="X232" s="5">
        <f t="shared" si="37"/>
        <v>-2.2875625340973649E-2</v>
      </c>
      <c r="Y232" s="5">
        <f t="shared" si="42"/>
        <v>-2.2875625340972761E-2</v>
      </c>
      <c r="Z232" s="5"/>
    </row>
    <row r="233" spans="3:26" x14ac:dyDescent="0.2">
      <c r="C233" s="1">
        <v>36851</v>
      </c>
      <c r="D233" s="2">
        <v>4893.95</v>
      </c>
      <c r="E233" s="5">
        <f t="shared" si="35"/>
        <v>9.2012711034307609E-3</v>
      </c>
      <c r="G233" s="1">
        <f t="shared" si="36"/>
        <v>36850</v>
      </c>
      <c r="H233" s="4">
        <f t="shared" si="38"/>
        <v>9.2012711034307609E-3</v>
      </c>
      <c r="I233" s="2">
        <f t="shared" si="39"/>
        <v>1</v>
      </c>
      <c r="K233" s="2">
        <v>38.036299999999997</v>
      </c>
      <c r="L233" s="2">
        <f t="shared" si="33"/>
        <v>38.047710889999998</v>
      </c>
      <c r="M233" s="2">
        <f t="shared" si="34"/>
        <v>38.024889109999997</v>
      </c>
      <c r="Q233" s="6">
        <f t="shared" si="40"/>
        <v>105.74267028405949</v>
      </c>
      <c r="R233" s="6">
        <f t="shared" si="41"/>
        <v>105.06931339271706</v>
      </c>
      <c r="S233" s="6"/>
      <c r="T233" s="6">
        <f t="shared" si="43"/>
        <v>103.42081873030158</v>
      </c>
      <c r="U233" s="6"/>
      <c r="V233" s="6"/>
      <c r="W233" s="5">
        <f t="shared" si="37"/>
        <v>9.1591972998568139E-3</v>
      </c>
      <c r="X233" s="5">
        <f t="shared" si="37"/>
        <v>9.159197299857702E-3</v>
      </c>
      <c r="Y233" s="5">
        <f t="shared" si="42"/>
        <v>9.1591972998568139E-3</v>
      </c>
      <c r="Z233" s="5"/>
    </row>
    <row r="234" spans="3:26" x14ac:dyDescent="0.2">
      <c r="C234" s="1">
        <v>36852</v>
      </c>
      <c r="D234" s="2">
        <v>4783.3500000000004</v>
      </c>
      <c r="E234" s="5">
        <f t="shared" si="35"/>
        <v>-2.2599331828073325E-2</v>
      </c>
      <c r="G234" s="1">
        <f t="shared" si="36"/>
        <v>36851</v>
      </c>
      <c r="H234" s="4">
        <f t="shared" si="38"/>
        <v>0</v>
      </c>
      <c r="I234" s="2">
        <f t="shared" si="39"/>
        <v>0</v>
      </c>
      <c r="K234" s="2">
        <v>37.838000000000001</v>
      </c>
      <c r="L234" s="2">
        <f t="shared" si="33"/>
        <v>37.849351399999996</v>
      </c>
      <c r="M234" s="2">
        <f t="shared" si="34"/>
        <v>37.826648600000006</v>
      </c>
      <c r="Q234" s="6">
        <f t="shared" si="40"/>
        <v>105.74267028405949</v>
      </c>
      <c r="R234" s="6">
        <f t="shared" si="41"/>
        <v>102.69481711440723</v>
      </c>
      <c r="S234" s="6"/>
      <c r="T234" s="6">
        <f t="shared" si="43"/>
        <v>103.40013456655552</v>
      </c>
      <c r="U234" s="6"/>
      <c r="V234" s="6"/>
      <c r="W234" s="5">
        <f t="shared" si="37"/>
        <v>0</v>
      </c>
      <c r="X234" s="5">
        <f t="shared" si="37"/>
        <v>-2.2858610524537859E-2</v>
      </c>
      <c r="Y234" s="5">
        <f t="shared" si="42"/>
        <v>-2.0002000266661213E-4</v>
      </c>
      <c r="Z234" s="5"/>
    </row>
    <row r="235" spans="3:26" x14ac:dyDescent="0.2">
      <c r="C235" s="1">
        <v>36853</v>
      </c>
      <c r="D235" s="2">
        <v>4837.4799999999996</v>
      </c>
      <c r="E235" s="5">
        <f t="shared" si="35"/>
        <v>1.1316336876874826E-2</v>
      </c>
      <c r="G235" s="1">
        <f t="shared" si="36"/>
        <v>36852</v>
      </c>
      <c r="H235" s="4">
        <f t="shared" si="38"/>
        <v>1.1316336876874826E-2</v>
      </c>
      <c r="I235" s="2">
        <f t="shared" si="39"/>
        <v>1</v>
      </c>
      <c r="K235" s="2">
        <v>37.728900000000003</v>
      </c>
      <c r="L235" s="2">
        <f t="shared" si="33"/>
        <v>37.740218670000004</v>
      </c>
      <c r="M235" s="2">
        <f t="shared" si="34"/>
        <v>37.717581330000002</v>
      </c>
      <c r="Q235" s="6">
        <f t="shared" si="40"/>
        <v>106.9392899632542</v>
      </c>
      <c r="R235" s="6">
        <f t="shared" si="41"/>
        <v>103.8569462603829</v>
      </c>
      <c r="S235" s="6"/>
      <c r="T235" s="6">
        <f t="shared" si="43"/>
        <v>104.54933127336035</v>
      </c>
      <c r="U235" s="6"/>
      <c r="V235" s="6"/>
      <c r="W235" s="5">
        <f t="shared" si="37"/>
        <v>1.1252786128420844E-2</v>
      </c>
      <c r="X235" s="5">
        <f t="shared" si="37"/>
        <v>1.1252786128420844E-2</v>
      </c>
      <c r="Y235" s="5">
        <f t="shared" si="42"/>
        <v>1.1052766125753344E-2</v>
      </c>
      <c r="Z235" s="5"/>
    </row>
    <row r="236" spans="3:26" x14ac:dyDescent="0.2">
      <c r="C236" s="1">
        <v>36854</v>
      </c>
      <c r="D236" s="2">
        <v>4940.22</v>
      </c>
      <c r="E236" s="5">
        <f t="shared" si="35"/>
        <v>2.1238330701108987E-2</v>
      </c>
      <c r="G236" s="1">
        <f t="shared" si="36"/>
        <v>36853</v>
      </c>
      <c r="H236" s="4">
        <f t="shared" si="38"/>
        <v>0</v>
      </c>
      <c r="I236" s="2">
        <f t="shared" si="39"/>
        <v>0</v>
      </c>
      <c r="K236" s="2">
        <v>36.955500000000001</v>
      </c>
      <c r="L236" s="2">
        <f t="shared" si="33"/>
        <v>36.966586649999996</v>
      </c>
      <c r="M236" s="2">
        <f t="shared" si="34"/>
        <v>36.944413350000005</v>
      </c>
      <c r="Q236" s="6">
        <f t="shared" si="40"/>
        <v>106.9392899632542</v>
      </c>
      <c r="R236" s="6">
        <f t="shared" si="41"/>
        <v>106.06269443066822</v>
      </c>
      <c r="S236" s="6"/>
      <c r="T236" s="6">
        <f t="shared" si="43"/>
        <v>104.52842140710568</v>
      </c>
      <c r="U236" s="6"/>
      <c r="V236" s="6"/>
      <c r="W236" s="5">
        <f t="shared" si="37"/>
        <v>0</v>
      </c>
      <c r="X236" s="5">
        <f t="shared" si="37"/>
        <v>2.1015940640730868E-2</v>
      </c>
      <c r="Y236" s="5">
        <f t="shared" si="42"/>
        <v>-2.0002000266750031E-4</v>
      </c>
      <c r="Z236" s="5"/>
    </row>
    <row r="237" spans="3:26" x14ac:dyDescent="0.2">
      <c r="C237" s="1">
        <v>36857</v>
      </c>
      <c r="D237" s="2">
        <v>4945.34</v>
      </c>
      <c r="E237" s="5">
        <f t="shared" si="35"/>
        <v>1.0363910918946707E-3</v>
      </c>
      <c r="G237" s="1">
        <f t="shared" si="36"/>
        <v>36854</v>
      </c>
      <c r="H237" s="4">
        <f t="shared" si="38"/>
        <v>0</v>
      </c>
      <c r="I237" s="2">
        <f t="shared" si="39"/>
        <v>0</v>
      </c>
      <c r="K237" s="2">
        <v>36.4696</v>
      </c>
      <c r="L237" s="2">
        <f t="shared" si="33"/>
        <v>36.48054088</v>
      </c>
      <c r="M237" s="2">
        <f t="shared" si="34"/>
        <v>36.45865912</v>
      </c>
      <c r="Q237" s="6">
        <f t="shared" si="40"/>
        <v>106.9392899632542</v>
      </c>
      <c r="R237" s="6">
        <f t="shared" si="41"/>
        <v>106.17261686235851</v>
      </c>
      <c r="S237" s="6"/>
      <c r="T237" s="6">
        <f t="shared" si="43"/>
        <v>104.52842140710568</v>
      </c>
      <c r="U237" s="6"/>
      <c r="V237" s="6"/>
      <c r="W237" s="5">
        <f t="shared" si="37"/>
        <v>0</v>
      </c>
      <c r="X237" s="5">
        <f t="shared" si="37"/>
        <v>1.0358544094231092E-3</v>
      </c>
      <c r="Y237" s="5">
        <f t="shared" si="42"/>
        <v>0</v>
      </c>
      <c r="Z237" s="5"/>
    </row>
    <row r="238" spans="3:26" x14ac:dyDescent="0.2">
      <c r="C238" s="1">
        <v>36858</v>
      </c>
      <c r="D238" s="2">
        <v>4893.46</v>
      </c>
      <c r="E238" s="5">
        <f t="shared" si="35"/>
        <v>-1.049068415922871E-2</v>
      </c>
      <c r="G238" s="1">
        <f t="shared" si="36"/>
        <v>36857</v>
      </c>
      <c r="H238" s="4">
        <f t="shared" si="38"/>
        <v>0</v>
      </c>
      <c r="I238" s="2">
        <f t="shared" si="39"/>
        <v>0</v>
      </c>
      <c r="K238" s="2">
        <v>36.449800000000003</v>
      </c>
      <c r="L238" s="2">
        <f t="shared" si="33"/>
        <v>36.460734940000002</v>
      </c>
      <c r="M238" s="2">
        <f t="shared" si="34"/>
        <v>36.438865060000005</v>
      </c>
      <c r="Q238" s="6">
        <f t="shared" si="40"/>
        <v>106.9392899632542</v>
      </c>
      <c r="R238" s="6">
        <f t="shared" si="41"/>
        <v>105.0587934724967</v>
      </c>
      <c r="S238" s="6"/>
      <c r="T238" s="6">
        <f t="shared" si="43"/>
        <v>104.52842140710568</v>
      </c>
      <c r="U238" s="6"/>
      <c r="V238" s="6"/>
      <c r="W238" s="5">
        <f t="shared" si="37"/>
        <v>0</v>
      </c>
      <c r="X238" s="5">
        <f t="shared" si="37"/>
        <v>-1.0546099288765376E-2</v>
      </c>
      <c r="Y238" s="5">
        <f t="shared" si="42"/>
        <v>0</v>
      </c>
      <c r="Z238" s="5"/>
    </row>
    <row r="239" spans="3:26" x14ac:dyDescent="0.2">
      <c r="C239" s="1">
        <v>36859</v>
      </c>
      <c r="D239" s="2">
        <v>4907.6099999999997</v>
      </c>
      <c r="E239" s="5">
        <f t="shared" si="35"/>
        <v>2.8916145222398133E-3</v>
      </c>
      <c r="G239" s="1">
        <f t="shared" si="36"/>
        <v>36858</v>
      </c>
      <c r="H239" s="4">
        <f t="shared" si="38"/>
        <v>2.8916145222398133E-3</v>
      </c>
      <c r="I239" s="2">
        <f t="shared" si="39"/>
        <v>1</v>
      </c>
      <c r="K239" s="2">
        <v>36.687800000000003</v>
      </c>
      <c r="L239" s="2">
        <f t="shared" si="33"/>
        <v>36.698806340000004</v>
      </c>
      <c r="M239" s="2">
        <f t="shared" si="34"/>
        <v>36.676793660000001</v>
      </c>
      <c r="Q239" s="6">
        <f t="shared" si="40"/>
        <v>107.24851716710995</v>
      </c>
      <c r="R239" s="6">
        <f t="shared" si="41"/>
        <v>105.36258300539076</v>
      </c>
      <c r="S239" s="6"/>
      <c r="T239" s="6">
        <f t="shared" si="43"/>
        <v>104.80971117297157</v>
      </c>
      <c r="U239" s="6"/>
      <c r="V239" s="6"/>
      <c r="W239" s="5">
        <f t="shared" si="37"/>
        <v>2.8874418468776142E-3</v>
      </c>
      <c r="X239" s="5">
        <f t="shared" si="37"/>
        <v>2.8874418468776142E-3</v>
      </c>
      <c r="Y239" s="5">
        <f t="shared" si="42"/>
        <v>2.6874218442110021E-3</v>
      </c>
      <c r="Z239" s="5"/>
    </row>
    <row r="240" spans="3:26" x14ac:dyDescent="0.2">
      <c r="C240" s="1">
        <v>36860</v>
      </c>
      <c r="D240" s="2">
        <v>4790.08</v>
      </c>
      <c r="E240" s="5">
        <f t="shared" si="35"/>
        <v>-2.3948520766727543E-2</v>
      </c>
      <c r="G240" s="1">
        <f t="shared" si="36"/>
        <v>36859</v>
      </c>
      <c r="H240" s="4">
        <f t="shared" si="38"/>
        <v>0</v>
      </c>
      <c r="I240" s="2">
        <f t="shared" si="39"/>
        <v>0</v>
      </c>
      <c r="K240" s="2">
        <v>36.548900000000003</v>
      </c>
      <c r="L240" s="2">
        <f t="shared" si="33"/>
        <v>36.559864670000003</v>
      </c>
      <c r="M240" s="2">
        <f t="shared" si="34"/>
        <v>36.537935330000003</v>
      </c>
      <c r="Q240" s="6">
        <f t="shared" si="40"/>
        <v>107.24851716710995</v>
      </c>
      <c r="R240" s="6">
        <f t="shared" si="41"/>
        <v>102.8393049982501</v>
      </c>
      <c r="S240" s="6"/>
      <c r="T240" s="6">
        <f t="shared" si="43"/>
        <v>104.78874923073698</v>
      </c>
      <c r="U240" s="6"/>
      <c r="V240" s="6"/>
      <c r="W240" s="5">
        <f t="shared" si="37"/>
        <v>0</v>
      </c>
      <c r="X240" s="5">
        <f t="shared" si="37"/>
        <v>-2.4239948843961301E-2</v>
      </c>
      <c r="Y240" s="5">
        <f t="shared" si="42"/>
        <v>-2.0002000266750031E-4</v>
      </c>
      <c r="Z240" s="5"/>
    </row>
    <row r="241" spans="3:26" x14ac:dyDescent="0.2">
      <c r="C241" s="1">
        <v>36861</v>
      </c>
      <c r="D241" s="2">
        <v>4839.2700000000004</v>
      </c>
      <c r="E241" s="5">
        <f t="shared" si="35"/>
        <v>1.0269139555080607E-2</v>
      </c>
      <c r="G241" s="1">
        <f t="shared" si="36"/>
        <v>36860</v>
      </c>
      <c r="H241" s="4">
        <f t="shared" si="38"/>
        <v>1.0269139555080607E-2</v>
      </c>
      <c r="I241" s="2">
        <f t="shared" si="39"/>
        <v>1</v>
      </c>
      <c r="K241" s="2">
        <v>37.262900000000002</v>
      </c>
      <c r="L241" s="2">
        <f t="shared" si="33"/>
        <v>37.274078870000004</v>
      </c>
      <c r="M241" s="2">
        <f t="shared" si="34"/>
        <v>37.25172113</v>
      </c>
      <c r="Q241" s="6">
        <f t="shared" si="40"/>
        <v>108.34986715697447</v>
      </c>
      <c r="R241" s="6">
        <f t="shared" si="41"/>
        <v>103.89537617302463</v>
      </c>
      <c r="S241" s="6"/>
      <c r="T241" s="6">
        <f t="shared" si="43"/>
        <v>105.8436665524857</v>
      </c>
      <c r="U241" s="6"/>
      <c r="V241" s="6"/>
      <c r="W241" s="5">
        <f t="shared" si="37"/>
        <v>1.0216770162073452E-2</v>
      </c>
      <c r="X241" s="5">
        <f t="shared" si="37"/>
        <v>1.0216770162073452E-2</v>
      </c>
      <c r="Y241" s="5">
        <f t="shared" si="42"/>
        <v>1.001675015940684E-2</v>
      </c>
      <c r="Z241" s="5"/>
    </row>
    <row r="242" spans="3:26" x14ac:dyDescent="0.2">
      <c r="C242" s="1">
        <v>36864</v>
      </c>
      <c r="D242" s="2">
        <v>4734.72</v>
      </c>
      <c r="E242" s="5">
        <f t="shared" si="35"/>
        <v>-2.160449819910858E-2</v>
      </c>
      <c r="G242" s="1">
        <f t="shared" si="36"/>
        <v>36861</v>
      </c>
      <c r="H242" s="4">
        <f t="shared" si="38"/>
        <v>0</v>
      </c>
      <c r="I242" s="2">
        <f t="shared" si="39"/>
        <v>0</v>
      </c>
      <c r="K242" s="2">
        <v>38.4527</v>
      </c>
      <c r="L242" s="2">
        <f t="shared" si="33"/>
        <v>38.464235809999998</v>
      </c>
      <c r="M242" s="2">
        <f t="shared" si="34"/>
        <v>38.441164190000002</v>
      </c>
      <c r="Q242" s="6">
        <f t="shared" si="40"/>
        <v>108.34986715697447</v>
      </c>
      <c r="R242" s="6">
        <f t="shared" si="41"/>
        <v>101.65076870559881</v>
      </c>
      <c r="S242" s="6"/>
      <c r="T242" s="6">
        <f t="shared" si="43"/>
        <v>105.82249781917521</v>
      </c>
      <c r="U242" s="6"/>
      <c r="V242" s="6"/>
      <c r="W242" s="5">
        <f t="shared" si="37"/>
        <v>0</v>
      </c>
      <c r="X242" s="5">
        <f t="shared" si="37"/>
        <v>-2.184129212496444E-2</v>
      </c>
      <c r="Y242" s="5">
        <f t="shared" si="42"/>
        <v>-2.0002000266750031E-4</v>
      </c>
      <c r="Z242" s="5"/>
    </row>
    <row r="243" spans="3:26" x14ac:dyDescent="0.2">
      <c r="C243" s="1">
        <v>36865</v>
      </c>
      <c r="D243" s="2">
        <v>4911.93</v>
      </c>
      <c r="E243" s="5">
        <f t="shared" si="35"/>
        <v>3.742776763990268E-2</v>
      </c>
      <c r="G243" s="1">
        <f t="shared" si="36"/>
        <v>36864</v>
      </c>
      <c r="H243" s="4">
        <f t="shared" si="38"/>
        <v>3.742776763990268E-2</v>
      </c>
      <c r="I243" s="2">
        <f t="shared" si="39"/>
        <v>1</v>
      </c>
      <c r="K243" s="2">
        <v>38.4131</v>
      </c>
      <c r="L243" s="2">
        <f t="shared" si="33"/>
        <v>38.424623929999996</v>
      </c>
      <c r="M243" s="2">
        <f t="shared" si="34"/>
        <v>38.401576070000004</v>
      </c>
      <c r="Q243" s="6">
        <f t="shared" si="40"/>
        <v>112.40516080874002</v>
      </c>
      <c r="R243" s="6">
        <f t="shared" si="41"/>
        <v>105.45533005712944</v>
      </c>
      <c r="S243" s="6"/>
      <c r="T243" s="6">
        <f t="shared" si="43"/>
        <v>109.76124103908968</v>
      </c>
      <c r="U243" s="6"/>
      <c r="V243" s="6"/>
      <c r="W243" s="5">
        <f t="shared" si="37"/>
        <v>3.6744349147122435E-2</v>
      </c>
      <c r="X243" s="5">
        <f t="shared" si="37"/>
        <v>3.6744349147122435E-2</v>
      </c>
      <c r="Y243" s="5">
        <f t="shared" si="42"/>
        <v>3.6544329144455823E-2</v>
      </c>
      <c r="Z243" s="5"/>
    </row>
    <row r="244" spans="3:26" x14ac:dyDescent="0.2">
      <c r="C244" s="1">
        <v>36866</v>
      </c>
      <c r="D244" s="2">
        <v>4869.4799999999996</v>
      </c>
      <c r="E244" s="5">
        <f t="shared" si="35"/>
        <v>-8.6422241359304236E-3</v>
      </c>
      <c r="G244" s="1">
        <f t="shared" si="36"/>
        <v>36865</v>
      </c>
      <c r="H244" s="4">
        <f t="shared" si="38"/>
        <v>0</v>
      </c>
      <c r="I244" s="2">
        <f t="shared" si="39"/>
        <v>0</v>
      </c>
      <c r="K244" s="2">
        <v>37.976799999999997</v>
      </c>
      <c r="L244" s="2">
        <f t="shared" si="33"/>
        <v>37.988193039999999</v>
      </c>
      <c r="M244" s="2">
        <f t="shared" si="34"/>
        <v>37.965406959999996</v>
      </c>
      <c r="Q244" s="6">
        <f t="shared" si="40"/>
        <v>112.40516080874002</v>
      </c>
      <c r="R244" s="6">
        <f t="shared" si="41"/>
        <v>104.54396145844721</v>
      </c>
      <c r="S244" s="6"/>
      <c r="T244" s="6">
        <f t="shared" si="43"/>
        <v>109.73928879088187</v>
      </c>
      <c r="U244" s="6"/>
      <c r="V244" s="6"/>
      <c r="W244" s="5">
        <f t="shared" si="37"/>
        <v>0</v>
      </c>
      <c r="X244" s="5">
        <f t="shared" si="37"/>
        <v>-8.6797847161470543E-3</v>
      </c>
      <c r="Y244" s="5">
        <f t="shared" si="42"/>
        <v>-2.0002000266750031E-4</v>
      </c>
      <c r="Z244" s="5"/>
    </row>
    <row r="245" spans="3:26" x14ac:dyDescent="0.2">
      <c r="C245" s="1">
        <v>36867</v>
      </c>
      <c r="D245" s="2">
        <v>4900.6000000000004</v>
      </c>
      <c r="E245" s="5">
        <f t="shared" si="35"/>
        <v>6.3908261251716409E-3</v>
      </c>
      <c r="G245" s="1">
        <f t="shared" si="36"/>
        <v>36866</v>
      </c>
      <c r="H245" s="4">
        <f t="shared" si="38"/>
        <v>6.3908261251716409E-3</v>
      </c>
      <c r="I245" s="2">
        <f t="shared" si="39"/>
        <v>1</v>
      </c>
      <c r="K245" s="2">
        <v>37.134</v>
      </c>
      <c r="L245" s="2">
        <f t="shared" si="33"/>
        <v>37.1451402</v>
      </c>
      <c r="M245" s="2">
        <f t="shared" si="34"/>
        <v>37.122859800000001</v>
      </c>
      <c r="Q245" s="6">
        <f t="shared" si="40"/>
        <v>113.12352264704064</v>
      </c>
      <c r="R245" s="6">
        <f t="shared" si="41"/>
        <v>105.2120837385648</v>
      </c>
      <c r="S245" s="6"/>
      <c r="T245" s="6">
        <f t="shared" si="43"/>
        <v>110.41852538194348</v>
      </c>
      <c r="U245" s="6"/>
      <c r="V245" s="6"/>
      <c r="W245" s="5">
        <f t="shared" si="37"/>
        <v>6.37049138709056E-3</v>
      </c>
      <c r="X245" s="5">
        <f t="shared" si="37"/>
        <v>6.37049138709056E-3</v>
      </c>
      <c r="Y245" s="5">
        <f t="shared" si="42"/>
        <v>6.1704713844239478E-3</v>
      </c>
      <c r="Z245" s="5"/>
    </row>
    <row r="246" spans="3:26" x14ac:dyDescent="0.2">
      <c r="C246" s="1">
        <v>36868</v>
      </c>
      <c r="D246" s="2">
        <v>4889.72</v>
      </c>
      <c r="E246" s="5">
        <f t="shared" si="35"/>
        <v>-2.2201363098396337E-3</v>
      </c>
      <c r="G246" s="1">
        <f t="shared" si="36"/>
        <v>36867</v>
      </c>
      <c r="H246" s="4">
        <f t="shared" si="38"/>
        <v>0</v>
      </c>
      <c r="I246" s="2">
        <f t="shared" si="39"/>
        <v>0</v>
      </c>
      <c r="K246" s="2">
        <v>37.580199999999998</v>
      </c>
      <c r="L246" s="2">
        <f t="shared" si="33"/>
        <v>37.591474059999996</v>
      </c>
      <c r="M246" s="2">
        <f t="shared" si="34"/>
        <v>37.56892594</v>
      </c>
      <c r="Q246" s="6">
        <f t="shared" si="40"/>
        <v>113.12352264704064</v>
      </c>
      <c r="R246" s="6">
        <f t="shared" si="41"/>
        <v>104.97849857122293</v>
      </c>
      <c r="S246" s="6"/>
      <c r="T246" s="6">
        <f t="shared" si="43"/>
        <v>110.3964416768671</v>
      </c>
      <c r="U246" s="6"/>
      <c r="V246" s="6"/>
      <c r="W246" s="5">
        <f t="shared" si="37"/>
        <v>0</v>
      </c>
      <c r="X246" s="5">
        <f t="shared" si="37"/>
        <v>-2.2226044662296829E-3</v>
      </c>
      <c r="Y246" s="5">
        <f t="shared" si="42"/>
        <v>-2.0002000266750031E-4</v>
      </c>
      <c r="Z246" s="5"/>
    </row>
    <row r="247" spans="3:26" x14ac:dyDescent="0.2">
      <c r="C247" s="1">
        <v>36871</v>
      </c>
      <c r="D247" s="2">
        <v>4970.66</v>
      </c>
      <c r="E247" s="5">
        <f t="shared" si="35"/>
        <v>1.6553095064748002E-2</v>
      </c>
      <c r="G247" s="1">
        <f t="shared" si="36"/>
        <v>36868</v>
      </c>
      <c r="H247" s="4">
        <f t="shared" si="38"/>
        <v>1.6553095064748002E-2</v>
      </c>
      <c r="I247" s="2">
        <f t="shared" si="39"/>
        <v>1</v>
      </c>
      <c r="K247" s="2">
        <v>36.826599999999999</v>
      </c>
      <c r="L247" s="2">
        <f t="shared" si="33"/>
        <v>36.83764798</v>
      </c>
      <c r="M247" s="2">
        <f t="shared" si="34"/>
        <v>36.815552019999998</v>
      </c>
      <c r="Q247" s="6">
        <f t="shared" si="40"/>
        <v>114.99606707147629</v>
      </c>
      <c r="R247" s="6">
        <f t="shared" si="41"/>
        <v>106.7162176378269</v>
      </c>
      <c r="S247" s="6"/>
      <c r="T247" s="6">
        <f t="shared" si="43"/>
        <v>112.20139970186005</v>
      </c>
      <c r="U247" s="6"/>
      <c r="V247" s="6"/>
      <c r="W247" s="5">
        <f t="shared" si="37"/>
        <v>1.641758593883047E-2</v>
      </c>
      <c r="X247" s="5">
        <f t="shared" si="37"/>
        <v>1.641758593883047E-2</v>
      </c>
      <c r="Y247" s="5">
        <f t="shared" si="42"/>
        <v>1.6217565936163858E-2</v>
      </c>
      <c r="Z247" s="5"/>
    </row>
    <row r="248" spans="3:26" x14ac:dyDescent="0.2">
      <c r="C248" s="1">
        <v>36872</v>
      </c>
      <c r="D248" s="2">
        <v>4947.72</v>
      </c>
      <c r="E248" s="5">
        <f t="shared" si="35"/>
        <v>-4.6150812970510158E-3</v>
      </c>
      <c r="G248" s="1">
        <f t="shared" si="36"/>
        <v>36871</v>
      </c>
      <c r="H248" s="4">
        <f t="shared" si="38"/>
        <v>0</v>
      </c>
      <c r="I248" s="2">
        <f t="shared" si="39"/>
        <v>0</v>
      </c>
      <c r="K248" s="2">
        <v>36.192</v>
      </c>
      <c r="L248" s="2">
        <f t="shared" si="33"/>
        <v>36.202857600000002</v>
      </c>
      <c r="M248" s="2">
        <f t="shared" si="34"/>
        <v>36.181142399999999</v>
      </c>
      <c r="Q248" s="6">
        <f t="shared" si="40"/>
        <v>114.99606707147629</v>
      </c>
      <c r="R248" s="6">
        <f t="shared" si="41"/>
        <v>106.22371361771454</v>
      </c>
      <c r="S248" s="6"/>
      <c r="T248" s="6">
        <f t="shared" si="43"/>
        <v>112.17895942191969</v>
      </c>
      <c r="U248" s="6"/>
      <c r="V248" s="6"/>
      <c r="W248" s="5">
        <f t="shared" si="37"/>
        <v>0</v>
      </c>
      <c r="X248" s="5">
        <f t="shared" si="37"/>
        <v>-4.6257636640731903E-3</v>
      </c>
      <c r="Y248" s="5">
        <f t="shared" si="42"/>
        <v>-2.0002000266750031E-4</v>
      </c>
      <c r="Z248" s="5"/>
    </row>
    <row r="249" spans="3:26" x14ac:dyDescent="0.2">
      <c r="C249" s="1">
        <v>36873</v>
      </c>
      <c r="D249" s="2">
        <v>4890.16</v>
      </c>
      <c r="E249" s="5">
        <f t="shared" si="35"/>
        <v>-1.1633641353997477E-2</v>
      </c>
      <c r="G249" s="1">
        <f t="shared" si="36"/>
        <v>36872</v>
      </c>
      <c r="H249" s="4">
        <f t="shared" si="38"/>
        <v>-1.1633641353997477E-2</v>
      </c>
      <c r="I249" s="2">
        <f t="shared" si="39"/>
        <v>1</v>
      </c>
      <c r="K249" s="2">
        <v>35.825099999999999</v>
      </c>
      <c r="L249" s="2">
        <f t="shared" si="33"/>
        <v>35.835847529999995</v>
      </c>
      <c r="M249" s="2">
        <f t="shared" si="34"/>
        <v>35.814352470000003</v>
      </c>
      <c r="Q249" s="6">
        <f t="shared" si="40"/>
        <v>113.65824407004649</v>
      </c>
      <c r="R249" s="6">
        <f t="shared" si="41"/>
        <v>104.98794503019631</v>
      </c>
      <c r="S249" s="6"/>
      <c r="T249" s="6">
        <f t="shared" si="43"/>
        <v>110.85173485861233</v>
      </c>
      <c r="U249" s="6"/>
      <c r="V249" s="6"/>
      <c r="W249" s="5">
        <f t="shared" si="37"/>
        <v>-1.1701841620537223E-2</v>
      </c>
      <c r="X249" s="5">
        <f t="shared" si="37"/>
        <v>-1.1701841620537223E-2</v>
      </c>
      <c r="Y249" s="5">
        <f t="shared" si="42"/>
        <v>-1.1901861623203835E-2</v>
      </c>
      <c r="Z249" s="5"/>
    </row>
    <row r="250" spans="3:26" x14ac:dyDescent="0.2">
      <c r="C250" s="1">
        <v>36874</v>
      </c>
      <c r="D250" s="2">
        <v>4810.9399999999996</v>
      </c>
      <c r="E250" s="5">
        <f t="shared" si="35"/>
        <v>-1.6199878940566414E-2</v>
      </c>
      <c r="G250" s="1">
        <f t="shared" si="36"/>
        <v>36873</v>
      </c>
      <c r="H250" s="4">
        <f t="shared" si="38"/>
        <v>-1.6199878940566414E-2</v>
      </c>
      <c r="I250" s="2">
        <f t="shared" si="39"/>
        <v>1</v>
      </c>
      <c r="K250" s="2">
        <v>37.143900000000002</v>
      </c>
      <c r="L250" s="2">
        <f t="shared" si="33"/>
        <v>37.155043169999999</v>
      </c>
      <c r="M250" s="2">
        <f t="shared" si="34"/>
        <v>37.132756830000005</v>
      </c>
      <c r="Q250" s="6">
        <f t="shared" si="40"/>
        <v>111.81699427551439</v>
      </c>
      <c r="R250" s="6">
        <f t="shared" si="41"/>
        <v>103.2871530304883</v>
      </c>
      <c r="S250" s="6"/>
      <c r="T250" s="6">
        <f t="shared" si="43"/>
        <v>109.05595017355105</v>
      </c>
      <c r="U250" s="6"/>
      <c r="V250" s="6"/>
      <c r="W250" s="5">
        <f t="shared" si="37"/>
        <v>-1.633253156801473E-2</v>
      </c>
      <c r="X250" s="5">
        <f t="shared" si="37"/>
        <v>-1.633253156801473E-2</v>
      </c>
      <c r="Y250" s="5">
        <f t="shared" si="42"/>
        <v>-1.633253156801473E-2</v>
      </c>
      <c r="Z250" s="5"/>
    </row>
    <row r="251" spans="3:26" x14ac:dyDescent="0.2">
      <c r="C251" s="1">
        <v>36875</v>
      </c>
      <c r="D251" s="2">
        <v>4718</v>
      </c>
      <c r="E251" s="5">
        <f t="shared" si="35"/>
        <v>-1.9318469987154196E-2</v>
      </c>
      <c r="G251" s="1">
        <f t="shared" si="36"/>
        <v>36874</v>
      </c>
      <c r="H251" s="4">
        <f t="shared" si="38"/>
        <v>-1.9318469987154196E-2</v>
      </c>
      <c r="I251" s="2">
        <f t="shared" si="39"/>
        <v>1</v>
      </c>
      <c r="K251" s="2">
        <v>36.886099999999999</v>
      </c>
      <c r="L251" s="2">
        <f t="shared" si="33"/>
        <v>36.897165829999999</v>
      </c>
      <c r="M251" s="2">
        <f t="shared" si="34"/>
        <v>36.875034169999999</v>
      </c>
      <c r="Q251" s="6">
        <f t="shared" si="40"/>
        <v>109.65686102754907</v>
      </c>
      <c r="R251" s="6">
        <f t="shared" si="41"/>
        <v>101.29180326461019</v>
      </c>
      <c r="S251" s="6"/>
      <c r="T251" s="6">
        <f t="shared" si="43"/>
        <v>106.94915607320272</v>
      </c>
      <c r="U251" s="6"/>
      <c r="V251" s="6"/>
      <c r="W251" s="5">
        <f t="shared" si="37"/>
        <v>-1.9507510234401337E-2</v>
      </c>
      <c r="X251" s="5">
        <f t="shared" si="37"/>
        <v>-1.9507510234401337E-2</v>
      </c>
      <c r="Y251" s="5">
        <f t="shared" si="42"/>
        <v>-1.9507510234401337E-2</v>
      </c>
      <c r="Z251" s="5"/>
    </row>
    <row r="252" spans="3:26" x14ac:dyDescent="0.2">
      <c r="C252" s="1">
        <v>36878</v>
      </c>
      <c r="D252" s="2">
        <v>4744.26</v>
      </c>
      <c r="E252" s="5">
        <f t="shared" si="35"/>
        <v>5.5659177617635057E-3</v>
      </c>
      <c r="G252" s="1">
        <f t="shared" si="36"/>
        <v>36875</v>
      </c>
      <c r="H252" s="4">
        <f t="shared" si="38"/>
        <v>5.5659177617635057E-3</v>
      </c>
      <c r="I252" s="2">
        <f t="shared" si="39"/>
        <v>1</v>
      </c>
      <c r="K252" s="2">
        <v>36.5886</v>
      </c>
      <c r="L252" s="2">
        <f t="shared" si="33"/>
        <v>36.599576579999997</v>
      </c>
      <c r="M252" s="2">
        <f t="shared" si="34"/>
        <v>36.577623420000002</v>
      </c>
      <c r="Q252" s="6">
        <f t="shared" si="40"/>
        <v>110.26720209804154</v>
      </c>
      <c r="R252" s="6">
        <f t="shared" si="41"/>
        <v>101.85558511152175</v>
      </c>
      <c r="S252" s="6"/>
      <c r="T252" s="6">
        <f t="shared" si="43"/>
        <v>107.54442628059617</v>
      </c>
      <c r="U252" s="6"/>
      <c r="V252" s="6"/>
      <c r="W252" s="5">
        <f t="shared" si="37"/>
        <v>5.550485278969397E-3</v>
      </c>
      <c r="X252" s="5">
        <f t="shared" si="37"/>
        <v>5.5504852789702852E-3</v>
      </c>
      <c r="Y252" s="5">
        <f t="shared" si="42"/>
        <v>5.550485278969397E-3</v>
      </c>
      <c r="Z252" s="5"/>
    </row>
    <row r="253" spans="3:26" x14ac:dyDescent="0.2">
      <c r="C253" s="1">
        <v>36879</v>
      </c>
      <c r="D253" s="2">
        <v>4814.6400000000003</v>
      </c>
      <c r="E253" s="5">
        <f t="shared" si="35"/>
        <v>1.483476875213418E-2</v>
      </c>
      <c r="G253" s="1">
        <f t="shared" si="36"/>
        <v>36878</v>
      </c>
      <c r="H253" s="4">
        <f t="shared" si="38"/>
        <v>0</v>
      </c>
      <c r="I253" s="2">
        <f t="shared" si="39"/>
        <v>0</v>
      </c>
      <c r="K253" s="2">
        <v>36.2515</v>
      </c>
      <c r="L253" s="2">
        <f t="shared" si="33"/>
        <v>36.26237545</v>
      </c>
      <c r="M253" s="2">
        <f t="shared" si="34"/>
        <v>36.24062455</v>
      </c>
      <c r="Q253" s="6">
        <f t="shared" si="40"/>
        <v>110.26720209804154</v>
      </c>
      <c r="R253" s="6">
        <f t="shared" si="41"/>
        <v>103.3665891627645</v>
      </c>
      <c r="S253" s="6"/>
      <c r="T253" s="6">
        <f t="shared" si="43"/>
        <v>107.52291739534006</v>
      </c>
      <c r="U253" s="6"/>
      <c r="V253" s="6"/>
      <c r="W253" s="5">
        <f t="shared" si="37"/>
        <v>0</v>
      </c>
      <c r="X253" s="5">
        <f t="shared" si="37"/>
        <v>1.4725809835352877E-2</v>
      </c>
      <c r="Y253" s="5">
        <f t="shared" si="42"/>
        <v>-2.0002000266661213E-4</v>
      </c>
      <c r="Z253" s="5"/>
    </row>
    <row r="254" spans="3:26" x14ac:dyDescent="0.2">
      <c r="C254" s="1">
        <v>36880</v>
      </c>
      <c r="D254" s="2">
        <v>4641.1499999999996</v>
      </c>
      <c r="E254" s="5">
        <f t="shared" si="35"/>
        <v>-3.6033846767359698E-2</v>
      </c>
      <c r="G254" s="1">
        <f t="shared" si="36"/>
        <v>36879</v>
      </c>
      <c r="H254" s="4">
        <f t="shared" si="38"/>
        <v>0</v>
      </c>
      <c r="I254" s="2">
        <f t="shared" si="39"/>
        <v>0</v>
      </c>
      <c r="K254" s="2">
        <v>37.143900000000002</v>
      </c>
      <c r="L254" s="2">
        <f t="shared" si="33"/>
        <v>37.155043169999999</v>
      </c>
      <c r="M254" s="2">
        <f t="shared" si="34"/>
        <v>37.132756830000005</v>
      </c>
      <c r="Q254" s="6">
        <f t="shared" si="40"/>
        <v>110.26720209804154</v>
      </c>
      <c r="R254" s="6">
        <f t="shared" si="41"/>
        <v>99.64189332800882</v>
      </c>
      <c r="S254" s="6"/>
      <c r="T254" s="6">
        <f t="shared" si="43"/>
        <v>107.52291739534006</v>
      </c>
      <c r="U254" s="6"/>
      <c r="V254" s="6"/>
      <c r="W254" s="5">
        <f t="shared" si="37"/>
        <v>0</v>
      </c>
      <c r="X254" s="5">
        <f t="shared" si="37"/>
        <v>-3.669909574251129E-2</v>
      </c>
      <c r="Y254" s="5">
        <f t="shared" si="42"/>
        <v>0</v>
      </c>
      <c r="Z254" s="5"/>
    </row>
    <row r="255" spans="3:26" x14ac:dyDescent="0.2">
      <c r="C255" s="1">
        <v>36881</v>
      </c>
      <c r="D255" s="2">
        <v>4614.24</v>
      </c>
      <c r="E255" s="5">
        <f t="shared" si="35"/>
        <v>-5.7981319285090671E-3</v>
      </c>
      <c r="G255" s="1">
        <f t="shared" si="36"/>
        <v>36880</v>
      </c>
      <c r="H255" s="4">
        <f t="shared" si="38"/>
        <v>-5.7981319285090671E-3</v>
      </c>
      <c r="I255" s="2">
        <f t="shared" si="39"/>
        <v>1</v>
      </c>
      <c r="K255" s="2">
        <v>37.887500000000003</v>
      </c>
      <c r="L255" s="2">
        <f t="shared" si="33"/>
        <v>37.898866250000005</v>
      </c>
      <c r="M255" s="2">
        <f t="shared" si="34"/>
        <v>37.876133750000001</v>
      </c>
      <c r="Q255" s="6">
        <f t="shared" si="40"/>
        <v>109.62785831288951</v>
      </c>
      <c r="R255" s="6">
        <f t="shared" si="41"/>
        <v>99.064156484886595</v>
      </c>
      <c r="S255" s="6"/>
      <c r="T255" s="6">
        <f t="shared" si="43"/>
        <v>106.8781054378767</v>
      </c>
      <c r="U255" s="6"/>
      <c r="V255" s="6"/>
      <c r="W255" s="5">
        <f t="shared" si="37"/>
        <v>-5.8150063538153773E-3</v>
      </c>
      <c r="X255" s="5">
        <f t="shared" si="37"/>
        <v>-5.8150063538162655E-3</v>
      </c>
      <c r="Y255" s="5">
        <f t="shared" si="42"/>
        <v>-6.0150263564828776E-3</v>
      </c>
      <c r="Z255" s="5"/>
    </row>
    <row r="256" spans="3:26" x14ac:dyDescent="0.2">
      <c r="C256" s="1">
        <v>36882</v>
      </c>
      <c r="D256" s="2">
        <v>4655.87</v>
      </c>
      <c r="E256" s="5">
        <f t="shared" si="35"/>
        <v>9.0220708068934671E-3</v>
      </c>
      <c r="G256" s="1">
        <f t="shared" si="36"/>
        <v>36881</v>
      </c>
      <c r="H256" s="4">
        <f t="shared" si="38"/>
        <v>9.0220708068934671E-3</v>
      </c>
      <c r="I256" s="2">
        <f t="shared" si="39"/>
        <v>1</v>
      </c>
      <c r="K256" s="2">
        <v>38.135399999999997</v>
      </c>
      <c r="L256" s="2">
        <f t="shared" si="33"/>
        <v>38.146840619999999</v>
      </c>
      <c r="M256" s="2">
        <f t="shared" si="34"/>
        <v>38.123959379999995</v>
      </c>
      <c r="Q256" s="6">
        <f t="shared" si="40"/>
        <v>110.6169286129965</v>
      </c>
      <c r="R256" s="6">
        <f t="shared" si="41"/>
        <v>99.957920319118429</v>
      </c>
      <c r="S256" s="6"/>
      <c r="T256" s="6">
        <f t="shared" si="43"/>
        <v>107.84236727284386</v>
      </c>
      <c r="U256" s="6"/>
      <c r="V256" s="6"/>
      <c r="W256" s="5">
        <f t="shared" si="37"/>
        <v>8.981615073660798E-3</v>
      </c>
      <c r="X256" s="5">
        <f t="shared" si="37"/>
        <v>8.9816150736616862E-3</v>
      </c>
      <c r="Y256" s="5">
        <f t="shared" si="42"/>
        <v>8.981615073660798E-3</v>
      </c>
      <c r="Z256" s="5"/>
    </row>
    <row r="257" spans="3:26" x14ac:dyDescent="0.2">
      <c r="C257" s="1">
        <v>36887</v>
      </c>
      <c r="D257" s="2">
        <v>4721.49</v>
      </c>
      <c r="E257" s="5">
        <f t="shared" si="35"/>
        <v>1.4094036130733867E-2</v>
      </c>
      <c r="G257" s="1">
        <f t="shared" si="36"/>
        <v>36882</v>
      </c>
      <c r="H257" s="4">
        <f t="shared" si="38"/>
        <v>0</v>
      </c>
      <c r="I257" s="2">
        <f t="shared" si="39"/>
        <v>0</v>
      </c>
      <c r="K257" s="2">
        <v>37.679299999999998</v>
      </c>
      <c r="L257" s="2">
        <f t="shared" si="33"/>
        <v>37.690603789999997</v>
      </c>
      <c r="M257" s="2">
        <f t="shared" si="34"/>
        <v>37.667996209999998</v>
      </c>
      <c r="Q257" s="6">
        <f t="shared" si="40"/>
        <v>110.6169286129965</v>
      </c>
      <c r="R257" s="6">
        <f t="shared" si="41"/>
        <v>101.3667308596491</v>
      </c>
      <c r="S257" s="6"/>
      <c r="T257" s="6">
        <f t="shared" si="43"/>
        <v>107.82079879938929</v>
      </c>
      <c r="U257" s="6"/>
      <c r="V257" s="6"/>
      <c r="W257" s="5">
        <f t="shared" si="37"/>
        <v>0</v>
      </c>
      <c r="X257" s="5">
        <f t="shared" si="37"/>
        <v>1.3995638670619925E-2</v>
      </c>
      <c r="Y257" s="5">
        <f t="shared" si="42"/>
        <v>-2.0002000266661213E-4</v>
      </c>
      <c r="Z257" s="5"/>
    </row>
    <row r="258" spans="3:26" x14ac:dyDescent="0.2">
      <c r="C258" s="1">
        <v>36888</v>
      </c>
      <c r="D258" s="2">
        <v>4770.8999999999996</v>
      </c>
      <c r="E258" s="5">
        <f t="shared" si="35"/>
        <v>1.0464916795333646E-2</v>
      </c>
      <c r="G258" s="1">
        <f t="shared" si="36"/>
        <v>36887</v>
      </c>
      <c r="H258" s="4">
        <f t="shared" si="38"/>
        <v>0</v>
      </c>
      <c r="I258" s="2">
        <f t="shared" si="39"/>
        <v>0</v>
      </c>
      <c r="K258" s="2">
        <v>38.3932</v>
      </c>
      <c r="L258" s="2">
        <f t="shared" si="33"/>
        <v>38.404717959999999</v>
      </c>
      <c r="M258" s="2">
        <f t="shared" si="34"/>
        <v>38.381682040000001</v>
      </c>
      <c r="Q258" s="6">
        <f t="shared" si="40"/>
        <v>110.6169286129965</v>
      </c>
      <c r="R258" s="6">
        <f t="shared" si="41"/>
        <v>102.42752526391031</v>
      </c>
      <c r="S258" s="6"/>
      <c r="T258" s="6">
        <f t="shared" si="43"/>
        <v>107.82079879938929</v>
      </c>
      <c r="U258" s="6"/>
      <c r="V258" s="6"/>
      <c r="W258" s="5">
        <f t="shared" si="37"/>
        <v>0</v>
      </c>
      <c r="X258" s="5">
        <f t="shared" si="37"/>
        <v>1.0410538600083008E-2</v>
      </c>
      <c r="Y258" s="5">
        <f t="shared" si="42"/>
        <v>0</v>
      </c>
      <c r="Z258" s="5"/>
    </row>
    <row r="259" spans="3:26" x14ac:dyDescent="0.2">
      <c r="C259" s="1">
        <v>36889</v>
      </c>
      <c r="D259" s="2">
        <v>4772.3900000000003</v>
      </c>
      <c r="E259" s="5">
        <f t="shared" si="35"/>
        <v>3.1231004632264168E-4</v>
      </c>
      <c r="G259" s="1">
        <f t="shared" si="36"/>
        <v>36888</v>
      </c>
      <c r="H259" s="4">
        <f t="shared" si="38"/>
        <v>0</v>
      </c>
      <c r="I259" s="2">
        <f t="shared" si="39"/>
        <v>0</v>
      </c>
      <c r="K259" s="2">
        <v>38.095799999999997</v>
      </c>
      <c r="L259" s="2">
        <f t="shared" si="33"/>
        <v>38.107228739999996</v>
      </c>
      <c r="M259" s="2">
        <f t="shared" si="34"/>
        <v>38.084371259999998</v>
      </c>
      <c r="Q259" s="6">
        <f t="shared" si="40"/>
        <v>110.6169286129965</v>
      </c>
      <c r="R259" s="6">
        <f t="shared" si="41"/>
        <v>102.45951440907021</v>
      </c>
      <c r="S259" s="6"/>
      <c r="T259" s="6">
        <f t="shared" si="43"/>
        <v>107.82079879938929</v>
      </c>
      <c r="U259" s="6"/>
      <c r="V259" s="6"/>
      <c r="W259" s="5">
        <f t="shared" si="37"/>
        <v>0</v>
      </c>
      <c r="X259" s="5">
        <f t="shared" si="37"/>
        <v>3.1226128769201722E-4</v>
      </c>
      <c r="Y259" s="5">
        <f t="shared" si="42"/>
        <v>0</v>
      </c>
      <c r="Z259" s="5"/>
    </row>
    <row r="260" spans="3:26" x14ac:dyDescent="0.2">
      <c r="C260" s="1">
        <v>36893</v>
      </c>
      <c r="D260" s="2">
        <v>4701.68</v>
      </c>
      <c r="E260" s="5">
        <f t="shared" si="35"/>
        <v>-1.4816475602371145E-2</v>
      </c>
      <c r="G260" s="1">
        <f t="shared" si="36"/>
        <v>36889</v>
      </c>
      <c r="H260" s="4">
        <f t="shared" si="38"/>
        <v>0</v>
      </c>
      <c r="I260" s="2">
        <f t="shared" si="39"/>
        <v>0</v>
      </c>
      <c r="K260" s="2">
        <v>37.5306</v>
      </c>
      <c r="L260" s="2">
        <f t="shared" si="33"/>
        <v>37.541859179999996</v>
      </c>
      <c r="M260" s="2">
        <f t="shared" si="34"/>
        <v>37.519340820000004</v>
      </c>
      <c r="Q260" s="6">
        <f t="shared" si="40"/>
        <v>110.6169286129965</v>
      </c>
      <c r="R260" s="6">
        <f t="shared" si="41"/>
        <v>100.94142551359744</v>
      </c>
      <c r="S260" s="6"/>
      <c r="T260" s="6">
        <f t="shared" si="43"/>
        <v>107.82079879938929</v>
      </c>
      <c r="U260" s="6"/>
      <c r="V260" s="6"/>
      <c r="W260" s="5">
        <f t="shared" si="37"/>
        <v>0</v>
      </c>
      <c r="X260" s="5">
        <f t="shared" si="37"/>
        <v>-1.4927335979901812E-2</v>
      </c>
      <c r="Y260" s="5">
        <f t="shared" si="42"/>
        <v>0</v>
      </c>
      <c r="Z260" s="5"/>
    </row>
    <row r="261" spans="3:26" x14ac:dyDescent="0.2">
      <c r="C261" s="1">
        <v>36894</v>
      </c>
      <c r="D261" s="2">
        <v>4660.4799999999996</v>
      </c>
      <c r="E261" s="5">
        <f t="shared" si="35"/>
        <v>-8.7628252029063498E-3</v>
      </c>
      <c r="G261" s="1">
        <f t="shared" si="36"/>
        <v>36893</v>
      </c>
      <c r="H261" s="4">
        <f t="shared" si="38"/>
        <v>-8.7628252029063498E-3</v>
      </c>
      <c r="I261" s="2">
        <f t="shared" si="39"/>
        <v>1</v>
      </c>
      <c r="K261" s="2">
        <v>37.401699999999998</v>
      </c>
      <c r="L261" s="2">
        <f t="shared" si="33"/>
        <v>37.412920509999999</v>
      </c>
      <c r="M261" s="2">
        <f t="shared" si="34"/>
        <v>37.390479489999997</v>
      </c>
      <c r="Q261" s="6">
        <f t="shared" si="40"/>
        <v>109.64761180307843</v>
      </c>
      <c r="R261" s="6">
        <f t="shared" si="41"/>
        <v>100.05689344608959</v>
      </c>
      <c r="S261" s="6"/>
      <c r="T261" s="6">
        <f t="shared" si="43"/>
        <v>106.85460878947525</v>
      </c>
      <c r="U261" s="6"/>
      <c r="V261" s="6"/>
      <c r="W261" s="5">
        <f t="shared" si="37"/>
        <v>-8.8014445308104428E-3</v>
      </c>
      <c r="X261" s="5">
        <f t="shared" si="37"/>
        <v>-8.8014445308104428E-3</v>
      </c>
      <c r="Y261" s="5">
        <f t="shared" si="42"/>
        <v>-9.0014645334779431E-3</v>
      </c>
      <c r="Z261" s="5"/>
    </row>
    <row r="262" spans="3:26" x14ac:dyDescent="0.2">
      <c r="C262" s="1">
        <v>36895</v>
      </c>
      <c r="D262" s="2">
        <v>4752.71</v>
      </c>
      <c r="E262" s="5">
        <f t="shared" si="35"/>
        <v>1.9789807058500516E-2</v>
      </c>
      <c r="G262" s="1">
        <f t="shared" si="36"/>
        <v>36894</v>
      </c>
      <c r="H262" s="4">
        <f t="shared" si="38"/>
        <v>1.9789807058500516E-2</v>
      </c>
      <c r="I262" s="2">
        <f t="shared" si="39"/>
        <v>1</v>
      </c>
      <c r="K262" s="2">
        <v>37.262900000000002</v>
      </c>
      <c r="L262" s="2">
        <f t="shared" ref="L262:L325" si="44">K262*(1+$L$3)</f>
        <v>37.274078870000004</v>
      </c>
      <c r="M262" s="2">
        <f t="shared" ref="M262:M325" si="45">K262*(1-$L$3)</f>
        <v>37.25172113</v>
      </c>
      <c r="Q262" s="6">
        <f t="shared" si="40"/>
        <v>111.81751688508672</v>
      </c>
      <c r="R262" s="6">
        <f t="shared" si="41"/>
        <v>102.03700006226065</v>
      </c>
      <c r="S262" s="6"/>
      <c r="T262" s="6">
        <f t="shared" si="43"/>
        <v>108.96924088073052</v>
      </c>
      <c r="U262" s="6"/>
      <c r="V262" s="6"/>
      <c r="W262" s="5">
        <f t="shared" si="37"/>
        <v>1.9596534549254585E-2</v>
      </c>
      <c r="X262" s="5">
        <f t="shared" si="37"/>
        <v>1.9596534549253697E-2</v>
      </c>
      <c r="Y262" s="5">
        <f t="shared" si="42"/>
        <v>1.9596534549254585E-2</v>
      </c>
      <c r="Z262" s="5"/>
    </row>
    <row r="263" spans="3:26" x14ac:dyDescent="0.2">
      <c r="C263" s="1">
        <v>36896</v>
      </c>
      <c r="D263" s="2">
        <v>4734.4799999999996</v>
      </c>
      <c r="E263" s="5">
        <f t="shared" ref="E263:E326" si="46">(D263-D262)/D262</f>
        <v>-3.8357063654210909E-3</v>
      </c>
      <c r="G263" s="1">
        <f t="shared" ref="G263:G326" si="47">C262</f>
        <v>36895</v>
      </c>
      <c r="H263" s="4">
        <f t="shared" si="38"/>
        <v>0</v>
      </c>
      <c r="I263" s="2">
        <f t="shared" si="39"/>
        <v>0</v>
      </c>
      <c r="K263" s="2">
        <v>36.707599999999999</v>
      </c>
      <c r="L263" s="2">
        <f t="shared" si="44"/>
        <v>36.718612279999995</v>
      </c>
      <c r="M263" s="2">
        <f t="shared" si="45"/>
        <v>36.696587720000004</v>
      </c>
      <c r="Q263" s="6">
        <f t="shared" si="40"/>
        <v>111.81751688508672</v>
      </c>
      <c r="R263" s="6">
        <f t="shared" si="41"/>
        <v>101.64561609161336</v>
      </c>
      <c r="S263" s="6"/>
      <c r="T263" s="6">
        <f t="shared" si="43"/>
        <v>108.94744703255438</v>
      </c>
      <c r="U263" s="6"/>
      <c r="V263" s="6"/>
      <c r="W263" s="5">
        <f t="shared" ref="W263:X326" si="48">LN(Q263)-LN(Q262)</f>
        <v>0</v>
      </c>
      <c r="X263" s="5">
        <f t="shared" si="48"/>
        <v>-3.8430815524899131E-3</v>
      </c>
      <c r="Y263" s="5">
        <f t="shared" si="42"/>
        <v>-2.0002000266661213E-4</v>
      </c>
      <c r="Z263" s="5"/>
    </row>
    <row r="264" spans="3:26" x14ac:dyDescent="0.2">
      <c r="C264" s="1">
        <v>36899</v>
      </c>
      <c r="D264" s="2">
        <v>4711.3100000000004</v>
      </c>
      <c r="E264" s="5">
        <f t="shared" si="46"/>
        <v>-4.8938848616953004E-3</v>
      </c>
      <c r="G264" s="1">
        <f t="shared" si="47"/>
        <v>36896</v>
      </c>
      <c r="H264" s="4">
        <f t="shared" ref="H264:H327" si="49">IF(E263&lt;0, E264,0)</f>
        <v>-4.8938848616953004E-3</v>
      </c>
      <c r="I264" s="2">
        <f t="shared" ref="I264:I327" si="50">IF(E263&lt;0,1,0)</f>
        <v>1</v>
      </c>
      <c r="K264" s="2">
        <v>36.816699999999997</v>
      </c>
      <c r="L264" s="2">
        <f t="shared" si="44"/>
        <v>36.827745009999994</v>
      </c>
      <c r="M264" s="2">
        <f t="shared" si="45"/>
        <v>36.805654990000001</v>
      </c>
      <c r="Q264" s="6">
        <f t="shared" ref="Q264:Q327" si="51">Q263*(1+H264)</f>
        <v>111.27029483193043</v>
      </c>
      <c r="R264" s="6">
        <f t="shared" ref="R264:R327" si="52">(R263*(1+E264))</f>
        <v>101.14817414976493</v>
      </c>
      <c r="S264" s="6"/>
      <c r="T264" s="6">
        <f t="shared" si="43"/>
        <v>108.39258791664724</v>
      </c>
      <c r="U264" s="6"/>
      <c r="V264" s="6"/>
      <c r="W264" s="5">
        <f t="shared" si="48"/>
        <v>-4.905899129872715E-3</v>
      </c>
      <c r="X264" s="5">
        <f t="shared" si="48"/>
        <v>-4.905899129872715E-3</v>
      </c>
      <c r="Y264" s="5">
        <f t="shared" ref="Y264:Y327" si="53">LN(T264)-LN(T263)</f>
        <v>-5.1059191325402153E-3</v>
      </c>
      <c r="Z264" s="5"/>
    </row>
    <row r="265" spans="3:26" x14ac:dyDescent="0.2">
      <c r="C265" s="1">
        <v>36900</v>
      </c>
      <c r="D265" s="2">
        <v>4641.79</v>
      </c>
      <c r="E265" s="5">
        <f t="shared" si="46"/>
        <v>-1.4755980820621108E-2</v>
      </c>
      <c r="G265" s="1">
        <f t="shared" si="47"/>
        <v>36899</v>
      </c>
      <c r="H265" s="4">
        <f t="shared" si="49"/>
        <v>-1.4755980820621108E-2</v>
      </c>
      <c r="I265" s="2">
        <f t="shared" si="50"/>
        <v>1</v>
      </c>
      <c r="K265" s="2">
        <v>35.914299999999997</v>
      </c>
      <c r="L265" s="2">
        <f t="shared" si="44"/>
        <v>35.925074289999998</v>
      </c>
      <c r="M265" s="2">
        <f t="shared" si="45"/>
        <v>35.903525709999997</v>
      </c>
      <c r="Q265" s="6">
        <f t="shared" si="51"/>
        <v>109.6283924954856</v>
      </c>
      <c r="R265" s="6">
        <f t="shared" si="52"/>
        <v>99.655633631970147</v>
      </c>
      <c r="S265" s="6"/>
      <c r="T265" s="6">
        <f t="shared" si="43"/>
        <v>106.79314896825171</v>
      </c>
      <c r="U265" s="6"/>
      <c r="V265" s="6"/>
      <c r="W265" s="5">
        <f t="shared" si="48"/>
        <v>-1.4865933283856769E-2</v>
      </c>
      <c r="X265" s="5">
        <f t="shared" si="48"/>
        <v>-1.4865933283856769E-2</v>
      </c>
      <c r="Y265" s="5">
        <f t="shared" si="53"/>
        <v>-1.4865933283855881E-2</v>
      </c>
      <c r="Z265" s="5"/>
    </row>
    <row r="266" spans="3:26" x14ac:dyDescent="0.2">
      <c r="C266" s="1">
        <v>36901</v>
      </c>
      <c r="D266" s="2">
        <v>4598.82</v>
      </c>
      <c r="E266" s="5">
        <f t="shared" si="46"/>
        <v>-9.2572046559625185E-3</v>
      </c>
      <c r="G266" s="1">
        <f t="shared" si="47"/>
        <v>36900</v>
      </c>
      <c r="H266" s="4">
        <f t="shared" si="49"/>
        <v>-9.2572046559625185E-3</v>
      </c>
      <c r="I266" s="2">
        <f t="shared" si="50"/>
        <v>1</v>
      </c>
      <c r="K266" s="2">
        <v>36.548900000000003</v>
      </c>
      <c r="L266" s="2">
        <f t="shared" si="44"/>
        <v>36.559864670000003</v>
      </c>
      <c r="M266" s="2">
        <f t="shared" si="45"/>
        <v>36.537935330000003</v>
      </c>
      <c r="Q266" s="6">
        <f t="shared" si="51"/>
        <v>108.61354003005071</v>
      </c>
      <c r="R266" s="6">
        <f t="shared" si="52"/>
        <v>98.733101036319383</v>
      </c>
      <c r="S266" s="6"/>
      <c r="T266" s="6">
        <f t="shared" ref="T266:T329" si="54">IF(I265&lt;&gt;I266,T265*(1+H266)*(1-$U$3),T265*(1+H266))</f>
        <v>105.80454293239792</v>
      </c>
      <c r="U266" s="6"/>
      <c r="V266" s="6"/>
      <c r="W266" s="5">
        <f t="shared" si="48"/>
        <v>-9.3003188592666319E-3</v>
      </c>
      <c r="X266" s="5">
        <f t="shared" si="48"/>
        <v>-9.3003188592666319E-3</v>
      </c>
      <c r="Y266" s="5">
        <f t="shared" si="53"/>
        <v>-9.3003188592675201E-3</v>
      </c>
      <c r="Z266" s="5"/>
    </row>
    <row r="267" spans="3:26" x14ac:dyDescent="0.2">
      <c r="C267" s="1">
        <v>36902</v>
      </c>
      <c r="D267" s="2">
        <v>4686.88</v>
      </c>
      <c r="E267" s="5">
        <f t="shared" si="46"/>
        <v>1.9148390239235369E-2</v>
      </c>
      <c r="G267" s="1">
        <f t="shared" si="47"/>
        <v>36901</v>
      </c>
      <c r="H267" s="4">
        <f t="shared" si="49"/>
        <v>1.9148390239235369E-2</v>
      </c>
      <c r="I267" s="2">
        <f t="shared" si="50"/>
        <v>1</v>
      </c>
      <c r="K267" s="2">
        <v>35.815199999999997</v>
      </c>
      <c r="L267" s="2">
        <f t="shared" si="44"/>
        <v>35.825944559999996</v>
      </c>
      <c r="M267" s="2">
        <f t="shared" si="45"/>
        <v>35.804455439999998</v>
      </c>
      <c r="Q267" s="6">
        <f t="shared" si="51"/>
        <v>110.69331447981094</v>
      </c>
      <c r="R267" s="6">
        <f t="shared" si="52"/>
        <v>100.62368098449268</v>
      </c>
      <c r="S267" s="6"/>
      <c r="T267" s="6">
        <f t="shared" si="54"/>
        <v>107.83052960955141</v>
      </c>
      <c r="U267" s="6"/>
      <c r="V267" s="6"/>
      <c r="W267" s="5">
        <f t="shared" si="48"/>
        <v>1.8967367033265958E-2</v>
      </c>
      <c r="X267" s="5">
        <f t="shared" si="48"/>
        <v>1.8967367033265958E-2</v>
      </c>
      <c r="Y267" s="5">
        <f t="shared" si="53"/>
        <v>1.8967367033265958E-2</v>
      </c>
      <c r="Z267" s="5"/>
    </row>
    <row r="268" spans="3:26" x14ac:dyDescent="0.2">
      <c r="C268" s="1">
        <v>36903</v>
      </c>
      <c r="D268" s="2">
        <v>4737.95</v>
      </c>
      <c r="E268" s="5">
        <f t="shared" si="46"/>
        <v>1.0896374560475137E-2</v>
      </c>
      <c r="G268" s="1">
        <f t="shared" si="47"/>
        <v>36902</v>
      </c>
      <c r="H268" s="4">
        <f t="shared" si="49"/>
        <v>0</v>
      </c>
      <c r="I268" s="2">
        <f t="shared" si="50"/>
        <v>0</v>
      </c>
      <c r="K268" s="2">
        <v>36.5886</v>
      </c>
      <c r="L268" s="2">
        <f t="shared" si="44"/>
        <v>36.599576579999997</v>
      </c>
      <c r="M268" s="2">
        <f t="shared" si="45"/>
        <v>36.577623420000002</v>
      </c>
      <c r="Q268" s="6">
        <f t="shared" si="51"/>
        <v>110.69331447981094</v>
      </c>
      <c r="R268" s="6">
        <f t="shared" si="52"/>
        <v>101.72011430215346</v>
      </c>
      <c r="S268" s="6"/>
      <c r="T268" s="6">
        <f t="shared" si="54"/>
        <v>107.8089635036295</v>
      </c>
      <c r="U268" s="6"/>
      <c r="V268" s="6"/>
      <c r="W268" s="5">
        <f t="shared" si="48"/>
        <v>0</v>
      </c>
      <c r="X268" s="5">
        <f t="shared" si="48"/>
        <v>1.0837436823114999E-2</v>
      </c>
      <c r="Y268" s="5">
        <f t="shared" si="53"/>
        <v>-2.0002000266661213E-4</v>
      </c>
      <c r="Z268" s="5"/>
    </row>
    <row r="269" spans="3:26" x14ac:dyDescent="0.2">
      <c r="C269" s="1">
        <v>36906</v>
      </c>
      <c r="D269" s="2">
        <v>4763.53</v>
      </c>
      <c r="E269" s="5">
        <f t="shared" si="46"/>
        <v>5.3989594655916434E-3</v>
      </c>
      <c r="G269" s="1">
        <f t="shared" si="47"/>
        <v>36903</v>
      </c>
      <c r="H269" s="4">
        <f t="shared" si="49"/>
        <v>0</v>
      </c>
      <c r="I269" s="2">
        <f t="shared" si="50"/>
        <v>0</v>
      </c>
      <c r="K269" s="2">
        <v>36.449800000000003</v>
      </c>
      <c r="L269" s="2">
        <f t="shared" si="44"/>
        <v>36.460734940000002</v>
      </c>
      <c r="M269" s="2">
        <f t="shared" si="45"/>
        <v>36.438865060000005</v>
      </c>
      <c r="Q269" s="6">
        <f t="shared" si="51"/>
        <v>110.69331447981094</v>
      </c>
      <c r="R269" s="6">
        <f t="shared" si="52"/>
        <v>102.26929707610614</v>
      </c>
      <c r="S269" s="6"/>
      <c r="T269" s="6">
        <f t="shared" si="54"/>
        <v>107.8089635036295</v>
      </c>
      <c r="U269" s="6"/>
      <c r="V269" s="6"/>
      <c r="W269" s="5">
        <f t="shared" si="48"/>
        <v>0</v>
      </c>
      <c r="X269" s="5">
        <f t="shared" si="48"/>
        <v>5.3844373301012993E-3</v>
      </c>
      <c r="Y269" s="5">
        <f t="shared" si="53"/>
        <v>0</v>
      </c>
      <c r="Z269" s="5"/>
    </row>
    <row r="270" spans="3:26" x14ac:dyDescent="0.2">
      <c r="C270" s="1">
        <v>36907</v>
      </c>
      <c r="D270" s="2">
        <v>4693.82</v>
      </c>
      <c r="E270" s="5">
        <f t="shared" si="46"/>
        <v>-1.4634105379833871E-2</v>
      </c>
      <c r="G270" s="1">
        <f t="shared" si="47"/>
        <v>36906</v>
      </c>
      <c r="H270" s="4">
        <f t="shared" si="49"/>
        <v>0</v>
      </c>
      <c r="I270" s="2">
        <f t="shared" si="50"/>
        <v>0</v>
      </c>
      <c r="K270" s="2">
        <v>36.063099999999999</v>
      </c>
      <c r="L270" s="2">
        <f t="shared" si="44"/>
        <v>36.073918929999998</v>
      </c>
      <c r="M270" s="2">
        <f t="shared" si="45"/>
        <v>36.052281069999999</v>
      </c>
      <c r="Q270" s="6">
        <f t="shared" si="51"/>
        <v>110.69331447981094</v>
      </c>
      <c r="R270" s="6">
        <f t="shared" si="52"/>
        <v>100.77267740557286</v>
      </c>
      <c r="S270" s="6"/>
      <c r="T270" s="6">
        <f t="shared" si="54"/>
        <v>107.8089635036295</v>
      </c>
      <c r="U270" s="6"/>
      <c r="V270" s="6"/>
      <c r="W270" s="5">
        <f t="shared" si="48"/>
        <v>0</v>
      </c>
      <c r="X270" s="5">
        <f t="shared" si="48"/>
        <v>-1.4742240167233689E-2</v>
      </c>
      <c r="Y270" s="5">
        <f t="shared" si="53"/>
        <v>0</v>
      </c>
      <c r="Z270" s="5"/>
    </row>
    <row r="271" spans="3:26" x14ac:dyDescent="0.2">
      <c r="C271" s="1">
        <v>36908</v>
      </c>
      <c r="D271" s="2">
        <v>4787.45</v>
      </c>
      <c r="E271" s="5">
        <f t="shared" si="46"/>
        <v>1.9947505443327632E-2</v>
      </c>
      <c r="G271" s="1">
        <f t="shared" si="47"/>
        <v>36907</v>
      </c>
      <c r="H271" s="4">
        <f t="shared" si="49"/>
        <v>1.9947505443327632E-2</v>
      </c>
      <c r="I271" s="2">
        <f t="shared" si="50"/>
        <v>1</v>
      </c>
      <c r="K271" s="2">
        <v>36.112699999999997</v>
      </c>
      <c r="L271" s="2">
        <f t="shared" si="44"/>
        <v>36.123533809999998</v>
      </c>
      <c r="M271" s="2">
        <f t="shared" si="45"/>
        <v>36.101866189999996</v>
      </c>
      <c r="Q271" s="6">
        <f t="shared" si="51"/>
        <v>112.90136997293693</v>
      </c>
      <c r="R271" s="6">
        <f t="shared" si="52"/>
        <v>102.78284093665923</v>
      </c>
      <c r="S271" s="6"/>
      <c r="T271" s="6">
        <f t="shared" si="54"/>
        <v>109.93749149327967</v>
      </c>
      <c r="U271" s="6"/>
      <c r="V271" s="6"/>
      <c r="W271" s="5">
        <f t="shared" si="48"/>
        <v>1.9751160720158367E-2</v>
      </c>
      <c r="X271" s="5">
        <f t="shared" si="48"/>
        <v>1.9751160720158367E-2</v>
      </c>
      <c r="Y271" s="5">
        <f t="shared" si="53"/>
        <v>1.9551140717490867E-2</v>
      </c>
      <c r="Z271" s="5"/>
    </row>
    <row r="272" spans="3:26" x14ac:dyDescent="0.2">
      <c r="C272" s="1">
        <v>36909</v>
      </c>
      <c r="D272" s="2">
        <v>4754.97</v>
      </c>
      <c r="E272" s="5">
        <f t="shared" si="46"/>
        <v>-6.7844050590605779E-3</v>
      </c>
      <c r="G272" s="1">
        <f t="shared" si="47"/>
        <v>36908</v>
      </c>
      <c r="H272" s="4">
        <f t="shared" si="49"/>
        <v>0</v>
      </c>
      <c r="I272" s="2">
        <f t="shared" si="50"/>
        <v>0</v>
      </c>
      <c r="K272" s="2">
        <v>36.915799999999997</v>
      </c>
      <c r="L272" s="2">
        <f t="shared" si="44"/>
        <v>36.926874739999995</v>
      </c>
      <c r="M272" s="2">
        <f t="shared" si="45"/>
        <v>36.904725259999999</v>
      </c>
      <c r="Q272" s="6">
        <f t="shared" si="51"/>
        <v>112.90136997293693</v>
      </c>
      <c r="R272" s="6">
        <f t="shared" si="52"/>
        <v>102.08552051062394</v>
      </c>
      <c r="S272" s="6"/>
      <c r="T272" s="6">
        <f t="shared" si="54"/>
        <v>109.91550399498101</v>
      </c>
      <c r="U272" s="6"/>
      <c r="V272" s="6"/>
      <c r="W272" s="5">
        <f t="shared" si="48"/>
        <v>0</v>
      </c>
      <c r="X272" s="5">
        <f t="shared" si="48"/>
        <v>-6.807523758810774E-3</v>
      </c>
      <c r="Y272" s="5">
        <f t="shared" si="53"/>
        <v>-2.0002000266661213E-4</v>
      </c>
      <c r="Z272" s="5"/>
    </row>
    <row r="273" spans="3:26" x14ac:dyDescent="0.2">
      <c r="C273" s="1">
        <v>36910</v>
      </c>
      <c r="D273" s="2">
        <v>4720.03</v>
      </c>
      <c r="E273" s="5">
        <f t="shared" si="46"/>
        <v>-7.3481010395439941E-3</v>
      </c>
      <c r="G273" s="1">
        <f t="shared" si="47"/>
        <v>36909</v>
      </c>
      <c r="H273" s="4">
        <f t="shared" si="49"/>
        <v>-7.3481010395439941E-3</v>
      </c>
      <c r="I273" s="2">
        <f t="shared" si="50"/>
        <v>1</v>
      </c>
      <c r="K273" s="2">
        <v>37.2926</v>
      </c>
      <c r="L273" s="2">
        <f t="shared" si="44"/>
        <v>37.30378778</v>
      </c>
      <c r="M273" s="2">
        <f t="shared" si="45"/>
        <v>37.28141222</v>
      </c>
      <c r="Q273" s="6">
        <f t="shared" si="51"/>
        <v>112.07175929887286</v>
      </c>
      <c r="R273" s="6">
        <f t="shared" si="52"/>
        <v>101.33538579123743</v>
      </c>
      <c r="S273" s="6"/>
      <c r="T273" s="6">
        <f t="shared" si="54"/>
        <v>109.08601219906033</v>
      </c>
      <c r="U273" s="6"/>
      <c r="V273" s="6"/>
      <c r="W273" s="5">
        <f t="shared" si="48"/>
        <v>-7.3752313197177344E-3</v>
      </c>
      <c r="X273" s="5">
        <f t="shared" si="48"/>
        <v>-7.3752313197177344E-3</v>
      </c>
      <c r="Y273" s="5">
        <f t="shared" si="53"/>
        <v>-7.5752513223843465E-3</v>
      </c>
      <c r="Z273" s="5"/>
    </row>
    <row r="274" spans="3:26" x14ac:dyDescent="0.2">
      <c r="C274" s="1">
        <v>36913</v>
      </c>
      <c r="D274" s="2">
        <v>4743.3900000000003</v>
      </c>
      <c r="E274" s="5">
        <f t="shared" si="46"/>
        <v>4.949121086094915E-3</v>
      </c>
      <c r="G274" s="1">
        <f t="shared" si="47"/>
        <v>36910</v>
      </c>
      <c r="H274" s="4">
        <f t="shared" si="49"/>
        <v>4.949121086094915E-3</v>
      </c>
      <c r="I274" s="2">
        <f t="shared" si="50"/>
        <v>1</v>
      </c>
      <c r="K274" s="2">
        <v>37.2926</v>
      </c>
      <c r="L274" s="2">
        <f t="shared" si="44"/>
        <v>37.30378778</v>
      </c>
      <c r="M274" s="2">
        <f t="shared" si="45"/>
        <v>37.28141222</v>
      </c>
      <c r="Q274" s="6">
        <f t="shared" si="51"/>
        <v>112.62641600597468</v>
      </c>
      <c r="R274" s="6">
        <f t="shared" si="52"/>
        <v>101.83690688582442</v>
      </c>
      <c r="S274" s="6"/>
      <c r="T274" s="6">
        <f t="shared" si="54"/>
        <v>109.62589208223272</v>
      </c>
      <c r="U274" s="6"/>
      <c r="V274" s="6"/>
      <c r="W274" s="5">
        <f t="shared" si="48"/>
        <v>4.9369144445314816E-3</v>
      </c>
      <c r="X274" s="5">
        <f t="shared" si="48"/>
        <v>4.9369144445305935E-3</v>
      </c>
      <c r="Y274" s="5">
        <f t="shared" si="53"/>
        <v>4.9369144445305935E-3</v>
      </c>
      <c r="Z274" s="5"/>
    </row>
    <row r="275" spans="3:26" x14ac:dyDescent="0.2">
      <c r="C275" s="1">
        <v>36914</v>
      </c>
      <c r="D275" s="2">
        <v>4743.93</v>
      </c>
      <c r="E275" s="5">
        <f t="shared" si="46"/>
        <v>1.1384263153566618E-4</v>
      </c>
      <c r="G275" s="1">
        <f t="shared" si="47"/>
        <v>36913</v>
      </c>
      <c r="H275" s="4">
        <f t="shared" si="49"/>
        <v>0</v>
      </c>
      <c r="I275" s="2">
        <f t="shared" si="50"/>
        <v>0</v>
      </c>
      <c r="K275" s="2">
        <v>37.332299999999996</v>
      </c>
      <c r="L275" s="2">
        <f t="shared" si="44"/>
        <v>37.343499689999994</v>
      </c>
      <c r="M275" s="2">
        <f t="shared" si="45"/>
        <v>37.321100309999999</v>
      </c>
      <c r="Q275" s="6">
        <f t="shared" si="51"/>
        <v>112.62641600597468</v>
      </c>
      <c r="R275" s="6">
        <f t="shared" si="52"/>
        <v>101.84850026729175</v>
      </c>
      <c r="S275" s="6"/>
      <c r="T275" s="6">
        <f t="shared" si="54"/>
        <v>109.60396690381629</v>
      </c>
      <c r="U275" s="6"/>
      <c r="V275" s="6"/>
      <c r="W275" s="5">
        <f t="shared" si="48"/>
        <v>0</v>
      </c>
      <c r="X275" s="5">
        <f t="shared" si="48"/>
        <v>1.1383615195548202E-4</v>
      </c>
      <c r="Y275" s="5">
        <f t="shared" si="53"/>
        <v>-2.0002000266750031E-4</v>
      </c>
      <c r="Z275" s="5"/>
    </row>
    <row r="276" spans="3:26" x14ac:dyDescent="0.2">
      <c r="C276" s="1">
        <v>36915</v>
      </c>
      <c r="D276" s="2">
        <v>4773.26</v>
      </c>
      <c r="E276" s="5">
        <f t="shared" si="46"/>
        <v>6.1826376021568456E-3</v>
      </c>
      <c r="G276" s="1">
        <f t="shared" si="47"/>
        <v>36914</v>
      </c>
      <c r="H276" s="4">
        <f t="shared" si="49"/>
        <v>0</v>
      </c>
      <c r="I276" s="2">
        <f t="shared" si="50"/>
        <v>0</v>
      </c>
      <c r="K276" s="2">
        <v>36.707599999999999</v>
      </c>
      <c r="L276" s="2">
        <f t="shared" si="44"/>
        <v>36.718612279999995</v>
      </c>
      <c r="M276" s="2">
        <f t="shared" si="45"/>
        <v>36.696587720000004</v>
      </c>
      <c r="Q276" s="6">
        <f t="shared" si="51"/>
        <v>112.62641600597468</v>
      </c>
      <c r="R276" s="6">
        <f t="shared" si="52"/>
        <v>102.47819263476758</v>
      </c>
      <c r="S276" s="6"/>
      <c r="T276" s="6">
        <f t="shared" si="54"/>
        <v>109.60396690381629</v>
      </c>
      <c r="U276" s="6"/>
      <c r="V276" s="6"/>
      <c r="W276" s="5">
        <f t="shared" si="48"/>
        <v>0</v>
      </c>
      <c r="X276" s="5">
        <f t="shared" si="48"/>
        <v>6.1636035119292387E-3</v>
      </c>
      <c r="Y276" s="5">
        <f t="shared" si="53"/>
        <v>0</v>
      </c>
      <c r="Z276" s="5"/>
    </row>
    <row r="277" spans="3:26" x14ac:dyDescent="0.2">
      <c r="C277" s="1">
        <v>36916</v>
      </c>
      <c r="D277" s="2">
        <v>4779.3500000000004</v>
      </c>
      <c r="E277" s="5">
        <f t="shared" si="46"/>
        <v>1.2758575899909381E-3</v>
      </c>
      <c r="G277" s="1">
        <f t="shared" si="47"/>
        <v>36915</v>
      </c>
      <c r="H277" s="4">
        <f t="shared" si="49"/>
        <v>0</v>
      </c>
      <c r="I277" s="2">
        <f t="shared" si="50"/>
        <v>0</v>
      </c>
      <c r="K277" s="2">
        <v>36.320900000000002</v>
      </c>
      <c r="L277" s="2">
        <f t="shared" si="44"/>
        <v>36.331796269999998</v>
      </c>
      <c r="M277" s="2">
        <f t="shared" si="45"/>
        <v>36.310003730000005</v>
      </c>
      <c r="Q277" s="6">
        <f t="shared" si="51"/>
        <v>112.62641600597468</v>
      </c>
      <c r="R277" s="6">
        <f t="shared" si="52"/>
        <v>102.60894021464921</v>
      </c>
      <c r="S277" s="6"/>
      <c r="T277" s="6">
        <f t="shared" si="54"/>
        <v>109.60396690381629</v>
      </c>
      <c r="U277" s="6"/>
      <c r="V277" s="6"/>
      <c r="W277" s="5">
        <f t="shared" si="48"/>
        <v>0</v>
      </c>
      <c r="X277" s="5">
        <f t="shared" si="48"/>
        <v>1.2750443753200003E-3</v>
      </c>
      <c r="Y277" s="5">
        <f t="shared" si="53"/>
        <v>0</v>
      </c>
      <c r="Z277" s="5"/>
    </row>
    <row r="278" spans="3:26" x14ac:dyDescent="0.2">
      <c r="C278" s="1">
        <v>36917</v>
      </c>
      <c r="D278" s="2">
        <v>4760.2</v>
      </c>
      <c r="E278" s="5">
        <f t="shared" si="46"/>
        <v>-4.00682101122549E-3</v>
      </c>
      <c r="G278" s="1">
        <f t="shared" si="47"/>
        <v>36916</v>
      </c>
      <c r="H278" s="4">
        <f t="shared" si="49"/>
        <v>0</v>
      </c>
      <c r="I278" s="2">
        <f t="shared" si="50"/>
        <v>0</v>
      </c>
      <c r="K278" s="2">
        <v>36.985199999999999</v>
      </c>
      <c r="L278" s="2">
        <f t="shared" si="44"/>
        <v>36.99629556</v>
      </c>
      <c r="M278" s="2">
        <f t="shared" si="45"/>
        <v>36.974104439999998</v>
      </c>
      <c r="Q278" s="6">
        <f t="shared" si="51"/>
        <v>112.62641600597468</v>
      </c>
      <c r="R278" s="6">
        <f t="shared" si="52"/>
        <v>102.19780455705757</v>
      </c>
      <c r="S278" s="6"/>
      <c r="T278" s="6">
        <f t="shared" si="54"/>
        <v>109.60396690381629</v>
      </c>
      <c r="U278" s="6"/>
      <c r="V278" s="6"/>
      <c r="W278" s="5">
        <f t="shared" si="48"/>
        <v>0</v>
      </c>
      <c r="X278" s="5">
        <f t="shared" si="48"/>
        <v>-4.0148698258342108E-3</v>
      </c>
      <c r="Y278" s="5">
        <f t="shared" si="53"/>
        <v>0</v>
      </c>
      <c r="Z278" s="5"/>
    </row>
    <row r="279" spans="3:26" x14ac:dyDescent="0.2">
      <c r="C279" s="1">
        <v>36920</v>
      </c>
      <c r="D279" s="2">
        <v>4757.09</v>
      </c>
      <c r="E279" s="5">
        <f t="shared" si="46"/>
        <v>-6.5333389353381636E-4</v>
      </c>
      <c r="G279" s="1">
        <f t="shared" si="47"/>
        <v>36917</v>
      </c>
      <c r="H279" s="4">
        <f t="shared" si="49"/>
        <v>-6.5333389353381636E-4</v>
      </c>
      <c r="I279" s="2">
        <f t="shared" si="50"/>
        <v>1</v>
      </c>
      <c r="K279" s="2">
        <v>37.015000000000001</v>
      </c>
      <c r="L279" s="2">
        <f t="shared" si="44"/>
        <v>37.026104500000002</v>
      </c>
      <c r="M279" s="2">
        <f t="shared" si="45"/>
        <v>37.003895499999999</v>
      </c>
      <c r="Q279" s="6">
        <f t="shared" si="51"/>
        <v>112.55283335109073</v>
      </c>
      <c r="R279" s="6">
        <f t="shared" si="52"/>
        <v>102.13103526749569</v>
      </c>
      <c r="S279" s="6"/>
      <c r="T279" s="6">
        <f t="shared" si="54"/>
        <v>109.5104524455888</v>
      </c>
      <c r="U279" s="6"/>
      <c r="V279" s="6"/>
      <c r="W279" s="5">
        <f t="shared" si="48"/>
        <v>-6.5354740912582088E-4</v>
      </c>
      <c r="X279" s="5">
        <f t="shared" si="48"/>
        <v>-6.535474091249327E-4</v>
      </c>
      <c r="Y279" s="5">
        <f t="shared" si="53"/>
        <v>-8.5356741179154483E-4</v>
      </c>
      <c r="Z279" s="5"/>
    </row>
    <row r="280" spans="3:26" x14ac:dyDescent="0.2">
      <c r="C280" s="1">
        <v>36921</v>
      </c>
      <c r="D280" s="2">
        <v>4726.6499999999996</v>
      </c>
      <c r="E280" s="5">
        <f t="shared" si="46"/>
        <v>-6.3988698973533207E-3</v>
      </c>
      <c r="G280" s="1">
        <f t="shared" si="47"/>
        <v>36920</v>
      </c>
      <c r="H280" s="4">
        <f t="shared" si="49"/>
        <v>-6.3988698973533207E-3</v>
      </c>
      <c r="I280" s="2">
        <f t="shared" si="50"/>
        <v>1</v>
      </c>
      <c r="K280" s="2">
        <v>36.152299999999997</v>
      </c>
      <c r="L280" s="2">
        <f t="shared" si="44"/>
        <v>36.163145689999993</v>
      </c>
      <c r="M280" s="2">
        <f t="shared" si="45"/>
        <v>36.14145431</v>
      </c>
      <c r="Q280" s="6">
        <f t="shared" si="51"/>
        <v>111.8326224138986</v>
      </c>
      <c r="R280" s="6">
        <f t="shared" si="52"/>
        <v>101.47751206033699</v>
      </c>
      <c r="S280" s="6"/>
      <c r="T280" s="6">
        <f t="shared" si="54"/>
        <v>108.80970930798918</v>
      </c>
      <c r="U280" s="6"/>
      <c r="V280" s="6"/>
      <c r="W280" s="5">
        <f t="shared" si="48"/>
        <v>-6.4194304216789178E-3</v>
      </c>
      <c r="X280" s="5">
        <f t="shared" si="48"/>
        <v>-6.4194304216789178E-3</v>
      </c>
      <c r="Y280" s="5">
        <f t="shared" si="53"/>
        <v>-6.4194304216789178E-3</v>
      </c>
      <c r="Z280" s="5"/>
    </row>
    <row r="281" spans="3:26" x14ac:dyDescent="0.2">
      <c r="C281" s="1">
        <v>36922</v>
      </c>
      <c r="D281" s="2">
        <v>4779.8999999999996</v>
      </c>
      <c r="E281" s="5">
        <f t="shared" si="46"/>
        <v>1.1265907143537179E-2</v>
      </c>
      <c r="G281" s="1">
        <f t="shared" si="47"/>
        <v>36921</v>
      </c>
      <c r="H281" s="4">
        <f t="shared" si="49"/>
        <v>1.1265907143537179E-2</v>
      </c>
      <c r="I281" s="2">
        <f t="shared" si="50"/>
        <v>1</v>
      </c>
      <c r="K281" s="2">
        <v>35.4285</v>
      </c>
      <c r="L281" s="2">
        <f t="shared" si="44"/>
        <v>35.43912855</v>
      </c>
      <c r="M281" s="2">
        <f t="shared" si="45"/>
        <v>35.41787145</v>
      </c>
      <c r="Q281" s="6">
        <f t="shared" si="51"/>
        <v>113.09251835363185</v>
      </c>
      <c r="R281" s="6">
        <f t="shared" si="52"/>
        <v>102.62074828836593</v>
      </c>
      <c r="S281" s="6"/>
      <c r="T281" s="6">
        <f t="shared" si="54"/>
        <v>110.03554938936827</v>
      </c>
      <c r="U281" s="6"/>
      <c r="V281" s="6"/>
      <c r="W281" s="5">
        <f t="shared" si="48"/>
        <v>1.1202919445869597E-2</v>
      </c>
      <c r="X281" s="5">
        <f t="shared" si="48"/>
        <v>1.1202919445869597E-2</v>
      </c>
      <c r="Y281" s="5">
        <f t="shared" si="53"/>
        <v>1.1202919445869597E-2</v>
      </c>
      <c r="Z281" s="5"/>
    </row>
    <row r="282" spans="3:26" x14ac:dyDescent="0.2">
      <c r="C282" s="1">
        <v>36923</v>
      </c>
      <c r="D282" s="2">
        <v>4709.1899999999996</v>
      </c>
      <c r="E282" s="5">
        <f t="shared" si="46"/>
        <v>-1.4793196510387255E-2</v>
      </c>
      <c r="G282" s="1">
        <f t="shared" si="47"/>
        <v>36922</v>
      </c>
      <c r="H282" s="4">
        <f t="shared" si="49"/>
        <v>0</v>
      </c>
      <c r="I282" s="2">
        <f t="shared" si="50"/>
        <v>0</v>
      </c>
      <c r="K282" s="2">
        <v>35.1905</v>
      </c>
      <c r="L282" s="2">
        <f t="shared" si="44"/>
        <v>35.201057149999997</v>
      </c>
      <c r="M282" s="2">
        <f t="shared" si="45"/>
        <v>35.179942850000003</v>
      </c>
      <c r="Q282" s="6">
        <f t="shared" si="51"/>
        <v>113.09251835363185</v>
      </c>
      <c r="R282" s="6">
        <f t="shared" si="52"/>
        <v>101.10265939289314</v>
      </c>
      <c r="S282" s="6"/>
      <c r="T282" s="6">
        <f t="shared" si="54"/>
        <v>110.01354227949039</v>
      </c>
      <c r="U282" s="6"/>
      <c r="V282" s="6"/>
      <c r="W282" s="5">
        <f t="shared" si="48"/>
        <v>0</v>
      </c>
      <c r="X282" s="5">
        <f t="shared" si="48"/>
        <v>-1.4903707065715643E-2</v>
      </c>
      <c r="Y282" s="5">
        <f t="shared" si="53"/>
        <v>-2.0002000266661213E-4</v>
      </c>
      <c r="Z282" s="5"/>
    </row>
    <row r="283" spans="3:26" x14ac:dyDescent="0.2">
      <c r="C283" s="1">
        <v>36924</v>
      </c>
      <c r="D283" s="2">
        <v>4665.1899999999996</v>
      </c>
      <c r="E283" s="5">
        <f t="shared" si="46"/>
        <v>-9.3434327347165867E-3</v>
      </c>
      <c r="G283" s="1">
        <f t="shared" si="47"/>
        <v>36923</v>
      </c>
      <c r="H283" s="4">
        <f t="shared" si="49"/>
        <v>-9.3434327347165867E-3</v>
      </c>
      <c r="I283" s="2">
        <f t="shared" si="50"/>
        <v>1</v>
      </c>
      <c r="K283" s="2">
        <v>35.25</v>
      </c>
      <c r="L283" s="2">
        <f t="shared" si="44"/>
        <v>35.260574999999996</v>
      </c>
      <c r="M283" s="2">
        <f t="shared" si="45"/>
        <v>35.239425000000004</v>
      </c>
      <c r="Q283" s="6">
        <f t="shared" si="51"/>
        <v>112.03584601559498</v>
      </c>
      <c r="R283" s="6">
        <f t="shared" si="52"/>
        <v>100.15801349555468</v>
      </c>
      <c r="S283" s="6"/>
      <c r="T283" s="6">
        <f t="shared" si="54"/>
        <v>108.96384101966461</v>
      </c>
      <c r="U283" s="6"/>
      <c r="V283" s="6"/>
      <c r="W283" s="5">
        <f t="shared" si="48"/>
        <v>-9.3873564150825928E-3</v>
      </c>
      <c r="X283" s="5">
        <f t="shared" si="48"/>
        <v>-9.387356415083481E-3</v>
      </c>
      <c r="Y283" s="5">
        <f t="shared" si="53"/>
        <v>-9.5873764177509813E-3</v>
      </c>
      <c r="Z283" s="5"/>
    </row>
    <row r="284" spans="3:26" x14ac:dyDescent="0.2">
      <c r="C284" s="1">
        <v>36927</v>
      </c>
      <c r="D284" s="2">
        <v>4668.57</v>
      </c>
      <c r="E284" s="5">
        <f t="shared" si="46"/>
        <v>7.2451497152315543E-4</v>
      </c>
      <c r="G284" s="1">
        <f t="shared" si="47"/>
        <v>36924</v>
      </c>
      <c r="H284" s="4">
        <f t="shared" si="49"/>
        <v>7.2451497152315543E-4</v>
      </c>
      <c r="I284" s="2">
        <f t="shared" si="50"/>
        <v>1</v>
      </c>
      <c r="K284" s="2">
        <v>34.992199999999997</v>
      </c>
      <c r="L284" s="2">
        <f t="shared" si="44"/>
        <v>35.002697659999995</v>
      </c>
      <c r="M284" s="2">
        <f t="shared" si="45"/>
        <v>34.981702339999998</v>
      </c>
      <c r="Q284" s="6">
        <f t="shared" si="51"/>
        <v>112.11701766338055</v>
      </c>
      <c r="R284" s="6">
        <f t="shared" si="52"/>
        <v>100.23057947585023</v>
      </c>
      <c r="S284" s="6"/>
      <c r="T284" s="6">
        <f t="shared" si="54"/>
        <v>109.04278695383803</v>
      </c>
      <c r="U284" s="6"/>
      <c r="V284" s="6"/>
      <c r="W284" s="5">
        <f t="shared" si="48"/>
        <v>7.2425263725328648E-4</v>
      </c>
      <c r="X284" s="5">
        <f t="shared" si="48"/>
        <v>7.2425263725328648E-4</v>
      </c>
      <c r="Y284" s="5">
        <f t="shared" si="53"/>
        <v>7.2425263725417466E-4</v>
      </c>
      <c r="Z284" s="5"/>
    </row>
    <row r="285" spans="3:26" x14ac:dyDescent="0.2">
      <c r="C285" s="1">
        <v>36928</v>
      </c>
      <c r="D285" s="2">
        <v>4706.83</v>
      </c>
      <c r="E285" s="5">
        <f t="shared" si="46"/>
        <v>8.1952289459085378E-3</v>
      </c>
      <c r="G285" s="1">
        <f t="shared" si="47"/>
        <v>36927</v>
      </c>
      <c r="H285" s="4">
        <f t="shared" si="49"/>
        <v>0</v>
      </c>
      <c r="I285" s="2">
        <f t="shared" si="50"/>
        <v>0</v>
      </c>
      <c r="K285" s="2">
        <v>35.894500000000001</v>
      </c>
      <c r="L285" s="2">
        <f t="shared" si="44"/>
        <v>35.90526835</v>
      </c>
      <c r="M285" s="2">
        <f t="shared" si="45"/>
        <v>35.883731650000001</v>
      </c>
      <c r="Q285" s="6">
        <f t="shared" si="51"/>
        <v>112.11701766338055</v>
      </c>
      <c r="R285" s="6">
        <f t="shared" si="52"/>
        <v>101.05199202203592</v>
      </c>
      <c r="S285" s="6"/>
      <c r="T285" s="6">
        <f t="shared" si="54"/>
        <v>109.02097839644726</v>
      </c>
      <c r="U285" s="6"/>
      <c r="V285" s="6"/>
      <c r="W285" s="5">
        <f t="shared" si="48"/>
        <v>0</v>
      </c>
      <c r="X285" s="5">
        <f t="shared" si="48"/>
        <v>8.1618304055526281E-3</v>
      </c>
      <c r="Y285" s="5">
        <f t="shared" si="53"/>
        <v>-2.0002000266750031E-4</v>
      </c>
      <c r="Z285" s="5"/>
    </row>
    <row r="286" spans="3:26" x14ac:dyDescent="0.2">
      <c r="C286" s="1">
        <v>36929</v>
      </c>
      <c r="D286" s="2">
        <v>4634.42</v>
      </c>
      <c r="E286" s="5">
        <f t="shared" si="46"/>
        <v>-1.5384027041554477E-2</v>
      </c>
      <c r="G286" s="1">
        <f t="shared" si="47"/>
        <v>36928</v>
      </c>
      <c r="H286" s="4">
        <f t="shared" si="49"/>
        <v>0</v>
      </c>
      <c r="I286" s="2">
        <f t="shared" si="50"/>
        <v>0</v>
      </c>
      <c r="K286" s="2">
        <v>35.517699999999998</v>
      </c>
      <c r="L286" s="2">
        <f t="shared" si="44"/>
        <v>35.528355309999995</v>
      </c>
      <c r="M286" s="2">
        <f t="shared" si="45"/>
        <v>35.507044690000001</v>
      </c>
      <c r="Q286" s="6">
        <f t="shared" si="51"/>
        <v>112.11701766338055</v>
      </c>
      <c r="R286" s="6">
        <f t="shared" si="52"/>
        <v>99.497405444165963</v>
      </c>
      <c r="S286" s="6"/>
      <c r="T286" s="6">
        <f t="shared" si="54"/>
        <v>109.02097839644726</v>
      </c>
      <c r="U286" s="6"/>
      <c r="V286" s="6"/>
      <c r="W286" s="5">
        <f t="shared" si="48"/>
        <v>0</v>
      </c>
      <c r="X286" s="5">
        <f t="shared" si="48"/>
        <v>-1.550358900022264E-2</v>
      </c>
      <c r="Y286" s="5">
        <f t="shared" si="53"/>
        <v>0</v>
      </c>
      <c r="Z286" s="5"/>
    </row>
    <row r="287" spans="3:26" x14ac:dyDescent="0.2">
      <c r="C287" s="1">
        <v>36930</v>
      </c>
      <c r="D287" s="2">
        <v>4653.17</v>
      </c>
      <c r="E287" s="5">
        <f t="shared" si="46"/>
        <v>4.0458137156321608E-3</v>
      </c>
      <c r="G287" s="1">
        <f t="shared" si="47"/>
        <v>36929</v>
      </c>
      <c r="H287" s="4">
        <f t="shared" si="49"/>
        <v>4.0458137156321608E-3</v>
      </c>
      <c r="I287" s="2">
        <f t="shared" si="50"/>
        <v>1</v>
      </c>
      <c r="K287" s="2">
        <v>35.706099999999999</v>
      </c>
      <c r="L287" s="2">
        <f t="shared" si="44"/>
        <v>35.716811829999997</v>
      </c>
      <c r="M287" s="2">
        <f t="shared" si="45"/>
        <v>35.695388170000001</v>
      </c>
      <c r="Q287" s="6">
        <f t="shared" si="51"/>
        <v>112.57062223119881</v>
      </c>
      <c r="R287" s="6">
        <f t="shared" si="52"/>
        <v>99.89995341178178</v>
      </c>
      <c r="S287" s="6"/>
      <c r="T287" s="6">
        <f t="shared" si="54"/>
        <v>109.44016455474201</v>
      </c>
      <c r="U287" s="6"/>
      <c r="V287" s="6"/>
      <c r="W287" s="5">
        <f t="shared" si="48"/>
        <v>4.0376514193347646E-3</v>
      </c>
      <c r="X287" s="5">
        <f t="shared" si="48"/>
        <v>4.0376514193347646E-3</v>
      </c>
      <c r="Y287" s="5">
        <f t="shared" si="53"/>
        <v>3.8376314166681524E-3</v>
      </c>
      <c r="Z287" s="5"/>
    </row>
    <row r="288" spans="3:26" x14ac:dyDescent="0.2">
      <c r="C288" s="1">
        <v>36931</v>
      </c>
      <c r="D288" s="2">
        <v>4583.76</v>
      </c>
      <c r="E288" s="5">
        <f t="shared" si="46"/>
        <v>-1.4916712692637462E-2</v>
      </c>
      <c r="G288" s="1">
        <f t="shared" si="47"/>
        <v>36930</v>
      </c>
      <c r="H288" s="4">
        <f t="shared" si="49"/>
        <v>0</v>
      </c>
      <c r="I288" s="2">
        <f t="shared" si="50"/>
        <v>0</v>
      </c>
      <c r="K288" s="2">
        <v>36.301000000000002</v>
      </c>
      <c r="L288" s="2">
        <f t="shared" si="44"/>
        <v>36.311890300000002</v>
      </c>
      <c r="M288" s="2">
        <f t="shared" si="45"/>
        <v>36.290109700000002</v>
      </c>
      <c r="Q288" s="6">
        <f t="shared" si="51"/>
        <v>112.57062223119881</v>
      </c>
      <c r="R288" s="6">
        <f t="shared" si="52"/>
        <v>98.409774508730365</v>
      </c>
      <c r="S288" s="6"/>
      <c r="T288" s="6">
        <f t="shared" si="54"/>
        <v>109.41827652183106</v>
      </c>
      <c r="U288" s="6"/>
      <c r="V288" s="6"/>
      <c r="W288" s="5">
        <f t="shared" si="48"/>
        <v>0</v>
      </c>
      <c r="X288" s="5">
        <f t="shared" si="48"/>
        <v>-1.5029085742682469E-2</v>
      </c>
      <c r="Y288" s="5">
        <f t="shared" si="53"/>
        <v>-2.0002000266750031E-4</v>
      </c>
      <c r="Z288" s="5"/>
    </row>
    <row r="289" spans="3:26" x14ac:dyDescent="0.2">
      <c r="C289" s="1">
        <v>36934</v>
      </c>
      <c r="D289" s="2">
        <v>4628.17</v>
      </c>
      <c r="E289" s="5">
        <f t="shared" si="46"/>
        <v>9.6885526292824781E-3</v>
      </c>
      <c r="G289" s="1">
        <f t="shared" si="47"/>
        <v>36931</v>
      </c>
      <c r="H289" s="4">
        <f t="shared" si="49"/>
        <v>9.6885526292824781E-3</v>
      </c>
      <c r="I289" s="2">
        <f t="shared" si="50"/>
        <v>1</v>
      </c>
      <c r="K289" s="2">
        <v>35.418599999999998</v>
      </c>
      <c r="L289" s="2">
        <f t="shared" si="44"/>
        <v>35.429225579999994</v>
      </c>
      <c r="M289" s="2">
        <f t="shared" si="45"/>
        <v>35.407974420000002</v>
      </c>
      <c r="Q289" s="6">
        <f t="shared" si="51"/>
        <v>113.66126862919685</v>
      </c>
      <c r="R289" s="6">
        <f t="shared" si="52"/>
        <v>99.363222788294024</v>
      </c>
      <c r="S289" s="6"/>
      <c r="T289" s="6">
        <f t="shared" si="54"/>
        <v>110.4562855762677</v>
      </c>
      <c r="U289" s="6"/>
      <c r="V289" s="6"/>
      <c r="W289" s="5">
        <f t="shared" si="48"/>
        <v>9.6419195659125378E-3</v>
      </c>
      <c r="X289" s="5">
        <f t="shared" si="48"/>
        <v>9.6419195659125378E-3</v>
      </c>
      <c r="Y289" s="5">
        <f t="shared" si="53"/>
        <v>9.4418995632450375E-3</v>
      </c>
      <c r="Z289" s="5"/>
    </row>
    <row r="290" spans="3:26" x14ac:dyDescent="0.2">
      <c r="C290" s="1">
        <v>36935</v>
      </c>
      <c r="D290" s="2">
        <v>4629.67</v>
      </c>
      <c r="E290" s="5">
        <f t="shared" si="46"/>
        <v>3.2410218293623614E-4</v>
      </c>
      <c r="G290" s="1">
        <f t="shared" si="47"/>
        <v>36934</v>
      </c>
      <c r="H290" s="4">
        <f t="shared" si="49"/>
        <v>0</v>
      </c>
      <c r="I290" s="2">
        <f t="shared" si="50"/>
        <v>0</v>
      </c>
      <c r="K290" s="2">
        <v>35.4086</v>
      </c>
      <c r="L290" s="2">
        <f t="shared" si="44"/>
        <v>35.419222579999996</v>
      </c>
      <c r="M290" s="2">
        <f t="shared" si="45"/>
        <v>35.397977420000004</v>
      </c>
      <c r="Q290" s="6">
        <f t="shared" si="51"/>
        <v>113.66126862919685</v>
      </c>
      <c r="R290" s="6">
        <f t="shared" si="52"/>
        <v>99.395426625703294</v>
      </c>
      <c r="S290" s="6"/>
      <c r="T290" s="6">
        <f t="shared" si="54"/>
        <v>110.43419431915245</v>
      </c>
      <c r="U290" s="6"/>
      <c r="V290" s="6"/>
      <c r="W290" s="5">
        <f t="shared" si="48"/>
        <v>0</v>
      </c>
      <c r="X290" s="5">
        <f t="shared" si="48"/>
        <v>3.2404967316868039E-4</v>
      </c>
      <c r="Y290" s="5">
        <f t="shared" si="53"/>
        <v>-2.0002000266661213E-4</v>
      </c>
      <c r="Z290" s="5"/>
    </row>
    <row r="291" spans="3:26" x14ac:dyDescent="0.2">
      <c r="C291" s="1">
        <v>36936</v>
      </c>
      <c r="D291" s="2">
        <v>4556.49</v>
      </c>
      <c r="E291" s="5">
        <f t="shared" si="46"/>
        <v>-1.580674216520838E-2</v>
      </c>
      <c r="G291" s="1">
        <f t="shared" si="47"/>
        <v>36935</v>
      </c>
      <c r="H291" s="4">
        <f t="shared" si="49"/>
        <v>0</v>
      </c>
      <c r="I291" s="2">
        <f t="shared" si="50"/>
        <v>0</v>
      </c>
      <c r="K291" s="2">
        <v>34.516199999999998</v>
      </c>
      <c r="L291" s="2">
        <f t="shared" si="44"/>
        <v>34.526554859999997</v>
      </c>
      <c r="M291" s="2">
        <f t="shared" si="45"/>
        <v>34.505845139999998</v>
      </c>
      <c r="Q291" s="6">
        <f t="shared" si="51"/>
        <v>113.66126862919685</v>
      </c>
      <c r="R291" s="6">
        <f t="shared" si="52"/>
        <v>97.824308744629917</v>
      </c>
      <c r="S291" s="6"/>
      <c r="T291" s="6">
        <f t="shared" si="54"/>
        <v>110.43419431915245</v>
      </c>
      <c r="U291" s="6"/>
      <c r="V291" s="6"/>
      <c r="W291" s="5">
        <f t="shared" si="48"/>
        <v>0</v>
      </c>
      <c r="X291" s="5">
        <f t="shared" si="48"/>
        <v>-1.5933000975276279E-2</v>
      </c>
      <c r="Y291" s="5">
        <f t="shared" si="53"/>
        <v>0</v>
      </c>
      <c r="Z291" s="5"/>
    </row>
    <row r="292" spans="3:26" x14ac:dyDescent="0.2">
      <c r="C292" s="1">
        <v>36937</v>
      </c>
      <c r="D292" s="2">
        <v>4607.6400000000003</v>
      </c>
      <c r="E292" s="5">
        <f t="shared" si="46"/>
        <v>1.1225746133537119E-2</v>
      </c>
      <c r="G292" s="1">
        <f t="shared" si="47"/>
        <v>36936</v>
      </c>
      <c r="H292" s="4">
        <f t="shared" si="49"/>
        <v>1.1225746133537119E-2</v>
      </c>
      <c r="I292" s="2">
        <f t="shared" si="50"/>
        <v>1</v>
      </c>
      <c r="K292" s="2">
        <v>34.496400000000001</v>
      </c>
      <c r="L292" s="2">
        <f t="shared" si="44"/>
        <v>34.50674892</v>
      </c>
      <c r="M292" s="2">
        <f t="shared" si="45"/>
        <v>34.486051080000003</v>
      </c>
      <c r="Q292" s="6">
        <f t="shared" si="51"/>
        <v>114.937201176044</v>
      </c>
      <c r="R292" s="6">
        <f t="shared" si="52"/>
        <v>98.922459600285904</v>
      </c>
      <c r="S292" s="6"/>
      <c r="T292" s="6">
        <f t="shared" si="54"/>
        <v>111.65156576893118</v>
      </c>
      <c r="U292" s="6"/>
      <c r="V292" s="6"/>
      <c r="W292" s="5">
        <f t="shared" si="48"/>
        <v>1.1163205056996972E-2</v>
      </c>
      <c r="X292" s="5">
        <f t="shared" si="48"/>
        <v>1.1163205056996972E-2</v>
      </c>
      <c r="Y292" s="5">
        <f t="shared" si="53"/>
        <v>1.0963185054329472E-2</v>
      </c>
      <c r="Z292" s="5"/>
    </row>
    <row r="293" spans="3:26" x14ac:dyDescent="0.2">
      <c r="C293" s="1">
        <v>36938</v>
      </c>
      <c r="D293" s="2">
        <v>4519.95</v>
      </c>
      <c r="E293" s="5">
        <f t="shared" si="46"/>
        <v>-1.9031434747506425E-2</v>
      </c>
      <c r="G293" s="1">
        <f t="shared" si="47"/>
        <v>36937</v>
      </c>
      <c r="H293" s="4">
        <f t="shared" si="49"/>
        <v>0</v>
      </c>
      <c r="I293" s="2">
        <f t="shared" si="50"/>
        <v>0</v>
      </c>
      <c r="K293" s="2">
        <v>35.041800000000002</v>
      </c>
      <c r="L293" s="2">
        <f t="shared" si="44"/>
        <v>35.052312540000003</v>
      </c>
      <c r="M293" s="2">
        <f t="shared" si="45"/>
        <v>35.031287460000001</v>
      </c>
      <c r="Q293" s="6">
        <f t="shared" si="51"/>
        <v>114.937201176044</v>
      </c>
      <c r="R293" s="6">
        <f t="shared" si="52"/>
        <v>97.039823265340218</v>
      </c>
      <c r="S293" s="6"/>
      <c r="T293" s="6">
        <f t="shared" si="54"/>
        <v>111.62923545577739</v>
      </c>
      <c r="U293" s="6"/>
      <c r="V293" s="6"/>
      <c r="W293" s="5">
        <f t="shared" si="48"/>
        <v>0</v>
      </c>
      <c r="X293" s="5">
        <f t="shared" si="48"/>
        <v>-1.9214863505619739E-2</v>
      </c>
      <c r="Y293" s="5">
        <f t="shared" si="53"/>
        <v>-2.0002000266661213E-4</v>
      </c>
      <c r="Z293" s="5"/>
    </row>
    <row r="294" spans="3:26" x14ac:dyDescent="0.2">
      <c r="C294" s="1">
        <v>36941</v>
      </c>
      <c r="D294" s="2">
        <v>4516.3100000000004</v>
      </c>
      <c r="E294" s="5">
        <f t="shared" si="46"/>
        <v>-8.0531864290521308E-4</v>
      </c>
      <c r="G294" s="1">
        <f t="shared" si="47"/>
        <v>36938</v>
      </c>
      <c r="H294" s="4">
        <f t="shared" si="49"/>
        <v>-8.0531864290521308E-4</v>
      </c>
      <c r="I294" s="2">
        <f t="shared" si="50"/>
        <v>1</v>
      </c>
      <c r="K294" s="2">
        <v>34.337800000000001</v>
      </c>
      <c r="L294" s="2">
        <f t="shared" si="44"/>
        <v>34.348101339999999</v>
      </c>
      <c r="M294" s="2">
        <f t="shared" si="45"/>
        <v>34.327498660000003</v>
      </c>
      <c r="Q294" s="6">
        <f t="shared" si="51"/>
        <v>114.84464010517358</v>
      </c>
      <c r="R294" s="6">
        <f t="shared" si="52"/>
        <v>96.961675286560407</v>
      </c>
      <c r="S294" s="6"/>
      <c r="T294" s="6">
        <f t="shared" si="54"/>
        <v>111.51703048370132</v>
      </c>
      <c r="U294" s="6"/>
      <c r="V294" s="6"/>
      <c r="W294" s="5">
        <f t="shared" si="48"/>
        <v>-8.0564308616271063E-4</v>
      </c>
      <c r="X294" s="5">
        <f t="shared" si="48"/>
        <v>-8.0564308616271063E-4</v>
      </c>
      <c r="Y294" s="5">
        <f t="shared" si="53"/>
        <v>-1.0056630888293228E-3</v>
      </c>
      <c r="Z294" s="5"/>
    </row>
    <row r="295" spans="3:26" x14ac:dyDescent="0.2">
      <c r="C295" s="1">
        <v>36942</v>
      </c>
      <c r="D295" s="2">
        <v>4481.04</v>
      </c>
      <c r="E295" s="5">
        <f t="shared" si="46"/>
        <v>-7.8094727775552238E-3</v>
      </c>
      <c r="G295" s="1">
        <f t="shared" si="47"/>
        <v>36941</v>
      </c>
      <c r="H295" s="4">
        <f t="shared" si="49"/>
        <v>-7.8094727775552238E-3</v>
      </c>
      <c r="I295" s="2">
        <f t="shared" si="50"/>
        <v>1</v>
      </c>
      <c r="K295" s="2">
        <v>35.220199999999998</v>
      </c>
      <c r="L295" s="2">
        <f t="shared" si="44"/>
        <v>35.230766060000001</v>
      </c>
      <c r="M295" s="2">
        <f t="shared" si="45"/>
        <v>35.209633939999996</v>
      </c>
      <c r="Q295" s="6">
        <f t="shared" si="51"/>
        <v>113.94776401462411</v>
      </c>
      <c r="R295" s="6">
        <f t="shared" si="52"/>
        <v>96.204455722943877</v>
      </c>
      <c r="S295" s="6"/>
      <c r="T295" s="6">
        <f t="shared" si="54"/>
        <v>110.64614126990506</v>
      </c>
      <c r="U295" s="6"/>
      <c r="V295" s="6"/>
      <c r="W295" s="5">
        <f t="shared" si="48"/>
        <v>-7.840126406837733E-3</v>
      </c>
      <c r="X295" s="5">
        <f t="shared" si="48"/>
        <v>-7.840126406837733E-3</v>
      </c>
      <c r="Y295" s="5">
        <f t="shared" si="53"/>
        <v>-7.8401264068386212E-3</v>
      </c>
      <c r="Z295" s="5"/>
    </row>
    <row r="296" spans="3:26" x14ac:dyDescent="0.2">
      <c r="C296" s="1">
        <v>36943</v>
      </c>
      <c r="D296" s="2">
        <v>4412.76</v>
      </c>
      <c r="E296" s="5">
        <f t="shared" si="46"/>
        <v>-1.5237534143859404E-2</v>
      </c>
      <c r="G296" s="1">
        <f t="shared" si="47"/>
        <v>36942</v>
      </c>
      <c r="H296" s="4">
        <f t="shared" si="49"/>
        <v>-1.5237534143859404E-2</v>
      </c>
      <c r="I296" s="2">
        <f t="shared" si="50"/>
        <v>1</v>
      </c>
      <c r="K296" s="2">
        <v>35.398699999999998</v>
      </c>
      <c r="L296" s="2">
        <f t="shared" si="44"/>
        <v>35.409319609999997</v>
      </c>
      <c r="M296" s="2">
        <f t="shared" si="45"/>
        <v>35.388080389999999</v>
      </c>
      <c r="Q296" s="6">
        <f t="shared" si="51"/>
        <v>112.21148106983485</v>
      </c>
      <c r="R296" s="6">
        <f t="shared" si="52"/>
        <v>94.738537044074107</v>
      </c>
      <c r="S296" s="6"/>
      <c r="T296" s="6">
        <f t="shared" si="54"/>
        <v>108.96016691441859</v>
      </c>
      <c r="U296" s="6"/>
      <c r="V296" s="6"/>
      <c r="W296" s="5">
        <f t="shared" si="48"/>
        <v>-1.5354818306811957E-2</v>
      </c>
      <c r="X296" s="5">
        <f t="shared" si="48"/>
        <v>-1.5354818306811957E-2</v>
      </c>
      <c r="Y296" s="5">
        <f t="shared" si="53"/>
        <v>-1.5354818306811957E-2</v>
      </c>
      <c r="Z296" s="5"/>
    </row>
    <row r="297" spans="3:26" x14ac:dyDescent="0.2">
      <c r="C297" s="1">
        <v>36944</v>
      </c>
      <c r="D297" s="2">
        <v>4345.1000000000004</v>
      </c>
      <c r="E297" s="5">
        <f t="shared" si="46"/>
        <v>-1.5332807585275395E-2</v>
      </c>
      <c r="G297" s="1">
        <f t="shared" si="47"/>
        <v>36943</v>
      </c>
      <c r="H297" s="4">
        <f t="shared" si="49"/>
        <v>-1.5332807585275395E-2</v>
      </c>
      <c r="I297" s="2">
        <f t="shared" si="50"/>
        <v>1</v>
      </c>
      <c r="K297" s="2">
        <v>35.864800000000002</v>
      </c>
      <c r="L297" s="2">
        <f t="shared" si="44"/>
        <v>35.875559440000004</v>
      </c>
      <c r="M297" s="2">
        <f t="shared" si="45"/>
        <v>35.854040560000001</v>
      </c>
      <c r="Q297" s="6">
        <f t="shared" si="51"/>
        <v>110.4909640217323</v>
      </c>
      <c r="R297" s="6">
        <f t="shared" si="52"/>
        <v>93.285929284666835</v>
      </c>
      <c r="S297" s="6"/>
      <c r="T297" s="6">
        <f t="shared" si="54"/>
        <v>107.28950164066032</v>
      </c>
      <c r="U297" s="6"/>
      <c r="V297" s="6"/>
      <c r="W297" s="5">
        <f t="shared" si="48"/>
        <v>-1.5451570624001931E-2</v>
      </c>
      <c r="X297" s="5">
        <f t="shared" si="48"/>
        <v>-1.5451570624001931E-2</v>
      </c>
      <c r="Y297" s="5">
        <f t="shared" si="53"/>
        <v>-1.5451570624001931E-2</v>
      </c>
      <c r="Z297" s="5"/>
    </row>
    <row r="298" spans="3:26" x14ac:dyDescent="0.2">
      <c r="C298" s="1">
        <v>36945</v>
      </c>
      <c r="D298" s="2">
        <v>4236.82</v>
      </c>
      <c r="E298" s="5">
        <f t="shared" si="46"/>
        <v>-2.4920024855584599E-2</v>
      </c>
      <c r="G298" s="1">
        <f t="shared" si="47"/>
        <v>36944</v>
      </c>
      <c r="H298" s="4">
        <f t="shared" si="49"/>
        <v>-2.4920024855584599E-2</v>
      </c>
      <c r="I298" s="2">
        <f t="shared" si="50"/>
        <v>1</v>
      </c>
      <c r="K298" s="2">
        <v>36.3705</v>
      </c>
      <c r="L298" s="2">
        <f t="shared" si="44"/>
        <v>36.381411149999998</v>
      </c>
      <c r="M298" s="2">
        <f t="shared" si="45"/>
        <v>36.359588850000002</v>
      </c>
      <c r="Q298" s="6">
        <f t="shared" si="51"/>
        <v>107.73752645199322</v>
      </c>
      <c r="R298" s="6">
        <f t="shared" si="52"/>
        <v>90.961241608216625</v>
      </c>
      <c r="S298" s="6"/>
      <c r="T298" s="6">
        <f t="shared" si="54"/>
        <v>104.61584459303178</v>
      </c>
      <c r="U298" s="6"/>
      <c r="V298" s="6"/>
      <c r="W298" s="5">
        <f t="shared" si="48"/>
        <v>-2.5235785559076795E-2</v>
      </c>
      <c r="X298" s="5">
        <f t="shared" si="48"/>
        <v>-2.5235785559076795E-2</v>
      </c>
      <c r="Y298" s="5">
        <f t="shared" si="53"/>
        <v>-2.5235785559076795E-2</v>
      </c>
      <c r="Z298" s="5"/>
    </row>
    <row r="299" spans="3:26" x14ac:dyDescent="0.2">
      <c r="C299" s="1">
        <v>36948</v>
      </c>
      <c r="D299" s="2">
        <v>4310.1400000000003</v>
      </c>
      <c r="E299" s="5">
        <f t="shared" si="46"/>
        <v>1.7305431904116913E-2</v>
      </c>
      <c r="G299" s="1">
        <f t="shared" si="47"/>
        <v>36945</v>
      </c>
      <c r="H299" s="4">
        <f t="shared" si="49"/>
        <v>1.7305431904116913E-2</v>
      </c>
      <c r="I299" s="2">
        <f t="shared" si="50"/>
        <v>1</v>
      </c>
      <c r="K299" s="2">
        <v>36.717500000000001</v>
      </c>
      <c r="L299" s="2">
        <f t="shared" si="44"/>
        <v>36.728515250000001</v>
      </c>
      <c r="M299" s="2">
        <f t="shared" si="45"/>
        <v>36.706484750000001</v>
      </c>
      <c r="Q299" s="6">
        <f t="shared" si="51"/>
        <v>109.60197087952618</v>
      </c>
      <c r="R299" s="6">
        <f t="shared" si="52"/>
        <v>92.53536518078154</v>
      </c>
      <c r="S299" s="6"/>
      <c r="T299" s="6">
        <f t="shared" si="54"/>
        <v>106.42626696772815</v>
      </c>
      <c r="U299" s="6"/>
      <c r="V299" s="6"/>
      <c r="W299" s="5">
        <f t="shared" si="48"/>
        <v>1.7157398333553786E-2</v>
      </c>
      <c r="X299" s="5">
        <f t="shared" si="48"/>
        <v>1.7157398333553786E-2</v>
      </c>
      <c r="Y299" s="5">
        <f t="shared" si="53"/>
        <v>1.7157398333553786E-2</v>
      </c>
      <c r="Z299" s="5"/>
    </row>
    <row r="300" spans="3:26" x14ac:dyDescent="0.2">
      <c r="C300" s="1">
        <v>36949</v>
      </c>
      <c r="D300" s="2">
        <v>4333.32</v>
      </c>
      <c r="E300" s="5">
        <f t="shared" si="46"/>
        <v>5.3780155632994243E-3</v>
      </c>
      <c r="G300" s="1">
        <f t="shared" si="47"/>
        <v>36948</v>
      </c>
      <c r="H300" s="4">
        <f t="shared" si="49"/>
        <v>0</v>
      </c>
      <c r="I300" s="2">
        <f t="shared" si="50"/>
        <v>0</v>
      </c>
      <c r="K300" s="2">
        <v>37.510800000000003</v>
      </c>
      <c r="L300" s="2">
        <f t="shared" si="44"/>
        <v>37.522053240000005</v>
      </c>
      <c r="M300" s="2">
        <f t="shared" si="45"/>
        <v>37.499546760000001</v>
      </c>
      <c r="Q300" s="6">
        <f t="shared" si="51"/>
        <v>109.60197087952618</v>
      </c>
      <c r="R300" s="6">
        <f t="shared" si="52"/>
        <v>93.033021814879376</v>
      </c>
      <c r="S300" s="6"/>
      <c r="T300" s="6">
        <f t="shared" si="54"/>
        <v>106.40498171433461</v>
      </c>
      <c r="U300" s="6"/>
      <c r="V300" s="6"/>
      <c r="W300" s="5">
        <f t="shared" si="48"/>
        <v>0</v>
      </c>
      <c r="X300" s="5">
        <f t="shared" si="48"/>
        <v>5.3636056788999298E-3</v>
      </c>
      <c r="Y300" s="5">
        <f t="shared" si="53"/>
        <v>-2.0002000266661213E-4</v>
      </c>
      <c r="Z300" s="5"/>
    </row>
    <row r="301" spans="3:26" x14ac:dyDescent="0.2">
      <c r="C301" s="1">
        <v>36950</v>
      </c>
      <c r="D301" s="2">
        <v>4318.88</v>
      </c>
      <c r="E301" s="5">
        <f t="shared" si="46"/>
        <v>-3.3323179455935865E-3</v>
      </c>
      <c r="G301" s="1">
        <f t="shared" si="47"/>
        <v>36949</v>
      </c>
      <c r="H301" s="4">
        <f t="shared" si="49"/>
        <v>0</v>
      </c>
      <c r="I301" s="2">
        <f t="shared" si="50"/>
        <v>0</v>
      </c>
      <c r="K301" s="2">
        <v>37.272799999999997</v>
      </c>
      <c r="L301" s="2">
        <f t="shared" si="44"/>
        <v>37.283981839999996</v>
      </c>
      <c r="M301" s="2">
        <f t="shared" si="45"/>
        <v>37.261618159999998</v>
      </c>
      <c r="Q301" s="6">
        <f t="shared" si="51"/>
        <v>109.60197087952618</v>
      </c>
      <c r="R301" s="6">
        <f t="shared" si="52"/>
        <v>92.723006206752856</v>
      </c>
      <c r="S301" s="6"/>
      <c r="T301" s="6">
        <f t="shared" si="54"/>
        <v>106.40498171433461</v>
      </c>
      <c r="U301" s="6"/>
      <c r="V301" s="6"/>
      <c r="W301" s="5">
        <f t="shared" si="48"/>
        <v>0</v>
      </c>
      <c r="X301" s="5">
        <f t="shared" si="48"/>
        <v>-3.3378824823486752E-3</v>
      </c>
      <c r="Y301" s="5">
        <f t="shared" si="53"/>
        <v>0</v>
      </c>
      <c r="Z301" s="5"/>
    </row>
    <row r="302" spans="3:26" x14ac:dyDescent="0.2">
      <c r="C302" s="1">
        <v>36951</v>
      </c>
      <c r="D302" s="2">
        <v>4282.8999999999996</v>
      </c>
      <c r="E302" s="5">
        <f t="shared" si="46"/>
        <v>-8.3308635572186471E-3</v>
      </c>
      <c r="G302" s="1">
        <f t="shared" si="47"/>
        <v>36950</v>
      </c>
      <c r="H302" s="4">
        <f t="shared" si="49"/>
        <v>-8.3308635572186471E-3</v>
      </c>
      <c r="I302" s="2">
        <f t="shared" si="50"/>
        <v>1</v>
      </c>
      <c r="K302" s="2">
        <v>37.580199999999998</v>
      </c>
      <c r="L302" s="2">
        <f t="shared" si="44"/>
        <v>37.591474059999996</v>
      </c>
      <c r="M302" s="2">
        <f t="shared" si="45"/>
        <v>37.56892594</v>
      </c>
      <c r="Q302" s="6">
        <f t="shared" si="51"/>
        <v>108.68889181452658</v>
      </c>
      <c r="R302" s="6">
        <f t="shared" si="52"/>
        <v>91.950543493429251</v>
      </c>
      <c r="S302" s="6"/>
      <c r="T302" s="6">
        <f t="shared" si="54"/>
        <v>105.49743262259817</v>
      </c>
      <c r="U302" s="6"/>
      <c r="V302" s="6"/>
      <c r="W302" s="5">
        <f t="shared" si="48"/>
        <v>-8.3657591430821299E-3</v>
      </c>
      <c r="X302" s="5">
        <f t="shared" si="48"/>
        <v>-8.3657591430821299E-3</v>
      </c>
      <c r="Y302" s="5">
        <f t="shared" si="53"/>
        <v>-8.5657791457496302E-3</v>
      </c>
      <c r="Z302" s="5"/>
    </row>
    <row r="303" spans="3:26" x14ac:dyDescent="0.2">
      <c r="C303" s="1">
        <v>36952</v>
      </c>
      <c r="D303" s="2">
        <v>4300.3500000000004</v>
      </c>
      <c r="E303" s="5">
        <f t="shared" si="46"/>
        <v>4.074342151346221E-3</v>
      </c>
      <c r="G303" s="1">
        <f t="shared" si="47"/>
        <v>36951</v>
      </c>
      <c r="H303" s="4">
        <f t="shared" si="49"/>
        <v>4.074342151346221E-3</v>
      </c>
      <c r="I303" s="2">
        <f t="shared" si="50"/>
        <v>1</v>
      </c>
      <c r="K303" s="2">
        <v>37.550400000000003</v>
      </c>
      <c r="L303" s="2">
        <f t="shared" si="44"/>
        <v>37.561665120000001</v>
      </c>
      <c r="M303" s="2">
        <f t="shared" si="45"/>
        <v>37.539134880000006</v>
      </c>
      <c r="Q303" s="6">
        <f t="shared" si="51"/>
        <v>109.13172754782963</v>
      </c>
      <c r="R303" s="6">
        <f t="shared" si="52"/>
        <v>92.325181468623725</v>
      </c>
      <c r="S303" s="6"/>
      <c r="T303" s="6">
        <f t="shared" si="54"/>
        <v>105.92726525919123</v>
      </c>
      <c r="U303" s="6"/>
      <c r="V303" s="6"/>
      <c r="W303" s="5">
        <f t="shared" si="48"/>
        <v>4.0660644957464243E-3</v>
      </c>
      <c r="X303" s="5">
        <f t="shared" si="48"/>
        <v>4.0660644957464243E-3</v>
      </c>
      <c r="Y303" s="5">
        <f t="shared" si="53"/>
        <v>4.0660644957464243E-3</v>
      </c>
      <c r="Z303" s="5"/>
    </row>
    <row r="304" spans="3:26" x14ac:dyDescent="0.2">
      <c r="C304" s="1">
        <v>36955</v>
      </c>
      <c r="D304" s="2">
        <v>4347.3999999999996</v>
      </c>
      <c r="E304" s="5">
        <f t="shared" si="46"/>
        <v>1.0940969921052767E-2</v>
      </c>
      <c r="G304" s="1">
        <f t="shared" si="47"/>
        <v>36952</v>
      </c>
      <c r="H304" s="4">
        <f t="shared" si="49"/>
        <v>0</v>
      </c>
      <c r="I304" s="2">
        <f t="shared" si="50"/>
        <v>0</v>
      </c>
      <c r="K304" s="2">
        <v>38.026400000000002</v>
      </c>
      <c r="L304" s="2">
        <f t="shared" si="44"/>
        <v>38.037807919999999</v>
      </c>
      <c r="M304" s="2">
        <f t="shared" si="45"/>
        <v>38.014992080000006</v>
      </c>
      <c r="Q304" s="6">
        <f t="shared" si="51"/>
        <v>109.13172754782963</v>
      </c>
      <c r="R304" s="6">
        <f t="shared" si="52"/>
        <v>93.335308502027672</v>
      </c>
      <c r="S304" s="6"/>
      <c r="T304" s="6">
        <f t="shared" si="54"/>
        <v>105.90607980613939</v>
      </c>
      <c r="U304" s="6"/>
      <c r="V304" s="6"/>
      <c r="W304" s="5">
        <f t="shared" si="48"/>
        <v>0</v>
      </c>
      <c r="X304" s="5">
        <f t="shared" si="48"/>
        <v>1.0881550520696059E-2</v>
      </c>
      <c r="Y304" s="5">
        <f t="shared" si="53"/>
        <v>-2.0002000266661213E-4</v>
      </c>
      <c r="Z304" s="5"/>
    </row>
    <row r="305" spans="3:26" x14ac:dyDescent="0.2">
      <c r="C305" s="1">
        <v>36956</v>
      </c>
      <c r="D305" s="2">
        <v>4412.1099999999997</v>
      </c>
      <c r="E305" s="5">
        <f t="shared" si="46"/>
        <v>1.4884758706353233E-2</v>
      </c>
      <c r="G305" s="1">
        <f t="shared" si="47"/>
        <v>36955</v>
      </c>
      <c r="H305" s="4">
        <f t="shared" si="49"/>
        <v>0</v>
      </c>
      <c r="I305" s="2">
        <f t="shared" si="50"/>
        <v>0</v>
      </c>
      <c r="K305" s="2">
        <v>37.828099999999999</v>
      </c>
      <c r="L305" s="2">
        <f t="shared" si="44"/>
        <v>37.839448429999997</v>
      </c>
      <c r="M305" s="2">
        <f t="shared" si="45"/>
        <v>37.816751570000001</v>
      </c>
      <c r="Q305" s="6">
        <f t="shared" si="51"/>
        <v>109.13172754782963</v>
      </c>
      <c r="R305" s="6">
        <f t="shared" si="52"/>
        <v>94.724582047863393</v>
      </c>
      <c r="S305" s="6"/>
      <c r="T305" s="6">
        <f t="shared" si="54"/>
        <v>105.90607980613939</v>
      </c>
      <c r="U305" s="6"/>
      <c r="V305" s="6"/>
      <c r="W305" s="5">
        <f t="shared" si="48"/>
        <v>0</v>
      </c>
      <c r="X305" s="5">
        <f t="shared" si="48"/>
        <v>1.4775067827456745E-2</v>
      </c>
      <c r="Y305" s="5">
        <f t="shared" si="53"/>
        <v>0</v>
      </c>
      <c r="Z305" s="5"/>
    </row>
    <row r="306" spans="3:26" x14ac:dyDescent="0.2">
      <c r="C306" s="1">
        <v>36957</v>
      </c>
      <c r="D306" s="2">
        <v>4413.62</v>
      </c>
      <c r="E306" s="5">
        <f t="shared" si="46"/>
        <v>3.4223988069205399E-4</v>
      </c>
      <c r="G306" s="1">
        <f t="shared" si="47"/>
        <v>36956</v>
      </c>
      <c r="H306" s="4">
        <f t="shared" si="49"/>
        <v>0</v>
      </c>
      <c r="I306" s="2">
        <f t="shared" si="50"/>
        <v>0</v>
      </c>
      <c r="K306" s="2">
        <v>37.282699999999998</v>
      </c>
      <c r="L306" s="2">
        <f t="shared" si="44"/>
        <v>37.293884809999994</v>
      </c>
      <c r="M306" s="2">
        <f t="shared" si="45"/>
        <v>37.271515190000002</v>
      </c>
      <c r="Q306" s="6">
        <f t="shared" si="51"/>
        <v>109.13172754782963</v>
      </c>
      <c r="R306" s="6">
        <f t="shared" si="52"/>
        <v>94.757000577522064</v>
      </c>
      <c r="S306" s="6"/>
      <c r="T306" s="6">
        <f t="shared" si="54"/>
        <v>105.90607980613939</v>
      </c>
      <c r="U306" s="6"/>
      <c r="V306" s="6"/>
      <c r="W306" s="5">
        <f t="shared" si="48"/>
        <v>0</v>
      </c>
      <c r="X306" s="5">
        <f t="shared" si="48"/>
        <v>3.4218132998287132E-4</v>
      </c>
      <c r="Y306" s="5">
        <f t="shared" si="53"/>
        <v>0</v>
      </c>
      <c r="Z306" s="5"/>
    </row>
    <row r="307" spans="3:26" x14ac:dyDescent="0.2">
      <c r="C307" s="1">
        <v>36958</v>
      </c>
      <c r="D307" s="2">
        <v>4370.5600000000004</v>
      </c>
      <c r="E307" s="5">
        <f t="shared" si="46"/>
        <v>-9.7561638745518407E-3</v>
      </c>
      <c r="G307" s="1">
        <f t="shared" si="47"/>
        <v>36957</v>
      </c>
      <c r="H307" s="4">
        <f t="shared" si="49"/>
        <v>0</v>
      </c>
      <c r="I307" s="2">
        <f t="shared" si="50"/>
        <v>0</v>
      </c>
      <c r="K307" s="2">
        <v>37.143900000000002</v>
      </c>
      <c r="L307" s="2">
        <f t="shared" si="44"/>
        <v>37.155043169999999</v>
      </c>
      <c r="M307" s="2">
        <f t="shared" si="45"/>
        <v>37.132756830000005</v>
      </c>
      <c r="Q307" s="6">
        <f t="shared" si="51"/>
        <v>109.13172754782963</v>
      </c>
      <c r="R307" s="6">
        <f t="shared" si="52"/>
        <v>93.832535751626764</v>
      </c>
      <c r="S307" s="6"/>
      <c r="T307" s="6">
        <f t="shared" si="54"/>
        <v>105.90607980613939</v>
      </c>
      <c r="U307" s="6"/>
      <c r="V307" s="6"/>
      <c r="W307" s="5">
        <f t="shared" si="48"/>
        <v>0</v>
      </c>
      <c r="X307" s="5">
        <f t="shared" si="48"/>
        <v>-9.8040670635350935E-3</v>
      </c>
      <c r="Y307" s="5">
        <f t="shared" si="53"/>
        <v>0</v>
      </c>
      <c r="Z307" s="5"/>
    </row>
    <row r="308" spans="3:26" x14ac:dyDescent="0.2">
      <c r="C308" s="1">
        <v>36959</v>
      </c>
      <c r="D308" s="2">
        <v>4334.2299999999996</v>
      </c>
      <c r="E308" s="5">
        <f t="shared" si="46"/>
        <v>-8.3124359349833511E-3</v>
      </c>
      <c r="G308" s="1">
        <f t="shared" si="47"/>
        <v>36958</v>
      </c>
      <c r="H308" s="4">
        <f t="shared" si="49"/>
        <v>-8.3124359349833511E-3</v>
      </c>
      <c r="I308" s="2">
        <f t="shared" si="50"/>
        <v>1</v>
      </c>
      <c r="K308" s="2">
        <v>37.1935</v>
      </c>
      <c r="L308" s="2">
        <f t="shared" si="44"/>
        <v>37.204658049999999</v>
      </c>
      <c r="M308" s="2">
        <f t="shared" si="45"/>
        <v>37.182341950000001</v>
      </c>
      <c r="Q308" s="6">
        <f t="shared" si="51"/>
        <v>108.22457705411423</v>
      </c>
      <c r="R308" s="6">
        <f t="shared" si="52"/>
        <v>93.052558809574336</v>
      </c>
      <c r="S308" s="6"/>
      <c r="T308" s="6">
        <f t="shared" si="54"/>
        <v>105.00473715416511</v>
      </c>
      <c r="U308" s="6"/>
      <c r="V308" s="6"/>
      <c r="W308" s="5">
        <f t="shared" si="48"/>
        <v>-8.3471768858096596E-3</v>
      </c>
      <c r="X308" s="5">
        <f t="shared" si="48"/>
        <v>-8.3471768858096596E-3</v>
      </c>
      <c r="Y308" s="5">
        <f t="shared" si="53"/>
        <v>-8.5471968884771599E-3</v>
      </c>
      <c r="Z308" s="5"/>
    </row>
    <row r="309" spans="3:26" x14ac:dyDescent="0.2">
      <c r="C309" s="1">
        <v>36962</v>
      </c>
      <c r="D309" s="2">
        <v>4218.1400000000003</v>
      </c>
      <c r="E309" s="5">
        <f t="shared" si="46"/>
        <v>-2.6784457677603461E-2</v>
      </c>
      <c r="G309" s="1">
        <f t="shared" si="47"/>
        <v>36959</v>
      </c>
      <c r="H309" s="4">
        <f t="shared" si="49"/>
        <v>-2.6784457677603461E-2</v>
      </c>
      <c r="I309" s="2">
        <f t="shared" si="50"/>
        <v>1</v>
      </c>
      <c r="K309" s="2">
        <v>37.580199999999998</v>
      </c>
      <c r="L309" s="2">
        <f t="shared" si="44"/>
        <v>37.591474059999996</v>
      </c>
      <c r="M309" s="2">
        <f t="shared" si="45"/>
        <v>37.56892594</v>
      </c>
      <c r="Q309" s="6">
        <f t="shared" si="51"/>
        <v>105.32584045033177</v>
      </c>
      <c r="R309" s="6">
        <f t="shared" si="52"/>
        <v>90.560196486346584</v>
      </c>
      <c r="S309" s="6"/>
      <c r="T309" s="6">
        <f t="shared" si="54"/>
        <v>102.19224221591149</v>
      </c>
      <c r="U309" s="6"/>
      <c r="V309" s="6"/>
      <c r="W309" s="5">
        <f t="shared" si="48"/>
        <v>-2.7149697873129597E-2</v>
      </c>
      <c r="X309" s="5">
        <f t="shared" si="48"/>
        <v>-2.7149697873128709E-2</v>
      </c>
      <c r="Y309" s="5">
        <f t="shared" si="53"/>
        <v>-2.7149697873129597E-2</v>
      </c>
      <c r="Z309" s="5"/>
    </row>
    <row r="310" spans="3:26" x14ac:dyDescent="0.2">
      <c r="C310" s="1">
        <v>36963</v>
      </c>
      <c r="D310" s="2">
        <v>4184.1499999999996</v>
      </c>
      <c r="E310" s="5">
        <f t="shared" si="46"/>
        <v>-8.0580540238116057E-3</v>
      </c>
      <c r="G310" s="1">
        <f t="shared" si="47"/>
        <v>36962</v>
      </c>
      <c r="H310" s="4">
        <f t="shared" si="49"/>
        <v>-8.0580540238116057E-3</v>
      </c>
      <c r="I310" s="2">
        <f t="shared" si="50"/>
        <v>1</v>
      </c>
      <c r="K310" s="2">
        <v>37.838000000000001</v>
      </c>
      <c r="L310" s="2">
        <f t="shared" si="44"/>
        <v>37.849351399999996</v>
      </c>
      <c r="M310" s="2">
        <f t="shared" si="45"/>
        <v>37.826648600000006</v>
      </c>
      <c r="Q310" s="6">
        <f t="shared" si="51"/>
        <v>104.47711913787963</v>
      </c>
      <c r="R310" s="6">
        <f t="shared" si="52"/>
        <v>89.830457530652609</v>
      </c>
      <c r="S310" s="6"/>
      <c r="T310" s="6">
        <f t="shared" si="54"/>
        <v>101.36877160732124</v>
      </c>
      <c r="U310" s="6"/>
      <c r="V310" s="6"/>
      <c r="W310" s="5">
        <f t="shared" si="48"/>
        <v>-8.0906956111785888E-3</v>
      </c>
      <c r="X310" s="5">
        <f t="shared" si="48"/>
        <v>-8.0906956111785888E-3</v>
      </c>
      <c r="Y310" s="5">
        <f t="shared" si="53"/>
        <v>-8.0906956111777006E-3</v>
      </c>
      <c r="Z310" s="5"/>
    </row>
    <row r="311" spans="3:26" x14ac:dyDescent="0.2">
      <c r="C311" s="1">
        <v>36964</v>
      </c>
      <c r="D311" s="2">
        <v>4123.97</v>
      </c>
      <c r="E311" s="5">
        <f t="shared" si="46"/>
        <v>-1.438284956323253E-2</v>
      </c>
      <c r="G311" s="1">
        <f t="shared" si="47"/>
        <v>36963</v>
      </c>
      <c r="H311" s="4">
        <f t="shared" si="49"/>
        <v>-1.438284956323253E-2</v>
      </c>
      <c r="I311" s="2">
        <f t="shared" si="50"/>
        <v>1</v>
      </c>
      <c r="K311" s="2">
        <v>38.066000000000003</v>
      </c>
      <c r="L311" s="2">
        <f t="shared" si="44"/>
        <v>38.077419800000001</v>
      </c>
      <c r="M311" s="2">
        <f t="shared" si="45"/>
        <v>38.054580200000004</v>
      </c>
      <c r="Q311" s="6">
        <f t="shared" si="51"/>
        <v>102.97444045051958</v>
      </c>
      <c r="R311" s="6">
        <f t="shared" si="52"/>
        <v>88.538439573792886</v>
      </c>
      <c r="S311" s="6"/>
      <c r="T311" s="6">
        <f t="shared" si="54"/>
        <v>99.910799814883461</v>
      </c>
      <c r="U311" s="6"/>
      <c r="V311" s="6"/>
      <c r="W311" s="5">
        <f t="shared" si="48"/>
        <v>-1.4487285342946521E-2</v>
      </c>
      <c r="X311" s="5">
        <f t="shared" si="48"/>
        <v>-1.4487285342946521E-2</v>
      </c>
      <c r="Y311" s="5">
        <f t="shared" si="53"/>
        <v>-1.4487285342946521E-2</v>
      </c>
      <c r="Z311" s="5"/>
    </row>
    <row r="312" spans="3:26" x14ac:dyDescent="0.2">
      <c r="C312" s="1">
        <v>36965</v>
      </c>
      <c r="D312" s="2">
        <v>4200.08</v>
      </c>
      <c r="E312" s="5">
        <f t="shared" si="46"/>
        <v>1.8455517377672405E-2</v>
      </c>
      <c r="G312" s="1">
        <f t="shared" si="47"/>
        <v>36964</v>
      </c>
      <c r="H312" s="4">
        <f t="shared" si="49"/>
        <v>1.8455517377672405E-2</v>
      </c>
      <c r="I312" s="2">
        <f t="shared" si="50"/>
        <v>1</v>
      </c>
      <c r="K312" s="2">
        <v>37.381900000000002</v>
      </c>
      <c r="L312" s="2">
        <f t="shared" si="44"/>
        <v>37.393114570000002</v>
      </c>
      <c r="M312" s="2">
        <f t="shared" si="45"/>
        <v>37.370685430000002</v>
      </c>
      <c r="Q312" s="6">
        <f t="shared" si="51"/>
        <v>104.87488702571024</v>
      </c>
      <c r="R312" s="6">
        <f t="shared" si="52"/>
        <v>90.172462283939012</v>
      </c>
      <c r="S312" s="6"/>
      <c r="T312" s="6">
        <f t="shared" si="54"/>
        <v>101.75470531708419</v>
      </c>
      <c r="U312" s="6"/>
      <c r="V312" s="6"/>
      <c r="W312" s="5">
        <f t="shared" si="48"/>
        <v>1.8287281089497398E-2</v>
      </c>
      <c r="X312" s="5">
        <f t="shared" si="48"/>
        <v>1.8287281089497398E-2</v>
      </c>
      <c r="Y312" s="5">
        <f t="shared" si="53"/>
        <v>1.8287281089497398E-2</v>
      </c>
      <c r="Z312" s="5"/>
    </row>
    <row r="313" spans="3:26" x14ac:dyDescent="0.2">
      <c r="C313" s="1">
        <v>36966</v>
      </c>
      <c r="D313" s="2">
        <v>4106.79</v>
      </c>
      <c r="E313" s="5">
        <f t="shared" si="46"/>
        <v>-2.2211481686063114E-2</v>
      </c>
      <c r="G313" s="1">
        <f t="shared" si="47"/>
        <v>36965</v>
      </c>
      <c r="H313" s="4">
        <f t="shared" si="49"/>
        <v>0</v>
      </c>
      <c r="I313" s="2">
        <f t="shared" si="50"/>
        <v>0</v>
      </c>
      <c r="K313" s="2">
        <v>37.322400000000002</v>
      </c>
      <c r="L313" s="2">
        <f t="shared" si="44"/>
        <v>37.333596720000003</v>
      </c>
      <c r="M313" s="2">
        <f t="shared" si="45"/>
        <v>37.311203280000001</v>
      </c>
      <c r="Q313" s="6">
        <f t="shared" si="51"/>
        <v>104.87488702571024</v>
      </c>
      <c r="R313" s="6">
        <f t="shared" si="52"/>
        <v>88.169598289332086</v>
      </c>
      <c r="S313" s="6"/>
      <c r="T313" s="6">
        <f t="shared" si="54"/>
        <v>101.73435437602078</v>
      </c>
      <c r="U313" s="6"/>
      <c r="V313" s="6"/>
      <c r="W313" s="5">
        <f t="shared" si="48"/>
        <v>0</v>
      </c>
      <c r="X313" s="5">
        <f t="shared" si="48"/>
        <v>-2.2461871273135259E-2</v>
      </c>
      <c r="Y313" s="5">
        <f t="shared" si="53"/>
        <v>-2.0002000266661213E-4</v>
      </c>
      <c r="Z313" s="5"/>
    </row>
    <row r="314" spans="3:26" x14ac:dyDescent="0.2">
      <c r="C314" s="1">
        <v>36969</v>
      </c>
      <c r="D314" s="2">
        <v>4085.53</v>
      </c>
      <c r="E314" s="5">
        <f t="shared" si="46"/>
        <v>-5.1767925800929107E-3</v>
      </c>
      <c r="G314" s="1">
        <f t="shared" si="47"/>
        <v>36966</v>
      </c>
      <c r="H314" s="4">
        <f t="shared" si="49"/>
        <v>-5.1767925800929107E-3</v>
      </c>
      <c r="I314" s="2">
        <f t="shared" si="50"/>
        <v>1</v>
      </c>
      <c r="K314" s="2">
        <v>37.639699999999998</v>
      </c>
      <c r="L314" s="2">
        <f t="shared" si="44"/>
        <v>37.650991909999995</v>
      </c>
      <c r="M314" s="2">
        <f t="shared" si="45"/>
        <v>37.628408090000001</v>
      </c>
      <c r="Q314" s="6">
        <f t="shared" si="51"/>
        <v>104.33197148871746</v>
      </c>
      <c r="R314" s="6">
        <f t="shared" si="52"/>
        <v>87.71316256711809</v>
      </c>
      <c r="S314" s="6"/>
      <c r="T314" s="6">
        <f t="shared" si="54"/>
        <v>101.18745518580143</v>
      </c>
      <c r="U314" s="6"/>
      <c r="V314" s="6"/>
      <c r="W314" s="5">
        <f t="shared" si="48"/>
        <v>-5.1902385956985597E-3</v>
      </c>
      <c r="X314" s="5">
        <f t="shared" si="48"/>
        <v>-5.1902385956985597E-3</v>
      </c>
      <c r="Y314" s="5">
        <f t="shared" si="53"/>
        <v>-5.39025859836606E-3</v>
      </c>
      <c r="Z314" s="5"/>
    </row>
    <row r="315" spans="3:26" x14ac:dyDescent="0.2">
      <c r="C315" s="1">
        <v>36970</v>
      </c>
      <c r="D315" s="2">
        <v>4158.42</v>
      </c>
      <c r="E315" s="5">
        <f t="shared" si="46"/>
        <v>1.7841014507297675E-2</v>
      </c>
      <c r="G315" s="1">
        <f t="shared" si="47"/>
        <v>36969</v>
      </c>
      <c r="H315" s="4">
        <f t="shared" si="49"/>
        <v>1.7841014507297675E-2</v>
      </c>
      <c r="I315" s="2">
        <f t="shared" si="50"/>
        <v>1</v>
      </c>
      <c r="K315" s="2">
        <v>37.1736</v>
      </c>
      <c r="L315" s="2">
        <f t="shared" si="44"/>
        <v>37.184752080000003</v>
      </c>
      <c r="M315" s="2">
        <f t="shared" si="45"/>
        <v>37.162447919999998</v>
      </c>
      <c r="Q315" s="6">
        <f t="shared" si="51"/>
        <v>106.19335970562263</v>
      </c>
      <c r="R315" s="6">
        <f t="shared" si="52"/>
        <v>89.278054372958991</v>
      </c>
      <c r="S315" s="6"/>
      <c r="T315" s="6">
        <f t="shared" si="54"/>
        <v>102.99274204172784</v>
      </c>
      <c r="U315" s="6"/>
      <c r="V315" s="6"/>
      <c r="W315" s="5">
        <f t="shared" si="48"/>
        <v>1.7683731577522899E-2</v>
      </c>
      <c r="X315" s="5">
        <f t="shared" si="48"/>
        <v>1.7683731577522011E-2</v>
      </c>
      <c r="Y315" s="5">
        <f t="shared" si="53"/>
        <v>1.7683731577522011E-2</v>
      </c>
      <c r="Z315" s="5"/>
    </row>
    <row r="316" spans="3:26" x14ac:dyDescent="0.2">
      <c r="C316" s="1">
        <v>36971</v>
      </c>
      <c r="D316" s="2">
        <v>4067.26</v>
      </c>
      <c r="E316" s="5">
        <f t="shared" si="46"/>
        <v>-2.1921787602021885E-2</v>
      </c>
      <c r="G316" s="1">
        <f t="shared" si="47"/>
        <v>36970</v>
      </c>
      <c r="H316" s="4">
        <f t="shared" si="49"/>
        <v>0</v>
      </c>
      <c r="I316" s="2">
        <f t="shared" si="50"/>
        <v>0</v>
      </c>
      <c r="K316" s="2">
        <v>37.381900000000002</v>
      </c>
      <c r="L316" s="2">
        <f t="shared" si="44"/>
        <v>37.393114570000002</v>
      </c>
      <c r="M316" s="2">
        <f t="shared" si="45"/>
        <v>37.370685430000002</v>
      </c>
      <c r="Q316" s="6">
        <f t="shared" si="51"/>
        <v>106.19335970562263</v>
      </c>
      <c r="R316" s="6">
        <f t="shared" si="52"/>
        <v>87.320919827473219</v>
      </c>
      <c r="S316" s="6"/>
      <c r="T316" s="6">
        <f t="shared" si="54"/>
        <v>102.97214349331949</v>
      </c>
      <c r="U316" s="6"/>
      <c r="V316" s="6"/>
      <c r="W316" s="5">
        <f t="shared" si="48"/>
        <v>0</v>
      </c>
      <c r="X316" s="5">
        <f t="shared" si="48"/>
        <v>-2.216564036781854E-2</v>
      </c>
      <c r="Y316" s="5">
        <f t="shared" si="53"/>
        <v>-2.0002000266661213E-4</v>
      </c>
      <c r="Z316" s="5"/>
    </row>
    <row r="317" spans="3:26" x14ac:dyDescent="0.2">
      <c r="C317" s="1">
        <v>36972</v>
      </c>
      <c r="D317" s="2">
        <v>3891.49</v>
      </c>
      <c r="E317" s="5">
        <f t="shared" si="46"/>
        <v>-4.3215825887698456E-2</v>
      </c>
      <c r="G317" s="1">
        <f t="shared" si="47"/>
        <v>36971</v>
      </c>
      <c r="H317" s="4">
        <f t="shared" si="49"/>
        <v>-4.3215825887698456E-2</v>
      </c>
      <c r="I317" s="2">
        <f t="shared" si="50"/>
        <v>1</v>
      </c>
      <c r="K317" s="2">
        <v>37.490900000000003</v>
      </c>
      <c r="L317" s="2">
        <f t="shared" si="44"/>
        <v>37.502147270000002</v>
      </c>
      <c r="M317" s="2">
        <f t="shared" si="45"/>
        <v>37.479652730000005</v>
      </c>
      <c r="Q317" s="6">
        <f t="shared" si="51"/>
        <v>101.60412596215471</v>
      </c>
      <c r="R317" s="6">
        <f t="shared" si="52"/>
        <v>83.547274159855462</v>
      </c>
      <c r="S317" s="6"/>
      <c r="T317" s="6">
        <f t="shared" si="54"/>
        <v>98.502412845375332</v>
      </c>
      <c r="U317" s="6"/>
      <c r="V317" s="6"/>
      <c r="W317" s="5">
        <f t="shared" si="48"/>
        <v>-4.4177436357031752E-2</v>
      </c>
      <c r="X317" s="5">
        <f t="shared" si="48"/>
        <v>-4.4177436357031752E-2</v>
      </c>
      <c r="Y317" s="5">
        <f t="shared" si="53"/>
        <v>-4.4377456359699252E-2</v>
      </c>
      <c r="Z317" s="5"/>
    </row>
    <row r="318" spans="3:26" x14ac:dyDescent="0.2">
      <c r="C318" s="1">
        <v>36973</v>
      </c>
      <c r="D318" s="2">
        <v>4002.56</v>
      </c>
      <c r="E318" s="5">
        <f t="shared" si="46"/>
        <v>2.8541766778277772E-2</v>
      </c>
      <c r="G318" s="1">
        <f t="shared" si="47"/>
        <v>36972</v>
      </c>
      <c r="H318" s="4">
        <f t="shared" si="49"/>
        <v>2.8541766778277772E-2</v>
      </c>
      <c r="I318" s="2">
        <f t="shared" si="50"/>
        <v>1</v>
      </c>
      <c r="K318" s="2">
        <v>37.6496</v>
      </c>
      <c r="L318" s="2">
        <f t="shared" si="44"/>
        <v>37.660894880000001</v>
      </c>
      <c r="M318" s="2">
        <f t="shared" si="45"/>
        <v>37.638305119999998</v>
      </c>
      <c r="Q318" s="6">
        <f t="shared" si="51"/>
        <v>104.50408722907729</v>
      </c>
      <c r="R318" s="6">
        <f t="shared" si="52"/>
        <v>85.931860973886884</v>
      </c>
      <c r="S318" s="6"/>
      <c r="T318" s="6">
        <f t="shared" si="54"/>
        <v>101.31384573990566</v>
      </c>
      <c r="U318" s="6"/>
      <c r="V318" s="6"/>
      <c r="W318" s="5">
        <f t="shared" si="48"/>
        <v>2.8142038696424621E-2</v>
      </c>
      <c r="X318" s="5">
        <f t="shared" si="48"/>
        <v>2.8142038696425509E-2</v>
      </c>
      <c r="Y318" s="5">
        <f t="shared" si="53"/>
        <v>2.8142038696425509E-2</v>
      </c>
      <c r="Z318" s="5"/>
    </row>
    <row r="319" spans="3:26" x14ac:dyDescent="0.2">
      <c r="C319" s="1">
        <v>36976</v>
      </c>
      <c r="D319" s="2">
        <v>4143.8500000000004</v>
      </c>
      <c r="E319" s="5">
        <f t="shared" si="46"/>
        <v>3.5299908058842443E-2</v>
      </c>
      <c r="G319" s="1">
        <f t="shared" si="47"/>
        <v>36973</v>
      </c>
      <c r="H319" s="4">
        <f t="shared" si="49"/>
        <v>0</v>
      </c>
      <c r="I319" s="2">
        <f t="shared" si="50"/>
        <v>0</v>
      </c>
      <c r="K319" s="2">
        <v>37.550400000000003</v>
      </c>
      <c r="L319" s="2">
        <f t="shared" si="44"/>
        <v>37.561665120000001</v>
      </c>
      <c r="M319" s="2">
        <f t="shared" si="45"/>
        <v>37.539134880000006</v>
      </c>
      <c r="Q319" s="6">
        <f t="shared" si="51"/>
        <v>104.50408722907729</v>
      </c>
      <c r="R319" s="6">
        <f t="shared" si="52"/>
        <v>88.965247765590334</v>
      </c>
      <c r="S319" s="6"/>
      <c r="T319" s="6">
        <f t="shared" si="54"/>
        <v>101.29358297075768</v>
      </c>
      <c r="U319" s="6"/>
      <c r="V319" s="6"/>
      <c r="W319" s="5">
        <f t="shared" si="48"/>
        <v>0</v>
      </c>
      <c r="X319" s="5">
        <f t="shared" si="48"/>
        <v>3.4691150983631402E-2</v>
      </c>
      <c r="Y319" s="5">
        <f t="shared" si="53"/>
        <v>-2.0002000266661213E-4</v>
      </c>
      <c r="Z319" s="5"/>
    </row>
    <row r="320" spans="3:26" x14ac:dyDescent="0.2">
      <c r="C320" s="1">
        <v>36977</v>
      </c>
      <c r="D320" s="2">
        <v>4229.8100000000004</v>
      </c>
      <c r="E320" s="5">
        <f t="shared" si="46"/>
        <v>2.0743994111755981E-2</v>
      </c>
      <c r="G320" s="1">
        <f t="shared" si="47"/>
        <v>36976</v>
      </c>
      <c r="H320" s="4">
        <f t="shared" si="49"/>
        <v>0</v>
      </c>
      <c r="I320" s="2">
        <f t="shared" si="50"/>
        <v>0</v>
      </c>
      <c r="K320" s="2">
        <v>37.481000000000002</v>
      </c>
      <c r="L320" s="2">
        <f t="shared" si="44"/>
        <v>37.492244300000003</v>
      </c>
      <c r="M320" s="2">
        <f t="shared" si="45"/>
        <v>37.4697557</v>
      </c>
      <c r="Q320" s="6">
        <f t="shared" si="51"/>
        <v>104.50408722907729</v>
      </c>
      <c r="R320" s="6">
        <f t="shared" si="52"/>
        <v>90.81074234139065</v>
      </c>
      <c r="S320" s="6"/>
      <c r="T320" s="6">
        <f t="shared" si="54"/>
        <v>101.29358297075768</v>
      </c>
      <c r="U320" s="6"/>
      <c r="V320" s="6"/>
      <c r="W320" s="5">
        <f t="shared" si="48"/>
        <v>0</v>
      </c>
      <c r="X320" s="5">
        <f t="shared" si="48"/>
        <v>2.0531767400831846E-2</v>
      </c>
      <c r="Y320" s="5">
        <f t="shared" si="53"/>
        <v>0</v>
      </c>
      <c r="Z320" s="5"/>
    </row>
    <row r="321" spans="3:26" x14ac:dyDescent="0.2">
      <c r="C321" s="1">
        <v>36978</v>
      </c>
      <c r="D321" s="2">
        <v>4157.55</v>
      </c>
      <c r="E321" s="5">
        <f t="shared" si="46"/>
        <v>-1.7083509661190505E-2</v>
      </c>
      <c r="G321" s="1">
        <f t="shared" si="47"/>
        <v>36977</v>
      </c>
      <c r="H321" s="4">
        <f t="shared" si="49"/>
        <v>0</v>
      </c>
      <c r="I321" s="2">
        <f t="shared" si="50"/>
        <v>0</v>
      </c>
      <c r="K321" s="2">
        <v>37.005099999999999</v>
      </c>
      <c r="L321" s="2">
        <f t="shared" si="44"/>
        <v>37.016201529999996</v>
      </c>
      <c r="M321" s="2">
        <f t="shared" si="45"/>
        <v>36.993998470000001</v>
      </c>
      <c r="Q321" s="6">
        <f t="shared" si="51"/>
        <v>104.50408722907729</v>
      </c>
      <c r="R321" s="6">
        <f t="shared" si="52"/>
        <v>89.259376147261619</v>
      </c>
      <c r="S321" s="6"/>
      <c r="T321" s="6">
        <f t="shared" si="54"/>
        <v>101.29358297075768</v>
      </c>
      <c r="U321" s="6"/>
      <c r="V321" s="6"/>
      <c r="W321" s="5">
        <f t="shared" si="48"/>
        <v>0</v>
      </c>
      <c r="X321" s="5">
        <f t="shared" si="48"/>
        <v>-1.7231116320856721E-2</v>
      </c>
      <c r="Y321" s="5">
        <f t="shared" si="53"/>
        <v>0</v>
      </c>
      <c r="Z321" s="5"/>
    </row>
    <row r="322" spans="3:26" x14ac:dyDescent="0.2">
      <c r="C322" s="1">
        <v>36979</v>
      </c>
      <c r="D322" s="2">
        <v>4165.75</v>
      </c>
      <c r="E322" s="5">
        <f t="shared" si="46"/>
        <v>1.9723154261523778E-3</v>
      </c>
      <c r="G322" s="1">
        <f t="shared" si="47"/>
        <v>36978</v>
      </c>
      <c r="H322" s="4">
        <f t="shared" si="49"/>
        <v>1.9723154261523778E-3</v>
      </c>
      <c r="I322" s="2">
        <f t="shared" si="50"/>
        <v>1</v>
      </c>
      <c r="K322" s="2">
        <v>36.697699999999998</v>
      </c>
      <c r="L322" s="2">
        <f t="shared" si="44"/>
        <v>36.708709309999996</v>
      </c>
      <c r="M322" s="2">
        <f t="shared" si="45"/>
        <v>36.686690689999999</v>
      </c>
      <c r="Q322" s="6">
        <f t="shared" si="51"/>
        <v>104.71020225241517</v>
      </c>
      <c r="R322" s="6">
        <f t="shared" si="52"/>
        <v>89.435423791765601</v>
      </c>
      <c r="S322" s="6"/>
      <c r="T322" s="6">
        <f t="shared" si="54"/>
        <v>101.47306719384775</v>
      </c>
      <c r="U322" s="6"/>
      <c r="V322" s="6"/>
      <c r="W322" s="5">
        <f t="shared" si="48"/>
        <v>1.9703729657596369E-3</v>
      </c>
      <c r="X322" s="5">
        <f t="shared" si="48"/>
        <v>1.9703729657596369E-3</v>
      </c>
      <c r="Y322" s="5">
        <f t="shared" si="53"/>
        <v>1.7703529630921366E-3</v>
      </c>
      <c r="Z322" s="5"/>
    </row>
    <row r="323" spans="3:26" x14ac:dyDescent="0.2">
      <c r="C323" s="1">
        <v>36980</v>
      </c>
      <c r="D323" s="2">
        <v>4185</v>
      </c>
      <c r="E323" s="5">
        <f t="shared" si="46"/>
        <v>4.6210166236572044E-3</v>
      </c>
      <c r="G323" s="1">
        <f t="shared" si="47"/>
        <v>36979</v>
      </c>
      <c r="H323" s="4">
        <f t="shared" si="49"/>
        <v>0</v>
      </c>
      <c r="I323" s="2">
        <f t="shared" si="50"/>
        <v>0</v>
      </c>
      <c r="K323" s="2">
        <v>36.162199999999999</v>
      </c>
      <c r="L323" s="2">
        <f t="shared" si="44"/>
        <v>36.173048659999999</v>
      </c>
      <c r="M323" s="2">
        <f t="shared" si="45"/>
        <v>36.151351339999998</v>
      </c>
      <c r="Q323" s="6">
        <f t="shared" si="51"/>
        <v>104.71020225241517</v>
      </c>
      <c r="R323" s="6">
        <f t="shared" si="52"/>
        <v>89.848706371851165</v>
      </c>
      <c r="S323" s="6"/>
      <c r="T323" s="6">
        <f t="shared" si="54"/>
        <v>101.45277258040899</v>
      </c>
      <c r="U323" s="6"/>
      <c r="V323" s="6"/>
      <c r="W323" s="5">
        <f t="shared" si="48"/>
        <v>0</v>
      </c>
      <c r="X323" s="5">
        <f t="shared" si="48"/>
        <v>4.6103725048425304E-3</v>
      </c>
      <c r="Y323" s="5">
        <f t="shared" si="53"/>
        <v>-2.0002000266750031E-4</v>
      </c>
      <c r="Z323" s="5"/>
    </row>
    <row r="324" spans="3:26" x14ac:dyDescent="0.2">
      <c r="C324" s="1">
        <v>36983</v>
      </c>
      <c r="D324" s="2">
        <v>4190.8</v>
      </c>
      <c r="E324" s="5">
        <f t="shared" si="46"/>
        <v>1.3859020310633648E-3</v>
      </c>
      <c r="G324" s="1">
        <f t="shared" si="47"/>
        <v>36980</v>
      </c>
      <c r="H324" s="4">
        <f t="shared" si="49"/>
        <v>0</v>
      </c>
      <c r="I324" s="2">
        <f t="shared" si="50"/>
        <v>0</v>
      </c>
      <c r="K324" s="2">
        <v>36.261400000000002</v>
      </c>
      <c r="L324" s="2">
        <f t="shared" si="44"/>
        <v>36.272278419999999</v>
      </c>
      <c r="M324" s="2">
        <f t="shared" si="45"/>
        <v>36.250521580000004</v>
      </c>
      <c r="Q324" s="6">
        <f t="shared" si="51"/>
        <v>104.71020225241517</v>
      </c>
      <c r="R324" s="6">
        <f t="shared" si="52"/>
        <v>89.973227876500331</v>
      </c>
      <c r="S324" s="6"/>
      <c r="T324" s="6">
        <f t="shared" si="54"/>
        <v>101.45277258040899</v>
      </c>
      <c r="U324" s="6"/>
      <c r="V324" s="6"/>
      <c r="W324" s="5">
        <f t="shared" si="48"/>
        <v>0</v>
      </c>
      <c r="X324" s="5">
        <f t="shared" si="48"/>
        <v>1.3849425552336925E-3</v>
      </c>
      <c r="Y324" s="5">
        <f t="shared" si="53"/>
        <v>0</v>
      </c>
      <c r="Z324" s="5"/>
    </row>
    <row r="325" spans="3:26" x14ac:dyDescent="0.2">
      <c r="C325" s="1">
        <v>36984</v>
      </c>
      <c r="D325" s="2">
        <v>4039.16</v>
      </c>
      <c r="E325" s="5">
        <f t="shared" si="46"/>
        <v>-3.6184022143743513E-2</v>
      </c>
      <c r="G325" s="1">
        <f t="shared" si="47"/>
        <v>36983</v>
      </c>
      <c r="H325" s="4">
        <f t="shared" si="49"/>
        <v>0</v>
      </c>
      <c r="I325" s="2">
        <f t="shared" si="50"/>
        <v>0</v>
      </c>
      <c r="K325" s="2">
        <v>36.667900000000003</v>
      </c>
      <c r="L325" s="2">
        <f t="shared" si="44"/>
        <v>36.678900370000001</v>
      </c>
      <c r="M325" s="2">
        <f t="shared" si="45"/>
        <v>36.656899630000005</v>
      </c>
      <c r="Q325" s="6">
        <f t="shared" si="51"/>
        <v>104.71020225241517</v>
      </c>
      <c r="R325" s="6">
        <f t="shared" si="52"/>
        <v>86.717634606672959</v>
      </c>
      <c r="S325" s="6"/>
      <c r="T325" s="6">
        <f t="shared" si="54"/>
        <v>101.45277258040899</v>
      </c>
      <c r="U325" s="6"/>
      <c r="V325" s="6"/>
      <c r="W325" s="5">
        <f t="shared" si="48"/>
        <v>0</v>
      </c>
      <c r="X325" s="5">
        <f t="shared" si="48"/>
        <v>-3.6854896934217507E-2</v>
      </c>
      <c r="Y325" s="5">
        <f t="shared" si="53"/>
        <v>0</v>
      </c>
      <c r="Z325" s="5"/>
    </row>
    <row r="326" spans="3:26" x14ac:dyDescent="0.2">
      <c r="C326" s="1">
        <v>36985</v>
      </c>
      <c r="D326" s="2">
        <v>4062.12</v>
      </c>
      <c r="E326" s="5">
        <f t="shared" si="46"/>
        <v>5.6843502114301081E-3</v>
      </c>
      <c r="G326" s="1">
        <f t="shared" si="47"/>
        <v>36984</v>
      </c>
      <c r="H326" s="4">
        <f t="shared" si="49"/>
        <v>5.6843502114301081E-3</v>
      </c>
      <c r="I326" s="2">
        <f t="shared" si="50"/>
        <v>1</v>
      </c>
      <c r="K326" s="2">
        <v>35.993699999999997</v>
      </c>
      <c r="L326" s="2">
        <f t="shared" ref="L326:L389" si="55">K326*(1+$L$3)</f>
        <v>36.004498109999993</v>
      </c>
      <c r="M326" s="2">
        <f t="shared" ref="M326:M389" si="56">K326*(1-$L$3)</f>
        <v>35.982901890000001</v>
      </c>
      <c r="Q326" s="6">
        <f t="shared" si="51"/>
        <v>105.30541171272758</v>
      </c>
      <c r="R326" s="6">
        <f t="shared" si="52"/>
        <v>87.210568011284124</v>
      </c>
      <c r="S326" s="6"/>
      <c r="T326" s="6">
        <f t="shared" si="54"/>
        <v>102.00905977654268</v>
      </c>
      <c r="U326" s="6"/>
      <c r="V326" s="6"/>
      <c r="W326" s="5">
        <f t="shared" si="48"/>
        <v>5.6682552568680933E-3</v>
      </c>
      <c r="X326" s="5">
        <f t="shared" si="48"/>
        <v>5.6682552568672051E-3</v>
      </c>
      <c r="Y326" s="5">
        <f t="shared" si="53"/>
        <v>5.4682352542014812E-3</v>
      </c>
      <c r="Z326" s="5"/>
    </row>
    <row r="327" spans="3:26" x14ac:dyDescent="0.2">
      <c r="C327" s="1">
        <v>36986</v>
      </c>
      <c r="D327" s="2">
        <v>4158.1899999999996</v>
      </c>
      <c r="E327" s="5">
        <f t="shared" ref="E327:E390" si="57">(D327-D326)/D326</f>
        <v>2.3650212204464591E-2</v>
      </c>
      <c r="G327" s="1">
        <f t="shared" ref="G327:G390" si="58">C326</f>
        <v>36985</v>
      </c>
      <c r="H327" s="4">
        <f t="shared" si="49"/>
        <v>0</v>
      </c>
      <c r="I327" s="2">
        <f t="shared" si="50"/>
        <v>0</v>
      </c>
      <c r="K327" s="2">
        <v>36.2316</v>
      </c>
      <c r="L327" s="2">
        <f t="shared" si="55"/>
        <v>36.242469479999997</v>
      </c>
      <c r="M327" s="2">
        <f t="shared" si="56"/>
        <v>36.220730520000004</v>
      </c>
      <c r="Q327" s="6">
        <f t="shared" si="51"/>
        <v>105.30541171272758</v>
      </c>
      <c r="R327" s="6">
        <f t="shared" si="52"/>
        <v>89.27311645122289</v>
      </c>
      <c r="S327" s="6"/>
      <c r="T327" s="6">
        <f t="shared" si="54"/>
        <v>101.98865796458738</v>
      </c>
      <c r="U327" s="6"/>
      <c r="V327" s="6"/>
      <c r="W327" s="5">
        <f t="shared" ref="W327:X390" si="59">LN(Q327)-LN(Q326)</f>
        <v>0</v>
      </c>
      <c r="X327" s="5">
        <f t="shared" si="59"/>
        <v>2.3374878618207084E-2</v>
      </c>
      <c r="Y327" s="5">
        <f t="shared" si="53"/>
        <v>-2.0002000266750031E-4</v>
      </c>
      <c r="Z327" s="5"/>
    </row>
    <row r="328" spans="3:26" x14ac:dyDescent="0.2">
      <c r="C328" s="1">
        <v>36987</v>
      </c>
      <c r="D328" s="2">
        <v>4145.8500000000004</v>
      </c>
      <c r="E328" s="5">
        <f t="shared" si="57"/>
        <v>-2.9676373614479466E-3</v>
      </c>
      <c r="G328" s="1">
        <f t="shared" si="58"/>
        <v>36986</v>
      </c>
      <c r="H328" s="4">
        <f t="shared" ref="H328:H391" si="60">IF(E327&lt;0, E328,0)</f>
        <v>0</v>
      </c>
      <c r="I328" s="2">
        <f t="shared" ref="I328:I391" si="61">IF(E327&lt;0,1,0)</f>
        <v>0</v>
      </c>
      <c r="K328" s="2">
        <v>36.578699999999998</v>
      </c>
      <c r="L328" s="2">
        <f t="shared" si="55"/>
        <v>36.589673609999998</v>
      </c>
      <c r="M328" s="2">
        <f t="shared" si="56"/>
        <v>36.567726389999997</v>
      </c>
      <c r="Q328" s="6">
        <f t="shared" ref="Q328:Q391" si="62">Q327*(1+H328)</f>
        <v>105.30541171272758</v>
      </c>
      <c r="R328" s="6">
        <f t="shared" ref="R328:R391" si="63">(R327*(1+E328))</f>
        <v>89.008186215469351</v>
      </c>
      <c r="S328" s="6"/>
      <c r="T328" s="6">
        <f t="shared" si="54"/>
        <v>101.98865796458738</v>
      </c>
      <c r="U328" s="6"/>
      <c r="V328" s="6"/>
      <c r="W328" s="5">
        <f t="shared" si="59"/>
        <v>0</v>
      </c>
      <c r="X328" s="5">
        <f t="shared" si="59"/>
        <v>-2.9720495285054938E-3</v>
      </c>
      <c r="Y328" s="5">
        <f t="shared" ref="Y328:Y391" si="64">LN(T328)-LN(T327)</f>
        <v>0</v>
      </c>
      <c r="Z328" s="5"/>
    </row>
    <row r="329" spans="3:26" x14ac:dyDescent="0.2">
      <c r="C329" s="1">
        <v>36990</v>
      </c>
      <c r="D329" s="2">
        <v>4204.13</v>
      </c>
      <c r="E329" s="5">
        <f t="shared" si="57"/>
        <v>1.4057430924900742E-2</v>
      </c>
      <c r="G329" s="1">
        <f t="shared" si="58"/>
        <v>36987</v>
      </c>
      <c r="H329" s="4">
        <f t="shared" si="60"/>
        <v>1.4057430924900742E-2</v>
      </c>
      <c r="I329" s="2">
        <f t="shared" si="61"/>
        <v>1</v>
      </c>
      <c r="K329" s="2">
        <v>37.5901</v>
      </c>
      <c r="L329" s="2">
        <f t="shared" si="55"/>
        <v>37.601377030000002</v>
      </c>
      <c r="M329" s="2">
        <f t="shared" si="56"/>
        <v>37.578822969999997</v>
      </c>
      <c r="Q329" s="6">
        <f t="shared" si="62"/>
        <v>106.78573526389746</v>
      </c>
      <c r="R329" s="6">
        <f t="shared" si="63"/>
        <v>90.259412644944007</v>
      </c>
      <c r="S329" s="6"/>
      <c r="T329" s="6">
        <f t="shared" si="54"/>
        <v>103.40167200775207</v>
      </c>
      <c r="U329" s="6"/>
      <c r="V329" s="6"/>
      <c r="W329" s="5">
        <f t="shared" si="59"/>
        <v>1.3959541558119071E-2</v>
      </c>
      <c r="X329" s="5">
        <f t="shared" si="59"/>
        <v>1.3959541558119071E-2</v>
      </c>
      <c r="Y329" s="5">
        <f t="shared" si="64"/>
        <v>1.3759521555452459E-2</v>
      </c>
      <c r="Z329" s="5"/>
    </row>
    <row r="330" spans="3:26" x14ac:dyDescent="0.2">
      <c r="C330" s="1">
        <v>36991</v>
      </c>
      <c r="D330" s="2">
        <v>4305.96</v>
      </c>
      <c r="E330" s="5">
        <f t="shared" si="57"/>
        <v>2.4221420365212284E-2</v>
      </c>
      <c r="G330" s="1">
        <f t="shared" si="58"/>
        <v>36990</v>
      </c>
      <c r="H330" s="4">
        <f t="shared" si="60"/>
        <v>0</v>
      </c>
      <c r="I330" s="2">
        <f t="shared" si="61"/>
        <v>0</v>
      </c>
      <c r="K330" s="2">
        <v>37.510800000000003</v>
      </c>
      <c r="L330" s="2">
        <f t="shared" si="55"/>
        <v>37.522053240000005</v>
      </c>
      <c r="M330" s="2">
        <f t="shared" si="56"/>
        <v>37.499546760000001</v>
      </c>
      <c r="Q330" s="6">
        <f t="shared" si="62"/>
        <v>106.78573526389746</v>
      </c>
      <c r="R330" s="6">
        <f t="shared" si="63"/>
        <v>92.445623820534351</v>
      </c>
      <c r="S330" s="6"/>
      <c r="T330" s="6">
        <f t="shared" ref="T330:T393" si="65">IF(I329&lt;&gt;I330,T329*(1+H330)*(1-$U$3),T329*(1+H330))</f>
        <v>103.38099167335052</v>
      </c>
      <c r="U330" s="6"/>
      <c r="V330" s="6"/>
      <c r="W330" s="5">
        <f t="shared" si="59"/>
        <v>0</v>
      </c>
      <c r="X330" s="5">
        <f t="shared" si="59"/>
        <v>2.3932734068202954E-2</v>
      </c>
      <c r="Y330" s="5">
        <f t="shared" si="64"/>
        <v>-2.0002000266661213E-4</v>
      </c>
      <c r="Z330" s="5"/>
    </row>
    <row r="331" spans="3:26" x14ac:dyDescent="0.2">
      <c r="C331" s="1">
        <v>36992</v>
      </c>
      <c r="D331" s="2">
        <v>4329.2299999999996</v>
      </c>
      <c r="E331" s="5">
        <f t="shared" si="57"/>
        <v>5.4041375210172708E-3</v>
      </c>
      <c r="G331" s="1">
        <f t="shared" si="58"/>
        <v>36991</v>
      </c>
      <c r="H331" s="4">
        <f t="shared" si="60"/>
        <v>0</v>
      </c>
      <c r="I331" s="2">
        <f t="shared" si="61"/>
        <v>0</v>
      </c>
      <c r="K331" s="2">
        <v>36.945599999999999</v>
      </c>
      <c r="L331" s="2">
        <f t="shared" si="55"/>
        <v>36.956683679999998</v>
      </c>
      <c r="M331" s="2">
        <f t="shared" si="56"/>
        <v>36.93451632</v>
      </c>
      <c r="Q331" s="6">
        <f t="shared" si="62"/>
        <v>106.78573526389746</v>
      </c>
      <c r="R331" s="6">
        <f t="shared" si="63"/>
        <v>92.945212684876736</v>
      </c>
      <c r="S331" s="6"/>
      <c r="T331" s="6">
        <f t="shared" si="65"/>
        <v>103.38099167335052</v>
      </c>
      <c r="U331" s="6"/>
      <c r="V331" s="6"/>
      <c r="W331" s="5">
        <f t="shared" si="59"/>
        <v>0</v>
      </c>
      <c r="X331" s="5">
        <f t="shared" si="59"/>
        <v>5.389587566275722E-3</v>
      </c>
      <c r="Y331" s="5">
        <f t="shared" si="64"/>
        <v>0</v>
      </c>
      <c r="Z331" s="5"/>
    </row>
    <row r="332" spans="3:26" x14ac:dyDescent="0.2">
      <c r="C332" s="1">
        <v>36993</v>
      </c>
      <c r="D332" s="2">
        <v>4338.12</v>
      </c>
      <c r="E332" s="5">
        <f t="shared" si="57"/>
        <v>2.0534829519337915E-3</v>
      </c>
      <c r="G332" s="1">
        <f t="shared" si="58"/>
        <v>36992</v>
      </c>
      <c r="H332" s="4">
        <f t="shared" si="60"/>
        <v>0</v>
      </c>
      <c r="I332" s="2">
        <f t="shared" si="61"/>
        <v>0</v>
      </c>
      <c r="K332" s="2">
        <v>37.381900000000002</v>
      </c>
      <c r="L332" s="2">
        <f t="shared" si="55"/>
        <v>37.393114570000002</v>
      </c>
      <c r="M332" s="2">
        <f t="shared" si="56"/>
        <v>37.370685430000002</v>
      </c>
      <c r="Q332" s="6">
        <f t="shared" si="62"/>
        <v>106.78573526389746</v>
      </c>
      <c r="R332" s="6">
        <f t="shared" si="63"/>
        <v>93.136074094588992</v>
      </c>
      <c r="S332" s="6"/>
      <c r="T332" s="6">
        <f t="shared" si="65"/>
        <v>103.38099167335052</v>
      </c>
      <c r="U332" s="6"/>
      <c r="V332" s="6"/>
      <c r="W332" s="5">
        <f t="shared" si="59"/>
        <v>0</v>
      </c>
      <c r="X332" s="5">
        <f t="shared" si="59"/>
        <v>2.0513774377493021E-3</v>
      </c>
      <c r="Y332" s="5">
        <f t="shared" si="64"/>
        <v>0</v>
      </c>
      <c r="Z332" s="5"/>
    </row>
    <row r="333" spans="3:26" x14ac:dyDescent="0.2">
      <c r="C333" s="1">
        <v>36998</v>
      </c>
      <c r="D333" s="2">
        <v>4293.51</v>
      </c>
      <c r="E333" s="5">
        <f t="shared" si="57"/>
        <v>-1.0283256341456593E-2</v>
      </c>
      <c r="G333" s="1">
        <f t="shared" si="58"/>
        <v>36993</v>
      </c>
      <c r="H333" s="4">
        <f t="shared" si="60"/>
        <v>0</v>
      </c>
      <c r="I333" s="2">
        <f t="shared" si="61"/>
        <v>0</v>
      </c>
      <c r="K333" s="2">
        <v>36.747199999999999</v>
      </c>
      <c r="L333" s="2">
        <f t="shared" si="55"/>
        <v>36.758224159999997</v>
      </c>
      <c r="M333" s="2">
        <f t="shared" si="56"/>
        <v>36.736175840000001</v>
      </c>
      <c r="Q333" s="6">
        <f t="shared" si="62"/>
        <v>106.78573526389746</v>
      </c>
      <c r="R333" s="6">
        <f t="shared" si="63"/>
        <v>92.178331970037448</v>
      </c>
      <c r="S333" s="6"/>
      <c r="T333" s="6">
        <f t="shared" si="65"/>
        <v>103.38099167335052</v>
      </c>
      <c r="U333" s="6"/>
      <c r="V333" s="6"/>
      <c r="W333" s="5">
        <f t="shared" si="59"/>
        <v>0</v>
      </c>
      <c r="X333" s="5">
        <f t="shared" si="59"/>
        <v>-1.0336494309549416E-2</v>
      </c>
      <c r="Y333" s="5">
        <f t="shared" si="64"/>
        <v>0</v>
      </c>
      <c r="Z333" s="5"/>
    </row>
    <row r="334" spans="3:26" x14ac:dyDescent="0.2">
      <c r="C334" s="1">
        <v>36999</v>
      </c>
      <c r="D334" s="2">
        <v>4441.58</v>
      </c>
      <c r="E334" s="5">
        <f t="shared" si="57"/>
        <v>3.4486934932025246E-2</v>
      </c>
      <c r="G334" s="1">
        <f t="shared" si="58"/>
        <v>36998</v>
      </c>
      <c r="H334" s="4">
        <f t="shared" si="60"/>
        <v>3.4486934932025246E-2</v>
      </c>
      <c r="I334" s="2">
        <f t="shared" si="61"/>
        <v>1</v>
      </c>
      <c r="K334" s="2">
        <v>36.667900000000003</v>
      </c>
      <c r="L334" s="2">
        <f t="shared" si="55"/>
        <v>36.678900370000001</v>
      </c>
      <c r="M334" s="2">
        <f t="shared" si="56"/>
        <v>36.656899630000005</v>
      </c>
      <c r="Q334" s="6">
        <f t="shared" si="62"/>
        <v>110.46844796761197</v>
      </c>
      <c r="R334" s="6">
        <f t="shared" si="63"/>
        <v>95.357280106830743</v>
      </c>
      <c r="S334" s="6"/>
      <c r="T334" s="6">
        <f t="shared" si="65"/>
        <v>106.92489594935631</v>
      </c>
      <c r="U334" s="6"/>
      <c r="V334" s="6"/>
      <c r="W334" s="5">
        <f t="shared" si="59"/>
        <v>3.3905588768489814E-2</v>
      </c>
      <c r="X334" s="5">
        <f t="shared" si="59"/>
        <v>3.3905588768489814E-2</v>
      </c>
      <c r="Y334" s="5">
        <f t="shared" si="64"/>
        <v>3.3705568765822314E-2</v>
      </c>
      <c r="Z334" s="5"/>
    </row>
    <row r="335" spans="3:26" x14ac:dyDescent="0.2">
      <c r="C335" s="1">
        <v>37000</v>
      </c>
      <c r="D335" s="2">
        <v>4420.55</v>
      </c>
      <c r="E335" s="5">
        <f t="shared" si="57"/>
        <v>-4.7348015796180067E-3</v>
      </c>
      <c r="G335" s="1">
        <f t="shared" si="58"/>
        <v>36999</v>
      </c>
      <c r="H335" s="4">
        <f t="shared" si="60"/>
        <v>0</v>
      </c>
      <c r="I335" s="2">
        <f t="shared" si="61"/>
        <v>0</v>
      </c>
      <c r="K335" s="2">
        <v>36.459699999999998</v>
      </c>
      <c r="L335" s="2">
        <f t="shared" si="55"/>
        <v>36.470637909999994</v>
      </c>
      <c r="M335" s="2">
        <f t="shared" si="56"/>
        <v>36.448762090000002</v>
      </c>
      <c r="Q335" s="6">
        <f t="shared" si="62"/>
        <v>110.46844796761197</v>
      </c>
      <c r="R335" s="6">
        <f t="shared" si="63"/>
        <v>94.905782306352847</v>
      </c>
      <c r="S335" s="6"/>
      <c r="T335" s="6">
        <f t="shared" si="65"/>
        <v>106.90351097016644</v>
      </c>
      <c r="U335" s="6"/>
      <c r="V335" s="6"/>
      <c r="W335" s="5">
        <f t="shared" si="59"/>
        <v>0</v>
      </c>
      <c r="X335" s="5">
        <f t="shared" si="59"/>
        <v>-4.7460462608803766E-3</v>
      </c>
      <c r="Y335" s="5">
        <f t="shared" si="64"/>
        <v>-2.0002000266661213E-4</v>
      </c>
      <c r="Z335" s="5"/>
    </row>
    <row r="336" spans="3:26" x14ac:dyDescent="0.2">
      <c r="C336" s="1">
        <v>37001</v>
      </c>
      <c r="D336" s="2">
        <v>4383.59</v>
      </c>
      <c r="E336" s="5">
        <f t="shared" si="57"/>
        <v>-8.360950560450631E-3</v>
      </c>
      <c r="G336" s="1">
        <f t="shared" si="58"/>
        <v>37000</v>
      </c>
      <c r="H336" s="4">
        <f t="shared" si="60"/>
        <v>-8.360950560450631E-3</v>
      </c>
      <c r="I336" s="2">
        <f t="shared" si="61"/>
        <v>1</v>
      </c>
      <c r="K336" s="2">
        <v>35.874699999999997</v>
      </c>
      <c r="L336" s="2">
        <f t="shared" si="55"/>
        <v>35.885462409999995</v>
      </c>
      <c r="M336" s="2">
        <f t="shared" si="56"/>
        <v>35.863937589999999</v>
      </c>
      <c r="Q336" s="6">
        <f t="shared" si="62"/>
        <v>109.54482673566505</v>
      </c>
      <c r="R336" s="6">
        <f t="shared" si="63"/>
        <v>94.112279752588549</v>
      </c>
      <c r="S336" s="6"/>
      <c r="T336" s="6">
        <f t="shared" si="65"/>
        <v>105.98849406100625</v>
      </c>
      <c r="U336" s="6"/>
      <c r="V336" s="6"/>
      <c r="W336" s="5">
        <f t="shared" si="59"/>
        <v>-8.3960993629714764E-3</v>
      </c>
      <c r="X336" s="5">
        <f t="shared" si="59"/>
        <v>-8.3960993629723646E-3</v>
      </c>
      <c r="Y336" s="5">
        <f t="shared" si="64"/>
        <v>-8.5961193656389767E-3</v>
      </c>
      <c r="Z336" s="5"/>
    </row>
    <row r="337" spans="3:26" x14ac:dyDescent="0.2">
      <c r="C337" s="1">
        <v>37004</v>
      </c>
      <c r="D337" s="2">
        <v>4331.54</v>
      </c>
      <c r="E337" s="5">
        <f t="shared" si="57"/>
        <v>-1.1873829441165844E-2</v>
      </c>
      <c r="G337" s="1">
        <f t="shared" si="58"/>
        <v>37001</v>
      </c>
      <c r="H337" s="4">
        <f t="shared" si="60"/>
        <v>-1.1873829441165844E-2</v>
      </c>
      <c r="I337" s="2">
        <f t="shared" si="61"/>
        <v>1</v>
      </c>
      <c r="K337" s="2">
        <v>35.597000000000001</v>
      </c>
      <c r="L337" s="2">
        <f t="shared" si="55"/>
        <v>35.607679099999999</v>
      </c>
      <c r="M337" s="2">
        <f t="shared" si="56"/>
        <v>35.586320900000004</v>
      </c>
      <c r="Q337" s="6">
        <f t="shared" si="62"/>
        <v>108.2441101468437</v>
      </c>
      <c r="R337" s="6">
        <f t="shared" si="63"/>
        <v>92.994806594487017</v>
      </c>
      <c r="S337" s="6"/>
      <c r="T337" s="6">
        <f t="shared" si="65"/>
        <v>104.73000475979984</v>
      </c>
      <c r="U337" s="6"/>
      <c r="V337" s="6"/>
      <c r="W337" s="5">
        <f t="shared" si="59"/>
        <v>-1.1944886392830867E-2</v>
      </c>
      <c r="X337" s="5">
        <f t="shared" si="59"/>
        <v>-1.1944886392830867E-2</v>
      </c>
      <c r="Y337" s="5">
        <f t="shared" si="64"/>
        <v>-1.1944886392831755E-2</v>
      </c>
      <c r="Z337" s="5"/>
    </row>
    <row r="338" spans="3:26" x14ac:dyDescent="0.2">
      <c r="C338" s="1">
        <v>37005</v>
      </c>
      <c r="D338" s="2">
        <v>4372.41</v>
      </c>
      <c r="E338" s="5">
        <f t="shared" si="57"/>
        <v>9.4354432834511254E-3</v>
      </c>
      <c r="G338" s="1">
        <f t="shared" si="58"/>
        <v>37004</v>
      </c>
      <c r="H338" s="4">
        <f t="shared" si="60"/>
        <v>9.4354432834511254E-3</v>
      </c>
      <c r="I338" s="2">
        <f t="shared" si="61"/>
        <v>1</v>
      </c>
      <c r="K338" s="2">
        <v>35.448300000000003</v>
      </c>
      <c r="L338" s="2">
        <f t="shared" si="55"/>
        <v>35.458934490000004</v>
      </c>
      <c r="M338" s="2">
        <f t="shared" si="56"/>
        <v>35.437665510000002</v>
      </c>
      <c r="Q338" s="6">
        <f t="shared" si="62"/>
        <v>109.26544130890187</v>
      </c>
      <c r="R338" s="6">
        <f t="shared" si="63"/>
        <v>93.8722538177648</v>
      </c>
      <c r="S338" s="6"/>
      <c r="T338" s="6">
        <f t="shared" si="65"/>
        <v>105.7181787797865</v>
      </c>
      <c r="U338" s="6"/>
      <c r="V338" s="6"/>
      <c r="W338" s="5">
        <f t="shared" si="59"/>
        <v>9.3912075267610362E-3</v>
      </c>
      <c r="X338" s="5">
        <f t="shared" si="59"/>
        <v>9.3912075267610362E-3</v>
      </c>
      <c r="Y338" s="5">
        <f t="shared" si="64"/>
        <v>9.3912075267610362E-3</v>
      </c>
      <c r="Z338" s="5"/>
    </row>
    <row r="339" spans="3:26" x14ac:dyDescent="0.2">
      <c r="C339" s="1">
        <v>37006</v>
      </c>
      <c r="D339" s="2">
        <v>4363.1099999999997</v>
      </c>
      <c r="E339" s="5">
        <f t="shared" si="57"/>
        <v>-2.1269734539990947E-3</v>
      </c>
      <c r="G339" s="1">
        <f t="shared" si="58"/>
        <v>37005</v>
      </c>
      <c r="H339" s="4">
        <f t="shared" si="60"/>
        <v>0</v>
      </c>
      <c r="I339" s="2">
        <f t="shared" si="61"/>
        <v>0</v>
      </c>
      <c r="K339" s="2">
        <v>36.043199999999999</v>
      </c>
      <c r="L339" s="2">
        <f t="shared" si="55"/>
        <v>36.054012959999994</v>
      </c>
      <c r="M339" s="2">
        <f t="shared" si="56"/>
        <v>36.032387040000003</v>
      </c>
      <c r="Q339" s="6">
        <f t="shared" si="62"/>
        <v>109.26544130890187</v>
      </c>
      <c r="R339" s="6">
        <f t="shared" si="63"/>
        <v>93.672590025827347</v>
      </c>
      <c r="S339" s="6"/>
      <c r="T339" s="6">
        <f t="shared" si="65"/>
        <v>105.69703514403054</v>
      </c>
      <c r="U339" s="6"/>
      <c r="V339" s="6"/>
      <c r="W339" s="5">
        <f t="shared" si="59"/>
        <v>0</v>
      </c>
      <c r="X339" s="5">
        <f t="shared" si="59"/>
        <v>-2.1292386746489811E-3</v>
      </c>
      <c r="Y339" s="5">
        <f t="shared" si="64"/>
        <v>-2.0002000266661213E-4</v>
      </c>
      <c r="Z339" s="5"/>
    </row>
    <row r="340" spans="3:26" x14ac:dyDescent="0.2">
      <c r="C340" s="1">
        <v>37007</v>
      </c>
      <c r="D340" s="2">
        <v>4405.3900000000003</v>
      </c>
      <c r="E340" s="5">
        <f t="shared" si="57"/>
        <v>9.6903355633941521E-3</v>
      </c>
      <c r="G340" s="1">
        <f t="shared" si="58"/>
        <v>37006</v>
      </c>
      <c r="H340" s="4">
        <f t="shared" si="60"/>
        <v>9.6903355633941521E-3</v>
      </c>
      <c r="I340" s="2">
        <f t="shared" si="61"/>
        <v>1</v>
      </c>
      <c r="K340" s="2">
        <v>35.547499999999999</v>
      </c>
      <c r="L340" s="2">
        <f t="shared" si="55"/>
        <v>35.558164249999997</v>
      </c>
      <c r="M340" s="2">
        <f t="shared" si="56"/>
        <v>35.536835750000002</v>
      </c>
      <c r="Q340" s="6">
        <f t="shared" si="62"/>
        <v>110.32426010066747</v>
      </c>
      <c r="R340" s="6">
        <f t="shared" si="63"/>
        <v>94.580308856269866</v>
      </c>
      <c r="S340" s="6"/>
      <c r="T340" s="6">
        <f t="shared" si="65"/>
        <v>106.69993062765553</v>
      </c>
      <c r="U340" s="6"/>
      <c r="V340" s="6"/>
      <c r="W340" s="5">
        <f t="shared" si="59"/>
        <v>9.643685390168244E-3</v>
      </c>
      <c r="X340" s="5">
        <f t="shared" si="59"/>
        <v>9.643685390168244E-3</v>
      </c>
      <c r="Y340" s="5">
        <f t="shared" si="64"/>
        <v>9.4436653875016319E-3</v>
      </c>
      <c r="Z340" s="5"/>
    </row>
    <row r="341" spans="3:26" x14ac:dyDescent="0.2">
      <c r="C341" s="1">
        <v>37008</v>
      </c>
      <c r="D341" s="2">
        <v>4473.95</v>
      </c>
      <c r="E341" s="5">
        <f t="shared" si="57"/>
        <v>1.5562753808402772E-2</v>
      </c>
      <c r="G341" s="1">
        <f t="shared" si="58"/>
        <v>37007</v>
      </c>
      <c r="H341" s="4">
        <f t="shared" si="60"/>
        <v>0</v>
      </c>
      <c r="I341" s="2">
        <f t="shared" si="61"/>
        <v>0</v>
      </c>
      <c r="K341" s="2">
        <v>35.041800000000002</v>
      </c>
      <c r="L341" s="2">
        <f t="shared" si="55"/>
        <v>35.052312540000003</v>
      </c>
      <c r="M341" s="2">
        <f t="shared" si="56"/>
        <v>35.031287460000001</v>
      </c>
      <c r="Q341" s="6">
        <f t="shared" si="62"/>
        <v>110.32426010066747</v>
      </c>
      <c r="R341" s="6">
        <f t="shared" si="63"/>
        <v>96.052238918122683</v>
      </c>
      <c r="S341" s="6"/>
      <c r="T341" s="6">
        <f t="shared" si="65"/>
        <v>106.67859064153001</v>
      </c>
      <c r="U341" s="6"/>
      <c r="V341" s="6"/>
      <c r="W341" s="5">
        <f t="shared" si="59"/>
        <v>0</v>
      </c>
      <c r="X341" s="5">
        <f t="shared" si="59"/>
        <v>1.5442896099864711E-2</v>
      </c>
      <c r="Y341" s="5">
        <f t="shared" si="64"/>
        <v>-2.0002000266750031E-4</v>
      </c>
      <c r="Z341" s="5"/>
    </row>
    <row r="342" spans="3:26" x14ac:dyDescent="0.2">
      <c r="C342" s="1">
        <v>37011</v>
      </c>
      <c r="D342" s="2">
        <v>4525.01</v>
      </c>
      <c r="E342" s="5">
        <f t="shared" si="57"/>
        <v>1.1412733714055903E-2</v>
      </c>
      <c r="G342" s="1">
        <f t="shared" si="58"/>
        <v>37008</v>
      </c>
      <c r="H342" s="4">
        <f t="shared" si="60"/>
        <v>0</v>
      </c>
      <c r="I342" s="2">
        <f t="shared" si="61"/>
        <v>0</v>
      </c>
      <c r="K342" s="2">
        <v>34.902900000000002</v>
      </c>
      <c r="L342" s="2">
        <f t="shared" si="55"/>
        <v>34.913370870000001</v>
      </c>
      <c r="M342" s="2">
        <f t="shared" si="56"/>
        <v>34.892429130000004</v>
      </c>
      <c r="Q342" s="6">
        <f t="shared" si="62"/>
        <v>110.32426010066747</v>
      </c>
      <c r="R342" s="6">
        <f t="shared" si="63"/>
        <v>97.148457543534093</v>
      </c>
      <c r="S342" s="6"/>
      <c r="T342" s="6">
        <f t="shared" si="65"/>
        <v>106.67859064153001</v>
      </c>
      <c r="U342" s="6"/>
      <c r="V342" s="6"/>
      <c r="W342" s="5">
        <f t="shared" si="59"/>
        <v>0</v>
      </c>
      <c r="X342" s="5">
        <f t="shared" si="59"/>
        <v>1.1348099770425613E-2</v>
      </c>
      <c r="Y342" s="5">
        <f t="shared" si="64"/>
        <v>0</v>
      </c>
      <c r="Z342" s="5"/>
    </row>
    <row r="343" spans="3:26" x14ac:dyDescent="0.2">
      <c r="C343" s="1">
        <v>37013</v>
      </c>
      <c r="D343" s="2">
        <v>4494.71</v>
      </c>
      <c r="E343" s="5">
        <f t="shared" si="57"/>
        <v>-6.6961177986347388E-3</v>
      </c>
      <c r="G343" s="1">
        <f t="shared" si="58"/>
        <v>37011</v>
      </c>
      <c r="H343" s="4">
        <f t="shared" si="60"/>
        <v>0</v>
      </c>
      <c r="I343" s="2">
        <f t="shared" si="61"/>
        <v>0</v>
      </c>
      <c r="K343" s="2">
        <v>34.853400000000001</v>
      </c>
      <c r="L343" s="2">
        <f t="shared" si="55"/>
        <v>34.86385602</v>
      </c>
      <c r="M343" s="2">
        <f t="shared" si="56"/>
        <v>34.842943980000001</v>
      </c>
      <c r="Q343" s="6">
        <f t="shared" si="62"/>
        <v>110.32426010066747</v>
      </c>
      <c r="R343" s="6">
        <f t="shared" si="63"/>
        <v>96.497940027866917</v>
      </c>
      <c r="S343" s="6"/>
      <c r="T343" s="6">
        <f t="shared" si="65"/>
        <v>106.67859064153001</v>
      </c>
      <c r="U343" s="6"/>
      <c r="V343" s="6"/>
      <c r="W343" s="5">
        <f t="shared" si="59"/>
        <v>0</v>
      </c>
      <c r="X343" s="5">
        <f t="shared" si="59"/>
        <v>-6.7186373809020594E-3</v>
      </c>
      <c r="Y343" s="5">
        <f t="shared" si="64"/>
        <v>0</v>
      </c>
      <c r="Z343" s="5"/>
    </row>
    <row r="344" spans="3:26" x14ac:dyDescent="0.2">
      <c r="C344" s="1">
        <v>37014</v>
      </c>
      <c r="D344" s="2">
        <v>4401.57</v>
      </c>
      <c r="E344" s="5">
        <f t="shared" si="57"/>
        <v>-2.0722137801993973E-2</v>
      </c>
      <c r="G344" s="1">
        <f t="shared" si="58"/>
        <v>37013</v>
      </c>
      <c r="H344" s="4">
        <f t="shared" si="60"/>
        <v>-2.0722137801993973E-2</v>
      </c>
      <c r="I344" s="2">
        <f t="shared" si="61"/>
        <v>1</v>
      </c>
      <c r="K344" s="2">
        <v>35.775500000000001</v>
      </c>
      <c r="L344" s="2">
        <f t="shared" si="55"/>
        <v>35.786232650000002</v>
      </c>
      <c r="M344" s="2">
        <f t="shared" si="56"/>
        <v>35.76476735</v>
      </c>
      <c r="Q344" s="6">
        <f t="shared" si="62"/>
        <v>108.03810557995843</v>
      </c>
      <c r="R344" s="6">
        <f t="shared" si="63"/>
        <v>94.498296417000915</v>
      </c>
      <c r="S344" s="6"/>
      <c r="T344" s="6">
        <f t="shared" si="65"/>
        <v>104.44708858929657</v>
      </c>
      <c r="U344" s="6"/>
      <c r="V344" s="6"/>
      <c r="W344" s="5">
        <f t="shared" si="59"/>
        <v>-2.0939854251730949E-2</v>
      </c>
      <c r="X344" s="5">
        <f t="shared" si="59"/>
        <v>-2.0939854251730949E-2</v>
      </c>
      <c r="Y344" s="5">
        <f t="shared" si="64"/>
        <v>-2.1139874254397562E-2</v>
      </c>
      <c r="Z344" s="5"/>
    </row>
    <row r="345" spans="3:26" x14ac:dyDescent="0.2">
      <c r="C345" s="1">
        <v>37015</v>
      </c>
      <c r="D345" s="2">
        <v>4416.79</v>
      </c>
      <c r="E345" s="5">
        <f t="shared" si="57"/>
        <v>3.4578570828136903E-3</v>
      </c>
      <c r="G345" s="1">
        <f t="shared" si="58"/>
        <v>37014</v>
      </c>
      <c r="H345" s="4">
        <f t="shared" si="60"/>
        <v>3.4578570828136903E-3</v>
      </c>
      <c r="I345" s="2">
        <f t="shared" si="61"/>
        <v>1</v>
      </c>
      <c r="K345" s="2">
        <v>35.418599999999998</v>
      </c>
      <c r="L345" s="2">
        <f t="shared" si="55"/>
        <v>35.429225579999994</v>
      </c>
      <c r="M345" s="2">
        <f t="shared" si="56"/>
        <v>35.407974420000002</v>
      </c>
      <c r="Q345" s="6">
        <f t="shared" si="62"/>
        <v>108.41168590855186</v>
      </c>
      <c r="R345" s="6">
        <f t="shared" si="63"/>
        <v>94.825058020580272</v>
      </c>
      <c r="S345" s="6"/>
      <c r="T345" s="6">
        <f t="shared" si="65"/>
        <v>104.80825169435434</v>
      </c>
      <c r="U345" s="6"/>
      <c r="V345" s="6"/>
      <c r="W345" s="5">
        <f t="shared" si="59"/>
        <v>3.4518924409754348E-3</v>
      </c>
      <c r="X345" s="5">
        <f t="shared" si="59"/>
        <v>3.4518924409754348E-3</v>
      </c>
      <c r="Y345" s="5">
        <f t="shared" si="64"/>
        <v>3.4518924409754348E-3</v>
      </c>
      <c r="Z345" s="5"/>
    </row>
    <row r="346" spans="3:26" x14ac:dyDescent="0.2">
      <c r="C346" s="1">
        <v>37018</v>
      </c>
      <c r="D346" s="2">
        <v>4479.8999999999996</v>
      </c>
      <c r="E346" s="5">
        <f t="shared" si="57"/>
        <v>1.428865759974997E-2</v>
      </c>
      <c r="G346" s="1">
        <f t="shared" si="58"/>
        <v>37015</v>
      </c>
      <c r="H346" s="4">
        <f t="shared" si="60"/>
        <v>0</v>
      </c>
      <c r="I346" s="2">
        <f t="shared" si="61"/>
        <v>0</v>
      </c>
      <c r="K346" s="2">
        <v>34.635199999999998</v>
      </c>
      <c r="L346" s="2">
        <f t="shared" si="55"/>
        <v>34.645590559999995</v>
      </c>
      <c r="M346" s="2">
        <f t="shared" si="56"/>
        <v>34.62480944</v>
      </c>
      <c r="Q346" s="6">
        <f t="shared" si="62"/>
        <v>108.41168590855186</v>
      </c>
      <c r="R346" s="6">
        <f t="shared" si="63"/>
        <v>96.179980806512773</v>
      </c>
      <c r="S346" s="6"/>
      <c r="T346" s="6">
        <f t="shared" si="65"/>
        <v>104.78729004401548</v>
      </c>
      <c r="U346" s="6"/>
      <c r="V346" s="6"/>
      <c r="W346" s="5">
        <f t="shared" si="59"/>
        <v>0</v>
      </c>
      <c r="X346" s="5">
        <f t="shared" si="59"/>
        <v>1.4187536846654858E-2</v>
      </c>
      <c r="Y346" s="5">
        <f t="shared" si="64"/>
        <v>-2.0002000266750031E-4</v>
      </c>
      <c r="Z346" s="5"/>
    </row>
    <row r="347" spans="3:26" x14ac:dyDescent="0.2">
      <c r="C347" s="1">
        <v>37019</v>
      </c>
      <c r="D347" s="2">
        <v>4441.8599999999997</v>
      </c>
      <c r="E347" s="5">
        <f t="shared" si="57"/>
        <v>-8.4912609656465476E-3</v>
      </c>
      <c r="G347" s="1">
        <f t="shared" si="58"/>
        <v>37018</v>
      </c>
      <c r="H347" s="4">
        <f t="shared" si="60"/>
        <v>0</v>
      </c>
      <c r="I347" s="2">
        <f t="shared" si="61"/>
        <v>0</v>
      </c>
      <c r="K347" s="2">
        <v>35.458199999999998</v>
      </c>
      <c r="L347" s="2">
        <f t="shared" si="55"/>
        <v>35.468837459999996</v>
      </c>
      <c r="M347" s="2">
        <f t="shared" si="56"/>
        <v>35.44756254</v>
      </c>
      <c r="Q347" s="6">
        <f t="shared" si="62"/>
        <v>108.41168590855186</v>
      </c>
      <c r="R347" s="6">
        <f t="shared" si="63"/>
        <v>95.36329148981379</v>
      </c>
      <c r="S347" s="6"/>
      <c r="T347" s="6">
        <f t="shared" si="65"/>
        <v>104.78729004401548</v>
      </c>
      <c r="U347" s="6"/>
      <c r="V347" s="6"/>
      <c r="W347" s="5">
        <f t="shared" si="59"/>
        <v>0</v>
      </c>
      <c r="X347" s="5">
        <f t="shared" si="59"/>
        <v>-8.5275171081757861E-3</v>
      </c>
      <c r="Y347" s="5">
        <f t="shared" si="64"/>
        <v>0</v>
      </c>
      <c r="Z347" s="5"/>
    </row>
    <row r="348" spans="3:26" x14ac:dyDescent="0.2">
      <c r="C348" s="1">
        <v>37020</v>
      </c>
      <c r="D348" s="2">
        <v>4415.99</v>
      </c>
      <c r="E348" s="5">
        <f t="shared" si="57"/>
        <v>-5.8241367355116756E-3</v>
      </c>
      <c r="G348" s="1">
        <f t="shared" si="58"/>
        <v>37019</v>
      </c>
      <c r="H348" s="4">
        <f t="shared" si="60"/>
        <v>-5.8241367355116756E-3</v>
      </c>
      <c r="I348" s="2">
        <f t="shared" si="61"/>
        <v>1</v>
      </c>
      <c r="K348" s="2">
        <v>36.033299999999997</v>
      </c>
      <c r="L348" s="2">
        <f t="shared" si="55"/>
        <v>36.044109989999995</v>
      </c>
      <c r="M348" s="2">
        <f t="shared" si="56"/>
        <v>36.022490009999999</v>
      </c>
      <c r="Q348" s="6">
        <f t="shared" si="62"/>
        <v>107.78028142609311</v>
      </c>
      <c r="R348" s="6">
        <f t="shared" si="63"/>
        <v>94.807882640628662</v>
      </c>
      <c r="S348" s="6"/>
      <c r="T348" s="6">
        <f t="shared" si="65"/>
        <v>104.15615913974769</v>
      </c>
      <c r="U348" s="6"/>
      <c r="V348" s="6"/>
      <c r="W348" s="5">
        <f t="shared" si="59"/>
        <v>-5.8411631615431503E-3</v>
      </c>
      <c r="X348" s="5">
        <f t="shared" si="59"/>
        <v>-5.8411631615431503E-3</v>
      </c>
      <c r="Y348" s="5">
        <f t="shared" si="64"/>
        <v>-6.0411831642097624E-3</v>
      </c>
      <c r="Z348" s="5"/>
    </row>
    <row r="349" spans="3:26" x14ac:dyDescent="0.2">
      <c r="C349" s="1">
        <v>37021</v>
      </c>
      <c r="D349" s="2">
        <v>4519.04</v>
      </c>
      <c r="E349" s="5">
        <f t="shared" si="57"/>
        <v>2.3335650669498841E-2</v>
      </c>
      <c r="G349" s="1">
        <f t="shared" si="58"/>
        <v>37020</v>
      </c>
      <c r="H349" s="4">
        <f t="shared" si="60"/>
        <v>2.3335650669498841E-2</v>
      </c>
      <c r="I349" s="2">
        <f t="shared" si="61"/>
        <v>1</v>
      </c>
      <c r="K349" s="2">
        <v>36.360500000000002</v>
      </c>
      <c r="L349" s="2">
        <f t="shared" si="55"/>
        <v>36.371408150000001</v>
      </c>
      <c r="M349" s="2">
        <f t="shared" si="56"/>
        <v>36.349591850000003</v>
      </c>
      <c r="Q349" s="6">
        <f t="shared" si="62"/>
        <v>110.29540442251269</v>
      </c>
      <c r="R349" s="6">
        <f t="shared" si="63"/>
        <v>97.020286270645215</v>
      </c>
      <c r="S349" s="6"/>
      <c r="T349" s="6">
        <f t="shared" si="65"/>
        <v>106.58671088450957</v>
      </c>
      <c r="U349" s="6"/>
      <c r="V349" s="6"/>
      <c r="W349" s="5">
        <f t="shared" si="59"/>
        <v>2.30675374263134E-2</v>
      </c>
      <c r="X349" s="5">
        <f t="shared" si="59"/>
        <v>2.30675374263134E-2</v>
      </c>
      <c r="Y349" s="5">
        <f t="shared" si="64"/>
        <v>2.30675374263134E-2</v>
      </c>
      <c r="Z349" s="5"/>
    </row>
    <row r="350" spans="3:26" x14ac:dyDescent="0.2">
      <c r="C350" s="1">
        <v>37022</v>
      </c>
      <c r="D350" s="2">
        <v>4479.8999999999996</v>
      </c>
      <c r="E350" s="5">
        <f t="shared" si="57"/>
        <v>-8.6611315677666782E-3</v>
      </c>
      <c r="G350" s="1">
        <f t="shared" si="58"/>
        <v>37021</v>
      </c>
      <c r="H350" s="4">
        <f t="shared" si="60"/>
        <v>0</v>
      </c>
      <c r="I350" s="2">
        <f t="shared" si="61"/>
        <v>0</v>
      </c>
      <c r="K350" s="2">
        <v>35.963900000000002</v>
      </c>
      <c r="L350" s="2">
        <f t="shared" si="55"/>
        <v>35.974689169999998</v>
      </c>
      <c r="M350" s="2">
        <f t="shared" si="56"/>
        <v>35.953110830000007</v>
      </c>
      <c r="Q350" s="6">
        <f t="shared" si="62"/>
        <v>110.29540442251269</v>
      </c>
      <c r="R350" s="6">
        <f t="shared" si="63"/>
        <v>96.179980806512773</v>
      </c>
      <c r="S350" s="6"/>
      <c r="T350" s="6">
        <f t="shared" si="65"/>
        <v>106.56539354233267</v>
      </c>
      <c r="U350" s="6"/>
      <c r="V350" s="6"/>
      <c r="W350" s="5">
        <f t="shared" si="59"/>
        <v>0</v>
      </c>
      <c r="X350" s="5">
        <f t="shared" si="59"/>
        <v>-8.6988571565944639E-3</v>
      </c>
      <c r="Y350" s="5">
        <f t="shared" si="64"/>
        <v>-2.0002000266661213E-4</v>
      </c>
      <c r="Z350" s="5"/>
    </row>
    <row r="351" spans="3:26" x14ac:dyDescent="0.2">
      <c r="C351" s="1">
        <v>37025</v>
      </c>
      <c r="D351" s="2">
        <v>4426.78</v>
      </c>
      <c r="E351" s="5">
        <f t="shared" si="57"/>
        <v>-1.1857407531418089E-2</v>
      </c>
      <c r="G351" s="1">
        <f t="shared" si="58"/>
        <v>37022</v>
      </c>
      <c r="H351" s="4">
        <f t="shared" si="60"/>
        <v>-1.1857407531418089E-2</v>
      </c>
      <c r="I351" s="2">
        <f t="shared" si="61"/>
        <v>1</v>
      </c>
      <c r="K351" s="2">
        <v>35.835000000000001</v>
      </c>
      <c r="L351" s="2">
        <f t="shared" si="55"/>
        <v>35.845750500000001</v>
      </c>
      <c r="M351" s="2">
        <f t="shared" si="56"/>
        <v>35.824249500000001</v>
      </c>
      <c r="Q351" s="6">
        <f t="shared" si="62"/>
        <v>108.98758686343238</v>
      </c>
      <c r="R351" s="6">
        <f t="shared" si="63"/>
        <v>95.039535577725985</v>
      </c>
      <c r="S351" s="6"/>
      <c r="T351" s="6">
        <f t="shared" si="65"/>
        <v>105.28074388150682</v>
      </c>
      <c r="U351" s="6"/>
      <c r="V351" s="6"/>
      <c r="W351" s="5">
        <f t="shared" si="59"/>
        <v>-1.1928267287115268E-2</v>
      </c>
      <c r="X351" s="5">
        <f t="shared" si="59"/>
        <v>-1.1928267287115268E-2</v>
      </c>
      <c r="Y351" s="5">
        <f t="shared" si="64"/>
        <v>-1.2128287289782769E-2</v>
      </c>
      <c r="Z351" s="5"/>
    </row>
    <row r="352" spans="3:26" x14ac:dyDescent="0.2">
      <c r="C352" s="1">
        <v>37026</v>
      </c>
      <c r="D352" s="2">
        <v>4453.95</v>
      </c>
      <c r="E352" s="5">
        <f t="shared" si="57"/>
        <v>6.1376440663416919E-3</v>
      </c>
      <c r="G352" s="1">
        <f t="shared" si="58"/>
        <v>37025</v>
      </c>
      <c r="H352" s="4">
        <f t="shared" si="60"/>
        <v>6.1376440663416919E-3</v>
      </c>
      <c r="I352" s="2">
        <f t="shared" si="61"/>
        <v>1</v>
      </c>
      <c r="K352" s="2">
        <v>35.577199999999998</v>
      </c>
      <c r="L352" s="2">
        <f t="shared" si="55"/>
        <v>35.587873159999994</v>
      </c>
      <c r="M352" s="2">
        <f t="shared" si="56"/>
        <v>35.566526840000002</v>
      </c>
      <c r="Q352" s="6">
        <f t="shared" si="62"/>
        <v>109.65651387924963</v>
      </c>
      <c r="R352" s="6">
        <f t="shared" si="63"/>
        <v>95.622854419332484</v>
      </c>
      <c r="S352" s="6"/>
      <c r="T352" s="6">
        <f t="shared" si="65"/>
        <v>105.92691961449118</v>
      </c>
      <c r="U352" s="6"/>
      <c r="V352" s="6"/>
      <c r="W352" s="5">
        <f t="shared" si="59"/>
        <v>6.1188854456935005E-3</v>
      </c>
      <c r="X352" s="5">
        <f t="shared" si="59"/>
        <v>6.1188854456935005E-3</v>
      </c>
      <c r="Y352" s="5">
        <f t="shared" si="64"/>
        <v>6.1188854456935005E-3</v>
      </c>
      <c r="Z352" s="5"/>
    </row>
    <row r="353" spans="3:26" x14ac:dyDescent="0.2">
      <c r="C353" s="1">
        <v>37027</v>
      </c>
      <c r="D353" s="2">
        <v>4449.6099999999997</v>
      </c>
      <c r="E353" s="5">
        <f t="shared" si="57"/>
        <v>-9.7441596784879618E-4</v>
      </c>
      <c r="G353" s="1">
        <f t="shared" si="58"/>
        <v>37026</v>
      </c>
      <c r="H353" s="4">
        <f t="shared" si="60"/>
        <v>0</v>
      </c>
      <c r="I353" s="2">
        <f t="shared" si="61"/>
        <v>0</v>
      </c>
      <c r="K353" s="2">
        <v>35.418599999999998</v>
      </c>
      <c r="L353" s="2">
        <f t="shared" si="55"/>
        <v>35.429225579999994</v>
      </c>
      <c r="M353" s="2">
        <f t="shared" si="56"/>
        <v>35.407974420000002</v>
      </c>
      <c r="Q353" s="6">
        <f t="shared" si="62"/>
        <v>109.65651387924963</v>
      </c>
      <c r="R353" s="6">
        <f t="shared" si="63"/>
        <v>95.529677983095013</v>
      </c>
      <c r="S353" s="6"/>
      <c r="T353" s="6">
        <f t="shared" si="65"/>
        <v>105.90573423056829</v>
      </c>
      <c r="U353" s="6"/>
      <c r="V353" s="6"/>
      <c r="W353" s="5">
        <f t="shared" si="59"/>
        <v>0</v>
      </c>
      <c r="X353" s="5">
        <f t="shared" si="59"/>
        <v>-9.7489101971159897E-4</v>
      </c>
      <c r="Y353" s="5">
        <f t="shared" si="64"/>
        <v>-2.0002000266661213E-4</v>
      </c>
      <c r="Z353" s="5"/>
    </row>
    <row r="354" spans="3:26" x14ac:dyDescent="0.2">
      <c r="C354" s="1">
        <v>37028</v>
      </c>
      <c r="D354" s="2">
        <v>4504.26</v>
      </c>
      <c r="E354" s="5">
        <f t="shared" si="57"/>
        <v>1.2281975274237642E-2</v>
      </c>
      <c r="G354" s="1">
        <f t="shared" si="58"/>
        <v>37027</v>
      </c>
      <c r="H354" s="4">
        <f t="shared" si="60"/>
        <v>1.2281975274237642E-2</v>
      </c>
      <c r="I354" s="2">
        <f t="shared" si="61"/>
        <v>1</v>
      </c>
      <c r="K354" s="2">
        <v>35.091299999999997</v>
      </c>
      <c r="L354" s="2">
        <f t="shared" si="55"/>
        <v>35.101827389999997</v>
      </c>
      <c r="M354" s="2">
        <f t="shared" si="56"/>
        <v>35.080772609999997</v>
      </c>
      <c r="Q354" s="6">
        <f t="shared" si="62"/>
        <v>111.00331247137366</v>
      </c>
      <c r="R354" s="6">
        <f t="shared" si="63"/>
        <v>96.702971126039259</v>
      </c>
      <c r="S354" s="6"/>
      <c r="T354" s="6">
        <f t="shared" si="65"/>
        <v>107.18502454662014</v>
      </c>
      <c r="U354" s="6"/>
      <c r="V354" s="6"/>
      <c r="W354" s="5">
        <f t="shared" si="59"/>
        <v>1.2207163748582772E-2</v>
      </c>
      <c r="X354" s="5">
        <f t="shared" si="59"/>
        <v>1.2207163748582772E-2</v>
      </c>
      <c r="Y354" s="5">
        <f t="shared" si="64"/>
        <v>1.2007143745915272E-2</v>
      </c>
      <c r="Z354" s="5"/>
    </row>
    <row r="355" spans="3:26" x14ac:dyDescent="0.2">
      <c r="C355" s="1">
        <v>37029</v>
      </c>
      <c r="D355" s="2">
        <v>4546.41</v>
      </c>
      <c r="E355" s="5">
        <f t="shared" si="57"/>
        <v>9.3578079418150002E-3</v>
      </c>
      <c r="G355" s="1">
        <f t="shared" si="58"/>
        <v>37028</v>
      </c>
      <c r="H355" s="4">
        <f t="shared" si="60"/>
        <v>0</v>
      </c>
      <c r="I355" s="2">
        <f t="shared" si="61"/>
        <v>0</v>
      </c>
      <c r="K355" s="2">
        <v>35.101300000000002</v>
      </c>
      <c r="L355" s="2">
        <f t="shared" si="55"/>
        <v>35.111830390000002</v>
      </c>
      <c r="M355" s="2">
        <f t="shared" si="56"/>
        <v>35.090769610000002</v>
      </c>
      <c r="Q355" s="6">
        <f t="shared" si="62"/>
        <v>111.00331247137366</v>
      </c>
      <c r="R355" s="6">
        <f t="shared" si="63"/>
        <v>97.607898957239627</v>
      </c>
      <c r="S355" s="6"/>
      <c r="T355" s="6">
        <f t="shared" si="65"/>
        <v>107.16358754171083</v>
      </c>
      <c r="U355" s="6"/>
      <c r="V355" s="6"/>
      <c r="W355" s="5">
        <f t="shared" si="59"/>
        <v>0</v>
      </c>
      <c r="X355" s="5">
        <f t="shared" si="59"/>
        <v>9.3142949042057666E-3</v>
      </c>
      <c r="Y355" s="5">
        <f t="shared" si="64"/>
        <v>-2.0002000266661213E-4</v>
      </c>
      <c r="Z355" s="5"/>
    </row>
    <row r="356" spans="3:26" x14ac:dyDescent="0.2">
      <c r="C356" s="1">
        <v>37032</v>
      </c>
      <c r="D356" s="2">
        <v>4558.76</v>
      </c>
      <c r="E356" s="5">
        <f t="shared" si="57"/>
        <v>2.7164290066228878E-3</v>
      </c>
      <c r="G356" s="1">
        <f t="shared" si="58"/>
        <v>37029</v>
      </c>
      <c r="H356" s="4">
        <f t="shared" si="60"/>
        <v>0</v>
      </c>
      <c r="I356" s="2">
        <f t="shared" si="61"/>
        <v>0</v>
      </c>
      <c r="K356" s="2">
        <v>35.210299999999997</v>
      </c>
      <c r="L356" s="2">
        <f t="shared" si="55"/>
        <v>35.220863089999995</v>
      </c>
      <c r="M356" s="2">
        <f t="shared" si="56"/>
        <v>35.199736909999999</v>
      </c>
      <c r="Q356" s="6">
        <f t="shared" si="62"/>
        <v>111.00331247137366</v>
      </c>
      <c r="R356" s="6">
        <f t="shared" si="63"/>
        <v>97.873043885242581</v>
      </c>
      <c r="S356" s="6"/>
      <c r="T356" s="6">
        <f t="shared" si="65"/>
        <v>107.16358754171083</v>
      </c>
      <c r="U356" s="6"/>
      <c r="V356" s="6"/>
      <c r="W356" s="5">
        <f t="shared" si="59"/>
        <v>0</v>
      </c>
      <c r="X356" s="5">
        <f t="shared" si="59"/>
        <v>2.7127461812632703E-3</v>
      </c>
      <c r="Y356" s="5">
        <f t="shared" si="64"/>
        <v>0</v>
      </c>
      <c r="Z356" s="5"/>
    </row>
    <row r="357" spans="3:26" x14ac:dyDescent="0.2">
      <c r="C357" s="1">
        <v>37033</v>
      </c>
      <c r="D357" s="2">
        <v>4582.07</v>
      </c>
      <c r="E357" s="5">
        <f t="shared" si="57"/>
        <v>5.1132325456921379E-3</v>
      </c>
      <c r="G357" s="1">
        <f t="shared" si="58"/>
        <v>37032</v>
      </c>
      <c r="H357" s="4">
        <f t="shared" si="60"/>
        <v>0</v>
      </c>
      <c r="I357" s="2">
        <f t="shared" si="61"/>
        <v>0</v>
      </c>
      <c r="K357" s="2">
        <v>35.507800000000003</v>
      </c>
      <c r="L357" s="2">
        <f t="shared" si="55"/>
        <v>35.518452340000003</v>
      </c>
      <c r="M357" s="2">
        <f t="shared" si="56"/>
        <v>35.497147660000003</v>
      </c>
      <c r="Q357" s="6">
        <f t="shared" si="62"/>
        <v>111.00331247137366</v>
      </c>
      <c r="R357" s="6">
        <f t="shared" si="63"/>
        <v>98.373491518582568</v>
      </c>
      <c r="S357" s="6"/>
      <c r="T357" s="6">
        <f t="shared" si="65"/>
        <v>107.16358754171083</v>
      </c>
      <c r="U357" s="6"/>
      <c r="V357" s="6"/>
      <c r="W357" s="5">
        <f t="shared" si="59"/>
        <v>0</v>
      </c>
      <c r="X357" s="5">
        <f t="shared" si="59"/>
        <v>5.1002043640355765E-3</v>
      </c>
      <c r="Y357" s="5">
        <f t="shared" si="64"/>
        <v>0</v>
      </c>
      <c r="Z357" s="5"/>
    </row>
    <row r="358" spans="3:26" x14ac:dyDescent="0.2">
      <c r="C358" s="1">
        <v>37034</v>
      </c>
      <c r="D358" s="2">
        <v>4535.97</v>
      </c>
      <c r="E358" s="5">
        <f t="shared" si="57"/>
        <v>-1.0060954983227986E-2</v>
      </c>
      <c r="G358" s="1">
        <f t="shared" si="58"/>
        <v>37033</v>
      </c>
      <c r="H358" s="4">
        <f t="shared" si="60"/>
        <v>0</v>
      </c>
      <c r="I358" s="2">
        <f t="shared" si="61"/>
        <v>0</v>
      </c>
      <c r="K358" s="2">
        <v>35.081400000000002</v>
      </c>
      <c r="L358" s="2">
        <f t="shared" si="55"/>
        <v>35.091924419999998</v>
      </c>
      <c r="M358" s="2">
        <f t="shared" si="56"/>
        <v>35.070875580000006</v>
      </c>
      <c r="Q358" s="6">
        <f t="shared" si="62"/>
        <v>111.00331247137366</v>
      </c>
      <c r="R358" s="6">
        <f t="shared" si="63"/>
        <v>97.383760248871141</v>
      </c>
      <c r="S358" s="6"/>
      <c r="T358" s="6">
        <f t="shared" si="65"/>
        <v>107.16358754171083</v>
      </c>
      <c r="U358" s="6"/>
      <c r="V358" s="6"/>
      <c r="W358" s="5">
        <f t="shared" si="59"/>
        <v>0</v>
      </c>
      <c r="X358" s="5">
        <f t="shared" si="59"/>
        <v>-1.0111908439183637E-2</v>
      </c>
      <c r="Y358" s="5">
        <f t="shared" si="64"/>
        <v>0</v>
      </c>
      <c r="Z358" s="5"/>
    </row>
    <row r="359" spans="3:26" x14ac:dyDescent="0.2">
      <c r="C359" s="1">
        <v>37035</v>
      </c>
      <c r="D359" s="2">
        <v>4561.38</v>
      </c>
      <c r="E359" s="5">
        <f t="shared" si="57"/>
        <v>5.6018889013815902E-3</v>
      </c>
      <c r="G359" s="1">
        <f t="shared" si="58"/>
        <v>37034</v>
      </c>
      <c r="H359" s="4">
        <f t="shared" si="60"/>
        <v>5.6018889013815902E-3</v>
      </c>
      <c r="I359" s="2">
        <f t="shared" si="61"/>
        <v>1</v>
      </c>
      <c r="K359" s="2">
        <v>35.091299999999997</v>
      </c>
      <c r="L359" s="2">
        <f t="shared" si="55"/>
        <v>35.101827389999997</v>
      </c>
      <c r="M359" s="2">
        <f t="shared" si="56"/>
        <v>35.080772609999997</v>
      </c>
      <c r="Q359" s="6">
        <f t="shared" si="62"/>
        <v>111.62514069552364</v>
      </c>
      <c r="R359" s="6">
        <f t="shared" si="63"/>
        <v>97.929293254584096</v>
      </c>
      <c r="S359" s="6"/>
      <c r="T359" s="6">
        <f t="shared" si="65"/>
        <v>107.7423532721823</v>
      </c>
      <c r="U359" s="6"/>
      <c r="V359" s="6"/>
      <c r="W359" s="5">
        <f t="shared" si="59"/>
        <v>5.586256674576795E-3</v>
      </c>
      <c r="X359" s="5">
        <f t="shared" si="59"/>
        <v>5.586256674576795E-3</v>
      </c>
      <c r="Y359" s="5">
        <f t="shared" si="64"/>
        <v>5.3862366719092947E-3</v>
      </c>
      <c r="Z359" s="5"/>
    </row>
    <row r="360" spans="3:26" x14ac:dyDescent="0.2">
      <c r="C360" s="1">
        <v>37036</v>
      </c>
      <c r="D360" s="2">
        <v>4498.1099999999997</v>
      </c>
      <c r="E360" s="5">
        <f t="shared" si="57"/>
        <v>-1.3870802257211729E-2</v>
      </c>
      <c r="G360" s="1">
        <f t="shared" si="58"/>
        <v>37035</v>
      </c>
      <c r="H360" s="4">
        <f t="shared" si="60"/>
        <v>0</v>
      </c>
      <c r="I360" s="2">
        <f t="shared" si="61"/>
        <v>0</v>
      </c>
      <c r="K360" s="2">
        <v>34.1494</v>
      </c>
      <c r="L360" s="2">
        <f t="shared" si="55"/>
        <v>34.159644819999997</v>
      </c>
      <c r="M360" s="2">
        <f t="shared" si="56"/>
        <v>34.139155180000003</v>
      </c>
      <c r="Q360" s="6">
        <f t="shared" si="62"/>
        <v>111.62514069552364</v>
      </c>
      <c r="R360" s="6">
        <f t="shared" si="63"/>
        <v>96.570935392661269</v>
      </c>
      <c r="S360" s="6"/>
      <c r="T360" s="6">
        <f t="shared" si="65"/>
        <v>107.72080480152786</v>
      </c>
      <c r="U360" s="6"/>
      <c r="V360" s="6"/>
      <c r="W360" s="5">
        <f t="shared" si="59"/>
        <v>0</v>
      </c>
      <c r="X360" s="5">
        <f t="shared" si="59"/>
        <v>-1.3967900769972452E-2</v>
      </c>
      <c r="Y360" s="5">
        <f t="shared" si="64"/>
        <v>-2.0002000266661213E-4</v>
      </c>
      <c r="Z360" s="5"/>
    </row>
    <row r="361" spans="3:26" x14ac:dyDescent="0.2">
      <c r="C361" s="1">
        <v>37039</v>
      </c>
      <c r="D361" s="2">
        <v>4512.6000000000004</v>
      </c>
      <c r="E361" s="5">
        <f t="shared" si="57"/>
        <v>3.2213529682468176E-3</v>
      </c>
      <c r="G361" s="1">
        <f t="shared" si="58"/>
        <v>37036</v>
      </c>
      <c r="H361" s="4">
        <f t="shared" si="60"/>
        <v>3.2213529682468176E-3</v>
      </c>
      <c r="I361" s="2">
        <f t="shared" si="61"/>
        <v>1</v>
      </c>
      <c r="K361" s="2">
        <v>34.843499999999999</v>
      </c>
      <c r="L361" s="2">
        <f t="shared" si="55"/>
        <v>34.853953049999994</v>
      </c>
      <c r="M361" s="2">
        <f t="shared" si="56"/>
        <v>34.833046950000004</v>
      </c>
      <c r="Q361" s="6">
        <f t="shared" si="62"/>
        <v>111.98472467383412</v>
      </c>
      <c r="R361" s="6">
        <f t="shared" si="63"/>
        <v>96.882024462034792</v>
      </c>
      <c r="S361" s="6"/>
      <c r="T361" s="6">
        <f t="shared" si="65"/>
        <v>108.04619797351003</v>
      </c>
      <c r="U361" s="6"/>
      <c r="V361" s="6"/>
      <c r="W361" s="5">
        <f t="shared" si="59"/>
        <v>3.2161755267052783E-3</v>
      </c>
      <c r="X361" s="5">
        <f t="shared" si="59"/>
        <v>3.2161755267052783E-3</v>
      </c>
      <c r="Y361" s="5">
        <f t="shared" si="64"/>
        <v>3.016155524037778E-3</v>
      </c>
      <c r="Z361" s="5"/>
    </row>
    <row r="362" spans="3:26" x14ac:dyDescent="0.2">
      <c r="C362" s="1">
        <v>37040</v>
      </c>
      <c r="D362" s="2">
        <v>4477.95</v>
      </c>
      <c r="E362" s="5">
        <f t="shared" si="57"/>
        <v>-7.6785001994416841E-3</v>
      </c>
      <c r="G362" s="1">
        <f t="shared" si="58"/>
        <v>37039</v>
      </c>
      <c r="H362" s="4">
        <f t="shared" si="60"/>
        <v>0</v>
      </c>
      <c r="I362" s="2">
        <f t="shared" si="61"/>
        <v>0</v>
      </c>
      <c r="K362" s="2">
        <v>34.159300000000002</v>
      </c>
      <c r="L362" s="2">
        <f t="shared" si="55"/>
        <v>34.169547790000003</v>
      </c>
      <c r="M362" s="2">
        <f t="shared" si="56"/>
        <v>34.149052210000001</v>
      </c>
      <c r="Q362" s="6">
        <f t="shared" si="62"/>
        <v>111.98472467383412</v>
      </c>
      <c r="R362" s="6">
        <f t="shared" si="63"/>
        <v>96.138115817880745</v>
      </c>
      <c r="S362" s="6"/>
      <c r="T362" s="6">
        <f t="shared" si="65"/>
        <v>108.02458873391534</v>
      </c>
      <c r="U362" s="6"/>
      <c r="V362" s="6"/>
      <c r="W362" s="5">
        <f t="shared" si="59"/>
        <v>0</v>
      </c>
      <c r="X362" s="5">
        <f t="shared" si="59"/>
        <v>-7.7081316630218666E-3</v>
      </c>
      <c r="Y362" s="5">
        <f t="shared" si="64"/>
        <v>-2.0002000266661213E-4</v>
      </c>
      <c r="Z362" s="5"/>
    </row>
    <row r="363" spans="3:26" x14ac:dyDescent="0.2">
      <c r="C363" s="1">
        <v>37041</v>
      </c>
      <c r="D363" s="2">
        <v>4413.37</v>
      </c>
      <c r="E363" s="5">
        <f t="shared" si="57"/>
        <v>-1.4421777822441056E-2</v>
      </c>
      <c r="G363" s="1">
        <f t="shared" si="58"/>
        <v>37040</v>
      </c>
      <c r="H363" s="4">
        <f t="shared" si="60"/>
        <v>-1.4421777822441056E-2</v>
      </c>
      <c r="I363" s="2">
        <f t="shared" si="61"/>
        <v>1</v>
      </c>
      <c r="K363" s="2">
        <v>33.108199999999997</v>
      </c>
      <c r="L363" s="2">
        <f t="shared" si="55"/>
        <v>33.118132459999998</v>
      </c>
      <c r="M363" s="2">
        <f t="shared" si="56"/>
        <v>33.098267539999995</v>
      </c>
      <c r="Q363" s="6">
        <f t="shared" si="62"/>
        <v>110.36970585508085</v>
      </c>
      <c r="R363" s="6">
        <f t="shared" si="63"/>
        <v>94.751633271287162</v>
      </c>
      <c r="S363" s="6"/>
      <c r="T363" s="6">
        <f t="shared" si="65"/>
        <v>106.44538877941108</v>
      </c>
      <c r="U363" s="6"/>
      <c r="V363" s="6"/>
      <c r="W363" s="5">
        <f t="shared" si="59"/>
        <v>-1.4526782451913967E-2</v>
      </c>
      <c r="X363" s="5">
        <f t="shared" si="59"/>
        <v>-1.4526782451913967E-2</v>
      </c>
      <c r="Y363" s="5">
        <f t="shared" si="64"/>
        <v>-1.4726802454581467E-2</v>
      </c>
      <c r="Z363" s="5"/>
    </row>
    <row r="364" spans="3:26" x14ac:dyDescent="0.2">
      <c r="C364" s="1">
        <v>37042</v>
      </c>
      <c r="D364" s="2">
        <v>4426.24</v>
      </c>
      <c r="E364" s="5">
        <f t="shared" si="57"/>
        <v>2.9161389142537087E-3</v>
      </c>
      <c r="G364" s="1">
        <f t="shared" si="58"/>
        <v>37041</v>
      </c>
      <c r="H364" s="4">
        <f t="shared" si="60"/>
        <v>2.9161389142537087E-3</v>
      </c>
      <c r="I364" s="2">
        <f t="shared" si="61"/>
        <v>1</v>
      </c>
      <c r="K364" s="2">
        <v>33.0884</v>
      </c>
      <c r="L364" s="2">
        <f t="shared" si="55"/>
        <v>33.098326520000001</v>
      </c>
      <c r="M364" s="2">
        <f t="shared" si="56"/>
        <v>33.07847348</v>
      </c>
      <c r="Q364" s="6">
        <f t="shared" si="62"/>
        <v>110.69155924927959</v>
      </c>
      <c r="R364" s="6">
        <f t="shared" si="63"/>
        <v>95.027942196258664</v>
      </c>
      <c r="S364" s="6"/>
      <c r="T364" s="6">
        <f t="shared" si="65"/>
        <v>106.75579831987359</v>
      </c>
      <c r="U364" s="6"/>
      <c r="V364" s="6"/>
      <c r="W364" s="5">
        <f t="shared" si="59"/>
        <v>2.911895229284589E-3</v>
      </c>
      <c r="X364" s="5">
        <f t="shared" si="59"/>
        <v>2.911895229284589E-3</v>
      </c>
      <c r="Y364" s="5">
        <f t="shared" si="64"/>
        <v>2.9118952292854772E-3</v>
      </c>
      <c r="Z364" s="5"/>
    </row>
    <row r="365" spans="3:26" x14ac:dyDescent="0.2">
      <c r="C365" s="1">
        <v>37043</v>
      </c>
      <c r="D365" s="2">
        <v>4414.84</v>
      </c>
      <c r="E365" s="5">
        <f t="shared" si="57"/>
        <v>-2.5755494505493685E-3</v>
      </c>
      <c r="G365" s="1">
        <f t="shared" si="58"/>
        <v>37042</v>
      </c>
      <c r="H365" s="4">
        <f t="shared" si="60"/>
        <v>0</v>
      </c>
      <c r="I365" s="2">
        <f t="shared" si="61"/>
        <v>0</v>
      </c>
      <c r="K365" s="2">
        <v>33.296599999999998</v>
      </c>
      <c r="L365" s="2">
        <f t="shared" si="55"/>
        <v>33.306588979999994</v>
      </c>
      <c r="M365" s="2">
        <f t="shared" si="56"/>
        <v>33.286611020000002</v>
      </c>
      <c r="Q365" s="6">
        <f t="shared" si="62"/>
        <v>110.69155924927959</v>
      </c>
      <c r="R365" s="6">
        <f t="shared" si="63"/>
        <v>94.783193031948258</v>
      </c>
      <c r="S365" s="6"/>
      <c r="T365" s="6">
        <f t="shared" si="65"/>
        <v>106.73444716020961</v>
      </c>
      <c r="U365" s="6"/>
      <c r="V365" s="6"/>
      <c r="W365" s="5">
        <f t="shared" si="59"/>
        <v>0</v>
      </c>
      <c r="X365" s="5">
        <f t="shared" si="59"/>
        <v>-2.5788718839887537E-3</v>
      </c>
      <c r="Y365" s="5">
        <f t="shared" si="64"/>
        <v>-2.0002000266750031E-4</v>
      </c>
      <c r="Z365" s="5"/>
    </row>
    <row r="366" spans="3:26" x14ac:dyDescent="0.2">
      <c r="C366" s="1">
        <v>37046</v>
      </c>
      <c r="D366" s="2">
        <v>4432.6499999999996</v>
      </c>
      <c r="E366" s="5">
        <f t="shared" si="57"/>
        <v>4.0341212818583438E-3</v>
      </c>
      <c r="G366" s="1">
        <f t="shared" si="58"/>
        <v>37043</v>
      </c>
      <c r="H366" s="4">
        <f t="shared" si="60"/>
        <v>4.0341212818583438E-3</v>
      </c>
      <c r="I366" s="2">
        <f t="shared" si="61"/>
        <v>1</v>
      </c>
      <c r="K366" s="2">
        <v>32.612400000000001</v>
      </c>
      <c r="L366" s="2">
        <f t="shared" si="55"/>
        <v>32.622183720000002</v>
      </c>
      <c r="M366" s="2">
        <f t="shared" si="56"/>
        <v>32.602616279999999</v>
      </c>
      <c r="Q366" s="6">
        <f t="shared" si="62"/>
        <v>111.1381024241692</v>
      </c>
      <c r="R366" s="6">
        <f t="shared" si="63"/>
        <v>95.165559928120942</v>
      </c>
      <c r="S366" s="6"/>
      <c r="T366" s="6">
        <f t="shared" si="65"/>
        <v>107.14359385963301</v>
      </c>
      <c r="U366" s="6"/>
      <c r="V366" s="6"/>
      <c r="W366" s="5">
        <f t="shared" si="59"/>
        <v>4.0260060325456593E-3</v>
      </c>
      <c r="X366" s="5">
        <f t="shared" si="59"/>
        <v>4.0260060325447711E-3</v>
      </c>
      <c r="Y366" s="5">
        <f t="shared" si="64"/>
        <v>3.8259860298781589E-3</v>
      </c>
      <c r="Z366" s="5"/>
    </row>
    <row r="367" spans="3:26" x14ac:dyDescent="0.2">
      <c r="C367" s="1">
        <v>37047</v>
      </c>
      <c r="D367" s="2">
        <v>4493.93</v>
      </c>
      <c r="E367" s="5">
        <f t="shared" si="57"/>
        <v>1.3824687263826529E-2</v>
      </c>
      <c r="G367" s="1">
        <f t="shared" si="58"/>
        <v>37046</v>
      </c>
      <c r="H367" s="4">
        <f t="shared" si="60"/>
        <v>0</v>
      </c>
      <c r="I367" s="2">
        <f t="shared" si="61"/>
        <v>0</v>
      </c>
      <c r="K367" s="2">
        <v>32.661999999999999</v>
      </c>
      <c r="L367" s="2">
        <f t="shared" si="55"/>
        <v>32.671798599999995</v>
      </c>
      <c r="M367" s="2">
        <f t="shared" si="56"/>
        <v>32.652201400000003</v>
      </c>
      <c r="Q367" s="6">
        <f t="shared" si="62"/>
        <v>111.1381024241692</v>
      </c>
      <c r="R367" s="6">
        <f t="shared" si="63"/>
        <v>96.481194032414166</v>
      </c>
      <c r="S367" s="6"/>
      <c r="T367" s="6">
        <f t="shared" si="65"/>
        <v>107.12216514086109</v>
      </c>
      <c r="U367" s="6"/>
      <c r="V367" s="6"/>
      <c r="W367" s="5">
        <f t="shared" si="59"/>
        <v>0</v>
      </c>
      <c r="X367" s="5">
        <f t="shared" si="59"/>
        <v>1.3729997976657415E-2</v>
      </c>
      <c r="Y367" s="5">
        <f t="shared" si="64"/>
        <v>-2.0002000266661213E-4</v>
      </c>
      <c r="Z367" s="5"/>
    </row>
    <row r="368" spans="3:26" x14ac:dyDescent="0.2">
      <c r="C368" s="1">
        <v>37048</v>
      </c>
      <c r="D368" s="2">
        <v>4468.95</v>
      </c>
      <c r="E368" s="5">
        <f t="shared" si="57"/>
        <v>-5.558609057106023E-3</v>
      </c>
      <c r="G368" s="1">
        <f t="shared" si="58"/>
        <v>37047</v>
      </c>
      <c r="H368" s="4">
        <f t="shared" si="60"/>
        <v>0</v>
      </c>
      <c r="I368" s="2">
        <f t="shared" si="61"/>
        <v>0</v>
      </c>
      <c r="K368" s="2">
        <v>33.078499999999998</v>
      </c>
      <c r="L368" s="2">
        <f t="shared" si="55"/>
        <v>33.088423549999995</v>
      </c>
      <c r="M368" s="2">
        <f t="shared" si="56"/>
        <v>33.068576450000002</v>
      </c>
      <c r="Q368" s="6">
        <f t="shared" si="62"/>
        <v>111.1381024241692</v>
      </c>
      <c r="R368" s="6">
        <f t="shared" si="63"/>
        <v>95.944892793425183</v>
      </c>
      <c r="S368" s="6"/>
      <c r="T368" s="6">
        <f t="shared" si="65"/>
        <v>107.12216514086109</v>
      </c>
      <c r="U368" s="6"/>
      <c r="V368" s="6"/>
      <c r="W368" s="5">
        <f t="shared" si="59"/>
        <v>0</v>
      </c>
      <c r="X368" s="5">
        <f t="shared" si="59"/>
        <v>-5.574115614387587E-3</v>
      </c>
      <c r="Y368" s="5">
        <f t="shared" si="64"/>
        <v>0</v>
      </c>
      <c r="Z368" s="5"/>
    </row>
    <row r="369" spans="3:26" x14ac:dyDescent="0.2">
      <c r="C369" s="1">
        <v>37049</v>
      </c>
      <c r="D369" s="2">
        <v>4450.41</v>
      </c>
      <c r="E369" s="5">
        <f t="shared" si="57"/>
        <v>-4.1486255160608117E-3</v>
      </c>
      <c r="G369" s="1">
        <f t="shared" si="58"/>
        <v>37048</v>
      </c>
      <c r="H369" s="4">
        <f t="shared" si="60"/>
        <v>-4.1486255160608117E-3</v>
      </c>
      <c r="I369" s="2">
        <f t="shared" si="61"/>
        <v>1</v>
      </c>
      <c r="K369" s="2">
        <v>32.235599999999998</v>
      </c>
      <c r="L369" s="2">
        <f t="shared" si="55"/>
        <v>32.245270679999997</v>
      </c>
      <c r="M369" s="2">
        <f t="shared" si="56"/>
        <v>32.225929319999999</v>
      </c>
      <c r="Q369" s="6">
        <f t="shared" si="62"/>
        <v>110.67703205664571</v>
      </c>
      <c r="R369" s="6">
        <f t="shared" si="63"/>
        <v>95.546853363046665</v>
      </c>
      <c r="S369" s="6"/>
      <c r="T369" s="6">
        <f t="shared" si="65"/>
        <v>106.65641984214339</v>
      </c>
      <c r="U369" s="6"/>
      <c r="V369" s="6"/>
      <c r="W369" s="5">
        <f t="shared" si="59"/>
        <v>-4.1572549379935708E-3</v>
      </c>
      <c r="X369" s="5">
        <f t="shared" si="59"/>
        <v>-4.1572549379935708E-3</v>
      </c>
      <c r="Y369" s="5">
        <f t="shared" si="64"/>
        <v>-4.3572749406601829E-3</v>
      </c>
      <c r="Z369" s="5"/>
    </row>
    <row r="370" spans="3:26" x14ac:dyDescent="0.2">
      <c r="C370" s="1">
        <v>37050</v>
      </c>
      <c r="D370" s="2">
        <v>4450.97</v>
      </c>
      <c r="E370" s="5">
        <f t="shared" si="57"/>
        <v>1.2583110320181739E-4</v>
      </c>
      <c r="G370" s="1">
        <f t="shared" si="58"/>
        <v>37049</v>
      </c>
      <c r="H370" s="4">
        <f t="shared" si="60"/>
        <v>1.2583110320181739E-4</v>
      </c>
      <c r="I370" s="2">
        <f t="shared" si="61"/>
        <v>1</v>
      </c>
      <c r="K370" s="2">
        <v>32.096800000000002</v>
      </c>
      <c r="L370" s="2">
        <f t="shared" si="55"/>
        <v>32.106429040000002</v>
      </c>
      <c r="M370" s="2">
        <f t="shared" si="56"/>
        <v>32.087170960000002</v>
      </c>
      <c r="Q370" s="6">
        <f t="shared" si="62"/>
        <v>110.6909586696885</v>
      </c>
      <c r="R370" s="6">
        <f t="shared" si="63"/>
        <v>95.558876129012788</v>
      </c>
      <c r="S370" s="6"/>
      <c r="T370" s="6">
        <f t="shared" si="65"/>
        <v>106.66984053711568</v>
      </c>
      <c r="U370" s="6"/>
      <c r="V370" s="6"/>
      <c r="W370" s="5">
        <f t="shared" si="59"/>
        <v>1.2582318713239005E-4</v>
      </c>
      <c r="X370" s="5">
        <f t="shared" si="59"/>
        <v>1.2582318713239005E-4</v>
      </c>
      <c r="Y370" s="5">
        <f t="shared" si="64"/>
        <v>1.2582318713239005E-4</v>
      </c>
      <c r="Z370" s="5"/>
    </row>
    <row r="371" spans="3:26" x14ac:dyDescent="0.2">
      <c r="C371" s="1">
        <v>37053</v>
      </c>
      <c r="D371" s="2">
        <v>4424.92</v>
      </c>
      <c r="E371" s="5">
        <f t="shared" si="57"/>
        <v>-5.8526568365997031E-3</v>
      </c>
      <c r="G371" s="1">
        <f t="shared" si="58"/>
        <v>37050</v>
      </c>
      <c r="H371" s="4">
        <f t="shared" si="60"/>
        <v>0</v>
      </c>
      <c r="I371" s="2">
        <f t="shared" si="61"/>
        <v>0</v>
      </c>
      <c r="K371" s="2">
        <v>30.9268</v>
      </c>
      <c r="L371" s="2">
        <f t="shared" si="55"/>
        <v>30.936078039999998</v>
      </c>
      <c r="M371" s="2">
        <f t="shared" si="56"/>
        <v>30.917521960000002</v>
      </c>
      <c r="Q371" s="6">
        <f t="shared" si="62"/>
        <v>110.6909586696885</v>
      </c>
      <c r="R371" s="6">
        <f t="shared" si="63"/>
        <v>94.999602819338534</v>
      </c>
      <c r="S371" s="6"/>
      <c r="T371" s="6">
        <f t="shared" si="65"/>
        <v>106.64850656900825</v>
      </c>
      <c r="U371" s="6"/>
      <c r="V371" s="6"/>
      <c r="W371" s="5">
        <f t="shared" si="59"/>
        <v>0</v>
      </c>
      <c r="X371" s="5">
        <f t="shared" si="59"/>
        <v>-5.8698507521697252E-3</v>
      </c>
      <c r="Y371" s="5">
        <f t="shared" si="64"/>
        <v>-2.0002000266750031E-4</v>
      </c>
      <c r="Z371" s="5"/>
    </row>
    <row r="372" spans="3:26" x14ac:dyDescent="0.2">
      <c r="C372" s="1">
        <v>37054</v>
      </c>
      <c r="D372" s="2">
        <v>4289.07</v>
      </c>
      <c r="E372" s="5">
        <f t="shared" si="57"/>
        <v>-3.0701120020249037E-2</v>
      </c>
      <c r="G372" s="1">
        <f t="shared" si="58"/>
        <v>37053</v>
      </c>
      <c r="H372" s="4">
        <f t="shared" si="60"/>
        <v>-3.0701120020249037E-2</v>
      </c>
      <c r="I372" s="2">
        <f t="shared" si="61"/>
        <v>1</v>
      </c>
      <c r="K372" s="2">
        <v>32.106699999999996</v>
      </c>
      <c r="L372" s="2">
        <f t="shared" si="55"/>
        <v>32.116332009999994</v>
      </c>
      <c r="M372" s="2">
        <f t="shared" si="56"/>
        <v>32.097067989999999</v>
      </c>
      <c r="Q372" s="6">
        <f t="shared" si="62"/>
        <v>107.29262226241397</v>
      </c>
      <c r="R372" s="6">
        <f t="shared" si="63"/>
        <v>92.083008611306028</v>
      </c>
      <c r="S372" s="6"/>
      <c r="T372" s="6">
        <f t="shared" si="65"/>
        <v>103.35360311325904</v>
      </c>
      <c r="U372" s="6"/>
      <c r="V372" s="6"/>
      <c r="W372" s="5">
        <f t="shared" si="59"/>
        <v>-3.1182272978154124E-2</v>
      </c>
      <c r="X372" s="5">
        <f t="shared" si="59"/>
        <v>-3.1182272978155012E-2</v>
      </c>
      <c r="Y372" s="5">
        <f t="shared" si="64"/>
        <v>-3.1382292980821624E-2</v>
      </c>
      <c r="Z372" s="5"/>
    </row>
    <row r="373" spans="3:26" x14ac:dyDescent="0.2">
      <c r="C373" s="1">
        <v>37055</v>
      </c>
      <c r="D373" s="2">
        <v>4336</v>
      </c>
      <c r="E373" s="5">
        <f t="shared" si="57"/>
        <v>1.0941765930609734E-2</v>
      </c>
      <c r="G373" s="1">
        <f t="shared" si="58"/>
        <v>37054</v>
      </c>
      <c r="H373" s="4">
        <f t="shared" si="60"/>
        <v>1.0941765930609734E-2</v>
      </c>
      <c r="I373" s="2">
        <f t="shared" si="61"/>
        <v>1</v>
      </c>
      <c r="K373" s="2">
        <v>31.838999999999999</v>
      </c>
      <c r="L373" s="2">
        <f t="shared" si="55"/>
        <v>31.848551699999998</v>
      </c>
      <c r="M373" s="2">
        <f t="shared" si="56"/>
        <v>31.829448299999999</v>
      </c>
      <c r="Q373" s="6">
        <f t="shared" si="62"/>
        <v>108.46659302129062</v>
      </c>
      <c r="R373" s="6">
        <f t="shared" si="63"/>
        <v>93.090559337717252</v>
      </c>
      <c r="S373" s="6"/>
      <c r="T373" s="6">
        <f t="shared" si="65"/>
        <v>104.48447404660945</v>
      </c>
      <c r="U373" s="6"/>
      <c r="V373" s="6"/>
      <c r="W373" s="5">
        <f t="shared" si="59"/>
        <v>1.088233791508042E-2</v>
      </c>
      <c r="X373" s="5">
        <f t="shared" si="59"/>
        <v>1.0882337915081308E-2</v>
      </c>
      <c r="Y373" s="5">
        <f t="shared" si="64"/>
        <v>1.0882337915081308E-2</v>
      </c>
      <c r="Z373" s="5"/>
    </row>
    <row r="374" spans="3:26" x14ac:dyDescent="0.2">
      <c r="C374" s="1">
        <v>37056</v>
      </c>
      <c r="D374" s="2">
        <v>4282.1000000000004</v>
      </c>
      <c r="E374" s="5">
        <f t="shared" si="57"/>
        <v>-1.2430811808117998E-2</v>
      </c>
      <c r="G374" s="1">
        <f t="shared" si="58"/>
        <v>37055</v>
      </c>
      <c r="H374" s="4">
        <f t="shared" si="60"/>
        <v>0</v>
      </c>
      <c r="I374" s="2">
        <f t="shared" si="61"/>
        <v>0</v>
      </c>
      <c r="K374" s="2">
        <v>31.015999999999998</v>
      </c>
      <c r="L374" s="2">
        <f t="shared" si="55"/>
        <v>31.025304799999997</v>
      </c>
      <c r="M374" s="2">
        <f t="shared" si="56"/>
        <v>31.006695199999999</v>
      </c>
      <c r="Q374" s="6">
        <f t="shared" si="62"/>
        <v>108.46659302129062</v>
      </c>
      <c r="R374" s="6">
        <f t="shared" si="63"/>
        <v>91.933368113477641</v>
      </c>
      <c r="S374" s="6"/>
      <c r="T374" s="6">
        <f t="shared" si="65"/>
        <v>104.46357715180012</v>
      </c>
      <c r="U374" s="6"/>
      <c r="V374" s="6"/>
      <c r="W374" s="5">
        <f t="shared" si="59"/>
        <v>0</v>
      </c>
      <c r="X374" s="5">
        <f t="shared" si="59"/>
        <v>-1.2508720669448081E-2</v>
      </c>
      <c r="Y374" s="5">
        <f t="shared" si="64"/>
        <v>-2.0002000266750031E-4</v>
      </c>
      <c r="Z374" s="5"/>
    </row>
    <row r="375" spans="3:26" x14ac:dyDescent="0.2">
      <c r="C375" s="1">
        <v>37057</v>
      </c>
      <c r="D375" s="2">
        <v>4236.8999999999996</v>
      </c>
      <c r="E375" s="5">
        <f t="shared" si="57"/>
        <v>-1.0555568529460014E-2</v>
      </c>
      <c r="G375" s="1">
        <f t="shared" si="58"/>
        <v>37056</v>
      </c>
      <c r="H375" s="4">
        <f t="shared" si="60"/>
        <v>-1.0555568529460014E-2</v>
      </c>
      <c r="I375" s="2">
        <f t="shared" si="61"/>
        <v>1</v>
      </c>
      <c r="K375" s="2">
        <v>30.540099999999999</v>
      </c>
      <c r="L375" s="2">
        <f t="shared" si="55"/>
        <v>30.549262029999998</v>
      </c>
      <c r="M375" s="2">
        <f t="shared" si="56"/>
        <v>30.53093797</v>
      </c>
      <c r="Q375" s="6">
        <f t="shared" si="62"/>
        <v>107.32166646549733</v>
      </c>
      <c r="R375" s="6">
        <f t="shared" si="63"/>
        <v>90.962959146211745</v>
      </c>
      <c r="S375" s="6"/>
      <c r="T375" s="6">
        <f t="shared" si="65"/>
        <v>103.3402325234009</v>
      </c>
      <c r="U375" s="6"/>
      <c r="V375" s="6"/>
      <c r="W375" s="5">
        <f t="shared" si="59"/>
        <v>-1.0611673706906188E-2</v>
      </c>
      <c r="X375" s="5">
        <f t="shared" si="59"/>
        <v>-1.0611673706907077E-2</v>
      </c>
      <c r="Y375" s="5">
        <f t="shared" si="64"/>
        <v>-1.0811693709573689E-2</v>
      </c>
      <c r="Z375" s="5"/>
    </row>
    <row r="376" spans="3:26" x14ac:dyDescent="0.2">
      <c r="C376" s="1">
        <v>37060</v>
      </c>
      <c r="D376" s="2">
        <v>4168.95</v>
      </c>
      <c r="E376" s="5">
        <f t="shared" si="57"/>
        <v>-1.6037669050484982E-2</v>
      </c>
      <c r="G376" s="1">
        <f t="shared" si="58"/>
        <v>37057</v>
      </c>
      <c r="H376" s="4">
        <f t="shared" si="60"/>
        <v>-1.6037669050484982E-2</v>
      </c>
      <c r="I376" s="2">
        <f t="shared" si="61"/>
        <v>1</v>
      </c>
      <c r="K376" s="2">
        <v>30.1236</v>
      </c>
      <c r="L376" s="2">
        <f t="shared" si="55"/>
        <v>30.132637079999999</v>
      </c>
      <c r="M376" s="2">
        <f t="shared" si="56"/>
        <v>30.114562920000001</v>
      </c>
      <c r="Q376" s="6">
        <f t="shared" si="62"/>
        <v>105.60047709677715</v>
      </c>
      <c r="R376" s="6">
        <f t="shared" si="63"/>
        <v>89.504125311572011</v>
      </c>
      <c r="S376" s="6"/>
      <c r="T376" s="6">
        <f t="shared" si="65"/>
        <v>101.68289607459043</v>
      </c>
      <c r="U376" s="6"/>
      <c r="V376" s="6"/>
      <c r="W376" s="5">
        <f t="shared" si="59"/>
        <v>-1.6167664218012412E-2</v>
      </c>
      <c r="X376" s="5">
        <f t="shared" si="59"/>
        <v>-1.6167664218011524E-2</v>
      </c>
      <c r="Y376" s="5">
        <f t="shared" si="64"/>
        <v>-1.6167664218011524E-2</v>
      </c>
      <c r="Z376" s="5"/>
    </row>
    <row r="377" spans="3:26" x14ac:dyDescent="0.2">
      <c r="C377" s="1">
        <v>37061</v>
      </c>
      <c r="D377" s="2">
        <v>4195.43</v>
      </c>
      <c r="E377" s="5">
        <f t="shared" si="57"/>
        <v>6.3517192578468138E-3</v>
      </c>
      <c r="G377" s="1">
        <f t="shared" si="58"/>
        <v>37060</v>
      </c>
      <c r="H377" s="4">
        <f t="shared" si="60"/>
        <v>6.3517192578468138E-3</v>
      </c>
      <c r="I377" s="2">
        <f t="shared" si="61"/>
        <v>1</v>
      </c>
      <c r="K377" s="2">
        <v>29.558399999999999</v>
      </c>
      <c r="L377" s="2">
        <f t="shared" si="55"/>
        <v>29.567267519999998</v>
      </c>
      <c r="M377" s="2">
        <f t="shared" si="56"/>
        <v>29.54953248</v>
      </c>
      <c r="Q377" s="6">
        <f t="shared" si="62"/>
        <v>106.27122168079057</v>
      </c>
      <c r="R377" s="6">
        <f t="shared" si="63"/>
        <v>90.072630387970264</v>
      </c>
      <c r="S377" s="6"/>
      <c r="T377" s="6">
        <f t="shared" si="65"/>
        <v>102.32875728378104</v>
      </c>
      <c r="U377" s="6"/>
      <c r="V377" s="6"/>
      <c r="W377" s="5">
        <f t="shared" si="59"/>
        <v>6.3316321028574762E-3</v>
      </c>
      <c r="X377" s="5">
        <f t="shared" si="59"/>
        <v>6.3316321028565881E-3</v>
      </c>
      <c r="Y377" s="5">
        <f t="shared" si="64"/>
        <v>6.3316321028565881E-3</v>
      </c>
      <c r="Z377" s="5"/>
    </row>
    <row r="378" spans="3:26" x14ac:dyDescent="0.2">
      <c r="C378" s="1">
        <v>37062</v>
      </c>
      <c r="D378" s="2">
        <v>4175.88</v>
      </c>
      <c r="E378" s="5">
        <f t="shared" si="57"/>
        <v>-4.6598322460391856E-3</v>
      </c>
      <c r="G378" s="1">
        <f t="shared" si="58"/>
        <v>37061</v>
      </c>
      <c r="H378" s="4">
        <f t="shared" si="60"/>
        <v>0</v>
      </c>
      <c r="I378" s="2">
        <f t="shared" si="61"/>
        <v>0</v>
      </c>
      <c r="K378" s="2">
        <v>29.965</v>
      </c>
      <c r="L378" s="2">
        <f t="shared" si="55"/>
        <v>29.973989499999998</v>
      </c>
      <c r="M378" s="2">
        <f t="shared" si="56"/>
        <v>29.956010500000001</v>
      </c>
      <c r="Q378" s="6">
        <f t="shared" si="62"/>
        <v>106.27122168079057</v>
      </c>
      <c r="R378" s="6">
        <f t="shared" si="63"/>
        <v>89.652907040402837</v>
      </c>
      <c r="S378" s="6"/>
      <c r="T378" s="6">
        <f t="shared" si="65"/>
        <v>102.30829153232429</v>
      </c>
      <c r="U378" s="6"/>
      <c r="V378" s="6"/>
      <c r="W378" s="5">
        <f t="shared" si="59"/>
        <v>0</v>
      </c>
      <c r="X378" s="5">
        <f t="shared" si="59"/>
        <v>-4.6707231105580505E-3</v>
      </c>
      <c r="Y378" s="5">
        <f t="shared" si="64"/>
        <v>-2.0002000266661213E-4</v>
      </c>
      <c r="Z378" s="5"/>
    </row>
    <row r="379" spans="3:26" x14ac:dyDescent="0.2">
      <c r="C379" s="1">
        <v>37063</v>
      </c>
      <c r="D379" s="2">
        <v>4174.0600000000004</v>
      </c>
      <c r="E379" s="5">
        <f t="shared" si="57"/>
        <v>-4.3583627882020292E-4</v>
      </c>
      <c r="G379" s="1">
        <f t="shared" si="58"/>
        <v>37062</v>
      </c>
      <c r="H379" s="4">
        <f t="shared" si="60"/>
        <v>-4.3583627882020292E-4</v>
      </c>
      <c r="I379" s="2">
        <f t="shared" si="61"/>
        <v>1</v>
      </c>
      <c r="K379" s="2">
        <v>29.270900000000001</v>
      </c>
      <c r="L379" s="2">
        <f t="shared" si="55"/>
        <v>29.279681270000001</v>
      </c>
      <c r="M379" s="2">
        <f t="shared" si="56"/>
        <v>29.262118730000001</v>
      </c>
      <c r="Q379" s="6">
        <f t="shared" si="62"/>
        <v>106.22490482698754</v>
      </c>
      <c r="R379" s="6">
        <f t="shared" si="63"/>
        <v>89.613833051012932</v>
      </c>
      <c r="S379" s="6"/>
      <c r="T379" s="6">
        <f t="shared" si="65"/>
        <v>102.24324912687695</v>
      </c>
      <c r="U379" s="6"/>
      <c r="V379" s="6"/>
      <c r="W379" s="5">
        <f t="shared" si="59"/>
        <v>-4.3593128305641216E-4</v>
      </c>
      <c r="X379" s="5">
        <f t="shared" si="59"/>
        <v>-4.3593128305641216E-4</v>
      </c>
      <c r="Y379" s="5">
        <f t="shared" si="64"/>
        <v>-6.3595128572391246E-4</v>
      </c>
      <c r="Z379" s="5"/>
    </row>
    <row r="380" spans="3:26" x14ac:dyDescent="0.2">
      <c r="C380" s="1">
        <v>37064</v>
      </c>
      <c r="D380" s="2">
        <v>4194.96</v>
      </c>
      <c r="E380" s="5">
        <f t="shared" si="57"/>
        <v>5.0071153744794357E-3</v>
      </c>
      <c r="G380" s="1">
        <f t="shared" si="58"/>
        <v>37063</v>
      </c>
      <c r="H380" s="4">
        <f t="shared" si="60"/>
        <v>5.0071153744794357E-3</v>
      </c>
      <c r="I380" s="2">
        <f t="shared" si="61"/>
        <v>1</v>
      </c>
      <c r="K380" s="2">
        <v>30.460799999999999</v>
      </c>
      <c r="L380" s="2">
        <f t="shared" si="55"/>
        <v>30.469938239999998</v>
      </c>
      <c r="M380" s="2">
        <f t="shared" si="56"/>
        <v>30.45166176</v>
      </c>
      <c r="Q380" s="6">
        <f t="shared" si="62"/>
        <v>106.75678518109937</v>
      </c>
      <c r="R380" s="6">
        <f t="shared" si="63"/>
        <v>90.062539852248705</v>
      </c>
      <c r="S380" s="6"/>
      <c r="T380" s="6">
        <f t="shared" si="65"/>
        <v>102.75519287151687</v>
      </c>
      <c r="U380" s="6"/>
      <c r="V380" s="6"/>
      <c r="W380" s="5">
        <f t="shared" si="59"/>
        <v>4.9946214605824935E-3</v>
      </c>
      <c r="X380" s="5">
        <f t="shared" si="59"/>
        <v>4.9946214605824935E-3</v>
      </c>
      <c r="Y380" s="5">
        <f t="shared" si="64"/>
        <v>4.9946214605824935E-3</v>
      </c>
      <c r="Z380" s="5"/>
    </row>
    <row r="381" spans="3:26" x14ac:dyDescent="0.2">
      <c r="C381" s="1">
        <v>37067</v>
      </c>
      <c r="D381" s="2">
        <v>4211.7700000000004</v>
      </c>
      <c r="E381" s="5">
        <f t="shared" si="57"/>
        <v>4.0071895798768995E-3</v>
      </c>
      <c r="G381" s="1">
        <f t="shared" si="58"/>
        <v>37064</v>
      </c>
      <c r="H381" s="4">
        <f t="shared" si="60"/>
        <v>0</v>
      </c>
      <c r="I381" s="2">
        <f t="shared" si="61"/>
        <v>0</v>
      </c>
      <c r="K381" s="2">
        <v>31.492000000000001</v>
      </c>
      <c r="L381" s="2">
        <f t="shared" si="55"/>
        <v>31.501447599999999</v>
      </c>
      <c r="M381" s="2">
        <f t="shared" si="56"/>
        <v>31.482552400000003</v>
      </c>
      <c r="Q381" s="6">
        <f t="shared" si="62"/>
        <v>106.75678518109937</v>
      </c>
      <c r="R381" s="6">
        <f t="shared" si="63"/>
        <v>90.423437523481894</v>
      </c>
      <c r="S381" s="6"/>
      <c r="T381" s="6">
        <f t="shared" si="65"/>
        <v>102.73464183294257</v>
      </c>
      <c r="U381" s="6"/>
      <c r="V381" s="6"/>
      <c r="W381" s="5">
        <f t="shared" si="59"/>
        <v>0</v>
      </c>
      <c r="X381" s="5">
        <f t="shared" si="59"/>
        <v>3.9991821800304805E-3</v>
      </c>
      <c r="Y381" s="5">
        <f t="shared" si="64"/>
        <v>-2.0002000266661213E-4</v>
      </c>
      <c r="Z381" s="5"/>
    </row>
    <row r="382" spans="3:26" x14ac:dyDescent="0.2">
      <c r="C382" s="1">
        <v>37068</v>
      </c>
      <c r="D382" s="2">
        <v>4143.75</v>
      </c>
      <c r="E382" s="5">
        <f t="shared" si="57"/>
        <v>-1.614997969974629E-2</v>
      </c>
      <c r="G382" s="1">
        <f t="shared" si="58"/>
        <v>37067</v>
      </c>
      <c r="H382" s="4">
        <f t="shared" si="60"/>
        <v>0</v>
      </c>
      <c r="I382" s="2">
        <f t="shared" si="61"/>
        <v>0</v>
      </c>
      <c r="K382" s="2">
        <v>31.313500000000001</v>
      </c>
      <c r="L382" s="2">
        <f t="shared" si="55"/>
        <v>31.322894049999999</v>
      </c>
      <c r="M382" s="2">
        <f t="shared" si="56"/>
        <v>31.304105950000004</v>
      </c>
      <c r="Q382" s="6">
        <f t="shared" si="62"/>
        <v>106.75678518109937</v>
      </c>
      <c r="R382" s="6">
        <f t="shared" si="63"/>
        <v>88.963100843096385</v>
      </c>
      <c r="S382" s="6"/>
      <c r="T382" s="6">
        <f t="shared" si="65"/>
        <v>102.73464183294257</v>
      </c>
      <c r="U382" s="6"/>
      <c r="V382" s="6"/>
      <c r="W382" s="5">
        <f t="shared" si="59"/>
        <v>0</v>
      </c>
      <c r="X382" s="5">
        <f t="shared" si="59"/>
        <v>-1.6281811940798363E-2</v>
      </c>
      <c r="Y382" s="5">
        <f t="shared" si="64"/>
        <v>0</v>
      </c>
      <c r="Z382" s="5"/>
    </row>
    <row r="383" spans="3:26" x14ac:dyDescent="0.2">
      <c r="C383" s="1">
        <v>37069</v>
      </c>
      <c r="D383" s="2">
        <v>4124.24</v>
      </c>
      <c r="E383" s="5">
        <f t="shared" si="57"/>
        <v>-4.7082956259427372E-3</v>
      </c>
      <c r="G383" s="1">
        <f t="shared" si="58"/>
        <v>37068</v>
      </c>
      <c r="H383" s="4">
        <f t="shared" si="60"/>
        <v>-4.7082956259427372E-3</v>
      </c>
      <c r="I383" s="2">
        <f t="shared" si="61"/>
        <v>1</v>
      </c>
      <c r="K383" s="2">
        <v>29.836099999999998</v>
      </c>
      <c r="L383" s="2">
        <f t="shared" si="55"/>
        <v>29.845050829999998</v>
      </c>
      <c r="M383" s="2">
        <f t="shared" si="56"/>
        <v>29.827149169999998</v>
      </c>
      <c r="Q383" s="6">
        <f t="shared" si="62"/>
        <v>106.2541426763915</v>
      </c>
      <c r="R383" s="6">
        <f t="shared" si="63"/>
        <v>88.544236264526532</v>
      </c>
      <c r="S383" s="6"/>
      <c r="T383" s="6">
        <f t="shared" si="65"/>
        <v>102.2304865808141</v>
      </c>
      <c r="U383" s="6"/>
      <c r="V383" s="6"/>
      <c r="W383" s="5">
        <f t="shared" si="59"/>
        <v>-4.7194145643540963E-3</v>
      </c>
      <c r="X383" s="5">
        <f t="shared" si="59"/>
        <v>-4.7194145643540963E-3</v>
      </c>
      <c r="Y383" s="5">
        <f t="shared" si="64"/>
        <v>-4.9194345670215966E-3</v>
      </c>
      <c r="Z383" s="5"/>
    </row>
    <row r="384" spans="3:26" x14ac:dyDescent="0.2">
      <c r="C384" s="1">
        <v>37070</v>
      </c>
      <c r="D384" s="2">
        <v>4169.49</v>
      </c>
      <c r="E384" s="5">
        <f t="shared" si="57"/>
        <v>1.0971718425697826E-2</v>
      </c>
      <c r="G384" s="1">
        <f t="shared" si="58"/>
        <v>37069</v>
      </c>
      <c r="H384" s="4">
        <f t="shared" si="60"/>
        <v>1.0971718425697826E-2</v>
      </c>
      <c r="I384" s="2">
        <f t="shared" si="61"/>
        <v>1</v>
      </c>
      <c r="K384" s="2">
        <v>29.439399999999999</v>
      </c>
      <c r="L384" s="2">
        <f t="shared" si="55"/>
        <v>29.448231819999997</v>
      </c>
      <c r="M384" s="2">
        <f t="shared" si="56"/>
        <v>29.430568180000002</v>
      </c>
      <c r="Q384" s="6">
        <f t="shared" si="62"/>
        <v>107.41993321140079</v>
      </c>
      <c r="R384" s="6">
        <f t="shared" si="63"/>
        <v>89.515718693039389</v>
      </c>
      <c r="S384" s="6"/>
      <c r="T384" s="6">
        <f t="shared" si="65"/>
        <v>103.35213069410088</v>
      </c>
      <c r="U384" s="6"/>
      <c r="V384" s="6"/>
      <c r="W384" s="5">
        <f t="shared" si="59"/>
        <v>1.0911965785236788E-2</v>
      </c>
      <c r="X384" s="5">
        <f t="shared" si="59"/>
        <v>1.0911965785236788E-2</v>
      </c>
      <c r="Y384" s="5">
        <f t="shared" si="64"/>
        <v>1.0911965785236788E-2</v>
      </c>
      <c r="Z384" s="5"/>
    </row>
    <row r="385" spans="3:26" x14ac:dyDescent="0.2">
      <c r="C385" s="1">
        <v>37071</v>
      </c>
      <c r="D385" s="2">
        <v>4243.91</v>
      </c>
      <c r="E385" s="5">
        <f t="shared" si="57"/>
        <v>1.7848705717006176E-2</v>
      </c>
      <c r="G385" s="1">
        <f t="shared" si="58"/>
        <v>37070</v>
      </c>
      <c r="H385" s="4">
        <f t="shared" si="60"/>
        <v>0</v>
      </c>
      <c r="I385" s="2">
        <f t="shared" si="61"/>
        <v>0</v>
      </c>
      <c r="K385" s="2">
        <v>30.55</v>
      </c>
      <c r="L385" s="2">
        <f t="shared" si="55"/>
        <v>30.559165</v>
      </c>
      <c r="M385" s="2">
        <f t="shared" si="56"/>
        <v>30.540835000000001</v>
      </c>
      <c r="Q385" s="6">
        <f t="shared" si="62"/>
        <v>107.41993321140079</v>
      </c>
      <c r="R385" s="6">
        <f t="shared" si="63"/>
        <v>91.113458413037762</v>
      </c>
      <c r="S385" s="6"/>
      <c r="T385" s="6">
        <f t="shared" si="65"/>
        <v>103.33146026796206</v>
      </c>
      <c r="U385" s="6"/>
      <c r="V385" s="6"/>
      <c r="W385" s="5">
        <f t="shared" si="59"/>
        <v>0</v>
      </c>
      <c r="X385" s="5">
        <f t="shared" si="59"/>
        <v>1.7691287944911593E-2</v>
      </c>
      <c r="Y385" s="5">
        <f t="shared" si="64"/>
        <v>-2.0002000266661213E-4</v>
      </c>
      <c r="Z385" s="5"/>
    </row>
    <row r="386" spans="3:26" x14ac:dyDescent="0.2">
      <c r="C386" s="1">
        <v>37074</v>
      </c>
      <c r="D386" s="2">
        <v>4304.4399999999996</v>
      </c>
      <c r="E386" s="5">
        <f t="shared" si="57"/>
        <v>1.4262790681234934E-2</v>
      </c>
      <c r="G386" s="1">
        <f t="shared" si="58"/>
        <v>37071</v>
      </c>
      <c r="H386" s="4">
        <f t="shared" si="60"/>
        <v>0</v>
      </c>
      <c r="I386" s="2">
        <f t="shared" si="61"/>
        <v>0</v>
      </c>
      <c r="K386" s="2">
        <v>32.126600000000003</v>
      </c>
      <c r="L386" s="2">
        <f t="shared" si="55"/>
        <v>32.136237980000004</v>
      </c>
      <c r="M386" s="2">
        <f t="shared" si="56"/>
        <v>32.116962020000003</v>
      </c>
      <c r="Q386" s="6">
        <f t="shared" si="62"/>
        <v>107.41993321140079</v>
      </c>
      <c r="R386" s="6">
        <f t="shared" si="63"/>
        <v>92.412990598626322</v>
      </c>
      <c r="S386" s="6"/>
      <c r="T386" s="6">
        <f t="shared" si="65"/>
        <v>103.33146026796206</v>
      </c>
      <c r="U386" s="6"/>
      <c r="V386" s="6"/>
      <c r="W386" s="5">
        <f t="shared" si="59"/>
        <v>0</v>
      </c>
      <c r="X386" s="5">
        <f t="shared" si="59"/>
        <v>1.4162033999745027E-2</v>
      </c>
      <c r="Y386" s="5">
        <f t="shared" si="64"/>
        <v>0</v>
      </c>
      <c r="Z386" s="5"/>
    </row>
    <row r="387" spans="3:26" x14ac:dyDescent="0.2">
      <c r="C387" s="1">
        <v>37075</v>
      </c>
      <c r="D387" s="2">
        <v>4243.8</v>
      </c>
      <c r="E387" s="5">
        <f t="shared" si="57"/>
        <v>-1.4087779130386165E-2</v>
      </c>
      <c r="G387" s="1">
        <f t="shared" si="58"/>
        <v>37074</v>
      </c>
      <c r="H387" s="4">
        <f t="shared" si="60"/>
        <v>0</v>
      </c>
      <c r="I387" s="2">
        <f t="shared" si="61"/>
        <v>0</v>
      </c>
      <c r="K387" s="2">
        <v>31.462199999999999</v>
      </c>
      <c r="L387" s="2">
        <f t="shared" si="55"/>
        <v>31.47163866</v>
      </c>
      <c r="M387" s="2">
        <f t="shared" si="56"/>
        <v>31.452761339999999</v>
      </c>
      <c r="Q387" s="6">
        <f t="shared" si="62"/>
        <v>107.41993321140079</v>
      </c>
      <c r="R387" s="6">
        <f t="shared" si="63"/>
        <v>91.111096798294426</v>
      </c>
      <c r="S387" s="6"/>
      <c r="T387" s="6">
        <f t="shared" si="65"/>
        <v>103.33146026796206</v>
      </c>
      <c r="U387" s="6"/>
      <c r="V387" s="6"/>
      <c r="W387" s="5">
        <f t="shared" si="59"/>
        <v>0</v>
      </c>
      <c r="X387" s="5">
        <f t="shared" si="59"/>
        <v>-1.4187953829712718E-2</v>
      </c>
      <c r="Y387" s="5">
        <f t="shared" si="64"/>
        <v>0</v>
      </c>
      <c r="Z387" s="5"/>
    </row>
    <row r="388" spans="3:26" x14ac:dyDescent="0.2">
      <c r="C388" s="1">
        <v>37076</v>
      </c>
      <c r="D388" s="2">
        <v>4214.62</v>
      </c>
      <c r="E388" s="5">
        <f t="shared" si="57"/>
        <v>-6.875913096752978E-3</v>
      </c>
      <c r="G388" s="1">
        <f t="shared" si="58"/>
        <v>37075</v>
      </c>
      <c r="H388" s="4">
        <f t="shared" si="60"/>
        <v>-6.875913096752978E-3</v>
      </c>
      <c r="I388" s="2">
        <f t="shared" si="61"/>
        <v>1</v>
      </c>
      <c r="K388" s="2">
        <v>30.788</v>
      </c>
      <c r="L388" s="2">
        <f t="shared" si="55"/>
        <v>30.797236399999999</v>
      </c>
      <c r="M388" s="2">
        <f t="shared" si="56"/>
        <v>30.778763600000001</v>
      </c>
      <c r="Q388" s="6">
        <f t="shared" si="62"/>
        <v>106.68132308578019</v>
      </c>
      <c r="R388" s="6">
        <f t="shared" si="63"/>
        <v>90.48462481455951</v>
      </c>
      <c r="S388" s="6"/>
      <c r="T388" s="6">
        <f t="shared" si="65"/>
        <v>102.60043793457358</v>
      </c>
      <c r="U388" s="6"/>
      <c r="V388" s="6"/>
      <c r="W388" s="5">
        <f t="shared" si="59"/>
        <v>-6.8996611093297133E-3</v>
      </c>
      <c r="X388" s="5">
        <f t="shared" si="59"/>
        <v>-6.8996611093288251E-3</v>
      </c>
      <c r="Y388" s="5">
        <f t="shared" si="64"/>
        <v>-7.0996811119963255E-3</v>
      </c>
      <c r="Z388" s="5"/>
    </row>
    <row r="389" spans="3:26" x14ac:dyDescent="0.2">
      <c r="C389" s="1">
        <v>37077</v>
      </c>
      <c r="D389" s="2">
        <v>4185.47</v>
      </c>
      <c r="E389" s="5">
        <f t="shared" si="57"/>
        <v>-6.9164005295850248E-3</v>
      </c>
      <c r="G389" s="1">
        <f t="shared" si="58"/>
        <v>37076</v>
      </c>
      <c r="H389" s="4">
        <f t="shared" si="60"/>
        <v>-6.9164005295850248E-3</v>
      </c>
      <c r="I389" s="2">
        <f t="shared" si="61"/>
        <v>1</v>
      </c>
      <c r="K389" s="2">
        <v>29.528700000000001</v>
      </c>
      <c r="L389" s="2">
        <f t="shared" si="55"/>
        <v>29.537558610000001</v>
      </c>
      <c r="M389" s="2">
        <f t="shared" si="56"/>
        <v>29.51984139</v>
      </c>
      <c r="Q389" s="6">
        <f t="shared" si="62"/>
        <v>105.94347232629288</v>
      </c>
      <c r="R389" s="6">
        <f t="shared" si="63"/>
        <v>89.858796907572795</v>
      </c>
      <c r="S389" s="6"/>
      <c r="T389" s="6">
        <f t="shared" si="65"/>
        <v>101.89081221130724</v>
      </c>
      <c r="U389" s="6"/>
      <c r="V389" s="6"/>
      <c r="W389" s="5">
        <f t="shared" si="59"/>
        <v>-6.9404296886830252E-3</v>
      </c>
      <c r="X389" s="5">
        <f t="shared" si="59"/>
        <v>-6.9404296886830252E-3</v>
      </c>
      <c r="Y389" s="5">
        <f t="shared" si="64"/>
        <v>-6.9404296886839134E-3</v>
      </c>
      <c r="Z389" s="5"/>
    </row>
    <row r="390" spans="3:26" x14ac:dyDescent="0.2">
      <c r="C390" s="1">
        <v>37078</v>
      </c>
      <c r="D390" s="2">
        <v>4076.47</v>
      </c>
      <c r="E390" s="5">
        <f t="shared" si="57"/>
        <v>-2.6042475516489295E-2</v>
      </c>
      <c r="G390" s="1">
        <f t="shared" si="58"/>
        <v>37077</v>
      </c>
      <c r="H390" s="4">
        <f t="shared" si="60"/>
        <v>-2.6042475516489295E-2</v>
      </c>
      <c r="I390" s="2">
        <f t="shared" si="61"/>
        <v>1</v>
      </c>
      <c r="K390" s="2">
        <v>29.201499999999999</v>
      </c>
      <c r="L390" s="2">
        <f t="shared" ref="L390:L453" si="66">K390*(1+$L$3)</f>
        <v>29.21026045</v>
      </c>
      <c r="M390" s="2">
        <f t="shared" ref="M390:M453" si="67">K390*(1-$L$3)</f>
        <v>29.192739549999999</v>
      </c>
      <c r="Q390" s="6">
        <f t="shared" si="62"/>
        <v>103.18444204210353</v>
      </c>
      <c r="R390" s="6">
        <f t="shared" si="63"/>
        <v>87.518651389166152</v>
      </c>
      <c r="S390" s="6"/>
      <c r="T390" s="6">
        <f t="shared" si="65"/>
        <v>99.237323228939061</v>
      </c>
      <c r="U390" s="6"/>
      <c r="V390" s="6"/>
      <c r="W390" s="5">
        <f t="shared" si="59"/>
        <v>-2.6387585650362588E-2</v>
      </c>
      <c r="X390" s="5">
        <f t="shared" si="59"/>
        <v>-2.6387585650363476E-2</v>
      </c>
      <c r="Y390" s="5">
        <f t="shared" si="64"/>
        <v>-2.6387585650362588E-2</v>
      </c>
      <c r="Z390" s="5"/>
    </row>
    <row r="391" spans="3:26" x14ac:dyDescent="0.2">
      <c r="C391" s="1">
        <v>37081</v>
      </c>
      <c r="D391" s="2">
        <v>4077.86</v>
      </c>
      <c r="E391" s="5">
        <f t="shared" ref="E391:E454" si="68">(D391-D390)/D390</f>
        <v>3.4098129018497069E-4</v>
      </c>
      <c r="G391" s="1">
        <f t="shared" ref="G391:G454" si="69">C390</f>
        <v>37078</v>
      </c>
      <c r="H391" s="4">
        <f t="shared" si="60"/>
        <v>3.4098129018497069E-4</v>
      </c>
      <c r="I391" s="2">
        <f t="shared" si="61"/>
        <v>1</v>
      </c>
      <c r="K391" s="2">
        <v>28.9238</v>
      </c>
      <c r="L391" s="2">
        <f t="shared" si="66"/>
        <v>28.93247714</v>
      </c>
      <c r="M391" s="2">
        <f t="shared" si="67"/>
        <v>28.91512286</v>
      </c>
      <c r="Q391" s="6">
        <f t="shared" si="62"/>
        <v>103.21962600627805</v>
      </c>
      <c r="R391" s="6">
        <f t="shared" si="63"/>
        <v>87.548493611832072</v>
      </c>
      <c r="S391" s="6"/>
      <c r="T391" s="6">
        <f t="shared" si="65"/>
        <v>99.271161299448167</v>
      </c>
      <c r="U391" s="6"/>
      <c r="V391" s="6"/>
      <c r="W391" s="5">
        <f t="shared" ref="W391:X454" si="70">LN(Q391)-LN(Q390)</f>
        <v>3.4092316927569755E-4</v>
      </c>
      <c r="X391" s="5">
        <f t="shared" si="70"/>
        <v>3.4092316927658572E-4</v>
      </c>
      <c r="Y391" s="5">
        <f t="shared" si="64"/>
        <v>3.4092316927658572E-4</v>
      </c>
      <c r="Z391" s="5"/>
    </row>
    <row r="392" spans="3:26" x14ac:dyDescent="0.2">
      <c r="C392" s="1">
        <v>37082</v>
      </c>
      <c r="D392" s="2">
        <v>4032.97</v>
      </c>
      <c r="E392" s="5">
        <f t="shared" si="68"/>
        <v>-1.1008224902277255E-2</v>
      </c>
      <c r="G392" s="1">
        <f t="shared" si="69"/>
        <v>37081</v>
      </c>
      <c r="H392" s="4">
        <f t="shared" ref="H392:H455" si="71">IF(E391&lt;0, E392,0)</f>
        <v>0</v>
      </c>
      <c r="I392" s="2">
        <f t="shared" ref="I392:I455" si="72">IF(E391&lt;0,1,0)</f>
        <v>0</v>
      </c>
      <c r="K392" s="2">
        <v>27.099399999999999</v>
      </c>
      <c r="L392" s="2">
        <f t="shared" si="66"/>
        <v>27.10752982</v>
      </c>
      <c r="M392" s="2">
        <f t="shared" si="67"/>
        <v>27.091270179999999</v>
      </c>
      <c r="Q392" s="6">
        <f t="shared" ref="Q392:Q455" si="73">Q391*(1+H392)</f>
        <v>103.21962600627805</v>
      </c>
      <c r="R392" s="6">
        <f t="shared" ref="R392:R455" si="74">(R391*(1+E392))</f>
        <v>86.584740104297438</v>
      </c>
      <c r="S392" s="6"/>
      <c r="T392" s="6">
        <f t="shared" si="65"/>
        <v>99.251307067188279</v>
      </c>
      <c r="U392" s="6"/>
      <c r="V392" s="6"/>
      <c r="W392" s="5">
        <f t="shared" si="70"/>
        <v>0</v>
      </c>
      <c r="X392" s="5">
        <f t="shared" si="70"/>
        <v>-1.1069263776490423E-2</v>
      </c>
      <c r="Y392" s="5">
        <f t="shared" ref="Y392:Y455" si="75">LN(T392)-LN(T391)</f>
        <v>-2.0002000266750031E-4</v>
      </c>
      <c r="Z392" s="5"/>
    </row>
    <row r="393" spans="3:26" x14ac:dyDescent="0.2">
      <c r="C393" s="1">
        <v>37083</v>
      </c>
      <c r="D393" s="2">
        <v>3974.64</v>
      </c>
      <c r="E393" s="5">
        <f t="shared" si="68"/>
        <v>-1.4463286362159879E-2</v>
      </c>
      <c r="G393" s="1">
        <f t="shared" si="69"/>
        <v>37082</v>
      </c>
      <c r="H393" s="4">
        <f t="shared" si="71"/>
        <v>-1.4463286362159879E-2</v>
      </c>
      <c r="I393" s="2">
        <f t="shared" si="72"/>
        <v>1</v>
      </c>
      <c r="K393" s="2">
        <v>27.287800000000001</v>
      </c>
      <c r="L393" s="2">
        <f t="shared" si="66"/>
        <v>27.295986339999999</v>
      </c>
      <c r="M393" s="2">
        <f t="shared" si="67"/>
        <v>27.279613660000003</v>
      </c>
      <c r="Q393" s="6">
        <f t="shared" si="73"/>
        <v>101.72673099715421</v>
      </c>
      <c r="R393" s="6">
        <f t="shared" si="74"/>
        <v>85.332440213575794</v>
      </c>
      <c r="S393" s="6"/>
      <c r="T393" s="6">
        <f t="shared" si="65"/>
        <v>97.796243829858625</v>
      </c>
      <c r="U393" s="6"/>
      <c r="V393" s="6"/>
      <c r="W393" s="5">
        <f t="shared" si="70"/>
        <v>-1.4568899265063884E-2</v>
      </c>
      <c r="X393" s="5">
        <f t="shared" si="70"/>
        <v>-1.4568899265064772E-2</v>
      </c>
      <c r="Y393" s="5">
        <f t="shared" si="75"/>
        <v>-1.4768919267731384E-2</v>
      </c>
      <c r="Z393" s="5"/>
    </row>
    <row r="394" spans="3:26" x14ac:dyDescent="0.2">
      <c r="C394" s="1">
        <v>37084</v>
      </c>
      <c r="D394" s="2">
        <v>4010.85</v>
      </c>
      <c r="E394" s="5">
        <f t="shared" si="68"/>
        <v>9.1102590423283707E-3</v>
      </c>
      <c r="G394" s="1">
        <f t="shared" si="69"/>
        <v>37083</v>
      </c>
      <c r="H394" s="4">
        <f t="shared" si="71"/>
        <v>9.1102590423283707E-3</v>
      </c>
      <c r="I394" s="2">
        <f t="shared" si="72"/>
        <v>1</v>
      </c>
      <c r="K394" s="2">
        <v>28.229700000000001</v>
      </c>
      <c r="L394" s="2">
        <f t="shared" si="66"/>
        <v>28.238168909999999</v>
      </c>
      <c r="M394" s="2">
        <f t="shared" si="67"/>
        <v>28.221231090000003</v>
      </c>
      <c r="Q394" s="6">
        <f t="shared" si="73"/>
        <v>102.65348786806754</v>
      </c>
      <c r="R394" s="6">
        <f t="shared" si="74"/>
        <v>86.109840848635471</v>
      </c>
      <c r="S394" s="6"/>
      <c r="T394" s="6">
        <f t="shared" ref="T394:T457" si="76">IF(I393&lt;&gt;I394,T393*(1+H394)*(1-$U$3),T393*(1+H394))</f>
        <v>98.687192944515346</v>
      </c>
      <c r="U394" s="6"/>
      <c r="V394" s="6"/>
      <c r="W394" s="5">
        <f t="shared" si="70"/>
        <v>9.0690109636009097E-3</v>
      </c>
      <c r="X394" s="5">
        <f t="shared" si="70"/>
        <v>9.0690109636009097E-3</v>
      </c>
      <c r="Y394" s="5">
        <f t="shared" si="75"/>
        <v>9.0690109636009097E-3</v>
      </c>
      <c r="Z394" s="5"/>
    </row>
    <row r="395" spans="3:26" x14ac:dyDescent="0.2">
      <c r="C395" s="1">
        <v>37085</v>
      </c>
      <c r="D395" s="2">
        <v>4044.42</v>
      </c>
      <c r="E395" s="5">
        <f t="shared" si="68"/>
        <v>8.3697969258387031E-3</v>
      </c>
      <c r="G395" s="1">
        <f t="shared" si="69"/>
        <v>37084</v>
      </c>
      <c r="H395" s="4">
        <f t="shared" si="71"/>
        <v>0</v>
      </c>
      <c r="I395" s="2">
        <f t="shared" si="72"/>
        <v>0</v>
      </c>
      <c r="K395" s="2">
        <v>28.6462</v>
      </c>
      <c r="L395" s="2">
        <f t="shared" si="66"/>
        <v>28.654793859999998</v>
      </c>
      <c r="M395" s="2">
        <f t="shared" si="67"/>
        <v>28.637606140000003</v>
      </c>
      <c r="Q395" s="6">
        <f t="shared" si="73"/>
        <v>102.65348786806754</v>
      </c>
      <c r="R395" s="6">
        <f t="shared" si="74"/>
        <v>86.830562729854847</v>
      </c>
      <c r="S395" s="6"/>
      <c r="T395" s="6">
        <f t="shared" si="76"/>
        <v>98.667455505926441</v>
      </c>
      <c r="U395" s="6"/>
      <c r="V395" s="6"/>
      <c r="W395" s="5">
        <f t="shared" si="70"/>
        <v>0</v>
      </c>
      <c r="X395" s="5">
        <f t="shared" si="70"/>
        <v>8.3349644013583912E-3</v>
      </c>
      <c r="Y395" s="5">
        <f t="shared" si="75"/>
        <v>-2.0002000266661213E-4</v>
      </c>
      <c r="Z395" s="5"/>
    </row>
    <row r="396" spans="3:26" x14ac:dyDescent="0.2">
      <c r="C396" s="1">
        <v>37088</v>
      </c>
      <c r="D396" s="2">
        <v>4011.59</v>
      </c>
      <c r="E396" s="5">
        <f t="shared" si="68"/>
        <v>-8.1173567532550842E-3</v>
      </c>
      <c r="G396" s="1">
        <f t="shared" si="69"/>
        <v>37085</v>
      </c>
      <c r="H396" s="4">
        <f t="shared" si="71"/>
        <v>0</v>
      </c>
      <c r="I396" s="2">
        <f t="shared" si="72"/>
        <v>0</v>
      </c>
      <c r="K396" s="2">
        <v>27.069600000000001</v>
      </c>
      <c r="L396" s="2">
        <f t="shared" si="66"/>
        <v>27.077720880000001</v>
      </c>
      <c r="M396" s="2">
        <f t="shared" si="67"/>
        <v>27.061479120000001</v>
      </c>
      <c r="Q396" s="6">
        <f t="shared" si="73"/>
        <v>102.65348786806754</v>
      </c>
      <c r="R396" s="6">
        <f t="shared" si="74"/>
        <v>86.12572807509072</v>
      </c>
      <c r="S396" s="6"/>
      <c r="T396" s="6">
        <f t="shared" si="76"/>
        <v>98.667455505926441</v>
      </c>
      <c r="U396" s="6"/>
      <c r="V396" s="6"/>
      <c r="W396" s="5">
        <f t="shared" si="70"/>
        <v>0</v>
      </c>
      <c r="X396" s="5">
        <f t="shared" si="70"/>
        <v>-8.150481874322324E-3</v>
      </c>
      <c r="Y396" s="5">
        <f t="shared" si="75"/>
        <v>0</v>
      </c>
      <c r="Z396" s="5"/>
    </row>
    <row r="397" spans="3:26" x14ac:dyDescent="0.2">
      <c r="C397" s="1">
        <v>37089</v>
      </c>
      <c r="D397" s="2">
        <v>3996.05</v>
      </c>
      <c r="E397" s="5">
        <f t="shared" si="68"/>
        <v>-3.8737757348083833E-3</v>
      </c>
      <c r="G397" s="1">
        <f t="shared" si="69"/>
        <v>37088</v>
      </c>
      <c r="H397" s="4">
        <f t="shared" si="71"/>
        <v>-3.8737757348083833E-3</v>
      </c>
      <c r="I397" s="2">
        <f t="shared" si="72"/>
        <v>1</v>
      </c>
      <c r="K397" s="2">
        <v>25.5228</v>
      </c>
      <c r="L397" s="2">
        <f t="shared" si="66"/>
        <v>25.530456839999999</v>
      </c>
      <c r="M397" s="2">
        <f t="shared" si="67"/>
        <v>25.515143160000001</v>
      </c>
      <c r="Q397" s="6">
        <f t="shared" si="73"/>
        <v>102.25583127767078</v>
      </c>
      <c r="R397" s="6">
        <f t="shared" si="74"/>
        <v>85.792096319530728</v>
      </c>
      <c r="S397" s="6"/>
      <c r="T397" s="6">
        <f t="shared" si="76"/>
        <v>98.265582862990101</v>
      </c>
      <c r="U397" s="6"/>
      <c r="V397" s="6"/>
      <c r="W397" s="5">
        <f t="shared" si="70"/>
        <v>-3.8812982373066518E-3</v>
      </c>
      <c r="X397" s="5">
        <f t="shared" si="70"/>
        <v>-3.8812982373057636E-3</v>
      </c>
      <c r="Y397" s="5">
        <f t="shared" si="75"/>
        <v>-4.0813182399741521E-3</v>
      </c>
      <c r="Z397" s="5"/>
    </row>
    <row r="398" spans="3:26" x14ac:dyDescent="0.2">
      <c r="C398" s="1">
        <v>37090</v>
      </c>
      <c r="D398" s="2">
        <v>3911.3</v>
      </c>
      <c r="E398" s="5">
        <f t="shared" si="68"/>
        <v>-2.1208443337796073E-2</v>
      </c>
      <c r="G398" s="1">
        <f t="shared" si="69"/>
        <v>37089</v>
      </c>
      <c r="H398" s="4">
        <f t="shared" si="71"/>
        <v>-2.1208443337796073E-2</v>
      </c>
      <c r="I398" s="2">
        <f t="shared" si="72"/>
        <v>1</v>
      </c>
      <c r="K398" s="2">
        <v>24.7394</v>
      </c>
      <c r="L398" s="2">
        <f t="shared" si="66"/>
        <v>24.746821819999997</v>
      </c>
      <c r="M398" s="2">
        <f t="shared" si="67"/>
        <v>24.731978180000002</v>
      </c>
      <c r="Q398" s="6">
        <f t="shared" si="73"/>
        <v>100.08714427405907</v>
      </c>
      <c r="R398" s="6">
        <f t="shared" si="74"/>
        <v>83.97257950590722</v>
      </c>
      <c r="S398" s="6"/>
      <c r="T398" s="6">
        <f t="shared" si="76"/>
        <v>96.181522816784877</v>
      </c>
      <c r="U398" s="6"/>
      <c r="V398" s="6"/>
      <c r="W398" s="5">
        <f t="shared" si="70"/>
        <v>-2.1436573664349368E-2</v>
      </c>
      <c r="X398" s="5">
        <f t="shared" si="70"/>
        <v>-2.1436573664349368E-2</v>
      </c>
      <c r="Y398" s="5">
        <f t="shared" si="75"/>
        <v>-2.1436573664348479E-2</v>
      </c>
      <c r="Z398" s="5"/>
    </row>
    <row r="399" spans="3:26" x14ac:dyDescent="0.2">
      <c r="C399" s="1">
        <v>37091</v>
      </c>
      <c r="D399" s="2">
        <v>3991.08</v>
      </c>
      <c r="E399" s="5">
        <f t="shared" si="68"/>
        <v>2.0397310357170184E-2</v>
      </c>
      <c r="G399" s="1">
        <f t="shared" si="69"/>
        <v>37090</v>
      </c>
      <c r="H399" s="4">
        <f t="shared" si="71"/>
        <v>2.0397310357170184E-2</v>
      </c>
      <c r="I399" s="2">
        <f t="shared" si="72"/>
        <v>1</v>
      </c>
      <c r="K399" s="2">
        <v>25.106300000000001</v>
      </c>
      <c r="L399" s="2">
        <f t="shared" si="66"/>
        <v>25.11383189</v>
      </c>
      <c r="M399" s="2">
        <f t="shared" si="67"/>
        <v>25.098768110000002</v>
      </c>
      <c r="Q399" s="6">
        <f t="shared" si="73"/>
        <v>102.12865281857992</v>
      </c>
      <c r="R399" s="6">
        <f t="shared" si="74"/>
        <v>85.685394271581359</v>
      </c>
      <c r="S399" s="6"/>
      <c r="T399" s="6">
        <f t="shared" si="76"/>
        <v>98.143367188304083</v>
      </c>
      <c r="U399" s="6"/>
      <c r="V399" s="6"/>
      <c r="W399" s="5">
        <f t="shared" si="70"/>
        <v>2.0192071410985335E-2</v>
      </c>
      <c r="X399" s="5">
        <f t="shared" si="70"/>
        <v>2.0192071410985335E-2</v>
      </c>
      <c r="Y399" s="5">
        <f t="shared" si="75"/>
        <v>2.0192071410985335E-2</v>
      </c>
      <c r="Z399" s="5"/>
    </row>
    <row r="400" spans="3:26" x14ac:dyDescent="0.2">
      <c r="C400" s="1">
        <v>37092</v>
      </c>
      <c r="D400" s="2">
        <v>3947.49</v>
      </c>
      <c r="E400" s="5">
        <f t="shared" si="68"/>
        <v>-1.0921855738296437E-2</v>
      </c>
      <c r="G400" s="1">
        <f t="shared" si="69"/>
        <v>37091</v>
      </c>
      <c r="H400" s="4">
        <f t="shared" si="71"/>
        <v>0</v>
      </c>
      <c r="I400" s="2">
        <f t="shared" si="72"/>
        <v>0</v>
      </c>
      <c r="K400" s="2">
        <v>24.977399999999999</v>
      </c>
      <c r="L400" s="2">
        <f t="shared" si="66"/>
        <v>24.98489322</v>
      </c>
      <c r="M400" s="2">
        <f t="shared" si="67"/>
        <v>24.969906779999999</v>
      </c>
      <c r="Q400" s="6">
        <f t="shared" si="73"/>
        <v>102.12865281857992</v>
      </c>
      <c r="R400" s="6">
        <f t="shared" si="74"/>
        <v>84.749550756468096</v>
      </c>
      <c r="S400" s="6"/>
      <c r="T400" s="6">
        <f t="shared" si="76"/>
        <v>98.123738514866417</v>
      </c>
      <c r="U400" s="6"/>
      <c r="V400" s="6"/>
      <c r="W400" s="5">
        <f t="shared" si="70"/>
        <v>0</v>
      </c>
      <c r="X400" s="5">
        <f t="shared" si="70"/>
        <v>-1.09819370716151E-2</v>
      </c>
      <c r="Y400" s="5">
        <f t="shared" si="75"/>
        <v>-2.0002000266750031E-4</v>
      </c>
      <c r="Z400" s="5"/>
    </row>
    <row r="401" spans="3:26" x14ac:dyDescent="0.2">
      <c r="C401" s="1">
        <v>37095</v>
      </c>
      <c r="D401" s="2">
        <v>3977.18</v>
      </c>
      <c r="E401" s="5">
        <f t="shared" si="68"/>
        <v>7.5212350126282919E-3</v>
      </c>
      <c r="G401" s="1">
        <f t="shared" si="69"/>
        <v>37092</v>
      </c>
      <c r="H401" s="4">
        <f t="shared" si="71"/>
        <v>7.5212350126282919E-3</v>
      </c>
      <c r="I401" s="2">
        <f t="shared" si="72"/>
        <v>1</v>
      </c>
      <c r="K401" s="2">
        <v>25.433499999999999</v>
      </c>
      <c r="L401" s="2">
        <f t="shared" si="66"/>
        <v>25.441130049999998</v>
      </c>
      <c r="M401" s="2">
        <f t="shared" si="67"/>
        <v>25.425869949999999</v>
      </c>
      <c r="Q401" s="6">
        <f t="shared" si="73"/>
        <v>102.89678641795159</v>
      </c>
      <c r="R401" s="6">
        <f t="shared" si="74"/>
        <v>85.386972044922175</v>
      </c>
      <c r="S401" s="6"/>
      <c r="T401" s="6">
        <f t="shared" si="76"/>
        <v>98.841977862511911</v>
      </c>
      <c r="U401" s="6"/>
      <c r="V401" s="6"/>
      <c r="W401" s="5">
        <f t="shared" si="70"/>
        <v>7.4930915521971286E-3</v>
      </c>
      <c r="X401" s="5">
        <f t="shared" si="70"/>
        <v>7.4930915521971286E-3</v>
      </c>
      <c r="Y401" s="5">
        <f t="shared" si="75"/>
        <v>7.2930715495296283E-3</v>
      </c>
      <c r="Z401" s="5"/>
    </row>
    <row r="402" spans="3:26" x14ac:dyDescent="0.2">
      <c r="C402" s="1">
        <v>37096</v>
      </c>
      <c r="D402" s="2">
        <v>3930.11</v>
      </c>
      <c r="E402" s="5">
        <f t="shared" si="68"/>
        <v>-1.1835018782152106E-2</v>
      </c>
      <c r="G402" s="1">
        <f t="shared" si="69"/>
        <v>37095</v>
      </c>
      <c r="H402" s="4">
        <f t="shared" si="71"/>
        <v>0</v>
      </c>
      <c r="I402" s="2">
        <f t="shared" si="72"/>
        <v>0</v>
      </c>
      <c r="K402" s="2">
        <v>27.654599999999999</v>
      </c>
      <c r="L402" s="2">
        <f t="shared" si="66"/>
        <v>27.662896379999996</v>
      </c>
      <c r="M402" s="2">
        <f t="shared" si="67"/>
        <v>27.646303620000001</v>
      </c>
      <c r="Q402" s="6">
        <f t="shared" si="73"/>
        <v>102.89678641795159</v>
      </c>
      <c r="R402" s="6">
        <f t="shared" si="74"/>
        <v>84.376415627019426</v>
      </c>
      <c r="S402" s="6"/>
      <c r="T402" s="6">
        <f t="shared" si="76"/>
        <v>98.822209466939412</v>
      </c>
      <c r="U402" s="6"/>
      <c r="V402" s="6"/>
      <c r="W402" s="5">
        <f t="shared" si="70"/>
        <v>0</v>
      </c>
      <c r="X402" s="5">
        <f t="shared" si="70"/>
        <v>-1.1905610136411227E-2</v>
      </c>
      <c r="Y402" s="5">
        <f t="shared" si="75"/>
        <v>-2.0002000266661213E-4</v>
      </c>
      <c r="Z402" s="5"/>
    </row>
    <row r="403" spans="3:26" x14ac:dyDescent="0.2">
      <c r="C403" s="1">
        <v>37097</v>
      </c>
      <c r="D403" s="2">
        <v>3860.7</v>
      </c>
      <c r="E403" s="5">
        <f t="shared" si="68"/>
        <v>-1.7661083277567373E-2</v>
      </c>
      <c r="G403" s="1">
        <f t="shared" si="69"/>
        <v>37096</v>
      </c>
      <c r="H403" s="4">
        <f t="shared" si="71"/>
        <v>-1.7661083277567373E-2</v>
      </c>
      <c r="I403" s="2">
        <f t="shared" si="72"/>
        <v>1</v>
      </c>
      <c r="K403" s="2">
        <v>27.555499999999999</v>
      </c>
      <c r="L403" s="2">
        <f t="shared" si="66"/>
        <v>27.563766649999998</v>
      </c>
      <c r="M403" s="2">
        <f t="shared" si="67"/>
        <v>27.547233349999999</v>
      </c>
      <c r="Q403" s="6">
        <f t="shared" si="73"/>
        <v>101.07951770403008</v>
      </c>
      <c r="R403" s="6">
        <f t="shared" si="74"/>
        <v>82.886236723967997</v>
      </c>
      <c r="S403" s="6"/>
      <c r="T403" s="6">
        <f t="shared" si="76"/>
        <v>97.057486815431417</v>
      </c>
      <c r="U403" s="6"/>
      <c r="V403" s="6"/>
      <c r="W403" s="5">
        <f t="shared" si="70"/>
        <v>-1.7818901125753683E-2</v>
      </c>
      <c r="X403" s="5">
        <f t="shared" si="70"/>
        <v>-1.7818901125753683E-2</v>
      </c>
      <c r="Y403" s="5">
        <f t="shared" si="75"/>
        <v>-1.8018921128420295E-2</v>
      </c>
      <c r="Z403" s="5"/>
    </row>
    <row r="404" spans="3:26" x14ac:dyDescent="0.2">
      <c r="C404" s="1">
        <v>37098</v>
      </c>
      <c r="D404" s="2">
        <v>3915.62</v>
      </c>
      <c r="E404" s="5">
        <f t="shared" si="68"/>
        <v>1.4225399538943735E-2</v>
      </c>
      <c r="G404" s="1">
        <f t="shared" si="69"/>
        <v>37097</v>
      </c>
      <c r="H404" s="4">
        <f t="shared" si="71"/>
        <v>1.4225399538943735E-2</v>
      </c>
      <c r="I404" s="2">
        <f t="shared" si="72"/>
        <v>1</v>
      </c>
      <c r="K404" s="2">
        <v>26.851500000000001</v>
      </c>
      <c r="L404" s="2">
        <f t="shared" si="66"/>
        <v>26.859555450000002</v>
      </c>
      <c r="M404" s="2">
        <f t="shared" si="67"/>
        <v>26.843444550000001</v>
      </c>
      <c r="Q404" s="6">
        <f t="shared" si="73"/>
        <v>102.51741422857364</v>
      </c>
      <c r="R404" s="6">
        <f t="shared" si="74"/>
        <v>84.065326557645903</v>
      </c>
      <c r="S404" s="6"/>
      <c r="T404" s="6">
        <f t="shared" si="76"/>
        <v>98.438168343626685</v>
      </c>
      <c r="U404" s="6"/>
      <c r="V404" s="6"/>
      <c r="W404" s="5">
        <f t="shared" si="70"/>
        <v>1.4125167980534314E-2</v>
      </c>
      <c r="X404" s="5">
        <f t="shared" si="70"/>
        <v>1.4125167980533426E-2</v>
      </c>
      <c r="Y404" s="5">
        <f t="shared" si="75"/>
        <v>1.4125167980533426E-2</v>
      </c>
      <c r="Z404" s="5"/>
    </row>
    <row r="405" spans="3:26" x14ac:dyDescent="0.2">
      <c r="C405" s="1">
        <v>37099</v>
      </c>
      <c r="D405" s="2">
        <v>3986.48</v>
      </c>
      <c r="E405" s="5">
        <f t="shared" si="68"/>
        <v>1.8096750961533584E-2</v>
      </c>
      <c r="G405" s="1">
        <f t="shared" si="69"/>
        <v>37098</v>
      </c>
      <c r="H405" s="4">
        <f t="shared" si="71"/>
        <v>0</v>
      </c>
      <c r="I405" s="2">
        <f t="shared" si="72"/>
        <v>0</v>
      </c>
      <c r="K405" s="2">
        <v>25.929300000000001</v>
      </c>
      <c r="L405" s="2">
        <f t="shared" si="66"/>
        <v>25.937078790000001</v>
      </c>
      <c r="M405" s="2">
        <f t="shared" si="67"/>
        <v>25.921521210000002</v>
      </c>
      <c r="Q405" s="6">
        <f t="shared" si="73"/>
        <v>102.51741422857364</v>
      </c>
      <c r="R405" s="6">
        <f t="shared" si="74"/>
        <v>85.586635836859614</v>
      </c>
      <c r="S405" s="6"/>
      <c r="T405" s="6">
        <f t="shared" si="76"/>
        <v>98.418480709957961</v>
      </c>
      <c r="U405" s="6"/>
      <c r="V405" s="6"/>
      <c r="W405" s="5">
        <f t="shared" si="70"/>
        <v>0</v>
      </c>
      <c r="X405" s="5">
        <f t="shared" si="70"/>
        <v>1.7934953849557012E-2</v>
      </c>
      <c r="Y405" s="5">
        <f t="shared" si="75"/>
        <v>-2.0002000266750031E-4</v>
      </c>
      <c r="Z405" s="5"/>
    </row>
    <row r="406" spans="3:26" x14ac:dyDescent="0.2">
      <c r="C406" s="1">
        <v>37102</v>
      </c>
      <c r="D406" s="2">
        <v>4047.66</v>
      </c>
      <c r="E406" s="5">
        <f t="shared" si="68"/>
        <v>1.5346872428809335E-2</v>
      </c>
      <c r="G406" s="1">
        <f t="shared" si="69"/>
        <v>37099</v>
      </c>
      <c r="H406" s="4">
        <f t="shared" si="71"/>
        <v>0</v>
      </c>
      <c r="I406" s="2">
        <f t="shared" si="72"/>
        <v>0</v>
      </c>
      <c r="K406" s="2">
        <v>25.215399999999999</v>
      </c>
      <c r="L406" s="2">
        <f t="shared" si="66"/>
        <v>25.222964619999999</v>
      </c>
      <c r="M406" s="2">
        <f t="shared" si="67"/>
        <v>25.207835379999999</v>
      </c>
      <c r="Q406" s="6">
        <f t="shared" si="73"/>
        <v>102.51741422857364</v>
      </c>
      <c r="R406" s="6">
        <f t="shared" si="74"/>
        <v>86.90012301865886</v>
      </c>
      <c r="S406" s="6"/>
      <c r="T406" s="6">
        <f t="shared" si="76"/>
        <v>98.418480709957961</v>
      </c>
      <c r="U406" s="6"/>
      <c r="V406" s="6"/>
      <c r="W406" s="5">
        <f t="shared" si="70"/>
        <v>0</v>
      </c>
      <c r="X406" s="5">
        <f t="shared" si="70"/>
        <v>1.5230300347086612E-2</v>
      </c>
      <c r="Y406" s="5">
        <f t="shared" si="75"/>
        <v>0</v>
      </c>
      <c r="Z406" s="5"/>
    </row>
    <row r="407" spans="3:26" x14ac:dyDescent="0.2">
      <c r="C407" s="1">
        <v>37103</v>
      </c>
      <c r="D407" s="2">
        <v>4091.38</v>
      </c>
      <c r="E407" s="5">
        <f t="shared" si="68"/>
        <v>1.0801302480939669E-2</v>
      </c>
      <c r="G407" s="1">
        <f t="shared" si="69"/>
        <v>37102</v>
      </c>
      <c r="H407" s="4">
        <f t="shared" si="71"/>
        <v>0</v>
      </c>
      <c r="I407" s="2">
        <f t="shared" si="72"/>
        <v>0</v>
      </c>
      <c r="K407" s="2">
        <v>24.392399999999999</v>
      </c>
      <c r="L407" s="2">
        <f t="shared" si="66"/>
        <v>24.399717719999998</v>
      </c>
      <c r="M407" s="2">
        <f t="shared" si="67"/>
        <v>24.385082279999999</v>
      </c>
      <c r="Q407" s="6">
        <f t="shared" si="73"/>
        <v>102.51741422857364</v>
      </c>
      <c r="R407" s="6">
        <f t="shared" si="74"/>
        <v>87.83875753301426</v>
      </c>
      <c r="S407" s="6"/>
      <c r="T407" s="6">
        <f t="shared" si="76"/>
        <v>98.418480709957961</v>
      </c>
      <c r="U407" s="6"/>
      <c r="V407" s="6"/>
      <c r="W407" s="5">
        <f t="shared" si="70"/>
        <v>0</v>
      </c>
      <c r="X407" s="5">
        <f t="shared" si="70"/>
        <v>1.0743385095516089E-2</v>
      </c>
      <c r="Y407" s="5">
        <f t="shared" si="75"/>
        <v>0</v>
      </c>
      <c r="Z407" s="5"/>
    </row>
    <row r="408" spans="3:26" x14ac:dyDescent="0.2">
      <c r="C408" s="1">
        <v>37104</v>
      </c>
      <c r="D408" s="2">
        <v>4092.22</v>
      </c>
      <c r="E408" s="5">
        <f t="shared" si="68"/>
        <v>2.0530969990557971E-4</v>
      </c>
      <c r="G408" s="1">
        <f t="shared" si="69"/>
        <v>37103</v>
      </c>
      <c r="H408" s="4">
        <f t="shared" si="71"/>
        <v>0</v>
      </c>
      <c r="I408" s="2">
        <f t="shared" si="72"/>
        <v>0</v>
      </c>
      <c r="K408" s="2">
        <v>25.978899999999999</v>
      </c>
      <c r="L408" s="2">
        <f t="shared" si="66"/>
        <v>25.986693669999998</v>
      </c>
      <c r="M408" s="2">
        <f t="shared" si="67"/>
        <v>25.971106330000001</v>
      </c>
      <c r="Q408" s="6">
        <f t="shared" si="73"/>
        <v>102.51741422857364</v>
      </c>
      <c r="R408" s="6">
        <f t="shared" si="74"/>
        <v>87.856791681963429</v>
      </c>
      <c r="S408" s="6"/>
      <c r="T408" s="6">
        <f t="shared" si="76"/>
        <v>98.418480709957961</v>
      </c>
      <c r="U408" s="6"/>
      <c r="V408" s="6"/>
      <c r="W408" s="5">
        <f t="shared" si="70"/>
        <v>0</v>
      </c>
      <c r="X408" s="5">
        <f t="shared" si="70"/>
        <v>2.0528862675295301E-4</v>
      </c>
      <c r="Y408" s="5">
        <f t="shared" si="75"/>
        <v>0</v>
      </c>
      <c r="Z408" s="5"/>
    </row>
    <row r="409" spans="3:26" x14ac:dyDescent="0.2">
      <c r="C409" s="1">
        <v>37105</v>
      </c>
      <c r="D409" s="2">
        <v>4066.43</v>
      </c>
      <c r="E409" s="5">
        <f t="shared" si="68"/>
        <v>-6.3022027163739886E-3</v>
      </c>
      <c r="G409" s="1">
        <f t="shared" si="69"/>
        <v>37104</v>
      </c>
      <c r="H409" s="4">
        <f t="shared" si="71"/>
        <v>0</v>
      </c>
      <c r="I409" s="2">
        <f t="shared" si="72"/>
        <v>0</v>
      </c>
      <c r="K409" s="2">
        <v>25.611999999999998</v>
      </c>
      <c r="L409" s="2">
        <f t="shared" si="66"/>
        <v>25.619683599999998</v>
      </c>
      <c r="M409" s="2">
        <f t="shared" si="67"/>
        <v>25.604316399999998</v>
      </c>
      <c r="Q409" s="6">
        <f t="shared" si="73"/>
        <v>102.51741422857364</v>
      </c>
      <c r="R409" s="6">
        <f t="shared" si="74"/>
        <v>87.303100370773464</v>
      </c>
      <c r="S409" s="6"/>
      <c r="T409" s="6">
        <f t="shared" si="76"/>
        <v>98.418480709957961</v>
      </c>
      <c r="U409" s="6"/>
      <c r="V409" s="6"/>
      <c r="W409" s="5">
        <f t="shared" si="70"/>
        <v>0</v>
      </c>
      <c r="X409" s="5">
        <f t="shared" si="70"/>
        <v>-6.3221454287436529E-3</v>
      </c>
      <c r="Y409" s="5">
        <f t="shared" si="75"/>
        <v>0</v>
      </c>
      <c r="Z409" s="5"/>
    </row>
    <row r="410" spans="3:26" x14ac:dyDescent="0.2">
      <c r="C410" s="1">
        <v>37106</v>
      </c>
      <c r="D410" s="2">
        <v>4024.9</v>
      </c>
      <c r="E410" s="5">
        <f t="shared" si="68"/>
        <v>-1.0212889438647597E-2</v>
      </c>
      <c r="G410" s="1">
        <f t="shared" si="69"/>
        <v>37105</v>
      </c>
      <c r="H410" s="4">
        <f t="shared" si="71"/>
        <v>-1.0212889438647597E-2</v>
      </c>
      <c r="I410" s="2">
        <f t="shared" si="72"/>
        <v>1</v>
      </c>
      <c r="K410" s="2">
        <v>27.357199999999999</v>
      </c>
      <c r="L410" s="2">
        <f t="shared" si="66"/>
        <v>27.365407159999997</v>
      </c>
      <c r="M410" s="2">
        <f t="shared" si="67"/>
        <v>27.348992840000001</v>
      </c>
      <c r="Q410" s="6">
        <f t="shared" si="73"/>
        <v>101.47041521152119</v>
      </c>
      <c r="R410" s="6">
        <f t="shared" si="74"/>
        <v>86.411483459035594</v>
      </c>
      <c r="S410" s="6"/>
      <c r="T410" s="6">
        <f t="shared" si="76"/>
        <v>97.39386097901793</v>
      </c>
      <c r="U410" s="6"/>
      <c r="V410" s="6"/>
      <c r="W410" s="5">
        <f t="shared" si="70"/>
        <v>-1.0265398814900628E-2</v>
      </c>
      <c r="X410" s="5">
        <f t="shared" si="70"/>
        <v>-1.026539881489974E-2</v>
      </c>
      <c r="Y410" s="5">
        <f t="shared" si="75"/>
        <v>-1.046541881756724E-2</v>
      </c>
      <c r="Z410" s="5"/>
    </row>
    <row r="411" spans="3:26" x14ac:dyDescent="0.2">
      <c r="C411" s="1">
        <v>37109</v>
      </c>
      <c r="D411" s="2">
        <v>4044.29</v>
      </c>
      <c r="E411" s="5">
        <f t="shared" si="68"/>
        <v>4.8175109940619323E-3</v>
      </c>
      <c r="G411" s="1">
        <f t="shared" si="69"/>
        <v>37106</v>
      </c>
      <c r="H411" s="4">
        <f t="shared" si="71"/>
        <v>4.8175109940619323E-3</v>
      </c>
      <c r="I411" s="2">
        <f t="shared" si="72"/>
        <v>1</v>
      </c>
      <c r="K411" s="2">
        <v>27.813300000000002</v>
      </c>
      <c r="L411" s="2">
        <f t="shared" si="66"/>
        <v>27.821643990000002</v>
      </c>
      <c r="M411" s="2">
        <f t="shared" si="67"/>
        <v>27.804956010000001</v>
      </c>
      <c r="Q411" s="6">
        <f t="shared" si="73"/>
        <v>101.95925005237473</v>
      </c>
      <c r="R411" s="6">
        <f t="shared" si="74"/>
        <v>86.82777173061271</v>
      </c>
      <c r="S411" s="6"/>
      <c r="T411" s="6">
        <f t="shared" si="76"/>
        <v>97.863056975038504</v>
      </c>
      <c r="U411" s="6"/>
      <c r="V411" s="6"/>
      <c r="W411" s="5">
        <f t="shared" si="70"/>
        <v>4.8059439227596812E-3</v>
      </c>
      <c r="X411" s="5">
        <f t="shared" si="70"/>
        <v>4.805943922758793E-3</v>
      </c>
      <c r="Y411" s="5">
        <f t="shared" si="75"/>
        <v>4.8059439227596812E-3</v>
      </c>
      <c r="Z411" s="5"/>
    </row>
    <row r="412" spans="3:26" x14ac:dyDescent="0.2">
      <c r="C412" s="1">
        <v>37110</v>
      </c>
      <c r="D412" s="2">
        <v>4042.71</v>
      </c>
      <c r="E412" s="5">
        <f t="shared" si="68"/>
        <v>-3.906742592642781E-4</v>
      </c>
      <c r="G412" s="1">
        <f t="shared" si="69"/>
        <v>37109</v>
      </c>
      <c r="H412" s="4">
        <f t="shared" si="71"/>
        <v>0</v>
      </c>
      <c r="I412" s="2">
        <f t="shared" si="72"/>
        <v>0</v>
      </c>
      <c r="K412" s="2">
        <v>26.8812</v>
      </c>
      <c r="L412" s="2">
        <f t="shared" si="66"/>
        <v>26.889264359999999</v>
      </c>
      <c r="M412" s="2">
        <f t="shared" si="67"/>
        <v>26.873135640000001</v>
      </c>
      <c r="Q412" s="6">
        <f t="shared" si="73"/>
        <v>101.95925005237473</v>
      </c>
      <c r="R412" s="6">
        <f t="shared" si="74"/>
        <v>86.793850355208278</v>
      </c>
      <c r="S412" s="6"/>
      <c r="T412" s="6">
        <f t="shared" si="76"/>
        <v>97.843484363643498</v>
      </c>
      <c r="U412" s="6"/>
      <c r="V412" s="6"/>
      <c r="W412" s="5">
        <f t="shared" si="70"/>
        <v>0</v>
      </c>
      <c r="X412" s="5">
        <f t="shared" si="70"/>
        <v>-3.9075059233351084E-4</v>
      </c>
      <c r="Y412" s="5">
        <f t="shared" si="75"/>
        <v>-2.0002000266661213E-4</v>
      </c>
      <c r="Z412" s="5"/>
    </row>
    <row r="413" spans="3:26" x14ac:dyDescent="0.2">
      <c r="C413" s="1">
        <v>37111</v>
      </c>
      <c r="D413" s="2">
        <v>3972.98</v>
      </c>
      <c r="E413" s="5">
        <f t="shared" si="68"/>
        <v>-1.7248330946320667E-2</v>
      </c>
      <c r="G413" s="1">
        <f t="shared" si="69"/>
        <v>37110</v>
      </c>
      <c r="H413" s="4">
        <f t="shared" si="71"/>
        <v>-1.7248330946320667E-2</v>
      </c>
      <c r="I413" s="2">
        <f t="shared" si="72"/>
        <v>1</v>
      </c>
      <c r="K413" s="2">
        <v>27.119199999999999</v>
      </c>
      <c r="L413" s="2">
        <f t="shared" si="66"/>
        <v>27.127335759999998</v>
      </c>
      <c r="M413" s="2">
        <f t="shared" si="67"/>
        <v>27.111064240000001</v>
      </c>
      <c r="Q413" s="6">
        <f t="shared" si="73"/>
        <v>100.2006231644327</v>
      </c>
      <c r="R413" s="6">
        <f t="shared" si="74"/>
        <v>85.296801300176213</v>
      </c>
      <c r="S413" s="6"/>
      <c r="T413" s="6">
        <f t="shared" si="76"/>
        <v>96.136616394885337</v>
      </c>
      <c r="U413" s="6"/>
      <c r="V413" s="6"/>
      <c r="W413" s="5">
        <f t="shared" si="70"/>
        <v>-1.7398816331389177E-2</v>
      </c>
      <c r="X413" s="5">
        <f t="shared" si="70"/>
        <v>-1.7398816331389177E-2</v>
      </c>
      <c r="Y413" s="5">
        <f t="shared" si="75"/>
        <v>-1.7598836334056678E-2</v>
      </c>
      <c r="Z413" s="5"/>
    </row>
    <row r="414" spans="3:26" x14ac:dyDescent="0.2">
      <c r="C414" s="1">
        <v>37112</v>
      </c>
      <c r="D414" s="2">
        <v>3885.05</v>
      </c>
      <c r="E414" s="5">
        <f t="shared" si="68"/>
        <v>-2.2132001671289519E-2</v>
      </c>
      <c r="G414" s="1">
        <f t="shared" si="69"/>
        <v>37111</v>
      </c>
      <c r="H414" s="4">
        <f t="shared" si="71"/>
        <v>-2.2132001671289519E-2</v>
      </c>
      <c r="I414" s="2">
        <f t="shared" si="72"/>
        <v>1</v>
      </c>
      <c r="K414" s="2">
        <v>26.4648</v>
      </c>
      <c r="L414" s="2">
        <f t="shared" si="66"/>
        <v>26.472739439999998</v>
      </c>
      <c r="M414" s="2">
        <f t="shared" si="67"/>
        <v>26.456860560000003</v>
      </c>
      <c r="Q414" s="6">
        <f t="shared" si="73"/>
        <v>97.982982805093229</v>
      </c>
      <c r="R414" s="6">
        <f t="shared" si="74"/>
        <v>83.409012351245067</v>
      </c>
      <c r="S414" s="6"/>
      <c r="T414" s="6">
        <f t="shared" si="76"/>
        <v>94.00892064016162</v>
      </c>
      <c r="U414" s="6"/>
      <c r="V414" s="6"/>
      <c r="W414" s="5">
        <f t="shared" si="70"/>
        <v>-2.2380589090767344E-2</v>
      </c>
      <c r="X414" s="5">
        <f t="shared" si="70"/>
        <v>-2.2380589090768233E-2</v>
      </c>
      <c r="Y414" s="5">
        <f t="shared" si="75"/>
        <v>-2.2380589090767344E-2</v>
      </c>
      <c r="Z414" s="5"/>
    </row>
    <row r="415" spans="3:26" x14ac:dyDescent="0.2">
      <c r="C415" s="1">
        <v>37113</v>
      </c>
      <c r="D415" s="2">
        <v>3828.68</v>
      </c>
      <c r="E415" s="5">
        <f t="shared" si="68"/>
        <v>-1.4509465772641367E-2</v>
      </c>
      <c r="G415" s="1">
        <f t="shared" si="69"/>
        <v>37112</v>
      </c>
      <c r="H415" s="4">
        <f t="shared" si="71"/>
        <v>-1.4509465772641367E-2</v>
      </c>
      <c r="I415" s="2">
        <f t="shared" si="72"/>
        <v>1</v>
      </c>
      <c r="K415" s="2">
        <v>26.970500000000001</v>
      </c>
      <c r="L415" s="2">
        <f t="shared" si="66"/>
        <v>26.97859115</v>
      </c>
      <c r="M415" s="2">
        <f t="shared" si="67"/>
        <v>26.962408850000003</v>
      </c>
      <c r="Q415" s="6">
        <f t="shared" si="73"/>
        <v>96.561302069781419</v>
      </c>
      <c r="R415" s="6">
        <f t="shared" si="74"/>
        <v>82.198792141404851</v>
      </c>
      <c r="S415" s="6"/>
      <c r="T415" s="6">
        <f t="shared" si="76"/>
        <v>92.644901423810239</v>
      </c>
      <c r="U415" s="6"/>
      <c r="V415" s="6"/>
      <c r="W415" s="5">
        <f t="shared" si="70"/>
        <v>-1.4615757481297287E-2</v>
      </c>
      <c r="X415" s="5">
        <f t="shared" si="70"/>
        <v>-1.4615757481296399E-2</v>
      </c>
      <c r="Y415" s="5">
        <f t="shared" si="75"/>
        <v>-1.4615757481296399E-2</v>
      </c>
      <c r="Z415" s="5"/>
    </row>
    <row r="416" spans="3:26" x14ac:dyDescent="0.2">
      <c r="C416" s="1">
        <v>37116</v>
      </c>
      <c r="D416" s="2">
        <v>3874.67</v>
      </c>
      <c r="E416" s="5">
        <f t="shared" si="68"/>
        <v>1.2011972794801404E-2</v>
      </c>
      <c r="G416" s="1">
        <f t="shared" si="69"/>
        <v>37113</v>
      </c>
      <c r="H416" s="4">
        <f t="shared" si="71"/>
        <v>1.2011972794801404E-2</v>
      </c>
      <c r="I416" s="2">
        <f t="shared" si="72"/>
        <v>1</v>
      </c>
      <c r="K416" s="2">
        <v>27.456299999999999</v>
      </c>
      <c r="L416" s="2">
        <f t="shared" si="66"/>
        <v>27.464536889999998</v>
      </c>
      <c r="M416" s="2">
        <f t="shared" si="67"/>
        <v>27.44806311</v>
      </c>
      <c r="Q416" s="6">
        <f t="shared" si="73"/>
        <v>97.721193803274232</v>
      </c>
      <c r="R416" s="6">
        <f t="shared" si="74"/>
        <v>83.186161796372943</v>
      </c>
      <c r="S416" s="6"/>
      <c r="T416" s="6">
        <f t="shared" si="76"/>
        <v>93.757749459290096</v>
      </c>
      <c r="U416" s="6"/>
      <c r="V416" s="6"/>
      <c r="W416" s="5">
        <f t="shared" si="70"/>
        <v>1.1940401620193164E-2</v>
      </c>
      <c r="X416" s="5">
        <f t="shared" si="70"/>
        <v>1.1940401620193164E-2</v>
      </c>
      <c r="Y416" s="5">
        <f t="shared" si="75"/>
        <v>1.1940401620192276E-2</v>
      </c>
      <c r="Z416" s="5"/>
    </row>
    <row r="417" spans="3:26" x14ac:dyDescent="0.2">
      <c r="C417" s="1">
        <v>37117</v>
      </c>
      <c r="D417" s="2">
        <v>3924.67</v>
      </c>
      <c r="E417" s="5">
        <f t="shared" si="68"/>
        <v>1.2904324755398523E-2</v>
      </c>
      <c r="G417" s="1">
        <f t="shared" si="69"/>
        <v>37116</v>
      </c>
      <c r="H417" s="4">
        <f t="shared" si="71"/>
        <v>0</v>
      </c>
      <c r="I417" s="2">
        <f t="shared" si="72"/>
        <v>0</v>
      </c>
      <c r="K417" s="2">
        <v>28.467700000000001</v>
      </c>
      <c r="L417" s="2">
        <f t="shared" si="66"/>
        <v>28.476240310000001</v>
      </c>
      <c r="M417" s="2">
        <f t="shared" si="67"/>
        <v>28.45915969</v>
      </c>
      <c r="Q417" s="6">
        <f t="shared" si="73"/>
        <v>97.721193803274232</v>
      </c>
      <c r="R417" s="6">
        <f t="shared" si="74"/>
        <v>84.259623043348469</v>
      </c>
      <c r="S417" s="6"/>
      <c r="T417" s="6">
        <f t="shared" si="76"/>
        <v>93.738997909398236</v>
      </c>
      <c r="U417" s="6"/>
      <c r="V417" s="6"/>
      <c r="W417" s="5">
        <f t="shared" si="70"/>
        <v>0</v>
      </c>
      <c r="X417" s="5">
        <f t="shared" si="70"/>
        <v>1.2821773378069778E-2</v>
      </c>
      <c r="Y417" s="5">
        <f t="shared" si="75"/>
        <v>-2.0002000266661213E-4</v>
      </c>
      <c r="Z417" s="5"/>
    </row>
    <row r="418" spans="3:26" x14ac:dyDescent="0.2">
      <c r="C418" s="1">
        <v>37118</v>
      </c>
      <c r="D418" s="2">
        <v>3894.77</v>
      </c>
      <c r="E418" s="5">
        <f t="shared" si="68"/>
        <v>-7.6184749291023429E-3</v>
      </c>
      <c r="G418" s="1">
        <f t="shared" si="69"/>
        <v>37117</v>
      </c>
      <c r="H418" s="4">
        <f t="shared" si="71"/>
        <v>0</v>
      </c>
      <c r="I418" s="2">
        <f t="shared" si="72"/>
        <v>0</v>
      </c>
      <c r="K418" s="2">
        <v>27.843</v>
      </c>
      <c r="L418" s="2">
        <f t="shared" si="66"/>
        <v>27.851352899999998</v>
      </c>
      <c r="M418" s="2">
        <f t="shared" si="67"/>
        <v>27.834647100000002</v>
      </c>
      <c r="Q418" s="6">
        <f t="shared" si="73"/>
        <v>97.721193803274232</v>
      </c>
      <c r="R418" s="6">
        <f t="shared" si="74"/>
        <v>83.617693217657106</v>
      </c>
      <c r="S418" s="6"/>
      <c r="T418" s="6">
        <f t="shared" si="76"/>
        <v>93.738997909398236</v>
      </c>
      <c r="U418" s="6"/>
      <c r="V418" s="6"/>
      <c r="W418" s="5">
        <f t="shared" si="70"/>
        <v>0</v>
      </c>
      <c r="X418" s="5">
        <f t="shared" si="70"/>
        <v>-7.6476437516257434E-3</v>
      </c>
      <c r="Y418" s="5">
        <f t="shared" si="75"/>
        <v>0</v>
      </c>
      <c r="Z418" s="5"/>
    </row>
    <row r="419" spans="3:26" x14ac:dyDescent="0.2">
      <c r="C419" s="1">
        <v>37119</v>
      </c>
      <c r="D419" s="2">
        <v>3849.17</v>
      </c>
      <c r="E419" s="5">
        <f t="shared" si="68"/>
        <v>-1.1708008431820084E-2</v>
      </c>
      <c r="G419" s="1">
        <f t="shared" si="69"/>
        <v>37118</v>
      </c>
      <c r="H419" s="4">
        <f t="shared" si="71"/>
        <v>-1.1708008431820084E-2</v>
      </c>
      <c r="I419" s="2">
        <f t="shared" si="72"/>
        <v>1</v>
      </c>
      <c r="K419" s="2">
        <v>28.289200000000001</v>
      </c>
      <c r="L419" s="2">
        <f t="shared" si="66"/>
        <v>28.297686760000001</v>
      </c>
      <c r="M419" s="2">
        <f t="shared" si="67"/>
        <v>28.280713240000001</v>
      </c>
      <c r="Q419" s="6">
        <f t="shared" si="73"/>
        <v>96.577073242257981</v>
      </c>
      <c r="R419" s="6">
        <f t="shared" si="74"/>
        <v>82.638696560415426</v>
      </c>
      <c r="S419" s="6"/>
      <c r="T419" s="6">
        <f t="shared" si="76"/>
        <v>92.622972631298353</v>
      </c>
      <c r="U419" s="6"/>
      <c r="V419" s="6"/>
      <c r="W419" s="5">
        <f t="shared" si="70"/>
        <v>-1.1777086872554854E-2</v>
      </c>
      <c r="X419" s="5">
        <f t="shared" si="70"/>
        <v>-1.1777086872555742E-2</v>
      </c>
      <c r="Y419" s="5">
        <f t="shared" si="75"/>
        <v>-1.1977106875222354E-2</v>
      </c>
      <c r="Z419" s="5"/>
    </row>
    <row r="420" spans="3:26" x14ac:dyDescent="0.2">
      <c r="C420" s="1">
        <v>37120</v>
      </c>
      <c r="D420" s="2">
        <v>3759.69</v>
      </c>
      <c r="E420" s="5">
        <f t="shared" si="68"/>
        <v>-2.3246570039774813E-2</v>
      </c>
      <c r="G420" s="1">
        <f t="shared" si="69"/>
        <v>37119</v>
      </c>
      <c r="H420" s="4">
        <f t="shared" si="71"/>
        <v>-2.3246570039774813E-2</v>
      </c>
      <c r="I420" s="2">
        <f t="shared" si="72"/>
        <v>1</v>
      </c>
      <c r="K420" s="2">
        <v>28.695799999999998</v>
      </c>
      <c r="L420" s="2">
        <f t="shared" si="66"/>
        <v>28.704408739999998</v>
      </c>
      <c r="M420" s="2">
        <f t="shared" si="67"/>
        <v>28.687191259999999</v>
      </c>
      <c r="Q420" s="6">
        <f t="shared" si="73"/>
        <v>94.33198754489537</v>
      </c>
      <c r="R420" s="6">
        <f t="shared" si="74"/>
        <v>80.717630312828035</v>
      </c>
      <c r="S420" s="6"/>
      <c r="T420" s="6">
        <f t="shared" si="76"/>
        <v>90.469806210732727</v>
      </c>
      <c r="U420" s="6"/>
      <c r="V420" s="6"/>
      <c r="W420" s="5">
        <f t="shared" si="70"/>
        <v>-2.3521033448080431E-2</v>
      </c>
      <c r="X420" s="5">
        <f t="shared" si="70"/>
        <v>-2.3521033448080431E-2</v>
      </c>
      <c r="Y420" s="5">
        <f t="shared" si="75"/>
        <v>-2.3521033448080431E-2</v>
      </c>
      <c r="Z420" s="5"/>
    </row>
    <row r="421" spans="3:26" x14ac:dyDescent="0.2">
      <c r="C421" s="1">
        <v>37123</v>
      </c>
      <c r="D421" s="2">
        <v>3765.61</v>
      </c>
      <c r="E421" s="5">
        <f t="shared" si="68"/>
        <v>1.574597905678413E-3</v>
      </c>
      <c r="G421" s="1">
        <f t="shared" si="69"/>
        <v>37120</v>
      </c>
      <c r="H421" s="4">
        <f t="shared" si="71"/>
        <v>1.574597905678413E-3</v>
      </c>
      <c r="I421" s="2">
        <f t="shared" si="72"/>
        <v>1</v>
      </c>
      <c r="K421" s="2">
        <v>28.180199999999999</v>
      </c>
      <c r="L421" s="2">
        <f t="shared" si="66"/>
        <v>28.188654059999998</v>
      </c>
      <c r="M421" s="2">
        <f t="shared" si="67"/>
        <v>28.171745940000001</v>
      </c>
      <c r="Q421" s="6">
        <f t="shared" si="73"/>
        <v>94.480522494922056</v>
      </c>
      <c r="R421" s="6">
        <f t="shared" si="74"/>
        <v>80.844728124469938</v>
      </c>
      <c r="S421" s="6"/>
      <c r="T421" s="6">
        <f t="shared" si="76"/>
        <v>90.612259778119281</v>
      </c>
      <c r="U421" s="6"/>
      <c r="V421" s="6"/>
      <c r="W421" s="5">
        <f t="shared" si="70"/>
        <v>1.5733595261924194E-3</v>
      </c>
      <c r="X421" s="5">
        <f t="shared" si="70"/>
        <v>1.5733595261924194E-3</v>
      </c>
      <c r="Y421" s="5">
        <f t="shared" si="75"/>
        <v>1.5733595261924194E-3</v>
      </c>
      <c r="Z421" s="5"/>
    </row>
    <row r="422" spans="3:26" x14ac:dyDescent="0.2">
      <c r="C422" s="1">
        <v>37124</v>
      </c>
      <c r="D422" s="2">
        <v>3790.34</v>
      </c>
      <c r="E422" s="5">
        <f t="shared" si="68"/>
        <v>6.5673290648792671E-3</v>
      </c>
      <c r="G422" s="1">
        <f t="shared" si="69"/>
        <v>37123</v>
      </c>
      <c r="H422" s="4">
        <f t="shared" si="71"/>
        <v>0</v>
      </c>
      <c r="I422" s="2">
        <f t="shared" si="72"/>
        <v>0</v>
      </c>
      <c r="K422" s="2">
        <v>27.932300000000001</v>
      </c>
      <c r="L422" s="2">
        <f t="shared" si="66"/>
        <v>27.94067969</v>
      </c>
      <c r="M422" s="2">
        <f t="shared" si="67"/>
        <v>27.923920310000003</v>
      </c>
      <c r="Q422" s="6">
        <f t="shared" si="73"/>
        <v>94.480522494922056</v>
      </c>
      <c r="R422" s="6">
        <f t="shared" si="74"/>
        <v>81.375662057224034</v>
      </c>
      <c r="S422" s="6"/>
      <c r="T422" s="6">
        <f t="shared" si="76"/>
        <v>90.594137326163661</v>
      </c>
      <c r="U422" s="6"/>
      <c r="V422" s="6"/>
      <c r="W422" s="5">
        <f t="shared" si="70"/>
        <v>0</v>
      </c>
      <c r="X422" s="5">
        <f t="shared" si="70"/>
        <v>6.545858112628089E-3</v>
      </c>
      <c r="Y422" s="5">
        <f t="shared" si="75"/>
        <v>-2.0002000266750031E-4</v>
      </c>
      <c r="Z422" s="5"/>
    </row>
    <row r="423" spans="3:26" x14ac:dyDescent="0.2">
      <c r="C423" s="1">
        <v>37125</v>
      </c>
      <c r="D423" s="2">
        <v>3793.55</v>
      </c>
      <c r="E423" s="5">
        <f t="shared" si="68"/>
        <v>8.4688972493233755E-4</v>
      </c>
      <c r="G423" s="1">
        <f t="shared" si="69"/>
        <v>37124</v>
      </c>
      <c r="H423" s="4">
        <f t="shared" si="71"/>
        <v>0</v>
      </c>
      <c r="I423" s="2">
        <f t="shared" si="72"/>
        <v>0</v>
      </c>
      <c r="K423" s="2">
        <v>28.487500000000001</v>
      </c>
      <c r="L423" s="2">
        <f t="shared" si="66"/>
        <v>28.496046249999999</v>
      </c>
      <c r="M423" s="2">
        <f t="shared" si="67"/>
        <v>28.478953750000002</v>
      </c>
      <c r="Q423" s="6">
        <f t="shared" si="73"/>
        <v>94.480522494922056</v>
      </c>
      <c r="R423" s="6">
        <f t="shared" si="74"/>
        <v>81.444578269279859</v>
      </c>
      <c r="S423" s="6"/>
      <c r="T423" s="6">
        <f t="shared" si="76"/>
        <v>90.594137326163661</v>
      </c>
      <c r="U423" s="6"/>
      <c r="V423" s="6"/>
      <c r="W423" s="5">
        <f t="shared" si="70"/>
        <v>0</v>
      </c>
      <c r="X423" s="5">
        <f t="shared" si="70"/>
        <v>8.4653131616985178E-4</v>
      </c>
      <c r="Y423" s="5">
        <f t="shared" si="75"/>
        <v>0</v>
      </c>
      <c r="Z423" s="5"/>
    </row>
    <row r="424" spans="3:26" x14ac:dyDescent="0.2">
      <c r="C424" s="1">
        <v>37126</v>
      </c>
      <c r="D424" s="2">
        <v>3816.99</v>
      </c>
      <c r="E424" s="5">
        <f t="shared" si="68"/>
        <v>6.1789089375386113E-3</v>
      </c>
      <c r="G424" s="1">
        <f t="shared" si="69"/>
        <v>37125</v>
      </c>
      <c r="H424" s="4">
        <f t="shared" si="71"/>
        <v>0</v>
      </c>
      <c r="I424" s="2">
        <f t="shared" si="72"/>
        <v>0</v>
      </c>
      <c r="K424" s="2">
        <v>27.525700000000001</v>
      </c>
      <c r="L424" s="2">
        <f t="shared" si="66"/>
        <v>27.533957709999999</v>
      </c>
      <c r="M424" s="2">
        <f t="shared" si="67"/>
        <v>27.517442290000002</v>
      </c>
      <c r="Q424" s="6">
        <f t="shared" si="73"/>
        <v>94.480522494922056</v>
      </c>
      <c r="R424" s="6">
        <f t="shared" si="74"/>
        <v>81.94781690186197</v>
      </c>
      <c r="S424" s="6"/>
      <c r="T424" s="6">
        <f t="shared" si="76"/>
        <v>90.594137326163661</v>
      </c>
      <c r="U424" s="6"/>
      <c r="V424" s="6"/>
      <c r="W424" s="5">
        <f t="shared" si="70"/>
        <v>0</v>
      </c>
      <c r="X424" s="5">
        <f t="shared" si="70"/>
        <v>6.1598977517753895E-3</v>
      </c>
      <c r="Y424" s="5">
        <f t="shared" si="75"/>
        <v>0</v>
      </c>
      <c r="Z424" s="5"/>
    </row>
    <row r="425" spans="3:26" x14ac:dyDescent="0.2">
      <c r="C425" s="1">
        <v>37127</v>
      </c>
      <c r="D425" s="2">
        <v>3890.55</v>
      </c>
      <c r="E425" s="5">
        <f t="shared" si="68"/>
        <v>1.9271729818522029E-2</v>
      </c>
      <c r="G425" s="1">
        <f t="shared" si="69"/>
        <v>37126</v>
      </c>
      <c r="H425" s="4">
        <f t="shared" si="71"/>
        <v>0</v>
      </c>
      <c r="I425" s="2">
        <f t="shared" si="72"/>
        <v>0</v>
      </c>
      <c r="K425" s="2">
        <v>27.099399999999999</v>
      </c>
      <c r="L425" s="2">
        <f t="shared" si="66"/>
        <v>27.10752982</v>
      </c>
      <c r="M425" s="2">
        <f t="shared" si="67"/>
        <v>27.091270179999999</v>
      </c>
      <c r="Q425" s="6">
        <f t="shared" si="73"/>
        <v>94.480522494922056</v>
      </c>
      <c r="R425" s="6">
        <f t="shared" si="74"/>
        <v>83.527093088412371</v>
      </c>
      <c r="S425" s="6"/>
      <c r="T425" s="6">
        <f t="shared" si="76"/>
        <v>90.594137326163661</v>
      </c>
      <c r="U425" s="6"/>
      <c r="V425" s="6"/>
      <c r="W425" s="5">
        <f t="shared" si="70"/>
        <v>0</v>
      </c>
      <c r="X425" s="5">
        <f t="shared" si="70"/>
        <v>1.9088381909662999E-2</v>
      </c>
      <c r="Y425" s="5">
        <f t="shared" si="75"/>
        <v>0</v>
      </c>
      <c r="Z425" s="5"/>
    </row>
    <row r="426" spans="3:26" x14ac:dyDescent="0.2">
      <c r="C426" s="1">
        <v>37130</v>
      </c>
      <c r="D426" s="2">
        <v>3892.15</v>
      </c>
      <c r="E426" s="5">
        <f t="shared" si="68"/>
        <v>4.1125290768655046E-4</v>
      </c>
      <c r="G426" s="1">
        <f t="shared" si="69"/>
        <v>37127</v>
      </c>
      <c r="H426" s="4">
        <f t="shared" si="71"/>
        <v>0</v>
      </c>
      <c r="I426" s="2">
        <f t="shared" si="72"/>
        <v>0</v>
      </c>
      <c r="K426" s="2">
        <v>27.396799999999999</v>
      </c>
      <c r="L426" s="2">
        <f t="shared" si="66"/>
        <v>27.405019039999999</v>
      </c>
      <c r="M426" s="2">
        <f t="shared" si="67"/>
        <v>27.388580959999999</v>
      </c>
      <c r="Q426" s="6">
        <f t="shared" si="73"/>
        <v>94.480522494922056</v>
      </c>
      <c r="R426" s="6">
        <f t="shared" si="74"/>
        <v>83.561443848315577</v>
      </c>
      <c r="S426" s="6"/>
      <c r="T426" s="6">
        <f t="shared" si="76"/>
        <v>90.594137326163661</v>
      </c>
      <c r="U426" s="6"/>
      <c r="V426" s="6"/>
      <c r="W426" s="5">
        <f t="shared" si="70"/>
        <v>0</v>
      </c>
      <c r="X426" s="5">
        <f t="shared" si="70"/>
        <v>4.1116836638721566E-4</v>
      </c>
      <c r="Y426" s="5">
        <f t="shared" si="75"/>
        <v>0</v>
      </c>
      <c r="Z426" s="5"/>
    </row>
    <row r="427" spans="3:26" x14ac:dyDescent="0.2">
      <c r="C427" s="1">
        <v>37131</v>
      </c>
      <c r="D427" s="2">
        <v>3823.33</v>
      </c>
      <c r="E427" s="5">
        <f t="shared" si="68"/>
        <v>-1.7681744023226278E-2</v>
      </c>
      <c r="G427" s="1">
        <f t="shared" si="69"/>
        <v>37130</v>
      </c>
      <c r="H427" s="4">
        <f t="shared" si="71"/>
        <v>0</v>
      </c>
      <c r="I427" s="2">
        <f t="shared" si="72"/>
        <v>0</v>
      </c>
      <c r="K427" s="2">
        <v>26.553999999999998</v>
      </c>
      <c r="L427" s="2">
        <f t="shared" si="66"/>
        <v>26.561966199999997</v>
      </c>
      <c r="M427" s="2">
        <f t="shared" si="67"/>
        <v>26.5460338</v>
      </c>
      <c r="Q427" s="6">
        <f t="shared" si="73"/>
        <v>94.480522494922056</v>
      </c>
      <c r="R427" s="6">
        <f t="shared" si="74"/>
        <v>82.083931787978457</v>
      </c>
      <c r="S427" s="6"/>
      <c r="T427" s="6">
        <f t="shared" si="76"/>
        <v>90.594137326163661</v>
      </c>
      <c r="U427" s="6"/>
      <c r="V427" s="6"/>
      <c r="W427" s="5">
        <f t="shared" si="70"/>
        <v>0</v>
      </c>
      <c r="X427" s="5">
        <f t="shared" si="70"/>
        <v>-1.7839933543974951E-2</v>
      </c>
      <c r="Y427" s="5">
        <f t="shared" si="75"/>
        <v>0</v>
      </c>
      <c r="Z427" s="5"/>
    </row>
    <row r="428" spans="3:26" x14ac:dyDescent="0.2">
      <c r="C428" s="1">
        <v>37132</v>
      </c>
      <c r="D428" s="2">
        <v>3832.6</v>
      </c>
      <c r="E428" s="5">
        <f t="shared" si="68"/>
        <v>2.4245879900505534E-3</v>
      </c>
      <c r="G428" s="1">
        <f t="shared" si="69"/>
        <v>37131</v>
      </c>
      <c r="H428" s="4">
        <f t="shared" si="71"/>
        <v>2.4245879900505534E-3</v>
      </c>
      <c r="I428" s="2">
        <f t="shared" si="72"/>
        <v>1</v>
      </c>
      <c r="K428" s="2">
        <v>25.225300000000001</v>
      </c>
      <c r="L428" s="2">
        <f t="shared" si="66"/>
        <v>25.232867590000001</v>
      </c>
      <c r="M428" s="2">
        <f t="shared" si="67"/>
        <v>25.21773241</v>
      </c>
      <c r="Q428" s="6">
        <f t="shared" si="73"/>
        <v>94.709598835056951</v>
      </c>
      <c r="R428" s="6">
        <f t="shared" si="74"/>
        <v>82.282951503167723</v>
      </c>
      <c r="S428" s="6"/>
      <c r="T428" s="6">
        <f t="shared" si="76"/>
        <v>90.795628025336981</v>
      </c>
      <c r="U428" s="6"/>
      <c r="V428" s="6"/>
      <c r="W428" s="5">
        <f t="shared" si="70"/>
        <v>2.4216534190495409E-3</v>
      </c>
      <c r="X428" s="5">
        <f t="shared" si="70"/>
        <v>2.4216534190495409E-3</v>
      </c>
      <c r="Y428" s="5">
        <f t="shared" si="75"/>
        <v>2.2216334163829288E-3</v>
      </c>
      <c r="Z428" s="5"/>
    </row>
    <row r="429" spans="3:26" x14ac:dyDescent="0.2">
      <c r="C429" s="1">
        <v>37133</v>
      </c>
      <c r="D429" s="2">
        <v>3737.12</v>
      </c>
      <c r="E429" s="5">
        <f t="shared" si="68"/>
        <v>-2.4912591974116792E-2</v>
      </c>
      <c r="G429" s="1">
        <f t="shared" si="69"/>
        <v>37132</v>
      </c>
      <c r="H429" s="4">
        <f t="shared" si="71"/>
        <v>0</v>
      </c>
      <c r="I429" s="2">
        <f t="shared" si="72"/>
        <v>0</v>
      </c>
      <c r="K429" s="2">
        <v>25.453399999999998</v>
      </c>
      <c r="L429" s="2">
        <f t="shared" si="66"/>
        <v>25.461036019999998</v>
      </c>
      <c r="M429" s="2">
        <f t="shared" si="67"/>
        <v>25.445763979999999</v>
      </c>
      <c r="Q429" s="6">
        <f t="shared" si="73"/>
        <v>94.709598835056951</v>
      </c>
      <c r="R429" s="6">
        <f t="shared" si="74"/>
        <v>80.233069905943267</v>
      </c>
      <c r="S429" s="6"/>
      <c r="T429" s="6">
        <f t="shared" si="76"/>
        <v>90.777468899731915</v>
      </c>
      <c r="U429" s="6"/>
      <c r="V429" s="6"/>
      <c r="W429" s="5">
        <f t="shared" si="70"/>
        <v>0</v>
      </c>
      <c r="X429" s="5">
        <f t="shared" si="70"/>
        <v>-2.5228162745228211E-2</v>
      </c>
      <c r="Y429" s="5">
        <f t="shared" si="75"/>
        <v>-2.0002000266661213E-4</v>
      </c>
      <c r="Z429" s="5"/>
    </row>
    <row r="430" spans="3:26" x14ac:dyDescent="0.2">
      <c r="C430" s="1">
        <v>37134</v>
      </c>
      <c r="D430" s="2">
        <v>3743.97</v>
      </c>
      <c r="E430" s="5">
        <f t="shared" si="68"/>
        <v>1.832962281114845E-3</v>
      </c>
      <c r="G430" s="1">
        <f t="shared" si="69"/>
        <v>37133</v>
      </c>
      <c r="H430" s="4">
        <f t="shared" si="71"/>
        <v>1.832962281114845E-3</v>
      </c>
      <c r="I430" s="2">
        <f t="shared" si="72"/>
        <v>1</v>
      </c>
      <c r="K430" s="2">
        <v>25.3245</v>
      </c>
      <c r="L430" s="2">
        <f t="shared" si="66"/>
        <v>25.332097349999998</v>
      </c>
      <c r="M430" s="2">
        <f t="shared" si="67"/>
        <v>25.316902650000003</v>
      </c>
      <c r="Q430" s="6">
        <f t="shared" si="73"/>
        <v>94.883197957381128</v>
      </c>
      <c r="R430" s="6">
        <f t="shared" si="74"/>
        <v>80.380134096778917</v>
      </c>
      <c r="S430" s="6"/>
      <c r="T430" s="6">
        <f t="shared" si="76"/>
        <v>90.925671804084956</v>
      </c>
      <c r="U430" s="6"/>
      <c r="V430" s="6"/>
      <c r="W430" s="5">
        <f t="shared" si="70"/>
        <v>1.8312844557000219E-3</v>
      </c>
      <c r="X430" s="5">
        <f t="shared" si="70"/>
        <v>1.8312844557000219E-3</v>
      </c>
      <c r="Y430" s="5">
        <f t="shared" si="75"/>
        <v>1.6312644530334097E-3</v>
      </c>
      <c r="Z430" s="5"/>
    </row>
    <row r="431" spans="3:26" x14ac:dyDescent="0.2">
      <c r="C431" s="1">
        <v>37137</v>
      </c>
      <c r="D431" s="2">
        <v>3691.77</v>
      </c>
      <c r="E431" s="5">
        <f t="shared" si="68"/>
        <v>-1.3942419410411895E-2</v>
      </c>
      <c r="G431" s="1">
        <f t="shared" si="69"/>
        <v>37134</v>
      </c>
      <c r="H431" s="4">
        <f t="shared" si="71"/>
        <v>0</v>
      </c>
      <c r="I431" s="2">
        <f t="shared" si="72"/>
        <v>0</v>
      </c>
      <c r="K431" s="2">
        <v>26.365600000000001</v>
      </c>
      <c r="L431" s="2">
        <f t="shared" si="66"/>
        <v>26.373509679999998</v>
      </c>
      <c r="M431" s="2">
        <f t="shared" si="67"/>
        <v>26.357690320000003</v>
      </c>
      <c r="Q431" s="6">
        <f t="shared" si="73"/>
        <v>94.883197957381128</v>
      </c>
      <c r="R431" s="6">
        <f t="shared" si="74"/>
        <v>79.259440554936475</v>
      </c>
      <c r="S431" s="6"/>
      <c r="T431" s="6">
        <f t="shared" si="76"/>
        <v>90.907486669724136</v>
      </c>
      <c r="U431" s="6"/>
      <c r="V431" s="6"/>
      <c r="W431" s="5">
        <f t="shared" si="70"/>
        <v>0</v>
      </c>
      <c r="X431" s="5">
        <f t="shared" si="70"/>
        <v>-1.404052792072541E-2</v>
      </c>
      <c r="Y431" s="5">
        <f t="shared" si="75"/>
        <v>-2.0002000266750031E-4</v>
      </c>
      <c r="Z431" s="5"/>
    </row>
    <row r="432" spans="3:26" x14ac:dyDescent="0.2">
      <c r="C432" s="1">
        <v>37138</v>
      </c>
      <c r="D432" s="2">
        <v>3736.82</v>
      </c>
      <c r="E432" s="5">
        <f t="shared" si="68"/>
        <v>1.2202818702140215E-2</v>
      </c>
      <c r="G432" s="1">
        <f t="shared" si="69"/>
        <v>37137</v>
      </c>
      <c r="H432" s="4">
        <f t="shared" si="71"/>
        <v>1.2202818702140215E-2</v>
      </c>
      <c r="I432" s="2">
        <f t="shared" si="72"/>
        <v>1</v>
      </c>
      <c r="K432" s="2">
        <v>25.978899999999999</v>
      </c>
      <c r="L432" s="2">
        <f t="shared" si="66"/>
        <v>25.986693669999998</v>
      </c>
      <c r="M432" s="2">
        <f t="shared" si="67"/>
        <v>25.971106330000001</v>
      </c>
      <c r="Q432" s="6">
        <f t="shared" si="73"/>
        <v>96.041040419934319</v>
      </c>
      <c r="R432" s="6">
        <f t="shared" si="74"/>
        <v>80.226629138461419</v>
      </c>
      <c r="S432" s="6"/>
      <c r="T432" s="6">
        <f t="shared" si="76"/>
        <v>91.998410885372365</v>
      </c>
      <c r="U432" s="6"/>
      <c r="V432" s="6"/>
      <c r="W432" s="5">
        <f t="shared" si="70"/>
        <v>1.2128964522416297E-2</v>
      </c>
      <c r="X432" s="5">
        <f t="shared" si="70"/>
        <v>1.2128964522416297E-2</v>
      </c>
      <c r="Y432" s="5">
        <f t="shared" si="75"/>
        <v>1.1928944519749685E-2</v>
      </c>
      <c r="Z432" s="5"/>
    </row>
    <row r="433" spans="3:26" x14ac:dyDescent="0.2">
      <c r="C433" s="1">
        <v>37139</v>
      </c>
      <c r="D433" s="2">
        <v>3637.17</v>
      </c>
      <c r="E433" s="5">
        <f t="shared" si="68"/>
        <v>-2.6667059157251375E-2</v>
      </c>
      <c r="G433" s="1">
        <f t="shared" si="69"/>
        <v>37138</v>
      </c>
      <c r="H433" s="4">
        <f t="shared" si="71"/>
        <v>0</v>
      </c>
      <c r="I433" s="2">
        <f t="shared" si="72"/>
        <v>0</v>
      </c>
      <c r="K433" s="2">
        <v>26.553999999999998</v>
      </c>
      <c r="L433" s="2">
        <f t="shared" si="66"/>
        <v>26.561966199999997</v>
      </c>
      <c r="M433" s="2">
        <f t="shared" si="67"/>
        <v>26.5460338</v>
      </c>
      <c r="Q433" s="6">
        <f t="shared" si="73"/>
        <v>96.041040419934319</v>
      </c>
      <c r="R433" s="6">
        <f t="shared" si="74"/>
        <v>78.087220873239204</v>
      </c>
      <c r="S433" s="6"/>
      <c r="T433" s="6">
        <f t="shared" si="76"/>
        <v>91.980011203195289</v>
      </c>
      <c r="U433" s="6"/>
      <c r="V433" s="6"/>
      <c r="W433" s="5">
        <f t="shared" si="70"/>
        <v>0</v>
      </c>
      <c r="X433" s="5">
        <f t="shared" si="70"/>
        <v>-2.7029075631752164E-2</v>
      </c>
      <c r="Y433" s="5">
        <f t="shared" si="75"/>
        <v>-2.0002000266750031E-4</v>
      </c>
      <c r="Z433" s="5"/>
    </row>
    <row r="434" spans="3:26" x14ac:dyDescent="0.2">
      <c r="C434" s="1">
        <v>37140</v>
      </c>
      <c r="D434" s="2">
        <v>3550.26</v>
      </c>
      <c r="E434" s="5">
        <f t="shared" si="68"/>
        <v>-2.3894951294550392E-2</v>
      </c>
      <c r="G434" s="1">
        <f t="shared" si="69"/>
        <v>37139</v>
      </c>
      <c r="H434" s="4">
        <f t="shared" si="71"/>
        <v>-2.3894951294550392E-2</v>
      </c>
      <c r="I434" s="2">
        <f t="shared" si="72"/>
        <v>1</v>
      </c>
      <c r="K434" s="2">
        <v>27.148900000000001</v>
      </c>
      <c r="L434" s="2">
        <f t="shared" si="66"/>
        <v>27.157044670000001</v>
      </c>
      <c r="M434" s="2">
        <f t="shared" si="67"/>
        <v>27.140755330000001</v>
      </c>
      <c r="Q434" s="6">
        <f t="shared" si="73"/>
        <v>93.746144436822036</v>
      </c>
      <c r="R434" s="6">
        <f t="shared" si="74"/>
        <v>76.221330533746354</v>
      </c>
      <c r="S434" s="6"/>
      <c r="T434" s="6">
        <f t="shared" si="76"/>
        <v>89.764196884759656</v>
      </c>
      <c r="U434" s="6"/>
      <c r="V434" s="6"/>
      <c r="W434" s="5">
        <f t="shared" si="70"/>
        <v>-2.4185066490600704E-2</v>
      </c>
      <c r="X434" s="5">
        <f t="shared" si="70"/>
        <v>-2.4185066490600704E-2</v>
      </c>
      <c r="Y434" s="5">
        <f t="shared" si="75"/>
        <v>-2.4385086493268204E-2</v>
      </c>
      <c r="Z434" s="5"/>
    </row>
    <row r="435" spans="3:26" x14ac:dyDescent="0.2">
      <c r="C435" s="1">
        <v>37141</v>
      </c>
      <c r="D435" s="2">
        <v>3456.52</v>
      </c>
      <c r="E435" s="5">
        <f t="shared" si="68"/>
        <v>-2.6403700010703506E-2</v>
      </c>
      <c r="G435" s="1">
        <f t="shared" si="69"/>
        <v>37140</v>
      </c>
      <c r="H435" s="4">
        <f t="shared" si="71"/>
        <v>-2.6403700010703506E-2</v>
      </c>
      <c r="I435" s="2">
        <f t="shared" si="72"/>
        <v>1</v>
      </c>
      <c r="K435" s="2">
        <v>26.068100000000001</v>
      </c>
      <c r="L435" s="2">
        <f t="shared" si="66"/>
        <v>26.07592043</v>
      </c>
      <c r="M435" s="2">
        <f t="shared" si="67"/>
        <v>26.060279570000002</v>
      </c>
      <c r="Q435" s="6">
        <f t="shared" si="73"/>
        <v>91.270899361952104</v>
      </c>
      <c r="R435" s="6">
        <f t="shared" si="74"/>
        <v>74.208805387916641</v>
      </c>
      <c r="S435" s="6"/>
      <c r="T435" s="6">
        <f t="shared" si="76"/>
        <v>87.394089958512737</v>
      </c>
      <c r="U435" s="6"/>
      <c r="V435" s="6"/>
      <c r="W435" s="5">
        <f t="shared" si="70"/>
        <v>-2.6758537655712011E-2</v>
      </c>
      <c r="X435" s="5">
        <f t="shared" si="70"/>
        <v>-2.6758537655712011E-2</v>
      </c>
      <c r="Y435" s="5">
        <f t="shared" si="75"/>
        <v>-2.6758537655712011E-2</v>
      </c>
      <c r="Z435" s="5"/>
    </row>
    <row r="436" spans="3:26" x14ac:dyDescent="0.2">
      <c r="C436" s="1">
        <v>37144</v>
      </c>
      <c r="D436" s="2">
        <v>3440.65</v>
      </c>
      <c r="E436" s="5">
        <f t="shared" si="68"/>
        <v>-4.5913230648166048E-3</v>
      </c>
      <c r="G436" s="1">
        <f t="shared" si="69"/>
        <v>37141</v>
      </c>
      <c r="H436" s="4">
        <f t="shared" si="71"/>
        <v>-4.5913230648166048E-3</v>
      </c>
      <c r="I436" s="2">
        <f t="shared" si="72"/>
        <v>1</v>
      </c>
      <c r="K436" s="2">
        <v>25.7013</v>
      </c>
      <c r="L436" s="2">
        <f t="shared" si="66"/>
        <v>25.70901039</v>
      </c>
      <c r="M436" s="2">
        <f t="shared" si="67"/>
        <v>25.69358961</v>
      </c>
      <c r="Q436" s="6">
        <f t="shared" si="73"/>
        <v>90.851845176565021</v>
      </c>
      <c r="R436" s="6">
        <f t="shared" si="74"/>
        <v>73.868088788126613</v>
      </c>
      <c r="S436" s="6"/>
      <c r="T436" s="6">
        <f t="shared" si="76"/>
        <v>86.992835457557561</v>
      </c>
      <c r="U436" s="6"/>
      <c r="V436" s="6"/>
      <c r="W436" s="5">
        <f t="shared" si="70"/>
        <v>-4.6018955621383029E-3</v>
      </c>
      <c r="X436" s="5">
        <f t="shared" si="70"/>
        <v>-4.6018955621383029E-3</v>
      </c>
      <c r="Y436" s="5">
        <f t="shared" si="75"/>
        <v>-4.6018955621383029E-3</v>
      </c>
      <c r="Z436" s="5"/>
    </row>
    <row r="437" spans="3:26" x14ac:dyDescent="0.2">
      <c r="C437" s="1">
        <v>37145</v>
      </c>
      <c r="D437" s="2">
        <v>3220.27</v>
      </c>
      <c r="E437" s="5">
        <f t="shared" si="68"/>
        <v>-6.4051850667751764E-2</v>
      </c>
      <c r="G437" s="1">
        <f t="shared" si="69"/>
        <v>37144</v>
      </c>
      <c r="H437" s="4">
        <f t="shared" si="71"/>
        <v>-6.4051850667751764E-2</v>
      </c>
      <c r="I437" s="2">
        <f t="shared" si="72"/>
        <v>1</v>
      </c>
      <c r="K437" s="2">
        <v>25.552499999999998</v>
      </c>
      <c r="L437" s="2">
        <f t="shared" si="66"/>
        <v>25.560165749999996</v>
      </c>
      <c r="M437" s="2">
        <f t="shared" si="67"/>
        <v>25.544834250000001</v>
      </c>
      <c r="Q437" s="6">
        <f t="shared" si="73"/>
        <v>85.032616356425976</v>
      </c>
      <c r="R437" s="6">
        <f t="shared" si="74"/>
        <v>69.136700995957298</v>
      </c>
      <c r="S437" s="6"/>
      <c r="T437" s="6">
        <f t="shared" si="76"/>
        <v>81.42078335166579</v>
      </c>
      <c r="U437" s="6"/>
      <c r="V437" s="6"/>
      <c r="W437" s="5">
        <f t="shared" si="70"/>
        <v>-6.6195200051516245E-2</v>
      </c>
      <c r="X437" s="5">
        <f t="shared" si="70"/>
        <v>-6.6195200051516245E-2</v>
      </c>
      <c r="Y437" s="5">
        <f t="shared" si="75"/>
        <v>-6.6195200051516245E-2</v>
      </c>
      <c r="Z437" s="5"/>
    </row>
    <row r="438" spans="3:26" x14ac:dyDescent="0.2">
      <c r="C438" s="1">
        <v>37146</v>
      </c>
      <c r="D438" s="2">
        <v>3260.9</v>
      </c>
      <c r="E438" s="5">
        <f t="shared" si="68"/>
        <v>1.2616954478972294E-2</v>
      </c>
      <c r="G438" s="1">
        <f t="shared" si="69"/>
        <v>37145</v>
      </c>
      <c r="H438" s="4">
        <f t="shared" si="71"/>
        <v>1.2616954478972294E-2</v>
      </c>
      <c r="I438" s="2">
        <f t="shared" si="72"/>
        <v>1</v>
      </c>
      <c r="K438" s="2">
        <v>25.165800000000001</v>
      </c>
      <c r="L438" s="2">
        <f t="shared" si="66"/>
        <v>25.173349739999999</v>
      </c>
      <c r="M438" s="2">
        <f t="shared" si="67"/>
        <v>25.158250260000003</v>
      </c>
      <c r="Q438" s="6">
        <f t="shared" si="73"/>
        <v>86.105469006222918</v>
      </c>
      <c r="R438" s="6">
        <f t="shared" si="74"/>
        <v>70.008995605249609</v>
      </c>
      <c r="S438" s="6"/>
      <c r="T438" s="6">
        <f t="shared" si="76"/>
        <v>82.448065668856017</v>
      </c>
      <c r="U438" s="6"/>
      <c r="V438" s="6"/>
      <c r="W438" s="5">
        <f t="shared" si="70"/>
        <v>1.2538023924237862E-2</v>
      </c>
      <c r="X438" s="5">
        <f t="shared" si="70"/>
        <v>1.2538023924237862E-2</v>
      </c>
      <c r="Y438" s="5">
        <f t="shared" si="75"/>
        <v>1.2538023924237862E-2</v>
      </c>
      <c r="Z438" s="5"/>
    </row>
    <row r="439" spans="3:26" x14ac:dyDescent="0.2">
      <c r="C439" s="1">
        <v>37147</v>
      </c>
      <c r="D439" s="2">
        <v>3293.82</v>
      </c>
      <c r="E439" s="5">
        <f t="shared" si="68"/>
        <v>1.0095372443190552E-2</v>
      </c>
      <c r="G439" s="1">
        <f t="shared" si="69"/>
        <v>37146</v>
      </c>
      <c r="H439" s="4">
        <f t="shared" si="71"/>
        <v>0</v>
      </c>
      <c r="I439" s="2">
        <f t="shared" si="72"/>
        <v>0</v>
      </c>
      <c r="K439" s="2">
        <v>24.085000000000001</v>
      </c>
      <c r="L439" s="2">
        <f t="shared" si="66"/>
        <v>24.092225500000001</v>
      </c>
      <c r="M439" s="2">
        <f t="shared" si="67"/>
        <v>24.0777745</v>
      </c>
      <c r="Q439" s="6">
        <f t="shared" si="73"/>
        <v>86.105469006222918</v>
      </c>
      <c r="R439" s="6">
        <f t="shared" si="74"/>
        <v>70.715762490258285</v>
      </c>
      <c r="S439" s="6"/>
      <c r="T439" s="6">
        <f t="shared" si="76"/>
        <v>82.431576055722246</v>
      </c>
      <c r="U439" s="6"/>
      <c r="V439" s="6"/>
      <c r="W439" s="5">
        <f t="shared" si="70"/>
        <v>0</v>
      </c>
      <c r="X439" s="5">
        <f t="shared" si="70"/>
        <v>1.004475455668441E-2</v>
      </c>
      <c r="Y439" s="5">
        <f t="shared" si="75"/>
        <v>-2.0002000266661213E-4</v>
      </c>
      <c r="Z439" s="5"/>
    </row>
    <row r="440" spans="3:26" x14ac:dyDescent="0.2">
      <c r="C440" s="1">
        <v>37148</v>
      </c>
      <c r="D440" s="2">
        <v>3091.21</v>
      </c>
      <c r="E440" s="5">
        <f t="shared" si="68"/>
        <v>-6.1512165206356183E-2</v>
      </c>
      <c r="G440" s="1">
        <f t="shared" si="69"/>
        <v>37147</v>
      </c>
      <c r="H440" s="4">
        <f t="shared" si="71"/>
        <v>0</v>
      </c>
      <c r="I440" s="2">
        <f t="shared" si="72"/>
        <v>0</v>
      </c>
      <c r="K440" s="2">
        <v>23.490100000000002</v>
      </c>
      <c r="L440" s="2">
        <f t="shared" si="66"/>
        <v>23.497147030000001</v>
      </c>
      <c r="M440" s="2">
        <f t="shared" si="67"/>
        <v>23.483052970000003</v>
      </c>
      <c r="Q440" s="6">
        <f t="shared" si="73"/>
        <v>86.105469006222918</v>
      </c>
      <c r="R440" s="6">
        <f t="shared" si="74"/>
        <v>66.36588282526408</v>
      </c>
      <c r="S440" s="6"/>
      <c r="T440" s="6">
        <f t="shared" si="76"/>
        <v>82.431576055722246</v>
      </c>
      <c r="U440" s="6"/>
      <c r="V440" s="6"/>
      <c r="W440" s="5">
        <f t="shared" si="70"/>
        <v>0</v>
      </c>
      <c r="X440" s="5">
        <f t="shared" si="70"/>
        <v>-6.3485385433145858E-2</v>
      </c>
      <c r="Y440" s="5">
        <f t="shared" si="75"/>
        <v>0</v>
      </c>
      <c r="Z440" s="5"/>
    </row>
    <row r="441" spans="3:26" x14ac:dyDescent="0.2">
      <c r="C441" s="1">
        <v>37151</v>
      </c>
      <c r="D441" s="2">
        <v>3204.96</v>
      </c>
      <c r="E441" s="5">
        <f t="shared" si="68"/>
        <v>3.6797888205589394E-2</v>
      </c>
      <c r="G441" s="1">
        <f t="shared" si="69"/>
        <v>37148</v>
      </c>
      <c r="H441" s="4">
        <f t="shared" si="71"/>
        <v>3.6797888205589394E-2</v>
      </c>
      <c r="I441" s="2">
        <f t="shared" si="72"/>
        <v>1</v>
      </c>
      <c r="K441" s="2">
        <v>23.4405</v>
      </c>
      <c r="L441" s="2">
        <f t="shared" si="66"/>
        <v>23.447532150000001</v>
      </c>
      <c r="M441" s="2">
        <f t="shared" si="67"/>
        <v>23.43346785</v>
      </c>
      <c r="Q441" s="6">
        <f t="shared" si="73"/>
        <v>89.273968428603766</v>
      </c>
      <c r="R441" s="6">
        <f t="shared" si="74"/>
        <v>68.808007162133393</v>
      </c>
      <c r="S441" s="6"/>
      <c r="T441" s="6">
        <f t="shared" si="76"/>
        <v>85.447790999236062</v>
      </c>
      <c r="U441" s="6"/>
      <c r="V441" s="6"/>
      <c r="W441" s="5">
        <f t="shared" si="70"/>
        <v>3.6137009775053741E-2</v>
      </c>
      <c r="X441" s="5">
        <f t="shared" si="70"/>
        <v>3.6137009775053741E-2</v>
      </c>
      <c r="Y441" s="5">
        <f t="shared" si="75"/>
        <v>3.5936989772387129E-2</v>
      </c>
      <c r="Z441" s="5"/>
    </row>
    <row r="442" spans="3:26" x14ac:dyDescent="0.2">
      <c r="C442" s="1">
        <v>37152</v>
      </c>
      <c r="D442" s="2">
        <v>3189.94</v>
      </c>
      <c r="E442" s="5">
        <f t="shared" si="68"/>
        <v>-4.6864859467824812E-3</v>
      </c>
      <c r="G442" s="1">
        <f t="shared" si="69"/>
        <v>37151</v>
      </c>
      <c r="H442" s="4">
        <f t="shared" si="71"/>
        <v>0</v>
      </c>
      <c r="I442" s="2">
        <f t="shared" si="72"/>
        <v>0</v>
      </c>
      <c r="K442" s="2">
        <v>22.3597</v>
      </c>
      <c r="L442" s="2">
        <f t="shared" si="66"/>
        <v>22.36640791</v>
      </c>
      <c r="M442" s="2">
        <f t="shared" si="67"/>
        <v>22.352992090000001</v>
      </c>
      <c r="Q442" s="6">
        <f t="shared" si="73"/>
        <v>89.273968428603766</v>
      </c>
      <c r="R442" s="6">
        <f t="shared" si="74"/>
        <v>68.485539403541949</v>
      </c>
      <c r="S442" s="6"/>
      <c r="T442" s="6">
        <f t="shared" si="76"/>
        <v>85.43070144103622</v>
      </c>
      <c r="U442" s="6"/>
      <c r="V442" s="6"/>
      <c r="W442" s="5">
        <f t="shared" si="70"/>
        <v>0</v>
      </c>
      <c r="X442" s="5">
        <f t="shared" si="70"/>
        <v>-4.6975019530952622E-3</v>
      </c>
      <c r="Y442" s="5">
        <f t="shared" si="75"/>
        <v>-2.0002000266750031E-4</v>
      </c>
      <c r="Z442" s="5"/>
    </row>
    <row r="443" spans="3:26" x14ac:dyDescent="0.2">
      <c r="C443" s="1">
        <v>37153</v>
      </c>
      <c r="D443" s="2">
        <v>3105.13</v>
      </c>
      <c r="E443" s="5">
        <f t="shared" si="68"/>
        <v>-2.65867069600055E-2</v>
      </c>
      <c r="G443" s="1">
        <f t="shared" si="69"/>
        <v>37152</v>
      </c>
      <c r="H443" s="4">
        <f t="shared" si="71"/>
        <v>-2.65867069600055E-2</v>
      </c>
      <c r="I443" s="2">
        <f t="shared" si="72"/>
        <v>1</v>
      </c>
      <c r="K443" s="2">
        <v>22.349799999999998</v>
      </c>
      <c r="L443" s="2">
        <f t="shared" si="66"/>
        <v>22.356504939999997</v>
      </c>
      <c r="M443" s="2">
        <f t="shared" si="67"/>
        <v>22.34309506</v>
      </c>
      <c r="Q443" s="6">
        <f t="shared" si="73"/>
        <v>86.900467590835689</v>
      </c>
      <c r="R443" s="6">
        <f t="shared" si="74"/>
        <v>66.664734436422066</v>
      </c>
      <c r="S443" s="6"/>
      <c r="T443" s="6">
        <f t="shared" si="76"/>
        <v>83.142748540352386</v>
      </c>
      <c r="U443" s="6"/>
      <c r="V443" s="6"/>
      <c r="W443" s="5">
        <f t="shared" si="70"/>
        <v>-2.6946525378520825E-2</v>
      </c>
      <c r="X443" s="5">
        <f t="shared" si="70"/>
        <v>-2.6946525378520825E-2</v>
      </c>
      <c r="Y443" s="5">
        <f t="shared" si="75"/>
        <v>-2.7146545381188325E-2</v>
      </c>
      <c r="Z443" s="5"/>
    </row>
    <row r="444" spans="3:26" x14ac:dyDescent="0.2">
      <c r="C444" s="1">
        <v>37154</v>
      </c>
      <c r="D444" s="2">
        <v>2967.94</v>
      </c>
      <c r="E444" s="5">
        <f t="shared" si="68"/>
        <v>-4.4181725080753478E-2</v>
      </c>
      <c r="G444" s="1">
        <f t="shared" si="69"/>
        <v>37153</v>
      </c>
      <c r="H444" s="4">
        <f t="shared" si="71"/>
        <v>-4.4181725080753478E-2</v>
      </c>
      <c r="I444" s="2">
        <f t="shared" si="72"/>
        <v>1</v>
      </c>
      <c r="K444" s="2">
        <v>23.083500000000001</v>
      </c>
      <c r="L444" s="2">
        <f t="shared" si="66"/>
        <v>23.09042505</v>
      </c>
      <c r="M444" s="2">
        <f t="shared" si="67"/>
        <v>23.076574950000001</v>
      </c>
      <c r="Q444" s="6">
        <f t="shared" si="73"/>
        <v>83.061055022348455</v>
      </c>
      <c r="R444" s="6">
        <f t="shared" si="74"/>
        <v>63.719371466970628</v>
      </c>
      <c r="S444" s="6"/>
      <c r="T444" s="6">
        <f t="shared" si="76"/>
        <v>79.469358481884314</v>
      </c>
      <c r="U444" s="6"/>
      <c r="V444" s="6"/>
      <c r="W444" s="5">
        <f t="shared" si="70"/>
        <v>-4.5187472996543576E-2</v>
      </c>
      <c r="X444" s="5">
        <f t="shared" si="70"/>
        <v>-4.5187472996542688E-2</v>
      </c>
      <c r="Y444" s="5">
        <f t="shared" si="75"/>
        <v>-4.5187472996542688E-2</v>
      </c>
      <c r="Z444" s="5"/>
    </row>
    <row r="445" spans="3:26" x14ac:dyDescent="0.2">
      <c r="C445" s="1">
        <v>37155</v>
      </c>
      <c r="D445" s="2">
        <v>2877.68</v>
      </c>
      <c r="E445" s="5">
        <f t="shared" si="68"/>
        <v>-3.0411666004029805E-2</v>
      </c>
      <c r="G445" s="1">
        <f t="shared" si="69"/>
        <v>37154</v>
      </c>
      <c r="H445" s="4">
        <f t="shared" si="71"/>
        <v>-3.0411666004029805E-2</v>
      </c>
      <c r="I445" s="2">
        <f t="shared" si="72"/>
        <v>1</v>
      </c>
      <c r="K445" s="2">
        <v>23.549600000000002</v>
      </c>
      <c r="L445" s="2">
        <f t="shared" si="66"/>
        <v>23.55666488</v>
      </c>
      <c r="M445" s="2">
        <f t="shared" si="67"/>
        <v>23.542535120000004</v>
      </c>
      <c r="Q445" s="6">
        <f t="shared" si="73"/>
        <v>80.535029959066449</v>
      </c>
      <c r="R445" s="6">
        <f t="shared" si="74"/>
        <v>61.781559223930415</v>
      </c>
      <c r="S445" s="6"/>
      <c r="T445" s="6">
        <f t="shared" si="76"/>
        <v>77.052562894178735</v>
      </c>
      <c r="U445" s="6"/>
      <c r="V445" s="6"/>
      <c r="W445" s="5">
        <f t="shared" si="70"/>
        <v>-3.0883695509301923E-2</v>
      </c>
      <c r="X445" s="5">
        <f t="shared" si="70"/>
        <v>-3.0883695509302811E-2</v>
      </c>
      <c r="Y445" s="5">
        <f t="shared" si="75"/>
        <v>-3.0883695509301923E-2</v>
      </c>
      <c r="Z445" s="5"/>
    </row>
    <row r="446" spans="3:26" x14ac:dyDescent="0.2">
      <c r="C446" s="1">
        <v>37158</v>
      </c>
      <c r="D446" s="2">
        <v>3068.05</v>
      </c>
      <c r="E446" s="5">
        <f t="shared" si="68"/>
        <v>6.6153985154708078E-2</v>
      </c>
      <c r="G446" s="1">
        <f t="shared" si="69"/>
        <v>37155</v>
      </c>
      <c r="H446" s="4">
        <f t="shared" si="71"/>
        <v>6.6153985154708078E-2</v>
      </c>
      <c r="I446" s="2">
        <f t="shared" si="72"/>
        <v>1</v>
      </c>
      <c r="K446" s="2">
        <v>23.053799999999999</v>
      </c>
      <c r="L446" s="2">
        <f t="shared" si="66"/>
        <v>23.060716139999997</v>
      </c>
      <c r="M446" s="2">
        <f t="shared" si="67"/>
        <v>23.046883860000001</v>
      </c>
      <c r="Q446" s="6">
        <f t="shared" si="73"/>
        <v>85.862743135412515</v>
      </c>
      <c r="R446" s="6">
        <f t="shared" si="74"/>
        <v>65.868655575665031</v>
      </c>
      <c r="S446" s="6"/>
      <c r="T446" s="6">
        <f t="shared" si="76"/>
        <v>82.149896996012458</v>
      </c>
      <c r="U446" s="6"/>
      <c r="V446" s="6"/>
      <c r="W446" s="5">
        <f t="shared" si="70"/>
        <v>6.4057766676200778E-2</v>
      </c>
      <c r="X446" s="5">
        <f t="shared" si="70"/>
        <v>6.4057766676201666E-2</v>
      </c>
      <c r="Y446" s="5">
        <f t="shared" si="75"/>
        <v>6.4057766676200778E-2</v>
      </c>
      <c r="Z446" s="5"/>
    </row>
    <row r="447" spans="3:26" x14ac:dyDescent="0.2">
      <c r="C447" s="1">
        <v>37159</v>
      </c>
      <c r="D447" s="2">
        <v>3095.75</v>
      </c>
      <c r="E447" s="5">
        <f t="shared" si="68"/>
        <v>9.0285360408076196E-3</v>
      </c>
      <c r="G447" s="1">
        <f t="shared" si="69"/>
        <v>37158</v>
      </c>
      <c r="H447" s="4">
        <f t="shared" si="71"/>
        <v>0</v>
      </c>
      <c r="I447" s="2">
        <f t="shared" si="72"/>
        <v>0</v>
      </c>
      <c r="K447" s="2">
        <v>22.429099999999998</v>
      </c>
      <c r="L447" s="2">
        <f t="shared" si="66"/>
        <v>22.435828729999997</v>
      </c>
      <c r="M447" s="2">
        <f t="shared" si="67"/>
        <v>22.422371269999999</v>
      </c>
      <c r="Q447" s="6">
        <f t="shared" si="73"/>
        <v>85.862743135412515</v>
      </c>
      <c r="R447" s="6">
        <f t="shared" si="74"/>
        <v>66.463353106489464</v>
      </c>
      <c r="S447" s="6"/>
      <c r="T447" s="6">
        <f t="shared" si="76"/>
        <v>82.133467016613253</v>
      </c>
      <c r="U447" s="6"/>
      <c r="V447" s="6"/>
      <c r="W447" s="5">
        <f t="shared" si="70"/>
        <v>0</v>
      </c>
      <c r="X447" s="5">
        <f t="shared" si="70"/>
        <v>8.9880224787997065E-3</v>
      </c>
      <c r="Y447" s="5">
        <f t="shared" si="75"/>
        <v>-2.0002000266750031E-4</v>
      </c>
      <c r="Z447" s="5"/>
    </row>
    <row r="448" spans="3:26" x14ac:dyDescent="0.2">
      <c r="C448" s="1">
        <v>37160</v>
      </c>
      <c r="D448" s="2">
        <v>3155.68</v>
      </c>
      <c r="E448" s="5">
        <f t="shared" si="68"/>
        <v>1.9358798352580097E-2</v>
      </c>
      <c r="G448" s="1">
        <f t="shared" si="69"/>
        <v>37159</v>
      </c>
      <c r="H448" s="4">
        <f t="shared" si="71"/>
        <v>0</v>
      </c>
      <c r="I448" s="2">
        <f t="shared" si="72"/>
        <v>0</v>
      </c>
      <c r="K448" s="2">
        <v>23.4405</v>
      </c>
      <c r="L448" s="2">
        <f t="shared" si="66"/>
        <v>23.447532150000001</v>
      </c>
      <c r="M448" s="2">
        <f t="shared" si="67"/>
        <v>23.43346785</v>
      </c>
      <c r="Q448" s="6">
        <f t="shared" si="73"/>
        <v>85.862743135412515</v>
      </c>
      <c r="R448" s="6">
        <f t="shared" si="74"/>
        <v>67.750003757114314</v>
      </c>
      <c r="S448" s="6"/>
      <c r="T448" s="6">
        <f t="shared" si="76"/>
        <v>82.133467016613253</v>
      </c>
      <c r="U448" s="6"/>
      <c r="V448" s="6"/>
      <c r="W448" s="5">
        <f t="shared" si="70"/>
        <v>0</v>
      </c>
      <c r="X448" s="5">
        <f t="shared" si="70"/>
        <v>1.9173800559984855E-2</v>
      </c>
      <c r="Y448" s="5">
        <f t="shared" si="75"/>
        <v>0</v>
      </c>
      <c r="Z448" s="5"/>
    </row>
    <row r="449" spans="3:26" x14ac:dyDescent="0.2">
      <c r="C449" s="1">
        <v>37161</v>
      </c>
      <c r="D449" s="2">
        <v>3198.78</v>
      </c>
      <c r="E449" s="5">
        <f t="shared" si="68"/>
        <v>1.3657912082340531E-2</v>
      </c>
      <c r="G449" s="1">
        <f t="shared" si="69"/>
        <v>37160</v>
      </c>
      <c r="H449" s="4">
        <f t="shared" si="71"/>
        <v>0</v>
      </c>
      <c r="I449" s="2">
        <f t="shared" si="72"/>
        <v>0</v>
      </c>
      <c r="K449" s="2">
        <v>23.966000000000001</v>
      </c>
      <c r="L449" s="2">
        <f t="shared" si="66"/>
        <v>23.9731898</v>
      </c>
      <c r="M449" s="2">
        <f t="shared" si="67"/>
        <v>23.958810200000002</v>
      </c>
      <c r="Q449" s="6">
        <f t="shared" si="73"/>
        <v>85.862743135412515</v>
      </c>
      <c r="R449" s="6">
        <f t="shared" si="74"/>
        <v>68.67532735200723</v>
      </c>
      <c r="S449" s="6"/>
      <c r="T449" s="6">
        <f t="shared" si="76"/>
        <v>82.133467016613253</v>
      </c>
      <c r="U449" s="6"/>
      <c r="V449" s="6"/>
      <c r="W449" s="5">
        <f t="shared" si="70"/>
        <v>0</v>
      </c>
      <c r="X449" s="5">
        <f t="shared" si="70"/>
        <v>1.3565483438366499E-2</v>
      </c>
      <c r="Y449" s="5">
        <f t="shared" si="75"/>
        <v>0</v>
      </c>
      <c r="Z449" s="5"/>
    </row>
    <row r="450" spans="3:26" x14ac:dyDescent="0.2">
      <c r="C450" s="1">
        <v>37162</v>
      </c>
      <c r="D450" s="2">
        <v>3296.66</v>
      </c>
      <c r="E450" s="5">
        <f t="shared" si="68"/>
        <v>3.0599165932011469E-2</v>
      </c>
      <c r="G450" s="1">
        <f t="shared" si="69"/>
        <v>37161</v>
      </c>
      <c r="H450" s="4">
        <f t="shared" si="71"/>
        <v>0</v>
      </c>
      <c r="I450" s="2">
        <f t="shared" si="72"/>
        <v>0</v>
      </c>
      <c r="K450" s="2">
        <v>23.123200000000001</v>
      </c>
      <c r="L450" s="2">
        <f t="shared" si="66"/>
        <v>23.130136960000002</v>
      </c>
      <c r="M450" s="2">
        <f t="shared" si="67"/>
        <v>23.11626304</v>
      </c>
      <c r="Q450" s="6">
        <f t="shared" si="73"/>
        <v>85.862743135412515</v>
      </c>
      <c r="R450" s="6">
        <f t="shared" si="74"/>
        <v>70.776735089086515</v>
      </c>
      <c r="S450" s="6"/>
      <c r="T450" s="6">
        <f t="shared" si="76"/>
        <v>82.133467016613253</v>
      </c>
      <c r="U450" s="6"/>
      <c r="V450" s="6"/>
      <c r="W450" s="5">
        <f t="shared" si="70"/>
        <v>0</v>
      </c>
      <c r="X450" s="5">
        <f t="shared" si="70"/>
        <v>3.0140347608352158E-2</v>
      </c>
      <c r="Y450" s="5">
        <f t="shared" si="75"/>
        <v>0</v>
      </c>
      <c r="Z450" s="5"/>
    </row>
    <row r="451" spans="3:26" x14ac:dyDescent="0.2">
      <c r="C451" s="1">
        <v>37165</v>
      </c>
      <c r="D451" s="2">
        <v>3208.31</v>
      </c>
      <c r="E451" s="5">
        <f t="shared" si="68"/>
        <v>-2.6799851971389198E-2</v>
      </c>
      <c r="G451" s="1">
        <f t="shared" si="69"/>
        <v>37162</v>
      </c>
      <c r="H451" s="4">
        <f t="shared" si="71"/>
        <v>0</v>
      </c>
      <c r="I451" s="2">
        <f t="shared" si="72"/>
        <v>0</v>
      </c>
      <c r="K451" s="2">
        <v>22.389399999999998</v>
      </c>
      <c r="L451" s="2">
        <f t="shared" si="66"/>
        <v>22.396116819999996</v>
      </c>
      <c r="M451" s="2">
        <f t="shared" si="67"/>
        <v>22.382683180000001</v>
      </c>
      <c r="Q451" s="6">
        <f t="shared" si="73"/>
        <v>85.862743135412515</v>
      </c>
      <c r="R451" s="6">
        <f t="shared" si="74"/>
        <v>68.87992906568077</v>
      </c>
      <c r="S451" s="6"/>
      <c r="T451" s="6">
        <f t="shared" si="76"/>
        <v>82.133467016613253</v>
      </c>
      <c r="U451" s="6"/>
      <c r="V451" s="6"/>
      <c r="W451" s="5">
        <f t="shared" si="70"/>
        <v>0</v>
      </c>
      <c r="X451" s="5">
        <f t="shared" si="70"/>
        <v>-2.7165515967755738E-2</v>
      </c>
      <c r="Y451" s="5">
        <f t="shared" si="75"/>
        <v>0</v>
      </c>
      <c r="Z451" s="5"/>
    </row>
    <row r="452" spans="3:26" x14ac:dyDescent="0.2">
      <c r="C452" s="1">
        <v>37166</v>
      </c>
      <c r="D452" s="2">
        <v>3265.24</v>
      </c>
      <c r="E452" s="5">
        <f t="shared" si="68"/>
        <v>1.7744544635649246E-2</v>
      </c>
      <c r="G452" s="1">
        <f t="shared" si="69"/>
        <v>37165</v>
      </c>
      <c r="H452" s="4">
        <f t="shared" si="71"/>
        <v>1.7744544635649246E-2</v>
      </c>
      <c r="I452" s="2">
        <f t="shared" si="72"/>
        <v>1</v>
      </c>
      <c r="K452" s="2">
        <v>22.409300000000002</v>
      </c>
      <c r="L452" s="2">
        <f t="shared" si="66"/>
        <v>22.41602279</v>
      </c>
      <c r="M452" s="2">
        <f t="shared" si="67"/>
        <v>22.402577210000004</v>
      </c>
      <c r="Q452" s="6">
        <f t="shared" si="73"/>
        <v>87.386338413518132</v>
      </c>
      <c r="R452" s="6">
        <f t="shared" si="74"/>
        <v>70.102172041487094</v>
      </c>
      <c r="S452" s="6"/>
      <c r="T452" s="6">
        <f t="shared" si="76"/>
        <v>83.574169810572528</v>
      </c>
      <c r="U452" s="6"/>
      <c r="V452" s="6"/>
      <c r="W452" s="5">
        <f t="shared" si="70"/>
        <v>1.7588948166147311E-2</v>
      </c>
      <c r="X452" s="5">
        <f t="shared" si="70"/>
        <v>1.7588948166147311E-2</v>
      </c>
      <c r="Y452" s="5">
        <f t="shared" si="75"/>
        <v>1.7388928163479811E-2</v>
      </c>
      <c r="Z452" s="5"/>
    </row>
    <row r="453" spans="3:26" x14ac:dyDescent="0.2">
      <c r="C453" s="1">
        <v>37167</v>
      </c>
      <c r="D453" s="2">
        <v>3264.59</v>
      </c>
      <c r="E453" s="5">
        <f t="shared" si="68"/>
        <v>-1.9906653109714331E-4</v>
      </c>
      <c r="G453" s="1">
        <f t="shared" si="69"/>
        <v>37166</v>
      </c>
      <c r="H453" s="4">
        <f t="shared" si="71"/>
        <v>0</v>
      </c>
      <c r="I453" s="2">
        <f t="shared" si="72"/>
        <v>0</v>
      </c>
      <c r="K453" s="2">
        <v>21.903600000000001</v>
      </c>
      <c r="L453" s="2">
        <f t="shared" si="66"/>
        <v>21.910171080000001</v>
      </c>
      <c r="M453" s="2">
        <f t="shared" si="67"/>
        <v>21.89702892</v>
      </c>
      <c r="Q453" s="6">
        <f t="shared" si="73"/>
        <v>87.386338413518132</v>
      </c>
      <c r="R453" s="6">
        <f t="shared" si="74"/>
        <v>70.088217045276423</v>
      </c>
      <c r="S453" s="6"/>
      <c r="T453" s="6">
        <f t="shared" si="76"/>
        <v>83.557454976610416</v>
      </c>
      <c r="U453" s="6"/>
      <c r="V453" s="6"/>
      <c r="W453" s="5">
        <f t="shared" si="70"/>
        <v>0</v>
      </c>
      <c r="X453" s="5">
        <f t="shared" si="70"/>
        <v>-1.9908634746901299E-4</v>
      </c>
      <c r="Y453" s="5">
        <f t="shared" si="75"/>
        <v>-2.0002000266661213E-4</v>
      </c>
      <c r="Z453" s="5"/>
    </row>
    <row r="454" spans="3:26" x14ac:dyDescent="0.2">
      <c r="C454" s="1">
        <v>37168</v>
      </c>
      <c r="D454" s="2">
        <v>3394.69</v>
      </c>
      <c r="E454" s="5">
        <f t="shared" si="68"/>
        <v>3.9851865012145445E-2</v>
      </c>
      <c r="G454" s="1">
        <f t="shared" si="69"/>
        <v>37167</v>
      </c>
      <c r="H454" s="4">
        <f t="shared" si="71"/>
        <v>3.9851865012145445E-2</v>
      </c>
      <c r="I454" s="2">
        <f t="shared" si="72"/>
        <v>1</v>
      </c>
      <c r="K454" s="2">
        <v>21.744900000000001</v>
      </c>
      <c r="L454" s="2">
        <f t="shared" ref="L454:L517" si="77">K454*(1+$L$3)</f>
        <v>21.751423469999999</v>
      </c>
      <c r="M454" s="2">
        <f t="shared" ref="M454:M517" si="78">K454*(1-$L$3)</f>
        <v>21.738376530000004</v>
      </c>
      <c r="Q454" s="6">
        <f t="shared" si="73"/>
        <v>90.868846975879322</v>
      </c>
      <c r="R454" s="6">
        <f t="shared" si="74"/>
        <v>72.881363209906738</v>
      </c>
      <c r="S454" s="6"/>
      <c r="T454" s="6">
        <f t="shared" si="76"/>
        <v>86.8699979180181</v>
      </c>
      <c r="U454" s="6"/>
      <c r="V454" s="6"/>
      <c r="W454" s="5">
        <f t="shared" si="70"/>
        <v>3.9078265519777666E-2</v>
      </c>
      <c r="X454" s="5">
        <f t="shared" si="70"/>
        <v>3.9078265519777666E-2</v>
      </c>
      <c r="Y454" s="5">
        <f t="shared" si="75"/>
        <v>3.8878245517110166E-2</v>
      </c>
      <c r="Z454" s="5"/>
    </row>
    <row r="455" spans="3:26" x14ac:dyDescent="0.2">
      <c r="C455" s="1">
        <v>37169</v>
      </c>
      <c r="D455" s="2">
        <v>3348.02</v>
      </c>
      <c r="E455" s="5">
        <f t="shared" ref="E455:E518" si="79">(D455-D454)/D454</f>
        <v>-1.3747941638264488E-2</v>
      </c>
      <c r="G455" s="1">
        <f t="shared" ref="G455:G518" si="80">C454</f>
        <v>37168</v>
      </c>
      <c r="H455" s="4">
        <f t="shared" si="71"/>
        <v>0</v>
      </c>
      <c r="I455" s="2">
        <f t="shared" si="72"/>
        <v>0</v>
      </c>
      <c r="K455" s="2">
        <v>22.6968</v>
      </c>
      <c r="L455" s="2">
        <f t="shared" si="77"/>
        <v>22.70360904</v>
      </c>
      <c r="M455" s="2">
        <f t="shared" si="78"/>
        <v>22.689990959999999</v>
      </c>
      <c r="Q455" s="6">
        <f t="shared" si="73"/>
        <v>90.868846975879322</v>
      </c>
      <c r="R455" s="6">
        <f t="shared" si="74"/>
        <v>71.879394481979773</v>
      </c>
      <c r="S455" s="6"/>
      <c r="T455" s="6">
        <f t="shared" si="76"/>
        <v>86.852623918434503</v>
      </c>
      <c r="U455" s="6"/>
      <c r="V455" s="6"/>
      <c r="W455" s="5">
        <f t="shared" ref="W455:X518" si="81">LN(Q455)-LN(Q454)</f>
        <v>0</v>
      </c>
      <c r="X455" s="5">
        <f t="shared" si="81"/>
        <v>-1.3843319765436846E-2</v>
      </c>
      <c r="Y455" s="5">
        <f t="shared" si="75"/>
        <v>-2.0002000266750031E-4</v>
      </c>
      <c r="Z455" s="5"/>
    </row>
    <row r="456" spans="3:26" x14ac:dyDescent="0.2">
      <c r="C456" s="1">
        <v>37172</v>
      </c>
      <c r="D456" s="2">
        <v>3353.41</v>
      </c>
      <c r="E456" s="5">
        <f t="shared" si="79"/>
        <v>1.6099067508556916E-3</v>
      </c>
      <c r="G456" s="1">
        <f t="shared" si="80"/>
        <v>37169</v>
      </c>
      <c r="H456" s="4">
        <f t="shared" ref="H456:H519" si="82">IF(E455&lt;0, E456,0)</f>
        <v>1.6099067508556916E-3</v>
      </c>
      <c r="I456" s="2">
        <f t="shared" ref="I456:I519" si="83">IF(E455&lt;0,1,0)</f>
        <v>1</v>
      </c>
      <c r="K456" s="2">
        <v>23.876799999999999</v>
      </c>
      <c r="L456" s="2">
        <f t="shared" si="77"/>
        <v>23.883963039999998</v>
      </c>
      <c r="M456" s="2">
        <f t="shared" si="78"/>
        <v>23.869636960000001</v>
      </c>
      <c r="Q456" s="6">
        <f t="shared" ref="Q456:Q519" si="84">Q455*(1+H456)</f>
        <v>91.015137346068258</v>
      </c>
      <c r="R456" s="6">
        <f t="shared" ref="R456:R519" si="85">(R455*(1+E456))</f>
        <v>71.995113604403727</v>
      </c>
      <c r="S456" s="6"/>
      <c r="T456" s="6">
        <f t="shared" si="76"/>
        <v>86.975050054301519</v>
      </c>
      <c r="U456" s="6"/>
      <c r="V456" s="6"/>
      <c r="W456" s="5">
        <f t="shared" si="81"/>
        <v>1.6086122401572922E-3</v>
      </c>
      <c r="X456" s="5">
        <f t="shared" si="81"/>
        <v>1.608612240156404E-3</v>
      </c>
      <c r="Y456" s="5">
        <f t="shared" ref="Y456:Y519" si="86">LN(T456)-LN(T455)</f>
        <v>1.4085922374906801E-3</v>
      </c>
      <c r="Z456" s="5"/>
    </row>
    <row r="457" spans="3:26" x14ac:dyDescent="0.2">
      <c r="C457" s="1">
        <v>37173</v>
      </c>
      <c r="D457" s="2">
        <v>3357.12</v>
      </c>
      <c r="E457" s="5">
        <f t="shared" si="79"/>
        <v>1.1063365350494083E-3</v>
      </c>
      <c r="G457" s="1">
        <f t="shared" si="80"/>
        <v>37172</v>
      </c>
      <c r="H457" s="4">
        <f t="shared" si="82"/>
        <v>0</v>
      </c>
      <c r="I457" s="2">
        <f t="shared" si="83"/>
        <v>0</v>
      </c>
      <c r="K457" s="2">
        <v>23.470199999999998</v>
      </c>
      <c r="L457" s="2">
        <f t="shared" si="77"/>
        <v>23.477241059999997</v>
      </c>
      <c r="M457" s="2">
        <f t="shared" si="78"/>
        <v>23.46315894</v>
      </c>
      <c r="Q457" s="6">
        <f t="shared" si="84"/>
        <v>91.015137346068258</v>
      </c>
      <c r="R457" s="6">
        <f t="shared" si="85"/>
        <v>72.074764428929313</v>
      </c>
      <c r="S457" s="6"/>
      <c r="T457" s="6">
        <f t="shared" si="76"/>
        <v>86.957655044290661</v>
      </c>
      <c r="U457" s="6"/>
      <c r="V457" s="6"/>
      <c r="W457" s="5">
        <f t="shared" si="81"/>
        <v>0</v>
      </c>
      <c r="X457" s="5">
        <f t="shared" si="81"/>
        <v>1.1057249957895365E-3</v>
      </c>
      <c r="Y457" s="5">
        <f t="shared" si="86"/>
        <v>-2.0002000266750031E-4</v>
      </c>
      <c r="Z457" s="5"/>
    </row>
    <row r="458" spans="3:26" x14ac:dyDescent="0.2">
      <c r="C458" s="1">
        <v>37174</v>
      </c>
      <c r="D458" s="2">
        <v>3468.32</v>
      </c>
      <c r="E458" s="5">
        <f t="shared" si="79"/>
        <v>3.312362977790495E-2</v>
      </c>
      <c r="G458" s="1">
        <f t="shared" si="80"/>
        <v>37173</v>
      </c>
      <c r="H458" s="4">
        <f t="shared" si="82"/>
        <v>0</v>
      </c>
      <c r="I458" s="2">
        <f t="shared" si="83"/>
        <v>0</v>
      </c>
      <c r="K458" s="2">
        <v>25.076599999999999</v>
      </c>
      <c r="L458" s="2">
        <f t="shared" si="77"/>
        <v>25.084122979999997</v>
      </c>
      <c r="M458" s="2">
        <f t="shared" si="78"/>
        <v>25.069077020000002</v>
      </c>
      <c r="Q458" s="6">
        <f t="shared" si="84"/>
        <v>91.015137346068258</v>
      </c>
      <c r="R458" s="6">
        <f t="shared" si="85"/>
        <v>74.462142242202887</v>
      </c>
      <c r="S458" s="6"/>
      <c r="T458" s="6">
        <f t="shared" ref="T458:T521" si="87">IF(I457&lt;&gt;I458,T457*(1+H458)*(1-$U$3),T457*(1+H458))</f>
        <v>86.957655044290661</v>
      </c>
      <c r="U458" s="6"/>
      <c r="V458" s="6"/>
      <c r="W458" s="5">
        <f t="shared" si="81"/>
        <v>0</v>
      </c>
      <c r="X458" s="5">
        <f t="shared" si="81"/>
        <v>3.2586863303492919E-2</v>
      </c>
      <c r="Y458" s="5">
        <f t="shared" si="86"/>
        <v>0</v>
      </c>
      <c r="Z458" s="5"/>
    </row>
    <row r="459" spans="3:26" x14ac:dyDescent="0.2">
      <c r="C459" s="1">
        <v>37175</v>
      </c>
      <c r="D459" s="2">
        <v>3510.55</v>
      </c>
      <c r="E459" s="5">
        <f t="shared" si="79"/>
        <v>1.2175923790192375E-2</v>
      </c>
      <c r="G459" s="1">
        <f t="shared" si="80"/>
        <v>37174</v>
      </c>
      <c r="H459" s="4">
        <f t="shared" si="82"/>
        <v>0</v>
      </c>
      <c r="I459" s="2">
        <f t="shared" si="83"/>
        <v>0</v>
      </c>
      <c r="K459" s="2">
        <v>24.6998</v>
      </c>
      <c r="L459" s="2">
        <f t="shared" si="77"/>
        <v>24.707209939999998</v>
      </c>
      <c r="M459" s="2">
        <f t="shared" si="78"/>
        <v>24.692390060000001</v>
      </c>
      <c r="Q459" s="6">
        <f t="shared" si="84"/>
        <v>91.015137346068258</v>
      </c>
      <c r="R459" s="6">
        <f t="shared" si="85"/>
        <v>75.368787611398417</v>
      </c>
      <c r="S459" s="6"/>
      <c r="T459" s="6">
        <f t="shared" si="87"/>
        <v>86.957655044290661</v>
      </c>
      <c r="U459" s="6"/>
      <c r="V459" s="6"/>
      <c r="W459" s="5">
        <f t="shared" si="81"/>
        <v>0</v>
      </c>
      <c r="X459" s="5">
        <f t="shared" si="81"/>
        <v>1.2102393494589414E-2</v>
      </c>
      <c r="Y459" s="5">
        <f t="shared" si="86"/>
        <v>0</v>
      </c>
      <c r="Z459" s="5"/>
    </row>
    <row r="460" spans="3:26" x14ac:dyDescent="0.2">
      <c r="C460" s="1">
        <v>37176</v>
      </c>
      <c r="D460" s="2">
        <v>3498.66</v>
      </c>
      <c r="E460" s="5">
        <f t="shared" si="79"/>
        <v>-3.3869336713621303E-3</v>
      </c>
      <c r="G460" s="1">
        <f t="shared" si="80"/>
        <v>37175</v>
      </c>
      <c r="H460" s="4">
        <f t="shared" si="82"/>
        <v>0</v>
      </c>
      <c r="I460" s="2">
        <f t="shared" si="83"/>
        <v>0</v>
      </c>
      <c r="K460" s="2">
        <v>25.671500000000002</v>
      </c>
      <c r="L460" s="2">
        <f t="shared" si="77"/>
        <v>25.679201450000001</v>
      </c>
      <c r="M460" s="2">
        <f t="shared" si="78"/>
        <v>25.663798550000003</v>
      </c>
      <c r="Q460" s="6">
        <f t="shared" si="84"/>
        <v>91.015137346068258</v>
      </c>
      <c r="R460" s="6">
        <f t="shared" si="85"/>
        <v>75.113518526867637</v>
      </c>
      <c r="S460" s="6"/>
      <c r="T460" s="6">
        <f t="shared" si="87"/>
        <v>86.957655044290661</v>
      </c>
      <c r="U460" s="6"/>
      <c r="V460" s="6"/>
      <c r="W460" s="5">
        <f t="shared" si="81"/>
        <v>0</v>
      </c>
      <c r="X460" s="5">
        <f t="shared" si="81"/>
        <v>-3.3926823150629559E-3</v>
      </c>
      <c r="Y460" s="5">
        <f t="shared" si="86"/>
        <v>0</v>
      </c>
      <c r="Z460" s="5"/>
    </row>
    <row r="461" spans="3:26" x14ac:dyDescent="0.2">
      <c r="C461" s="1">
        <v>37179</v>
      </c>
      <c r="D461" s="2">
        <v>3393.62</v>
      </c>
      <c r="E461" s="5">
        <f t="shared" si="79"/>
        <v>-3.0022923061972288E-2</v>
      </c>
      <c r="G461" s="1">
        <f t="shared" si="80"/>
        <v>37176</v>
      </c>
      <c r="H461" s="4">
        <f t="shared" si="82"/>
        <v>-3.0022923061972288E-2</v>
      </c>
      <c r="I461" s="2">
        <f t="shared" si="83"/>
        <v>1</v>
      </c>
      <c r="K461" s="2">
        <v>25.473199999999999</v>
      </c>
      <c r="L461" s="2">
        <f t="shared" si="77"/>
        <v>25.480841959999999</v>
      </c>
      <c r="M461" s="2">
        <f t="shared" si="78"/>
        <v>25.465558039999998</v>
      </c>
      <c r="Q461" s="6">
        <f t="shared" si="84"/>
        <v>88.282596880052409</v>
      </c>
      <c r="R461" s="6">
        <f t="shared" si="85"/>
        <v>72.858391139221453</v>
      </c>
      <c r="S461" s="6"/>
      <c r="T461" s="6">
        <f t="shared" si="87"/>
        <v>84.330062670834948</v>
      </c>
      <c r="U461" s="6"/>
      <c r="V461" s="6"/>
      <c r="W461" s="5">
        <f t="shared" si="81"/>
        <v>-3.0482839786601268E-2</v>
      </c>
      <c r="X461" s="5">
        <f t="shared" si="81"/>
        <v>-3.0482839786601268E-2</v>
      </c>
      <c r="Y461" s="5">
        <f t="shared" si="86"/>
        <v>-3.068285978926788E-2</v>
      </c>
      <c r="Z461" s="5"/>
    </row>
    <row r="462" spans="3:26" x14ac:dyDescent="0.2">
      <c r="C462" s="1">
        <v>37180</v>
      </c>
      <c r="D462" s="2">
        <v>3455.27</v>
      </c>
      <c r="E462" s="5">
        <f t="shared" si="79"/>
        <v>1.8166441734784711E-2</v>
      </c>
      <c r="G462" s="1">
        <f t="shared" si="80"/>
        <v>37179</v>
      </c>
      <c r="H462" s="4">
        <f t="shared" si="82"/>
        <v>1.8166441734784711E-2</v>
      </c>
      <c r="I462" s="2">
        <f t="shared" si="83"/>
        <v>1</v>
      </c>
      <c r="K462" s="2">
        <v>26.157399999999999</v>
      </c>
      <c r="L462" s="2">
        <f t="shared" si="77"/>
        <v>26.165247219999998</v>
      </c>
      <c r="M462" s="2">
        <f t="shared" si="78"/>
        <v>26.14955278</v>
      </c>
      <c r="Q462" s="6">
        <f t="shared" si="84"/>
        <v>89.886377532469368</v>
      </c>
      <c r="R462" s="6">
        <f t="shared" si="85"/>
        <v>74.181968856742273</v>
      </c>
      <c r="S462" s="6"/>
      <c r="T462" s="6">
        <f t="shared" si="87"/>
        <v>85.862039840835408</v>
      </c>
      <c r="U462" s="6"/>
      <c r="V462" s="6"/>
      <c r="W462" s="5">
        <f t="shared" si="81"/>
        <v>1.8003403521021255E-2</v>
      </c>
      <c r="X462" s="5">
        <f t="shared" si="81"/>
        <v>1.8003403521022143E-2</v>
      </c>
      <c r="Y462" s="5">
        <f t="shared" si="86"/>
        <v>1.8003403521022143E-2</v>
      </c>
      <c r="Z462" s="5"/>
    </row>
    <row r="463" spans="3:26" x14ac:dyDescent="0.2">
      <c r="C463" s="1">
        <v>37181</v>
      </c>
      <c r="D463" s="2">
        <v>3531.76</v>
      </c>
      <c r="E463" s="5">
        <f t="shared" si="79"/>
        <v>2.2137199119026948E-2</v>
      </c>
      <c r="G463" s="1">
        <f t="shared" si="80"/>
        <v>37180</v>
      </c>
      <c r="H463" s="4">
        <f t="shared" si="82"/>
        <v>0</v>
      </c>
      <c r="I463" s="2">
        <f t="shared" si="83"/>
        <v>0</v>
      </c>
      <c r="K463" s="2">
        <v>24.927800000000001</v>
      </c>
      <c r="L463" s="2">
        <f t="shared" si="77"/>
        <v>24.93527834</v>
      </c>
      <c r="M463" s="2">
        <f t="shared" si="78"/>
        <v>24.920321660000003</v>
      </c>
      <c r="Q463" s="6">
        <f t="shared" si="84"/>
        <v>89.886377532469368</v>
      </c>
      <c r="R463" s="6">
        <f t="shared" si="85"/>
        <v>75.824149872365425</v>
      </c>
      <c r="S463" s="6"/>
      <c r="T463" s="6">
        <f t="shared" si="87"/>
        <v>85.844867432867247</v>
      </c>
      <c r="U463" s="6"/>
      <c r="V463" s="6"/>
      <c r="W463" s="5">
        <f t="shared" si="81"/>
        <v>0</v>
      </c>
      <c r="X463" s="5">
        <f t="shared" si="81"/>
        <v>2.189572848469723E-2</v>
      </c>
      <c r="Y463" s="5">
        <f t="shared" si="86"/>
        <v>-2.0002000266750031E-4</v>
      </c>
      <c r="Z463" s="5"/>
    </row>
    <row r="464" spans="3:26" x14ac:dyDescent="0.2">
      <c r="C464" s="1">
        <v>37182</v>
      </c>
      <c r="D464" s="2">
        <v>3457.9</v>
      </c>
      <c r="E464" s="5">
        <f t="shared" si="79"/>
        <v>-2.0913085826896539E-2</v>
      </c>
      <c r="G464" s="1">
        <f t="shared" si="80"/>
        <v>37181</v>
      </c>
      <c r="H464" s="4">
        <f t="shared" si="82"/>
        <v>0</v>
      </c>
      <c r="I464" s="2">
        <f t="shared" si="83"/>
        <v>0</v>
      </c>
      <c r="K464" s="2">
        <v>24.253599999999999</v>
      </c>
      <c r="L464" s="2">
        <f t="shared" si="77"/>
        <v>24.260876079999999</v>
      </c>
      <c r="M464" s="2">
        <f t="shared" si="78"/>
        <v>24.246323919999998</v>
      </c>
      <c r="Q464" s="6">
        <f t="shared" si="84"/>
        <v>89.886377532469368</v>
      </c>
      <c r="R464" s="6">
        <f t="shared" si="85"/>
        <v>74.238432918333174</v>
      </c>
      <c r="S464" s="6"/>
      <c r="T464" s="6">
        <f t="shared" si="87"/>
        <v>85.844867432867247</v>
      </c>
      <c r="U464" s="6"/>
      <c r="V464" s="6"/>
      <c r="W464" s="5">
        <f t="shared" si="81"/>
        <v>0</v>
      </c>
      <c r="X464" s="5">
        <f t="shared" si="81"/>
        <v>-2.1134861870139687E-2</v>
      </c>
      <c r="Y464" s="5">
        <f t="shared" si="86"/>
        <v>0</v>
      </c>
      <c r="Z464" s="5"/>
    </row>
    <row r="465" spans="3:26" x14ac:dyDescent="0.2">
      <c r="C465" s="1">
        <v>37183</v>
      </c>
      <c r="D465" s="2">
        <v>3406.94</v>
      </c>
      <c r="E465" s="5">
        <f t="shared" si="79"/>
        <v>-1.4737268284218756E-2</v>
      </c>
      <c r="G465" s="1">
        <f t="shared" si="80"/>
        <v>37182</v>
      </c>
      <c r="H465" s="4">
        <f t="shared" si="82"/>
        <v>-1.4737268284218756E-2</v>
      </c>
      <c r="I465" s="2">
        <f t="shared" si="83"/>
        <v>1</v>
      </c>
      <c r="K465" s="2">
        <v>24.888200000000001</v>
      </c>
      <c r="L465" s="2">
        <f t="shared" si="77"/>
        <v>24.895666460000001</v>
      </c>
      <c r="M465" s="2">
        <f t="shared" si="78"/>
        <v>24.880733540000001</v>
      </c>
      <c r="Q465" s="6">
        <f t="shared" si="84"/>
        <v>88.561697871676799</v>
      </c>
      <c r="R465" s="6">
        <f t="shared" si="85"/>
        <v>73.144361215415728</v>
      </c>
      <c r="S465" s="6"/>
      <c r="T465" s="6">
        <f t="shared" si="87"/>
        <v>84.562832640967756</v>
      </c>
      <c r="U465" s="6"/>
      <c r="V465" s="6"/>
      <c r="W465" s="5">
        <f t="shared" si="81"/>
        <v>-1.4846940670515174E-2</v>
      </c>
      <c r="X465" s="5">
        <f t="shared" si="81"/>
        <v>-1.4846940670515174E-2</v>
      </c>
      <c r="Y465" s="5">
        <f t="shared" si="86"/>
        <v>-1.5046960673181786E-2</v>
      </c>
      <c r="Z465" s="5"/>
    </row>
    <row r="466" spans="3:26" x14ac:dyDescent="0.2">
      <c r="C466" s="1">
        <v>37186</v>
      </c>
      <c r="D466" s="2">
        <v>3480.27</v>
      </c>
      <c r="E466" s="5">
        <f t="shared" si="79"/>
        <v>2.1523713361550227E-2</v>
      </c>
      <c r="G466" s="1">
        <f t="shared" si="80"/>
        <v>37183</v>
      </c>
      <c r="H466" s="4">
        <f t="shared" si="82"/>
        <v>2.1523713361550227E-2</v>
      </c>
      <c r="I466" s="2">
        <f t="shared" si="83"/>
        <v>1</v>
      </c>
      <c r="K466" s="2">
        <v>24.709700000000002</v>
      </c>
      <c r="L466" s="2">
        <f t="shared" si="77"/>
        <v>24.717112910000001</v>
      </c>
      <c r="M466" s="2">
        <f t="shared" si="78"/>
        <v>24.702287090000002</v>
      </c>
      <c r="Q466" s="6">
        <f t="shared" si="84"/>
        <v>90.467874471478979</v>
      </c>
      <c r="R466" s="6">
        <f t="shared" si="85"/>
        <v>74.718699480230029</v>
      </c>
      <c r="S466" s="6"/>
      <c r="T466" s="6">
        <f t="shared" si="87"/>
        <v>86.382938811772689</v>
      </c>
      <c r="U466" s="6"/>
      <c r="V466" s="6"/>
      <c r="W466" s="5">
        <f t="shared" si="81"/>
        <v>2.1295349261159835E-2</v>
      </c>
      <c r="X466" s="5">
        <f t="shared" si="81"/>
        <v>2.1295349261158947E-2</v>
      </c>
      <c r="Y466" s="5">
        <f t="shared" si="86"/>
        <v>2.1295349261158947E-2</v>
      </c>
      <c r="Z466" s="5"/>
    </row>
    <row r="467" spans="3:26" x14ac:dyDescent="0.2">
      <c r="C467" s="1">
        <v>37187</v>
      </c>
      <c r="D467" s="2">
        <v>3580.5</v>
      </c>
      <c r="E467" s="5">
        <f t="shared" si="79"/>
        <v>2.8799489694765066E-2</v>
      </c>
      <c r="G467" s="1">
        <f t="shared" si="80"/>
        <v>37186</v>
      </c>
      <c r="H467" s="4">
        <f t="shared" si="82"/>
        <v>0</v>
      </c>
      <c r="I467" s="2">
        <f t="shared" si="83"/>
        <v>0</v>
      </c>
      <c r="K467" s="2">
        <v>25.373999999999999</v>
      </c>
      <c r="L467" s="2">
        <f t="shared" si="77"/>
        <v>25.381612199999999</v>
      </c>
      <c r="M467" s="2">
        <f t="shared" si="78"/>
        <v>25.366387799999998</v>
      </c>
      <c r="Q467" s="6">
        <f t="shared" si="84"/>
        <v>90.467874471478979</v>
      </c>
      <c r="R467" s="6">
        <f t="shared" si="85"/>
        <v>76.870559895917154</v>
      </c>
      <c r="S467" s="6"/>
      <c r="T467" s="6">
        <f t="shared" si="87"/>
        <v>86.365662224010336</v>
      </c>
      <c r="U467" s="6"/>
      <c r="V467" s="6"/>
      <c r="W467" s="5">
        <f t="shared" si="81"/>
        <v>0</v>
      </c>
      <c r="X467" s="5">
        <f t="shared" si="81"/>
        <v>2.8392578481232E-2</v>
      </c>
      <c r="Y467" s="5">
        <f t="shared" si="86"/>
        <v>-2.0002000266661213E-4</v>
      </c>
      <c r="Z467" s="5"/>
    </row>
    <row r="468" spans="3:26" x14ac:dyDescent="0.2">
      <c r="C468" s="1">
        <v>37188</v>
      </c>
      <c r="D468" s="2">
        <v>3609.65</v>
      </c>
      <c r="E468" s="5">
        <f t="shared" si="79"/>
        <v>8.1413210445468766E-3</v>
      </c>
      <c r="G468" s="1">
        <f t="shared" si="80"/>
        <v>37187</v>
      </c>
      <c r="H468" s="4">
        <f t="shared" si="82"/>
        <v>0</v>
      </c>
      <c r="I468" s="2">
        <f t="shared" si="83"/>
        <v>0</v>
      </c>
      <c r="K468" s="2">
        <v>24.055299999999999</v>
      </c>
      <c r="L468" s="2">
        <f t="shared" si="77"/>
        <v>24.062516589999998</v>
      </c>
      <c r="M468" s="2">
        <f t="shared" si="78"/>
        <v>24.04808341</v>
      </c>
      <c r="Q468" s="6">
        <f t="shared" si="84"/>
        <v>90.467874471478979</v>
      </c>
      <c r="R468" s="6">
        <f t="shared" si="85"/>
        <v>77.496387802903882</v>
      </c>
      <c r="S468" s="6"/>
      <c r="T468" s="6">
        <f t="shared" si="87"/>
        <v>86.365662224010336</v>
      </c>
      <c r="U468" s="6"/>
      <c r="V468" s="6"/>
      <c r="W468" s="5">
        <f t="shared" si="81"/>
        <v>0</v>
      </c>
      <c r="X468" s="5">
        <f t="shared" si="81"/>
        <v>8.1083592711079788E-3</v>
      </c>
      <c r="Y468" s="5">
        <f t="shared" si="86"/>
        <v>0</v>
      </c>
      <c r="Z468" s="5"/>
    </row>
    <row r="469" spans="3:26" x14ac:dyDescent="0.2">
      <c r="C469" s="1">
        <v>37189</v>
      </c>
      <c r="D469" s="2">
        <v>3523.43</v>
      </c>
      <c r="E469" s="5">
        <f t="shared" si="79"/>
        <v>-2.3885972324186624E-2</v>
      </c>
      <c r="G469" s="1">
        <f t="shared" si="80"/>
        <v>37188</v>
      </c>
      <c r="H469" s="4">
        <f t="shared" si="82"/>
        <v>0</v>
      </c>
      <c r="I469" s="2">
        <f t="shared" si="83"/>
        <v>0</v>
      </c>
      <c r="K469" s="2">
        <v>24.848500000000001</v>
      </c>
      <c r="L469" s="2">
        <f t="shared" si="77"/>
        <v>24.85595455</v>
      </c>
      <c r="M469" s="2">
        <f t="shared" si="78"/>
        <v>24.841045450000003</v>
      </c>
      <c r="Q469" s="6">
        <f t="shared" si="84"/>
        <v>90.467874471478979</v>
      </c>
      <c r="R469" s="6">
        <f t="shared" si="85"/>
        <v>75.645311228619278</v>
      </c>
      <c r="S469" s="6"/>
      <c r="T469" s="6">
        <f t="shared" si="87"/>
        <v>86.365662224010336</v>
      </c>
      <c r="U469" s="6"/>
      <c r="V469" s="6"/>
      <c r="W469" s="5">
        <f t="shared" si="81"/>
        <v>0</v>
      </c>
      <c r="X469" s="5">
        <f t="shared" si="81"/>
        <v>-2.4175867758273739E-2</v>
      </c>
      <c r="Y469" s="5">
        <f t="shared" si="86"/>
        <v>0</v>
      </c>
      <c r="Z469" s="5"/>
    </row>
    <row r="470" spans="3:26" x14ac:dyDescent="0.2">
      <c r="C470" s="1">
        <v>37190</v>
      </c>
      <c r="D470" s="2">
        <v>3611.88</v>
      </c>
      <c r="E470" s="5">
        <f t="shared" si="79"/>
        <v>2.510337937748168E-2</v>
      </c>
      <c r="G470" s="1">
        <f t="shared" si="80"/>
        <v>37189</v>
      </c>
      <c r="H470" s="4">
        <f t="shared" si="82"/>
        <v>2.510337937748168E-2</v>
      </c>
      <c r="I470" s="2">
        <f t="shared" si="83"/>
        <v>1</v>
      </c>
      <c r="K470" s="2">
        <v>25.3245</v>
      </c>
      <c r="L470" s="2">
        <f t="shared" si="77"/>
        <v>25.332097349999998</v>
      </c>
      <c r="M470" s="2">
        <f t="shared" si="78"/>
        <v>25.316902650000003</v>
      </c>
      <c r="Q470" s="6">
        <f t="shared" si="84"/>
        <v>92.738923845810916</v>
      </c>
      <c r="R470" s="6">
        <f t="shared" si="85"/>
        <v>77.544264174518986</v>
      </c>
      <c r="S470" s="6"/>
      <c r="T470" s="6">
        <f t="shared" si="87"/>
        <v>88.516025461565505</v>
      </c>
      <c r="U470" s="6"/>
      <c r="V470" s="6"/>
      <c r="W470" s="5">
        <f t="shared" si="81"/>
        <v>2.4793465433803341E-2</v>
      </c>
      <c r="X470" s="5">
        <f t="shared" si="81"/>
        <v>2.4793465433802453E-2</v>
      </c>
      <c r="Y470" s="5">
        <f t="shared" si="86"/>
        <v>2.4593445431135841E-2</v>
      </c>
      <c r="Z470" s="5"/>
    </row>
    <row r="471" spans="3:26" x14ac:dyDescent="0.2">
      <c r="C471" s="1">
        <v>37193</v>
      </c>
      <c r="D471" s="2">
        <v>3527.55</v>
      </c>
      <c r="E471" s="5">
        <f t="shared" si="79"/>
        <v>-2.3347951759194636E-2</v>
      </c>
      <c r="G471" s="1">
        <f t="shared" si="80"/>
        <v>37190</v>
      </c>
      <c r="H471" s="4">
        <f t="shared" si="82"/>
        <v>0</v>
      </c>
      <c r="I471" s="2">
        <f t="shared" si="83"/>
        <v>0</v>
      </c>
      <c r="K471" s="2">
        <v>25.126200000000001</v>
      </c>
      <c r="L471" s="2">
        <f t="shared" si="77"/>
        <v>25.13373786</v>
      </c>
      <c r="M471" s="2">
        <f t="shared" si="78"/>
        <v>25.118662140000001</v>
      </c>
      <c r="Q471" s="6">
        <f t="shared" si="84"/>
        <v>92.738923845810916</v>
      </c>
      <c r="R471" s="6">
        <f t="shared" si="85"/>
        <v>75.733764435370063</v>
      </c>
      <c r="S471" s="6"/>
      <c r="T471" s="6">
        <f t="shared" si="87"/>
        <v>88.498322256473188</v>
      </c>
      <c r="U471" s="6"/>
      <c r="V471" s="6"/>
      <c r="W471" s="5">
        <f t="shared" si="81"/>
        <v>0</v>
      </c>
      <c r="X471" s="5">
        <f t="shared" si="81"/>
        <v>-2.3624833422680958E-2</v>
      </c>
      <c r="Y471" s="5">
        <f t="shared" si="86"/>
        <v>-2.0002000266750031E-4</v>
      </c>
      <c r="Z471" s="5"/>
    </row>
    <row r="472" spans="3:26" x14ac:dyDescent="0.2">
      <c r="C472" s="1">
        <v>37194</v>
      </c>
      <c r="D472" s="2">
        <v>3414.72</v>
      </c>
      <c r="E472" s="5">
        <f t="shared" si="79"/>
        <v>-3.1985372283879855E-2</v>
      </c>
      <c r="G472" s="1">
        <f t="shared" si="80"/>
        <v>37193</v>
      </c>
      <c r="H472" s="4">
        <f t="shared" si="82"/>
        <v>-3.1985372283879855E-2</v>
      </c>
      <c r="I472" s="2">
        <f t="shared" si="83"/>
        <v>1</v>
      </c>
      <c r="K472" s="2">
        <v>26.157399999999999</v>
      </c>
      <c r="L472" s="2">
        <f t="shared" si="77"/>
        <v>26.165247219999998</v>
      </c>
      <c r="M472" s="2">
        <f t="shared" si="78"/>
        <v>26.14955278</v>
      </c>
      <c r="Q472" s="6">
        <f t="shared" si="84"/>
        <v>89.772634841396268</v>
      </c>
      <c r="R472" s="6">
        <f t="shared" si="85"/>
        <v>73.311391785445096</v>
      </c>
      <c r="S472" s="6"/>
      <c r="T472" s="6">
        <f t="shared" si="87"/>
        <v>85.650536938506605</v>
      </c>
      <c r="U472" s="6"/>
      <c r="V472" s="6"/>
      <c r="W472" s="5">
        <f t="shared" si="81"/>
        <v>-3.2508080542751117E-2</v>
      </c>
      <c r="X472" s="5">
        <f t="shared" si="81"/>
        <v>-3.2508080542750228E-2</v>
      </c>
      <c r="Y472" s="5">
        <f t="shared" si="86"/>
        <v>-3.2708100545417729E-2</v>
      </c>
      <c r="Z472" s="5"/>
    </row>
    <row r="473" spans="3:26" x14ac:dyDescent="0.2">
      <c r="C473" s="1">
        <v>37195</v>
      </c>
      <c r="D473" s="2">
        <v>3478.63</v>
      </c>
      <c r="E473" s="5">
        <f t="shared" si="79"/>
        <v>1.8716029425545965E-2</v>
      </c>
      <c r="G473" s="1">
        <f t="shared" si="80"/>
        <v>37194</v>
      </c>
      <c r="H473" s="4">
        <f t="shared" si="82"/>
        <v>1.8716029425545965E-2</v>
      </c>
      <c r="I473" s="2">
        <f t="shared" si="83"/>
        <v>1</v>
      </c>
      <c r="K473" s="2">
        <v>26.177199999999999</v>
      </c>
      <c r="L473" s="2">
        <f t="shared" si="77"/>
        <v>26.185053159999999</v>
      </c>
      <c r="M473" s="2">
        <f t="shared" si="78"/>
        <v>26.169346839999999</v>
      </c>
      <c r="Q473" s="6">
        <f t="shared" si="84"/>
        <v>91.452822116696638</v>
      </c>
      <c r="R473" s="6">
        <f t="shared" si="85"/>
        <v>74.683489951329221</v>
      </c>
      <c r="S473" s="6"/>
      <c r="T473" s="6">
        <f t="shared" si="87"/>
        <v>87.253574908161511</v>
      </c>
      <c r="U473" s="6"/>
      <c r="V473" s="6"/>
      <c r="W473" s="5">
        <f t="shared" si="81"/>
        <v>1.854303966780968E-2</v>
      </c>
      <c r="X473" s="5">
        <f t="shared" si="81"/>
        <v>1.854303966780968E-2</v>
      </c>
      <c r="Y473" s="5">
        <f t="shared" si="86"/>
        <v>1.854303966780968E-2</v>
      </c>
      <c r="Z473" s="5"/>
    </row>
    <row r="474" spans="3:26" x14ac:dyDescent="0.2">
      <c r="C474" s="1">
        <v>37196</v>
      </c>
      <c r="D474" s="2">
        <v>3508.96</v>
      </c>
      <c r="E474" s="5">
        <f t="shared" si="79"/>
        <v>8.7189497014629105E-3</v>
      </c>
      <c r="G474" s="1">
        <f t="shared" si="80"/>
        <v>37195</v>
      </c>
      <c r="H474" s="4">
        <f t="shared" si="82"/>
        <v>0</v>
      </c>
      <c r="I474" s="2">
        <f t="shared" si="83"/>
        <v>0</v>
      </c>
      <c r="K474" s="2">
        <v>25.8797</v>
      </c>
      <c r="L474" s="2">
        <f t="shared" si="77"/>
        <v>25.887463909999997</v>
      </c>
      <c r="M474" s="2">
        <f t="shared" si="78"/>
        <v>25.871936090000002</v>
      </c>
      <c r="Q474" s="6">
        <f t="shared" si="84"/>
        <v>91.452822116696638</v>
      </c>
      <c r="R474" s="6">
        <f t="shared" si="85"/>
        <v>75.33465154374457</v>
      </c>
      <c r="S474" s="6"/>
      <c r="T474" s="6">
        <f t="shared" si="87"/>
        <v>87.236124193179876</v>
      </c>
      <c r="U474" s="6"/>
      <c r="V474" s="6"/>
      <c r="W474" s="5">
        <f t="shared" si="81"/>
        <v>0</v>
      </c>
      <c r="X474" s="5">
        <f t="shared" si="81"/>
        <v>8.6811591631850149E-3</v>
      </c>
      <c r="Y474" s="5">
        <f t="shared" si="86"/>
        <v>-2.0002000266661213E-4</v>
      </c>
      <c r="Z474" s="5"/>
    </row>
    <row r="475" spans="3:26" x14ac:dyDescent="0.2">
      <c r="C475" s="1">
        <v>37197</v>
      </c>
      <c r="D475" s="2">
        <v>3503.26</v>
      </c>
      <c r="E475" s="5">
        <f t="shared" si="79"/>
        <v>-1.6244129314668214E-3</v>
      </c>
      <c r="G475" s="1">
        <f t="shared" si="80"/>
        <v>37196</v>
      </c>
      <c r="H475" s="4">
        <f t="shared" si="82"/>
        <v>0</v>
      </c>
      <c r="I475" s="2">
        <f t="shared" si="83"/>
        <v>0</v>
      </c>
      <c r="K475" s="2">
        <v>25.036899999999999</v>
      </c>
      <c r="L475" s="2">
        <f t="shared" si="77"/>
        <v>25.044411069999999</v>
      </c>
      <c r="M475" s="2">
        <f t="shared" si="78"/>
        <v>25.02938893</v>
      </c>
      <c r="Q475" s="6">
        <f t="shared" si="84"/>
        <v>91.452822116696638</v>
      </c>
      <c r="R475" s="6">
        <f t="shared" si="85"/>
        <v>75.212276961589367</v>
      </c>
      <c r="S475" s="6"/>
      <c r="T475" s="6">
        <f t="shared" si="87"/>
        <v>87.236124193179876</v>
      </c>
      <c r="U475" s="6"/>
      <c r="V475" s="6"/>
      <c r="W475" s="5">
        <f t="shared" si="81"/>
        <v>0</v>
      </c>
      <c r="X475" s="5">
        <f t="shared" si="81"/>
        <v>-1.6257337206848632E-3</v>
      </c>
      <c r="Y475" s="5">
        <f t="shared" si="86"/>
        <v>0</v>
      </c>
      <c r="Z475" s="5"/>
    </row>
    <row r="476" spans="3:26" x14ac:dyDescent="0.2">
      <c r="C476" s="1">
        <v>37200</v>
      </c>
      <c r="D476" s="2">
        <v>3606.5</v>
      </c>
      <c r="E476" s="5">
        <f t="shared" si="79"/>
        <v>2.946969394221376E-2</v>
      </c>
      <c r="G476" s="1">
        <f t="shared" si="80"/>
        <v>37197</v>
      </c>
      <c r="H476" s="4">
        <f t="shared" si="82"/>
        <v>2.946969394221376E-2</v>
      </c>
      <c r="I476" s="2">
        <f t="shared" si="83"/>
        <v>1</v>
      </c>
      <c r="K476" s="2">
        <v>24.590699999999998</v>
      </c>
      <c r="L476" s="2">
        <f t="shared" si="77"/>
        <v>24.598077209999996</v>
      </c>
      <c r="M476" s="2">
        <f t="shared" si="78"/>
        <v>24.58332279</v>
      </c>
      <c r="Q476" s="6">
        <f t="shared" si="84"/>
        <v>94.147908794627398</v>
      </c>
      <c r="R476" s="6">
        <f t="shared" si="85"/>
        <v>77.428759744344418</v>
      </c>
      <c r="S476" s="6"/>
      <c r="T476" s="6">
        <f t="shared" si="87"/>
        <v>89.788984684643054</v>
      </c>
      <c r="U476" s="6"/>
      <c r="V476" s="6"/>
      <c r="W476" s="5">
        <f t="shared" si="81"/>
        <v>2.9043809405217225E-2</v>
      </c>
      <c r="X476" s="5">
        <f t="shared" si="81"/>
        <v>2.9043809405217225E-2</v>
      </c>
      <c r="Y476" s="5">
        <f t="shared" si="86"/>
        <v>2.8843789402549724E-2</v>
      </c>
      <c r="Z476" s="5"/>
    </row>
    <row r="477" spans="3:26" x14ac:dyDescent="0.2">
      <c r="C477" s="1">
        <v>37201</v>
      </c>
      <c r="D477" s="2">
        <v>3589.69</v>
      </c>
      <c r="E477" s="5">
        <f t="shared" si="79"/>
        <v>-4.66102869818382E-3</v>
      </c>
      <c r="G477" s="1">
        <f t="shared" si="80"/>
        <v>37200</v>
      </c>
      <c r="H477" s="4">
        <f t="shared" si="82"/>
        <v>0</v>
      </c>
      <c r="I477" s="2">
        <f t="shared" si="83"/>
        <v>0</v>
      </c>
      <c r="K477" s="2">
        <v>24.293199999999999</v>
      </c>
      <c r="L477" s="2">
        <f t="shared" si="77"/>
        <v>24.300487959999998</v>
      </c>
      <c r="M477" s="2">
        <f t="shared" si="78"/>
        <v>24.285912039999999</v>
      </c>
      <c r="Q477" s="6">
        <f t="shared" si="84"/>
        <v>94.147908794627398</v>
      </c>
      <c r="R477" s="6">
        <f t="shared" si="85"/>
        <v>77.067862073111243</v>
      </c>
      <c r="S477" s="6"/>
      <c r="T477" s="6">
        <f t="shared" si="87"/>
        <v>89.771026887706128</v>
      </c>
      <c r="U477" s="6"/>
      <c r="V477" s="6"/>
      <c r="W477" s="5">
        <f t="shared" si="81"/>
        <v>0</v>
      </c>
      <c r="X477" s="5">
        <f t="shared" si="81"/>
        <v>-4.6719251647928672E-3</v>
      </c>
      <c r="Y477" s="5">
        <f t="shared" si="86"/>
        <v>-2.0002000266750031E-4</v>
      </c>
      <c r="Z477" s="5"/>
    </row>
    <row r="478" spans="3:26" x14ac:dyDescent="0.2">
      <c r="C478" s="1">
        <v>37202</v>
      </c>
      <c r="D478" s="2">
        <v>3633.05</v>
      </c>
      <c r="E478" s="5">
        <f t="shared" si="79"/>
        <v>1.2079037465630773E-2</v>
      </c>
      <c r="G478" s="1">
        <f t="shared" si="80"/>
        <v>37201</v>
      </c>
      <c r="H478" s="4">
        <f t="shared" si="82"/>
        <v>1.2079037465630773E-2</v>
      </c>
      <c r="I478" s="2">
        <f t="shared" si="83"/>
        <v>1</v>
      </c>
      <c r="K478" s="2">
        <v>24.828700000000001</v>
      </c>
      <c r="L478" s="2">
        <f t="shared" si="77"/>
        <v>24.836148610000002</v>
      </c>
      <c r="M478" s="2">
        <f t="shared" si="78"/>
        <v>24.82125139</v>
      </c>
      <c r="Q478" s="6">
        <f t="shared" si="84"/>
        <v>95.285124912268486</v>
      </c>
      <c r="R478" s="6">
        <f t="shared" si="85"/>
        <v>77.998767666488419</v>
      </c>
      <c r="S478" s="6"/>
      <c r="T478" s="6">
        <f t="shared" si="87"/>
        <v>90.837203409913926</v>
      </c>
      <c r="U478" s="6"/>
      <c r="V478" s="6"/>
      <c r="W478" s="5">
        <f t="shared" si="81"/>
        <v>1.2006668078087479E-2</v>
      </c>
      <c r="X478" s="5">
        <f t="shared" si="81"/>
        <v>1.2006668078087479E-2</v>
      </c>
      <c r="Y478" s="5">
        <f t="shared" si="86"/>
        <v>1.1806648075421755E-2</v>
      </c>
      <c r="Z478" s="5"/>
    </row>
    <row r="479" spans="3:26" x14ac:dyDescent="0.2">
      <c r="C479" s="1">
        <v>37203</v>
      </c>
      <c r="D479" s="2">
        <v>3723.93</v>
      </c>
      <c r="E479" s="5">
        <f t="shared" si="79"/>
        <v>2.5014794731699163E-2</v>
      </c>
      <c r="G479" s="1">
        <f t="shared" si="80"/>
        <v>37202</v>
      </c>
      <c r="H479" s="4">
        <f t="shared" si="82"/>
        <v>0</v>
      </c>
      <c r="I479" s="2">
        <f t="shared" si="83"/>
        <v>0</v>
      </c>
      <c r="K479" s="2">
        <v>24.511399999999998</v>
      </c>
      <c r="L479" s="2">
        <f t="shared" si="77"/>
        <v>24.518753419999996</v>
      </c>
      <c r="M479" s="2">
        <f t="shared" si="78"/>
        <v>24.504046580000001</v>
      </c>
      <c r="Q479" s="6">
        <f t="shared" si="84"/>
        <v>95.285124912268486</v>
      </c>
      <c r="R479" s="6">
        <f t="shared" si="85"/>
        <v>79.94989082899113</v>
      </c>
      <c r="S479" s="6"/>
      <c r="T479" s="6">
        <f t="shared" si="87"/>
        <v>90.819035969231948</v>
      </c>
      <c r="U479" s="6"/>
      <c r="V479" s="6"/>
      <c r="W479" s="5">
        <f t="shared" si="81"/>
        <v>0</v>
      </c>
      <c r="X479" s="5">
        <f t="shared" si="81"/>
        <v>2.4707046370789243E-2</v>
      </c>
      <c r="Y479" s="5">
        <f t="shared" si="86"/>
        <v>-2.0002000266750031E-4</v>
      </c>
      <c r="Z479" s="5"/>
    </row>
    <row r="480" spans="3:26" x14ac:dyDescent="0.2">
      <c r="C480" s="1">
        <v>37204</v>
      </c>
      <c r="D480" s="2">
        <v>3665.78</v>
      </c>
      <c r="E480" s="5">
        <f t="shared" si="79"/>
        <v>-1.5615223701841775E-2</v>
      </c>
      <c r="G480" s="1">
        <f t="shared" si="80"/>
        <v>37203</v>
      </c>
      <c r="H480" s="4">
        <f t="shared" si="82"/>
        <v>0</v>
      </c>
      <c r="I480" s="2">
        <f t="shared" si="83"/>
        <v>0</v>
      </c>
      <c r="K480" s="2">
        <v>25.5029</v>
      </c>
      <c r="L480" s="2">
        <f t="shared" si="77"/>
        <v>25.510550869999999</v>
      </c>
      <c r="M480" s="2">
        <f t="shared" si="78"/>
        <v>25.495249130000001</v>
      </c>
      <c r="Q480" s="6">
        <f t="shared" si="84"/>
        <v>95.285124912268486</v>
      </c>
      <c r="R480" s="6">
        <f t="shared" si="85"/>
        <v>78.701455398758611</v>
      </c>
      <c r="S480" s="6"/>
      <c r="T480" s="6">
        <f t="shared" si="87"/>
        <v>90.819035969231948</v>
      </c>
      <c r="U480" s="6"/>
      <c r="V480" s="6"/>
      <c r="W480" s="5">
        <f t="shared" si="81"/>
        <v>0</v>
      </c>
      <c r="X480" s="5">
        <f t="shared" si="81"/>
        <v>-1.5738425539962186E-2</v>
      </c>
      <c r="Y480" s="5">
        <f t="shared" si="86"/>
        <v>0</v>
      </c>
      <c r="Z480" s="5"/>
    </row>
    <row r="481" spans="3:26" x14ac:dyDescent="0.2">
      <c r="C481" s="1">
        <v>37207</v>
      </c>
      <c r="D481" s="2">
        <v>3567.55</v>
      </c>
      <c r="E481" s="5">
        <f t="shared" si="79"/>
        <v>-2.6796479876042757E-2</v>
      </c>
      <c r="G481" s="1">
        <f t="shared" si="80"/>
        <v>37204</v>
      </c>
      <c r="H481" s="4">
        <f t="shared" si="82"/>
        <v>-2.6796479876042757E-2</v>
      </c>
      <c r="I481" s="2">
        <f t="shared" si="83"/>
        <v>1</v>
      </c>
      <c r="K481" s="2">
        <v>25.512899999999998</v>
      </c>
      <c r="L481" s="2">
        <f t="shared" si="77"/>
        <v>25.520553869999997</v>
      </c>
      <c r="M481" s="2">
        <f t="shared" si="78"/>
        <v>25.50524613</v>
      </c>
      <c r="Q481" s="6">
        <f t="shared" si="84"/>
        <v>92.73181898007067</v>
      </c>
      <c r="R481" s="6">
        <f t="shared" si="85"/>
        <v>76.592533432950503</v>
      </c>
      <c r="S481" s="6"/>
      <c r="T481" s="6">
        <f t="shared" si="87"/>
        <v>88.367728418420924</v>
      </c>
      <c r="U481" s="6"/>
      <c r="V481" s="6"/>
      <c r="W481" s="5">
        <f t="shared" si="81"/>
        <v>-2.7162051018112976E-2</v>
      </c>
      <c r="X481" s="5">
        <f t="shared" si="81"/>
        <v>-2.7162051018113864E-2</v>
      </c>
      <c r="Y481" s="5">
        <f t="shared" si="86"/>
        <v>-2.7362071020780476E-2</v>
      </c>
      <c r="Z481" s="5"/>
    </row>
    <row r="482" spans="3:26" x14ac:dyDescent="0.2">
      <c r="C482" s="1">
        <v>37208</v>
      </c>
      <c r="D482" s="2">
        <v>3717.98</v>
      </c>
      <c r="E482" s="5">
        <f t="shared" si="79"/>
        <v>4.2166192485038702E-2</v>
      </c>
      <c r="G482" s="1">
        <f t="shared" si="80"/>
        <v>37207</v>
      </c>
      <c r="H482" s="4">
        <f t="shared" si="82"/>
        <v>4.2166192485038702E-2</v>
      </c>
      <c r="I482" s="2">
        <f t="shared" si="83"/>
        <v>1</v>
      </c>
      <c r="K482" s="2">
        <v>25.978899999999999</v>
      </c>
      <c r="L482" s="2">
        <f t="shared" si="77"/>
        <v>25.986693669999998</v>
      </c>
      <c r="M482" s="2">
        <f t="shared" si="78"/>
        <v>25.971106330000001</v>
      </c>
      <c r="Q482" s="6">
        <f t="shared" si="84"/>
        <v>96.641966708672101</v>
      </c>
      <c r="R482" s="6">
        <f t="shared" si="85"/>
        <v>79.822148940601053</v>
      </c>
      <c r="S482" s="6"/>
      <c r="T482" s="6">
        <f t="shared" si="87"/>
        <v>92.093859064377682</v>
      </c>
      <c r="U482" s="6"/>
      <c r="V482" s="6"/>
      <c r="W482" s="5">
        <f t="shared" si="81"/>
        <v>4.1301424361036787E-2</v>
      </c>
      <c r="X482" s="5">
        <f t="shared" si="81"/>
        <v>4.1301424361037675E-2</v>
      </c>
      <c r="Y482" s="5">
        <f t="shared" si="86"/>
        <v>4.1301424361037675E-2</v>
      </c>
      <c r="Z482" s="5"/>
    </row>
    <row r="483" spans="3:26" x14ac:dyDescent="0.2">
      <c r="C483" s="1">
        <v>37209</v>
      </c>
      <c r="D483" s="2">
        <v>3708.36</v>
      </c>
      <c r="E483" s="5">
        <f t="shared" si="79"/>
        <v>-2.5874265057907494E-3</v>
      </c>
      <c r="G483" s="1">
        <f t="shared" si="80"/>
        <v>37208</v>
      </c>
      <c r="H483" s="4">
        <f t="shared" si="82"/>
        <v>0</v>
      </c>
      <c r="I483" s="2">
        <f t="shared" si="83"/>
        <v>0</v>
      </c>
      <c r="K483" s="2">
        <v>25.8797</v>
      </c>
      <c r="L483" s="2">
        <f t="shared" si="77"/>
        <v>25.887463909999997</v>
      </c>
      <c r="M483" s="2">
        <f t="shared" si="78"/>
        <v>25.871936090000002</v>
      </c>
      <c r="Q483" s="6">
        <f t="shared" si="84"/>
        <v>96.641966708672101</v>
      </c>
      <c r="R483" s="6">
        <f t="shared" si="85"/>
        <v>79.615614996682964</v>
      </c>
      <c r="S483" s="6"/>
      <c r="T483" s="6">
        <f t="shared" si="87"/>
        <v>92.075440292564807</v>
      </c>
      <c r="U483" s="6"/>
      <c r="V483" s="6"/>
      <c r="W483" s="5">
        <f t="shared" si="81"/>
        <v>0</v>
      </c>
      <c r="X483" s="5">
        <f t="shared" si="81"/>
        <v>-2.5907796790605175E-3</v>
      </c>
      <c r="Y483" s="5">
        <f t="shared" si="86"/>
        <v>-2.0002000266750031E-4</v>
      </c>
      <c r="Z483" s="5"/>
    </row>
    <row r="484" spans="3:26" x14ac:dyDescent="0.2">
      <c r="C484" s="1">
        <v>37210</v>
      </c>
      <c r="D484" s="2">
        <v>3703.85</v>
      </c>
      <c r="E484" s="5">
        <f t="shared" si="79"/>
        <v>-1.2161710297814176E-3</v>
      </c>
      <c r="G484" s="1">
        <f t="shared" si="80"/>
        <v>37209</v>
      </c>
      <c r="H484" s="4">
        <f t="shared" si="82"/>
        <v>-1.2161710297814176E-3</v>
      </c>
      <c r="I484" s="2">
        <f t="shared" si="83"/>
        <v>1</v>
      </c>
      <c r="K484" s="2">
        <v>25.8797</v>
      </c>
      <c r="L484" s="2">
        <f t="shared" si="77"/>
        <v>25.887463909999997</v>
      </c>
      <c r="M484" s="2">
        <f t="shared" si="78"/>
        <v>25.871936090000002</v>
      </c>
      <c r="Q484" s="6">
        <f t="shared" si="84"/>
        <v>96.524433548499914</v>
      </c>
      <c r="R484" s="6">
        <f t="shared" si="85"/>
        <v>79.518788792205768</v>
      </c>
      <c r="S484" s="6"/>
      <c r="T484" s="6">
        <f t="shared" si="87"/>
        <v>91.945068117364727</v>
      </c>
      <c r="U484" s="6"/>
      <c r="V484" s="6"/>
      <c r="W484" s="5">
        <f t="shared" si="81"/>
        <v>-1.2169111659163789E-3</v>
      </c>
      <c r="X484" s="5">
        <f t="shared" si="81"/>
        <v>-1.2169111659172671E-3</v>
      </c>
      <c r="Y484" s="5">
        <f t="shared" si="86"/>
        <v>-1.4169311685838792E-3</v>
      </c>
      <c r="Z484" s="5"/>
    </row>
    <row r="485" spans="3:26" x14ac:dyDescent="0.2">
      <c r="C485" s="1">
        <v>37211</v>
      </c>
      <c r="D485" s="2">
        <v>3743.44</v>
      </c>
      <c r="E485" s="5">
        <f t="shared" si="79"/>
        <v>1.0688877789327362E-2</v>
      </c>
      <c r="G485" s="1">
        <f t="shared" si="80"/>
        <v>37210</v>
      </c>
      <c r="H485" s="4">
        <f t="shared" si="82"/>
        <v>1.0688877789327362E-2</v>
      </c>
      <c r="I485" s="2">
        <f t="shared" si="83"/>
        <v>1</v>
      </c>
      <c r="K485" s="2">
        <v>26.6631</v>
      </c>
      <c r="L485" s="2">
        <f t="shared" si="77"/>
        <v>26.671098929999999</v>
      </c>
      <c r="M485" s="2">
        <f t="shared" si="78"/>
        <v>26.655101070000001</v>
      </c>
      <c r="Q485" s="6">
        <f t="shared" si="84"/>
        <v>97.556171422383869</v>
      </c>
      <c r="R485" s="6">
        <f t="shared" si="85"/>
        <v>80.368755407560982</v>
      </c>
      <c r="S485" s="6"/>
      <c r="T485" s="6">
        <f t="shared" si="87"/>
        <v>92.927857713802609</v>
      </c>
      <c r="U485" s="6"/>
      <c r="V485" s="6"/>
      <c r="W485" s="5">
        <f t="shared" si="81"/>
        <v>1.0632155575009961E-2</v>
      </c>
      <c r="X485" s="5">
        <f t="shared" si="81"/>
        <v>1.0632155575010849E-2</v>
      </c>
      <c r="Y485" s="5">
        <f t="shared" si="86"/>
        <v>1.0632155575010849E-2</v>
      </c>
      <c r="Z485" s="5"/>
    </row>
    <row r="486" spans="3:26" x14ac:dyDescent="0.2">
      <c r="C486" s="1">
        <v>37214</v>
      </c>
      <c r="D486" s="2">
        <v>3795.72</v>
      </c>
      <c r="E486" s="5">
        <f t="shared" si="79"/>
        <v>1.3965764110016387E-2</v>
      </c>
      <c r="G486" s="1">
        <f t="shared" si="80"/>
        <v>37211</v>
      </c>
      <c r="H486" s="4">
        <f t="shared" si="82"/>
        <v>0</v>
      </c>
      <c r="I486" s="2">
        <f t="shared" si="83"/>
        <v>0</v>
      </c>
      <c r="K486" s="2">
        <v>26.633299999999998</v>
      </c>
      <c r="L486" s="2">
        <f t="shared" si="77"/>
        <v>26.641289989999997</v>
      </c>
      <c r="M486" s="2">
        <f t="shared" si="78"/>
        <v>26.62531001</v>
      </c>
      <c r="Q486" s="6">
        <f t="shared" si="84"/>
        <v>97.556171422383869</v>
      </c>
      <c r="R486" s="6">
        <f t="shared" si="85"/>
        <v>81.491166487398587</v>
      </c>
      <c r="S486" s="6"/>
      <c r="T486" s="6">
        <f t="shared" si="87"/>
        <v>92.909272142259852</v>
      </c>
      <c r="U486" s="6"/>
      <c r="V486" s="6"/>
      <c r="W486" s="5">
        <f t="shared" si="81"/>
        <v>0</v>
      </c>
      <c r="X486" s="5">
        <f t="shared" si="81"/>
        <v>1.3869141393890061E-2</v>
      </c>
      <c r="Y486" s="5">
        <f t="shared" si="86"/>
        <v>-2.0002000266750031E-4</v>
      </c>
      <c r="Z486" s="5"/>
    </row>
    <row r="487" spans="3:26" x14ac:dyDescent="0.2">
      <c r="C487" s="1">
        <v>37215</v>
      </c>
      <c r="D487" s="2">
        <v>3747.27</v>
      </c>
      <c r="E487" s="5">
        <f t="shared" si="79"/>
        <v>-1.27643767190414E-2</v>
      </c>
      <c r="G487" s="1">
        <f t="shared" si="80"/>
        <v>37214</v>
      </c>
      <c r="H487" s="4">
        <f t="shared" si="82"/>
        <v>0</v>
      </c>
      <c r="I487" s="2">
        <f t="shared" si="83"/>
        <v>0</v>
      </c>
      <c r="K487" s="2">
        <v>26.5837</v>
      </c>
      <c r="L487" s="2">
        <f t="shared" si="77"/>
        <v>26.591675110000001</v>
      </c>
      <c r="M487" s="2">
        <f t="shared" si="78"/>
        <v>26.57572489</v>
      </c>
      <c r="Q487" s="6">
        <f t="shared" si="84"/>
        <v>97.556171422383869</v>
      </c>
      <c r="R487" s="6">
        <f t="shared" si="85"/>
        <v>80.450982539079305</v>
      </c>
      <c r="S487" s="6"/>
      <c r="T487" s="6">
        <f t="shared" si="87"/>
        <v>92.909272142259852</v>
      </c>
      <c r="U487" s="6"/>
      <c r="V487" s="6"/>
      <c r="W487" s="5">
        <f t="shared" si="81"/>
        <v>0</v>
      </c>
      <c r="X487" s="5">
        <f t="shared" si="81"/>
        <v>-1.2846541310919335E-2</v>
      </c>
      <c r="Y487" s="5">
        <f t="shared" si="86"/>
        <v>0</v>
      </c>
      <c r="Z487" s="5"/>
    </row>
    <row r="488" spans="3:26" x14ac:dyDescent="0.2">
      <c r="C488" s="1">
        <v>37216</v>
      </c>
      <c r="D488" s="2">
        <v>3730.04</v>
      </c>
      <c r="E488" s="5">
        <f t="shared" si="79"/>
        <v>-4.5980140208738678E-3</v>
      </c>
      <c r="G488" s="1">
        <f t="shared" si="80"/>
        <v>37215</v>
      </c>
      <c r="H488" s="4">
        <f t="shared" si="82"/>
        <v>-4.5980140208738678E-3</v>
      </c>
      <c r="I488" s="2">
        <f t="shared" si="83"/>
        <v>1</v>
      </c>
      <c r="K488" s="2">
        <v>25.631900000000002</v>
      </c>
      <c r="L488" s="2">
        <f t="shared" si="77"/>
        <v>25.639589570000002</v>
      </c>
      <c r="M488" s="2">
        <f t="shared" si="78"/>
        <v>25.624210430000002</v>
      </c>
      <c r="Q488" s="6">
        <f t="shared" si="84"/>
        <v>97.107606778360974</v>
      </c>
      <c r="R488" s="6">
        <f t="shared" si="85"/>
        <v>80.081067793371531</v>
      </c>
      <c r="S488" s="6"/>
      <c r="T488" s="6">
        <f t="shared" si="87"/>
        <v>92.463577591479307</v>
      </c>
      <c r="U488" s="6"/>
      <c r="V488" s="6"/>
      <c r="W488" s="5">
        <f t="shared" si="81"/>
        <v>-4.6086174028259208E-3</v>
      </c>
      <c r="X488" s="5">
        <f t="shared" si="81"/>
        <v>-4.6086174028259208E-3</v>
      </c>
      <c r="Y488" s="5">
        <f t="shared" si="86"/>
        <v>-4.8086374054925329E-3</v>
      </c>
      <c r="Z488" s="5"/>
    </row>
    <row r="489" spans="3:26" x14ac:dyDescent="0.2">
      <c r="C489" s="1">
        <v>37217</v>
      </c>
      <c r="D489" s="2">
        <v>3770.29</v>
      </c>
      <c r="E489" s="5">
        <f t="shared" si="79"/>
        <v>1.0790768999796248E-2</v>
      </c>
      <c r="G489" s="1">
        <f t="shared" si="80"/>
        <v>37216</v>
      </c>
      <c r="H489" s="4">
        <f t="shared" si="82"/>
        <v>1.0790768999796248E-2</v>
      </c>
      <c r="I489" s="2">
        <f t="shared" si="83"/>
        <v>1</v>
      </c>
      <c r="K489" s="2">
        <v>26.712700000000002</v>
      </c>
      <c r="L489" s="2">
        <f t="shared" si="77"/>
        <v>26.720713809999999</v>
      </c>
      <c r="M489" s="2">
        <f t="shared" si="78"/>
        <v>26.704686190000004</v>
      </c>
      <c r="Q489" s="6">
        <f t="shared" si="84"/>
        <v>98.155472531229307</v>
      </c>
      <c r="R489" s="6">
        <f t="shared" si="85"/>
        <v>80.945204097186817</v>
      </c>
      <c r="S489" s="6"/>
      <c r="T489" s="6">
        <f t="shared" si="87"/>
        <v>93.461330698163692</v>
      </c>
      <c r="U489" s="6"/>
      <c r="V489" s="6"/>
      <c r="W489" s="5">
        <f t="shared" si="81"/>
        <v>1.0732964119601007E-2</v>
      </c>
      <c r="X489" s="5">
        <f t="shared" si="81"/>
        <v>1.0732964119601007E-2</v>
      </c>
      <c r="Y489" s="5">
        <f t="shared" si="86"/>
        <v>1.0732964119600119E-2</v>
      </c>
      <c r="Z489" s="5"/>
    </row>
    <row r="490" spans="3:26" x14ac:dyDescent="0.2">
      <c r="C490" s="1">
        <v>37218</v>
      </c>
      <c r="D490" s="2">
        <v>3772.19</v>
      </c>
      <c r="E490" s="5">
        <f t="shared" si="79"/>
        <v>5.0394001522431717E-4</v>
      </c>
      <c r="G490" s="1">
        <f t="shared" si="80"/>
        <v>37217</v>
      </c>
      <c r="H490" s="4">
        <f t="shared" si="82"/>
        <v>0</v>
      </c>
      <c r="I490" s="2">
        <f t="shared" si="83"/>
        <v>0</v>
      </c>
      <c r="K490" s="2">
        <v>27.0002</v>
      </c>
      <c r="L490" s="2">
        <f t="shared" si="77"/>
        <v>27.00830006</v>
      </c>
      <c r="M490" s="2">
        <f t="shared" si="78"/>
        <v>26.992099939999999</v>
      </c>
      <c r="Q490" s="6">
        <f t="shared" si="84"/>
        <v>98.155472531229307</v>
      </c>
      <c r="R490" s="6">
        <f t="shared" si="85"/>
        <v>80.985995624571885</v>
      </c>
      <c r="S490" s="6"/>
      <c r="T490" s="6">
        <f t="shared" si="87"/>
        <v>93.442638432024069</v>
      </c>
      <c r="U490" s="6"/>
      <c r="V490" s="6"/>
      <c r="W490" s="5">
        <f t="shared" si="81"/>
        <v>0</v>
      </c>
      <c r="X490" s="5">
        <f t="shared" si="81"/>
        <v>5.0381308009761483E-4</v>
      </c>
      <c r="Y490" s="5">
        <f t="shared" si="86"/>
        <v>-2.0002000266661213E-4</v>
      </c>
      <c r="Z490" s="5"/>
    </row>
    <row r="491" spans="3:26" x14ac:dyDescent="0.2">
      <c r="C491" s="1">
        <v>37221</v>
      </c>
      <c r="D491" s="2">
        <v>3753.54</v>
      </c>
      <c r="E491" s="5">
        <f t="shared" si="79"/>
        <v>-4.9440775782768343E-3</v>
      </c>
      <c r="G491" s="1">
        <f t="shared" si="80"/>
        <v>37218</v>
      </c>
      <c r="H491" s="4">
        <f t="shared" si="82"/>
        <v>0</v>
      </c>
      <c r="I491" s="2">
        <f t="shared" si="83"/>
        <v>0</v>
      </c>
      <c r="K491" s="2">
        <v>26.5639</v>
      </c>
      <c r="L491" s="2">
        <f t="shared" si="77"/>
        <v>26.571869169999999</v>
      </c>
      <c r="M491" s="2">
        <f t="shared" si="78"/>
        <v>26.555930830000001</v>
      </c>
      <c r="Q491" s="6">
        <f t="shared" si="84"/>
        <v>98.155472531229307</v>
      </c>
      <c r="R491" s="6">
        <f t="shared" si="85"/>
        <v>80.585594579450017</v>
      </c>
      <c r="S491" s="6"/>
      <c r="T491" s="6">
        <f t="shared" si="87"/>
        <v>93.442638432024069</v>
      </c>
      <c r="U491" s="6"/>
      <c r="V491" s="6"/>
      <c r="W491" s="5">
        <f t="shared" si="81"/>
        <v>0</v>
      </c>
      <c r="X491" s="5">
        <f t="shared" si="81"/>
        <v>-4.9563399639804828E-3</v>
      </c>
      <c r="Y491" s="5">
        <f t="shared" si="86"/>
        <v>0</v>
      </c>
      <c r="Z491" s="5"/>
    </row>
    <row r="492" spans="3:26" x14ac:dyDescent="0.2">
      <c r="C492" s="1">
        <v>37222</v>
      </c>
      <c r="D492" s="2">
        <v>3681.05</v>
      </c>
      <c r="E492" s="5">
        <f t="shared" si="79"/>
        <v>-1.931243572734E-2</v>
      </c>
      <c r="G492" s="1">
        <f t="shared" si="80"/>
        <v>37221</v>
      </c>
      <c r="H492" s="4">
        <f t="shared" si="82"/>
        <v>-1.931243572734E-2</v>
      </c>
      <c r="I492" s="2">
        <f t="shared" si="83"/>
        <v>1</v>
      </c>
      <c r="K492" s="2">
        <v>26.5837</v>
      </c>
      <c r="L492" s="2">
        <f t="shared" si="77"/>
        <v>26.591675110000001</v>
      </c>
      <c r="M492" s="2">
        <f t="shared" si="78"/>
        <v>26.57572489</v>
      </c>
      <c r="Q492" s="6">
        <f t="shared" si="84"/>
        <v>96.25985127668325</v>
      </c>
      <c r="R492" s="6">
        <f t="shared" si="85"/>
        <v>79.029290463584914</v>
      </c>
      <c r="S492" s="6"/>
      <c r="T492" s="6">
        <f t="shared" si="87"/>
        <v>91.619705876415921</v>
      </c>
      <c r="U492" s="6"/>
      <c r="V492" s="6"/>
      <c r="W492" s="5">
        <f t="shared" si="81"/>
        <v>-1.9501357124482865E-2</v>
      </c>
      <c r="X492" s="5">
        <f t="shared" si="81"/>
        <v>-1.9501357124481977E-2</v>
      </c>
      <c r="Y492" s="5">
        <f t="shared" si="86"/>
        <v>-1.9701377127149478E-2</v>
      </c>
      <c r="Z492" s="5"/>
    </row>
    <row r="493" spans="3:26" x14ac:dyDescent="0.2">
      <c r="C493" s="1">
        <v>37223</v>
      </c>
      <c r="D493" s="2">
        <v>3631.76</v>
      </c>
      <c r="E493" s="5">
        <f t="shared" si="79"/>
        <v>-1.3390201165428332E-2</v>
      </c>
      <c r="G493" s="1">
        <f t="shared" si="80"/>
        <v>37222</v>
      </c>
      <c r="H493" s="4">
        <f t="shared" si="82"/>
        <v>-1.3390201165428332E-2</v>
      </c>
      <c r="I493" s="2">
        <f t="shared" si="83"/>
        <v>1</v>
      </c>
      <c r="K493" s="2">
        <v>26.008600000000001</v>
      </c>
      <c r="L493" s="2">
        <f t="shared" si="77"/>
        <v>26.016402580000001</v>
      </c>
      <c r="M493" s="2">
        <f t="shared" si="78"/>
        <v>26.000797420000001</v>
      </c>
      <c r="Q493" s="6">
        <f t="shared" si="84"/>
        <v>94.970912503934244</v>
      </c>
      <c r="R493" s="6">
        <f t="shared" si="85"/>
        <v>77.971072366316449</v>
      </c>
      <c r="S493" s="6"/>
      <c r="T493" s="6">
        <f t="shared" si="87"/>
        <v>90.392899584013335</v>
      </c>
      <c r="U493" s="6"/>
      <c r="V493" s="6"/>
      <c r="W493" s="5">
        <f t="shared" si="81"/>
        <v>-1.348065830948908E-2</v>
      </c>
      <c r="X493" s="5">
        <f t="shared" si="81"/>
        <v>-1.3480658309489968E-2</v>
      </c>
      <c r="Y493" s="5">
        <f t="shared" si="86"/>
        <v>-1.348065830948908E-2</v>
      </c>
      <c r="Z493" s="5"/>
    </row>
    <row r="494" spans="3:26" x14ac:dyDescent="0.2">
      <c r="C494" s="1">
        <v>37224</v>
      </c>
      <c r="D494" s="2">
        <v>3629.37</v>
      </c>
      <c r="E494" s="5">
        <f t="shared" si="79"/>
        <v>-6.5808313324678042E-4</v>
      </c>
      <c r="G494" s="1">
        <f t="shared" si="80"/>
        <v>37223</v>
      </c>
      <c r="H494" s="4">
        <f t="shared" si="82"/>
        <v>-6.5808313324678042E-4</v>
      </c>
      <c r="I494" s="2">
        <f t="shared" si="83"/>
        <v>1</v>
      </c>
      <c r="K494" s="2">
        <v>25.969000000000001</v>
      </c>
      <c r="L494" s="2">
        <f t="shared" si="77"/>
        <v>25.976790699999999</v>
      </c>
      <c r="M494" s="2">
        <f t="shared" si="78"/>
        <v>25.961209300000004</v>
      </c>
      <c r="Q494" s="6">
        <f t="shared" si="84"/>
        <v>94.908413748266355</v>
      </c>
      <c r="R494" s="6">
        <f t="shared" si="85"/>
        <v>77.919760918711006</v>
      </c>
      <c r="S494" s="6"/>
      <c r="T494" s="6">
        <f t="shared" si="87"/>
        <v>90.333413541431824</v>
      </c>
      <c r="U494" s="6"/>
      <c r="V494" s="6"/>
      <c r="W494" s="5">
        <f t="shared" si="81"/>
        <v>-6.5829976499820475E-4</v>
      </c>
      <c r="X494" s="5">
        <f t="shared" si="81"/>
        <v>-6.5829976499820475E-4</v>
      </c>
      <c r="Y494" s="5">
        <f t="shared" si="86"/>
        <v>-6.5829976499820475E-4</v>
      </c>
      <c r="Z494" s="5"/>
    </row>
    <row r="495" spans="3:26" x14ac:dyDescent="0.2">
      <c r="C495" s="1">
        <v>37225</v>
      </c>
      <c r="D495" s="2">
        <v>3658.27</v>
      </c>
      <c r="E495" s="5">
        <f t="shared" si="79"/>
        <v>7.9628144829543678E-3</v>
      </c>
      <c r="G495" s="1">
        <f t="shared" si="80"/>
        <v>37224</v>
      </c>
      <c r="H495" s="4">
        <f t="shared" si="82"/>
        <v>7.9628144829543678E-3</v>
      </c>
      <c r="I495" s="2">
        <f t="shared" si="83"/>
        <v>1</v>
      </c>
      <c r="K495" s="2">
        <v>25.433499999999999</v>
      </c>
      <c r="L495" s="2">
        <f t="shared" si="77"/>
        <v>25.441130049999998</v>
      </c>
      <c r="M495" s="2">
        <f t="shared" si="78"/>
        <v>25.425869949999999</v>
      </c>
      <c r="Q495" s="6">
        <f t="shared" si="84"/>
        <v>95.664151839815275</v>
      </c>
      <c r="R495" s="6">
        <f t="shared" si="85"/>
        <v>78.540221519462861</v>
      </c>
      <c r="S495" s="6"/>
      <c r="T495" s="6">
        <f t="shared" si="87"/>
        <v>91.052721755074245</v>
      </c>
      <c r="U495" s="6"/>
      <c r="V495" s="6"/>
      <c r="W495" s="5">
        <f t="shared" si="81"/>
        <v>7.9312785748149039E-3</v>
      </c>
      <c r="X495" s="5">
        <f t="shared" si="81"/>
        <v>7.9312785748149039E-3</v>
      </c>
      <c r="Y495" s="5">
        <f t="shared" si="86"/>
        <v>7.9312785748149039E-3</v>
      </c>
      <c r="Z495" s="5"/>
    </row>
    <row r="496" spans="3:26" x14ac:dyDescent="0.2">
      <c r="C496" s="1">
        <v>37228</v>
      </c>
      <c r="D496" s="2">
        <v>3645.6</v>
      </c>
      <c r="E496" s="5">
        <f t="shared" si="79"/>
        <v>-3.4633856987045988E-3</v>
      </c>
      <c r="G496" s="1">
        <f t="shared" si="80"/>
        <v>37225</v>
      </c>
      <c r="H496" s="4">
        <f t="shared" si="82"/>
        <v>0</v>
      </c>
      <c r="I496" s="2">
        <f t="shared" si="83"/>
        <v>0</v>
      </c>
      <c r="K496" s="2">
        <v>25.6418</v>
      </c>
      <c r="L496" s="2">
        <f t="shared" si="77"/>
        <v>25.649492540000001</v>
      </c>
      <c r="M496" s="2">
        <f t="shared" si="78"/>
        <v>25.634107459999999</v>
      </c>
      <c r="Q496" s="6">
        <f t="shared" si="84"/>
        <v>95.664151839815275</v>
      </c>
      <c r="R496" s="6">
        <f t="shared" si="85"/>
        <v>78.268206439479258</v>
      </c>
      <c r="S496" s="6"/>
      <c r="T496" s="6">
        <f t="shared" si="87"/>
        <v>91.034511210723238</v>
      </c>
      <c r="U496" s="6"/>
      <c r="V496" s="6"/>
      <c r="W496" s="5">
        <f t="shared" si="81"/>
        <v>0</v>
      </c>
      <c r="X496" s="5">
        <f t="shared" si="81"/>
        <v>-3.4693971028412207E-3</v>
      </c>
      <c r="Y496" s="5">
        <f t="shared" si="86"/>
        <v>-2.0002000266750031E-4</v>
      </c>
      <c r="Z496" s="5"/>
    </row>
    <row r="497" spans="3:26" x14ac:dyDescent="0.2">
      <c r="C497" s="1">
        <v>37229</v>
      </c>
      <c r="D497" s="2">
        <v>3690.25</v>
      </c>
      <c r="E497" s="5">
        <f t="shared" si="79"/>
        <v>1.2247640991880648E-2</v>
      </c>
      <c r="G497" s="1">
        <f t="shared" si="80"/>
        <v>37228</v>
      </c>
      <c r="H497" s="4">
        <f t="shared" si="82"/>
        <v>1.2247640991880648E-2</v>
      </c>
      <c r="I497" s="2">
        <f t="shared" si="83"/>
        <v>1</v>
      </c>
      <c r="K497" s="2">
        <v>24.5213</v>
      </c>
      <c r="L497" s="2">
        <f t="shared" si="77"/>
        <v>24.528656389999998</v>
      </c>
      <c r="M497" s="2">
        <f t="shared" si="78"/>
        <v>24.513943610000002</v>
      </c>
      <c r="Q497" s="6">
        <f t="shared" si="84"/>
        <v>96.835812027342087</v>
      </c>
      <c r="R497" s="6">
        <f t="shared" si="85"/>
        <v>79.22680733302839</v>
      </c>
      <c r="S497" s="6"/>
      <c r="T497" s="6">
        <f t="shared" si="87"/>
        <v>92.131039328059117</v>
      </c>
      <c r="U497" s="6"/>
      <c r="V497" s="6"/>
      <c r="W497" s="5">
        <f t="shared" si="81"/>
        <v>1.2173245467433702E-2</v>
      </c>
      <c r="X497" s="5">
        <f t="shared" si="81"/>
        <v>1.2173245467433702E-2</v>
      </c>
      <c r="Y497" s="5">
        <f t="shared" si="86"/>
        <v>1.1973225464766202E-2</v>
      </c>
      <c r="Z497" s="5"/>
    </row>
    <row r="498" spans="3:26" x14ac:dyDescent="0.2">
      <c r="C498" s="1">
        <v>37230</v>
      </c>
      <c r="D498" s="2">
        <v>3821.8</v>
      </c>
      <c r="E498" s="5">
        <f t="shared" si="79"/>
        <v>3.5647991328500828E-2</v>
      </c>
      <c r="G498" s="1">
        <f t="shared" si="80"/>
        <v>37229</v>
      </c>
      <c r="H498" s="4">
        <f t="shared" si="82"/>
        <v>0</v>
      </c>
      <c r="I498" s="2">
        <f t="shared" si="83"/>
        <v>0</v>
      </c>
      <c r="K498" s="2">
        <v>25.126200000000001</v>
      </c>
      <c r="L498" s="2">
        <f t="shared" si="77"/>
        <v>25.13373786</v>
      </c>
      <c r="M498" s="2">
        <f t="shared" si="78"/>
        <v>25.118662140000001</v>
      </c>
      <c r="Q498" s="6">
        <f t="shared" si="84"/>
        <v>96.835812027342087</v>
      </c>
      <c r="R498" s="6">
        <f t="shared" si="85"/>
        <v>82.051083873820986</v>
      </c>
      <c r="S498" s="6"/>
      <c r="T498" s="6">
        <f t="shared" si="87"/>
        <v>92.112613120193501</v>
      </c>
      <c r="U498" s="6"/>
      <c r="V498" s="6"/>
      <c r="W498" s="5">
        <f t="shared" si="81"/>
        <v>0</v>
      </c>
      <c r="X498" s="5">
        <f t="shared" si="81"/>
        <v>3.5027309390164518E-2</v>
      </c>
      <c r="Y498" s="5">
        <f t="shared" si="86"/>
        <v>-2.0002000266661213E-4</v>
      </c>
      <c r="Z498" s="5"/>
    </row>
    <row r="499" spans="3:26" x14ac:dyDescent="0.2">
      <c r="C499" s="1">
        <v>37231</v>
      </c>
      <c r="D499" s="2">
        <v>3828.76</v>
      </c>
      <c r="E499" s="5">
        <f t="shared" si="79"/>
        <v>1.8211314040504569E-3</v>
      </c>
      <c r="G499" s="1">
        <f t="shared" si="80"/>
        <v>37230</v>
      </c>
      <c r="H499" s="4">
        <f t="shared" si="82"/>
        <v>0</v>
      </c>
      <c r="I499" s="2">
        <f t="shared" si="83"/>
        <v>0</v>
      </c>
      <c r="K499" s="2">
        <v>25.304600000000001</v>
      </c>
      <c r="L499" s="2">
        <f t="shared" si="77"/>
        <v>25.312191380000002</v>
      </c>
      <c r="M499" s="2">
        <f t="shared" si="78"/>
        <v>25.29700862</v>
      </c>
      <c r="Q499" s="6">
        <f t="shared" si="84"/>
        <v>96.835812027342087</v>
      </c>
      <c r="R499" s="6">
        <f t="shared" si="85"/>
        <v>82.200509679399971</v>
      </c>
      <c r="S499" s="6"/>
      <c r="T499" s="6">
        <f t="shared" si="87"/>
        <v>92.112613120193501</v>
      </c>
      <c r="U499" s="6"/>
      <c r="V499" s="6"/>
      <c r="W499" s="5">
        <f t="shared" si="81"/>
        <v>0</v>
      </c>
      <c r="X499" s="5">
        <f t="shared" si="81"/>
        <v>1.8194751547824239E-3</v>
      </c>
      <c r="Y499" s="5">
        <f t="shared" si="86"/>
        <v>0</v>
      </c>
      <c r="Z499" s="5"/>
    </row>
    <row r="500" spans="3:26" x14ac:dyDescent="0.2">
      <c r="C500" s="1">
        <v>37232</v>
      </c>
      <c r="D500" s="2">
        <v>3792.85</v>
      </c>
      <c r="E500" s="5">
        <f t="shared" si="79"/>
        <v>-9.3790156604227765E-3</v>
      </c>
      <c r="G500" s="1">
        <f t="shared" si="80"/>
        <v>37231</v>
      </c>
      <c r="H500" s="4">
        <f t="shared" si="82"/>
        <v>0</v>
      </c>
      <c r="I500" s="2">
        <f t="shared" si="83"/>
        <v>0</v>
      </c>
      <c r="K500" s="2">
        <v>24.888200000000001</v>
      </c>
      <c r="L500" s="2">
        <f t="shared" si="77"/>
        <v>24.895666460000001</v>
      </c>
      <c r="M500" s="2">
        <f t="shared" si="78"/>
        <v>24.880733540000001</v>
      </c>
      <c r="Q500" s="6">
        <f t="shared" si="84"/>
        <v>96.835812027342087</v>
      </c>
      <c r="R500" s="6">
        <f t="shared" si="85"/>
        <v>81.429549811822142</v>
      </c>
      <c r="S500" s="6"/>
      <c r="T500" s="6">
        <f t="shared" si="87"/>
        <v>92.112613120193501</v>
      </c>
      <c r="U500" s="6"/>
      <c r="V500" s="6"/>
      <c r="W500" s="5">
        <f t="shared" si="81"/>
        <v>0</v>
      </c>
      <c r="X500" s="5">
        <f t="shared" si="81"/>
        <v>-9.4232755882268648E-3</v>
      </c>
      <c r="Y500" s="5">
        <f t="shared" si="86"/>
        <v>0</v>
      </c>
      <c r="Z500" s="5"/>
    </row>
    <row r="501" spans="3:26" x14ac:dyDescent="0.2">
      <c r="C501" s="1">
        <v>37235</v>
      </c>
      <c r="D501" s="2">
        <v>3720.2</v>
      </c>
      <c r="E501" s="5">
        <f t="shared" si="79"/>
        <v>-1.9154461684485306E-2</v>
      </c>
      <c r="G501" s="1">
        <f t="shared" si="80"/>
        <v>37232</v>
      </c>
      <c r="H501" s="4">
        <f t="shared" si="82"/>
        <v>-1.9154461684485306E-2</v>
      </c>
      <c r="I501" s="2">
        <f t="shared" si="83"/>
        <v>1</v>
      </c>
      <c r="K501" s="2">
        <v>24.4618</v>
      </c>
      <c r="L501" s="2">
        <f t="shared" si="77"/>
        <v>24.469138539999999</v>
      </c>
      <c r="M501" s="2">
        <f t="shared" si="78"/>
        <v>24.454461460000001</v>
      </c>
      <c r="Q501" s="6">
        <f t="shared" si="84"/>
        <v>94.980974176178336</v>
      </c>
      <c r="R501" s="6">
        <f t="shared" si="85"/>
        <v>79.8698106199667</v>
      </c>
      <c r="S501" s="6"/>
      <c r="T501" s="6">
        <f t="shared" si="87"/>
        <v>90.33017595240463</v>
      </c>
      <c r="U501" s="6"/>
      <c r="V501" s="6"/>
      <c r="W501" s="5">
        <f t="shared" si="81"/>
        <v>-1.9340285110977185E-2</v>
      </c>
      <c r="X501" s="5">
        <f t="shared" si="81"/>
        <v>-1.9340285110976296E-2</v>
      </c>
      <c r="Y501" s="5">
        <f t="shared" si="86"/>
        <v>-1.9540305113643797E-2</v>
      </c>
      <c r="Z501" s="5"/>
    </row>
    <row r="502" spans="3:26" x14ac:dyDescent="0.2">
      <c r="C502" s="1">
        <v>37236</v>
      </c>
      <c r="D502" s="2">
        <v>3744.56</v>
      </c>
      <c r="E502" s="5">
        <f t="shared" si="79"/>
        <v>6.5480350518789662E-3</v>
      </c>
      <c r="G502" s="1">
        <f t="shared" si="80"/>
        <v>37235</v>
      </c>
      <c r="H502" s="4">
        <f t="shared" si="82"/>
        <v>6.5480350518789662E-3</v>
      </c>
      <c r="I502" s="2">
        <f t="shared" si="83"/>
        <v>1</v>
      </c>
      <c r="K502" s="2">
        <v>25.4831</v>
      </c>
      <c r="L502" s="2">
        <f t="shared" si="77"/>
        <v>25.490744929999998</v>
      </c>
      <c r="M502" s="2">
        <f t="shared" si="78"/>
        <v>25.475455070000002</v>
      </c>
      <c r="Q502" s="6">
        <f t="shared" si="84"/>
        <v>95.60291292434556</v>
      </c>
      <c r="R502" s="6">
        <f t="shared" si="85"/>
        <v>80.392800939493171</v>
      </c>
      <c r="S502" s="6"/>
      <c r="T502" s="6">
        <f t="shared" si="87"/>
        <v>90.921661110783376</v>
      </c>
      <c r="U502" s="6"/>
      <c r="V502" s="6"/>
      <c r="W502" s="5">
        <f t="shared" si="81"/>
        <v>6.5266897993314643E-3</v>
      </c>
      <c r="X502" s="5">
        <f t="shared" si="81"/>
        <v>6.5266897993314643E-3</v>
      </c>
      <c r="Y502" s="5">
        <f t="shared" si="86"/>
        <v>6.5266897993314643E-3</v>
      </c>
      <c r="Z502" s="5"/>
    </row>
    <row r="503" spans="3:26" x14ac:dyDescent="0.2">
      <c r="C503" s="1">
        <v>37237</v>
      </c>
      <c r="D503" s="2">
        <v>3692.39</v>
      </c>
      <c r="E503" s="5">
        <f t="shared" si="79"/>
        <v>-1.3932210994082102E-2</v>
      </c>
      <c r="G503" s="1">
        <f t="shared" si="80"/>
        <v>37236</v>
      </c>
      <c r="H503" s="4">
        <f t="shared" si="82"/>
        <v>0</v>
      </c>
      <c r="I503" s="2">
        <f t="shared" si="83"/>
        <v>0</v>
      </c>
      <c r="K503" s="2">
        <v>25.076599999999999</v>
      </c>
      <c r="L503" s="2">
        <f t="shared" si="77"/>
        <v>25.084122979999997</v>
      </c>
      <c r="M503" s="2">
        <f t="shared" si="78"/>
        <v>25.069077020000002</v>
      </c>
      <c r="Q503" s="6">
        <f t="shared" si="84"/>
        <v>95.60291292434556</v>
      </c>
      <c r="R503" s="6">
        <f t="shared" si="85"/>
        <v>79.272751474398902</v>
      </c>
      <c r="S503" s="6"/>
      <c r="T503" s="6">
        <f t="shared" si="87"/>
        <v>90.903476778561227</v>
      </c>
      <c r="U503" s="6"/>
      <c r="V503" s="6"/>
      <c r="W503" s="5">
        <f t="shared" si="81"/>
        <v>0</v>
      </c>
      <c r="X503" s="5">
        <f t="shared" si="81"/>
        <v>-1.4030175215479446E-2</v>
      </c>
      <c r="Y503" s="5">
        <f t="shared" si="86"/>
        <v>-2.0002000266661213E-4</v>
      </c>
      <c r="Z503" s="5"/>
    </row>
    <row r="504" spans="3:26" x14ac:dyDescent="0.2">
      <c r="C504" s="1">
        <v>37238</v>
      </c>
      <c r="D504" s="2">
        <v>3607.26</v>
      </c>
      <c r="E504" s="5">
        <f t="shared" si="79"/>
        <v>-2.3055527720527803E-2</v>
      </c>
      <c r="G504" s="1">
        <f t="shared" si="80"/>
        <v>37237</v>
      </c>
      <c r="H504" s="4">
        <f t="shared" si="82"/>
        <v>-2.3055527720527803E-2</v>
      </c>
      <c r="I504" s="2">
        <f t="shared" si="83"/>
        <v>1</v>
      </c>
      <c r="K504" s="2">
        <v>24.451899999999998</v>
      </c>
      <c r="L504" s="2">
        <f t="shared" si="77"/>
        <v>24.459235569999997</v>
      </c>
      <c r="M504" s="2">
        <f t="shared" si="78"/>
        <v>24.44456443</v>
      </c>
      <c r="Q504" s="6">
        <f t="shared" si="84"/>
        <v>93.398737315255104</v>
      </c>
      <c r="R504" s="6">
        <f t="shared" si="85"/>
        <v>77.445076355298383</v>
      </c>
      <c r="S504" s="6"/>
      <c r="T504" s="6">
        <f t="shared" si="87"/>
        <v>88.789887619970798</v>
      </c>
      <c r="U504" s="6"/>
      <c r="V504" s="6"/>
      <c r="W504" s="5">
        <f t="shared" si="81"/>
        <v>-2.3325463478294672E-2</v>
      </c>
      <c r="X504" s="5">
        <f t="shared" si="81"/>
        <v>-2.3325463478294672E-2</v>
      </c>
      <c r="Y504" s="5">
        <f t="shared" si="86"/>
        <v>-2.3525483480962173E-2</v>
      </c>
      <c r="Z504" s="5"/>
    </row>
    <row r="505" spans="3:26" x14ac:dyDescent="0.2">
      <c r="C505" s="1">
        <v>37239</v>
      </c>
      <c r="D505" s="2">
        <v>3568.73</v>
      </c>
      <c r="E505" s="5">
        <f t="shared" si="79"/>
        <v>-1.0681237282591273E-2</v>
      </c>
      <c r="G505" s="1">
        <f t="shared" si="80"/>
        <v>37238</v>
      </c>
      <c r="H505" s="4">
        <f t="shared" si="82"/>
        <v>-1.0681237282591273E-2</v>
      </c>
      <c r="I505" s="2">
        <f t="shared" si="83"/>
        <v>1</v>
      </c>
      <c r="K505" s="2">
        <v>24.213899999999999</v>
      </c>
      <c r="L505" s="2">
        <f t="shared" si="77"/>
        <v>24.221164169999998</v>
      </c>
      <c r="M505" s="2">
        <f t="shared" si="78"/>
        <v>24.20663583</v>
      </c>
      <c r="Q505" s="6">
        <f t="shared" si="84"/>
        <v>92.401123240096453</v>
      </c>
      <c r="R505" s="6">
        <f t="shared" si="85"/>
        <v>76.617867118379039</v>
      </c>
      <c r="S505" s="6"/>
      <c r="T505" s="6">
        <f t="shared" si="87"/>
        <v>87.841501762007269</v>
      </c>
      <c r="U505" s="6"/>
      <c r="V505" s="6"/>
      <c r="W505" s="5">
        <f t="shared" si="81"/>
        <v>-1.0738691182942794E-2</v>
      </c>
      <c r="X505" s="5">
        <f t="shared" si="81"/>
        <v>-1.0738691182943683E-2</v>
      </c>
      <c r="Y505" s="5">
        <f t="shared" si="86"/>
        <v>-1.0738691182942794E-2</v>
      </c>
      <c r="Z505" s="5"/>
    </row>
    <row r="506" spans="3:26" x14ac:dyDescent="0.2">
      <c r="C506" s="1">
        <v>37242</v>
      </c>
      <c r="D506" s="2">
        <v>3692.85</v>
      </c>
      <c r="E506" s="5">
        <f t="shared" si="79"/>
        <v>3.4779879677083972E-2</v>
      </c>
      <c r="G506" s="1">
        <f t="shared" si="80"/>
        <v>37239</v>
      </c>
      <c r="H506" s="4">
        <f t="shared" si="82"/>
        <v>3.4779879677083972E-2</v>
      </c>
      <c r="I506" s="2">
        <f t="shared" si="83"/>
        <v>1</v>
      </c>
      <c r="K506" s="2">
        <v>24.927800000000001</v>
      </c>
      <c r="L506" s="2">
        <f t="shared" si="77"/>
        <v>24.93527834</v>
      </c>
      <c r="M506" s="2">
        <f t="shared" si="78"/>
        <v>24.920321660000003</v>
      </c>
      <c r="Q506" s="6">
        <f t="shared" si="84"/>
        <v>95.61482318841442</v>
      </c>
      <c r="R506" s="6">
        <f t="shared" si="85"/>
        <v>79.282627317871075</v>
      </c>
      <c r="S506" s="6"/>
      <c r="T506" s="6">
        <f t="shared" si="87"/>
        <v>90.896618623944235</v>
      </c>
      <c r="U506" s="6"/>
      <c r="V506" s="6"/>
      <c r="W506" s="5">
        <f t="shared" si="81"/>
        <v>3.4188727457949319E-2</v>
      </c>
      <c r="X506" s="5">
        <f t="shared" si="81"/>
        <v>3.4188727457950208E-2</v>
      </c>
      <c r="Y506" s="5">
        <f t="shared" si="86"/>
        <v>3.4188727457949319E-2</v>
      </c>
      <c r="Z506" s="5"/>
    </row>
    <row r="507" spans="3:26" x14ac:dyDescent="0.2">
      <c r="C507" s="1">
        <v>37243</v>
      </c>
      <c r="D507" s="2">
        <v>3680.55</v>
      </c>
      <c r="E507" s="5">
        <f t="shared" si="79"/>
        <v>-3.330760794508233E-3</v>
      </c>
      <c r="G507" s="1">
        <f t="shared" si="80"/>
        <v>37242</v>
      </c>
      <c r="H507" s="4">
        <f t="shared" si="82"/>
        <v>0</v>
      </c>
      <c r="I507" s="2">
        <f t="shared" si="83"/>
        <v>0</v>
      </c>
      <c r="K507" s="2">
        <v>24.6205</v>
      </c>
      <c r="L507" s="2">
        <f t="shared" si="77"/>
        <v>24.627886149999998</v>
      </c>
      <c r="M507" s="2">
        <f t="shared" si="78"/>
        <v>24.613113850000001</v>
      </c>
      <c r="Q507" s="6">
        <f t="shared" si="84"/>
        <v>95.61482318841442</v>
      </c>
      <c r="R507" s="6">
        <f t="shared" si="85"/>
        <v>79.01855585111511</v>
      </c>
      <c r="S507" s="6"/>
      <c r="T507" s="6">
        <f t="shared" si="87"/>
        <v>90.878439300219455</v>
      </c>
      <c r="U507" s="6"/>
      <c r="V507" s="6"/>
      <c r="W507" s="5">
        <f t="shared" si="81"/>
        <v>0</v>
      </c>
      <c r="X507" s="5">
        <f t="shared" si="81"/>
        <v>-3.336320126211767E-3</v>
      </c>
      <c r="Y507" s="5">
        <f t="shared" si="86"/>
        <v>-2.0002000266661213E-4</v>
      </c>
      <c r="Z507" s="5"/>
    </row>
    <row r="508" spans="3:26" x14ac:dyDescent="0.2">
      <c r="C508" s="1">
        <v>37244</v>
      </c>
      <c r="D508" s="2">
        <v>3651.51</v>
      </c>
      <c r="E508" s="5">
        <f t="shared" si="79"/>
        <v>-7.8901251171699782E-3</v>
      </c>
      <c r="G508" s="1">
        <f t="shared" si="80"/>
        <v>37243</v>
      </c>
      <c r="H508" s="4">
        <f t="shared" si="82"/>
        <v>-7.8901251171699782E-3</v>
      </c>
      <c r="I508" s="2">
        <f t="shared" si="83"/>
        <v>1</v>
      </c>
      <c r="K508" s="2">
        <v>23.866900000000001</v>
      </c>
      <c r="L508" s="2">
        <f t="shared" si="77"/>
        <v>23.874060069999999</v>
      </c>
      <c r="M508" s="2">
        <f t="shared" si="78"/>
        <v>23.859739930000003</v>
      </c>
      <c r="Q508" s="6">
        <f t="shared" si="84"/>
        <v>94.860410270401744</v>
      </c>
      <c r="R508" s="6">
        <f t="shared" si="85"/>
        <v>78.395089558871732</v>
      </c>
      <c r="S508" s="6"/>
      <c r="T508" s="6">
        <f t="shared" si="87"/>
        <v>90.143364764278857</v>
      </c>
      <c r="U508" s="6"/>
      <c r="V508" s="6"/>
      <c r="W508" s="5">
        <f t="shared" si="81"/>
        <v>-7.9214168602126378E-3</v>
      </c>
      <c r="X508" s="5">
        <f t="shared" si="81"/>
        <v>-7.9214168602126378E-3</v>
      </c>
      <c r="Y508" s="5">
        <f t="shared" si="86"/>
        <v>-8.1214368628801381E-3</v>
      </c>
      <c r="Z508" s="5"/>
    </row>
    <row r="509" spans="3:26" x14ac:dyDescent="0.2">
      <c r="C509" s="1">
        <v>37245</v>
      </c>
      <c r="D509" s="2">
        <v>3617.47</v>
      </c>
      <c r="E509" s="5">
        <f t="shared" si="79"/>
        <v>-9.3221708279589578E-3</v>
      </c>
      <c r="G509" s="1">
        <f t="shared" si="80"/>
        <v>37244</v>
      </c>
      <c r="H509" s="4">
        <f t="shared" si="82"/>
        <v>-9.3221708279589578E-3</v>
      </c>
      <c r="I509" s="2">
        <f t="shared" si="83"/>
        <v>1</v>
      </c>
      <c r="K509" s="2">
        <v>23.926400000000001</v>
      </c>
      <c r="L509" s="2">
        <f t="shared" si="77"/>
        <v>23.933577920000001</v>
      </c>
      <c r="M509" s="2">
        <f t="shared" si="78"/>
        <v>23.919222080000001</v>
      </c>
      <c r="Q509" s="6">
        <f t="shared" si="84"/>
        <v>93.976105321050781</v>
      </c>
      <c r="R509" s="6">
        <f t="shared" si="85"/>
        <v>77.664277141930782</v>
      </c>
      <c r="S509" s="6"/>
      <c r="T509" s="6">
        <f t="shared" si="87"/>
        <v>89.303032918939238</v>
      </c>
      <c r="U509" s="6"/>
      <c r="V509" s="6"/>
      <c r="W509" s="5">
        <f t="shared" si="81"/>
        <v>-9.3658942057794903E-3</v>
      </c>
      <c r="X509" s="5">
        <f t="shared" si="81"/>
        <v>-9.3658942057794903E-3</v>
      </c>
      <c r="Y509" s="5">
        <f t="shared" si="86"/>
        <v>-9.3658942057794903E-3</v>
      </c>
      <c r="Z509" s="5"/>
    </row>
    <row r="510" spans="3:26" x14ac:dyDescent="0.2">
      <c r="C510" s="1">
        <v>37246</v>
      </c>
      <c r="D510" s="2">
        <v>3696.44</v>
      </c>
      <c r="E510" s="5">
        <f t="shared" si="79"/>
        <v>2.1830174127221581E-2</v>
      </c>
      <c r="G510" s="1">
        <f t="shared" si="80"/>
        <v>37245</v>
      </c>
      <c r="H510" s="4">
        <f t="shared" si="82"/>
        <v>2.1830174127221581E-2</v>
      </c>
      <c r="I510" s="2">
        <f t="shared" si="83"/>
        <v>1</v>
      </c>
      <c r="K510" s="2">
        <v>25.384</v>
      </c>
      <c r="L510" s="2">
        <f t="shared" si="77"/>
        <v>25.3916152</v>
      </c>
      <c r="M510" s="2">
        <f t="shared" si="78"/>
        <v>25.3763848</v>
      </c>
      <c r="Q510" s="6">
        <f t="shared" si="84"/>
        <v>96.027620064007436</v>
      </c>
      <c r="R510" s="6">
        <f t="shared" si="85"/>
        <v>79.359701835403925</v>
      </c>
      <c r="S510" s="6"/>
      <c r="T510" s="6">
        <f t="shared" si="87"/>
        <v>91.252533677648685</v>
      </c>
      <c r="U510" s="6"/>
      <c r="V510" s="6"/>
      <c r="W510" s="5">
        <f t="shared" si="81"/>
        <v>2.1595307843806921E-2</v>
      </c>
      <c r="X510" s="5">
        <f t="shared" si="81"/>
        <v>2.1595307843806921E-2</v>
      </c>
      <c r="Y510" s="5">
        <f t="shared" si="86"/>
        <v>2.1595307843806921E-2</v>
      </c>
      <c r="Z510" s="5"/>
    </row>
    <row r="511" spans="3:26" x14ac:dyDescent="0.2">
      <c r="C511" s="1">
        <v>37249</v>
      </c>
      <c r="D511" s="2">
        <v>3696.98</v>
      </c>
      <c r="E511" s="5">
        <f t="shared" si="79"/>
        <v>1.4608650485330849E-4</v>
      </c>
      <c r="G511" s="1">
        <f t="shared" si="80"/>
        <v>37246</v>
      </c>
      <c r="H511" s="4">
        <f t="shared" si="82"/>
        <v>0</v>
      </c>
      <c r="I511" s="2">
        <f t="shared" si="83"/>
        <v>0</v>
      </c>
      <c r="K511" s="2">
        <v>25.076599999999999</v>
      </c>
      <c r="L511" s="2">
        <f t="shared" si="77"/>
        <v>25.084122979999997</v>
      </c>
      <c r="M511" s="2">
        <f t="shared" si="78"/>
        <v>25.069077020000002</v>
      </c>
      <c r="Q511" s="6">
        <f t="shared" si="84"/>
        <v>96.027620064007436</v>
      </c>
      <c r="R511" s="6">
        <f t="shared" si="85"/>
        <v>79.37129521687126</v>
      </c>
      <c r="S511" s="6"/>
      <c r="T511" s="6">
        <f t="shared" si="87"/>
        <v>91.234283170913159</v>
      </c>
      <c r="U511" s="6"/>
      <c r="V511" s="6"/>
      <c r="W511" s="5">
        <f t="shared" si="81"/>
        <v>0</v>
      </c>
      <c r="X511" s="5">
        <f t="shared" si="81"/>
        <v>1.4607583525894086E-4</v>
      </c>
      <c r="Y511" s="5">
        <f t="shared" si="86"/>
        <v>-2.0002000266661213E-4</v>
      </c>
      <c r="Z511" s="5"/>
    </row>
    <row r="512" spans="3:26" x14ac:dyDescent="0.2">
      <c r="C512" s="1">
        <v>37252</v>
      </c>
      <c r="D512" s="2">
        <v>3778.39</v>
      </c>
      <c r="E512" s="5">
        <f t="shared" si="79"/>
        <v>2.2020676335820007E-2</v>
      </c>
      <c r="G512" s="1">
        <f t="shared" si="80"/>
        <v>37249</v>
      </c>
      <c r="H512" s="4">
        <f t="shared" si="82"/>
        <v>0</v>
      </c>
      <c r="I512" s="2">
        <f t="shared" si="83"/>
        <v>0</v>
      </c>
      <c r="K512" s="2">
        <v>25.7211</v>
      </c>
      <c r="L512" s="2">
        <f t="shared" si="77"/>
        <v>25.728816329999997</v>
      </c>
      <c r="M512" s="2">
        <f t="shared" si="78"/>
        <v>25.713383670000002</v>
      </c>
      <c r="Q512" s="6">
        <f t="shared" si="84"/>
        <v>96.027620064007436</v>
      </c>
      <c r="R512" s="6">
        <f t="shared" si="85"/>
        <v>81.119104819196792</v>
      </c>
      <c r="S512" s="6"/>
      <c r="T512" s="6">
        <f t="shared" si="87"/>
        <v>91.234283170913159</v>
      </c>
      <c r="U512" s="6"/>
      <c r="V512" s="6"/>
      <c r="W512" s="5">
        <f t="shared" si="81"/>
        <v>0</v>
      </c>
      <c r="X512" s="5">
        <f t="shared" si="81"/>
        <v>2.1781722825219063E-2</v>
      </c>
      <c r="Y512" s="5">
        <f t="shared" si="86"/>
        <v>0</v>
      </c>
      <c r="Z512" s="5"/>
    </row>
    <row r="513" spans="3:26" x14ac:dyDescent="0.2">
      <c r="C513" s="1">
        <v>37253</v>
      </c>
      <c r="D513" s="2">
        <v>3806.13</v>
      </c>
      <c r="E513" s="5">
        <f t="shared" si="79"/>
        <v>7.3417513808792202E-3</v>
      </c>
      <c r="G513" s="1">
        <f t="shared" si="80"/>
        <v>37252</v>
      </c>
      <c r="H513" s="4">
        <f t="shared" si="82"/>
        <v>0</v>
      </c>
      <c r="I513" s="2">
        <f t="shared" si="83"/>
        <v>0</v>
      </c>
      <c r="K513" s="2">
        <v>25.284800000000001</v>
      </c>
      <c r="L513" s="2">
        <f t="shared" si="77"/>
        <v>25.29238544</v>
      </c>
      <c r="M513" s="2">
        <f t="shared" si="78"/>
        <v>25.277214560000001</v>
      </c>
      <c r="Q513" s="6">
        <f t="shared" si="84"/>
        <v>96.027620064007436</v>
      </c>
      <c r="R513" s="6">
        <f t="shared" si="85"/>
        <v>81.714661119018814</v>
      </c>
      <c r="S513" s="6"/>
      <c r="T513" s="6">
        <f t="shared" si="87"/>
        <v>91.234283170913159</v>
      </c>
      <c r="U513" s="6"/>
      <c r="V513" s="6"/>
      <c r="W513" s="5">
        <f t="shared" si="81"/>
        <v>0</v>
      </c>
      <c r="X513" s="5">
        <f t="shared" si="81"/>
        <v>7.3149319121261769E-3</v>
      </c>
      <c r="Y513" s="5">
        <f t="shared" si="86"/>
        <v>0</v>
      </c>
      <c r="Z513" s="5"/>
    </row>
    <row r="514" spans="3:26" x14ac:dyDescent="0.2">
      <c r="C514" s="1">
        <v>37258</v>
      </c>
      <c r="D514" s="2">
        <v>3755.56</v>
      </c>
      <c r="E514" s="5">
        <f t="shared" si="79"/>
        <v>-1.3286461576456968E-2</v>
      </c>
      <c r="G514" s="1">
        <f t="shared" si="80"/>
        <v>37253</v>
      </c>
      <c r="H514" s="4">
        <f t="shared" si="82"/>
        <v>0</v>
      </c>
      <c r="I514" s="2">
        <f t="shared" si="83"/>
        <v>0</v>
      </c>
      <c r="K514" s="2">
        <v>24.689900000000002</v>
      </c>
      <c r="L514" s="2">
        <f t="shared" si="77"/>
        <v>24.69730697</v>
      </c>
      <c r="M514" s="2">
        <f t="shared" si="78"/>
        <v>24.682493030000003</v>
      </c>
      <c r="Q514" s="6">
        <f t="shared" si="84"/>
        <v>96.027620064007436</v>
      </c>
      <c r="R514" s="6">
        <f t="shared" si="85"/>
        <v>80.628962413827765</v>
      </c>
      <c r="S514" s="6"/>
      <c r="T514" s="6">
        <f t="shared" si="87"/>
        <v>91.234283170913159</v>
      </c>
      <c r="U514" s="6"/>
      <c r="V514" s="6"/>
      <c r="W514" s="5">
        <f t="shared" si="81"/>
        <v>0</v>
      </c>
      <c r="X514" s="5">
        <f t="shared" si="81"/>
        <v>-1.3375516301478818E-2</v>
      </c>
      <c r="Y514" s="5">
        <f t="shared" si="86"/>
        <v>0</v>
      </c>
      <c r="Z514" s="5"/>
    </row>
    <row r="515" spans="3:26" x14ac:dyDescent="0.2">
      <c r="C515" s="1">
        <v>37259</v>
      </c>
      <c r="D515" s="2">
        <v>3833.09</v>
      </c>
      <c r="E515" s="5">
        <f t="shared" si="79"/>
        <v>2.0644058409398387E-2</v>
      </c>
      <c r="G515" s="1">
        <f t="shared" si="80"/>
        <v>37258</v>
      </c>
      <c r="H515" s="4">
        <f t="shared" si="82"/>
        <v>2.0644058409398387E-2</v>
      </c>
      <c r="I515" s="2">
        <f t="shared" si="83"/>
        <v>1</v>
      </c>
      <c r="K515" s="2">
        <v>24.937799999999999</v>
      </c>
      <c r="L515" s="2">
        <f t="shared" si="77"/>
        <v>24.945281339999998</v>
      </c>
      <c r="M515" s="2">
        <f t="shared" si="78"/>
        <v>24.930318660000001</v>
      </c>
      <c r="Q515" s="6">
        <f t="shared" si="84"/>
        <v>98.010019861524313</v>
      </c>
      <c r="R515" s="6">
        <f t="shared" si="85"/>
        <v>82.293471423388013</v>
      </c>
      <c r="S515" s="6"/>
      <c r="T515" s="6">
        <f t="shared" si="87"/>
        <v>93.099105495824745</v>
      </c>
      <c r="U515" s="6"/>
      <c r="V515" s="6"/>
      <c r="W515" s="5">
        <f t="shared" si="81"/>
        <v>2.0433857841388736E-2</v>
      </c>
      <c r="X515" s="5">
        <f t="shared" si="81"/>
        <v>2.0433857841389624E-2</v>
      </c>
      <c r="Y515" s="5">
        <f t="shared" si="86"/>
        <v>2.0233837838721236E-2</v>
      </c>
      <c r="Z515" s="5"/>
    </row>
    <row r="516" spans="3:26" x14ac:dyDescent="0.2">
      <c r="C516" s="1">
        <v>37260</v>
      </c>
      <c r="D516" s="2">
        <v>3820.42</v>
      </c>
      <c r="E516" s="5">
        <f t="shared" si="79"/>
        <v>-3.305427214075347E-3</v>
      </c>
      <c r="G516" s="1">
        <f t="shared" si="80"/>
        <v>37259</v>
      </c>
      <c r="H516" s="4">
        <f t="shared" si="82"/>
        <v>0</v>
      </c>
      <c r="I516" s="2">
        <f t="shared" si="83"/>
        <v>0</v>
      </c>
      <c r="K516" s="2">
        <v>24.937799999999999</v>
      </c>
      <c r="L516" s="2">
        <f t="shared" si="77"/>
        <v>24.945281339999998</v>
      </c>
      <c r="M516" s="2">
        <f t="shared" si="78"/>
        <v>24.930318660000001</v>
      </c>
      <c r="Q516" s="6">
        <f t="shared" si="84"/>
        <v>98.010019861524313</v>
      </c>
      <c r="R516" s="6">
        <f t="shared" si="85"/>
        <v>82.021456343404409</v>
      </c>
      <c r="S516" s="6"/>
      <c r="T516" s="6">
        <f t="shared" si="87"/>
        <v>93.08048567472558</v>
      </c>
      <c r="U516" s="6"/>
      <c r="V516" s="6"/>
      <c r="W516" s="5">
        <f t="shared" si="81"/>
        <v>0</v>
      </c>
      <c r="X516" s="5">
        <f t="shared" si="81"/>
        <v>-3.3109022067314697E-3</v>
      </c>
      <c r="Y516" s="5">
        <f t="shared" si="86"/>
        <v>-2.0002000266661213E-4</v>
      </c>
      <c r="Z516" s="5"/>
    </row>
    <row r="517" spans="3:26" x14ac:dyDescent="0.2">
      <c r="C517" s="1">
        <v>37263</v>
      </c>
      <c r="D517" s="2">
        <v>3754.42</v>
      </c>
      <c r="E517" s="5">
        <f t="shared" si="79"/>
        <v>-1.7275587500850693E-2</v>
      </c>
      <c r="G517" s="1">
        <f t="shared" si="80"/>
        <v>37260</v>
      </c>
      <c r="H517" s="4">
        <f t="shared" si="82"/>
        <v>-1.7275587500850693E-2</v>
      </c>
      <c r="I517" s="2">
        <f t="shared" si="83"/>
        <v>1</v>
      </c>
      <c r="K517" s="2">
        <v>25.195599999999999</v>
      </c>
      <c r="L517" s="2">
        <f t="shared" si="77"/>
        <v>25.203158679999998</v>
      </c>
      <c r="M517" s="2">
        <f t="shared" si="78"/>
        <v>25.18804132</v>
      </c>
      <c r="Q517" s="6">
        <f t="shared" si="84"/>
        <v>96.316839187446433</v>
      </c>
      <c r="R517" s="6">
        <f t="shared" si="85"/>
        <v>80.604487497396718</v>
      </c>
      <c r="S517" s="6"/>
      <c r="T517" s="6">
        <f t="shared" si="87"/>
        <v>91.45417110671022</v>
      </c>
      <c r="U517" s="6"/>
      <c r="V517" s="6"/>
      <c r="W517" s="5">
        <f t="shared" si="81"/>
        <v>-1.7426551651892552E-2</v>
      </c>
      <c r="X517" s="5">
        <f t="shared" si="81"/>
        <v>-1.7426551651892552E-2</v>
      </c>
      <c r="Y517" s="5">
        <f t="shared" si="86"/>
        <v>-1.7626571654559164E-2</v>
      </c>
      <c r="Z517" s="5"/>
    </row>
    <row r="518" spans="3:26" x14ac:dyDescent="0.2">
      <c r="C518" s="1">
        <v>37264</v>
      </c>
      <c r="D518" s="2">
        <v>3724.04</v>
      </c>
      <c r="E518" s="5">
        <f t="shared" si="79"/>
        <v>-8.0917958033464854E-3</v>
      </c>
      <c r="G518" s="1">
        <f t="shared" si="80"/>
        <v>37263</v>
      </c>
      <c r="H518" s="4">
        <f t="shared" si="82"/>
        <v>-8.0917958033464854E-3</v>
      </c>
      <c r="I518" s="2">
        <f t="shared" si="83"/>
        <v>1</v>
      </c>
      <c r="K518" s="2">
        <v>25.393899999999999</v>
      </c>
      <c r="L518" s="2">
        <f t="shared" ref="L518:L581" si="88">K518*(1+$L$3)</f>
        <v>25.401518169999999</v>
      </c>
      <c r="M518" s="2">
        <f t="shared" ref="M518:M581" si="89">K518*(1-$L$3)</f>
        <v>25.386281829999998</v>
      </c>
      <c r="Q518" s="6">
        <f t="shared" si="84"/>
        <v>95.537462992317856</v>
      </c>
      <c r="R518" s="6">
        <f t="shared" si="85"/>
        <v>79.95225244373438</v>
      </c>
      <c r="S518" s="6"/>
      <c r="T518" s="6">
        <f t="shared" si="87"/>
        <v>90.714142628750409</v>
      </c>
      <c r="U518" s="6"/>
      <c r="V518" s="6"/>
      <c r="W518" s="5">
        <f t="shared" si="81"/>
        <v>-8.1247120710754572E-3</v>
      </c>
      <c r="X518" s="5">
        <f t="shared" si="81"/>
        <v>-8.1247120710763454E-3</v>
      </c>
      <c r="Y518" s="5">
        <f t="shared" si="86"/>
        <v>-8.1247120710763454E-3</v>
      </c>
      <c r="Z518" s="5"/>
    </row>
    <row r="519" spans="3:26" x14ac:dyDescent="0.2">
      <c r="C519" s="1">
        <v>37265</v>
      </c>
      <c r="D519" s="2">
        <v>3722.98</v>
      </c>
      <c r="E519" s="5">
        <f t="shared" ref="E519:E582" si="90">(D519-D518)/D518</f>
        <v>-2.8463711453151564E-4</v>
      </c>
      <c r="G519" s="1">
        <f t="shared" ref="G519:G582" si="91">C518</f>
        <v>37264</v>
      </c>
      <c r="H519" s="4">
        <f t="shared" si="82"/>
        <v>-2.8463711453151564E-4</v>
      </c>
      <c r="I519" s="2">
        <f t="shared" si="83"/>
        <v>1</v>
      </c>
      <c r="K519" s="2">
        <v>24.957599999999999</v>
      </c>
      <c r="L519" s="2">
        <f t="shared" si="88"/>
        <v>24.965087279999999</v>
      </c>
      <c r="M519" s="2">
        <f t="shared" si="89"/>
        <v>24.95011272</v>
      </c>
      <c r="Q519" s="6">
        <f t="shared" si="84"/>
        <v>95.510269484522055</v>
      </c>
      <c r="R519" s="6">
        <f t="shared" si="85"/>
        <v>79.929495065298497</v>
      </c>
      <c r="S519" s="6"/>
      <c r="T519" s="6">
        <f t="shared" si="87"/>
        <v>90.688322016945364</v>
      </c>
      <c r="U519" s="6"/>
      <c r="V519" s="6"/>
      <c r="W519" s="5">
        <f t="shared" ref="W519:X582" si="92">LN(Q519)-LN(Q518)</f>
        <v>-2.8467763136319491E-4</v>
      </c>
      <c r="X519" s="5">
        <f t="shared" si="92"/>
        <v>-2.8467763136319491E-4</v>
      </c>
      <c r="Y519" s="5">
        <f t="shared" si="86"/>
        <v>-2.8467763136319491E-4</v>
      </c>
      <c r="Z519" s="5"/>
    </row>
    <row r="520" spans="3:26" x14ac:dyDescent="0.2">
      <c r="C520" s="1">
        <v>37266</v>
      </c>
      <c r="D520" s="2">
        <v>3666.36</v>
      </c>
      <c r="E520" s="5">
        <f t="shared" si="90"/>
        <v>-1.5208247156847442E-2</v>
      </c>
      <c r="G520" s="1">
        <f t="shared" si="91"/>
        <v>37265</v>
      </c>
      <c r="H520" s="4">
        <f t="shared" ref="H520:H583" si="93">IF(E519&lt;0, E520,0)</f>
        <v>-1.5208247156847442E-2</v>
      </c>
      <c r="I520" s="2">
        <f t="shared" ref="I520:I583" si="94">IF(E519&lt;0,1,0)</f>
        <v>1</v>
      </c>
      <c r="K520" s="2">
        <v>24.848500000000001</v>
      </c>
      <c r="L520" s="2">
        <f t="shared" si="88"/>
        <v>24.85595455</v>
      </c>
      <c r="M520" s="2">
        <f t="shared" si="89"/>
        <v>24.841045450000003</v>
      </c>
      <c r="Q520" s="6">
        <f t="shared" ref="Q520:Q583" si="95">Q519*(1+H520)</f>
        <v>94.057725700184335</v>
      </c>
      <c r="R520" s="6">
        <f t="shared" ref="R520:R583" si="96">(R519*(1+E520))</f>
        <v>78.713907549223421</v>
      </c>
      <c r="S520" s="6"/>
      <c r="T520" s="6">
        <f t="shared" si="87"/>
        <v>89.309111601471884</v>
      </c>
      <c r="U520" s="6"/>
      <c r="V520" s="6"/>
      <c r="W520" s="5">
        <f t="shared" si="92"/>
        <v>-1.5325078595423314E-2</v>
      </c>
      <c r="X520" s="5">
        <f t="shared" si="92"/>
        <v>-1.5325078595423314E-2</v>
      </c>
      <c r="Y520" s="5">
        <f t="shared" ref="Y520:Y583" si="97">LN(T520)-LN(T519)</f>
        <v>-1.5325078595423314E-2</v>
      </c>
      <c r="Z520" s="5"/>
    </row>
    <row r="521" spans="3:26" x14ac:dyDescent="0.2">
      <c r="C521" s="1">
        <v>37267</v>
      </c>
      <c r="D521" s="2">
        <v>3696.66</v>
      </c>
      <c r="E521" s="5">
        <f t="shared" si="90"/>
        <v>8.2643275619414692E-3</v>
      </c>
      <c r="G521" s="1">
        <f t="shared" si="91"/>
        <v>37266</v>
      </c>
      <c r="H521" s="4">
        <f t="shared" si="93"/>
        <v>8.2643275619414692E-3</v>
      </c>
      <c r="I521" s="2">
        <f t="shared" si="94"/>
        <v>1</v>
      </c>
      <c r="K521" s="2">
        <v>23.866900000000001</v>
      </c>
      <c r="L521" s="2">
        <f t="shared" si="88"/>
        <v>23.874060069999999</v>
      </c>
      <c r="M521" s="2">
        <f t="shared" si="89"/>
        <v>23.859739930000003</v>
      </c>
      <c r="Q521" s="6">
        <f t="shared" si="95"/>
        <v>94.835049555101889</v>
      </c>
      <c r="R521" s="6">
        <f t="shared" si="96"/>
        <v>79.364425064890582</v>
      </c>
      <c r="S521" s="6"/>
      <c r="T521" s="6">
        <f t="shared" si="87"/>
        <v>90.047191354012426</v>
      </c>
      <c r="U521" s="6"/>
      <c r="V521" s="6"/>
      <c r="W521" s="5">
        <f t="shared" si="92"/>
        <v>8.2303649971198212E-3</v>
      </c>
      <c r="X521" s="5">
        <f t="shared" si="92"/>
        <v>8.2303649971207093E-3</v>
      </c>
      <c r="Y521" s="5">
        <f t="shared" si="97"/>
        <v>8.2303649971207093E-3</v>
      </c>
      <c r="Z521" s="5"/>
    </row>
    <row r="522" spans="3:26" x14ac:dyDescent="0.2">
      <c r="C522" s="1">
        <v>37270</v>
      </c>
      <c r="D522" s="2">
        <v>3588.51</v>
      </c>
      <c r="E522" s="5">
        <f t="shared" si="90"/>
        <v>-2.9256139325769651E-2</v>
      </c>
      <c r="G522" s="1">
        <f t="shared" si="91"/>
        <v>37267</v>
      </c>
      <c r="H522" s="4">
        <f t="shared" si="93"/>
        <v>0</v>
      </c>
      <c r="I522" s="2">
        <f t="shared" si="94"/>
        <v>0</v>
      </c>
      <c r="K522" s="2">
        <v>23.787500000000001</v>
      </c>
      <c r="L522" s="2">
        <f t="shared" si="88"/>
        <v>23.79463625</v>
      </c>
      <c r="M522" s="2">
        <f t="shared" si="89"/>
        <v>23.780363750000003</v>
      </c>
      <c r="Q522" s="6">
        <f t="shared" si="95"/>
        <v>94.835049555101889</v>
      </c>
      <c r="R522" s="6">
        <f t="shared" si="96"/>
        <v>77.042528387682538</v>
      </c>
      <c r="S522" s="6"/>
      <c r="T522" s="6">
        <f t="shared" ref="T522:T585" si="98">IF(I521&lt;&gt;I522,T521*(1+H522)*(1-$U$3),T521*(1+H522))</f>
        <v>90.029181915741631</v>
      </c>
      <c r="U522" s="6"/>
      <c r="V522" s="6"/>
      <c r="W522" s="5">
        <f t="shared" si="92"/>
        <v>0</v>
      </c>
      <c r="X522" s="5">
        <f t="shared" si="92"/>
        <v>-2.9692634702251475E-2</v>
      </c>
      <c r="Y522" s="5">
        <f t="shared" si="97"/>
        <v>-2.0002000266750031E-4</v>
      </c>
      <c r="Z522" s="5"/>
    </row>
    <row r="523" spans="3:26" x14ac:dyDescent="0.2">
      <c r="C523" s="1">
        <v>37271</v>
      </c>
      <c r="D523" s="2">
        <v>3637.2</v>
      </c>
      <c r="E523" s="5">
        <f t="shared" si="90"/>
        <v>1.3568305508414244E-2</v>
      </c>
      <c r="G523" s="1">
        <f t="shared" si="91"/>
        <v>37270</v>
      </c>
      <c r="H523" s="4">
        <f t="shared" si="93"/>
        <v>1.3568305508414244E-2</v>
      </c>
      <c r="I523" s="2">
        <f t="shared" si="94"/>
        <v>1</v>
      </c>
      <c r="K523" s="2">
        <v>23.4603</v>
      </c>
      <c r="L523" s="2">
        <f t="shared" si="88"/>
        <v>23.467338089999998</v>
      </c>
      <c r="M523" s="2">
        <f t="shared" si="89"/>
        <v>23.453261910000002</v>
      </c>
      <c r="Q523" s="6">
        <f t="shared" si="95"/>
        <v>96.121800480371107</v>
      </c>
      <c r="R523" s="6">
        <f t="shared" si="96"/>
        <v>78.087864949987278</v>
      </c>
      <c r="S523" s="6"/>
      <c r="T523" s="6">
        <f t="shared" si="98"/>
        <v>91.23247521557488</v>
      </c>
      <c r="U523" s="6"/>
      <c r="V523" s="6"/>
      <c r="W523" s="5">
        <f t="shared" si="92"/>
        <v>1.3477080305842826E-2</v>
      </c>
      <c r="X523" s="5">
        <f t="shared" si="92"/>
        <v>1.3477080305842826E-2</v>
      </c>
      <c r="Y523" s="5">
        <f t="shared" si="97"/>
        <v>1.3277060303175325E-2</v>
      </c>
      <c r="Z523" s="5"/>
    </row>
    <row r="524" spans="3:26" x14ac:dyDescent="0.2">
      <c r="C524" s="1">
        <v>37272</v>
      </c>
      <c r="D524" s="2">
        <v>3576.6</v>
      </c>
      <c r="E524" s="5">
        <f t="shared" si="90"/>
        <v>-1.6661167931375759E-2</v>
      </c>
      <c r="G524" s="1">
        <f t="shared" si="91"/>
        <v>37271</v>
      </c>
      <c r="H524" s="4">
        <f t="shared" si="93"/>
        <v>0</v>
      </c>
      <c r="I524" s="2">
        <f t="shared" si="94"/>
        <v>0</v>
      </c>
      <c r="K524" s="2">
        <v>23.143000000000001</v>
      </c>
      <c r="L524" s="2">
        <f t="shared" si="88"/>
        <v>23.149942899999999</v>
      </c>
      <c r="M524" s="2">
        <f t="shared" si="89"/>
        <v>23.136057100000002</v>
      </c>
      <c r="Q524" s="6">
        <f t="shared" si="95"/>
        <v>96.121800480371107</v>
      </c>
      <c r="R524" s="6">
        <f t="shared" si="96"/>
        <v>76.786829918652955</v>
      </c>
      <c r="S524" s="6"/>
      <c r="T524" s="6">
        <f t="shared" si="98"/>
        <v>91.214228720531764</v>
      </c>
      <c r="U524" s="6"/>
      <c r="V524" s="6"/>
      <c r="W524" s="5">
        <f t="shared" si="92"/>
        <v>0</v>
      </c>
      <c r="X524" s="5">
        <f t="shared" si="92"/>
        <v>-1.6801526397822286E-2</v>
      </c>
      <c r="Y524" s="5">
        <f t="shared" si="97"/>
        <v>-2.0002000266661213E-4</v>
      </c>
      <c r="Z524" s="5"/>
    </row>
    <row r="525" spans="3:26" x14ac:dyDescent="0.2">
      <c r="C525" s="1">
        <v>37273</v>
      </c>
      <c r="D525" s="2">
        <v>3649.43</v>
      </c>
      <c r="E525" s="5">
        <f t="shared" si="90"/>
        <v>2.0362914499804263E-2</v>
      </c>
      <c r="G525" s="1">
        <f t="shared" si="91"/>
        <v>37272</v>
      </c>
      <c r="H525" s="4">
        <f t="shared" si="93"/>
        <v>2.0362914499804263E-2</v>
      </c>
      <c r="I525" s="2">
        <f t="shared" si="94"/>
        <v>1</v>
      </c>
      <c r="K525" s="2">
        <v>22.994299999999999</v>
      </c>
      <c r="L525" s="2">
        <f t="shared" si="88"/>
        <v>23.001198289999998</v>
      </c>
      <c r="M525" s="2">
        <f t="shared" si="89"/>
        <v>22.98740171</v>
      </c>
      <c r="Q525" s="6">
        <f t="shared" si="95"/>
        <v>98.079120485120157</v>
      </c>
      <c r="R525" s="6">
        <f t="shared" si="96"/>
        <v>78.350433570997495</v>
      </c>
      <c r="S525" s="6"/>
      <c r="T525" s="6">
        <f t="shared" si="98"/>
        <v>93.053001937881319</v>
      </c>
      <c r="U525" s="6"/>
      <c r="V525" s="6"/>
      <c r="W525" s="5">
        <f t="shared" si="92"/>
        <v>2.0158362544113295E-2</v>
      </c>
      <c r="X525" s="5">
        <f t="shared" si="92"/>
        <v>2.0158362544112407E-2</v>
      </c>
      <c r="Y525" s="5">
        <f t="shared" si="97"/>
        <v>1.9958342541445795E-2</v>
      </c>
      <c r="Z525" s="5"/>
    </row>
    <row r="526" spans="3:26" x14ac:dyDescent="0.2">
      <c r="C526" s="1">
        <v>37274</v>
      </c>
      <c r="D526" s="2">
        <v>3639.27</v>
      </c>
      <c r="E526" s="5">
        <f t="shared" si="90"/>
        <v>-2.7839964049179884E-3</v>
      </c>
      <c r="G526" s="1">
        <f t="shared" si="91"/>
        <v>37273</v>
      </c>
      <c r="H526" s="4">
        <f t="shared" si="93"/>
        <v>0</v>
      </c>
      <c r="I526" s="2">
        <f t="shared" si="94"/>
        <v>0</v>
      </c>
      <c r="K526" s="2">
        <v>22.558</v>
      </c>
      <c r="L526" s="2">
        <f t="shared" si="88"/>
        <v>22.564767399999997</v>
      </c>
      <c r="M526" s="2">
        <f t="shared" si="89"/>
        <v>22.551232600000002</v>
      </c>
      <c r="Q526" s="6">
        <f t="shared" si="95"/>
        <v>98.079120485120157</v>
      </c>
      <c r="R526" s="6">
        <f t="shared" si="96"/>
        <v>78.132306245612071</v>
      </c>
      <c r="S526" s="6"/>
      <c r="T526" s="6">
        <f t="shared" si="98"/>
        <v>93.034391337493744</v>
      </c>
      <c r="U526" s="6"/>
      <c r="V526" s="6"/>
      <c r="W526" s="5">
        <f t="shared" si="92"/>
        <v>0</v>
      </c>
      <c r="X526" s="5">
        <f t="shared" si="92"/>
        <v>-2.7878789305413321E-3</v>
      </c>
      <c r="Y526" s="5">
        <f t="shared" si="97"/>
        <v>-2.0002000266750031E-4</v>
      </c>
      <c r="Z526" s="5"/>
    </row>
    <row r="527" spans="3:26" x14ac:dyDescent="0.2">
      <c r="C527" s="1">
        <v>37277</v>
      </c>
      <c r="D527" s="2">
        <v>3601.97</v>
      </c>
      <c r="E527" s="5">
        <f t="shared" si="90"/>
        <v>-1.0249308240388919E-2</v>
      </c>
      <c r="G527" s="1">
        <f t="shared" si="91"/>
        <v>37274</v>
      </c>
      <c r="H527" s="4">
        <f t="shared" si="93"/>
        <v>-1.0249308240388919E-2</v>
      </c>
      <c r="I527" s="2">
        <f t="shared" si="94"/>
        <v>1</v>
      </c>
      <c r="K527" s="2">
        <v>21.705300000000001</v>
      </c>
      <c r="L527" s="2">
        <f t="shared" si="88"/>
        <v>21.71181159</v>
      </c>
      <c r="M527" s="2">
        <f t="shared" si="89"/>
        <v>21.698788410000002</v>
      </c>
      <c r="Q527" s="6">
        <f t="shared" si="95"/>
        <v>97.073877347321911</v>
      </c>
      <c r="R527" s="6">
        <f t="shared" si="96"/>
        <v>77.331504155368322</v>
      </c>
      <c r="S527" s="6"/>
      <c r="T527" s="6">
        <f t="shared" si="98"/>
        <v>92.062437013082061</v>
      </c>
      <c r="U527" s="6"/>
      <c r="V527" s="6"/>
      <c r="W527" s="5">
        <f t="shared" si="92"/>
        <v>-1.0302194072563609E-2</v>
      </c>
      <c r="X527" s="5">
        <f t="shared" si="92"/>
        <v>-1.0302194072563609E-2</v>
      </c>
      <c r="Y527" s="5">
        <f t="shared" si="97"/>
        <v>-1.0502214075230221E-2</v>
      </c>
      <c r="Z527" s="5"/>
    </row>
    <row r="528" spans="3:26" x14ac:dyDescent="0.2">
      <c r="C528" s="1">
        <v>37278</v>
      </c>
      <c r="D528" s="2">
        <v>3614.62</v>
      </c>
      <c r="E528" s="5">
        <f t="shared" si="90"/>
        <v>3.5119670624686192E-3</v>
      </c>
      <c r="G528" s="1">
        <f t="shared" si="91"/>
        <v>37277</v>
      </c>
      <c r="H528" s="4">
        <f t="shared" si="93"/>
        <v>3.5119670624686192E-3</v>
      </c>
      <c r="I528" s="2">
        <f t="shared" si="94"/>
        <v>1</v>
      </c>
      <c r="K528" s="2">
        <v>22.002700000000001</v>
      </c>
      <c r="L528" s="2">
        <f t="shared" si="88"/>
        <v>22.009300809999999</v>
      </c>
      <c r="M528" s="2">
        <f t="shared" si="89"/>
        <v>21.996099190000002</v>
      </c>
      <c r="Q528" s="6">
        <f t="shared" si="95"/>
        <v>97.414797607191815</v>
      </c>
      <c r="R528" s="6">
        <f t="shared" si="96"/>
        <v>77.603089850853124</v>
      </c>
      <c r="S528" s="6"/>
      <c r="T528" s="6">
        <f t="shared" si="98"/>
        <v>92.385757259562595</v>
      </c>
      <c r="U528" s="6"/>
      <c r="V528" s="6"/>
      <c r="W528" s="5">
        <f t="shared" si="92"/>
        <v>3.5058145069841729E-3</v>
      </c>
      <c r="X528" s="5">
        <f t="shared" si="92"/>
        <v>3.505814506985061E-3</v>
      </c>
      <c r="Y528" s="5">
        <f t="shared" si="97"/>
        <v>3.505814506985061E-3</v>
      </c>
      <c r="Z528" s="5"/>
    </row>
    <row r="529" spans="3:26" x14ac:dyDescent="0.2">
      <c r="C529" s="1">
        <v>37279</v>
      </c>
      <c r="D529" s="2">
        <v>3648.81</v>
      </c>
      <c r="E529" s="5">
        <f t="shared" si="90"/>
        <v>9.4588089481052098E-3</v>
      </c>
      <c r="G529" s="1">
        <f t="shared" si="91"/>
        <v>37278</v>
      </c>
      <c r="H529" s="4">
        <f t="shared" si="93"/>
        <v>0</v>
      </c>
      <c r="I529" s="2">
        <f t="shared" si="94"/>
        <v>0</v>
      </c>
      <c r="K529" s="2">
        <v>22.429099999999998</v>
      </c>
      <c r="L529" s="2">
        <f t="shared" si="88"/>
        <v>22.435828729999997</v>
      </c>
      <c r="M529" s="2">
        <f t="shared" si="89"/>
        <v>22.422371269999999</v>
      </c>
      <c r="Q529" s="6">
        <f t="shared" si="95"/>
        <v>97.414797607191815</v>
      </c>
      <c r="R529" s="6">
        <f t="shared" si="96"/>
        <v>78.337122651534983</v>
      </c>
      <c r="S529" s="6"/>
      <c r="T529" s="6">
        <f t="shared" si="98"/>
        <v>92.367280108110691</v>
      </c>
      <c r="U529" s="6"/>
      <c r="V529" s="6"/>
      <c r="W529" s="5">
        <f t="shared" si="92"/>
        <v>0</v>
      </c>
      <c r="X529" s="5">
        <f t="shared" si="92"/>
        <v>9.414354518861856E-3</v>
      </c>
      <c r="Y529" s="5">
        <f t="shared" si="97"/>
        <v>-2.0002000266750031E-4</v>
      </c>
      <c r="Z529" s="5"/>
    </row>
    <row r="530" spans="3:26" x14ac:dyDescent="0.2">
      <c r="C530" s="1">
        <v>37280</v>
      </c>
      <c r="D530" s="2">
        <v>3710.14</v>
      </c>
      <c r="E530" s="5">
        <f t="shared" si="90"/>
        <v>1.6808219666137707E-2</v>
      </c>
      <c r="G530" s="1">
        <f t="shared" si="91"/>
        <v>37279</v>
      </c>
      <c r="H530" s="4">
        <f t="shared" si="93"/>
        <v>0</v>
      </c>
      <c r="I530" s="2">
        <f t="shared" si="94"/>
        <v>0</v>
      </c>
      <c r="K530" s="2">
        <v>22.389399999999998</v>
      </c>
      <c r="L530" s="2">
        <f t="shared" si="88"/>
        <v>22.396116819999996</v>
      </c>
      <c r="M530" s="2">
        <f t="shared" si="89"/>
        <v>22.382683180000001</v>
      </c>
      <c r="Q530" s="6">
        <f t="shared" si="95"/>
        <v>97.414797607191815</v>
      </c>
      <c r="R530" s="6">
        <f t="shared" si="96"/>
        <v>79.653830217075154</v>
      </c>
      <c r="S530" s="6"/>
      <c r="T530" s="6">
        <f t="shared" si="98"/>
        <v>92.367280108110691</v>
      </c>
      <c r="U530" s="6"/>
      <c r="V530" s="6"/>
      <c r="W530" s="5">
        <f t="shared" si="92"/>
        <v>0</v>
      </c>
      <c r="X530" s="5">
        <f t="shared" si="92"/>
        <v>1.666852471776803E-2</v>
      </c>
      <c r="Y530" s="5">
        <f t="shared" si="97"/>
        <v>0</v>
      </c>
      <c r="Z530" s="5"/>
    </row>
    <row r="531" spans="3:26" x14ac:dyDescent="0.2">
      <c r="C531" s="1">
        <v>37281</v>
      </c>
      <c r="D531" s="2">
        <v>3701.3</v>
      </c>
      <c r="E531" s="5">
        <f t="shared" si="90"/>
        <v>-2.3826594144694515E-3</v>
      </c>
      <c r="G531" s="1">
        <f t="shared" si="91"/>
        <v>37280</v>
      </c>
      <c r="H531" s="4">
        <f t="shared" si="93"/>
        <v>0</v>
      </c>
      <c r="I531" s="2">
        <f t="shared" si="94"/>
        <v>0</v>
      </c>
      <c r="K531" s="2">
        <v>22.7563</v>
      </c>
      <c r="L531" s="2">
        <f t="shared" si="88"/>
        <v>22.763126889999999</v>
      </c>
      <c r="M531" s="2">
        <f t="shared" si="89"/>
        <v>22.74947311</v>
      </c>
      <c r="Q531" s="6">
        <f t="shared" si="95"/>
        <v>97.414797607191815</v>
      </c>
      <c r="R531" s="6">
        <f t="shared" si="96"/>
        <v>79.464042268609887</v>
      </c>
      <c r="S531" s="6"/>
      <c r="T531" s="6">
        <f t="shared" si="98"/>
        <v>92.367280108110691</v>
      </c>
      <c r="U531" s="6"/>
      <c r="V531" s="6"/>
      <c r="W531" s="5">
        <f t="shared" si="92"/>
        <v>0</v>
      </c>
      <c r="X531" s="5">
        <f t="shared" si="92"/>
        <v>-2.3855024643228973E-3</v>
      </c>
      <c r="Y531" s="5">
        <f t="shared" si="97"/>
        <v>0</v>
      </c>
      <c r="Z531" s="5"/>
    </row>
    <row r="532" spans="3:26" x14ac:dyDescent="0.2">
      <c r="C532" s="1">
        <v>37284</v>
      </c>
      <c r="D532" s="2">
        <v>3739.85</v>
      </c>
      <c r="E532" s="5">
        <f t="shared" si="90"/>
        <v>1.0415259503417644E-2</v>
      </c>
      <c r="G532" s="1">
        <f t="shared" si="91"/>
        <v>37281</v>
      </c>
      <c r="H532" s="4">
        <f t="shared" si="93"/>
        <v>1.0415259503417644E-2</v>
      </c>
      <c r="I532" s="2">
        <f t="shared" si="94"/>
        <v>1</v>
      </c>
      <c r="K532" s="2">
        <v>22.944700000000001</v>
      </c>
      <c r="L532" s="2">
        <f t="shared" si="88"/>
        <v>22.951583410000001</v>
      </c>
      <c r="M532" s="2">
        <f t="shared" si="89"/>
        <v>22.937816590000001</v>
      </c>
      <c r="Q532" s="6">
        <f t="shared" si="95"/>
        <v>98.429398003743628</v>
      </c>
      <c r="R532" s="6">
        <f t="shared" si="96"/>
        <v>80.291680890028019</v>
      </c>
      <c r="S532" s="6"/>
      <c r="T532" s="6">
        <f t="shared" si="98"/>
        <v>93.310643438201524</v>
      </c>
      <c r="U532" s="6"/>
      <c r="V532" s="6"/>
      <c r="W532" s="5">
        <f t="shared" si="92"/>
        <v>1.0361394378165301E-2</v>
      </c>
      <c r="X532" s="5">
        <f t="shared" si="92"/>
        <v>1.0361394378165301E-2</v>
      </c>
      <c r="Y532" s="5">
        <f t="shared" si="97"/>
        <v>1.0161374375498688E-2</v>
      </c>
      <c r="Z532" s="5"/>
    </row>
    <row r="533" spans="3:26" x14ac:dyDescent="0.2">
      <c r="C533" s="1">
        <v>37285</v>
      </c>
      <c r="D533" s="2">
        <v>3684.65</v>
      </c>
      <c r="E533" s="5">
        <f t="shared" si="90"/>
        <v>-1.4759950265384927E-2</v>
      </c>
      <c r="G533" s="1">
        <f t="shared" si="91"/>
        <v>37284</v>
      </c>
      <c r="H533" s="4">
        <f t="shared" si="93"/>
        <v>0</v>
      </c>
      <c r="I533" s="2">
        <f t="shared" si="94"/>
        <v>0</v>
      </c>
      <c r="K533" s="2">
        <v>22.151499999999999</v>
      </c>
      <c r="L533" s="2">
        <f t="shared" si="88"/>
        <v>22.158145449999999</v>
      </c>
      <c r="M533" s="2">
        <f t="shared" si="89"/>
        <v>22.144854549999998</v>
      </c>
      <c r="Q533" s="6">
        <f t="shared" si="95"/>
        <v>98.429398003743628</v>
      </c>
      <c r="R533" s="6">
        <f t="shared" si="96"/>
        <v>79.106579673367051</v>
      </c>
      <c r="S533" s="6"/>
      <c r="T533" s="6">
        <f t="shared" si="98"/>
        <v>93.291981309513886</v>
      </c>
      <c r="U533" s="6"/>
      <c r="V533" s="6"/>
      <c r="W533" s="5">
        <f t="shared" si="92"/>
        <v>0</v>
      </c>
      <c r="X533" s="5">
        <f t="shared" si="92"/>
        <v>-1.4869962187034069E-2</v>
      </c>
      <c r="Y533" s="5">
        <f t="shared" si="97"/>
        <v>-2.0002000266750031E-4</v>
      </c>
      <c r="Z533" s="5"/>
    </row>
    <row r="534" spans="3:26" x14ac:dyDescent="0.2">
      <c r="C534" s="1">
        <v>37286</v>
      </c>
      <c r="D534" s="2">
        <v>3630.73</v>
      </c>
      <c r="E534" s="5">
        <f t="shared" si="90"/>
        <v>-1.463368298210144E-2</v>
      </c>
      <c r="G534" s="1">
        <f t="shared" si="91"/>
        <v>37285</v>
      </c>
      <c r="H534" s="4">
        <f t="shared" si="93"/>
        <v>-1.463368298210144E-2</v>
      </c>
      <c r="I534" s="2">
        <f t="shared" si="94"/>
        <v>1</v>
      </c>
      <c r="K534" s="2">
        <v>22.706700000000001</v>
      </c>
      <c r="L534" s="2">
        <f t="shared" si="88"/>
        <v>22.713512010000002</v>
      </c>
      <c r="M534" s="2">
        <f t="shared" si="89"/>
        <v>22.699887990000001</v>
      </c>
      <c r="Q534" s="6">
        <f t="shared" si="95"/>
        <v>96.989013397237755</v>
      </c>
      <c r="R534" s="6">
        <f t="shared" si="96"/>
        <v>77.948959064628653</v>
      </c>
      <c r="S534" s="6"/>
      <c r="T534" s="6">
        <f t="shared" si="98"/>
        <v>91.908390675052274</v>
      </c>
      <c r="U534" s="6"/>
      <c r="V534" s="6"/>
      <c r="W534" s="5">
        <f t="shared" si="92"/>
        <v>-1.4741811496376656E-2</v>
      </c>
      <c r="X534" s="5">
        <f t="shared" si="92"/>
        <v>-1.4741811496377544E-2</v>
      </c>
      <c r="Y534" s="5">
        <f t="shared" si="97"/>
        <v>-1.4941831499044156E-2</v>
      </c>
      <c r="Z534" s="5"/>
    </row>
    <row r="535" spans="3:26" x14ac:dyDescent="0.2">
      <c r="C535" s="1">
        <v>37287</v>
      </c>
      <c r="D535" s="2">
        <v>3670.26</v>
      </c>
      <c r="E535" s="5">
        <f t="shared" si="90"/>
        <v>1.0887617641631353E-2</v>
      </c>
      <c r="G535" s="1">
        <f t="shared" si="91"/>
        <v>37286</v>
      </c>
      <c r="H535" s="4">
        <f t="shared" si="93"/>
        <v>1.0887617641631353E-2</v>
      </c>
      <c r="I535" s="2">
        <f t="shared" si="94"/>
        <v>1</v>
      </c>
      <c r="K535" s="2">
        <v>21.863900000000001</v>
      </c>
      <c r="L535" s="2">
        <f t="shared" si="88"/>
        <v>21.87045917</v>
      </c>
      <c r="M535" s="2">
        <f t="shared" si="89"/>
        <v>21.857340830000002</v>
      </c>
      <c r="Q535" s="6">
        <f t="shared" si="95"/>
        <v>98.044992690545939</v>
      </c>
      <c r="R535" s="6">
        <f t="shared" si="96"/>
        <v>78.797637526487492</v>
      </c>
      <c r="S535" s="6"/>
      <c r="T535" s="6">
        <f t="shared" si="98"/>
        <v>92.909054090779918</v>
      </c>
      <c r="U535" s="6"/>
      <c r="V535" s="6"/>
      <c r="W535" s="5">
        <f t="shared" si="92"/>
        <v>1.0828774256909313E-2</v>
      </c>
      <c r="X535" s="5">
        <f t="shared" si="92"/>
        <v>1.0828774256909313E-2</v>
      </c>
      <c r="Y535" s="5">
        <f t="shared" si="97"/>
        <v>1.0828774256909313E-2</v>
      </c>
      <c r="Z535" s="5"/>
    </row>
    <row r="536" spans="3:26" x14ac:dyDescent="0.2">
      <c r="C536" s="1">
        <v>37288</v>
      </c>
      <c r="D536" s="2">
        <v>3682.69</v>
      </c>
      <c r="E536" s="5">
        <f t="shared" si="90"/>
        <v>3.3866810525684382E-3</v>
      </c>
      <c r="G536" s="1">
        <f t="shared" si="91"/>
        <v>37287</v>
      </c>
      <c r="H536" s="4">
        <f t="shared" si="93"/>
        <v>0</v>
      </c>
      <c r="I536" s="2">
        <f t="shared" si="94"/>
        <v>0</v>
      </c>
      <c r="K536" s="2">
        <v>21.368099999999998</v>
      </c>
      <c r="L536" s="2">
        <f t="shared" si="88"/>
        <v>21.374510429999997</v>
      </c>
      <c r="M536" s="2">
        <f t="shared" si="89"/>
        <v>21.361689569999999</v>
      </c>
      <c r="Q536" s="6">
        <f t="shared" si="95"/>
        <v>98.044992690545939</v>
      </c>
      <c r="R536" s="6">
        <f t="shared" si="96"/>
        <v>79.064499992485608</v>
      </c>
      <c r="S536" s="6"/>
      <c r="T536" s="6">
        <f t="shared" si="98"/>
        <v>92.89047227996177</v>
      </c>
      <c r="U536" s="6"/>
      <c r="V536" s="6"/>
      <c r="W536" s="5">
        <f t="shared" si="92"/>
        <v>0</v>
      </c>
      <c r="X536" s="5">
        <f t="shared" si="92"/>
        <v>3.3809591634614833E-3</v>
      </c>
      <c r="Y536" s="5">
        <f t="shared" si="97"/>
        <v>-2.0002000266661213E-4</v>
      </c>
      <c r="Z536" s="5"/>
    </row>
    <row r="537" spans="3:26" x14ac:dyDescent="0.2">
      <c r="C537" s="1">
        <v>37291</v>
      </c>
      <c r="D537" s="2">
        <v>3619.23</v>
      </c>
      <c r="E537" s="5">
        <f t="shared" si="90"/>
        <v>-1.7231969022643782E-2</v>
      </c>
      <c r="G537" s="1">
        <f t="shared" si="91"/>
        <v>37288</v>
      </c>
      <c r="H537" s="4">
        <f t="shared" si="93"/>
        <v>0</v>
      </c>
      <c r="I537" s="2">
        <f t="shared" si="94"/>
        <v>0</v>
      </c>
      <c r="K537" s="2">
        <v>21.616</v>
      </c>
      <c r="L537" s="2">
        <f t="shared" si="88"/>
        <v>21.622484799999999</v>
      </c>
      <c r="M537" s="2">
        <f t="shared" si="89"/>
        <v>21.609515200000001</v>
      </c>
      <c r="Q537" s="6">
        <f t="shared" si="95"/>
        <v>98.044992690545939</v>
      </c>
      <c r="R537" s="6">
        <f t="shared" si="96"/>
        <v>77.702062977824269</v>
      </c>
      <c r="S537" s="6"/>
      <c r="T537" s="6">
        <f t="shared" si="98"/>
        <v>92.89047227996177</v>
      </c>
      <c r="U537" s="6"/>
      <c r="V537" s="6"/>
      <c r="W537" s="5">
        <f t="shared" si="92"/>
        <v>0</v>
      </c>
      <c r="X537" s="5">
        <f t="shared" si="92"/>
        <v>-1.7382167377244961E-2</v>
      </c>
      <c r="Y537" s="5">
        <f t="shared" si="97"/>
        <v>0</v>
      </c>
      <c r="Z537" s="5"/>
    </row>
    <row r="538" spans="3:26" x14ac:dyDescent="0.2">
      <c r="C538" s="1">
        <v>37292</v>
      </c>
      <c r="D538" s="2">
        <v>3535.7</v>
      </c>
      <c r="E538" s="5">
        <f t="shared" si="90"/>
        <v>-2.3079494809669514E-2</v>
      </c>
      <c r="G538" s="1">
        <f t="shared" si="91"/>
        <v>37291</v>
      </c>
      <c r="H538" s="4">
        <f t="shared" si="93"/>
        <v>-2.3079494809669514E-2</v>
      </c>
      <c r="I538" s="2">
        <f t="shared" si="94"/>
        <v>1</v>
      </c>
      <c r="K538" s="2">
        <v>22.072099999999999</v>
      </c>
      <c r="L538" s="2">
        <f t="shared" si="88"/>
        <v>22.078721629999997</v>
      </c>
      <c r="M538" s="2">
        <f t="shared" si="89"/>
        <v>22.065478370000001</v>
      </c>
      <c r="Q538" s="6">
        <f t="shared" si="95"/>
        <v>95.782163790630392</v>
      </c>
      <c r="R538" s="6">
        <f t="shared" si="96"/>
        <v>75.908738618626955</v>
      </c>
      <c r="S538" s="6"/>
      <c r="T538" s="6">
        <f t="shared" si="98"/>
        <v>90.728457785687226</v>
      </c>
      <c r="U538" s="6"/>
      <c r="V538" s="6"/>
      <c r="W538" s="5">
        <f t="shared" si="92"/>
        <v>-2.3349996482795454E-2</v>
      </c>
      <c r="X538" s="5">
        <f t="shared" si="92"/>
        <v>-2.3349996482794566E-2</v>
      </c>
      <c r="Y538" s="5">
        <f t="shared" si="97"/>
        <v>-2.3550016485462066E-2</v>
      </c>
      <c r="Z538" s="5"/>
    </row>
    <row r="539" spans="3:26" x14ac:dyDescent="0.2">
      <c r="C539" s="1">
        <v>37293</v>
      </c>
      <c r="D539" s="2">
        <v>3485.38</v>
      </c>
      <c r="E539" s="5">
        <f t="shared" si="90"/>
        <v>-1.4231976694855252E-2</v>
      </c>
      <c r="G539" s="1">
        <f t="shared" si="91"/>
        <v>37292</v>
      </c>
      <c r="H539" s="4">
        <f t="shared" si="93"/>
        <v>-1.4231976694855252E-2</v>
      </c>
      <c r="I539" s="2">
        <f t="shared" si="94"/>
        <v>1</v>
      </c>
      <c r="K539" s="2">
        <v>21.5962</v>
      </c>
      <c r="L539" s="2">
        <f t="shared" si="88"/>
        <v>21.602678859999997</v>
      </c>
      <c r="M539" s="2">
        <f t="shared" si="89"/>
        <v>21.589721140000002</v>
      </c>
      <c r="Q539" s="6">
        <f t="shared" si="95"/>
        <v>94.41899426777934</v>
      </c>
      <c r="R539" s="6">
        <f t="shared" si="96"/>
        <v>74.828407219670808</v>
      </c>
      <c r="S539" s="6"/>
      <c r="T539" s="6">
        <f t="shared" si="98"/>
        <v>89.437212488921176</v>
      </c>
      <c r="U539" s="6"/>
      <c r="V539" s="6"/>
      <c r="W539" s="5">
        <f t="shared" si="92"/>
        <v>-1.4334222541540598E-2</v>
      </c>
      <c r="X539" s="5">
        <f t="shared" si="92"/>
        <v>-1.4334222541540598E-2</v>
      </c>
      <c r="Y539" s="5">
        <f t="shared" si="97"/>
        <v>-1.4334222541540598E-2</v>
      </c>
      <c r="Z539" s="5"/>
    </row>
    <row r="540" spans="3:26" x14ac:dyDescent="0.2">
      <c r="C540" s="1">
        <v>37294</v>
      </c>
      <c r="D540" s="2">
        <v>3519.93</v>
      </c>
      <c r="E540" s="5">
        <f t="shared" si="90"/>
        <v>9.9128359031152198E-3</v>
      </c>
      <c r="G540" s="1">
        <f t="shared" si="91"/>
        <v>37293</v>
      </c>
      <c r="H540" s="4">
        <f t="shared" si="93"/>
        <v>9.9128359031152198E-3</v>
      </c>
      <c r="I540" s="2">
        <f t="shared" si="94"/>
        <v>1</v>
      </c>
      <c r="K540" s="2">
        <v>21.348299999999998</v>
      </c>
      <c r="L540" s="2">
        <f t="shared" si="88"/>
        <v>21.354704489999996</v>
      </c>
      <c r="M540" s="2">
        <f t="shared" si="89"/>
        <v>21.341895510000001</v>
      </c>
      <c r="Q540" s="6">
        <f t="shared" si="95"/>
        <v>95.354954264093024</v>
      </c>
      <c r="R540" s="6">
        <f t="shared" si="96"/>
        <v>75.570168941330891</v>
      </c>
      <c r="S540" s="6"/>
      <c r="T540" s="6">
        <f t="shared" si="98"/>
        <v>90.3237888999559</v>
      </c>
      <c r="U540" s="6"/>
      <c r="V540" s="6"/>
      <c r="W540" s="5">
        <f t="shared" si="92"/>
        <v>9.8640260429903037E-3</v>
      </c>
      <c r="X540" s="5">
        <f t="shared" si="92"/>
        <v>9.8640260429903037E-3</v>
      </c>
      <c r="Y540" s="5">
        <f t="shared" si="97"/>
        <v>9.8640260429903037E-3</v>
      </c>
      <c r="Z540" s="5"/>
    </row>
    <row r="541" spans="3:26" x14ac:dyDescent="0.2">
      <c r="C541" s="1">
        <v>37295</v>
      </c>
      <c r="D541" s="2">
        <v>3507.46</v>
      </c>
      <c r="E541" s="5">
        <f t="shared" si="90"/>
        <v>-3.5426840874675917E-3</v>
      </c>
      <c r="G541" s="1">
        <f t="shared" si="91"/>
        <v>37294</v>
      </c>
      <c r="H541" s="4">
        <f t="shared" si="93"/>
        <v>0</v>
      </c>
      <c r="I541" s="2">
        <f t="shared" si="94"/>
        <v>0</v>
      </c>
      <c r="K541" s="2">
        <v>22.2605</v>
      </c>
      <c r="L541" s="2">
        <f t="shared" si="88"/>
        <v>22.267178149999999</v>
      </c>
      <c r="M541" s="2">
        <f t="shared" si="89"/>
        <v>22.253821850000001</v>
      </c>
      <c r="Q541" s="6">
        <f t="shared" si="95"/>
        <v>95.354954264093024</v>
      </c>
      <c r="R541" s="6">
        <f t="shared" si="96"/>
        <v>75.302447706335201</v>
      </c>
      <c r="S541" s="6"/>
      <c r="T541" s="6">
        <f t="shared" si="98"/>
        <v>90.305724142175904</v>
      </c>
      <c r="U541" s="6"/>
      <c r="V541" s="6"/>
      <c r="W541" s="5">
        <f t="shared" si="92"/>
        <v>0</v>
      </c>
      <c r="X541" s="5">
        <f t="shared" si="92"/>
        <v>-3.548974253179793E-3</v>
      </c>
      <c r="Y541" s="5">
        <f t="shared" si="97"/>
        <v>-2.0002000266661213E-4</v>
      </c>
      <c r="Z541" s="5"/>
    </row>
    <row r="542" spans="3:26" x14ac:dyDescent="0.2">
      <c r="C542" s="1">
        <v>37298</v>
      </c>
      <c r="D542" s="2">
        <v>3556.09</v>
      </c>
      <c r="E542" s="5">
        <f t="shared" si="90"/>
        <v>1.3864734024051624E-2</v>
      </c>
      <c r="G542" s="1">
        <f t="shared" si="91"/>
        <v>37295</v>
      </c>
      <c r="H542" s="4">
        <f t="shared" si="93"/>
        <v>1.3864734024051624E-2</v>
      </c>
      <c r="I542" s="2">
        <f t="shared" si="94"/>
        <v>1</v>
      </c>
      <c r="K542" s="2">
        <v>22.746400000000001</v>
      </c>
      <c r="L542" s="2">
        <f t="shared" si="88"/>
        <v>22.75322392</v>
      </c>
      <c r="M542" s="2">
        <f t="shared" si="89"/>
        <v>22.739576080000003</v>
      </c>
      <c r="Q542" s="6">
        <f t="shared" si="95"/>
        <v>96.677025342840281</v>
      </c>
      <c r="R542" s="6">
        <f t="shared" si="96"/>
        <v>76.346496115143594</v>
      </c>
      <c r="S542" s="6"/>
      <c r="T542" s="6">
        <f t="shared" si="98"/>
        <v>91.539477430458902</v>
      </c>
      <c r="U542" s="6"/>
      <c r="V542" s="6"/>
      <c r="W542" s="5">
        <f t="shared" si="92"/>
        <v>1.3769497872263337E-2</v>
      </c>
      <c r="X542" s="5">
        <f t="shared" si="92"/>
        <v>1.3769497872262448E-2</v>
      </c>
      <c r="Y542" s="5">
        <f t="shared" si="97"/>
        <v>1.3569477869594948E-2</v>
      </c>
      <c r="Z542" s="5"/>
    </row>
    <row r="543" spans="3:26" x14ac:dyDescent="0.2">
      <c r="C543" s="1">
        <v>37299</v>
      </c>
      <c r="D543" s="2">
        <v>3543.27</v>
      </c>
      <c r="E543" s="5">
        <f t="shared" si="90"/>
        <v>-3.6050831109449319E-3</v>
      </c>
      <c r="G543" s="1">
        <f t="shared" si="91"/>
        <v>37298</v>
      </c>
      <c r="H543" s="4">
        <f t="shared" si="93"/>
        <v>0</v>
      </c>
      <c r="I543" s="2">
        <f t="shared" si="94"/>
        <v>0</v>
      </c>
      <c r="K543" s="2">
        <v>23.024000000000001</v>
      </c>
      <c r="L543" s="2">
        <f t="shared" si="88"/>
        <v>23.030907200000001</v>
      </c>
      <c r="M543" s="2">
        <f t="shared" si="89"/>
        <v>23.0170928</v>
      </c>
      <c r="Q543" s="6">
        <f t="shared" si="95"/>
        <v>96.677025342840281</v>
      </c>
      <c r="R543" s="6">
        <f t="shared" si="96"/>
        <v>76.071260651419067</v>
      </c>
      <c r="S543" s="6"/>
      <c r="T543" s="6">
        <f t="shared" si="98"/>
        <v>91.521169534972813</v>
      </c>
      <c r="U543" s="6"/>
      <c r="V543" s="6"/>
      <c r="W543" s="5">
        <f t="shared" si="92"/>
        <v>0</v>
      </c>
      <c r="X543" s="5">
        <f t="shared" si="92"/>
        <v>-3.6115970833838773E-3</v>
      </c>
      <c r="Y543" s="5">
        <f t="shared" si="97"/>
        <v>-2.0002000266661213E-4</v>
      </c>
      <c r="Z543" s="5"/>
    </row>
    <row r="544" spans="3:26" x14ac:dyDescent="0.2">
      <c r="C544" s="1">
        <v>37300</v>
      </c>
      <c r="D544" s="2">
        <v>3571.56</v>
      </c>
      <c r="E544" s="5">
        <f t="shared" si="90"/>
        <v>7.9841502341057736E-3</v>
      </c>
      <c r="G544" s="1">
        <f t="shared" si="91"/>
        <v>37299</v>
      </c>
      <c r="H544" s="4">
        <f t="shared" si="93"/>
        <v>7.9841502341057736E-3</v>
      </c>
      <c r="I544" s="2">
        <f t="shared" si="94"/>
        <v>1</v>
      </c>
      <c r="K544" s="2">
        <v>22.2209</v>
      </c>
      <c r="L544" s="2">
        <f t="shared" si="88"/>
        <v>22.227566270000001</v>
      </c>
      <c r="M544" s="2">
        <f t="shared" si="89"/>
        <v>22.21423373</v>
      </c>
      <c r="Q544" s="6">
        <f t="shared" si="95"/>
        <v>97.448909237363978</v>
      </c>
      <c r="R544" s="6">
        <f t="shared" si="96"/>
        <v>76.678625024957825</v>
      </c>
      <c r="S544" s="6"/>
      <c r="T544" s="6">
        <f t="shared" si="98"/>
        <v>92.233437924480668</v>
      </c>
      <c r="U544" s="6"/>
      <c r="V544" s="6"/>
      <c r="W544" s="5">
        <f t="shared" si="92"/>
        <v>7.9524455514521364E-3</v>
      </c>
      <c r="X544" s="5">
        <f t="shared" si="92"/>
        <v>7.9524455514521364E-3</v>
      </c>
      <c r="Y544" s="5">
        <f t="shared" si="97"/>
        <v>7.7524255487855243E-3</v>
      </c>
      <c r="Z544" s="5"/>
    </row>
    <row r="545" spans="3:26" x14ac:dyDescent="0.2">
      <c r="C545" s="1">
        <v>37301</v>
      </c>
      <c r="D545" s="2">
        <v>3616.14</v>
      </c>
      <c r="E545" s="5">
        <f t="shared" si="90"/>
        <v>1.2481940664583522E-2</v>
      </c>
      <c r="G545" s="1">
        <f t="shared" si="91"/>
        <v>37300</v>
      </c>
      <c r="H545" s="4">
        <f t="shared" si="93"/>
        <v>0</v>
      </c>
      <c r="I545" s="2">
        <f t="shared" si="94"/>
        <v>0</v>
      </c>
      <c r="K545" s="2">
        <v>21.972999999999999</v>
      </c>
      <c r="L545" s="2">
        <f t="shared" si="88"/>
        <v>21.979591899999999</v>
      </c>
      <c r="M545" s="2">
        <f t="shared" si="89"/>
        <v>21.966408099999999</v>
      </c>
      <c r="Q545" s="6">
        <f t="shared" si="95"/>
        <v>97.448909237363978</v>
      </c>
      <c r="R545" s="6">
        <f t="shared" si="96"/>
        <v>77.635723072761195</v>
      </c>
      <c r="S545" s="6"/>
      <c r="T545" s="6">
        <f t="shared" si="98"/>
        <v>92.21499123689577</v>
      </c>
      <c r="U545" s="6"/>
      <c r="V545" s="6"/>
      <c r="W545" s="5">
        <f t="shared" si="92"/>
        <v>0</v>
      </c>
      <c r="X545" s="5">
        <f t="shared" si="92"/>
        <v>1.2404683458829169E-2</v>
      </c>
      <c r="Y545" s="5">
        <f t="shared" si="97"/>
        <v>-2.0002000266750031E-4</v>
      </c>
      <c r="Z545" s="5"/>
    </row>
    <row r="546" spans="3:26" x14ac:dyDescent="0.2">
      <c r="C546" s="1">
        <v>37302</v>
      </c>
      <c r="D546" s="2">
        <v>3555.15</v>
      </c>
      <c r="E546" s="5">
        <f t="shared" si="90"/>
        <v>-1.6866050540078587E-2</v>
      </c>
      <c r="G546" s="1">
        <f t="shared" si="91"/>
        <v>37301</v>
      </c>
      <c r="H546" s="4">
        <f t="shared" si="93"/>
        <v>0</v>
      </c>
      <c r="I546" s="2">
        <f t="shared" si="94"/>
        <v>0</v>
      </c>
      <c r="K546" s="2">
        <v>22.4192</v>
      </c>
      <c r="L546" s="2">
        <f t="shared" si="88"/>
        <v>22.425925759999998</v>
      </c>
      <c r="M546" s="2">
        <f t="shared" si="89"/>
        <v>22.412474240000002</v>
      </c>
      <c r="Q546" s="6">
        <f t="shared" si="95"/>
        <v>97.448909237363978</v>
      </c>
      <c r="R546" s="6">
        <f t="shared" si="96"/>
        <v>76.326315043700461</v>
      </c>
      <c r="S546" s="6"/>
      <c r="T546" s="6">
        <f t="shared" si="98"/>
        <v>92.21499123689577</v>
      </c>
      <c r="U546" s="6"/>
      <c r="V546" s="6"/>
      <c r="W546" s="5">
        <f t="shared" si="92"/>
        <v>0</v>
      </c>
      <c r="X546" s="5">
        <f t="shared" si="92"/>
        <v>-1.7009902136726929E-2</v>
      </c>
      <c r="Y546" s="5">
        <f t="shared" si="97"/>
        <v>0</v>
      </c>
      <c r="Z546" s="5"/>
    </row>
    <row r="547" spans="3:26" x14ac:dyDescent="0.2">
      <c r="C547" s="1">
        <v>37305</v>
      </c>
      <c r="D547" s="2">
        <v>3537.52</v>
      </c>
      <c r="E547" s="5">
        <f t="shared" si="90"/>
        <v>-4.9590031362952642E-3</v>
      </c>
      <c r="G547" s="1">
        <f t="shared" si="91"/>
        <v>37302</v>
      </c>
      <c r="H547" s="4">
        <f t="shared" si="93"/>
        <v>-4.9590031362952642E-3</v>
      </c>
      <c r="I547" s="2">
        <f t="shared" si="94"/>
        <v>1</v>
      </c>
      <c r="K547" s="2">
        <v>21.903600000000001</v>
      </c>
      <c r="L547" s="2">
        <f t="shared" si="88"/>
        <v>21.910171080000001</v>
      </c>
      <c r="M547" s="2">
        <f t="shared" si="89"/>
        <v>21.89702892</v>
      </c>
      <c r="Q547" s="6">
        <f t="shared" si="95"/>
        <v>96.965659790827331</v>
      </c>
      <c r="R547" s="6">
        <f t="shared" si="96"/>
        <v>75.947812608016889</v>
      </c>
      <c r="S547" s="6"/>
      <c r="T547" s="6">
        <f t="shared" si="98"/>
        <v>91.739345266777349</v>
      </c>
      <c r="U547" s="6"/>
      <c r="V547" s="6"/>
      <c r="W547" s="5">
        <f t="shared" si="92"/>
        <v>-4.971339794264118E-3</v>
      </c>
      <c r="X547" s="5">
        <f t="shared" si="92"/>
        <v>-4.9713397942650062E-3</v>
      </c>
      <c r="Y547" s="5">
        <f t="shared" si="97"/>
        <v>-5.1713597969316183E-3</v>
      </c>
      <c r="Z547" s="5"/>
    </row>
    <row r="548" spans="3:26" x14ac:dyDescent="0.2">
      <c r="C548" s="1">
        <v>37306</v>
      </c>
      <c r="D548" s="2">
        <v>3448.98</v>
      </c>
      <c r="E548" s="5">
        <f t="shared" si="90"/>
        <v>-2.5028833759243755E-2</v>
      </c>
      <c r="G548" s="1">
        <f t="shared" si="91"/>
        <v>37305</v>
      </c>
      <c r="H548" s="4">
        <f t="shared" si="93"/>
        <v>-2.5028833759243755E-2</v>
      </c>
      <c r="I548" s="2">
        <f t="shared" si="94"/>
        <v>1</v>
      </c>
      <c r="K548" s="2">
        <v>21.130199999999999</v>
      </c>
      <c r="L548" s="2">
        <f t="shared" si="88"/>
        <v>21.136539059999997</v>
      </c>
      <c r="M548" s="2">
        <f t="shared" si="89"/>
        <v>21.12386094</v>
      </c>
      <c r="Q548" s="6">
        <f t="shared" si="95"/>
        <v>94.538722411567321</v>
      </c>
      <c r="R548" s="6">
        <f t="shared" si="96"/>
        <v>74.046927431872632</v>
      </c>
      <c r="S548" s="6"/>
      <c r="T548" s="6">
        <f t="shared" si="98"/>
        <v>89.443216444913304</v>
      </c>
      <c r="U548" s="6"/>
      <c r="V548" s="6"/>
      <c r="W548" s="5">
        <f t="shared" si="92"/>
        <v>-2.53473815079861E-2</v>
      </c>
      <c r="X548" s="5">
        <f t="shared" si="92"/>
        <v>-2.53473815079861E-2</v>
      </c>
      <c r="Y548" s="5">
        <f t="shared" si="97"/>
        <v>-2.53473815079861E-2</v>
      </c>
      <c r="Z548" s="5"/>
    </row>
    <row r="549" spans="3:26" x14ac:dyDescent="0.2">
      <c r="C549" s="1">
        <v>37307</v>
      </c>
      <c r="D549" s="2">
        <v>3433.08</v>
      </c>
      <c r="E549" s="5">
        <f t="shared" si="90"/>
        <v>-4.6100586260285912E-3</v>
      </c>
      <c r="G549" s="1">
        <f t="shared" si="91"/>
        <v>37306</v>
      </c>
      <c r="H549" s="4">
        <f t="shared" si="93"/>
        <v>-4.6100586260285912E-3</v>
      </c>
      <c r="I549" s="2">
        <f t="shared" si="94"/>
        <v>1</v>
      </c>
      <c r="K549" s="2">
        <v>20.872399999999999</v>
      </c>
      <c r="L549" s="2">
        <f t="shared" si="88"/>
        <v>20.878661719999997</v>
      </c>
      <c r="M549" s="2">
        <f t="shared" si="89"/>
        <v>20.866138280000001</v>
      </c>
      <c r="Q549" s="6">
        <f t="shared" si="95"/>
        <v>94.102893358820154</v>
      </c>
      <c r="R549" s="6">
        <f t="shared" si="96"/>
        <v>73.705566755334416</v>
      </c>
      <c r="S549" s="6"/>
      <c r="T549" s="6">
        <f t="shared" si="98"/>
        <v>89.030877973401687</v>
      </c>
      <c r="U549" s="6"/>
      <c r="V549" s="6"/>
      <c r="W549" s="5">
        <f t="shared" si="92"/>
        <v>-4.6207177182733261E-3</v>
      </c>
      <c r="X549" s="5">
        <f t="shared" si="92"/>
        <v>-4.6207177182724379E-3</v>
      </c>
      <c r="Y549" s="5">
        <f t="shared" si="97"/>
        <v>-4.6207177182724379E-3</v>
      </c>
      <c r="Z549" s="5"/>
    </row>
    <row r="550" spans="3:26" x14ac:dyDescent="0.2">
      <c r="C550" s="1">
        <v>37308</v>
      </c>
      <c r="D550" s="2">
        <v>3480.58</v>
      </c>
      <c r="E550" s="5">
        <f t="shared" si="90"/>
        <v>1.383597236300931E-2</v>
      </c>
      <c r="G550" s="1">
        <f t="shared" si="91"/>
        <v>37307</v>
      </c>
      <c r="H550" s="4">
        <f t="shared" si="93"/>
        <v>1.383597236300931E-2</v>
      </c>
      <c r="I550" s="2">
        <f t="shared" si="94"/>
        <v>1</v>
      </c>
      <c r="K550" s="2">
        <v>21.189699999999998</v>
      </c>
      <c r="L550" s="2">
        <f t="shared" si="88"/>
        <v>21.196056909999999</v>
      </c>
      <c r="M550" s="2">
        <f t="shared" si="89"/>
        <v>21.183343089999997</v>
      </c>
      <c r="Q550" s="6">
        <f t="shared" si="95"/>
        <v>95.404898390612004</v>
      </c>
      <c r="R550" s="6">
        <f t="shared" si="96"/>
        <v>74.725354939961164</v>
      </c>
      <c r="S550" s="6"/>
      <c r="T550" s="6">
        <f t="shared" si="98"/>
        <v>90.262706740496128</v>
      </c>
      <c r="U550" s="6"/>
      <c r="V550" s="6"/>
      <c r="W550" s="5">
        <f t="shared" si="92"/>
        <v>1.3741129128341356E-2</v>
      </c>
      <c r="X550" s="5">
        <f t="shared" si="92"/>
        <v>1.3741129128341356E-2</v>
      </c>
      <c r="Y550" s="5">
        <f t="shared" si="97"/>
        <v>1.3741129128341356E-2</v>
      </c>
      <c r="Z550" s="5"/>
    </row>
    <row r="551" spans="3:26" x14ac:dyDescent="0.2">
      <c r="C551" s="1">
        <v>37309</v>
      </c>
      <c r="D551" s="2">
        <v>3430.18</v>
      </c>
      <c r="E551" s="5">
        <f t="shared" si="90"/>
        <v>-1.4480345229818045E-2</v>
      </c>
      <c r="G551" s="1">
        <f t="shared" si="91"/>
        <v>37308</v>
      </c>
      <c r="H551" s="4">
        <f t="shared" si="93"/>
        <v>0</v>
      </c>
      <c r="I551" s="2">
        <f t="shared" si="94"/>
        <v>0</v>
      </c>
      <c r="K551" s="2">
        <v>21.665600000000001</v>
      </c>
      <c r="L551" s="2">
        <f t="shared" si="88"/>
        <v>21.672099680000002</v>
      </c>
      <c r="M551" s="2">
        <f t="shared" si="89"/>
        <v>21.65910032</v>
      </c>
      <c r="Q551" s="6">
        <f t="shared" si="95"/>
        <v>95.404898390612004</v>
      </c>
      <c r="R551" s="6">
        <f t="shared" si="96"/>
        <v>73.64330600300984</v>
      </c>
      <c r="S551" s="6"/>
      <c r="T551" s="6">
        <f t="shared" si="98"/>
        <v>90.24465419914803</v>
      </c>
      <c r="U551" s="6"/>
      <c r="V551" s="6"/>
      <c r="W551" s="5">
        <f t="shared" si="92"/>
        <v>0</v>
      </c>
      <c r="X551" s="5">
        <f t="shared" si="92"/>
        <v>-1.458620863067317E-2</v>
      </c>
      <c r="Y551" s="5">
        <f t="shared" si="97"/>
        <v>-2.0002000266750031E-4</v>
      </c>
      <c r="Z551" s="5"/>
    </row>
    <row r="552" spans="3:26" x14ac:dyDescent="0.2">
      <c r="C552" s="1">
        <v>37312</v>
      </c>
      <c r="D552" s="2">
        <v>3493.32</v>
      </c>
      <c r="E552" s="5">
        <f t="shared" si="90"/>
        <v>1.8407197289938233E-2</v>
      </c>
      <c r="G552" s="1">
        <f t="shared" si="91"/>
        <v>37309</v>
      </c>
      <c r="H552" s="4">
        <f t="shared" si="93"/>
        <v>1.8407197289938233E-2</v>
      </c>
      <c r="I552" s="2">
        <f t="shared" si="94"/>
        <v>1</v>
      </c>
      <c r="K552" s="2">
        <v>21.5169</v>
      </c>
      <c r="L552" s="2">
        <f t="shared" si="88"/>
        <v>21.523355069999997</v>
      </c>
      <c r="M552" s="2">
        <f t="shared" si="89"/>
        <v>21.510444930000002</v>
      </c>
      <c r="Q552" s="6">
        <f t="shared" si="95"/>
        <v>97.16103517771451</v>
      </c>
      <c r="R552" s="6">
        <f t="shared" si="96"/>
        <v>74.998872865690529</v>
      </c>
      <c r="S552" s="6"/>
      <c r="T552" s="6">
        <f t="shared" si="98"/>
        <v>91.887424192283333</v>
      </c>
      <c r="U552" s="6"/>
      <c r="V552" s="6"/>
      <c r="W552" s="5">
        <f t="shared" si="92"/>
        <v>1.8239835488579104E-2</v>
      </c>
      <c r="X552" s="5">
        <f t="shared" si="92"/>
        <v>1.8239835488579104E-2</v>
      </c>
      <c r="Y552" s="5">
        <f t="shared" si="97"/>
        <v>1.8039815485912492E-2</v>
      </c>
      <c r="Z552" s="5"/>
    </row>
    <row r="553" spans="3:26" x14ac:dyDescent="0.2">
      <c r="C553" s="1">
        <v>37313</v>
      </c>
      <c r="D553" s="2">
        <v>3519.8</v>
      </c>
      <c r="E553" s="5">
        <f t="shared" si="90"/>
        <v>7.580181603746584E-3</v>
      </c>
      <c r="G553" s="1">
        <f t="shared" si="91"/>
        <v>37312</v>
      </c>
      <c r="H553" s="4">
        <f t="shared" si="93"/>
        <v>0</v>
      </c>
      <c r="I553" s="2">
        <f t="shared" si="94"/>
        <v>0</v>
      </c>
      <c r="K553" s="2">
        <v>21.1599</v>
      </c>
      <c r="L553" s="2">
        <f t="shared" si="88"/>
        <v>21.166247970000001</v>
      </c>
      <c r="M553" s="2">
        <f t="shared" si="89"/>
        <v>21.15355203</v>
      </c>
      <c r="Q553" s="6">
        <f t="shared" si="95"/>
        <v>97.16103517771451</v>
      </c>
      <c r="R553" s="6">
        <f t="shared" si="96"/>
        <v>75.567377942088768</v>
      </c>
      <c r="S553" s="6"/>
      <c r="T553" s="6">
        <f t="shared" si="98"/>
        <v>91.86904670744488</v>
      </c>
      <c r="U553" s="6"/>
      <c r="V553" s="6"/>
      <c r="W553" s="5">
        <f t="shared" si="92"/>
        <v>0</v>
      </c>
      <c r="X553" s="5">
        <f t="shared" si="92"/>
        <v>7.5515963903640682E-3</v>
      </c>
      <c r="Y553" s="5">
        <f t="shared" si="97"/>
        <v>-2.0002000266661213E-4</v>
      </c>
      <c r="Z553" s="5"/>
    </row>
    <row r="554" spans="3:26" x14ac:dyDescent="0.2">
      <c r="C554" s="1">
        <v>37314</v>
      </c>
      <c r="D554" s="2">
        <v>3591.23</v>
      </c>
      <c r="E554" s="5">
        <f t="shared" si="90"/>
        <v>2.0293766691289229E-2</v>
      </c>
      <c r="G554" s="1">
        <f t="shared" si="91"/>
        <v>37313</v>
      </c>
      <c r="H554" s="4">
        <f t="shared" si="93"/>
        <v>0</v>
      </c>
      <c r="I554" s="2">
        <f t="shared" si="94"/>
        <v>0</v>
      </c>
      <c r="K554" s="2">
        <v>21.169799999999999</v>
      </c>
      <c r="L554" s="2">
        <f t="shared" si="88"/>
        <v>21.176150939999999</v>
      </c>
      <c r="M554" s="2">
        <f t="shared" si="89"/>
        <v>21.163449059999998</v>
      </c>
      <c r="Q554" s="6">
        <f t="shared" si="95"/>
        <v>97.16103517771451</v>
      </c>
      <c r="R554" s="6">
        <f t="shared" si="96"/>
        <v>77.100924679517988</v>
      </c>
      <c r="S554" s="6"/>
      <c r="T554" s="6">
        <f t="shared" si="98"/>
        <v>91.86904670744488</v>
      </c>
      <c r="U554" s="6"/>
      <c r="V554" s="6"/>
      <c r="W554" s="5">
        <f t="shared" si="92"/>
        <v>0</v>
      </c>
      <c r="X554" s="5">
        <f t="shared" si="92"/>
        <v>2.0090592390339168E-2</v>
      </c>
      <c r="Y554" s="5">
        <f t="shared" si="97"/>
        <v>0</v>
      </c>
      <c r="Z554" s="5"/>
    </row>
    <row r="555" spans="3:26" x14ac:dyDescent="0.2">
      <c r="C555" s="1">
        <v>37315</v>
      </c>
      <c r="D555" s="2">
        <v>3624.74</v>
      </c>
      <c r="E555" s="5">
        <f t="shared" si="90"/>
        <v>9.3310648440784252E-3</v>
      </c>
      <c r="G555" s="1">
        <f t="shared" si="91"/>
        <v>37314</v>
      </c>
      <c r="H555" s="4">
        <f t="shared" si="93"/>
        <v>0</v>
      </c>
      <c r="I555" s="2">
        <f t="shared" si="94"/>
        <v>0</v>
      </c>
      <c r="K555" s="2">
        <v>20.5154</v>
      </c>
      <c r="L555" s="2">
        <f t="shared" si="88"/>
        <v>20.52155462</v>
      </c>
      <c r="M555" s="2">
        <f t="shared" si="89"/>
        <v>20.509245379999999</v>
      </c>
      <c r="Q555" s="6">
        <f t="shared" si="95"/>
        <v>97.16103517771451</v>
      </c>
      <c r="R555" s="6">
        <f t="shared" si="96"/>
        <v>77.820358407240988</v>
      </c>
      <c r="S555" s="6"/>
      <c r="T555" s="6">
        <f t="shared" si="98"/>
        <v>91.86904670744488</v>
      </c>
      <c r="U555" s="6"/>
      <c r="V555" s="6"/>
      <c r="W555" s="5">
        <f t="shared" si="92"/>
        <v>0</v>
      </c>
      <c r="X555" s="5">
        <f t="shared" si="92"/>
        <v>9.2877993920952306E-3</v>
      </c>
      <c r="Y555" s="5">
        <f t="shared" si="97"/>
        <v>0</v>
      </c>
      <c r="Z555" s="5"/>
    </row>
    <row r="556" spans="3:26" x14ac:dyDescent="0.2">
      <c r="C556" s="1">
        <v>37316</v>
      </c>
      <c r="D556" s="2">
        <v>3645.33</v>
      </c>
      <c r="E556" s="5">
        <f t="shared" si="90"/>
        <v>5.6804074223255037E-3</v>
      </c>
      <c r="G556" s="1">
        <f t="shared" si="91"/>
        <v>37315</v>
      </c>
      <c r="H556" s="4">
        <f t="shared" si="93"/>
        <v>0</v>
      </c>
      <c r="I556" s="2">
        <f t="shared" si="94"/>
        <v>0</v>
      </c>
      <c r="K556" s="2">
        <v>20.2576</v>
      </c>
      <c r="L556" s="2">
        <f t="shared" si="88"/>
        <v>20.26367728</v>
      </c>
      <c r="M556" s="2">
        <f t="shared" si="89"/>
        <v>20.251522720000001</v>
      </c>
      <c r="Q556" s="6">
        <f t="shared" si="95"/>
        <v>97.16103517771451</v>
      </c>
      <c r="R556" s="6">
        <f t="shared" si="96"/>
        <v>78.262409748745512</v>
      </c>
      <c r="S556" s="6"/>
      <c r="T556" s="6">
        <f t="shared" si="98"/>
        <v>91.86904670744488</v>
      </c>
      <c r="U556" s="6"/>
      <c r="V556" s="6"/>
      <c r="W556" s="5">
        <f t="shared" si="92"/>
        <v>0</v>
      </c>
      <c r="X556" s="5">
        <f t="shared" si="92"/>
        <v>5.6643347455933579E-3</v>
      </c>
      <c r="Y556" s="5">
        <f t="shared" si="97"/>
        <v>0</v>
      </c>
      <c r="Z556" s="5"/>
    </row>
    <row r="557" spans="3:26" x14ac:dyDescent="0.2">
      <c r="C557" s="1">
        <v>37319</v>
      </c>
      <c r="D557" s="2">
        <v>3748.55</v>
      </c>
      <c r="E557" s="5">
        <f t="shared" si="90"/>
        <v>2.8315680610534646E-2</v>
      </c>
      <c r="G557" s="1">
        <f t="shared" si="91"/>
        <v>37316</v>
      </c>
      <c r="H557" s="4">
        <f t="shared" si="93"/>
        <v>0</v>
      </c>
      <c r="I557" s="2">
        <f t="shared" si="94"/>
        <v>0</v>
      </c>
      <c r="K557" s="2">
        <v>19.474299999999999</v>
      </c>
      <c r="L557" s="2">
        <f t="shared" si="88"/>
        <v>19.48014229</v>
      </c>
      <c r="M557" s="2">
        <f t="shared" si="89"/>
        <v>19.468457709999999</v>
      </c>
      <c r="Q557" s="6">
        <f t="shared" si="95"/>
        <v>97.16103517771451</v>
      </c>
      <c r="R557" s="6">
        <f t="shared" si="96"/>
        <v>80.47846314700179</v>
      </c>
      <c r="S557" s="6"/>
      <c r="T557" s="6">
        <f t="shared" si="98"/>
        <v>91.86904670744488</v>
      </c>
      <c r="U557" s="6"/>
      <c r="V557" s="6"/>
      <c r="W557" s="5">
        <f t="shared" si="92"/>
        <v>0</v>
      </c>
      <c r="X557" s="5">
        <f t="shared" si="92"/>
        <v>2.792220219881969E-2</v>
      </c>
      <c r="Y557" s="5">
        <f t="shared" si="97"/>
        <v>0</v>
      </c>
      <c r="Z557" s="5"/>
    </row>
    <row r="558" spans="3:26" x14ac:dyDescent="0.2">
      <c r="C558" s="1">
        <v>37320</v>
      </c>
      <c r="D558" s="2">
        <v>3732.08</v>
      </c>
      <c r="E558" s="5">
        <f t="shared" si="90"/>
        <v>-4.3936988969068714E-3</v>
      </c>
      <c r="G558" s="1">
        <f t="shared" si="91"/>
        <v>37319</v>
      </c>
      <c r="H558" s="4">
        <f t="shared" si="93"/>
        <v>0</v>
      </c>
      <c r="I558" s="2">
        <f t="shared" si="94"/>
        <v>0</v>
      </c>
      <c r="K558" s="2">
        <v>19.672599999999999</v>
      </c>
      <c r="L558" s="2">
        <f t="shared" si="88"/>
        <v>19.678501779999998</v>
      </c>
      <c r="M558" s="2">
        <f t="shared" si="89"/>
        <v>19.666698220000001</v>
      </c>
      <c r="Q558" s="6">
        <f t="shared" si="95"/>
        <v>97.16103517771451</v>
      </c>
      <c r="R558" s="6">
        <f t="shared" si="96"/>
        <v>80.124865012248051</v>
      </c>
      <c r="S558" s="6"/>
      <c r="T558" s="6">
        <f t="shared" si="98"/>
        <v>91.86904670744488</v>
      </c>
      <c r="U558" s="6"/>
      <c r="V558" s="6"/>
      <c r="W558" s="5">
        <f t="shared" si="92"/>
        <v>0</v>
      </c>
      <c r="X558" s="5">
        <f t="shared" si="92"/>
        <v>-4.4033795582523183E-3</v>
      </c>
      <c r="Y558" s="5">
        <f t="shared" si="97"/>
        <v>0</v>
      </c>
      <c r="Z558" s="5"/>
    </row>
    <row r="559" spans="3:26" x14ac:dyDescent="0.2">
      <c r="C559" s="1">
        <v>37321</v>
      </c>
      <c r="D559" s="2">
        <v>3748.67</v>
      </c>
      <c r="E559" s="5">
        <f t="shared" si="90"/>
        <v>4.4452423313541363E-3</v>
      </c>
      <c r="G559" s="1">
        <f t="shared" si="91"/>
        <v>37320</v>
      </c>
      <c r="H559" s="4">
        <f t="shared" si="93"/>
        <v>4.4452423313541363E-3</v>
      </c>
      <c r="I559" s="2">
        <f t="shared" si="94"/>
        <v>1</v>
      </c>
      <c r="K559" s="2">
        <v>18.730599999999999</v>
      </c>
      <c r="L559" s="2">
        <f t="shared" si="88"/>
        <v>18.736219179999999</v>
      </c>
      <c r="M559" s="2">
        <f t="shared" si="89"/>
        <v>18.724980819999999</v>
      </c>
      <c r="Q559" s="6">
        <f t="shared" si="95"/>
        <v>97.59293952424467</v>
      </c>
      <c r="R559" s="6">
        <f t="shared" si="96"/>
        <v>80.481039453994526</v>
      </c>
      <c r="S559" s="6"/>
      <c r="T559" s="6">
        <f t="shared" si="98"/>
        <v>92.258971397433399</v>
      </c>
      <c r="U559" s="6"/>
      <c r="V559" s="6"/>
      <c r="W559" s="5">
        <f t="shared" si="92"/>
        <v>4.4353914239874115E-3</v>
      </c>
      <c r="X559" s="5">
        <f t="shared" si="92"/>
        <v>4.4353914239865233E-3</v>
      </c>
      <c r="Y559" s="5">
        <f t="shared" si="97"/>
        <v>4.235371421319023E-3</v>
      </c>
      <c r="Z559" s="5"/>
    </row>
    <row r="560" spans="3:26" x14ac:dyDescent="0.2">
      <c r="C560" s="1">
        <v>37322</v>
      </c>
      <c r="D560" s="2">
        <v>3766.81</v>
      </c>
      <c r="E560" s="5">
        <f t="shared" si="90"/>
        <v>4.8390495829187079E-3</v>
      </c>
      <c r="G560" s="1">
        <f t="shared" si="91"/>
        <v>37321</v>
      </c>
      <c r="H560" s="4">
        <f t="shared" si="93"/>
        <v>0</v>
      </c>
      <c r="I560" s="2">
        <f t="shared" si="94"/>
        <v>0</v>
      </c>
      <c r="K560" s="2">
        <v>20.128699999999998</v>
      </c>
      <c r="L560" s="2">
        <f t="shared" si="88"/>
        <v>20.134738609999999</v>
      </c>
      <c r="M560" s="2">
        <f t="shared" si="89"/>
        <v>20.122661389999998</v>
      </c>
      <c r="Q560" s="6">
        <f t="shared" si="95"/>
        <v>97.59293952424467</v>
      </c>
      <c r="R560" s="6">
        <f t="shared" si="96"/>
        <v>80.870491194397246</v>
      </c>
      <c r="S560" s="6"/>
      <c r="T560" s="6">
        <f t="shared" si="98"/>
        <v>92.240519603153913</v>
      </c>
      <c r="U560" s="6"/>
      <c r="V560" s="6"/>
      <c r="W560" s="5">
        <f t="shared" si="92"/>
        <v>0</v>
      </c>
      <c r="X560" s="5">
        <f t="shared" si="92"/>
        <v>4.8273790169739428E-3</v>
      </c>
      <c r="Y560" s="5">
        <f t="shared" si="97"/>
        <v>-2.0002000266661213E-4</v>
      </c>
      <c r="Z560" s="5"/>
    </row>
    <row r="561" spans="3:26" x14ac:dyDescent="0.2">
      <c r="C561" s="1">
        <v>37323</v>
      </c>
      <c r="D561" s="2">
        <v>3787.25</v>
      </c>
      <c r="E561" s="5">
        <f t="shared" si="90"/>
        <v>5.4263421834390519E-3</v>
      </c>
      <c r="G561" s="1">
        <f t="shared" si="91"/>
        <v>37322</v>
      </c>
      <c r="H561" s="4">
        <f t="shared" si="93"/>
        <v>0</v>
      </c>
      <c r="I561" s="2">
        <f t="shared" si="94"/>
        <v>0</v>
      </c>
      <c r="K561" s="2">
        <v>20.673999999999999</v>
      </c>
      <c r="L561" s="2">
        <f t="shared" si="88"/>
        <v>20.6802022</v>
      </c>
      <c r="M561" s="2">
        <f t="shared" si="89"/>
        <v>20.667797799999999</v>
      </c>
      <c r="Q561" s="6">
        <f t="shared" si="95"/>
        <v>97.59293952424467</v>
      </c>
      <c r="R561" s="6">
        <f t="shared" si="96"/>
        <v>81.309322152160846</v>
      </c>
      <c r="S561" s="6"/>
      <c r="T561" s="6">
        <f t="shared" si="98"/>
        <v>92.240519603153913</v>
      </c>
      <c r="U561" s="6"/>
      <c r="V561" s="6"/>
      <c r="W561" s="5">
        <f t="shared" si="92"/>
        <v>0</v>
      </c>
      <c r="X561" s="5">
        <f t="shared" si="92"/>
        <v>5.4116726327668729E-3</v>
      </c>
      <c r="Y561" s="5">
        <f t="shared" si="97"/>
        <v>0</v>
      </c>
      <c r="Z561" s="5"/>
    </row>
    <row r="562" spans="3:26" x14ac:dyDescent="0.2">
      <c r="C562" s="1">
        <v>37326</v>
      </c>
      <c r="D562" s="2">
        <v>3766.9</v>
      </c>
      <c r="E562" s="5">
        <f t="shared" si="90"/>
        <v>-5.3732919664664092E-3</v>
      </c>
      <c r="G562" s="1">
        <f t="shared" si="91"/>
        <v>37323</v>
      </c>
      <c r="H562" s="4">
        <f t="shared" si="93"/>
        <v>0</v>
      </c>
      <c r="I562" s="2">
        <f t="shared" si="94"/>
        <v>0</v>
      </c>
      <c r="K562" s="2">
        <v>21.903600000000001</v>
      </c>
      <c r="L562" s="2">
        <f t="shared" si="88"/>
        <v>21.910171080000001</v>
      </c>
      <c r="M562" s="2">
        <f t="shared" si="89"/>
        <v>21.89702892</v>
      </c>
      <c r="Q562" s="6">
        <f t="shared" si="95"/>
        <v>97.59293952424467</v>
      </c>
      <c r="R562" s="6">
        <f t="shared" si="96"/>
        <v>80.872423424641809</v>
      </c>
      <c r="S562" s="6"/>
      <c r="T562" s="6">
        <f t="shared" si="98"/>
        <v>92.240519603153913</v>
      </c>
      <c r="U562" s="6"/>
      <c r="V562" s="6"/>
      <c r="W562" s="5">
        <f t="shared" si="92"/>
        <v>0</v>
      </c>
      <c r="X562" s="5">
        <f t="shared" si="92"/>
        <v>-5.3877800220858418E-3</v>
      </c>
      <c r="Y562" s="5">
        <f t="shared" si="97"/>
        <v>0</v>
      </c>
      <c r="Z562" s="5"/>
    </row>
    <row r="563" spans="3:26" x14ac:dyDescent="0.2">
      <c r="C563" s="1">
        <v>37327</v>
      </c>
      <c r="D563" s="2">
        <v>3723.95</v>
      </c>
      <c r="E563" s="5">
        <f t="shared" si="90"/>
        <v>-1.1401948551859692E-2</v>
      </c>
      <c r="G563" s="1">
        <f t="shared" si="91"/>
        <v>37326</v>
      </c>
      <c r="H563" s="4">
        <f t="shared" si="93"/>
        <v>-1.1401948551859692E-2</v>
      </c>
      <c r="I563" s="2">
        <f t="shared" si="94"/>
        <v>1</v>
      </c>
      <c r="K563" s="2">
        <v>22.012699999999999</v>
      </c>
      <c r="L563" s="2">
        <f t="shared" si="88"/>
        <v>22.019303809999997</v>
      </c>
      <c r="M563" s="2">
        <f t="shared" si="89"/>
        <v>22.006096190000001</v>
      </c>
      <c r="Q563" s="6">
        <f t="shared" si="95"/>
        <v>96.480189848764482</v>
      </c>
      <c r="R563" s="6">
        <f t="shared" si="96"/>
        <v>79.950320213489832</v>
      </c>
      <c r="S563" s="6"/>
      <c r="T563" s="6">
        <f t="shared" si="98"/>
        <v>91.170560184653098</v>
      </c>
      <c r="U563" s="6"/>
      <c r="V563" s="6"/>
      <c r="W563" s="5">
        <f t="shared" si="92"/>
        <v>-1.1467449132725349E-2</v>
      </c>
      <c r="X563" s="5">
        <f t="shared" si="92"/>
        <v>-1.1467449132725349E-2</v>
      </c>
      <c r="Y563" s="5">
        <f t="shared" si="97"/>
        <v>-1.1667469135392849E-2</v>
      </c>
      <c r="Z563" s="5"/>
    </row>
    <row r="564" spans="3:26" x14ac:dyDescent="0.2">
      <c r="C564" s="1">
        <v>37328</v>
      </c>
      <c r="D564" s="2">
        <v>3702.89</v>
      </c>
      <c r="E564" s="5">
        <f t="shared" si="90"/>
        <v>-5.6552853824567853E-3</v>
      </c>
      <c r="G564" s="1">
        <f t="shared" si="91"/>
        <v>37327</v>
      </c>
      <c r="H564" s="4">
        <f t="shared" si="93"/>
        <v>-5.6552853824567853E-3</v>
      </c>
      <c r="I564" s="2">
        <f t="shared" si="94"/>
        <v>1</v>
      </c>
      <c r="K564" s="2">
        <v>22.012699999999999</v>
      </c>
      <c r="L564" s="2">
        <f t="shared" si="88"/>
        <v>22.019303809999997</v>
      </c>
      <c r="M564" s="2">
        <f t="shared" si="89"/>
        <v>22.006096190000001</v>
      </c>
      <c r="Q564" s="6">
        <f t="shared" si="95"/>
        <v>95.934566841416114</v>
      </c>
      <c r="R564" s="6">
        <f t="shared" si="96"/>
        <v>79.498178336263749</v>
      </c>
      <c r="S564" s="6"/>
      <c r="T564" s="6">
        <f t="shared" si="98"/>
        <v>90.654964648330434</v>
      </c>
      <c r="U564" s="6"/>
      <c r="V564" s="6"/>
      <c r="W564" s="5">
        <f t="shared" si="92"/>
        <v>-5.671337055303205E-3</v>
      </c>
      <c r="X564" s="5">
        <f t="shared" si="92"/>
        <v>-5.671337055303205E-3</v>
      </c>
      <c r="Y564" s="5">
        <f t="shared" si="97"/>
        <v>-5.6713370553023168E-3</v>
      </c>
      <c r="Z564" s="5"/>
    </row>
    <row r="565" spans="3:26" x14ac:dyDescent="0.2">
      <c r="C565" s="1">
        <v>37329</v>
      </c>
      <c r="D565" s="2">
        <v>3711.44</v>
      </c>
      <c r="E565" s="5">
        <f t="shared" si="90"/>
        <v>2.3090072889014207E-3</v>
      </c>
      <c r="G565" s="1">
        <f t="shared" si="91"/>
        <v>37328</v>
      </c>
      <c r="H565" s="4">
        <f t="shared" si="93"/>
        <v>2.3090072889014207E-3</v>
      </c>
      <c r="I565" s="2">
        <f t="shared" si="94"/>
        <v>1</v>
      </c>
      <c r="K565" s="2">
        <v>22.082100000000001</v>
      </c>
      <c r="L565" s="2">
        <f t="shared" si="88"/>
        <v>22.088724630000002</v>
      </c>
      <c r="M565" s="2">
        <f t="shared" si="89"/>
        <v>22.075475369999999</v>
      </c>
      <c r="Q565" s="6">
        <f t="shared" si="95"/>
        <v>96.156080455510534</v>
      </c>
      <c r="R565" s="6">
        <f t="shared" si="96"/>
        <v>79.681740209496567</v>
      </c>
      <c r="S565" s="6"/>
      <c r="T565" s="6">
        <f t="shared" si="98"/>
        <v>90.864287622478528</v>
      </c>
      <c r="U565" s="6"/>
      <c r="V565" s="6"/>
      <c r="W565" s="5">
        <f t="shared" si="92"/>
        <v>2.3063456279803773E-3</v>
      </c>
      <c r="X565" s="5">
        <f t="shared" si="92"/>
        <v>2.3063456279803773E-3</v>
      </c>
      <c r="Y565" s="5">
        <f t="shared" si="97"/>
        <v>2.3063456279803773E-3</v>
      </c>
      <c r="Z565" s="5"/>
    </row>
    <row r="566" spans="3:26" x14ac:dyDescent="0.2">
      <c r="C566" s="1">
        <v>37330</v>
      </c>
      <c r="D566" s="2">
        <v>3755.75</v>
      </c>
      <c r="E566" s="5">
        <f t="shared" si="90"/>
        <v>1.1938762313280006E-2</v>
      </c>
      <c r="G566" s="1">
        <f t="shared" si="91"/>
        <v>37329</v>
      </c>
      <c r="H566" s="4">
        <f t="shared" si="93"/>
        <v>0</v>
      </c>
      <c r="I566" s="2">
        <f t="shared" si="94"/>
        <v>0</v>
      </c>
      <c r="K566" s="2">
        <v>23.004200000000001</v>
      </c>
      <c r="L566" s="2">
        <f t="shared" si="88"/>
        <v>23.01110126</v>
      </c>
      <c r="M566" s="2">
        <f t="shared" si="89"/>
        <v>22.997298740000002</v>
      </c>
      <c r="Q566" s="6">
        <f t="shared" si="95"/>
        <v>96.156080455510534</v>
      </c>
      <c r="R566" s="6">
        <f t="shared" si="96"/>
        <v>80.633041566566277</v>
      </c>
      <c r="S566" s="6"/>
      <c r="T566" s="6">
        <f t="shared" si="98"/>
        <v>90.846114764954038</v>
      </c>
      <c r="U566" s="6"/>
      <c r="V566" s="6"/>
      <c r="W566" s="5">
        <f t="shared" si="92"/>
        <v>0</v>
      </c>
      <c r="X566" s="5">
        <f t="shared" si="92"/>
        <v>1.1868057486234207E-2</v>
      </c>
      <c r="Y566" s="5">
        <f t="shared" si="97"/>
        <v>-2.0002000266750031E-4</v>
      </c>
      <c r="Z566" s="5"/>
    </row>
    <row r="567" spans="3:26" x14ac:dyDescent="0.2">
      <c r="C567" s="1">
        <v>37333</v>
      </c>
      <c r="D567" s="2">
        <v>3778.72</v>
      </c>
      <c r="E567" s="5">
        <f t="shared" si="90"/>
        <v>6.1159555348465153E-3</v>
      </c>
      <c r="G567" s="1">
        <f t="shared" si="91"/>
        <v>37330</v>
      </c>
      <c r="H567" s="4">
        <f t="shared" si="93"/>
        <v>0</v>
      </c>
      <c r="I567" s="2">
        <f t="shared" si="94"/>
        <v>0</v>
      </c>
      <c r="K567" s="2">
        <v>21.3781</v>
      </c>
      <c r="L567" s="2">
        <f t="shared" si="88"/>
        <v>21.384513429999998</v>
      </c>
      <c r="M567" s="2">
        <f t="shared" si="89"/>
        <v>21.371686570000001</v>
      </c>
      <c r="Q567" s="6">
        <f t="shared" si="95"/>
        <v>96.156080455510534</v>
      </c>
      <c r="R567" s="6">
        <f t="shared" si="96"/>
        <v>81.126189663426828</v>
      </c>
      <c r="S567" s="6"/>
      <c r="T567" s="6">
        <f t="shared" si="98"/>
        <v>90.846114764954038</v>
      </c>
      <c r="U567" s="6"/>
      <c r="V567" s="6"/>
      <c r="W567" s="5">
        <f t="shared" si="92"/>
        <v>0</v>
      </c>
      <c r="X567" s="5">
        <f t="shared" si="92"/>
        <v>6.0973289863079927E-3</v>
      </c>
      <c r="Y567" s="5">
        <f t="shared" si="97"/>
        <v>0</v>
      </c>
      <c r="Z567" s="5"/>
    </row>
    <row r="568" spans="3:26" x14ac:dyDescent="0.2">
      <c r="C568" s="1">
        <v>37334</v>
      </c>
      <c r="D568" s="2">
        <v>3796.26</v>
      </c>
      <c r="E568" s="5">
        <f t="shared" si="90"/>
        <v>4.6417834610662919E-3</v>
      </c>
      <c r="G568" s="1">
        <f t="shared" si="91"/>
        <v>37333</v>
      </c>
      <c r="H568" s="4">
        <f t="shared" si="93"/>
        <v>0</v>
      </c>
      <c r="I568" s="2">
        <f t="shared" si="94"/>
        <v>0</v>
      </c>
      <c r="K568" s="2">
        <v>22.191099999999999</v>
      </c>
      <c r="L568" s="2">
        <f t="shared" si="88"/>
        <v>22.197757329999998</v>
      </c>
      <c r="M568" s="2">
        <f t="shared" si="89"/>
        <v>22.184442669999999</v>
      </c>
      <c r="Q568" s="6">
        <f t="shared" si="95"/>
        <v>96.156080455510534</v>
      </c>
      <c r="R568" s="6">
        <f t="shared" si="96"/>
        <v>81.502759868865851</v>
      </c>
      <c r="S568" s="6"/>
      <c r="T568" s="6">
        <f t="shared" si="98"/>
        <v>90.846114764954038</v>
      </c>
      <c r="U568" s="6"/>
      <c r="V568" s="6"/>
      <c r="W568" s="5">
        <f t="shared" si="92"/>
        <v>0</v>
      </c>
      <c r="X568" s="5">
        <f t="shared" si="92"/>
        <v>4.6310436061132165E-3</v>
      </c>
      <c r="Y568" s="5">
        <f t="shared" si="97"/>
        <v>0</v>
      </c>
      <c r="Z568" s="5"/>
    </row>
    <row r="569" spans="3:26" x14ac:dyDescent="0.2">
      <c r="C569" s="1">
        <v>37335</v>
      </c>
      <c r="D569" s="2">
        <v>3747.27</v>
      </c>
      <c r="E569" s="5">
        <f t="shared" si="90"/>
        <v>-1.2904806309367703E-2</v>
      </c>
      <c r="G569" s="1">
        <f t="shared" si="91"/>
        <v>37334</v>
      </c>
      <c r="H569" s="4">
        <f t="shared" si="93"/>
        <v>0</v>
      </c>
      <c r="I569" s="2">
        <f t="shared" si="94"/>
        <v>0</v>
      </c>
      <c r="K569" s="2">
        <v>21.913499999999999</v>
      </c>
      <c r="L569" s="2">
        <f t="shared" si="88"/>
        <v>21.920074049999997</v>
      </c>
      <c r="M569" s="2">
        <f t="shared" si="89"/>
        <v>21.906925950000002</v>
      </c>
      <c r="Q569" s="6">
        <f t="shared" si="95"/>
        <v>96.156080455510534</v>
      </c>
      <c r="R569" s="6">
        <f t="shared" si="96"/>
        <v>80.45098253907922</v>
      </c>
      <c r="S569" s="6"/>
      <c r="T569" s="6">
        <f t="shared" si="98"/>
        <v>90.846114764954038</v>
      </c>
      <c r="U569" s="6"/>
      <c r="V569" s="6"/>
      <c r="W569" s="5">
        <f t="shared" si="92"/>
        <v>0</v>
      </c>
      <c r="X569" s="5">
        <f t="shared" si="92"/>
        <v>-1.2988796691177917E-2</v>
      </c>
      <c r="Y569" s="5">
        <f t="shared" si="97"/>
        <v>0</v>
      </c>
      <c r="Z569" s="5"/>
    </row>
    <row r="570" spans="3:26" x14ac:dyDescent="0.2">
      <c r="C570" s="1">
        <v>37336</v>
      </c>
      <c r="D570" s="2">
        <v>3722.68</v>
      </c>
      <c r="E570" s="5">
        <f t="shared" si="90"/>
        <v>-6.5621105498136368E-3</v>
      </c>
      <c r="G570" s="1">
        <f t="shared" si="91"/>
        <v>37335</v>
      </c>
      <c r="H570" s="4">
        <f t="shared" si="93"/>
        <v>-6.5621105498136368E-3</v>
      </c>
      <c r="I570" s="2">
        <f t="shared" si="94"/>
        <v>1</v>
      </c>
      <c r="K570" s="2">
        <v>21.903600000000001</v>
      </c>
      <c r="L570" s="2">
        <f t="shared" si="88"/>
        <v>21.910171080000001</v>
      </c>
      <c r="M570" s="2">
        <f t="shared" si="89"/>
        <v>21.89702892</v>
      </c>
      <c r="Q570" s="6">
        <f t="shared" si="95"/>
        <v>95.525093625524704</v>
      </c>
      <c r="R570" s="6">
        <f t="shared" si="96"/>
        <v>79.923054297816662</v>
      </c>
      <c r="S570" s="6"/>
      <c r="T570" s="6">
        <f t="shared" si="98"/>
        <v>90.231922522341989</v>
      </c>
      <c r="U570" s="6"/>
      <c r="V570" s="6"/>
      <c r="W570" s="5">
        <f t="shared" si="92"/>
        <v>-6.5837358542557567E-3</v>
      </c>
      <c r="X570" s="5">
        <f t="shared" si="92"/>
        <v>-6.5837358542557567E-3</v>
      </c>
      <c r="Y570" s="5">
        <f t="shared" si="97"/>
        <v>-6.7837558569223688E-3</v>
      </c>
      <c r="Z570" s="5"/>
    </row>
    <row r="571" spans="3:26" x14ac:dyDescent="0.2">
      <c r="C571" s="1">
        <v>37337</v>
      </c>
      <c r="D571" s="2">
        <v>3744.37</v>
      </c>
      <c r="E571" s="5">
        <f t="shared" si="90"/>
        <v>5.8264476130099972E-3</v>
      </c>
      <c r="G571" s="1">
        <f t="shared" si="91"/>
        <v>37336</v>
      </c>
      <c r="H571" s="4">
        <f t="shared" si="93"/>
        <v>5.8264476130099972E-3</v>
      </c>
      <c r="I571" s="2">
        <f t="shared" si="94"/>
        <v>1</v>
      </c>
      <c r="K571" s="2">
        <v>21.3979</v>
      </c>
      <c r="L571" s="2">
        <f t="shared" si="88"/>
        <v>21.40431937</v>
      </c>
      <c r="M571" s="2">
        <f t="shared" si="89"/>
        <v>21.39148063</v>
      </c>
      <c r="Q571" s="6">
        <f t="shared" si="95"/>
        <v>96.08166557926171</v>
      </c>
      <c r="R571" s="6">
        <f t="shared" si="96"/>
        <v>80.388721786754658</v>
      </c>
      <c r="S571" s="6"/>
      <c r="T571" s="6">
        <f t="shared" si="98"/>
        <v>90.7576540919396</v>
      </c>
      <c r="U571" s="6"/>
      <c r="V571" s="6"/>
      <c r="W571" s="5">
        <f t="shared" si="92"/>
        <v>5.8095395114392545E-3</v>
      </c>
      <c r="X571" s="5">
        <f t="shared" si="92"/>
        <v>5.8095395114392545E-3</v>
      </c>
      <c r="Y571" s="5">
        <f t="shared" si="97"/>
        <v>5.8095395114392545E-3</v>
      </c>
      <c r="Z571" s="5"/>
    </row>
    <row r="572" spans="3:26" x14ac:dyDescent="0.2">
      <c r="C572" s="1">
        <v>37340</v>
      </c>
      <c r="D572" s="2">
        <v>3711.76</v>
      </c>
      <c r="E572" s="5">
        <f t="shared" si="90"/>
        <v>-8.709075224937619E-3</v>
      </c>
      <c r="G572" s="1">
        <f t="shared" si="91"/>
        <v>37337</v>
      </c>
      <c r="H572" s="4">
        <f t="shared" si="93"/>
        <v>0</v>
      </c>
      <c r="I572" s="2">
        <f t="shared" si="94"/>
        <v>0</v>
      </c>
      <c r="K572" s="2">
        <v>20.723600000000001</v>
      </c>
      <c r="L572" s="2">
        <f t="shared" si="88"/>
        <v>20.72981708</v>
      </c>
      <c r="M572" s="2">
        <f t="shared" si="89"/>
        <v>20.717382920000002</v>
      </c>
      <c r="Q572" s="6">
        <f t="shared" si="95"/>
        <v>96.08166557926171</v>
      </c>
      <c r="R572" s="6">
        <f t="shared" si="96"/>
        <v>79.688610361477231</v>
      </c>
      <c r="S572" s="6"/>
      <c r="T572" s="6">
        <f t="shared" si="98"/>
        <v>90.739502561121213</v>
      </c>
      <c r="U572" s="6"/>
      <c r="V572" s="6"/>
      <c r="W572" s="5">
        <f t="shared" si="92"/>
        <v>0</v>
      </c>
      <c r="X572" s="5">
        <f t="shared" si="92"/>
        <v>-8.747220857517668E-3</v>
      </c>
      <c r="Y572" s="5">
        <f t="shared" si="97"/>
        <v>-2.0002000266750031E-4</v>
      </c>
      <c r="Z572" s="5"/>
    </row>
    <row r="573" spans="3:26" x14ac:dyDescent="0.2">
      <c r="C573" s="1">
        <v>37341</v>
      </c>
      <c r="D573" s="2">
        <v>3732.75</v>
      </c>
      <c r="E573" s="5">
        <f t="shared" si="90"/>
        <v>5.6549992456408227E-3</v>
      </c>
      <c r="G573" s="1">
        <f t="shared" si="91"/>
        <v>37340</v>
      </c>
      <c r="H573" s="4">
        <f t="shared" si="93"/>
        <v>5.6549992456408227E-3</v>
      </c>
      <c r="I573" s="2">
        <f t="shared" si="94"/>
        <v>1</v>
      </c>
      <c r="K573" s="2">
        <v>20.911999999999999</v>
      </c>
      <c r="L573" s="2">
        <f t="shared" si="88"/>
        <v>20.918273599999999</v>
      </c>
      <c r="M573" s="2">
        <f t="shared" si="89"/>
        <v>20.905726399999999</v>
      </c>
      <c r="Q573" s="6">
        <f t="shared" si="95"/>
        <v>96.625007325632339</v>
      </c>
      <c r="R573" s="6">
        <f t="shared" si="96"/>
        <v>80.139249392957538</v>
      </c>
      <c r="S573" s="6"/>
      <c r="T573" s="6">
        <f t="shared" si="98"/>
        <v>91.234383852778237</v>
      </c>
      <c r="U573" s="6"/>
      <c r="V573" s="6"/>
      <c r="W573" s="5">
        <f t="shared" si="92"/>
        <v>5.6390697633315057E-3</v>
      </c>
      <c r="X573" s="5">
        <f t="shared" si="92"/>
        <v>5.6390697633306175E-3</v>
      </c>
      <c r="Y573" s="5">
        <f t="shared" si="97"/>
        <v>5.4390497606648935E-3</v>
      </c>
      <c r="Z573" s="5"/>
    </row>
    <row r="574" spans="3:26" x14ac:dyDescent="0.2">
      <c r="C574" s="1">
        <v>37342</v>
      </c>
      <c r="D574" s="2">
        <v>3734.98</v>
      </c>
      <c r="E574" s="5">
        <f t="shared" si="90"/>
        <v>5.9741477462996932E-4</v>
      </c>
      <c r="G574" s="1">
        <f t="shared" si="91"/>
        <v>37341</v>
      </c>
      <c r="H574" s="4">
        <f t="shared" si="93"/>
        <v>0</v>
      </c>
      <c r="I574" s="2">
        <f t="shared" si="94"/>
        <v>0</v>
      </c>
      <c r="K574" s="2">
        <v>22.002700000000001</v>
      </c>
      <c r="L574" s="2">
        <f t="shared" si="88"/>
        <v>22.009300809999999</v>
      </c>
      <c r="M574" s="2">
        <f t="shared" si="89"/>
        <v>21.996099190000002</v>
      </c>
      <c r="Q574" s="6">
        <f t="shared" si="95"/>
        <v>96.625007325632339</v>
      </c>
      <c r="R574" s="6">
        <f t="shared" si="96"/>
        <v>80.187125764572642</v>
      </c>
      <c r="S574" s="6"/>
      <c r="T574" s="6">
        <f t="shared" si="98"/>
        <v>91.216136976007689</v>
      </c>
      <c r="U574" s="6"/>
      <c r="V574" s="6"/>
      <c r="W574" s="5">
        <f t="shared" si="92"/>
        <v>0</v>
      </c>
      <c r="X574" s="5">
        <f t="shared" si="92"/>
        <v>5.9723639346564994E-4</v>
      </c>
      <c r="Y574" s="5">
        <f t="shared" si="97"/>
        <v>-2.0002000266750031E-4</v>
      </c>
      <c r="Z574" s="5"/>
    </row>
    <row r="575" spans="3:26" x14ac:dyDescent="0.2">
      <c r="C575" s="1">
        <v>37343</v>
      </c>
      <c r="D575" s="2">
        <v>3784.05</v>
      </c>
      <c r="E575" s="5">
        <f t="shared" si="90"/>
        <v>1.3137955223321186E-2</v>
      </c>
      <c r="G575" s="1">
        <f t="shared" si="91"/>
        <v>37342</v>
      </c>
      <c r="H575" s="4">
        <f t="shared" si="93"/>
        <v>0</v>
      </c>
      <c r="I575" s="2">
        <f t="shared" si="94"/>
        <v>0</v>
      </c>
      <c r="K575" s="2">
        <v>21.863900000000001</v>
      </c>
      <c r="L575" s="2">
        <f t="shared" si="88"/>
        <v>21.87045917</v>
      </c>
      <c r="M575" s="2">
        <f t="shared" si="89"/>
        <v>21.857340830000002</v>
      </c>
      <c r="Q575" s="6">
        <f t="shared" si="95"/>
        <v>96.625007325632339</v>
      </c>
      <c r="R575" s="6">
        <f t="shared" si="96"/>
        <v>81.240620632354435</v>
      </c>
      <c r="S575" s="6"/>
      <c r="T575" s="6">
        <f t="shared" si="98"/>
        <v>91.216136976007689</v>
      </c>
      <c r="U575" s="6"/>
      <c r="V575" s="6"/>
      <c r="W575" s="5">
        <f t="shared" si="92"/>
        <v>0</v>
      </c>
      <c r="X575" s="5">
        <f t="shared" si="92"/>
        <v>1.305240081488801E-2</v>
      </c>
      <c r="Y575" s="5">
        <f t="shared" si="97"/>
        <v>0</v>
      </c>
      <c r="Z575" s="5"/>
    </row>
    <row r="576" spans="3:26" x14ac:dyDescent="0.2">
      <c r="C576" s="1">
        <v>37348</v>
      </c>
      <c r="D576" s="2">
        <v>3743.96</v>
      </c>
      <c r="E576" s="5">
        <f t="shared" si="90"/>
        <v>-1.0594468889153195E-2</v>
      </c>
      <c r="G576" s="1">
        <f t="shared" si="91"/>
        <v>37343</v>
      </c>
      <c r="H576" s="4">
        <f t="shared" si="93"/>
        <v>0</v>
      </c>
      <c r="I576" s="2">
        <f t="shared" si="94"/>
        <v>0</v>
      </c>
      <c r="K576" s="2">
        <v>22.508400000000002</v>
      </c>
      <c r="L576" s="2">
        <f t="shared" si="88"/>
        <v>22.515152520000001</v>
      </c>
      <c r="M576" s="2">
        <f t="shared" si="89"/>
        <v>22.501647480000003</v>
      </c>
      <c r="Q576" s="6">
        <f t="shared" si="95"/>
        <v>96.625007325632339</v>
      </c>
      <c r="R576" s="6">
        <f t="shared" si="96"/>
        <v>80.37991940452946</v>
      </c>
      <c r="S576" s="6"/>
      <c r="T576" s="6">
        <f t="shared" si="98"/>
        <v>91.216136976007689</v>
      </c>
      <c r="U576" s="6"/>
      <c r="V576" s="6"/>
      <c r="W576" s="5">
        <f t="shared" si="92"/>
        <v>0</v>
      </c>
      <c r="X576" s="5">
        <f t="shared" si="92"/>
        <v>-1.0650989835399471E-2</v>
      </c>
      <c r="Y576" s="5">
        <f t="shared" si="97"/>
        <v>0</v>
      </c>
      <c r="Z576" s="5"/>
    </row>
    <row r="577" spans="3:26" x14ac:dyDescent="0.2">
      <c r="C577" s="1">
        <v>37349</v>
      </c>
      <c r="D577" s="2">
        <v>3748.44</v>
      </c>
      <c r="E577" s="5">
        <f t="shared" si="90"/>
        <v>1.1965939807049269E-3</v>
      </c>
      <c r="G577" s="1">
        <f t="shared" si="91"/>
        <v>37348</v>
      </c>
      <c r="H577" s="4">
        <f t="shared" si="93"/>
        <v>1.1965939807049269E-3</v>
      </c>
      <c r="I577" s="2">
        <f t="shared" si="94"/>
        <v>1</v>
      </c>
      <c r="K577" s="2">
        <v>23.569400000000002</v>
      </c>
      <c r="L577" s="2">
        <f t="shared" si="88"/>
        <v>23.576470820000001</v>
      </c>
      <c r="M577" s="2">
        <f t="shared" si="89"/>
        <v>23.562329180000003</v>
      </c>
      <c r="Q577" s="6">
        <f t="shared" si="95"/>
        <v>96.740628227783745</v>
      </c>
      <c r="R577" s="6">
        <f t="shared" si="96"/>
        <v>80.476101532258454</v>
      </c>
      <c r="S577" s="6"/>
      <c r="T577" s="6">
        <f t="shared" si="98"/>
        <v>91.307020599325043</v>
      </c>
      <c r="U577" s="6"/>
      <c r="V577" s="6"/>
      <c r="W577" s="5">
        <f t="shared" si="92"/>
        <v>1.1958786327248561E-3</v>
      </c>
      <c r="X577" s="5">
        <f t="shared" si="92"/>
        <v>1.1958786327248561E-3</v>
      </c>
      <c r="Y577" s="5">
        <f t="shared" si="97"/>
        <v>9.9585863005735575E-4</v>
      </c>
      <c r="Z577" s="5"/>
    </row>
    <row r="578" spans="3:26" x14ac:dyDescent="0.2">
      <c r="C578" s="1">
        <v>37350</v>
      </c>
      <c r="D578" s="2">
        <v>3691.1</v>
      </c>
      <c r="E578" s="5">
        <f t="shared" si="90"/>
        <v>-1.5297030231242903E-2</v>
      </c>
      <c r="G578" s="1">
        <f t="shared" si="91"/>
        <v>37349</v>
      </c>
      <c r="H578" s="4">
        <f t="shared" si="93"/>
        <v>0</v>
      </c>
      <c r="I578" s="2">
        <f t="shared" si="94"/>
        <v>0</v>
      </c>
      <c r="K578" s="2">
        <v>23.093499999999999</v>
      </c>
      <c r="L578" s="2">
        <f t="shared" si="88"/>
        <v>23.100428049999998</v>
      </c>
      <c r="M578" s="2">
        <f t="shared" si="89"/>
        <v>23.08657195</v>
      </c>
      <c r="Q578" s="6">
        <f t="shared" si="95"/>
        <v>96.740628227783745</v>
      </c>
      <c r="R578" s="6">
        <f t="shared" si="96"/>
        <v>79.245056174226917</v>
      </c>
      <c r="S578" s="6"/>
      <c r="T578" s="6">
        <f t="shared" si="98"/>
        <v>91.288759195205174</v>
      </c>
      <c r="U578" s="6"/>
      <c r="V578" s="6"/>
      <c r="W578" s="5">
        <f t="shared" si="92"/>
        <v>0</v>
      </c>
      <c r="X578" s="5">
        <f t="shared" si="92"/>
        <v>-1.5415236820714995E-2</v>
      </c>
      <c r="Y578" s="5">
        <f t="shared" si="97"/>
        <v>-2.0002000266661213E-4</v>
      </c>
      <c r="Z578" s="5"/>
    </row>
    <row r="579" spans="3:26" x14ac:dyDescent="0.2">
      <c r="C579" s="1">
        <v>37351</v>
      </c>
      <c r="D579" s="2">
        <v>3677.72</v>
      </c>
      <c r="E579" s="5">
        <f t="shared" si="90"/>
        <v>-3.6249356560375252E-3</v>
      </c>
      <c r="G579" s="1">
        <f t="shared" si="91"/>
        <v>37350</v>
      </c>
      <c r="H579" s="4">
        <f t="shared" si="93"/>
        <v>-3.6249356560375252E-3</v>
      </c>
      <c r="I579" s="2">
        <f t="shared" si="94"/>
        <v>1</v>
      </c>
      <c r="K579" s="2">
        <v>22.815799999999999</v>
      </c>
      <c r="L579" s="2">
        <f t="shared" si="88"/>
        <v>22.822644739999998</v>
      </c>
      <c r="M579" s="2">
        <f t="shared" si="89"/>
        <v>22.808955260000001</v>
      </c>
      <c r="Q579" s="6">
        <f t="shared" si="95"/>
        <v>96.38994967513338</v>
      </c>
      <c r="R579" s="6">
        <f t="shared" si="96"/>
        <v>78.957797944536267</v>
      </c>
      <c r="S579" s="6"/>
      <c r="T579" s="6">
        <f t="shared" si="98"/>
        <v>90.939651748339656</v>
      </c>
      <c r="U579" s="6"/>
      <c r="V579" s="6"/>
      <c r="W579" s="5">
        <f t="shared" si="92"/>
        <v>-3.6315216559943408E-3</v>
      </c>
      <c r="X579" s="5">
        <f t="shared" si="92"/>
        <v>-3.6315216559934527E-3</v>
      </c>
      <c r="Y579" s="5">
        <f t="shared" si="97"/>
        <v>-3.831541658660953E-3</v>
      </c>
      <c r="Z579" s="5"/>
    </row>
    <row r="580" spans="3:26" x14ac:dyDescent="0.2">
      <c r="C580" s="1">
        <v>37354</v>
      </c>
      <c r="D580" s="2">
        <v>3604.73</v>
      </c>
      <c r="E580" s="5">
        <f t="shared" si="90"/>
        <v>-1.9846535353425433E-2</v>
      </c>
      <c r="G580" s="1">
        <f t="shared" si="91"/>
        <v>37351</v>
      </c>
      <c r="H580" s="4">
        <f t="shared" si="93"/>
        <v>-1.9846535353425433E-2</v>
      </c>
      <c r="I580" s="2">
        <f t="shared" si="94"/>
        <v>1</v>
      </c>
      <c r="K580" s="2">
        <v>22.587800000000001</v>
      </c>
      <c r="L580" s="2">
        <f t="shared" si="88"/>
        <v>22.59457634</v>
      </c>
      <c r="M580" s="2">
        <f t="shared" si="89"/>
        <v>22.581023660000003</v>
      </c>
      <c r="Q580" s="6">
        <f t="shared" si="95"/>
        <v>94.47694313119095</v>
      </c>
      <c r="R580" s="6">
        <f t="shared" si="96"/>
        <v>77.390759216201403</v>
      </c>
      <c r="S580" s="6"/>
      <c r="T580" s="6">
        <f t="shared" si="98"/>
        <v>89.134814734888039</v>
      </c>
      <c r="U580" s="6"/>
      <c r="V580" s="6"/>
      <c r="W580" s="5">
        <f t="shared" si="92"/>
        <v>-2.0046122999346494E-2</v>
      </c>
      <c r="X580" s="5">
        <f t="shared" si="92"/>
        <v>-2.0046122999346494E-2</v>
      </c>
      <c r="Y580" s="5">
        <f t="shared" si="97"/>
        <v>-2.0046122999346494E-2</v>
      </c>
      <c r="Z580" s="5"/>
    </row>
    <row r="581" spans="3:26" x14ac:dyDescent="0.2">
      <c r="C581" s="1">
        <v>37355</v>
      </c>
      <c r="D581" s="2">
        <v>3623</v>
      </c>
      <c r="E581" s="5">
        <f t="shared" si="90"/>
        <v>5.0683407633858799E-3</v>
      </c>
      <c r="G581" s="1">
        <f t="shared" si="91"/>
        <v>37354</v>
      </c>
      <c r="H581" s="4">
        <f t="shared" si="93"/>
        <v>5.0683407633858799E-3</v>
      </c>
      <c r="I581" s="2">
        <f t="shared" si="94"/>
        <v>1</v>
      </c>
      <c r="K581" s="2">
        <v>22.6373</v>
      </c>
      <c r="L581" s="2">
        <f t="shared" si="88"/>
        <v>22.644091189999997</v>
      </c>
      <c r="M581" s="2">
        <f t="shared" si="89"/>
        <v>22.630508810000002</v>
      </c>
      <c r="Q581" s="6">
        <f t="shared" si="95"/>
        <v>94.955784473262852</v>
      </c>
      <c r="R581" s="6">
        <f t="shared" si="96"/>
        <v>77.783001955846245</v>
      </c>
      <c r="S581" s="6"/>
      <c r="T581" s="6">
        <f t="shared" si="98"/>
        <v>89.586580349845718</v>
      </c>
      <c r="U581" s="6"/>
      <c r="V581" s="6"/>
      <c r="W581" s="5">
        <f t="shared" si="92"/>
        <v>5.055539958680022E-3</v>
      </c>
      <c r="X581" s="5">
        <f t="shared" si="92"/>
        <v>5.055539958680022E-3</v>
      </c>
      <c r="Y581" s="5">
        <f t="shared" si="97"/>
        <v>5.055539958680022E-3</v>
      </c>
      <c r="Z581" s="5"/>
    </row>
    <row r="582" spans="3:26" x14ac:dyDescent="0.2">
      <c r="C582" s="1">
        <v>37356</v>
      </c>
      <c r="D582" s="2">
        <v>3660.5</v>
      </c>
      <c r="E582" s="5">
        <f t="shared" si="90"/>
        <v>1.0350538227987855E-2</v>
      </c>
      <c r="G582" s="1">
        <f t="shared" si="91"/>
        <v>37355</v>
      </c>
      <c r="H582" s="4">
        <f t="shared" si="93"/>
        <v>0</v>
      </c>
      <c r="I582" s="2">
        <f t="shared" si="94"/>
        <v>0</v>
      </c>
      <c r="K582" s="2">
        <v>23.172799999999999</v>
      </c>
      <c r="L582" s="2">
        <f t="shared" ref="L582:L645" si="99">K582*(1+$L$3)</f>
        <v>23.179751839999998</v>
      </c>
      <c r="M582" s="2">
        <f t="shared" ref="M582:M645" si="100">K582*(1-$L$3)</f>
        <v>23.165848159999999</v>
      </c>
      <c r="Q582" s="6">
        <f t="shared" si="95"/>
        <v>94.955784473262852</v>
      </c>
      <c r="R582" s="6">
        <f t="shared" si="96"/>
        <v>78.588097891077879</v>
      </c>
      <c r="S582" s="6"/>
      <c r="T582" s="6">
        <f t="shared" si="98"/>
        <v>89.568663033775749</v>
      </c>
      <c r="U582" s="6"/>
      <c r="V582" s="6"/>
      <c r="W582" s="5">
        <f t="shared" si="92"/>
        <v>0</v>
      </c>
      <c r="X582" s="5">
        <f t="shared" si="92"/>
        <v>1.0297338191620042E-2</v>
      </c>
      <c r="Y582" s="5">
        <f t="shared" si="97"/>
        <v>-2.0002000266661213E-4</v>
      </c>
      <c r="Z582" s="5"/>
    </row>
    <row r="583" spans="3:26" x14ac:dyDescent="0.2">
      <c r="C583" s="1">
        <v>37357</v>
      </c>
      <c r="D583" s="2">
        <v>3593.43</v>
      </c>
      <c r="E583" s="5">
        <f t="shared" ref="E583:E646" si="101">(D583-D582)/D582</f>
        <v>-1.8322633520010973E-2</v>
      </c>
      <c r="G583" s="1">
        <f t="shared" ref="G583:G646" si="102">C582</f>
        <v>37356</v>
      </c>
      <c r="H583" s="4">
        <f t="shared" si="93"/>
        <v>0</v>
      </c>
      <c r="I583" s="2">
        <f t="shared" si="94"/>
        <v>0</v>
      </c>
      <c r="K583" s="2">
        <v>23.5</v>
      </c>
      <c r="L583" s="2">
        <f t="shared" si="99"/>
        <v>23.50705</v>
      </c>
      <c r="M583" s="2">
        <f t="shared" si="100"/>
        <v>23.49295</v>
      </c>
      <c r="Q583" s="6">
        <f t="shared" si="95"/>
        <v>94.955784473262852</v>
      </c>
      <c r="R583" s="6">
        <f t="shared" si="96"/>
        <v>77.148156974384918</v>
      </c>
      <c r="S583" s="6"/>
      <c r="T583" s="6">
        <f t="shared" si="98"/>
        <v>89.568663033775749</v>
      </c>
      <c r="U583" s="6"/>
      <c r="V583" s="6"/>
      <c r="W583" s="5">
        <f t="shared" ref="W583:X646" si="103">LN(Q583)-LN(Q582)</f>
        <v>0</v>
      </c>
      <c r="X583" s="5">
        <f t="shared" si="103"/>
        <v>-1.8492571983903971E-2</v>
      </c>
      <c r="Y583" s="5">
        <f t="shared" si="97"/>
        <v>0</v>
      </c>
      <c r="Z583" s="5"/>
    </row>
    <row r="584" spans="3:26" x14ac:dyDescent="0.2">
      <c r="C584" s="1">
        <v>37358</v>
      </c>
      <c r="D584" s="2">
        <v>3611.79</v>
      </c>
      <c r="E584" s="5">
        <f t="shared" si="101"/>
        <v>5.1093245172440056E-3</v>
      </c>
      <c r="G584" s="1">
        <f t="shared" si="102"/>
        <v>37357</v>
      </c>
      <c r="H584" s="4">
        <f t="shared" ref="H584:H647" si="104">IF(E583&lt;0, E584,0)</f>
        <v>5.1093245172440056E-3</v>
      </c>
      <c r="I584" s="2">
        <f t="shared" ref="I584:I647" si="105">IF(E583&lt;0,1,0)</f>
        <v>1</v>
      </c>
      <c r="K584" s="2">
        <v>23.152999999999999</v>
      </c>
      <c r="L584" s="2">
        <f t="shared" si="99"/>
        <v>23.159945899999997</v>
      </c>
      <c r="M584" s="2">
        <f t="shared" si="100"/>
        <v>23.146054100000001</v>
      </c>
      <c r="Q584" s="6">
        <f t="shared" ref="Q584:Q647" si="106">Q583*(1+H584)</f>
        <v>95.440944390926234</v>
      </c>
      <c r="R584" s="6">
        <f t="shared" ref="R584:R647" si="107">(R583*(1+E584))</f>
        <v>77.542331944274338</v>
      </c>
      <c r="S584" s="6"/>
      <c r="T584" s="6">
        <f t="shared" si="98"/>
        <v>90.008293140111036</v>
      </c>
      <c r="U584" s="6"/>
      <c r="V584" s="6"/>
      <c r="W584" s="5">
        <f t="shared" si="103"/>
        <v>5.0963162090305048E-3</v>
      </c>
      <c r="X584" s="5">
        <f t="shared" si="103"/>
        <v>5.0963162090305048E-3</v>
      </c>
      <c r="Y584" s="5">
        <f t="shared" ref="Y584:Y647" si="108">LN(T584)-LN(T583)</f>
        <v>4.8962962063630044E-3</v>
      </c>
      <c r="Z584" s="5"/>
    </row>
    <row r="585" spans="3:26" x14ac:dyDescent="0.2">
      <c r="C585" s="1">
        <v>37361</v>
      </c>
      <c r="D585" s="2">
        <v>3650.23</v>
      </c>
      <c r="E585" s="5">
        <f t="shared" si="101"/>
        <v>1.0642922207548073E-2</v>
      </c>
      <c r="G585" s="1">
        <f t="shared" si="102"/>
        <v>37358</v>
      </c>
      <c r="H585" s="4">
        <f t="shared" si="104"/>
        <v>0</v>
      </c>
      <c r="I585" s="2">
        <f t="shared" si="105"/>
        <v>0</v>
      </c>
      <c r="K585" s="2">
        <v>23.619</v>
      </c>
      <c r="L585" s="2">
        <f t="shared" si="99"/>
        <v>23.626085699999997</v>
      </c>
      <c r="M585" s="2">
        <f t="shared" si="100"/>
        <v>23.611914300000002</v>
      </c>
      <c r="Q585" s="6">
        <f t="shared" si="106"/>
        <v>95.440944390926234</v>
      </c>
      <c r="R585" s="6">
        <f t="shared" si="107"/>
        <v>78.367608950949119</v>
      </c>
      <c r="S585" s="6"/>
      <c r="T585" s="6">
        <f t="shared" si="98"/>
        <v>89.990291481483013</v>
      </c>
      <c r="U585" s="6"/>
      <c r="V585" s="6"/>
      <c r="W585" s="5">
        <f t="shared" si="103"/>
        <v>0</v>
      </c>
      <c r="X585" s="5">
        <f t="shared" si="103"/>
        <v>1.0586684978063587E-2</v>
      </c>
      <c r="Y585" s="5">
        <f t="shared" si="108"/>
        <v>-2.0002000266750031E-4</v>
      </c>
      <c r="Z585" s="5"/>
    </row>
    <row r="586" spans="3:26" x14ac:dyDescent="0.2">
      <c r="C586" s="1">
        <v>37362</v>
      </c>
      <c r="D586" s="2">
        <v>3742.88</v>
      </c>
      <c r="E586" s="5">
        <f t="shared" si="101"/>
        <v>2.5381962232516878E-2</v>
      </c>
      <c r="G586" s="1">
        <f t="shared" si="102"/>
        <v>37361</v>
      </c>
      <c r="H586" s="4">
        <f t="shared" si="104"/>
        <v>0</v>
      </c>
      <c r="I586" s="2">
        <f t="shared" si="105"/>
        <v>0</v>
      </c>
      <c r="K586" s="2">
        <v>24.065200000000001</v>
      </c>
      <c r="L586" s="2">
        <f t="shared" si="99"/>
        <v>24.07241956</v>
      </c>
      <c r="M586" s="2">
        <f t="shared" si="100"/>
        <v>24.057980440000001</v>
      </c>
      <c r="Q586" s="6">
        <f t="shared" si="106"/>
        <v>95.440944390926234</v>
      </c>
      <c r="R586" s="6">
        <f t="shared" si="107"/>
        <v>80.35673264159476</v>
      </c>
      <c r="S586" s="6"/>
      <c r="T586" s="6">
        <f t="shared" ref="T586:T649" si="109">IF(I585&lt;&gt;I586,T585*(1+H586)*(1-$U$3),T585*(1+H586))</f>
        <v>89.990291481483013</v>
      </c>
      <c r="U586" s="6"/>
      <c r="V586" s="6"/>
      <c r="W586" s="5">
        <f t="shared" si="103"/>
        <v>0</v>
      </c>
      <c r="X586" s="5">
        <f t="shared" si="103"/>
        <v>2.5065189255569997E-2</v>
      </c>
      <c r="Y586" s="5">
        <f t="shared" si="108"/>
        <v>0</v>
      </c>
      <c r="Z586" s="5"/>
    </row>
    <row r="587" spans="3:26" x14ac:dyDescent="0.2">
      <c r="C587" s="1">
        <v>37363</v>
      </c>
      <c r="D587" s="2">
        <v>3746.69</v>
      </c>
      <c r="E587" s="5">
        <f t="shared" si="101"/>
        <v>1.0179327149147034E-3</v>
      </c>
      <c r="G587" s="1">
        <f t="shared" si="102"/>
        <v>37362</v>
      </c>
      <c r="H587" s="4">
        <f t="shared" si="104"/>
        <v>0</v>
      </c>
      <c r="I587" s="2">
        <f t="shared" si="105"/>
        <v>0</v>
      </c>
      <c r="K587" s="2">
        <v>24.094899999999999</v>
      </c>
      <c r="L587" s="2">
        <f t="shared" si="99"/>
        <v>24.102128469999997</v>
      </c>
      <c r="M587" s="2">
        <f t="shared" si="100"/>
        <v>24.087671530000001</v>
      </c>
      <c r="Q587" s="6">
        <f t="shared" si="106"/>
        <v>95.440944390926234</v>
      </c>
      <c r="R587" s="6">
        <f t="shared" si="107"/>
        <v>80.438530388614296</v>
      </c>
      <c r="S587" s="6"/>
      <c r="T587" s="6">
        <f t="shared" si="109"/>
        <v>89.990291481483013</v>
      </c>
      <c r="U587" s="6"/>
      <c r="V587" s="6"/>
      <c r="W587" s="5">
        <f t="shared" si="103"/>
        <v>0</v>
      </c>
      <c r="X587" s="5">
        <f t="shared" si="103"/>
        <v>1.0174149727300019E-3</v>
      </c>
      <c r="Y587" s="5">
        <f t="shared" si="108"/>
        <v>0</v>
      </c>
      <c r="Z587" s="5"/>
    </row>
    <row r="588" spans="3:26" x14ac:dyDescent="0.2">
      <c r="C588" s="1">
        <v>37364</v>
      </c>
      <c r="D588" s="2">
        <v>3704.86</v>
      </c>
      <c r="E588" s="5">
        <f t="shared" si="101"/>
        <v>-1.1164521217394535E-2</v>
      </c>
      <c r="G588" s="1">
        <f t="shared" si="102"/>
        <v>37363</v>
      </c>
      <c r="H588" s="4">
        <f t="shared" si="104"/>
        <v>0</v>
      </c>
      <c r="I588" s="2">
        <f t="shared" si="105"/>
        <v>0</v>
      </c>
      <c r="K588" s="2">
        <v>23.5</v>
      </c>
      <c r="L588" s="2">
        <f t="shared" si="99"/>
        <v>23.50705</v>
      </c>
      <c r="M588" s="2">
        <f t="shared" si="100"/>
        <v>23.49295</v>
      </c>
      <c r="Q588" s="6">
        <f t="shared" si="106"/>
        <v>95.440944390926234</v>
      </c>
      <c r="R588" s="6">
        <f t="shared" si="107"/>
        <v>79.540472709394578</v>
      </c>
      <c r="S588" s="6"/>
      <c r="T588" s="6">
        <f t="shared" si="109"/>
        <v>89.990291481483013</v>
      </c>
      <c r="U588" s="6"/>
      <c r="V588" s="6"/>
      <c r="W588" s="5">
        <f t="shared" si="103"/>
        <v>0</v>
      </c>
      <c r="X588" s="5">
        <f t="shared" si="103"/>
        <v>-1.1227312276567147E-2</v>
      </c>
      <c r="Y588" s="5">
        <f t="shared" si="108"/>
        <v>0</v>
      </c>
      <c r="Z588" s="5"/>
    </row>
    <row r="589" spans="3:26" x14ac:dyDescent="0.2">
      <c r="C589" s="1">
        <v>37365</v>
      </c>
      <c r="D589" s="2">
        <v>3709.01</v>
      </c>
      <c r="E589" s="5">
        <f t="shared" si="101"/>
        <v>1.1201502890797739E-3</v>
      </c>
      <c r="G589" s="1">
        <f t="shared" si="102"/>
        <v>37364</v>
      </c>
      <c r="H589" s="4">
        <f t="shared" si="104"/>
        <v>1.1201502890797739E-3</v>
      </c>
      <c r="I589" s="2">
        <f t="shared" si="105"/>
        <v>1</v>
      </c>
      <c r="K589" s="2">
        <v>23.182700000000001</v>
      </c>
      <c r="L589" s="2">
        <f t="shared" si="99"/>
        <v>23.18965481</v>
      </c>
      <c r="M589" s="2">
        <f t="shared" si="100"/>
        <v>23.175745190000001</v>
      </c>
      <c r="Q589" s="6">
        <f t="shared" si="106"/>
        <v>95.54785259237579</v>
      </c>
      <c r="R589" s="6">
        <f t="shared" si="107"/>
        <v>79.629569992893551</v>
      </c>
      <c r="S589" s="6"/>
      <c r="T589" s="6">
        <f t="shared" si="109"/>
        <v>90.073075913673875</v>
      </c>
      <c r="U589" s="6"/>
      <c r="V589" s="6"/>
      <c r="W589" s="5">
        <f t="shared" si="103"/>
        <v>1.1195233888496858E-3</v>
      </c>
      <c r="X589" s="5">
        <f t="shared" si="103"/>
        <v>1.1195233888496858E-3</v>
      </c>
      <c r="Y589" s="5">
        <f t="shared" si="108"/>
        <v>9.195033861830737E-4</v>
      </c>
      <c r="Z589" s="5"/>
    </row>
    <row r="590" spans="3:26" x14ac:dyDescent="0.2">
      <c r="C590" s="1">
        <v>37368</v>
      </c>
      <c r="D590" s="2">
        <v>3665.27</v>
      </c>
      <c r="E590" s="5">
        <f t="shared" si="101"/>
        <v>-1.1792904306000856E-2</v>
      </c>
      <c r="G590" s="1">
        <f t="shared" si="102"/>
        <v>37365</v>
      </c>
      <c r="H590" s="4">
        <f t="shared" si="104"/>
        <v>0</v>
      </c>
      <c r="I590" s="2">
        <f t="shared" si="105"/>
        <v>0</v>
      </c>
      <c r="K590" s="2">
        <v>23.906500000000001</v>
      </c>
      <c r="L590" s="2">
        <f t="shared" si="99"/>
        <v>23.913671950000001</v>
      </c>
      <c r="M590" s="2">
        <f t="shared" si="100"/>
        <v>23.899328050000001</v>
      </c>
      <c r="Q590" s="6">
        <f t="shared" si="106"/>
        <v>95.54785259237579</v>
      </c>
      <c r="R590" s="6">
        <f t="shared" si="107"/>
        <v>78.690506094039364</v>
      </c>
      <c r="S590" s="6"/>
      <c r="T590" s="6">
        <f t="shared" si="109"/>
        <v>90.05506129849114</v>
      </c>
      <c r="U590" s="6"/>
      <c r="V590" s="6"/>
      <c r="W590" s="5">
        <f t="shared" si="103"/>
        <v>0</v>
      </c>
      <c r="X590" s="5">
        <f t="shared" si="103"/>
        <v>-1.1862992173276687E-2</v>
      </c>
      <c r="Y590" s="5">
        <f t="shared" si="108"/>
        <v>-2.0002000266750031E-4</v>
      </c>
      <c r="Z590" s="5"/>
    </row>
    <row r="591" spans="3:26" x14ac:dyDescent="0.2">
      <c r="C591" s="1">
        <v>37369</v>
      </c>
      <c r="D591" s="2">
        <v>3657.8</v>
      </c>
      <c r="E591" s="5">
        <f t="shared" si="101"/>
        <v>-2.038049038679224E-3</v>
      </c>
      <c r="G591" s="1">
        <f t="shared" si="102"/>
        <v>37368</v>
      </c>
      <c r="H591" s="4">
        <f t="shared" si="104"/>
        <v>-2.038049038679224E-3</v>
      </c>
      <c r="I591" s="2">
        <f t="shared" si="105"/>
        <v>1</v>
      </c>
      <c r="K591" s="2">
        <v>23.5595</v>
      </c>
      <c r="L591" s="2">
        <f t="shared" si="99"/>
        <v>23.566567849999998</v>
      </c>
      <c r="M591" s="2">
        <f t="shared" si="100"/>
        <v>23.552432150000001</v>
      </c>
      <c r="Q591" s="6">
        <f t="shared" si="106"/>
        <v>95.353121383252031</v>
      </c>
      <c r="R591" s="6">
        <f t="shared" si="107"/>
        <v>78.53013098374123</v>
      </c>
      <c r="S591" s="6"/>
      <c r="T591" s="6">
        <f t="shared" si="109"/>
        <v>89.853550362450079</v>
      </c>
      <c r="U591" s="6"/>
      <c r="V591" s="6"/>
      <c r="W591" s="5">
        <f t="shared" si="103"/>
        <v>-2.0401286867182122E-3</v>
      </c>
      <c r="X591" s="5">
        <f t="shared" si="103"/>
        <v>-2.0401286867173241E-3</v>
      </c>
      <c r="Y591" s="5">
        <f t="shared" si="108"/>
        <v>-2.2401486893848244E-3</v>
      </c>
      <c r="Z591" s="5"/>
    </row>
    <row r="592" spans="3:26" x14ac:dyDescent="0.2">
      <c r="C592" s="1">
        <v>37370</v>
      </c>
      <c r="D592" s="2">
        <v>3625.67</v>
      </c>
      <c r="E592" s="5">
        <f t="shared" si="101"/>
        <v>-8.7839685056591687E-3</v>
      </c>
      <c r="G592" s="1">
        <f t="shared" si="102"/>
        <v>37369</v>
      </c>
      <c r="H592" s="4">
        <f t="shared" si="104"/>
        <v>-8.7839685056591687E-3</v>
      </c>
      <c r="I592" s="2">
        <f t="shared" si="105"/>
        <v>1</v>
      </c>
      <c r="K592" s="2">
        <v>23.5</v>
      </c>
      <c r="L592" s="2">
        <f t="shared" si="99"/>
        <v>23.50705</v>
      </c>
      <c r="M592" s="2">
        <f t="shared" si="100"/>
        <v>23.49295</v>
      </c>
      <c r="Q592" s="6">
        <f t="shared" si="106"/>
        <v>94.515542568105246</v>
      </c>
      <c r="R592" s="6">
        <f t="shared" si="107"/>
        <v>77.840324786434749</v>
      </c>
      <c r="S592" s="6"/>
      <c r="T592" s="6">
        <f t="shared" si="109"/>
        <v>89.064279605944648</v>
      </c>
      <c r="U592" s="6"/>
      <c r="V592" s="6"/>
      <c r="W592" s="5">
        <f t="shared" si="103"/>
        <v>-8.8227749740070749E-3</v>
      </c>
      <c r="X592" s="5">
        <f t="shared" si="103"/>
        <v>-8.8227749740079631E-3</v>
      </c>
      <c r="Y592" s="5">
        <f t="shared" si="108"/>
        <v>-8.8227749740079631E-3</v>
      </c>
      <c r="Z592" s="5"/>
    </row>
    <row r="593" spans="3:26" x14ac:dyDescent="0.2">
      <c r="C593" s="1">
        <v>37371</v>
      </c>
      <c r="D593" s="2">
        <v>3574.38</v>
      </c>
      <c r="E593" s="5">
        <f t="shared" si="101"/>
        <v>-1.4146350881354332E-2</v>
      </c>
      <c r="G593" s="1">
        <f t="shared" si="102"/>
        <v>37370</v>
      </c>
      <c r="H593" s="4">
        <f t="shared" si="104"/>
        <v>-1.4146350881354332E-2</v>
      </c>
      <c r="I593" s="2">
        <f t="shared" si="105"/>
        <v>1</v>
      </c>
      <c r="K593" s="2">
        <v>23.738</v>
      </c>
      <c r="L593" s="2">
        <f t="shared" si="99"/>
        <v>23.745121399999999</v>
      </c>
      <c r="M593" s="2">
        <f t="shared" si="100"/>
        <v>23.7308786</v>
      </c>
      <c r="Q593" s="6">
        <f t="shared" si="106"/>
        <v>93.178492539195247</v>
      </c>
      <c r="R593" s="6">
        <f t="shared" si="107"/>
        <v>76.739168239287267</v>
      </c>
      <c r="S593" s="6"/>
      <c r="T593" s="6">
        <f t="shared" si="109"/>
        <v>87.804345055643907</v>
      </c>
      <c r="U593" s="6"/>
      <c r="V593" s="6"/>
      <c r="W593" s="5">
        <f t="shared" si="103"/>
        <v>-1.4247364281914088E-2</v>
      </c>
      <c r="X593" s="5">
        <f t="shared" si="103"/>
        <v>-1.42473642819132E-2</v>
      </c>
      <c r="Y593" s="5">
        <f t="shared" si="108"/>
        <v>-1.42473642819132E-2</v>
      </c>
      <c r="Z593" s="5"/>
    </row>
    <row r="594" spans="3:26" x14ac:dyDescent="0.2">
      <c r="C594" s="1">
        <v>37372</v>
      </c>
      <c r="D594" s="2">
        <v>3561.08</v>
      </c>
      <c r="E594" s="5">
        <f t="shared" si="101"/>
        <v>-3.7209250275572776E-3</v>
      </c>
      <c r="G594" s="1">
        <f t="shared" si="102"/>
        <v>37371</v>
      </c>
      <c r="H594" s="4">
        <f t="shared" si="104"/>
        <v>-3.7209250275572776E-3</v>
      </c>
      <c r="I594" s="2">
        <f t="shared" si="105"/>
        <v>1</v>
      </c>
      <c r="K594" s="2">
        <v>24.114799999999999</v>
      </c>
      <c r="L594" s="2">
        <f t="shared" si="99"/>
        <v>24.122034439999997</v>
      </c>
      <c r="M594" s="2">
        <f t="shared" si="100"/>
        <v>24.107565560000001</v>
      </c>
      <c r="Q594" s="6">
        <f t="shared" si="106"/>
        <v>92.8317823542761</v>
      </c>
      <c r="R594" s="6">
        <f t="shared" si="107"/>
        <v>76.453627547591779</v>
      </c>
      <c r="S594" s="6"/>
      <c r="T594" s="6">
        <f t="shared" si="109"/>
        <v>87.477631670598086</v>
      </c>
      <c r="U594" s="6"/>
      <c r="V594" s="6"/>
      <c r="W594" s="5">
        <f t="shared" si="103"/>
        <v>-3.7278648895737732E-3</v>
      </c>
      <c r="X594" s="5">
        <f t="shared" si="103"/>
        <v>-3.7278648895737732E-3</v>
      </c>
      <c r="Y594" s="5">
        <f t="shared" si="108"/>
        <v>-3.7278648895737732E-3</v>
      </c>
      <c r="Z594" s="5"/>
    </row>
    <row r="595" spans="3:26" x14ac:dyDescent="0.2">
      <c r="C595" s="1">
        <v>37375</v>
      </c>
      <c r="D595" s="2">
        <v>3538.74</v>
      </c>
      <c r="E595" s="5">
        <f t="shared" si="101"/>
        <v>-6.2733777393375453E-3</v>
      </c>
      <c r="G595" s="1">
        <f t="shared" si="102"/>
        <v>37372</v>
      </c>
      <c r="H595" s="4">
        <f t="shared" si="104"/>
        <v>-6.2733777393375453E-3</v>
      </c>
      <c r="I595" s="2">
        <f t="shared" si="105"/>
        <v>1</v>
      </c>
      <c r="K595" s="2">
        <v>24.531199999999998</v>
      </c>
      <c r="L595" s="2">
        <f t="shared" si="99"/>
        <v>24.538559359999997</v>
      </c>
      <c r="M595" s="2">
        <f t="shared" si="100"/>
        <v>24.52384064</v>
      </c>
      <c r="Q595" s="6">
        <f t="shared" si="106"/>
        <v>92.249413517351755</v>
      </c>
      <c r="R595" s="6">
        <f t="shared" si="107"/>
        <v>75.974005062443112</v>
      </c>
      <c r="S595" s="6"/>
      <c r="T595" s="6">
        <f t="shared" si="109"/>
        <v>86.928851443385781</v>
      </c>
      <c r="U595" s="6"/>
      <c r="V595" s="6"/>
      <c r="W595" s="5">
        <f t="shared" si="103"/>
        <v>-6.2931380594521968E-3</v>
      </c>
      <c r="X595" s="5">
        <f t="shared" si="103"/>
        <v>-6.2931380594521968E-3</v>
      </c>
      <c r="Y595" s="5">
        <f t="shared" si="108"/>
        <v>-6.2931380594521968E-3</v>
      </c>
      <c r="Z595" s="5"/>
    </row>
    <row r="596" spans="3:26" x14ac:dyDescent="0.2">
      <c r="C596" s="1">
        <v>37376</v>
      </c>
      <c r="D596" s="2">
        <v>3574.23</v>
      </c>
      <c r="E596" s="5">
        <f t="shared" si="101"/>
        <v>1.0028993370521778E-2</v>
      </c>
      <c r="G596" s="1">
        <f t="shared" si="102"/>
        <v>37375</v>
      </c>
      <c r="H596" s="4">
        <f t="shared" si="104"/>
        <v>1.0028993370521778E-2</v>
      </c>
      <c r="I596" s="2">
        <f t="shared" si="105"/>
        <v>1</v>
      </c>
      <c r="K596" s="2">
        <v>23.946200000000001</v>
      </c>
      <c r="L596" s="2">
        <f t="shared" si="99"/>
        <v>23.953383859999999</v>
      </c>
      <c r="M596" s="2">
        <f t="shared" si="100"/>
        <v>23.939016140000003</v>
      </c>
      <c r="Q596" s="6">
        <f t="shared" si="106"/>
        <v>93.174582273951799</v>
      </c>
      <c r="R596" s="6">
        <f t="shared" si="107"/>
        <v>76.735947855546343</v>
      </c>
      <c r="S596" s="6"/>
      <c r="T596" s="6">
        <f t="shared" si="109"/>
        <v>87.800660318218576</v>
      </c>
      <c r="U596" s="6"/>
      <c r="V596" s="6"/>
      <c r="W596" s="5">
        <f t="shared" si="103"/>
        <v>9.9790367485974585E-3</v>
      </c>
      <c r="X596" s="5">
        <f t="shared" si="103"/>
        <v>9.9790367485974585E-3</v>
      </c>
      <c r="Y596" s="5">
        <f t="shared" si="108"/>
        <v>9.9790367485974585E-3</v>
      </c>
      <c r="Z596" s="5"/>
    </row>
    <row r="597" spans="3:26" x14ac:dyDescent="0.2">
      <c r="C597" s="1">
        <v>37378</v>
      </c>
      <c r="D597" s="2">
        <v>3543.12</v>
      </c>
      <c r="E597" s="5">
        <f t="shared" si="101"/>
        <v>-8.7039726038895451E-3</v>
      </c>
      <c r="G597" s="1">
        <f t="shared" si="102"/>
        <v>37376</v>
      </c>
      <c r="H597" s="4">
        <f t="shared" si="104"/>
        <v>0</v>
      </c>
      <c r="I597" s="2">
        <f t="shared" si="105"/>
        <v>0</v>
      </c>
      <c r="K597" s="2">
        <v>23.113299999999999</v>
      </c>
      <c r="L597" s="2">
        <f t="shared" si="99"/>
        <v>23.120233989999999</v>
      </c>
      <c r="M597" s="2">
        <f t="shared" si="100"/>
        <v>23.106366009999999</v>
      </c>
      <c r="Q597" s="6">
        <f t="shared" si="106"/>
        <v>93.174582273951799</v>
      </c>
      <c r="R597" s="6">
        <f t="shared" si="107"/>
        <v>76.068040267678171</v>
      </c>
      <c r="S597" s="6"/>
      <c r="T597" s="6">
        <f t="shared" si="109"/>
        <v>87.78310018615494</v>
      </c>
      <c r="U597" s="6"/>
      <c r="V597" s="6"/>
      <c r="W597" s="5">
        <f t="shared" si="103"/>
        <v>0</v>
      </c>
      <c r="X597" s="5">
        <f t="shared" si="103"/>
        <v>-8.742073420183516E-3</v>
      </c>
      <c r="Y597" s="5">
        <f t="shared" si="108"/>
        <v>-2.0002000266661213E-4</v>
      </c>
      <c r="Z597" s="5"/>
    </row>
    <row r="598" spans="3:26" x14ac:dyDescent="0.2">
      <c r="C598" s="1">
        <v>37379</v>
      </c>
      <c r="D598" s="2">
        <v>3496.44</v>
      </c>
      <c r="E598" s="5">
        <f t="shared" si="101"/>
        <v>-1.3174828964302603E-2</v>
      </c>
      <c r="G598" s="1">
        <f t="shared" si="102"/>
        <v>37378</v>
      </c>
      <c r="H598" s="4">
        <f t="shared" si="104"/>
        <v>-1.3174828964302603E-2</v>
      </c>
      <c r="I598" s="2">
        <f t="shared" si="105"/>
        <v>1</v>
      </c>
      <c r="K598" s="2">
        <v>23.688400000000001</v>
      </c>
      <c r="L598" s="2">
        <f t="shared" si="99"/>
        <v>23.695506520000002</v>
      </c>
      <c r="M598" s="2">
        <f t="shared" si="100"/>
        <v>23.681293480000001</v>
      </c>
      <c r="Q598" s="6">
        <f t="shared" si="106"/>
        <v>91.947023088672154</v>
      </c>
      <c r="R598" s="6">
        <f t="shared" si="107"/>
        <v>75.065856847501834</v>
      </c>
      <c r="S598" s="6"/>
      <c r="T598" s="6">
        <f t="shared" si="109"/>
        <v>86.609247540675057</v>
      </c>
      <c r="U598" s="6"/>
      <c r="V598" s="6"/>
      <c r="W598" s="5">
        <f t="shared" si="103"/>
        <v>-1.3262386914415281E-2</v>
      </c>
      <c r="X598" s="5">
        <f t="shared" si="103"/>
        <v>-1.3262386914415281E-2</v>
      </c>
      <c r="Y598" s="5">
        <f t="shared" si="108"/>
        <v>-1.3462406917082781E-2</v>
      </c>
      <c r="Z598" s="5"/>
    </row>
    <row r="599" spans="3:26" x14ac:dyDescent="0.2">
      <c r="C599" s="1">
        <v>37382</v>
      </c>
      <c r="D599" s="2">
        <v>3479.29</v>
      </c>
      <c r="E599" s="5">
        <f t="shared" si="101"/>
        <v>-4.9049890746016211E-3</v>
      </c>
      <c r="G599" s="1">
        <f t="shared" si="102"/>
        <v>37379</v>
      </c>
      <c r="H599" s="4">
        <f t="shared" si="104"/>
        <v>-4.9049890746016211E-3</v>
      </c>
      <c r="I599" s="2">
        <f t="shared" si="105"/>
        <v>1</v>
      </c>
      <c r="K599" s="2">
        <v>23.648700000000002</v>
      </c>
      <c r="L599" s="2">
        <f t="shared" si="99"/>
        <v>23.655794610000001</v>
      </c>
      <c r="M599" s="2">
        <f t="shared" si="100"/>
        <v>23.641605390000002</v>
      </c>
      <c r="Q599" s="6">
        <f t="shared" si="106"/>
        <v>91.496023944980081</v>
      </c>
      <c r="R599" s="6">
        <f t="shared" si="107"/>
        <v>74.697659639789237</v>
      </c>
      <c r="S599" s="6"/>
      <c r="T599" s="6">
        <f t="shared" si="109"/>
        <v>86.184430127728589</v>
      </c>
      <c r="U599" s="6"/>
      <c r="V599" s="6"/>
      <c r="W599" s="5">
        <f t="shared" si="103"/>
        <v>-4.9170580150335041E-3</v>
      </c>
      <c r="X599" s="5">
        <f t="shared" si="103"/>
        <v>-4.9170580150343923E-3</v>
      </c>
      <c r="Y599" s="5">
        <f t="shared" si="108"/>
        <v>-4.9170580150335041E-3</v>
      </c>
      <c r="Z599" s="5"/>
    </row>
    <row r="600" spans="3:26" x14ac:dyDescent="0.2">
      <c r="C600" s="1">
        <v>37383</v>
      </c>
      <c r="D600" s="2">
        <v>3453.29</v>
      </c>
      <c r="E600" s="5">
        <f t="shared" si="101"/>
        <v>-7.4727889885580108E-3</v>
      </c>
      <c r="G600" s="1">
        <f t="shared" si="102"/>
        <v>37382</v>
      </c>
      <c r="H600" s="4">
        <f t="shared" si="104"/>
        <v>-7.4727889885580108E-3</v>
      </c>
      <c r="I600" s="2">
        <f t="shared" si="105"/>
        <v>1</v>
      </c>
      <c r="K600" s="2">
        <v>23.728100000000001</v>
      </c>
      <c r="L600" s="2">
        <f t="shared" si="99"/>
        <v>23.73521843</v>
      </c>
      <c r="M600" s="2">
        <f t="shared" si="100"/>
        <v>23.720981570000003</v>
      </c>
      <c r="Q600" s="6">
        <f t="shared" si="106"/>
        <v>90.812293464747199</v>
      </c>
      <c r="R600" s="6">
        <f t="shared" si="107"/>
        <v>74.139459791361972</v>
      </c>
      <c r="S600" s="6"/>
      <c r="T600" s="6">
        <f t="shared" si="109"/>
        <v>85.540392067284955</v>
      </c>
      <c r="U600" s="6"/>
      <c r="V600" s="6"/>
      <c r="W600" s="5">
        <f t="shared" si="103"/>
        <v>-7.5008501604072464E-3</v>
      </c>
      <c r="X600" s="5">
        <f t="shared" si="103"/>
        <v>-7.5008501604063582E-3</v>
      </c>
      <c r="Y600" s="5">
        <f t="shared" si="108"/>
        <v>-7.5008501604072464E-3</v>
      </c>
      <c r="Z600" s="5"/>
    </row>
    <row r="601" spans="3:26" x14ac:dyDescent="0.2">
      <c r="C601" s="1">
        <v>37384</v>
      </c>
      <c r="D601" s="2">
        <v>3540.64</v>
      </c>
      <c r="E601" s="5">
        <f t="shared" si="101"/>
        <v>2.5294718949175978E-2</v>
      </c>
      <c r="G601" s="1">
        <f t="shared" si="102"/>
        <v>37383</v>
      </c>
      <c r="H601" s="4">
        <f t="shared" si="104"/>
        <v>2.5294718949175978E-2</v>
      </c>
      <c r="I601" s="2">
        <f t="shared" si="105"/>
        <v>1</v>
      </c>
      <c r="K601" s="2">
        <v>23.509899999999998</v>
      </c>
      <c r="L601" s="2">
        <f t="shared" si="99"/>
        <v>23.516952969999998</v>
      </c>
      <c r="M601" s="2">
        <f t="shared" si="100"/>
        <v>23.502847029999998</v>
      </c>
      <c r="Q601" s="6">
        <f t="shared" si="106"/>
        <v>93.109364905068063</v>
      </c>
      <c r="R601" s="6">
        <f t="shared" si="107"/>
        <v>76.014796589828194</v>
      </c>
      <c r="S601" s="6"/>
      <c r="T601" s="6">
        <f t="shared" si="109"/>
        <v>87.70411224342925</v>
      </c>
      <c r="U601" s="6"/>
      <c r="V601" s="6"/>
      <c r="W601" s="5">
        <f t="shared" si="103"/>
        <v>2.498010194346989E-2</v>
      </c>
      <c r="X601" s="5">
        <f t="shared" si="103"/>
        <v>2.498010194346989E-2</v>
      </c>
      <c r="Y601" s="5">
        <f t="shared" si="108"/>
        <v>2.498010194346989E-2</v>
      </c>
      <c r="Z601" s="5"/>
    </row>
    <row r="602" spans="3:26" x14ac:dyDescent="0.2">
      <c r="C602" s="1">
        <v>37385</v>
      </c>
      <c r="D602" s="2">
        <v>3525.59</v>
      </c>
      <c r="E602" s="5">
        <f t="shared" si="101"/>
        <v>-4.2506439513759452E-3</v>
      </c>
      <c r="G602" s="1">
        <f t="shared" si="102"/>
        <v>37384</v>
      </c>
      <c r="H602" s="4">
        <f t="shared" si="104"/>
        <v>0</v>
      </c>
      <c r="I602" s="2">
        <f t="shared" si="105"/>
        <v>0</v>
      </c>
      <c r="K602" s="2">
        <v>23.946200000000001</v>
      </c>
      <c r="L602" s="2">
        <f t="shared" si="99"/>
        <v>23.953383859999999</v>
      </c>
      <c r="M602" s="2">
        <f t="shared" si="100"/>
        <v>23.939016140000003</v>
      </c>
      <c r="Q602" s="6">
        <f t="shared" si="106"/>
        <v>93.109364905068063</v>
      </c>
      <c r="R602" s="6">
        <f t="shared" si="107"/>
        <v>75.691684754488563</v>
      </c>
      <c r="S602" s="6"/>
      <c r="T602" s="6">
        <f t="shared" si="109"/>
        <v>87.68657142098057</v>
      </c>
      <c r="U602" s="6"/>
      <c r="V602" s="6"/>
      <c r="W602" s="5">
        <f t="shared" si="103"/>
        <v>0</v>
      </c>
      <c r="X602" s="5">
        <f t="shared" si="103"/>
        <v>-4.2597036204430339E-3</v>
      </c>
      <c r="Y602" s="5">
        <f t="shared" si="108"/>
        <v>-2.0002000266661213E-4</v>
      </c>
      <c r="Z602" s="5"/>
    </row>
    <row r="603" spans="3:26" x14ac:dyDescent="0.2">
      <c r="C603" s="1">
        <v>37386</v>
      </c>
      <c r="D603" s="2">
        <v>3465.12</v>
      </c>
      <c r="E603" s="5">
        <f t="shared" si="101"/>
        <v>-1.7151739141533829E-2</v>
      </c>
      <c r="G603" s="1">
        <f t="shared" si="102"/>
        <v>37385</v>
      </c>
      <c r="H603" s="4">
        <f t="shared" si="104"/>
        <v>-1.7151739141533829E-2</v>
      </c>
      <c r="I603" s="2">
        <f t="shared" si="105"/>
        <v>1</v>
      </c>
      <c r="K603" s="2">
        <v>24.094899999999999</v>
      </c>
      <c r="L603" s="2">
        <f t="shared" si="99"/>
        <v>24.102128469999997</v>
      </c>
      <c r="M603" s="2">
        <f t="shared" si="100"/>
        <v>24.087671530000001</v>
      </c>
      <c r="Q603" s="6">
        <f t="shared" si="106"/>
        <v>91.512377366582456</v>
      </c>
      <c r="R603" s="6">
        <f t="shared" si="107"/>
        <v>74.393440722396363</v>
      </c>
      <c r="S603" s="6"/>
      <c r="T603" s="6">
        <f t="shared" si="109"/>
        <v>86.165357702908096</v>
      </c>
      <c r="U603" s="6"/>
      <c r="V603" s="6"/>
      <c r="W603" s="5">
        <f t="shared" si="103"/>
        <v>-1.7300534068152018E-2</v>
      </c>
      <c r="X603" s="5">
        <f t="shared" si="103"/>
        <v>-1.7300534068152906E-2</v>
      </c>
      <c r="Y603" s="5">
        <f t="shared" si="108"/>
        <v>-1.7500554070819518E-2</v>
      </c>
      <c r="Z603" s="5"/>
    </row>
    <row r="604" spans="3:26" x14ac:dyDescent="0.2">
      <c r="C604" s="1">
        <v>37389</v>
      </c>
      <c r="D604" s="2">
        <v>3511.01</v>
      </c>
      <c r="E604" s="5">
        <f t="shared" si="101"/>
        <v>1.3243408597682138E-2</v>
      </c>
      <c r="G604" s="1">
        <f t="shared" si="102"/>
        <v>37386</v>
      </c>
      <c r="H604" s="4">
        <f t="shared" si="104"/>
        <v>1.3243408597682138E-2</v>
      </c>
      <c r="I604" s="2">
        <f t="shared" si="105"/>
        <v>1</v>
      </c>
      <c r="K604" s="2">
        <v>22.885200000000001</v>
      </c>
      <c r="L604" s="2">
        <f t="shared" si="99"/>
        <v>22.892065559999999</v>
      </c>
      <c r="M604" s="2">
        <f t="shared" si="100"/>
        <v>22.878334440000003</v>
      </c>
      <c r="Q604" s="6">
        <f t="shared" si="106"/>
        <v>92.724313171793369</v>
      </c>
      <c r="R604" s="6">
        <f t="shared" si="107"/>
        <v>75.378663454870491</v>
      </c>
      <c r="S604" s="6"/>
      <c r="T604" s="6">
        <f t="shared" si="109"/>
        <v>87.306480741933143</v>
      </c>
      <c r="U604" s="6"/>
      <c r="V604" s="6"/>
      <c r="W604" s="5">
        <f t="shared" si="103"/>
        <v>1.315648129681346E-2</v>
      </c>
      <c r="X604" s="5">
        <f t="shared" si="103"/>
        <v>1.3156481296814349E-2</v>
      </c>
      <c r="Y604" s="5">
        <f t="shared" si="108"/>
        <v>1.3156481296814349E-2</v>
      </c>
      <c r="Z604" s="5"/>
    </row>
    <row r="605" spans="3:26" x14ac:dyDescent="0.2">
      <c r="C605" s="1">
        <v>37390</v>
      </c>
      <c r="D605" s="2">
        <v>3575.62</v>
      </c>
      <c r="E605" s="5">
        <f t="shared" si="101"/>
        <v>1.840211221272502E-2</v>
      </c>
      <c r="G605" s="1">
        <f t="shared" si="102"/>
        <v>37389</v>
      </c>
      <c r="H605" s="4">
        <f t="shared" si="104"/>
        <v>0</v>
      </c>
      <c r="I605" s="2">
        <f t="shared" si="105"/>
        <v>0</v>
      </c>
      <c r="K605" s="2">
        <v>22.885200000000001</v>
      </c>
      <c r="L605" s="2">
        <f t="shared" si="99"/>
        <v>22.892065559999999</v>
      </c>
      <c r="M605" s="2">
        <f t="shared" si="100"/>
        <v>22.878334440000003</v>
      </c>
      <c r="Q605" s="6">
        <f t="shared" si="106"/>
        <v>92.724313171793369</v>
      </c>
      <c r="R605" s="6">
        <f t="shared" si="107"/>
        <v>76.765790078212248</v>
      </c>
      <c r="S605" s="6"/>
      <c r="T605" s="6">
        <f t="shared" si="109"/>
        <v>87.28901944578476</v>
      </c>
      <c r="U605" s="6"/>
      <c r="V605" s="6"/>
      <c r="W605" s="5">
        <f t="shared" si="103"/>
        <v>0</v>
      </c>
      <c r="X605" s="5">
        <f t="shared" si="103"/>
        <v>1.82348423091101E-2</v>
      </c>
      <c r="Y605" s="5">
        <f t="shared" si="108"/>
        <v>-2.0002000266750031E-4</v>
      </c>
      <c r="Z605" s="5"/>
    </row>
    <row r="606" spans="3:26" x14ac:dyDescent="0.2">
      <c r="C606" s="1">
        <v>37391</v>
      </c>
      <c r="D606" s="2">
        <v>3595.73</v>
      </c>
      <c r="E606" s="5">
        <f t="shared" si="101"/>
        <v>5.624199439537794E-3</v>
      </c>
      <c r="G606" s="1">
        <f t="shared" si="102"/>
        <v>37390</v>
      </c>
      <c r="H606" s="4">
        <f t="shared" si="104"/>
        <v>0</v>
      </c>
      <c r="I606" s="2">
        <f t="shared" si="105"/>
        <v>0</v>
      </c>
      <c r="K606" s="2">
        <v>22.865400000000001</v>
      </c>
      <c r="L606" s="2">
        <f t="shared" si="99"/>
        <v>22.872259620000001</v>
      </c>
      <c r="M606" s="2">
        <f t="shared" si="100"/>
        <v>22.858540380000001</v>
      </c>
      <c r="Q606" s="6">
        <f t="shared" si="106"/>
        <v>92.724313171793369</v>
      </c>
      <c r="R606" s="6">
        <f t="shared" si="107"/>
        <v>77.197536191745812</v>
      </c>
      <c r="S606" s="6"/>
      <c r="T606" s="6">
        <f t="shared" si="109"/>
        <v>87.28901944578476</v>
      </c>
      <c r="U606" s="6"/>
      <c r="V606" s="6"/>
      <c r="W606" s="5">
        <f t="shared" si="103"/>
        <v>0</v>
      </c>
      <c r="X606" s="5">
        <f t="shared" si="103"/>
        <v>5.6084426816953581E-3</v>
      </c>
      <c r="Y606" s="5">
        <f t="shared" si="108"/>
        <v>0</v>
      </c>
      <c r="Z606" s="5"/>
    </row>
    <row r="607" spans="3:26" x14ac:dyDescent="0.2">
      <c r="C607" s="1">
        <v>37392</v>
      </c>
      <c r="D607" s="2">
        <v>3579.03</v>
      </c>
      <c r="E607" s="5">
        <f t="shared" si="101"/>
        <v>-4.6443976605584454E-3</v>
      </c>
      <c r="G607" s="1">
        <f t="shared" si="102"/>
        <v>37391</v>
      </c>
      <c r="H607" s="4">
        <f t="shared" si="104"/>
        <v>0</v>
      </c>
      <c r="I607" s="2">
        <f t="shared" si="105"/>
        <v>0</v>
      </c>
      <c r="K607" s="2">
        <v>23.113299999999999</v>
      </c>
      <c r="L607" s="2">
        <f t="shared" si="99"/>
        <v>23.120233989999999</v>
      </c>
      <c r="M607" s="2">
        <f t="shared" si="100"/>
        <v>23.106366009999999</v>
      </c>
      <c r="Q607" s="6">
        <f t="shared" si="106"/>
        <v>92.724313171793369</v>
      </c>
      <c r="R607" s="6">
        <f t="shared" si="107"/>
        <v>76.839000135255986</v>
      </c>
      <c r="S607" s="6"/>
      <c r="T607" s="6">
        <f t="shared" si="109"/>
        <v>87.28901944578476</v>
      </c>
      <c r="U607" s="6"/>
      <c r="V607" s="6"/>
      <c r="W607" s="5">
        <f t="shared" si="103"/>
        <v>0</v>
      </c>
      <c r="X607" s="5">
        <f t="shared" si="103"/>
        <v>-4.6552163860118512E-3</v>
      </c>
      <c r="Y607" s="5">
        <f t="shared" si="108"/>
        <v>0</v>
      </c>
      <c r="Z607" s="5"/>
    </row>
    <row r="608" spans="3:26" x14ac:dyDescent="0.2">
      <c r="C608" s="1">
        <v>37393</v>
      </c>
      <c r="D608" s="2">
        <v>3554.77</v>
      </c>
      <c r="E608" s="5">
        <f t="shared" si="101"/>
        <v>-6.7783729110960835E-3</v>
      </c>
      <c r="G608" s="1">
        <f t="shared" si="102"/>
        <v>37392</v>
      </c>
      <c r="H608" s="4">
        <f t="shared" si="104"/>
        <v>-6.7783729110960835E-3</v>
      </c>
      <c r="I608" s="2">
        <f t="shared" si="105"/>
        <v>1</v>
      </c>
      <c r="K608" s="2">
        <v>23.113299999999999</v>
      </c>
      <c r="L608" s="2">
        <f t="shared" si="99"/>
        <v>23.120233989999999</v>
      </c>
      <c r="M608" s="2">
        <f t="shared" si="100"/>
        <v>23.106366009999999</v>
      </c>
      <c r="Q608" s="6">
        <f t="shared" si="106"/>
        <v>92.0957931991897</v>
      </c>
      <c r="R608" s="6">
        <f t="shared" si="107"/>
        <v>76.318156738223465</v>
      </c>
      <c r="S608" s="6"/>
      <c r="T608" s="6">
        <f t="shared" si="109"/>
        <v>86.68000245255314</v>
      </c>
      <c r="U608" s="6"/>
      <c r="V608" s="6"/>
      <c r="W608" s="5">
        <f t="shared" si="103"/>
        <v>-6.8014504252085217E-3</v>
      </c>
      <c r="X608" s="5">
        <f t="shared" si="103"/>
        <v>-6.8014504252094099E-3</v>
      </c>
      <c r="Y608" s="5">
        <f t="shared" si="108"/>
        <v>-7.001470427876022E-3</v>
      </c>
      <c r="Z608" s="5"/>
    </row>
    <row r="609" spans="3:26" x14ac:dyDescent="0.2">
      <c r="C609" s="1">
        <v>37396</v>
      </c>
      <c r="D609" s="2">
        <v>3518.98</v>
      </c>
      <c r="E609" s="5">
        <f t="shared" si="101"/>
        <v>-1.0068161934527399E-2</v>
      </c>
      <c r="G609" s="1">
        <f t="shared" si="102"/>
        <v>37393</v>
      </c>
      <c r="H609" s="4">
        <f t="shared" si="104"/>
        <v>-1.0068161934527399E-2</v>
      </c>
      <c r="I609" s="2">
        <f t="shared" si="105"/>
        <v>1</v>
      </c>
      <c r="K609" s="2">
        <v>23.033999999999999</v>
      </c>
      <c r="L609" s="2">
        <f t="shared" si="99"/>
        <v>23.040910199999999</v>
      </c>
      <c r="M609" s="2">
        <f t="shared" si="100"/>
        <v>23.027089799999999</v>
      </c>
      <c r="Q609" s="6">
        <f t="shared" si="106"/>
        <v>91.168557839771509</v>
      </c>
      <c r="R609" s="6">
        <f t="shared" si="107"/>
        <v>75.549773177638386</v>
      </c>
      <c r="S609" s="6"/>
      <c r="T609" s="6">
        <f t="shared" si="109"/>
        <v>85.807294151375601</v>
      </c>
      <c r="U609" s="6"/>
      <c r="V609" s="6"/>
      <c r="W609" s="5">
        <f t="shared" si="103"/>
        <v>-1.011918866271877E-2</v>
      </c>
      <c r="X609" s="5">
        <f t="shared" si="103"/>
        <v>-1.0119188662717882E-2</v>
      </c>
      <c r="Y609" s="5">
        <f t="shared" si="108"/>
        <v>-1.0119188662717882E-2</v>
      </c>
      <c r="Z609" s="5"/>
    </row>
    <row r="610" spans="3:26" x14ac:dyDescent="0.2">
      <c r="C610" s="1">
        <v>37397</v>
      </c>
      <c r="D610" s="2">
        <v>3512.88</v>
      </c>
      <c r="E610" s="5">
        <f t="shared" si="101"/>
        <v>-1.7334568539747054E-3</v>
      </c>
      <c r="G610" s="1">
        <f t="shared" si="102"/>
        <v>37396</v>
      </c>
      <c r="H610" s="4">
        <f t="shared" si="104"/>
        <v>-1.7334568539747054E-3</v>
      </c>
      <c r="I610" s="2">
        <f t="shared" si="105"/>
        <v>1</v>
      </c>
      <c r="K610" s="2">
        <v>23.3215</v>
      </c>
      <c r="L610" s="2">
        <f t="shared" si="99"/>
        <v>23.328496449999999</v>
      </c>
      <c r="M610" s="2">
        <f t="shared" si="100"/>
        <v>23.314503550000001</v>
      </c>
      <c r="Q610" s="6">
        <f t="shared" si="106"/>
        <v>91.010521078317169</v>
      </c>
      <c r="R610" s="6">
        <f t="shared" si="107"/>
        <v>75.418810905507371</v>
      </c>
      <c r="S610" s="6"/>
      <c r="T610" s="6">
        <f t="shared" si="109"/>
        <v>85.658550909207875</v>
      </c>
      <c r="U610" s="6"/>
      <c r="V610" s="6"/>
      <c r="W610" s="5">
        <f t="shared" si="103"/>
        <v>-1.7349610288395212E-3</v>
      </c>
      <c r="X610" s="5">
        <f t="shared" si="103"/>
        <v>-1.7349610288404094E-3</v>
      </c>
      <c r="Y610" s="5">
        <f t="shared" si="108"/>
        <v>-1.7349610288404094E-3</v>
      </c>
      <c r="Z610" s="5"/>
    </row>
    <row r="611" spans="3:26" x14ac:dyDescent="0.2">
      <c r="C611" s="1">
        <v>37398</v>
      </c>
      <c r="D611" s="2">
        <v>3459.02</v>
      </c>
      <c r="E611" s="5">
        <f t="shared" si="101"/>
        <v>-1.5332149119810562E-2</v>
      </c>
      <c r="G611" s="1">
        <f t="shared" si="102"/>
        <v>37397</v>
      </c>
      <c r="H611" s="4">
        <f t="shared" si="104"/>
        <v>-1.5332149119810562E-2</v>
      </c>
      <c r="I611" s="2">
        <f t="shared" si="105"/>
        <v>1</v>
      </c>
      <c r="K611" s="2">
        <v>23.569400000000002</v>
      </c>
      <c r="L611" s="2">
        <f t="shared" si="99"/>
        <v>23.576470820000001</v>
      </c>
      <c r="M611" s="2">
        <f t="shared" si="100"/>
        <v>23.562329180000003</v>
      </c>
      <c r="Q611" s="6">
        <f t="shared" si="106"/>
        <v>89.615134197672745</v>
      </c>
      <c r="R611" s="6">
        <f t="shared" si="107"/>
        <v>74.262478450265334</v>
      </c>
      <c r="S611" s="6"/>
      <c r="T611" s="6">
        <f t="shared" si="109"/>
        <v>84.345221233281023</v>
      </c>
      <c r="U611" s="6"/>
      <c r="V611" s="6"/>
      <c r="W611" s="5">
        <f t="shared" si="103"/>
        <v>-1.5450901905423642E-2</v>
      </c>
      <c r="X611" s="5">
        <f t="shared" si="103"/>
        <v>-1.5450901905423642E-2</v>
      </c>
      <c r="Y611" s="5">
        <f t="shared" si="108"/>
        <v>-1.5450901905423642E-2</v>
      </c>
      <c r="Z611" s="5"/>
    </row>
    <row r="612" spans="3:26" x14ac:dyDescent="0.2">
      <c r="C612" s="1">
        <v>37399</v>
      </c>
      <c r="D612" s="2">
        <v>3467.67</v>
      </c>
      <c r="E612" s="5">
        <f t="shared" si="101"/>
        <v>2.5007082931003842E-3</v>
      </c>
      <c r="G612" s="1">
        <f t="shared" si="102"/>
        <v>37398</v>
      </c>
      <c r="H612" s="4">
        <f t="shared" si="104"/>
        <v>2.5007082931003842E-3</v>
      </c>
      <c r="I612" s="2">
        <f t="shared" si="105"/>
        <v>1</v>
      </c>
      <c r="K612" s="2">
        <v>23.430599999999998</v>
      </c>
      <c r="L612" s="2">
        <f t="shared" si="99"/>
        <v>23.437629179999998</v>
      </c>
      <c r="M612" s="2">
        <f t="shared" si="100"/>
        <v>23.423570819999998</v>
      </c>
      <c r="Q612" s="6">
        <f t="shared" si="106"/>
        <v>89.839235506948171</v>
      </c>
      <c r="R612" s="6">
        <f t="shared" si="107"/>
        <v>74.448187245992102</v>
      </c>
      <c r="S612" s="6"/>
      <c r="T612" s="6">
        <f t="shared" si="109"/>
        <v>84.556144027502469</v>
      </c>
      <c r="U612" s="6"/>
      <c r="V612" s="6"/>
      <c r="W612" s="5">
        <f t="shared" si="103"/>
        <v>2.4975867251209038E-3</v>
      </c>
      <c r="X612" s="5">
        <f t="shared" si="103"/>
        <v>2.4975867251209038E-3</v>
      </c>
      <c r="Y612" s="5">
        <f t="shared" si="108"/>
        <v>2.4975867251209038E-3</v>
      </c>
      <c r="Z612" s="5"/>
    </row>
    <row r="613" spans="3:26" x14ac:dyDescent="0.2">
      <c r="C613" s="1">
        <v>37400</v>
      </c>
      <c r="D613" s="2">
        <v>3477.06</v>
      </c>
      <c r="E613" s="5">
        <f t="shared" si="101"/>
        <v>2.7078701260500201E-3</v>
      </c>
      <c r="G613" s="1">
        <f t="shared" si="102"/>
        <v>37399</v>
      </c>
      <c r="H613" s="4">
        <f t="shared" si="104"/>
        <v>0</v>
      </c>
      <c r="I613" s="2">
        <f t="shared" si="105"/>
        <v>0</v>
      </c>
      <c r="K613" s="2">
        <v>23.916499999999999</v>
      </c>
      <c r="L613" s="2">
        <f t="shared" si="99"/>
        <v>23.923674949999999</v>
      </c>
      <c r="M613" s="2">
        <f t="shared" si="100"/>
        <v>23.90932505</v>
      </c>
      <c r="Q613" s="6">
        <f t="shared" si="106"/>
        <v>89.839235506948171</v>
      </c>
      <c r="R613" s="6">
        <f t="shared" si="107"/>
        <v>74.649783268174104</v>
      </c>
      <c r="S613" s="6"/>
      <c r="T613" s="6">
        <f t="shared" si="109"/>
        <v>84.539232798696972</v>
      </c>
      <c r="U613" s="6"/>
      <c r="V613" s="6"/>
      <c r="W613" s="5">
        <f t="shared" si="103"/>
        <v>0</v>
      </c>
      <c r="X613" s="5">
        <f t="shared" si="103"/>
        <v>2.7042104508687714E-3</v>
      </c>
      <c r="Y613" s="5">
        <f t="shared" si="108"/>
        <v>-2.0002000266661213E-4</v>
      </c>
      <c r="Z613" s="5"/>
    </row>
    <row r="614" spans="3:26" x14ac:dyDescent="0.2">
      <c r="C614" s="1">
        <v>37403</v>
      </c>
      <c r="D614" s="2">
        <v>3500.94</v>
      </c>
      <c r="E614" s="5">
        <f t="shared" si="101"/>
        <v>6.8678711325085304E-3</v>
      </c>
      <c r="G614" s="1">
        <f t="shared" si="102"/>
        <v>37400</v>
      </c>
      <c r="H614" s="4">
        <f t="shared" si="104"/>
        <v>0</v>
      </c>
      <c r="I614" s="2">
        <f t="shared" si="105"/>
        <v>0</v>
      </c>
      <c r="K614" s="2">
        <v>24.451899999999998</v>
      </c>
      <c r="L614" s="2">
        <f t="shared" si="99"/>
        <v>24.459235569999997</v>
      </c>
      <c r="M614" s="2">
        <f t="shared" si="100"/>
        <v>24.44456443</v>
      </c>
      <c r="Q614" s="6">
        <f t="shared" si="106"/>
        <v>89.839235506948171</v>
      </c>
      <c r="R614" s="6">
        <f t="shared" si="107"/>
        <v>75.162468359729615</v>
      </c>
      <c r="S614" s="6"/>
      <c r="T614" s="6">
        <f t="shared" si="109"/>
        <v>84.539232798696972</v>
      </c>
      <c r="U614" s="6"/>
      <c r="V614" s="6"/>
      <c r="W614" s="5">
        <f t="shared" si="103"/>
        <v>0</v>
      </c>
      <c r="X614" s="5">
        <f t="shared" si="103"/>
        <v>6.8443947328598043E-3</v>
      </c>
      <c r="Y614" s="5">
        <f t="shared" si="108"/>
        <v>0</v>
      </c>
      <c r="Z614" s="5"/>
    </row>
    <row r="615" spans="3:26" x14ac:dyDescent="0.2">
      <c r="C615" s="1">
        <v>37404</v>
      </c>
      <c r="D615" s="2">
        <v>3472.4</v>
      </c>
      <c r="E615" s="5">
        <f t="shared" si="101"/>
        <v>-8.152096294138135E-3</v>
      </c>
      <c r="G615" s="1">
        <f t="shared" si="102"/>
        <v>37403</v>
      </c>
      <c r="H615" s="4">
        <f t="shared" si="104"/>
        <v>0</v>
      </c>
      <c r="I615" s="2">
        <f t="shared" si="105"/>
        <v>0</v>
      </c>
      <c r="K615" s="2">
        <v>24.233799999999999</v>
      </c>
      <c r="L615" s="2">
        <f t="shared" si="99"/>
        <v>24.241070139999998</v>
      </c>
      <c r="M615" s="2">
        <f t="shared" si="100"/>
        <v>24.226529859999999</v>
      </c>
      <c r="Q615" s="6">
        <f t="shared" si="106"/>
        <v>89.839235506948171</v>
      </c>
      <c r="R615" s="6">
        <f t="shared" si="107"/>
        <v>74.549736679955984</v>
      </c>
      <c r="S615" s="6"/>
      <c r="T615" s="6">
        <f t="shared" si="109"/>
        <v>84.539232798696972</v>
      </c>
      <c r="U615" s="6"/>
      <c r="V615" s="6"/>
      <c r="W615" s="5">
        <f t="shared" si="103"/>
        <v>0</v>
      </c>
      <c r="X615" s="5">
        <f t="shared" si="103"/>
        <v>-8.1855063295739328E-3</v>
      </c>
      <c r="Y615" s="5">
        <f t="shared" si="108"/>
        <v>0</v>
      </c>
      <c r="Z615" s="5"/>
    </row>
    <row r="616" spans="3:26" x14ac:dyDescent="0.2">
      <c r="C616" s="1">
        <v>37405</v>
      </c>
      <c r="D616" s="2">
        <v>3462.38</v>
      </c>
      <c r="E616" s="5">
        <f t="shared" si="101"/>
        <v>-2.8856122566524541E-3</v>
      </c>
      <c r="G616" s="1">
        <f t="shared" si="102"/>
        <v>37404</v>
      </c>
      <c r="H616" s="4">
        <f t="shared" si="104"/>
        <v>-2.8856122566524541E-3</v>
      </c>
      <c r="I616" s="2">
        <f t="shared" si="105"/>
        <v>1</v>
      </c>
      <c r="K616" s="2">
        <v>24.451899999999998</v>
      </c>
      <c r="L616" s="2">
        <f t="shared" si="99"/>
        <v>24.459235569999997</v>
      </c>
      <c r="M616" s="2">
        <f t="shared" si="100"/>
        <v>24.44456443</v>
      </c>
      <c r="Q616" s="6">
        <f t="shared" si="106"/>
        <v>89.579994307841034</v>
      </c>
      <c r="R616" s="6">
        <f t="shared" si="107"/>
        <v>74.334615046062098</v>
      </c>
      <c r="S616" s="6"/>
      <c r="T616" s="6">
        <f t="shared" si="109"/>
        <v>84.27842629529458</v>
      </c>
      <c r="U616" s="6"/>
      <c r="V616" s="6"/>
      <c r="W616" s="5">
        <f t="shared" si="103"/>
        <v>-2.8897836623391626E-3</v>
      </c>
      <c r="X616" s="5">
        <f t="shared" si="103"/>
        <v>-2.8897836623391626E-3</v>
      </c>
      <c r="Y616" s="5">
        <f t="shared" si="108"/>
        <v>-3.0898036650066629E-3</v>
      </c>
      <c r="Z616" s="5"/>
    </row>
    <row r="617" spans="3:26" x14ac:dyDescent="0.2">
      <c r="C617" s="1">
        <v>37406</v>
      </c>
      <c r="D617" s="2">
        <v>3388.44</v>
      </c>
      <c r="E617" s="5">
        <f t="shared" si="101"/>
        <v>-2.1355252745221511E-2</v>
      </c>
      <c r="G617" s="1">
        <f t="shared" si="102"/>
        <v>37405</v>
      </c>
      <c r="H617" s="4">
        <f t="shared" si="104"/>
        <v>-2.1355252745221511E-2</v>
      </c>
      <c r="I617" s="2">
        <f t="shared" si="105"/>
        <v>1</v>
      </c>
      <c r="K617" s="2">
        <v>24.154399999999999</v>
      </c>
      <c r="L617" s="2">
        <f t="shared" si="99"/>
        <v>24.161646319999999</v>
      </c>
      <c r="M617" s="2">
        <f t="shared" si="100"/>
        <v>24.147153679999999</v>
      </c>
      <c r="Q617" s="6">
        <f t="shared" si="106"/>
        <v>87.666990888481578</v>
      </c>
      <c r="R617" s="6">
        <f t="shared" si="107"/>
        <v>72.747180554034699</v>
      </c>
      <c r="S617" s="6"/>
      <c r="T617" s="6">
        <f t="shared" si="109"/>
        <v>82.478639200789033</v>
      </c>
      <c r="U617" s="6"/>
      <c r="V617" s="6"/>
      <c r="W617" s="5">
        <f t="shared" si="103"/>
        <v>-2.1586575385893703E-2</v>
      </c>
      <c r="X617" s="5">
        <f t="shared" si="103"/>
        <v>-2.1586575385893703E-2</v>
      </c>
      <c r="Y617" s="5">
        <f t="shared" si="108"/>
        <v>-2.1586575385893703E-2</v>
      </c>
      <c r="Z617" s="5"/>
    </row>
    <row r="618" spans="3:26" x14ac:dyDescent="0.2">
      <c r="C618" s="1">
        <v>37407</v>
      </c>
      <c r="D618" s="2">
        <v>3425.79</v>
      </c>
      <c r="E618" s="5">
        <f t="shared" si="101"/>
        <v>1.1022771540886045E-2</v>
      </c>
      <c r="G618" s="1">
        <f t="shared" si="102"/>
        <v>37406</v>
      </c>
      <c r="H618" s="4">
        <f t="shared" si="104"/>
        <v>1.1022771540886045E-2</v>
      </c>
      <c r="I618" s="2">
        <f t="shared" si="105"/>
        <v>1</v>
      </c>
      <c r="K618" s="2">
        <v>24.689900000000002</v>
      </c>
      <c r="L618" s="2">
        <f t="shared" si="99"/>
        <v>24.69730697</v>
      </c>
      <c r="M618" s="2">
        <f t="shared" si="100"/>
        <v>24.682493030000003</v>
      </c>
      <c r="Q618" s="6">
        <f t="shared" si="106"/>
        <v>88.633324100722234</v>
      </c>
      <c r="R618" s="6">
        <f t="shared" si="107"/>
        <v>73.549056105525409</v>
      </c>
      <c r="S618" s="6"/>
      <c r="T618" s="6">
        <f t="shared" si="109"/>
        <v>83.387782397702495</v>
      </c>
      <c r="U618" s="6"/>
      <c r="V618" s="6"/>
      <c r="W618" s="5">
        <f t="shared" si="103"/>
        <v>1.0962463563990887E-2</v>
      </c>
      <c r="X618" s="5">
        <f t="shared" si="103"/>
        <v>1.0962463563991776E-2</v>
      </c>
      <c r="Y618" s="5">
        <f t="shared" si="108"/>
        <v>1.0962463563990887E-2</v>
      </c>
      <c r="Z618" s="5"/>
    </row>
    <row r="619" spans="3:26" x14ac:dyDescent="0.2">
      <c r="C619" s="1">
        <v>37410</v>
      </c>
      <c r="D619" s="2">
        <v>3382.54</v>
      </c>
      <c r="E619" s="5">
        <f t="shared" si="101"/>
        <v>-1.2624825222795327E-2</v>
      </c>
      <c r="G619" s="1">
        <f t="shared" si="102"/>
        <v>37407</v>
      </c>
      <c r="H619" s="4">
        <f t="shared" si="104"/>
        <v>0</v>
      </c>
      <c r="I619" s="2">
        <f t="shared" si="105"/>
        <v>0</v>
      </c>
      <c r="K619" s="2">
        <v>24.451899999999998</v>
      </c>
      <c r="L619" s="2">
        <f t="shared" si="99"/>
        <v>24.459235569999997</v>
      </c>
      <c r="M619" s="2">
        <f t="shared" si="100"/>
        <v>24.44456443</v>
      </c>
      <c r="Q619" s="6">
        <f t="shared" si="106"/>
        <v>88.633324100722234</v>
      </c>
      <c r="R619" s="6">
        <f t="shared" si="107"/>
        <v>72.620512126891583</v>
      </c>
      <c r="S619" s="6"/>
      <c r="T619" s="6">
        <f t="shared" si="109"/>
        <v>83.371104841222959</v>
      </c>
      <c r="U619" s="6"/>
      <c r="V619" s="6"/>
      <c r="W619" s="5">
        <f t="shared" si="103"/>
        <v>0</v>
      </c>
      <c r="X619" s="5">
        <f t="shared" si="103"/>
        <v>-1.2705195485589016E-2</v>
      </c>
      <c r="Y619" s="5">
        <f t="shared" si="108"/>
        <v>-2.0002000266661213E-4</v>
      </c>
      <c r="Z619" s="5"/>
    </row>
    <row r="620" spans="3:26" x14ac:dyDescent="0.2">
      <c r="C620" s="1">
        <v>37411</v>
      </c>
      <c r="D620" s="2">
        <v>3260.01</v>
      </c>
      <c r="E620" s="5">
        <f t="shared" si="101"/>
        <v>-3.6224257510628036E-2</v>
      </c>
      <c r="G620" s="1">
        <f t="shared" si="102"/>
        <v>37410</v>
      </c>
      <c r="H620" s="4">
        <f t="shared" si="104"/>
        <v>-3.6224257510628036E-2</v>
      </c>
      <c r="I620" s="2">
        <f t="shared" si="105"/>
        <v>1</v>
      </c>
      <c r="K620" s="2">
        <v>24.689900000000002</v>
      </c>
      <c r="L620" s="2">
        <f t="shared" si="99"/>
        <v>24.69730697</v>
      </c>
      <c r="M620" s="2">
        <f t="shared" si="100"/>
        <v>24.682493030000003</v>
      </c>
      <c r="Q620" s="6">
        <f t="shared" si="106"/>
        <v>85.422647744474716</v>
      </c>
      <c r="R620" s="6">
        <f t="shared" si="107"/>
        <v>69.98988799505338</v>
      </c>
      <c r="S620" s="6"/>
      <c r="T620" s="6">
        <f t="shared" si="109"/>
        <v>80.334978260814822</v>
      </c>
      <c r="U620" s="6"/>
      <c r="V620" s="6"/>
      <c r="W620" s="5">
        <f t="shared" si="103"/>
        <v>-3.689664370711121E-2</v>
      </c>
      <c r="X620" s="5">
        <f t="shared" si="103"/>
        <v>-3.689664370711121E-2</v>
      </c>
      <c r="Y620" s="5">
        <f t="shared" si="108"/>
        <v>-3.709666370977871E-2</v>
      </c>
      <c r="Z620" s="5"/>
    </row>
    <row r="621" spans="3:26" x14ac:dyDescent="0.2">
      <c r="C621" s="1">
        <v>37412</v>
      </c>
      <c r="D621" s="2">
        <v>3267.77</v>
      </c>
      <c r="E621" s="5">
        <f t="shared" si="101"/>
        <v>2.3803607964392021E-3</v>
      </c>
      <c r="G621" s="1">
        <f t="shared" si="102"/>
        <v>37411</v>
      </c>
      <c r="H621" s="4">
        <f t="shared" si="104"/>
        <v>2.3803607964392021E-3</v>
      </c>
      <c r="I621" s="2">
        <f t="shared" si="105"/>
        <v>1</v>
      </c>
      <c r="K621" s="2">
        <v>25.027000000000001</v>
      </c>
      <c r="L621" s="2">
        <f t="shared" si="99"/>
        <v>25.0345081</v>
      </c>
      <c r="M621" s="2">
        <f t="shared" si="100"/>
        <v>25.019491900000002</v>
      </c>
      <c r="Q621" s="6">
        <f t="shared" si="106"/>
        <v>85.625984466293701</v>
      </c>
      <c r="R621" s="6">
        <f t="shared" si="107"/>
        <v>70.156489180583975</v>
      </c>
      <c r="S621" s="6"/>
      <c r="T621" s="6">
        <f t="shared" si="109"/>
        <v>80.526204493649658</v>
      </c>
      <c r="U621" s="6"/>
      <c r="V621" s="6"/>
      <c r="W621" s="5">
        <f t="shared" si="103"/>
        <v>2.3775322254691034E-3</v>
      </c>
      <c r="X621" s="5">
        <f t="shared" si="103"/>
        <v>2.3775322254691034E-3</v>
      </c>
      <c r="Y621" s="5">
        <f t="shared" si="108"/>
        <v>2.3775322254691034E-3</v>
      </c>
      <c r="Z621" s="5"/>
    </row>
    <row r="622" spans="3:26" x14ac:dyDescent="0.2">
      <c r="C622" s="1">
        <v>37413</v>
      </c>
      <c r="D622" s="2">
        <v>3277.53</v>
      </c>
      <c r="E622" s="5">
        <f t="shared" si="101"/>
        <v>2.9867463132350865E-3</v>
      </c>
      <c r="G622" s="1">
        <f t="shared" si="102"/>
        <v>37412</v>
      </c>
      <c r="H622" s="4">
        <f t="shared" si="104"/>
        <v>0</v>
      </c>
      <c r="I622" s="2">
        <f t="shared" si="105"/>
        <v>0</v>
      </c>
      <c r="K622" s="2">
        <v>25.225300000000001</v>
      </c>
      <c r="L622" s="2">
        <f t="shared" si="99"/>
        <v>25.232867590000001</v>
      </c>
      <c r="M622" s="2">
        <f t="shared" si="100"/>
        <v>25.21773241</v>
      </c>
      <c r="Q622" s="6">
        <f t="shared" si="106"/>
        <v>85.625984466293701</v>
      </c>
      <c r="R622" s="6">
        <f t="shared" si="107"/>
        <v>70.366028815993602</v>
      </c>
      <c r="S622" s="6"/>
      <c r="T622" s="6">
        <f t="shared" si="109"/>
        <v>80.510099252750933</v>
      </c>
      <c r="U622" s="6"/>
      <c r="V622" s="6"/>
      <c r="W622" s="5">
        <f t="shared" si="103"/>
        <v>0</v>
      </c>
      <c r="X622" s="5">
        <f t="shared" si="103"/>
        <v>2.9822948478610556E-3</v>
      </c>
      <c r="Y622" s="5">
        <f t="shared" si="108"/>
        <v>-2.0002000266750031E-4</v>
      </c>
      <c r="Z622" s="5"/>
    </row>
    <row r="623" spans="3:26" x14ac:dyDescent="0.2">
      <c r="C623" s="1">
        <v>37414</v>
      </c>
      <c r="D623" s="2">
        <v>3210.5</v>
      </c>
      <c r="E623" s="5">
        <f t="shared" si="101"/>
        <v>-2.0451376493884173E-2</v>
      </c>
      <c r="G623" s="1">
        <f t="shared" si="102"/>
        <v>37413</v>
      </c>
      <c r="H623" s="4">
        <f t="shared" si="104"/>
        <v>0</v>
      </c>
      <c r="I623" s="2">
        <f t="shared" si="105"/>
        <v>0</v>
      </c>
      <c r="K623" s="2">
        <v>24.927800000000001</v>
      </c>
      <c r="L623" s="2">
        <f t="shared" si="99"/>
        <v>24.93527834</v>
      </c>
      <c r="M623" s="2">
        <f t="shared" si="100"/>
        <v>24.920321660000003</v>
      </c>
      <c r="Q623" s="6">
        <f t="shared" si="106"/>
        <v>85.625984466293701</v>
      </c>
      <c r="R623" s="6">
        <f t="shared" si="107"/>
        <v>68.926946668298214</v>
      </c>
      <c r="S623" s="6"/>
      <c r="T623" s="6">
        <f t="shared" si="109"/>
        <v>80.510099252750933</v>
      </c>
      <c r="U623" s="6"/>
      <c r="V623" s="6"/>
      <c r="W623" s="5">
        <f t="shared" si="103"/>
        <v>0</v>
      </c>
      <c r="X623" s="5">
        <f t="shared" si="103"/>
        <v>-2.0663401679938076E-2</v>
      </c>
      <c r="Y623" s="5">
        <f t="shared" si="108"/>
        <v>0</v>
      </c>
      <c r="Z623" s="5"/>
    </row>
    <row r="624" spans="3:26" x14ac:dyDescent="0.2">
      <c r="C624" s="1">
        <v>37417</v>
      </c>
      <c r="D624" s="2">
        <v>3205.36</v>
      </c>
      <c r="E624" s="5">
        <f t="shared" si="101"/>
        <v>-1.6009967294813496E-3</v>
      </c>
      <c r="G624" s="1">
        <f t="shared" si="102"/>
        <v>37414</v>
      </c>
      <c r="H624" s="4">
        <f t="shared" si="104"/>
        <v>-1.6009967294813496E-3</v>
      </c>
      <c r="I624" s="2">
        <f t="shared" si="105"/>
        <v>1</v>
      </c>
      <c r="K624" s="2">
        <v>25.007200000000001</v>
      </c>
      <c r="L624" s="2">
        <f t="shared" si="99"/>
        <v>25.014702159999999</v>
      </c>
      <c r="M624" s="2">
        <f t="shared" si="100"/>
        <v>24.999697840000003</v>
      </c>
      <c r="Q624" s="6">
        <f t="shared" si="106"/>
        <v>85.488897545204551</v>
      </c>
      <c r="R624" s="6">
        <f t="shared" si="107"/>
        <v>68.816594852109134</v>
      </c>
      <c r="S624" s="6"/>
      <c r="T624" s="6">
        <f t="shared" si="109"/>
        <v>80.365126606587623</v>
      </c>
      <c r="U624" s="6"/>
      <c r="V624" s="6"/>
      <c r="W624" s="5">
        <f t="shared" si="103"/>
        <v>-1.6022796942767314E-3</v>
      </c>
      <c r="X624" s="5">
        <f t="shared" si="103"/>
        <v>-1.6022796942767314E-3</v>
      </c>
      <c r="Y624" s="5">
        <f t="shared" si="108"/>
        <v>-1.8022996969433436E-3</v>
      </c>
      <c r="Z624" s="5"/>
    </row>
    <row r="625" spans="3:26" x14ac:dyDescent="0.2">
      <c r="C625" s="1">
        <v>37418</v>
      </c>
      <c r="D625" s="2">
        <v>3265.27</v>
      </c>
      <c r="E625" s="5">
        <f t="shared" si="101"/>
        <v>1.8690568298100636E-2</v>
      </c>
      <c r="G625" s="1">
        <f t="shared" si="102"/>
        <v>37417</v>
      </c>
      <c r="H625" s="4">
        <f t="shared" si="104"/>
        <v>1.8690568298100636E-2</v>
      </c>
      <c r="I625" s="2">
        <f t="shared" si="105"/>
        <v>1</v>
      </c>
      <c r="K625" s="2">
        <v>25.046800000000001</v>
      </c>
      <c r="L625" s="2">
        <f t="shared" si="99"/>
        <v>25.054314040000001</v>
      </c>
      <c r="M625" s="2">
        <f t="shared" si="100"/>
        <v>25.039285960000001</v>
      </c>
      <c r="Q625" s="6">
        <f t="shared" si="106"/>
        <v>87.086733623502525</v>
      </c>
      <c r="R625" s="6">
        <f t="shared" si="107"/>
        <v>70.102816118235197</v>
      </c>
      <c r="S625" s="6"/>
      <c r="T625" s="6">
        <f t="shared" si="109"/>
        <v>81.867196494213559</v>
      </c>
      <c r="U625" s="6"/>
      <c r="V625" s="6"/>
      <c r="W625" s="5">
        <f t="shared" si="103"/>
        <v>1.851804600432061E-2</v>
      </c>
      <c r="X625" s="5">
        <f t="shared" si="103"/>
        <v>1.851804600432061E-2</v>
      </c>
      <c r="Y625" s="5">
        <f t="shared" si="108"/>
        <v>1.851804600432061E-2</v>
      </c>
      <c r="Z625" s="5"/>
    </row>
    <row r="626" spans="3:26" x14ac:dyDescent="0.2">
      <c r="C626" s="1">
        <v>37419</v>
      </c>
      <c r="D626" s="2">
        <v>3176.95</v>
      </c>
      <c r="E626" s="5">
        <f t="shared" si="101"/>
        <v>-2.7048299221810193E-2</v>
      </c>
      <c r="G626" s="1">
        <f t="shared" si="102"/>
        <v>37418</v>
      </c>
      <c r="H626" s="4">
        <f t="shared" si="104"/>
        <v>0</v>
      </c>
      <c r="I626" s="2">
        <f t="shared" si="105"/>
        <v>0</v>
      </c>
      <c r="K626" s="2">
        <v>25.284800000000001</v>
      </c>
      <c r="L626" s="2">
        <f t="shared" si="99"/>
        <v>25.29238544</v>
      </c>
      <c r="M626" s="2">
        <f t="shared" si="100"/>
        <v>25.277214560000001</v>
      </c>
      <c r="Q626" s="6">
        <f t="shared" si="106"/>
        <v>87.086733623502525</v>
      </c>
      <c r="R626" s="6">
        <f t="shared" si="107"/>
        <v>68.20665417157764</v>
      </c>
      <c r="S626" s="6"/>
      <c r="T626" s="6">
        <f t="shared" si="109"/>
        <v>81.850823054914713</v>
      </c>
      <c r="U626" s="6"/>
      <c r="V626" s="6"/>
      <c r="W626" s="5">
        <f t="shared" si="103"/>
        <v>0</v>
      </c>
      <c r="X626" s="5">
        <f t="shared" si="103"/>
        <v>-2.7420837516197949E-2</v>
      </c>
      <c r="Y626" s="5">
        <f t="shared" si="108"/>
        <v>-2.0002000266661213E-4</v>
      </c>
      <c r="Z626" s="5"/>
    </row>
    <row r="627" spans="3:26" x14ac:dyDescent="0.2">
      <c r="C627" s="1">
        <v>37420</v>
      </c>
      <c r="D627" s="2">
        <v>3142.21</v>
      </c>
      <c r="E627" s="5">
        <f t="shared" si="101"/>
        <v>-1.0935016289208135E-2</v>
      </c>
      <c r="G627" s="1">
        <f t="shared" si="102"/>
        <v>37419</v>
      </c>
      <c r="H627" s="4">
        <f t="shared" si="104"/>
        <v>-1.0935016289208135E-2</v>
      </c>
      <c r="I627" s="2">
        <f t="shared" si="105"/>
        <v>1</v>
      </c>
      <c r="K627" s="2">
        <v>24.878299999999999</v>
      </c>
      <c r="L627" s="2">
        <f t="shared" si="99"/>
        <v>24.885763489999999</v>
      </c>
      <c r="M627" s="2">
        <f t="shared" si="100"/>
        <v>24.87083651</v>
      </c>
      <c r="Q627" s="6">
        <f t="shared" si="106"/>
        <v>86.134438772755601</v>
      </c>
      <c r="R627" s="6">
        <f t="shared" si="107"/>
        <v>67.460813297179058</v>
      </c>
      <c r="S627" s="6"/>
      <c r="T627" s="6">
        <f t="shared" si="109"/>
        <v>80.939591814929827</v>
      </c>
      <c r="U627" s="6"/>
      <c r="V627" s="6"/>
      <c r="W627" s="5">
        <f t="shared" si="103"/>
        <v>-1.0995243035906377E-2</v>
      </c>
      <c r="X627" s="5">
        <f t="shared" si="103"/>
        <v>-1.0995243035906377E-2</v>
      </c>
      <c r="Y627" s="5">
        <f t="shared" si="108"/>
        <v>-1.1195263038573877E-2</v>
      </c>
      <c r="Z627" s="5"/>
    </row>
    <row r="628" spans="3:26" x14ac:dyDescent="0.2">
      <c r="C628" s="1">
        <v>37421</v>
      </c>
      <c r="D628" s="2">
        <v>3054.5</v>
      </c>
      <c r="E628" s="5">
        <f t="shared" si="101"/>
        <v>-2.7913474910970317E-2</v>
      </c>
      <c r="G628" s="1">
        <f t="shared" si="102"/>
        <v>37420</v>
      </c>
      <c r="H628" s="4">
        <f t="shared" si="104"/>
        <v>-2.7913474910970317E-2</v>
      </c>
      <c r="I628" s="2">
        <f t="shared" si="105"/>
        <v>1</v>
      </c>
      <c r="K628" s="2">
        <v>24.927800000000001</v>
      </c>
      <c r="L628" s="2">
        <f t="shared" si="99"/>
        <v>24.93527834</v>
      </c>
      <c r="M628" s="2">
        <f t="shared" si="100"/>
        <v>24.920321660000003</v>
      </c>
      <c r="Q628" s="6">
        <f t="shared" si="106"/>
        <v>83.730127277101786</v>
      </c>
      <c r="R628" s="6">
        <f t="shared" si="107"/>
        <v>65.577747577734598</v>
      </c>
      <c r="S628" s="6"/>
      <c r="T628" s="6">
        <f t="shared" si="109"/>
        <v>78.680286549499613</v>
      </c>
      <c r="U628" s="6"/>
      <c r="V628" s="6"/>
      <c r="W628" s="5">
        <f t="shared" si="103"/>
        <v>-2.8310460902220669E-2</v>
      </c>
      <c r="X628" s="5">
        <f t="shared" si="103"/>
        <v>-2.8310460902221557E-2</v>
      </c>
      <c r="Y628" s="5">
        <f t="shared" si="108"/>
        <v>-2.8310460902220669E-2</v>
      </c>
      <c r="Z628" s="5"/>
    </row>
    <row r="629" spans="3:26" x14ac:dyDescent="0.2">
      <c r="C629" s="1">
        <v>37424</v>
      </c>
      <c r="D629" s="2">
        <v>3193</v>
      </c>
      <c r="E629" s="5">
        <f t="shared" si="101"/>
        <v>4.5342936650843019E-2</v>
      </c>
      <c r="G629" s="1">
        <f t="shared" si="102"/>
        <v>37421</v>
      </c>
      <c r="H629" s="4">
        <f t="shared" si="104"/>
        <v>4.5342936650843019E-2</v>
      </c>
      <c r="I629" s="2">
        <f t="shared" si="105"/>
        <v>1</v>
      </c>
      <c r="K629" s="2">
        <v>24.561</v>
      </c>
      <c r="L629" s="2">
        <f t="shared" si="99"/>
        <v>24.568368299999999</v>
      </c>
      <c r="M629" s="2">
        <f t="shared" si="100"/>
        <v>24.5536317</v>
      </c>
      <c r="Q629" s="6">
        <f t="shared" si="106"/>
        <v>87.526697133994446</v>
      </c>
      <c r="R629" s="6">
        <f t="shared" si="107"/>
        <v>68.551235231856793</v>
      </c>
      <c r="S629" s="6"/>
      <c r="T629" s="6">
        <f t="shared" si="109"/>
        <v>82.247881798183755</v>
      </c>
      <c r="U629" s="6"/>
      <c r="V629" s="6"/>
      <c r="W629" s="5">
        <f t="shared" si="103"/>
        <v>4.4345000624960385E-2</v>
      </c>
      <c r="X629" s="5">
        <f t="shared" si="103"/>
        <v>4.4345000624960385E-2</v>
      </c>
      <c r="Y629" s="5">
        <f t="shared" si="108"/>
        <v>4.4345000624960385E-2</v>
      </c>
      <c r="Z629" s="5"/>
    </row>
    <row r="630" spans="3:26" x14ac:dyDescent="0.2">
      <c r="C630" s="1">
        <v>37425</v>
      </c>
      <c r="D630" s="2">
        <v>3188.26</v>
      </c>
      <c r="E630" s="5">
        <f t="shared" si="101"/>
        <v>-1.4844973379266463E-3</v>
      </c>
      <c r="G630" s="1">
        <f t="shared" si="102"/>
        <v>37424</v>
      </c>
      <c r="H630" s="4">
        <f t="shared" si="104"/>
        <v>0</v>
      </c>
      <c r="I630" s="2">
        <f t="shared" si="105"/>
        <v>0</v>
      </c>
      <c r="K630" s="2">
        <v>24.709700000000002</v>
      </c>
      <c r="L630" s="2">
        <f t="shared" si="99"/>
        <v>24.717112910000001</v>
      </c>
      <c r="M630" s="2">
        <f t="shared" si="100"/>
        <v>24.702287090000002</v>
      </c>
      <c r="Q630" s="6">
        <f t="shared" si="106"/>
        <v>87.526697133994446</v>
      </c>
      <c r="R630" s="6">
        <f t="shared" si="107"/>
        <v>68.449471105643511</v>
      </c>
      <c r="S630" s="6"/>
      <c r="T630" s="6">
        <f t="shared" si="109"/>
        <v>82.231432221824122</v>
      </c>
      <c r="U630" s="6"/>
      <c r="V630" s="6"/>
      <c r="W630" s="5">
        <f t="shared" si="103"/>
        <v>0</v>
      </c>
      <c r="X630" s="5">
        <f t="shared" si="103"/>
        <v>-1.4856002957932546E-3</v>
      </c>
      <c r="Y630" s="5">
        <f t="shared" si="108"/>
        <v>-2.0002000266750031E-4</v>
      </c>
      <c r="Z630" s="5"/>
    </row>
    <row r="631" spans="3:26" x14ac:dyDescent="0.2">
      <c r="C631" s="1">
        <v>37426</v>
      </c>
      <c r="D631" s="2">
        <v>3122.35</v>
      </c>
      <c r="E631" s="5">
        <f t="shared" si="101"/>
        <v>-2.0672718034288391E-2</v>
      </c>
      <c r="G631" s="1">
        <f t="shared" si="102"/>
        <v>37425</v>
      </c>
      <c r="H631" s="4">
        <f t="shared" si="104"/>
        <v>-2.0672718034288391E-2</v>
      </c>
      <c r="I631" s="2">
        <f t="shared" si="105"/>
        <v>1</v>
      </c>
      <c r="K631" s="2">
        <v>24.5808</v>
      </c>
      <c r="L631" s="2">
        <f t="shared" si="99"/>
        <v>24.588174240000001</v>
      </c>
      <c r="M631" s="2">
        <f t="shared" si="100"/>
        <v>24.573425759999999</v>
      </c>
      <c r="Q631" s="6">
        <f t="shared" si="106"/>
        <v>85.717282403670822</v>
      </c>
      <c r="R631" s="6">
        <f t="shared" si="107"/>
        <v>67.034434489880368</v>
      </c>
      <c r="S631" s="6"/>
      <c r="T631" s="6">
        <f t="shared" si="109"/>
        <v>80.515378712944667</v>
      </c>
      <c r="U631" s="6"/>
      <c r="V631" s="6"/>
      <c r="W631" s="5">
        <f t="shared" si="103"/>
        <v>-2.0889390003882902E-2</v>
      </c>
      <c r="X631" s="5">
        <f t="shared" si="103"/>
        <v>-2.0889390003882902E-2</v>
      </c>
      <c r="Y631" s="5">
        <f t="shared" si="108"/>
        <v>-2.1089410006549514E-2</v>
      </c>
      <c r="Z631" s="5"/>
    </row>
    <row r="632" spans="3:26" x14ac:dyDescent="0.2">
      <c r="C632" s="1">
        <v>37427</v>
      </c>
      <c r="D632" s="2">
        <v>3057.43</v>
      </c>
      <c r="E632" s="5">
        <f t="shared" si="101"/>
        <v>-2.0792031642833147E-2</v>
      </c>
      <c r="G632" s="1">
        <f t="shared" si="102"/>
        <v>37426</v>
      </c>
      <c r="H632" s="4">
        <f t="shared" si="104"/>
        <v>-2.0792031642833147E-2</v>
      </c>
      <c r="I632" s="2">
        <f t="shared" si="105"/>
        <v>1</v>
      </c>
      <c r="K632" s="2">
        <v>24.6403</v>
      </c>
      <c r="L632" s="2">
        <f t="shared" si="99"/>
        <v>24.64769209</v>
      </c>
      <c r="M632" s="2">
        <f t="shared" si="100"/>
        <v>24.63290791</v>
      </c>
      <c r="Q632" s="6">
        <f t="shared" si="106"/>
        <v>83.935045955596038</v>
      </c>
      <c r="R632" s="6">
        <f t="shared" si="107"/>
        <v>65.640652406807348</v>
      </c>
      <c r="S632" s="6"/>
      <c r="T632" s="6">
        <f t="shared" si="109"/>
        <v>78.841300411010423</v>
      </c>
      <c r="U632" s="6"/>
      <c r="V632" s="6"/>
      <c r="W632" s="5">
        <f t="shared" si="103"/>
        <v>-2.1011229637529993E-2</v>
      </c>
      <c r="X632" s="5">
        <f t="shared" si="103"/>
        <v>-2.1011229637529993E-2</v>
      </c>
      <c r="Y632" s="5">
        <f t="shared" si="108"/>
        <v>-2.1011229637529993E-2</v>
      </c>
      <c r="Z632" s="5"/>
    </row>
    <row r="633" spans="3:26" x14ac:dyDescent="0.2">
      <c r="C633" s="1">
        <v>37428</v>
      </c>
      <c r="D633" s="2">
        <v>3036.29</v>
      </c>
      <c r="E633" s="5">
        <f t="shared" si="101"/>
        <v>-6.9143038434240113E-3</v>
      </c>
      <c r="G633" s="1">
        <f t="shared" si="102"/>
        <v>37427</v>
      </c>
      <c r="H633" s="4">
        <f t="shared" si="104"/>
        <v>-6.9143038434240113E-3</v>
      </c>
      <c r="I633" s="2">
        <f t="shared" si="105"/>
        <v>1</v>
      </c>
      <c r="K633" s="2">
        <v>24.4023</v>
      </c>
      <c r="L633" s="2">
        <f t="shared" si="99"/>
        <v>24.409620690000001</v>
      </c>
      <c r="M633" s="2">
        <f t="shared" si="100"/>
        <v>24.39497931</v>
      </c>
      <c r="Q633" s="6">
        <f t="shared" si="106"/>
        <v>83.354693544747292</v>
      </c>
      <c r="R633" s="6">
        <f t="shared" si="107"/>
        <v>65.186792991586103</v>
      </c>
      <c r="S633" s="6"/>
      <c r="T633" s="6">
        <f t="shared" si="109"/>
        <v>78.296167704558016</v>
      </c>
      <c r="U633" s="6"/>
      <c r="V633" s="6"/>
      <c r="W633" s="5">
        <f t="shared" si="103"/>
        <v>-6.9383184022324684E-3</v>
      </c>
      <c r="X633" s="5">
        <f t="shared" si="103"/>
        <v>-6.9383184022324684E-3</v>
      </c>
      <c r="Y633" s="5">
        <f t="shared" si="108"/>
        <v>-6.9383184022333566E-3</v>
      </c>
      <c r="Z633" s="5"/>
    </row>
    <row r="634" spans="3:26" x14ac:dyDescent="0.2">
      <c r="C634" s="1">
        <v>37431</v>
      </c>
      <c r="D634" s="2">
        <v>2928.72</v>
      </c>
      <c r="E634" s="5">
        <f t="shared" si="101"/>
        <v>-3.5428104693556992E-2</v>
      </c>
      <c r="G634" s="1">
        <f t="shared" si="102"/>
        <v>37428</v>
      </c>
      <c r="H634" s="4">
        <f t="shared" si="104"/>
        <v>-3.5428104693556992E-2</v>
      </c>
      <c r="I634" s="2">
        <f t="shared" si="105"/>
        <v>1</v>
      </c>
      <c r="K634" s="2">
        <v>24.323</v>
      </c>
      <c r="L634" s="2">
        <f t="shared" si="99"/>
        <v>24.3302969</v>
      </c>
      <c r="M634" s="2">
        <f t="shared" si="100"/>
        <v>24.3157031</v>
      </c>
      <c r="Q634" s="6">
        <f t="shared" si="106"/>
        <v>80.401594735144627</v>
      </c>
      <c r="R634" s="6">
        <f t="shared" si="107"/>
        <v>62.877348464842967</v>
      </c>
      <c r="S634" s="6"/>
      <c r="T634" s="6">
        <f t="shared" si="109"/>
        <v>75.52228287801664</v>
      </c>
      <c r="U634" s="6"/>
      <c r="V634" s="6"/>
      <c r="W634" s="5">
        <f t="shared" si="103"/>
        <v>-3.6070907883649639E-2</v>
      </c>
      <c r="X634" s="5">
        <f t="shared" si="103"/>
        <v>-3.6070907883649639E-2</v>
      </c>
      <c r="Y634" s="5">
        <f t="shared" si="108"/>
        <v>-3.6070907883648751E-2</v>
      </c>
      <c r="Z634" s="5"/>
    </row>
    <row r="635" spans="3:26" x14ac:dyDescent="0.2">
      <c r="C635" s="1">
        <v>37432</v>
      </c>
      <c r="D635" s="2">
        <v>3008.29</v>
      </c>
      <c r="E635" s="5">
        <f t="shared" si="101"/>
        <v>2.7168865579502367E-2</v>
      </c>
      <c r="G635" s="1">
        <f t="shared" si="102"/>
        <v>37431</v>
      </c>
      <c r="H635" s="4">
        <f t="shared" si="104"/>
        <v>2.7168865579502367E-2</v>
      </c>
      <c r="I635" s="2">
        <f t="shared" si="105"/>
        <v>1</v>
      </c>
      <c r="K635" s="2">
        <v>23.817299999999999</v>
      </c>
      <c r="L635" s="2">
        <f t="shared" si="99"/>
        <v>23.824445189999999</v>
      </c>
      <c r="M635" s="2">
        <f t="shared" si="100"/>
        <v>23.81015481</v>
      </c>
      <c r="Q635" s="6">
        <f t="shared" si="106"/>
        <v>82.586014854881398</v>
      </c>
      <c r="R635" s="6">
        <f t="shared" si="107"/>
        <v>64.585654693279821</v>
      </c>
      <c r="S635" s="6"/>
      <c r="T635" s="6">
        <f t="shared" si="109"/>
        <v>77.574137629786634</v>
      </c>
      <c r="U635" s="6"/>
      <c r="V635" s="6"/>
      <c r="W635" s="5">
        <f t="shared" si="103"/>
        <v>2.6806343505400676E-2</v>
      </c>
      <c r="X635" s="5">
        <f t="shared" si="103"/>
        <v>2.6806343505400676E-2</v>
      </c>
      <c r="Y635" s="5">
        <f t="shared" si="108"/>
        <v>2.6806343505400676E-2</v>
      </c>
      <c r="Z635" s="5"/>
    </row>
    <row r="636" spans="3:26" x14ac:dyDescent="0.2">
      <c r="C636" s="1">
        <v>37433</v>
      </c>
      <c r="D636" s="2">
        <v>2949.07</v>
      </c>
      <c r="E636" s="5">
        <f t="shared" si="101"/>
        <v>-1.9685602119476446E-2</v>
      </c>
      <c r="G636" s="1">
        <f t="shared" si="102"/>
        <v>37432</v>
      </c>
      <c r="H636" s="4">
        <f t="shared" si="104"/>
        <v>0</v>
      </c>
      <c r="I636" s="2">
        <f t="shared" si="105"/>
        <v>0</v>
      </c>
      <c r="K636" s="2">
        <v>24.3825</v>
      </c>
      <c r="L636" s="2">
        <f t="shared" si="99"/>
        <v>24.389814749999999</v>
      </c>
      <c r="M636" s="2">
        <f t="shared" si="100"/>
        <v>24.375185250000001</v>
      </c>
      <c r="Q636" s="6">
        <f t="shared" si="106"/>
        <v>82.586014854881398</v>
      </c>
      <c r="R636" s="6">
        <f t="shared" si="107"/>
        <v>63.314247192362018</v>
      </c>
      <c r="S636" s="6"/>
      <c r="T636" s="6">
        <f t="shared" si="109"/>
        <v>77.558622802260672</v>
      </c>
      <c r="U636" s="6"/>
      <c r="V636" s="6"/>
      <c r="W636" s="5">
        <f t="shared" si="103"/>
        <v>0</v>
      </c>
      <c r="X636" s="5">
        <f t="shared" si="103"/>
        <v>-1.988194460358006E-2</v>
      </c>
      <c r="Y636" s="5">
        <f t="shared" si="108"/>
        <v>-2.0002000266750031E-4</v>
      </c>
      <c r="Z636" s="5"/>
    </row>
    <row r="637" spans="3:26" x14ac:dyDescent="0.2">
      <c r="C637" s="1">
        <v>37434</v>
      </c>
      <c r="D637" s="2">
        <v>3002.74</v>
      </c>
      <c r="E637" s="5">
        <f t="shared" si="101"/>
        <v>1.8198957637492366E-2</v>
      </c>
      <c r="G637" s="1">
        <f t="shared" si="102"/>
        <v>37433</v>
      </c>
      <c r="H637" s="4">
        <f t="shared" si="104"/>
        <v>1.8198957637492366E-2</v>
      </c>
      <c r="I637" s="2">
        <f t="shared" si="105"/>
        <v>1</v>
      </c>
      <c r="K637" s="2">
        <v>24.283300000000001</v>
      </c>
      <c r="L637" s="2">
        <f t="shared" si="99"/>
        <v>24.290584989999999</v>
      </c>
      <c r="M637" s="2">
        <f t="shared" si="100"/>
        <v>24.276015010000002</v>
      </c>
      <c r="Q637" s="6">
        <f t="shared" si="106"/>
        <v>84.088994240674694</v>
      </c>
      <c r="R637" s="6">
        <f t="shared" si="107"/>
        <v>64.466500494865528</v>
      </c>
      <c r="S637" s="6"/>
      <c r="T637" s="6">
        <f t="shared" si="109"/>
        <v>78.954314871282662</v>
      </c>
      <c r="U637" s="6"/>
      <c r="V637" s="6"/>
      <c r="W637" s="5">
        <f t="shared" si="103"/>
        <v>1.8035338754963881E-2</v>
      </c>
      <c r="X637" s="5">
        <f t="shared" si="103"/>
        <v>1.8035338754963881E-2</v>
      </c>
      <c r="Y637" s="5">
        <f t="shared" si="108"/>
        <v>1.7835318752297269E-2</v>
      </c>
      <c r="Z637" s="5"/>
    </row>
    <row r="638" spans="3:26" x14ac:dyDescent="0.2">
      <c r="C638" s="1">
        <v>37435</v>
      </c>
      <c r="D638" s="2">
        <v>3133.39</v>
      </c>
      <c r="E638" s="5">
        <f t="shared" si="101"/>
        <v>4.3510260628625889E-2</v>
      </c>
      <c r="G638" s="1">
        <f t="shared" si="102"/>
        <v>37434</v>
      </c>
      <c r="H638" s="4">
        <f t="shared" si="104"/>
        <v>0</v>
      </c>
      <c r="I638" s="2">
        <f t="shared" si="105"/>
        <v>0</v>
      </c>
      <c r="K638" s="2">
        <v>24.233799999999999</v>
      </c>
      <c r="L638" s="2">
        <f t="shared" si="99"/>
        <v>24.241070139999998</v>
      </c>
      <c r="M638" s="2">
        <f t="shared" si="100"/>
        <v>24.226529859999999</v>
      </c>
      <c r="Q638" s="6">
        <f t="shared" si="106"/>
        <v>84.088994240674694</v>
      </c>
      <c r="R638" s="6">
        <f t="shared" si="107"/>
        <v>67.271454733212565</v>
      </c>
      <c r="S638" s="6"/>
      <c r="T638" s="6">
        <f t="shared" si="109"/>
        <v>78.938524008308406</v>
      </c>
      <c r="U638" s="6"/>
      <c r="V638" s="6"/>
      <c r="W638" s="5">
        <f t="shared" si="103"/>
        <v>0</v>
      </c>
      <c r="X638" s="5">
        <f t="shared" si="103"/>
        <v>4.2590280384357193E-2</v>
      </c>
      <c r="Y638" s="5">
        <f t="shared" si="108"/>
        <v>-2.0002000266661213E-4</v>
      </c>
      <c r="Z638" s="5"/>
    </row>
    <row r="639" spans="3:26" x14ac:dyDescent="0.2">
      <c r="C639" s="1">
        <v>37438</v>
      </c>
      <c r="D639" s="2">
        <v>3131.39</v>
      </c>
      <c r="E639" s="5">
        <f t="shared" si="101"/>
        <v>-6.382863288642652E-4</v>
      </c>
      <c r="G639" s="1">
        <f t="shared" si="102"/>
        <v>37435</v>
      </c>
      <c r="H639" s="4">
        <f t="shared" si="104"/>
        <v>0</v>
      </c>
      <c r="I639" s="2">
        <f t="shared" si="105"/>
        <v>0</v>
      </c>
      <c r="K639" s="2">
        <v>25.056699999999999</v>
      </c>
      <c r="L639" s="2">
        <f t="shared" si="99"/>
        <v>25.06421701</v>
      </c>
      <c r="M639" s="2">
        <f t="shared" si="100"/>
        <v>25.049182989999998</v>
      </c>
      <c r="Q639" s="6">
        <f t="shared" si="106"/>
        <v>84.088994240674694</v>
      </c>
      <c r="R639" s="6">
        <f t="shared" si="107"/>
        <v>67.228516283333548</v>
      </c>
      <c r="S639" s="6"/>
      <c r="T639" s="6">
        <f t="shared" si="109"/>
        <v>78.938524008308406</v>
      </c>
      <c r="U639" s="6"/>
      <c r="V639" s="6"/>
      <c r="W639" s="5">
        <f t="shared" si="103"/>
        <v>0</v>
      </c>
      <c r="X639" s="5">
        <f t="shared" si="103"/>
        <v>-6.3849012030647856E-4</v>
      </c>
      <c r="Y639" s="5">
        <f t="shared" si="108"/>
        <v>0</v>
      </c>
      <c r="Z639" s="5"/>
    </row>
    <row r="640" spans="3:26" x14ac:dyDescent="0.2">
      <c r="C640" s="1">
        <v>37439</v>
      </c>
      <c r="D640" s="2">
        <v>2999.17</v>
      </c>
      <c r="E640" s="5">
        <f t="shared" si="101"/>
        <v>-4.2224060241617879E-2</v>
      </c>
      <c r="G640" s="1">
        <f t="shared" si="102"/>
        <v>37438</v>
      </c>
      <c r="H640" s="4">
        <f t="shared" si="104"/>
        <v>-4.2224060241617879E-2</v>
      </c>
      <c r="I640" s="2">
        <f t="shared" si="105"/>
        <v>1</v>
      </c>
      <c r="K640" s="2">
        <v>24.937799999999999</v>
      </c>
      <c r="L640" s="2">
        <f t="shared" si="99"/>
        <v>24.945281339999998</v>
      </c>
      <c r="M640" s="2">
        <f t="shared" si="100"/>
        <v>24.930318660000001</v>
      </c>
      <c r="Q640" s="6">
        <f t="shared" si="106"/>
        <v>80.538415482199383</v>
      </c>
      <c r="R640" s="6">
        <f t="shared" si="107"/>
        <v>64.389855361831479</v>
      </c>
      <c r="S640" s="6"/>
      <c r="T640" s="6">
        <f t="shared" si="109"/>
        <v>75.590297931394161</v>
      </c>
      <c r="U640" s="6"/>
      <c r="V640" s="6"/>
      <c r="W640" s="5">
        <f t="shared" si="103"/>
        <v>-4.3141411708231381E-2</v>
      </c>
      <c r="X640" s="5">
        <f t="shared" si="103"/>
        <v>-4.3141411708231381E-2</v>
      </c>
      <c r="Y640" s="5">
        <f t="shared" si="108"/>
        <v>-4.3341431710898881E-2</v>
      </c>
      <c r="Z640" s="5"/>
    </row>
    <row r="641" spans="3:26" x14ac:dyDescent="0.2">
      <c r="C641" s="1">
        <v>37440</v>
      </c>
      <c r="D641" s="2">
        <v>2928.94</v>
      </c>
      <c r="E641" s="5">
        <f t="shared" si="101"/>
        <v>-2.3416478559068015E-2</v>
      </c>
      <c r="G641" s="1">
        <f t="shared" si="102"/>
        <v>37439</v>
      </c>
      <c r="H641" s="4">
        <f t="shared" si="104"/>
        <v>-2.3416478559068015E-2</v>
      </c>
      <c r="I641" s="2">
        <f t="shared" si="105"/>
        <v>1</v>
      </c>
      <c r="K641" s="2">
        <v>24.789000000000001</v>
      </c>
      <c r="L641" s="2">
        <f t="shared" si="99"/>
        <v>24.796436700000001</v>
      </c>
      <c r="M641" s="2">
        <f t="shared" si="100"/>
        <v>24.781563300000002</v>
      </c>
      <c r="Q641" s="6">
        <f t="shared" si="106"/>
        <v>78.652489402879155</v>
      </c>
      <c r="R641" s="6">
        <f t="shared" si="107"/>
        <v>62.88207169432966</v>
      </c>
      <c r="S641" s="6"/>
      <c r="T641" s="6">
        <f t="shared" si="109"/>
        <v>73.820239340610101</v>
      </c>
      <c r="U641" s="6"/>
      <c r="V641" s="6"/>
      <c r="W641" s="5">
        <f t="shared" si="103"/>
        <v>-2.3695000893481755E-2</v>
      </c>
      <c r="X641" s="5">
        <f t="shared" si="103"/>
        <v>-2.3695000893481755E-2</v>
      </c>
      <c r="Y641" s="5">
        <f t="shared" si="108"/>
        <v>-2.3695000893481755E-2</v>
      </c>
      <c r="Z641" s="5"/>
    </row>
    <row r="642" spans="3:26" x14ac:dyDescent="0.2">
      <c r="C642" s="1">
        <v>37441</v>
      </c>
      <c r="D642" s="2">
        <v>3013.8</v>
      </c>
      <c r="E642" s="5">
        <f t="shared" si="101"/>
        <v>2.8972939015480047E-2</v>
      </c>
      <c r="G642" s="1">
        <f t="shared" si="102"/>
        <v>37440</v>
      </c>
      <c r="H642" s="4">
        <f t="shared" si="104"/>
        <v>2.8972939015480047E-2</v>
      </c>
      <c r="I642" s="2">
        <f t="shared" si="105"/>
        <v>1</v>
      </c>
      <c r="K642" s="2">
        <v>24.392399999999999</v>
      </c>
      <c r="L642" s="2">
        <f t="shared" si="99"/>
        <v>24.399717719999998</v>
      </c>
      <c r="M642" s="2">
        <f t="shared" si="100"/>
        <v>24.385082279999999</v>
      </c>
      <c r="Q642" s="6">
        <f t="shared" si="106"/>
        <v>80.931283181764456</v>
      </c>
      <c r="R642" s="6">
        <f t="shared" si="107"/>
        <v>64.703950122696511</v>
      </c>
      <c r="S642" s="6"/>
      <c r="T642" s="6">
        <f t="shared" si="109"/>
        <v>75.959028633133741</v>
      </c>
      <c r="U642" s="6"/>
      <c r="V642" s="6"/>
      <c r="W642" s="5">
        <f t="shared" si="103"/>
        <v>2.8561158173237899E-2</v>
      </c>
      <c r="X642" s="5">
        <f t="shared" si="103"/>
        <v>2.8561158173238788E-2</v>
      </c>
      <c r="Y642" s="5">
        <f t="shared" si="108"/>
        <v>2.8561158173237899E-2</v>
      </c>
      <c r="Z642" s="5"/>
    </row>
    <row r="643" spans="3:26" x14ac:dyDescent="0.2">
      <c r="C643" s="1">
        <v>37442</v>
      </c>
      <c r="D643" s="2">
        <v>3165.47</v>
      </c>
      <c r="E643" s="5">
        <f t="shared" si="101"/>
        <v>5.0325170880615701E-2</v>
      </c>
      <c r="G643" s="1">
        <f t="shared" si="102"/>
        <v>37441</v>
      </c>
      <c r="H643" s="4">
        <f t="shared" si="104"/>
        <v>0</v>
      </c>
      <c r="I643" s="2">
        <f t="shared" si="105"/>
        <v>0</v>
      </c>
      <c r="K643" s="2">
        <v>24.878299999999999</v>
      </c>
      <c r="L643" s="2">
        <f t="shared" si="99"/>
        <v>24.885763489999999</v>
      </c>
      <c r="M643" s="2">
        <f t="shared" si="100"/>
        <v>24.87083651</v>
      </c>
      <c r="Q643" s="6">
        <f t="shared" si="106"/>
        <v>80.931283181764456</v>
      </c>
      <c r="R643" s="6">
        <f t="shared" si="107"/>
        <v>67.960187469272043</v>
      </c>
      <c r="S643" s="6"/>
      <c r="T643" s="6">
        <f t="shared" si="109"/>
        <v>75.943836827407111</v>
      </c>
      <c r="U643" s="6"/>
      <c r="V643" s="6"/>
      <c r="W643" s="5">
        <f t="shared" si="103"/>
        <v>0</v>
      </c>
      <c r="X643" s="5">
        <f t="shared" si="103"/>
        <v>4.9099802779416279E-2</v>
      </c>
      <c r="Y643" s="5">
        <f t="shared" si="108"/>
        <v>-2.0002000266661213E-4</v>
      </c>
      <c r="Z643" s="5"/>
    </row>
    <row r="644" spans="3:26" x14ac:dyDescent="0.2">
      <c r="C644" s="1">
        <v>37445</v>
      </c>
      <c r="D644" s="2">
        <v>3155.88</v>
      </c>
      <c r="E644" s="5">
        <f t="shared" si="101"/>
        <v>-3.0295659096436522E-3</v>
      </c>
      <c r="G644" s="1">
        <f t="shared" si="102"/>
        <v>37442</v>
      </c>
      <c r="H644" s="4">
        <f t="shared" si="104"/>
        <v>0</v>
      </c>
      <c r="I644" s="2">
        <f t="shared" si="105"/>
        <v>0</v>
      </c>
      <c r="K644" s="2">
        <v>25.195599999999999</v>
      </c>
      <c r="L644" s="2">
        <f t="shared" si="99"/>
        <v>25.203158679999998</v>
      </c>
      <c r="M644" s="2">
        <f t="shared" si="100"/>
        <v>25.18804132</v>
      </c>
      <c r="Q644" s="6">
        <f t="shared" si="106"/>
        <v>80.931283181764456</v>
      </c>
      <c r="R644" s="6">
        <f t="shared" si="107"/>
        <v>67.754297602102142</v>
      </c>
      <c r="S644" s="6"/>
      <c r="T644" s="6">
        <f t="shared" si="109"/>
        <v>75.943836827407111</v>
      </c>
      <c r="U644" s="6"/>
      <c r="V644" s="6"/>
      <c r="W644" s="5">
        <f t="shared" si="103"/>
        <v>0</v>
      </c>
      <c r="X644" s="5">
        <f t="shared" si="103"/>
        <v>-3.0341643342799429E-3</v>
      </c>
      <c r="Y644" s="5">
        <f t="shared" si="108"/>
        <v>0</v>
      </c>
      <c r="Z644" s="5"/>
    </row>
    <row r="645" spans="3:26" x14ac:dyDescent="0.2">
      <c r="C645" s="1">
        <v>37446</v>
      </c>
      <c r="D645" s="2">
        <v>3113.69</v>
      </c>
      <c r="E645" s="5">
        <f t="shared" si="101"/>
        <v>-1.3368695894647469E-2</v>
      </c>
      <c r="G645" s="1">
        <f t="shared" si="102"/>
        <v>37445</v>
      </c>
      <c r="H645" s="4">
        <f t="shared" si="104"/>
        <v>-1.3368695894647469E-2</v>
      </c>
      <c r="I645" s="2">
        <f t="shared" si="105"/>
        <v>1</v>
      </c>
      <c r="K645" s="2">
        <v>25.036899999999999</v>
      </c>
      <c r="L645" s="2">
        <f t="shared" si="99"/>
        <v>25.044411069999999</v>
      </c>
      <c r="M645" s="2">
        <f t="shared" si="100"/>
        <v>25.02938893</v>
      </c>
      <c r="Q645" s="6">
        <f t="shared" si="106"/>
        <v>79.849337468543851</v>
      </c>
      <c r="R645" s="6">
        <f t="shared" si="107"/>
        <v>66.8485110019042</v>
      </c>
      <c r="S645" s="6"/>
      <c r="T645" s="6">
        <f t="shared" si="109"/>
        <v>74.913581054435227</v>
      </c>
      <c r="U645" s="6"/>
      <c r="V645" s="6"/>
      <c r="W645" s="5">
        <f t="shared" si="103"/>
        <v>-1.3458861408188305E-2</v>
      </c>
      <c r="X645" s="5">
        <f t="shared" si="103"/>
        <v>-1.3458861408188305E-2</v>
      </c>
      <c r="Y645" s="5">
        <f t="shared" si="108"/>
        <v>-1.3658881410855805E-2</v>
      </c>
      <c r="Z645" s="5"/>
    </row>
    <row r="646" spans="3:26" x14ac:dyDescent="0.2">
      <c r="C646" s="1">
        <v>37447</v>
      </c>
      <c r="D646" s="2">
        <v>2983.47</v>
      </c>
      <c r="E646" s="5">
        <f t="shared" si="101"/>
        <v>-4.182176131856423E-2</v>
      </c>
      <c r="G646" s="1">
        <f t="shared" si="102"/>
        <v>37446</v>
      </c>
      <c r="H646" s="4">
        <f t="shared" si="104"/>
        <v>-4.182176131856423E-2</v>
      </c>
      <c r="I646" s="2">
        <f t="shared" si="105"/>
        <v>1</v>
      </c>
      <c r="K646" s="2">
        <v>24.957599999999999</v>
      </c>
      <c r="L646" s="2">
        <f t="shared" ref="L646:L709" si="110">K646*(1+$L$3)</f>
        <v>24.965087279999999</v>
      </c>
      <c r="M646" s="2">
        <f t="shared" ref="M646:M709" si="111">K646*(1-$L$3)</f>
        <v>24.95011272</v>
      </c>
      <c r="Q646" s="6">
        <f t="shared" si="106"/>
        <v>76.509897535488932</v>
      </c>
      <c r="R646" s="6">
        <f t="shared" si="107"/>
        <v>64.052788530281148</v>
      </c>
      <c r="S646" s="6"/>
      <c r="T646" s="6">
        <f t="shared" si="109"/>
        <v>71.780563148057723</v>
      </c>
      <c r="U646" s="6"/>
      <c r="V646" s="6"/>
      <c r="W646" s="5">
        <f t="shared" si="103"/>
        <v>-4.2721465413594117E-2</v>
      </c>
      <c r="X646" s="5">
        <f t="shared" si="103"/>
        <v>-4.2721465413594117E-2</v>
      </c>
      <c r="Y646" s="5">
        <f t="shared" si="108"/>
        <v>-4.2721465413594117E-2</v>
      </c>
      <c r="Z646" s="5"/>
    </row>
    <row r="647" spans="3:26" x14ac:dyDescent="0.2">
      <c r="C647" s="1">
        <v>37448</v>
      </c>
      <c r="D647" s="2">
        <v>2883.92</v>
      </c>
      <c r="E647" s="5">
        <f t="shared" ref="E647:E710" si="112">(D647-D646)/D646</f>
        <v>-3.3367186531119711E-2</v>
      </c>
      <c r="G647" s="1">
        <f t="shared" ref="G647:G710" si="113">C646</f>
        <v>37447</v>
      </c>
      <c r="H647" s="4">
        <f t="shared" si="104"/>
        <v>-3.3367186531119711E-2</v>
      </c>
      <c r="I647" s="2">
        <f t="shared" si="105"/>
        <v>1</v>
      </c>
      <c r="K647" s="2">
        <v>24.471699999999998</v>
      </c>
      <c r="L647" s="2">
        <f t="shared" si="110"/>
        <v>24.479041509999998</v>
      </c>
      <c r="M647" s="2">
        <f t="shared" si="111"/>
        <v>24.464358489999999</v>
      </c>
      <c r="Q647" s="6">
        <f t="shared" si="106"/>
        <v>73.956977512945414</v>
      </c>
      <c r="R647" s="6">
        <f t="shared" si="107"/>
        <v>61.91552718755289</v>
      </c>
      <c r="S647" s="6"/>
      <c r="T647" s="6">
        <f t="shared" si="109"/>
        <v>69.385447708187669</v>
      </c>
      <c r="U647" s="6"/>
      <c r="V647" s="6"/>
      <c r="W647" s="5">
        <f t="shared" ref="W647:X710" si="114">LN(Q647)-LN(Q646)</f>
        <v>-3.3936572838348944E-2</v>
      </c>
      <c r="X647" s="5">
        <f t="shared" si="114"/>
        <v>-3.3936572838348944E-2</v>
      </c>
      <c r="Y647" s="5">
        <f t="shared" si="108"/>
        <v>-3.3936572838348944E-2</v>
      </c>
      <c r="Z647" s="5"/>
    </row>
    <row r="648" spans="3:26" x14ac:dyDescent="0.2">
      <c r="C648" s="1">
        <v>37449</v>
      </c>
      <c r="D648" s="2">
        <v>2886.3</v>
      </c>
      <c r="E648" s="5">
        <f t="shared" si="112"/>
        <v>8.252656106965897E-4</v>
      </c>
      <c r="G648" s="1">
        <f t="shared" si="113"/>
        <v>37448</v>
      </c>
      <c r="H648" s="4">
        <f t="shared" ref="H648:H711" si="115">IF(E647&lt;0, E648,0)</f>
        <v>8.252656106965897E-4</v>
      </c>
      <c r="I648" s="2">
        <f t="shared" ref="I648:I711" si="116">IF(E647&lt;0,1,0)</f>
        <v>1</v>
      </c>
      <c r="K648" s="2">
        <v>24.749400000000001</v>
      </c>
      <c r="L648" s="2">
        <f t="shared" si="110"/>
        <v>24.756824820000002</v>
      </c>
      <c r="M648" s="2">
        <f t="shared" si="111"/>
        <v>24.741975180000001</v>
      </c>
      <c r="Q648" s="6">
        <f t="shared" ref="Q648:Q711" si="117">Q647*(1+H648)</f>
        <v>74.018011663157907</v>
      </c>
      <c r="R648" s="6">
        <f t="shared" ref="R648:R711" si="118">(R647*(1+E648))</f>
        <v>61.966623942908932</v>
      </c>
      <c r="S648" s="6"/>
      <c r="T648" s="6">
        <f t="shared" si="109"/>
        <v>69.442709132064024</v>
      </c>
      <c r="U648" s="6"/>
      <c r="V648" s="6"/>
      <c r="W648" s="5">
        <f t="shared" si="114"/>
        <v>8.2492526626953833E-4</v>
      </c>
      <c r="X648" s="5">
        <f t="shared" si="114"/>
        <v>8.2492526626953833E-4</v>
      </c>
      <c r="Y648" s="5">
        <f t="shared" ref="Y648:Y711" si="119">LN(T648)-LN(T647)</f>
        <v>8.2492526626953833E-4</v>
      </c>
      <c r="Z648" s="5"/>
    </row>
    <row r="649" spans="3:26" x14ac:dyDescent="0.2">
      <c r="C649" s="1">
        <v>37452</v>
      </c>
      <c r="D649" s="2">
        <v>2709.22</v>
      </c>
      <c r="E649" s="5">
        <f t="shared" si="112"/>
        <v>-6.1351903821501706E-2</v>
      </c>
      <c r="G649" s="1">
        <f t="shared" si="113"/>
        <v>37449</v>
      </c>
      <c r="H649" s="4">
        <f t="shared" si="115"/>
        <v>0</v>
      </c>
      <c r="I649" s="2">
        <f t="shared" si="116"/>
        <v>0</v>
      </c>
      <c r="K649" s="2">
        <v>24.164300000000001</v>
      </c>
      <c r="L649" s="2">
        <f t="shared" si="110"/>
        <v>24.171549290000002</v>
      </c>
      <c r="M649" s="2">
        <f t="shared" si="111"/>
        <v>24.15705071</v>
      </c>
      <c r="Q649" s="6">
        <f t="shared" si="117"/>
        <v>74.018011663157907</v>
      </c>
      <c r="R649" s="6">
        <f t="shared" si="118"/>
        <v>58.164853590620417</v>
      </c>
      <c r="S649" s="6"/>
      <c r="T649" s="6">
        <f t="shared" si="109"/>
        <v>69.428820590237606</v>
      </c>
      <c r="U649" s="6"/>
      <c r="V649" s="6"/>
      <c r="W649" s="5">
        <f t="shared" si="114"/>
        <v>0</v>
      </c>
      <c r="X649" s="5">
        <f t="shared" si="114"/>
        <v>-6.3314634468765618E-2</v>
      </c>
      <c r="Y649" s="5">
        <f t="shared" si="119"/>
        <v>-2.0002000266750031E-4</v>
      </c>
      <c r="Z649" s="5"/>
    </row>
    <row r="650" spans="3:26" x14ac:dyDescent="0.2">
      <c r="C650" s="1">
        <v>37453</v>
      </c>
      <c r="D650" s="2">
        <v>2713.73</v>
      </c>
      <c r="E650" s="5">
        <f t="shared" si="112"/>
        <v>1.6646857767181028E-3</v>
      </c>
      <c r="G650" s="1">
        <f t="shared" si="113"/>
        <v>37452</v>
      </c>
      <c r="H650" s="4">
        <f t="shared" si="115"/>
        <v>1.6646857767181028E-3</v>
      </c>
      <c r="I650" s="2">
        <f t="shared" si="116"/>
        <v>1</v>
      </c>
      <c r="K650" s="2">
        <v>24.4221</v>
      </c>
      <c r="L650" s="2">
        <f t="shared" si="110"/>
        <v>24.429426629999998</v>
      </c>
      <c r="M650" s="2">
        <f t="shared" si="111"/>
        <v>24.414773370000002</v>
      </c>
      <c r="Q650" s="6">
        <f t="shared" si="117"/>
        <v>74.141228394394531</v>
      </c>
      <c r="R650" s="6">
        <f t="shared" si="118"/>
        <v>58.261679795097621</v>
      </c>
      <c r="S650" s="6"/>
      <c r="T650" s="6">
        <f t="shared" ref="T650:T713" si="120">IF(I649&lt;&gt;I650,T649*(1+H650)*(1-$U$3),T649*(1+H650))</f>
        <v>69.530488880816421</v>
      </c>
      <c r="U650" s="6"/>
      <c r="V650" s="6"/>
      <c r="W650" s="5">
        <f t="shared" si="114"/>
        <v>1.6633017231466596E-3</v>
      </c>
      <c r="X650" s="5">
        <f t="shared" si="114"/>
        <v>1.6633017231475478E-3</v>
      </c>
      <c r="Y650" s="5">
        <f t="shared" si="119"/>
        <v>1.4632817204800475E-3</v>
      </c>
      <c r="Z650" s="5"/>
    </row>
    <row r="651" spans="3:26" x14ac:dyDescent="0.2">
      <c r="C651" s="1">
        <v>37454</v>
      </c>
      <c r="D651" s="2">
        <v>2819.63</v>
      </c>
      <c r="E651" s="5">
        <f t="shared" si="112"/>
        <v>3.9023779078979887E-2</v>
      </c>
      <c r="G651" s="1">
        <f t="shared" si="113"/>
        <v>37453</v>
      </c>
      <c r="H651" s="4">
        <f t="shared" si="115"/>
        <v>0</v>
      </c>
      <c r="I651" s="2">
        <f t="shared" si="116"/>
        <v>0</v>
      </c>
      <c r="K651" s="2">
        <v>24.332899999999999</v>
      </c>
      <c r="L651" s="2">
        <f t="shared" si="110"/>
        <v>24.340199869999999</v>
      </c>
      <c r="M651" s="2">
        <f t="shared" si="111"/>
        <v>24.325600129999998</v>
      </c>
      <c r="Q651" s="6">
        <f t="shared" si="117"/>
        <v>74.141228394394531</v>
      </c>
      <c r="R651" s="6">
        <f t="shared" si="118"/>
        <v>60.535270716191775</v>
      </c>
      <c r="S651" s="6"/>
      <c r="T651" s="6">
        <f t="shared" si="120"/>
        <v>69.516582783040263</v>
      </c>
      <c r="U651" s="6"/>
      <c r="V651" s="6"/>
      <c r="W651" s="5">
        <f t="shared" si="114"/>
        <v>0</v>
      </c>
      <c r="X651" s="5">
        <f t="shared" si="114"/>
        <v>3.8281598360471847E-2</v>
      </c>
      <c r="Y651" s="5">
        <f t="shared" si="119"/>
        <v>-2.0002000266661213E-4</v>
      </c>
      <c r="Z651" s="5"/>
    </row>
    <row r="652" spans="3:26" x14ac:dyDescent="0.2">
      <c r="C652" s="1">
        <v>37455</v>
      </c>
      <c r="D652" s="2">
        <v>2850.14</v>
      </c>
      <c r="E652" s="5">
        <f t="shared" si="112"/>
        <v>1.0820568656171115E-2</v>
      </c>
      <c r="G652" s="1">
        <f t="shared" si="113"/>
        <v>37454</v>
      </c>
      <c r="H652" s="4">
        <f t="shared" si="115"/>
        <v>0</v>
      </c>
      <c r="I652" s="2">
        <f t="shared" si="116"/>
        <v>0</v>
      </c>
      <c r="K652" s="2">
        <v>24.709700000000002</v>
      </c>
      <c r="L652" s="2">
        <f t="shared" si="110"/>
        <v>24.717112910000001</v>
      </c>
      <c r="M652" s="2">
        <f t="shared" si="111"/>
        <v>24.702287090000002</v>
      </c>
      <c r="Q652" s="6">
        <f t="shared" si="117"/>
        <v>74.141228394394531</v>
      </c>
      <c r="R652" s="6">
        <f t="shared" si="118"/>
        <v>61.190296769096229</v>
      </c>
      <c r="S652" s="6"/>
      <c r="T652" s="6">
        <f t="shared" si="120"/>
        <v>69.516582783040263</v>
      </c>
      <c r="U652" s="6"/>
      <c r="V652" s="6"/>
      <c r="W652" s="5">
        <f t="shared" si="114"/>
        <v>0</v>
      </c>
      <c r="X652" s="5">
        <f t="shared" si="114"/>
        <v>1.0762445213045702E-2</v>
      </c>
      <c r="Y652" s="5">
        <f t="shared" si="119"/>
        <v>0</v>
      </c>
      <c r="Z652" s="5"/>
    </row>
    <row r="653" spans="3:26" x14ac:dyDescent="0.2">
      <c r="C653" s="1">
        <v>37456</v>
      </c>
      <c r="D653" s="2">
        <v>2695.46</v>
      </c>
      <c r="E653" s="5">
        <f t="shared" si="112"/>
        <v>-5.4271018265769348E-2</v>
      </c>
      <c r="G653" s="1">
        <f t="shared" si="113"/>
        <v>37455</v>
      </c>
      <c r="H653" s="4">
        <f t="shared" si="115"/>
        <v>0</v>
      </c>
      <c r="I653" s="2">
        <f t="shared" si="116"/>
        <v>0</v>
      </c>
      <c r="K653" s="2">
        <v>24.531199999999998</v>
      </c>
      <c r="L653" s="2">
        <f t="shared" si="110"/>
        <v>24.538559359999997</v>
      </c>
      <c r="M653" s="2">
        <f t="shared" si="111"/>
        <v>24.52384064</v>
      </c>
      <c r="Q653" s="6">
        <f t="shared" si="117"/>
        <v>74.141228394394531</v>
      </c>
      <c r="R653" s="6">
        <f t="shared" si="118"/>
        <v>57.869437055452764</v>
      </c>
      <c r="S653" s="6"/>
      <c r="T653" s="6">
        <f t="shared" si="120"/>
        <v>69.516582783040263</v>
      </c>
      <c r="U653" s="6"/>
      <c r="V653" s="6"/>
      <c r="W653" s="5">
        <f t="shared" si="114"/>
        <v>0</v>
      </c>
      <c r="X653" s="5">
        <f t="shared" si="114"/>
        <v>-5.5799239629005903E-2</v>
      </c>
      <c r="Y653" s="5">
        <f t="shared" si="119"/>
        <v>0</v>
      </c>
      <c r="Z653" s="5"/>
    </row>
    <row r="654" spans="3:26" x14ac:dyDescent="0.2">
      <c r="C654" s="1">
        <v>37459</v>
      </c>
      <c r="D654" s="2">
        <v>2544.9499999999998</v>
      </c>
      <c r="E654" s="5">
        <f t="shared" si="112"/>
        <v>-5.5838335571665031E-2</v>
      </c>
      <c r="G654" s="1">
        <f t="shared" si="113"/>
        <v>37456</v>
      </c>
      <c r="H654" s="4">
        <f t="shared" si="115"/>
        <v>-5.5838335571665031E-2</v>
      </c>
      <c r="I654" s="2">
        <f t="shared" si="116"/>
        <v>1</v>
      </c>
      <c r="K654" s="2">
        <v>24.898099999999999</v>
      </c>
      <c r="L654" s="2">
        <f t="shared" si="110"/>
        <v>24.90556943</v>
      </c>
      <c r="M654" s="2">
        <f t="shared" si="111"/>
        <v>24.890630569999999</v>
      </c>
      <c r="Q654" s="6">
        <f t="shared" si="117"/>
        <v>70.001305603612863</v>
      </c>
      <c r="R654" s="6">
        <f t="shared" si="118"/>
        <v>54.638104009807044</v>
      </c>
      <c r="S654" s="6"/>
      <c r="T654" s="6">
        <f t="shared" si="120"/>
        <v>65.621765527304262</v>
      </c>
      <c r="U654" s="6"/>
      <c r="V654" s="6"/>
      <c r="W654" s="5">
        <f t="shared" si="114"/>
        <v>-5.7457872808013732E-2</v>
      </c>
      <c r="X654" s="5">
        <f t="shared" si="114"/>
        <v>-5.7457872808014621E-2</v>
      </c>
      <c r="Y654" s="5">
        <f t="shared" si="119"/>
        <v>-5.7657892810681233E-2</v>
      </c>
      <c r="Z654" s="5"/>
    </row>
    <row r="655" spans="3:26" x14ac:dyDescent="0.2">
      <c r="C655" s="1">
        <v>37460</v>
      </c>
      <c r="D655" s="2">
        <v>2458.56</v>
      </c>
      <c r="E655" s="5">
        <f t="shared" si="112"/>
        <v>-3.394565708560085E-2</v>
      </c>
      <c r="G655" s="1">
        <f t="shared" si="113"/>
        <v>37459</v>
      </c>
      <c r="H655" s="4">
        <f t="shared" si="115"/>
        <v>-3.394565708560085E-2</v>
      </c>
      <c r="I655" s="2">
        <f t="shared" si="116"/>
        <v>1</v>
      </c>
      <c r="K655" s="2">
        <v>24.848500000000001</v>
      </c>
      <c r="L655" s="2">
        <f t="shared" si="110"/>
        <v>24.85595455</v>
      </c>
      <c r="M655" s="2">
        <f t="shared" si="111"/>
        <v>24.841045450000003</v>
      </c>
      <c r="Q655" s="6">
        <f t="shared" si="117"/>
        <v>67.625065288048276</v>
      </c>
      <c r="R655" s="6">
        <f t="shared" si="118"/>
        <v>52.783377667282743</v>
      </c>
      <c r="S655" s="6"/>
      <c r="T655" s="6">
        <f t="shared" si="120"/>
        <v>63.39419157736269</v>
      </c>
      <c r="U655" s="6"/>
      <c r="V655" s="6"/>
      <c r="W655" s="5">
        <f t="shared" si="114"/>
        <v>-3.4535190746938227E-2</v>
      </c>
      <c r="X655" s="5">
        <f t="shared" si="114"/>
        <v>-3.4535190746937783E-2</v>
      </c>
      <c r="Y655" s="5">
        <f t="shared" si="119"/>
        <v>-3.4535190746938227E-2</v>
      </c>
      <c r="Z655" s="5"/>
    </row>
    <row r="656" spans="3:26" x14ac:dyDescent="0.2">
      <c r="C656" s="1">
        <v>37461</v>
      </c>
      <c r="D656" s="2">
        <v>2438.31</v>
      </c>
      <c r="E656" s="5">
        <f t="shared" si="112"/>
        <v>-8.2365286997266689E-3</v>
      </c>
      <c r="G656" s="1">
        <f t="shared" si="113"/>
        <v>37460</v>
      </c>
      <c r="H656" s="4">
        <f t="shared" si="115"/>
        <v>-8.2365286997266689E-3</v>
      </c>
      <c r="I656" s="2">
        <f t="shared" si="116"/>
        <v>1</v>
      </c>
      <c r="K656" s="2">
        <v>24.957599999999999</v>
      </c>
      <c r="L656" s="2">
        <f t="shared" si="110"/>
        <v>24.965087279999999</v>
      </c>
      <c r="M656" s="2">
        <f t="shared" si="111"/>
        <v>24.95011272</v>
      </c>
      <c r="Q656" s="6">
        <f t="shared" si="117"/>
        <v>67.068069496982375</v>
      </c>
      <c r="R656" s="6">
        <f t="shared" si="118"/>
        <v>52.348625862257656</v>
      </c>
      <c r="S656" s="6"/>
      <c r="T656" s="6">
        <f t="shared" si="120"/>
        <v>62.872043499039769</v>
      </c>
      <c r="U656" s="6"/>
      <c r="V656" s="6"/>
      <c r="W656" s="5">
        <f t="shared" si="114"/>
        <v>-8.2706363169329222E-3</v>
      </c>
      <c r="X656" s="5">
        <f t="shared" si="114"/>
        <v>-8.2706363169324781E-3</v>
      </c>
      <c r="Y656" s="5">
        <f t="shared" si="119"/>
        <v>-8.2706363169329222E-3</v>
      </c>
      <c r="Z656" s="5"/>
    </row>
    <row r="657" spans="3:26" x14ac:dyDescent="0.2">
      <c r="C657" s="1">
        <v>37462</v>
      </c>
      <c r="D657" s="2">
        <v>2515.1999999999998</v>
      </c>
      <c r="E657" s="5">
        <f t="shared" si="112"/>
        <v>3.1534136348536433E-2</v>
      </c>
      <c r="G657" s="1">
        <f t="shared" si="113"/>
        <v>37461</v>
      </c>
      <c r="H657" s="4">
        <f t="shared" si="115"/>
        <v>3.1534136348536433E-2</v>
      </c>
      <c r="I657" s="2">
        <f t="shared" si="116"/>
        <v>1</v>
      </c>
      <c r="K657" s="2">
        <v>25.245100000000001</v>
      </c>
      <c r="L657" s="2">
        <f t="shared" si="110"/>
        <v>25.252673529999999</v>
      </c>
      <c r="M657" s="2">
        <f t="shared" si="111"/>
        <v>25.237526470000002</v>
      </c>
      <c r="Q657" s="6">
        <f t="shared" si="117"/>
        <v>69.183003145133327</v>
      </c>
      <c r="R657" s="6">
        <f t="shared" si="118"/>
        <v>53.999394567856605</v>
      </c>
      <c r="S657" s="6"/>
      <c r="T657" s="6">
        <f t="shared" si="120"/>
        <v>64.854659091249601</v>
      </c>
      <c r="U657" s="6"/>
      <c r="V657" s="6"/>
      <c r="W657" s="5">
        <f t="shared" si="114"/>
        <v>3.1047146872549725E-2</v>
      </c>
      <c r="X657" s="5">
        <f t="shared" si="114"/>
        <v>3.1047146872549725E-2</v>
      </c>
      <c r="Y657" s="5">
        <f t="shared" si="119"/>
        <v>3.1047146872549725E-2</v>
      </c>
      <c r="Z657" s="5"/>
    </row>
    <row r="658" spans="3:26" x14ac:dyDescent="0.2">
      <c r="C658" s="1">
        <v>37463</v>
      </c>
      <c r="D658" s="2">
        <v>2536.9299999999998</v>
      </c>
      <c r="E658" s="5">
        <f t="shared" si="112"/>
        <v>8.6394720101781244E-3</v>
      </c>
      <c r="G658" s="1">
        <f t="shared" si="113"/>
        <v>37462</v>
      </c>
      <c r="H658" s="4">
        <f t="shared" si="115"/>
        <v>0</v>
      </c>
      <c r="I658" s="2">
        <f t="shared" si="116"/>
        <v>0</v>
      </c>
      <c r="K658" s="2">
        <v>24.957599999999999</v>
      </c>
      <c r="L658" s="2">
        <f t="shared" si="110"/>
        <v>24.965087279999999</v>
      </c>
      <c r="M658" s="2">
        <f t="shared" si="111"/>
        <v>24.95011272</v>
      </c>
      <c r="Q658" s="6">
        <f t="shared" si="117"/>
        <v>69.183003145133327</v>
      </c>
      <c r="R658" s="6">
        <f t="shared" si="118"/>
        <v>54.465920825792168</v>
      </c>
      <c r="S658" s="6"/>
      <c r="T658" s="6">
        <f t="shared" si="120"/>
        <v>64.841688159431357</v>
      </c>
      <c r="U658" s="6"/>
      <c r="V658" s="6"/>
      <c r="W658" s="5">
        <f t="shared" si="114"/>
        <v>0</v>
      </c>
      <c r="X658" s="5">
        <f t="shared" si="114"/>
        <v>8.6023653400641997E-3</v>
      </c>
      <c r="Y658" s="5">
        <f t="shared" si="119"/>
        <v>-2.0002000266661213E-4</v>
      </c>
      <c r="Z658" s="5"/>
    </row>
    <row r="659" spans="3:26" x14ac:dyDescent="0.2">
      <c r="C659" s="1">
        <v>37466</v>
      </c>
      <c r="D659" s="2">
        <v>2723.01</v>
      </c>
      <c r="E659" s="5">
        <f t="shared" si="112"/>
        <v>7.3348496016839404E-2</v>
      </c>
      <c r="G659" s="1">
        <f t="shared" si="113"/>
        <v>37463</v>
      </c>
      <c r="H659" s="4">
        <f t="shared" si="115"/>
        <v>0</v>
      </c>
      <c r="I659" s="2">
        <f t="shared" si="116"/>
        <v>0</v>
      </c>
      <c r="K659" s="2">
        <v>24.6601</v>
      </c>
      <c r="L659" s="2">
        <f t="shared" si="110"/>
        <v>24.667498030000001</v>
      </c>
      <c r="M659" s="2">
        <f t="shared" si="111"/>
        <v>24.652701969999999</v>
      </c>
      <c r="Q659" s="6">
        <f t="shared" si="117"/>
        <v>69.183003145133327</v>
      </c>
      <c r="R659" s="6">
        <f t="shared" si="118"/>
        <v>58.460914202536273</v>
      </c>
      <c r="S659" s="6"/>
      <c r="T659" s="6">
        <f t="shared" si="120"/>
        <v>64.841688159431357</v>
      </c>
      <c r="U659" s="6"/>
      <c r="V659" s="6"/>
      <c r="W659" s="5">
        <f t="shared" si="114"/>
        <v>0</v>
      </c>
      <c r="X659" s="5">
        <f t="shared" si="114"/>
        <v>7.0783197512189755E-2</v>
      </c>
      <c r="Y659" s="5">
        <f t="shared" si="119"/>
        <v>0</v>
      </c>
      <c r="Z659" s="5"/>
    </row>
    <row r="660" spans="3:26" x14ac:dyDescent="0.2">
      <c r="C660" s="1">
        <v>37467</v>
      </c>
      <c r="D660" s="2">
        <v>2691.91</v>
      </c>
      <c r="E660" s="5">
        <f t="shared" si="112"/>
        <v>-1.1421184644933496E-2</v>
      </c>
      <c r="G660" s="1">
        <f t="shared" si="113"/>
        <v>37466</v>
      </c>
      <c r="H660" s="4">
        <f t="shared" si="115"/>
        <v>0</v>
      </c>
      <c r="I660" s="2">
        <f t="shared" si="116"/>
        <v>0</v>
      </c>
      <c r="K660" s="2">
        <v>24.898099999999999</v>
      </c>
      <c r="L660" s="2">
        <f t="shared" si="110"/>
        <v>24.90556943</v>
      </c>
      <c r="M660" s="2">
        <f t="shared" si="111"/>
        <v>24.890630569999999</v>
      </c>
      <c r="Q660" s="6">
        <f t="shared" si="117"/>
        <v>69.183003145133327</v>
      </c>
      <c r="R660" s="6">
        <f t="shared" si="118"/>
        <v>57.793221306917495</v>
      </c>
      <c r="S660" s="6"/>
      <c r="T660" s="6">
        <f t="shared" si="120"/>
        <v>64.841688159431357</v>
      </c>
      <c r="U660" s="6"/>
      <c r="V660" s="6"/>
      <c r="W660" s="5">
        <f t="shared" si="114"/>
        <v>0</v>
      </c>
      <c r="X660" s="5">
        <f t="shared" si="114"/>
        <v>-1.1486907273670965E-2</v>
      </c>
      <c r="Y660" s="5">
        <f t="shared" si="119"/>
        <v>0</v>
      </c>
      <c r="Z660" s="5"/>
    </row>
    <row r="661" spans="3:26" x14ac:dyDescent="0.2">
      <c r="C661" s="1">
        <v>37468</v>
      </c>
      <c r="D661" s="2">
        <v>2685.79</v>
      </c>
      <c r="E661" s="5">
        <f t="shared" si="112"/>
        <v>-2.2734786824224773E-3</v>
      </c>
      <c r="G661" s="1">
        <f t="shared" si="113"/>
        <v>37467</v>
      </c>
      <c r="H661" s="4">
        <f t="shared" si="115"/>
        <v>-2.2734786824224773E-3</v>
      </c>
      <c r="I661" s="2">
        <f t="shared" si="116"/>
        <v>1</v>
      </c>
      <c r="K661" s="2">
        <v>24.5808</v>
      </c>
      <c r="L661" s="2">
        <f t="shared" si="110"/>
        <v>24.588174240000001</v>
      </c>
      <c r="M661" s="2">
        <f t="shared" si="111"/>
        <v>24.573425759999999</v>
      </c>
      <c r="Q661" s="6">
        <f t="shared" si="117"/>
        <v>69.025717062296906</v>
      </c>
      <c r="R661" s="6">
        <f t="shared" si="118"/>
        <v>57.661829650287693</v>
      </c>
      <c r="S661" s="6"/>
      <c r="T661" s="6">
        <f t="shared" si="120"/>
        <v>64.681333109275883</v>
      </c>
      <c r="U661" s="6"/>
      <c r="V661" s="6"/>
      <c r="W661" s="5">
        <f t="shared" si="114"/>
        <v>-2.2760669587533755E-3</v>
      </c>
      <c r="X661" s="5">
        <f t="shared" si="114"/>
        <v>-2.2760669587542637E-3</v>
      </c>
      <c r="Y661" s="5">
        <f t="shared" si="119"/>
        <v>-2.4760869614208758E-3</v>
      </c>
      <c r="Z661" s="5"/>
    </row>
    <row r="662" spans="3:26" x14ac:dyDescent="0.2">
      <c r="C662" s="1">
        <v>37469</v>
      </c>
      <c r="D662" s="2">
        <v>2557.86</v>
      </c>
      <c r="E662" s="5">
        <f t="shared" si="112"/>
        <v>-4.7632167816545536E-2</v>
      </c>
      <c r="G662" s="1">
        <f t="shared" si="113"/>
        <v>37468</v>
      </c>
      <c r="H662" s="4">
        <f t="shared" si="115"/>
        <v>-4.7632167816545536E-2</v>
      </c>
      <c r="I662" s="2">
        <f t="shared" si="116"/>
        <v>1</v>
      </c>
      <c r="K662" s="2">
        <v>24.471699999999998</v>
      </c>
      <c r="L662" s="2">
        <f t="shared" si="110"/>
        <v>24.479041509999998</v>
      </c>
      <c r="M662" s="2">
        <f t="shared" si="111"/>
        <v>24.464358489999999</v>
      </c>
      <c r="Q662" s="6">
        <f t="shared" si="117"/>
        <v>65.737872523528182</v>
      </c>
      <c r="R662" s="6">
        <f t="shared" si="118"/>
        <v>54.915271703776128</v>
      </c>
      <c r="S662" s="6"/>
      <c r="T662" s="6">
        <f t="shared" si="120"/>
        <v>61.600420996016972</v>
      </c>
      <c r="U662" s="6"/>
      <c r="V662" s="6"/>
      <c r="W662" s="5">
        <f t="shared" si="114"/>
        <v>-4.8803940471698226E-2</v>
      </c>
      <c r="X662" s="5">
        <f t="shared" si="114"/>
        <v>-4.8803940471697338E-2</v>
      </c>
      <c r="Y662" s="5">
        <f t="shared" si="119"/>
        <v>-4.8803940471697338E-2</v>
      </c>
      <c r="Z662" s="5"/>
    </row>
    <row r="663" spans="3:26" x14ac:dyDescent="0.2">
      <c r="C663" s="1">
        <v>37470</v>
      </c>
      <c r="D663" s="2">
        <v>2547.12</v>
      </c>
      <c r="E663" s="5">
        <f t="shared" si="112"/>
        <v>-4.1988224531445181E-3</v>
      </c>
      <c r="G663" s="1">
        <f t="shared" si="113"/>
        <v>37469</v>
      </c>
      <c r="H663" s="4">
        <f t="shared" si="115"/>
        <v>-4.1988224531445181E-3</v>
      </c>
      <c r="I663" s="2">
        <f t="shared" si="116"/>
        <v>1</v>
      </c>
      <c r="K663" s="2">
        <v>24.67</v>
      </c>
      <c r="L663" s="2">
        <f t="shared" si="110"/>
        <v>24.677401</v>
      </c>
      <c r="M663" s="2">
        <f t="shared" si="111"/>
        <v>24.662599000000004</v>
      </c>
      <c r="Q663" s="6">
        <f t="shared" si="117"/>
        <v>65.461850868354446</v>
      </c>
      <c r="R663" s="6">
        <f t="shared" si="118"/>
        <v>54.68469222792578</v>
      </c>
      <c r="S663" s="6"/>
      <c r="T663" s="6">
        <f t="shared" si="120"/>
        <v>61.341771765215739</v>
      </c>
      <c r="U663" s="6"/>
      <c r="V663" s="6"/>
      <c r="W663" s="5">
        <f t="shared" si="114"/>
        <v>-4.207662261341838E-3</v>
      </c>
      <c r="X663" s="5">
        <f t="shared" si="114"/>
        <v>-4.207662261341838E-3</v>
      </c>
      <c r="Y663" s="5">
        <f t="shared" si="119"/>
        <v>-4.207662261341838E-3</v>
      </c>
      <c r="Z663" s="5"/>
    </row>
    <row r="664" spans="3:26" x14ac:dyDescent="0.2">
      <c r="C664" s="1">
        <v>37473</v>
      </c>
      <c r="D664" s="2">
        <v>2447.3200000000002</v>
      </c>
      <c r="E664" s="5">
        <f t="shared" si="112"/>
        <v>-3.918150695687668E-2</v>
      </c>
      <c r="G664" s="1">
        <f t="shared" si="113"/>
        <v>37470</v>
      </c>
      <c r="H664" s="4">
        <f t="shared" si="115"/>
        <v>-3.918150695687668E-2</v>
      </c>
      <c r="I664" s="2">
        <f t="shared" si="116"/>
        <v>1</v>
      </c>
      <c r="K664" s="2">
        <v>24.7989</v>
      </c>
      <c r="L664" s="2">
        <f t="shared" si="110"/>
        <v>24.80633967</v>
      </c>
      <c r="M664" s="2">
        <f t="shared" si="111"/>
        <v>24.79146033</v>
      </c>
      <c r="Q664" s="6">
        <f t="shared" si="117"/>
        <v>62.896956903145991</v>
      </c>
      <c r="R664" s="6">
        <f t="shared" si="118"/>
        <v>52.54206357896264</v>
      </c>
      <c r="S664" s="6"/>
      <c r="T664" s="6">
        <f t="shared" si="120"/>
        <v>58.938308708049796</v>
      </c>
      <c r="U664" s="6"/>
      <c r="V664" s="6"/>
      <c r="W664" s="5">
        <f t="shared" si="114"/>
        <v>-3.996976085463011E-2</v>
      </c>
      <c r="X664" s="5">
        <f t="shared" si="114"/>
        <v>-3.9969760854630998E-2</v>
      </c>
      <c r="Y664" s="5">
        <f t="shared" si="119"/>
        <v>-3.9969760854630998E-2</v>
      </c>
      <c r="Z664" s="5"/>
    </row>
    <row r="665" spans="3:26" x14ac:dyDescent="0.2">
      <c r="C665" s="1">
        <v>37474</v>
      </c>
      <c r="D665" s="2">
        <v>2592.2399999999998</v>
      </c>
      <c r="E665" s="5">
        <f t="shared" si="112"/>
        <v>5.9215795237238945E-2</v>
      </c>
      <c r="G665" s="1">
        <f t="shared" si="113"/>
        <v>37473</v>
      </c>
      <c r="H665" s="4">
        <f t="shared" si="115"/>
        <v>5.9215795237238945E-2</v>
      </c>
      <c r="I665" s="2">
        <f t="shared" si="116"/>
        <v>1</v>
      </c>
      <c r="K665" s="2">
        <v>24.947700000000001</v>
      </c>
      <c r="L665" s="2">
        <f t="shared" si="110"/>
        <v>24.95518431</v>
      </c>
      <c r="M665" s="2">
        <f t="shared" si="111"/>
        <v>24.940215690000002</v>
      </c>
      <c r="Q665" s="6">
        <f t="shared" si="117"/>
        <v>66.621450224168129</v>
      </c>
      <c r="R665" s="6">
        <f t="shared" si="118"/>
        <v>55.653383657196486</v>
      </c>
      <c r="S665" s="6"/>
      <c r="T665" s="6">
        <f t="shared" si="120"/>
        <v>62.428387528134849</v>
      </c>
      <c r="U665" s="6"/>
      <c r="V665" s="6"/>
      <c r="W665" s="5">
        <f t="shared" si="114"/>
        <v>5.7528818511282331E-2</v>
      </c>
      <c r="X665" s="5">
        <f t="shared" si="114"/>
        <v>5.7528818511282331E-2</v>
      </c>
      <c r="Y665" s="5">
        <f t="shared" si="119"/>
        <v>5.7528818511282331E-2</v>
      </c>
      <c r="Z665" s="5"/>
    </row>
    <row r="666" spans="3:26" x14ac:dyDescent="0.2">
      <c r="C666" s="1">
        <v>37475</v>
      </c>
      <c r="D666" s="2">
        <v>2564.77</v>
      </c>
      <c r="E666" s="5">
        <f t="shared" si="112"/>
        <v>-1.0597012622287983E-2</v>
      </c>
      <c r="G666" s="1">
        <f t="shared" si="113"/>
        <v>37474</v>
      </c>
      <c r="H666" s="4">
        <f t="shared" si="115"/>
        <v>0</v>
      </c>
      <c r="I666" s="2">
        <f t="shared" si="116"/>
        <v>0</v>
      </c>
      <c r="K666" s="2">
        <v>25.096399999999999</v>
      </c>
      <c r="L666" s="2">
        <f t="shared" si="110"/>
        <v>25.103928919999998</v>
      </c>
      <c r="M666" s="2">
        <f t="shared" si="111"/>
        <v>25.088871080000001</v>
      </c>
      <c r="Q666" s="6">
        <f t="shared" si="117"/>
        <v>66.621450224168129</v>
      </c>
      <c r="R666" s="6">
        <f t="shared" si="118"/>
        <v>55.063624048108139</v>
      </c>
      <c r="S666" s="6"/>
      <c r="T666" s="6">
        <f t="shared" si="120"/>
        <v>62.415901850629226</v>
      </c>
      <c r="U666" s="6"/>
      <c r="V666" s="6"/>
      <c r="W666" s="5">
        <f t="shared" si="114"/>
        <v>0</v>
      </c>
      <c r="X666" s="5">
        <f t="shared" si="114"/>
        <v>-1.0653560809913643E-2</v>
      </c>
      <c r="Y666" s="5">
        <f t="shared" si="119"/>
        <v>-2.0002000266750031E-4</v>
      </c>
      <c r="Z666" s="5"/>
    </row>
    <row r="667" spans="3:26" x14ac:dyDescent="0.2">
      <c r="C667" s="1">
        <v>37476</v>
      </c>
      <c r="D667" s="2">
        <v>2698.18</v>
      </c>
      <c r="E667" s="5">
        <f t="shared" si="112"/>
        <v>5.2016360141455123E-2</v>
      </c>
      <c r="G667" s="1">
        <f t="shared" si="113"/>
        <v>37475</v>
      </c>
      <c r="H667" s="4">
        <f t="shared" si="115"/>
        <v>5.2016360141455123E-2</v>
      </c>
      <c r="I667" s="2">
        <f t="shared" si="116"/>
        <v>1</v>
      </c>
      <c r="K667" s="2">
        <v>25.6219</v>
      </c>
      <c r="L667" s="2">
        <f t="shared" si="110"/>
        <v>25.629586570000001</v>
      </c>
      <c r="M667" s="2">
        <f t="shared" si="111"/>
        <v>25.61421343</v>
      </c>
      <c r="Q667" s="6">
        <f t="shared" si="117"/>
        <v>70.086855572174485</v>
      </c>
      <c r="R667" s="6">
        <f t="shared" si="118"/>
        <v>57.927833347288221</v>
      </c>
      <c r="S667" s="6"/>
      <c r="T667" s="6">
        <f t="shared" si="120"/>
        <v>65.649417369869312</v>
      </c>
      <c r="U667" s="6"/>
      <c r="V667" s="6"/>
      <c r="W667" s="5">
        <f t="shared" si="114"/>
        <v>5.0708665659856322E-2</v>
      </c>
      <c r="X667" s="5">
        <f t="shared" si="114"/>
        <v>5.0708665659857211E-2</v>
      </c>
      <c r="Y667" s="5">
        <f t="shared" si="119"/>
        <v>5.0508645657190598E-2</v>
      </c>
      <c r="Z667" s="5"/>
    </row>
    <row r="668" spans="3:26" x14ac:dyDescent="0.2">
      <c r="C668" s="1">
        <v>37477</v>
      </c>
      <c r="D668" s="2">
        <v>2750.16</v>
      </c>
      <c r="E668" s="5">
        <f t="shared" si="112"/>
        <v>1.926483777954029E-2</v>
      </c>
      <c r="G668" s="1">
        <f t="shared" si="113"/>
        <v>37476</v>
      </c>
      <c r="H668" s="4">
        <f t="shared" si="115"/>
        <v>0</v>
      </c>
      <c r="I668" s="2">
        <f t="shared" si="116"/>
        <v>0</v>
      </c>
      <c r="K668" s="2">
        <v>25.671500000000002</v>
      </c>
      <c r="L668" s="2">
        <f t="shared" si="110"/>
        <v>25.679201450000001</v>
      </c>
      <c r="M668" s="2">
        <f t="shared" si="111"/>
        <v>25.663798550000003</v>
      </c>
      <c r="Q668" s="6">
        <f t="shared" si="117"/>
        <v>70.086855572174485</v>
      </c>
      <c r="R668" s="6">
        <f t="shared" si="118"/>
        <v>59.043803659643977</v>
      </c>
      <c r="S668" s="6"/>
      <c r="T668" s="6">
        <f t="shared" si="120"/>
        <v>65.636287486395332</v>
      </c>
      <c r="U668" s="6"/>
      <c r="V668" s="6"/>
      <c r="W668" s="5">
        <f t="shared" si="114"/>
        <v>0</v>
      </c>
      <c r="X668" s="5">
        <f t="shared" si="114"/>
        <v>1.908162015803061E-2</v>
      </c>
      <c r="Y668" s="5">
        <f t="shared" si="119"/>
        <v>-2.0002000266750031E-4</v>
      </c>
      <c r="Z668" s="5"/>
    </row>
    <row r="669" spans="3:26" x14ac:dyDescent="0.2">
      <c r="C669" s="1">
        <v>37480</v>
      </c>
      <c r="D669" s="2">
        <v>2670.78</v>
      </c>
      <c r="E669" s="5">
        <f t="shared" si="112"/>
        <v>-2.8863775198533781E-2</v>
      </c>
      <c r="G669" s="1">
        <f t="shared" si="113"/>
        <v>37477</v>
      </c>
      <c r="H669" s="4">
        <f t="shared" si="115"/>
        <v>0</v>
      </c>
      <c r="I669" s="2">
        <f t="shared" si="116"/>
        <v>0</v>
      </c>
      <c r="K669" s="2">
        <v>25.9392</v>
      </c>
      <c r="L669" s="2">
        <f t="shared" si="110"/>
        <v>25.94698176</v>
      </c>
      <c r="M669" s="2">
        <f t="shared" si="111"/>
        <v>25.931418239999999</v>
      </c>
      <c r="Q669" s="6">
        <f t="shared" si="117"/>
        <v>70.086855572174485</v>
      </c>
      <c r="R669" s="6">
        <f t="shared" si="118"/>
        <v>57.33957658394565</v>
      </c>
      <c r="S669" s="6"/>
      <c r="T669" s="6">
        <f t="shared" si="120"/>
        <v>65.636287486395332</v>
      </c>
      <c r="U669" s="6"/>
      <c r="V669" s="6"/>
      <c r="W669" s="5">
        <f t="shared" si="114"/>
        <v>0</v>
      </c>
      <c r="X669" s="5">
        <f t="shared" si="114"/>
        <v>-2.9288527223617855E-2</v>
      </c>
      <c r="Y669" s="5">
        <f t="shared" si="119"/>
        <v>0</v>
      </c>
      <c r="Z669" s="5"/>
    </row>
    <row r="670" spans="3:26" x14ac:dyDescent="0.2">
      <c r="C670" s="1">
        <v>37481</v>
      </c>
      <c r="D670" s="2">
        <v>2698.99</v>
      </c>
      <c r="E670" s="5">
        <f t="shared" si="112"/>
        <v>1.0562457409445771E-2</v>
      </c>
      <c r="G670" s="1">
        <f t="shared" si="113"/>
        <v>37480</v>
      </c>
      <c r="H670" s="4">
        <f t="shared" si="115"/>
        <v>1.0562457409445771E-2</v>
      </c>
      <c r="I670" s="2">
        <f t="shared" si="116"/>
        <v>1</v>
      </c>
      <c r="K670" s="2">
        <v>25.750800000000002</v>
      </c>
      <c r="L670" s="2">
        <f t="shared" si="110"/>
        <v>25.758525240000001</v>
      </c>
      <c r="M670" s="2">
        <f t="shared" si="111"/>
        <v>25.743074760000002</v>
      </c>
      <c r="Q670" s="6">
        <f t="shared" si="117"/>
        <v>70.827144999117564</v>
      </c>
      <c r="R670" s="6">
        <f t="shared" si="118"/>
        <v>57.945223419489231</v>
      </c>
      <c r="S670" s="6"/>
      <c r="T670" s="6">
        <f t="shared" si="120"/>
        <v>66.31630206388904</v>
      </c>
      <c r="U670" s="6"/>
      <c r="V670" s="6"/>
      <c r="W670" s="5">
        <f t="shared" si="114"/>
        <v>1.0507064372502484E-2</v>
      </c>
      <c r="X670" s="5">
        <f t="shared" si="114"/>
        <v>1.0507064372502484E-2</v>
      </c>
      <c r="Y670" s="5">
        <f t="shared" si="119"/>
        <v>1.0307044369834983E-2</v>
      </c>
      <c r="Z670" s="5"/>
    </row>
    <row r="671" spans="3:26" x14ac:dyDescent="0.2">
      <c r="C671" s="1">
        <v>37482</v>
      </c>
      <c r="D671" s="2">
        <v>2590.75</v>
      </c>
      <c r="E671" s="5">
        <f t="shared" si="112"/>
        <v>-4.010389071467467E-2</v>
      </c>
      <c r="G671" s="1">
        <f t="shared" si="113"/>
        <v>37481</v>
      </c>
      <c r="H671" s="4">
        <f t="shared" si="115"/>
        <v>0</v>
      </c>
      <c r="I671" s="2">
        <f t="shared" si="116"/>
        <v>0</v>
      </c>
      <c r="K671" s="2">
        <v>25.750800000000002</v>
      </c>
      <c r="L671" s="2">
        <f t="shared" si="110"/>
        <v>25.758525240000001</v>
      </c>
      <c r="M671" s="2">
        <f t="shared" si="111"/>
        <v>25.743074760000002</v>
      </c>
      <c r="Q671" s="6">
        <f t="shared" si="117"/>
        <v>70.827144999117564</v>
      </c>
      <c r="R671" s="6">
        <f t="shared" si="118"/>
        <v>55.62139451203663</v>
      </c>
      <c r="S671" s="6"/>
      <c r="T671" s="6">
        <f t="shared" si="120"/>
        <v>66.303038803476269</v>
      </c>
      <c r="U671" s="6"/>
      <c r="V671" s="6"/>
      <c r="W671" s="5">
        <f t="shared" si="114"/>
        <v>0</v>
      </c>
      <c r="X671" s="5">
        <f t="shared" si="114"/>
        <v>-4.093021987086054E-2</v>
      </c>
      <c r="Y671" s="5">
        <f t="shared" si="119"/>
        <v>-2.0002000266661213E-4</v>
      </c>
      <c r="Z671" s="5"/>
    </row>
    <row r="672" spans="3:26" x14ac:dyDescent="0.2">
      <c r="C672" s="1">
        <v>37483</v>
      </c>
      <c r="D672" s="2">
        <v>2677.74</v>
      </c>
      <c r="E672" s="5">
        <f t="shared" si="112"/>
        <v>3.3577149474090427E-2</v>
      </c>
      <c r="G672" s="1">
        <f t="shared" si="113"/>
        <v>37482</v>
      </c>
      <c r="H672" s="4">
        <f t="shared" si="115"/>
        <v>3.3577149474090427E-2</v>
      </c>
      <c r="I672" s="2">
        <f t="shared" si="116"/>
        <v>1</v>
      </c>
      <c r="K672" s="2">
        <v>25.949200000000001</v>
      </c>
      <c r="L672" s="2">
        <f t="shared" si="110"/>
        <v>25.956984760000001</v>
      </c>
      <c r="M672" s="2">
        <f t="shared" si="111"/>
        <v>25.941415240000001</v>
      </c>
      <c r="Q672" s="6">
        <f t="shared" si="117"/>
        <v>73.205318633576013</v>
      </c>
      <c r="R672" s="6">
        <f t="shared" si="118"/>
        <v>57.489002389524636</v>
      </c>
      <c r="S672" s="6"/>
      <c r="T672" s="6">
        <f t="shared" si="120"/>
        <v>68.515599986797412</v>
      </c>
      <c r="U672" s="6"/>
      <c r="V672" s="6"/>
      <c r="W672" s="5">
        <f t="shared" si="114"/>
        <v>3.3025746094865305E-2</v>
      </c>
      <c r="X672" s="5">
        <f t="shared" si="114"/>
        <v>3.3025746094866193E-2</v>
      </c>
      <c r="Y672" s="5">
        <f t="shared" si="119"/>
        <v>3.2825726092198693E-2</v>
      </c>
      <c r="Z672" s="5"/>
    </row>
    <row r="673" spans="3:26" x14ac:dyDescent="0.2">
      <c r="C673" s="1">
        <v>37484</v>
      </c>
      <c r="D673" s="2">
        <v>2713.96</v>
      </c>
      <c r="E673" s="5">
        <f t="shared" si="112"/>
        <v>1.3526331906757286E-2</v>
      </c>
      <c r="G673" s="1">
        <f t="shared" si="113"/>
        <v>37483</v>
      </c>
      <c r="H673" s="4">
        <f t="shared" si="115"/>
        <v>0</v>
      </c>
      <c r="I673" s="2">
        <f t="shared" si="116"/>
        <v>0</v>
      </c>
      <c r="K673" s="2">
        <v>25.988800000000001</v>
      </c>
      <c r="L673" s="2">
        <f t="shared" si="110"/>
        <v>25.99659664</v>
      </c>
      <c r="M673" s="2">
        <f t="shared" si="111"/>
        <v>25.981003360000003</v>
      </c>
      <c r="Q673" s="6">
        <f t="shared" si="117"/>
        <v>73.205318633576013</v>
      </c>
      <c r="R673" s="6">
        <f t="shared" si="118"/>
        <v>58.266617716833714</v>
      </c>
      <c r="S673" s="6"/>
      <c r="T673" s="6">
        <f t="shared" si="120"/>
        <v>68.501896866800053</v>
      </c>
      <c r="U673" s="6"/>
      <c r="V673" s="6"/>
      <c r="W673" s="5">
        <f t="shared" si="114"/>
        <v>0</v>
      </c>
      <c r="X673" s="5">
        <f t="shared" si="114"/>
        <v>1.3435667733495471E-2</v>
      </c>
      <c r="Y673" s="5">
        <f t="shared" si="119"/>
        <v>-2.0002000266750031E-4</v>
      </c>
      <c r="Z673" s="5"/>
    </row>
    <row r="674" spans="3:26" x14ac:dyDescent="0.2">
      <c r="C674" s="1">
        <v>37487</v>
      </c>
      <c r="D674" s="2">
        <v>2825.39</v>
      </c>
      <c r="E674" s="5">
        <f t="shared" si="112"/>
        <v>4.1058084864920574E-2</v>
      </c>
      <c r="G674" s="1">
        <f t="shared" si="113"/>
        <v>37484</v>
      </c>
      <c r="H674" s="4">
        <f t="shared" si="115"/>
        <v>0</v>
      </c>
      <c r="I674" s="2">
        <f t="shared" si="116"/>
        <v>0</v>
      </c>
      <c r="K674" s="2">
        <v>25.85</v>
      </c>
      <c r="L674" s="2">
        <f t="shared" si="110"/>
        <v>25.857755000000001</v>
      </c>
      <c r="M674" s="2">
        <f t="shared" si="111"/>
        <v>25.842245000000002</v>
      </c>
      <c r="Q674" s="6">
        <f t="shared" si="117"/>
        <v>73.205318633576013</v>
      </c>
      <c r="R674" s="6">
        <f t="shared" si="118"/>
        <v>60.658933451843353</v>
      </c>
      <c r="S674" s="6"/>
      <c r="T674" s="6">
        <f t="shared" si="120"/>
        <v>68.501896866800053</v>
      </c>
      <c r="U674" s="6"/>
      <c r="V674" s="6"/>
      <c r="W674" s="5">
        <f t="shared" si="114"/>
        <v>0</v>
      </c>
      <c r="X674" s="5">
        <f t="shared" si="114"/>
        <v>4.0237585256746478E-2</v>
      </c>
      <c r="Y674" s="5">
        <f t="shared" si="119"/>
        <v>0</v>
      </c>
      <c r="Z674" s="5"/>
    </row>
    <row r="675" spans="3:26" x14ac:dyDescent="0.2">
      <c r="C675" s="1">
        <v>37488</v>
      </c>
      <c r="D675" s="2">
        <v>2771.4</v>
      </c>
      <c r="E675" s="5">
        <f t="shared" si="112"/>
        <v>-1.9108866386587261E-2</v>
      </c>
      <c r="G675" s="1">
        <f t="shared" si="113"/>
        <v>37487</v>
      </c>
      <c r="H675" s="4">
        <f t="shared" si="115"/>
        <v>0</v>
      </c>
      <c r="I675" s="2">
        <f t="shared" si="116"/>
        <v>0</v>
      </c>
      <c r="K675" s="2">
        <v>25.373999999999999</v>
      </c>
      <c r="L675" s="2">
        <f t="shared" si="110"/>
        <v>25.381612199999999</v>
      </c>
      <c r="M675" s="2">
        <f t="shared" si="111"/>
        <v>25.366387799999998</v>
      </c>
      <c r="Q675" s="6">
        <f t="shared" si="117"/>
        <v>73.205318633576013</v>
      </c>
      <c r="R675" s="6">
        <f t="shared" si="118"/>
        <v>59.499809997359193</v>
      </c>
      <c r="S675" s="6"/>
      <c r="T675" s="6">
        <f t="shared" si="120"/>
        <v>68.501896866800053</v>
      </c>
      <c r="U675" s="6"/>
      <c r="V675" s="6"/>
      <c r="W675" s="5">
        <f t="shared" si="114"/>
        <v>0</v>
      </c>
      <c r="X675" s="5">
        <f t="shared" si="114"/>
        <v>-1.929380048481999E-2</v>
      </c>
      <c r="Y675" s="5">
        <f t="shared" si="119"/>
        <v>0</v>
      </c>
      <c r="Z675" s="5"/>
    </row>
    <row r="676" spans="3:26" x14ac:dyDescent="0.2">
      <c r="C676" s="1">
        <v>37489</v>
      </c>
      <c r="D676" s="2">
        <v>2802.95</v>
      </c>
      <c r="E676" s="5">
        <f t="shared" si="112"/>
        <v>1.1384137980803828E-2</v>
      </c>
      <c r="G676" s="1">
        <f t="shared" si="113"/>
        <v>37488</v>
      </c>
      <c r="H676" s="4">
        <f t="shared" si="115"/>
        <v>1.1384137980803828E-2</v>
      </c>
      <c r="I676" s="2">
        <f t="shared" si="116"/>
        <v>1</v>
      </c>
      <c r="K676" s="2">
        <v>25.7806</v>
      </c>
      <c r="L676" s="2">
        <f t="shared" si="110"/>
        <v>25.78833418</v>
      </c>
      <c r="M676" s="2">
        <f t="shared" si="111"/>
        <v>25.77286582</v>
      </c>
      <c r="Q676" s="6">
        <f t="shared" si="117"/>
        <v>74.038698081829338</v>
      </c>
      <c r="R676" s="6">
        <f t="shared" si="118"/>
        <v>60.177164044200737</v>
      </c>
      <c r="S676" s="6"/>
      <c r="T676" s="6">
        <f t="shared" si="120"/>
        <v>69.267875566295956</v>
      </c>
      <c r="U676" s="6"/>
      <c r="V676" s="6"/>
      <c r="W676" s="5">
        <f t="shared" si="114"/>
        <v>1.1319826310391967E-2</v>
      </c>
      <c r="X676" s="5">
        <f t="shared" si="114"/>
        <v>1.1319826310392855E-2</v>
      </c>
      <c r="Y676" s="5">
        <f t="shared" si="119"/>
        <v>1.1119806307725355E-2</v>
      </c>
      <c r="Z676" s="5"/>
    </row>
    <row r="677" spans="3:26" x14ac:dyDescent="0.2">
      <c r="C677" s="1">
        <v>37490</v>
      </c>
      <c r="D677" s="2">
        <v>2872.02</v>
      </c>
      <c r="E677" s="5">
        <f t="shared" si="112"/>
        <v>2.4641895146185328E-2</v>
      </c>
      <c r="G677" s="1">
        <f t="shared" si="113"/>
        <v>37489</v>
      </c>
      <c r="H677" s="4">
        <f t="shared" si="115"/>
        <v>0</v>
      </c>
      <c r="I677" s="2">
        <f t="shared" si="116"/>
        <v>0</v>
      </c>
      <c r="K677" s="2">
        <v>25.869800000000001</v>
      </c>
      <c r="L677" s="2">
        <f t="shared" si="110"/>
        <v>25.877560940000002</v>
      </c>
      <c r="M677" s="2">
        <f t="shared" si="111"/>
        <v>25.862039060000001</v>
      </c>
      <c r="Q677" s="6">
        <f t="shared" si="117"/>
        <v>74.038698081829338</v>
      </c>
      <c r="R677" s="6">
        <f t="shared" si="118"/>
        <v>61.660043410772722</v>
      </c>
      <c r="S677" s="6"/>
      <c r="T677" s="6">
        <f t="shared" si="120"/>
        <v>69.254021991182697</v>
      </c>
      <c r="U677" s="6"/>
      <c r="V677" s="6"/>
      <c r="W677" s="5">
        <f t="shared" si="114"/>
        <v>0</v>
      </c>
      <c r="X677" s="5">
        <f t="shared" si="114"/>
        <v>2.4343180957161259E-2</v>
      </c>
      <c r="Y677" s="5">
        <f t="shared" si="119"/>
        <v>-2.0002000266661213E-4</v>
      </c>
      <c r="Z677" s="5"/>
    </row>
    <row r="678" spans="3:26" x14ac:dyDescent="0.2">
      <c r="C678" s="1">
        <v>37491</v>
      </c>
      <c r="D678" s="2">
        <v>2821.04</v>
      </c>
      <c r="E678" s="5">
        <f t="shared" si="112"/>
        <v>-1.7750572767599119E-2</v>
      </c>
      <c r="G678" s="1">
        <f t="shared" si="113"/>
        <v>37490</v>
      </c>
      <c r="H678" s="4">
        <f t="shared" si="115"/>
        <v>0</v>
      </c>
      <c r="I678" s="2">
        <f t="shared" si="116"/>
        <v>0</v>
      </c>
      <c r="K678" s="2">
        <v>25.711200000000002</v>
      </c>
      <c r="L678" s="2">
        <f t="shared" si="110"/>
        <v>25.718913360000002</v>
      </c>
      <c r="M678" s="2">
        <f t="shared" si="111"/>
        <v>25.703486640000001</v>
      </c>
      <c r="Q678" s="6">
        <f t="shared" si="117"/>
        <v>74.038698081829338</v>
      </c>
      <c r="R678" s="6">
        <f t="shared" si="118"/>
        <v>60.565542323356475</v>
      </c>
      <c r="S678" s="6"/>
      <c r="T678" s="6">
        <f t="shared" si="120"/>
        <v>69.254021991182697</v>
      </c>
      <c r="U678" s="6"/>
      <c r="V678" s="6"/>
      <c r="W678" s="5">
        <f t="shared" si="114"/>
        <v>0</v>
      </c>
      <c r="X678" s="5">
        <f t="shared" si="114"/>
        <v>-1.7910003661681273E-2</v>
      </c>
      <c r="Y678" s="5">
        <f t="shared" si="119"/>
        <v>0</v>
      </c>
      <c r="Z678" s="5"/>
    </row>
    <row r="679" spans="3:26" x14ac:dyDescent="0.2">
      <c r="C679" s="1">
        <v>37494</v>
      </c>
      <c r="D679" s="2">
        <v>2771.19</v>
      </c>
      <c r="E679" s="5">
        <f t="shared" si="112"/>
        <v>-1.7670788078155541E-2</v>
      </c>
      <c r="G679" s="1">
        <f t="shared" si="113"/>
        <v>37491</v>
      </c>
      <c r="H679" s="4">
        <f t="shared" si="115"/>
        <v>-1.7670788078155541E-2</v>
      </c>
      <c r="I679" s="2">
        <f t="shared" si="116"/>
        <v>1</v>
      </c>
      <c r="K679" s="2">
        <v>26.127600000000001</v>
      </c>
      <c r="L679" s="2">
        <f t="shared" si="110"/>
        <v>26.135438279999999</v>
      </c>
      <c r="M679" s="2">
        <f t="shared" si="111"/>
        <v>26.119761720000003</v>
      </c>
      <c r="Q679" s="6">
        <f t="shared" si="117"/>
        <v>72.730375938442791</v>
      </c>
      <c r="R679" s="6">
        <f t="shared" si="118"/>
        <v>59.49530146012188</v>
      </c>
      <c r="S679" s="6"/>
      <c r="T679" s="6">
        <f t="shared" si="120"/>
        <v>68.016642795247591</v>
      </c>
      <c r="U679" s="6"/>
      <c r="V679" s="6"/>
      <c r="W679" s="5">
        <f t="shared" si="114"/>
        <v>-1.7828780453917226E-2</v>
      </c>
      <c r="X679" s="5">
        <f t="shared" si="114"/>
        <v>-1.7828780453917226E-2</v>
      </c>
      <c r="Y679" s="5">
        <f t="shared" si="119"/>
        <v>-1.8028800456584726E-2</v>
      </c>
      <c r="Z679" s="5"/>
    </row>
    <row r="680" spans="3:26" x14ac:dyDescent="0.2">
      <c r="C680" s="1">
        <v>37495</v>
      </c>
      <c r="D680" s="2">
        <v>2863.6</v>
      </c>
      <c r="E680" s="5">
        <f t="shared" si="112"/>
        <v>3.3346684998141536E-2</v>
      </c>
      <c r="G680" s="1">
        <f t="shared" si="113"/>
        <v>37494</v>
      </c>
      <c r="H680" s="4">
        <f t="shared" si="115"/>
        <v>3.3346684998141536E-2</v>
      </c>
      <c r="I680" s="2">
        <f t="shared" si="116"/>
        <v>1</v>
      </c>
      <c r="K680" s="2">
        <v>26.097899999999999</v>
      </c>
      <c r="L680" s="2">
        <f t="shared" si="110"/>
        <v>26.105729369999999</v>
      </c>
      <c r="M680" s="2">
        <f t="shared" si="111"/>
        <v>26.09007063</v>
      </c>
      <c r="Q680" s="6">
        <f t="shared" si="117"/>
        <v>75.155692874658456</v>
      </c>
      <c r="R680" s="6">
        <f t="shared" si="118"/>
        <v>61.479272536782041</v>
      </c>
      <c r="S680" s="6"/>
      <c r="T680" s="6">
        <f t="shared" si="120"/>
        <v>70.284772357171832</v>
      </c>
      <c r="U680" s="6"/>
      <c r="V680" s="6"/>
      <c r="W680" s="5">
        <f t="shared" si="114"/>
        <v>3.2802743705459214E-2</v>
      </c>
      <c r="X680" s="5">
        <f t="shared" si="114"/>
        <v>3.2802743705459214E-2</v>
      </c>
      <c r="Y680" s="5">
        <f t="shared" si="119"/>
        <v>3.2802743705459214E-2</v>
      </c>
      <c r="Z680" s="5"/>
    </row>
    <row r="681" spans="3:26" x14ac:dyDescent="0.2">
      <c r="C681" s="1">
        <v>37496</v>
      </c>
      <c r="D681" s="2">
        <v>2729.93</v>
      </c>
      <c r="E681" s="5">
        <f t="shared" si="112"/>
        <v>-4.667900544768825E-2</v>
      </c>
      <c r="G681" s="1">
        <f t="shared" si="113"/>
        <v>37495</v>
      </c>
      <c r="H681" s="4">
        <f t="shared" si="115"/>
        <v>0</v>
      </c>
      <c r="I681" s="2">
        <f t="shared" si="116"/>
        <v>0</v>
      </c>
      <c r="K681" s="2">
        <v>26.534199999999998</v>
      </c>
      <c r="L681" s="2">
        <f t="shared" si="110"/>
        <v>26.542160259999999</v>
      </c>
      <c r="M681" s="2">
        <f t="shared" si="111"/>
        <v>26.526239739999998</v>
      </c>
      <c r="Q681" s="6">
        <f t="shared" si="117"/>
        <v>75.155692874658456</v>
      </c>
      <c r="R681" s="6">
        <f t="shared" si="118"/>
        <v>58.609481239117684</v>
      </c>
      <c r="S681" s="6"/>
      <c r="T681" s="6">
        <f t="shared" si="120"/>
        <v>70.270715402700404</v>
      </c>
      <c r="U681" s="6"/>
      <c r="V681" s="6"/>
      <c r="W681" s="5">
        <f t="shared" si="114"/>
        <v>0</v>
      </c>
      <c r="X681" s="5">
        <f t="shared" si="114"/>
        <v>-4.780360669740169E-2</v>
      </c>
      <c r="Y681" s="5">
        <f t="shared" si="119"/>
        <v>-2.0002000266661213E-4</v>
      </c>
      <c r="Z681" s="5"/>
    </row>
    <row r="682" spans="3:26" x14ac:dyDescent="0.2">
      <c r="C682" s="1">
        <v>37497</v>
      </c>
      <c r="D682" s="2">
        <v>2667.17</v>
      </c>
      <c r="E682" s="5">
        <f t="shared" si="112"/>
        <v>-2.2989600465945927E-2</v>
      </c>
      <c r="G682" s="1">
        <f t="shared" si="113"/>
        <v>37496</v>
      </c>
      <c r="H682" s="4">
        <f t="shared" si="115"/>
        <v>-2.2989600465945927E-2</v>
      </c>
      <c r="I682" s="2">
        <f t="shared" si="116"/>
        <v>1</v>
      </c>
      <c r="K682" s="2">
        <v>26.553999999999998</v>
      </c>
      <c r="L682" s="2">
        <f t="shared" si="110"/>
        <v>26.561966199999997</v>
      </c>
      <c r="M682" s="2">
        <f t="shared" si="111"/>
        <v>26.5460338</v>
      </c>
      <c r="Q682" s="6">
        <f t="shared" si="117"/>
        <v>73.427893522728723</v>
      </c>
      <c r="R682" s="6">
        <f t="shared" si="118"/>
        <v>57.26207268191402</v>
      </c>
      <c r="S682" s="6"/>
      <c r="T682" s="6">
        <f t="shared" si="120"/>
        <v>68.641488687189906</v>
      </c>
      <c r="U682" s="6"/>
      <c r="V682" s="6"/>
      <c r="W682" s="5">
        <f t="shared" si="114"/>
        <v>-2.3257982641804453E-2</v>
      </c>
      <c r="X682" s="5">
        <f t="shared" si="114"/>
        <v>-2.3257982641804453E-2</v>
      </c>
      <c r="Y682" s="5">
        <f t="shared" si="119"/>
        <v>-2.3458002644471954E-2</v>
      </c>
      <c r="Z682" s="5"/>
    </row>
    <row r="683" spans="3:26" x14ac:dyDescent="0.2">
      <c r="C683" s="1">
        <v>37498</v>
      </c>
      <c r="D683" s="2">
        <v>2709.29</v>
      </c>
      <c r="E683" s="5">
        <f t="shared" si="112"/>
        <v>1.5792019256365319E-2</v>
      </c>
      <c r="G683" s="1">
        <f t="shared" si="113"/>
        <v>37497</v>
      </c>
      <c r="H683" s="4">
        <f t="shared" si="115"/>
        <v>1.5792019256365319E-2</v>
      </c>
      <c r="I683" s="2">
        <f t="shared" si="116"/>
        <v>1</v>
      </c>
      <c r="K683" s="2">
        <v>26.137499999999999</v>
      </c>
      <c r="L683" s="2">
        <f t="shared" si="110"/>
        <v>26.145341249999998</v>
      </c>
      <c r="M683" s="2">
        <f t="shared" si="111"/>
        <v>26.129658750000001</v>
      </c>
      <c r="Q683" s="6">
        <f t="shared" si="117"/>
        <v>74.587468231194009</v>
      </c>
      <c r="R683" s="6">
        <f t="shared" si="118"/>
        <v>58.1663564363662</v>
      </c>
      <c r="S683" s="6"/>
      <c r="T683" s="6">
        <f t="shared" si="120"/>
        <v>69.725476398323593</v>
      </c>
      <c r="U683" s="6"/>
      <c r="V683" s="6"/>
      <c r="W683" s="5">
        <f t="shared" si="114"/>
        <v>1.5668622744935412E-2</v>
      </c>
      <c r="X683" s="5">
        <f t="shared" si="114"/>
        <v>1.5668622744935412E-2</v>
      </c>
      <c r="Y683" s="5">
        <f t="shared" si="119"/>
        <v>1.5668622744935412E-2</v>
      </c>
      <c r="Z683" s="5"/>
    </row>
    <row r="684" spans="3:26" x14ac:dyDescent="0.2">
      <c r="C684" s="1">
        <v>37501</v>
      </c>
      <c r="D684" s="2">
        <v>2639.18</v>
      </c>
      <c r="E684" s="5">
        <f t="shared" si="112"/>
        <v>-2.5877628456163839E-2</v>
      </c>
      <c r="G684" s="1">
        <f t="shared" si="113"/>
        <v>37498</v>
      </c>
      <c r="H684" s="4">
        <f t="shared" si="115"/>
        <v>0</v>
      </c>
      <c r="I684" s="2">
        <f t="shared" si="116"/>
        <v>0</v>
      </c>
      <c r="K684" s="2">
        <v>26.494499999999999</v>
      </c>
      <c r="L684" s="2">
        <f t="shared" si="110"/>
        <v>26.502448349999998</v>
      </c>
      <c r="M684" s="2">
        <f t="shared" si="111"/>
        <v>26.486551649999999</v>
      </c>
      <c r="Q684" s="6">
        <f t="shared" si="117"/>
        <v>74.587468231194009</v>
      </c>
      <c r="R684" s="6">
        <f t="shared" si="118"/>
        <v>56.661149075857125</v>
      </c>
      <c r="S684" s="6"/>
      <c r="T684" s="6">
        <f t="shared" si="120"/>
        <v>69.711531303043927</v>
      </c>
      <c r="U684" s="6"/>
      <c r="V684" s="6"/>
      <c r="W684" s="5">
        <f t="shared" si="114"/>
        <v>0</v>
      </c>
      <c r="X684" s="5">
        <f t="shared" si="114"/>
        <v>-2.6218345096056694E-2</v>
      </c>
      <c r="Y684" s="5">
        <f t="shared" si="119"/>
        <v>-2.0002000266661213E-4</v>
      </c>
      <c r="Z684" s="5"/>
    </row>
    <row r="685" spans="3:26" x14ac:dyDescent="0.2">
      <c r="C685" s="1">
        <v>37502</v>
      </c>
      <c r="D685" s="2">
        <v>2509.46</v>
      </c>
      <c r="E685" s="5">
        <f t="shared" si="112"/>
        <v>-4.9151630430663999E-2</v>
      </c>
      <c r="G685" s="1">
        <f t="shared" si="113"/>
        <v>37501</v>
      </c>
      <c r="H685" s="4">
        <f t="shared" si="115"/>
        <v>-4.9151630430663999E-2</v>
      </c>
      <c r="I685" s="2">
        <f t="shared" si="116"/>
        <v>1</v>
      </c>
      <c r="K685" s="2">
        <v>26.137499999999999</v>
      </c>
      <c r="L685" s="2">
        <f t="shared" si="110"/>
        <v>26.145341249999998</v>
      </c>
      <c r="M685" s="2">
        <f t="shared" si="111"/>
        <v>26.129658750000001</v>
      </c>
      <c r="Q685" s="6">
        <f t="shared" si="117"/>
        <v>70.92137255793547</v>
      </c>
      <c r="R685" s="6">
        <f t="shared" si="118"/>
        <v>53.876161216703842</v>
      </c>
      <c r="S685" s="6"/>
      <c r="T685" s="6">
        <f t="shared" si="120"/>
        <v>66.271838860505113</v>
      </c>
      <c r="U685" s="6"/>
      <c r="V685" s="6"/>
      <c r="W685" s="5">
        <f t="shared" si="114"/>
        <v>-5.0400672293912763E-2</v>
      </c>
      <c r="X685" s="5">
        <f t="shared" si="114"/>
        <v>-5.0400672293912763E-2</v>
      </c>
      <c r="Y685" s="5">
        <f t="shared" si="119"/>
        <v>-5.0600692296581151E-2</v>
      </c>
      <c r="Z685" s="5"/>
    </row>
    <row r="686" spans="3:26" x14ac:dyDescent="0.2">
      <c r="C686" s="1">
        <v>37503</v>
      </c>
      <c r="D686" s="2">
        <v>2534.0100000000002</v>
      </c>
      <c r="E686" s="5">
        <f t="shared" si="112"/>
        <v>9.7829811991425181E-3</v>
      </c>
      <c r="G686" s="1">
        <f t="shared" si="113"/>
        <v>37502</v>
      </c>
      <c r="H686" s="4">
        <f t="shared" si="115"/>
        <v>9.7829811991425181E-3</v>
      </c>
      <c r="I686" s="2">
        <f t="shared" si="116"/>
        <v>1</v>
      </c>
      <c r="K686" s="2">
        <v>25.790500000000002</v>
      </c>
      <c r="L686" s="2">
        <f t="shared" si="110"/>
        <v>25.798237150000002</v>
      </c>
      <c r="M686" s="2">
        <f t="shared" si="111"/>
        <v>25.782762850000001</v>
      </c>
      <c r="Q686" s="6">
        <f t="shared" si="117"/>
        <v>71.615195012287131</v>
      </c>
      <c r="R686" s="6">
        <f t="shared" si="118"/>
        <v>54.403230688968833</v>
      </c>
      <c r="S686" s="6"/>
      <c r="T686" s="6">
        <f t="shared" si="120"/>
        <v>66.920175014110043</v>
      </c>
      <c r="U686" s="6"/>
      <c r="V686" s="6"/>
      <c r="W686" s="5">
        <f t="shared" si="114"/>
        <v>9.7354376654212871E-3</v>
      </c>
      <c r="X686" s="5">
        <f t="shared" si="114"/>
        <v>9.7354376654221753E-3</v>
      </c>
      <c r="Y686" s="5">
        <f t="shared" si="119"/>
        <v>9.7354376654221753E-3</v>
      </c>
      <c r="Z686" s="5"/>
    </row>
    <row r="687" spans="3:26" x14ac:dyDescent="0.2">
      <c r="C687" s="1">
        <v>37504</v>
      </c>
      <c r="D687" s="2">
        <v>2511.5300000000002</v>
      </c>
      <c r="E687" s="5">
        <f t="shared" si="112"/>
        <v>-8.8713146356959975E-3</v>
      </c>
      <c r="G687" s="1">
        <f t="shared" si="113"/>
        <v>37503</v>
      </c>
      <c r="H687" s="4">
        <f t="shared" si="115"/>
        <v>0</v>
      </c>
      <c r="I687" s="2">
        <f t="shared" si="116"/>
        <v>0</v>
      </c>
      <c r="K687" s="2">
        <v>25.909500000000001</v>
      </c>
      <c r="L687" s="2">
        <f t="shared" si="110"/>
        <v>25.91727285</v>
      </c>
      <c r="M687" s="2">
        <f t="shared" si="111"/>
        <v>25.901727150000003</v>
      </c>
      <c r="Q687" s="6">
        <f t="shared" si="117"/>
        <v>71.615195012287131</v>
      </c>
      <c r="R687" s="6">
        <f t="shared" si="118"/>
        <v>53.920602512328635</v>
      </c>
      <c r="S687" s="6"/>
      <c r="T687" s="6">
        <f t="shared" si="120"/>
        <v>66.906790979107228</v>
      </c>
      <c r="U687" s="6"/>
      <c r="V687" s="6"/>
      <c r="W687" s="5">
        <f t="shared" si="114"/>
        <v>0</v>
      </c>
      <c r="X687" s="5">
        <f t="shared" si="114"/>
        <v>-8.9108990316959513E-3</v>
      </c>
      <c r="Y687" s="5">
        <f t="shared" si="119"/>
        <v>-2.0002000266661213E-4</v>
      </c>
      <c r="Z687" s="5"/>
    </row>
    <row r="688" spans="3:26" x14ac:dyDescent="0.2">
      <c r="C688" s="1">
        <v>37505</v>
      </c>
      <c r="D688" s="2">
        <v>2618.1799999999998</v>
      </c>
      <c r="E688" s="5">
        <f t="shared" si="112"/>
        <v>4.246415531568392E-2</v>
      </c>
      <c r="G688" s="1">
        <f t="shared" si="113"/>
        <v>37504</v>
      </c>
      <c r="H688" s="4">
        <f t="shared" si="115"/>
        <v>4.246415531568392E-2</v>
      </c>
      <c r="I688" s="2">
        <f t="shared" si="116"/>
        <v>1</v>
      </c>
      <c r="K688" s="2">
        <v>25.5029</v>
      </c>
      <c r="L688" s="2">
        <f t="shared" si="110"/>
        <v>25.510550869999999</v>
      </c>
      <c r="M688" s="2">
        <f t="shared" si="111"/>
        <v>25.495249130000001</v>
      </c>
      <c r="Q688" s="6">
        <f t="shared" si="117"/>
        <v>74.656273776251879</v>
      </c>
      <c r="R688" s="6">
        <f t="shared" si="118"/>
        <v>56.210295352127417</v>
      </c>
      <c r="S688" s="6"/>
      <c r="T688" s="6">
        <f t="shared" si="120"/>
        <v>69.733981756649456</v>
      </c>
      <c r="U688" s="6"/>
      <c r="V688" s="6"/>
      <c r="W688" s="5">
        <f t="shared" si="114"/>
        <v>4.1587290709466096E-2</v>
      </c>
      <c r="X688" s="5">
        <f t="shared" si="114"/>
        <v>4.1587290709465652E-2</v>
      </c>
      <c r="Y688" s="5">
        <f t="shared" si="119"/>
        <v>4.1387270706798596E-2</v>
      </c>
      <c r="Z688" s="5"/>
    </row>
    <row r="689" spans="3:26" x14ac:dyDescent="0.2">
      <c r="C689" s="1">
        <v>37508</v>
      </c>
      <c r="D689" s="2">
        <v>2564.81</v>
      </c>
      <c r="E689" s="5">
        <f t="shared" si="112"/>
        <v>-2.0384389155825761E-2</v>
      </c>
      <c r="G689" s="1">
        <f t="shared" si="113"/>
        <v>37505</v>
      </c>
      <c r="H689" s="4">
        <f t="shared" si="115"/>
        <v>0</v>
      </c>
      <c r="I689" s="2">
        <f t="shared" si="116"/>
        <v>0</v>
      </c>
      <c r="K689" s="2">
        <v>25.6219</v>
      </c>
      <c r="L689" s="2">
        <f t="shared" si="110"/>
        <v>25.629586570000001</v>
      </c>
      <c r="M689" s="2">
        <f t="shared" si="111"/>
        <v>25.61421343</v>
      </c>
      <c r="Q689" s="6">
        <f t="shared" si="117"/>
        <v>74.656273776251879</v>
      </c>
      <c r="R689" s="6">
        <f t="shared" si="118"/>
        <v>55.064482817105748</v>
      </c>
      <c r="S689" s="6"/>
      <c r="T689" s="6">
        <f t="shared" si="120"/>
        <v>69.720034960298122</v>
      </c>
      <c r="U689" s="6"/>
      <c r="V689" s="6"/>
      <c r="W689" s="5">
        <f t="shared" si="114"/>
        <v>0</v>
      </c>
      <c r="X689" s="5">
        <f t="shared" si="114"/>
        <v>-2.0595018093804818E-2</v>
      </c>
      <c r="Y689" s="5">
        <f t="shared" si="119"/>
        <v>-2.0002000266661213E-4</v>
      </c>
      <c r="Z689" s="5"/>
    </row>
    <row r="690" spans="3:26" x14ac:dyDescent="0.2">
      <c r="C690" s="1">
        <v>37509</v>
      </c>
      <c r="D690" s="2">
        <v>2639.83</v>
      </c>
      <c r="E690" s="5">
        <f t="shared" si="112"/>
        <v>2.9249729999493133E-2</v>
      </c>
      <c r="G690" s="1">
        <f t="shared" si="113"/>
        <v>37508</v>
      </c>
      <c r="H690" s="4">
        <f t="shared" si="115"/>
        <v>2.9249729999493133E-2</v>
      </c>
      <c r="I690" s="2">
        <f t="shared" si="116"/>
        <v>1</v>
      </c>
      <c r="K690" s="2">
        <v>25.9392</v>
      </c>
      <c r="L690" s="2">
        <f t="shared" si="110"/>
        <v>25.94698176</v>
      </c>
      <c r="M690" s="2">
        <f t="shared" si="111"/>
        <v>25.931418239999999</v>
      </c>
      <c r="Q690" s="6">
        <f t="shared" si="117"/>
        <v>76.839949626975482</v>
      </c>
      <c r="R690" s="6">
        <f t="shared" si="118"/>
        <v>56.675104072067825</v>
      </c>
      <c r="S690" s="6"/>
      <c r="T690" s="6">
        <f t="shared" si="120"/>
        <v>71.74497529301037</v>
      </c>
      <c r="U690" s="6"/>
      <c r="V690" s="6"/>
      <c r="W690" s="5">
        <f t="shared" si="114"/>
        <v>2.8830119340413241E-2</v>
      </c>
      <c r="X690" s="5">
        <f t="shared" si="114"/>
        <v>2.8830119340413241E-2</v>
      </c>
      <c r="Y690" s="5">
        <f t="shared" si="119"/>
        <v>2.863009933774574E-2</v>
      </c>
      <c r="Z690" s="5"/>
    </row>
    <row r="691" spans="3:26" x14ac:dyDescent="0.2">
      <c r="C691" s="1">
        <v>37510</v>
      </c>
      <c r="D691" s="2">
        <v>2723.14</v>
      </c>
      <c r="E691" s="5">
        <f t="shared" si="112"/>
        <v>3.1558850380516909E-2</v>
      </c>
      <c r="G691" s="1">
        <f t="shared" si="113"/>
        <v>37509</v>
      </c>
      <c r="H691" s="4">
        <f t="shared" si="115"/>
        <v>0</v>
      </c>
      <c r="I691" s="2">
        <f t="shared" si="116"/>
        <v>0</v>
      </c>
      <c r="K691" s="2">
        <v>25.8401</v>
      </c>
      <c r="L691" s="2">
        <f t="shared" si="110"/>
        <v>25.847852029999999</v>
      </c>
      <c r="M691" s="2">
        <f t="shared" si="111"/>
        <v>25.832347970000001</v>
      </c>
      <c r="Q691" s="6">
        <f t="shared" si="117"/>
        <v>76.839949626975482</v>
      </c>
      <c r="R691" s="6">
        <f t="shared" si="118"/>
        <v>58.463705201778438</v>
      </c>
      <c r="S691" s="6"/>
      <c r="T691" s="6">
        <f t="shared" si="120"/>
        <v>71.730626297951773</v>
      </c>
      <c r="U691" s="6"/>
      <c r="V691" s="6"/>
      <c r="W691" s="5">
        <f t="shared" si="114"/>
        <v>0</v>
      </c>
      <c r="X691" s="5">
        <f t="shared" si="114"/>
        <v>3.1071105106270203E-2</v>
      </c>
      <c r="Y691" s="5">
        <f t="shared" si="119"/>
        <v>-2.0002000266750031E-4</v>
      </c>
      <c r="Z691" s="5"/>
    </row>
    <row r="692" spans="3:26" x14ac:dyDescent="0.2">
      <c r="C692" s="1">
        <v>37511</v>
      </c>
      <c r="D692" s="2">
        <v>2590.1799999999998</v>
      </c>
      <c r="E692" s="5">
        <f t="shared" si="112"/>
        <v>-4.8825987646613854E-2</v>
      </c>
      <c r="G692" s="1">
        <f t="shared" si="113"/>
        <v>37510</v>
      </c>
      <c r="H692" s="4">
        <f t="shared" si="115"/>
        <v>0</v>
      </c>
      <c r="I692" s="2">
        <f t="shared" si="116"/>
        <v>0</v>
      </c>
      <c r="K692" s="2">
        <v>26.226800000000001</v>
      </c>
      <c r="L692" s="2">
        <f t="shared" si="110"/>
        <v>26.234668039999999</v>
      </c>
      <c r="M692" s="2">
        <f t="shared" si="111"/>
        <v>26.218931960000003</v>
      </c>
      <c r="Q692" s="6">
        <f t="shared" si="117"/>
        <v>76.839949626975482</v>
      </c>
      <c r="R692" s="6">
        <f t="shared" si="118"/>
        <v>55.609157053821129</v>
      </c>
      <c r="S692" s="6"/>
      <c r="T692" s="6">
        <f t="shared" si="120"/>
        <v>71.730626297951773</v>
      </c>
      <c r="U692" s="6"/>
      <c r="V692" s="6"/>
      <c r="W692" s="5">
        <f t="shared" si="114"/>
        <v>0</v>
      </c>
      <c r="X692" s="5">
        <f t="shared" si="114"/>
        <v>-5.0058254885656517E-2</v>
      </c>
      <c r="Y692" s="5">
        <f t="shared" si="119"/>
        <v>0</v>
      </c>
      <c r="Z692" s="5"/>
    </row>
    <row r="693" spans="3:26" x14ac:dyDescent="0.2">
      <c r="C693" s="1">
        <v>37512</v>
      </c>
      <c r="D693" s="2">
        <v>2530.8000000000002</v>
      </c>
      <c r="E693" s="5">
        <f t="shared" si="112"/>
        <v>-2.2925047680083879E-2</v>
      </c>
      <c r="G693" s="1">
        <f t="shared" si="113"/>
        <v>37511</v>
      </c>
      <c r="H693" s="4">
        <f t="shared" si="115"/>
        <v>-2.2925047680083879E-2</v>
      </c>
      <c r="I693" s="2">
        <f t="shared" si="116"/>
        <v>1</v>
      </c>
      <c r="K693" s="2">
        <v>25.869800000000001</v>
      </c>
      <c r="L693" s="2">
        <f t="shared" si="110"/>
        <v>25.877560940000002</v>
      </c>
      <c r="M693" s="2">
        <f t="shared" si="111"/>
        <v>25.862039060000001</v>
      </c>
      <c r="Q693" s="6">
        <f t="shared" si="117"/>
        <v>75.078390118041824</v>
      </c>
      <c r="R693" s="6">
        <f t="shared" si="118"/>
        <v>54.334314476913008</v>
      </c>
      <c r="S693" s="6"/>
      <c r="T693" s="6">
        <f t="shared" si="120"/>
        <v>70.072181030294956</v>
      </c>
      <c r="U693" s="6"/>
      <c r="V693" s="6"/>
      <c r="W693" s="5">
        <f t="shared" si="114"/>
        <v>-2.3191913075473636E-2</v>
      </c>
      <c r="X693" s="5">
        <f t="shared" si="114"/>
        <v>-2.3191913075473636E-2</v>
      </c>
      <c r="Y693" s="5">
        <f t="shared" si="119"/>
        <v>-2.3391933078140248E-2</v>
      </c>
      <c r="Z693" s="5"/>
    </row>
    <row r="694" spans="3:26" x14ac:dyDescent="0.2">
      <c r="C694" s="1">
        <v>37515</v>
      </c>
      <c r="D694" s="2">
        <v>2516.31</v>
      </c>
      <c r="E694" s="5">
        <f t="shared" si="112"/>
        <v>-5.7254623044097662E-3</v>
      </c>
      <c r="G694" s="1">
        <f t="shared" si="113"/>
        <v>37512</v>
      </c>
      <c r="H694" s="4">
        <f t="shared" si="115"/>
        <v>-5.7254623044097662E-3</v>
      </c>
      <c r="I694" s="2">
        <f t="shared" si="116"/>
        <v>1</v>
      </c>
      <c r="K694" s="2">
        <v>25.076599999999999</v>
      </c>
      <c r="L694" s="2">
        <f t="shared" si="110"/>
        <v>25.084122979999997</v>
      </c>
      <c r="M694" s="2">
        <f t="shared" si="111"/>
        <v>25.069077020000002</v>
      </c>
      <c r="Q694" s="6">
        <f t="shared" si="117"/>
        <v>74.648531625545203</v>
      </c>
      <c r="R694" s="6">
        <f t="shared" si="118"/>
        <v>54.023225407539499</v>
      </c>
      <c r="S694" s="6"/>
      <c r="T694" s="6">
        <f t="shared" si="120"/>
        <v>69.670985399218225</v>
      </c>
      <c r="U694" s="6"/>
      <c r="V694" s="6"/>
      <c r="W694" s="5">
        <f t="shared" si="114"/>
        <v>-5.7419155955642509E-3</v>
      </c>
      <c r="X694" s="5">
        <f t="shared" si="114"/>
        <v>-5.7419155955638068E-3</v>
      </c>
      <c r="Y694" s="5">
        <f t="shared" si="119"/>
        <v>-5.7419155955642509E-3</v>
      </c>
      <c r="Z694" s="5"/>
    </row>
    <row r="695" spans="3:26" x14ac:dyDescent="0.2">
      <c r="C695" s="1">
        <v>37516</v>
      </c>
      <c r="D695" s="2">
        <v>2493.42</v>
      </c>
      <c r="E695" s="5">
        <f t="shared" si="112"/>
        <v>-9.0966534330030376E-3</v>
      </c>
      <c r="G695" s="1">
        <f t="shared" si="113"/>
        <v>37515</v>
      </c>
      <c r="H695" s="4">
        <f t="shared" si="115"/>
        <v>-9.0966534330030376E-3</v>
      </c>
      <c r="I695" s="2">
        <f t="shared" si="116"/>
        <v>1</v>
      </c>
      <c r="K695" s="2">
        <v>24.947700000000001</v>
      </c>
      <c r="L695" s="2">
        <f t="shared" si="110"/>
        <v>24.95518431</v>
      </c>
      <c r="M695" s="2">
        <f t="shared" si="111"/>
        <v>24.940215690000002</v>
      </c>
      <c r="Q695" s="6">
        <f t="shared" si="117"/>
        <v>73.969479804065045</v>
      </c>
      <c r="R695" s="6">
        <f t="shared" si="118"/>
        <v>53.53179484867411</v>
      </c>
      <c r="S695" s="6"/>
      <c r="T695" s="6">
        <f t="shared" si="120"/>
        <v>69.037212590705721</v>
      </c>
      <c r="U695" s="6"/>
      <c r="V695" s="6"/>
      <c r="W695" s="5">
        <f t="shared" si="114"/>
        <v>-9.1382806225555058E-3</v>
      </c>
      <c r="X695" s="5">
        <f t="shared" si="114"/>
        <v>-9.1382806225559499E-3</v>
      </c>
      <c r="Y695" s="5">
        <f t="shared" si="119"/>
        <v>-9.1382806225555058E-3</v>
      </c>
      <c r="Z695" s="5"/>
    </row>
    <row r="696" spans="3:26" x14ac:dyDescent="0.2">
      <c r="C696" s="1">
        <v>37517</v>
      </c>
      <c r="D696" s="2">
        <v>2382.6999999999998</v>
      </c>
      <c r="E696" s="5">
        <f t="shared" si="112"/>
        <v>-4.4404873627387383E-2</v>
      </c>
      <c r="G696" s="1">
        <f t="shared" si="113"/>
        <v>37516</v>
      </c>
      <c r="H696" s="4">
        <f t="shared" si="115"/>
        <v>-4.4404873627387383E-2</v>
      </c>
      <c r="I696" s="2">
        <f t="shared" si="116"/>
        <v>1</v>
      </c>
      <c r="K696" s="2">
        <v>24.412199999999999</v>
      </c>
      <c r="L696" s="2">
        <f t="shared" si="110"/>
        <v>24.419523659999999</v>
      </c>
      <c r="M696" s="2">
        <f t="shared" si="111"/>
        <v>24.404876339999998</v>
      </c>
      <c r="Q696" s="6">
        <f t="shared" si="117"/>
        <v>70.684874401081956</v>
      </c>
      <c r="R696" s="6">
        <f t="shared" si="118"/>
        <v>51.154722263371504</v>
      </c>
      <c r="S696" s="6"/>
      <c r="T696" s="6">
        <f t="shared" si="120"/>
        <v>65.971623890028354</v>
      </c>
      <c r="U696" s="6"/>
      <c r="V696" s="6"/>
      <c r="W696" s="5">
        <f t="shared" si="114"/>
        <v>-4.5420963614006382E-2</v>
      </c>
      <c r="X696" s="5">
        <f t="shared" si="114"/>
        <v>-4.5420963614006382E-2</v>
      </c>
      <c r="Y696" s="5">
        <f t="shared" si="119"/>
        <v>-4.5420963614006382E-2</v>
      </c>
      <c r="Z696" s="5"/>
    </row>
    <row r="697" spans="3:26" x14ac:dyDescent="0.2">
      <c r="C697" s="1">
        <v>37518</v>
      </c>
      <c r="D697" s="2">
        <v>2328.29</v>
      </c>
      <c r="E697" s="5">
        <f t="shared" si="112"/>
        <v>-2.28354387879296E-2</v>
      </c>
      <c r="G697" s="1">
        <f t="shared" si="113"/>
        <v>37517</v>
      </c>
      <c r="H697" s="4">
        <f t="shared" si="115"/>
        <v>-2.28354387879296E-2</v>
      </c>
      <c r="I697" s="2">
        <f t="shared" si="116"/>
        <v>1</v>
      </c>
      <c r="K697" s="2">
        <v>24.7593</v>
      </c>
      <c r="L697" s="2">
        <f t="shared" si="110"/>
        <v>24.766727789999997</v>
      </c>
      <c r="M697" s="2">
        <f t="shared" si="111"/>
        <v>24.751872210000002</v>
      </c>
      <c r="Q697" s="6">
        <f t="shared" si="117"/>
        <v>69.070754278463554</v>
      </c>
      <c r="R697" s="6">
        <f t="shared" si="118"/>
        <v>49.986581734412745</v>
      </c>
      <c r="S697" s="6"/>
      <c r="T697" s="6">
        <f t="shared" si="120"/>
        <v>64.465132910947304</v>
      </c>
      <c r="U697" s="6"/>
      <c r="V697" s="6"/>
      <c r="W697" s="5">
        <f t="shared" si="114"/>
        <v>-2.3100205900792758E-2</v>
      </c>
      <c r="X697" s="5">
        <f t="shared" si="114"/>
        <v>-2.3100205900793203E-2</v>
      </c>
      <c r="Y697" s="5">
        <f t="shared" si="119"/>
        <v>-2.3100205900792758E-2</v>
      </c>
      <c r="Z697" s="5"/>
    </row>
    <row r="698" spans="3:26" x14ac:dyDescent="0.2">
      <c r="C698" s="1">
        <v>37519</v>
      </c>
      <c r="D698" s="2">
        <v>2308.0300000000002</v>
      </c>
      <c r="E698" s="5">
        <f t="shared" si="112"/>
        <v>-8.7016651705757297E-3</v>
      </c>
      <c r="G698" s="1">
        <f t="shared" si="113"/>
        <v>37518</v>
      </c>
      <c r="H698" s="4">
        <f t="shared" si="115"/>
        <v>-8.7016651705757297E-3</v>
      </c>
      <c r="I698" s="2">
        <f t="shared" si="116"/>
        <v>1</v>
      </c>
      <c r="K698" s="2">
        <v>24.451899999999998</v>
      </c>
      <c r="L698" s="2">
        <f t="shared" si="110"/>
        <v>24.459235569999997</v>
      </c>
      <c r="M698" s="2">
        <f t="shared" si="111"/>
        <v>24.44456443</v>
      </c>
      <c r="Q698" s="6">
        <f t="shared" si="117"/>
        <v>68.469723701653251</v>
      </c>
      <c r="R698" s="6">
        <f t="shared" si="118"/>
        <v>49.551615237138272</v>
      </c>
      <c r="S698" s="6"/>
      <c r="T698" s="6">
        <f t="shared" si="120"/>
        <v>63.904178909179578</v>
      </c>
      <c r="U698" s="6"/>
      <c r="V698" s="6"/>
      <c r="W698" s="5">
        <f t="shared" si="114"/>
        <v>-8.7397457293993952E-3</v>
      </c>
      <c r="X698" s="5">
        <f t="shared" si="114"/>
        <v>-8.739745729398507E-3</v>
      </c>
      <c r="Y698" s="5">
        <f t="shared" si="119"/>
        <v>-8.739745729398507E-3</v>
      </c>
      <c r="Z698" s="5"/>
    </row>
    <row r="699" spans="3:26" x14ac:dyDescent="0.2">
      <c r="C699" s="1">
        <v>37522</v>
      </c>
      <c r="D699" s="2">
        <v>2217.48</v>
      </c>
      <c r="E699" s="5">
        <f t="shared" si="112"/>
        <v>-3.9232592297327236E-2</v>
      </c>
      <c r="G699" s="1">
        <f t="shared" si="113"/>
        <v>37519</v>
      </c>
      <c r="H699" s="4">
        <f t="shared" si="115"/>
        <v>-3.9232592297327236E-2</v>
      </c>
      <c r="I699" s="2">
        <f t="shared" si="116"/>
        <v>1</v>
      </c>
      <c r="K699" s="2">
        <v>24.4816</v>
      </c>
      <c r="L699" s="2">
        <f t="shared" si="110"/>
        <v>24.488944480000001</v>
      </c>
      <c r="M699" s="2">
        <f t="shared" si="111"/>
        <v>24.47425552</v>
      </c>
      <c r="Q699" s="6">
        <f t="shared" si="117"/>
        <v>65.78347894695564</v>
      </c>
      <c r="R699" s="6">
        <f t="shared" si="118"/>
        <v>47.607576918865597</v>
      </c>
      <c r="S699" s="6"/>
      <c r="T699" s="6">
        <f t="shared" si="120"/>
        <v>61.397052311940278</v>
      </c>
      <c r="U699" s="6"/>
      <c r="V699" s="6"/>
      <c r="W699" s="5">
        <f t="shared" si="114"/>
        <v>-4.0022930833076842E-2</v>
      </c>
      <c r="X699" s="5">
        <f t="shared" si="114"/>
        <v>-4.0022930833076842E-2</v>
      </c>
      <c r="Y699" s="5">
        <f t="shared" si="119"/>
        <v>-4.0022930833076842E-2</v>
      </c>
      <c r="Z699" s="5"/>
    </row>
    <row r="700" spans="3:26" x14ac:dyDescent="0.2">
      <c r="C700" s="1">
        <v>37523</v>
      </c>
      <c r="D700" s="2">
        <v>2187.2199999999998</v>
      </c>
      <c r="E700" s="5">
        <f t="shared" si="112"/>
        <v>-1.3646120821833892E-2</v>
      </c>
      <c r="G700" s="1">
        <f t="shared" si="113"/>
        <v>37522</v>
      </c>
      <c r="H700" s="4">
        <f t="shared" si="115"/>
        <v>-1.3646120821833892E-2</v>
      </c>
      <c r="I700" s="2">
        <f t="shared" si="116"/>
        <v>1</v>
      </c>
      <c r="K700" s="2">
        <v>24.005700000000001</v>
      </c>
      <c r="L700" s="2">
        <f t="shared" si="110"/>
        <v>24.012901710000001</v>
      </c>
      <c r="M700" s="2">
        <f t="shared" si="111"/>
        <v>23.998498290000001</v>
      </c>
      <c r="Q700" s="6">
        <f t="shared" si="117"/>
        <v>64.88578964516492</v>
      </c>
      <c r="R700" s="6">
        <f t="shared" si="118"/>
        <v>46.957918172196003</v>
      </c>
      <c r="S700" s="6"/>
      <c r="T700" s="6">
        <f t="shared" si="120"/>
        <v>60.559220717987081</v>
      </c>
      <c r="U700" s="6"/>
      <c r="V700" s="6"/>
      <c r="W700" s="5">
        <f t="shared" si="114"/>
        <v>-1.3740084938263841E-2</v>
      </c>
      <c r="X700" s="5">
        <f t="shared" si="114"/>
        <v>-1.3740084938264285E-2</v>
      </c>
      <c r="Y700" s="5">
        <f t="shared" si="119"/>
        <v>-1.3740084938264729E-2</v>
      </c>
      <c r="Z700" s="5"/>
    </row>
    <row r="701" spans="3:26" x14ac:dyDescent="0.2">
      <c r="C701" s="1">
        <v>37524</v>
      </c>
      <c r="D701" s="2">
        <v>2238.11</v>
      </c>
      <c r="E701" s="5">
        <f t="shared" si="112"/>
        <v>2.3266978173206321E-2</v>
      </c>
      <c r="G701" s="1">
        <f t="shared" si="113"/>
        <v>37523</v>
      </c>
      <c r="H701" s="4">
        <f t="shared" si="115"/>
        <v>2.3266978173206321E-2</v>
      </c>
      <c r="I701" s="2">
        <f t="shared" si="116"/>
        <v>1</v>
      </c>
      <c r="K701" s="2">
        <v>24.5411</v>
      </c>
      <c r="L701" s="2">
        <f t="shared" si="110"/>
        <v>24.54846233</v>
      </c>
      <c r="M701" s="2">
        <f t="shared" si="111"/>
        <v>24.533737670000001</v>
      </c>
      <c r="Q701" s="6">
        <f t="shared" si="117"/>
        <v>66.395485896590216</v>
      </c>
      <c r="R701" s="6">
        <f t="shared" si="118"/>
        <v>48.050487029367687</v>
      </c>
      <c r="S701" s="6"/>
      <c r="T701" s="6">
        <f t="shared" si="120"/>
        <v>61.968250784618867</v>
      </c>
      <c r="U701" s="6"/>
      <c r="V701" s="6"/>
      <c r="W701" s="5">
        <f t="shared" si="114"/>
        <v>2.30004286526313E-2</v>
      </c>
      <c r="X701" s="5">
        <f t="shared" si="114"/>
        <v>2.30004286526313E-2</v>
      </c>
      <c r="Y701" s="5">
        <f t="shared" si="119"/>
        <v>2.30004286526313E-2</v>
      </c>
      <c r="Z701" s="5"/>
    </row>
    <row r="702" spans="3:26" x14ac:dyDescent="0.2">
      <c r="C702" s="1">
        <v>37525</v>
      </c>
      <c r="D702" s="2">
        <v>2373.0300000000002</v>
      </c>
      <c r="E702" s="5">
        <f t="shared" si="112"/>
        <v>6.0283006643998757E-2</v>
      </c>
      <c r="G702" s="1">
        <f t="shared" si="113"/>
        <v>37524</v>
      </c>
      <c r="H702" s="4">
        <f t="shared" si="115"/>
        <v>0</v>
      </c>
      <c r="I702" s="2">
        <f t="shared" si="116"/>
        <v>0</v>
      </c>
      <c r="K702" s="2">
        <v>24.531199999999998</v>
      </c>
      <c r="L702" s="2">
        <f t="shared" si="110"/>
        <v>24.538559359999997</v>
      </c>
      <c r="M702" s="2">
        <f t="shared" si="111"/>
        <v>24.52384064</v>
      </c>
      <c r="Q702" s="6">
        <f t="shared" si="117"/>
        <v>66.395485896590216</v>
      </c>
      <c r="R702" s="6">
        <f t="shared" si="118"/>
        <v>50.947114858206433</v>
      </c>
      <c r="S702" s="6"/>
      <c r="T702" s="6">
        <f t="shared" si="120"/>
        <v>61.955857134461944</v>
      </c>
      <c r="U702" s="6"/>
      <c r="V702" s="6"/>
      <c r="W702" s="5">
        <f t="shared" si="114"/>
        <v>0</v>
      </c>
      <c r="X702" s="5">
        <f t="shared" si="114"/>
        <v>5.8535859889181197E-2</v>
      </c>
      <c r="Y702" s="5">
        <f t="shared" si="119"/>
        <v>-2.0002000266661213E-4</v>
      </c>
      <c r="Z702" s="5"/>
    </row>
    <row r="703" spans="3:26" x14ac:dyDescent="0.2">
      <c r="C703" s="1">
        <v>37526</v>
      </c>
      <c r="D703" s="2">
        <v>2343.2199999999998</v>
      </c>
      <c r="E703" s="5">
        <f t="shared" si="112"/>
        <v>-1.256199879478995E-2</v>
      </c>
      <c r="G703" s="1">
        <f t="shared" si="113"/>
        <v>37525</v>
      </c>
      <c r="H703" s="4">
        <f t="shared" si="115"/>
        <v>0</v>
      </c>
      <c r="I703" s="2">
        <f t="shared" si="116"/>
        <v>0</v>
      </c>
      <c r="K703" s="2">
        <v>25.373999999999999</v>
      </c>
      <c r="L703" s="2">
        <f t="shared" si="110"/>
        <v>25.381612199999999</v>
      </c>
      <c r="M703" s="2">
        <f t="shared" si="111"/>
        <v>25.366387799999998</v>
      </c>
      <c r="Q703" s="6">
        <f t="shared" si="117"/>
        <v>66.395485896590216</v>
      </c>
      <c r="R703" s="6">
        <f t="shared" si="118"/>
        <v>50.307117262759618</v>
      </c>
      <c r="S703" s="6"/>
      <c r="T703" s="6">
        <f t="shared" si="120"/>
        <v>61.955857134461944</v>
      </c>
      <c r="U703" s="6"/>
      <c r="V703" s="6"/>
      <c r="W703" s="5">
        <f t="shared" si="114"/>
        <v>0</v>
      </c>
      <c r="X703" s="5">
        <f t="shared" si="114"/>
        <v>-1.2641567767492923E-2</v>
      </c>
      <c r="Y703" s="5">
        <f t="shared" si="119"/>
        <v>0</v>
      </c>
      <c r="Z703" s="5"/>
    </row>
    <row r="704" spans="3:26" x14ac:dyDescent="0.2">
      <c r="C704" s="1">
        <v>37529</v>
      </c>
      <c r="D704" s="2">
        <v>2204.39</v>
      </c>
      <c r="E704" s="5">
        <f t="shared" si="112"/>
        <v>-5.9247531175049689E-2</v>
      </c>
      <c r="G704" s="1">
        <f t="shared" si="113"/>
        <v>37526</v>
      </c>
      <c r="H704" s="4">
        <f t="shared" si="115"/>
        <v>-5.9247531175049689E-2</v>
      </c>
      <c r="I704" s="2">
        <f t="shared" si="116"/>
        <v>1</v>
      </c>
      <c r="K704" s="2">
        <v>25.126200000000001</v>
      </c>
      <c r="L704" s="2">
        <f t="shared" si="110"/>
        <v>25.13373786</v>
      </c>
      <c r="M704" s="2">
        <f t="shared" si="111"/>
        <v>25.118662140000001</v>
      </c>
      <c r="Q704" s="6">
        <f t="shared" si="117"/>
        <v>62.46171727604942</v>
      </c>
      <c r="R704" s="6">
        <f t="shared" si="118"/>
        <v>47.326544764407387</v>
      </c>
      <c r="S704" s="6"/>
      <c r="T704" s="6">
        <f t="shared" si="120"/>
        <v>58.273468532299503</v>
      </c>
      <c r="U704" s="6"/>
      <c r="V704" s="6"/>
      <c r="W704" s="5">
        <f t="shared" si="114"/>
        <v>-6.1075225196381311E-2</v>
      </c>
      <c r="X704" s="5">
        <f t="shared" si="114"/>
        <v>-6.1075225196381311E-2</v>
      </c>
      <c r="Y704" s="5">
        <f t="shared" si="119"/>
        <v>-6.1275245199048811E-2</v>
      </c>
      <c r="Z704" s="5"/>
    </row>
    <row r="705" spans="3:26" x14ac:dyDescent="0.2">
      <c r="C705" s="1">
        <v>37530</v>
      </c>
      <c r="D705" s="2">
        <v>2266.5500000000002</v>
      </c>
      <c r="E705" s="5">
        <f t="shared" si="112"/>
        <v>2.8198277074383531E-2</v>
      </c>
      <c r="G705" s="1">
        <f t="shared" si="113"/>
        <v>37529</v>
      </c>
      <c r="H705" s="4">
        <f t="shared" si="115"/>
        <v>2.8198277074383531E-2</v>
      </c>
      <c r="I705" s="2">
        <f t="shared" si="116"/>
        <v>1</v>
      </c>
      <c r="K705" s="2">
        <v>24.729500000000002</v>
      </c>
      <c r="L705" s="2">
        <f t="shared" si="110"/>
        <v>24.736918850000002</v>
      </c>
      <c r="M705" s="2">
        <f t="shared" si="111"/>
        <v>24.722081150000001</v>
      </c>
      <c r="Q705" s="6">
        <f t="shared" si="117"/>
        <v>64.223030086341268</v>
      </c>
      <c r="R705" s="6">
        <f t="shared" si="118"/>
        <v>48.661071786647362</v>
      </c>
      <c r="S705" s="6"/>
      <c r="T705" s="6">
        <f t="shared" si="120"/>
        <v>59.916679944058657</v>
      </c>
      <c r="U705" s="6"/>
      <c r="V705" s="6"/>
      <c r="W705" s="5">
        <f t="shared" si="114"/>
        <v>2.7808024966188505E-2</v>
      </c>
      <c r="X705" s="5">
        <f t="shared" si="114"/>
        <v>2.7808024966188061E-2</v>
      </c>
      <c r="Y705" s="5">
        <f t="shared" si="119"/>
        <v>2.7808024966188505E-2</v>
      </c>
      <c r="Z705" s="5"/>
    </row>
    <row r="706" spans="3:26" x14ac:dyDescent="0.2">
      <c r="C706" s="1">
        <v>37531</v>
      </c>
      <c r="D706" s="2">
        <v>2361.73</v>
      </c>
      <c r="E706" s="5">
        <f t="shared" si="112"/>
        <v>4.1993337892391444E-2</v>
      </c>
      <c r="G706" s="1">
        <f t="shared" si="113"/>
        <v>37530</v>
      </c>
      <c r="H706" s="4">
        <f t="shared" si="115"/>
        <v>0</v>
      </c>
      <c r="I706" s="2">
        <f t="shared" si="116"/>
        <v>0</v>
      </c>
      <c r="K706" s="2">
        <v>24.7989</v>
      </c>
      <c r="L706" s="2">
        <f t="shared" si="110"/>
        <v>24.80633967</v>
      </c>
      <c r="M706" s="2">
        <f t="shared" si="111"/>
        <v>24.79146033</v>
      </c>
      <c r="Q706" s="6">
        <f t="shared" si="117"/>
        <v>64.223030086341268</v>
      </c>
      <c r="R706" s="6">
        <f t="shared" si="118"/>
        <v>50.704512616389955</v>
      </c>
      <c r="S706" s="6"/>
      <c r="T706" s="6">
        <f t="shared" si="120"/>
        <v>59.904696608069848</v>
      </c>
      <c r="U706" s="6"/>
      <c r="V706" s="6"/>
      <c r="W706" s="5">
        <f t="shared" si="114"/>
        <v>0</v>
      </c>
      <c r="X706" s="5">
        <f t="shared" si="114"/>
        <v>4.1135549733376742E-2</v>
      </c>
      <c r="Y706" s="5">
        <f t="shared" si="119"/>
        <v>-2.0002000266661213E-4</v>
      </c>
      <c r="Z706" s="5"/>
    </row>
    <row r="707" spans="3:26" x14ac:dyDescent="0.2">
      <c r="C707" s="1">
        <v>37532</v>
      </c>
      <c r="D707" s="2">
        <v>2305.1799999999998</v>
      </c>
      <c r="E707" s="5">
        <f t="shared" si="112"/>
        <v>-2.3944312008570067E-2</v>
      </c>
      <c r="G707" s="1">
        <f t="shared" si="113"/>
        <v>37531</v>
      </c>
      <c r="H707" s="4">
        <f t="shared" si="115"/>
        <v>0</v>
      </c>
      <c r="I707" s="2">
        <f t="shared" si="116"/>
        <v>0</v>
      </c>
      <c r="K707" s="2">
        <v>25.4633</v>
      </c>
      <c r="L707" s="2">
        <f t="shared" si="110"/>
        <v>25.470938990000001</v>
      </c>
      <c r="M707" s="2">
        <f t="shared" si="111"/>
        <v>25.45566101</v>
      </c>
      <c r="Q707" s="6">
        <f t="shared" si="117"/>
        <v>64.223030086341268</v>
      </c>
      <c r="R707" s="6">
        <f t="shared" si="118"/>
        <v>49.490427946060635</v>
      </c>
      <c r="S707" s="6"/>
      <c r="T707" s="6">
        <f t="shared" si="120"/>
        <v>59.904696608069848</v>
      </c>
      <c r="U707" s="6"/>
      <c r="V707" s="6"/>
      <c r="W707" s="5">
        <f t="shared" si="114"/>
        <v>0</v>
      </c>
      <c r="X707" s="5">
        <f t="shared" si="114"/>
        <v>-2.4235636828485951E-2</v>
      </c>
      <c r="Y707" s="5">
        <f t="shared" si="119"/>
        <v>0</v>
      </c>
      <c r="Z707" s="5"/>
    </row>
    <row r="708" spans="3:26" x14ac:dyDescent="0.2">
      <c r="C708" s="1">
        <v>37533</v>
      </c>
      <c r="D708" s="2">
        <v>2224.7399999999998</v>
      </c>
      <c r="E708" s="5">
        <f t="shared" si="112"/>
        <v>-3.4895322707988126E-2</v>
      </c>
      <c r="G708" s="1">
        <f t="shared" si="113"/>
        <v>37532</v>
      </c>
      <c r="H708" s="4">
        <f t="shared" si="115"/>
        <v>-3.4895322707988126E-2</v>
      </c>
      <c r="I708" s="2">
        <f t="shared" si="116"/>
        <v>1</v>
      </c>
      <c r="K708" s="2">
        <v>25.245100000000001</v>
      </c>
      <c r="L708" s="2">
        <f t="shared" si="110"/>
        <v>25.252673529999999</v>
      </c>
      <c r="M708" s="2">
        <f t="shared" si="111"/>
        <v>25.237526470000002</v>
      </c>
      <c r="Q708" s="6">
        <f t="shared" si="117"/>
        <v>61.981946726193563</v>
      </c>
      <c r="R708" s="6">
        <f t="shared" si="118"/>
        <v>47.763443491926417</v>
      </c>
      <c r="S708" s="6"/>
      <c r="T708" s="6">
        <f t="shared" si="120"/>
        <v>57.80274002762949</v>
      </c>
      <c r="U708" s="6"/>
      <c r="V708" s="6"/>
      <c r="W708" s="5">
        <f t="shared" si="114"/>
        <v>-3.5518709648284741E-2</v>
      </c>
      <c r="X708" s="5">
        <f t="shared" si="114"/>
        <v>-3.5518709648284297E-2</v>
      </c>
      <c r="Y708" s="5">
        <f t="shared" si="119"/>
        <v>-3.5718729650951353E-2</v>
      </c>
      <c r="Z708" s="5"/>
    </row>
    <row r="709" spans="3:26" x14ac:dyDescent="0.2">
      <c r="C709" s="1">
        <v>37536</v>
      </c>
      <c r="D709" s="2">
        <v>2207.62</v>
      </c>
      <c r="E709" s="5">
        <f t="shared" si="112"/>
        <v>-7.6952812463478397E-3</v>
      </c>
      <c r="G709" s="1">
        <f t="shared" si="113"/>
        <v>37533</v>
      </c>
      <c r="H709" s="4">
        <f t="shared" si="115"/>
        <v>-7.6952812463478397E-3</v>
      </c>
      <c r="I709" s="2">
        <f t="shared" si="116"/>
        <v>1</v>
      </c>
      <c r="K709" s="2">
        <v>25.750800000000002</v>
      </c>
      <c r="L709" s="2">
        <f t="shared" si="110"/>
        <v>25.758525240000001</v>
      </c>
      <c r="M709" s="2">
        <f t="shared" si="111"/>
        <v>25.743074760000002</v>
      </c>
      <c r="Q709" s="6">
        <f t="shared" si="117"/>
        <v>61.504978213939353</v>
      </c>
      <c r="R709" s="6">
        <f t="shared" si="118"/>
        <v>47.395890360961999</v>
      </c>
      <c r="S709" s="6"/>
      <c r="T709" s="6">
        <f t="shared" si="120"/>
        <v>57.357931686307353</v>
      </c>
      <c r="U709" s="6"/>
      <c r="V709" s="6"/>
      <c r="W709" s="5">
        <f t="shared" si="114"/>
        <v>-7.7250427032469204E-3</v>
      </c>
      <c r="X709" s="5">
        <f t="shared" si="114"/>
        <v>-7.7250427032469204E-3</v>
      </c>
      <c r="Y709" s="5">
        <f t="shared" si="119"/>
        <v>-7.7250427032469204E-3</v>
      </c>
      <c r="Z709" s="5"/>
    </row>
    <row r="710" spans="3:26" x14ac:dyDescent="0.2">
      <c r="C710" s="1">
        <v>37537</v>
      </c>
      <c r="D710" s="2">
        <v>2170.54</v>
      </c>
      <c r="E710" s="5">
        <f t="shared" si="112"/>
        <v>-1.6796368940306724E-2</v>
      </c>
      <c r="G710" s="1">
        <f t="shared" si="113"/>
        <v>37536</v>
      </c>
      <c r="H710" s="4">
        <f t="shared" si="115"/>
        <v>-1.6796368940306724E-2</v>
      </c>
      <c r="I710" s="2">
        <f t="shared" si="116"/>
        <v>1</v>
      </c>
      <c r="K710" s="2">
        <v>25.6616</v>
      </c>
      <c r="L710" s="2">
        <f t="shared" ref="L710:L773" si="121">K710*(1+$L$3)</f>
        <v>25.669298479999998</v>
      </c>
      <c r="M710" s="2">
        <f t="shared" ref="M710:M773" si="122">K710*(1-$L$3)</f>
        <v>25.653901520000002</v>
      </c>
      <c r="Q710" s="6">
        <f t="shared" si="117"/>
        <v>60.471917908192502</v>
      </c>
      <c r="R710" s="6">
        <f t="shared" si="118"/>
        <v>46.599811500204957</v>
      </c>
      <c r="S710" s="6"/>
      <c r="T710" s="6">
        <f t="shared" si="120"/>
        <v>56.394526704051231</v>
      </c>
      <c r="U710" s="6"/>
      <c r="V710" s="6"/>
      <c r="W710" s="5">
        <f t="shared" si="114"/>
        <v>-1.6939027633293691E-2</v>
      </c>
      <c r="X710" s="5">
        <f t="shared" si="114"/>
        <v>-1.6939027633293247E-2</v>
      </c>
      <c r="Y710" s="5">
        <f t="shared" si="119"/>
        <v>-1.6939027633293691E-2</v>
      </c>
      <c r="Z710" s="5"/>
    </row>
    <row r="711" spans="3:26" x14ac:dyDescent="0.2">
      <c r="C711" s="1">
        <v>37538</v>
      </c>
      <c r="D711" s="2">
        <v>2150.27</v>
      </c>
      <c r="E711" s="5">
        <f t="shared" ref="E711:E774" si="123">(D711-D710)/D710</f>
        <v>-9.3386899112663131E-3</v>
      </c>
      <c r="G711" s="1">
        <f t="shared" ref="G711:G774" si="124">C710</f>
        <v>37537</v>
      </c>
      <c r="H711" s="4">
        <f t="shared" si="115"/>
        <v>-9.3386899112663131E-3</v>
      </c>
      <c r="I711" s="2">
        <f t="shared" si="116"/>
        <v>1</v>
      </c>
      <c r="K711" s="2">
        <v>25.8004</v>
      </c>
      <c r="L711" s="2">
        <f t="shared" si="121"/>
        <v>25.808140119999997</v>
      </c>
      <c r="M711" s="2">
        <f t="shared" si="122"/>
        <v>25.792659880000002</v>
      </c>
      <c r="Q711" s="6">
        <f t="shared" si="117"/>
        <v>59.907189418508338</v>
      </c>
      <c r="R711" s="6">
        <f t="shared" si="118"/>
        <v>46.164630310681083</v>
      </c>
      <c r="S711" s="6"/>
      <c r="T711" s="6">
        <f t="shared" si="120"/>
        <v>55.867875706469469</v>
      </c>
      <c r="U711" s="6"/>
      <c r="V711" s="6"/>
      <c r="W711" s="5">
        <f t="shared" ref="W711:X774" si="125">LN(Q711)-LN(Q710)</f>
        <v>-9.382568870888619E-3</v>
      </c>
      <c r="X711" s="5">
        <f t="shared" si="125"/>
        <v>-9.3825688708890631E-3</v>
      </c>
      <c r="Y711" s="5">
        <f t="shared" si="119"/>
        <v>-9.3825688708895072E-3</v>
      </c>
      <c r="Z711" s="5"/>
    </row>
    <row r="712" spans="3:26" x14ac:dyDescent="0.2">
      <c r="C712" s="1">
        <v>37539</v>
      </c>
      <c r="D712" s="2">
        <v>2234.62</v>
      </c>
      <c r="E712" s="5">
        <f t="shared" si="123"/>
        <v>3.9227631878787271E-2</v>
      </c>
      <c r="G712" s="1">
        <f t="shared" si="124"/>
        <v>37538</v>
      </c>
      <c r="H712" s="4">
        <f t="shared" ref="H712:H775" si="126">IF(E711&lt;0, E712,0)</f>
        <v>3.9227631878787271E-2</v>
      </c>
      <c r="I712" s="2">
        <f t="shared" ref="I712:I775" si="127">IF(E711&lt;0,1,0)</f>
        <v>1</v>
      </c>
      <c r="K712" s="2">
        <v>25.8797</v>
      </c>
      <c r="L712" s="2">
        <f t="shared" si="121"/>
        <v>25.887463909999997</v>
      </c>
      <c r="M712" s="2">
        <f t="shared" si="122"/>
        <v>25.871936090000002</v>
      </c>
      <c r="Q712" s="6">
        <f t="shared" ref="Q712:Q775" si="128">Q711*(1+H712)</f>
        <v>62.257206591910361</v>
      </c>
      <c r="R712" s="6">
        <f t="shared" ref="R712:R775" si="129">(R711*(1+E712))</f>
        <v>47.97555943432878</v>
      </c>
      <c r="S712" s="6"/>
      <c r="T712" s="6">
        <f t="shared" si="120"/>
        <v>58.059440168532689</v>
      </c>
      <c r="U712" s="6"/>
      <c r="V712" s="6"/>
      <c r="W712" s="5">
        <f t="shared" si="125"/>
        <v>3.8477775588487972E-2</v>
      </c>
      <c r="X712" s="5">
        <f t="shared" si="125"/>
        <v>3.8477775588488417E-2</v>
      </c>
      <c r="Y712" s="5">
        <f t="shared" ref="Y712:Y775" si="130">LN(T712)-LN(T711)</f>
        <v>3.8477775588488861E-2</v>
      </c>
      <c r="Z712" s="5"/>
    </row>
    <row r="713" spans="3:26" x14ac:dyDescent="0.2">
      <c r="C713" s="1">
        <v>37540</v>
      </c>
      <c r="D713" s="2">
        <v>2351.81</v>
      </c>
      <c r="E713" s="5">
        <f t="shared" si="123"/>
        <v>5.2442920944053152E-2</v>
      </c>
      <c r="G713" s="1">
        <f t="shared" si="124"/>
        <v>37539</v>
      </c>
      <c r="H713" s="4">
        <f t="shared" si="126"/>
        <v>0</v>
      </c>
      <c r="I713" s="2">
        <f t="shared" si="127"/>
        <v>0</v>
      </c>
      <c r="K713" s="2">
        <v>25.4831</v>
      </c>
      <c r="L713" s="2">
        <f t="shared" si="121"/>
        <v>25.490744929999998</v>
      </c>
      <c r="M713" s="2">
        <f t="shared" si="122"/>
        <v>25.475455070000002</v>
      </c>
      <c r="Q713" s="6">
        <f t="shared" si="128"/>
        <v>62.257206591910361</v>
      </c>
      <c r="R713" s="6">
        <f t="shared" si="129"/>
        <v>50.491537904990004</v>
      </c>
      <c r="S713" s="6"/>
      <c r="T713" s="6">
        <f t="shared" si="120"/>
        <v>58.047828280498983</v>
      </c>
      <c r="U713" s="6"/>
      <c r="V713" s="6"/>
      <c r="W713" s="5">
        <f t="shared" si="125"/>
        <v>0</v>
      </c>
      <c r="X713" s="5">
        <f t="shared" si="125"/>
        <v>5.1114053221662736E-2</v>
      </c>
      <c r="Y713" s="5">
        <f t="shared" si="130"/>
        <v>-2.0002000266750031E-4</v>
      </c>
      <c r="Z713" s="5"/>
    </row>
    <row r="714" spans="3:26" x14ac:dyDescent="0.2">
      <c r="C714" s="1">
        <v>37543</v>
      </c>
      <c r="D714" s="2">
        <v>2318.5100000000002</v>
      </c>
      <c r="E714" s="5">
        <f t="shared" si="123"/>
        <v>-1.4159307086881902E-2</v>
      </c>
      <c r="G714" s="1">
        <f t="shared" si="124"/>
        <v>37540</v>
      </c>
      <c r="H714" s="4">
        <f t="shared" si="126"/>
        <v>0</v>
      </c>
      <c r="I714" s="2">
        <f t="shared" si="127"/>
        <v>0</v>
      </c>
      <c r="K714" s="2">
        <v>25.7013</v>
      </c>
      <c r="L714" s="2">
        <f t="shared" si="121"/>
        <v>25.70901039</v>
      </c>
      <c r="M714" s="2">
        <f t="shared" si="122"/>
        <v>25.69358961</v>
      </c>
      <c r="Q714" s="6">
        <f t="shared" si="128"/>
        <v>62.257206591910361</v>
      </c>
      <c r="R714" s="6">
        <f t="shared" si="129"/>
        <v>49.77661271450431</v>
      </c>
      <c r="S714" s="6"/>
      <c r="T714" s="6">
        <f t="shared" ref="T714:T777" si="131">IF(I713&lt;&gt;I714,T713*(1+H714)*(1-$U$3),T713*(1+H714))</f>
        <v>58.047828280498983</v>
      </c>
      <c r="U714" s="6"/>
      <c r="V714" s="6"/>
      <c r="W714" s="5">
        <f t="shared" si="125"/>
        <v>0</v>
      </c>
      <c r="X714" s="5">
        <f t="shared" si="125"/>
        <v>-1.4260506486819757E-2</v>
      </c>
      <c r="Y714" s="5">
        <f t="shared" si="130"/>
        <v>0</v>
      </c>
      <c r="Z714" s="5"/>
    </row>
    <row r="715" spans="3:26" x14ac:dyDescent="0.2">
      <c r="C715" s="1">
        <v>37544</v>
      </c>
      <c r="D715" s="2">
        <v>2485.13</v>
      </c>
      <c r="E715" s="5">
        <f t="shared" si="123"/>
        <v>7.1865120271208616E-2</v>
      </c>
      <c r="G715" s="1">
        <f t="shared" si="124"/>
        <v>37543</v>
      </c>
      <c r="H715" s="4">
        <f t="shared" si="126"/>
        <v>7.1865120271208616E-2</v>
      </c>
      <c r="I715" s="2">
        <f t="shared" si="127"/>
        <v>1</v>
      </c>
      <c r="K715" s="2">
        <v>25.7806</v>
      </c>
      <c r="L715" s="2">
        <f t="shared" si="121"/>
        <v>25.78833418</v>
      </c>
      <c r="M715" s="2">
        <f t="shared" si="122"/>
        <v>25.77286582</v>
      </c>
      <c r="Q715" s="6">
        <f t="shared" si="128"/>
        <v>66.731328231387479</v>
      </c>
      <c r="R715" s="6">
        <f t="shared" si="129"/>
        <v>53.353814973925537</v>
      </c>
      <c r="S715" s="6"/>
      <c r="T715" s="6">
        <f t="shared" si="131"/>
        <v>62.206998552871234</v>
      </c>
      <c r="U715" s="6"/>
      <c r="V715" s="6"/>
      <c r="W715" s="5">
        <f t="shared" si="125"/>
        <v>6.9400234090000623E-2</v>
      </c>
      <c r="X715" s="5">
        <f t="shared" si="125"/>
        <v>6.9400234089999735E-2</v>
      </c>
      <c r="Y715" s="5">
        <f t="shared" si="130"/>
        <v>6.9200214087333123E-2</v>
      </c>
      <c r="Z715" s="5"/>
    </row>
    <row r="716" spans="3:26" x14ac:dyDescent="0.2">
      <c r="C716" s="1">
        <v>37545</v>
      </c>
      <c r="D716" s="2">
        <v>2444.85</v>
      </c>
      <c r="E716" s="5">
        <f t="shared" si="123"/>
        <v>-1.6208407608455169E-2</v>
      </c>
      <c r="G716" s="1">
        <f t="shared" si="124"/>
        <v>37544</v>
      </c>
      <c r="H716" s="4">
        <f t="shared" si="126"/>
        <v>0</v>
      </c>
      <c r="I716" s="2">
        <f t="shared" si="127"/>
        <v>0</v>
      </c>
      <c r="K716" s="2">
        <v>25.036899999999999</v>
      </c>
      <c r="L716" s="2">
        <f t="shared" si="121"/>
        <v>25.044411069999999</v>
      </c>
      <c r="M716" s="2">
        <f t="shared" si="122"/>
        <v>25.02938893</v>
      </c>
      <c r="Q716" s="6">
        <f t="shared" si="128"/>
        <v>66.731328231387479</v>
      </c>
      <c r="R716" s="6">
        <f t="shared" si="129"/>
        <v>52.489034593362049</v>
      </c>
      <c r="S716" s="6"/>
      <c r="T716" s="6">
        <f t="shared" si="131"/>
        <v>62.194557153160659</v>
      </c>
      <c r="U716" s="6"/>
      <c r="V716" s="6"/>
      <c r="W716" s="5">
        <f t="shared" si="125"/>
        <v>0</v>
      </c>
      <c r="X716" s="5">
        <f t="shared" si="125"/>
        <v>-1.6341200711953885E-2</v>
      </c>
      <c r="Y716" s="5">
        <f t="shared" si="130"/>
        <v>-2.0002000266661213E-4</v>
      </c>
      <c r="Z716" s="5"/>
    </row>
    <row r="717" spans="3:26" x14ac:dyDescent="0.2">
      <c r="C717" s="1">
        <v>37546</v>
      </c>
      <c r="D717" s="2">
        <v>2536.4499999999998</v>
      </c>
      <c r="E717" s="5">
        <f t="shared" si="123"/>
        <v>3.7466511237908222E-2</v>
      </c>
      <c r="G717" s="1">
        <f t="shared" si="124"/>
        <v>37545</v>
      </c>
      <c r="H717" s="4">
        <f t="shared" si="126"/>
        <v>3.7466511237908222E-2</v>
      </c>
      <c r="I717" s="2">
        <f t="shared" si="127"/>
        <v>1</v>
      </c>
      <c r="K717" s="2">
        <v>25.175699999999999</v>
      </c>
      <c r="L717" s="2">
        <f t="shared" si="121"/>
        <v>25.183252709999998</v>
      </c>
      <c r="M717" s="2">
        <f t="shared" si="122"/>
        <v>25.16814729</v>
      </c>
      <c r="Q717" s="6">
        <f t="shared" si="128"/>
        <v>69.231518290489305</v>
      </c>
      <c r="R717" s="6">
        <f t="shared" si="129"/>
        <v>54.4556155978212</v>
      </c>
      <c r="S717" s="6"/>
      <c r="T717" s="6">
        <f t="shared" si="131"/>
        <v>64.511865273630747</v>
      </c>
      <c r="U717" s="6"/>
      <c r="V717" s="6"/>
      <c r="W717" s="5">
        <f t="shared" si="125"/>
        <v>3.6781694276852406E-2</v>
      </c>
      <c r="X717" s="5">
        <f t="shared" si="125"/>
        <v>3.6781694276851962E-2</v>
      </c>
      <c r="Y717" s="5">
        <f t="shared" si="130"/>
        <v>3.6581674274184905E-2</v>
      </c>
      <c r="Z717" s="5"/>
    </row>
    <row r="718" spans="3:26" x14ac:dyDescent="0.2">
      <c r="C718" s="1">
        <v>37547</v>
      </c>
      <c r="D718" s="2">
        <v>2527.38</v>
      </c>
      <c r="E718" s="5">
        <f t="shared" si="123"/>
        <v>-3.5758639042755462E-3</v>
      </c>
      <c r="G718" s="1">
        <f t="shared" si="124"/>
        <v>37546</v>
      </c>
      <c r="H718" s="4">
        <f t="shared" si="126"/>
        <v>0</v>
      </c>
      <c r="I718" s="2">
        <f t="shared" si="127"/>
        <v>0</v>
      </c>
      <c r="K718" s="2">
        <v>24.8584</v>
      </c>
      <c r="L718" s="2">
        <f t="shared" si="121"/>
        <v>24.865857519999999</v>
      </c>
      <c r="M718" s="2">
        <f t="shared" si="122"/>
        <v>24.850942480000001</v>
      </c>
      <c r="Q718" s="6">
        <f t="shared" si="128"/>
        <v>69.231518290489305</v>
      </c>
      <c r="R718" s="6">
        <f t="shared" si="129"/>
        <v>54.260889727619848</v>
      </c>
      <c r="S718" s="6"/>
      <c r="T718" s="6">
        <f t="shared" si="131"/>
        <v>64.498962900576018</v>
      </c>
      <c r="U718" s="6"/>
      <c r="V718" s="6"/>
      <c r="W718" s="5">
        <f t="shared" si="125"/>
        <v>0</v>
      </c>
      <c r="X718" s="5">
        <f t="shared" si="125"/>
        <v>-3.5822725878880135E-3</v>
      </c>
      <c r="Y718" s="5">
        <f t="shared" si="130"/>
        <v>-2.0002000266750031E-4</v>
      </c>
      <c r="Z718" s="5"/>
    </row>
    <row r="719" spans="3:26" x14ac:dyDescent="0.2">
      <c r="C719" s="1">
        <v>37550</v>
      </c>
      <c r="D719" s="2">
        <v>2549.84</v>
      </c>
      <c r="E719" s="5">
        <f t="shared" si="123"/>
        <v>8.8866731555998849E-3</v>
      </c>
      <c r="G719" s="1">
        <f t="shared" si="124"/>
        <v>37547</v>
      </c>
      <c r="H719" s="4">
        <f t="shared" si="126"/>
        <v>8.8866731555998849E-3</v>
      </c>
      <c r="I719" s="2">
        <f t="shared" si="127"/>
        <v>1</v>
      </c>
      <c r="K719" s="2">
        <v>25.265000000000001</v>
      </c>
      <c r="L719" s="2">
        <f t="shared" si="121"/>
        <v>25.272579499999999</v>
      </c>
      <c r="M719" s="2">
        <f t="shared" si="122"/>
        <v>25.257420500000002</v>
      </c>
      <c r="Q719" s="6">
        <f t="shared" si="128"/>
        <v>69.846756165602812</v>
      </c>
      <c r="R719" s="6">
        <f t="shared" si="129"/>
        <v>54.743088519761251</v>
      </c>
      <c r="S719" s="6"/>
      <c r="T719" s="6">
        <f t="shared" si="131"/>
        <v>65.059129673928041</v>
      </c>
      <c r="U719" s="6"/>
      <c r="V719" s="6"/>
      <c r="W719" s="5">
        <f t="shared" si="125"/>
        <v>8.8474190631604444E-3</v>
      </c>
      <c r="X719" s="5">
        <f t="shared" si="125"/>
        <v>8.8474190631608884E-3</v>
      </c>
      <c r="Y719" s="5">
        <f t="shared" si="130"/>
        <v>8.6473990604938322E-3</v>
      </c>
      <c r="Z719" s="5"/>
    </row>
    <row r="720" spans="3:26" x14ac:dyDescent="0.2">
      <c r="C720" s="1">
        <v>37551</v>
      </c>
      <c r="D720" s="2">
        <v>2507.5</v>
      </c>
      <c r="E720" s="5">
        <f t="shared" si="123"/>
        <v>-1.6604963448687032E-2</v>
      </c>
      <c r="G720" s="1">
        <f t="shared" si="124"/>
        <v>37550</v>
      </c>
      <c r="H720" s="4">
        <f t="shared" si="126"/>
        <v>0</v>
      </c>
      <c r="I720" s="2">
        <f t="shared" si="127"/>
        <v>0</v>
      </c>
      <c r="K720" s="2">
        <v>25.6814</v>
      </c>
      <c r="L720" s="2">
        <f t="shared" si="121"/>
        <v>25.68910442</v>
      </c>
      <c r="M720" s="2">
        <f t="shared" si="122"/>
        <v>25.67369558</v>
      </c>
      <c r="Q720" s="6">
        <f t="shared" si="128"/>
        <v>69.846756165602812</v>
      </c>
      <c r="R720" s="6">
        <f t="shared" si="129"/>
        <v>53.834081535822378</v>
      </c>
      <c r="S720" s="6"/>
      <c r="T720" s="6">
        <f t="shared" si="131"/>
        <v>65.046117847993258</v>
      </c>
      <c r="U720" s="6"/>
      <c r="V720" s="6"/>
      <c r="W720" s="5">
        <f t="shared" si="125"/>
        <v>0</v>
      </c>
      <c r="X720" s="5">
        <f t="shared" si="125"/>
        <v>-1.6744371249785672E-2</v>
      </c>
      <c r="Y720" s="5">
        <f t="shared" si="130"/>
        <v>-2.0002000266661213E-4</v>
      </c>
      <c r="Z720" s="5"/>
    </row>
    <row r="721" spans="3:26" x14ac:dyDescent="0.2">
      <c r="C721" s="1">
        <v>37552</v>
      </c>
      <c r="D721" s="2">
        <v>2399.77</v>
      </c>
      <c r="E721" s="5">
        <f t="shared" si="123"/>
        <v>-4.2963110667996018E-2</v>
      </c>
      <c r="G721" s="1">
        <f t="shared" si="124"/>
        <v>37551</v>
      </c>
      <c r="H721" s="4">
        <f t="shared" si="126"/>
        <v>-4.2963110667996018E-2</v>
      </c>
      <c r="I721" s="2">
        <f t="shared" si="127"/>
        <v>1</v>
      </c>
      <c r="K721" s="2">
        <v>25.671500000000002</v>
      </c>
      <c r="L721" s="2">
        <f t="shared" si="121"/>
        <v>25.679201450000001</v>
      </c>
      <c r="M721" s="2">
        <f t="shared" si="122"/>
        <v>25.663798550000003</v>
      </c>
      <c r="Q721" s="6">
        <f t="shared" si="128"/>
        <v>66.845922250659484</v>
      </c>
      <c r="R721" s="6">
        <f t="shared" si="129"/>
        <v>51.521201933088925</v>
      </c>
      <c r="S721" s="6"/>
      <c r="T721" s="6">
        <f t="shared" si="131"/>
        <v>62.239083981508742</v>
      </c>
      <c r="U721" s="6"/>
      <c r="V721" s="6"/>
      <c r="W721" s="5">
        <f t="shared" si="125"/>
        <v>-4.3913341425693808E-2</v>
      </c>
      <c r="X721" s="5">
        <f t="shared" si="125"/>
        <v>-4.3913341425694252E-2</v>
      </c>
      <c r="Y721" s="5">
        <f t="shared" si="130"/>
        <v>-4.4113361428361308E-2</v>
      </c>
      <c r="Z721" s="5"/>
    </row>
    <row r="722" spans="3:26" x14ac:dyDescent="0.2">
      <c r="C722" s="1">
        <v>37553</v>
      </c>
      <c r="D722" s="2">
        <v>2469.62</v>
      </c>
      <c r="E722" s="5">
        <f t="shared" si="123"/>
        <v>2.9106956083291276E-2</v>
      </c>
      <c r="G722" s="1">
        <f t="shared" si="124"/>
        <v>37552</v>
      </c>
      <c r="H722" s="4">
        <f t="shared" si="126"/>
        <v>2.9106956083291276E-2</v>
      </c>
      <c r="I722" s="2">
        <f t="shared" si="127"/>
        <v>1</v>
      </c>
      <c r="K722" s="2">
        <v>25.889700000000001</v>
      </c>
      <c r="L722" s="2">
        <f t="shared" si="121"/>
        <v>25.897466910000002</v>
      </c>
      <c r="M722" s="2">
        <f t="shared" si="122"/>
        <v>25.88193309</v>
      </c>
      <c r="Q722" s="6">
        <f t="shared" si="128"/>
        <v>68.791603573956536</v>
      </c>
      <c r="R722" s="6">
        <f t="shared" si="129"/>
        <v>53.020827295113726</v>
      </c>
      <c r="S722" s="6"/>
      <c r="T722" s="6">
        <f t="shared" si="131"/>
        <v>64.050674265622789</v>
      </c>
      <c r="U722" s="6"/>
      <c r="V722" s="6"/>
      <c r="W722" s="5">
        <f t="shared" si="125"/>
        <v>2.8691393222247008E-2</v>
      </c>
      <c r="X722" s="5">
        <f t="shared" si="125"/>
        <v>2.8691393222247008E-2</v>
      </c>
      <c r="Y722" s="5">
        <f t="shared" si="130"/>
        <v>2.8691393222247008E-2</v>
      </c>
      <c r="Z722" s="5"/>
    </row>
    <row r="723" spans="3:26" x14ac:dyDescent="0.2">
      <c r="C723" s="1">
        <v>37554</v>
      </c>
      <c r="D723" s="2">
        <v>2456.91</v>
      </c>
      <c r="E723" s="5">
        <f t="shared" si="123"/>
        <v>-5.1465407633563207E-3</v>
      </c>
      <c r="G723" s="1">
        <f t="shared" si="124"/>
        <v>37553</v>
      </c>
      <c r="H723" s="4">
        <f t="shared" si="126"/>
        <v>0</v>
      </c>
      <c r="I723" s="2">
        <f t="shared" si="127"/>
        <v>0</v>
      </c>
      <c r="K723" s="2">
        <v>25.9194</v>
      </c>
      <c r="L723" s="2">
        <f t="shared" si="121"/>
        <v>25.927175819999999</v>
      </c>
      <c r="M723" s="2">
        <f t="shared" si="122"/>
        <v>25.91162418</v>
      </c>
      <c r="Q723" s="6">
        <f t="shared" si="128"/>
        <v>68.791603573956536</v>
      </c>
      <c r="R723" s="6">
        <f t="shared" si="129"/>
        <v>52.747953446132549</v>
      </c>
      <c r="S723" s="6"/>
      <c r="T723" s="6">
        <f t="shared" si="131"/>
        <v>64.037864130769663</v>
      </c>
      <c r="U723" s="6"/>
      <c r="V723" s="6"/>
      <c r="W723" s="5">
        <f t="shared" si="125"/>
        <v>0</v>
      </c>
      <c r="X723" s="5">
        <f t="shared" si="125"/>
        <v>-5.1598298189907688E-3</v>
      </c>
      <c r="Y723" s="5">
        <f t="shared" si="130"/>
        <v>-2.0002000266750031E-4</v>
      </c>
      <c r="Z723" s="5"/>
    </row>
    <row r="724" spans="3:26" x14ac:dyDescent="0.2">
      <c r="C724" s="1">
        <v>37557</v>
      </c>
      <c r="D724" s="2">
        <v>2508.5100000000002</v>
      </c>
      <c r="E724" s="5">
        <f t="shared" si="123"/>
        <v>2.1001990304895322E-2</v>
      </c>
      <c r="G724" s="1">
        <f t="shared" si="124"/>
        <v>37554</v>
      </c>
      <c r="H724" s="4">
        <f t="shared" si="126"/>
        <v>2.1001990304895322E-2</v>
      </c>
      <c r="I724" s="2">
        <f t="shared" si="127"/>
        <v>1</v>
      </c>
      <c r="K724" s="2">
        <v>26.4251</v>
      </c>
      <c r="L724" s="2">
        <f t="shared" si="121"/>
        <v>26.43302753</v>
      </c>
      <c r="M724" s="2">
        <f t="shared" si="122"/>
        <v>26.417172470000001</v>
      </c>
      <c r="Q724" s="6">
        <f t="shared" si="128"/>
        <v>70.236364165274964</v>
      </c>
      <c r="R724" s="6">
        <f t="shared" si="129"/>
        <v>53.855765453011287</v>
      </c>
      <c r="S724" s="6"/>
      <c r="T724" s="6">
        <f t="shared" si="131"/>
        <v>65.369710175043807</v>
      </c>
      <c r="U724" s="6"/>
      <c r="V724" s="6"/>
      <c r="W724" s="5">
        <f t="shared" si="125"/>
        <v>2.0784488548791558E-2</v>
      </c>
      <c r="X724" s="5">
        <f t="shared" si="125"/>
        <v>2.0784488548792446E-2</v>
      </c>
      <c r="Y724" s="5">
        <f t="shared" si="130"/>
        <v>2.0584468546124945E-2</v>
      </c>
      <c r="Z724" s="5"/>
    </row>
    <row r="725" spans="3:26" x14ac:dyDescent="0.2">
      <c r="C725" s="1">
        <v>37558</v>
      </c>
      <c r="D725" s="2">
        <v>2383.5</v>
      </c>
      <c r="E725" s="5">
        <f t="shared" si="123"/>
        <v>-4.983436382553795E-2</v>
      </c>
      <c r="G725" s="1">
        <f t="shared" si="124"/>
        <v>37557</v>
      </c>
      <c r="H725" s="4">
        <f t="shared" si="126"/>
        <v>0</v>
      </c>
      <c r="I725" s="2">
        <f t="shared" si="127"/>
        <v>0</v>
      </c>
      <c r="K725" s="2">
        <v>26.434999999999999</v>
      </c>
      <c r="L725" s="2">
        <f t="shared" si="121"/>
        <v>26.442930499999999</v>
      </c>
      <c r="M725" s="2">
        <f t="shared" si="122"/>
        <v>26.427069499999998</v>
      </c>
      <c r="Q725" s="6">
        <f t="shared" si="128"/>
        <v>70.236364165274964</v>
      </c>
      <c r="R725" s="6">
        <f t="shared" si="129"/>
        <v>51.171897643323085</v>
      </c>
      <c r="S725" s="6"/>
      <c r="T725" s="6">
        <f t="shared" si="131"/>
        <v>65.3566362330088</v>
      </c>
      <c r="U725" s="6"/>
      <c r="V725" s="6"/>
      <c r="W725" s="5">
        <f t="shared" si="125"/>
        <v>0</v>
      </c>
      <c r="X725" s="5">
        <f t="shared" si="125"/>
        <v>-5.1118955717564862E-2</v>
      </c>
      <c r="Y725" s="5">
        <f t="shared" si="130"/>
        <v>-2.0002000266661213E-4</v>
      </c>
      <c r="Z725" s="5"/>
    </row>
    <row r="726" spans="3:26" x14ac:dyDescent="0.2">
      <c r="C726" s="1">
        <v>37559</v>
      </c>
      <c r="D726" s="2">
        <v>2468.8000000000002</v>
      </c>
      <c r="E726" s="5">
        <f t="shared" si="123"/>
        <v>3.5787707153345998E-2</v>
      </c>
      <c r="G726" s="1">
        <f t="shared" si="124"/>
        <v>37558</v>
      </c>
      <c r="H726" s="4">
        <f t="shared" si="126"/>
        <v>3.5787707153345998E-2</v>
      </c>
      <c r="I726" s="2">
        <f t="shared" si="127"/>
        <v>1</v>
      </c>
      <c r="K726" s="2">
        <v>26.226800000000001</v>
      </c>
      <c r="L726" s="2">
        <f t="shared" si="121"/>
        <v>26.234668039999999</v>
      </c>
      <c r="M726" s="2">
        <f t="shared" si="122"/>
        <v>26.218931960000003</v>
      </c>
      <c r="Q726" s="6">
        <f t="shared" si="128"/>
        <v>72.749962597537575</v>
      </c>
      <c r="R726" s="6">
        <f t="shared" si="129"/>
        <v>53.003222530663322</v>
      </c>
      <c r="S726" s="6"/>
      <c r="T726" s="6">
        <f t="shared" si="131"/>
        <v>67.682061270965264</v>
      </c>
      <c r="U726" s="6"/>
      <c r="V726" s="6"/>
      <c r="W726" s="5">
        <f t="shared" si="125"/>
        <v>3.5162206964016285E-2</v>
      </c>
      <c r="X726" s="5">
        <f t="shared" si="125"/>
        <v>3.5162206964015841E-2</v>
      </c>
      <c r="Y726" s="5">
        <f t="shared" si="130"/>
        <v>3.4962186961348785E-2</v>
      </c>
      <c r="Z726" s="5"/>
    </row>
    <row r="727" spans="3:26" x14ac:dyDescent="0.2">
      <c r="C727" s="1">
        <v>37560</v>
      </c>
      <c r="D727" s="2">
        <v>2518.9899999999998</v>
      </c>
      <c r="E727" s="5">
        <f t="shared" si="123"/>
        <v>2.0329714841218243E-2</v>
      </c>
      <c r="G727" s="1">
        <f t="shared" si="124"/>
        <v>37559</v>
      </c>
      <c r="H727" s="4">
        <f t="shared" si="126"/>
        <v>0</v>
      </c>
      <c r="I727" s="2">
        <f t="shared" si="127"/>
        <v>0</v>
      </c>
      <c r="K727" s="2">
        <v>26.4053</v>
      </c>
      <c r="L727" s="2">
        <f t="shared" si="121"/>
        <v>26.413221589999999</v>
      </c>
      <c r="M727" s="2">
        <f t="shared" si="122"/>
        <v>26.397378410000002</v>
      </c>
      <c r="Q727" s="6">
        <f t="shared" si="128"/>
        <v>72.749962597537575</v>
      </c>
      <c r="R727" s="6">
        <f t="shared" si="129"/>
        <v>54.08076293037734</v>
      </c>
      <c r="S727" s="6"/>
      <c r="T727" s="6">
        <f t="shared" si="131"/>
        <v>67.668524858711066</v>
      </c>
      <c r="U727" s="6"/>
      <c r="V727" s="6"/>
      <c r="W727" s="5">
        <f t="shared" si="125"/>
        <v>0</v>
      </c>
      <c r="X727" s="5">
        <f t="shared" si="125"/>
        <v>2.0125824906536582E-2</v>
      </c>
      <c r="Y727" s="5">
        <f t="shared" si="130"/>
        <v>-2.0002000266661213E-4</v>
      </c>
      <c r="Z727" s="5"/>
    </row>
    <row r="728" spans="3:26" x14ac:dyDescent="0.2">
      <c r="C728" s="1">
        <v>37561</v>
      </c>
      <c r="D728" s="2">
        <v>2487.66</v>
      </c>
      <c r="E728" s="5">
        <f t="shared" si="123"/>
        <v>-1.2437524563416262E-2</v>
      </c>
      <c r="G728" s="1">
        <f t="shared" si="124"/>
        <v>37560</v>
      </c>
      <c r="H728" s="4">
        <f t="shared" si="126"/>
        <v>0</v>
      </c>
      <c r="I728" s="2">
        <f t="shared" si="127"/>
        <v>0</v>
      </c>
      <c r="K728" s="2">
        <v>26.6631</v>
      </c>
      <c r="L728" s="2">
        <f t="shared" si="121"/>
        <v>26.671098929999999</v>
      </c>
      <c r="M728" s="2">
        <f t="shared" si="122"/>
        <v>26.655101070000001</v>
      </c>
      <c r="Q728" s="6">
        <f t="shared" si="128"/>
        <v>72.749962597537575</v>
      </c>
      <c r="R728" s="6">
        <f t="shared" si="129"/>
        <v>53.408132113022475</v>
      </c>
      <c r="S728" s="6"/>
      <c r="T728" s="6">
        <f t="shared" si="131"/>
        <v>67.668524858711066</v>
      </c>
      <c r="U728" s="6"/>
      <c r="V728" s="6"/>
      <c r="W728" s="5">
        <f t="shared" si="125"/>
        <v>0</v>
      </c>
      <c r="X728" s="5">
        <f t="shared" si="125"/>
        <v>-1.2515517943191057E-2</v>
      </c>
      <c r="Y728" s="5">
        <f t="shared" si="130"/>
        <v>0</v>
      </c>
      <c r="Z728" s="5"/>
    </row>
    <row r="729" spans="3:26" x14ac:dyDescent="0.2">
      <c r="C729" s="1">
        <v>37564</v>
      </c>
      <c r="D729" s="2">
        <v>2592.5500000000002</v>
      </c>
      <c r="E729" s="5">
        <f t="shared" si="123"/>
        <v>4.2164122106718896E-2</v>
      </c>
      <c r="G729" s="1">
        <f t="shared" si="124"/>
        <v>37561</v>
      </c>
      <c r="H729" s="4">
        <f t="shared" si="126"/>
        <v>4.2164122106718896E-2</v>
      </c>
      <c r="I729" s="2">
        <f t="shared" si="127"/>
        <v>1</v>
      </c>
      <c r="K729" s="2">
        <v>26.395399999999999</v>
      </c>
      <c r="L729" s="2">
        <f t="shared" si="121"/>
        <v>26.403318619999997</v>
      </c>
      <c r="M729" s="2">
        <f t="shared" si="122"/>
        <v>26.387481380000001</v>
      </c>
      <c r="Q729" s="6">
        <f t="shared" si="128"/>
        <v>75.817400903759378</v>
      </c>
      <c r="R729" s="6">
        <f t="shared" si="129"/>
        <v>55.660039116927727</v>
      </c>
      <c r="S729" s="6"/>
      <c r="T729" s="6">
        <f t="shared" si="131"/>
        <v>70.507604461874564</v>
      </c>
      <c r="U729" s="6"/>
      <c r="V729" s="6"/>
      <c r="W729" s="5">
        <f t="shared" si="125"/>
        <v>4.1299437748545387E-2</v>
      </c>
      <c r="X729" s="5">
        <f t="shared" si="125"/>
        <v>4.1299437748545831E-2</v>
      </c>
      <c r="Y729" s="5">
        <f t="shared" si="130"/>
        <v>4.1099417745878775E-2</v>
      </c>
      <c r="Z729" s="5"/>
    </row>
    <row r="730" spans="3:26" x14ac:dyDescent="0.2">
      <c r="C730" s="1">
        <v>37565</v>
      </c>
      <c r="D730" s="2">
        <v>2614.14</v>
      </c>
      <c r="E730" s="5">
        <f t="shared" si="123"/>
        <v>8.3277082409209807E-3</v>
      </c>
      <c r="G730" s="1">
        <f t="shared" si="124"/>
        <v>37564</v>
      </c>
      <c r="H730" s="4">
        <f t="shared" si="126"/>
        <v>0</v>
      </c>
      <c r="I730" s="2">
        <f t="shared" si="127"/>
        <v>0</v>
      </c>
      <c r="K730" s="2">
        <v>26.276399999999999</v>
      </c>
      <c r="L730" s="2">
        <f t="shared" si="121"/>
        <v>26.284282919999999</v>
      </c>
      <c r="M730" s="2">
        <f t="shared" si="122"/>
        <v>26.268517079999999</v>
      </c>
      <c r="Q730" s="6">
        <f t="shared" si="128"/>
        <v>75.817400903759378</v>
      </c>
      <c r="R730" s="6">
        <f t="shared" si="129"/>
        <v>56.123559683371752</v>
      </c>
      <c r="S730" s="6"/>
      <c r="T730" s="6">
        <f t="shared" si="131"/>
        <v>70.493502940982196</v>
      </c>
      <c r="U730" s="6"/>
      <c r="V730" s="6"/>
      <c r="W730" s="5">
        <f t="shared" si="125"/>
        <v>0</v>
      </c>
      <c r="X730" s="5">
        <f t="shared" si="125"/>
        <v>8.293224195089266E-3</v>
      </c>
      <c r="Y730" s="5">
        <f t="shared" si="130"/>
        <v>-2.0002000266750031E-4</v>
      </c>
      <c r="Z730" s="5"/>
    </row>
    <row r="731" spans="3:26" x14ac:dyDescent="0.2">
      <c r="C731" s="1">
        <v>37566</v>
      </c>
      <c r="D731" s="2">
        <v>2578.36</v>
      </c>
      <c r="E731" s="5">
        <f t="shared" si="123"/>
        <v>-1.3687101685449038E-2</v>
      </c>
      <c r="G731" s="1">
        <f t="shared" si="124"/>
        <v>37565</v>
      </c>
      <c r="H731" s="4">
        <f t="shared" si="126"/>
        <v>0</v>
      </c>
      <c r="I731" s="2">
        <f t="shared" si="127"/>
        <v>0</v>
      </c>
      <c r="K731" s="2">
        <v>26.375499999999999</v>
      </c>
      <c r="L731" s="2">
        <f t="shared" si="121"/>
        <v>26.383412649999997</v>
      </c>
      <c r="M731" s="2">
        <f t="shared" si="122"/>
        <v>26.367587350000001</v>
      </c>
      <c r="Q731" s="6">
        <f t="shared" si="128"/>
        <v>75.817400903759378</v>
      </c>
      <c r="R731" s="6">
        <f t="shared" si="129"/>
        <v>55.355390815036074</v>
      </c>
      <c r="S731" s="6"/>
      <c r="T731" s="6">
        <f t="shared" si="131"/>
        <v>70.493502940982196</v>
      </c>
      <c r="U731" s="6"/>
      <c r="V731" s="6"/>
      <c r="W731" s="5">
        <f t="shared" si="125"/>
        <v>0</v>
      </c>
      <c r="X731" s="5">
        <f t="shared" si="125"/>
        <v>-1.3781633631726464E-2</v>
      </c>
      <c r="Y731" s="5">
        <f t="shared" si="130"/>
        <v>0</v>
      </c>
      <c r="Z731" s="5"/>
    </row>
    <row r="732" spans="3:26" x14ac:dyDescent="0.2">
      <c r="C732" s="1">
        <v>37567</v>
      </c>
      <c r="D732" s="2">
        <v>2485.81</v>
      </c>
      <c r="E732" s="5">
        <f t="shared" si="123"/>
        <v>-3.5894909942754377E-2</v>
      </c>
      <c r="G732" s="1">
        <f t="shared" si="124"/>
        <v>37566</v>
      </c>
      <c r="H732" s="4">
        <f t="shared" si="126"/>
        <v>-3.5894909942754377E-2</v>
      </c>
      <c r="I732" s="2">
        <f t="shared" si="127"/>
        <v>1</v>
      </c>
      <c r="K732" s="2">
        <v>26.4648</v>
      </c>
      <c r="L732" s="2">
        <f t="shared" si="121"/>
        <v>26.472739439999998</v>
      </c>
      <c r="M732" s="2">
        <f t="shared" si="122"/>
        <v>26.456860560000003</v>
      </c>
      <c r="Q732" s="6">
        <f t="shared" si="128"/>
        <v>73.095942126225239</v>
      </c>
      <c r="R732" s="6">
        <f t="shared" si="129"/>
        <v>53.368414046884382</v>
      </c>
      <c r="S732" s="6"/>
      <c r="T732" s="6">
        <f t="shared" si="131"/>
        <v>67.949552372366085</v>
      </c>
      <c r="U732" s="6"/>
      <c r="V732" s="6"/>
      <c r="W732" s="5">
        <f t="shared" si="125"/>
        <v>-3.6554975731043271E-2</v>
      </c>
      <c r="X732" s="5">
        <f t="shared" si="125"/>
        <v>-3.6554975731044159E-2</v>
      </c>
      <c r="Y732" s="5">
        <f t="shared" si="130"/>
        <v>-3.6754995733710771E-2</v>
      </c>
      <c r="Z732" s="5"/>
    </row>
    <row r="733" spans="3:26" x14ac:dyDescent="0.2">
      <c r="C733" s="1">
        <v>37568</v>
      </c>
      <c r="D733" s="2">
        <v>2450.42</v>
      </c>
      <c r="E733" s="5">
        <f t="shared" si="123"/>
        <v>-1.4236808122905561E-2</v>
      </c>
      <c r="G733" s="1">
        <f t="shared" si="124"/>
        <v>37567</v>
      </c>
      <c r="H733" s="4">
        <f t="shared" si="126"/>
        <v>-1.4236808122905561E-2</v>
      </c>
      <c r="I733" s="2">
        <f t="shared" si="127"/>
        <v>1</v>
      </c>
      <c r="K733" s="2">
        <v>26.692799999999998</v>
      </c>
      <c r="L733" s="2">
        <f t="shared" si="121"/>
        <v>26.700807839999996</v>
      </c>
      <c r="M733" s="2">
        <f t="shared" si="122"/>
        <v>26.684792160000001</v>
      </c>
      <c r="Q733" s="6">
        <f t="shared" si="128"/>
        <v>72.055289223611169</v>
      </c>
      <c r="R733" s="6">
        <f t="shared" si="129"/>
        <v>52.608618176275115</v>
      </c>
      <c r="S733" s="6"/>
      <c r="T733" s="6">
        <f t="shared" si="131"/>
        <v>66.982167633203389</v>
      </c>
      <c r="U733" s="6"/>
      <c r="V733" s="6"/>
      <c r="W733" s="5">
        <f t="shared" si="125"/>
        <v>-1.4339123735103598E-2</v>
      </c>
      <c r="X733" s="5">
        <f t="shared" si="125"/>
        <v>-1.4339123735103598E-2</v>
      </c>
      <c r="Y733" s="5">
        <f t="shared" si="130"/>
        <v>-1.4339123735103598E-2</v>
      </c>
      <c r="Z733" s="5"/>
    </row>
    <row r="734" spans="3:26" x14ac:dyDescent="0.2">
      <c r="C734" s="1">
        <v>37571</v>
      </c>
      <c r="D734" s="2">
        <v>2434.73</v>
      </c>
      <c r="E734" s="5">
        <f t="shared" si="123"/>
        <v>-6.4029839782568107E-3</v>
      </c>
      <c r="G734" s="1">
        <f t="shared" si="124"/>
        <v>37568</v>
      </c>
      <c r="H734" s="4">
        <f t="shared" si="126"/>
        <v>-6.4029839782568107E-3</v>
      </c>
      <c r="I734" s="2">
        <f t="shared" si="127"/>
        <v>1</v>
      </c>
      <c r="K734" s="2">
        <v>25.929300000000001</v>
      </c>
      <c r="L734" s="2">
        <f t="shared" si="121"/>
        <v>25.937078790000001</v>
      </c>
      <c r="M734" s="2">
        <f t="shared" si="122"/>
        <v>25.921521210000002</v>
      </c>
      <c r="Q734" s="6">
        <f t="shared" si="128"/>
        <v>71.593920361163725</v>
      </c>
      <c r="R734" s="6">
        <f t="shared" si="129"/>
        <v>52.271766036974199</v>
      </c>
      <c r="S734" s="6"/>
      <c r="T734" s="6">
        <f t="shared" si="131"/>
        <v>66.553281887019082</v>
      </c>
      <c r="U734" s="6"/>
      <c r="V734" s="6"/>
      <c r="W734" s="5">
        <f t="shared" si="125"/>
        <v>-6.4235710061613105E-3</v>
      </c>
      <c r="X734" s="5">
        <f t="shared" si="125"/>
        <v>-6.4235710061608664E-3</v>
      </c>
      <c r="Y734" s="5">
        <f t="shared" si="130"/>
        <v>-6.4235710061613105E-3</v>
      </c>
      <c r="Z734" s="5"/>
    </row>
    <row r="735" spans="3:26" x14ac:dyDescent="0.2">
      <c r="C735" s="1">
        <v>37572</v>
      </c>
      <c r="D735" s="2">
        <v>2454.27</v>
      </c>
      <c r="E735" s="5">
        <f t="shared" si="123"/>
        <v>8.0255305516422609E-3</v>
      </c>
      <c r="G735" s="1">
        <f t="shared" si="124"/>
        <v>37571</v>
      </c>
      <c r="H735" s="4">
        <f t="shared" si="126"/>
        <v>8.0255305516422609E-3</v>
      </c>
      <c r="I735" s="2">
        <f t="shared" si="127"/>
        <v>1</v>
      </c>
      <c r="K735" s="2">
        <v>25.8996</v>
      </c>
      <c r="L735" s="2">
        <f t="shared" si="121"/>
        <v>25.907369879999997</v>
      </c>
      <c r="M735" s="2">
        <f t="shared" si="122"/>
        <v>25.891830120000002</v>
      </c>
      <c r="Q735" s="6">
        <f t="shared" si="128"/>
        <v>72.168499556334098</v>
      </c>
      <c r="R735" s="6">
        <f t="shared" si="129"/>
        <v>52.691274692292239</v>
      </c>
      <c r="S735" s="6"/>
      <c r="T735" s="6">
        <f t="shared" si="131"/>
        <v>67.087407284115415</v>
      </c>
      <c r="U735" s="6"/>
      <c r="V735" s="6"/>
      <c r="W735" s="5">
        <f t="shared" si="125"/>
        <v>7.9934972566473306E-3</v>
      </c>
      <c r="X735" s="5">
        <f t="shared" si="125"/>
        <v>7.9934972566468865E-3</v>
      </c>
      <c r="Y735" s="5">
        <f t="shared" si="130"/>
        <v>7.9934972566473306E-3</v>
      </c>
      <c r="Z735" s="5"/>
    </row>
    <row r="736" spans="3:26" x14ac:dyDescent="0.2">
      <c r="C736" s="1">
        <v>37573</v>
      </c>
      <c r="D736" s="2">
        <v>2435.6799999999998</v>
      </c>
      <c r="E736" s="5">
        <f t="shared" si="123"/>
        <v>-7.5745537369564658E-3</v>
      </c>
      <c r="G736" s="1">
        <f t="shared" si="124"/>
        <v>37572</v>
      </c>
      <c r="H736" s="4">
        <f t="shared" si="126"/>
        <v>0</v>
      </c>
      <c r="I736" s="2">
        <f t="shared" si="127"/>
        <v>0</v>
      </c>
      <c r="K736" s="2">
        <v>25.869800000000001</v>
      </c>
      <c r="L736" s="2">
        <f t="shared" si="121"/>
        <v>25.877560940000002</v>
      </c>
      <c r="M736" s="2">
        <f t="shared" si="122"/>
        <v>25.862039060000001</v>
      </c>
      <c r="Q736" s="6">
        <f t="shared" si="128"/>
        <v>72.168499556334098</v>
      </c>
      <c r="R736" s="6">
        <f t="shared" si="129"/>
        <v>52.29216180066674</v>
      </c>
      <c r="S736" s="6"/>
      <c r="T736" s="6">
        <f t="shared" si="131"/>
        <v>67.073989802658588</v>
      </c>
      <c r="U736" s="6"/>
      <c r="V736" s="6"/>
      <c r="W736" s="5">
        <f t="shared" si="125"/>
        <v>0</v>
      </c>
      <c r="X736" s="5">
        <f t="shared" si="125"/>
        <v>-7.6033863575446503E-3</v>
      </c>
      <c r="Y736" s="5">
        <f t="shared" si="130"/>
        <v>-2.0002000266750031E-4</v>
      </c>
      <c r="Z736" s="5"/>
    </row>
    <row r="737" spans="3:26" x14ac:dyDescent="0.2">
      <c r="C737" s="1">
        <v>37574</v>
      </c>
      <c r="D737" s="2">
        <v>2525.7399999999998</v>
      </c>
      <c r="E737" s="5">
        <f t="shared" si="123"/>
        <v>3.6975300532089583E-2</v>
      </c>
      <c r="G737" s="1">
        <f t="shared" si="124"/>
        <v>37573</v>
      </c>
      <c r="H737" s="4">
        <f t="shared" si="126"/>
        <v>3.6975300532089583E-2</v>
      </c>
      <c r="I737" s="2">
        <f t="shared" si="127"/>
        <v>1</v>
      </c>
      <c r="K737" s="2">
        <v>25.790500000000002</v>
      </c>
      <c r="L737" s="2">
        <f t="shared" si="121"/>
        <v>25.798237150000002</v>
      </c>
      <c r="M737" s="2">
        <f t="shared" si="122"/>
        <v>25.782762850000001</v>
      </c>
      <c r="Q737" s="6">
        <f t="shared" si="128"/>
        <v>74.836951516379528</v>
      </c>
      <c r="R737" s="6">
        <f t="shared" si="129"/>
        <v>54.225680198719047</v>
      </c>
      <c r="S737" s="6"/>
      <c r="T737" s="6">
        <f t="shared" si="131"/>
        <v>69.54015991935151</v>
      </c>
      <c r="U737" s="6"/>
      <c r="V737" s="6"/>
      <c r="W737" s="5">
        <f t="shared" si="125"/>
        <v>3.6308110769025959E-2</v>
      </c>
      <c r="X737" s="5">
        <f t="shared" si="125"/>
        <v>3.6308110769026403E-2</v>
      </c>
      <c r="Y737" s="5">
        <f t="shared" si="130"/>
        <v>3.6108090766359346E-2</v>
      </c>
      <c r="Z737" s="5"/>
    </row>
    <row r="738" spans="3:26" x14ac:dyDescent="0.2">
      <c r="C738" s="1">
        <v>37575</v>
      </c>
      <c r="D738" s="2">
        <v>2535.73</v>
      </c>
      <c r="E738" s="5">
        <f t="shared" si="123"/>
        <v>3.9552764734296633E-3</v>
      </c>
      <c r="G738" s="1">
        <f t="shared" si="124"/>
        <v>37574</v>
      </c>
      <c r="H738" s="4">
        <f t="shared" si="126"/>
        <v>0</v>
      </c>
      <c r="I738" s="2">
        <f t="shared" si="127"/>
        <v>0</v>
      </c>
      <c r="K738" s="2">
        <v>25.8797</v>
      </c>
      <c r="L738" s="2">
        <f t="shared" si="121"/>
        <v>25.887463909999997</v>
      </c>
      <c r="M738" s="2">
        <f t="shared" si="122"/>
        <v>25.871936090000002</v>
      </c>
      <c r="Q738" s="6">
        <f t="shared" si="128"/>
        <v>74.836951516379528</v>
      </c>
      <c r="R738" s="6">
        <f t="shared" si="129"/>
        <v>54.44015775586476</v>
      </c>
      <c r="S738" s="6"/>
      <c r="T738" s="6">
        <f t="shared" si="131"/>
        <v>69.526251887367636</v>
      </c>
      <c r="U738" s="6"/>
      <c r="V738" s="6"/>
      <c r="W738" s="5">
        <f t="shared" si="125"/>
        <v>0</v>
      </c>
      <c r="X738" s="5">
        <f t="shared" si="125"/>
        <v>3.9474749321741776E-3</v>
      </c>
      <c r="Y738" s="5">
        <f t="shared" si="130"/>
        <v>-2.0002000266661213E-4</v>
      </c>
      <c r="Z738" s="5"/>
    </row>
    <row r="739" spans="3:26" x14ac:dyDescent="0.2">
      <c r="C739" s="1">
        <v>37578</v>
      </c>
      <c r="D739" s="2">
        <v>2572.65</v>
      </c>
      <c r="E739" s="5">
        <f t="shared" si="123"/>
        <v>1.4559909769573288E-2</v>
      </c>
      <c r="G739" s="1">
        <f t="shared" si="124"/>
        <v>37575</v>
      </c>
      <c r="H739" s="4">
        <f t="shared" si="126"/>
        <v>0</v>
      </c>
      <c r="I739" s="2">
        <f t="shared" si="127"/>
        <v>0</v>
      </c>
      <c r="K739" s="2">
        <v>26.4053</v>
      </c>
      <c r="L739" s="2">
        <f t="shared" si="121"/>
        <v>26.413221589999999</v>
      </c>
      <c r="M739" s="2">
        <f t="shared" si="122"/>
        <v>26.397378410000002</v>
      </c>
      <c r="Q739" s="6">
        <f t="shared" si="128"/>
        <v>74.836951516379528</v>
      </c>
      <c r="R739" s="6">
        <f t="shared" si="129"/>
        <v>55.232801540631485</v>
      </c>
      <c r="S739" s="6"/>
      <c r="T739" s="6">
        <f t="shared" si="131"/>
        <v>69.526251887367636</v>
      </c>
      <c r="U739" s="6"/>
      <c r="V739" s="6"/>
      <c r="W739" s="5">
        <f t="shared" si="125"/>
        <v>0</v>
      </c>
      <c r="X739" s="5">
        <f t="shared" si="125"/>
        <v>1.4454932034055012E-2</v>
      </c>
      <c r="Y739" s="5">
        <f t="shared" si="130"/>
        <v>0</v>
      </c>
      <c r="Z739" s="5"/>
    </row>
    <row r="740" spans="3:26" x14ac:dyDescent="0.2">
      <c r="C740" s="1">
        <v>37579</v>
      </c>
      <c r="D740" s="2">
        <v>2550.4699999999998</v>
      </c>
      <c r="E740" s="5">
        <f t="shared" si="123"/>
        <v>-8.6214603618837739E-3</v>
      </c>
      <c r="G740" s="1">
        <f t="shared" si="124"/>
        <v>37578</v>
      </c>
      <c r="H740" s="4">
        <f t="shared" si="126"/>
        <v>0</v>
      </c>
      <c r="I740" s="2">
        <f t="shared" si="127"/>
        <v>0</v>
      </c>
      <c r="K740" s="2">
        <v>26.375499999999999</v>
      </c>
      <c r="L740" s="2">
        <f t="shared" si="121"/>
        <v>26.383412649999997</v>
      </c>
      <c r="M740" s="2">
        <f t="shared" si="122"/>
        <v>26.367587350000001</v>
      </c>
      <c r="Q740" s="6">
        <f t="shared" si="128"/>
        <v>74.836951516379528</v>
      </c>
      <c r="R740" s="6">
        <f t="shared" si="129"/>
        <v>54.756614131473135</v>
      </c>
      <c r="S740" s="6"/>
      <c r="T740" s="6">
        <f t="shared" si="131"/>
        <v>69.526251887367636</v>
      </c>
      <c r="U740" s="6"/>
      <c r="V740" s="6"/>
      <c r="W740" s="5">
        <f t="shared" si="125"/>
        <v>0</v>
      </c>
      <c r="X740" s="5">
        <f t="shared" si="125"/>
        <v>-8.6588401519254177E-3</v>
      </c>
      <c r="Y740" s="5">
        <f t="shared" si="130"/>
        <v>0</v>
      </c>
      <c r="Z740" s="5"/>
    </row>
    <row r="741" spans="3:26" x14ac:dyDescent="0.2">
      <c r="C741" s="1">
        <v>37580</v>
      </c>
      <c r="D741" s="2">
        <v>2544.38</v>
      </c>
      <c r="E741" s="5">
        <f t="shared" si="123"/>
        <v>-2.3877951906902221E-3</v>
      </c>
      <c r="G741" s="1">
        <f t="shared" si="124"/>
        <v>37579</v>
      </c>
      <c r="H741" s="4">
        <f t="shared" si="126"/>
        <v>-2.3877951906902221E-3</v>
      </c>
      <c r="I741" s="2">
        <f t="shared" si="127"/>
        <v>1</v>
      </c>
      <c r="K741" s="2">
        <v>26.296199999999999</v>
      </c>
      <c r="L741" s="2">
        <f t="shared" si="121"/>
        <v>26.304088859999997</v>
      </c>
      <c r="M741" s="2">
        <f t="shared" si="122"/>
        <v>26.288311140000001</v>
      </c>
      <c r="Q741" s="6">
        <f t="shared" si="128"/>
        <v>74.658256203462798</v>
      </c>
      <c r="R741" s="6">
        <f t="shared" si="129"/>
        <v>54.625866551591521</v>
      </c>
      <c r="S741" s="6"/>
      <c r="T741" s="6">
        <f t="shared" si="131"/>
        <v>69.346365389996762</v>
      </c>
      <c r="U741" s="6"/>
      <c r="V741" s="6"/>
      <c r="W741" s="5">
        <f t="shared" si="125"/>
        <v>-2.3906505198265648E-3</v>
      </c>
      <c r="X741" s="5">
        <f t="shared" si="125"/>
        <v>-2.3906505198265648E-3</v>
      </c>
      <c r="Y741" s="5">
        <f t="shared" si="130"/>
        <v>-2.5906705224940652E-3</v>
      </c>
      <c r="Z741" s="5"/>
    </row>
    <row r="742" spans="3:26" x14ac:dyDescent="0.2">
      <c r="C742" s="1">
        <v>37581</v>
      </c>
      <c r="D742" s="2">
        <v>2644.1</v>
      </c>
      <c r="E742" s="5">
        <f t="shared" si="123"/>
        <v>3.9192259017913914E-2</v>
      </c>
      <c r="G742" s="1">
        <f t="shared" si="124"/>
        <v>37580</v>
      </c>
      <c r="H742" s="4">
        <f t="shared" si="126"/>
        <v>3.9192259017913914E-2</v>
      </c>
      <c r="I742" s="2">
        <f t="shared" si="127"/>
        <v>1</v>
      </c>
      <c r="K742" s="2">
        <v>26.415199999999999</v>
      </c>
      <c r="L742" s="2">
        <f t="shared" si="121"/>
        <v>26.423124559999998</v>
      </c>
      <c r="M742" s="2">
        <f t="shared" si="122"/>
        <v>26.407275439999999</v>
      </c>
      <c r="Q742" s="6">
        <f t="shared" si="128"/>
        <v>77.584281918414689</v>
      </c>
      <c r="R742" s="6">
        <f t="shared" si="129"/>
        <v>56.766777662559498</v>
      </c>
      <c r="S742" s="6"/>
      <c r="T742" s="6">
        <f t="shared" si="131"/>
        <v>72.064206104312419</v>
      </c>
      <c r="U742" s="6"/>
      <c r="V742" s="6"/>
      <c r="W742" s="5">
        <f t="shared" si="125"/>
        <v>3.8443737364517006E-2</v>
      </c>
      <c r="X742" s="5">
        <f t="shared" si="125"/>
        <v>3.8443737364517006E-2</v>
      </c>
      <c r="Y742" s="5">
        <f t="shared" si="130"/>
        <v>3.8443737364517006E-2</v>
      </c>
      <c r="Z742" s="5"/>
    </row>
    <row r="743" spans="3:26" x14ac:dyDescent="0.2">
      <c r="C743" s="1">
        <v>37582</v>
      </c>
      <c r="D743" s="2">
        <v>2648.14</v>
      </c>
      <c r="E743" s="5">
        <f t="shared" si="123"/>
        <v>1.5279301085435362E-3</v>
      </c>
      <c r="G743" s="1">
        <f t="shared" si="124"/>
        <v>37581</v>
      </c>
      <c r="H743" s="4">
        <f t="shared" si="126"/>
        <v>0</v>
      </c>
      <c r="I743" s="2">
        <f t="shared" si="127"/>
        <v>0</v>
      </c>
      <c r="K743" s="2">
        <v>26.444900000000001</v>
      </c>
      <c r="L743" s="2">
        <f t="shared" si="121"/>
        <v>26.452833469999998</v>
      </c>
      <c r="M743" s="2">
        <f t="shared" si="122"/>
        <v>26.436966530000003</v>
      </c>
      <c r="Q743" s="6">
        <f t="shared" si="128"/>
        <v>77.584281918414689</v>
      </c>
      <c r="R743" s="6">
        <f t="shared" si="129"/>
        <v>56.853513331315121</v>
      </c>
      <c r="S743" s="6"/>
      <c r="T743" s="6">
        <f t="shared" si="131"/>
        <v>72.049793263091559</v>
      </c>
      <c r="U743" s="6"/>
      <c r="V743" s="6"/>
      <c r="W743" s="5">
        <f t="shared" si="125"/>
        <v>0</v>
      </c>
      <c r="X743" s="5">
        <f t="shared" si="125"/>
        <v>1.526764010995052E-3</v>
      </c>
      <c r="Y743" s="5">
        <f t="shared" si="130"/>
        <v>-2.0002000266661213E-4</v>
      </c>
      <c r="Z743" s="5"/>
    </row>
    <row r="744" spans="3:26" x14ac:dyDescent="0.2">
      <c r="C744" s="1">
        <v>37585</v>
      </c>
      <c r="D744" s="2">
        <v>2638.11</v>
      </c>
      <c r="E744" s="5">
        <f t="shared" si="123"/>
        <v>-3.7875641015957411E-3</v>
      </c>
      <c r="G744" s="1">
        <f t="shared" si="124"/>
        <v>37582</v>
      </c>
      <c r="H744" s="4">
        <f t="shared" si="126"/>
        <v>0</v>
      </c>
      <c r="I744" s="2">
        <f t="shared" si="127"/>
        <v>0</v>
      </c>
      <c r="K744" s="2">
        <v>26.8416</v>
      </c>
      <c r="L744" s="2">
        <f t="shared" si="121"/>
        <v>26.84965248</v>
      </c>
      <c r="M744" s="2">
        <f t="shared" si="122"/>
        <v>26.83354752</v>
      </c>
      <c r="Q744" s="6">
        <f t="shared" si="128"/>
        <v>77.584281918414689</v>
      </c>
      <c r="R744" s="6">
        <f t="shared" si="129"/>
        <v>56.638177005171833</v>
      </c>
      <c r="S744" s="6"/>
      <c r="T744" s="6">
        <f t="shared" si="131"/>
        <v>72.049793263091559</v>
      </c>
      <c r="U744" s="6"/>
      <c r="V744" s="6"/>
      <c r="W744" s="5">
        <f t="shared" si="125"/>
        <v>0</v>
      </c>
      <c r="X744" s="5">
        <f t="shared" si="125"/>
        <v>-3.7947550857930779E-3</v>
      </c>
      <c r="Y744" s="5">
        <f t="shared" si="130"/>
        <v>0</v>
      </c>
      <c r="Z744" s="5"/>
    </row>
    <row r="745" spans="3:26" x14ac:dyDescent="0.2">
      <c r="C745" s="1">
        <v>37586</v>
      </c>
      <c r="D745" s="2">
        <v>2564.4899999999998</v>
      </c>
      <c r="E745" s="5">
        <f t="shared" si="123"/>
        <v>-2.7906342040324453E-2</v>
      </c>
      <c r="G745" s="1">
        <f t="shared" si="124"/>
        <v>37585</v>
      </c>
      <c r="H745" s="4">
        <f t="shared" si="126"/>
        <v>-2.7906342040324453E-2</v>
      </c>
      <c r="I745" s="2">
        <f t="shared" si="127"/>
        <v>1</v>
      </c>
      <c r="K745" s="2">
        <v>26.7226</v>
      </c>
      <c r="L745" s="2">
        <f t="shared" si="121"/>
        <v>26.730616779999998</v>
      </c>
      <c r="M745" s="2">
        <f t="shared" si="122"/>
        <v>26.714583220000002</v>
      </c>
      <c r="Q745" s="6">
        <f t="shared" si="128"/>
        <v>75.419188410246448</v>
      </c>
      <c r="R745" s="6">
        <f t="shared" si="129"/>
        <v>55.057612665125063</v>
      </c>
      <c r="S745" s="6"/>
      <c r="T745" s="6">
        <f t="shared" si="131"/>
        <v>70.02513925893939</v>
      </c>
      <c r="U745" s="6"/>
      <c r="V745" s="6"/>
      <c r="W745" s="5">
        <f t="shared" si="125"/>
        <v>-2.8303123238039518E-2</v>
      </c>
      <c r="X745" s="5">
        <f t="shared" si="125"/>
        <v>-2.8303123238040406E-2</v>
      </c>
      <c r="Y745" s="5">
        <f t="shared" si="130"/>
        <v>-2.8503143240707018E-2</v>
      </c>
      <c r="Z745" s="5"/>
    </row>
    <row r="746" spans="3:26" x14ac:dyDescent="0.2">
      <c r="C746" s="1">
        <v>37587</v>
      </c>
      <c r="D746" s="2">
        <v>2654.77</v>
      </c>
      <c r="E746" s="5">
        <f t="shared" si="123"/>
        <v>3.5203880693627274E-2</v>
      </c>
      <c r="G746" s="1">
        <f t="shared" si="124"/>
        <v>37586</v>
      </c>
      <c r="H746" s="4">
        <f t="shared" si="126"/>
        <v>3.5203880693627274E-2</v>
      </c>
      <c r="I746" s="2">
        <f t="shared" si="127"/>
        <v>1</v>
      </c>
      <c r="K746" s="2">
        <v>27.069600000000001</v>
      </c>
      <c r="L746" s="2">
        <f t="shared" si="121"/>
        <v>27.077720880000001</v>
      </c>
      <c r="M746" s="2">
        <f t="shared" si="122"/>
        <v>27.061479120000001</v>
      </c>
      <c r="Q746" s="6">
        <f t="shared" si="128"/>
        <v>78.074236521050963</v>
      </c>
      <c r="R746" s="6">
        <f t="shared" si="129"/>
        <v>56.995854292664063</v>
      </c>
      <c r="S746" s="6"/>
      <c r="T746" s="6">
        <f t="shared" si="131"/>
        <v>72.490295906965727</v>
      </c>
      <c r="U746" s="6"/>
      <c r="V746" s="6"/>
      <c r="W746" s="5">
        <f t="shared" si="125"/>
        <v>3.4598393495520519E-2</v>
      </c>
      <c r="X746" s="5">
        <f t="shared" si="125"/>
        <v>3.4598393495520519E-2</v>
      </c>
      <c r="Y746" s="5">
        <f t="shared" si="130"/>
        <v>3.4598393495520519E-2</v>
      </c>
      <c r="Z746" s="5"/>
    </row>
    <row r="747" spans="3:26" x14ac:dyDescent="0.2">
      <c r="C747" s="1">
        <v>37588</v>
      </c>
      <c r="D747" s="2">
        <v>2669.89</v>
      </c>
      <c r="E747" s="5">
        <f t="shared" si="123"/>
        <v>5.6954086418032034E-3</v>
      </c>
      <c r="G747" s="1">
        <f t="shared" si="124"/>
        <v>37587</v>
      </c>
      <c r="H747" s="4">
        <f t="shared" si="126"/>
        <v>0</v>
      </c>
      <c r="I747" s="2">
        <f t="shared" si="127"/>
        <v>0</v>
      </c>
      <c r="K747" s="2">
        <v>26.980399999999999</v>
      </c>
      <c r="L747" s="2">
        <f t="shared" si="121"/>
        <v>26.988494119999999</v>
      </c>
      <c r="M747" s="2">
        <f t="shared" si="122"/>
        <v>26.97230588</v>
      </c>
      <c r="Q747" s="6">
        <f t="shared" si="128"/>
        <v>78.074236521050963</v>
      </c>
      <c r="R747" s="6">
        <f t="shared" si="129"/>
        <v>57.320468973749463</v>
      </c>
      <c r="S747" s="6"/>
      <c r="T747" s="6">
        <f t="shared" si="131"/>
        <v>72.475797847784335</v>
      </c>
      <c r="U747" s="6"/>
      <c r="V747" s="6"/>
      <c r="W747" s="5">
        <f t="shared" si="125"/>
        <v>0</v>
      </c>
      <c r="X747" s="5">
        <f t="shared" si="125"/>
        <v>5.6792511220944419E-3</v>
      </c>
      <c r="Y747" s="5">
        <f t="shared" si="130"/>
        <v>-2.0002000266661213E-4</v>
      </c>
      <c r="Z747" s="5"/>
    </row>
    <row r="748" spans="3:26" x14ac:dyDescent="0.2">
      <c r="C748" s="1">
        <v>37589</v>
      </c>
      <c r="D748" s="2">
        <v>2656.85</v>
      </c>
      <c r="E748" s="5">
        <f t="shared" si="123"/>
        <v>-4.8840963485386902E-3</v>
      </c>
      <c r="G748" s="1">
        <f t="shared" si="124"/>
        <v>37588</v>
      </c>
      <c r="H748" s="4">
        <f t="shared" si="126"/>
        <v>0</v>
      </c>
      <c r="I748" s="2">
        <f t="shared" si="127"/>
        <v>0</v>
      </c>
      <c r="K748" s="2">
        <v>26.792000000000002</v>
      </c>
      <c r="L748" s="2">
        <f t="shared" si="121"/>
        <v>26.8000376</v>
      </c>
      <c r="M748" s="2">
        <f t="shared" si="122"/>
        <v>26.783962400000004</v>
      </c>
      <c r="Q748" s="6">
        <f t="shared" si="128"/>
        <v>78.074236521050963</v>
      </c>
      <c r="R748" s="6">
        <f t="shared" si="129"/>
        <v>57.04051028053825</v>
      </c>
      <c r="S748" s="6"/>
      <c r="T748" s="6">
        <f t="shared" si="131"/>
        <v>72.475797847784335</v>
      </c>
      <c r="U748" s="6"/>
      <c r="V748" s="6"/>
      <c r="W748" s="5">
        <f t="shared" si="125"/>
        <v>0</v>
      </c>
      <c r="X748" s="5">
        <f t="shared" si="125"/>
        <v>-4.8960625256508905E-3</v>
      </c>
      <c r="Y748" s="5">
        <f t="shared" si="130"/>
        <v>0</v>
      </c>
      <c r="Z748" s="5"/>
    </row>
    <row r="749" spans="3:26" x14ac:dyDescent="0.2">
      <c r="C749" s="1">
        <v>37592</v>
      </c>
      <c r="D749" s="2">
        <v>2662.49</v>
      </c>
      <c r="E749" s="5">
        <f t="shared" si="123"/>
        <v>2.1228146112877554E-3</v>
      </c>
      <c r="G749" s="1">
        <f t="shared" si="124"/>
        <v>37589</v>
      </c>
      <c r="H749" s="4">
        <f t="shared" si="126"/>
        <v>2.1228146112877554E-3</v>
      </c>
      <c r="I749" s="2">
        <f t="shared" si="127"/>
        <v>1</v>
      </c>
      <c r="K749" s="2">
        <v>26.5639</v>
      </c>
      <c r="L749" s="2">
        <f t="shared" si="121"/>
        <v>26.571869169999999</v>
      </c>
      <c r="M749" s="2">
        <f t="shared" si="122"/>
        <v>26.555930830000001</v>
      </c>
      <c r="Q749" s="6">
        <f t="shared" si="128"/>
        <v>78.239973651102986</v>
      </c>
      <c r="R749" s="6">
        <f t="shared" si="129"/>
        <v>57.161596709197084</v>
      </c>
      <c r="S749" s="6"/>
      <c r="T749" s="6">
        <f t="shared" si="131"/>
        <v>72.61512460031426</v>
      </c>
      <c r="U749" s="6"/>
      <c r="V749" s="6"/>
      <c r="W749" s="5">
        <f t="shared" si="125"/>
        <v>2.1205646239925713E-3</v>
      </c>
      <c r="X749" s="5">
        <f t="shared" si="125"/>
        <v>2.1205646239925713E-3</v>
      </c>
      <c r="Y749" s="5">
        <f t="shared" si="130"/>
        <v>1.9205446213241828E-3</v>
      </c>
      <c r="Z749" s="5"/>
    </row>
    <row r="750" spans="3:26" x14ac:dyDescent="0.2">
      <c r="C750" s="1">
        <v>37593</v>
      </c>
      <c r="D750" s="2">
        <v>2585.42</v>
      </c>
      <c r="E750" s="5">
        <f t="shared" si="123"/>
        <v>-2.8946587592817142E-2</v>
      </c>
      <c r="G750" s="1">
        <f t="shared" si="124"/>
        <v>37592</v>
      </c>
      <c r="H750" s="4">
        <f t="shared" si="126"/>
        <v>0</v>
      </c>
      <c r="I750" s="2">
        <f t="shared" si="127"/>
        <v>0</v>
      </c>
      <c r="K750" s="2">
        <v>26.772099999999998</v>
      </c>
      <c r="L750" s="2">
        <f t="shared" si="121"/>
        <v>26.780131629999996</v>
      </c>
      <c r="M750" s="2">
        <f t="shared" si="122"/>
        <v>26.76406837</v>
      </c>
      <c r="Q750" s="6">
        <f t="shared" si="128"/>
        <v>78.239973651102986</v>
      </c>
      <c r="R750" s="6">
        <f t="shared" si="129"/>
        <v>55.506963543109023</v>
      </c>
      <c r="S750" s="6"/>
      <c r="T750" s="6">
        <f t="shared" si="131"/>
        <v>72.600601575394194</v>
      </c>
      <c r="U750" s="6"/>
      <c r="V750" s="6"/>
      <c r="W750" s="5">
        <f t="shared" si="125"/>
        <v>0</v>
      </c>
      <c r="X750" s="5">
        <f t="shared" si="125"/>
        <v>-2.9373804575270057E-2</v>
      </c>
      <c r="Y750" s="5">
        <f t="shared" si="130"/>
        <v>-2.0002000266661213E-4</v>
      </c>
      <c r="Z750" s="5"/>
    </row>
    <row r="751" spans="3:26" x14ac:dyDescent="0.2">
      <c r="C751" s="1">
        <v>37594</v>
      </c>
      <c r="D751" s="2">
        <v>2577</v>
      </c>
      <c r="E751" s="5">
        <f t="shared" si="123"/>
        <v>-3.2567242459639332E-3</v>
      </c>
      <c r="G751" s="1">
        <f t="shared" si="124"/>
        <v>37593</v>
      </c>
      <c r="H751" s="4">
        <f t="shared" si="126"/>
        <v>-3.2567242459639332E-3</v>
      </c>
      <c r="I751" s="2">
        <f t="shared" si="127"/>
        <v>1</v>
      </c>
      <c r="K751" s="2">
        <v>26.712700000000002</v>
      </c>
      <c r="L751" s="2">
        <f t="shared" si="121"/>
        <v>26.720713809999999</v>
      </c>
      <c r="M751" s="2">
        <f t="shared" si="122"/>
        <v>26.704686190000004</v>
      </c>
      <c r="Q751" s="6">
        <f t="shared" si="128"/>
        <v>77.98516763190986</v>
      </c>
      <c r="R751" s="6">
        <f t="shared" si="129"/>
        <v>55.326192669118349</v>
      </c>
      <c r="S751" s="6"/>
      <c r="T751" s="6">
        <f t="shared" si="131"/>
        <v>72.349688603684839</v>
      </c>
      <c r="U751" s="6"/>
      <c r="V751" s="6"/>
      <c r="W751" s="5">
        <f t="shared" si="125"/>
        <v>-3.2620389144479844E-3</v>
      </c>
      <c r="X751" s="5">
        <f t="shared" si="125"/>
        <v>-3.2620389144479844E-3</v>
      </c>
      <c r="Y751" s="5">
        <f t="shared" si="130"/>
        <v>-3.4620589171154847E-3</v>
      </c>
      <c r="Z751" s="5"/>
    </row>
    <row r="752" spans="3:26" x14ac:dyDescent="0.2">
      <c r="C752" s="1">
        <v>37595</v>
      </c>
      <c r="D752" s="2">
        <v>2527.1799999999998</v>
      </c>
      <c r="E752" s="5">
        <f t="shared" si="123"/>
        <v>-1.9332557237097463E-2</v>
      </c>
      <c r="G752" s="1">
        <f t="shared" si="124"/>
        <v>37594</v>
      </c>
      <c r="H752" s="4">
        <f t="shared" si="126"/>
        <v>-1.9332557237097463E-2</v>
      </c>
      <c r="I752" s="2">
        <f t="shared" si="127"/>
        <v>1</v>
      </c>
      <c r="K752" s="2">
        <v>26.891100000000002</v>
      </c>
      <c r="L752" s="2">
        <f t="shared" si="121"/>
        <v>26.899167330000001</v>
      </c>
      <c r="M752" s="2">
        <f t="shared" si="122"/>
        <v>26.883032670000002</v>
      </c>
      <c r="Q752" s="6">
        <f t="shared" si="128"/>
        <v>76.477514915021317</v>
      </c>
      <c r="R752" s="6">
        <f t="shared" si="129"/>
        <v>54.256595882631935</v>
      </c>
      <c r="S752" s="6"/>
      <c r="T752" s="6">
        <f t="shared" si="131"/>
        <v>70.950984107667921</v>
      </c>
      <c r="U752" s="6"/>
      <c r="V752" s="6"/>
      <c r="W752" s="5">
        <f t="shared" si="125"/>
        <v>-1.9521875092608276E-2</v>
      </c>
      <c r="X752" s="5">
        <f t="shared" si="125"/>
        <v>-1.9521875092607388E-2</v>
      </c>
      <c r="Y752" s="5">
        <f t="shared" si="130"/>
        <v>-1.9521875092607388E-2</v>
      </c>
      <c r="Z752" s="5"/>
    </row>
    <row r="753" spans="3:26" x14ac:dyDescent="0.2">
      <c r="C753" s="1">
        <v>37596</v>
      </c>
      <c r="D753" s="2">
        <v>2531.66</v>
      </c>
      <c r="E753" s="5">
        <f t="shared" si="123"/>
        <v>1.7727269130018513E-3</v>
      </c>
      <c r="G753" s="1">
        <f t="shared" si="124"/>
        <v>37595</v>
      </c>
      <c r="H753" s="4">
        <f t="shared" si="126"/>
        <v>1.7727269130018513E-3</v>
      </c>
      <c r="I753" s="2">
        <f t="shared" si="127"/>
        <v>1</v>
      </c>
      <c r="K753" s="2">
        <v>26.930800000000001</v>
      </c>
      <c r="L753" s="2">
        <f t="shared" si="121"/>
        <v>26.938879240000002</v>
      </c>
      <c r="M753" s="2">
        <f t="shared" si="122"/>
        <v>26.922720760000001</v>
      </c>
      <c r="Q753" s="6">
        <f t="shared" si="128"/>
        <v>76.613088663950677</v>
      </c>
      <c r="R753" s="6">
        <f t="shared" si="129"/>
        <v>54.352778010360943</v>
      </c>
      <c r="S753" s="6"/>
      <c r="T753" s="6">
        <f t="shared" si="131"/>
        <v>71.076760826699555</v>
      </c>
      <c r="U753" s="6"/>
      <c r="V753" s="6"/>
      <c r="W753" s="5">
        <f t="shared" si="125"/>
        <v>1.7711574871501767E-3</v>
      </c>
      <c r="X753" s="5">
        <f t="shared" si="125"/>
        <v>1.7711574871497326E-3</v>
      </c>
      <c r="Y753" s="5">
        <f t="shared" si="130"/>
        <v>1.7711574871501767E-3</v>
      </c>
      <c r="Z753" s="5"/>
    </row>
    <row r="754" spans="3:26" x14ac:dyDescent="0.2">
      <c r="C754" s="1">
        <v>37599</v>
      </c>
      <c r="D754" s="2">
        <v>2459.02</v>
      </c>
      <c r="E754" s="5">
        <f t="shared" si="123"/>
        <v>-2.8692636451972175E-2</v>
      </c>
      <c r="G754" s="1">
        <f t="shared" si="124"/>
        <v>37596</v>
      </c>
      <c r="H754" s="4">
        <f t="shared" si="126"/>
        <v>0</v>
      </c>
      <c r="I754" s="2">
        <f t="shared" si="127"/>
        <v>0</v>
      </c>
      <c r="K754" s="2">
        <v>27.079499999999999</v>
      </c>
      <c r="L754" s="2">
        <f t="shared" si="121"/>
        <v>27.08762385</v>
      </c>
      <c r="M754" s="2">
        <f t="shared" si="122"/>
        <v>27.071376149999999</v>
      </c>
      <c r="Q754" s="6">
        <f t="shared" si="128"/>
        <v>76.613088663950677</v>
      </c>
      <c r="R754" s="6">
        <f t="shared" si="129"/>
        <v>52.793253510754909</v>
      </c>
      <c r="S754" s="6"/>
      <c r="T754" s="6">
        <f t="shared" si="131"/>
        <v>71.062545474534218</v>
      </c>
      <c r="U754" s="6"/>
      <c r="V754" s="6"/>
      <c r="W754" s="5">
        <f t="shared" si="125"/>
        <v>0</v>
      </c>
      <c r="X754" s="5">
        <f t="shared" si="125"/>
        <v>-2.9112317476234661E-2</v>
      </c>
      <c r="Y754" s="5">
        <f t="shared" si="130"/>
        <v>-2.0002000266750031E-4</v>
      </c>
      <c r="Z754" s="5"/>
    </row>
    <row r="755" spans="3:26" x14ac:dyDescent="0.2">
      <c r="C755" s="1">
        <v>37600</v>
      </c>
      <c r="D755" s="2">
        <v>2486.94</v>
      </c>
      <c r="E755" s="5">
        <f t="shared" si="123"/>
        <v>1.1354116680628898E-2</v>
      </c>
      <c r="G755" s="1">
        <f t="shared" si="124"/>
        <v>37599</v>
      </c>
      <c r="H755" s="4">
        <f t="shared" si="126"/>
        <v>1.1354116680628898E-2</v>
      </c>
      <c r="I755" s="2">
        <f t="shared" si="127"/>
        <v>1</v>
      </c>
      <c r="K755" s="2">
        <v>27.039899999999999</v>
      </c>
      <c r="L755" s="2">
        <f t="shared" si="121"/>
        <v>27.048011969999997</v>
      </c>
      <c r="M755" s="2">
        <f t="shared" si="122"/>
        <v>27.031788030000001</v>
      </c>
      <c r="Q755" s="6">
        <f t="shared" si="128"/>
        <v>77.482962611904526</v>
      </c>
      <c r="R755" s="6">
        <f t="shared" si="129"/>
        <v>53.392674271066035</v>
      </c>
      <c r="S755" s="6"/>
      <c r="T755" s="6">
        <f t="shared" si="131"/>
        <v>71.855024027893066</v>
      </c>
      <c r="U755" s="6"/>
      <c r="V755" s="6"/>
      <c r="W755" s="5">
        <f t="shared" si="125"/>
        <v>1.1290142489356114E-2</v>
      </c>
      <c r="X755" s="5">
        <f t="shared" si="125"/>
        <v>1.1290142489356558E-2</v>
      </c>
      <c r="Y755" s="5">
        <f t="shared" si="130"/>
        <v>1.1090122486689502E-2</v>
      </c>
      <c r="Z755" s="5"/>
    </row>
    <row r="756" spans="3:26" x14ac:dyDescent="0.2">
      <c r="C756" s="1">
        <v>37601</v>
      </c>
      <c r="D756" s="2">
        <v>2515.34</v>
      </c>
      <c r="E756" s="5">
        <f t="shared" si="123"/>
        <v>1.1419656284429898E-2</v>
      </c>
      <c r="G756" s="1">
        <f t="shared" si="124"/>
        <v>37600</v>
      </c>
      <c r="H756" s="4">
        <f t="shared" si="126"/>
        <v>0</v>
      </c>
      <c r="I756" s="2">
        <f t="shared" si="127"/>
        <v>0</v>
      </c>
      <c r="K756" s="2">
        <v>26.980399999999999</v>
      </c>
      <c r="L756" s="2">
        <f t="shared" si="121"/>
        <v>26.988494119999999</v>
      </c>
      <c r="M756" s="2">
        <f t="shared" si="122"/>
        <v>26.97230588</v>
      </c>
      <c r="Q756" s="6">
        <f t="shared" si="128"/>
        <v>77.482962611904526</v>
      </c>
      <c r="R756" s="6">
        <f t="shared" si="129"/>
        <v>54.002400259348136</v>
      </c>
      <c r="S756" s="6"/>
      <c r="T756" s="6">
        <f t="shared" si="131"/>
        <v>71.840653023087484</v>
      </c>
      <c r="U756" s="6"/>
      <c r="V756" s="6"/>
      <c r="W756" s="5">
        <f t="shared" si="125"/>
        <v>0</v>
      </c>
      <c r="X756" s="5">
        <f t="shared" si="125"/>
        <v>1.1354944203418427E-2</v>
      </c>
      <c r="Y756" s="5">
        <f t="shared" si="130"/>
        <v>-2.0002000266750031E-4</v>
      </c>
      <c r="Z756" s="5"/>
    </row>
    <row r="757" spans="3:26" x14ac:dyDescent="0.2">
      <c r="C757" s="1">
        <v>37602</v>
      </c>
      <c r="D757" s="2">
        <v>2471.37</v>
      </c>
      <c r="E757" s="5">
        <f t="shared" si="123"/>
        <v>-1.7480738190463418E-2</v>
      </c>
      <c r="G757" s="1">
        <f t="shared" si="124"/>
        <v>37601</v>
      </c>
      <c r="H757" s="4">
        <f t="shared" si="126"/>
        <v>0</v>
      </c>
      <c r="I757" s="2">
        <f t="shared" si="127"/>
        <v>0</v>
      </c>
      <c r="K757" s="2">
        <v>27.218299999999999</v>
      </c>
      <c r="L757" s="2">
        <f t="shared" si="121"/>
        <v>27.226465489999999</v>
      </c>
      <c r="M757" s="2">
        <f t="shared" si="122"/>
        <v>27.21013451</v>
      </c>
      <c r="Q757" s="6">
        <f t="shared" si="128"/>
        <v>77.482962611904526</v>
      </c>
      <c r="R757" s="6">
        <f t="shared" si="129"/>
        <v>53.058398438757862</v>
      </c>
      <c r="S757" s="6"/>
      <c r="T757" s="6">
        <f t="shared" si="131"/>
        <v>71.840653023087484</v>
      </c>
      <c r="U757" s="6"/>
      <c r="V757" s="6"/>
      <c r="W757" s="5">
        <f t="shared" si="125"/>
        <v>0</v>
      </c>
      <c r="X757" s="5">
        <f t="shared" si="125"/>
        <v>-1.7635330535691551E-2</v>
      </c>
      <c r="Y757" s="5">
        <f t="shared" si="130"/>
        <v>0</v>
      </c>
      <c r="Z757" s="5"/>
    </row>
    <row r="758" spans="3:26" x14ac:dyDescent="0.2">
      <c r="C758" s="1">
        <v>37603</v>
      </c>
      <c r="D758" s="2">
        <v>2429.42</v>
      </c>
      <c r="E758" s="5">
        <f t="shared" si="123"/>
        <v>-1.6974390722554623E-2</v>
      </c>
      <c r="G758" s="1">
        <f t="shared" si="124"/>
        <v>37602</v>
      </c>
      <c r="H758" s="4">
        <f t="shared" si="126"/>
        <v>-1.6974390722554623E-2</v>
      </c>
      <c r="I758" s="2">
        <f t="shared" si="127"/>
        <v>1</v>
      </c>
      <c r="K758" s="2">
        <v>27.357199999999999</v>
      </c>
      <c r="L758" s="2">
        <f t="shared" si="121"/>
        <v>27.365407159999997</v>
      </c>
      <c r="M758" s="2">
        <f t="shared" si="122"/>
        <v>27.348992840000001</v>
      </c>
      <c r="Q758" s="6">
        <f t="shared" si="128"/>
        <v>76.167736530188975</v>
      </c>
      <c r="R758" s="6">
        <f t="shared" si="129"/>
        <v>52.157764452545408</v>
      </c>
      <c r="S758" s="6"/>
      <c r="T758" s="6">
        <f t="shared" si="131"/>
        <v>70.607077468568335</v>
      </c>
      <c r="U758" s="6"/>
      <c r="V758" s="6"/>
      <c r="W758" s="5">
        <f t="shared" si="125"/>
        <v>-1.7120107010084595E-2</v>
      </c>
      <c r="X758" s="5">
        <f t="shared" si="125"/>
        <v>-1.7120107010084595E-2</v>
      </c>
      <c r="Y758" s="5">
        <f t="shared" si="130"/>
        <v>-1.7320127012752096E-2</v>
      </c>
      <c r="Z758" s="5"/>
    </row>
    <row r="759" spans="3:26" x14ac:dyDescent="0.2">
      <c r="C759" s="1">
        <v>37606</v>
      </c>
      <c r="D759" s="2">
        <v>2522.0500000000002</v>
      </c>
      <c r="E759" s="5">
        <f t="shared" si="123"/>
        <v>3.8128442179614933E-2</v>
      </c>
      <c r="G759" s="1">
        <f t="shared" si="124"/>
        <v>37603</v>
      </c>
      <c r="H759" s="4">
        <f t="shared" si="126"/>
        <v>3.8128442179614933E-2</v>
      </c>
      <c r="I759" s="2">
        <f t="shared" si="127"/>
        <v>1</v>
      </c>
      <c r="K759" s="2">
        <v>27.188600000000001</v>
      </c>
      <c r="L759" s="2">
        <f t="shared" si="121"/>
        <v>27.196756579999999</v>
      </c>
      <c r="M759" s="2">
        <f t="shared" si="122"/>
        <v>27.180443420000003</v>
      </c>
      <c r="Q759" s="6">
        <f t="shared" si="128"/>
        <v>79.071893668432423</v>
      </c>
      <c r="R759" s="6">
        <f t="shared" si="129"/>
        <v>54.146458758692255</v>
      </c>
      <c r="S759" s="6"/>
      <c r="T759" s="6">
        <f t="shared" si="131"/>
        <v>73.299215339300233</v>
      </c>
      <c r="U759" s="6"/>
      <c r="V759" s="6"/>
      <c r="W759" s="5">
        <f t="shared" si="125"/>
        <v>3.7419517145959702E-2</v>
      </c>
      <c r="X759" s="5">
        <f t="shared" si="125"/>
        <v>3.7419517145959702E-2</v>
      </c>
      <c r="Y759" s="5">
        <f t="shared" si="130"/>
        <v>3.741951714596059E-2</v>
      </c>
      <c r="Z759" s="5"/>
    </row>
    <row r="760" spans="3:26" x14ac:dyDescent="0.2">
      <c r="C760" s="1">
        <v>37607</v>
      </c>
      <c r="D760" s="2">
        <v>2490.61</v>
      </c>
      <c r="E760" s="5">
        <f t="shared" si="123"/>
        <v>-1.2466049443904781E-2</v>
      </c>
      <c r="G760" s="1">
        <f t="shared" si="124"/>
        <v>37606</v>
      </c>
      <c r="H760" s="4">
        <f t="shared" si="126"/>
        <v>0</v>
      </c>
      <c r="I760" s="2">
        <f t="shared" si="127"/>
        <v>0</v>
      </c>
      <c r="K760" s="2">
        <v>27.327400000000001</v>
      </c>
      <c r="L760" s="2">
        <f t="shared" si="121"/>
        <v>27.335598220000001</v>
      </c>
      <c r="M760" s="2">
        <f t="shared" si="122"/>
        <v>27.31920178</v>
      </c>
      <c r="Q760" s="6">
        <f t="shared" si="128"/>
        <v>79.071893668432423</v>
      </c>
      <c r="R760" s="6">
        <f t="shared" si="129"/>
        <v>53.47146632659404</v>
      </c>
      <c r="S760" s="6"/>
      <c r="T760" s="6">
        <f t="shared" si="131"/>
        <v>73.284555496232372</v>
      </c>
      <c r="U760" s="6"/>
      <c r="V760" s="6"/>
      <c r="W760" s="5">
        <f t="shared" si="125"/>
        <v>0</v>
      </c>
      <c r="X760" s="5">
        <f t="shared" si="125"/>
        <v>-1.254440248787958E-2</v>
      </c>
      <c r="Y760" s="5">
        <f t="shared" si="130"/>
        <v>-2.0002000266750031E-4</v>
      </c>
      <c r="Z760" s="5"/>
    </row>
    <row r="761" spans="3:26" x14ac:dyDescent="0.2">
      <c r="C761" s="1">
        <v>37608</v>
      </c>
      <c r="D761" s="2">
        <v>2427.31</v>
      </c>
      <c r="E761" s="5">
        <f t="shared" si="123"/>
        <v>-2.5415460469523601E-2</v>
      </c>
      <c r="G761" s="1">
        <f t="shared" si="124"/>
        <v>37607</v>
      </c>
      <c r="H761" s="4">
        <f t="shared" si="126"/>
        <v>-2.5415460469523601E-2</v>
      </c>
      <c r="I761" s="2">
        <f t="shared" si="127"/>
        <v>1</v>
      </c>
      <c r="K761" s="2">
        <v>27.525700000000001</v>
      </c>
      <c r="L761" s="2">
        <f t="shared" si="121"/>
        <v>27.533957709999999</v>
      </c>
      <c r="M761" s="2">
        <f t="shared" si="122"/>
        <v>27.517442290000002</v>
      </c>
      <c r="Q761" s="6">
        <f t="shared" si="128"/>
        <v>77.062245080652005</v>
      </c>
      <c r="R761" s="6">
        <f t="shared" si="129"/>
        <v>52.112464387923026</v>
      </c>
      <c r="S761" s="6"/>
      <c r="T761" s="6">
        <f t="shared" si="131"/>
        <v>71.407710374036668</v>
      </c>
      <c r="U761" s="6"/>
      <c r="V761" s="6"/>
      <c r="W761" s="5">
        <f t="shared" si="125"/>
        <v>-2.5744012098436464E-2</v>
      </c>
      <c r="X761" s="5">
        <f t="shared" si="125"/>
        <v>-2.5744012098436908E-2</v>
      </c>
      <c r="Y761" s="5">
        <f t="shared" si="130"/>
        <v>-2.5944032101103964E-2</v>
      </c>
      <c r="Z761" s="5"/>
    </row>
    <row r="762" spans="3:26" x14ac:dyDescent="0.2">
      <c r="C762" s="1">
        <v>37609</v>
      </c>
      <c r="D762" s="2">
        <v>2406.08</v>
      </c>
      <c r="E762" s="5">
        <f t="shared" si="123"/>
        <v>-8.7463076409688163E-3</v>
      </c>
      <c r="G762" s="1">
        <f t="shared" si="124"/>
        <v>37608</v>
      </c>
      <c r="H762" s="4">
        <f t="shared" si="126"/>
        <v>-8.7463076409688163E-3</v>
      </c>
      <c r="I762" s="2">
        <f t="shared" si="127"/>
        <v>1</v>
      </c>
      <c r="K762" s="2">
        <v>27.654599999999999</v>
      </c>
      <c r="L762" s="2">
        <f t="shared" si="121"/>
        <v>27.662896379999996</v>
      </c>
      <c r="M762" s="2">
        <f t="shared" si="122"/>
        <v>27.646303620000001</v>
      </c>
      <c r="Q762" s="6">
        <f t="shared" si="128"/>
        <v>76.38823497767288</v>
      </c>
      <c r="R762" s="6">
        <f t="shared" si="129"/>
        <v>51.656672742457218</v>
      </c>
      <c r="S762" s="6"/>
      <c r="T762" s="6">
        <f t="shared" si="131"/>
        <v>70.783156571168135</v>
      </c>
      <c r="U762" s="6"/>
      <c r="V762" s="6"/>
      <c r="W762" s="5">
        <f t="shared" si="125"/>
        <v>-8.7847810876526822E-3</v>
      </c>
      <c r="X762" s="5">
        <f t="shared" si="125"/>
        <v>-8.7847810876526822E-3</v>
      </c>
      <c r="Y762" s="5">
        <f t="shared" si="130"/>
        <v>-8.7847810876526822E-3</v>
      </c>
      <c r="Z762" s="5"/>
    </row>
    <row r="763" spans="3:26" x14ac:dyDescent="0.2">
      <c r="C763" s="1">
        <v>37610</v>
      </c>
      <c r="D763" s="2">
        <v>2438.9699999999998</v>
      </c>
      <c r="E763" s="5">
        <f t="shared" si="123"/>
        <v>1.3669537172496291E-2</v>
      </c>
      <c r="G763" s="1">
        <f t="shared" si="124"/>
        <v>37609</v>
      </c>
      <c r="H763" s="4">
        <f t="shared" si="126"/>
        <v>1.3669537172496291E-2</v>
      </c>
      <c r="I763" s="2">
        <f t="shared" si="127"/>
        <v>1</v>
      </c>
      <c r="K763" s="2">
        <v>28.1008</v>
      </c>
      <c r="L763" s="2">
        <f t="shared" si="121"/>
        <v>28.109230239999999</v>
      </c>
      <c r="M763" s="2">
        <f t="shared" si="122"/>
        <v>28.09236976</v>
      </c>
      <c r="Q763" s="6">
        <f t="shared" si="128"/>
        <v>77.432426795241554</v>
      </c>
      <c r="R763" s="6">
        <f t="shared" si="129"/>
        <v>52.362795550717706</v>
      </c>
      <c r="S763" s="6"/>
      <c r="T763" s="6">
        <f t="shared" si="131"/>
        <v>71.750729561104336</v>
      </c>
      <c r="U763" s="6"/>
      <c r="V763" s="6"/>
      <c r="W763" s="5">
        <f t="shared" si="125"/>
        <v>1.3576951827609207E-2</v>
      </c>
      <c r="X763" s="5">
        <f t="shared" si="125"/>
        <v>1.3576951827609651E-2</v>
      </c>
      <c r="Y763" s="5">
        <f t="shared" si="130"/>
        <v>1.3576951827610095E-2</v>
      </c>
      <c r="Z763" s="5"/>
    </row>
    <row r="764" spans="3:26" x14ac:dyDescent="0.2">
      <c r="C764" s="1">
        <v>37613</v>
      </c>
      <c r="D764" s="2">
        <v>2456.5</v>
      </c>
      <c r="E764" s="5">
        <f t="shared" si="123"/>
        <v>7.1874602803643347E-3</v>
      </c>
      <c r="G764" s="1">
        <f t="shared" si="124"/>
        <v>37610</v>
      </c>
      <c r="H764" s="4">
        <f t="shared" si="126"/>
        <v>0</v>
      </c>
      <c r="I764" s="2">
        <f t="shared" si="127"/>
        <v>0</v>
      </c>
      <c r="K764" s="2">
        <v>28.140499999999999</v>
      </c>
      <c r="L764" s="2">
        <f t="shared" si="121"/>
        <v>28.14894215</v>
      </c>
      <c r="M764" s="2">
        <f t="shared" si="122"/>
        <v>28.132057849999999</v>
      </c>
      <c r="Q764" s="6">
        <f t="shared" si="128"/>
        <v>77.432426795241554</v>
      </c>
      <c r="R764" s="6">
        <f t="shared" si="129"/>
        <v>52.739151063907329</v>
      </c>
      <c r="S764" s="6"/>
      <c r="T764" s="6">
        <f t="shared" si="131"/>
        <v>71.736379415192118</v>
      </c>
      <c r="U764" s="6"/>
      <c r="V764" s="6"/>
      <c r="W764" s="5">
        <f t="shared" si="125"/>
        <v>0</v>
      </c>
      <c r="X764" s="5">
        <f t="shared" si="125"/>
        <v>7.1617535914310082E-3</v>
      </c>
      <c r="Y764" s="5">
        <f t="shared" si="130"/>
        <v>-2.0002000266750031E-4</v>
      </c>
      <c r="Z764" s="5"/>
    </row>
    <row r="765" spans="3:26" x14ac:dyDescent="0.2">
      <c r="C765" s="1">
        <v>37617</v>
      </c>
      <c r="D765" s="2">
        <v>2364.9899999999998</v>
      </c>
      <c r="E765" s="5">
        <f t="shared" si="123"/>
        <v>-3.7252188072460904E-2</v>
      </c>
      <c r="G765" s="1">
        <f t="shared" si="124"/>
        <v>37613</v>
      </c>
      <c r="H765" s="4">
        <f t="shared" si="126"/>
        <v>0</v>
      </c>
      <c r="I765" s="2">
        <f t="shared" si="127"/>
        <v>0</v>
      </c>
      <c r="K765" s="2">
        <v>28.120699999999999</v>
      </c>
      <c r="L765" s="2">
        <f t="shared" si="121"/>
        <v>28.129136209999999</v>
      </c>
      <c r="M765" s="2">
        <f t="shared" si="122"/>
        <v>28.11226379</v>
      </c>
      <c r="Q765" s="6">
        <f t="shared" si="128"/>
        <v>77.432426795241554</v>
      </c>
      <c r="R765" s="6">
        <f t="shared" si="129"/>
        <v>50.774502289692727</v>
      </c>
      <c r="S765" s="6"/>
      <c r="T765" s="6">
        <f t="shared" si="131"/>
        <v>71.736379415192118</v>
      </c>
      <c r="U765" s="6"/>
      <c r="V765" s="6"/>
      <c r="W765" s="5">
        <f t="shared" si="125"/>
        <v>0</v>
      </c>
      <c r="X765" s="5">
        <f t="shared" si="125"/>
        <v>-3.7963779021418897E-2</v>
      </c>
      <c r="Y765" s="5">
        <f t="shared" si="130"/>
        <v>0</v>
      </c>
      <c r="Z765" s="5"/>
    </row>
    <row r="766" spans="3:26" x14ac:dyDescent="0.2">
      <c r="C766" s="1">
        <v>37620</v>
      </c>
      <c r="D766" s="2">
        <v>2386.41</v>
      </c>
      <c r="E766" s="5">
        <f t="shared" si="123"/>
        <v>9.0571207489249742E-3</v>
      </c>
      <c r="G766" s="1">
        <f t="shared" si="124"/>
        <v>37617</v>
      </c>
      <c r="H766" s="4">
        <f t="shared" si="126"/>
        <v>9.0571207489249742E-3</v>
      </c>
      <c r="I766" s="2">
        <f t="shared" si="127"/>
        <v>1</v>
      </c>
      <c r="K766" s="2">
        <v>27.872800000000002</v>
      </c>
      <c r="L766" s="2">
        <f t="shared" si="121"/>
        <v>27.881161840000001</v>
      </c>
      <c r="M766" s="2">
        <f t="shared" si="122"/>
        <v>27.864438160000002</v>
      </c>
      <c r="Q766" s="6">
        <f t="shared" si="128"/>
        <v>78.133741634608342</v>
      </c>
      <c r="R766" s="6">
        <f t="shared" si="129"/>
        <v>51.23437308789704</v>
      </c>
      <c r="S766" s="6"/>
      <c r="T766" s="6">
        <f t="shared" si="131"/>
        <v>72.371627244753086</v>
      </c>
      <c r="U766" s="6"/>
      <c r="V766" s="6"/>
      <c r="W766" s="5">
        <f t="shared" si="125"/>
        <v>9.0163510168110861E-3</v>
      </c>
      <c r="X766" s="5">
        <f t="shared" si="125"/>
        <v>9.0163510168115302E-3</v>
      </c>
      <c r="Y766" s="5">
        <f t="shared" si="130"/>
        <v>8.816331014144474E-3</v>
      </c>
      <c r="Z766" s="5"/>
    </row>
    <row r="767" spans="3:26" x14ac:dyDescent="0.2">
      <c r="C767" s="1">
        <v>37623</v>
      </c>
      <c r="D767" s="2">
        <v>2522.2399999999998</v>
      </c>
      <c r="E767" s="5">
        <f t="shared" si="123"/>
        <v>5.6918132257239927E-2</v>
      </c>
      <c r="G767" s="1">
        <f t="shared" si="124"/>
        <v>37620</v>
      </c>
      <c r="H767" s="4">
        <f t="shared" si="126"/>
        <v>0</v>
      </c>
      <c r="I767" s="2">
        <f t="shared" si="127"/>
        <v>0</v>
      </c>
      <c r="K767" s="2">
        <v>28.299199999999999</v>
      </c>
      <c r="L767" s="2">
        <f t="shared" si="121"/>
        <v>28.307689759999999</v>
      </c>
      <c r="M767" s="2">
        <f t="shared" si="122"/>
        <v>28.290710239999999</v>
      </c>
      <c r="Q767" s="6">
        <f t="shared" si="128"/>
        <v>78.133741634608342</v>
      </c>
      <c r="R767" s="6">
        <f t="shared" si="129"/>
        <v>54.150537911430732</v>
      </c>
      <c r="S767" s="6"/>
      <c r="T767" s="6">
        <f t="shared" si="131"/>
        <v>72.357152919304141</v>
      </c>
      <c r="U767" s="6"/>
      <c r="V767" s="6"/>
      <c r="W767" s="5">
        <f t="shared" si="125"/>
        <v>0</v>
      </c>
      <c r="X767" s="5">
        <f t="shared" si="125"/>
        <v>5.5357250962488447E-2</v>
      </c>
      <c r="Y767" s="5">
        <f t="shared" si="130"/>
        <v>-2.0002000266661213E-4</v>
      </c>
      <c r="Z767" s="5"/>
    </row>
    <row r="768" spans="3:26" x14ac:dyDescent="0.2">
      <c r="C768" s="1">
        <v>37624</v>
      </c>
      <c r="D768" s="2">
        <v>2502.19</v>
      </c>
      <c r="E768" s="5">
        <f t="shared" si="123"/>
        <v>-7.949283176858557E-3</v>
      </c>
      <c r="G768" s="1">
        <f t="shared" si="124"/>
        <v>37623</v>
      </c>
      <c r="H768" s="4">
        <f t="shared" si="126"/>
        <v>0</v>
      </c>
      <c r="I768" s="2">
        <f t="shared" si="127"/>
        <v>0</v>
      </c>
      <c r="K768" s="2">
        <v>28.061199999999999</v>
      </c>
      <c r="L768" s="2">
        <f t="shared" si="121"/>
        <v>28.06961836</v>
      </c>
      <c r="M768" s="2">
        <f t="shared" si="122"/>
        <v>28.052781639999999</v>
      </c>
      <c r="Q768" s="6">
        <f t="shared" si="128"/>
        <v>78.133741634608342</v>
      </c>
      <c r="R768" s="6">
        <f t="shared" si="129"/>
        <v>53.720079951393551</v>
      </c>
      <c r="S768" s="6"/>
      <c r="T768" s="6">
        <f t="shared" si="131"/>
        <v>72.357152919304141</v>
      </c>
      <c r="U768" s="6"/>
      <c r="V768" s="6"/>
      <c r="W768" s="5">
        <f t="shared" si="125"/>
        <v>0</v>
      </c>
      <c r="X768" s="5">
        <f t="shared" si="125"/>
        <v>-7.9810471743653189E-3</v>
      </c>
      <c r="Y768" s="5">
        <f t="shared" si="130"/>
        <v>0</v>
      </c>
      <c r="Z768" s="5"/>
    </row>
    <row r="769" spans="3:26" x14ac:dyDescent="0.2">
      <c r="C769" s="1">
        <v>37627</v>
      </c>
      <c r="D769" s="2">
        <v>2529.86</v>
      </c>
      <c r="E769" s="5">
        <f t="shared" si="123"/>
        <v>1.1058312917883962E-2</v>
      </c>
      <c r="G769" s="1">
        <f t="shared" si="124"/>
        <v>37624</v>
      </c>
      <c r="H769" s="4">
        <f t="shared" si="126"/>
        <v>1.1058312917883962E-2</v>
      </c>
      <c r="I769" s="2">
        <f t="shared" si="127"/>
        <v>1</v>
      </c>
      <c r="K769" s="2">
        <v>27.991800000000001</v>
      </c>
      <c r="L769" s="2">
        <f t="shared" si="121"/>
        <v>28.000197540000002</v>
      </c>
      <c r="M769" s="2">
        <f t="shared" si="122"/>
        <v>27.983402460000001</v>
      </c>
      <c r="Q769" s="6">
        <f t="shared" si="128"/>
        <v>78.997768999048944</v>
      </c>
      <c r="R769" s="6">
        <f t="shared" si="129"/>
        <v>54.314133405469811</v>
      </c>
      <c r="S769" s="6"/>
      <c r="T769" s="6">
        <f t="shared" si="131"/>
        <v>73.14266949794137</v>
      </c>
      <c r="U769" s="6"/>
      <c r="V769" s="6"/>
      <c r="W769" s="5">
        <f t="shared" si="125"/>
        <v>1.0997616829876655E-2</v>
      </c>
      <c r="X769" s="5">
        <f t="shared" si="125"/>
        <v>1.0997616829876655E-2</v>
      </c>
      <c r="Y769" s="5">
        <f t="shared" si="130"/>
        <v>1.0797596827209155E-2</v>
      </c>
      <c r="Z769" s="5"/>
    </row>
    <row r="770" spans="3:26" x14ac:dyDescent="0.2">
      <c r="C770" s="1">
        <v>37628</v>
      </c>
      <c r="D770" s="2">
        <v>2504.91</v>
      </c>
      <c r="E770" s="5">
        <f t="shared" si="123"/>
        <v>-9.8622058137605526E-3</v>
      </c>
      <c r="G770" s="1">
        <f t="shared" si="124"/>
        <v>37627</v>
      </c>
      <c r="H770" s="4">
        <f t="shared" si="126"/>
        <v>0</v>
      </c>
      <c r="I770" s="2">
        <f t="shared" si="127"/>
        <v>0</v>
      </c>
      <c r="K770" s="2">
        <v>28.090900000000001</v>
      </c>
      <c r="L770" s="2">
        <f t="shared" si="121"/>
        <v>28.09932727</v>
      </c>
      <c r="M770" s="2">
        <f t="shared" si="122"/>
        <v>28.082472730000003</v>
      </c>
      <c r="Q770" s="6">
        <f t="shared" si="128"/>
        <v>78.997768999048944</v>
      </c>
      <c r="R770" s="6">
        <f t="shared" si="129"/>
        <v>53.778476243229022</v>
      </c>
      <c r="S770" s="6"/>
      <c r="T770" s="6">
        <f t="shared" si="131"/>
        <v>73.128040964041787</v>
      </c>
      <c r="U770" s="6"/>
      <c r="V770" s="6"/>
      <c r="W770" s="5">
        <f t="shared" si="125"/>
        <v>0</v>
      </c>
      <c r="X770" s="5">
        <f t="shared" si="125"/>
        <v>-9.9111594922738355E-3</v>
      </c>
      <c r="Y770" s="5">
        <f t="shared" si="130"/>
        <v>-2.0002000266661213E-4</v>
      </c>
      <c r="Z770" s="5"/>
    </row>
    <row r="771" spans="3:26" x14ac:dyDescent="0.2">
      <c r="C771" s="1">
        <v>37629</v>
      </c>
      <c r="D771" s="2">
        <v>2449.7800000000002</v>
      </c>
      <c r="E771" s="5">
        <f t="shared" si="123"/>
        <v>-2.2008774766358735E-2</v>
      </c>
      <c r="G771" s="1">
        <f t="shared" si="124"/>
        <v>37628</v>
      </c>
      <c r="H771" s="4">
        <f t="shared" si="126"/>
        <v>-2.2008774766358735E-2</v>
      </c>
      <c r="I771" s="2">
        <f t="shared" si="127"/>
        <v>1</v>
      </c>
      <c r="K771" s="2">
        <v>28.398299999999999</v>
      </c>
      <c r="L771" s="2">
        <f t="shared" si="121"/>
        <v>28.406819489999997</v>
      </c>
      <c r="M771" s="2">
        <f t="shared" si="122"/>
        <v>28.389780510000001</v>
      </c>
      <c r="Q771" s="6">
        <f t="shared" si="128"/>
        <v>77.259124894104033</v>
      </c>
      <c r="R771" s="6">
        <f t="shared" si="129"/>
        <v>52.594877872313816</v>
      </c>
      <c r="S771" s="6"/>
      <c r="T771" s="6">
        <f t="shared" si="131"/>
        <v>71.504278664882875</v>
      </c>
      <c r="U771" s="6"/>
      <c r="V771" s="6"/>
      <c r="W771" s="5">
        <f t="shared" si="125"/>
        <v>-2.2254581141310403E-2</v>
      </c>
      <c r="X771" s="5">
        <f t="shared" si="125"/>
        <v>-2.2254581141310847E-2</v>
      </c>
      <c r="Y771" s="5">
        <f t="shared" si="130"/>
        <v>-2.2454601143977904E-2</v>
      </c>
      <c r="Z771" s="5"/>
    </row>
    <row r="772" spans="3:26" x14ac:dyDescent="0.2">
      <c r="C772" s="1">
        <v>37630</v>
      </c>
      <c r="D772" s="2">
        <v>2492.1799999999998</v>
      </c>
      <c r="E772" s="5">
        <f t="shared" si="123"/>
        <v>1.7307676607695235E-2</v>
      </c>
      <c r="G772" s="1">
        <f t="shared" si="124"/>
        <v>37629</v>
      </c>
      <c r="H772" s="4">
        <f t="shared" si="126"/>
        <v>1.7307676607695235E-2</v>
      </c>
      <c r="I772" s="2">
        <f t="shared" si="127"/>
        <v>1</v>
      </c>
      <c r="K772" s="2">
        <v>28.527200000000001</v>
      </c>
      <c r="L772" s="2">
        <f t="shared" si="121"/>
        <v>28.53575816</v>
      </c>
      <c r="M772" s="2">
        <f t="shared" si="122"/>
        <v>28.518641840000001</v>
      </c>
      <c r="Q772" s="6">
        <f t="shared" si="128"/>
        <v>78.59630084276472</v>
      </c>
      <c r="R772" s="6">
        <f t="shared" si="129"/>
        <v>53.505173009749043</v>
      </c>
      <c r="S772" s="6"/>
      <c r="T772" s="6">
        <f t="shared" si="131"/>
        <v>72.74185159608119</v>
      </c>
      <c r="U772" s="6"/>
      <c r="V772" s="6"/>
      <c r="W772" s="5">
        <f t="shared" si="125"/>
        <v>1.7159604849936727E-2</v>
      </c>
      <c r="X772" s="5">
        <f t="shared" si="125"/>
        <v>1.7159604849936727E-2</v>
      </c>
      <c r="Y772" s="5">
        <f t="shared" si="130"/>
        <v>1.7159604849936727E-2</v>
      </c>
      <c r="Z772" s="5"/>
    </row>
    <row r="773" spans="3:26" x14ac:dyDescent="0.2">
      <c r="C773" s="1">
        <v>37631</v>
      </c>
      <c r="D773" s="2">
        <v>2489.0100000000002</v>
      </c>
      <c r="E773" s="5">
        <f t="shared" si="123"/>
        <v>-1.2719787495283721E-3</v>
      </c>
      <c r="G773" s="1">
        <f t="shared" si="124"/>
        <v>37630</v>
      </c>
      <c r="H773" s="4">
        <f t="shared" si="126"/>
        <v>0</v>
      </c>
      <c r="I773" s="2">
        <f t="shared" si="127"/>
        <v>0</v>
      </c>
      <c r="K773" s="2">
        <v>28.7454</v>
      </c>
      <c r="L773" s="2">
        <f t="shared" si="121"/>
        <v>28.754023619999998</v>
      </c>
      <c r="M773" s="2">
        <f t="shared" si="122"/>
        <v>28.736776380000002</v>
      </c>
      <c r="Q773" s="6">
        <f t="shared" si="128"/>
        <v>78.59630084276472</v>
      </c>
      <c r="R773" s="6">
        <f t="shared" si="129"/>
        <v>53.437115566690807</v>
      </c>
      <c r="S773" s="6"/>
      <c r="T773" s="6">
        <f t="shared" si="131"/>
        <v>72.727303225761972</v>
      </c>
      <c r="U773" s="6"/>
      <c r="V773" s="6"/>
      <c r="W773" s="5">
        <f t="shared" si="125"/>
        <v>0</v>
      </c>
      <c r="X773" s="5">
        <f t="shared" si="125"/>
        <v>-1.2727884011440871E-3</v>
      </c>
      <c r="Y773" s="5">
        <f t="shared" si="130"/>
        <v>-2.0002000266661213E-4</v>
      </c>
      <c r="Z773" s="5"/>
    </row>
    <row r="774" spans="3:26" x14ac:dyDescent="0.2">
      <c r="C774" s="1">
        <v>37634</v>
      </c>
      <c r="D774" s="2">
        <v>2497.61</v>
      </c>
      <c r="E774" s="5">
        <f t="shared" si="123"/>
        <v>3.4551890108918439E-3</v>
      </c>
      <c r="G774" s="1">
        <f t="shared" si="124"/>
        <v>37631</v>
      </c>
      <c r="H774" s="4">
        <f t="shared" si="126"/>
        <v>3.4551890108918439E-3</v>
      </c>
      <c r="I774" s="2">
        <f t="shared" si="127"/>
        <v>1</v>
      </c>
      <c r="K774" s="2">
        <v>28.8842</v>
      </c>
      <c r="L774" s="2">
        <f t="shared" ref="L774:L837" si="132">K774*(1+$L$3)</f>
        <v>28.892865260000001</v>
      </c>
      <c r="M774" s="2">
        <f t="shared" ref="M774:M837" si="133">K774*(1-$L$3)</f>
        <v>28.875534739999999</v>
      </c>
      <c r="Q774" s="6">
        <f t="shared" si="128"/>
        <v>78.867865917733383</v>
      </c>
      <c r="R774" s="6">
        <f t="shared" si="129"/>
        <v>53.621750901170593</v>
      </c>
      <c r="S774" s="6"/>
      <c r="T774" s="6">
        <f t="shared" si="131"/>
        <v>72.963994086698492</v>
      </c>
      <c r="U774" s="6"/>
      <c r="V774" s="6"/>
      <c r="W774" s="5">
        <f t="shared" si="125"/>
        <v>3.4492335595386336E-3</v>
      </c>
      <c r="X774" s="5">
        <f t="shared" si="125"/>
        <v>3.4492335595386336E-3</v>
      </c>
      <c r="Y774" s="5">
        <f t="shared" si="130"/>
        <v>3.2492135568711333E-3</v>
      </c>
      <c r="Z774" s="5"/>
    </row>
    <row r="775" spans="3:26" x14ac:dyDescent="0.2">
      <c r="C775" s="1">
        <v>37635</v>
      </c>
      <c r="D775" s="2">
        <v>2509.4299999999998</v>
      </c>
      <c r="E775" s="5">
        <f t="shared" ref="E775:E838" si="134">(D775-D774)/D774</f>
        <v>4.7325242932242054E-3</v>
      </c>
      <c r="G775" s="1">
        <f t="shared" ref="G775:G838" si="135">C774</f>
        <v>37634</v>
      </c>
      <c r="H775" s="4">
        <f t="shared" si="126"/>
        <v>0</v>
      </c>
      <c r="I775" s="2">
        <f t="shared" si="127"/>
        <v>0</v>
      </c>
      <c r="K775" s="2">
        <v>28.666</v>
      </c>
      <c r="L775" s="2">
        <f t="shared" si="132"/>
        <v>28.674599799999999</v>
      </c>
      <c r="M775" s="2">
        <f t="shared" si="133"/>
        <v>28.657400200000001</v>
      </c>
      <c r="Q775" s="6">
        <f t="shared" si="128"/>
        <v>78.867865917733383</v>
      </c>
      <c r="R775" s="6">
        <f t="shared" si="129"/>
        <v>53.875517139955598</v>
      </c>
      <c r="S775" s="6"/>
      <c r="T775" s="6">
        <f t="shared" si="131"/>
        <v>72.949401287881159</v>
      </c>
      <c r="U775" s="6"/>
      <c r="V775" s="6"/>
      <c r="W775" s="5">
        <f t="shared" ref="W775:X838" si="136">LN(Q775)-LN(Q774)</f>
        <v>0</v>
      </c>
      <c r="X775" s="5">
        <f t="shared" si="136"/>
        <v>4.7213611063119387E-3</v>
      </c>
      <c r="Y775" s="5">
        <f t="shared" si="130"/>
        <v>-2.0002000266661213E-4</v>
      </c>
      <c r="Z775" s="5"/>
    </row>
    <row r="776" spans="3:26" x14ac:dyDescent="0.2">
      <c r="C776" s="1">
        <v>37636</v>
      </c>
      <c r="D776" s="2">
        <v>2479.71</v>
      </c>
      <c r="E776" s="5">
        <f t="shared" si="134"/>
        <v>-1.1843326970666566E-2</v>
      </c>
      <c r="G776" s="1">
        <f t="shared" si="135"/>
        <v>37635</v>
      </c>
      <c r="H776" s="4">
        <f t="shared" ref="H776:H839" si="137">IF(E775&lt;0, E776,0)</f>
        <v>0</v>
      </c>
      <c r="I776" s="2">
        <f t="shared" ref="I776:I839" si="138">IF(E775&lt;0,1,0)</f>
        <v>0</v>
      </c>
      <c r="K776" s="2">
        <v>28.854399999999998</v>
      </c>
      <c r="L776" s="2">
        <f t="shared" si="132"/>
        <v>28.863056319999998</v>
      </c>
      <c r="M776" s="2">
        <f t="shared" si="133"/>
        <v>28.845743679999998</v>
      </c>
      <c r="Q776" s="6">
        <f t="shared" ref="Q776:Q839" si="139">Q775*(1+H776)</f>
        <v>78.867865917733383</v>
      </c>
      <c r="R776" s="6">
        <f t="shared" ref="R776:R839" si="140">(R775*(1+E776))</f>
        <v>53.237451774753353</v>
      </c>
      <c r="S776" s="6"/>
      <c r="T776" s="6">
        <f t="shared" si="131"/>
        <v>72.949401287881159</v>
      </c>
      <c r="U776" s="6"/>
      <c r="V776" s="6"/>
      <c r="W776" s="5">
        <f t="shared" si="136"/>
        <v>0</v>
      </c>
      <c r="X776" s="5">
        <f t="shared" si="136"/>
        <v>-1.1914017865483739E-2</v>
      </c>
      <c r="Y776" s="5">
        <f t="shared" ref="Y776:Y839" si="141">LN(T776)-LN(T775)</f>
        <v>0</v>
      </c>
      <c r="Z776" s="5"/>
    </row>
    <row r="777" spans="3:26" x14ac:dyDescent="0.2">
      <c r="C777" s="1">
        <v>37637</v>
      </c>
      <c r="D777" s="2">
        <v>2474.88</v>
      </c>
      <c r="E777" s="5">
        <f t="shared" si="134"/>
        <v>-1.9478084130805325E-3</v>
      </c>
      <c r="G777" s="1">
        <f t="shared" si="135"/>
        <v>37636</v>
      </c>
      <c r="H777" s="4">
        <f t="shared" si="137"/>
        <v>-1.9478084130805325E-3</v>
      </c>
      <c r="I777" s="2">
        <f t="shared" si="138"/>
        <v>1</v>
      </c>
      <c r="K777" s="2">
        <v>28.9833</v>
      </c>
      <c r="L777" s="2">
        <f t="shared" si="132"/>
        <v>28.991994989999998</v>
      </c>
      <c r="M777" s="2">
        <f t="shared" si="133"/>
        <v>28.974605010000001</v>
      </c>
      <c r="Q777" s="6">
        <f t="shared" si="139"/>
        <v>78.714246424977119</v>
      </c>
      <c r="R777" s="6">
        <f t="shared" si="140"/>
        <v>53.133755418295522</v>
      </c>
      <c r="S777" s="6"/>
      <c r="T777" s="6">
        <f t="shared" si="131"/>
        <v>72.792748368357366</v>
      </c>
      <c r="U777" s="6"/>
      <c r="V777" s="6"/>
      <c r="W777" s="5">
        <f t="shared" si="136"/>
        <v>-1.9497078587926708E-3</v>
      </c>
      <c r="X777" s="5">
        <f t="shared" si="136"/>
        <v>-1.9497078587926708E-3</v>
      </c>
      <c r="Y777" s="5">
        <f t="shared" si="141"/>
        <v>-2.1497278614601711E-3</v>
      </c>
      <c r="Z777" s="5"/>
    </row>
    <row r="778" spans="3:26" x14ac:dyDescent="0.2">
      <c r="C778" s="1">
        <v>37638</v>
      </c>
      <c r="D778" s="2">
        <v>2390.36</v>
      </c>
      <c r="E778" s="5">
        <f t="shared" si="134"/>
        <v>-3.4151150762865262E-2</v>
      </c>
      <c r="G778" s="1">
        <f t="shared" si="135"/>
        <v>37637</v>
      </c>
      <c r="H778" s="4">
        <f t="shared" si="137"/>
        <v>-3.4151150762865262E-2</v>
      </c>
      <c r="I778" s="2">
        <f t="shared" si="138"/>
        <v>1</v>
      </c>
      <c r="K778" s="2">
        <v>29.032900000000001</v>
      </c>
      <c r="L778" s="2">
        <f t="shared" si="132"/>
        <v>29.041609870000002</v>
      </c>
      <c r="M778" s="2">
        <f t="shared" si="133"/>
        <v>29.024190130000001</v>
      </c>
      <c r="Q778" s="6">
        <f t="shared" si="139"/>
        <v>76.026064328132406</v>
      </c>
      <c r="R778" s="6">
        <f t="shared" si="140"/>
        <v>51.319176526408107</v>
      </c>
      <c r="S778" s="6"/>
      <c r="T778" s="6">
        <f t="shared" ref="T778:T841" si="142">IF(I777&lt;&gt;I778,T777*(1+H778)*(1-$U$3),T777*(1+H778))</f>
        <v>70.306792244386287</v>
      </c>
      <c r="U778" s="6"/>
      <c r="V778" s="6"/>
      <c r="W778" s="5">
        <f t="shared" si="136"/>
        <v>-3.4747927781458188E-2</v>
      </c>
      <c r="X778" s="5">
        <f t="shared" si="136"/>
        <v>-3.4747927781458632E-2</v>
      </c>
      <c r="Y778" s="5">
        <f t="shared" si="141"/>
        <v>-3.4747927781458188E-2</v>
      </c>
      <c r="Z778" s="5"/>
    </row>
    <row r="779" spans="3:26" x14ac:dyDescent="0.2">
      <c r="C779" s="1">
        <v>37641</v>
      </c>
      <c r="D779" s="2">
        <v>2352.81</v>
      </c>
      <c r="E779" s="5">
        <f t="shared" si="134"/>
        <v>-1.5708930872337296E-2</v>
      </c>
      <c r="G779" s="1">
        <f t="shared" si="135"/>
        <v>37638</v>
      </c>
      <c r="H779" s="4">
        <f t="shared" si="137"/>
        <v>-1.5708930872337296E-2</v>
      </c>
      <c r="I779" s="2">
        <f t="shared" si="138"/>
        <v>1</v>
      </c>
      <c r="K779" s="2">
        <v>28.814800000000002</v>
      </c>
      <c r="L779" s="2">
        <f t="shared" si="132"/>
        <v>28.823444439999999</v>
      </c>
      <c r="M779" s="2">
        <f t="shared" si="133"/>
        <v>28.806155560000004</v>
      </c>
      <c r="Q779" s="6">
        <f t="shared" si="139"/>
        <v>74.831776139105912</v>
      </c>
      <c r="R779" s="6">
        <f t="shared" si="140"/>
        <v>50.513007129929491</v>
      </c>
      <c r="S779" s="6"/>
      <c r="T779" s="6">
        <f t="shared" si="142"/>
        <v>69.202347705163447</v>
      </c>
      <c r="U779" s="6"/>
      <c r="V779" s="6"/>
      <c r="W779" s="5">
        <f t="shared" si="136"/>
        <v>-1.5833623711650979E-2</v>
      </c>
      <c r="X779" s="5">
        <f t="shared" si="136"/>
        <v>-1.5833623711650535E-2</v>
      </c>
      <c r="Y779" s="5">
        <f t="shared" si="141"/>
        <v>-1.5833623711650979E-2</v>
      </c>
      <c r="Z779" s="5"/>
    </row>
    <row r="780" spans="3:26" x14ac:dyDescent="0.2">
      <c r="C780" s="1">
        <v>37642</v>
      </c>
      <c r="D780" s="2">
        <v>2326.9299999999998</v>
      </c>
      <c r="E780" s="5">
        <f t="shared" si="134"/>
        <v>-1.0999613228437533E-2</v>
      </c>
      <c r="G780" s="1">
        <f t="shared" si="135"/>
        <v>37641</v>
      </c>
      <c r="H780" s="4">
        <f t="shared" si="137"/>
        <v>-1.0999613228437533E-2</v>
      </c>
      <c r="I780" s="2">
        <f t="shared" si="138"/>
        <v>1</v>
      </c>
      <c r="K780" s="2">
        <v>28.9437</v>
      </c>
      <c r="L780" s="2">
        <f t="shared" si="132"/>
        <v>28.95238311</v>
      </c>
      <c r="M780" s="2">
        <f t="shared" si="133"/>
        <v>28.93501689</v>
      </c>
      <c r="Q780" s="6">
        <f t="shared" si="139"/>
        <v>74.008655544378726</v>
      </c>
      <c r="R780" s="6">
        <f t="shared" si="140"/>
        <v>49.957383588494956</v>
      </c>
      <c r="S780" s="6"/>
      <c r="T780" s="6">
        <f t="shared" si="142"/>
        <v>68.441148645906793</v>
      </c>
      <c r="U780" s="6"/>
      <c r="V780" s="6"/>
      <c r="W780" s="5">
        <f t="shared" si="136"/>
        <v>-1.1060556286131451E-2</v>
      </c>
      <c r="X780" s="5">
        <f t="shared" si="136"/>
        <v>-1.1060556286131895E-2</v>
      </c>
      <c r="Y780" s="5">
        <f t="shared" si="141"/>
        <v>-1.1060556286131451E-2</v>
      </c>
      <c r="Z780" s="5"/>
    </row>
    <row r="781" spans="3:26" x14ac:dyDescent="0.2">
      <c r="C781" s="1">
        <v>37643</v>
      </c>
      <c r="D781" s="2">
        <v>2278.2199999999998</v>
      </c>
      <c r="E781" s="5">
        <f t="shared" si="134"/>
        <v>-2.0933160860017293E-2</v>
      </c>
      <c r="G781" s="1">
        <f t="shared" si="135"/>
        <v>37642</v>
      </c>
      <c r="H781" s="4">
        <f t="shared" si="137"/>
        <v>-2.0933160860017293E-2</v>
      </c>
      <c r="I781" s="2">
        <f t="shared" si="138"/>
        <v>1</v>
      </c>
      <c r="K781" s="2">
        <v>29.0627</v>
      </c>
      <c r="L781" s="2">
        <f t="shared" si="132"/>
        <v>29.071418809999997</v>
      </c>
      <c r="M781" s="2">
        <f t="shared" si="133"/>
        <v>29.053981190000002</v>
      </c>
      <c r="Q781" s="6">
        <f t="shared" si="139"/>
        <v>72.459420452834635</v>
      </c>
      <c r="R781" s="6">
        <f t="shared" si="140"/>
        <v>48.9116176416914</v>
      </c>
      <c r="S781" s="6"/>
      <c r="T781" s="6">
        <f t="shared" si="142"/>
        <v>67.008459071857672</v>
      </c>
      <c r="U781" s="6"/>
      <c r="V781" s="6"/>
      <c r="W781" s="5">
        <f t="shared" si="136"/>
        <v>-2.1155365911854851E-2</v>
      </c>
      <c r="X781" s="5">
        <f t="shared" si="136"/>
        <v>-2.1155365911854851E-2</v>
      </c>
      <c r="Y781" s="5">
        <f t="shared" si="141"/>
        <v>-2.1155365911854851E-2</v>
      </c>
      <c r="Z781" s="5"/>
    </row>
    <row r="782" spans="3:26" x14ac:dyDescent="0.2">
      <c r="C782" s="1">
        <v>37644</v>
      </c>
      <c r="D782" s="2">
        <v>2269.04</v>
      </c>
      <c r="E782" s="5">
        <f t="shared" si="134"/>
        <v>-4.0294615972117868E-3</v>
      </c>
      <c r="G782" s="1">
        <f t="shared" si="135"/>
        <v>37643</v>
      </c>
      <c r="H782" s="4">
        <f t="shared" si="137"/>
        <v>-4.0294615972117868E-3</v>
      </c>
      <c r="I782" s="2">
        <f t="shared" si="138"/>
        <v>1</v>
      </c>
      <c r="K782" s="2">
        <v>28.656099999999999</v>
      </c>
      <c r="L782" s="2">
        <f t="shared" si="132"/>
        <v>28.664696829999997</v>
      </c>
      <c r="M782" s="2">
        <f t="shared" si="133"/>
        <v>28.64750317</v>
      </c>
      <c r="Q782" s="6">
        <f t="shared" si="139"/>
        <v>72.167448000763713</v>
      </c>
      <c r="R782" s="6">
        <f t="shared" si="140"/>
        <v>48.714530156746697</v>
      </c>
      <c r="S782" s="6"/>
      <c r="T782" s="6">
        <f t="shared" si="142"/>
        <v>66.738451059339283</v>
      </c>
      <c r="U782" s="6"/>
      <c r="V782" s="6"/>
      <c r="W782" s="5">
        <f t="shared" si="136"/>
        <v>-4.0376017519125895E-3</v>
      </c>
      <c r="X782" s="5">
        <f t="shared" si="136"/>
        <v>-4.0376017519125895E-3</v>
      </c>
      <c r="Y782" s="5">
        <f t="shared" si="141"/>
        <v>-4.0376017519125895E-3</v>
      </c>
      <c r="Z782" s="5"/>
    </row>
    <row r="783" spans="3:26" x14ac:dyDescent="0.2">
      <c r="C783" s="1">
        <v>37645</v>
      </c>
      <c r="D783" s="2">
        <v>2234.56</v>
      </c>
      <c r="E783" s="5">
        <f t="shared" si="134"/>
        <v>-1.5195853753129086E-2</v>
      </c>
      <c r="G783" s="1">
        <f t="shared" si="135"/>
        <v>37644</v>
      </c>
      <c r="H783" s="4">
        <f t="shared" si="137"/>
        <v>-1.5195853753129086E-2</v>
      </c>
      <c r="I783" s="2">
        <f t="shared" si="138"/>
        <v>1</v>
      </c>
      <c r="K783" s="2">
        <v>28.457799999999999</v>
      </c>
      <c r="L783" s="2">
        <f t="shared" si="132"/>
        <v>28.466337339999999</v>
      </c>
      <c r="M783" s="2">
        <f t="shared" si="133"/>
        <v>28.449262659999999</v>
      </c>
      <c r="Q783" s="6">
        <f t="shared" si="139"/>
        <v>71.070802015207562</v>
      </c>
      <c r="R783" s="6">
        <f t="shared" si="140"/>
        <v>47.974271280832383</v>
      </c>
      <c r="S783" s="6"/>
      <c r="T783" s="6">
        <f t="shared" si="142"/>
        <v>65.724303317331206</v>
      </c>
      <c r="U783" s="6"/>
      <c r="V783" s="6"/>
      <c r="W783" s="5">
        <f t="shared" si="136"/>
        <v>-1.5312493878198552E-2</v>
      </c>
      <c r="X783" s="5">
        <f t="shared" si="136"/>
        <v>-1.5312493878198552E-2</v>
      </c>
      <c r="Y783" s="5">
        <f t="shared" si="141"/>
        <v>-1.5312493878198552E-2</v>
      </c>
      <c r="Z783" s="5"/>
    </row>
    <row r="784" spans="3:26" x14ac:dyDescent="0.2">
      <c r="C784" s="1">
        <v>37648</v>
      </c>
      <c r="D784" s="2">
        <v>2154.5300000000002</v>
      </c>
      <c r="E784" s="5">
        <f t="shared" si="134"/>
        <v>-3.5814657024201522E-2</v>
      </c>
      <c r="G784" s="1">
        <f t="shared" si="135"/>
        <v>37645</v>
      </c>
      <c r="H784" s="4">
        <f t="shared" si="137"/>
        <v>-3.5814657024201522E-2</v>
      </c>
      <c r="I784" s="2">
        <f t="shared" si="138"/>
        <v>1</v>
      </c>
      <c r="K784" s="2">
        <v>28.675899999999999</v>
      </c>
      <c r="L784" s="2">
        <f t="shared" si="132"/>
        <v>28.684502769999998</v>
      </c>
      <c r="M784" s="2">
        <f t="shared" si="133"/>
        <v>28.667297229999999</v>
      </c>
      <c r="Q784" s="6">
        <f t="shared" si="139"/>
        <v>68.525425616597971</v>
      </c>
      <c r="R784" s="6">
        <f t="shared" si="140"/>
        <v>46.25608920892337</v>
      </c>
      <c r="S784" s="6"/>
      <c r="T784" s="6">
        <f t="shared" si="142"/>
        <v>63.370409935866398</v>
      </c>
      <c r="U784" s="6"/>
      <c r="V784" s="6"/>
      <c r="W784" s="5">
        <f t="shared" si="136"/>
        <v>-3.6471738354324934E-2</v>
      </c>
      <c r="X784" s="5">
        <f t="shared" si="136"/>
        <v>-3.6471738354324934E-2</v>
      </c>
      <c r="Y784" s="5">
        <f t="shared" si="141"/>
        <v>-3.6471738354324934E-2</v>
      </c>
      <c r="Z784" s="5"/>
    </row>
    <row r="785" spans="3:26" x14ac:dyDescent="0.2">
      <c r="C785" s="1">
        <v>37649</v>
      </c>
      <c r="D785" s="2">
        <v>2159.8000000000002</v>
      </c>
      <c r="E785" s="5">
        <f t="shared" si="134"/>
        <v>2.4460091063944252E-3</v>
      </c>
      <c r="G785" s="1">
        <f t="shared" si="135"/>
        <v>37648</v>
      </c>
      <c r="H785" s="4">
        <f t="shared" si="137"/>
        <v>2.4460091063944252E-3</v>
      </c>
      <c r="I785" s="2">
        <f t="shared" si="138"/>
        <v>1</v>
      </c>
      <c r="K785" s="2">
        <v>28.507400000000001</v>
      </c>
      <c r="L785" s="2">
        <f t="shared" si="132"/>
        <v>28.515952219999999</v>
      </c>
      <c r="M785" s="2">
        <f t="shared" si="133"/>
        <v>28.498847780000002</v>
      </c>
      <c r="Q785" s="6">
        <f t="shared" si="139"/>
        <v>68.693039431675729</v>
      </c>
      <c r="R785" s="6">
        <f t="shared" si="140"/>
        <v>46.369232024354595</v>
      </c>
      <c r="S785" s="6"/>
      <c r="T785" s="6">
        <f t="shared" si="142"/>
        <v>63.525414535645481</v>
      </c>
      <c r="U785" s="6"/>
      <c r="V785" s="6"/>
      <c r="W785" s="5">
        <f t="shared" si="136"/>
        <v>2.4430224953135848E-3</v>
      </c>
      <c r="X785" s="5">
        <f t="shared" si="136"/>
        <v>2.4430224953140289E-3</v>
      </c>
      <c r="Y785" s="5">
        <f t="shared" si="141"/>
        <v>2.4430224953135848E-3</v>
      </c>
      <c r="Z785" s="5"/>
    </row>
    <row r="786" spans="3:26" x14ac:dyDescent="0.2">
      <c r="C786" s="1">
        <v>37650</v>
      </c>
      <c r="D786" s="2">
        <v>2189.0300000000002</v>
      </c>
      <c r="E786" s="5">
        <f t="shared" si="134"/>
        <v>1.3533660524122611E-2</v>
      </c>
      <c r="G786" s="1">
        <f t="shared" si="135"/>
        <v>37649</v>
      </c>
      <c r="H786" s="4">
        <f t="shared" si="137"/>
        <v>0</v>
      </c>
      <c r="I786" s="2">
        <f t="shared" si="138"/>
        <v>0</v>
      </c>
      <c r="K786" s="2">
        <v>28.328900000000001</v>
      </c>
      <c r="L786" s="2">
        <f t="shared" si="132"/>
        <v>28.337398669999999</v>
      </c>
      <c r="M786" s="2">
        <f t="shared" si="133"/>
        <v>28.320401330000003</v>
      </c>
      <c r="Q786" s="6">
        <f t="shared" si="139"/>
        <v>68.693039431675729</v>
      </c>
      <c r="R786" s="6">
        <f t="shared" si="140"/>
        <v>46.996777469336479</v>
      </c>
      <c r="S786" s="6"/>
      <c r="T786" s="6">
        <f t="shared" si="142"/>
        <v>63.512709452738356</v>
      </c>
      <c r="U786" s="6"/>
      <c r="V786" s="6"/>
      <c r="W786" s="5">
        <f t="shared" si="136"/>
        <v>0</v>
      </c>
      <c r="X786" s="5">
        <f t="shared" si="136"/>
        <v>1.3442898518368995E-2</v>
      </c>
      <c r="Y786" s="5">
        <f t="shared" si="141"/>
        <v>-2.0002000266661213E-4</v>
      </c>
      <c r="Z786" s="5"/>
    </row>
    <row r="787" spans="3:26" x14ac:dyDescent="0.2">
      <c r="C787" s="1">
        <v>37651</v>
      </c>
      <c r="D787" s="2">
        <v>2238.19</v>
      </c>
      <c r="E787" s="5">
        <f t="shared" si="134"/>
        <v>2.2457435485123481E-2</v>
      </c>
      <c r="G787" s="1">
        <f t="shared" si="135"/>
        <v>37650</v>
      </c>
      <c r="H787" s="4">
        <f t="shared" si="137"/>
        <v>0</v>
      </c>
      <c r="I787" s="2">
        <f t="shared" si="138"/>
        <v>0</v>
      </c>
      <c r="K787" s="2">
        <v>28.279299999999999</v>
      </c>
      <c r="L787" s="2">
        <f t="shared" si="132"/>
        <v>28.287783789999999</v>
      </c>
      <c r="M787" s="2">
        <f t="shared" si="133"/>
        <v>28.27081621</v>
      </c>
      <c r="Q787" s="6">
        <f t="shared" si="139"/>
        <v>68.693039431675729</v>
      </c>
      <c r="R787" s="6">
        <f t="shared" si="140"/>
        <v>48.052204567362807</v>
      </c>
      <c r="S787" s="6"/>
      <c r="T787" s="6">
        <f t="shared" si="142"/>
        <v>63.512709452738356</v>
      </c>
      <c r="U787" s="6"/>
      <c r="V787" s="6"/>
      <c r="W787" s="5">
        <f t="shared" si="136"/>
        <v>0</v>
      </c>
      <c r="X787" s="5">
        <f t="shared" si="136"/>
        <v>2.2208980180945748E-2</v>
      </c>
      <c r="Y787" s="5">
        <f t="shared" si="141"/>
        <v>0</v>
      </c>
      <c r="Z787" s="5"/>
    </row>
    <row r="788" spans="3:26" x14ac:dyDescent="0.2">
      <c r="C788" s="1">
        <v>37652</v>
      </c>
      <c r="D788" s="2">
        <v>2248.17</v>
      </c>
      <c r="E788" s="5">
        <f t="shared" si="134"/>
        <v>4.4589601419003826E-3</v>
      </c>
      <c r="G788" s="1">
        <f t="shared" si="135"/>
        <v>37651</v>
      </c>
      <c r="H788" s="4">
        <f t="shared" si="137"/>
        <v>0</v>
      </c>
      <c r="I788" s="2">
        <f t="shared" si="138"/>
        <v>0</v>
      </c>
      <c r="K788" s="2">
        <v>28.447900000000001</v>
      </c>
      <c r="L788" s="2">
        <f t="shared" si="132"/>
        <v>28.45643437</v>
      </c>
      <c r="M788" s="2">
        <f t="shared" si="133"/>
        <v>28.439365630000001</v>
      </c>
      <c r="Q788" s="6">
        <f t="shared" si="139"/>
        <v>68.693039431675729</v>
      </c>
      <c r="R788" s="6">
        <f t="shared" si="140"/>
        <v>48.26646743225912</v>
      </c>
      <c r="S788" s="6"/>
      <c r="T788" s="6">
        <f t="shared" si="142"/>
        <v>63.512709452738356</v>
      </c>
      <c r="U788" s="6"/>
      <c r="V788" s="6"/>
      <c r="W788" s="5">
        <f t="shared" si="136"/>
        <v>0</v>
      </c>
      <c r="X788" s="5">
        <f t="shared" si="136"/>
        <v>4.4490484321499935E-3</v>
      </c>
      <c r="Y788" s="5">
        <f t="shared" si="141"/>
        <v>0</v>
      </c>
      <c r="Z788" s="5"/>
    </row>
    <row r="789" spans="3:26" x14ac:dyDescent="0.2">
      <c r="C789" s="1">
        <v>37655</v>
      </c>
      <c r="D789" s="2">
        <v>2270.73</v>
      </c>
      <c r="E789" s="5">
        <f t="shared" si="134"/>
        <v>1.0034828327039301E-2</v>
      </c>
      <c r="G789" s="1">
        <f t="shared" si="135"/>
        <v>37652</v>
      </c>
      <c r="H789" s="4">
        <f t="shared" si="137"/>
        <v>0</v>
      </c>
      <c r="I789" s="2">
        <f t="shared" si="138"/>
        <v>0</v>
      </c>
      <c r="K789" s="2">
        <v>28.8643</v>
      </c>
      <c r="L789" s="2">
        <f t="shared" si="132"/>
        <v>28.872959290000001</v>
      </c>
      <c r="M789" s="2">
        <f t="shared" si="133"/>
        <v>28.855640709999999</v>
      </c>
      <c r="Q789" s="6">
        <f t="shared" si="139"/>
        <v>68.693039431675729</v>
      </c>
      <c r="R789" s="6">
        <f t="shared" si="140"/>
        <v>48.750813146894473</v>
      </c>
      <c r="S789" s="6"/>
      <c r="T789" s="6">
        <f t="shared" si="142"/>
        <v>63.512709452738356</v>
      </c>
      <c r="U789" s="6"/>
      <c r="V789" s="6"/>
      <c r="W789" s="5">
        <f t="shared" si="136"/>
        <v>0</v>
      </c>
      <c r="X789" s="5">
        <f t="shared" si="136"/>
        <v>9.9848137507443369E-3</v>
      </c>
      <c r="Y789" s="5">
        <f t="shared" si="141"/>
        <v>0</v>
      </c>
      <c r="Z789" s="5"/>
    </row>
    <row r="790" spans="3:26" x14ac:dyDescent="0.2">
      <c r="C790" s="1">
        <v>37656</v>
      </c>
      <c r="D790" s="2">
        <v>2184.36</v>
      </c>
      <c r="E790" s="5">
        <f t="shared" si="134"/>
        <v>-3.8036226235615811E-2</v>
      </c>
      <c r="G790" s="1">
        <f t="shared" si="135"/>
        <v>37655</v>
      </c>
      <c r="H790" s="4">
        <f t="shared" si="137"/>
        <v>0</v>
      </c>
      <c r="I790" s="2">
        <f t="shared" si="138"/>
        <v>0</v>
      </c>
      <c r="K790" s="2">
        <v>28.9238</v>
      </c>
      <c r="L790" s="2">
        <f t="shared" si="132"/>
        <v>28.93247714</v>
      </c>
      <c r="M790" s="2">
        <f t="shared" si="133"/>
        <v>28.91512286</v>
      </c>
      <c r="Q790" s="6">
        <f t="shared" si="139"/>
        <v>68.693039431675729</v>
      </c>
      <c r="R790" s="6">
        <f t="shared" si="140"/>
        <v>46.896516188868965</v>
      </c>
      <c r="S790" s="6"/>
      <c r="T790" s="6">
        <f t="shared" si="142"/>
        <v>63.512709452738356</v>
      </c>
      <c r="U790" s="6"/>
      <c r="V790" s="6"/>
      <c r="W790" s="5">
        <f t="shared" si="136"/>
        <v>0</v>
      </c>
      <c r="X790" s="5">
        <f t="shared" si="136"/>
        <v>-3.8778486235060861E-2</v>
      </c>
      <c r="Y790" s="5">
        <f t="shared" si="141"/>
        <v>0</v>
      </c>
      <c r="Z790" s="5"/>
    </row>
    <row r="791" spans="3:26" x14ac:dyDescent="0.2">
      <c r="C791" s="1">
        <v>37657</v>
      </c>
      <c r="D791" s="2">
        <v>2225.44</v>
      </c>
      <c r="E791" s="5">
        <f t="shared" si="134"/>
        <v>1.8806423849548577E-2</v>
      </c>
      <c r="G791" s="1">
        <f t="shared" si="135"/>
        <v>37656</v>
      </c>
      <c r="H791" s="4">
        <f t="shared" si="137"/>
        <v>1.8806423849548577E-2</v>
      </c>
      <c r="I791" s="2">
        <f t="shared" si="138"/>
        <v>1</v>
      </c>
      <c r="K791" s="2">
        <v>29.013100000000001</v>
      </c>
      <c r="L791" s="2">
        <f t="shared" si="132"/>
        <v>29.021803930000001</v>
      </c>
      <c r="M791" s="2">
        <f t="shared" si="133"/>
        <v>29.004396070000002</v>
      </c>
      <c r="Q791" s="6">
        <f t="shared" si="139"/>
        <v>69.984909846741587</v>
      </c>
      <c r="R791" s="6">
        <f t="shared" si="140"/>
        <v>47.778471949384056</v>
      </c>
      <c r="S791" s="6"/>
      <c r="T791" s="6">
        <f t="shared" si="142"/>
        <v>64.694214955262481</v>
      </c>
      <c r="U791" s="6"/>
      <c r="V791" s="6"/>
      <c r="W791" s="5">
        <f t="shared" si="136"/>
        <v>1.8631769413012478E-2</v>
      </c>
      <c r="X791" s="5">
        <f t="shared" si="136"/>
        <v>1.8631769413012478E-2</v>
      </c>
      <c r="Y791" s="5">
        <f t="shared" si="141"/>
        <v>1.8431749410344977E-2</v>
      </c>
      <c r="Z791" s="5"/>
    </row>
    <row r="792" spans="3:26" x14ac:dyDescent="0.2">
      <c r="C792" s="1">
        <v>37658</v>
      </c>
      <c r="D792" s="2">
        <v>2169.88</v>
      </c>
      <c r="E792" s="5">
        <f t="shared" si="134"/>
        <v>-2.4965849449996379E-2</v>
      </c>
      <c r="G792" s="1">
        <f t="shared" si="135"/>
        <v>37657</v>
      </c>
      <c r="H792" s="4">
        <f t="shared" si="137"/>
        <v>0</v>
      </c>
      <c r="I792" s="2">
        <f t="shared" si="138"/>
        <v>0</v>
      </c>
      <c r="K792" s="2">
        <v>29.023</v>
      </c>
      <c r="L792" s="2">
        <f t="shared" si="132"/>
        <v>29.0317069</v>
      </c>
      <c r="M792" s="2">
        <f t="shared" si="133"/>
        <v>29.0142931</v>
      </c>
      <c r="Q792" s="6">
        <f t="shared" si="139"/>
        <v>69.984909846741587</v>
      </c>
      <c r="R792" s="6">
        <f t="shared" si="140"/>
        <v>46.585641811744857</v>
      </c>
      <c r="S792" s="6"/>
      <c r="T792" s="6">
        <f t="shared" si="142"/>
        <v>64.681276112271433</v>
      </c>
      <c r="U792" s="6"/>
      <c r="V792" s="6"/>
      <c r="W792" s="5">
        <f t="shared" si="136"/>
        <v>0</v>
      </c>
      <c r="X792" s="5">
        <f t="shared" si="136"/>
        <v>-2.5282782392561209E-2</v>
      </c>
      <c r="Y792" s="5">
        <f t="shared" si="141"/>
        <v>-2.0002000266661213E-4</v>
      </c>
      <c r="Z792" s="5"/>
    </row>
    <row r="793" spans="3:26" x14ac:dyDescent="0.2">
      <c r="C793" s="1">
        <v>37659</v>
      </c>
      <c r="D793" s="2">
        <v>2133.6</v>
      </c>
      <c r="E793" s="5">
        <f t="shared" si="134"/>
        <v>-1.6719818607480688E-2</v>
      </c>
      <c r="G793" s="1">
        <f t="shared" si="135"/>
        <v>37658</v>
      </c>
      <c r="H793" s="4">
        <f t="shared" si="137"/>
        <v>-1.6719818607480688E-2</v>
      </c>
      <c r="I793" s="2">
        <f t="shared" si="138"/>
        <v>1</v>
      </c>
      <c r="K793" s="2">
        <v>28.7255</v>
      </c>
      <c r="L793" s="2">
        <f t="shared" si="132"/>
        <v>28.734117649999998</v>
      </c>
      <c r="M793" s="2">
        <f t="shared" si="133"/>
        <v>28.716882350000002</v>
      </c>
      <c r="Q793" s="6">
        <f t="shared" si="139"/>
        <v>68.814774848843172</v>
      </c>
      <c r="R793" s="6">
        <f t="shared" si="140"/>
        <v>45.80673833093941</v>
      </c>
      <c r="S793" s="6"/>
      <c r="T793" s="6">
        <f t="shared" si="142"/>
        <v>63.587096944992211</v>
      </c>
      <c r="U793" s="6"/>
      <c r="V793" s="6"/>
      <c r="W793" s="5">
        <f t="shared" si="136"/>
        <v>-1.686117259845421E-2</v>
      </c>
      <c r="X793" s="5">
        <f t="shared" si="136"/>
        <v>-1.6861172598454655E-2</v>
      </c>
      <c r="Y793" s="5">
        <f t="shared" si="141"/>
        <v>-1.7061192601121711E-2</v>
      </c>
      <c r="Z793" s="5"/>
    </row>
    <row r="794" spans="3:26" x14ac:dyDescent="0.2">
      <c r="C794" s="1">
        <v>37662</v>
      </c>
      <c r="D794" s="2">
        <v>2125.75</v>
      </c>
      <c r="E794" s="5">
        <f t="shared" si="134"/>
        <v>-3.6792275965503887E-3</v>
      </c>
      <c r="G794" s="1">
        <f t="shared" si="135"/>
        <v>37659</v>
      </c>
      <c r="H794" s="4">
        <f t="shared" si="137"/>
        <v>-3.6792275965503887E-3</v>
      </c>
      <c r="I794" s="2">
        <f t="shared" si="138"/>
        <v>1</v>
      </c>
      <c r="K794" s="2">
        <v>28.8842</v>
      </c>
      <c r="L794" s="2">
        <f t="shared" si="132"/>
        <v>28.892865260000001</v>
      </c>
      <c r="M794" s="2">
        <f t="shared" si="133"/>
        <v>28.875534739999999</v>
      </c>
      <c r="Q794" s="6">
        <f t="shared" si="139"/>
        <v>68.561589630168911</v>
      </c>
      <c r="R794" s="6">
        <f t="shared" si="140"/>
        <v>45.638204915164259</v>
      </c>
      <c r="S794" s="6"/>
      <c r="T794" s="6">
        <f t="shared" si="142"/>
        <v>63.353145543127674</v>
      </c>
      <c r="U794" s="6"/>
      <c r="V794" s="6"/>
      <c r="W794" s="5">
        <f t="shared" si="136"/>
        <v>-3.6860126019027106E-3</v>
      </c>
      <c r="X794" s="5">
        <f t="shared" si="136"/>
        <v>-3.6860126019022665E-3</v>
      </c>
      <c r="Y794" s="5">
        <f t="shared" si="141"/>
        <v>-3.6860126019027106E-3</v>
      </c>
      <c r="Z794" s="5"/>
    </row>
    <row r="795" spans="3:26" x14ac:dyDescent="0.2">
      <c r="C795" s="1">
        <v>37663</v>
      </c>
      <c r="D795" s="2">
        <v>2190.2800000000002</v>
      </c>
      <c r="E795" s="5">
        <f t="shared" si="134"/>
        <v>3.0356344819475575E-2</v>
      </c>
      <c r="G795" s="1">
        <f t="shared" si="135"/>
        <v>37662</v>
      </c>
      <c r="H795" s="4">
        <f t="shared" si="137"/>
        <v>3.0356344819475575E-2</v>
      </c>
      <c r="I795" s="2">
        <f t="shared" si="138"/>
        <v>1</v>
      </c>
      <c r="K795" s="2">
        <v>29.013100000000001</v>
      </c>
      <c r="L795" s="2">
        <f t="shared" si="132"/>
        <v>29.021803930000001</v>
      </c>
      <c r="M795" s="2">
        <f t="shared" si="133"/>
        <v>29.004396070000002</v>
      </c>
      <c r="Q795" s="6">
        <f t="shared" si="139"/>
        <v>70.642868886353696</v>
      </c>
      <c r="R795" s="6">
        <f t="shared" si="140"/>
        <v>47.023614000510868</v>
      </c>
      <c r="S795" s="6"/>
      <c r="T795" s="6">
        <f t="shared" si="142"/>
        <v>65.276315474633279</v>
      </c>
      <c r="U795" s="6"/>
      <c r="V795" s="6"/>
      <c r="W795" s="5">
        <f t="shared" si="136"/>
        <v>2.9904708253312151E-2</v>
      </c>
      <c r="X795" s="5">
        <f t="shared" si="136"/>
        <v>2.9904708253312151E-2</v>
      </c>
      <c r="Y795" s="5">
        <f t="shared" si="141"/>
        <v>2.9904708253313039E-2</v>
      </c>
      <c r="Z795" s="5"/>
    </row>
    <row r="796" spans="3:26" x14ac:dyDescent="0.2">
      <c r="C796" s="1">
        <v>37664</v>
      </c>
      <c r="D796" s="2">
        <v>2136.6</v>
      </c>
      <c r="E796" s="5">
        <f t="shared" si="134"/>
        <v>-2.450828204613122E-2</v>
      </c>
      <c r="G796" s="1">
        <f t="shared" si="135"/>
        <v>37663</v>
      </c>
      <c r="H796" s="4">
        <f t="shared" si="137"/>
        <v>0</v>
      </c>
      <c r="I796" s="2">
        <f t="shared" si="138"/>
        <v>0</v>
      </c>
      <c r="K796" s="2">
        <v>29.0825</v>
      </c>
      <c r="L796" s="2">
        <f t="shared" si="132"/>
        <v>29.091224749999999</v>
      </c>
      <c r="M796" s="2">
        <f t="shared" si="133"/>
        <v>29.073775250000001</v>
      </c>
      <c r="Q796" s="6">
        <f t="shared" si="139"/>
        <v>70.642868886353696</v>
      </c>
      <c r="R796" s="6">
        <f t="shared" si="140"/>
        <v>45.871146005757943</v>
      </c>
      <c r="S796" s="6"/>
      <c r="T796" s="6">
        <f t="shared" si="142"/>
        <v>65.263260211538352</v>
      </c>
      <c r="U796" s="6"/>
      <c r="V796" s="6"/>
      <c r="W796" s="5">
        <f t="shared" si="136"/>
        <v>0</v>
      </c>
      <c r="X796" s="5">
        <f t="shared" si="136"/>
        <v>-2.4813609007427129E-2</v>
      </c>
      <c r="Y796" s="5">
        <f t="shared" si="141"/>
        <v>-2.0002000266750031E-4</v>
      </c>
      <c r="Z796" s="5"/>
    </row>
    <row r="797" spans="3:26" x14ac:dyDescent="0.2">
      <c r="C797" s="1">
        <v>37665</v>
      </c>
      <c r="D797" s="2">
        <v>2123.71</v>
      </c>
      <c r="E797" s="5">
        <f t="shared" si="134"/>
        <v>-6.032949546007616E-3</v>
      </c>
      <c r="G797" s="1">
        <f t="shared" si="135"/>
        <v>37664</v>
      </c>
      <c r="H797" s="4">
        <f t="shared" si="137"/>
        <v>-6.032949546007616E-3</v>
      </c>
      <c r="I797" s="2">
        <f t="shared" si="138"/>
        <v>1</v>
      </c>
      <c r="K797" s="2">
        <v>29.449400000000001</v>
      </c>
      <c r="L797" s="2">
        <f t="shared" si="132"/>
        <v>29.458234820000001</v>
      </c>
      <c r="M797" s="2">
        <f t="shared" si="133"/>
        <v>29.44056518</v>
      </c>
      <c r="Q797" s="6">
        <f t="shared" si="139"/>
        <v>70.216684022577098</v>
      </c>
      <c r="R797" s="6">
        <f t="shared" si="140"/>
        <v>45.594407696287654</v>
      </c>
      <c r="S797" s="6"/>
      <c r="T797" s="6">
        <f t="shared" si="142"/>
        <v>64.856556349423087</v>
      </c>
      <c r="U797" s="6"/>
      <c r="V797" s="6"/>
      <c r="W797" s="5">
        <f t="shared" si="136"/>
        <v>-6.051221311611954E-3</v>
      </c>
      <c r="X797" s="5">
        <f t="shared" si="136"/>
        <v>-6.051221311611954E-3</v>
      </c>
      <c r="Y797" s="5">
        <f t="shared" si="141"/>
        <v>-6.2512413142785661E-3</v>
      </c>
      <c r="Z797" s="5"/>
    </row>
    <row r="798" spans="3:26" x14ac:dyDescent="0.2">
      <c r="C798" s="1">
        <v>37666</v>
      </c>
      <c r="D798" s="2">
        <v>2199.9699999999998</v>
      </c>
      <c r="E798" s="5">
        <f t="shared" si="134"/>
        <v>3.5908857612385763E-2</v>
      </c>
      <c r="G798" s="1">
        <f t="shared" si="135"/>
        <v>37665</v>
      </c>
      <c r="H798" s="4">
        <f t="shared" si="137"/>
        <v>3.5908857612385763E-2</v>
      </c>
      <c r="I798" s="2">
        <f t="shared" si="138"/>
        <v>1</v>
      </c>
      <c r="K798" s="2">
        <v>29.1221</v>
      </c>
      <c r="L798" s="2">
        <f t="shared" si="132"/>
        <v>29.130836629999997</v>
      </c>
      <c r="M798" s="2">
        <f t="shared" si="133"/>
        <v>29.113363370000002</v>
      </c>
      <c r="Q798" s="6">
        <f t="shared" si="139"/>
        <v>72.738084931157701</v>
      </c>
      <c r="R798" s="6">
        <f t="shared" si="140"/>
        <v>47.231650790174719</v>
      </c>
      <c r="S798" s="6"/>
      <c r="T798" s="6">
        <f t="shared" si="142"/>
        <v>67.185481196604201</v>
      </c>
      <c r="U798" s="6"/>
      <c r="V798" s="6"/>
      <c r="W798" s="5">
        <f t="shared" si="136"/>
        <v>3.5279164689620224E-2</v>
      </c>
      <c r="X798" s="5">
        <f t="shared" si="136"/>
        <v>3.527916468961978E-2</v>
      </c>
      <c r="Y798" s="5">
        <f t="shared" si="141"/>
        <v>3.5279164689619336E-2</v>
      </c>
      <c r="Z798" s="5"/>
    </row>
    <row r="799" spans="3:26" x14ac:dyDescent="0.2">
      <c r="C799" s="1">
        <v>37669</v>
      </c>
      <c r="D799" s="2">
        <v>2240.3000000000002</v>
      </c>
      <c r="E799" s="5">
        <f t="shared" si="134"/>
        <v>1.8332068164566055E-2</v>
      </c>
      <c r="G799" s="1">
        <f t="shared" si="135"/>
        <v>37666</v>
      </c>
      <c r="H799" s="4">
        <f t="shared" si="137"/>
        <v>0</v>
      </c>
      <c r="I799" s="2">
        <f t="shared" si="138"/>
        <v>0</v>
      </c>
      <c r="K799" s="2">
        <v>29.171700000000001</v>
      </c>
      <c r="L799" s="2">
        <f t="shared" si="132"/>
        <v>29.180451510000001</v>
      </c>
      <c r="M799" s="2">
        <f t="shared" si="133"/>
        <v>29.162948490000002</v>
      </c>
      <c r="Q799" s="6">
        <f t="shared" si="139"/>
        <v>72.738084931157701</v>
      </c>
      <c r="R799" s="6">
        <f t="shared" si="140"/>
        <v>48.097504631985181</v>
      </c>
      <c r="S799" s="6"/>
      <c r="T799" s="6">
        <f t="shared" si="142"/>
        <v>67.172044100364886</v>
      </c>
      <c r="U799" s="6"/>
      <c r="V799" s="6"/>
      <c r="W799" s="5">
        <f t="shared" si="136"/>
        <v>0</v>
      </c>
      <c r="X799" s="5">
        <f t="shared" si="136"/>
        <v>1.8166061563088753E-2</v>
      </c>
      <c r="Y799" s="5">
        <f t="shared" si="141"/>
        <v>-2.0002000266661213E-4</v>
      </c>
      <c r="Z799" s="5"/>
    </row>
    <row r="800" spans="3:26" x14ac:dyDescent="0.2">
      <c r="C800" s="1">
        <v>37670</v>
      </c>
      <c r="D800" s="2">
        <v>2280.8200000000002</v>
      </c>
      <c r="E800" s="5">
        <f t="shared" si="134"/>
        <v>1.8086863366513405E-2</v>
      </c>
      <c r="G800" s="1">
        <f t="shared" si="135"/>
        <v>37669</v>
      </c>
      <c r="H800" s="4">
        <f t="shared" si="137"/>
        <v>0</v>
      </c>
      <c r="I800" s="2">
        <f t="shared" si="138"/>
        <v>0</v>
      </c>
      <c r="K800" s="2">
        <v>28.7652</v>
      </c>
      <c r="L800" s="2">
        <f t="shared" si="132"/>
        <v>28.773829559999999</v>
      </c>
      <c r="M800" s="2">
        <f t="shared" si="133"/>
        <v>28.756570440000001</v>
      </c>
      <c r="Q800" s="6">
        <f t="shared" si="139"/>
        <v>72.738084931157701</v>
      </c>
      <c r="R800" s="6">
        <f t="shared" si="140"/>
        <v>48.967437626534142</v>
      </c>
      <c r="S800" s="6"/>
      <c r="T800" s="6">
        <f t="shared" si="142"/>
        <v>67.172044100364886</v>
      </c>
      <c r="U800" s="6"/>
      <c r="V800" s="6"/>
      <c r="W800" s="5">
        <f t="shared" si="136"/>
        <v>0</v>
      </c>
      <c r="X800" s="5">
        <f t="shared" si="136"/>
        <v>1.7925241960166538E-2</v>
      </c>
      <c r="Y800" s="5">
        <f t="shared" si="141"/>
        <v>0</v>
      </c>
      <c r="Z800" s="5"/>
    </row>
    <row r="801" spans="3:26" x14ac:dyDescent="0.2">
      <c r="C801" s="1">
        <v>37671</v>
      </c>
      <c r="D801" s="2">
        <v>2208.1799999999998</v>
      </c>
      <c r="E801" s="5">
        <f t="shared" si="134"/>
        <v>-3.1848194947431331E-2</v>
      </c>
      <c r="G801" s="1">
        <f t="shared" si="135"/>
        <v>37670</v>
      </c>
      <c r="H801" s="4">
        <f t="shared" si="137"/>
        <v>0</v>
      </c>
      <c r="I801" s="2">
        <f t="shared" si="138"/>
        <v>0</v>
      </c>
      <c r="K801" s="2">
        <v>28.8643</v>
      </c>
      <c r="L801" s="2">
        <f t="shared" si="132"/>
        <v>28.872959290000001</v>
      </c>
      <c r="M801" s="2">
        <f t="shared" si="133"/>
        <v>28.855640709999999</v>
      </c>
      <c r="Q801" s="6">
        <f t="shared" si="139"/>
        <v>72.738084931157701</v>
      </c>
      <c r="R801" s="6">
        <f t="shared" si="140"/>
        <v>47.407913126928101</v>
      </c>
      <c r="S801" s="6"/>
      <c r="T801" s="6">
        <f t="shared" si="142"/>
        <v>67.172044100364886</v>
      </c>
      <c r="U801" s="6"/>
      <c r="V801" s="6"/>
      <c r="W801" s="5">
        <f t="shared" si="136"/>
        <v>0</v>
      </c>
      <c r="X801" s="5">
        <f t="shared" si="136"/>
        <v>-3.2366380599650135E-2</v>
      </c>
      <c r="Y801" s="5">
        <f t="shared" si="141"/>
        <v>0</v>
      </c>
      <c r="Z801" s="5"/>
    </row>
    <row r="802" spans="3:26" x14ac:dyDescent="0.2">
      <c r="C802" s="1">
        <v>37672</v>
      </c>
      <c r="D802" s="2">
        <v>2173.77</v>
      </c>
      <c r="E802" s="5">
        <f t="shared" si="134"/>
        <v>-1.5582968779718979E-2</v>
      </c>
      <c r="G802" s="1">
        <f t="shared" si="135"/>
        <v>37671</v>
      </c>
      <c r="H802" s="4">
        <f t="shared" si="137"/>
        <v>-1.5582968779718979E-2</v>
      </c>
      <c r="I802" s="2">
        <f t="shared" si="138"/>
        <v>1</v>
      </c>
      <c r="K802" s="2">
        <v>28.9635</v>
      </c>
      <c r="L802" s="2">
        <f t="shared" si="132"/>
        <v>28.972189049999997</v>
      </c>
      <c r="M802" s="2">
        <f t="shared" si="133"/>
        <v>28.954810950000002</v>
      </c>
      <c r="Q802" s="6">
        <f t="shared" si="139"/>
        <v>71.604609624578927</v>
      </c>
      <c r="R802" s="6">
        <f t="shared" si="140"/>
        <v>46.669157096759548</v>
      </c>
      <c r="S802" s="6"/>
      <c r="T802" s="6">
        <f t="shared" si="142"/>
        <v>66.11207917343215</v>
      </c>
      <c r="U802" s="6"/>
      <c r="V802" s="6"/>
      <c r="W802" s="5">
        <f t="shared" si="136"/>
        <v>-1.5705659497181834E-2</v>
      </c>
      <c r="X802" s="5">
        <f t="shared" si="136"/>
        <v>-1.570565949718139E-2</v>
      </c>
      <c r="Y802" s="5">
        <f t="shared" si="141"/>
        <v>-1.5905679499848446E-2</v>
      </c>
      <c r="Z802" s="5"/>
    </row>
    <row r="803" spans="3:26" x14ac:dyDescent="0.2">
      <c r="C803" s="1">
        <v>37673</v>
      </c>
      <c r="D803" s="2">
        <v>2208.25</v>
      </c>
      <c r="E803" s="5">
        <f t="shared" si="134"/>
        <v>1.5861843709316082E-2</v>
      </c>
      <c r="G803" s="1">
        <f t="shared" si="135"/>
        <v>37672</v>
      </c>
      <c r="H803" s="4">
        <f t="shared" si="137"/>
        <v>1.5861843709316082E-2</v>
      </c>
      <c r="I803" s="2">
        <f t="shared" si="138"/>
        <v>1</v>
      </c>
      <c r="K803" s="2">
        <v>29.023</v>
      </c>
      <c r="L803" s="2">
        <f t="shared" si="132"/>
        <v>29.0317069</v>
      </c>
      <c r="M803" s="2">
        <f t="shared" si="133"/>
        <v>29.0142931</v>
      </c>
      <c r="Q803" s="6">
        <f t="shared" si="139"/>
        <v>72.740390751310585</v>
      </c>
      <c r="R803" s="6">
        <f t="shared" si="140"/>
        <v>47.40941597267387</v>
      </c>
      <c r="S803" s="6"/>
      <c r="T803" s="6">
        <f t="shared" si="142"/>
        <v>67.160738640579069</v>
      </c>
      <c r="U803" s="6"/>
      <c r="V803" s="6"/>
      <c r="W803" s="5">
        <f t="shared" si="136"/>
        <v>1.5737359309023091E-2</v>
      </c>
      <c r="X803" s="5">
        <f t="shared" si="136"/>
        <v>1.5737359309023091E-2</v>
      </c>
      <c r="Y803" s="5">
        <f t="shared" si="141"/>
        <v>1.5737359309023091E-2</v>
      </c>
      <c r="Z803" s="5"/>
    </row>
    <row r="804" spans="3:26" x14ac:dyDescent="0.2">
      <c r="C804" s="1">
        <v>37676</v>
      </c>
      <c r="D804" s="2">
        <v>2160.58</v>
      </c>
      <c r="E804" s="5">
        <f t="shared" si="134"/>
        <v>-2.1587229706781421E-2</v>
      </c>
      <c r="G804" s="1">
        <f t="shared" si="135"/>
        <v>37673</v>
      </c>
      <c r="H804" s="4">
        <f t="shared" si="137"/>
        <v>0</v>
      </c>
      <c r="I804" s="2">
        <f t="shared" si="138"/>
        <v>0</v>
      </c>
      <c r="K804" s="2">
        <v>29.340299999999999</v>
      </c>
      <c r="L804" s="2">
        <f t="shared" si="132"/>
        <v>29.349102089999999</v>
      </c>
      <c r="M804" s="2">
        <f t="shared" si="133"/>
        <v>29.33149791</v>
      </c>
      <c r="Q804" s="6">
        <f t="shared" si="139"/>
        <v>72.740390751310585</v>
      </c>
      <c r="R804" s="6">
        <f t="shared" si="140"/>
        <v>46.385978019807411</v>
      </c>
      <c r="S804" s="6"/>
      <c r="T804" s="6">
        <f t="shared" si="142"/>
        <v>67.147306492850959</v>
      </c>
      <c r="U804" s="6"/>
      <c r="V804" s="6"/>
      <c r="W804" s="5">
        <f t="shared" si="136"/>
        <v>0</v>
      </c>
      <c r="X804" s="5">
        <f t="shared" si="136"/>
        <v>-2.1823642473157268E-2</v>
      </c>
      <c r="Y804" s="5">
        <f t="shared" si="141"/>
        <v>-2.0002000266661213E-4</v>
      </c>
      <c r="Z804" s="5"/>
    </row>
    <row r="805" spans="3:26" x14ac:dyDescent="0.2">
      <c r="C805" s="1">
        <v>37677</v>
      </c>
      <c r="D805" s="2">
        <v>2081.3000000000002</v>
      </c>
      <c r="E805" s="5">
        <f t="shared" si="134"/>
        <v>-3.6693850725268096E-2</v>
      </c>
      <c r="G805" s="1">
        <f t="shared" si="135"/>
        <v>37676</v>
      </c>
      <c r="H805" s="4">
        <f t="shared" si="137"/>
        <v>-3.6693850725268096E-2</v>
      </c>
      <c r="I805" s="2">
        <f t="shared" si="138"/>
        <v>1</v>
      </c>
      <c r="K805" s="2">
        <v>29.548500000000001</v>
      </c>
      <c r="L805" s="2">
        <f t="shared" si="132"/>
        <v>29.557364549999999</v>
      </c>
      <c r="M805" s="2">
        <f t="shared" si="133"/>
        <v>29.539635450000002</v>
      </c>
      <c r="Q805" s="6">
        <f t="shared" si="139"/>
        <v>70.071265711384328</v>
      </c>
      <c r="R805" s="6">
        <f t="shared" si="140"/>
        <v>44.683897866603033</v>
      </c>
      <c r="S805" s="6"/>
      <c r="T805" s="6">
        <f t="shared" si="142"/>
        <v>64.670476569148093</v>
      </c>
      <c r="U805" s="6"/>
      <c r="V805" s="6"/>
      <c r="W805" s="5">
        <f t="shared" si="136"/>
        <v>-3.738400568787803E-2</v>
      </c>
      <c r="X805" s="5">
        <f t="shared" si="136"/>
        <v>-3.7384005687878474E-2</v>
      </c>
      <c r="Y805" s="5">
        <f t="shared" si="141"/>
        <v>-3.7584025690545531E-2</v>
      </c>
      <c r="Z805" s="5"/>
    </row>
    <row r="806" spans="3:26" x14ac:dyDescent="0.2">
      <c r="C806" s="1">
        <v>37678</v>
      </c>
      <c r="D806" s="2">
        <v>2058.9699999999998</v>
      </c>
      <c r="E806" s="5">
        <f t="shared" si="134"/>
        <v>-1.0728871378465565E-2</v>
      </c>
      <c r="G806" s="1">
        <f t="shared" si="135"/>
        <v>37677</v>
      </c>
      <c r="H806" s="4">
        <f t="shared" si="137"/>
        <v>-1.0728871378465565E-2</v>
      </c>
      <c r="I806" s="2">
        <f t="shared" si="138"/>
        <v>1</v>
      </c>
      <c r="K806" s="2">
        <v>29.37</v>
      </c>
      <c r="L806" s="2">
        <f t="shared" si="132"/>
        <v>29.378810999999999</v>
      </c>
      <c r="M806" s="2">
        <f t="shared" si="133"/>
        <v>29.361189000000003</v>
      </c>
      <c r="Q806" s="6">
        <f t="shared" si="139"/>
        <v>69.319480114240605</v>
      </c>
      <c r="R806" s="6">
        <f t="shared" si="140"/>
        <v>44.204490073703759</v>
      </c>
      <c r="S806" s="6"/>
      <c r="T806" s="6">
        <f t="shared" si="142"/>
        <v>63.976635344053634</v>
      </c>
      <c r="U806" s="6"/>
      <c r="V806" s="6"/>
      <c r="W806" s="5">
        <f t="shared" si="136"/>
        <v>-1.0786840722261104E-2</v>
      </c>
      <c r="X806" s="5">
        <f t="shared" si="136"/>
        <v>-1.0786840722261548E-2</v>
      </c>
      <c r="Y806" s="5">
        <f t="shared" si="141"/>
        <v>-1.0786840722261992E-2</v>
      </c>
      <c r="Z806" s="5"/>
    </row>
    <row r="807" spans="3:26" x14ac:dyDescent="0.2">
      <c r="C807" s="1">
        <v>37679</v>
      </c>
      <c r="D807" s="2">
        <v>2104.41</v>
      </c>
      <c r="E807" s="5">
        <f t="shared" si="134"/>
        <v>2.2069287070719854E-2</v>
      </c>
      <c r="G807" s="1">
        <f t="shared" si="135"/>
        <v>37678</v>
      </c>
      <c r="H807" s="4">
        <f t="shared" si="137"/>
        <v>2.2069287070719854E-2</v>
      </c>
      <c r="I807" s="2">
        <f t="shared" si="138"/>
        <v>1</v>
      </c>
      <c r="K807" s="2">
        <v>29.608000000000001</v>
      </c>
      <c r="L807" s="2">
        <f t="shared" si="132"/>
        <v>29.616882399999998</v>
      </c>
      <c r="M807" s="2">
        <f t="shared" si="133"/>
        <v>29.599117600000003</v>
      </c>
      <c r="Q807" s="6">
        <f t="shared" si="139"/>
        <v>70.849311620474836</v>
      </c>
      <c r="R807" s="6">
        <f t="shared" si="140"/>
        <v>45.180051654955108</v>
      </c>
      <c r="S807" s="6"/>
      <c r="T807" s="6">
        <f t="shared" si="142"/>
        <v>65.388554075280311</v>
      </c>
      <c r="U807" s="6"/>
      <c r="V807" s="6"/>
      <c r="W807" s="5">
        <f t="shared" si="136"/>
        <v>2.1829285051715885E-2</v>
      </c>
      <c r="X807" s="5">
        <f t="shared" si="136"/>
        <v>2.1829285051716329E-2</v>
      </c>
      <c r="Y807" s="5">
        <f t="shared" si="141"/>
        <v>2.1829285051716774E-2</v>
      </c>
      <c r="Z807" s="5"/>
    </row>
    <row r="808" spans="3:26" x14ac:dyDescent="0.2">
      <c r="C808" s="1">
        <v>37680</v>
      </c>
      <c r="D808" s="2">
        <v>2140.73</v>
      </c>
      <c r="E808" s="5">
        <f t="shared" si="134"/>
        <v>1.725899420740263E-2</v>
      </c>
      <c r="G808" s="1">
        <f t="shared" si="135"/>
        <v>37679</v>
      </c>
      <c r="H808" s="4">
        <f t="shared" si="137"/>
        <v>0</v>
      </c>
      <c r="I808" s="2">
        <f t="shared" si="138"/>
        <v>0</v>
      </c>
      <c r="K808" s="2">
        <v>29.538599999999999</v>
      </c>
      <c r="L808" s="2">
        <f t="shared" si="132"/>
        <v>29.547461579999997</v>
      </c>
      <c r="M808" s="2">
        <f t="shared" si="133"/>
        <v>29.529738420000001</v>
      </c>
      <c r="Q808" s="6">
        <f t="shared" si="139"/>
        <v>70.849311620474836</v>
      </c>
      <c r="R808" s="6">
        <f t="shared" si="140"/>
        <v>45.959813904758128</v>
      </c>
      <c r="S808" s="6"/>
      <c r="T808" s="6">
        <f t="shared" si="142"/>
        <v>65.375476364465257</v>
      </c>
      <c r="U808" s="6"/>
      <c r="V808" s="6"/>
      <c r="W808" s="5">
        <f t="shared" si="136"/>
        <v>0</v>
      </c>
      <c r="X808" s="5">
        <f t="shared" si="136"/>
        <v>1.7111749548854416E-2</v>
      </c>
      <c r="Y808" s="5">
        <f t="shared" si="141"/>
        <v>-2.0002000266750031E-4</v>
      </c>
      <c r="Z808" s="5"/>
    </row>
    <row r="809" spans="3:26" x14ac:dyDescent="0.2">
      <c r="C809" s="1">
        <v>37683</v>
      </c>
      <c r="D809" s="2">
        <v>2142.39</v>
      </c>
      <c r="E809" s="5">
        <f t="shared" si="134"/>
        <v>7.7543641654942679E-4</v>
      </c>
      <c r="G809" s="1">
        <f t="shared" si="135"/>
        <v>37680</v>
      </c>
      <c r="H809" s="4">
        <f t="shared" si="137"/>
        <v>0</v>
      </c>
      <c r="I809" s="2">
        <f t="shared" si="138"/>
        <v>0</v>
      </c>
      <c r="K809" s="2">
        <v>29.717099999999999</v>
      </c>
      <c r="L809" s="2">
        <f t="shared" si="132"/>
        <v>29.726015129999997</v>
      </c>
      <c r="M809" s="2">
        <f t="shared" si="133"/>
        <v>29.70818487</v>
      </c>
      <c r="Q809" s="6">
        <f t="shared" si="139"/>
        <v>70.849311620474836</v>
      </c>
      <c r="R809" s="6">
        <f t="shared" si="140"/>
        <v>45.995452818157716</v>
      </c>
      <c r="S809" s="6"/>
      <c r="T809" s="6">
        <f t="shared" si="142"/>
        <v>65.375476364465257</v>
      </c>
      <c r="U809" s="6"/>
      <c r="V809" s="6"/>
      <c r="W809" s="5">
        <f t="shared" si="136"/>
        <v>0</v>
      </c>
      <c r="X809" s="5">
        <f t="shared" si="136"/>
        <v>7.7513592106459583E-4</v>
      </c>
      <c r="Y809" s="5">
        <f t="shared" si="141"/>
        <v>0</v>
      </c>
      <c r="Z809" s="5"/>
    </row>
    <row r="810" spans="3:26" x14ac:dyDescent="0.2">
      <c r="C810" s="1">
        <v>37684</v>
      </c>
      <c r="D810" s="2">
        <v>2093.04</v>
      </c>
      <c r="E810" s="5">
        <f t="shared" si="134"/>
        <v>-2.3035021634716327E-2</v>
      </c>
      <c r="G810" s="1">
        <f t="shared" si="135"/>
        <v>37683</v>
      </c>
      <c r="H810" s="4">
        <f t="shared" si="137"/>
        <v>0</v>
      </c>
      <c r="I810" s="2">
        <f t="shared" si="138"/>
        <v>0</v>
      </c>
      <c r="K810" s="2">
        <v>29.330400000000001</v>
      </c>
      <c r="L810" s="2">
        <f t="shared" si="132"/>
        <v>29.33919912</v>
      </c>
      <c r="M810" s="2">
        <f t="shared" si="133"/>
        <v>29.321600880000002</v>
      </c>
      <c r="Q810" s="6">
        <f t="shared" si="139"/>
        <v>70.849311620474836</v>
      </c>
      <c r="R810" s="6">
        <f t="shared" si="140"/>
        <v>44.935946567392875</v>
      </c>
      <c r="S810" s="6"/>
      <c r="T810" s="6">
        <f t="shared" si="142"/>
        <v>65.375476364465257</v>
      </c>
      <c r="U810" s="6"/>
      <c r="V810" s="6"/>
      <c r="W810" s="5">
        <f t="shared" si="136"/>
        <v>0</v>
      </c>
      <c r="X810" s="5">
        <f t="shared" si="136"/>
        <v>-2.3304473676739601E-2</v>
      </c>
      <c r="Y810" s="5">
        <f t="shared" si="141"/>
        <v>0</v>
      </c>
      <c r="Z810" s="5"/>
    </row>
    <row r="811" spans="3:26" x14ac:dyDescent="0.2">
      <c r="C811" s="1">
        <v>37685</v>
      </c>
      <c r="D811" s="2">
        <v>2080.6</v>
      </c>
      <c r="E811" s="5">
        <f t="shared" si="134"/>
        <v>-5.9435080074915214E-3</v>
      </c>
      <c r="G811" s="1">
        <f t="shared" si="135"/>
        <v>37684</v>
      </c>
      <c r="H811" s="4">
        <f t="shared" si="137"/>
        <v>-5.9435080074915214E-3</v>
      </c>
      <c r="I811" s="2">
        <f t="shared" si="138"/>
        <v>1</v>
      </c>
      <c r="K811" s="2">
        <v>29.241099999999999</v>
      </c>
      <c r="L811" s="2">
        <f t="shared" si="132"/>
        <v>29.249872329999999</v>
      </c>
      <c r="M811" s="2">
        <f t="shared" si="133"/>
        <v>29.23232767</v>
      </c>
      <c r="Q811" s="6">
        <f t="shared" si="139"/>
        <v>70.428218169533281</v>
      </c>
      <c r="R811" s="6">
        <f t="shared" si="140"/>
        <v>44.668869409145366</v>
      </c>
      <c r="S811" s="6"/>
      <c r="T811" s="6">
        <f t="shared" si="142"/>
        <v>64.973919313860051</v>
      </c>
      <c r="U811" s="6"/>
      <c r="V811" s="6"/>
      <c r="W811" s="5">
        <f t="shared" si="136"/>
        <v>-5.9612409500449104E-3</v>
      </c>
      <c r="X811" s="5">
        <f t="shared" si="136"/>
        <v>-5.9612409500453545E-3</v>
      </c>
      <c r="Y811" s="5">
        <f t="shared" si="141"/>
        <v>-6.1612609527115225E-3</v>
      </c>
      <c r="Z811" s="5"/>
    </row>
    <row r="812" spans="3:26" x14ac:dyDescent="0.2">
      <c r="C812" s="1">
        <v>37686</v>
      </c>
      <c r="D812" s="2">
        <v>2043.35</v>
      </c>
      <c r="E812" s="5">
        <f t="shared" si="134"/>
        <v>-1.7903489378064019E-2</v>
      </c>
      <c r="G812" s="1">
        <f t="shared" si="135"/>
        <v>37685</v>
      </c>
      <c r="H812" s="4">
        <f t="shared" si="137"/>
        <v>-1.7903489378064019E-2</v>
      </c>
      <c r="I812" s="2">
        <f t="shared" si="138"/>
        <v>1</v>
      </c>
      <c r="K812" s="2">
        <v>28.398299999999999</v>
      </c>
      <c r="L812" s="2">
        <f t="shared" si="132"/>
        <v>28.406819489999997</v>
      </c>
      <c r="M812" s="2">
        <f t="shared" si="133"/>
        <v>28.389780510000001</v>
      </c>
      <c r="Q812" s="6">
        <f t="shared" si="139"/>
        <v>69.167307313619062</v>
      </c>
      <c r="R812" s="6">
        <f t="shared" si="140"/>
        <v>43.869140780148598</v>
      </c>
      <c r="S812" s="6"/>
      <c r="T812" s="6">
        <f t="shared" si="142"/>
        <v>63.810659439573165</v>
      </c>
      <c r="U812" s="6"/>
      <c r="V812" s="6"/>
      <c r="W812" s="5">
        <f t="shared" si="136"/>
        <v>-1.806569580106121E-2</v>
      </c>
      <c r="X812" s="5">
        <f t="shared" si="136"/>
        <v>-1.8065695801060766E-2</v>
      </c>
      <c r="Y812" s="5">
        <f t="shared" si="141"/>
        <v>-1.806569580106121E-2</v>
      </c>
      <c r="Z812" s="5"/>
    </row>
    <row r="813" spans="3:26" x14ac:dyDescent="0.2">
      <c r="C813" s="1">
        <v>37687</v>
      </c>
      <c r="D813" s="2">
        <v>1992.45</v>
      </c>
      <c r="E813" s="5">
        <f t="shared" si="134"/>
        <v>-2.491007414295146E-2</v>
      </c>
      <c r="G813" s="1">
        <f t="shared" si="135"/>
        <v>37686</v>
      </c>
      <c r="H813" s="4">
        <f t="shared" si="137"/>
        <v>-2.491007414295146E-2</v>
      </c>
      <c r="I813" s="2">
        <f t="shared" si="138"/>
        <v>1</v>
      </c>
      <c r="K813" s="2">
        <v>28.457799999999999</v>
      </c>
      <c r="L813" s="2">
        <f t="shared" si="132"/>
        <v>28.466337339999999</v>
      </c>
      <c r="M813" s="2">
        <f t="shared" si="133"/>
        <v>28.449262659999999</v>
      </c>
      <c r="Q813" s="6">
        <f t="shared" si="139"/>
        <v>67.444344560168503</v>
      </c>
      <c r="R813" s="6">
        <f t="shared" si="140"/>
        <v>42.77635723072752</v>
      </c>
      <c r="S813" s="6"/>
      <c r="T813" s="6">
        <f t="shared" si="142"/>
        <v>62.221131181822777</v>
      </c>
      <c r="U813" s="6"/>
      <c r="V813" s="6"/>
      <c r="W813" s="5">
        <f t="shared" si="136"/>
        <v>-2.5225580589111729E-2</v>
      </c>
      <c r="X813" s="5">
        <f t="shared" si="136"/>
        <v>-2.5225580589112173E-2</v>
      </c>
      <c r="Y813" s="5">
        <f t="shared" si="141"/>
        <v>-2.5225580589111729E-2</v>
      </c>
      <c r="Z813" s="5"/>
    </row>
    <row r="814" spans="3:26" x14ac:dyDescent="0.2">
      <c r="C814" s="1">
        <v>37690</v>
      </c>
      <c r="D814" s="2">
        <v>1936.39</v>
      </c>
      <c r="E814" s="5">
        <f t="shared" si="134"/>
        <v>-2.8136214208637579E-2</v>
      </c>
      <c r="G814" s="1">
        <f t="shared" si="135"/>
        <v>37687</v>
      </c>
      <c r="H814" s="4">
        <f t="shared" si="137"/>
        <v>-2.8136214208637579E-2</v>
      </c>
      <c r="I814" s="2">
        <f t="shared" si="138"/>
        <v>1</v>
      </c>
      <c r="K814" s="2">
        <v>27.5852</v>
      </c>
      <c r="L814" s="2">
        <f t="shared" si="132"/>
        <v>27.593475559999998</v>
      </c>
      <c r="M814" s="2">
        <f t="shared" si="133"/>
        <v>27.576924440000003</v>
      </c>
      <c r="Q814" s="6">
        <f t="shared" si="139"/>
        <v>65.546716034462449</v>
      </c>
      <c r="R814" s="6">
        <f t="shared" si="140"/>
        <v>41.572792480618567</v>
      </c>
      <c r="S814" s="6"/>
      <c r="T814" s="6">
        <f t="shared" si="142"/>
        <v>60.470464106587272</v>
      </c>
      <c r="U814" s="6"/>
      <c r="V814" s="6"/>
      <c r="W814" s="5">
        <f t="shared" si="136"/>
        <v>-2.8539622416685617E-2</v>
      </c>
      <c r="X814" s="5">
        <f t="shared" si="136"/>
        <v>-2.8539622416685173E-2</v>
      </c>
      <c r="Y814" s="5">
        <f t="shared" si="141"/>
        <v>-2.8539622416685617E-2</v>
      </c>
      <c r="Z814" s="5"/>
    </row>
    <row r="815" spans="3:26" x14ac:dyDescent="0.2">
      <c r="C815" s="1">
        <v>37691</v>
      </c>
      <c r="D815" s="2">
        <v>1934.34</v>
      </c>
      <c r="E815" s="5">
        <f t="shared" si="134"/>
        <v>-1.0586710321785291E-3</v>
      </c>
      <c r="G815" s="1">
        <f t="shared" si="135"/>
        <v>37690</v>
      </c>
      <c r="H815" s="4">
        <f t="shared" si="137"/>
        <v>-1.0586710321785291E-3</v>
      </c>
      <c r="I815" s="2">
        <f t="shared" si="138"/>
        <v>1</v>
      </c>
      <c r="K815" s="2">
        <v>27.8629</v>
      </c>
      <c r="L815" s="2">
        <f t="shared" si="132"/>
        <v>27.871258869999998</v>
      </c>
      <c r="M815" s="2">
        <f t="shared" si="133"/>
        <v>27.854541130000001</v>
      </c>
      <c r="Q815" s="6">
        <f t="shared" si="139"/>
        <v>65.477323624942329</v>
      </c>
      <c r="R815" s="6">
        <f t="shared" si="140"/>
        <v>41.528780569492568</v>
      </c>
      <c r="S815" s="6"/>
      <c r="T815" s="6">
        <f t="shared" si="142"/>
        <v>60.40644577793524</v>
      </c>
      <c r="U815" s="6"/>
      <c r="V815" s="6"/>
      <c r="W815" s="5">
        <f t="shared" si="136"/>
        <v>-1.0592318201840811E-3</v>
      </c>
      <c r="X815" s="5">
        <f t="shared" si="136"/>
        <v>-1.0592318201840811E-3</v>
      </c>
      <c r="Y815" s="5">
        <f t="shared" si="141"/>
        <v>-1.0592318201840811E-3</v>
      </c>
      <c r="Z815" s="5"/>
    </row>
    <row r="816" spans="3:26" x14ac:dyDescent="0.2">
      <c r="C816" s="1">
        <v>37692</v>
      </c>
      <c r="D816" s="2">
        <v>1849.64</v>
      </c>
      <c r="E816" s="5">
        <f t="shared" si="134"/>
        <v>-4.3787545105824117E-2</v>
      </c>
      <c r="G816" s="1">
        <f t="shared" si="135"/>
        <v>37691</v>
      </c>
      <c r="H816" s="4">
        <f t="shared" si="137"/>
        <v>-4.3787545105824117E-2</v>
      </c>
      <c r="I816" s="2">
        <f t="shared" si="138"/>
        <v>1</v>
      </c>
      <c r="K816" s="2">
        <v>28.338799999999999</v>
      </c>
      <c r="L816" s="2">
        <f t="shared" si="132"/>
        <v>28.347301639999998</v>
      </c>
      <c r="M816" s="2">
        <f t="shared" si="133"/>
        <v>28.33029836</v>
      </c>
      <c r="Q816" s="6">
        <f t="shared" si="139"/>
        <v>62.610232363306523</v>
      </c>
      <c r="R816" s="6">
        <f t="shared" si="140"/>
        <v>39.710337217116034</v>
      </c>
      <c r="S816" s="6"/>
      <c r="T816" s="6">
        <f t="shared" si="142"/>
        <v>57.761395808751381</v>
      </c>
      <c r="U816" s="6"/>
      <c r="V816" s="6"/>
      <c r="W816" s="5">
        <f t="shared" si="136"/>
        <v>-4.4775157467960902E-2</v>
      </c>
      <c r="X816" s="5">
        <f t="shared" si="136"/>
        <v>-4.4775157467961346E-2</v>
      </c>
      <c r="Y816" s="5">
        <f t="shared" si="141"/>
        <v>-4.4775157467960902E-2</v>
      </c>
      <c r="Z816" s="5"/>
    </row>
    <row r="817" spans="3:26" x14ac:dyDescent="0.2">
      <c r="C817" s="1">
        <v>37693</v>
      </c>
      <c r="D817" s="2">
        <v>1974.92</v>
      </c>
      <c r="E817" s="5">
        <f t="shared" si="134"/>
        <v>6.7732099219307521E-2</v>
      </c>
      <c r="G817" s="1">
        <f t="shared" si="135"/>
        <v>37692</v>
      </c>
      <c r="H817" s="4">
        <f t="shared" si="137"/>
        <v>6.7732099219307521E-2</v>
      </c>
      <c r="I817" s="2">
        <f t="shared" si="138"/>
        <v>1</v>
      </c>
      <c r="K817" s="2">
        <v>27.724</v>
      </c>
      <c r="L817" s="2">
        <f t="shared" si="132"/>
        <v>27.732317200000001</v>
      </c>
      <c r="M817" s="2">
        <f t="shared" si="133"/>
        <v>27.7156828</v>
      </c>
      <c r="Q817" s="6">
        <f t="shared" si="139"/>
        <v>66.8509548338819</v>
      </c>
      <c r="R817" s="6">
        <f t="shared" si="140"/>
        <v>42.400001717537897</v>
      </c>
      <c r="S817" s="6"/>
      <c r="T817" s="6">
        <f t="shared" si="142"/>
        <v>61.673696400715428</v>
      </c>
      <c r="U817" s="6"/>
      <c r="V817" s="6"/>
      <c r="W817" s="5">
        <f t="shared" si="136"/>
        <v>6.55368656439137E-2</v>
      </c>
      <c r="X817" s="5">
        <f t="shared" si="136"/>
        <v>6.5536865643913256E-2</v>
      </c>
      <c r="Y817" s="5">
        <f t="shared" si="141"/>
        <v>6.55368656439137E-2</v>
      </c>
      <c r="Z817" s="5"/>
    </row>
    <row r="818" spans="3:26" x14ac:dyDescent="0.2">
      <c r="C818" s="1">
        <v>37694</v>
      </c>
      <c r="D818" s="2">
        <v>2079.71</v>
      </c>
      <c r="E818" s="5">
        <f t="shared" si="134"/>
        <v>5.3060377129200149E-2</v>
      </c>
      <c r="G818" s="1">
        <f t="shared" si="135"/>
        <v>37693</v>
      </c>
      <c r="H818" s="4">
        <f t="shared" si="137"/>
        <v>0</v>
      </c>
      <c r="I818" s="2">
        <f t="shared" si="138"/>
        <v>0</v>
      </c>
      <c r="K818" s="2">
        <v>27.833100000000002</v>
      </c>
      <c r="L818" s="2">
        <f t="shared" si="132"/>
        <v>27.84144993</v>
      </c>
      <c r="M818" s="2">
        <f t="shared" si="133"/>
        <v>27.824750070000004</v>
      </c>
      <c r="Q818" s="6">
        <f t="shared" si="139"/>
        <v>66.8509548338819</v>
      </c>
      <c r="R818" s="6">
        <f t="shared" si="140"/>
        <v>44.649761798949193</v>
      </c>
      <c r="S818" s="6"/>
      <c r="T818" s="6">
        <f t="shared" si="142"/>
        <v>61.661361661435286</v>
      </c>
      <c r="U818" s="6"/>
      <c r="V818" s="6"/>
      <c r="W818" s="5">
        <f t="shared" si="136"/>
        <v>0</v>
      </c>
      <c r="X818" s="5">
        <f t="shared" si="136"/>
        <v>5.1700569712435307E-2</v>
      </c>
      <c r="Y818" s="5">
        <f t="shared" si="141"/>
        <v>-2.0002000266750031E-4</v>
      </c>
      <c r="Z818" s="5"/>
    </row>
    <row r="819" spans="3:26" x14ac:dyDescent="0.2">
      <c r="C819" s="1">
        <v>37697</v>
      </c>
      <c r="D819" s="2">
        <v>2158</v>
      </c>
      <c r="E819" s="5">
        <f t="shared" si="134"/>
        <v>3.7644671612869086E-2</v>
      </c>
      <c r="G819" s="1">
        <f t="shared" si="135"/>
        <v>37694</v>
      </c>
      <c r="H819" s="4">
        <f t="shared" si="137"/>
        <v>0</v>
      </c>
      <c r="I819" s="2">
        <f t="shared" si="138"/>
        <v>0</v>
      </c>
      <c r="K819" s="2">
        <v>27.208400000000001</v>
      </c>
      <c r="L819" s="2">
        <f t="shared" si="132"/>
        <v>27.21656252</v>
      </c>
      <c r="M819" s="2">
        <f t="shared" si="133"/>
        <v>27.200237480000002</v>
      </c>
      <c r="Q819" s="6">
        <f t="shared" si="139"/>
        <v>66.8509548338819</v>
      </c>
      <c r="R819" s="6">
        <f t="shared" si="140"/>
        <v>46.330587419463463</v>
      </c>
      <c r="S819" s="6"/>
      <c r="T819" s="6">
        <f t="shared" si="142"/>
        <v>61.661361661435286</v>
      </c>
      <c r="U819" s="6"/>
      <c r="V819" s="6"/>
      <c r="W819" s="5">
        <f t="shared" si="136"/>
        <v>0</v>
      </c>
      <c r="X819" s="5">
        <f t="shared" si="136"/>
        <v>3.6953405919939897E-2</v>
      </c>
      <c r="Y819" s="5">
        <f t="shared" si="141"/>
        <v>0</v>
      </c>
      <c r="Z819" s="5"/>
    </row>
    <row r="820" spans="3:26" x14ac:dyDescent="0.2">
      <c r="C820" s="1">
        <v>37698</v>
      </c>
      <c r="D820" s="2">
        <v>2153.86</v>
      </c>
      <c r="E820" s="5">
        <f t="shared" si="134"/>
        <v>-1.9184430027802931E-3</v>
      </c>
      <c r="G820" s="1">
        <f t="shared" si="135"/>
        <v>37697</v>
      </c>
      <c r="H820" s="4">
        <f t="shared" si="137"/>
        <v>0</v>
      </c>
      <c r="I820" s="2">
        <f t="shared" si="138"/>
        <v>0</v>
      </c>
      <c r="K820" s="2">
        <v>27.198499999999999</v>
      </c>
      <c r="L820" s="2">
        <f t="shared" si="132"/>
        <v>27.206659549999998</v>
      </c>
      <c r="M820" s="2">
        <f t="shared" si="133"/>
        <v>27.190340450000001</v>
      </c>
      <c r="Q820" s="6">
        <f t="shared" si="139"/>
        <v>66.8509548338819</v>
      </c>
      <c r="R820" s="6">
        <f t="shared" si="140"/>
        <v>46.241704828213891</v>
      </c>
      <c r="S820" s="6"/>
      <c r="T820" s="6">
        <f t="shared" si="142"/>
        <v>61.661361661435286</v>
      </c>
      <c r="U820" s="6"/>
      <c r="V820" s="6"/>
      <c r="W820" s="5">
        <f t="shared" si="136"/>
        <v>0</v>
      </c>
      <c r="X820" s="5">
        <f t="shared" si="136"/>
        <v>-1.9202855715101386E-3</v>
      </c>
      <c r="Y820" s="5">
        <f t="shared" si="141"/>
        <v>0</v>
      </c>
      <c r="Z820" s="5"/>
    </row>
    <row r="821" spans="3:26" x14ac:dyDescent="0.2">
      <c r="C821" s="1">
        <v>37699</v>
      </c>
      <c r="D821" s="2">
        <v>2187.16</v>
      </c>
      <c r="E821" s="5">
        <f t="shared" si="134"/>
        <v>1.5460614896046969E-2</v>
      </c>
      <c r="G821" s="1">
        <f t="shared" si="135"/>
        <v>37698</v>
      </c>
      <c r="H821" s="4">
        <f t="shared" si="137"/>
        <v>1.5460614896046969E-2</v>
      </c>
      <c r="I821" s="2">
        <f t="shared" si="138"/>
        <v>1</v>
      </c>
      <c r="K821" s="2">
        <v>27.089400000000001</v>
      </c>
      <c r="L821" s="2">
        <f t="shared" si="132"/>
        <v>27.097526819999999</v>
      </c>
      <c r="M821" s="2">
        <f t="shared" si="133"/>
        <v>27.081273180000004</v>
      </c>
      <c r="Q821" s="6">
        <f t="shared" si="139"/>
        <v>67.884511702001575</v>
      </c>
      <c r="R821" s="6">
        <f t="shared" si="140"/>
        <v>46.956630018699585</v>
      </c>
      <c r="S821" s="6"/>
      <c r="T821" s="6">
        <f t="shared" si="142"/>
        <v>62.602161291203011</v>
      </c>
      <c r="U821" s="6"/>
      <c r="V821" s="6"/>
      <c r="W821" s="5">
        <f t="shared" si="136"/>
        <v>1.5342317333498556E-2</v>
      </c>
      <c r="X821" s="5">
        <f t="shared" si="136"/>
        <v>1.5342317333499E-2</v>
      </c>
      <c r="Y821" s="5">
        <f t="shared" si="141"/>
        <v>1.5142297330831944E-2</v>
      </c>
      <c r="Z821" s="5"/>
    </row>
    <row r="822" spans="3:26" x14ac:dyDescent="0.2">
      <c r="C822" s="1">
        <v>37700</v>
      </c>
      <c r="D822" s="2">
        <v>2156.89</v>
      </c>
      <c r="E822" s="5">
        <f t="shared" si="134"/>
        <v>-1.3839865396221576E-2</v>
      </c>
      <c r="G822" s="1">
        <f t="shared" si="135"/>
        <v>37699</v>
      </c>
      <c r="H822" s="4">
        <f t="shared" si="137"/>
        <v>0</v>
      </c>
      <c r="I822" s="2">
        <f t="shared" si="138"/>
        <v>0</v>
      </c>
      <c r="K822" s="2">
        <v>27.6051</v>
      </c>
      <c r="L822" s="2">
        <f t="shared" si="132"/>
        <v>27.613381529999998</v>
      </c>
      <c r="M822" s="2">
        <f t="shared" si="133"/>
        <v>27.596818470000002</v>
      </c>
      <c r="Q822" s="6">
        <f t="shared" si="139"/>
        <v>67.884511702001575</v>
      </c>
      <c r="R822" s="6">
        <f t="shared" si="140"/>
        <v>46.306756579780604</v>
      </c>
      <c r="S822" s="6"/>
      <c r="T822" s="6">
        <f t="shared" si="142"/>
        <v>62.589640858944769</v>
      </c>
      <c r="U822" s="6"/>
      <c r="V822" s="6"/>
      <c r="W822" s="5">
        <f t="shared" si="136"/>
        <v>0</v>
      </c>
      <c r="X822" s="5">
        <f t="shared" si="136"/>
        <v>-1.3936529246043161E-2</v>
      </c>
      <c r="Y822" s="5">
        <f t="shared" si="141"/>
        <v>-2.0002000266661213E-4</v>
      </c>
      <c r="Z822" s="5"/>
    </row>
    <row r="823" spans="3:26" x14ac:dyDescent="0.2">
      <c r="C823" s="1">
        <v>37701</v>
      </c>
      <c r="D823" s="2">
        <v>2249.11</v>
      </c>
      <c r="E823" s="5">
        <f t="shared" si="134"/>
        <v>4.2756005174116554E-2</v>
      </c>
      <c r="G823" s="1">
        <f t="shared" si="135"/>
        <v>37700</v>
      </c>
      <c r="H823" s="4">
        <f t="shared" si="137"/>
        <v>4.2756005174116554E-2</v>
      </c>
      <c r="I823" s="2">
        <f t="shared" si="138"/>
        <v>1</v>
      </c>
      <c r="K823" s="2">
        <v>27.7637</v>
      </c>
      <c r="L823" s="2">
        <f t="shared" si="132"/>
        <v>27.772029109999998</v>
      </c>
      <c r="M823" s="2">
        <f t="shared" si="133"/>
        <v>27.755370890000002</v>
      </c>
      <c r="Q823" s="6">
        <f t="shared" si="139"/>
        <v>70.786982235574726</v>
      </c>
      <c r="R823" s="6">
        <f t="shared" si="140"/>
        <v>48.286648503702253</v>
      </c>
      <c r="S823" s="6"/>
      <c r="T823" s="6">
        <f t="shared" si="142"/>
        <v>65.252670722582437</v>
      </c>
      <c r="U823" s="6"/>
      <c r="V823" s="6"/>
      <c r="W823" s="5">
        <f t="shared" si="136"/>
        <v>4.1867213056149488E-2</v>
      </c>
      <c r="X823" s="5">
        <f t="shared" si="136"/>
        <v>4.1867213056149488E-2</v>
      </c>
      <c r="Y823" s="5">
        <f t="shared" si="141"/>
        <v>4.1667193053481988E-2</v>
      </c>
      <c r="Z823" s="5"/>
    </row>
    <row r="824" spans="3:26" x14ac:dyDescent="0.2">
      <c r="C824" s="1">
        <v>37704</v>
      </c>
      <c r="D824" s="2">
        <v>2124.7800000000002</v>
      </c>
      <c r="E824" s="5">
        <f t="shared" si="134"/>
        <v>-5.5279643948050523E-2</v>
      </c>
      <c r="G824" s="1">
        <f t="shared" si="135"/>
        <v>37701</v>
      </c>
      <c r="H824" s="4">
        <f t="shared" si="137"/>
        <v>0</v>
      </c>
      <c r="I824" s="2">
        <f t="shared" si="138"/>
        <v>0</v>
      </c>
      <c r="K824" s="2">
        <v>28.160299999999999</v>
      </c>
      <c r="L824" s="2">
        <f t="shared" si="132"/>
        <v>28.168748089999998</v>
      </c>
      <c r="M824" s="2">
        <f t="shared" si="133"/>
        <v>28.151851910000001</v>
      </c>
      <c r="Q824" s="6">
        <f t="shared" si="139"/>
        <v>70.786982235574726</v>
      </c>
      <c r="R824" s="6">
        <f t="shared" si="140"/>
        <v>45.617379766972924</v>
      </c>
      <c r="S824" s="6"/>
      <c r="T824" s="6">
        <f t="shared" si="142"/>
        <v>65.239620188437925</v>
      </c>
      <c r="U824" s="6"/>
      <c r="V824" s="6"/>
      <c r="W824" s="5">
        <f t="shared" si="136"/>
        <v>0</v>
      </c>
      <c r="X824" s="5">
        <f t="shared" si="136"/>
        <v>-5.6866314802962226E-2</v>
      </c>
      <c r="Y824" s="5">
        <f t="shared" si="141"/>
        <v>-2.0002000266661213E-4</v>
      </c>
      <c r="Z824" s="5"/>
    </row>
    <row r="825" spans="3:26" x14ac:dyDescent="0.2">
      <c r="C825" s="1">
        <v>37705</v>
      </c>
      <c r="D825" s="2">
        <v>2184.98</v>
      </c>
      <c r="E825" s="5">
        <f t="shared" si="134"/>
        <v>2.8332344995717115E-2</v>
      </c>
      <c r="G825" s="1">
        <f t="shared" si="135"/>
        <v>37704</v>
      </c>
      <c r="H825" s="4">
        <f t="shared" si="137"/>
        <v>2.8332344995717115E-2</v>
      </c>
      <c r="I825" s="2">
        <f t="shared" si="138"/>
        <v>1</v>
      </c>
      <c r="K825" s="2">
        <v>28.051300000000001</v>
      </c>
      <c r="L825" s="2">
        <f t="shared" si="132"/>
        <v>28.059715390000001</v>
      </c>
      <c r="M825" s="2">
        <f t="shared" si="133"/>
        <v>28.042884610000002</v>
      </c>
      <c r="Q825" s="6">
        <f t="shared" si="139"/>
        <v>72.792543437478727</v>
      </c>
      <c r="R825" s="6">
        <f t="shared" si="140"/>
        <v>46.909827108331449</v>
      </c>
      <c r="S825" s="6"/>
      <c r="T825" s="6">
        <f t="shared" si="142"/>
        <v>67.074594012683292</v>
      </c>
      <c r="U825" s="6"/>
      <c r="V825" s="6"/>
      <c r="W825" s="5">
        <f t="shared" si="136"/>
        <v>2.7938407582507985E-2</v>
      </c>
      <c r="X825" s="5">
        <f t="shared" si="136"/>
        <v>2.7938407582507985E-2</v>
      </c>
      <c r="Y825" s="5">
        <f t="shared" si="141"/>
        <v>2.7738387579840484E-2</v>
      </c>
      <c r="Z825" s="5"/>
    </row>
    <row r="826" spans="3:26" x14ac:dyDescent="0.2">
      <c r="C826" s="1">
        <v>37706</v>
      </c>
      <c r="D826" s="2">
        <v>2172.64</v>
      </c>
      <c r="E826" s="5">
        <f t="shared" si="134"/>
        <v>-5.6476489487318629E-3</v>
      </c>
      <c r="G826" s="1">
        <f t="shared" si="135"/>
        <v>37705</v>
      </c>
      <c r="H826" s="4">
        <f t="shared" si="137"/>
        <v>0</v>
      </c>
      <c r="I826" s="2">
        <f t="shared" si="138"/>
        <v>0</v>
      </c>
      <c r="K826" s="2">
        <v>28.0413</v>
      </c>
      <c r="L826" s="2">
        <f t="shared" si="132"/>
        <v>28.04971239</v>
      </c>
      <c r="M826" s="2">
        <f t="shared" si="133"/>
        <v>28.03288761</v>
      </c>
      <c r="Q826" s="6">
        <f t="shared" si="139"/>
        <v>72.792543437478727</v>
      </c>
      <c r="R826" s="6">
        <f t="shared" si="140"/>
        <v>46.644896872577888</v>
      </c>
      <c r="S826" s="6"/>
      <c r="T826" s="6">
        <f t="shared" si="142"/>
        <v>67.061179093880753</v>
      </c>
      <c r="U826" s="6"/>
      <c r="V826" s="6"/>
      <c r="W826" s="5">
        <f t="shared" si="136"/>
        <v>0</v>
      </c>
      <c r="X826" s="5">
        <f t="shared" si="136"/>
        <v>-5.663657219236562E-3</v>
      </c>
      <c r="Y826" s="5">
        <f t="shared" si="141"/>
        <v>-2.0002000266750031E-4</v>
      </c>
      <c r="Z826" s="5"/>
    </row>
    <row r="827" spans="3:26" x14ac:dyDescent="0.2">
      <c r="C827" s="1">
        <v>37707</v>
      </c>
      <c r="D827" s="2">
        <v>2132.5100000000002</v>
      </c>
      <c r="E827" s="5">
        <f t="shared" si="134"/>
        <v>-1.8470616392959559E-2</v>
      </c>
      <c r="G827" s="1">
        <f t="shared" si="135"/>
        <v>37706</v>
      </c>
      <c r="H827" s="4">
        <f t="shared" si="137"/>
        <v>-1.8470616392959559E-2</v>
      </c>
      <c r="I827" s="2">
        <f t="shared" si="138"/>
        <v>1</v>
      </c>
      <c r="K827" s="2">
        <v>28.358599999999999</v>
      </c>
      <c r="L827" s="2">
        <f t="shared" si="132"/>
        <v>28.367107579999999</v>
      </c>
      <c r="M827" s="2">
        <f t="shared" si="133"/>
        <v>28.350092419999999</v>
      </c>
      <c r="Q827" s="6">
        <f t="shared" si="139"/>
        <v>71.448020291377219</v>
      </c>
      <c r="R827" s="6">
        <f t="shared" si="140"/>
        <v>45.783336875755346</v>
      </c>
      <c r="S827" s="6"/>
      <c r="T827" s="6">
        <f t="shared" si="142"/>
        <v>65.809353276422129</v>
      </c>
      <c r="U827" s="6"/>
      <c r="V827" s="6"/>
      <c r="W827" s="5">
        <f t="shared" si="136"/>
        <v>-1.8643328263874714E-2</v>
      </c>
      <c r="X827" s="5">
        <f t="shared" si="136"/>
        <v>-1.8643328263874714E-2</v>
      </c>
      <c r="Y827" s="5">
        <f t="shared" si="141"/>
        <v>-1.8843348266541327E-2</v>
      </c>
      <c r="Z827" s="5"/>
    </row>
    <row r="828" spans="3:26" x14ac:dyDescent="0.2">
      <c r="C828" s="1">
        <v>37708</v>
      </c>
      <c r="D828" s="2">
        <v>2132.11</v>
      </c>
      <c r="E828" s="5">
        <f t="shared" si="134"/>
        <v>-1.8757239121977898E-4</v>
      </c>
      <c r="G828" s="1">
        <f t="shared" si="135"/>
        <v>37707</v>
      </c>
      <c r="H828" s="4">
        <f t="shared" si="137"/>
        <v>-1.8757239121977898E-4</v>
      </c>
      <c r="I828" s="2">
        <f t="shared" si="138"/>
        <v>1</v>
      </c>
      <c r="K828" s="2">
        <v>29.013100000000001</v>
      </c>
      <c r="L828" s="2">
        <f t="shared" si="132"/>
        <v>29.021803930000001</v>
      </c>
      <c r="M828" s="2">
        <f t="shared" si="133"/>
        <v>29.004396070000002</v>
      </c>
      <c r="Q828" s="6">
        <f t="shared" si="139"/>
        <v>71.434618615363249</v>
      </c>
      <c r="R828" s="6">
        <f t="shared" si="140"/>
        <v>45.774749185779541</v>
      </c>
      <c r="S828" s="6"/>
      <c r="T828" s="6">
        <f t="shared" si="142"/>
        <v>65.797009258663437</v>
      </c>
      <c r="U828" s="6"/>
      <c r="V828" s="6"/>
      <c r="W828" s="5">
        <f t="shared" si="136"/>
        <v>-1.8758998512069525E-4</v>
      </c>
      <c r="X828" s="5">
        <f t="shared" si="136"/>
        <v>-1.8758998512069525E-4</v>
      </c>
      <c r="Y828" s="5">
        <f t="shared" si="141"/>
        <v>-1.8758998512158342E-4</v>
      </c>
      <c r="Z828" s="5"/>
    </row>
    <row r="829" spans="3:26" x14ac:dyDescent="0.2">
      <c r="C829" s="1">
        <v>37711</v>
      </c>
      <c r="D829" s="2">
        <v>2036.86</v>
      </c>
      <c r="E829" s="5">
        <f t="shared" si="134"/>
        <v>-4.4674055278573911E-2</v>
      </c>
      <c r="G829" s="1">
        <f t="shared" si="135"/>
        <v>37708</v>
      </c>
      <c r="H829" s="4">
        <f t="shared" si="137"/>
        <v>-4.4674055278573911E-2</v>
      </c>
      <c r="I829" s="2">
        <f t="shared" si="138"/>
        <v>1</v>
      </c>
      <c r="K829" s="2">
        <v>29.201499999999999</v>
      </c>
      <c r="L829" s="2">
        <f t="shared" si="132"/>
        <v>29.21026045</v>
      </c>
      <c r="M829" s="2">
        <f t="shared" si="133"/>
        <v>29.192739549999999</v>
      </c>
      <c r="Q829" s="6">
        <f t="shared" si="139"/>
        <v>68.243344514536659</v>
      </c>
      <c r="R829" s="6">
        <f t="shared" si="140"/>
        <v>43.729805510291172</v>
      </c>
      <c r="S829" s="6"/>
      <c r="T829" s="6">
        <f t="shared" si="142"/>
        <v>62.857590029877066</v>
      </c>
      <c r="U829" s="6"/>
      <c r="V829" s="6"/>
      <c r="W829" s="5">
        <f t="shared" si="136"/>
        <v>-4.5702693358933288E-2</v>
      </c>
      <c r="X829" s="5">
        <f t="shared" si="136"/>
        <v>-4.5702693358932844E-2</v>
      </c>
      <c r="Y829" s="5">
        <f t="shared" si="141"/>
        <v>-4.57026933589324E-2</v>
      </c>
      <c r="Z829" s="5"/>
    </row>
    <row r="830" spans="3:26" x14ac:dyDescent="0.2">
      <c r="C830" s="1">
        <v>37712</v>
      </c>
      <c r="D830" s="2">
        <v>2067.23</v>
      </c>
      <c r="E830" s="5">
        <f t="shared" si="134"/>
        <v>1.4910204923264298E-2</v>
      </c>
      <c r="G830" s="1">
        <f t="shared" si="135"/>
        <v>37711</v>
      </c>
      <c r="H830" s="4">
        <f t="shared" si="137"/>
        <v>1.4910204923264298E-2</v>
      </c>
      <c r="I830" s="2">
        <f t="shared" si="138"/>
        <v>1</v>
      </c>
      <c r="K830" s="2">
        <v>28.775099999999998</v>
      </c>
      <c r="L830" s="2">
        <f t="shared" si="132"/>
        <v>28.783732529999998</v>
      </c>
      <c r="M830" s="2">
        <f t="shared" si="133"/>
        <v>28.766467469999998</v>
      </c>
      <c r="Q830" s="6">
        <f t="shared" si="139"/>
        <v>69.260866765897333</v>
      </c>
      <c r="R830" s="6">
        <f t="shared" si="140"/>
        <v>44.381825871704109</v>
      </c>
      <c r="S830" s="6"/>
      <c r="T830" s="6">
        <f t="shared" si="142"/>
        <v>63.794809578205069</v>
      </c>
      <c r="U830" s="6"/>
      <c r="V830" s="6"/>
      <c r="W830" s="5">
        <f t="shared" si="136"/>
        <v>1.4800140524323879E-2</v>
      </c>
      <c r="X830" s="5">
        <f t="shared" si="136"/>
        <v>1.4800140524324323E-2</v>
      </c>
      <c r="Y830" s="5">
        <f t="shared" si="141"/>
        <v>1.4800140524323879E-2</v>
      </c>
      <c r="Z830" s="5"/>
    </row>
    <row r="831" spans="3:26" x14ac:dyDescent="0.2">
      <c r="C831" s="1">
        <v>37713</v>
      </c>
      <c r="D831" s="2">
        <v>2160.23</v>
      </c>
      <c r="E831" s="5">
        <f t="shared" si="134"/>
        <v>4.4987737213565977E-2</v>
      </c>
      <c r="G831" s="1">
        <f t="shared" si="135"/>
        <v>37712</v>
      </c>
      <c r="H831" s="4">
        <f t="shared" si="137"/>
        <v>0</v>
      </c>
      <c r="I831" s="2">
        <f t="shared" si="138"/>
        <v>0</v>
      </c>
      <c r="K831" s="2">
        <v>28.596599999999999</v>
      </c>
      <c r="L831" s="2">
        <f t="shared" si="132"/>
        <v>28.605178979999998</v>
      </c>
      <c r="M831" s="2">
        <f t="shared" si="133"/>
        <v>28.588021019999999</v>
      </c>
      <c r="Q831" s="6">
        <f t="shared" si="139"/>
        <v>69.260866765897333</v>
      </c>
      <c r="R831" s="6">
        <f t="shared" si="140"/>
        <v>46.37846379107858</v>
      </c>
      <c r="S831" s="6"/>
      <c r="T831" s="6">
        <f t="shared" si="142"/>
        <v>63.782050616289432</v>
      </c>
      <c r="U831" s="6"/>
      <c r="V831" s="6"/>
      <c r="W831" s="5">
        <f t="shared" si="136"/>
        <v>0</v>
      </c>
      <c r="X831" s="5">
        <f t="shared" si="136"/>
        <v>4.4005150624061518E-2</v>
      </c>
      <c r="Y831" s="5">
        <f t="shared" si="141"/>
        <v>-2.0002000266661213E-4</v>
      </c>
      <c r="Z831" s="5"/>
    </row>
    <row r="832" spans="3:26" x14ac:dyDescent="0.2">
      <c r="C832" s="1">
        <v>37714</v>
      </c>
      <c r="D832" s="2">
        <v>2182.9699999999998</v>
      </c>
      <c r="E832" s="5">
        <f t="shared" si="134"/>
        <v>1.0526656883757647E-2</v>
      </c>
      <c r="G832" s="1">
        <f t="shared" si="135"/>
        <v>37713</v>
      </c>
      <c r="H832" s="4">
        <f t="shared" si="137"/>
        <v>0</v>
      </c>
      <c r="I832" s="2">
        <f t="shared" si="138"/>
        <v>0</v>
      </c>
      <c r="K832" s="2">
        <v>28.775099999999998</v>
      </c>
      <c r="L832" s="2">
        <f t="shared" si="132"/>
        <v>28.783732529999998</v>
      </c>
      <c r="M832" s="2">
        <f t="shared" si="133"/>
        <v>28.766467469999998</v>
      </c>
      <c r="Q832" s="6">
        <f t="shared" si="139"/>
        <v>69.260866765897333</v>
      </c>
      <c r="R832" s="6">
        <f t="shared" si="140"/>
        <v>46.866673966203045</v>
      </c>
      <c r="S832" s="6"/>
      <c r="T832" s="6">
        <f t="shared" si="142"/>
        <v>63.782050616289432</v>
      </c>
      <c r="U832" s="6"/>
      <c r="V832" s="6"/>
      <c r="W832" s="5">
        <f t="shared" si="136"/>
        <v>0</v>
      </c>
      <c r="X832" s="5">
        <f t="shared" si="136"/>
        <v>1.0471637408457024E-2</v>
      </c>
      <c r="Y832" s="5">
        <f t="shared" si="141"/>
        <v>0</v>
      </c>
      <c r="Z832" s="5"/>
    </row>
    <row r="833" spans="3:26" x14ac:dyDescent="0.2">
      <c r="C833" s="1">
        <v>37715</v>
      </c>
      <c r="D833" s="2">
        <v>2223.17</v>
      </c>
      <c r="E833" s="5">
        <f t="shared" si="134"/>
        <v>1.8415278267681315E-2</v>
      </c>
      <c r="G833" s="1">
        <f t="shared" si="135"/>
        <v>37714</v>
      </c>
      <c r="H833" s="4">
        <f t="shared" si="137"/>
        <v>0</v>
      </c>
      <c r="I833" s="2">
        <f t="shared" si="138"/>
        <v>0</v>
      </c>
      <c r="K833" s="2">
        <v>29.1023</v>
      </c>
      <c r="L833" s="2">
        <f t="shared" si="132"/>
        <v>29.11103069</v>
      </c>
      <c r="M833" s="2">
        <f t="shared" si="133"/>
        <v>29.093569309999999</v>
      </c>
      <c r="Q833" s="6">
        <f t="shared" si="139"/>
        <v>69.260866765897333</v>
      </c>
      <c r="R833" s="6">
        <f t="shared" si="140"/>
        <v>47.729736808771378</v>
      </c>
      <c r="S833" s="6"/>
      <c r="T833" s="6">
        <f t="shared" si="142"/>
        <v>63.782050616289432</v>
      </c>
      <c r="U833" s="6"/>
      <c r="V833" s="6"/>
      <c r="W833" s="5">
        <f t="shared" si="136"/>
        <v>0</v>
      </c>
      <c r="X833" s="5">
        <f t="shared" si="136"/>
        <v>1.8247770375237504E-2</v>
      </c>
      <c r="Y833" s="5">
        <f t="shared" si="141"/>
        <v>0</v>
      </c>
      <c r="Z833" s="5"/>
    </row>
    <row r="834" spans="3:26" x14ac:dyDescent="0.2">
      <c r="C834" s="1">
        <v>37718</v>
      </c>
      <c r="D834" s="2">
        <v>2314.54</v>
      </c>
      <c r="E834" s="5">
        <f t="shared" si="134"/>
        <v>4.1098971288745297E-2</v>
      </c>
      <c r="G834" s="1">
        <f t="shared" si="135"/>
        <v>37715</v>
      </c>
      <c r="H834" s="4">
        <f t="shared" si="137"/>
        <v>0</v>
      </c>
      <c r="I834" s="2">
        <f t="shared" si="138"/>
        <v>0</v>
      </c>
      <c r="K834" s="2">
        <v>28.715599999999998</v>
      </c>
      <c r="L834" s="2">
        <f t="shared" si="132"/>
        <v>28.724214679999996</v>
      </c>
      <c r="M834" s="2">
        <f t="shared" si="133"/>
        <v>28.706985320000001</v>
      </c>
      <c r="Q834" s="6">
        <f t="shared" si="139"/>
        <v>69.260866765897333</v>
      </c>
      <c r="R834" s="6">
        <f t="shared" si="140"/>
        <v>49.691379891494442</v>
      </c>
      <c r="S834" s="6"/>
      <c r="T834" s="6">
        <f t="shared" si="142"/>
        <v>63.782050616289432</v>
      </c>
      <c r="U834" s="6"/>
      <c r="V834" s="6"/>
      <c r="W834" s="5">
        <f t="shared" si="136"/>
        <v>0</v>
      </c>
      <c r="X834" s="5">
        <f t="shared" si="136"/>
        <v>4.0276858397750637E-2</v>
      </c>
      <c r="Y834" s="5">
        <f t="shared" si="141"/>
        <v>0</v>
      </c>
      <c r="Z834" s="5"/>
    </row>
    <row r="835" spans="3:26" x14ac:dyDescent="0.2">
      <c r="C835" s="1">
        <v>37719</v>
      </c>
      <c r="D835" s="2">
        <v>2282.2399999999998</v>
      </c>
      <c r="E835" s="5">
        <f t="shared" si="134"/>
        <v>-1.3955256768083586E-2</v>
      </c>
      <c r="G835" s="1">
        <f t="shared" si="135"/>
        <v>37718</v>
      </c>
      <c r="H835" s="4">
        <f t="shared" si="137"/>
        <v>0</v>
      </c>
      <c r="I835" s="2">
        <f t="shared" si="138"/>
        <v>0</v>
      </c>
      <c r="K835" s="2">
        <v>28.7255</v>
      </c>
      <c r="L835" s="2">
        <f t="shared" si="132"/>
        <v>28.734117649999998</v>
      </c>
      <c r="M835" s="2">
        <f t="shared" si="133"/>
        <v>28.716882350000002</v>
      </c>
      <c r="Q835" s="6">
        <f t="shared" si="139"/>
        <v>69.260866765897333</v>
      </c>
      <c r="R835" s="6">
        <f t="shared" si="140"/>
        <v>48.99792392594825</v>
      </c>
      <c r="S835" s="6"/>
      <c r="T835" s="6">
        <f t="shared" si="142"/>
        <v>63.782050616289432</v>
      </c>
      <c r="U835" s="6"/>
      <c r="V835" s="6"/>
      <c r="W835" s="5">
        <f t="shared" si="136"/>
        <v>0</v>
      </c>
      <c r="X835" s="5">
        <f t="shared" si="136"/>
        <v>-1.4053546877720535E-2</v>
      </c>
      <c r="Y835" s="5">
        <f t="shared" si="141"/>
        <v>0</v>
      </c>
      <c r="Z835" s="5"/>
    </row>
    <row r="836" spans="3:26" x14ac:dyDescent="0.2">
      <c r="C836" s="1">
        <v>37720</v>
      </c>
      <c r="D836" s="2">
        <v>2279.52</v>
      </c>
      <c r="E836" s="5">
        <f t="shared" si="134"/>
        <v>-1.1918115535613258E-3</v>
      </c>
      <c r="G836" s="1">
        <f t="shared" si="135"/>
        <v>37719</v>
      </c>
      <c r="H836" s="4">
        <f t="shared" si="137"/>
        <v>-1.1918115535613258E-3</v>
      </c>
      <c r="I836" s="2">
        <f t="shared" si="138"/>
        <v>1</v>
      </c>
      <c r="K836" s="2">
        <v>28.814800000000002</v>
      </c>
      <c r="L836" s="2">
        <f t="shared" si="132"/>
        <v>28.823444439999999</v>
      </c>
      <c r="M836" s="2">
        <f t="shared" si="133"/>
        <v>28.806155560000004</v>
      </c>
      <c r="Q836" s="6">
        <f t="shared" si="139"/>
        <v>69.178320864676067</v>
      </c>
      <c r="R836" s="6">
        <f t="shared" si="140"/>
        <v>48.939527634112785</v>
      </c>
      <c r="S836" s="6"/>
      <c r="T836" s="6">
        <f t="shared" si="142"/>
        <v>63.693293224568819</v>
      </c>
      <c r="U836" s="6"/>
      <c r="V836" s="6"/>
      <c r="W836" s="5">
        <f t="shared" si="136"/>
        <v>-1.192522325744072E-3</v>
      </c>
      <c r="X836" s="5">
        <f t="shared" si="136"/>
        <v>-1.1925223257445161E-3</v>
      </c>
      <c r="Y836" s="5">
        <f t="shared" si="141"/>
        <v>-1.3925423284115723E-3</v>
      </c>
      <c r="Z836" s="5"/>
    </row>
    <row r="837" spans="3:26" x14ac:dyDescent="0.2">
      <c r="C837" s="1">
        <v>37721</v>
      </c>
      <c r="D837" s="2">
        <v>2222.4</v>
      </c>
      <c r="E837" s="5">
        <f t="shared" si="134"/>
        <v>-2.505790692777422E-2</v>
      </c>
      <c r="G837" s="1">
        <f t="shared" si="135"/>
        <v>37720</v>
      </c>
      <c r="H837" s="4">
        <f t="shared" si="137"/>
        <v>-2.505790692777422E-2</v>
      </c>
      <c r="I837" s="2">
        <f t="shared" si="138"/>
        <v>1</v>
      </c>
      <c r="K837" s="2">
        <v>28.755299999999998</v>
      </c>
      <c r="L837" s="2">
        <f t="shared" si="132"/>
        <v>28.763926589999997</v>
      </c>
      <c r="M837" s="2">
        <f t="shared" si="133"/>
        <v>28.74667341</v>
      </c>
      <c r="Q837" s="6">
        <f t="shared" si="139"/>
        <v>67.444856939029307</v>
      </c>
      <c r="R837" s="6">
        <f t="shared" si="140"/>
        <v>47.713205505567956</v>
      </c>
      <c r="S837" s="6"/>
      <c r="T837" s="6">
        <f t="shared" si="142"/>
        <v>62.097272611024145</v>
      </c>
      <c r="U837" s="6"/>
      <c r="V837" s="6"/>
      <c r="W837" s="5">
        <f t="shared" si="136"/>
        <v>-2.5377201468842259E-2</v>
      </c>
      <c r="X837" s="5">
        <f t="shared" si="136"/>
        <v>-2.5377201468842259E-2</v>
      </c>
      <c r="Y837" s="5">
        <f t="shared" si="141"/>
        <v>-2.5377201468842259E-2</v>
      </c>
      <c r="Z837" s="5"/>
    </row>
    <row r="838" spans="3:26" x14ac:dyDescent="0.2">
      <c r="C838" s="1">
        <v>37722</v>
      </c>
      <c r="D838" s="2">
        <v>2247.4699999999998</v>
      </c>
      <c r="E838" s="5">
        <f t="shared" si="134"/>
        <v>1.1280597552195694E-2</v>
      </c>
      <c r="G838" s="1">
        <f t="shared" si="135"/>
        <v>37721</v>
      </c>
      <c r="H838" s="4">
        <f t="shared" si="137"/>
        <v>1.1280597552195694E-2</v>
      </c>
      <c r="I838" s="2">
        <f t="shared" si="138"/>
        <v>1</v>
      </c>
      <c r="K838" s="2">
        <v>28.9635</v>
      </c>
      <c r="L838" s="2">
        <f t="shared" ref="L838:L901" si="143">K838*(1+$L$3)</f>
        <v>28.972189049999997</v>
      </c>
      <c r="M838" s="2">
        <f t="shared" ref="M838:M901" si="144">K838*(1-$L$3)</f>
        <v>28.954810950000002</v>
      </c>
      <c r="Q838" s="6">
        <f t="shared" si="139"/>
        <v>68.205675227123905</v>
      </c>
      <c r="R838" s="6">
        <f t="shared" si="140"/>
        <v>48.251438974801474</v>
      </c>
      <c r="S838" s="6"/>
      <c r="T838" s="6">
        <f t="shared" si="142"/>
        <v>62.797766952438096</v>
      </c>
      <c r="U838" s="6"/>
      <c r="V838" s="6"/>
      <c r="W838" s="5">
        <f t="shared" si="136"/>
        <v>1.1217446091980499E-2</v>
      </c>
      <c r="X838" s="5">
        <f t="shared" si="136"/>
        <v>1.1217446091980943E-2</v>
      </c>
      <c r="Y838" s="5">
        <f t="shared" si="141"/>
        <v>1.1217446091981387E-2</v>
      </c>
      <c r="Z838" s="5"/>
    </row>
    <row r="839" spans="3:26" x14ac:dyDescent="0.2">
      <c r="C839" s="1">
        <v>37725</v>
      </c>
      <c r="D839" s="2">
        <v>2273.96</v>
      </c>
      <c r="E839" s="5">
        <f t="shared" ref="E839:E902" si="145">(D839-D838)/D838</f>
        <v>1.178658669526189E-2</v>
      </c>
      <c r="G839" s="1">
        <f t="shared" ref="G839:G902" si="146">C838</f>
        <v>37722</v>
      </c>
      <c r="H839" s="4">
        <f t="shared" si="137"/>
        <v>0</v>
      </c>
      <c r="I839" s="2">
        <f t="shared" si="138"/>
        <v>0</v>
      </c>
      <c r="K839" s="2">
        <v>28.666</v>
      </c>
      <c r="L839" s="2">
        <f t="shared" si="143"/>
        <v>28.674599799999999</v>
      </c>
      <c r="M839" s="2">
        <f t="shared" si="144"/>
        <v>28.657400200000001</v>
      </c>
      <c r="Q839" s="6">
        <f t="shared" si="139"/>
        <v>68.205675227123905</v>
      </c>
      <c r="R839" s="6">
        <f t="shared" si="140"/>
        <v>48.820158743449106</v>
      </c>
      <c r="S839" s="6"/>
      <c r="T839" s="6">
        <f t="shared" si="142"/>
        <v>62.785207399047607</v>
      </c>
      <c r="U839" s="6"/>
      <c r="V839" s="6"/>
      <c r="W839" s="5">
        <f t="shared" ref="W839:X902" si="147">LN(Q839)-LN(Q838)</f>
        <v>0</v>
      </c>
      <c r="X839" s="5">
        <f t="shared" si="147"/>
        <v>1.1717665914196207E-2</v>
      </c>
      <c r="Y839" s="5">
        <f t="shared" si="141"/>
        <v>-2.0002000266750031E-4</v>
      </c>
      <c r="Z839" s="5"/>
    </row>
    <row r="840" spans="3:26" x14ac:dyDescent="0.2">
      <c r="C840" s="1">
        <v>37726</v>
      </c>
      <c r="D840" s="2">
        <v>2317.7199999999998</v>
      </c>
      <c r="E840" s="5">
        <f t="shared" si="145"/>
        <v>1.9243962074970433E-2</v>
      </c>
      <c r="G840" s="1">
        <f t="shared" si="146"/>
        <v>37725</v>
      </c>
      <c r="H840" s="4">
        <f t="shared" ref="H840:H903" si="148">IF(E839&lt;0, E840,0)</f>
        <v>0</v>
      </c>
      <c r="I840" s="2">
        <f t="shared" ref="I840:I903" si="149">IF(E839&lt;0,1,0)</f>
        <v>0</v>
      </c>
      <c r="K840" s="2">
        <v>28.9437</v>
      </c>
      <c r="L840" s="2">
        <f t="shared" si="143"/>
        <v>28.95238311</v>
      </c>
      <c r="M840" s="2">
        <f t="shared" si="144"/>
        <v>28.93501689</v>
      </c>
      <c r="Q840" s="6">
        <f t="shared" ref="Q840:Q903" si="150">Q839*(1+H840)</f>
        <v>68.205675227123905</v>
      </c>
      <c r="R840" s="6">
        <f t="shared" ref="R840:R903" si="151">(R839*(1+E840))</f>
        <v>49.75965202680208</v>
      </c>
      <c r="S840" s="6"/>
      <c r="T840" s="6">
        <f t="shared" si="142"/>
        <v>62.785207399047607</v>
      </c>
      <c r="U840" s="6"/>
      <c r="V840" s="6"/>
      <c r="W840" s="5">
        <f t="shared" si="147"/>
        <v>0</v>
      </c>
      <c r="X840" s="5">
        <f t="shared" si="147"/>
        <v>1.9061138809535194E-2</v>
      </c>
      <c r="Y840" s="5">
        <f t="shared" ref="Y840:Y903" si="152">LN(T840)-LN(T839)</f>
        <v>0</v>
      </c>
      <c r="Z840" s="5"/>
    </row>
    <row r="841" spans="3:26" x14ac:dyDescent="0.2">
      <c r="C841" s="1">
        <v>37727</v>
      </c>
      <c r="D841" s="2">
        <v>2294.9499999999998</v>
      </c>
      <c r="E841" s="5">
        <f t="shared" si="145"/>
        <v>-9.8243100978547809E-3</v>
      </c>
      <c r="G841" s="1">
        <f t="shared" si="146"/>
        <v>37726</v>
      </c>
      <c r="H841" s="4">
        <f t="shared" si="148"/>
        <v>0</v>
      </c>
      <c r="I841" s="2">
        <f t="shared" si="149"/>
        <v>0</v>
      </c>
      <c r="K841" s="2">
        <v>29.072600000000001</v>
      </c>
      <c r="L841" s="2">
        <f t="shared" si="143"/>
        <v>29.08132178</v>
      </c>
      <c r="M841" s="2">
        <f t="shared" si="144"/>
        <v>29.063878220000003</v>
      </c>
      <c r="Q841" s="6">
        <f t="shared" si="150"/>
        <v>68.205675227123905</v>
      </c>
      <c r="R841" s="6">
        <f t="shared" si="151"/>
        <v>49.270797774929427</v>
      </c>
      <c r="S841" s="6"/>
      <c r="T841" s="6">
        <f t="shared" si="142"/>
        <v>62.785207399047607</v>
      </c>
      <c r="U841" s="6"/>
      <c r="V841" s="6"/>
      <c r="W841" s="5">
        <f t="shared" si="147"/>
        <v>0</v>
      </c>
      <c r="X841" s="5">
        <f t="shared" si="147"/>
        <v>-9.8728870508502098E-3</v>
      </c>
      <c r="Y841" s="5">
        <f t="shared" si="152"/>
        <v>0</v>
      </c>
      <c r="Z841" s="5"/>
    </row>
    <row r="842" spans="3:26" x14ac:dyDescent="0.2">
      <c r="C842" s="1">
        <v>37728</v>
      </c>
      <c r="D842" s="2">
        <v>2324.27</v>
      </c>
      <c r="E842" s="5">
        <f t="shared" si="145"/>
        <v>1.2775877470097461E-2</v>
      </c>
      <c r="G842" s="1">
        <f t="shared" si="146"/>
        <v>37727</v>
      </c>
      <c r="H842" s="4">
        <f t="shared" si="148"/>
        <v>1.2775877470097461E-2</v>
      </c>
      <c r="I842" s="2">
        <f t="shared" si="149"/>
        <v>1</v>
      </c>
      <c r="K842" s="2">
        <v>29.1023</v>
      </c>
      <c r="L842" s="2">
        <f t="shared" si="143"/>
        <v>29.11103069</v>
      </c>
      <c r="M842" s="2">
        <f t="shared" si="144"/>
        <v>29.093569309999999</v>
      </c>
      <c r="Q842" s="6">
        <f t="shared" si="150"/>
        <v>69.077062576590905</v>
      </c>
      <c r="R842" s="6">
        <f t="shared" si="151"/>
        <v>49.900275450155874</v>
      </c>
      <c r="S842" s="6"/>
      <c r="T842" s="6">
        <f t="shared" ref="T842:T905" si="153">IF(I841&lt;&gt;I842,T841*(1+H842)*(1-$U$3),T841*(1+H842))</f>
        <v>63.574626047009353</v>
      </c>
      <c r="U842" s="6"/>
      <c r="V842" s="6"/>
      <c r="W842" s="5">
        <f t="shared" si="147"/>
        <v>1.2694954460323871E-2</v>
      </c>
      <c r="X842" s="5">
        <f t="shared" si="147"/>
        <v>1.2694954460323871E-2</v>
      </c>
      <c r="Y842" s="5">
        <f t="shared" si="152"/>
        <v>1.249493445765637E-2</v>
      </c>
      <c r="Z842" s="5"/>
    </row>
    <row r="843" spans="3:26" x14ac:dyDescent="0.2">
      <c r="C843" s="1">
        <v>37733</v>
      </c>
      <c r="D843" s="2">
        <v>2343.59</v>
      </c>
      <c r="E843" s="5">
        <f t="shared" si="145"/>
        <v>8.3122872988078689E-3</v>
      </c>
      <c r="G843" s="1">
        <f t="shared" si="146"/>
        <v>37728</v>
      </c>
      <c r="H843" s="4">
        <f t="shared" si="148"/>
        <v>0</v>
      </c>
      <c r="I843" s="2">
        <f t="shared" si="149"/>
        <v>0</v>
      </c>
      <c r="K843" s="2">
        <v>29.0627</v>
      </c>
      <c r="L843" s="2">
        <f t="shared" si="143"/>
        <v>29.071418809999997</v>
      </c>
      <c r="M843" s="2">
        <f t="shared" si="144"/>
        <v>29.053981190000002</v>
      </c>
      <c r="Q843" s="6">
        <f t="shared" si="150"/>
        <v>69.077062576590905</v>
      </c>
      <c r="R843" s="6">
        <f t="shared" si="151"/>
        <v>50.315060875987221</v>
      </c>
      <c r="S843" s="6"/>
      <c r="T843" s="6">
        <f t="shared" si="153"/>
        <v>63.561911121799952</v>
      </c>
      <c r="U843" s="6"/>
      <c r="V843" s="6"/>
      <c r="W843" s="5">
        <f t="shared" si="147"/>
        <v>0</v>
      </c>
      <c r="X843" s="5">
        <f t="shared" si="147"/>
        <v>8.277930496514152E-3</v>
      </c>
      <c r="Y843" s="5">
        <f t="shared" si="152"/>
        <v>-2.0002000266661213E-4</v>
      </c>
      <c r="Z843" s="5"/>
    </row>
    <row r="844" spans="3:26" x14ac:dyDescent="0.2">
      <c r="C844" s="1">
        <v>37734</v>
      </c>
      <c r="D844" s="2">
        <v>2365.9699999999998</v>
      </c>
      <c r="E844" s="5">
        <f t="shared" si="145"/>
        <v>9.5494519092501895E-3</v>
      </c>
      <c r="G844" s="1">
        <f t="shared" si="146"/>
        <v>37733</v>
      </c>
      <c r="H844" s="4">
        <f t="shared" si="148"/>
        <v>0</v>
      </c>
      <c r="I844" s="2">
        <f t="shared" si="149"/>
        <v>0</v>
      </c>
      <c r="K844" s="2">
        <v>28.5669</v>
      </c>
      <c r="L844" s="2">
        <f t="shared" si="143"/>
        <v>28.575470069999998</v>
      </c>
      <c r="M844" s="2">
        <f t="shared" si="144"/>
        <v>28.558329930000003</v>
      </c>
      <c r="Q844" s="6">
        <f t="shared" si="150"/>
        <v>69.077062576590905</v>
      </c>
      <c r="R844" s="6">
        <f t="shared" si="151"/>
        <v>50.795542130133462</v>
      </c>
      <c r="S844" s="6"/>
      <c r="T844" s="6">
        <f t="shared" si="153"/>
        <v>63.561911121799952</v>
      </c>
      <c r="U844" s="6"/>
      <c r="V844" s="6"/>
      <c r="W844" s="5">
        <f t="shared" si="147"/>
        <v>0</v>
      </c>
      <c r="X844" s="5">
        <f t="shared" si="147"/>
        <v>9.5041441081011868E-3</v>
      </c>
      <c r="Y844" s="5">
        <f t="shared" si="152"/>
        <v>0</v>
      </c>
      <c r="Z844" s="5"/>
    </row>
    <row r="845" spans="3:26" x14ac:dyDescent="0.2">
      <c r="C845" s="1">
        <v>37735</v>
      </c>
      <c r="D845" s="2">
        <v>2310.87</v>
      </c>
      <c r="E845" s="5">
        <f t="shared" si="145"/>
        <v>-2.3288545501422214E-2</v>
      </c>
      <c r="G845" s="1">
        <f t="shared" si="146"/>
        <v>37734</v>
      </c>
      <c r="H845" s="4">
        <f t="shared" si="148"/>
        <v>0</v>
      </c>
      <c r="I845" s="2">
        <f t="shared" si="149"/>
        <v>0</v>
      </c>
      <c r="K845" s="2">
        <v>28.249600000000001</v>
      </c>
      <c r="L845" s="2">
        <f t="shared" si="143"/>
        <v>28.258074879999999</v>
      </c>
      <c r="M845" s="2">
        <f t="shared" si="144"/>
        <v>28.241125120000003</v>
      </c>
      <c r="Q845" s="6">
        <f t="shared" si="150"/>
        <v>69.077062576590905</v>
      </c>
      <c r="R845" s="6">
        <f t="shared" si="151"/>
        <v>49.612587835966437</v>
      </c>
      <c r="S845" s="6"/>
      <c r="T845" s="6">
        <f t="shared" si="153"/>
        <v>63.561911121799952</v>
      </c>
      <c r="U845" s="6"/>
      <c r="V845" s="6"/>
      <c r="W845" s="5">
        <f t="shared" si="147"/>
        <v>0</v>
      </c>
      <c r="X845" s="5">
        <f t="shared" si="147"/>
        <v>-2.356400884219978E-2</v>
      </c>
      <c r="Y845" s="5">
        <f t="shared" si="152"/>
        <v>0</v>
      </c>
      <c r="Z845" s="5"/>
    </row>
    <row r="846" spans="3:26" x14ac:dyDescent="0.2">
      <c r="C846" s="1">
        <v>37736</v>
      </c>
      <c r="D846" s="2">
        <v>2271.92</v>
      </c>
      <c r="E846" s="5">
        <f t="shared" si="145"/>
        <v>-1.6855123827822345E-2</v>
      </c>
      <c r="G846" s="1">
        <f t="shared" si="146"/>
        <v>37735</v>
      </c>
      <c r="H846" s="4">
        <f t="shared" si="148"/>
        <v>-1.6855123827822345E-2</v>
      </c>
      <c r="I846" s="2">
        <f t="shared" si="149"/>
        <v>1</v>
      </c>
      <c r="K846" s="2">
        <v>28.140499999999999</v>
      </c>
      <c r="L846" s="2">
        <f t="shared" si="143"/>
        <v>28.14894215</v>
      </c>
      <c r="M846" s="2">
        <f t="shared" si="144"/>
        <v>28.132057849999999</v>
      </c>
      <c r="Q846" s="6">
        <f t="shared" si="150"/>
        <v>67.912760133200223</v>
      </c>
      <c r="R846" s="6">
        <f t="shared" si="151"/>
        <v>48.776361524572508</v>
      </c>
      <c r="S846" s="6"/>
      <c r="T846" s="6">
        <f t="shared" si="153"/>
        <v>62.47806912566115</v>
      </c>
      <c r="U846" s="6"/>
      <c r="V846" s="6"/>
      <c r="W846" s="5">
        <f t="shared" si="147"/>
        <v>-1.699878803417576E-2</v>
      </c>
      <c r="X846" s="5">
        <f t="shared" si="147"/>
        <v>-1.699878803417576E-2</v>
      </c>
      <c r="Y846" s="5">
        <f t="shared" si="152"/>
        <v>-1.7198808036843261E-2</v>
      </c>
      <c r="Z846" s="5"/>
    </row>
    <row r="847" spans="3:26" x14ac:dyDescent="0.2">
      <c r="C847" s="1">
        <v>37739</v>
      </c>
      <c r="D847" s="2">
        <v>2344.02</v>
      </c>
      <c r="E847" s="5">
        <f t="shared" si="145"/>
        <v>3.1735272368745335E-2</v>
      </c>
      <c r="G847" s="1">
        <f t="shared" si="146"/>
        <v>37736</v>
      </c>
      <c r="H847" s="4">
        <f t="shared" si="148"/>
        <v>3.1735272368745335E-2</v>
      </c>
      <c r="I847" s="2">
        <f t="shared" si="149"/>
        <v>1</v>
      </c>
      <c r="K847" s="2">
        <v>28.358599999999999</v>
      </c>
      <c r="L847" s="2">
        <f t="shared" si="143"/>
        <v>28.367107579999999</v>
      </c>
      <c r="M847" s="2">
        <f t="shared" si="144"/>
        <v>28.350092419999999</v>
      </c>
      <c r="Q847" s="6">
        <f t="shared" si="150"/>
        <v>70.06799007334061</v>
      </c>
      <c r="R847" s="6">
        <f t="shared" si="151"/>
        <v>50.324292642711207</v>
      </c>
      <c r="S847" s="6"/>
      <c r="T847" s="6">
        <f t="shared" si="153"/>
        <v>64.460827666437311</v>
      </c>
      <c r="U847" s="6"/>
      <c r="V847" s="6"/>
      <c r="W847" s="5">
        <f t="shared" si="147"/>
        <v>3.1242115130205583E-2</v>
      </c>
      <c r="X847" s="5">
        <f t="shared" si="147"/>
        <v>3.1242115130205583E-2</v>
      </c>
      <c r="Y847" s="5">
        <f t="shared" si="152"/>
        <v>3.1242115130205583E-2</v>
      </c>
      <c r="Z847" s="5"/>
    </row>
    <row r="848" spans="3:26" x14ac:dyDescent="0.2">
      <c r="C848" s="1">
        <v>37740</v>
      </c>
      <c r="D848" s="2">
        <v>2322.27</v>
      </c>
      <c r="E848" s="5">
        <f t="shared" si="145"/>
        <v>-9.278931067141066E-3</v>
      </c>
      <c r="G848" s="1">
        <f t="shared" si="146"/>
        <v>37739</v>
      </c>
      <c r="H848" s="4">
        <f t="shared" si="148"/>
        <v>0</v>
      </c>
      <c r="I848" s="2">
        <f t="shared" si="149"/>
        <v>0</v>
      </c>
      <c r="K848" s="2">
        <v>28.249600000000001</v>
      </c>
      <c r="L848" s="2">
        <f t="shared" si="143"/>
        <v>28.258074879999999</v>
      </c>
      <c r="M848" s="2">
        <f t="shared" si="144"/>
        <v>28.241125120000003</v>
      </c>
      <c r="Q848" s="6">
        <f t="shared" si="150"/>
        <v>70.06799007334061</v>
      </c>
      <c r="R848" s="6">
        <f t="shared" si="151"/>
        <v>49.857337000276857</v>
      </c>
      <c r="S848" s="6"/>
      <c r="T848" s="6">
        <f t="shared" si="153"/>
        <v>64.447935500904023</v>
      </c>
      <c r="U848" s="6"/>
      <c r="V848" s="6"/>
      <c r="W848" s="5">
        <f t="shared" si="147"/>
        <v>0</v>
      </c>
      <c r="X848" s="5">
        <f t="shared" si="147"/>
        <v>-9.3222485159936141E-3</v>
      </c>
      <c r="Y848" s="5">
        <f t="shared" si="152"/>
        <v>-2.0002000266661213E-4</v>
      </c>
      <c r="Z848" s="5"/>
    </row>
    <row r="849" spans="3:26" x14ac:dyDescent="0.2">
      <c r="C849" s="1">
        <v>37741</v>
      </c>
      <c r="D849" s="2">
        <v>2324.23</v>
      </c>
      <c r="E849" s="5">
        <f t="shared" si="145"/>
        <v>8.4400177412619396E-4</v>
      </c>
      <c r="G849" s="1">
        <f t="shared" si="146"/>
        <v>37740</v>
      </c>
      <c r="H849" s="4">
        <f t="shared" si="148"/>
        <v>8.4400177412619396E-4</v>
      </c>
      <c r="I849" s="2">
        <f t="shared" si="149"/>
        <v>1</v>
      </c>
      <c r="K849" s="2">
        <v>28.5669</v>
      </c>
      <c r="L849" s="2">
        <f t="shared" si="143"/>
        <v>28.575470069999998</v>
      </c>
      <c r="M849" s="2">
        <f t="shared" si="144"/>
        <v>28.558329930000003</v>
      </c>
      <c r="Q849" s="6">
        <f t="shared" si="150"/>
        <v>70.127127581271964</v>
      </c>
      <c r="R849" s="6">
        <f t="shared" si="151"/>
        <v>49.8994166811583</v>
      </c>
      <c r="S849" s="6"/>
      <c r="T849" s="6">
        <f t="shared" si="153"/>
        <v>64.489429206870994</v>
      </c>
      <c r="U849" s="6"/>
      <c r="V849" s="6"/>
      <c r="W849" s="5">
        <f t="shared" si="147"/>
        <v>8.4364580490703389E-4</v>
      </c>
      <c r="X849" s="5">
        <f t="shared" si="147"/>
        <v>8.4364580490747798E-4</v>
      </c>
      <c r="Y849" s="5">
        <f t="shared" si="152"/>
        <v>6.4362580223953358E-4</v>
      </c>
      <c r="Z849" s="5"/>
    </row>
    <row r="850" spans="3:26" x14ac:dyDescent="0.2">
      <c r="C850" s="1">
        <v>37743</v>
      </c>
      <c r="D850" s="2">
        <v>2321.9</v>
      </c>
      <c r="E850" s="5">
        <f t="shared" si="145"/>
        <v>-1.0024825426054767E-3</v>
      </c>
      <c r="G850" s="1">
        <f t="shared" si="146"/>
        <v>37741</v>
      </c>
      <c r="H850" s="4">
        <f t="shared" si="148"/>
        <v>0</v>
      </c>
      <c r="I850" s="2">
        <f t="shared" si="149"/>
        <v>0</v>
      </c>
      <c r="K850" s="2">
        <v>27.952100000000002</v>
      </c>
      <c r="L850" s="2">
        <f t="shared" si="143"/>
        <v>27.960485630000001</v>
      </c>
      <c r="M850" s="2">
        <f t="shared" si="144"/>
        <v>27.943714370000002</v>
      </c>
      <c r="Q850" s="6">
        <f t="shared" si="150"/>
        <v>70.127127581271964</v>
      </c>
      <c r="R850" s="6">
        <f t="shared" si="151"/>
        <v>49.84939338704924</v>
      </c>
      <c r="S850" s="6"/>
      <c r="T850" s="6">
        <f t="shared" si="153"/>
        <v>64.476531321029626</v>
      </c>
      <c r="U850" s="6"/>
      <c r="V850" s="6"/>
      <c r="W850" s="5">
        <f t="shared" si="147"/>
        <v>0</v>
      </c>
      <c r="X850" s="5">
        <f t="shared" si="147"/>
        <v>-1.0029853643045428E-3</v>
      </c>
      <c r="Y850" s="5">
        <f t="shared" si="152"/>
        <v>-2.0002000266661213E-4</v>
      </c>
      <c r="Z850" s="5"/>
    </row>
    <row r="851" spans="3:26" x14ac:dyDescent="0.2">
      <c r="C851" s="1">
        <v>37746</v>
      </c>
      <c r="D851" s="2">
        <v>2351.65</v>
      </c>
      <c r="E851" s="5">
        <f t="shared" si="145"/>
        <v>1.2812782634911063E-2</v>
      </c>
      <c r="G851" s="1">
        <f t="shared" si="146"/>
        <v>37743</v>
      </c>
      <c r="H851" s="4">
        <f t="shared" si="148"/>
        <v>1.2812782634911063E-2</v>
      </c>
      <c r="I851" s="2">
        <f t="shared" si="149"/>
        <v>1</v>
      </c>
      <c r="K851" s="2">
        <v>27.892600000000002</v>
      </c>
      <c r="L851" s="2">
        <f t="shared" si="143"/>
        <v>27.900967780000002</v>
      </c>
      <c r="M851" s="2">
        <f t="shared" si="144"/>
        <v>27.884232220000001</v>
      </c>
      <c r="Q851" s="6">
        <f t="shared" si="150"/>
        <v>71.02565122378148</v>
      </c>
      <c r="R851" s="6">
        <f t="shared" si="151"/>
        <v>50.488102828999679</v>
      </c>
      <c r="S851" s="6"/>
      <c r="T851" s="6">
        <f t="shared" si="153"/>
        <v>65.289594570878648</v>
      </c>
      <c r="U851" s="6"/>
      <c r="V851" s="6"/>
      <c r="W851" s="5">
        <f t="shared" si="147"/>
        <v>1.2731393413152325E-2</v>
      </c>
      <c r="X851" s="5">
        <f t="shared" si="147"/>
        <v>1.2731393413152325E-2</v>
      </c>
      <c r="Y851" s="5">
        <f t="shared" si="152"/>
        <v>1.2531373410484825E-2</v>
      </c>
      <c r="Z851" s="5"/>
    </row>
    <row r="852" spans="3:26" x14ac:dyDescent="0.2">
      <c r="C852" s="1">
        <v>37747</v>
      </c>
      <c r="D852" s="2">
        <v>2389.6999999999998</v>
      </c>
      <c r="E852" s="5">
        <f t="shared" si="145"/>
        <v>1.6180128845703964E-2</v>
      </c>
      <c r="G852" s="1">
        <f t="shared" si="146"/>
        <v>37746</v>
      </c>
      <c r="H852" s="4">
        <f t="shared" si="148"/>
        <v>0</v>
      </c>
      <c r="I852" s="2">
        <f t="shared" si="149"/>
        <v>0</v>
      </c>
      <c r="K852" s="2">
        <v>27.059699999999999</v>
      </c>
      <c r="L852" s="2">
        <f t="shared" si="143"/>
        <v>27.067817909999999</v>
      </c>
      <c r="M852" s="2">
        <f t="shared" si="144"/>
        <v>27.05158209</v>
      </c>
      <c r="Q852" s="6">
        <f t="shared" si="150"/>
        <v>71.02565122378148</v>
      </c>
      <c r="R852" s="6">
        <f t="shared" si="151"/>
        <v>51.305006837948042</v>
      </c>
      <c r="S852" s="6"/>
      <c r="T852" s="6">
        <f t="shared" si="153"/>
        <v>65.276536651964477</v>
      </c>
      <c r="U852" s="6"/>
      <c r="V852" s="6"/>
      <c r="W852" s="5">
        <f t="shared" si="147"/>
        <v>0</v>
      </c>
      <c r="X852" s="5">
        <f t="shared" si="147"/>
        <v>1.6050625612859193E-2</v>
      </c>
      <c r="Y852" s="5">
        <f t="shared" si="152"/>
        <v>-2.0002000266661213E-4</v>
      </c>
      <c r="Z852" s="5"/>
    </row>
    <row r="853" spans="3:26" x14ac:dyDescent="0.2">
      <c r="C853" s="1">
        <v>37748</v>
      </c>
      <c r="D853" s="2">
        <v>2357.14</v>
      </c>
      <c r="E853" s="5">
        <f t="shared" si="145"/>
        <v>-1.3625141231116855E-2</v>
      </c>
      <c r="G853" s="1">
        <f t="shared" si="146"/>
        <v>37747</v>
      </c>
      <c r="H853" s="4">
        <f t="shared" si="148"/>
        <v>0</v>
      </c>
      <c r="I853" s="2">
        <f t="shared" si="149"/>
        <v>0</v>
      </c>
      <c r="K853" s="2">
        <v>27.5654</v>
      </c>
      <c r="L853" s="2">
        <f t="shared" si="143"/>
        <v>27.57366962</v>
      </c>
      <c r="M853" s="2">
        <f t="shared" si="144"/>
        <v>27.55713038</v>
      </c>
      <c r="Q853" s="6">
        <f t="shared" si="150"/>
        <v>71.02565122378148</v>
      </c>
      <c r="R853" s="6">
        <f t="shared" si="151"/>
        <v>50.60596887391759</v>
      </c>
      <c r="S853" s="6"/>
      <c r="T853" s="6">
        <f t="shared" si="153"/>
        <v>65.276536651964477</v>
      </c>
      <c r="U853" s="6"/>
      <c r="V853" s="6"/>
      <c r="W853" s="5">
        <f t="shared" si="147"/>
        <v>0</v>
      </c>
      <c r="X853" s="5">
        <f t="shared" si="147"/>
        <v>-1.3718815322919298E-2</v>
      </c>
      <c r="Y853" s="5">
        <f t="shared" si="152"/>
        <v>0</v>
      </c>
      <c r="Z853" s="5"/>
    </row>
    <row r="854" spans="3:26" x14ac:dyDescent="0.2">
      <c r="C854" s="1">
        <v>37749</v>
      </c>
      <c r="D854" s="2">
        <v>2287.2399999999998</v>
      </c>
      <c r="E854" s="5">
        <f t="shared" si="145"/>
        <v>-2.9654581399492647E-2</v>
      </c>
      <c r="G854" s="1">
        <f t="shared" si="146"/>
        <v>37748</v>
      </c>
      <c r="H854" s="4">
        <f t="shared" si="148"/>
        <v>-2.9654581399492647E-2</v>
      </c>
      <c r="I854" s="2">
        <f t="shared" si="149"/>
        <v>1</v>
      </c>
      <c r="K854" s="2">
        <v>27.099399999999999</v>
      </c>
      <c r="L854" s="2">
        <f t="shared" si="143"/>
        <v>27.10752982</v>
      </c>
      <c r="M854" s="2">
        <f t="shared" si="144"/>
        <v>27.091270179999999</v>
      </c>
      <c r="Q854" s="6">
        <f t="shared" si="150"/>
        <v>68.91941526811388</v>
      </c>
      <c r="R854" s="6">
        <f t="shared" si="151"/>
        <v>49.105270050645814</v>
      </c>
      <c r="S854" s="6"/>
      <c r="T854" s="6">
        <f t="shared" si="153"/>
        <v>63.32812012468537</v>
      </c>
      <c r="U854" s="6"/>
      <c r="V854" s="6"/>
      <c r="W854" s="5">
        <f t="shared" si="147"/>
        <v>-3.010316922384515E-2</v>
      </c>
      <c r="X854" s="5">
        <f t="shared" si="147"/>
        <v>-3.0103169223845594E-2</v>
      </c>
      <c r="Y854" s="5">
        <f t="shared" si="152"/>
        <v>-3.030318922651265E-2</v>
      </c>
      <c r="Z854" s="5"/>
    </row>
    <row r="855" spans="3:26" x14ac:dyDescent="0.2">
      <c r="C855" s="1">
        <v>37750</v>
      </c>
      <c r="D855" s="2">
        <v>2314.1</v>
      </c>
      <c r="E855" s="5">
        <f t="shared" si="145"/>
        <v>1.1743411272975346E-2</v>
      </c>
      <c r="G855" s="1">
        <f t="shared" si="146"/>
        <v>37749</v>
      </c>
      <c r="H855" s="4">
        <f t="shared" si="148"/>
        <v>1.1743411272975346E-2</v>
      </c>
      <c r="I855" s="2">
        <f t="shared" si="149"/>
        <v>1</v>
      </c>
      <c r="K855" s="2">
        <v>27.426600000000001</v>
      </c>
      <c r="L855" s="2">
        <f t="shared" si="143"/>
        <v>27.434827979999998</v>
      </c>
      <c r="M855" s="2">
        <f t="shared" si="144"/>
        <v>27.418372020000003</v>
      </c>
      <c r="Q855" s="6">
        <f t="shared" si="150"/>
        <v>69.72876430630032</v>
      </c>
      <c r="R855" s="6">
        <f t="shared" si="151"/>
        <v>49.681933432521063</v>
      </c>
      <c r="S855" s="6"/>
      <c r="T855" s="6">
        <f t="shared" si="153"/>
        <v>64.071808284453937</v>
      </c>
      <c r="U855" s="6"/>
      <c r="V855" s="6"/>
      <c r="W855" s="5">
        <f t="shared" si="147"/>
        <v>1.167499254405957E-2</v>
      </c>
      <c r="X855" s="5">
        <f t="shared" si="147"/>
        <v>1.167499254405957E-2</v>
      </c>
      <c r="Y855" s="5">
        <f t="shared" si="152"/>
        <v>1.167499254405957E-2</v>
      </c>
      <c r="Z855" s="5"/>
    </row>
    <row r="856" spans="3:26" x14ac:dyDescent="0.2">
      <c r="C856" s="1">
        <v>37753</v>
      </c>
      <c r="D856" s="2">
        <v>2318</v>
      </c>
      <c r="E856" s="5">
        <f t="shared" si="145"/>
        <v>1.6853204269478808E-3</v>
      </c>
      <c r="G856" s="1">
        <f t="shared" si="146"/>
        <v>37750</v>
      </c>
      <c r="H856" s="4">
        <f t="shared" si="148"/>
        <v>0</v>
      </c>
      <c r="I856" s="2">
        <f t="shared" si="149"/>
        <v>0</v>
      </c>
      <c r="K856" s="2">
        <v>27.317499999999999</v>
      </c>
      <c r="L856" s="2">
        <f t="shared" si="143"/>
        <v>27.325695249999999</v>
      </c>
      <c r="M856" s="2">
        <f t="shared" si="144"/>
        <v>27.309304749999999</v>
      </c>
      <c r="Q856" s="6">
        <f t="shared" si="150"/>
        <v>69.72876430630032</v>
      </c>
      <c r="R856" s="6">
        <f t="shared" si="151"/>
        <v>49.765663409785155</v>
      </c>
      <c r="S856" s="6"/>
      <c r="T856" s="6">
        <f t="shared" si="153"/>
        <v>64.058993922797043</v>
      </c>
      <c r="U856" s="6"/>
      <c r="V856" s="6"/>
      <c r="W856" s="5">
        <f t="shared" si="147"/>
        <v>0</v>
      </c>
      <c r="X856" s="5">
        <f t="shared" si="147"/>
        <v>1.6839018680707696E-3</v>
      </c>
      <c r="Y856" s="5">
        <f t="shared" si="152"/>
        <v>-2.0002000266661213E-4</v>
      </c>
      <c r="Z856" s="5"/>
    </row>
    <row r="857" spans="3:26" x14ac:dyDescent="0.2">
      <c r="C857" s="1">
        <v>37754</v>
      </c>
      <c r="D857" s="2">
        <v>2312.9</v>
      </c>
      <c r="E857" s="5">
        <f t="shared" si="145"/>
        <v>-2.2001725625538865E-3</v>
      </c>
      <c r="G857" s="1">
        <f t="shared" si="146"/>
        <v>37753</v>
      </c>
      <c r="H857" s="4">
        <f t="shared" si="148"/>
        <v>0</v>
      </c>
      <c r="I857" s="2">
        <f t="shared" si="149"/>
        <v>0</v>
      </c>
      <c r="K857" s="2">
        <v>26.9011</v>
      </c>
      <c r="L857" s="2">
        <f t="shared" si="143"/>
        <v>26.909170329999998</v>
      </c>
      <c r="M857" s="2">
        <f t="shared" si="144"/>
        <v>26.893029670000001</v>
      </c>
      <c r="Q857" s="6">
        <f t="shared" si="150"/>
        <v>69.72876430630032</v>
      </c>
      <c r="R857" s="6">
        <f t="shared" si="151"/>
        <v>49.656170362593656</v>
      </c>
      <c r="S857" s="6"/>
      <c r="T857" s="6">
        <f t="shared" si="153"/>
        <v>64.058993922797043</v>
      </c>
      <c r="U857" s="6"/>
      <c r="V857" s="6"/>
      <c r="W857" s="5">
        <f t="shared" si="147"/>
        <v>0</v>
      </c>
      <c r="X857" s="5">
        <f t="shared" si="147"/>
        <v>-2.2025964982432811E-3</v>
      </c>
      <c r="Y857" s="5">
        <f t="shared" si="152"/>
        <v>0</v>
      </c>
      <c r="Z857" s="5"/>
    </row>
    <row r="858" spans="3:26" x14ac:dyDescent="0.2">
      <c r="C858" s="1">
        <v>37755</v>
      </c>
      <c r="D858" s="2">
        <v>2309.9299999999998</v>
      </c>
      <c r="E858" s="5">
        <f t="shared" si="145"/>
        <v>-1.2841022093476823E-3</v>
      </c>
      <c r="G858" s="1">
        <f t="shared" si="146"/>
        <v>37754</v>
      </c>
      <c r="H858" s="4">
        <f t="shared" si="148"/>
        <v>-1.2841022093476823E-3</v>
      </c>
      <c r="I858" s="2">
        <f t="shared" si="149"/>
        <v>1</v>
      </c>
      <c r="K858" s="2">
        <v>27.079499999999999</v>
      </c>
      <c r="L858" s="2">
        <f t="shared" si="143"/>
        <v>27.08762385</v>
      </c>
      <c r="M858" s="2">
        <f t="shared" si="144"/>
        <v>27.071376149999999</v>
      </c>
      <c r="Q858" s="6">
        <f t="shared" si="150"/>
        <v>69.639225445999514</v>
      </c>
      <c r="R858" s="6">
        <f t="shared" si="151"/>
        <v>49.592406764523304</v>
      </c>
      <c r="S858" s="6"/>
      <c r="T858" s="6">
        <f t="shared" si="153"/>
        <v>63.963940280046756</v>
      </c>
      <c r="U858" s="6"/>
      <c r="V858" s="6"/>
      <c r="W858" s="5">
        <f t="shared" si="147"/>
        <v>-1.2849273750639156E-3</v>
      </c>
      <c r="X858" s="5">
        <f t="shared" si="147"/>
        <v>-1.2849273750634715E-3</v>
      </c>
      <c r="Y858" s="5">
        <f t="shared" si="152"/>
        <v>-1.4849473777305278E-3</v>
      </c>
      <c r="Z858" s="5"/>
    </row>
    <row r="859" spans="3:26" x14ac:dyDescent="0.2">
      <c r="C859" s="1">
        <v>37756</v>
      </c>
      <c r="D859" s="2">
        <v>2344.0100000000002</v>
      </c>
      <c r="E859" s="5">
        <f t="shared" si="145"/>
        <v>1.4753693834878279E-2</v>
      </c>
      <c r="G859" s="1">
        <f t="shared" si="146"/>
        <v>37755</v>
      </c>
      <c r="H859" s="4">
        <f t="shared" si="148"/>
        <v>1.4753693834878279E-2</v>
      </c>
      <c r="I859" s="2">
        <f t="shared" si="149"/>
        <v>1</v>
      </c>
      <c r="K859" s="2">
        <v>27.6646</v>
      </c>
      <c r="L859" s="2">
        <f t="shared" si="143"/>
        <v>27.67289938</v>
      </c>
      <c r="M859" s="2">
        <f t="shared" si="144"/>
        <v>27.65630062</v>
      </c>
      <c r="Q859" s="6">
        <f t="shared" si="150"/>
        <v>70.666661257127856</v>
      </c>
      <c r="R859" s="6">
        <f t="shared" si="151"/>
        <v>50.324077950461827</v>
      </c>
      <c r="S859" s="6"/>
      <c r="T859" s="6">
        <f t="shared" si="153"/>
        <v>64.907644671411006</v>
      </c>
      <c r="U859" s="6"/>
      <c r="V859" s="6"/>
      <c r="W859" s="5">
        <f t="shared" si="147"/>
        <v>1.4645916873017306E-2</v>
      </c>
      <c r="X859" s="5">
        <f t="shared" si="147"/>
        <v>1.4645916873017306E-2</v>
      </c>
      <c r="Y859" s="5">
        <f t="shared" si="152"/>
        <v>1.4645916873017306E-2</v>
      </c>
      <c r="Z859" s="5"/>
    </row>
    <row r="860" spans="3:26" x14ac:dyDescent="0.2">
      <c r="C860" s="1">
        <v>37757</v>
      </c>
      <c r="D860" s="2">
        <v>2349.13</v>
      </c>
      <c r="E860" s="5">
        <f t="shared" si="145"/>
        <v>2.1842910226491739E-3</v>
      </c>
      <c r="G860" s="1">
        <f t="shared" si="146"/>
        <v>37756</v>
      </c>
      <c r="H860" s="4">
        <f t="shared" si="148"/>
        <v>0</v>
      </c>
      <c r="I860" s="2">
        <f t="shared" si="149"/>
        <v>0</v>
      </c>
      <c r="K860" s="2">
        <v>27.4861</v>
      </c>
      <c r="L860" s="2">
        <f t="shared" si="143"/>
        <v>27.49434583</v>
      </c>
      <c r="M860" s="2">
        <f t="shared" si="144"/>
        <v>27.477854170000001</v>
      </c>
      <c r="Q860" s="6">
        <f t="shared" si="150"/>
        <v>70.666661257127856</v>
      </c>
      <c r="R860" s="6">
        <f t="shared" si="151"/>
        <v>50.434000382152121</v>
      </c>
      <c r="S860" s="6"/>
      <c r="T860" s="6">
        <f t="shared" si="153"/>
        <v>64.89466314247673</v>
      </c>
      <c r="U860" s="6"/>
      <c r="V860" s="6"/>
      <c r="W860" s="5">
        <f t="shared" si="147"/>
        <v>0</v>
      </c>
      <c r="X860" s="5">
        <f t="shared" si="147"/>
        <v>2.1819089271759573E-3</v>
      </c>
      <c r="Y860" s="5">
        <f t="shared" si="152"/>
        <v>-2.0002000266750031E-4</v>
      </c>
      <c r="Z860" s="5"/>
    </row>
    <row r="861" spans="3:26" x14ac:dyDescent="0.2">
      <c r="C861" s="1">
        <v>37760</v>
      </c>
      <c r="D861" s="2">
        <v>2248.0300000000002</v>
      </c>
      <c r="E861" s="5">
        <f t="shared" si="145"/>
        <v>-4.3037209520120176E-2</v>
      </c>
      <c r="G861" s="1">
        <f t="shared" si="146"/>
        <v>37757</v>
      </c>
      <c r="H861" s="4">
        <f t="shared" si="148"/>
        <v>0</v>
      </c>
      <c r="I861" s="2">
        <f t="shared" si="149"/>
        <v>0</v>
      </c>
      <c r="K861" s="2">
        <v>27.357199999999999</v>
      </c>
      <c r="L861" s="2">
        <f t="shared" si="143"/>
        <v>27.365407159999997</v>
      </c>
      <c r="M861" s="2">
        <f t="shared" si="144"/>
        <v>27.348992840000001</v>
      </c>
      <c r="Q861" s="6">
        <f t="shared" si="150"/>
        <v>70.666661257127856</v>
      </c>
      <c r="R861" s="6">
        <f t="shared" si="151"/>
        <v>48.263461740767625</v>
      </c>
      <c r="S861" s="6"/>
      <c r="T861" s="6">
        <f t="shared" si="153"/>
        <v>64.89466314247673</v>
      </c>
      <c r="U861" s="6"/>
      <c r="V861" s="6"/>
      <c r="W861" s="5">
        <f t="shared" si="147"/>
        <v>0</v>
      </c>
      <c r="X861" s="5">
        <f t="shared" si="147"/>
        <v>-4.3990769706318211E-2</v>
      </c>
      <c r="Y861" s="5">
        <f t="shared" si="152"/>
        <v>0</v>
      </c>
      <c r="Z861" s="5"/>
    </row>
    <row r="862" spans="3:26" x14ac:dyDescent="0.2">
      <c r="C862" s="1">
        <v>37761</v>
      </c>
      <c r="D862" s="2">
        <v>2249.06</v>
      </c>
      <c r="E862" s="5">
        <f t="shared" si="145"/>
        <v>4.5817893889305093E-4</v>
      </c>
      <c r="G862" s="1">
        <f t="shared" si="146"/>
        <v>37760</v>
      </c>
      <c r="H862" s="4">
        <f t="shared" si="148"/>
        <v>4.5817893889305093E-4</v>
      </c>
      <c r="I862" s="2">
        <f t="shared" si="149"/>
        <v>1</v>
      </c>
      <c r="K862" s="2">
        <v>27.595099999999999</v>
      </c>
      <c r="L862" s="2">
        <f t="shared" si="143"/>
        <v>27.603378529999997</v>
      </c>
      <c r="M862" s="2">
        <f t="shared" si="144"/>
        <v>27.58682147</v>
      </c>
      <c r="Q862" s="6">
        <f t="shared" si="150"/>
        <v>70.699039232997762</v>
      </c>
      <c r="R862" s="6">
        <f t="shared" si="151"/>
        <v>48.285575042455321</v>
      </c>
      <c r="S862" s="6"/>
      <c r="T862" s="6">
        <f t="shared" si="153"/>
        <v>64.911411631073108</v>
      </c>
      <c r="U862" s="6"/>
      <c r="V862" s="6"/>
      <c r="W862" s="5">
        <f t="shared" si="147"/>
        <v>4.5807400697395195E-4</v>
      </c>
      <c r="X862" s="5">
        <f t="shared" si="147"/>
        <v>4.5807400697395195E-4</v>
      </c>
      <c r="Y862" s="5">
        <f t="shared" si="152"/>
        <v>2.5805400430645165E-4</v>
      </c>
      <c r="Z862" s="5"/>
    </row>
    <row r="863" spans="3:26" x14ac:dyDescent="0.2">
      <c r="C863" s="1">
        <v>37762</v>
      </c>
      <c r="D863" s="2">
        <v>2229.4299999999998</v>
      </c>
      <c r="E863" s="5">
        <f t="shared" si="145"/>
        <v>-8.7280908468427305E-3</v>
      </c>
      <c r="G863" s="1">
        <f t="shared" si="146"/>
        <v>37761</v>
      </c>
      <c r="H863" s="4">
        <f t="shared" si="148"/>
        <v>0</v>
      </c>
      <c r="I863" s="2">
        <f t="shared" si="149"/>
        <v>0</v>
      </c>
      <c r="K863" s="2">
        <v>27.446400000000001</v>
      </c>
      <c r="L863" s="2">
        <f t="shared" si="143"/>
        <v>27.454633919999999</v>
      </c>
      <c r="M863" s="2">
        <f t="shared" si="144"/>
        <v>27.438166080000002</v>
      </c>
      <c r="Q863" s="6">
        <f t="shared" si="150"/>
        <v>70.699039232997762</v>
      </c>
      <c r="R863" s="6">
        <f t="shared" si="151"/>
        <v>47.864134156892725</v>
      </c>
      <c r="S863" s="6"/>
      <c r="T863" s="6">
        <f t="shared" si="153"/>
        <v>64.898429348746888</v>
      </c>
      <c r="U863" s="6"/>
      <c r="V863" s="6"/>
      <c r="W863" s="5">
        <f t="shared" si="147"/>
        <v>0</v>
      </c>
      <c r="X863" s="5">
        <f t="shared" si="147"/>
        <v>-8.7664037268635475E-3</v>
      </c>
      <c r="Y863" s="5">
        <f t="shared" si="152"/>
        <v>-2.0002000266661213E-4</v>
      </c>
      <c r="Z863" s="5"/>
    </row>
    <row r="864" spans="3:26" x14ac:dyDescent="0.2">
      <c r="C864" s="1">
        <v>37763</v>
      </c>
      <c r="D864" s="2">
        <v>2261.98</v>
      </c>
      <c r="E864" s="5">
        <f t="shared" si="145"/>
        <v>1.4600144431536394E-2</v>
      </c>
      <c r="G864" s="1">
        <f t="shared" si="146"/>
        <v>37762</v>
      </c>
      <c r="H864" s="4">
        <f t="shared" si="148"/>
        <v>1.4600144431536394E-2</v>
      </c>
      <c r="I864" s="2">
        <f t="shared" si="149"/>
        <v>1</v>
      </c>
      <c r="K864" s="2">
        <v>27.793500000000002</v>
      </c>
      <c r="L864" s="2">
        <f t="shared" si="143"/>
        <v>27.801838050000001</v>
      </c>
      <c r="M864" s="2">
        <f t="shared" si="144"/>
        <v>27.785161950000003</v>
      </c>
      <c r="Q864" s="6">
        <f t="shared" si="150"/>
        <v>71.731255416970399</v>
      </c>
      <c r="R864" s="6">
        <f t="shared" si="151"/>
        <v>48.562957428673798</v>
      </c>
      <c r="S864" s="6"/>
      <c r="T864" s="6">
        <f t="shared" si="153"/>
        <v>65.832786599460334</v>
      </c>
      <c r="U864" s="6"/>
      <c r="V864" s="6"/>
      <c r="W864" s="5">
        <f t="shared" si="147"/>
        <v>1.4494588503621841E-2</v>
      </c>
      <c r="X864" s="5">
        <f t="shared" si="147"/>
        <v>1.449458850362273E-2</v>
      </c>
      <c r="Y864" s="5">
        <f t="shared" si="152"/>
        <v>1.4294568500955229E-2</v>
      </c>
      <c r="Z864" s="5"/>
    </row>
    <row r="865" spans="3:26" x14ac:dyDescent="0.2">
      <c r="C865" s="1">
        <v>37764</v>
      </c>
      <c r="D865" s="2">
        <v>2246.58</v>
      </c>
      <c r="E865" s="5">
        <f t="shared" si="145"/>
        <v>-6.8081945905799747E-3</v>
      </c>
      <c r="G865" s="1">
        <f t="shared" si="146"/>
        <v>37763</v>
      </c>
      <c r="H865" s="4">
        <f t="shared" si="148"/>
        <v>0</v>
      </c>
      <c r="I865" s="2">
        <f t="shared" si="149"/>
        <v>0</v>
      </c>
      <c r="K865" s="2">
        <v>28.0017</v>
      </c>
      <c r="L865" s="2">
        <f t="shared" si="143"/>
        <v>28.010100509999997</v>
      </c>
      <c r="M865" s="2">
        <f t="shared" si="144"/>
        <v>27.993299490000002</v>
      </c>
      <c r="Q865" s="6">
        <f t="shared" si="150"/>
        <v>71.731255416970399</v>
      </c>
      <c r="R865" s="6">
        <f t="shared" si="151"/>
        <v>48.232331364605336</v>
      </c>
      <c r="S865" s="6"/>
      <c r="T865" s="6">
        <f t="shared" si="153"/>
        <v>65.819620042140443</v>
      </c>
      <c r="U865" s="6"/>
      <c r="V865" s="6"/>
      <c r="W865" s="5">
        <f t="shared" si="147"/>
        <v>0</v>
      </c>
      <c r="X865" s="5">
        <f t="shared" si="147"/>
        <v>-6.8314760774708105E-3</v>
      </c>
      <c r="Y865" s="5">
        <f t="shared" si="152"/>
        <v>-2.0002000266661213E-4</v>
      </c>
      <c r="Z865" s="5"/>
    </row>
    <row r="866" spans="3:26" x14ac:dyDescent="0.2">
      <c r="C866" s="1">
        <v>37767</v>
      </c>
      <c r="D866" s="2">
        <v>2242.16</v>
      </c>
      <c r="E866" s="5">
        <f t="shared" si="145"/>
        <v>-1.9674349455617306E-3</v>
      </c>
      <c r="G866" s="1">
        <f t="shared" si="146"/>
        <v>37764</v>
      </c>
      <c r="H866" s="4">
        <f t="shared" si="148"/>
        <v>-1.9674349455617306E-3</v>
      </c>
      <c r="I866" s="2">
        <f t="shared" si="149"/>
        <v>1</v>
      </c>
      <c r="K866" s="2">
        <v>27.912400000000002</v>
      </c>
      <c r="L866" s="2">
        <f t="shared" si="143"/>
        <v>27.92077372</v>
      </c>
      <c r="M866" s="2">
        <f t="shared" si="144"/>
        <v>27.904026280000004</v>
      </c>
      <c r="Q866" s="6">
        <f t="shared" si="150"/>
        <v>71.590128838374042</v>
      </c>
      <c r="R866" s="6">
        <f t="shared" si="151"/>
        <v>48.137437390372696</v>
      </c>
      <c r="S866" s="6"/>
      <c r="T866" s="6">
        <f t="shared" si="153"/>
        <v>65.676986196721629</v>
      </c>
      <c r="U866" s="6"/>
      <c r="V866" s="6"/>
      <c r="W866" s="5">
        <f t="shared" si="147"/>
        <v>-1.9693728879612848E-3</v>
      </c>
      <c r="X866" s="5">
        <f t="shared" si="147"/>
        <v>-1.9693728879617289E-3</v>
      </c>
      <c r="Y866" s="5">
        <f t="shared" si="152"/>
        <v>-2.1693928906296733E-3</v>
      </c>
      <c r="Z866" s="5"/>
    </row>
    <row r="867" spans="3:26" x14ac:dyDescent="0.2">
      <c r="C867" s="1">
        <v>37768</v>
      </c>
      <c r="D867" s="2">
        <v>2259.35</v>
      </c>
      <c r="E867" s="5">
        <f t="shared" si="145"/>
        <v>7.6667142398401788E-3</v>
      </c>
      <c r="G867" s="1">
        <f t="shared" si="146"/>
        <v>37767</v>
      </c>
      <c r="H867" s="4">
        <f t="shared" si="148"/>
        <v>7.6667142398401788E-3</v>
      </c>
      <c r="I867" s="2">
        <f t="shared" si="149"/>
        <v>1</v>
      </c>
      <c r="K867" s="2">
        <v>28.0017</v>
      </c>
      <c r="L867" s="2">
        <f t="shared" si="143"/>
        <v>28.010100509999997</v>
      </c>
      <c r="M867" s="2">
        <f t="shared" si="144"/>
        <v>27.993299490000002</v>
      </c>
      <c r="Q867" s="6">
        <f t="shared" si="150"/>
        <v>72.138989898571197</v>
      </c>
      <c r="R867" s="6">
        <f t="shared" si="151"/>
        <v>48.506493367082875</v>
      </c>
      <c r="S867" s="6"/>
      <c r="T867" s="6">
        <f t="shared" si="153"/>
        <v>66.180512882025823</v>
      </c>
      <c r="U867" s="6"/>
      <c r="V867" s="6"/>
      <c r="W867" s="5">
        <f t="shared" si="147"/>
        <v>7.6374743404308276E-3</v>
      </c>
      <c r="X867" s="5">
        <f t="shared" si="147"/>
        <v>7.6374743404308276E-3</v>
      </c>
      <c r="Y867" s="5">
        <f t="shared" si="152"/>
        <v>7.6374743404317158E-3</v>
      </c>
      <c r="Z867" s="5"/>
    </row>
    <row r="868" spans="3:26" x14ac:dyDescent="0.2">
      <c r="C868" s="1">
        <v>37769</v>
      </c>
      <c r="D868" s="2">
        <v>2309.33</v>
      </c>
      <c r="E868" s="5">
        <f t="shared" si="145"/>
        <v>2.2121406599243155E-2</v>
      </c>
      <c r="G868" s="1">
        <f t="shared" si="146"/>
        <v>37768</v>
      </c>
      <c r="H868" s="4">
        <f t="shared" si="148"/>
        <v>0</v>
      </c>
      <c r="I868" s="2">
        <f t="shared" si="149"/>
        <v>0</v>
      </c>
      <c r="K868" s="2">
        <v>27.634799999999998</v>
      </c>
      <c r="L868" s="2">
        <f t="shared" si="143"/>
        <v>27.643090439999998</v>
      </c>
      <c r="M868" s="2">
        <f t="shared" si="144"/>
        <v>27.626509559999999</v>
      </c>
      <c r="Q868" s="6">
        <f t="shared" si="150"/>
        <v>72.138989898571197</v>
      </c>
      <c r="R868" s="6">
        <f t="shared" si="151"/>
        <v>49.579525229559607</v>
      </c>
      <c r="S868" s="6"/>
      <c r="T868" s="6">
        <f t="shared" si="153"/>
        <v>66.167276779449423</v>
      </c>
      <c r="U868" s="6"/>
      <c r="V868" s="6"/>
      <c r="W868" s="5">
        <f t="shared" si="147"/>
        <v>0</v>
      </c>
      <c r="X868" s="5">
        <f t="shared" si="147"/>
        <v>2.1880277876109577E-2</v>
      </c>
      <c r="Y868" s="5">
        <f t="shared" si="152"/>
        <v>-2.0002000266750031E-4</v>
      </c>
      <c r="Z868" s="5"/>
    </row>
    <row r="869" spans="3:26" x14ac:dyDescent="0.2">
      <c r="C869" s="1">
        <v>37770</v>
      </c>
      <c r="D869" s="2">
        <v>2310.83</v>
      </c>
      <c r="E869" s="5">
        <f t="shared" si="145"/>
        <v>6.4953904379192232E-4</v>
      </c>
      <c r="G869" s="1">
        <f t="shared" si="146"/>
        <v>37769</v>
      </c>
      <c r="H869" s="4">
        <f t="shared" si="148"/>
        <v>0</v>
      </c>
      <c r="I869" s="2">
        <f t="shared" si="149"/>
        <v>0</v>
      </c>
      <c r="K869" s="2">
        <v>27.7835</v>
      </c>
      <c r="L869" s="2">
        <f t="shared" si="143"/>
        <v>27.79183505</v>
      </c>
      <c r="M869" s="2">
        <f t="shared" si="144"/>
        <v>27.775164950000001</v>
      </c>
      <c r="Q869" s="6">
        <f t="shared" si="150"/>
        <v>72.138989898571197</v>
      </c>
      <c r="R869" s="6">
        <f t="shared" si="151"/>
        <v>49.611729066968877</v>
      </c>
      <c r="S869" s="6"/>
      <c r="T869" s="6">
        <f t="shared" si="153"/>
        <v>66.167276779449423</v>
      </c>
      <c r="U869" s="6"/>
      <c r="V869" s="6"/>
      <c r="W869" s="5">
        <f t="shared" si="147"/>
        <v>0</v>
      </c>
      <c r="X869" s="5">
        <f t="shared" si="147"/>
        <v>6.4932818460983199E-4</v>
      </c>
      <c r="Y869" s="5">
        <f t="shared" si="152"/>
        <v>0</v>
      </c>
      <c r="Z869" s="5"/>
    </row>
    <row r="870" spans="3:26" x14ac:dyDescent="0.2">
      <c r="C870" s="1">
        <v>37771</v>
      </c>
      <c r="D870" s="2">
        <v>2330.06</v>
      </c>
      <c r="E870" s="5">
        <f t="shared" si="145"/>
        <v>8.3216852819117029E-3</v>
      </c>
      <c r="G870" s="1">
        <f t="shared" si="146"/>
        <v>37770</v>
      </c>
      <c r="H870" s="4">
        <f t="shared" si="148"/>
        <v>0</v>
      </c>
      <c r="I870" s="2">
        <f t="shared" si="149"/>
        <v>0</v>
      </c>
      <c r="K870" s="2">
        <v>27.843</v>
      </c>
      <c r="L870" s="2">
        <f t="shared" si="143"/>
        <v>27.851352899999998</v>
      </c>
      <c r="M870" s="2">
        <f t="shared" si="144"/>
        <v>27.834647100000002</v>
      </c>
      <c r="Q870" s="6">
        <f t="shared" si="150"/>
        <v>72.138989898571197</v>
      </c>
      <c r="R870" s="6">
        <f t="shared" si="151"/>
        <v>50.024582262555661</v>
      </c>
      <c r="S870" s="6"/>
      <c r="T870" s="6">
        <f t="shared" si="153"/>
        <v>66.167276779449423</v>
      </c>
      <c r="U870" s="6"/>
      <c r="V870" s="6"/>
      <c r="W870" s="5">
        <f t="shared" si="147"/>
        <v>0</v>
      </c>
      <c r="X870" s="5">
        <f t="shared" si="147"/>
        <v>8.2872509614388967E-3</v>
      </c>
      <c r="Y870" s="5">
        <f t="shared" si="152"/>
        <v>0</v>
      </c>
      <c r="Z870" s="5"/>
    </row>
    <row r="871" spans="3:26" x14ac:dyDescent="0.2">
      <c r="C871" s="1">
        <v>37774</v>
      </c>
      <c r="D871" s="2">
        <v>2379.39</v>
      </c>
      <c r="E871" s="5">
        <f t="shared" si="145"/>
        <v>2.1171128640464162E-2</v>
      </c>
      <c r="G871" s="1">
        <f t="shared" si="146"/>
        <v>37771</v>
      </c>
      <c r="H871" s="4">
        <f t="shared" si="148"/>
        <v>0</v>
      </c>
      <c r="I871" s="2">
        <f t="shared" si="149"/>
        <v>0</v>
      </c>
      <c r="K871" s="2">
        <v>28.219799999999999</v>
      </c>
      <c r="L871" s="2">
        <f t="shared" si="143"/>
        <v>28.22826594</v>
      </c>
      <c r="M871" s="2">
        <f t="shared" si="144"/>
        <v>28.211334059999999</v>
      </c>
      <c r="Q871" s="6">
        <f t="shared" si="150"/>
        <v>72.138989898571197</v>
      </c>
      <c r="R871" s="6">
        <f t="shared" si="151"/>
        <v>51.083659128821708</v>
      </c>
      <c r="S871" s="6"/>
      <c r="T871" s="6">
        <f t="shared" si="153"/>
        <v>66.167276779449423</v>
      </c>
      <c r="U871" s="6"/>
      <c r="V871" s="6"/>
      <c r="W871" s="5">
        <f t="shared" si="147"/>
        <v>0</v>
      </c>
      <c r="X871" s="5">
        <f t="shared" si="147"/>
        <v>2.0950133992252873E-2</v>
      </c>
      <c r="Y871" s="5">
        <f t="shared" si="152"/>
        <v>0</v>
      </c>
      <c r="Z871" s="5"/>
    </row>
    <row r="872" spans="3:26" x14ac:dyDescent="0.2">
      <c r="C872" s="1">
        <v>37775</v>
      </c>
      <c r="D872" s="2">
        <v>2366.31</v>
      </c>
      <c r="E872" s="5">
        <f t="shared" si="145"/>
        <v>-5.4972072674088438E-3</v>
      </c>
      <c r="G872" s="1">
        <f t="shared" si="146"/>
        <v>37774</v>
      </c>
      <c r="H872" s="4">
        <f t="shared" si="148"/>
        <v>0</v>
      </c>
      <c r="I872" s="2">
        <f t="shared" si="149"/>
        <v>0</v>
      </c>
      <c r="K872" s="2">
        <v>28.497499999999999</v>
      </c>
      <c r="L872" s="2">
        <f t="shared" si="143"/>
        <v>28.506049249999997</v>
      </c>
      <c r="M872" s="2">
        <f t="shared" si="144"/>
        <v>28.488950750000001</v>
      </c>
      <c r="Q872" s="6">
        <f t="shared" si="150"/>
        <v>72.138989898571197</v>
      </c>
      <c r="R872" s="6">
        <f t="shared" si="151"/>
        <v>50.802841666612913</v>
      </c>
      <c r="S872" s="6"/>
      <c r="T872" s="6">
        <f t="shared" si="153"/>
        <v>66.167276779449423</v>
      </c>
      <c r="U872" s="6"/>
      <c r="V872" s="6"/>
      <c r="W872" s="5">
        <f t="shared" si="147"/>
        <v>0</v>
      </c>
      <c r="X872" s="5">
        <f t="shared" si="147"/>
        <v>-5.5123725144854419E-3</v>
      </c>
      <c r="Y872" s="5">
        <f t="shared" si="152"/>
        <v>0</v>
      </c>
      <c r="Z872" s="5"/>
    </row>
    <row r="873" spans="3:26" x14ac:dyDescent="0.2">
      <c r="C873" s="1">
        <v>37776</v>
      </c>
      <c r="D873" s="2">
        <v>2394.79</v>
      </c>
      <c r="E873" s="5">
        <f t="shared" si="145"/>
        <v>1.2035616635183056E-2</v>
      </c>
      <c r="G873" s="1">
        <f t="shared" si="146"/>
        <v>37775</v>
      </c>
      <c r="H873" s="4">
        <f t="shared" si="148"/>
        <v>1.2035616635183056E-2</v>
      </c>
      <c r="I873" s="2">
        <f t="shared" si="149"/>
        <v>1</v>
      </c>
      <c r="K873" s="2">
        <v>28.487500000000001</v>
      </c>
      <c r="L873" s="2">
        <f t="shared" si="143"/>
        <v>28.496046249999999</v>
      </c>
      <c r="M873" s="2">
        <f t="shared" si="144"/>
        <v>28.478953750000002</v>
      </c>
      <c r="Q873" s="6">
        <f t="shared" si="150"/>
        <v>73.007227125439755</v>
      </c>
      <c r="R873" s="6">
        <f t="shared" si="151"/>
        <v>51.414285192890176</v>
      </c>
      <c r="S873" s="6"/>
      <c r="T873" s="6">
        <f t="shared" si="153"/>
        <v>66.950248028409618</v>
      </c>
      <c r="U873" s="6"/>
      <c r="V873" s="6"/>
      <c r="W873" s="5">
        <f t="shared" si="147"/>
        <v>1.1963764549509648E-2</v>
      </c>
      <c r="X873" s="5">
        <f t="shared" si="147"/>
        <v>1.1963764549509648E-2</v>
      </c>
      <c r="Y873" s="5">
        <f t="shared" si="152"/>
        <v>1.1763744546843036E-2</v>
      </c>
      <c r="Z873" s="5"/>
    </row>
    <row r="874" spans="3:26" x14ac:dyDescent="0.2">
      <c r="C874" s="1">
        <v>37777</v>
      </c>
      <c r="D874" s="2">
        <v>2365.7600000000002</v>
      </c>
      <c r="E874" s="5">
        <f t="shared" si="145"/>
        <v>-1.2122148497362919E-2</v>
      </c>
      <c r="G874" s="1">
        <f t="shared" si="146"/>
        <v>37776</v>
      </c>
      <c r="H874" s="4">
        <f t="shared" si="148"/>
        <v>0</v>
      </c>
      <c r="I874" s="2">
        <f t="shared" si="149"/>
        <v>0</v>
      </c>
      <c r="K874" s="2">
        <v>28.358599999999999</v>
      </c>
      <c r="L874" s="2">
        <f t="shared" si="143"/>
        <v>28.367107579999999</v>
      </c>
      <c r="M874" s="2">
        <f t="shared" si="144"/>
        <v>28.350092419999999</v>
      </c>
      <c r="Q874" s="6">
        <f t="shared" si="150"/>
        <v>73.007227125439755</v>
      </c>
      <c r="R874" s="6">
        <f t="shared" si="151"/>
        <v>50.791033592896191</v>
      </c>
      <c r="S874" s="6"/>
      <c r="T874" s="6">
        <f t="shared" si="153"/>
        <v>66.936857978803943</v>
      </c>
      <c r="U874" s="6"/>
      <c r="V874" s="6"/>
      <c r="W874" s="5">
        <f t="shared" si="147"/>
        <v>0</v>
      </c>
      <c r="X874" s="5">
        <f t="shared" si="147"/>
        <v>-1.2196220959696191E-2</v>
      </c>
      <c r="Y874" s="5">
        <f t="shared" si="152"/>
        <v>-2.0002000266750031E-4</v>
      </c>
      <c r="Z874" s="5"/>
    </row>
    <row r="875" spans="3:26" x14ac:dyDescent="0.2">
      <c r="C875" s="1">
        <v>37778</v>
      </c>
      <c r="D875" s="2">
        <v>2421.92</v>
      </c>
      <c r="E875" s="5">
        <f t="shared" si="145"/>
        <v>2.3738671716488507E-2</v>
      </c>
      <c r="G875" s="1">
        <f t="shared" si="146"/>
        <v>37777</v>
      </c>
      <c r="H875" s="4">
        <f t="shared" si="148"/>
        <v>2.3738671716488507E-2</v>
      </c>
      <c r="I875" s="2">
        <f t="shared" si="149"/>
        <v>1</v>
      </c>
      <c r="K875" s="2">
        <v>28.507400000000001</v>
      </c>
      <c r="L875" s="2">
        <f t="shared" si="143"/>
        <v>28.515952219999999</v>
      </c>
      <c r="M875" s="2">
        <f t="shared" si="144"/>
        <v>28.498847780000002</v>
      </c>
      <c r="Q875" s="6">
        <f t="shared" si="150"/>
        <v>74.740321723101687</v>
      </c>
      <c r="R875" s="6">
        <f t="shared" si="151"/>
        <v>51.996745265499094</v>
      </c>
      <c r="S875" s="6"/>
      <c r="T875" s="6">
        <f t="shared" si="153"/>
        <v>68.512144906080763</v>
      </c>
      <c r="U875" s="6"/>
      <c r="V875" s="6"/>
      <c r="W875" s="5">
        <f t="shared" si="147"/>
        <v>2.3461290645519384E-2</v>
      </c>
      <c r="X875" s="5">
        <f t="shared" si="147"/>
        <v>2.3461290645519828E-2</v>
      </c>
      <c r="Y875" s="5">
        <f t="shared" si="152"/>
        <v>2.3261270642852772E-2</v>
      </c>
      <c r="Z875" s="5"/>
    </row>
    <row r="876" spans="3:26" x14ac:dyDescent="0.2">
      <c r="C876" s="1">
        <v>37781</v>
      </c>
      <c r="D876" s="2">
        <v>2388.5500000000002</v>
      </c>
      <c r="E876" s="5">
        <f t="shared" si="145"/>
        <v>-1.3778324635000285E-2</v>
      </c>
      <c r="G876" s="1">
        <f t="shared" si="146"/>
        <v>37778</v>
      </c>
      <c r="H876" s="4">
        <f t="shared" si="148"/>
        <v>0</v>
      </c>
      <c r="I876" s="2">
        <f t="shared" si="149"/>
        <v>0</v>
      </c>
      <c r="K876" s="2">
        <v>28.477599999999999</v>
      </c>
      <c r="L876" s="2">
        <f t="shared" si="143"/>
        <v>28.486143279999997</v>
      </c>
      <c r="M876" s="2">
        <f t="shared" si="144"/>
        <v>28.469056720000001</v>
      </c>
      <c r="Q876" s="6">
        <f t="shared" si="150"/>
        <v>74.740321723101687</v>
      </c>
      <c r="R876" s="6">
        <f t="shared" si="151"/>
        <v>51.280317229267631</v>
      </c>
      <c r="S876" s="6"/>
      <c r="T876" s="6">
        <f t="shared" si="153"/>
        <v>68.498442477099545</v>
      </c>
      <c r="U876" s="6"/>
      <c r="V876" s="6"/>
      <c r="W876" s="5">
        <f t="shared" si="147"/>
        <v>0</v>
      </c>
      <c r="X876" s="5">
        <f t="shared" si="147"/>
        <v>-1.3874126762984051E-2</v>
      </c>
      <c r="Y876" s="5">
        <f t="shared" si="152"/>
        <v>-2.0002000266750031E-4</v>
      </c>
      <c r="Z876" s="5"/>
    </row>
    <row r="877" spans="3:26" x14ac:dyDescent="0.2">
      <c r="C877" s="1">
        <v>37782</v>
      </c>
      <c r="D877" s="2">
        <v>2410.5500000000002</v>
      </c>
      <c r="E877" s="5">
        <f t="shared" si="145"/>
        <v>9.2106089468505983E-3</v>
      </c>
      <c r="G877" s="1">
        <f t="shared" si="146"/>
        <v>37781</v>
      </c>
      <c r="H877" s="4">
        <f t="shared" si="148"/>
        <v>9.2106089468505983E-3</v>
      </c>
      <c r="I877" s="2">
        <f t="shared" si="149"/>
        <v>1</v>
      </c>
      <c r="K877" s="2">
        <v>28.071100000000001</v>
      </c>
      <c r="L877" s="2">
        <f t="shared" si="143"/>
        <v>28.079521329999999</v>
      </c>
      <c r="M877" s="2">
        <f t="shared" si="144"/>
        <v>28.062678670000004</v>
      </c>
      <c r="Q877" s="6">
        <f t="shared" si="150"/>
        <v>75.428725599054985</v>
      </c>
      <c r="R877" s="6">
        <f t="shared" si="151"/>
        <v>51.752640177936861</v>
      </c>
      <c r="S877" s="6"/>
      <c r="T877" s="6">
        <f t="shared" si="153"/>
        <v>69.115528973255607</v>
      </c>
      <c r="U877" s="6"/>
      <c r="V877" s="6"/>
      <c r="W877" s="5">
        <f t="shared" si="147"/>
        <v>9.1684499638082784E-3</v>
      </c>
      <c r="X877" s="5">
        <f t="shared" si="147"/>
        <v>9.1684499638073902E-3</v>
      </c>
      <c r="Y877" s="5">
        <f t="shared" si="152"/>
        <v>8.9684299611407781E-3</v>
      </c>
      <c r="Z877" s="5"/>
    </row>
    <row r="878" spans="3:26" x14ac:dyDescent="0.2">
      <c r="C878" s="1">
        <v>37783</v>
      </c>
      <c r="D878" s="2">
        <v>2452.4</v>
      </c>
      <c r="E878" s="5">
        <f t="shared" si="145"/>
        <v>1.7361183132480102E-2</v>
      </c>
      <c r="G878" s="1">
        <f t="shared" si="146"/>
        <v>37782</v>
      </c>
      <c r="H878" s="4">
        <f t="shared" si="148"/>
        <v>0</v>
      </c>
      <c r="I878" s="2">
        <f t="shared" si="149"/>
        <v>0</v>
      </c>
      <c r="K878" s="2">
        <v>27.9422</v>
      </c>
      <c r="L878" s="2">
        <f t="shared" si="143"/>
        <v>27.950582659999998</v>
      </c>
      <c r="M878" s="2">
        <f t="shared" si="144"/>
        <v>27.933817340000001</v>
      </c>
      <c r="Q878" s="6">
        <f t="shared" si="150"/>
        <v>75.428725599054985</v>
      </c>
      <c r="R878" s="6">
        <f t="shared" si="151"/>
        <v>52.651127241655367</v>
      </c>
      <c r="S878" s="6"/>
      <c r="T878" s="6">
        <f t="shared" si="153"/>
        <v>69.101705867460964</v>
      </c>
      <c r="U878" s="6"/>
      <c r="V878" s="6"/>
      <c r="W878" s="5">
        <f t="shared" si="147"/>
        <v>0</v>
      </c>
      <c r="X878" s="5">
        <f t="shared" si="147"/>
        <v>1.7212199673453998E-2</v>
      </c>
      <c r="Y878" s="5">
        <f t="shared" si="152"/>
        <v>-2.0002000266661213E-4</v>
      </c>
      <c r="Z878" s="5"/>
    </row>
    <row r="879" spans="3:26" x14ac:dyDescent="0.2">
      <c r="C879" s="1">
        <v>37784</v>
      </c>
      <c r="D879" s="2">
        <v>2479.91</v>
      </c>
      <c r="E879" s="5">
        <f t="shared" si="145"/>
        <v>1.1217582776056011E-2</v>
      </c>
      <c r="G879" s="1">
        <f t="shared" si="146"/>
        <v>37783</v>
      </c>
      <c r="H879" s="4">
        <f t="shared" si="148"/>
        <v>0</v>
      </c>
      <c r="I879" s="2">
        <f t="shared" si="149"/>
        <v>0</v>
      </c>
      <c r="K879" s="2">
        <v>28.090900000000001</v>
      </c>
      <c r="L879" s="2">
        <f t="shared" si="143"/>
        <v>28.09932727</v>
      </c>
      <c r="M879" s="2">
        <f t="shared" si="144"/>
        <v>28.082472730000003</v>
      </c>
      <c r="Q879" s="6">
        <f t="shared" si="150"/>
        <v>75.428725599054985</v>
      </c>
      <c r="R879" s="6">
        <f t="shared" si="151"/>
        <v>53.241745619741302</v>
      </c>
      <c r="S879" s="6"/>
      <c r="T879" s="6">
        <f t="shared" si="153"/>
        <v>69.101705867460964</v>
      </c>
      <c r="U879" s="6"/>
      <c r="V879" s="6"/>
      <c r="W879" s="5">
        <f t="shared" si="147"/>
        <v>0</v>
      </c>
      <c r="X879" s="5">
        <f t="shared" si="147"/>
        <v>1.115513228940479E-2</v>
      </c>
      <c r="Y879" s="5">
        <f t="shared" si="152"/>
        <v>0</v>
      </c>
      <c r="Z879" s="5"/>
    </row>
    <row r="880" spans="3:26" x14ac:dyDescent="0.2">
      <c r="C880" s="1">
        <v>37785</v>
      </c>
      <c r="D880" s="2">
        <v>2440.3200000000002</v>
      </c>
      <c r="E880" s="5">
        <f t="shared" si="145"/>
        <v>-1.5964289026617777E-2</v>
      </c>
      <c r="G880" s="1">
        <f t="shared" si="146"/>
        <v>37784</v>
      </c>
      <c r="H880" s="4">
        <f t="shared" si="148"/>
        <v>0</v>
      </c>
      <c r="I880" s="2">
        <f t="shared" si="149"/>
        <v>0</v>
      </c>
      <c r="K880" s="2">
        <v>28.130600000000001</v>
      </c>
      <c r="L880" s="2">
        <f t="shared" si="143"/>
        <v>28.139039180000001</v>
      </c>
      <c r="M880" s="2">
        <f t="shared" si="144"/>
        <v>28.122160820000001</v>
      </c>
      <c r="Q880" s="6">
        <f t="shared" si="150"/>
        <v>75.428725599054985</v>
      </c>
      <c r="R880" s="6">
        <f t="shared" si="151"/>
        <v>52.391779004386095</v>
      </c>
      <c r="S880" s="6"/>
      <c r="T880" s="6">
        <f t="shared" si="153"/>
        <v>69.101705867460964</v>
      </c>
      <c r="U880" s="6"/>
      <c r="V880" s="6"/>
      <c r="W880" s="5">
        <f t="shared" si="147"/>
        <v>0</v>
      </c>
      <c r="X880" s="5">
        <f t="shared" si="147"/>
        <v>-1.6093090948793076E-2</v>
      </c>
      <c r="Y880" s="5">
        <f t="shared" si="152"/>
        <v>0</v>
      </c>
      <c r="Z880" s="5"/>
    </row>
    <row r="881" spans="3:26" x14ac:dyDescent="0.2">
      <c r="C881" s="1">
        <v>37788</v>
      </c>
      <c r="D881" s="2">
        <v>2492.2800000000002</v>
      </c>
      <c r="E881" s="5">
        <f t="shared" si="145"/>
        <v>2.1292289535798599E-2</v>
      </c>
      <c r="G881" s="1">
        <f t="shared" si="146"/>
        <v>37785</v>
      </c>
      <c r="H881" s="4">
        <f t="shared" si="148"/>
        <v>2.1292289535798599E-2</v>
      </c>
      <c r="I881" s="2">
        <f t="shared" si="149"/>
        <v>1</v>
      </c>
      <c r="K881" s="2">
        <v>28.309100000000001</v>
      </c>
      <c r="L881" s="2">
        <f t="shared" si="143"/>
        <v>28.317592730000001</v>
      </c>
      <c r="M881" s="2">
        <f t="shared" si="144"/>
        <v>28.30060727</v>
      </c>
      <c r="Q881" s="6">
        <f t="shared" si="150"/>
        <v>77.034775863826368</v>
      </c>
      <c r="R881" s="6">
        <f t="shared" si="151"/>
        <v>53.507319932243057</v>
      </c>
      <c r="S881" s="6"/>
      <c r="T881" s="6">
        <f t="shared" si="153"/>
        <v>70.558924788329293</v>
      </c>
      <c r="U881" s="6"/>
      <c r="V881" s="6"/>
      <c r="W881" s="5">
        <f t="shared" si="147"/>
        <v>2.1068775916899263E-2</v>
      </c>
      <c r="X881" s="5">
        <f t="shared" si="147"/>
        <v>2.1068775916900151E-2</v>
      </c>
      <c r="Y881" s="5">
        <f t="shared" si="152"/>
        <v>2.0868755914232651E-2</v>
      </c>
      <c r="Z881" s="5"/>
    </row>
    <row r="882" spans="3:26" x14ac:dyDescent="0.2">
      <c r="C882" s="1">
        <v>37789</v>
      </c>
      <c r="D882" s="2">
        <v>2505.9899999999998</v>
      </c>
      <c r="E882" s="5">
        <f t="shared" si="145"/>
        <v>5.5009870480040692E-3</v>
      </c>
      <c r="G882" s="1">
        <f t="shared" si="146"/>
        <v>37788</v>
      </c>
      <c r="H882" s="4">
        <f t="shared" si="148"/>
        <v>0</v>
      </c>
      <c r="I882" s="2">
        <f t="shared" si="149"/>
        <v>0</v>
      </c>
      <c r="K882" s="2">
        <v>28.269400000000001</v>
      </c>
      <c r="L882" s="2">
        <f t="shared" si="143"/>
        <v>28.27788082</v>
      </c>
      <c r="M882" s="2">
        <f t="shared" si="144"/>
        <v>28.260919180000002</v>
      </c>
      <c r="Q882" s="6">
        <f t="shared" si="150"/>
        <v>77.034775863826368</v>
      </c>
      <c r="R882" s="6">
        <f t="shared" si="151"/>
        <v>53.801663006163736</v>
      </c>
      <c r="S882" s="6"/>
      <c r="T882" s="6">
        <f t="shared" si="153"/>
        <v>70.54481300337163</v>
      </c>
      <c r="U882" s="6"/>
      <c r="V882" s="6"/>
      <c r="W882" s="5">
        <f t="shared" si="147"/>
        <v>0</v>
      </c>
      <c r="X882" s="5">
        <f t="shared" si="147"/>
        <v>5.4859118790226979E-3</v>
      </c>
      <c r="Y882" s="5">
        <f t="shared" si="152"/>
        <v>-2.0002000266750031E-4</v>
      </c>
      <c r="Z882" s="5"/>
    </row>
    <row r="883" spans="3:26" x14ac:dyDescent="0.2">
      <c r="C883" s="1">
        <v>37790</v>
      </c>
      <c r="D883" s="2">
        <v>2527.44</v>
      </c>
      <c r="E883" s="5">
        <f t="shared" si="145"/>
        <v>8.5594914584656255E-3</v>
      </c>
      <c r="G883" s="1">
        <f t="shared" si="146"/>
        <v>37789</v>
      </c>
      <c r="H883" s="4">
        <f t="shared" si="148"/>
        <v>0</v>
      </c>
      <c r="I883" s="2">
        <f t="shared" si="149"/>
        <v>0</v>
      </c>
      <c r="K883" s="2">
        <v>27.932300000000001</v>
      </c>
      <c r="L883" s="2">
        <f t="shared" si="143"/>
        <v>27.94067969</v>
      </c>
      <c r="M883" s="2">
        <f t="shared" si="144"/>
        <v>27.923920310000003</v>
      </c>
      <c r="Q883" s="6">
        <f t="shared" si="150"/>
        <v>77.034775863826368</v>
      </c>
      <c r="R883" s="6">
        <f t="shared" si="151"/>
        <v>54.262177881116244</v>
      </c>
      <c r="S883" s="6"/>
      <c r="T883" s="6">
        <f t="shared" si="153"/>
        <v>70.54481300337163</v>
      </c>
      <c r="U883" s="6"/>
      <c r="V883" s="6"/>
      <c r="W883" s="5">
        <f t="shared" si="147"/>
        <v>0</v>
      </c>
      <c r="X883" s="5">
        <f t="shared" si="147"/>
        <v>8.5230667153846085E-3</v>
      </c>
      <c r="Y883" s="5">
        <f t="shared" si="152"/>
        <v>0</v>
      </c>
      <c r="Z883" s="5"/>
    </row>
    <row r="884" spans="3:26" x14ac:dyDescent="0.2">
      <c r="C884" s="1">
        <v>37791</v>
      </c>
      <c r="D884" s="2">
        <v>2491.9899999999998</v>
      </c>
      <c r="E884" s="5">
        <f t="shared" si="145"/>
        <v>-1.4026050074383673E-2</v>
      </c>
      <c r="G884" s="1">
        <f t="shared" si="146"/>
        <v>37790</v>
      </c>
      <c r="H884" s="4">
        <f t="shared" si="148"/>
        <v>0</v>
      </c>
      <c r="I884" s="2">
        <f t="shared" si="149"/>
        <v>0</v>
      </c>
      <c r="K884" s="2">
        <v>28.011600000000001</v>
      </c>
      <c r="L884" s="2">
        <f t="shared" si="143"/>
        <v>28.02000348</v>
      </c>
      <c r="M884" s="2">
        <f t="shared" si="144"/>
        <v>28.003196520000003</v>
      </c>
      <c r="Q884" s="6">
        <f t="shared" si="150"/>
        <v>77.034775863826368</v>
      </c>
      <c r="R884" s="6">
        <f t="shared" si="151"/>
        <v>53.501093857010595</v>
      </c>
      <c r="S884" s="6"/>
      <c r="T884" s="6">
        <f t="shared" si="153"/>
        <v>70.54481300337163</v>
      </c>
      <c r="U884" s="6"/>
      <c r="V884" s="6"/>
      <c r="W884" s="5">
        <f t="shared" si="147"/>
        <v>0</v>
      </c>
      <c r="X884" s="5">
        <f t="shared" si="147"/>
        <v>-1.4125344682250685E-2</v>
      </c>
      <c r="Y884" s="5">
        <f t="shared" si="152"/>
        <v>0</v>
      </c>
      <c r="Z884" s="5"/>
    </row>
    <row r="885" spans="3:26" x14ac:dyDescent="0.2">
      <c r="C885" s="1">
        <v>37792</v>
      </c>
      <c r="D885" s="2">
        <v>2515.33</v>
      </c>
      <c r="E885" s="5">
        <f t="shared" si="145"/>
        <v>9.3660086918487418E-3</v>
      </c>
      <c r="G885" s="1">
        <f t="shared" si="146"/>
        <v>37791</v>
      </c>
      <c r="H885" s="4">
        <f t="shared" si="148"/>
        <v>9.3660086918487418E-3</v>
      </c>
      <c r="I885" s="2">
        <f t="shared" si="149"/>
        <v>1</v>
      </c>
      <c r="K885" s="2">
        <v>28.348700000000001</v>
      </c>
      <c r="L885" s="2">
        <f t="shared" si="143"/>
        <v>28.35720461</v>
      </c>
      <c r="M885" s="2">
        <f t="shared" si="144"/>
        <v>28.340195390000002</v>
      </c>
      <c r="Q885" s="6">
        <f t="shared" si="150"/>
        <v>77.756284244141582</v>
      </c>
      <c r="R885" s="6">
        <f t="shared" si="151"/>
        <v>54.00218556709877</v>
      </c>
      <c r="S885" s="6"/>
      <c r="T885" s="6">
        <f t="shared" si="153"/>
        <v>71.19129522785903</v>
      </c>
      <c r="U885" s="6"/>
      <c r="V885" s="6"/>
      <c r="W885" s="5">
        <f t="shared" si="147"/>
        <v>9.3224195916610242E-3</v>
      </c>
      <c r="X885" s="5">
        <f t="shared" si="147"/>
        <v>9.322419591660136E-3</v>
      </c>
      <c r="Y885" s="5">
        <f t="shared" si="152"/>
        <v>9.1223995889935239E-3</v>
      </c>
      <c r="Z885" s="5"/>
    </row>
    <row r="886" spans="3:26" x14ac:dyDescent="0.2">
      <c r="C886" s="1">
        <v>37795</v>
      </c>
      <c r="D886" s="2">
        <v>2450.5700000000002</v>
      </c>
      <c r="E886" s="5">
        <f t="shared" si="145"/>
        <v>-2.5746124762953477E-2</v>
      </c>
      <c r="G886" s="1">
        <f t="shared" si="146"/>
        <v>37792</v>
      </c>
      <c r="H886" s="4">
        <f t="shared" si="148"/>
        <v>0</v>
      </c>
      <c r="I886" s="2">
        <f t="shared" si="149"/>
        <v>0</v>
      </c>
      <c r="K886" s="2">
        <v>28.279299999999999</v>
      </c>
      <c r="L886" s="2">
        <f t="shared" si="143"/>
        <v>28.287783789999999</v>
      </c>
      <c r="M886" s="2">
        <f t="shared" si="144"/>
        <v>28.27081621</v>
      </c>
      <c r="Q886" s="6">
        <f t="shared" si="150"/>
        <v>77.756284244141582</v>
      </c>
      <c r="R886" s="6">
        <f t="shared" si="151"/>
        <v>52.611838560016082</v>
      </c>
      <c r="S886" s="6"/>
      <c r="T886" s="6">
        <f t="shared" si="153"/>
        <v>71.17705696881346</v>
      </c>
      <c r="U886" s="6"/>
      <c r="V886" s="6"/>
      <c r="W886" s="5">
        <f t="shared" si="147"/>
        <v>0</v>
      </c>
      <c r="X886" s="5">
        <f t="shared" si="147"/>
        <v>-2.6083357109390359E-2</v>
      </c>
      <c r="Y886" s="5">
        <f t="shared" si="152"/>
        <v>-2.0002000266661213E-4</v>
      </c>
      <c r="Z886" s="5"/>
    </row>
    <row r="887" spans="3:26" x14ac:dyDescent="0.2">
      <c r="C887" s="1">
        <v>37796</v>
      </c>
      <c r="D887" s="2">
        <v>2446.7800000000002</v>
      </c>
      <c r="E887" s="5">
        <f t="shared" si="145"/>
        <v>-1.5465789591809103E-3</v>
      </c>
      <c r="G887" s="1">
        <f t="shared" si="146"/>
        <v>37795</v>
      </c>
      <c r="H887" s="4">
        <f t="shared" si="148"/>
        <v>-1.5465789591809103E-3</v>
      </c>
      <c r="I887" s="2">
        <f t="shared" si="149"/>
        <v>1</v>
      </c>
      <c r="K887" s="2">
        <v>28.447900000000001</v>
      </c>
      <c r="L887" s="2">
        <f t="shared" si="143"/>
        <v>28.45643437</v>
      </c>
      <c r="M887" s="2">
        <f t="shared" si="144"/>
        <v>28.439365630000001</v>
      </c>
      <c r="Q887" s="6">
        <f t="shared" si="150"/>
        <v>77.636028010985513</v>
      </c>
      <c r="R887" s="6">
        <f t="shared" si="151"/>
        <v>52.53047019749534</v>
      </c>
      <c r="S887" s="6"/>
      <c r="T887" s="6">
        <f t="shared" si="153"/>
        <v>71.052762634923042</v>
      </c>
      <c r="U887" s="6"/>
      <c r="V887" s="6"/>
      <c r="W887" s="5">
        <f t="shared" si="147"/>
        <v>-1.547776146942681E-3</v>
      </c>
      <c r="X887" s="5">
        <f t="shared" si="147"/>
        <v>-1.5477761469422369E-3</v>
      </c>
      <c r="Y887" s="5">
        <f t="shared" si="152"/>
        <v>-1.7477961496092931E-3</v>
      </c>
      <c r="Z887" s="5"/>
    </row>
    <row r="888" spans="3:26" x14ac:dyDescent="0.2">
      <c r="C888" s="1">
        <v>37797</v>
      </c>
      <c r="D888" s="2">
        <v>2453.73</v>
      </c>
      <c r="E888" s="5">
        <f t="shared" si="145"/>
        <v>2.8404678802343561E-3</v>
      </c>
      <c r="G888" s="1">
        <f t="shared" si="146"/>
        <v>37796</v>
      </c>
      <c r="H888" s="4">
        <f t="shared" si="148"/>
        <v>2.8404678802343561E-3</v>
      </c>
      <c r="I888" s="2">
        <f t="shared" si="149"/>
        <v>1</v>
      </c>
      <c r="K888" s="2">
        <v>28.358599999999999</v>
      </c>
      <c r="L888" s="2">
        <f t="shared" si="143"/>
        <v>28.367107579999999</v>
      </c>
      <c r="M888" s="2">
        <f t="shared" si="144"/>
        <v>28.350092419999999</v>
      </c>
      <c r="Q888" s="6">
        <f t="shared" si="150"/>
        <v>77.856550654899692</v>
      </c>
      <c r="R888" s="6">
        <f t="shared" si="151"/>
        <v>52.679681310824932</v>
      </c>
      <c r="S888" s="6"/>
      <c r="T888" s="6">
        <f t="shared" si="153"/>
        <v>71.254585724989454</v>
      </c>
      <c r="U888" s="6"/>
      <c r="V888" s="6"/>
      <c r="W888" s="5">
        <f t="shared" si="147"/>
        <v>2.8364413743169337E-3</v>
      </c>
      <c r="X888" s="5">
        <f t="shared" si="147"/>
        <v>2.8364413743169337E-3</v>
      </c>
      <c r="Y888" s="5">
        <f t="shared" si="152"/>
        <v>2.8364413743169337E-3</v>
      </c>
      <c r="Z888" s="5"/>
    </row>
    <row r="889" spans="3:26" x14ac:dyDescent="0.2">
      <c r="C889" s="1">
        <v>37798</v>
      </c>
      <c r="D889" s="2">
        <v>2452.86</v>
      </c>
      <c r="E889" s="5">
        <f t="shared" si="145"/>
        <v>-3.5456223789899087E-4</v>
      </c>
      <c r="G889" s="1">
        <f t="shared" si="146"/>
        <v>37797</v>
      </c>
      <c r="H889" s="4">
        <f t="shared" si="148"/>
        <v>0</v>
      </c>
      <c r="I889" s="2">
        <f t="shared" si="149"/>
        <v>0</v>
      </c>
      <c r="K889" s="2">
        <v>28.229700000000001</v>
      </c>
      <c r="L889" s="2">
        <f t="shared" si="143"/>
        <v>28.238168909999999</v>
      </c>
      <c r="M889" s="2">
        <f t="shared" si="144"/>
        <v>28.221231090000003</v>
      </c>
      <c r="Q889" s="6">
        <f t="shared" si="150"/>
        <v>77.856550654899692</v>
      </c>
      <c r="R889" s="6">
        <f t="shared" si="151"/>
        <v>52.661003085127561</v>
      </c>
      <c r="S889" s="6"/>
      <c r="T889" s="6">
        <f t="shared" si="153"/>
        <v>71.240334807844462</v>
      </c>
      <c r="U889" s="6"/>
      <c r="V889" s="6"/>
      <c r="W889" s="5">
        <f t="shared" si="147"/>
        <v>0</v>
      </c>
      <c r="X889" s="5">
        <f t="shared" si="147"/>
        <v>-3.5462510995110108E-4</v>
      </c>
      <c r="Y889" s="5">
        <f t="shared" si="152"/>
        <v>-2.0002000266750031E-4</v>
      </c>
      <c r="Z889" s="5"/>
    </row>
    <row r="890" spans="3:26" x14ac:dyDescent="0.2">
      <c r="C890" s="1">
        <v>37799</v>
      </c>
      <c r="D890" s="2">
        <v>2453.4899999999998</v>
      </c>
      <c r="E890" s="5">
        <f t="shared" si="145"/>
        <v>2.5684303221531368E-4</v>
      </c>
      <c r="G890" s="1">
        <f t="shared" si="146"/>
        <v>37798</v>
      </c>
      <c r="H890" s="4">
        <f t="shared" si="148"/>
        <v>2.5684303221531368E-4</v>
      </c>
      <c r="I890" s="2">
        <f t="shared" si="149"/>
        <v>1</v>
      </c>
      <c r="K890" s="2">
        <v>28.130600000000001</v>
      </c>
      <c r="L890" s="2">
        <f t="shared" si="143"/>
        <v>28.139039180000001</v>
      </c>
      <c r="M890" s="2">
        <f t="shared" si="144"/>
        <v>28.122160820000001</v>
      </c>
      <c r="Q890" s="6">
        <f t="shared" si="150"/>
        <v>77.87654756744773</v>
      </c>
      <c r="R890" s="6">
        <f t="shared" si="151"/>
        <v>52.674528696839452</v>
      </c>
      <c r="S890" s="6"/>
      <c r="T890" s="6">
        <f t="shared" si="153"/>
        <v>71.244380664974258</v>
      </c>
      <c r="U890" s="6"/>
      <c r="V890" s="6"/>
      <c r="W890" s="5">
        <f t="shared" si="147"/>
        <v>2.5681005369104781E-4</v>
      </c>
      <c r="X890" s="5">
        <f t="shared" si="147"/>
        <v>2.5681005369060372E-4</v>
      </c>
      <c r="Y890" s="5">
        <f t="shared" si="152"/>
        <v>5.6790051023547505E-5</v>
      </c>
      <c r="Z890" s="5"/>
    </row>
    <row r="891" spans="3:26" x14ac:dyDescent="0.2">
      <c r="C891" s="1">
        <v>37802</v>
      </c>
      <c r="D891" s="2">
        <v>2419.5100000000002</v>
      </c>
      <c r="E891" s="5">
        <f t="shared" si="145"/>
        <v>-1.384965905709808E-2</v>
      </c>
      <c r="G891" s="1">
        <f t="shared" si="146"/>
        <v>37799</v>
      </c>
      <c r="H891" s="4">
        <f t="shared" si="148"/>
        <v>0</v>
      </c>
      <c r="I891" s="2">
        <f t="shared" si="149"/>
        <v>0</v>
      </c>
      <c r="K891" s="2">
        <v>27.9422</v>
      </c>
      <c r="L891" s="2">
        <f t="shared" si="143"/>
        <v>27.950582659999998</v>
      </c>
      <c r="M891" s="2">
        <f t="shared" si="144"/>
        <v>27.933817340000001</v>
      </c>
      <c r="Q891" s="6">
        <f t="shared" si="150"/>
        <v>77.87654756744773</v>
      </c>
      <c r="R891" s="6">
        <f t="shared" si="151"/>
        <v>51.945004433394892</v>
      </c>
      <c r="S891" s="6"/>
      <c r="T891" s="6">
        <f t="shared" si="153"/>
        <v>71.230131788841263</v>
      </c>
      <c r="U891" s="6"/>
      <c r="V891" s="6"/>
      <c r="W891" s="5">
        <f t="shared" si="147"/>
        <v>0</v>
      </c>
      <c r="X891" s="5">
        <f t="shared" si="147"/>
        <v>-1.3946460401404348E-2</v>
      </c>
      <c r="Y891" s="5">
        <f t="shared" si="152"/>
        <v>-2.0002000266661213E-4</v>
      </c>
      <c r="Z891" s="5"/>
    </row>
    <row r="892" spans="3:26" x14ac:dyDescent="0.2">
      <c r="C892" s="1">
        <v>37803</v>
      </c>
      <c r="D892" s="2">
        <v>2366.86</v>
      </c>
      <c r="E892" s="5">
        <f t="shared" si="145"/>
        <v>-2.176060441990324E-2</v>
      </c>
      <c r="G892" s="1">
        <f t="shared" si="146"/>
        <v>37802</v>
      </c>
      <c r="H892" s="4">
        <f t="shared" si="148"/>
        <v>-2.176060441990324E-2</v>
      </c>
      <c r="I892" s="2">
        <f t="shared" si="149"/>
        <v>1</v>
      </c>
      <c r="K892" s="2">
        <v>27.962</v>
      </c>
      <c r="L892" s="2">
        <f t="shared" si="143"/>
        <v>27.9703886</v>
      </c>
      <c r="M892" s="2">
        <f t="shared" si="144"/>
        <v>27.9536114</v>
      </c>
      <c r="Q892" s="6">
        <f t="shared" si="150"/>
        <v>76.181906822244727</v>
      </c>
      <c r="R892" s="6">
        <f t="shared" si="151"/>
        <v>50.814649740329664</v>
      </c>
      <c r="S892" s="6"/>
      <c r="T892" s="6">
        <f t="shared" si="153"/>
        <v>69.666185043993082</v>
      </c>
      <c r="U892" s="6"/>
      <c r="V892" s="6"/>
      <c r="W892" s="5">
        <f t="shared" si="147"/>
        <v>-2.2000858144496149E-2</v>
      </c>
      <c r="X892" s="5">
        <f t="shared" si="147"/>
        <v>-2.2000858144496149E-2</v>
      </c>
      <c r="Y892" s="5">
        <f t="shared" si="152"/>
        <v>-2.220087814716365E-2</v>
      </c>
      <c r="Z892" s="5"/>
    </row>
    <row r="893" spans="3:26" x14ac:dyDescent="0.2">
      <c r="C893" s="1">
        <v>37804</v>
      </c>
      <c r="D893" s="2">
        <v>2420.35</v>
      </c>
      <c r="E893" s="5">
        <f t="shared" si="145"/>
        <v>2.2599562289277685E-2</v>
      </c>
      <c r="G893" s="1">
        <f t="shared" si="146"/>
        <v>37803</v>
      </c>
      <c r="H893" s="4">
        <f t="shared" si="148"/>
        <v>2.2599562289277685E-2</v>
      </c>
      <c r="I893" s="2">
        <f t="shared" si="149"/>
        <v>1</v>
      </c>
      <c r="K893" s="2">
        <v>27.734000000000002</v>
      </c>
      <c r="L893" s="2">
        <f t="shared" si="143"/>
        <v>27.742320200000002</v>
      </c>
      <c r="M893" s="2">
        <f t="shared" si="144"/>
        <v>27.725679800000002</v>
      </c>
      <c r="Q893" s="6">
        <f t="shared" si="150"/>
        <v>77.903584570789988</v>
      </c>
      <c r="R893" s="6">
        <f t="shared" si="151"/>
        <v>51.963038582344069</v>
      </c>
      <c r="S893" s="6"/>
      <c r="T893" s="6">
        <f t="shared" si="153"/>
        <v>71.240610332351139</v>
      </c>
      <c r="U893" s="6"/>
      <c r="V893" s="6"/>
      <c r="W893" s="5">
        <f t="shared" si="147"/>
        <v>2.2347975626585637E-2</v>
      </c>
      <c r="X893" s="5">
        <f t="shared" si="147"/>
        <v>2.2347975626586081E-2</v>
      </c>
      <c r="Y893" s="5">
        <f t="shared" si="152"/>
        <v>2.2347975626586525E-2</v>
      </c>
      <c r="Z893" s="5"/>
    </row>
    <row r="894" spans="3:26" x14ac:dyDescent="0.2">
      <c r="C894" s="1">
        <v>37805</v>
      </c>
      <c r="D894" s="2">
        <v>2421.64</v>
      </c>
      <c r="E894" s="5">
        <f t="shared" si="145"/>
        <v>5.3298076724439178E-4</v>
      </c>
      <c r="G894" s="1">
        <f t="shared" si="146"/>
        <v>37804</v>
      </c>
      <c r="H894" s="4">
        <f t="shared" si="148"/>
        <v>0</v>
      </c>
      <c r="I894" s="2">
        <f t="shared" si="149"/>
        <v>0</v>
      </c>
      <c r="K894" s="2">
        <v>27.7637</v>
      </c>
      <c r="L894" s="2">
        <f t="shared" si="143"/>
        <v>27.772029109999998</v>
      </c>
      <c r="M894" s="2">
        <f t="shared" si="144"/>
        <v>27.755370890000002</v>
      </c>
      <c r="Q894" s="6">
        <f t="shared" si="150"/>
        <v>77.903584570789988</v>
      </c>
      <c r="R894" s="6">
        <f t="shared" si="151"/>
        <v>51.990733882516032</v>
      </c>
      <c r="S894" s="6"/>
      <c r="T894" s="6">
        <f t="shared" si="153"/>
        <v>71.226362210284677</v>
      </c>
      <c r="U894" s="6"/>
      <c r="V894" s="6"/>
      <c r="W894" s="5">
        <f t="shared" si="147"/>
        <v>0</v>
      </c>
      <c r="X894" s="5">
        <f t="shared" si="147"/>
        <v>5.328387834424575E-4</v>
      </c>
      <c r="Y894" s="5">
        <f t="shared" si="152"/>
        <v>-2.0002000266750031E-4</v>
      </c>
      <c r="Z894" s="5"/>
    </row>
    <row r="895" spans="3:26" x14ac:dyDescent="0.2">
      <c r="C895" s="1">
        <v>37806</v>
      </c>
      <c r="D895" s="2">
        <v>2408.1799999999998</v>
      </c>
      <c r="E895" s="5">
        <f t="shared" si="145"/>
        <v>-5.5582167456764992E-3</v>
      </c>
      <c r="G895" s="1">
        <f t="shared" si="146"/>
        <v>37805</v>
      </c>
      <c r="H895" s="4">
        <f t="shared" si="148"/>
        <v>0</v>
      </c>
      <c r="I895" s="2">
        <f t="shared" si="149"/>
        <v>0</v>
      </c>
      <c r="K895" s="2">
        <v>27.9025</v>
      </c>
      <c r="L895" s="2">
        <f t="shared" si="143"/>
        <v>27.910870749999997</v>
      </c>
      <c r="M895" s="2">
        <f t="shared" si="144"/>
        <v>27.894129250000002</v>
      </c>
      <c r="Q895" s="6">
        <f t="shared" si="150"/>
        <v>77.903584570789988</v>
      </c>
      <c r="R895" s="6">
        <f t="shared" si="151"/>
        <v>51.70175811483022</v>
      </c>
      <c r="S895" s="6"/>
      <c r="T895" s="6">
        <f t="shared" si="153"/>
        <v>71.226362210284677</v>
      </c>
      <c r="U895" s="6"/>
      <c r="V895" s="6"/>
      <c r="W895" s="5">
        <f t="shared" si="147"/>
        <v>0</v>
      </c>
      <c r="X895" s="5">
        <f t="shared" si="147"/>
        <v>-5.5737211101409834E-3</v>
      </c>
      <c r="Y895" s="5">
        <f t="shared" si="152"/>
        <v>0</v>
      </c>
      <c r="Z895" s="5"/>
    </row>
    <row r="896" spans="3:26" x14ac:dyDescent="0.2">
      <c r="C896" s="1">
        <v>37809</v>
      </c>
      <c r="D896" s="2">
        <v>2486.0100000000002</v>
      </c>
      <c r="E896" s="5">
        <f t="shared" si="145"/>
        <v>3.2319012698386496E-2</v>
      </c>
      <c r="G896" s="1">
        <f t="shared" si="146"/>
        <v>37806</v>
      </c>
      <c r="H896" s="4">
        <f t="shared" si="148"/>
        <v>3.2319012698386496E-2</v>
      </c>
      <c r="I896" s="2">
        <f t="shared" si="149"/>
        <v>1</v>
      </c>
      <c r="K896" s="2">
        <v>27.932300000000001</v>
      </c>
      <c r="L896" s="2">
        <f t="shared" si="143"/>
        <v>27.94067969</v>
      </c>
      <c r="M896" s="2">
        <f t="shared" si="144"/>
        <v>27.923920310000003</v>
      </c>
      <c r="Q896" s="6">
        <f t="shared" si="150"/>
        <v>80.421351509783179</v>
      </c>
      <c r="R896" s="6">
        <f t="shared" si="151"/>
        <v>53.372707891872331</v>
      </c>
      <c r="S896" s="6"/>
      <c r="T896" s="6">
        <f t="shared" si="153"/>
        <v>73.513622249435741</v>
      </c>
      <c r="U896" s="6"/>
      <c r="V896" s="6"/>
      <c r="W896" s="5">
        <f t="shared" si="147"/>
        <v>3.1807740123140249E-2</v>
      </c>
      <c r="X896" s="5">
        <f t="shared" si="147"/>
        <v>3.1807740123140693E-2</v>
      </c>
      <c r="Y896" s="5">
        <f t="shared" si="152"/>
        <v>3.1607720120473637E-2</v>
      </c>
      <c r="Z896" s="5"/>
    </row>
    <row r="897" spans="3:26" x14ac:dyDescent="0.2">
      <c r="C897" s="1">
        <v>37810</v>
      </c>
      <c r="D897" s="2">
        <v>2492.73</v>
      </c>
      <c r="E897" s="5">
        <f t="shared" si="145"/>
        <v>2.7031266969963111E-3</v>
      </c>
      <c r="G897" s="1">
        <f t="shared" si="146"/>
        <v>37809</v>
      </c>
      <c r="H897" s="4">
        <f t="shared" si="148"/>
        <v>0</v>
      </c>
      <c r="I897" s="2">
        <f t="shared" si="149"/>
        <v>0</v>
      </c>
      <c r="K897" s="2">
        <v>27.753799999999998</v>
      </c>
      <c r="L897" s="2">
        <f t="shared" si="143"/>
        <v>27.762126139999996</v>
      </c>
      <c r="M897" s="2">
        <f t="shared" si="144"/>
        <v>27.745473860000001</v>
      </c>
      <c r="Q897" s="6">
        <f t="shared" si="150"/>
        <v>80.421351509783179</v>
      </c>
      <c r="R897" s="6">
        <f t="shared" si="151"/>
        <v>53.516981083465836</v>
      </c>
      <c r="S897" s="6"/>
      <c r="T897" s="6">
        <f t="shared" si="153"/>
        <v>73.498919524985851</v>
      </c>
      <c r="U897" s="6"/>
      <c r="V897" s="6"/>
      <c r="W897" s="5">
        <f t="shared" si="147"/>
        <v>0</v>
      </c>
      <c r="X897" s="5">
        <f t="shared" si="147"/>
        <v>2.6994798205275394E-3</v>
      </c>
      <c r="Y897" s="5">
        <f t="shared" si="152"/>
        <v>-2.0002000266750031E-4</v>
      </c>
      <c r="Z897" s="5"/>
    </row>
    <row r="898" spans="3:26" x14ac:dyDescent="0.2">
      <c r="C898" s="1">
        <v>37811</v>
      </c>
      <c r="D898" s="2">
        <v>2473.62</v>
      </c>
      <c r="E898" s="5">
        <f t="shared" si="145"/>
        <v>-7.6662935817357388E-3</v>
      </c>
      <c r="G898" s="1">
        <f t="shared" si="146"/>
        <v>37810</v>
      </c>
      <c r="H898" s="4">
        <f t="shared" si="148"/>
        <v>0</v>
      </c>
      <c r="I898" s="2">
        <f t="shared" si="149"/>
        <v>0</v>
      </c>
      <c r="K898" s="2">
        <v>27.773599999999998</v>
      </c>
      <c r="L898" s="2">
        <f t="shared" si="143"/>
        <v>27.781932079999997</v>
      </c>
      <c r="M898" s="2">
        <f t="shared" si="144"/>
        <v>27.765267919999999</v>
      </c>
      <c r="Q898" s="6">
        <f t="shared" si="150"/>
        <v>80.421351509783179</v>
      </c>
      <c r="R898" s="6">
        <f t="shared" si="151"/>
        <v>53.106704194871789</v>
      </c>
      <c r="S898" s="6"/>
      <c r="T898" s="6">
        <f t="shared" si="153"/>
        <v>73.498919524985851</v>
      </c>
      <c r="U898" s="6"/>
      <c r="V898" s="6"/>
      <c r="W898" s="5">
        <f t="shared" si="147"/>
        <v>0</v>
      </c>
      <c r="X898" s="5">
        <f t="shared" si="147"/>
        <v>-7.6958306671937038E-3</v>
      </c>
      <c r="Y898" s="5">
        <f t="shared" si="152"/>
        <v>0</v>
      </c>
      <c r="Z898" s="5"/>
    </row>
    <row r="899" spans="3:26" x14ac:dyDescent="0.2">
      <c r="C899" s="1">
        <v>37812</v>
      </c>
      <c r="D899" s="2">
        <v>2441.9</v>
      </c>
      <c r="E899" s="5">
        <f t="shared" si="145"/>
        <v>-1.2823311583832521E-2</v>
      </c>
      <c r="G899" s="1">
        <f t="shared" si="146"/>
        <v>37811</v>
      </c>
      <c r="H899" s="4">
        <f t="shared" si="148"/>
        <v>-1.2823311583832521E-2</v>
      </c>
      <c r="I899" s="2">
        <f t="shared" si="149"/>
        <v>1</v>
      </c>
      <c r="K899" s="2">
        <v>27.714099999999998</v>
      </c>
      <c r="L899" s="2">
        <f t="shared" si="143"/>
        <v>27.722414229999998</v>
      </c>
      <c r="M899" s="2">
        <f t="shared" si="144"/>
        <v>27.705785769999999</v>
      </c>
      <c r="Q899" s="6">
        <f t="shared" si="150"/>
        <v>79.390083461380314</v>
      </c>
      <c r="R899" s="6">
        <f t="shared" si="151"/>
        <v>52.42570037979052</v>
      </c>
      <c r="S899" s="6"/>
      <c r="T899" s="6">
        <f t="shared" si="153"/>
        <v>72.541908694846157</v>
      </c>
      <c r="U899" s="6"/>
      <c r="V899" s="6"/>
      <c r="W899" s="5">
        <f t="shared" si="147"/>
        <v>-1.2906239950821963E-2</v>
      </c>
      <c r="X899" s="5">
        <f t="shared" si="147"/>
        <v>-1.2906239950822407E-2</v>
      </c>
      <c r="Y899" s="5">
        <f t="shared" si="152"/>
        <v>-1.3106259953488575E-2</v>
      </c>
      <c r="Z899" s="5"/>
    </row>
    <row r="900" spans="3:26" x14ac:dyDescent="0.2">
      <c r="C900" s="1">
        <v>37813</v>
      </c>
      <c r="D900" s="2">
        <v>2477.7199999999998</v>
      </c>
      <c r="E900" s="5">
        <f t="shared" si="145"/>
        <v>1.4668905360579756E-2</v>
      </c>
      <c r="G900" s="1">
        <f t="shared" si="146"/>
        <v>37812</v>
      </c>
      <c r="H900" s="4">
        <f t="shared" si="148"/>
        <v>1.4668905360579756E-2</v>
      </c>
      <c r="I900" s="2">
        <f t="shared" si="149"/>
        <v>1</v>
      </c>
      <c r="K900" s="2">
        <v>27.248100000000001</v>
      </c>
      <c r="L900" s="2">
        <f t="shared" si="143"/>
        <v>27.256274430000001</v>
      </c>
      <c r="M900" s="2">
        <f t="shared" si="144"/>
        <v>27.23992557</v>
      </c>
      <c r="Q900" s="6">
        <f t="shared" si="150"/>
        <v>80.554649082243827</v>
      </c>
      <c r="R900" s="6">
        <f t="shared" si="151"/>
        <v>53.194728017123779</v>
      </c>
      <c r="S900" s="6"/>
      <c r="T900" s="6">
        <f t="shared" si="153"/>
        <v>73.606019088166676</v>
      </c>
      <c r="U900" s="6"/>
      <c r="V900" s="6"/>
      <c r="W900" s="5">
        <f t="shared" si="147"/>
        <v>1.4562357663238323E-2</v>
      </c>
      <c r="X900" s="5">
        <f t="shared" si="147"/>
        <v>1.4562357663238767E-2</v>
      </c>
      <c r="Y900" s="5">
        <f t="shared" si="152"/>
        <v>1.4562357663238323E-2</v>
      </c>
      <c r="Z900" s="5"/>
    </row>
    <row r="901" spans="3:26" x14ac:dyDescent="0.2">
      <c r="C901" s="1">
        <v>37816</v>
      </c>
      <c r="D901" s="2">
        <v>2517.88</v>
      </c>
      <c r="E901" s="5">
        <f t="shared" si="145"/>
        <v>1.6208449703760036E-2</v>
      </c>
      <c r="G901" s="1">
        <f t="shared" si="146"/>
        <v>37813</v>
      </c>
      <c r="H901" s="4">
        <f t="shared" si="148"/>
        <v>0</v>
      </c>
      <c r="I901" s="2">
        <f t="shared" si="149"/>
        <v>0</v>
      </c>
      <c r="K901" s="2">
        <v>27.238199999999999</v>
      </c>
      <c r="L901" s="2">
        <f t="shared" si="143"/>
        <v>27.246371459999999</v>
      </c>
      <c r="M901" s="2">
        <f t="shared" si="144"/>
        <v>27.230028539999999</v>
      </c>
      <c r="Q901" s="6">
        <f t="shared" si="150"/>
        <v>80.554649082243827</v>
      </c>
      <c r="R901" s="6">
        <f t="shared" si="151"/>
        <v>54.056932090694524</v>
      </c>
      <c r="S901" s="6"/>
      <c r="T901" s="6">
        <f t="shared" si="153"/>
        <v>73.591297884349046</v>
      </c>
      <c r="U901" s="6"/>
      <c r="V901" s="6"/>
      <c r="W901" s="5">
        <f t="shared" si="147"/>
        <v>0</v>
      </c>
      <c r="X901" s="5">
        <f t="shared" si="147"/>
        <v>1.6078495143672544E-2</v>
      </c>
      <c r="Y901" s="5">
        <f t="shared" si="152"/>
        <v>-2.0002000266750031E-4</v>
      </c>
      <c r="Z901" s="5"/>
    </row>
    <row r="902" spans="3:26" x14ac:dyDescent="0.2">
      <c r="C902" s="1">
        <v>37817</v>
      </c>
      <c r="D902" s="2">
        <v>2503.36</v>
      </c>
      <c r="E902" s="5">
        <f t="shared" si="145"/>
        <v>-5.7667561599440724E-3</v>
      </c>
      <c r="G902" s="1">
        <f t="shared" si="146"/>
        <v>37816</v>
      </c>
      <c r="H902" s="4">
        <f t="shared" si="148"/>
        <v>0</v>
      </c>
      <c r="I902" s="2">
        <f t="shared" si="149"/>
        <v>0</v>
      </c>
      <c r="K902" s="2">
        <v>27.03</v>
      </c>
      <c r="L902" s="2">
        <f t="shared" ref="L902:L965" si="154">K902*(1+$L$3)</f>
        <v>27.038108999999999</v>
      </c>
      <c r="M902" s="2">
        <f t="shared" ref="M902:M965" si="155">K902*(1-$L$3)</f>
        <v>27.021891000000004</v>
      </c>
      <c r="Q902" s="6">
        <f t="shared" si="150"/>
        <v>80.554649082243827</v>
      </c>
      <c r="R902" s="6">
        <f t="shared" si="151"/>
        <v>53.745198944572834</v>
      </c>
      <c r="S902" s="6"/>
      <c r="T902" s="6">
        <f t="shared" si="153"/>
        <v>73.591297884349046</v>
      </c>
      <c r="U902" s="6"/>
      <c r="V902" s="6"/>
      <c r="W902" s="5">
        <f t="shared" si="147"/>
        <v>0</v>
      </c>
      <c r="X902" s="5">
        <f t="shared" si="147"/>
        <v>-5.7834481014196193E-3</v>
      </c>
      <c r="Y902" s="5">
        <f t="shared" si="152"/>
        <v>0</v>
      </c>
      <c r="Z902" s="5"/>
    </row>
    <row r="903" spans="3:26" x14ac:dyDescent="0.2">
      <c r="C903" s="1">
        <v>37818</v>
      </c>
      <c r="D903" s="2">
        <v>2487.9899999999998</v>
      </c>
      <c r="E903" s="5">
        <f t="shared" ref="E903:E966" si="156">(D903-D902)/D902</f>
        <v>-6.1397481784483034E-3</v>
      </c>
      <c r="G903" s="1">
        <f t="shared" ref="G903:G966" si="157">C902</f>
        <v>37817</v>
      </c>
      <c r="H903" s="4">
        <f t="shared" si="148"/>
        <v>-6.1397481784483034E-3</v>
      </c>
      <c r="I903" s="2">
        <f t="shared" si="149"/>
        <v>1</v>
      </c>
      <c r="K903" s="2">
        <v>27.228300000000001</v>
      </c>
      <c r="L903" s="2">
        <f t="shared" si="154"/>
        <v>27.23646849</v>
      </c>
      <c r="M903" s="2">
        <f t="shared" si="155"/>
        <v>27.220131510000002</v>
      </c>
      <c r="Q903" s="6">
        <f t="shared" si="150"/>
        <v>80.06006382227558</v>
      </c>
      <c r="R903" s="6">
        <f t="shared" si="151"/>
        <v>53.415216957252554</v>
      </c>
      <c r="S903" s="6"/>
      <c r="T903" s="6">
        <f t="shared" si="153"/>
        <v>73.124837954044523</v>
      </c>
      <c r="U903" s="6"/>
      <c r="V903" s="6"/>
      <c r="W903" s="5">
        <f t="shared" ref="W903:X966" si="158">LN(Q903)-LN(Q902)</f>
        <v>-6.1586739383274747E-3</v>
      </c>
      <c r="X903" s="5">
        <f t="shared" si="158"/>
        <v>-6.1586739383274747E-3</v>
      </c>
      <c r="Y903" s="5">
        <f t="shared" si="152"/>
        <v>-6.358693940994975E-3</v>
      </c>
      <c r="Z903" s="5"/>
    </row>
    <row r="904" spans="3:26" x14ac:dyDescent="0.2">
      <c r="C904" s="1">
        <v>37819</v>
      </c>
      <c r="D904" s="2">
        <v>2449.73</v>
      </c>
      <c r="E904" s="5">
        <f t="shared" si="156"/>
        <v>-1.5377875313003575E-2</v>
      </c>
      <c r="G904" s="1">
        <f t="shared" si="157"/>
        <v>37818</v>
      </c>
      <c r="H904" s="4">
        <f t="shared" ref="H904:H967" si="159">IF(E903&lt;0, E904,0)</f>
        <v>-1.5377875313003575E-2</v>
      </c>
      <c r="I904" s="2">
        <f t="shared" ref="I904:I967" si="160">IF(E903&lt;0,1,0)</f>
        <v>1</v>
      </c>
      <c r="K904" s="2">
        <v>27.406700000000001</v>
      </c>
      <c r="L904" s="2">
        <f t="shared" si="154"/>
        <v>27.414922010000002</v>
      </c>
      <c r="M904" s="2">
        <f t="shared" si="155"/>
        <v>27.39847799</v>
      </c>
      <c r="Q904" s="6">
        <f t="shared" ref="Q904:Q967" si="161">Q903*(1+H904)</f>
        <v>78.828910143265517</v>
      </c>
      <c r="R904" s="6">
        <f t="shared" ref="R904:R967" si="162">(R903*(1+E904))</f>
        <v>52.593804411066891</v>
      </c>
      <c r="S904" s="6"/>
      <c r="T904" s="6">
        <f t="shared" si="153"/>
        <v>72.000333313703635</v>
      </c>
      <c r="U904" s="6"/>
      <c r="V904" s="6"/>
      <c r="W904" s="5">
        <f t="shared" si="158"/>
        <v>-1.5497341174164347E-2</v>
      </c>
      <c r="X904" s="5">
        <f t="shared" si="158"/>
        <v>-1.5497341174164347E-2</v>
      </c>
      <c r="Y904" s="5">
        <f t="shared" ref="Y904:Y967" si="163">LN(T904)-LN(T903)</f>
        <v>-1.5497341174163459E-2</v>
      </c>
      <c r="Z904" s="5"/>
    </row>
    <row r="905" spans="3:26" x14ac:dyDescent="0.2">
      <c r="C905" s="1">
        <v>37820</v>
      </c>
      <c r="D905" s="2">
        <v>2458.92</v>
      </c>
      <c r="E905" s="5">
        <f t="shared" si="156"/>
        <v>3.7514338314834921E-3</v>
      </c>
      <c r="G905" s="1">
        <f t="shared" si="157"/>
        <v>37819</v>
      </c>
      <c r="H905" s="4">
        <f t="shared" si="159"/>
        <v>3.7514338314834921E-3</v>
      </c>
      <c r="I905" s="2">
        <f t="shared" si="160"/>
        <v>1</v>
      </c>
      <c r="K905" s="2">
        <v>26.911000000000001</v>
      </c>
      <c r="L905" s="2">
        <f t="shared" si="154"/>
        <v>26.919073300000001</v>
      </c>
      <c r="M905" s="2">
        <f t="shared" si="155"/>
        <v>26.902926700000002</v>
      </c>
      <c r="Q905" s="6">
        <f t="shared" si="161"/>
        <v>79.124631583675935</v>
      </c>
      <c r="R905" s="6">
        <f t="shared" si="162"/>
        <v>52.791106588260995</v>
      </c>
      <c r="S905" s="6"/>
      <c r="T905" s="6">
        <f t="shared" si="153"/>
        <v>72.270437799974744</v>
      </c>
      <c r="U905" s="6"/>
      <c r="V905" s="6"/>
      <c r="W905" s="5">
        <f t="shared" si="158"/>
        <v>3.744414752517855E-3</v>
      </c>
      <c r="X905" s="5">
        <f t="shared" si="158"/>
        <v>3.744414752517855E-3</v>
      </c>
      <c r="Y905" s="5">
        <f t="shared" si="163"/>
        <v>3.7444147525169669E-3</v>
      </c>
      <c r="Z905" s="5"/>
    </row>
    <row r="906" spans="3:26" x14ac:dyDescent="0.2">
      <c r="C906" s="1">
        <v>37823</v>
      </c>
      <c r="D906" s="2">
        <v>2419.81</v>
      </c>
      <c r="E906" s="5">
        <f t="shared" si="156"/>
        <v>-1.5905356823320858E-2</v>
      </c>
      <c r="G906" s="1">
        <f t="shared" si="157"/>
        <v>37820</v>
      </c>
      <c r="H906" s="4">
        <f t="shared" si="159"/>
        <v>0</v>
      </c>
      <c r="I906" s="2">
        <f t="shared" si="160"/>
        <v>0</v>
      </c>
      <c r="K906" s="2">
        <v>26.811800000000002</v>
      </c>
      <c r="L906" s="2">
        <f t="shared" si="154"/>
        <v>26.819843540000001</v>
      </c>
      <c r="M906" s="2">
        <f t="shared" si="155"/>
        <v>26.803756460000002</v>
      </c>
      <c r="Q906" s="6">
        <f t="shared" si="161"/>
        <v>79.124631583675935</v>
      </c>
      <c r="R906" s="6">
        <f t="shared" si="162"/>
        <v>51.951445200876741</v>
      </c>
      <c r="S906" s="6"/>
      <c r="T906" s="6">
        <f t="shared" ref="T906:T969" si="164">IF(I905&lt;&gt;I906,T905*(1+H906)*(1-$U$3),T905*(1+H906))</f>
        <v>72.255983712414746</v>
      </c>
      <c r="U906" s="6"/>
      <c r="V906" s="6"/>
      <c r="W906" s="5">
        <f t="shared" si="158"/>
        <v>0</v>
      </c>
      <c r="X906" s="5">
        <f t="shared" si="158"/>
        <v>-1.6033204464963369E-2</v>
      </c>
      <c r="Y906" s="5">
        <f t="shared" si="163"/>
        <v>-2.0002000266661213E-4</v>
      </c>
      <c r="Z906" s="5"/>
    </row>
    <row r="907" spans="3:26" x14ac:dyDescent="0.2">
      <c r="C907" s="1">
        <v>37824</v>
      </c>
      <c r="D907" s="2">
        <v>2436.88</v>
      </c>
      <c r="E907" s="5">
        <f t="shared" si="156"/>
        <v>7.0542728561334006E-3</v>
      </c>
      <c r="G907" s="1">
        <f t="shared" si="157"/>
        <v>37823</v>
      </c>
      <c r="H907" s="4">
        <f t="shared" si="159"/>
        <v>7.0542728561334006E-3</v>
      </c>
      <c r="I907" s="2">
        <f t="shared" si="160"/>
        <v>1</v>
      </c>
      <c r="K907" s="2">
        <v>26.494499999999999</v>
      </c>
      <c r="L907" s="2">
        <f t="shared" si="154"/>
        <v>26.502448349999998</v>
      </c>
      <c r="M907" s="2">
        <f t="shared" si="155"/>
        <v>26.486551649999999</v>
      </c>
      <c r="Q907" s="6">
        <f t="shared" si="161"/>
        <v>79.682798324508212</v>
      </c>
      <c r="R907" s="6">
        <f t="shared" si="162"/>
        <v>52.317924870594183</v>
      </c>
      <c r="S907" s="6"/>
      <c r="T907" s="6">
        <f t="shared" si="164"/>
        <v>72.751143997583043</v>
      </c>
      <c r="U907" s="6"/>
      <c r="V907" s="6"/>
      <c r="W907" s="5">
        <f t="shared" si="158"/>
        <v>7.0295078711346548E-3</v>
      </c>
      <c r="X907" s="5">
        <f t="shared" si="158"/>
        <v>7.0295078711346548E-3</v>
      </c>
      <c r="Y907" s="5">
        <f t="shared" si="163"/>
        <v>6.8294878684671545E-3</v>
      </c>
      <c r="Z907" s="5"/>
    </row>
    <row r="908" spans="3:26" x14ac:dyDescent="0.2">
      <c r="C908" s="1">
        <v>37825</v>
      </c>
      <c r="D908" s="2">
        <v>2429.0700000000002</v>
      </c>
      <c r="E908" s="5">
        <f t="shared" si="156"/>
        <v>-3.2049177636978205E-3</v>
      </c>
      <c r="G908" s="1">
        <f t="shared" si="157"/>
        <v>37824</v>
      </c>
      <c r="H908" s="4">
        <f t="shared" si="159"/>
        <v>0</v>
      </c>
      <c r="I908" s="2">
        <f t="shared" si="160"/>
        <v>0</v>
      </c>
      <c r="K908" s="2">
        <v>26.811800000000002</v>
      </c>
      <c r="L908" s="2">
        <f t="shared" si="154"/>
        <v>26.819843540000001</v>
      </c>
      <c r="M908" s="2">
        <f t="shared" si="155"/>
        <v>26.803756460000002</v>
      </c>
      <c r="Q908" s="6">
        <f t="shared" si="161"/>
        <v>79.682798324508212</v>
      </c>
      <c r="R908" s="6">
        <f t="shared" si="162"/>
        <v>52.150250223816606</v>
      </c>
      <c r="S908" s="6"/>
      <c r="T908" s="6">
        <f t="shared" si="164"/>
        <v>72.736593768783521</v>
      </c>
      <c r="U908" s="6"/>
      <c r="V908" s="6"/>
      <c r="W908" s="5">
        <f t="shared" si="158"/>
        <v>0</v>
      </c>
      <c r="X908" s="5">
        <f t="shared" si="158"/>
        <v>-3.2100645121797555E-3</v>
      </c>
      <c r="Y908" s="5">
        <f t="shared" si="163"/>
        <v>-2.0002000266750031E-4</v>
      </c>
      <c r="Z908" s="5"/>
    </row>
    <row r="909" spans="3:26" x14ac:dyDescent="0.2">
      <c r="C909" s="1">
        <v>37826</v>
      </c>
      <c r="D909" s="2">
        <v>2480.87</v>
      </c>
      <c r="E909" s="5">
        <f t="shared" si="156"/>
        <v>2.1325033860695543E-2</v>
      </c>
      <c r="G909" s="1">
        <f t="shared" si="157"/>
        <v>37825</v>
      </c>
      <c r="H909" s="4">
        <f t="shared" si="159"/>
        <v>2.1325033860695543E-2</v>
      </c>
      <c r="I909" s="2">
        <f t="shared" si="160"/>
        <v>1</v>
      </c>
      <c r="K909" s="2">
        <v>26.792000000000002</v>
      </c>
      <c r="L909" s="2">
        <f t="shared" si="154"/>
        <v>26.8000376</v>
      </c>
      <c r="M909" s="2">
        <f t="shared" si="155"/>
        <v>26.783962400000004</v>
      </c>
      <c r="Q909" s="6">
        <f t="shared" si="161"/>
        <v>81.382036696893337</v>
      </c>
      <c r="R909" s="6">
        <f t="shared" si="162"/>
        <v>53.262356075683243</v>
      </c>
      <c r="S909" s="6"/>
      <c r="T909" s="6">
        <f t="shared" si="164"/>
        <v>74.27284655299573</v>
      </c>
      <c r="U909" s="6"/>
      <c r="V909" s="6"/>
      <c r="W909" s="5">
        <f t="shared" si="158"/>
        <v>2.1100837061711175E-2</v>
      </c>
      <c r="X909" s="5">
        <f t="shared" si="158"/>
        <v>2.1100837061711175E-2</v>
      </c>
      <c r="Y909" s="5">
        <f t="shared" si="163"/>
        <v>2.0900817059044563E-2</v>
      </c>
      <c r="Z909" s="5"/>
    </row>
    <row r="910" spans="3:26" x14ac:dyDescent="0.2">
      <c r="C910" s="1">
        <v>37827</v>
      </c>
      <c r="D910" s="2">
        <v>2442.13</v>
      </c>
      <c r="E910" s="5">
        <f t="shared" si="156"/>
        <v>-1.5615489727393931E-2</v>
      </c>
      <c r="G910" s="1">
        <f t="shared" si="157"/>
        <v>37826</v>
      </c>
      <c r="H910" s="4">
        <f t="shared" si="159"/>
        <v>0</v>
      </c>
      <c r="I910" s="2">
        <f t="shared" si="160"/>
        <v>0</v>
      </c>
      <c r="K910" s="2">
        <v>27.297699999999999</v>
      </c>
      <c r="L910" s="2">
        <f t="shared" si="154"/>
        <v>27.305889309999998</v>
      </c>
      <c r="M910" s="2">
        <f t="shared" si="155"/>
        <v>27.28951069</v>
      </c>
      <c r="Q910" s="6">
        <f t="shared" si="161"/>
        <v>81.382036696893337</v>
      </c>
      <c r="R910" s="6">
        <f t="shared" si="162"/>
        <v>52.430638301526614</v>
      </c>
      <c r="S910" s="6"/>
      <c r="T910" s="6">
        <f t="shared" si="164"/>
        <v>74.25799198368513</v>
      </c>
      <c r="U910" s="6"/>
      <c r="V910" s="6"/>
      <c r="W910" s="5">
        <f t="shared" si="158"/>
        <v>0</v>
      </c>
      <c r="X910" s="5">
        <f t="shared" si="158"/>
        <v>-1.5738695785494361E-2</v>
      </c>
      <c r="Y910" s="5">
        <f t="shared" si="163"/>
        <v>-2.0002000266750031E-4</v>
      </c>
      <c r="Z910" s="5"/>
    </row>
    <row r="911" spans="3:26" x14ac:dyDescent="0.2">
      <c r="C911" s="1">
        <v>37830</v>
      </c>
      <c r="D911" s="2">
        <v>2486.7600000000002</v>
      </c>
      <c r="E911" s="5">
        <f t="shared" si="156"/>
        <v>1.8275030403786901E-2</v>
      </c>
      <c r="G911" s="1">
        <f t="shared" si="157"/>
        <v>37827</v>
      </c>
      <c r="H911" s="4">
        <f t="shared" si="159"/>
        <v>1.8275030403786901E-2</v>
      </c>
      <c r="I911" s="2">
        <f t="shared" si="160"/>
        <v>1</v>
      </c>
      <c r="K911" s="2">
        <v>27.317499999999999</v>
      </c>
      <c r="L911" s="2">
        <f t="shared" si="154"/>
        <v>27.325695249999999</v>
      </c>
      <c r="M911" s="2">
        <f t="shared" si="155"/>
        <v>27.309304749999999</v>
      </c>
      <c r="Q911" s="6">
        <f t="shared" si="161"/>
        <v>82.869295891851166</v>
      </c>
      <c r="R911" s="6">
        <f t="shared" si="162"/>
        <v>53.388809810576966</v>
      </c>
      <c r="S911" s="6"/>
      <c r="T911" s="6">
        <f t="shared" si="164"/>
        <v>75.599936033102153</v>
      </c>
      <c r="U911" s="6"/>
      <c r="V911" s="6"/>
      <c r="W911" s="5">
        <f t="shared" si="158"/>
        <v>1.811004903044644E-2</v>
      </c>
      <c r="X911" s="5">
        <f t="shared" si="158"/>
        <v>1.811004903044644E-2</v>
      </c>
      <c r="Y911" s="5">
        <f t="shared" si="163"/>
        <v>1.7910029027779828E-2</v>
      </c>
      <c r="Z911" s="5"/>
    </row>
    <row r="912" spans="3:26" x14ac:dyDescent="0.2">
      <c r="C912" s="1">
        <v>37831</v>
      </c>
      <c r="D912" s="2">
        <v>2470.41</v>
      </c>
      <c r="E912" s="5">
        <f t="shared" si="156"/>
        <v>-6.5748202480337319E-3</v>
      </c>
      <c r="G912" s="1">
        <f t="shared" si="157"/>
        <v>37830</v>
      </c>
      <c r="H912" s="4">
        <f t="shared" si="159"/>
        <v>0</v>
      </c>
      <c r="I912" s="2">
        <f t="shared" si="160"/>
        <v>0</v>
      </c>
      <c r="K912" s="2">
        <v>27.129100000000001</v>
      </c>
      <c r="L912" s="2">
        <f t="shared" si="154"/>
        <v>27.13723873</v>
      </c>
      <c r="M912" s="2">
        <f t="shared" si="155"/>
        <v>27.120961270000002</v>
      </c>
      <c r="Q912" s="6">
        <f t="shared" si="161"/>
        <v>82.869295891851166</v>
      </c>
      <c r="R912" s="6">
        <f t="shared" si="162"/>
        <v>53.037787982815964</v>
      </c>
      <c r="S912" s="6"/>
      <c r="T912" s="6">
        <f t="shared" si="164"/>
        <v>75.584816045895536</v>
      </c>
      <c r="U912" s="6"/>
      <c r="V912" s="6"/>
      <c r="W912" s="5">
        <f t="shared" si="158"/>
        <v>0</v>
      </c>
      <c r="X912" s="5">
        <f t="shared" si="158"/>
        <v>-6.5965295876710961E-3</v>
      </c>
      <c r="Y912" s="5">
        <f t="shared" si="163"/>
        <v>-2.0002000266661213E-4</v>
      </c>
      <c r="Z912" s="5"/>
    </row>
    <row r="913" spans="3:26" x14ac:dyDescent="0.2">
      <c r="C913" s="1">
        <v>37832</v>
      </c>
      <c r="D913" s="2">
        <v>2483.9</v>
      </c>
      <c r="E913" s="5">
        <f t="shared" si="156"/>
        <v>5.4606320408354227E-3</v>
      </c>
      <c r="G913" s="1">
        <f t="shared" si="157"/>
        <v>37831</v>
      </c>
      <c r="H913" s="4">
        <f t="shared" si="159"/>
        <v>5.4606320408354227E-3</v>
      </c>
      <c r="I913" s="2">
        <f t="shared" si="160"/>
        <v>1</v>
      </c>
      <c r="K913" s="2">
        <v>27.307600000000001</v>
      </c>
      <c r="L913" s="2">
        <f t="shared" si="154"/>
        <v>27.31579228</v>
      </c>
      <c r="M913" s="2">
        <f t="shared" si="155"/>
        <v>27.299407720000001</v>
      </c>
      <c r="Q913" s="6">
        <f t="shared" si="161"/>
        <v>83.321814624199689</v>
      </c>
      <c r="R913" s="6">
        <f t="shared" si="162"/>
        <v>53.327407827249964</v>
      </c>
      <c r="S913" s="6"/>
      <c r="T913" s="6">
        <f t="shared" si="164"/>
        <v>75.982357402813577</v>
      </c>
      <c r="U913" s="6"/>
      <c r="V913" s="6"/>
      <c r="W913" s="5">
        <f t="shared" si="158"/>
        <v>5.4457768443301191E-3</v>
      </c>
      <c r="X913" s="5">
        <f t="shared" si="158"/>
        <v>5.445776844329675E-3</v>
      </c>
      <c r="Y913" s="5">
        <f t="shared" si="163"/>
        <v>5.2457568416626188E-3</v>
      </c>
      <c r="Z913" s="5"/>
    </row>
    <row r="914" spans="3:26" x14ac:dyDescent="0.2">
      <c r="C914" s="1">
        <v>37833</v>
      </c>
      <c r="D914" s="2">
        <v>2519.79</v>
      </c>
      <c r="E914" s="5">
        <f t="shared" si="156"/>
        <v>1.4449051894198588E-2</v>
      </c>
      <c r="G914" s="1">
        <f t="shared" si="157"/>
        <v>37832</v>
      </c>
      <c r="H914" s="4">
        <f t="shared" si="159"/>
        <v>0</v>
      </c>
      <c r="I914" s="2">
        <f t="shared" si="160"/>
        <v>0</v>
      </c>
      <c r="K914" s="2">
        <v>27.0002</v>
      </c>
      <c r="L914" s="2">
        <f t="shared" si="154"/>
        <v>27.00830006</v>
      </c>
      <c r="M914" s="2">
        <f t="shared" si="155"/>
        <v>26.992099939999999</v>
      </c>
      <c r="Q914" s="6">
        <f t="shared" si="161"/>
        <v>83.321814624199689</v>
      </c>
      <c r="R914" s="6">
        <f t="shared" si="162"/>
        <v>54.097938310328992</v>
      </c>
      <c r="S914" s="6"/>
      <c r="T914" s="6">
        <f t="shared" si="164"/>
        <v>75.967160931333012</v>
      </c>
      <c r="U914" s="6"/>
      <c r="V914" s="6"/>
      <c r="W914" s="5">
        <f t="shared" si="158"/>
        <v>0</v>
      </c>
      <c r="X914" s="5">
        <f t="shared" si="158"/>
        <v>1.4345659105665653E-2</v>
      </c>
      <c r="Y914" s="5">
        <f t="shared" si="163"/>
        <v>-2.0002000266661213E-4</v>
      </c>
      <c r="Z914" s="5"/>
    </row>
    <row r="915" spans="3:26" x14ac:dyDescent="0.2">
      <c r="C915" s="1">
        <v>37834</v>
      </c>
      <c r="D915" s="2">
        <v>2479.6999999999998</v>
      </c>
      <c r="E915" s="5">
        <f t="shared" si="156"/>
        <v>-1.5910055996729944E-2</v>
      </c>
      <c r="G915" s="1">
        <f t="shared" si="157"/>
        <v>37833</v>
      </c>
      <c r="H915" s="4">
        <f t="shared" si="159"/>
        <v>0</v>
      </c>
      <c r="I915" s="2">
        <f t="shared" si="160"/>
        <v>0</v>
      </c>
      <c r="K915" s="2">
        <v>27.059699999999999</v>
      </c>
      <c r="L915" s="2">
        <f t="shared" si="154"/>
        <v>27.067817909999999</v>
      </c>
      <c r="M915" s="2">
        <f t="shared" si="155"/>
        <v>27.05158209</v>
      </c>
      <c r="Q915" s="6">
        <f t="shared" si="161"/>
        <v>83.321814624199689</v>
      </c>
      <c r="R915" s="6">
        <f t="shared" si="162"/>
        <v>53.237237082504016</v>
      </c>
      <c r="S915" s="6"/>
      <c r="T915" s="6">
        <f t="shared" si="164"/>
        <v>75.967160931333012</v>
      </c>
      <c r="U915" s="6"/>
      <c r="V915" s="6"/>
      <c r="W915" s="5">
        <f t="shared" si="158"/>
        <v>0</v>
      </c>
      <c r="X915" s="5">
        <f t="shared" si="158"/>
        <v>-1.6037979599815788E-2</v>
      </c>
      <c r="Y915" s="5">
        <f t="shared" si="163"/>
        <v>0</v>
      </c>
      <c r="Z915" s="5"/>
    </row>
    <row r="916" spans="3:26" x14ac:dyDescent="0.2">
      <c r="C916" s="1">
        <v>37837</v>
      </c>
      <c r="D916" s="2">
        <v>2456.2800000000002</v>
      </c>
      <c r="E916" s="5">
        <f t="shared" si="156"/>
        <v>-9.4446908900268668E-3</v>
      </c>
      <c r="G916" s="1">
        <f t="shared" si="157"/>
        <v>37834</v>
      </c>
      <c r="H916" s="4">
        <f t="shared" si="159"/>
        <v>-9.4446908900268668E-3</v>
      </c>
      <c r="I916" s="2">
        <f t="shared" si="160"/>
        <v>1</v>
      </c>
      <c r="K916" s="2">
        <v>26.375499999999999</v>
      </c>
      <c r="L916" s="2">
        <f t="shared" si="154"/>
        <v>26.383412649999997</v>
      </c>
      <c r="M916" s="2">
        <f t="shared" si="155"/>
        <v>26.367587350000001</v>
      </c>
      <c r="Q916" s="6">
        <f t="shared" si="161"/>
        <v>82.534865840678009</v>
      </c>
      <c r="R916" s="6">
        <f t="shared" si="162"/>
        <v>52.734427834420693</v>
      </c>
      <c r="S916" s="6"/>
      <c r="T916" s="6">
        <f t="shared" si="164"/>
        <v>75.234624643627939</v>
      </c>
      <c r="U916" s="6"/>
      <c r="V916" s="6"/>
      <c r="W916" s="5">
        <f t="shared" si="158"/>
        <v>-9.4895748164622873E-3</v>
      </c>
      <c r="X916" s="5">
        <f t="shared" si="158"/>
        <v>-9.4895748164627314E-3</v>
      </c>
      <c r="Y916" s="5">
        <f t="shared" si="163"/>
        <v>-9.6895948191297876E-3</v>
      </c>
      <c r="Z916" s="5"/>
    </row>
    <row r="917" spans="3:26" x14ac:dyDescent="0.2">
      <c r="C917" s="1">
        <v>37838</v>
      </c>
      <c r="D917" s="2">
        <v>2481.77</v>
      </c>
      <c r="E917" s="5">
        <f t="shared" si="156"/>
        <v>1.0377481394629188E-2</v>
      </c>
      <c r="G917" s="1">
        <f t="shared" si="157"/>
        <v>37837</v>
      </c>
      <c r="H917" s="4">
        <f t="shared" si="159"/>
        <v>1.0377481394629188E-2</v>
      </c>
      <c r="I917" s="2">
        <f t="shared" si="160"/>
        <v>1</v>
      </c>
      <c r="K917" s="2">
        <v>26.167300000000001</v>
      </c>
      <c r="L917" s="2">
        <f t="shared" si="154"/>
        <v>26.17515019</v>
      </c>
      <c r="M917" s="2">
        <f t="shared" si="155"/>
        <v>26.159449810000002</v>
      </c>
      <c r="Q917" s="6">
        <f t="shared" si="161"/>
        <v>83.391369875347863</v>
      </c>
      <c r="R917" s="6">
        <f t="shared" si="162"/>
        <v>53.281678378128802</v>
      </c>
      <c r="S917" s="6"/>
      <c r="T917" s="6">
        <f t="shared" si="164"/>
        <v>76.01537056109909</v>
      </c>
      <c r="U917" s="6"/>
      <c r="V917" s="6"/>
      <c r="W917" s="5">
        <f t="shared" si="158"/>
        <v>1.0324004983371715E-2</v>
      </c>
      <c r="X917" s="5">
        <f t="shared" si="158"/>
        <v>1.0324004983371715E-2</v>
      </c>
      <c r="Y917" s="5">
        <f t="shared" si="163"/>
        <v>1.0324004983371715E-2</v>
      </c>
      <c r="Z917" s="5"/>
    </row>
    <row r="918" spans="3:26" x14ac:dyDescent="0.2">
      <c r="C918" s="1">
        <v>37839</v>
      </c>
      <c r="D918" s="2">
        <v>2437.38</v>
      </c>
      <c r="E918" s="5">
        <f t="shared" si="156"/>
        <v>-1.7886427831749062E-2</v>
      </c>
      <c r="G918" s="1">
        <f t="shared" si="157"/>
        <v>37838</v>
      </c>
      <c r="H918" s="4">
        <f t="shared" si="159"/>
        <v>0</v>
      </c>
      <c r="I918" s="2">
        <f t="shared" si="160"/>
        <v>0</v>
      </c>
      <c r="K918" s="2">
        <v>26.385400000000001</v>
      </c>
      <c r="L918" s="2">
        <f t="shared" si="154"/>
        <v>26.393315619999999</v>
      </c>
      <c r="M918" s="2">
        <f t="shared" si="155"/>
        <v>26.377484380000002</v>
      </c>
      <c r="Q918" s="6">
        <f t="shared" si="161"/>
        <v>83.391369875347863</v>
      </c>
      <c r="R918" s="6">
        <f t="shared" si="162"/>
        <v>52.328659483063937</v>
      </c>
      <c r="S918" s="6"/>
      <c r="T918" s="6">
        <f t="shared" si="164"/>
        <v>76.000167486986868</v>
      </c>
      <c r="U918" s="6"/>
      <c r="V918" s="6"/>
      <c r="W918" s="5">
        <f t="shared" si="158"/>
        <v>0</v>
      </c>
      <c r="X918" s="5">
        <f t="shared" si="158"/>
        <v>-1.8048323375916553E-2</v>
      </c>
      <c r="Y918" s="5">
        <f t="shared" si="163"/>
        <v>-2.0002000266750031E-4</v>
      </c>
      <c r="Z918" s="5"/>
    </row>
    <row r="919" spans="3:26" x14ac:dyDescent="0.2">
      <c r="C919" s="1">
        <v>37840</v>
      </c>
      <c r="D919" s="2">
        <v>2436.06</v>
      </c>
      <c r="E919" s="5">
        <f t="shared" si="156"/>
        <v>-5.4156512320613272E-4</v>
      </c>
      <c r="G919" s="1">
        <f t="shared" si="157"/>
        <v>37839</v>
      </c>
      <c r="H919" s="4">
        <f t="shared" si="159"/>
        <v>-5.4156512320613272E-4</v>
      </c>
      <c r="I919" s="2">
        <f t="shared" si="160"/>
        <v>1</v>
      </c>
      <c r="K919" s="2">
        <v>26.137499999999999</v>
      </c>
      <c r="L919" s="2">
        <f t="shared" si="154"/>
        <v>26.145341249999998</v>
      </c>
      <c r="M919" s="2">
        <f t="shared" si="155"/>
        <v>26.129658750000001</v>
      </c>
      <c r="Q919" s="6">
        <f t="shared" si="161"/>
        <v>83.34620801784699</v>
      </c>
      <c r="R919" s="6">
        <f t="shared" si="162"/>
        <v>52.300320106143779</v>
      </c>
      <c r="S919" s="6"/>
      <c r="T919" s="6">
        <f t="shared" si="164"/>
        <v>75.943816645228708</v>
      </c>
      <c r="U919" s="6"/>
      <c r="V919" s="6"/>
      <c r="W919" s="5">
        <f t="shared" si="158"/>
        <v>-5.4171182256457229E-4</v>
      </c>
      <c r="X919" s="5">
        <f t="shared" si="158"/>
        <v>-5.4171182256457229E-4</v>
      </c>
      <c r="Y919" s="5">
        <f t="shared" si="163"/>
        <v>-7.4173182523207259E-4</v>
      </c>
      <c r="Z919" s="5"/>
    </row>
    <row r="920" spans="3:26" x14ac:dyDescent="0.2">
      <c r="C920" s="1">
        <v>37841</v>
      </c>
      <c r="D920" s="2">
        <v>2460.14</v>
      </c>
      <c r="E920" s="5">
        <f t="shared" si="156"/>
        <v>9.8848140029391424E-3</v>
      </c>
      <c r="G920" s="1">
        <f t="shared" si="157"/>
        <v>37840</v>
      </c>
      <c r="H920" s="4">
        <f t="shared" si="159"/>
        <v>9.8848140029391424E-3</v>
      </c>
      <c r="I920" s="2">
        <f t="shared" si="160"/>
        <v>1</v>
      </c>
      <c r="K920" s="2">
        <v>26.048300000000001</v>
      </c>
      <c r="L920" s="2">
        <f t="shared" si="154"/>
        <v>26.056114489999999</v>
      </c>
      <c r="M920" s="2">
        <f t="shared" si="155"/>
        <v>26.040485510000003</v>
      </c>
      <c r="Q920" s="6">
        <f t="shared" si="161"/>
        <v>84.170069781953671</v>
      </c>
      <c r="R920" s="6">
        <f t="shared" si="162"/>
        <v>52.817299042687182</v>
      </c>
      <c r="S920" s="6"/>
      <c r="T920" s="6">
        <f t="shared" si="164"/>
        <v>76.694507147440106</v>
      </c>
      <c r="U920" s="6"/>
      <c r="V920" s="6"/>
      <c r="W920" s="5">
        <f t="shared" si="158"/>
        <v>9.8362788078363295E-3</v>
      </c>
      <c r="X920" s="5">
        <f t="shared" si="158"/>
        <v>9.8362788078363295E-3</v>
      </c>
      <c r="Y920" s="5">
        <f t="shared" si="163"/>
        <v>9.8362788078372176E-3</v>
      </c>
      <c r="Z920" s="5"/>
    </row>
    <row r="921" spans="3:26" x14ac:dyDescent="0.2">
      <c r="C921" s="1">
        <v>37844</v>
      </c>
      <c r="D921" s="2">
        <v>2479.06</v>
      </c>
      <c r="E921" s="5">
        <f t="shared" si="156"/>
        <v>7.6906192330518071E-3</v>
      </c>
      <c r="G921" s="1">
        <f t="shared" si="157"/>
        <v>37841</v>
      </c>
      <c r="H921" s="4">
        <f t="shared" si="159"/>
        <v>0</v>
      </c>
      <c r="I921" s="2">
        <f t="shared" si="160"/>
        <v>0</v>
      </c>
      <c r="K921" s="2">
        <v>25.988800000000001</v>
      </c>
      <c r="L921" s="2">
        <f t="shared" si="154"/>
        <v>25.99659664</v>
      </c>
      <c r="M921" s="2">
        <f t="shared" si="155"/>
        <v>25.981003360000003</v>
      </c>
      <c r="Q921" s="6">
        <f t="shared" si="161"/>
        <v>84.170069781953671</v>
      </c>
      <c r="R921" s="6">
        <f t="shared" si="162"/>
        <v>53.223496778542717</v>
      </c>
      <c r="S921" s="6"/>
      <c r="T921" s="6">
        <f t="shared" si="164"/>
        <v>76.679168246010619</v>
      </c>
      <c r="U921" s="6"/>
      <c r="V921" s="6"/>
      <c r="W921" s="5">
        <f t="shared" si="158"/>
        <v>0</v>
      </c>
      <c r="X921" s="5">
        <f t="shared" si="158"/>
        <v>7.6611971739111162E-3</v>
      </c>
      <c r="Y921" s="5">
        <f t="shared" si="163"/>
        <v>-2.0002000266750031E-4</v>
      </c>
      <c r="Z921" s="5"/>
    </row>
    <row r="922" spans="3:26" x14ac:dyDescent="0.2">
      <c r="C922" s="1">
        <v>37845</v>
      </c>
      <c r="D922" s="2">
        <v>2496.58</v>
      </c>
      <c r="E922" s="5">
        <f t="shared" si="156"/>
        <v>7.0671948238445149E-3</v>
      </c>
      <c r="G922" s="1">
        <f t="shared" si="157"/>
        <v>37844</v>
      </c>
      <c r="H922" s="4">
        <f t="shared" si="159"/>
        <v>0</v>
      </c>
      <c r="I922" s="2">
        <f t="shared" si="160"/>
        <v>0</v>
      </c>
      <c r="K922" s="2">
        <v>26.276399999999999</v>
      </c>
      <c r="L922" s="2">
        <f t="shared" si="154"/>
        <v>26.284282919999999</v>
      </c>
      <c r="M922" s="2">
        <f t="shared" si="155"/>
        <v>26.268517079999999</v>
      </c>
      <c r="Q922" s="6">
        <f t="shared" si="161"/>
        <v>84.170069781953671</v>
      </c>
      <c r="R922" s="6">
        <f t="shared" si="162"/>
        <v>53.599637599482939</v>
      </c>
      <c r="S922" s="6"/>
      <c r="T922" s="6">
        <f t="shared" si="164"/>
        <v>76.679168246010619</v>
      </c>
      <c r="U922" s="6"/>
      <c r="V922" s="6"/>
      <c r="W922" s="5">
        <f t="shared" si="158"/>
        <v>0</v>
      </c>
      <c r="X922" s="5">
        <f t="shared" si="158"/>
        <v>7.042339239965667E-3</v>
      </c>
      <c r="Y922" s="5">
        <f t="shared" si="163"/>
        <v>0</v>
      </c>
      <c r="Z922" s="5"/>
    </row>
    <row r="923" spans="3:26" x14ac:dyDescent="0.2">
      <c r="C923" s="1">
        <v>37846</v>
      </c>
      <c r="D923" s="2">
        <v>2497.7399999999998</v>
      </c>
      <c r="E923" s="5">
        <f t="shared" si="156"/>
        <v>4.6463562153019512E-4</v>
      </c>
      <c r="G923" s="1">
        <f t="shared" si="157"/>
        <v>37845</v>
      </c>
      <c r="H923" s="4">
        <f t="shared" si="159"/>
        <v>0</v>
      </c>
      <c r="I923" s="2">
        <f t="shared" si="160"/>
        <v>0</v>
      </c>
      <c r="K923" s="2">
        <v>26.345800000000001</v>
      </c>
      <c r="L923" s="2">
        <f t="shared" si="154"/>
        <v>26.35370374</v>
      </c>
      <c r="M923" s="2">
        <f t="shared" si="155"/>
        <v>26.337896260000001</v>
      </c>
      <c r="Q923" s="6">
        <f t="shared" si="161"/>
        <v>84.170069781953671</v>
      </c>
      <c r="R923" s="6">
        <f t="shared" si="162"/>
        <v>53.624541900412765</v>
      </c>
      <c r="S923" s="6"/>
      <c r="T923" s="6">
        <f t="shared" si="164"/>
        <v>76.679168246010619</v>
      </c>
      <c r="U923" s="6"/>
      <c r="V923" s="6"/>
      <c r="W923" s="5">
        <f t="shared" si="158"/>
        <v>0</v>
      </c>
      <c r="X923" s="5">
        <f t="shared" si="158"/>
        <v>4.645277118244806E-4</v>
      </c>
      <c r="Y923" s="5">
        <f t="shared" si="163"/>
        <v>0</v>
      </c>
      <c r="Z923" s="5"/>
    </row>
    <row r="924" spans="3:26" x14ac:dyDescent="0.2">
      <c r="C924" s="1">
        <v>37847</v>
      </c>
      <c r="D924" s="2">
        <v>2544.0500000000002</v>
      </c>
      <c r="E924" s="5">
        <f t="shared" si="156"/>
        <v>1.8540760847806578E-2</v>
      </c>
      <c r="G924" s="1">
        <f t="shared" si="157"/>
        <v>37846</v>
      </c>
      <c r="H924" s="4">
        <f t="shared" si="159"/>
        <v>0</v>
      </c>
      <c r="I924" s="2">
        <f t="shared" si="160"/>
        <v>0</v>
      </c>
      <c r="K924" s="2">
        <v>26.375499999999999</v>
      </c>
      <c r="L924" s="2">
        <f t="shared" si="154"/>
        <v>26.383412649999997</v>
      </c>
      <c r="M924" s="2">
        <f t="shared" si="155"/>
        <v>26.367587350000001</v>
      </c>
      <c r="Q924" s="6">
        <f t="shared" si="161"/>
        <v>84.170069781953671</v>
      </c>
      <c r="R924" s="6">
        <f t="shared" si="162"/>
        <v>54.618781707361499</v>
      </c>
      <c r="S924" s="6"/>
      <c r="T924" s="6">
        <f t="shared" si="164"/>
        <v>76.679168246010619</v>
      </c>
      <c r="U924" s="6"/>
      <c r="V924" s="6"/>
      <c r="W924" s="5">
        <f t="shared" si="158"/>
        <v>0</v>
      </c>
      <c r="X924" s="5">
        <f t="shared" si="158"/>
        <v>1.8370976353053514E-2</v>
      </c>
      <c r="Y924" s="5">
        <f t="shared" si="163"/>
        <v>0</v>
      </c>
      <c r="Z924" s="5"/>
    </row>
    <row r="925" spans="3:26" x14ac:dyDescent="0.2">
      <c r="C925" s="1">
        <v>37848</v>
      </c>
      <c r="D925" s="2">
        <v>2548.86</v>
      </c>
      <c r="E925" s="5">
        <f t="shared" si="156"/>
        <v>1.8906861107289342E-3</v>
      </c>
      <c r="G925" s="1">
        <f t="shared" si="157"/>
        <v>37847</v>
      </c>
      <c r="H925" s="4">
        <f t="shared" si="159"/>
        <v>0</v>
      </c>
      <c r="I925" s="2">
        <f t="shared" si="160"/>
        <v>0</v>
      </c>
      <c r="K925" s="2">
        <v>26.4648</v>
      </c>
      <c r="L925" s="2">
        <f t="shared" si="154"/>
        <v>26.472739439999998</v>
      </c>
      <c r="M925" s="2">
        <f t="shared" si="155"/>
        <v>26.456860560000003</v>
      </c>
      <c r="Q925" s="6">
        <f t="shared" si="161"/>
        <v>84.170069781953671</v>
      </c>
      <c r="R925" s="6">
        <f t="shared" si="162"/>
        <v>54.722048679320537</v>
      </c>
      <c r="S925" s="6"/>
      <c r="T925" s="6">
        <f t="shared" si="164"/>
        <v>76.679168246010619</v>
      </c>
      <c r="U925" s="6"/>
      <c r="V925" s="6"/>
      <c r="W925" s="5">
        <f t="shared" si="158"/>
        <v>0</v>
      </c>
      <c r="X925" s="5">
        <f t="shared" si="158"/>
        <v>1.8889010134293116E-3</v>
      </c>
      <c r="Y925" s="5">
        <f t="shared" si="163"/>
        <v>0</v>
      </c>
      <c r="Z925" s="5"/>
    </row>
    <row r="926" spans="3:26" x14ac:dyDescent="0.2">
      <c r="C926" s="1">
        <v>37851</v>
      </c>
      <c r="D926" s="2">
        <v>2574</v>
      </c>
      <c r="E926" s="5">
        <f t="shared" si="156"/>
        <v>9.8632329747415995E-3</v>
      </c>
      <c r="G926" s="1">
        <f t="shared" si="157"/>
        <v>37848</v>
      </c>
      <c r="H926" s="4">
        <f t="shared" si="159"/>
        <v>0</v>
      </c>
      <c r="I926" s="2">
        <f t="shared" si="160"/>
        <v>0</v>
      </c>
      <c r="K926" s="2">
        <v>26.415199999999999</v>
      </c>
      <c r="L926" s="2">
        <f t="shared" si="154"/>
        <v>26.423124559999998</v>
      </c>
      <c r="M926" s="2">
        <f t="shared" si="155"/>
        <v>26.407275439999999</v>
      </c>
      <c r="Q926" s="6">
        <f t="shared" si="161"/>
        <v>84.170069781953671</v>
      </c>
      <c r="R926" s="6">
        <f t="shared" si="162"/>
        <v>55.26178499429983</v>
      </c>
      <c r="S926" s="6"/>
      <c r="T926" s="6">
        <f t="shared" si="164"/>
        <v>76.679168246010619</v>
      </c>
      <c r="U926" s="6"/>
      <c r="V926" s="6"/>
      <c r="W926" s="5">
        <f t="shared" si="158"/>
        <v>0</v>
      </c>
      <c r="X926" s="5">
        <f t="shared" si="158"/>
        <v>9.8149087877184016E-3</v>
      </c>
      <c r="Y926" s="5">
        <f t="shared" si="163"/>
        <v>0</v>
      </c>
      <c r="Z926" s="5"/>
    </row>
    <row r="927" spans="3:26" x14ac:dyDescent="0.2">
      <c r="C927" s="1">
        <v>37852</v>
      </c>
      <c r="D927" s="2">
        <v>2579.19</v>
      </c>
      <c r="E927" s="5">
        <f t="shared" si="156"/>
        <v>2.0163170163170377E-3</v>
      </c>
      <c r="G927" s="1">
        <f t="shared" si="157"/>
        <v>37851</v>
      </c>
      <c r="H927" s="4">
        <f t="shared" si="159"/>
        <v>0</v>
      </c>
      <c r="I927" s="2">
        <f t="shared" si="160"/>
        <v>0</v>
      </c>
      <c r="K927" s="2">
        <v>26.7821</v>
      </c>
      <c r="L927" s="2">
        <f t="shared" si="154"/>
        <v>26.790134629999997</v>
      </c>
      <c r="M927" s="2">
        <f t="shared" si="155"/>
        <v>26.774065370000002</v>
      </c>
      <c r="Q927" s="6">
        <f t="shared" si="161"/>
        <v>84.170069781953671</v>
      </c>
      <c r="R927" s="6">
        <f t="shared" si="162"/>
        <v>55.373210271735886</v>
      </c>
      <c r="S927" s="6"/>
      <c r="T927" s="6">
        <f t="shared" si="164"/>
        <v>76.679168246010619</v>
      </c>
      <c r="U927" s="6"/>
      <c r="V927" s="6"/>
      <c r="W927" s="5">
        <f t="shared" si="158"/>
        <v>0</v>
      </c>
      <c r="X927" s="5">
        <f t="shared" si="158"/>
        <v>2.0142869775048311E-3</v>
      </c>
      <c r="Y927" s="5">
        <f t="shared" si="163"/>
        <v>0</v>
      </c>
      <c r="Z927" s="5"/>
    </row>
    <row r="928" spans="3:26" x14ac:dyDescent="0.2">
      <c r="C928" s="1">
        <v>37853</v>
      </c>
      <c r="D928" s="2">
        <v>2562.65</v>
      </c>
      <c r="E928" s="5">
        <f t="shared" si="156"/>
        <v>-6.4128660548466625E-3</v>
      </c>
      <c r="G928" s="1">
        <f t="shared" si="157"/>
        <v>37852</v>
      </c>
      <c r="H928" s="4">
        <f t="shared" si="159"/>
        <v>0</v>
      </c>
      <c r="I928" s="2">
        <f t="shared" si="160"/>
        <v>0</v>
      </c>
      <c r="K928" s="2">
        <v>26.712700000000002</v>
      </c>
      <c r="L928" s="2">
        <f t="shared" si="154"/>
        <v>26.720713809999999</v>
      </c>
      <c r="M928" s="2">
        <f t="shared" si="155"/>
        <v>26.704686190000004</v>
      </c>
      <c r="Q928" s="6">
        <f t="shared" si="161"/>
        <v>84.170069781953671</v>
      </c>
      <c r="R928" s="6">
        <f t="shared" si="162"/>
        <v>55.018109291236385</v>
      </c>
      <c r="S928" s="6"/>
      <c r="T928" s="6">
        <f t="shared" si="164"/>
        <v>76.679168246010619</v>
      </c>
      <c r="U928" s="6"/>
      <c r="V928" s="6"/>
      <c r="W928" s="5">
        <f t="shared" si="158"/>
        <v>0</v>
      </c>
      <c r="X928" s="5">
        <f t="shared" si="158"/>
        <v>-6.4335168147469091E-3</v>
      </c>
      <c r="Y928" s="5">
        <f t="shared" si="163"/>
        <v>0</v>
      </c>
      <c r="Z928" s="5"/>
    </row>
    <row r="929" spans="3:26" x14ac:dyDescent="0.2">
      <c r="C929" s="1">
        <v>37854</v>
      </c>
      <c r="D929" s="2">
        <v>2583.91</v>
      </c>
      <c r="E929" s="5">
        <f t="shared" si="156"/>
        <v>8.2960997405029015E-3</v>
      </c>
      <c r="G929" s="1">
        <f t="shared" si="157"/>
        <v>37853</v>
      </c>
      <c r="H929" s="4">
        <f t="shared" si="159"/>
        <v>8.2960997405029015E-3</v>
      </c>
      <c r="I929" s="2">
        <f t="shared" si="160"/>
        <v>1</v>
      </c>
      <c r="K929" s="2">
        <v>26.8217</v>
      </c>
      <c r="L929" s="2">
        <f t="shared" si="154"/>
        <v>26.82974651</v>
      </c>
      <c r="M929" s="2">
        <f t="shared" si="155"/>
        <v>26.81365349</v>
      </c>
      <c r="Q929" s="6">
        <f t="shared" si="161"/>
        <v>84.868353076029848</v>
      </c>
      <c r="R929" s="6">
        <f t="shared" si="162"/>
        <v>55.474545013450367</v>
      </c>
      <c r="S929" s="6"/>
      <c r="T929" s="6">
        <f t="shared" si="164"/>
        <v>77.29984321254355</v>
      </c>
      <c r="U929" s="6"/>
      <c r="V929" s="6"/>
      <c r="W929" s="5">
        <f t="shared" si="158"/>
        <v>8.2618762557302716E-3</v>
      </c>
      <c r="X929" s="5">
        <f t="shared" si="158"/>
        <v>8.2618762557311598E-3</v>
      </c>
      <c r="Y929" s="5">
        <f t="shared" si="163"/>
        <v>8.0618562530636595E-3</v>
      </c>
      <c r="Z929" s="5"/>
    </row>
    <row r="930" spans="3:26" x14ac:dyDescent="0.2">
      <c r="C930" s="1">
        <v>37855</v>
      </c>
      <c r="D930" s="2">
        <v>2593.5500000000002</v>
      </c>
      <c r="E930" s="5">
        <f t="shared" si="156"/>
        <v>3.730780096830125E-3</v>
      </c>
      <c r="G930" s="1">
        <f t="shared" si="157"/>
        <v>37854</v>
      </c>
      <c r="H930" s="4">
        <f t="shared" si="159"/>
        <v>0</v>
      </c>
      <c r="I930" s="2">
        <f t="shared" si="160"/>
        <v>0</v>
      </c>
      <c r="K930" s="2">
        <v>27.069600000000001</v>
      </c>
      <c r="L930" s="2">
        <f t="shared" si="154"/>
        <v>27.077720880000001</v>
      </c>
      <c r="M930" s="2">
        <f t="shared" si="155"/>
        <v>27.061479120000001</v>
      </c>
      <c r="Q930" s="6">
        <f t="shared" si="161"/>
        <v>84.868353076029848</v>
      </c>
      <c r="R930" s="6">
        <f t="shared" si="162"/>
        <v>55.68150834186725</v>
      </c>
      <c r="S930" s="6"/>
      <c r="T930" s="6">
        <f t="shared" si="164"/>
        <v>77.284383243901047</v>
      </c>
      <c r="U930" s="6"/>
      <c r="V930" s="6"/>
      <c r="W930" s="5">
        <f t="shared" si="158"/>
        <v>0</v>
      </c>
      <c r="X930" s="5">
        <f t="shared" si="158"/>
        <v>3.7238379977040381E-3</v>
      </c>
      <c r="Y930" s="5">
        <f t="shared" si="163"/>
        <v>-2.0002000266661213E-4</v>
      </c>
      <c r="Z930" s="5"/>
    </row>
    <row r="931" spans="3:26" x14ac:dyDescent="0.2">
      <c r="C931" s="1">
        <v>37858</v>
      </c>
      <c r="D931" s="2">
        <v>2565.0300000000002</v>
      </c>
      <c r="E931" s="5">
        <f t="shared" si="156"/>
        <v>-1.0996510574309337E-2</v>
      </c>
      <c r="G931" s="1">
        <f t="shared" si="157"/>
        <v>37855</v>
      </c>
      <c r="H931" s="4">
        <f t="shared" si="159"/>
        <v>0</v>
      </c>
      <c r="I931" s="2">
        <f t="shared" si="160"/>
        <v>0</v>
      </c>
      <c r="K931" s="2">
        <v>27.257999999999999</v>
      </c>
      <c r="L931" s="2">
        <f t="shared" si="154"/>
        <v>27.266177399999997</v>
      </c>
      <c r="M931" s="2">
        <f t="shared" si="155"/>
        <v>27.249822600000002</v>
      </c>
      <c r="Q931" s="6">
        <f t="shared" si="161"/>
        <v>84.868353076029848</v>
      </c>
      <c r="R931" s="6">
        <f t="shared" si="162"/>
        <v>55.069206046592413</v>
      </c>
      <c r="S931" s="6"/>
      <c r="T931" s="6">
        <f t="shared" si="164"/>
        <v>77.284383243901047</v>
      </c>
      <c r="U931" s="6"/>
      <c r="V931" s="6"/>
      <c r="W931" s="5">
        <f t="shared" si="158"/>
        <v>0</v>
      </c>
      <c r="X931" s="5">
        <f t="shared" si="158"/>
        <v>-1.105741912935887E-2</v>
      </c>
      <c r="Y931" s="5">
        <f t="shared" si="163"/>
        <v>0</v>
      </c>
      <c r="Z931" s="5"/>
    </row>
    <row r="932" spans="3:26" x14ac:dyDescent="0.2">
      <c r="C932" s="1">
        <v>37859</v>
      </c>
      <c r="D932" s="2">
        <v>2537.14</v>
      </c>
      <c r="E932" s="5">
        <f t="shared" si="156"/>
        <v>-1.0873167175432772E-2</v>
      </c>
      <c r="G932" s="1">
        <f t="shared" si="157"/>
        <v>37858</v>
      </c>
      <c r="H932" s="4">
        <f t="shared" si="159"/>
        <v>-1.0873167175432772E-2</v>
      </c>
      <c r="I932" s="2">
        <f t="shared" si="160"/>
        <v>1</v>
      </c>
      <c r="K932" s="2">
        <v>27.119199999999999</v>
      </c>
      <c r="L932" s="2">
        <f t="shared" si="154"/>
        <v>27.127335759999998</v>
      </c>
      <c r="M932" s="2">
        <f t="shared" si="155"/>
        <v>27.111064240000001</v>
      </c>
      <c r="Q932" s="6">
        <f t="shared" si="161"/>
        <v>83.945565285130527</v>
      </c>
      <c r="R932" s="6">
        <f t="shared" si="162"/>
        <v>54.47042936302946</v>
      </c>
      <c r="S932" s="6"/>
      <c r="T932" s="6">
        <f t="shared" si="164"/>
        <v>76.428768413394934</v>
      </c>
      <c r="U932" s="6"/>
      <c r="V932" s="6"/>
      <c r="W932" s="5">
        <f t="shared" si="158"/>
        <v>-1.0932712078818518E-2</v>
      </c>
      <c r="X932" s="5">
        <f t="shared" si="158"/>
        <v>-1.0932712078818962E-2</v>
      </c>
      <c r="Y932" s="5">
        <f t="shared" si="163"/>
        <v>-1.1132732081486019E-2</v>
      </c>
      <c r="Z932" s="5"/>
    </row>
    <row r="933" spans="3:26" x14ac:dyDescent="0.2">
      <c r="C933" s="1">
        <v>37860</v>
      </c>
      <c r="D933" s="2">
        <v>2560.7600000000002</v>
      </c>
      <c r="E933" s="5">
        <f t="shared" si="156"/>
        <v>9.3096951685757764E-3</v>
      </c>
      <c r="G933" s="1">
        <f t="shared" si="157"/>
        <v>37859</v>
      </c>
      <c r="H933" s="4">
        <f t="shared" si="159"/>
        <v>9.3096951685757764E-3</v>
      </c>
      <c r="I933" s="2">
        <f t="shared" si="160"/>
        <v>1</v>
      </c>
      <c r="K933" s="2">
        <v>26.9209</v>
      </c>
      <c r="L933" s="2">
        <f t="shared" si="154"/>
        <v>26.92897627</v>
      </c>
      <c r="M933" s="2">
        <f t="shared" si="155"/>
        <v>26.91282373</v>
      </c>
      <c r="Q933" s="6">
        <f t="shared" si="161"/>
        <v>84.727072908688868</v>
      </c>
      <c r="R933" s="6">
        <f t="shared" si="162"/>
        <v>54.977532456100704</v>
      </c>
      <c r="S933" s="6"/>
      <c r="T933" s="6">
        <f t="shared" si="164"/>
        <v>77.140296949433321</v>
      </c>
      <c r="U933" s="6"/>
      <c r="V933" s="6"/>
      <c r="W933" s="5">
        <f t="shared" si="158"/>
        <v>9.2666270508576787E-3</v>
      </c>
      <c r="X933" s="5">
        <f t="shared" si="158"/>
        <v>9.2666270508572346E-3</v>
      </c>
      <c r="Y933" s="5">
        <f t="shared" si="163"/>
        <v>9.2666270508576787E-3</v>
      </c>
      <c r="Z933" s="5"/>
    </row>
    <row r="934" spans="3:26" x14ac:dyDescent="0.2">
      <c r="C934" s="1">
        <v>37861</v>
      </c>
      <c r="D934" s="2">
        <v>2575.9899999999998</v>
      </c>
      <c r="E934" s="5">
        <f t="shared" si="156"/>
        <v>5.9474530998608081E-3</v>
      </c>
      <c r="G934" s="1">
        <f t="shared" si="157"/>
        <v>37860</v>
      </c>
      <c r="H934" s="4">
        <f t="shared" si="159"/>
        <v>0</v>
      </c>
      <c r="I934" s="2">
        <f t="shared" si="160"/>
        <v>0</v>
      </c>
      <c r="K934" s="2">
        <v>27.099399999999999</v>
      </c>
      <c r="L934" s="2">
        <f t="shared" si="154"/>
        <v>27.10752982</v>
      </c>
      <c r="M934" s="2">
        <f t="shared" si="155"/>
        <v>27.091270179999999</v>
      </c>
      <c r="Q934" s="6">
        <f t="shared" si="161"/>
        <v>84.727072908688868</v>
      </c>
      <c r="R934" s="6">
        <f t="shared" si="162"/>
        <v>55.30450875192944</v>
      </c>
      <c r="S934" s="6"/>
      <c r="T934" s="6">
        <f t="shared" si="164"/>
        <v>77.12486889004343</v>
      </c>
      <c r="U934" s="6"/>
      <c r="V934" s="6"/>
      <c r="W934" s="5">
        <f t="shared" si="158"/>
        <v>0</v>
      </c>
      <c r="X934" s="5">
        <f t="shared" si="158"/>
        <v>5.9298368141869062E-3</v>
      </c>
      <c r="Y934" s="5">
        <f t="shared" si="163"/>
        <v>-2.0002000266750031E-4</v>
      </c>
      <c r="Z934" s="5"/>
    </row>
    <row r="935" spans="3:26" x14ac:dyDescent="0.2">
      <c r="C935" s="1">
        <v>37862</v>
      </c>
      <c r="D935" s="2">
        <v>2556.71</v>
      </c>
      <c r="E935" s="5">
        <f t="shared" si="156"/>
        <v>-7.4845011044296552E-3</v>
      </c>
      <c r="G935" s="1">
        <f t="shared" si="157"/>
        <v>37861</v>
      </c>
      <c r="H935" s="4">
        <f t="shared" si="159"/>
        <v>0</v>
      </c>
      <c r="I935" s="2">
        <f t="shared" si="160"/>
        <v>0</v>
      </c>
      <c r="K935" s="2">
        <v>27.287800000000001</v>
      </c>
      <c r="L935" s="2">
        <f t="shared" si="154"/>
        <v>27.295986339999999</v>
      </c>
      <c r="M935" s="2">
        <f t="shared" si="155"/>
        <v>27.279613660000003</v>
      </c>
      <c r="Q935" s="6">
        <f t="shared" si="161"/>
        <v>84.727072908688868</v>
      </c>
      <c r="R935" s="6">
        <f t="shared" si="162"/>
        <v>54.890582095095681</v>
      </c>
      <c r="S935" s="6"/>
      <c r="T935" s="6">
        <f t="shared" si="164"/>
        <v>77.12486889004343</v>
      </c>
      <c r="U935" s="6"/>
      <c r="V935" s="6"/>
      <c r="W935" s="5">
        <f t="shared" si="158"/>
        <v>0</v>
      </c>
      <c r="X935" s="5">
        <f t="shared" si="158"/>
        <v>-7.5126505270324273E-3</v>
      </c>
      <c r="Y935" s="5">
        <f t="shared" si="163"/>
        <v>0</v>
      </c>
      <c r="Z935" s="5"/>
    </row>
    <row r="936" spans="3:26" x14ac:dyDescent="0.2">
      <c r="C936" s="1">
        <v>37865</v>
      </c>
      <c r="D936" s="2">
        <v>2600.9</v>
      </c>
      <c r="E936" s="5">
        <f t="shared" si="156"/>
        <v>1.7283931302337793E-2</v>
      </c>
      <c r="G936" s="1">
        <f t="shared" si="157"/>
        <v>37862</v>
      </c>
      <c r="H936" s="4">
        <f t="shared" si="159"/>
        <v>1.7283931302337793E-2</v>
      </c>
      <c r="I936" s="2">
        <f t="shared" si="160"/>
        <v>1</v>
      </c>
      <c r="K936" s="2">
        <v>27.555499999999999</v>
      </c>
      <c r="L936" s="2">
        <f t="shared" si="154"/>
        <v>27.563766649999998</v>
      </c>
      <c r="M936" s="2">
        <f t="shared" si="155"/>
        <v>27.547233349999999</v>
      </c>
      <c r="Q936" s="6">
        <f t="shared" si="161"/>
        <v>86.191489816290812</v>
      </c>
      <c r="R936" s="6">
        <f t="shared" si="162"/>
        <v>55.839307145172654</v>
      </c>
      <c r="S936" s="6"/>
      <c r="T936" s="6">
        <f t="shared" si="164"/>
        <v>78.44219824767562</v>
      </c>
      <c r="U936" s="6"/>
      <c r="V936" s="6"/>
      <c r="W936" s="5">
        <f t="shared" si="158"/>
        <v>1.7136263256207762E-2</v>
      </c>
      <c r="X936" s="5">
        <f t="shared" si="158"/>
        <v>1.7136263256207762E-2</v>
      </c>
      <c r="Y936" s="5">
        <f t="shared" si="163"/>
        <v>1.693624325354115E-2</v>
      </c>
      <c r="Z936" s="5"/>
    </row>
    <row r="937" spans="3:26" x14ac:dyDescent="0.2">
      <c r="C937" s="1">
        <v>37866</v>
      </c>
      <c r="D937" s="2">
        <v>2599.8000000000002</v>
      </c>
      <c r="E937" s="5">
        <f t="shared" si="156"/>
        <v>-4.2293052404933254E-4</v>
      </c>
      <c r="G937" s="1">
        <f t="shared" si="157"/>
        <v>37865</v>
      </c>
      <c r="H937" s="4">
        <f t="shared" si="159"/>
        <v>0</v>
      </c>
      <c r="I937" s="2">
        <f t="shared" si="160"/>
        <v>0</v>
      </c>
      <c r="K937" s="2">
        <v>27.6646</v>
      </c>
      <c r="L937" s="2">
        <f t="shared" si="154"/>
        <v>27.67289938</v>
      </c>
      <c r="M937" s="2">
        <f t="shared" si="155"/>
        <v>27.65630062</v>
      </c>
      <c r="Q937" s="6">
        <f t="shared" si="161"/>
        <v>86.191489816290812</v>
      </c>
      <c r="R937" s="6">
        <f t="shared" si="162"/>
        <v>55.815690997739196</v>
      </c>
      <c r="S937" s="6"/>
      <c r="T937" s="6">
        <f t="shared" si="164"/>
        <v>78.426509808026083</v>
      </c>
      <c r="U937" s="6"/>
      <c r="V937" s="6"/>
      <c r="W937" s="5">
        <f t="shared" si="158"/>
        <v>0</v>
      </c>
      <c r="X937" s="5">
        <f t="shared" si="158"/>
        <v>-4.2301998438798449E-4</v>
      </c>
      <c r="Y937" s="5">
        <f t="shared" si="163"/>
        <v>-2.0002000266750031E-4</v>
      </c>
      <c r="Z937" s="5"/>
    </row>
    <row r="938" spans="3:26" x14ac:dyDescent="0.2">
      <c r="C938" s="1">
        <v>37867</v>
      </c>
      <c r="D938" s="2">
        <v>2641.55</v>
      </c>
      <c r="E938" s="5">
        <f t="shared" si="156"/>
        <v>1.6058927609816139E-2</v>
      </c>
      <c r="G938" s="1">
        <f t="shared" si="157"/>
        <v>37866</v>
      </c>
      <c r="H938" s="4">
        <f t="shared" si="159"/>
        <v>1.6058927609816139E-2</v>
      </c>
      <c r="I938" s="2">
        <f t="shared" si="160"/>
        <v>1</v>
      </c>
      <c r="K938" s="2">
        <v>27.694299999999998</v>
      </c>
      <c r="L938" s="2">
        <f t="shared" si="154"/>
        <v>27.702608289999997</v>
      </c>
      <c r="M938" s="2">
        <f t="shared" si="155"/>
        <v>27.68599171</v>
      </c>
      <c r="Q938" s="6">
        <f t="shared" si="161"/>
        <v>87.575632711832839</v>
      </c>
      <c r="R938" s="6">
        <f t="shared" si="162"/>
        <v>56.712031138963759</v>
      </c>
      <c r="S938" s="6"/>
      <c r="T938" s="6">
        <f t="shared" si="164"/>
        <v>79.67001826063337</v>
      </c>
      <c r="U938" s="6"/>
      <c r="V938" s="6"/>
      <c r="W938" s="5">
        <f t="shared" si="158"/>
        <v>1.5931347090337944E-2</v>
      </c>
      <c r="X938" s="5">
        <f t="shared" si="158"/>
        <v>1.5931347090337944E-2</v>
      </c>
      <c r="Y938" s="5">
        <f t="shared" si="163"/>
        <v>1.5731327087671332E-2</v>
      </c>
      <c r="Z938" s="5"/>
    </row>
    <row r="939" spans="3:26" x14ac:dyDescent="0.2">
      <c r="C939" s="1">
        <v>37868</v>
      </c>
      <c r="D939" s="2">
        <v>2638.8</v>
      </c>
      <c r="E939" s="5">
        <f t="shared" si="156"/>
        <v>-1.0410554409342999E-3</v>
      </c>
      <c r="G939" s="1">
        <f t="shared" si="157"/>
        <v>37867</v>
      </c>
      <c r="H939" s="4">
        <f t="shared" si="159"/>
        <v>0</v>
      </c>
      <c r="I939" s="2">
        <f t="shared" si="160"/>
        <v>0</v>
      </c>
      <c r="K939" s="2">
        <v>27.6249</v>
      </c>
      <c r="L939" s="2">
        <f t="shared" si="154"/>
        <v>27.633187469999999</v>
      </c>
      <c r="M939" s="2">
        <f t="shared" si="155"/>
        <v>27.616612530000001</v>
      </c>
      <c r="Q939" s="6">
        <f t="shared" si="161"/>
        <v>87.575632711832839</v>
      </c>
      <c r="R939" s="6">
        <f t="shared" si="162"/>
        <v>56.652990770380107</v>
      </c>
      <c r="S939" s="6"/>
      <c r="T939" s="6">
        <f t="shared" si="164"/>
        <v>79.65408425698125</v>
      </c>
      <c r="U939" s="6"/>
      <c r="V939" s="6"/>
      <c r="W939" s="5">
        <f t="shared" si="158"/>
        <v>0</v>
      </c>
      <c r="X939" s="5">
        <f t="shared" si="158"/>
        <v>-1.0415977155409095E-3</v>
      </c>
      <c r="Y939" s="5">
        <f t="shared" si="163"/>
        <v>-2.0002000266661213E-4</v>
      </c>
      <c r="Z939" s="5"/>
    </row>
    <row r="940" spans="3:26" x14ac:dyDescent="0.2">
      <c r="C940" s="1">
        <v>37869</v>
      </c>
      <c r="D940" s="2">
        <v>2614.81</v>
      </c>
      <c r="E940" s="5">
        <f t="shared" si="156"/>
        <v>-9.0912536001213559E-3</v>
      </c>
      <c r="G940" s="1">
        <f t="shared" si="157"/>
        <v>37868</v>
      </c>
      <c r="H940" s="4">
        <f t="shared" si="159"/>
        <v>-9.0912536001213559E-3</v>
      </c>
      <c r="I940" s="2">
        <f t="shared" si="160"/>
        <v>1</v>
      </c>
      <c r="K940" s="2">
        <v>27.446400000000001</v>
      </c>
      <c r="L940" s="2">
        <f t="shared" si="154"/>
        <v>27.454633919999999</v>
      </c>
      <c r="M940" s="2">
        <f t="shared" si="155"/>
        <v>27.438166080000002</v>
      </c>
      <c r="Q940" s="6">
        <f t="shared" si="161"/>
        <v>86.779460425658485</v>
      </c>
      <c r="R940" s="6">
        <f t="shared" si="162"/>
        <v>56.137944064081253</v>
      </c>
      <c r="S940" s="6"/>
      <c r="T940" s="6">
        <f t="shared" si="164"/>
        <v>78.914142790960256</v>
      </c>
      <c r="U940" s="6"/>
      <c r="V940" s="6"/>
      <c r="W940" s="5">
        <f t="shared" si="158"/>
        <v>-9.1328312331802053E-3</v>
      </c>
      <c r="X940" s="5">
        <f t="shared" si="158"/>
        <v>-9.1328312331802053E-3</v>
      </c>
      <c r="Y940" s="5">
        <f t="shared" si="163"/>
        <v>-9.3328512358477056E-3</v>
      </c>
      <c r="Z940" s="5"/>
    </row>
    <row r="941" spans="3:26" x14ac:dyDescent="0.2">
      <c r="C941" s="1">
        <v>37872</v>
      </c>
      <c r="D941" s="2">
        <v>2635.6</v>
      </c>
      <c r="E941" s="5">
        <f t="shared" si="156"/>
        <v>7.9508644987589788E-3</v>
      </c>
      <c r="G941" s="1">
        <f t="shared" si="157"/>
        <v>37869</v>
      </c>
      <c r="H941" s="4">
        <f t="shared" si="159"/>
        <v>7.9508644987589788E-3</v>
      </c>
      <c r="I941" s="2">
        <f t="shared" si="160"/>
        <v>1</v>
      </c>
      <c r="K941" s="2">
        <v>27.634799999999998</v>
      </c>
      <c r="L941" s="2">
        <f t="shared" si="154"/>
        <v>27.643090439999998</v>
      </c>
      <c r="M941" s="2">
        <f t="shared" si="155"/>
        <v>27.626509559999999</v>
      </c>
      <c r="Q941" s="6">
        <f t="shared" si="161"/>
        <v>87.469432156778311</v>
      </c>
      <c r="R941" s="6">
        <f t="shared" si="162"/>
        <v>56.584289250573669</v>
      </c>
      <c r="S941" s="6"/>
      <c r="T941" s="6">
        <f t="shared" si="164"/>
        <v>79.541578447326899</v>
      </c>
      <c r="U941" s="6"/>
      <c r="V941" s="6"/>
      <c r="W941" s="5">
        <f t="shared" si="158"/>
        <v>7.9194229241297265E-3</v>
      </c>
      <c r="X941" s="5">
        <f t="shared" si="158"/>
        <v>7.9194229241288383E-3</v>
      </c>
      <c r="Y941" s="5">
        <f t="shared" si="163"/>
        <v>7.9194229241288383E-3</v>
      </c>
      <c r="Z941" s="5"/>
    </row>
    <row r="942" spans="3:26" x14ac:dyDescent="0.2">
      <c r="C942" s="1">
        <v>37873</v>
      </c>
      <c r="D942" s="2">
        <v>2604.08</v>
      </c>
      <c r="E942" s="5">
        <f t="shared" si="156"/>
        <v>-1.1959326149643339E-2</v>
      </c>
      <c r="G942" s="1">
        <f t="shared" si="157"/>
        <v>37872</v>
      </c>
      <c r="H942" s="4">
        <f t="shared" si="159"/>
        <v>0</v>
      </c>
      <c r="I942" s="2">
        <f t="shared" si="160"/>
        <v>0</v>
      </c>
      <c r="K942" s="2">
        <v>27.962</v>
      </c>
      <c r="L942" s="2">
        <f t="shared" si="154"/>
        <v>27.9703886</v>
      </c>
      <c r="M942" s="2">
        <f t="shared" si="155"/>
        <v>27.9536114</v>
      </c>
      <c r="Q942" s="6">
        <f t="shared" si="161"/>
        <v>87.469432156778311</v>
      </c>
      <c r="R942" s="6">
        <f t="shared" si="162"/>
        <v>55.907579280480299</v>
      </c>
      <c r="S942" s="6"/>
      <c r="T942" s="6">
        <f t="shared" si="164"/>
        <v>79.52567013163744</v>
      </c>
      <c r="U942" s="6"/>
      <c r="V942" s="6"/>
      <c r="W942" s="5">
        <f t="shared" si="158"/>
        <v>0</v>
      </c>
      <c r="X942" s="5">
        <f t="shared" si="158"/>
        <v>-1.203141421690912E-2</v>
      </c>
      <c r="Y942" s="5">
        <f t="shared" si="163"/>
        <v>-2.0002000266661213E-4</v>
      </c>
      <c r="Z942" s="5"/>
    </row>
    <row r="943" spans="3:26" x14ac:dyDescent="0.2">
      <c r="C943" s="1">
        <v>37874</v>
      </c>
      <c r="D943" s="2">
        <v>2565.52</v>
      </c>
      <c r="E943" s="5">
        <f t="shared" si="156"/>
        <v>-1.4807532794691387E-2</v>
      </c>
      <c r="G943" s="1">
        <f t="shared" si="157"/>
        <v>37873</v>
      </c>
      <c r="H943" s="4">
        <f t="shared" si="159"/>
        <v>-1.4807532794691387E-2</v>
      </c>
      <c r="I943" s="2">
        <f t="shared" si="160"/>
        <v>1</v>
      </c>
      <c r="K943" s="2">
        <v>27.8827</v>
      </c>
      <c r="L943" s="2">
        <f t="shared" si="154"/>
        <v>27.89106481</v>
      </c>
      <c r="M943" s="2">
        <f t="shared" si="155"/>
        <v>27.87433519</v>
      </c>
      <c r="Q943" s="6">
        <f t="shared" si="161"/>
        <v>86.174225671583784</v>
      </c>
      <c r="R943" s="6">
        <f t="shared" si="162"/>
        <v>55.079725966812781</v>
      </c>
      <c r="S943" s="6"/>
      <c r="T943" s="6">
        <f t="shared" si="164"/>
        <v>78.332421544910787</v>
      </c>
      <c r="U943" s="6"/>
      <c r="V943" s="6"/>
      <c r="W943" s="5">
        <f t="shared" si="158"/>
        <v>-1.4918258719808009E-2</v>
      </c>
      <c r="X943" s="5">
        <f t="shared" si="158"/>
        <v>-1.491825871980712E-2</v>
      </c>
      <c r="Y943" s="5">
        <f t="shared" si="163"/>
        <v>-1.5118278722474621E-2</v>
      </c>
      <c r="Z943" s="5"/>
    </row>
    <row r="944" spans="3:26" x14ac:dyDescent="0.2">
      <c r="C944" s="1">
        <v>37875</v>
      </c>
      <c r="D944" s="2">
        <v>2572.7399999999998</v>
      </c>
      <c r="E944" s="5">
        <f t="shared" si="156"/>
        <v>2.8142442857587544E-3</v>
      </c>
      <c r="G944" s="1">
        <f t="shared" si="157"/>
        <v>37874</v>
      </c>
      <c r="H944" s="4">
        <f t="shared" si="159"/>
        <v>2.8142442857587544E-3</v>
      </c>
      <c r="I944" s="2">
        <f t="shared" si="160"/>
        <v>1</v>
      </c>
      <c r="K944" s="2">
        <v>27.7835</v>
      </c>
      <c r="L944" s="2">
        <f t="shared" si="154"/>
        <v>27.79183505</v>
      </c>
      <c r="M944" s="2">
        <f t="shared" si="155"/>
        <v>27.775164950000001</v>
      </c>
      <c r="Q944" s="6">
        <f t="shared" si="161"/>
        <v>86.416740993759731</v>
      </c>
      <c r="R944" s="6">
        <f t="shared" si="162"/>
        <v>55.234733770876048</v>
      </c>
      <c r="S944" s="6"/>
      <c r="T944" s="6">
        <f t="shared" si="164"/>
        <v>78.552868114633199</v>
      </c>
      <c r="U944" s="6"/>
      <c r="V944" s="6"/>
      <c r="W944" s="5">
        <f t="shared" si="158"/>
        <v>2.8102917142405204E-3</v>
      </c>
      <c r="X944" s="5">
        <f t="shared" si="158"/>
        <v>2.8102917142405204E-3</v>
      </c>
      <c r="Y944" s="5">
        <f t="shared" si="163"/>
        <v>2.8102917142405204E-3</v>
      </c>
      <c r="Z944" s="5"/>
    </row>
    <row r="945" spans="3:26" x14ac:dyDescent="0.2">
      <c r="C945" s="1">
        <v>37876</v>
      </c>
      <c r="D945" s="2">
        <v>2546.7800000000002</v>
      </c>
      <c r="E945" s="5">
        <f t="shared" si="156"/>
        <v>-1.0090409446737558E-2</v>
      </c>
      <c r="G945" s="1">
        <f t="shared" si="157"/>
        <v>37875</v>
      </c>
      <c r="H945" s="4">
        <f t="shared" si="159"/>
        <v>0</v>
      </c>
      <c r="I945" s="2">
        <f t="shared" si="160"/>
        <v>0</v>
      </c>
      <c r="K945" s="2">
        <v>27.8232</v>
      </c>
      <c r="L945" s="2">
        <f t="shared" si="154"/>
        <v>27.831546960000001</v>
      </c>
      <c r="M945" s="2">
        <f t="shared" si="155"/>
        <v>27.814853039999999</v>
      </c>
      <c r="Q945" s="6">
        <f t="shared" si="161"/>
        <v>86.416740993759731</v>
      </c>
      <c r="R945" s="6">
        <f t="shared" si="162"/>
        <v>54.677392691446364</v>
      </c>
      <c r="S945" s="6"/>
      <c r="T945" s="6">
        <f t="shared" si="164"/>
        <v>78.537157541010274</v>
      </c>
      <c r="U945" s="6"/>
      <c r="V945" s="6"/>
      <c r="W945" s="5">
        <f t="shared" si="158"/>
        <v>0</v>
      </c>
      <c r="X945" s="5">
        <f t="shared" si="158"/>
        <v>-1.0141662697143339E-2</v>
      </c>
      <c r="Y945" s="5">
        <f t="shared" si="163"/>
        <v>-2.0002000266750031E-4</v>
      </c>
      <c r="Z945" s="5"/>
    </row>
    <row r="946" spans="3:26" x14ac:dyDescent="0.2">
      <c r="C946" s="1">
        <v>37879</v>
      </c>
      <c r="D946" s="2">
        <v>2555.64</v>
      </c>
      <c r="E946" s="5">
        <f t="shared" si="156"/>
        <v>3.478902771342508E-3</v>
      </c>
      <c r="G946" s="1">
        <f t="shared" si="157"/>
        <v>37876</v>
      </c>
      <c r="H946" s="4">
        <f t="shared" si="159"/>
        <v>3.478902771342508E-3</v>
      </c>
      <c r="I946" s="2">
        <f t="shared" si="160"/>
        <v>1</v>
      </c>
      <c r="K946" s="2">
        <v>28.0215</v>
      </c>
      <c r="L946" s="2">
        <f t="shared" si="154"/>
        <v>28.029906449999999</v>
      </c>
      <c r="M946" s="2">
        <f t="shared" si="155"/>
        <v>28.013093550000001</v>
      </c>
      <c r="Q946" s="6">
        <f t="shared" si="161"/>
        <v>86.7173764334933</v>
      </c>
      <c r="R946" s="6">
        <f t="shared" si="162"/>
        <v>54.867610024410418</v>
      </c>
      <c r="S946" s="6"/>
      <c r="T946" s="6">
        <f t="shared" si="164"/>
        <v>78.794618599897845</v>
      </c>
      <c r="U946" s="6"/>
      <c r="V946" s="6"/>
      <c r="W946" s="5">
        <f t="shared" si="158"/>
        <v>3.4728653873585813E-3</v>
      </c>
      <c r="X946" s="5">
        <f t="shared" si="158"/>
        <v>3.4728653873594695E-3</v>
      </c>
      <c r="Y946" s="5">
        <f t="shared" si="163"/>
        <v>3.2728453846919692E-3</v>
      </c>
      <c r="Z946" s="5"/>
    </row>
    <row r="947" spans="3:26" x14ac:dyDescent="0.2">
      <c r="C947" s="1">
        <v>37880</v>
      </c>
      <c r="D947" s="2">
        <v>2585.2800000000002</v>
      </c>
      <c r="E947" s="5">
        <f t="shared" si="156"/>
        <v>1.1597877635347829E-2</v>
      </c>
      <c r="G947" s="1">
        <f t="shared" si="157"/>
        <v>37879</v>
      </c>
      <c r="H947" s="4">
        <f t="shared" si="159"/>
        <v>0</v>
      </c>
      <c r="I947" s="2">
        <f t="shared" si="160"/>
        <v>0</v>
      </c>
      <c r="K947" s="2">
        <v>27.912400000000002</v>
      </c>
      <c r="L947" s="2">
        <f t="shared" si="154"/>
        <v>27.92077372</v>
      </c>
      <c r="M947" s="2">
        <f t="shared" si="155"/>
        <v>27.904026280000004</v>
      </c>
      <c r="Q947" s="6">
        <f t="shared" si="161"/>
        <v>86.7173764334933</v>
      </c>
      <c r="R947" s="6">
        <f t="shared" si="162"/>
        <v>55.503957851617514</v>
      </c>
      <c r="S947" s="6"/>
      <c r="T947" s="6">
        <f t="shared" si="164"/>
        <v>78.778859676177873</v>
      </c>
      <c r="U947" s="6"/>
      <c r="V947" s="6"/>
      <c r="W947" s="5">
        <f t="shared" si="158"/>
        <v>0</v>
      </c>
      <c r="X947" s="5">
        <f t="shared" si="158"/>
        <v>1.1531137783938661E-2</v>
      </c>
      <c r="Y947" s="5">
        <f t="shared" si="163"/>
        <v>-2.0002000266661213E-4</v>
      </c>
      <c r="Z947" s="5"/>
    </row>
    <row r="948" spans="3:26" x14ac:dyDescent="0.2">
      <c r="C948" s="1">
        <v>37881</v>
      </c>
      <c r="D948" s="2">
        <v>2586.81</v>
      </c>
      <c r="E948" s="5">
        <f t="shared" si="156"/>
        <v>5.9181210545849777E-4</v>
      </c>
      <c r="G948" s="1">
        <f t="shared" si="157"/>
        <v>37880</v>
      </c>
      <c r="H948" s="4">
        <f t="shared" si="159"/>
        <v>0</v>
      </c>
      <c r="I948" s="2">
        <f t="shared" si="160"/>
        <v>0</v>
      </c>
      <c r="K948" s="2">
        <v>28.090900000000001</v>
      </c>
      <c r="L948" s="2">
        <f t="shared" si="154"/>
        <v>28.09932727</v>
      </c>
      <c r="M948" s="2">
        <f t="shared" si="155"/>
        <v>28.082472730000003</v>
      </c>
      <c r="Q948" s="6">
        <f t="shared" si="161"/>
        <v>86.7173764334933</v>
      </c>
      <c r="R948" s="6">
        <f t="shared" si="162"/>
        <v>55.536805765774957</v>
      </c>
      <c r="S948" s="6"/>
      <c r="T948" s="6">
        <f t="shared" si="164"/>
        <v>78.778859676177873</v>
      </c>
      <c r="U948" s="6"/>
      <c r="V948" s="6"/>
      <c r="W948" s="5">
        <f t="shared" si="158"/>
        <v>0</v>
      </c>
      <c r="X948" s="5">
        <f t="shared" si="158"/>
        <v>5.9163705373688202E-4</v>
      </c>
      <c r="Y948" s="5">
        <f t="shared" si="163"/>
        <v>0</v>
      </c>
      <c r="Z948" s="5"/>
    </row>
    <row r="949" spans="3:26" x14ac:dyDescent="0.2">
      <c r="C949" s="1">
        <v>37882</v>
      </c>
      <c r="D949" s="2">
        <v>2608.58</v>
      </c>
      <c r="E949" s="5">
        <f t="shared" si="156"/>
        <v>8.4157707755884593E-3</v>
      </c>
      <c r="G949" s="1">
        <f t="shared" si="157"/>
        <v>37881</v>
      </c>
      <c r="H949" s="4">
        <f t="shared" si="159"/>
        <v>0</v>
      </c>
      <c r="I949" s="2">
        <f t="shared" si="160"/>
        <v>0</v>
      </c>
      <c r="K949" s="2">
        <v>27.734000000000002</v>
      </c>
      <c r="L949" s="2">
        <f t="shared" si="154"/>
        <v>27.742320200000002</v>
      </c>
      <c r="M949" s="2">
        <f t="shared" si="155"/>
        <v>27.725679800000002</v>
      </c>
      <c r="Q949" s="6">
        <f t="shared" si="161"/>
        <v>86.7173764334933</v>
      </c>
      <c r="R949" s="6">
        <f t="shared" si="162"/>
        <v>56.004190792708101</v>
      </c>
      <c r="S949" s="6"/>
      <c r="T949" s="6">
        <f t="shared" si="164"/>
        <v>78.778859676177873</v>
      </c>
      <c r="U949" s="6"/>
      <c r="V949" s="6"/>
      <c r="W949" s="5">
        <f t="shared" si="158"/>
        <v>0</v>
      </c>
      <c r="X949" s="5">
        <f t="shared" si="158"/>
        <v>8.3805556139227022E-3</v>
      </c>
      <c r="Y949" s="5">
        <f t="shared" si="163"/>
        <v>0</v>
      </c>
      <c r="Z949" s="5"/>
    </row>
    <row r="950" spans="3:26" x14ac:dyDescent="0.2">
      <c r="C950" s="1">
        <v>37883</v>
      </c>
      <c r="D950" s="2">
        <v>2582.4699999999998</v>
      </c>
      <c r="E950" s="5">
        <f t="shared" si="156"/>
        <v>-1.0009277077950504E-2</v>
      </c>
      <c r="G950" s="1">
        <f t="shared" si="157"/>
        <v>37882</v>
      </c>
      <c r="H950" s="4">
        <f t="shared" si="159"/>
        <v>0</v>
      </c>
      <c r="I950" s="2">
        <f t="shared" si="160"/>
        <v>0</v>
      </c>
      <c r="K950" s="2">
        <v>27.515799999999999</v>
      </c>
      <c r="L950" s="2">
        <f t="shared" si="154"/>
        <v>27.524054739999997</v>
      </c>
      <c r="M950" s="2">
        <f t="shared" si="155"/>
        <v>27.507545260000001</v>
      </c>
      <c r="Q950" s="6">
        <f t="shared" si="161"/>
        <v>86.7173764334933</v>
      </c>
      <c r="R950" s="6">
        <f t="shared" si="162"/>
        <v>55.44362932953748</v>
      </c>
      <c r="S950" s="6"/>
      <c r="T950" s="6">
        <f t="shared" si="164"/>
        <v>78.778859676177873</v>
      </c>
      <c r="U950" s="6"/>
      <c r="V950" s="6"/>
      <c r="W950" s="5">
        <f t="shared" si="158"/>
        <v>0</v>
      </c>
      <c r="X950" s="5">
        <f t="shared" si="158"/>
        <v>-1.0059706683215985E-2</v>
      </c>
      <c r="Y950" s="5">
        <f t="shared" si="163"/>
        <v>0</v>
      </c>
      <c r="Z950" s="5"/>
    </row>
    <row r="951" spans="3:26" x14ac:dyDescent="0.2">
      <c r="C951" s="1">
        <v>37886</v>
      </c>
      <c r="D951" s="2">
        <v>2514.11</v>
      </c>
      <c r="E951" s="5">
        <f t="shared" si="156"/>
        <v>-2.6470781848385336E-2</v>
      </c>
      <c r="G951" s="1">
        <f t="shared" si="157"/>
        <v>37883</v>
      </c>
      <c r="H951" s="4">
        <f t="shared" si="159"/>
        <v>-2.6470781848385336E-2</v>
      </c>
      <c r="I951" s="2">
        <f t="shared" si="160"/>
        <v>1</v>
      </c>
      <c r="K951" s="2">
        <v>27.555499999999999</v>
      </c>
      <c r="L951" s="2">
        <f t="shared" si="154"/>
        <v>27.563766649999998</v>
      </c>
      <c r="M951" s="2">
        <f t="shared" si="155"/>
        <v>27.547233349999999</v>
      </c>
      <c r="Q951" s="6">
        <f t="shared" si="161"/>
        <v>84.421899679457979</v>
      </c>
      <c r="R951" s="6">
        <f t="shared" si="162"/>
        <v>53.975993112672555</v>
      </c>
      <c r="S951" s="6"/>
      <c r="T951" s="6">
        <f t="shared" si="164"/>
        <v>76.678182963091714</v>
      </c>
      <c r="U951" s="6"/>
      <c r="V951" s="6"/>
      <c r="W951" s="5">
        <f t="shared" si="158"/>
        <v>-2.6827441110659045E-2</v>
      </c>
      <c r="X951" s="5">
        <f t="shared" si="158"/>
        <v>-2.6827441110659489E-2</v>
      </c>
      <c r="Y951" s="5">
        <f t="shared" si="163"/>
        <v>-2.7027461113326545E-2</v>
      </c>
      <c r="Z951" s="5"/>
    </row>
    <row r="952" spans="3:26" x14ac:dyDescent="0.2">
      <c r="C952" s="1">
        <v>37887</v>
      </c>
      <c r="D952" s="2">
        <v>2493.0300000000002</v>
      </c>
      <c r="E952" s="5">
        <f t="shared" si="156"/>
        <v>-8.3846768836685452E-3</v>
      </c>
      <c r="G952" s="1">
        <f t="shared" si="157"/>
        <v>37886</v>
      </c>
      <c r="H952" s="4">
        <f t="shared" si="159"/>
        <v>-8.3846768836685452E-3</v>
      </c>
      <c r="I952" s="2">
        <f t="shared" si="160"/>
        <v>1</v>
      </c>
      <c r="K952" s="2">
        <v>27.426600000000001</v>
      </c>
      <c r="L952" s="2">
        <f t="shared" si="154"/>
        <v>27.434827979999998</v>
      </c>
      <c r="M952" s="2">
        <f t="shared" si="155"/>
        <v>27.418372020000003</v>
      </c>
      <c r="Q952" s="6">
        <f t="shared" si="161"/>
        <v>83.714049328740245</v>
      </c>
      <c r="R952" s="6">
        <f t="shared" si="162"/>
        <v>53.523421850947678</v>
      </c>
      <c r="S952" s="6"/>
      <c r="T952" s="6">
        <f t="shared" si="164"/>
        <v>76.03526117491937</v>
      </c>
      <c r="U952" s="6"/>
      <c r="V952" s="6"/>
      <c r="W952" s="5">
        <f t="shared" si="158"/>
        <v>-8.4200260196301002E-3</v>
      </c>
      <c r="X952" s="5">
        <f t="shared" si="158"/>
        <v>-8.4200260196296561E-3</v>
      </c>
      <c r="Y952" s="5">
        <f t="shared" si="163"/>
        <v>-8.4200260196301002E-3</v>
      </c>
      <c r="Z952" s="5"/>
    </row>
    <row r="953" spans="3:26" x14ac:dyDescent="0.2">
      <c r="C953" s="1">
        <v>37888</v>
      </c>
      <c r="D953" s="2">
        <v>2477.34</v>
      </c>
      <c r="E953" s="5">
        <f t="shared" si="156"/>
        <v>-6.2935464073838078E-3</v>
      </c>
      <c r="G953" s="1">
        <f t="shared" si="157"/>
        <v>37887</v>
      </c>
      <c r="H953" s="4">
        <f t="shared" si="159"/>
        <v>-6.2935464073838078E-3</v>
      </c>
      <c r="I953" s="2">
        <f t="shared" si="160"/>
        <v>1</v>
      </c>
      <c r="K953" s="2">
        <v>27.495999999999999</v>
      </c>
      <c r="L953" s="2">
        <f t="shared" si="154"/>
        <v>27.504248799999999</v>
      </c>
      <c r="M953" s="2">
        <f t="shared" si="155"/>
        <v>27.487751199999998</v>
      </c>
      <c r="Q953" s="6">
        <f t="shared" si="161"/>
        <v>83.187191074339808</v>
      </c>
      <c r="R953" s="6">
        <f t="shared" si="162"/>
        <v>53.186569711646762</v>
      </c>
      <c r="S953" s="6"/>
      <c r="T953" s="6">
        <f t="shared" si="164"/>
        <v>75.556729730117468</v>
      </c>
      <c r="U953" s="6"/>
      <c r="V953" s="6"/>
      <c r="W953" s="5">
        <f t="shared" si="158"/>
        <v>-6.3134342578923253E-3</v>
      </c>
      <c r="X953" s="5">
        <f t="shared" si="158"/>
        <v>-6.3134342578918812E-3</v>
      </c>
      <c r="Y953" s="5">
        <f t="shared" si="163"/>
        <v>-6.3134342578923253E-3</v>
      </c>
      <c r="Z953" s="5"/>
    </row>
    <row r="954" spans="3:26" x14ac:dyDescent="0.2">
      <c r="C954" s="1">
        <v>37889</v>
      </c>
      <c r="D954" s="2">
        <v>2465.13</v>
      </c>
      <c r="E954" s="5">
        <f t="shared" si="156"/>
        <v>-4.9286734965729518E-3</v>
      </c>
      <c r="G954" s="1">
        <f t="shared" si="157"/>
        <v>37888</v>
      </c>
      <c r="H954" s="4">
        <f t="shared" si="159"/>
        <v>-4.9286734965729518E-3</v>
      </c>
      <c r="I954" s="2">
        <f t="shared" si="160"/>
        <v>1</v>
      </c>
      <c r="K954" s="2">
        <v>27.7042</v>
      </c>
      <c r="L954" s="2">
        <f t="shared" si="154"/>
        <v>27.712511259999999</v>
      </c>
      <c r="M954" s="2">
        <f t="shared" si="155"/>
        <v>27.695888740000001</v>
      </c>
      <c r="Q954" s="6">
        <f t="shared" si="161"/>
        <v>82.77718857043736</v>
      </c>
      <c r="R954" s="6">
        <f t="shared" si="162"/>
        <v>52.924430475135338</v>
      </c>
      <c r="S954" s="6"/>
      <c r="T954" s="6">
        <f t="shared" si="164"/>
        <v>75.184335278808902</v>
      </c>
      <c r="U954" s="6"/>
      <c r="V954" s="6"/>
      <c r="W954" s="5">
        <f t="shared" si="158"/>
        <v>-4.9408594647184501E-3</v>
      </c>
      <c r="X954" s="5">
        <f t="shared" si="158"/>
        <v>-4.9408594647188941E-3</v>
      </c>
      <c r="Y954" s="5">
        <f t="shared" si="163"/>
        <v>-4.9408594647184501E-3</v>
      </c>
      <c r="Z954" s="5"/>
    </row>
    <row r="955" spans="3:26" x14ac:dyDescent="0.2">
      <c r="C955" s="1">
        <v>37890</v>
      </c>
      <c r="D955" s="2">
        <v>2447.92</v>
      </c>
      <c r="E955" s="5">
        <f t="shared" si="156"/>
        <v>-6.981376235736061E-3</v>
      </c>
      <c r="G955" s="1">
        <f t="shared" si="157"/>
        <v>37889</v>
      </c>
      <c r="H955" s="4">
        <f t="shared" si="159"/>
        <v>-6.981376235736061E-3</v>
      </c>
      <c r="I955" s="2">
        <f t="shared" si="160"/>
        <v>1</v>
      </c>
      <c r="K955" s="2">
        <v>27.416699999999999</v>
      </c>
      <c r="L955" s="2">
        <f t="shared" si="154"/>
        <v>27.424925009999999</v>
      </c>
      <c r="M955" s="2">
        <f t="shared" si="155"/>
        <v>27.408474989999998</v>
      </c>
      <c r="Q955" s="6">
        <f t="shared" si="161"/>
        <v>82.199289873290667</v>
      </c>
      <c r="R955" s="6">
        <f t="shared" si="162"/>
        <v>52.554945113926365</v>
      </c>
      <c r="S955" s="6"/>
      <c r="T955" s="6">
        <f t="shared" si="164"/>
        <v>74.659445147193821</v>
      </c>
      <c r="U955" s="6"/>
      <c r="V955" s="6"/>
      <c r="W955" s="5">
        <f t="shared" si="158"/>
        <v>-7.0058600632263435E-3</v>
      </c>
      <c r="X955" s="5">
        <f t="shared" si="158"/>
        <v>-7.0058600632267876E-3</v>
      </c>
      <c r="Y955" s="5">
        <f t="shared" si="163"/>
        <v>-7.0058600632272316E-3</v>
      </c>
      <c r="Z955" s="5"/>
    </row>
    <row r="956" spans="3:26" x14ac:dyDescent="0.2">
      <c r="C956" s="1">
        <v>37893</v>
      </c>
      <c r="D956" s="2">
        <v>2440.12</v>
      </c>
      <c r="E956" s="5">
        <f t="shared" si="156"/>
        <v>-3.186378639824905E-3</v>
      </c>
      <c r="G956" s="1">
        <f t="shared" si="157"/>
        <v>37890</v>
      </c>
      <c r="H956" s="4">
        <f t="shared" si="159"/>
        <v>-3.186378639824905E-3</v>
      </c>
      <c r="I956" s="2">
        <f t="shared" si="160"/>
        <v>1</v>
      </c>
      <c r="K956" s="2">
        <v>28.090900000000001</v>
      </c>
      <c r="L956" s="2">
        <f t="shared" si="154"/>
        <v>28.09932727</v>
      </c>
      <c r="M956" s="2">
        <f t="shared" si="155"/>
        <v>28.082472730000003</v>
      </c>
      <c r="Q956" s="6">
        <f t="shared" si="161"/>
        <v>81.937371811829635</v>
      </c>
      <c r="R956" s="6">
        <f t="shared" si="162"/>
        <v>52.387485159398175</v>
      </c>
      <c r="S956" s="6"/>
      <c r="T956" s="6">
        <f t="shared" si="164"/>
        <v>74.421551885915619</v>
      </c>
      <c r="U956" s="6"/>
      <c r="V956" s="6"/>
      <c r="W956" s="5">
        <f t="shared" si="158"/>
        <v>-3.1914659538569978E-3</v>
      </c>
      <c r="X956" s="5">
        <f t="shared" si="158"/>
        <v>-3.1914659538565537E-3</v>
      </c>
      <c r="Y956" s="5">
        <f t="shared" si="163"/>
        <v>-3.1914659538561096E-3</v>
      </c>
      <c r="Z956" s="5"/>
    </row>
    <row r="957" spans="3:26" x14ac:dyDescent="0.2">
      <c r="C957" s="1">
        <v>37894</v>
      </c>
      <c r="D957" s="2">
        <v>2395.87</v>
      </c>
      <c r="E957" s="5">
        <f t="shared" si="156"/>
        <v>-1.8134354048161567E-2</v>
      </c>
      <c r="G957" s="1">
        <f t="shared" si="157"/>
        <v>37893</v>
      </c>
      <c r="H957" s="4">
        <f t="shared" si="159"/>
        <v>-1.8134354048161567E-2</v>
      </c>
      <c r="I957" s="2">
        <f t="shared" si="160"/>
        <v>1</v>
      </c>
      <c r="K957" s="2">
        <v>28.418099999999999</v>
      </c>
      <c r="L957" s="2">
        <f t="shared" si="154"/>
        <v>28.426625429999998</v>
      </c>
      <c r="M957" s="2">
        <f t="shared" si="155"/>
        <v>28.40957457</v>
      </c>
      <c r="Q957" s="6">
        <f t="shared" si="161"/>
        <v>80.451490501618068</v>
      </c>
      <c r="R957" s="6">
        <f t="shared" si="162"/>
        <v>51.43747195582484</v>
      </c>
      <c r="S957" s="6"/>
      <c r="T957" s="6">
        <f t="shared" si="164"/>
        <v>73.071965115202801</v>
      </c>
      <c r="U957" s="6"/>
      <c r="V957" s="6"/>
      <c r="W957" s="5">
        <f t="shared" si="158"/>
        <v>-1.830079673759144E-2</v>
      </c>
      <c r="X957" s="5">
        <f t="shared" si="158"/>
        <v>-1.8300796737591885E-2</v>
      </c>
      <c r="Y957" s="5">
        <f t="shared" si="163"/>
        <v>-1.8300796737592329E-2</v>
      </c>
      <c r="Z957" s="5"/>
    </row>
    <row r="958" spans="3:26" x14ac:dyDescent="0.2">
      <c r="C958" s="1">
        <v>37895</v>
      </c>
      <c r="D958" s="2">
        <v>2439.25</v>
      </c>
      <c r="E958" s="5">
        <f t="shared" si="156"/>
        <v>1.8106157679673818E-2</v>
      </c>
      <c r="G958" s="1">
        <f t="shared" si="157"/>
        <v>37894</v>
      </c>
      <c r="H958" s="4">
        <f t="shared" si="159"/>
        <v>1.8106157679673818E-2</v>
      </c>
      <c r="I958" s="2">
        <f t="shared" si="160"/>
        <v>1</v>
      </c>
      <c r="K958" s="2">
        <v>28.457799999999999</v>
      </c>
      <c r="L958" s="2">
        <f t="shared" si="154"/>
        <v>28.466337339999999</v>
      </c>
      <c r="M958" s="2">
        <f t="shared" si="155"/>
        <v>28.449262659999999</v>
      </c>
      <c r="Q958" s="6">
        <f t="shared" si="161"/>
        <v>81.908157874205131</v>
      </c>
      <c r="R958" s="6">
        <f t="shared" si="162"/>
        <v>52.368806933700796</v>
      </c>
      <c r="S958" s="6"/>
      <c r="T958" s="6">
        <f t="shared" si="164"/>
        <v>74.395017637542281</v>
      </c>
      <c r="U958" s="6"/>
      <c r="V958" s="6"/>
      <c r="W958" s="5">
        <f t="shared" si="158"/>
        <v>1.7944193319847201E-2</v>
      </c>
      <c r="X958" s="5">
        <f t="shared" si="158"/>
        <v>1.7944193319847201E-2</v>
      </c>
      <c r="Y958" s="5">
        <f t="shared" si="163"/>
        <v>1.7944193319847201E-2</v>
      </c>
      <c r="Z958" s="5"/>
    </row>
    <row r="959" spans="3:26" x14ac:dyDescent="0.2">
      <c r="C959" s="1">
        <v>37896</v>
      </c>
      <c r="D959" s="2">
        <v>2434.63</v>
      </c>
      <c r="E959" s="5">
        <f t="shared" si="156"/>
        <v>-1.8940248027057049E-3</v>
      </c>
      <c r="G959" s="1">
        <f t="shared" si="157"/>
        <v>37895</v>
      </c>
      <c r="H959" s="4">
        <f t="shared" si="159"/>
        <v>0</v>
      </c>
      <c r="I959" s="2">
        <f t="shared" si="160"/>
        <v>0</v>
      </c>
      <c r="K959" s="2">
        <v>28.487500000000001</v>
      </c>
      <c r="L959" s="2">
        <f t="shared" si="154"/>
        <v>28.496046249999999</v>
      </c>
      <c r="M959" s="2">
        <f t="shared" si="155"/>
        <v>28.478953750000002</v>
      </c>
      <c r="Q959" s="6">
        <f t="shared" si="161"/>
        <v>81.908157874205131</v>
      </c>
      <c r="R959" s="6">
        <f t="shared" si="162"/>
        <v>52.269619114480257</v>
      </c>
      <c r="S959" s="6"/>
      <c r="T959" s="6">
        <f t="shared" si="164"/>
        <v>74.38013863401477</v>
      </c>
      <c r="U959" s="6"/>
      <c r="V959" s="6"/>
      <c r="W959" s="5">
        <f t="shared" si="158"/>
        <v>0</v>
      </c>
      <c r="X959" s="5">
        <f t="shared" si="158"/>
        <v>-1.895820735735132E-3</v>
      </c>
      <c r="Y959" s="5">
        <f t="shared" si="163"/>
        <v>-2.0002000266661213E-4</v>
      </c>
      <c r="Z959" s="5"/>
    </row>
    <row r="960" spans="3:26" x14ac:dyDescent="0.2">
      <c r="C960" s="1">
        <v>37897</v>
      </c>
      <c r="D960" s="2">
        <v>2516.48</v>
      </c>
      <c r="E960" s="5">
        <f t="shared" si="156"/>
        <v>3.3619071481087434E-2</v>
      </c>
      <c r="G960" s="1">
        <f t="shared" si="157"/>
        <v>37896</v>
      </c>
      <c r="H960" s="4">
        <f t="shared" si="159"/>
        <v>3.3619071481087434E-2</v>
      </c>
      <c r="I960" s="2">
        <f t="shared" si="160"/>
        <v>1</v>
      </c>
      <c r="K960" s="2">
        <v>28.467700000000001</v>
      </c>
      <c r="L960" s="2">
        <f t="shared" si="154"/>
        <v>28.476240310000001</v>
      </c>
      <c r="M960" s="2">
        <f t="shared" si="155"/>
        <v>28.45915969</v>
      </c>
      <c r="Q960" s="6">
        <f t="shared" si="161"/>
        <v>84.661834088662218</v>
      </c>
      <c r="R960" s="6">
        <f t="shared" si="162"/>
        <v>54.026875175779175</v>
      </c>
      <c r="S960" s="6"/>
      <c r="T960" s="6">
        <f t="shared" si="164"/>
        <v>76.865353685558603</v>
      </c>
      <c r="U960" s="6"/>
      <c r="V960" s="6"/>
      <c r="W960" s="5">
        <f t="shared" si="158"/>
        <v>3.3066305386313388E-2</v>
      </c>
      <c r="X960" s="5">
        <f t="shared" si="158"/>
        <v>3.3066305386313388E-2</v>
      </c>
      <c r="Y960" s="5">
        <f t="shared" si="163"/>
        <v>3.2866285383645888E-2</v>
      </c>
      <c r="Z960" s="5"/>
    </row>
    <row r="961" spans="3:26" x14ac:dyDescent="0.2">
      <c r="C961" s="1">
        <v>37900</v>
      </c>
      <c r="D961" s="2">
        <v>2497.1</v>
      </c>
      <c r="E961" s="5">
        <f t="shared" si="156"/>
        <v>-7.7012334689725761E-3</v>
      </c>
      <c r="G961" s="1">
        <f t="shared" si="157"/>
        <v>37897</v>
      </c>
      <c r="H961" s="4">
        <f t="shared" si="159"/>
        <v>0</v>
      </c>
      <c r="I961" s="2">
        <f t="shared" si="160"/>
        <v>0</v>
      </c>
      <c r="K961" s="2">
        <v>28.309100000000001</v>
      </c>
      <c r="L961" s="2">
        <f t="shared" si="154"/>
        <v>28.317592730000001</v>
      </c>
      <c r="M961" s="2">
        <f t="shared" si="155"/>
        <v>28.30060727</v>
      </c>
      <c r="Q961" s="6">
        <f t="shared" si="161"/>
        <v>84.661834088662218</v>
      </c>
      <c r="R961" s="6">
        <f t="shared" si="162"/>
        <v>53.610801596451459</v>
      </c>
      <c r="S961" s="6"/>
      <c r="T961" s="6">
        <f t="shared" si="164"/>
        <v>76.84998061482149</v>
      </c>
      <c r="U961" s="6"/>
      <c r="V961" s="6"/>
      <c r="W961" s="5">
        <f t="shared" si="158"/>
        <v>0</v>
      </c>
      <c r="X961" s="5">
        <f t="shared" si="158"/>
        <v>-7.7310411030975246E-3</v>
      </c>
      <c r="Y961" s="5">
        <f t="shared" si="163"/>
        <v>-2.0002000266661213E-4</v>
      </c>
      <c r="Z961" s="5"/>
    </row>
    <row r="962" spans="3:26" x14ac:dyDescent="0.2">
      <c r="C962" s="1">
        <v>37901</v>
      </c>
      <c r="D962" s="2">
        <v>2476.61</v>
      </c>
      <c r="E962" s="5">
        <f t="shared" si="156"/>
        <v>-8.2055184013454744E-3</v>
      </c>
      <c r="G962" s="1">
        <f t="shared" si="157"/>
        <v>37900</v>
      </c>
      <c r="H962" s="4">
        <f t="shared" si="159"/>
        <v>-8.2055184013454744E-3</v>
      </c>
      <c r="I962" s="2">
        <f t="shared" si="160"/>
        <v>1</v>
      </c>
      <c r="K962" s="2">
        <v>28.328900000000001</v>
      </c>
      <c r="L962" s="2">
        <f t="shared" si="154"/>
        <v>28.337398669999999</v>
      </c>
      <c r="M962" s="2">
        <f t="shared" si="155"/>
        <v>28.320401330000003</v>
      </c>
      <c r="Q962" s="6">
        <f t="shared" si="161"/>
        <v>83.967139851156048</v>
      </c>
      <c r="R962" s="6">
        <f t="shared" si="162"/>
        <v>53.170897177440899</v>
      </c>
      <c r="S962" s="6"/>
      <c r="T962" s="6">
        <f t="shared" si="164"/>
        <v>76.204142807406598</v>
      </c>
      <c r="U962" s="6"/>
      <c r="V962" s="6"/>
      <c r="W962" s="5">
        <f t="shared" si="158"/>
        <v>-8.2393689689448379E-3</v>
      </c>
      <c r="X962" s="5">
        <f t="shared" si="158"/>
        <v>-8.2393689689443939E-3</v>
      </c>
      <c r="Y962" s="5">
        <f t="shared" si="163"/>
        <v>-8.4393889716114501E-3</v>
      </c>
      <c r="Z962" s="5"/>
    </row>
    <row r="963" spans="3:26" x14ac:dyDescent="0.2">
      <c r="C963" s="1">
        <v>37902</v>
      </c>
      <c r="D963" s="2">
        <v>2473.88</v>
      </c>
      <c r="E963" s="5">
        <f t="shared" si="156"/>
        <v>-1.1023132426986962E-3</v>
      </c>
      <c r="G963" s="1">
        <f t="shared" si="157"/>
        <v>37901</v>
      </c>
      <c r="H963" s="4">
        <f t="shared" si="159"/>
        <v>-1.1023132426986962E-3</v>
      </c>
      <c r="I963" s="2">
        <f t="shared" si="160"/>
        <v>1</v>
      </c>
      <c r="K963" s="2">
        <v>28.0215</v>
      </c>
      <c r="L963" s="2">
        <f t="shared" si="154"/>
        <v>28.029906449999999</v>
      </c>
      <c r="M963" s="2">
        <f t="shared" si="155"/>
        <v>28.013093550000001</v>
      </c>
      <c r="Q963" s="6">
        <f t="shared" si="161"/>
        <v>83.874581760946583</v>
      </c>
      <c r="R963" s="6">
        <f t="shared" si="162"/>
        <v>53.112286193356034</v>
      </c>
      <c r="S963" s="6"/>
      <c r="T963" s="6">
        <f t="shared" si="164"/>
        <v>76.120141971641488</v>
      </c>
      <c r="U963" s="6"/>
      <c r="V963" s="6"/>
      <c r="W963" s="5">
        <f t="shared" si="158"/>
        <v>-1.1029212367823504E-3</v>
      </c>
      <c r="X963" s="5">
        <f t="shared" si="158"/>
        <v>-1.1029212367823504E-3</v>
      </c>
      <c r="Y963" s="5">
        <f t="shared" si="163"/>
        <v>-1.1029212367823504E-3</v>
      </c>
      <c r="Z963" s="5"/>
    </row>
    <row r="964" spans="3:26" x14ac:dyDescent="0.2">
      <c r="C964" s="1">
        <v>37903</v>
      </c>
      <c r="D964" s="2">
        <v>2531.37</v>
      </c>
      <c r="E964" s="5">
        <f t="shared" si="156"/>
        <v>2.3238798971655771E-2</v>
      </c>
      <c r="G964" s="1">
        <f t="shared" si="157"/>
        <v>37902</v>
      </c>
      <c r="H964" s="4">
        <f t="shared" si="159"/>
        <v>2.3238798971655771E-2</v>
      </c>
      <c r="I964" s="2">
        <f t="shared" si="160"/>
        <v>1</v>
      </c>
      <c r="K964" s="2">
        <v>28.0413</v>
      </c>
      <c r="L964" s="2">
        <f t="shared" si="154"/>
        <v>28.04971239</v>
      </c>
      <c r="M964" s="2">
        <f t="shared" si="155"/>
        <v>28.03288761</v>
      </c>
      <c r="Q964" s="6">
        <f t="shared" si="161"/>
        <v>85.823726305320932</v>
      </c>
      <c r="R964" s="6">
        <f t="shared" si="162"/>
        <v>54.346551935128488</v>
      </c>
      <c r="S964" s="6"/>
      <c r="T964" s="6">
        <f t="shared" si="164"/>
        <v>77.889082648614362</v>
      </c>
      <c r="U964" s="6"/>
      <c r="V964" s="6"/>
      <c r="W964" s="5">
        <f t="shared" si="158"/>
        <v>2.2972889808747787E-2</v>
      </c>
      <c r="X964" s="5">
        <f t="shared" si="158"/>
        <v>2.2972889808747787E-2</v>
      </c>
      <c r="Y964" s="5">
        <f t="shared" si="163"/>
        <v>2.2972889808747787E-2</v>
      </c>
      <c r="Z964" s="5"/>
    </row>
    <row r="965" spans="3:26" x14ac:dyDescent="0.2">
      <c r="C965" s="1">
        <v>37904</v>
      </c>
      <c r="D965" s="2">
        <v>2518.44</v>
      </c>
      <c r="E965" s="5">
        <f t="shared" si="156"/>
        <v>-5.1079059955675531E-3</v>
      </c>
      <c r="G965" s="1">
        <f t="shared" si="157"/>
        <v>37903</v>
      </c>
      <c r="H965" s="4">
        <f t="shared" si="159"/>
        <v>0</v>
      </c>
      <c r="I965" s="2">
        <f t="shared" si="160"/>
        <v>0</v>
      </c>
      <c r="K965" s="2">
        <v>27.962</v>
      </c>
      <c r="L965" s="2">
        <f t="shared" si="154"/>
        <v>27.9703886</v>
      </c>
      <c r="M965" s="2">
        <f t="shared" si="155"/>
        <v>27.9536114</v>
      </c>
      <c r="Q965" s="6">
        <f t="shared" si="161"/>
        <v>85.823726305320932</v>
      </c>
      <c r="R965" s="6">
        <f t="shared" si="162"/>
        <v>54.068954856660625</v>
      </c>
      <c r="S965" s="6"/>
      <c r="T965" s="6">
        <f t="shared" si="164"/>
        <v>77.873504832084635</v>
      </c>
      <c r="U965" s="6"/>
      <c r="V965" s="6"/>
      <c r="W965" s="5">
        <f t="shared" si="158"/>
        <v>0</v>
      </c>
      <c r="X965" s="5">
        <f t="shared" si="158"/>
        <v>-5.1209959412310546E-3</v>
      </c>
      <c r="Y965" s="5">
        <f t="shared" si="163"/>
        <v>-2.0002000266750031E-4</v>
      </c>
      <c r="Z965" s="5"/>
    </row>
    <row r="966" spans="3:26" x14ac:dyDescent="0.2">
      <c r="C966" s="1">
        <v>37907</v>
      </c>
      <c r="D966" s="2">
        <v>2563.4</v>
      </c>
      <c r="E966" s="5">
        <f t="shared" si="156"/>
        <v>1.7852321278251631E-2</v>
      </c>
      <c r="G966" s="1">
        <f t="shared" si="157"/>
        <v>37904</v>
      </c>
      <c r="H966" s="4">
        <f t="shared" si="159"/>
        <v>1.7852321278251631E-2</v>
      </c>
      <c r="I966" s="2">
        <f t="shared" si="160"/>
        <v>1</v>
      </c>
      <c r="K966" s="2">
        <v>27.8629</v>
      </c>
      <c r="L966" s="2">
        <f t="shared" ref="L966:L1029" si="165">K966*(1+$L$3)</f>
        <v>27.871258869999998</v>
      </c>
      <c r="M966" s="2">
        <f t="shared" ref="M966:M1029" si="166">K966*(1-$L$3)</f>
        <v>27.854541130000001</v>
      </c>
      <c r="Q966" s="6">
        <f t="shared" si="161"/>
        <v>87.355879040620252</v>
      </c>
      <c r="R966" s="6">
        <f t="shared" si="162"/>
        <v>55.034211209941006</v>
      </c>
      <c r="S966" s="6"/>
      <c r="T966" s="6">
        <f t="shared" si="164"/>
        <v>79.247874913878604</v>
      </c>
      <c r="U966" s="6"/>
      <c r="V966" s="6"/>
      <c r="W966" s="5">
        <f t="shared" si="158"/>
        <v>1.7694840098393172E-2</v>
      </c>
      <c r="X966" s="5">
        <f t="shared" si="158"/>
        <v>1.7694840098393172E-2</v>
      </c>
      <c r="Y966" s="5">
        <f t="shared" si="163"/>
        <v>1.749482009572656E-2</v>
      </c>
      <c r="Z966" s="5"/>
    </row>
    <row r="967" spans="3:26" x14ac:dyDescent="0.2">
      <c r="C967" s="1">
        <v>37908</v>
      </c>
      <c r="D967" s="2">
        <v>2552.38</v>
      </c>
      <c r="E967" s="5">
        <f t="shared" ref="E967:E1030" si="167">(D967-D966)/D966</f>
        <v>-4.2989779199500587E-3</v>
      </c>
      <c r="G967" s="1">
        <f t="shared" ref="G967:G1030" si="168">C966</f>
        <v>37907</v>
      </c>
      <c r="H967" s="4">
        <f t="shared" si="159"/>
        <v>0</v>
      </c>
      <c r="I967" s="2">
        <f t="shared" si="160"/>
        <v>0</v>
      </c>
      <c r="K967" s="2">
        <v>27.872800000000002</v>
      </c>
      <c r="L967" s="2">
        <f t="shared" si="165"/>
        <v>27.881161840000001</v>
      </c>
      <c r="M967" s="2">
        <f t="shared" si="166"/>
        <v>27.864438160000002</v>
      </c>
      <c r="Q967" s="6">
        <f t="shared" si="161"/>
        <v>87.355879040620252</v>
      </c>
      <c r="R967" s="6">
        <f t="shared" si="162"/>
        <v>54.797620351107604</v>
      </c>
      <c r="S967" s="6"/>
      <c r="T967" s="6">
        <f t="shared" si="164"/>
        <v>79.232025338895824</v>
      </c>
      <c r="U967" s="6"/>
      <c r="V967" s="6"/>
      <c r="W967" s="5">
        <f t="shared" ref="W967:X1030" si="169">LN(Q967)-LN(Q966)</f>
        <v>0</v>
      </c>
      <c r="X967" s="5">
        <f t="shared" si="169"/>
        <v>-4.3082450946512196E-3</v>
      </c>
      <c r="Y967" s="5">
        <f t="shared" si="163"/>
        <v>-2.0002000266750031E-4</v>
      </c>
      <c r="Z967" s="5"/>
    </row>
    <row r="968" spans="3:26" x14ac:dyDescent="0.2">
      <c r="C968" s="1">
        <v>37909</v>
      </c>
      <c r="D968" s="2">
        <v>2571.41</v>
      </c>
      <c r="E968" s="5">
        <f t="shared" si="167"/>
        <v>7.4557863640992896E-3</v>
      </c>
      <c r="G968" s="1">
        <f t="shared" si="168"/>
        <v>37908</v>
      </c>
      <c r="H968" s="4">
        <f t="shared" ref="H968:H1031" si="170">IF(E967&lt;0, E968,0)</f>
        <v>7.4557863640992896E-3</v>
      </c>
      <c r="I968" s="2">
        <f t="shared" ref="I968:I1031" si="171">IF(E967&lt;0,1,0)</f>
        <v>1</v>
      </c>
      <c r="K968" s="2">
        <v>28.140499999999999</v>
      </c>
      <c r="L968" s="2">
        <f t="shared" si="165"/>
        <v>28.14894215</v>
      </c>
      <c r="M968" s="2">
        <f t="shared" si="166"/>
        <v>28.132057849999999</v>
      </c>
      <c r="Q968" s="6">
        <f t="shared" ref="Q968:Q1031" si="172">Q967*(1+H968)</f>
        <v>88.007185812395221</v>
      </c>
      <c r="R968" s="6">
        <f t="shared" ref="R968:R1031" si="173">(R967*(1+E968))</f>
        <v>55.206179701706489</v>
      </c>
      <c r="S968" s="6"/>
      <c r="T968" s="6">
        <f t="shared" si="164"/>
        <v>79.806797840538934</v>
      </c>
      <c r="U968" s="6"/>
      <c r="V968" s="6"/>
      <c r="W968" s="5">
        <f t="shared" si="169"/>
        <v>7.428129373613146E-3</v>
      </c>
      <c r="X968" s="5">
        <f t="shared" si="169"/>
        <v>7.4281293736140341E-3</v>
      </c>
      <c r="Y968" s="5">
        <f t="shared" ref="Y968:Y1031" si="174">LN(T968)-LN(T967)</f>
        <v>7.2281093709465338E-3</v>
      </c>
      <c r="Z968" s="5"/>
    </row>
    <row r="969" spans="3:26" x14ac:dyDescent="0.2">
      <c r="C969" s="1">
        <v>37910</v>
      </c>
      <c r="D969" s="2">
        <v>2557.8000000000002</v>
      </c>
      <c r="E969" s="5">
        <f t="shared" si="167"/>
        <v>-5.2928160036710102E-3</v>
      </c>
      <c r="G969" s="1">
        <f t="shared" si="168"/>
        <v>37909</v>
      </c>
      <c r="H969" s="4">
        <f t="shared" si="170"/>
        <v>0</v>
      </c>
      <c r="I969" s="2">
        <f t="shared" si="171"/>
        <v>0</v>
      </c>
      <c r="K969" s="2">
        <v>27.8827</v>
      </c>
      <c r="L969" s="2">
        <f t="shared" si="165"/>
        <v>27.89106481</v>
      </c>
      <c r="M969" s="2">
        <f t="shared" si="166"/>
        <v>27.87433519</v>
      </c>
      <c r="Q969" s="6">
        <f t="shared" si="172"/>
        <v>88.007185812395221</v>
      </c>
      <c r="R969" s="6">
        <f t="shared" si="173"/>
        <v>54.91398355027976</v>
      </c>
      <c r="S969" s="6"/>
      <c r="T969" s="6">
        <f t="shared" si="164"/>
        <v>79.790836480970825</v>
      </c>
      <c r="U969" s="6"/>
      <c r="V969" s="6"/>
      <c r="W969" s="5">
        <f t="shared" si="169"/>
        <v>0</v>
      </c>
      <c r="X969" s="5">
        <f t="shared" si="169"/>
        <v>-5.3068725754661372E-3</v>
      </c>
      <c r="Y969" s="5">
        <f t="shared" si="174"/>
        <v>-2.0002000266661213E-4</v>
      </c>
      <c r="Z969" s="5"/>
    </row>
    <row r="970" spans="3:26" x14ac:dyDescent="0.2">
      <c r="C970" s="1">
        <v>37911</v>
      </c>
      <c r="D970" s="2">
        <v>2550.8200000000002</v>
      </c>
      <c r="E970" s="5">
        <f t="shared" si="167"/>
        <v>-2.7289076550160362E-3</v>
      </c>
      <c r="G970" s="1">
        <f t="shared" si="168"/>
        <v>37910</v>
      </c>
      <c r="H970" s="4">
        <f t="shared" si="170"/>
        <v>-2.7289076550160362E-3</v>
      </c>
      <c r="I970" s="2">
        <f t="shared" si="171"/>
        <v>1</v>
      </c>
      <c r="K970" s="2">
        <v>28.051300000000001</v>
      </c>
      <c r="L970" s="2">
        <f t="shared" si="165"/>
        <v>28.059715390000001</v>
      </c>
      <c r="M970" s="2">
        <f t="shared" si="166"/>
        <v>28.042884610000002</v>
      </c>
      <c r="Q970" s="6">
        <f t="shared" si="172"/>
        <v>87.767022329335362</v>
      </c>
      <c r="R970" s="6">
        <f t="shared" si="173"/>
        <v>54.76412836020198</v>
      </c>
      <c r="S970" s="6"/>
      <c r="T970" s="6">
        <f t="shared" ref="T970:T1033" si="175">IF(I969&lt;&gt;I970,T969*(1+H970)*(1-$U$3),T969*(1+H970))</f>
        <v>79.557180037566468</v>
      </c>
      <c r="U970" s="6"/>
      <c r="V970" s="6"/>
      <c r="W970" s="5">
        <f t="shared" si="169"/>
        <v>-2.7326379114063215E-3</v>
      </c>
      <c r="X970" s="5">
        <f t="shared" si="169"/>
        <v>-2.7326379114063215E-3</v>
      </c>
      <c r="Y970" s="5">
        <f t="shared" si="174"/>
        <v>-2.9326579140738218E-3</v>
      </c>
      <c r="Z970" s="5"/>
    </row>
    <row r="971" spans="3:26" x14ac:dyDescent="0.2">
      <c r="C971" s="1">
        <v>37914</v>
      </c>
      <c r="D971" s="2">
        <v>2552.1799999999998</v>
      </c>
      <c r="E971" s="5">
        <f t="shared" si="167"/>
        <v>5.3316188519757278E-4</v>
      </c>
      <c r="G971" s="1">
        <f t="shared" si="168"/>
        <v>37911</v>
      </c>
      <c r="H971" s="4">
        <f t="shared" si="170"/>
        <v>5.3316188519757278E-4</v>
      </c>
      <c r="I971" s="2">
        <f t="shared" si="171"/>
        <v>1</v>
      </c>
      <c r="K971" s="2">
        <v>28.051300000000001</v>
      </c>
      <c r="L971" s="2">
        <f t="shared" si="165"/>
        <v>28.059715390000001</v>
      </c>
      <c r="M971" s="2">
        <f t="shared" si="166"/>
        <v>28.042884610000002</v>
      </c>
      <c r="Q971" s="6">
        <f t="shared" si="172"/>
        <v>87.813816360418642</v>
      </c>
      <c r="R971" s="6">
        <f t="shared" si="173"/>
        <v>54.793326506119705</v>
      </c>
      <c r="S971" s="6"/>
      <c r="T971" s="6">
        <f t="shared" si="175"/>
        <v>79.599596893656297</v>
      </c>
      <c r="U971" s="6"/>
      <c r="V971" s="6"/>
      <c r="W971" s="5">
        <f t="shared" si="169"/>
        <v>5.3301980489894873E-4</v>
      </c>
      <c r="X971" s="5">
        <f t="shared" si="169"/>
        <v>5.3301980489806056E-4</v>
      </c>
      <c r="Y971" s="5">
        <f t="shared" si="174"/>
        <v>5.3301980489806056E-4</v>
      </c>
      <c r="Z971" s="5"/>
    </row>
    <row r="972" spans="3:26" x14ac:dyDescent="0.2">
      <c r="C972" s="1">
        <v>37915</v>
      </c>
      <c r="D972" s="2">
        <v>2560.14</v>
      </c>
      <c r="E972" s="5">
        <f t="shared" si="167"/>
        <v>3.1189022717833526E-3</v>
      </c>
      <c r="G972" s="1">
        <f t="shared" si="168"/>
        <v>37914</v>
      </c>
      <c r="H972" s="4">
        <f t="shared" si="170"/>
        <v>0</v>
      </c>
      <c r="I972" s="2">
        <f t="shared" si="171"/>
        <v>0</v>
      </c>
      <c r="K972" s="2">
        <v>27.476199999999999</v>
      </c>
      <c r="L972" s="2">
        <f t="shared" si="165"/>
        <v>27.484442859999998</v>
      </c>
      <c r="M972" s="2">
        <f t="shared" si="166"/>
        <v>27.467957139999999</v>
      </c>
      <c r="Q972" s="6">
        <f t="shared" si="172"/>
        <v>87.813816360418642</v>
      </c>
      <c r="R972" s="6">
        <f t="shared" si="173"/>
        <v>54.964221536638199</v>
      </c>
      <c r="S972" s="6"/>
      <c r="T972" s="6">
        <f t="shared" si="175"/>
        <v>79.583676974277566</v>
      </c>
      <c r="U972" s="6"/>
      <c r="V972" s="6"/>
      <c r="W972" s="5">
        <f t="shared" si="169"/>
        <v>0</v>
      </c>
      <c r="X972" s="5">
        <f t="shared" si="169"/>
        <v>3.1140485855898348E-3</v>
      </c>
      <c r="Y972" s="5">
        <f t="shared" si="174"/>
        <v>-2.0002000266661213E-4</v>
      </c>
      <c r="Z972" s="5"/>
    </row>
    <row r="973" spans="3:26" x14ac:dyDescent="0.2">
      <c r="C973" s="1">
        <v>37916</v>
      </c>
      <c r="D973" s="2">
        <v>2509.9699999999998</v>
      </c>
      <c r="E973" s="5">
        <f t="shared" si="167"/>
        <v>-1.9596584561781805E-2</v>
      </c>
      <c r="G973" s="1">
        <f t="shared" si="168"/>
        <v>37915</v>
      </c>
      <c r="H973" s="4">
        <f t="shared" si="170"/>
        <v>0</v>
      </c>
      <c r="I973" s="2">
        <f t="shared" si="171"/>
        <v>0</v>
      </c>
      <c r="K973" s="2">
        <v>27.555499999999999</v>
      </c>
      <c r="L973" s="2">
        <f t="shared" si="165"/>
        <v>27.563766649999998</v>
      </c>
      <c r="M973" s="2">
        <f t="shared" si="166"/>
        <v>27.547233349999999</v>
      </c>
      <c r="Q973" s="6">
        <f t="shared" si="172"/>
        <v>87.813816360418642</v>
      </c>
      <c r="R973" s="6">
        <f t="shared" si="173"/>
        <v>53.887110521422962</v>
      </c>
      <c r="S973" s="6"/>
      <c r="T973" s="6">
        <f t="shared" si="175"/>
        <v>79.583676974277566</v>
      </c>
      <c r="U973" s="6"/>
      <c r="V973" s="6"/>
      <c r="W973" s="5">
        <f t="shared" si="169"/>
        <v>0</v>
      </c>
      <c r="X973" s="5">
        <f t="shared" si="169"/>
        <v>-1.979114361513501E-2</v>
      </c>
      <c r="Y973" s="5">
        <f t="shared" si="174"/>
        <v>0</v>
      </c>
      <c r="Z973" s="5"/>
    </row>
    <row r="974" spans="3:26" x14ac:dyDescent="0.2">
      <c r="C974" s="1">
        <v>37917</v>
      </c>
      <c r="D974" s="2">
        <v>2489.0700000000002</v>
      </c>
      <c r="E974" s="5">
        <f t="shared" si="167"/>
        <v>-8.326792750510818E-3</v>
      </c>
      <c r="G974" s="1">
        <f t="shared" si="168"/>
        <v>37916</v>
      </c>
      <c r="H974" s="4">
        <f t="shared" si="170"/>
        <v>-8.326792750510818E-3</v>
      </c>
      <c r="I974" s="2">
        <f t="shared" si="171"/>
        <v>1</v>
      </c>
      <c r="K974" s="2">
        <v>28.061199999999999</v>
      </c>
      <c r="L974" s="2">
        <f t="shared" si="165"/>
        <v>28.06961836</v>
      </c>
      <c r="M974" s="2">
        <f t="shared" si="166"/>
        <v>28.052781639999999</v>
      </c>
      <c r="Q974" s="6">
        <f t="shared" si="172"/>
        <v>87.082608910954022</v>
      </c>
      <c r="R974" s="6">
        <f t="shared" si="173"/>
        <v>53.438403720187203</v>
      </c>
      <c r="S974" s="6"/>
      <c r="T974" s="6">
        <f t="shared" si="175"/>
        <v>78.905215989751198</v>
      </c>
      <c r="U974" s="6"/>
      <c r="V974" s="6"/>
      <c r="W974" s="5">
        <f t="shared" si="169"/>
        <v>-8.3616541465643124E-3</v>
      </c>
      <c r="X974" s="5">
        <f t="shared" si="169"/>
        <v>-8.3616541465638683E-3</v>
      </c>
      <c r="Y974" s="5">
        <f t="shared" si="174"/>
        <v>-8.5616741492309245E-3</v>
      </c>
      <c r="Z974" s="5"/>
    </row>
    <row r="975" spans="3:26" x14ac:dyDescent="0.2">
      <c r="C975" s="1">
        <v>37918</v>
      </c>
      <c r="D975" s="2">
        <v>2482.56</v>
      </c>
      <c r="E975" s="5">
        <f t="shared" si="167"/>
        <v>-2.6154346804228962E-3</v>
      </c>
      <c r="G975" s="1">
        <f t="shared" si="168"/>
        <v>37917</v>
      </c>
      <c r="H975" s="4">
        <f t="shared" si="170"/>
        <v>-2.6154346804228962E-3</v>
      </c>
      <c r="I975" s="2">
        <f t="shared" si="171"/>
        <v>1</v>
      </c>
      <c r="K975" s="2">
        <v>28.358599999999999</v>
      </c>
      <c r="L975" s="2">
        <f t="shared" si="165"/>
        <v>28.367107579999999</v>
      </c>
      <c r="M975" s="2">
        <f t="shared" si="166"/>
        <v>28.350092419999999</v>
      </c>
      <c r="Q975" s="6">
        <f t="shared" si="172"/>
        <v>86.854850035546605</v>
      </c>
      <c r="R975" s="6">
        <f t="shared" si="173"/>
        <v>53.298639065830983</v>
      </c>
      <c r="S975" s="6"/>
      <c r="T975" s="6">
        <f t="shared" si="175"/>
        <v>78.698844551385349</v>
      </c>
      <c r="U975" s="6"/>
      <c r="V975" s="6"/>
      <c r="W975" s="5">
        <f t="shared" si="169"/>
        <v>-2.6188609050548095E-3</v>
      </c>
      <c r="X975" s="5">
        <f t="shared" si="169"/>
        <v>-2.6188609050552536E-3</v>
      </c>
      <c r="Y975" s="5">
        <f t="shared" si="174"/>
        <v>-2.6188609050548095E-3</v>
      </c>
      <c r="Z975" s="5"/>
    </row>
    <row r="976" spans="3:26" x14ac:dyDescent="0.2">
      <c r="C976" s="1">
        <v>37921</v>
      </c>
      <c r="D976" s="2">
        <v>2512.3200000000002</v>
      </c>
      <c r="E976" s="5">
        <f t="shared" si="167"/>
        <v>1.1987625676720893E-2</v>
      </c>
      <c r="G976" s="1">
        <f t="shared" si="168"/>
        <v>37918</v>
      </c>
      <c r="H976" s="4">
        <f t="shared" si="170"/>
        <v>1.1987625676720893E-2</v>
      </c>
      <c r="I976" s="2">
        <f t="shared" si="171"/>
        <v>1</v>
      </c>
      <c r="K976" s="2">
        <v>28.338799999999999</v>
      </c>
      <c r="L976" s="2">
        <f t="shared" si="165"/>
        <v>28.347301639999998</v>
      </c>
      <c r="M976" s="2">
        <f t="shared" si="166"/>
        <v>28.33029836</v>
      </c>
      <c r="Q976" s="6">
        <f t="shared" si="172"/>
        <v>87.896033465980466</v>
      </c>
      <c r="R976" s="6">
        <f t="shared" si="173"/>
        <v>53.937563200030816</v>
      </c>
      <c r="S976" s="6"/>
      <c r="T976" s="6">
        <f t="shared" si="175"/>
        <v>79.642256841057801</v>
      </c>
      <c r="U976" s="6"/>
      <c r="V976" s="6"/>
      <c r="W976" s="5">
        <f t="shared" si="169"/>
        <v>1.1916343198342894E-2</v>
      </c>
      <c r="X976" s="5">
        <f t="shared" si="169"/>
        <v>1.1916343198343338E-2</v>
      </c>
      <c r="Y976" s="5">
        <f t="shared" si="174"/>
        <v>1.1916343198342894E-2</v>
      </c>
      <c r="Z976" s="5"/>
    </row>
    <row r="977" spans="3:26" x14ac:dyDescent="0.2">
      <c r="C977" s="1">
        <v>37922</v>
      </c>
      <c r="D977" s="2">
        <v>2542.6999999999998</v>
      </c>
      <c r="E977" s="5">
        <f t="shared" si="167"/>
        <v>1.2092408610367967E-2</v>
      </c>
      <c r="G977" s="1">
        <f t="shared" si="168"/>
        <v>37921</v>
      </c>
      <c r="H977" s="4">
        <f t="shared" si="170"/>
        <v>0</v>
      </c>
      <c r="I977" s="2">
        <f t="shared" si="171"/>
        <v>0</v>
      </c>
      <c r="K977" s="2">
        <v>28.5867</v>
      </c>
      <c r="L977" s="2">
        <f t="shared" si="165"/>
        <v>28.595276009999999</v>
      </c>
      <c r="M977" s="2">
        <f t="shared" si="166"/>
        <v>28.578123990000002</v>
      </c>
      <c r="Q977" s="6">
        <f t="shared" si="172"/>
        <v>87.896033465980466</v>
      </c>
      <c r="R977" s="6">
        <f t="shared" si="173"/>
        <v>54.589798253693132</v>
      </c>
      <c r="S977" s="6"/>
      <c r="T977" s="6">
        <f t="shared" si="175"/>
        <v>79.62632838968959</v>
      </c>
      <c r="U977" s="6"/>
      <c r="V977" s="6"/>
      <c r="W977" s="5">
        <f t="shared" si="169"/>
        <v>0</v>
      </c>
      <c r="X977" s="5">
        <f t="shared" si="169"/>
        <v>1.2019879552603641E-2</v>
      </c>
      <c r="Y977" s="5">
        <f t="shared" si="174"/>
        <v>-2.0002000266661213E-4</v>
      </c>
      <c r="Z977" s="5"/>
    </row>
    <row r="978" spans="3:26" x14ac:dyDescent="0.2">
      <c r="C978" s="1">
        <v>37923</v>
      </c>
      <c r="D978" s="2">
        <v>2556.16</v>
      </c>
      <c r="E978" s="5">
        <f t="shared" si="167"/>
        <v>5.2935855586581336E-3</v>
      </c>
      <c r="G978" s="1">
        <f t="shared" si="168"/>
        <v>37922</v>
      </c>
      <c r="H978" s="4">
        <f t="shared" si="170"/>
        <v>0</v>
      </c>
      <c r="I978" s="2">
        <f t="shared" si="171"/>
        <v>0</v>
      </c>
      <c r="K978" s="2">
        <v>28.7454</v>
      </c>
      <c r="L978" s="2">
        <f t="shared" si="165"/>
        <v>28.754023619999998</v>
      </c>
      <c r="M978" s="2">
        <f t="shared" si="166"/>
        <v>28.736776380000002</v>
      </c>
      <c r="Q978" s="6">
        <f t="shared" si="172"/>
        <v>87.896033465980466</v>
      </c>
      <c r="R978" s="6">
        <f t="shared" si="173"/>
        <v>54.878774021378945</v>
      </c>
      <c r="S978" s="6"/>
      <c r="T978" s="6">
        <f t="shared" si="175"/>
        <v>79.62632838968959</v>
      </c>
      <c r="U978" s="6"/>
      <c r="V978" s="6"/>
      <c r="W978" s="5">
        <f t="shared" si="169"/>
        <v>0</v>
      </c>
      <c r="X978" s="5">
        <f t="shared" si="169"/>
        <v>5.2796237848466987E-3</v>
      </c>
      <c r="Y978" s="5">
        <f t="shared" si="174"/>
        <v>0</v>
      </c>
      <c r="Z978" s="5"/>
    </row>
    <row r="979" spans="3:26" x14ac:dyDescent="0.2">
      <c r="C979" s="1">
        <v>37924</v>
      </c>
      <c r="D979" s="2">
        <v>2571.5100000000002</v>
      </c>
      <c r="E979" s="5">
        <f t="shared" si="167"/>
        <v>6.0051014021032974E-3</v>
      </c>
      <c r="G979" s="1">
        <f t="shared" si="168"/>
        <v>37923</v>
      </c>
      <c r="H979" s="4">
        <f t="shared" si="170"/>
        <v>0</v>
      </c>
      <c r="I979" s="2">
        <f t="shared" si="171"/>
        <v>0</v>
      </c>
      <c r="K979" s="2">
        <v>28.814800000000002</v>
      </c>
      <c r="L979" s="2">
        <f t="shared" si="165"/>
        <v>28.823444439999999</v>
      </c>
      <c r="M979" s="2">
        <f t="shared" si="166"/>
        <v>28.806155560000004</v>
      </c>
      <c r="Q979" s="6">
        <f t="shared" si="172"/>
        <v>87.896033465980466</v>
      </c>
      <c r="R979" s="6">
        <f t="shared" si="173"/>
        <v>55.208326624200431</v>
      </c>
      <c r="S979" s="6"/>
      <c r="T979" s="6">
        <f t="shared" si="175"/>
        <v>79.62632838968959</v>
      </c>
      <c r="U979" s="6"/>
      <c r="V979" s="6"/>
      <c r="W979" s="5">
        <f t="shared" si="169"/>
        <v>0</v>
      </c>
      <c r="X979" s="5">
        <f t="shared" si="169"/>
        <v>5.9871426409356943E-3</v>
      </c>
      <c r="Y979" s="5">
        <f t="shared" si="174"/>
        <v>0</v>
      </c>
      <c r="Z979" s="5"/>
    </row>
    <row r="980" spans="3:26" x14ac:dyDescent="0.2">
      <c r="C980" s="1">
        <v>37925</v>
      </c>
      <c r="D980" s="2">
        <v>2575.04</v>
      </c>
      <c r="E980" s="5">
        <f t="shared" si="167"/>
        <v>1.3727343078579297E-3</v>
      </c>
      <c r="G980" s="1">
        <f t="shared" si="168"/>
        <v>37924</v>
      </c>
      <c r="H980" s="4">
        <f t="shared" si="170"/>
        <v>0</v>
      </c>
      <c r="I980" s="2">
        <f t="shared" si="171"/>
        <v>0</v>
      </c>
      <c r="K980" s="2">
        <v>28.7255</v>
      </c>
      <c r="L980" s="2">
        <f t="shared" si="165"/>
        <v>28.734117649999998</v>
      </c>
      <c r="M980" s="2">
        <f t="shared" si="166"/>
        <v>28.716882350000002</v>
      </c>
      <c r="Q980" s="6">
        <f t="shared" si="172"/>
        <v>87.896033465980466</v>
      </c>
      <c r="R980" s="6">
        <f t="shared" si="173"/>
        <v>55.284112988236899</v>
      </c>
      <c r="S980" s="6"/>
      <c r="T980" s="6">
        <f t="shared" si="175"/>
        <v>79.62632838968959</v>
      </c>
      <c r="U980" s="6"/>
      <c r="V980" s="6"/>
      <c r="W980" s="5">
        <f t="shared" si="169"/>
        <v>0</v>
      </c>
      <c r="X980" s="5">
        <f t="shared" si="169"/>
        <v>1.3717929694907482E-3</v>
      </c>
      <c r="Y980" s="5">
        <f t="shared" si="174"/>
        <v>0</v>
      </c>
      <c r="Z980" s="5"/>
    </row>
    <row r="981" spans="3:26" x14ac:dyDescent="0.2">
      <c r="C981" s="1">
        <v>37928</v>
      </c>
      <c r="D981" s="2">
        <v>2631.65</v>
      </c>
      <c r="E981" s="5">
        <f t="shared" si="167"/>
        <v>2.1984124518454131E-2</v>
      </c>
      <c r="G981" s="1">
        <f t="shared" si="168"/>
        <v>37925</v>
      </c>
      <c r="H981" s="4">
        <f t="shared" si="170"/>
        <v>0</v>
      </c>
      <c r="I981" s="2">
        <f t="shared" si="171"/>
        <v>0</v>
      </c>
      <c r="K981" s="2">
        <v>28.9437</v>
      </c>
      <c r="L981" s="2">
        <f t="shared" si="165"/>
        <v>28.95238311</v>
      </c>
      <c r="M981" s="2">
        <f t="shared" si="166"/>
        <v>28.93501689</v>
      </c>
      <c r="Q981" s="6">
        <f t="shared" si="172"/>
        <v>87.896033465980466</v>
      </c>
      <c r="R981" s="6">
        <f t="shared" si="173"/>
        <v>56.499485812062588</v>
      </c>
      <c r="S981" s="6"/>
      <c r="T981" s="6">
        <f t="shared" si="175"/>
        <v>79.62632838968959</v>
      </c>
      <c r="U981" s="6"/>
      <c r="V981" s="6"/>
      <c r="W981" s="5">
        <f t="shared" si="169"/>
        <v>0</v>
      </c>
      <c r="X981" s="5">
        <f t="shared" si="169"/>
        <v>2.1745957921581294E-2</v>
      </c>
      <c r="Y981" s="5">
        <f t="shared" si="174"/>
        <v>0</v>
      </c>
      <c r="Z981" s="5"/>
    </row>
    <row r="982" spans="3:26" x14ac:dyDescent="0.2">
      <c r="C982" s="1">
        <v>37929</v>
      </c>
      <c r="D982" s="2">
        <v>2627.32</v>
      </c>
      <c r="E982" s="5">
        <f t="shared" si="167"/>
        <v>-1.6453555753994365E-3</v>
      </c>
      <c r="G982" s="1">
        <f t="shared" si="168"/>
        <v>37928</v>
      </c>
      <c r="H982" s="4">
        <f t="shared" si="170"/>
        <v>0</v>
      </c>
      <c r="I982" s="2">
        <f t="shared" si="171"/>
        <v>0</v>
      </c>
      <c r="K982" s="2">
        <v>28.904</v>
      </c>
      <c r="L982" s="2">
        <f t="shared" si="165"/>
        <v>28.912671199999998</v>
      </c>
      <c r="M982" s="2">
        <f t="shared" si="166"/>
        <v>28.895328800000001</v>
      </c>
      <c r="Q982" s="6">
        <f t="shared" si="172"/>
        <v>87.896033465980466</v>
      </c>
      <c r="R982" s="6">
        <f t="shared" si="173"/>
        <v>56.406524068074511</v>
      </c>
      <c r="S982" s="6"/>
      <c r="T982" s="6">
        <f t="shared" si="175"/>
        <v>79.62632838968959</v>
      </c>
      <c r="U982" s="6"/>
      <c r="V982" s="6"/>
      <c r="W982" s="5">
        <f t="shared" si="169"/>
        <v>0</v>
      </c>
      <c r="X982" s="5">
        <f t="shared" si="169"/>
        <v>-1.6467106594850733E-3</v>
      </c>
      <c r="Y982" s="5">
        <f t="shared" si="174"/>
        <v>0</v>
      </c>
      <c r="Z982" s="5"/>
    </row>
    <row r="983" spans="3:26" x14ac:dyDescent="0.2">
      <c r="C983" s="1">
        <v>37930</v>
      </c>
      <c r="D983" s="2">
        <v>2609.9</v>
      </c>
      <c r="E983" s="5">
        <f t="shared" si="167"/>
        <v>-6.6303305269248027E-3</v>
      </c>
      <c r="G983" s="1">
        <f t="shared" si="168"/>
        <v>37929</v>
      </c>
      <c r="H983" s="4">
        <f t="shared" si="170"/>
        <v>-6.6303305269248027E-3</v>
      </c>
      <c r="I983" s="2">
        <f t="shared" si="171"/>
        <v>1</v>
      </c>
      <c r="K983" s="2">
        <v>28.854399999999998</v>
      </c>
      <c r="L983" s="2">
        <f t="shared" si="165"/>
        <v>28.863056319999998</v>
      </c>
      <c r="M983" s="2">
        <f t="shared" si="166"/>
        <v>28.845743679999998</v>
      </c>
      <c r="Q983" s="6">
        <f t="shared" si="172"/>
        <v>87.31325371209536</v>
      </c>
      <c r="R983" s="6">
        <f t="shared" si="173"/>
        <v>56.032530169628238</v>
      </c>
      <c r="S983" s="6"/>
      <c r="T983" s="6">
        <f t="shared" si="175"/>
        <v>79.082559837917728</v>
      </c>
      <c r="U983" s="6"/>
      <c r="V983" s="6"/>
      <c r="W983" s="5">
        <f t="shared" si="169"/>
        <v>-6.6524088133768089E-3</v>
      </c>
      <c r="X983" s="5">
        <f t="shared" si="169"/>
        <v>-6.6524088133768089E-3</v>
      </c>
      <c r="Y983" s="5">
        <f t="shared" si="174"/>
        <v>-6.8524288160443092E-3</v>
      </c>
      <c r="Z983" s="5"/>
    </row>
    <row r="984" spans="3:26" x14ac:dyDescent="0.2">
      <c r="C984" s="1">
        <v>37931</v>
      </c>
      <c r="D984" s="2">
        <v>2626.68</v>
      </c>
      <c r="E984" s="5">
        <f t="shared" si="167"/>
        <v>6.429365109774223E-3</v>
      </c>
      <c r="G984" s="1">
        <f t="shared" si="168"/>
        <v>37930</v>
      </c>
      <c r="H984" s="4">
        <f t="shared" si="170"/>
        <v>6.429365109774223E-3</v>
      </c>
      <c r="I984" s="2">
        <f t="shared" si="171"/>
        <v>1</v>
      </c>
      <c r="K984" s="2">
        <v>28.874300000000002</v>
      </c>
      <c r="L984" s="2">
        <f t="shared" si="165"/>
        <v>28.882962290000002</v>
      </c>
      <c r="M984" s="2">
        <f t="shared" si="166"/>
        <v>28.865637710000001</v>
      </c>
      <c r="Q984" s="6">
        <f t="shared" si="172"/>
        <v>87.874622499132769</v>
      </c>
      <c r="R984" s="6">
        <f t="shared" si="173"/>
        <v>56.392783764113219</v>
      </c>
      <c r="S984" s="6"/>
      <c r="T984" s="6">
        <f t="shared" si="175"/>
        <v>79.591010488931261</v>
      </c>
      <c r="U984" s="6"/>
      <c r="V984" s="6"/>
      <c r="W984" s="5">
        <f t="shared" si="169"/>
        <v>6.4087849065765923E-3</v>
      </c>
      <c r="X984" s="5">
        <f t="shared" si="169"/>
        <v>6.4087849065765923E-3</v>
      </c>
      <c r="Y984" s="5">
        <f t="shared" si="174"/>
        <v>6.4087849065757041E-3</v>
      </c>
      <c r="Z984" s="5"/>
    </row>
    <row r="985" spans="3:26" x14ac:dyDescent="0.2">
      <c r="C985" s="1">
        <v>37932</v>
      </c>
      <c r="D985" s="2">
        <v>2657.6</v>
      </c>
      <c r="E985" s="5">
        <f t="shared" si="167"/>
        <v>1.177151385018353E-2</v>
      </c>
      <c r="G985" s="1">
        <f t="shared" si="168"/>
        <v>37931</v>
      </c>
      <c r="H985" s="4">
        <f t="shared" si="170"/>
        <v>0</v>
      </c>
      <c r="I985" s="2">
        <f t="shared" si="171"/>
        <v>0</v>
      </c>
      <c r="K985" s="2">
        <v>29.221299999999999</v>
      </c>
      <c r="L985" s="2">
        <f t="shared" si="165"/>
        <v>29.230066389999998</v>
      </c>
      <c r="M985" s="2">
        <f t="shared" si="166"/>
        <v>29.212533610000001</v>
      </c>
      <c r="Q985" s="6">
        <f t="shared" si="172"/>
        <v>87.874622499132769</v>
      </c>
      <c r="R985" s="6">
        <f t="shared" si="173"/>
        <v>57.056612199242878</v>
      </c>
      <c r="S985" s="6"/>
      <c r="T985" s="6">
        <f t="shared" si="175"/>
        <v>79.575092286833481</v>
      </c>
      <c r="U985" s="6"/>
      <c r="V985" s="6"/>
      <c r="W985" s="5">
        <f t="shared" si="169"/>
        <v>0</v>
      </c>
      <c r="X985" s="5">
        <f t="shared" si="169"/>
        <v>1.1702768545966968E-2</v>
      </c>
      <c r="Y985" s="5">
        <f t="shared" si="174"/>
        <v>-2.0002000266661213E-4</v>
      </c>
      <c r="Z985" s="5"/>
    </row>
    <row r="986" spans="3:26" x14ac:dyDescent="0.2">
      <c r="C986" s="1">
        <v>37935</v>
      </c>
      <c r="D986" s="2">
        <v>2633.07</v>
      </c>
      <c r="E986" s="5">
        <f t="shared" si="167"/>
        <v>-9.2301324503310297E-3</v>
      </c>
      <c r="G986" s="1">
        <f t="shared" si="168"/>
        <v>37932</v>
      </c>
      <c r="H986" s="4">
        <f t="shared" si="170"/>
        <v>0</v>
      </c>
      <c r="I986" s="2">
        <f t="shared" si="171"/>
        <v>0</v>
      </c>
      <c r="K986" s="2">
        <v>29.221299999999999</v>
      </c>
      <c r="L986" s="2">
        <f t="shared" si="165"/>
        <v>29.230066389999998</v>
      </c>
      <c r="M986" s="2">
        <f t="shared" si="166"/>
        <v>29.212533610000001</v>
      </c>
      <c r="Q986" s="6">
        <f t="shared" si="172"/>
        <v>87.874622499132769</v>
      </c>
      <c r="R986" s="6">
        <f t="shared" si="173"/>
        <v>56.529972111476695</v>
      </c>
      <c r="S986" s="6"/>
      <c r="T986" s="6">
        <f t="shared" si="175"/>
        <v>79.575092286833481</v>
      </c>
      <c r="U986" s="6"/>
      <c r="V986" s="6"/>
      <c r="W986" s="5">
        <f t="shared" si="169"/>
        <v>0</v>
      </c>
      <c r="X986" s="5">
        <f t="shared" si="169"/>
        <v>-9.2729940723605964E-3</v>
      </c>
      <c r="Y986" s="5">
        <f t="shared" si="174"/>
        <v>0</v>
      </c>
      <c r="Z986" s="5"/>
    </row>
    <row r="987" spans="3:26" x14ac:dyDescent="0.2">
      <c r="C987" s="1">
        <v>37936</v>
      </c>
      <c r="D987" s="2">
        <v>2618.9</v>
      </c>
      <c r="E987" s="5">
        <f t="shared" si="167"/>
        <v>-5.3815508133092061E-3</v>
      </c>
      <c r="G987" s="1">
        <f t="shared" si="168"/>
        <v>37935</v>
      </c>
      <c r="H987" s="4">
        <f t="shared" si="170"/>
        <v>-5.3815508133092061E-3</v>
      </c>
      <c r="I987" s="2">
        <f t="shared" si="171"/>
        <v>1</v>
      </c>
      <c r="K987" s="2">
        <v>29.1816</v>
      </c>
      <c r="L987" s="2">
        <f t="shared" si="165"/>
        <v>29.19035448</v>
      </c>
      <c r="M987" s="2">
        <f t="shared" si="166"/>
        <v>29.172845519999999</v>
      </c>
      <c r="Q987" s="6">
        <f t="shared" si="172"/>
        <v>87.401720752953324</v>
      </c>
      <c r="R987" s="6">
        <f t="shared" si="173"/>
        <v>56.225753194083836</v>
      </c>
      <c r="S987" s="6"/>
      <c r="T987" s="6">
        <f t="shared" si="175"/>
        <v>79.131025513241269</v>
      </c>
      <c r="U987" s="6"/>
      <c r="V987" s="6"/>
      <c r="W987" s="5">
        <f t="shared" si="169"/>
        <v>-5.3960835203383795E-3</v>
      </c>
      <c r="X987" s="5">
        <f t="shared" si="169"/>
        <v>-5.3960835203383795E-3</v>
      </c>
      <c r="Y987" s="5">
        <f t="shared" si="174"/>
        <v>-5.5961035230049916E-3</v>
      </c>
      <c r="Z987" s="5"/>
    </row>
    <row r="988" spans="3:26" x14ac:dyDescent="0.2">
      <c r="C988" s="1">
        <v>37937</v>
      </c>
      <c r="D988" s="2">
        <v>2627.15</v>
      </c>
      <c r="E988" s="5">
        <f t="shared" si="167"/>
        <v>3.1501775554622167E-3</v>
      </c>
      <c r="G988" s="1">
        <f t="shared" si="168"/>
        <v>37936</v>
      </c>
      <c r="H988" s="4">
        <f t="shared" si="170"/>
        <v>3.1501775554622167E-3</v>
      </c>
      <c r="I988" s="2">
        <f t="shared" si="171"/>
        <v>1</v>
      </c>
      <c r="K988" s="2">
        <v>28.933800000000002</v>
      </c>
      <c r="L988" s="2">
        <f t="shared" si="165"/>
        <v>28.942480140000001</v>
      </c>
      <c r="M988" s="2">
        <f t="shared" si="166"/>
        <v>28.925119860000002</v>
      </c>
      <c r="Q988" s="6">
        <f t="shared" si="172"/>
        <v>87.677051691978065</v>
      </c>
      <c r="R988" s="6">
        <f t="shared" si="173"/>
        <v>56.402874299834799</v>
      </c>
      <c r="S988" s="6"/>
      <c r="T988" s="6">
        <f t="shared" si="175"/>
        <v>79.3803022937538</v>
      </c>
      <c r="U988" s="6"/>
      <c r="V988" s="6"/>
      <c r="W988" s="5">
        <f t="shared" si="169"/>
        <v>3.1452261419762095E-3</v>
      </c>
      <c r="X988" s="5">
        <f t="shared" si="169"/>
        <v>3.1452261419762095E-3</v>
      </c>
      <c r="Y988" s="5">
        <f t="shared" si="174"/>
        <v>3.1452261419762095E-3</v>
      </c>
      <c r="Z988" s="5"/>
    </row>
    <row r="989" spans="3:26" x14ac:dyDescent="0.2">
      <c r="C989" s="1">
        <v>37938</v>
      </c>
      <c r="D989" s="2">
        <v>2636.78</v>
      </c>
      <c r="E989" s="5">
        <f t="shared" si="167"/>
        <v>3.6655691528843458E-3</v>
      </c>
      <c r="G989" s="1">
        <f t="shared" si="168"/>
        <v>37937</v>
      </c>
      <c r="H989" s="4">
        <f t="shared" si="170"/>
        <v>0</v>
      </c>
      <c r="I989" s="2">
        <f t="shared" si="171"/>
        <v>0</v>
      </c>
      <c r="K989" s="2">
        <v>29.389900000000001</v>
      </c>
      <c r="L989" s="2">
        <f t="shared" si="165"/>
        <v>29.398716969999999</v>
      </c>
      <c r="M989" s="2">
        <f t="shared" si="166"/>
        <v>29.381083030000003</v>
      </c>
      <c r="Q989" s="6">
        <f t="shared" si="172"/>
        <v>87.677051691978065</v>
      </c>
      <c r="R989" s="6">
        <f t="shared" si="173"/>
        <v>56.609622936002289</v>
      </c>
      <c r="S989" s="6"/>
      <c r="T989" s="6">
        <f t="shared" si="175"/>
        <v>79.364426233295049</v>
      </c>
      <c r="U989" s="6"/>
      <c r="V989" s="6"/>
      <c r="W989" s="5">
        <f t="shared" si="169"/>
        <v>0</v>
      </c>
      <c r="X989" s="5">
        <f t="shared" si="169"/>
        <v>3.6588673266226834E-3</v>
      </c>
      <c r="Y989" s="5">
        <f t="shared" si="174"/>
        <v>-2.0002000266750031E-4</v>
      </c>
      <c r="Z989" s="5"/>
    </row>
    <row r="990" spans="3:26" x14ac:dyDescent="0.2">
      <c r="C990" s="1">
        <v>37939</v>
      </c>
      <c r="D990" s="2">
        <v>2656.94</v>
      </c>
      <c r="E990" s="5">
        <f t="shared" si="167"/>
        <v>7.6456890601414801E-3</v>
      </c>
      <c r="G990" s="1">
        <f t="shared" si="168"/>
        <v>37938</v>
      </c>
      <c r="H990" s="4">
        <f t="shared" si="170"/>
        <v>0</v>
      </c>
      <c r="I990" s="2">
        <f t="shared" si="171"/>
        <v>0</v>
      </c>
      <c r="K990" s="2">
        <v>29.330400000000001</v>
      </c>
      <c r="L990" s="2">
        <f t="shared" si="165"/>
        <v>29.33919912</v>
      </c>
      <c r="M990" s="2">
        <f t="shared" si="166"/>
        <v>29.321600880000002</v>
      </c>
      <c r="Q990" s="6">
        <f t="shared" si="172"/>
        <v>87.677051691978065</v>
      </c>
      <c r="R990" s="6">
        <f t="shared" si="173"/>
        <v>57.04244251078282</v>
      </c>
      <c r="S990" s="6"/>
      <c r="T990" s="6">
        <f t="shared" si="175"/>
        <v>79.364426233295049</v>
      </c>
      <c r="U990" s="6"/>
      <c r="V990" s="6"/>
      <c r="W990" s="5">
        <f t="shared" si="169"/>
        <v>0</v>
      </c>
      <c r="X990" s="5">
        <f t="shared" si="169"/>
        <v>7.6166089106690649E-3</v>
      </c>
      <c r="Y990" s="5">
        <f t="shared" si="174"/>
        <v>0</v>
      </c>
      <c r="Z990" s="5"/>
    </row>
    <row r="991" spans="3:26" x14ac:dyDescent="0.2">
      <c r="C991" s="1">
        <v>37942</v>
      </c>
      <c r="D991" s="2">
        <v>2586.0500000000002</v>
      </c>
      <c r="E991" s="5">
        <f t="shared" si="167"/>
        <v>-2.668106919990661E-2</v>
      </c>
      <c r="G991" s="1">
        <f t="shared" si="168"/>
        <v>37939</v>
      </c>
      <c r="H991" s="4">
        <f t="shared" si="170"/>
        <v>0</v>
      </c>
      <c r="I991" s="2">
        <f t="shared" si="171"/>
        <v>0</v>
      </c>
      <c r="K991" s="2">
        <v>29.092400000000001</v>
      </c>
      <c r="L991" s="2">
        <f t="shared" si="165"/>
        <v>29.101127720000001</v>
      </c>
      <c r="M991" s="2">
        <f t="shared" si="166"/>
        <v>29.083672280000002</v>
      </c>
      <c r="Q991" s="6">
        <f t="shared" si="172"/>
        <v>87.677051691978065</v>
      </c>
      <c r="R991" s="6">
        <f t="shared" si="173"/>
        <v>55.520489154820929</v>
      </c>
      <c r="S991" s="6"/>
      <c r="T991" s="6">
        <f t="shared" si="175"/>
        <v>79.364426233295049</v>
      </c>
      <c r="U991" s="6"/>
      <c r="V991" s="6"/>
      <c r="W991" s="5">
        <f t="shared" si="169"/>
        <v>0</v>
      </c>
      <c r="X991" s="5">
        <f t="shared" si="169"/>
        <v>-2.7043469620589455E-2</v>
      </c>
      <c r="Y991" s="5">
        <f t="shared" si="174"/>
        <v>0</v>
      </c>
      <c r="Z991" s="5"/>
    </row>
    <row r="992" spans="3:26" x14ac:dyDescent="0.2">
      <c r="C992" s="1">
        <v>37943</v>
      </c>
      <c r="D992" s="2">
        <v>2584.0500000000002</v>
      </c>
      <c r="E992" s="5">
        <f t="shared" si="167"/>
        <v>-7.7338025173527189E-4</v>
      </c>
      <c r="G992" s="1">
        <f t="shared" si="168"/>
        <v>37942</v>
      </c>
      <c r="H992" s="4">
        <f t="shared" si="170"/>
        <v>-7.7338025173527189E-4</v>
      </c>
      <c r="I992" s="2">
        <f t="shared" si="171"/>
        <v>1</v>
      </c>
      <c r="K992" s="2">
        <v>28.9437</v>
      </c>
      <c r="L992" s="2">
        <f t="shared" si="165"/>
        <v>28.95238311</v>
      </c>
      <c r="M992" s="2">
        <f t="shared" si="166"/>
        <v>28.93501689</v>
      </c>
      <c r="Q992" s="6">
        <f t="shared" si="172"/>
        <v>87.609243991669118</v>
      </c>
      <c r="R992" s="6">
        <f t="shared" si="173"/>
        <v>55.477550704941912</v>
      </c>
      <c r="S992" s="6"/>
      <c r="T992" s="6">
        <f t="shared" si="175"/>
        <v>79.287186743885258</v>
      </c>
      <c r="U992" s="6"/>
      <c r="V992" s="6"/>
      <c r="W992" s="5">
        <f t="shared" si="169"/>
        <v>-7.7367946452255865E-4</v>
      </c>
      <c r="X992" s="5">
        <f t="shared" si="169"/>
        <v>-7.7367946452167047E-4</v>
      </c>
      <c r="Y992" s="5">
        <f t="shared" si="174"/>
        <v>-9.7369946718917078E-4</v>
      </c>
      <c r="Z992" s="5"/>
    </row>
    <row r="993" spans="3:26" x14ac:dyDescent="0.2">
      <c r="C993" s="1">
        <v>37944</v>
      </c>
      <c r="D993" s="2">
        <v>2574.66</v>
      </c>
      <c r="E993" s="5">
        <f t="shared" si="167"/>
        <v>-3.6338306147328135E-3</v>
      </c>
      <c r="G993" s="1">
        <f t="shared" si="168"/>
        <v>37943</v>
      </c>
      <c r="H993" s="4">
        <f t="shared" si="170"/>
        <v>-3.6338306147328135E-3</v>
      </c>
      <c r="I993" s="2">
        <f t="shared" si="171"/>
        <v>1</v>
      </c>
      <c r="K993" s="2">
        <v>28.9437</v>
      </c>
      <c r="L993" s="2">
        <f t="shared" si="165"/>
        <v>28.95238311</v>
      </c>
      <c r="M993" s="2">
        <f t="shared" si="166"/>
        <v>28.93501689</v>
      </c>
      <c r="Q993" s="6">
        <f t="shared" si="172"/>
        <v>87.290886838718592</v>
      </c>
      <c r="R993" s="6">
        <f t="shared" si="173"/>
        <v>55.275954682759902</v>
      </c>
      <c r="S993" s="6"/>
      <c r="T993" s="6">
        <f t="shared" si="175"/>
        <v>78.999070537339293</v>
      </c>
      <c r="U993" s="6"/>
      <c r="V993" s="6"/>
      <c r="W993" s="5">
        <f t="shared" si="169"/>
        <v>-3.6404490154966496E-3</v>
      </c>
      <c r="X993" s="5">
        <f t="shared" si="169"/>
        <v>-3.6404490154975377E-3</v>
      </c>
      <c r="Y993" s="5">
        <f t="shared" si="174"/>
        <v>-3.6404490154975377E-3</v>
      </c>
      <c r="Z993" s="5"/>
    </row>
    <row r="994" spans="3:26" x14ac:dyDescent="0.2">
      <c r="C994" s="1">
        <v>37945</v>
      </c>
      <c r="D994" s="2">
        <v>2568.71</v>
      </c>
      <c r="E994" s="5">
        <f t="shared" si="167"/>
        <v>-2.3109847513845781E-3</v>
      </c>
      <c r="G994" s="1">
        <f t="shared" si="168"/>
        <v>37944</v>
      </c>
      <c r="H994" s="4">
        <f t="shared" si="170"/>
        <v>-2.3109847513845781E-3</v>
      </c>
      <c r="I994" s="2">
        <f t="shared" si="171"/>
        <v>1</v>
      </c>
      <c r="K994" s="2">
        <v>28.9437</v>
      </c>
      <c r="L994" s="2">
        <f t="shared" si="165"/>
        <v>28.95238311</v>
      </c>
      <c r="M994" s="2">
        <f t="shared" si="166"/>
        <v>28.93501689</v>
      </c>
      <c r="Q994" s="6">
        <f t="shared" si="172"/>
        <v>87.089158930299476</v>
      </c>
      <c r="R994" s="6">
        <f t="shared" si="173"/>
        <v>55.148212794369819</v>
      </c>
      <c r="S994" s="6"/>
      <c r="T994" s="6">
        <f t="shared" si="175"/>
        <v>78.816504889953947</v>
      </c>
      <c r="U994" s="6"/>
      <c r="V994" s="6"/>
      <c r="W994" s="5">
        <f t="shared" si="169"/>
        <v>-2.3136591978429877E-3</v>
      </c>
      <c r="X994" s="5">
        <f t="shared" si="169"/>
        <v>-2.3136591978429877E-3</v>
      </c>
      <c r="Y994" s="5">
        <f t="shared" si="174"/>
        <v>-2.3136591978429877E-3</v>
      </c>
      <c r="Z994" s="5"/>
    </row>
    <row r="995" spans="3:26" x14ac:dyDescent="0.2">
      <c r="C995" s="1">
        <v>37946</v>
      </c>
      <c r="D995" s="2">
        <v>2578.2399999999998</v>
      </c>
      <c r="E995" s="5">
        <f t="shared" si="167"/>
        <v>3.7100334409099294E-3</v>
      </c>
      <c r="G995" s="1">
        <f t="shared" si="168"/>
        <v>37945</v>
      </c>
      <c r="H995" s="4">
        <f t="shared" si="170"/>
        <v>3.7100334409099294E-3</v>
      </c>
      <c r="I995" s="2">
        <f t="shared" si="171"/>
        <v>1</v>
      </c>
      <c r="K995" s="2">
        <v>29.221299999999999</v>
      </c>
      <c r="L995" s="2">
        <f t="shared" si="165"/>
        <v>29.230066389999998</v>
      </c>
      <c r="M995" s="2">
        <f t="shared" si="166"/>
        <v>29.212533610000001</v>
      </c>
      <c r="Q995" s="6">
        <f t="shared" si="172"/>
        <v>87.412262622271612</v>
      </c>
      <c r="R995" s="6">
        <f t="shared" si="173"/>
        <v>55.352814508043345</v>
      </c>
      <c r="S995" s="6"/>
      <c r="T995" s="6">
        <f t="shared" si="175"/>
        <v>79.10891675879131</v>
      </c>
      <c r="U995" s="6"/>
      <c r="V995" s="6"/>
      <c r="W995" s="5">
        <f t="shared" si="169"/>
        <v>3.7031682416825973E-3</v>
      </c>
      <c r="X995" s="5">
        <f t="shared" si="169"/>
        <v>3.7031682416834855E-3</v>
      </c>
      <c r="Y995" s="5">
        <f t="shared" si="174"/>
        <v>3.7031682416834855E-3</v>
      </c>
      <c r="Z995" s="5"/>
    </row>
    <row r="996" spans="3:26" x14ac:dyDescent="0.2">
      <c r="C996" s="1">
        <v>37949</v>
      </c>
      <c r="D996" s="2">
        <v>2632.25</v>
      </c>
      <c r="E996" s="5">
        <f t="shared" si="167"/>
        <v>2.0948398907782138E-2</v>
      </c>
      <c r="G996" s="1">
        <f t="shared" si="168"/>
        <v>37946</v>
      </c>
      <c r="H996" s="4">
        <f t="shared" si="170"/>
        <v>0</v>
      </c>
      <c r="I996" s="2">
        <f t="shared" si="171"/>
        <v>0</v>
      </c>
      <c r="K996" s="2">
        <v>29.141999999999999</v>
      </c>
      <c r="L996" s="2">
        <f t="shared" si="165"/>
        <v>29.150742599999997</v>
      </c>
      <c r="M996" s="2">
        <f t="shared" si="166"/>
        <v>29.133257400000002</v>
      </c>
      <c r="Q996" s="6">
        <f t="shared" si="172"/>
        <v>87.412262622271612</v>
      </c>
      <c r="R996" s="6">
        <f t="shared" si="173"/>
        <v>56.512367347026306</v>
      </c>
      <c r="S996" s="6"/>
      <c r="T996" s="6">
        <f t="shared" si="175"/>
        <v>79.093094975439556</v>
      </c>
      <c r="U996" s="6"/>
      <c r="V996" s="6"/>
      <c r="W996" s="5">
        <f t="shared" si="169"/>
        <v>0</v>
      </c>
      <c r="X996" s="5">
        <f t="shared" si="169"/>
        <v>2.0731998148037611E-2</v>
      </c>
      <c r="Y996" s="5">
        <f t="shared" si="174"/>
        <v>-2.0002000266661213E-4</v>
      </c>
      <c r="Z996" s="5"/>
    </row>
    <row r="997" spans="3:26" x14ac:dyDescent="0.2">
      <c r="C997" s="1">
        <v>37950</v>
      </c>
      <c r="D997" s="2">
        <v>2625.31</v>
      </c>
      <c r="E997" s="5">
        <f t="shared" si="167"/>
        <v>-2.6365276854402333E-3</v>
      </c>
      <c r="G997" s="1">
        <f t="shared" si="168"/>
        <v>37949</v>
      </c>
      <c r="H997" s="4">
        <f t="shared" si="170"/>
        <v>0</v>
      </c>
      <c r="I997" s="2">
        <f t="shared" si="171"/>
        <v>0</v>
      </c>
      <c r="K997" s="2">
        <v>29.0627</v>
      </c>
      <c r="L997" s="2">
        <f t="shared" si="165"/>
        <v>29.071418809999997</v>
      </c>
      <c r="M997" s="2">
        <f t="shared" si="166"/>
        <v>29.053981190000002</v>
      </c>
      <c r="Q997" s="6">
        <f t="shared" si="172"/>
        <v>87.412262622271612</v>
      </c>
      <c r="R997" s="6">
        <f t="shared" si="173"/>
        <v>56.363370925946107</v>
      </c>
      <c r="S997" s="6"/>
      <c r="T997" s="6">
        <f t="shared" si="175"/>
        <v>79.093094975439556</v>
      </c>
      <c r="U997" s="6"/>
      <c r="V997" s="6"/>
      <c r="W997" s="5">
        <f t="shared" si="169"/>
        <v>0</v>
      </c>
      <c r="X997" s="5">
        <f t="shared" si="169"/>
        <v>-2.6400094457432743E-3</v>
      </c>
      <c r="Y997" s="5">
        <f t="shared" si="174"/>
        <v>0</v>
      </c>
      <c r="Z997" s="5"/>
    </row>
    <row r="998" spans="3:26" x14ac:dyDescent="0.2">
      <c r="C998" s="1">
        <v>37951</v>
      </c>
      <c r="D998" s="2">
        <v>2619.56</v>
      </c>
      <c r="E998" s="5">
        <f t="shared" si="167"/>
        <v>-2.1902175362147709E-3</v>
      </c>
      <c r="G998" s="1">
        <f t="shared" si="168"/>
        <v>37950</v>
      </c>
      <c r="H998" s="4">
        <f t="shared" si="170"/>
        <v>-2.1902175362147709E-3</v>
      </c>
      <c r="I998" s="2">
        <f t="shared" si="171"/>
        <v>1</v>
      </c>
      <c r="K998" s="2">
        <v>28.9437</v>
      </c>
      <c r="L998" s="2">
        <f t="shared" si="165"/>
        <v>28.95238311</v>
      </c>
      <c r="M998" s="2">
        <f t="shared" si="166"/>
        <v>28.93501689</v>
      </c>
      <c r="Q998" s="6">
        <f t="shared" si="172"/>
        <v>87.220810751796108</v>
      </c>
      <c r="R998" s="6">
        <f t="shared" si="173"/>
        <v>56.239922882543922</v>
      </c>
      <c r="S998" s="6"/>
      <c r="T998" s="6">
        <f t="shared" si="175"/>
        <v>78.904079919052492</v>
      </c>
      <c r="U998" s="6"/>
      <c r="V998" s="6"/>
      <c r="W998" s="5">
        <f t="shared" si="169"/>
        <v>-2.1926195706019058E-3</v>
      </c>
      <c r="X998" s="5">
        <f t="shared" si="169"/>
        <v>-2.1926195706019058E-3</v>
      </c>
      <c r="Y998" s="5">
        <f t="shared" si="174"/>
        <v>-2.3926395732694061E-3</v>
      </c>
      <c r="Z998" s="5"/>
    </row>
    <row r="999" spans="3:26" x14ac:dyDescent="0.2">
      <c r="C999" s="1">
        <v>37952</v>
      </c>
      <c r="D999" s="2">
        <v>2635.89</v>
      </c>
      <c r="E999" s="5">
        <f t="shared" si="167"/>
        <v>6.2338713371711003E-3</v>
      </c>
      <c r="G999" s="1">
        <f t="shared" si="168"/>
        <v>37951</v>
      </c>
      <c r="H999" s="4">
        <f t="shared" si="170"/>
        <v>6.2338713371711003E-3</v>
      </c>
      <c r="I999" s="2">
        <f t="shared" si="171"/>
        <v>1</v>
      </c>
      <c r="K999" s="2">
        <v>29.300599999999999</v>
      </c>
      <c r="L999" s="2">
        <f t="shared" si="165"/>
        <v>29.309390179999998</v>
      </c>
      <c r="M999" s="2">
        <f t="shared" si="166"/>
        <v>29.291809820000001</v>
      </c>
      <c r="Q999" s="6">
        <f t="shared" si="172"/>
        <v>87.764534063946542</v>
      </c>
      <c r="R999" s="6">
        <f t="shared" si="173"/>
        <v>56.590515325806123</v>
      </c>
      <c r="S999" s="6"/>
      <c r="T999" s="6">
        <f t="shared" si="175"/>
        <v>79.395957801245729</v>
      </c>
      <c r="U999" s="6"/>
      <c r="V999" s="6"/>
      <c r="W999" s="5">
        <f t="shared" si="169"/>
        <v>6.214521137379414E-3</v>
      </c>
      <c r="X999" s="5">
        <f t="shared" si="169"/>
        <v>6.214521137379414E-3</v>
      </c>
      <c r="Y999" s="5">
        <f t="shared" si="174"/>
        <v>6.214521137379414E-3</v>
      </c>
      <c r="Z999" s="5"/>
    </row>
    <row r="1000" spans="3:26" x14ac:dyDescent="0.2">
      <c r="C1000" s="1">
        <v>37953</v>
      </c>
      <c r="D1000" s="2">
        <v>2630.47</v>
      </c>
      <c r="E1000" s="5">
        <f t="shared" si="167"/>
        <v>-2.0562314815868923E-3</v>
      </c>
      <c r="G1000" s="1">
        <f t="shared" si="168"/>
        <v>37952</v>
      </c>
      <c r="H1000" s="4">
        <f t="shared" si="170"/>
        <v>0</v>
      </c>
      <c r="I1000" s="2">
        <f t="shared" si="171"/>
        <v>0</v>
      </c>
      <c r="K1000" s="2">
        <v>29.449400000000001</v>
      </c>
      <c r="L1000" s="2">
        <f t="shared" si="165"/>
        <v>29.458234820000001</v>
      </c>
      <c r="M1000" s="2">
        <f t="shared" si="166"/>
        <v>29.44056518</v>
      </c>
      <c r="Q1000" s="6">
        <f t="shared" si="172"/>
        <v>87.764534063946542</v>
      </c>
      <c r="R1000" s="6">
        <f t="shared" si="173"/>
        <v>56.474152126633975</v>
      </c>
      <c r="S1000" s="6"/>
      <c r="T1000" s="6">
        <f t="shared" si="175"/>
        <v>79.380078609685484</v>
      </c>
      <c r="U1000" s="6"/>
      <c r="V1000" s="6"/>
      <c r="W1000" s="5">
        <f t="shared" si="169"/>
        <v>0</v>
      </c>
      <c r="X1000" s="5">
        <f t="shared" si="169"/>
        <v>-2.0583484279921294E-3</v>
      </c>
      <c r="Y1000" s="5">
        <f t="shared" si="174"/>
        <v>-2.0002000266661213E-4</v>
      </c>
      <c r="Z1000" s="5"/>
    </row>
    <row r="1001" spans="3:26" x14ac:dyDescent="0.2">
      <c r="C1001" s="1">
        <v>37956</v>
      </c>
      <c r="D1001" s="2">
        <v>2674.62</v>
      </c>
      <c r="E1001" s="5">
        <f t="shared" si="167"/>
        <v>1.6784072808281446E-2</v>
      </c>
      <c r="G1001" s="1">
        <f t="shared" si="168"/>
        <v>37953</v>
      </c>
      <c r="H1001" s="4">
        <f t="shared" si="170"/>
        <v>1.6784072808281446E-2</v>
      </c>
      <c r="I1001" s="2">
        <f t="shared" si="171"/>
        <v>1</v>
      </c>
      <c r="K1001" s="2">
        <v>29.270900000000001</v>
      </c>
      <c r="L1001" s="2">
        <f t="shared" si="165"/>
        <v>29.279681270000001</v>
      </c>
      <c r="M1001" s="2">
        <f t="shared" si="166"/>
        <v>29.262118730000001</v>
      </c>
      <c r="Q1001" s="6">
        <f t="shared" si="172"/>
        <v>89.237580393660721</v>
      </c>
      <c r="R1001" s="6">
        <f t="shared" si="173"/>
        <v>57.422018407713367</v>
      </c>
      <c r="S1001" s="6"/>
      <c r="T1001" s="6">
        <f t="shared" si="175"/>
        <v>80.696257148671833</v>
      </c>
      <c r="U1001" s="6"/>
      <c r="V1001" s="6"/>
      <c r="W1001" s="5">
        <f t="shared" si="169"/>
        <v>1.6644776734509925E-2</v>
      </c>
      <c r="X1001" s="5">
        <f t="shared" si="169"/>
        <v>1.6644776734509925E-2</v>
      </c>
      <c r="Y1001" s="5">
        <f t="shared" si="174"/>
        <v>1.6444756731842425E-2</v>
      </c>
      <c r="Z1001" s="5"/>
    </row>
    <row r="1002" spans="3:26" x14ac:dyDescent="0.2">
      <c r="C1002" s="1">
        <v>37957</v>
      </c>
      <c r="D1002" s="2">
        <v>2666.97</v>
      </c>
      <c r="E1002" s="5">
        <f t="shared" si="167"/>
        <v>-2.8602193956525006E-3</v>
      </c>
      <c r="G1002" s="1">
        <f t="shared" si="168"/>
        <v>37956</v>
      </c>
      <c r="H1002" s="4">
        <f t="shared" si="170"/>
        <v>0</v>
      </c>
      <c r="I1002" s="2">
        <f t="shared" si="171"/>
        <v>0</v>
      </c>
      <c r="K1002" s="2">
        <v>29.171700000000001</v>
      </c>
      <c r="L1002" s="2">
        <f t="shared" si="165"/>
        <v>29.180451510000001</v>
      </c>
      <c r="M1002" s="2">
        <f t="shared" si="166"/>
        <v>29.162948490000002</v>
      </c>
      <c r="Q1002" s="6">
        <f t="shared" si="172"/>
        <v>89.237580393660721</v>
      </c>
      <c r="R1002" s="6">
        <f t="shared" si="173"/>
        <v>57.257778836926107</v>
      </c>
      <c r="S1002" s="6"/>
      <c r="T1002" s="6">
        <f t="shared" si="175"/>
        <v>80.680117897242098</v>
      </c>
      <c r="U1002" s="6"/>
      <c r="V1002" s="6"/>
      <c r="W1002" s="5">
        <f t="shared" si="169"/>
        <v>0</v>
      </c>
      <c r="X1002" s="5">
        <f t="shared" si="169"/>
        <v>-2.8643176395979353E-3</v>
      </c>
      <c r="Y1002" s="5">
        <f t="shared" si="174"/>
        <v>-2.0002000266661213E-4</v>
      </c>
      <c r="Z1002" s="5"/>
    </row>
    <row r="1003" spans="3:26" x14ac:dyDescent="0.2">
      <c r="C1003" s="1">
        <v>37958</v>
      </c>
      <c r="D1003" s="2">
        <v>2694.01</v>
      </c>
      <c r="E1003" s="5">
        <f t="shared" si="167"/>
        <v>1.0138846706187329E-2</v>
      </c>
      <c r="G1003" s="1">
        <f t="shared" si="168"/>
        <v>37957</v>
      </c>
      <c r="H1003" s="4">
        <f t="shared" si="170"/>
        <v>1.0138846706187329E-2</v>
      </c>
      <c r="I1003" s="2">
        <f t="shared" si="171"/>
        <v>1</v>
      </c>
      <c r="K1003" s="2">
        <v>29.399799999999999</v>
      </c>
      <c r="L1003" s="2">
        <f t="shared" si="165"/>
        <v>29.408619939999998</v>
      </c>
      <c r="M1003" s="2">
        <f t="shared" si="166"/>
        <v>29.39098006</v>
      </c>
      <c r="Q1003" s="6">
        <f t="shared" si="172"/>
        <v>90.14234654170312</v>
      </c>
      <c r="R1003" s="6">
        <f t="shared" si="173"/>
        <v>57.838306679290483</v>
      </c>
      <c r="S1003" s="6"/>
      <c r="T1003" s="6">
        <f t="shared" si="175"/>
        <v>81.481821620590381</v>
      </c>
      <c r="U1003" s="6"/>
      <c r="V1003" s="6"/>
      <c r="W1003" s="5">
        <f t="shared" si="169"/>
        <v>1.0087793391084787E-2</v>
      </c>
      <c r="X1003" s="5">
        <f t="shared" si="169"/>
        <v>1.0087793391083899E-2</v>
      </c>
      <c r="Y1003" s="5">
        <f t="shared" si="174"/>
        <v>9.8877733884172869E-3</v>
      </c>
      <c r="Z1003" s="5"/>
    </row>
    <row r="1004" spans="3:26" x14ac:dyDescent="0.2">
      <c r="C1004" s="1">
        <v>37959</v>
      </c>
      <c r="D1004" s="2">
        <v>2693.43</v>
      </c>
      <c r="E1004" s="5">
        <f t="shared" si="167"/>
        <v>-2.1529244509128844E-4</v>
      </c>
      <c r="G1004" s="1">
        <f t="shared" si="168"/>
        <v>37958</v>
      </c>
      <c r="H1004" s="4">
        <f t="shared" si="170"/>
        <v>0</v>
      </c>
      <c r="I1004" s="2">
        <f t="shared" si="171"/>
        <v>0</v>
      </c>
      <c r="K1004" s="2">
        <v>29.280799999999999</v>
      </c>
      <c r="L1004" s="2">
        <f t="shared" si="165"/>
        <v>29.28958424</v>
      </c>
      <c r="M1004" s="2">
        <f t="shared" si="166"/>
        <v>29.272015759999999</v>
      </c>
      <c r="Q1004" s="6">
        <f t="shared" si="172"/>
        <v>90.14234654170312</v>
      </c>
      <c r="R1004" s="6">
        <f t="shared" si="173"/>
        <v>57.825854528825559</v>
      </c>
      <c r="S1004" s="6"/>
      <c r="T1004" s="6">
        <f t="shared" si="175"/>
        <v>81.465525256266261</v>
      </c>
      <c r="U1004" s="6"/>
      <c r="V1004" s="6"/>
      <c r="W1004" s="5">
        <f t="shared" si="169"/>
        <v>0</v>
      </c>
      <c r="X1004" s="5">
        <f t="shared" si="169"/>
        <v>-2.1531562383625413E-4</v>
      </c>
      <c r="Y1004" s="5">
        <f t="shared" si="174"/>
        <v>-2.0002000266750031E-4</v>
      </c>
      <c r="Z1004" s="5"/>
    </row>
    <row r="1005" spans="3:26" x14ac:dyDescent="0.2">
      <c r="C1005" s="1">
        <v>37960</v>
      </c>
      <c r="D1005" s="2">
        <v>2672.02</v>
      </c>
      <c r="E1005" s="5">
        <f t="shared" si="167"/>
        <v>-7.9489721284755326E-3</v>
      </c>
      <c r="G1005" s="1">
        <f t="shared" si="168"/>
        <v>37959</v>
      </c>
      <c r="H1005" s="4">
        <f t="shared" si="170"/>
        <v>-7.9489721284755326E-3</v>
      </c>
      <c r="I1005" s="2">
        <f t="shared" si="171"/>
        <v>1</v>
      </c>
      <c r="K1005" s="2">
        <v>29.052700000000002</v>
      </c>
      <c r="L1005" s="2">
        <f t="shared" si="165"/>
        <v>29.06141581</v>
      </c>
      <c r="M1005" s="2">
        <f t="shared" si="166"/>
        <v>29.043984190000003</v>
      </c>
      <c r="Q1005" s="6">
        <f t="shared" si="172"/>
        <v>89.425807541447739</v>
      </c>
      <c r="R1005" s="6">
        <f t="shared" si="173"/>
        <v>57.366198422870639</v>
      </c>
      <c r="S1005" s="6"/>
      <c r="T1005" s="6">
        <f t="shared" si="175"/>
        <v>80.801794474959266</v>
      </c>
      <c r="U1005" s="6"/>
      <c r="V1005" s="6"/>
      <c r="W1005" s="5">
        <f t="shared" si="169"/>
        <v>-7.9807336336070733E-3</v>
      </c>
      <c r="X1005" s="5">
        <f t="shared" si="169"/>
        <v>-7.9807336336070733E-3</v>
      </c>
      <c r="Y1005" s="5">
        <f t="shared" si="174"/>
        <v>-8.1807536362736855E-3</v>
      </c>
      <c r="Z1005" s="5"/>
    </row>
    <row r="1006" spans="3:26" x14ac:dyDescent="0.2">
      <c r="C1006" s="1">
        <v>37963</v>
      </c>
      <c r="D1006" s="2">
        <v>2651.41</v>
      </c>
      <c r="E1006" s="5">
        <f t="shared" si="167"/>
        <v>-7.7132656192693645E-3</v>
      </c>
      <c r="G1006" s="1">
        <f t="shared" si="168"/>
        <v>37960</v>
      </c>
      <c r="H1006" s="4">
        <f t="shared" si="170"/>
        <v>-7.7132656192693645E-3</v>
      </c>
      <c r="I1006" s="2">
        <f t="shared" si="171"/>
        <v>1</v>
      </c>
      <c r="K1006" s="2">
        <v>29.221299999999999</v>
      </c>
      <c r="L1006" s="2">
        <f t="shared" si="165"/>
        <v>29.230066389999998</v>
      </c>
      <c r="M1006" s="2">
        <f t="shared" si="166"/>
        <v>29.212533610000001</v>
      </c>
      <c r="Q1006" s="6">
        <f t="shared" si="172"/>
        <v>88.7360425346629</v>
      </c>
      <c r="R1006" s="6">
        <f t="shared" si="173"/>
        <v>56.923717696867328</v>
      </c>
      <c r="S1006" s="6"/>
      <c r="T1006" s="6">
        <f t="shared" si="175"/>
        <v>80.178548771660303</v>
      </c>
      <c r="U1006" s="6"/>
      <c r="V1006" s="6"/>
      <c r="W1006" s="5">
        <f t="shared" si="169"/>
        <v>-7.7431667084599809E-3</v>
      </c>
      <c r="X1006" s="5">
        <f t="shared" si="169"/>
        <v>-7.7431667084599809E-3</v>
      </c>
      <c r="Y1006" s="5">
        <f t="shared" si="174"/>
        <v>-7.7431667084608691E-3</v>
      </c>
      <c r="Z1006" s="5"/>
    </row>
    <row r="1007" spans="3:26" x14ac:dyDescent="0.2">
      <c r="C1007" s="1">
        <v>37964</v>
      </c>
      <c r="D1007" s="2">
        <v>2672.62</v>
      </c>
      <c r="E1007" s="5">
        <f t="shared" si="167"/>
        <v>7.999517237997909E-3</v>
      </c>
      <c r="G1007" s="1">
        <f t="shared" si="168"/>
        <v>37963</v>
      </c>
      <c r="H1007" s="4">
        <f t="shared" si="170"/>
        <v>7.999517237997909E-3</v>
      </c>
      <c r="I1007" s="2">
        <f t="shared" si="171"/>
        <v>1</v>
      </c>
      <c r="K1007" s="2">
        <v>29.439399999999999</v>
      </c>
      <c r="L1007" s="2">
        <f t="shared" si="165"/>
        <v>29.448231819999997</v>
      </c>
      <c r="M1007" s="2">
        <f t="shared" si="166"/>
        <v>29.430568180000002</v>
      </c>
      <c r="Q1007" s="6">
        <f t="shared" si="172"/>
        <v>89.445888036550642</v>
      </c>
      <c r="R1007" s="6">
        <f t="shared" si="173"/>
        <v>57.379079957834342</v>
      </c>
      <c r="S1007" s="6"/>
      <c r="T1007" s="6">
        <f t="shared" si="175"/>
        <v>80.819938454676844</v>
      </c>
      <c r="U1007" s="6"/>
      <c r="V1007" s="6"/>
      <c r="W1007" s="5">
        <f t="shared" si="169"/>
        <v>7.9676907185044499E-3</v>
      </c>
      <c r="X1007" s="5">
        <f t="shared" si="169"/>
        <v>7.9676907185044499E-3</v>
      </c>
      <c r="Y1007" s="5">
        <f t="shared" si="174"/>
        <v>7.9676907185044499E-3</v>
      </c>
      <c r="Z1007" s="5"/>
    </row>
    <row r="1008" spans="3:26" x14ac:dyDescent="0.2">
      <c r="C1008" s="1">
        <v>37965</v>
      </c>
      <c r="D1008" s="2">
        <v>2660.73</v>
      </c>
      <c r="E1008" s="5">
        <f t="shared" si="167"/>
        <v>-4.4488180137841789E-3</v>
      </c>
      <c r="G1008" s="1">
        <f t="shared" si="168"/>
        <v>37964</v>
      </c>
      <c r="H1008" s="4">
        <f t="shared" si="170"/>
        <v>0</v>
      </c>
      <c r="I1008" s="2">
        <f t="shared" si="171"/>
        <v>0</v>
      </c>
      <c r="K1008" s="2">
        <v>29.498899999999999</v>
      </c>
      <c r="L1008" s="2">
        <f t="shared" si="165"/>
        <v>29.507749669999999</v>
      </c>
      <c r="M1008" s="2">
        <f t="shared" si="166"/>
        <v>29.490050329999999</v>
      </c>
      <c r="Q1008" s="6">
        <f t="shared" si="172"/>
        <v>89.445888036550642</v>
      </c>
      <c r="R1008" s="6">
        <f t="shared" si="173"/>
        <v>57.123810873303569</v>
      </c>
      <c r="S1008" s="6"/>
      <c r="T1008" s="6">
        <f t="shared" si="175"/>
        <v>80.803774466985914</v>
      </c>
      <c r="U1008" s="6"/>
      <c r="V1008" s="6"/>
      <c r="W1008" s="5">
        <f t="shared" si="169"/>
        <v>0</v>
      </c>
      <c r="X1008" s="5">
        <f t="shared" si="169"/>
        <v>-4.4587434532328274E-3</v>
      </c>
      <c r="Y1008" s="5">
        <f t="shared" si="174"/>
        <v>-2.0002000266661213E-4</v>
      </c>
      <c r="Z1008" s="5"/>
    </row>
    <row r="1009" spans="3:26" x14ac:dyDescent="0.2">
      <c r="C1009" s="1">
        <v>37966</v>
      </c>
      <c r="D1009" s="2">
        <v>2684.71</v>
      </c>
      <c r="E1009" s="5">
        <f t="shared" si="167"/>
        <v>9.0125642210972245E-3</v>
      </c>
      <c r="G1009" s="1">
        <f t="shared" si="168"/>
        <v>37965</v>
      </c>
      <c r="H1009" s="4">
        <f t="shared" si="170"/>
        <v>9.0125642210972245E-3</v>
      </c>
      <c r="I1009" s="2">
        <f t="shared" si="171"/>
        <v>1</v>
      </c>
      <c r="K1009" s="2">
        <v>29.37</v>
      </c>
      <c r="L1009" s="2">
        <f t="shared" si="165"/>
        <v>29.378810999999999</v>
      </c>
      <c r="M1009" s="2">
        <f t="shared" si="166"/>
        <v>29.361189000000003</v>
      </c>
      <c r="Q1009" s="6">
        <f t="shared" si="172"/>
        <v>90.25202484679312</v>
      </c>
      <c r="R1009" s="6">
        <f t="shared" si="173"/>
        <v>57.638642887353029</v>
      </c>
      <c r="S1009" s="6"/>
      <c r="T1009" s="6">
        <f t="shared" si="175"/>
        <v>81.515717268941941</v>
      </c>
      <c r="U1009" s="6"/>
      <c r="V1009" s="6"/>
      <c r="W1009" s="5">
        <f t="shared" si="169"/>
        <v>8.9721934456754582E-3</v>
      </c>
      <c r="X1009" s="5">
        <f t="shared" si="169"/>
        <v>8.9721934456763464E-3</v>
      </c>
      <c r="Y1009" s="5">
        <f t="shared" si="174"/>
        <v>8.772173443008846E-3</v>
      </c>
      <c r="Z1009" s="5"/>
    </row>
    <row r="1010" spans="3:26" x14ac:dyDescent="0.2">
      <c r="C1010" s="1">
        <v>37967</v>
      </c>
      <c r="D1010" s="2">
        <v>2685.39</v>
      </c>
      <c r="E1010" s="5">
        <f t="shared" si="167"/>
        <v>2.5328620223407229E-4</v>
      </c>
      <c r="G1010" s="1">
        <f t="shared" si="168"/>
        <v>37966</v>
      </c>
      <c r="H1010" s="4">
        <f t="shared" si="170"/>
        <v>0</v>
      </c>
      <c r="I1010" s="2">
        <f t="shared" si="171"/>
        <v>0</v>
      </c>
      <c r="K1010" s="2">
        <v>29.479099999999999</v>
      </c>
      <c r="L1010" s="2">
        <f t="shared" si="165"/>
        <v>29.487943729999998</v>
      </c>
      <c r="M1010" s="2">
        <f t="shared" si="166"/>
        <v>29.47025627</v>
      </c>
      <c r="Q1010" s="6">
        <f t="shared" si="172"/>
        <v>90.25202484679312</v>
      </c>
      <c r="R1010" s="6">
        <f t="shared" si="173"/>
        <v>57.653241960311888</v>
      </c>
      <c r="S1010" s="6"/>
      <c r="T1010" s="6">
        <f t="shared" si="175"/>
        <v>81.499414125488158</v>
      </c>
      <c r="U1010" s="6"/>
      <c r="V1010" s="6"/>
      <c r="W1010" s="5">
        <f t="shared" si="169"/>
        <v>0</v>
      </c>
      <c r="X1010" s="5">
        <f t="shared" si="169"/>
        <v>2.5325413069854363E-4</v>
      </c>
      <c r="Y1010" s="5">
        <f t="shared" si="174"/>
        <v>-2.0002000266661213E-4</v>
      </c>
      <c r="Z1010" s="5"/>
    </row>
    <row r="1011" spans="3:26" x14ac:dyDescent="0.2">
      <c r="C1011" s="1">
        <v>37970</v>
      </c>
      <c r="D1011" s="2">
        <v>2698.77</v>
      </c>
      <c r="E1011" s="5">
        <f t="shared" si="167"/>
        <v>4.9825165059824124E-3</v>
      </c>
      <c r="G1011" s="1">
        <f t="shared" si="168"/>
        <v>37967</v>
      </c>
      <c r="H1011" s="4">
        <f t="shared" si="170"/>
        <v>0</v>
      </c>
      <c r="I1011" s="2">
        <f t="shared" si="171"/>
        <v>0</v>
      </c>
      <c r="K1011" s="2">
        <v>29.052700000000002</v>
      </c>
      <c r="L1011" s="2">
        <f t="shared" si="165"/>
        <v>29.06141581</v>
      </c>
      <c r="M1011" s="2">
        <f t="shared" si="166"/>
        <v>29.043984190000003</v>
      </c>
      <c r="Q1011" s="6">
        <f t="shared" si="172"/>
        <v>90.25202484679312</v>
      </c>
      <c r="R1011" s="6">
        <f t="shared" si="173"/>
        <v>57.940500190002545</v>
      </c>
      <c r="S1011" s="6"/>
      <c r="T1011" s="6">
        <f t="shared" si="175"/>
        <v>81.499414125488158</v>
      </c>
      <c r="U1011" s="6"/>
      <c r="V1011" s="6"/>
      <c r="W1011" s="5">
        <f t="shared" si="169"/>
        <v>0</v>
      </c>
      <c r="X1011" s="5">
        <f t="shared" si="169"/>
        <v>4.9701448482579735E-3</v>
      </c>
      <c r="Y1011" s="5">
        <f t="shared" si="174"/>
        <v>0</v>
      </c>
      <c r="Z1011" s="5"/>
    </row>
    <row r="1012" spans="3:26" x14ac:dyDescent="0.2">
      <c r="C1012" s="1">
        <v>37971</v>
      </c>
      <c r="D1012" s="2">
        <v>2697.14</v>
      </c>
      <c r="E1012" s="5">
        <f t="shared" si="167"/>
        <v>-6.0397884962412845E-4</v>
      </c>
      <c r="G1012" s="1">
        <f t="shared" si="168"/>
        <v>37970</v>
      </c>
      <c r="H1012" s="4">
        <f t="shared" si="170"/>
        <v>0</v>
      </c>
      <c r="I1012" s="2">
        <f t="shared" si="171"/>
        <v>0</v>
      </c>
      <c r="K1012" s="2">
        <v>29.211400000000001</v>
      </c>
      <c r="L1012" s="2">
        <f t="shared" si="165"/>
        <v>29.220163419999999</v>
      </c>
      <c r="M1012" s="2">
        <f t="shared" si="166"/>
        <v>29.202636580000004</v>
      </c>
      <c r="Q1012" s="6">
        <f t="shared" si="172"/>
        <v>90.25202484679312</v>
      </c>
      <c r="R1012" s="6">
        <f t="shared" si="173"/>
        <v>57.905505353351138</v>
      </c>
      <c r="S1012" s="6"/>
      <c r="T1012" s="6">
        <f t="shared" si="175"/>
        <v>81.499414125488158</v>
      </c>
      <c r="U1012" s="6"/>
      <c r="V1012" s="6"/>
      <c r="W1012" s="5">
        <f t="shared" si="169"/>
        <v>0</v>
      </c>
      <c r="X1012" s="5">
        <f t="shared" si="169"/>
        <v>-6.0416131832496944E-4</v>
      </c>
      <c r="Y1012" s="5">
        <f t="shared" si="174"/>
        <v>0</v>
      </c>
      <c r="Z1012" s="5"/>
    </row>
    <row r="1013" spans="3:26" x14ac:dyDescent="0.2">
      <c r="C1013" s="1">
        <v>37972</v>
      </c>
      <c r="D1013" s="2">
        <v>2692.26</v>
      </c>
      <c r="E1013" s="5">
        <f t="shared" si="167"/>
        <v>-1.8093239505549044E-3</v>
      </c>
      <c r="G1013" s="1">
        <f t="shared" si="168"/>
        <v>37971</v>
      </c>
      <c r="H1013" s="4">
        <f t="shared" si="170"/>
        <v>-1.8093239505549044E-3</v>
      </c>
      <c r="I1013" s="2">
        <f t="shared" si="171"/>
        <v>1</v>
      </c>
      <c r="K1013" s="2">
        <v>29.290700000000001</v>
      </c>
      <c r="L1013" s="2">
        <f t="shared" si="165"/>
        <v>29.299487209999999</v>
      </c>
      <c r="M1013" s="2">
        <f t="shared" si="166"/>
        <v>29.281912790000003</v>
      </c>
      <c r="Q1013" s="6">
        <f t="shared" si="172"/>
        <v>90.08872969665174</v>
      </c>
      <c r="R1013" s="6">
        <f t="shared" si="173"/>
        <v>57.800735535646339</v>
      </c>
      <c r="S1013" s="6"/>
      <c r="T1013" s="6">
        <f t="shared" si="175"/>
        <v>81.335684892498008</v>
      </c>
      <c r="U1013" s="6"/>
      <c r="V1013" s="6"/>
      <c r="W1013" s="5">
        <f t="shared" si="169"/>
        <v>-1.8109627541829099E-3</v>
      </c>
      <c r="X1013" s="5">
        <f t="shared" si="169"/>
        <v>-1.8109627541829099E-3</v>
      </c>
      <c r="Y1013" s="5">
        <f t="shared" si="174"/>
        <v>-2.0109827568504102E-3</v>
      </c>
      <c r="Z1013" s="5"/>
    </row>
    <row r="1014" spans="3:26" x14ac:dyDescent="0.2">
      <c r="C1014" s="1">
        <v>37973</v>
      </c>
      <c r="D1014" s="2">
        <v>2714.73</v>
      </c>
      <c r="E1014" s="5">
        <f t="shared" si="167"/>
        <v>8.3461478460474837E-3</v>
      </c>
      <c r="G1014" s="1">
        <f t="shared" si="168"/>
        <v>37972</v>
      </c>
      <c r="H1014" s="4">
        <f t="shared" si="170"/>
        <v>8.3461478460474837E-3</v>
      </c>
      <c r="I1014" s="2">
        <f t="shared" si="171"/>
        <v>1</v>
      </c>
      <c r="K1014" s="2">
        <v>29.578299999999999</v>
      </c>
      <c r="L1014" s="2">
        <f t="shared" si="165"/>
        <v>29.587173489999998</v>
      </c>
      <c r="M1014" s="2">
        <f t="shared" si="166"/>
        <v>29.56942651</v>
      </c>
      <c r="Q1014" s="6">
        <f t="shared" si="172"/>
        <v>90.840623553962615</v>
      </c>
      <c r="R1014" s="6">
        <f t="shared" si="173"/>
        <v>58.283149020037143</v>
      </c>
      <c r="S1014" s="6"/>
      <c r="T1014" s="6">
        <f t="shared" si="175"/>
        <v>82.014524543770335</v>
      </c>
      <c r="U1014" s="6"/>
      <c r="V1014" s="6"/>
      <c r="W1014" s="5">
        <f t="shared" si="169"/>
        <v>8.3115113415921371E-3</v>
      </c>
      <c r="X1014" s="5">
        <f t="shared" si="169"/>
        <v>8.3115113415921371E-3</v>
      </c>
      <c r="Y1014" s="5">
        <f t="shared" si="174"/>
        <v>8.3115113415912489E-3</v>
      </c>
      <c r="Z1014" s="5"/>
    </row>
    <row r="1015" spans="3:26" x14ac:dyDescent="0.2">
      <c r="C1015" s="1">
        <v>37974</v>
      </c>
      <c r="D1015" s="2">
        <v>2725.26</v>
      </c>
      <c r="E1015" s="5">
        <f t="shared" si="167"/>
        <v>3.878838779547211E-3</v>
      </c>
      <c r="G1015" s="1">
        <f t="shared" si="168"/>
        <v>37973</v>
      </c>
      <c r="H1015" s="4">
        <f t="shared" si="170"/>
        <v>0</v>
      </c>
      <c r="I1015" s="2">
        <f t="shared" si="171"/>
        <v>0</v>
      </c>
      <c r="K1015" s="2">
        <v>29.697299999999998</v>
      </c>
      <c r="L1015" s="2">
        <f t="shared" si="165"/>
        <v>29.706209189999999</v>
      </c>
      <c r="M1015" s="2">
        <f t="shared" si="166"/>
        <v>29.688390809999998</v>
      </c>
      <c r="Q1015" s="6">
        <f t="shared" si="172"/>
        <v>90.840623553962615</v>
      </c>
      <c r="R1015" s="6">
        <f t="shared" si="173"/>
        <v>58.509219958650192</v>
      </c>
      <c r="S1015" s="6"/>
      <c r="T1015" s="6">
        <f t="shared" si="175"/>
        <v>81.998121638861576</v>
      </c>
      <c r="U1015" s="6"/>
      <c r="V1015" s="6"/>
      <c r="W1015" s="5">
        <f t="shared" si="169"/>
        <v>0</v>
      </c>
      <c r="X1015" s="5">
        <f t="shared" si="169"/>
        <v>3.8713354808734834E-3</v>
      </c>
      <c r="Y1015" s="5">
        <f t="shared" si="174"/>
        <v>-2.0002000266661213E-4</v>
      </c>
      <c r="Z1015" s="5"/>
    </row>
    <row r="1016" spans="3:26" x14ac:dyDescent="0.2">
      <c r="C1016" s="1">
        <v>37977</v>
      </c>
      <c r="D1016" s="2">
        <v>2714.09</v>
      </c>
      <c r="E1016" s="5">
        <f t="shared" si="167"/>
        <v>-4.0986915009944272E-3</v>
      </c>
      <c r="G1016" s="1">
        <f t="shared" si="168"/>
        <v>37974</v>
      </c>
      <c r="H1016" s="4">
        <f t="shared" si="170"/>
        <v>0</v>
      </c>
      <c r="I1016" s="2">
        <f t="shared" si="171"/>
        <v>0</v>
      </c>
      <c r="K1016" s="2">
        <v>29.637799999999999</v>
      </c>
      <c r="L1016" s="2">
        <f t="shared" si="165"/>
        <v>29.646691339999997</v>
      </c>
      <c r="M1016" s="2">
        <f t="shared" si="166"/>
        <v>29.62890866</v>
      </c>
      <c r="Q1016" s="6">
        <f t="shared" si="172"/>
        <v>90.840623553962615</v>
      </c>
      <c r="R1016" s="6">
        <f t="shared" si="173"/>
        <v>58.269408716075858</v>
      </c>
      <c r="S1016" s="6"/>
      <c r="T1016" s="6">
        <f t="shared" si="175"/>
        <v>81.998121638861576</v>
      </c>
      <c r="U1016" s="6"/>
      <c r="V1016" s="6"/>
      <c r="W1016" s="5">
        <f t="shared" si="169"/>
        <v>0</v>
      </c>
      <c r="X1016" s="5">
        <f t="shared" si="169"/>
        <v>-4.1071141594688498E-3</v>
      </c>
      <c r="Y1016" s="5">
        <f t="shared" si="174"/>
        <v>0</v>
      </c>
      <c r="Z1016" s="5"/>
    </row>
    <row r="1017" spans="3:26" x14ac:dyDescent="0.2">
      <c r="C1017" s="1">
        <v>37978</v>
      </c>
      <c r="D1017" s="2">
        <v>2721.57</v>
      </c>
      <c r="E1017" s="5">
        <f t="shared" si="167"/>
        <v>2.755988194938273E-3</v>
      </c>
      <c r="G1017" s="1">
        <f t="shared" si="168"/>
        <v>37977</v>
      </c>
      <c r="H1017" s="4">
        <f t="shared" si="170"/>
        <v>2.755988194938273E-3</v>
      </c>
      <c r="I1017" s="2">
        <f t="shared" si="171"/>
        <v>1</v>
      </c>
      <c r="K1017" s="2">
        <v>29.736899999999999</v>
      </c>
      <c r="L1017" s="2">
        <f t="shared" si="165"/>
        <v>29.745821069999998</v>
      </c>
      <c r="M1017" s="2">
        <f t="shared" si="166"/>
        <v>29.727978929999999</v>
      </c>
      <c r="Q1017" s="6">
        <f t="shared" si="172"/>
        <v>91.090979240098164</v>
      </c>
      <c r="R1017" s="6">
        <f t="shared" si="173"/>
        <v>58.429998518623393</v>
      </c>
      <c r="S1017" s="6"/>
      <c r="T1017" s="6">
        <f t="shared" si="175"/>
        <v>82.20766267260656</v>
      </c>
      <c r="U1017" s="6"/>
      <c r="V1017" s="6"/>
      <c r="W1017" s="5">
        <f t="shared" si="169"/>
        <v>2.7521974227573409E-3</v>
      </c>
      <c r="X1017" s="5">
        <f t="shared" si="169"/>
        <v>2.7521974227582291E-3</v>
      </c>
      <c r="Y1017" s="5">
        <f t="shared" si="174"/>
        <v>2.5521774200907288E-3</v>
      </c>
      <c r="Z1017" s="5"/>
    </row>
    <row r="1018" spans="3:26" x14ac:dyDescent="0.2">
      <c r="C1018" s="1">
        <v>37984</v>
      </c>
      <c r="D1018" s="2">
        <v>2744.2</v>
      </c>
      <c r="E1018" s="5">
        <f t="shared" si="167"/>
        <v>8.3150534434167245E-3</v>
      </c>
      <c r="G1018" s="1">
        <f t="shared" si="168"/>
        <v>37978</v>
      </c>
      <c r="H1018" s="4">
        <f t="shared" si="170"/>
        <v>0</v>
      </c>
      <c r="I1018" s="2">
        <f t="shared" si="171"/>
        <v>0</v>
      </c>
      <c r="K1018" s="2">
        <v>29.727</v>
      </c>
      <c r="L1018" s="2">
        <f t="shared" si="165"/>
        <v>29.735918099999999</v>
      </c>
      <c r="M1018" s="2">
        <f t="shared" si="166"/>
        <v>29.718081900000001</v>
      </c>
      <c r="Q1018" s="6">
        <f t="shared" si="172"/>
        <v>91.090979240098164</v>
      </c>
      <c r="R1018" s="6">
        <f t="shared" si="173"/>
        <v>58.9158470790045</v>
      </c>
      <c r="S1018" s="6"/>
      <c r="T1018" s="6">
        <f t="shared" si="175"/>
        <v>82.191221140072045</v>
      </c>
      <c r="U1018" s="6"/>
      <c r="V1018" s="6"/>
      <c r="W1018" s="5">
        <f t="shared" si="169"/>
        <v>0</v>
      </c>
      <c r="X1018" s="5">
        <f t="shared" si="169"/>
        <v>8.2806738339193942E-3</v>
      </c>
      <c r="Y1018" s="5">
        <f t="shared" si="174"/>
        <v>-2.0002000266750031E-4</v>
      </c>
      <c r="Z1018" s="5"/>
    </row>
    <row r="1019" spans="3:26" x14ac:dyDescent="0.2">
      <c r="C1019" s="1">
        <v>37985</v>
      </c>
      <c r="D1019" s="2">
        <v>2750.09</v>
      </c>
      <c r="E1019" s="5">
        <f t="shared" si="167"/>
        <v>2.1463450185847709E-3</v>
      </c>
      <c r="G1019" s="1">
        <f t="shared" si="168"/>
        <v>37984</v>
      </c>
      <c r="H1019" s="4">
        <f t="shared" si="170"/>
        <v>0</v>
      </c>
      <c r="I1019" s="2">
        <f t="shared" si="171"/>
        <v>0</v>
      </c>
      <c r="K1019" s="2">
        <v>29.697299999999998</v>
      </c>
      <c r="L1019" s="2">
        <f t="shared" si="165"/>
        <v>29.706209189999999</v>
      </c>
      <c r="M1019" s="2">
        <f t="shared" si="166"/>
        <v>29.688390809999998</v>
      </c>
      <c r="Q1019" s="6">
        <f t="shared" si="172"/>
        <v>91.090979240098164</v>
      </c>
      <c r="R1019" s="6">
        <f t="shared" si="173"/>
        <v>59.042300813898223</v>
      </c>
      <c r="S1019" s="6"/>
      <c r="T1019" s="6">
        <f t="shared" si="175"/>
        <v>82.191221140072045</v>
      </c>
      <c r="U1019" s="6"/>
      <c r="V1019" s="6"/>
      <c r="W1019" s="5">
        <f t="shared" si="169"/>
        <v>0</v>
      </c>
      <c r="X1019" s="5">
        <f t="shared" si="169"/>
        <v>2.1440449107439363E-3</v>
      </c>
      <c r="Y1019" s="5">
        <f t="shared" si="174"/>
        <v>0</v>
      </c>
      <c r="Z1019" s="5"/>
    </row>
    <row r="1020" spans="3:26" x14ac:dyDescent="0.2">
      <c r="C1020" s="1">
        <v>37986</v>
      </c>
      <c r="D1020" s="2">
        <v>2760.66</v>
      </c>
      <c r="E1020" s="5">
        <f t="shared" si="167"/>
        <v>3.8435105760174062E-3</v>
      </c>
      <c r="G1020" s="1">
        <f t="shared" si="168"/>
        <v>37985</v>
      </c>
      <c r="H1020" s="4">
        <f t="shared" si="170"/>
        <v>0</v>
      </c>
      <c r="I1020" s="2">
        <f t="shared" si="171"/>
        <v>0</v>
      </c>
      <c r="K1020" s="2">
        <v>29.9055</v>
      </c>
      <c r="L1020" s="2">
        <f t="shared" si="165"/>
        <v>29.914471649999999</v>
      </c>
      <c r="M1020" s="2">
        <f t="shared" si="166"/>
        <v>29.896528350000001</v>
      </c>
      <c r="Q1020" s="6">
        <f t="shared" si="172"/>
        <v>91.090979240098164</v>
      </c>
      <c r="R1020" s="6">
        <f t="shared" si="173"/>
        <v>59.269230521508845</v>
      </c>
      <c r="S1020" s="6"/>
      <c r="T1020" s="6">
        <f t="shared" si="175"/>
        <v>82.191221140072045</v>
      </c>
      <c r="U1020" s="6"/>
      <c r="V1020" s="6"/>
      <c r="W1020" s="5">
        <f t="shared" si="169"/>
        <v>0</v>
      </c>
      <c r="X1020" s="5">
        <f t="shared" si="169"/>
        <v>3.8361431610347552E-3</v>
      </c>
      <c r="Y1020" s="5">
        <f t="shared" si="174"/>
        <v>0</v>
      </c>
      <c r="Z1020" s="5"/>
    </row>
    <row r="1021" spans="3:26" x14ac:dyDescent="0.2">
      <c r="C1021" s="1">
        <v>37988</v>
      </c>
      <c r="D1021" s="2">
        <v>2797.56</v>
      </c>
      <c r="E1021" s="5">
        <f t="shared" si="167"/>
        <v>1.3366368911781999E-2</v>
      </c>
      <c r="G1021" s="1">
        <f t="shared" si="168"/>
        <v>37986</v>
      </c>
      <c r="H1021" s="4">
        <f t="shared" si="170"/>
        <v>0</v>
      </c>
      <c r="I1021" s="2">
        <f t="shared" si="171"/>
        <v>0</v>
      </c>
      <c r="K1021" s="2">
        <v>29.8658</v>
      </c>
      <c r="L1021" s="2">
        <f t="shared" si="165"/>
        <v>29.874759739999998</v>
      </c>
      <c r="M1021" s="2">
        <f t="shared" si="166"/>
        <v>29.856840260000002</v>
      </c>
      <c r="Q1021" s="6">
        <f t="shared" si="172"/>
        <v>91.090979240098164</v>
      </c>
      <c r="R1021" s="6">
        <f t="shared" si="173"/>
        <v>60.061444921776783</v>
      </c>
      <c r="S1021" s="6"/>
      <c r="T1021" s="6">
        <f t="shared" si="175"/>
        <v>82.191221140072045</v>
      </c>
      <c r="U1021" s="6"/>
      <c r="V1021" s="6"/>
      <c r="W1021" s="5">
        <f t="shared" si="169"/>
        <v>0</v>
      </c>
      <c r="X1021" s="5">
        <f t="shared" si="169"/>
        <v>1.327782711840797E-2</v>
      </c>
      <c r="Y1021" s="5">
        <f t="shared" si="174"/>
        <v>0</v>
      </c>
      <c r="Z1021" s="5"/>
    </row>
    <row r="1022" spans="3:26" x14ac:dyDescent="0.2">
      <c r="C1022" s="1">
        <v>37991</v>
      </c>
      <c r="D1022" s="2">
        <v>2808.07</v>
      </c>
      <c r="E1022" s="5">
        <f t="shared" si="167"/>
        <v>3.7568452508615429E-3</v>
      </c>
      <c r="G1022" s="1">
        <f t="shared" si="168"/>
        <v>37988</v>
      </c>
      <c r="H1022" s="4">
        <f t="shared" si="170"/>
        <v>0</v>
      </c>
      <c r="I1022" s="2">
        <f t="shared" si="171"/>
        <v>0</v>
      </c>
      <c r="K1022" s="2">
        <v>29.657599999999999</v>
      </c>
      <c r="L1022" s="2">
        <f t="shared" si="165"/>
        <v>29.666497279999998</v>
      </c>
      <c r="M1022" s="2">
        <f t="shared" si="166"/>
        <v>29.648702719999999</v>
      </c>
      <c r="Q1022" s="6">
        <f t="shared" si="172"/>
        <v>91.090979240098164</v>
      </c>
      <c r="R1022" s="6">
        <f t="shared" si="173"/>
        <v>60.287086475891044</v>
      </c>
      <c r="S1022" s="6"/>
      <c r="T1022" s="6">
        <f t="shared" si="175"/>
        <v>82.191221140072045</v>
      </c>
      <c r="U1022" s="6"/>
      <c r="V1022" s="6"/>
      <c r="W1022" s="5">
        <f t="shared" si="169"/>
        <v>0</v>
      </c>
      <c r="X1022" s="5">
        <f t="shared" si="169"/>
        <v>3.7498059326530608E-3</v>
      </c>
      <c r="Y1022" s="5">
        <f t="shared" si="174"/>
        <v>0</v>
      </c>
      <c r="Z1022" s="5"/>
    </row>
    <row r="1023" spans="3:26" x14ac:dyDescent="0.2">
      <c r="C1023" s="1">
        <v>37992</v>
      </c>
      <c r="D1023" s="2">
        <v>2805.91</v>
      </c>
      <c r="E1023" s="5">
        <f t="shared" si="167"/>
        <v>-7.6921159372818663E-4</v>
      </c>
      <c r="G1023" s="1">
        <f t="shared" si="168"/>
        <v>37991</v>
      </c>
      <c r="H1023" s="4">
        <f t="shared" si="170"/>
        <v>0</v>
      </c>
      <c r="I1023" s="2">
        <f t="shared" si="171"/>
        <v>0</v>
      </c>
      <c r="K1023" s="2">
        <v>29.8856</v>
      </c>
      <c r="L1023" s="2">
        <f t="shared" si="165"/>
        <v>29.894565679999999</v>
      </c>
      <c r="M1023" s="2">
        <f t="shared" si="166"/>
        <v>29.876634320000001</v>
      </c>
      <c r="Q1023" s="6">
        <f t="shared" si="172"/>
        <v>91.090979240098164</v>
      </c>
      <c r="R1023" s="6">
        <f t="shared" si="173"/>
        <v>60.240712950021695</v>
      </c>
      <c r="S1023" s="6"/>
      <c r="T1023" s="6">
        <f t="shared" si="175"/>
        <v>82.191221140072045</v>
      </c>
      <c r="U1023" s="6"/>
      <c r="V1023" s="6"/>
      <c r="W1023" s="5">
        <f t="shared" si="169"/>
        <v>0</v>
      </c>
      <c r="X1023" s="5">
        <f t="shared" si="169"/>
        <v>-7.6950758876481729E-4</v>
      </c>
      <c r="Y1023" s="5">
        <f t="shared" si="174"/>
        <v>0</v>
      </c>
      <c r="Z1023" s="5"/>
    </row>
    <row r="1024" spans="3:26" x14ac:dyDescent="0.2">
      <c r="C1024" s="1">
        <v>37993</v>
      </c>
      <c r="D1024" s="2">
        <v>2782.52</v>
      </c>
      <c r="E1024" s="5">
        <f t="shared" si="167"/>
        <v>-8.33597656375289E-3</v>
      </c>
      <c r="G1024" s="1">
        <f t="shared" si="168"/>
        <v>37992</v>
      </c>
      <c r="H1024" s="4">
        <f t="shared" si="170"/>
        <v>-8.33597656375289E-3</v>
      </c>
      <c r="I1024" s="2">
        <f t="shared" si="171"/>
        <v>1</v>
      </c>
      <c r="K1024" s="2">
        <v>29.955100000000002</v>
      </c>
      <c r="L1024" s="2">
        <f t="shared" si="165"/>
        <v>29.964086529999999</v>
      </c>
      <c r="M1024" s="2">
        <f t="shared" si="166"/>
        <v>29.946113470000004</v>
      </c>
      <c r="Q1024" s="6">
        <f t="shared" si="172"/>
        <v>90.331646971983403</v>
      </c>
      <c r="R1024" s="6">
        <f t="shared" si="173"/>
        <v>59.738547778686552</v>
      </c>
      <c r="S1024" s="6"/>
      <c r="T1024" s="6">
        <f t="shared" si="175"/>
        <v>81.489775831492793</v>
      </c>
      <c r="U1024" s="6"/>
      <c r="V1024" s="6"/>
      <c r="W1024" s="5">
        <f t="shared" si="169"/>
        <v>-8.3709151165081153E-3</v>
      </c>
      <c r="X1024" s="5">
        <f t="shared" si="169"/>
        <v>-8.3709151165090034E-3</v>
      </c>
      <c r="Y1024" s="5">
        <f t="shared" si="174"/>
        <v>-8.5709351191756156E-3</v>
      </c>
      <c r="Z1024" s="5"/>
    </row>
    <row r="1025" spans="3:26" x14ac:dyDescent="0.2">
      <c r="C1025" s="1">
        <v>37994</v>
      </c>
      <c r="D1025" s="2">
        <v>2821.33</v>
      </c>
      <c r="E1025" s="5">
        <f t="shared" si="167"/>
        <v>1.3947788335753183E-2</v>
      </c>
      <c r="G1025" s="1">
        <f t="shared" si="168"/>
        <v>37993</v>
      </c>
      <c r="H1025" s="4">
        <f t="shared" si="170"/>
        <v>1.3947788335753183E-2</v>
      </c>
      <c r="I1025" s="2">
        <f t="shared" si="171"/>
        <v>1</v>
      </c>
      <c r="K1025" s="2">
        <v>29.9451</v>
      </c>
      <c r="L1025" s="2">
        <f t="shared" si="165"/>
        <v>29.954083529999998</v>
      </c>
      <c r="M1025" s="2">
        <f t="shared" si="166"/>
        <v>29.936116470000002</v>
      </c>
      <c r="Q1025" s="6">
        <f t="shared" si="172"/>
        <v>91.591573663968617</v>
      </c>
      <c r="R1025" s="6">
        <f t="shared" si="173"/>
        <v>60.571768398588958</v>
      </c>
      <c r="S1025" s="6"/>
      <c r="T1025" s="6">
        <f t="shared" si="175"/>
        <v>82.626377976318437</v>
      </c>
      <c r="U1025" s="6"/>
      <c r="V1025" s="6"/>
      <c r="W1025" s="5">
        <f t="shared" si="169"/>
        <v>1.3851413050152139E-2</v>
      </c>
      <c r="X1025" s="5">
        <f t="shared" si="169"/>
        <v>1.3851413050153027E-2</v>
      </c>
      <c r="Y1025" s="5">
        <f t="shared" si="174"/>
        <v>1.3851413050152139E-2</v>
      </c>
      <c r="Z1025" s="5"/>
    </row>
    <row r="1026" spans="3:26" x14ac:dyDescent="0.2">
      <c r="C1026" s="1">
        <v>37995</v>
      </c>
      <c r="D1026" s="2">
        <v>2800.16</v>
      </c>
      <c r="E1026" s="5">
        <f t="shared" si="167"/>
        <v>-7.5035532886972003E-3</v>
      </c>
      <c r="G1026" s="1">
        <f t="shared" si="168"/>
        <v>37994</v>
      </c>
      <c r="H1026" s="4">
        <f t="shared" si="170"/>
        <v>0</v>
      </c>
      <c r="I1026" s="2">
        <f t="shared" si="171"/>
        <v>0</v>
      </c>
      <c r="K1026" s="2">
        <v>29.6675</v>
      </c>
      <c r="L1026" s="2">
        <f t="shared" si="165"/>
        <v>29.67640025</v>
      </c>
      <c r="M1026" s="2">
        <f t="shared" si="166"/>
        <v>29.65859975</v>
      </c>
      <c r="Q1026" s="6">
        <f t="shared" si="172"/>
        <v>91.591573663968617</v>
      </c>
      <c r="R1026" s="6">
        <f t="shared" si="173"/>
        <v>60.117264906619518</v>
      </c>
      <c r="S1026" s="6"/>
      <c r="T1026" s="6">
        <f t="shared" si="175"/>
        <v>82.609852700723181</v>
      </c>
      <c r="U1026" s="6"/>
      <c r="V1026" s="6"/>
      <c r="W1026" s="5">
        <f t="shared" si="169"/>
        <v>0</v>
      </c>
      <c r="X1026" s="5">
        <f t="shared" si="169"/>
        <v>-7.5318465669456103E-3</v>
      </c>
      <c r="Y1026" s="5">
        <f t="shared" si="174"/>
        <v>-2.0002000266661213E-4</v>
      </c>
      <c r="Z1026" s="5"/>
    </row>
    <row r="1027" spans="3:26" x14ac:dyDescent="0.2">
      <c r="C1027" s="1">
        <v>37998</v>
      </c>
      <c r="D1027" s="2">
        <v>2793.88</v>
      </c>
      <c r="E1027" s="5">
        <f t="shared" si="167"/>
        <v>-2.2427289869149424E-3</v>
      </c>
      <c r="G1027" s="1">
        <f t="shared" si="168"/>
        <v>37995</v>
      </c>
      <c r="H1027" s="4">
        <f t="shared" si="170"/>
        <v>-2.2427289869149424E-3</v>
      </c>
      <c r="I1027" s="2">
        <f t="shared" si="171"/>
        <v>1</v>
      </c>
      <c r="K1027" s="2">
        <v>29.409700000000001</v>
      </c>
      <c r="L1027" s="2">
        <f t="shared" si="165"/>
        <v>29.41852291</v>
      </c>
      <c r="M1027" s="2">
        <f t="shared" si="166"/>
        <v>29.400877090000002</v>
      </c>
      <c r="Q1027" s="6">
        <f t="shared" si="172"/>
        <v>91.386158586755286</v>
      </c>
      <c r="R1027" s="6">
        <f t="shared" si="173"/>
        <v>59.982438173999398</v>
      </c>
      <c r="S1027" s="6"/>
      <c r="T1027" s="6">
        <f t="shared" si="175"/>
        <v>82.408096273228608</v>
      </c>
      <c r="U1027" s="6"/>
      <c r="V1027" s="6"/>
      <c r="W1027" s="5">
        <f t="shared" si="169"/>
        <v>-2.2452476700900448E-3</v>
      </c>
      <c r="X1027" s="5">
        <f t="shared" si="169"/>
        <v>-2.2452476700900448E-3</v>
      </c>
      <c r="Y1027" s="5">
        <f t="shared" si="174"/>
        <v>-2.4452676727566569E-3</v>
      </c>
      <c r="Z1027" s="5"/>
    </row>
    <row r="1028" spans="3:26" x14ac:dyDescent="0.2">
      <c r="C1028" s="1">
        <v>37999</v>
      </c>
      <c r="D1028" s="2">
        <v>2801.97</v>
      </c>
      <c r="E1028" s="5">
        <f t="shared" si="167"/>
        <v>2.8956147007028542E-3</v>
      </c>
      <c r="G1028" s="1">
        <f t="shared" si="168"/>
        <v>37998</v>
      </c>
      <c r="H1028" s="4">
        <f t="shared" si="170"/>
        <v>2.8956147007028542E-3</v>
      </c>
      <c r="I1028" s="2">
        <f t="shared" si="171"/>
        <v>1</v>
      </c>
      <c r="K1028" s="2">
        <v>29.508900000000001</v>
      </c>
      <c r="L1028" s="2">
        <f t="shared" si="165"/>
        <v>29.51775267</v>
      </c>
      <c r="M1028" s="2">
        <f t="shared" si="166"/>
        <v>29.500047330000001</v>
      </c>
      <c r="Q1028" s="6">
        <f t="shared" si="172"/>
        <v>91.65077769099986</v>
      </c>
      <c r="R1028" s="6">
        <f t="shared" si="173"/>
        <v>60.156124203760029</v>
      </c>
      <c r="S1028" s="6"/>
      <c r="T1028" s="6">
        <f t="shared" si="175"/>
        <v>82.646718368254312</v>
      </c>
      <c r="U1028" s="6"/>
      <c r="V1028" s="6"/>
      <c r="W1028" s="5">
        <f t="shared" si="169"/>
        <v>2.8914304837623916E-3</v>
      </c>
      <c r="X1028" s="5">
        <f t="shared" si="169"/>
        <v>2.8914304837623916E-3</v>
      </c>
      <c r="Y1028" s="5">
        <f t="shared" si="174"/>
        <v>2.8914304837623916E-3</v>
      </c>
      <c r="Z1028" s="5"/>
    </row>
    <row r="1029" spans="3:26" x14ac:dyDescent="0.2">
      <c r="C1029" s="1">
        <v>38000</v>
      </c>
      <c r="D1029" s="2">
        <v>2829.44</v>
      </c>
      <c r="E1029" s="5">
        <f t="shared" si="167"/>
        <v>9.803816600463337E-3</v>
      </c>
      <c r="G1029" s="1">
        <f t="shared" si="168"/>
        <v>37999</v>
      </c>
      <c r="H1029" s="4">
        <f t="shared" si="170"/>
        <v>0</v>
      </c>
      <c r="I1029" s="2">
        <f t="shared" si="171"/>
        <v>0</v>
      </c>
      <c r="K1029" s="2">
        <v>29.657599999999999</v>
      </c>
      <c r="L1029" s="2">
        <f t="shared" si="165"/>
        <v>29.666497279999998</v>
      </c>
      <c r="M1029" s="2">
        <f t="shared" si="166"/>
        <v>29.648702719999999</v>
      </c>
      <c r="Q1029" s="6">
        <f t="shared" si="172"/>
        <v>91.65077769099986</v>
      </c>
      <c r="R1029" s="6">
        <f t="shared" si="173"/>
        <v>60.745883812848383</v>
      </c>
      <c r="S1029" s="6"/>
      <c r="T1029" s="6">
        <f t="shared" si="175"/>
        <v>82.630189024580659</v>
      </c>
      <c r="U1029" s="6"/>
      <c r="V1029" s="6"/>
      <c r="W1029" s="5">
        <f t="shared" si="169"/>
        <v>0</v>
      </c>
      <c r="X1029" s="5">
        <f t="shared" si="169"/>
        <v>9.7560709963033787E-3</v>
      </c>
      <c r="Y1029" s="5">
        <f t="shared" si="174"/>
        <v>-2.0002000266661213E-4</v>
      </c>
      <c r="Z1029" s="5"/>
    </row>
    <row r="1030" spans="3:26" x14ac:dyDescent="0.2">
      <c r="C1030" s="1">
        <v>38001</v>
      </c>
      <c r="D1030" s="2">
        <v>2840.8</v>
      </c>
      <c r="E1030" s="5">
        <f t="shared" si="167"/>
        <v>4.0149287491518205E-3</v>
      </c>
      <c r="G1030" s="1">
        <f t="shared" si="168"/>
        <v>38000</v>
      </c>
      <c r="H1030" s="4">
        <f t="shared" si="170"/>
        <v>0</v>
      </c>
      <c r="I1030" s="2">
        <f t="shared" si="171"/>
        <v>0</v>
      </c>
      <c r="K1030" s="2">
        <v>29.836099999999998</v>
      </c>
      <c r="L1030" s="2">
        <f t="shared" ref="L1030:L1093" si="176">K1030*(1+$L$3)</f>
        <v>29.845050829999998</v>
      </c>
      <c r="M1030" s="2">
        <f t="shared" ref="M1030:M1093" si="177">K1030*(1-$L$3)</f>
        <v>29.827149169999998</v>
      </c>
      <c r="Q1030" s="6">
        <f t="shared" si="172"/>
        <v>91.65077769099986</v>
      </c>
      <c r="R1030" s="6">
        <f t="shared" si="173"/>
        <v>60.989774208161222</v>
      </c>
      <c r="S1030" s="6"/>
      <c r="T1030" s="6">
        <f t="shared" si="175"/>
        <v>82.630189024580659</v>
      </c>
      <c r="U1030" s="6"/>
      <c r="V1030" s="6"/>
      <c r="W1030" s="5">
        <f t="shared" si="169"/>
        <v>0</v>
      </c>
      <c r="X1030" s="5">
        <f t="shared" si="169"/>
        <v>4.0068904310546216E-3</v>
      </c>
      <c r="Y1030" s="5">
        <f t="shared" si="174"/>
        <v>0</v>
      </c>
      <c r="Z1030" s="5"/>
    </row>
    <row r="1031" spans="3:26" x14ac:dyDescent="0.2">
      <c r="C1031" s="1">
        <v>38002</v>
      </c>
      <c r="D1031" s="2">
        <v>2865.96</v>
      </c>
      <c r="E1031" s="5">
        <f t="shared" ref="E1031:E1094" si="178">(D1031-D1030)/D1030</f>
        <v>8.8566600957476257E-3</v>
      </c>
      <c r="G1031" s="1">
        <f t="shared" ref="G1031:G1094" si="179">C1030</f>
        <v>38001</v>
      </c>
      <c r="H1031" s="4">
        <f t="shared" si="170"/>
        <v>0</v>
      </c>
      <c r="I1031" s="2">
        <f t="shared" si="171"/>
        <v>0</v>
      </c>
      <c r="K1031" s="2">
        <v>29.816199999999998</v>
      </c>
      <c r="L1031" s="2">
        <f t="shared" si="176"/>
        <v>29.825144859999998</v>
      </c>
      <c r="M1031" s="2">
        <f t="shared" si="177"/>
        <v>29.807255139999999</v>
      </c>
      <c r="Q1031" s="6">
        <f t="shared" si="172"/>
        <v>91.65077769099986</v>
      </c>
      <c r="R1031" s="6">
        <f t="shared" si="173"/>
        <v>61.529939907639296</v>
      </c>
      <c r="S1031" s="6"/>
      <c r="T1031" s="6">
        <f t="shared" si="175"/>
        <v>82.630189024580659</v>
      </c>
      <c r="U1031" s="6"/>
      <c r="V1031" s="6"/>
      <c r="W1031" s="5">
        <f t="shared" ref="W1031:X1094" si="180">LN(Q1031)-LN(Q1030)</f>
        <v>0</v>
      </c>
      <c r="X1031" s="5">
        <f t="shared" si="180"/>
        <v>8.8176699277191517E-3</v>
      </c>
      <c r="Y1031" s="5">
        <f t="shared" si="174"/>
        <v>0</v>
      </c>
      <c r="Z1031" s="5"/>
    </row>
    <row r="1032" spans="3:26" x14ac:dyDescent="0.2">
      <c r="C1032" s="1">
        <v>38005</v>
      </c>
      <c r="D1032" s="2">
        <v>2879.94</v>
      </c>
      <c r="E1032" s="5">
        <f t="shared" si="178"/>
        <v>4.877946656617684E-3</v>
      </c>
      <c r="G1032" s="1">
        <f t="shared" si="179"/>
        <v>38002</v>
      </c>
      <c r="H1032" s="4">
        <f t="shared" ref="H1032:H1095" si="181">IF(E1031&lt;0, E1032,0)</f>
        <v>0</v>
      </c>
      <c r="I1032" s="2">
        <f t="shared" ref="I1032:I1095" si="182">IF(E1031&lt;0,1,0)</f>
        <v>0</v>
      </c>
      <c r="K1032" s="2">
        <v>29.816199999999998</v>
      </c>
      <c r="L1032" s="2">
        <f t="shared" si="176"/>
        <v>29.825144859999998</v>
      </c>
      <c r="M1032" s="2">
        <f t="shared" si="177"/>
        <v>29.807255139999999</v>
      </c>
      <c r="Q1032" s="6">
        <f t="shared" ref="Q1032:Q1095" si="183">Q1031*(1+H1032)</f>
        <v>91.65077769099986</v>
      </c>
      <c r="R1032" s="6">
        <f t="shared" ref="R1032:R1095" si="184">(R1031*(1+E1032))</f>
        <v>61.830079672293657</v>
      </c>
      <c r="S1032" s="6"/>
      <c r="T1032" s="6">
        <f t="shared" si="175"/>
        <v>82.630189024580659</v>
      </c>
      <c r="U1032" s="6"/>
      <c r="V1032" s="6"/>
      <c r="W1032" s="5">
        <f t="shared" si="180"/>
        <v>0</v>
      </c>
      <c r="X1032" s="5">
        <f t="shared" si="180"/>
        <v>4.8660880230446679E-3</v>
      </c>
      <c r="Y1032" s="5">
        <f t="shared" ref="Y1032:Y1095" si="185">LN(T1032)-LN(T1031)</f>
        <v>0</v>
      </c>
      <c r="Z1032" s="5"/>
    </row>
    <row r="1033" spans="3:26" x14ac:dyDescent="0.2">
      <c r="C1033" s="1">
        <v>38006</v>
      </c>
      <c r="D1033" s="2">
        <v>2859.58</v>
      </c>
      <c r="E1033" s="5">
        <f t="shared" si="178"/>
        <v>-7.0695917276054803E-3</v>
      </c>
      <c r="G1033" s="1">
        <f t="shared" si="179"/>
        <v>38005</v>
      </c>
      <c r="H1033" s="4">
        <f t="shared" si="181"/>
        <v>0</v>
      </c>
      <c r="I1033" s="2">
        <f t="shared" si="182"/>
        <v>0</v>
      </c>
      <c r="K1033" s="2">
        <v>29.578299999999999</v>
      </c>
      <c r="L1033" s="2">
        <f t="shared" si="176"/>
        <v>29.587173489999998</v>
      </c>
      <c r="M1033" s="2">
        <f t="shared" si="177"/>
        <v>29.56942651</v>
      </c>
      <c r="Q1033" s="6">
        <f t="shared" si="183"/>
        <v>91.65077769099986</v>
      </c>
      <c r="R1033" s="6">
        <f t="shared" si="184"/>
        <v>61.39296625252522</v>
      </c>
      <c r="S1033" s="6"/>
      <c r="T1033" s="6">
        <f t="shared" si="175"/>
        <v>82.630189024580659</v>
      </c>
      <c r="U1033" s="6"/>
      <c r="V1033" s="6"/>
      <c r="W1033" s="5">
        <f t="shared" si="180"/>
        <v>0</v>
      </c>
      <c r="X1033" s="5">
        <f t="shared" si="180"/>
        <v>-7.0946996965757236E-3</v>
      </c>
      <c r="Y1033" s="5">
        <f t="shared" si="185"/>
        <v>0</v>
      </c>
      <c r="Z1033" s="5"/>
    </row>
    <row r="1034" spans="3:26" x14ac:dyDescent="0.2">
      <c r="C1034" s="1">
        <v>38007</v>
      </c>
      <c r="D1034" s="2">
        <v>2873.86</v>
      </c>
      <c r="E1034" s="5">
        <f t="shared" si="178"/>
        <v>4.9937403394904852E-3</v>
      </c>
      <c r="G1034" s="1">
        <f t="shared" si="179"/>
        <v>38006</v>
      </c>
      <c r="H1034" s="4">
        <f t="shared" si="181"/>
        <v>4.9937403394904852E-3</v>
      </c>
      <c r="I1034" s="2">
        <f t="shared" si="182"/>
        <v>1</v>
      </c>
      <c r="K1034" s="2">
        <v>29.598099999999999</v>
      </c>
      <c r="L1034" s="2">
        <f t="shared" si="176"/>
        <v>29.606979429999999</v>
      </c>
      <c r="M1034" s="2">
        <f t="shared" si="177"/>
        <v>29.589220569999998</v>
      </c>
      <c r="Q1034" s="6">
        <f t="shared" si="183"/>
        <v>92.108457876701067</v>
      </c>
      <c r="R1034" s="6">
        <f t="shared" si="184"/>
        <v>61.699546784661429</v>
      </c>
      <c r="S1034" s="6"/>
      <c r="T1034" s="6">
        <f t="shared" ref="T1034:T1097" si="186">IF(I1033&lt;&gt;I1034,T1033*(1+H1034)*(1-$U$3),T1033*(1+H1034))</f>
        <v>83.026214168225863</v>
      </c>
      <c r="U1034" s="6"/>
      <c r="V1034" s="6"/>
      <c r="W1034" s="5">
        <f t="shared" si="180"/>
        <v>4.981312973722396E-3</v>
      </c>
      <c r="X1034" s="5">
        <f t="shared" si="180"/>
        <v>4.9813129737215078E-3</v>
      </c>
      <c r="Y1034" s="5">
        <f t="shared" si="185"/>
        <v>4.7812929710540075E-3</v>
      </c>
      <c r="Z1034" s="5"/>
    </row>
    <row r="1035" spans="3:26" x14ac:dyDescent="0.2">
      <c r="C1035" s="1">
        <v>38008</v>
      </c>
      <c r="D1035" s="2">
        <v>2891.84</v>
      </c>
      <c r="E1035" s="5">
        <f t="shared" si="178"/>
        <v>6.2563938396442472E-3</v>
      </c>
      <c r="G1035" s="1">
        <f t="shared" si="179"/>
        <v>38007</v>
      </c>
      <c r="H1035" s="4">
        <f t="shared" si="181"/>
        <v>0</v>
      </c>
      <c r="I1035" s="2">
        <f t="shared" si="182"/>
        <v>0</v>
      </c>
      <c r="K1035" s="2">
        <v>29.578299999999999</v>
      </c>
      <c r="L1035" s="2">
        <f t="shared" si="176"/>
        <v>29.587173489999998</v>
      </c>
      <c r="M1035" s="2">
        <f t="shared" si="177"/>
        <v>29.56942651</v>
      </c>
      <c r="Q1035" s="6">
        <f t="shared" si="183"/>
        <v>92.108457876701067</v>
      </c>
      <c r="R1035" s="6">
        <f t="shared" si="184"/>
        <v>62.085563449073831</v>
      </c>
      <c r="S1035" s="6"/>
      <c r="T1035" s="6">
        <f t="shared" si="186"/>
        <v>83.009608925392214</v>
      </c>
      <c r="U1035" s="6"/>
      <c r="V1035" s="6"/>
      <c r="W1035" s="5">
        <f t="shared" si="180"/>
        <v>0</v>
      </c>
      <c r="X1035" s="5">
        <f t="shared" si="180"/>
        <v>6.2369038568030888E-3</v>
      </c>
      <c r="Y1035" s="5">
        <f t="shared" si="185"/>
        <v>-2.0002000266661213E-4</v>
      </c>
      <c r="Z1035" s="5"/>
    </row>
    <row r="1036" spans="3:26" x14ac:dyDescent="0.2">
      <c r="C1036" s="1">
        <v>38009</v>
      </c>
      <c r="D1036" s="2">
        <v>2892.54</v>
      </c>
      <c r="E1036" s="5">
        <f t="shared" si="178"/>
        <v>2.4206041828033989E-4</v>
      </c>
      <c r="G1036" s="1">
        <f t="shared" si="179"/>
        <v>38008</v>
      </c>
      <c r="H1036" s="4">
        <f t="shared" si="181"/>
        <v>0</v>
      </c>
      <c r="I1036" s="2">
        <f t="shared" si="182"/>
        <v>0</v>
      </c>
      <c r="K1036" s="2">
        <v>29.736899999999999</v>
      </c>
      <c r="L1036" s="2">
        <f t="shared" si="176"/>
        <v>29.745821069999998</v>
      </c>
      <c r="M1036" s="2">
        <f t="shared" si="177"/>
        <v>29.727978929999999</v>
      </c>
      <c r="Q1036" s="6">
        <f t="shared" si="183"/>
        <v>92.108457876701067</v>
      </c>
      <c r="R1036" s="6">
        <f t="shared" si="184"/>
        <v>62.100591906531477</v>
      </c>
      <c r="S1036" s="6"/>
      <c r="T1036" s="6">
        <f t="shared" si="186"/>
        <v>83.009608925392214</v>
      </c>
      <c r="U1036" s="6"/>
      <c r="V1036" s="6"/>
      <c r="W1036" s="5">
        <f t="shared" si="180"/>
        <v>0</v>
      </c>
      <c r="X1036" s="5">
        <f t="shared" si="180"/>
        <v>2.4203112638421231E-4</v>
      </c>
      <c r="Y1036" s="5">
        <f t="shared" si="185"/>
        <v>0</v>
      </c>
      <c r="Z1036" s="5"/>
    </row>
    <row r="1037" spans="3:26" x14ac:dyDescent="0.2">
      <c r="C1037" s="1">
        <v>38012</v>
      </c>
      <c r="D1037" s="2">
        <v>2874.47</v>
      </c>
      <c r="E1037" s="5">
        <f t="shared" si="178"/>
        <v>-6.2471046208523182E-3</v>
      </c>
      <c r="G1037" s="1">
        <f t="shared" si="179"/>
        <v>38009</v>
      </c>
      <c r="H1037" s="4">
        <f t="shared" si="181"/>
        <v>0</v>
      </c>
      <c r="I1037" s="2">
        <f t="shared" si="182"/>
        <v>0</v>
      </c>
      <c r="K1037" s="2">
        <v>29.7468</v>
      </c>
      <c r="L1037" s="2">
        <f t="shared" si="176"/>
        <v>29.75572404</v>
      </c>
      <c r="M1037" s="2">
        <f t="shared" si="177"/>
        <v>29.73787596</v>
      </c>
      <c r="Q1037" s="6">
        <f t="shared" si="183"/>
        <v>92.108457876701067</v>
      </c>
      <c r="R1037" s="6">
        <f t="shared" si="184"/>
        <v>61.712643011874519</v>
      </c>
      <c r="S1037" s="6"/>
      <c r="T1037" s="6">
        <f t="shared" si="186"/>
        <v>83.009608925392214</v>
      </c>
      <c r="U1037" s="6"/>
      <c r="V1037" s="6"/>
      <c r="W1037" s="5">
        <f t="shared" si="180"/>
        <v>0</v>
      </c>
      <c r="X1037" s="5">
        <f t="shared" si="180"/>
        <v>-6.2666994287603472E-3</v>
      </c>
      <c r="Y1037" s="5">
        <f t="shared" si="185"/>
        <v>0</v>
      </c>
      <c r="Z1037" s="5"/>
    </row>
    <row r="1038" spans="3:26" x14ac:dyDescent="0.2">
      <c r="C1038" s="1">
        <v>38013</v>
      </c>
      <c r="D1038" s="2">
        <v>2884.25</v>
      </c>
      <c r="E1038" s="5">
        <f t="shared" si="178"/>
        <v>3.4023663492748928E-3</v>
      </c>
      <c r="G1038" s="1">
        <f t="shared" si="179"/>
        <v>38012</v>
      </c>
      <c r="H1038" s="4">
        <f t="shared" si="181"/>
        <v>3.4023663492748928E-3</v>
      </c>
      <c r="I1038" s="2">
        <f t="shared" si="182"/>
        <v>1</v>
      </c>
      <c r="K1038" s="2">
        <v>29.875699999999998</v>
      </c>
      <c r="L1038" s="2">
        <f t="shared" si="176"/>
        <v>29.884662709999997</v>
      </c>
      <c r="M1038" s="2">
        <f t="shared" si="177"/>
        <v>29.86673729</v>
      </c>
      <c r="Q1038" s="6">
        <f t="shared" si="183"/>
        <v>92.421844594264357</v>
      </c>
      <c r="R1038" s="6">
        <f t="shared" si="184"/>
        <v>61.922612031782933</v>
      </c>
      <c r="S1038" s="6"/>
      <c r="T1038" s="6">
        <f t="shared" si="186"/>
        <v>83.275379617861333</v>
      </c>
      <c r="U1038" s="6"/>
      <c r="V1038" s="6"/>
      <c r="W1038" s="5">
        <f t="shared" si="180"/>
        <v>3.3965913961839789E-3</v>
      </c>
      <c r="X1038" s="5">
        <f t="shared" si="180"/>
        <v>3.3965913961839789E-3</v>
      </c>
      <c r="Y1038" s="5">
        <f t="shared" si="185"/>
        <v>3.1965713935173667E-3</v>
      </c>
      <c r="Z1038" s="5"/>
    </row>
    <row r="1039" spans="3:26" x14ac:dyDescent="0.2">
      <c r="C1039" s="1">
        <v>38014</v>
      </c>
      <c r="D1039" s="2">
        <v>2896.78</v>
      </c>
      <c r="E1039" s="5">
        <f t="shared" si="178"/>
        <v>4.3442836092572419E-3</v>
      </c>
      <c r="G1039" s="1">
        <f t="shared" si="179"/>
        <v>38013</v>
      </c>
      <c r="H1039" s="4">
        <f t="shared" si="181"/>
        <v>0</v>
      </c>
      <c r="I1039" s="2">
        <f t="shared" si="182"/>
        <v>0</v>
      </c>
      <c r="K1039" s="2">
        <v>29.756699999999999</v>
      </c>
      <c r="L1039" s="2">
        <f t="shared" si="176"/>
        <v>29.765627009999999</v>
      </c>
      <c r="M1039" s="2">
        <f t="shared" si="177"/>
        <v>29.747772989999998</v>
      </c>
      <c r="Q1039" s="6">
        <f t="shared" si="183"/>
        <v>92.421844594264357</v>
      </c>
      <c r="R1039" s="6">
        <f t="shared" si="184"/>
        <v>62.191621420275006</v>
      </c>
      <c r="S1039" s="6"/>
      <c r="T1039" s="6">
        <f t="shared" si="186"/>
        <v>83.258724541937767</v>
      </c>
      <c r="U1039" s="6"/>
      <c r="V1039" s="6"/>
      <c r="W1039" s="5">
        <f t="shared" si="180"/>
        <v>0</v>
      </c>
      <c r="X1039" s="5">
        <f t="shared" si="180"/>
        <v>4.3348744500804059E-3</v>
      </c>
      <c r="Y1039" s="5">
        <f t="shared" si="185"/>
        <v>-2.0002000266750031E-4</v>
      </c>
      <c r="Z1039" s="5"/>
    </row>
    <row r="1040" spans="3:26" x14ac:dyDescent="0.2">
      <c r="C1040" s="1">
        <v>38015</v>
      </c>
      <c r="D1040" s="2">
        <v>2860.08</v>
      </c>
      <c r="E1040" s="5">
        <f t="shared" si="178"/>
        <v>-1.266923963849525E-2</v>
      </c>
      <c r="G1040" s="1">
        <f t="shared" si="179"/>
        <v>38014</v>
      </c>
      <c r="H1040" s="4">
        <f t="shared" si="181"/>
        <v>0</v>
      </c>
      <c r="I1040" s="2">
        <f t="shared" si="182"/>
        <v>0</v>
      </c>
      <c r="K1040" s="2">
        <v>30.0443</v>
      </c>
      <c r="L1040" s="2">
        <f t="shared" si="176"/>
        <v>30.053313289999998</v>
      </c>
      <c r="M1040" s="2">
        <f t="shared" si="177"/>
        <v>30.035286710000001</v>
      </c>
      <c r="Q1040" s="6">
        <f t="shared" si="183"/>
        <v>92.421844594264357</v>
      </c>
      <c r="R1040" s="6">
        <f t="shared" si="184"/>
        <v>61.403700864994967</v>
      </c>
      <c r="S1040" s="6"/>
      <c r="T1040" s="6">
        <f t="shared" si="186"/>
        <v>83.258724541937767</v>
      </c>
      <c r="U1040" s="6"/>
      <c r="V1040" s="6"/>
      <c r="W1040" s="5">
        <f t="shared" si="180"/>
        <v>0</v>
      </c>
      <c r="X1040" s="5">
        <f t="shared" si="180"/>
        <v>-1.2750178806818724E-2</v>
      </c>
      <c r="Y1040" s="5">
        <f t="shared" si="185"/>
        <v>0</v>
      </c>
      <c r="Z1040" s="5"/>
    </row>
    <row r="1041" spans="3:26" x14ac:dyDescent="0.2">
      <c r="C1041" s="1">
        <v>38016</v>
      </c>
      <c r="D1041" s="2">
        <v>2839.13</v>
      </c>
      <c r="E1041" s="5">
        <f t="shared" si="178"/>
        <v>-7.32496993091096E-3</v>
      </c>
      <c r="G1041" s="1">
        <f t="shared" si="179"/>
        <v>38015</v>
      </c>
      <c r="H1041" s="4">
        <f t="shared" si="181"/>
        <v>-7.32496993091096E-3</v>
      </c>
      <c r="I1041" s="2">
        <f t="shared" si="182"/>
        <v>1</v>
      </c>
      <c r="K1041" s="2">
        <v>30.272400000000001</v>
      </c>
      <c r="L1041" s="2">
        <f t="shared" si="176"/>
        <v>30.281481719999999</v>
      </c>
      <c r="M1041" s="2">
        <f t="shared" si="177"/>
        <v>30.263318280000004</v>
      </c>
      <c r="Q1041" s="6">
        <f t="shared" si="183"/>
        <v>91.744857361652052</v>
      </c>
      <c r="R1041" s="6">
        <f t="shared" si="184"/>
        <v>60.953920602512227</v>
      </c>
      <c r="S1041" s="6"/>
      <c r="T1041" s="6">
        <f t="shared" si="186"/>
        <v>82.632327116804447</v>
      </c>
      <c r="U1041" s="6"/>
      <c r="V1041" s="6"/>
      <c r="W1041" s="5">
        <f t="shared" si="180"/>
        <v>-7.3519292546562198E-3</v>
      </c>
      <c r="X1041" s="5">
        <f t="shared" si="180"/>
        <v>-7.3519292546562198E-3</v>
      </c>
      <c r="Y1041" s="5">
        <f t="shared" si="185"/>
        <v>-7.551949257322832E-3</v>
      </c>
      <c r="Z1041" s="5"/>
    </row>
    <row r="1042" spans="3:26" x14ac:dyDescent="0.2">
      <c r="C1042" s="1">
        <v>38019</v>
      </c>
      <c r="D1042" s="2">
        <v>2853.9</v>
      </c>
      <c r="E1042" s="5">
        <f t="shared" si="178"/>
        <v>5.2022978870287662E-3</v>
      </c>
      <c r="G1042" s="1">
        <f t="shared" si="179"/>
        <v>38016</v>
      </c>
      <c r="H1042" s="4">
        <f t="shared" si="181"/>
        <v>5.2022978870287662E-3</v>
      </c>
      <c r="I1042" s="2">
        <f t="shared" si="182"/>
        <v>1</v>
      </c>
      <c r="K1042" s="2">
        <v>30.411200000000001</v>
      </c>
      <c r="L1042" s="2">
        <f t="shared" si="176"/>
        <v>30.420323360000001</v>
      </c>
      <c r="M1042" s="2">
        <f t="shared" si="177"/>
        <v>30.402076640000001</v>
      </c>
      <c r="Q1042" s="6">
        <f t="shared" si="183"/>
        <v>92.222141439250322</v>
      </c>
      <c r="R1042" s="6">
        <f t="shared" si="184"/>
        <v>61.271021054868797</v>
      </c>
      <c r="S1042" s="6"/>
      <c r="T1042" s="6">
        <f t="shared" si="186"/>
        <v>83.062205097564473</v>
      </c>
      <c r="U1042" s="6"/>
      <c r="V1042" s="6"/>
      <c r="W1042" s="5">
        <f t="shared" si="180"/>
        <v>5.1888126845165417E-3</v>
      </c>
      <c r="X1042" s="5">
        <f t="shared" si="180"/>
        <v>5.1888126845165417E-3</v>
      </c>
      <c r="Y1042" s="5">
        <f t="shared" si="185"/>
        <v>5.1888126845165417E-3</v>
      </c>
      <c r="Z1042" s="5"/>
    </row>
    <row r="1043" spans="3:26" x14ac:dyDescent="0.2">
      <c r="C1043" s="1">
        <v>38020</v>
      </c>
      <c r="D1043" s="2">
        <v>2841.26</v>
      </c>
      <c r="E1043" s="5">
        <f t="shared" si="178"/>
        <v>-4.4290269455831924E-3</v>
      </c>
      <c r="G1043" s="1">
        <f t="shared" si="179"/>
        <v>38019</v>
      </c>
      <c r="H1043" s="4">
        <f t="shared" si="181"/>
        <v>0</v>
      </c>
      <c r="I1043" s="2">
        <f t="shared" si="182"/>
        <v>0</v>
      </c>
      <c r="K1043" s="2">
        <v>30.282299999999999</v>
      </c>
      <c r="L1043" s="2">
        <f t="shared" si="176"/>
        <v>30.291384689999997</v>
      </c>
      <c r="M1043" s="2">
        <f t="shared" si="177"/>
        <v>30.273215310000001</v>
      </c>
      <c r="Q1043" s="6">
        <f t="shared" si="183"/>
        <v>92.222141439250322</v>
      </c>
      <c r="R1043" s="6">
        <f t="shared" si="184"/>
        <v>60.999650051633388</v>
      </c>
      <c r="S1043" s="6"/>
      <c r="T1043" s="6">
        <f t="shared" si="186"/>
        <v>83.045592656544954</v>
      </c>
      <c r="U1043" s="6"/>
      <c r="V1043" s="6"/>
      <c r="W1043" s="5">
        <f t="shared" si="180"/>
        <v>0</v>
      </c>
      <c r="X1043" s="5">
        <f t="shared" si="180"/>
        <v>-4.4388641423109831E-3</v>
      </c>
      <c r="Y1043" s="5">
        <f t="shared" si="185"/>
        <v>-2.0002000266661213E-4</v>
      </c>
      <c r="Z1043" s="5"/>
    </row>
    <row r="1044" spans="3:26" x14ac:dyDescent="0.2">
      <c r="C1044" s="1">
        <v>38021</v>
      </c>
      <c r="D1044" s="2">
        <v>2819.92</v>
      </c>
      <c r="E1044" s="5">
        <f t="shared" si="178"/>
        <v>-7.5107522718794277E-3</v>
      </c>
      <c r="G1044" s="1">
        <f t="shared" si="179"/>
        <v>38020</v>
      </c>
      <c r="H1044" s="4">
        <f t="shared" si="181"/>
        <v>-7.5107522718794277E-3</v>
      </c>
      <c r="I1044" s="2">
        <f t="shared" si="182"/>
        <v>1</v>
      </c>
      <c r="K1044" s="2">
        <v>30.579699999999999</v>
      </c>
      <c r="L1044" s="2">
        <f t="shared" si="176"/>
        <v>30.588873909999997</v>
      </c>
      <c r="M1044" s="2">
        <f t="shared" si="177"/>
        <v>30.570526090000001</v>
      </c>
      <c r="Q1044" s="6">
        <f t="shared" si="183"/>
        <v>91.529483780917886</v>
      </c>
      <c r="R1044" s="6">
        <f t="shared" si="184"/>
        <v>60.54149679142423</v>
      </c>
      <c r="S1044" s="6"/>
      <c r="T1044" s="6">
        <f t="shared" si="186"/>
        <v>82.405373411273672</v>
      </c>
      <c r="U1044" s="6"/>
      <c r="V1044" s="6"/>
      <c r="W1044" s="5">
        <f t="shared" si="180"/>
        <v>-7.5391000027780208E-3</v>
      </c>
      <c r="X1044" s="5">
        <f t="shared" si="180"/>
        <v>-7.539100002778909E-3</v>
      </c>
      <c r="Y1044" s="5">
        <f t="shared" si="185"/>
        <v>-7.7391200054464093E-3</v>
      </c>
      <c r="Z1044" s="5"/>
    </row>
    <row r="1045" spans="3:26" x14ac:dyDescent="0.2">
      <c r="C1045" s="1">
        <v>38022</v>
      </c>
      <c r="D1045" s="2">
        <v>2816.34</v>
      </c>
      <c r="E1045" s="5">
        <f t="shared" si="178"/>
        <v>-1.2695395614059715E-3</v>
      </c>
      <c r="G1045" s="1">
        <f t="shared" si="179"/>
        <v>38021</v>
      </c>
      <c r="H1045" s="4">
        <f t="shared" si="181"/>
        <v>-1.2695395614059715E-3</v>
      </c>
      <c r="I1045" s="2">
        <f t="shared" si="182"/>
        <v>1</v>
      </c>
      <c r="K1045" s="2">
        <v>30.738399999999999</v>
      </c>
      <c r="L1045" s="2">
        <f t="shared" si="176"/>
        <v>30.747621519999999</v>
      </c>
      <c r="M1045" s="2">
        <f t="shared" si="177"/>
        <v>30.729178479999998</v>
      </c>
      <c r="Q1045" s="6">
        <f t="shared" si="183"/>
        <v>91.413283480222944</v>
      </c>
      <c r="R1045" s="6">
        <f t="shared" si="184"/>
        <v>60.464636966140787</v>
      </c>
      <c r="S1045" s="6"/>
      <c r="T1045" s="6">
        <f t="shared" si="186"/>
        <v>82.300756529655629</v>
      </c>
      <c r="U1045" s="6"/>
      <c r="V1045" s="6"/>
      <c r="W1045" s="5">
        <f t="shared" si="180"/>
        <v>-1.2703461094574209E-3</v>
      </c>
      <c r="X1045" s="5">
        <f t="shared" si="180"/>
        <v>-1.2703461094565327E-3</v>
      </c>
      <c r="Y1045" s="5">
        <f t="shared" si="185"/>
        <v>-1.2703461094565327E-3</v>
      </c>
      <c r="Z1045" s="5"/>
    </row>
    <row r="1046" spans="3:26" x14ac:dyDescent="0.2">
      <c r="C1046" s="1">
        <v>38023</v>
      </c>
      <c r="D1046" s="2">
        <v>2833.63</v>
      </c>
      <c r="E1046" s="5">
        <f t="shared" si="178"/>
        <v>6.1391735372859678E-3</v>
      </c>
      <c r="G1046" s="1">
        <f t="shared" si="179"/>
        <v>38022</v>
      </c>
      <c r="H1046" s="4">
        <f t="shared" si="181"/>
        <v>6.1391735372859678E-3</v>
      </c>
      <c r="I1046" s="2">
        <f t="shared" si="182"/>
        <v>1</v>
      </c>
      <c r="K1046" s="2">
        <v>30.778099999999998</v>
      </c>
      <c r="L1046" s="2">
        <f t="shared" si="176"/>
        <v>30.787333429999997</v>
      </c>
      <c r="M1046" s="2">
        <f t="shared" si="177"/>
        <v>30.76886657</v>
      </c>
      <c r="Q1046" s="6">
        <f t="shared" si="183"/>
        <v>91.974485491121158</v>
      </c>
      <c r="R1046" s="6">
        <f t="shared" si="184"/>
        <v>60.835839865344923</v>
      </c>
      <c r="S1046" s="6"/>
      <c r="T1046" s="6">
        <f t="shared" si="186"/>
        <v>82.806015156241102</v>
      </c>
      <c r="U1046" s="6"/>
      <c r="V1046" s="6"/>
      <c r="W1046" s="5">
        <f t="shared" si="180"/>
        <v>6.120405585399169E-3</v>
      </c>
      <c r="X1046" s="5">
        <f t="shared" si="180"/>
        <v>6.1204055853982808E-3</v>
      </c>
      <c r="Y1046" s="5">
        <f t="shared" si="185"/>
        <v>6.1204055853982808E-3</v>
      </c>
      <c r="Z1046" s="5"/>
    </row>
    <row r="1047" spans="3:26" x14ac:dyDescent="0.2">
      <c r="C1047" s="1">
        <v>38026</v>
      </c>
      <c r="D1047" s="2">
        <v>2870.98</v>
      </c>
      <c r="E1047" s="5">
        <f t="shared" si="178"/>
        <v>1.3180972815787491E-2</v>
      </c>
      <c r="G1047" s="1">
        <f t="shared" si="179"/>
        <v>38023</v>
      </c>
      <c r="H1047" s="4">
        <f t="shared" si="181"/>
        <v>0</v>
      </c>
      <c r="I1047" s="2">
        <f t="shared" si="182"/>
        <v>0</v>
      </c>
      <c r="K1047" s="2">
        <v>30.669</v>
      </c>
      <c r="L1047" s="2">
        <f t="shared" si="176"/>
        <v>30.678200699999998</v>
      </c>
      <c r="M1047" s="2">
        <f t="shared" si="177"/>
        <v>30.659799300000003</v>
      </c>
      <c r="Q1047" s="6">
        <f t="shared" si="183"/>
        <v>91.974485491121158</v>
      </c>
      <c r="R1047" s="6">
        <f t="shared" si="184"/>
        <v>61.637715416835633</v>
      </c>
      <c r="S1047" s="6"/>
      <c r="T1047" s="6">
        <f t="shared" si="186"/>
        <v>82.789453953209858</v>
      </c>
      <c r="U1047" s="6"/>
      <c r="V1047" s="6"/>
      <c r="W1047" s="5">
        <f t="shared" si="180"/>
        <v>0</v>
      </c>
      <c r="X1047" s="5">
        <f t="shared" si="180"/>
        <v>1.3094859671564762E-2</v>
      </c>
      <c r="Y1047" s="5">
        <f t="shared" si="185"/>
        <v>-2.0002000266661213E-4</v>
      </c>
      <c r="Z1047" s="5"/>
    </row>
    <row r="1048" spans="3:26" x14ac:dyDescent="0.2">
      <c r="C1048" s="1">
        <v>38027</v>
      </c>
      <c r="D1048" s="2">
        <v>2880.94</v>
      </c>
      <c r="E1048" s="5">
        <f t="shared" si="178"/>
        <v>3.4691986708371486E-3</v>
      </c>
      <c r="G1048" s="1">
        <f t="shared" si="179"/>
        <v>38026</v>
      </c>
      <c r="H1048" s="4">
        <f t="shared" si="181"/>
        <v>0</v>
      </c>
      <c r="I1048" s="2">
        <f t="shared" si="182"/>
        <v>0</v>
      </c>
      <c r="K1048" s="2">
        <v>30.669</v>
      </c>
      <c r="L1048" s="2">
        <f t="shared" si="176"/>
        <v>30.678200699999998</v>
      </c>
      <c r="M1048" s="2">
        <f t="shared" si="177"/>
        <v>30.659799300000003</v>
      </c>
      <c r="Q1048" s="6">
        <f t="shared" si="183"/>
        <v>91.974485491121158</v>
      </c>
      <c r="R1048" s="6">
        <f t="shared" si="184"/>
        <v>61.851548897233151</v>
      </c>
      <c r="S1048" s="6"/>
      <c r="T1048" s="6">
        <f t="shared" si="186"/>
        <v>82.789453953209858</v>
      </c>
      <c r="U1048" s="6"/>
      <c r="V1048" s="6"/>
      <c r="W1048" s="5">
        <f t="shared" si="180"/>
        <v>0</v>
      </c>
      <c r="X1048" s="5">
        <f t="shared" si="180"/>
        <v>3.4631948826771008E-3</v>
      </c>
      <c r="Y1048" s="5">
        <f t="shared" si="185"/>
        <v>0</v>
      </c>
      <c r="Z1048" s="5"/>
    </row>
    <row r="1049" spans="3:26" x14ac:dyDescent="0.2">
      <c r="C1049" s="1">
        <v>38028</v>
      </c>
      <c r="D1049" s="2">
        <v>2890.8</v>
      </c>
      <c r="E1049" s="5">
        <f t="shared" si="178"/>
        <v>3.4224940470818995E-3</v>
      </c>
      <c r="G1049" s="1">
        <f t="shared" si="179"/>
        <v>38027</v>
      </c>
      <c r="H1049" s="4">
        <f t="shared" si="181"/>
        <v>0</v>
      </c>
      <c r="I1049" s="2">
        <f t="shared" si="182"/>
        <v>0</v>
      </c>
      <c r="K1049" s="2">
        <v>30.976400000000002</v>
      </c>
      <c r="L1049" s="2">
        <f t="shared" si="176"/>
        <v>30.985692920000002</v>
      </c>
      <c r="M1049" s="2">
        <f t="shared" si="177"/>
        <v>30.967107080000002</v>
      </c>
      <c r="Q1049" s="6">
        <f t="shared" si="183"/>
        <v>91.974485491121158</v>
      </c>
      <c r="R1049" s="6">
        <f t="shared" si="184"/>
        <v>62.063235455136727</v>
      </c>
      <c r="S1049" s="6"/>
      <c r="T1049" s="6">
        <f t="shared" si="186"/>
        <v>82.789453953209858</v>
      </c>
      <c r="U1049" s="6"/>
      <c r="V1049" s="6"/>
      <c r="W1049" s="5">
        <f t="shared" si="180"/>
        <v>0</v>
      </c>
      <c r="X1049" s="5">
        <f t="shared" si="180"/>
        <v>3.4166506432118382E-3</v>
      </c>
      <c r="Y1049" s="5">
        <f t="shared" si="185"/>
        <v>0</v>
      </c>
      <c r="Z1049" s="5"/>
    </row>
    <row r="1050" spans="3:26" x14ac:dyDescent="0.2">
      <c r="C1050" s="1">
        <v>38029</v>
      </c>
      <c r="D1050" s="2">
        <v>2896.25</v>
      </c>
      <c r="E1050" s="5">
        <f t="shared" si="178"/>
        <v>1.8852912688528496E-3</v>
      </c>
      <c r="G1050" s="1">
        <f t="shared" si="179"/>
        <v>38028</v>
      </c>
      <c r="H1050" s="4">
        <f t="shared" si="181"/>
        <v>0</v>
      </c>
      <c r="I1050" s="2">
        <f t="shared" si="182"/>
        <v>0</v>
      </c>
      <c r="K1050" s="2">
        <v>30.976400000000002</v>
      </c>
      <c r="L1050" s="2">
        <f t="shared" si="176"/>
        <v>30.985692920000002</v>
      </c>
      <c r="M1050" s="2">
        <f t="shared" si="177"/>
        <v>30.967107080000002</v>
      </c>
      <c r="Q1050" s="6">
        <f t="shared" si="183"/>
        <v>91.974485491121158</v>
      </c>
      <c r="R1050" s="6">
        <f t="shared" si="184"/>
        <v>62.180242731057064</v>
      </c>
      <c r="S1050" s="6"/>
      <c r="T1050" s="6">
        <f t="shared" si="186"/>
        <v>82.789453953209858</v>
      </c>
      <c r="U1050" s="6"/>
      <c r="V1050" s="6"/>
      <c r="W1050" s="5">
        <f t="shared" si="180"/>
        <v>0</v>
      </c>
      <c r="X1050" s="5">
        <f t="shared" si="180"/>
        <v>1.8835163377595165E-3</v>
      </c>
      <c r="Y1050" s="5">
        <f t="shared" si="185"/>
        <v>0</v>
      </c>
      <c r="Z1050" s="5"/>
    </row>
    <row r="1051" spans="3:26" x14ac:dyDescent="0.2">
      <c r="C1051" s="1">
        <v>38030</v>
      </c>
      <c r="D1051" s="2">
        <v>2860.88</v>
      </c>
      <c r="E1051" s="5">
        <f t="shared" si="178"/>
        <v>-1.2212343547690942E-2</v>
      </c>
      <c r="G1051" s="1">
        <f t="shared" si="179"/>
        <v>38029</v>
      </c>
      <c r="H1051" s="4">
        <f t="shared" si="181"/>
        <v>0</v>
      </c>
      <c r="I1051" s="2">
        <f t="shared" si="182"/>
        <v>0</v>
      </c>
      <c r="K1051" s="2">
        <v>31.1053</v>
      </c>
      <c r="L1051" s="2">
        <f t="shared" si="176"/>
        <v>31.114631589999998</v>
      </c>
      <c r="M1051" s="2">
        <f t="shared" si="177"/>
        <v>31.095968410000001</v>
      </c>
      <c r="Q1051" s="6">
        <f t="shared" si="183"/>
        <v>91.974485491121158</v>
      </c>
      <c r="R1051" s="6">
        <f t="shared" si="184"/>
        <v>61.420876244946584</v>
      </c>
      <c r="S1051" s="6"/>
      <c r="T1051" s="6">
        <f t="shared" si="186"/>
        <v>82.789453953209858</v>
      </c>
      <c r="U1051" s="6"/>
      <c r="V1051" s="6"/>
      <c r="W1051" s="5">
        <f t="shared" si="180"/>
        <v>0</v>
      </c>
      <c r="X1051" s="5">
        <f t="shared" si="180"/>
        <v>-1.2287526952564853E-2</v>
      </c>
      <c r="Y1051" s="5">
        <f t="shared" si="185"/>
        <v>0</v>
      </c>
      <c r="Z1051" s="5"/>
    </row>
    <row r="1052" spans="3:26" x14ac:dyDescent="0.2">
      <c r="C1052" s="1">
        <v>38033</v>
      </c>
      <c r="D1052" s="2">
        <v>2877.39</v>
      </c>
      <c r="E1052" s="5">
        <f t="shared" si="178"/>
        <v>5.7709515953132473E-3</v>
      </c>
      <c r="G1052" s="1">
        <f t="shared" si="179"/>
        <v>38030</v>
      </c>
      <c r="H1052" s="4">
        <f t="shared" si="181"/>
        <v>5.7709515953132473E-3</v>
      </c>
      <c r="I1052" s="2">
        <f t="shared" si="182"/>
        <v>1</v>
      </c>
      <c r="K1052" s="2">
        <v>30.877199999999998</v>
      </c>
      <c r="L1052" s="2">
        <f t="shared" si="176"/>
        <v>30.886463159999998</v>
      </c>
      <c r="M1052" s="2">
        <f t="shared" si="177"/>
        <v>30.867936839999999</v>
      </c>
      <c r="Q1052" s="6">
        <f t="shared" si="183"/>
        <v>92.505265794894257</v>
      </c>
      <c r="R1052" s="6">
        <f t="shared" si="184"/>
        <v>61.775333148697896</v>
      </c>
      <c r="S1052" s="6"/>
      <c r="T1052" s="6">
        <f t="shared" si="186"/>
        <v>83.250574438999337</v>
      </c>
      <c r="U1052" s="6"/>
      <c r="V1052" s="6"/>
      <c r="W1052" s="5">
        <f t="shared" si="180"/>
        <v>5.7543634431729274E-3</v>
      </c>
      <c r="X1052" s="5">
        <f t="shared" si="180"/>
        <v>5.7543634431729274E-3</v>
      </c>
      <c r="Y1052" s="5">
        <f t="shared" si="185"/>
        <v>5.5543434405063152E-3</v>
      </c>
      <c r="Z1052" s="5"/>
    </row>
    <row r="1053" spans="3:26" x14ac:dyDescent="0.2">
      <c r="C1053" s="1">
        <v>38034</v>
      </c>
      <c r="D1053" s="2">
        <v>2895.38</v>
      </c>
      <c r="E1053" s="5">
        <f t="shared" si="178"/>
        <v>6.2521938284348794E-3</v>
      </c>
      <c r="G1053" s="1">
        <f t="shared" si="179"/>
        <v>38033</v>
      </c>
      <c r="H1053" s="4">
        <f t="shared" si="181"/>
        <v>0</v>
      </c>
      <c r="I1053" s="2">
        <f t="shared" si="182"/>
        <v>0</v>
      </c>
      <c r="K1053" s="2">
        <v>30.907</v>
      </c>
      <c r="L1053" s="2">
        <f t="shared" si="176"/>
        <v>30.9162721</v>
      </c>
      <c r="M1053" s="2">
        <f t="shared" si="177"/>
        <v>30.8977279</v>
      </c>
      <c r="Q1053" s="6">
        <f t="shared" si="183"/>
        <v>92.505265794894257</v>
      </c>
      <c r="R1053" s="6">
        <f t="shared" si="184"/>
        <v>62.161564505359685</v>
      </c>
      <c r="S1053" s="6"/>
      <c r="T1053" s="6">
        <f t="shared" si="186"/>
        <v>83.233924324111541</v>
      </c>
      <c r="U1053" s="6"/>
      <c r="V1053" s="6"/>
      <c r="W1053" s="5">
        <f t="shared" si="180"/>
        <v>0</v>
      </c>
      <c r="X1053" s="5">
        <f t="shared" si="180"/>
        <v>6.23272995043056E-3</v>
      </c>
      <c r="Y1053" s="5">
        <f t="shared" si="185"/>
        <v>-2.0002000266750031E-4</v>
      </c>
      <c r="Z1053" s="5"/>
    </row>
    <row r="1054" spans="3:26" x14ac:dyDescent="0.2">
      <c r="C1054" s="1">
        <v>38035</v>
      </c>
      <c r="D1054" s="2">
        <v>2897.59</v>
      </c>
      <c r="E1054" s="5">
        <f t="shared" si="178"/>
        <v>7.6328495741492873E-4</v>
      </c>
      <c r="G1054" s="1">
        <f t="shared" si="179"/>
        <v>38034</v>
      </c>
      <c r="H1054" s="4">
        <f t="shared" si="181"/>
        <v>0</v>
      </c>
      <c r="I1054" s="2">
        <f t="shared" si="182"/>
        <v>0</v>
      </c>
      <c r="K1054" s="2">
        <v>30.936699999999998</v>
      </c>
      <c r="L1054" s="2">
        <f t="shared" si="176"/>
        <v>30.945981009999997</v>
      </c>
      <c r="M1054" s="2">
        <f t="shared" si="177"/>
        <v>30.92741899</v>
      </c>
      <c r="Q1054" s="6">
        <f t="shared" si="183"/>
        <v>92.505265794894257</v>
      </c>
      <c r="R1054" s="6">
        <f t="shared" si="184"/>
        <v>62.209011492476002</v>
      </c>
      <c r="S1054" s="6"/>
      <c r="T1054" s="6">
        <f t="shared" si="186"/>
        <v>83.233924324111541</v>
      </c>
      <c r="U1054" s="6"/>
      <c r="V1054" s="6"/>
      <c r="W1054" s="5">
        <f t="shared" si="180"/>
        <v>0</v>
      </c>
      <c r="X1054" s="5">
        <f t="shared" si="180"/>
        <v>7.6299380359845514E-4</v>
      </c>
      <c r="Y1054" s="5">
        <f t="shared" si="185"/>
        <v>0</v>
      </c>
      <c r="Z1054" s="5"/>
    </row>
    <row r="1055" spans="3:26" x14ac:dyDescent="0.2">
      <c r="C1055" s="1">
        <v>38036</v>
      </c>
      <c r="D1055" s="2">
        <v>2932.95</v>
      </c>
      <c r="E1055" s="5">
        <f t="shared" si="178"/>
        <v>1.2203244765477404E-2</v>
      </c>
      <c r="G1055" s="1">
        <f t="shared" si="179"/>
        <v>38035</v>
      </c>
      <c r="H1055" s="4">
        <f t="shared" si="181"/>
        <v>0</v>
      </c>
      <c r="I1055" s="2">
        <f t="shared" si="182"/>
        <v>0</v>
      </c>
      <c r="K1055" s="2">
        <v>30.8276</v>
      </c>
      <c r="L1055" s="2">
        <f t="shared" si="176"/>
        <v>30.836848279999998</v>
      </c>
      <c r="M1055" s="2">
        <f t="shared" si="177"/>
        <v>30.818351720000003</v>
      </c>
      <c r="Q1055" s="6">
        <f t="shared" si="183"/>
        <v>92.505265794894257</v>
      </c>
      <c r="R1055" s="6">
        <f t="shared" si="184"/>
        <v>62.968163286337081</v>
      </c>
      <c r="S1055" s="6"/>
      <c r="T1055" s="6">
        <f t="shared" si="186"/>
        <v>83.233924324111541</v>
      </c>
      <c r="U1055" s="6"/>
      <c r="V1055" s="6"/>
      <c r="W1055" s="5">
        <f t="shared" si="180"/>
        <v>0</v>
      </c>
      <c r="X1055" s="5">
        <f t="shared" si="180"/>
        <v>1.2129385449170194E-2</v>
      </c>
      <c r="Y1055" s="5">
        <f t="shared" si="185"/>
        <v>0</v>
      </c>
      <c r="Z1055" s="5"/>
    </row>
    <row r="1056" spans="3:26" x14ac:dyDescent="0.2">
      <c r="C1056" s="1">
        <v>38037</v>
      </c>
      <c r="D1056" s="2">
        <v>2904.36</v>
      </c>
      <c r="E1056" s="5">
        <f t="shared" si="178"/>
        <v>-9.7478647777833553E-3</v>
      </c>
      <c r="G1056" s="1">
        <f t="shared" si="179"/>
        <v>38036</v>
      </c>
      <c r="H1056" s="4">
        <f t="shared" si="181"/>
        <v>0</v>
      </c>
      <c r="I1056" s="2">
        <f t="shared" si="182"/>
        <v>0</v>
      </c>
      <c r="K1056" s="2">
        <v>30.629300000000001</v>
      </c>
      <c r="L1056" s="2">
        <f t="shared" si="176"/>
        <v>30.63848879</v>
      </c>
      <c r="M1056" s="2">
        <f t="shared" si="177"/>
        <v>30.620111210000001</v>
      </c>
      <c r="Q1056" s="6">
        <f t="shared" si="183"/>
        <v>92.505265794894257</v>
      </c>
      <c r="R1056" s="6">
        <f t="shared" si="184"/>
        <v>62.354358145316489</v>
      </c>
      <c r="S1056" s="6"/>
      <c r="T1056" s="6">
        <f t="shared" si="186"/>
        <v>83.233924324111541</v>
      </c>
      <c r="U1056" s="6"/>
      <c r="V1056" s="6"/>
      <c r="W1056" s="5">
        <f t="shared" si="180"/>
        <v>0</v>
      </c>
      <c r="X1056" s="5">
        <f t="shared" si="180"/>
        <v>-9.7956862368242525E-3</v>
      </c>
      <c r="Y1056" s="5">
        <f t="shared" si="185"/>
        <v>0</v>
      </c>
      <c r="Z1056" s="5"/>
    </row>
    <row r="1057" spans="3:26" x14ac:dyDescent="0.2">
      <c r="C1057" s="1">
        <v>38040</v>
      </c>
      <c r="D1057" s="2">
        <v>2907.46</v>
      </c>
      <c r="E1057" s="5">
        <f t="shared" si="178"/>
        <v>1.0673607954936402E-3</v>
      </c>
      <c r="G1057" s="1">
        <f t="shared" si="179"/>
        <v>38037</v>
      </c>
      <c r="H1057" s="4">
        <f t="shared" si="181"/>
        <v>1.0673607954936402E-3</v>
      </c>
      <c r="I1057" s="2">
        <f t="shared" si="182"/>
        <v>1</v>
      </c>
      <c r="K1057" s="2">
        <v>30.510300000000001</v>
      </c>
      <c r="L1057" s="2">
        <f t="shared" si="176"/>
        <v>30.519453089999999</v>
      </c>
      <c r="M1057" s="2">
        <f t="shared" si="177"/>
        <v>30.501146910000003</v>
      </c>
      <c r="Q1057" s="6">
        <f t="shared" si="183"/>
        <v>92.604002288980439</v>
      </c>
      <c r="R1057" s="6">
        <f t="shared" si="184"/>
        <v>62.420912742628971</v>
      </c>
      <c r="S1057" s="6"/>
      <c r="T1057" s="6">
        <f t="shared" si="186"/>
        <v>83.306100398799813</v>
      </c>
      <c r="U1057" s="6"/>
      <c r="V1057" s="6"/>
      <c r="W1057" s="5">
        <f t="shared" si="180"/>
        <v>1.0667915709685616E-3</v>
      </c>
      <c r="X1057" s="5">
        <f t="shared" si="180"/>
        <v>1.0667915709694498E-3</v>
      </c>
      <c r="Y1057" s="5">
        <f t="shared" si="185"/>
        <v>8.6677156830194946E-4</v>
      </c>
      <c r="Z1057" s="5"/>
    </row>
    <row r="1058" spans="3:26" x14ac:dyDescent="0.2">
      <c r="C1058" s="1">
        <v>38041</v>
      </c>
      <c r="D1058" s="2">
        <v>2866.04</v>
      </c>
      <c r="E1058" s="5">
        <f t="shared" si="178"/>
        <v>-1.424611172638663E-2</v>
      </c>
      <c r="G1058" s="1">
        <f t="shared" si="179"/>
        <v>38040</v>
      </c>
      <c r="H1058" s="4">
        <f t="shared" si="181"/>
        <v>0</v>
      </c>
      <c r="I1058" s="2">
        <f t="shared" si="182"/>
        <v>0</v>
      </c>
      <c r="K1058" s="2">
        <v>30.470700000000001</v>
      </c>
      <c r="L1058" s="2">
        <f t="shared" si="176"/>
        <v>30.47984121</v>
      </c>
      <c r="M1058" s="2">
        <f t="shared" si="177"/>
        <v>30.461558790000002</v>
      </c>
      <c r="Q1058" s="6">
        <f t="shared" si="183"/>
        <v>92.604002288980439</v>
      </c>
      <c r="R1058" s="6">
        <f t="shared" si="184"/>
        <v>61.531657445634444</v>
      </c>
      <c r="S1058" s="6"/>
      <c r="T1058" s="6">
        <f t="shared" si="186"/>
        <v>83.289439178720059</v>
      </c>
      <c r="U1058" s="6"/>
      <c r="V1058" s="6"/>
      <c r="W1058" s="5">
        <f t="shared" si="180"/>
        <v>0</v>
      </c>
      <c r="X1058" s="5">
        <f t="shared" si="180"/>
        <v>-1.4348561749691235E-2</v>
      </c>
      <c r="Y1058" s="5">
        <f t="shared" si="185"/>
        <v>-2.0002000266661213E-4</v>
      </c>
      <c r="Z1058" s="5"/>
    </row>
    <row r="1059" spans="3:26" x14ac:dyDescent="0.2">
      <c r="C1059" s="1">
        <v>38042</v>
      </c>
      <c r="D1059" s="2">
        <v>2872.48</v>
      </c>
      <c r="E1059" s="5">
        <f t="shared" si="178"/>
        <v>2.2470028331775045E-3</v>
      </c>
      <c r="G1059" s="1">
        <f t="shared" si="179"/>
        <v>38041</v>
      </c>
      <c r="H1059" s="4">
        <f t="shared" si="181"/>
        <v>2.2470028331775045E-3</v>
      </c>
      <c r="I1059" s="2">
        <f t="shared" si="182"/>
        <v>1</v>
      </c>
      <c r="K1059" s="2">
        <v>30.837499999999999</v>
      </c>
      <c r="L1059" s="2">
        <f t="shared" si="176"/>
        <v>30.846751249999997</v>
      </c>
      <c r="M1059" s="2">
        <f t="shared" si="177"/>
        <v>30.82824875</v>
      </c>
      <c r="Q1059" s="6">
        <f t="shared" si="183"/>
        <v>92.812083744487367</v>
      </c>
      <c r="R1059" s="6">
        <f t="shared" si="184"/>
        <v>61.669919254244896</v>
      </c>
      <c r="S1059" s="6"/>
      <c r="T1059" s="6">
        <f t="shared" si="186"/>
        <v>83.459895466371506</v>
      </c>
      <c r="U1059" s="6"/>
      <c r="V1059" s="6"/>
      <c r="W1059" s="5">
        <f t="shared" si="180"/>
        <v>2.2444820976721402E-3</v>
      </c>
      <c r="X1059" s="5">
        <f t="shared" si="180"/>
        <v>2.2444820976712521E-3</v>
      </c>
      <c r="Y1059" s="5">
        <f t="shared" si="185"/>
        <v>2.0444620950046399E-3</v>
      </c>
      <c r="Z1059" s="5"/>
    </row>
    <row r="1060" spans="3:26" x14ac:dyDescent="0.2">
      <c r="C1060" s="1">
        <v>38043</v>
      </c>
      <c r="D1060" s="2">
        <v>2883.54</v>
      </c>
      <c r="E1060" s="5">
        <f t="shared" si="178"/>
        <v>3.8503314209324155E-3</v>
      </c>
      <c r="G1060" s="1">
        <f t="shared" si="179"/>
        <v>38042</v>
      </c>
      <c r="H1060" s="4">
        <f t="shared" si="181"/>
        <v>0</v>
      </c>
      <c r="I1060" s="2">
        <f t="shared" si="182"/>
        <v>0</v>
      </c>
      <c r="K1060" s="2">
        <v>30.788</v>
      </c>
      <c r="L1060" s="2">
        <f t="shared" si="176"/>
        <v>30.797236399999999</v>
      </c>
      <c r="M1060" s="2">
        <f t="shared" si="177"/>
        <v>30.778763600000001</v>
      </c>
      <c r="Q1060" s="6">
        <f t="shared" si="183"/>
        <v>92.812083744487367</v>
      </c>
      <c r="R1060" s="6">
        <f t="shared" si="184"/>
        <v>61.907368882075879</v>
      </c>
      <c r="S1060" s="6"/>
      <c r="T1060" s="6">
        <f t="shared" si="186"/>
        <v>83.44320348727824</v>
      </c>
      <c r="U1060" s="6"/>
      <c r="V1060" s="6"/>
      <c r="W1060" s="5">
        <f t="shared" si="180"/>
        <v>0</v>
      </c>
      <c r="X1060" s="5">
        <f t="shared" si="180"/>
        <v>3.8429378672519832E-3</v>
      </c>
      <c r="Y1060" s="5">
        <f t="shared" si="185"/>
        <v>-2.0002000266750031E-4</v>
      </c>
      <c r="Z1060" s="5"/>
    </row>
    <row r="1061" spans="3:26" x14ac:dyDescent="0.2">
      <c r="C1061" s="1">
        <v>38044</v>
      </c>
      <c r="D1061" s="2">
        <v>2893.18</v>
      </c>
      <c r="E1061" s="5">
        <f t="shared" si="178"/>
        <v>3.3431129791852629E-3</v>
      </c>
      <c r="G1061" s="1">
        <f t="shared" si="179"/>
        <v>38043</v>
      </c>
      <c r="H1061" s="4">
        <f t="shared" si="181"/>
        <v>0</v>
      </c>
      <c r="I1061" s="2">
        <f t="shared" si="182"/>
        <v>0</v>
      </c>
      <c r="K1061" s="2">
        <v>30.956499999999998</v>
      </c>
      <c r="L1061" s="2">
        <f t="shared" si="176"/>
        <v>30.965786949999998</v>
      </c>
      <c r="M1061" s="2">
        <f t="shared" si="177"/>
        <v>30.947213049999998</v>
      </c>
      <c r="Q1061" s="6">
        <f t="shared" si="183"/>
        <v>92.812083744487367</v>
      </c>
      <c r="R1061" s="6">
        <f t="shared" si="184"/>
        <v>62.114332210492755</v>
      </c>
      <c r="S1061" s="6"/>
      <c r="T1061" s="6">
        <f t="shared" si="186"/>
        <v>83.44320348727824</v>
      </c>
      <c r="U1061" s="6"/>
      <c r="V1061" s="6"/>
      <c r="W1061" s="5">
        <f t="shared" si="180"/>
        <v>0</v>
      </c>
      <c r="X1061" s="5">
        <f t="shared" si="180"/>
        <v>3.3375372005055581E-3</v>
      </c>
      <c r="Y1061" s="5">
        <f t="shared" si="185"/>
        <v>0</v>
      </c>
      <c r="Z1061" s="5"/>
    </row>
    <row r="1062" spans="3:26" x14ac:dyDescent="0.2">
      <c r="C1062" s="1">
        <v>38047</v>
      </c>
      <c r="D1062" s="2">
        <v>2918.56</v>
      </c>
      <c r="E1062" s="5">
        <f t="shared" si="178"/>
        <v>8.7723542952737512E-3</v>
      </c>
      <c r="G1062" s="1">
        <f t="shared" si="179"/>
        <v>38044</v>
      </c>
      <c r="H1062" s="4">
        <f t="shared" si="181"/>
        <v>0</v>
      </c>
      <c r="I1062" s="2">
        <f t="shared" si="182"/>
        <v>0</v>
      </c>
      <c r="K1062" s="2">
        <v>31.015999999999998</v>
      </c>
      <c r="L1062" s="2">
        <f t="shared" si="176"/>
        <v>31.025304799999997</v>
      </c>
      <c r="M1062" s="2">
        <f t="shared" si="177"/>
        <v>31.006695199999999</v>
      </c>
      <c r="Q1062" s="6">
        <f t="shared" si="183"/>
        <v>92.812083744487367</v>
      </c>
      <c r="R1062" s="6">
        <f t="shared" si="184"/>
        <v>62.659221139457536</v>
      </c>
      <c r="S1062" s="6"/>
      <c r="T1062" s="6">
        <f t="shared" si="186"/>
        <v>83.44320348727824</v>
      </c>
      <c r="U1062" s="6"/>
      <c r="V1062" s="6"/>
      <c r="W1062" s="5">
        <f t="shared" si="180"/>
        <v>0</v>
      </c>
      <c r="X1062" s="5">
        <f t="shared" si="180"/>
        <v>8.7341007483283661E-3</v>
      </c>
      <c r="Y1062" s="5">
        <f t="shared" si="185"/>
        <v>0</v>
      </c>
      <c r="Z1062" s="5"/>
    </row>
    <row r="1063" spans="3:26" x14ac:dyDescent="0.2">
      <c r="C1063" s="1">
        <v>38048</v>
      </c>
      <c r="D1063" s="2">
        <v>2946.62</v>
      </c>
      <c r="E1063" s="5">
        <f t="shared" si="178"/>
        <v>9.6143303546954474E-3</v>
      </c>
      <c r="G1063" s="1">
        <f t="shared" si="179"/>
        <v>38047</v>
      </c>
      <c r="H1063" s="4">
        <f t="shared" si="181"/>
        <v>0</v>
      </c>
      <c r="I1063" s="2">
        <f t="shared" si="182"/>
        <v>0</v>
      </c>
      <c r="K1063" s="2">
        <v>31.0061</v>
      </c>
      <c r="L1063" s="2">
        <f t="shared" si="176"/>
        <v>31.015401829999998</v>
      </c>
      <c r="M1063" s="2">
        <f t="shared" si="177"/>
        <v>30.996798170000002</v>
      </c>
      <c r="Q1063" s="6">
        <f t="shared" si="183"/>
        <v>92.812083744487367</v>
      </c>
      <c r="R1063" s="6">
        <f t="shared" si="184"/>
        <v>63.261647591260193</v>
      </c>
      <c r="S1063" s="6"/>
      <c r="T1063" s="6">
        <f t="shared" si="186"/>
        <v>83.44320348727824</v>
      </c>
      <c r="U1063" s="6"/>
      <c r="V1063" s="6"/>
      <c r="W1063" s="5">
        <f t="shared" si="180"/>
        <v>0</v>
      </c>
      <c r="X1063" s="5">
        <f t="shared" si="180"/>
        <v>9.5684067954948659E-3</v>
      </c>
      <c r="Y1063" s="5">
        <f t="shared" si="185"/>
        <v>0</v>
      </c>
      <c r="Z1063" s="5"/>
    </row>
    <row r="1064" spans="3:26" x14ac:dyDescent="0.2">
      <c r="C1064" s="1">
        <v>38049</v>
      </c>
      <c r="D1064" s="2">
        <v>2926.79</v>
      </c>
      <c r="E1064" s="5">
        <f t="shared" si="178"/>
        <v>-6.7297445887151818E-3</v>
      </c>
      <c r="G1064" s="1">
        <f t="shared" si="179"/>
        <v>38048</v>
      </c>
      <c r="H1064" s="4">
        <f t="shared" si="181"/>
        <v>0</v>
      </c>
      <c r="I1064" s="2">
        <f t="shared" si="182"/>
        <v>0</v>
      </c>
      <c r="K1064" s="2">
        <v>31.2441</v>
      </c>
      <c r="L1064" s="2">
        <f t="shared" si="176"/>
        <v>31.253473229999997</v>
      </c>
      <c r="M1064" s="2">
        <f t="shared" si="177"/>
        <v>31.234726770000002</v>
      </c>
      <c r="Q1064" s="6">
        <f t="shared" si="183"/>
        <v>92.812083744487367</v>
      </c>
      <c r="R1064" s="6">
        <f t="shared" si="184"/>
        <v>62.835912860709698</v>
      </c>
      <c r="S1064" s="6"/>
      <c r="T1064" s="6">
        <f t="shared" si="186"/>
        <v>83.44320348727824</v>
      </c>
      <c r="U1064" s="6"/>
      <c r="V1064" s="6"/>
      <c r="W1064" s="5">
        <f t="shared" si="180"/>
        <v>0</v>
      </c>
      <c r="X1064" s="5">
        <f t="shared" si="180"/>
        <v>-6.7524914308947359E-3</v>
      </c>
      <c r="Y1064" s="5">
        <f t="shared" si="185"/>
        <v>0</v>
      </c>
      <c r="Z1064" s="5"/>
    </row>
    <row r="1065" spans="3:26" x14ac:dyDescent="0.2">
      <c r="C1065" s="1">
        <v>38050</v>
      </c>
      <c r="D1065" s="2">
        <v>2952.61</v>
      </c>
      <c r="E1065" s="5">
        <f t="shared" si="178"/>
        <v>8.8219516945186247E-3</v>
      </c>
      <c r="G1065" s="1">
        <f t="shared" si="179"/>
        <v>38049</v>
      </c>
      <c r="H1065" s="4">
        <f t="shared" si="181"/>
        <v>8.8219516945186247E-3</v>
      </c>
      <c r="I1065" s="2">
        <f t="shared" si="182"/>
        <v>1</v>
      </c>
      <c r="K1065" s="2">
        <v>31.392800000000001</v>
      </c>
      <c r="L1065" s="2">
        <f t="shared" si="176"/>
        <v>31.402217839999999</v>
      </c>
      <c r="M1065" s="2">
        <f t="shared" si="177"/>
        <v>31.383382160000004</v>
      </c>
      <c r="Q1065" s="6">
        <f t="shared" si="183"/>
        <v>93.63086746394886</v>
      </c>
      <c r="R1065" s="6">
        <f t="shared" si="184"/>
        <v>63.390248248647865</v>
      </c>
      <c r="S1065" s="6"/>
      <c r="T1065" s="6">
        <f t="shared" si="186"/>
        <v>84.162499530599362</v>
      </c>
      <c r="U1065" s="6"/>
      <c r="V1065" s="6"/>
      <c r="W1065" s="5">
        <f t="shared" si="180"/>
        <v>8.7832656365405271E-3</v>
      </c>
      <c r="X1065" s="5">
        <f t="shared" si="180"/>
        <v>8.7832656365396389E-3</v>
      </c>
      <c r="Y1065" s="5">
        <f t="shared" si="185"/>
        <v>8.5832456338730267E-3</v>
      </c>
      <c r="Z1065" s="5"/>
    </row>
    <row r="1066" spans="3:26" x14ac:dyDescent="0.2">
      <c r="C1066" s="1">
        <v>38051</v>
      </c>
      <c r="D1066" s="2">
        <v>2945.63</v>
      </c>
      <c r="E1066" s="5">
        <f t="shared" si="178"/>
        <v>-2.3640101469547341E-3</v>
      </c>
      <c r="G1066" s="1">
        <f t="shared" si="179"/>
        <v>38050</v>
      </c>
      <c r="H1066" s="4">
        <f t="shared" si="181"/>
        <v>0</v>
      </c>
      <c r="I1066" s="2">
        <f t="shared" si="182"/>
        <v>0</v>
      </c>
      <c r="K1066" s="2">
        <v>31.194500000000001</v>
      </c>
      <c r="L1066" s="2">
        <f t="shared" si="176"/>
        <v>31.203858350000001</v>
      </c>
      <c r="M1066" s="2">
        <f t="shared" si="177"/>
        <v>31.185141650000002</v>
      </c>
      <c r="Q1066" s="6">
        <f t="shared" si="183"/>
        <v>93.63086746394886</v>
      </c>
      <c r="R1066" s="6">
        <f t="shared" si="184"/>
        <v>63.240393058570078</v>
      </c>
      <c r="S1066" s="6"/>
      <c r="T1066" s="6">
        <f t="shared" si="186"/>
        <v>84.145667030693247</v>
      </c>
      <c r="U1066" s="6"/>
      <c r="V1066" s="6"/>
      <c r="W1066" s="5">
        <f t="shared" si="180"/>
        <v>0</v>
      </c>
      <c r="X1066" s="5">
        <f t="shared" si="180"/>
        <v>-2.3668088305566215E-3</v>
      </c>
      <c r="Y1066" s="5">
        <f t="shared" si="185"/>
        <v>-2.0002000266661213E-4</v>
      </c>
      <c r="Z1066" s="5"/>
    </row>
    <row r="1067" spans="3:26" x14ac:dyDescent="0.2">
      <c r="C1067" s="1">
        <v>38054</v>
      </c>
      <c r="D1067" s="2">
        <v>2959.71</v>
      </c>
      <c r="E1067" s="5">
        <f t="shared" si="178"/>
        <v>4.7799621812651032E-3</v>
      </c>
      <c r="G1067" s="1">
        <f t="shared" si="179"/>
        <v>38051</v>
      </c>
      <c r="H1067" s="4">
        <f t="shared" si="181"/>
        <v>4.7799621812651032E-3</v>
      </c>
      <c r="I1067" s="2">
        <f t="shared" si="182"/>
        <v>1</v>
      </c>
      <c r="K1067" s="2">
        <v>31.0458</v>
      </c>
      <c r="L1067" s="2">
        <f t="shared" si="176"/>
        <v>31.055113739999999</v>
      </c>
      <c r="M1067" s="2">
        <f t="shared" si="177"/>
        <v>31.03648626</v>
      </c>
      <c r="Q1067" s="6">
        <f t="shared" si="183"/>
        <v>94.078419469425583</v>
      </c>
      <c r="R1067" s="6">
        <f t="shared" si="184"/>
        <v>63.542679745718388</v>
      </c>
      <c r="S1067" s="6"/>
      <c r="T1067" s="6">
        <f t="shared" si="186"/>
        <v>84.530970560789939</v>
      </c>
      <c r="U1067" s="6"/>
      <c r="V1067" s="6"/>
      <c r="W1067" s="5">
        <f t="shared" si="180"/>
        <v>4.7685744362793159E-3</v>
      </c>
      <c r="X1067" s="5">
        <f t="shared" si="180"/>
        <v>4.7685744362802041E-3</v>
      </c>
      <c r="Y1067" s="5">
        <f t="shared" si="185"/>
        <v>4.5685544336127037E-3</v>
      </c>
      <c r="Z1067" s="5"/>
    </row>
    <row r="1068" spans="3:26" x14ac:dyDescent="0.2">
      <c r="C1068" s="1">
        <v>38055</v>
      </c>
      <c r="D1068" s="2">
        <v>2923.05</v>
      </c>
      <c r="E1068" s="5">
        <f t="shared" si="178"/>
        <v>-1.2386348662537834E-2</v>
      </c>
      <c r="G1068" s="1">
        <f t="shared" si="179"/>
        <v>38054</v>
      </c>
      <c r="H1068" s="4">
        <f t="shared" si="181"/>
        <v>0</v>
      </c>
      <c r="I1068" s="2">
        <f t="shared" si="182"/>
        <v>0</v>
      </c>
      <c r="K1068" s="2">
        <v>30.7483</v>
      </c>
      <c r="L1068" s="2">
        <f t="shared" si="176"/>
        <v>30.757524489999998</v>
      </c>
      <c r="M1068" s="2">
        <f t="shared" si="177"/>
        <v>30.739075510000003</v>
      </c>
      <c r="Q1068" s="6">
        <f t="shared" si="183"/>
        <v>94.078419469425583</v>
      </c>
      <c r="R1068" s="6">
        <f t="shared" si="184"/>
        <v>62.755617959435938</v>
      </c>
      <c r="S1068" s="6"/>
      <c r="T1068" s="6">
        <f t="shared" si="186"/>
        <v>84.514064366677786</v>
      </c>
      <c r="U1068" s="6"/>
      <c r="V1068" s="6"/>
      <c r="W1068" s="5">
        <f t="shared" si="180"/>
        <v>0</v>
      </c>
      <c r="X1068" s="5">
        <f t="shared" si="180"/>
        <v>-1.2463698867214212E-2</v>
      </c>
      <c r="Y1068" s="5">
        <f t="shared" si="185"/>
        <v>-2.0002000266661213E-4</v>
      </c>
      <c r="Z1068" s="5"/>
    </row>
    <row r="1069" spans="3:26" x14ac:dyDescent="0.2">
      <c r="C1069" s="1">
        <v>38056</v>
      </c>
      <c r="D1069" s="2">
        <v>2922.68</v>
      </c>
      <c r="E1069" s="5">
        <f t="shared" si="178"/>
        <v>-1.2658011323800331E-4</v>
      </c>
      <c r="G1069" s="1">
        <f t="shared" si="179"/>
        <v>38055</v>
      </c>
      <c r="H1069" s="4">
        <f t="shared" si="181"/>
        <v>-1.2658011323800331E-4</v>
      </c>
      <c r="I1069" s="2">
        <f t="shared" si="182"/>
        <v>1</v>
      </c>
      <c r="K1069" s="2">
        <v>30.837499999999999</v>
      </c>
      <c r="L1069" s="2">
        <f t="shared" si="176"/>
        <v>30.846751249999997</v>
      </c>
      <c r="M1069" s="2">
        <f t="shared" si="177"/>
        <v>30.82824875</v>
      </c>
      <c r="Q1069" s="6">
        <f t="shared" si="183"/>
        <v>94.066511012435896</v>
      </c>
      <c r="R1069" s="6">
        <f t="shared" si="184"/>
        <v>62.747674346208314</v>
      </c>
      <c r="S1069" s="6"/>
      <c r="T1069" s="6">
        <f t="shared" si="186"/>
        <v>84.486465893526685</v>
      </c>
      <c r="U1069" s="6"/>
      <c r="V1069" s="6"/>
      <c r="W1069" s="5">
        <f t="shared" si="180"/>
        <v>-1.2658812517596374E-4</v>
      </c>
      <c r="X1069" s="5">
        <f t="shared" si="180"/>
        <v>-1.2658812517685192E-4</v>
      </c>
      <c r="Y1069" s="5">
        <f t="shared" si="185"/>
        <v>-3.2660812784346405E-4</v>
      </c>
      <c r="Z1069" s="5"/>
    </row>
    <row r="1070" spans="3:26" x14ac:dyDescent="0.2">
      <c r="C1070" s="1">
        <v>38057</v>
      </c>
      <c r="D1070" s="2">
        <v>2834.02</v>
      </c>
      <c r="E1070" s="5">
        <f t="shared" si="178"/>
        <v>-3.0335171828595624E-2</v>
      </c>
      <c r="G1070" s="1">
        <f t="shared" si="179"/>
        <v>38056</v>
      </c>
      <c r="H1070" s="4">
        <f t="shared" si="181"/>
        <v>-3.0335171828595624E-2</v>
      </c>
      <c r="I1070" s="2">
        <f t="shared" si="182"/>
        <v>1</v>
      </c>
      <c r="K1070" s="2">
        <v>30.8475</v>
      </c>
      <c r="L1070" s="2">
        <f t="shared" si="176"/>
        <v>30.856754249999998</v>
      </c>
      <c r="M1070" s="2">
        <f t="shared" si="177"/>
        <v>30.838245750000002</v>
      </c>
      <c r="Q1070" s="6">
        <f t="shared" si="183"/>
        <v>91.212987237557172</v>
      </c>
      <c r="R1070" s="6">
        <f t="shared" si="184"/>
        <v>60.844212863071327</v>
      </c>
      <c r="S1070" s="6"/>
      <c r="T1070" s="6">
        <f t="shared" si="186"/>
        <v>81.923554433455777</v>
      </c>
      <c r="U1070" s="6"/>
      <c r="V1070" s="6"/>
      <c r="W1070" s="5">
        <f t="shared" si="180"/>
        <v>-3.0804805164332372E-2</v>
      </c>
      <c r="X1070" s="5">
        <f t="shared" si="180"/>
        <v>-3.0804805164331484E-2</v>
      </c>
      <c r="Y1070" s="5">
        <f t="shared" si="185"/>
        <v>-3.0804805164332372E-2</v>
      </c>
      <c r="Z1070" s="5"/>
    </row>
    <row r="1071" spans="3:26" x14ac:dyDescent="0.2">
      <c r="C1071" s="1">
        <v>38058</v>
      </c>
      <c r="D1071" s="2">
        <v>2834.03</v>
      </c>
      <c r="E1071" s="5">
        <f t="shared" si="178"/>
        <v>3.5285566087106934E-6</v>
      </c>
      <c r="G1071" s="1">
        <f t="shared" si="179"/>
        <v>38057</v>
      </c>
      <c r="H1071" s="4">
        <f t="shared" si="181"/>
        <v>3.5285566087106934E-6</v>
      </c>
      <c r="I1071" s="2">
        <f t="shared" si="182"/>
        <v>1</v>
      </c>
      <c r="K1071" s="2">
        <v>31.0458</v>
      </c>
      <c r="L1071" s="2">
        <f t="shared" si="176"/>
        <v>31.055113739999999</v>
      </c>
      <c r="M1071" s="2">
        <f t="shared" si="177"/>
        <v>31.03648626</v>
      </c>
      <c r="Q1071" s="6">
        <f t="shared" si="183"/>
        <v>91.213309087746083</v>
      </c>
      <c r="R1071" s="6">
        <f t="shared" si="184"/>
        <v>60.844427555320728</v>
      </c>
      <c r="S1071" s="6"/>
      <c r="T1071" s="6">
        <f t="shared" si="186"/>
        <v>81.92384350535518</v>
      </c>
      <c r="U1071" s="6"/>
      <c r="V1071" s="6"/>
      <c r="W1071" s="5">
        <f t="shared" si="180"/>
        <v>3.5285503834359133E-6</v>
      </c>
      <c r="X1071" s="5">
        <f t="shared" si="180"/>
        <v>3.5285503825477349E-6</v>
      </c>
      <c r="Y1071" s="5">
        <f t="shared" si="185"/>
        <v>3.5285503834359133E-6</v>
      </c>
      <c r="Z1071" s="5"/>
    </row>
    <row r="1072" spans="3:26" x14ac:dyDescent="0.2">
      <c r="C1072" s="1">
        <v>38061</v>
      </c>
      <c r="D1072" s="2">
        <v>2756.13</v>
      </c>
      <c r="E1072" s="5">
        <f t="shared" si="178"/>
        <v>-2.7487358990554118E-2</v>
      </c>
      <c r="G1072" s="1">
        <f t="shared" si="179"/>
        <v>38058</v>
      </c>
      <c r="H1072" s="4">
        <f t="shared" si="181"/>
        <v>0</v>
      </c>
      <c r="I1072" s="2">
        <f t="shared" si="182"/>
        <v>0</v>
      </c>
      <c r="K1072" s="2">
        <v>30.540099999999999</v>
      </c>
      <c r="L1072" s="2">
        <f t="shared" si="176"/>
        <v>30.549262029999998</v>
      </c>
      <c r="M1072" s="2">
        <f t="shared" si="177"/>
        <v>30.53093797</v>
      </c>
      <c r="Q1072" s="6">
        <f t="shared" si="183"/>
        <v>91.213309087746083</v>
      </c>
      <c r="R1072" s="6">
        <f t="shared" si="184"/>
        <v>59.171974932532862</v>
      </c>
      <c r="S1072" s="6"/>
      <c r="T1072" s="6">
        <f t="shared" si="186"/>
        <v>81.907458736654107</v>
      </c>
      <c r="U1072" s="6"/>
      <c r="V1072" s="6"/>
      <c r="W1072" s="5">
        <f t="shared" si="180"/>
        <v>0</v>
      </c>
      <c r="X1072" s="5">
        <f t="shared" si="180"/>
        <v>-2.7872205106717729E-2</v>
      </c>
      <c r="Y1072" s="5">
        <f t="shared" si="185"/>
        <v>-2.0002000266750031E-4</v>
      </c>
      <c r="Z1072" s="5"/>
    </row>
    <row r="1073" spans="3:26" x14ac:dyDescent="0.2">
      <c r="C1073" s="1">
        <v>38062</v>
      </c>
      <c r="D1073" s="2">
        <v>2773.18</v>
      </c>
      <c r="E1073" s="5">
        <f t="shared" si="178"/>
        <v>6.1862103746919512E-3</v>
      </c>
      <c r="G1073" s="1">
        <f t="shared" si="179"/>
        <v>38061</v>
      </c>
      <c r="H1073" s="4">
        <f t="shared" si="181"/>
        <v>6.1862103746919512E-3</v>
      </c>
      <c r="I1073" s="2">
        <f t="shared" si="182"/>
        <v>1</v>
      </c>
      <c r="K1073" s="2">
        <v>30.629300000000001</v>
      </c>
      <c r="L1073" s="2">
        <f t="shared" si="176"/>
        <v>30.63848879</v>
      </c>
      <c r="M1073" s="2">
        <f t="shared" si="177"/>
        <v>30.620111210000001</v>
      </c>
      <c r="Q1073" s="6">
        <f t="shared" si="183"/>
        <v>91.777573806734679</v>
      </c>
      <c r="R1073" s="6">
        <f t="shared" si="184"/>
        <v>59.538025217751503</v>
      </c>
      <c r="S1073" s="6"/>
      <c r="T1073" s="6">
        <f t="shared" si="186"/>
        <v>82.397672676553924</v>
      </c>
      <c r="U1073" s="6"/>
      <c r="V1073" s="6"/>
      <c r="W1073" s="5">
        <f t="shared" si="180"/>
        <v>6.1671543247330263E-3</v>
      </c>
      <c r="X1073" s="5">
        <f t="shared" si="180"/>
        <v>6.1671543247330263E-3</v>
      </c>
      <c r="Y1073" s="5">
        <f t="shared" si="185"/>
        <v>5.9671343220664141E-3</v>
      </c>
      <c r="Z1073" s="5"/>
    </row>
    <row r="1074" spans="3:26" x14ac:dyDescent="0.2">
      <c r="C1074" s="1">
        <v>38063</v>
      </c>
      <c r="D1074" s="2">
        <v>2821.8</v>
      </c>
      <c r="E1074" s="5">
        <f t="shared" si="178"/>
        <v>1.7532219329434204E-2</v>
      </c>
      <c r="G1074" s="1">
        <f t="shared" si="179"/>
        <v>38062</v>
      </c>
      <c r="H1074" s="4">
        <f t="shared" si="181"/>
        <v>0</v>
      </c>
      <c r="I1074" s="2">
        <f t="shared" si="182"/>
        <v>0</v>
      </c>
      <c r="K1074" s="2">
        <v>30.688800000000001</v>
      </c>
      <c r="L1074" s="2">
        <f t="shared" si="176"/>
        <v>30.698006639999999</v>
      </c>
      <c r="M1074" s="2">
        <f t="shared" si="177"/>
        <v>30.679593360000002</v>
      </c>
      <c r="Q1074" s="6">
        <f t="shared" si="183"/>
        <v>91.777573806734679</v>
      </c>
      <c r="R1074" s="6">
        <f t="shared" si="184"/>
        <v>60.58185893431051</v>
      </c>
      <c r="S1074" s="6"/>
      <c r="T1074" s="6">
        <f t="shared" si="186"/>
        <v>82.381193142018617</v>
      </c>
      <c r="U1074" s="6"/>
      <c r="V1074" s="6"/>
      <c r="W1074" s="5">
        <f t="shared" si="180"/>
        <v>0</v>
      </c>
      <c r="X1074" s="5">
        <f t="shared" si="180"/>
        <v>1.7380303021914401E-2</v>
      </c>
      <c r="Y1074" s="5">
        <f t="shared" si="185"/>
        <v>-2.0002000266661213E-4</v>
      </c>
      <c r="Z1074" s="5"/>
    </row>
    <row r="1075" spans="3:26" x14ac:dyDescent="0.2">
      <c r="C1075" s="1">
        <v>38064</v>
      </c>
      <c r="D1075" s="2">
        <v>2761.66</v>
      </c>
      <c r="E1075" s="5">
        <f t="shared" si="178"/>
        <v>-2.1312637323694209E-2</v>
      </c>
      <c r="G1075" s="1">
        <f t="shared" si="179"/>
        <v>38063</v>
      </c>
      <c r="H1075" s="4">
        <f t="shared" si="181"/>
        <v>0</v>
      </c>
      <c r="I1075" s="2">
        <f t="shared" si="182"/>
        <v>0</v>
      </c>
      <c r="K1075" s="2">
        <v>30.599599999999999</v>
      </c>
      <c r="L1075" s="2">
        <f t="shared" si="176"/>
        <v>30.608779879999997</v>
      </c>
      <c r="M1075" s="2">
        <f t="shared" si="177"/>
        <v>30.590420120000001</v>
      </c>
      <c r="Q1075" s="6">
        <f t="shared" si="183"/>
        <v>91.777573806734679</v>
      </c>
      <c r="R1075" s="6">
        <f t="shared" si="184"/>
        <v>59.290699746448347</v>
      </c>
      <c r="S1075" s="6"/>
      <c r="T1075" s="6">
        <f t="shared" si="186"/>
        <v>82.381193142018617</v>
      </c>
      <c r="U1075" s="6"/>
      <c r="V1075" s="6"/>
      <c r="W1075" s="5">
        <f t="shared" si="180"/>
        <v>0</v>
      </c>
      <c r="X1075" s="5">
        <f t="shared" si="180"/>
        <v>-2.1543030990624601E-2</v>
      </c>
      <c r="Y1075" s="5">
        <f t="shared" si="185"/>
        <v>0</v>
      </c>
      <c r="Z1075" s="5"/>
    </row>
    <row r="1076" spans="3:26" x14ac:dyDescent="0.2">
      <c r="C1076" s="1">
        <v>38065</v>
      </c>
      <c r="D1076" s="2">
        <v>2769.86</v>
      </c>
      <c r="E1076" s="5">
        <f t="shared" si="178"/>
        <v>2.9692286523323921E-3</v>
      </c>
      <c r="G1076" s="1">
        <f t="shared" si="179"/>
        <v>38064</v>
      </c>
      <c r="H1076" s="4">
        <f t="shared" si="181"/>
        <v>2.9692286523323921E-3</v>
      </c>
      <c r="I1076" s="2">
        <f t="shared" si="182"/>
        <v>1</v>
      </c>
      <c r="K1076" s="2">
        <v>30.718599999999999</v>
      </c>
      <c r="L1076" s="2">
        <f t="shared" si="176"/>
        <v>30.727815579999998</v>
      </c>
      <c r="M1076" s="2">
        <f t="shared" si="177"/>
        <v>30.709384419999999</v>
      </c>
      <c r="Q1076" s="6">
        <f t="shared" si="183"/>
        <v>92.050082408523181</v>
      </c>
      <c r="R1076" s="6">
        <f t="shared" si="184"/>
        <v>59.466747390952335</v>
      </c>
      <c r="S1076" s="6"/>
      <c r="T1076" s="6">
        <f t="shared" si="186"/>
        <v>82.609276580761005</v>
      </c>
      <c r="U1076" s="6"/>
      <c r="V1076" s="6"/>
      <c r="W1076" s="5">
        <f t="shared" si="180"/>
        <v>2.9648291994410769E-3</v>
      </c>
      <c r="X1076" s="5">
        <f t="shared" si="180"/>
        <v>2.9648291994401887E-3</v>
      </c>
      <c r="Y1076" s="5">
        <f t="shared" si="185"/>
        <v>2.7648091967735766E-3</v>
      </c>
      <c r="Z1076" s="5"/>
    </row>
    <row r="1077" spans="3:26" x14ac:dyDescent="0.2">
      <c r="C1077" s="1">
        <v>38068</v>
      </c>
      <c r="D1077" s="2">
        <v>2712.11</v>
      </c>
      <c r="E1077" s="5">
        <f t="shared" si="178"/>
        <v>-2.0849429213028816E-2</v>
      </c>
      <c r="G1077" s="1">
        <f t="shared" si="179"/>
        <v>38065</v>
      </c>
      <c r="H1077" s="4">
        <f t="shared" si="181"/>
        <v>0</v>
      </c>
      <c r="I1077" s="2">
        <f t="shared" si="182"/>
        <v>0</v>
      </c>
      <c r="K1077" s="2">
        <v>30.599599999999999</v>
      </c>
      <c r="L1077" s="2">
        <f t="shared" si="176"/>
        <v>30.608779879999997</v>
      </c>
      <c r="M1077" s="2">
        <f t="shared" si="177"/>
        <v>30.590420120000001</v>
      </c>
      <c r="Q1077" s="6">
        <f t="shared" si="183"/>
        <v>92.050082408523181</v>
      </c>
      <c r="R1077" s="6">
        <f t="shared" si="184"/>
        <v>58.226899650695607</v>
      </c>
      <c r="S1077" s="6"/>
      <c r="T1077" s="6">
        <f t="shared" si="186"/>
        <v>82.592754725444848</v>
      </c>
      <c r="U1077" s="6"/>
      <c r="V1077" s="6"/>
      <c r="W1077" s="5">
        <f t="shared" si="180"/>
        <v>0</v>
      </c>
      <c r="X1077" s="5">
        <f t="shared" si="180"/>
        <v>-2.1069847678163889E-2</v>
      </c>
      <c r="Y1077" s="5">
        <f t="shared" si="185"/>
        <v>-2.0002000266750031E-4</v>
      </c>
      <c r="Z1077" s="5"/>
    </row>
    <row r="1078" spans="3:26" x14ac:dyDescent="0.2">
      <c r="C1078" s="1">
        <v>38069</v>
      </c>
      <c r="D1078" s="2">
        <v>2713.68</v>
      </c>
      <c r="E1078" s="5">
        <f t="shared" si="178"/>
        <v>5.7888507472031328E-4</v>
      </c>
      <c r="G1078" s="1">
        <f t="shared" si="179"/>
        <v>38068</v>
      </c>
      <c r="H1078" s="4">
        <f t="shared" si="181"/>
        <v>5.7888507472031328E-4</v>
      </c>
      <c r="I1078" s="2">
        <f t="shared" si="182"/>
        <v>1</v>
      </c>
      <c r="K1078" s="2">
        <v>30.8673</v>
      </c>
      <c r="L1078" s="2">
        <f t="shared" si="176"/>
        <v>30.876560189999999</v>
      </c>
      <c r="M1078" s="2">
        <f t="shared" si="177"/>
        <v>30.858039810000001</v>
      </c>
      <c r="Q1078" s="6">
        <f t="shared" si="183"/>
        <v>92.103368827356249</v>
      </c>
      <c r="R1078" s="6">
        <f t="shared" si="184"/>
        <v>58.260606333850639</v>
      </c>
      <c r="S1078" s="6"/>
      <c r="T1078" s="6">
        <f t="shared" si="186"/>
        <v>82.624038325147751</v>
      </c>
      <c r="U1078" s="6"/>
      <c r="V1078" s="6"/>
      <c r="W1078" s="5">
        <f t="shared" si="180"/>
        <v>5.7871758539018714E-4</v>
      </c>
      <c r="X1078" s="5">
        <f t="shared" si="180"/>
        <v>5.7871758539018714E-4</v>
      </c>
      <c r="Y1078" s="5">
        <f t="shared" si="185"/>
        <v>3.7869758272357501E-4</v>
      </c>
      <c r="Z1078" s="5"/>
    </row>
    <row r="1079" spans="3:26" x14ac:dyDescent="0.2">
      <c r="C1079" s="1">
        <v>38070</v>
      </c>
      <c r="D1079" s="2">
        <v>2702.05</v>
      </c>
      <c r="E1079" s="5">
        <f t="shared" si="178"/>
        <v>-4.2856932283834703E-3</v>
      </c>
      <c r="G1079" s="1">
        <f t="shared" si="179"/>
        <v>38069</v>
      </c>
      <c r="H1079" s="4">
        <f t="shared" si="181"/>
        <v>0</v>
      </c>
      <c r="I1079" s="2">
        <f t="shared" si="182"/>
        <v>0</v>
      </c>
      <c r="K1079" s="2">
        <v>30.907</v>
      </c>
      <c r="L1079" s="2">
        <f t="shared" si="176"/>
        <v>30.9162721</v>
      </c>
      <c r="M1079" s="2">
        <f t="shared" si="177"/>
        <v>30.8977279</v>
      </c>
      <c r="Q1079" s="6">
        <f t="shared" si="183"/>
        <v>92.103368827356249</v>
      </c>
      <c r="R1079" s="6">
        <f t="shared" si="184"/>
        <v>58.010919247804139</v>
      </c>
      <c r="S1079" s="6"/>
      <c r="T1079" s="6">
        <f t="shared" si="186"/>
        <v>82.60751351748273</v>
      </c>
      <c r="U1079" s="6"/>
      <c r="V1079" s="6"/>
      <c r="W1079" s="5">
        <f t="shared" si="180"/>
        <v>0</v>
      </c>
      <c r="X1079" s="5">
        <f t="shared" si="180"/>
        <v>-4.2949031349159839E-3</v>
      </c>
      <c r="Y1079" s="5">
        <f t="shared" si="185"/>
        <v>-2.0002000266750031E-4</v>
      </c>
      <c r="Z1079" s="5"/>
    </row>
    <row r="1080" spans="3:26" x14ac:dyDescent="0.2">
      <c r="C1080" s="1">
        <v>38071</v>
      </c>
      <c r="D1080" s="2">
        <v>2752.43</v>
      </c>
      <c r="E1080" s="5">
        <f t="shared" si="178"/>
        <v>1.8645102792324217E-2</v>
      </c>
      <c r="G1080" s="1">
        <f t="shared" si="179"/>
        <v>38070</v>
      </c>
      <c r="H1080" s="4">
        <f t="shared" si="181"/>
        <v>1.8645102792324217E-2</v>
      </c>
      <c r="I1080" s="2">
        <f t="shared" si="182"/>
        <v>1</v>
      </c>
      <c r="K1080" s="2">
        <v>30.837499999999999</v>
      </c>
      <c r="L1080" s="2">
        <f t="shared" si="176"/>
        <v>30.846751249999997</v>
      </c>
      <c r="M1080" s="2">
        <f t="shared" si="177"/>
        <v>30.82824875</v>
      </c>
      <c r="Q1080" s="6">
        <f t="shared" si="183"/>
        <v>93.820645606661657</v>
      </c>
      <c r="R1080" s="6">
        <f t="shared" si="184"/>
        <v>59.092538800256669</v>
      </c>
      <c r="S1080" s="6"/>
      <c r="T1080" s="6">
        <f t="shared" si="186"/>
        <v>84.130909550614831</v>
      </c>
      <c r="U1080" s="6"/>
      <c r="V1080" s="6"/>
      <c r="W1080" s="5">
        <f t="shared" si="180"/>
        <v>1.8473413687290829E-2</v>
      </c>
      <c r="X1080" s="5">
        <f t="shared" si="180"/>
        <v>1.8473413687291718E-2</v>
      </c>
      <c r="Y1080" s="5">
        <f t="shared" si="185"/>
        <v>1.8273393684624217E-2</v>
      </c>
      <c r="Z1080" s="5"/>
    </row>
    <row r="1081" spans="3:26" x14ac:dyDescent="0.2">
      <c r="C1081" s="1">
        <v>38072</v>
      </c>
      <c r="D1081" s="2">
        <v>2763.75</v>
      </c>
      <c r="E1081" s="5">
        <f t="shared" si="178"/>
        <v>4.1127294790422155E-3</v>
      </c>
      <c r="G1081" s="1">
        <f t="shared" si="179"/>
        <v>38071</v>
      </c>
      <c r="H1081" s="4">
        <f t="shared" si="181"/>
        <v>0</v>
      </c>
      <c r="I1081" s="2">
        <f t="shared" si="182"/>
        <v>0</v>
      </c>
      <c r="K1081" s="2">
        <v>30.797899999999998</v>
      </c>
      <c r="L1081" s="2">
        <f t="shared" si="176"/>
        <v>30.807139369999998</v>
      </c>
      <c r="M1081" s="2">
        <f t="shared" si="177"/>
        <v>30.788660629999999</v>
      </c>
      <c r="Q1081" s="6">
        <f t="shared" si="183"/>
        <v>93.820645606661657</v>
      </c>
      <c r="R1081" s="6">
        <f t="shared" si="184"/>
        <v>59.335570426571927</v>
      </c>
      <c r="S1081" s="6"/>
      <c r="T1081" s="6">
        <f t="shared" si="186"/>
        <v>84.114083368704712</v>
      </c>
      <c r="U1081" s="6"/>
      <c r="V1081" s="6"/>
      <c r="W1081" s="5">
        <f t="shared" si="180"/>
        <v>0</v>
      </c>
      <c r="X1081" s="5">
        <f t="shared" si="180"/>
        <v>4.1042953241809954E-3</v>
      </c>
      <c r="Y1081" s="5">
        <f t="shared" si="185"/>
        <v>-2.0002000266661213E-4</v>
      </c>
      <c r="Z1081" s="5"/>
    </row>
    <row r="1082" spans="3:26" x14ac:dyDescent="0.2">
      <c r="C1082" s="1">
        <v>38075</v>
      </c>
      <c r="D1082" s="2">
        <v>2797.68</v>
      </c>
      <c r="E1082" s="5">
        <f t="shared" si="178"/>
        <v>1.2276797829036576E-2</v>
      </c>
      <c r="G1082" s="1">
        <f t="shared" si="179"/>
        <v>38072</v>
      </c>
      <c r="H1082" s="4">
        <f t="shared" si="181"/>
        <v>0</v>
      </c>
      <c r="I1082" s="2">
        <f t="shared" si="182"/>
        <v>0</v>
      </c>
      <c r="K1082" s="2">
        <v>30.8078</v>
      </c>
      <c r="L1082" s="2">
        <f t="shared" si="176"/>
        <v>30.81704234</v>
      </c>
      <c r="M1082" s="2">
        <f t="shared" si="177"/>
        <v>30.79855766</v>
      </c>
      <c r="Q1082" s="6">
        <f t="shared" si="183"/>
        <v>93.820645606661657</v>
      </c>
      <c r="R1082" s="6">
        <f t="shared" si="184"/>
        <v>60.064021228769512</v>
      </c>
      <c r="S1082" s="6"/>
      <c r="T1082" s="6">
        <f t="shared" si="186"/>
        <v>84.114083368704712</v>
      </c>
      <c r="U1082" s="6"/>
      <c r="V1082" s="6"/>
      <c r="W1082" s="5">
        <f t="shared" si="180"/>
        <v>0</v>
      </c>
      <c r="X1082" s="5">
        <f t="shared" si="180"/>
        <v>1.2202049108030799E-2</v>
      </c>
      <c r="Y1082" s="5">
        <f t="shared" si="185"/>
        <v>0</v>
      </c>
      <c r="Z1082" s="5"/>
    </row>
    <row r="1083" spans="3:26" x14ac:dyDescent="0.2">
      <c r="C1083" s="1">
        <v>38076</v>
      </c>
      <c r="D1083" s="2">
        <v>2791.58</v>
      </c>
      <c r="E1083" s="5">
        <f t="shared" si="178"/>
        <v>-2.1803780275084748E-3</v>
      </c>
      <c r="G1083" s="1">
        <f t="shared" si="179"/>
        <v>38075</v>
      </c>
      <c r="H1083" s="4">
        <f t="shared" si="181"/>
        <v>0</v>
      </c>
      <c r="I1083" s="2">
        <f t="shared" si="182"/>
        <v>0</v>
      </c>
      <c r="K1083" s="2">
        <v>30.6492</v>
      </c>
      <c r="L1083" s="2">
        <f t="shared" si="176"/>
        <v>30.65839476</v>
      </c>
      <c r="M1083" s="2">
        <f t="shared" si="177"/>
        <v>30.640005240000001</v>
      </c>
      <c r="Q1083" s="6">
        <f t="shared" si="183"/>
        <v>93.820645606661657</v>
      </c>
      <c r="R1083" s="6">
        <f t="shared" si="184"/>
        <v>59.933058956638497</v>
      </c>
      <c r="S1083" s="6"/>
      <c r="T1083" s="6">
        <f t="shared" si="186"/>
        <v>84.114083368704712</v>
      </c>
      <c r="U1083" s="6"/>
      <c r="V1083" s="6"/>
      <c r="W1083" s="5">
        <f t="shared" si="180"/>
        <v>0</v>
      </c>
      <c r="X1083" s="5">
        <f t="shared" si="180"/>
        <v>-2.1827585125473448E-3</v>
      </c>
      <c r="Y1083" s="5">
        <f t="shared" si="185"/>
        <v>0</v>
      </c>
      <c r="Z1083" s="5"/>
    </row>
    <row r="1084" spans="3:26" x14ac:dyDescent="0.2">
      <c r="C1084" s="1">
        <v>38077</v>
      </c>
      <c r="D1084" s="2">
        <v>2787.49</v>
      </c>
      <c r="E1084" s="5">
        <f t="shared" si="178"/>
        <v>-1.4651201111915639E-3</v>
      </c>
      <c r="G1084" s="1">
        <f t="shared" si="179"/>
        <v>38076</v>
      </c>
      <c r="H1084" s="4">
        <f t="shared" si="181"/>
        <v>-1.4651201111915639E-3</v>
      </c>
      <c r="I1084" s="2">
        <f t="shared" si="182"/>
        <v>1</v>
      </c>
      <c r="K1084" s="2">
        <v>30.8475</v>
      </c>
      <c r="L1084" s="2">
        <f t="shared" si="176"/>
        <v>30.856754249999998</v>
      </c>
      <c r="M1084" s="2">
        <f t="shared" si="177"/>
        <v>30.838245750000002</v>
      </c>
      <c r="Q1084" s="6">
        <f t="shared" si="183"/>
        <v>93.68318709193835</v>
      </c>
      <c r="R1084" s="6">
        <f t="shared" si="184"/>
        <v>59.845249826635893</v>
      </c>
      <c r="S1084" s="6"/>
      <c r="T1084" s="6">
        <f t="shared" si="186"/>
        <v>83.97404796430007</v>
      </c>
      <c r="U1084" s="6"/>
      <c r="V1084" s="6"/>
      <c r="W1084" s="5">
        <f t="shared" si="180"/>
        <v>-1.4661944491463075E-3</v>
      </c>
      <c r="X1084" s="5">
        <f t="shared" si="180"/>
        <v>-1.4661944491463075E-3</v>
      </c>
      <c r="Y1084" s="5">
        <f t="shared" si="185"/>
        <v>-1.6662144518129196E-3</v>
      </c>
      <c r="Z1084" s="5"/>
    </row>
    <row r="1085" spans="3:26" x14ac:dyDescent="0.2">
      <c r="C1085" s="1">
        <v>38078</v>
      </c>
      <c r="D1085" s="2">
        <v>2819.7</v>
      </c>
      <c r="E1085" s="5">
        <f t="shared" si="178"/>
        <v>1.1555198404299222E-2</v>
      </c>
      <c r="G1085" s="1">
        <f t="shared" si="179"/>
        <v>38077</v>
      </c>
      <c r="H1085" s="4">
        <f t="shared" si="181"/>
        <v>1.1555198404299222E-2</v>
      </c>
      <c r="I1085" s="2">
        <f t="shared" si="182"/>
        <v>1</v>
      </c>
      <c r="K1085" s="2">
        <v>30.996200000000002</v>
      </c>
      <c r="L1085" s="2">
        <f t="shared" si="176"/>
        <v>31.005498859999999</v>
      </c>
      <c r="M1085" s="2">
        <f t="shared" si="177"/>
        <v>30.986901140000004</v>
      </c>
      <c r="Q1085" s="6">
        <f t="shared" si="183"/>
        <v>94.765714905932782</v>
      </c>
      <c r="R1085" s="6">
        <f t="shared" si="184"/>
        <v>60.536773561937522</v>
      </c>
      <c r="S1085" s="6"/>
      <c r="T1085" s="6">
        <f t="shared" si="186"/>
        <v>84.94438474933969</v>
      </c>
      <c r="U1085" s="6"/>
      <c r="V1085" s="6"/>
      <c r="W1085" s="5">
        <f t="shared" si="180"/>
        <v>1.1488946976372816E-2</v>
      </c>
      <c r="X1085" s="5">
        <f t="shared" si="180"/>
        <v>1.1488946976371928E-2</v>
      </c>
      <c r="Y1085" s="5">
        <f t="shared" si="185"/>
        <v>1.1488946976371928E-2</v>
      </c>
      <c r="Z1085" s="5"/>
    </row>
    <row r="1086" spans="3:26" x14ac:dyDescent="0.2">
      <c r="C1086" s="1">
        <v>38079</v>
      </c>
      <c r="D1086" s="2">
        <v>2885.08</v>
      </c>
      <c r="E1086" s="5">
        <f t="shared" si="178"/>
        <v>2.3186863850764305E-2</v>
      </c>
      <c r="G1086" s="1">
        <f t="shared" si="179"/>
        <v>38078</v>
      </c>
      <c r="H1086" s="4">
        <f t="shared" si="181"/>
        <v>0</v>
      </c>
      <c r="I1086" s="2">
        <f t="shared" si="182"/>
        <v>0</v>
      </c>
      <c r="K1086" s="2">
        <v>31.1449</v>
      </c>
      <c r="L1086" s="2">
        <f t="shared" si="176"/>
        <v>31.154243469999997</v>
      </c>
      <c r="M1086" s="2">
        <f t="shared" si="177"/>
        <v>31.135556530000002</v>
      </c>
      <c r="Q1086" s="6">
        <f t="shared" si="183"/>
        <v>94.765714905932782</v>
      </c>
      <c r="R1086" s="6">
        <f t="shared" si="184"/>
        <v>61.940431488482723</v>
      </c>
      <c r="S1086" s="6"/>
      <c r="T1086" s="6">
        <f t="shared" si="186"/>
        <v>84.927395872389823</v>
      </c>
      <c r="U1086" s="6"/>
      <c r="V1086" s="6"/>
      <c r="W1086" s="5">
        <f t="shared" si="180"/>
        <v>0</v>
      </c>
      <c r="X1086" s="5">
        <f t="shared" si="180"/>
        <v>2.2922132899424241E-2</v>
      </c>
      <c r="Y1086" s="5">
        <f t="shared" si="185"/>
        <v>-2.0002000266661213E-4</v>
      </c>
      <c r="Z1086" s="5"/>
    </row>
    <row r="1087" spans="3:26" x14ac:dyDescent="0.2">
      <c r="C1087" s="1">
        <v>38082</v>
      </c>
      <c r="D1087" s="2">
        <v>2905.88</v>
      </c>
      <c r="E1087" s="5">
        <f t="shared" si="178"/>
        <v>7.2095054556546726E-3</v>
      </c>
      <c r="G1087" s="1">
        <f t="shared" si="179"/>
        <v>38079</v>
      </c>
      <c r="H1087" s="4">
        <f t="shared" si="181"/>
        <v>0</v>
      </c>
      <c r="I1087" s="2">
        <f t="shared" si="182"/>
        <v>0</v>
      </c>
      <c r="K1087" s="2">
        <v>31.1846</v>
      </c>
      <c r="L1087" s="2">
        <f t="shared" si="176"/>
        <v>31.193955379999998</v>
      </c>
      <c r="M1087" s="2">
        <f t="shared" si="177"/>
        <v>31.175244620000001</v>
      </c>
      <c r="Q1087" s="6">
        <f t="shared" si="183"/>
        <v>94.765714905932782</v>
      </c>
      <c r="R1087" s="6">
        <f t="shared" si="184"/>
        <v>62.386991367224546</v>
      </c>
      <c r="S1087" s="6"/>
      <c r="T1087" s="6">
        <f t="shared" si="186"/>
        <v>84.927395872389823</v>
      </c>
      <c r="U1087" s="6"/>
      <c r="V1087" s="6"/>
      <c r="W1087" s="5">
        <f t="shared" si="180"/>
        <v>0</v>
      </c>
      <c r="X1087" s="5">
        <f t="shared" si="180"/>
        <v>7.1836412090817703E-3</v>
      </c>
      <c r="Y1087" s="5">
        <f t="shared" si="185"/>
        <v>0</v>
      </c>
      <c r="Z1087" s="5"/>
    </row>
    <row r="1088" spans="3:26" x14ac:dyDescent="0.2">
      <c r="C1088" s="1">
        <v>38083</v>
      </c>
      <c r="D1088" s="2">
        <v>2865.03</v>
      </c>
      <c r="E1088" s="5">
        <f t="shared" si="178"/>
        <v>-1.40577036904483E-2</v>
      </c>
      <c r="G1088" s="1">
        <f t="shared" si="179"/>
        <v>38082</v>
      </c>
      <c r="H1088" s="4">
        <f t="shared" si="181"/>
        <v>0</v>
      </c>
      <c r="I1088" s="2">
        <f t="shared" si="182"/>
        <v>0</v>
      </c>
      <c r="K1088" s="2">
        <v>31.0854</v>
      </c>
      <c r="L1088" s="2">
        <f t="shared" si="176"/>
        <v>31.094725619999998</v>
      </c>
      <c r="M1088" s="2">
        <f t="shared" si="177"/>
        <v>31.076074380000001</v>
      </c>
      <c r="Q1088" s="6">
        <f t="shared" si="183"/>
        <v>94.765714905932782</v>
      </c>
      <c r="R1088" s="6">
        <f t="shared" si="184"/>
        <v>61.509973528445542</v>
      </c>
      <c r="S1088" s="6"/>
      <c r="T1088" s="6">
        <f t="shared" si="186"/>
        <v>84.927395872389823</v>
      </c>
      <c r="U1088" s="6"/>
      <c r="V1088" s="6"/>
      <c r="W1088" s="5">
        <f t="shared" si="180"/>
        <v>0</v>
      </c>
      <c r="X1088" s="5">
        <f t="shared" si="180"/>
        <v>-1.4157449104665432E-2</v>
      </c>
      <c r="Y1088" s="5">
        <f t="shared" si="185"/>
        <v>0</v>
      </c>
      <c r="Z1088" s="5"/>
    </row>
    <row r="1089" spans="3:26" x14ac:dyDescent="0.2">
      <c r="C1089" s="1">
        <v>38084</v>
      </c>
      <c r="D1089" s="2">
        <v>2851.83</v>
      </c>
      <c r="E1089" s="5">
        <f t="shared" si="178"/>
        <v>-4.6072815991456536E-3</v>
      </c>
      <c r="G1089" s="1">
        <f t="shared" si="179"/>
        <v>38083</v>
      </c>
      <c r="H1089" s="4">
        <f t="shared" si="181"/>
        <v>-4.6072815991456536E-3</v>
      </c>
      <c r="I1089" s="2">
        <f t="shared" si="182"/>
        <v>1</v>
      </c>
      <c r="K1089" s="2">
        <v>30.956499999999998</v>
      </c>
      <c r="L1089" s="2">
        <f t="shared" si="176"/>
        <v>30.965786949999998</v>
      </c>
      <c r="M1089" s="2">
        <f t="shared" si="177"/>
        <v>30.947213049999998</v>
      </c>
      <c r="Q1089" s="6">
        <f t="shared" si="183"/>
        <v>94.329102571416797</v>
      </c>
      <c r="R1089" s="6">
        <f t="shared" si="184"/>
        <v>61.226579759243997</v>
      </c>
      <c r="S1089" s="6"/>
      <c r="T1089" s="6">
        <f t="shared" si="186"/>
        <v>84.519204221834784</v>
      </c>
      <c r="U1089" s="6"/>
      <c r="V1089" s="6"/>
      <c r="W1089" s="5">
        <f t="shared" si="180"/>
        <v>-4.6179278337321605E-3</v>
      </c>
      <c r="X1089" s="5">
        <f t="shared" si="180"/>
        <v>-4.6179278337321605E-3</v>
      </c>
      <c r="Y1089" s="5">
        <f t="shared" si="185"/>
        <v>-4.8179478363996608E-3</v>
      </c>
      <c r="Z1089" s="5"/>
    </row>
    <row r="1090" spans="3:26" x14ac:dyDescent="0.2">
      <c r="C1090" s="1">
        <v>38085</v>
      </c>
      <c r="D1090" s="2">
        <v>2858.92</v>
      </c>
      <c r="E1090" s="5">
        <f t="shared" si="178"/>
        <v>2.4861229456174267E-3</v>
      </c>
      <c r="G1090" s="1">
        <f t="shared" si="179"/>
        <v>38084</v>
      </c>
      <c r="H1090" s="4">
        <f t="shared" si="181"/>
        <v>2.4861229456174267E-3</v>
      </c>
      <c r="I1090" s="2">
        <f t="shared" si="182"/>
        <v>1</v>
      </c>
      <c r="K1090" s="2">
        <v>31.1251</v>
      </c>
      <c r="L1090" s="2">
        <f t="shared" si="176"/>
        <v>31.13443753</v>
      </c>
      <c r="M1090" s="2">
        <f t="shared" si="177"/>
        <v>31.11576247</v>
      </c>
      <c r="Q1090" s="6">
        <f t="shared" si="183"/>
        <v>94.563616317759099</v>
      </c>
      <c r="R1090" s="6">
        <f t="shared" si="184"/>
        <v>61.378796564065134</v>
      </c>
      <c r="S1090" s="6"/>
      <c r="T1090" s="6">
        <f t="shared" si="186"/>
        <v>84.729329354796008</v>
      </c>
      <c r="U1090" s="6"/>
      <c r="V1090" s="6"/>
      <c r="W1090" s="5">
        <f t="shared" si="180"/>
        <v>2.483037654517517E-3</v>
      </c>
      <c r="X1090" s="5">
        <f t="shared" si="180"/>
        <v>2.483037654517517E-3</v>
      </c>
      <c r="Y1090" s="5">
        <f t="shared" si="185"/>
        <v>2.483037654517517E-3</v>
      </c>
      <c r="Z1090" s="5"/>
    </row>
    <row r="1091" spans="3:26" x14ac:dyDescent="0.2">
      <c r="C1091" s="1">
        <v>38090</v>
      </c>
      <c r="D1091" s="2">
        <v>2889.91</v>
      </c>
      <c r="E1091" s="5">
        <f t="shared" si="178"/>
        <v>1.083975767072873E-2</v>
      </c>
      <c r="G1091" s="1">
        <f t="shared" si="179"/>
        <v>38085</v>
      </c>
      <c r="H1091" s="4">
        <f t="shared" si="181"/>
        <v>0</v>
      </c>
      <c r="I1091" s="2">
        <f t="shared" si="182"/>
        <v>0</v>
      </c>
      <c r="K1091" s="2">
        <v>31.015999999999998</v>
      </c>
      <c r="L1091" s="2">
        <f t="shared" si="176"/>
        <v>31.025304799999997</v>
      </c>
      <c r="M1091" s="2">
        <f t="shared" si="177"/>
        <v>31.006695199999999</v>
      </c>
      <c r="Q1091" s="6">
        <f t="shared" si="183"/>
        <v>94.563616317759099</v>
      </c>
      <c r="R1091" s="6">
        <f t="shared" si="184"/>
        <v>62.044127844940554</v>
      </c>
      <c r="S1091" s="6"/>
      <c r="T1091" s="6">
        <f t="shared" si="186"/>
        <v>84.712383488925056</v>
      </c>
      <c r="U1091" s="6"/>
      <c r="V1091" s="6"/>
      <c r="W1091" s="5">
        <f t="shared" si="180"/>
        <v>0</v>
      </c>
      <c r="X1091" s="5">
        <f t="shared" si="180"/>
        <v>1.0781428634056844E-2</v>
      </c>
      <c r="Y1091" s="5">
        <f t="shared" si="185"/>
        <v>-2.0002000266661213E-4</v>
      </c>
      <c r="Z1091" s="5"/>
    </row>
    <row r="1092" spans="3:26" x14ac:dyDescent="0.2">
      <c r="C1092" s="1">
        <v>38091</v>
      </c>
      <c r="D1092" s="2">
        <v>2856.61</v>
      </c>
      <c r="E1092" s="5">
        <f t="shared" si="178"/>
        <v>-1.1522850192566457E-2</v>
      </c>
      <c r="G1092" s="1">
        <f t="shared" si="179"/>
        <v>38090</v>
      </c>
      <c r="H1092" s="4">
        <f t="shared" si="181"/>
        <v>0</v>
      </c>
      <c r="I1092" s="2">
        <f t="shared" si="182"/>
        <v>0</v>
      </c>
      <c r="K1092" s="2">
        <v>30.381399999999999</v>
      </c>
      <c r="L1092" s="2">
        <f t="shared" si="176"/>
        <v>30.390514419999999</v>
      </c>
      <c r="M1092" s="2">
        <f t="shared" si="177"/>
        <v>30.37228558</v>
      </c>
      <c r="Q1092" s="6">
        <f t="shared" si="183"/>
        <v>94.563616317759099</v>
      </c>
      <c r="R1092" s="6">
        <f t="shared" si="184"/>
        <v>61.329202654454861</v>
      </c>
      <c r="S1092" s="6"/>
      <c r="T1092" s="6">
        <f t="shared" si="186"/>
        <v>84.712383488925056</v>
      </c>
      <c r="U1092" s="6"/>
      <c r="V1092" s="6"/>
      <c r="W1092" s="5">
        <f t="shared" si="180"/>
        <v>0</v>
      </c>
      <c r="X1092" s="5">
        <f t="shared" si="180"/>
        <v>-1.1589752665520869E-2</v>
      </c>
      <c r="Y1092" s="5">
        <f t="shared" si="185"/>
        <v>0</v>
      </c>
      <c r="Z1092" s="5"/>
    </row>
    <row r="1093" spans="3:26" x14ac:dyDescent="0.2">
      <c r="C1093" s="1">
        <v>38092</v>
      </c>
      <c r="D1093" s="2">
        <v>2854.53</v>
      </c>
      <c r="E1093" s="5">
        <f t="shared" si="178"/>
        <v>-7.2813579732617587E-4</v>
      </c>
      <c r="G1093" s="1">
        <f t="shared" si="179"/>
        <v>38091</v>
      </c>
      <c r="H1093" s="4">
        <f t="shared" si="181"/>
        <v>-7.2813579732617587E-4</v>
      </c>
      <c r="I1093" s="2">
        <f t="shared" si="182"/>
        <v>1</v>
      </c>
      <c r="K1093" s="2">
        <v>29.7865</v>
      </c>
      <c r="L1093" s="2">
        <f t="shared" si="176"/>
        <v>29.795435949999998</v>
      </c>
      <c r="M1093" s="2">
        <f t="shared" si="177"/>
        <v>29.777564050000002</v>
      </c>
      <c r="Q1093" s="6">
        <f t="shared" si="183"/>
        <v>94.494761163593523</v>
      </c>
      <c r="R1093" s="6">
        <f t="shared" si="184"/>
        <v>61.284546666580674</v>
      </c>
      <c r="S1093" s="6"/>
      <c r="T1093" s="6">
        <f t="shared" si="186"/>
        <v>84.633771229755951</v>
      </c>
      <c r="U1093" s="6"/>
      <c r="V1093" s="6"/>
      <c r="W1093" s="5">
        <f t="shared" si="180"/>
        <v>-7.2840101694726656E-4</v>
      </c>
      <c r="X1093" s="5">
        <f t="shared" si="180"/>
        <v>-7.2840101694726656E-4</v>
      </c>
      <c r="Y1093" s="5">
        <f t="shared" si="185"/>
        <v>-9.2842101961476686E-4</v>
      </c>
      <c r="Z1093" s="5"/>
    </row>
    <row r="1094" spans="3:26" x14ac:dyDescent="0.2">
      <c r="C1094" s="1">
        <v>38093</v>
      </c>
      <c r="D1094" s="2">
        <v>2866.95</v>
      </c>
      <c r="E1094" s="5">
        <f t="shared" si="178"/>
        <v>4.3509789702681758E-3</v>
      </c>
      <c r="G1094" s="1">
        <f t="shared" si="179"/>
        <v>38092</v>
      </c>
      <c r="H1094" s="4">
        <f t="shared" si="181"/>
        <v>4.3509789702681758E-3</v>
      </c>
      <c r="I1094" s="2">
        <f t="shared" si="182"/>
        <v>1</v>
      </c>
      <c r="K1094" s="2">
        <v>29.8658</v>
      </c>
      <c r="L1094" s="2">
        <f t="shared" ref="L1094:L1157" si="187">K1094*(1+$L$3)</f>
        <v>29.874759739999998</v>
      </c>
      <c r="M1094" s="2">
        <f t="shared" ref="M1094:M1157" si="188">K1094*(1-$L$3)</f>
        <v>29.856840260000002</v>
      </c>
      <c r="Q1094" s="6">
        <f t="shared" si="183"/>
        <v>94.905905882216842</v>
      </c>
      <c r="R1094" s="6">
        <f t="shared" si="184"/>
        <v>61.55119444032939</v>
      </c>
      <c r="S1094" s="6"/>
      <c r="T1094" s="6">
        <f t="shared" si="186"/>
        <v>85.00201098855112</v>
      </c>
      <c r="U1094" s="6"/>
      <c r="V1094" s="6"/>
      <c r="W1094" s="5">
        <f t="shared" si="180"/>
        <v>4.3415408281370915E-3</v>
      </c>
      <c r="X1094" s="5">
        <f t="shared" si="180"/>
        <v>4.3415408281370915E-3</v>
      </c>
      <c r="Y1094" s="5">
        <f t="shared" si="185"/>
        <v>4.3415408281370915E-3</v>
      </c>
      <c r="Z1094" s="5"/>
    </row>
    <row r="1095" spans="3:26" x14ac:dyDescent="0.2">
      <c r="C1095" s="1">
        <v>38096</v>
      </c>
      <c r="D1095" s="2">
        <v>2859.24</v>
      </c>
      <c r="E1095" s="5">
        <f t="shared" ref="E1095:E1158" si="189">(D1095-D1094)/D1094</f>
        <v>-2.6892690838696302E-3</v>
      </c>
      <c r="G1095" s="1">
        <f t="shared" ref="G1095:G1158" si="190">C1094</f>
        <v>38093</v>
      </c>
      <c r="H1095" s="4">
        <f t="shared" si="181"/>
        <v>0</v>
      </c>
      <c r="I1095" s="2">
        <f t="shared" si="182"/>
        <v>0</v>
      </c>
      <c r="K1095" s="2">
        <v>29.736899999999999</v>
      </c>
      <c r="L1095" s="2">
        <f t="shared" si="187"/>
        <v>29.745821069999998</v>
      </c>
      <c r="M1095" s="2">
        <f t="shared" si="188"/>
        <v>29.727978929999999</v>
      </c>
      <c r="Q1095" s="6">
        <f t="shared" si="183"/>
        <v>94.905905882216842</v>
      </c>
      <c r="R1095" s="6">
        <f t="shared" si="184"/>
        <v>61.385666716045762</v>
      </c>
      <c r="S1095" s="6"/>
      <c r="T1095" s="6">
        <f t="shared" si="186"/>
        <v>84.985010586353411</v>
      </c>
      <c r="U1095" s="6"/>
      <c r="V1095" s="6"/>
      <c r="W1095" s="5">
        <f t="shared" ref="W1095:X1158" si="191">LN(Q1095)-LN(Q1094)</f>
        <v>0</v>
      </c>
      <c r="X1095" s="5">
        <f t="shared" si="191"/>
        <v>-2.6928916641590916E-3</v>
      </c>
      <c r="Y1095" s="5">
        <f t="shared" si="185"/>
        <v>-2.0002000266661213E-4</v>
      </c>
      <c r="Z1095" s="5"/>
    </row>
    <row r="1096" spans="3:26" x14ac:dyDescent="0.2">
      <c r="C1096" s="1">
        <v>38097</v>
      </c>
      <c r="D1096" s="2">
        <v>2878.8</v>
      </c>
      <c r="E1096" s="5">
        <f t="shared" si="189"/>
        <v>6.8409787216184726E-3</v>
      </c>
      <c r="G1096" s="1">
        <f t="shared" si="190"/>
        <v>38096</v>
      </c>
      <c r="H1096" s="4">
        <f t="shared" ref="H1096:H1159" si="192">IF(E1095&lt;0, E1096,0)</f>
        <v>6.8409787216184726E-3</v>
      </c>
      <c r="I1096" s="2">
        <f t="shared" ref="I1096:I1159" si="193">IF(E1095&lt;0,1,0)</f>
        <v>1</v>
      </c>
      <c r="K1096" s="2">
        <v>29.816199999999998</v>
      </c>
      <c r="L1096" s="2">
        <f t="shared" si="187"/>
        <v>29.825144859999998</v>
      </c>
      <c r="M1096" s="2">
        <f t="shared" si="188"/>
        <v>29.807255139999999</v>
      </c>
      <c r="Q1096" s="6">
        <f t="shared" ref="Q1096:Q1159" si="194">Q1095*(1+H1096)</f>
        <v>95.555155164913003</v>
      </c>
      <c r="R1096" s="6">
        <f t="shared" ref="R1096:R1159" si="195">(R1095*(1+E1096))</f>
        <v>61.805604755862589</v>
      </c>
      <c r="S1096" s="6"/>
      <c r="T1096" s="6">
        <f t="shared" si="186"/>
        <v>85.549277957184088</v>
      </c>
      <c r="U1096" s="6"/>
      <c r="V1096" s="6"/>
      <c r="W1096" s="5">
        <f t="shared" si="191"/>
        <v>6.8176853990911113E-3</v>
      </c>
      <c r="X1096" s="5">
        <f t="shared" si="191"/>
        <v>6.8176853990911113E-3</v>
      </c>
      <c r="Y1096" s="5">
        <f t="shared" ref="Y1096:Y1159" si="196">LN(T1096)-LN(T1095)</f>
        <v>6.617665396423611E-3</v>
      </c>
      <c r="Z1096" s="5"/>
    </row>
    <row r="1097" spans="3:26" x14ac:dyDescent="0.2">
      <c r="C1097" s="1">
        <v>38098</v>
      </c>
      <c r="D1097" s="2">
        <v>2855.46</v>
      </c>
      <c r="E1097" s="5">
        <f t="shared" si="189"/>
        <v>-8.1075448103376906E-3</v>
      </c>
      <c r="G1097" s="1">
        <f t="shared" si="190"/>
        <v>38097</v>
      </c>
      <c r="H1097" s="4">
        <f t="shared" si="192"/>
        <v>0</v>
      </c>
      <c r="I1097" s="2">
        <f t="shared" si="193"/>
        <v>0</v>
      </c>
      <c r="K1097" s="2">
        <v>30.074000000000002</v>
      </c>
      <c r="L1097" s="2">
        <f t="shared" si="187"/>
        <v>30.083022200000002</v>
      </c>
      <c r="M1097" s="2">
        <f t="shared" si="188"/>
        <v>30.064977800000001</v>
      </c>
      <c r="Q1097" s="6">
        <f t="shared" si="194"/>
        <v>95.555155164913003</v>
      </c>
      <c r="R1097" s="6">
        <f t="shared" si="195"/>
        <v>61.304513045774414</v>
      </c>
      <c r="S1097" s="6"/>
      <c r="T1097" s="6">
        <f t="shared" si="186"/>
        <v>85.53216810159266</v>
      </c>
      <c r="U1097" s="6"/>
      <c r="V1097" s="6"/>
      <c r="W1097" s="5">
        <f t="shared" si="191"/>
        <v>0</v>
      </c>
      <c r="X1097" s="5">
        <f t="shared" si="191"/>
        <v>-8.1405896814761292E-3</v>
      </c>
      <c r="Y1097" s="5">
        <f t="shared" si="196"/>
        <v>-2.0002000266661213E-4</v>
      </c>
      <c r="Z1097" s="5"/>
    </row>
    <row r="1098" spans="3:26" x14ac:dyDescent="0.2">
      <c r="C1098" s="1">
        <v>38099</v>
      </c>
      <c r="D1098" s="2">
        <v>2877.65</v>
      </c>
      <c r="E1098" s="5">
        <f t="shared" si="189"/>
        <v>7.7710771644498803E-3</v>
      </c>
      <c r="G1098" s="1">
        <f t="shared" si="190"/>
        <v>38098</v>
      </c>
      <c r="H1098" s="4">
        <f t="shared" si="192"/>
        <v>7.7710771644498803E-3</v>
      </c>
      <c r="I1098" s="2">
        <f t="shared" si="193"/>
        <v>1</v>
      </c>
      <c r="K1098" s="2">
        <v>30.193000000000001</v>
      </c>
      <c r="L1098" s="2">
        <f t="shared" si="187"/>
        <v>30.2020579</v>
      </c>
      <c r="M1098" s="2">
        <f t="shared" si="188"/>
        <v>30.183942100000003</v>
      </c>
      <c r="Q1098" s="6">
        <f t="shared" si="194"/>
        <v>96.297721649160522</v>
      </c>
      <c r="R1098" s="6">
        <f t="shared" si="195"/>
        <v>61.780915147182156</v>
      </c>
      <c r="S1098" s="6"/>
      <c r="T1098" s="6">
        <f t="shared" ref="T1098:T1161" si="197">IF(I1097&lt;&gt;I1098,T1097*(1+H1098)*(1-$U$3),T1097*(1+H1098))</f>
        <v>86.17960581091684</v>
      </c>
      <c r="U1098" s="6"/>
      <c r="V1098" s="6"/>
      <c r="W1098" s="5">
        <f t="shared" si="191"/>
        <v>7.7410378690583315E-3</v>
      </c>
      <c r="X1098" s="5">
        <f t="shared" si="191"/>
        <v>7.7410378690574433E-3</v>
      </c>
      <c r="Y1098" s="5">
        <f t="shared" si="196"/>
        <v>7.5410178663908312E-3</v>
      </c>
      <c r="Z1098" s="5"/>
    </row>
    <row r="1099" spans="3:26" x14ac:dyDescent="0.2">
      <c r="C1099" s="1">
        <v>38100</v>
      </c>
      <c r="D1099" s="2">
        <v>2894.18</v>
      </c>
      <c r="E1099" s="5">
        <f t="shared" si="189"/>
        <v>5.7442704984969487E-3</v>
      </c>
      <c r="G1099" s="1">
        <f t="shared" si="190"/>
        <v>38099</v>
      </c>
      <c r="H1099" s="4">
        <f t="shared" si="192"/>
        <v>0</v>
      </c>
      <c r="I1099" s="2">
        <f t="shared" si="193"/>
        <v>0</v>
      </c>
      <c r="K1099" s="2">
        <v>30.1831</v>
      </c>
      <c r="L1099" s="2">
        <f t="shared" si="187"/>
        <v>30.192154929999997</v>
      </c>
      <c r="M1099" s="2">
        <f t="shared" si="188"/>
        <v>30.174045070000002</v>
      </c>
      <c r="Q1099" s="6">
        <f t="shared" si="194"/>
        <v>96.297721649160522</v>
      </c>
      <c r="R1099" s="6">
        <f t="shared" si="195"/>
        <v>62.135801435432256</v>
      </c>
      <c r="S1099" s="6"/>
      <c r="T1099" s="6">
        <f t="shared" si="197"/>
        <v>86.162369889754657</v>
      </c>
      <c r="U1099" s="6"/>
      <c r="V1099" s="6"/>
      <c r="W1099" s="5">
        <f t="shared" si="191"/>
        <v>0</v>
      </c>
      <c r="X1099" s="5">
        <f t="shared" si="191"/>
        <v>5.7278350863159133E-3</v>
      </c>
      <c r="Y1099" s="5">
        <f t="shared" si="196"/>
        <v>-2.0002000266661213E-4</v>
      </c>
      <c r="Z1099" s="5"/>
    </row>
    <row r="1100" spans="3:26" x14ac:dyDescent="0.2">
      <c r="C1100" s="1">
        <v>38103</v>
      </c>
      <c r="D1100" s="2">
        <v>2886.05</v>
      </c>
      <c r="E1100" s="5">
        <f t="shared" si="189"/>
        <v>-2.8090858205086257E-3</v>
      </c>
      <c r="G1100" s="1">
        <f t="shared" si="190"/>
        <v>38100</v>
      </c>
      <c r="H1100" s="4">
        <f t="shared" si="192"/>
        <v>0</v>
      </c>
      <c r="I1100" s="2">
        <f t="shared" si="193"/>
        <v>0</v>
      </c>
      <c r="K1100" s="2">
        <v>29.855899999999998</v>
      </c>
      <c r="L1100" s="2">
        <f t="shared" si="187"/>
        <v>29.864856769999996</v>
      </c>
      <c r="M1100" s="2">
        <f t="shared" si="188"/>
        <v>29.846943230000001</v>
      </c>
      <c r="Q1100" s="6">
        <f t="shared" si="194"/>
        <v>96.297721649160522</v>
      </c>
      <c r="R1100" s="6">
        <f t="shared" si="195"/>
        <v>61.961256636674044</v>
      </c>
      <c r="S1100" s="6"/>
      <c r="T1100" s="6">
        <f t="shared" si="197"/>
        <v>86.162369889754657</v>
      </c>
      <c r="U1100" s="6"/>
      <c r="V1100" s="6"/>
      <c r="W1100" s="5">
        <f t="shared" si="191"/>
        <v>0</v>
      </c>
      <c r="X1100" s="5">
        <f t="shared" si="191"/>
        <v>-2.8130387064813078E-3</v>
      </c>
      <c r="Y1100" s="5">
        <f t="shared" si="196"/>
        <v>0</v>
      </c>
      <c r="Z1100" s="5"/>
    </row>
    <row r="1101" spans="3:26" x14ac:dyDescent="0.2">
      <c r="C1101" s="1">
        <v>38104</v>
      </c>
      <c r="D1101" s="2">
        <v>2884.82</v>
      </c>
      <c r="E1101" s="5">
        <f t="shared" si="189"/>
        <v>-4.2618804248021279E-4</v>
      </c>
      <c r="G1101" s="1">
        <f t="shared" si="190"/>
        <v>38103</v>
      </c>
      <c r="H1101" s="4">
        <f t="shared" si="192"/>
        <v>-4.2618804248021279E-4</v>
      </c>
      <c r="I1101" s="2">
        <f t="shared" si="193"/>
        <v>1</v>
      </c>
      <c r="K1101" s="2">
        <v>29.7072</v>
      </c>
      <c r="L1101" s="2">
        <f t="shared" si="187"/>
        <v>29.716112159999998</v>
      </c>
      <c r="M1101" s="2">
        <f t="shared" si="188"/>
        <v>29.698287840000003</v>
      </c>
      <c r="Q1101" s="6">
        <f t="shared" si="194"/>
        <v>96.256680711675571</v>
      </c>
      <c r="R1101" s="6">
        <f t="shared" si="195"/>
        <v>61.934849489998449</v>
      </c>
      <c r="S1101" s="6"/>
      <c r="T1101" s="6">
        <f t="shared" si="197"/>
        <v>86.10842338829228</v>
      </c>
      <c r="U1101" s="6"/>
      <c r="V1101" s="6"/>
      <c r="W1101" s="5">
        <f t="shared" si="191"/>
        <v>-4.2627888641622036E-4</v>
      </c>
      <c r="X1101" s="5">
        <f t="shared" si="191"/>
        <v>-4.2627888641622036E-4</v>
      </c>
      <c r="Y1101" s="5">
        <f t="shared" si="196"/>
        <v>-6.2629888908372067E-4</v>
      </c>
      <c r="Z1101" s="5"/>
    </row>
    <row r="1102" spans="3:26" x14ac:dyDescent="0.2">
      <c r="C1102" s="1">
        <v>38105</v>
      </c>
      <c r="D1102" s="2">
        <v>2836.67</v>
      </c>
      <c r="E1102" s="5">
        <f t="shared" si="189"/>
        <v>-1.6690816064780501E-2</v>
      </c>
      <c r="G1102" s="1">
        <f t="shared" si="190"/>
        <v>38104</v>
      </c>
      <c r="H1102" s="4">
        <f t="shared" si="192"/>
        <v>-1.6690816064780501E-2</v>
      </c>
      <c r="I1102" s="2">
        <f t="shared" si="193"/>
        <v>1</v>
      </c>
      <c r="K1102" s="2">
        <v>29.697299999999998</v>
      </c>
      <c r="L1102" s="2">
        <f t="shared" si="187"/>
        <v>29.706209189999999</v>
      </c>
      <c r="M1102" s="2">
        <f t="shared" si="188"/>
        <v>29.688390809999998</v>
      </c>
      <c r="Q1102" s="6">
        <f t="shared" si="194"/>
        <v>94.650078158910688</v>
      </c>
      <c r="R1102" s="6">
        <f t="shared" si="195"/>
        <v>60.901106309161023</v>
      </c>
      <c r="S1102" s="6"/>
      <c r="T1102" s="6">
        <f t="shared" si="197"/>
        <v>84.671203531890043</v>
      </c>
      <c r="U1102" s="6"/>
      <c r="V1102" s="6"/>
      <c r="W1102" s="5">
        <f t="shared" si="191"/>
        <v>-1.6831677327897587E-2</v>
      </c>
      <c r="X1102" s="5">
        <f t="shared" si="191"/>
        <v>-1.6831677327896699E-2</v>
      </c>
      <c r="Y1102" s="5">
        <f t="shared" si="196"/>
        <v>-1.6831677327897587E-2</v>
      </c>
      <c r="Z1102" s="5"/>
    </row>
    <row r="1103" spans="3:26" x14ac:dyDescent="0.2">
      <c r="C1103" s="1">
        <v>38106</v>
      </c>
      <c r="D1103" s="2">
        <v>2806.37</v>
      </c>
      <c r="E1103" s="5">
        <f t="shared" si="189"/>
        <v>-1.0681538564584593E-2</v>
      </c>
      <c r="G1103" s="1">
        <f t="shared" si="190"/>
        <v>38105</v>
      </c>
      <c r="H1103" s="4">
        <f t="shared" si="192"/>
        <v>-1.0681538564584593E-2</v>
      </c>
      <c r="I1103" s="2">
        <f t="shared" si="193"/>
        <v>1</v>
      </c>
      <c r="K1103" s="2">
        <v>29.965</v>
      </c>
      <c r="L1103" s="2">
        <f t="shared" si="187"/>
        <v>29.973989499999998</v>
      </c>
      <c r="M1103" s="2">
        <f t="shared" si="188"/>
        <v>29.956010500000001</v>
      </c>
      <c r="Q1103" s="6">
        <f t="shared" si="194"/>
        <v>93.639069698915335</v>
      </c>
      <c r="R1103" s="6">
        <f t="shared" si="195"/>
        <v>60.250588793493847</v>
      </c>
      <c r="S1103" s="6"/>
      <c r="T1103" s="6">
        <f t="shared" si="197"/>
        <v>83.766784806054361</v>
      </c>
      <c r="U1103" s="6"/>
      <c r="V1103" s="6"/>
      <c r="W1103" s="5">
        <f t="shared" si="191"/>
        <v>-1.0738995717791688E-2</v>
      </c>
      <c r="X1103" s="5">
        <f t="shared" si="191"/>
        <v>-1.0738995717792577E-2</v>
      </c>
      <c r="Y1103" s="5">
        <f t="shared" si="196"/>
        <v>-1.0738995717791688E-2</v>
      </c>
      <c r="Z1103" s="5"/>
    </row>
    <row r="1104" spans="3:26" x14ac:dyDescent="0.2">
      <c r="C1104" s="1">
        <v>38107</v>
      </c>
      <c r="D1104" s="2">
        <v>2787.48</v>
      </c>
      <c r="E1104" s="5">
        <f t="shared" si="189"/>
        <v>-6.7311152841570687E-3</v>
      </c>
      <c r="G1104" s="1">
        <f t="shared" si="190"/>
        <v>38106</v>
      </c>
      <c r="H1104" s="4">
        <f t="shared" si="192"/>
        <v>-6.7311152841570687E-3</v>
      </c>
      <c r="I1104" s="2">
        <f t="shared" si="193"/>
        <v>1</v>
      </c>
      <c r="K1104" s="2">
        <v>30.133500000000002</v>
      </c>
      <c r="L1104" s="2">
        <f t="shared" si="187"/>
        <v>30.142540050000001</v>
      </c>
      <c r="M1104" s="2">
        <f t="shared" si="188"/>
        <v>30.124459950000002</v>
      </c>
      <c r="Q1104" s="6">
        <f t="shared" si="194"/>
        <v>93.008774325670714</v>
      </c>
      <c r="R1104" s="6">
        <f t="shared" si="195"/>
        <v>59.845035134386499</v>
      </c>
      <c r="S1104" s="6"/>
      <c r="T1104" s="6">
        <f t="shared" si="197"/>
        <v>83.202940920541636</v>
      </c>
      <c r="U1104" s="6"/>
      <c r="V1104" s="6"/>
      <c r="W1104" s="5">
        <f t="shared" si="191"/>
        <v>-6.7538714142179046E-3</v>
      </c>
      <c r="X1104" s="5">
        <f t="shared" si="191"/>
        <v>-6.7538714142170164E-3</v>
      </c>
      <c r="Y1104" s="5">
        <f t="shared" si="196"/>
        <v>-6.7538714142170164E-3</v>
      </c>
      <c r="Z1104" s="5"/>
    </row>
    <row r="1105" spans="3:26" x14ac:dyDescent="0.2">
      <c r="C1105" s="1">
        <v>38110</v>
      </c>
      <c r="D1105" s="2">
        <v>2806.46</v>
      </c>
      <c r="E1105" s="5">
        <f t="shared" si="189"/>
        <v>6.8090174638024371E-3</v>
      </c>
      <c r="G1105" s="1">
        <f t="shared" si="190"/>
        <v>38107</v>
      </c>
      <c r="H1105" s="4">
        <f t="shared" si="192"/>
        <v>6.8090174638024371E-3</v>
      </c>
      <c r="I1105" s="2">
        <f t="shared" si="193"/>
        <v>1</v>
      </c>
      <c r="K1105" s="2">
        <v>30.341799999999999</v>
      </c>
      <c r="L1105" s="2">
        <f t="shared" si="187"/>
        <v>30.35090254</v>
      </c>
      <c r="M1105" s="2">
        <f t="shared" si="188"/>
        <v>30.332697459999999</v>
      </c>
      <c r="Q1105" s="6">
        <f t="shared" si="194"/>
        <v>93.642072694341067</v>
      </c>
      <c r="R1105" s="6">
        <f t="shared" si="195"/>
        <v>60.25252102373841</v>
      </c>
      <c r="S1105" s="6"/>
      <c r="T1105" s="6">
        <f t="shared" si="197"/>
        <v>83.769471198309333</v>
      </c>
      <c r="U1105" s="6"/>
      <c r="V1105" s="6"/>
      <c r="W1105" s="5">
        <f t="shared" si="191"/>
        <v>6.7859407981138986E-3</v>
      </c>
      <c r="X1105" s="5">
        <f t="shared" si="191"/>
        <v>6.7859407981138986E-3</v>
      </c>
      <c r="Y1105" s="5">
        <f t="shared" si="196"/>
        <v>6.7859407981138986E-3</v>
      </c>
      <c r="Z1105" s="5"/>
    </row>
    <row r="1106" spans="3:26" x14ac:dyDescent="0.2">
      <c r="C1106" s="1">
        <v>38111</v>
      </c>
      <c r="D1106" s="2">
        <v>2799.71</v>
      </c>
      <c r="E1106" s="5">
        <f t="shared" si="189"/>
        <v>-2.4051652259430029E-3</v>
      </c>
      <c r="G1106" s="1">
        <f t="shared" si="190"/>
        <v>38110</v>
      </c>
      <c r="H1106" s="4">
        <f t="shared" si="192"/>
        <v>0</v>
      </c>
      <c r="I1106" s="2">
        <f t="shared" si="193"/>
        <v>0</v>
      </c>
      <c r="K1106" s="2">
        <v>30.589700000000001</v>
      </c>
      <c r="L1106" s="2">
        <f t="shared" si="187"/>
        <v>30.598876910000001</v>
      </c>
      <c r="M1106" s="2">
        <f t="shared" si="188"/>
        <v>30.58052309</v>
      </c>
      <c r="Q1106" s="6">
        <f t="shared" si="194"/>
        <v>93.642072694341067</v>
      </c>
      <c r="R1106" s="6">
        <f t="shared" si="195"/>
        <v>60.10760375539671</v>
      </c>
      <c r="S1106" s="6"/>
      <c r="T1106" s="6">
        <f t="shared" si="197"/>
        <v>83.752717304069677</v>
      </c>
      <c r="U1106" s="6"/>
      <c r="V1106" s="6"/>
      <c r="W1106" s="5">
        <f t="shared" si="191"/>
        <v>0</v>
      </c>
      <c r="X1106" s="5">
        <f t="shared" si="191"/>
        <v>-2.4080622820230602E-3</v>
      </c>
      <c r="Y1106" s="5">
        <f t="shared" si="196"/>
        <v>-2.0002000266750031E-4</v>
      </c>
      <c r="Z1106" s="5"/>
    </row>
    <row r="1107" spans="3:26" x14ac:dyDescent="0.2">
      <c r="C1107" s="1">
        <v>38112</v>
      </c>
      <c r="D1107" s="2">
        <v>2823.37</v>
      </c>
      <c r="E1107" s="5">
        <f t="shared" si="189"/>
        <v>8.450875269224261E-3</v>
      </c>
      <c r="G1107" s="1">
        <f t="shared" si="190"/>
        <v>38111</v>
      </c>
      <c r="H1107" s="4">
        <f t="shared" si="192"/>
        <v>8.450875269224261E-3</v>
      </c>
      <c r="I1107" s="2">
        <f t="shared" si="193"/>
        <v>1</v>
      </c>
      <c r="K1107" s="2">
        <v>30.708600000000001</v>
      </c>
      <c r="L1107" s="2">
        <f t="shared" si="187"/>
        <v>30.71781258</v>
      </c>
      <c r="M1107" s="2">
        <f t="shared" si="188"/>
        <v>30.699387420000001</v>
      </c>
      <c r="Q1107" s="6">
        <f t="shared" si="194"/>
        <v>94.433430170632576</v>
      </c>
      <c r="R1107" s="6">
        <f t="shared" si="195"/>
        <v>60.615565617465521</v>
      </c>
      <c r="S1107" s="6"/>
      <c r="T1107" s="6">
        <f t="shared" si="197"/>
        <v>84.443608971250683</v>
      </c>
      <c r="U1107" s="6"/>
      <c r="V1107" s="6"/>
      <c r="W1107" s="5">
        <f t="shared" si="191"/>
        <v>8.4153665358144281E-3</v>
      </c>
      <c r="X1107" s="5">
        <f t="shared" si="191"/>
        <v>8.4153665358135399E-3</v>
      </c>
      <c r="Y1107" s="5">
        <f t="shared" si="196"/>
        <v>8.2153465331469278E-3</v>
      </c>
      <c r="Z1107" s="5"/>
    </row>
    <row r="1108" spans="3:26" x14ac:dyDescent="0.2">
      <c r="C1108" s="1">
        <v>38113</v>
      </c>
      <c r="D1108" s="2">
        <v>2765.74</v>
      </c>
      <c r="E1108" s="5">
        <f t="shared" si="189"/>
        <v>-2.0411777414933257E-2</v>
      </c>
      <c r="G1108" s="1">
        <f t="shared" si="190"/>
        <v>38112</v>
      </c>
      <c r="H1108" s="4">
        <f t="shared" si="192"/>
        <v>0</v>
      </c>
      <c r="I1108" s="2">
        <f t="shared" si="193"/>
        <v>0</v>
      </c>
      <c r="K1108" s="2">
        <v>30.569800000000001</v>
      </c>
      <c r="L1108" s="2">
        <f t="shared" si="187"/>
        <v>30.578970940000001</v>
      </c>
      <c r="M1108" s="2">
        <f t="shared" si="188"/>
        <v>30.56062906</v>
      </c>
      <c r="Q1108" s="6">
        <f t="shared" si="194"/>
        <v>94.433430170632576</v>
      </c>
      <c r="R1108" s="6">
        <f t="shared" si="195"/>
        <v>59.378294184201529</v>
      </c>
      <c r="S1108" s="6"/>
      <c r="T1108" s="6">
        <f t="shared" si="197"/>
        <v>84.426720249456437</v>
      </c>
      <c r="U1108" s="6"/>
      <c r="V1108" s="6"/>
      <c r="W1108" s="5">
        <f t="shared" si="191"/>
        <v>0</v>
      </c>
      <c r="X1108" s="5">
        <f t="shared" si="191"/>
        <v>-2.062297665395274E-2</v>
      </c>
      <c r="Y1108" s="5">
        <f t="shared" si="196"/>
        <v>-2.0002000266661213E-4</v>
      </c>
      <c r="Z1108" s="5"/>
    </row>
    <row r="1109" spans="3:26" x14ac:dyDescent="0.2">
      <c r="C1109" s="1">
        <v>38114</v>
      </c>
      <c r="D1109" s="2">
        <v>2756.85</v>
      </c>
      <c r="E1109" s="5">
        <f t="shared" si="189"/>
        <v>-3.2143296188361426E-3</v>
      </c>
      <c r="G1109" s="1">
        <f t="shared" si="190"/>
        <v>38113</v>
      </c>
      <c r="H1109" s="4">
        <f t="shared" si="192"/>
        <v>-3.2143296188361426E-3</v>
      </c>
      <c r="I1109" s="2">
        <f t="shared" si="193"/>
        <v>1</v>
      </c>
      <c r="K1109" s="2">
        <v>30.351700000000001</v>
      </c>
      <c r="L1109" s="2">
        <f t="shared" si="187"/>
        <v>30.360805509999999</v>
      </c>
      <c r="M1109" s="2">
        <f t="shared" si="188"/>
        <v>30.342594490000003</v>
      </c>
      <c r="Q1109" s="6">
        <f t="shared" si="194"/>
        <v>94.129889999026815</v>
      </c>
      <c r="R1109" s="6">
        <f t="shared" si="195"/>
        <v>59.187432774489281</v>
      </c>
      <c r="S1109" s="6"/>
      <c r="T1109" s="6">
        <f t="shared" si="197"/>
        <v>84.138513872949034</v>
      </c>
      <c r="U1109" s="6"/>
      <c r="V1109" s="6"/>
      <c r="W1109" s="5">
        <f t="shared" si="191"/>
        <v>-3.2195066731013355E-3</v>
      </c>
      <c r="X1109" s="5">
        <f t="shared" si="191"/>
        <v>-3.2195066731013355E-3</v>
      </c>
      <c r="Y1109" s="5">
        <f t="shared" si="196"/>
        <v>-3.4195266757688358E-3</v>
      </c>
      <c r="Z1109" s="5"/>
    </row>
    <row r="1110" spans="3:26" x14ac:dyDescent="0.2">
      <c r="C1110" s="1">
        <v>38117</v>
      </c>
      <c r="D1110" s="2">
        <v>2684.96</v>
      </c>
      <c r="E1110" s="5">
        <f t="shared" si="189"/>
        <v>-2.6076863086493599E-2</v>
      </c>
      <c r="G1110" s="1">
        <f t="shared" si="190"/>
        <v>38114</v>
      </c>
      <c r="H1110" s="4">
        <f t="shared" si="192"/>
        <v>-2.6076863086493599E-2</v>
      </c>
      <c r="I1110" s="2">
        <f t="shared" si="193"/>
        <v>1</v>
      </c>
      <c r="K1110" s="2">
        <v>30.222799999999999</v>
      </c>
      <c r="L1110" s="2">
        <f t="shared" si="187"/>
        <v>30.231866839999999</v>
      </c>
      <c r="M1110" s="2">
        <f t="shared" si="188"/>
        <v>30.21373316</v>
      </c>
      <c r="Q1110" s="6">
        <f t="shared" si="194"/>
        <v>91.675277745175492</v>
      </c>
      <c r="R1110" s="6">
        <f t="shared" si="195"/>
        <v>57.644010193587881</v>
      </c>
      <c r="S1110" s="6"/>
      <c r="T1110" s="6">
        <f t="shared" si="197"/>
        <v>81.944445366383093</v>
      </c>
      <c r="U1110" s="6"/>
      <c r="V1110" s="6"/>
      <c r="W1110" s="5">
        <f t="shared" si="191"/>
        <v>-2.6422893326741637E-2</v>
      </c>
      <c r="X1110" s="5">
        <f t="shared" si="191"/>
        <v>-2.6422893326740748E-2</v>
      </c>
      <c r="Y1110" s="5">
        <f t="shared" si="196"/>
        <v>-2.6422893326740748E-2</v>
      </c>
      <c r="Z1110" s="5"/>
    </row>
    <row r="1111" spans="3:26" x14ac:dyDescent="0.2">
      <c r="C1111" s="1">
        <v>38118</v>
      </c>
      <c r="D1111" s="2">
        <v>2721.08</v>
      </c>
      <c r="E1111" s="5">
        <f t="shared" si="189"/>
        <v>1.3452714379357565E-2</v>
      </c>
      <c r="G1111" s="1">
        <f t="shared" si="190"/>
        <v>38117</v>
      </c>
      <c r="H1111" s="4">
        <f t="shared" si="192"/>
        <v>1.3452714379357565E-2</v>
      </c>
      <c r="I1111" s="2">
        <f t="shared" si="193"/>
        <v>1</v>
      </c>
      <c r="K1111" s="2">
        <v>30.470700000000001</v>
      </c>
      <c r="L1111" s="2">
        <f t="shared" si="187"/>
        <v>30.47984121</v>
      </c>
      <c r="M1111" s="2">
        <f t="shared" si="188"/>
        <v>30.461558790000002</v>
      </c>
      <c r="Q1111" s="6">
        <f t="shared" si="194"/>
        <v>92.908559072329609</v>
      </c>
      <c r="R1111" s="6">
        <f t="shared" si="195"/>
        <v>58.419478598402989</v>
      </c>
      <c r="S1111" s="6"/>
      <c r="T1111" s="6">
        <f t="shared" si="197"/>
        <v>83.046820584871909</v>
      </c>
      <c r="U1111" s="6"/>
      <c r="V1111" s="6"/>
      <c r="W1111" s="5">
        <f t="shared" si="191"/>
        <v>1.3363030053725744E-2</v>
      </c>
      <c r="X1111" s="5">
        <f t="shared" si="191"/>
        <v>1.3363030053725744E-2</v>
      </c>
      <c r="Y1111" s="5">
        <f t="shared" si="196"/>
        <v>1.3363030053725744E-2</v>
      </c>
      <c r="Z1111" s="5"/>
    </row>
    <row r="1112" spans="3:26" x14ac:dyDescent="0.2">
      <c r="C1112" s="1">
        <v>38119</v>
      </c>
      <c r="D1112" s="2">
        <v>2680.1</v>
      </c>
      <c r="E1112" s="5">
        <f t="shared" si="189"/>
        <v>-1.5060196686609736E-2</v>
      </c>
      <c r="G1112" s="1">
        <f t="shared" si="190"/>
        <v>38118</v>
      </c>
      <c r="H1112" s="4">
        <f t="shared" si="192"/>
        <v>0</v>
      </c>
      <c r="I1112" s="2">
        <f t="shared" si="193"/>
        <v>0</v>
      </c>
      <c r="K1112" s="2">
        <v>30.421099999999999</v>
      </c>
      <c r="L1112" s="2">
        <f t="shared" si="187"/>
        <v>30.430226329999996</v>
      </c>
      <c r="M1112" s="2">
        <f t="shared" si="188"/>
        <v>30.411973670000002</v>
      </c>
      <c r="Q1112" s="6">
        <f t="shared" si="194"/>
        <v>92.908559072329609</v>
      </c>
      <c r="R1112" s="6">
        <f t="shared" si="195"/>
        <v>57.539669760381855</v>
      </c>
      <c r="S1112" s="6"/>
      <c r="T1112" s="6">
        <f t="shared" si="197"/>
        <v>83.030211220754936</v>
      </c>
      <c r="U1112" s="6"/>
      <c r="V1112" s="6"/>
      <c r="W1112" s="5">
        <f t="shared" si="191"/>
        <v>0</v>
      </c>
      <c r="X1112" s="5">
        <f t="shared" si="191"/>
        <v>-1.5174753064968627E-2</v>
      </c>
      <c r="Y1112" s="5">
        <f t="shared" si="196"/>
        <v>-2.0002000266750031E-4</v>
      </c>
      <c r="Z1112" s="5"/>
    </row>
    <row r="1113" spans="3:26" x14ac:dyDescent="0.2">
      <c r="C1113" s="1">
        <v>38120</v>
      </c>
      <c r="D1113" s="2">
        <v>2712.5</v>
      </c>
      <c r="E1113" s="5">
        <f t="shared" si="189"/>
        <v>1.2089101152942089E-2</v>
      </c>
      <c r="G1113" s="1">
        <f t="shared" si="190"/>
        <v>38119</v>
      </c>
      <c r="H1113" s="4">
        <f t="shared" si="192"/>
        <v>1.2089101152942089E-2</v>
      </c>
      <c r="I1113" s="2">
        <f t="shared" si="193"/>
        <v>1</v>
      </c>
      <c r="K1113" s="2">
        <v>30.470700000000001</v>
      </c>
      <c r="L1113" s="2">
        <f t="shared" si="187"/>
        <v>30.47984121</v>
      </c>
      <c r="M1113" s="2">
        <f t="shared" si="188"/>
        <v>30.461558790000002</v>
      </c>
      <c r="Q1113" s="6">
        <f t="shared" si="194"/>
        <v>94.031740040929094</v>
      </c>
      <c r="R1113" s="6">
        <f t="shared" si="195"/>
        <v>58.23527264842199</v>
      </c>
      <c r="S1113" s="6"/>
      <c r="T1113" s="6">
        <f t="shared" si="197"/>
        <v>84.017165048584189</v>
      </c>
      <c r="U1113" s="6"/>
      <c r="V1113" s="6"/>
      <c r="W1113" s="5">
        <f t="shared" si="191"/>
        <v>1.201661160710632E-2</v>
      </c>
      <c r="X1113" s="5">
        <f t="shared" si="191"/>
        <v>1.2016611607105432E-2</v>
      </c>
      <c r="Y1113" s="5">
        <f t="shared" si="196"/>
        <v>1.181659160443882E-2</v>
      </c>
      <c r="Z1113" s="5"/>
    </row>
    <row r="1114" spans="3:26" x14ac:dyDescent="0.2">
      <c r="C1114" s="1">
        <v>38121</v>
      </c>
      <c r="D1114" s="2">
        <v>2694.92</v>
      </c>
      <c r="E1114" s="5">
        <f t="shared" si="189"/>
        <v>-6.4811059907833833E-3</v>
      </c>
      <c r="G1114" s="1">
        <f t="shared" si="190"/>
        <v>38120</v>
      </c>
      <c r="H1114" s="4">
        <f t="shared" si="192"/>
        <v>0</v>
      </c>
      <c r="I1114" s="2">
        <f t="shared" si="193"/>
        <v>0</v>
      </c>
      <c r="K1114" s="2">
        <v>30.391300000000001</v>
      </c>
      <c r="L1114" s="2">
        <f t="shared" si="187"/>
        <v>30.400417390000001</v>
      </c>
      <c r="M1114" s="2">
        <f t="shared" si="188"/>
        <v>30.382182610000001</v>
      </c>
      <c r="Q1114" s="6">
        <f t="shared" si="194"/>
        <v>94.031740040929094</v>
      </c>
      <c r="R1114" s="6">
        <f t="shared" si="195"/>
        <v>57.8578436739854</v>
      </c>
      <c r="S1114" s="6"/>
      <c r="T1114" s="6">
        <f t="shared" si="197"/>
        <v>84.000361615574477</v>
      </c>
      <c r="U1114" s="6"/>
      <c r="V1114" s="6"/>
      <c r="W1114" s="5">
        <f t="shared" si="191"/>
        <v>0</v>
      </c>
      <c r="X1114" s="5">
        <f t="shared" si="191"/>
        <v>-6.5021995473264482E-3</v>
      </c>
      <c r="Y1114" s="5">
        <f t="shared" si="196"/>
        <v>-2.0002000266661213E-4</v>
      </c>
      <c r="Z1114" s="5"/>
    </row>
    <row r="1115" spans="3:26" x14ac:dyDescent="0.2">
      <c r="C1115" s="1">
        <v>38124</v>
      </c>
      <c r="D1115" s="2">
        <v>2659.85</v>
      </c>
      <c r="E1115" s="5">
        <f t="shared" si="189"/>
        <v>-1.3013373309782911E-2</v>
      </c>
      <c r="G1115" s="1">
        <f t="shared" si="190"/>
        <v>38121</v>
      </c>
      <c r="H1115" s="4">
        <f t="shared" si="192"/>
        <v>-1.3013373309782911E-2</v>
      </c>
      <c r="I1115" s="2">
        <f t="shared" si="193"/>
        <v>1</v>
      </c>
      <c r="K1115" s="2">
        <v>30.916899999999998</v>
      </c>
      <c r="L1115" s="2">
        <f t="shared" si="187"/>
        <v>30.926175069999996</v>
      </c>
      <c r="M1115" s="2">
        <f t="shared" si="188"/>
        <v>30.907624930000001</v>
      </c>
      <c r="Q1115" s="6">
        <f t="shared" si="194"/>
        <v>92.808069904808022</v>
      </c>
      <c r="R1115" s="6">
        <f t="shared" si="195"/>
        <v>57.104917955356768</v>
      </c>
      <c r="S1115" s="6"/>
      <c r="T1115" s="6">
        <f t="shared" si="197"/>
        <v>82.890652105003895</v>
      </c>
      <c r="U1115" s="6"/>
      <c r="V1115" s="6"/>
      <c r="W1115" s="5">
        <f t="shared" si="191"/>
        <v>-1.3098789093118235E-2</v>
      </c>
      <c r="X1115" s="5">
        <f t="shared" si="191"/>
        <v>-1.3098789093118235E-2</v>
      </c>
      <c r="Y1115" s="5">
        <f t="shared" si="196"/>
        <v>-1.3298809095785735E-2</v>
      </c>
      <c r="Z1115" s="5"/>
    </row>
    <row r="1116" spans="3:26" x14ac:dyDescent="0.2">
      <c r="C1116" s="1">
        <v>38125</v>
      </c>
      <c r="D1116" s="2">
        <v>2675.75</v>
      </c>
      <c r="E1116" s="5">
        <f t="shared" si="189"/>
        <v>5.9777807019193155E-3</v>
      </c>
      <c r="G1116" s="1">
        <f t="shared" si="190"/>
        <v>38124</v>
      </c>
      <c r="H1116" s="4">
        <f t="shared" si="192"/>
        <v>5.9777807019193155E-3</v>
      </c>
      <c r="I1116" s="2">
        <f t="shared" si="193"/>
        <v>1</v>
      </c>
      <c r="K1116" s="2">
        <v>31.1251</v>
      </c>
      <c r="L1116" s="2">
        <f t="shared" si="187"/>
        <v>31.13443753</v>
      </c>
      <c r="M1116" s="2">
        <f t="shared" si="188"/>
        <v>31.11576247</v>
      </c>
      <c r="Q1116" s="6">
        <f t="shared" si="194"/>
        <v>93.362856194067348</v>
      </c>
      <c r="R1116" s="6">
        <f t="shared" si="195"/>
        <v>57.446278631894984</v>
      </c>
      <c r="S1116" s="6"/>
      <c r="T1116" s="6">
        <f t="shared" si="197"/>
        <v>83.386154245526683</v>
      </c>
      <c r="U1116" s="6"/>
      <c r="V1116" s="6"/>
      <c r="W1116" s="5">
        <f t="shared" si="191"/>
        <v>5.959984656215056E-3</v>
      </c>
      <c r="X1116" s="5">
        <f t="shared" si="191"/>
        <v>5.959984656215056E-3</v>
      </c>
      <c r="Y1116" s="5">
        <f t="shared" si="196"/>
        <v>5.959984656215056E-3</v>
      </c>
      <c r="Z1116" s="5"/>
    </row>
    <row r="1117" spans="3:26" x14ac:dyDescent="0.2">
      <c r="C1117" s="1">
        <v>38126</v>
      </c>
      <c r="D1117" s="2">
        <v>2729.52</v>
      </c>
      <c r="E1117" s="5">
        <f t="shared" si="189"/>
        <v>2.0095300383070159E-2</v>
      </c>
      <c r="G1117" s="1">
        <f t="shared" si="190"/>
        <v>38125</v>
      </c>
      <c r="H1117" s="4">
        <f t="shared" si="192"/>
        <v>0</v>
      </c>
      <c r="I1117" s="2">
        <f t="shared" si="193"/>
        <v>0</v>
      </c>
      <c r="K1117" s="2">
        <v>31.0854</v>
      </c>
      <c r="L1117" s="2">
        <f t="shared" si="187"/>
        <v>31.094725619999998</v>
      </c>
      <c r="M1117" s="2">
        <f t="shared" si="188"/>
        <v>31.076074380000001</v>
      </c>
      <c r="Q1117" s="6">
        <f t="shared" si="194"/>
        <v>93.362856194067348</v>
      </c>
      <c r="R1117" s="6">
        <f t="shared" si="195"/>
        <v>58.600678856892458</v>
      </c>
      <c r="S1117" s="6"/>
      <c r="T1117" s="6">
        <f t="shared" si="197"/>
        <v>83.369477014677585</v>
      </c>
      <c r="U1117" s="6"/>
      <c r="V1117" s="6"/>
      <c r="W1117" s="5">
        <f t="shared" si="191"/>
        <v>0</v>
      </c>
      <c r="X1117" s="5">
        <f t="shared" si="191"/>
        <v>1.9896054679813702E-2</v>
      </c>
      <c r="Y1117" s="5">
        <f t="shared" si="196"/>
        <v>-2.0002000266661213E-4</v>
      </c>
      <c r="Z1117" s="5"/>
    </row>
    <row r="1118" spans="3:26" x14ac:dyDescent="0.2">
      <c r="C1118" s="1">
        <v>38127</v>
      </c>
      <c r="D1118" s="2">
        <v>2708.55</v>
      </c>
      <c r="E1118" s="5">
        <f t="shared" si="189"/>
        <v>-7.6826694803481203E-3</v>
      </c>
      <c r="G1118" s="1">
        <f t="shared" si="190"/>
        <v>38126</v>
      </c>
      <c r="H1118" s="4">
        <f t="shared" si="192"/>
        <v>0</v>
      </c>
      <c r="I1118" s="2">
        <f t="shared" si="193"/>
        <v>0</v>
      </c>
      <c r="K1118" s="2">
        <v>31.333300000000001</v>
      </c>
      <c r="L1118" s="2">
        <f t="shared" si="187"/>
        <v>31.34269999</v>
      </c>
      <c r="M1118" s="2">
        <f t="shared" si="188"/>
        <v>31.323900010000003</v>
      </c>
      <c r="Q1118" s="6">
        <f t="shared" si="194"/>
        <v>93.362856194067348</v>
      </c>
      <c r="R1118" s="6">
        <f t="shared" si="195"/>
        <v>58.150469209910931</v>
      </c>
      <c r="S1118" s="6"/>
      <c r="T1118" s="6">
        <f t="shared" si="197"/>
        <v>83.369477014677585</v>
      </c>
      <c r="U1118" s="6"/>
      <c r="V1118" s="6"/>
      <c r="W1118" s="5">
        <f t="shared" si="191"/>
        <v>0</v>
      </c>
      <c r="X1118" s="5">
        <f t="shared" si="191"/>
        <v>-7.7123332142994272E-3</v>
      </c>
      <c r="Y1118" s="5">
        <f t="shared" si="196"/>
        <v>0</v>
      </c>
      <c r="Z1118" s="5"/>
    </row>
    <row r="1119" spans="3:26" x14ac:dyDescent="0.2">
      <c r="C1119" s="1">
        <v>38128</v>
      </c>
      <c r="D1119" s="2">
        <v>2697.46</v>
      </c>
      <c r="E1119" s="5">
        <f t="shared" si="189"/>
        <v>-4.0944416754352493E-3</v>
      </c>
      <c r="G1119" s="1">
        <f t="shared" si="190"/>
        <v>38127</v>
      </c>
      <c r="H1119" s="4">
        <f t="shared" si="192"/>
        <v>-4.0944416754352493E-3</v>
      </c>
      <c r="I1119" s="2">
        <f t="shared" si="193"/>
        <v>1</v>
      </c>
      <c r="K1119" s="2">
        <v>31.2639</v>
      </c>
      <c r="L1119" s="2">
        <f t="shared" si="187"/>
        <v>31.273279169999999</v>
      </c>
      <c r="M1119" s="2">
        <f t="shared" si="188"/>
        <v>31.254520830000001</v>
      </c>
      <c r="Q1119" s="6">
        <f t="shared" si="194"/>
        <v>92.980587424728682</v>
      </c>
      <c r="R1119" s="6">
        <f t="shared" si="195"/>
        <v>57.912375505331759</v>
      </c>
      <c r="S1119" s="6"/>
      <c r="T1119" s="6">
        <f t="shared" si="197"/>
        <v>83.01151992841875</v>
      </c>
      <c r="U1119" s="6"/>
      <c r="V1119" s="6"/>
      <c r="W1119" s="5">
        <f t="shared" si="191"/>
        <v>-4.1028468526027595E-3</v>
      </c>
      <c r="X1119" s="5">
        <f t="shared" si="191"/>
        <v>-4.1028468526027595E-3</v>
      </c>
      <c r="Y1119" s="5">
        <f t="shared" si="196"/>
        <v>-4.3028668552693716E-3</v>
      </c>
      <c r="Z1119" s="5"/>
    </row>
    <row r="1120" spans="3:26" x14ac:dyDescent="0.2">
      <c r="C1120" s="1">
        <v>38131</v>
      </c>
      <c r="D1120" s="2">
        <v>2716.07</v>
      </c>
      <c r="E1120" s="5">
        <f t="shared" si="189"/>
        <v>6.8990828408948147E-3</v>
      </c>
      <c r="G1120" s="1">
        <f t="shared" si="190"/>
        <v>38128</v>
      </c>
      <c r="H1120" s="4">
        <f t="shared" si="192"/>
        <v>6.8990828408948147E-3</v>
      </c>
      <c r="I1120" s="2">
        <f t="shared" si="193"/>
        <v>1</v>
      </c>
      <c r="K1120" s="2">
        <v>31.254000000000001</v>
      </c>
      <c r="L1120" s="2">
        <f t="shared" si="187"/>
        <v>31.2633762</v>
      </c>
      <c r="M1120" s="2">
        <f t="shared" si="188"/>
        <v>31.244623800000003</v>
      </c>
      <c r="Q1120" s="6">
        <f t="shared" si="194"/>
        <v>93.622068199966947</v>
      </c>
      <c r="R1120" s="6">
        <f t="shared" si="195"/>
        <v>58.311917781456053</v>
      </c>
      <c r="S1120" s="6"/>
      <c r="T1120" s="6">
        <f t="shared" si="197"/>
        <v>83.584223281153498</v>
      </c>
      <c r="U1120" s="6"/>
      <c r="V1120" s="6"/>
      <c r="W1120" s="5">
        <f t="shared" si="191"/>
        <v>6.8753930649432249E-3</v>
      </c>
      <c r="X1120" s="5">
        <f t="shared" si="191"/>
        <v>6.8753930649432249E-3</v>
      </c>
      <c r="Y1120" s="5">
        <f t="shared" si="196"/>
        <v>6.8753930649423367E-3</v>
      </c>
      <c r="Z1120" s="5"/>
    </row>
    <row r="1121" spans="3:26" x14ac:dyDescent="0.2">
      <c r="C1121" s="1">
        <v>38132</v>
      </c>
      <c r="D1121" s="2">
        <v>2699.36</v>
      </c>
      <c r="E1121" s="5">
        <f t="shared" si="189"/>
        <v>-6.1522714804846841E-3</v>
      </c>
      <c r="G1121" s="1">
        <f t="shared" si="190"/>
        <v>38131</v>
      </c>
      <c r="H1121" s="4">
        <f t="shared" si="192"/>
        <v>0</v>
      </c>
      <c r="I1121" s="2">
        <f t="shared" si="193"/>
        <v>0</v>
      </c>
      <c r="K1121" s="2">
        <v>31.531600000000001</v>
      </c>
      <c r="L1121" s="2">
        <f t="shared" si="187"/>
        <v>31.541059480000001</v>
      </c>
      <c r="M1121" s="2">
        <f t="shared" si="188"/>
        <v>31.522140520000001</v>
      </c>
      <c r="Q1121" s="6">
        <f t="shared" si="194"/>
        <v>93.622068199966947</v>
      </c>
      <c r="R1121" s="6">
        <f t="shared" si="195"/>
        <v>57.953167032716834</v>
      </c>
      <c r="S1121" s="6"/>
      <c r="T1121" s="6">
        <f t="shared" si="197"/>
        <v>83.567506436497268</v>
      </c>
      <c r="U1121" s="6"/>
      <c r="V1121" s="6"/>
      <c r="W1121" s="5">
        <f t="shared" si="191"/>
        <v>0</v>
      </c>
      <c r="X1121" s="5">
        <f t="shared" si="191"/>
        <v>-6.1712746846751543E-3</v>
      </c>
      <c r="Y1121" s="5">
        <f t="shared" si="196"/>
        <v>-2.0002000266661213E-4</v>
      </c>
      <c r="Z1121" s="5"/>
    </row>
    <row r="1122" spans="3:26" x14ac:dyDescent="0.2">
      <c r="C1122" s="1">
        <v>38133</v>
      </c>
      <c r="D1122" s="2">
        <v>2729.62</v>
      </c>
      <c r="E1122" s="5">
        <f t="shared" si="189"/>
        <v>1.1210064607906972E-2</v>
      </c>
      <c r="G1122" s="1">
        <f t="shared" si="190"/>
        <v>38132</v>
      </c>
      <c r="H1122" s="4">
        <f t="shared" si="192"/>
        <v>1.1210064607906972E-2</v>
      </c>
      <c r="I1122" s="2">
        <f t="shared" si="193"/>
        <v>1</v>
      </c>
      <c r="K1122" s="2">
        <v>31.452300000000001</v>
      </c>
      <c r="L1122" s="2">
        <f t="shared" si="187"/>
        <v>31.461735690000001</v>
      </c>
      <c r="M1122" s="2">
        <f t="shared" si="188"/>
        <v>31.442864310000001</v>
      </c>
      <c r="Q1122" s="6">
        <f t="shared" si="194"/>
        <v>94.671577633214454</v>
      </c>
      <c r="R1122" s="6">
        <f t="shared" si="195"/>
        <v>58.602825779386414</v>
      </c>
      <c r="S1122" s="6"/>
      <c r="T1122" s="6">
        <f t="shared" si="197"/>
        <v>84.487402722055535</v>
      </c>
      <c r="U1122" s="6"/>
      <c r="V1122" s="6"/>
      <c r="W1122" s="5">
        <f t="shared" si="191"/>
        <v>1.1147697493743003E-2</v>
      </c>
      <c r="X1122" s="5">
        <f t="shared" si="191"/>
        <v>1.1147697493743891E-2</v>
      </c>
      <c r="Y1122" s="5">
        <f t="shared" si="196"/>
        <v>1.0947677491076391E-2</v>
      </c>
      <c r="Z1122" s="5"/>
    </row>
    <row r="1123" spans="3:26" x14ac:dyDescent="0.2">
      <c r="C1123" s="1">
        <v>38134</v>
      </c>
      <c r="D1123" s="2">
        <v>2752.02</v>
      </c>
      <c r="E1123" s="5">
        <f t="shared" si="189"/>
        <v>8.2062704698822875E-3</v>
      </c>
      <c r="G1123" s="1">
        <f t="shared" si="190"/>
        <v>38133</v>
      </c>
      <c r="H1123" s="4">
        <f t="shared" si="192"/>
        <v>0</v>
      </c>
      <c r="I1123" s="2">
        <f t="shared" si="193"/>
        <v>0</v>
      </c>
      <c r="K1123" s="2">
        <v>31.670500000000001</v>
      </c>
      <c r="L1123" s="2">
        <f t="shared" si="187"/>
        <v>31.680001149999999</v>
      </c>
      <c r="M1123" s="2">
        <f t="shared" si="188"/>
        <v>31.660998850000002</v>
      </c>
      <c r="Q1123" s="6">
        <f t="shared" si="194"/>
        <v>94.671577633214454</v>
      </c>
      <c r="R1123" s="6">
        <f t="shared" si="195"/>
        <v>59.083736418031442</v>
      </c>
      <c r="S1123" s="6"/>
      <c r="T1123" s="6">
        <f t="shared" si="197"/>
        <v>84.47050524151112</v>
      </c>
      <c r="U1123" s="6"/>
      <c r="V1123" s="6"/>
      <c r="W1123" s="5">
        <f t="shared" si="191"/>
        <v>0</v>
      </c>
      <c r="X1123" s="5">
        <f t="shared" si="191"/>
        <v>8.1727821172785653E-3</v>
      </c>
      <c r="Y1123" s="5">
        <f t="shared" si="196"/>
        <v>-2.0002000266750031E-4</v>
      </c>
      <c r="Z1123" s="5"/>
    </row>
    <row r="1124" spans="3:26" x14ac:dyDescent="0.2">
      <c r="C1124" s="1">
        <v>38135</v>
      </c>
      <c r="D1124" s="2">
        <v>2736.83</v>
      </c>
      <c r="E1124" s="5">
        <f t="shared" si="189"/>
        <v>-5.5195819797821434E-3</v>
      </c>
      <c r="G1124" s="1">
        <f t="shared" si="190"/>
        <v>38134</v>
      </c>
      <c r="H1124" s="4">
        <f t="shared" si="192"/>
        <v>0</v>
      </c>
      <c r="I1124" s="2">
        <f t="shared" si="193"/>
        <v>0</v>
      </c>
      <c r="K1124" s="2">
        <v>31.521699999999999</v>
      </c>
      <c r="L1124" s="2">
        <f t="shared" si="187"/>
        <v>31.531156509999999</v>
      </c>
      <c r="M1124" s="2">
        <f t="shared" si="188"/>
        <v>31.512243489999999</v>
      </c>
      <c r="Q1124" s="6">
        <f t="shared" si="194"/>
        <v>94.671577633214454</v>
      </c>
      <c r="R1124" s="6">
        <f t="shared" si="195"/>
        <v>58.757618891200273</v>
      </c>
      <c r="S1124" s="6"/>
      <c r="T1124" s="6">
        <f t="shared" si="197"/>
        <v>84.47050524151112</v>
      </c>
      <c r="U1124" s="6"/>
      <c r="V1124" s="6"/>
      <c r="W1124" s="5">
        <f t="shared" si="191"/>
        <v>0</v>
      </c>
      <c r="X1124" s="5">
        <f t="shared" si="191"/>
        <v>-5.5348711582681176E-3</v>
      </c>
      <c r="Y1124" s="5">
        <f t="shared" si="196"/>
        <v>0</v>
      </c>
      <c r="Z1124" s="5"/>
    </row>
    <row r="1125" spans="3:26" x14ac:dyDescent="0.2">
      <c r="C1125" s="1">
        <v>38138</v>
      </c>
      <c r="D1125" s="2">
        <v>2749.62</v>
      </c>
      <c r="E1125" s="5">
        <f t="shared" si="189"/>
        <v>4.6732899010899342E-3</v>
      </c>
      <c r="G1125" s="1">
        <f t="shared" si="190"/>
        <v>38135</v>
      </c>
      <c r="H1125" s="4">
        <f t="shared" si="192"/>
        <v>4.6732899010899342E-3</v>
      </c>
      <c r="I1125" s="2">
        <f t="shared" si="193"/>
        <v>1</v>
      </c>
      <c r="K1125" s="2">
        <v>31.9679</v>
      </c>
      <c r="L1125" s="2">
        <f t="shared" si="187"/>
        <v>31.977490369999998</v>
      </c>
      <c r="M1125" s="2">
        <f t="shared" si="188"/>
        <v>31.958309630000002</v>
      </c>
      <c r="Q1125" s="6">
        <f t="shared" si="194"/>
        <v>95.114005360888015</v>
      </c>
      <c r="R1125" s="6">
        <f t="shared" si="195"/>
        <v>59.032210278176613</v>
      </c>
      <c r="S1125" s="6"/>
      <c r="T1125" s="6">
        <f t="shared" si="197"/>
        <v>84.848287348516124</v>
      </c>
      <c r="U1125" s="6"/>
      <c r="V1125" s="6"/>
      <c r="W1125" s="5">
        <f t="shared" si="191"/>
        <v>4.6624039840290621E-3</v>
      </c>
      <c r="X1125" s="5">
        <f t="shared" si="191"/>
        <v>4.6624039840290621E-3</v>
      </c>
      <c r="Y1125" s="5">
        <f t="shared" si="196"/>
        <v>4.46238398136245E-3</v>
      </c>
      <c r="Z1125" s="5"/>
    </row>
    <row r="1126" spans="3:26" x14ac:dyDescent="0.2">
      <c r="C1126" s="1">
        <v>38139</v>
      </c>
      <c r="D1126" s="2">
        <v>2713.29</v>
      </c>
      <c r="E1126" s="5">
        <f t="shared" si="189"/>
        <v>-1.321273485063388E-2</v>
      </c>
      <c r="G1126" s="1">
        <f t="shared" si="190"/>
        <v>38138</v>
      </c>
      <c r="H1126" s="4">
        <f t="shared" si="192"/>
        <v>0</v>
      </c>
      <c r="I1126" s="2">
        <f t="shared" si="193"/>
        <v>0</v>
      </c>
      <c r="K1126" s="2">
        <v>31.997699999999998</v>
      </c>
      <c r="L1126" s="2">
        <f t="shared" si="187"/>
        <v>32.007299310000001</v>
      </c>
      <c r="M1126" s="2">
        <f t="shared" si="188"/>
        <v>31.98810069</v>
      </c>
      <c r="Q1126" s="6">
        <f t="shared" si="194"/>
        <v>95.114005360888015</v>
      </c>
      <c r="R1126" s="6">
        <f t="shared" si="195"/>
        <v>58.252233336124199</v>
      </c>
      <c r="S1126" s="6"/>
      <c r="T1126" s="6">
        <f t="shared" si="197"/>
        <v>84.831317691046422</v>
      </c>
      <c r="U1126" s="6"/>
      <c r="V1126" s="6"/>
      <c r="W1126" s="5">
        <f t="shared" si="191"/>
        <v>0</v>
      </c>
      <c r="X1126" s="5">
        <f t="shared" si="191"/>
        <v>-1.3300799609472058E-2</v>
      </c>
      <c r="Y1126" s="5">
        <f t="shared" si="196"/>
        <v>-2.0002000266750031E-4</v>
      </c>
      <c r="Z1126" s="5"/>
    </row>
    <row r="1127" spans="3:26" x14ac:dyDescent="0.2">
      <c r="C1127" s="1">
        <v>38140</v>
      </c>
      <c r="D1127" s="2">
        <v>2730.15</v>
      </c>
      <c r="E1127" s="5">
        <f t="shared" si="189"/>
        <v>6.2138584522849118E-3</v>
      </c>
      <c r="G1127" s="1">
        <f t="shared" si="190"/>
        <v>38139</v>
      </c>
      <c r="H1127" s="4">
        <f t="shared" si="192"/>
        <v>6.2138584522849118E-3</v>
      </c>
      <c r="I1127" s="2">
        <f t="shared" si="193"/>
        <v>1</v>
      </c>
      <c r="K1127" s="2">
        <v>31.8093</v>
      </c>
      <c r="L1127" s="2">
        <f t="shared" si="187"/>
        <v>31.818842789999998</v>
      </c>
      <c r="M1127" s="2">
        <f t="shared" si="188"/>
        <v>31.799757210000003</v>
      </c>
      <c r="Q1127" s="6">
        <f t="shared" si="194"/>
        <v>95.705030327030428</v>
      </c>
      <c r="R1127" s="6">
        <f t="shared" si="195"/>
        <v>58.614204468604342</v>
      </c>
      <c r="S1127" s="6"/>
      <c r="T1127" s="6">
        <f t="shared" si="197"/>
        <v>85.341375802001096</v>
      </c>
      <c r="U1127" s="6"/>
      <c r="V1127" s="6"/>
      <c r="W1127" s="5">
        <f t="shared" si="191"/>
        <v>6.1946320395511734E-3</v>
      </c>
      <c r="X1127" s="5">
        <f t="shared" si="191"/>
        <v>6.1946320395502852E-3</v>
      </c>
      <c r="Y1127" s="5">
        <f t="shared" si="196"/>
        <v>5.9946120368836731E-3</v>
      </c>
      <c r="Z1127" s="5"/>
    </row>
    <row r="1128" spans="3:26" x14ac:dyDescent="0.2">
      <c r="C1128" s="1">
        <v>38141</v>
      </c>
      <c r="D1128" s="2">
        <v>2736.72</v>
      </c>
      <c r="E1128" s="5">
        <f t="shared" si="189"/>
        <v>2.4064611834513521E-3</v>
      </c>
      <c r="G1128" s="1">
        <f t="shared" si="190"/>
        <v>38140</v>
      </c>
      <c r="H1128" s="4">
        <f t="shared" si="192"/>
        <v>0</v>
      </c>
      <c r="I1128" s="2">
        <f t="shared" si="193"/>
        <v>0</v>
      </c>
      <c r="K1128" s="2">
        <v>31.710100000000001</v>
      </c>
      <c r="L1128" s="2">
        <f t="shared" si="187"/>
        <v>31.719613029999998</v>
      </c>
      <c r="M1128" s="2">
        <f t="shared" si="188"/>
        <v>31.700586970000003</v>
      </c>
      <c r="Q1128" s="6">
        <f t="shared" si="194"/>
        <v>95.705030327030428</v>
      </c>
      <c r="R1128" s="6">
        <f t="shared" si="195"/>
        <v>58.755257276456916</v>
      </c>
      <c r="S1128" s="6"/>
      <c r="T1128" s="6">
        <f t="shared" si="197"/>
        <v>85.324307526840698</v>
      </c>
      <c r="U1128" s="6"/>
      <c r="V1128" s="6"/>
      <c r="W1128" s="5">
        <f t="shared" si="191"/>
        <v>0</v>
      </c>
      <c r="X1128" s="5">
        <f t="shared" si="191"/>
        <v>2.4035702926861191E-3</v>
      </c>
      <c r="Y1128" s="5">
        <f t="shared" si="196"/>
        <v>-2.0002000266661213E-4</v>
      </c>
      <c r="Z1128" s="5"/>
    </row>
    <row r="1129" spans="3:26" x14ac:dyDescent="0.2">
      <c r="C1129" s="1">
        <v>38142</v>
      </c>
      <c r="D1129" s="2">
        <v>2767.87</v>
      </c>
      <c r="E1129" s="5">
        <f t="shared" si="189"/>
        <v>1.1382238592183378E-2</v>
      </c>
      <c r="G1129" s="1">
        <f t="shared" si="190"/>
        <v>38141</v>
      </c>
      <c r="H1129" s="4">
        <f t="shared" si="192"/>
        <v>0</v>
      </c>
      <c r="I1129" s="2">
        <f t="shared" si="193"/>
        <v>0</v>
      </c>
      <c r="K1129" s="2">
        <v>32.076999999999998</v>
      </c>
      <c r="L1129" s="2">
        <f t="shared" si="187"/>
        <v>32.086623099999997</v>
      </c>
      <c r="M1129" s="2">
        <f t="shared" si="188"/>
        <v>32.067376899999999</v>
      </c>
      <c r="Q1129" s="6">
        <f t="shared" si="194"/>
        <v>95.705030327030428</v>
      </c>
      <c r="R1129" s="6">
        <f t="shared" si="195"/>
        <v>59.424023633322669</v>
      </c>
      <c r="S1129" s="6"/>
      <c r="T1129" s="6">
        <f t="shared" si="197"/>
        <v>85.324307526840698</v>
      </c>
      <c r="U1129" s="6"/>
      <c r="V1129" s="6"/>
      <c r="W1129" s="5">
        <f t="shared" si="191"/>
        <v>0</v>
      </c>
      <c r="X1129" s="5">
        <f t="shared" si="191"/>
        <v>1.1317948299523373E-2</v>
      </c>
      <c r="Y1129" s="5">
        <f t="shared" si="196"/>
        <v>0</v>
      </c>
      <c r="Z1129" s="5"/>
    </row>
    <row r="1130" spans="3:26" x14ac:dyDescent="0.2">
      <c r="C1130" s="1">
        <v>38145</v>
      </c>
      <c r="D1130" s="2">
        <v>2799.81</v>
      </c>
      <c r="E1130" s="5">
        <f t="shared" si="189"/>
        <v>1.1539559300111659E-2</v>
      </c>
      <c r="G1130" s="1">
        <f t="shared" si="190"/>
        <v>38142</v>
      </c>
      <c r="H1130" s="4">
        <f t="shared" si="192"/>
        <v>0</v>
      </c>
      <c r="I1130" s="2">
        <f t="shared" si="193"/>
        <v>0</v>
      </c>
      <c r="K1130" s="2">
        <v>31.9679</v>
      </c>
      <c r="L1130" s="2">
        <f t="shared" si="187"/>
        <v>31.977490369999998</v>
      </c>
      <c r="M1130" s="2">
        <f t="shared" si="188"/>
        <v>31.958309630000002</v>
      </c>
      <c r="Q1130" s="6">
        <f t="shared" si="194"/>
        <v>95.705030327030428</v>
      </c>
      <c r="R1130" s="6">
        <f t="shared" si="195"/>
        <v>60.109750677890638</v>
      </c>
      <c r="S1130" s="6"/>
      <c r="T1130" s="6">
        <f t="shared" si="197"/>
        <v>85.324307526840698</v>
      </c>
      <c r="U1130" s="6"/>
      <c r="V1130" s="6"/>
      <c r="W1130" s="5">
        <f t="shared" si="191"/>
        <v>0</v>
      </c>
      <c r="X1130" s="5">
        <f t="shared" si="191"/>
        <v>1.1473486401301969E-2</v>
      </c>
      <c r="Y1130" s="5">
        <f t="shared" si="196"/>
        <v>0</v>
      </c>
      <c r="Z1130" s="5"/>
    </row>
    <row r="1131" spans="3:26" x14ac:dyDescent="0.2">
      <c r="C1131" s="1">
        <v>38146</v>
      </c>
      <c r="D1131" s="2">
        <v>2800.36</v>
      </c>
      <c r="E1131" s="5">
        <f t="shared" si="189"/>
        <v>1.9644190141480383E-4</v>
      </c>
      <c r="G1131" s="1">
        <f t="shared" si="190"/>
        <v>38145</v>
      </c>
      <c r="H1131" s="4">
        <f t="shared" si="192"/>
        <v>0</v>
      </c>
      <c r="I1131" s="2">
        <f t="shared" si="193"/>
        <v>0</v>
      </c>
      <c r="K1131" s="2">
        <v>31.938199999999998</v>
      </c>
      <c r="L1131" s="2">
        <f t="shared" si="187"/>
        <v>31.947781459999998</v>
      </c>
      <c r="M1131" s="2">
        <f t="shared" si="188"/>
        <v>31.928618539999999</v>
      </c>
      <c r="Q1131" s="6">
        <f t="shared" si="194"/>
        <v>95.705030327030428</v>
      </c>
      <c r="R1131" s="6">
        <f t="shared" si="195"/>
        <v>60.121558751607374</v>
      </c>
      <c r="S1131" s="6"/>
      <c r="T1131" s="6">
        <f t="shared" si="197"/>
        <v>85.324307526840698</v>
      </c>
      <c r="U1131" s="6"/>
      <c r="V1131" s="6"/>
      <c r="W1131" s="5">
        <f t="shared" si="191"/>
        <v>0</v>
      </c>
      <c r="X1131" s="5">
        <f t="shared" si="191"/>
        <v>1.9642260923102839E-4</v>
      </c>
      <c r="Y1131" s="5">
        <f t="shared" si="196"/>
        <v>0</v>
      </c>
      <c r="Z1131" s="5"/>
    </row>
    <row r="1132" spans="3:26" x14ac:dyDescent="0.2">
      <c r="C1132" s="1">
        <v>38147</v>
      </c>
      <c r="D1132" s="2">
        <v>2787.39</v>
      </c>
      <c r="E1132" s="5">
        <f t="shared" si="189"/>
        <v>-4.6315473724807717E-3</v>
      </c>
      <c r="G1132" s="1">
        <f t="shared" si="190"/>
        <v>38146</v>
      </c>
      <c r="H1132" s="4">
        <f t="shared" si="192"/>
        <v>0</v>
      </c>
      <c r="I1132" s="2">
        <f t="shared" si="193"/>
        <v>0</v>
      </c>
      <c r="K1132" s="2">
        <v>32.126600000000003</v>
      </c>
      <c r="L1132" s="2">
        <f t="shared" si="187"/>
        <v>32.136237980000004</v>
      </c>
      <c r="M1132" s="2">
        <f t="shared" si="188"/>
        <v>32.116962020000003</v>
      </c>
      <c r="Q1132" s="6">
        <f t="shared" si="194"/>
        <v>95.705030327030428</v>
      </c>
      <c r="R1132" s="6">
        <f t="shared" si="195"/>
        <v>59.843102904141922</v>
      </c>
      <c r="S1132" s="6"/>
      <c r="T1132" s="6">
        <f t="shared" si="197"/>
        <v>85.324307526840698</v>
      </c>
      <c r="U1132" s="6"/>
      <c r="V1132" s="6"/>
      <c r="W1132" s="5">
        <f t="shared" si="191"/>
        <v>0</v>
      </c>
      <c r="X1132" s="5">
        <f t="shared" si="191"/>
        <v>-4.6423062209433041E-3</v>
      </c>
      <c r="Y1132" s="5">
        <f t="shared" si="196"/>
        <v>0</v>
      </c>
      <c r="Z1132" s="5"/>
    </row>
    <row r="1133" spans="3:26" x14ac:dyDescent="0.2">
      <c r="C1133" s="1">
        <v>38148</v>
      </c>
      <c r="D1133" s="2">
        <v>2800.18</v>
      </c>
      <c r="E1133" s="5">
        <f t="shared" si="189"/>
        <v>4.5885218788902756E-3</v>
      </c>
      <c r="G1133" s="1">
        <f t="shared" si="190"/>
        <v>38147</v>
      </c>
      <c r="H1133" s="4">
        <f t="shared" si="192"/>
        <v>4.5885218788902756E-3</v>
      </c>
      <c r="I1133" s="2">
        <f t="shared" si="193"/>
        <v>1</v>
      </c>
      <c r="K1133" s="2">
        <v>32.334800000000001</v>
      </c>
      <c r="L1133" s="2">
        <f t="shared" si="187"/>
        <v>32.344500439999997</v>
      </c>
      <c r="M1133" s="2">
        <f t="shared" si="188"/>
        <v>32.325099560000005</v>
      </c>
      <c r="Q1133" s="6">
        <f t="shared" si="194"/>
        <v>96.14417495260588</v>
      </c>
      <c r="R1133" s="6">
        <f t="shared" si="195"/>
        <v>60.117694291118262</v>
      </c>
      <c r="S1133" s="6"/>
      <c r="T1133" s="6">
        <f t="shared" si="197"/>
        <v>85.698676814733034</v>
      </c>
      <c r="U1133" s="6"/>
      <c r="V1133" s="6"/>
      <c r="W1133" s="5">
        <f t="shared" si="191"/>
        <v>4.5780267050172796E-3</v>
      </c>
      <c r="X1133" s="5">
        <f t="shared" si="191"/>
        <v>4.5780267050172796E-3</v>
      </c>
      <c r="Y1133" s="5">
        <f t="shared" si="196"/>
        <v>4.3780067023497793E-3</v>
      </c>
      <c r="Z1133" s="5"/>
    </row>
    <row r="1134" spans="3:26" x14ac:dyDescent="0.2">
      <c r="C1134" s="1">
        <v>38149</v>
      </c>
      <c r="D1134" s="2">
        <v>2797.05</v>
      </c>
      <c r="E1134" s="5">
        <f t="shared" si="189"/>
        <v>-1.1177852852315403E-3</v>
      </c>
      <c r="G1134" s="1">
        <f t="shared" si="190"/>
        <v>38148</v>
      </c>
      <c r="H1134" s="4">
        <f t="shared" si="192"/>
        <v>0</v>
      </c>
      <c r="I1134" s="2">
        <f t="shared" si="193"/>
        <v>0</v>
      </c>
      <c r="K1134" s="2">
        <v>32.3249</v>
      </c>
      <c r="L1134" s="2">
        <f t="shared" si="187"/>
        <v>32.334597469999999</v>
      </c>
      <c r="M1134" s="2">
        <f t="shared" si="188"/>
        <v>32.315202530000001</v>
      </c>
      <c r="Q1134" s="6">
        <f t="shared" si="194"/>
        <v>96.14417495260588</v>
      </c>
      <c r="R1134" s="6">
        <f t="shared" si="195"/>
        <v>60.050495617057599</v>
      </c>
      <c r="S1134" s="6"/>
      <c r="T1134" s="6">
        <f t="shared" si="197"/>
        <v>85.681537079370088</v>
      </c>
      <c r="U1134" s="6"/>
      <c r="V1134" s="6"/>
      <c r="W1134" s="5">
        <f t="shared" si="191"/>
        <v>0</v>
      </c>
      <c r="X1134" s="5">
        <f t="shared" si="191"/>
        <v>-1.118410473130993E-3</v>
      </c>
      <c r="Y1134" s="5">
        <f t="shared" si="196"/>
        <v>-2.0002000266661213E-4</v>
      </c>
      <c r="Z1134" s="5"/>
    </row>
    <row r="1135" spans="3:26" x14ac:dyDescent="0.2">
      <c r="C1135" s="1">
        <v>38152</v>
      </c>
      <c r="D1135" s="2">
        <v>2759.27</v>
      </c>
      <c r="E1135" s="5">
        <f t="shared" si="189"/>
        <v>-1.3507087824672493E-2</v>
      </c>
      <c r="G1135" s="1">
        <f t="shared" si="190"/>
        <v>38149</v>
      </c>
      <c r="H1135" s="4">
        <f t="shared" si="192"/>
        <v>-1.3507087824672493E-2</v>
      </c>
      <c r="I1135" s="2">
        <f t="shared" si="193"/>
        <v>1</v>
      </c>
      <c r="K1135" s="2">
        <v>31.472100000000001</v>
      </c>
      <c r="L1135" s="2">
        <f t="shared" si="187"/>
        <v>31.481541629999999</v>
      </c>
      <c r="M1135" s="2">
        <f t="shared" si="188"/>
        <v>31.462658370000003</v>
      </c>
      <c r="Q1135" s="6">
        <f t="shared" si="194"/>
        <v>94.84554713769036</v>
      </c>
      <c r="R1135" s="6">
        <f t="shared" si="195"/>
        <v>59.23938829884289</v>
      </c>
      <c r="S1135" s="6"/>
      <c r="T1135" s="6">
        <f t="shared" si="197"/>
        <v>84.50732418727948</v>
      </c>
      <c r="U1135" s="6"/>
      <c r="V1135" s="6"/>
      <c r="W1135" s="5">
        <f t="shared" si="191"/>
        <v>-1.3599138365016472E-2</v>
      </c>
      <c r="X1135" s="5">
        <f t="shared" si="191"/>
        <v>-1.3599138365016472E-2</v>
      </c>
      <c r="Y1135" s="5">
        <f t="shared" si="196"/>
        <v>-1.3799158367683972E-2</v>
      </c>
      <c r="Z1135" s="5"/>
    </row>
    <row r="1136" spans="3:26" x14ac:dyDescent="0.2">
      <c r="C1136" s="1">
        <v>38153</v>
      </c>
      <c r="D1136" s="2">
        <v>2785.68</v>
      </c>
      <c r="E1136" s="5">
        <f t="shared" si="189"/>
        <v>9.5713721382828989E-3</v>
      </c>
      <c r="G1136" s="1">
        <f t="shared" si="190"/>
        <v>38152</v>
      </c>
      <c r="H1136" s="4">
        <f t="shared" si="192"/>
        <v>9.5713721382828989E-3</v>
      </c>
      <c r="I1136" s="2">
        <f t="shared" si="193"/>
        <v>1</v>
      </c>
      <c r="K1136" s="2">
        <v>31.650600000000001</v>
      </c>
      <c r="L1136" s="2">
        <f t="shared" si="187"/>
        <v>31.660095179999999</v>
      </c>
      <c r="M1136" s="2">
        <f t="shared" si="188"/>
        <v>31.641104820000002</v>
      </c>
      <c r="Q1136" s="6">
        <f t="shared" si="194"/>
        <v>95.753349165004238</v>
      </c>
      <c r="R1136" s="6">
        <f t="shared" si="195"/>
        <v>59.806390529495353</v>
      </c>
      <c r="S1136" s="6"/>
      <c r="T1136" s="6">
        <f t="shared" si="197"/>
        <v>85.31617523548644</v>
      </c>
      <c r="U1136" s="6"/>
      <c r="V1136" s="6"/>
      <c r="W1136" s="5">
        <f t="shared" si="191"/>
        <v>9.5258567552809481E-3</v>
      </c>
      <c r="X1136" s="5">
        <f t="shared" si="191"/>
        <v>9.5258567552818363E-3</v>
      </c>
      <c r="Y1136" s="5">
        <f t="shared" si="196"/>
        <v>9.5258567552809481E-3</v>
      </c>
      <c r="Z1136" s="5"/>
    </row>
    <row r="1137" spans="3:26" x14ac:dyDescent="0.2">
      <c r="C1137" s="1">
        <v>38154</v>
      </c>
      <c r="D1137" s="2">
        <v>2807.15</v>
      </c>
      <c r="E1137" s="5">
        <f t="shared" si="189"/>
        <v>7.7072743459407596E-3</v>
      </c>
      <c r="G1137" s="1">
        <f t="shared" si="190"/>
        <v>38153</v>
      </c>
      <c r="H1137" s="4">
        <f t="shared" si="192"/>
        <v>0</v>
      </c>
      <c r="I1137" s="2">
        <f t="shared" si="193"/>
        <v>0</v>
      </c>
      <c r="K1137" s="2">
        <v>31.789400000000001</v>
      </c>
      <c r="L1137" s="2">
        <f t="shared" si="187"/>
        <v>31.798936819999998</v>
      </c>
      <c r="M1137" s="2">
        <f t="shared" si="188"/>
        <v>31.779863180000003</v>
      </c>
      <c r="Q1137" s="6">
        <f t="shared" si="194"/>
        <v>95.753349165004238</v>
      </c>
      <c r="R1137" s="6">
        <f t="shared" si="195"/>
        <v>60.267334788946648</v>
      </c>
      <c r="S1137" s="6"/>
      <c r="T1137" s="6">
        <f t="shared" si="197"/>
        <v>85.299112000439351</v>
      </c>
      <c r="U1137" s="6"/>
      <c r="V1137" s="6"/>
      <c r="W1137" s="5">
        <f t="shared" si="191"/>
        <v>0</v>
      </c>
      <c r="X1137" s="5">
        <f t="shared" si="191"/>
        <v>7.677725039641814E-3</v>
      </c>
      <c r="Y1137" s="5">
        <f t="shared" si="196"/>
        <v>-2.0002000266661213E-4</v>
      </c>
      <c r="Z1137" s="5"/>
    </row>
    <row r="1138" spans="3:26" x14ac:dyDescent="0.2">
      <c r="C1138" s="1">
        <v>38155</v>
      </c>
      <c r="D1138" s="2">
        <v>2807.16</v>
      </c>
      <c r="E1138" s="5">
        <f t="shared" si="189"/>
        <v>3.5623319023791142E-6</v>
      </c>
      <c r="G1138" s="1">
        <f t="shared" si="190"/>
        <v>38154</v>
      </c>
      <c r="H1138" s="4">
        <f t="shared" si="192"/>
        <v>0</v>
      </c>
      <c r="I1138" s="2">
        <f t="shared" si="193"/>
        <v>0</v>
      </c>
      <c r="K1138" s="2">
        <v>31.670500000000001</v>
      </c>
      <c r="L1138" s="2">
        <f t="shared" si="187"/>
        <v>31.680001149999999</v>
      </c>
      <c r="M1138" s="2">
        <f t="shared" si="188"/>
        <v>31.660998850000002</v>
      </c>
      <c r="Q1138" s="6">
        <f t="shared" si="194"/>
        <v>95.753349165004238</v>
      </c>
      <c r="R1138" s="6">
        <f t="shared" si="195"/>
        <v>60.267549481196035</v>
      </c>
      <c r="S1138" s="6"/>
      <c r="T1138" s="6">
        <f t="shared" si="197"/>
        <v>85.299112000439351</v>
      </c>
      <c r="U1138" s="6"/>
      <c r="V1138" s="6"/>
      <c r="W1138" s="5">
        <f t="shared" si="191"/>
        <v>0</v>
      </c>
      <c r="X1138" s="5">
        <f t="shared" si="191"/>
        <v>3.5623255572048151E-6</v>
      </c>
      <c r="Y1138" s="5">
        <f t="shared" si="196"/>
        <v>0</v>
      </c>
      <c r="Z1138" s="5"/>
    </row>
    <row r="1139" spans="3:26" x14ac:dyDescent="0.2">
      <c r="C1139" s="1">
        <v>38156</v>
      </c>
      <c r="D1139" s="2">
        <v>2822.06</v>
      </c>
      <c r="E1139" s="5">
        <f t="shared" si="189"/>
        <v>5.3078556263269966E-3</v>
      </c>
      <c r="G1139" s="1">
        <f t="shared" si="190"/>
        <v>38155</v>
      </c>
      <c r="H1139" s="4">
        <f t="shared" si="192"/>
        <v>0</v>
      </c>
      <c r="I1139" s="2">
        <f t="shared" si="193"/>
        <v>0</v>
      </c>
      <c r="K1139" s="2">
        <v>31.838999999999999</v>
      </c>
      <c r="L1139" s="2">
        <f t="shared" si="187"/>
        <v>31.848551699999998</v>
      </c>
      <c r="M1139" s="2">
        <f t="shared" si="188"/>
        <v>31.829448299999999</v>
      </c>
      <c r="Q1139" s="6">
        <f t="shared" si="194"/>
        <v>95.753349165004238</v>
      </c>
      <c r="R1139" s="6">
        <f t="shared" si="195"/>
        <v>60.587440932794749</v>
      </c>
      <c r="S1139" s="6"/>
      <c r="T1139" s="6">
        <f t="shared" si="197"/>
        <v>85.299112000439351</v>
      </c>
      <c r="U1139" s="6"/>
      <c r="V1139" s="6"/>
      <c r="W1139" s="5">
        <f t="shared" si="191"/>
        <v>0</v>
      </c>
      <c r="X1139" s="5">
        <f t="shared" si="191"/>
        <v>5.2938186097151174E-3</v>
      </c>
      <c r="Y1139" s="5">
        <f t="shared" si="196"/>
        <v>0</v>
      </c>
      <c r="Z1139" s="5"/>
    </row>
    <row r="1140" spans="3:26" x14ac:dyDescent="0.2">
      <c r="C1140" s="1">
        <v>38159</v>
      </c>
      <c r="D1140" s="2">
        <v>2816.56</v>
      </c>
      <c r="E1140" s="5">
        <f t="shared" si="189"/>
        <v>-1.9489309228010745E-3</v>
      </c>
      <c r="G1140" s="1">
        <f t="shared" si="190"/>
        <v>38156</v>
      </c>
      <c r="H1140" s="4">
        <f t="shared" si="192"/>
        <v>0</v>
      </c>
      <c r="I1140" s="2">
        <f t="shared" si="193"/>
        <v>0</v>
      </c>
      <c r="K1140" s="2">
        <v>31.878699999999998</v>
      </c>
      <c r="L1140" s="2">
        <f t="shared" si="187"/>
        <v>31.888263609999999</v>
      </c>
      <c r="M1140" s="2">
        <f t="shared" si="188"/>
        <v>31.869136389999998</v>
      </c>
      <c r="Q1140" s="6">
        <f t="shared" si="194"/>
        <v>95.753349165004238</v>
      </c>
      <c r="R1140" s="6">
        <f t="shared" si="195"/>
        <v>60.469360195627438</v>
      </c>
      <c r="S1140" s="6"/>
      <c r="T1140" s="6">
        <f t="shared" si="197"/>
        <v>85.299112000439351</v>
      </c>
      <c r="U1140" s="6"/>
      <c r="V1140" s="6"/>
      <c r="W1140" s="5">
        <f t="shared" si="191"/>
        <v>0</v>
      </c>
      <c r="X1140" s="5">
        <f t="shared" si="191"/>
        <v>-1.950832559846738E-3</v>
      </c>
      <c r="Y1140" s="5">
        <f t="shared" si="196"/>
        <v>0</v>
      </c>
      <c r="Z1140" s="5"/>
    </row>
    <row r="1141" spans="3:26" x14ac:dyDescent="0.2">
      <c r="C1141" s="1">
        <v>38160</v>
      </c>
      <c r="D1141" s="2">
        <v>2782.43</v>
      </c>
      <c r="E1141" s="5">
        <f t="shared" si="189"/>
        <v>-1.2117618655381071E-2</v>
      </c>
      <c r="G1141" s="1">
        <f t="shared" si="190"/>
        <v>38159</v>
      </c>
      <c r="H1141" s="4">
        <f t="shared" si="192"/>
        <v>-1.2117618655381071E-2</v>
      </c>
      <c r="I1141" s="2">
        <f t="shared" si="193"/>
        <v>1</v>
      </c>
      <c r="K1141" s="2">
        <v>31.9679</v>
      </c>
      <c r="L1141" s="2">
        <f t="shared" si="187"/>
        <v>31.977490369999998</v>
      </c>
      <c r="M1141" s="2">
        <f t="shared" si="188"/>
        <v>31.958309630000002</v>
      </c>
      <c r="Q1141" s="6">
        <f t="shared" si="194"/>
        <v>94.593046594847166</v>
      </c>
      <c r="R1141" s="6">
        <f t="shared" si="195"/>
        <v>59.736615548441947</v>
      </c>
      <c r="S1141" s="6"/>
      <c r="T1141" s="6">
        <f t="shared" si="197"/>
        <v>84.248636791597477</v>
      </c>
      <c r="U1141" s="6"/>
      <c r="V1141" s="6"/>
      <c r="W1141" s="5">
        <f t="shared" si="191"/>
        <v>-1.2191635542997403E-2</v>
      </c>
      <c r="X1141" s="5">
        <f t="shared" si="191"/>
        <v>-1.2191635542997403E-2</v>
      </c>
      <c r="Y1141" s="5">
        <f t="shared" si="196"/>
        <v>-1.2391655545664904E-2</v>
      </c>
      <c r="Z1141" s="5"/>
    </row>
    <row r="1142" spans="3:26" x14ac:dyDescent="0.2">
      <c r="C1142" s="1">
        <v>38161</v>
      </c>
      <c r="D1142" s="2">
        <v>2793.63</v>
      </c>
      <c r="E1142" s="5">
        <f t="shared" si="189"/>
        <v>4.0252584970692073E-3</v>
      </c>
      <c r="G1142" s="1">
        <f t="shared" si="190"/>
        <v>38160</v>
      </c>
      <c r="H1142" s="4">
        <f t="shared" si="192"/>
        <v>4.0252584970692073E-3</v>
      </c>
      <c r="I1142" s="2">
        <f t="shared" si="193"/>
        <v>1</v>
      </c>
      <c r="K1142" s="2">
        <v>31.620899999999999</v>
      </c>
      <c r="L1142" s="2">
        <f t="shared" si="187"/>
        <v>31.630386269999999</v>
      </c>
      <c r="M1142" s="2">
        <f t="shared" si="188"/>
        <v>31.611413729999999</v>
      </c>
      <c r="Q1142" s="6">
        <f t="shared" si="194"/>
        <v>94.97380805941674</v>
      </c>
      <c r="R1142" s="6">
        <f t="shared" si="195"/>
        <v>59.977070867764475</v>
      </c>
      <c r="S1142" s="6"/>
      <c r="T1142" s="6">
        <f t="shared" si="197"/>
        <v>84.587759332709354</v>
      </c>
      <c r="U1142" s="6"/>
      <c r="V1142" s="6"/>
      <c r="W1142" s="5">
        <f t="shared" si="191"/>
        <v>4.0171788186897928E-3</v>
      </c>
      <c r="X1142" s="5">
        <f t="shared" si="191"/>
        <v>4.0171788186906809E-3</v>
      </c>
      <c r="Y1142" s="5">
        <f t="shared" si="196"/>
        <v>4.0171788186906809E-3</v>
      </c>
      <c r="Z1142" s="5"/>
    </row>
    <row r="1143" spans="3:26" x14ac:dyDescent="0.2">
      <c r="C1143" s="1">
        <v>38162</v>
      </c>
      <c r="D1143" s="2">
        <v>2822.35</v>
      </c>
      <c r="E1143" s="5">
        <f t="shared" si="189"/>
        <v>1.028053106531638E-2</v>
      </c>
      <c r="G1143" s="1">
        <f t="shared" si="190"/>
        <v>38161</v>
      </c>
      <c r="H1143" s="4">
        <f t="shared" si="192"/>
        <v>0</v>
      </c>
      <c r="I1143" s="2">
        <f t="shared" si="193"/>
        <v>0</v>
      </c>
      <c r="K1143" s="2">
        <v>31.3432</v>
      </c>
      <c r="L1143" s="2">
        <f t="shared" si="187"/>
        <v>31.352602959999999</v>
      </c>
      <c r="M1143" s="2">
        <f t="shared" si="188"/>
        <v>31.33379704</v>
      </c>
      <c r="Q1143" s="6">
        <f t="shared" si="194"/>
        <v>94.97380805941674</v>
      </c>
      <c r="R1143" s="6">
        <f t="shared" si="195"/>
        <v>60.593667008027211</v>
      </c>
      <c r="S1143" s="6"/>
      <c r="T1143" s="6">
        <f t="shared" si="197"/>
        <v>84.570841780842812</v>
      </c>
      <c r="U1143" s="6"/>
      <c r="V1143" s="6"/>
      <c r="W1143" s="5">
        <f t="shared" si="191"/>
        <v>0</v>
      </c>
      <c r="X1143" s="5">
        <f t="shared" si="191"/>
        <v>1.0228045816813136E-2</v>
      </c>
      <c r="Y1143" s="5">
        <f t="shared" si="196"/>
        <v>-2.0002000266750031E-4</v>
      </c>
      <c r="Z1143" s="5"/>
    </row>
    <row r="1144" spans="3:26" x14ac:dyDescent="0.2">
      <c r="C1144" s="1">
        <v>38163</v>
      </c>
      <c r="D1144" s="2">
        <v>2818.86</v>
      </c>
      <c r="E1144" s="5">
        <f t="shared" si="189"/>
        <v>-1.2365581873260872E-3</v>
      </c>
      <c r="G1144" s="1">
        <f t="shared" si="190"/>
        <v>38162</v>
      </c>
      <c r="H1144" s="4">
        <f t="shared" si="192"/>
        <v>0</v>
      </c>
      <c r="I1144" s="2">
        <f t="shared" si="193"/>
        <v>0</v>
      </c>
      <c r="K1144" s="2">
        <v>31.73</v>
      </c>
      <c r="L1144" s="2">
        <f t="shared" si="187"/>
        <v>31.739518999999998</v>
      </c>
      <c r="M1144" s="2">
        <f t="shared" si="188"/>
        <v>31.720481000000003</v>
      </c>
      <c r="Q1144" s="6">
        <f t="shared" si="194"/>
        <v>94.97380805941674</v>
      </c>
      <c r="R1144" s="6">
        <f t="shared" si="195"/>
        <v>60.518739412988324</v>
      </c>
      <c r="S1144" s="6"/>
      <c r="T1144" s="6">
        <f t="shared" si="197"/>
        <v>84.570841780842812</v>
      </c>
      <c r="U1144" s="6"/>
      <c r="V1144" s="6"/>
      <c r="W1144" s="5">
        <f t="shared" si="191"/>
        <v>0</v>
      </c>
      <c r="X1144" s="5">
        <f t="shared" si="191"/>
        <v>-1.2373233562499308E-3</v>
      </c>
      <c r="Y1144" s="5">
        <f t="shared" si="196"/>
        <v>0</v>
      </c>
      <c r="Z1144" s="5"/>
    </row>
    <row r="1145" spans="3:26" x14ac:dyDescent="0.2">
      <c r="C1145" s="1">
        <v>38166</v>
      </c>
      <c r="D1145" s="2">
        <v>2840.04</v>
      </c>
      <c r="E1145" s="5">
        <f t="shared" si="189"/>
        <v>7.5136757412570454E-3</v>
      </c>
      <c r="G1145" s="1">
        <f t="shared" si="190"/>
        <v>38163</v>
      </c>
      <c r="H1145" s="4">
        <f t="shared" si="192"/>
        <v>7.5136757412570454E-3</v>
      </c>
      <c r="I1145" s="2">
        <f t="shared" si="193"/>
        <v>1</v>
      </c>
      <c r="K1145" s="2">
        <v>31.8886</v>
      </c>
      <c r="L1145" s="2">
        <f t="shared" si="187"/>
        <v>31.898166579999998</v>
      </c>
      <c r="M1145" s="2">
        <f t="shared" si="188"/>
        <v>31.879033420000003</v>
      </c>
      <c r="Q1145" s="6">
        <f t="shared" si="194"/>
        <v>95.68741045708758</v>
      </c>
      <c r="R1145" s="6">
        <f t="shared" si="195"/>
        <v>60.973457597207151</v>
      </c>
      <c r="S1145" s="6"/>
      <c r="T1145" s="6">
        <f t="shared" si="197"/>
        <v>85.189238407216592</v>
      </c>
      <c r="U1145" s="6"/>
      <c r="V1145" s="6"/>
      <c r="W1145" s="5">
        <f t="shared" si="191"/>
        <v>7.4855886833082863E-3</v>
      </c>
      <c r="X1145" s="5">
        <f t="shared" si="191"/>
        <v>7.4855886833073981E-3</v>
      </c>
      <c r="Y1145" s="5">
        <f t="shared" si="196"/>
        <v>7.285568680640786E-3</v>
      </c>
      <c r="Z1145" s="5"/>
    </row>
    <row r="1146" spans="3:26" x14ac:dyDescent="0.2">
      <c r="C1146" s="1">
        <v>38167</v>
      </c>
      <c r="D1146" s="2">
        <v>2828.59</v>
      </c>
      <c r="E1146" s="5">
        <f t="shared" si="189"/>
        <v>-4.0316333572765943E-3</v>
      </c>
      <c r="G1146" s="1">
        <f t="shared" si="190"/>
        <v>38166</v>
      </c>
      <c r="H1146" s="4">
        <f t="shared" si="192"/>
        <v>0</v>
      </c>
      <c r="I1146" s="2">
        <f t="shared" si="193"/>
        <v>0</v>
      </c>
      <c r="K1146" s="2">
        <v>31.918299999999999</v>
      </c>
      <c r="L1146" s="2">
        <f t="shared" si="187"/>
        <v>31.927875489999998</v>
      </c>
      <c r="M1146" s="2">
        <f t="shared" si="188"/>
        <v>31.908724509999999</v>
      </c>
      <c r="Q1146" s="6">
        <f t="shared" si="194"/>
        <v>95.68741045708758</v>
      </c>
      <c r="R1146" s="6">
        <f t="shared" si="195"/>
        <v>60.727634971649756</v>
      </c>
      <c r="S1146" s="6"/>
      <c r="T1146" s="6">
        <f t="shared" si="197"/>
        <v>85.172200559535156</v>
      </c>
      <c r="U1146" s="6"/>
      <c r="V1146" s="6"/>
      <c r="W1146" s="5">
        <f t="shared" si="191"/>
        <v>0</v>
      </c>
      <c r="X1146" s="5">
        <f t="shared" si="191"/>
        <v>-4.0397823007829459E-3</v>
      </c>
      <c r="Y1146" s="5">
        <f t="shared" si="196"/>
        <v>-2.0002000266661213E-4</v>
      </c>
      <c r="Z1146" s="5"/>
    </row>
    <row r="1147" spans="3:26" x14ac:dyDescent="0.2">
      <c r="C1147" s="1">
        <v>38168</v>
      </c>
      <c r="D1147" s="2">
        <v>2811.08</v>
      </c>
      <c r="E1147" s="5">
        <f t="shared" si="189"/>
        <v>-6.1903633966040386E-3</v>
      </c>
      <c r="G1147" s="1">
        <f t="shared" si="190"/>
        <v>38167</v>
      </c>
      <c r="H1147" s="4">
        <f t="shared" si="192"/>
        <v>-6.1903633966040386E-3</v>
      </c>
      <c r="I1147" s="2">
        <f t="shared" si="193"/>
        <v>1</v>
      </c>
      <c r="K1147" s="2">
        <v>32.136499999999998</v>
      </c>
      <c r="L1147" s="2">
        <f t="shared" si="187"/>
        <v>32.146140949999996</v>
      </c>
      <c r="M1147" s="2">
        <f t="shared" si="188"/>
        <v>32.12685905</v>
      </c>
      <c r="Q1147" s="6">
        <f t="shared" si="194"/>
        <v>95.095070613878192</v>
      </c>
      <c r="R1147" s="6">
        <f t="shared" si="195"/>
        <v>60.351708842958921</v>
      </c>
      <c r="S1147" s="6"/>
      <c r="T1147" s="6">
        <f t="shared" si="197"/>
        <v>84.628024696045841</v>
      </c>
      <c r="U1147" s="6"/>
      <c r="V1147" s="6"/>
      <c r="W1147" s="5">
        <f t="shared" si="191"/>
        <v>-6.2096031378509053E-3</v>
      </c>
      <c r="X1147" s="5">
        <f t="shared" si="191"/>
        <v>-6.2096031378509053E-3</v>
      </c>
      <c r="Y1147" s="5">
        <f t="shared" si="196"/>
        <v>-6.4096231405184056E-3</v>
      </c>
      <c r="Z1147" s="5"/>
    </row>
    <row r="1148" spans="3:26" x14ac:dyDescent="0.2">
      <c r="C1148" s="1">
        <v>38169</v>
      </c>
      <c r="D1148" s="2">
        <v>2806.62</v>
      </c>
      <c r="E1148" s="5">
        <f t="shared" si="189"/>
        <v>-1.5865788237972723E-3</v>
      </c>
      <c r="G1148" s="1">
        <f t="shared" si="190"/>
        <v>38168</v>
      </c>
      <c r="H1148" s="4">
        <f t="shared" si="192"/>
        <v>-1.5865788237972723E-3</v>
      </c>
      <c r="I1148" s="2">
        <f t="shared" si="193"/>
        <v>1</v>
      </c>
      <c r="K1148" s="2">
        <v>32.245600000000003</v>
      </c>
      <c r="L1148" s="2">
        <f t="shared" si="187"/>
        <v>32.255273680000002</v>
      </c>
      <c r="M1148" s="2">
        <f t="shared" si="188"/>
        <v>32.235926320000004</v>
      </c>
      <c r="Q1148" s="6">
        <f t="shared" si="194"/>
        <v>94.9441947885947</v>
      </c>
      <c r="R1148" s="6">
        <f t="shared" si="195"/>
        <v>60.255956099728699</v>
      </c>
      <c r="S1148" s="6"/>
      <c r="T1148" s="6">
        <f t="shared" si="197"/>
        <v>84.493755664163302</v>
      </c>
      <c r="U1148" s="6"/>
      <c r="V1148" s="6"/>
      <c r="W1148" s="5">
        <f t="shared" si="191"/>
        <v>-1.5878387728287535E-3</v>
      </c>
      <c r="X1148" s="5">
        <f t="shared" si="191"/>
        <v>-1.5878387728278653E-3</v>
      </c>
      <c r="Y1148" s="5">
        <f t="shared" si="196"/>
        <v>-1.5878387728278653E-3</v>
      </c>
      <c r="Z1148" s="5"/>
    </row>
    <row r="1149" spans="3:26" x14ac:dyDescent="0.2">
      <c r="C1149" s="1">
        <v>38170</v>
      </c>
      <c r="D1149" s="2">
        <v>2783.99</v>
      </c>
      <c r="E1149" s="5">
        <f t="shared" si="189"/>
        <v>-8.0630794336248261E-3</v>
      </c>
      <c r="G1149" s="1">
        <f t="shared" si="190"/>
        <v>38169</v>
      </c>
      <c r="H1149" s="4">
        <f t="shared" si="192"/>
        <v>-8.0630794336248261E-3</v>
      </c>
      <c r="I1149" s="2">
        <f t="shared" si="193"/>
        <v>1</v>
      </c>
      <c r="K1149" s="2">
        <v>32.136499999999998</v>
      </c>
      <c r="L1149" s="2">
        <f t="shared" si="187"/>
        <v>32.146140949999996</v>
      </c>
      <c r="M1149" s="2">
        <f t="shared" si="188"/>
        <v>32.12685905</v>
      </c>
      <c r="Q1149" s="6">
        <f t="shared" si="194"/>
        <v>94.178652204252714</v>
      </c>
      <c r="R1149" s="6">
        <f t="shared" si="195"/>
        <v>59.770107539347578</v>
      </c>
      <c r="S1149" s="6"/>
      <c r="T1149" s="6">
        <f t="shared" si="197"/>
        <v>83.812475800597866</v>
      </c>
      <c r="U1149" s="6"/>
      <c r="V1149" s="6"/>
      <c r="W1149" s="5">
        <f t="shared" si="191"/>
        <v>-8.0957618578096913E-3</v>
      </c>
      <c r="X1149" s="5">
        <f t="shared" si="191"/>
        <v>-8.0957618578105794E-3</v>
      </c>
      <c r="Y1149" s="5">
        <f t="shared" si="196"/>
        <v>-8.0957618578096913E-3</v>
      </c>
      <c r="Z1149" s="5"/>
    </row>
    <row r="1150" spans="3:26" x14ac:dyDescent="0.2">
      <c r="C1150" s="1">
        <v>38173</v>
      </c>
      <c r="D1150" s="2">
        <v>2784.92</v>
      </c>
      <c r="E1150" s="5">
        <f t="shared" si="189"/>
        <v>3.3405292404077997E-4</v>
      </c>
      <c r="G1150" s="1">
        <f t="shared" si="190"/>
        <v>38170</v>
      </c>
      <c r="H1150" s="4">
        <f t="shared" si="192"/>
        <v>3.3405292404077997E-4</v>
      </c>
      <c r="I1150" s="2">
        <f t="shared" si="193"/>
        <v>1</v>
      </c>
      <c r="K1150" s="2">
        <v>32.344700000000003</v>
      </c>
      <c r="L1150" s="2">
        <f t="shared" si="187"/>
        <v>32.354403410000003</v>
      </c>
      <c r="M1150" s="2">
        <f t="shared" si="188"/>
        <v>32.334996590000003</v>
      </c>
      <c r="Q1150" s="6">
        <f t="shared" si="194"/>
        <v>94.210112858403761</v>
      </c>
      <c r="R1150" s="6">
        <f t="shared" si="195"/>
        <v>59.790073918541324</v>
      </c>
      <c r="S1150" s="6"/>
      <c r="T1150" s="6">
        <f t="shared" si="197"/>
        <v>83.840473603210157</v>
      </c>
      <c r="U1150" s="6"/>
      <c r="V1150" s="6"/>
      <c r="W1150" s="5">
        <f t="shared" si="191"/>
        <v>3.3399714078541365E-4</v>
      </c>
      <c r="X1150" s="5">
        <f t="shared" si="191"/>
        <v>3.3399714078541365E-4</v>
      </c>
      <c r="Y1150" s="5">
        <f t="shared" si="196"/>
        <v>3.3399714078541365E-4</v>
      </c>
      <c r="Z1150" s="5"/>
    </row>
    <row r="1151" spans="3:26" x14ac:dyDescent="0.2">
      <c r="C1151" s="1">
        <v>38174</v>
      </c>
      <c r="D1151" s="2">
        <v>2764.89</v>
      </c>
      <c r="E1151" s="5">
        <f t="shared" si="189"/>
        <v>-7.1923071398820072E-3</v>
      </c>
      <c r="G1151" s="1">
        <f t="shared" si="190"/>
        <v>38173</v>
      </c>
      <c r="H1151" s="4">
        <f t="shared" si="192"/>
        <v>0</v>
      </c>
      <c r="I1151" s="2">
        <f t="shared" si="193"/>
        <v>0</v>
      </c>
      <c r="K1151" s="2">
        <v>31.73</v>
      </c>
      <c r="L1151" s="2">
        <f t="shared" si="187"/>
        <v>31.739518999999998</v>
      </c>
      <c r="M1151" s="2">
        <f t="shared" si="188"/>
        <v>31.720481000000003</v>
      </c>
      <c r="Q1151" s="6">
        <f t="shared" si="194"/>
        <v>94.210112858403761</v>
      </c>
      <c r="R1151" s="6">
        <f t="shared" si="195"/>
        <v>59.360045343002923</v>
      </c>
      <c r="S1151" s="6"/>
      <c r="T1151" s="6">
        <f t="shared" si="197"/>
        <v>83.82370550848951</v>
      </c>
      <c r="U1151" s="6"/>
      <c r="V1151" s="6"/>
      <c r="W1151" s="5">
        <f t="shared" si="191"/>
        <v>0</v>
      </c>
      <c r="X1151" s="5">
        <f t="shared" si="191"/>
        <v>-7.2182964713594089E-3</v>
      </c>
      <c r="Y1151" s="5">
        <f t="shared" si="196"/>
        <v>-2.0002000266750031E-4</v>
      </c>
      <c r="Z1151" s="5"/>
    </row>
    <row r="1152" spans="3:26" x14ac:dyDescent="0.2">
      <c r="C1152" s="1">
        <v>38175</v>
      </c>
      <c r="D1152" s="2">
        <v>2764.31</v>
      </c>
      <c r="E1152" s="5">
        <f t="shared" si="189"/>
        <v>-2.097732640357943E-4</v>
      </c>
      <c r="G1152" s="1">
        <f t="shared" si="190"/>
        <v>38174</v>
      </c>
      <c r="H1152" s="4">
        <f t="shared" si="192"/>
        <v>-2.097732640357943E-4</v>
      </c>
      <c r="I1152" s="2">
        <f t="shared" si="193"/>
        <v>1</v>
      </c>
      <c r="K1152" s="2">
        <v>32.3249</v>
      </c>
      <c r="L1152" s="2">
        <f t="shared" si="187"/>
        <v>32.334597469999999</v>
      </c>
      <c r="M1152" s="2">
        <f t="shared" si="188"/>
        <v>32.315202530000001</v>
      </c>
      <c r="Q1152" s="6">
        <f t="shared" si="194"/>
        <v>94.190350095524266</v>
      </c>
      <c r="R1152" s="6">
        <f t="shared" si="195"/>
        <v>59.347593192538007</v>
      </c>
      <c r="S1152" s="6"/>
      <c r="T1152" s="6">
        <f t="shared" si="197"/>
        <v>83.789360311874191</v>
      </c>
      <c r="U1152" s="6"/>
      <c r="V1152" s="6"/>
      <c r="W1152" s="5">
        <f t="shared" si="191"/>
        <v>-2.0979526952480398E-4</v>
      </c>
      <c r="X1152" s="5">
        <f t="shared" si="191"/>
        <v>-2.0979526952480398E-4</v>
      </c>
      <c r="Y1152" s="5">
        <f t="shared" si="196"/>
        <v>-4.0981527219141611E-4</v>
      </c>
      <c r="Z1152" s="5"/>
    </row>
    <row r="1153" spans="3:26" x14ac:dyDescent="0.2">
      <c r="C1153" s="1">
        <v>38176</v>
      </c>
      <c r="D1153" s="2">
        <v>2776.88</v>
      </c>
      <c r="E1153" s="5">
        <f t="shared" si="189"/>
        <v>4.5472468717329692E-3</v>
      </c>
      <c r="G1153" s="1">
        <f t="shared" si="190"/>
        <v>38175</v>
      </c>
      <c r="H1153" s="4">
        <f t="shared" si="192"/>
        <v>4.5472468717329692E-3</v>
      </c>
      <c r="I1153" s="2">
        <f t="shared" si="193"/>
        <v>1</v>
      </c>
      <c r="K1153" s="2">
        <v>32.602499999999999</v>
      </c>
      <c r="L1153" s="2">
        <f t="shared" si="187"/>
        <v>32.612280749999996</v>
      </c>
      <c r="M1153" s="2">
        <f t="shared" si="188"/>
        <v>32.592719250000002</v>
      </c>
      <c r="Q1153" s="6">
        <f t="shared" si="194"/>
        <v>94.618656870343571</v>
      </c>
      <c r="R1153" s="6">
        <f t="shared" si="195"/>
        <v>59.617461350027654</v>
      </c>
      <c r="S1153" s="6"/>
      <c r="T1153" s="6">
        <f t="shared" si="197"/>
        <v>84.170371218436856</v>
      </c>
      <c r="U1153" s="6"/>
      <c r="V1153" s="6"/>
      <c r="W1153" s="5">
        <f t="shared" si="191"/>
        <v>4.5369393800047675E-3</v>
      </c>
      <c r="X1153" s="5">
        <f t="shared" si="191"/>
        <v>4.5369393800047675E-3</v>
      </c>
      <c r="Y1153" s="5">
        <f t="shared" si="196"/>
        <v>4.5369393800038793E-3</v>
      </c>
      <c r="Z1153" s="5"/>
    </row>
    <row r="1154" spans="3:26" x14ac:dyDescent="0.2">
      <c r="C1154" s="1">
        <v>38177</v>
      </c>
      <c r="D1154" s="2">
        <v>2776.25</v>
      </c>
      <c r="E1154" s="5">
        <f t="shared" si="189"/>
        <v>-2.2687332545882758E-4</v>
      </c>
      <c r="G1154" s="1">
        <f t="shared" si="190"/>
        <v>38176</v>
      </c>
      <c r="H1154" s="4">
        <f t="shared" si="192"/>
        <v>0</v>
      </c>
      <c r="I1154" s="2">
        <f t="shared" si="193"/>
        <v>0</v>
      </c>
      <c r="K1154" s="2">
        <v>32.463700000000003</v>
      </c>
      <c r="L1154" s="2">
        <f t="shared" si="187"/>
        <v>32.473439110000001</v>
      </c>
      <c r="M1154" s="2">
        <f t="shared" si="188"/>
        <v>32.453960890000005</v>
      </c>
      <c r="Q1154" s="6">
        <f t="shared" si="194"/>
        <v>94.618656870343571</v>
      </c>
      <c r="R1154" s="6">
        <f t="shared" si="195"/>
        <v>59.603935738315762</v>
      </c>
      <c r="S1154" s="6"/>
      <c r="T1154" s="6">
        <f t="shared" si="197"/>
        <v>84.153537144193166</v>
      </c>
      <c r="U1154" s="6"/>
      <c r="V1154" s="6"/>
      <c r="W1154" s="5">
        <f t="shared" si="191"/>
        <v>0</v>
      </c>
      <c r="X1154" s="5">
        <f t="shared" si="191"/>
        <v>-2.268990651055347E-4</v>
      </c>
      <c r="Y1154" s="5">
        <f t="shared" si="196"/>
        <v>-2.0002000266661213E-4</v>
      </c>
      <c r="Z1154" s="5"/>
    </row>
    <row r="1155" spans="3:26" x14ac:dyDescent="0.2">
      <c r="C1155" s="1">
        <v>38180</v>
      </c>
      <c r="D1155" s="2">
        <v>2760.12</v>
      </c>
      <c r="E1155" s="5">
        <f t="shared" si="189"/>
        <v>-5.8099954975236777E-3</v>
      </c>
      <c r="G1155" s="1">
        <f t="shared" si="190"/>
        <v>38177</v>
      </c>
      <c r="H1155" s="4">
        <f t="shared" si="192"/>
        <v>-5.8099954975236777E-3</v>
      </c>
      <c r="I1155" s="2">
        <f t="shared" si="193"/>
        <v>1</v>
      </c>
      <c r="K1155" s="2">
        <v>32.701700000000002</v>
      </c>
      <c r="L1155" s="2">
        <f t="shared" si="187"/>
        <v>32.711510510000004</v>
      </c>
      <c r="M1155" s="2">
        <f t="shared" si="188"/>
        <v>32.691889490000001</v>
      </c>
      <c r="Q1155" s="6">
        <f t="shared" si="194"/>
        <v>94.068922899945136</v>
      </c>
      <c r="R1155" s="6">
        <f t="shared" si="195"/>
        <v>59.257637140041453</v>
      </c>
      <c r="S1155" s="6"/>
      <c r="T1155" s="6">
        <f t="shared" si="197"/>
        <v>83.647872551190247</v>
      </c>
      <c r="U1155" s="6"/>
      <c r="V1155" s="6"/>
      <c r="W1155" s="5">
        <f t="shared" si="191"/>
        <v>-5.8269391817242777E-3</v>
      </c>
      <c r="X1155" s="5">
        <f t="shared" si="191"/>
        <v>-5.8269391817242777E-3</v>
      </c>
      <c r="Y1155" s="5">
        <f t="shared" si="196"/>
        <v>-6.026959184391778E-3</v>
      </c>
      <c r="Z1155" s="5"/>
    </row>
    <row r="1156" spans="3:26" x14ac:dyDescent="0.2">
      <c r="C1156" s="1">
        <v>38181</v>
      </c>
      <c r="D1156" s="2">
        <v>2763.2</v>
      </c>
      <c r="E1156" s="5">
        <f t="shared" si="189"/>
        <v>1.115893511876269E-3</v>
      </c>
      <c r="G1156" s="1">
        <f t="shared" si="190"/>
        <v>38180</v>
      </c>
      <c r="H1156" s="4">
        <f t="shared" si="192"/>
        <v>1.115893511876269E-3</v>
      </c>
      <c r="I1156" s="2">
        <f t="shared" si="193"/>
        <v>1</v>
      </c>
      <c r="K1156" s="2">
        <v>32.870199999999997</v>
      </c>
      <c r="L1156" s="2">
        <f t="shared" si="187"/>
        <v>32.880061059999996</v>
      </c>
      <c r="M1156" s="2">
        <f t="shared" si="188"/>
        <v>32.860338939999998</v>
      </c>
      <c r="Q1156" s="6">
        <f t="shared" si="194"/>
        <v>94.173893800678371</v>
      </c>
      <c r="R1156" s="6">
        <f t="shared" si="195"/>
        <v>59.323762352855141</v>
      </c>
      <c r="S1156" s="6"/>
      <c r="T1156" s="6">
        <f t="shared" si="197"/>
        <v>83.741214669452376</v>
      </c>
      <c r="U1156" s="6"/>
      <c r="V1156" s="6"/>
      <c r="W1156" s="5">
        <f t="shared" si="191"/>
        <v>1.1152713655011581E-3</v>
      </c>
      <c r="X1156" s="5">
        <f t="shared" si="191"/>
        <v>1.1152713655011581E-3</v>
      </c>
      <c r="Y1156" s="5">
        <f t="shared" si="196"/>
        <v>1.1152713655011581E-3</v>
      </c>
      <c r="Z1156" s="5"/>
    </row>
    <row r="1157" spans="3:26" x14ac:dyDescent="0.2">
      <c r="C1157" s="1">
        <v>38182</v>
      </c>
      <c r="D1157" s="2">
        <v>2754.77</v>
      </c>
      <c r="E1157" s="5">
        <f t="shared" si="189"/>
        <v>-3.05081065431378E-3</v>
      </c>
      <c r="G1157" s="1">
        <f t="shared" si="190"/>
        <v>38181</v>
      </c>
      <c r="H1157" s="4">
        <f t="shared" si="192"/>
        <v>0</v>
      </c>
      <c r="I1157" s="2">
        <f t="shared" si="193"/>
        <v>0</v>
      </c>
      <c r="K1157" s="2">
        <v>32.870199999999997</v>
      </c>
      <c r="L1157" s="2">
        <f t="shared" si="187"/>
        <v>32.880061059999996</v>
      </c>
      <c r="M1157" s="2">
        <f t="shared" si="188"/>
        <v>32.860338939999998</v>
      </c>
      <c r="Q1157" s="6">
        <f t="shared" si="194"/>
        <v>94.173893800678371</v>
      </c>
      <c r="R1157" s="6">
        <f t="shared" si="195"/>
        <v>59.142776786615073</v>
      </c>
      <c r="S1157" s="6"/>
      <c r="T1157" s="6">
        <f t="shared" si="197"/>
        <v>83.724466426518489</v>
      </c>
      <c r="U1157" s="6"/>
      <c r="V1157" s="6"/>
      <c r="W1157" s="5">
        <f t="shared" si="191"/>
        <v>0</v>
      </c>
      <c r="X1157" s="5">
        <f t="shared" si="191"/>
        <v>-3.0554738639327894E-3</v>
      </c>
      <c r="Y1157" s="5">
        <f t="shared" si="196"/>
        <v>-2.0002000266661213E-4</v>
      </c>
      <c r="Z1157" s="5"/>
    </row>
    <row r="1158" spans="3:26" x14ac:dyDescent="0.2">
      <c r="C1158" s="1">
        <v>38183</v>
      </c>
      <c r="D1158" s="2">
        <v>2715.64</v>
      </c>
      <c r="E1158" s="5">
        <f t="shared" si="189"/>
        <v>-1.420445264032936E-2</v>
      </c>
      <c r="G1158" s="1">
        <f t="shared" si="190"/>
        <v>38182</v>
      </c>
      <c r="H1158" s="4">
        <f t="shared" si="192"/>
        <v>-1.420445264032936E-2</v>
      </c>
      <c r="I1158" s="2">
        <f t="shared" si="193"/>
        <v>1</v>
      </c>
      <c r="K1158" s="2">
        <v>32.870199999999997</v>
      </c>
      <c r="L1158" s="2">
        <f t="shared" ref="L1158:L1221" si="198">K1158*(1+$L$3)</f>
        <v>32.880061059999996</v>
      </c>
      <c r="M1158" s="2">
        <f t="shared" ref="M1158:M1221" si="199">K1158*(1-$L$3)</f>
        <v>32.860338939999998</v>
      </c>
      <c r="Q1158" s="6">
        <f t="shared" si="194"/>
        <v>92.836205186231226</v>
      </c>
      <c r="R1158" s="6">
        <f t="shared" si="195"/>
        <v>58.302686014732032</v>
      </c>
      <c r="S1158" s="6"/>
      <c r="T1158" s="6">
        <f t="shared" si="197"/>
        <v>82.518699167084492</v>
      </c>
      <c r="U1158" s="6"/>
      <c r="V1158" s="6"/>
      <c r="W1158" s="5">
        <f t="shared" si="191"/>
        <v>-1.4306301499646068E-2</v>
      </c>
      <c r="X1158" s="5">
        <f t="shared" si="191"/>
        <v>-1.430630149964518E-2</v>
      </c>
      <c r="Y1158" s="5">
        <f t="shared" si="196"/>
        <v>-1.450632150231268E-2</v>
      </c>
      <c r="Z1158" s="5"/>
    </row>
    <row r="1159" spans="3:26" x14ac:dyDescent="0.2">
      <c r="C1159" s="1">
        <v>38184</v>
      </c>
      <c r="D1159" s="2">
        <v>2713.27</v>
      </c>
      <c r="E1159" s="5">
        <f t="shared" ref="E1159:E1222" si="200">(D1159-D1158)/D1158</f>
        <v>-8.727224521659318E-4</v>
      </c>
      <c r="G1159" s="1">
        <f t="shared" ref="G1159:G1222" si="201">C1158</f>
        <v>38183</v>
      </c>
      <c r="H1159" s="4">
        <f t="shared" si="192"/>
        <v>-8.727224521659318E-4</v>
      </c>
      <c r="I1159" s="2">
        <f t="shared" si="193"/>
        <v>1</v>
      </c>
      <c r="K1159" s="2">
        <v>33.1875</v>
      </c>
      <c r="L1159" s="2">
        <f t="shared" si="198"/>
        <v>33.197456250000002</v>
      </c>
      <c r="M1159" s="2">
        <f t="shared" si="199"/>
        <v>33.177543749999998</v>
      </c>
      <c r="Q1159" s="6">
        <f t="shared" si="194"/>
        <v>92.75518494559131</v>
      </c>
      <c r="R1159" s="6">
        <f t="shared" si="195"/>
        <v>58.251803951625391</v>
      </c>
      <c r="S1159" s="6"/>
      <c r="T1159" s="6">
        <f t="shared" si="197"/>
        <v>82.446683245597853</v>
      </c>
      <c r="U1159" s="6"/>
      <c r="V1159" s="6"/>
      <c r="W1159" s="5">
        <f t="shared" ref="W1159:X1222" si="202">LN(Q1159)-LN(Q1158)</f>
        <v>-8.7310349611868787E-4</v>
      </c>
      <c r="X1159" s="5">
        <f t="shared" si="202"/>
        <v>-8.7310349611868787E-4</v>
      </c>
      <c r="Y1159" s="5">
        <f t="shared" si="196"/>
        <v>-8.7310349611868787E-4</v>
      </c>
      <c r="Z1159" s="5"/>
    </row>
    <row r="1160" spans="3:26" x14ac:dyDescent="0.2">
      <c r="C1160" s="1">
        <v>38187</v>
      </c>
      <c r="D1160" s="2">
        <v>2697.69</v>
      </c>
      <c r="E1160" s="5">
        <f t="shared" si="200"/>
        <v>-5.7421487725143197E-3</v>
      </c>
      <c r="G1160" s="1">
        <f t="shared" si="201"/>
        <v>38184</v>
      </c>
      <c r="H1160" s="4">
        <f t="shared" ref="H1160:H1223" si="203">IF(E1159&lt;0, E1160,0)</f>
        <v>-5.7421487725143197E-3</v>
      </c>
      <c r="I1160" s="2">
        <f t="shared" ref="I1160:I1223" si="204">IF(E1159&lt;0,1,0)</f>
        <v>1</v>
      </c>
      <c r="K1160" s="2">
        <v>33.118099999999998</v>
      </c>
      <c r="L1160" s="2">
        <f t="shared" si="198"/>
        <v>33.128035429999997</v>
      </c>
      <c r="M1160" s="2">
        <f t="shared" si="199"/>
        <v>33.10816457</v>
      </c>
      <c r="Q1160" s="6">
        <f t="shared" ref="Q1160:Q1223" si="205">Q1159*(1+H1160)</f>
        <v>92.222570874211641</v>
      </c>
      <c r="R1160" s="6">
        <f t="shared" ref="R1160:R1223" si="206">(R1159*(1+E1160))</f>
        <v>57.917313427067818</v>
      </c>
      <c r="S1160" s="6"/>
      <c r="T1160" s="6">
        <f t="shared" si="197"/>
        <v>81.973262124601263</v>
      </c>
      <c r="U1160" s="6"/>
      <c r="V1160" s="6"/>
      <c r="W1160" s="5">
        <f t="shared" si="202"/>
        <v>-5.758698292389397E-3</v>
      </c>
      <c r="X1160" s="5">
        <f t="shared" si="202"/>
        <v>-5.758698292389397E-3</v>
      </c>
      <c r="Y1160" s="5">
        <f t="shared" ref="Y1160:Y1223" si="207">LN(T1160)-LN(T1159)</f>
        <v>-5.758698292389397E-3</v>
      </c>
      <c r="Z1160" s="5"/>
    </row>
    <row r="1161" spans="3:26" x14ac:dyDescent="0.2">
      <c r="C1161" s="1">
        <v>38188</v>
      </c>
      <c r="D1161" s="2">
        <v>2708.16</v>
      </c>
      <c r="E1161" s="5">
        <f t="shared" si="200"/>
        <v>3.8810982729667975E-3</v>
      </c>
      <c r="G1161" s="1">
        <f t="shared" si="201"/>
        <v>38187</v>
      </c>
      <c r="H1161" s="4">
        <f t="shared" si="203"/>
        <v>3.8810982729667975E-3</v>
      </c>
      <c r="I1161" s="2">
        <f t="shared" si="204"/>
        <v>1</v>
      </c>
      <c r="K1161" s="2">
        <v>33.038800000000002</v>
      </c>
      <c r="L1161" s="2">
        <f t="shared" si="198"/>
        <v>33.048711640000001</v>
      </c>
      <c r="M1161" s="2">
        <f t="shared" si="199"/>
        <v>33.028888360000003</v>
      </c>
      <c r="Q1161" s="6">
        <f t="shared" si="205"/>
        <v>92.580495734760106</v>
      </c>
      <c r="R1161" s="6">
        <f t="shared" si="206"/>
        <v>58.142096212184491</v>
      </c>
      <c r="S1161" s="6"/>
      <c r="T1161" s="6">
        <f t="shared" si="197"/>
        <v>82.291408410662513</v>
      </c>
      <c r="U1161" s="6"/>
      <c r="V1161" s="6"/>
      <c r="W1161" s="5">
        <f t="shared" si="202"/>
        <v>3.8735862414132072E-3</v>
      </c>
      <c r="X1161" s="5">
        <f t="shared" si="202"/>
        <v>3.8735862414132072E-3</v>
      </c>
      <c r="Y1161" s="5">
        <f t="shared" si="207"/>
        <v>3.8735862414132072E-3</v>
      </c>
      <c r="Z1161" s="5"/>
    </row>
    <row r="1162" spans="3:26" x14ac:dyDescent="0.2">
      <c r="C1162" s="1">
        <v>38189</v>
      </c>
      <c r="D1162" s="2">
        <v>2728.91</v>
      </c>
      <c r="E1162" s="5">
        <f t="shared" si="200"/>
        <v>7.6620288313836707E-3</v>
      </c>
      <c r="G1162" s="1">
        <f t="shared" si="201"/>
        <v>38188</v>
      </c>
      <c r="H1162" s="4">
        <f t="shared" si="203"/>
        <v>0</v>
      </c>
      <c r="I1162" s="2">
        <f t="shared" si="204"/>
        <v>0</v>
      </c>
      <c r="K1162" s="2">
        <v>33.048699999999997</v>
      </c>
      <c r="L1162" s="2">
        <f t="shared" si="198"/>
        <v>33.058614609999992</v>
      </c>
      <c r="M1162" s="2">
        <f t="shared" si="199"/>
        <v>33.038785390000001</v>
      </c>
      <c r="Q1162" s="6">
        <f t="shared" si="205"/>
        <v>92.580495734760106</v>
      </c>
      <c r="R1162" s="6">
        <f t="shared" si="206"/>
        <v>58.587582629679325</v>
      </c>
      <c r="S1162" s="6"/>
      <c r="T1162" s="6">
        <f t="shared" ref="T1162:T1225" si="208">IF(I1161&lt;&gt;I1162,T1161*(1+H1162)*(1-$U$3),T1161*(1+H1162))</f>
        <v>82.274950128980379</v>
      </c>
      <c r="U1162" s="6"/>
      <c r="V1162" s="6"/>
      <c r="W1162" s="5">
        <f t="shared" si="202"/>
        <v>0</v>
      </c>
      <c r="X1162" s="5">
        <f t="shared" si="202"/>
        <v>7.6328245695460595E-3</v>
      </c>
      <c r="Y1162" s="5">
        <f t="shared" si="207"/>
        <v>-2.0002000266661213E-4</v>
      </c>
      <c r="Z1162" s="5"/>
    </row>
    <row r="1163" spans="3:26" x14ac:dyDescent="0.2">
      <c r="C1163" s="1">
        <v>38190</v>
      </c>
      <c r="D1163" s="2">
        <v>2680.44</v>
      </c>
      <c r="E1163" s="5">
        <f t="shared" si="200"/>
        <v>-1.7761670410530138E-2</v>
      </c>
      <c r="G1163" s="1">
        <f t="shared" si="201"/>
        <v>38189</v>
      </c>
      <c r="H1163" s="4">
        <f t="shared" si="203"/>
        <v>0</v>
      </c>
      <c r="I1163" s="2">
        <f t="shared" si="204"/>
        <v>0</v>
      </c>
      <c r="K1163" s="2">
        <v>33.058599999999998</v>
      </c>
      <c r="L1163" s="2">
        <f t="shared" si="198"/>
        <v>33.068517579999998</v>
      </c>
      <c r="M1163" s="2">
        <f t="shared" si="199"/>
        <v>33.048682419999999</v>
      </c>
      <c r="Q1163" s="6">
        <f t="shared" si="205"/>
        <v>92.580495734760106</v>
      </c>
      <c r="R1163" s="6">
        <f t="shared" si="206"/>
        <v>57.546969296861263</v>
      </c>
      <c r="S1163" s="6"/>
      <c r="T1163" s="6">
        <f t="shared" si="208"/>
        <v>82.274950128980379</v>
      </c>
      <c r="U1163" s="6"/>
      <c r="V1163" s="6"/>
      <c r="W1163" s="5">
        <f t="shared" si="202"/>
        <v>0</v>
      </c>
      <c r="X1163" s="5">
        <f t="shared" si="202"/>
        <v>-1.792130191782082E-2</v>
      </c>
      <c r="Y1163" s="5">
        <f t="shared" si="207"/>
        <v>0</v>
      </c>
      <c r="Z1163" s="5"/>
    </row>
    <row r="1164" spans="3:26" x14ac:dyDescent="0.2">
      <c r="C1164" s="1">
        <v>38191</v>
      </c>
      <c r="D1164" s="2">
        <v>2673.44</v>
      </c>
      <c r="E1164" s="5">
        <f t="shared" si="200"/>
        <v>-2.6115115428810196E-3</v>
      </c>
      <c r="G1164" s="1">
        <f t="shared" si="201"/>
        <v>38190</v>
      </c>
      <c r="H1164" s="4">
        <f t="shared" si="203"/>
        <v>-2.6115115428810196E-3</v>
      </c>
      <c r="I1164" s="2">
        <f t="shared" si="204"/>
        <v>1</v>
      </c>
      <c r="K1164" s="2">
        <v>33.0884</v>
      </c>
      <c r="L1164" s="2">
        <f t="shared" si="198"/>
        <v>33.098326520000001</v>
      </c>
      <c r="M1164" s="2">
        <f t="shared" si="199"/>
        <v>33.07847348</v>
      </c>
      <c r="Q1164" s="6">
        <f t="shared" si="205"/>
        <v>92.338720701503135</v>
      </c>
      <c r="R1164" s="6">
        <f t="shared" si="206"/>
        <v>57.396684722284697</v>
      </c>
      <c r="S1164" s="6"/>
      <c r="T1164" s="6">
        <f t="shared" si="208"/>
        <v>82.043676129399188</v>
      </c>
      <c r="U1164" s="6"/>
      <c r="V1164" s="6"/>
      <c r="W1164" s="5">
        <f t="shared" si="202"/>
        <v>-2.614927487631924E-3</v>
      </c>
      <c r="X1164" s="5">
        <f t="shared" si="202"/>
        <v>-2.6149274876328121E-3</v>
      </c>
      <c r="Y1164" s="5">
        <f t="shared" si="207"/>
        <v>-2.8149474902994243E-3</v>
      </c>
      <c r="Z1164" s="5"/>
    </row>
    <row r="1165" spans="3:26" x14ac:dyDescent="0.2">
      <c r="C1165" s="1">
        <v>38194</v>
      </c>
      <c r="D1165" s="2">
        <v>2640.61</v>
      </c>
      <c r="E1165" s="5">
        <f t="shared" si="200"/>
        <v>-1.2280058651026365E-2</v>
      </c>
      <c r="G1165" s="1">
        <f t="shared" si="201"/>
        <v>38191</v>
      </c>
      <c r="H1165" s="4">
        <f t="shared" si="203"/>
        <v>-1.2280058651026365E-2</v>
      </c>
      <c r="I1165" s="2">
        <f t="shared" si="204"/>
        <v>1</v>
      </c>
      <c r="K1165" s="2">
        <v>33.167700000000004</v>
      </c>
      <c r="L1165" s="2">
        <f t="shared" si="198"/>
        <v>33.177650310000004</v>
      </c>
      <c r="M1165" s="2">
        <f t="shared" si="199"/>
        <v>33.157749690000003</v>
      </c>
      <c r="Q1165" s="6">
        <f t="shared" si="205"/>
        <v>91.204795795527943</v>
      </c>
      <c r="R1165" s="6">
        <f t="shared" si="206"/>
        <v>56.691850067520576</v>
      </c>
      <c r="S1165" s="6"/>
      <c r="T1165" s="6">
        <f t="shared" si="208"/>
        <v>81.036174974584355</v>
      </c>
      <c r="U1165" s="6"/>
      <c r="V1165" s="6"/>
      <c r="W1165" s="5">
        <f t="shared" si="202"/>
        <v>-1.2356081589801171E-2</v>
      </c>
      <c r="X1165" s="5">
        <f t="shared" si="202"/>
        <v>-1.2356081589801171E-2</v>
      </c>
      <c r="Y1165" s="5">
        <f t="shared" si="207"/>
        <v>-1.2356081589801171E-2</v>
      </c>
      <c r="Z1165" s="5"/>
    </row>
    <row r="1166" spans="3:26" x14ac:dyDescent="0.2">
      <c r="C1166" s="1">
        <v>38195</v>
      </c>
      <c r="D1166" s="2">
        <v>2670.48</v>
      </c>
      <c r="E1166" s="5">
        <f t="shared" si="200"/>
        <v>1.131178023259773E-2</v>
      </c>
      <c r="G1166" s="1">
        <f t="shared" si="201"/>
        <v>38194</v>
      </c>
      <c r="H1166" s="4">
        <f t="shared" si="203"/>
        <v>1.131178023259773E-2</v>
      </c>
      <c r="I1166" s="2">
        <f t="shared" si="204"/>
        <v>1</v>
      </c>
      <c r="K1166" s="2">
        <v>33.435400000000001</v>
      </c>
      <c r="L1166" s="2">
        <f t="shared" si="198"/>
        <v>33.445430620000003</v>
      </c>
      <c r="M1166" s="2">
        <f t="shared" si="199"/>
        <v>33.425369379999999</v>
      </c>
      <c r="Q1166" s="6">
        <f t="shared" si="205"/>
        <v>92.236484401725903</v>
      </c>
      <c r="R1166" s="6">
        <f t="shared" si="206"/>
        <v>57.333135816463752</v>
      </c>
      <c r="S1166" s="6"/>
      <c r="T1166" s="6">
        <f t="shared" si="208"/>
        <v>81.952838376787184</v>
      </c>
      <c r="U1166" s="6"/>
      <c r="V1166" s="6"/>
      <c r="W1166" s="5">
        <f t="shared" si="202"/>
        <v>1.1248280461522597E-2</v>
      </c>
      <c r="X1166" s="5">
        <f t="shared" si="202"/>
        <v>1.1248280461522597E-2</v>
      </c>
      <c r="Y1166" s="5">
        <f t="shared" si="207"/>
        <v>1.1248280461522597E-2</v>
      </c>
      <c r="Z1166" s="5"/>
    </row>
    <row r="1167" spans="3:26" x14ac:dyDescent="0.2">
      <c r="C1167" s="1">
        <v>38196</v>
      </c>
      <c r="D1167" s="2">
        <v>2665.98</v>
      </c>
      <c r="E1167" s="5">
        <f t="shared" si="200"/>
        <v>-1.6850903208411971E-3</v>
      </c>
      <c r="G1167" s="1">
        <f t="shared" si="201"/>
        <v>38195</v>
      </c>
      <c r="H1167" s="4">
        <f t="shared" si="203"/>
        <v>0</v>
      </c>
      <c r="I1167" s="2">
        <f t="shared" si="204"/>
        <v>0</v>
      </c>
      <c r="K1167" s="2">
        <v>33.276800000000001</v>
      </c>
      <c r="L1167" s="2">
        <f t="shared" si="198"/>
        <v>33.286783040000003</v>
      </c>
      <c r="M1167" s="2">
        <f t="shared" si="199"/>
        <v>33.26681696</v>
      </c>
      <c r="Q1167" s="6">
        <f t="shared" si="205"/>
        <v>92.236484401725903</v>
      </c>
      <c r="R1167" s="6">
        <f t="shared" si="206"/>
        <v>57.236524304235957</v>
      </c>
      <c r="S1167" s="6"/>
      <c r="T1167" s="6">
        <f t="shared" si="208"/>
        <v>81.936447809111826</v>
      </c>
      <c r="U1167" s="6"/>
      <c r="V1167" s="6"/>
      <c r="W1167" s="5">
        <f t="shared" si="202"/>
        <v>0</v>
      </c>
      <c r="X1167" s="5">
        <f t="shared" si="202"/>
        <v>-1.6865116825091064E-3</v>
      </c>
      <c r="Y1167" s="5">
        <f t="shared" si="207"/>
        <v>-2.0002000266750031E-4</v>
      </c>
      <c r="Z1167" s="5"/>
    </row>
    <row r="1168" spans="3:26" x14ac:dyDescent="0.2">
      <c r="C1168" s="1">
        <v>38197</v>
      </c>
      <c r="D1168" s="2">
        <v>2717.61</v>
      </c>
      <c r="E1168" s="5">
        <f t="shared" si="200"/>
        <v>1.9366236805977578E-2</v>
      </c>
      <c r="G1168" s="1">
        <f t="shared" si="201"/>
        <v>38196</v>
      </c>
      <c r="H1168" s="4">
        <f t="shared" si="203"/>
        <v>1.9366236805977578E-2</v>
      </c>
      <c r="I1168" s="2">
        <f t="shared" si="204"/>
        <v>1</v>
      </c>
      <c r="K1168" s="2">
        <v>33.316400000000002</v>
      </c>
      <c r="L1168" s="2">
        <f t="shared" si="198"/>
        <v>33.326394919999998</v>
      </c>
      <c r="M1168" s="2">
        <f t="shared" si="199"/>
        <v>33.306405080000005</v>
      </c>
      <c r="Q1168" s="6">
        <f t="shared" si="205"/>
        <v>94.022758000800579</v>
      </c>
      <c r="R1168" s="6">
        <f t="shared" si="206"/>
        <v>58.344980387862876</v>
      </c>
      <c r="S1168" s="6"/>
      <c r="T1168" s="6">
        <f t="shared" si="208"/>
        <v>83.506543810731614</v>
      </c>
      <c r="U1168" s="6"/>
      <c r="V1168" s="6"/>
      <c r="W1168" s="5">
        <f t="shared" si="202"/>
        <v>1.9181097721955531E-2</v>
      </c>
      <c r="X1168" s="5">
        <f t="shared" si="202"/>
        <v>1.9181097721956419E-2</v>
      </c>
      <c r="Y1168" s="5">
        <f t="shared" si="207"/>
        <v>1.8981077719288919E-2</v>
      </c>
      <c r="Z1168" s="5"/>
    </row>
    <row r="1169" spans="3:26" x14ac:dyDescent="0.2">
      <c r="C1169" s="1">
        <v>38198</v>
      </c>
      <c r="D1169" s="2">
        <v>2720.05</v>
      </c>
      <c r="E1169" s="5">
        <f t="shared" si="200"/>
        <v>8.9784774121380714E-4</v>
      </c>
      <c r="G1169" s="1">
        <f t="shared" si="201"/>
        <v>38197</v>
      </c>
      <c r="H1169" s="4">
        <f t="shared" si="203"/>
        <v>0</v>
      </c>
      <c r="I1169" s="2">
        <f t="shared" si="204"/>
        <v>0</v>
      </c>
      <c r="K1169" s="2">
        <v>33.574300000000001</v>
      </c>
      <c r="L1169" s="2">
        <f t="shared" si="198"/>
        <v>33.584372289999997</v>
      </c>
      <c r="M1169" s="2">
        <f t="shared" si="199"/>
        <v>33.564227710000004</v>
      </c>
      <c r="Q1169" s="6">
        <f t="shared" si="205"/>
        <v>94.022758000800579</v>
      </c>
      <c r="R1169" s="6">
        <f t="shared" si="206"/>
        <v>58.397365296715286</v>
      </c>
      <c r="S1169" s="6"/>
      <c r="T1169" s="6">
        <f t="shared" si="208"/>
        <v>83.489842501969463</v>
      </c>
      <c r="U1169" s="6"/>
      <c r="V1169" s="6"/>
      <c r="W1169" s="5">
        <f t="shared" si="202"/>
        <v>0</v>
      </c>
      <c r="X1169" s="5">
        <f t="shared" si="202"/>
        <v>8.9744491702870022E-4</v>
      </c>
      <c r="Y1169" s="5">
        <f t="shared" si="207"/>
        <v>-2.0002000266750031E-4</v>
      </c>
      <c r="Z1169" s="5"/>
    </row>
    <row r="1170" spans="3:26" x14ac:dyDescent="0.2">
      <c r="C1170" s="1">
        <v>38201</v>
      </c>
      <c r="D1170" s="2">
        <v>2696.26</v>
      </c>
      <c r="E1170" s="5">
        <f t="shared" si="200"/>
        <v>-8.7461627543611187E-3</v>
      </c>
      <c r="G1170" s="1">
        <f t="shared" si="201"/>
        <v>38198</v>
      </c>
      <c r="H1170" s="4">
        <f t="shared" si="203"/>
        <v>0</v>
      </c>
      <c r="I1170" s="2">
        <f t="shared" si="204"/>
        <v>0</v>
      </c>
      <c r="K1170" s="2">
        <v>33.544499999999999</v>
      </c>
      <c r="L1170" s="2">
        <f t="shared" si="198"/>
        <v>33.554563349999995</v>
      </c>
      <c r="M1170" s="2">
        <f t="shared" si="199"/>
        <v>33.534436650000004</v>
      </c>
      <c r="Q1170" s="6">
        <f t="shared" si="205"/>
        <v>94.022758000800579</v>
      </c>
      <c r="R1170" s="6">
        <f t="shared" si="206"/>
        <v>57.886612435404331</v>
      </c>
      <c r="S1170" s="6"/>
      <c r="T1170" s="6">
        <f t="shared" si="208"/>
        <v>83.489842501969463</v>
      </c>
      <c r="U1170" s="6"/>
      <c r="V1170" s="6"/>
      <c r="W1170" s="5">
        <f t="shared" si="202"/>
        <v>0</v>
      </c>
      <c r="X1170" s="5">
        <f t="shared" si="202"/>
        <v>-8.7846349226508025E-3</v>
      </c>
      <c r="Y1170" s="5">
        <f t="shared" si="207"/>
        <v>0</v>
      </c>
      <c r="Z1170" s="5"/>
    </row>
    <row r="1171" spans="3:26" x14ac:dyDescent="0.2">
      <c r="C1171" s="1">
        <v>38202</v>
      </c>
      <c r="D1171" s="2">
        <v>2712.45</v>
      </c>
      <c r="E1171" s="5">
        <f t="shared" si="200"/>
        <v>6.0046137983724114E-3</v>
      </c>
      <c r="G1171" s="1">
        <f t="shared" si="201"/>
        <v>38201</v>
      </c>
      <c r="H1171" s="4">
        <f t="shared" si="203"/>
        <v>6.0046137983724114E-3</v>
      </c>
      <c r="I1171" s="2">
        <f t="shared" si="204"/>
        <v>1</v>
      </c>
      <c r="K1171" s="2">
        <v>33.167700000000004</v>
      </c>
      <c r="L1171" s="2">
        <f t="shared" si="198"/>
        <v>33.177650310000004</v>
      </c>
      <c r="M1171" s="2">
        <f t="shared" si="199"/>
        <v>33.157749690000003</v>
      </c>
      <c r="Q1171" s="6">
        <f t="shared" si="205"/>
        <v>94.587328350853227</v>
      </c>
      <c r="R1171" s="6">
        <f t="shared" si="206"/>
        <v>58.234199187175001</v>
      </c>
      <c r="S1171" s="6"/>
      <c r="T1171" s="6">
        <f t="shared" si="208"/>
        <v>83.974368528928267</v>
      </c>
      <c r="U1171" s="6"/>
      <c r="V1171" s="6"/>
      <c r="W1171" s="5">
        <f t="shared" si="202"/>
        <v>5.9866579477194648E-3</v>
      </c>
      <c r="X1171" s="5">
        <f t="shared" si="202"/>
        <v>5.9866579477185766E-3</v>
      </c>
      <c r="Y1171" s="5">
        <f t="shared" si="207"/>
        <v>5.7866379450519645E-3</v>
      </c>
      <c r="Z1171" s="5"/>
    </row>
    <row r="1172" spans="3:26" x14ac:dyDescent="0.2">
      <c r="C1172" s="1">
        <v>38203</v>
      </c>
      <c r="D1172" s="2">
        <v>2684.28</v>
      </c>
      <c r="E1172" s="5">
        <f t="shared" si="200"/>
        <v>-1.0385444892993279E-2</v>
      </c>
      <c r="G1172" s="1">
        <f t="shared" si="201"/>
        <v>38202</v>
      </c>
      <c r="H1172" s="4">
        <f t="shared" si="203"/>
        <v>0</v>
      </c>
      <c r="I1172" s="2">
        <f t="shared" si="204"/>
        <v>0</v>
      </c>
      <c r="K1172" s="2">
        <v>32.919800000000002</v>
      </c>
      <c r="L1172" s="2">
        <f t="shared" si="198"/>
        <v>32.929675940000003</v>
      </c>
      <c r="M1172" s="2">
        <f t="shared" si="199"/>
        <v>32.909924060000002</v>
      </c>
      <c r="Q1172" s="6">
        <f t="shared" si="205"/>
        <v>94.587328350853227</v>
      </c>
      <c r="R1172" s="6">
        <f t="shared" si="206"/>
        <v>57.629411120629001</v>
      </c>
      <c r="S1172" s="6"/>
      <c r="T1172" s="6">
        <f t="shared" si="208"/>
        <v>83.95757365522249</v>
      </c>
      <c r="U1172" s="6"/>
      <c r="V1172" s="6"/>
      <c r="W1172" s="5">
        <f t="shared" si="202"/>
        <v>0</v>
      </c>
      <c r="X1172" s="5">
        <f t="shared" si="202"/>
        <v>-1.0439749941077103E-2</v>
      </c>
      <c r="Y1172" s="5">
        <f t="shared" si="207"/>
        <v>-2.0002000266661213E-4</v>
      </c>
      <c r="Z1172" s="5"/>
    </row>
    <row r="1173" spans="3:26" x14ac:dyDescent="0.2">
      <c r="C1173" s="1">
        <v>38204</v>
      </c>
      <c r="D1173" s="2">
        <v>2689.26</v>
      </c>
      <c r="E1173" s="5">
        <f t="shared" si="200"/>
        <v>1.8552460995127252E-3</v>
      </c>
      <c r="G1173" s="1">
        <f t="shared" si="201"/>
        <v>38203</v>
      </c>
      <c r="H1173" s="4">
        <f t="shared" si="203"/>
        <v>1.8552460995127252E-3</v>
      </c>
      <c r="I1173" s="2">
        <f t="shared" si="204"/>
        <v>1</v>
      </c>
      <c r="K1173" s="2">
        <v>33.0289</v>
      </c>
      <c r="L1173" s="2">
        <f t="shared" si="198"/>
        <v>33.038808670000002</v>
      </c>
      <c r="M1173" s="2">
        <f t="shared" si="199"/>
        <v>33.018991329999999</v>
      </c>
      <c r="Q1173" s="6">
        <f t="shared" si="205"/>
        <v>94.76281112283948</v>
      </c>
      <c r="R1173" s="6">
        <f t="shared" si="206"/>
        <v>57.736327860827764</v>
      </c>
      <c r="S1173" s="6"/>
      <c r="T1173" s="6">
        <f t="shared" si="208"/>
        <v>84.096512949147638</v>
      </c>
      <c r="U1173" s="6"/>
      <c r="V1173" s="6"/>
      <c r="W1173" s="5">
        <f t="shared" si="202"/>
        <v>1.8535272560571414E-3</v>
      </c>
      <c r="X1173" s="5">
        <f t="shared" si="202"/>
        <v>1.8535272560580296E-3</v>
      </c>
      <c r="Y1173" s="5">
        <f t="shared" si="207"/>
        <v>1.6535072533905293E-3</v>
      </c>
      <c r="Z1173" s="5"/>
    </row>
    <row r="1174" spans="3:26" x14ac:dyDescent="0.2">
      <c r="C1174" s="1">
        <v>38205</v>
      </c>
      <c r="D1174" s="2">
        <v>2618.6799999999998</v>
      </c>
      <c r="E1174" s="5">
        <f t="shared" si="200"/>
        <v>-2.6245138067721371E-2</v>
      </c>
      <c r="G1174" s="1">
        <f t="shared" si="201"/>
        <v>38204</v>
      </c>
      <c r="H1174" s="4">
        <f t="shared" si="203"/>
        <v>0</v>
      </c>
      <c r="I1174" s="2">
        <f t="shared" si="204"/>
        <v>0</v>
      </c>
      <c r="K1174" s="2">
        <v>33.395800000000001</v>
      </c>
      <c r="L1174" s="2">
        <f t="shared" si="198"/>
        <v>33.405818740000001</v>
      </c>
      <c r="M1174" s="2">
        <f t="shared" si="199"/>
        <v>33.385781260000002</v>
      </c>
      <c r="Q1174" s="6">
        <f t="shared" si="205"/>
        <v>94.76281112283948</v>
      </c>
      <c r="R1174" s="6">
        <f t="shared" si="206"/>
        <v>56.221029964597115</v>
      </c>
      <c r="S1174" s="6"/>
      <c r="T1174" s="6">
        <f t="shared" si="208"/>
        <v>84.079693646557814</v>
      </c>
      <c r="U1174" s="6"/>
      <c r="V1174" s="6"/>
      <c r="W1174" s="5">
        <f t="shared" si="202"/>
        <v>0</v>
      </c>
      <c r="X1174" s="5">
        <f t="shared" si="202"/>
        <v>-2.6595688811155149E-2</v>
      </c>
      <c r="Y1174" s="5">
        <f t="shared" si="207"/>
        <v>-2.0002000266750031E-4</v>
      </c>
      <c r="Z1174" s="5"/>
    </row>
    <row r="1175" spans="3:26" x14ac:dyDescent="0.2">
      <c r="C1175" s="1">
        <v>38208</v>
      </c>
      <c r="D1175" s="2">
        <v>2596.52</v>
      </c>
      <c r="E1175" s="5">
        <f t="shared" si="200"/>
        <v>-8.4622787053018535E-3</v>
      </c>
      <c r="G1175" s="1">
        <f t="shared" si="201"/>
        <v>38205</v>
      </c>
      <c r="H1175" s="4">
        <f t="shared" si="203"/>
        <v>-8.4622787053018535E-3</v>
      </c>
      <c r="I1175" s="2">
        <f t="shared" si="204"/>
        <v>1</v>
      </c>
      <c r="K1175" s="2">
        <v>33.822099999999999</v>
      </c>
      <c r="L1175" s="2">
        <f t="shared" si="198"/>
        <v>33.83224663</v>
      </c>
      <c r="M1175" s="2">
        <f t="shared" si="199"/>
        <v>33.811953369999998</v>
      </c>
      <c r="Q1175" s="6">
        <f t="shared" si="205"/>
        <v>93.960901804220143</v>
      </c>
      <c r="R1175" s="6">
        <f t="shared" si="206"/>
        <v>55.745271939937567</v>
      </c>
      <c r="S1175" s="6"/>
      <c r="T1175" s="6">
        <f t="shared" si="208"/>
        <v>83.351514207895164</v>
      </c>
      <c r="U1175" s="6"/>
      <c r="V1175" s="6"/>
      <c r="W1175" s="5">
        <f t="shared" si="202"/>
        <v>-8.4982870715357706E-3</v>
      </c>
      <c r="X1175" s="5">
        <f t="shared" si="202"/>
        <v>-8.4982870715357706E-3</v>
      </c>
      <c r="Y1175" s="5">
        <f t="shared" si="207"/>
        <v>-8.6983070742023827E-3</v>
      </c>
      <c r="Z1175" s="5"/>
    </row>
    <row r="1176" spans="3:26" x14ac:dyDescent="0.2">
      <c r="C1176" s="1">
        <v>38209</v>
      </c>
      <c r="D1176" s="2">
        <v>2619.42</v>
      </c>
      <c r="E1176" s="5">
        <f t="shared" si="200"/>
        <v>8.8194968650347743E-3</v>
      </c>
      <c r="G1176" s="1">
        <f t="shared" si="201"/>
        <v>38208</v>
      </c>
      <c r="H1176" s="4">
        <f t="shared" si="203"/>
        <v>8.8194968650347743E-3</v>
      </c>
      <c r="I1176" s="2">
        <f t="shared" si="204"/>
        <v>1</v>
      </c>
      <c r="K1176" s="2">
        <v>33.594099999999997</v>
      </c>
      <c r="L1176" s="2">
        <f t="shared" si="198"/>
        <v>33.604178229999995</v>
      </c>
      <c r="M1176" s="2">
        <f t="shared" si="199"/>
        <v>33.58402177</v>
      </c>
      <c r="Q1176" s="6">
        <f t="shared" si="205"/>
        <v>94.789589683118308</v>
      </c>
      <c r="R1176" s="6">
        <f t="shared" si="206"/>
        <v>56.236917191052356</v>
      </c>
      <c r="S1176" s="6"/>
      <c r="T1176" s="6">
        <f t="shared" si="208"/>
        <v>84.086632626147605</v>
      </c>
      <c r="U1176" s="6"/>
      <c r="V1176" s="6"/>
      <c r="W1176" s="5">
        <f t="shared" si="202"/>
        <v>8.78083227110249E-3</v>
      </c>
      <c r="X1176" s="5">
        <f t="shared" si="202"/>
        <v>8.7808322711016018E-3</v>
      </c>
      <c r="Y1176" s="5">
        <f t="shared" si="207"/>
        <v>8.7808322711016018E-3</v>
      </c>
      <c r="Z1176" s="5"/>
    </row>
    <row r="1177" spans="3:26" x14ac:dyDescent="0.2">
      <c r="C1177" s="1">
        <v>38210</v>
      </c>
      <c r="D1177" s="2">
        <v>2594.4499999999998</v>
      </c>
      <c r="E1177" s="5">
        <f t="shared" si="200"/>
        <v>-9.5326446312543438E-3</v>
      </c>
      <c r="G1177" s="1">
        <f t="shared" si="201"/>
        <v>38209</v>
      </c>
      <c r="H1177" s="4">
        <f t="shared" si="203"/>
        <v>0</v>
      </c>
      <c r="I1177" s="2">
        <f t="shared" si="204"/>
        <v>0</v>
      </c>
      <c r="K1177" s="2">
        <v>33.455300000000001</v>
      </c>
      <c r="L1177" s="2">
        <f t="shared" si="198"/>
        <v>33.46533659</v>
      </c>
      <c r="M1177" s="2">
        <f t="shared" si="199"/>
        <v>33.445263410000003</v>
      </c>
      <c r="Q1177" s="6">
        <f t="shared" si="205"/>
        <v>94.789589683118308</v>
      </c>
      <c r="R1177" s="6">
        <f t="shared" si="206"/>
        <v>55.700830644312774</v>
      </c>
      <c r="S1177" s="6"/>
      <c r="T1177" s="6">
        <f t="shared" si="208"/>
        <v>84.069815299622377</v>
      </c>
      <c r="U1177" s="6"/>
      <c r="V1177" s="6"/>
      <c r="W1177" s="5">
        <f t="shared" si="202"/>
        <v>0</v>
      </c>
      <c r="X1177" s="5">
        <f t="shared" si="202"/>
        <v>-9.5783711163353047E-3</v>
      </c>
      <c r="Y1177" s="5">
        <f t="shared" si="207"/>
        <v>-2.0002000266661213E-4</v>
      </c>
      <c r="Z1177" s="5"/>
    </row>
    <row r="1178" spans="3:26" x14ac:dyDescent="0.2">
      <c r="C1178" s="1">
        <v>38211</v>
      </c>
      <c r="D1178" s="2">
        <v>2588.8000000000002</v>
      </c>
      <c r="E1178" s="5">
        <f t="shared" si="200"/>
        <v>-2.177725529495514E-3</v>
      </c>
      <c r="G1178" s="1">
        <f t="shared" si="201"/>
        <v>38210</v>
      </c>
      <c r="H1178" s="4">
        <f t="shared" si="203"/>
        <v>-2.177725529495514E-3</v>
      </c>
      <c r="I1178" s="2">
        <f t="shared" si="204"/>
        <v>1</v>
      </c>
      <c r="K1178" s="2">
        <v>33.346200000000003</v>
      </c>
      <c r="L1178" s="2">
        <f t="shared" si="198"/>
        <v>33.356203860000001</v>
      </c>
      <c r="M1178" s="2">
        <f t="shared" si="199"/>
        <v>33.336196140000006</v>
      </c>
      <c r="Q1178" s="6">
        <f t="shared" si="205"/>
        <v>94.583163973734983</v>
      </c>
      <c r="R1178" s="6">
        <f t="shared" si="206"/>
        <v>55.579529523404553</v>
      </c>
      <c r="S1178" s="6"/>
      <c r="T1178" s="6">
        <f t="shared" si="208"/>
        <v>83.869956969721102</v>
      </c>
      <c r="U1178" s="6"/>
      <c r="V1178" s="6"/>
      <c r="W1178" s="5">
        <f t="shared" si="202"/>
        <v>-2.1801002219818955E-3</v>
      </c>
      <c r="X1178" s="5">
        <f t="shared" si="202"/>
        <v>-2.1801002219818955E-3</v>
      </c>
      <c r="Y1178" s="5">
        <f t="shared" si="207"/>
        <v>-2.3801202246485076E-3</v>
      </c>
      <c r="Z1178" s="5"/>
    </row>
    <row r="1179" spans="3:26" x14ac:dyDescent="0.2">
      <c r="C1179" s="1">
        <v>38212</v>
      </c>
      <c r="D1179" s="2">
        <v>2580.04</v>
      </c>
      <c r="E1179" s="5">
        <f t="shared" si="200"/>
        <v>-3.3838071693449543E-3</v>
      </c>
      <c r="G1179" s="1">
        <f t="shared" si="201"/>
        <v>38211</v>
      </c>
      <c r="H1179" s="4">
        <f t="shared" si="203"/>
        <v>-3.3838071693449543E-3</v>
      </c>
      <c r="I1179" s="2">
        <f t="shared" si="204"/>
        <v>1</v>
      </c>
      <c r="K1179" s="2">
        <v>33.197499999999998</v>
      </c>
      <c r="L1179" s="2">
        <f t="shared" si="198"/>
        <v>33.207459249999999</v>
      </c>
      <c r="M1179" s="2">
        <f t="shared" si="199"/>
        <v>33.187540749999997</v>
      </c>
      <c r="Q1179" s="6">
        <f t="shared" si="205"/>
        <v>94.263112785381324</v>
      </c>
      <c r="R1179" s="6">
        <f t="shared" si="206"/>
        <v>55.391459112934434</v>
      </c>
      <c r="S1179" s="6"/>
      <c r="T1179" s="6">
        <f t="shared" si="208"/>
        <v>83.586157208034308</v>
      </c>
      <c r="U1179" s="6"/>
      <c r="V1179" s="6"/>
      <c r="W1179" s="5">
        <f t="shared" si="202"/>
        <v>-3.3895451927241638E-3</v>
      </c>
      <c r="X1179" s="5">
        <f t="shared" si="202"/>
        <v>-3.3895451927241638E-3</v>
      </c>
      <c r="Y1179" s="5">
        <f t="shared" si="207"/>
        <v>-3.3895451927250519E-3</v>
      </c>
      <c r="Z1179" s="5"/>
    </row>
    <row r="1180" spans="3:26" x14ac:dyDescent="0.2">
      <c r="C1180" s="1">
        <v>38215</v>
      </c>
      <c r="D1180" s="2">
        <v>2604.75</v>
      </c>
      <c r="E1180" s="5">
        <f t="shared" si="200"/>
        <v>9.5773708934745339E-3</v>
      </c>
      <c r="G1180" s="1">
        <f t="shared" si="201"/>
        <v>38212</v>
      </c>
      <c r="H1180" s="4">
        <f t="shared" si="203"/>
        <v>9.5773708934745339E-3</v>
      </c>
      <c r="I1180" s="2">
        <f t="shared" si="204"/>
        <v>1</v>
      </c>
      <c r="K1180" s="2">
        <v>33.108199999999997</v>
      </c>
      <c r="L1180" s="2">
        <f t="shared" si="198"/>
        <v>33.118132459999998</v>
      </c>
      <c r="M1180" s="2">
        <f t="shared" si="199"/>
        <v>33.098267539999995</v>
      </c>
      <c r="Q1180" s="6">
        <f t="shared" si="205"/>
        <v>95.16590557810035</v>
      </c>
      <c r="R1180" s="6">
        <f t="shared" si="206"/>
        <v>55.921963661189736</v>
      </c>
      <c r="S1180" s="6"/>
      <c r="T1180" s="6">
        <f t="shared" si="208"/>
        <v>84.386692837175929</v>
      </c>
      <c r="U1180" s="6"/>
      <c r="V1180" s="6"/>
      <c r="W1180" s="5">
        <f t="shared" si="202"/>
        <v>9.5317986208449668E-3</v>
      </c>
      <c r="X1180" s="5">
        <f t="shared" si="202"/>
        <v>9.5317986208440786E-3</v>
      </c>
      <c r="Y1180" s="5">
        <f t="shared" si="207"/>
        <v>9.5317986208449668E-3</v>
      </c>
      <c r="Z1180" s="5"/>
    </row>
    <row r="1181" spans="3:26" x14ac:dyDescent="0.2">
      <c r="C1181" s="1">
        <v>38216</v>
      </c>
      <c r="D1181" s="2">
        <v>2617.27</v>
      </c>
      <c r="E1181" s="5">
        <f t="shared" si="200"/>
        <v>4.8066033208561216E-3</v>
      </c>
      <c r="G1181" s="1">
        <f t="shared" si="201"/>
        <v>38215</v>
      </c>
      <c r="H1181" s="4">
        <f t="shared" si="203"/>
        <v>0</v>
      </c>
      <c r="I1181" s="2">
        <f t="shared" si="204"/>
        <v>0</v>
      </c>
      <c r="K1181" s="2">
        <v>32.999099999999999</v>
      </c>
      <c r="L1181" s="2">
        <f t="shared" si="198"/>
        <v>33.008999729999999</v>
      </c>
      <c r="M1181" s="2">
        <f t="shared" si="199"/>
        <v>32.989200269999998</v>
      </c>
      <c r="Q1181" s="6">
        <f t="shared" si="205"/>
        <v>95.16590557810035</v>
      </c>
      <c r="R1181" s="6">
        <f t="shared" si="206"/>
        <v>56.190758357432401</v>
      </c>
      <c r="S1181" s="6"/>
      <c r="T1181" s="6">
        <f t="shared" si="208"/>
        <v>84.369815498608489</v>
      </c>
      <c r="U1181" s="6"/>
      <c r="V1181" s="6"/>
      <c r="W1181" s="5">
        <f t="shared" si="202"/>
        <v>0</v>
      </c>
      <c r="X1181" s="5">
        <f t="shared" si="202"/>
        <v>4.7950884865333165E-3</v>
      </c>
      <c r="Y1181" s="5">
        <f t="shared" si="207"/>
        <v>-2.0002000266661213E-4</v>
      </c>
      <c r="Z1181" s="5"/>
    </row>
    <row r="1182" spans="3:26" x14ac:dyDescent="0.2">
      <c r="C1182" s="1">
        <v>38217</v>
      </c>
      <c r="D1182" s="2">
        <v>2627.37</v>
      </c>
      <c r="E1182" s="5">
        <f t="shared" si="200"/>
        <v>3.8589828332575198E-3</v>
      </c>
      <c r="G1182" s="1">
        <f t="shared" si="201"/>
        <v>38216</v>
      </c>
      <c r="H1182" s="4">
        <f t="shared" si="203"/>
        <v>0</v>
      </c>
      <c r="I1182" s="2">
        <f t="shared" si="204"/>
        <v>0</v>
      </c>
      <c r="K1182" s="2">
        <v>33.415599999999998</v>
      </c>
      <c r="L1182" s="2">
        <f t="shared" si="198"/>
        <v>33.425624679999999</v>
      </c>
      <c r="M1182" s="2">
        <f t="shared" si="199"/>
        <v>33.405575319999997</v>
      </c>
      <c r="Q1182" s="6">
        <f t="shared" si="205"/>
        <v>95.16590557810035</v>
      </c>
      <c r="R1182" s="6">
        <f t="shared" si="206"/>
        <v>56.407597529321457</v>
      </c>
      <c r="S1182" s="6"/>
      <c r="T1182" s="6">
        <f t="shared" si="208"/>
        <v>84.369815498608489</v>
      </c>
      <c r="U1182" s="6"/>
      <c r="V1182" s="6"/>
      <c r="W1182" s="5">
        <f t="shared" si="202"/>
        <v>0</v>
      </c>
      <c r="X1182" s="5">
        <f t="shared" si="202"/>
        <v>3.8515560594003517E-3</v>
      </c>
      <c r="Y1182" s="5">
        <f t="shared" si="207"/>
        <v>0</v>
      </c>
      <c r="Z1182" s="5"/>
    </row>
    <row r="1183" spans="3:26" x14ac:dyDescent="0.2">
      <c r="C1183" s="1">
        <v>38218</v>
      </c>
      <c r="D1183" s="2">
        <v>2630.71</v>
      </c>
      <c r="E1183" s="5">
        <f t="shared" si="200"/>
        <v>1.2712332103967639E-3</v>
      </c>
      <c r="G1183" s="1">
        <f t="shared" si="201"/>
        <v>38217</v>
      </c>
      <c r="H1183" s="4">
        <f t="shared" si="203"/>
        <v>0</v>
      </c>
      <c r="I1183" s="2">
        <f t="shared" si="204"/>
        <v>0</v>
      </c>
      <c r="K1183" s="2">
        <v>33.4255</v>
      </c>
      <c r="L1183" s="2">
        <f t="shared" si="198"/>
        <v>33.435527649999997</v>
      </c>
      <c r="M1183" s="2">
        <f t="shared" si="199"/>
        <v>33.415472350000002</v>
      </c>
      <c r="Q1183" s="6">
        <f t="shared" si="205"/>
        <v>95.16590557810035</v>
      </c>
      <c r="R1183" s="6">
        <f t="shared" si="206"/>
        <v>56.479304740619426</v>
      </c>
      <c r="S1183" s="6"/>
      <c r="T1183" s="6">
        <f t="shared" si="208"/>
        <v>84.369815498608489</v>
      </c>
      <c r="U1183" s="6"/>
      <c r="V1183" s="6"/>
      <c r="W1183" s="5">
        <f t="shared" si="202"/>
        <v>0</v>
      </c>
      <c r="X1183" s="5">
        <f t="shared" si="202"/>
        <v>1.2704258775926291E-3</v>
      </c>
      <c r="Y1183" s="5">
        <f t="shared" si="207"/>
        <v>0</v>
      </c>
      <c r="Z1183" s="5"/>
    </row>
    <row r="1184" spans="3:26" x14ac:dyDescent="0.2">
      <c r="C1184" s="1">
        <v>38219</v>
      </c>
      <c r="D1184" s="2">
        <v>2624.96</v>
      </c>
      <c r="E1184" s="5">
        <f t="shared" si="200"/>
        <v>-2.1857217253136987E-3</v>
      </c>
      <c r="G1184" s="1">
        <f t="shared" si="201"/>
        <v>38218</v>
      </c>
      <c r="H1184" s="4">
        <f t="shared" si="203"/>
        <v>0</v>
      </c>
      <c r="I1184" s="2">
        <f t="shared" si="204"/>
        <v>0</v>
      </c>
      <c r="K1184" s="2">
        <v>33.098300000000002</v>
      </c>
      <c r="L1184" s="2">
        <f t="shared" si="198"/>
        <v>33.108229489999999</v>
      </c>
      <c r="M1184" s="2">
        <f t="shared" si="199"/>
        <v>33.088370510000004</v>
      </c>
      <c r="Q1184" s="6">
        <f t="shared" si="205"/>
        <v>95.16590557810035</v>
      </c>
      <c r="R1184" s="6">
        <f t="shared" si="206"/>
        <v>56.355856697217241</v>
      </c>
      <c r="S1184" s="6"/>
      <c r="T1184" s="6">
        <f t="shared" si="208"/>
        <v>84.369815498608489</v>
      </c>
      <c r="U1184" s="6"/>
      <c r="V1184" s="6"/>
      <c r="W1184" s="5">
        <f t="shared" si="202"/>
        <v>0</v>
      </c>
      <c r="X1184" s="5">
        <f t="shared" si="202"/>
        <v>-2.188113901433475E-3</v>
      </c>
      <c r="Y1184" s="5">
        <f t="shared" si="207"/>
        <v>0</v>
      </c>
      <c r="Z1184" s="5"/>
    </row>
    <row r="1185" spans="3:26" x14ac:dyDescent="0.2">
      <c r="C1185" s="1">
        <v>38222</v>
      </c>
      <c r="D1185" s="2">
        <v>2662.35</v>
      </c>
      <c r="E1185" s="5">
        <f t="shared" si="200"/>
        <v>1.4244026575643009E-2</v>
      </c>
      <c r="G1185" s="1">
        <f t="shared" si="201"/>
        <v>38219</v>
      </c>
      <c r="H1185" s="4">
        <f t="shared" si="203"/>
        <v>1.4244026575643009E-2</v>
      </c>
      <c r="I1185" s="2">
        <f t="shared" si="204"/>
        <v>1</v>
      </c>
      <c r="K1185" s="2">
        <v>33.078499999999998</v>
      </c>
      <c r="L1185" s="2">
        <f t="shared" si="198"/>
        <v>33.088423549999995</v>
      </c>
      <c r="M1185" s="2">
        <f t="shared" si="199"/>
        <v>33.068576450000002</v>
      </c>
      <c r="Q1185" s="6">
        <f t="shared" si="205"/>
        <v>96.52145126624994</v>
      </c>
      <c r="R1185" s="6">
        <f t="shared" si="206"/>
        <v>57.158591017705533</v>
      </c>
      <c r="S1185" s="6"/>
      <c r="T1185" s="6">
        <f t="shared" si="208"/>
        <v>85.554467076474211</v>
      </c>
      <c r="U1185" s="6"/>
      <c r="V1185" s="6"/>
      <c r="W1185" s="5">
        <f t="shared" si="202"/>
        <v>1.4143533588079293E-2</v>
      </c>
      <c r="X1185" s="5">
        <f t="shared" si="202"/>
        <v>1.4143533588079293E-2</v>
      </c>
      <c r="Y1185" s="5">
        <f t="shared" si="207"/>
        <v>1.3943513585412681E-2</v>
      </c>
      <c r="Z1185" s="5"/>
    </row>
    <row r="1186" spans="3:26" x14ac:dyDescent="0.2">
      <c r="C1186" s="1">
        <v>38223</v>
      </c>
      <c r="D1186" s="2">
        <v>2659.14</v>
      </c>
      <c r="E1186" s="5">
        <f t="shared" si="200"/>
        <v>-1.2057017296749249E-3</v>
      </c>
      <c r="G1186" s="1">
        <f t="shared" si="201"/>
        <v>38222</v>
      </c>
      <c r="H1186" s="4">
        <f t="shared" si="203"/>
        <v>0</v>
      </c>
      <c r="I1186" s="2">
        <f t="shared" si="204"/>
        <v>0</v>
      </c>
      <c r="K1186" s="2">
        <v>32.731400000000001</v>
      </c>
      <c r="L1186" s="2">
        <f t="shared" si="198"/>
        <v>32.74121942</v>
      </c>
      <c r="M1186" s="2">
        <f t="shared" si="199"/>
        <v>32.721580580000001</v>
      </c>
      <c r="Q1186" s="6">
        <f t="shared" si="205"/>
        <v>96.52145126624994</v>
      </c>
      <c r="R1186" s="6">
        <f t="shared" si="206"/>
        <v>57.0896748056497</v>
      </c>
      <c r="S1186" s="6"/>
      <c r="T1186" s="6">
        <f t="shared" si="208"/>
        <v>85.537356183058918</v>
      </c>
      <c r="U1186" s="6"/>
      <c r="V1186" s="6"/>
      <c r="W1186" s="5">
        <f t="shared" si="202"/>
        <v>0</v>
      </c>
      <c r="X1186" s="5">
        <f t="shared" si="202"/>
        <v>-1.206429172783352E-3</v>
      </c>
      <c r="Y1186" s="5">
        <f t="shared" si="207"/>
        <v>-2.0002000266661213E-4</v>
      </c>
      <c r="Z1186" s="5"/>
    </row>
    <row r="1187" spans="3:26" x14ac:dyDescent="0.2">
      <c r="C1187" s="1">
        <v>38224</v>
      </c>
      <c r="D1187" s="2">
        <v>2664.67</v>
      </c>
      <c r="E1187" s="5">
        <f t="shared" si="200"/>
        <v>2.0796197266786257E-3</v>
      </c>
      <c r="G1187" s="1">
        <f t="shared" si="201"/>
        <v>38223</v>
      </c>
      <c r="H1187" s="4">
        <f t="shared" si="203"/>
        <v>2.0796197266786257E-3</v>
      </c>
      <c r="I1187" s="2">
        <f t="shared" si="204"/>
        <v>1</v>
      </c>
      <c r="K1187" s="2">
        <v>32.374499999999998</v>
      </c>
      <c r="L1187" s="2">
        <f t="shared" si="198"/>
        <v>32.384212349999999</v>
      </c>
      <c r="M1187" s="2">
        <f t="shared" si="199"/>
        <v>32.364787649999997</v>
      </c>
      <c r="Q1187" s="6">
        <f t="shared" si="205"/>
        <v>96.722179180350878</v>
      </c>
      <c r="R1187" s="6">
        <f t="shared" si="206"/>
        <v>57.208399619565192</v>
      </c>
      <c r="S1187" s="6"/>
      <c r="T1187" s="6">
        <f t="shared" si="208"/>
        <v>85.698098308073881</v>
      </c>
      <c r="U1187" s="6"/>
      <c r="V1187" s="6"/>
      <c r="W1187" s="5">
        <f t="shared" si="202"/>
        <v>2.0774603108995038E-3</v>
      </c>
      <c r="X1187" s="5">
        <f t="shared" si="202"/>
        <v>2.0774603108986156E-3</v>
      </c>
      <c r="Y1187" s="5">
        <f t="shared" si="207"/>
        <v>1.8774403082320035E-3</v>
      </c>
      <c r="Z1187" s="5"/>
    </row>
    <row r="1188" spans="3:26" x14ac:dyDescent="0.2">
      <c r="C1188" s="1">
        <v>38225</v>
      </c>
      <c r="D1188" s="2">
        <v>2688.67</v>
      </c>
      <c r="E1188" s="5">
        <f t="shared" si="200"/>
        <v>9.0067437994198161E-3</v>
      </c>
      <c r="G1188" s="1">
        <f t="shared" si="201"/>
        <v>38224</v>
      </c>
      <c r="H1188" s="4">
        <f t="shared" si="203"/>
        <v>0</v>
      </c>
      <c r="I1188" s="2">
        <f t="shared" si="204"/>
        <v>0</v>
      </c>
      <c r="K1188" s="2">
        <v>32.562899999999999</v>
      </c>
      <c r="L1188" s="2">
        <f t="shared" si="198"/>
        <v>32.572668870000001</v>
      </c>
      <c r="M1188" s="2">
        <f t="shared" si="199"/>
        <v>32.553131129999997</v>
      </c>
      <c r="Q1188" s="6">
        <f t="shared" si="205"/>
        <v>96.722179180350878</v>
      </c>
      <c r="R1188" s="6">
        <f t="shared" si="206"/>
        <v>57.723661018113447</v>
      </c>
      <c r="S1188" s="6"/>
      <c r="T1188" s="6">
        <f t="shared" si="208"/>
        <v>85.680958688412275</v>
      </c>
      <c r="U1188" s="6"/>
      <c r="V1188" s="6"/>
      <c r="W1188" s="5">
        <f t="shared" si="202"/>
        <v>0</v>
      </c>
      <c r="X1188" s="5">
        <f t="shared" si="202"/>
        <v>8.9664249957372988E-3</v>
      </c>
      <c r="Y1188" s="5">
        <f t="shared" si="207"/>
        <v>-2.0002000266750031E-4</v>
      </c>
      <c r="Z1188" s="5"/>
    </row>
    <row r="1189" spans="3:26" x14ac:dyDescent="0.2">
      <c r="C1189" s="1">
        <v>38226</v>
      </c>
      <c r="D1189" s="2">
        <v>2704.53</v>
      </c>
      <c r="E1189" s="5">
        <f t="shared" si="200"/>
        <v>5.8988273012307675E-3</v>
      </c>
      <c r="G1189" s="1">
        <f t="shared" si="201"/>
        <v>38225</v>
      </c>
      <c r="H1189" s="4">
        <f t="shared" si="203"/>
        <v>0</v>
      </c>
      <c r="I1189" s="2">
        <f t="shared" si="204"/>
        <v>0</v>
      </c>
      <c r="K1189" s="2">
        <v>32.493499999999997</v>
      </c>
      <c r="L1189" s="2">
        <f t="shared" si="198"/>
        <v>32.503248049999996</v>
      </c>
      <c r="M1189" s="2">
        <f t="shared" si="199"/>
        <v>32.483751949999998</v>
      </c>
      <c r="Q1189" s="6">
        <f t="shared" si="205"/>
        <v>96.722179180350878</v>
      </c>
      <c r="R1189" s="6">
        <f t="shared" si="206"/>
        <v>58.064162925654088</v>
      </c>
      <c r="S1189" s="6"/>
      <c r="T1189" s="6">
        <f t="shared" si="208"/>
        <v>85.680958688412275</v>
      </c>
      <c r="U1189" s="6"/>
      <c r="V1189" s="6"/>
      <c r="W1189" s="5">
        <f t="shared" si="202"/>
        <v>0</v>
      </c>
      <c r="X1189" s="5">
        <f t="shared" si="202"/>
        <v>5.8814973370475698E-3</v>
      </c>
      <c r="Y1189" s="5">
        <f t="shared" si="207"/>
        <v>0</v>
      </c>
      <c r="Z1189" s="5"/>
    </row>
    <row r="1190" spans="3:26" x14ac:dyDescent="0.2">
      <c r="C1190" s="1">
        <v>38229</v>
      </c>
      <c r="D1190" s="2">
        <v>2697.05</v>
      </c>
      <c r="E1190" s="5">
        <f t="shared" si="200"/>
        <v>-2.7657300898862344E-3</v>
      </c>
      <c r="G1190" s="1">
        <f t="shared" si="201"/>
        <v>38226</v>
      </c>
      <c r="H1190" s="4">
        <f t="shared" si="203"/>
        <v>0</v>
      </c>
      <c r="I1190" s="2">
        <f t="shared" si="204"/>
        <v>0</v>
      </c>
      <c r="K1190" s="2">
        <v>32.771099999999997</v>
      </c>
      <c r="L1190" s="2">
        <f t="shared" si="198"/>
        <v>32.780931329999994</v>
      </c>
      <c r="M1190" s="2">
        <f t="shared" si="199"/>
        <v>32.76126867</v>
      </c>
      <c r="Q1190" s="6">
        <f t="shared" si="205"/>
        <v>96.722179180350878</v>
      </c>
      <c r="R1190" s="6">
        <f t="shared" si="206"/>
        <v>57.903573123106547</v>
      </c>
      <c r="S1190" s="6"/>
      <c r="T1190" s="6">
        <f t="shared" si="208"/>
        <v>85.680958688412275</v>
      </c>
      <c r="U1190" s="6"/>
      <c r="V1190" s="6"/>
      <c r="W1190" s="5">
        <f t="shared" si="202"/>
        <v>0</v>
      </c>
      <c r="X1190" s="5">
        <f t="shared" si="202"/>
        <v>-2.7695617879439638E-3</v>
      </c>
      <c r="Y1190" s="5">
        <f t="shared" si="207"/>
        <v>0</v>
      </c>
      <c r="Z1190" s="5"/>
    </row>
    <row r="1191" spans="3:26" x14ac:dyDescent="0.2">
      <c r="C1191" s="1">
        <v>38230</v>
      </c>
      <c r="D1191" s="2">
        <v>2670.79</v>
      </c>
      <c r="E1191" s="5">
        <f t="shared" si="200"/>
        <v>-9.7365640236555563E-3</v>
      </c>
      <c r="G1191" s="1">
        <f t="shared" si="201"/>
        <v>38229</v>
      </c>
      <c r="H1191" s="4">
        <f t="shared" si="203"/>
        <v>-9.7365640236555563E-3</v>
      </c>
      <c r="I1191" s="2">
        <f t="shared" si="204"/>
        <v>1</v>
      </c>
      <c r="K1191" s="2">
        <v>33.009099999999997</v>
      </c>
      <c r="L1191" s="2">
        <f t="shared" si="198"/>
        <v>33.019002729999997</v>
      </c>
      <c r="M1191" s="2">
        <f t="shared" si="199"/>
        <v>32.999197269999996</v>
      </c>
      <c r="Q1191" s="6">
        <f t="shared" si="205"/>
        <v>95.780437490253917</v>
      </c>
      <c r="R1191" s="6">
        <f t="shared" si="206"/>
        <v>57.339791276195001</v>
      </c>
      <c r="S1191" s="6"/>
      <c r="T1191" s="6">
        <f t="shared" si="208"/>
        <v>84.829751204424653</v>
      </c>
      <c r="U1191" s="6"/>
      <c r="V1191" s="6"/>
      <c r="W1191" s="5">
        <f t="shared" si="202"/>
        <v>-9.7842743052121151E-3</v>
      </c>
      <c r="X1191" s="5">
        <f t="shared" si="202"/>
        <v>-9.7842743052121151E-3</v>
      </c>
      <c r="Y1191" s="5">
        <f t="shared" si="207"/>
        <v>-9.9842943078787272E-3</v>
      </c>
      <c r="Z1191" s="5"/>
    </row>
    <row r="1192" spans="3:26" x14ac:dyDescent="0.2">
      <c r="C1192" s="1">
        <v>38231</v>
      </c>
      <c r="D1192" s="2">
        <v>2691.67</v>
      </c>
      <c r="E1192" s="5">
        <f t="shared" si="200"/>
        <v>7.8179115542592673E-3</v>
      </c>
      <c r="G1192" s="1">
        <f t="shared" si="201"/>
        <v>38230</v>
      </c>
      <c r="H1192" s="4">
        <f t="shared" si="203"/>
        <v>7.8179115542592673E-3</v>
      </c>
      <c r="I1192" s="2">
        <f t="shared" si="204"/>
        <v>1</v>
      </c>
      <c r="K1192" s="2">
        <v>32.870199999999997</v>
      </c>
      <c r="L1192" s="2">
        <f t="shared" si="198"/>
        <v>32.880061059999996</v>
      </c>
      <c r="M1192" s="2">
        <f t="shared" si="199"/>
        <v>32.860338939999998</v>
      </c>
      <c r="Q1192" s="6">
        <f t="shared" si="205"/>
        <v>96.529240479180984</v>
      </c>
      <c r="R1192" s="6">
        <f t="shared" si="206"/>
        <v>57.788068692931986</v>
      </c>
      <c r="S1192" s="6"/>
      <c r="T1192" s="6">
        <f t="shared" si="208"/>
        <v>85.492942696510667</v>
      </c>
      <c r="U1192" s="6"/>
      <c r="V1192" s="6"/>
      <c r="W1192" s="5">
        <f t="shared" si="202"/>
        <v>7.7875100318651747E-3</v>
      </c>
      <c r="X1192" s="5">
        <f t="shared" si="202"/>
        <v>7.7875100318651747E-3</v>
      </c>
      <c r="Y1192" s="5">
        <f t="shared" si="207"/>
        <v>7.7875100318651747E-3</v>
      </c>
      <c r="Z1192" s="5"/>
    </row>
    <row r="1193" spans="3:26" x14ac:dyDescent="0.2">
      <c r="C1193" s="1">
        <v>38232</v>
      </c>
      <c r="D1193" s="2">
        <v>2711.16</v>
      </c>
      <c r="E1193" s="5">
        <f t="shared" si="200"/>
        <v>7.2408579060582396E-3</v>
      </c>
      <c r="G1193" s="1">
        <f t="shared" si="201"/>
        <v>38231</v>
      </c>
      <c r="H1193" s="4">
        <f t="shared" si="203"/>
        <v>0</v>
      </c>
      <c r="I1193" s="2">
        <f t="shared" si="204"/>
        <v>0</v>
      </c>
      <c r="K1193" s="2">
        <v>33.177599999999998</v>
      </c>
      <c r="L1193" s="2">
        <f t="shared" si="198"/>
        <v>33.187553279999996</v>
      </c>
      <c r="M1193" s="2">
        <f t="shared" si="199"/>
        <v>33.16764672</v>
      </c>
      <c r="Q1193" s="6">
        <f t="shared" si="205"/>
        <v>96.529240479180984</v>
      </c>
      <c r="R1193" s="6">
        <f t="shared" si="206"/>
        <v>58.206503887003045</v>
      </c>
      <c r="S1193" s="6"/>
      <c r="T1193" s="6">
        <f t="shared" si="208"/>
        <v>85.475844107971369</v>
      </c>
      <c r="U1193" s="6"/>
      <c r="V1193" s="6"/>
      <c r="W1193" s="5">
        <f t="shared" si="202"/>
        <v>0</v>
      </c>
      <c r="X1193" s="5">
        <f t="shared" si="202"/>
        <v>7.2147687572963193E-3</v>
      </c>
      <c r="Y1193" s="5">
        <f t="shared" si="207"/>
        <v>-2.0002000266750031E-4</v>
      </c>
      <c r="Z1193" s="5"/>
    </row>
    <row r="1194" spans="3:26" x14ac:dyDescent="0.2">
      <c r="C1194" s="1">
        <v>38233</v>
      </c>
      <c r="D1194" s="2">
        <v>2739.43</v>
      </c>
      <c r="E1194" s="5">
        <f t="shared" si="200"/>
        <v>1.0427270983637995E-2</v>
      </c>
      <c r="G1194" s="1">
        <f t="shared" si="201"/>
        <v>38232</v>
      </c>
      <c r="H1194" s="4">
        <f t="shared" si="203"/>
        <v>0</v>
      </c>
      <c r="I1194" s="2">
        <f t="shared" si="204"/>
        <v>0</v>
      </c>
      <c r="K1194" s="2">
        <v>33.574300000000001</v>
      </c>
      <c r="L1194" s="2">
        <f t="shared" si="198"/>
        <v>33.584372289999997</v>
      </c>
      <c r="M1194" s="2">
        <f t="shared" si="199"/>
        <v>33.564227710000004</v>
      </c>
      <c r="Q1194" s="6">
        <f t="shared" si="205"/>
        <v>96.529240479180984</v>
      </c>
      <c r="R1194" s="6">
        <f t="shared" si="206"/>
        <v>58.813438876043001</v>
      </c>
      <c r="S1194" s="6"/>
      <c r="T1194" s="6">
        <f t="shared" si="208"/>
        <v>85.475844107971369</v>
      </c>
      <c r="U1194" s="6"/>
      <c r="V1194" s="6"/>
      <c r="W1194" s="5">
        <f t="shared" si="202"/>
        <v>0</v>
      </c>
      <c r="X1194" s="5">
        <f t="shared" si="202"/>
        <v>1.0373281974590753E-2</v>
      </c>
      <c r="Y1194" s="5">
        <f t="shared" si="207"/>
        <v>0</v>
      </c>
      <c r="Z1194" s="5"/>
    </row>
    <row r="1195" spans="3:26" x14ac:dyDescent="0.2">
      <c r="C1195" s="1">
        <v>38236</v>
      </c>
      <c r="D1195" s="2">
        <v>2748.39</v>
      </c>
      <c r="E1195" s="5">
        <f t="shared" si="200"/>
        <v>3.2707534049054134E-3</v>
      </c>
      <c r="G1195" s="1">
        <f t="shared" si="201"/>
        <v>38233</v>
      </c>
      <c r="H1195" s="4">
        <f t="shared" si="203"/>
        <v>0</v>
      </c>
      <c r="I1195" s="2">
        <f t="shared" si="204"/>
        <v>0</v>
      </c>
      <c r="K1195" s="2">
        <v>33.663499999999999</v>
      </c>
      <c r="L1195" s="2">
        <f t="shared" si="198"/>
        <v>33.67359905</v>
      </c>
      <c r="M1195" s="2">
        <f t="shared" si="199"/>
        <v>33.653400949999998</v>
      </c>
      <c r="Q1195" s="6">
        <f t="shared" si="205"/>
        <v>96.529240479180984</v>
      </c>
      <c r="R1195" s="6">
        <f t="shared" si="206"/>
        <v>59.005803131501018</v>
      </c>
      <c r="S1195" s="6"/>
      <c r="T1195" s="6">
        <f t="shared" si="208"/>
        <v>85.475844107971369</v>
      </c>
      <c r="U1195" s="6"/>
      <c r="V1195" s="6"/>
      <c r="W1195" s="5">
        <f t="shared" si="202"/>
        <v>0</v>
      </c>
      <c r="X1195" s="5">
        <f t="shared" si="202"/>
        <v>3.2654161257701375E-3</v>
      </c>
      <c r="Y1195" s="5">
        <f t="shared" si="207"/>
        <v>0</v>
      </c>
      <c r="Z1195" s="5"/>
    </row>
    <row r="1196" spans="3:26" x14ac:dyDescent="0.2">
      <c r="C1196" s="1">
        <v>38237</v>
      </c>
      <c r="D1196" s="2">
        <v>2751.93</v>
      </c>
      <c r="E1196" s="5">
        <f t="shared" si="200"/>
        <v>1.2880268084223723E-3</v>
      </c>
      <c r="G1196" s="1">
        <f t="shared" si="201"/>
        <v>38236</v>
      </c>
      <c r="H1196" s="4">
        <f t="shared" si="203"/>
        <v>0</v>
      </c>
      <c r="I1196" s="2">
        <f t="shared" si="204"/>
        <v>0</v>
      </c>
      <c r="K1196" s="2">
        <v>33.633800000000001</v>
      </c>
      <c r="L1196" s="2">
        <f t="shared" si="198"/>
        <v>33.643890139999996</v>
      </c>
      <c r="M1196" s="2">
        <f t="shared" si="199"/>
        <v>33.623709860000005</v>
      </c>
      <c r="Q1196" s="6">
        <f t="shared" si="205"/>
        <v>96.529240479180984</v>
      </c>
      <c r="R1196" s="6">
        <f t="shared" si="206"/>
        <v>59.081804187786879</v>
      </c>
      <c r="S1196" s="6"/>
      <c r="T1196" s="6">
        <f t="shared" si="208"/>
        <v>85.475844107971369</v>
      </c>
      <c r="U1196" s="6"/>
      <c r="V1196" s="6"/>
      <c r="W1196" s="5">
        <f t="shared" si="202"/>
        <v>0</v>
      </c>
      <c r="X1196" s="5">
        <f t="shared" si="202"/>
        <v>1.2871980134896432E-3</v>
      </c>
      <c r="Y1196" s="5">
        <f t="shared" si="207"/>
        <v>0</v>
      </c>
      <c r="Z1196" s="5"/>
    </row>
    <row r="1197" spans="3:26" x14ac:dyDescent="0.2">
      <c r="C1197" s="1">
        <v>38238</v>
      </c>
      <c r="D1197" s="2">
        <v>2746.96</v>
      </c>
      <c r="E1197" s="5">
        <f t="shared" si="200"/>
        <v>-1.8060052399587927E-3</v>
      </c>
      <c r="G1197" s="1">
        <f t="shared" si="201"/>
        <v>38237</v>
      </c>
      <c r="H1197" s="4">
        <f t="shared" si="203"/>
        <v>0</v>
      </c>
      <c r="I1197" s="2">
        <f t="shared" si="204"/>
        <v>0</v>
      </c>
      <c r="K1197" s="2">
        <v>33.762700000000002</v>
      </c>
      <c r="L1197" s="2">
        <f t="shared" si="198"/>
        <v>33.77282881</v>
      </c>
      <c r="M1197" s="2">
        <f t="shared" si="199"/>
        <v>33.752571190000005</v>
      </c>
      <c r="Q1197" s="6">
        <f t="shared" si="205"/>
        <v>96.529240479180984</v>
      </c>
      <c r="R1197" s="6">
        <f t="shared" si="206"/>
        <v>58.975102139837517</v>
      </c>
      <c r="S1197" s="6"/>
      <c r="T1197" s="6">
        <f t="shared" si="208"/>
        <v>85.475844107971369</v>
      </c>
      <c r="U1197" s="6"/>
      <c r="V1197" s="6"/>
      <c r="W1197" s="5">
        <f t="shared" si="202"/>
        <v>0</v>
      </c>
      <c r="X1197" s="5">
        <f t="shared" si="202"/>
        <v>-1.807638033607617E-3</v>
      </c>
      <c r="Y1197" s="5">
        <f t="shared" si="207"/>
        <v>0</v>
      </c>
      <c r="Z1197" s="5"/>
    </row>
    <row r="1198" spans="3:26" x14ac:dyDescent="0.2">
      <c r="C1198" s="1">
        <v>38239</v>
      </c>
      <c r="D1198" s="2">
        <v>2730.74</v>
      </c>
      <c r="E1198" s="5">
        <f t="shared" si="200"/>
        <v>-5.9047092058130638E-3</v>
      </c>
      <c r="G1198" s="1">
        <f t="shared" si="201"/>
        <v>38238</v>
      </c>
      <c r="H1198" s="4">
        <f t="shared" si="203"/>
        <v>-5.9047092058130638E-3</v>
      </c>
      <c r="I1198" s="2">
        <f t="shared" si="204"/>
        <v>1</v>
      </c>
      <c r="K1198" s="2">
        <v>33.713099999999997</v>
      </c>
      <c r="L1198" s="2">
        <f t="shared" si="198"/>
        <v>33.723213929999993</v>
      </c>
      <c r="M1198" s="2">
        <f t="shared" si="199"/>
        <v>33.702986070000001</v>
      </c>
      <c r="Q1198" s="6">
        <f t="shared" si="205"/>
        <v>95.959263384293422</v>
      </c>
      <c r="R1198" s="6">
        <f t="shared" si="206"/>
        <v>58.626871311318652</v>
      </c>
      <c r="S1198" s="6"/>
      <c r="T1198" s="6">
        <f t="shared" si="208"/>
        <v>84.954139877571521</v>
      </c>
      <c r="U1198" s="6"/>
      <c r="V1198" s="6"/>
      <c r="W1198" s="5">
        <f t="shared" si="202"/>
        <v>-5.9222109302856651E-3</v>
      </c>
      <c r="X1198" s="5">
        <f t="shared" si="202"/>
        <v>-5.9222109302856651E-3</v>
      </c>
      <c r="Y1198" s="5">
        <f t="shared" si="207"/>
        <v>-6.1222309329522773E-3</v>
      </c>
      <c r="Z1198" s="5"/>
    </row>
    <row r="1199" spans="3:26" x14ac:dyDescent="0.2">
      <c r="C1199" s="1">
        <v>38240</v>
      </c>
      <c r="D1199" s="2">
        <v>2745.86</v>
      </c>
      <c r="E1199" s="5">
        <f t="shared" si="200"/>
        <v>5.5369606773256873E-3</v>
      </c>
      <c r="G1199" s="1">
        <f t="shared" si="201"/>
        <v>38239</v>
      </c>
      <c r="H1199" s="4">
        <f t="shared" si="203"/>
        <v>5.5369606773256873E-3</v>
      </c>
      <c r="I1199" s="2">
        <f t="shared" si="204"/>
        <v>1</v>
      </c>
      <c r="K1199" s="2">
        <v>33.395800000000001</v>
      </c>
      <c r="L1199" s="2">
        <f t="shared" si="198"/>
        <v>33.405818740000001</v>
      </c>
      <c r="M1199" s="2">
        <f t="shared" si="199"/>
        <v>33.385781260000002</v>
      </c>
      <c r="Q1199" s="6">
        <f t="shared" si="205"/>
        <v>96.490586052277393</v>
      </c>
      <c r="R1199" s="6">
        <f t="shared" si="206"/>
        <v>58.951485992404059</v>
      </c>
      <c r="S1199" s="6"/>
      <c r="T1199" s="6">
        <f t="shared" si="208"/>
        <v>85.424527609449655</v>
      </c>
      <c r="U1199" s="6"/>
      <c r="V1199" s="6"/>
      <c r="W1199" s="5">
        <f t="shared" si="202"/>
        <v>5.521688060537322E-3</v>
      </c>
      <c r="X1199" s="5">
        <f t="shared" si="202"/>
        <v>5.521688060537322E-3</v>
      </c>
      <c r="Y1199" s="5">
        <f t="shared" si="207"/>
        <v>5.521688060537322E-3</v>
      </c>
      <c r="Z1199" s="5"/>
    </row>
    <row r="1200" spans="3:26" x14ac:dyDescent="0.2">
      <c r="C1200" s="1">
        <v>38243</v>
      </c>
      <c r="D1200" s="2">
        <v>2780.85</v>
      </c>
      <c r="E1200" s="5">
        <f t="shared" si="200"/>
        <v>1.2742820100077856E-2</v>
      </c>
      <c r="G1200" s="1">
        <f t="shared" si="201"/>
        <v>38240</v>
      </c>
      <c r="H1200" s="4">
        <f t="shared" si="203"/>
        <v>0</v>
      </c>
      <c r="I1200" s="2">
        <f t="shared" si="204"/>
        <v>0</v>
      </c>
      <c r="K1200" s="2">
        <v>33.544499999999999</v>
      </c>
      <c r="L1200" s="2">
        <f t="shared" si="198"/>
        <v>33.554563349999995</v>
      </c>
      <c r="M1200" s="2">
        <f t="shared" si="199"/>
        <v>33.534436650000004</v>
      </c>
      <c r="Q1200" s="6">
        <f t="shared" si="205"/>
        <v>96.490586052277393</v>
      </c>
      <c r="R1200" s="6">
        <f t="shared" si="206"/>
        <v>59.702694173037528</v>
      </c>
      <c r="S1200" s="6"/>
      <c r="T1200" s="6">
        <f t="shared" si="208"/>
        <v>85.407442703927771</v>
      </c>
      <c r="U1200" s="6"/>
      <c r="V1200" s="6"/>
      <c r="W1200" s="5">
        <f t="shared" si="202"/>
        <v>0</v>
      </c>
      <c r="X1200" s="5">
        <f t="shared" si="202"/>
        <v>1.2662313566845995E-2</v>
      </c>
      <c r="Y1200" s="5">
        <f t="shared" si="207"/>
        <v>-2.0002000266750031E-4</v>
      </c>
      <c r="Z1200" s="5"/>
    </row>
    <row r="1201" spans="3:26" x14ac:dyDescent="0.2">
      <c r="C1201" s="1">
        <v>38244</v>
      </c>
      <c r="D1201" s="2">
        <v>2771.67</v>
      </c>
      <c r="E1201" s="5">
        <f t="shared" si="200"/>
        <v>-3.3011489292841529E-3</v>
      </c>
      <c r="G1201" s="1">
        <f t="shared" si="201"/>
        <v>38243</v>
      </c>
      <c r="H1201" s="4">
        <f t="shared" si="203"/>
        <v>0</v>
      </c>
      <c r="I1201" s="2">
        <f t="shared" si="204"/>
        <v>0</v>
      </c>
      <c r="K1201" s="2">
        <v>33.524700000000003</v>
      </c>
      <c r="L1201" s="2">
        <f t="shared" si="198"/>
        <v>33.534757410000005</v>
      </c>
      <c r="M1201" s="2">
        <f t="shared" si="199"/>
        <v>33.514642590000001</v>
      </c>
      <c r="Q1201" s="6">
        <f t="shared" si="205"/>
        <v>96.490586052277393</v>
      </c>
      <c r="R1201" s="6">
        <f t="shared" si="206"/>
        <v>59.505606688092826</v>
      </c>
      <c r="S1201" s="6"/>
      <c r="T1201" s="6">
        <f t="shared" si="208"/>
        <v>85.407442703927771</v>
      </c>
      <c r="U1201" s="6"/>
      <c r="V1201" s="6"/>
      <c r="W1201" s="5">
        <f t="shared" si="202"/>
        <v>0</v>
      </c>
      <c r="X1201" s="5">
        <f t="shared" si="202"/>
        <v>-3.3066097426948104E-3</v>
      </c>
      <c r="Y1201" s="5">
        <f t="shared" si="207"/>
        <v>0</v>
      </c>
      <c r="Z1201" s="5"/>
    </row>
    <row r="1202" spans="3:26" x14ac:dyDescent="0.2">
      <c r="C1202" s="1">
        <v>38245</v>
      </c>
      <c r="D1202" s="2">
        <v>2763.75</v>
      </c>
      <c r="E1202" s="5">
        <f t="shared" si="200"/>
        <v>-2.8574830336945138E-3</v>
      </c>
      <c r="G1202" s="1">
        <f t="shared" si="201"/>
        <v>38244</v>
      </c>
      <c r="H1202" s="4">
        <f t="shared" si="203"/>
        <v>-2.8574830336945138E-3</v>
      </c>
      <c r="I1202" s="2">
        <f t="shared" si="204"/>
        <v>1</v>
      </c>
      <c r="K1202" s="2">
        <v>33.841999999999999</v>
      </c>
      <c r="L1202" s="2">
        <f t="shared" si="198"/>
        <v>33.852152599999997</v>
      </c>
      <c r="M1202" s="2">
        <f t="shared" si="199"/>
        <v>33.831847400000001</v>
      </c>
      <c r="Q1202" s="6">
        <f t="shared" si="205"/>
        <v>96.214865839721767</v>
      </c>
      <c r="R1202" s="6">
        <f t="shared" si="206"/>
        <v>59.335570426571906</v>
      </c>
      <c r="S1202" s="6"/>
      <c r="T1202" s="6">
        <f t="shared" si="208"/>
        <v>85.146359706972973</v>
      </c>
      <c r="U1202" s="6"/>
      <c r="V1202" s="6"/>
      <c r="W1202" s="5">
        <f t="shared" si="202"/>
        <v>-2.8615734323595987E-3</v>
      </c>
      <c r="X1202" s="5">
        <f t="shared" si="202"/>
        <v>-2.8615734323595987E-3</v>
      </c>
      <c r="Y1202" s="5">
        <f t="shared" si="207"/>
        <v>-3.0615934350262108E-3</v>
      </c>
      <c r="Z1202" s="5"/>
    </row>
    <row r="1203" spans="3:26" x14ac:dyDescent="0.2">
      <c r="C1203" s="1">
        <v>38246</v>
      </c>
      <c r="D1203" s="2">
        <v>2765.87</v>
      </c>
      <c r="E1203" s="5">
        <f t="shared" si="200"/>
        <v>7.670737222975634E-4</v>
      </c>
      <c r="G1203" s="1">
        <f t="shared" si="201"/>
        <v>38245</v>
      </c>
      <c r="H1203" s="4">
        <f t="shared" si="203"/>
        <v>7.670737222975634E-4</v>
      </c>
      <c r="I1203" s="2">
        <f t="shared" si="204"/>
        <v>1</v>
      </c>
      <c r="K1203" s="2">
        <v>33.722999999999999</v>
      </c>
      <c r="L1203" s="2">
        <f t="shared" si="198"/>
        <v>33.733116899999999</v>
      </c>
      <c r="M1203" s="2">
        <f t="shared" si="199"/>
        <v>33.712883099999999</v>
      </c>
      <c r="Q1203" s="6">
        <f t="shared" si="205"/>
        <v>96.288669735001804</v>
      </c>
      <c r="R1203" s="6">
        <f t="shared" si="206"/>
        <v>59.381085183443666</v>
      </c>
      <c r="S1203" s="6"/>
      <c r="T1203" s="6">
        <f t="shared" si="208"/>
        <v>85.211673242053493</v>
      </c>
      <c r="U1203" s="6"/>
      <c r="V1203" s="6"/>
      <c r="W1203" s="5">
        <f t="shared" si="202"/>
        <v>7.667796716122055E-4</v>
      </c>
      <c r="X1203" s="5">
        <f t="shared" si="202"/>
        <v>7.667796716122055E-4</v>
      </c>
      <c r="Y1203" s="5">
        <f t="shared" si="207"/>
        <v>7.667796716122055E-4</v>
      </c>
      <c r="Z1203" s="5"/>
    </row>
    <row r="1204" spans="3:26" x14ac:dyDescent="0.2">
      <c r="C1204" s="1">
        <v>38247</v>
      </c>
      <c r="D1204" s="2">
        <v>2788.64</v>
      </c>
      <c r="E1204" s="5">
        <f t="shared" si="200"/>
        <v>8.232491042601417E-3</v>
      </c>
      <c r="G1204" s="1">
        <f t="shared" si="201"/>
        <v>38246</v>
      </c>
      <c r="H1204" s="4">
        <f t="shared" si="203"/>
        <v>0</v>
      </c>
      <c r="I1204" s="2">
        <f t="shared" si="204"/>
        <v>0</v>
      </c>
      <c r="K1204" s="2">
        <v>33.921300000000002</v>
      </c>
      <c r="L1204" s="2">
        <f t="shared" si="198"/>
        <v>33.93147639</v>
      </c>
      <c r="M1204" s="2">
        <f t="shared" si="199"/>
        <v>33.911123610000004</v>
      </c>
      <c r="Q1204" s="6">
        <f t="shared" si="205"/>
        <v>96.288669735001804</v>
      </c>
      <c r="R1204" s="6">
        <f t="shared" si="206"/>
        <v>59.869939435316319</v>
      </c>
      <c r="S1204" s="6"/>
      <c r="T1204" s="6">
        <f t="shared" si="208"/>
        <v>85.194630907405084</v>
      </c>
      <c r="U1204" s="6"/>
      <c r="V1204" s="6"/>
      <c r="W1204" s="5">
        <f t="shared" si="202"/>
        <v>0</v>
      </c>
      <c r="X1204" s="5">
        <f t="shared" si="202"/>
        <v>8.1987889301027295E-3</v>
      </c>
      <c r="Y1204" s="5">
        <f t="shared" si="207"/>
        <v>-2.0002000266661213E-4</v>
      </c>
      <c r="Z1204" s="5"/>
    </row>
    <row r="1205" spans="3:26" x14ac:dyDescent="0.2">
      <c r="C1205" s="1">
        <v>38250</v>
      </c>
      <c r="D1205" s="2">
        <v>2776.1</v>
      </c>
      <c r="E1205" s="5">
        <f t="shared" si="200"/>
        <v>-4.4968156520741164E-3</v>
      </c>
      <c r="G1205" s="1">
        <f t="shared" si="201"/>
        <v>38247</v>
      </c>
      <c r="H1205" s="4">
        <f t="shared" si="203"/>
        <v>0</v>
      </c>
      <c r="I1205" s="2">
        <f t="shared" si="204"/>
        <v>0</v>
      </c>
      <c r="K1205" s="2">
        <v>33.445399999999999</v>
      </c>
      <c r="L1205" s="2">
        <f t="shared" si="198"/>
        <v>33.455433620000001</v>
      </c>
      <c r="M1205" s="2">
        <f t="shared" si="199"/>
        <v>33.435366379999998</v>
      </c>
      <c r="Q1205" s="6">
        <f t="shared" si="205"/>
        <v>96.288669735001804</v>
      </c>
      <c r="R1205" s="6">
        <f t="shared" si="206"/>
        <v>59.600715354574859</v>
      </c>
      <c r="S1205" s="6"/>
      <c r="T1205" s="6">
        <f t="shared" si="208"/>
        <v>85.194630907405084</v>
      </c>
      <c r="U1205" s="6"/>
      <c r="V1205" s="6"/>
      <c r="W1205" s="5">
        <f t="shared" si="202"/>
        <v>0</v>
      </c>
      <c r="X1205" s="5">
        <f t="shared" si="202"/>
        <v>-4.5069567407356459E-3</v>
      </c>
      <c r="Y1205" s="5">
        <f t="shared" si="207"/>
        <v>0</v>
      </c>
      <c r="Z1205" s="5"/>
    </row>
    <row r="1206" spans="3:26" x14ac:dyDescent="0.2">
      <c r="C1206" s="1">
        <v>38251</v>
      </c>
      <c r="D1206" s="2">
        <v>2790.67</v>
      </c>
      <c r="E1206" s="5">
        <f t="shared" si="200"/>
        <v>5.2483700154894149E-3</v>
      </c>
      <c r="G1206" s="1">
        <f t="shared" si="201"/>
        <v>38250</v>
      </c>
      <c r="H1206" s="4">
        <f t="shared" si="203"/>
        <v>5.2483700154894149E-3</v>
      </c>
      <c r="I1206" s="2">
        <f t="shared" si="204"/>
        <v>1</v>
      </c>
      <c r="K1206" s="2">
        <v>33.237099999999998</v>
      </c>
      <c r="L1206" s="2">
        <f t="shared" si="198"/>
        <v>33.247071129999995</v>
      </c>
      <c r="M1206" s="2">
        <f t="shared" si="199"/>
        <v>33.227128870000001</v>
      </c>
      <c r="Q1206" s="6">
        <f t="shared" si="205"/>
        <v>96.794028302070359</v>
      </c>
      <c r="R1206" s="6">
        <f t="shared" si="206"/>
        <v>59.913521961943538</v>
      </c>
      <c r="S1206" s="6"/>
      <c r="T1206" s="6">
        <f t="shared" si="208"/>
        <v>85.624635500969461</v>
      </c>
      <c r="U1206" s="6"/>
      <c r="V1206" s="6"/>
      <c r="W1206" s="5">
        <f t="shared" si="202"/>
        <v>5.2346453221483458E-3</v>
      </c>
      <c r="X1206" s="5">
        <f t="shared" si="202"/>
        <v>5.2346453221483458E-3</v>
      </c>
      <c r="Y1206" s="5">
        <f t="shared" si="207"/>
        <v>5.0346253194808455E-3</v>
      </c>
      <c r="Z1206" s="5"/>
    </row>
    <row r="1207" spans="3:26" x14ac:dyDescent="0.2">
      <c r="C1207" s="1">
        <v>38252</v>
      </c>
      <c r="D1207" s="2">
        <v>2759.68</v>
      </c>
      <c r="E1207" s="5">
        <f t="shared" si="200"/>
        <v>-1.1104860123196307E-2</v>
      </c>
      <c r="G1207" s="1">
        <f t="shared" si="201"/>
        <v>38251</v>
      </c>
      <c r="H1207" s="4">
        <f t="shared" si="203"/>
        <v>0</v>
      </c>
      <c r="I1207" s="2">
        <f t="shared" si="204"/>
        <v>0</v>
      </c>
      <c r="K1207" s="2">
        <v>33.465200000000003</v>
      </c>
      <c r="L1207" s="2">
        <f t="shared" si="198"/>
        <v>33.475239559999999</v>
      </c>
      <c r="M1207" s="2">
        <f t="shared" si="199"/>
        <v>33.455160440000007</v>
      </c>
      <c r="Q1207" s="6">
        <f t="shared" si="205"/>
        <v>96.794028302070359</v>
      </c>
      <c r="R1207" s="6">
        <f t="shared" si="206"/>
        <v>59.248190681068102</v>
      </c>
      <c r="S1207" s="6"/>
      <c r="T1207" s="6">
        <f t="shared" si="208"/>
        <v>85.607510573869263</v>
      </c>
      <c r="U1207" s="6"/>
      <c r="V1207" s="6"/>
      <c r="W1207" s="5">
        <f t="shared" si="202"/>
        <v>0</v>
      </c>
      <c r="X1207" s="5">
        <f t="shared" si="202"/>
        <v>-1.116697939437028E-2</v>
      </c>
      <c r="Y1207" s="5">
        <f t="shared" si="207"/>
        <v>-2.0002000266750031E-4</v>
      </c>
      <c r="Z1207" s="5"/>
    </row>
    <row r="1208" spans="3:26" x14ac:dyDescent="0.2">
      <c r="C1208" s="1">
        <v>38253</v>
      </c>
      <c r="D1208" s="2">
        <v>2735.45</v>
      </c>
      <c r="E1208" s="5">
        <f t="shared" si="200"/>
        <v>-8.7800034786642001E-3</v>
      </c>
      <c r="G1208" s="1">
        <f t="shared" si="201"/>
        <v>38252</v>
      </c>
      <c r="H1208" s="4">
        <f t="shared" si="203"/>
        <v>-8.7800034786642001E-3</v>
      </c>
      <c r="I1208" s="2">
        <f t="shared" si="204"/>
        <v>1</v>
      </c>
      <c r="K1208" s="2">
        <v>34.159300000000002</v>
      </c>
      <c r="L1208" s="2">
        <f t="shared" si="198"/>
        <v>34.169547790000003</v>
      </c>
      <c r="M1208" s="2">
        <f t="shared" si="199"/>
        <v>34.149052210000001</v>
      </c>
      <c r="Q1208" s="6">
        <f t="shared" si="205"/>
        <v>95.94417639686425</v>
      </c>
      <c r="R1208" s="6">
        <f t="shared" si="206"/>
        <v>58.727991360783761</v>
      </c>
      <c r="S1208" s="6"/>
      <c r="T1208" s="6">
        <f t="shared" si="208"/>
        <v>84.838905157964263</v>
      </c>
      <c r="U1208" s="6"/>
      <c r="V1208" s="6"/>
      <c r="W1208" s="5">
        <f t="shared" si="202"/>
        <v>-8.8187748176959957E-3</v>
      </c>
      <c r="X1208" s="5">
        <f t="shared" si="202"/>
        <v>-8.8187748176959957E-3</v>
      </c>
      <c r="Y1208" s="5">
        <f t="shared" si="207"/>
        <v>-9.0187948203626078E-3</v>
      </c>
      <c r="Z1208" s="5"/>
    </row>
    <row r="1209" spans="3:26" x14ac:dyDescent="0.2">
      <c r="C1209" s="1">
        <v>38254</v>
      </c>
      <c r="D1209" s="2">
        <v>2740.06</v>
      </c>
      <c r="E1209" s="5">
        <f t="shared" si="200"/>
        <v>1.6852803012301916E-3</v>
      </c>
      <c r="G1209" s="1">
        <f t="shared" si="201"/>
        <v>38253</v>
      </c>
      <c r="H1209" s="4">
        <f t="shared" si="203"/>
        <v>1.6852803012301916E-3</v>
      </c>
      <c r="I1209" s="2">
        <f t="shared" si="204"/>
        <v>1</v>
      </c>
      <c r="K1209" s="2">
        <v>33.960999999999999</v>
      </c>
      <c r="L1209" s="2">
        <f t="shared" si="198"/>
        <v>33.971188299999994</v>
      </c>
      <c r="M1209" s="2">
        <f t="shared" si="199"/>
        <v>33.950811700000003</v>
      </c>
      <c r="Q1209" s="6">
        <f t="shared" si="205"/>
        <v>96.105869227363641</v>
      </c>
      <c r="R1209" s="6">
        <f t="shared" si="206"/>
        <v>58.826964487754907</v>
      </c>
      <c r="S1209" s="6"/>
      <c r="T1209" s="6">
        <f t="shared" si="208"/>
        <v>84.981882493604914</v>
      </c>
      <c r="U1209" s="6"/>
      <c r="V1209" s="6"/>
      <c r="W1209" s="5">
        <f t="shared" si="202"/>
        <v>1.6838618098633518E-3</v>
      </c>
      <c r="X1209" s="5">
        <f t="shared" si="202"/>
        <v>1.6838618098642399E-3</v>
      </c>
      <c r="Y1209" s="5">
        <f t="shared" si="207"/>
        <v>1.6838618098633518E-3</v>
      </c>
      <c r="Z1209" s="5"/>
    </row>
    <row r="1210" spans="3:26" x14ac:dyDescent="0.2">
      <c r="C1210" s="1">
        <v>38257</v>
      </c>
      <c r="D1210" s="2">
        <v>2725.1</v>
      </c>
      <c r="E1210" s="5">
        <f t="shared" si="200"/>
        <v>-5.4597344583695384E-3</v>
      </c>
      <c r="G1210" s="1">
        <f t="shared" si="201"/>
        <v>38254</v>
      </c>
      <c r="H1210" s="4">
        <f t="shared" si="203"/>
        <v>0</v>
      </c>
      <c r="I1210" s="2">
        <f t="shared" si="204"/>
        <v>0</v>
      </c>
      <c r="K1210" s="2">
        <v>34.466700000000003</v>
      </c>
      <c r="L1210" s="2">
        <f t="shared" si="198"/>
        <v>34.477040010000003</v>
      </c>
      <c r="M1210" s="2">
        <f t="shared" si="199"/>
        <v>34.456359990000003</v>
      </c>
      <c r="Q1210" s="6">
        <f t="shared" si="205"/>
        <v>96.105869227363641</v>
      </c>
      <c r="R1210" s="6">
        <f t="shared" si="206"/>
        <v>58.505784882659832</v>
      </c>
      <c r="S1210" s="6"/>
      <c r="T1210" s="6">
        <f t="shared" si="208"/>
        <v>84.96488611710619</v>
      </c>
      <c r="U1210" s="6"/>
      <c r="V1210" s="6"/>
      <c r="W1210" s="5">
        <f t="shared" si="202"/>
        <v>0</v>
      </c>
      <c r="X1210" s="5">
        <f t="shared" si="202"/>
        <v>-5.474693280858034E-3</v>
      </c>
      <c r="Y1210" s="5">
        <f t="shared" si="207"/>
        <v>-2.0002000266661213E-4</v>
      </c>
      <c r="Z1210" s="5"/>
    </row>
    <row r="1211" spans="3:26" x14ac:dyDescent="0.2">
      <c r="C1211" s="1">
        <v>38258</v>
      </c>
      <c r="D1211" s="2">
        <v>2733.69</v>
      </c>
      <c r="E1211" s="5">
        <f t="shared" si="200"/>
        <v>3.1521779017284306E-3</v>
      </c>
      <c r="G1211" s="1">
        <f t="shared" si="201"/>
        <v>38257</v>
      </c>
      <c r="H1211" s="4">
        <f t="shared" si="203"/>
        <v>3.1521779017284306E-3</v>
      </c>
      <c r="I1211" s="2">
        <f t="shared" si="204"/>
        <v>1</v>
      </c>
      <c r="K1211" s="2">
        <v>34.278300000000002</v>
      </c>
      <c r="L1211" s="2">
        <f t="shared" si="198"/>
        <v>34.288583490000001</v>
      </c>
      <c r="M1211" s="2">
        <f t="shared" si="199"/>
        <v>34.268016510000002</v>
      </c>
      <c r="Q1211" s="6">
        <f t="shared" si="205"/>
        <v>96.408812024568547</v>
      </c>
      <c r="R1211" s="6">
        <f t="shared" si="206"/>
        <v>58.690205524890231</v>
      </c>
      <c r="S1211" s="6"/>
      <c r="T1211" s="6">
        <f t="shared" si="208"/>
        <v>85.215664011436701</v>
      </c>
      <c r="U1211" s="6"/>
      <c r="V1211" s="6"/>
      <c r="W1211" s="5">
        <f t="shared" si="202"/>
        <v>3.1472202045970121E-3</v>
      </c>
      <c r="X1211" s="5">
        <f t="shared" si="202"/>
        <v>3.1472202045961239E-3</v>
      </c>
      <c r="Y1211" s="5">
        <f t="shared" si="207"/>
        <v>2.9472002019295118E-3</v>
      </c>
      <c r="Z1211" s="5"/>
    </row>
    <row r="1212" spans="3:26" x14ac:dyDescent="0.2">
      <c r="C1212" s="1">
        <v>38259</v>
      </c>
      <c r="D1212" s="2">
        <v>2746.36</v>
      </c>
      <c r="E1212" s="5">
        <f t="shared" si="200"/>
        <v>4.6347610738599011E-3</v>
      </c>
      <c r="G1212" s="1">
        <f t="shared" si="201"/>
        <v>38258</v>
      </c>
      <c r="H1212" s="4">
        <f t="shared" si="203"/>
        <v>0</v>
      </c>
      <c r="I1212" s="2">
        <f t="shared" si="204"/>
        <v>0</v>
      </c>
      <c r="K1212" s="2">
        <v>34.417099999999998</v>
      </c>
      <c r="L1212" s="2">
        <f t="shared" si="198"/>
        <v>34.427425129999996</v>
      </c>
      <c r="M1212" s="2">
        <f t="shared" si="199"/>
        <v>34.40677487</v>
      </c>
      <c r="Q1212" s="6">
        <f t="shared" si="205"/>
        <v>96.408812024568547</v>
      </c>
      <c r="R1212" s="6">
        <f t="shared" si="206"/>
        <v>58.962220604873835</v>
      </c>
      <c r="S1212" s="6"/>
      <c r="T1212" s="6">
        <f t="shared" si="208"/>
        <v>85.198620878634415</v>
      </c>
      <c r="U1212" s="6"/>
      <c r="V1212" s="6"/>
      <c r="W1212" s="5">
        <f t="shared" si="202"/>
        <v>0</v>
      </c>
      <c r="X1212" s="5">
        <f t="shared" si="202"/>
        <v>4.6240536402715193E-3</v>
      </c>
      <c r="Y1212" s="5">
        <f t="shared" si="207"/>
        <v>-2.0002000266750031E-4</v>
      </c>
      <c r="Z1212" s="5"/>
    </row>
    <row r="1213" spans="3:26" x14ac:dyDescent="0.2">
      <c r="C1213" s="1">
        <v>38260</v>
      </c>
      <c r="D1213" s="2">
        <v>2726.3</v>
      </c>
      <c r="E1213" s="5">
        <f t="shared" si="200"/>
        <v>-7.3042135772440411E-3</v>
      </c>
      <c r="G1213" s="1">
        <f t="shared" si="201"/>
        <v>38259</v>
      </c>
      <c r="H1213" s="4">
        <f t="shared" si="203"/>
        <v>0</v>
      </c>
      <c r="I1213" s="2">
        <f t="shared" si="204"/>
        <v>0</v>
      </c>
      <c r="K1213" s="2">
        <v>34.655099999999997</v>
      </c>
      <c r="L1213" s="2">
        <f t="shared" si="198"/>
        <v>34.665496529999999</v>
      </c>
      <c r="M1213" s="2">
        <f t="shared" si="199"/>
        <v>34.644703469999996</v>
      </c>
      <c r="Q1213" s="6">
        <f t="shared" si="205"/>
        <v>96.408812024568547</v>
      </c>
      <c r="R1213" s="6">
        <f t="shared" si="206"/>
        <v>58.531547952587253</v>
      </c>
      <c r="S1213" s="6"/>
      <c r="T1213" s="6">
        <f t="shared" si="208"/>
        <v>85.198620878634415</v>
      </c>
      <c r="U1213" s="6"/>
      <c r="V1213" s="6"/>
      <c r="W1213" s="5">
        <f t="shared" si="202"/>
        <v>0</v>
      </c>
      <c r="X1213" s="5">
        <f t="shared" si="202"/>
        <v>-7.3310199580198798E-3</v>
      </c>
      <c r="Y1213" s="5">
        <f t="shared" si="207"/>
        <v>0</v>
      </c>
      <c r="Z1213" s="5"/>
    </row>
    <row r="1214" spans="3:26" x14ac:dyDescent="0.2">
      <c r="C1214" s="1">
        <v>38261</v>
      </c>
      <c r="D1214" s="2">
        <v>2796.08</v>
      </c>
      <c r="E1214" s="5">
        <f t="shared" si="200"/>
        <v>2.5595128929318027E-2</v>
      </c>
      <c r="G1214" s="1">
        <f t="shared" si="201"/>
        <v>38260</v>
      </c>
      <c r="H1214" s="4">
        <f t="shared" si="203"/>
        <v>2.5595128929318027E-2</v>
      </c>
      <c r="I1214" s="2">
        <f t="shared" si="204"/>
        <v>1</v>
      </c>
      <c r="K1214" s="2">
        <v>34.813699999999997</v>
      </c>
      <c r="L1214" s="2">
        <f t="shared" si="198"/>
        <v>34.824144109999999</v>
      </c>
      <c r="M1214" s="2">
        <f t="shared" si="199"/>
        <v>34.803255889999996</v>
      </c>
      <c r="Q1214" s="6">
        <f t="shared" si="205"/>
        <v>98.876407998259751</v>
      </c>
      <c r="R1214" s="6">
        <f t="shared" si="206"/>
        <v>60.029670468866279</v>
      </c>
      <c r="S1214" s="6"/>
      <c r="T1214" s="6">
        <f t="shared" si="208"/>
        <v>87.361814706510231</v>
      </c>
      <c r="U1214" s="6"/>
      <c r="V1214" s="6"/>
      <c r="W1214" s="5">
        <f t="shared" si="202"/>
        <v>2.5273057689094713E-2</v>
      </c>
      <c r="X1214" s="5">
        <f t="shared" si="202"/>
        <v>2.5273057689095602E-2</v>
      </c>
      <c r="Y1214" s="5">
        <f t="shared" si="207"/>
        <v>2.5073037686428989E-2</v>
      </c>
      <c r="Z1214" s="5"/>
    </row>
    <row r="1215" spans="3:26" x14ac:dyDescent="0.2">
      <c r="C1215" s="1">
        <v>38264</v>
      </c>
      <c r="D1215" s="2">
        <v>2823.46</v>
      </c>
      <c r="E1215" s="5">
        <f t="shared" si="200"/>
        <v>9.7922806214414855E-3</v>
      </c>
      <c r="G1215" s="1">
        <f t="shared" si="201"/>
        <v>38261</v>
      </c>
      <c r="H1215" s="4">
        <f t="shared" si="203"/>
        <v>0</v>
      </c>
      <c r="I1215" s="2">
        <f t="shared" si="204"/>
        <v>0</v>
      </c>
      <c r="K1215" s="2">
        <v>34.308</v>
      </c>
      <c r="L1215" s="2">
        <f t="shared" si="198"/>
        <v>34.318292399999997</v>
      </c>
      <c r="M1215" s="2">
        <f t="shared" si="199"/>
        <v>34.297707600000003</v>
      </c>
      <c r="Q1215" s="6">
        <f t="shared" si="205"/>
        <v>98.876407998259751</v>
      </c>
      <c r="R1215" s="6">
        <f t="shared" si="206"/>
        <v>60.617497847710077</v>
      </c>
      <c r="S1215" s="6"/>
      <c r="T1215" s="6">
        <f t="shared" si="208"/>
        <v>87.344342343568925</v>
      </c>
      <c r="U1215" s="6"/>
      <c r="V1215" s="6"/>
      <c r="W1215" s="5">
        <f t="shared" si="202"/>
        <v>0</v>
      </c>
      <c r="X1215" s="5">
        <f t="shared" si="202"/>
        <v>9.7446469506365929E-3</v>
      </c>
      <c r="Y1215" s="5">
        <f t="shared" si="207"/>
        <v>-2.0002000266750031E-4</v>
      </c>
      <c r="Z1215" s="5"/>
    </row>
    <row r="1216" spans="3:26" x14ac:dyDescent="0.2">
      <c r="C1216" s="1">
        <v>38265</v>
      </c>
      <c r="D1216" s="2">
        <v>2830.12</v>
      </c>
      <c r="E1216" s="5">
        <f t="shared" si="200"/>
        <v>2.358807987362971E-3</v>
      </c>
      <c r="G1216" s="1">
        <f t="shared" si="201"/>
        <v>38264</v>
      </c>
      <c r="H1216" s="4">
        <f t="shared" si="203"/>
        <v>0</v>
      </c>
      <c r="I1216" s="2">
        <f t="shared" si="204"/>
        <v>0</v>
      </c>
      <c r="K1216" s="2">
        <v>33.990699999999997</v>
      </c>
      <c r="L1216" s="2">
        <f t="shared" si="198"/>
        <v>34.000897209999998</v>
      </c>
      <c r="M1216" s="2">
        <f t="shared" si="199"/>
        <v>33.980502789999996</v>
      </c>
      <c r="Q1216" s="6">
        <f t="shared" si="205"/>
        <v>98.876407998259751</v>
      </c>
      <c r="R1216" s="6">
        <f t="shared" si="206"/>
        <v>60.760482885807207</v>
      </c>
      <c r="S1216" s="6"/>
      <c r="T1216" s="6">
        <f t="shared" si="208"/>
        <v>87.344342343568925</v>
      </c>
      <c r="U1216" s="6"/>
      <c r="V1216" s="6"/>
      <c r="W1216" s="5">
        <f t="shared" si="202"/>
        <v>0</v>
      </c>
      <c r="X1216" s="5">
        <f t="shared" si="202"/>
        <v>2.3560303668599403E-3</v>
      </c>
      <c r="Y1216" s="5">
        <f t="shared" si="207"/>
        <v>0</v>
      </c>
      <c r="Z1216" s="5"/>
    </row>
    <row r="1217" spans="3:26" x14ac:dyDescent="0.2">
      <c r="C1217" s="1">
        <v>38266</v>
      </c>
      <c r="D1217" s="2">
        <v>2831.88</v>
      </c>
      <c r="E1217" s="5">
        <f t="shared" si="200"/>
        <v>6.2188175766406313E-4</v>
      </c>
      <c r="G1217" s="1">
        <f t="shared" si="201"/>
        <v>38265</v>
      </c>
      <c r="H1217" s="4">
        <f t="shared" si="203"/>
        <v>0</v>
      </c>
      <c r="I1217" s="2">
        <f t="shared" si="204"/>
        <v>0</v>
      </c>
      <c r="K1217" s="2">
        <v>33.901499999999999</v>
      </c>
      <c r="L1217" s="2">
        <f t="shared" si="198"/>
        <v>33.911670449999995</v>
      </c>
      <c r="M1217" s="2">
        <f t="shared" si="199"/>
        <v>33.891329550000002</v>
      </c>
      <c r="Q1217" s="6">
        <f t="shared" si="205"/>
        <v>98.876407998259751</v>
      </c>
      <c r="R1217" s="6">
        <f t="shared" si="206"/>
        <v>60.798268721700744</v>
      </c>
      <c r="S1217" s="6"/>
      <c r="T1217" s="6">
        <f t="shared" si="208"/>
        <v>87.344342343568925</v>
      </c>
      <c r="U1217" s="6"/>
      <c r="V1217" s="6"/>
      <c r="W1217" s="5">
        <f t="shared" si="202"/>
        <v>0</v>
      </c>
      <c r="X1217" s="5">
        <f t="shared" si="202"/>
        <v>6.2168846933463584E-4</v>
      </c>
      <c r="Y1217" s="5">
        <f t="shared" si="207"/>
        <v>0</v>
      </c>
      <c r="Z1217" s="5"/>
    </row>
    <row r="1218" spans="3:26" x14ac:dyDescent="0.2">
      <c r="C1218" s="1">
        <v>38267</v>
      </c>
      <c r="D1218" s="2">
        <v>2834.62</v>
      </c>
      <c r="E1218" s="5">
        <f t="shared" si="200"/>
        <v>9.6755512239211461E-4</v>
      </c>
      <c r="G1218" s="1">
        <f t="shared" si="201"/>
        <v>38266</v>
      </c>
      <c r="H1218" s="4">
        <f t="shared" si="203"/>
        <v>0</v>
      </c>
      <c r="I1218" s="2">
        <f t="shared" si="204"/>
        <v>0</v>
      </c>
      <c r="K1218" s="2">
        <v>33.951000000000001</v>
      </c>
      <c r="L1218" s="2">
        <f t="shared" si="198"/>
        <v>33.961185299999997</v>
      </c>
      <c r="M1218" s="2">
        <f t="shared" si="199"/>
        <v>33.940814700000004</v>
      </c>
      <c r="Q1218" s="6">
        <f t="shared" si="205"/>
        <v>98.876407998259751</v>
      </c>
      <c r="R1218" s="6">
        <f t="shared" si="206"/>
        <v>60.857094398035002</v>
      </c>
      <c r="S1218" s="6"/>
      <c r="T1218" s="6">
        <f t="shared" si="208"/>
        <v>87.344342343568925</v>
      </c>
      <c r="U1218" s="6"/>
      <c r="V1218" s="6"/>
      <c r="W1218" s="5">
        <f t="shared" si="202"/>
        <v>0</v>
      </c>
      <c r="X1218" s="5">
        <f t="shared" si="202"/>
        <v>9.6708734264527862E-4</v>
      </c>
      <c r="Y1218" s="5">
        <f t="shared" si="207"/>
        <v>0</v>
      </c>
      <c r="Z1218" s="5"/>
    </row>
    <row r="1219" spans="3:26" x14ac:dyDescent="0.2">
      <c r="C1219" s="1">
        <v>38268</v>
      </c>
      <c r="D1219" s="2">
        <v>2816.42</v>
      </c>
      <c r="E1219" s="5">
        <f t="shared" si="200"/>
        <v>-6.4206136977795324E-3</v>
      </c>
      <c r="G1219" s="1">
        <f t="shared" si="201"/>
        <v>38267</v>
      </c>
      <c r="H1219" s="4">
        <f t="shared" si="203"/>
        <v>0</v>
      </c>
      <c r="I1219" s="2">
        <f t="shared" si="204"/>
        <v>0</v>
      </c>
      <c r="K1219" s="2">
        <v>34.000599999999999</v>
      </c>
      <c r="L1219" s="2">
        <f t="shared" si="198"/>
        <v>34.010800179999997</v>
      </c>
      <c r="M1219" s="2">
        <f t="shared" si="199"/>
        <v>33.99039982</v>
      </c>
      <c r="Q1219" s="6">
        <f t="shared" si="205"/>
        <v>98.876407998259751</v>
      </c>
      <c r="R1219" s="6">
        <f t="shared" si="206"/>
        <v>60.466354504135914</v>
      </c>
      <c r="S1219" s="6"/>
      <c r="T1219" s="6">
        <f t="shared" si="208"/>
        <v>87.344342343568925</v>
      </c>
      <c r="U1219" s="6"/>
      <c r="V1219" s="6"/>
      <c r="W1219" s="5">
        <f t="shared" si="202"/>
        <v>0</v>
      </c>
      <c r="X1219" s="5">
        <f t="shared" si="202"/>
        <v>-6.4413144933546107E-3</v>
      </c>
      <c r="Y1219" s="5">
        <f t="shared" si="207"/>
        <v>0</v>
      </c>
      <c r="Z1219" s="5"/>
    </row>
    <row r="1220" spans="3:26" x14ac:dyDescent="0.2">
      <c r="C1220" s="1">
        <v>38271</v>
      </c>
      <c r="D1220" s="2">
        <v>2813.93</v>
      </c>
      <c r="E1220" s="5">
        <f t="shared" si="200"/>
        <v>-8.8410109287685658E-4</v>
      </c>
      <c r="G1220" s="1">
        <f t="shared" si="201"/>
        <v>38268</v>
      </c>
      <c r="H1220" s="4">
        <f t="shared" si="203"/>
        <v>-8.8410109287685658E-4</v>
      </c>
      <c r="I1220" s="2">
        <f t="shared" si="204"/>
        <v>1</v>
      </c>
      <c r="K1220" s="2">
        <v>33.772599999999997</v>
      </c>
      <c r="L1220" s="2">
        <f t="shared" si="198"/>
        <v>33.782731779999999</v>
      </c>
      <c r="M1220" s="2">
        <f t="shared" si="199"/>
        <v>33.762468219999995</v>
      </c>
      <c r="Q1220" s="6">
        <f t="shared" si="205"/>
        <v>98.788991257888753</v>
      </c>
      <c r="R1220" s="6">
        <f t="shared" si="206"/>
        <v>60.412896134036529</v>
      </c>
      <c r="S1220" s="6"/>
      <c r="T1220" s="6">
        <f t="shared" si="208"/>
        <v>87.249667690823358</v>
      </c>
      <c r="U1220" s="6"/>
      <c r="V1220" s="6"/>
      <c r="W1220" s="5">
        <f t="shared" si="202"/>
        <v>-8.8449214074870497E-4</v>
      </c>
      <c r="X1220" s="5">
        <f t="shared" si="202"/>
        <v>-8.8449214074870497E-4</v>
      </c>
      <c r="Y1220" s="5">
        <f t="shared" si="207"/>
        <v>-1.0845121434162053E-3</v>
      </c>
      <c r="Z1220" s="5"/>
    </row>
    <row r="1221" spans="3:26" x14ac:dyDescent="0.2">
      <c r="C1221" s="1">
        <v>38272</v>
      </c>
      <c r="D1221" s="2">
        <v>2788.07</v>
      </c>
      <c r="E1221" s="5">
        <f t="shared" si="200"/>
        <v>-9.1899940652396019E-3</v>
      </c>
      <c r="G1221" s="1">
        <f t="shared" si="201"/>
        <v>38271</v>
      </c>
      <c r="H1221" s="4">
        <f t="shared" si="203"/>
        <v>-9.1899940652396019E-3</v>
      </c>
      <c r="I1221" s="2">
        <f t="shared" si="204"/>
        <v>1</v>
      </c>
      <c r="K1221" s="2">
        <v>33.435400000000001</v>
      </c>
      <c r="L1221" s="2">
        <f t="shared" si="198"/>
        <v>33.445430620000003</v>
      </c>
      <c r="M1221" s="2">
        <f t="shared" si="199"/>
        <v>33.425369379999999</v>
      </c>
      <c r="Q1221" s="6">
        <f t="shared" si="205"/>
        <v>97.881121014517745</v>
      </c>
      <c r="R1221" s="6">
        <f t="shared" si="206"/>
        <v>59.857701977100803</v>
      </c>
      <c r="S1221" s="6"/>
      <c r="T1221" s="6">
        <f t="shared" si="208"/>
        <v>86.447843762550562</v>
      </c>
      <c r="U1221" s="6"/>
      <c r="V1221" s="6"/>
      <c r="W1221" s="5">
        <f t="shared" si="202"/>
        <v>-9.232482573798606E-3</v>
      </c>
      <c r="X1221" s="5">
        <f t="shared" si="202"/>
        <v>-9.2324825737994942E-3</v>
      </c>
      <c r="Y1221" s="5">
        <f t="shared" si="207"/>
        <v>-9.232482573798606E-3</v>
      </c>
      <c r="Z1221" s="5"/>
    </row>
    <row r="1222" spans="3:26" x14ac:dyDescent="0.2">
      <c r="C1222" s="1">
        <v>38273</v>
      </c>
      <c r="D1222" s="2">
        <v>2792.27</v>
      </c>
      <c r="E1222" s="5">
        <f t="shared" si="200"/>
        <v>1.5064184184757979E-3</v>
      </c>
      <c r="G1222" s="1">
        <f t="shared" si="201"/>
        <v>38272</v>
      </c>
      <c r="H1222" s="4">
        <f t="shared" si="203"/>
        <v>1.5064184184757979E-3</v>
      </c>
      <c r="I1222" s="2">
        <f t="shared" si="204"/>
        <v>1</v>
      </c>
      <c r="K1222" s="2">
        <v>33.713099999999997</v>
      </c>
      <c r="L1222" s="2">
        <f t="shared" ref="L1222:L1285" si="209">K1222*(1+$L$3)</f>
        <v>33.723213929999993</v>
      </c>
      <c r="M1222" s="2">
        <f t="shared" ref="M1222:M1285" si="210">K1222*(1-$L$3)</f>
        <v>33.702986070000001</v>
      </c>
      <c r="Q1222" s="6">
        <f t="shared" si="205"/>
        <v>98.028570938035088</v>
      </c>
      <c r="R1222" s="6">
        <f t="shared" si="206"/>
        <v>59.94787272184675</v>
      </c>
      <c r="S1222" s="6"/>
      <c r="T1222" s="6">
        <f t="shared" si="208"/>
        <v>86.578070386631993</v>
      </c>
      <c r="U1222" s="6"/>
      <c r="V1222" s="6"/>
      <c r="W1222" s="5">
        <f t="shared" si="202"/>
        <v>1.5052849084673525E-3</v>
      </c>
      <c r="X1222" s="5">
        <f t="shared" si="202"/>
        <v>1.5052849084682407E-3</v>
      </c>
      <c r="Y1222" s="5">
        <f t="shared" si="207"/>
        <v>1.5052849084673525E-3</v>
      </c>
      <c r="Z1222" s="5"/>
    </row>
    <row r="1223" spans="3:26" x14ac:dyDescent="0.2">
      <c r="C1223" s="1">
        <v>38274</v>
      </c>
      <c r="D1223" s="2">
        <v>2776.03</v>
      </c>
      <c r="E1223" s="5">
        <f t="shared" ref="E1223:E1286" si="211">(D1223-D1222)/D1222</f>
        <v>-5.8160564701836793E-3</v>
      </c>
      <c r="G1223" s="1">
        <f t="shared" ref="G1223:G1286" si="212">C1222</f>
        <v>38273</v>
      </c>
      <c r="H1223" s="4">
        <f t="shared" si="203"/>
        <v>0</v>
      </c>
      <c r="I1223" s="2">
        <f t="shared" si="204"/>
        <v>0</v>
      </c>
      <c r="K1223" s="2">
        <v>33.713099999999997</v>
      </c>
      <c r="L1223" s="2">
        <f t="shared" si="209"/>
        <v>33.723213929999993</v>
      </c>
      <c r="M1223" s="2">
        <f t="shared" si="210"/>
        <v>33.702986070000001</v>
      </c>
      <c r="Q1223" s="6">
        <f t="shared" si="205"/>
        <v>98.028570938035088</v>
      </c>
      <c r="R1223" s="6">
        <f t="shared" si="206"/>
        <v>59.599212508829105</v>
      </c>
      <c r="S1223" s="6"/>
      <c r="T1223" s="6">
        <f t="shared" si="208"/>
        <v>86.560754772554674</v>
      </c>
      <c r="U1223" s="6"/>
      <c r="V1223" s="6"/>
      <c r="W1223" s="5">
        <f t="shared" ref="W1223:X1286" si="213">LN(Q1223)-LN(Q1222)</f>
        <v>0</v>
      </c>
      <c r="X1223" s="5">
        <f t="shared" si="213"/>
        <v>-5.8330355929818722E-3</v>
      </c>
      <c r="Y1223" s="5">
        <f t="shared" si="207"/>
        <v>-2.0002000266750031E-4</v>
      </c>
      <c r="Z1223" s="5"/>
    </row>
    <row r="1224" spans="3:26" x14ac:dyDescent="0.2">
      <c r="C1224" s="1">
        <v>38275</v>
      </c>
      <c r="D1224" s="2">
        <v>2773.39</v>
      </c>
      <c r="E1224" s="5">
        <f t="shared" si="211"/>
        <v>-9.5099836817337253E-4</v>
      </c>
      <c r="G1224" s="1">
        <f t="shared" si="212"/>
        <v>38274</v>
      </c>
      <c r="H1224" s="4">
        <f t="shared" ref="H1224:H1287" si="214">IF(E1223&lt;0, E1224,0)</f>
        <v>-9.5099836817337253E-4</v>
      </c>
      <c r="I1224" s="2">
        <f t="shared" ref="I1224:I1287" si="215">IF(E1223&lt;0,1,0)</f>
        <v>1</v>
      </c>
      <c r="K1224" s="2">
        <v>33.494900000000001</v>
      </c>
      <c r="L1224" s="2">
        <f t="shared" si="209"/>
        <v>33.504948470000002</v>
      </c>
      <c r="M1224" s="2">
        <f t="shared" si="210"/>
        <v>33.48485153</v>
      </c>
      <c r="Q1224" s="6">
        <f t="shared" ref="Q1224:Q1287" si="216">Q1223*(1+H1224)</f>
        <v>97.935345927038654</v>
      </c>
      <c r="R1224" s="6">
        <f t="shared" ref="R1224:R1287" si="217">(R1223*(1+E1224))</f>
        <v>59.542533754988789</v>
      </c>
      <c r="S1224" s="6"/>
      <c r="T1224" s="6">
        <f t="shared" si="208"/>
        <v>86.461139948890917</v>
      </c>
      <c r="U1224" s="6"/>
      <c r="V1224" s="6"/>
      <c r="W1224" s="5">
        <f t="shared" si="213"/>
        <v>-9.5145085401959761E-4</v>
      </c>
      <c r="X1224" s="5">
        <f t="shared" si="213"/>
        <v>-9.5145085401959761E-4</v>
      </c>
      <c r="Y1224" s="5">
        <f t="shared" ref="Y1224:Y1287" si="218">LN(T1224)-LN(T1223)</f>
        <v>-1.1514708566862097E-3</v>
      </c>
      <c r="Z1224" s="5"/>
    </row>
    <row r="1225" spans="3:26" x14ac:dyDescent="0.2">
      <c r="C1225" s="1">
        <v>38278</v>
      </c>
      <c r="D1225" s="2">
        <v>2768.63</v>
      </c>
      <c r="E1225" s="5">
        <f t="shared" si="211"/>
        <v>-1.7163110849897649E-3</v>
      </c>
      <c r="G1225" s="1">
        <f t="shared" si="212"/>
        <v>38275</v>
      </c>
      <c r="H1225" s="4">
        <f t="shared" si="214"/>
        <v>-1.7163110849897649E-3</v>
      </c>
      <c r="I1225" s="2">
        <f t="shared" si="215"/>
        <v>1</v>
      </c>
      <c r="K1225" s="2">
        <v>32.929699999999997</v>
      </c>
      <c r="L1225" s="2">
        <f t="shared" si="209"/>
        <v>32.939578909999994</v>
      </c>
      <c r="M1225" s="2">
        <f t="shared" si="210"/>
        <v>32.919821089999999</v>
      </c>
      <c r="Q1225" s="6">
        <f t="shared" si="216"/>
        <v>97.76725840721177</v>
      </c>
      <c r="R1225" s="6">
        <f t="shared" si="217"/>
        <v>59.440340244276719</v>
      </c>
      <c r="S1225" s="6"/>
      <c r="T1225" s="6">
        <f t="shared" si="208"/>
        <v>86.312745735975781</v>
      </c>
      <c r="U1225" s="6"/>
      <c r="V1225" s="6"/>
      <c r="W1225" s="5">
        <f t="shared" si="213"/>
        <v>-1.717785634292035E-3</v>
      </c>
      <c r="X1225" s="5">
        <f t="shared" si="213"/>
        <v>-1.717785634292035E-3</v>
      </c>
      <c r="Y1225" s="5">
        <f t="shared" si="218"/>
        <v>-1.717785634292035E-3</v>
      </c>
      <c r="Z1225" s="5"/>
    </row>
    <row r="1226" spans="3:26" x14ac:dyDescent="0.2">
      <c r="C1226" s="1">
        <v>38279</v>
      </c>
      <c r="D1226" s="2">
        <v>2801.19</v>
      </c>
      <c r="E1226" s="5">
        <f t="shared" si="211"/>
        <v>1.1760329115844279E-2</v>
      </c>
      <c r="G1226" s="1">
        <f t="shared" si="212"/>
        <v>38278</v>
      </c>
      <c r="H1226" s="4">
        <f t="shared" si="214"/>
        <v>1.1760329115844279E-2</v>
      </c>
      <c r="I1226" s="2">
        <f t="shared" si="215"/>
        <v>1</v>
      </c>
      <c r="K1226" s="2">
        <v>33.018999999999998</v>
      </c>
      <c r="L1226" s="2">
        <f t="shared" si="209"/>
        <v>33.028905699999996</v>
      </c>
      <c r="M1226" s="2">
        <f t="shared" si="210"/>
        <v>33.009094300000001</v>
      </c>
      <c r="Q1226" s="6">
        <f t="shared" si="216"/>
        <v>98.917033542834375</v>
      </c>
      <c r="R1226" s="6">
        <f t="shared" si="217"/>
        <v>60.139378208307178</v>
      </c>
      <c r="S1226" s="6"/>
      <c r="T1226" s="6">
        <f t="shared" ref="T1226:T1289" si="219">IF(I1225&lt;&gt;I1226,T1225*(1+H1226)*(1-$U$3),T1225*(1+H1226))</f>
        <v>87.327812032723045</v>
      </c>
      <c r="U1226" s="6"/>
      <c r="V1226" s="6"/>
      <c r="W1226" s="5">
        <f t="shared" si="213"/>
        <v>1.1691713879959487E-2</v>
      </c>
      <c r="X1226" s="5">
        <f t="shared" si="213"/>
        <v>1.1691713879960375E-2</v>
      </c>
      <c r="Y1226" s="5">
        <f t="shared" si="218"/>
        <v>1.1691713879959487E-2</v>
      </c>
      <c r="Z1226" s="5"/>
    </row>
    <row r="1227" spans="3:26" x14ac:dyDescent="0.2">
      <c r="C1227" s="1">
        <v>38280</v>
      </c>
      <c r="D1227" s="2">
        <v>2769.26</v>
      </c>
      <c r="E1227" s="5">
        <f t="shared" si="211"/>
        <v>-1.1398726969609287E-2</v>
      </c>
      <c r="G1227" s="1">
        <f t="shared" si="212"/>
        <v>38279</v>
      </c>
      <c r="H1227" s="4">
        <f t="shared" si="214"/>
        <v>0</v>
      </c>
      <c r="I1227" s="2">
        <f t="shared" si="215"/>
        <v>0</v>
      </c>
      <c r="K1227" s="2">
        <v>32.840499999999999</v>
      </c>
      <c r="L1227" s="2">
        <f t="shared" si="209"/>
        <v>32.850352149999999</v>
      </c>
      <c r="M1227" s="2">
        <f t="shared" si="210"/>
        <v>32.830647849999998</v>
      </c>
      <c r="Q1227" s="6">
        <f t="shared" si="216"/>
        <v>98.917033542834375</v>
      </c>
      <c r="R1227" s="6">
        <f t="shared" si="217"/>
        <v>59.45386585598861</v>
      </c>
      <c r="S1227" s="6"/>
      <c r="T1227" s="6">
        <f t="shared" si="219"/>
        <v>87.310346470316503</v>
      </c>
      <c r="U1227" s="6"/>
      <c r="V1227" s="6"/>
      <c r="W1227" s="5">
        <f t="shared" si="213"/>
        <v>0</v>
      </c>
      <c r="X1227" s="5">
        <f t="shared" si="213"/>
        <v>-1.1464190399819607E-2</v>
      </c>
      <c r="Y1227" s="5">
        <f t="shared" si="218"/>
        <v>-2.0002000266661213E-4</v>
      </c>
      <c r="Z1227" s="5"/>
    </row>
    <row r="1228" spans="3:26" x14ac:dyDescent="0.2">
      <c r="C1228" s="1">
        <v>38281</v>
      </c>
      <c r="D1228" s="2">
        <v>2786.53</v>
      </c>
      <c r="E1228" s="5">
        <f t="shared" si="211"/>
        <v>6.2363230610343488E-3</v>
      </c>
      <c r="G1228" s="1">
        <f t="shared" si="212"/>
        <v>38280</v>
      </c>
      <c r="H1228" s="4">
        <f t="shared" si="214"/>
        <v>6.2363230610343488E-3</v>
      </c>
      <c r="I1228" s="2">
        <f t="shared" si="215"/>
        <v>1</v>
      </c>
      <c r="K1228" s="2">
        <v>33.286700000000003</v>
      </c>
      <c r="L1228" s="2">
        <f t="shared" si="209"/>
        <v>33.296686010000002</v>
      </c>
      <c r="M1228" s="2">
        <f t="shared" si="210"/>
        <v>33.276713990000005</v>
      </c>
      <c r="Q1228" s="6">
        <f t="shared" si="216"/>
        <v>99.533912120246654</v>
      </c>
      <c r="R1228" s="6">
        <f t="shared" si="217"/>
        <v>59.824639370693951</v>
      </c>
      <c r="S1228" s="6"/>
      <c r="T1228" s="6">
        <f t="shared" si="219"/>
        <v>87.837271029076732</v>
      </c>
      <c r="U1228" s="6"/>
      <c r="V1228" s="6"/>
      <c r="W1228" s="5">
        <f t="shared" si="213"/>
        <v>6.2169576692303608E-3</v>
      </c>
      <c r="X1228" s="5">
        <f t="shared" si="213"/>
        <v>6.2169576692303608E-3</v>
      </c>
      <c r="Y1228" s="5">
        <f t="shared" si="218"/>
        <v>6.0169376665628604E-3</v>
      </c>
      <c r="Z1228" s="5"/>
    </row>
    <row r="1229" spans="3:26" x14ac:dyDescent="0.2">
      <c r="C1229" s="1">
        <v>38282</v>
      </c>
      <c r="D1229" s="2">
        <v>2788.89</v>
      </c>
      <c r="E1229" s="5">
        <f t="shared" si="211"/>
        <v>8.4693148826665149E-4</v>
      </c>
      <c r="G1229" s="1">
        <f t="shared" si="212"/>
        <v>38281</v>
      </c>
      <c r="H1229" s="4">
        <f t="shared" si="214"/>
        <v>0</v>
      </c>
      <c r="I1229" s="2">
        <f t="shared" si="215"/>
        <v>0</v>
      </c>
      <c r="K1229" s="2">
        <v>33.068600000000004</v>
      </c>
      <c r="L1229" s="2">
        <f t="shared" si="209"/>
        <v>33.078520580000003</v>
      </c>
      <c r="M1229" s="2">
        <f t="shared" si="210"/>
        <v>33.058679420000004</v>
      </c>
      <c r="Q1229" s="6">
        <f t="shared" si="216"/>
        <v>99.533912120246654</v>
      </c>
      <c r="R1229" s="6">
        <f t="shared" si="217"/>
        <v>59.875306741551185</v>
      </c>
      <c r="S1229" s="6"/>
      <c r="T1229" s="6">
        <f t="shared" si="219"/>
        <v>87.819703574870914</v>
      </c>
      <c r="U1229" s="6"/>
      <c r="V1229" s="6"/>
      <c r="W1229" s="5">
        <f t="shared" si="213"/>
        <v>0</v>
      </c>
      <c r="X1229" s="5">
        <f t="shared" si="213"/>
        <v>8.4657304416424495E-4</v>
      </c>
      <c r="Y1229" s="5">
        <f t="shared" si="218"/>
        <v>-2.0002000266750031E-4</v>
      </c>
      <c r="Z1229" s="5"/>
    </row>
    <row r="1230" spans="3:26" x14ac:dyDescent="0.2">
      <c r="C1230" s="1">
        <v>38285</v>
      </c>
      <c r="D1230" s="2">
        <v>2734.37</v>
      </c>
      <c r="E1230" s="5">
        <f t="shared" si="211"/>
        <v>-1.9548996195619041E-2</v>
      </c>
      <c r="G1230" s="1">
        <f t="shared" si="212"/>
        <v>38282</v>
      </c>
      <c r="H1230" s="4">
        <f t="shared" si="214"/>
        <v>0</v>
      </c>
      <c r="I1230" s="2">
        <f t="shared" si="215"/>
        <v>0</v>
      </c>
      <c r="K1230" s="2">
        <v>33.247</v>
      </c>
      <c r="L1230" s="2">
        <f t="shared" si="209"/>
        <v>33.256974100000001</v>
      </c>
      <c r="M1230" s="2">
        <f t="shared" si="210"/>
        <v>33.237025899999999</v>
      </c>
      <c r="Q1230" s="6">
        <f t="shared" si="216"/>
        <v>99.533912120246654</v>
      </c>
      <c r="R1230" s="6">
        <f t="shared" si="217"/>
        <v>58.704804597849083</v>
      </c>
      <c r="S1230" s="6"/>
      <c r="T1230" s="6">
        <f t="shared" si="219"/>
        <v>87.819703574870914</v>
      </c>
      <c r="U1230" s="6"/>
      <c r="V1230" s="6"/>
      <c r="W1230" s="5">
        <f t="shared" si="213"/>
        <v>0</v>
      </c>
      <c r="X1230" s="5">
        <f t="shared" si="213"/>
        <v>-1.974260521707194E-2</v>
      </c>
      <c r="Y1230" s="5">
        <f t="shared" si="218"/>
        <v>0</v>
      </c>
      <c r="Z1230" s="5"/>
    </row>
    <row r="1231" spans="3:26" x14ac:dyDescent="0.2">
      <c r="C1231" s="1">
        <v>38286</v>
      </c>
      <c r="D1231" s="2">
        <v>2739.37</v>
      </c>
      <c r="E1231" s="5">
        <f t="shared" si="211"/>
        <v>1.8285747722510122E-3</v>
      </c>
      <c r="G1231" s="1">
        <f t="shared" si="212"/>
        <v>38285</v>
      </c>
      <c r="H1231" s="4">
        <f t="shared" si="214"/>
        <v>1.8285747722510122E-3</v>
      </c>
      <c r="I1231" s="2">
        <f t="shared" si="215"/>
        <v>1</v>
      </c>
      <c r="K1231" s="2">
        <v>32.602499999999999</v>
      </c>
      <c r="L1231" s="2">
        <f t="shared" si="209"/>
        <v>32.612280749999996</v>
      </c>
      <c r="M1231" s="2">
        <f t="shared" si="210"/>
        <v>32.592719250000002</v>
      </c>
      <c r="Q1231" s="6">
        <f t="shared" si="216"/>
        <v>99.715917320933187</v>
      </c>
      <c r="R1231" s="6">
        <f t="shared" si="217"/>
        <v>58.81215072254664</v>
      </c>
      <c r="S1231" s="6"/>
      <c r="T1231" s="6">
        <f t="shared" si="219"/>
        <v>87.962692411640631</v>
      </c>
      <c r="U1231" s="6"/>
      <c r="V1231" s="6"/>
      <c r="W1231" s="5">
        <f t="shared" si="213"/>
        <v>1.8269049646706392E-3</v>
      </c>
      <c r="X1231" s="5">
        <f t="shared" si="213"/>
        <v>1.8269049646706392E-3</v>
      </c>
      <c r="Y1231" s="5">
        <f t="shared" si="218"/>
        <v>1.6268849620040271E-3</v>
      </c>
      <c r="Z1231" s="5"/>
    </row>
    <row r="1232" spans="3:26" x14ac:dyDescent="0.2">
      <c r="C1232" s="1">
        <v>38287</v>
      </c>
      <c r="D1232" s="2">
        <v>2787.15</v>
      </c>
      <c r="E1232" s="5">
        <f t="shared" si="211"/>
        <v>1.7441966583557608E-2</v>
      </c>
      <c r="G1232" s="1">
        <f t="shared" si="212"/>
        <v>38286</v>
      </c>
      <c r="H1232" s="4">
        <f t="shared" si="214"/>
        <v>0</v>
      </c>
      <c r="I1232" s="2">
        <f t="shared" si="215"/>
        <v>0</v>
      </c>
      <c r="K1232" s="2">
        <v>32.632300000000001</v>
      </c>
      <c r="L1232" s="2">
        <f t="shared" si="209"/>
        <v>32.642089689999999</v>
      </c>
      <c r="M1232" s="2">
        <f t="shared" si="210"/>
        <v>32.622510310000003</v>
      </c>
      <c r="Q1232" s="6">
        <f t="shared" si="216"/>
        <v>99.715917320933187</v>
      </c>
      <c r="R1232" s="6">
        <f t="shared" si="217"/>
        <v>59.837950290156456</v>
      </c>
      <c r="S1232" s="6"/>
      <c r="T1232" s="6">
        <f t="shared" si="219"/>
        <v>87.945099873158298</v>
      </c>
      <c r="U1232" s="6"/>
      <c r="V1232" s="6"/>
      <c r="W1232" s="5">
        <f t="shared" si="213"/>
        <v>0</v>
      </c>
      <c r="X1232" s="5">
        <f t="shared" si="213"/>
        <v>1.7291601409324286E-2</v>
      </c>
      <c r="Y1232" s="5">
        <f t="shared" si="218"/>
        <v>-2.0002000266661213E-4</v>
      </c>
      <c r="Z1232" s="5"/>
    </row>
    <row r="1233" spans="3:26" x14ac:dyDescent="0.2">
      <c r="C1233" s="1">
        <v>38288</v>
      </c>
      <c r="D1233" s="2">
        <v>2818.54</v>
      </c>
      <c r="E1233" s="5">
        <f t="shared" si="211"/>
        <v>1.1262400660172532E-2</v>
      </c>
      <c r="G1233" s="1">
        <f t="shared" si="212"/>
        <v>38287</v>
      </c>
      <c r="H1233" s="4">
        <f t="shared" si="214"/>
        <v>0</v>
      </c>
      <c r="I1233" s="2">
        <f t="shared" si="215"/>
        <v>0</v>
      </c>
      <c r="K1233" s="2">
        <v>33.356099999999998</v>
      </c>
      <c r="L1233" s="2">
        <f t="shared" si="209"/>
        <v>33.36610683</v>
      </c>
      <c r="M1233" s="2">
        <f t="shared" si="210"/>
        <v>33.346093169999996</v>
      </c>
      <c r="Q1233" s="6">
        <f t="shared" si="216"/>
        <v>99.715917320933187</v>
      </c>
      <c r="R1233" s="6">
        <f t="shared" si="217"/>
        <v>60.511869261007682</v>
      </c>
      <c r="S1233" s="6"/>
      <c r="T1233" s="6">
        <f t="shared" si="219"/>
        <v>87.945099873158298</v>
      </c>
      <c r="U1233" s="6"/>
      <c r="V1233" s="6"/>
      <c r="W1233" s="5">
        <f t="shared" si="213"/>
        <v>0</v>
      </c>
      <c r="X1233" s="5">
        <f t="shared" si="213"/>
        <v>1.1199452020121292E-2</v>
      </c>
      <c r="Y1233" s="5">
        <f t="shared" si="218"/>
        <v>0</v>
      </c>
      <c r="Z1233" s="5"/>
    </row>
    <row r="1234" spans="3:26" x14ac:dyDescent="0.2">
      <c r="C1234" s="1">
        <v>38289</v>
      </c>
      <c r="D1234" s="2">
        <v>2811.72</v>
      </c>
      <c r="E1234" s="5">
        <f t="shared" si="211"/>
        <v>-2.4196924648932296E-3</v>
      </c>
      <c r="G1234" s="1">
        <f t="shared" si="212"/>
        <v>38288</v>
      </c>
      <c r="H1234" s="4">
        <f t="shared" si="214"/>
        <v>0</v>
      </c>
      <c r="I1234" s="2">
        <f t="shared" si="215"/>
        <v>0</v>
      </c>
      <c r="K1234" s="2">
        <v>33.316400000000002</v>
      </c>
      <c r="L1234" s="2">
        <f t="shared" si="209"/>
        <v>33.326394919999998</v>
      </c>
      <c r="M1234" s="2">
        <f t="shared" si="210"/>
        <v>33.306405080000005</v>
      </c>
      <c r="Q1234" s="6">
        <f t="shared" si="216"/>
        <v>99.715917320933187</v>
      </c>
      <c r="R1234" s="6">
        <f t="shared" si="217"/>
        <v>60.365449146920213</v>
      </c>
      <c r="S1234" s="6"/>
      <c r="T1234" s="6">
        <f t="shared" si="219"/>
        <v>87.945099873158298</v>
      </c>
      <c r="U1234" s="6"/>
      <c r="V1234" s="6"/>
      <c r="W1234" s="5">
        <f t="shared" si="213"/>
        <v>0</v>
      </c>
      <c r="X1234" s="5">
        <f t="shared" si="213"/>
        <v>-2.4226246516541039E-3</v>
      </c>
      <c r="Y1234" s="5">
        <f t="shared" si="218"/>
        <v>0</v>
      </c>
      <c r="Z1234" s="5"/>
    </row>
    <row r="1235" spans="3:26" x14ac:dyDescent="0.2">
      <c r="C1235" s="1">
        <v>38292</v>
      </c>
      <c r="D1235" s="2">
        <v>2834.03</v>
      </c>
      <c r="E1235" s="5">
        <f t="shared" si="211"/>
        <v>7.9346449859873675E-3</v>
      </c>
      <c r="G1235" s="1">
        <f t="shared" si="212"/>
        <v>38289</v>
      </c>
      <c r="H1235" s="4">
        <f t="shared" si="214"/>
        <v>7.9346449859873675E-3</v>
      </c>
      <c r="I1235" s="2">
        <f t="shared" si="215"/>
        <v>1</v>
      </c>
      <c r="K1235" s="2">
        <v>33.415599999999998</v>
      </c>
      <c r="L1235" s="2">
        <f t="shared" si="209"/>
        <v>33.425624679999999</v>
      </c>
      <c r="M1235" s="2">
        <f t="shared" si="210"/>
        <v>33.405575319999997</v>
      </c>
      <c r="Q1235" s="6">
        <f t="shared" si="216"/>
        <v>100.50712772432686</v>
      </c>
      <c r="R1235" s="6">
        <f t="shared" si="217"/>
        <v>60.844427555320699</v>
      </c>
      <c r="S1235" s="6"/>
      <c r="T1235" s="6">
        <f t="shared" si="219"/>
        <v>88.625184436305233</v>
      </c>
      <c r="U1235" s="6"/>
      <c r="V1235" s="6"/>
      <c r="W1235" s="5">
        <f t="shared" si="213"/>
        <v>7.9033312237868358E-3</v>
      </c>
      <c r="X1235" s="5">
        <f t="shared" si="213"/>
        <v>7.9033312237868358E-3</v>
      </c>
      <c r="Y1235" s="5">
        <f t="shared" si="218"/>
        <v>7.7033112211193355E-3</v>
      </c>
      <c r="Z1235" s="5"/>
    </row>
    <row r="1236" spans="3:26" x14ac:dyDescent="0.2">
      <c r="C1236" s="1">
        <v>38293</v>
      </c>
      <c r="D1236" s="2">
        <v>2855.16</v>
      </c>
      <c r="E1236" s="5">
        <f t="shared" si="211"/>
        <v>7.4558138057817499E-3</v>
      </c>
      <c r="G1236" s="1">
        <f t="shared" si="212"/>
        <v>38292</v>
      </c>
      <c r="H1236" s="4">
        <f t="shared" si="214"/>
        <v>0</v>
      </c>
      <c r="I1236" s="2">
        <f t="shared" si="215"/>
        <v>0</v>
      </c>
      <c r="K1236" s="2">
        <v>33.792400000000001</v>
      </c>
      <c r="L1236" s="2">
        <f t="shared" si="209"/>
        <v>33.802537719999997</v>
      </c>
      <c r="M1236" s="2">
        <f t="shared" si="210"/>
        <v>33.782262280000005</v>
      </c>
      <c r="Q1236" s="6">
        <f t="shared" si="216"/>
        <v>100.50712772432686</v>
      </c>
      <c r="R1236" s="6">
        <f t="shared" si="217"/>
        <v>61.298072278292537</v>
      </c>
      <c r="S1236" s="6"/>
      <c r="T1236" s="6">
        <f t="shared" si="219"/>
        <v>88.607459399417976</v>
      </c>
      <c r="U1236" s="6"/>
      <c r="V1236" s="6"/>
      <c r="W1236" s="5">
        <f t="shared" si="213"/>
        <v>0</v>
      </c>
      <c r="X1236" s="5">
        <f t="shared" si="213"/>
        <v>7.4281566122103015E-3</v>
      </c>
      <c r="Y1236" s="5">
        <f t="shared" si="218"/>
        <v>-2.0002000266750031E-4</v>
      </c>
      <c r="Z1236" s="5"/>
    </row>
    <row r="1237" spans="3:26" x14ac:dyDescent="0.2">
      <c r="C1237" s="1">
        <v>38294</v>
      </c>
      <c r="D1237" s="2">
        <v>2860.68</v>
      </c>
      <c r="E1237" s="5">
        <f t="shared" si="211"/>
        <v>1.9333417391669756E-3</v>
      </c>
      <c r="G1237" s="1">
        <f t="shared" si="212"/>
        <v>38293</v>
      </c>
      <c r="H1237" s="4">
        <f t="shared" si="214"/>
        <v>0</v>
      </c>
      <c r="I1237" s="2">
        <f t="shared" si="215"/>
        <v>0</v>
      </c>
      <c r="K1237" s="2">
        <v>33.742800000000003</v>
      </c>
      <c r="L1237" s="2">
        <f t="shared" si="209"/>
        <v>33.752922840000004</v>
      </c>
      <c r="M1237" s="2">
        <f t="shared" si="210"/>
        <v>33.732677160000001</v>
      </c>
      <c r="Q1237" s="6">
        <f t="shared" si="216"/>
        <v>100.50712772432686</v>
      </c>
      <c r="R1237" s="6">
        <f t="shared" si="217"/>
        <v>61.416582399958628</v>
      </c>
      <c r="S1237" s="6"/>
      <c r="T1237" s="6">
        <f t="shared" si="219"/>
        <v>88.607459399417976</v>
      </c>
      <c r="U1237" s="6"/>
      <c r="V1237" s="6"/>
      <c r="W1237" s="5">
        <f t="shared" si="213"/>
        <v>0</v>
      </c>
      <c r="X1237" s="5">
        <f t="shared" si="213"/>
        <v>1.9314752393606582E-3</v>
      </c>
      <c r="Y1237" s="5">
        <f t="shared" si="218"/>
        <v>0</v>
      </c>
      <c r="Z1237" s="5"/>
    </row>
    <row r="1238" spans="3:26" x14ac:dyDescent="0.2">
      <c r="C1238" s="1">
        <v>38295</v>
      </c>
      <c r="D1238" s="2">
        <v>2859.52</v>
      </c>
      <c r="E1238" s="5">
        <f t="shared" si="211"/>
        <v>-4.0549799348401586E-4</v>
      </c>
      <c r="G1238" s="1">
        <f t="shared" si="212"/>
        <v>38294</v>
      </c>
      <c r="H1238" s="4">
        <f t="shared" si="214"/>
        <v>0</v>
      </c>
      <c r="I1238" s="2">
        <f t="shared" si="215"/>
        <v>0</v>
      </c>
      <c r="K1238" s="2">
        <v>33.851900000000001</v>
      </c>
      <c r="L1238" s="2">
        <f t="shared" si="209"/>
        <v>33.862055570000003</v>
      </c>
      <c r="M1238" s="2">
        <f t="shared" si="210"/>
        <v>33.841744429999999</v>
      </c>
      <c r="Q1238" s="6">
        <f t="shared" si="216"/>
        <v>100.50712772432686</v>
      </c>
      <c r="R1238" s="6">
        <f t="shared" si="217"/>
        <v>61.391678099028802</v>
      </c>
      <c r="S1238" s="6"/>
      <c r="T1238" s="6">
        <f t="shared" si="219"/>
        <v>88.607459399417976</v>
      </c>
      <c r="U1238" s="6"/>
      <c r="V1238" s="6"/>
      <c r="W1238" s="5">
        <f t="shared" si="213"/>
        <v>0</v>
      </c>
      <c r="X1238" s="5">
        <f t="shared" si="213"/>
        <v>-4.05580230027347E-4</v>
      </c>
      <c r="Y1238" s="5">
        <f t="shared" si="218"/>
        <v>0</v>
      </c>
      <c r="Z1238" s="5"/>
    </row>
    <row r="1239" spans="3:26" x14ac:dyDescent="0.2">
      <c r="C1239" s="1">
        <v>38296</v>
      </c>
      <c r="D1239" s="2">
        <v>2874.8</v>
      </c>
      <c r="E1239" s="5">
        <f t="shared" si="211"/>
        <v>5.3435541629365067E-3</v>
      </c>
      <c r="G1239" s="1">
        <f t="shared" si="212"/>
        <v>38295</v>
      </c>
      <c r="H1239" s="4">
        <f t="shared" si="214"/>
        <v>5.3435541629365067E-3</v>
      </c>
      <c r="I1239" s="2">
        <f t="shared" si="215"/>
        <v>1</v>
      </c>
      <c r="K1239" s="2">
        <v>33.792400000000001</v>
      </c>
      <c r="L1239" s="2">
        <f t="shared" si="209"/>
        <v>33.802537719999997</v>
      </c>
      <c r="M1239" s="2">
        <f t="shared" si="210"/>
        <v>33.782262280000005</v>
      </c>
      <c r="Q1239" s="6">
        <f t="shared" si="216"/>
        <v>101.04419300508299</v>
      </c>
      <c r="R1239" s="6">
        <f t="shared" si="217"/>
        <v>61.719727856104527</v>
      </c>
      <c r="S1239" s="6"/>
      <c r="T1239" s="6">
        <f t="shared" si="219"/>
        <v>89.063121970327373</v>
      </c>
      <c r="U1239" s="6"/>
      <c r="V1239" s="6"/>
      <c r="W1239" s="5">
        <f t="shared" si="213"/>
        <v>5.3293280336159654E-3</v>
      </c>
      <c r="X1239" s="5">
        <f t="shared" si="213"/>
        <v>5.3293280336159654E-3</v>
      </c>
      <c r="Y1239" s="5">
        <f t="shared" si="218"/>
        <v>5.1293080309493533E-3</v>
      </c>
      <c r="Z1239" s="5"/>
    </row>
    <row r="1240" spans="3:26" x14ac:dyDescent="0.2">
      <c r="C1240" s="1">
        <v>38299</v>
      </c>
      <c r="D1240" s="2">
        <v>2872.48</v>
      </c>
      <c r="E1240" s="5">
        <f t="shared" si="211"/>
        <v>-8.0701266175043957E-4</v>
      </c>
      <c r="G1240" s="1">
        <f t="shared" si="212"/>
        <v>38296</v>
      </c>
      <c r="H1240" s="4">
        <f t="shared" si="214"/>
        <v>0</v>
      </c>
      <c r="I1240" s="2">
        <f t="shared" si="215"/>
        <v>0</v>
      </c>
      <c r="K1240" s="2">
        <v>33.772599999999997</v>
      </c>
      <c r="L1240" s="2">
        <f t="shared" si="209"/>
        <v>33.782731779999999</v>
      </c>
      <c r="M1240" s="2">
        <f t="shared" si="210"/>
        <v>33.762468219999995</v>
      </c>
      <c r="Q1240" s="6">
        <f t="shared" si="216"/>
        <v>101.04419300508299</v>
      </c>
      <c r="R1240" s="6">
        <f t="shared" si="217"/>
        <v>61.66991925424486</v>
      </c>
      <c r="S1240" s="6"/>
      <c r="T1240" s="6">
        <f t="shared" si="219"/>
        <v>89.045309345933305</v>
      </c>
      <c r="U1240" s="6"/>
      <c r="V1240" s="6"/>
      <c r="W1240" s="5">
        <f t="shared" si="213"/>
        <v>0</v>
      </c>
      <c r="X1240" s="5">
        <f t="shared" si="213"/>
        <v>-8.07338471768837E-4</v>
      </c>
      <c r="Y1240" s="5">
        <f t="shared" si="218"/>
        <v>-2.0002000266750031E-4</v>
      </c>
      <c r="Z1240" s="5"/>
    </row>
    <row r="1241" spans="3:26" x14ac:dyDescent="0.2">
      <c r="C1241" s="1">
        <v>38300</v>
      </c>
      <c r="D1241" s="2">
        <v>2864.93</v>
      </c>
      <c r="E1241" s="5">
        <f t="shared" si="211"/>
        <v>-2.6283907981953509E-3</v>
      </c>
      <c r="G1241" s="1">
        <f t="shared" si="212"/>
        <v>38299</v>
      </c>
      <c r="H1241" s="4">
        <f t="shared" si="214"/>
        <v>-2.6283907981953509E-3</v>
      </c>
      <c r="I1241" s="2">
        <f t="shared" si="215"/>
        <v>1</v>
      </c>
      <c r="K1241" s="2">
        <v>33.762700000000002</v>
      </c>
      <c r="L1241" s="2">
        <f t="shared" si="209"/>
        <v>33.77282881</v>
      </c>
      <c r="M1241" s="2">
        <f t="shared" si="210"/>
        <v>33.752571190000005</v>
      </c>
      <c r="Q1241" s="6">
        <f t="shared" si="216"/>
        <v>100.77860937797736</v>
      </c>
      <c r="R1241" s="6">
        <f t="shared" si="217"/>
        <v>61.507826605951557</v>
      </c>
      <c r="S1241" s="6"/>
      <c r="T1241" s="6">
        <f t="shared" si="219"/>
        <v>88.793501221531159</v>
      </c>
      <c r="U1241" s="6"/>
      <c r="V1241" s="6"/>
      <c r="W1241" s="5">
        <f t="shared" si="213"/>
        <v>-2.6318510819383079E-3</v>
      </c>
      <c r="X1241" s="5">
        <f t="shared" si="213"/>
        <v>-2.6318510819383079E-3</v>
      </c>
      <c r="Y1241" s="5">
        <f t="shared" si="218"/>
        <v>-2.83187108460492E-3</v>
      </c>
      <c r="Z1241" s="5"/>
    </row>
    <row r="1242" spans="3:26" x14ac:dyDescent="0.2">
      <c r="C1242" s="1">
        <v>38301</v>
      </c>
      <c r="D1242" s="2">
        <v>2872.66</v>
      </c>
      <c r="E1242" s="5">
        <f t="shared" si="211"/>
        <v>2.6981462025250248E-3</v>
      </c>
      <c r="G1242" s="1">
        <f t="shared" si="212"/>
        <v>38300</v>
      </c>
      <c r="H1242" s="4">
        <f t="shared" si="214"/>
        <v>2.6981462025250248E-3</v>
      </c>
      <c r="I1242" s="2">
        <f t="shared" si="215"/>
        <v>1</v>
      </c>
      <c r="K1242" s="2">
        <v>34.228700000000003</v>
      </c>
      <c r="L1242" s="2">
        <f t="shared" si="209"/>
        <v>34.238968610000001</v>
      </c>
      <c r="M1242" s="2">
        <f t="shared" si="210"/>
        <v>34.218431390000006</v>
      </c>
      <c r="Q1242" s="6">
        <f t="shared" si="216"/>
        <v>101.0505248001663</v>
      </c>
      <c r="R1242" s="6">
        <f t="shared" si="217"/>
        <v>61.673783714733979</v>
      </c>
      <c r="S1242" s="6"/>
      <c r="T1242" s="6">
        <f t="shared" si="219"/>
        <v>89.033079069660943</v>
      </c>
      <c r="U1242" s="6"/>
      <c r="V1242" s="6"/>
      <c r="W1242" s="5">
        <f t="shared" si="213"/>
        <v>2.694512740333721E-3</v>
      </c>
      <c r="X1242" s="5">
        <f t="shared" si="213"/>
        <v>2.6945127403346092E-3</v>
      </c>
      <c r="Y1242" s="5">
        <f t="shared" si="218"/>
        <v>2.6945127403346092E-3</v>
      </c>
      <c r="Z1242" s="5"/>
    </row>
    <row r="1243" spans="3:26" x14ac:dyDescent="0.2">
      <c r="C1243" s="1">
        <v>38302</v>
      </c>
      <c r="D1243" s="2">
        <v>2903.93</v>
      </c>
      <c r="E1243" s="5">
        <f t="shared" si="211"/>
        <v>1.0885381493110909E-2</v>
      </c>
      <c r="G1243" s="1">
        <f t="shared" si="212"/>
        <v>38301</v>
      </c>
      <c r="H1243" s="4">
        <f t="shared" si="214"/>
        <v>0</v>
      </c>
      <c r="I1243" s="2">
        <f t="shared" si="215"/>
        <v>0</v>
      </c>
      <c r="K1243" s="2">
        <v>34.337800000000001</v>
      </c>
      <c r="L1243" s="2">
        <f t="shared" si="209"/>
        <v>34.348101339999999</v>
      </c>
      <c r="M1243" s="2">
        <f t="shared" si="210"/>
        <v>34.327498660000003</v>
      </c>
      <c r="Q1243" s="6">
        <f t="shared" si="216"/>
        <v>101.0505248001663</v>
      </c>
      <c r="R1243" s="6">
        <f t="shared" si="217"/>
        <v>62.345126378592468</v>
      </c>
      <c r="S1243" s="6"/>
      <c r="T1243" s="6">
        <f t="shared" si="219"/>
        <v>89.015272453847018</v>
      </c>
      <c r="U1243" s="6"/>
      <c r="V1243" s="6"/>
      <c r="W1243" s="5">
        <f t="shared" si="213"/>
        <v>0</v>
      </c>
      <c r="X1243" s="5">
        <f t="shared" si="213"/>
        <v>1.0826562190053401E-2</v>
      </c>
      <c r="Y1243" s="5">
        <f t="shared" si="218"/>
        <v>-2.0002000266750031E-4</v>
      </c>
      <c r="Z1243" s="5"/>
    </row>
    <row r="1244" spans="3:26" x14ac:dyDescent="0.2">
      <c r="C1244" s="1">
        <v>38303</v>
      </c>
      <c r="D1244" s="2">
        <v>2907.45</v>
      </c>
      <c r="E1244" s="5">
        <f t="shared" si="211"/>
        <v>1.2121504306233215E-3</v>
      </c>
      <c r="G1244" s="1">
        <f t="shared" si="212"/>
        <v>38302</v>
      </c>
      <c r="H1244" s="4">
        <f t="shared" si="214"/>
        <v>0</v>
      </c>
      <c r="I1244" s="2">
        <f t="shared" si="215"/>
        <v>0</v>
      </c>
      <c r="K1244" s="2">
        <v>34.308</v>
      </c>
      <c r="L1244" s="2">
        <f t="shared" si="209"/>
        <v>34.318292399999997</v>
      </c>
      <c r="M1244" s="2">
        <f t="shared" si="210"/>
        <v>34.297707600000003</v>
      </c>
      <c r="Q1244" s="6">
        <f t="shared" si="216"/>
        <v>101.0505248001663</v>
      </c>
      <c r="R1244" s="6">
        <f t="shared" si="217"/>
        <v>62.420698050379542</v>
      </c>
      <c r="S1244" s="6"/>
      <c r="T1244" s="6">
        <f t="shared" si="219"/>
        <v>89.015272453847018</v>
      </c>
      <c r="U1244" s="6"/>
      <c r="V1244" s="6"/>
      <c r="W1244" s="5">
        <f t="shared" si="213"/>
        <v>0</v>
      </c>
      <c r="X1244" s="5">
        <f t="shared" si="213"/>
        <v>1.2114163694256774E-3</v>
      </c>
      <c r="Y1244" s="5">
        <f t="shared" si="218"/>
        <v>0</v>
      </c>
      <c r="Z1244" s="5"/>
    </row>
    <row r="1245" spans="3:26" x14ac:dyDescent="0.2">
      <c r="C1245" s="1">
        <v>38306</v>
      </c>
      <c r="D1245" s="2">
        <v>2898.16</v>
      </c>
      <c r="E1245" s="5">
        <f t="shared" si="211"/>
        <v>-3.1952398149581126E-3</v>
      </c>
      <c r="G1245" s="1">
        <f t="shared" si="212"/>
        <v>38303</v>
      </c>
      <c r="H1245" s="4">
        <f t="shared" si="214"/>
        <v>0</v>
      </c>
      <c r="I1245" s="2">
        <f t="shared" si="215"/>
        <v>0</v>
      </c>
      <c r="K1245" s="2">
        <v>34.139400000000002</v>
      </c>
      <c r="L1245" s="2">
        <f t="shared" si="209"/>
        <v>34.149641819999999</v>
      </c>
      <c r="M1245" s="2">
        <f t="shared" si="210"/>
        <v>34.129158180000005</v>
      </c>
      <c r="Q1245" s="6">
        <f t="shared" si="216"/>
        <v>101.0505248001663</v>
      </c>
      <c r="R1245" s="6">
        <f t="shared" si="217"/>
        <v>62.221248950691496</v>
      </c>
      <c r="S1245" s="6"/>
      <c r="T1245" s="6">
        <f t="shared" si="219"/>
        <v>89.015272453847018</v>
      </c>
      <c r="U1245" s="6"/>
      <c r="V1245" s="6"/>
      <c r="W1245" s="5">
        <f t="shared" si="213"/>
        <v>0</v>
      </c>
      <c r="X1245" s="5">
        <f t="shared" si="213"/>
        <v>-3.2003554938162537E-3</v>
      </c>
      <c r="Y1245" s="5">
        <f t="shared" si="218"/>
        <v>0</v>
      </c>
      <c r="Z1245" s="5"/>
    </row>
    <row r="1246" spans="3:26" x14ac:dyDescent="0.2">
      <c r="C1246" s="1">
        <v>38307</v>
      </c>
      <c r="D1246" s="2">
        <v>2879.01</v>
      </c>
      <c r="E1246" s="5">
        <f t="shared" si="211"/>
        <v>-6.6076407099675783E-3</v>
      </c>
      <c r="G1246" s="1">
        <f t="shared" si="212"/>
        <v>38306</v>
      </c>
      <c r="H1246" s="4">
        <f t="shared" si="214"/>
        <v>-6.6076407099675783E-3</v>
      </c>
      <c r="I1246" s="2">
        <f t="shared" si="215"/>
        <v>1</v>
      </c>
      <c r="K1246" s="2">
        <v>34.2485</v>
      </c>
      <c r="L1246" s="2">
        <f t="shared" si="209"/>
        <v>34.258774549999998</v>
      </c>
      <c r="M1246" s="2">
        <f t="shared" si="210"/>
        <v>34.238225450000002</v>
      </c>
      <c r="Q1246" s="6">
        <f t="shared" si="216"/>
        <v>100.38281923873313</v>
      </c>
      <c r="R1246" s="6">
        <f t="shared" si="217"/>
        <v>61.810113293099882</v>
      </c>
      <c r="S1246" s="6"/>
      <c r="T1246" s="6">
        <f t="shared" si="219"/>
        <v>88.40940609746896</v>
      </c>
      <c r="U1246" s="6"/>
      <c r="V1246" s="6"/>
      <c r="W1246" s="5">
        <f t="shared" si="213"/>
        <v>-6.6295678121601753E-3</v>
      </c>
      <c r="X1246" s="5">
        <f t="shared" si="213"/>
        <v>-6.6295678121601753E-3</v>
      </c>
      <c r="Y1246" s="5">
        <f t="shared" si="218"/>
        <v>-6.8295878148276756E-3</v>
      </c>
      <c r="Z1246" s="5"/>
    </row>
    <row r="1247" spans="3:26" x14ac:dyDescent="0.2">
      <c r="C1247" s="1">
        <v>38308</v>
      </c>
      <c r="D1247" s="2">
        <v>2922.24</v>
      </c>
      <c r="E1247" s="5">
        <f t="shared" si="211"/>
        <v>1.5015578271697409E-2</v>
      </c>
      <c r="G1247" s="1">
        <f t="shared" si="212"/>
        <v>38307</v>
      </c>
      <c r="H1247" s="4">
        <f t="shared" si="214"/>
        <v>1.5015578271697409E-2</v>
      </c>
      <c r="I1247" s="2">
        <f t="shared" si="215"/>
        <v>1</v>
      </c>
      <c r="K1247" s="2">
        <v>34.446800000000003</v>
      </c>
      <c r="L1247" s="2">
        <f t="shared" si="209"/>
        <v>34.45713404</v>
      </c>
      <c r="M1247" s="2">
        <f t="shared" si="210"/>
        <v>34.436465960000007</v>
      </c>
      <c r="Q1247" s="6">
        <f t="shared" si="216"/>
        <v>101.89012531814599</v>
      </c>
      <c r="R1247" s="6">
        <f t="shared" si="217"/>
        <v>62.738227887234906</v>
      </c>
      <c r="S1247" s="6"/>
      <c r="T1247" s="6">
        <f t="shared" si="219"/>
        <v>89.736924454679794</v>
      </c>
      <c r="U1247" s="6"/>
      <c r="V1247" s="6"/>
      <c r="W1247" s="5">
        <f t="shared" si="213"/>
        <v>1.4903960426903673E-2</v>
      </c>
      <c r="X1247" s="5">
        <f t="shared" si="213"/>
        <v>1.4903960426903673E-2</v>
      </c>
      <c r="Y1247" s="5">
        <f t="shared" si="218"/>
        <v>1.4903960426904561E-2</v>
      </c>
      <c r="Z1247" s="5"/>
    </row>
    <row r="1248" spans="3:26" x14ac:dyDescent="0.2">
      <c r="C1248" s="1">
        <v>38309</v>
      </c>
      <c r="D1248" s="2">
        <v>2917.21</v>
      </c>
      <c r="E1248" s="5">
        <f t="shared" si="211"/>
        <v>-1.7212823039858963E-3</v>
      </c>
      <c r="G1248" s="1">
        <f t="shared" si="212"/>
        <v>38308</v>
      </c>
      <c r="H1248" s="4">
        <f t="shared" si="214"/>
        <v>0</v>
      </c>
      <c r="I1248" s="2">
        <f t="shared" si="215"/>
        <v>0</v>
      </c>
      <c r="K1248" s="2">
        <v>34.704599999999999</v>
      </c>
      <c r="L1248" s="2">
        <f t="shared" si="209"/>
        <v>34.71501138</v>
      </c>
      <c r="M1248" s="2">
        <f t="shared" si="210"/>
        <v>34.694188619999998</v>
      </c>
      <c r="Q1248" s="6">
        <f t="shared" si="216"/>
        <v>101.89012531814599</v>
      </c>
      <c r="R1248" s="6">
        <f t="shared" si="217"/>
        <v>62.630237685789169</v>
      </c>
      <c r="S1248" s="6"/>
      <c r="T1248" s="6">
        <f t="shared" si="219"/>
        <v>89.718977069788863</v>
      </c>
      <c r="U1248" s="6"/>
      <c r="V1248" s="6"/>
      <c r="W1248" s="5">
        <f t="shared" si="213"/>
        <v>0</v>
      </c>
      <c r="X1248" s="5">
        <f t="shared" si="213"/>
        <v>-1.7227654125147041E-3</v>
      </c>
      <c r="Y1248" s="5">
        <f t="shared" si="218"/>
        <v>-2.0002000266750031E-4</v>
      </c>
      <c r="Z1248" s="5"/>
    </row>
    <row r="1249" spans="3:26" x14ac:dyDescent="0.2">
      <c r="C1249" s="1">
        <v>38310</v>
      </c>
      <c r="D1249" s="2">
        <v>2893.08</v>
      </c>
      <c r="E1249" s="5">
        <f t="shared" si="211"/>
        <v>-8.2716019758605347E-3</v>
      </c>
      <c r="G1249" s="1">
        <f t="shared" si="212"/>
        <v>38309</v>
      </c>
      <c r="H1249" s="4">
        <f t="shared" si="214"/>
        <v>-8.2716019758605347E-3</v>
      </c>
      <c r="I1249" s="2">
        <f t="shared" si="215"/>
        <v>1</v>
      </c>
      <c r="K1249" s="2">
        <v>34.714599999999997</v>
      </c>
      <c r="L1249" s="2">
        <f t="shared" si="209"/>
        <v>34.725014379999998</v>
      </c>
      <c r="M1249" s="2">
        <f t="shared" si="210"/>
        <v>34.704185619999997</v>
      </c>
      <c r="Q1249" s="6">
        <f t="shared" si="216"/>
        <v>101.04733075624374</v>
      </c>
      <c r="R1249" s="6">
        <f t="shared" si="217"/>
        <v>62.112185287998784</v>
      </c>
      <c r="S1249" s="6"/>
      <c r="T1249" s="6">
        <f t="shared" si="219"/>
        <v>88.959062030305859</v>
      </c>
      <c r="U1249" s="6"/>
      <c r="V1249" s="6"/>
      <c r="W1249" s="5">
        <f t="shared" si="213"/>
        <v>-8.3060014995979259E-3</v>
      </c>
      <c r="X1249" s="5">
        <f t="shared" si="213"/>
        <v>-8.3060014995979259E-3</v>
      </c>
      <c r="Y1249" s="5">
        <f t="shared" si="218"/>
        <v>-8.5060215022654262E-3</v>
      </c>
      <c r="Z1249" s="5"/>
    </row>
    <row r="1250" spans="3:26" x14ac:dyDescent="0.2">
      <c r="C1250" s="1">
        <v>38313</v>
      </c>
      <c r="D1250" s="2">
        <v>2879.58</v>
      </c>
      <c r="E1250" s="5">
        <f t="shared" si="211"/>
        <v>-4.666307188186984E-3</v>
      </c>
      <c r="G1250" s="1">
        <f t="shared" si="212"/>
        <v>38310</v>
      </c>
      <c r="H1250" s="4">
        <f t="shared" si="214"/>
        <v>-4.666307188186984E-3</v>
      </c>
      <c r="I1250" s="2">
        <f t="shared" si="215"/>
        <v>1</v>
      </c>
      <c r="K1250" s="2">
        <v>34.902900000000002</v>
      </c>
      <c r="L1250" s="2">
        <f t="shared" si="209"/>
        <v>34.913370870000001</v>
      </c>
      <c r="M1250" s="2">
        <f t="shared" si="210"/>
        <v>34.892429130000004</v>
      </c>
      <c r="Q1250" s="6">
        <f t="shared" si="216"/>
        <v>100.57581287038877</v>
      </c>
      <c r="R1250" s="6">
        <f t="shared" si="217"/>
        <v>61.822350751315398</v>
      </c>
      <c r="S1250" s="6"/>
      <c r="T1250" s="6">
        <f t="shared" si="219"/>
        <v>88.543951719699479</v>
      </c>
      <c r="U1250" s="6"/>
      <c r="V1250" s="6"/>
      <c r="W1250" s="5">
        <f t="shared" si="213"/>
        <v>-4.677228387264698E-3</v>
      </c>
      <c r="X1250" s="5">
        <f t="shared" si="213"/>
        <v>-4.677228387264698E-3</v>
      </c>
      <c r="Y1250" s="5">
        <f t="shared" si="218"/>
        <v>-4.677228387264698E-3</v>
      </c>
      <c r="Z1250" s="5"/>
    </row>
    <row r="1251" spans="3:26" x14ac:dyDescent="0.2">
      <c r="C1251" s="1">
        <v>38314</v>
      </c>
      <c r="D1251" s="2">
        <v>2876.88</v>
      </c>
      <c r="E1251" s="5">
        <f t="shared" si="211"/>
        <v>-9.3763673869099601E-4</v>
      </c>
      <c r="G1251" s="1">
        <f t="shared" si="212"/>
        <v>38313</v>
      </c>
      <c r="H1251" s="4">
        <f t="shared" si="214"/>
        <v>-9.3763673869099601E-4</v>
      </c>
      <c r="I1251" s="2">
        <f t="shared" si="215"/>
        <v>1</v>
      </c>
      <c r="K1251" s="2">
        <v>34.823599999999999</v>
      </c>
      <c r="L1251" s="2">
        <f t="shared" si="209"/>
        <v>34.834047079999998</v>
      </c>
      <c r="M1251" s="2">
        <f t="shared" si="210"/>
        <v>34.81315292</v>
      </c>
      <c r="Q1251" s="6">
        <f t="shared" si="216"/>
        <v>100.48150929321778</v>
      </c>
      <c r="R1251" s="6">
        <f t="shared" si="217"/>
        <v>61.764383843978727</v>
      </c>
      <c r="S1251" s="6"/>
      <c r="T1251" s="6">
        <f t="shared" si="219"/>
        <v>88.460929657578205</v>
      </c>
      <c r="U1251" s="6"/>
      <c r="V1251" s="6"/>
      <c r="W1251" s="5">
        <f t="shared" si="213"/>
        <v>-9.3807659498956752E-4</v>
      </c>
      <c r="X1251" s="5">
        <f t="shared" si="213"/>
        <v>-9.3807659498956752E-4</v>
      </c>
      <c r="Y1251" s="5">
        <f t="shared" si="218"/>
        <v>-9.3807659498956752E-4</v>
      </c>
      <c r="Z1251" s="5"/>
    </row>
    <row r="1252" spans="3:26" x14ac:dyDescent="0.2">
      <c r="C1252" s="1">
        <v>38315</v>
      </c>
      <c r="D1252" s="2">
        <v>2876.84</v>
      </c>
      <c r="E1252" s="5">
        <f t="shared" si="211"/>
        <v>-1.3903951503004511E-5</v>
      </c>
      <c r="G1252" s="1">
        <f t="shared" si="212"/>
        <v>38314</v>
      </c>
      <c r="H1252" s="4">
        <f t="shared" si="214"/>
        <v>-1.3903951503004511E-5</v>
      </c>
      <c r="I1252" s="2">
        <f t="shared" si="215"/>
        <v>1</v>
      </c>
      <c r="K1252" s="2">
        <v>34.863300000000002</v>
      </c>
      <c r="L1252" s="2">
        <f t="shared" si="209"/>
        <v>34.873758989999999</v>
      </c>
      <c r="M1252" s="2">
        <f t="shared" si="210"/>
        <v>34.852841010000006</v>
      </c>
      <c r="Q1252" s="6">
        <f t="shared" si="216"/>
        <v>100.48011220318563</v>
      </c>
      <c r="R1252" s="6">
        <f t="shared" si="217"/>
        <v>61.763525074981146</v>
      </c>
      <c r="S1252" s="6"/>
      <c r="T1252" s="6">
        <f t="shared" si="219"/>
        <v>88.459699701102338</v>
      </c>
      <c r="U1252" s="6"/>
      <c r="V1252" s="6"/>
      <c r="W1252" s="5">
        <f t="shared" si="213"/>
        <v>-1.3904048164370408E-5</v>
      </c>
      <c r="X1252" s="5">
        <f t="shared" si="213"/>
        <v>-1.3904048164370408E-5</v>
      </c>
      <c r="Y1252" s="5">
        <f t="shared" si="218"/>
        <v>-1.390404816348223E-5</v>
      </c>
      <c r="Z1252" s="5"/>
    </row>
    <row r="1253" spans="3:26" x14ac:dyDescent="0.2">
      <c r="C1253" s="1">
        <v>38316</v>
      </c>
      <c r="D1253" s="2">
        <v>2904.16</v>
      </c>
      <c r="E1253" s="5">
        <f t="shared" si="211"/>
        <v>9.4965309158659174E-3</v>
      </c>
      <c r="G1253" s="1">
        <f t="shared" si="212"/>
        <v>38315</v>
      </c>
      <c r="H1253" s="4">
        <f t="shared" si="214"/>
        <v>9.4965309158659174E-3</v>
      </c>
      <c r="I1253" s="2">
        <f t="shared" si="215"/>
        <v>1</v>
      </c>
      <c r="K1253" s="2">
        <v>34.783999999999999</v>
      </c>
      <c r="L1253" s="2">
        <f t="shared" si="209"/>
        <v>34.794435199999995</v>
      </c>
      <c r="M1253" s="2">
        <f t="shared" si="210"/>
        <v>34.773564800000003</v>
      </c>
      <c r="Q1253" s="6">
        <f t="shared" si="216"/>
        <v>101.43432469515285</v>
      </c>
      <c r="R1253" s="6">
        <f t="shared" si="217"/>
        <v>62.350064300328562</v>
      </c>
      <c r="S1253" s="6"/>
      <c r="T1253" s="6">
        <f t="shared" si="219"/>
        <v>89.299759974122068</v>
      </c>
      <c r="U1253" s="6"/>
      <c r="V1253" s="6"/>
      <c r="W1253" s="5">
        <f t="shared" si="213"/>
        <v>9.4517223268777428E-3</v>
      </c>
      <c r="X1253" s="5">
        <f t="shared" si="213"/>
        <v>9.4517223268777428E-3</v>
      </c>
      <c r="Y1253" s="5">
        <f t="shared" si="218"/>
        <v>9.4517223268768547E-3</v>
      </c>
      <c r="Z1253" s="5"/>
    </row>
    <row r="1254" spans="3:26" x14ac:dyDescent="0.2">
      <c r="C1254" s="1">
        <v>38317</v>
      </c>
      <c r="D1254" s="2">
        <v>2898.95</v>
      </c>
      <c r="E1254" s="5">
        <f t="shared" si="211"/>
        <v>-1.7939782932069985E-3</v>
      </c>
      <c r="G1254" s="1">
        <f t="shared" si="212"/>
        <v>38316</v>
      </c>
      <c r="H1254" s="4">
        <f t="shared" si="214"/>
        <v>0</v>
      </c>
      <c r="I1254" s="2">
        <f t="shared" si="215"/>
        <v>0</v>
      </c>
      <c r="K1254" s="2">
        <v>34.813699999999997</v>
      </c>
      <c r="L1254" s="2">
        <f t="shared" si="209"/>
        <v>34.824144109999999</v>
      </c>
      <c r="M1254" s="2">
        <f t="shared" si="210"/>
        <v>34.803255889999996</v>
      </c>
      <c r="Q1254" s="6">
        <f t="shared" si="216"/>
        <v>101.43432469515285</v>
      </c>
      <c r="R1254" s="6">
        <f t="shared" si="217"/>
        <v>62.238209638393705</v>
      </c>
      <c r="S1254" s="6"/>
      <c r="T1254" s="6">
        <f t="shared" si="219"/>
        <v>89.281900022127246</v>
      </c>
      <c r="U1254" s="6"/>
      <c r="V1254" s="6"/>
      <c r="W1254" s="5">
        <f t="shared" si="213"/>
        <v>0</v>
      </c>
      <c r="X1254" s="5">
        <f t="shared" si="213"/>
        <v>-1.7955893994132666E-3</v>
      </c>
      <c r="Y1254" s="5">
        <f t="shared" si="218"/>
        <v>-2.0002000266750031E-4</v>
      </c>
      <c r="Z1254" s="5"/>
    </row>
    <row r="1255" spans="3:26" x14ac:dyDescent="0.2">
      <c r="C1255" s="1">
        <v>38320</v>
      </c>
      <c r="D1255" s="2">
        <v>2891.15</v>
      </c>
      <c r="E1255" s="5">
        <f t="shared" si="211"/>
        <v>-2.6906293658047666E-3</v>
      </c>
      <c r="G1255" s="1">
        <f t="shared" si="212"/>
        <v>38317</v>
      </c>
      <c r="H1255" s="4">
        <f t="shared" si="214"/>
        <v>-2.6906293658047666E-3</v>
      </c>
      <c r="I1255" s="2">
        <f t="shared" si="215"/>
        <v>1</v>
      </c>
      <c r="K1255" s="2">
        <v>34.664999999999999</v>
      </c>
      <c r="L1255" s="2">
        <f t="shared" si="209"/>
        <v>34.675399499999997</v>
      </c>
      <c r="M1255" s="2">
        <f t="shared" si="210"/>
        <v>34.654600500000001</v>
      </c>
      <c r="Q1255" s="6">
        <f t="shared" si="216"/>
        <v>101.16140252242749</v>
      </c>
      <c r="R1255" s="6">
        <f t="shared" si="217"/>
        <v>62.070749683865529</v>
      </c>
      <c r="S1255" s="6"/>
      <c r="T1255" s="6">
        <f t="shared" si="219"/>
        <v>89.023867184988845</v>
      </c>
      <c r="U1255" s="6"/>
      <c r="V1255" s="6"/>
      <c r="W1255" s="5">
        <f t="shared" si="213"/>
        <v>-2.6942556150526542E-3</v>
      </c>
      <c r="X1255" s="5">
        <f t="shared" si="213"/>
        <v>-2.6942556150526542E-3</v>
      </c>
      <c r="Y1255" s="5">
        <f t="shared" si="218"/>
        <v>-2.8942756177192663E-3</v>
      </c>
      <c r="Z1255" s="5"/>
    </row>
    <row r="1256" spans="3:26" x14ac:dyDescent="0.2">
      <c r="C1256" s="1">
        <v>38321</v>
      </c>
      <c r="D1256" s="2">
        <v>2876.39</v>
      </c>
      <c r="E1256" s="5">
        <f t="shared" si="211"/>
        <v>-5.1052349411134729E-3</v>
      </c>
      <c r="G1256" s="1">
        <f t="shared" si="212"/>
        <v>38320</v>
      </c>
      <c r="H1256" s="4">
        <f t="shared" si="214"/>
        <v>-5.1052349411134729E-3</v>
      </c>
      <c r="I1256" s="2">
        <f t="shared" si="215"/>
        <v>1</v>
      </c>
      <c r="K1256" s="2">
        <v>35.240099999999998</v>
      </c>
      <c r="L1256" s="2">
        <f t="shared" si="209"/>
        <v>35.250672029999997</v>
      </c>
      <c r="M1256" s="2">
        <f t="shared" si="210"/>
        <v>35.229527969999999</v>
      </c>
      <c r="Q1256" s="6">
        <f t="shared" si="216"/>
        <v>100.64494979557796</v>
      </c>
      <c r="R1256" s="6">
        <f t="shared" si="217"/>
        <v>61.753863923758352</v>
      </c>
      <c r="S1256" s="6"/>
      <c r="T1256" s="6">
        <f t="shared" si="219"/>
        <v>88.569379427643</v>
      </c>
      <c r="U1256" s="6"/>
      <c r="V1256" s="6"/>
      <c r="W1256" s="5">
        <f t="shared" si="213"/>
        <v>-5.1183111768384748E-3</v>
      </c>
      <c r="X1256" s="5">
        <f t="shared" si="213"/>
        <v>-5.1183111768384748E-3</v>
      </c>
      <c r="Y1256" s="5">
        <f t="shared" si="218"/>
        <v>-5.1183111768375866E-3</v>
      </c>
      <c r="Z1256" s="5"/>
    </row>
    <row r="1257" spans="3:26" x14ac:dyDescent="0.2">
      <c r="C1257" s="1">
        <v>38322</v>
      </c>
      <c r="D1257" s="2">
        <v>2913.21</v>
      </c>
      <c r="E1257" s="5">
        <f t="shared" si="211"/>
        <v>1.2800767628868188E-2</v>
      </c>
      <c r="G1257" s="1">
        <f t="shared" si="212"/>
        <v>38321</v>
      </c>
      <c r="H1257" s="4">
        <f t="shared" si="214"/>
        <v>1.2800767628868188E-2</v>
      </c>
      <c r="I1257" s="2">
        <f t="shared" si="215"/>
        <v>1</v>
      </c>
      <c r="K1257" s="2">
        <v>35.418599999999998</v>
      </c>
      <c r="L1257" s="2">
        <f t="shared" si="209"/>
        <v>35.429225579999994</v>
      </c>
      <c r="M1257" s="2">
        <f t="shared" si="210"/>
        <v>35.407974420000002</v>
      </c>
      <c r="Q1257" s="6">
        <f t="shared" si="216"/>
        <v>101.93328241093026</v>
      </c>
      <c r="R1257" s="6">
        <f t="shared" si="217"/>
        <v>62.544360786031127</v>
      </c>
      <c r="S1257" s="6"/>
      <c r="T1257" s="6">
        <f t="shared" si="219"/>
        <v>89.703135472729315</v>
      </c>
      <c r="U1257" s="6"/>
      <c r="V1257" s="6"/>
      <c r="W1257" s="5">
        <f t="shared" si="213"/>
        <v>1.2719530334885043E-2</v>
      </c>
      <c r="X1257" s="5">
        <f t="shared" si="213"/>
        <v>1.2719530334885043E-2</v>
      </c>
      <c r="Y1257" s="5">
        <f t="shared" si="218"/>
        <v>1.2719530334884155E-2</v>
      </c>
      <c r="Z1257" s="5"/>
    </row>
    <row r="1258" spans="3:26" x14ac:dyDescent="0.2">
      <c r="C1258" s="1">
        <v>38323</v>
      </c>
      <c r="D1258" s="2">
        <v>2926.73</v>
      </c>
      <c r="E1258" s="5">
        <f t="shared" si="211"/>
        <v>4.6409287349693231E-3</v>
      </c>
      <c r="G1258" s="1">
        <f t="shared" si="212"/>
        <v>38322</v>
      </c>
      <c r="H1258" s="4">
        <f t="shared" si="214"/>
        <v>0</v>
      </c>
      <c r="I1258" s="2">
        <f t="shared" si="215"/>
        <v>0</v>
      </c>
      <c r="K1258" s="2">
        <v>35.1905</v>
      </c>
      <c r="L1258" s="2">
        <f t="shared" si="209"/>
        <v>35.201057149999997</v>
      </c>
      <c r="M1258" s="2">
        <f t="shared" si="210"/>
        <v>35.179942850000003</v>
      </c>
      <c r="Q1258" s="6">
        <f t="shared" si="216"/>
        <v>101.93328241093026</v>
      </c>
      <c r="R1258" s="6">
        <f t="shared" si="217"/>
        <v>62.834624707213308</v>
      </c>
      <c r="S1258" s="6"/>
      <c r="T1258" s="6">
        <f t="shared" si="219"/>
        <v>89.685194845634769</v>
      </c>
      <c r="U1258" s="6"/>
      <c r="V1258" s="6"/>
      <c r="W1258" s="5">
        <f t="shared" si="213"/>
        <v>0</v>
      </c>
      <c r="X1258" s="5">
        <f t="shared" si="213"/>
        <v>4.6301928287766358E-3</v>
      </c>
      <c r="Y1258" s="5">
        <f t="shared" si="218"/>
        <v>-2.0002000266661213E-4</v>
      </c>
      <c r="Z1258" s="5"/>
    </row>
    <row r="1259" spans="3:26" x14ac:dyDescent="0.2">
      <c r="C1259" s="1">
        <v>38324</v>
      </c>
      <c r="D1259" s="2">
        <v>2911.59</v>
      </c>
      <c r="E1259" s="5">
        <f t="shared" si="211"/>
        <v>-5.1730087845478986E-3</v>
      </c>
      <c r="G1259" s="1">
        <f t="shared" si="212"/>
        <v>38323</v>
      </c>
      <c r="H1259" s="4">
        <f t="shared" si="214"/>
        <v>0</v>
      </c>
      <c r="I1259" s="2">
        <f t="shared" si="215"/>
        <v>0</v>
      </c>
      <c r="K1259" s="2">
        <v>35.438400000000001</v>
      </c>
      <c r="L1259" s="2">
        <f t="shared" si="209"/>
        <v>35.449031519999998</v>
      </c>
      <c r="M1259" s="2">
        <f t="shared" si="210"/>
        <v>35.427768480000005</v>
      </c>
      <c r="Q1259" s="6">
        <f t="shared" si="216"/>
        <v>101.93328241093026</v>
      </c>
      <c r="R1259" s="6">
        <f t="shared" si="217"/>
        <v>62.509580641629128</v>
      </c>
      <c r="S1259" s="6"/>
      <c r="T1259" s="6">
        <f t="shared" si="219"/>
        <v>89.685194845634769</v>
      </c>
      <c r="U1259" s="6"/>
      <c r="V1259" s="6"/>
      <c r="W1259" s="5">
        <f t="shared" si="213"/>
        <v>0</v>
      </c>
      <c r="X1259" s="5">
        <f t="shared" si="213"/>
        <v>-5.1864351175314738E-3</v>
      </c>
      <c r="Y1259" s="5">
        <f t="shared" si="218"/>
        <v>0</v>
      </c>
      <c r="Z1259" s="5"/>
    </row>
    <row r="1260" spans="3:26" x14ac:dyDescent="0.2">
      <c r="C1260" s="1">
        <v>38327</v>
      </c>
      <c r="D1260" s="2">
        <v>2904.51</v>
      </c>
      <c r="E1260" s="5">
        <f t="shared" si="211"/>
        <v>-2.431661051178197E-3</v>
      </c>
      <c r="G1260" s="1">
        <f t="shared" si="212"/>
        <v>38324</v>
      </c>
      <c r="H1260" s="4">
        <f t="shared" si="214"/>
        <v>-2.431661051178197E-3</v>
      </c>
      <c r="I1260" s="2">
        <f t="shared" si="215"/>
        <v>1</v>
      </c>
      <c r="K1260" s="2">
        <v>35.269799999999996</v>
      </c>
      <c r="L1260" s="2">
        <f t="shared" si="209"/>
        <v>35.280380939999993</v>
      </c>
      <c r="M1260" s="2">
        <f t="shared" si="210"/>
        <v>35.25921906</v>
      </c>
      <c r="Q1260" s="6">
        <f t="shared" si="216"/>
        <v>101.68541521827285</v>
      </c>
      <c r="R1260" s="6">
        <f t="shared" si="217"/>
        <v>62.357578529057399</v>
      </c>
      <c r="S1260" s="6"/>
      <c r="T1260" s="6">
        <f t="shared" si="219"/>
        <v>89.44921742829122</v>
      </c>
      <c r="U1260" s="6"/>
      <c r="V1260" s="6"/>
      <c r="W1260" s="5">
        <f t="shared" si="213"/>
        <v>-2.4346223404538847E-3</v>
      </c>
      <c r="X1260" s="5">
        <f t="shared" si="213"/>
        <v>-2.4346223404538847E-3</v>
      </c>
      <c r="Y1260" s="5">
        <f t="shared" si="218"/>
        <v>-2.634642343121385E-3</v>
      </c>
      <c r="Z1260" s="5"/>
    </row>
    <row r="1261" spans="3:26" x14ac:dyDescent="0.2">
      <c r="C1261" s="1">
        <v>38328</v>
      </c>
      <c r="D1261" s="2">
        <v>2918.43</v>
      </c>
      <c r="E1261" s="5">
        <f t="shared" si="211"/>
        <v>4.7925467634814881E-3</v>
      </c>
      <c r="G1261" s="1">
        <f t="shared" si="212"/>
        <v>38327</v>
      </c>
      <c r="H1261" s="4">
        <f t="shared" si="214"/>
        <v>4.7925467634814881E-3</v>
      </c>
      <c r="I1261" s="2">
        <f t="shared" si="215"/>
        <v>1</v>
      </c>
      <c r="K1261" s="2">
        <v>35.3095</v>
      </c>
      <c r="L1261" s="2">
        <f t="shared" si="209"/>
        <v>35.320092850000002</v>
      </c>
      <c r="M1261" s="2">
        <f t="shared" si="210"/>
        <v>35.298907149999998</v>
      </c>
      <c r="Q1261" s="6">
        <f t="shared" si="216"/>
        <v>102.17274732587046</v>
      </c>
      <c r="R1261" s="6">
        <f t="shared" si="217"/>
        <v>62.656430140215377</v>
      </c>
      <c r="S1261" s="6"/>
      <c r="T1261" s="6">
        <f t="shared" si="219"/>
        <v>89.877906985773137</v>
      </c>
      <c r="U1261" s="6"/>
      <c r="V1261" s="6"/>
      <c r="W1261" s="5">
        <f t="shared" si="213"/>
        <v>4.781099072401318E-3</v>
      </c>
      <c r="X1261" s="5">
        <f t="shared" si="213"/>
        <v>4.781099072401318E-3</v>
      </c>
      <c r="Y1261" s="5">
        <f t="shared" si="218"/>
        <v>4.781099072401318E-3</v>
      </c>
      <c r="Z1261" s="5"/>
    </row>
    <row r="1262" spans="3:26" x14ac:dyDescent="0.2">
      <c r="C1262" s="1">
        <v>38329</v>
      </c>
      <c r="D1262" s="2">
        <v>2912.44</v>
      </c>
      <c r="E1262" s="5">
        <f t="shared" si="211"/>
        <v>-2.0524734189272253E-3</v>
      </c>
      <c r="G1262" s="1">
        <f t="shared" si="212"/>
        <v>38328</v>
      </c>
      <c r="H1262" s="4">
        <f t="shared" si="214"/>
        <v>0</v>
      </c>
      <c r="I1262" s="2">
        <f t="shared" si="215"/>
        <v>0</v>
      </c>
      <c r="K1262" s="2">
        <v>35.200400000000002</v>
      </c>
      <c r="L1262" s="2">
        <f t="shared" si="209"/>
        <v>35.210960120000003</v>
      </c>
      <c r="M1262" s="2">
        <f t="shared" si="210"/>
        <v>35.189839880000001</v>
      </c>
      <c r="Q1262" s="6">
        <f t="shared" si="216"/>
        <v>102.17274732587046</v>
      </c>
      <c r="R1262" s="6">
        <f t="shared" si="217"/>
        <v>62.527829482827713</v>
      </c>
      <c r="S1262" s="6"/>
      <c r="T1262" s="6">
        <f t="shared" si="219"/>
        <v>89.859931404375985</v>
      </c>
      <c r="U1262" s="6"/>
      <c r="V1262" s="6"/>
      <c r="W1262" s="5">
        <f t="shared" si="213"/>
        <v>0</v>
      </c>
      <c r="X1262" s="5">
        <f t="shared" si="213"/>
        <v>-2.0545826290545577E-3</v>
      </c>
      <c r="Y1262" s="5">
        <f t="shared" si="218"/>
        <v>-2.0002000266750031E-4</v>
      </c>
      <c r="Z1262" s="5"/>
    </row>
    <row r="1263" spans="3:26" x14ac:dyDescent="0.2">
      <c r="C1263" s="1">
        <v>38330</v>
      </c>
      <c r="D1263" s="2">
        <v>2888.02</v>
      </c>
      <c r="E1263" s="5">
        <f t="shared" si="211"/>
        <v>-8.3847220886954146E-3</v>
      </c>
      <c r="G1263" s="1">
        <f t="shared" si="212"/>
        <v>38329</v>
      </c>
      <c r="H1263" s="4">
        <f t="shared" si="214"/>
        <v>-8.3847220886954146E-3</v>
      </c>
      <c r="I1263" s="2">
        <f t="shared" si="215"/>
        <v>1</v>
      </c>
      <c r="K1263" s="2">
        <v>35.359099999999998</v>
      </c>
      <c r="L1263" s="2">
        <f t="shared" si="209"/>
        <v>35.369707729999995</v>
      </c>
      <c r="M1263" s="2">
        <f t="shared" si="210"/>
        <v>35.348492270000001</v>
      </c>
      <c r="Q1263" s="6">
        <f t="shared" si="216"/>
        <v>101.31605723450454</v>
      </c>
      <c r="R1263" s="6">
        <f t="shared" si="217"/>
        <v>62.003551009804866</v>
      </c>
      <c r="S1263" s="6"/>
      <c r="T1263" s="6">
        <f t="shared" si="219"/>
        <v>89.088659556470532</v>
      </c>
      <c r="U1263" s="6"/>
      <c r="V1263" s="6"/>
      <c r="W1263" s="5">
        <f t="shared" si="213"/>
        <v>-8.4200716068929538E-3</v>
      </c>
      <c r="X1263" s="5">
        <f t="shared" si="213"/>
        <v>-8.4200716068920656E-3</v>
      </c>
      <c r="Y1263" s="5">
        <f t="shared" si="218"/>
        <v>-8.6200916095586777E-3</v>
      </c>
      <c r="Z1263" s="5"/>
    </row>
    <row r="1264" spans="3:26" x14ac:dyDescent="0.2">
      <c r="C1264" s="1">
        <v>38331</v>
      </c>
      <c r="D1264" s="2">
        <v>2903.96</v>
      </c>
      <c r="E1264" s="5">
        <f t="shared" si="211"/>
        <v>5.5193523590557044E-3</v>
      </c>
      <c r="G1264" s="1">
        <f t="shared" si="212"/>
        <v>38330</v>
      </c>
      <c r="H1264" s="4">
        <f t="shared" si="214"/>
        <v>5.5193523590557044E-3</v>
      </c>
      <c r="I1264" s="2">
        <f t="shared" si="215"/>
        <v>1</v>
      </c>
      <c r="K1264" s="2">
        <v>35.488</v>
      </c>
      <c r="L1264" s="2">
        <f t="shared" si="209"/>
        <v>35.498646399999998</v>
      </c>
      <c r="M1264" s="2">
        <f t="shared" si="210"/>
        <v>35.477353600000001</v>
      </c>
      <c r="Q1264" s="6">
        <f t="shared" si="216"/>
        <v>101.87525625401203</v>
      </c>
      <c r="R1264" s="6">
        <f t="shared" si="217"/>
        <v>62.34577045534067</v>
      </c>
      <c r="S1264" s="6"/>
      <c r="T1264" s="6">
        <f t="shared" si="219"/>
        <v>89.58037125975865</v>
      </c>
      <c r="U1264" s="6"/>
      <c r="V1264" s="6"/>
      <c r="W1264" s="5">
        <f t="shared" si="213"/>
        <v>5.5041765486461003E-3</v>
      </c>
      <c r="X1264" s="5">
        <f t="shared" si="213"/>
        <v>5.5041765486452121E-3</v>
      </c>
      <c r="Y1264" s="5">
        <f t="shared" si="218"/>
        <v>5.5041765486452121E-3</v>
      </c>
      <c r="Z1264" s="5"/>
    </row>
    <row r="1265" spans="3:26" x14ac:dyDescent="0.2">
      <c r="C1265" s="1">
        <v>38334</v>
      </c>
      <c r="D1265" s="2">
        <v>2928.43</v>
      </c>
      <c r="E1265" s="5">
        <f t="shared" si="211"/>
        <v>8.4264246063994689E-3</v>
      </c>
      <c r="G1265" s="1">
        <f t="shared" si="212"/>
        <v>38331</v>
      </c>
      <c r="H1265" s="4">
        <f t="shared" si="214"/>
        <v>0</v>
      </c>
      <c r="I1265" s="2">
        <f t="shared" si="215"/>
        <v>0</v>
      </c>
      <c r="K1265" s="2">
        <v>35.388800000000003</v>
      </c>
      <c r="L1265" s="2">
        <f t="shared" si="209"/>
        <v>35.399416640000005</v>
      </c>
      <c r="M1265" s="2">
        <f t="shared" si="210"/>
        <v>35.378183360000001</v>
      </c>
      <c r="Q1265" s="6">
        <f t="shared" si="216"/>
        <v>101.87525625401203</v>
      </c>
      <c r="R1265" s="6">
        <f t="shared" si="217"/>
        <v>62.871122389610484</v>
      </c>
      <c r="S1265" s="6"/>
      <c r="T1265" s="6">
        <f t="shared" si="219"/>
        <v>89.562455185506707</v>
      </c>
      <c r="U1265" s="6"/>
      <c r="V1265" s="6"/>
      <c r="W1265" s="5">
        <f t="shared" si="213"/>
        <v>0</v>
      </c>
      <c r="X1265" s="5">
        <f t="shared" si="213"/>
        <v>8.3911204769906433E-3</v>
      </c>
      <c r="Y1265" s="5">
        <f t="shared" si="218"/>
        <v>-2.0002000266661213E-4</v>
      </c>
      <c r="Z1265" s="5"/>
    </row>
    <row r="1266" spans="3:26" x14ac:dyDescent="0.2">
      <c r="C1266" s="1">
        <v>38335</v>
      </c>
      <c r="D1266" s="2">
        <v>2934.1</v>
      </c>
      <c r="E1266" s="5">
        <f t="shared" si="211"/>
        <v>1.9361910648368146E-3</v>
      </c>
      <c r="G1266" s="1">
        <f t="shared" si="212"/>
        <v>38334</v>
      </c>
      <c r="H1266" s="4">
        <f t="shared" si="214"/>
        <v>0</v>
      </c>
      <c r="I1266" s="2">
        <f t="shared" si="215"/>
        <v>0</v>
      </c>
      <c r="K1266" s="2">
        <v>35.4086</v>
      </c>
      <c r="L1266" s="2">
        <f t="shared" si="209"/>
        <v>35.419222579999996</v>
      </c>
      <c r="M1266" s="2">
        <f t="shared" si="210"/>
        <v>35.397977420000004</v>
      </c>
      <c r="Q1266" s="6">
        <f t="shared" si="216"/>
        <v>101.87525625401203</v>
      </c>
      <c r="R1266" s="6">
        <f t="shared" si="217"/>
        <v>62.992852895017506</v>
      </c>
      <c r="S1266" s="6"/>
      <c r="T1266" s="6">
        <f t="shared" si="219"/>
        <v>89.562455185506707</v>
      </c>
      <c r="U1266" s="6"/>
      <c r="V1266" s="6"/>
      <c r="W1266" s="5">
        <f t="shared" si="213"/>
        <v>0</v>
      </c>
      <c r="X1266" s="5">
        <f t="shared" si="213"/>
        <v>1.934319062896428E-3</v>
      </c>
      <c r="Y1266" s="5">
        <f t="shared" si="218"/>
        <v>0</v>
      </c>
      <c r="Z1266" s="5"/>
    </row>
    <row r="1267" spans="3:26" x14ac:dyDescent="0.2">
      <c r="C1267" s="1">
        <v>38336</v>
      </c>
      <c r="D1267" s="2">
        <v>2921.94</v>
      </c>
      <c r="E1267" s="5">
        <f t="shared" si="211"/>
        <v>-4.1443713574860624E-3</v>
      </c>
      <c r="G1267" s="1">
        <f t="shared" si="212"/>
        <v>38335</v>
      </c>
      <c r="H1267" s="4">
        <f t="shared" si="214"/>
        <v>0</v>
      </c>
      <c r="I1267" s="2">
        <f t="shared" si="215"/>
        <v>0</v>
      </c>
      <c r="K1267" s="2">
        <v>35.755699999999997</v>
      </c>
      <c r="L1267" s="2">
        <f t="shared" si="209"/>
        <v>35.766426709999998</v>
      </c>
      <c r="M1267" s="2">
        <f t="shared" si="210"/>
        <v>35.744973289999997</v>
      </c>
      <c r="Q1267" s="6">
        <f t="shared" si="216"/>
        <v>101.87525625401203</v>
      </c>
      <c r="R1267" s="6">
        <f t="shared" si="217"/>
        <v>62.731787119753065</v>
      </c>
      <c r="S1267" s="6"/>
      <c r="T1267" s="6">
        <f t="shared" si="219"/>
        <v>89.562455185506707</v>
      </c>
      <c r="U1267" s="6"/>
      <c r="V1267" s="6"/>
      <c r="W1267" s="5">
        <f t="shared" si="213"/>
        <v>0</v>
      </c>
      <c r="X1267" s="5">
        <f t="shared" si="213"/>
        <v>-4.1529830661080069E-3</v>
      </c>
      <c r="Y1267" s="5">
        <f t="shared" si="218"/>
        <v>0</v>
      </c>
      <c r="Z1267" s="5"/>
    </row>
    <row r="1268" spans="3:26" x14ac:dyDescent="0.2">
      <c r="C1268" s="1">
        <v>38337</v>
      </c>
      <c r="D1268" s="2">
        <v>2929.63</v>
      </c>
      <c r="E1268" s="5">
        <f t="shared" si="211"/>
        <v>2.6318131104677215E-3</v>
      </c>
      <c r="G1268" s="1">
        <f t="shared" si="212"/>
        <v>38336</v>
      </c>
      <c r="H1268" s="4">
        <f t="shared" si="214"/>
        <v>2.6318131104677215E-3</v>
      </c>
      <c r="I1268" s="2">
        <f t="shared" si="215"/>
        <v>1</v>
      </c>
      <c r="K1268" s="2">
        <v>35.735900000000001</v>
      </c>
      <c r="L1268" s="2">
        <f t="shared" si="209"/>
        <v>35.74662077</v>
      </c>
      <c r="M1268" s="2">
        <f t="shared" si="210"/>
        <v>35.725179230000002</v>
      </c>
      <c r="Q1268" s="6">
        <f t="shared" si="216"/>
        <v>102.14337288905359</v>
      </c>
      <c r="R1268" s="6">
        <f t="shared" si="217"/>
        <v>62.896885459537899</v>
      </c>
      <c r="S1268" s="6"/>
      <c r="T1268" s="6">
        <f t="shared" si="219"/>
        <v>89.780207195903742</v>
      </c>
      <c r="U1268" s="6"/>
      <c r="V1268" s="6"/>
      <c r="W1268" s="5">
        <f t="shared" si="213"/>
        <v>2.6283559547399804E-3</v>
      </c>
      <c r="X1268" s="5">
        <f t="shared" si="213"/>
        <v>2.6283559547399804E-3</v>
      </c>
      <c r="Y1268" s="5">
        <f t="shared" si="218"/>
        <v>2.4283359520724801E-3</v>
      </c>
      <c r="Z1268" s="5"/>
    </row>
    <row r="1269" spans="3:26" x14ac:dyDescent="0.2">
      <c r="C1269" s="1">
        <v>38338</v>
      </c>
      <c r="D1269" s="2">
        <v>2891.48</v>
      </c>
      <c r="E1269" s="5">
        <f t="shared" si="211"/>
        <v>-1.3022122247519342E-2</v>
      </c>
      <c r="G1269" s="1">
        <f t="shared" si="212"/>
        <v>38337</v>
      </c>
      <c r="H1269" s="4">
        <f t="shared" si="214"/>
        <v>0</v>
      </c>
      <c r="I1269" s="2">
        <f t="shared" si="215"/>
        <v>0</v>
      </c>
      <c r="K1269" s="2">
        <v>35.815199999999997</v>
      </c>
      <c r="L1269" s="2">
        <f t="shared" si="209"/>
        <v>35.825944559999996</v>
      </c>
      <c r="M1269" s="2">
        <f t="shared" si="210"/>
        <v>35.804455439999998</v>
      </c>
      <c r="Q1269" s="6">
        <f t="shared" si="216"/>
        <v>102.14337288905359</v>
      </c>
      <c r="R1269" s="6">
        <f t="shared" si="217"/>
        <v>62.077834528095579</v>
      </c>
      <c r="S1269" s="6"/>
      <c r="T1269" s="6">
        <f t="shared" si="219"/>
        <v>89.762251154464565</v>
      </c>
      <c r="U1269" s="6"/>
      <c r="V1269" s="6"/>
      <c r="W1269" s="5">
        <f t="shared" si="213"/>
        <v>0</v>
      </c>
      <c r="X1269" s="5">
        <f t="shared" si="213"/>
        <v>-1.3107653424484056E-2</v>
      </c>
      <c r="Y1269" s="5">
        <f t="shared" si="218"/>
        <v>-2.0002000266661213E-4</v>
      </c>
      <c r="Z1269" s="5"/>
    </row>
    <row r="1270" spans="3:26" x14ac:dyDescent="0.2">
      <c r="C1270" s="1">
        <v>38341</v>
      </c>
      <c r="D1270" s="2">
        <v>2906.24</v>
      </c>
      <c r="E1270" s="5">
        <f t="shared" si="211"/>
        <v>5.1046522887932006E-3</v>
      </c>
      <c r="G1270" s="1">
        <f t="shared" si="212"/>
        <v>38338</v>
      </c>
      <c r="H1270" s="4">
        <f t="shared" si="214"/>
        <v>5.1046522887932006E-3</v>
      </c>
      <c r="I1270" s="2">
        <f t="shared" si="215"/>
        <v>1</v>
      </c>
      <c r="K1270" s="2">
        <v>36.122599999999998</v>
      </c>
      <c r="L1270" s="2">
        <f t="shared" si="209"/>
        <v>36.133436779999997</v>
      </c>
      <c r="M1270" s="2">
        <f t="shared" si="210"/>
        <v>36.11176322</v>
      </c>
      <c r="Q1270" s="6">
        <f t="shared" si="216"/>
        <v>102.66477929125676</v>
      </c>
      <c r="R1270" s="6">
        <f t="shared" si="217"/>
        <v>62.394720288202748</v>
      </c>
      <c r="S1270" s="6"/>
      <c r="T1270" s="6">
        <f t="shared" si="219"/>
        <v>90.202412144020386</v>
      </c>
      <c r="U1270" s="6"/>
      <c r="V1270" s="6"/>
      <c r="W1270" s="5">
        <f t="shared" si="213"/>
        <v>5.0916677203574068E-3</v>
      </c>
      <c r="X1270" s="5">
        <f t="shared" si="213"/>
        <v>5.0916677203574068E-3</v>
      </c>
      <c r="Y1270" s="5">
        <f t="shared" si="218"/>
        <v>4.8916477176899065E-3</v>
      </c>
      <c r="Z1270" s="5"/>
    </row>
    <row r="1271" spans="3:26" x14ac:dyDescent="0.2">
      <c r="C1271" s="1">
        <v>38342</v>
      </c>
      <c r="D1271" s="2">
        <v>2912.8</v>
      </c>
      <c r="E1271" s="5">
        <f t="shared" si="211"/>
        <v>2.2572120678266078E-3</v>
      </c>
      <c r="G1271" s="1">
        <f t="shared" si="212"/>
        <v>38341</v>
      </c>
      <c r="H1271" s="4">
        <f t="shared" si="214"/>
        <v>0</v>
      </c>
      <c r="I1271" s="2">
        <f t="shared" si="215"/>
        <v>0</v>
      </c>
      <c r="K1271" s="2">
        <v>36.122599999999998</v>
      </c>
      <c r="L1271" s="2">
        <f t="shared" si="209"/>
        <v>36.133436779999997</v>
      </c>
      <c r="M1271" s="2">
        <f t="shared" si="210"/>
        <v>36.11176322</v>
      </c>
      <c r="Q1271" s="6">
        <f t="shared" si="216"/>
        <v>102.66477929125676</v>
      </c>
      <c r="R1271" s="6">
        <f t="shared" si="217"/>
        <v>62.535558403805943</v>
      </c>
      <c r="S1271" s="6"/>
      <c r="T1271" s="6">
        <f t="shared" si="219"/>
        <v>90.184371661591584</v>
      </c>
      <c r="U1271" s="6"/>
      <c r="V1271" s="6"/>
      <c r="W1271" s="5">
        <f t="shared" si="213"/>
        <v>0</v>
      </c>
      <c r="X1271" s="5">
        <f t="shared" si="213"/>
        <v>2.2546683916919719E-3</v>
      </c>
      <c r="Y1271" s="5">
        <f t="shared" si="218"/>
        <v>-2.0002000266661213E-4</v>
      </c>
      <c r="Z1271" s="5"/>
    </row>
    <row r="1272" spans="3:26" x14ac:dyDescent="0.2">
      <c r="C1272" s="1">
        <v>38343</v>
      </c>
      <c r="D1272" s="2">
        <v>2937.74</v>
      </c>
      <c r="E1272" s="5">
        <f t="shared" si="211"/>
        <v>8.5622081845645424E-3</v>
      </c>
      <c r="G1272" s="1">
        <f t="shared" si="212"/>
        <v>38342</v>
      </c>
      <c r="H1272" s="4">
        <f t="shared" si="214"/>
        <v>0</v>
      </c>
      <c r="I1272" s="2">
        <f t="shared" si="215"/>
        <v>0</v>
      </c>
      <c r="K1272" s="2">
        <v>36.221699999999998</v>
      </c>
      <c r="L1272" s="2">
        <f t="shared" si="209"/>
        <v>36.232566509999998</v>
      </c>
      <c r="M1272" s="2">
        <f t="shared" si="210"/>
        <v>36.210833489999999</v>
      </c>
      <c r="Q1272" s="6">
        <f t="shared" si="216"/>
        <v>102.66477929125676</v>
      </c>
      <c r="R1272" s="6">
        <f t="shared" si="217"/>
        <v>63.071000873797317</v>
      </c>
      <c r="S1272" s="6"/>
      <c r="T1272" s="6">
        <f t="shared" si="219"/>
        <v>90.184371661591584</v>
      </c>
      <c r="U1272" s="6"/>
      <c r="V1272" s="6"/>
      <c r="W1272" s="5">
        <f t="shared" si="213"/>
        <v>0</v>
      </c>
      <c r="X1272" s="5">
        <f t="shared" si="213"/>
        <v>8.5257603814126171E-3</v>
      </c>
      <c r="Y1272" s="5">
        <f t="shared" si="218"/>
        <v>0</v>
      </c>
      <c r="Z1272" s="5"/>
    </row>
    <row r="1273" spans="3:26" x14ac:dyDescent="0.2">
      <c r="C1273" s="1">
        <v>38344</v>
      </c>
      <c r="D1273" s="2">
        <v>2950.92</v>
      </c>
      <c r="E1273" s="5">
        <f t="shared" si="211"/>
        <v>4.4864419587847433E-3</v>
      </c>
      <c r="G1273" s="1">
        <f t="shared" si="212"/>
        <v>38343</v>
      </c>
      <c r="H1273" s="4">
        <f t="shared" si="214"/>
        <v>0</v>
      </c>
      <c r="I1273" s="2">
        <f t="shared" si="215"/>
        <v>0</v>
      </c>
      <c r="K1273" s="2">
        <v>36.320900000000002</v>
      </c>
      <c r="L1273" s="2">
        <f t="shared" si="209"/>
        <v>36.331796269999998</v>
      </c>
      <c r="M1273" s="2">
        <f t="shared" si="210"/>
        <v>36.310003730000005</v>
      </c>
      <c r="Q1273" s="6">
        <f t="shared" si="216"/>
        <v>102.66477929125676</v>
      </c>
      <c r="R1273" s="6">
        <f t="shared" si="217"/>
        <v>63.353965258500068</v>
      </c>
      <c r="S1273" s="6"/>
      <c r="T1273" s="6">
        <f t="shared" si="219"/>
        <v>90.184371661591584</v>
      </c>
      <c r="U1273" s="6"/>
      <c r="V1273" s="6"/>
      <c r="W1273" s="5">
        <f t="shared" si="213"/>
        <v>0</v>
      </c>
      <c r="X1273" s="5">
        <f t="shared" si="213"/>
        <v>4.4764078784123029E-3</v>
      </c>
      <c r="Y1273" s="5">
        <f t="shared" si="218"/>
        <v>0</v>
      </c>
      <c r="Z1273" s="5"/>
    </row>
    <row r="1274" spans="3:26" x14ac:dyDescent="0.2">
      <c r="C1274" s="1">
        <v>38345</v>
      </c>
      <c r="D1274" s="2">
        <v>2951.16</v>
      </c>
      <c r="E1274" s="5">
        <f t="shared" si="211"/>
        <v>8.1330568093944169E-5</v>
      </c>
      <c r="G1274" s="1">
        <f t="shared" si="212"/>
        <v>38344</v>
      </c>
      <c r="H1274" s="4">
        <f t="shared" si="214"/>
        <v>0</v>
      </c>
      <c r="I1274" s="2">
        <f t="shared" si="215"/>
        <v>0</v>
      </c>
      <c r="K1274" s="2">
        <v>36.261400000000002</v>
      </c>
      <c r="L1274" s="2">
        <f t="shared" si="209"/>
        <v>36.272278419999999</v>
      </c>
      <c r="M1274" s="2">
        <f t="shared" si="210"/>
        <v>36.250521580000004</v>
      </c>
      <c r="Q1274" s="6">
        <f t="shared" si="216"/>
        <v>102.66477929125676</v>
      </c>
      <c r="R1274" s="6">
        <f t="shared" si="217"/>
        <v>63.359117872485548</v>
      </c>
      <c r="S1274" s="6"/>
      <c r="T1274" s="6">
        <f t="shared" si="219"/>
        <v>90.184371661591584</v>
      </c>
      <c r="U1274" s="6"/>
      <c r="V1274" s="6"/>
      <c r="W1274" s="5">
        <f t="shared" si="213"/>
        <v>0</v>
      </c>
      <c r="X1274" s="5">
        <f t="shared" si="213"/>
        <v>8.1327260943453439E-5</v>
      </c>
      <c r="Y1274" s="5">
        <f t="shared" si="218"/>
        <v>0</v>
      </c>
      <c r="Z1274" s="5"/>
    </row>
    <row r="1275" spans="3:26" x14ac:dyDescent="0.2">
      <c r="C1275" s="1">
        <v>38348</v>
      </c>
      <c r="D1275" s="2">
        <v>2944.16</v>
      </c>
      <c r="E1275" s="5">
        <f t="shared" si="211"/>
        <v>-2.3719486574770598E-3</v>
      </c>
      <c r="G1275" s="1">
        <f t="shared" si="212"/>
        <v>38345</v>
      </c>
      <c r="H1275" s="4">
        <f t="shared" si="214"/>
        <v>0</v>
      </c>
      <c r="I1275" s="2">
        <f t="shared" si="215"/>
        <v>0</v>
      </c>
      <c r="K1275" s="2">
        <v>36.380400000000002</v>
      </c>
      <c r="L1275" s="2">
        <f t="shared" si="209"/>
        <v>36.391314119999997</v>
      </c>
      <c r="M1275" s="2">
        <f t="shared" si="210"/>
        <v>36.369485880000006</v>
      </c>
      <c r="Q1275" s="6">
        <f t="shared" si="216"/>
        <v>102.66477929125676</v>
      </c>
      <c r="R1275" s="6">
        <f t="shared" si="217"/>
        <v>63.208833297908974</v>
      </c>
      <c r="S1275" s="6"/>
      <c r="T1275" s="6">
        <f t="shared" si="219"/>
        <v>90.184371661591584</v>
      </c>
      <c r="U1275" s="6"/>
      <c r="V1275" s="6"/>
      <c r="W1275" s="5">
        <f t="shared" si="213"/>
        <v>0</v>
      </c>
      <c r="X1275" s="5">
        <f t="shared" si="213"/>
        <v>-2.3747661839284007E-3</v>
      </c>
      <c r="Y1275" s="5">
        <f t="shared" si="218"/>
        <v>0</v>
      </c>
      <c r="Z1275" s="5"/>
    </row>
    <row r="1276" spans="3:26" x14ac:dyDescent="0.2">
      <c r="C1276" s="1">
        <v>38349</v>
      </c>
      <c r="D1276" s="2">
        <v>2955.11</v>
      </c>
      <c r="E1276" s="5">
        <f t="shared" si="211"/>
        <v>3.7192272159122714E-3</v>
      </c>
      <c r="G1276" s="1">
        <f t="shared" si="212"/>
        <v>38348</v>
      </c>
      <c r="H1276" s="4">
        <f t="shared" si="214"/>
        <v>3.7192272159122714E-3</v>
      </c>
      <c r="I1276" s="2">
        <f t="shared" si="215"/>
        <v>1</v>
      </c>
      <c r="K1276" s="2">
        <v>36.023400000000002</v>
      </c>
      <c r="L1276" s="2">
        <f t="shared" si="209"/>
        <v>36.034207020000004</v>
      </c>
      <c r="M1276" s="2">
        <f t="shared" si="210"/>
        <v>36.012592980000001</v>
      </c>
      <c r="Q1276" s="6">
        <f t="shared" si="216"/>
        <v>103.04661293251245</v>
      </c>
      <c r="R1276" s="6">
        <f t="shared" si="217"/>
        <v>63.443921310996622</v>
      </c>
      <c r="S1276" s="6"/>
      <c r="T1276" s="6">
        <f t="shared" si="219"/>
        <v>90.501683873559102</v>
      </c>
      <c r="U1276" s="6"/>
      <c r="V1276" s="6"/>
      <c r="W1276" s="5">
        <f t="shared" si="213"/>
        <v>3.7123279916011498E-3</v>
      </c>
      <c r="X1276" s="5">
        <f t="shared" si="213"/>
        <v>3.7123279916011498E-3</v>
      </c>
      <c r="Y1276" s="5">
        <f t="shared" si="218"/>
        <v>3.5123079889336495E-3</v>
      </c>
      <c r="Z1276" s="5"/>
    </row>
    <row r="1277" spans="3:26" x14ac:dyDescent="0.2">
      <c r="C1277" s="1">
        <v>38350</v>
      </c>
      <c r="D1277" s="2">
        <v>2953.15</v>
      </c>
      <c r="E1277" s="5">
        <f t="shared" si="211"/>
        <v>-6.6325788210930769E-4</v>
      </c>
      <c r="G1277" s="1">
        <f t="shared" si="212"/>
        <v>38349</v>
      </c>
      <c r="H1277" s="4">
        <f t="shared" si="214"/>
        <v>0</v>
      </c>
      <c r="I1277" s="2">
        <f t="shared" si="215"/>
        <v>0</v>
      </c>
      <c r="K1277" s="2">
        <v>36.2911</v>
      </c>
      <c r="L1277" s="2">
        <f t="shared" si="209"/>
        <v>36.301987329999996</v>
      </c>
      <c r="M1277" s="2">
        <f t="shared" si="210"/>
        <v>36.280212670000004</v>
      </c>
      <c r="Q1277" s="6">
        <f t="shared" si="216"/>
        <v>103.04661293251245</v>
      </c>
      <c r="R1277" s="6">
        <f t="shared" si="217"/>
        <v>63.401841630115179</v>
      </c>
      <c r="S1277" s="6"/>
      <c r="T1277" s="6">
        <f t="shared" si="219"/>
        <v>90.483583536784394</v>
      </c>
      <c r="U1277" s="6"/>
      <c r="V1277" s="6"/>
      <c r="W1277" s="5">
        <f t="shared" si="213"/>
        <v>0</v>
      </c>
      <c r="X1277" s="5">
        <f t="shared" si="213"/>
        <v>-6.6347793492482765E-4</v>
      </c>
      <c r="Y1277" s="5">
        <f t="shared" si="218"/>
        <v>-2.0002000266661213E-4</v>
      </c>
      <c r="Z1277" s="5"/>
    </row>
    <row r="1278" spans="3:26" x14ac:dyDescent="0.2">
      <c r="C1278" s="1">
        <v>38351</v>
      </c>
      <c r="D1278" s="2">
        <v>2951.24</v>
      </c>
      <c r="E1278" s="5">
        <f t="shared" si="211"/>
        <v>-6.4676701149630372E-4</v>
      </c>
      <c r="G1278" s="1">
        <f t="shared" si="212"/>
        <v>38350</v>
      </c>
      <c r="H1278" s="4">
        <f t="shared" si="214"/>
        <v>-6.4676701149630372E-4</v>
      </c>
      <c r="I1278" s="2">
        <f t="shared" si="215"/>
        <v>1</v>
      </c>
      <c r="K1278" s="2">
        <v>36.301000000000002</v>
      </c>
      <c r="L1278" s="2">
        <f t="shared" si="209"/>
        <v>36.311890300000002</v>
      </c>
      <c r="M1278" s="2">
        <f t="shared" si="210"/>
        <v>36.290109700000002</v>
      </c>
      <c r="Q1278" s="6">
        <f t="shared" si="216"/>
        <v>102.97996578262126</v>
      </c>
      <c r="R1278" s="6">
        <f t="shared" si="217"/>
        <v>63.360835410480703</v>
      </c>
      <c r="S1278" s="6"/>
      <c r="T1278" s="6">
        <f t="shared" si="219"/>
        <v>90.40697672752286</v>
      </c>
      <c r="U1278" s="6"/>
      <c r="V1278" s="6"/>
      <c r="W1278" s="5">
        <f t="shared" si="213"/>
        <v>-6.4697625550635962E-4</v>
      </c>
      <c r="X1278" s="5">
        <f t="shared" si="213"/>
        <v>-6.4697625550635962E-4</v>
      </c>
      <c r="Y1278" s="5">
        <f t="shared" si="218"/>
        <v>-8.4699625817385993E-4</v>
      </c>
      <c r="Z1278" s="5"/>
    </row>
    <row r="1279" spans="3:26" x14ac:dyDescent="0.2">
      <c r="C1279" s="1">
        <v>38352</v>
      </c>
      <c r="D1279" s="2">
        <v>2951.01</v>
      </c>
      <c r="E1279" s="5">
        <f t="shared" si="211"/>
        <v>-7.7933343272510353E-5</v>
      </c>
      <c r="G1279" s="1">
        <f t="shared" si="212"/>
        <v>38351</v>
      </c>
      <c r="H1279" s="4">
        <f t="shared" si="214"/>
        <v>-7.7933343272510353E-5</v>
      </c>
      <c r="I1279" s="2">
        <f t="shared" si="215"/>
        <v>1</v>
      </c>
      <c r="K1279" s="2">
        <v>36.747199999999999</v>
      </c>
      <c r="L1279" s="2">
        <f t="shared" si="209"/>
        <v>36.758224159999997</v>
      </c>
      <c r="M1279" s="2">
        <f t="shared" si="210"/>
        <v>36.736175840000001</v>
      </c>
      <c r="Q1279" s="6">
        <f t="shared" si="216"/>
        <v>102.97194020959773</v>
      </c>
      <c r="R1279" s="6">
        <f t="shared" si="217"/>
        <v>63.355897488744624</v>
      </c>
      <c r="S1279" s="6"/>
      <c r="T1279" s="6">
        <f t="shared" si="219"/>
        <v>90.399931009571318</v>
      </c>
      <c r="U1279" s="6"/>
      <c r="V1279" s="6"/>
      <c r="W1279" s="5">
        <f t="shared" si="213"/>
        <v>-7.7936380233012414E-5</v>
      </c>
      <c r="X1279" s="5">
        <f t="shared" si="213"/>
        <v>-7.7936380233012414E-5</v>
      </c>
      <c r="Y1279" s="5">
        <f t="shared" si="218"/>
        <v>-7.7936380233012414E-5</v>
      </c>
      <c r="Z1279" s="5"/>
    </row>
    <row r="1280" spans="3:26" x14ac:dyDescent="0.2">
      <c r="C1280" s="1">
        <v>38355</v>
      </c>
      <c r="D1280" s="2">
        <v>2970.02</v>
      </c>
      <c r="E1280" s="5">
        <f t="shared" si="211"/>
        <v>6.441862277660788E-3</v>
      </c>
      <c r="G1280" s="1">
        <f t="shared" si="212"/>
        <v>38352</v>
      </c>
      <c r="H1280" s="4">
        <f t="shared" si="214"/>
        <v>6.441862277660788E-3</v>
      </c>
      <c r="I1280" s="2">
        <f t="shared" si="215"/>
        <v>1</v>
      </c>
      <c r="K1280" s="2">
        <v>36.707599999999999</v>
      </c>
      <c r="L1280" s="2">
        <f t="shared" si="209"/>
        <v>36.718612279999995</v>
      </c>
      <c r="M1280" s="2">
        <f t="shared" si="210"/>
        <v>36.696587720000004</v>
      </c>
      <c r="Q1280" s="6">
        <f t="shared" si="216"/>
        <v>103.63527126689148</v>
      </c>
      <c r="R1280" s="6">
        <f t="shared" si="217"/>
        <v>63.764027454844708</v>
      </c>
      <c r="S1280" s="6"/>
      <c r="T1280" s="6">
        <f t="shared" si="219"/>
        <v>90.982274915045011</v>
      </c>
      <c r="U1280" s="6"/>
      <c r="V1280" s="6"/>
      <c r="W1280" s="5">
        <f t="shared" si="213"/>
        <v>6.4212021618050841E-3</v>
      </c>
      <c r="X1280" s="5">
        <f t="shared" si="213"/>
        <v>6.4212021618050841E-3</v>
      </c>
      <c r="Y1280" s="5">
        <f t="shared" si="218"/>
        <v>6.4212021618050841E-3</v>
      </c>
      <c r="Z1280" s="5"/>
    </row>
    <row r="1281" spans="3:26" x14ac:dyDescent="0.2">
      <c r="C1281" s="1">
        <v>38356</v>
      </c>
      <c r="D1281" s="2">
        <v>2971.12</v>
      </c>
      <c r="E1281" s="5">
        <f t="shared" si="211"/>
        <v>3.7036787631056662E-4</v>
      </c>
      <c r="G1281" s="1">
        <f t="shared" si="212"/>
        <v>38355</v>
      </c>
      <c r="H1281" s="4">
        <f t="shared" si="214"/>
        <v>0</v>
      </c>
      <c r="I1281" s="2">
        <f t="shared" si="215"/>
        <v>0</v>
      </c>
      <c r="K1281" s="2">
        <v>36.915799999999997</v>
      </c>
      <c r="L1281" s="2">
        <f t="shared" si="209"/>
        <v>36.926874739999995</v>
      </c>
      <c r="M1281" s="2">
        <f t="shared" si="210"/>
        <v>36.904725259999999</v>
      </c>
      <c r="Q1281" s="6">
        <f t="shared" si="216"/>
        <v>103.63527126689148</v>
      </c>
      <c r="R1281" s="6">
        <f t="shared" si="217"/>
        <v>63.787643602278166</v>
      </c>
      <c r="S1281" s="6"/>
      <c r="T1281" s="6">
        <f t="shared" si="219"/>
        <v>90.964078460061998</v>
      </c>
      <c r="U1281" s="6"/>
      <c r="V1281" s="6"/>
      <c r="W1281" s="5">
        <f t="shared" si="213"/>
        <v>0</v>
      </c>
      <c r="X1281" s="5">
        <f t="shared" si="213"/>
        <v>3.702993070584526E-4</v>
      </c>
      <c r="Y1281" s="5">
        <f t="shared" si="218"/>
        <v>-2.0002000266661213E-4</v>
      </c>
      <c r="Z1281" s="5"/>
    </row>
    <row r="1282" spans="3:26" x14ac:dyDescent="0.2">
      <c r="C1282" s="1">
        <v>38357</v>
      </c>
      <c r="D1282" s="2">
        <v>2947.19</v>
      </c>
      <c r="E1282" s="5">
        <f t="shared" si="211"/>
        <v>-8.0542017824927429E-3</v>
      </c>
      <c r="G1282" s="1">
        <f t="shared" si="212"/>
        <v>38356</v>
      </c>
      <c r="H1282" s="4">
        <f t="shared" si="214"/>
        <v>0</v>
      </c>
      <c r="I1282" s="2">
        <f t="shared" si="215"/>
        <v>0</v>
      </c>
      <c r="K1282" s="2">
        <v>36.935600000000001</v>
      </c>
      <c r="L1282" s="2">
        <f t="shared" si="209"/>
        <v>36.94668068</v>
      </c>
      <c r="M1282" s="2">
        <f t="shared" si="210"/>
        <v>36.924519320000002</v>
      </c>
      <c r="Q1282" s="6">
        <f t="shared" si="216"/>
        <v>103.63527126689148</v>
      </c>
      <c r="R1282" s="6">
        <f t="shared" si="217"/>
        <v>63.273885049475687</v>
      </c>
      <c r="S1282" s="6"/>
      <c r="T1282" s="6">
        <f t="shared" si="219"/>
        <v>90.964078460061998</v>
      </c>
      <c r="U1282" s="6"/>
      <c r="V1282" s="6"/>
      <c r="W1282" s="5">
        <f t="shared" si="213"/>
        <v>0</v>
      </c>
      <c r="X1282" s="5">
        <f t="shared" si="213"/>
        <v>-8.0868120836647961E-3</v>
      </c>
      <c r="Y1282" s="5">
        <f t="shared" si="218"/>
        <v>0</v>
      </c>
      <c r="Z1282" s="5"/>
    </row>
    <row r="1283" spans="3:26" x14ac:dyDescent="0.2">
      <c r="C1283" s="1">
        <v>38358</v>
      </c>
      <c r="D1283" s="2">
        <v>2966.24</v>
      </c>
      <c r="E1283" s="5">
        <f t="shared" si="211"/>
        <v>6.4637841469330874E-3</v>
      </c>
      <c r="G1283" s="1">
        <f t="shared" si="212"/>
        <v>38357</v>
      </c>
      <c r="H1283" s="4">
        <f t="shared" si="214"/>
        <v>6.4637841469330874E-3</v>
      </c>
      <c r="I1283" s="2">
        <f t="shared" si="215"/>
        <v>1</v>
      </c>
      <c r="K1283" s="2">
        <v>36.638199999999998</v>
      </c>
      <c r="L1283" s="2">
        <f t="shared" si="209"/>
        <v>36.649191459999997</v>
      </c>
      <c r="M1283" s="2">
        <f t="shared" si="210"/>
        <v>36.627208539999998</v>
      </c>
      <c r="Q1283" s="6">
        <f t="shared" si="216"/>
        <v>104.30514729036952</v>
      </c>
      <c r="R1283" s="6">
        <f t="shared" si="217"/>
        <v>63.682873784573353</v>
      </c>
      <c r="S1283" s="6"/>
      <c r="T1283" s="6">
        <f t="shared" si="219"/>
        <v>91.533740218226853</v>
      </c>
      <c r="U1283" s="6"/>
      <c r="V1283" s="6"/>
      <c r="W1283" s="5">
        <f t="shared" si="213"/>
        <v>6.4429834800820984E-3</v>
      </c>
      <c r="X1283" s="5">
        <f t="shared" si="213"/>
        <v>6.4429834800820984E-3</v>
      </c>
      <c r="Y1283" s="5">
        <f t="shared" si="218"/>
        <v>6.2429634774145981E-3</v>
      </c>
      <c r="Z1283" s="5"/>
    </row>
    <row r="1284" spans="3:26" x14ac:dyDescent="0.2">
      <c r="C1284" s="1">
        <v>38359</v>
      </c>
      <c r="D1284" s="2">
        <v>2979.82</v>
      </c>
      <c r="E1284" s="5">
        <f t="shared" si="211"/>
        <v>4.5781865257027024E-3</v>
      </c>
      <c r="G1284" s="1">
        <f t="shared" si="212"/>
        <v>38358</v>
      </c>
      <c r="H1284" s="4">
        <f t="shared" si="214"/>
        <v>0</v>
      </c>
      <c r="I1284" s="2">
        <f t="shared" si="215"/>
        <v>0</v>
      </c>
      <c r="K1284" s="2">
        <v>36.876199999999997</v>
      </c>
      <c r="L1284" s="2">
        <f t="shared" si="209"/>
        <v>36.887262859999993</v>
      </c>
      <c r="M1284" s="2">
        <f t="shared" si="210"/>
        <v>36.865137140000002</v>
      </c>
      <c r="Q1284" s="6">
        <f t="shared" si="216"/>
        <v>104.30514729036952</v>
      </c>
      <c r="R1284" s="6">
        <f t="shared" si="217"/>
        <v>63.974425859251909</v>
      </c>
      <c r="S1284" s="6"/>
      <c r="T1284" s="6">
        <f t="shared" si="219"/>
        <v>91.515433470183211</v>
      </c>
      <c r="U1284" s="6"/>
      <c r="V1284" s="6"/>
      <c r="W1284" s="5">
        <f t="shared" si="213"/>
        <v>0</v>
      </c>
      <c r="X1284" s="5">
        <f t="shared" si="213"/>
        <v>4.5677385062887765E-3</v>
      </c>
      <c r="Y1284" s="5">
        <f t="shared" si="218"/>
        <v>-2.0002000266661213E-4</v>
      </c>
      <c r="Z1284" s="5"/>
    </row>
    <row r="1285" spans="3:26" x14ac:dyDescent="0.2">
      <c r="C1285" s="1">
        <v>38362</v>
      </c>
      <c r="D1285" s="2">
        <v>2977.21</v>
      </c>
      <c r="E1285" s="5">
        <f t="shared" si="211"/>
        <v>-8.7589183239260326E-4</v>
      </c>
      <c r="G1285" s="1">
        <f t="shared" si="212"/>
        <v>38359</v>
      </c>
      <c r="H1285" s="4">
        <f t="shared" si="214"/>
        <v>0</v>
      </c>
      <c r="I1285" s="2">
        <f t="shared" si="215"/>
        <v>0</v>
      </c>
      <c r="K1285" s="2">
        <v>36.896000000000001</v>
      </c>
      <c r="L1285" s="2">
        <f t="shared" si="209"/>
        <v>36.907068799999998</v>
      </c>
      <c r="M1285" s="2">
        <f t="shared" si="210"/>
        <v>36.884931200000004</v>
      </c>
      <c r="Q1285" s="6">
        <f t="shared" si="216"/>
        <v>104.30514729036952</v>
      </c>
      <c r="R1285" s="6">
        <f t="shared" si="217"/>
        <v>63.918391182159787</v>
      </c>
      <c r="S1285" s="6"/>
      <c r="T1285" s="6">
        <f t="shared" si="219"/>
        <v>91.515433470183211</v>
      </c>
      <c r="U1285" s="6"/>
      <c r="V1285" s="6"/>
      <c r="W1285" s="5">
        <f t="shared" si="213"/>
        <v>0</v>
      </c>
      <c r="X1285" s="5">
        <f t="shared" si="213"/>
        <v>-8.7627564978109973E-4</v>
      </c>
      <c r="Y1285" s="5">
        <f t="shared" si="218"/>
        <v>0</v>
      </c>
      <c r="Z1285" s="5"/>
    </row>
    <row r="1286" spans="3:26" x14ac:dyDescent="0.2">
      <c r="C1286" s="1">
        <v>38363</v>
      </c>
      <c r="D1286" s="2">
        <v>2949.29</v>
      </c>
      <c r="E1286" s="5">
        <f t="shared" si="211"/>
        <v>-9.3779075040054515E-3</v>
      </c>
      <c r="G1286" s="1">
        <f t="shared" si="212"/>
        <v>38362</v>
      </c>
      <c r="H1286" s="4">
        <f t="shared" si="214"/>
        <v>-9.3779075040054515E-3</v>
      </c>
      <c r="I1286" s="2">
        <f t="shared" si="215"/>
        <v>1</v>
      </c>
      <c r="K1286" s="2">
        <v>36.519199999999998</v>
      </c>
      <c r="L1286" s="2">
        <f t="shared" ref="L1286:L1349" si="220">K1286*(1+$L$3)</f>
        <v>36.53015576</v>
      </c>
      <c r="M1286" s="2">
        <f t="shared" ref="M1286:M1349" si="221">K1286*(1-$L$3)</f>
        <v>36.508244239999996</v>
      </c>
      <c r="Q1286" s="6">
        <f t="shared" si="216"/>
        <v>103.32698326688876</v>
      </c>
      <c r="R1286" s="6">
        <f t="shared" si="217"/>
        <v>63.318970421848654</v>
      </c>
      <c r="S1286" s="6"/>
      <c r="T1286" s="6">
        <f t="shared" si="219"/>
        <v>90.639078757870877</v>
      </c>
      <c r="U1286" s="6"/>
      <c r="V1286" s="6"/>
      <c r="W1286" s="5">
        <f t="shared" si="213"/>
        <v>-9.4221569406149897E-3</v>
      </c>
      <c r="X1286" s="5">
        <f t="shared" si="213"/>
        <v>-9.4221569406158778E-3</v>
      </c>
      <c r="Y1286" s="5">
        <f t="shared" si="218"/>
        <v>-9.62217694328249E-3</v>
      </c>
      <c r="Z1286" s="5"/>
    </row>
    <row r="1287" spans="3:26" x14ac:dyDescent="0.2">
      <c r="C1287" s="1">
        <v>38364</v>
      </c>
      <c r="D1287" s="2">
        <v>2924.01</v>
      </c>
      <c r="E1287" s="5">
        <f t="shared" ref="E1287:E1350" si="222">(D1287-D1286)/D1286</f>
        <v>-8.5715545097293736E-3</v>
      </c>
      <c r="G1287" s="1">
        <f t="shared" ref="G1287:G1350" si="223">C1286</f>
        <v>38363</v>
      </c>
      <c r="H1287" s="4">
        <f t="shared" si="214"/>
        <v>-8.5715545097293736E-3</v>
      </c>
      <c r="I1287" s="2">
        <f t="shared" si="215"/>
        <v>1</v>
      </c>
      <c r="K1287" s="2">
        <v>36.697699999999998</v>
      </c>
      <c r="L1287" s="2">
        <f t="shared" si="220"/>
        <v>36.708709309999996</v>
      </c>
      <c r="M1287" s="2">
        <f t="shared" si="221"/>
        <v>36.686690689999999</v>
      </c>
      <c r="Q1287" s="6">
        <f t="shared" si="216"/>
        <v>102.44131039749072</v>
      </c>
      <c r="R1287" s="6">
        <f t="shared" si="217"/>
        <v>62.776228415377837</v>
      </c>
      <c r="S1287" s="6"/>
      <c r="T1287" s="6">
        <f t="shared" si="219"/>
        <v>89.862160953586141</v>
      </c>
      <c r="U1287" s="6"/>
      <c r="V1287" s="6"/>
      <c r="W1287" s="5">
        <f t="shared" ref="W1287:X1350" si="224">LN(Q1287)-LN(Q1286)</f>
        <v>-8.6085015637129558E-3</v>
      </c>
      <c r="X1287" s="5">
        <f t="shared" si="224"/>
        <v>-8.6085015637120677E-3</v>
      </c>
      <c r="Y1287" s="5">
        <f t="shared" si="218"/>
        <v>-8.6085015637120677E-3</v>
      </c>
      <c r="Z1287" s="5"/>
    </row>
    <row r="1288" spans="3:26" x14ac:dyDescent="0.2">
      <c r="C1288" s="1">
        <v>38365</v>
      </c>
      <c r="D1288" s="2">
        <v>2936.32</v>
      </c>
      <c r="E1288" s="5">
        <f t="shared" si="222"/>
        <v>4.2099719221206306E-3</v>
      </c>
      <c r="G1288" s="1">
        <f t="shared" si="223"/>
        <v>38364</v>
      </c>
      <c r="H1288" s="4">
        <f t="shared" ref="H1288:H1351" si="225">IF(E1287&lt;0, E1288,0)</f>
        <v>4.2099719221206306E-3</v>
      </c>
      <c r="I1288" s="2">
        <f t="shared" ref="I1288:I1351" si="226">IF(E1287&lt;0,1,0)</f>
        <v>1</v>
      </c>
      <c r="K1288" s="2">
        <v>36.320900000000002</v>
      </c>
      <c r="L1288" s="2">
        <f t="shared" si="220"/>
        <v>36.331796269999998</v>
      </c>
      <c r="M1288" s="2">
        <f t="shared" si="221"/>
        <v>36.310003730000005</v>
      </c>
      <c r="Q1288" s="6">
        <f t="shared" ref="Q1288:Q1351" si="227">Q1287*(1+H1288)</f>
        <v>102.87258543792942</v>
      </c>
      <c r="R1288" s="6">
        <f t="shared" ref="R1288:R1351" si="228">(R1287*(1+E1288))</f>
        <v>63.040514574383209</v>
      </c>
      <c r="S1288" s="6"/>
      <c r="T1288" s="6">
        <f t="shared" si="219"/>
        <v>90.240478128061824</v>
      </c>
      <c r="U1288" s="6"/>
      <c r="V1288" s="6"/>
      <c r="W1288" s="5">
        <f t="shared" si="224"/>
        <v>4.2011347843811109E-3</v>
      </c>
      <c r="X1288" s="5">
        <f t="shared" si="224"/>
        <v>4.2011347843802227E-3</v>
      </c>
      <c r="Y1288" s="5">
        <f t="shared" ref="Y1288:Y1351" si="229">LN(T1288)-LN(T1287)</f>
        <v>4.2011347843802227E-3</v>
      </c>
      <c r="Z1288" s="5"/>
    </row>
    <row r="1289" spans="3:26" x14ac:dyDescent="0.2">
      <c r="C1289" s="1">
        <v>38366</v>
      </c>
      <c r="D1289" s="2">
        <v>2948.22</v>
      </c>
      <c r="E1289" s="5">
        <f t="shared" si="222"/>
        <v>4.0526918047078097E-3</v>
      </c>
      <c r="G1289" s="1">
        <f t="shared" si="223"/>
        <v>38365</v>
      </c>
      <c r="H1289" s="4">
        <f t="shared" si="225"/>
        <v>0</v>
      </c>
      <c r="I1289" s="2">
        <f t="shared" si="226"/>
        <v>0</v>
      </c>
      <c r="K1289" s="2">
        <v>35.874699999999997</v>
      </c>
      <c r="L1289" s="2">
        <f t="shared" si="220"/>
        <v>35.885462409999995</v>
      </c>
      <c r="M1289" s="2">
        <f t="shared" si="221"/>
        <v>35.863937589999999</v>
      </c>
      <c r="Q1289" s="6">
        <f t="shared" si="227"/>
        <v>102.87258543792942</v>
      </c>
      <c r="R1289" s="6">
        <f t="shared" si="228"/>
        <v>63.295998351163384</v>
      </c>
      <c r="S1289" s="6"/>
      <c r="T1289" s="6">
        <f t="shared" si="219"/>
        <v>90.222430032436208</v>
      </c>
      <c r="U1289" s="6"/>
      <c r="V1289" s="6"/>
      <c r="W1289" s="5">
        <f t="shared" si="224"/>
        <v>0</v>
      </c>
      <c r="X1289" s="5">
        <f t="shared" si="224"/>
        <v>4.0445017696111307E-3</v>
      </c>
      <c r="Y1289" s="5">
        <f t="shared" si="229"/>
        <v>-2.0002000266750031E-4</v>
      </c>
      <c r="Z1289" s="5"/>
    </row>
    <row r="1290" spans="3:26" x14ac:dyDescent="0.2">
      <c r="C1290" s="1">
        <v>38369</v>
      </c>
      <c r="D1290" s="2">
        <v>2963.06</v>
      </c>
      <c r="E1290" s="5">
        <f t="shared" si="222"/>
        <v>5.0335456648418868E-3</v>
      </c>
      <c r="G1290" s="1">
        <f t="shared" si="223"/>
        <v>38366</v>
      </c>
      <c r="H1290" s="4">
        <f t="shared" si="225"/>
        <v>0</v>
      </c>
      <c r="I1290" s="2">
        <f t="shared" si="226"/>
        <v>0</v>
      </c>
      <c r="K1290" s="2">
        <v>36.162199999999999</v>
      </c>
      <c r="L1290" s="2">
        <f t="shared" si="220"/>
        <v>36.173048659999999</v>
      </c>
      <c r="M1290" s="2">
        <f t="shared" si="221"/>
        <v>36.151351339999998</v>
      </c>
      <c r="Q1290" s="6">
        <f t="shared" si="227"/>
        <v>102.87258543792942</v>
      </c>
      <c r="R1290" s="6">
        <f t="shared" si="228"/>
        <v>63.614601649265715</v>
      </c>
      <c r="S1290" s="6"/>
      <c r="T1290" s="6">
        <f t="shared" ref="T1290:T1353" si="230">IF(I1289&lt;&gt;I1290,T1289*(1+H1290)*(1-$U$3),T1289*(1+H1290))</f>
        <v>90.222430032436208</v>
      </c>
      <c r="U1290" s="6"/>
      <c r="V1290" s="6"/>
      <c r="W1290" s="5">
        <f t="shared" si="224"/>
        <v>0</v>
      </c>
      <c r="X1290" s="5">
        <f t="shared" si="224"/>
        <v>5.020919724967321E-3</v>
      </c>
      <c r="Y1290" s="5">
        <f t="shared" si="229"/>
        <v>0</v>
      </c>
      <c r="Z1290" s="5"/>
    </row>
    <row r="1291" spans="3:26" x14ac:dyDescent="0.2">
      <c r="C1291" s="1">
        <v>38370</v>
      </c>
      <c r="D1291" s="2">
        <v>2962.43</v>
      </c>
      <c r="E1291" s="5">
        <f t="shared" si="222"/>
        <v>-2.1261803675933297E-4</v>
      </c>
      <c r="G1291" s="1">
        <f t="shared" si="223"/>
        <v>38369</v>
      </c>
      <c r="H1291" s="4">
        <f t="shared" si="225"/>
        <v>0</v>
      </c>
      <c r="I1291" s="2">
        <f t="shared" si="226"/>
        <v>0</v>
      </c>
      <c r="K1291" s="2">
        <v>35.745800000000003</v>
      </c>
      <c r="L1291" s="2">
        <f t="shared" si="220"/>
        <v>35.756523739999999</v>
      </c>
      <c r="M1291" s="2">
        <f t="shared" si="221"/>
        <v>35.735076260000007</v>
      </c>
      <c r="Q1291" s="6">
        <f t="shared" si="227"/>
        <v>102.87258543792942</v>
      </c>
      <c r="R1291" s="6">
        <f t="shared" si="228"/>
        <v>63.601076037553824</v>
      </c>
      <c r="S1291" s="6"/>
      <c r="T1291" s="6">
        <f t="shared" si="230"/>
        <v>90.222430032436208</v>
      </c>
      <c r="U1291" s="6"/>
      <c r="V1291" s="6"/>
      <c r="W1291" s="5">
        <f t="shared" si="224"/>
        <v>0</v>
      </c>
      <c r="X1291" s="5">
        <f t="shared" si="224"/>
        <v>-2.1264064317882969E-4</v>
      </c>
      <c r="Y1291" s="5">
        <f t="shared" si="229"/>
        <v>0</v>
      </c>
      <c r="Z1291" s="5"/>
    </row>
    <row r="1292" spans="3:26" x14ac:dyDescent="0.2">
      <c r="C1292" s="1">
        <v>38371</v>
      </c>
      <c r="D1292" s="2">
        <v>2959.9</v>
      </c>
      <c r="E1292" s="5">
        <f t="shared" si="222"/>
        <v>-8.5402861839764836E-4</v>
      </c>
      <c r="G1292" s="1">
        <f t="shared" si="223"/>
        <v>38370</v>
      </c>
      <c r="H1292" s="4">
        <f t="shared" si="225"/>
        <v>-8.5402861839764836E-4</v>
      </c>
      <c r="I1292" s="2">
        <f t="shared" si="226"/>
        <v>1</v>
      </c>
      <c r="K1292" s="2">
        <v>35.636699999999998</v>
      </c>
      <c r="L1292" s="2">
        <f t="shared" si="220"/>
        <v>35.64739101</v>
      </c>
      <c r="M1292" s="2">
        <f t="shared" si="221"/>
        <v>35.626008989999995</v>
      </c>
      <c r="Q1292" s="6">
        <f t="shared" si="227"/>
        <v>102.78472930591687</v>
      </c>
      <c r="R1292" s="6">
        <f t="shared" si="228"/>
        <v>63.546758898456865</v>
      </c>
      <c r="S1292" s="6"/>
      <c r="T1292" s="6">
        <f t="shared" si="230"/>
        <v>90.127348419668095</v>
      </c>
      <c r="U1292" s="6"/>
      <c r="V1292" s="6"/>
      <c r="W1292" s="5">
        <f t="shared" si="224"/>
        <v>-8.5439350860472274E-4</v>
      </c>
      <c r="X1292" s="5">
        <f t="shared" si="224"/>
        <v>-8.5439350860383456E-4</v>
      </c>
      <c r="Y1292" s="5">
        <f t="shared" si="229"/>
        <v>-1.0544135112704467E-3</v>
      </c>
      <c r="Z1292" s="5"/>
    </row>
    <row r="1293" spans="3:26" x14ac:dyDescent="0.2">
      <c r="C1293" s="1">
        <v>38372</v>
      </c>
      <c r="D1293" s="2">
        <v>2937.71</v>
      </c>
      <c r="E1293" s="5">
        <f t="shared" si="222"/>
        <v>-7.4968748944221272E-3</v>
      </c>
      <c r="G1293" s="1">
        <f t="shared" si="223"/>
        <v>38371</v>
      </c>
      <c r="H1293" s="4">
        <f t="shared" si="225"/>
        <v>-7.4968748944221272E-3</v>
      </c>
      <c r="I1293" s="2">
        <f t="shared" si="226"/>
        <v>1</v>
      </c>
      <c r="K1293" s="2">
        <v>35.5276</v>
      </c>
      <c r="L1293" s="2">
        <f t="shared" si="220"/>
        <v>35.538258280000001</v>
      </c>
      <c r="M1293" s="2">
        <f t="shared" si="221"/>
        <v>35.516941719999998</v>
      </c>
      <c r="Q1293" s="6">
        <f t="shared" si="227"/>
        <v>102.01416504925338</v>
      </c>
      <c r="R1293" s="6">
        <f t="shared" si="228"/>
        <v>63.070356797049129</v>
      </c>
      <c r="S1293" s="6"/>
      <c r="T1293" s="6">
        <f t="shared" si="230"/>
        <v>89.451674963999849</v>
      </c>
      <c r="U1293" s="6"/>
      <c r="V1293" s="6"/>
      <c r="W1293" s="5">
        <f t="shared" si="224"/>
        <v>-7.5251177047634954E-3</v>
      </c>
      <c r="X1293" s="5">
        <f t="shared" si="224"/>
        <v>-7.5251177047634954E-3</v>
      </c>
      <c r="Y1293" s="5">
        <f t="shared" si="229"/>
        <v>-7.5251177047643836E-3</v>
      </c>
      <c r="Z1293" s="5"/>
    </row>
    <row r="1294" spans="3:26" x14ac:dyDescent="0.2">
      <c r="C1294" s="1">
        <v>38373</v>
      </c>
      <c r="D1294" s="2">
        <v>2940.87</v>
      </c>
      <c r="E1294" s="5">
        <f t="shared" si="222"/>
        <v>1.0756677820478722E-3</v>
      </c>
      <c r="G1294" s="1">
        <f t="shared" si="223"/>
        <v>38372</v>
      </c>
      <c r="H1294" s="4">
        <f t="shared" si="225"/>
        <v>1.0756677820478722E-3</v>
      </c>
      <c r="I1294" s="2">
        <f t="shared" si="226"/>
        <v>1</v>
      </c>
      <c r="K1294" s="2">
        <v>36.003599999999999</v>
      </c>
      <c r="L1294" s="2">
        <f t="shared" si="220"/>
        <v>36.014401079999999</v>
      </c>
      <c r="M1294" s="2">
        <f t="shared" si="221"/>
        <v>35.992798919999998</v>
      </c>
      <c r="Q1294" s="6">
        <f t="shared" si="227"/>
        <v>102.12389839990936</v>
      </c>
      <c r="R1294" s="6">
        <f t="shared" si="228"/>
        <v>63.138199547857973</v>
      </c>
      <c r="S1294" s="6"/>
      <c r="T1294" s="6">
        <f t="shared" si="230"/>
        <v>89.547895248808842</v>
      </c>
      <c r="U1294" s="6"/>
      <c r="V1294" s="6"/>
      <c r="W1294" s="5">
        <f t="shared" si="224"/>
        <v>1.0750896659965647E-3</v>
      </c>
      <c r="X1294" s="5">
        <f t="shared" si="224"/>
        <v>1.0750896659956766E-3</v>
      </c>
      <c r="Y1294" s="5">
        <f t="shared" si="229"/>
        <v>1.0750896659965647E-3</v>
      </c>
      <c r="Z1294" s="5"/>
    </row>
    <row r="1295" spans="3:26" x14ac:dyDescent="0.2">
      <c r="C1295" s="1">
        <v>38376</v>
      </c>
      <c r="D1295" s="2">
        <v>2937.83</v>
      </c>
      <c r="E1295" s="5">
        <f t="shared" si="222"/>
        <v>-1.0337077123436138E-3</v>
      </c>
      <c r="G1295" s="1">
        <f t="shared" si="223"/>
        <v>38373</v>
      </c>
      <c r="H1295" s="4">
        <f t="shared" si="225"/>
        <v>0</v>
      </c>
      <c r="I1295" s="2">
        <f t="shared" si="226"/>
        <v>0</v>
      </c>
      <c r="K1295" s="2">
        <v>36.638199999999998</v>
      </c>
      <c r="L1295" s="2">
        <f t="shared" si="220"/>
        <v>36.649191459999997</v>
      </c>
      <c r="M1295" s="2">
        <f t="shared" si="221"/>
        <v>36.627208539999998</v>
      </c>
      <c r="Q1295" s="6">
        <f t="shared" si="227"/>
        <v>102.12389839990936</v>
      </c>
      <c r="R1295" s="6">
        <f t="shared" si="228"/>
        <v>63.072933104041866</v>
      </c>
      <c r="S1295" s="6"/>
      <c r="T1295" s="6">
        <f t="shared" si="230"/>
        <v>89.529985669759085</v>
      </c>
      <c r="U1295" s="6"/>
      <c r="V1295" s="6"/>
      <c r="W1295" s="5">
        <f t="shared" si="224"/>
        <v>0</v>
      </c>
      <c r="X1295" s="5">
        <f t="shared" si="224"/>
        <v>-1.0342423566367387E-3</v>
      </c>
      <c r="Y1295" s="5">
        <f t="shared" si="229"/>
        <v>-2.0002000266750031E-4</v>
      </c>
      <c r="Z1295" s="5"/>
    </row>
    <row r="1296" spans="3:26" x14ac:dyDescent="0.2">
      <c r="C1296" s="1">
        <v>38377</v>
      </c>
      <c r="D1296" s="2">
        <v>2958.61</v>
      </c>
      <c r="E1296" s="5">
        <f t="shared" si="222"/>
        <v>7.0732479415079163E-3</v>
      </c>
      <c r="G1296" s="1">
        <f t="shared" si="223"/>
        <v>38376</v>
      </c>
      <c r="H1296" s="4">
        <f t="shared" si="225"/>
        <v>7.0732479415079163E-3</v>
      </c>
      <c r="I1296" s="2">
        <f t="shared" si="226"/>
        <v>1</v>
      </c>
      <c r="K1296" s="2">
        <v>37.054600000000001</v>
      </c>
      <c r="L1296" s="2">
        <f t="shared" si="220"/>
        <v>37.065716379999998</v>
      </c>
      <c r="M1296" s="2">
        <f t="shared" si="221"/>
        <v>37.043483620000003</v>
      </c>
      <c r="Q1296" s="6">
        <f t="shared" si="227"/>
        <v>102.84624605404528</v>
      </c>
      <c r="R1296" s="6">
        <f t="shared" si="228"/>
        <v>63.519063598284895</v>
      </c>
      <c r="S1296" s="6"/>
      <c r="T1296" s="6">
        <f t="shared" si="230"/>
        <v>90.145220805909617</v>
      </c>
      <c r="U1296" s="6"/>
      <c r="V1296" s="6"/>
      <c r="W1296" s="5">
        <f t="shared" si="224"/>
        <v>7.0483498612059492E-3</v>
      </c>
      <c r="X1296" s="5">
        <f t="shared" si="224"/>
        <v>7.0483498612068374E-3</v>
      </c>
      <c r="Y1296" s="5">
        <f t="shared" si="229"/>
        <v>6.8483298585393371E-3</v>
      </c>
      <c r="Z1296" s="5"/>
    </row>
    <row r="1297" spans="3:26" x14ac:dyDescent="0.2">
      <c r="C1297" s="1">
        <v>38378</v>
      </c>
      <c r="D1297" s="2">
        <v>2956.43</v>
      </c>
      <c r="E1297" s="5">
        <f t="shared" si="222"/>
        <v>-7.3683249904525801E-4</v>
      </c>
      <c r="G1297" s="1">
        <f t="shared" si="223"/>
        <v>38377</v>
      </c>
      <c r="H1297" s="4">
        <f t="shared" si="225"/>
        <v>0</v>
      </c>
      <c r="I1297" s="2">
        <f t="shared" si="226"/>
        <v>0</v>
      </c>
      <c r="K1297" s="2">
        <v>37.024900000000002</v>
      </c>
      <c r="L1297" s="2">
        <f t="shared" si="220"/>
        <v>37.036007470000001</v>
      </c>
      <c r="M1297" s="2">
        <f t="shared" si="221"/>
        <v>37.013792530000003</v>
      </c>
      <c r="Q1297" s="6">
        <f t="shared" si="227"/>
        <v>102.84624605404528</v>
      </c>
      <c r="R1297" s="6">
        <f t="shared" si="228"/>
        <v>63.472260687916759</v>
      </c>
      <c r="S1297" s="6"/>
      <c r="T1297" s="6">
        <f t="shared" si="230"/>
        <v>90.127191761748435</v>
      </c>
      <c r="U1297" s="6"/>
      <c r="V1297" s="6"/>
      <c r="W1297" s="5">
        <f t="shared" si="224"/>
        <v>0</v>
      </c>
      <c r="X1297" s="5">
        <f t="shared" si="224"/>
        <v>-7.3710409353289208E-4</v>
      </c>
      <c r="Y1297" s="5">
        <f t="shared" si="229"/>
        <v>-2.0002000266661213E-4</v>
      </c>
      <c r="Z1297" s="5"/>
    </row>
    <row r="1298" spans="3:26" x14ac:dyDescent="0.2">
      <c r="C1298" s="1">
        <v>38379</v>
      </c>
      <c r="D1298" s="2">
        <v>2970.81</v>
      </c>
      <c r="E1298" s="5">
        <f t="shared" si="222"/>
        <v>4.8639744556779997E-3</v>
      </c>
      <c r="G1298" s="1">
        <f t="shared" si="223"/>
        <v>38378</v>
      </c>
      <c r="H1298" s="4">
        <f t="shared" si="225"/>
        <v>4.8639744556779997E-3</v>
      </c>
      <c r="I1298" s="2">
        <f t="shared" si="226"/>
        <v>1</v>
      </c>
      <c r="K1298" s="2">
        <v>37.143900000000002</v>
      </c>
      <c r="L1298" s="2">
        <f t="shared" si="220"/>
        <v>37.155043169999999</v>
      </c>
      <c r="M1298" s="2">
        <f t="shared" si="221"/>
        <v>37.132756830000005</v>
      </c>
      <c r="Q1298" s="6">
        <f t="shared" si="227"/>
        <v>103.34648756771453</v>
      </c>
      <c r="R1298" s="6">
        <f t="shared" si="228"/>
        <v>63.780988142546917</v>
      </c>
      <c r="S1298" s="6"/>
      <c r="T1298" s="6">
        <f t="shared" si="230"/>
        <v>90.547455006615536</v>
      </c>
      <c r="U1298" s="6"/>
      <c r="V1298" s="6"/>
      <c r="W1298" s="5">
        <f t="shared" si="224"/>
        <v>4.8521835502430832E-3</v>
      </c>
      <c r="X1298" s="5">
        <f t="shared" si="224"/>
        <v>4.8521835502430832E-3</v>
      </c>
      <c r="Y1298" s="5">
        <f t="shared" si="229"/>
        <v>4.6521635475755829E-3</v>
      </c>
      <c r="Z1298" s="5"/>
    </row>
    <row r="1299" spans="3:26" x14ac:dyDescent="0.2">
      <c r="C1299" s="1">
        <v>38380</v>
      </c>
      <c r="D1299" s="2">
        <v>2955.89</v>
      </c>
      <c r="E1299" s="5">
        <f t="shared" si="222"/>
        <v>-5.0221993328419092E-3</v>
      </c>
      <c r="G1299" s="1">
        <f t="shared" si="223"/>
        <v>38379</v>
      </c>
      <c r="H1299" s="4">
        <f t="shared" si="225"/>
        <v>0</v>
      </c>
      <c r="I1299" s="2">
        <f t="shared" si="226"/>
        <v>0</v>
      </c>
      <c r="K1299" s="2">
        <v>37.481000000000002</v>
      </c>
      <c r="L1299" s="2">
        <f t="shared" si="220"/>
        <v>37.492244300000003</v>
      </c>
      <c r="M1299" s="2">
        <f t="shared" si="221"/>
        <v>37.4697557</v>
      </c>
      <c r="Q1299" s="6">
        <f t="shared" si="227"/>
        <v>103.34648756771453</v>
      </c>
      <c r="R1299" s="6">
        <f t="shared" si="228"/>
        <v>63.460667306449423</v>
      </c>
      <c r="S1299" s="6"/>
      <c r="T1299" s="6">
        <f t="shared" si="230"/>
        <v>90.52934551561421</v>
      </c>
      <c r="U1299" s="6"/>
      <c r="V1299" s="6"/>
      <c r="W1299" s="5">
        <f t="shared" si="224"/>
        <v>0</v>
      </c>
      <c r="X1299" s="5">
        <f t="shared" si="224"/>
        <v>-5.0348529597137315E-3</v>
      </c>
      <c r="Y1299" s="5">
        <f t="shared" si="229"/>
        <v>-2.0002000266661213E-4</v>
      </c>
      <c r="Z1299" s="5"/>
    </row>
    <row r="1300" spans="3:26" x14ac:dyDescent="0.2">
      <c r="C1300" s="1">
        <v>38383</v>
      </c>
      <c r="D1300" s="2">
        <v>2984.59</v>
      </c>
      <c r="E1300" s="5">
        <f t="shared" si="222"/>
        <v>9.7094276174012808E-3</v>
      </c>
      <c r="G1300" s="1">
        <f t="shared" si="223"/>
        <v>38380</v>
      </c>
      <c r="H1300" s="4">
        <f t="shared" si="225"/>
        <v>9.7094276174012808E-3</v>
      </c>
      <c r="I1300" s="2">
        <f t="shared" si="226"/>
        <v>1</v>
      </c>
      <c r="K1300" s="2">
        <v>37.044699999999999</v>
      </c>
      <c r="L1300" s="2">
        <f t="shared" si="220"/>
        <v>37.055813409999999</v>
      </c>
      <c r="M1300" s="2">
        <f t="shared" si="221"/>
        <v>37.033586589999999</v>
      </c>
      <c r="Q1300" s="6">
        <f t="shared" si="227"/>
        <v>104.34992280826592</v>
      </c>
      <c r="R1300" s="6">
        <f t="shared" si="228"/>
        <v>64.076834062213379</v>
      </c>
      <c r="S1300" s="6"/>
      <c r="T1300" s="6">
        <f t="shared" si="230"/>
        <v>91.390051976420153</v>
      </c>
      <c r="U1300" s="6"/>
      <c r="V1300" s="6"/>
      <c r="W1300" s="5">
        <f t="shared" si="224"/>
        <v>9.6625940325836268E-3</v>
      </c>
      <c r="X1300" s="5">
        <f t="shared" si="224"/>
        <v>9.6625940325836268E-3</v>
      </c>
      <c r="Y1300" s="5">
        <f t="shared" si="229"/>
        <v>9.4625740299161265E-3</v>
      </c>
      <c r="Z1300" s="5"/>
    </row>
    <row r="1301" spans="3:26" x14ac:dyDescent="0.2">
      <c r="C1301" s="1">
        <v>38384</v>
      </c>
      <c r="D1301" s="2">
        <v>3008.85</v>
      </c>
      <c r="E1301" s="5">
        <f t="shared" si="222"/>
        <v>8.128419648929925E-3</v>
      </c>
      <c r="G1301" s="1">
        <f t="shared" si="223"/>
        <v>38383</v>
      </c>
      <c r="H1301" s="4">
        <f t="shared" si="225"/>
        <v>0</v>
      </c>
      <c r="I1301" s="2">
        <f t="shared" si="226"/>
        <v>0</v>
      </c>
      <c r="K1301" s="2">
        <v>37.084400000000002</v>
      </c>
      <c r="L1301" s="2">
        <f t="shared" si="220"/>
        <v>37.09552532</v>
      </c>
      <c r="M1301" s="2">
        <f t="shared" si="221"/>
        <v>37.073274680000004</v>
      </c>
      <c r="Q1301" s="6">
        <f t="shared" si="227"/>
        <v>104.34992280826592</v>
      </c>
      <c r="R1301" s="6">
        <f t="shared" si="228"/>
        <v>64.597677459245901</v>
      </c>
      <c r="S1301" s="6"/>
      <c r="T1301" s="6">
        <f t="shared" si="230"/>
        <v>91.371773966024875</v>
      </c>
      <c r="U1301" s="6"/>
      <c r="V1301" s="6"/>
      <c r="W1301" s="5">
        <f t="shared" si="224"/>
        <v>0</v>
      </c>
      <c r="X1301" s="5">
        <f t="shared" si="224"/>
        <v>8.0955619797959955E-3</v>
      </c>
      <c r="Y1301" s="5">
        <f t="shared" si="229"/>
        <v>-2.0002000266661213E-4</v>
      </c>
      <c r="Z1301" s="5"/>
    </row>
    <row r="1302" spans="3:26" x14ac:dyDescent="0.2">
      <c r="C1302" s="1">
        <v>38385</v>
      </c>
      <c r="D1302" s="2">
        <v>3022.35</v>
      </c>
      <c r="E1302" s="5">
        <f t="shared" si="222"/>
        <v>4.4867640460641107E-3</v>
      </c>
      <c r="G1302" s="1">
        <f t="shared" si="223"/>
        <v>38384</v>
      </c>
      <c r="H1302" s="4">
        <f t="shared" si="225"/>
        <v>0</v>
      </c>
      <c r="I1302" s="2">
        <f t="shared" si="226"/>
        <v>0</v>
      </c>
      <c r="K1302" s="2">
        <v>37.044699999999999</v>
      </c>
      <c r="L1302" s="2">
        <f t="shared" si="220"/>
        <v>37.055813409999999</v>
      </c>
      <c r="M1302" s="2">
        <f t="shared" si="221"/>
        <v>37.033586589999999</v>
      </c>
      <c r="Q1302" s="6">
        <f t="shared" si="227"/>
        <v>104.34992280826592</v>
      </c>
      <c r="R1302" s="6">
        <f t="shared" si="228"/>
        <v>64.887511995929302</v>
      </c>
      <c r="S1302" s="6"/>
      <c r="T1302" s="6">
        <f t="shared" si="230"/>
        <v>91.371773966024875</v>
      </c>
      <c r="U1302" s="6"/>
      <c r="V1302" s="6"/>
      <c r="W1302" s="5">
        <f t="shared" si="224"/>
        <v>0</v>
      </c>
      <c r="X1302" s="5">
        <f t="shared" si="224"/>
        <v>4.4767285270692625E-3</v>
      </c>
      <c r="Y1302" s="5">
        <f t="shared" si="229"/>
        <v>0</v>
      </c>
      <c r="Z1302" s="5"/>
    </row>
    <row r="1303" spans="3:26" x14ac:dyDescent="0.2">
      <c r="C1303" s="1">
        <v>38386</v>
      </c>
      <c r="D1303" s="2">
        <v>3010.39</v>
      </c>
      <c r="E1303" s="5">
        <f t="shared" si="222"/>
        <v>-3.9571856336956465E-3</v>
      </c>
      <c r="G1303" s="1">
        <f t="shared" si="223"/>
        <v>38385</v>
      </c>
      <c r="H1303" s="4">
        <f t="shared" si="225"/>
        <v>0</v>
      </c>
      <c r="I1303" s="2">
        <f t="shared" si="226"/>
        <v>0</v>
      </c>
      <c r="K1303" s="2">
        <v>37.044699999999999</v>
      </c>
      <c r="L1303" s="2">
        <f t="shared" si="220"/>
        <v>37.055813409999999</v>
      </c>
      <c r="M1303" s="2">
        <f t="shared" si="221"/>
        <v>37.033586589999999</v>
      </c>
      <c r="Q1303" s="6">
        <f t="shared" si="227"/>
        <v>104.34992280826592</v>
      </c>
      <c r="R1303" s="6">
        <f t="shared" si="228"/>
        <v>64.630740065652759</v>
      </c>
      <c r="S1303" s="6"/>
      <c r="T1303" s="6">
        <f t="shared" si="230"/>
        <v>91.371773966024875</v>
      </c>
      <c r="U1303" s="6"/>
      <c r="V1303" s="6"/>
      <c r="W1303" s="5">
        <f t="shared" si="224"/>
        <v>0</v>
      </c>
      <c r="X1303" s="5">
        <f t="shared" si="224"/>
        <v>-3.9650360098733017E-3</v>
      </c>
      <c r="Y1303" s="5">
        <f t="shared" si="229"/>
        <v>0</v>
      </c>
      <c r="Z1303" s="5"/>
    </row>
    <row r="1304" spans="3:26" x14ac:dyDescent="0.2">
      <c r="C1304" s="1">
        <v>38387</v>
      </c>
      <c r="D1304" s="2">
        <v>3037.13</v>
      </c>
      <c r="E1304" s="5">
        <f t="shared" si="222"/>
        <v>8.8825700324543459E-3</v>
      </c>
      <c r="G1304" s="1">
        <f t="shared" si="223"/>
        <v>38386</v>
      </c>
      <c r="H1304" s="4">
        <f t="shared" si="225"/>
        <v>8.8825700324543459E-3</v>
      </c>
      <c r="I1304" s="2">
        <f t="shared" si="226"/>
        <v>1</v>
      </c>
      <c r="K1304" s="2">
        <v>36.935600000000001</v>
      </c>
      <c r="L1304" s="2">
        <f t="shared" si="220"/>
        <v>36.94668068</v>
      </c>
      <c r="M1304" s="2">
        <f t="shared" si="221"/>
        <v>36.924519320000002</v>
      </c>
      <c r="Q1304" s="6">
        <f t="shared" si="227"/>
        <v>105.27681830549155</v>
      </c>
      <c r="R1304" s="6">
        <f t="shared" si="228"/>
        <v>65.204827140535272</v>
      </c>
      <c r="S1304" s="6"/>
      <c r="T1304" s="6">
        <f t="shared" si="230"/>
        <v>92.164953469238242</v>
      </c>
      <c r="U1304" s="6"/>
      <c r="V1304" s="6"/>
      <c r="W1304" s="5">
        <f t="shared" si="224"/>
        <v>8.8433520736783677E-3</v>
      </c>
      <c r="X1304" s="5">
        <f t="shared" si="224"/>
        <v>8.8433520736783677E-3</v>
      </c>
      <c r="Y1304" s="5">
        <f t="shared" si="229"/>
        <v>8.6433320710108674E-3</v>
      </c>
      <c r="Z1304" s="5"/>
    </row>
    <row r="1305" spans="3:26" x14ac:dyDescent="0.2">
      <c r="C1305" s="1">
        <v>38390</v>
      </c>
      <c r="D1305" s="2">
        <v>3051.97</v>
      </c>
      <c r="E1305" s="5">
        <f t="shared" si="222"/>
        <v>4.8861918982722801E-3</v>
      </c>
      <c r="G1305" s="1">
        <f t="shared" si="223"/>
        <v>38387</v>
      </c>
      <c r="H1305" s="4">
        <f t="shared" si="225"/>
        <v>0</v>
      </c>
      <c r="I1305" s="2">
        <f t="shared" si="226"/>
        <v>0</v>
      </c>
      <c r="K1305" s="2">
        <v>37.5306</v>
      </c>
      <c r="L1305" s="2">
        <f t="shared" si="220"/>
        <v>37.541859179999996</v>
      </c>
      <c r="M1305" s="2">
        <f t="shared" si="221"/>
        <v>37.519340820000004</v>
      </c>
      <c r="Q1305" s="6">
        <f t="shared" si="227"/>
        <v>105.27681830549155</v>
      </c>
      <c r="R1305" s="6">
        <f t="shared" si="228"/>
        <v>65.523430438637604</v>
      </c>
      <c r="S1305" s="6"/>
      <c r="T1305" s="6">
        <f t="shared" si="230"/>
        <v>92.146520478544403</v>
      </c>
      <c r="U1305" s="6"/>
      <c r="V1305" s="6"/>
      <c r="W1305" s="5">
        <f t="shared" si="224"/>
        <v>0</v>
      </c>
      <c r="X1305" s="5">
        <f t="shared" si="224"/>
        <v>4.8742932064254063E-3</v>
      </c>
      <c r="Y1305" s="5">
        <f t="shared" si="229"/>
        <v>-2.0002000266661213E-4</v>
      </c>
      <c r="Z1305" s="5"/>
    </row>
    <row r="1306" spans="3:26" x14ac:dyDescent="0.2">
      <c r="C1306" s="1">
        <v>38391</v>
      </c>
      <c r="D1306" s="2">
        <v>3055.89</v>
      </c>
      <c r="E1306" s="5">
        <f t="shared" si="222"/>
        <v>1.2844162950487958E-3</v>
      </c>
      <c r="G1306" s="1">
        <f t="shared" si="223"/>
        <v>38390</v>
      </c>
      <c r="H1306" s="4">
        <f t="shared" si="225"/>
        <v>0</v>
      </c>
      <c r="I1306" s="2">
        <f t="shared" si="226"/>
        <v>0</v>
      </c>
      <c r="K1306" s="2">
        <v>37.1736</v>
      </c>
      <c r="L1306" s="2">
        <f t="shared" si="220"/>
        <v>37.184752080000003</v>
      </c>
      <c r="M1306" s="2">
        <f t="shared" si="221"/>
        <v>37.162447919999998</v>
      </c>
      <c r="Q1306" s="6">
        <f t="shared" si="227"/>
        <v>105.27681830549155</v>
      </c>
      <c r="R1306" s="6">
        <f t="shared" si="228"/>
        <v>65.607589800400476</v>
      </c>
      <c r="S1306" s="6"/>
      <c r="T1306" s="6">
        <f t="shared" si="230"/>
        <v>92.146520478544403</v>
      </c>
      <c r="U1306" s="6"/>
      <c r="V1306" s="6"/>
      <c r="W1306" s="5">
        <f t="shared" si="224"/>
        <v>0</v>
      </c>
      <c r="X1306" s="5">
        <f t="shared" si="224"/>
        <v>1.2835921380709436E-3</v>
      </c>
      <c r="Y1306" s="5">
        <f t="shared" si="229"/>
        <v>0</v>
      </c>
      <c r="Z1306" s="5"/>
    </row>
    <row r="1307" spans="3:26" x14ac:dyDescent="0.2">
      <c r="C1307" s="1">
        <v>38392</v>
      </c>
      <c r="D1307" s="2">
        <v>3044.36</v>
      </c>
      <c r="E1307" s="5">
        <f t="shared" si="222"/>
        <v>-3.7730415689045567E-3</v>
      </c>
      <c r="G1307" s="1">
        <f t="shared" si="223"/>
        <v>38391</v>
      </c>
      <c r="H1307" s="4">
        <f t="shared" si="225"/>
        <v>0</v>
      </c>
      <c r="I1307" s="2">
        <f t="shared" si="226"/>
        <v>0</v>
      </c>
      <c r="K1307" s="2">
        <v>37.510800000000003</v>
      </c>
      <c r="L1307" s="2">
        <f t="shared" si="220"/>
        <v>37.522053240000005</v>
      </c>
      <c r="M1307" s="2">
        <f t="shared" si="221"/>
        <v>37.499546760000001</v>
      </c>
      <c r="Q1307" s="6">
        <f t="shared" si="227"/>
        <v>105.27681830549155</v>
      </c>
      <c r="R1307" s="6">
        <f t="shared" si="228"/>
        <v>65.360049636847918</v>
      </c>
      <c r="S1307" s="6"/>
      <c r="T1307" s="6">
        <f t="shared" si="230"/>
        <v>92.146520478544403</v>
      </c>
      <c r="U1307" s="6"/>
      <c r="V1307" s="6"/>
      <c r="W1307" s="5">
        <f t="shared" si="224"/>
        <v>0</v>
      </c>
      <c r="X1307" s="5">
        <f t="shared" si="224"/>
        <v>-3.7801774452059789E-3</v>
      </c>
      <c r="Y1307" s="5">
        <f t="shared" si="229"/>
        <v>0</v>
      </c>
      <c r="Z1307" s="5"/>
    </row>
    <row r="1308" spans="3:26" x14ac:dyDescent="0.2">
      <c r="C1308" s="1">
        <v>38393</v>
      </c>
      <c r="D1308" s="2">
        <v>3044</v>
      </c>
      <c r="E1308" s="5">
        <f t="shared" si="222"/>
        <v>-1.1825145514989269E-4</v>
      </c>
      <c r="G1308" s="1">
        <f t="shared" si="223"/>
        <v>38392</v>
      </c>
      <c r="H1308" s="4">
        <f t="shared" si="225"/>
        <v>-1.1825145514989269E-4</v>
      </c>
      <c r="I1308" s="2">
        <f t="shared" si="226"/>
        <v>1</v>
      </c>
      <c r="K1308" s="2">
        <v>37.5702</v>
      </c>
      <c r="L1308" s="2">
        <f t="shared" si="220"/>
        <v>37.581471059999998</v>
      </c>
      <c r="M1308" s="2">
        <f t="shared" si="221"/>
        <v>37.558928940000001</v>
      </c>
      <c r="Q1308" s="6">
        <f t="shared" si="227"/>
        <v>105.26436916853338</v>
      </c>
      <c r="R1308" s="6">
        <f t="shared" si="228"/>
        <v>65.352320715869695</v>
      </c>
      <c r="S1308" s="6"/>
      <c r="T1308" s="6">
        <f t="shared" si="230"/>
        <v>92.117196893607144</v>
      </c>
      <c r="U1308" s="6"/>
      <c r="V1308" s="6"/>
      <c r="W1308" s="5">
        <f t="shared" si="224"/>
        <v>-1.1825844740442903E-4</v>
      </c>
      <c r="X1308" s="5">
        <f t="shared" si="224"/>
        <v>-1.1825844740442903E-4</v>
      </c>
      <c r="Y1308" s="5">
        <f t="shared" si="229"/>
        <v>-3.1827845007104116E-4</v>
      </c>
      <c r="Z1308" s="5"/>
    </row>
    <row r="1309" spans="3:26" x14ac:dyDescent="0.2">
      <c r="C1309" s="1">
        <v>38394</v>
      </c>
      <c r="D1309" s="2">
        <v>3080.08</v>
      </c>
      <c r="E1309" s="5">
        <f t="shared" si="222"/>
        <v>1.1852825229960555E-2</v>
      </c>
      <c r="G1309" s="1">
        <f t="shared" si="223"/>
        <v>38393</v>
      </c>
      <c r="H1309" s="4">
        <f t="shared" si="225"/>
        <v>1.1852825229960555E-2</v>
      </c>
      <c r="I1309" s="2">
        <f t="shared" si="226"/>
        <v>1</v>
      </c>
      <c r="K1309" s="2">
        <v>37.500799999999998</v>
      </c>
      <c r="L1309" s="2">
        <f t="shared" si="220"/>
        <v>37.512050239999994</v>
      </c>
      <c r="M1309" s="2">
        <f t="shared" si="221"/>
        <v>37.489549760000003</v>
      </c>
      <c r="Q1309" s="6">
        <f t="shared" si="227"/>
        <v>106.51204933923005</v>
      </c>
      <c r="R1309" s="6">
        <f t="shared" si="228"/>
        <v>66.126930351687236</v>
      </c>
      <c r="S1309" s="6"/>
      <c r="T1309" s="6">
        <f t="shared" si="230"/>
        <v>93.209045929060935</v>
      </c>
      <c r="U1309" s="6"/>
      <c r="V1309" s="6"/>
      <c r="W1309" s="5">
        <f t="shared" si="224"/>
        <v>1.178313067469805E-2</v>
      </c>
      <c r="X1309" s="5">
        <f t="shared" si="224"/>
        <v>1.1783130674698938E-2</v>
      </c>
      <c r="Y1309" s="5">
        <f t="shared" si="229"/>
        <v>1.178313067469805E-2</v>
      </c>
      <c r="Z1309" s="5"/>
    </row>
    <row r="1310" spans="3:26" x14ac:dyDescent="0.2">
      <c r="C1310" s="1">
        <v>38397</v>
      </c>
      <c r="D1310" s="2">
        <v>3075.76</v>
      </c>
      <c r="E1310" s="5">
        <f t="shared" si="222"/>
        <v>-1.4025609724421797E-3</v>
      </c>
      <c r="G1310" s="1">
        <f t="shared" si="223"/>
        <v>38394</v>
      </c>
      <c r="H1310" s="4">
        <f t="shared" si="225"/>
        <v>0</v>
      </c>
      <c r="I1310" s="2">
        <f t="shared" si="226"/>
        <v>0</v>
      </c>
      <c r="K1310" s="2">
        <v>37.828099999999999</v>
      </c>
      <c r="L1310" s="2">
        <f t="shared" si="220"/>
        <v>37.839448429999997</v>
      </c>
      <c r="M1310" s="2">
        <f t="shared" si="221"/>
        <v>37.816751570000001</v>
      </c>
      <c r="Q1310" s="6">
        <f t="shared" si="227"/>
        <v>106.51204933923005</v>
      </c>
      <c r="R1310" s="6">
        <f t="shared" si="228"/>
        <v>66.034183299948552</v>
      </c>
      <c r="S1310" s="6"/>
      <c r="T1310" s="6">
        <f t="shared" si="230"/>
        <v>93.190404119875126</v>
      </c>
      <c r="U1310" s="6"/>
      <c r="V1310" s="6"/>
      <c r="W1310" s="5">
        <f t="shared" si="224"/>
        <v>0</v>
      </c>
      <c r="X1310" s="5">
        <f t="shared" si="224"/>
        <v>-1.4035454817467041E-3</v>
      </c>
      <c r="Y1310" s="5">
        <f t="shared" si="229"/>
        <v>-2.0002000266661213E-4</v>
      </c>
      <c r="Z1310" s="5"/>
    </row>
    <row r="1311" spans="3:26" x14ac:dyDescent="0.2">
      <c r="C1311" s="1">
        <v>38398</v>
      </c>
      <c r="D1311" s="2">
        <v>3086.95</v>
      </c>
      <c r="E1311" s="5">
        <f t="shared" si="222"/>
        <v>3.6381252113297522E-3</v>
      </c>
      <c r="G1311" s="1">
        <f t="shared" si="223"/>
        <v>38397</v>
      </c>
      <c r="H1311" s="4">
        <f t="shared" si="225"/>
        <v>3.6381252113297522E-3</v>
      </c>
      <c r="I1311" s="2">
        <f t="shared" si="226"/>
        <v>1</v>
      </c>
      <c r="K1311" s="2">
        <v>37.897500000000001</v>
      </c>
      <c r="L1311" s="2">
        <f t="shared" si="220"/>
        <v>37.908869250000002</v>
      </c>
      <c r="M1311" s="2">
        <f t="shared" si="221"/>
        <v>37.88613075</v>
      </c>
      <c r="Q1311" s="6">
        <f t="shared" si="227"/>
        <v>106.89955351124151</v>
      </c>
      <c r="R1311" s="6">
        <f t="shared" si="228"/>
        <v>66.274423927021672</v>
      </c>
      <c r="S1311" s="6"/>
      <c r="T1311" s="6">
        <f t="shared" si="230"/>
        <v>93.510736590061953</v>
      </c>
      <c r="U1311" s="6"/>
      <c r="V1311" s="6"/>
      <c r="W1311" s="5">
        <f t="shared" si="224"/>
        <v>3.6315232414869669E-3</v>
      </c>
      <c r="X1311" s="5">
        <f t="shared" si="224"/>
        <v>3.6315232414860787E-3</v>
      </c>
      <c r="Y1311" s="5">
        <f t="shared" si="229"/>
        <v>3.4315032388194666E-3</v>
      </c>
      <c r="Z1311" s="5"/>
    </row>
    <row r="1312" spans="3:26" x14ac:dyDescent="0.2">
      <c r="C1312" s="1">
        <v>38399</v>
      </c>
      <c r="D1312" s="2">
        <v>3068.55</v>
      </c>
      <c r="E1312" s="5">
        <f t="shared" si="222"/>
        <v>-5.9605759730477128E-3</v>
      </c>
      <c r="G1312" s="1">
        <f t="shared" si="223"/>
        <v>38398</v>
      </c>
      <c r="H1312" s="4">
        <f t="shared" si="225"/>
        <v>0</v>
      </c>
      <c r="I1312" s="2">
        <f t="shared" si="226"/>
        <v>0</v>
      </c>
      <c r="K1312" s="2">
        <v>37.867699999999999</v>
      </c>
      <c r="L1312" s="2">
        <f t="shared" si="220"/>
        <v>37.87906031</v>
      </c>
      <c r="M1312" s="2">
        <f t="shared" si="221"/>
        <v>37.856339689999999</v>
      </c>
      <c r="Q1312" s="6">
        <f t="shared" si="227"/>
        <v>106.89955351124151</v>
      </c>
      <c r="R1312" s="6">
        <f t="shared" si="228"/>
        <v>65.879390188134693</v>
      </c>
      <c r="S1312" s="6"/>
      <c r="T1312" s="6">
        <f t="shared" si="230"/>
        <v>93.492034442743943</v>
      </c>
      <c r="U1312" s="6"/>
      <c r="V1312" s="6"/>
      <c r="W1312" s="5">
        <f t="shared" si="224"/>
        <v>0</v>
      </c>
      <c r="X1312" s="5">
        <f t="shared" si="224"/>
        <v>-5.9784111131326867E-3</v>
      </c>
      <c r="Y1312" s="5">
        <f t="shared" si="229"/>
        <v>-2.0002000266750031E-4</v>
      </c>
      <c r="Z1312" s="5"/>
    </row>
    <row r="1313" spans="3:26" x14ac:dyDescent="0.2">
      <c r="C1313" s="1">
        <v>38400</v>
      </c>
      <c r="D1313" s="2">
        <v>3067.34</v>
      </c>
      <c r="E1313" s="5">
        <f t="shared" si="222"/>
        <v>-3.943230516041897E-4</v>
      </c>
      <c r="G1313" s="1">
        <f t="shared" si="223"/>
        <v>38399</v>
      </c>
      <c r="H1313" s="4">
        <f t="shared" si="225"/>
        <v>-3.943230516041897E-4</v>
      </c>
      <c r="I1313" s="2">
        <f t="shared" si="226"/>
        <v>1</v>
      </c>
      <c r="K1313" s="2">
        <v>38.036299999999997</v>
      </c>
      <c r="L1313" s="2">
        <f t="shared" si="220"/>
        <v>38.047710889999998</v>
      </c>
      <c r="M1313" s="2">
        <f t="shared" si="221"/>
        <v>38.024889109999997</v>
      </c>
      <c r="Q1313" s="6">
        <f t="shared" si="227"/>
        <v>106.85740055308584</v>
      </c>
      <c r="R1313" s="6">
        <f t="shared" si="228"/>
        <v>65.853412425957885</v>
      </c>
      <c r="S1313" s="6"/>
      <c r="T1313" s="6">
        <f t="shared" si="230"/>
        <v>93.436477344746123</v>
      </c>
      <c r="U1313" s="6"/>
      <c r="V1313" s="6"/>
      <c r="W1313" s="5">
        <f t="shared" si="224"/>
        <v>-3.9440081738284505E-4</v>
      </c>
      <c r="X1313" s="5">
        <f t="shared" si="224"/>
        <v>-3.9440081738284505E-4</v>
      </c>
      <c r="Y1313" s="5">
        <f t="shared" si="229"/>
        <v>-5.9442082004945718E-4</v>
      </c>
      <c r="Z1313" s="5"/>
    </row>
    <row r="1314" spans="3:26" x14ac:dyDescent="0.2">
      <c r="C1314" s="1">
        <v>38401</v>
      </c>
      <c r="D1314" s="2">
        <v>3072.04</v>
      </c>
      <c r="E1314" s="5">
        <f t="shared" si="222"/>
        <v>1.5322722619598146E-3</v>
      </c>
      <c r="G1314" s="1">
        <f t="shared" si="223"/>
        <v>38400</v>
      </c>
      <c r="H1314" s="4">
        <f t="shared" si="225"/>
        <v>1.5322722619598146E-3</v>
      </c>
      <c r="I1314" s="2">
        <f t="shared" si="226"/>
        <v>1</v>
      </c>
      <c r="K1314" s="2">
        <v>38.403199999999998</v>
      </c>
      <c r="L1314" s="2">
        <f t="shared" si="220"/>
        <v>38.414720959999997</v>
      </c>
      <c r="M1314" s="2">
        <f t="shared" si="221"/>
        <v>38.39167904</v>
      </c>
      <c r="Q1314" s="6">
        <f t="shared" si="227"/>
        <v>107.02113518393845</v>
      </c>
      <c r="R1314" s="6">
        <f t="shared" si="228"/>
        <v>65.954317783173579</v>
      </c>
      <c r="S1314" s="6"/>
      <c r="T1314" s="6">
        <f t="shared" si="230"/>
        <v>93.579647467236711</v>
      </c>
      <c r="U1314" s="6"/>
      <c r="V1314" s="6"/>
      <c r="W1314" s="5">
        <f t="shared" si="224"/>
        <v>1.5310995306272446E-3</v>
      </c>
      <c r="X1314" s="5">
        <f t="shared" si="224"/>
        <v>1.5310995306272446E-3</v>
      </c>
      <c r="Y1314" s="5">
        <f t="shared" si="229"/>
        <v>1.5310995306272446E-3</v>
      </c>
      <c r="Z1314" s="5"/>
    </row>
    <row r="1315" spans="3:26" x14ac:dyDescent="0.2">
      <c r="C1315" s="1">
        <v>38404</v>
      </c>
      <c r="D1315" s="2">
        <v>3063.64</v>
      </c>
      <c r="E1315" s="5">
        <f t="shared" si="222"/>
        <v>-2.7343393966224694E-3</v>
      </c>
      <c r="G1315" s="1">
        <f t="shared" si="223"/>
        <v>38401</v>
      </c>
      <c r="H1315" s="4">
        <f t="shared" si="225"/>
        <v>0</v>
      </c>
      <c r="I1315" s="2">
        <f t="shared" si="226"/>
        <v>0</v>
      </c>
      <c r="K1315" s="2">
        <v>38.363500000000002</v>
      </c>
      <c r="L1315" s="2">
        <f t="shared" si="220"/>
        <v>38.375009050000003</v>
      </c>
      <c r="M1315" s="2">
        <f t="shared" si="221"/>
        <v>38.351990950000001</v>
      </c>
      <c r="Q1315" s="6">
        <f t="shared" si="227"/>
        <v>107.02113518393845</v>
      </c>
      <c r="R1315" s="6">
        <f t="shared" si="228"/>
        <v>65.773976293681685</v>
      </c>
      <c r="S1315" s="6"/>
      <c r="T1315" s="6">
        <f t="shared" si="230"/>
        <v>93.560931537743272</v>
      </c>
      <c r="U1315" s="6"/>
      <c r="V1315" s="6"/>
      <c r="W1315" s="5">
        <f t="shared" si="224"/>
        <v>0</v>
      </c>
      <c r="X1315" s="5">
        <f t="shared" si="224"/>
        <v>-2.7380845311277824E-3</v>
      </c>
      <c r="Y1315" s="5">
        <f t="shared" si="229"/>
        <v>-2.0002000266661213E-4</v>
      </c>
      <c r="Z1315" s="5"/>
    </row>
    <row r="1316" spans="3:26" x14ac:dyDescent="0.2">
      <c r="C1316" s="1">
        <v>38405</v>
      </c>
      <c r="D1316" s="2">
        <v>3045.24</v>
      </c>
      <c r="E1316" s="5">
        <f t="shared" si="222"/>
        <v>-6.0059275894034847E-3</v>
      </c>
      <c r="G1316" s="1">
        <f t="shared" si="223"/>
        <v>38404</v>
      </c>
      <c r="H1316" s="4">
        <f t="shared" si="225"/>
        <v>-6.0059275894034847E-3</v>
      </c>
      <c r="I1316" s="2">
        <f t="shared" si="226"/>
        <v>1</v>
      </c>
      <c r="K1316" s="2">
        <v>38.522100000000002</v>
      </c>
      <c r="L1316" s="2">
        <f t="shared" si="220"/>
        <v>38.533656630000003</v>
      </c>
      <c r="M1316" s="2">
        <f t="shared" si="221"/>
        <v>38.510543370000001</v>
      </c>
      <c r="Q1316" s="6">
        <f t="shared" si="227"/>
        <v>106.37837399548796</v>
      </c>
      <c r="R1316" s="6">
        <f t="shared" si="228"/>
        <v>65.378942554794691</v>
      </c>
      <c r="S1316" s="6"/>
      <c r="T1316" s="6">
        <f t="shared" si="230"/>
        <v>92.980411555458915</v>
      </c>
      <c r="U1316" s="6"/>
      <c r="V1316" s="6"/>
      <c r="W1316" s="5">
        <f t="shared" si="224"/>
        <v>-6.024035712965059E-3</v>
      </c>
      <c r="X1316" s="5">
        <f t="shared" si="224"/>
        <v>-6.024035712965059E-3</v>
      </c>
      <c r="Y1316" s="5">
        <f t="shared" si="229"/>
        <v>-6.2240557156325593E-3</v>
      </c>
      <c r="Z1316" s="5"/>
    </row>
    <row r="1317" spans="3:26" x14ac:dyDescent="0.2">
      <c r="C1317" s="1">
        <v>38406</v>
      </c>
      <c r="D1317" s="2">
        <v>3028.08</v>
      </c>
      <c r="E1317" s="5">
        <f t="shared" si="222"/>
        <v>-5.6350238404854315E-3</v>
      </c>
      <c r="G1317" s="1">
        <f t="shared" si="223"/>
        <v>38405</v>
      </c>
      <c r="H1317" s="4">
        <f t="shared" si="225"/>
        <v>-5.6350238404854315E-3</v>
      </c>
      <c r="I1317" s="2">
        <f t="shared" si="226"/>
        <v>1</v>
      </c>
      <c r="K1317" s="2">
        <v>38.661000000000001</v>
      </c>
      <c r="L1317" s="2">
        <f t="shared" si="220"/>
        <v>38.672598299999997</v>
      </c>
      <c r="M1317" s="2">
        <f t="shared" si="221"/>
        <v>38.649401700000006</v>
      </c>
      <c r="Q1317" s="6">
        <f t="shared" si="227"/>
        <v>105.77892932191131</v>
      </c>
      <c r="R1317" s="6">
        <f t="shared" si="228"/>
        <v>65.010530654832692</v>
      </c>
      <c r="S1317" s="6"/>
      <c r="T1317" s="6">
        <f t="shared" si="230"/>
        <v>92.456464719645751</v>
      </c>
      <c r="U1317" s="6"/>
      <c r="V1317" s="6"/>
      <c r="W1317" s="5">
        <f t="shared" si="224"/>
        <v>-5.6509604844379169E-3</v>
      </c>
      <c r="X1317" s="5">
        <f t="shared" si="224"/>
        <v>-5.6509604844379169E-3</v>
      </c>
      <c r="Y1317" s="5">
        <f t="shared" si="229"/>
        <v>-5.6509604844379169E-3</v>
      </c>
      <c r="Z1317" s="5"/>
    </row>
    <row r="1318" spans="3:26" x14ac:dyDescent="0.2">
      <c r="C1318" s="1">
        <v>38407</v>
      </c>
      <c r="D1318" s="2">
        <v>3024.8</v>
      </c>
      <c r="E1318" s="5">
        <f t="shared" si="222"/>
        <v>-1.0831946315816442E-3</v>
      </c>
      <c r="G1318" s="1">
        <f t="shared" si="223"/>
        <v>38406</v>
      </c>
      <c r="H1318" s="4">
        <f t="shared" si="225"/>
        <v>-1.0831946315816442E-3</v>
      </c>
      <c r="I1318" s="2">
        <f t="shared" si="226"/>
        <v>1</v>
      </c>
      <c r="K1318" s="2">
        <v>37.996600000000001</v>
      </c>
      <c r="L1318" s="2">
        <f t="shared" si="220"/>
        <v>38.007998979999996</v>
      </c>
      <c r="M1318" s="2">
        <f t="shared" si="221"/>
        <v>37.985201020000005</v>
      </c>
      <c r="Q1318" s="6">
        <f t="shared" si="227"/>
        <v>105.66435015353535</v>
      </c>
      <c r="R1318" s="6">
        <f t="shared" si="228"/>
        <v>64.940111597031105</v>
      </c>
      <c r="S1318" s="6"/>
      <c r="T1318" s="6">
        <f t="shared" si="230"/>
        <v>92.356316373406415</v>
      </c>
      <c r="U1318" s="6"/>
      <c r="V1318" s="6"/>
      <c r="W1318" s="5">
        <f t="shared" si="224"/>
        <v>-1.0837817108724224E-3</v>
      </c>
      <c r="X1318" s="5">
        <f t="shared" si="224"/>
        <v>-1.0837817108724224E-3</v>
      </c>
      <c r="Y1318" s="5">
        <f t="shared" si="229"/>
        <v>-1.0837817108724224E-3</v>
      </c>
      <c r="Z1318" s="5"/>
    </row>
    <row r="1319" spans="3:26" x14ac:dyDescent="0.2">
      <c r="C1319" s="1">
        <v>38408</v>
      </c>
      <c r="D1319" s="2">
        <v>3062.72</v>
      </c>
      <c r="E1319" s="5">
        <f t="shared" si="222"/>
        <v>1.2536366040729838E-2</v>
      </c>
      <c r="G1319" s="1">
        <f t="shared" si="223"/>
        <v>38407</v>
      </c>
      <c r="H1319" s="4">
        <f t="shared" si="225"/>
        <v>1.2536366040729838E-2</v>
      </c>
      <c r="I1319" s="2">
        <f t="shared" si="226"/>
        <v>1</v>
      </c>
      <c r="K1319" s="2">
        <v>38.313899999999997</v>
      </c>
      <c r="L1319" s="2">
        <f t="shared" si="220"/>
        <v>38.325394169999996</v>
      </c>
      <c r="M1319" s="2">
        <f t="shared" si="221"/>
        <v>38.302405829999998</v>
      </c>
      <c r="Q1319" s="6">
        <f t="shared" si="227"/>
        <v>106.98899712451592</v>
      </c>
      <c r="R1319" s="6">
        <f t="shared" si="228"/>
        <v>65.754224606737338</v>
      </c>
      <c r="S1319" s="6"/>
      <c r="T1319" s="6">
        <f t="shared" si="230"/>
        <v>93.514128961636885</v>
      </c>
      <c r="U1319" s="6"/>
      <c r="V1319" s="6"/>
      <c r="W1319" s="5">
        <f t="shared" si="224"/>
        <v>1.2458436430818232E-2</v>
      </c>
      <c r="X1319" s="5">
        <f t="shared" si="224"/>
        <v>1.245843643081912E-2</v>
      </c>
      <c r="Y1319" s="5">
        <f t="shared" si="229"/>
        <v>1.245843643081912E-2</v>
      </c>
      <c r="Z1319" s="5"/>
    </row>
    <row r="1320" spans="3:26" x14ac:dyDescent="0.2">
      <c r="C1320" s="1">
        <v>38411</v>
      </c>
      <c r="D1320" s="2">
        <v>3058.32</v>
      </c>
      <c r="E1320" s="5">
        <f t="shared" si="222"/>
        <v>-1.4366314909621631E-3</v>
      </c>
      <c r="G1320" s="1">
        <f t="shared" si="223"/>
        <v>38408</v>
      </c>
      <c r="H1320" s="4">
        <f t="shared" si="225"/>
        <v>0</v>
      </c>
      <c r="I1320" s="2">
        <f t="shared" si="226"/>
        <v>0</v>
      </c>
      <c r="K1320" s="2">
        <v>37.887500000000003</v>
      </c>
      <c r="L1320" s="2">
        <f t="shared" si="220"/>
        <v>37.898866250000005</v>
      </c>
      <c r="M1320" s="2">
        <f t="shared" si="221"/>
        <v>37.876133750000001</v>
      </c>
      <c r="Q1320" s="6">
        <f t="shared" si="227"/>
        <v>106.98899712451592</v>
      </c>
      <c r="R1320" s="6">
        <f t="shared" si="228"/>
        <v>65.659760017003492</v>
      </c>
      <c r="S1320" s="6"/>
      <c r="T1320" s="6">
        <f t="shared" si="230"/>
        <v>93.495426135844554</v>
      </c>
      <c r="U1320" s="6"/>
      <c r="V1320" s="6"/>
      <c r="W1320" s="5">
        <f t="shared" si="224"/>
        <v>0</v>
      </c>
      <c r="X1320" s="5">
        <f t="shared" si="224"/>
        <v>-1.4376644354081591E-3</v>
      </c>
      <c r="Y1320" s="5">
        <f t="shared" si="229"/>
        <v>-2.0002000266750031E-4</v>
      </c>
      <c r="Z1320" s="5"/>
    </row>
    <row r="1321" spans="3:26" x14ac:dyDescent="0.2">
      <c r="C1321" s="1">
        <v>38412</v>
      </c>
      <c r="D1321" s="2">
        <v>3078.44</v>
      </c>
      <c r="E1321" s="5">
        <f t="shared" si="222"/>
        <v>6.5787752753145154E-3</v>
      </c>
      <c r="G1321" s="1">
        <f t="shared" si="223"/>
        <v>38411</v>
      </c>
      <c r="H1321" s="4">
        <f t="shared" si="225"/>
        <v>6.5787752753145154E-3</v>
      </c>
      <c r="I1321" s="2">
        <f t="shared" si="226"/>
        <v>1</v>
      </c>
      <c r="K1321" s="2">
        <v>37.580199999999998</v>
      </c>
      <c r="L1321" s="2">
        <f t="shared" si="220"/>
        <v>37.591474059999996</v>
      </c>
      <c r="M1321" s="2">
        <f t="shared" si="221"/>
        <v>37.56892594</v>
      </c>
      <c r="Q1321" s="6">
        <f t="shared" si="227"/>
        <v>107.69285369352939</v>
      </c>
      <c r="R1321" s="6">
        <f t="shared" si="228"/>
        <v>66.091720822786442</v>
      </c>
      <c r="S1321" s="6"/>
      <c r="T1321" s="6">
        <f t="shared" si="230"/>
        <v>94.09168943135532</v>
      </c>
      <c r="U1321" s="6"/>
      <c r="V1321" s="6"/>
      <c r="W1321" s="5">
        <f t="shared" si="224"/>
        <v>6.5572295778295597E-3</v>
      </c>
      <c r="X1321" s="5">
        <f t="shared" si="224"/>
        <v>6.5572295778286716E-3</v>
      </c>
      <c r="Y1321" s="5">
        <f t="shared" si="229"/>
        <v>6.3572095751629476E-3</v>
      </c>
      <c r="Z1321" s="5"/>
    </row>
    <row r="1322" spans="3:26" x14ac:dyDescent="0.2">
      <c r="C1322" s="1">
        <v>38413</v>
      </c>
      <c r="D1322" s="2">
        <v>3082.71</v>
      </c>
      <c r="E1322" s="5">
        <f t="shared" si="222"/>
        <v>1.3870661763750413E-3</v>
      </c>
      <c r="G1322" s="1">
        <f t="shared" si="223"/>
        <v>38412</v>
      </c>
      <c r="H1322" s="4">
        <f t="shared" si="225"/>
        <v>0</v>
      </c>
      <c r="I1322" s="2">
        <f t="shared" si="226"/>
        <v>0</v>
      </c>
      <c r="K1322" s="2">
        <v>37.798299999999998</v>
      </c>
      <c r="L1322" s="2">
        <f t="shared" si="220"/>
        <v>37.809639489999995</v>
      </c>
      <c r="M1322" s="2">
        <f t="shared" si="221"/>
        <v>37.78696051</v>
      </c>
      <c r="Q1322" s="6">
        <f t="shared" si="227"/>
        <v>107.69285369352939</v>
      </c>
      <c r="R1322" s="6">
        <f t="shared" si="228"/>
        <v>66.183394413278151</v>
      </c>
      <c r="S1322" s="6"/>
      <c r="T1322" s="6">
        <f t="shared" si="230"/>
        <v>94.072871093469047</v>
      </c>
      <c r="U1322" s="6"/>
      <c r="V1322" s="6"/>
      <c r="W1322" s="5">
        <f t="shared" si="224"/>
        <v>0</v>
      </c>
      <c r="X1322" s="5">
        <f t="shared" si="224"/>
        <v>1.3861050887120641E-3</v>
      </c>
      <c r="Y1322" s="5">
        <f t="shared" si="229"/>
        <v>-2.0002000266750031E-4</v>
      </c>
      <c r="Z1322" s="5"/>
    </row>
    <row r="1323" spans="3:26" x14ac:dyDescent="0.2">
      <c r="C1323" s="1">
        <v>38414</v>
      </c>
      <c r="D1323" s="2">
        <v>3078.11</v>
      </c>
      <c r="E1323" s="5">
        <f t="shared" si="222"/>
        <v>-1.4921935569677035E-3</v>
      </c>
      <c r="G1323" s="1">
        <f t="shared" si="223"/>
        <v>38413</v>
      </c>
      <c r="H1323" s="4">
        <f t="shared" si="225"/>
        <v>0</v>
      </c>
      <c r="I1323" s="2">
        <f t="shared" si="226"/>
        <v>0</v>
      </c>
      <c r="K1323" s="2">
        <v>37.639699999999998</v>
      </c>
      <c r="L1323" s="2">
        <f t="shared" si="220"/>
        <v>37.650991909999995</v>
      </c>
      <c r="M1323" s="2">
        <f t="shared" si="221"/>
        <v>37.628408090000001</v>
      </c>
      <c r="Q1323" s="6">
        <f t="shared" si="227"/>
        <v>107.69285369352939</v>
      </c>
      <c r="R1323" s="6">
        <f t="shared" si="228"/>
        <v>66.084635978556406</v>
      </c>
      <c r="S1323" s="6"/>
      <c r="T1323" s="6">
        <f t="shared" si="230"/>
        <v>94.072871093469047</v>
      </c>
      <c r="U1323" s="6"/>
      <c r="V1323" s="6"/>
      <c r="W1323" s="5">
        <f t="shared" si="224"/>
        <v>0</v>
      </c>
      <c r="X1323" s="5">
        <f t="shared" si="224"/>
        <v>-1.4933079865411258E-3</v>
      </c>
      <c r="Y1323" s="5">
        <f t="shared" si="229"/>
        <v>0</v>
      </c>
      <c r="Z1323" s="5"/>
    </row>
    <row r="1324" spans="3:26" x14ac:dyDescent="0.2">
      <c r="C1324" s="1">
        <v>38415</v>
      </c>
      <c r="D1324" s="2">
        <v>3106.86</v>
      </c>
      <c r="E1324" s="5">
        <f t="shared" si="222"/>
        <v>9.3401470382799834E-3</v>
      </c>
      <c r="G1324" s="1">
        <f t="shared" si="223"/>
        <v>38414</v>
      </c>
      <c r="H1324" s="4">
        <f t="shared" si="225"/>
        <v>9.3401470382799834E-3</v>
      </c>
      <c r="I1324" s="2">
        <f t="shared" si="226"/>
        <v>1</v>
      </c>
      <c r="K1324" s="2">
        <v>37.441299999999998</v>
      </c>
      <c r="L1324" s="2">
        <f t="shared" si="220"/>
        <v>37.452532389999995</v>
      </c>
      <c r="M1324" s="2">
        <f t="shared" si="221"/>
        <v>37.430067610000002</v>
      </c>
      <c r="Q1324" s="6">
        <f t="shared" si="227"/>
        <v>108.69872078199892</v>
      </c>
      <c r="R1324" s="6">
        <f t="shared" si="228"/>
        <v>66.701876195567323</v>
      </c>
      <c r="S1324" s="6"/>
      <c r="T1324" s="6">
        <f t="shared" si="230"/>
        <v>94.932535236686832</v>
      </c>
      <c r="U1324" s="6"/>
      <c r="V1324" s="6"/>
      <c r="W1324" s="5">
        <f t="shared" si="224"/>
        <v>9.2967975827349392E-3</v>
      </c>
      <c r="X1324" s="5">
        <f t="shared" si="224"/>
        <v>9.2967975827349392E-3</v>
      </c>
      <c r="Y1324" s="5">
        <f t="shared" si="229"/>
        <v>9.0967775800674389E-3</v>
      </c>
      <c r="Z1324" s="5"/>
    </row>
    <row r="1325" spans="3:26" x14ac:dyDescent="0.2">
      <c r="C1325" s="1">
        <v>38418</v>
      </c>
      <c r="D1325" s="2">
        <v>3114.54</v>
      </c>
      <c r="E1325" s="5">
        <f t="shared" si="222"/>
        <v>2.4719491705451277E-3</v>
      </c>
      <c r="G1325" s="1">
        <f t="shared" si="223"/>
        <v>38415</v>
      </c>
      <c r="H1325" s="4">
        <f t="shared" si="225"/>
        <v>0</v>
      </c>
      <c r="I1325" s="2">
        <f t="shared" si="226"/>
        <v>0</v>
      </c>
      <c r="K1325" s="2">
        <v>37.818100000000001</v>
      </c>
      <c r="L1325" s="2">
        <f t="shared" si="220"/>
        <v>37.82944543</v>
      </c>
      <c r="M1325" s="2">
        <f t="shared" si="221"/>
        <v>37.806754570000003</v>
      </c>
      <c r="Q1325" s="6">
        <f t="shared" si="227"/>
        <v>108.69872078199892</v>
      </c>
      <c r="R1325" s="6">
        <f t="shared" si="228"/>
        <v>66.866759843102756</v>
      </c>
      <c r="S1325" s="6"/>
      <c r="T1325" s="6">
        <f t="shared" si="230"/>
        <v>94.913548729639501</v>
      </c>
      <c r="U1325" s="6"/>
      <c r="V1325" s="6"/>
      <c r="W1325" s="5">
        <f t="shared" si="224"/>
        <v>0</v>
      </c>
      <c r="X1325" s="5">
        <f t="shared" si="224"/>
        <v>2.468898929852692E-3</v>
      </c>
      <c r="Y1325" s="5">
        <f t="shared" si="229"/>
        <v>-2.0002000266661213E-4</v>
      </c>
      <c r="Z1325" s="5"/>
    </row>
    <row r="1326" spans="3:26" x14ac:dyDescent="0.2">
      <c r="C1326" s="1">
        <v>38419</v>
      </c>
      <c r="D1326" s="2">
        <v>3097.34</v>
      </c>
      <c r="E1326" s="5">
        <f t="shared" si="222"/>
        <v>-5.5224848613277784E-3</v>
      </c>
      <c r="G1326" s="1">
        <f t="shared" si="223"/>
        <v>38418</v>
      </c>
      <c r="H1326" s="4">
        <f t="shared" si="225"/>
        <v>0</v>
      </c>
      <c r="I1326" s="2">
        <f t="shared" si="226"/>
        <v>0</v>
      </c>
      <c r="K1326" s="2">
        <v>38.2346</v>
      </c>
      <c r="L1326" s="2">
        <f t="shared" si="220"/>
        <v>38.246070379999999</v>
      </c>
      <c r="M1326" s="2">
        <f t="shared" si="221"/>
        <v>38.223129620000002</v>
      </c>
      <c r="Q1326" s="6">
        <f t="shared" si="227"/>
        <v>108.69872078199892</v>
      </c>
      <c r="R1326" s="6">
        <f t="shared" si="228"/>
        <v>66.497489174143183</v>
      </c>
      <c r="S1326" s="6"/>
      <c r="T1326" s="6">
        <f t="shared" si="230"/>
        <v>94.913548729639501</v>
      </c>
      <c r="U1326" s="6"/>
      <c r="V1326" s="6"/>
      <c r="W1326" s="5">
        <f t="shared" si="224"/>
        <v>0</v>
      </c>
      <c r="X1326" s="5">
        <f t="shared" si="224"/>
        <v>-5.5377901556958875E-3</v>
      </c>
      <c r="Y1326" s="5">
        <f t="shared" si="229"/>
        <v>0</v>
      </c>
      <c r="Z1326" s="5"/>
    </row>
    <row r="1327" spans="3:26" x14ac:dyDescent="0.2">
      <c r="C1327" s="1">
        <v>38420</v>
      </c>
      <c r="D1327" s="2">
        <v>3081.99</v>
      </c>
      <c r="E1327" s="5">
        <f t="shared" si="222"/>
        <v>-4.9558653554341347E-3</v>
      </c>
      <c r="G1327" s="1">
        <f t="shared" si="223"/>
        <v>38419</v>
      </c>
      <c r="H1327" s="4">
        <f t="shared" si="225"/>
        <v>-4.9558653554341347E-3</v>
      </c>
      <c r="I1327" s="2">
        <f t="shared" si="226"/>
        <v>1</v>
      </c>
      <c r="K1327" s="2">
        <v>38.482500000000002</v>
      </c>
      <c r="L1327" s="2">
        <f t="shared" si="220"/>
        <v>38.49404475</v>
      </c>
      <c r="M1327" s="2">
        <f t="shared" si="221"/>
        <v>38.470955250000003</v>
      </c>
      <c r="Q1327" s="6">
        <f t="shared" si="227"/>
        <v>108.1600245574954</v>
      </c>
      <c r="R1327" s="6">
        <f t="shared" si="228"/>
        <v>66.16793657132169</v>
      </c>
      <c r="S1327" s="6"/>
      <c r="T1327" s="6">
        <f t="shared" si="230"/>
        <v>94.424281327736622</v>
      </c>
      <c r="U1327" s="6"/>
      <c r="V1327" s="6"/>
      <c r="W1327" s="5">
        <f t="shared" si="224"/>
        <v>-4.9681863805624005E-3</v>
      </c>
      <c r="X1327" s="5">
        <f t="shared" si="224"/>
        <v>-4.9681863805615123E-3</v>
      </c>
      <c r="Y1327" s="5">
        <f t="shared" si="229"/>
        <v>-5.1682063832299008E-3</v>
      </c>
      <c r="Z1327" s="5"/>
    </row>
    <row r="1328" spans="3:26" x14ac:dyDescent="0.2">
      <c r="C1328" s="1">
        <v>38421</v>
      </c>
      <c r="D1328" s="2">
        <v>3053.66</v>
      </c>
      <c r="E1328" s="5">
        <f t="shared" si="222"/>
        <v>-9.1921128881014957E-3</v>
      </c>
      <c r="G1328" s="1">
        <f t="shared" si="223"/>
        <v>38420</v>
      </c>
      <c r="H1328" s="4">
        <f t="shared" si="225"/>
        <v>-9.1921128881014957E-3</v>
      </c>
      <c r="I1328" s="2">
        <f t="shared" si="226"/>
        <v>1</v>
      </c>
      <c r="K1328" s="2">
        <v>38.601500000000001</v>
      </c>
      <c r="L1328" s="2">
        <f t="shared" si="220"/>
        <v>38.613080449999998</v>
      </c>
      <c r="M1328" s="2">
        <f t="shared" si="221"/>
        <v>38.589919550000005</v>
      </c>
      <c r="Q1328" s="6">
        <f t="shared" si="227"/>
        <v>107.16580540178308</v>
      </c>
      <c r="R1328" s="6">
        <f t="shared" si="228"/>
        <v>65.559713428785358</v>
      </c>
      <c r="S1328" s="6"/>
      <c r="T1328" s="6">
        <f t="shared" si="230"/>
        <v>93.55632267439421</v>
      </c>
      <c r="U1328" s="6"/>
      <c r="V1328" s="6"/>
      <c r="W1328" s="5">
        <f t="shared" si="224"/>
        <v>-9.2346210515241722E-3</v>
      </c>
      <c r="X1328" s="5">
        <f t="shared" si="224"/>
        <v>-9.2346210515241722E-3</v>
      </c>
      <c r="Y1328" s="5">
        <f t="shared" si="229"/>
        <v>-9.2346210515241722E-3</v>
      </c>
      <c r="Z1328" s="5"/>
    </row>
    <row r="1329" spans="3:26" x14ac:dyDescent="0.2">
      <c r="C1329" s="1">
        <v>38422</v>
      </c>
      <c r="D1329" s="2">
        <v>3060.36</v>
      </c>
      <c r="E1329" s="5">
        <f t="shared" si="222"/>
        <v>2.1940884053890325E-3</v>
      </c>
      <c r="G1329" s="1">
        <f t="shared" si="223"/>
        <v>38421</v>
      </c>
      <c r="H1329" s="4">
        <f t="shared" si="225"/>
        <v>2.1940884053890325E-3</v>
      </c>
      <c r="I1329" s="2">
        <f t="shared" si="226"/>
        <v>1</v>
      </c>
      <c r="K1329" s="2">
        <v>38.651000000000003</v>
      </c>
      <c r="L1329" s="2">
        <f t="shared" si="220"/>
        <v>38.6625953</v>
      </c>
      <c r="M1329" s="2">
        <f t="shared" si="221"/>
        <v>38.639404700000007</v>
      </c>
      <c r="Q1329" s="6">
        <f t="shared" si="227"/>
        <v>107.40093665286931</v>
      </c>
      <c r="R1329" s="6">
        <f t="shared" si="228"/>
        <v>65.703557235880083</v>
      </c>
      <c r="S1329" s="6"/>
      <c r="T1329" s="6">
        <f t="shared" si="230"/>
        <v>93.761593517224938</v>
      </c>
      <c r="U1329" s="6"/>
      <c r="V1329" s="6"/>
      <c r="W1329" s="5">
        <f t="shared" si="224"/>
        <v>2.1916849084382406E-3</v>
      </c>
      <c r="X1329" s="5">
        <f t="shared" si="224"/>
        <v>2.1916849084382406E-3</v>
      </c>
      <c r="Y1329" s="5">
        <f t="shared" si="229"/>
        <v>2.1916849084382406E-3</v>
      </c>
      <c r="Z1329" s="5"/>
    </row>
    <row r="1330" spans="3:26" x14ac:dyDescent="0.2">
      <c r="C1330" s="1">
        <v>38425</v>
      </c>
      <c r="D1330" s="2">
        <v>3060.72</v>
      </c>
      <c r="E1330" s="5">
        <f t="shared" si="222"/>
        <v>1.1763321962111404E-4</v>
      </c>
      <c r="G1330" s="1">
        <f t="shared" si="223"/>
        <v>38422</v>
      </c>
      <c r="H1330" s="4">
        <f t="shared" si="225"/>
        <v>0</v>
      </c>
      <c r="I1330" s="2">
        <f t="shared" si="226"/>
        <v>0</v>
      </c>
      <c r="K1330" s="2">
        <v>38.651000000000003</v>
      </c>
      <c r="L1330" s="2">
        <f t="shared" si="220"/>
        <v>38.6625953</v>
      </c>
      <c r="M1330" s="2">
        <f t="shared" si="221"/>
        <v>38.639404700000007</v>
      </c>
      <c r="Q1330" s="6">
        <f t="shared" si="227"/>
        <v>107.40093665286931</v>
      </c>
      <c r="R1330" s="6">
        <f t="shared" si="228"/>
        <v>65.711286156858293</v>
      </c>
      <c r="S1330" s="6"/>
      <c r="T1330" s="6">
        <f t="shared" si="230"/>
        <v>93.742841198521489</v>
      </c>
      <c r="U1330" s="6"/>
      <c r="V1330" s="6"/>
      <c r="W1330" s="5">
        <f t="shared" si="224"/>
        <v>0</v>
      </c>
      <c r="X1330" s="5">
        <f t="shared" si="224"/>
        <v>1.1762630137557295E-4</v>
      </c>
      <c r="Y1330" s="5">
        <f t="shared" si="229"/>
        <v>-2.0002000266661213E-4</v>
      </c>
      <c r="Z1330" s="5"/>
    </row>
    <row r="1331" spans="3:26" x14ac:dyDescent="0.2">
      <c r="C1331" s="1">
        <v>38426</v>
      </c>
      <c r="D1331" s="2">
        <v>3083.73</v>
      </c>
      <c r="E1331" s="5">
        <f t="shared" si="222"/>
        <v>7.5178389398573601E-3</v>
      </c>
      <c r="G1331" s="1">
        <f t="shared" si="223"/>
        <v>38425</v>
      </c>
      <c r="H1331" s="4">
        <f t="shared" si="225"/>
        <v>0</v>
      </c>
      <c r="I1331" s="2">
        <f t="shared" si="226"/>
        <v>0</v>
      </c>
      <c r="K1331" s="2">
        <v>38.561799999999998</v>
      </c>
      <c r="L1331" s="2">
        <f t="shared" si="220"/>
        <v>38.573368539999997</v>
      </c>
      <c r="M1331" s="2">
        <f t="shared" si="221"/>
        <v>38.550231459999999</v>
      </c>
      <c r="Q1331" s="6">
        <f t="shared" si="227"/>
        <v>107.40093665286931</v>
      </c>
      <c r="R1331" s="6">
        <f t="shared" si="228"/>
        <v>66.205293022716432</v>
      </c>
      <c r="S1331" s="6"/>
      <c r="T1331" s="6">
        <f t="shared" si="230"/>
        <v>93.742841198521489</v>
      </c>
      <c r="U1331" s="6"/>
      <c r="V1331" s="6"/>
      <c r="W1331" s="5">
        <f t="shared" si="224"/>
        <v>0</v>
      </c>
      <c r="X1331" s="5">
        <f t="shared" si="224"/>
        <v>7.4897208257285186E-3</v>
      </c>
      <c r="Y1331" s="5">
        <f t="shared" si="229"/>
        <v>0</v>
      </c>
      <c r="Z1331" s="5"/>
    </row>
    <row r="1332" spans="3:26" x14ac:dyDescent="0.2">
      <c r="C1332" s="1">
        <v>38427</v>
      </c>
      <c r="D1332" s="2">
        <v>3032.13</v>
      </c>
      <c r="E1332" s="5">
        <f t="shared" si="222"/>
        <v>-1.6732982459553822E-2</v>
      </c>
      <c r="G1332" s="1">
        <f t="shared" si="223"/>
        <v>38426</v>
      </c>
      <c r="H1332" s="4">
        <f t="shared" si="225"/>
        <v>0</v>
      </c>
      <c r="I1332" s="2">
        <f t="shared" si="226"/>
        <v>0</v>
      </c>
      <c r="K1332" s="2">
        <v>38.661000000000001</v>
      </c>
      <c r="L1332" s="2">
        <f t="shared" si="220"/>
        <v>38.672598299999997</v>
      </c>
      <c r="M1332" s="2">
        <f t="shared" si="221"/>
        <v>38.649401700000006</v>
      </c>
      <c r="Q1332" s="6">
        <f t="shared" si="227"/>
        <v>107.40093665286931</v>
      </c>
      <c r="R1332" s="6">
        <f t="shared" si="228"/>
        <v>65.097481015837701</v>
      </c>
      <c r="S1332" s="6"/>
      <c r="T1332" s="6">
        <f t="shared" si="230"/>
        <v>93.742841198521489</v>
      </c>
      <c r="U1332" s="6"/>
      <c r="V1332" s="6"/>
      <c r="W1332" s="5">
        <f t="shared" si="224"/>
        <v>0</v>
      </c>
      <c r="X1332" s="5">
        <f t="shared" si="224"/>
        <v>-1.6874560379922521E-2</v>
      </c>
      <c r="Y1332" s="5">
        <f t="shared" si="229"/>
        <v>0</v>
      </c>
      <c r="Z1332" s="5"/>
    </row>
    <row r="1333" spans="3:26" x14ac:dyDescent="0.2">
      <c r="C1333" s="1">
        <v>38428</v>
      </c>
      <c r="D1333" s="2">
        <v>3039.8</v>
      </c>
      <c r="E1333" s="5">
        <f t="shared" si="222"/>
        <v>2.5295749192811891E-3</v>
      </c>
      <c r="G1333" s="1">
        <f t="shared" si="223"/>
        <v>38427</v>
      </c>
      <c r="H1333" s="4">
        <f t="shared" si="225"/>
        <v>2.5295749192811891E-3</v>
      </c>
      <c r="I1333" s="2">
        <f t="shared" si="226"/>
        <v>1</v>
      </c>
      <c r="K1333" s="2">
        <v>38.7502</v>
      </c>
      <c r="L1333" s="2">
        <f t="shared" si="220"/>
        <v>38.76182506</v>
      </c>
      <c r="M1333" s="2">
        <f t="shared" si="221"/>
        <v>38.738574939999999</v>
      </c>
      <c r="Q1333" s="6">
        <f t="shared" si="227"/>
        <v>107.67261536853373</v>
      </c>
      <c r="R1333" s="6">
        <f t="shared" si="228"/>
        <v>65.262149971123748</v>
      </c>
      <c r="S1333" s="6"/>
      <c r="T1333" s="6">
        <f t="shared" si="230"/>
        <v>93.961174744331743</v>
      </c>
      <c r="U1333" s="6"/>
      <c r="V1333" s="6"/>
      <c r="W1333" s="5">
        <f t="shared" si="224"/>
        <v>2.5263809298019524E-3</v>
      </c>
      <c r="X1333" s="5">
        <f t="shared" si="224"/>
        <v>2.5263809298010642E-3</v>
      </c>
      <c r="Y1333" s="5">
        <f t="shared" si="229"/>
        <v>2.3263609271344521E-3</v>
      </c>
      <c r="Z1333" s="5"/>
    </row>
    <row r="1334" spans="3:26" x14ac:dyDescent="0.2">
      <c r="C1334" s="1">
        <v>38429</v>
      </c>
      <c r="D1334" s="2">
        <v>3053.54</v>
      </c>
      <c r="E1334" s="5">
        <f t="shared" si="222"/>
        <v>4.5200342127770842E-3</v>
      </c>
      <c r="G1334" s="1">
        <f t="shared" si="223"/>
        <v>38428</v>
      </c>
      <c r="H1334" s="4">
        <f t="shared" si="225"/>
        <v>0</v>
      </c>
      <c r="I1334" s="2">
        <f t="shared" si="226"/>
        <v>0</v>
      </c>
      <c r="K1334" s="2">
        <v>38.879100000000001</v>
      </c>
      <c r="L1334" s="2">
        <f t="shared" si="220"/>
        <v>38.890763730000003</v>
      </c>
      <c r="M1334" s="2">
        <f t="shared" si="221"/>
        <v>38.867436269999999</v>
      </c>
      <c r="Q1334" s="6">
        <f t="shared" si="227"/>
        <v>107.67261536853373</v>
      </c>
      <c r="R1334" s="6">
        <f t="shared" si="228"/>
        <v>65.557137121792621</v>
      </c>
      <c r="S1334" s="6"/>
      <c r="T1334" s="6">
        <f t="shared" si="230"/>
        <v>93.942382509382881</v>
      </c>
      <c r="U1334" s="6"/>
      <c r="V1334" s="6"/>
      <c r="W1334" s="5">
        <f t="shared" si="224"/>
        <v>0</v>
      </c>
      <c r="X1334" s="5">
        <f t="shared" si="224"/>
        <v>4.5098495366593383E-3</v>
      </c>
      <c r="Y1334" s="5">
        <f t="shared" si="229"/>
        <v>-2.0002000266661213E-4</v>
      </c>
      <c r="Z1334" s="5"/>
    </row>
    <row r="1335" spans="3:26" x14ac:dyDescent="0.2">
      <c r="C1335" s="1">
        <v>38432</v>
      </c>
      <c r="D1335" s="2">
        <v>3038.14</v>
      </c>
      <c r="E1335" s="5">
        <f t="shared" si="222"/>
        <v>-5.0433267617257648E-3</v>
      </c>
      <c r="G1335" s="1">
        <f t="shared" si="223"/>
        <v>38429</v>
      </c>
      <c r="H1335" s="4">
        <f t="shared" si="225"/>
        <v>0</v>
      </c>
      <c r="I1335" s="2">
        <f t="shared" si="226"/>
        <v>0</v>
      </c>
      <c r="K1335" s="2">
        <v>38.829500000000003</v>
      </c>
      <c r="L1335" s="2">
        <f t="shared" si="220"/>
        <v>38.841148850000003</v>
      </c>
      <c r="M1335" s="2">
        <f t="shared" si="221"/>
        <v>38.817851150000003</v>
      </c>
      <c r="Q1335" s="6">
        <f t="shared" si="227"/>
        <v>107.67261536853373</v>
      </c>
      <c r="R1335" s="6">
        <f t="shared" si="228"/>
        <v>65.226511057724153</v>
      </c>
      <c r="S1335" s="6"/>
      <c r="T1335" s="6">
        <f t="shared" si="230"/>
        <v>93.942382509382881</v>
      </c>
      <c r="U1335" s="6"/>
      <c r="V1335" s="6"/>
      <c r="W1335" s="5">
        <f t="shared" si="224"/>
        <v>0</v>
      </c>
      <c r="X1335" s="5">
        <f t="shared" si="224"/>
        <v>-5.056087255779218E-3</v>
      </c>
      <c r="Y1335" s="5">
        <f t="shared" si="229"/>
        <v>0</v>
      </c>
      <c r="Z1335" s="5"/>
    </row>
    <row r="1336" spans="3:26" x14ac:dyDescent="0.2">
      <c r="C1336" s="1">
        <v>38433</v>
      </c>
      <c r="D1336" s="2">
        <v>3050.44</v>
      </c>
      <c r="E1336" s="5">
        <f t="shared" si="222"/>
        <v>4.0485296925092925E-3</v>
      </c>
      <c r="G1336" s="1">
        <f t="shared" si="223"/>
        <v>38432</v>
      </c>
      <c r="H1336" s="4">
        <f t="shared" si="225"/>
        <v>4.0485296925092925E-3</v>
      </c>
      <c r="I1336" s="2">
        <f t="shared" si="226"/>
        <v>1</v>
      </c>
      <c r="K1336" s="2">
        <v>38.948500000000003</v>
      </c>
      <c r="L1336" s="2">
        <f t="shared" si="220"/>
        <v>38.960184550000001</v>
      </c>
      <c r="M1336" s="2">
        <f t="shared" si="221"/>
        <v>38.936815450000005</v>
      </c>
      <c r="Q1336" s="6">
        <f t="shared" si="227"/>
        <v>108.10853114892336</v>
      </c>
      <c r="R1336" s="6">
        <f t="shared" si="228"/>
        <v>65.490582524480132</v>
      </c>
      <c r="S1336" s="6"/>
      <c r="T1336" s="6">
        <f t="shared" si="230"/>
        <v>94.303846492150313</v>
      </c>
      <c r="U1336" s="6"/>
      <c r="V1336" s="6"/>
      <c r="W1336" s="5">
        <f t="shared" si="224"/>
        <v>4.040356448494542E-3</v>
      </c>
      <c r="X1336" s="5">
        <f t="shared" si="224"/>
        <v>4.040356448494542E-3</v>
      </c>
      <c r="Y1336" s="5">
        <f t="shared" si="229"/>
        <v>3.8403364458270417E-3</v>
      </c>
      <c r="Z1336" s="5"/>
    </row>
    <row r="1337" spans="3:26" x14ac:dyDescent="0.2">
      <c r="C1337" s="1">
        <v>38434</v>
      </c>
      <c r="D1337" s="2">
        <v>3036.85</v>
      </c>
      <c r="E1337" s="5">
        <f t="shared" si="222"/>
        <v>-4.4550950026881848E-3</v>
      </c>
      <c r="G1337" s="1">
        <f t="shared" si="223"/>
        <v>38433</v>
      </c>
      <c r="H1337" s="4">
        <f t="shared" si="225"/>
        <v>0</v>
      </c>
      <c r="I1337" s="2">
        <f t="shared" si="226"/>
        <v>0</v>
      </c>
      <c r="K1337" s="2">
        <v>38.522100000000002</v>
      </c>
      <c r="L1337" s="2">
        <f t="shared" si="220"/>
        <v>38.533656630000003</v>
      </c>
      <c r="M1337" s="2">
        <f t="shared" si="221"/>
        <v>38.510543370000001</v>
      </c>
      <c r="Q1337" s="6">
        <f t="shared" si="227"/>
        <v>108.10853114892336</v>
      </c>
      <c r="R1337" s="6">
        <f t="shared" si="228"/>
        <v>65.198815757552183</v>
      </c>
      <c r="S1337" s="6"/>
      <c r="T1337" s="6">
        <f t="shared" si="230"/>
        <v>94.284985722851886</v>
      </c>
      <c r="U1337" s="6"/>
      <c r="V1337" s="6"/>
      <c r="W1337" s="5">
        <f t="shared" si="224"/>
        <v>0</v>
      </c>
      <c r="X1337" s="5">
        <f t="shared" si="224"/>
        <v>-4.4650485119843708E-3</v>
      </c>
      <c r="Y1337" s="5">
        <f t="shared" si="229"/>
        <v>-2.0002000266661213E-4</v>
      </c>
      <c r="Z1337" s="5"/>
    </row>
    <row r="1338" spans="3:26" x14ac:dyDescent="0.2">
      <c r="C1338" s="1">
        <v>38435</v>
      </c>
      <c r="D1338" s="2">
        <v>3060.67</v>
      </c>
      <c r="E1338" s="5">
        <f t="shared" si="222"/>
        <v>7.8436537859954119E-3</v>
      </c>
      <c r="G1338" s="1">
        <f t="shared" si="223"/>
        <v>38434</v>
      </c>
      <c r="H1338" s="4">
        <f t="shared" si="225"/>
        <v>7.8436537859954119E-3</v>
      </c>
      <c r="I1338" s="2">
        <f t="shared" si="226"/>
        <v>1</v>
      </c>
      <c r="K1338" s="2">
        <v>38.3932</v>
      </c>
      <c r="L1338" s="2">
        <f t="shared" si="220"/>
        <v>38.404717959999999</v>
      </c>
      <c r="M1338" s="2">
        <f t="shared" si="221"/>
        <v>38.381682040000001</v>
      </c>
      <c r="Q1338" s="6">
        <f t="shared" si="227"/>
        <v>108.95649703856802</v>
      </c>
      <c r="R1338" s="6">
        <f t="shared" si="228"/>
        <v>65.710212695611318</v>
      </c>
      <c r="S1338" s="6"/>
      <c r="T1338" s="6">
        <f t="shared" si="230"/>
        <v>95.005519603177845</v>
      </c>
      <c r="U1338" s="6"/>
      <c r="V1338" s="6"/>
      <c r="W1338" s="5">
        <f t="shared" si="224"/>
        <v>7.8130522480588382E-3</v>
      </c>
      <c r="X1338" s="5">
        <f t="shared" si="224"/>
        <v>7.8130522480579501E-3</v>
      </c>
      <c r="Y1338" s="5">
        <f t="shared" si="229"/>
        <v>7.6130322453913379E-3</v>
      </c>
      <c r="Z1338" s="5"/>
    </row>
    <row r="1339" spans="3:26" x14ac:dyDescent="0.2">
      <c r="C1339" s="1">
        <v>38440</v>
      </c>
      <c r="D1339" s="2">
        <v>3069.35</v>
      </c>
      <c r="E1339" s="5">
        <f t="shared" si="222"/>
        <v>2.8359803572419883E-3</v>
      </c>
      <c r="G1339" s="1">
        <f t="shared" si="223"/>
        <v>38435</v>
      </c>
      <c r="H1339" s="4">
        <f t="shared" si="225"/>
        <v>0</v>
      </c>
      <c r="I1339" s="2">
        <f t="shared" si="226"/>
        <v>0</v>
      </c>
      <c r="K1339" s="2">
        <v>38.502299999999998</v>
      </c>
      <c r="L1339" s="2">
        <f t="shared" si="220"/>
        <v>38.513850689999998</v>
      </c>
      <c r="M1339" s="2">
        <f t="shared" si="221"/>
        <v>38.490749309999998</v>
      </c>
      <c r="Q1339" s="6">
        <f t="shared" si="227"/>
        <v>108.95649703856802</v>
      </c>
      <c r="R1339" s="6">
        <f t="shared" si="228"/>
        <v>65.89656556808626</v>
      </c>
      <c r="S1339" s="6"/>
      <c r="T1339" s="6">
        <f t="shared" si="230"/>
        <v>94.986518499257215</v>
      </c>
      <c r="U1339" s="6"/>
      <c r="V1339" s="6"/>
      <c r="W1339" s="5">
        <f t="shared" si="224"/>
        <v>0</v>
      </c>
      <c r="X1339" s="5">
        <f t="shared" si="224"/>
        <v>2.831966551873677E-3</v>
      </c>
      <c r="Y1339" s="5">
        <f t="shared" si="229"/>
        <v>-2.0002000266661213E-4</v>
      </c>
      <c r="Z1339" s="5"/>
    </row>
    <row r="1340" spans="3:26" x14ac:dyDescent="0.2">
      <c r="C1340" s="1">
        <v>38441</v>
      </c>
      <c r="D1340" s="2">
        <v>3056.25</v>
      </c>
      <c r="E1340" s="5">
        <f t="shared" si="222"/>
        <v>-4.2680046263866645E-3</v>
      </c>
      <c r="G1340" s="1">
        <f t="shared" si="223"/>
        <v>38440</v>
      </c>
      <c r="H1340" s="4">
        <f t="shared" si="225"/>
        <v>0</v>
      </c>
      <c r="I1340" s="2">
        <f t="shared" si="226"/>
        <v>0</v>
      </c>
      <c r="K1340" s="2">
        <v>38.938600000000001</v>
      </c>
      <c r="L1340" s="2">
        <f t="shared" si="220"/>
        <v>38.950281580000002</v>
      </c>
      <c r="M1340" s="2">
        <f t="shared" si="221"/>
        <v>38.92691842</v>
      </c>
      <c r="Q1340" s="6">
        <f t="shared" si="227"/>
        <v>108.95649703856802</v>
      </c>
      <c r="R1340" s="6">
        <f t="shared" si="228"/>
        <v>65.615318721378671</v>
      </c>
      <c r="S1340" s="6"/>
      <c r="T1340" s="6">
        <f t="shared" si="230"/>
        <v>94.986518499257215</v>
      </c>
      <c r="U1340" s="6"/>
      <c r="V1340" s="6"/>
      <c r="W1340" s="5">
        <f t="shared" si="224"/>
        <v>0</v>
      </c>
      <c r="X1340" s="5">
        <f t="shared" si="224"/>
        <v>-4.2771385565005815E-3</v>
      </c>
      <c r="Y1340" s="5">
        <f t="shared" si="229"/>
        <v>0</v>
      </c>
      <c r="Z1340" s="5"/>
    </row>
    <row r="1341" spans="3:26" x14ac:dyDescent="0.2">
      <c r="C1341" s="1">
        <v>38442</v>
      </c>
      <c r="D1341" s="2">
        <v>3055.73</v>
      </c>
      <c r="E1341" s="5">
        <f t="shared" si="222"/>
        <v>-1.7014314928424763E-4</v>
      </c>
      <c r="G1341" s="1">
        <f t="shared" si="223"/>
        <v>38441</v>
      </c>
      <c r="H1341" s="4">
        <f t="shared" si="225"/>
        <v>-1.7014314928424763E-4</v>
      </c>
      <c r="I1341" s="2">
        <f t="shared" si="226"/>
        <v>1</v>
      </c>
      <c r="K1341" s="2">
        <v>38.829500000000003</v>
      </c>
      <c r="L1341" s="2">
        <f t="shared" si="220"/>
        <v>38.841148850000003</v>
      </c>
      <c r="M1341" s="2">
        <f t="shared" si="221"/>
        <v>38.817851150000003</v>
      </c>
      <c r="Q1341" s="6">
        <f t="shared" si="227"/>
        <v>108.9379588370269</v>
      </c>
      <c r="R1341" s="6">
        <f t="shared" si="228"/>
        <v>65.604154724410122</v>
      </c>
      <c r="S1341" s="6"/>
      <c r="T1341" s="6">
        <f t="shared" si="230"/>
        <v>94.951363122421441</v>
      </c>
      <c r="U1341" s="6"/>
      <c r="V1341" s="6"/>
      <c r="W1341" s="5">
        <f t="shared" si="224"/>
        <v>-1.701576252717274E-4</v>
      </c>
      <c r="X1341" s="5">
        <f t="shared" si="224"/>
        <v>-1.701576252717274E-4</v>
      </c>
      <c r="Y1341" s="5">
        <f t="shared" si="229"/>
        <v>-3.701776279392277E-4</v>
      </c>
      <c r="Z1341" s="5"/>
    </row>
    <row r="1342" spans="3:26" x14ac:dyDescent="0.2">
      <c r="C1342" s="1">
        <v>38443</v>
      </c>
      <c r="D1342" s="2">
        <v>3061.11</v>
      </c>
      <c r="E1342" s="5">
        <f t="shared" si="222"/>
        <v>1.7606267569451846E-3</v>
      </c>
      <c r="G1342" s="1">
        <f t="shared" si="223"/>
        <v>38442</v>
      </c>
      <c r="H1342" s="4">
        <f t="shared" si="225"/>
        <v>1.7606267569451846E-3</v>
      </c>
      <c r="I1342" s="2">
        <f t="shared" si="226"/>
        <v>1</v>
      </c>
      <c r="K1342" s="2">
        <v>39.008000000000003</v>
      </c>
      <c r="L1342" s="2">
        <f t="shared" si="220"/>
        <v>39.0197024</v>
      </c>
      <c r="M1342" s="2">
        <f t="shared" si="221"/>
        <v>38.996297600000005</v>
      </c>
      <c r="Q1342" s="6">
        <f t="shared" si="227"/>
        <v>109.12975792220236</v>
      </c>
      <c r="R1342" s="6">
        <f t="shared" si="228"/>
        <v>65.71965915458469</v>
      </c>
      <c r="S1342" s="6"/>
      <c r="T1342" s="6">
        <f t="shared" si="230"/>
        <v>95.118537032943195</v>
      </c>
      <c r="U1342" s="6"/>
      <c r="V1342" s="6"/>
      <c r="W1342" s="5">
        <f t="shared" si="224"/>
        <v>1.759078670458436E-3</v>
      </c>
      <c r="X1342" s="5">
        <f t="shared" si="224"/>
        <v>1.759078670458436E-3</v>
      </c>
      <c r="Y1342" s="5">
        <f t="shared" si="229"/>
        <v>1.759078670458436E-3</v>
      </c>
      <c r="Z1342" s="5"/>
    </row>
    <row r="1343" spans="3:26" x14ac:dyDescent="0.2">
      <c r="C1343" s="1">
        <v>38446</v>
      </c>
      <c r="D1343" s="2">
        <v>3042.17</v>
      </c>
      <c r="E1343" s="5">
        <f t="shared" si="222"/>
        <v>-6.1872980716145623E-3</v>
      </c>
      <c r="G1343" s="1">
        <f t="shared" si="223"/>
        <v>38443</v>
      </c>
      <c r="H1343" s="4">
        <f t="shared" si="225"/>
        <v>0</v>
      </c>
      <c r="I1343" s="2">
        <f t="shared" si="226"/>
        <v>0</v>
      </c>
      <c r="K1343" s="2">
        <v>38.789900000000003</v>
      </c>
      <c r="L1343" s="2">
        <f t="shared" si="220"/>
        <v>38.801536970000001</v>
      </c>
      <c r="M1343" s="2">
        <f t="shared" si="221"/>
        <v>38.778263030000005</v>
      </c>
      <c r="Q1343" s="6">
        <f t="shared" si="227"/>
        <v>109.12975792220236</v>
      </c>
      <c r="R1343" s="6">
        <f t="shared" si="228"/>
        <v>65.313032034230361</v>
      </c>
      <c r="S1343" s="6"/>
      <c r="T1343" s="6">
        <f t="shared" si="230"/>
        <v>95.099513325536606</v>
      </c>
      <c r="U1343" s="6"/>
      <c r="V1343" s="6"/>
      <c r="W1343" s="5">
        <f t="shared" si="224"/>
        <v>0</v>
      </c>
      <c r="X1343" s="5">
        <f t="shared" si="224"/>
        <v>-6.206518723946175E-3</v>
      </c>
      <c r="Y1343" s="5">
        <f t="shared" si="229"/>
        <v>-2.0002000266661213E-4</v>
      </c>
      <c r="Z1343" s="5"/>
    </row>
    <row r="1344" spans="3:26" x14ac:dyDescent="0.2">
      <c r="C1344" s="1">
        <v>38447</v>
      </c>
      <c r="D1344" s="2">
        <v>3064.07</v>
      </c>
      <c r="E1344" s="5">
        <f t="shared" si="222"/>
        <v>7.1988087450734475E-3</v>
      </c>
      <c r="G1344" s="1">
        <f t="shared" si="223"/>
        <v>38446</v>
      </c>
      <c r="H1344" s="4">
        <f t="shared" si="225"/>
        <v>7.1988087450734475E-3</v>
      </c>
      <c r="I1344" s="2">
        <f t="shared" si="226"/>
        <v>1</v>
      </c>
      <c r="K1344" s="2">
        <v>38.809699999999999</v>
      </c>
      <c r="L1344" s="2">
        <f t="shared" si="220"/>
        <v>38.821342909999998</v>
      </c>
      <c r="M1344" s="2">
        <f t="shared" si="221"/>
        <v>38.79805709</v>
      </c>
      <c r="Q1344" s="6">
        <f t="shared" si="227"/>
        <v>109.91536217788045</v>
      </c>
      <c r="R1344" s="6">
        <f t="shared" si="228"/>
        <v>65.783208060405642</v>
      </c>
      <c r="S1344" s="6"/>
      <c r="T1344" s="6">
        <f t="shared" si="230"/>
        <v>95.764959710409954</v>
      </c>
      <c r="U1344" s="6"/>
      <c r="V1344" s="6"/>
      <c r="W1344" s="5">
        <f t="shared" si="224"/>
        <v>7.1730210080964696E-3</v>
      </c>
      <c r="X1344" s="5">
        <f t="shared" si="224"/>
        <v>7.1730210080973578E-3</v>
      </c>
      <c r="Y1344" s="5">
        <f t="shared" si="229"/>
        <v>6.9730010054289693E-3</v>
      </c>
      <c r="Z1344" s="5"/>
    </row>
    <row r="1345" spans="3:26" x14ac:dyDescent="0.2">
      <c r="C1345" s="1">
        <v>38448</v>
      </c>
      <c r="D1345" s="2">
        <v>3076.23</v>
      </c>
      <c r="E1345" s="5">
        <f t="shared" si="222"/>
        <v>3.9685777413700904E-3</v>
      </c>
      <c r="G1345" s="1">
        <f t="shared" si="223"/>
        <v>38447</v>
      </c>
      <c r="H1345" s="4">
        <f t="shared" si="225"/>
        <v>0</v>
      </c>
      <c r="I1345" s="2">
        <f t="shared" si="226"/>
        <v>0</v>
      </c>
      <c r="K1345" s="2">
        <v>38.869199999999999</v>
      </c>
      <c r="L1345" s="2">
        <f t="shared" si="220"/>
        <v>38.880860759999997</v>
      </c>
      <c r="M1345" s="2">
        <f t="shared" si="221"/>
        <v>38.857539240000001</v>
      </c>
      <c r="Q1345" s="6">
        <f t="shared" si="227"/>
        <v>109.91536217788045</v>
      </c>
      <c r="R1345" s="6">
        <f t="shared" si="228"/>
        <v>66.044273835670083</v>
      </c>
      <c r="S1345" s="6"/>
      <c r="T1345" s="6">
        <f t="shared" si="230"/>
        <v>95.745806718467875</v>
      </c>
      <c r="U1345" s="6"/>
      <c r="V1345" s="6"/>
      <c r="W1345" s="5">
        <f t="shared" si="224"/>
        <v>0</v>
      </c>
      <c r="X1345" s="5">
        <f t="shared" si="224"/>
        <v>3.9607237094250181E-3</v>
      </c>
      <c r="Y1345" s="5">
        <f t="shared" si="229"/>
        <v>-2.0002000266661213E-4</v>
      </c>
      <c r="Z1345" s="5"/>
    </row>
    <row r="1346" spans="3:26" x14ac:dyDescent="0.2">
      <c r="C1346" s="1">
        <v>38449</v>
      </c>
      <c r="D1346" s="2">
        <v>3090.72</v>
      </c>
      <c r="E1346" s="5">
        <f t="shared" si="222"/>
        <v>4.7103109975521274E-3</v>
      </c>
      <c r="G1346" s="1">
        <f t="shared" si="223"/>
        <v>38448</v>
      </c>
      <c r="H1346" s="4">
        <f t="shared" si="225"/>
        <v>0</v>
      </c>
      <c r="I1346" s="2">
        <f t="shared" si="226"/>
        <v>0</v>
      </c>
      <c r="K1346" s="2">
        <v>38.423000000000002</v>
      </c>
      <c r="L1346" s="2">
        <f t="shared" si="220"/>
        <v>38.434526900000002</v>
      </c>
      <c r="M1346" s="2">
        <f t="shared" si="221"/>
        <v>38.411473100000002</v>
      </c>
      <c r="Q1346" s="6">
        <f t="shared" si="227"/>
        <v>109.91536217788045</v>
      </c>
      <c r="R1346" s="6">
        <f t="shared" si="228"/>
        <v>66.355362905043592</v>
      </c>
      <c r="S1346" s="6"/>
      <c r="T1346" s="6">
        <f t="shared" si="230"/>
        <v>95.745806718467875</v>
      </c>
      <c r="U1346" s="6"/>
      <c r="V1346" s="6"/>
      <c r="W1346" s="5">
        <f t="shared" si="224"/>
        <v>0</v>
      </c>
      <c r="X1346" s="5">
        <f t="shared" si="224"/>
        <v>4.6992521960378397E-3</v>
      </c>
      <c r="Y1346" s="5">
        <f t="shared" si="229"/>
        <v>0</v>
      </c>
      <c r="Z1346" s="5"/>
    </row>
    <row r="1347" spans="3:26" x14ac:dyDescent="0.2">
      <c r="C1347" s="1">
        <v>38450</v>
      </c>
      <c r="D1347" s="2">
        <v>3088.92</v>
      </c>
      <c r="E1347" s="5">
        <f t="shared" si="222"/>
        <v>-5.823885696535847E-4</v>
      </c>
      <c r="G1347" s="1">
        <f t="shared" si="223"/>
        <v>38449</v>
      </c>
      <c r="H1347" s="4">
        <f t="shared" si="225"/>
        <v>0</v>
      </c>
      <c r="I1347" s="2">
        <f t="shared" si="226"/>
        <v>0</v>
      </c>
      <c r="K1347" s="2">
        <v>38.6907</v>
      </c>
      <c r="L1347" s="2">
        <f t="shared" si="220"/>
        <v>38.702307210000001</v>
      </c>
      <c r="M1347" s="2">
        <f t="shared" si="221"/>
        <v>38.679092789999999</v>
      </c>
      <c r="Q1347" s="6">
        <f t="shared" si="227"/>
        <v>109.91536217788045</v>
      </c>
      <c r="R1347" s="6">
        <f t="shared" si="228"/>
        <v>66.316718300152488</v>
      </c>
      <c r="S1347" s="6"/>
      <c r="T1347" s="6">
        <f t="shared" si="230"/>
        <v>95.745806718467875</v>
      </c>
      <c r="U1347" s="6"/>
      <c r="V1347" s="6"/>
      <c r="W1347" s="5">
        <f t="shared" si="224"/>
        <v>0</v>
      </c>
      <c r="X1347" s="5">
        <f t="shared" si="224"/>
        <v>-5.825582237495297E-4</v>
      </c>
      <c r="Y1347" s="5">
        <f t="shared" si="229"/>
        <v>0</v>
      </c>
      <c r="Z1347" s="5"/>
    </row>
    <row r="1348" spans="3:26" x14ac:dyDescent="0.2">
      <c r="C1348" s="1">
        <v>38453</v>
      </c>
      <c r="D1348" s="2">
        <v>3080.6</v>
      </c>
      <c r="E1348" s="5">
        <f t="shared" si="222"/>
        <v>-2.6934980510988187E-3</v>
      </c>
      <c r="G1348" s="1">
        <f t="shared" si="223"/>
        <v>38450</v>
      </c>
      <c r="H1348" s="4">
        <f t="shared" si="225"/>
        <v>-2.6934980510988187E-3</v>
      </c>
      <c r="I1348" s="2">
        <f t="shared" si="226"/>
        <v>1</v>
      </c>
      <c r="K1348" s="2">
        <v>38.165199999999999</v>
      </c>
      <c r="L1348" s="2">
        <f t="shared" si="220"/>
        <v>38.176649559999994</v>
      </c>
      <c r="M1348" s="2">
        <f t="shared" si="221"/>
        <v>38.153750440000003</v>
      </c>
      <c r="Q1348" s="6">
        <f t="shared" si="227"/>
        <v>109.61930536406851</v>
      </c>
      <c r="R1348" s="6">
        <f t="shared" si="228"/>
        <v>66.138094348655756</v>
      </c>
      <c r="S1348" s="6"/>
      <c r="T1348" s="6">
        <f t="shared" si="230"/>
        <v>95.468817991555866</v>
      </c>
      <c r="U1348" s="6"/>
      <c r="V1348" s="6"/>
      <c r="W1348" s="5">
        <f t="shared" si="224"/>
        <v>-2.697132043876671E-3</v>
      </c>
      <c r="X1348" s="5">
        <f t="shared" si="224"/>
        <v>-2.6971320438757829E-3</v>
      </c>
      <c r="Y1348" s="5">
        <f t="shared" si="229"/>
        <v>-2.8971520465432832E-3</v>
      </c>
      <c r="Z1348" s="5"/>
    </row>
    <row r="1349" spans="3:26" x14ac:dyDescent="0.2">
      <c r="C1349" s="1">
        <v>38454</v>
      </c>
      <c r="D1349" s="2">
        <v>3065.18</v>
      </c>
      <c r="E1349" s="5">
        <f t="shared" si="222"/>
        <v>-5.0055184055054448E-3</v>
      </c>
      <c r="G1349" s="1">
        <f t="shared" si="223"/>
        <v>38453</v>
      </c>
      <c r="H1349" s="4">
        <f t="shared" si="225"/>
        <v>-5.0055184055054448E-3</v>
      </c>
      <c r="I1349" s="2">
        <f t="shared" si="226"/>
        <v>1</v>
      </c>
      <c r="K1349" s="2">
        <v>38.006500000000003</v>
      </c>
      <c r="L1349" s="2">
        <f t="shared" si="220"/>
        <v>38.017901950000002</v>
      </c>
      <c r="M1349" s="2">
        <f t="shared" si="221"/>
        <v>37.995098050000003</v>
      </c>
      <c r="Q1349" s="6">
        <f t="shared" si="227"/>
        <v>109.07060391346994</v>
      </c>
      <c r="R1349" s="6">
        <f t="shared" si="228"/>
        <v>65.8070389000885</v>
      </c>
      <c r="S1349" s="6"/>
      <c r="T1349" s="6">
        <f t="shared" si="230"/>
        <v>94.990947065947282</v>
      </c>
      <c r="U1349" s="6"/>
      <c r="V1349" s="6"/>
      <c r="W1349" s="5">
        <f t="shared" si="224"/>
        <v>-5.0180879751104968E-3</v>
      </c>
      <c r="X1349" s="5">
        <f t="shared" si="224"/>
        <v>-5.0180879751104968E-3</v>
      </c>
      <c r="Y1349" s="5">
        <f t="shared" si="229"/>
        <v>-5.0180879751104968E-3</v>
      </c>
      <c r="Z1349" s="5"/>
    </row>
    <row r="1350" spans="3:26" x14ac:dyDescent="0.2">
      <c r="C1350" s="1">
        <v>38455</v>
      </c>
      <c r="D1350" s="2">
        <v>3080.54</v>
      </c>
      <c r="E1350" s="5">
        <f t="shared" si="222"/>
        <v>5.01112495840379E-3</v>
      </c>
      <c r="G1350" s="1">
        <f t="shared" si="223"/>
        <v>38454</v>
      </c>
      <c r="H1350" s="4">
        <f t="shared" si="225"/>
        <v>5.01112495840379E-3</v>
      </c>
      <c r="I1350" s="2">
        <f t="shared" si="226"/>
        <v>1</v>
      </c>
      <c r="K1350" s="2">
        <v>38.085900000000002</v>
      </c>
      <c r="L1350" s="2">
        <f t="shared" ref="L1350:L1413" si="231">K1350*(1+$L$3)</f>
        <v>38.097325769999998</v>
      </c>
      <c r="M1350" s="2">
        <f t="shared" ref="M1350:M1413" si="232">K1350*(1-$L$3)</f>
        <v>38.074474230000007</v>
      </c>
      <c r="Q1350" s="6">
        <f t="shared" si="227"/>
        <v>109.61717033896889</v>
      </c>
      <c r="R1350" s="6">
        <f t="shared" si="228"/>
        <v>66.13680619515938</v>
      </c>
      <c r="S1350" s="6"/>
      <c r="T1350" s="6">
        <f t="shared" si="230"/>
        <v>95.466958571611855</v>
      </c>
      <c r="U1350" s="6"/>
      <c r="V1350" s="6"/>
      <c r="W1350" s="5">
        <f t="shared" si="224"/>
        <v>4.998611060123892E-3</v>
      </c>
      <c r="X1350" s="5">
        <f t="shared" si="224"/>
        <v>4.9986110601230038E-3</v>
      </c>
      <c r="Y1350" s="5">
        <f t="shared" si="229"/>
        <v>4.9986110601230038E-3</v>
      </c>
      <c r="Z1350" s="5"/>
    </row>
    <row r="1351" spans="3:26" x14ac:dyDescent="0.2">
      <c r="C1351" s="1">
        <v>38456</v>
      </c>
      <c r="D1351" s="2">
        <v>3075.33</v>
      </c>
      <c r="E1351" s="5">
        <f t="shared" ref="E1351:E1414" si="233">(D1351-D1350)/D1350</f>
        <v>-1.6912619216111579E-3</v>
      </c>
      <c r="G1351" s="1">
        <f t="shared" ref="G1351:G1414" si="234">C1350</f>
        <v>38455</v>
      </c>
      <c r="H1351" s="4">
        <f t="shared" si="225"/>
        <v>0</v>
      </c>
      <c r="I1351" s="2">
        <f t="shared" si="226"/>
        <v>0</v>
      </c>
      <c r="K1351" s="2">
        <v>38.026400000000002</v>
      </c>
      <c r="L1351" s="2">
        <f t="shared" si="231"/>
        <v>38.037807919999999</v>
      </c>
      <c r="M1351" s="2">
        <f t="shared" si="232"/>
        <v>38.014992080000006</v>
      </c>
      <c r="Q1351" s="6">
        <f t="shared" si="227"/>
        <v>109.61717033896889</v>
      </c>
      <c r="R1351" s="6">
        <f t="shared" si="228"/>
        <v>66.024951533224524</v>
      </c>
      <c r="S1351" s="6"/>
      <c r="T1351" s="6">
        <f t="shared" si="230"/>
        <v>95.447865179897533</v>
      </c>
      <c r="U1351" s="6"/>
      <c r="V1351" s="6"/>
      <c r="W1351" s="5">
        <f t="shared" ref="W1351:X1414" si="235">LN(Q1351)-LN(Q1350)</f>
        <v>0</v>
      </c>
      <c r="X1351" s="5">
        <f t="shared" si="235"/>
        <v>-1.6926937196464209E-3</v>
      </c>
      <c r="Y1351" s="5">
        <f t="shared" si="229"/>
        <v>-2.0002000266750031E-4</v>
      </c>
      <c r="Z1351" s="5"/>
    </row>
    <row r="1352" spans="3:26" x14ac:dyDescent="0.2">
      <c r="C1352" s="1">
        <v>38457</v>
      </c>
      <c r="D1352" s="2">
        <v>3013.79</v>
      </c>
      <c r="E1352" s="5">
        <f t="shared" si="233"/>
        <v>-2.0010860623087594E-2</v>
      </c>
      <c r="G1352" s="1">
        <f t="shared" si="234"/>
        <v>38456</v>
      </c>
      <c r="H1352" s="4">
        <f t="shared" ref="H1352:H1415" si="236">IF(E1351&lt;0, E1352,0)</f>
        <v>-2.0010860623087594E-2</v>
      </c>
      <c r="I1352" s="2">
        <f t="shared" ref="I1352:I1415" si="237">IF(E1351&lt;0,1,0)</f>
        <v>1</v>
      </c>
      <c r="K1352" s="2">
        <v>38.581600000000002</v>
      </c>
      <c r="L1352" s="2">
        <f t="shared" si="231"/>
        <v>38.593174480000002</v>
      </c>
      <c r="M1352" s="2">
        <f t="shared" si="232"/>
        <v>38.570025520000002</v>
      </c>
      <c r="Q1352" s="6">
        <f t="shared" ref="Q1352:Q1415" si="238">Q1351*(1+H1352)</f>
        <v>107.42363642141854</v>
      </c>
      <c r="R1352" s="6">
        <f t="shared" ref="R1352:R1415" si="239">(R1351*(1+E1352))</f>
        <v>64.703735430447054</v>
      </c>
      <c r="S1352" s="6"/>
      <c r="T1352" s="6">
        <f t="shared" si="230"/>
        <v>93.519163678760748</v>
      </c>
      <c r="U1352" s="6"/>
      <c r="V1352" s="6"/>
      <c r="W1352" s="5">
        <f t="shared" si="235"/>
        <v>-2.021378964738485E-2</v>
      </c>
      <c r="X1352" s="5">
        <f t="shared" si="235"/>
        <v>-2.021378964738485E-2</v>
      </c>
      <c r="Y1352" s="5">
        <f t="shared" ref="Y1352:Y1415" si="240">LN(T1352)-LN(T1351)</f>
        <v>-2.0413809650051462E-2</v>
      </c>
      <c r="Z1352" s="5"/>
    </row>
    <row r="1353" spans="3:26" x14ac:dyDescent="0.2">
      <c r="C1353" s="1">
        <v>38460</v>
      </c>
      <c r="D1353" s="2">
        <v>2947.79</v>
      </c>
      <c r="E1353" s="5">
        <f t="shared" si="233"/>
        <v>-2.1899336051947878E-2</v>
      </c>
      <c r="G1353" s="1">
        <f t="shared" si="234"/>
        <v>38457</v>
      </c>
      <c r="H1353" s="4">
        <f t="shared" si="236"/>
        <v>-2.1899336051947878E-2</v>
      </c>
      <c r="I1353" s="2">
        <f t="shared" si="237"/>
        <v>1</v>
      </c>
      <c r="K1353" s="2">
        <v>38.948500000000003</v>
      </c>
      <c r="L1353" s="2">
        <f t="shared" si="231"/>
        <v>38.960184550000001</v>
      </c>
      <c r="M1353" s="2">
        <f t="shared" si="232"/>
        <v>38.936815450000005</v>
      </c>
      <c r="Q1353" s="6">
        <f t="shared" si="238"/>
        <v>105.07113010750363</v>
      </c>
      <c r="R1353" s="6">
        <f t="shared" si="239"/>
        <v>63.28676658443937</v>
      </c>
      <c r="S1353" s="6"/>
      <c r="T1353" s="6">
        <f t="shared" si="230"/>
        <v>91.47115608606245</v>
      </c>
      <c r="U1353" s="6"/>
      <c r="V1353" s="6"/>
      <c r="W1353" s="5">
        <f t="shared" si="235"/>
        <v>-2.2142685871839873E-2</v>
      </c>
      <c r="X1353" s="5">
        <f t="shared" si="235"/>
        <v>-2.2142685871839873E-2</v>
      </c>
      <c r="Y1353" s="5">
        <f t="shared" si="240"/>
        <v>-2.2142685871839873E-2</v>
      </c>
      <c r="Z1353" s="5"/>
    </row>
    <row r="1354" spans="3:26" x14ac:dyDescent="0.2">
      <c r="C1354" s="1">
        <v>38461</v>
      </c>
      <c r="D1354" s="2">
        <v>2957.37</v>
      </c>
      <c r="E1354" s="5">
        <f t="shared" si="233"/>
        <v>3.2498922921917529E-3</v>
      </c>
      <c r="G1354" s="1">
        <f t="shared" si="234"/>
        <v>38460</v>
      </c>
      <c r="H1354" s="4">
        <f t="shared" si="236"/>
        <v>3.2498922921917529E-3</v>
      </c>
      <c r="I1354" s="2">
        <f t="shared" si="237"/>
        <v>1</v>
      </c>
      <c r="K1354" s="2">
        <v>39.166699999999999</v>
      </c>
      <c r="L1354" s="2">
        <f t="shared" si="231"/>
        <v>39.178450009999999</v>
      </c>
      <c r="M1354" s="2">
        <f t="shared" si="232"/>
        <v>39.154949989999999</v>
      </c>
      <c r="Q1354" s="6">
        <f t="shared" si="238"/>
        <v>105.41259996337189</v>
      </c>
      <c r="R1354" s="6">
        <f t="shared" si="239"/>
        <v>63.492441759359878</v>
      </c>
      <c r="S1354" s="6"/>
      <c r="T1354" s="6">
        <f t="shared" ref="T1354:T1417" si="241">IF(I1353&lt;&gt;I1354,T1353*(1+H1354)*(1-$U$3),T1353*(1+H1354))</f>
        <v>91.768427491184411</v>
      </c>
      <c r="U1354" s="6"/>
      <c r="V1354" s="6"/>
      <c r="W1354" s="5">
        <f t="shared" si="235"/>
        <v>3.2446228059912485E-3</v>
      </c>
      <c r="X1354" s="5">
        <f t="shared" si="235"/>
        <v>3.2446228059912485E-3</v>
      </c>
      <c r="Y1354" s="5">
        <f t="shared" si="240"/>
        <v>3.2446228059912485E-3</v>
      </c>
      <c r="Z1354" s="5"/>
    </row>
    <row r="1355" spans="3:26" x14ac:dyDescent="0.2">
      <c r="C1355" s="1">
        <v>38462</v>
      </c>
      <c r="D1355" s="2">
        <v>2944.33</v>
      </c>
      <c r="E1355" s="5">
        <f t="shared" si="233"/>
        <v>-4.4093231486083797E-3</v>
      </c>
      <c r="G1355" s="1">
        <f t="shared" si="234"/>
        <v>38461</v>
      </c>
      <c r="H1355" s="4">
        <f t="shared" si="236"/>
        <v>0</v>
      </c>
      <c r="I1355" s="2">
        <f t="shared" si="237"/>
        <v>0</v>
      </c>
      <c r="K1355" s="2">
        <v>38.988199999999999</v>
      </c>
      <c r="L1355" s="2">
        <f t="shared" si="231"/>
        <v>38.999896459999995</v>
      </c>
      <c r="M1355" s="2">
        <f t="shared" si="232"/>
        <v>38.976503540000003</v>
      </c>
      <c r="Q1355" s="6">
        <f t="shared" si="238"/>
        <v>105.41259996337189</v>
      </c>
      <c r="R1355" s="6">
        <f t="shared" si="239"/>
        <v>63.212483066148657</v>
      </c>
      <c r="S1355" s="6"/>
      <c r="T1355" s="6">
        <f t="shared" si="241"/>
        <v>91.750073805686171</v>
      </c>
      <c r="U1355" s="6"/>
      <c r="V1355" s="6"/>
      <c r="W1355" s="5">
        <f t="shared" si="235"/>
        <v>0</v>
      </c>
      <c r="X1355" s="5">
        <f t="shared" si="235"/>
        <v>-4.4190728843016558E-3</v>
      </c>
      <c r="Y1355" s="5">
        <f t="shared" si="240"/>
        <v>-2.0002000266661213E-4</v>
      </c>
      <c r="Z1355" s="5"/>
    </row>
    <row r="1356" spans="3:26" x14ac:dyDescent="0.2">
      <c r="C1356" s="1">
        <v>38463</v>
      </c>
      <c r="D1356" s="2">
        <v>2950.34</v>
      </c>
      <c r="E1356" s="5">
        <f t="shared" si="233"/>
        <v>2.0412114131229237E-3</v>
      </c>
      <c r="G1356" s="1">
        <f t="shared" si="234"/>
        <v>38462</v>
      </c>
      <c r="H1356" s="4">
        <f t="shared" si="236"/>
        <v>2.0412114131229237E-3</v>
      </c>
      <c r="I1356" s="2">
        <f t="shared" si="237"/>
        <v>1</v>
      </c>
      <c r="K1356" s="2">
        <v>39.097299999999997</v>
      </c>
      <c r="L1356" s="2">
        <f t="shared" si="231"/>
        <v>39.109029189999994</v>
      </c>
      <c r="M1356" s="2">
        <f t="shared" si="232"/>
        <v>39.08557081</v>
      </c>
      <c r="Q1356" s="6">
        <f t="shared" si="238"/>
        <v>105.62776936550409</v>
      </c>
      <c r="R1356" s="6">
        <f t="shared" si="239"/>
        <v>63.341513108035123</v>
      </c>
      <c r="S1356" s="6"/>
      <c r="T1356" s="6">
        <f t="shared" si="241"/>
        <v>91.918967632472516</v>
      </c>
      <c r="U1356" s="6"/>
      <c r="V1356" s="6"/>
      <c r="W1356" s="5">
        <f t="shared" si="235"/>
        <v>2.0391309717062711E-3</v>
      </c>
      <c r="X1356" s="5">
        <f t="shared" si="235"/>
        <v>2.0391309717053829E-3</v>
      </c>
      <c r="Y1356" s="5">
        <f t="shared" si="240"/>
        <v>1.8391109690387708E-3</v>
      </c>
      <c r="Z1356" s="5"/>
    </row>
    <row r="1357" spans="3:26" x14ac:dyDescent="0.2">
      <c r="C1357" s="1">
        <v>38464</v>
      </c>
      <c r="D1357" s="2">
        <v>2976.39</v>
      </c>
      <c r="E1357" s="5">
        <f t="shared" si="233"/>
        <v>8.8294908383439626E-3</v>
      </c>
      <c r="G1357" s="1">
        <f t="shared" si="234"/>
        <v>38463</v>
      </c>
      <c r="H1357" s="4">
        <f t="shared" si="236"/>
        <v>0</v>
      </c>
      <c r="I1357" s="2">
        <f t="shared" si="237"/>
        <v>0</v>
      </c>
      <c r="K1357" s="2">
        <v>39.196399999999997</v>
      </c>
      <c r="L1357" s="2">
        <f t="shared" si="231"/>
        <v>39.208158919999995</v>
      </c>
      <c r="M1357" s="2">
        <f t="shared" si="232"/>
        <v>39.184641079999999</v>
      </c>
      <c r="Q1357" s="6">
        <f t="shared" si="238"/>
        <v>105.62776936550409</v>
      </c>
      <c r="R1357" s="6">
        <f t="shared" si="239"/>
        <v>63.900786417709362</v>
      </c>
      <c r="S1357" s="6"/>
      <c r="T1357" s="6">
        <f t="shared" si="241"/>
        <v>91.900583838946019</v>
      </c>
      <c r="U1357" s="6"/>
      <c r="V1357" s="6"/>
      <c r="W1357" s="5">
        <f t="shared" si="235"/>
        <v>0</v>
      </c>
      <c r="X1357" s="5">
        <f t="shared" si="235"/>
        <v>8.7907388240955342E-3</v>
      </c>
      <c r="Y1357" s="5">
        <f t="shared" si="240"/>
        <v>-2.0002000266750031E-4</v>
      </c>
      <c r="Z1357" s="5"/>
    </row>
    <row r="1358" spans="3:26" x14ac:dyDescent="0.2">
      <c r="C1358" s="1">
        <v>38467</v>
      </c>
      <c r="D1358" s="2">
        <v>2987.05</v>
      </c>
      <c r="E1358" s="5">
        <f t="shared" si="233"/>
        <v>3.5815198949063496E-3</v>
      </c>
      <c r="G1358" s="1">
        <f t="shared" si="234"/>
        <v>38464</v>
      </c>
      <c r="H1358" s="4">
        <f t="shared" si="236"/>
        <v>0</v>
      </c>
      <c r="I1358" s="2">
        <f t="shared" si="237"/>
        <v>0</v>
      </c>
      <c r="K1358" s="2">
        <v>39.017899999999997</v>
      </c>
      <c r="L1358" s="2">
        <f t="shared" si="231"/>
        <v>39.029605369999999</v>
      </c>
      <c r="M1358" s="2">
        <f t="shared" si="232"/>
        <v>39.006194629999996</v>
      </c>
      <c r="Q1358" s="6">
        <f t="shared" si="238"/>
        <v>105.62776936550409</v>
      </c>
      <c r="R1358" s="6">
        <f t="shared" si="239"/>
        <v>64.129648355564541</v>
      </c>
      <c r="S1358" s="6"/>
      <c r="T1358" s="6">
        <f t="shared" si="241"/>
        <v>91.900583838946019</v>
      </c>
      <c r="U1358" s="6"/>
      <c r="V1358" s="6"/>
      <c r="W1358" s="5">
        <f t="shared" si="235"/>
        <v>0</v>
      </c>
      <c r="X1358" s="5">
        <f t="shared" si="235"/>
        <v>3.57512152523487E-3</v>
      </c>
      <c r="Y1358" s="5">
        <f t="shared" si="240"/>
        <v>0</v>
      </c>
      <c r="Z1358" s="5"/>
    </row>
    <row r="1359" spans="3:26" x14ac:dyDescent="0.2">
      <c r="C1359" s="1">
        <v>38468</v>
      </c>
      <c r="D1359" s="2">
        <v>2983.22</v>
      </c>
      <c r="E1359" s="5">
        <f t="shared" si="233"/>
        <v>-1.2822015031554149E-3</v>
      </c>
      <c r="G1359" s="1">
        <f t="shared" si="234"/>
        <v>38467</v>
      </c>
      <c r="H1359" s="4">
        <f t="shared" si="236"/>
        <v>0</v>
      </c>
      <c r="I1359" s="2">
        <f t="shared" si="237"/>
        <v>0</v>
      </c>
      <c r="K1359" s="2">
        <v>38.779899999999998</v>
      </c>
      <c r="L1359" s="2">
        <f t="shared" si="231"/>
        <v>38.791533969999996</v>
      </c>
      <c r="M1359" s="2">
        <f t="shared" si="232"/>
        <v>38.768266029999999</v>
      </c>
      <c r="Q1359" s="6">
        <f t="shared" si="238"/>
        <v>105.62776936550409</v>
      </c>
      <c r="R1359" s="6">
        <f t="shared" si="239"/>
        <v>64.047421224046204</v>
      </c>
      <c r="S1359" s="6"/>
      <c r="T1359" s="6">
        <f t="shared" si="241"/>
        <v>91.900583838946019</v>
      </c>
      <c r="U1359" s="6"/>
      <c r="V1359" s="6"/>
      <c r="W1359" s="5">
        <f t="shared" si="235"/>
        <v>0</v>
      </c>
      <c r="X1359" s="5">
        <f t="shared" si="235"/>
        <v>-1.2830242268426773E-3</v>
      </c>
      <c r="Y1359" s="5">
        <f t="shared" si="240"/>
        <v>0</v>
      </c>
      <c r="Z1359" s="5"/>
    </row>
    <row r="1360" spans="3:26" x14ac:dyDescent="0.2">
      <c r="C1360" s="1">
        <v>38469</v>
      </c>
      <c r="D1360" s="2">
        <v>2942.62</v>
      </c>
      <c r="E1360" s="5">
        <f t="shared" si="233"/>
        <v>-1.3609455554736128E-2</v>
      </c>
      <c r="G1360" s="1">
        <f t="shared" si="234"/>
        <v>38468</v>
      </c>
      <c r="H1360" s="4">
        <f t="shared" si="236"/>
        <v>-1.3609455554736128E-2</v>
      </c>
      <c r="I1360" s="2">
        <f t="shared" si="237"/>
        <v>1</v>
      </c>
      <c r="K1360" s="2">
        <v>39.017899999999997</v>
      </c>
      <c r="L1360" s="2">
        <f t="shared" si="231"/>
        <v>39.029605369999999</v>
      </c>
      <c r="M1360" s="2">
        <f t="shared" si="232"/>
        <v>39.006194629999996</v>
      </c>
      <c r="Q1360" s="6">
        <f t="shared" si="238"/>
        <v>104.19023293297835</v>
      </c>
      <c r="R1360" s="6">
        <f t="shared" si="239"/>
        <v>63.17577069150208</v>
      </c>
      <c r="S1360" s="6"/>
      <c r="T1360" s="6">
        <f t="shared" si="241"/>
        <v>90.631736954350046</v>
      </c>
      <c r="U1360" s="6"/>
      <c r="V1360" s="6"/>
      <c r="W1360" s="5">
        <f t="shared" si="235"/>
        <v>-1.3702913101241165E-2</v>
      </c>
      <c r="X1360" s="5">
        <f t="shared" si="235"/>
        <v>-1.3702913101241165E-2</v>
      </c>
      <c r="Y1360" s="5">
        <f t="shared" si="240"/>
        <v>-1.3902933103907777E-2</v>
      </c>
      <c r="Z1360" s="5"/>
    </row>
    <row r="1361" spans="3:26" x14ac:dyDescent="0.2">
      <c r="C1361" s="1">
        <v>38470</v>
      </c>
      <c r="D1361" s="2">
        <v>2930.87</v>
      </c>
      <c r="E1361" s="5">
        <f t="shared" si="233"/>
        <v>-3.9930402158620554E-3</v>
      </c>
      <c r="G1361" s="1">
        <f t="shared" si="234"/>
        <v>38469</v>
      </c>
      <c r="H1361" s="4">
        <f t="shared" si="236"/>
        <v>-3.9930402158620554E-3</v>
      </c>
      <c r="I1361" s="2">
        <f t="shared" si="237"/>
        <v>1</v>
      </c>
      <c r="K1361" s="2">
        <v>38.601500000000001</v>
      </c>
      <c r="L1361" s="2">
        <f t="shared" si="231"/>
        <v>38.613080449999998</v>
      </c>
      <c r="M1361" s="2">
        <f t="shared" si="232"/>
        <v>38.589919550000005</v>
      </c>
      <c r="Q1361" s="6">
        <f t="shared" si="238"/>
        <v>103.77419714277693</v>
      </c>
      <c r="R1361" s="6">
        <f t="shared" si="239"/>
        <v>62.92350729846283</v>
      </c>
      <c r="S1361" s="6"/>
      <c r="T1361" s="6">
        <f t="shared" si="241"/>
        <v>90.269840783857887</v>
      </c>
      <c r="U1361" s="6"/>
      <c r="V1361" s="6"/>
      <c r="W1361" s="5">
        <f t="shared" si="235"/>
        <v>-4.0010336868743224E-3</v>
      </c>
      <c r="X1361" s="5">
        <f t="shared" si="235"/>
        <v>-4.0010336868743224E-3</v>
      </c>
      <c r="Y1361" s="5">
        <f t="shared" si="240"/>
        <v>-4.0010336868743224E-3</v>
      </c>
      <c r="Z1361" s="5"/>
    </row>
    <row r="1362" spans="3:26" x14ac:dyDescent="0.2">
      <c r="C1362" s="1">
        <v>38471</v>
      </c>
      <c r="D1362" s="2">
        <v>2930.1</v>
      </c>
      <c r="E1362" s="5">
        <f t="shared" si="233"/>
        <v>-2.6272062561627838E-4</v>
      </c>
      <c r="G1362" s="1">
        <f t="shared" si="234"/>
        <v>38470</v>
      </c>
      <c r="H1362" s="4">
        <f t="shared" si="236"/>
        <v>-2.6272062561627838E-4</v>
      </c>
      <c r="I1362" s="2">
        <f t="shared" si="237"/>
        <v>1</v>
      </c>
      <c r="K1362" s="2">
        <v>38.908900000000003</v>
      </c>
      <c r="L1362" s="2">
        <f t="shared" si="231"/>
        <v>38.920572669999999</v>
      </c>
      <c r="M1362" s="2">
        <f t="shared" si="232"/>
        <v>38.897227330000007</v>
      </c>
      <c r="Q1362" s="6">
        <f t="shared" si="238"/>
        <v>103.74693352078074</v>
      </c>
      <c r="R1362" s="6">
        <f t="shared" si="239"/>
        <v>62.906975995259408</v>
      </c>
      <c r="S1362" s="6"/>
      <c r="T1362" s="6">
        <f t="shared" si="241"/>
        <v>90.246125034812877</v>
      </c>
      <c r="U1362" s="6"/>
      <c r="V1362" s="6"/>
      <c r="W1362" s="5">
        <f t="shared" si="235"/>
        <v>-2.6275514272544598E-4</v>
      </c>
      <c r="X1362" s="5">
        <f t="shared" si="235"/>
        <v>-2.6275514272544598E-4</v>
      </c>
      <c r="Y1362" s="5">
        <f t="shared" si="240"/>
        <v>-2.6275514272544598E-4</v>
      </c>
      <c r="Z1362" s="5"/>
    </row>
    <row r="1363" spans="3:26" x14ac:dyDescent="0.2">
      <c r="C1363" s="1">
        <v>38474</v>
      </c>
      <c r="D1363" s="2">
        <v>2949.09</v>
      </c>
      <c r="E1363" s="5">
        <f t="shared" si="233"/>
        <v>6.4810074741477207E-3</v>
      </c>
      <c r="G1363" s="1">
        <f t="shared" si="234"/>
        <v>38471</v>
      </c>
      <c r="H1363" s="4">
        <f t="shared" si="236"/>
        <v>6.4810074741477207E-3</v>
      </c>
      <c r="I1363" s="2">
        <f t="shared" si="237"/>
        <v>1</v>
      </c>
      <c r="K1363" s="2">
        <v>39.315399999999997</v>
      </c>
      <c r="L1363" s="2">
        <f t="shared" si="231"/>
        <v>39.327194619999993</v>
      </c>
      <c r="M1363" s="2">
        <f t="shared" si="232"/>
        <v>39.30360538</v>
      </c>
      <c r="Q1363" s="6">
        <f t="shared" si="238"/>
        <v>104.41931817234882</v>
      </c>
      <c r="R1363" s="6">
        <f t="shared" si="239"/>
        <v>63.314676576860712</v>
      </c>
      <c r="S1363" s="6"/>
      <c r="T1363" s="6">
        <f t="shared" si="241"/>
        <v>90.831010845676374</v>
      </c>
      <c r="U1363" s="6"/>
      <c r="V1363" s="6"/>
      <c r="W1363" s="5">
        <f t="shared" si="235"/>
        <v>6.460096047984365E-3</v>
      </c>
      <c r="X1363" s="5">
        <f t="shared" si="235"/>
        <v>6.460096047984365E-3</v>
      </c>
      <c r="Y1363" s="5">
        <f t="shared" si="240"/>
        <v>6.460096047984365E-3</v>
      </c>
      <c r="Z1363" s="5"/>
    </row>
    <row r="1364" spans="3:26" x14ac:dyDescent="0.2">
      <c r="C1364" s="1">
        <v>38475</v>
      </c>
      <c r="D1364" s="2">
        <v>2962.59</v>
      </c>
      <c r="E1364" s="5">
        <f t="shared" si="233"/>
        <v>4.5776832853524308E-3</v>
      </c>
      <c r="G1364" s="1">
        <f t="shared" si="234"/>
        <v>38474</v>
      </c>
      <c r="H1364" s="4">
        <f t="shared" si="236"/>
        <v>0</v>
      </c>
      <c r="I1364" s="2">
        <f t="shared" si="237"/>
        <v>0</v>
      </c>
      <c r="K1364" s="2">
        <v>39.4542</v>
      </c>
      <c r="L1364" s="2">
        <f t="shared" si="231"/>
        <v>39.466036259999996</v>
      </c>
      <c r="M1364" s="2">
        <f t="shared" si="232"/>
        <v>39.442363740000005</v>
      </c>
      <c r="Q1364" s="6">
        <f t="shared" si="238"/>
        <v>104.41931817234882</v>
      </c>
      <c r="R1364" s="6">
        <f t="shared" si="239"/>
        <v>63.604511113544099</v>
      </c>
      <c r="S1364" s="6"/>
      <c r="T1364" s="6">
        <f t="shared" si="241"/>
        <v>90.812844643507248</v>
      </c>
      <c r="U1364" s="6"/>
      <c r="V1364" s="6"/>
      <c r="W1364" s="5">
        <f t="shared" si="235"/>
        <v>0</v>
      </c>
      <c r="X1364" s="5">
        <f t="shared" si="235"/>
        <v>4.5672375592413772E-3</v>
      </c>
      <c r="Y1364" s="5">
        <f t="shared" si="240"/>
        <v>-2.0002000266661213E-4</v>
      </c>
      <c r="Z1364" s="5"/>
    </row>
    <row r="1365" spans="3:26" x14ac:dyDescent="0.2">
      <c r="C1365" s="1">
        <v>38476</v>
      </c>
      <c r="D1365" s="2">
        <v>2981.04</v>
      </c>
      <c r="E1365" s="5">
        <f t="shared" si="233"/>
        <v>6.227658906564802E-3</v>
      </c>
      <c r="G1365" s="1">
        <f t="shared" si="234"/>
        <v>38475</v>
      </c>
      <c r="H1365" s="4">
        <f t="shared" si="236"/>
        <v>0</v>
      </c>
      <c r="I1365" s="2">
        <f t="shared" si="237"/>
        <v>0</v>
      </c>
      <c r="K1365" s="2">
        <v>39.5137</v>
      </c>
      <c r="L1365" s="2">
        <f t="shared" si="231"/>
        <v>39.525554110000002</v>
      </c>
      <c r="M1365" s="2">
        <f t="shared" si="232"/>
        <v>39.501845889999998</v>
      </c>
      <c r="Q1365" s="6">
        <f t="shared" si="238"/>
        <v>104.41931817234882</v>
      </c>
      <c r="R1365" s="6">
        <f t="shared" si="239"/>
        <v>64.000618313678061</v>
      </c>
      <c r="S1365" s="6"/>
      <c r="T1365" s="6">
        <f t="shared" si="241"/>
        <v>90.812844643507248</v>
      </c>
      <c r="U1365" s="6"/>
      <c r="V1365" s="6"/>
      <c r="W1365" s="5">
        <f t="shared" si="235"/>
        <v>0</v>
      </c>
      <c r="X1365" s="5">
        <f t="shared" si="235"/>
        <v>6.2083471752805153E-3</v>
      </c>
      <c r="Y1365" s="5">
        <f t="shared" si="240"/>
        <v>0</v>
      </c>
      <c r="Z1365" s="5"/>
    </row>
    <row r="1366" spans="3:26" x14ac:dyDescent="0.2">
      <c r="C1366" s="1">
        <v>38477</v>
      </c>
      <c r="D1366" s="2">
        <v>3004.52</v>
      </c>
      <c r="E1366" s="5">
        <f t="shared" si="233"/>
        <v>7.8764458041488943E-3</v>
      </c>
      <c r="G1366" s="1">
        <f t="shared" si="234"/>
        <v>38476</v>
      </c>
      <c r="H1366" s="4">
        <f t="shared" si="236"/>
        <v>0</v>
      </c>
      <c r="I1366" s="2">
        <f t="shared" si="237"/>
        <v>0</v>
      </c>
      <c r="K1366" s="2">
        <v>39.2956</v>
      </c>
      <c r="L1366" s="2">
        <f t="shared" si="231"/>
        <v>39.307388680000003</v>
      </c>
      <c r="M1366" s="2">
        <f t="shared" si="232"/>
        <v>39.283811319999998</v>
      </c>
      <c r="Q1366" s="6">
        <f t="shared" si="238"/>
        <v>104.41931817234882</v>
      </c>
      <c r="R1366" s="6">
        <f t="shared" si="239"/>
        <v>64.504715715257774</v>
      </c>
      <c r="S1366" s="6"/>
      <c r="T1366" s="6">
        <f t="shared" si="241"/>
        <v>90.812844643507248</v>
      </c>
      <c r="U1366" s="6"/>
      <c r="V1366" s="6"/>
      <c r="W1366" s="5">
        <f t="shared" si="235"/>
        <v>0</v>
      </c>
      <c r="X1366" s="5">
        <f t="shared" si="235"/>
        <v>7.8455885294239636E-3</v>
      </c>
      <c r="Y1366" s="5">
        <f t="shared" si="240"/>
        <v>0</v>
      </c>
      <c r="Z1366" s="5"/>
    </row>
    <row r="1367" spans="3:26" x14ac:dyDescent="0.2">
      <c r="C1367" s="1">
        <v>38478</v>
      </c>
      <c r="D1367" s="2">
        <v>3019.26</v>
      </c>
      <c r="E1367" s="5">
        <f t="shared" si="233"/>
        <v>4.9059417144835899E-3</v>
      </c>
      <c r="G1367" s="1">
        <f t="shared" si="234"/>
        <v>38477</v>
      </c>
      <c r="H1367" s="4">
        <f t="shared" si="236"/>
        <v>0</v>
      </c>
      <c r="I1367" s="2">
        <f t="shared" si="237"/>
        <v>0</v>
      </c>
      <c r="K1367" s="2">
        <v>39.047699999999999</v>
      </c>
      <c r="L1367" s="2">
        <f t="shared" si="231"/>
        <v>39.059414310000001</v>
      </c>
      <c r="M1367" s="2">
        <f t="shared" si="232"/>
        <v>39.035985689999997</v>
      </c>
      <c r="Q1367" s="6">
        <f t="shared" si="238"/>
        <v>104.41931817234882</v>
      </c>
      <c r="R1367" s="6">
        <f t="shared" si="239"/>
        <v>64.82117209086617</v>
      </c>
      <c r="S1367" s="6"/>
      <c r="T1367" s="6">
        <f t="shared" si="241"/>
        <v>90.812844643507248</v>
      </c>
      <c r="U1367" s="6"/>
      <c r="V1367" s="6"/>
      <c r="W1367" s="5">
        <f t="shared" si="235"/>
        <v>0</v>
      </c>
      <c r="X1367" s="5">
        <f t="shared" si="235"/>
        <v>4.8939467973436734E-3</v>
      </c>
      <c r="Y1367" s="5">
        <f t="shared" si="240"/>
        <v>0</v>
      </c>
      <c r="Z1367" s="5"/>
    </row>
    <row r="1368" spans="3:26" x14ac:dyDescent="0.2">
      <c r="C1368" s="1">
        <v>38481</v>
      </c>
      <c r="D1368" s="2">
        <v>3007.1</v>
      </c>
      <c r="E1368" s="5">
        <f t="shared" si="233"/>
        <v>-4.0274769314336319E-3</v>
      </c>
      <c r="G1368" s="1">
        <f t="shared" si="234"/>
        <v>38478</v>
      </c>
      <c r="H1368" s="4">
        <f t="shared" si="236"/>
        <v>0</v>
      </c>
      <c r="I1368" s="2">
        <f t="shared" si="237"/>
        <v>0</v>
      </c>
      <c r="K1368" s="2">
        <v>38.244500000000002</v>
      </c>
      <c r="L1368" s="2">
        <f t="shared" si="231"/>
        <v>38.255973349999998</v>
      </c>
      <c r="M1368" s="2">
        <f t="shared" si="232"/>
        <v>38.233026650000006</v>
      </c>
      <c r="Q1368" s="6">
        <f t="shared" si="238"/>
        <v>104.41931817234882</v>
      </c>
      <c r="R1368" s="6">
        <f t="shared" si="239"/>
        <v>64.560106315601715</v>
      </c>
      <c r="S1368" s="6"/>
      <c r="T1368" s="6">
        <f t="shared" si="241"/>
        <v>90.812844643507248</v>
      </c>
      <c r="U1368" s="6"/>
      <c r="V1368" s="6"/>
      <c r="W1368" s="5">
        <f t="shared" si="235"/>
        <v>0</v>
      </c>
      <c r="X1368" s="5">
        <f t="shared" si="235"/>
        <v>-4.0356090586310955E-3</v>
      </c>
      <c r="Y1368" s="5">
        <f t="shared" si="240"/>
        <v>0</v>
      </c>
      <c r="Z1368" s="5"/>
    </row>
    <row r="1369" spans="3:26" x14ac:dyDescent="0.2">
      <c r="C1369" s="1">
        <v>38482</v>
      </c>
      <c r="D1369" s="2">
        <v>2983.42</v>
      </c>
      <c r="E1369" s="5">
        <f t="shared" si="233"/>
        <v>-7.874696551494741E-3</v>
      </c>
      <c r="G1369" s="1">
        <f t="shared" si="234"/>
        <v>38481</v>
      </c>
      <c r="H1369" s="4">
        <f t="shared" si="236"/>
        <v>-7.874696551494741E-3</v>
      </c>
      <c r="I1369" s="2">
        <f t="shared" si="237"/>
        <v>1</v>
      </c>
      <c r="K1369" s="2">
        <v>37.798299999999998</v>
      </c>
      <c r="L1369" s="2">
        <f t="shared" si="231"/>
        <v>37.809639489999995</v>
      </c>
      <c r="M1369" s="2">
        <f t="shared" si="232"/>
        <v>37.78696051</v>
      </c>
      <c r="Q1369" s="6">
        <f t="shared" si="238"/>
        <v>103.5970477276276</v>
      </c>
      <c r="R1369" s="6">
        <f t="shared" si="239"/>
        <v>64.051715069034117</v>
      </c>
      <c r="S1369" s="6"/>
      <c r="T1369" s="6">
        <f t="shared" si="241"/>
        <v>90.079701504751796</v>
      </c>
      <c r="U1369" s="6"/>
      <c r="V1369" s="6"/>
      <c r="W1369" s="5">
        <f t="shared" si="235"/>
        <v>-7.905865714014304E-3</v>
      </c>
      <c r="X1369" s="5">
        <f t="shared" si="235"/>
        <v>-7.905865714014304E-3</v>
      </c>
      <c r="Y1369" s="5">
        <f t="shared" si="240"/>
        <v>-8.1058857166818044E-3</v>
      </c>
      <c r="Z1369" s="5"/>
    </row>
    <row r="1370" spans="3:26" x14ac:dyDescent="0.2">
      <c r="C1370" s="1">
        <v>38483</v>
      </c>
      <c r="D1370" s="2">
        <v>2970.5</v>
      </c>
      <c r="E1370" s="5">
        <f t="shared" si="233"/>
        <v>-4.3306004518304736E-3</v>
      </c>
      <c r="G1370" s="1">
        <f t="shared" si="234"/>
        <v>38482</v>
      </c>
      <c r="H1370" s="4">
        <f t="shared" si="236"/>
        <v>-4.3306004518304736E-3</v>
      </c>
      <c r="I1370" s="2">
        <f t="shared" si="237"/>
        <v>1</v>
      </c>
      <c r="K1370" s="2">
        <v>37.947000000000003</v>
      </c>
      <c r="L1370" s="2">
        <f t="shared" si="231"/>
        <v>37.958384100000004</v>
      </c>
      <c r="M1370" s="2">
        <f t="shared" si="232"/>
        <v>37.935615900000002</v>
      </c>
      <c r="Q1370" s="6">
        <f t="shared" si="238"/>
        <v>103.14841030593003</v>
      </c>
      <c r="R1370" s="6">
        <f t="shared" si="239"/>
        <v>63.774332682815647</v>
      </c>
      <c r="S1370" s="6"/>
      <c r="T1370" s="6">
        <f t="shared" si="241"/>
        <v>89.689602308714569</v>
      </c>
      <c r="U1370" s="6"/>
      <c r="V1370" s="6"/>
      <c r="W1370" s="5">
        <f t="shared" si="235"/>
        <v>-4.3400046623736088E-3</v>
      </c>
      <c r="X1370" s="5">
        <f t="shared" si="235"/>
        <v>-4.3400046623736088E-3</v>
      </c>
      <c r="Y1370" s="5">
        <f t="shared" si="240"/>
        <v>-4.3400046623736088E-3</v>
      </c>
      <c r="Z1370" s="5"/>
    </row>
    <row r="1371" spans="3:26" x14ac:dyDescent="0.2">
      <c r="C1371" s="1">
        <v>38484</v>
      </c>
      <c r="D1371" s="2">
        <v>2993.09</v>
      </c>
      <c r="E1371" s="5">
        <f t="shared" si="233"/>
        <v>7.6047803400101487E-3</v>
      </c>
      <c r="G1371" s="1">
        <f t="shared" si="234"/>
        <v>38483</v>
      </c>
      <c r="H1371" s="4">
        <f t="shared" si="236"/>
        <v>7.6047803400101487E-3</v>
      </c>
      <c r="I1371" s="2">
        <f t="shared" si="237"/>
        <v>1</v>
      </c>
      <c r="K1371" s="2">
        <v>36.806699999999999</v>
      </c>
      <c r="L1371" s="2">
        <f t="shared" si="231"/>
        <v>36.817742009999996</v>
      </c>
      <c r="M1371" s="2">
        <f t="shared" si="232"/>
        <v>36.795657990000002</v>
      </c>
      <c r="Q1371" s="6">
        <f t="shared" si="238"/>
        <v>103.93283130872786</v>
      </c>
      <c r="R1371" s="6">
        <f t="shared" si="239"/>
        <v>64.25932247419918</v>
      </c>
      <c r="S1371" s="6"/>
      <c r="T1371" s="6">
        <f t="shared" si="241"/>
        <v>90.371672033055205</v>
      </c>
      <c r="U1371" s="6"/>
      <c r="V1371" s="6"/>
      <c r="W1371" s="5">
        <f t="shared" si="235"/>
        <v>7.576009768519576E-3</v>
      </c>
      <c r="X1371" s="5">
        <f t="shared" si="235"/>
        <v>7.5760097685204641E-3</v>
      </c>
      <c r="Y1371" s="5">
        <f t="shared" si="240"/>
        <v>7.5760097685204641E-3</v>
      </c>
      <c r="Z1371" s="5"/>
    </row>
    <row r="1372" spans="3:26" x14ac:dyDescent="0.2">
      <c r="C1372" s="1">
        <v>38485</v>
      </c>
      <c r="D1372" s="2">
        <v>2994.52</v>
      </c>
      <c r="E1372" s="5">
        <f t="shared" si="233"/>
        <v>4.7776712360798917E-4</v>
      </c>
      <c r="G1372" s="1">
        <f t="shared" si="234"/>
        <v>38484</v>
      </c>
      <c r="H1372" s="4">
        <f t="shared" si="236"/>
        <v>0</v>
      </c>
      <c r="I1372" s="2">
        <f t="shared" si="237"/>
        <v>0</v>
      </c>
      <c r="K1372" s="2">
        <v>36.856299999999997</v>
      </c>
      <c r="L1372" s="2">
        <f t="shared" si="231"/>
        <v>36.867356889999996</v>
      </c>
      <c r="M1372" s="2">
        <f t="shared" si="232"/>
        <v>36.845243109999998</v>
      </c>
      <c r="Q1372" s="6">
        <f t="shared" si="238"/>
        <v>103.93283130872786</v>
      </c>
      <c r="R1372" s="6">
        <f t="shared" si="239"/>
        <v>64.290023465862674</v>
      </c>
      <c r="S1372" s="6"/>
      <c r="T1372" s="6">
        <f t="shared" si="241"/>
        <v>90.353597698648599</v>
      </c>
      <c r="U1372" s="6"/>
      <c r="V1372" s="6"/>
      <c r="W1372" s="5">
        <f t="shared" si="235"/>
        <v>0</v>
      </c>
      <c r="X1372" s="5">
        <f t="shared" si="235"/>
        <v>4.7765302923430397E-4</v>
      </c>
      <c r="Y1372" s="5">
        <f t="shared" si="240"/>
        <v>-2.0002000266750031E-4</v>
      </c>
      <c r="Z1372" s="5"/>
    </row>
    <row r="1373" spans="3:26" x14ac:dyDescent="0.2">
      <c r="C1373" s="1">
        <v>38488</v>
      </c>
      <c r="D1373" s="2">
        <v>2988.16</v>
      </c>
      <c r="E1373" s="5">
        <f t="shared" si="233"/>
        <v>-2.1238796201061031E-3</v>
      </c>
      <c r="G1373" s="1">
        <f t="shared" si="234"/>
        <v>38485</v>
      </c>
      <c r="H1373" s="4">
        <f t="shared" si="236"/>
        <v>0</v>
      </c>
      <c r="I1373" s="2">
        <f t="shared" si="237"/>
        <v>0</v>
      </c>
      <c r="K1373" s="2">
        <v>36.995100000000001</v>
      </c>
      <c r="L1373" s="2">
        <f t="shared" si="231"/>
        <v>37.006198529999999</v>
      </c>
      <c r="M1373" s="2">
        <f t="shared" si="232"/>
        <v>36.984001470000003</v>
      </c>
      <c r="Q1373" s="6">
        <f t="shared" si="238"/>
        <v>103.93283130872786</v>
      </c>
      <c r="R1373" s="6">
        <f t="shared" si="239"/>
        <v>64.153479195247385</v>
      </c>
      <c r="S1373" s="6"/>
      <c r="T1373" s="6">
        <f t="shared" si="241"/>
        <v>90.353597698648599</v>
      </c>
      <c r="U1373" s="6"/>
      <c r="V1373" s="6"/>
      <c r="W1373" s="5">
        <f t="shared" si="235"/>
        <v>0</v>
      </c>
      <c r="X1373" s="5">
        <f t="shared" si="235"/>
        <v>-2.1261382510333604E-3</v>
      </c>
      <c r="Y1373" s="5">
        <f t="shared" si="240"/>
        <v>0</v>
      </c>
      <c r="Z1373" s="5"/>
    </row>
    <row r="1374" spans="3:26" x14ac:dyDescent="0.2">
      <c r="C1374" s="1">
        <v>38489</v>
      </c>
      <c r="D1374" s="2">
        <v>2983.84</v>
      </c>
      <c r="E1374" s="5">
        <f t="shared" si="233"/>
        <v>-1.4457057185691894E-3</v>
      </c>
      <c r="G1374" s="1">
        <f t="shared" si="234"/>
        <v>38488</v>
      </c>
      <c r="H1374" s="4">
        <f t="shared" si="236"/>
        <v>-1.4457057185691894E-3</v>
      </c>
      <c r="I1374" s="2">
        <f t="shared" si="237"/>
        <v>1</v>
      </c>
      <c r="K1374" s="2">
        <v>36.3506</v>
      </c>
      <c r="L1374" s="2">
        <f t="shared" si="231"/>
        <v>36.361505180000002</v>
      </c>
      <c r="M1374" s="2">
        <f t="shared" si="232"/>
        <v>36.339694819999998</v>
      </c>
      <c r="Q1374" s="6">
        <f t="shared" si="238"/>
        <v>103.78257502015774</v>
      </c>
      <c r="R1374" s="6">
        <f t="shared" si="239"/>
        <v>64.060732143508702</v>
      </c>
      <c r="S1374" s="6"/>
      <c r="T1374" s="6">
        <f t="shared" si="241"/>
        <v>90.204928391165211</v>
      </c>
      <c r="U1374" s="6"/>
      <c r="V1374" s="6"/>
      <c r="W1374" s="5">
        <f t="shared" si="235"/>
        <v>-1.4467517593805823E-3</v>
      </c>
      <c r="X1374" s="5">
        <f t="shared" si="235"/>
        <v>-1.4467517593814705E-3</v>
      </c>
      <c r="Y1374" s="5">
        <f t="shared" si="240"/>
        <v>-1.6467717620480826E-3</v>
      </c>
      <c r="Z1374" s="5"/>
    </row>
    <row r="1375" spans="3:26" x14ac:dyDescent="0.2">
      <c r="C1375" s="1">
        <v>38490</v>
      </c>
      <c r="D1375" s="2">
        <v>3036.3</v>
      </c>
      <c r="E1375" s="5">
        <f t="shared" si="233"/>
        <v>1.758137165531665E-2</v>
      </c>
      <c r="G1375" s="1">
        <f t="shared" si="234"/>
        <v>38489</v>
      </c>
      <c r="H1375" s="4">
        <f t="shared" si="236"/>
        <v>1.758137165531665E-2</v>
      </c>
      <c r="I1375" s="2">
        <f t="shared" si="237"/>
        <v>1</v>
      </c>
      <c r="K1375" s="2">
        <v>37.0745</v>
      </c>
      <c r="L1375" s="2">
        <f t="shared" si="231"/>
        <v>37.085622350000001</v>
      </c>
      <c r="M1375" s="2">
        <f t="shared" si="232"/>
        <v>37.06337765</v>
      </c>
      <c r="Q1375" s="6">
        <f t="shared" si="238"/>
        <v>105.60721504293291</v>
      </c>
      <c r="R1375" s="6">
        <f t="shared" si="239"/>
        <v>65.187007683835418</v>
      </c>
      <c r="S1375" s="6"/>
      <c r="T1375" s="6">
        <f t="shared" si="241"/>
        <v>91.790854762351501</v>
      </c>
      <c r="U1375" s="6"/>
      <c r="V1375" s="6"/>
      <c r="W1375" s="5">
        <f t="shared" si="235"/>
        <v>1.7428607279828867E-2</v>
      </c>
      <c r="X1375" s="5">
        <f t="shared" si="235"/>
        <v>1.7428607279828867E-2</v>
      </c>
      <c r="Y1375" s="5">
        <f t="shared" si="240"/>
        <v>1.7428607279828867E-2</v>
      </c>
      <c r="Z1375" s="5"/>
    </row>
    <row r="1376" spans="3:26" x14ac:dyDescent="0.2">
      <c r="C1376" s="1">
        <v>38491</v>
      </c>
      <c r="D1376" s="2">
        <v>3051.79</v>
      </c>
      <c r="E1376" s="5">
        <f t="shared" si="233"/>
        <v>5.1016039258307087E-3</v>
      </c>
      <c r="G1376" s="1">
        <f t="shared" si="234"/>
        <v>38490</v>
      </c>
      <c r="H1376" s="4">
        <f t="shared" si="236"/>
        <v>0</v>
      </c>
      <c r="I1376" s="2">
        <f t="shared" si="237"/>
        <v>0</v>
      </c>
      <c r="K1376" s="2">
        <v>36.578699999999998</v>
      </c>
      <c r="L1376" s="2">
        <f t="shared" si="231"/>
        <v>36.589673609999998</v>
      </c>
      <c r="M1376" s="2">
        <f t="shared" si="232"/>
        <v>36.567726389999997</v>
      </c>
      <c r="Q1376" s="6">
        <f t="shared" si="238"/>
        <v>105.60721504293291</v>
      </c>
      <c r="R1376" s="6">
        <f t="shared" si="239"/>
        <v>65.519565978148435</v>
      </c>
      <c r="S1376" s="6"/>
      <c r="T1376" s="6">
        <f t="shared" si="241"/>
        <v>91.772496591399033</v>
      </c>
      <c r="U1376" s="6"/>
      <c r="V1376" s="6"/>
      <c r="W1376" s="5">
        <f t="shared" si="235"/>
        <v>0</v>
      </c>
      <c r="X1376" s="5">
        <f t="shared" si="235"/>
        <v>5.088634834599759E-3</v>
      </c>
      <c r="Y1376" s="5">
        <f t="shared" si="240"/>
        <v>-2.0002000266661213E-4</v>
      </c>
      <c r="Z1376" s="5"/>
    </row>
    <row r="1377" spans="3:26" x14ac:dyDescent="0.2">
      <c r="C1377" s="1">
        <v>38492</v>
      </c>
      <c r="D1377" s="2">
        <v>3050.45</v>
      </c>
      <c r="E1377" s="5">
        <f t="shared" si="233"/>
        <v>-4.3908656886618852E-4</v>
      </c>
      <c r="G1377" s="1">
        <f t="shared" si="234"/>
        <v>38491</v>
      </c>
      <c r="H1377" s="4">
        <f t="shared" si="236"/>
        <v>0</v>
      </c>
      <c r="I1377" s="2">
        <f t="shared" si="237"/>
        <v>0</v>
      </c>
      <c r="K1377" s="2">
        <v>37.1935</v>
      </c>
      <c r="L1377" s="2">
        <f t="shared" si="231"/>
        <v>37.204658049999999</v>
      </c>
      <c r="M1377" s="2">
        <f t="shared" si="232"/>
        <v>37.182341950000001</v>
      </c>
      <c r="Q1377" s="6">
        <f t="shared" si="238"/>
        <v>105.60721504293291</v>
      </c>
      <c r="R1377" s="6">
        <f t="shared" si="239"/>
        <v>65.49079721672949</v>
      </c>
      <c r="S1377" s="6"/>
      <c r="T1377" s="6">
        <f t="shared" si="241"/>
        <v>91.772496591399033</v>
      </c>
      <c r="U1377" s="6"/>
      <c r="V1377" s="6"/>
      <c r="W1377" s="5">
        <f t="shared" si="235"/>
        <v>0</v>
      </c>
      <c r="X1377" s="5">
        <f t="shared" si="235"/>
        <v>-4.3918299560097296E-4</v>
      </c>
      <c r="Y1377" s="5">
        <f t="shared" si="240"/>
        <v>0</v>
      </c>
      <c r="Z1377" s="5"/>
    </row>
    <row r="1378" spans="3:26" x14ac:dyDescent="0.2">
      <c r="C1378" s="1">
        <v>38495</v>
      </c>
      <c r="D1378" s="2">
        <v>3070.98</v>
      </c>
      <c r="E1378" s="5">
        <f t="shared" si="233"/>
        <v>6.7301545673589805E-3</v>
      </c>
      <c r="G1378" s="1">
        <f t="shared" si="234"/>
        <v>38492</v>
      </c>
      <c r="H1378" s="4">
        <f t="shared" si="236"/>
        <v>6.7301545673589805E-3</v>
      </c>
      <c r="I1378" s="2">
        <f t="shared" si="237"/>
        <v>1</v>
      </c>
      <c r="K1378" s="2">
        <v>37.808199999999999</v>
      </c>
      <c r="L1378" s="2">
        <f t="shared" si="231"/>
        <v>37.819542460000001</v>
      </c>
      <c r="M1378" s="2">
        <f t="shared" si="232"/>
        <v>37.796857539999998</v>
      </c>
      <c r="Q1378" s="6">
        <f t="shared" si="238"/>
        <v>106.31796792360016</v>
      </c>
      <c r="R1378" s="6">
        <f t="shared" si="239"/>
        <v>65.931560404737652</v>
      </c>
      <c r="S1378" s="6"/>
      <c r="T1378" s="6">
        <f t="shared" si="241"/>
        <v>92.371661650555879</v>
      </c>
      <c r="U1378" s="6"/>
      <c r="V1378" s="6"/>
      <c r="W1378" s="5">
        <f t="shared" si="235"/>
        <v>6.7076081810188981E-3</v>
      </c>
      <c r="X1378" s="5">
        <f t="shared" si="235"/>
        <v>6.7076081810188981E-3</v>
      </c>
      <c r="Y1378" s="5">
        <f t="shared" si="240"/>
        <v>6.507588178352286E-3</v>
      </c>
      <c r="Z1378" s="5"/>
    </row>
    <row r="1379" spans="3:26" x14ac:dyDescent="0.2">
      <c r="C1379" s="1">
        <v>38496</v>
      </c>
      <c r="D1379" s="2">
        <v>3066.55</v>
      </c>
      <c r="E1379" s="5">
        <f t="shared" si="233"/>
        <v>-1.4425362587837877E-3</v>
      </c>
      <c r="G1379" s="1">
        <f t="shared" si="234"/>
        <v>38495</v>
      </c>
      <c r="H1379" s="4">
        <f t="shared" si="236"/>
        <v>0</v>
      </c>
      <c r="I1379" s="2">
        <f t="shared" si="237"/>
        <v>0</v>
      </c>
      <c r="K1379" s="2">
        <v>37.580199999999998</v>
      </c>
      <c r="L1379" s="2">
        <f t="shared" si="231"/>
        <v>37.591474059999996</v>
      </c>
      <c r="M1379" s="2">
        <f t="shared" si="232"/>
        <v>37.56892594</v>
      </c>
      <c r="Q1379" s="6">
        <f t="shared" si="238"/>
        <v>106.31796792360016</v>
      </c>
      <c r="R1379" s="6">
        <f t="shared" si="239"/>
        <v>65.836451738255633</v>
      </c>
      <c r="S1379" s="6"/>
      <c r="T1379" s="6">
        <f t="shared" si="241"/>
        <v>92.353187318225764</v>
      </c>
      <c r="U1379" s="6"/>
      <c r="V1379" s="6"/>
      <c r="W1379" s="5">
        <f t="shared" si="235"/>
        <v>0</v>
      </c>
      <c r="X1379" s="5">
        <f t="shared" si="235"/>
        <v>-1.443577715892097E-3</v>
      </c>
      <c r="Y1379" s="5">
        <f t="shared" si="240"/>
        <v>-2.0002000266750031E-4</v>
      </c>
      <c r="Z1379" s="5"/>
    </row>
    <row r="1380" spans="3:26" x14ac:dyDescent="0.2">
      <c r="C1380" s="1">
        <v>38497</v>
      </c>
      <c r="D1380" s="2">
        <v>3059.84</v>
      </c>
      <c r="E1380" s="5">
        <f t="shared" si="233"/>
        <v>-2.1881267222122699E-3</v>
      </c>
      <c r="G1380" s="1">
        <f t="shared" si="234"/>
        <v>38496</v>
      </c>
      <c r="H1380" s="4">
        <f t="shared" si="236"/>
        <v>-2.1881267222122699E-3</v>
      </c>
      <c r="I1380" s="2">
        <f t="shared" si="237"/>
        <v>1</v>
      </c>
      <c r="K1380" s="2">
        <v>36.846400000000003</v>
      </c>
      <c r="L1380" s="2">
        <f t="shared" si="231"/>
        <v>36.857453920000005</v>
      </c>
      <c r="M1380" s="2">
        <f t="shared" si="232"/>
        <v>36.835346080000001</v>
      </c>
      <c r="Q1380" s="6">
        <f t="shared" si="238"/>
        <v>106.08533073693523</v>
      </c>
      <c r="R1380" s="6">
        <f t="shared" si="239"/>
        <v>65.692393238911521</v>
      </c>
      <c r="S1380" s="6"/>
      <c r="T1380" s="6">
        <f t="shared" si="241"/>
        <v>92.132676619805054</v>
      </c>
      <c r="U1380" s="6"/>
      <c r="V1380" s="6"/>
      <c r="W1380" s="5">
        <f t="shared" si="235"/>
        <v>-2.1905241694053501E-3</v>
      </c>
      <c r="X1380" s="5">
        <f t="shared" si="235"/>
        <v>-2.1905241694062383E-3</v>
      </c>
      <c r="Y1380" s="5">
        <f t="shared" si="240"/>
        <v>-2.3905441720728504E-3</v>
      </c>
      <c r="Z1380" s="5"/>
    </row>
    <row r="1381" spans="3:26" x14ac:dyDescent="0.2">
      <c r="C1381" s="1">
        <v>38498</v>
      </c>
      <c r="D1381" s="2">
        <v>3086.08</v>
      </c>
      <c r="E1381" s="5">
        <f t="shared" si="233"/>
        <v>8.5756117966951807E-3</v>
      </c>
      <c r="G1381" s="1">
        <f t="shared" si="234"/>
        <v>38497</v>
      </c>
      <c r="H1381" s="4">
        <f t="shared" si="236"/>
        <v>8.5756117966951807E-3</v>
      </c>
      <c r="I1381" s="2">
        <f t="shared" si="237"/>
        <v>1</v>
      </c>
      <c r="K1381" s="2">
        <v>37.272799999999997</v>
      </c>
      <c r="L1381" s="2">
        <f t="shared" si="231"/>
        <v>37.283981839999996</v>
      </c>
      <c r="M1381" s="2">
        <f t="shared" si="232"/>
        <v>37.261618159999998</v>
      </c>
      <c r="Q1381" s="6">
        <f t="shared" si="238"/>
        <v>106.9950773506592</v>
      </c>
      <c r="R1381" s="6">
        <f t="shared" si="239"/>
        <v>66.255745701324258</v>
      </c>
      <c r="S1381" s="6"/>
      <c r="T1381" s="6">
        <f t="shared" si="241"/>
        <v>92.922770688286946</v>
      </c>
      <c r="U1381" s="6"/>
      <c r="V1381" s="6"/>
      <c r="W1381" s="5">
        <f t="shared" si="235"/>
        <v>8.5390501150124365E-3</v>
      </c>
      <c r="X1381" s="5">
        <f t="shared" si="235"/>
        <v>8.5390501150124365E-3</v>
      </c>
      <c r="Y1381" s="5">
        <f t="shared" si="240"/>
        <v>8.5390501150133247E-3</v>
      </c>
      <c r="Z1381" s="5"/>
    </row>
    <row r="1382" spans="3:26" x14ac:dyDescent="0.2">
      <c r="C1382" s="1">
        <v>38499</v>
      </c>
      <c r="D1382" s="2">
        <v>3084</v>
      </c>
      <c r="E1382" s="5">
        <f t="shared" si="233"/>
        <v>-6.7399419328077281E-4</v>
      </c>
      <c r="G1382" s="1">
        <f t="shared" si="234"/>
        <v>38498</v>
      </c>
      <c r="H1382" s="4">
        <f t="shared" si="236"/>
        <v>0</v>
      </c>
      <c r="I1382" s="2">
        <f t="shared" si="237"/>
        <v>0</v>
      </c>
      <c r="K1382" s="2">
        <v>37.391800000000003</v>
      </c>
      <c r="L1382" s="2">
        <f t="shared" si="231"/>
        <v>37.40301754</v>
      </c>
      <c r="M1382" s="2">
        <f t="shared" si="232"/>
        <v>37.380582460000007</v>
      </c>
      <c r="Q1382" s="6">
        <f t="shared" si="238"/>
        <v>106.9950773506592</v>
      </c>
      <c r="R1382" s="6">
        <f t="shared" si="239"/>
        <v>66.211089713450079</v>
      </c>
      <c r="S1382" s="6"/>
      <c r="T1382" s="6">
        <f t="shared" si="241"/>
        <v>92.904186134149285</v>
      </c>
      <c r="U1382" s="6"/>
      <c r="V1382" s="6"/>
      <c r="W1382" s="5">
        <f t="shared" si="235"/>
        <v>0</v>
      </c>
      <c r="X1382" s="5">
        <f t="shared" si="235"/>
        <v>-6.742214294765958E-4</v>
      </c>
      <c r="Y1382" s="5">
        <f t="shared" si="240"/>
        <v>-2.0002000266750031E-4</v>
      </c>
      <c r="Z1382" s="5"/>
    </row>
    <row r="1383" spans="3:26" x14ac:dyDescent="0.2">
      <c r="C1383" s="1">
        <v>38502</v>
      </c>
      <c r="D1383" s="2">
        <v>3096.54</v>
      </c>
      <c r="E1383" s="5">
        <f t="shared" si="233"/>
        <v>4.0661478599221673E-3</v>
      </c>
      <c r="G1383" s="1">
        <f t="shared" si="234"/>
        <v>38499</v>
      </c>
      <c r="H1383" s="4">
        <f t="shared" si="236"/>
        <v>4.0661478599221673E-3</v>
      </c>
      <c r="I1383" s="2">
        <f t="shared" si="237"/>
        <v>1</v>
      </c>
      <c r="K1383" s="2">
        <v>37.362000000000002</v>
      </c>
      <c r="L1383" s="2">
        <f t="shared" si="231"/>
        <v>37.373208599999998</v>
      </c>
      <c r="M1383" s="2">
        <f t="shared" si="232"/>
        <v>37.350791400000006</v>
      </c>
      <c r="Q1383" s="6">
        <f t="shared" si="238"/>
        <v>107.4301351554508</v>
      </c>
      <c r="R1383" s="6">
        <f t="shared" si="239"/>
        <v>66.480313794191545</v>
      </c>
      <c r="S1383" s="6"/>
      <c r="T1383" s="6">
        <f t="shared" si="241"/>
        <v>93.263291902118127</v>
      </c>
      <c r="U1383" s="6"/>
      <c r="V1383" s="6"/>
      <c r="W1383" s="5">
        <f t="shared" si="235"/>
        <v>4.0579034218923837E-3</v>
      </c>
      <c r="X1383" s="5">
        <f t="shared" si="235"/>
        <v>4.0579034218932719E-3</v>
      </c>
      <c r="Y1383" s="5">
        <f t="shared" si="240"/>
        <v>3.8578834192257716E-3</v>
      </c>
      <c r="Z1383" s="5"/>
    </row>
    <row r="1384" spans="3:26" x14ac:dyDescent="0.2">
      <c r="C1384" s="1">
        <v>38503</v>
      </c>
      <c r="D1384" s="2">
        <v>3076.7</v>
      </c>
      <c r="E1384" s="5">
        <f t="shared" si="233"/>
        <v>-6.4071512074767795E-3</v>
      </c>
      <c r="G1384" s="1">
        <f t="shared" si="234"/>
        <v>38502</v>
      </c>
      <c r="H1384" s="4">
        <f t="shared" si="236"/>
        <v>0</v>
      </c>
      <c r="I1384" s="2">
        <f t="shared" si="237"/>
        <v>0</v>
      </c>
      <c r="K1384" s="2">
        <v>36.965400000000002</v>
      </c>
      <c r="L1384" s="2">
        <f t="shared" si="231"/>
        <v>36.976489620000002</v>
      </c>
      <c r="M1384" s="2">
        <f t="shared" si="232"/>
        <v>36.954310380000003</v>
      </c>
      <c r="Q1384" s="6">
        <f t="shared" si="238"/>
        <v>107.4301351554508</v>
      </c>
      <c r="R1384" s="6">
        <f t="shared" si="239"/>
        <v>66.054364371391657</v>
      </c>
      <c r="S1384" s="6"/>
      <c r="T1384" s="6">
        <f t="shared" si="241"/>
        <v>93.244639243737709</v>
      </c>
      <c r="U1384" s="6"/>
      <c r="V1384" s="6"/>
      <c r="W1384" s="5">
        <f t="shared" si="235"/>
        <v>0</v>
      </c>
      <c r="X1384" s="5">
        <f t="shared" si="235"/>
        <v>-6.4277650988282531E-3</v>
      </c>
      <c r="Y1384" s="5">
        <f t="shared" si="240"/>
        <v>-2.0002000266750031E-4</v>
      </c>
      <c r="Z1384" s="5"/>
    </row>
    <row r="1385" spans="3:26" x14ac:dyDescent="0.2">
      <c r="C1385" s="1">
        <v>38504</v>
      </c>
      <c r="D1385" s="2">
        <v>3125.88</v>
      </c>
      <c r="E1385" s="5">
        <f t="shared" si="233"/>
        <v>1.5984658887769457E-2</v>
      </c>
      <c r="G1385" s="1">
        <f t="shared" si="234"/>
        <v>38503</v>
      </c>
      <c r="H1385" s="4">
        <f t="shared" si="236"/>
        <v>1.5984658887769457E-2</v>
      </c>
      <c r="I1385" s="2">
        <f t="shared" si="237"/>
        <v>1</v>
      </c>
      <c r="K1385" s="2">
        <v>36.281199999999998</v>
      </c>
      <c r="L1385" s="2">
        <f t="shared" si="231"/>
        <v>36.292084359999997</v>
      </c>
      <c r="M1385" s="2">
        <f t="shared" si="232"/>
        <v>36.27031564</v>
      </c>
      <c r="Q1385" s="6">
        <f t="shared" si="238"/>
        <v>109.14736922017765</v>
      </c>
      <c r="R1385" s="6">
        <f t="shared" si="239"/>
        <v>67.110220853916786</v>
      </c>
      <c r="S1385" s="6"/>
      <c r="T1385" s="6">
        <f t="shared" si="241"/>
        <v>94.716175970562944</v>
      </c>
      <c r="U1385" s="6"/>
      <c r="V1385" s="6"/>
      <c r="W1385" s="5">
        <f t="shared" si="235"/>
        <v>1.5858249522379353E-2</v>
      </c>
      <c r="X1385" s="5">
        <f t="shared" si="235"/>
        <v>1.5858249522379353E-2</v>
      </c>
      <c r="Y1385" s="5">
        <f t="shared" si="240"/>
        <v>1.5658229519712741E-2</v>
      </c>
      <c r="Z1385" s="5"/>
    </row>
    <row r="1386" spans="3:26" x14ac:dyDescent="0.2">
      <c r="C1386" s="1">
        <v>38505</v>
      </c>
      <c r="D1386" s="2">
        <v>3131.03</v>
      </c>
      <c r="E1386" s="5">
        <f t="shared" si="233"/>
        <v>1.6475360538472656E-3</v>
      </c>
      <c r="G1386" s="1">
        <f t="shared" si="234"/>
        <v>38504</v>
      </c>
      <c r="H1386" s="4">
        <f t="shared" si="236"/>
        <v>0</v>
      </c>
      <c r="I1386" s="2">
        <f t="shared" si="237"/>
        <v>0</v>
      </c>
      <c r="K1386" s="2">
        <v>36.608400000000003</v>
      </c>
      <c r="L1386" s="2">
        <f t="shared" si="231"/>
        <v>36.619382520000002</v>
      </c>
      <c r="M1386" s="2">
        <f t="shared" si="232"/>
        <v>36.597417480000004</v>
      </c>
      <c r="Q1386" s="6">
        <f t="shared" si="238"/>
        <v>109.14736922017765</v>
      </c>
      <c r="R1386" s="6">
        <f t="shared" si="239"/>
        <v>67.220787362355267</v>
      </c>
      <c r="S1386" s="6"/>
      <c r="T1386" s="6">
        <f t="shared" si="241"/>
        <v>94.697232735368829</v>
      </c>
      <c r="U1386" s="6"/>
      <c r="V1386" s="6"/>
      <c r="W1386" s="5">
        <f t="shared" si="235"/>
        <v>0</v>
      </c>
      <c r="X1386" s="5">
        <f t="shared" si="235"/>
        <v>1.6461803551601761E-3</v>
      </c>
      <c r="Y1386" s="5">
        <f t="shared" si="240"/>
        <v>-2.0002000266750031E-4</v>
      </c>
      <c r="Z1386" s="5"/>
    </row>
    <row r="1387" spans="3:26" x14ac:dyDescent="0.2">
      <c r="C1387" s="1">
        <v>38506</v>
      </c>
      <c r="D1387" s="2">
        <v>3114.27</v>
      </c>
      <c r="E1387" s="5">
        <f t="shared" si="233"/>
        <v>-5.3528710999256532E-3</v>
      </c>
      <c r="G1387" s="1">
        <f t="shared" si="234"/>
        <v>38505</v>
      </c>
      <c r="H1387" s="4">
        <f t="shared" si="236"/>
        <v>0</v>
      </c>
      <c r="I1387" s="2">
        <f t="shared" si="237"/>
        <v>0</v>
      </c>
      <c r="K1387" s="2">
        <v>35.597000000000001</v>
      </c>
      <c r="L1387" s="2">
        <f t="shared" si="231"/>
        <v>35.607679099999999</v>
      </c>
      <c r="M1387" s="2">
        <f t="shared" si="232"/>
        <v>35.586320900000004</v>
      </c>
      <c r="Q1387" s="6">
        <f t="shared" si="238"/>
        <v>109.14736922017765</v>
      </c>
      <c r="R1387" s="6">
        <f t="shared" si="239"/>
        <v>66.860963152369067</v>
      </c>
      <c r="S1387" s="6"/>
      <c r="T1387" s="6">
        <f t="shared" si="241"/>
        <v>94.697232735368829</v>
      </c>
      <c r="U1387" s="6"/>
      <c r="V1387" s="6"/>
      <c r="W1387" s="5">
        <f t="shared" si="235"/>
        <v>0</v>
      </c>
      <c r="X1387" s="5">
        <f t="shared" si="235"/>
        <v>-5.3672490462473021E-3</v>
      </c>
      <c r="Y1387" s="5">
        <f t="shared" si="240"/>
        <v>0</v>
      </c>
      <c r="Z1387" s="5"/>
    </row>
    <row r="1388" spans="3:26" x14ac:dyDescent="0.2">
      <c r="C1388" s="1">
        <v>38509</v>
      </c>
      <c r="D1388" s="2">
        <v>3099.2</v>
      </c>
      <c r="E1388" s="5">
        <f t="shared" si="233"/>
        <v>-4.8390152427375162E-3</v>
      </c>
      <c r="G1388" s="1">
        <f t="shared" si="234"/>
        <v>38506</v>
      </c>
      <c r="H1388" s="4">
        <f t="shared" si="236"/>
        <v>-4.8390152427375162E-3</v>
      </c>
      <c r="I1388" s="2">
        <f t="shared" si="237"/>
        <v>1</v>
      </c>
      <c r="K1388" s="2">
        <v>36.162199999999999</v>
      </c>
      <c r="L1388" s="2">
        <f t="shared" si="231"/>
        <v>36.173048659999999</v>
      </c>
      <c r="M1388" s="2">
        <f t="shared" si="232"/>
        <v>36.151351339999998</v>
      </c>
      <c r="Q1388" s="6">
        <f t="shared" si="238"/>
        <v>108.61920343681651</v>
      </c>
      <c r="R1388" s="6">
        <f t="shared" si="239"/>
        <v>66.537421932530634</v>
      </c>
      <c r="S1388" s="6"/>
      <c r="T1388" s="6">
        <f t="shared" si="241"/>
        <v>94.220143584440777</v>
      </c>
      <c r="U1388" s="6"/>
      <c r="V1388" s="6"/>
      <c r="W1388" s="5">
        <f t="shared" si="235"/>
        <v>-4.8507611848451759E-3</v>
      </c>
      <c r="X1388" s="5">
        <f t="shared" si="235"/>
        <v>-4.8507611848460641E-3</v>
      </c>
      <c r="Y1388" s="5">
        <f t="shared" si="240"/>
        <v>-5.0507811875126762E-3</v>
      </c>
      <c r="Z1388" s="5"/>
    </row>
    <row r="1389" spans="3:26" x14ac:dyDescent="0.2">
      <c r="C1389" s="1">
        <v>38510</v>
      </c>
      <c r="D1389" s="2">
        <v>3134.82</v>
      </c>
      <c r="E1389" s="5">
        <f t="shared" si="233"/>
        <v>1.1493288590604139E-2</v>
      </c>
      <c r="G1389" s="1">
        <f t="shared" si="234"/>
        <v>38509</v>
      </c>
      <c r="H1389" s="4">
        <f t="shared" si="236"/>
        <v>1.1493288590604139E-2</v>
      </c>
      <c r="I1389" s="2">
        <f t="shared" si="237"/>
        <v>1</v>
      </c>
      <c r="K1389" s="2">
        <v>35.874699999999997</v>
      </c>
      <c r="L1389" s="2">
        <f t="shared" si="231"/>
        <v>35.885462409999995</v>
      </c>
      <c r="M1389" s="2">
        <f t="shared" si="232"/>
        <v>35.863937589999999</v>
      </c>
      <c r="Q1389" s="6">
        <f t="shared" si="238"/>
        <v>109.86759528839737</v>
      </c>
      <c r="R1389" s="6">
        <f t="shared" si="239"/>
        <v>67.302155724876002</v>
      </c>
      <c r="S1389" s="6"/>
      <c r="T1389" s="6">
        <f t="shared" si="241"/>
        <v>95.303042885704912</v>
      </c>
      <c r="U1389" s="6"/>
      <c r="V1389" s="6"/>
      <c r="W1389" s="5">
        <f t="shared" si="235"/>
        <v>1.1427742497970073E-2</v>
      </c>
      <c r="X1389" s="5">
        <f t="shared" si="235"/>
        <v>1.1427742497970961E-2</v>
      </c>
      <c r="Y1389" s="5">
        <f t="shared" si="240"/>
        <v>1.1427742497970073E-2</v>
      </c>
      <c r="Z1389" s="5"/>
    </row>
    <row r="1390" spans="3:26" x14ac:dyDescent="0.2">
      <c r="C1390" s="1">
        <v>38511</v>
      </c>
      <c r="D1390" s="2">
        <v>3125.59</v>
      </c>
      <c r="E1390" s="5">
        <f t="shared" si="233"/>
        <v>-2.9443476818445773E-3</v>
      </c>
      <c r="G1390" s="1">
        <f t="shared" si="234"/>
        <v>38510</v>
      </c>
      <c r="H1390" s="4">
        <f t="shared" si="236"/>
        <v>0</v>
      </c>
      <c r="I1390" s="2">
        <f t="shared" si="237"/>
        <v>0</v>
      </c>
      <c r="K1390" s="2">
        <v>35.150799999999997</v>
      </c>
      <c r="L1390" s="2">
        <f t="shared" si="231"/>
        <v>35.161345239999996</v>
      </c>
      <c r="M1390" s="2">
        <f t="shared" si="232"/>
        <v>35.140254759999998</v>
      </c>
      <c r="Q1390" s="6">
        <f t="shared" si="238"/>
        <v>109.86759528839737</v>
      </c>
      <c r="R1390" s="6">
        <f t="shared" si="239"/>
        <v>67.103994778684324</v>
      </c>
      <c r="S1390" s="6"/>
      <c r="T1390" s="6">
        <f t="shared" si="241"/>
        <v>95.283982277127777</v>
      </c>
      <c r="U1390" s="6"/>
      <c r="V1390" s="6"/>
      <c r="W1390" s="5">
        <f t="shared" si="235"/>
        <v>0</v>
      </c>
      <c r="X1390" s="5">
        <f t="shared" si="235"/>
        <v>-2.9486908006770562E-3</v>
      </c>
      <c r="Y1390" s="5">
        <f t="shared" si="240"/>
        <v>-2.0002000266661213E-4</v>
      </c>
      <c r="Z1390" s="5"/>
    </row>
    <row r="1391" spans="3:26" x14ac:dyDescent="0.2">
      <c r="C1391" s="1">
        <v>38512</v>
      </c>
      <c r="D1391" s="2">
        <v>3122.93</v>
      </c>
      <c r="E1391" s="5">
        <f t="shared" si="233"/>
        <v>-8.5103932377577002E-4</v>
      </c>
      <c r="G1391" s="1">
        <f t="shared" si="234"/>
        <v>38511</v>
      </c>
      <c r="H1391" s="4">
        <f t="shared" si="236"/>
        <v>-8.5103932377577002E-4</v>
      </c>
      <c r="I1391" s="2">
        <f t="shared" si="237"/>
        <v>1</v>
      </c>
      <c r="K1391" s="2">
        <v>35.200400000000002</v>
      </c>
      <c r="L1391" s="2">
        <f t="shared" si="231"/>
        <v>35.210960120000003</v>
      </c>
      <c r="M1391" s="2">
        <f t="shared" si="232"/>
        <v>35.189839880000001</v>
      </c>
      <c r="Q1391" s="6">
        <f t="shared" si="238"/>
        <v>109.77409364439826</v>
      </c>
      <c r="R1391" s="6">
        <f t="shared" si="239"/>
        <v>67.046886640345221</v>
      </c>
      <c r="S1391" s="6"/>
      <c r="T1391" s="6">
        <f t="shared" si="241"/>
        <v>95.183851282911732</v>
      </c>
      <c r="U1391" s="6"/>
      <c r="V1391" s="6"/>
      <c r="W1391" s="5">
        <f t="shared" si="235"/>
        <v>-8.5140166333275147E-4</v>
      </c>
      <c r="X1391" s="5">
        <f t="shared" si="235"/>
        <v>-8.5140166333275147E-4</v>
      </c>
      <c r="Y1391" s="5">
        <f t="shared" si="240"/>
        <v>-1.0514216659993636E-3</v>
      </c>
      <c r="Z1391" s="5"/>
    </row>
    <row r="1392" spans="3:26" x14ac:dyDescent="0.2">
      <c r="C1392" s="1">
        <v>38513</v>
      </c>
      <c r="D1392" s="2">
        <v>3143.85</v>
      </c>
      <c r="E1392" s="5">
        <f t="shared" si="233"/>
        <v>6.6988373098340577E-3</v>
      </c>
      <c r="G1392" s="1">
        <f t="shared" si="234"/>
        <v>38512</v>
      </c>
      <c r="H1392" s="4">
        <f t="shared" si="236"/>
        <v>6.6988373098340577E-3</v>
      </c>
      <c r="I1392" s="2">
        <f t="shared" si="237"/>
        <v>1</v>
      </c>
      <c r="K1392" s="2">
        <v>35.1905</v>
      </c>
      <c r="L1392" s="2">
        <f t="shared" si="231"/>
        <v>35.201057149999997</v>
      </c>
      <c r="M1392" s="2">
        <f t="shared" si="232"/>
        <v>35.179942850000003</v>
      </c>
      <c r="Q1392" s="6">
        <f t="shared" si="238"/>
        <v>110.50945243855656</v>
      </c>
      <c r="R1392" s="6">
        <f t="shared" si="239"/>
        <v>67.496022826079781</v>
      </c>
      <c r="S1392" s="6"/>
      <c r="T1392" s="6">
        <f t="shared" si="241"/>
        <v>95.821472417179393</v>
      </c>
      <c r="U1392" s="6"/>
      <c r="V1392" s="6"/>
      <c r="W1392" s="5">
        <f t="shared" si="235"/>
        <v>6.6764998005863774E-3</v>
      </c>
      <c r="X1392" s="5">
        <f t="shared" si="235"/>
        <v>6.6764998005863774E-3</v>
      </c>
      <c r="Y1392" s="5">
        <f t="shared" si="240"/>
        <v>6.6764998005854892E-3</v>
      </c>
      <c r="Z1392" s="5"/>
    </row>
    <row r="1393" spans="3:26" x14ac:dyDescent="0.2">
      <c r="C1393" s="1">
        <v>38516</v>
      </c>
      <c r="D1393" s="2">
        <v>3159.83</v>
      </c>
      <c r="E1393" s="5">
        <f t="shared" si="233"/>
        <v>5.0829397076832608E-3</v>
      </c>
      <c r="G1393" s="1">
        <f t="shared" si="234"/>
        <v>38513</v>
      </c>
      <c r="H1393" s="4">
        <f t="shared" si="236"/>
        <v>0</v>
      </c>
      <c r="I1393" s="2">
        <f t="shared" si="237"/>
        <v>0</v>
      </c>
      <c r="K1393" s="2">
        <v>34.952500000000001</v>
      </c>
      <c r="L1393" s="2">
        <f t="shared" si="231"/>
        <v>34.962985750000001</v>
      </c>
      <c r="M1393" s="2">
        <f t="shared" si="232"/>
        <v>34.94201425</v>
      </c>
      <c r="Q1393" s="6">
        <f t="shared" si="238"/>
        <v>110.50945243855656</v>
      </c>
      <c r="R1393" s="6">
        <f t="shared" si="239"/>
        <v>67.839101040613158</v>
      </c>
      <c r="S1393" s="6"/>
      <c r="T1393" s="6">
        <f t="shared" si="241"/>
        <v>95.802308122695962</v>
      </c>
      <c r="U1393" s="6"/>
      <c r="V1393" s="6"/>
      <c r="W1393" s="5">
        <f t="shared" si="235"/>
        <v>0</v>
      </c>
      <c r="X1393" s="5">
        <f t="shared" si="235"/>
        <v>5.0700651781889761E-3</v>
      </c>
      <c r="Y1393" s="5">
        <f t="shared" si="240"/>
        <v>-2.0002000266661213E-4</v>
      </c>
      <c r="Z1393" s="5"/>
    </row>
    <row r="1394" spans="3:26" x14ac:dyDescent="0.2">
      <c r="C1394" s="1">
        <v>38517</v>
      </c>
      <c r="D1394" s="2">
        <v>3162.86</v>
      </c>
      <c r="E1394" s="5">
        <f t="shared" si="233"/>
        <v>9.5891234655035246E-4</v>
      </c>
      <c r="G1394" s="1">
        <f t="shared" si="234"/>
        <v>38516</v>
      </c>
      <c r="H1394" s="4">
        <f t="shared" si="236"/>
        <v>0</v>
      </c>
      <c r="I1394" s="2">
        <f t="shared" si="237"/>
        <v>0</v>
      </c>
      <c r="K1394" s="2">
        <v>35.259900000000002</v>
      </c>
      <c r="L1394" s="2">
        <f t="shared" si="231"/>
        <v>35.270477970000002</v>
      </c>
      <c r="M1394" s="2">
        <f t="shared" si="232"/>
        <v>35.249322030000002</v>
      </c>
      <c r="Q1394" s="6">
        <f t="shared" si="238"/>
        <v>110.50945243855656</v>
      </c>
      <c r="R1394" s="6">
        <f t="shared" si="239"/>
        <v>67.904152792179872</v>
      </c>
      <c r="S1394" s="6"/>
      <c r="T1394" s="6">
        <f t="shared" si="241"/>
        <v>95.802308122695962</v>
      </c>
      <c r="U1394" s="6"/>
      <c r="V1394" s="6"/>
      <c r="W1394" s="5">
        <f t="shared" si="235"/>
        <v>0</v>
      </c>
      <c r="X1394" s="5">
        <f t="shared" si="235"/>
        <v>9.5845288380580484E-4</v>
      </c>
      <c r="Y1394" s="5">
        <f t="shared" si="240"/>
        <v>0</v>
      </c>
      <c r="Z1394" s="5"/>
    </row>
    <row r="1395" spans="3:26" x14ac:dyDescent="0.2">
      <c r="C1395" s="1">
        <v>38518</v>
      </c>
      <c r="D1395" s="2">
        <v>3147.55</v>
      </c>
      <c r="E1395" s="5">
        <f t="shared" si="233"/>
        <v>-4.8405556995883298E-3</v>
      </c>
      <c r="G1395" s="1">
        <f t="shared" si="234"/>
        <v>38517</v>
      </c>
      <c r="H1395" s="4">
        <f t="shared" si="236"/>
        <v>0</v>
      </c>
      <c r="I1395" s="2">
        <f t="shared" si="237"/>
        <v>0</v>
      </c>
      <c r="K1395" s="2">
        <v>35.5871</v>
      </c>
      <c r="L1395" s="2">
        <f t="shared" si="231"/>
        <v>35.59777613</v>
      </c>
      <c r="M1395" s="2">
        <f t="shared" si="232"/>
        <v>35.576423869999999</v>
      </c>
      <c r="Q1395" s="6">
        <f t="shared" si="238"/>
        <v>110.50945243855656</v>
      </c>
      <c r="R1395" s="6">
        <f t="shared" si="239"/>
        <v>67.575458958355966</v>
      </c>
      <c r="S1395" s="6"/>
      <c r="T1395" s="6">
        <f t="shared" si="241"/>
        <v>95.802308122695962</v>
      </c>
      <c r="U1395" s="6"/>
      <c r="V1395" s="6"/>
      <c r="W1395" s="5">
        <f t="shared" si="235"/>
        <v>0</v>
      </c>
      <c r="X1395" s="5">
        <f t="shared" si="235"/>
        <v>-4.852309133435817E-3</v>
      </c>
      <c r="Y1395" s="5">
        <f t="shared" si="240"/>
        <v>0</v>
      </c>
      <c r="Z1395" s="5"/>
    </row>
    <row r="1396" spans="3:26" x14ac:dyDescent="0.2">
      <c r="C1396" s="1">
        <v>38519</v>
      </c>
      <c r="D1396" s="2">
        <v>3160.09</v>
      </c>
      <c r="E1396" s="5">
        <f t="shared" si="233"/>
        <v>3.984051087353644E-3</v>
      </c>
      <c r="G1396" s="1">
        <f t="shared" si="234"/>
        <v>38518</v>
      </c>
      <c r="H1396" s="4">
        <f t="shared" si="236"/>
        <v>3.984051087353644E-3</v>
      </c>
      <c r="I1396" s="2">
        <f t="shared" si="237"/>
        <v>1</v>
      </c>
      <c r="K1396" s="2">
        <v>35.686300000000003</v>
      </c>
      <c r="L1396" s="2">
        <f t="shared" si="231"/>
        <v>35.69700589</v>
      </c>
      <c r="M1396" s="2">
        <f t="shared" si="232"/>
        <v>35.675594110000006</v>
      </c>
      <c r="Q1396" s="6">
        <f t="shared" si="238"/>
        <v>110.94972774270725</v>
      </c>
      <c r="R1396" s="6">
        <f t="shared" si="239"/>
        <v>67.844683039097433</v>
      </c>
      <c r="S1396" s="6"/>
      <c r="T1396" s="6">
        <f t="shared" si="241"/>
        <v>96.164752614660671</v>
      </c>
      <c r="U1396" s="6"/>
      <c r="V1396" s="6"/>
      <c r="W1396" s="5">
        <f t="shared" si="235"/>
        <v>3.9761357722012391E-3</v>
      </c>
      <c r="X1396" s="5">
        <f t="shared" si="235"/>
        <v>3.9761357722021273E-3</v>
      </c>
      <c r="Y1396" s="5">
        <f t="shared" si="240"/>
        <v>3.776115769534627E-3</v>
      </c>
      <c r="Z1396" s="5"/>
    </row>
    <row r="1397" spans="3:26" x14ac:dyDescent="0.2">
      <c r="C1397" s="1">
        <v>38520</v>
      </c>
      <c r="D1397" s="2">
        <v>3178.48</v>
      </c>
      <c r="E1397" s="5">
        <f t="shared" si="233"/>
        <v>5.819454509206976E-3</v>
      </c>
      <c r="G1397" s="1">
        <f t="shared" si="234"/>
        <v>38519</v>
      </c>
      <c r="H1397" s="4">
        <f t="shared" si="236"/>
        <v>0</v>
      </c>
      <c r="I1397" s="2">
        <f t="shared" si="237"/>
        <v>0</v>
      </c>
      <c r="K1397" s="2">
        <v>35.854799999999997</v>
      </c>
      <c r="L1397" s="2">
        <f t="shared" si="231"/>
        <v>35.865556439999999</v>
      </c>
      <c r="M1397" s="2">
        <f t="shared" si="232"/>
        <v>35.844043559999996</v>
      </c>
      <c r="Q1397" s="6">
        <f t="shared" si="238"/>
        <v>110.94972774270725</v>
      </c>
      <c r="R1397" s="6">
        <f t="shared" si="239"/>
        <v>68.239502085735026</v>
      </c>
      <c r="S1397" s="6"/>
      <c r="T1397" s="6">
        <f t="shared" si="241"/>
        <v>96.145519664137737</v>
      </c>
      <c r="U1397" s="6"/>
      <c r="V1397" s="6"/>
      <c r="W1397" s="5">
        <f t="shared" si="235"/>
        <v>0</v>
      </c>
      <c r="X1397" s="5">
        <f t="shared" si="235"/>
        <v>5.8025868923969881E-3</v>
      </c>
      <c r="Y1397" s="5">
        <f t="shared" si="240"/>
        <v>-2.0002000266750031E-4</v>
      </c>
      <c r="Z1397" s="5"/>
    </row>
    <row r="1398" spans="3:26" x14ac:dyDescent="0.2">
      <c r="C1398" s="1">
        <v>38523</v>
      </c>
      <c r="D1398" s="2">
        <v>3162.14</v>
      </c>
      <c r="E1398" s="5">
        <f t="shared" si="233"/>
        <v>-5.1408220281392823E-3</v>
      </c>
      <c r="G1398" s="1">
        <f t="shared" si="234"/>
        <v>38520</v>
      </c>
      <c r="H1398" s="4">
        <f t="shared" si="236"/>
        <v>0</v>
      </c>
      <c r="I1398" s="2">
        <f t="shared" si="237"/>
        <v>0</v>
      </c>
      <c r="K1398" s="2">
        <v>35.884599999999999</v>
      </c>
      <c r="L1398" s="2">
        <f t="shared" si="231"/>
        <v>35.895365380000001</v>
      </c>
      <c r="M1398" s="2">
        <f t="shared" si="232"/>
        <v>35.873834619999997</v>
      </c>
      <c r="Q1398" s="6">
        <f t="shared" si="238"/>
        <v>110.94972774270725</v>
      </c>
      <c r="R1398" s="6">
        <f t="shared" si="239"/>
        <v>67.888694950223424</v>
      </c>
      <c r="S1398" s="6"/>
      <c r="T1398" s="6">
        <f t="shared" si="241"/>
        <v>96.145519664137737</v>
      </c>
      <c r="U1398" s="6"/>
      <c r="V1398" s="6"/>
      <c r="W1398" s="5">
        <f t="shared" si="235"/>
        <v>0</v>
      </c>
      <c r="X1398" s="5">
        <f t="shared" si="235"/>
        <v>-5.1540815163360065E-3</v>
      </c>
      <c r="Y1398" s="5">
        <f t="shared" si="240"/>
        <v>0</v>
      </c>
      <c r="Z1398" s="5"/>
    </row>
    <row r="1399" spans="3:26" x14ac:dyDescent="0.2">
      <c r="C1399" s="1">
        <v>38524</v>
      </c>
      <c r="D1399" s="2">
        <v>3179.62</v>
      </c>
      <c r="E1399" s="5">
        <f t="shared" si="233"/>
        <v>5.5279019904242123E-3</v>
      </c>
      <c r="G1399" s="1">
        <f t="shared" si="234"/>
        <v>38523</v>
      </c>
      <c r="H1399" s="4">
        <f t="shared" si="236"/>
        <v>5.5279019904242123E-3</v>
      </c>
      <c r="I1399" s="2">
        <f t="shared" si="237"/>
        <v>1</v>
      </c>
      <c r="K1399" s="2">
        <v>35.735900000000001</v>
      </c>
      <c r="L1399" s="2">
        <f t="shared" si="231"/>
        <v>35.74662077</v>
      </c>
      <c r="M1399" s="2">
        <f t="shared" si="232"/>
        <v>35.725179230000002</v>
      </c>
      <c r="Q1399" s="6">
        <f t="shared" si="238"/>
        <v>111.56304696353318</v>
      </c>
      <c r="R1399" s="6">
        <f t="shared" si="239"/>
        <v>68.263977002166058</v>
      </c>
      <c r="S1399" s="6"/>
      <c r="T1399" s="6">
        <f t="shared" si="241"/>
        <v>96.657667273124758</v>
      </c>
      <c r="U1399" s="6"/>
      <c r="V1399" s="6"/>
      <c r="W1399" s="5">
        <f t="shared" si="235"/>
        <v>5.5126792144584158E-3</v>
      </c>
      <c r="X1399" s="5">
        <f t="shared" si="235"/>
        <v>5.5126792144575276E-3</v>
      </c>
      <c r="Y1399" s="5">
        <f t="shared" si="240"/>
        <v>5.3126592117918037E-3</v>
      </c>
      <c r="Z1399" s="5"/>
    </row>
    <row r="1400" spans="3:26" x14ac:dyDescent="0.2">
      <c r="C1400" s="1">
        <v>38525</v>
      </c>
      <c r="D1400" s="2">
        <v>3182.08</v>
      </c>
      <c r="E1400" s="5">
        <f t="shared" si="233"/>
        <v>7.7367735767168292E-4</v>
      </c>
      <c r="G1400" s="1">
        <f t="shared" si="234"/>
        <v>38524</v>
      </c>
      <c r="H1400" s="4">
        <f t="shared" si="236"/>
        <v>0</v>
      </c>
      <c r="I1400" s="2">
        <f t="shared" si="237"/>
        <v>0</v>
      </c>
      <c r="K1400" s="2">
        <v>35.4681</v>
      </c>
      <c r="L1400" s="2">
        <f t="shared" si="231"/>
        <v>35.478740430000002</v>
      </c>
      <c r="M1400" s="2">
        <f t="shared" si="232"/>
        <v>35.457459569999997</v>
      </c>
      <c r="Q1400" s="6">
        <f t="shared" si="238"/>
        <v>111.56304696353318</v>
      </c>
      <c r="R1400" s="6">
        <f t="shared" si="239"/>
        <v>68.316791295517248</v>
      </c>
      <c r="S1400" s="6"/>
      <c r="T1400" s="6">
        <f t="shared" si="241"/>
        <v>96.63833573967014</v>
      </c>
      <c r="U1400" s="6"/>
      <c r="V1400" s="6"/>
      <c r="W1400" s="5">
        <f t="shared" si="235"/>
        <v>0</v>
      </c>
      <c r="X1400" s="5">
        <f t="shared" si="235"/>
        <v>7.7337822362366637E-4</v>
      </c>
      <c r="Y1400" s="5">
        <f t="shared" si="240"/>
        <v>-2.0002000266750031E-4</v>
      </c>
      <c r="Z1400" s="5"/>
    </row>
    <row r="1401" spans="3:26" x14ac:dyDescent="0.2">
      <c r="C1401" s="1">
        <v>38526</v>
      </c>
      <c r="D1401" s="2">
        <v>3190.8</v>
      </c>
      <c r="E1401" s="5">
        <f t="shared" si="233"/>
        <v>2.7403459372486723E-3</v>
      </c>
      <c r="G1401" s="1">
        <f t="shared" si="234"/>
        <v>38525</v>
      </c>
      <c r="H1401" s="4">
        <f t="shared" si="236"/>
        <v>0</v>
      </c>
      <c r="I1401" s="2">
        <f t="shared" si="237"/>
        <v>0</v>
      </c>
      <c r="K1401" s="2">
        <v>35.4681</v>
      </c>
      <c r="L1401" s="2">
        <f t="shared" si="231"/>
        <v>35.478740430000002</v>
      </c>
      <c r="M1401" s="2">
        <f t="shared" si="232"/>
        <v>35.457459569999997</v>
      </c>
      <c r="Q1401" s="6">
        <f t="shared" si="238"/>
        <v>111.56304696353318</v>
      </c>
      <c r="R1401" s="6">
        <f t="shared" si="239"/>
        <v>68.504002936989778</v>
      </c>
      <c r="S1401" s="6"/>
      <c r="T1401" s="6">
        <f t="shared" si="241"/>
        <v>96.63833573967014</v>
      </c>
      <c r="U1401" s="6"/>
      <c r="V1401" s="6"/>
      <c r="W1401" s="5">
        <f t="shared" si="235"/>
        <v>0</v>
      </c>
      <c r="X1401" s="5">
        <f t="shared" si="235"/>
        <v>2.7365980347928698E-3</v>
      </c>
      <c r="Y1401" s="5">
        <f t="shared" si="240"/>
        <v>0</v>
      </c>
      <c r="Z1401" s="5"/>
    </row>
    <row r="1402" spans="3:26" x14ac:dyDescent="0.2">
      <c r="C1402" s="1">
        <v>38527</v>
      </c>
      <c r="D1402" s="2">
        <v>3161</v>
      </c>
      <c r="E1402" s="5">
        <f t="shared" si="233"/>
        <v>-9.3393506330701325E-3</v>
      </c>
      <c r="G1402" s="1">
        <f t="shared" si="234"/>
        <v>38526</v>
      </c>
      <c r="H1402" s="4">
        <f t="shared" si="236"/>
        <v>0</v>
      </c>
      <c r="I1402" s="2">
        <f t="shared" si="237"/>
        <v>0</v>
      </c>
      <c r="K1402" s="2">
        <v>36.182099999999998</v>
      </c>
      <c r="L1402" s="2">
        <f t="shared" si="231"/>
        <v>36.192954629999996</v>
      </c>
      <c r="M1402" s="2">
        <f t="shared" si="232"/>
        <v>36.171245370000001</v>
      </c>
      <c r="Q1402" s="6">
        <f t="shared" si="238"/>
        <v>111.56304696353318</v>
      </c>
      <c r="R1402" s="6">
        <f t="shared" si="239"/>
        <v>67.864220033792364</v>
      </c>
      <c r="S1402" s="6"/>
      <c r="T1402" s="6">
        <f t="shared" si="241"/>
        <v>96.63833573967014</v>
      </c>
      <c r="U1402" s="6"/>
      <c r="V1402" s="6"/>
      <c r="W1402" s="5">
        <f t="shared" si="235"/>
        <v>0</v>
      </c>
      <c r="X1402" s="5">
        <f t="shared" si="235"/>
        <v>-9.3832358213568057E-3</v>
      </c>
      <c r="Y1402" s="5">
        <f t="shared" si="240"/>
        <v>0</v>
      </c>
      <c r="Z1402" s="5"/>
    </row>
    <row r="1403" spans="3:26" x14ac:dyDescent="0.2">
      <c r="C1403" s="1">
        <v>38530</v>
      </c>
      <c r="D1403" s="2">
        <v>3132.5</v>
      </c>
      <c r="E1403" s="5">
        <f t="shared" si="233"/>
        <v>-9.0161341347674787E-3</v>
      </c>
      <c r="G1403" s="1">
        <f t="shared" si="234"/>
        <v>38527</v>
      </c>
      <c r="H1403" s="4">
        <f t="shared" si="236"/>
        <v>-9.0161341347674787E-3</v>
      </c>
      <c r="I1403" s="2">
        <f t="shared" si="237"/>
        <v>1</v>
      </c>
      <c r="K1403" s="2">
        <v>36.846400000000003</v>
      </c>
      <c r="L1403" s="2">
        <f t="shared" si="231"/>
        <v>36.857453920000005</v>
      </c>
      <c r="M1403" s="2">
        <f t="shared" si="232"/>
        <v>36.835346080000001</v>
      </c>
      <c r="Q1403" s="6">
        <f t="shared" si="238"/>
        <v>110.5571795676266</v>
      </c>
      <c r="R1403" s="6">
        <f t="shared" si="239"/>
        <v>67.252347123016321</v>
      </c>
      <c r="S1403" s="6"/>
      <c r="T1403" s="6">
        <f t="shared" si="241"/>
        <v>95.747878135772169</v>
      </c>
      <c r="U1403" s="6"/>
      <c r="V1403" s="6"/>
      <c r="W1403" s="5">
        <f t="shared" si="235"/>
        <v>-9.0570254453945509E-3</v>
      </c>
      <c r="X1403" s="5">
        <f t="shared" si="235"/>
        <v>-9.0570254453945509E-3</v>
      </c>
      <c r="Y1403" s="5">
        <f t="shared" si="240"/>
        <v>-9.257045448061163E-3</v>
      </c>
      <c r="Z1403" s="5"/>
    </row>
    <row r="1404" spans="3:26" x14ac:dyDescent="0.2">
      <c r="C1404" s="1">
        <v>38531</v>
      </c>
      <c r="D1404" s="2">
        <v>3162</v>
      </c>
      <c r="E1404" s="5">
        <f t="shared" si="233"/>
        <v>9.4173982442138874E-3</v>
      </c>
      <c r="G1404" s="1">
        <f t="shared" si="234"/>
        <v>38530</v>
      </c>
      <c r="H1404" s="4">
        <f t="shared" si="236"/>
        <v>9.4173982442138874E-3</v>
      </c>
      <c r="I1404" s="2">
        <f t="shared" si="237"/>
        <v>1</v>
      </c>
      <c r="K1404" s="2">
        <v>37.034799999999997</v>
      </c>
      <c r="L1404" s="2">
        <f t="shared" si="231"/>
        <v>37.045910439999993</v>
      </c>
      <c r="M1404" s="2">
        <f t="shared" si="232"/>
        <v>37.023689560000001</v>
      </c>
      <c r="Q1404" s="6">
        <f t="shared" si="238"/>
        <v>111.59834055637201</v>
      </c>
      <c r="R1404" s="6">
        <f t="shared" si="239"/>
        <v>67.885689258731873</v>
      </c>
      <c r="S1404" s="6"/>
      <c r="T1404" s="6">
        <f t="shared" si="241"/>
        <v>96.649574035215196</v>
      </c>
      <c r="U1404" s="6"/>
      <c r="V1404" s="6"/>
      <c r="W1404" s="5">
        <f t="shared" si="235"/>
        <v>9.3733309991943514E-3</v>
      </c>
      <c r="X1404" s="5">
        <f t="shared" si="235"/>
        <v>9.3733309991934632E-3</v>
      </c>
      <c r="Y1404" s="5">
        <f t="shared" si="240"/>
        <v>9.3733309991943514E-3</v>
      </c>
      <c r="Z1404" s="5"/>
    </row>
    <row r="1405" spans="3:26" x14ac:dyDescent="0.2">
      <c r="C1405" s="1">
        <v>38532</v>
      </c>
      <c r="D1405" s="2">
        <v>3178.56</v>
      </c>
      <c r="E1405" s="5">
        <f t="shared" si="233"/>
        <v>5.2371916508538729E-3</v>
      </c>
      <c r="G1405" s="1">
        <f t="shared" si="234"/>
        <v>38531</v>
      </c>
      <c r="H1405" s="4">
        <f t="shared" si="236"/>
        <v>0</v>
      </c>
      <c r="I1405" s="2">
        <f t="shared" si="237"/>
        <v>0</v>
      </c>
      <c r="K1405" s="2">
        <v>37.104199999999999</v>
      </c>
      <c r="L1405" s="2">
        <f t="shared" si="231"/>
        <v>37.115331259999998</v>
      </c>
      <c r="M1405" s="2">
        <f t="shared" si="232"/>
        <v>37.09306874</v>
      </c>
      <c r="Q1405" s="6">
        <f t="shared" si="238"/>
        <v>111.59834055637201</v>
      </c>
      <c r="R1405" s="6">
        <f t="shared" si="239"/>
        <v>68.24121962373016</v>
      </c>
      <c r="S1405" s="6"/>
      <c r="T1405" s="6">
        <f t="shared" si="241"/>
        <v>96.63024412040815</v>
      </c>
      <c r="U1405" s="6"/>
      <c r="V1405" s="6"/>
      <c r="W1405" s="5">
        <f t="shared" si="235"/>
        <v>0</v>
      </c>
      <c r="X1405" s="5">
        <f t="shared" si="235"/>
        <v>5.2235252575743019E-3</v>
      </c>
      <c r="Y1405" s="5">
        <f t="shared" si="240"/>
        <v>-2.0002000266750031E-4</v>
      </c>
      <c r="Z1405" s="5"/>
    </row>
    <row r="1406" spans="3:26" x14ac:dyDescent="0.2">
      <c r="C1406" s="1">
        <v>38533</v>
      </c>
      <c r="D1406" s="2">
        <v>3181.54</v>
      </c>
      <c r="E1406" s="5">
        <f t="shared" si="233"/>
        <v>9.3753146078728053E-4</v>
      </c>
      <c r="G1406" s="1">
        <f t="shared" si="234"/>
        <v>38532</v>
      </c>
      <c r="H1406" s="4">
        <f t="shared" si="236"/>
        <v>0</v>
      </c>
      <c r="I1406" s="2">
        <f t="shared" si="237"/>
        <v>0</v>
      </c>
      <c r="K1406" s="2">
        <v>36.598500000000001</v>
      </c>
      <c r="L1406" s="2">
        <f t="shared" si="231"/>
        <v>36.609479550000003</v>
      </c>
      <c r="M1406" s="2">
        <f t="shared" si="232"/>
        <v>36.58752045</v>
      </c>
      <c r="Q1406" s="6">
        <f t="shared" si="238"/>
        <v>111.59834055637201</v>
      </c>
      <c r="R1406" s="6">
        <f t="shared" si="239"/>
        <v>68.305197914049913</v>
      </c>
      <c r="S1406" s="6"/>
      <c r="T1406" s="6">
        <f t="shared" si="241"/>
        <v>96.63024412040815</v>
      </c>
      <c r="U1406" s="6"/>
      <c r="V1406" s="6"/>
      <c r="W1406" s="5">
        <f t="shared" si="235"/>
        <v>0</v>
      </c>
      <c r="X1406" s="5">
        <f t="shared" si="235"/>
        <v>9.3709225266014329E-4</v>
      </c>
      <c r="Y1406" s="5">
        <f t="shared" si="240"/>
        <v>0</v>
      </c>
      <c r="Z1406" s="5"/>
    </row>
    <row r="1407" spans="3:26" x14ac:dyDescent="0.2">
      <c r="C1407" s="1">
        <v>38534</v>
      </c>
      <c r="D1407" s="2">
        <v>3208.61</v>
      </c>
      <c r="E1407" s="5">
        <f t="shared" si="233"/>
        <v>8.5084581680570301E-3</v>
      </c>
      <c r="G1407" s="1">
        <f t="shared" si="234"/>
        <v>38533</v>
      </c>
      <c r="H1407" s="4">
        <f t="shared" si="236"/>
        <v>0</v>
      </c>
      <c r="I1407" s="2">
        <f t="shared" si="237"/>
        <v>0</v>
      </c>
      <c r="K1407" s="2">
        <v>37.054600000000001</v>
      </c>
      <c r="L1407" s="2">
        <f t="shared" si="231"/>
        <v>37.065716379999998</v>
      </c>
      <c r="M1407" s="2">
        <f t="shared" si="232"/>
        <v>37.043483620000003</v>
      </c>
      <c r="Q1407" s="6">
        <f t="shared" si="238"/>
        <v>111.59834055637201</v>
      </c>
      <c r="R1407" s="6">
        <f t="shared" si="239"/>
        <v>68.886369833162462</v>
      </c>
      <c r="S1407" s="6"/>
      <c r="T1407" s="6">
        <f t="shared" si="241"/>
        <v>96.63024412040815</v>
      </c>
      <c r="U1407" s="6"/>
      <c r="V1407" s="6"/>
      <c r="W1407" s="5">
        <f t="shared" si="235"/>
        <v>0</v>
      </c>
      <c r="X1407" s="5">
        <f t="shared" si="235"/>
        <v>8.4724652565402181E-3</v>
      </c>
      <c r="Y1407" s="5">
        <f t="shared" si="240"/>
        <v>0</v>
      </c>
      <c r="Z1407" s="5"/>
    </row>
    <row r="1408" spans="3:26" x14ac:dyDescent="0.2">
      <c r="C1408" s="1">
        <v>38537</v>
      </c>
      <c r="D1408" s="2">
        <v>3215.6</v>
      </c>
      <c r="E1408" s="5">
        <f t="shared" si="233"/>
        <v>2.178513437282743E-3</v>
      </c>
      <c r="G1408" s="1">
        <f t="shared" si="234"/>
        <v>38534</v>
      </c>
      <c r="H1408" s="4">
        <f t="shared" si="236"/>
        <v>0</v>
      </c>
      <c r="I1408" s="2">
        <f t="shared" si="237"/>
        <v>0</v>
      </c>
      <c r="K1408" s="2">
        <v>36.935600000000001</v>
      </c>
      <c r="L1408" s="2">
        <f t="shared" si="231"/>
        <v>36.94668068</v>
      </c>
      <c r="M1408" s="2">
        <f t="shared" si="232"/>
        <v>36.924519320000002</v>
      </c>
      <c r="Q1408" s="6">
        <f t="shared" si="238"/>
        <v>111.59834055637201</v>
      </c>
      <c r="R1408" s="6">
        <f t="shared" si="239"/>
        <v>69.036439715489635</v>
      </c>
      <c r="S1408" s="6"/>
      <c r="T1408" s="6">
        <f t="shared" si="241"/>
        <v>96.63024412040815</v>
      </c>
      <c r="U1408" s="6"/>
      <c r="V1408" s="6"/>
      <c r="W1408" s="5">
        <f t="shared" si="235"/>
        <v>0</v>
      </c>
      <c r="X1408" s="5">
        <f t="shared" si="235"/>
        <v>2.1761439176142261E-3</v>
      </c>
      <c r="Y1408" s="5">
        <f t="shared" si="240"/>
        <v>0</v>
      </c>
      <c r="Z1408" s="5"/>
    </row>
    <row r="1409" spans="3:26" x14ac:dyDescent="0.2">
      <c r="C1409" s="1">
        <v>38538</v>
      </c>
      <c r="D1409" s="2">
        <v>3207.91</v>
      </c>
      <c r="E1409" s="5">
        <f t="shared" si="233"/>
        <v>-2.3914666003234403E-3</v>
      </c>
      <c r="G1409" s="1">
        <f t="shared" si="234"/>
        <v>38537</v>
      </c>
      <c r="H1409" s="4">
        <f t="shared" si="236"/>
        <v>0</v>
      </c>
      <c r="I1409" s="2">
        <f t="shared" si="237"/>
        <v>0</v>
      </c>
      <c r="K1409" s="2">
        <v>37.094299999999997</v>
      </c>
      <c r="L1409" s="2">
        <f t="shared" si="231"/>
        <v>37.105428289999999</v>
      </c>
      <c r="M1409" s="2">
        <f t="shared" si="232"/>
        <v>37.083171709999995</v>
      </c>
      <c r="Q1409" s="6">
        <f t="shared" si="238"/>
        <v>111.59834055637201</v>
      </c>
      <c r="R1409" s="6">
        <f t="shared" si="239"/>
        <v>68.871341375704802</v>
      </c>
      <c r="S1409" s="6"/>
      <c r="T1409" s="6">
        <f t="shared" si="241"/>
        <v>96.63024412040815</v>
      </c>
      <c r="U1409" s="6"/>
      <c r="V1409" s="6"/>
      <c r="W1409" s="5">
        <f t="shared" si="235"/>
        <v>0</v>
      </c>
      <c r="X1409" s="5">
        <f t="shared" si="235"/>
        <v>-2.3943307237885847E-3</v>
      </c>
      <c r="Y1409" s="5">
        <f t="shared" si="240"/>
        <v>0</v>
      </c>
      <c r="Z1409" s="5"/>
    </row>
    <row r="1410" spans="3:26" x14ac:dyDescent="0.2">
      <c r="C1410" s="1">
        <v>38539</v>
      </c>
      <c r="D1410" s="2">
        <v>3224.11</v>
      </c>
      <c r="E1410" s="5">
        <f t="shared" si="233"/>
        <v>5.050016989254771E-3</v>
      </c>
      <c r="G1410" s="1">
        <f t="shared" si="234"/>
        <v>38538</v>
      </c>
      <c r="H1410" s="4">
        <f t="shared" si="236"/>
        <v>5.050016989254771E-3</v>
      </c>
      <c r="I1410" s="2">
        <f t="shared" si="237"/>
        <v>1</v>
      </c>
      <c r="K1410" s="2">
        <v>36.608400000000003</v>
      </c>
      <c r="L1410" s="2">
        <f t="shared" si="231"/>
        <v>36.619382520000002</v>
      </c>
      <c r="M1410" s="2">
        <f t="shared" si="232"/>
        <v>36.597417480000004</v>
      </c>
      <c r="Q1410" s="6">
        <f t="shared" si="238"/>
        <v>112.16191407215432</v>
      </c>
      <c r="R1410" s="6">
        <f t="shared" si="239"/>
        <v>69.219142819724865</v>
      </c>
      <c r="S1410" s="6"/>
      <c r="T1410" s="6">
        <f t="shared" si="241"/>
        <v>97.098804849193058</v>
      </c>
      <c r="U1410" s="6"/>
      <c r="V1410" s="6"/>
      <c r="W1410" s="5">
        <f t="shared" si="235"/>
        <v>5.0373084211576824E-3</v>
      </c>
      <c r="X1410" s="5">
        <f t="shared" si="235"/>
        <v>5.0373084211576824E-3</v>
      </c>
      <c r="Y1410" s="5">
        <f t="shared" si="240"/>
        <v>4.8372884184910703E-3</v>
      </c>
      <c r="Z1410" s="5"/>
    </row>
    <row r="1411" spans="3:26" x14ac:dyDescent="0.2">
      <c r="C1411" s="1">
        <v>38540</v>
      </c>
      <c r="D1411" s="2">
        <v>3170.06</v>
      </c>
      <c r="E1411" s="5">
        <f t="shared" si="233"/>
        <v>-1.6764316353970608E-2</v>
      </c>
      <c r="G1411" s="1">
        <f t="shared" si="234"/>
        <v>38539</v>
      </c>
      <c r="H1411" s="4">
        <f t="shared" si="236"/>
        <v>0</v>
      </c>
      <c r="I1411" s="2">
        <f t="shared" si="237"/>
        <v>0</v>
      </c>
      <c r="K1411" s="2">
        <v>36.767099999999999</v>
      </c>
      <c r="L1411" s="2">
        <f t="shared" si="231"/>
        <v>36.778130130000001</v>
      </c>
      <c r="M1411" s="2">
        <f t="shared" si="232"/>
        <v>36.756069869999997</v>
      </c>
      <c r="Q1411" s="6">
        <f t="shared" si="238"/>
        <v>112.16191407215432</v>
      </c>
      <c r="R1411" s="6">
        <f t="shared" si="239"/>
        <v>68.05873121174433</v>
      </c>
      <c r="S1411" s="6"/>
      <c r="T1411" s="6">
        <f t="shared" si="241"/>
        <v>97.079385088223219</v>
      </c>
      <c r="U1411" s="6"/>
      <c r="V1411" s="6"/>
      <c r="W1411" s="5">
        <f t="shared" si="235"/>
        <v>0</v>
      </c>
      <c r="X1411" s="5">
        <f t="shared" si="235"/>
        <v>-1.6906428014175745E-2</v>
      </c>
      <c r="Y1411" s="5">
        <f t="shared" si="240"/>
        <v>-2.0002000266750031E-4</v>
      </c>
      <c r="Z1411" s="5"/>
    </row>
    <row r="1412" spans="3:26" x14ac:dyDescent="0.2">
      <c r="C1412" s="1">
        <v>38541</v>
      </c>
      <c r="D1412" s="2">
        <v>3224.59</v>
      </c>
      <c r="E1412" s="5">
        <f t="shared" si="233"/>
        <v>1.72015671627667E-2</v>
      </c>
      <c r="G1412" s="1">
        <f t="shared" si="234"/>
        <v>38540</v>
      </c>
      <c r="H1412" s="4">
        <f t="shared" si="236"/>
        <v>1.72015671627667E-2</v>
      </c>
      <c r="I1412" s="2">
        <f t="shared" si="237"/>
        <v>1</v>
      </c>
      <c r="K1412" s="2">
        <v>36.053199999999997</v>
      </c>
      <c r="L1412" s="2">
        <f t="shared" si="231"/>
        <v>36.064015959999999</v>
      </c>
      <c r="M1412" s="2">
        <f t="shared" si="232"/>
        <v>36.042384039999995</v>
      </c>
      <c r="Q1412" s="6">
        <f t="shared" si="238"/>
        <v>114.09127477017095</v>
      </c>
      <c r="R1412" s="6">
        <f t="shared" si="239"/>
        <v>69.22944804769584</v>
      </c>
      <c r="S1412" s="6"/>
      <c r="T1412" s="6">
        <f t="shared" si="241"/>
        <v>98.729552790408206</v>
      </c>
      <c r="U1412" s="6"/>
      <c r="V1412" s="6"/>
      <c r="W1412" s="5">
        <f t="shared" si="235"/>
        <v>1.7055295227997647E-2</v>
      </c>
      <c r="X1412" s="5">
        <f t="shared" si="235"/>
        <v>1.7055295227997647E-2</v>
      </c>
      <c r="Y1412" s="5">
        <f t="shared" si="240"/>
        <v>1.6855275225331035E-2</v>
      </c>
      <c r="Z1412" s="5"/>
    </row>
    <row r="1413" spans="3:26" x14ac:dyDescent="0.2">
      <c r="C1413" s="1">
        <v>38544</v>
      </c>
      <c r="D1413" s="2">
        <v>3246.4</v>
      </c>
      <c r="E1413" s="5">
        <f t="shared" si="233"/>
        <v>6.7636505726309222E-3</v>
      </c>
      <c r="G1413" s="1">
        <f t="shared" si="234"/>
        <v>38541</v>
      </c>
      <c r="H1413" s="4">
        <f t="shared" si="236"/>
        <v>0</v>
      </c>
      <c r="I1413" s="2">
        <f t="shared" si="237"/>
        <v>0</v>
      </c>
      <c r="K1413" s="2">
        <v>35.4681</v>
      </c>
      <c r="L1413" s="2">
        <f t="shared" si="231"/>
        <v>35.478740430000002</v>
      </c>
      <c r="M1413" s="2">
        <f t="shared" si="232"/>
        <v>35.457459569999997</v>
      </c>
      <c r="Q1413" s="6">
        <f t="shared" si="238"/>
        <v>114.09127477017095</v>
      </c>
      <c r="R1413" s="6">
        <f t="shared" si="239"/>
        <v>69.697691843626558</v>
      </c>
      <c r="S1413" s="6"/>
      <c r="T1413" s="6">
        <f t="shared" si="241"/>
        <v>98.70980687985012</v>
      </c>
      <c r="U1413" s="6"/>
      <c r="V1413" s="6"/>
      <c r="W1413" s="5">
        <f t="shared" si="235"/>
        <v>0</v>
      </c>
      <c r="X1413" s="5">
        <f t="shared" si="235"/>
        <v>6.7408797065535708E-3</v>
      </c>
      <c r="Y1413" s="5">
        <f t="shared" si="240"/>
        <v>-2.0002000266661213E-4</v>
      </c>
      <c r="Z1413" s="5"/>
    </row>
    <row r="1414" spans="3:26" x14ac:dyDescent="0.2">
      <c r="C1414" s="1">
        <v>38545</v>
      </c>
      <c r="D1414" s="2">
        <v>3236.33</v>
      </c>
      <c r="E1414" s="5">
        <f t="shared" si="233"/>
        <v>-3.1018974864465759E-3</v>
      </c>
      <c r="G1414" s="1">
        <f t="shared" si="234"/>
        <v>38544</v>
      </c>
      <c r="H1414" s="4">
        <f t="shared" si="236"/>
        <v>0</v>
      </c>
      <c r="I1414" s="2">
        <f t="shared" si="237"/>
        <v>0</v>
      </c>
      <c r="K1414" s="2">
        <v>35.4086</v>
      </c>
      <c r="L1414" s="2">
        <f t="shared" ref="L1414:L1477" si="242">K1414*(1+$L$3)</f>
        <v>35.419222579999996</v>
      </c>
      <c r="M1414" s="2">
        <f t="shared" ref="M1414:M1477" si="243">K1414*(1-$L$3)</f>
        <v>35.397977420000004</v>
      </c>
      <c r="Q1414" s="6">
        <f t="shared" si="238"/>
        <v>114.09127477017095</v>
      </c>
      <c r="R1414" s="6">
        <f t="shared" si="239"/>
        <v>69.481496748485682</v>
      </c>
      <c r="S1414" s="6"/>
      <c r="T1414" s="6">
        <f t="shared" si="241"/>
        <v>98.70980687985012</v>
      </c>
      <c r="U1414" s="6"/>
      <c r="V1414" s="6"/>
      <c r="W1414" s="5">
        <f t="shared" si="235"/>
        <v>0</v>
      </c>
      <c r="X1414" s="5">
        <f t="shared" si="235"/>
        <v>-3.1067183422361921E-3</v>
      </c>
      <c r="Y1414" s="5">
        <f t="shared" si="240"/>
        <v>0</v>
      </c>
      <c r="Z1414" s="5"/>
    </row>
    <row r="1415" spans="3:26" x14ac:dyDescent="0.2">
      <c r="C1415" s="1">
        <v>38546</v>
      </c>
      <c r="D1415" s="2">
        <v>3260.67</v>
      </c>
      <c r="E1415" s="5">
        <f t="shared" ref="E1415:E1478" si="244">(D1415-D1414)/D1414</f>
        <v>7.5208646831442239E-3</v>
      </c>
      <c r="G1415" s="1">
        <f t="shared" ref="G1415:G1478" si="245">C1414</f>
        <v>38545</v>
      </c>
      <c r="H1415" s="4">
        <f t="shared" si="236"/>
        <v>7.5208646831442239E-3</v>
      </c>
      <c r="I1415" s="2">
        <f t="shared" si="237"/>
        <v>1</v>
      </c>
      <c r="K1415" s="2">
        <v>35.289700000000003</v>
      </c>
      <c r="L1415" s="2">
        <f t="shared" si="242"/>
        <v>35.300286910000004</v>
      </c>
      <c r="M1415" s="2">
        <f t="shared" si="243"/>
        <v>35.279113090000003</v>
      </c>
      <c r="Q1415" s="6">
        <f t="shared" si="238"/>
        <v>114.94933980924483</v>
      </c>
      <c r="R1415" s="6">
        <f t="shared" si="239"/>
        <v>70.004057683513366</v>
      </c>
      <c r="S1415" s="6"/>
      <c r="T1415" s="6">
        <f t="shared" si="241"/>
        <v>99.432299542296718</v>
      </c>
      <c r="U1415" s="6"/>
      <c r="V1415" s="6"/>
      <c r="W1415" s="5">
        <f t="shared" ref="W1415:X1478" si="246">LN(Q1415)-LN(Q1414)</f>
        <v>7.4927239871875884E-3</v>
      </c>
      <c r="X1415" s="5">
        <f t="shared" si="246"/>
        <v>7.4927239871875884E-3</v>
      </c>
      <c r="Y1415" s="5">
        <f t="shared" si="240"/>
        <v>7.2927039845200881E-3</v>
      </c>
      <c r="Z1415" s="5"/>
    </row>
    <row r="1416" spans="3:26" x14ac:dyDescent="0.2">
      <c r="C1416" s="1">
        <v>38547</v>
      </c>
      <c r="D1416" s="2">
        <v>3277.2</v>
      </c>
      <c r="E1416" s="5">
        <f t="shared" si="244"/>
        <v>5.0695102540274685E-3</v>
      </c>
      <c r="G1416" s="1">
        <f t="shared" si="245"/>
        <v>38546</v>
      </c>
      <c r="H1416" s="4">
        <f t="shared" ref="H1416:H1479" si="247">IF(E1415&lt;0, E1416,0)</f>
        <v>0</v>
      </c>
      <c r="I1416" s="2">
        <f t="shared" ref="I1416:I1479" si="248">IF(E1415&lt;0,1,0)</f>
        <v>0</v>
      </c>
      <c r="K1416" s="2">
        <v>36.2316</v>
      </c>
      <c r="L1416" s="2">
        <f t="shared" si="242"/>
        <v>36.242469479999997</v>
      </c>
      <c r="M1416" s="2">
        <f t="shared" si="243"/>
        <v>36.220730520000004</v>
      </c>
      <c r="Q1416" s="6">
        <f t="shared" ref="Q1416:Q1479" si="249">Q1415*(1+H1416)</f>
        <v>114.94933980924483</v>
      </c>
      <c r="R1416" s="6">
        <f t="shared" ref="R1416:R1479" si="250">(R1415*(1+E1416))</f>
        <v>70.358943971763466</v>
      </c>
      <c r="S1416" s="6"/>
      <c r="T1416" s="6">
        <f t="shared" si="241"/>
        <v>99.412413082388255</v>
      </c>
      <c r="U1416" s="6"/>
      <c r="V1416" s="6"/>
      <c r="W1416" s="5">
        <f t="shared" si="246"/>
        <v>0</v>
      </c>
      <c r="X1416" s="5">
        <f t="shared" si="246"/>
        <v>5.0567035511575043E-3</v>
      </c>
      <c r="Y1416" s="5">
        <f t="shared" ref="Y1416:Y1479" si="251">LN(T1416)-LN(T1415)</f>
        <v>-2.0002000266750031E-4</v>
      </c>
      <c r="Z1416" s="5"/>
    </row>
    <row r="1417" spans="3:26" x14ac:dyDescent="0.2">
      <c r="C1417" s="1">
        <v>38548</v>
      </c>
      <c r="D1417" s="2">
        <v>3278.71</v>
      </c>
      <c r="E1417" s="5">
        <f t="shared" si="244"/>
        <v>4.6075918466990674E-4</v>
      </c>
      <c r="G1417" s="1">
        <f t="shared" si="245"/>
        <v>38547</v>
      </c>
      <c r="H1417" s="4">
        <f t="shared" si="247"/>
        <v>0</v>
      </c>
      <c r="I1417" s="2">
        <f t="shared" si="248"/>
        <v>0</v>
      </c>
      <c r="K1417" s="2">
        <v>36.330800000000004</v>
      </c>
      <c r="L1417" s="2">
        <f t="shared" si="242"/>
        <v>36.341699240000004</v>
      </c>
      <c r="M1417" s="2">
        <f t="shared" si="243"/>
        <v>36.319900760000003</v>
      </c>
      <c r="Q1417" s="6">
        <f t="shared" si="249"/>
        <v>114.94933980924483</v>
      </c>
      <c r="R1417" s="6">
        <f t="shared" si="250"/>
        <v>70.391362501422137</v>
      </c>
      <c r="S1417" s="6"/>
      <c r="T1417" s="6">
        <f t="shared" si="241"/>
        <v>99.412413082388255</v>
      </c>
      <c r="U1417" s="6"/>
      <c r="V1417" s="6"/>
      <c r="W1417" s="5">
        <f t="shared" si="246"/>
        <v>0</v>
      </c>
      <c r="X1417" s="5">
        <f t="shared" si="246"/>
        <v>4.6065306775222581E-4</v>
      </c>
      <c r="Y1417" s="5">
        <f t="shared" si="251"/>
        <v>0</v>
      </c>
      <c r="Z1417" s="5"/>
    </row>
    <row r="1418" spans="3:26" x14ac:dyDescent="0.2">
      <c r="C1418" s="1">
        <v>38551</v>
      </c>
      <c r="D1418" s="2">
        <v>3276.49</v>
      </c>
      <c r="E1418" s="5">
        <f t="shared" si="244"/>
        <v>-6.7709556502412672E-4</v>
      </c>
      <c r="G1418" s="1">
        <f t="shared" si="245"/>
        <v>38548</v>
      </c>
      <c r="H1418" s="4">
        <f t="shared" si="247"/>
        <v>0</v>
      </c>
      <c r="I1418" s="2">
        <f t="shared" si="248"/>
        <v>0</v>
      </c>
      <c r="K1418" s="2">
        <v>36.003599999999999</v>
      </c>
      <c r="L1418" s="2">
        <f t="shared" si="242"/>
        <v>36.014401079999999</v>
      </c>
      <c r="M1418" s="2">
        <f t="shared" si="243"/>
        <v>35.992798919999998</v>
      </c>
      <c r="Q1418" s="6">
        <f t="shared" si="249"/>
        <v>114.94933980924483</v>
      </c>
      <c r="R1418" s="6">
        <f t="shared" si="250"/>
        <v>70.343700822056419</v>
      </c>
      <c r="S1418" s="6"/>
      <c r="T1418" s="6">
        <f t="shared" ref="T1418:T1481" si="252">IF(I1417&lt;&gt;I1418,T1417*(1+H1418)*(1-$U$3),T1417*(1+H1418))</f>
        <v>99.412413082388255</v>
      </c>
      <c r="U1418" s="6"/>
      <c r="V1418" s="6"/>
      <c r="W1418" s="5">
        <f t="shared" si="246"/>
        <v>0</v>
      </c>
      <c r="X1418" s="5">
        <f t="shared" si="246"/>
        <v>-6.7732489775274018E-4</v>
      </c>
      <c r="Y1418" s="5">
        <f t="shared" si="251"/>
        <v>0</v>
      </c>
      <c r="Z1418" s="5"/>
    </row>
    <row r="1419" spans="3:26" x14ac:dyDescent="0.2">
      <c r="C1419" s="1">
        <v>38552</v>
      </c>
      <c r="D1419" s="2">
        <v>3314.06</v>
      </c>
      <c r="E1419" s="5">
        <f t="shared" si="244"/>
        <v>1.1466538887651164E-2</v>
      </c>
      <c r="G1419" s="1">
        <f t="shared" si="245"/>
        <v>38551</v>
      </c>
      <c r="H1419" s="4">
        <f t="shared" si="247"/>
        <v>1.1466538887651164E-2</v>
      </c>
      <c r="I1419" s="2">
        <f t="shared" si="248"/>
        <v>1</v>
      </c>
      <c r="K1419" s="2">
        <v>36.777000000000001</v>
      </c>
      <c r="L1419" s="2">
        <f t="shared" si="242"/>
        <v>36.7880331</v>
      </c>
      <c r="M1419" s="2">
        <f t="shared" si="243"/>
        <v>36.765966900000002</v>
      </c>
      <c r="Q1419" s="6">
        <f t="shared" si="249"/>
        <v>116.26741088427737</v>
      </c>
      <c r="R1419" s="6">
        <f t="shared" si="250"/>
        <v>71.150299603033829</v>
      </c>
      <c r="S1419" s="6"/>
      <c r="T1419" s="6">
        <f t="shared" si="252"/>
        <v>100.53221891703612</v>
      </c>
      <c r="U1419" s="6"/>
      <c r="V1419" s="6"/>
      <c r="W1419" s="5">
        <f t="shared" si="246"/>
        <v>1.140129639400822E-2</v>
      </c>
      <c r="X1419" s="5">
        <f t="shared" si="246"/>
        <v>1.140129639400822E-2</v>
      </c>
      <c r="Y1419" s="5">
        <f t="shared" si="251"/>
        <v>1.120127639134072E-2</v>
      </c>
      <c r="Z1419" s="5"/>
    </row>
    <row r="1420" spans="3:26" x14ac:dyDescent="0.2">
      <c r="C1420" s="1">
        <v>38553</v>
      </c>
      <c r="D1420" s="2">
        <v>3303.88</v>
      </c>
      <c r="E1420" s="5">
        <f t="shared" si="244"/>
        <v>-3.0717609216489249E-3</v>
      </c>
      <c r="G1420" s="1">
        <f t="shared" si="245"/>
        <v>38552</v>
      </c>
      <c r="H1420" s="4">
        <f t="shared" si="247"/>
        <v>0</v>
      </c>
      <c r="I1420" s="2">
        <f t="shared" si="248"/>
        <v>0</v>
      </c>
      <c r="K1420" s="2">
        <v>36.757199999999997</v>
      </c>
      <c r="L1420" s="2">
        <f t="shared" si="242"/>
        <v>36.768227159999995</v>
      </c>
      <c r="M1420" s="2">
        <f t="shared" si="243"/>
        <v>36.74617284</v>
      </c>
      <c r="Q1420" s="6">
        <f t="shared" si="249"/>
        <v>116.26741088427737</v>
      </c>
      <c r="R1420" s="6">
        <f t="shared" si="250"/>
        <v>70.931742893149618</v>
      </c>
      <c r="S1420" s="6"/>
      <c r="T1420" s="6">
        <f t="shared" si="252"/>
        <v>100.51211247325271</v>
      </c>
      <c r="U1420" s="6"/>
      <c r="V1420" s="6"/>
      <c r="W1420" s="5">
        <f t="shared" si="246"/>
        <v>0</v>
      </c>
      <c r="X1420" s="5">
        <f t="shared" si="246"/>
        <v>-3.0764884629617129E-3</v>
      </c>
      <c r="Y1420" s="5">
        <f t="shared" si="251"/>
        <v>-2.0002000266661213E-4</v>
      </c>
      <c r="Z1420" s="5"/>
    </row>
    <row r="1421" spans="3:26" x14ac:dyDescent="0.2">
      <c r="C1421" s="1">
        <v>38554</v>
      </c>
      <c r="D1421" s="2">
        <v>3299.92</v>
      </c>
      <c r="E1421" s="5">
        <f t="shared" si="244"/>
        <v>-1.1985907478479958E-3</v>
      </c>
      <c r="G1421" s="1">
        <f t="shared" si="245"/>
        <v>38553</v>
      </c>
      <c r="H1421" s="4">
        <f t="shared" si="247"/>
        <v>-1.1985907478479958E-3</v>
      </c>
      <c r="I1421" s="2">
        <f t="shared" si="248"/>
        <v>1</v>
      </c>
      <c r="K1421" s="2">
        <v>36.806699999999999</v>
      </c>
      <c r="L1421" s="2">
        <f t="shared" si="242"/>
        <v>36.817742009999996</v>
      </c>
      <c r="M1421" s="2">
        <f t="shared" si="243"/>
        <v>36.795657990000002</v>
      </c>
      <c r="Q1421" s="6">
        <f t="shared" si="249"/>
        <v>116.12805384131524</v>
      </c>
      <c r="R1421" s="6">
        <f t="shared" si="250"/>
        <v>70.846724762389158</v>
      </c>
      <c r="S1421" s="6"/>
      <c r="T1421" s="6">
        <f t="shared" si="252"/>
        <v>100.37156125727859</v>
      </c>
      <c r="U1421" s="6"/>
      <c r="V1421" s="6"/>
      <c r="W1421" s="5">
        <f t="shared" si="246"/>
        <v>-1.1993096322280294E-3</v>
      </c>
      <c r="X1421" s="5">
        <f t="shared" si="246"/>
        <v>-1.1993096322280294E-3</v>
      </c>
      <c r="Y1421" s="5">
        <f t="shared" si="251"/>
        <v>-1.3993296348946416E-3</v>
      </c>
      <c r="Z1421" s="5"/>
    </row>
    <row r="1422" spans="3:26" x14ac:dyDescent="0.2">
      <c r="C1422" s="1">
        <v>38555</v>
      </c>
      <c r="D1422" s="2">
        <v>3292.92</v>
      </c>
      <c r="E1422" s="5">
        <f t="shared" si="244"/>
        <v>-2.1212635457829279E-3</v>
      </c>
      <c r="G1422" s="1">
        <f t="shared" si="245"/>
        <v>38554</v>
      </c>
      <c r="H1422" s="4">
        <f t="shared" si="247"/>
        <v>-2.1212635457829279E-3</v>
      </c>
      <c r="I1422" s="2">
        <f t="shared" si="248"/>
        <v>1</v>
      </c>
      <c r="K1422" s="2">
        <v>37.203400000000002</v>
      </c>
      <c r="L1422" s="2">
        <f t="shared" si="242"/>
        <v>37.214561019999998</v>
      </c>
      <c r="M1422" s="2">
        <f t="shared" si="243"/>
        <v>37.192238980000006</v>
      </c>
      <c r="Q1422" s="6">
        <f t="shared" si="249"/>
        <v>115.88171563405893</v>
      </c>
      <c r="R1422" s="6">
        <f t="shared" si="250"/>
        <v>70.696440187812584</v>
      </c>
      <c r="S1422" s="6"/>
      <c r="T1422" s="6">
        <f t="shared" si="252"/>
        <v>100.1586467233502</v>
      </c>
      <c r="U1422" s="6"/>
      <c r="V1422" s="6"/>
      <c r="W1422" s="5">
        <f t="shared" si="246"/>
        <v>-2.1235166120936455E-3</v>
      </c>
      <c r="X1422" s="5">
        <f t="shared" si="246"/>
        <v>-2.1235166120936455E-3</v>
      </c>
      <c r="Y1422" s="5">
        <f t="shared" si="251"/>
        <v>-2.1235166120945337E-3</v>
      </c>
      <c r="Z1422" s="5"/>
    </row>
    <row r="1423" spans="3:26" x14ac:dyDescent="0.2">
      <c r="C1423" s="1">
        <v>38558</v>
      </c>
      <c r="D1423" s="2">
        <v>3298.27</v>
      </c>
      <c r="E1423" s="5">
        <f t="shared" si="244"/>
        <v>1.6246978365705542E-3</v>
      </c>
      <c r="G1423" s="1">
        <f t="shared" si="245"/>
        <v>38555</v>
      </c>
      <c r="H1423" s="4">
        <f t="shared" si="247"/>
        <v>1.6246978365705542E-3</v>
      </c>
      <c r="I1423" s="2">
        <f t="shared" si="248"/>
        <v>1</v>
      </c>
      <c r="K1423" s="2">
        <v>37.5306</v>
      </c>
      <c r="L1423" s="2">
        <f t="shared" si="242"/>
        <v>37.541859179999996</v>
      </c>
      <c r="M1423" s="2">
        <f t="shared" si="243"/>
        <v>37.519340820000004</v>
      </c>
      <c r="Q1423" s="6">
        <f t="shared" si="249"/>
        <v>116.06998840674768</v>
      </c>
      <c r="R1423" s="6">
        <f t="shared" si="250"/>
        <v>70.811300541238964</v>
      </c>
      <c r="S1423" s="6"/>
      <c r="T1423" s="6">
        <f t="shared" si="252"/>
        <v>100.32137425999547</v>
      </c>
      <c r="U1423" s="6"/>
      <c r="V1423" s="6"/>
      <c r="W1423" s="5">
        <f t="shared" si="246"/>
        <v>1.6233794428410775E-3</v>
      </c>
      <c r="X1423" s="5">
        <f t="shared" si="246"/>
        <v>1.6233794428410775E-3</v>
      </c>
      <c r="Y1423" s="5">
        <f t="shared" si="251"/>
        <v>1.6233794428419657E-3</v>
      </c>
      <c r="Z1423" s="5"/>
    </row>
    <row r="1424" spans="3:26" x14ac:dyDescent="0.2">
      <c r="C1424" s="1">
        <v>38559</v>
      </c>
      <c r="D1424" s="2">
        <v>3302.98</v>
      </c>
      <c r="E1424" s="5">
        <f t="shared" si="244"/>
        <v>1.4280213566506188E-3</v>
      </c>
      <c r="G1424" s="1">
        <f t="shared" si="245"/>
        <v>38558</v>
      </c>
      <c r="H1424" s="4">
        <f t="shared" si="247"/>
        <v>0</v>
      </c>
      <c r="I1424" s="2">
        <f t="shared" si="248"/>
        <v>0</v>
      </c>
      <c r="K1424" s="2">
        <v>37.322400000000002</v>
      </c>
      <c r="L1424" s="2">
        <f t="shared" si="242"/>
        <v>37.333596720000003</v>
      </c>
      <c r="M1424" s="2">
        <f t="shared" si="243"/>
        <v>37.311203280000001</v>
      </c>
      <c r="Q1424" s="6">
        <f t="shared" si="249"/>
        <v>116.06998840674768</v>
      </c>
      <c r="R1424" s="6">
        <f t="shared" si="250"/>
        <v>70.912420590704059</v>
      </c>
      <c r="S1424" s="6"/>
      <c r="T1424" s="6">
        <f t="shared" si="252"/>
        <v>100.30130998514346</v>
      </c>
      <c r="U1424" s="6"/>
      <c r="V1424" s="6"/>
      <c r="W1424" s="5">
        <f t="shared" si="246"/>
        <v>0</v>
      </c>
      <c r="X1424" s="5">
        <f t="shared" si="246"/>
        <v>1.4270027038101318E-3</v>
      </c>
      <c r="Y1424" s="5">
        <f t="shared" si="251"/>
        <v>-2.0002000266661213E-4</v>
      </c>
      <c r="Z1424" s="5"/>
    </row>
    <row r="1425" spans="3:26" x14ac:dyDescent="0.2">
      <c r="C1425" s="1">
        <v>38560</v>
      </c>
      <c r="D1425" s="2">
        <v>3310.84</v>
      </c>
      <c r="E1425" s="5">
        <f t="shared" si="244"/>
        <v>2.3796692683577033E-3</v>
      </c>
      <c r="G1425" s="1">
        <f t="shared" si="245"/>
        <v>38559</v>
      </c>
      <c r="H1425" s="4">
        <f t="shared" si="247"/>
        <v>0</v>
      </c>
      <c r="I1425" s="2">
        <f t="shared" si="248"/>
        <v>0</v>
      </c>
      <c r="K1425" s="2">
        <v>36.856299999999997</v>
      </c>
      <c r="L1425" s="2">
        <f t="shared" si="242"/>
        <v>36.867356889999996</v>
      </c>
      <c r="M1425" s="2">
        <f t="shared" si="243"/>
        <v>36.845243109999998</v>
      </c>
      <c r="Q1425" s="6">
        <f t="shared" si="249"/>
        <v>116.06998840674768</v>
      </c>
      <c r="R1425" s="6">
        <f t="shared" si="250"/>
        <v>71.081168698728618</v>
      </c>
      <c r="S1425" s="6"/>
      <c r="T1425" s="6">
        <f t="shared" si="252"/>
        <v>100.30130998514346</v>
      </c>
      <c r="U1425" s="6"/>
      <c r="V1425" s="6"/>
      <c r="W1425" s="5">
        <f t="shared" si="246"/>
        <v>0</v>
      </c>
      <c r="X1425" s="5">
        <f t="shared" si="246"/>
        <v>2.3768423393271121E-3</v>
      </c>
      <c r="Y1425" s="5">
        <f t="shared" si="251"/>
        <v>0</v>
      </c>
      <c r="Z1425" s="5"/>
    </row>
    <row r="1426" spans="3:26" x14ac:dyDescent="0.2">
      <c r="C1426" s="1">
        <v>38561</v>
      </c>
      <c r="D1426" s="2">
        <v>3333.05</v>
      </c>
      <c r="E1426" s="5">
        <f t="shared" si="244"/>
        <v>6.7082673883365057E-3</v>
      </c>
      <c r="G1426" s="1">
        <f t="shared" si="245"/>
        <v>38560</v>
      </c>
      <c r="H1426" s="4">
        <f t="shared" si="247"/>
        <v>0</v>
      </c>
      <c r="I1426" s="2">
        <f t="shared" si="248"/>
        <v>0</v>
      </c>
      <c r="K1426" s="2">
        <v>37.421500000000002</v>
      </c>
      <c r="L1426" s="2">
        <f t="shared" si="242"/>
        <v>37.432726449999997</v>
      </c>
      <c r="M1426" s="2">
        <f t="shared" si="243"/>
        <v>37.410273550000007</v>
      </c>
      <c r="Q1426" s="6">
        <f t="shared" si="249"/>
        <v>116.06998840674768</v>
      </c>
      <c r="R1426" s="6">
        <f t="shared" si="250"/>
        <v>71.558000184635148</v>
      </c>
      <c r="S1426" s="6"/>
      <c r="T1426" s="6">
        <f t="shared" si="252"/>
        <v>100.30130998514346</v>
      </c>
      <c r="U1426" s="6"/>
      <c r="V1426" s="6"/>
      <c r="W1426" s="5">
        <f t="shared" si="246"/>
        <v>0</v>
      </c>
      <c r="X1426" s="5">
        <f t="shared" si="246"/>
        <v>6.6858670850065138E-3</v>
      </c>
      <c r="Y1426" s="5">
        <f t="shared" si="251"/>
        <v>0</v>
      </c>
      <c r="Z1426" s="5"/>
    </row>
    <row r="1427" spans="3:26" x14ac:dyDescent="0.2">
      <c r="C1427" s="1">
        <v>38562</v>
      </c>
      <c r="D1427" s="2">
        <v>3326.51</v>
      </c>
      <c r="E1427" s="5">
        <f t="shared" si="244"/>
        <v>-1.9621667841766442E-3</v>
      </c>
      <c r="G1427" s="1">
        <f t="shared" si="245"/>
        <v>38561</v>
      </c>
      <c r="H1427" s="4">
        <f t="shared" si="247"/>
        <v>0</v>
      </c>
      <c r="I1427" s="2">
        <f t="shared" si="248"/>
        <v>0</v>
      </c>
      <c r="K1427" s="2">
        <v>37.2331</v>
      </c>
      <c r="L1427" s="2">
        <f t="shared" si="242"/>
        <v>37.244269930000002</v>
      </c>
      <c r="M1427" s="2">
        <f t="shared" si="243"/>
        <v>37.221930069999999</v>
      </c>
      <c r="Q1427" s="6">
        <f t="shared" si="249"/>
        <v>116.06998840674768</v>
      </c>
      <c r="R1427" s="6">
        <f t="shared" si="250"/>
        <v>71.417591453530747</v>
      </c>
      <c r="S1427" s="6"/>
      <c r="T1427" s="6">
        <f t="shared" si="252"/>
        <v>100.30130998514346</v>
      </c>
      <c r="U1427" s="6"/>
      <c r="V1427" s="6"/>
      <c r="W1427" s="5">
        <f t="shared" si="246"/>
        <v>0</v>
      </c>
      <c r="X1427" s="5">
        <f t="shared" si="246"/>
        <v>-1.9640943553111967E-3</v>
      </c>
      <c r="Y1427" s="5">
        <f t="shared" si="251"/>
        <v>0</v>
      </c>
      <c r="Z1427" s="5"/>
    </row>
    <row r="1428" spans="3:26" x14ac:dyDescent="0.2">
      <c r="C1428" s="1">
        <v>38565</v>
      </c>
      <c r="D1428" s="2">
        <v>3320.44</v>
      </c>
      <c r="E1428" s="5">
        <f t="shared" si="244"/>
        <v>-1.8247352330220451E-3</v>
      </c>
      <c r="G1428" s="1">
        <f t="shared" si="245"/>
        <v>38562</v>
      </c>
      <c r="H1428" s="4">
        <f t="shared" si="247"/>
        <v>-1.8247352330220451E-3</v>
      </c>
      <c r="I1428" s="2">
        <f t="shared" si="248"/>
        <v>1</v>
      </c>
      <c r="K1428" s="2">
        <v>37.6</v>
      </c>
      <c r="L1428" s="2">
        <f t="shared" si="242"/>
        <v>37.611280000000001</v>
      </c>
      <c r="M1428" s="2">
        <f t="shared" si="243"/>
        <v>37.588720000000002</v>
      </c>
      <c r="Q1428" s="6">
        <f t="shared" si="249"/>
        <v>115.85819140940542</v>
      </c>
      <c r="R1428" s="6">
        <f t="shared" si="250"/>
        <v>71.28727325814792</v>
      </c>
      <c r="S1428" s="6"/>
      <c r="T1428" s="6">
        <f t="shared" si="252"/>
        <v>100.09826299356513</v>
      </c>
      <c r="U1428" s="6"/>
      <c r="V1428" s="6"/>
      <c r="W1428" s="5">
        <f t="shared" si="246"/>
        <v>-1.8264020903808742E-3</v>
      </c>
      <c r="X1428" s="5">
        <f t="shared" si="246"/>
        <v>-1.8264020903817624E-3</v>
      </c>
      <c r="Y1428" s="5">
        <f t="shared" si="251"/>
        <v>-2.0264220930492627E-3</v>
      </c>
      <c r="Z1428" s="5"/>
    </row>
    <row r="1429" spans="3:26" x14ac:dyDescent="0.2">
      <c r="C1429" s="1">
        <v>38566</v>
      </c>
      <c r="D1429" s="2">
        <v>3349.91</v>
      </c>
      <c r="E1429" s="5">
        <f t="shared" si="244"/>
        <v>8.875329775571851E-3</v>
      </c>
      <c r="G1429" s="1">
        <f t="shared" si="245"/>
        <v>38565</v>
      </c>
      <c r="H1429" s="4">
        <f t="shared" si="247"/>
        <v>8.875329775571851E-3</v>
      </c>
      <c r="I1429" s="2">
        <f t="shared" si="248"/>
        <v>1</v>
      </c>
      <c r="K1429" s="2">
        <v>37.044699999999999</v>
      </c>
      <c r="L1429" s="2">
        <f t="shared" si="242"/>
        <v>37.055813409999999</v>
      </c>
      <c r="M1429" s="2">
        <f t="shared" si="243"/>
        <v>37.033586589999999</v>
      </c>
      <c r="Q1429" s="6">
        <f t="shared" si="249"/>
        <v>116.88647106536523</v>
      </c>
      <c r="R1429" s="6">
        <f t="shared" si="250"/>
        <v>71.919971317115298</v>
      </c>
      <c r="S1429" s="6"/>
      <c r="T1429" s="6">
        <f t="shared" si="252"/>
        <v>100.98666808759495</v>
      </c>
      <c r="U1429" s="6"/>
      <c r="V1429" s="6"/>
      <c r="W1429" s="5">
        <f t="shared" si="246"/>
        <v>8.8361755369055217E-3</v>
      </c>
      <c r="X1429" s="5">
        <f t="shared" si="246"/>
        <v>8.8361755369064099E-3</v>
      </c>
      <c r="Y1429" s="5">
        <f t="shared" si="251"/>
        <v>8.8361755369064099E-3</v>
      </c>
      <c r="Z1429" s="5"/>
    </row>
    <row r="1430" spans="3:26" x14ac:dyDescent="0.2">
      <c r="C1430" s="1">
        <v>38567</v>
      </c>
      <c r="D1430" s="2">
        <v>3343.63</v>
      </c>
      <c r="E1430" s="5">
        <f t="shared" si="244"/>
        <v>-1.874677230134465E-3</v>
      </c>
      <c r="G1430" s="1">
        <f t="shared" si="245"/>
        <v>38566</v>
      </c>
      <c r="H1430" s="4">
        <f t="shared" si="247"/>
        <v>0</v>
      </c>
      <c r="I1430" s="2">
        <f t="shared" si="248"/>
        <v>0</v>
      </c>
      <c r="K1430" s="2">
        <v>37.124000000000002</v>
      </c>
      <c r="L1430" s="2">
        <f t="shared" si="242"/>
        <v>37.135137200000003</v>
      </c>
      <c r="M1430" s="2">
        <f t="shared" si="243"/>
        <v>37.112862800000002</v>
      </c>
      <c r="Q1430" s="6">
        <f t="shared" si="249"/>
        <v>116.88647106536523</v>
      </c>
      <c r="R1430" s="6">
        <f t="shared" si="250"/>
        <v>71.785144584495185</v>
      </c>
      <c r="S1430" s="6"/>
      <c r="T1430" s="6">
        <f t="shared" si="252"/>
        <v>100.96647075397743</v>
      </c>
      <c r="U1430" s="6"/>
      <c r="V1430" s="6"/>
      <c r="W1430" s="5">
        <f t="shared" si="246"/>
        <v>0</v>
      </c>
      <c r="X1430" s="5">
        <f t="shared" si="246"/>
        <v>-1.8764366367163277E-3</v>
      </c>
      <c r="Y1430" s="5">
        <f t="shared" si="251"/>
        <v>-2.0002000266750031E-4</v>
      </c>
      <c r="Z1430" s="5"/>
    </row>
    <row r="1431" spans="3:26" x14ac:dyDescent="0.2">
      <c r="C1431" s="1">
        <v>38568</v>
      </c>
      <c r="D1431" s="2">
        <v>3310.62</v>
      </c>
      <c r="E1431" s="5">
        <f t="shared" si="244"/>
        <v>-9.8725038356517365E-3</v>
      </c>
      <c r="G1431" s="1">
        <f t="shared" si="245"/>
        <v>38567</v>
      </c>
      <c r="H1431" s="4">
        <f t="shared" si="247"/>
        <v>-9.8725038356517365E-3</v>
      </c>
      <c r="I1431" s="2">
        <f t="shared" si="248"/>
        <v>1</v>
      </c>
      <c r="K1431" s="2">
        <v>37.540500000000002</v>
      </c>
      <c r="L1431" s="2">
        <f t="shared" si="242"/>
        <v>37.551762150000002</v>
      </c>
      <c r="M1431" s="2">
        <f t="shared" si="243"/>
        <v>37.529237850000001</v>
      </c>
      <c r="Q1431" s="6">
        <f t="shared" si="249"/>
        <v>115.73250893143661</v>
      </c>
      <c r="R1431" s="6">
        <f t="shared" si="250"/>
        <v>71.076445469241946</v>
      </c>
      <c r="S1431" s="6"/>
      <c r="T1431" s="6">
        <f t="shared" si="252"/>
        <v>99.949684948409725</v>
      </c>
      <c r="U1431" s="6"/>
      <c r="V1431" s="6"/>
      <c r="W1431" s="5">
        <f t="shared" si="246"/>
        <v>-9.9215601410573839E-3</v>
      </c>
      <c r="X1431" s="5">
        <f t="shared" si="246"/>
        <v>-9.9215601410573839E-3</v>
      </c>
      <c r="Y1431" s="5">
        <f t="shared" si="251"/>
        <v>-1.0121580143723996E-2</v>
      </c>
      <c r="Z1431" s="5"/>
    </row>
    <row r="1432" spans="3:26" x14ac:dyDescent="0.2">
      <c r="C1432" s="1">
        <v>38569</v>
      </c>
      <c r="D1432" s="2">
        <v>3280.49</v>
      </c>
      <c r="E1432" s="5">
        <f t="shared" si="244"/>
        <v>-9.1010143115187216E-3</v>
      </c>
      <c r="G1432" s="1">
        <f t="shared" si="245"/>
        <v>38568</v>
      </c>
      <c r="H1432" s="4">
        <f t="shared" si="247"/>
        <v>-9.1010143115187216E-3</v>
      </c>
      <c r="I1432" s="2">
        <f t="shared" si="248"/>
        <v>1</v>
      </c>
      <c r="K1432" s="2">
        <v>37.203400000000002</v>
      </c>
      <c r="L1432" s="2">
        <f t="shared" si="242"/>
        <v>37.214561019999998</v>
      </c>
      <c r="M1432" s="2">
        <f t="shared" si="243"/>
        <v>37.192238980000006</v>
      </c>
      <c r="Q1432" s="6">
        <f t="shared" si="249"/>
        <v>114.67922571134363</v>
      </c>
      <c r="R1432" s="6">
        <f t="shared" si="250"/>
        <v>70.429577721814496</v>
      </c>
      <c r="S1432" s="6"/>
      <c r="T1432" s="6">
        <f t="shared" si="252"/>
        <v>99.040041435262452</v>
      </c>
      <c r="U1432" s="6"/>
      <c r="V1432" s="6"/>
      <c r="W1432" s="5">
        <f t="shared" si="246"/>
        <v>-9.1426815443274023E-3</v>
      </c>
      <c r="X1432" s="5">
        <f t="shared" si="246"/>
        <v>-9.1426815443274023E-3</v>
      </c>
      <c r="Y1432" s="5">
        <f t="shared" si="251"/>
        <v>-9.1426815443274023E-3</v>
      </c>
      <c r="Z1432" s="5"/>
    </row>
    <row r="1433" spans="3:26" x14ac:dyDescent="0.2">
      <c r="C1433" s="1">
        <v>38572</v>
      </c>
      <c r="D1433" s="2">
        <v>3292.41</v>
      </c>
      <c r="E1433" s="5">
        <f t="shared" si="244"/>
        <v>3.6336035165478553E-3</v>
      </c>
      <c r="G1433" s="1">
        <f t="shared" si="245"/>
        <v>38569</v>
      </c>
      <c r="H1433" s="4">
        <f t="shared" si="247"/>
        <v>3.6336035165478553E-3</v>
      </c>
      <c r="I1433" s="2">
        <f t="shared" si="248"/>
        <v>1</v>
      </c>
      <c r="K1433" s="2">
        <v>37.252899999999997</v>
      </c>
      <c r="L1433" s="2">
        <f t="shared" si="242"/>
        <v>37.264075869999992</v>
      </c>
      <c r="M1433" s="2">
        <f t="shared" si="243"/>
        <v>37.241724130000001</v>
      </c>
      <c r="Q1433" s="6">
        <f t="shared" si="249"/>
        <v>115.09592454916336</v>
      </c>
      <c r="R1433" s="6">
        <f t="shared" si="250"/>
        <v>70.685490883093465</v>
      </c>
      <c r="S1433" s="6"/>
      <c r="T1433" s="6">
        <f t="shared" si="252"/>
        <v>99.39991367810066</v>
      </c>
      <c r="U1433" s="6"/>
      <c r="V1433" s="6"/>
      <c r="W1433" s="5">
        <f t="shared" si="246"/>
        <v>3.627017927415821E-3</v>
      </c>
      <c r="X1433" s="5">
        <f t="shared" si="246"/>
        <v>3.627017927415821E-3</v>
      </c>
      <c r="Y1433" s="5">
        <f t="shared" si="251"/>
        <v>3.6270179274149328E-3</v>
      </c>
      <c r="Z1433" s="5"/>
    </row>
    <row r="1434" spans="3:26" x14ac:dyDescent="0.2">
      <c r="C1434" s="1">
        <v>38573</v>
      </c>
      <c r="D1434" s="2">
        <v>3331.29</v>
      </c>
      <c r="E1434" s="5">
        <f t="shared" si="244"/>
        <v>1.1808978833134424E-2</v>
      </c>
      <c r="G1434" s="1">
        <f t="shared" si="245"/>
        <v>38572</v>
      </c>
      <c r="H1434" s="4">
        <f t="shared" si="247"/>
        <v>0</v>
      </c>
      <c r="I1434" s="2">
        <f t="shared" si="248"/>
        <v>0</v>
      </c>
      <c r="K1434" s="2">
        <v>37.6496</v>
      </c>
      <c r="L1434" s="2">
        <f t="shared" si="242"/>
        <v>37.660894880000001</v>
      </c>
      <c r="M1434" s="2">
        <f t="shared" si="243"/>
        <v>37.638305119999998</v>
      </c>
      <c r="Q1434" s="6">
        <f t="shared" si="249"/>
        <v>115.09592454916336</v>
      </c>
      <c r="R1434" s="6">
        <f t="shared" si="250"/>
        <v>71.520214348741632</v>
      </c>
      <c r="S1434" s="6"/>
      <c r="T1434" s="6">
        <f t="shared" si="252"/>
        <v>99.380033695365043</v>
      </c>
      <c r="U1434" s="6"/>
      <c r="V1434" s="6"/>
      <c r="W1434" s="5">
        <f t="shared" si="246"/>
        <v>0</v>
      </c>
      <c r="X1434" s="5">
        <f t="shared" si="246"/>
        <v>1.1739796954859827E-2</v>
      </c>
      <c r="Y1434" s="5">
        <f t="shared" si="251"/>
        <v>-2.0002000266661213E-4</v>
      </c>
      <c r="Z1434" s="5"/>
    </row>
    <row r="1435" spans="3:26" x14ac:dyDescent="0.2">
      <c r="C1435" s="1">
        <v>38574</v>
      </c>
      <c r="D1435" s="2">
        <v>3370.84</v>
      </c>
      <c r="E1435" s="5">
        <f t="shared" si="244"/>
        <v>1.1872277706233976E-2</v>
      </c>
      <c r="G1435" s="1">
        <f t="shared" si="245"/>
        <v>38573</v>
      </c>
      <c r="H1435" s="4">
        <f t="shared" si="247"/>
        <v>0</v>
      </c>
      <c r="I1435" s="2">
        <f t="shared" si="248"/>
        <v>0</v>
      </c>
      <c r="K1435" s="2">
        <v>38.194899999999997</v>
      </c>
      <c r="L1435" s="2">
        <f t="shared" si="242"/>
        <v>38.206358469999998</v>
      </c>
      <c r="M1435" s="2">
        <f t="shared" si="243"/>
        <v>38.183441529999996</v>
      </c>
      <c r="Q1435" s="6">
        <f t="shared" si="249"/>
        <v>115.09592454916336</v>
      </c>
      <c r="R1435" s="6">
        <f t="shared" si="250"/>
        <v>72.369322195099272</v>
      </c>
      <c r="S1435" s="6"/>
      <c r="T1435" s="6">
        <f t="shared" si="252"/>
        <v>99.380033695365043</v>
      </c>
      <c r="U1435" s="6"/>
      <c r="V1435" s="6"/>
      <c r="W1435" s="5">
        <f t="shared" si="246"/>
        <v>0</v>
      </c>
      <c r="X1435" s="5">
        <f t="shared" si="246"/>
        <v>1.1802355100234863E-2</v>
      </c>
      <c r="Y1435" s="5">
        <f t="shared" si="251"/>
        <v>0</v>
      </c>
      <c r="Z1435" s="5"/>
    </row>
    <row r="1436" spans="3:26" x14ac:dyDescent="0.2">
      <c r="C1436" s="1">
        <v>38575</v>
      </c>
      <c r="D1436" s="2">
        <v>3354.16</v>
      </c>
      <c r="E1436" s="5">
        <f t="shared" si="244"/>
        <v>-4.9483214866324985E-3</v>
      </c>
      <c r="G1436" s="1">
        <f t="shared" si="245"/>
        <v>38574</v>
      </c>
      <c r="H1436" s="4">
        <f t="shared" si="247"/>
        <v>0</v>
      </c>
      <c r="I1436" s="2">
        <f t="shared" si="248"/>
        <v>0</v>
      </c>
      <c r="K1436" s="2">
        <v>38.383299999999998</v>
      </c>
      <c r="L1436" s="2">
        <f t="shared" si="242"/>
        <v>38.39481499</v>
      </c>
      <c r="M1436" s="2">
        <f t="shared" si="243"/>
        <v>38.371785009999996</v>
      </c>
      <c r="Q1436" s="6">
        <f t="shared" si="249"/>
        <v>115.09592454916336</v>
      </c>
      <c r="R1436" s="6">
        <f t="shared" si="250"/>
        <v>72.011215523108234</v>
      </c>
      <c r="S1436" s="6"/>
      <c r="T1436" s="6">
        <f t="shared" si="252"/>
        <v>99.380033695365043</v>
      </c>
      <c r="U1436" s="6"/>
      <c r="V1436" s="6"/>
      <c r="W1436" s="5">
        <f t="shared" si="246"/>
        <v>0</v>
      </c>
      <c r="X1436" s="5">
        <f t="shared" si="246"/>
        <v>-4.9606049678967423E-3</v>
      </c>
      <c r="Y1436" s="5">
        <f t="shared" si="251"/>
        <v>0</v>
      </c>
      <c r="Z1436" s="5"/>
    </row>
    <row r="1437" spans="3:26" x14ac:dyDescent="0.2">
      <c r="C1437" s="1">
        <v>38576</v>
      </c>
      <c r="D1437" s="2">
        <v>3334.15</v>
      </c>
      <c r="E1437" s="5">
        <f t="shared" si="244"/>
        <v>-5.965726143058102E-3</v>
      </c>
      <c r="G1437" s="1">
        <f t="shared" si="245"/>
        <v>38575</v>
      </c>
      <c r="H1437" s="4">
        <f t="shared" si="247"/>
        <v>-5.965726143058102E-3</v>
      </c>
      <c r="I1437" s="2">
        <f t="shared" si="248"/>
        <v>1</v>
      </c>
      <c r="K1437" s="2">
        <v>38.4726</v>
      </c>
      <c r="L1437" s="2">
        <f t="shared" si="242"/>
        <v>38.484141780000002</v>
      </c>
      <c r="M1437" s="2">
        <f t="shared" si="243"/>
        <v>38.461058219999998</v>
      </c>
      <c r="Q1437" s="6">
        <f t="shared" si="249"/>
        <v>114.40929378312097</v>
      </c>
      <c r="R1437" s="6">
        <f t="shared" si="250"/>
        <v>71.581616332068634</v>
      </c>
      <c r="S1437" s="6"/>
      <c r="T1437" s="6">
        <f t="shared" si="252"/>
        <v>98.767402198324547</v>
      </c>
      <c r="U1437" s="6"/>
      <c r="V1437" s="6"/>
      <c r="W1437" s="5">
        <f t="shared" si="246"/>
        <v>-5.9835921786195456E-3</v>
      </c>
      <c r="X1437" s="5">
        <f t="shared" si="246"/>
        <v>-5.9835921786195456E-3</v>
      </c>
      <c r="Y1437" s="5">
        <f t="shared" si="251"/>
        <v>-6.1836121812870459E-3</v>
      </c>
      <c r="Z1437" s="5"/>
    </row>
    <row r="1438" spans="3:26" x14ac:dyDescent="0.2">
      <c r="C1438" s="1">
        <v>38579</v>
      </c>
      <c r="D1438" s="2">
        <v>3326.34</v>
      </c>
      <c r="E1438" s="5">
        <f t="shared" si="244"/>
        <v>-2.3424261056041104E-3</v>
      </c>
      <c r="G1438" s="1">
        <f t="shared" si="245"/>
        <v>38576</v>
      </c>
      <c r="H1438" s="4">
        <f t="shared" si="247"/>
        <v>-2.3424261056041104E-3</v>
      </c>
      <c r="I1438" s="2">
        <f t="shared" si="248"/>
        <v>1</v>
      </c>
      <c r="K1438" s="2">
        <v>38.373399999999997</v>
      </c>
      <c r="L1438" s="2">
        <f t="shared" si="242"/>
        <v>38.384912019999994</v>
      </c>
      <c r="M1438" s="2">
        <f t="shared" si="243"/>
        <v>38.361887979999999</v>
      </c>
      <c r="Q1438" s="6">
        <f t="shared" si="249"/>
        <v>114.14129846663967</v>
      </c>
      <c r="R1438" s="6">
        <f t="shared" si="250"/>
        <v>71.413941685291064</v>
      </c>
      <c r="S1438" s="6"/>
      <c r="T1438" s="6">
        <f t="shared" si="252"/>
        <v>98.536046857032488</v>
      </c>
      <c r="U1438" s="6"/>
      <c r="V1438" s="6"/>
      <c r="W1438" s="5">
        <f t="shared" si="246"/>
        <v>-2.3451738774413755E-3</v>
      </c>
      <c r="X1438" s="5">
        <f t="shared" si="246"/>
        <v>-2.3451738774413755E-3</v>
      </c>
      <c r="Y1438" s="5">
        <f t="shared" si="251"/>
        <v>-2.3451738774413755E-3</v>
      </c>
      <c r="Z1438" s="5"/>
    </row>
    <row r="1439" spans="3:26" x14ac:dyDescent="0.2">
      <c r="C1439" s="1">
        <v>38580</v>
      </c>
      <c r="D1439" s="2">
        <v>3307.42</v>
      </c>
      <c r="E1439" s="5">
        <f t="shared" si="244"/>
        <v>-5.687933284029916E-3</v>
      </c>
      <c r="G1439" s="1">
        <f t="shared" si="245"/>
        <v>38579</v>
      </c>
      <c r="H1439" s="4">
        <f t="shared" si="247"/>
        <v>-5.687933284029916E-3</v>
      </c>
      <c r="I1439" s="2">
        <f t="shared" si="248"/>
        <v>1</v>
      </c>
      <c r="K1439" s="2">
        <v>38.254399999999997</v>
      </c>
      <c r="L1439" s="2">
        <f t="shared" si="242"/>
        <v>38.265876319999997</v>
      </c>
      <c r="M1439" s="2">
        <f t="shared" si="243"/>
        <v>38.242923679999997</v>
      </c>
      <c r="Q1439" s="6">
        <f t="shared" si="249"/>
        <v>113.49207037600887</v>
      </c>
      <c r="R1439" s="6">
        <f t="shared" si="250"/>
        <v>71.007743949435522</v>
      </c>
      <c r="S1439" s="6"/>
      <c r="T1439" s="6">
        <f t="shared" si="252"/>
        <v>97.975580396437635</v>
      </c>
      <c r="U1439" s="6"/>
      <c r="V1439" s="6"/>
      <c r="W1439" s="5">
        <f t="shared" si="246"/>
        <v>-5.7041711792020777E-3</v>
      </c>
      <c r="X1439" s="5">
        <f t="shared" si="246"/>
        <v>-5.7041711792020777E-3</v>
      </c>
      <c r="Y1439" s="5">
        <f t="shared" si="251"/>
        <v>-5.7041711792020777E-3</v>
      </c>
      <c r="Z1439" s="5"/>
    </row>
    <row r="1440" spans="3:26" x14ac:dyDescent="0.2">
      <c r="C1440" s="1">
        <v>38581</v>
      </c>
      <c r="D1440" s="2">
        <v>3298.2</v>
      </c>
      <c r="E1440" s="5">
        <f t="shared" si="244"/>
        <v>-2.787671357130408E-3</v>
      </c>
      <c r="G1440" s="1">
        <f t="shared" si="245"/>
        <v>38580</v>
      </c>
      <c r="H1440" s="4">
        <f t="shared" si="247"/>
        <v>-2.787671357130408E-3</v>
      </c>
      <c r="I1440" s="2">
        <f t="shared" si="248"/>
        <v>1</v>
      </c>
      <c r="K1440" s="2">
        <v>38.403199999999998</v>
      </c>
      <c r="L1440" s="2">
        <f t="shared" si="242"/>
        <v>38.414720959999997</v>
      </c>
      <c r="M1440" s="2">
        <f t="shared" si="243"/>
        <v>38.39167904</v>
      </c>
      <c r="Q1440" s="6">
        <f t="shared" si="249"/>
        <v>113.17569178216024</v>
      </c>
      <c r="R1440" s="6">
        <f t="shared" si="250"/>
        <v>70.809797695493231</v>
      </c>
      <c r="S1440" s="6"/>
      <c r="T1440" s="6">
        <f t="shared" si="252"/>
        <v>97.702456677268259</v>
      </c>
      <c r="U1440" s="6"/>
      <c r="V1440" s="6"/>
      <c r="W1440" s="5">
        <f t="shared" si="246"/>
        <v>-2.7915641491613741E-3</v>
      </c>
      <c r="X1440" s="5">
        <f t="shared" si="246"/>
        <v>-2.7915641491613741E-3</v>
      </c>
      <c r="Y1440" s="5">
        <f t="shared" si="251"/>
        <v>-2.7915641491613741E-3</v>
      </c>
      <c r="Z1440" s="5"/>
    </row>
    <row r="1441" spans="3:26" x14ac:dyDescent="0.2">
      <c r="C1441" s="1">
        <v>38582</v>
      </c>
      <c r="D1441" s="2">
        <v>3283.84</v>
      </c>
      <c r="E1441" s="5">
        <f t="shared" si="244"/>
        <v>-4.3538900006062919E-3</v>
      </c>
      <c r="G1441" s="1">
        <f t="shared" si="245"/>
        <v>38581</v>
      </c>
      <c r="H1441" s="4">
        <f t="shared" si="247"/>
        <v>-4.3538900006062919E-3</v>
      </c>
      <c r="I1441" s="2">
        <f t="shared" si="248"/>
        <v>1</v>
      </c>
      <c r="K1441" s="2">
        <v>38.075899999999997</v>
      </c>
      <c r="L1441" s="2">
        <f t="shared" si="242"/>
        <v>38.087322769999993</v>
      </c>
      <c r="M1441" s="2">
        <f t="shared" si="243"/>
        <v>38.064477230000001</v>
      </c>
      <c r="Q1441" s="6">
        <f t="shared" si="249"/>
        <v>112.6829372693982</v>
      </c>
      <c r="R1441" s="6">
        <f t="shared" si="250"/>
        <v>70.501499625361873</v>
      </c>
      <c r="S1441" s="6"/>
      <c r="T1441" s="6">
        <f t="shared" si="252"/>
        <v>97.27707092810644</v>
      </c>
      <c r="U1441" s="6"/>
      <c r="V1441" s="6"/>
      <c r="W1441" s="5">
        <f t="shared" si="246"/>
        <v>-4.363395781123991E-3</v>
      </c>
      <c r="X1441" s="5">
        <f t="shared" si="246"/>
        <v>-4.363395781123991E-3</v>
      </c>
      <c r="Y1441" s="5">
        <f t="shared" si="251"/>
        <v>-4.363395781123991E-3</v>
      </c>
      <c r="Z1441" s="5"/>
    </row>
    <row r="1442" spans="3:26" x14ac:dyDescent="0.2">
      <c r="C1442" s="1">
        <v>38583</v>
      </c>
      <c r="D1442" s="2">
        <v>3328.17</v>
      </c>
      <c r="E1442" s="5">
        <f t="shared" si="244"/>
        <v>1.3499439680374174E-2</v>
      </c>
      <c r="G1442" s="1">
        <f t="shared" si="245"/>
        <v>38582</v>
      </c>
      <c r="H1442" s="4">
        <f t="shared" si="247"/>
        <v>1.3499439680374174E-2</v>
      </c>
      <c r="I1442" s="2">
        <f t="shared" si="248"/>
        <v>1</v>
      </c>
      <c r="K1442" s="2">
        <v>38.284199999999998</v>
      </c>
      <c r="L1442" s="2">
        <f t="shared" si="242"/>
        <v>38.295685259999999</v>
      </c>
      <c r="M1442" s="2">
        <f t="shared" si="243"/>
        <v>38.272714739999998</v>
      </c>
      <c r="Q1442" s="6">
        <f t="shared" si="249"/>
        <v>114.20409378407383</v>
      </c>
      <c r="R1442" s="6">
        <f t="shared" si="250"/>
        <v>71.45323036693037</v>
      </c>
      <c r="S1442" s="6"/>
      <c r="T1442" s="6">
        <f t="shared" si="252"/>
        <v>98.590256879383901</v>
      </c>
      <c r="U1442" s="6"/>
      <c r="V1442" s="6"/>
      <c r="W1442" s="5">
        <f t="shared" si="246"/>
        <v>1.3409134053695482E-2</v>
      </c>
      <c r="X1442" s="5">
        <f t="shared" si="246"/>
        <v>1.3409134053695482E-2</v>
      </c>
      <c r="Y1442" s="5">
        <f t="shared" si="251"/>
        <v>1.340913405369637E-2</v>
      </c>
      <c r="Z1442" s="5"/>
    </row>
    <row r="1443" spans="3:26" x14ac:dyDescent="0.2">
      <c r="C1443" s="1">
        <v>38586</v>
      </c>
      <c r="D1443" s="2">
        <v>3330.44</v>
      </c>
      <c r="E1443" s="5">
        <f t="shared" si="244"/>
        <v>6.8205650552705598E-4</v>
      </c>
      <c r="G1443" s="1">
        <f t="shared" si="245"/>
        <v>38583</v>
      </c>
      <c r="H1443" s="4">
        <f t="shared" si="247"/>
        <v>0</v>
      </c>
      <c r="I1443" s="2">
        <f t="shared" si="248"/>
        <v>0</v>
      </c>
      <c r="K1443" s="2">
        <v>38.274299999999997</v>
      </c>
      <c r="L1443" s="2">
        <f t="shared" si="242"/>
        <v>38.285782289999993</v>
      </c>
      <c r="M1443" s="2">
        <f t="shared" si="243"/>
        <v>38.26281771</v>
      </c>
      <c r="Q1443" s="6">
        <f t="shared" si="249"/>
        <v>114.20409378407383</v>
      </c>
      <c r="R1443" s="6">
        <f t="shared" si="250"/>
        <v>71.501965507543048</v>
      </c>
      <c r="S1443" s="6"/>
      <c r="T1443" s="6">
        <f t="shared" si="252"/>
        <v>98.570538828008026</v>
      </c>
      <c r="U1443" s="6"/>
      <c r="V1443" s="6"/>
      <c r="W1443" s="5">
        <f t="shared" si="246"/>
        <v>0</v>
      </c>
      <c r="X1443" s="5">
        <f t="shared" si="246"/>
        <v>6.8182401069893928E-4</v>
      </c>
      <c r="Y1443" s="5">
        <f t="shared" si="251"/>
        <v>-2.0002000266750031E-4</v>
      </c>
      <c r="Z1443" s="5"/>
    </row>
    <row r="1444" spans="3:26" x14ac:dyDescent="0.2">
      <c r="C1444" s="1">
        <v>38587</v>
      </c>
      <c r="D1444" s="2">
        <v>3299.28</v>
      </c>
      <c r="E1444" s="5">
        <f t="shared" si="244"/>
        <v>-9.3561211131261493E-3</v>
      </c>
      <c r="G1444" s="1">
        <f t="shared" si="245"/>
        <v>38586</v>
      </c>
      <c r="H1444" s="4">
        <f t="shared" si="247"/>
        <v>0</v>
      </c>
      <c r="I1444" s="2">
        <f t="shared" si="248"/>
        <v>0</v>
      </c>
      <c r="K1444" s="2">
        <v>38.581600000000002</v>
      </c>
      <c r="L1444" s="2">
        <f t="shared" si="242"/>
        <v>38.593174480000002</v>
      </c>
      <c r="M1444" s="2">
        <f t="shared" si="243"/>
        <v>38.570025520000002</v>
      </c>
      <c r="Q1444" s="6">
        <f t="shared" si="249"/>
        <v>114.20409378407383</v>
      </c>
      <c r="R1444" s="6">
        <f t="shared" si="250"/>
        <v>70.832984458427916</v>
      </c>
      <c r="S1444" s="6"/>
      <c r="T1444" s="6">
        <f t="shared" si="252"/>
        <v>98.570538828008026</v>
      </c>
      <c r="U1444" s="6"/>
      <c r="V1444" s="6"/>
      <c r="W1444" s="5">
        <f t="shared" si="246"/>
        <v>0</v>
      </c>
      <c r="X1444" s="5">
        <f t="shared" si="246"/>
        <v>-9.4001645466654793E-3</v>
      </c>
      <c r="Y1444" s="5">
        <f t="shared" si="251"/>
        <v>0</v>
      </c>
      <c r="Z1444" s="5"/>
    </row>
    <row r="1445" spans="3:26" x14ac:dyDescent="0.2">
      <c r="C1445" s="1">
        <v>38588</v>
      </c>
      <c r="D1445" s="2">
        <v>3294.25</v>
      </c>
      <c r="E1445" s="5">
        <f t="shared" si="244"/>
        <v>-1.5245750588007685E-3</v>
      </c>
      <c r="G1445" s="1">
        <f t="shared" si="245"/>
        <v>38587</v>
      </c>
      <c r="H1445" s="4">
        <f t="shared" si="247"/>
        <v>-1.5245750588007685E-3</v>
      </c>
      <c r="I1445" s="2">
        <f t="shared" si="248"/>
        <v>1</v>
      </c>
      <c r="K1445" s="2">
        <v>38.522100000000002</v>
      </c>
      <c r="L1445" s="2">
        <f t="shared" si="242"/>
        <v>38.533656630000003</v>
      </c>
      <c r="M1445" s="2">
        <f t="shared" si="243"/>
        <v>38.510543370000001</v>
      </c>
      <c r="Q1445" s="6">
        <f t="shared" si="249"/>
        <v>114.02998107107769</v>
      </c>
      <c r="R1445" s="6">
        <f t="shared" si="250"/>
        <v>70.724994256982171</v>
      </c>
      <c r="S1445" s="6"/>
      <c r="T1445" s="6">
        <f t="shared" si="252"/>
        <v>98.400576590849695</v>
      </c>
      <c r="U1445" s="6"/>
      <c r="V1445" s="6"/>
      <c r="W1445" s="5">
        <f t="shared" si="246"/>
        <v>-1.5257384059124135E-3</v>
      </c>
      <c r="X1445" s="5">
        <f t="shared" si="246"/>
        <v>-1.5257384059133017E-3</v>
      </c>
      <c r="Y1445" s="5">
        <f t="shared" si="251"/>
        <v>-1.7257584085799138E-3</v>
      </c>
      <c r="Z1445" s="5"/>
    </row>
    <row r="1446" spans="3:26" x14ac:dyDescent="0.2">
      <c r="C1446" s="1">
        <v>38589</v>
      </c>
      <c r="D1446" s="2">
        <v>3258.52</v>
      </c>
      <c r="E1446" s="5">
        <f t="shared" si="244"/>
        <v>-1.0846171359186467E-2</v>
      </c>
      <c r="G1446" s="1">
        <f t="shared" si="245"/>
        <v>38588</v>
      </c>
      <c r="H1446" s="4">
        <f t="shared" si="247"/>
        <v>-1.0846171359186467E-2</v>
      </c>
      <c r="I1446" s="2">
        <f t="shared" si="248"/>
        <v>1</v>
      </c>
      <c r="K1446" s="2">
        <v>38.641100000000002</v>
      </c>
      <c r="L1446" s="2">
        <f t="shared" si="242"/>
        <v>38.652692330000001</v>
      </c>
      <c r="M1446" s="2">
        <f t="shared" si="243"/>
        <v>38.629507670000002</v>
      </c>
      <c r="Q1446" s="6">
        <f t="shared" si="249"/>
        <v>112.79319235629599</v>
      </c>
      <c r="R1446" s="6">
        <f t="shared" si="250"/>
        <v>69.957898849893468</v>
      </c>
      <c r="S1446" s="6"/>
      <c r="T1446" s="6">
        <f t="shared" si="252"/>
        <v>97.333307075302585</v>
      </c>
      <c r="U1446" s="6"/>
      <c r="V1446" s="6"/>
      <c r="W1446" s="5">
        <f t="shared" si="246"/>
        <v>-1.0905419878299405E-2</v>
      </c>
      <c r="X1446" s="5">
        <f t="shared" si="246"/>
        <v>-1.0905419878299405E-2</v>
      </c>
      <c r="Y1446" s="5">
        <f t="shared" si="251"/>
        <v>-1.0905419878299405E-2</v>
      </c>
      <c r="Z1446" s="5"/>
    </row>
    <row r="1447" spans="3:26" x14ac:dyDescent="0.2">
      <c r="C1447" s="1">
        <v>38590</v>
      </c>
      <c r="D1447" s="2">
        <v>3224.1</v>
      </c>
      <c r="E1447" s="5">
        <f t="shared" si="244"/>
        <v>-1.0563077716263847E-2</v>
      </c>
      <c r="G1447" s="1">
        <f t="shared" si="245"/>
        <v>38589</v>
      </c>
      <c r="H1447" s="4">
        <f t="shared" si="247"/>
        <v>-1.0563077716263847E-2</v>
      </c>
      <c r="I1447" s="2">
        <f t="shared" si="248"/>
        <v>1</v>
      </c>
      <c r="K1447" s="2">
        <v>38.581600000000002</v>
      </c>
      <c r="L1447" s="2">
        <f t="shared" si="242"/>
        <v>38.593174480000002</v>
      </c>
      <c r="M1447" s="2">
        <f t="shared" si="243"/>
        <v>38.570025520000002</v>
      </c>
      <c r="Q1447" s="6">
        <f t="shared" si="249"/>
        <v>111.60174909957094</v>
      </c>
      <c r="R1447" s="6">
        <f t="shared" si="250"/>
        <v>69.218928127475522</v>
      </c>
      <c r="S1447" s="6"/>
      <c r="T1447" s="6">
        <f t="shared" si="252"/>
        <v>96.305167788285189</v>
      </c>
      <c r="U1447" s="6"/>
      <c r="V1447" s="6"/>
      <c r="W1447" s="5">
        <f t="shared" si="246"/>
        <v>-1.061926303184535E-2</v>
      </c>
      <c r="X1447" s="5">
        <f t="shared" si="246"/>
        <v>-1.0619263031844461E-2</v>
      </c>
      <c r="Y1447" s="5">
        <f t="shared" si="251"/>
        <v>-1.0619263031844461E-2</v>
      </c>
      <c r="Z1447" s="5"/>
    </row>
    <row r="1448" spans="3:26" x14ac:dyDescent="0.2">
      <c r="C1448" s="1">
        <v>38593</v>
      </c>
      <c r="D1448" s="2">
        <v>3239.96</v>
      </c>
      <c r="E1448" s="5">
        <f t="shared" si="244"/>
        <v>4.9192022579945191E-3</v>
      </c>
      <c r="G1448" s="1">
        <f t="shared" si="245"/>
        <v>38590</v>
      </c>
      <c r="H1448" s="4">
        <f t="shared" si="247"/>
        <v>4.9192022579945191E-3</v>
      </c>
      <c r="I1448" s="2">
        <f t="shared" si="248"/>
        <v>1</v>
      </c>
      <c r="K1448" s="2">
        <v>38.670900000000003</v>
      </c>
      <c r="L1448" s="2">
        <f t="shared" si="242"/>
        <v>38.682501270000003</v>
      </c>
      <c r="M1448" s="2">
        <f t="shared" si="243"/>
        <v>38.659298730000003</v>
      </c>
      <c r="Q1448" s="6">
        <f t="shared" si="249"/>
        <v>112.15074067573768</v>
      </c>
      <c r="R1448" s="6">
        <f t="shared" si="250"/>
        <v>69.559430035016163</v>
      </c>
      <c r="S1448" s="6"/>
      <c r="T1448" s="6">
        <f t="shared" si="252"/>
        <v>96.778912387125857</v>
      </c>
      <c r="U1448" s="6"/>
      <c r="V1448" s="6"/>
      <c r="W1448" s="5">
        <f t="shared" si="246"/>
        <v>4.9071425159370463E-3</v>
      </c>
      <c r="X1448" s="5">
        <f t="shared" si="246"/>
        <v>4.9071425159370463E-3</v>
      </c>
      <c r="Y1448" s="5">
        <f t="shared" si="251"/>
        <v>4.9071425159361581E-3</v>
      </c>
      <c r="Z1448" s="5"/>
    </row>
    <row r="1449" spans="3:26" x14ac:dyDescent="0.2">
      <c r="C1449" s="1">
        <v>38594</v>
      </c>
      <c r="D1449" s="2">
        <v>3234.1</v>
      </c>
      <c r="E1449" s="5">
        <f t="shared" si="244"/>
        <v>-1.8086643044976257E-3</v>
      </c>
      <c r="G1449" s="1">
        <f t="shared" si="245"/>
        <v>38593</v>
      </c>
      <c r="H1449" s="4">
        <f t="shared" si="247"/>
        <v>0</v>
      </c>
      <c r="I1449" s="2">
        <f t="shared" si="248"/>
        <v>0</v>
      </c>
      <c r="K1449" s="2">
        <v>38.849400000000003</v>
      </c>
      <c r="L1449" s="2">
        <f t="shared" si="242"/>
        <v>38.86105482</v>
      </c>
      <c r="M1449" s="2">
        <f t="shared" si="243"/>
        <v>38.837745180000006</v>
      </c>
      <c r="Q1449" s="6">
        <f t="shared" si="249"/>
        <v>112.15074067573768</v>
      </c>
      <c r="R1449" s="6">
        <f t="shared" si="250"/>
        <v>69.433620376870621</v>
      </c>
      <c r="S1449" s="6"/>
      <c r="T1449" s="6">
        <f t="shared" si="252"/>
        <v>96.759556604648438</v>
      </c>
      <c r="U1449" s="6"/>
      <c r="V1449" s="6"/>
      <c r="W1449" s="5">
        <f t="shared" si="246"/>
        <v>0</v>
      </c>
      <c r="X1449" s="5">
        <f t="shared" si="246"/>
        <v>-1.8103019126680664E-3</v>
      </c>
      <c r="Y1449" s="5">
        <f t="shared" si="251"/>
        <v>-2.0002000266661213E-4</v>
      </c>
      <c r="Z1449" s="5"/>
    </row>
    <row r="1450" spans="3:26" x14ac:dyDescent="0.2">
      <c r="C1450" s="1">
        <v>38595</v>
      </c>
      <c r="D1450" s="2">
        <v>3263.78</v>
      </c>
      <c r="E1450" s="5">
        <f t="shared" si="244"/>
        <v>9.1772054049040815E-3</v>
      </c>
      <c r="G1450" s="1">
        <f t="shared" si="245"/>
        <v>38594</v>
      </c>
      <c r="H1450" s="4">
        <f t="shared" si="247"/>
        <v>9.1772054049040815E-3</v>
      </c>
      <c r="I1450" s="2">
        <f t="shared" si="248"/>
        <v>1</v>
      </c>
      <c r="K1450" s="2">
        <v>38.651000000000003</v>
      </c>
      <c r="L1450" s="2">
        <f t="shared" si="242"/>
        <v>38.6625953</v>
      </c>
      <c r="M1450" s="2">
        <f t="shared" si="243"/>
        <v>38.639404700000007</v>
      </c>
      <c r="Q1450" s="6">
        <f t="shared" si="249"/>
        <v>113.17997105923106</v>
      </c>
      <c r="R1450" s="6">
        <f t="shared" si="250"/>
        <v>70.070826973075299</v>
      </c>
      <c r="S1450" s="6"/>
      <c r="T1450" s="6">
        <f t="shared" si="252"/>
        <v>97.628009422710647</v>
      </c>
      <c r="U1450" s="6"/>
      <c r="V1450" s="6"/>
      <c r="W1450" s="5">
        <f t="shared" si="246"/>
        <v>9.1353507331124462E-3</v>
      </c>
      <c r="X1450" s="5">
        <f t="shared" si="246"/>
        <v>9.1353507331133343E-3</v>
      </c>
      <c r="Y1450" s="5">
        <f t="shared" si="251"/>
        <v>8.935330730445834E-3</v>
      </c>
      <c r="Z1450" s="5"/>
    </row>
    <row r="1451" spans="3:26" x14ac:dyDescent="0.2">
      <c r="C1451" s="1">
        <v>38596</v>
      </c>
      <c r="D1451" s="2">
        <v>3282.29</v>
      </c>
      <c r="E1451" s="5">
        <f t="shared" si="244"/>
        <v>5.6713381416638878E-3</v>
      </c>
      <c r="G1451" s="1">
        <f t="shared" si="245"/>
        <v>38595</v>
      </c>
      <c r="H1451" s="4">
        <f t="shared" si="247"/>
        <v>0</v>
      </c>
      <c r="I1451" s="2">
        <f t="shared" si="248"/>
        <v>0</v>
      </c>
      <c r="K1451" s="2">
        <v>38.214799999999997</v>
      </c>
      <c r="L1451" s="2">
        <f t="shared" si="242"/>
        <v>38.226264439999994</v>
      </c>
      <c r="M1451" s="2">
        <f t="shared" si="243"/>
        <v>38.203335559999999</v>
      </c>
      <c r="Q1451" s="6">
        <f t="shared" si="249"/>
        <v>113.17997105923106</v>
      </c>
      <c r="R1451" s="6">
        <f t="shared" si="250"/>
        <v>70.468222326705643</v>
      </c>
      <c r="S1451" s="6"/>
      <c r="T1451" s="6">
        <f t="shared" si="252"/>
        <v>97.608483820826109</v>
      </c>
      <c r="U1451" s="6"/>
      <c r="V1451" s="6"/>
      <c r="W1451" s="5">
        <f t="shared" si="246"/>
        <v>0</v>
      </c>
      <c r="X1451" s="5">
        <f t="shared" si="246"/>
        <v>5.6553166504915708E-3</v>
      </c>
      <c r="Y1451" s="5">
        <f t="shared" si="251"/>
        <v>-2.0002000266750031E-4</v>
      </c>
      <c r="Z1451" s="5"/>
    </row>
    <row r="1452" spans="3:26" x14ac:dyDescent="0.2">
      <c r="C1452" s="1">
        <v>38597</v>
      </c>
      <c r="D1452" s="2">
        <v>3274.42</v>
      </c>
      <c r="E1452" s="5">
        <f t="shared" si="244"/>
        <v>-2.3977162286086514E-3</v>
      </c>
      <c r="G1452" s="1">
        <f t="shared" si="245"/>
        <v>38596</v>
      </c>
      <c r="H1452" s="4">
        <f t="shared" si="247"/>
        <v>0</v>
      </c>
      <c r="I1452" s="2">
        <f t="shared" si="248"/>
        <v>0</v>
      </c>
      <c r="K1452" s="2">
        <v>37.847900000000003</v>
      </c>
      <c r="L1452" s="2">
        <f t="shared" si="242"/>
        <v>37.859254370000002</v>
      </c>
      <c r="M1452" s="2">
        <f t="shared" si="243"/>
        <v>37.836545630000003</v>
      </c>
      <c r="Q1452" s="6">
        <f t="shared" si="249"/>
        <v>113.17997105923106</v>
      </c>
      <c r="R1452" s="6">
        <f t="shared" si="250"/>
        <v>70.299259526431698</v>
      </c>
      <c r="S1452" s="6"/>
      <c r="T1452" s="6">
        <f t="shared" si="252"/>
        <v>97.608483820826109</v>
      </c>
      <c r="U1452" s="6"/>
      <c r="V1452" s="6"/>
      <c r="W1452" s="5">
        <f t="shared" si="246"/>
        <v>0</v>
      </c>
      <c r="X1452" s="5">
        <f t="shared" si="246"/>
        <v>-2.4005953533015045E-3</v>
      </c>
      <c r="Y1452" s="5">
        <f t="shared" si="251"/>
        <v>0</v>
      </c>
      <c r="Z1452" s="5"/>
    </row>
    <row r="1453" spans="3:26" x14ac:dyDescent="0.2">
      <c r="C1453" s="1">
        <v>38600</v>
      </c>
      <c r="D1453" s="2">
        <v>3303.05</v>
      </c>
      <c r="E1453" s="5">
        <f t="shared" si="244"/>
        <v>8.7435332058807685E-3</v>
      </c>
      <c r="G1453" s="1">
        <f t="shared" si="245"/>
        <v>38597</v>
      </c>
      <c r="H1453" s="4">
        <f t="shared" si="247"/>
        <v>8.7435332058807685E-3</v>
      </c>
      <c r="I1453" s="2">
        <f t="shared" si="248"/>
        <v>1</v>
      </c>
      <c r="K1453" s="2">
        <v>37.957000000000001</v>
      </c>
      <c r="L1453" s="2">
        <f t="shared" si="242"/>
        <v>37.968387100000001</v>
      </c>
      <c r="M1453" s="2">
        <f t="shared" si="243"/>
        <v>37.9456129</v>
      </c>
      <c r="Q1453" s="6">
        <f t="shared" si="249"/>
        <v>114.16956389442807</v>
      </c>
      <c r="R1453" s="6">
        <f t="shared" si="250"/>
        <v>70.913923436449878</v>
      </c>
      <c r="S1453" s="6"/>
      <c r="T1453" s="6">
        <f t="shared" si="252"/>
        <v>98.44223445492112</v>
      </c>
      <c r="U1453" s="6"/>
      <c r="V1453" s="6"/>
      <c r="W1453" s="5">
        <f t="shared" si="246"/>
        <v>8.705529880983498E-3</v>
      </c>
      <c r="X1453" s="5">
        <f t="shared" si="246"/>
        <v>8.7055298809826098E-3</v>
      </c>
      <c r="Y1453" s="5">
        <f t="shared" si="251"/>
        <v>8.5055098783159977E-3</v>
      </c>
      <c r="Z1453" s="5"/>
    </row>
    <row r="1454" spans="3:26" x14ac:dyDescent="0.2">
      <c r="C1454" s="1">
        <v>38601</v>
      </c>
      <c r="D1454" s="2">
        <v>3341.8</v>
      </c>
      <c r="E1454" s="5">
        <f t="shared" si="244"/>
        <v>1.1731581417175034E-2</v>
      </c>
      <c r="G1454" s="1">
        <f t="shared" si="245"/>
        <v>38600</v>
      </c>
      <c r="H1454" s="4">
        <f t="shared" si="247"/>
        <v>0</v>
      </c>
      <c r="I1454" s="2">
        <f t="shared" si="248"/>
        <v>0</v>
      </c>
      <c r="K1454" s="2">
        <v>37.927199999999999</v>
      </c>
      <c r="L1454" s="2">
        <f t="shared" si="242"/>
        <v>37.938578159999999</v>
      </c>
      <c r="M1454" s="2">
        <f t="shared" si="243"/>
        <v>37.91582184</v>
      </c>
      <c r="Q1454" s="6">
        <f t="shared" si="249"/>
        <v>114.16956389442807</v>
      </c>
      <c r="R1454" s="6">
        <f t="shared" si="250"/>
        <v>71.745855902855908</v>
      </c>
      <c r="S1454" s="6"/>
      <c r="T1454" s="6">
        <f t="shared" si="252"/>
        <v>98.422546008030139</v>
      </c>
      <c r="U1454" s="6"/>
      <c r="V1454" s="6"/>
      <c r="W1454" s="5">
        <f t="shared" si="246"/>
        <v>0</v>
      </c>
      <c r="X1454" s="5">
        <f t="shared" si="246"/>
        <v>1.1663299930271265E-2</v>
      </c>
      <c r="Y1454" s="5">
        <f t="shared" si="251"/>
        <v>-2.0002000266661213E-4</v>
      </c>
      <c r="Z1454" s="5"/>
    </row>
    <row r="1455" spans="3:26" x14ac:dyDescent="0.2">
      <c r="C1455" s="1">
        <v>38602</v>
      </c>
      <c r="D1455" s="2">
        <v>3349.46</v>
      </c>
      <c r="E1455" s="5">
        <f t="shared" si="244"/>
        <v>2.292177868214691E-3</v>
      </c>
      <c r="G1455" s="1">
        <f t="shared" si="245"/>
        <v>38601</v>
      </c>
      <c r="H1455" s="4">
        <f t="shared" si="247"/>
        <v>0</v>
      </c>
      <c r="I1455" s="2">
        <f t="shared" si="248"/>
        <v>0</v>
      </c>
      <c r="K1455" s="2">
        <v>38.3932</v>
      </c>
      <c r="L1455" s="2">
        <f t="shared" si="242"/>
        <v>38.404717959999999</v>
      </c>
      <c r="M1455" s="2">
        <f t="shared" si="243"/>
        <v>38.381682040000001</v>
      </c>
      <c r="Q1455" s="6">
        <f t="shared" si="249"/>
        <v>114.16956389442807</v>
      </c>
      <c r="R1455" s="6">
        <f t="shared" si="250"/>
        <v>71.910310165892568</v>
      </c>
      <c r="S1455" s="6"/>
      <c r="T1455" s="6">
        <f t="shared" si="252"/>
        <v>98.422546008030139</v>
      </c>
      <c r="U1455" s="6"/>
      <c r="V1455" s="6"/>
      <c r="W1455" s="5">
        <f t="shared" si="246"/>
        <v>0</v>
      </c>
      <c r="X1455" s="5">
        <f t="shared" si="246"/>
        <v>2.2895548360644113E-3</v>
      </c>
      <c r="Y1455" s="5">
        <f t="shared" si="251"/>
        <v>0</v>
      </c>
      <c r="Z1455" s="5"/>
    </row>
    <row r="1456" spans="3:26" x14ac:dyDescent="0.2">
      <c r="C1456" s="1">
        <v>38603</v>
      </c>
      <c r="D1456" s="2">
        <v>3346.63</v>
      </c>
      <c r="E1456" s="5">
        <f t="shared" si="244"/>
        <v>-8.4491231422376362E-4</v>
      </c>
      <c r="G1456" s="1">
        <f t="shared" si="245"/>
        <v>38602</v>
      </c>
      <c r="H1456" s="4">
        <f t="shared" si="247"/>
        <v>0</v>
      </c>
      <c r="I1456" s="2">
        <f t="shared" si="248"/>
        <v>0</v>
      </c>
      <c r="K1456" s="2">
        <v>38.5321</v>
      </c>
      <c r="L1456" s="2">
        <f t="shared" si="242"/>
        <v>38.543659630000001</v>
      </c>
      <c r="M1456" s="2">
        <f t="shared" si="243"/>
        <v>38.520540369999999</v>
      </c>
      <c r="Q1456" s="6">
        <f t="shared" si="249"/>
        <v>114.16956389442807</v>
      </c>
      <c r="R1456" s="6">
        <f t="shared" si="250"/>
        <v>71.849552259313754</v>
      </c>
      <c r="S1456" s="6"/>
      <c r="T1456" s="6">
        <f t="shared" si="252"/>
        <v>98.422546008030139</v>
      </c>
      <c r="U1456" s="6"/>
      <c r="V1456" s="6"/>
      <c r="W1456" s="5">
        <f t="shared" si="246"/>
        <v>0</v>
      </c>
      <c r="X1456" s="5">
        <f t="shared" si="246"/>
        <v>-8.4526945381568908E-4</v>
      </c>
      <c r="Y1456" s="5">
        <f t="shared" si="251"/>
        <v>0</v>
      </c>
      <c r="Z1456" s="5"/>
    </row>
    <row r="1457" spans="3:26" x14ac:dyDescent="0.2">
      <c r="C1457" s="1">
        <v>38604</v>
      </c>
      <c r="D1457" s="2">
        <v>3359.65</v>
      </c>
      <c r="E1457" s="5">
        <f t="shared" si="244"/>
        <v>3.8904808718023746E-3</v>
      </c>
      <c r="G1457" s="1">
        <f t="shared" si="245"/>
        <v>38603</v>
      </c>
      <c r="H1457" s="4">
        <f t="shared" si="247"/>
        <v>3.8904808718023746E-3</v>
      </c>
      <c r="I1457" s="2">
        <f t="shared" si="248"/>
        <v>1</v>
      </c>
      <c r="K1457" s="2">
        <v>38.492400000000004</v>
      </c>
      <c r="L1457" s="2">
        <f t="shared" si="242"/>
        <v>38.503947719999999</v>
      </c>
      <c r="M1457" s="2">
        <f t="shared" si="243"/>
        <v>38.480852280000008</v>
      </c>
      <c r="Q1457" s="6">
        <f t="shared" si="249"/>
        <v>114.61373839890135</v>
      </c>
      <c r="R1457" s="6">
        <f t="shared" si="250"/>
        <v>72.12908156802618</v>
      </c>
      <c r="S1457" s="6"/>
      <c r="T1457" s="6">
        <f t="shared" si="252"/>
        <v>98.78569594922034</v>
      </c>
      <c r="U1457" s="6"/>
      <c r="V1457" s="6"/>
      <c r="W1457" s="5">
        <f t="shared" si="246"/>
        <v>3.8829325225666622E-3</v>
      </c>
      <c r="X1457" s="5">
        <f t="shared" si="246"/>
        <v>3.8829325225675504E-3</v>
      </c>
      <c r="Y1457" s="5">
        <f t="shared" si="251"/>
        <v>3.6829125198991619E-3</v>
      </c>
      <c r="Z1457" s="5"/>
    </row>
    <row r="1458" spans="3:26" x14ac:dyDescent="0.2">
      <c r="C1458" s="1">
        <v>38607</v>
      </c>
      <c r="D1458" s="2">
        <v>3354.64</v>
      </c>
      <c r="E1458" s="5">
        <f t="shared" si="244"/>
        <v>-1.4912267646928156E-3</v>
      </c>
      <c r="G1458" s="1">
        <f t="shared" si="245"/>
        <v>38604</v>
      </c>
      <c r="H1458" s="4">
        <f t="shared" si="247"/>
        <v>0</v>
      </c>
      <c r="I1458" s="2">
        <f t="shared" si="248"/>
        <v>0</v>
      </c>
      <c r="K1458" s="2">
        <v>38.4726</v>
      </c>
      <c r="L1458" s="2">
        <f t="shared" si="242"/>
        <v>38.484141780000002</v>
      </c>
      <c r="M1458" s="2">
        <f t="shared" si="243"/>
        <v>38.461058219999998</v>
      </c>
      <c r="Q1458" s="6">
        <f t="shared" si="249"/>
        <v>114.61373839890135</v>
      </c>
      <c r="R1458" s="6">
        <f t="shared" si="250"/>
        <v>72.021520751079223</v>
      </c>
      <c r="S1458" s="6"/>
      <c r="T1458" s="6">
        <f t="shared" si="252"/>
        <v>98.765938810030505</v>
      </c>
      <c r="U1458" s="6"/>
      <c r="V1458" s="6"/>
      <c r="W1458" s="5">
        <f t="shared" si="246"/>
        <v>0</v>
      </c>
      <c r="X1458" s="5">
        <f t="shared" si="246"/>
        <v>-1.4923397499382318E-3</v>
      </c>
      <c r="Y1458" s="5">
        <f t="shared" si="251"/>
        <v>-2.0002000266661213E-4</v>
      </c>
      <c r="Z1458" s="5"/>
    </row>
    <row r="1459" spans="3:26" x14ac:dyDescent="0.2">
      <c r="C1459" s="1">
        <v>38608</v>
      </c>
      <c r="D1459" s="2">
        <v>3325.55</v>
      </c>
      <c r="E1459" s="5">
        <f t="shared" si="244"/>
        <v>-8.6715713161470958E-3</v>
      </c>
      <c r="G1459" s="1">
        <f t="shared" si="245"/>
        <v>38607</v>
      </c>
      <c r="H1459" s="4">
        <f t="shared" si="247"/>
        <v>-8.6715713161470958E-3</v>
      </c>
      <c r="I1459" s="2">
        <f t="shared" si="248"/>
        <v>1</v>
      </c>
      <c r="K1459" s="2">
        <v>38.3932</v>
      </c>
      <c r="L1459" s="2">
        <f t="shared" si="242"/>
        <v>38.404717959999999</v>
      </c>
      <c r="M1459" s="2">
        <f t="shared" si="243"/>
        <v>38.381682040000001</v>
      </c>
      <c r="Q1459" s="6">
        <f t="shared" si="249"/>
        <v>113.61985719256505</v>
      </c>
      <c r="R1459" s="6">
        <f t="shared" si="250"/>
        <v>71.396980997588869</v>
      </c>
      <c r="S1459" s="6"/>
      <c r="T1459" s="6">
        <f t="shared" si="252"/>
        <v>97.889901031447508</v>
      </c>
      <c r="U1459" s="6"/>
      <c r="V1459" s="6"/>
      <c r="W1459" s="5">
        <f t="shared" si="246"/>
        <v>-8.7093881704420895E-3</v>
      </c>
      <c r="X1459" s="5">
        <f t="shared" si="246"/>
        <v>-8.7093881704420895E-3</v>
      </c>
      <c r="Y1459" s="5">
        <f t="shared" si="251"/>
        <v>-8.9094081731095898E-3</v>
      </c>
      <c r="Z1459" s="5"/>
    </row>
    <row r="1460" spans="3:26" x14ac:dyDescent="0.2">
      <c r="C1460" s="1">
        <v>38609</v>
      </c>
      <c r="D1460" s="2">
        <v>3338.99</v>
      </c>
      <c r="E1460" s="5">
        <f t="shared" si="244"/>
        <v>4.0414367548223902E-3</v>
      </c>
      <c r="G1460" s="1">
        <f t="shared" si="245"/>
        <v>38608</v>
      </c>
      <c r="H1460" s="4">
        <f t="shared" si="247"/>
        <v>4.0414367548223902E-3</v>
      </c>
      <c r="I1460" s="2">
        <f t="shared" si="248"/>
        <v>1</v>
      </c>
      <c r="K1460" s="2">
        <v>38.066000000000003</v>
      </c>
      <c r="L1460" s="2">
        <f t="shared" si="242"/>
        <v>38.077419800000001</v>
      </c>
      <c r="M1460" s="2">
        <f t="shared" si="243"/>
        <v>38.054580200000004</v>
      </c>
      <c r="Q1460" s="6">
        <f t="shared" si="249"/>
        <v>114.07904465950077</v>
      </c>
      <c r="R1460" s="6">
        <f t="shared" si="250"/>
        <v>71.685527380775895</v>
      </c>
      <c r="S1460" s="6"/>
      <c r="T1460" s="6">
        <f t="shared" si="252"/>
        <v>98.285516875401939</v>
      </c>
      <c r="U1460" s="6"/>
      <c r="V1460" s="6"/>
      <c r="W1460" s="5">
        <f t="shared" si="246"/>
        <v>4.0332920860350896E-3</v>
      </c>
      <c r="X1460" s="5">
        <f t="shared" si="246"/>
        <v>4.0332920860350896E-3</v>
      </c>
      <c r="Y1460" s="5">
        <f t="shared" si="251"/>
        <v>4.0332920860359778E-3</v>
      </c>
      <c r="Z1460" s="5"/>
    </row>
    <row r="1461" spans="3:26" x14ac:dyDescent="0.2">
      <c r="C1461" s="1">
        <v>38610</v>
      </c>
      <c r="D1461" s="2">
        <v>3339.02</v>
      </c>
      <c r="E1461" s="5">
        <f t="shared" si="244"/>
        <v>8.9847528744321163E-6</v>
      </c>
      <c r="G1461" s="1">
        <f t="shared" si="245"/>
        <v>38609</v>
      </c>
      <c r="H1461" s="4">
        <f t="shared" si="247"/>
        <v>0</v>
      </c>
      <c r="I1461" s="2">
        <f t="shared" si="248"/>
        <v>0</v>
      </c>
      <c r="K1461" s="2">
        <v>38.730400000000003</v>
      </c>
      <c r="L1461" s="2">
        <f t="shared" si="242"/>
        <v>38.742019120000002</v>
      </c>
      <c r="M1461" s="2">
        <f t="shared" si="243"/>
        <v>38.718780880000004</v>
      </c>
      <c r="Q1461" s="6">
        <f t="shared" si="249"/>
        <v>114.07904465950077</v>
      </c>
      <c r="R1461" s="6">
        <f t="shared" si="250"/>
        <v>71.686171457524082</v>
      </c>
      <c r="S1461" s="6"/>
      <c r="T1461" s="6">
        <f t="shared" si="252"/>
        <v>98.265859772026857</v>
      </c>
      <c r="U1461" s="6"/>
      <c r="V1461" s="6"/>
      <c r="W1461" s="5">
        <f t="shared" si="246"/>
        <v>0</v>
      </c>
      <c r="X1461" s="5">
        <f t="shared" si="246"/>
        <v>8.9847125117614723E-6</v>
      </c>
      <c r="Y1461" s="5">
        <f t="shared" si="251"/>
        <v>-2.0002000266750031E-4</v>
      </c>
      <c r="Z1461" s="5"/>
    </row>
    <row r="1462" spans="3:26" x14ac:dyDescent="0.2">
      <c r="C1462" s="1">
        <v>38611</v>
      </c>
      <c r="D1462" s="2">
        <v>3366.57</v>
      </c>
      <c r="E1462" s="5">
        <f t="shared" si="244"/>
        <v>8.2509239237860757E-3</v>
      </c>
      <c r="G1462" s="1">
        <f t="shared" si="245"/>
        <v>38610</v>
      </c>
      <c r="H1462" s="4">
        <f t="shared" si="247"/>
        <v>0</v>
      </c>
      <c r="I1462" s="2">
        <f t="shared" si="248"/>
        <v>0</v>
      </c>
      <c r="K1462" s="2">
        <v>38.908900000000003</v>
      </c>
      <c r="L1462" s="2">
        <f t="shared" si="242"/>
        <v>38.920572669999999</v>
      </c>
      <c r="M1462" s="2">
        <f t="shared" si="243"/>
        <v>38.897227330000007</v>
      </c>
      <c r="Q1462" s="6">
        <f t="shared" si="249"/>
        <v>114.07904465950077</v>
      </c>
      <c r="R1462" s="6">
        <f t="shared" si="250"/>
        <v>72.277648604607592</v>
      </c>
      <c r="S1462" s="6"/>
      <c r="T1462" s="6">
        <f t="shared" si="252"/>
        <v>98.265859772026857</v>
      </c>
      <c r="U1462" s="6"/>
      <c r="V1462" s="6"/>
      <c r="W1462" s="5">
        <f t="shared" si="246"/>
        <v>0</v>
      </c>
      <c r="X1462" s="5">
        <f t="shared" si="246"/>
        <v>8.2170711347053782E-3</v>
      </c>
      <c r="Y1462" s="5">
        <f t="shared" si="251"/>
        <v>0</v>
      </c>
      <c r="Z1462" s="5"/>
    </row>
    <row r="1463" spans="3:26" x14ac:dyDescent="0.2">
      <c r="C1463" s="1">
        <v>38614</v>
      </c>
      <c r="D1463" s="2">
        <v>3356.28</v>
      </c>
      <c r="E1463" s="5">
        <f t="shared" si="244"/>
        <v>-3.0565234051274631E-3</v>
      </c>
      <c r="G1463" s="1">
        <f t="shared" si="245"/>
        <v>38611</v>
      </c>
      <c r="H1463" s="4">
        <f t="shared" si="247"/>
        <v>0</v>
      </c>
      <c r="I1463" s="2">
        <f t="shared" si="248"/>
        <v>0</v>
      </c>
      <c r="K1463" s="2">
        <v>38.502299999999998</v>
      </c>
      <c r="L1463" s="2">
        <f t="shared" si="242"/>
        <v>38.513850689999998</v>
      </c>
      <c r="M1463" s="2">
        <f t="shared" si="243"/>
        <v>38.490749309999998</v>
      </c>
      <c r="Q1463" s="6">
        <f t="shared" si="249"/>
        <v>114.07904465950077</v>
      </c>
      <c r="R1463" s="6">
        <f t="shared" si="250"/>
        <v>72.05673027998003</v>
      </c>
      <c r="S1463" s="6"/>
      <c r="T1463" s="6">
        <f t="shared" si="252"/>
        <v>98.265859772026857</v>
      </c>
      <c r="U1463" s="6"/>
      <c r="V1463" s="6"/>
      <c r="W1463" s="5">
        <f t="shared" si="246"/>
        <v>0</v>
      </c>
      <c r="X1463" s="5">
        <f t="shared" si="246"/>
        <v>-3.0612041130186896E-3</v>
      </c>
      <c r="Y1463" s="5">
        <f t="shared" si="251"/>
        <v>0</v>
      </c>
      <c r="Z1463" s="5"/>
    </row>
    <row r="1464" spans="3:26" x14ac:dyDescent="0.2">
      <c r="C1464" s="1">
        <v>38615</v>
      </c>
      <c r="D1464" s="2">
        <v>3375.79</v>
      </c>
      <c r="E1464" s="5">
        <f t="shared" si="244"/>
        <v>5.8129834221220403E-3</v>
      </c>
      <c r="G1464" s="1">
        <f t="shared" si="245"/>
        <v>38614</v>
      </c>
      <c r="H1464" s="4">
        <f t="shared" si="247"/>
        <v>5.8129834221220403E-3</v>
      </c>
      <c r="I1464" s="2">
        <f t="shared" si="248"/>
        <v>1</v>
      </c>
      <c r="K1464" s="2">
        <v>38.5717</v>
      </c>
      <c r="L1464" s="2">
        <f t="shared" si="242"/>
        <v>38.583271509999996</v>
      </c>
      <c r="M1464" s="2">
        <f t="shared" si="243"/>
        <v>38.560128490000004</v>
      </c>
      <c r="Q1464" s="6">
        <f t="shared" si="249"/>
        <v>114.74218425491797</v>
      </c>
      <c r="R1464" s="6">
        <f t="shared" si="250"/>
        <v>72.475594858549883</v>
      </c>
      <c r="S1464" s="6"/>
      <c r="T1464" s="6">
        <f t="shared" si="252"/>
        <v>98.817310170325058</v>
      </c>
      <c r="U1464" s="6"/>
      <c r="V1464" s="6"/>
      <c r="W1464" s="5">
        <f t="shared" si="246"/>
        <v>5.7961532249297676E-3</v>
      </c>
      <c r="X1464" s="5">
        <f t="shared" si="246"/>
        <v>5.7961532249297676E-3</v>
      </c>
      <c r="Y1464" s="5">
        <f t="shared" si="251"/>
        <v>5.5961332222631555E-3</v>
      </c>
      <c r="Z1464" s="5"/>
    </row>
    <row r="1465" spans="3:26" x14ac:dyDescent="0.2">
      <c r="C1465" s="1">
        <v>38616</v>
      </c>
      <c r="D1465" s="2">
        <v>3326.78</v>
      </c>
      <c r="E1465" s="5">
        <f t="shared" si="244"/>
        <v>-1.4518083174604986E-2</v>
      </c>
      <c r="G1465" s="1">
        <f t="shared" si="245"/>
        <v>38615</v>
      </c>
      <c r="H1465" s="4">
        <f t="shared" si="247"/>
        <v>0</v>
      </c>
      <c r="I1465" s="2">
        <f t="shared" si="248"/>
        <v>0</v>
      </c>
      <c r="K1465" s="2">
        <v>39.027799999999999</v>
      </c>
      <c r="L1465" s="2">
        <f t="shared" si="242"/>
        <v>39.039508339999998</v>
      </c>
      <c r="M1465" s="2">
        <f t="shared" si="243"/>
        <v>39.016091660000001</v>
      </c>
      <c r="Q1465" s="6">
        <f t="shared" si="249"/>
        <v>114.74218425491797</v>
      </c>
      <c r="R1465" s="6">
        <f t="shared" si="250"/>
        <v>71.423388144264479</v>
      </c>
      <c r="S1465" s="6"/>
      <c r="T1465" s="6">
        <f t="shared" si="252"/>
        <v>98.797546708290994</v>
      </c>
      <c r="U1465" s="6"/>
      <c r="V1465" s="6"/>
      <c r="W1465" s="5">
        <f t="shared" si="246"/>
        <v>0</v>
      </c>
      <c r="X1465" s="5">
        <f t="shared" si="246"/>
        <v>-1.4624501796276057E-2</v>
      </c>
      <c r="Y1465" s="5">
        <f t="shared" si="251"/>
        <v>-2.0002000266661213E-4</v>
      </c>
      <c r="Z1465" s="5"/>
    </row>
    <row r="1466" spans="3:26" x14ac:dyDescent="0.2">
      <c r="C1466" s="1">
        <v>38617</v>
      </c>
      <c r="D1466" s="2">
        <v>3312.26</v>
      </c>
      <c r="E1466" s="5">
        <f t="shared" si="244"/>
        <v>-4.3645807657855286E-3</v>
      </c>
      <c r="G1466" s="1">
        <f t="shared" si="245"/>
        <v>38616</v>
      </c>
      <c r="H1466" s="4">
        <f t="shared" si="247"/>
        <v>-4.3645807657855286E-3</v>
      </c>
      <c r="I1466" s="2">
        <f t="shared" si="248"/>
        <v>1</v>
      </c>
      <c r="K1466" s="2">
        <v>39.285600000000002</v>
      </c>
      <c r="L1466" s="2">
        <f t="shared" si="242"/>
        <v>39.297385679999998</v>
      </c>
      <c r="M1466" s="2">
        <f t="shared" si="243"/>
        <v>39.273814320000007</v>
      </c>
      <c r="Q1466" s="6">
        <f t="shared" si="249"/>
        <v>114.24138272449474</v>
      </c>
      <c r="R1466" s="6">
        <f t="shared" si="250"/>
        <v>71.111654998142797</v>
      </c>
      <c r="S1466" s="6"/>
      <c r="T1466" s="6">
        <f t="shared" si="252"/>
        <v>98.346663568853955</v>
      </c>
      <c r="U1466" s="6"/>
      <c r="V1466" s="6"/>
      <c r="W1466" s="5">
        <f t="shared" si="246"/>
        <v>-4.3741333539104588E-3</v>
      </c>
      <c r="X1466" s="5">
        <f t="shared" si="246"/>
        <v>-4.3741333539104588E-3</v>
      </c>
      <c r="Y1466" s="5">
        <f t="shared" si="251"/>
        <v>-4.5741533565779591E-3</v>
      </c>
      <c r="Z1466" s="5"/>
    </row>
    <row r="1467" spans="3:26" x14ac:dyDescent="0.2">
      <c r="C1467" s="1">
        <v>38618</v>
      </c>
      <c r="D1467" s="2">
        <v>3331.55</v>
      </c>
      <c r="E1467" s="5">
        <f t="shared" si="244"/>
        <v>5.823818178524621E-3</v>
      </c>
      <c r="G1467" s="1">
        <f t="shared" si="245"/>
        <v>38617</v>
      </c>
      <c r="H1467" s="4">
        <f t="shared" si="247"/>
        <v>5.823818178524621E-3</v>
      </c>
      <c r="I1467" s="2">
        <f t="shared" si="248"/>
        <v>1</v>
      </c>
      <c r="K1467" s="2">
        <v>39.285600000000002</v>
      </c>
      <c r="L1467" s="2">
        <f t="shared" si="242"/>
        <v>39.297385679999998</v>
      </c>
      <c r="M1467" s="2">
        <f t="shared" si="243"/>
        <v>39.273814320000007</v>
      </c>
      <c r="Q1467" s="6">
        <f t="shared" si="249"/>
        <v>114.90670376594544</v>
      </c>
      <c r="R1467" s="6">
        <f t="shared" si="250"/>
        <v>71.525796347225949</v>
      </c>
      <c r="S1467" s="6"/>
      <c r="T1467" s="6">
        <f t="shared" si="252"/>
        <v>98.919416655943493</v>
      </c>
      <c r="U1467" s="6"/>
      <c r="V1467" s="6"/>
      <c r="W1467" s="5">
        <f t="shared" si="246"/>
        <v>5.8069253050527792E-3</v>
      </c>
      <c r="X1467" s="5">
        <f t="shared" si="246"/>
        <v>5.8069253050536673E-3</v>
      </c>
      <c r="Y1467" s="5">
        <f t="shared" si="251"/>
        <v>5.8069253050527792E-3</v>
      </c>
      <c r="Z1467" s="5"/>
    </row>
    <row r="1468" spans="3:26" x14ac:dyDescent="0.2">
      <c r="C1468" s="1">
        <v>38621</v>
      </c>
      <c r="D1468" s="2">
        <v>3400.93</v>
      </c>
      <c r="E1468" s="5">
        <f t="shared" si="244"/>
        <v>2.0825141450676005E-2</v>
      </c>
      <c r="G1468" s="1">
        <f t="shared" si="245"/>
        <v>38618</v>
      </c>
      <c r="H1468" s="4">
        <f t="shared" si="247"/>
        <v>0</v>
      </c>
      <c r="I1468" s="2">
        <f t="shared" si="248"/>
        <v>0</v>
      </c>
      <c r="K1468" s="2">
        <v>39.325299999999999</v>
      </c>
      <c r="L1468" s="2">
        <f t="shared" si="242"/>
        <v>39.337097589999999</v>
      </c>
      <c r="M1468" s="2">
        <f t="shared" si="243"/>
        <v>39.313502409999998</v>
      </c>
      <c r="Q1468" s="6">
        <f t="shared" si="249"/>
        <v>114.90670376594544</v>
      </c>
      <c r="R1468" s="6">
        <f t="shared" si="250"/>
        <v>73.015331173529162</v>
      </c>
      <c r="S1468" s="6"/>
      <c r="T1468" s="6">
        <f t="shared" si="252"/>
        <v>98.899632772612307</v>
      </c>
      <c r="U1468" s="6"/>
      <c r="V1468" s="6"/>
      <c r="W1468" s="5">
        <f t="shared" si="246"/>
        <v>0</v>
      </c>
      <c r="X1468" s="5">
        <f t="shared" si="246"/>
        <v>2.061126246915812E-2</v>
      </c>
      <c r="Y1468" s="5">
        <f t="shared" si="251"/>
        <v>-2.0002000266661213E-4</v>
      </c>
      <c r="Z1468" s="5"/>
    </row>
    <row r="1469" spans="3:26" x14ac:dyDescent="0.2">
      <c r="C1469" s="1">
        <v>38622</v>
      </c>
      <c r="D1469" s="2">
        <v>3384.24</v>
      </c>
      <c r="E1469" s="5">
        <f t="shared" si="244"/>
        <v>-4.907481188968916E-3</v>
      </c>
      <c r="G1469" s="1">
        <f t="shared" si="245"/>
        <v>38621</v>
      </c>
      <c r="H1469" s="4">
        <f t="shared" si="247"/>
        <v>0</v>
      </c>
      <c r="I1469" s="2">
        <f t="shared" si="248"/>
        <v>0</v>
      </c>
      <c r="K1469" s="2">
        <v>39.265799999999999</v>
      </c>
      <c r="L1469" s="2">
        <f t="shared" si="242"/>
        <v>39.27757974</v>
      </c>
      <c r="M1469" s="2">
        <f t="shared" si="243"/>
        <v>39.254020259999997</v>
      </c>
      <c r="Q1469" s="6">
        <f t="shared" si="249"/>
        <v>114.90670376594544</v>
      </c>
      <c r="R1469" s="6">
        <f t="shared" si="250"/>
        <v>72.657009809288738</v>
      </c>
      <c r="S1469" s="6"/>
      <c r="T1469" s="6">
        <f t="shared" si="252"/>
        <v>98.899632772612307</v>
      </c>
      <c r="U1469" s="6"/>
      <c r="V1469" s="6"/>
      <c r="W1469" s="5">
        <f t="shared" si="246"/>
        <v>0</v>
      </c>
      <c r="X1469" s="5">
        <f t="shared" si="246"/>
        <v>-4.9195624165836449E-3</v>
      </c>
      <c r="Y1469" s="5">
        <f t="shared" si="251"/>
        <v>0</v>
      </c>
      <c r="Z1469" s="5"/>
    </row>
    <row r="1470" spans="3:26" x14ac:dyDescent="0.2">
      <c r="C1470" s="1">
        <v>38623</v>
      </c>
      <c r="D1470" s="2">
        <v>3429.42</v>
      </c>
      <c r="E1470" s="5">
        <f t="shared" si="244"/>
        <v>1.3350117012977889E-2</v>
      </c>
      <c r="G1470" s="1">
        <f t="shared" si="245"/>
        <v>38622</v>
      </c>
      <c r="H1470" s="4">
        <f t="shared" si="247"/>
        <v>1.3350117012977889E-2</v>
      </c>
      <c r="I1470" s="2">
        <f t="shared" si="248"/>
        <v>1</v>
      </c>
      <c r="K1470" s="2">
        <v>39.136899999999997</v>
      </c>
      <c r="L1470" s="2">
        <f t="shared" si="242"/>
        <v>39.148641069999996</v>
      </c>
      <c r="M1470" s="2">
        <f t="shared" si="243"/>
        <v>39.125158929999998</v>
      </c>
      <c r="Q1470" s="6">
        <f t="shared" si="249"/>
        <v>116.4407217067964</v>
      </c>
      <c r="R1470" s="6">
        <f t="shared" si="250"/>
        <v>73.626989392055833</v>
      </c>
      <c r="S1470" s="6"/>
      <c r="T1470" s="6">
        <f t="shared" si="252"/>
        <v>100.19991045177871</v>
      </c>
      <c r="U1470" s="6"/>
      <c r="V1470" s="6"/>
      <c r="W1470" s="5">
        <f t="shared" si="246"/>
        <v>1.326178945461276E-2</v>
      </c>
      <c r="X1470" s="5">
        <f t="shared" si="246"/>
        <v>1.326178945461276E-2</v>
      </c>
      <c r="Y1470" s="5">
        <f t="shared" si="251"/>
        <v>1.3061769451946148E-2</v>
      </c>
      <c r="Z1470" s="5"/>
    </row>
    <row r="1471" spans="3:26" x14ac:dyDescent="0.2">
      <c r="C1471" s="1">
        <v>38624</v>
      </c>
      <c r="D1471" s="2">
        <v>3412.75</v>
      </c>
      <c r="E1471" s="5">
        <f t="shared" si="244"/>
        <v>-4.860880265467651E-3</v>
      </c>
      <c r="G1471" s="1">
        <f t="shared" si="245"/>
        <v>38623</v>
      </c>
      <c r="H1471" s="4">
        <f t="shared" si="247"/>
        <v>0</v>
      </c>
      <c r="I1471" s="2">
        <f t="shared" si="248"/>
        <v>0</v>
      </c>
      <c r="K1471" s="2">
        <v>39.473999999999997</v>
      </c>
      <c r="L1471" s="2">
        <f t="shared" si="242"/>
        <v>39.485842199999993</v>
      </c>
      <c r="M1471" s="2">
        <f t="shared" si="243"/>
        <v>39.4621578</v>
      </c>
      <c r="Q1471" s="6">
        <f t="shared" si="249"/>
        <v>116.4407217067964</v>
      </c>
      <c r="R1471" s="6">
        <f t="shared" si="250"/>
        <v>73.269097412314196</v>
      </c>
      <c r="S1471" s="6"/>
      <c r="T1471" s="6">
        <f t="shared" si="252"/>
        <v>100.17987046968835</v>
      </c>
      <c r="U1471" s="6"/>
      <c r="V1471" s="6"/>
      <c r="W1471" s="5">
        <f t="shared" si="246"/>
        <v>0</v>
      </c>
      <c r="X1471" s="5">
        <f t="shared" si="246"/>
        <v>-4.8727327686091115E-3</v>
      </c>
      <c r="Y1471" s="5">
        <f t="shared" si="251"/>
        <v>-2.0002000266750031E-4</v>
      </c>
      <c r="Z1471" s="5"/>
    </row>
    <row r="1472" spans="3:26" x14ac:dyDescent="0.2">
      <c r="C1472" s="1">
        <v>38625</v>
      </c>
      <c r="D1472" s="2">
        <v>3428.51</v>
      </c>
      <c r="E1472" s="5">
        <f t="shared" si="244"/>
        <v>4.6179767050033606E-3</v>
      </c>
      <c r="G1472" s="1">
        <f t="shared" si="245"/>
        <v>38624</v>
      </c>
      <c r="H1472" s="4">
        <f t="shared" si="247"/>
        <v>4.6179767050033606E-3</v>
      </c>
      <c r="I1472" s="2">
        <f t="shared" si="248"/>
        <v>1</v>
      </c>
      <c r="K1472" s="2">
        <v>39.7517</v>
      </c>
      <c r="L1472" s="2">
        <f t="shared" si="242"/>
        <v>39.763625509999997</v>
      </c>
      <c r="M1472" s="2">
        <f t="shared" si="243"/>
        <v>39.739774490000002</v>
      </c>
      <c r="Q1472" s="6">
        <f t="shared" si="249"/>
        <v>116.97844224715216</v>
      </c>
      <c r="R1472" s="6">
        <f t="shared" si="250"/>
        <v>73.607452397360888</v>
      </c>
      <c r="S1472" s="6"/>
      <c r="T1472" s="6">
        <f t="shared" si="252"/>
        <v>100.62237027807208</v>
      </c>
      <c r="U1472" s="6"/>
      <c r="V1472" s="6"/>
      <c r="W1472" s="5">
        <f t="shared" si="246"/>
        <v>4.6073465645104505E-3</v>
      </c>
      <c r="X1472" s="5">
        <f t="shared" si="246"/>
        <v>4.6073465645095624E-3</v>
      </c>
      <c r="Y1472" s="5">
        <f t="shared" si="251"/>
        <v>4.4073265618438384E-3</v>
      </c>
      <c r="Z1472" s="5"/>
    </row>
    <row r="1473" spans="3:26" x14ac:dyDescent="0.2">
      <c r="C1473" s="1">
        <v>38628</v>
      </c>
      <c r="D1473" s="2">
        <v>3449.34</v>
      </c>
      <c r="E1473" s="5">
        <f t="shared" si="244"/>
        <v>6.0755255198322086E-3</v>
      </c>
      <c r="G1473" s="1">
        <f t="shared" si="245"/>
        <v>38625</v>
      </c>
      <c r="H1473" s="4">
        <f t="shared" si="247"/>
        <v>0</v>
      </c>
      <c r="I1473" s="2">
        <f t="shared" si="248"/>
        <v>0</v>
      </c>
      <c r="K1473" s="2">
        <v>39.7318</v>
      </c>
      <c r="L1473" s="2">
        <f t="shared" si="242"/>
        <v>39.743719540000001</v>
      </c>
      <c r="M1473" s="2">
        <f t="shared" si="243"/>
        <v>39.719880459999999</v>
      </c>
      <c r="Q1473" s="6">
        <f t="shared" si="249"/>
        <v>116.97844224715216</v>
      </c>
      <c r="R1473" s="6">
        <f t="shared" si="250"/>
        <v>74.054656352850884</v>
      </c>
      <c r="S1473" s="6"/>
      <c r="T1473" s="6">
        <f t="shared" si="252"/>
        <v>100.60224580401648</v>
      </c>
      <c r="U1473" s="6"/>
      <c r="V1473" s="6"/>
      <c r="W1473" s="5">
        <f t="shared" si="246"/>
        <v>0</v>
      </c>
      <c r="X1473" s="5">
        <f t="shared" si="246"/>
        <v>6.0571439289711648E-3</v>
      </c>
      <c r="Y1473" s="5">
        <f t="shared" si="251"/>
        <v>-2.0002000266750031E-4</v>
      </c>
      <c r="Z1473" s="5"/>
    </row>
    <row r="1474" spans="3:26" x14ac:dyDescent="0.2">
      <c r="C1474" s="1">
        <v>38629</v>
      </c>
      <c r="D1474" s="2">
        <v>3464.23</v>
      </c>
      <c r="E1474" s="5">
        <f t="shared" si="244"/>
        <v>4.316767845442859E-3</v>
      </c>
      <c r="G1474" s="1">
        <f t="shared" si="245"/>
        <v>38628</v>
      </c>
      <c r="H1474" s="4">
        <f t="shared" si="247"/>
        <v>0</v>
      </c>
      <c r="I1474" s="2">
        <f t="shared" si="248"/>
        <v>0</v>
      </c>
      <c r="K1474" s="2">
        <v>39.7318</v>
      </c>
      <c r="L1474" s="2">
        <f t="shared" si="242"/>
        <v>39.743719540000001</v>
      </c>
      <c r="M1474" s="2">
        <f t="shared" si="243"/>
        <v>39.719880459999999</v>
      </c>
      <c r="Q1474" s="6">
        <f t="shared" si="249"/>
        <v>116.97844224715216</v>
      </c>
      <c r="R1474" s="6">
        <f t="shared" si="250"/>
        <v>74.37433311220019</v>
      </c>
      <c r="S1474" s="6"/>
      <c r="T1474" s="6">
        <f t="shared" si="252"/>
        <v>100.60224580401648</v>
      </c>
      <c r="U1474" s="6"/>
      <c r="V1474" s="6"/>
      <c r="W1474" s="5">
        <f t="shared" si="246"/>
        <v>0</v>
      </c>
      <c r="X1474" s="5">
        <f t="shared" si="246"/>
        <v>4.3074773301965408E-3</v>
      </c>
      <c r="Y1474" s="5">
        <f t="shared" si="251"/>
        <v>0</v>
      </c>
      <c r="Z1474" s="5"/>
    </row>
    <row r="1475" spans="3:26" x14ac:dyDescent="0.2">
      <c r="C1475" s="1">
        <v>38630</v>
      </c>
      <c r="D1475" s="2">
        <v>3418.84</v>
      </c>
      <c r="E1475" s="5">
        <f t="shared" si="244"/>
        <v>-1.3102478761514066E-2</v>
      </c>
      <c r="G1475" s="1">
        <f t="shared" si="245"/>
        <v>38629</v>
      </c>
      <c r="H1475" s="4">
        <f t="shared" si="247"/>
        <v>0</v>
      </c>
      <c r="I1475" s="2">
        <f t="shared" si="248"/>
        <v>0</v>
      </c>
      <c r="K1475" s="2">
        <v>39.950000000000003</v>
      </c>
      <c r="L1475" s="2">
        <f t="shared" si="242"/>
        <v>39.961984999999999</v>
      </c>
      <c r="M1475" s="2">
        <f t="shared" si="243"/>
        <v>39.938015000000007</v>
      </c>
      <c r="Q1475" s="6">
        <f t="shared" si="249"/>
        <v>116.97844224715216</v>
      </c>
      <c r="R1475" s="6">
        <f t="shared" si="250"/>
        <v>73.39984499219581</v>
      </c>
      <c r="S1475" s="6"/>
      <c r="T1475" s="6">
        <f t="shared" si="252"/>
        <v>100.60224580401648</v>
      </c>
      <c r="U1475" s="6"/>
      <c r="V1475" s="6"/>
      <c r="W1475" s="5">
        <f t="shared" si="246"/>
        <v>0</v>
      </c>
      <c r="X1475" s="5">
        <f t="shared" si="246"/>
        <v>-1.3189073471646218E-2</v>
      </c>
      <c r="Y1475" s="5">
        <f t="shared" si="251"/>
        <v>0</v>
      </c>
      <c r="Z1475" s="5"/>
    </row>
    <row r="1476" spans="3:26" x14ac:dyDescent="0.2">
      <c r="C1476" s="1">
        <v>38631</v>
      </c>
      <c r="D1476" s="2">
        <v>3384.15</v>
      </c>
      <c r="E1476" s="5">
        <f t="shared" si="244"/>
        <v>-1.0146716430134213E-2</v>
      </c>
      <c r="G1476" s="1">
        <f t="shared" si="245"/>
        <v>38630</v>
      </c>
      <c r="H1476" s="4">
        <f t="shared" si="247"/>
        <v>-1.0146716430134213E-2</v>
      </c>
      <c r="I1476" s="2">
        <f t="shared" si="248"/>
        <v>1</v>
      </c>
      <c r="K1476" s="2">
        <v>39.959899999999998</v>
      </c>
      <c r="L1476" s="2">
        <f t="shared" si="242"/>
        <v>39.971887969999997</v>
      </c>
      <c r="M1476" s="2">
        <f t="shared" si="243"/>
        <v>39.947912029999998</v>
      </c>
      <c r="Q1476" s="6">
        <f t="shared" si="249"/>
        <v>115.79149516523148</v>
      </c>
      <c r="R1476" s="6">
        <f t="shared" si="250"/>
        <v>72.655077579044189</v>
      </c>
      <c r="S1476" s="6"/>
      <c r="T1476" s="6">
        <f t="shared" si="252"/>
        <v>99.561547050939737</v>
      </c>
      <c r="U1476" s="6"/>
      <c r="V1476" s="6"/>
      <c r="W1476" s="5">
        <f t="shared" si="246"/>
        <v>-1.0198545250248436E-2</v>
      </c>
      <c r="X1476" s="5">
        <f t="shared" si="246"/>
        <v>-1.0198545250248436E-2</v>
      </c>
      <c r="Y1476" s="5">
        <f t="shared" si="251"/>
        <v>-1.0398565252915937E-2</v>
      </c>
      <c r="Z1476" s="5"/>
    </row>
    <row r="1477" spans="3:26" x14ac:dyDescent="0.2">
      <c r="C1477" s="1">
        <v>38632</v>
      </c>
      <c r="D1477" s="2">
        <v>3374.1</v>
      </c>
      <c r="E1477" s="5">
        <f t="shared" si="244"/>
        <v>-2.9697265192146277E-3</v>
      </c>
      <c r="G1477" s="1">
        <f t="shared" si="245"/>
        <v>38631</v>
      </c>
      <c r="H1477" s="4">
        <f t="shared" si="247"/>
        <v>-2.9697265192146277E-3</v>
      </c>
      <c r="I1477" s="2">
        <f t="shared" si="248"/>
        <v>1</v>
      </c>
      <c r="K1477" s="2">
        <v>40.296999999999997</v>
      </c>
      <c r="L1477" s="2">
        <f t="shared" si="242"/>
        <v>40.309089099999994</v>
      </c>
      <c r="M1477" s="2">
        <f t="shared" si="243"/>
        <v>40.2849109</v>
      </c>
      <c r="Q1477" s="6">
        <f t="shared" si="249"/>
        <v>115.44762609133977</v>
      </c>
      <c r="R1477" s="6">
        <f t="shared" si="250"/>
        <v>72.4393118684021</v>
      </c>
      <c r="S1477" s="6"/>
      <c r="T1477" s="6">
        <f t="shared" si="252"/>
        <v>99.265876484368519</v>
      </c>
      <c r="U1477" s="6"/>
      <c r="V1477" s="6"/>
      <c r="W1477" s="5">
        <f t="shared" si="246"/>
        <v>-2.9741449067843817E-3</v>
      </c>
      <c r="X1477" s="5">
        <f t="shared" si="246"/>
        <v>-2.9741449067843817E-3</v>
      </c>
      <c r="Y1477" s="5">
        <f t="shared" si="251"/>
        <v>-2.9741449067834935E-3</v>
      </c>
      <c r="Z1477" s="5"/>
    </row>
    <row r="1478" spans="3:26" x14ac:dyDescent="0.2">
      <c r="C1478" s="1">
        <v>38635</v>
      </c>
      <c r="D1478" s="2">
        <v>3381.17</v>
      </c>
      <c r="E1478" s="5">
        <f t="shared" si="244"/>
        <v>2.0953735811031575E-3</v>
      </c>
      <c r="G1478" s="1">
        <f t="shared" si="245"/>
        <v>38632</v>
      </c>
      <c r="H1478" s="4">
        <f t="shared" si="247"/>
        <v>2.0953735811031575E-3</v>
      </c>
      <c r="I1478" s="2">
        <f t="shared" si="248"/>
        <v>1</v>
      </c>
      <c r="K1478" s="2">
        <v>40.307000000000002</v>
      </c>
      <c r="L1478" s="2">
        <f t="shared" ref="L1478:L1541" si="253">K1478*(1+$L$3)</f>
        <v>40.319092099999999</v>
      </c>
      <c r="M1478" s="2">
        <f t="shared" ref="M1478:M1541" si="254">K1478*(1-$L$3)</f>
        <v>40.294907900000005</v>
      </c>
      <c r="Q1478" s="6">
        <f t="shared" si="249"/>
        <v>115.68953199705264</v>
      </c>
      <c r="R1478" s="6">
        <f t="shared" si="250"/>
        <v>72.591099288724436</v>
      </c>
      <c r="S1478" s="6"/>
      <c r="T1478" s="6">
        <f t="shared" si="252"/>
        <v>99.473875579458905</v>
      </c>
      <c r="U1478" s="6"/>
      <c r="V1478" s="6"/>
      <c r="W1478" s="5">
        <f t="shared" si="246"/>
        <v>2.0931813477123029E-3</v>
      </c>
      <c r="X1478" s="5">
        <f t="shared" si="246"/>
        <v>2.0931813477114147E-3</v>
      </c>
      <c r="Y1478" s="5">
        <f t="shared" si="251"/>
        <v>2.0931813477114147E-3</v>
      </c>
      <c r="Z1478" s="5"/>
    </row>
    <row r="1479" spans="3:26" x14ac:dyDescent="0.2">
      <c r="C1479" s="1">
        <v>38636</v>
      </c>
      <c r="D1479" s="2">
        <v>3387.46</v>
      </c>
      <c r="E1479" s="5">
        <f t="shared" ref="E1479:E1542" si="255">(D1479-D1478)/D1478</f>
        <v>1.8603027945947597E-3</v>
      </c>
      <c r="G1479" s="1">
        <f t="shared" ref="G1479:G1542" si="256">C1478</f>
        <v>38635</v>
      </c>
      <c r="H1479" s="4">
        <f t="shared" si="247"/>
        <v>0</v>
      </c>
      <c r="I1479" s="2">
        <f t="shared" si="248"/>
        <v>0</v>
      </c>
      <c r="K1479" s="2">
        <v>40.326799999999999</v>
      </c>
      <c r="L1479" s="2">
        <f t="shared" si="253"/>
        <v>40.338898039999997</v>
      </c>
      <c r="M1479" s="2">
        <f t="shared" si="254"/>
        <v>40.314701960000001</v>
      </c>
      <c r="Q1479" s="6">
        <f t="shared" si="249"/>
        <v>115.68953199705264</v>
      </c>
      <c r="R1479" s="6">
        <f t="shared" si="250"/>
        <v>72.726140713593949</v>
      </c>
      <c r="S1479" s="6"/>
      <c r="T1479" s="6">
        <f t="shared" si="252"/>
        <v>99.453980804343018</v>
      </c>
      <c r="U1479" s="6"/>
      <c r="V1479" s="6"/>
      <c r="W1479" s="5">
        <f t="shared" ref="W1479:X1542" si="257">LN(Q1479)-LN(Q1478)</f>
        <v>0</v>
      </c>
      <c r="X1479" s="5">
        <f t="shared" si="257"/>
        <v>1.8585745743608939E-3</v>
      </c>
      <c r="Y1479" s="5">
        <f t="shared" si="251"/>
        <v>-2.0002000266661213E-4</v>
      </c>
      <c r="Z1479" s="5"/>
    </row>
    <row r="1480" spans="3:26" x14ac:dyDescent="0.2">
      <c r="C1480" s="1">
        <v>38637</v>
      </c>
      <c r="D1480" s="2">
        <v>3359.85</v>
      </c>
      <c r="E1480" s="5">
        <f t="shared" si="255"/>
        <v>-8.1506497493697722E-3</v>
      </c>
      <c r="G1480" s="1">
        <f t="shared" si="256"/>
        <v>38636</v>
      </c>
      <c r="H1480" s="4">
        <f t="shared" ref="H1480:H1543" si="258">IF(E1479&lt;0, E1480,0)</f>
        <v>0</v>
      </c>
      <c r="I1480" s="2">
        <f t="shared" ref="I1480:I1543" si="259">IF(E1479&lt;0,1,0)</f>
        <v>0</v>
      </c>
      <c r="K1480" s="2">
        <v>39.821100000000001</v>
      </c>
      <c r="L1480" s="2">
        <f t="shared" si="253"/>
        <v>39.833046330000002</v>
      </c>
      <c r="M1480" s="2">
        <f t="shared" si="254"/>
        <v>39.809153670000001</v>
      </c>
      <c r="Q1480" s="6">
        <f t="shared" ref="Q1480:Q1543" si="260">Q1479*(1+H1480)</f>
        <v>115.68953199705264</v>
      </c>
      <c r="R1480" s="6">
        <f t="shared" ref="R1480:R1543" si="261">(R1479*(1+E1480))</f>
        <v>72.133375413014065</v>
      </c>
      <c r="S1480" s="6"/>
      <c r="T1480" s="6">
        <f t="shared" si="252"/>
        <v>99.453980804343018</v>
      </c>
      <c r="U1480" s="6"/>
      <c r="V1480" s="6"/>
      <c r="W1480" s="5">
        <f t="shared" si="257"/>
        <v>0</v>
      </c>
      <c r="X1480" s="5">
        <f t="shared" si="257"/>
        <v>-8.1840478965737873E-3</v>
      </c>
      <c r="Y1480" s="5">
        <f t="shared" ref="Y1480:Y1543" si="262">LN(T1480)-LN(T1479)</f>
        <v>0</v>
      </c>
      <c r="Z1480" s="5"/>
    </row>
    <row r="1481" spans="3:26" x14ac:dyDescent="0.2">
      <c r="C1481" s="1">
        <v>38638</v>
      </c>
      <c r="D1481" s="2">
        <v>3331.42</v>
      </c>
      <c r="E1481" s="5">
        <f t="shared" si="255"/>
        <v>-8.4616872777058018E-3</v>
      </c>
      <c r="G1481" s="1">
        <f t="shared" si="256"/>
        <v>38637</v>
      </c>
      <c r="H1481" s="4">
        <f t="shared" si="258"/>
        <v>-8.4616872777058018E-3</v>
      </c>
      <c r="I1481" s="2">
        <f t="shared" si="259"/>
        <v>1</v>
      </c>
      <c r="K1481" s="2">
        <v>40.247500000000002</v>
      </c>
      <c r="L1481" s="2">
        <f t="shared" si="253"/>
        <v>40.25957425</v>
      </c>
      <c r="M1481" s="2">
        <f t="shared" si="254"/>
        <v>40.235425750000005</v>
      </c>
      <c r="Q1481" s="6">
        <f t="shared" si="260"/>
        <v>114.71060335598945</v>
      </c>
      <c r="R1481" s="6">
        <f t="shared" si="261"/>
        <v>71.523005347983784</v>
      </c>
      <c r="S1481" s="6"/>
      <c r="T1481" s="6">
        <f t="shared" si="252"/>
        <v>98.592709833789669</v>
      </c>
      <c r="U1481" s="6"/>
      <c r="V1481" s="6"/>
      <c r="W1481" s="5">
        <f t="shared" si="257"/>
        <v>-8.4976905965783445E-3</v>
      </c>
      <c r="X1481" s="5">
        <f t="shared" si="257"/>
        <v>-8.4976905965783445E-3</v>
      </c>
      <c r="Y1481" s="5">
        <f t="shared" si="262"/>
        <v>-8.6977105992458448E-3</v>
      </c>
      <c r="Z1481" s="5"/>
    </row>
    <row r="1482" spans="3:26" x14ac:dyDescent="0.2">
      <c r="C1482" s="1">
        <v>38639</v>
      </c>
      <c r="D1482" s="2">
        <v>3349.58</v>
      </c>
      <c r="E1482" s="5">
        <f t="shared" si="255"/>
        <v>5.4511289480161174E-3</v>
      </c>
      <c r="G1482" s="1">
        <f t="shared" si="256"/>
        <v>38638</v>
      </c>
      <c r="H1482" s="4">
        <f t="shared" si="258"/>
        <v>5.4511289480161174E-3</v>
      </c>
      <c r="I1482" s="2">
        <f t="shared" si="259"/>
        <v>1</v>
      </c>
      <c r="K1482" s="2">
        <v>40.178100000000001</v>
      </c>
      <c r="L1482" s="2">
        <f t="shared" si="253"/>
        <v>40.190153430000002</v>
      </c>
      <c r="M1482" s="2">
        <f t="shared" si="254"/>
        <v>40.166046569999999</v>
      </c>
      <c r="Q1482" s="6">
        <f t="shared" si="260"/>
        <v>115.33590564658768</v>
      </c>
      <c r="R1482" s="6">
        <f t="shared" si="261"/>
        <v>71.91288647288529</v>
      </c>
      <c r="S1482" s="6"/>
      <c r="T1482" s="6">
        <f t="shared" ref="T1482:T1545" si="263">IF(I1481&lt;&gt;I1482,T1481*(1+H1482)*(1-$U$3),T1481*(1+H1482))</f>
        <v>99.130151408427992</v>
      </c>
      <c r="U1482" s="6"/>
      <c r="V1482" s="6"/>
      <c r="W1482" s="5">
        <f t="shared" si="257"/>
        <v>5.436325317909052E-3</v>
      </c>
      <c r="X1482" s="5">
        <f t="shared" si="257"/>
        <v>5.436325317909052E-3</v>
      </c>
      <c r="Y1482" s="5">
        <f t="shared" si="262"/>
        <v>5.436325317909052E-3</v>
      </c>
      <c r="Z1482" s="5"/>
    </row>
    <row r="1483" spans="3:26" x14ac:dyDescent="0.2">
      <c r="C1483" s="1">
        <v>38642</v>
      </c>
      <c r="D1483" s="2">
        <v>3356.77</v>
      </c>
      <c r="E1483" s="5">
        <f t="shared" si="255"/>
        <v>2.1465377748852259E-3</v>
      </c>
      <c r="G1483" s="1">
        <f t="shared" si="256"/>
        <v>38639</v>
      </c>
      <c r="H1483" s="4">
        <f t="shared" si="258"/>
        <v>0</v>
      </c>
      <c r="I1483" s="2">
        <f t="shared" si="259"/>
        <v>0</v>
      </c>
      <c r="K1483" s="2">
        <v>40.267299999999999</v>
      </c>
      <c r="L1483" s="2">
        <f t="shared" si="253"/>
        <v>40.279380189999998</v>
      </c>
      <c r="M1483" s="2">
        <f t="shared" si="254"/>
        <v>40.25521981</v>
      </c>
      <c r="Q1483" s="6">
        <f t="shared" si="260"/>
        <v>115.33590564658768</v>
      </c>
      <c r="R1483" s="6">
        <f t="shared" si="261"/>
        <v>72.067250200200377</v>
      </c>
      <c r="S1483" s="6"/>
      <c r="T1483" s="6">
        <f t="shared" si="263"/>
        <v>99.110325378146314</v>
      </c>
      <c r="U1483" s="6"/>
      <c r="V1483" s="6"/>
      <c r="W1483" s="5">
        <f t="shared" si="257"/>
        <v>0</v>
      </c>
      <c r="X1483" s="5">
        <f t="shared" si="257"/>
        <v>2.1442372541908838E-3</v>
      </c>
      <c r="Y1483" s="5">
        <f t="shared" si="262"/>
        <v>-2.0002000266661213E-4</v>
      </c>
      <c r="Z1483" s="5"/>
    </row>
    <row r="1484" spans="3:26" x14ac:dyDescent="0.2">
      <c r="C1484" s="1">
        <v>38643</v>
      </c>
      <c r="D1484" s="2">
        <v>3334.79</v>
      </c>
      <c r="E1484" s="5">
        <f t="shared" si="255"/>
        <v>-6.5479612842107198E-3</v>
      </c>
      <c r="G1484" s="1">
        <f t="shared" si="256"/>
        <v>38642</v>
      </c>
      <c r="H1484" s="4">
        <f t="shared" si="258"/>
        <v>0</v>
      </c>
      <c r="I1484" s="2">
        <f t="shared" si="259"/>
        <v>0</v>
      </c>
      <c r="K1484" s="2">
        <v>40.5548</v>
      </c>
      <c r="L1484" s="2">
        <f t="shared" si="253"/>
        <v>40.566966440000002</v>
      </c>
      <c r="M1484" s="2">
        <f t="shared" si="254"/>
        <v>40.542633559999999</v>
      </c>
      <c r="Q1484" s="6">
        <f t="shared" si="260"/>
        <v>115.33590564658768</v>
      </c>
      <c r="R1484" s="6">
        <f t="shared" si="261"/>
        <v>71.595356636029933</v>
      </c>
      <c r="S1484" s="6"/>
      <c r="T1484" s="6">
        <f t="shared" si="263"/>
        <v>99.110325378146314</v>
      </c>
      <c r="U1484" s="6"/>
      <c r="V1484" s="6"/>
      <c r="W1484" s="5">
        <f t="shared" si="257"/>
        <v>0</v>
      </c>
      <c r="X1484" s="5">
        <f t="shared" si="257"/>
        <v>-6.5694932277242657E-3</v>
      </c>
      <c r="Y1484" s="5">
        <f t="shared" si="262"/>
        <v>0</v>
      </c>
      <c r="Z1484" s="5"/>
    </row>
    <row r="1485" spans="3:26" x14ac:dyDescent="0.2">
      <c r="C1485" s="1">
        <v>38644</v>
      </c>
      <c r="D1485" s="2">
        <v>3279.61</v>
      </c>
      <c r="E1485" s="5">
        <f t="shared" si="255"/>
        <v>-1.6546769061919892E-2</v>
      </c>
      <c r="G1485" s="1">
        <f t="shared" si="256"/>
        <v>38643</v>
      </c>
      <c r="H1485" s="4">
        <f t="shared" si="258"/>
        <v>-1.6546769061919892E-2</v>
      </c>
      <c r="I1485" s="2">
        <f t="shared" si="259"/>
        <v>1</v>
      </c>
      <c r="K1485" s="2">
        <v>40.485399999999998</v>
      </c>
      <c r="L1485" s="2">
        <f t="shared" si="253"/>
        <v>40.497545619999997</v>
      </c>
      <c r="M1485" s="2">
        <f t="shared" si="254"/>
        <v>40.47325438</v>
      </c>
      <c r="Q1485" s="6">
        <f t="shared" si="260"/>
        <v>113.4274690513062</v>
      </c>
      <c r="R1485" s="6">
        <f t="shared" si="261"/>
        <v>70.410684803867753</v>
      </c>
      <c r="S1485" s="6"/>
      <c r="T1485" s="6">
        <f t="shared" si="263"/>
        <v>97.450875638519889</v>
      </c>
      <c r="U1485" s="6"/>
      <c r="V1485" s="6"/>
      <c r="W1485" s="5">
        <f t="shared" si="257"/>
        <v>-1.6685195981672507E-2</v>
      </c>
      <c r="X1485" s="5">
        <f t="shared" si="257"/>
        <v>-1.6685195981672507E-2</v>
      </c>
      <c r="Y1485" s="5">
        <f t="shared" si="262"/>
        <v>-1.6885215984340007E-2</v>
      </c>
      <c r="Z1485" s="5"/>
    </row>
    <row r="1486" spans="3:26" x14ac:dyDescent="0.2">
      <c r="C1486" s="1">
        <v>38645</v>
      </c>
      <c r="D1486" s="2">
        <v>3284.78</v>
      </c>
      <c r="E1486" s="5">
        <f t="shared" si="255"/>
        <v>1.5764069508264924E-3</v>
      </c>
      <c r="G1486" s="1">
        <f t="shared" si="256"/>
        <v>38644</v>
      </c>
      <c r="H1486" s="4">
        <f t="shared" si="258"/>
        <v>1.5764069508264924E-3</v>
      </c>
      <c r="I1486" s="2">
        <f t="shared" si="259"/>
        <v>1</v>
      </c>
      <c r="K1486" s="2">
        <v>40.5548</v>
      </c>
      <c r="L1486" s="2">
        <f t="shared" si="253"/>
        <v>40.566966440000002</v>
      </c>
      <c r="M1486" s="2">
        <f t="shared" si="254"/>
        <v>40.542633559999999</v>
      </c>
      <c r="Q1486" s="6">
        <f t="shared" si="260"/>
        <v>113.60627690193333</v>
      </c>
      <c r="R1486" s="6">
        <f t="shared" si="261"/>
        <v>70.521680696805021</v>
      </c>
      <c r="S1486" s="6"/>
      <c r="T1486" s="6">
        <f t="shared" si="263"/>
        <v>97.604497876240572</v>
      </c>
      <c r="U1486" s="6"/>
      <c r="V1486" s="6"/>
      <c r="W1486" s="5">
        <f t="shared" si="257"/>
        <v>1.5751657256686258E-3</v>
      </c>
      <c r="X1486" s="5">
        <f t="shared" si="257"/>
        <v>1.5751657256686258E-3</v>
      </c>
      <c r="Y1486" s="5">
        <f t="shared" si="262"/>
        <v>1.5751657256686258E-3</v>
      </c>
      <c r="Z1486" s="5"/>
    </row>
    <row r="1487" spans="3:26" x14ac:dyDescent="0.2">
      <c r="C1487" s="1">
        <v>38646</v>
      </c>
      <c r="D1487" s="2">
        <v>3271.05</v>
      </c>
      <c r="E1487" s="5">
        <f t="shared" si="255"/>
        <v>-4.1798841931575377E-3</v>
      </c>
      <c r="G1487" s="1">
        <f t="shared" si="256"/>
        <v>38645</v>
      </c>
      <c r="H1487" s="4">
        <f t="shared" si="258"/>
        <v>0</v>
      </c>
      <c r="I1487" s="2">
        <f t="shared" si="259"/>
        <v>0</v>
      </c>
      <c r="K1487" s="2">
        <v>40.624299999999998</v>
      </c>
      <c r="L1487" s="2">
        <f t="shared" si="253"/>
        <v>40.636487289999998</v>
      </c>
      <c r="M1487" s="2">
        <f t="shared" si="254"/>
        <v>40.612112709999998</v>
      </c>
      <c r="Q1487" s="6">
        <f t="shared" si="260"/>
        <v>113.60627690193333</v>
      </c>
      <c r="R1487" s="6">
        <f t="shared" si="261"/>
        <v>70.226908238385548</v>
      </c>
      <c r="S1487" s="6"/>
      <c r="T1487" s="6">
        <f t="shared" si="263"/>
        <v>97.584976976665331</v>
      </c>
      <c r="U1487" s="6"/>
      <c r="V1487" s="6"/>
      <c r="W1487" s="5">
        <f t="shared" si="257"/>
        <v>0</v>
      </c>
      <c r="X1487" s="5">
        <f t="shared" si="257"/>
        <v>-4.1886443285141794E-3</v>
      </c>
      <c r="Y1487" s="5">
        <f t="shared" si="262"/>
        <v>-2.0002000266661213E-4</v>
      </c>
      <c r="Z1487" s="5"/>
    </row>
    <row r="1488" spans="3:26" x14ac:dyDescent="0.2">
      <c r="C1488" s="1">
        <v>38649</v>
      </c>
      <c r="D1488" s="2">
        <v>3310.13</v>
      </c>
      <c r="E1488" s="5">
        <f t="shared" si="255"/>
        <v>1.1947234068571231E-2</v>
      </c>
      <c r="G1488" s="1">
        <f t="shared" si="256"/>
        <v>38646</v>
      </c>
      <c r="H1488" s="4">
        <f t="shared" si="258"/>
        <v>1.1947234068571231E-2</v>
      </c>
      <c r="I1488" s="2">
        <f t="shared" si="259"/>
        <v>1</v>
      </c>
      <c r="K1488" s="2">
        <v>40.505299999999998</v>
      </c>
      <c r="L1488" s="2">
        <f t="shared" si="253"/>
        <v>40.51745159</v>
      </c>
      <c r="M1488" s="2">
        <f t="shared" si="254"/>
        <v>40.493148409999996</v>
      </c>
      <c r="Q1488" s="6">
        <f t="shared" si="260"/>
        <v>114.96355768373962</v>
      </c>
      <c r="R1488" s="6">
        <f t="shared" si="261"/>
        <v>71.0659255490216</v>
      </c>
      <c r="S1488" s="6"/>
      <c r="T1488" s="6">
        <f t="shared" si="263"/>
        <v>98.731097368674043</v>
      </c>
      <c r="U1488" s="6"/>
      <c r="V1488" s="6"/>
      <c r="W1488" s="5">
        <f t="shared" si="257"/>
        <v>1.1876429257476673E-2</v>
      </c>
      <c r="X1488" s="5">
        <f t="shared" si="257"/>
        <v>1.1876429257475785E-2</v>
      </c>
      <c r="Y1488" s="5">
        <f t="shared" si="262"/>
        <v>1.1676409254809172E-2</v>
      </c>
      <c r="Z1488" s="5"/>
    </row>
    <row r="1489" spans="3:26" x14ac:dyDescent="0.2">
      <c r="C1489" s="1">
        <v>38650</v>
      </c>
      <c r="D1489" s="2">
        <v>3292.52</v>
      </c>
      <c r="E1489" s="5">
        <f t="shared" si="255"/>
        <v>-5.3200327479585776E-3</v>
      </c>
      <c r="G1489" s="1">
        <f t="shared" si="256"/>
        <v>38649</v>
      </c>
      <c r="H1489" s="4">
        <f t="shared" si="258"/>
        <v>0</v>
      </c>
      <c r="I1489" s="2">
        <f t="shared" si="259"/>
        <v>0</v>
      </c>
      <c r="K1489" s="2">
        <v>40.376399999999997</v>
      </c>
      <c r="L1489" s="2">
        <f t="shared" si="253"/>
        <v>40.388512919999997</v>
      </c>
      <c r="M1489" s="2">
        <f t="shared" si="254"/>
        <v>40.364287079999997</v>
      </c>
      <c r="Q1489" s="6">
        <f t="shared" si="260"/>
        <v>114.96355768373962</v>
      </c>
      <c r="R1489" s="6">
        <f t="shared" si="261"/>
        <v>70.687852497836815</v>
      </c>
      <c r="S1489" s="6"/>
      <c r="T1489" s="6">
        <f t="shared" si="263"/>
        <v>98.711351149200311</v>
      </c>
      <c r="U1489" s="6"/>
      <c r="V1489" s="6"/>
      <c r="W1489" s="5">
        <f t="shared" si="257"/>
        <v>0</v>
      </c>
      <c r="X1489" s="5">
        <f t="shared" si="257"/>
        <v>-5.3342345138114311E-3</v>
      </c>
      <c r="Y1489" s="5">
        <f t="shared" si="262"/>
        <v>-2.0002000266661213E-4</v>
      </c>
      <c r="Z1489" s="5"/>
    </row>
    <row r="1490" spans="3:26" x14ac:dyDescent="0.2">
      <c r="C1490" s="1">
        <v>38651</v>
      </c>
      <c r="D1490" s="2">
        <v>3304.27</v>
      </c>
      <c r="E1490" s="5">
        <f t="shared" si="255"/>
        <v>3.5686951028391627E-3</v>
      </c>
      <c r="G1490" s="1">
        <f t="shared" si="256"/>
        <v>38650</v>
      </c>
      <c r="H1490" s="4">
        <f t="shared" si="258"/>
        <v>3.5686951028391627E-3</v>
      </c>
      <c r="I1490" s="2">
        <f t="shared" si="259"/>
        <v>1</v>
      </c>
      <c r="K1490" s="2">
        <v>40.3962</v>
      </c>
      <c r="L1490" s="2">
        <f t="shared" si="253"/>
        <v>40.408318860000001</v>
      </c>
      <c r="M1490" s="2">
        <f t="shared" si="254"/>
        <v>40.384081139999999</v>
      </c>
      <c r="Q1490" s="6">
        <f t="shared" si="260"/>
        <v>115.37382756905055</v>
      </c>
      <c r="R1490" s="6">
        <f t="shared" si="261"/>
        <v>70.940115890876058</v>
      </c>
      <c r="S1490" s="6"/>
      <c r="T1490" s="6">
        <f t="shared" si="263"/>
        <v>99.043809140268166</v>
      </c>
      <c r="U1490" s="6"/>
      <c r="V1490" s="6"/>
      <c r="W1490" s="5">
        <f t="shared" si="257"/>
        <v>3.5623424198432119E-3</v>
      </c>
      <c r="X1490" s="5">
        <f t="shared" si="257"/>
        <v>3.5623424198432119E-3</v>
      </c>
      <c r="Y1490" s="5">
        <f t="shared" si="262"/>
        <v>3.3623224171757116E-3</v>
      </c>
      <c r="Z1490" s="5"/>
    </row>
    <row r="1491" spans="3:26" x14ac:dyDescent="0.2">
      <c r="C1491" s="1">
        <v>38652</v>
      </c>
      <c r="D1491" s="2">
        <v>3241.14</v>
      </c>
      <c r="E1491" s="5">
        <f t="shared" si="255"/>
        <v>-1.9105581565671121E-2</v>
      </c>
      <c r="G1491" s="1">
        <f t="shared" si="256"/>
        <v>38651</v>
      </c>
      <c r="H1491" s="4">
        <f t="shared" si="258"/>
        <v>0</v>
      </c>
      <c r="I1491" s="2">
        <f t="shared" si="259"/>
        <v>0</v>
      </c>
      <c r="K1491" s="2">
        <v>40.485399999999998</v>
      </c>
      <c r="L1491" s="2">
        <f t="shared" si="253"/>
        <v>40.497545619999997</v>
      </c>
      <c r="M1491" s="2">
        <f t="shared" si="254"/>
        <v>40.47325438</v>
      </c>
      <c r="Q1491" s="6">
        <f t="shared" si="260"/>
        <v>115.37382756905055</v>
      </c>
      <c r="R1491" s="6">
        <f t="shared" si="261"/>
        <v>69.584763720444769</v>
      </c>
      <c r="S1491" s="6"/>
      <c r="T1491" s="6">
        <f t="shared" si="263"/>
        <v>99.024000378440121</v>
      </c>
      <c r="U1491" s="6"/>
      <c r="V1491" s="6"/>
      <c r="W1491" s="5">
        <f t="shared" si="257"/>
        <v>0</v>
      </c>
      <c r="X1491" s="5">
        <f t="shared" si="257"/>
        <v>-1.929045167749166E-2</v>
      </c>
      <c r="Y1491" s="5">
        <f t="shared" si="262"/>
        <v>-2.0002000266661213E-4</v>
      </c>
      <c r="Z1491" s="5"/>
    </row>
    <row r="1492" spans="3:26" x14ac:dyDescent="0.2">
      <c r="C1492" s="1">
        <v>38653</v>
      </c>
      <c r="D1492" s="2">
        <v>3245.98</v>
      </c>
      <c r="E1492" s="5">
        <f t="shared" si="255"/>
        <v>1.4933017395114515E-3</v>
      </c>
      <c r="G1492" s="1">
        <f t="shared" si="256"/>
        <v>38652</v>
      </c>
      <c r="H1492" s="4">
        <f t="shared" si="258"/>
        <v>1.4933017395114515E-3</v>
      </c>
      <c r="I1492" s="2">
        <f t="shared" si="259"/>
        <v>1</v>
      </c>
      <c r="K1492" s="2">
        <v>40.088799999999999</v>
      </c>
      <c r="L1492" s="2">
        <f t="shared" si="253"/>
        <v>40.100826640000001</v>
      </c>
      <c r="M1492" s="2">
        <f t="shared" si="254"/>
        <v>40.076773359999997</v>
      </c>
      <c r="Q1492" s="6">
        <f t="shared" si="260"/>
        <v>115.54611550645349</v>
      </c>
      <c r="R1492" s="6">
        <f t="shared" si="261"/>
        <v>69.688674769152001</v>
      </c>
      <c r="S1492" s="6"/>
      <c r="T1492" s="6">
        <f t="shared" si="263"/>
        <v>99.152038715840533</v>
      </c>
      <c r="U1492" s="6"/>
      <c r="V1492" s="6"/>
      <c r="W1492" s="5">
        <f t="shared" si="257"/>
        <v>1.4921878732234717E-3</v>
      </c>
      <c r="X1492" s="5">
        <f t="shared" si="257"/>
        <v>1.4921878732234717E-3</v>
      </c>
      <c r="Y1492" s="5">
        <f t="shared" si="262"/>
        <v>1.2921678705559714E-3</v>
      </c>
      <c r="Z1492" s="5"/>
    </row>
    <row r="1493" spans="3:26" x14ac:dyDescent="0.2">
      <c r="C1493" s="1">
        <v>38656</v>
      </c>
      <c r="D1493" s="2">
        <v>3320.15</v>
      </c>
      <c r="E1493" s="5">
        <f t="shared" si="255"/>
        <v>2.2849801908822628E-2</v>
      </c>
      <c r="G1493" s="1">
        <f t="shared" si="256"/>
        <v>38653</v>
      </c>
      <c r="H1493" s="4">
        <f t="shared" si="258"/>
        <v>0</v>
      </c>
      <c r="I1493" s="2">
        <f t="shared" si="259"/>
        <v>0</v>
      </c>
      <c r="K1493" s="2">
        <v>40.237499999999997</v>
      </c>
      <c r="L1493" s="2">
        <f t="shared" si="253"/>
        <v>40.249571249999995</v>
      </c>
      <c r="M1493" s="2">
        <f t="shared" si="254"/>
        <v>40.225428749999999</v>
      </c>
      <c r="Q1493" s="6">
        <f t="shared" si="260"/>
        <v>115.54611550645349</v>
      </c>
      <c r="R1493" s="6">
        <f t="shared" si="261"/>
        <v>71.281047182915486</v>
      </c>
      <c r="S1493" s="6"/>
      <c r="T1493" s="6">
        <f t="shared" si="263"/>
        <v>99.132208308097361</v>
      </c>
      <c r="U1493" s="6"/>
      <c r="V1493" s="6"/>
      <c r="W1493" s="5">
        <f t="shared" si="257"/>
        <v>0</v>
      </c>
      <c r="X1493" s="5">
        <f t="shared" si="257"/>
        <v>2.2592654986704375E-2</v>
      </c>
      <c r="Y1493" s="5">
        <f t="shared" si="262"/>
        <v>-2.0002000266661213E-4</v>
      </c>
      <c r="Z1493" s="5"/>
    </row>
    <row r="1494" spans="3:26" x14ac:dyDescent="0.2">
      <c r="C1494" s="1">
        <v>38657</v>
      </c>
      <c r="D1494" s="2">
        <v>3312.45</v>
      </c>
      <c r="E1494" s="5">
        <f t="shared" si="255"/>
        <v>-2.3191723265515935E-3</v>
      </c>
      <c r="G1494" s="1">
        <f t="shared" si="256"/>
        <v>38656</v>
      </c>
      <c r="H1494" s="4">
        <f t="shared" si="258"/>
        <v>0</v>
      </c>
      <c r="I1494" s="2">
        <f t="shared" si="259"/>
        <v>0</v>
      </c>
      <c r="K1494" s="2">
        <v>40.802700000000002</v>
      </c>
      <c r="L1494" s="2">
        <f t="shared" si="253"/>
        <v>40.814940810000003</v>
      </c>
      <c r="M1494" s="2">
        <f t="shared" si="254"/>
        <v>40.79045919</v>
      </c>
      <c r="Q1494" s="6">
        <f t="shared" si="260"/>
        <v>115.54611550645349</v>
      </c>
      <c r="R1494" s="6">
        <f t="shared" si="261"/>
        <v>71.115734150881252</v>
      </c>
      <c r="S1494" s="6"/>
      <c r="T1494" s="6">
        <f t="shared" si="263"/>
        <v>99.132208308097361</v>
      </c>
      <c r="U1494" s="6"/>
      <c r="V1494" s="6"/>
      <c r="W1494" s="5">
        <f t="shared" si="257"/>
        <v>0</v>
      </c>
      <c r="X1494" s="5">
        <f t="shared" si="257"/>
        <v>-2.3218657718739877E-3</v>
      </c>
      <c r="Y1494" s="5">
        <f t="shared" si="262"/>
        <v>0</v>
      </c>
      <c r="Z1494" s="5"/>
    </row>
    <row r="1495" spans="3:26" x14ac:dyDescent="0.2">
      <c r="C1495" s="1">
        <v>38658</v>
      </c>
      <c r="D1495" s="2">
        <v>3320.62</v>
      </c>
      <c r="E1495" s="5">
        <f t="shared" si="255"/>
        <v>2.4664523238086835E-3</v>
      </c>
      <c r="G1495" s="1">
        <f t="shared" si="256"/>
        <v>38657</v>
      </c>
      <c r="H1495" s="4">
        <f t="shared" si="258"/>
        <v>2.4664523238086835E-3</v>
      </c>
      <c r="I1495" s="2">
        <f t="shared" si="259"/>
        <v>1</v>
      </c>
      <c r="K1495" s="2">
        <v>41.100200000000001</v>
      </c>
      <c r="L1495" s="2">
        <f t="shared" si="253"/>
        <v>41.112530059999997</v>
      </c>
      <c r="M1495" s="2">
        <f t="shared" si="254"/>
        <v>41.087869940000004</v>
      </c>
      <c r="Q1495" s="6">
        <f t="shared" si="260"/>
        <v>115.83110449155146</v>
      </c>
      <c r="R1495" s="6">
        <f t="shared" si="261"/>
        <v>71.29113771863706</v>
      </c>
      <c r="S1495" s="6"/>
      <c r="T1495" s="6">
        <f t="shared" si="263"/>
        <v>99.356837831008434</v>
      </c>
      <c r="U1495" s="6"/>
      <c r="V1495" s="6"/>
      <c r="W1495" s="5">
        <f t="shared" si="257"/>
        <v>2.4634156225031845E-3</v>
      </c>
      <c r="X1495" s="5">
        <f t="shared" si="257"/>
        <v>2.4634156225040726E-3</v>
      </c>
      <c r="Y1495" s="5">
        <f t="shared" si="262"/>
        <v>2.2633956198365723E-3</v>
      </c>
      <c r="Z1495" s="5"/>
    </row>
    <row r="1496" spans="3:26" x14ac:dyDescent="0.2">
      <c r="C1496" s="1">
        <v>38659</v>
      </c>
      <c r="D1496" s="2">
        <v>3361.64</v>
      </c>
      <c r="E1496" s="5">
        <f t="shared" si="255"/>
        <v>1.2353114779770039E-2</v>
      </c>
      <c r="G1496" s="1">
        <f t="shared" si="256"/>
        <v>38658</v>
      </c>
      <c r="H1496" s="4">
        <f t="shared" si="258"/>
        <v>0</v>
      </c>
      <c r="I1496" s="2">
        <f t="shared" si="259"/>
        <v>0</v>
      </c>
      <c r="K1496" s="2">
        <v>41.060499999999998</v>
      </c>
      <c r="L1496" s="2">
        <f t="shared" si="253"/>
        <v>41.072818149999996</v>
      </c>
      <c r="M1496" s="2">
        <f t="shared" si="254"/>
        <v>41.048181849999999</v>
      </c>
      <c r="Q1496" s="6">
        <f t="shared" si="260"/>
        <v>115.83110449155146</v>
      </c>
      <c r="R1496" s="6">
        <f t="shared" si="261"/>
        <v>72.171805325655768</v>
      </c>
      <c r="S1496" s="6"/>
      <c r="T1496" s="6">
        <f t="shared" si="263"/>
        <v>99.336966463442238</v>
      </c>
      <c r="U1496" s="6"/>
      <c r="V1496" s="6"/>
      <c r="W1496" s="5">
        <f t="shared" si="257"/>
        <v>0</v>
      </c>
      <c r="X1496" s="5">
        <f t="shared" si="257"/>
        <v>1.2277437652173262E-2</v>
      </c>
      <c r="Y1496" s="5">
        <f t="shared" si="262"/>
        <v>-2.0002000266750031E-4</v>
      </c>
      <c r="Z1496" s="5"/>
    </row>
    <row r="1497" spans="3:26" x14ac:dyDescent="0.2">
      <c r="C1497" s="1">
        <v>38660</v>
      </c>
      <c r="D1497" s="2">
        <v>3355.28</v>
      </c>
      <c r="E1497" s="5">
        <f t="shared" si="255"/>
        <v>-1.8919336990277581E-3</v>
      </c>
      <c r="G1497" s="1">
        <f t="shared" si="256"/>
        <v>38659</v>
      </c>
      <c r="H1497" s="4">
        <f t="shared" si="258"/>
        <v>0</v>
      </c>
      <c r="I1497" s="2">
        <f t="shared" si="259"/>
        <v>0</v>
      </c>
      <c r="K1497" s="2">
        <v>41.110100000000003</v>
      </c>
      <c r="L1497" s="2">
        <f t="shared" si="253"/>
        <v>41.122433030000003</v>
      </c>
      <c r="M1497" s="2">
        <f t="shared" si="254"/>
        <v>41.097766970000002</v>
      </c>
      <c r="Q1497" s="6">
        <f t="shared" si="260"/>
        <v>115.83110449155146</v>
      </c>
      <c r="R1497" s="6">
        <f t="shared" si="261"/>
        <v>72.035261055040493</v>
      </c>
      <c r="S1497" s="6"/>
      <c r="T1497" s="6">
        <f t="shared" si="263"/>
        <v>99.336966463442238</v>
      </c>
      <c r="U1497" s="6"/>
      <c r="V1497" s="6"/>
      <c r="W1497" s="5">
        <f t="shared" si="257"/>
        <v>0</v>
      </c>
      <c r="X1497" s="5">
        <f t="shared" si="257"/>
        <v>-1.8937256661342161E-3</v>
      </c>
      <c r="Y1497" s="5">
        <f t="shared" si="262"/>
        <v>0</v>
      </c>
      <c r="Z1497" s="5"/>
    </row>
    <row r="1498" spans="3:26" x14ac:dyDescent="0.2">
      <c r="C1498" s="1">
        <v>38663</v>
      </c>
      <c r="D1498" s="2">
        <v>3362.83</v>
      </c>
      <c r="E1498" s="5">
        <f t="shared" si="255"/>
        <v>2.2501847833861039E-3</v>
      </c>
      <c r="G1498" s="1">
        <f t="shared" si="256"/>
        <v>38660</v>
      </c>
      <c r="H1498" s="4">
        <f t="shared" si="258"/>
        <v>2.2501847833861039E-3</v>
      </c>
      <c r="I1498" s="2">
        <f t="shared" si="259"/>
        <v>1</v>
      </c>
      <c r="K1498" s="2">
        <v>41.060499999999998</v>
      </c>
      <c r="L1498" s="2">
        <f t="shared" si="253"/>
        <v>41.072818149999996</v>
      </c>
      <c r="M1498" s="2">
        <f t="shared" si="254"/>
        <v>41.048181849999999</v>
      </c>
      <c r="Q1498" s="6">
        <f t="shared" si="260"/>
        <v>116.09174588032114</v>
      </c>
      <c r="R1498" s="6">
        <f t="shared" si="261"/>
        <v>72.197353703333789</v>
      </c>
      <c r="S1498" s="6"/>
      <c r="T1498" s="6">
        <f t="shared" si="263"/>
        <v>99.540580895207256</v>
      </c>
      <c r="U1498" s="6"/>
      <c r="V1498" s="6"/>
      <c r="W1498" s="5">
        <f t="shared" si="257"/>
        <v>2.247656909019291E-3</v>
      </c>
      <c r="X1498" s="5">
        <f t="shared" si="257"/>
        <v>2.247656909019291E-3</v>
      </c>
      <c r="Y1498" s="5">
        <f t="shared" si="262"/>
        <v>2.0476369063526789E-3</v>
      </c>
      <c r="Z1498" s="5"/>
    </row>
    <row r="1499" spans="3:26" x14ac:dyDescent="0.2">
      <c r="C1499" s="1">
        <v>38664</v>
      </c>
      <c r="D1499" s="2">
        <v>3361.75</v>
      </c>
      <c r="E1499" s="5">
        <f t="shared" si="255"/>
        <v>-3.2115807221891302E-4</v>
      </c>
      <c r="G1499" s="1">
        <f t="shared" si="256"/>
        <v>38663</v>
      </c>
      <c r="H1499" s="4">
        <f t="shared" si="258"/>
        <v>0</v>
      </c>
      <c r="I1499" s="2">
        <f t="shared" si="259"/>
        <v>0</v>
      </c>
      <c r="K1499" s="2">
        <v>41.258899999999997</v>
      </c>
      <c r="L1499" s="2">
        <f t="shared" si="253"/>
        <v>41.271277669999996</v>
      </c>
      <c r="M1499" s="2">
        <f t="shared" si="254"/>
        <v>41.246522329999998</v>
      </c>
      <c r="Q1499" s="6">
        <f t="shared" si="260"/>
        <v>116.09174588032114</v>
      </c>
      <c r="R1499" s="6">
        <f t="shared" si="261"/>
        <v>72.174166940399118</v>
      </c>
      <c r="S1499" s="6"/>
      <c r="T1499" s="6">
        <f t="shared" si="263"/>
        <v>99.520672779028217</v>
      </c>
      <c r="U1499" s="6"/>
      <c r="V1499" s="6"/>
      <c r="W1499" s="5">
        <f t="shared" si="257"/>
        <v>0</v>
      </c>
      <c r="X1499" s="5">
        <f t="shared" si="257"/>
        <v>-3.212096545173182E-4</v>
      </c>
      <c r="Y1499" s="5">
        <f t="shared" si="262"/>
        <v>-2.0002000266750031E-4</v>
      </c>
      <c r="Z1499" s="5"/>
    </row>
    <row r="1500" spans="3:26" x14ac:dyDescent="0.2">
      <c r="C1500" s="1">
        <v>38665</v>
      </c>
      <c r="D1500" s="2">
        <v>3355.77</v>
      </c>
      <c r="E1500" s="5">
        <f t="shared" si="255"/>
        <v>-1.7788354279765057E-3</v>
      </c>
      <c r="G1500" s="1">
        <f t="shared" si="256"/>
        <v>38664</v>
      </c>
      <c r="H1500" s="4">
        <f t="shared" si="258"/>
        <v>-1.7788354279765057E-3</v>
      </c>
      <c r="I1500" s="2">
        <f t="shared" si="259"/>
        <v>1</v>
      </c>
      <c r="K1500" s="2">
        <v>41.219200000000001</v>
      </c>
      <c r="L1500" s="2">
        <f t="shared" si="253"/>
        <v>41.231565760000002</v>
      </c>
      <c r="M1500" s="2">
        <f t="shared" si="254"/>
        <v>41.206834239999999</v>
      </c>
      <c r="Q1500" s="6">
        <f t="shared" si="260"/>
        <v>115.88523776985357</v>
      </c>
      <c r="R1500" s="6">
        <f t="shared" si="261"/>
        <v>72.04578097526084</v>
      </c>
      <c r="S1500" s="6"/>
      <c r="T1500" s="6">
        <f t="shared" si="263"/>
        <v>99.32377315209672</v>
      </c>
      <c r="U1500" s="6"/>
      <c r="V1500" s="6"/>
      <c r="W1500" s="5">
        <f t="shared" si="257"/>
        <v>-1.7804194344535063E-3</v>
      </c>
      <c r="X1500" s="5">
        <f t="shared" si="257"/>
        <v>-1.7804194344526181E-3</v>
      </c>
      <c r="Y1500" s="5">
        <f t="shared" si="262"/>
        <v>-1.9804394371201184E-3</v>
      </c>
      <c r="Z1500" s="5"/>
    </row>
    <row r="1501" spans="3:26" x14ac:dyDescent="0.2">
      <c r="C1501" s="1">
        <v>38666</v>
      </c>
      <c r="D1501" s="2">
        <v>3361.05</v>
      </c>
      <c r="E1501" s="5">
        <f t="shared" si="255"/>
        <v>1.5734093814534966E-3</v>
      </c>
      <c r="G1501" s="1">
        <f t="shared" si="256"/>
        <v>38665</v>
      </c>
      <c r="H1501" s="4">
        <f t="shared" si="258"/>
        <v>1.5734093814534966E-3</v>
      </c>
      <c r="I1501" s="2">
        <f t="shared" si="259"/>
        <v>1</v>
      </c>
      <c r="K1501" s="2">
        <v>41.467100000000002</v>
      </c>
      <c r="L1501" s="2">
        <f t="shared" si="253"/>
        <v>41.479540130000004</v>
      </c>
      <c r="M1501" s="2">
        <f t="shared" si="254"/>
        <v>41.45465987</v>
      </c>
      <c r="Q1501" s="6">
        <f t="shared" si="260"/>
        <v>116.06757269013262</v>
      </c>
      <c r="R1501" s="6">
        <f t="shared" si="261"/>
        <v>72.159138482941458</v>
      </c>
      <c r="S1501" s="6"/>
      <c r="T1501" s="6">
        <f t="shared" si="263"/>
        <v>99.480050108575583</v>
      </c>
      <c r="U1501" s="6"/>
      <c r="V1501" s="6"/>
      <c r="W1501" s="5">
        <f t="shared" si="257"/>
        <v>1.5721728697686288E-3</v>
      </c>
      <c r="X1501" s="5">
        <f t="shared" si="257"/>
        <v>1.5721728697686288E-3</v>
      </c>
      <c r="Y1501" s="5">
        <f t="shared" si="262"/>
        <v>1.5721728697686288E-3</v>
      </c>
      <c r="Z1501" s="5"/>
    </row>
    <row r="1502" spans="3:26" x14ac:dyDescent="0.2">
      <c r="C1502" s="1">
        <v>38667</v>
      </c>
      <c r="D1502" s="2">
        <v>3406.23</v>
      </c>
      <c r="E1502" s="5">
        <f t="shared" si="255"/>
        <v>1.3442227875217516E-2</v>
      </c>
      <c r="G1502" s="1">
        <f t="shared" si="256"/>
        <v>38666</v>
      </c>
      <c r="H1502" s="4">
        <f t="shared" si="258"/>
        <v>0</v>
      </c>
      <c r="I1502" s="2">
        <f t="shared" si="259"/>
        <v>0</v>
      </c>
      <c r="K1502" s="2">
        <v>41.476999999999997</v>
      </c>
      <c r="L1502" s="2">
        <f t="shared" si="253"/>
        <v>41.489443099999995</v>
      </c>
      <c r="M1502" s="2">
        <f t="shared" si="254"/>
        <v>41.464556899999998</v>
      </c>
      <c r="Q1502" s="6">
        <f t="shared" si="260"/>
        <v>116.06757269013262</v>
      </c>
      <c r="R1502" s="6">
        <f t="shared" si="261"/>
        <v>73.129118065708539</v>
      </c>
      <c r="S1502" s="6"/>
      <c r="T1502" s="6">
        <f t="shared" si="263"/>
        <v>99.460154098553872</v>
      </c>
      <c r="U1502" s="6"/>
      <c r="V1502" s="6"/>
      <c r="W1502" s="5">
        <f t="shared" si="257"/>
        <v>0</v>
      </c>
      <c r="X1502" s="5">
        <f t="shared" si="257"/>
        <v>1.3352682695388474E-2</v>
      </c>
      <c r="Y1502" s="5">
        <f t="shared" si="262"/>
        <v>-2.0002000266661213E-4</v>
      </c>
      <c r="Z1502" s="5"/>
    </row>
    <row r="1503" spans="3:26" x14ac:dyDescent="0.2">
      <c r="C1503" s="1">
        <v>38670</v>
      </c>
      <c r="D1503" s="2">
        <v>3412.19</v>
      </c>
      <c r="E1503" s="5">
        <f t="shared" si="255"/>
        <v>1.7497350443158673E-3</v>
      </c>
      <c r="G1503" s="1">
        <f t="shared" si="256"/>
        <v>38667</v>
      </c>
      <c r="H1503" s="4">
        <f t="shared" si="258"/>
        <v>0</v>
      </c>
      <c r="I1503" s="2">
        <f t="shared" si="259"/>
        <v>0</v>
      </c>
      <c r="K1503" s="2">
        <v>41.179499999999997</v>
      </c>
      <c r="L1503" s="2">
        <f t="shared" si="253"/>
        <v>41.191853849999994</v>
      </c>
      <c r="M1503" s="2">
        <f t="shared" si="254"/>
        <v>41.167146150000001</v>
      </c>
      <c r="Q1503" s="6">
        <f t="shared" si="260"/>
        <v>116.06757269013262</v>
      </c>
      <c r="R1503" s="6">
        <f t="shared" si="261"/>
        <v>73.257074646348016</v>
      </c>
      <c r="S1503" s="6"/>
      <c r="T1503" s="6">
        <f t="shared" si="263"/>
        <v>99.460154098553872</v>
      </c>
      <c r="U1503" s="6"/>
      <c r="V1503" s="6"/>
      <c r="W1503" s="5">
        <f t="shared" si="257"/>
        <v>0</v>
      </c>
      <c r="X1503" s="5">
        <f t="shared" si="257"/>
        <v>1.7482060412596923E-3</v>
      </c>
      <c r="Y1503" s="5">
        <f t="shared" si="262"/>
        <v>0</v>
      </c>
      <c r="Z1503" s="5"/>
    </row>
    <row r="1504" spans="3:26" x14ac:dyDescent="0.2">
      <c r="C1504" s="1">
        <v>38671</v>
      </c>
      <c r="D1504" s="2">
        <v>3413.96</v>
      </c>
      <c r="E1504" s="5">
        <f t="shared" si="255"/>
        <v>5.1872844126498873E-4</v>
      </c>
      <c r="G1504" s="1">
        <f t="shared" si="256"/>
        <v>38670</v>
      </c>
      <c r="H1504" s="4">
        <f t="shared" si="258"/>
        <v>0</v>
      </c>
      <c r="I1504" s="2">
        <f t="shared" si="259"/>
        <v>0</v>
      </c>
      <c r="K1504" s="2">
        <v>41.407600000000002</v>
      </c>
      <c r="L1504" s="2">
        <f t="shared" si="253"/>
        <v>41.420022279999998</v>
      </c>
      <c r="M1504" s="2">
        <f t="shared" si="254"/>
        <v>41.395177720000007</v>
      </c>
      <c r="Q1504" s="6">
        <f t="shared" si="260"/>
        <v>116.06757269013262</v>
      </c>
      <c r="R1504" s="6">
        <f t="shared" si="261"/>
        <v>73.295075174490947</v>
      </c>
      <c r="S1504" s="6"/>
      <c r="T1504" s="6">
        <f t="shared" si="263"/>
        <v>99.460154098553872</v>
      </c>
      <c r="U1504" s="6"/>
      <c r="V1504" s="6"/>
      <c r="W1504" s="5">
        <f t="shared" si="257"/>
        <v>0</v>
      </c>
      <c r="X1504" s="5">
        <f t="shared" si="257"/>
        <v>5.1859394817554971E-4</v>
      </c>
      <c r="Y1504" s="5">
        <f t="shared" si="262"/>
        <v>0</v>
      </c>
      <c r="Z1504" s="5"/>
    </row>
    <row r="1505" spans="3:26" x14ac:dyDescent="0.2">
      <c r="C1505" s="1">
        <v>38672</v>
      </c>
      <c r="D1505" s="2">
        <v>3391.59</v>
      </c>
      <c r="E1505" s="5">
        <f t="shared" si="255"/>
        <v>-6.5525079379957262E-3</v>
      </c>
      <c r="G1505" s="1">
        <f t="shared" si="256"/>
        <v>38671</v>
      </c>
      <c r="H1505" s="4">
        <f t="shared" si="258"/>
        <v>0</v>
      </c>
      <c r="I1505" s="2">
        <f t="shared" si="259"/>
        <v>0</v>
      </c>
      <c r="K1505" s="2">
        <v>41.427399999999999</v>
      </c>
      <c r="L1505" s="2">
        <f t="shared" si="253"/>
        <v>41.439828219999995</v>
      </c>
      <c r="M1505" s="2">
        <f t="shared" si="254"/>
        <v>41.414971780000002</v>
      </c>
      <c r="Q1505" s="6">
        <f t="shared" si="260"/>
        <v>116.06757269013262</v>
      </c>
      <c r="R1505" s="6">
        <f t="shared" si="261"/>
        <v>72.814808612594092</v>
      </c>
      <c r="S1505" s="6"/>
      <c r="T1505" s="6">
        <f t="shared" si="263"/>
        <v>99.460154098553872</v>
      </c>
      <c r="U1505" s="6"/>
      <c r="V1505" s="6"/>
      <c r="W1505" s="5">
        <f t="shared" si="257"/>
        <v>0</v>
      </c>
      <c r="X1505" s="5">
        <f t="shared" si="257"/>
        <v>-6.5740698595213587E-3</v>
      </c>
      <c r="Y1505" s="5">
        <f t="shared" si="262"/>
        <v>0</v>
      </c>
      <c r="Z1505" s="5"/>
    </row>
    <row r="1506" spans="3:26" x14ac:dyDescent="0.2">
      <c r="C1506" s="1">
        <v>38673</v>
      </c>
      <c r="D1506" s="2">
        <v>3404.12</v>
      </c>
      <c r="E1506" s="5">
        <f t="shared" si="255"/>
        <v>3.6944324048601819E-3</v>
      </c>
      <c r="G1506" s="1">
        <f t="shared" si="256"/>
        <v>38672</v>
      </c>
      <c r="H1506" s="4">
        <f t="shared" si="258"/>
        <v>3.6944324048601819E-3</v>
      </c>
      <c r="I1506" s="2">
        <f t="shared" si="259"/>
        <v>1</v>
      </c>
      <c r="K1506" s="2">
        <v>41.3977</v>
      </c>
      <c r="L1506" s="2">
        <f t="shared" si="253"/>
        <v>41.410119309999999</v>
      </c>
      <c r="M1506" s="2">
        <f t="shared" si="254"/>
        <v>41.385280690000002</v>
      </c>
      <c r="Q1506" s="6">
        <f t="shared" si="260"/>
        <v>116.49637649183252</v>
      </c>
      <c r="R1506" s="6">
        <f t="shared" si="261"/>
        <v>73.083818001086158</v>
      </c>
      <c r="S1506" s="6"/>
      <c r="T1506" s="6">
        <f t="shared" si="263"/>
        <v>99.807637394264987</v>
      </c>
      <c r="U1506" s="6"/>
      <c r="V1506" s="6"/>
      <c r="W1506" s="5">
        <f t="shared" si="257"/>
        <v>3.6876247512553917E-3</v>
      </c>
      <c r="X1506" s="5">
        <f t="shared" si="257"/>
        <v>3.6876247512553917E-3</v>
      </c>
      <c r="Y1506" s="5">
        <f t="shared" si="262"/>
        <v>3.4876047485878914E-3</v>
      </c>
      <c r="Z1506" s="5"/>
    </row>
    <row r="1507" spans="3:26" x14ac:dyDescent="0.2">
      <c r="C1507" s="1">
        <v>38674</v>
      </c>
      <c r="D1507" s="2">
        <v>3427.18</v>
      </c>
      <c r="E1507" s="5">
        <f t="shared" si="255"/>
        <v>6.7741442722348052E-3</v>
      </c>
      <c r="G1507" s="1">
        <f t="shared" si="256"/>
        <v>38673</v>
      </c>
      <c r="H1507" s="4">
        <f t="shared" si="258"/>
        <v>0</v>
      </c>
      <c r="I1507" s="2">
        <f t="shared" si="259"/>
        <v>0</v>
      </c>
      <c r="K1507" s="2">
        <v>41.258899999999997</v>
      </c>
      <c r="L1507" s="2">
        <f t="shared" si="253"/>
        <v>41.271277669999996</v>
      </c>
      <c r="M1507" s="2">
        <f t="shared" si="254"/>
        <v>41.246522329999998</v>
      </c>
      <c r="Q1507" s="6">
        <f t="shared" si="260"/>
        <v>116.49637649183252</v>
      </c>
      <c r="R1507" s="6">
        <f t="shared" si="261"/>
        <v>73.578898328191272</v>
      </c>
      <c r="S1507" s="6"/>
      <c r="T1507" s="6">
        <f t="shared" si="263"/>
        <v>99.787675866786131</v>
      </c>
      <c r="U1507" s="6"/>
      <c r="V1507" s="6"/>
      <c r="W1507" s="5">
        <f t="shared" si="257"/>
        <v>0</v>
      </c>
      <c r="X1507" s="5">
        <f t="shared" si="257"/>
        <v>6.7513028529484487E-3</v>
      </c>
      <c r="Y1507" s="5">
        <f t="shared" si="262"/>
        <v>-2.0002000266661213E-4</v>
      </c>
      <c r="Z1507" s="5"/>
    </row>
    <row r="1508" spans="3:26" x14ac:dyDescent="0.2">
      <c r="C1508" s="1">
        <v>38677</v>
      </c>
      <c r="D1508" s="2">
        <v>3450.01</v>
      </c>
      <c r="E1508" s="5">
        <f t="shared" si="255"/>
        <v>6.6614534398544527E-3</v>
      </c>
      <c r="G1508" s="1">
        <f t="shared" si="256"/>
        <v>38674</v>
      </c>
      <c r="H1508" s="4">
        <f t="shared" si="258"/>
        <v>0</v>
      </c>
      <c r="I1508" s="2">
        <f t="shared" si="259"/>
        <v>0</v>
      </c>
      <c r="K1508" s="2">
        <v>40.921700000000001</v>
      </c>
      <c r="L1508" s="2">
        <f t="shared" si="253"/>
        <v>40.933976510000001</v>
      </c>
      <c r="M1508" s="2">
        <f t="shared" si="254"/>
        <v>40.909423490000002</v>
      </c>
      <c r="Q1508" s="6">
        <f t="shared" si="260"/>
        <v>116.49637649183252</v>
      </c>
      <c r="R1508" s="6">
        <f t="shared" si="261"/>
        <v>74.0690407335603</v>
      </c>
      <c r="S1508" s="6"/>
      <c r="T1508" s="6">
        <f t="shared" si="263"/>
        <v>99.787675866786131</v>
      </c>
      <c r="U1508" s="6"/>
      <c r="V1508" s="6"/>
      <c r="W1508" s="5">
        <f t="shared" si="257"/>
        <v>0</v>
      </c>
      <c r="X1508" s="5">
        <f t="shared" si="257"/>
        <v>6.6393640031279233E-3</v>
      </c>
      <c r="Y1508" s="5">
        <f t="shared" si="262"/>
        <v>0</v>
      </c>
      <c r="Z1508" s="5"/>
    </row>
    <row r="1509" spans="3:26" x14ac:dyDescent="0.2">
      <c r="C1509" s="1">
        <v>38678</v>
      </c>
      <c r="D1509" s="2">
        <v>3450.51</v>
      </c>
      <c r="E1509" s="5">
        <f t="shared" si="255"/>
        <v>1.449271161532865E-4</v>
      </c>
      <c r="G1509" s="1">
        <f t="shared" si="256"/>
        <v>38677</v>
      </c>
      <c r="H1509" s="4">
        <f t="shared" si="258"/>
        <v>0</v>
      </c>
      <c r="I1509" s="2">
        <f t="shared" si="259"/>
        <v>0</v>
      </c>
      <c r="K1509" s="2">
        <v>40.316899999999997</v>
      </c>
      <c r="L1509" s="2">
        <f t="shared" si="253"/>
        <v>40.328995069999998</v>
      </c>
      <c r="M1509" s="2">
        <f t="shared" si="254"/>
        <v>40.304804929999996</v>
      </c>
      <c r="Q1509" s="6">
        <f t="shared" si="260"/>
        <v>116.49637649183252</v>
      </c>
      <c r="R1509" s="6">
        <f t="shared" si="261"/>
        <v>74.079775346030061</v>
      </c>
      <c r="S1509" s="6"/>
      <c r="T1509" s="6">
        <f t="shared" si="263"/>
        <v>99.787675866786131</v>
      </c>
      <c r="U1509" s="6"/>
      <c r="V1509" s="6"/>
      <c r="W1509" s="5">
        <f t="shared" si="257"/>
        <v>0</v>
      </c>
      <c r="X1509" s="5">
        <f t="shared" si="257"/>
        <v>1.4491661523319266E-4</v>
      </c>
      <c r="Y1509" s="5">
        <f t="shared" si="262"/>
        <v>0</v>
      </c>
      <c r="Z1509" s="5"/>
    </row>
    <row r="1510" spans="3:26" x14ac:dyDescent="0.2">
      <c r="C1510" s="1">
        <v>38679</v>
      </c>
      <c r="D1510" s="2">
        <v>3471.43</v>
      </c>
      <c r="E1510" s="5">
        <f t="shared" si="255"/>
        <v>6.0628718653183492E-3</v>
      </c>
      <c r="G1510" s="1">
        <f t="shared" si="256"/>
        <v>38678</v>
      </c>
      <c r="H1510" s="4">
        <f t="shared" si="258"/>
        <v>0</v>
      </c>
      <c r="I1510" s="2">
        <f t="shared" si="259"/>
        <v>0</v>
      </c>
      <c r="K1510" s="2">
        <v>40.207799999999999</v>
      </c>
      <c r="L1510" s="2">
        <f t="shared" si="253"/>
        <v>40.219862339999999</v>
      </c>
      <c r="M1510" s="2">
        <f t="shared" si="254"/>
        <v>40.195737659999999</v>
      </c>
      <c r="Q1510" s="6">
        <f t="shared" si="260"/>
        <v>116.49637649183252</v>
      </c>
      <c r="R1510" s="6">
        <f t="shared" si="261"/>
        <v>74.528911531764621</v>
      </c>
      <c r="S1510" s="6"/>
      <c r="T1510" s="6">
        <f t="shared" si="263"/>
        <v>99.787675866786131</v>
      </c>
      <c r="U1510" s="6"/>
      <c r="V1510" s="6"/>
      <c r="W1510" s="5">
        <f t="shared" si="257"/>
        <v>0</v>
      </c>
      <c r="X1510" s="5">
        <f t="shared" si="257"/>
        <v>6.0445666087129979E-3</v>
      </c>
      <c r="Y1510" s="5">
        <f t="shared" si="262"/>
        <v>0</v>
      </c>
      <c r="Z1510" s="5"/>
    </row>
    <row r="1511" spans="3:26" x14ac:dyDescent="0.2">
      <c r="C1511" s="1">
        <v>38680</v>
      </c>
      <c r="D1511" s="2">
        <v>3459.15</v>
      </c>
      <c r="E1511" s="5">
        <f t="shared" si="255"/>
        <v>-3.5374471039311597E-3</v>
      </c>
      <c r="G1511" s="1">
        <f t="shared" si="256"/>
        <v>38679</v>
      </c>
      <c r="H1511" s="4">
        <f t="shared" si="258"/>
        <v>0</v>
      </c>
      <c r="I1511" s="2">
        <f t="shared" si="259"/>
        <v>0</v>
      </c>
      <c r="K1511" s="2">
        <v>40.644100000000002</v>
      </c>
      <c r="L1511" s="2">
        <f t="shared" si="253"/>
        <v>40.656293230000003</v>
      </c>
      <c r="M1511" s="2">
        <f t="shared" si="254"/>
        <v>40.631906770000001</v>
      </c>
      <c r="Q1511" s="6">
        <f t="shared" si="260"/>
        <v>116.49637649183252</v>
      </c>
      <c r="R1511" s="6">
        <f t="shared" si="261"/>
        <v>74.265269449507443</v>
      </c>
      <c r="S1511" s="6"/>
      <c r="T1511" s="6">
        <f t="shared" si="263"/>
        <v>99.787675866786131</v>
      </c>
      <c r="U1511" s="6"/>
      <c r="V1511" s="6"/>
      <c r="W1511" s="5">
        <f t="shared" si="257"/>
        <v>0</v>
      </c>
      <c r="X1511" s="5">
        <f t="shared" si="257"/>
        <v>-3.5437186645150831E-3</v>
      </c>
      <c r="Y1511" s="5">
        <f t="shared" si="262"/>
        <v>0</v>
      </c>
      <c r="Z1511" s="5"/>
    </row>
    <row r="1512" spans="3:26" x14ac:dyDescent="0.2">
      <c r="C1512" s="1">
        <v>38681</v>
      </c>
      <c r="D1512" s="2">
        <v>3466.08</v>
      </c>
      <c r="E1512" s="5">
        <f t="shared" si="255"/>
        <v>2.0033823338102817E-3</v>
      </c>
      <c r="G1512" s="1">
        <f t="shared" si="256"/>
        <v>38680</v>
      </c>
      <c r="H1512" s="4">
        <f t="shared" si="258"/>
        <v>2.0033823338102817E-3</v>
      </c>
      <c r="I1512" s="2">
        <f t="shared" si="259"/>
        <v>1</v>
      </c>
      <c r="K1512" s="2">
        <v>40.296999999999997</v>
      </c>
      <c r="L1512" s="2">
        <f t="shared" si="253"/>
        <v>40.309089099999994</v>
      </c>
      <c r="M1512" s="2">
        <f t="shared" si="254"/>
        <v>40.2849109</v>
      </c>
      <c r="Q1512" s="6">
        <f t="shared" si="260"/>
        <v>116.72976327444918</v>
      </c>
      <c r="R1512" s="6">
        <f t="shared" si="261"/>
        <v>74.414051178338255</v>
      </c>
      <c r="S1512" s="6"/>
      <c r="T1512" s="6">
        <f t="shared" si="263"/>
        <v>99.967591216002901</v>
      </c>
      <c r="U1512" s="6"/>
      <c r="V1512" s="6"/>
      <c r="W1512" s="5">
        <f t="shared" si="257"/>
        <v>2.0013782396208768E-3</v>
      </c>
      <c r="X1512" s="5">
        <f t="shared" si="257"/>
        <v>2.0013782396208768E-3</v>
      </c>
      <c r="Y1512" s="5">
        <f t="shared" si="262"/>
        <v>1.8013582369533765E-3</v>
      </c>
      <c r="Z1512" s="5"/>
    </row>
    <row r="1513" spans="3:26" x14ac:dyDescent="0.2">
      <c r="C1513" s="1">
        <v>38684</v>
      </c>
      <c r="D1513" s="2">
        <v>3453.11</v>
      </c>
      <c r="E1513" s="5">
        <f t="shared" si="255"/>
        <v>-3.7419794119004177E-3</v>
      </c>
      <c r="G1513" s="1">
        <f t="shared" si="256"/>
        <v>38681</v>
      </c>
      <c r="H1513" s="4">
        <f t="shared" si="258"/>
        <v>0</v>
      </c>
      <c r="I1513" s="2">
        <f t="shared" si="259"/>
        <v>0</v>
      </c>
      <c r="K1513" s="2">
        <v>39.7517</v>
      </c>
      <c r="L1513" s="2">
        <f t="shared" si="253"/>
        <v>39.763625509999997</v>
      </c>
      <c r="M1513" s="2">
        <f t="shared" si="254"/>
        <v>39.739774490000002</v>
      </c>
      <c r="Q1513" s="6">
        <f t="shared" si="260"/>
        <v>116.72976327444918</v>
      </c>
      <c r="R1513" s="6">
        <f t="shared" si="261"/>
        <v>74.135595330872803</v>
      </c>
      <c r="S1513" s="6"/>
      <c r="T1513" s="6">
        <f t="shared" si="263"/>
        <v>99.947597697759704</v>
      </c>
      <c r="U1513" s="6"/>
      <c r="V1513" s="6"/>
      <c r="W1513" s="5">
        <f t="shared" si="257"/>
        <v>0</v>
      </c>
      <c r="X1513" s="5">
        <f t="shared" si="257"/>
        <v>-3.7489981316003451E-3</v>
      </c>
      <c r="Y1513" s="5">
        <f t="shared" si="262"/>
        <v>-2.0002000266661213E-4</v>
      </c>
      <c r="Z1513" s="5"/>
    </row>
    <row r="1514" spans="3:26" x14ac:dyDescent="0.2">
      <c r="C1514" s="1">
        <v>38685</v>
      </c>
      <c r="D1514" s="2">
        <v>3463.67</v>
      </c>
      <c r="E1514" s="5">
        <f t="shared" si="255"/>
        <v>3.0581128316213343E-3</v>
      </c>
      <c r="G1514" s="1">
        <f t="shared" si="256"/>
        <v>38684</v>
      </c>
      <c r="H1514" s="4">
        <f t="shared" si="258"/>
        <v>3.0581128316213343E-3</v>
      </c>
      <c r="I1514" s="2">
        <f t="shared" si="259"/>
        <v>1</v>
      </c>
      <c r="K1514" s="2">
        <v>40.049100000000003</v>
      </c>
      <c r="L1514" s="2">
        <f t="shared" si="253"/>
        <v>40.06111473</v>
      </c>
      <c r="M1514" s="2">
        <f t="shared" si="254"/>
        <v>40.037085270000006</v>
      </c>
      <c r="Q1514" s="6">
        <f t="shared" si="260"/>
        <v>117.0867360613509</v>
      </c>
      <c r="R1514" s="6">
        <f t="shared" si="261"/>
        <v>74.36231034623404</v>
      </c>
      <c r="S1514" s="6"/>
      <c r="T1514" s="6">
        <f t="shared" si="263"/>
        <v>100.2331980790232</v>
      </c>
      <c r="U1514" s="6"/>
      <c r="V1514" s="6"/>
      <c r="W1514" s="5">
        <f t="shared" si="257"/>
        <v>3.0534463159765934E-3</v>
      </c>
      <c r="X1514" s="5">
        <f t="shared" si="257"/>
        <v>3.0534463159765934E-3</v>
      </c>
      <c r="Y1514" s="5">
        <f t="shared" si="262"/>
        <v>2.8534263133090931E-3</v>
      </c>
      <c r="Z1514" s="5"/>
    </row>
    <row r="1515" spans="3:26" x14ac:dyDescent="0.2">
      <c r="C1515" s="1">
        <v>38686</v>
      </c>
      <c r="D1515" s="2">
        <v>3447.07</v>
      </c>
      <c r="E1515" s="5">
        <f t="shared" si="255"/>
        <v>-4.7926043762829334E-3</v>
      </c>
      <c r="G1515" s="1">
        <f t="shared" si="256"/>
        <v>38685</v>
      </c>
      <c r="H1515" s="4">
        <f t="shared" si="258"/>
        <v>0</v>
      </c>
      <c r="I1515" s="2">
        <f t="shared" si="259"/>
        <v>0</v>
      </c>
      <c r="K1515" s="2">
        <v>40.525100000000002</v>
      </c>
      <c r="L1515" s="2">
        <f t="shared" si="253"/>
        <v>40.537257529999998</v>
      </c>
      <c r="M1515" s="2">
        <f t="shared" si="254"/>
        <v>40.512942470000006</v>
      </c>
      <c r="Q1515" s="6">
        <f t="shared" si="260"/>
        <v>117.0867360613509</v>
      </c>
      <c r="R1515" s="6">
        <f t="shared" si="261"/>
        <v>74.005921212238164</v>
      </c>
      <c r="S1515" s="6"/>
      <c r="T1515" s="6">
        <f t="shared" si="263"/>
        <v>100.2131514394074</v>
      </c>
      <c r="U1515" s="6"/>
      <c r="V1515" s="6"/>
      <c r="W1515" s="5">
        <f t="shared" si="257"/>
        <v>0</v>
      </c>
      <c r="X1515" s="5">
        <f t="shared" si="257"/>
        <v>-4.8041257309066054E-3</v>
      </c>
      <c r="Y1515" s="5">
        <f t="shared" si="262"/>
        <v>-2.0002000266750031E-4</v>
      </c>
      <c r="Z1515" s="5"/>
    </row>
    <row r="1516" spans="3:26" x14ac:dyDescent="0.2">
      <c r="C1516" s="1">
        <v>38687</v>
      </c>
      <c r="D1516" s="2">
        <v>3501.54</v>
      </c>
      <c r="E1516" s="5">
        <f t="shared" si="255"/>
        <v>1.5801825898516652E-2</v>
      </c>
      <c r="G1516" s="1">
        <f t="shared" si="256"/>
        <v>38686</v>
      </c>
      <c r="H1516" s="4">
        <f t="shared" si="258"/>
        <v>1.5801825898516652E-2</v>
      </c>
      <c r="I1516" s="2">
        <f t="shared" si="259"/>
        <v>1</v>
      </c>
      <c r="K1516" s="2">
        <v>40.445799999999998</v>
      </c>
      <c r="L1516" s="2">
        <f t="shared" si="253"/>
        <v>40.457933739999994</v>
      </c>
      <c r="M1516" s="2">
        <f t="shared" si="254"/>
        <v>40.433666260000003</v>
      </c>
      <c r="Q1516" s="6">
        <f t="shared" si="260"/>
        <v>118.93692027961794</v>
      </c>
      <c r="R1516" s="6">
        <f t="shared" si="261"/>
        <v>75.175349894693298</v>
      </c>
      <c r="S1516" s="6"/>
      <c r="T1516" s="6">
        <f t="shared" si="263"/>
        <v>101.77634287075236</v>
      </c>
      <c r="U1516" s="6"/>
      <c r="V1516" s="6"/>
      <c r="W1516" s="5">
        <f t="shared" si="257"/>
        <v>1.5678276881439857E-2</v>
      </c>
      <c r="X1516" s="5">
        <f t="shared" si="257"/>
        <v>1.5678276881439857E-2</v>
      </c>
      <c r="Y1516" s="5">
        <f t="shared" si="262"/>
        <v>1.5478256878772356E-2</v>
      </c>
      <c r="Z1516" s="5"/>
    </row>
    <row r="1517" spans="3:26" x14ac:dyDescent="0.2">
      <c r="C1517" s="1">
        <v>38688</v>
      </c>
      <c r="D1517" s="2">
        <v>3519.66</v>
      </c>
      <c r="E1517" s="5">
        <f t="shared" si="255"/>
        <v>5.1748659161397247E-3</v>
      </c>
      <c r="G1517" s="1">
        <f t="shared" si="256"/>
        <v>38687</v>
      </c>
      <c r="H1517" s="4">
        <f t="shared" si="258"/>
        <v>0</v>
      </c>
      <c r="I1517" s="2">
        <f t="shared" si="259"/>
        <v>0</v>
      </c>
      <c r="K1517" s="2">
        <v>40.654000000000003</v>
      </c>
      <c r="L1517" s="2">
        <f t="shared" si="253"/>
        <v>40.666196200000002</v>
      </c>
      <c r="M1517" s="2">
        <f t="shared" si="254"/>
        <v>40.641803800000005</v>
      </c>
      <c r="Q1517" s="6">
        <f t="shared" si="260"/>
        <v>118.93692027961794</v>
      </c>
      <c r="R1517" s="6">
        <f t="shared" si="261"/>
        <v>75.564372250597216</v>
      </c>
      <c r="S1517" s="6"/>
      <c r="T1517" s="6">
        <f t="shared" si="263"/>
        <v>101.75598760217821</v>
      </c>
      <c r="U1517" s="6"/>
      <c r="V1517" s="6"/>
      <c r="W1517" s="5">
        <f t="shared" si="257"/>
        <v>0</v>
      </c>
      <c r="X1517" s="5">
        <f t="shared" si="257"/>
        <v>5.1615223119592102E-3</v>
      </c>
      <c r="Y1517" s="5">
        <f t="shared" si="262"/>
        <v>-2.0002000266661213E-4</v>
      </c>
      <c r="Z1517" s="5"/>
    </row>
    <row r="1518" spans="3:26" x14ac:dyDescent="0.2">
      <c r="C1518" s="1">
        <v>38691</v>
      </c>
      <c r="D1518" s="2">
        <v>3499.4</v>
      </c>
      <c r="E1518" s="5">
        <f t="shared" si="255"/>
        <v>-5.7562378184255764E-3</v>
      </c>
      <c r="G1518" s="1">
        <f t="shared" si="256"/>
        <v>38688</v>
      </c>
      <c r="H1518" s="4">
        <f t="shared" si="258"/>
        <v>0</v>
      </c>
      <c r="I1518" s="2">
        <f t="shared" si="259"/>
        <v>0</v>
      </c>
      <c r="K1518" s="2">
        <v>40.624299999999998</v>
      </c>
      <c r="L1518" s="2">
        <f t="shared" si="253"/>
        <v>40.636487289999998</v>
      </c>
      <c r="M1518" s="2">
        <f t="shared" si="254"/>
        <v>40.612112709999998</v>
      </c>
      <c r="Q1518" s="6">
        <f t="shared" si="260"/>
        <v>118.93692027961794</v>
      </c>
      <c r="R1518" s="6">
        <f t="shared" si="261"/>
        <v>75.129405753322743</v>
      </c>
      <c r="S1518" s="6"/>
      <c r="T1518" s="6">
        <f t="shared" si="263"/>
        <v>101.75598760217821</v>
      </c>
      <c r="U1518" s="6"/>
      <c r="V1518" s="6"/>
      <c r="W1518" s="5">
        <f t="shared" si="257"/>
        <v>0</v>
      </c>
      <c r="X1518" s="5">
        <f t="shared" si="257"/>
        <v>-5.7728688073304113E-3</v>
      </c>
      <c r="Y1518" s="5">
        <f t="shared" si="262"/>
        <v>0</v>
      </c>
      <c r="Z1518" s="5"/>
    </row>
    <row r="1519" spans="3:26" x14ac:dyDescent="0.2">
      <c r="C1519" s="1">
        <v>38692</v>
      </c>
      <c r="D1519" s="2">
        <v>3516.84</v>
      </c>
      <c r="E1519" s="5">
        <f t="shared" si="255"/>
        <v>4.9837114933988834E-3</v>
      </c>
      <c r="G1519" s="1">
        <f t="shared" si="256"/>
        <v>38691</v>
      </c>
      <c r="H1519" s="4">
        <f t="shared" si="258"/>
        <v>4.9837114933988834E-3</v>
      </c>
      <c r="I1519" s="2">
        <f t="shared" si="259"/>
        <v>1</v>
      </c>
      <c r="K1519" s="2">
        <v>40.981200000000001</v>
      </c>
      <c r="L1519" s="2">
        <f t="shared" si="253"/>
        <v>40.99349436</v>
      </c>
      <c r="M1519" s="2">
        <f t="shared" si="254"/>
        <v>40.968905640000003</v>
      </c>
      <c r="Q1519" s="6">
        <f t="shared" si="260"/>
        <v>119.52966757620493</v>
      </c>
      <c r="R1519" s="6">
        <f t="shared" si="261"/>
        <v>75.503829036267803</v>
      </c>
      <c r="S1519" s="6"/>
      <c r="T1519" s="6">
        <f t="shared" si="263"/>
        <v>102.24265746509592</v>
      </c>
      <c r="U1519" s="6"/>
      <c r="V1519" s="6"/>
      <c r="W1519" s="5">
        <f t="shared" si="257"/>
        <v>4.9713339104417997E-3</v>
      </c>
      <c r="X1519" s="5">
        <f t="shared" si="257"/>
        <v>4.9713339104417997E-3</v>
      </c>
      <c r="Y1519" s="5">
        <f t="shared" si="262"/>
        <v>4.7713139077742994E-3</v>
      </c>
      <c r="Z1519" s="5"/>
    </row>
    <row r="1520" spans="3:26" x14ac:dyDescent="0.2">
      <c r="C1520" s="1">
        <v>38693</v>
      </c>
      <c r="D1520" s="2">
        <v>3505.34</v>
      </c>
      <c r="E1520" s="5">
        <f t="shared" si="255"/>
        <v>-3.2699810056755494E-3</v>
      </c>
      <c r="G1520" s="1">
        <f t="shared" si="256"/>
        <v>38692</v>
      </c>
      <c r="H1520" s="4">
        <f t="shared" si="258"/>
        <v>0</v>
      </c>
      <c r="I1520" s="2">
        <f t="shared" si="259"/>
        <v>0</v>
      </c>
      <c r="K1520" s="2">
        <v>41.020899999999997</v>
      </c>
      <c r="L1520" s="2">
        <f t="shared" si="253"/>
        <v>41.033206269999994</v>
      </c>
      <c r="M1520" s="2">
        <f t="shared" si="254"/>
        <v>41.008593730000001</v>
      </c>
      <c r="Q1520" s="6">
        <f t="shared" si="260"/>
        <v>119.52966757620493</v>
      </c>
      <c r="R1520" s="6">
        <f t="shared" si="261"/>
        <v>75.256932949463433</v>
      </c>
      <c r="S1520" s="6"/>
      <c r="T1520" s="6">
        <f t="shared" si="263"/>
        <v>102.2222089336029</v>
      </c>
      <c r="U1520" s="6"/>
      <c r="V1520" s="6"/>
      <c r="W1520" s="5">
        <f t="shared" si="257"/>
        <v>0</v>
      </c>
      <c r="X1520" s="5">
        <f t="shared" si="257"/>
        <v>-3.2753390772812807E-3</v>
      </c>
      <c r="Y1520" s="5">
        <f t="shared" si="262"/>
        <v>-2.0002000266661213E-4</v>
      </c>
      <c r="Z1520" s="5"/>
    </row>
    <row r="1521" spans="3:26" x14ac:dyDescent="0.2">
      <c r="C1521" s="1">
        <v>38694</v>
      </c>
      <c r="D1521" s="2">
        <v>3510.38</v>
      </c>
      <c r="E1521" s="5">
        <f t="shared" si="255"/>
        <v>1.4378063183599775E-3</v>
      </c>
      <c r="G1521" s="1">
        <f t="shared" si="256"/>
        <v>38693</v>
      </c>
      <c r="H1521" s="4">
        <f t="shared" si="258"/>
        <v>1.4378063183599775E-3</v>
      </c>
      <c r="I1521" s="2">
        <f t="shared" si="259"/>
        <v>1</v>
      </c>
      <c r="K1521" s="2">
        <v>41.407600000000002</v>
      </c>
      <c r="L1521" s="2">
        <f t="shared" si="253"/>
        <v>41.420022279999998</v>
      </c>
      <c r="M1521" s="2">
        <f t="shared" si="254"/>
        <v>41.395177720000007</v>
      </c>
      <c r="Q1521" s="6">
        <f t="shared" si="260"/>
        <v>119.70152808747747</v>
      </c>
      <c r="R1521" s="6">
        <f t="shared" si="261"/>
        <v>75.365137843158564</v>
      </c>
      <c r="S1521" s="6"/>
      <c r="T1521" s="6">
        <f t="shared" si="263"/>
        <v>102.34871083455005</v>
      </c>
      <c r="U1521" s="6"/>
      <c r="V1521" s="6"/>
      <c r="W1521" s="5">
        <f t="shared" si="257"/>
        <v>1.4367736645741758E-3</v>
      </c>
      <c r="X1521" s="5">
        <f t="shared" si="257"/>
        <v>1.4367736645750639E-3</v>
      </c>
      <c r="Y1521" s="5">
        <f t="shared" si="262"/>
        <v>1.2367536619075636E-3</v>
      </c>
      <c r="Z1521" s="5"/>
    </row>
    <row r="1522" spans="3:26" x14ac:dyDescent="0.2">
      <c r="C1522" s="1">
        <v>38695</v>
      </c>
      <c r="D1522" s="2">
        <v>3500.8</v>
      </c>
      <c r="E1522" s="5">
        <f t="shared" si="255"/>
        <v>-2.72904927671646E-3</v>
      </c>
      <c r="G1522" s="1">
        <f t="shared" si="256"/>
        <v>38694</v>
      </c>
      <c r="H1522" s="4">
        <f t="shared" si="258"/>
        <v>0</v>
      </c>
      <c r="I1522" s="2">
        <f t="shared" si="259"/>
        <v>0</v>
      </c>
      <c r="K1522" s="2">
        <v>41.635599999999997</v>
      </c>
      <c r="L1522" s="2">
        <f t="shared" si="253"/>
        <v>41.648090679999996</v>
      </c>
      <c r="M1522" s="2">
        <f t="shared" si="254"/>
        <v>41.623109319999998</v>
      </c>
      <c r="Q1522" s="6">
        <f t="shared" si="260"/>
        <v>119.70152808747747</v>
      </c>
      <c r="R1522" s="6">
        <f t="shared" si="261"/>
        <v>75.159462668238049</v>
      </c>
      <c r="S1522" s="6"/>
      <c r="T1522" s="6">
        <f t="shared" si="263"/>
        <v>102.32824109238314</v>
      </c>
      <c r="U1522" s="6"/>
      <c r="V1522" s="6"/>
      <c r="W1522" s="5">
        <f t="shared" si="257"/>
        <v>0</v>
      </c>
      <c r="X1522" s="5">
        <f t="shared" si="257"/>
        <v>-2.7327799206471326E-3</v>
      </c>
      <c r="Y1522" s="5">
        <f t="shared" si="262"/>
        <v>-2.0002000266750031E-4</v>
      </c>
      <c r="Z1522" s="5"/>
    </row>
    <row r="1523" spans="3:26" x14ac:dyDescent="0.2">
      <c r="C1523" s="1">
        <v>38698</v>
      </c>
      <c r="D1523" s="2">
        <v>3514.07</v>
      </c>
      <c r="E1523" s="5">
        <f t="shared" si="255"/>
        <v>3.7905621572212013E-3</v>
      </c>
      <c r="G1523" s="1">
        <f t="shared" si="256"/>
        <v>38695</v>
      </c>
      <c r="H1523" s="4">
        <f t="shared" si="258"/>
        <v>3.7905621572212013E-3</v>
      </c>
      <c r="I1523" s="2">
        <f t="shared" si="259"/>
        <v>1</v>
      </c>
      <c r="K1523" s="2">
        <v>41.377800000000001</v>
      </c>
      <c r="L1523" s="2">
        <f t="shared" si="253"/>
        <v>41.390213340000003</v>
      </c>
      <c r="M1523" s="2">
        <f t="shared" si="254"/>
        <v>41.365386659999999</v>
      </c>
      <c r="Q1523" s="6">
        <f t="shared" si="260"/>
        <v>120.15526417000741</v>
      </c>
      <c r="R1523" s="6">
        <f t="shared" si="261"/>
        <v>75.444359283185349</v>
      </c>
      <c r="S1523" s="6"/>
      <c r="T1523" s="6">
        <f t="shared" si="263"/>
        <v>102.6955794261528</v>
      </c>
      <c r="U1523" s="6"/>
      <c r="V1523" s="6"/>
      <c r="W1523" s="5">
        <f t="shared" si="257"/>
        <v>3.7833960797533095E-3</v>
      </c>
      <c r="X1523" s="5">
        <f t="shared" si="257"/>
        <v>3.7833960797524213E-3</v>
      </c>
      <c r="Y1523" s="5">
        <f t="shared" si="262"/>
        <v>3.5833760770866974E-3</v>
      </c>
      <c r="Z1523" s="5"/>
    </row>
    <row r="1524" spans="3:26" x14ac:dyDescent="0.2">
      <c r="C1524" s="1">
        <v>38699</v>
      </c>
      <c r="D1524" s="2">
        <v>3528.34</v>
      </c>
      <c r="E1524" s="5">
        <f t="shared" si="255"/>
        <v>4.0608183673062808E-3</v>
      </c>
      <c r="G1524" s="1">
        <f t="shared" si="256"/>
        <v>38698</v>
      </c>
      <c r="H1524" s="4">
        <f t="shared" si="258"/>
        <v>0</v>
      </c>
      <c r="I1524" s="2">
        <f t="shared" si="259"/>
        <v>0</v>
      </c>
      <c r="K1524" s="2">
        <v>41.258899999999997</v>
      </c>
      <c r="L1524" s="2">
        <f t="shared" si="253"/>
        <v>41.271277669999996</v>
      </c>
      <c r="M1524" s="2">
        <f t="shared" si="254"/>
        <v>41.246522329999998</v>
      </c>
      <c r="Q1524" s="6">
        <f t="shared" si="260"/>
        <v>120.15526417000741</v>
      </c>
      <c r="R1524" s="6">
        <f t="shared" si="261"/>
        <v>75.750725123072172</v>
      </c>
      <c r="S1524" s="6"/>
      <c r="T1524" s="6">
        <f t="shared" si="263"/>
        <v>102.67504031026758</v>
      </c>
      <c r="U1524" s="6"/>
      <c r="V1524" s="6"/>
      <c r="W1524" s="5">
        <f t="shared" si="257"/>
        <v>0</v>
      </c>
      <c r="X1524" s="5">
        <f t="shared" si="257"/>
        <v>4.0525954979360179E-3</v>
      </c>
      <c r="Y1524" s="5">
        <f t="shared" si="262"/>
        <v>-2.0002000266750031E-4</v>
      </c>
      <c r="Z1524" s="5"/>
    </row>
    <row r="1525" spans="3:26" x14ac:dyDescent="0.2">
      <c r="C1525" s="1">
        <v>38700</v>
      </c>
      <c r="D1525" s="2">
        <v>3519.12</v>
      </c>
      <c r="E1525" s="5">
        <f t="shared" si="255"/>
        <v>-2.613126852854389E-3</v>
      </c>
      <c r="G1525" s="1">
        <f t="shared" si="256"/>
        <v>38699</v>
      </c>
      <c r="H1525" s="4">
        <f t="shared" si="258"/>
        <v>0</v>
      </c>
      <c r="I1525" s="2">
        <f t="shared" si="259"/>
        <v>0</v>
      </c>
      <c r="K1525" s="2">
        <v>40.981200000000001</v>
      </c>
      <c r="L1525" s="2">
        <f t="shared" si="253"/>
        <v>40.99349436</v>
      </c>
      <c r="M1525" s="2">
        <f t="shared" si="254"/>
        <v>40.968905640000003</v>
      </c>
      <c r="Q1525" s="6">
        <f t="shared" si="260"/>
        <v>120.15526417000741</v>
      </c>
      <c r="R1525" s="6">
        <f t="shared" si="261"/>
        <v>75.552778869129881</v>
      </c>
      <c r="S1525" s="6"/>
      <c r="T1525" s="6">
        <f t="shared" si="263"/>
        <v>102.67504031026758</v>
      </c>
      <c r="U1525" s="6"/>
      <c r="V1525" s="6"/>
      <c r="W1525" s="5">
        <f t="shared" si="257"/>
        <v>0</v>
      </c>
      <c r="X1525" s="5">
        <f t="shared" si="257"/>
        <v>-2.6165470283627812E-3</v>
      </c>
      <c r="Y1525" s="5">
        <f t="shared" si="262"/>
        <v>0</v>
      </c>
      <c r="Z1525" s="5"/>
    </row>
    <row r="1526" spans="3:26" x14ac:dyDescent="0.2">
      <c r="C1526" s="1">
        <v>38701</v>
      </c>
      <c r="D1526" s="2">
        <v>3522.3</v>
      </c>
      <c r="E1526" s="5">
        <f t="shared" si="255"/>
        <v>9.0363499965908842E-4</v>
      </c>
      <c r="G1526" s="1">
        <f t="shared" si="256"/>
        <v>38700</v>
      </c>
      <c r="H1526" s="4">
        <f t="shared" si="258"/>
        <v>9.0363499965908842E-4</v>
      </c>
      <c r="I1526" s="2">
        <f t="shared" si="259"/>
        <v>1</v>
      </c>
      <c r="K1526" s="2">
        <v>41.169600000000003</v>
      </c>
      <c r="L1526" s="2">
        <f t="shared" si="253"/>
        <v>41.181950880000002</v>
      </c>
      <c r="M1526" s="2">
        <f t="shared" si="254"/>
        <v>41.157249120000003</v>
      </c>
      <c r="Q1526" s="6">
        <f t="shared" si="260"/>
        <v>120.26384067210472</v>
      </c>
      <c r="R1526" s="6">
        <f t="shared" si="261"/>
        <v>75.621051004437533</v>
      </c>
      <c r="S1526" s="6"/>
      <c r="T1526" s="6">
        <f t="shared" si="263"/>
        <v>102.74726750606929</v>
      </c>
      <c r="U1526" s="6"/>
      <c r="V1526" s="6"/>
      <c r="W1526" s="5">
        <f t="shared" si="257"/>
        <v>9.0322696734279617E-4</v>
      </c>
      <c r="X1526" s="5">
        <f t="shared" si="257"/>
        <v>9.0322696734279617E-4</v>
      </c>
      <c r="Y1526" s="5">
        <f t="shared" si="262"/>
        <v>7.0320696467529586E-4</v>
      </c>
      <c r="Z1526" s="5"/>
    </row>
    <row r="1527" spans="3:26" x14ac:dyDescent="0.2">
      <c r="C1527" s="1">
        <v>38702</v>
      </c>
      <c r="D1527" s="2">
        <v>3556.76</v>
      </c>
      <c r="E1527" s="5">
        <f t="shared" si="255"/>
        <v>9.7833801777247927E-3</v>
      </c>
      <c r="G1527" s="1">
        <f t="shared" si="256"/>
        <v>38701</v>
      </c>
      <c r="H1527" s="4">
        <f t="shared" si="258"/>
        <v>0</v>
      </c>
      <c r="I1527" s="2">
        <f t="shared" si="259"/>
        <v>0</v>
      </c>
      <c r="K1527" s="2">
        <v>41.060499999999998</v>
      </c>
      <c r="L1527" s="2">
        <f t="shared" si="253"/>
        <v>41.072818149999996</v>
      </c>
      <c r="M1527" s="2">
        <f t="shared" si="254"/>
        <v>41.048181849999999</v>
      </c>
      <c r="Q1527" s="6">
        <f t="shared" si="260"/>
        <v>120.26384067210472</v>
      </c>
      <c r="R1527" s="6">
        <f t="shared" si="261"/>
        <v>76.360880495853053</v>
      </c>
      <c r="S1527" s="6"/>
      <c r="T1527" s="6">
        <f t="shared" si="263"/>
        <v>102.72671805256807</v>
      </c>
      <c r="U1527" s="6"/>
      <c r="V1527" s="6"/>
      <c r="W1527" s="5">
        <f t="shared" si="257"/>
        <v>0</v>
      </c>
      <c r="X1527" s="5">
        <f t="shared" si="257"/>
        <v>9.7358327785403986E-3</v>
      </c>
      <c r="Y1527" s="5">
        <f t="shared" si="262"/>
        <v>-2.0002000266661213E-4</v>
      </c>
      <c r="Z1527" s="5"/>
    </row>
    <row r="1528" spans="3:26" x14ac:dyDescent="0.2">
      <c r="C1528" s="1">
        <v>38705</v>
      </c>
      <c r="D1528" s="2">
        <v>3551.1</v>
      </c>
      <c r="E1528" s="5">
        <f t="shared" si="255"/>
        <v>-1.5913359349521219E-3</v>
      </c>
      <c r="G1528" s="1">
        <f t="shared" si="256"/>
        <v>38702</v>
      </c>
      <c r="H1528" s="4">
        <f t="shared" si="258"/>
        <v>0</v>
      </c>
      <c r="I1528" s="2">
        <f t="shared" si="259"/>
        <v>0</v>
      </c>
      <c r="K1528" s="2">
        <v>40.6738</v>
      </c>
      <c r="L1528" s="2">
        <f t="shared" si="253"/>
        <v>40.686002139999999</v>
      </c>
      <c r="M1528" s="2">
        <f t="shared" si="254"/>
        <v>40.661597860000001</v>
      </c>
      <c r="Q1528" s="6">
        <f t="shared" si="260"/>
        <v>120.26384067210472</v>
      </c>
      <c r="R1528" s="6">
        <f t="shared" si="261"/>
        <v>76.239364682695424</v>
      </c>
      <c r="S1528" s="6"/>
      <c r="T1528" s="6">
        <f t="shared" si="263"/>
        <v>102.72671805256807</v>
      </c>
      <c r="U1528" s="6"/>
      <c r="V1528" s="6"/>
      <c r="W1528" s="5">
        <f t="shared" si="257"/>
        <v>0</v>
      </c>
      <c r="X1528" s="5">
        <f t="shared" si="257"/>
        <v>-1.5926034548590096E-3</v>
      </c>
      <c r="Y1528" s="5">
        <f t="shared" si="262"/>
        <v>0</v>
      </c>
      <c r="Z1528" s="5"/>
    </row>
    <row r="1529" spans="3:26" x14ac:dyDescent="0.2">
      <c r="C1529" s="1">
        <v>38706</v>
      </c>
      <c r="D1529" s="2">
        <v>3561.11</v>
      </c>
      <c r="E1529" s="5">
        <f t="shared" si="255"/>
        <v>2.818844864971479E-3</v>
      </c>
      <c r="G1529" s="1">
        <f t="shared" si="256"/>
        <v>38705</v>
      </c>
      <c r="H1529" s="4">
        <f t="shared" si="258"/>
        <v>2.818844864971479E-3</v>
      </c>
      <c r="I1529" s="2">
        <f t="shared" si="259"/>
        <v>1</v>
      </c>
      <c r="K1529" s="2">
        <v>41.318300000000001</v>
      </c>
      <c r="L1529" s="2">
        <f t="shared" si="253"/>
        <v>41.330695489999997</v>
      </c>
      <c r="M1529" s="2">
        <f t="shared" si="254"/>
        <v>41.305904510000005</v>
      </c>
      <c r="Q1529" s="6">
        <f t="shared" si="260"/>
        <v>120.60284578182504</v>
      </c>
      <c r="R1529" s="6">
        <f t="shared" si="261"/>
        <v>76.454271624339938</v>
      </c>
      <c r="S1529" s="6"/>
      <c r="T1529" s="6">
        <f t="shared" si="263"/>
        <v>102.99568547649909</v>
      </c>
      <c r="U1529" s="6"/>
      <c r="V1529" s="6"/>
      <c r="W1529" s="5">
        <f t="shared" si="257"/>
        <v>2.8148793721101129E-3</v>
      </c>
      <c r="X1529" s="5">
        <f t="shared" si="257"/>
        <v>2.8148793721101129E-3</v>
      </c>
      <c r="Y1529" s="5">
        <f t="shared" si="262"/>
        <v>2.6148593694426125E-3</v>
      </c>
      <c r="Z1529" s="5"/>
    </row>
    <row r="1530" spans="3:26" x14ac:dyDescent="0.2">
      <c r="C1530" s="1">
        <v>38707</v>
      </c>
      <c r="D1530" s="2">
        <v>3591.94</v>
      </c>
      <c r="E1530" s="5">
        <f t="shared" si="255"/>
        <v>8.6574129976327401E-3</v>
      </c>
      <c r="G1530" s="1">
        <f t="shared" si="256"/>
        <v>38706</v>
      </c>
      <c r="H1530" s="4">
        <f t="shared" si="258"/>
        <v>0</v>
      </c>
      <c r="I1530" s="2">
        <f t="shared" si="259"/>
        <v>0</v>
      </c>
      <c r="K1530" s="2">
        <v>41.298499999999997</v>
      </c>
      <c r="L1530" s="2">
        <f t="shared" si="253"/>
        <v>41.310889549999999</v>
      </c>
      <c r="M1530" s="2">
        <f t="shared" si="254"/>
        <v>41.286110449999995</v>
      </c>
      <c r="Q1530" s="6">
        <f t="shared" si="260"/>
        <v>120.60284578182504</v>
      </c>
      <c r="R1530" s="6">
        <f t="shared" si="261"/>
        <v>77.116167829225034</v>
      </c>
      <c r="S1530" s="6"/>
      <c r="T1530" s="6">
        <f t="shared" si="263"/>
        <v>102.97508633940379</v>
      </c>
      <c r="U1530" s="6"/>
      <c r="V1530" s="6"/>
      <c r="W1530" s="5">
        <f t="shared" si="257"/>
        <v>0</v>
      </c>
      <c r="X1530" s="5">
        <f t="shared" si="257"/>
        <v>8.6201524963209764E-3</v>
      </c>
      <c r="Y1530" s="5">
        <f t="shared" si="262"/>
        <v>-2.0002000266661213E-4</v>
      </c>
      <c r="Z1530" s="5"/>
    </row>
    <row r="1531" spans="3:26" x14ac:dyDescent="0.2">
      <c r="C1531" s="1">
        <v>38708</v>
      </c>
      <c r="D1531" s="2">
        <v>3591.02</v>
      </c>
      <c r="E1531" s="5">
        <f t="shared" si="255"/>
        <v>-2.5612899992763597E-4</v>
      </c>
      <c r="G1531" s="1">
        <f t="shared" si="256"/>
        <v>38707</v>
      </c>
      <c r="H1531" s="4">
        <f t="shared" si="258"/>
        <v>0</v>
      </c>
      <c r="I1531" s="2">
        <f t="shared" si="259"/>
        <v>0</v>
      </c>
      <c r="K1531" s="2">
        <v>41.268799999999999</v>
      </c>
      <c r="L1531" s="2">
        <f t="shared" si="253"/>
        <v>41.281180639999995</v>
      </c>
      <c r="M1531" s="2">
        <f t="shared" si="254"/>
        <v>41.256419360000002</v>
      </c>
      <c r="Q1531" s="6">
        <f t="shared" si="260"/>
        <v>120.60284578182504</v>
      </c>
      <c r="R1531" s="6">
        <f t="shared" si="261"/>
        <v>77.096416142280688</v>
      </c>
      <c r="S1531" s="6"/>
      <c r="T1531" s="6">
        <f t="shared" si="263"/>
        <v>102.97508633940379</v>
      </c>
      <c r="U1531" s="6"/>
      <c r="V1531" s="6"/>
      <c r="W1531" s="5">
        <f t="shared" si="257"/>
        <v>0</v>
      </c>
      <c r="X1531" s="5">
        <f t="shared" si="257"/>
        <v>-2.5616180656129472E-4</v>
      </c>
      <c r="Y1531" s="5">
        <f t="shared" si="262"/>
        <v>0</v>
      </c>
      <c r="Z1531" s="5"/>
    </row>
    <row r="1532" spans="3:26" x14ac:dyDescent="0.2">
      <c r="C1532" s="1">
        <v>38709</v>
      </c>
      <c r="D1532" s="2">
        <v>3599.47</v>
      </c>
      <c r="E1532" s="5">
        <f t="shared" si="255"/>
        <v>2.3530918791874783E-3</v>
      </c>
      <c r="G1532" s="1">
        <f t="shared" si="256"/>
        <v>38708</v>
      </c>
      <c r="H1532" s="4">
        <f t="shared" si="258"/>
        <v>2.3530918791874783E-3</v>
      </c>
      <c r="I1532" s="2">
        <f t="shared" si="259"/>
        <v>1</v>
      </c>
      <c r="K1532" s="2">
        <v>41.843899999999998</v>
      </c>
      <c r="L1532" s="2">
        <f t="shared" si="253"/>
        <v>41.856453169999995</v>
      </c>
      <c r="M1532" s="2">
        <f t="shared" si="254"/>
        <v>41.831346830000001</v>
      </c>
      <c r="Q1532" s="6">
        <f t="shared" si="260"/>
        <v>120.88663535884115</v>
      </c>
      <c r="R1532" s="6">
        <f t="shared" si="261"/>
        <v>77.277831093019543</v>
      </c>
      <c r="S1532" s="6"/>
      <c r="T1532" s="6">
        <f t="shared" si="263"/>
        <v>103.1967526995919</v>
      </c>
      <c r="U1532" s="6"/>
      <c r="V1532" s="6"/>
      <c r="W1532" s="5">
        <f t="shared" si="257"/>
        <v>2.3503276938967588E-3</v>
      </c>
      <c r="X1532" s="5">
        <f t="shared" si="257"/>
        <v>2.3503276938967588E-3</v>
      </c>
      <c r="Y1532" s="5">
        <f t="shared" si="262"/>
        <v>2.1503076912292585E-3</v>
      </c>
      <c r="Z1532" s="5"/>
    </row>
    <row r="1533" spans="3:26" x14ac:dyDescent="0.2">
      <c r="C1533" s="1">
        <v>38713</v>
      </c>
      <c r="D1533" s="2">
        <v>3612.21</v>
      </c>
      <c r="E1533" s="5">
        <f t="shared" si="255"/>
        <v>3.5394099686899007E-3</v>
      </c>
      <c r="G1533" s="1">
        <f t="shared" si="256"/>
        <v>38709</v>
      </c>
      <c r="H1533" s="4">
        <f t="shared" si="258"/>
        <v>0</v>
      </c>
      <c r="I1533" s="2">
        <f t="shared" si="259"/>
        <v>0</v>
      </c>
      <c r="K1533" s="2">
        <v>41.863700000000001</v>
      </c>
      <c r="L1533" s="2">
        <f t="shared" si="253"/>
        <v>41.876259109999999</v>
      </c>
      <c r="M1533" s="2">
        <f t="shared" si="254"/>
        <v>41.851140890000003</v>
      </c>
      <c r="Q1533" s="6">
        <f t="shared" si="260"/>
        <v>120.88663535884115</v>
      </c>
      <c r="R1533" s="6">
        <f t="shared" si="261"/>
        <v>77.551349018748908</v>
      </c>
      <c r="S1533" s="6"/>
      <c r="T1533" s="6">
        <f t="shared" si="263"/>
        <v>103.17611334905199</v>
      </c>
      <c r="U1533" s="6"/>
      <c r="V1533" s="6"/>
      <c r="W1533" s="5">
        <f t="shared" si="257"/>
        <v>0</v>
      </c>
      <c r="X1533" s="5">
        <f t="shared" si="257"/>
        <v>3.5331609979980527E-3</v>
      </c>
      <c r="Y1533" s="5">
        <f t="shared" si="262"/>
        <v>-2.0002000266661213E-4</v>
      </c>
      <c r="Z1533" s="5"/>
    </row>
    <row r="1534" spans="3:26" x14ac:dyDescent="0.2">
      <c r="C1534" s="1">
        <v>38714</v>
      </c>
      <c r="D1534" s="2">
        <v>3605.12</v>
      </c>
      <c r="E1534" s="5">
        <f t="shared" si="255"/>
        <v>-1.962787324103567E-3</v>
      </c>
      <c r="G1534" s="1">
        <f t="shared" si="256"/>
        <v>38713</v>
      </c>
      <c r="H1534" s="4">
        <f t="shared" si="258"/>
        <v>0</v>
      </c>
      <c r="I1534" s="2">
        <f t="shared" si="259"/>
        <v>0</v>
      </c>
      <c r="K1534" s="2">
        <v>41.744700000000002</v>
      </c>
      <c r="L1534" s="2">
        <f t="shared" si="253"/>
        <v>41.757223410000002</v>
      </c>
      <c r="M1534" s="2">
        <f t="shared" si="254"/>
        <v>41.732176590000002</v>
      </c>
      <c r="Q1534" s="6">
        <f t="shared" si="260"/>
        <v>120.88663535884115</v>
      </c>
      <c r="R1534" s="6">
        <f t="shared" si="261"/>
        <v>77.399132213927771</v>
      </c>
      <c r="S1534" s="6"/>
      <c r="T1534" s="6">
        <f t="shared" si="263"/>
        <v>103.17611334905199</v>
      </c>
      <c r="U1534" s="6"/>
      <c r="V1534" s="6"/>
      <c r="W1534" s="5">
        <f t="shared" si="257"/>
        <v>0</v>
      </c>
      <c r="X1534" s="5">
        <f t="shared" si="257"/>
        <v>-1.9647161154274784E-3</v>
      </c>
      <c r="Y1534" s="5">
        <f t="shared" si="262"/>
        <v>0</v>
      </c>
      <c r="Z1534" s="5"/>
    </row>
    <row r="1535" spans="3:26" x14ac:dyDescent="0.2">
      <c r="C1535" s="1">
        <v>38715</v>
      </c>
      <c r="D1535" s="2">
        <v>3616.33</v>
      </c>
      <c r="E1535" s="5">
        <f t="shared" si="255"/>
        <v>3.1094665364814586E-3</v>
      </c>
      <c r="G1535" s="1">
        <f t="shared" si="256"/>
        <v>38714</v>
      </c>
      <c r="H1535" s="4">
        <f t="shared" si="258"/>
        <v>3.1094665364814586E-3</v>
      </c>
      <c r="I1535" s="2">
        <f t="shared" si="259"/>
        <v>1</v>
      </c>
      <c r="K1535" s="2">
        <v>41.298499999999997</v>
      </c>
      <c r="L1535" s="2">
        <f t="shared" si="253"/>
        <v>41.310889549999999</v>
      </c>
      <c r="M1535" s="2">
        <f t="shared" si="254"/>
        <v>41.286110449999995</v>
      </c>
      <c r="Q1535" s="6">
        <f t="shared" si="260"/>
        <v>121.2625283061973</v>
      </c>
      <c r="R1535" s="6">
        <f t="shared" si="261"/>
        <v>77.639802225499679</v>
      </c>
      <c r="S1535" s="6"/>
      <c r="T1535" s="6">
        <f t="shared" si="263"/>
        <v>103.47623663367091</v>
      </c>
      <c r="U1535" s="6"/>
      <c r="V1535" s="6"/>
      <c r="W1535" s="5">
        <f t="shared" si="257"/>
        <v>3.1046421436817795E-3</v>
      </c>
      <c r="X1535" s="5">
        <f t="shared" si="257"/>
        <v>3.1046421436817795E-3</v>
      </c>
      <c r="Y1535" s="5">
        <f t="shared" si="262"/>
        <v>2.9046221410151674E-3</v>
      </c>
      <c r="Z1535" s="5"/>
    </row>
    <row r="1536" spans="3:26" x14ac:dyDescent="0.2">
      <c r="C1536" s="1">
        <v>38716</v>
      </c>
      <c r="D1536" s="2">
        <v>3578.93</v>
      </c>
      <c r="E1536" s="5">
        <f t="shared" si="255"/>
        <v>-1.0341976534221184E-2</v>
      </c>
      <c r="G1536" s="1">
        <f t="shared" si="256"/>
        <v>38715</v>
      </c>
      <c r="H1536" s="4">
        <f t="shared" si="258"/>
        <v>0</v>
      </c>
      <c r="I1536" s="2">
        <f t="shared" si="259"/>
        <v>0</v>
      </c>
      <c r="K1536" s="2">
        <v>41.229100000000003</v>
      </c>
      <c r="L1536" s="2">
        <f t="shared" si="253"/>
        <v>41.241468730000001</v>
      </c>
      <c r="M1536" s="2">
        <f t="shared" si="254"/>
        <v>41.216731270000004</v>
      </c>
      <c r="Q1536" s="6">
        <f t="shared" si="260"/>
        <v>121.2625283061973</v>
      </c>
      <c r="R1536" s="6">
        <f t="shared" si="261"/>
        <v>76.83685321276198</v>
      </c>
      <c r="S1536" s="6"/>
      <c r="T1536" s="6">
        <f t="shared" si="263"/>
        <v>103.45554138634418</v>
      </c>
      <c r="U1536" s="6"/>
      <c r="V1536" s="6"/>
      <c r="W1536" s="5">
        <f t="shared" si="257"/>
        <v>0</v>
      </c>
      <c r="X1536" s="5">
        <f t="shared" si="257"/>
        <v>-1.0395826371125239E-2</v>
      </c>
      <c r="Y1536" s="5">
        <f t="shared" si="262"/>
        <v>-2.0002000266750031E-4</v>
      </c>
      <c r="Z1536" s="5"/>
    </row>
    <row r="1537" spans="3:26" x14ac:dyDescent="0.2">
      <c r="C1537" s="1">
        <v>38719</v>
      </c>
      <c r="D1537" s="2">
        <v>3604.33</v>
      </c>
      <c r="E1537" s="5">
        <f t="shared" si="255"/>
        <v>7.0970932653055784E-3</v>
      </c>
      <c r="G1537" s="1">
        <f t="shared" si="256"/>
        <v>38716</v>
      </c>
      <c r="H1537" s="4">
        <f t="shared" si="258"/>
        <v>7.0970932653055784E-3</v>
      </c>
      <c r="I1537" s="2">
        <f t="shared" si="259"/>
        <v>1</v>
      </c>
      <c r="K1537" s="2">
        <v>41.288600000000002</v>
      </c>
      <c r="L1537" s="2">
        <f t="shared" si="253"/>
        <v>41.30098658</v>
      </c>
      <c r="M1537" s="2">
        <f t="shared" si="254"/>
        <v>41.276213420000005</v>
      </c>
      <c r="Q1537" s="6">
        <f t="shared" si="260"/>
        <v>122.12313977917314</v>
      </c>
      <c r="R1537" s="6">
        <f t="shared" si="261"/>
        <v>77.382171526225548</v>
      </c>
      <c r="S1537" s="6"/>
      <c r="T1537" s="6">
        <f t="shared" si="263"/>
        <v>104.16893705737327</v>
      </c>
      <c r="U1537" s="6"/>
      <c r="V1537" s="6"/>
      <c r="W1537" s="5">
        <f t="shared" si="257"/>
        <v>7.072027425423677E-3</v>
      </c>
      <c r="X1537" s="5">
        <f t="shared" si="257"/>
        <v>7.0720274254227888E-3</v>
      </c>
      <c r="Y1537" s="5">
        <f t="shared" si="262"/>
        <v>6.8720074227561767E-3</v>
      </c>
      <c r="Z1537" s="5"/>
    </row>
    <row r="1538" spans="3:26" x14ac:dyDescent="0.2">
      <c r="C1538" s="1">
        <v>38720</v>
      </c>
      <c r="D1538" s="2">
        <v>3614.34</v>
      </c>
      <c r="E1538" s="5">
        <f t="shared" si="255"/>
        <v>2.7772151828495779E-3</v>
      </c>
      <c r="G1538" s="1">
        <f t="shared" si="256"/>
        <v>38719</v>
      </c>
      <c r="H1538" s="4">
        <f t="shared" si="258"/>
        <v>0</v>
      </c>
      <c r="I1538" s="2">
        <f t="shared" si="259"/>
        <v>0</v>
      </c>
      <c r="K1538" s="2">
        <v>40.882100000000001</v>
      </c>
      <c r="L1538" s="2">
        <f t="shared" si="253"/>
        <v>40.894364629999998</v>
      </c>
      <c r="M1538" s="2">
        <f t="shared" si="254"/>
        <v>40.869835370000004</v>
      </c>
      <c r="Q1538" s="6">
        <f t="shared" si="260"/>
        <v>122.12313977917314</v>
      </c>
      <c r="R1538" s="6">
        <f t="shared" si="261"/>
        <v>77.597078467870048</v>
      </c>
      <c r="S1538" s="6"/>
      <c r="T1538" s="6">
        <f t="shared" si="263"/>
        <v>104.14810326996179</v>
      </c>
      <c r="U1538" s="6"/>
      <c r="V1538" s="6"/>
      <c r="W1538" s="5">
        <f t="shared" si="257"/>
        <v>0</v>
      </c>
      <c r="X1538" s="5">
        <f t="shared" si="257"/>
        <v>2.7733658460746824E-3</v>
      </c>
      <c r="Y1538" s="5">
        <f t="shared" si="262"/>
        <v>-2.0002000266661213E-4</v>
      </c>
      <c r="Z1538" s="5"/>
    </row>
    <row r="1539" spans="3:26" x14ac:dyDescent="0.2">
      <c r="C1539" s="1">
        <v>38721</v>
      </c>
      <c r="D1539" s="2">
        <v>3652.46</v>
      </c>
      <c r="E1539" s="5">
        <f t="shared" si="255"/>
        <v>1.0546877161528769E-2</v>
      </c>
      <c r="G1539" s="1">
        <f t="shared" si="256"/>
        <v>38720</v>
      </c>
      <c r="H1539" s="4">
        <f t="shared" si="258"/>
        <v>0</v>
      </c>
      <c r="I1539" s="2">
        <f t="shared" si="259"/>
        <v>0</v>
      </c>
      <c r="K1539" s="2">
        <v>41.655500000000004</v>
      </c>
      <c r="L1539" s="2">
        <f t="shared" si="253"/>
        <v>41.667996649999999</v>
      </c>
      <c r="M1539" s="2">
        <f t="shared" si="254"/>
        <v>41.643003350000008</v>
      </c>
      <c r="Q1539" s="6">
        <f t="shared" si="260"/>
        <v>122.12313977917314</v>
      </c>
      <c r="R1539" s="6">
        <f t="shared" si="261"/>
        <v>78.41548532256418</v>
      </c>
      <c r="S1539" s="6"/>
      <c r="T1539" s="6">
        <f t="shared" si="263"/>
        <v>104.14810326996179</v>
      </c>
      <c r="U1539" s="6"/>
      <c r="V1539" s="6"/>
      <c r="W1539" s="5">
        <f t="shared" si="257"/>
        <v>0</v>
      </c>
      <c r="X1539" s="5">
        <f t="shared" si="257"/>
        <v>1.0491646851390257E-2</v>
      </c>
      <c r="Y1539" s="5">
        <f t="shared" si="262"/>
        <v>0</v>
      </c>
      <c r="Z1539" s="5"/>
    </row>
    <row r="1540" spans="3:26" x14ac:dyDescent="0.2">
      <c r="C1540" s="1">
        <v>38722</v>
      </c>
      <c r="D1540" s="2">
        <v>3650.24</v>
      </c>
      <c r="E1540" s="5">
        <f t="shared" si="255"/>
        <v>-6.078095311106089E-4</v>
      </c>
      <c r="G1540" s="1">
        <f t="shared" si="256"/>
        <v>38721</v>
      </c>
      <c r="H1540" s="4">
        <f t="shared" si="258"/>
        <v>0</v>
      </c>
      <c r="I1540" s="2">
        <f t="shared" si="259"/>
        <v>0</v>
      </c>
      <c r="K1540" s="2">
        <v>41.823999999999998</v>
      </c>
      <c r="L1540" s="2">
        <f t="shared" si="253"/>
        <v>41.836547199999998</v>
      </c>
      <c r="M1540" s="2">
        <f t="shared" si="254"/>
        <v>41.811452799999998</v>
      </c>
      <c r="Q1540" s="6">
        <f t="shared" si="260"/>
        <v>122.12313977917314</v>
      </c>
      <c r="R1540" s="6">
        <f t="shared" si="261"/>
        <v>78.367823643198463</v>
      </c>
      <c r="S1540" s="6"/>
      <c r="T1540" s="6">
        <f t="shared" si="263"/>
        <v>104.14810326996179</v>
      </c>
      <c r="U1540" s="6"/>
      <c r="V1540" s="6"/>
      <c r="W1540" s="5">
        <f t="shared" si="257"/>
        <v>0</v>
      </c>
      <c r="X1540" s="5">
        <f t="shared" si="257"/>
        <v>-6.0799432220637328E-4</v>
      </c>
      <c r="Y1540" s="5">
        <f t="shared" si="262"/>
        <v>0</v>
      </c>
      <c r="Z1540" s="5"/>
    </row>
    <row r="1541" spans="3:26" x14ac:dyDescent="0.2">
      <c r="C1541" s="1">
        <v>38723</v>
      </c>
      <c r="D1541" s="2">
        <v>3666.99</v>
      </c>
      <c r="E1541" s="5">
        <f t="shared" si="255"/>
        <v>4.5887393705619358E-3</v>
      </c>
      <c r="G1541" s="1">
        <f t="shared" si="256"/>
        <v>38722</v>
      </c>
      <c r="H1541" s="4">
        <f t="shared" si="258"/>
        <v>4.5887393705619358E-3</v>
      </c>
      <c r="I1541" s="2">
        <f t="shared" si="259"/>
        <v>1</v>
      </c>
      <c r="K1541" s="2">
        <v>41.883499999999998</v>
      </c>
      <c r="L1541" s="2">
        <f t="shared" si="253"/>
        <v>41.896065049999997</v>
      </c>
      <c r="M1541" s="2">
        <f t="shared" si="254"/>
        <v>41.870934949999999</v>
      </c>
      <c r="Q1541" s="6">
        <f t="shared" si="260"/>
        <v>122.68353103873447</v>
      </c>
      <c r="R1541" s="6">
        <f t="shared" si="261"/>
        <v>78.727433160935263</v>
      </c>
      <c r="S1541" s="6"/>
      <c r="T1541" s="6">
        <f t="shared" si="263"/>
        <v>104.60508656945166</v>
      </c>
      <c r="U1541" s="6"/>
      <c r="V1541" s="6"/>
      <c r="W1541" s="5">
        <f t="shared" si="257"/>
        <v>4.5782432032579479E-3</v>
      </c>
      <c r="X1541" s="5">
        <f t="shared" si="257"/>
        <v>4.578243203258836E-3</v>
      </c>
      <c r="Y1541" s="5">
        <f t="shared" si="262"/>
        <v>4.3782232005913357E-3</v>
      </c>
      <c r="Z1541" s="5"/>
    </row>
    <row r="1542" spans="3:26" x14ac:dyDescent="0.2">
      <c r="C1542" s="1">
        <v>38726</v>
      </c>
      <c r="D1542" s="2">
        <v>3671.78</v>
      </c>
      <c r="E1542" s="5">
        <f t="shared" si="255"/>
        <v>1.3062484490005204E-3</v>
      </c>
      <c r="G1542" s="1">
        <f t="shared" si="256"/>
        <v>38723</v>
      </c>
      <c r="H1542" s="4">
        <f t="shared" si="258"/>
        <v>0</v>
      </c>
      <c r="I1542" s="2">
        <f t="shared" si="259"/>
        <v>0</v>
      </c>
      <c r="K1542" s="2">
        <v>41.724899999999998</v>
      </c>
      <c r="L1542" s="2">
        <f t="shared" ref="L1542:L1605" si="264">K1542*(1+$L$3)</f>
        <v>41.737417469999997</v>
      </c>
      <c r="M1542" s="2">
        <f t="shared" ref="M1542:M1605" si="265">K1542*(1-$L$3)</f>
        <v>41.712382529999999</v>
      </c>
      <c r="Q1542" s="6">
        <f t="shared" si="260"/>
        <v>122.68353103873447</v>
      </c>
      <c r="R1542" s="6">
        <f t="shared" si="261"/>
        <v>78.83027074839552</v>
      </c>
      <c r="S1542" s="6"/>
      <c r="T1542" s="6">
        <f t="shared" si="263"/>
        <v>104.58416555213778</v>
      </c>
      <c r="U1542" s="6"/>
      <c r="V1542" s="6"/>
      <c r="W1542" s="5">
        <f t="shared" si="257"/>
        <v>0</v>
      </c>
      <c r="X1542" s="5">
        <f t="shared" si="257"/>
        <v>1.3053960487123817E-3</v>
      </c>
      <c r="Y1542" s="5">
        <f t="shared" si="262"/>
        <v>-2.0002000266661213E-4</v>
      </c>
      <c r="Z1542" s="5"/>
    </row>
    <row r="1543" spans="3:26" x14ac:dyDescent="0.2">
      <c r="C1543" s="1">
        <v>38727</v>
      </c>
      <c r="D1543" s="2">
        <v>3644.94</v>
      </c>
      <c r="E1543" s="5">
        <f t="shared" ref="E1543:E1606" si="266">(D1543-D1542)/D1542</f>
        <v>-7.3098061430696129E-3</v>
      </c>
      <c r="G1543" s="1">
        <f t="shared" ref="G1543:G1606" si="267">C1542</f>
        <v>38726</v>
      </c>
      <c r="H1543" s="4">
        <f t="shared" si="258"/>
        <v>0</v>
      </c>
      <c r="I1543" s="2">
        <f t="shared" si="259"/>
        <v>0</v>
      </c>
      <c r="K1543" s="2">
        <v>41.486899999999999</v>
      </c>
      <c r="L1543" s="2">
        <f t="shared" si="264"/>
        <v>41.499346069999994</v>
      </c>
      <c r="M1543" s="2">
        <f t="shared" si="265"/>
        <v>41.474453930000003</v>
      </c>
      <c r="Q1543" s="6">
        <f t="shared" si="260"/>
        <v>122.68353103873447</v>
      </c>
      <c r="R1543" s="6">
        <f t="shared" si="261"/>
        <v>78.254036751019058</v>
      </c>
      <c r="S1543" s="6"/>
      <c r="T1543" s="6">
        <f t="shared" si="263"/>
        <v>104.58416555213778</v>
      </c>
      <c r="U1543" s="6"/>
      <c r="V1543" s="6"/>
      <c r="W1543" s="5">
        <f t="shared" ref="W1543:X1606" si="268">LN(Q1543)-LN(Q1542)</f>
        <v>0</v>
      </c>
      <c r="X1543" s="5">
        <f t="shared" si="268"/>
        <v>-7.336653689577588E-3</v>
      </c>
      <c r="Y1543" s="5">
        <f t="shared" si="262"/>
        <v>0</v>
      </c>
      <c r="Z1543" s="5"/>
    </row>
    <row r="1544" spans="3:26" x14ac:dyDescent="0.2">
      <c r="C1544" s="1">
        <v>38728</v>
      </c>
      <c r="D1544" s="2">
        <v>3668.61</v>
      </c>
      <c r="E1544" s="5">
        <f t="shared" si="266"/>
        <v>6.493934056527699E-3</v>
      </c>
      <c r="G1544" s="1">
        <f t="shared" si="267"/>
        <v>38727</v>
      </c>
      <c r="H1544" s="4">
        <f t="shared" ref="H1544:H1607" si="269">IF(E1543&lt;0, E1544,0)</f>
        <v>6.493934056527699E-3</v>
      </c>
      <c r="I1544" s="2">
        <f t="shared" ref="I1544:I1607" si="270">IF(E1543&lt;0,1,0)</f>
        <v>1</v>
      </c>
      <c r="K1544" s="2">
        <v>41.348100000000002</v>
      </c>
      <c r="L1544" s="2">
        <f t="shared" si="264"/>
        <v>41.360504429999999</v>
      </c>
      <c r="M1544" s="2">
        <f t="shared" si="265"/>
        <v>41.335695570000006</v>
      </c>
      <c r="Q1544" s="6">
        <f t="shared" ref="Q1544:Q1607" si="271">Q1543*(1+H1544)</f>
        <v>123.48022979912199</v>
      </c>
      <c r="R1544" s="6">
        <f t="shared" ref="R1544:R1607" si="272">(R1543*(1+E1544))</f>
        <v>78.762213305337269</v>
      </c>
      <c r="S1544" s="6"/>
      <c r="T1544" s="6">
        <f t="shared" si="263"/>
        <v>105.24227556094503</v>
      </c>
      <c r="U1544" s="6"/>
      <c r="V1544" s="6"/>
      <c r="W1544" s="5">
        <f t="shared" si="268"/>
        <v>6.4729393100773081E-3</v>
      </c>
      <c r="X1544" s="5">
        <f t="shared" si="268"/>
        <v>6.4729393100773081E-3</v>
      </c>
      <c r="Y1544" s="5">
        <f t="shared" ref="Y1544:Y1607" si="273">LN(T1544)-LN(T1543)</f>
        <v>6.2729193074098077E-3</v>
      </c>
      <c r="Z1544" s="5"/>
    </row>
    <row r="1545" spans="3:26" x14ac:dyDescent="0.2">
      <c r="C1545" s="1">
        <v>38729</v>
      </c>
      <c r="D1545" s="2">
        <v>3670.2</v>
      </c>
      <c r="E1545" s="5">
        <f t="shared" si="266"/>
        <v>4.334066581074823E-4</v>
      </c>
      <c r="G1545" s="1">
        <f t="shared" si="267"/>
        <v>38728</v>
      </c>
      <c r="H1545" s="4">
        <f t="shared" si="269"/>
        <v>0</v>
      </c>
      <c r="I1545" s="2">
        <f t="shared" si="270"/>
        <v>0</v>
      </c>
      <c r="K1545" s="2">
        <v>41.724899999999998</v>
      </c>
      <c r="L1545" s="2">
        <f t="shared" si="264"/>
        <v>41.737417469999997</v>
      </c>
      <c r="M1545" s="2">
        <f t="shared" si="265"/>
        <v>41.712382529999999</v>
      </c>
      <c r="Q1545" s="6">
        <f t="shared" si="271"/>
        <v>123.48022979912199</v>
      </c>
      <c r="R1545" s="6">
        <f t="shared" si="272"/>
        <v>78.796349372991088</v>
      </c>
      <c r="S1545" s="6"/>
      <c r="T1545" s="6">
        <f t="shared" si="263"/>
        <v>105.22122710583284</v>
      </c>
      <c r="U1545" s="6"/>
      <c r="V1545" s="6"/>
      <c r="W1545" s="5">
        <f t="shared" si="268"/>
        <v>0</v>
      </c>
      <c r="X1545" s="5">
        <f t="shared" si="268"/>
        <v>4.333127645699264E-4</v>
      </c>
      <c r="Y1545" s="5">
        <f t="shared" si="273"/>
        <v>-2.0002000266661213E-4</v>
      </c>
      <c r="Z1545" s="5"/>
    </row>
    <row r="1546" spans="3:26" x14ac:dyDescent="0.2">
      <c r="C1546" s="1">
        <v>38730</v>
      </c>
      <c r="D1546" s="2">
        <v>3629.25</v>
      </c>
      <c r="E1546" s="5">
        <f t="shared" si="266"/>
        <v>-1.1157430112800343E-2</v>
      </c>
      <c r="G1546" s="1">
        <f t="shared" si="267"/>
        <v>38729</v>
      </c>
      <c r="H1546" s="4">
        <f t="shared" si="269"/>
        <v>0</v>
      </c>
      <c r="I1546" s="2">
        <f t="shared" si="270"/>
        <v>0</v>
      </c>
      <c r="K1546" s="2">
        <v>41.377800000000001</v>
      </c>
      <c r="L1546" s="2">
        <f t="shared" si="264"/>
        <v>41.390213340000003</v>
      </c>
      <c r="M1546" s="2">
        <f t="shared" si="265"/>
        <v>41.365386659999999</v>
      </c>
      <c r="Q1546" s="6">
        <f t="shared" si="271"/>
        <v>123.48022979912199</v>
      </c>
      <c r="R1546" s="6">
        <f t="shared" si="272"/>
        <v>77.917184611718142</v>
      </c>
      <c r="S1546" s="6"/>
      <c r="T1546" s="6">
        <f t="shared" ref="T1546:T1609" si="274">IF(I1545&lt;&gt;I1546,T1545*(1+H1546)*(1-$U$3),T1545*(1+H1546))</f>
        <v>105.22122710583284</v>
      </c>
      <c r="U1546" s="6"/>
      <c r="V1546" s="6"/>
      <c r="W1546" s="5">
        <f t="shared" si="268"/>
        <v>0</v>
      </c>
      <c r="X1546" s="5">
        <f t="shared" si="268"/>
        <v>-1.1220141135035888E-2</v>
      </c>
      <c r="Y1546" s="5">
        <f t="shared" si="273"/>
        <v>0</v>
      </c>
      <c r="Z1546" s="5"/>
    </row>
    <row r="1547" spans="3:26" x14ac:dyDescent="0.2">
      <c r="C1547" s="1">
        <v>38733</v>
      </c>
      <c r="D1547" s="2">
        <v>3644.41</v>
      </c>
      <c r="E1547" s="5">
        <f t="shared" si="266"/>
        <v>4.1771715919266669E-3</v>
      </c>
      <c r="G1547" s="1">
        <f t="shared" si="267"/>
        <v>38730</v>
      </c>
      <c r="H1547" s="4">
        <f t="shared" si="269"/>
        <v>4.1771715919266669E-3</v>
      </c>
      <c r="I1547" s="2">
        <f t="shared" si="270"/>
        <v>1</v>
      </c>
      <c r="K1547" s="2">
        <v>41.417499999999997</v>
      </c>
      <c r="L1547" s="2">
        <f t="shared" si="264"/>
        <v>41.429925249999997</v>
      </c>
      <c r="M1547" s="2">
        <f t="shared" si="265"/>
        <v>41.405074749999997</v>
      </c>
      <c r="Q1547" s="6">
        <f t="shared" si="271"/>
        <v>123.99602790720347</v>
      </c>
      <c r="R1547" s="6">
        <f t="shared" si="272"/>
        <v>78.242658061801123</v>
      </c>
      <c r="S1547" s="6"/>
      <c r="T1547" s="6">
        <f t="shared" si="274"/>
        <v>105.63962207572168</v>
      </c>
      <c r="U1547" s="6"/>
      <c r="V1547" s="6"/>
      <c r="W1547" s="5">
        <f t="shared" si="268"/>
        <v>4.168471430303633E-3</v>
      </c>
      <c r="X1547" s="5">
        <f t="shared" si="268"/>
        <v>4.1684714303027448E-3</v>
      </c>
      <c r="Y1547" s="5">
        <f t="shared" si="273"/>
        <v>3.9684514276352445E-3</v>
      </c>
      <c r="Z1547" s="5"/>
    </row>
    <row r="1548" spans="3:26" x14ac:dyDescent="0.2">
      <c r="C1548" s="1">
        <v>38734</v>
      </c>
      <c r="D1548" s="2">
        <v>3610.07</v>
      </c>
      <c r="E1548" s="5">
        <f t="shared" si="266"/>
        <v>-9.4226500311435021E-3</v>
      </c>
      <c r="G1548" s="1">
        <f t="shared" si="267"/>
        <v>38733</v>
      </c>
      <c r="H1548" s="4">
        <f t="shared" si="269"/>
        <v>0</v>
      </c>
      <c r="I1548" s="2">
        <f t="shared" si="270"/>
        <v>0</v>
      </c>
      <c r="K1548" s="2">
        <v>41.883499999999998</v>
      </c>
      <c r="L1548" s="2">
        <f t="shared" si="264"/>
        <v>41.896065049999997</v>
      </c>
      <c r="M1548" s="2">
        <f t="shared" si="265"/>
        <v>41.870934949999999</v>
      </c>
      <c r="Q1548" s="6">
        <f t="shared" si="271"/>
        <v>123.99602790720347</v>
      </c>
      <c r="R1548" s="6">
        <f t="shared" si="272"/>
        <v>77.505404877378339</v>
      </c>
      <c r="S1548" s="6"/>
      <c r="T1548" s="6">
        <f t="shared" si="274"/>
        <v>105.61849415130654</v>
      </c>
      <c r="U1548" s="6"/>
      <c r="V1548" s="6"/>
      <c r="W1548" s="5">
        <f t="shared" si="268"/>
        <v>0</v>
      </c>
      <c r="X1548" s="5">
        <f t="shared" si="268"/>
        <v>-9.4673240511911061E-3</v>
      </c>
      <c r="Y1548" s="5">
        <f t="shared" si="273"/>
        <v>-2.0002000266661213E-4</v>
      </c>
      <c r="Z1548" s="5"/>
    </row>
    <row r="1549" spans="3:26" x14ac:dyDescent="0.2">
      <c r="C1549" s="1">
        <v>38735</v>
      </c>
      <c r="D1549" s="2">
        <v>3570.17</v>
      </c>
      <c r="E1549" s="5">
        <f t="shared" si="266"/>
        <v>-1.1052417266147219E-2</v>
      </c>
      <c r="G1549" s="1">
        <f t="shared" si="267"/>
        <v>38734</v>
      </c>
      <c r="H1549" s="4">
        <f t="shared" si="269"/>
        <v>-1.1052417266147219E-2</v>
      </c>
      <c r="I1549" s="2">
        <f t="shared" si="270"/>
        <v>1</v>
      </c>
      <c r="K1549" s="2">
        <v>41.705100000000002</v>
      </c>
      <c r="L1549" s="2">
        <f t="shared" si="264"/>
        <v>41.717611529999999</v>
      </c>
      <c r="M1549" s="2">
        <f t="shared" si="265"/>
        <v>41.692588470000004</v>
      </c>
      <c r="Q1549" s="6">
        <f t="shared" si="271"/>
        <v>122.62557206742822</v>
      </c>
      <c r="R1549" s="6">
        <f t="shared" si="272"/>
        <v>76.648782802291876</v>
      </c>
      <c r="S1549" s="6"/>
      <c r="T1549" s="6">
        <f t="shared" si="274"/>
        <v>104.43026425202758</v>
      </c>
      <c r="U1549" s="6"/>
      <c r="V1549" s="6"/>
      <c r="W1549" s="5">
        <f t="shared" si="268"/>
        <v>-1.1113949033096482E-2</v>
      </c>
      <c r="X1549" s="5">
        <f t="shared" si="268"/>
        <v>-1.1113949033096482E-2</v>
      </c>
      <c r="Y1549" s="5">
        <f t="shared" si="273"/>
        <v>-1.1313969035763094E-2</v>
      </c>
      <c r="Z1549" s="5"/>
    </row>
    <row r="1550" spans="3:26" x14ac:dyDescent="0.2">
      <c r="C1550" s="1">
        <v>38736</v>
      </c>
      <c r="D1550" s="2">
        <v>3593.22</v>
      </c>
      <c r="E1550" s="5">
        <f t="shared" si="266"/>
        <v>6.4562751913773645E-3</v>
      </c>
      <c r="G1550" s="1">
        <f t="shared" si="267"/>
        <v>38735</v>
      </c>
      <c r="H1550" s="4">
        <f t="shared" si="269"/>
        <v>6.4562751913773645E-3</v>
      </c>
      <c r="I1550" s="2">
        <f t="shared" si="270"/>
        <v>1</v>
      </c>
      <c r="K1550" s="2">
        <v>41.467100000000002</v>
      </c>
      <c r="L1550" s="2">
        <f t="shared" si="264"/>
        <v>41.479540130000004</v>
      </c>
      <c r="M1550" s="2">
        <f t="shared" si="265"/>
        <v>41.45465987</v>
      </c>
      <c r="Q1550" s="6">
        <f t="shared" si="271"/>
        <v>123.41727650619561</v>
      </c>
      <c r="R1550" s="6">
        <f t="shared" si="272"/>
        <v>77.143648437147576</v>
      </c>
      <c r="S1550" s="6"/>
      <c r="T1550" s="6">
        <f t="shared" si="274"/>
        <v>105.10449477634693</v>
      </c>
      <c r="U1550" s="6"/>
      <c r="V1550" s="6"/>
      <c r="W1550" s="5">
        <f t="shared" si="268"/>
        <v>6.435522721250031E-3</v>
      </c>
      <c r="X1550" s="5">
        <f t="shared" si="268"/>
        <v>6.435522721250031E-3</v>
      </c>
      <c r="Y1550" s="5">
        <f t="shared" si="273"/>
        <v>6.435522721250031E-3</v>
      </c>
      <c r="Z1550" s="5"/>
    </row>
    <row r="1551" spans="3:26" x14ac:dyDescent="0.2">
      <c r="C1551" s="1">
        <v>38737</v>
      </c>
      <c r="D1551" s="2">
        <v>3550.8</v>
      </c>
      <c r="E1551" s="5">
        <f t="shared" si="266"/>
        <v>-1.1805567151468493E-2</v>
      </c>
      <c r="G1551" s="1">
        <f t="shared" si="267"/>
        <v>38736</v>
      </c>
      <c r="H1551" s="4">
        <f t="shared" si="269"/>
        <v>0</v>
      </c>
      <c r="I1551" s="2">
        <f t="shared" si="270"/>
        <v>0</v>
      </c>
      <c r="K1551" s="2">
        <v>41.6753</v>
      </c>
      <c r="L1551" s="2">
        <f t="shared" si="264"/>
        <v>41.687802589999997</v>
      </c>
      <c r="M1551" s="2">
        <f t="shared" si="265"/>
        <v>41.662797410000003</v>
      </c>
      <c r="Q1551" s="6">
        <f t="shared" si="271"/>
        <v>123.41727650619561</v>
      </c>
      <c r="R1551" s="6">
        <f t="shared" si="272"/>
        <v>76.232923915213547</v>
      </c>
      <c r="S1551" s="6"/>
      <c r="T1551" s="6">
        <f t="shared" si="274"/>
        <v>105.08347387739165</v>
      </c>
      <c r="U1551" s="6"/>
      <c r="V1551" s="6"/>
      <c r="W1551" s="5">
        <f t="shared" si="268"/>
        <v>0</v>
      </c>
      <c r="X1551" s="5">
        <f t="shared" si="268"/>
        <v>-1.1875806214638907E-2</v>
      </c>
      <c r="Y1551" s="5">
        <f t="shared" si="273"/>
        <v>-2.0002000266750031E-4</v>
      </c>
      <c r="Z1551" s="5"/>
    </row>
    <row r="1552" spans="3:26" x14ac:dyDescent="0.2">
      <c r="C1552" s="1">
        <v>38740</v>
      </c>
      <c r="D1552" s="2">
        <v>3544.31</v>
      </c>
      <c r="E1552" s="5">
        <f t="shared" si="266"/>
        <v>-1.8277571251549612E-3</v>
      </c>
      <c r="G1552" s="1">
        <f t="shared" si="267"/>
        <v>38737</v>
      </c>
      <c r="H1552" s="4">
        <f t="shared" si="269"/>
        <v>-1.8277571251549612E-3</v>
      </c>
      <c r="I1552" s="2">
        <f t="shared" si="270"/>
        <v>1</v>
      </c>
      <c r="K1552" s="2">
        <v>41.962899999999998</v>
      </c>
      <c r="L1552" s="2">
        <f t="shared" si="264"/>
        <v>41.97548887</v>
      </c>
      <c r="M1552" s="2">
        <f t="shared" si="265"/>
        <v>41.950311129999996</v>
      </c>
      <c r="Q1552" s="6">
        <f t="shared" si="271"/>
        <v>123.1916996996942</v>
      </c>
      <c r="R1552" s="6">
        <f t="shared" si="272"/>
        <v>76.093588645356121</v>
      </c>
      <c r="S1552" s="6"/>
      <c r="T1552" s="6">
        <f t="shared" si="274"/>
        <v>104.87042852791437</v>
      </c>
      <c r="U1552" s="6"/>
      <c r="V1552" s="6"/>
      <c r="W1552" s="5">
        <f t="shared" si="268"/>
        <v>-1.8294295113303605E-3</v>
      </c>
      <c r="X1552" s="5">
        <f t="shared" si="268"/>
        <v>-1.8294295113303605E-3</v>
      </c>
      <c r="Y1552" s="5">
        <f t="shared" si="273"/>
        <v>-2.0294495139969726E-3</v>
      </c>
      <c r="Z1552" s="5"/>
    </row>
    <row r="1553" spans="3:26" x14ac:dyDescent="0.2">
      <c r="C1553" s="1">
        <v>38741</v>
      </c>
      <c r="D1553" s="2">
        <v>3532.68</v>
      </c>
      <c r="E1553" s="5">
        <f t="shared" si="266"/>
        <v>-3.2813156862690086E-3</v>
      </c>
      <c r="G1553" s="1">
        <f t="shared" si="267"/>
        <v>38740</v>
      </c>
      <c r="H1553" s="4">
        <f t="shared" si="269"/>
        <v>-3.2813156862690086E-3</v>
      </c>
      <c r="I1553" s="2">
        <f t="shared" si="270"/>
        <v>1</v>
      </c>
      <c r="K1553" s="2">
        <v>41.843899999999998</v>
      </c>
      <c r="L1553" s="2">
        <f t="shared" si="264"/>
        <v>41.856453169999995</v>
      </c>
      <c r="M1553" s="2">
        <f t="shared" si="265"/>
        <v>41.831346830000001</v>
      </c>
      <c r="Q1553" s="6">
        <f t="shared" si="271"/>
        <v>122.78746884305146</v>
      </c>
      <c r="R1553" s="6">
        <f t="shared" si="272"/>
        <v>75.843901559309614</v>
      </c>
      <c r="S1553" s="6"/>
      <c r="T1553" s="6">
        <f t="shared" si="274"/>
        <v>104.52631554575997</v>
      </c>
      <c r="U1553" s="6"/>
      <c r="V1553" s="6"/>
      <c r="W1553" s="5">
        <f t="shared" si="268"/>
        <v>-3.2867110083216744E-3</v>
      </c>
      <c r="X1553" s="5">
        <f t="shared" si="268"/>
        <v>-3.2867110083216744E-3</v>
      </c>
      <c r="Y1553" s="5">
        <f t="shared" si="273"/>
        <v>-3.2867110083225626E-3</v>
      </c>
      <c r="Z1553" s="5"/>
    </row>
    <row r="1554" spans="3:26" x14ac:dyDescent="0.2">
      <c r="C1554" s="1">
        <v>38742</v>
      </c>
      <c r="D1554" s="2">
        <v>3578</v>
      </c>
      <c r="E1554" s="5">
        <f t="shared" si="266"/>
        <v>1.2828787209710521E-2</v>
      </c>
      <c r="G1554" s="1">
        <f t="shared" si="267"/>
        <v>38741</v>
      </c>
      <c r="H1554" s="4">
        <f t="shared" si="269"/>
        <v>1.2828787209710521E-2</v>
      </c>
      <c r="I1554" s="2">
        <f t="shared" si="270"/>
        <v>1</v>
      </c>
      <c r="K1554" s="2">
        <v>42.151299999999999</v>
      </c>
      <c r="L1554" s="2">
        <f t="shared" si="264"/>
        <v>42.163945389999995</v>
      </c>
      <c r="M1554" s="2">
        <f t="shared" si="265"/>
        <v>42.138654610000003</v>
      </c>
      <c r="Q1554" s="6">
        <f t="shared" si="271"/>
        <v>124.36268315285793</v>
      </c>
      <c r="R1554" s="6">
        <f t="shared" si="272"/>
        <v>76.816886833568233</v>
      </c>
      <c r="S1554" s="6"/>
      <c r="T1554" s="6">
        <f t="shared" si="274"/>
        <v>105.86726140571159</v>
      </c>
      <c r="U1554" s="6"/>
      <c r="V1554" s="6"/>
      <c r="W1554" s="5">
        <f t="shared" si="268"/>
        <v>1.2747195394152477E-2</v>
      </c>
      <c r="X1554" s="5">
        <f t="shared" si="268"/>
        <v>1.2747195394152477E-2</v>
      </c>
      <c r="Y1554" s="5">
        <f t="shared" si="273"/>
        <v>1.2747195394152477E-2</v>
      </c>
      <c r="Z1554" s="5"/>
    </row>
    <row r="1555" spans="3:26" x14ac:dyDescent="0.2">
      <c r="C1555" s="1">
        <v>38743</v>
      </c>
      <c r="D1555" s="2">
        <v>3641.42</v>
      </c>
      <c r="E1555" s="5">
        <f t="shared" si="266"/>
        <v>1.7724986025712708E-2</v>
      </c>
      <c r="G1555" s="1">
        <f t="shared" si="267"/>
        <v>38742</v>
      </c>
      <c r="H1555" s="4">
        <f t="shared" si="269"/>
        <v>0</v>
      </c>
      <c r="I1555" s="2">
        <f t="shared" si="270"/>
        <v>0</v>
      </c>
      <c r="K1555" s="2">
        <v>42.319800000000001</v>
      </c>
      <c r="L1555" s="2">
        <f t="shared" si="264"/>
        <v>42.332495940000001</v>
      </c>
      <c r="M1555" s="2">
        <f t="shared" si="265"/>
        <v>42.30710406</v>
      </c>
      <c r="Q1555" s="6">
        <f t="shared" si="271"/>
        <v>124.36268315285793</v>
      </c>
      <c r="R1555" s="6">
        <f t="shared" si="272"/>
        <v>78.178465079231984</v>
      </c>
      <c r="S1555" s="6"/>
      <c r="T1555" s="6">
        <f t="shared" si="274"/>
        <v>105.84608795343044</v>
      </c>
      <c r="U1555" s="6"/>
      <c r="V1555" s="6"/>
      <c r="W1555" s="5">
        <f t="shared" si="268"/>
        <v>0</v>
      </c>
      <c r="X1555" s="5">
        <f t="shared" si="268"/>
        <v>1.7569730379152659E-2</v>
      </c>
      <c r="Y1555" s="5">
        <f t="shared" si="273"/>
        <v>-2.0002000266661213E-4</v>
      </c>
      <c r="Z1555" s="5"/>
    </row>
    <row r="1556" spans="3:26" x14ac:dyDescent="0.2">
      <c r="C1556" s="1">
        <v>38744</v>
      </c>
      <c r="D1556" s="2">
        <v>3685.48</v>
      </c>
      <c r="E1556" s="5">
        <f t="shared" si="266"/>
        <v>1.2099675401354402E-2</v>
      </c>
      <c r="G1556" s="1">
        <f t="shared" si="267"/>
        <v>38743</v>
      </c>
      <c r="H1556" s="4">
        <f t="shared" si="269"/>
        <v>0</v>
      </c>
      <c r="I1556" s="2">
        <f t="shared" si="270"/>
        <v>0</v>
      </c>
      <c r="K1556" s="2">
        <v>42.309899999999999</v>
      </c>
      <c r="L1556" s="2">
        <f t="shared" si="264"/>
        <v>42.322592969999995</v>
      </c>
      <c r="M1556" s="2">
        <f t="shared" si="265"/>
        <v>42.297207030000003</v>
      </c>
      <c r="Q1556" s="6">
        <f t="shared" si="271"/>
        <v>124.36268315285793</v>
      </c>
      <c r="R1556" s="6">
        <f t="shared" si="272"/>
        <v>79.12439913006682</v>
      </c>
      <c r="S1556" s="6"/>
      <c r="T1556" s="6">
        <f t="shared" si="274"/>
        <v>105.84608795343044</v>
      </c>
      <c r="U1556" s="6"/>
      <c r="V1556" s="6"/>
      <c r="W1556" s="5">
        <f t="shared" si="268"/>
        <v>0</v>
      </c>
      <c r="X1556" s="5">
        <f t="shared" si="268"/>
        <v>1.2027059494708503E-2</v>
      </c>
      <c r="Y1556" s="5">
        <f t="shared" si="273"/>
        <v>0</v>
      </c>
      <c r="Z1556" s="5"/>
    </row>
    <row r="1557" spans="3:26" x14ac:dyDescent="0.2">
      <c r="C1557" s="1">
        <v>38747</v>
      </c>
      <c r="D1557" s="2">
        <v>3677.52</v>
      </c>
      <c r="E1557" s="5">
        <f t="shared" si="266"/>
        <v>-2.1598272138229038E-3</v>
      </c>
      <c r="G1557" s="1">
        <f t="shared" si="267"/>
        <v>38744</v>
      </c>
      <c r="H1557" s="4">
        <f t="shared" si="269"/>
        <v>0</v>
      </c>
      <c r="I1557" s="2">
        <f t="shared" si="270"/>
        <v>0</v>
      </c>
      <c r="K1557" s="2">
        <v>42.309899999999999</v>
      </c>
      <c r="L1557" s="2">
        <f t="shared" si="264"/>
        <v>42.322592969999995</v>
      </c>
      <c r="M1557" s="2">
        <f t="shared" si="265"/>
        <v>42.297207030000003</v>
      </c>
      <c r="Q1557" s="6">
        <f t="shared" si="271"/>
        <v>124.36268315285793</v>
      </c>
      <c r="R1557" s="6">
        <f t="shared" si="272"/>
        <v>78.953504099548312</v>
      </c>
      <c r="S1557" s="6"/>
      <c r="T1557" s="6">
        <f t="shared" si="274"/>
        <v>105.84608795343044</v>
      </c>
      <c r="U1557" s="6"/>
      <c r="V1557" s="6"/>
      <c r="W1557" s="5">
        <f t="shared" si="268"/>
        <v>0</v>
      </c>
      <c r="X1557" s="5">
        <f t="shared" si="268"/>
        <v>-2.1621630044954543E-3</v>
      </c>
      <c r="Y1557" s="5">
        <f t="shared" si="273"/>
        <v>0</v>
      </c>
      <c r="Z1557" s="5"/>
    </row>
    <row r="1558" spans="3:26" x14ac:dyDescent="0.2">
      <c r="C1558" s="1">
        <v>38748</v>
      </c>
      <c r="D1558" s="2">
        <v>3691.41</v>
      </c>
      <c r="E1558" s="5">
        <f t="shared" si="266"/>
        <v>3.7770018925797474E-3</v>
      </c>
      <c r="G1558" s="1">
        <f t="shared" si="267"/>
        <v>38747</v>
      </c>
      <c r="H1558" s="4">
        <f t="shared" si="269"/>
        <v>3.7770018925797474E-3</v>
      </c>
      <c r="I1558" s="2">
        <f t="shared" si="270"/>
        <v>1</v>
      </c>
      <c r="K1558" s="2">
        <v>42.4983</v>
      </c>
      <c r="L1558" s="2">
        <f t="shared" si="264"/>
        <v>42.511049489999998</v>
      </c>
      <c r="M1558" s="2">
        <f t="shared" si="265"/>
        <v>42.485550510000003</v>
      </c>
      <c r="Q1558" s="6">
        <f t="shared" si="271"/>
        <v>124.83240124249257</v>
      </c>
      <c r="R1558" s="6">
        <f t="shared" si="272"/>
        <v>79.251711633958109</v>
      </c>
      <c r="S1558" s="6"/>
      <c r="T1558" s="6">
        <f t="shared" si="274"/>
        <v>106.22461965418714</v>
      </c>
      <c r="U1558" s="6"/>
      <c r="V1558" s="6"/>
      <c r="W1558" s="5">
        <f t="shared" si="268"/>
        <v>3.7698869307858374E-3</v>
      </c>
      <c r="X1558" s="5">
        <f t="shared" si="268"/>
        <v>3.7698869307867255E-3</v>
      </c>
      <c r="Y1558" s="5">
        <f t="shared" si="273"/>
        <v>3.5698669281192252E-3</v>
      </c>
      <c r="Z1558" s="5"/>
    </row>
    <row r="1559" spans="3:26" x14ac:dyDescent="0.2">
      <c r="C1559" s="1">
        <v>38749</v>
      </c>
      <c r="D1559" s="2">
        <v>3728.34</v>
      </c>
      <c r="E1559" s="5">
        <f t="shared" si="266"/>
        <v>1.0004307297211714E-2</v>
      </c>
      <c r="G1559" s="1">
        <f t="shared" si="267"/>
        <v>38748</v>
      </c>
      <c r="H1559" s="4">
        <f t="shared" si="269"/>
        <v>0</v>
      </c>
      <c r="I1559" s="2">
        <f t="shared" si="270"/>
        <v>0</v>
      </c>
      <c r="K1559" s="2">
        <v>42.280200000000001</v>
      </c>
      <c r="L1559" s="2">
        <f t="shared" si="264"/>
        <v>42.292884059999999</v>
      </c>
      <c r="M1559" s="2">
        <f t="shared" si="265"/>
        <v>42.267515940000003</v>
      </c>
      <c r="Q1559" s="6">
        <f t="shared" si="271"/>
        <v>124.83240124249257</v>
      </c>
      <c r="R1559" s="6">
        <f t="shared" si="272"/>
        <v>80.044570110974249</v>
      </c>
      <c r="S1559" s="6"/>
      <c r="T1559" s="6">
        <f t="shared" si="274"/>
        <v>106.2033747302563</v>
      </c>
      <c r="U1559" s="6"/>
      <c r="V1559" s="6"/>
      <c r="W1559" s="5">
        <f t="shared" si="268"/>
        <v>0</v>
      </c>
      <c r="X1559" s="5">
        <f t="shared" si="268"/>
        <v>9.9545954947792836E-3</v>
      </c>
      <c r="Y1559" s="5">
        <f t="shared" si="273"/>
        <v>-2.0002000266661213E-4</v>
      </c>
      <c r="Z1559" s="5"/>
    </row>
    <row r="1560" spans="3:26" x14ac:dyDescent="0.2">
      <c r="C1560" s="1">
        <v>38750</v>
      </c>
      <c r="D1560" s="2">
        <v>3677.05</v>
      </c>
      <c r="E1560" s="5">
        <f t="shared" si="266"/>
        <v>-1.3756792567201479E-2</v>
      </c>
      <c r="G1560" s="1">
        <f t="shared" si="267"/>
        <v>38749</v>
      </c>
      <c r="H1560" s="4">
        <f t="shared" si="269"/>
        <v>0</v>
      </c>
      <c r="I1560" s="2">
        <f t="shared" si="270"/>
        <v>0</v>
      </c>
      <c r="K1560" s="2">
        <v>42.527999999999999</v>
      </c>
      <c r="L1560" s="2">
        <f t="shared" si="264"/>
        <v>42.540758399999994</v>
      </c>
      <c r="M1560" s="2">
        <f t="shared" si="265"/>
        <v>42.515241600000003</v>
      </c>
      <c r="Q1560" s="6">
        <f t="shared" si="271"/>
        <v>124.83240124249257</v>
      </c>
      <c r="R1560" s="6">
        <f t="shared" si="272"/>
        <v>78.943413563826752</v>
      </c>
      <c r="S1560" s="6"/>
      <c r="T1560" s="6">
        <f t="shared" si="274"/>
        <v>106.2033747302563</v>
      </c>
      <c r="U1560" s="6"/>
      <c r="V1560" s="6"/>
      <c r="W1560" s="5">
        <f t="shared" si="268"/>
        <v>0</v>
      </c>
      <c r="X1560" s="5">
        <f t="shared" si="268"/>
        <v>-1.3852294112894903E-2</v>
      </c>
      <c r="Y1560" s="5">
        <f t="shared" si="273"/>
        <v>0</v>
      </c>
      <c r="Z1560" s="5"/>
    </row>
    <row r="1561" spans="3:26" x14ac:dyDescent="0.2">
      <c r="C1561" s="1">
        <v>38751</v>
      </c>
      <c r="D1561" s="2">
        <v>3678.48</v>
      </c>
      <c r="E1561" s="5">
        <f t="shared" si="266"/>
        <v>3.8889870956332828E-4</v>
      </c>
      <c r="G1561" s="1">
        <f t="shared" si="267"/>
        <v>38750</v>
      </c>
      <c r="H1561" s="4">
        <f t="shared" si="269"/>
        <v>3.8889870956332828E-4</v>
      </c>
      <c r="I1561" s="2">
        <f t="shared" si="270"/>
        <v>1</v>
      </c>
      <c r="K1561" s="2">
        <v>42.121499999999997</v>
      </c>
      <c r="L1561" s="2">
        <f t="shared" si="264"/>
        <v>42.134136449999993</v>
      </c>
      <c r="M1561" s="2">
        <f t="shared" si="265"/>
        <v>42.108863550000002</v>
      </c>
      <c r="Q1561" s="6">
        <f t="shared" si="271"/>
        <v>124.88094840224745</v>
      </c>
      <c r="R1561" s="6">
        <f t="shared" si="272"/>
        <v>78.974114555490246</v>
      </c>
      <c r="S1561" s="6"/>
      <c r="T1561" s="6">
        <f t="shared" si="274"/>
        <v>106.22342815022304</v>
      </c>
      <c r="U1561" s="6"/>
      <c r="V1561" s="6"/>
      <c r="W1561" s="5">
        <f t="shared" si="268"/>
        <v>3.8882310806087617E-4</v>
      </c>
      <c r="X1561" s="5">
        <f t="shared" si="268"/>
        <v>3.8882310806087617E-4</v>
      </c>
      <c r="Y1561" s="5">
        <f t="shared" si="273"/>
        <v>1.8880310539337586E-4</v>
      </c>
      <c r="Z1561" s="5"/>
    </row>
    <row r="1562" spans="3:26" x14ac:dyDescent="0.2">
      <c r="C1562" s="1">
        <v>38754</v>
      </c>
      <c r="D1562" s="2">
        <v>3682.32</v>
      </c>
      <c r="E1562" s="5">
        <f t="shared" si="266"/>
        <v>1.0439094408560452E-3</v>
      </c>
      <c r="G1562" s="1">
        <f t="shared" si="267"/>
        <v>38751</v>
      </c>
      <c r="H1562" s="4">
        <f t="shared" si="269"/>
        <v>0</v>
      </c>
      <c r="I1562" s="2">
        <f t="shared" si="270"/>
        <v>0</v>
      </c>
      <c r="K1562" s="2">
        <v>42.458599999999997</v>
      </c>
      <c r="L1562" s="2">
        <f t="shared" si="264"/>
        <v>42.471337579999997</v>
      </c>
      <c r="M1562" s="2">
        <f t="shared" si="265"/>
        <v>42.445862419999997</v>
      </c>
      <c r="Q1562" s="6">
        <f t="shared" si="271"/>
        <v>124.88094840224745</v>
      </c>
      <c r="R1562" s="6">
        <f t="shared" si="272"/>
        <v>79.05655637925797</v>
      </c>
      <c r="S1562" s="6"/>
      <c r="T1562" s="6">
        <f t="shared" si="274"/>
        <v>106.20218346459301</v>
      </c>
      <c r="U1562" s="6"/>
      <c r="V1562" s="6"/>
      <c r="W1562" s="5">
        <f t="shared" si="268"/>
        <v>0</v>
      </c>
      <c r="X1562" s="5">
        <f t="shared" si="268"/>
        <v>1.0433649462981975E-3</v>
      </c>
      <c r="Y1562" s="5">
        <f t="shared" si="273"/>
        <v>-2.0002000266750031E-4</v>
      </c>
      <c r="Z1562" s="5"/>
    </row>
    <row r="1563" spans="3:26" x14ac:dyDescent="0.2">
      <c r="C1563" s="1">
        <v>38755</v>
      </c>
      <c r="D1563" s="2">
        <v>3680.8</v>
      </c>
      <c r="E1563" s="5">
        <f t="shared" si="266"/>
        <v>-4.1278324534532084E-4</v>
      </c>
      <c r="G1563" s="1">
        <f t="shared" si="267"/>
        <v>38754</v>
      </c>
      <c r="H1563" s="4">
        <f t="shared" si="269"/>
        <v>0</v>
      </c>
      <c r="I1563" s="2">
        <f t="shared" si="270"/>
        <v>0</v>
      </c>
      <c r="K1563" s="2">
        <v>42.686700000000002</v>
      </c>
      <c r="L1563" s="2">
        <f t="shared" si="264"/>
        <v>42.69950601</v>
      </c>
      <c r="M1563" s="2">
        <f t="shared" si="265"/>
        <v>42.673893990000003</v>
      </c>
      <c r="Q1563" s="6">
        <f t="shared" si="271"/>
        <v>124.88094840224745</v>
      </c>
      <c r="R1563" s="6">
        <f t="shared" si="272"/>
        <v>79.023923157349913</v>
      </c>
      <c r="S1563" s="6"/>
      <c r="T1563" s="6">
        <f t="shared" si="274"/>
        <v>106.20218346459301</v>
      </c>
      <c r="U1563" s="6"/>
      <c r="V1563" s="6"/>
      <c r="W1563" s="5">
        <f t="shared" si="268"/>
        <v>0</v>
      </c>
      <c r="X1563" s="5">
        <f t="shared" si="268"/>
        <v>-4.1286846380117481E-4</v>
      </c>
      <c r="Y1563" s="5">
        <f t="shared" si="273"/>
        <v>0</v>
      </c>
      <c r="Z1563" s="5"/>
    </row>
    <row r="1564" spans="3:26" x14ac:dyDescent="0.2">
      <c r="C1564" s="1">
        <v>38756</v>
      </c>
      <c r="D1564" s="2">
        <v>3671.37</v>
      </c>
      <c r="E1564" s="5">
        <f t="shared" si="266"/>
        <v>-2.561943055857501E-3</v>
      </c>
      <c r="G1564" s="1">
        <f t="shared" si="267"/>
        <v>38755</v>
      </c>
      <c r="H1564" s="4">
        <f t="shared" si="269"/>
        <v>-2.561943055857501E-3</v>
      </c>
      <c r="I1564" s="2">
        <f t="shared" si="270"/>
        <v>1</v>
      </c>
      <c r="K1564" s="2">
        <v>42.607399999999998</v>
      </c>
      <c r="L1564" s="2">
        <f t="shared" si="264"/>
        <v>42.620182219999997</v>
      </c>
      <c r="M1564" s="2">
        <f t="shared" si="265"/>
        <v>42.59461778</v>
      </c>
      <c r="Q1564" s="6">
        <f t="shared" si="271"/>
        <v>124.56101052367941</v>
      </c>
      <c r="R1564" s="6">
        <f t="shared" si="272"/>
        <v>78.821468366170322</v>
      </c>
      <c r="S1564" s="6"/>
      <c r="T1564" s="6">
        <f t="shared" si="274"/>
        <v>105.90891349824535</v>
      </c>
      <c r="U1564" s="6"/>
      <c r="V1564" s="6"/>
      <c r="W1564" s="5">
        <f t="shared" si="268"/>
        <v>-2.5652304479093502E-3</v>
      </c>
      <c r="X1564" s="5">
        <f t="shared" si="268"/>
        <v>-2.5652304479102384E-3</v>
      </c>
      <c r="Y1564" s="5">
        <f t="shared" si="273"/>
        <v>-2.7652504505759623E-3</v>
      </c>
      <c r="Z1564" s="5"/>
    </row>
    <row r="1565" spans="3:26" x14ac:dyDescent="0.2">
      <c r="C1565" s="1">
        <v>38757</v>
      </c>
      <c r="D1565" s="2">
        <v>3726.81</v>
      </c>
      <c r="E1565" s="5">
        <f t="shared" si="266"/>
        <v>1.5100630010050759E-2</v>
      </c>
      <c r="G1565" s="1">
        <f t="shared" si="267"/>
        <v>38756</v>
      </c>
      <c r="H1565" s="4">
        <f t="shared" si="269"/>
        <v>1.5100630010050759E-2</v>
      </c>
      <c r="I1565" s="2">
        <f t="shared" si="270"/>
        <v>1</v>
      </c>
      <c r="K1565" s="2">
        <v>42.478499999999997</v>
      </c>
      <c r="L1565" s="2">
        <f t="shared" si="264"/>
        <v>42.491243549999993</v>
      </c>
      <c r="M1565" s="2">
        <f t="shared" si="265"/>
        <v>42.465756450000001</v>
      </c>
      <c r="Q1565" s="6">
        <f t="shared" si="271"/>
        <v>126.44196025727553</v>
      </c>
      <c r="R1565" s="6">
        <f t="shared" si="272"/>
        <v>80.011722196816777</v>
      </c>
      <c r="S1565" s="6"/>
      <c r="T1565" s="6">
        <f t="shared" si="274"/>
        <v>107.50820481574883</v>
      </c>
      <c r="U1565" s="6"/>
      <c r="V1565" s="6"/>
      <c r="W1565" s="5">
        <f t="shared" si="268"/>
        <v>1.4987750446466386E-2</v>
      </c>
      <c r="X1565" s="5">
        <f t="shared" si="268"/>
        <v>1.4987750446467274E-2</v>
      </c>
      <c r="Y1565" s="5">
        <f t="shared" si="273"/>
        <v>1.4987750446466386E-2</v>
      </c>
      <c r="Z1565" s="5"/>
    </row>
    <row r="1566" spans="3:26" x14ac:dyDescent="0.2">
      <c r="C1566" s="1">
        <v>38758</v>
      </c>
      <c r="D1566" s="2">
        <v>3695.63</v>
      </c>
      <c r="E1566" s="5">
        <f t="shared" si="266"/>
        <v>-8.3664045121698821E-3</v>
      </c>
      <c r="G1566" s="1">
        <f t="shared" si="267"/>
        <v>38757</v>
      </c>
      <c r="H1566" s="4">
        <f t="shared" si="269"/>
        <v>0</v>
      </c>
      <c r="I1566" s="2">
        <f t="shared" si="270"/>
        <v>0</v>
      </c>
      <c r="K1566" s="2">
        <v>42.686700000000002</v>
      </c>
      <c r="L1566" s="2">
        <f t="shared" si="264"/>
        <v>42.69950601</v>
      </c>
      <c r="M1566" s="2">
        <f t="shared" si="265"/>
        <v>42.673893990000003</v>
      </c>
      <c r="Q1566" s="6">
        <f t="shared" si="271"/>
        <v>126.44196025727553</v>
      </c>
      <c r="R1566" s="6">
        <f t="shared" si="272"/>
        <v>79.342311763202844</v>
      </c>
      <c r="S1566" s="6"/>
      <c r="T1566" s="6">
        <f t="shared" si="274"/>
        <v>107.48670317478567</v>
      </c>
      <c r="U1566" s="6"/>
      <c r="V1566" s="6"/>
      <c r="W1566" s="5">
        <f t="shared" si="268"/>
        <v>0</v>
      </c>
      <c r="X1566" s="5">
        <f t="shared" si="268"/>
        <v>-8.4015993145127865E-3</v>
      </c>
      <c r="Y1566" s="5">
        <f t="shared" si="273"/>
        <v>-2.0002000266750031E-4</v>
      </c>
      <c r="Z1566" s="5"/>
    </row>
    <row r="1567" spans="3:26" x14ac:dyDescent="0.2">
      <c r="C1567" s="1">
        <v>38761</v>
      </c>
      <c r="D1567" s="2">
        <v>3727.46</v>
      </c>
      <c r="E1567" s="5">
        <f t="shared" si="266"/>
        <v>8.6128752066629843E-3</v>
      </c>
      <c r="G1567" s="1">
        <f t="shared" si="267"/>
        <v>38758</v>
      </c>
      <c r="H1567" s="4">
        <f t="shared" si="269"/>
        <v>8.6128752066629843E-3</v>
      </c>
      <c r="I1567" s="2">
        <f t="shared" si="270"/>
        <v>1</v>
      </c>
      <c r="K1567" s="2">
        <v>42.527999999999999</v>
      </c>
      <c r="L1567" s="2">
        <f t="shared" si="264"/>
        <v>42.540758399999994</v>
      </c>
      <c r="M1567" s="2">
        <f t="shared" si="265"/>
        <v>42.515241600000003</v>
      </c>
      <c r="Q1567" s="6">
        <f t="shared" si="271"/>
        <v>127.53098908185729</v>
      </c>
      <c r="R1567" s="6">
        <f t="shared" si="272"/>
        <v>80.025677193027462</v>
      </c>
      <c r="S1567" s="6"/>
      <c r="T1567" s="6">
        <f t="shared" si="274"/>
        <v>108.39079024105861</v>
      </c>
      <c r="U1567" s="6"/>
      <c r="V1567" s="6"/>
      <c r="W1567" s="5">
        <f t="shared" si="268"/>
        <v>8.5759960030271642E-3</v>
      </c>
      <c r="X1567" s="5">
        <f t="shared" si="268"/>
        <v>8.5759960030271642E-3</v>
      </c>
      <c r="Y1567" s="5">
        <f t="shared" si="273"/>
        <v>8.3759760003605521E-3</v>
      </c>
      <c r="Z1567" s="5"/>
    </row>
    <row r="1568" spans="3:26" x14ac:dyDescent="0.2">
      <c r="C1568" s="1">
        <v>38762</v>
      </c>
      <c r="D1568" s="2">
        <v>3734.48</v>
      </c>
      <c r="E1568" s="5">
        <f t="shared" si="266"/>
        <v>1.8833200087995531E-3</v>
      </c>
      <c r="G1568" s="1">
        <f t="shared" si="267"/>
        <v>38761</v>
      </c>
      <c r="H1568" s="4">
        <f t="shared" si="269"/>
        <v>0</v>
      </c>
      <c r="I1568" s="2">
        <f t="shared" si="270"/>
        <v>0</v>
      </c>
      <c r="K1568" s="2">
        <v>42.339700000000001</v>
      </c>
      <c r="L1568" s="2">
        <f t="shared" si="264"/>
        <v>42.352401909999998</v>
      </c>
      <c r="M1568" s="2">
        <f t="shared" si="265"/>
        <v>42.326998090000004</v>
      </c>
      <c r="Q1568" s="6">
        <f t="shared" si="271"/>
        <v>127.53098908185729</v>
      </c>
      <c r="R1568" s="6">
        <f t="shared" si="272"/>
        <v>80.176391152102823</v>
      </c>
      <c r="S1568" s="6"/>
      <c r="T1568" s="6">
        <f t="shared" si="274"/>
        <v>108.36911208301041</v>
      </c>
      <c r="U1568" s="6"/>
      <c r="V1568" s="6"/>
      <c r="W1568" s="5">
        <f t="shared" si="268"/>
        <v>0</v>
      </c>
      <c r="X1568" s="5">
        <f t="shared" si="268"/>
        <v>1.8815487851773227E-3</v>
      </c>
      <c r="Y1568" s="5">
        <f t="shared" si="273"/>
        <v>-2.0002000266750031E-4</v>
      </c>
      <c r="Z1568" s="5"/>
    </row>
    <row r="1569" spans="3:26" x14ac:dyDescent="0.2">
      <c r="C1569" s="1">
        <v>38763</v>
      </c>
      <c r="D1569" s="2">
        <v>3729.79</v>
      </c>
      <c r="E1569" s="5">
        <f t="shared" si="266"/>
        <v>-1.2558642702598633E-3</v>
      </c>
      <c r="G1569" s="1">
        <f t="shared" si="267"/>
        <v>38762</v>
      </c>
      <c r="H1569" s="4">
        <f t="shared" si="269"/>
        <v>0</v>
      </c>
      <c r="I1569" s="2">
        <f t="shared" si="270"/>
        <v>0</v>
      </c>
      <c r="K1569" s="2">
        <v>42.438800000000001</v>
      </c>
      <c r="L1569" s="2">
        <f t="shared" si="264"/>
        <v>42.451531639999999</v>
      </c>
      <c r="M1569" s="2">
        <f t="shared" si="265"/>
        <v>42.426068360000002</v>
      </c>
      <c r="Q1569" s="6">
        <f t="shared" si="271"/>
        <v>127.53098908185729</v>
      </c>
      <c r="R1569" s="6">
        <f t="shared" si="272"/>
        <v>80.07570048713653</v>
      </c>
      <c r="S1569" s="6"/>
      <c r="T1569" s="6">
        <f t="shared" si="274"/>
        <v>108.36911208301041</v>
      </c>
      <c r="U1569" s="6"/>
      <c r="V1569" s="6"/>
      <c r="W1569" s="5">
        <f t="shared" si="268"/>
        <v>0</v>
      </c>
      <c r="X1569" s="5">
        <f t="shared" si="268"/>
        <v>-1.2566535286628877E-3</v>
      </c>
      <c r="Y1569" s="5">
        <f t="shared" si="273"/>
        <v>0</v>
      </c>
      <c r="Z1569" s="5"/>
    </row>
    <row r="1570" spans="3:26" x14ac:dyDescent="0.2">
      <c r="C1570" s="1">
        <v>38764</v>
      </c>
      <c r="D1570" s="2">
        <v>3756.47</v>
      </c>
      <c r="E1570" s="5">
        <f t="shared" si="266"/>
        <v>7.1532177414813797E-3</v>
      </c>
      <c r="G1570" s="1">
        <f t="shared" si="267"/>
        <v>38763</v>
      </c>
      <c r="H1570" s="4">
        <f t="shared" si="269"/>
        <v>7.1532177414813797E-3</v>
      </c>
      <c r="I1570" s="2">
        <f t="shared" si="270"/>
        <v>1</v>
      </c>
      <c r="K1570" s="2">
        <v>42.428899999999999</v>
      </c>
      <c r="L1570" s="2">
        <f t="shared" si="264"/>
        <v>42.44162867</v>
      </c>
      <c r="M1570" s="2">
        <f t="shared" si="265"/>
        <v>42.416171329999997</v>
      </c>
      <c r="Q1570" s="6">
        <f t="shared" si="271"/>
        <v>128.44324601554629</v>
      </c>
      <c r="R1570" s="6">
        <f t="shared" si="272"/>
        <v>80.648499408522667</v>
      </c>
      <c r="S1570" s="6"/>
      <c r="T1570" s="6">
        <f t="shared" si="274"/>
        <v>109.12247107820356</v>
      </c>
      <c r="U1570" s="6"/>
      <c r="V1570" s="6"/>
      <c r="W1570" s="5">
        <f t="shared" si="268"/>
        <v>7.127754835153155E-3</v>
      </c>
      <c r="X1570" s="5">
        <f t="shared" si="268"/>
        <v>7.127754835153155E-3</v>
      </c>
      <c r="Y1570" s="5">
        <f t="shared" si="273"/>
        <v>6.9277348324865429E-3</v>
      </c>
      <c r="Z1570" s="5"/>
    </row>
    <row r="1571" spans="3:26" x14ac:dyDescent="0.2">
      <c r="C1571" s="1">
        <v>38765</v>
      </c>
      <c r="D1571" s="2">
        <v>3767.7</v>
      </c>
      <c r="E1571" s="5">
        <f t="shared" si="266"/>
        <v>2.9895087675397432E-3</v>
      </c>
      <c r="G1571" s="1">
        <f t="shared" si="267"/>
        <v>38764</v>
      </c>
      <c r="H1571" s="4">
        <f t="shared" si="269"/>
        <v>0</v>
      </c>
      <c r="I1571" s="2">
        <f t="shared" si="270"/>
        <v>0</v>
      </c>
      <c r="K1571" s="2">
        <v>42.7363</v>
      </c>
      <c r="L1571" s="2">
        <f t="shared" si="264"/>
        <v>42.74912089</v>
      </c>
      <c r="M1571" s="2">
        <f t="shared" si="265"/>
        <v>42.72347911</v>
      </c>
      <c r="Q1571" s="6">
        <f t="shared" si="271"/>
        <v>128.44324601554629</v>
      </c>
      <c r="R1571" s="6">
        <f t="shared" si="272"/>
        <v>80.889598804593376</v>
      </c>
      <c r="S1571" s="6"/>
      <c r="T1571" s="6">
        <f t="shared" si="274"/>
        <v>109.10064658398792</v>
      </c>
      <c r="U1571" s="6"/>
      <c r="V1571" s="6"/>
      <c r="W1571" s="5">
        <f t="shared" si="268"/>
        <v>0</v>
      </c>
      <c r="X1571" s="5">
        <f t="shared" si="268"/>
        <v>2.9850490721923251E-3</v>
      </c>
      <c r="Y1571" s="5">
        <f t="shared" si="273"/>
        <v>-2.0002000266661213E-4</v>
      </c>
      <c r="Z1571" s="5"/>
    </row>
    <row r="1572" spans="3:26" x14ac:dyDescent="0.2">
      <c r="C1572" s="1">
        <v>38768</v>
      </c>
      <c r="D1572" s="2">
        <v>3766.74</v>
      </c>
      <c r="E1572" s="5">
        <f t="shared" si="266"/>
        <v>-2.5479735647743624E-4</v>
      </c>
      <c r="G1572" s="1">
        <f t="shared" si="267"/>
        <v>38765</v>
      </c>
      <c r="H1572" s="4">
        <f t="shared" si="269"/>
        <v>0</v>
      </c>
      <c r="I1572" s="2">
        <f t="shared" si="270"/>
        <v>0</v>
      </c>
      <c r="K1572" s="2">
        <v>41.605899999999998</v>
      </c>
      <c r="L1572" s="2">
        <f t="shared" si="264"/>
        <v>41.618381769999999</v>
      </c>
      <c r="M1572" s="2">
        <f t="shared" si="265"/>
        <v>41.593418229999997</v>
      </c>
      <c r="Q1572" s="6">
        <f t="shared" si="271"/>
        <v>128.44324601554629</v>
      </c>
      <c r="R1572" s="6">
        <f t="shared" si="272"/>
        <v>80.868988348651442</v>
      </c>
      <c r="S1572" s="6"/>
      <c r="T1572" s="6">
        <f t="shared" si="274"/>
        <v>109.10064658398792</v>
      </c>
      <c r="U1572" s="6"/>
      <c r="V1572" s="6"/>
      <c r="W1572" s="5">
        <f t="shared" si="268"/>
        <v>0</v>
      </c>
      <c r="X1572" s="5">
        <f t="shared" si="268"/>
        <v>-2.5482982283886457E-4</v>
      </c>
      <c r="Y1572" s="5">
        <f t="shared" si="273"/>
        <v>0</v>
      </c>
      <c r="Z1572" s="5"/>
    </row>
    <row r="1573" spans="3:26" x14ac:dyDescent="0.2">
      <c r="C1573" s="1">
        <v>38769</v>
      </c>
      <c r="D1573" s="2">
        <v>3779.51</v>
      </c>
      <c r="E1573" s="5">
        <f t="shared" si="266"/>
        <v>3.3901994828420432E-3</v>
      </c>
      <c r="G1573" s="1">
        <f t="shared" si="267"/>
        <v>38768</v>
      </c>
      <c r="H1573" s="4">
        <f t="shared" si="269"/>
        <v>3.3901994828420432E-3</v>
      </c>
      <c r="I1573" s="2">
        <f t="shared" si="270"/>
        <v>1</v>
      </c>
      <c r="K1573" s="2">
        <v>40.892000000000003</v>
      </c>
      <c r="L1573" s="2">
        <f t="shared" si="264"/>
        <v>40.904267600000004</v>
      </c>
      <c r="M1573" s="2">
        <f t="shared" si="265"/>
        <v>40.879732400000002</v>
      </c>
      <c r="Q1573" s="6">
        <f t="shared" si="271"/>
        <v>128.87869424176276</v>
      </c>
      <c r="R1573" s="6">
        <f t="shared" si="272"/>
        <v>81.143150351128995</v>
      </c>
      <c r="S1573" s="6"/>
      <c r="T1573" s="6">
        <f t="shared" si="274"/>
        <v>109.44862543570676</v>
      </c>
      <c r="U1573" s="6"/>
      <c r="V1573" s="6"/>
      <c r="W1573" s="5">
        <f t="shared" si="268"/>
        <v>3.3844657120054578E-3</v>
      </c>
      <c r="X1573" s="5">
        <f t="shared" si="268"/>
        <v>3.3844657120054578E-3</v>
      </c>
      <c r="Y1573" s="5">
        <f t="shared" si="273"/>
        <v>3.1844457093379575E-3</v>
      </c>
      <c r="Z1573" s="5"/>
    </row>
    <row r="1574" spans="3:26" x14ac:dyDescent="0.2">
      <c r="C1574" s="1">
        <v>38770</v>
      </c>
      <c r="D1574" s="2">
        <v>3818.48</v>
      </c>
      <c r="E1574" s="5">
        <f t="shared" si="266"/>
        <v>1.03108604025389E-2</v>
      </c>
      <c r="G1574" s="1">
        <f t="shared" si="267"/>
        <v>38769</v>
      </c>
      <c r="H1574" s="4">
        <f t="shared" si="269"/>
        <v>0</v>
      </c>
      <c r="I1574" s="2">
        <f t="shared" si="270"/>
        <v>0</v>
      </c>
      <c r="K1574" s="2">
        <v>40.366399999999999</v>
      </c>
      <c r="L1574" s="2">
        <f t="shared" si="264"/>
        <v>40.378509919999999</v>
      </c>
      <c r="M1574" s="2">
        <f t="shared" si="265"/>
        <v>40.354290079999998</v>
      </c>
      <c r="Q1574" s="6">
        <f t="shared" si="271"/>
        <v>128.87869424176276</v>
      </c>
      <c r="R1574" s="6">
        <f t="shared" si="272"/>
        <v>81.979806047021711</v>
      </c>
      <c r="S1574" s="6"/>
      <c r="T1574" s="6">
        <f t="shared" si="274"/>
        <v>109.42673571061962</v>
      </c>
      <c r="U1574" s="6"/>
      <c r="V1574" s="6"/>
      <c r="W1574" s="5">
        <f t="shared" si="268"/>
        <v>0</v>
      </c>
      <c r="X1574" s="5">
        <f t="shared" si="268"/>
        <v>1.025806607459856E-2</v>
      </c>
      <c r="Y1574" s="5">
        <f t="shared" si="273"/>
        <v>-2.0002000266750031E-4</v>
      </c>
      <c r="Z1574" s="5"/>
    </row>
    <row r="1575" spans="3:26" x14ac:dyDescent="0.2">
      <c r="C1575" s="1">
        <v>38771</v>
      </c>
      <c r="D1575" s="2">
        <v>3813.29</v>
      </c>
      <c r="E1575" s="5">
        <f t="shared" si="266"/>
        <v>-1.3591795688336864E-3</v>
      </c>
      <c r="G1575" s="1">
        <f t="shared" si="267"/>
        <v>38770</v>
      </c>
      <c r="H1575" s="4">
        <f t="shared" si="269"/>
        <v>0</v>
      </c>
      <c r="I1575" s="2">
        <f t="shared" si="270"/>
        <v>0</v>
      </c>
      <c r="K1575" s="2">
        <v>40.138399999999997</v>
      </c>
      <c r="L1575" s="2">
        <f t="shared" si="264"/>
        <v>40.150441519999994</v>
      </c>
      <c r="M1575" s="2">
        <f t="shared" si="265"/>
        <v>40.12635848</v>
      </c>
      <c r="Q1575" s="6">
        <f t="shared" si="271"/>
        <v>128.87869424176276</v>
      </c>
      <c r="R1575" s="6">
        <f t="shared" si="272"/>
        <v>81.868380769585656</v>
      </c>
      <c r="S1575" s="6"/>
      <c r="T1575" s="6">
        <f t="shared" si="274"/>
        <v>109.42673571061962</v>
      </c>
      <c r="U1575" s="6"/>
      <c r="V1575" s="6"/>
      <c r="W1575" s="5">
        <f t="shared" si="268"/>
        <v>0</v>
      </c>
      <c r="X1575" s="5">
        <f t="shared" si="268"/>
        <v>-1.360104091206793E-3</v>
      </c>
      <c r="Y1575" s="5">
        <f t="shared" si="273"/>
        <v>0</v>
      </c>
      <c r="Z1575" s="5"/>
    </row>
    <row r="1576" spans="3:26" x14ac:dyDescent="0.2">
      <c r="C1576" s="1">
        <v>38772</v>
      </c>
      <c r="D1576" s="2">
        <v>3826</v>
      </c>
      <c r="E1576" s="5">
        <f t="shared" si="266"/>
        <v>3.3330798339491715E-3</v>
      </c>
      <c r="G1576" s="1">
        <f t="shared" si="267"/>
        <v>38771</v>
      </c>
      <c r="H1576" s="4">
        <f t="shared" si="269"/>
        <v>3.3330798339491715E-3</v>
      </c>
      <c r="I1576" s="2">
        <f t="shared" si="270"/>
        <v>1</v>
      </c>
      <c r="K1576" s="2">
        <v>39.801299999999998</v>
      </c>
      <c r="L1576" s="2">
        <f t="shared" si="264"/>
        <v>39.813240389999997</v>
      </c>
      <c r="M1576" s="2">
        <f t="shared" si="265"/>
        <v>39.789359609999998</v>
      </c>
      <c r="Q1576" s="6">
        <f t="shared" si="271"/>
        <v>129.3082572185657</v>
      </c>
      <c r="R1576" s="6">
        <f t="shared" si="272"/>
        <v>82.141254618566848</v>
      </c>
      <c r="S1576" s="6"/>
      <c r="T1576" s="6">
        <f t="shared" si="274"/>
        <v>109.76950546396024</v>
      </c>
      <c r="U1576" s="6"/>
      <c r="V1576" s="6"/>
      <c r="W1576" s="5">
        <f t="shared" si="268"/>
        <v>3.3275374354495568E-3</v>
      </c>
      <c r="X1576" s="5">
        <f t="shared" si="268"/>
        <v>3.3275374354495568E-3</v>
      </c>
      <c r="Y1576" s="5">
        <f t="shared" si="273"/>
        <v>3.1275174327829447E-3</v>
      </c>
      <c r="Z1576" s="5"/>
    </row>
    <row r="1577" spans="3:26" x14ac:dyDescent="0.2">
      <c r="C1577" s="1">
        <v>38775</v>
      </c>
      <c r="D1577" s="2">
        <v>3840.56</v>
      </c>
      <c r="E1577" s="5">
        <f t="shared" si="266"/>
        <v>3.8055410350235088E-3</v>
      </c>
      <c r="G1577" s="1">
        <f t="shared" si="267"/>
        <v>38772</v>
      </c>
      <c r="H1577" s="4">
        <f t="shared" si="269"/>
        <v>0</v>
      </c>
      <c r="I1577" s="2">
        <f t="shared" si="270"/>
        <v>0</v>
      </c>
      <c r="K1577" s="2">
        <v>40.178100000000001</v>
      </c>
      <c r="L1577" s="2">
        <f t="shared" si="264"/>
        <v>40.190153430000002</v>
      </c>
      <c r="M1577" s="2">
        <f t="shared" si="265"/>
        <v>40.166046569999999</v>
      </c>
      <c r="Q1577" s="6">
        <f t="shared" si="271"/>
        <v>129.3082572185657</v>
      </c>
      <c r="R1577" s="6">
        <f t="shared" si="272"/>
        <v>82.453846533686118</v>
      </c>
      <c r="S1577" s="6"/>
      <c r="T1577" s="6">
        <f t="shared" si="274"/>
        <v>109.74755156286746</v>
      </c>
      <c r="U1577" s="6"/>
      <c r="V1577" s="6"/>
      <c r="W1577" s="5">
        <f t="shared" si="268"/>
        <v>0</v>
      </c>
      <c r="X1577" s="5">
        <f t="shared" si="268"/>
        <v>3.7983182822607375E-3</v>
      </c>
      <c r="Y1577" s="5">
        <f t="shared" si="273"/>
        <v>-2.0002000266750031E-4</v>
      </c>
      <c r="Z1577" s="5"/>
    </row>
    <row r="1578" spans="3:26" x14ac:dyDescent="0.2">
      <c r="C1578" s="1">
        <v>38776</v>
      </c>
      <c r="D1578" s="2">
        <v>3774.51</v>
      </c>
      <c r="E1578" s="5">
        <f t="shared" si="266"/>
        <v>-1.7198012789801417E-2</v>
      </c>
      <c r="G1578" s="1">
        <f t="shared" si="267"/>
        <v>38775</v>
      </c>
      <c r="H1578" s="4">
        <f t="shared" si="269"/>
        <v>0</v>
      </c>
      <c r="I1578" s="2">
        <f t="shared" si="270"/>
        <v>0</v>
      </c>
      <c r="K1578" s="2">
        <v>40.257399999999997</v>
      </c>
      <c r="L1578" s="2">
        <f t="shared" si="264"/>
        <v>40.269477219999999</v>
      </c>
      <c r="M1578" s="2">
        <f t="shared" si="265"/>
        <v>40.245322779999995</v>
      </c>
      <c r="Q1578" s="6">
        <f t="shared" si="271"/>
        <v>129.3082572185657</v>
      </c>
      <c r="R1578" s="6">
        <f t="shared" si="272"/>
        <v>81.035804226431466</v>
      </c>
      <c r="S1578" s="6"/>
      <c r="T1578" s="6">
        <f t="shared" si="274"/>
        <v>109.74755156286746</v>
      </c>
      <c r="U1578" s="6"/>
      <c r="V1578" s="6"/>
      <c r="W1578" s="5">
        <f t="shared" si="268"/>
        <v>0</v>
      </c>
      <c r="X1578" s="5">
        <f t="shared" si="268"/>
        <v>-1.7347616348757811E-2</v>
      </c>
      <c r="Y1578" s="5">
        <f t="shared" si="273"/>
        <v>0</v>
      </c>
      <c r="Z1578" s="5"/>
    </row>
    <row r="1579" spans="3:26" x14ac:dyDescent="0.2">
      <c r="C1579" s="1">
        <v>38777</v>
      </c>
      <c r="D1579" s="2">
        <v>3806.03</v>
      </c>
      <c r="E1579" s="5">
        <f t="shared" si="266"/>
        <v>8.3507528129479012E-3</v>
      </c>
      <c r="G1579" s="1">
        <f t="shared" si="267"/>
        <v>38776</v>
      </c>
      <c r="H1579" s="4">
        <f t="shared" si="269"/>
        <v>8.3507528129479012E-3</v>
      </c>
      <c r="I1579" s="2">
        <f t="shared" si="270"/>
        <v>1</v>
      </c>
      <c r="K1579" s="2">
        <v>40.842399999999998</v>
      </c>
      <c r="L1579" s="2">
        <f t="shared" si="264"/>
        <v>40.854652719999997</v>
      </c>
      <c r="M1579" s="2">
        <f t="shared" si="265"/>
        <v>40.830147279999998</v>
      </c>
      <c r="Q1579" s="6">
        <f t="shared" si="271"/>
        <v>130.38807851127103</v>
      </c>
      <c r="R1579" s="6">
        <f t="shared" si="272"/>
        <v>81.712514196524836</v>
      </c>
      <c r="S1579" s="6"/>
      <c r="T1579" s="6">
        <f t="shared" si="274"/>
        <v>110.64189343254766</v>
      </c>
      <c r="U1579" s="6"/>
      <c r="V1579" s="6"/>
      <c r="W1579" s="5">
        <f t="shared" si="268"/>
        <v>8.3160781824478391E-3</v>
      </c>
      <c r="X1579" s="5">
        <f t="shared" si="268"/>
        <v>8.3160781824478391E-3</v>
      </c>
      <c r="Y1579" s="5">
        <f t="shared" si="273"/>
        <v>8.116058179781227E-3</v>
      </c>
      <c r="Z1579" s="5"/>
    </row>
    <row r="1580" spans="3:26" x14ac:dyDescent="0.2">
      <c r="C1580" s="1">
        <v>38778</v>
      </c>
      <c r="D1580" s="2">
        <v>3763.73</v>
      </c>
      <c r="E1580" s="5">
        <f t="shared" si="266"/>
        <v>-1.1113942874859152E-2</v>
      </c>
      <c r="G1580" s="1">
        <f t="shared" si="267"/>
        <v>38777</v>
      </c>
      <c r="H1580" s="4">
        <f t="shared" si="269"/>
        <v>0</v>
      </c>
      <c r="I1580" s="2">
        <f t="shared" si="270"/>
        <v>0</v>
      </c>
      <c r="K1580" s="2">
        <v>40.931600000000003</v>
      </c>
      <c r="L1580" s="2">
        <f t="shared" si="264"/>
        <v>40.94387948</v>
      </c>
      <c r="M1580" s="2">
        <f t="shared" si="265"/>
        <v>40.919320520000007</v>
      </c>
      <c r="Q1580" s="6">
        <f t="shared" si="271"/>
        <v>130.38807851127103</v>
      </c>
      <c r="R1580" s="6">
        <f t="shared" si="272"/>
        <v>80.804365981583544</v>
      </c>
      <c r="S1580" s="6"/>
      <c r="T1580" s="6">
        <f t="shared" si="274"/>
        <v>110.61976505386116</v>
      </c>
      <c r="U1580" s="6"/>
      <c r="V1580" s="6"/>
      <c r="W1580" s="5">
        <f t="shared" si="268"/>
        <v>0</v>
      </c>
      <c r="X1580" s="5">
        <f t="shared" si="268"/>
        <v>-1.1176164183543058E-2</v>
      </c>
      <c r="Y1580" s="5">
        <f t="shared" si="273"/>
        <v>-2.0002000266661213E-4</v>
      </c>
      <c r="Z1580" s="5"/>
    </row>
    <row r="1581" spans="3:26" x14ac:dyDescent="0.2">
      <c r="C1581" s="1">
        <v>38779</v>
      </c>
      <c r="D1581" s="2">
        <v>3733.95</v>
      </c>
      <c r="E1581" s="5">
        <f t="shared" si="266"/>
        <v>-7.9123635329846186E-3</v>
      </c>
      <c r="G1581" s="1">
        <f t="shared" si="267"/>
        <v>38778</v>
      </c>
      <c r="H1581" s="4">
        <f t="shared" si="269"/>
        <v>-7.9123635329846186E-3</v>
      </c>
      <c r="I1581" s="2">
        <f t="shared" si="270"/>
        <v>1</v>
      </c>
      <c r="K1581" s="2">
        <v>40.683700000000002</v>
      </c>
      <c r="L1581" s="2">
        <f t="shared" si="264"/>
        <v>40.695905109999998</v>
      </c>
      <c r="M1581" s="2">
        <f t="shared" si="265"/>
        <v>40.671494890000005</v>
      </c>
      <c r="Q1581" s="6">
        <f t="shared" si="271"/>
        <v>129.3564006337225</v>
      </c>
      <c r="R1581" s="6">
        <f t="shared" si="272"/>
        <v>80.165012462884917</v>
      </c>
      <c r="S1581" s="6"/>
      <c r="T1581" s="6">
        <f t="shared" si="274"/>
        <v>109.7225523585699</v>
      </c>
      <c r="U1581" s="6"/>
      <c r="V1581" s="6"/>
      <c r="W1581" s="5">
        <f t="shared" si="268"/>
        <v>-7.9438323865792526E-3</v>
      </c>
      <c r="X1581" s="5">
        <f t="shared" si="268"/>
        <v>-7.9438323865792526E-3</v>
      </c>
      <c r="Y1581" s="5">
        <f t="shared" si="273"/>
        <v>-8.1438523892458647E-3</v>
      </c>
      <c r="Z1581" s="5"/>
    </row>
    <row r="1582" spans="3:26" x14ac:dyDescent="0.2">
      <c r="C1582" s="1">
        <v>38782</v>
      </c>
      <c r="D1582" s="2">
        <v>3754.07</v>
      </c>
      <c r="E1582" s="5">
        <f t="shared" si="266"/>
        <v>5.3883956667872754E-3</v>
      </c>
      <c r="G1582" s="1">
        <f t="shared" si="267"/>
        <v>38779</v>
      </c>
      <c r="H1582" s="4">
        <f t="shared" si="269"/>
        <v>5.3883956667872754E-3</v>
      </c>
      <c r="I1582" s="2">
        <f t="shared" si="270"/>
        <v>1</v>
      </c>
      <c r="K1582" s="2">
        <v>40.188000000000002</v>
      </c>
      <c r="L1582" s="2">
        <f t="shared" si="264"/>
        <v>40.200056400000001</v>
      </c>
      <c r="M1582" s="2">
        <f t="shared" si="265"/>
        <v>40.175943600000004</v>
      </c>
      <c r="Q1582" s="6">
        <f t="shared" si="271"/>
        <v>130.05342410236844</v>
      </c>
      <c r="R1582" s="6">
        <f t="shared" si="272"/>
        <v>80.596973268667881</v>
      </c>
      <c r="S1582" s="6"/>
      <c r="T1582" s="6">
        <f t="shared" si="274"/>
        <v>110.31378088424766</v>
      </c>
      <c r="U1582" s="6"/>
      <c r="V1582" s="6"/>
      <c r="W1582" s="5">
        <f t="shared" si="268"/>
        <v>5.3739302033504188E-3</v>
      </c>
      <c r="X1582" s="5">
        <f t="shared" si="268"/>
        <v>5.3739302033504188E-3</v>
      </c>
      <c r="Y1582" s="5">
        <f t="shared" si="273"/>
        <v>5.3739302033495306E-3</v>
      </c>
      <c r="Z1582" s="5"/>
    </row>
    <row r="1583" spans="3:26" x14ac:dyDescent="0.2">
      <c r="C1583" s="1">
        <v>38783</v>
      </c>
      <c r="D1583" s="2">
        <v>3745.2</v>
      </c>
      <c r="E1583" s="5">
        <f t="shared" si="266"/>
        <v>-2.3627689414423133E-3</v>
      </c>
      <c r="G1583" s="1">
        <f t="shared" si="267"/>
        <v>38782</v>
      </c>
      <c r="H1583" s="4">
        <f t="shared" si="269"/>
        <v>0</v>
      </c>
      <c r="I1583" s="2">
        <f t="shared" si="270"/>
        <v>0</v>
      </c>
      <c r="K1583" s="2">
        <v>39.146799999999999</v>
      </c>
      <c r="L1583" s="2">
        <f t="shared" si="264"/>
        <v>39.158544039999995</v>
      </c>
      <c r="M1583" s="2">
        <f t="shared" si="265"/>
        <v>39.135055960000003</v>
      </c>
      <c r="Q1583" s="6">
        <f t="shared" si="271"/>
        <v>130.05342410236844</v>
      </c>
      <c r="R1583" s="6">
        <f t="shared" si="272"/>
        <v>80.406541243454413</v>
      </c>
      <c r="S1583" s="6"/>
      <c r="T1583" s="6">
        <f t="shared" si="274"/>
        <v>110.29171812807081</v>
      </c>
      <c r="U1583" s="6"/>
      <c r="V1583" s="6"/>
      <c r="W1583" s="5">
        <f t="shared" si="268"/>
        <v>0</v>
      </c>
      <c r="X1583" s="5">
        <f t="shared" si="268"/>
        <v>-2.3655646846432177E-3</v>
      </c>
      <c r="Y1583" s="5">
        <f t="shared" si="273"/>
        <v>-2.0002000266661213E-4</v>
      </c>
      <c r="Z1583" s="5"/>
    </row>
    <row r="1584" spans="3:26" x14ac:dyDescent="0.2">
      <c r="C1584" s="1">
        <v>38784</v>
      </c>
      <c r="D1584" s="2">
        <v>3727.96</v>
      </c>
      <c r="E1584" s="5">
        <f t="shared" si="266"/>
        <v>-4.6032254619245384E-3</v>
      </c>
      <c r="G1584" s="1">
        <f t="shared" si="267"/>
        <v>38783</v>
      </c>
      <c r="H1584" s="4">
        <f t="shared" si="269"/>
        <v>-4.6032254619245384E-3</v>
      </c>
      <c r="I1584" s="2">
        <f t="shared" si="270"/>
        <v>1</v>
      </c>
      <c r="K1584" s="2">
        <v>39.890500000000003</v>
      </c>
      <c r="L1584" s="2">
        <f t="shared" si="264"/>
        <v>39.90246715</v>
      </c>
      <c r="M1584" s="2">
        <f t="shared" si="265"/>
        <v>39.878532850000006</v>
      </c>
      <c r="Q1584" s="6">
        <f t="shared" si="271"/>
        <v>129.45475886912996</v>
      </c>
      <c r="R1584" s="6">
        <f t="shared" si="272"/>
        <v>80.036411805497266</v>
      </c>
      <c r="S1584" s="6"/>
      <c r="T1584" s="6">
        <f t="shared" si="274"/>
        <v>109.76206367884768</v>
      </c>
      <c r="U1584" s="6"/>
      <c r="V1584" s="6"/>
      <c r="W1584" s="5">
        <f t="shared" si="268"/>
        <v>-4.6138529305492781E-3</v>
      </c>
      <c r="X1584" s="5">
        <f t="shared" si="268"/>
        <v>-4.61385293054839E-3</v>
      </c>
      <c r="Y1584" s="5">
        <f t="shared" si="273"/>
        <v>-4.8138729332158903E-3</v>
      </c>
      <c r="Z1584" s="5"/>
    </row>
    <row r="1585" spans="3:26" x14ac:dyDescent="0.2">
      <c r="C1585" s="1">
        <v>38785</v>
      </c>
      <c r="D1585" s="2">
        <v>3757.73</v>
      </c>
      <c r="E1585" s="5">
        <f t="shared" si="266"/>
        <v>7.9856007038702076E-3</v>
      </c>
      <c r="G1585" s="1">
        <f t="shared" si="267"/>
        <v>38784</v>
      </c>
      <c r="H1585" s="4">
        <f t="shared" si="269"/>
        <v>7.9856007038702076E-3</v>
      </c>
      <c r="I1585" s="2">
        <f t="shared" si="270"/>
        <v>1</v>
      </c>
      <c r="K1585" s="2">
        <v>39.821100000000001</v>
      </c>
      <c r="L1585" s="2">
        <f t="shared" si="264"/>
        <v>39.833046330000002</v>
      </c>
      <c r="M1585" s="2">
        <f t="shared" si="265"/>
        <v>39.809153670000001</v>
      </c>
      <c r="Q1585" s="6">
        <f t="shared" si="271"/>
        <v>130.48853288267463</v>
      </c>
      <c r="R1585" s="6">
        <f t="shared" si="272"/>
        <v>80.675550631946479</v>
      </c>
      <c r="S1585" s="6"/>
      <c r="T1585" s="6">
        <f t="shared" si="274"/>
        <v>110.63857969181973</v>
      </c>
      <c r="U1585" s="6"/>
      <c r="V1585" s="6"/>
      <c r="W1585" s="5">
        <f t="shared" si="268"/>
        <v>7.9538845311439843E-3</v>
      </c>
      <c r="X1585" s="5">
        <f t="shared" si="268"/>
        <v>7.9538845311430961E-3</v>
      </c>
      <c r="Y1585" s="5">
        <f t="shared" si="273"/>
        <v>7.9538845311430961E-3</v>
      </c>
      <c r="Z1585" s="5"/>
    </row>
    <row r="1586" spans="3:26" x14ac:dyDescent="0.2">
      <c r="C1586" s="1">
        <v>38786</v>
      </c>
      <c r="D1586" s="2">
        <v>3798.46</v>
      </c>
      <c r="E1586" s="5">
        <f t="shared" si="266"/>
        <v>1.0838990560790695E-2</v>
      </c>
      <c r="G1586" s="1">
        <f t="shared" si="267"/>
        <v>38785</v>
      </c>
      <c r="H1586" s="4">
        <f t="shared" si="269"/>
        <v>0</v>
      </c>
      <c r="I1586" s="2">
        <f t="shared" si="270"/>
        <v>0</v>
      </c>
      <c r="K1586" s="2">
        <v>40.534999999999997</v>
      </c>
      <c r="L1586" s="2">
        <f t="shared" si="264"/>
        <v>40.547160499999997</v>
      </c>
      <c r="M1586" s="2">
        <f t="shared" si="265"/>
        <v>40.522839499999996</v>
      </c>
      <c r="Q1586" s="6">
        <f t="shared" si="271"/>
        <v>130.48853288267463</v>
      </c>
      <c r="R1586" s="6">
        <f t="shared" si="272"/>
        <v>81.549992163732739</v>
      </c>
      <c r="S1586" s="6"/>
      <c r="T1586" s="6">
        <f t="shared" si="274"/>
        <v>110.61645197588136</v>
      </c>
      <c r="U1586" s="6"/>
      <c r="V1586" s="6"/>
      <c r="W1586" s="5">
        <f t="shared" si="268"/>
        <v>0</v>
      </c>
      <c r="X1586" s="5">
        <f t="shared" si="268"/>
        <v>1.0780669749946625E-2</v>
      </c>
      <c r="Y1586" s="5">
        <f t="shared" si="273"/>
        <v>-2.0002000266750031E-4</v>
      </c>
      <c r="Z1586" s="5"/>
    </row>
    <row r="1587" spans="3:26" x14ac:dyDescent="0.2">
      <c r="C1587" s="1">
        <v>38789</v>
      </c>
      <c r="D1587" s="2">
        <v>3824.97</v>
      </c>
      <c r="E1587" s="5">
        <f t="shared" si="266"/>
        <v>6.9791441794832022E-3</v>
      </c>
      <c r="G1587" s="1">
        <f t="shared" si="267"/>
        <v>38786</v>
      </c>
      <c r="H1587" s="4">
        <f t="shared" si="269"/>
        <v>0</v>
      </c>
      <c r="I1587" s="2">
        <f t="shared" si="270"/>
        <v>0</v>
      </c>
      <c r="K1587" s="2">
        <v>40.822600000000001</v>
      </c>
      <c r="L1587" s="2">
        <f t="shared" si="264"/>
        <v>40.834846779999999</v>
      </c>
      <c r="M1587" s="2">
        <f t="shared" si="265"/>
        <v>40.810353220000003</v>
      </c>
      <c r="Q1587" s="6">
        <f t="shared" si="271"/>
        <v>130.48853288267463</v>
      </c>
      <c r="R1587" s="6">
        <f t="shared" si="272"/>
        <v>82.119141316879166</v>
      </c>
      <c r="S1587" s="6"/>
      <c r="T1587" s="6">
        <f t="shared" si="274"/>
        <v>110.61645197588136</v>
      </c>
      <c r="U1587" s="6"/>
      <c r="V1587" s="6"/>
      <c r="W1587" s="5">
        <f t="shared" si="268"/>
        <v>0</v>
      </c>
      <c r="X1587" s="5">
        <f t="shared" si="268"/>
        <v>6.9549026773483291E-3</v>
      </c>
      <c r="Y1587" s="5">
        <f t="shared" si="273"/>
        <v>0</v>
      </c>
      <c r="Z1587" s="5"/>
    </row>
    <row r="1588" spans="3:26" x14ac:dyDescent="0.2">
      <c r="C1588" s="1">
        <v>38790</v>
      </c>
      <c r="D1588" s="2">
        <v>3833.48</v>
      </c>
      <c r="E1588" s="5">
        <f t="shared" si="266"/>
        <v>2.2248540511429419E-3</v>
      </c>
      <c r="G1588" s="1">
        <f t="shared" si="267"/>
        <v>38789</v>
      </c>
      <c r="H1588" s="4">
        <f t="shared" si="269"/>
        <v>0</v>
      </c>
      <c r="I1588" s="2">
        <f t="shared" si="270"/>
        <v>0</v>
      </c>
      <c r="K1588" s="2">
        <v>40.832500000000003</v>
      </c>
      <c r="L1588" s="2">
        <f t="shared" si="264"/>
        <v>40.844749749999998</v>
      </c>
      <c r="M1588" s="2">
        <f t="shared" si="265"/>
        <v>40.820250250000008</v>
      </c>
      <c r="Q1588" s="6">
        <f t="shared" si="271"/>
        <v>130.48853288267463</v>
      </c>
      <c r="R1588" s="6">
        <f t="shared" si="272"/>
        <v>82.301844421114396</v>
      </c>
      <c r="S1588" s="6"/>
      <c r="T1588" s="6">
        <f t="shared" si="274"/>
        <v>110.61645197588136</v>
      </c>
      <c r="U1588" s="6"/>
      <c r="V1588" s="6"/>
      <c r="W1588" s="5">
        <f t="shared" si="268"/>
        <v>0</v>
      </c>
      <c r="X1588" s="5">
        <f t="shared" si="268"/>
        <v>2.2223827282452646E-3</v>
      </c>
      <c r="Y1588" s="5">
        <f t="shared" si="273"/>
        <v>0</v>
      </c>
      <c r="Z1588" s="5"/>
    </row>
    <row r="1589" spans="3:26" x14ac:dyDescent="0.2">
      <c r="C1589" s="1">
        <v>38791</v>
      </c>
      <c r="D1589" s="2">
        <v>3842.16</v>
      </c>
      <c r="E1589" s="5">
        <f t="shared" si="266"/>
        <v>2.2642611934847283E-3</v>
      </c>
      <c r="G1589" s="1">
        <f t="shared" si="267"/>
        <v>38790</v>
      </c>
      <c r="H1589" s="4">
        <f t="shared" si="269"/>
        <v>0</v>
      </c>
      <c r="I1589" s="2">
        <f t="shared" si="270"/>
        <v>0</v>
      </c>
      <c r="K1589" s="2">
        <v>41.724899999999998</v>
      </c>
      <c r="L1589" s="2">
        <f t="shared" si="264"/>
        <v>41.737417469999997</v>
      </c>
      <c r="M1589" s="2">
        <f t="shared" si="265"/>
        <v>41.712382529999999</v>
      </c>
      <c r="Q1589" s="6">
        <f t="shared" si="271"/>
        <v>130.48853288267463</v>
      </c>
      <c r="R1589" s="6">
        <f t="shared" si="272"/>
        <v>82.488197293589337</v>
      </c>
      <c r="S1589" s="6"/>
      <c r="T1589" s="6">
        <f t="shared" si="274"/>
        <v>110.61645197588136</v>
      </c>
      <c r="U1589" s="6"/>
      <c r="V1589" s="6"/>
      <c r="W1589" s="5">
        <f t="shared" si="268"/>
        <v>0</v>
      </c>
      <c r="X1589" s="5">
        <f t="shared" si="268"/>
        <v>2.2617016170798365E-3</v>
      </c>
      <c r="Y1589" s="5">
        <f t="shared" si="273"/>
        <v>0</v>
      </c>
      <c r="Z1589" s="5"/>
    </row>
    <row r="1590" spans="3:26" x14ac:dyDescent="0.2">
      <c r="C1590" s="1">
        <v>38792</v>
      </c>
      <c r="D1590" s="2">
        <v>3839.71</v>
      </c>
      <c r="E1590" s="5">
        <f t="shared" si="266"/>
        <v>-6.3766214837482512E-4</v>
      </c>
      <c r="G1590" s="1">
        <f t="shared" si="267"/>
        <v>38791</v>
      </c>
      <c r="H1590" s="4">
        <f t="shared" si="269"/>
        <v>0</v>
      </c>
      <c r="I1590" s="2">
        <f t="shared" si="270"/>
        <v>0</v>
      </c>
      <c r="K1590" s="2">
        <v>41.942999999999998</v>
      </c>
      <c r="L1590" s="2">
        <f t="shared" si="264"/>
        <v>41.955582899999996</v>
      </c>
      <c r="M1590" s="2">
        <f t="shared" si="265"/>
        <v>41.9304171</v>
      </c>
      <c r="Q1590" s="6">
        <f t="shared" si="271"/>
        <v>130.48853288267463</v>
      </c>
      <c r="R1590" s="6">
        <f t="shared" si="272"/>
        <v>82.435597692487548</v>
      </c>
      <c r="S1590" s="6"/>
      <c r="T1590" s="6">
        <f t="shared" si="274"/>
        <v>110.61645197588136</v>
      </c>
      <c r="U1590" s="6"/>
      <c r="V1590" s="6"/>
      <c r="W1590" s="5">
        <f t="shared" si="268"/>
        <v>0</v>
      </c>
      <c r="X1590" s="5">
        <f t="shared" si="268"/>
        <v>-6.3786554135081275E-4</v>
      </c>
      <c r="Y1590" s="5">
        <f t="shared" si="273"/>
        <v>0</v>
      </c>
      <c r="Z1590" s="5"/>
    </row>
    <row r="1591" spans="3:26" x14ac:dyDescent="0.2">
      <c r="C1591" s="1">
        <v>38793</v>
      </c>
      <c r="D1591" s="2">
        <v>3832.43</v>
      </c>
      <c r="E1591" s="5">
        <f t="shared" si="266"/>
        <v>-1.8959765190600852E-3</v>
      </c>
      <c r="G1591" s="1">
        <f t="shared" si="267"/>
        <v>38792</v>
      </c>
      <c r="H1591" s="4">
        <f t="shared" si="269"/>
        <v>-1.8959765190600852E-3</v>
      </c>
      <c r="I1591" s="2">
        <f t="shared" si="270"/>
        <v>1</v>
      </c>
      <c r="K1591" s="2">
        <v>41.447299999999998</v>
      </c>
      <c r="L1591" s="2">
        <f t="shared" si="264"/>
        <v>41.459734189999999</v>
      </c>
      <c r="M1591" s="2">
        <f t="shared" si="265"/>
        <v>41.434865809999998</v>
      </c>
      <c r="Q1591" s="6">
        <f t="shared" si="271"/>
        <v>130.2411296883225</v>
      </c>
      <c r="R1591" s="6">
        <f t="shared" si="272"/>
        <v>82.279301734927913</v>
      </c>
      <c r="S1591" s="6"/>
      <c r="T1591" s="6">
        <f t="shared" si="274"/>
        <v>110.38464443515728</v>
      </c>
      <c r="U1591" s="6"/>
      <c r="V1591" s="6"/>
      <c r="W1591" s="5">
        <f t="shared" si="268"/>
        <v>-1.8977761576151053E-3</v>
      </c>
      <c r="X1591" s="5">
        <f t="shared" si="268"/>
        <v>-1.8977761576151053E-3</v>
      </c>
      <c r="Y1591" s="5">
        <f t="shared" si="273"/>
        <v>-2.0977961602817174E-3</v>
      </c>
      <c r="Z1591" s="5"/>
    </row>
    <row r="1592" spans="3:26" x14ac:dyDescent="0.2">
      <c r="C1592" s="1">
        <v>38796</v>
      </c>
      <c r="D1592" s="2">
        <v>3842.1</v>
      </c>
      <c r="E1592" s="5">
        <f t="shared" si="266"/>
        <v>2.523203293993647E-3</v>
      </c>
      <c r="G1592" s="1">
        <f t="shared" si="267"/>
        <v>38793</v>
      </c>
      <c r="H1592" s="4">
        <f t="shared" si="269"/>
        <v>2.523203293993647E-3</v>
      </c>
      <c r="I1592" s="2">
        <f t="shared" si="270"/>
        <v>1</v>
      </c>
      <c r="K1592" s="2">
        <v>41.5563</v>
      </c>
      <c r="L1592" s="2">
        <f t="shared" si="264"/>
        <v>41.568766889999999</v>
      </c>
      <c r="M1592" s="2">
        <f t="shared" si="265"/>
        <v>41.543833110000001</v>
      </c>
      <c r="Q1592" s="6">
        <f t="shared" si="271"/>
        <v>130.56975453576553</v>
      </c>
      <c r="R1592" s="6">
        <f t="shared" si="272"/>
        <v>82.48690914009299</v>
      </c>
      <c r="S1592" s="6"/>
      <c r="T1592" s="6">
        <f t="shared" si="274"/>
        <v>110.6631673336024</v>
      </c>
      <c r="U1592" s="6"/>
      <c r="V1592" s="6"/>
      <c r="W1592" s="5">
        <f t="shared" si="268"/>
        <v>2.5200253611528112E-3</v>
      </c>
      <c r="X1592" s="5">
        <f t="shared" si="268"/>
        <v>2.5200253611536994E-3</v>
      </c>
      <c r="Y1592" s="5">
        <f t="shared" si="273"/>
        <v>2.5200253611528112E-3</v>
      </c>
      <c r="Z1592" s="5"/>
    </row>
    <row r="1593" spans="3:26" x14ac:dyDescent="0.2">
      <c r="C1593" s="1">
        <v>38797</v>
      </c>
      <c r="D1593" s="2">
        <v>3848.17</v>
      </c>
      <c r="E1593" s="5">
        <f t="shared" si="266"/>
        <v>1.5798651778975467E-3</v>
      </c>
      <c r="G1593" s="1">
        <f t="shared" si="267"/>
        <v>38796</v>
      </c>
      <c r="H1593" s="4">
        <f t="shared" si="269"/>
        <v>0</v>
      </c>
      <c r="I1593" s="2">
        <f t="shared" si="270"/>
        <v>0</v>
      </c>
      <c r="K1593" s="2">
        <v>41.268799999999999</v>
      </c>
      <c r="L1593" s="2">
        <f t="shared" si="264"/>
        <v>41.281180639999995</v>
      </c>
      <c r="M1593" s="2">
        <f t="shared" si="265"/>
        <v>41.256419360000002</v>
      </c>
      <c r="Q1593" s="6">
        <f t="shared" si="271"/>
        <v>130.56975453576553</v>
      </c>
      <c r="R1593" s="6">
        <f t="shared" si="272"/>
        <v>82.617227335475818</v>
      </c>
      <c r="S1593" s="6"/>
      <c r="T1593" s="6">
        <f t="shared" si="274"/>
        <v>110.64103470013569</v>
      </c>
      <c r="U1593" s="6"/>
      <c r="V1593" s="6"/>
      <c r="W1593" s="5">
        <f t="shared" si="268"/>
        <v>0</v>
      </c>
      <c r="X1593" s="5">
        <f t="shared" si="268"/>
        <v>1.5786185037853784E-3</v>
      </c>
      <c r="Y1593" s="5">
        <f t="shared" si="273"/>
        <v>-2.0002000266661213E-4</v>
      </c>
      <c r="Z1593" s="5"/>
    </row>
    <row r="1594" spans="3:26" x14ac:dyDescent="0.2">
      <c r="C1594" s="1">
        <v>38798</v>
      </c>
      <c r="D1594" s="2">
        <v>3868.48</v>
      </c>
      <c r="E1594" s="5">
        <f t="shared" si="266"/>
        <v>5.2778333597528031E-3</v>
      </c>
      <c r="G1594" s="1">
        <f t="shared" si="267"/>
        <v>38797</v>
      </c>
      <c r="H1594" s="4">
        <f t="shared" si="269"/>
        <v>0</v>
      </c>
      <c r="I1594" s="2">
        <f t="shared" si="270"/>
        <v>0</v>
      </c>
      <c r="K1594" s="2">
        <v>41.764499999999998</v>
      </c>
      <c r="L1594" s="2">
        <f t="shared" si="264"/>
        <v>41.777029349999999</v>
      </c>
      <c r="M1594" s="2">
        <f t="shared" si="265"/>
        <v>41.751970649999997</v>
      </c>
      <c r="Q1594" s="6">
        <f t="shared" si="271"/>
        <v>130.56975453576553</v>
      </c>
      <c r="R1594" s="6">
        <f t="shared" si="272"/>
        <v>83.053267293997266</v>
      </c>
      <c r="S1594" s="6"/>
      <c r="T1594" s="6">
        <f t="shared" si="274"/>
        <v>110.64103470013569</v>
      </c>
      <c r="U1594" s="6"/>
      <c r="V1594" s="6"/>
      <c r="W1594" s="5">
        <f t="shared" si="268"/>
        <v>0</v>
      </c>
      <c r="X1594" s="5">
        <f t="shared" si="268"/>
        <v>5.2639544097052848E-3</v>
      </c>
      <c r="Y1594" s="5">
        <f t="shared" si="273"/>
        <v>0</v>
      </c>
      <c r="Z1594" s="5"/>
    </row>
    <row r="1595" spans="3:26" x14ac:dyDescent="0.2">
      <c r="C1595" s="1">
        <v>38799</v>
      </c>
      <c r="D1595" s="2">
        <v>3860.13</v>
      </c>
      <c r="E1595" s="5">
        <f t="shared" si="266"/>
        <v>-2.1584705103813149E-3</v>
      </c>
      <c r="G1595" s="1">
        <f t="shared" si="267"/>
        <v>38798</v>
      </c>
      <c r="H1595" s="4">
        <f t="shared" si="269"/>
        <v>0</v>
      </c>
      <c r="I1595" s="2">
        <f t="shared" si="270"/>
        <v>0</v>
      </c>
      <c r="K1595" s="2">
        <v>41.873600000000003</v>
      </c>
      <c r="L1595" s="2">
        <f t="shared" si="264"/>
        <v>41.886162080000005</v>
      </c>
      <c r="M1595" s="2">
        <f t="shared" si="265"/>
        <v>41.861037920000001</v>
      </c>
      <c r="Q1595" s="6">
        <f t="shared" si="271"/>
        <v>130.56975453576553</v>
      </c>
      <c r="R1595" s="6">
        <f t="shared" si="272"/>
        <v>82.87399926575236</v>
      </c>
      <c r="S1595" s="6"/>
      <c r="T1595" s="6">
        <f t="shared" si="274"/>
        <v>110.64103470013569</v>
      </c>
      <c r="U1595" s="6"/>
      <c r="V1595" s="6"/>
      <c r="W1595" s="5">
        <f t="shared" si="268"/>
        <v>0</v>
      </c>
      <c r="X1595" s="5">
        <f t="shared" si="268"/>
        <v>-2.1608033653901515E-3</v>
      </c>
      <c r="Y1595" s="5">
        <f t="shared" si="273"/>
        <v>0</v>
      </c>
      <c r="Z1595" s="5"/>
    </row>
    <row r="1596" spans="3:26" x14ac:dyDescent="0.2">
      <c r="C1596" s="1">
        <v>38800</v>
      </c>
      <c r="D1596" s="2">
        <v>3870.89</v>
      </c>
      <c r="E1596" s="5">
        <f t="shared" si="266"/>
        <v>2.7874708882860847E-3</v>
      </c>
      <c r="G1596" s="1">
        <f t="shared" si="267"/>
        <v>38799</v>
      </c>
      <c r="H1596" s="4">
        <f t="shared" si="269"/>
        <v>2.7874708882860847E-3</v>
      </c>
      <c r="I1596" s="2">
        <f t="shared" si="270"/>
        <v>1</v>
      </c>
      <c r="K1596" s="2">
        <v>41.933100000000003</v>
      </c>
      <c r="L1596" s="2">
        <f t="shared" si="264"/>
        <v>41.945679930000004</v>
      </c>
      <c r="M1596" s="2">
        <f t="shared" si="265"/>
        <v>41.920520070000002</v>
      </c>
      <c r="Q1596" s="6">
        <f t="shared" si="271"/>
        <v>130.93371392542463</v>
      </c>
      <c r="R1596" s="6">
        <f t="shared" si="272"/>
        <v>83.105008126101481</v>
      </c>
      <c r="S1596" s="6"/>
      <c r="T1596" s="6">
        <f t="shared" si="274"/>
        <v>110.92725347473947</v>
      </c>
      <c r="U1596" s="6"/>
      <c r="V1596" s="6"/>
      <c r="W1596" s="5">
        <f t="shared" si="268"/>
        <v>2.7835930957937904E-3</v>
      </c>
      <c r="X1596" s="5">
        <f t="shared" si="268"/>
        <v>2.7835930957937904E-3</v>
      </c>
      <c r="Y1596" s="5">
        <f t="shared" si="273"/>
        <v>2.5835730931271783E-3</v>
      </c>
      <c r="Z1596" s="5"/>
    </row>
    <row r="1597" spans="3:26" x14ac:dyDescent="0.2">
      <c r="C1597" s="1">
        <v>38803</v>
      </c>
      <c r="D1597" s="2">
        <v>3827.93</v>
      </c>
      <c r="E1597" s="5">
        <f t="shared" si="266"/>
        <v>-1.1098222889309704E-2</v>
      </c>
      <c r="G1597" s="1">
        <f t="shared" si="267"/>
        <v>38800</v>
      </c>
      <c r="H1597" s="4">
        <f t="shared" si="269"/>
        <v>0</v>
      </c>
      <c r="I1597" s="2">
        <f t="shared" si="270"/>
        <v>0</v>
      </c>
      <c r="K1597" s="2">
        <v>42.518099999999997</v>
      </c>
      <c r="L1597" s="2">
        <f t="shared" si="264"/>
        <v>42.530855429999995</v>
      </c>
      <c r="M1597" s="2">
        <f t="shared" si="265"/>
        <v>42.505344569999998</v>
      </c>
      <c r="Q1597" s="6">
        <f t="shared" si="271"/>
        <v>130.93371392542463</v>
      </c>
      <c r="R1597" s="6">
        <f t="shared" si="272"/>
        <v>82.182690222700117</v>
      </c>
      <c r="S1597" s="6"/>
      <c r="T1597" s="6">
        <f t="shared" si="274"/>
        <v>110.90506802404452</v>
      </c>
      <c r="U1597" s="6"/>
      <c r="V1597" s="6"/>
      <c r="W1597" s="5">
        <f t="shared" si="268"/>
        <v>0</v>
      </c>
      <c r="X1597" s="5">
        <f t="shared" si="268"/>
        <v>-1.116026764977196E-2</v>
      </c>
      <c r="Y1597" s="5">
        <f t="shared" si="273"/>
        <v>-2.0002000266750031E-4</v>
      </c>
      <c r="Z1597" s="5"/>
    </row>
    <row r="1598" spans="3:26" x14ac:dyDescent="0.2">
      <c r="C1598" s="1">
        <v>38804</v>
      </c>
      <c r="D1598" s="2">
        <v>3811.22</v>
      </c>
      <c r="E1598" s="5">
        <f t="shared" si="266"/>
        <v>-4.3652835866904664E-3</v>
      </c>
      <c r="G1598" s="1">
        <f t="shared" si="267"/>
        <v>38803</v>
      </c>
      <c r="H1598" s="4">
        <f t="shared" si="269"/>
        <v>-4.3652835866904664E-3</v>
      </c>
      <c r="I1598" s="2">
        <f t="shared" si="270"/>
        <v>1</v>
      </c>
      <c r="K1598" s="2">
        <v>42.656999999999996</v>
      </c>
      <c r="L1598" s="2">
        <f t="shared" si="264"/>
        <v>42.669797099999997</v>
      </c>
      <c r="M1598" s="2">
        <f t="shared" si="265"/>
        <v>42.644202899999996</v>
      </c>
      <c r="Q1598" s="6">
        <f t="shared" si="271"/>
        <v>130.36215113308154</v>
      </c>
      <c r="R1598" s="6">
        <f t="shared" si="272"/>
        <v>81.823939473960905</v>
      </c>
      <c r="S1598" s="6"/>
      <c r="T1598" s="6">
        <f t="shared" si="274"/>
        <v>110.39885176372819</v>
      </c>
      <c r="U1598" s="6"/>
      <c r="V1598" s="6"/>
      <c r="W1598" s="5">
        <f t="shared" si="268"/>
        <v>-4.3748392560303273E-3</v>
      </c>
      <c r="X1598" s="5">
        <f t="shared" si="268"/>
        <v>-4.3748392560303273E-3</v>
      </c>
      <c r="Y1598" s="5">
        <f t="shared" si="273"/>
        <v>-4.5748592586978276E-3</v>
      </c>
      <c r="Z1598" s="5"/>
    </row>
    <row r="1599" spans="3:26" x14ac:dyDescent="0.2">
      <c r="C1599" s="1">
        <v>38805</v>
      </c>
      <c r="D1599" s="2">
        <v>3826.3</v>
      </c>
      <c r="E1599" s="5">
        <f t="shared" si="266"/>
        <v>3.9567382622888161E-3</v>
      </c>
      <c r="G1599" s="1">
        <f t="shared" si="267"/>
        <v>38804</v>
      </c>
      <c r="H1599" s="4">
        <f t="shared" si="269"/>
        <v>3.9567382622888161E-3</v>
      </c>
      <c r="I1599" s="2">
        <f t="shared" si="270"/>
        <v>1</v>
      </c>
      <c r="K1599" s="2">
        <v>42.765999999999998</v>
      </c>
      <c r="L1599" s="2">
        <f t="shared" si="264"/>
        <v>42.778829799999997</v>
      </c>
      <c r="M1599" s="2">
        <f t="shared" si="265"/>
        <v>42.7531702</v>
      </c>
      <c r="Q1599" s="6">
        <f t="shared" si="271"/>
        <v>130.87796004442407</v>
      </c>
      <c r="R1599" s="6">
        <f t="shared" si="272"/>
        <v>82.147695386048724</v>
      </c>
      <c r="S1599" s="6"/>
      <c r="T1599" s="6">
        <f t="shared" si="274"/>
        <v>110.83567112461446</v>
      </c>
      <c r="U1599" s="6"/>
      <c r="V1599" s="6"/>
      <c r="W1599" s="5">
        <f t="shared" si="268"/>
        <v>3.9489309609725964E-3</v>
      </c>
      <c r="X1599" s="5">
        <f t="shared" si="268"/>
        <v>3.9489309609725964E-3</v>
      </c>
      <c r="Y1599" s="5">
        <f t="shared" si="273"/>
        <v>3.9489309609725964E-3</v>
      </c>
      <c r="Z1599" s="5"/>
    </row>
    <row r="1600" spans="3:26" x14ac:dyDescent="0.2">
      <c r="C1600" s="1">
        <v>38806</v>
      </c>
      <c r="D1600" s="2">
        <v>3874.61</v>
      </c>
      <c r="E1600" s="5">
        <f t="shared" si="266"/>
        <v>1.262577424666125E-2</v>
      </c>
      <c r="G1600" s="1">
        <f t="shared" si="267"/>
        <v>38805</v>
      </c>
      <c r="H1600" s="4">
        <f t="shared" si="269"/>
        <v>0</v>
      </c>
      <c r="I1600" s="2">
        <f t="shared" si="270"/>
        <v>0</v>
      </c>
      <c r="K1600" s="2">
        <v>43.073399999999999</v>
      </c>
      <c r="L1600" s="2">
        <f t="shared" si="264"/>
        <v>43.086322019999997</v>
      </c>
      <c r="M1600" s="2">
        <f t="shared" si="265"/>
        <v>43.060477980000002</v>
      </c>
      <c r="Q1600" s="6">
        <f t="shared" si="271"/>
        <v>130.87796004442407</v>
      </c>
      <c r="R1600" s="6">
        <f t="shared" si="272"/>
        <v>83.184873642876482</v>
      </c>
      <c r="S1600" s="6"/>
      <c r="T1600" s="6">
        <f t="shared" si="274"/>
        <v>110.81350399038955</v>
      </c>
      <c r="U1600" s="6"/>
      <c r="V1600" s="6"/>
      <c r="W1600" s="5">
        <f t="shared" si="268"/>
        <v>0</v>
      </c>
      <c r="X1600" s="5">
        <f t="shared" si="268"/>
        <v>1.2546733761892526E-2</v>
      </c>
      <c r="Y1600" s="5">
        <f t="shared" si="273"/>
        <v>-2.0002000266661213E-4</v>
      </c>
      <c r="Z1600" s="5"/>
    </row>
    <row r="1601" spans="3:26" x14ac:dyDescent="0.2">
      <c r="C1601" s="1">
        <v>38807</v>
      </c>
      <c r="D1601" s="2">
        <v>3853.74</v>
      </c>
      <c r="E1601" s="5">
        <f t="shared" si="266"/>
        <v>-5.3863485615327335E-3</v>
      </c>
      <c r="G1601" s="1">
        <f t="shared" si="267"/>
        <v>38806</v>
      </c>
      <c r="H1601" s="4">
        <f t="shared" si="269"/>
        <v>0</v>
      </c>
      <c r="I1601" s="2">
        <f t="shared" si="270"/>
        <v>0</v>
      </c>
      <c r="K1601" s="2">
        <v>42.964300000000001</v>
      </c>
      <c r="L1601" s="2">
        <f t="shared" si="264"/>
        <v>42.977189289999998</v>
      </c>
      <c r="M1601" s="2">
        <f t="shared" si="265"/>
        <v>42.951410710000005</v>
      </c>
      <c r="Q1601" s="6">
        <f t="shared" si="271"/>
        <v>130.87796004442407</v>
      </c>
      <c r="R1601" s="6">
        <f t="shared" si="272"/>
        <v>82.736810918388898</v>
      </c>
      <c r="S1601" s="6"/>
      <c r="T1601" s="6">
        <f t="shared" si="274"/>
        <v>110.81350399038955</v>
      </c>
      <c r="U1601" s="6"/>
      <c r="V1601" s="6"/>
      <c r="W1601" s="5">
        <f t="shared" si="268"/>
        <v>0</v>
      </c>
      <c r="X1601" s="5">
        <f t="shared" si="268"/>
        <v>-5.4009072392213753E-3</v>
      </c>
      <c r="Y1601" s="5">
        <f t="shared" si="273"/>
        <v>0</v>
      </c>
      <c r="Z1601" s="5"/>
    </row>
    <row r="1602" spans="3:26" x14ac:dyDescent="0.2">
      <c r="C1602" s="1">
        <v>38810</v>
      </c>
      <c r="D1602" s="2">
        <v>3878.64</v>
      </c>
      <c r="E1602" s="5">
        <f t="shared" si="266"/>
        <v>6.4612558190225841E-3</v>
      </c>
      <c r="G1602" s="1">
        <f t="shared" si="267"/>
        <v>38807</v>
      </c>
      <c r="H1602" s="4">
        <f t="shared" si="269"/>
        <v>6.4612558190225841E-3</v>
      </c>
      <c r="I1602" s="2">
        <f t="shared" si="270"/>
        <v>1</v>
      </c>
      <c r="K1602" s="2">
        <v>42.8553</v>
      </c>
      <c r="L1602" s="2">
        <f t="shared" si="264"/>
        <v>42.868156589999998</v>
      </c>
      <c r="M1602" s="2">
        <f t="shared" si="265"/>
        <v>42.842443410000001</v>
      </c>
      <c r="Q1602" s="6">
        <f t="shared" si="271"/>
        <v>131.72359602534291</v>
      </c>
      <c r="R1602" s="6">
        <f t="shared" si="272"/>
        <v>83.271394619382718</v>
      </c>
      <c r="S1602" s="6"/>
      <c r="T1602" s="6">
        <f t="shared" si="274"/>
        <v>111.50719248819617</v>
      </c>
      <c r="U1602" s="6"/>
      <c r="V1602" s="6"/>
      <c r="W1602" s="5">
        <f t="shared" si="268"/>
        <v>6.4404713866261787E-3</v>
      </c>
      <c r="X1602" s="5">
        <f t="shared" si="268"/>
        <v>6.4404713866261787E-3</v>
      </c>
      <c r="Y1602" s="5">
        <f t="shared" si="273"/>
        <v>6.2404513839586784E-3</v>
      </c>
      <c r="Z1602" s="5"/>
    </row>
    <row r="1603" spans="3:26" x14ac:dyDescent="0.2">
      <c r="C1603" s="1">
        <v>38811</v>
      </c>
      <c r="D1603" s="2">
        <v>3850.11</v>
      </c>
      <c r="E1603" s="5">
        <f t="shared" si="266"/>
        <v>-7.3556710599590952E-3</v>
      </c>
      <c r="G1603" s="1">
        <f t="shared" si="267"/>
        <v>38810</v>
      </c>
      <c r="H1603" s="4">
        <f t="shared" si="269"/>
        <v>0</v>
      </c>
      <c r="I1603" s="2">
        <f t="shared" si="270"/>
        <v>0</v>
      </c>
      <c r="K1603" s="2">
        <v>43.222099999999998</v>
      </c>
      <c r="L1603" s="2">
        <f t="shared" si="264"/>
        <v>43.235066629999999</v>
      </c>
      <c r="M1603" s="2">
        <f t="shared" si="265"/>
        <v>43.209133369999996</v>
      </c>
      <c r="Q1603" s="6">
        <f t="shared" si="271"/>
        <v>131.72359602534291</v>
      </c>
      <c r="R1603" s="6">
        <f t="shared" si="272"/>
        <v>82.658877631858502</v>
      </c>
      <c r="S1603" s="6"/>
      <c r="T1603" s="6">
        <f t="shared" si="274"/>
        <v>111.48489104969853</v>
      </c>
      <c r="U1603" s="6"/>
      <c r="V1603" s="6"/>
      <c r="W1603" s="5">
        <f t="shared" si="268"/>
        <v>0</v>
      </c>
      <c r="X1603" s="5">
        <f t="shared" si="268"/>
        <v>-7.3828574062515528E-3</v>
      </c>
      <c r="Y1603" s="5">
        <f t="shared" si="273"/>
        <v>-2.0002000266661213E-4</v>
      </c>
      <c r="Z1603" s="5"/>
    </row>
    <row r="1604" spans="3:26" x14ac:dyDescent="0.2">
      <c r="C1604" s="1">
        <v>38812</v>
      </c>
      <c r="D1604" s="2">
        <v>3863.92</v>
      </c>
      <c r="E1604" s="5">
        <f t="shared" si="266"/>
        <v>3.5869105038557197E-3</v>
      </c>
      <c r="G1604" s="1">
        <f t="shared" si="267"/>
        <v>38811</v>
      </c>
      <c r="H1604" s="4">
        <f t="shared" si="269"/>
        <v>3.5869105038557197E-3</v>
      </c>
      <c r="I1604" s="2">
        <f t="shared" si="270"/>
        <v>1</v>
      </c>
      <c r="K1604" s="2">
        <v>43.846800000000002</v>
      </c>
      <c r="L1604" s="2">
        <f t="shared" si="264"/>
        <v>43.859954039999998</v>
      </c>
      <c r="M1604" s="2">
        <f t="shared" si="265"/>
        <v>43.833645960000005</v>
      </c>
      <c r="Q1604" s="6">
        <f t="shared" si="271"/>
        <v>132.19607677553188</v>
      </c>
      <c r="R1604" s="6">
        <f t="shared" si="272"/>
        <v>82.955367628273137</v>
      </c>
      <c r="S1604" s="6"/>
      <c r="T1604" s="6">
        <f t="shared" si="274"/>
        <v>111.86240042095062</v>
      </c>
      <c r="U1604" s="6"/>
      <c r="V1604" s="6"/>
      <c r="W1604" s="5">
        <f t="shared" si="268"/>
        <v>3.5804928820866166E-3</v>
      </c>
      <c r="X1604" s="5">
        <f t="shared" si="268"/>
        <v>3.5804928820857285E-3</v>
      </c>
      <c r="Y1604" s="5">
        <f t="shared" si="273"/>
        <v>3.3804728794191163E-3</v>
      </c>
      <c r="Z1604" s="5"/>
    </row>
    <row r="1605" spans="3:26" x14ac:dyDescent="0.2">
      <c r="C1605" s="1">
        <v>38813</v>
      </c>
      <c r="D1605" s="2">
        <v>3861.29</v>
      </c>
      <c r="E1605" s="5">
        <f t="shared" si="266"/>
        <v>-6.8065591420115039E-4</v>
      </c>
      <c r="G1605" s="1">
        <f t="shared" si="267"/>
        <v>38812</v>
      </c>
      <c r="H1605" s="4">
        <f t="shared" si="269"/>
        <v>0</v>
      </c>
      <c r="I1605" s="2">
        <f t="shared" si="270"/>
        <v>0</v>
      </c>
      <c r="K1605" s="2">
        <v>43.876600000000003</v>
      </c>
      <c r="L1605" s="2">
        <f t="shared" si="264"/>
        <v>43.88976298</v>
      </c>
      <c r="M1605" s="2">
        <f t="shared" si="265"/>
        <v>43.863437020000006</v>
      </c>
      <c r="Q1605" s="6">
        <f t="shared" si="271"/>
        <v>132.19607677553188</v>
      </c>
      <c r="R1605" s="6">
        <f t="shared" si="272"/>
        <v>82.898903566682222</v>
      </c>
      <c r="S1605" s="6"/>
      <c r="T1605" s="6">
        <f t="shared" si="274"/>
        <v>111.84002794086643</v>
      </c>
      <c r="U1605" s="6"/>
      <c r="V1605" s="6"/>
      <c r="W1605" s="5">
        <f t="shared" si="268"/>
        <v>0</v>
      </c>
      <c r="X1605" s="5">
        <f t="shared" si="268"/>
        <v>-6.8088766560592262E-4</v>
      </c>
      <c r="Y1605" s="5">
        <f t="shared" si="273"/>
        <v>-2.0002000266750031E-4</v>
      </c>
      <c r="Z1605" s="5"/>
    </row>
    <row r="1606" spans="3:26" x14ac:dyDescent="0.2">
      <c r="C1606" s="1">
        <v>38814</v>
      </c>
      <c r="D1606" s="2">
        <v>3823.11</v>
      </c>
      <c r="E1606" s="5">
        <f t="shared" si="266"/>
        <v>-9.8878872086789228E-3</v>
      </c>
      <c r="G1606" s="1">
        <f t="shared" si="267"/>
        <v>38813</v>
      </c>
      <c r="H1606" s="4">
        <f t="shared" si="269"/>
        <v>-9.8878872086789228E-3</v>
      </c>
      <c r="I1606" s="2">
        <f t="shared" si="270"/>
        <v>1</v>
      </c>
      <c r="K1606" s="2">
        <v>43.668300000000002</v>
      </c>
      <c r="L1606" s="2">
        <f t="shared" ref="L1606:L1669" si="275">K1606*(1+$L$3)</f>
        <v>43.681400490000001</v>
      </c>
      <c r="M1606" s="2">
        <f t="shared" ref="M1606:M1669" si="276">K1606*(1-$L$3)</f>
        <v>43.655199510000003</v>
      </c>
      <c r="Q1606" s="6">
        <f t="shared" si="271"/>
        <v>130.88893687894554</v>
      </c>
      <c r="R1606" s="6">
        <f t="shared" si="272"/>
        <v>82.079208558491715</v>
      </c>
      <c r="S1606" s="6"/>
      <c r="T1606" s="6">
        <f t="shared" si="274"/>
        <v>110.71201952589981</v>
      </c>
      <c r="U1606" s="6"/>
      <c r="V1606" s="6"/>
      <c r="W1606" s="5">
        <f t="shared" si="268"/>
        <v>-9.9370970215018062E-3</v>
      </c>
      <c r="X1606" s="5">
        <f t="shared" si="268"/>
        <v>-9.937097021500918E-3</v>
      </c>
      <c r="Y1606" s="5">
        <f t="shared" si="273"/>
        <v>-1.0137117024168418E-2</v>
      </c>
      <c r="Z1606" s="5"/>
    </row>
    <row r="1607" spans="3:26" x14ac:dyDescent="0.2">
      <c r="C1607" s="1">
        <v>38817</v>
      </c>
      <c r="D1607" s="2">
        <v>3843.52</v>
      </c>
      <c r="E1607" s="5">
        <f t="shared" ref="E1607:E1670" si="277">(D1607-D1606)/D1606</f>
        <v>5.3385856017744331E-3</v>
      </c>
      <c r="G1607" s="1">
        <f t="shared" ref="G1607:G1670" si="278">C1606</f>
        <v>38814</v>
      </c>
      <c r="H1607" s="4">
        <f t="shared" si="269"/>
        <v>5.3385856017744331E-3</v>
      </c>
      <c r="I1607" s="2">
        <f t="shared" si="270"/>
        <v>1</v>
      </c>
      <c r="K1607" s="2">
        <v>43.460099999999997</v>
      </c>
      <c r="L1607" s="2">
        <f t="shared" si="275"/>
        <v>43.473138029999994</v>
      </c>
      <c r="M1607" s="2">
        <f t="shared" si="276"/>
        <v>43.44706197</v>
      </c>
      <c r="Q1607" s="6">
        <f t="shared" si="271"/>
        <v>131.58769867279904</v>
      </c>
      <c r="R1607" s="6">
        <f t="shared" si="272"/>
        <v>82.517395439507126</v>
      </c>
      <c r="S1607" s="6"/>
      <c r="T1607" s="6">
        <f t="shared" si="274"/>
        <v>111.30306511928414</v>
      </c>
      <c r="U1607" s="6"/>
      <c r="V1607" s="6"/>
      <c r="W1607" s="5">
        <f t="shared" ref="W1607:X1670" si="279">LN(Q1607)-LN(Q1606)</f>
        <v>5.3243858689011603E-3</v>
      </c>
      <c r="X1607" s="5">
        <f t="shared" si="279"/>
        <v>5.3243858689002721E-3</v>
      </c>
      <c r="Y1607" s="5">
        <f t="shared" si="273"/>
        <v>5.3243858689011603E-3</v>
      </c>
      <c r="Z1607" s="5"/>
    </row>
    <row r="1608" spans="3:26" x14ac:dyDescent="0.2">
      <c r="C1608" s="1">
        <v>38818</v>
      </c>
      <c r="D1608" s="2">
        <v>3788.81</v>
      </c>
      <c r="E1608" s="5">
        <f t="shared" si="277"/>
        <v>-1.4234347681292158E-2</v>
      </c>
      <c r="G1608" s="1">
        <f t="shared" si="278"/>
        <v>38817</v>
      </c>
      <c r="H1608" s="4">
        <f t="shared" ref="H1608:H1671" si="280">IF(E1607&lt;0, E1608,0)</f>
        <v>0</v>
      </c>
      <c r="I1608" s="2">
        <f t="shared" ref="I1608:I1671" si="281">IF(E1607&lt;0,1,0)</f>
        <v>0</v>
      </c>
      <c r="K1608" s="2">
        <v>44.253399999999999</v>
      </c>
      <c r="L1608" s="2">
        <f t="shared" si="275"/>
        <v>44.266676019999998</v>
      </c>
      <c r="M1608" s="2">
        <f t="shared" si="276"/>
        <v>44.24012398</v>
      </c>
      <c r="Q1608" s="6">
        <f t="shared" ref="Q1608:Q1671" si="282">Q1607*(1+H1608)</f>
        <v>131.58769867279904</v>
      </c>
      <c r="R1608" s="6">
        <f t="shared" ref="R1608:R1671" si="283">(R1607*(1+E1608))</f>
        <v>81.342814143066505</v>
      </c>
      <c r="S1608" s="6"/>
      <c r="T1608" s="6">
        <f t="shared" si="274"/>
        <v>111.28080450626028</v>
      </c>
      <c r="U1608" s="6"/>
      <c r="V1608" s="6"/>
      <c r="W1608" s="5">
        <f t="shared" si="279"/>
        <v>0</v>
      </c>
      <c r="X1608" s="5">
        <f t="shared" si="279"/>
        <v>-1.4336627761868392E-2</v>
      </c>
      <c r="Y1608" s="5">
        <f t="shared" ref="Y1608:Y1671" si="284">LN(T1608)-LN(T1607)</f>
        <v>-2.0002000266750031E-4</v>
      </c>
      <c r="Z1608" s="5"/>
    </row>
    <row r="1609" spans="3:26" x14ac:dyDescent="0.2">
      <c r="C1609" s="1">
        <v>38819</v>
      </c>
      <c r="D1609" s="2">
        <v>3776.94</v>
      </c>
      <c r="E1609" s="5">
        <f t="shared" si="277"/>
        <v>-3.1329098054533986E-3</v>
      </c>
      <c r="G1609" s="1">
        <f t="shared" si="278"/>
        <v>38818</v>
      </c>
      <c r="H1609" s="4">
        <f t="shared" si="280"/>
        <v>-3.1329098054533986E-3</v>
      </c>
      <c r="I1609" s="2">
        <f t="shared" si="281"/>
        <v>1</v>
      </c>
      <c r="K1609" s="2">
        <v>44.124499999999998</v>
      </c>
      <c r="L1609" s="2">
        <f t="shared" si="275"/>
        <v>44.137737349999995</v>
      </c>
      <c r="M1609" s="2">
        <f t="shared" si="276"/>
        <v>44.11126265</v>
      </c>
      <c r="Q1609" s="6">
        <f t="shared" si="282"/>
        <v>131.17544628134996</v>
      </c>
      <c r="R1609" s="6">
        <f t="shared" si="283"/>
        <v>81.087974443034511</v>
      </c>
      <c r="S1609" s="6"/>
      <c r="T1609" s="6">
        <f t="shared" si="274"/>
        <v>110.90998534830734</v>
      </c>
      <c r="U1609" s="6"/>
      <c r="V1609" s="6"/>
      <c r="W1609" s="5">
        <f t="shared" si="279"/>
        <v>-3.1378276414892881E-3</v>
      </c>
      <c r="X1609" s="5">
        <f t="shared" si="279"/>
        <v>-3.1378276414883999E-3</v>
      </c>
      <c r="Y1609" s="5">
        <f t="shared" si="284"/>
        <v>-3.3378476441559002E-3</v>
      </c>
      <c r="Z1609" s="5"/>
    </row>
    <row r="1610" spans="3:26" x14ac:dyDescent="0.2">
      <c r="C1610" s="1">
        <v>38820</v>
      </c>
      <c r="D1610" s="2">
        <v>3779.94</v>
      </c>
      <c r="E1610" s="5">
        <f t="shared" si="277"/>
        <v>7.9429379338829848E-4</v>
      </c>
      <c r="G1610" s="1">
        <f t="shared" si="278"/>
        <v>38819</v>
      </c>
      <c r="H1610" s="4">
        <f t="shared" si="280"/>
        <v>7.9429379338829848E-4</v>
      </c>
      <c r="I1610" s="2">
        <f t="shared" si="281"/>
        <v>1</v>
      </c>
      <c r="K1610" s="2">
        <v>43.826999999999998</v>
      </c>
      <c r="L1610" s="2">
        <f t="shared" si="275"/>
        <v>43.840148099999993</v>
      </c>
      <c r="M1610" s="2">
        <f t="shared" si="276"/>
        <v>43.813851900000003</v>
      </c>
      <c r="Q1610" s="6">
        <f t="shared" si="282"/>
        <v>131.27963812417616</v>
      </c>
      <c r="R1610" s="6">
        <f t="shared" si="283"/>
        <v>81.152382117853037</v>
      </c>
      <c r="S1610" s="6"/>
      <c r="T1610" s="6">
        <f t="shared" ref="T1610:T1673" si="285">IF(I1609&lt;&gt;I1610,T1609*(1+H1610)*(1-$U$3),T1609*(1+H1610))</f>
        <v>110.99808046129429</v>
      </c>
      <c r="U1610" s="6"/>
      <c r="V1610" s="6"/>
      <c r="W1610" s="5">
        <f t="shared" si="279"/>
        <v>7.9397850901408162E-4</v>
      </c>
      <c r="X1610" s="5">
        <f t="shared" si="279"/>
        <v>7.9397850901408162E-4</v>
      </c>
      <c r="Y1610" s="5">
        <f t="shared" si="284"/>
        <v>7.939785090149698E-4</v>
      </c>
      <c r="Z1610" s="5"/>
    </row>
    <row r="1611" spans="3:26" x14ac:dyDescent="0.2">
      <c r="C1611" s="1">
        <v>38825</v>
      </c>
      <c r="D1611" s="2">
        <v>3770.79</v>
      </c>
      <c r="E1611" s="5">
        <f t="shared" si="277"/>
        <v>-2.4206733440213578E-3</v>
      </c>
      <c r="G1611" s="1">
        <f t="shared" si="278"/>
        <v>38820</v>
      </c>
      <c r="H1611" s="4">
        <f t="shared" si="280"/>
        <v>0</v>
      </c>
      <c r="I1611" s="2">
        <f t="shared" si="281"/>
        <v>0</v>
      </c>
      <c r="K1611" s="2">
        <v>44.173999999999999</v>
      </c>
      <c r="L1611" s="2">
        <f t="shared" si="275"/>
        <v>44.187252199999996</v>
      </c>
      <c r="M1611" s="2">
        <f t="shared" si="276"/>
        <v>44.160747800000003</v>
      </c>
      <c r="Q1611" s="6">
        <f t="shared" si="282"/>
        <v>131.27963812417616</v>
      </c>
      <c r="R1611" s="6">
        <f t="shared" si="283"/>
        <v>80.955938709656508</v>
      </c>
      <c r="S1611" s="6"/>
      <c r="T1611" s="6">
        <f t="shared" si="285"/>
        <v>110.97588084520204</v>
      </c>
      <c r="U1611" s="6"/>
      <c r="V1611" s="6"/>
      <c r="W1611" s="5">
        <f t="shared" si="279"/>
        <v>0</v>
      </c>
      <c r="X1611" s="5">
        <f t="shared" si="279"/>
        <v>-2.4236079104484887E-3</v>
      </c>
      <c r="Y1611" s="5">
        <f t="shared" si="284"/>
        <v>-2.0002000266750031E-4</v>
      </c>
      <c r="Z1611" s="5"/>
    </row>
    <row r="1612" spans="3:26" x14ac:dyDescent="0.2">
      <c r="C1612" s="1">
        <v>38826</v>
      </c>
      <c r="D1612" s="2">
        <v>3820.96</v>
      </c>
      <c r="E1612" s="5">
        <f t="shared" si="277"/>
        <v>1.3304904277353041E-2</v>
      </c>
      <c r="G1612" s="1">
        <f t="shared" si="278"/>
        <v>38825</v>
      </c>
      <c r="H1612" s="4">
        <f t="shared" si="280"/>
        <v>1.3304904277353041E-2</v>
      </c>
      <c r="I1612" s="2">
        <f t="shared" si="281"/>
        <v>1</v>
      </c>
      <c r="K1612" s="2">
        <v>44.302900000000001</v>
      </c>
      <c r="L1612" s="2">
        <f t="shared" si="275"/>
        <v>44.31619087</v>
      </c>
      <c r="M1612" s="2">
        <f t="shared" si="276"/>
        <v>44.289609130000002</v>
      </c>
      <c r="Q1612" s="6">
        <f t="shared" si="282"/>
        <v>133.02630114298387</v>
      </c>
      <c r="R1612" s="6">
        <f t="shared" si="283"/>
        <v>82.033049724871745</v>
      </c>
      <c r="S1612" s="6"/>
      <c r="T1612" s="6">
        <f t="shared" si="285"/>
        <v>112.42991383607901</v>
      </c>
      <c r="U1612" s="6"/>
      <c r="V1612" s="6"/>
      <c r="W1612" s="5">
        <f t="shared" si="279"/>
        <v>1.3217171367018388E-2</v>
      </c>
      <c r="X1612" s="5">
        <f t="shared" si="279"/>
        <v>1.32171713670175E-2</v>
      </c>
      <c r="Y1612" s="5">
        <f t="shared" si="284"/>
        <v>1.3017151364350887E-2</v>
      </c>
      <c r="Z1612" s="5"/>
    </row>
    <row r="1613" spans="3:26" x14ac:dyDescent="0.2">
      <c r="C1613" s="1">
        <v>38827</v>
      </c>
      <c r="D1613" s="2">
        <v>3860</v>
      </c>
      <c r="E1613" s="5">
        <f t="shared" si="277"/>
        <v>1.0217327582597035E-2</v>
      </c>
      <c r="G1613" s="1">
        <f t="shared" si="278"/>
        <v>38826</v>
      </c>
      <c r="H1613" s="4">
        <f t="shared" si="280"/>
        <v>0</v>
      </c>
      <c r="I1613" s="2">
        <f t="shared" si="281"/>
        <v>0</v>
      </c>
      <c r="K1613" s="2">
        <v>44.025300000000001</v>
      </c>
      <c r="L1613" s="2">
        <f t="shared" si="275"/>
        <v>44.038507590000002</v>
      </c>
      <c r="M1613" s="2">
        <f t="shared" si="276"/>
        <v>44.012092410000001</v>
      </c>
      <c r="Q1613" s="6">
        <f t="shared" si="282"/>
        <v>133.02630114298387</v>
      </c>
      <c r="R1613" s="6">
        <f t="shared" si="283"/>
        <v>82.871208266510223</v>
      </c>
      <c r="S1613" s="6"/>
      <c r="T1613" s="6">
        <f t="shared" si="285"/>
        <v>112.4074278533118</v>
      </c>
      <c r="U1613" s="6"/>
      <c r="V1613" s="6"/>
      <c r="W1613" s="5">
        <f t="shared" si="279"/>
        <v>0</v>
      </c>
      <c r="X1613" s="5">
        <f t="shared" si="279"/>
        <v>1.016548353052471E-2</v>
      </c>
      <c r="Y1613" s="5">
        <f t="shared" si="284"/>
        <v>-2.0002000266661213E-4</v>
      </c>
      <c r="Z1613" s="5"/>
    </row>
    <row r="1614" spans="3:26" x14ac:dyDescent="0.2">
      <c r="C1614" s="1">
        <v>38828</v>
      </c>
      <c r="D1614" s="2">
        <v>3888.46</v>
      </c>
      <c r="E1614" s="5">
        <f t="shared" si="277"/>
        <v>7.3730569948186626E-3</v>
      </c>
      <c r="G1614" s="1">
        <f t="shared" si="278"/>
        <v>38827</v>
      </c>
      <c r="H1614" s="4">
        <f t="shared" si="280"/>
        <v>0</v>
      </c>
      <c r="I1614" s="2">
        <f t="shared" si="281"/>
        <v>0</v>
      </c>
      <c r="K1614" s="2">
        <v>44.203800000000001</v>
      </c>
      <c r="L1614" s="2">
        <f t="shared" si="275"/>
        <v>44.217061139999998</v>
      </c>
      <c r="M1614" s="2">
        <f t="shared" si="276"/>
        <v>44.190538860000004</v>
      </c>
      <c r="Q1614" s="6">
        <f t="shared" si="282"/>
        <v>133.02630114298387</v>
      </c>
      <c r="R1614" s="6">
        <f t="shared" si="283"/>
        <v>83.482222408288692</v>
      </c>
      <c r="S1614" s="6"/>
      <c r="T1614" s="6">
        <f t="shared" si="285"/>
        <v>112.4074278533118</v>
      </c>
      <c r="U1614" s="6"/>
      <c r="V1614" s="6"/>
      <c r="W1614" s="5">
        <f t="shared" si="279"/>
        <v>0</v>
      </c>
      <c r="X1614" s="5">
        <f t="shared" si="279"/>
        <v>7.3460088802521639E-3</v>
      </c>
      <c r="Y1614" s="5">
        <f t="shared" si="284"/>
        <v>0</v>
      </c>
      <c r="Z1614" s="5"/>
    </row>
    <row r="1615" spans="3:26" x14ac:dyDescent="0.2">
      <c r="C1615" s="1">
        <v>38831</v>
      </c>
      <c r="D1615" s="2">
        <v>3862.27</v>
      </c>
      <c r="E1615" s="5">
        <f t="shared" si="277"/>
        <v>-6.7353142375130657E-3</v>
      </c>
      <c r="G1615" s="1">
        <f t="shared" si="278"/>
        <v>38828</v>
      </c>
      <c r="H1615" s="4">
        <f t="shared" si="280"/>
        <v>0</v>
      </c>
      <c r="I1615" s="2">
        <f t="shared" si="281"/>
        <v>0</v>
      </c>
      <c r="K1615" s="2">
        <v>44.441800000000001</v>
      </c>
      <c r="L1615" s="2">
        <f t="shared" si="275"/>
        <v>44.455132540000001</v>
      </c>
      <c r="M1615" s="2">
        <f t="shared" si="276"/>
        <v>44.42846746</v>
      </c>
      <c r="Q1615" s="6">
        <f t="shared" si="282"/>
        <v>133.02630114298387</v>
      </c>
      <c r="R1615" s="6">
        <f t="shared" si="283"/>
        <v>82.919943407122915</v>
      </c>
      <c r="S1615" s="6"/>
      <c r="T1615" s="6">
        <f t="shared" si="285"/>
        <v>112.4074278533118</v>
      </c>
      <c r="U1615" s="6"/>
      <c r="V1615" s="6"/>
      <c r="W1615" s="5">
        <f t="shared" si="279"/>
        <v>0</v>
      </c>
      <c r="X1615" s="5">
        <f t="shared" si="279"/>
        <v>-6.7580988316828794E-3</v>
      </c>
      <c r="Y1615" s="5">
        <f t="shared" si="284"/>
        <v>0</v>
      </c>
      <c r="Z1615" s="5"/>
    </row>
    <row r="1616" spans="3:26" x14ac:dyDescent="0.2">
      <c r="C1616" s="1">
        <v>38832</v>
      </c>
      <c r="D1616" s="2">
        <v>3871.09</v>
      </c>
      <c r="E1616" s="5">
        <f t="shared" si="277"/>
        <v>2.2836311288439606E-3</v>
      </c>
      <c r="G1616" s="1">
        <f t="shared" si="278"/>
        <v>38831</v>
      </c>
      <c r="H1616" s="4">
        <f t="shared" si="280"/>
        <v>2.2836311288439606E-3</v>
      </c>
      <c r="I1616" s="2">
        <f t="shared" si="281"/>
        <v>1</v>
      </c>
      <c r="K1616" s="2">
        <v>44.570700000000002</v>
      </c>
      <c r="L1616" s="2">
        <f t="shared" si="275"/>
        <v>44.584071209999998</v>
      </c>
      <c r="M1616" s="2">
        <f t="shared" si="276"/>
        <v>44.557328790000007</v>
      </c>
      <c r="Q1616" s="6">
        <f t="shared" si="282"/>
        <v>133.33008414522894</v>
      </c>
      <c r="R1616" s="6">
        <f t="shared" si="283"/>
        <v>83.109301971089394</v>
      </c>
      <c r="S1616" s="6"/>
      <c r="T1616" s="6">
        <f t="shared" si="285"/>
        <v>112.64159212967996</v>
      </c>
      <c r="U1616" s="6"/>
      <c r="V1616" s="6"/>
      <c r="W1616" s="5">
        <f t="shared" si="279"/>
        <v>2.2810276061804302E-3</v>
      </c>
      <c r="X1616" s="5">
        <f t="shared" si="279"/>
        <v>2.2810276061813184E-3</v>
      </c>
      <c r="Y1616" s="5">
        <f t="shared" si="284"/>
        <v>2.0810076035138181E-3</v>
      </c>
      <c r="Z1616" s="5"/>
    </row>
    <row r="1617" spans="3:26" x14ac:dyDescent="0.2">
      <c r="C1617" s="1">
        <v>38833</v>
      </c>
      <c r="D1617" s="2">
        <v>3887</v>
      </c>
      <c r="E1617" s="5">
        <f t="shared" si="277"/>
        <v>4.1099535273010582E-3</v>
      </c>
      <c r="G1617" s="1">
        <f t="shared" si="278"/>
        <v>38832</v>
      </c>
      <c r="H1617" s="4">
        <f t="shared" si="280"/>
        <v>0</v>
      </c>
      <c r="I1617" s="2">
        <f t="shared" si="281"/>
        <v>0</v>
      </c>
      <c r="K1617" s="2">
        <v>44.907800000000002</v>
      </c>
      <c r="L1617" s="2">
        <f t="shared" si="275"/>
        <v>44.921272340000002</v>
      </c>
      <c r="M1617" s="2">
        <f t="shared" si="276"/>
        <v>44.894327660000002</v>
      </c>
      <c r="Q1617" s="6">
        <f t="shared" si="282"/>
        <v>133.33008414522894</v>
      </c>
      <c r="R1617" s="6">
        <f t="shared" si="283"/>
        <v>83.450877339876996</v>
      </c>
      <c r="S1617" s="6"/>
      <c r="T1617" s="6">
        <f t="shared" si="285"/>
        <v>112.61906381125404</v>
      </c>
      <c r="U1617" s="6"/>
      <c r="V1617" s="6"/>
      <c r="W1617" s="5">
        <f t="shared" si="279"/>
        <v>0</v>
      </c>
      <c r="X1617" s="5">
        <f t="shared" si="279"/>
        <v>4.101530738595649E-3</v>
      </c>
      <c r="Y1617" s="5">
        <f t="shared" si="284"/>
        <v>-2.0002000266661213E-4</v>
      </c>
      <c r="Z1617" s="5"/>
    </row>
    <row r="1618" spans="3:26" x14ac:dyDescent="0.2">
      <c r="C1618" s="1">
        <v>38834</v>
      </c>
      <c r="D1618" s="2">
        <v>3865.42</v>
      </c>
      <c r="E1618" s="5">
        <f t="shared" si="277"/>
        <v>-5.5518394648829241E-3</v>
      </c>
      <c r="G1618" s="1">
        <f t="shared" si="278"/>
        <v>38833</v>
      </c>
      <c r="H1618" s="4">
        <f t="shared" si="280"/>
        <v>0</v>
      </c>
      <c r="I1618" s="2">
        <f t="shared" si="281"/>
        <v>0</v>
      </c>
      <c r="K1618" s="2">
        <v>44.907800000000002</v>
      </c>
      <c r="L1618" s="2">
        <f t="shared" si="275"/>
        <v>44.921272340000002</v>
      </c>
      <c r="M1618" s="2">
        <f t="shared" si="276"/>
        <v>44.894327660000002</v>
      </c>
      <c r="Q1618" s="6">
        <f t="shared" si="282"/>
        <v>133.33008414522894</v>
      </c>
      <c r="R1618" s="6">
        <f t="shared" si="283"/>
        <v>82.987571465682365</v>
      </c>
      <c r="S1618" s="6"/>
      <c r="T1618" s="6">
        <f t="shared" si="285"/>
        <v>112.61906381125404</v>
      </c>
      <c r="U1618" s="6"/>
      <c r="V1618" s="6"/>
      <c r="W1618" s="5">
        <f t="shared" si="279"/>
        <v>0</v>
      </c>
      <c r="X1618" s="5">
        <f t="shared" si="279"/>
        <v>-5.5673082054816803E-3</v>
      </c>
      <c r="Y1618" s="5">
        <f t="shared" si="284"/>
        <v>0</v>
      </c>
      <c r="Z1618" s="5"/>
    </row>
    <row r="1619" spans="3:26" x14ac:dyDescent="0.2">
      <c r="C1619" s="1">
        <v>38835</v>
      </c>
      <c r="D1619" s="2">
        <v>3839.9</v>
      </c>
      <c r="E1619" s="5">
        <f t="shared" si="277"/>
        <v>-6.6021286173300652E-3</v>
      </c>
      <c r="G1619" s="1">
        <f t="shared" si="278"/>
        <v>38834</v>
      </c>
      <c r="H1619" s="4">
        <f t="shared" si="280"/>
        <v>-6.6021286173300652E-3</v>
      </c>
      <c r="I1619" s="2">
        <f t="shared" si="281"/>
        <v>1</v>
      </c>
      <c r="K1619" s="2">
        <v>44.550800000000002</v>
      </c>
      <c r="L1619" s="2">
        <f t="shared" si="275"/>
        <v>44.564165240000001</v>
      </c>
      <c r="M1619" s="2">
        <f t="shared" si="276"/>
        <v>44.537434760000004</v>
      </c>
      <c r="Q1619" s="6">
        <f t="shared" si="282"/>
        <v>132.4498217811427</v>
      </c>
      <c r="R1619" s="6">
        <f t="shared" si="283"/>
        <v>82.43967684522606</v>
      </c>
      <c r="S1619" s="6"/>
      <c r="T1619" s="6">
        <f t="shared" si="285"/>
        <v>111.85316315955538</v>
      </c>
      <c r="U1619" s="6"/>
      <c r="V1619" s="6"/>
      <c r="W1619" s="5">
        <f t="shared" si="279"/>
        <v>-6.6240190707249624E-3</v>
      </c>
      <c r="X1619" s="5">
        <f t="shared" si="279"/>
        <v>-6.6240190707258506E-3</v>
      </c>
      <c r="Y1619" s="5">
        <f t="shared" si="284"/>
        <v>-6.8240390733933509E-3</v>
      </c>
      <c r="Z1619" s="5"/>
    </row>
    <row r="1620" spans="3:26" x14ac:dyDescent="0.2">
      <c r="C1620" s="1">
        <v>38839</v>
      </c>
      <c r="D1620" s="2">
        <v>3862.24</v>
      </c>
      <c r="E1620" s="5">
        <f t="shared" si="277"/>
        <v>5.8178598400999218E-3</v>
      </c>
      <c r="G1620" s="1">
        <f t="shared" si="278"/>
        <v>38835</v>
      </c>
      <c r="H1620" s="4">
        <f t="shared" si="280"/>
        <v>5.8178598400999218E-3</v>
      </c>
      <c r="I1620" s="2">
        <f t="shared" si="281"/>
        <v>1</v>
      </c>
      <c r="K1620" s="2">
        <v>44.689700000000002</v>
      </c>
      <c r="L1620" s="2">
        <f t="shared" si="275"/>
        <v>44.703106910000002</v>
      </c>
      <c r="M1620" s="2">
        <f t="shared" si="276"/>
        <v>44.676293090000001</v>
      </c>
      <c r="Q1620" s="6">
        <f t="shared" si="282"/>
        <v>133.2203962801116</v>
      </c>
      <c r="R1620" s="6">
        <f t="shared" si="283"/>
        <v>82.919299330374727</v>
      </c>
      <c r="S1620" s="6"/>
      <c r="T1620" s="6">
        <f t="shared" si="285"/>
        <v>112.5039091854895</v>
      </c>
      <c r="U1620" s="6"/>
      <c r="V1620" s="6"/>
      <c r="W1620" s="5">
        <f t="shared" si="279"/>
        <v>5.8010014484439765E-3</v>
      </c>
      <c r="X1620" s="5">
        <f t="shared" si="279"/>
        <v>5.8010014484448646E-3</v>
      </c>
      <c r="Y1620" s="5">
        <f t="shared" si="284"/>
        <v>5.8010014484439765E-3</v>
      </c>
      <c r="Z1620" s="5"/>
    </row>
    <row r="1621" spans="3:26" x14ac:dyDescent="0.2">
      <c r="C1621" s="1">
        <v>38840</v>
      </c>
      <c r="D1621" s="2">
        <v>3821.97</v>
      </c>
      <c r="E1621" s="5">
        <f t="shared" si="277"/>
        <v>-1.0426591822362148E-2</v>
      </c>
      <c r="G1621" s="1">
        <f t="shared" si="278"/>
        <v>38839</v>
      </c>
      <c r="H1621" s="4">
        <f t="shared" si="280"/>
        <v>0</v>
      </c>
      <c r="I1621" s="2">
        <f t="shared" si="281"/>
        <v>0</v>
      </c>
      <c r="K1621" s="2">
        <v>44.362400000000001</v>
      </c>
      <c r="L1621" s="2">
        <f t="shared" si="275"/>
        <v>44.375708719999999</v>
      </c>
      <c r="M1621" s="2">
        <f t="shared" si="276"/>
        <v>44.349091280000003</v>
      </c>
      <c r="Q1621" s="6">
        <f t="shared" si="282"/>
        <v>133.2203962801116</v>
      </c>
      <c r="R1621" s="6">
        <f t="shared" si="283"/>
        <v>82.05473364206064</v>
      </c>
      <c r="S1621" s="6"/>
      <c r="T1621" s="6">
        <f t="shared" si="285"/>
        <v>112.48140840365241</v>
      </c>
      <c r="U1621" s="6"/>
      <c r="V1621" s="6"/>
      <c r="W1621" s="5">
        <f t="shared" si="279"/>
        <v>0</v>
      </c>
      <c r="X1621" s="5">
        <f t="shared" si="279"/>
        <v>-1.0481329548611029E-2</v>
      </c>
      <c r="Y1621" s="5">
        <f t="shared" si="284"/>
        <v>-2.0002000266661213E-4</v>
      </c>
      <c r="Z1621" s="5"/>
    </row>
    <row r="1622" spans="3:26" x14ac:dyDescent="0.2">
      <c r="C1622" s="1">
        <v>38841</v>
      </c>
      <c r="D1622" s="2">
        <v>3843.08</v>
      </c>
      <c r="E1622" s="5">
        <f t="shared" si="277"/>
        <v>5.5233295918074004E-3</v>
      </c>
      <c r="G1622" s="1">
        <f t="shared" si="278"/>
        <v>38840</v>
      </c>
      <c r="H1622" s="4">
        <f t="shared" si="280"/>
        <v>5.5233295918074004E-3</v>
      </c>
      <c r="I1622" s="2">
        <f t="shared" si="281"/>
        <v>1</v>
      </c>
      <c r="K1622" s="2">
        <v>44.749099999999999</v>
      </c>
      <c r="L1622" s="2">
        <f t="shared" si="275"/>
        <v>44.762524729999996</v>
      </c>
      <c r="M1622" s="2">
        <f t="shared" si="276"/>
        <v>44.735675270000002</v>
      </c>
      <c r="Q1622" s="6">
        <f t="shared" si="282"/>
        <v>133.95621643711783</v>
      </c>
      <c r="R1622" s="6">
        <f t="shared" si="283"/>
        <v>82.507948980533698</v>
      </c>
      <c r="S1622" s="6"/>
      <c r="T1622" s="6">
        <f t="shared" si="285"/>
        <v>113.08005975915744</v>
      </c>
      <c r="U1622" s="6"/>
      <c r="V1622" s="6"/>
      <c r="W1622" s="5">
        <f t="shared" si="279"/>
        <v>5.508131942320027E-3</v>
      </c>
      <c r="X1622" s="5">
        <f t="shared" si="279"/>
        <v>5.508131942320027E-3</v>
      </c>
      <c r="Y1622" s="5">
        <f t="shared" si="284"/>
        <v>5.3081119396534149E-3</v>
      </c>
      <c r="Z1622" s="5"/>
    </row>
    <row r="1623" spans="3:26" x14ac:dyDescent="0.2">
      <c r="C1623" s="1">
        <v>38842</v>
      </c>
      <c r="D1623" s="2">
        <v>3874.32</v>
      </c>
      <c r="E1623" s="5">
        <f t="shared" si="277"/>
        <v>8.1288966141741092E-3</v>
      </c>
      <c r="G1623" s="1">
        <f t="shared" si="278"/>
        <v>38841</v>
      </c>
      <c r="H1623" s="4">
        <f t="shared" si="280"/>
        <v>0</v>
      </c>
      <c r="I1623" s="2">
        <f t="shared" si="281"/>
        <v>0</v>
      </c>
      <c r="K1623" s="2">
        <v>44.610300000000002</v>
      </c>
      <c r="L1623" s="2">
        <f t="shared" si="275"/>
        <v>44.62368309</v>
      </c>
      <c r="M1623" s="2">
        <f t="shared" si="276"/>
        <v>44.596916910000004</v>
      </c>
      <c r="Q1623" s="6">
        <f t="shared" si="282"/>
        <v>133.95621643711783</v>
      </c>
      <c r="R1623" s="6">
        <f t="shared" si="283"/>
        <v>83.178647567644006</v>
      </c>
      <c r="S1623" s="6"/>
      <c r="T1623" s="6">
        <f t="shared" si="285"/>
        <v>113.05744374720561</v>
      </c>
      <c r="U1623" s="6"/>
      <c r="V1623" s="6"/>
      <c r="W1623" s="5">
        <f t="shared" si="279"/>
        <v>0</v>
      </c>
      <c r="X1623" s="5">
        <f t="shared" si="279"/>
        <v>8.0960350992143049E-3</v>
      </c>
      <c r="Y1623" s="5">
        <f t="shared" si="284"/>
        <v>-2.0002000266750031E-4</v>
      </c>
      <c r="Z1623" s="5"/>
    </row>
    <row r="1624" spans="3:26" x14ac:dyDescent="0.2">
      <c r="C1624" s="1">
        <v>38845</v>
      </c>
      <c r="D1624" s="2">
        <v>3877.53</v>
      </c>
      <c r="E1624" s="5">
        <f t="shared" si="277"/>
        <v>8.2853249086292202E-4</v>
      </c>
      <c r="G1624" s="1">
        <f t="shared" si="278"/>
        <v>38842</v>
      </c>
      <c r="H1624" s="4">
        <f t="shared" si="280"/>
        <v>0</v>
      </c>
      <c r="I1624" s="2">
        <f t="shared" si="281"/>
        <v>0</v>
      </c>
      <c r="K1624" s="2">
        <v>44.887999999999998</v>
      </c>
      <c r="L1624" s="2">
        <f t="shared" si="275"/>
        <v>44.901466399999997</v>
      </c>
      <c r="M1624" s="2">
        <f t="shared" si="276"/>
        <v>44.874533599999999</v>
      </c>
      <c r="Q1624" s="6">
        <f t="shared" si="282"/>
        <v>133.95621643711783</v>
      </c>
      <c r="R1624" s="6">
        <f t="shared" si="283"/>
        <v>83.247563779699846</v>
      </c>
      <c r="S1624" s="6"/>
      <c r="T1624" s="6">
        <f t="shared" si="285"/>
        <v>113.05744374720561</v>
      </c>
      <c r="U1624" s="6"/>
      <c r="V1624" s="6"/>
      <c r="W1624" s="5">
        <f t="shared" si="279"/>
        <v>0</v>
      </c>
      <c r="X1624" s="5">
        <f t="shared" si="279"/>
        <v>8.2818944728746402E-4</v>
      </c>
      <c r="Y1624" s="5">
        <f t="shared" si="284"/>
        <v>0</v>
      </c>
      <c r="Z1624" s="5"/>
    </row>
    <row r="1625" spans="3:26" x14ac:dyDescent="0.2">
      <c r="C1625" s="1">
        <v>38846</v>
      </c>
      <c r="D1625" s="2">
        <v>3890.94</v>
      </c>
      <c r="E1625" s="5">
        <f t="shared" si="277"/>
        <v>3.4583871691514583E-3</v>
      </c>
      <c r="G1625" s="1">
        <f t="shared" si="278"/>
        <v>38845</v>
      </c>
      <c r="H1625" s="4">
        <f t="shared" si="280"/>
        <v>0</v>
      </c>
      <c r="I1625" s="2">
        <f t="shared" si="281"/>
        <v>0</v>
      </c>
      <c r="K1625" s="2">
        <v>44.749099999999999</v>
      </c>
      <c r="L1625" s="2">
        <f t="shared" si="275"/>
        <v>44.762524729999996</v>
      </c>
      <c r="M1625" s="2">
        <f t="shared" si="276"/>
        <v>44.735675270000002</v>
      </c>
      <c r="Q1625" s="6">
        <f t="shared" si="282"/>
        <v>133.95621643711783</v>
      </c>
      <c r="R1625" s="6">
        <f t="shared" si="283"/>
        <v>83.535466086138669</v>
      </c>
      <c r="S1625" s="6"/>
      <c r="T1625" s="6">
        <f t="shared" si="285"/>
        <v>113.05744374720561</v>
      </c>
      <c r="U1625" s="6"/>
      <c r="V1625" s="6"/>
      <c r="W1625" s="5">
        <f t="shared" si="279"/>
        <v>0</v>
      </c>
      <c r="X1625" s="5">
        <f t="shared" si="279"/>
        <v>3.4524207005270924E-3</v>
      </c>
      <c r="Y1625" s="5">
        <f t="shared" si="284"/>
        <v>0</v>
      </c>
      <c r="Z1625" s="5"/>
    </row>
    <row r="1626" spans="3:26" x14ac:dyDescent="0.2">
      <c r="C1626" s="1">
        <v>38847</v>
      </c>
      <c r="D1626" s="2">
        <v>3863.56</v>
      </c>
      <c r="E1626" s="5">
        <f t="shared" si="277"/>
        <v>-7.0368599875608746E-3</v>
      </c>
      <c r="G1626" s="1">
        <f t="shared" si="278"/>
        <v>38846</v>
      </c>
      <c r="H1626" s="4">
        <f t="shared" si="280"/>
        <v>0</v>
      </c>
      <c r="I1626" s="2">
        <f t="shared" si="281"/>
        <v>0</v>
      </c>
      <c r="K1626" s="2">
        <v>44.828499999999998</v>
      </c>
      <c r="L1626" s="2">
        <f t="shared" si="275"/>
        <v>44.841948549999998</v>
      </c>
      <c r="M1626" s="2">
        <f t="shared" si="276"/>
        <v>44.815051449999999</v>
      </c>
      <c r="Q1626" s="6">
        <f t="shared" si="282"/>
        <v>133.95621643711783</v>
      </c>
      <c r="R1626" s="6">
        <f t="shared" si="283"/>
        <v>82.947638707294871</v>
      </c>
      <c r="S1626" s="6"/>
      <c r="T1626" s="6">
        <f t="shared" si="285"/>
        <v>113.05744374720561</v>
      </c>
      <c r="U1626" s="6"/>
      <c r="V1626" s="6"/>
      <c r="W1626" s="5">
        <f t="shared" si="279"/>
        <v>0</v>
      </c>
      <c r="X1626" s="5">
        <f t="shared" si="279"/>
        <v>-7.0617354522672926E-3</v>
      </c>
      <c r="Y1626" s="5">
        <f t="shared" si="284"/>
        <v>0</v>
      </c>
      <c r="Z1626" s="5"/>
    </row>
    <row r="1627" spans="3:26" x14ac:dyDescent="0.2">
      <c r="C1627" s="1">
        <v>38848</v>
      </c>
      <c r="D1627" s="2">
        <v>3837.86</v>
      </c>
      <c r="E1627" s="5">
        <f t="shared" si="277"/>
        <v>-6.6518961786538374E-3</v>
      </c>
      <c r="G1627" s="1">
        <f t="shared" si="278"/>
        <v>38847</v>
      </c>
      <c r="H1627" s="4">
        <f t="shared" si="280"/>
        <v>-6.6518961786538374E-3</v>
      </c>
      <c r="I1627" s="2">
        <f t="shared" si="281"/>
        <v>1</v>
      </c>
      <c r="K1627" s="2">
        <v>45.423400000000001</v>
      </c>
      <c r="L1627" s="2">
        <f t="shared" si="275"/>
        <v>45.437027020000002</v>
      </c>
      <c r="M1627" s="2">
        <f t="shared" si="276"/>
        <v>45.40977298</v>
      </c>
      <c r="Q1627" s="6">
        <f t="shared" si="282"/>
        <v>133.06515359289284</v>
      </c>
      <c r="R1627" s="6">
        <f t="shared" si="283"/>
        <v>82.395879626349455</v>
      </c>
      <c r="S1627" s="6"/>
      <c r="T1627" s="6">
        <f t="shared" si="285"/>
        <v>112.28293628970138</v>
      </c>
      <c r="U1627" s="6"/>
      <c r="V1627" s="6"/>
      <c r="W1627" s="5">
        <f t="shared" si="279"/>
        <v>-6.674118642543192E-3</v>
      </c>
      <c r="X1627" s="5">
        <f t="shared" si="279"/>
        <v>-6.674118642543192E-3</v>
      </c>
      <c r="Y1627" s="5">
        <f t="shared" si="284"/>
        <v>-6.8741386452098041E-3</v>
      </c>
      <c r="Z1627" s="5"/>
    </row>
    <row r="1628" spans="3:26" x14ac:dyDescent="0.2">
      <c r="C1628" s="1">
        <v>38849</v>
      </c>
      <c r="D1628" s="2">
        <v>3750.44</v>
      </c>
      <c r="E1628" s="5">
        <f t="shared" si="277"/>
        <v>-2.2778319167452713E-2</v>
      </c>
      <c r="G1628" s="1">
        <f t="shared" si="278"/>
        <v>38848</v>
      </c>
      <c r="H1628" s="4">
        <f t="shared" si="280"/>
        <v>-2.2778319167452713E-2</v>
      </c>
      <c r="I1628" s="2">
        <f t="shared" si="281"/>
        <v>1</v>
      </c>
      <c r="K1628" s="2">
        <v>45.433300000000003</v>
      </c>
      <c r="L1628" s="2">
        <f t="shared" si="275"/>
        <v>45.446929990000001</v>
      </c>
      <c r="M1628" s="2">
        <f t="shared" si="276"/>
        <v>45.419670010000004</v>
      </c>
      <c r="Q1628" s="6">
        <f t="shared" si="282"/>
        <v>130.0341530542878</v>
      </c>
      <c r="R1628" s="6">
        <f t="shared" si="283"/>
        <v>80.519039982137443</v>
      </c>
      <c r="S1628" s="6"/>
      <c r="T1628" s="6">
        <f t="shared" si="285"/>
        <v>109.7253197298358</v>
      </c>
      <c r="U1628" s="6"/>
      <c r="V1628" s="6"/>
      <c r="W1628" s="5">
        <f t="shared" si="279"/>
        <v>-2.3041753155615297E-2</v>
      </c>
      <c r="X1628" s="5">
        <f t="shared" si="279"/>
        <v>-2.3041753155615297E-2</v>
      </c>
      <c r="Y1628" s="5">
        <f t="shared" si="284"/>
        <v>-2.3041753155615297E-2</v>
      </c>
      <c r="Z1628" s="5"/>
    </row>
    <row r="1629" spans="3:26" x14ac:dyDescent="0.2">
      <c r="C1629" s="1">
        <v>38852</v>
      </c>
      <c r="D1629" s="2">
        <v>3711.16</v>
      </c>
      <c r="E1629" s="5">
        <f t="shared" si="277"/>
        <v>-1.0473437783300146E-2</v>
      </c>
      <c r="G1629" s="1">
        <f t="shared" si="278"/>
        <v>38849</v>
      </c>
      <c r="H1629" s="4">
        <f t="shared" si="280"/>
        <v>-1.0473437783300146E-2</v>
      </c>
      <c r="I1629" s="2">
        <f t="shared" si="281"/>
        <v>1</v>
      </c>
      <c r="K1629" s="2">
        <v>45.482900000000001</v>
      </c>
      <c r="L1629" s="2">
        <f t="shared" si="275"/>
        <v>45.496544870000001</v>
      </c>
      <c r="M1629" s="2">
        <f t="shared" si="276"/>
        <v>45.469255130000001</v>
      </c>
      <c r="Q1629" s="6">
        <f t="shared" si="282"/>
        <v>128.67224844256958</v>
      </c>
      <c r="R1629" s="6">
        <f t="shared" si="283"/>
        <v>79.675728826513478</v>
      </c>
      <c r="S1629" s="6"/>
      <c r="T1629" s="6">
        <f t="shared" si="285"/>
        <v>108.57611842039266</v>
      </c>
      <c r="U1629" s="6"/>
      <c r="V1629" s="6"/>
      <c r="W1629" s="5">
        <f t="shared" si="279"/>
        <v>-1.052867022027737E-2</v>
      </c>
      <c r="X1629" s="5">
        <f t="shared" si="279"/>
        <v>-1.052867022027737E-2</v>
      </c>
      <c r="Y1629" s="5">
        <f t="shared" si="284"/>
        <v>-1.052867022027737E-2</v>
      </c>
      <c r="Z1629" s="5"/>
    </row>
    <row r="1630" spans="3:26" x14ac:dyDescent="0.2">
      <c r="C1630" s="1">
        <v>38853</v>
      </c>
      <c r="D1630" s="2">
        <v>3730.36</v>
      </c>
      <c r="E1630" s="5">
        <f t="shared" si="277"/>
        <v>5.1735845396049416E-3</v>
      </c>
      <c r="G1630" s="1">
        <f t="shared" si="278"/>
        <v>38852</v>
      </c>
      <c r="H1630" s="4">
        <f t="shared" si="280"/>
        <v>5.1735845396049416E-3</v>
      </c>
      <c r="I1630" s="2">
        <f t="shared" si="281"/>
        <v>1</v>
      </c>
      <c r="K1630" s="2">
        <v>45.770499999999998</v>
      </c>
      <c r="L1630" s="2">
        <f t="shared" si="275"/>
        <v>45.784231149999997</v>
      </c>
      <c r="M1630" s="2">
        <f t="shared" si="276"/>
        <v>45.75676885</v>
      </c>
      <c r="Q1630" s="6">
        <f t="shared" si="282"/>
        <v>129.33794519778829</v>
      </c>
      <c r="R1630" s="6">
        <f t="shared" si="283"/>
        <v>80.087937945352095</v>
      </c>
      <c r="S1630" s="6"/>
      <c r="T1630" s="6">
        <f t="shared" si="285"/>
        <v>109.13784614802273</v>
      </c>
      <c r="U1630" s="6"/>
      <c r="V1630" s="6"/>
      <c r="W1630" s="5">
        <f t="shared" si="279"/>
        <v>5.1602475314265206E-3</v>
      </c>
      <c r="X1630" s="5">
        <f t="shared" si="279"/>
        <v>5.1602475314265206E-3</v>
      </c>
      <c r="Y1630" s="5">
        <f t="shared" si="284"/>
        <v>5.1602475314265206E-3</v>
      </c>
      <c r="Z1630" s="5"/>
    </row>
    <row r="1631" spans="3:26" x14ac:dyDescent="0.2">
      <c r="C1631" s="1">
        <v>38854</v>
      </c>
      <c r="D1631" s="2">
        <v>3605.19</v>
      </c>
      <c r="E1631" s="5">
        <f t="shared" si="277"/>
        <v>-3.3554402256082541E-2</v>
      </c>
      <c r="G1631" s="1">
        <f t="shared" si="278"/>
        <v>38853</v>
      </c>
      <c r="H1631" s="4">
        <f t="shared" si="280"/>
        <v>0</v>
      </c>
      <c r="I1631" s="2">
        <f t="shared" si="281"/>
        <v>0</v>
      </c>
      <c r="K1631" s="2">
        <v>45.353999999999999</v>
      </c>
      <c r="L1631" s="2">
        <f t="shared" si="275"/>
        <v>45.367606199999997</v>
      </c>
      <c r="M1631" s="2">
        <f t="shared" si="276"/>
        <v>45.340393800000001</v>
      </c>
      <c r="Q1631" s="6">
        <f t="shared" si="282"/>
        <v>129.33794519778829</v>
      </c>
      <c r="R1631" s="6">
        <f t="shared" si="283"/>
        <v>77.400635059673576</v>
      </c>
      <c r="S1631" s="6"/>
      <c r="T1631" s="6">
        <f t="shared" si="285"/>
        <v>109.11601857879313</v>
      </c>
      <c r="U1631" s="6"/>
      <c r="V1631" s="6"/>
      <c r="W1631" s="5">
        <f t="shared" si="279"/>
        <v>0</v>
      </c>
      <c r="X1631" s="5">
        <f t="shared" si="279"/>
        <v>-3.4130269818732906E-2</v>
      </c>
      <c r="Y1631" s="5">
        <f t="shared" si="284"/>
        <v>-2.0002000266750031E-4</v>
      </c>
      <c r="Z1631" s="5"/>
    </row>
    <row r="1632" spans="3:26" x14ac:dyDescent="0.2">
      <c r="C1632" s="1">
        <v>38855</v>
      </c>
      <c r="D1632" s="2">
        <v>3606.33</v>
      </c>
      <c r="E1632" s="5">
        <f t="shared" si="277"/>
        <v>3.1621079610225057E-4</v>
      </c>
      <c r="G1632" s="1">
        <f t="shared" si="278"/>
        <v>38854</v>
      </c>
      <c r="H1632" s="4">
        <f t="shared" si="280"/>
        <v>3.1621079610225057E-4</v>
      </c>
      <c r="I1632" s="2">
        <f t="shared" si="281"/>
        <v>1</v>
      </c>
      <c r="K1632" s="2">
        <v>45.532499999999999</v>
      </c>
      <c r="L1632" s="2">
        <f t="shared" si="275"/>
        <v>45.546159749999994</v>
      </c>
      <c r="M1632" s="2">
        <f t="shared" si="276"/>
        <v>45.518840250000004</v>
      </c>
      <c r="Q1632" s="6">
        <f t="shared" si="282"/>
        <v>129.37884325240552</v>
      </c>
      <c r="R1632" s="6">
        <f t="shared" si="283"/>
        <v>77.425109976104622</v>
      </c>
      <c r="S1632" s="6"/>
      <c r="T1632" s="6">
        <f t="shared" si="285"/>
        <v>109.12869213744706</v>
      </c>
      <c r="U1632" s="6"/>
      <c r="V1632" s="6"/>
      <c r="W1632" s="5">
        <f t="shared" si="279"/>
        <v>3.1616081200525059E-4</v>
      </c>
      <c r="X1632" s="5">
        <f t="shared" si="279"/>
        <v>3.1616081200525059E-4</v>
      </c>
      <c r="Y1632" s="5">
        <f t="shared" si="284"/>
        <v>1.1614080933863846E-4</v>
      </c>
      <c r="Z1632" s="5"/>
    </row>
    <row r="1633" spans="3:26" x14ac:dyDescent="0.2">
      <c r="C1633" s="1">
        <v>38856</v>
      </c>
      <c r="D1633" s="2">
        <v>3625.25</v>
      </c>
      <c r="E1633" s="5">
        <f t="shared" si="277"/>
        <v>5.2463307573073102E-3</v>
      </c>
      <c r="G1633" s="1">
        <f t="shared" si="278"/>
        <v>38855</v>
      </c>
      <c r="H1633" s="4">
        <f t="shared" si="280"/>
        <v>0</v>
      </c>
      <c r="I1633" s="2">
        <f t="shared" si="281"/>
        <v>0</v>
      </c>
      <c r="K1633" s="2">
        <v>45.701000000000001</v>
      </c>
      <c r="L1633" s="2">
        <f t="shared" si="275"/>
        <v>45.7147103</v>
      </c>
      <c r="M1633" s="2">
        <f t="shared" si="276"/>
        <v>45.687289700000001</v>
      </c>
      <c r="Q1633" s="6">
        <f t="shared" si="282"/>
        <v>129.37884325240552</v>
      </c>
      <c r="R1633" s="6">
        <f t="shared" si="283"/>
        <v>77.831307711960164</v>
      </c>
      <c r="S1633" s="6"/>
      <c r="T1633" s="6">
        <f t="shared" si="285"/>
        <v>109.10686639901958</v>
      </c>
      <c r="U1633" s="6"/>
      <c r="V1633" s="6"/>
      <c r="W1633" s="5">
        <f t="shared" si="279"/>
        <v>0</v>
      </c>
      <c r="X1633" s="5">
        <f t="shared" si="279"/>
        <v>5.232616708810589E-3</v>
      </c>
      <c r="Y1633" s="5">
        <f t="shared" si="284"/>
        <v>-2.0002000266750031E-4</v>
      </c>
      <c r="Z1633" s="5"/>
    </row>
    <row r="1634" spans="3:26" x14ac:dyDescent="0.2">
      <c r="C1634" s="1">
        <v>38859</v>
      </c>
      <c r="D1634" s="2">
        <v>3539.77</v>
      </c>
      <c r="E1634" s="5">
        <f t="shared" si="277"/>
        <v>-2.3579063512861188E-2</v>
      </c>
      <c r="G1634" s="1">
        <f t="shared" si="278"/>
        <v>38856</v>
      </c>
      <c r="H1634" s="4">
        <f t="shared" si="280"/>
        <v>0</v>
      </c>
      <c r="I1634" s="2">
        <f t="shared" si="281"/>
        <v>0</v>
      </c>
      <c r="K1634" s="2">
        <v>45.611800000000002</v>
      </c>
      <c r="L1634" s="2">
        <f t="shared" si="275"/>
        <v>45.625483539999998</v>
      </c>
      <c r="M1634" s="2">
        <f t="shared" si="276"/>
        <v>45.598116460000007</v>
      </c>
      <c r="Q1634" s="6">
        <f t="shared" si="282"/>
        <v>129.37884325240552</v>
      </c>
      <c r="R1634" s="6">
        <f t="shared" si="283"/>
        <v>75.996118364130808</v>
      </c>
      <c r="S1634" s="6"/>
      <c r="T1634" s="6">
        <f t="shared" si="285"/>
        <v>109.10686639901958</v>
      </c>
      <c r="U1634" s="6"/>
      <c r="V1634" s="6"/>
      <c r="W1634" s="5">
        <f t="shared" si="279"/>
        <v>0</v>
      </c>
      <c r="X1634" s="5">
        <f t="shared" si="279"/>
        <v>-2.386149816235239E-2</v>
      </c>
      <c r="Y1634" s="5">
        <f t="shared" si="284"/>
        <v>0</v>
      </c>
      <c r="Z1634" s="5"/>
    </row>
    <row r="1635" spans="3:26" x14ac:dyDescent="0.2">
      <c r="C1635" s="1">
        <v>38860</v>
      </c>
      <c r="D1635" s="2">
        <v>3620.28</v>
      </c>
      <c r="E1635" s="5">
        <f t="shared" si="277"/>
        <v>2.2744415597623635E-2</v>
      </c>
      <c r="G1635" s="1">
        <f t="shared" si="278"/>
        <v>38859</v>
      </c>
      <c r="H1635" s="4">
        <f t="shared" si="280"/>
        <v>2.2744415597623635E-2</v>
      </c>
      <c r="I1635" s="2">
        <f t="shared" si="281"/>
        <v>1</v>
      </c>
      <c r="K1635" s="2">
        <v>46.058</v>
      </c>
      <c r="L1635" s="2">
        <f t="shared" si="275"/>
        <v>46.0718174</v>
      </c>
      <c r="M1635" s="2">
        <f t="shared" si="276"/>
        <v>46.044182599999999</v>
      </c>
      <c r="Q1635" s="6">
        <f t="shared" si="282"/>
        <v>132.32148943287805</v>
      </c>
      <c r="R1635" s="6">
        <f t="shared" si="283"/>
        <v>77.724605664010809</v>
      </c>
      <c r="S1635" s="6"/>
      <c r="T1635" s="6">
        <f t="shared" si="285"/>
        <v>111.56612062529069</v>
      </c>
      <c r="U1635" s="6"/>
      <c r="V1635" s="6"/>
      <c r="W1635" s="5">
        <f t="shared" si="279"/>
        <v>2.2489617629255498E-2</v>
      </c>
      <c r="X1635" s="5">
        <f t="shared" si="279"/>
        <v>2.2489617629255498E-2</v>
      </c>
      <c r="Y1635" s="5">
        <f t="shared" si="284"/>
        <v>2.2289597626588886E-2</v>
      </c>
      <c r="Z1635" s="5"/>
    </row>
    <row r="1636" spans="3:26" x14ac:dyDescent="0.2">
      <c r="C1636" s="1">
        <v>38861</v>
      </c>
      <c r="D1636" s="2">
        <v>3574.86</v>
      </c>
      <c r="E1636" s="5">
        <f t="shared" si="277"/>
        <v>-1.254599091782958E-2</v>
      </c>
      <c r="G1636" s="1">
        <f t="shared" si="278"/>
        <v>38860</v>
      </c>
      <c r="H1636" s="4">
        <f t="shared" si="280"/>
        <v>0</v>
      </c>
      <c r="I1636" s="2">
        <f t="shared" si="281"/>
        <v>0</v>
      </c>
      <c r="K1636" s="2">
        <v>46.424900000000001</v>
      </c>
      <c r="L1636" s="2">
        <f t="shared" si="275"/>
        <v>46.43882747</v>
      </c>
      <c r="M1636" s="2">
        <f t="shared" si="276"/>
        <v>46.410972530000002</v>
      </c>
      <c r="Q1636" s="6">
        <f t="shared" si="282"/>
        <v>132.32148943287805</v>
      </c>
      <c r="R1636" s="6">
        <f t="shared" si="283"/>
        <v>76.749473467258241</v>
      </c>
      <c r="S1636" s="6"/>
      <c r="T1636" s="6">
        <f t="shared" si="285"/>
        <v>111.54380740116564</v>
      </c>
      <c r="U1636" s="6"/>
      <c r="V1636" s="6"/>
      <c r="W1636" s="5">
        <f t="shared" si="279"/>
        <v>0</v>
      </c>
      <c r="X1636" s="5">
        <f t="shared" si="279"/>
        <v>-1.262535637276585E-2</v>
      </c>
      <c r="Y1636" s="5">
        <f t="shared" si="284"/>
        <v>-2.0002000266750031E-4</v>
      </c>
      <c r="Z1636" s="5"/>
    </row>
    <row r="1637" spans="3:26" x14ac:dyDescent="0.2">
      <c r="C1637" s="1">
        <v>38862</v>
      </c>
      <c r="D1637" s="2">
        <v>3635</v>
      </c>
      <c r="E1637" s="5">
        <f t="shared" si="277"/>
        <v>1.6823036426601285E-2</v>
      </c>
      <c r="G1637" s="1">
        <f t="shared" si="278"/>
        <v>38861</v>
      </c>
      <c r="H1637" s="4">
        <f t="shared" si="280"/>
        <v>1.6823036426601285E-2</v>
      </c>
      <c r="I1637" s="2">
        <f t="shared" si="281"/>
        <v>1</v>
      </c>
      <c r="K1637" s="2">
        <v>46.256300000000003</v>
      </c>
      <c r="L1637" s="2">
        <f t="shared" si="275"/>
        <v>46.270176890000002</v>
      </c>
      <c r="M1637" s="2">
        <f t="shared" si="276"/>
        <v>46.242423110000004</v>
      </c>
      <c r="Q1637" s="6">
        <f t="shared" si="282"/>
        <v>134.54753866962949</v>
      </c>
      <c r="R1637" s="6">
        <f t="shared" si="283"/>
        <v>78.040632655120405</v>
      </c>
      <c r="S1637" s="6"/>
      <c r="T1637" s="6">
        <f t="shared" si="285"/>
        <v>113.39762887365001</v>
      </c>
      <c r="U1637" s="6"/>
      <c r="V1637" s="6"/>
      <c r="W1637" s="5">
        <f t="shared" si="279"/>
        <v>1.668309644547783E-2</v>
      </c>
      <c r="X1637" s="5">
        <f t="shared" si="279"/>
        <v>1.6683096445478718E-2</v>
      </c>
      <c r="Y1637" s="5">
        <f t="shared" si="284"/>
        <v>1.6483076442811218E-2</v>
      </c>
      <c r="Z1637" s="5"/>
    </row>
    <row r="1638" spans="3:26" x14ac:dyDescent="0.2">
      <c r="C1638" s="1">
        <v>38863</v>
      </c>
      <c r="D1638" s="2">
        <v>3699.8</v>
      </c>
      <c r="E1638" s="5">
        <f t="shared" si="277"/>
        <v>1.7826685006877629E-2</v>
      </c>
      <c r="G1638" s="1">
        <f t="shared" si="278"/>
        <v>38862</v>
      </c>
      <c r="H1638" s="4">
        <f t="shared" si="280"/>
        <v>0</v>
      </c>
      <c r="I1638" s="2">
        <f t="shared" si="281"/>
        <v>0</v>
      </c>
      <c r="K1638" s="2">
        <v>46.048099999999998</v>
      </c>
      <c r="L1638" s="2">
        <f t="shared" si="275"/>
        <v>46.061914429999995</v>
      </c>
      <c r="M1638" s="2">
        <f t="shared" si="276"/>
        <v>46.034285570000002</v>
      </c>
      <c r="Q1638" s="6">
        <f t="shared" si="282"/>
        <v>134.54753866962949</v>
      </c>
      <c r="R1638" s="6">
        <f t="shared" si="283"/>
        <v>79.431838431200674</v>
      </c>
      <c r="S1638" s="6"/>
      <c r="T1638" s="6">
        <f t="shared" si="285"/>
        <v>113.37494934787527</v>
      </c>
      <c r="U1638" s="6"/>
      <c r="V1638" s="6"/>
      <c r="W1638" s="5">
        <f t="shared" si="279"/>
        <v>0</v>
      </c>
      <c r="X1638" s="5">
        <f t="shared" si="279"/>
        <v>1.7669653149668285E-2</v>
      </c>
      <c r="Y1638" s="5">
        <f t="shared" si="284"/>
        <v>-2.0002000266661213E-4</v>
      </c>
      <c r="Z1638" s="5"/>
    </row>
    <row r="1639" spans="3:26" x14ac:dyDescent="0.2">
      <c r="C1639" s="1">
        <v>38866</v>
      </c>
      <c r="D1639" s="2">
        <v>3679.57</v>
      </c>
      <c r="E1639" s="5">
        <f t="shared" si="277"/>
        <v>-5.4678631277366389E-3</v>
      </c>
      <c r="G1639" s="1">
        <f t="shared" si="278"/>
        <v>38863</v>
      </c>
      <c r="H1639" s="4">
        <f t="shared" si="280"/>
        <v>0</v>
      </c>
      <c r="I1639" s="2">
        <f t="shared" si="281"/>
        <v>0</v>
      </c>
      <c r="K1639" s="2">
        <v>45.304400000000001</v>
      </c>
      <c r="L1639" s="2">
        <f t="shared" si="275"/>
        <v>45.317991319999997</v>
      </c>
      <c r="M1639" s="2">
        <f t="shared" si="276"/>
        <v>45.290808680000005</v>
      </c>
      <c r="Q1639" s="6">
        <f t="shared" si="282"/>
        <v>134.54753866962949</v>
      </c>
      <c r="R1639" s="6">
        <f t="shared" si="283"/>
        <v>78.997516010674374</v>
      </c>
      <c r="S1639" s="6"/>
      <c r="T1639" s="6">
        <f t="shared" si="285"/>
        <v>113.37494934787527</v>
      </c>
      <c r="U1639" s="6"/>
      <c r="V1639" s="6"/>
      <c r="W1639" s="5">
        <f t="shared" si="279"/>
        <v>0</v>
      </c>
      <c r="X1639" s="5">
        <f t="shared" si="279"/>
        <v>-5.4828666076378596E-3</v>
      </c>
      <c r="Y1639" s="5">
        <f t="shared" si="284"/>
        <v>0</v>
      </c>
      <c r="Z1639" s="5"/>
    </row>
    <row r="1640" spans="3:26" x14ac:dyDescent="0.2">
      <c r="C1640" s="1">
        <v>38867</v>
      </c>
      <c r="D1640" s="2">
        <v>3590.91</v>
      </c>
      <c r="E1640" s="5">
        <f t="shared" si="277"/>
        <v>-2.4095206776878902E-2</v>
      </c>
      <c r="G1640" s="1">
        <f t="shared" si="278"/>
        <v>38866</v>
      </c>
      <c r="H1640" s="4">
        <f t="shared" si="280"/>
        <v>-2.4095206776878902E-2</v>
      </c>
      <c r="I1640" s="2">
        <f t="shared" si="281"/>
        <v>1</v>
      </c>
      <c r="K1640" s="2">
        <v>44.868099999999998</v>
      </c>
      <c r="L1640" s="2">
        <f t="shared" si="275"/>
        <v>44.881560429999993</v>
      </c>
      <c r="M1640" s="2">
        <f t="shared" si="276"/>
        <v>44.854639570000003</v>
      </c>
      <c r="Q1640" s="6">
        <f t="shared" si="282"/>
        <v>131.30558790406465</v>
      </c>
      <c r="R1640" s="6">
        <f t="shared" si="283"/>
        <v>77.094054527537367</v>
      </c>
      <c r="S1640" s="6"/>
      <c r="T1640" s="6">
        <f t="shared" si="285"/>
        <v>110.62102786872003</v>
      </c>
      <c r="U1640" s="6"/>
      <c r="V1640" s="6"/>
      <c r="W1640" s="5">
        <f t="shared" si="279"/>
        <v>-2.4390245254283016E-2</v>
      </c>
      <c r="X1640" s="5">
        <f t="shared" si="279"/>
        <v>-2.4390245254283016E-2</v>
      </c>
      <c r="Y1640" s="5">
        <f t="shared" si="284"/>
        <v>-2.4590265256950516E-2</v>
      </c>
      <c r="Z1640" s="5"/>
    </row>
    <row r="1641" spans="3:26" x14ac:dyDescent="0.2">
      <c r="C1641" s="1">
        <v>38868</v>
      </c>
      <c r="D1641" s="2">
        <v>3637.17</v>
      </c>
      <c r="E1641" s="5">
        <f t="shared" si="277"/>
        <v>1.2882528384170091E-2</v>
      </c>
      <c r="G1641" s="1">
        <f t="shared" si="278"/>
        <v>38867</v>
      </c>
      <c r="H1641" s="4">
        <f t="shared" si="280"/>
        <v>1.2882528384170091E-2</v>
      </c>
      <c r="I1641" s="2">
        <f t="shared" si="281"/>
        <v>1</v>
      </c>
      <c r="K1641" s="2">
        <v>44.788800000000002</v>
      </c>
      <c r="L1641" s="2">
        <f t="shared" si="275"/>
        <v>44.802236640000004</v>
      </c>
      <c r="M1641" s="2">
        <f t="shared" si="276"/>
        <v>44.77536336</v>
      </c>
      <c r="Q1641" s="6">
        <f t="shared" si="282"/>
        <v>132.99713586723891</v>
      </c>
      <c r="R1641" s="6">
        <f t="shared" si="283"/>
        <v>78.087220873239119</v>
      </c>
      <c r="S1641" s="6"/>
      <c r="T1641" s="6">
        <f t="shared" si="285"/>
        <v>112.04610640012488</v>
      </c>
      <c r="U1641" s="6"/>
      <c r="V1641" s="6"/>
      <c r="W1641" s="5">
        <f t="shared" si="279"/>
        <v>1.2800254459438776E-2</v>
      </c>
      <c r="X1641" s="5">
        <f t="shared" si="279"/>
        <v>1.2800254459437888E-2</v>
      </c>
      <c r="Y1641" s="5">
        <f t="shared" si="284"/>
        <v>1.2800254459437888E-2</v>
      </c>
      <c r="Z1641" s="5"/>
    </row>
    <row r="1642" spans="3:26" x14ac:dyDescent="0.2">
      <c r="C1642" s="1">
        <v>38869</v>
      </c>
      <c r="D1642" s="2">
        <v>3648.33</v>
      </c>
      <c r="E1642" s="5">
        <f t="shared" si="277"/>
        <v>3.0683196001286316E-3</v>
      </c>
      <c r="G1642" s="1">
        <f t="shared" si="278"/>
        <v>38868</v>
      </c>
      <c r="H1642" s="4">
        <f t="shared" si="280"/>
        <v>0</v>
      </c>
      <c r="I1642" s="2">
        <f t="shared" si="281"/>
        <v>0</v>
      </c>
      <c r="K1642" s="2">
        <v>45.135899999999999</v>
      </c>
      <c r="L1642" s="2">
        <f t="shared" si="275"/>
        <v>45.149440769999998</v>
      </c>
      <c r="M1642" s="2">
        <f t="shared" si="276"/>
        <v>45.122359230000001</v>
      </c>
      <c r="Q1642" s="6">
        <f t="shared" si="282"/>
        <v>132.99713586723891</v>
      </c>
      <c r="R1642" s="6">
        <f t="shared" si="283"/>
        <v>78.326817423564052</v>
      </c>
      <c r="S1642" s="6"/>
      <c r="T1642" s="6">
        <f t="shared" si="285"/>
        <v>112.02369717884486</v>
      </c>
      <c r="U1642" s="6"/>
      <c r="V1642" s="6"/>
      <c r="W1642" s="5">
        <f t="shared" si="279"/>
        <v>0</v>
      </c>
      <c r="X1642" s="5">
        <f t="shared" si="279"/>
        <v>3.0636219144257737E-3</v>
      </c>
      <c r="Y1642" s="5">
        <f t="shared" si="284"/>
        <v>-2.0002000266661213E-4</v>
      </c>
      <c r="Z1642" s="5"/>
    </row>
    <row r="1643" spans="3:26" x14ac:dyDescent="0.2">
      <c r="C1643" s="1">
        <v>38870</v>
      </c>
      <c r="D1643" s="2">
        <v>3636.89</v>
      </c>
      <c r="E1643" s="5">
        <f t="shared" si="277"/>
        <v>-3.1356812569038588E-3</v>
      </c>
      <c r="G1643" s="1">
        <f t="shared" si="278"/>
        <v>38869</v>
      </c>
      <c r="H1643" s="4">
        <f t="shared" si="280"/>
        <v>0</v>
      </c>
      <c r="I1643" s="2">
        <f t="shared" si="281"/>
        <v>0</v>
      </c>
      <c r="K1643" s="2">
        <v>44.868099999999998</v>
      </c>
      <c r="L1643" s="2">
        <f t="shared" si="275"/>
        <v>44.881560429999993</v>
      </c>
      <c r="M1643" s="2">
        <f t="shared" si="276"/>
        <v>44.854639570000003</v>
      </c>
      <c r="Q1643" s="6">
        <f t="shared" si="282"/>
        <v>132.99713586723891</v>
      </c>
      <c r="R1643" s="6">
        <f t="shared" si="283"/>
        <v>78.081209490256043</v>
      </c>
      <c r="S1643" s="6"/>
      <c r="T1643" s="6">
        <f t="shared" si="285"/>
        <v>112.02369717884486</v>
      </c>
      <c r="U1643" s="6"/>
      <c r="V1643" s="6"/>
      <c r="W1643" s="5">
        <f t="shared" si="279"/>
        <v>0</v>
      </c>
      <c r="X1643" s="5">
        <f t="shared" si="279"/>
        <v>-3.1406078067988119E-3</v>
      </c>
      <c r="Y1643" s="5">
        <f t="shared" si="284"/>
        <v>0</v>
      </c>
      <c r="Z1643" s="5"/>
    </row>
    <row r="1644" spans="3:26" x14ac:dyDescent="0.2">
      <c r="C1644" s="1">
        <v>38873</v>
      </c>
      <c r="D1644" s="2">
        <v>3604.33</v>
      </c>
      <c r="E1644" s="5">
        <f t="shared" si="277"/>
        <v>-8.9527040960820769E-3</v>
      </c>
      <c r="G1644" s="1">
        <f t="shared" si="278"/>
        <v>38870</v>
      </c>
      <c r="H1644" s="4">
        <f t="shared" si="280"/>
        <v>-8.9527040960820769E-3</v>
      </c>
      <c r="I1644" s="2">
        <f t="shared" si="281"/>
        <v>1</v>
      </c>
      <c r="K1644" s="2">
        <v>45.0565</v>
      </c>
      <c r="L1644" s="2">
        <f t="shared" si="275"/>
        <v>45.070016949999996</v>
      </c>
      <c r="M1644" s="2">
        <f t="shared" si="276"/>
        <v>45.042983050000004</v>
      </c>
      <c r="Q1644" s="6">
        <f t="shared" si="282"/>
        <v>131.80645186419309</v>
      </c>
      <c r="R1644" s="6">
        <f t="shared" si="283"/>
        <v>77.382171526225591</v>
      </c>
      <c r="S1644" s="6"/>
      <c r="T1644" s="6">
        <f t="shared" si="285"/>
        <v>110.99857800982031</v>
      </c>
      <c r="U1644" s="6"/>
      <c r="V1644" s="6"/>
      <c r="W1644" s="5">
        <f t="shared" si="279"/>
        <v>-8.993020358158077E-3</v>
      </c>
      <c r="X1644" s="5">
        <f t="shared" si="279"/>
        <v>-8.993020358158077E-3</v>
      </c>
      <c r="Y1644" s="5">
        <f t="shared" si="284"/>
        <v>-9.1930403608255773E-3</v>
      </c>
      <c r="Z1644" s="5"/>
    </row>
    <row r="1645" spans="3:26" x14ac:dyDescent="0.2">
      <c r="C1645" s="1">
        <v>38874</v>
      </c>
      <c r="D1645" s="2">
        <v>3529.1</v>
      </c>
      <c r="E1645" s="5">
        <f t="shared" si="277"/>
        <v>-2.087211770287405E-2</v>
      </c>
      <c r="G1645" s="1">
        <f t="shared" si="278"/>
        <v>38873</v>
      </c>
      <c r="H1645" s="4">
        <f t="shared" si="280"/>
        <v>-2.087211770287405E-2</v>
      </c>
      <c r="I1645" s="2">
        <f t="shared" si="281"/>
        <v>1</v>
      </c>
      <c r="K1645" s="2">
        <v>45.7209</v>
      </c>
      <c r="L1645" s="2">
        <f t="shared" si="275"/>
        <v>45.734616269999997</v>
      </c>
      <c r="M1645" s="2">
        <f t="shared" si="276"/>
        <v>45.707183730000004</v>
      </c>
      <c r="Q1645" s="6">
        <f t="shared" si="282"/>
        <v>129.05537208688546</v>
      </c>
      <c r="R1645" s="6">
        <f t="shared" si="283"/>
        <v>75.767041734026222</v>
      </c>
      <c r="S1645" s="6"/>
      <c r="T1645" s="6">
        <f t="shared" si="285"/>
        <v>108.68180262474769</v>
      </c>
      <c r="U1645" s="6"/>
      <c r="V1645" s="6"/>
      <c r="W1645" s="5">
        <f t="shared" si="279"/>
        <v>-2.1093019551204684E-2</v>
      </c>
      <c r="X1645" s="5">
        <f t="shared" si="279"/>
        <v>-2.1093019551204684E-2</v>
      </c>
      <c r="Y1645" s="5">
        <f t="shared" si="284"/>
        <v>-2.1093019551204684E-2</v>
      </c>
      <c r="Z1645" s="5"/>
    </row>
    <row r="1646" spans="3:26" x14ac:dyDescent="0.2">
      <c r="C1646" s="1">
        <v>38875</v>
      </c>
      <c r="D1646" s="2">
        <v>3562.36</v>
      </c>
      <c r="E1646" s="5">
        <f t="shared" si="277"/>
        <v>9.4244991640928897E-3</v>
      </c>
      <c r="G1646" s="1">
        <f t="shared" si="278"/>
        <v>38874</v>
      </c>
      <c r="H1646" s="4">
        <f t="shared" si="280"/>
        <v>9.4244991640928897E-3</v>
      </c>
      <c r="I1646" s="2">
        <f t="shared" si="281"/>
        <v>1</v>
      </c>
      <c r="K1646" s="2">
        <v>45.849800000000002</v>
      </c>
      <c r="L1646" s="2">
        <f t="shared" si="275"/>
        <v>45.86355494</v>
      </c>
      <c r="M1646" s="2">
        <f t="shared" si="276"/>
        <v>45.836045060000004</v>
      </c>
      <c r="Q1646" s="6">
        <f t="shared" si="282"/>
        <v>130.27165433324001</v>
      </c>
      <c r="R1646" s="6">
        <f t="shared" si="283"/>
        <v>76.481108155514335</v>
      </c>
      <c r="S1646" s="6"/>
      <c r="T1646" s="6">
        <f t="shared" si="285"/>
        <v>109.70607418273673</v>
      </c>
      <c r="U1646" s="6"/>
      <c r="V1646" s="6"/>
      <c r="W1646" s="5">
        <f t="shared" si="279"/>
        <v>9.3803656460256235E-3</v>
      </c>
      <c r="X1646" s="5">
        <f t="shared" si="279"/>
        <v>9.3803656460256235E-3</v>
      </c>
      <c r="Y1646" s="5">
        <f t="shared" si="284"/>
        <v>9.3803656460265117E-3</v>
      </c>
      <c r="Z1646" s="5"/>
    </row>
    <row r="1647" spans="3:26" x14ac:dyDescent="0.2">
      <c r="C1647" s="1">
        <v>38876</v>
      </c>
      <c r="D1647" s="2">
        <v>3462.37</v>
      </c>
      <c r="E1647" s="5">
        <f t="shared" si="277"/>
        <v>-2.8068471462738252E-2</v>
      </c>
      <c r="G1647" s="1">
        <f t="shared" si="278"/>
        <v>38875</v>
      </c>
      <c r="H1647" s="4">
        <f t="shared" si="280"/>
        <v>0</v>
      </c>
      <c r="I1647" s="2">
        <f t="shared" si="281"/>
        <v>0</v>
      </c>
      <c r="K1647" s="2">
        <v>45.7209</v>
      </c>
      <c r="L1647" s="2">
        <f t="shared" si="275"/>
        <v>45.734616269999997</v>
      </c>
      <c r="M1647" s="2">
        <f t="shared" si="276"/>
        <v>45.707183730000004</v>
      </c>
      <c r="Q1647" s="6">
        <f t="shared" si="282"/>
        <v>130.27165433324001</v>
      </c>
      <c r="R1647" s="6">
        <f t="shared" si="283"/>
        <v>74.334400353812683</v>
      </c>
      <c r="S1647" s="6"/>
      <c r="T1647" s="6">
        <f t="shared" si="285"/>
        <v>109.68413296790018</v>
      </c>
      <c r="U1647" s="6"/>
      <c r="V1647" s="6"/>
      <c r="W1647" s="5">
        <f t="shared" si="279"/>
        <v>0</v>
      </c>
      <c r="X1647" s="5">
        <f t="shared" si="279"/>
        <v>-2.8469920894691469E-2</v>
      </c>
      <c r="Y1647" s="5">
        <f t="shared" si="284"/>
        <v>-2.0002000266750031E-4</v>
      </c>
      <c r="Z1647" s="5"/>
    </row>
    <row r="1648" spans="3:26" x14ac:dyDescent="0.2">
      <c r="C1648" s="1">
        <v>38877</v>
      </c>
      <c r="D1648" s="2">
        <v>3520.99</v>
      </c>
      <c r="E1648" s="5">
        <f t="shared" si="277"/>
        <v>1.6930599560416679E-2</v>
      </c>
      <c r="G1648" s="1">
        <f t="shared" si="278"/>
        <v>38876</v>
      </c>
      <c r="H1648" s="4">
        <f t="shared" si="280"/>
        <v>1.6930599560416679E-2</v>
      </c>
      <c r="I1648" s="2">
        <f t="shared" si="281"/>
        <v>1</v>
      </c>
      <c r="K1648" s="2">
        <v>45.671300000000002</v>
      </c>
      <c r="L1648" s="2">
        <f t="shared" si="275"/>
        <v>45.685001390000004</v>
      </c>
      <c r="M1648" s="2">
        <f t="shared" si="276"/>
        <v>45.657598610000001</v>
      </c>
      <c r="Q1648" s="6">
        <f t="shared" si="282"/>
        <v>132.47723154682913</v>
      </c>
      <c r="R1648" s="6">
        <f t="shared" si="283"/>
        <v>75.592926319766789</v>
      </c>
      <c r="S1648" s="6"/>
      <c r="T1648" s="6">
        <f t="shared" si="285"/>
        <v>111.51884287109094</v>
      </c>
      <c r="U1648" s="6"/>
      <c r="V1648" s="6"/>
      <c r="W1648" s="5">
        <f t="shared" si="279"/>
        <v>1.6788874384372043E-2</v>
      </c>
      <c r="X1648" s="5">
        <f t="shared" si="279"/>
        <v>1.6788874384371155E-2</v>
      </c>
      <c r="Y1648" s="5">
        <f t="shared" si="284"/>
        <v>1.6588854381704543E-2</v>
      </c>
      <c r="Z1648" s="5"/>
    </row>
    <row r="1649" spans="3:26" x14ac:dyDescent="0.2">
      <c r="C1649" s="1">
        <v>38880</v>
      </c>
      <c r="D1649" s="2">
        <v>3480.76</v>
      </c>
      <c r="E1649" s="5">
        <f t="shared" si="277"/>
        <v>-1.1425763776664962E-2</v>
      </c>
      <c r="G1649" s="1">
        <f t="shared" si="278"/>
        <v>38877</v>
      </c>
      <c r="H1649" s="4">
        <f t="shared" si="280"/>
        <v>0</v>
      </c>
      <c r="I1649" s="2">
        <f t="shared" si="281"/>
        <v>0</v>
      </c>
      <c r="K1649" s="2">
        <v>45.849800000000002</v>
      </c>
      <c r="L1649" s="2">
        <f t="shared" si="275"/>
        <v>45.86355494</v>
      </c>
      <c r="M1649" s="2">
        <f t="shared" si="276"/>
        <v>45.836045060000004</v>
      </c>
      <c r="Q1649" s="6">
        <f t="shared" si="282"/>
        <v>132.47723154682913</v>
      </c>
      <c r="R1649" s="6">
        <f t="shared" si="283"/>
        <v>74.72921940045029</v>
      </c>
      <c r="S1649" s="6"/>
      <c r="T1649" s="6">
        <f t="shared" si="285"/>
        <v>111.49653910251672</v>
      </c>
      <c r="U1649" s="6"/>
      <c r="V1649" s="6"/>
      <c r="W1649" s="5">
        <f t="shared" si="279"/>
        <v>0</v>
      </c>
      <c r="X1649" s="5">
        <f t="shared" si="279"/>
        <v>-1.14915393194579E-2</v>
      </c>
      <c r="Y1649" s="5">
        <f t="shared" si="284"/>
        <v>-2.0002000266661213E-4</v>
      </c>
      <c r="Z1649" s="5"/>
    </row>
    <row r="1650" spans="3:26" x14ac:dyDescent="0.2">
      <c r="C1650" s="1">
        <v>38881</v>
      </c>
      <c r="D1650" s="2">
        <v>3408.02</v>
      </c>
      <c r="E1650" s="5">
        <f t="shared" si="277"/>
        <v>-2.0897734977418793E-2</v>
      </c>
      <c r="G1650" s="1">
        <f t="shared" si="278"/>
        <v>38880</v>
      </c>
      <c r="H1650" s="4">
        <f t="shared" si="280"/>
        <v>-2.0897734977418793E-2</v>
      </c>
      <c r="I1650" s="2">
        <f t="shared" si="281"/>
        <v>1</v>
      </c>
      <c r="K1650" s="2">
        <v>45.314300000000003</v>
      </c>
      <c r="L1650" s="2">
        <f t="shared" si="275"/>
        <v>45.327894290000003</v>
      </c>
      <c r="M1650" s="2">
        <f t="shared" si="276"/>
        <v>45.300705710000003</v>
      </c>
      <c r="Q1650" s="6">
        <f t="shared" si="282"/>
        <v>129.70875747142136</v>
      </c>
      <c r="R1650" s="6">
        <f t="shared" si="283"/>
        <v>73.167547978350299</v>
      </c>
      <c r="S1650" s="6"/>
      <c r="T1650" s="6">
        <f t="shared" si="285"/>
        <v>109.14468067465744</v>
      </c>
      <c r="U1650" s="6"/>
      <c r="V1650" s="6"/>
      <c r="W1650" s="5">
        <f t="shared" si="279"/>
        <v>-2.1119183252729989E-2</v>
      </c>
      <c r="X1650" s="5">
        <f t="shared" si="279"/>
        <v>-2.1119183252729989E-2</v>
      </c>
      <c r="Y1650" s="5">
        <f t="shared" si="284"/>
        <v>-2.131920325539749E-2</v>
      </c>
      <c r="Z1650" s="5"/>
    </row>
    <row r="1651" spans="3:26" x14ac:dyDescent="0.2">
      <c r="C1651" s="1">
        <v>38882</v>
      </c>
      <c r="D1651" s="2">
        <v>3414.21</v>
      </c>
      <c r="E1651" s="5">
        <f t="shared" si="277"/>
        <v>1.81630389493021E-3</v>
      </c>
      <c r="G1651" s="1">
        <f t="shared" si="278"/>
        <v>38881</v>
      </c>
      <c r="H1651" s="4">
        <f t="shared" si="280"/>
        <v>1.81630389493021E-3</v>
      </c>
      <c r="I1651" s="2">
        <f t="shared" si="281"/>
        <v>1</v>
      </c>
      <c r="K1651" s="2">
        <v>45.205300000000001</v>
      </c>
      <c r="L1651" s="2">
        <f t="shared" si="275"/>
        <v>45.218861590000003</v>
      </c>
      <c r="M1651" s="2">
        <f t="shared" si="276"/>
        <v>45.191738409999999</v>
      </c>
      <c r="Q1651" s="6">
        <f t="shared" si="282"/>
        <v>129.94434799282325</v>
      </c>
      <c r="R1651" s="6">
        <f t="shared" si="283"/>
        <v>73.300442480725863</v>
      </c>
      <c r="S1651" s="6"/>
      <c r="T1651" s="6">
        <f t="shared" si="285"/>
        <v>109.34292058327773</v>
      </c>
      <c r="U1651" s="6"/>
      <c r="V1651" s="6"/>
      <c r="W1651" s="5">
        <f t="shared" si="279"/>
        <v>1.8146564095982143E-3</v>
      </c>
      <c r="X1651" s="5">
        <f t="shared" si="279"/>
        <v>1.8146564095982143E-3</v>
      </c>
      <c r="Y1651" s="5">
        <f t="shared" si="284"/>
        <v>1.8146564095991025E-3</v>
      </c>
      <c r="Z1651" s="5"/>
    </row>
    <row r="1652" spans="3:26" x14ac:dyDescent="0.2">
      <c r="C1652" s="1">
        <v>38883</v>
      </c>
      <c r="D1652" s="2">
        <v>3493.25</v>
      </c>
      <c r="E1652" s="5">
        <f t="shared" si="277"/>
        <v>2.3150304169925095E-2</v>
      </c>
      <c r="G1652" s="1">
        <f t="shared" si="278"/>
        <v>38882</v>
      </c>
      <c r="H1652" s="4">
        <f t="shared" si="280"/>
        <v>0</v>
      </c>
      <c r="I1652" s="2">
        <f t="shared" si="281"/>
        <v>0</v>
      </c>
      <c r="K1652" s="2">
        <v>45.145800000000001</v>
      </c>
      <c r="L1652" s="2">
        <f t="shared" si="275"/>
        <v>45.159343739999997</v>
      </c>
      <c r="M1652" s="2">
        <f t="shared" si="276"/>
        <v>45.132256260000005</v>
      </c>
      <c r="Q1652" s="6">
        <f t="shared" si="282"/>
        <v>129.94434799282325</v>
      </c>
      <c r="R1652" s="6">
        <f t="shared" si="283"/>
        <v>74.997370019944768</v>
      </c>
      <c r="S1652" s="6"/>
      <c r="T1652" s="6">
        <f t="shared" si="285"/>
        <v>109.32105199916109</v>
      </c>
      <c r="U1652" s="6"/>
      <c r="V1652" s="6"/>
      <c r="W1652" s="5">
        <f t="shared" si="279"/>
        <v>0</v>
      </c>
      <c r="X1652" s="5">
        <f t="shared" si="279"/>
        <v>2.2886401074371676E-2</v>
      </c>
      <c r="Y1652" s="5">
        <f t="shared" si="284"/>
        <v>-2.0002000266750031E-4</v>
      </c>
      <c r="Z1652" s="5"/>
    </row>
    <row r="1653" spans="3:26" x14ac:dyDescent="0.2">
      <c r="C1653" s="1">
        <v>38884</v>
      </c>
      <c r="D1653" s="2">
        <v>3463.56</v>
      </c>
      <c r="E1653" s="5">
        <f t="shared" si="277"/>
        <v>-8.4992485507765139E-3</v>
      </c>
      <c r="G1653" s="1">
        <f t="shared" si="278"/>
        <v>38883</v>
      </c>
      <c r="H1653" s="4">
        <f t="shared" si="280"/>
        <v>0</v>
      </c>
      <c r="I1653" s="2">
        <f t="shared" si="281"/>
        <v>0</v>
      </c>
      <c r="K1653" s="2">
        <v>44.808599999999998</v>
      </c>
      <c r="L1653" s="2">
        <f t="shared" si="275"/>
        <v>44.822042579999994</v>
      </c>
      <c r="M1653" s="2">
        <f t="shared" si="276"/>
        <v>44.795157420000002</v>
      </c>
      <c r="Q1653" s="6">
        <f t="shared" si="282"/>
        <v>129.94434799282325</v>
      </c>
      <c r="R1653" s="6">
        <f t="shared" si="283"/>
        <v>74.359948731490704</v>
      </c>
      <c r="S1653" s="6"/>
      <c r="T1653" s="6">
        <f t="shared" si="285"/>
        <v>109.32105199916109</v>
      </c>
      <c r="U1653" s="6"/>
      <c r="V1653" s="6"/>
      <c r="W1653" s="5">
        <f t="shared" si="279"/>
        <v>0</v>
      </c>
      <c r="X1653" s="5">
        <f t="shared" si="279"/>
        <v>-8.5355731312741767E-3</v>
      </c>
      <c r="Y1653" s="5">
        <f t="shared" si="284"/>
        <v>0</v>
      </c>
      <c r="Z1653" s="5"/>
    </row>
    <row r="1654" spans="3:26" x14ac:dyDescent="0.2">
      <c r="C1654" s="1">
        <v>38887</v>
      </c>
      <c r="D1654" s="2">
        <v>3490.24</v>
      </c>
      <c r="E1654" s="5">
        <f t="shared" si="277"/>
        <v>7.7030569702848618E-3</v>
      </c>
      <c r="G1654" s="1">
        <f t="shared" si="278"/>
        <v>38884</v>
      </c>
      <c r="H1654" s="4">
        <f t="shared" si="280"/>
        <v>7.7030569702848618E-3</v>
      </c>
      <c r="I1654" s="2">
        <f t="shared" si="281"/>
        <v>1</v>
      </c>
      <c r="K1654" s="2">
        <v>44.540900000000001</v>
      </c>
      <c r="L1654" s="2">
        <f t="shared" si="275"/>
        <v>44.554262270000002</v>
      </c>
      <c r="M1654" s="2">
        <f t="shared" si="276"/>
        <v>44.527537729999999</v>
      </c>
      <c r="Q1654" s="6">
        <f t="shared" si="282"/>
        <v>130.9453167083785</v>
      </c>
      <c r="R1654" s="6">
        <f t="shared" si="283"/>
        <v>74.932747652876841</v>
      </c>
      <c r="S1654" s="6"/>
      <c r="T1654" s="6">
        <f t="shared" si="285"/>
        <v>110.14112565910396</v>
      </c>
      <c r="U1654" s="6"/>
      <c r="V1654" s="6"/>
      <c r="W1654" s="5">
        <f t="shared" si="279"/>
        <v>7.6735399110949842E-3</v>
      </c>
      <c r="X1654" s="5">
        <f t="shared" si="279"/>
        <v>7.6735399110949842E-3</v>
      </c>
      <c r="Y1654" s="5">
        <f t="shared" si="284"/>
        <v>7.4735199084283721E-3</v>
      </c>
      <c r="Z1654" s="5"/>
    </row>
    <row r="1655" spans="3:26" x14ac:dyDescent="0.2">
      <c r="C1655" s="1">
        <v>38888</v>
      </c>
      <c r="D1655" s="2">
        <v>3514.83</v>
      </c>
      <c r="E1655" s="5">
        <f t="shared" si="277"/>
        <v>7.0453607774823932E-3</v>
      </c>
      <c r="G1655" s="1">
        <f t="shared" si="278"/>
        <v>38887</v>
      </c>
      <c r="H1655" s="4">
        <f t="shared" si="280"/>
        <v>0</v>
      </c>
      <c r="I1655" s="2">
        <f t="shared" si="281"/>
        <v>0</v>
      </c>
      <c r="K1655" s="2">
        <v>44.967300000000002</v>
      </c>
      <c r="L1655" s="2">
        <f t="shared" si="275"/>
        <v>44.98079019</v>
      </c>
      <c r="M1655" s="2">
        <f t="shared" si="276"/>
        <v>44.953809810000003</v>
      </c>
      <c r="Q1655" s="6">
        <f t="shared" si="282"/>
        <v>130.9453167083785</v>
      </c>
      <c r="R1655" s="6">
        <f t="shared" si="283"/>
        <v>75.460675894139399</v>
      </c>
      <c r="S1655" s="6"/>
      <c r="T1655" s="6">
        <f t="shared" si="285"/>
        <v>110.11909743397214</v>
      </c>
      <c r="U1655" s="6"/>
      <c r="V1655" s="6"/>
      <c r="W1655" s="5">
        <f t="shared" si="279"/>
        <v>0</v>
      </c>
      <c r="X1655" s="5">
        <f t="shared" si="279"/>
        <v>7.0206581811760316E-3</v>
      </c>
      <c r="Y1655" s="5">
        <f t="shared" si="284"/>
        <v>-2.0002000266750031E-4</v>
      </c>
      <c r="Z1655" s="5"/>
    </row>
    <row r="1656" spans="3:26" x14ac:dyDescent="0.2">
      <c r="C1656" s="1">
        <v>38889</v>
      </c>
      <c r="D1656" s="2">
        <v>3526.86</v>
      </c>
      <c r="E1656" s="5">
        <f t="shared" si="277"/>
        <v>3.4226406398034045E-3</v>
      </c>
      <c r="G1656" s="1">
        <f t="shared" si="278"/>
        <v>38888</v>
      </c>
      <c r="H1656" s="4">
        <f t="shared" si="280"/>
        <v>0</v>
      </c>
      <c r="I1656" s="2">
        <f t="shared" si="281"/>
        <v>0</v>
      </c>
      <c r="K1656" s="2">
        <v>45.284599999999998</v>
      </c>
      <c r="L1656" s="2">
        <f t="shared" si="275"/>
        <v>45.298185379999993</v>
      </c>
      <c r="M1656" s="2">
        <f t="shared" si="276"/>
        <v>45.271014620000003</v>
      </c>
      <c r="Q1656" s="6">
        <f t="shared" si="282"/>
        <v>130.9453167083785</v>
      </c>
      <c r="R1656" s="6">
        <f t="shared" si="283"/>
        <v>75.718950670161718</v>
      </c>
      <c r="S1656" s="6"/>
      <c r="T1656" s="6">
        <f t="shared" si="285"/>
        <v>110.11909743397214</v>
      </c>
      <c r="U1656" s="6"/>
      <c r="V1656" s="6"/>
      <c r="W1656" s="5">
        <f t="shared" si="279"/>
        <v>0</v>
      </c>
      <c r="X1656" s="5">
        <f t="shared" si="279"/>
        <v>3.4167967359213236E-3</v>
      </c>
      <c r="Y1656" s="5">
        <f t="shared" si="284"/>
        <v>0</v>
      </c>
      <c r="Z1656" s="5"/>
    </row>
    <row r="1657" spans="3:26" x14ac:dyDescent="0.2">
      <c r="C1657" s="1">
        <v>38890</v>
      </c>
      <c r="D1657" s="2">
        <v>3544.85</v>
      </c>
      <c r="E1657" s="5">
        <f t="shared" si="277"/>
        <v>5.1008545845312205E-3</v>
      </c>
      <c r="G1657" s="1">
        <f t="shared" si="278"/>
        <v>38889</v>
      </c>
      <c r="H1657" s="4">
        <f t="shared" si="280"/>
        <v>0</v>
      </c>
      <c r="I1657" s="2">
        <f t="shared" si="281"/>
        <v>0</v>
      </c>
      <c r="K1657" s="2">
        <v>45.135899999999999</v>
      </c>
      <c r="L1657" s="2">
        <f t="shared" si="275"/>
        <v>45.149440769999998</v>
      </c>
      <c r="M1657" s="2">
        <f t="shared" si="276"/>
        <v>45.122359230000001</v>
      </c>
      <c r="Q1657" s="6">
        <f t="shared" si="282"/>
        <v>130.9453167083785</v>
      </c>
      <c r="R1657" s="6">
        <f t="shared" si="283"/>
        <v>76.105182026823513</v>
      </c>
      <c r="S1657" s="6"/>
      <c r="T1657" s="6">
        <f t="shared" si="285"/>
        <v>110.11909743397214</v>
      </c>
      <c r="U1657" s="6"/>
      <c r="V1657" s="6"/>
      <c r="W1657" s="5">
        <f t="shared" si="279"/>
        <v>0</v>
      </c>
      <c r="X1657" s="5">
        <f t="shared" si="279"/>
        <v>5.087889296460979E-3</v>
      </c>
      <c r="Y1657" s="5">
        <f t="shared" si="284"/>
        <v>0</v>
      </c>
      <c r="Z1657" s="5"/>
    </row>
    <row r="1658" spans="3:26" x14ac:dyDescent="0.2">
      <c r="C1658" s="1">
        <v>38891</v>
      </c>
      <c r="D1658" s="2">
        <v>3550.15</v>
      </c>
      <c r="E1658" s="5">
        <f t="shared" si="277"/>
        <v>1.4951267331481395E-3</v>
      </c>
      <c r="G1658" s="1">
        <f t="shared" si="278"/>
        <v>38890</v>
      </c>
      <c r="H1658" s="4">
        <f t="shared" si="280"/>
        <v>0</v>
      </c>
      <c r="I1658" s="2">
        <f t="shared" si="281"/>
        <v>0</v>
      </c>
      <c r="K1658" s="2">
        <v>45.582099999999997</v>
      </c>
      <c r="L1658" s="2">
        <f t="shared" si="275"/>
        <v>45.595774629999994</v>
      </c>
      <c r="M1658" s="2">
        <f t="shared" si="276"/>
        <v>45.56842537</v>
      </c>
      <c r="Q1658" s="6">
        <f t="shared" si="282"/>
        <v>130.9453167083785</v>
      </c>
      <c r="R1658" s="6">
        <f t="shared" si="283"/>
        <v>76.218968919002933</v>
      </c>
      <c r="S1658" s="6"/>
      <c r="T1658" s="6">
        <f t="shared" si="285"/>
        <v>110.11909743397214</v>
      </c>
      <c r="U1658" s="6"/>
      <c r="V1658" s="6"/>
      <c r="W1658" s="5">
        <f t="shared" si="279"/>
        <v>0</v>
      </c>
      <c r="X1658" s="5">
        <f t="shared" si="279"/>
        <v>1.4940101439968601E-3</v>
      </c>
      <c r="Y1658" s="5">
        <f t="shared" si="284"/>
        <v>0</v>
      </c>
      <c r="Z1658" s="5"/>
    </row>
    <row r="1659" spans="3:26" x14ac:dyDescent="0.2">
      <c r="C1659" s="1">
        <v>38894</v>
      </c>
      <c r="D1659" s="2">
        <v>3534.84</v>
      </c>
      <c r="E1659" s="5">
        <f t="shared" si="277"/>
        <v>-4.3124938382885078E-3</v>
      </c>
      <c r="G1659" s="1">
        <f t="shared" si="278"/>
        <v>38891</v>
      </c>
      <c r="H1659" s="4">
        <f t="shared" si="280"/>
        <v>0</v>
      </c>
      <c r="I1659" s="2">
        <f t="shared" si="281"/>
        <v>0</v>
      </c>
      <c r="K1659" s="2">
        <v>45.671300000000002</v>
      </c>
      <c r="L1659" s="2">
        <f t="shared" si="275"/>
        <v>45.685001390000004</v>
      </c>
      <c r="M1659" s="2">
        <f t="shared" si="276"/>
        <v>45.657598610000001</v>
      </c>
      <c r="Q1659" s="6">
        <f t="shared" si="282"/>
        <v>130.9453167083785</v>
      </c>
      <c r="R1659" s="6">
        <f t="shared" si="283"/>
        <v>75.890275085179027</v>
      </c>
      <c r="S1659" s="6"/>
      <c r="T1659" s="6">
        <f t="shared" si="285"/>
        <v>110.11909743397214</v>
      </c>
      <c r="U1659" s="6"/>
      <c r="V1659" s="6"/>
      <c r="W1659" s="5">
        <f t="shared" si="279"/>
        <v>0</v>
      </c>
      <c r="X1659" s="5">
        <f t="shared" si="279"/>
        <v>-4.3218194606238214E-3</v>
      </c>
      <c r="Y1659" s="5">
        <f t="shared" si="284"/>
        <v>0</v>
      </c>
      <c r="Z1659" s="5"/>
    </row>
    <row r="1660" spans="3:26" x14ac:dyDescent="0.2">
      <c r="C1660" s="1">
        <v>38895</v>
      </c>
      <c r="D1660" s="2">
        <v>3506.93</v>
      </c>
      <c r="E1660" s="5">
        <f t="shared" si="277"/>
        <v>-7.8956897624787286E-3</v>
      </c>
      <c r="G1660" s="1">
        <f t="shared" si="278"/>
        <v>38894</v>
      </c>
      <c r="H1660" s="4">
        <f t="shared" si="280"/>
        <v>-7.8956897624787286E-3</v>
      </c>
      <c r="I1660" s="2">
        <f t="shared" si="281"/>
        <v>1</v>
      </c>
      <c r="K1660" s="2">
        <v>45.383699999999997</v>
      </c>
      <c r="L1660" s="2">
        <f t="shared" si="275"/>
        <v>45.397315109999994</v>
      </c>
      <c r="M1660" s="2">
        <f t="shared" si="276"/>
        <v>45.370084890000001</v>
      </c>
      <c r="Q1660" s="6">
        <f t="shared" si="282"/>
        <v>129.91141311179962</v>
      </c>
      <c r="R1660" s="6">
        <f t="shared" si="283"/>
        <v>75.291069017117294</v>
      </c>
      <c r="S1660" s="6"/>
      <c r="T1660" s="6">
        <f t="shared" si="285"/>
        <v>109.22778127746861</v>
      </c>
      <c r="U1660" s="6"/>
      <c r="V1660" s="6"/>
      <c r="W1660" s="5">
        <f t="shared" si="279"/>
        <v>-7.9270257761763219E-3</v>
      </c>
      <c r="X1660" s="5">
        <f t="shared" si="279"/>
        <v>-7.9270257761763219E-3</v>
      </c>
      <c r="Y1660" s="5">
        <f t="shared" si="284"/>
        <v>-8.127045778842934E-3</v>
      </c>
      <c r="Z1660" s="5"/>
    </row>
    <row r="1661" spans="3:26" x14ac:dyDescent="0.2">
      <c r="C1661" s="1">
        <v>38896</v>
      </c>
      <c r="D1661" s="2">
        <v>3506.02</v>
      </c>
      <c r="E1661" s="5">
        <f t="shared" si="277"/>
        <v>-2.594862172897248E-4</v>
      </c>
      <c r="G1661" s="1">
        <f t="shared" si="278"/>
        <v>38895</v>
      </c>
      <c r="H1661" s="4">
        <f t="shared" si="280"/>
        <v>-2.594862172897248E-4</v>
      </c>
      <c r="I1661" s="2">
        <f t="shared" si="281"/>
        <v>1</v>
      </c>
      <c r="K1661" s="2">
        <v>45.671300000000002</v>
      </c>
      <c r="L1661" s="2">
        <f t="shared" si="275"/>
        <v>45.685001390000004</v>
      </c>
      <c r="M1661" s="2">
        <f t="shared" si="276"/>
        <v>45.657598610000001</v>
      </c>
      <c r="Q1661" s="6">
        <f t="shared" si="282"/>
        <v>129.87770289062846</v>
      </c>
      <c r="R1661" s="6">
        <f t="shared" si="283"/>
        <v>75.271532022422335</v>
      </c>
      <c r="S1661" s="6"/>
      <c r="T1661" s="6">
        <f t="shared" si="285"/>
        <v>109.19943817368197</v>
      </c>
      <c r="U1661" s="6"/>
      <c r="V1661" s="6"/>
      <c r="W1661" s="5">
        <f t="shared" si="279"/>
        <v>-2.5951988966355088E-4</v>
      </c>
      <c r="X1661" s="5">
        <f t="shared" si="279"/>
        <v>-2.5951988966355088E-4</v>
      </c>
      <c r="Y1661" s="5">
        <f t="shared" si="284"/>
        <v>-2.5951988966355088E-4</v>
      </c>
      <c r="Z1661" s="5"/>
    </row>
    <row r="1662" spans="3:26" x14ac:dyDescent="0.2">
      <c r="C1662" s="1">
        <v>38897</v>
      </c>
      <c r="D1662" s="2">
        <v>3582.61</v>
      </c>
      <c r="E1662" s="5">
        <f t="shared" si="277"/>
        <v>2.1845283255657454E-2</v>
      </c>
      <c r="G1662" s="1">
        <f t="shared" si="278"/>
        <v>38896</v>
      </c>
      <c r="H1662" s="4">
        <f t="shared" si="280"/>
        <v>2.1845283255657454E-2</v>
      </c>
      <c r="I1662" s="2">
        <f t="shared" si="281"/>
        <v>1</v>
      </c>
      <c r="K1662" s="2">
        <v>45.7605</v>
      </c>
      <c r="L1662" s="2">
        <f t="shared" si="275"/>
        <v>45.774228149999999</v>
      </c>
      <c r="M1662" s="2">
        <f t="shared" si="276"/>
        <v>45.746771850000002</v>
      </c>
      <c r="Q1662" s="6">
        <f t="shared" si="282"/>
        <v>132.71491809886837</v>
      </c>
      <c r="R1662" s="6">
        <f t="shared" si="283"/>
        <v>76.91585996053945</v>
      </c>
      <c r="S1662" s="6"/>
      <c r="T1662" s="6">
        <f t="shared" si="285"/>
        <v>111.5849308319447</v>
      </c>
      <c r="U1662" s="6"/>
      <c r="V1662" s="6"/>
      <c r="W1662" s="5">
        <f t="shared" si="279"/>
        <v>2.1610094074548059E-2</v>
      </c>
      <c r="X1662" s="5">
        <f t="shared" si="279"/>
        <v>2.1610094074548059E-2</v>
      </c>
      <c r="Y1662" s="5">
        <f t="shared" si="284"/>
        <v>2.1610094074548059E-2</v>
      </c>
      <c r="Z1662" s="5"/>
    </row>
    <row r="1663" spans="3:26" x14ac:dyDescent="0.2">
      <c r="C1663" s="1">
        <v>38898</v>
      </c>
      <c r="D1663" s="2">
        <v>3648.92</v>
      </c>
      <c r="E1663" s="5">
        <f t="shared" si="277"/>
        <v>1.850885248464107E-2</v>
      </c>
      <c r="G1663" s="1">
        <f t="shared" si="278"/>
        <v>38897</v>
      </c>
      <c r="H1663" s="4">
        <f t="shared" si="280"/>
        <v>0</v>
      </c>
      <c r="I1663" s="2">
        <f t="shared" si="281"/>
        <v>0</v>
      </c>
      <c r="K1663" s="2">
        <v>45.205300000000001</v>
      </c>
      <c r="L1663" s="2">
        <f t="shared" si="275"/>
        <v>45.218861590000003</v>
      </c>
      <c r="M1663" s="2">
        <f t="shared" si="276"/>
        <v>45.191738409999999</v>
      </c>
      <c r="Q1663" s="6">
        <f t="shared" si="282"/>
        <v>132.71491809886837</v>
      </c>
      <c r="R1663" s="6">
        <f t="shared" si="283"/>
        <v>78.33948426627839</v>
      </c>
      <c r="S1663" s="6"/>
      <c r="T1663" s="6">
        <f t="shared" si="285"/>
        <v>111.56261384577832</v>
      </c>
      <c r="U1663" s="6"/>
      <c r="V1663" s="6"/>
      <c r="W1663" s="5">
        <f t="shared" si="279"/>
        <v>0</v>
      </c>
      <c r="X1663" s="5">
        <f t="shared" si="279"/>
        <v>1.8339648335356173E-2</v>
      </c>
      <c r="Y1663" s="5">
        <f t="shared" si="284"/>
        <v>-2.0002000266750031E-4</v>
      </c>
      <c r="Z1663" s="5"/>
    </row>
    <row r="1664" spans="3:26" x14ac:dyDescent="0.2">
      <c r="C1664" s="1">
        <v>38901</v>
      </c>
      <c r="D1664" s="2">
        <v>3662.92</v>
      </c>
      <c r="E1664" s="5">
        <f t="shared" si="277"/>
        <v>3.8367516963923572E-3</v>
      </c>
      <c r="G1664" s="1">
        <f t="shared" si="278"/>
        <v>38898</v>
      </c>
      <c r="H1664" s="4">
        <f t="shared" si="280"/>
        <v>0</v>
      </c>
      <c r="I1664" s="2">
        <f t="shared" si="281"/>
        <v>0</v>
      </c>
      <c r="K1664" s="2">
        <v>44.907800000000002</v>
      </c>
      <c r="L1664" s="2">
        <f t="shared" si="275"/>
        <v>44.921272340000002</v>
      </c>
      <c r="M1664" s="2">
        <f t="shared" si="276"/>
        <v>44.894327660000002</v>
      </c>
      <c r="Q1664" s="6">
        <f t="shared" si="282"/>
        <v>132.71491809886837</v>
      </c>
      <c r="R1664" s="6">
        <f t="shared" si="283"/>
        <v>78.640053415431538</v>
      </c>
      <c r="S1664" s="6"/>
      <c r="T1664" s="6">
        <f t="shared" si="285"/>
        <v>111.56261384577832</v>
      </c>
      <c r="U1664" s="6"/>
      <c r="V1664" s="6"/>
      <c r="W1664" s="5">
        <f t="shared" si="279"/>
        <v>0</v>
      </c>
      <c r="X1664" s="5">
        <f t="shared" si="279"/>
        <v>3.829410137104361E-3</v>
      </c>
      <c r="Y1664" s="5">
        <f t="shared" si="284"/>
        <v>0</v>
      </c>
      <c r="Z1664" s="5"/>
    </row>
    <row r="1665" spans="3:26" x14ac:dyDescent="0.2">
      <c r="C1665" s="1">
        <v>38902</v>
      </c>
      <c r="D1665" s="2">
        <v>3670.75</v>
      </c>
      <c r="E1665" s="5">
        <f t="shared" si="277"/>
        <v>2.1376388236707127E-3</v>
      </c>
      <c r="G1665" s="1">
        <f t="shared" si="278"/>
        <v>38901</v>
      </c>
      <c r="H1665" s="4">
        <f t="shared" si="280"/>
        <v>0</v>
      </c>
      <c r="I1665" s="2">
        <f t="shared" si="281"/>
        <v>0</v>
      </c>
      <c r="K1665" s="2">
        <v>45.621699999999997</v>
      </c>
      <c r="L1665" s="2">
        <f t="shared" si="275"/>
        <v>45.635386509999996</v>
      </c>
      <c r="M1665" s="2">
        <f t="shared" si="276"/>
        <v>45.608013489999998</v>
      </c>
      <c r="Q1665" s="6">
        <f t="shared" si="282"/>
        <v>132.71491809886837</v>
      </c>
      <c r="R1665" s="6">
        <f t="shared" si="283"/>
        <v>78.808157446707895</v>
      </c>
      <c r="S1665" s="6"/>
      <c r="T1665" s="6">
        <f t="shared" si="285"/>
        <v>111.56261384577832</v>
      </c>
      <c r="U1665" s="6"/>
      <c r="V1665" s="6"/>
      <c r="W1665" s="5">
        <f t="shared" si="279"/>
        <v>0</v>
      </c>
      <c r="X1665" s="5">
        <f t="shared" si="279"/>
        <v>2.1353573245690427E-3</v>
      </c>
      <c r="Y1665" s="5">
        <f t="shared" si="284"/>
        <v>0</v>
      </c>
      <c r="Z1665" s="5"/>
    </row>
    <row r="1666" spans="3:26" x14ac:dyDescent="0.2">
      <c r="C1666" s="1">
        <v>38903</v>
      </c>
      <c r="D1666" s="2">
        <v>3618.64</v>
      </c>
      <c r="E1666" s="5">
        <f t="shared" si="277"/>
        <v>-1.4196008989988457E-2</v>
      </c>
      <c r="G1666" s="1">
        <f t="shared" si="278"/>
        <v>38902</v>
      </c>
      <c r="H1666" s="4">
        <f t="shared" si="280"/>
        <v>0</v>
      </c>
      <c r="I1666" s="2">
        <f t="shared" si="281"/>
        <v>0</v>
      </c>
      <c r="K1666" s="2">
        <v>45.8795</v>
      </c>
      <c r="L1666" s="2">
        <f t="shared" si="275"/>
        <v>45.893263849999997</v>
      </c>
      <c r="M1666" s="2">
        <f t="shared" si="276"/>
        <v>45.865736150000004</v>
      </c>
      <c r="Q1666" s="6">
        <f t="shared" si="282"/>
        <v>132.71491809886837</v>
      </c>
      <c r="R1666" s="6">
        <f t="shared" si="283"/>
        <v>77.689396135110002</v>
      </c>
      <c r="S1666" s="6"/>
      <c r="T1666" s="6">
        <f t="shared" si="285"/>
        <v>111.56261384577832</v>
      </c>
      <c r="U1666" s="6"/>
      <c r="V1666" s="6"/>
      <c r="W1666" s="5">
        <f t="shared" si="279"/>
        <v>0</v>
      </c>
      <c r="X1666" s="5">
        <f t="shared" si="279"/>
        <v>-1.4297736220362012E-2</v>
      </c>
      <c r="Y1666" s="5">
        <f t="shared" si="284"/>
        <v>0</v>
      </c>
      <c r="Z1666" s="5"/>
    </row>
    <row r="1667" spans="3:26" x14ac:dyDescent="0.2">
      <c r="C1667" s="1">
        <v>38904</v>
      </c>
      <c r="D1667" s="2">
        <v>3662.39</v>
      </c>
      <c r="E1667" s="5">
        <f t="shared" si="277"/>
        <v>1.2090177525258108E-2</v>
      </c>
      <c r="G1667" s="1">
        <f t="shared" si="278"/>
        <v>38903</v>
      </c>
      <c r="H1667" s="4">
        <f t="shared" si="280"/>
        <v>1.2090177525258108E-2</v>
      </c>
      <c r="I1667" s="2">
        <f t="shared" si="281"/>
        <v>1</v>
      </c>
      <c r="K1667" s="2">
        <v>46.028300000000002</v>
      </c>
      <c r="L1667" s="2">
        <f t="shared" si="275"/>
        <v>46.042108489999997</v>
      </c>
      <c r="M1667" s="2">
        <f t="shared" si="276"/>
        <v>46.014491510000006</v>
      </c>
      <c r="Q1667" s="6">
        <f t="shared" si="282"/>
        <v>134.31946501893378</v>
      </c>
      <c r="R1667" s="6">
        <f t="shared" si="283"/>
        <v>78.628674726213589</v>
      </c>
      <c r="S1667" s="6"/>
      <c r="T1667" s="6">
        <f t="shared" si="285"/>
        <v>112.88884336722514</v>
      </c>
      <c r="U1667" s="6"/>
      <c r="V1667" s="6"/>
      <c r="W1667" s="5">
        <f t="shared" si="279"/>
        <v>1.2017675121910543E-2</v>
      </c>
      <c r="X1667" s="5">
        <f t="shared" si="279"/>
        <v>1.2017675121911431E-2</v>
      </c>
      <c r="Y1667" s="5">
        <f t="shared" si="284"/>
        <v>1.1817655119244819E-2</v>
      </c>
      <c r="Z1667" s="5"/>
    </row>
    <row r="1668" spans="3:26" x14ac:dyDescent="0.2">
      <c r="C1668" s="1">
        <v>38905</v>
      </c>
      <c r="D1668" s="2">
        <v>3651.33</v>
      </c>
      <c r="E1668" s="5">
        <f t="shared" si="277"/>
        <v>-3.019885921488412E-3</v>
      </c>
      <c r="G1668" s="1">
        <f t="shared" si="278"/>
        <v>38904</v>
      </c>
      <c r="H1668" s="4">
        <f t="shared" si="280"/>
        <v>0</v>
      </c>
      <c r="I1668" s="2">
        <f t="shared" si="281"/>
        <v>0</v>
      </c>
      <c r="K1668" s="2">
        <v>45.800199999999997</v>
      </c>
      <c r="L1668" s="2">
        <f t="shared" si="275"/>
        <v>45.813940059999993</v>
      </c>
      <c r="M1668" s="2">
        <f t="shared" si="276"/>
        <v>45.78645994</v>
      </c>
      <c r="Q1668" s="6">
        <f t="shared" si="282"/>
        <v>134.31946501893378</v>
      </c>
      <c r="R1668" s="6">
        <f t="shared" si="283"/>
        <v>78.391225098382606</v>
      </c>
      <c r="S1668" s="6"/>
      <c r="T1668" s="6">
        <f t="shared" si="285"/>
        <v>112.86626559855169</v>
      </c>
      <c r="U1668" s="6"/>
      <c r="V1668" s="6"/>
      <c r="W1668" s="5">
        <f t="shared" si="279"/>
        <v>0</v>
      </c>
      <c r="X1668" s="5">
        <f t="shared" si="279"/>
        <v>-3.024454977982316E-3</v>
      </c>
      <c r="Y1668" s="5">
        <f t="shared" si="284"/>
        <v>-2.0002000266750031E-4</v>
      </c>
      <c r="Z1668" s="5"/>
    </row>
    <row r="1669" spans="3:26" x14ac:dyDescent="0.2">
      <c r="C1669" s="1">
        <v>38908</v>
      </c>
      <c r="D1669" s="2">
        <v>3666.51</v>
      </c>
      <c r="E1669" s="5">
        <f t="shared" si="277"/>
        <v>4.1573892252960674E-3</v>
      </c>
      <c r="G1669" s="1">
        <f t="shared" si="278"/>
        <v>38905</v>
      </c>
      <c r="H1669" s="4">
        <f t="shared" si="280"/>
        <v>4.1573892252960674E-3</v>
      </c>
      <c r="I1669" s="2">
        <f t="shared" si="281"/>
        <v>1</v>
      </c>
      <c r="K1669" s="2">
        <v>45.155700000000003</v>
      </c>
      <c r="L1669" s="2">
        <f t="shared" si="275"/>
        <v>45.169246710000003</v>
      </c>
      <c r="M1669" s="2">
        <f t="shared" si="276"/>
        <v>45.142153290000003</v>
      </c>
      <c r="Q1669" s="6">
        <f t="shared" si="282"/>
        <v>134.877883315551</v>
      </c>
      <c r="R1669" s="6">
        <f t="shared" si="283"/>
        <v>78.717127932964374</v>
      </c>
      <c r="S1669" s="6"/>
      <c r="T1669" s="6">
        <f t="shared" si="285"/>
        <v>113.3128274961315</v>
      </c>
      <c r="U1669" s="6"/>
      <c r="V1669" s="6"/>
      <c r="W1669" s="5">
        <f t="shared" si="279"/>
        <v>4.1487711602217203E-3</v>
      </c>
      <c r="X1669" s="5">
        <f t="shared" si="279"/>
        <v>4.1487711602208321E-3</v>
      </c>
      <c r="Y1669" s="5">
        <f t="shared" si="284"/>
        <v>3.94875115755422E-3</v>
      </c>
      <c r="Z1669" s="5"/>
    </row>
    <row r="1670" spans="3:26" x14ac:dyDescent="0.2">
      <c r="C1670" s="1">
        <v>38909</v>
      </c>
      <c r="D1670" s="2">
        <v>3617.78</v>
      </c>
      <c r="E1670" s="5">
        <f t="shared" si="277"/>
        <v>-1.3290567869718073E-2</v>
      </c>
      <c r="G1670" s="1">
        <f t="shared" si="278"/>
        <v>38908</v>
      </c>
      <c r="H1670" s="4">
        <f t="shared" si="280"/>
        <v>0</v>
      </c>
      <c r="I1670" s="2">
        <f t="shared" si="281"/>
        <v>0</v>
      </c>
      <c r="K1670" s="2">
        <v>45.621699999999997</v>
      </c>
      <c r="L1670" s="2">
        <f t="shared" ref="L1670:L1733" si="286">K1670*(1+$L$3)</f>
        <v>45.635386509999996</v>
      </c>
      <c r="M1670" s="2">
        <f t="shared" ref="M1670:M1733" si="287">K1670*(1-$L$3)</f>
        <v>45.608013489999998</v>
      </c>
      <c r="Q1670" s="6">
        <f t="shared" si="282"/>
        <v>134.877883315551</v>
      </c>
      <c r="R1670" s="6">
        <f t="shared" si="283"/>
        <v>77.670932601662031</v>
      </c>
      <c r="S1670" s="6"/>
      <c r="T1670" s="6">
        <f t="shared" si="285"/>
        <v>113.29016493063229</v>
      </c>
      <c r="U1670" s="6"/>
      <c r="V1670" s="6"/>
      <c r="W1670" s="5">
        <f t="shared" si="279"/>
        <v>0</v>
      </c>
      <c r="X1670" s="5">
        <f t="shared" si="279"/>
        <v>-1.3379677896152131E-2</v>
      </c>
      <c r="Y1670" s="5">
        <f t="shared" si="284"/>
        <v>-2.0002000266661213E-4</v>
      </c>
      <c r="Z1670" s="5"/>
    </row>
    <row r="1671" spans="3:26" x14ac:dyDescent="0.2">
      <c r="C1671" s="1">
        <v>38910</v>
      </c>
      <c r="D1671" s="2">
        <v>3630.5</v>
      </c>
      <c r="E1671" s="5">
        <f t="shared" ref="E1671:E1734" si="288">(D1671-D1670)/D1670</f>
        <v>3.5159683562847378E-3</v>
      </c>
      <c r="G1671" s="1">
        <f t="shared" ref="G1671:G1734" si="289">C1670</f>
        <v>38909</v>
      </c>
      <c r="H1671" s="4">
        <f t="shared" si="280"/>
        <v>3.5159683562847378E-3</v>
      </c>
      <c r="I1671" s="2">
        <f t="shared" si="281"/>
        <v>1</v>
      </c>
      <c r="K1671" s="2">
        <v>44.927599999999998</v>
      </c>
      <c r="L1671" s="2">
        <f t="shared" si="286"/>
        <v>44.941078279999999</v>
      </c>
      <c r="M1671" s="2">
        <f t="shared" si="287"/>
        <v>44.914121719999997</v>
      </c>
      <c r="Q1671" s="6">
        <f t="shared" si="282"/>
        <v>135.35210968525112</v>
      </c>
      <c r="R1671" s="6">
        <f t="shared" si="283"/>
        <v>77.944021142892595</v>
      </c>
      <c r="S1671" s="6"/>
      <c r="T1671" s="6">
        <f t="shared" si="285"/>
        <v>113.66575186769354</v>
      </c>
      <c r="U1671" s="6"/>
      <c r="V1671" s="6"/>
      <c r="W1671" s="5">
        <f t="shared" ref="W1671:X1734" si="290">LN(Q1671)-LN(Q1670)</f>
        <v>3.5098017896180167E-3</v>
      </c>
      <c r="X1671" s="5">
        <f t="shared" si="290"/>
        <v>3.5098017896189049E-3</v>
      </c>
      <c r="Y1671" s="5">
        <f t="shared" si="284"/>
        <v>3.3097817869514046E-3</v>
      </c>
      <c r="Z1671" s="5"/>
    </row>
    <row r="1672" spans="3:26" x14ac:dyDescent="0.2">
      <c r="C1672" s="1">
        <v>38911</v>
      </c>
      <c r="D1672" s="2">
        <v>3562.56</v>
      </c>
      <c r="E1672" s="5">
        <f t="shared" si="288"/>
        <v>-1.8713675802231114E-2</v>
      </c>
      <c r="G1672" s="1">
        <f t="shared" si="289"/>
        <v>38910</v>
      </c>
      <c r="H1672" s="4">
        <f t="shared" ref="H1672:H1735" si="291">IF(E1671&lt;0, E1672,0)</f>
        <v>0</v>
      </c>
      <c r="I1672" s="2">
        <f t="shared" ref="I1672:I1735" si="292">IF(E1671&lt;0,1,0)</f>
        <v>0</v>
      </c>
      <c r="K1672" s="2">
        <v>45.294499999999999</v>
      </c>
      <c r="L1672" s="2">
        <f t="shared" si="286"/>
        <v>45.308088349999998</v>
      </c>
      <c r="M1672" s="2">
        <f t="shared" si="287"/>
        <v>45.28091165</v>
      </c>
      <c r="Q1672" s="6">
        <f t="shared" ref="Q1672:Q1735" si="293">Q1671*(1+H1672)</f>
        <v>135.35210968525112</v>
      </c>
      <c r="R1672" s="6">
        <f t="shared" ref="R1672:R1735" si="294">(R1671*(1+E1672))</f>
        <v>76.485402000502248</v>
      </c>
      <c r="S1672" s="6"/>
      <c r="T1672" s="6">
        <f t="shared" si="285"/>
        <v>113.64301871732</v>
      </c>
      <c r="U1672" s="6"/>
      <c r="V1672" s="6"/>
      <c r="W1672" s="5">
        <f t="shared" si="290"/>
        <v>0</v>
      </c>
      <c r="X1672" s="5">
        <f t="shared" si="290"/>
        <v>-1.8890992279959384E-2</v>
      </c>
      <c r="Y1672" s="5">
        <f t="shared" ref="Y1672:Y1735" si="295">LN(T1672)-LN(T1671)</f>
        <v>-2.0002000266750031E-4</v>
      </c>
      <c r="Z1672" s="5"/>
    </row>
    <row r="1673" spans="3:26" x14ac:dyDescent="0.2">
      <c r="C1673" s="1">
        <v>38912</v>
      </c>
      <c r="D1673" s="2">
        <v>3508.25</v>
      </c>
      <c r="E1673" s="5">
        <f t="shared" si="288"/>
        <v>-1.5244655528608627E-2</v>
      </c>
      <c r="G1673" s="1">
        <f t="shared" si="289"/>
        <v>38911</v>
      </c>
      <c r="H1673" s="4">
        <f t="shared" si="291"/>
        <v>-1.5244655528608627E-2</v>
      </c>
      <c r="I1673" s="2">
        <f t="shared" si="292"/>
        <v>1</v>
      </c>
      <c r="K1673" s="2">
        <v>44.6004</v>
      </c>
      <c r="L1673" s="2">
        <f t="shared" si="286"/>
        <v>44.613780120000001</v>
      </c>
      <c r="M1673" s="2">
        <f t="shared" si="287"/>
        <v>44.58701988</v>
      </c>
      <c r="Q1673" s="6">
        <f t="shared" si="293"/>
        <v>133.28871339802902</v>
      </c>
      <c r="R1673" s="6">
        <f t="shared" si="294"/>
        <v>75.319408394037438</v>
      </c>
      <c r="S1673" s="6"/>
      <c r="T1673" s="6">
        <f t="shared" si="285"/>
        <v>111.88818792973449</v>
      </c>
      <c r="U1673" s="6"/>
      <c r="V1673" s="6"/>
      <c r="W1673" s="5">
        <f t="shared" si="290"/>
        <v>-1.5362049909096953E-2</v>
      </c>
      <c r="X1673" s="5">
        <f t="shared" si="290"/>
        <v>-1.5362049909096953E-2</v>
      </c>
      <c r="Y1673" s="5">
        <f t="shared" si="295"/>
        <v>-1.5562069911764453E-2</v>
      </c>
      <c r="Z1673" s="5"/>
    </row>
    <row r="1674" spans="3:26" x14ac:dyDescent="0.2">
      <c r="C1674" s="1">
        <v>38915</v>
      </c>
      <c r="D1674" s="2">
        <v>3498.62</v>
      </c>
      <c r="E1674" s="5">
        <f t="shared" si="288"/>
        <v>-2.7449583125490227E-3</v>
      </c>
      <c r="G1674" s="1">
        <f t="shared" si="289"/>
        <v>38912</v>
      </c>
      <c r="H1674" s="4">
        <f t="shared" si="291"/>
        <v>-2.7449583125490227E-3</v>
      </c>
      <c r="I1674" s="2">
        <f t="shared" si="292"/>
        <v>1</v>
      </c>
      <c r="K1674" s="2">
        <v>44.045099999999998</v>
      </c>
      <c r="L1674" s="2">
        <f t="shared" si="286"/>
        <v>44.05831353</v>
      </c>
      <c r="M1674" s="2">
        <f t="shared" si="287"/>
        <v>44.031886469999996</v>
      </c>
      <c r="Q1674" s="6">
        <f t="shared" si="293"/>
        <v>132.92284143621814</v>
      </c>
      <c r="R1674" s="6">
        <f t="shared" si="294"/>
        <v>75.112659757869949</v>
      </c>
      <c r="S1674" s="6"/>
      <c r="T1674" s="6">
        <f t="shared" ref="T1674:T1737" si="296">IF(I1673&lt;&gt;I1674,T1673*(1+H1674)*(1-$U$3),T1673*(1+H1674))</f>
        <v>111.5810595182007</v>
      </c>
      <c r="U1674" s="6"/>
      <c r="V1674" s="6"/>
      <c r="W1674" s="5">
        <f t="shared" si="290"/>
        <v>-2.7487326190769323E-3</v>
      </c>
      <c r="X1674" s="5">
        <f t="shared" si="290"/>
        <v>-2.7487326190769323E-3</v>
      </c>
      <c r="Y1674" s="5">
        <f t="shared" si="295"/>
        <v>-2.7487326190760442E-3</v>
      </c>
      <c r="Z1674" s="5"/>
    </row>
    <row r="1675" spans="3:26" x14ac:dyDescent="0.2">
      <c r="C1675" s="1">
        <v>38916</v>
      </c>
      <c r="D1675" s="2">
        <v>3492.11</v>
      </c>
      <c r="E1675" s="5">
        <f t="shared" si="288"/>
        <v>-1.8607336607004373E-3</v>
      </c>
      <c r="G1675" s="1">
        <f t="shared" si="289"/>
        <v>38915</v>
      </c>
      <c r="H1675" s="4">
        <f t="shared" si="291"/>
        <v>-1.8607336607004373E-3</v>
      </c>
      <c r="I1675" s="2">
        <f t="shared" si="292"/>
        <v>1</v>
      </c>
      <c r="K1675" s="2">
        <v>43.0139</v>
      </c>
      <c r="L1675" s="2">
        <f t="shared" si="286"/>
        <v>43.026804169999998</v>
      </c>
      <c r="M1675" s="2">
        <f t="shared" si="287"/>
        <v>43.000995830000001</v>
      </c>
      <c r="Q1675" s="6">
        <f t="shared" si="293"/>
        <v>132.67550743088182</v>
      </c>
      <c r="R1675" s="6">
        <f t="shared" si="294"/>
        <v>74.97289510351375</v>
      </c>
      <c r="S1675" s="6"/>
      <c r="T1675" s="6">
        <f t="shared" si="296"/>
        <v>111.37343688485858</v>
      </c>
      <c r="U1675" s="6"/>
      <c r="V1675" s="6"/>
      <c r="W1675" s="5">
        <f t="shared" si="290"/>
        <v>-1.8624669760702872E-3</v>
      </c>
      <c r="X1675" s="5">
        <f t="shared" si="290"/>
        <v>-1.8624669760702872E-3</v>
      </c>
      <c r="Y1675" s="5">
        <f t="shared" si="295"/>
        <v>-1.8624669760711754E-3</v>
      </c>
      <c r="Z1675" s="5"/>
    </row>
    <row r="1676" spans="3:26" x14ac:dyDescent="0.2">
      <c r="C1676" s="1">
        <v>38917</v>
      </c>
      <c r="D1676" s="2">
        <v>3585.65</v>
      </c>
      <c r="E1676" s="5">
        <f t="shared" si="288"/>
        <v>2.678609780333379E-2</v>
      </c>
      <c r="G1676" s="1">
        <f t="shared" si="289"/>
        <v>38916</v>
      </c>
      <c r="H1676" s="4">
        <f t="shared" si="291"/>
        <v>2.678609780333379E-2</v>
      </c>
      <c r="I1676" s="2">
        <f t="shared" si="292"/>
        <v>1</v>
      </c>
      <c r="K1676" s="2">
        <v>42.8553</v>
      </c>
      <c r="L1676" s="2">
        <f t="shared" si="286"/>
        <v>42.868156589999998</v>
      </c>
      <c r="M1676" s="2">
        <f t="shared" si="287"/>
        <v>42.842443410000001</v>
      </c>
      <c r="Q1676" s="6">
        <f t="shared" si="293"/>
        <v>136.22936654903236</v>
      </c>
      <c r="R1676" s="6">
        <f t="shared" si="294"/>
        <v>76.981126404355564</v>
      </c>
      <c r="S1676" s="6"/>
      <c r="T1676" s="6">
        <f t="shared" si="296"/>
        <v>114.35669665794983</v>
      </c>
      <c r="U1676" s="6"/>
      <c r="V1676" s="6"/>
      <c r="W1676" s="5">
        <f t="shared" si="290"/>
        <v>2.6433630580897649E-2</v>
      </c>
      <c r="X1676" s="5">
        <f t="shared" si="290"/>
        <v>2.6433630580897649E-2</v>
      </c>
      <c r="Y1676" s="5">
        <f t="shared" si="295"/>
        <v>2.6433630580897649E-2</v>
      </c>
      <c r="Z1676" s="5"/>
    </row>
    <row r="1677" spans="3:26" x14ac:dyDescent="0.2">
      <c r="C1677" s="1">
        <v>38918</v>
      </c>
      <c r="D1677" s="2">
        <v>3589.63</v>
      </c>
      <c r="E1677" s="5">
        <f t="shared" si="288"/>
        <v>1.1099800594034604E-3</v>
      </c>
      <c r="G1677" s="1">
        <f t="shared" si="289"/>
        <v>38917</v>
      </c>
      <c r="H1677" s="4">
        <f t="shared" si="291"/>
        <v>0</v>
      </c>
      <c r="I1677" s="2">
        <f t="shared" si="292"/>
        <v>0</v>
      </c>
      <c r="K1677" s="2">
        <v>42.8354</v>
      </c>
      <c r="L1677" s="2">
        <f t="shared" si="286"/>
        <v>42.848250620000002</v>
      </c>
      <c r="M1677" s="2">
        <f t="shared" si="287"/>
        <v>42.822549379999998</v>
      </c>
      <c r="Q1677" s="6">
        <f t="shared" si="293"/>
        <v>136.22936654903236</v>
      </c>
      <c r="R1677" s="6">
        <f t="shared" si="294"/>
        <v>77.066573919614811</v>
      </c>
      <c r="S1677" s="6"/>
      <c r="T1677" s="6">
        <f t="shared" si="296"/>
        <v>114.33382531861824</v>
      </c>
      <c r="U1677" s="6"/>
      <c r="V1677" s="6"/>
      <c r="W1677" s="5">
        <f t="shared" si="290"/>
        <v>0</v>
      </c>
      <c r="X1677" s="5">
        <f t="shared" si="290"/>
        <v>1.1093644870108221E-3</v>
      </c>
      <c r="Y1677" s="5">
        <f t="shared" si="295"/>
        <v>-2.0002000266661213E-4</v>
      </c>
      <c r="Z1677" s="5"/>
    </row>
    <row r="1678" spans="3:26" x14ac:dyDescent="0.2">
      <c r="C1678" s="1">
        <v>38919</v>
      </c>
      <c r="D1678" s="2">
        <v>3557.08</v>
      </c>
      <c r="E1678" s="5">
        <f t="shared" si="288"/>
        <v>-9.0677869306864996E-3</v>
      </c>
      <c r="G1678" s="1">
        <f t="shared" si="289"/>
        <v>38918</v>
      </c>
      <c r="H1678" s="4">
        <f t="shared" si="291"/>
        <v>0</v>
      </c>
      <c r="I1678" s="2">
        <f t="shared" si="292"/>
        <v>0</v>
      </c>
      <c r="K1678" s="2">
        <v>43.579099999999997</v>
      </c>
      <c r="L1678" s="2">
        <f t="shared" si="286"/>
        <v>43.592173729999992</v>
      </c>
      <c r="M1678" s="2">
        <f t="shared" si="287"/>
        <v>43.566026270000002</v>
      </c>
      <c r="Q1678" s="6">
        <f t="shared" si="293"/>
        <v>136.22936654903236</v>
      </c>
      <c r="R1678" s="6">
        <f t="shared" si="294"/>
        <v>76.367750647833745</v>
      </c>
      <c r="S1678" s="6"/>
      <c r="T1678" s="6">
        <f t="shared" si="296"/>
        <v>114.33382531861824</v>
      </c>
      <c r="U1678" s="6"/>
      <c r="V1678" s="6"/>
      <c r="W1678" s="5">
        <f t="shared" si="290"/>
        <v>0</v>
      </c>
      <c r="X1678" s="5">
        <f t="shared" si="290"/>
        <v>-9.109149545380113E-3</v>
      </c>
      <c r="Y1678" s="5">
        <f t="shared" si="295"/>
        <v>0</v>
      </c>
      <c r="Z1678" s="5"/>
    </row>
    <row r="1679" spans="3:26" x14ac:dyDescent="0.2">
      <c r="C1679" s="1">
        <v>38922</v>
      </c>
      <c r="D1679" s="2">
        <v>3632.93</v>
      </c>
      <c r="E1679" s="5">
        <f t="shared" si="288"/>
        <v>2.1323669976497553E-2</v>
      </c>
      <c r="G1679" s="1">
        <f t="shared" si="289"/>
        <v>38919</v>
      </c>
      <c r="H1679" s="4">
        <f t="shared" si="291"/>
        <v>2.1323669976497553E-2</v>
      </c>
      <c r="I1679" s="2">
        <f t="shared" si="292"/>
        <v>1</v>
      </c>
      <c r="K1679" s="2">
        <v>42.904800000000002</v>
      </c>
      <c r="L1679" s="2">
        <f t="shared" si="286"/>
        <v>42.917671439999999</v>
      </c>
      <c r="M1679" s="2">
        <f t="shared" si="287"/>
        <v>42.891928560000004</v>
      </c>
      <c r="Q1679" s="6">
        <f t="shared" si="293"/>
        <v>139.13427660243124</v>
      </c>
      <c r="R1679" s="6">
        <f t="shared" si="294"/>
        <v>77.996191359495612</v>
      </c>
      <c r="S1679" s="6"/>
      <c r="T1679" s="6">
        <f t="shared" si="296"/>
        <v>116.74848770844761</v>
      </c>
      <c r="U1679" s="6"/>
      <c r="V1679" s="6"/>
      <c r="W1679" s="5">
        <f t="shared" si="290"/>
        <v>2.1099501654212816E-2</v>
      </c>
      <c r="X1679" s="5">
        <f t="shared" si="290"/>
        <v>2.1099501654212816E-2</v>
      </c>
      <c r="Y1679" s="5">
        <f t="shared" si="295"/>
        <v>2.0899481651545315E-2</v>
      </c>
      <c r="Z1679" s="5"/>
    </row>
    <row r="1680" spans="3:26" x14ac:dyDescent="0.2">
      <c r="C1680" s="1">
        <v>38923</v>
      </c>
      <c r="D1680" s="2">
        <v>3631.5</v>
      </c>
      <c r="E1680" s="5">
        <f t="shared" si="288"/>
        <v>-3.9362167726871597E-4</v>
      </c>
      <c r="G1680" s="1">
        <f t="shared" si="289"/>
        <v>38922</v>
      </c>
      <c r="H1680" s="4">
        <f t="shared" si="291"/>
        <v>0</v>
      </c>
      <c r="I1680" s="2">
        <f t="shared" si="292"/>
        <v>0</v>
      </c>
      <c r="K1680" s="2">
        <v>43.350999999999999</v>
      </c>
      <c r="L1680" s="2">
        <f t="shared" si="286"/>
        <v>43.364005299999995</v>
      </c>
      <c r="M1680" s="2">
        <f t="shared" si="287"/>
        <v>43.337994700000003</v>
      </c>
      <c r="Q1680" s="6">
        <f t="shared" si="293"/>
        <v>139.13427660243124</v>
      </c>
      <c r="R1680" s="6">
        <f t="shared" si="294"/>
        <v>77.965490367832118</v>
      </c>
      <c r="S1680" s="6"/>
      <c r="T1680" s="6">
        <f t="shared" si="296"/>
        <v>116.72513801090592</v>
      </c>
      <c r="U1680" s="6"/>
      <c r="V1680" s="6"/>
      <c r="W1680" s="5">
        <f t="shared" si="290"/>
        <v>0</v>
      </c>
      <c r="X1680" s="5">
        <f t="shared" si="290"/>
        <v>-3.9369916661602389E-4</v>
      </c>
      <c r="Y1680" s="5">
        <f t="shared" si="295"/>
        <v>-2.0002000266661213E-4</v>
      </c>
      <c r="Z1680" s="5"/>
    </row>
    <row r="1681" spans="3:26" x14ac:dyDescent="0.2">
      <c r="C1681" s="1">
        <v>38924</v>
      </c>
      <c r="D1681" s="2">
        <v>3640.75</v>
      </c>
      <c r="E1681" s="5">
        <f t="shared" si="288"/>
        <v>2.5471568222497592E-3</v>
      </c>
      <c r="G1681" s="1">
        <f t="shared" si="289"/>
        <v>38923</v>
      </c>
      <c r="H1681" s="4">
        <f t="shared" si="291"/>
        <v>2.5471568222497592E-3</v>
      </c>
      <c r="I1681" s="2">
        <f t="shared" si="292"/>
        <v>1</v>
      </c>
      <c r="K1681" s="2">
        <v>42.8354</v>
      </c>
      <c r="L1681" s="2">
        <f t="shared" si="286"/>
        <v>42.848250620000002</v>
      </c>
      <c r="M1681" s="2">
        <f t="shared" si="287"/>
        <v>42.822549379999998</v>
      </c>
      <c r="Q1681" s="6">
        <f t="shared" si="293"/>
        <v>139.4886734242879</v>
      </c>
      <c r="R1681" s="6">
        <f t="shared" si="294"/>
        <v>78.164080698522582</v>
      </c>
      <c r="S1681" s="6"/>
      <c r="T1681" s="6">
        <f t="shared" si="296"/>
        <v>116.99905075146995</v>
      </c>
      <c r="U1681" s="6"/>
      <c r="V1681" s="6"/>
      <c r="W1681" s="5">
        <f t="shared" si="290"/>
        <v>2.543918316466609E-3</v>
      </c>
      <c r="X1681" s="5">
        <f t="shared" si="290"/>
        <v>2.543918316466609E-3</v>
      </c>
      <c r="Y1681" s="5">
        <f t="shared" si="295"/>
        <v>2.3438983137999969E-3</v>
      </c>
      <c r="Z1681" s="5"/>
    </row>
    <row r="1682" spans="3:26" x14ac:dyDescent="0.2">
      <c r="C1682" s="1">
        <v>38925</v>
      </c>
      <c r="D1682" s="2">
        <v>3681.55</v>
      </c>
      <c r="E1682" s="5">
        <f t="shared" si="288"/>
        <v>1.1206482180869377E-2</v>
      </c>
      <c r="G1682" s="1">
        <f t="shared" si="289"/>
        <v>38924</v>
      </c>
      <c r="H1682" s="4">
        <f t="shared" si="291"/>
        <v>0</v>
      </c>
      <c r="I1682" s="2">
        <f t="shared" si="292"/>
        <v>0</v>
      </c>
      <c r="K1682" s="2">
        <v>42.5578</v>
      </c>
      <c r="L1682" s="2">
        <f t="shared" si="286"/>
        <v>42.570567339999997</v>
      </c>
      <c r="M1682" s="2">
        <f t="shared" si="287"/>
        <v>42.545032660000004</v>
      </c>
      <c r="Q1682" s="6">
        <f t="shared" si="293"/>
        <v>139.4886734242879</v>
      </c>
      <c r="R1682" s="6">
        <f t="shared" si="294"/>
        <v>79.040025076054604</v>
      </c>
      <c r="S1682" s="6"/>
      <c r="T1682" s="6">
        <f t="shared" si="296"/>
        <v>116.97565094131966</v>
      </c>
      <c r="U1682" s="6"/>
      <c r="V1682" s="6"/>
      <c r="W1682" s="5">
        <f t="shared" si="290"/>
        <v>0</v>
      </c>
      <c r="X1682" s="5">
        <f t="shared" si="290"/>
        <v>1.1144154774471282E-2</v>
      </c>
      <c r="Y1682" s="5">
        <f t="shared" si="295"/>
        <v>-2.0002000266750031E-4</v>
      </c>
      <c r="Z1682" s="5"/>
    </row>
    <row r="1683" spans="3:26" x14ac:dyDescent="0.2">
      <c r="C1683" s="1">
        <v>38926</v>
      </c>
      <c r="D1683" s="2">
        <v>3710.6</v>
      </c>
      <c r="E1683" s="5">
        <f t="shared" si="288"/>
        <v>7.8906982113511222E-3</v>
      </c>
      <c r="G1683" s="1">
        <f t="shared" si="289"/>
        <v>38925</v>
      </c>
      <c r="H1683" s="4">
        <f t="shared" si="291"/>
        <v>0</v>
      </c>
      <c r="I1683" s="2">
        <f t="shared" si="292"/>
        <v>0</v>
      </c>
      <c r="K1683" s="2">
        <v>43.222099999999998</v>
      </c>
      <c r="L1683" s="2">
        <f t="shared" si="286"/>
        <v>43.235066629999999</v>
      </c>
      <c r="M1683" s="2">
        <f t="shared" si="287"/>
        <v>43.209133369999996</v>
      </c>
      <c r="Q1683" s="6">
        <f t="shared" si="293"/>
        <v>139.4886734242879</v>
      </c>
      <c r="R1683" s="6">
        <f t="shared" si="294"/>
        <v>79.663706060547383</v>
      </c>
      <c r="S1683" s="6"/>
      <c r="T1683" s="6">
        <f t="shared" si="296"/>
        <v>116.97565094131966</v>
      </c>
      <c r="U1683" s="6"/>
      <c r="V1683" s="6"/>
      <c r="W1683" s="5">
        <f t="shared" si="290"/>
        <v>0</v>
      </c>
      <c r="X1683" s="5">
        <f t="shared" si="290"/>
        <v>7.8597294556166375E-3</v>
      </c>
      <c r="Y1683" s="5">
        <f t="shared" si="295"/>
        <v>0</v>
      </c>
      <c r="Z1683" s="5"/>
    </row>
    <row r="1684" spans="3:26" x14ac:dyDescent="0.2">
      <c r="C1684" s="1">
        <v>38929</v>
      </c>
      <c r="D1684" s="2">
        <v>3691.87</v>
      </c>
      <c r="E1684" s="5">
        <f t="shared" si="288"/>
        <v>-5.047701180402096E-3</v>
      </c>
      <c r="G1684" s="1">
        <f t="shared" si="289"/>
        <v>38926</v>
      </c>
      <c r="H1684" s="4">
        <f t="shared" si="291"/>
        <v>0</v>
      </c>
      <c r="I1684" s="2">
        <f t="shared" si="292"/>
        <v>0</v>
      </c>
      <c r="K1684" s="2">
        <v>44.0749</v>
      </c>
      <c r="L1684" s="2">
        <f t="shared" si="286"/>
        <v>44.088122469999995</v>
      </c>
      <c r="M1684" s="2">
        <f t="shared" si="287"/>
        <v>44.061677530000004</v>
      </c>
      <c r="Q1684" s="6">
        <f t="shared" si="293"/>
        <v>139.4886734242879</v>
      </c>
      <c r="R1684" s="6">
        <f t="shared" si="294"/>
        <v>79.261587477430353</v>
      </c>
      <c r="S1684" s="6"/>
      <c r="T1684" s="6">
        <f t="shared" si="296"/>
        <v>116.97565094131966</v>
      </c>
      <c r="U1684" s="6"/>
      <c r="V1684" s="6"/>
      <c r="W1684" s="5">
        <f t="shared" si="290"/>
        <v>0</v>
      </c>
      <c r="X1684" s="5">
        <f t="shared" si="290"/>
        <v>-5.0604838575720734E-3</v>
      </c>
      <c r="Y1684" s="5">
        <f t="shared" si="295"/>
        <v>0</v>
      </c>
      <c r="Z1684" s="5"/>
    </row>
    <row r="1685" spans="3:26" x14ac:dyDescent="0.2">
      <c r="C1685" s="1">
        <v>38930</v>
      </c>
      <c r="D1685" s="2">
        <v>3640.6</v>
      </c>
      <c r="E1685" s="5">
        <f t="shared" si="288"/>
        <v>-1.38872712202759E-2</v>
      </c>
      <c r="G1685" s="1">
        <f t="shared" si="289"/>
        <v>38929</v>
      </c>
      <c r="H1685" s="4">
        <f t="shared" si="291"/>
        <v>-1.38872712202759E-2</v>
      </c>
      <c r="I1685" s="2">
        <f t="shared" si="292"/>
        <v>1</v>
      </c>
      <c r="K1685" s="2">
        <v>43.281599999999997</v>
      </c>
      <c r="L1685" s="2">
        <f t="shared" si="286"/>
        <v>43.294584479999997</v>
      </c>
      <c r="M1685" s="2">
        <f t="shared" si="287"/>
        <v>43.268615519999997</v>
      </c>
      <c r="Q1685" s="6">
        <f t="shared" si="293"/>
        <v>137.55155638428832</v>
      </c>
      <c r="R1685" s="6">
        <f t="shared" si="294"/>
        <v>78.160860314781658</v>
      </c>
      <c r="S1685" s="6"/>
      <c r="T1685" s="6">
        <f t="shared" si="296"/>
        <v>115.32810811485912</v>
      </c>
      <c r="U1685" s="6"/>
      <c r="V1685" s="6"/>
      <c r="W1685" s="5">
        <f t="shared" si="290"/>
        <v>-1.3984601523407747E-2</v>
      </c>
      <c r="X1685" s="5">
        <f t="shared" si="290"/>
        <v>-1.3984601523406859E-2</v>
      </c>
      <c r="Y1685" s="5">
        <f t="shared" si="295"/>
        <v>-1.4184621526074359E-2</v>
      </c>
      <c r="Z1685" s="5"/>
    </row>
    <row r="1686" spans="3:26" x14ac:dyDescent="0.2">
      <c r="C1686" s="1">
        <v>38931</v>
      </c>
      <c r="D1686" s="2">
        <v>3696.35</v>
      </c>
      <c r="E1686" s="5">
        <f t="shared" si="288"/>
        <v>1.5313409877492721E-2</v>
      </c>
      <c r="G1686" s="1">
        <f t="shared" si="289"/>
        <v>38930</v>
      </c>
      <c r="H1686" s="4">
        <f t="shared" si="291"/>
        <v>1.5313409877492721E-2</v>
      </c>
      <c r="I1686" s="2">
        <f t="shared" si="292"/>
        <v>1</v>
      </c>
      <c r="K1686" s="2">
        <v>42.270200000000003</v>
      </c>
      <c r="L1686" s="2">
        <f t="shared" si="286"/>
        <v>42.282881060000001</v>
      </c>
      <c r="M1686" s="2">
        <f t="shared" si="287"/>
        <v>42.257518940000004</v>
      </c>
      <c r="Q1686" s="6">
        <f t="shared" si="293"/>
        <v>139.65793974648798</v>
      </c>
      <c r="R1686" s="6">
        <f t="shared" si="294"/>
        <v>79.357769605159362</v>
      </c>
      <c r="S1686" s="6"/>
      <c r="T1686" s="6">
        <f t="shared" si="296"/>
        <v>117.09417470481776</v>
      </c>
      <c r="U1686" s="6"/>
      <c r="V1686" s="6"/>
      <c r="W1686" s="5">
        <f t="shared" si="290"/>
        <v>1.5197343035998401E-2</v>
      </c>
      <c r="X1686" s="5">
        <f t="shared" si="290"/>
        <v>1.5197343035997513E-2</v>
      </c>
      <c r="Y1686" s="5">
        <f t="shared" si="295"/>
        <v>1.5197343035998401E-2</v>
      </c>
      <c r="Z1686" s="5"/>
    </row>
    <row r="1687" spans="3:26" x14ac:dyDescent="0.2">
      <c r="C1687" s="1">
        <v>38932</v>
      </c>
      <c r="D1687" s="2">
        <v>3667.91</v>
      </c>
      <c r="E1687" s="5">
        <f t="shared" si="288"/>
        <v>-7.6940765890676083E-3</v>
      </c>
      <c r="G1687" s="1">
        <f t="shared" si="289"/>
        <v>38931</v>
      </c>
      <c r="H1687" s="4">
        <f t="shared" si="291"/>
        <v>0</v>
      </c>
      <c r="I1687" s="2">
        <f t="shared" si="292"/>
        <v>0</v>
      </c>
      <c r="K1687" s="2">
        <v>43.103200000000001</v>
      </c>
      <c r="L1687" s="2">
        <f t="shared" si="286"/>
        <v>43.11613096</v>
      </c>
      <c r="M1687" s="2">
        <f t="shared" si="287"/>
        <v>43.090269040000003</v>
      </c>
      <c r="Q1687" s="6">
        <f t="shared" si="293"/>
        <v>139.65793974648798</v>
      </c>
      <c r="R1687" s="6">
        <f t="shared" si="294"/>
        <v>78.74718484787968</v>
      </c>
      <c r="S1687" s="6"/>
      <c r="T1687" s="6">
        <f t="shared" si="296"/>
        <v>117.07075586987681</v>
      </c>
      <c r="U1687" s="6"/>
      <c r="V1687" s="6"/>
      <c r="W1687" s="5">
        <f t="shared" si="290"/>
        <v>0</v>
      </c>
      <c r="X1687" s="5">
        <f t="shared" si="290"/>
        <v>-7.723828704636837E-3</v>
      </c>
      <c r="Y1687" s="5">
        <f t="shared" si="295"/>
        <v>-2.0002000266750031E-4</v>
      </c>
      <c r="Z1687" s="5"/>
    </row>
    <row r="1688" spans="3:26" x14ac:dyDescent="0.2">
      <c r="C1688" s="1">
        <v>38933</v>
      </c>
      <c r="D1688" s="2">
        <v>3718.09</v>
      </c>
      <c r="E1688" s="5">
        <f t="shared" si="288"/>
        <v>1.3680815505287833E-2</v>
      </c>
      <c r="G1688" s="1">
        <f t="shared" si="289"/>
        <v>38932</v>
      </c>
      <c r="H1688" s="4">
        <f t="shared" si="291"/>
        <v>1.3680815505287833E-2</v>
      </c>
      <c r="I1688" s="2">
        <f t="shared" si="292"/>
        <v>1</v>
      </c>
      <c r="K1688" s="2">
        <v>42.577599999999997</v>
      </c>
      <c r="L1688" s="2">
        <f t="shared" si="286"/>
        <v>42.590373279999994</v>
      </c>
      <c r="M1688" s="2">
        <f t="shared" si="287"/>
        <v>42.564826719999999</v>
      </c>
      <c r="Q1688" s="6">
        <f t="shared" si="293"/>
        <v>141.5685742540083</v>
      </c>
      <c r="R1688" s="6">
        <f t="shared" si="294"/>
        <v>79.824510555344318</v>
      </c>
      <c r="S1688" s="6"/>
      <c r="T1688" s="6">
        <f t="shared" si="296"/>
        <v>118.64864480614079</v>
      </c>
      <c r="U1688" s="6"/>
      <c r="V1688" s="6"/>
      <c r="W1688" s="5">
        <f t="shared" si="290"/>
        <v>1.3588078007924054E-2</v>
      </c>
      <c r="X1688" s="5">
        <f t="shared" si="290"/>
        <v>1.3588078007924054E-2</v>
      </c>
      <c r="Y1688" s="5">
        <f t="shared" si="295"/>
        <v>1.3388058005257442E-2</v>
      </c>
      <c r="Z1688" s="5"/>
    </row>
    <row r="1689" spans="3:26" x14ac:dyDescent="0.2">
      <c r="C1689" s="1">
        <v>38936</v>
      </c>
      <c r="D1689" s="2">
        <v>3658.25</v>
      </c>
      <c r="E1689" s="5">
        <f t="shared" si="288"/>
        <v>-1.609428496889536E-2</v>
      </c>
      <c r="G1689" s="1">
        <f t="shared" si="289"/>
        <v>38933</v>
      </c>
      <c r="H1689" s="4">
        <f t="shared" si="291"/>
        <v>0</v>
      </c>
      <c r="I1689" s="2">
        <f t="shared" si="292"/>
        <v>0</v>
      </c>
      <c r="K1689" s="2">
        <v>42.250399999999999</v>
      </c>
      <c r="L1689" s="2">
        <f t="shared" si="286"/>
        <v>42.263075119999996</v>
      </c>
      <c r="M1689" s="2">
        <f t="shared" si="287"/>
        <v>42.237724880000002</v>
      </c>
      <c r="Q1689" s="6">
        <f t="shared" si="293"/>
        <v>141.5685742540083</v>
      </c>
      <c r="R1689" s="6">
        <f t="shared" si="294"/>
        <v>78.539792134964017</v>
      </c>
      <c r="S1689" s="6"/>
      <c r="T1689" s="6">
        <f t="shared" si="296"/>
        <v>118.62491507717957</v>
      </c>
      <c r="U1689" s="6"/>
      <c r="V1689" s="6"/>
      <c r="W1689" s="5">
        <f t="shared" si="290"/>
        <v>0</v>
      </c>
      <c r="X1689" s="5">
        <f t="shared" si="290"/>
        <v>-1.622520457854737E-2</v>
      </c>
      <c r="Y1689" s="5">
        <f t="shared" si="295"/>
        <v>-2.0002000266750031E-4</v>
      </c>
      <c r="Z1689" s="5"/>
    </row>
    <row r="1690" spans="3:26" x14ac:dyDescent="0.2">
      <c r="C1690" s="1">
        <v>38937</v>
      </c>
      <c r="D1690" s="2">
        <v>3668.1</v>
      </c>
      <c r="E1690" s="5">
        <f t="shared" si="288"/>
        <v>2.6925442492995036E-3</v>
      </c>
      <c r="G1690" s="1">
        <f t="shared" si="289"/>
        <v>38936</v>
      </c>
      <c r="H1690" s="4">
        <f t="shared" si="291"/>
        <v>2.6925442492995036E-3</v>
      </c>
      <c r="I1690" s="2">
        <f t="shared" si="292"/>
        <v>1</v>
      </c>
      <c r="K1690" s="2">
        <v>41.139899999999997</v>
      </c>
      <c r="L1690" s="2">
        <f t="shared" si="286"/>
        <v>41.152241969999999</v>
      </c>
      <c r="M1690" s="2">
        <f t="shared" si="287"/>
        <v>41.127558029999996</v>
      </c>
      <c r="Q1690" s="6">
        <f t="shared" si="293"/>
        <v>141.94975390449747</v>
      </c>
      <c r="R1690" s="6">
        <f t="shared" si="294"/>
        <v>78.751264000618193</v>
      </c>
      <c r="S1690" s="6"/>
      <c r="T1690" s="6">
        <f t="shared" si="296"/>
        <v>118.92052904651226</v>
      </c>
      <c r="U1690" s="6"/>
      <c r="V1690" s="6"/>
      <c r="W1690" s="5">
        <f t="shared" si="290"/>
        <v>2.6889258457183374E-3</v>
      </c>
      <c r="X1690" s="5">
        <f t="shared" si="290"/>
        <v>2.6889258457174492E-3</v>
      </c>
      <c r="Y1690" s="5">
        <f t="shared" si="295"/>
        <v>2.4889058430517252E-3</v>
      </c>
      <c r="Z1690" s="5"/>
    </row>
    <row r="1691" spans="3:26" x14ac:dyDescent="0.2">
      <c r="C1691" s="1">
        <v>38938</v>
      </c>
      <c r="D1691" s="2">
        <v>3707.19</v>
      </c>
      <c r="E1691" s="5">
        <f t="shared" si="288"/>
        <v>1.0656743273084197E-2</v>
      </c>
      <c r="G1691" s="1">
        <f t="shared" si="289"/>
        <v>38937</v>
      </c>
      <c r="H1691" s="4">
        <f t="shared" si="291"/>
        <v>0</v>
      </c>
      <c r="I1691" s="2">
        <f t="shared" si="292"/>
        <v>0</v>
      </c>
      <c r="K1691" s="2">
        <v>42.101700000000001</v>
      </c>
      <c r="L1691" s="2">
        <f t="shared" si="286"/>
        <v>42.114330510000002</v>
      </c>
      <c r="M1691" s="2">
        <f t="shared" si="287"/>
        <v>42.08906949</v>
      </c>
      <c r="Q1691" s="6">
        <f t="shared" si="293"/>
        <v>141.94975390449747</v>
      </c>
      <c r="R1691" s="6">
        <f t="shared" si="294"/>
        <v>79.590496003503659</v>
      </c>
      <c r="S1691" s="6"/>
      <c r="T1691" s="6">
        <f t="shared" si="296"/>
        <v>118.89674494070296</v>
      </c>
      <c r="U1691" s="6"/>
      <c r="V1691" s="6"/>
      <c r="W1691" s="5">
        <f t="shared" si="290"/>
        <v>0</v>
      </c>
      <c r="X1691" s="5">
        <f t="shared" si="290"/>
        <v>1.060036040261636E-2</v>
      </c>
      <c r="Y1691" s="5">
        <f t="shared" si="295"/>
        <v>-2.0002000266750031E-4</v>
      </c>
      <c r="Z1691" s="5"/>
    </row>
    <row r="1692" spans="3:26" x14ac:dyDescent="0.2">
      <c r="C1692" s="1">
        <v>38939</v>
      </c>
      <c r="D1692" s="2">
        <v>3675.44</v>
      </c>
      <c r="E1692" s="5">
        <f t="shared" si="288"/>
        <v>-8.5644382942336381E-3</v>
      </c>
      <c r="G1692" s="1">
        <f t="shared" si="289"/>
        <v>38938</v>
      </c>
      <c r="H1692" s="4">
        <f t="shared" si="291"/>
        <v>0</v>
      </c>
      <c r="I1692" s="2">
        <f t="shared" si="292"/>
        <v>0</v>
      </c>
      <c r="K1692" s="2">
        <v>42.290100000000002</v>
      </c>
      <c r="L1692" s="2">
        <f t="shared" si="286"/>
        <v>42.302787030000005</v>
      </c>
      <c r="M1692" s="2">
        <f t="shared" si="287"/>
        <v>42.27741297</v>
      </c>
      <c r="Q1692" s="6">
        <f t="shared" si="293"/>
        <v>141.94975390449747</v>
      </c>
      <c r="R1692" s="6">
        <f t="shared" si="294"/>
        <v>78.908848111674203</v>
      </c>
      <c r="S1692" s="6"/>
      <c r="T1692" s="6">
        <f t="shared" si="296"/>
        <v>118.89674494070296</v>
      </c>
      <c r="U1692" s="6"/>
      <c r="V1692" s="6"/>
      <c r="W1692" s="5">
        <f t="shared" si="290"/>
        <v>0</v>
      </c>
      <c r="X1692" s="5">
        <f t="shared" si="290"/>
        <v>-8.6013238495885602E-3</v>
      </c>
      <c r="Y1692" s="5">
        <f t="shared" si="295"/>
        <v>0</v>
      </c>
      <c r="Z1692" s="5"/>
    </row>
    <row r="1693" spans="3:26" x14ac:dyDescent="0.2">
      <c r="C1693" s="1">
        <v>38940</v>
      </c>
      <c r="D1693" s="2">
        <v>3675.06</v>
      </c>
      <c r="E1693" s="5">
        <f t="shared" si="288"/>
        <v>-1.0338898199946378E-4</v>
      </c>
      <c r="G1693" s="1">
        <f t="shared" si="289"/>
        <v>38939</v>
      </c>
      <c r="H1693" s="4">
        <f t="shared" si="291"/>
        <v>-1.0338898199946378E-4</v>
      </c>
      <c r="I1693" s="2">
        <f t="shared" si="292"/>
        <v>1</v>
      </c>
      <c r="K1693" s="2">
        <v>42.339700000000001</v>
      </c>
      <c r="L1693" s="2">
        <f t="shared" si="286"/>
        <v>42.352401909999998</v>
      </c>
      <c r="M1693" s="2">
        <f t="shared" si="287"/>
        <v>42.326998090000004</v>
      </c>
      <c r="Q1693" s="6">
        <f t="shared" si="293"/>
        <v>141.93507786394622</v>
      </c>
      <c r="R1693" s="6">
        <f t="shared" si="294"/>
        <v>78.900689806197192</v>
      </c>
      <c r="S1693" s="6"/>
      <c r="T1693" s="6">
        <f t="shared" si="296"/>
        <v>118.86067543681503</v>
      </c>
      <c r="U1693" s="6"/>
      <c r="V1693" s="6"/>
      <c r="W1693" s="5">
        <f t="shared" si="290"/>
        <v>-1.0339432700856577E-4</v>
      </c>
      <c r="X1693" s="5">
        <f t="shared" si="290"/>
        <v>-1.0339432700856577E-4</v>
      </c>
      <c r="Y1693" s="5">
        <f t="shared" si="295"/>
        <v>-3.0341432967606607E-4</v>
      </c>
      <c r="Z1693" s="5"/>
    </row>
    <row r="1694" spans="3:26" x14ac:dyDescent="0.2">
      <c r="C1694" s="1">
        <v>38943</v>
      </c>
      <c r="D1694" s="2">
        <v>3719.11</v>
      </c>
      <c r="E1694" s="5">
        <f t="shared" si="288"/>
        <v>1.1986198864780489E-2</v>
      </c>
      <c r="G1694" s="1">
        <f t="shared" si="289"/>
        <v>38940</v>
      </c>
      <c r="H1694" s="4">
        <f t="shared" si="291"/>
        <v>1.1986198864780489E-2</v>
      </c>
      <c r="I1694" s="2">
        <f t="shared" si="292"/>
        <v>1</v>
      </c>
      <c r="K1694" s="2">
        <v>42.7759</v>
      </c>
      <c r="L1694" s="2">
        <f t="shared" si="286"/>
        <v>42.788732769999996</v>
      </c>
      <c r="M1694" s="2">
        <f t="shared" si="287"/>
        <v>42.763067230000004</v>
      </c>
      <c r="Q1694" s="6">
        <f t="shared" si="293"/>
        <v>143.63633993311157</v>
      </c>
      <c r="R1694" s="6">
        <f t="shared" si="294"/>
        <v>79.846409164782628</v>
      </c>
      <c r="S1694" s="6"/>
      <c r="T1694" s="6">
        <f t="shared" si="296"/>
        <v>120.28536312980282</v>
      </c>
      <c r="U1694" s="6"/>
      <c r="V1694" s="6"/>
      <c r="W1694" s="5">
        <f t="shared" si="290"/>
        <v>1.1914933286886864E-2</v>
      </c>
      <c r="X1694" s="5">
        <f t="shared" si="290"/>
        <v>1.1914933286887752E-2</v>
      </c>
      <c r="Y1694" s="5">
        <f t="shared" si="295"/>
        <v>1.1914933286887752E-2</v>
      </c>
      <c r="Z1694" s="5"/>
    </row>
    <row r="1695" spans="3:26" x14ac:dyDescent="0.2">
      <c r="C1695" s="1">
        <v>38944</v>
      </c>
      <c r="D1695" s="2">
        <v>3766.38</v>
      </c>
      <c r="E1695" s="5">
        <f t="shared" si="288"/>
        <v>1.2710030087843592E-2</v>
      </c>
      <c r="G1695" s="1">
        <f t="shared" si="289"/>
        <v>38943</v>
      </c>
      <c r="H1695" s="4">
        <f t="shared" si="291"/>
        <v>0</v>
      </c>
      <c r="I1695" s="2">
        <f t="shared" si="292"/>
        <v>0</v>
      </c>
      <c r="K1695" s="2">
        <v>42.746200000000002</v>
      </c>
      <c r="L1695" s="2">
        <f t="shared" si="286"/>
        <v>42.759023859999999</v>
      </c>
      <c r="M1695" s="2">
        <f t="shared" si="287"/>
        <v>42.733376140000004</v>
      </c>
      <c r="Q1695" s="6">
        <f t="shared" si="293"/>
        <v>143.63633993311157</v>
      </c>
      <c r="R1695" s="6">
        <f t="shared" si="294"/>
        <v>80.861259427673275</v>
      </c>
      <c r="S1695" s="6"/>
      <c r="T1695" s="6">
        <f t="shared" si="296"/>
        <v>120.26130605717685</v>
      </c>
      <c r="U1695" s="6"/>
      <c r="V1695" s="6"/>
      <c r="W1695" s="5">
        <f t="shared" si="290"/>
        <v>0</v>
      </c>
      <c r="X1695" s="5">
        <f t="shared" si="290"/>
        <v>1.2629935610248388E-2</v>
      </c>
      <c r="Y1695" s="5">
        <f t="shared" si="295"/>
        <v>-2.0002000266661213E-4</v>
      </c>
      <c r="Z1695" s="5"/>
    </row>
    <row r="1696" spans="3:26" x14ac:dyDescent="0.2">
      <c r="C1696" s="1">
        <v>38945</v>
      </c>
      <c r="D1696" s="2">
        <v>3791.1</v>
      </c>
      <c r="E1696" s="5">
        <f t="shared" si="288"/>
        <v>6.5633313685819804E-3</v>
      </c>
      <c r="G1696" s="1">
        <f t="shared" si="289"/>
        <v>38944</v>
      </c>
      <c r="H1696" s="4">
        <f t="shared" si="291"/>
        <v>0</v>
      </c>
      <c r="I1696" s="2">
        <f t="shared" si="292"/>
        <v>0</v>
      </c>
      <c r="K1696" s="2">
        <v>42.875100000000003</v>
      </c>
      <c r="L1696" s="2">
        <f t="shared" si="286"/>
        <v>42.887962530000003</v>
      </c>
      <c r="M1696" s="2">
        <f t="shared" si="287"/>
        <v>42.862237470000004</v>
      </c>
      <c r="Q1696" s="6">
        <f t="shared" si="293"/>
        <v>143.63633993311157</v>
      </c>
      <c r="R1696" s="6">
        <f t="shared" si="294"/>
        <v>81.39197866817797</v>
      </c>
      <c r="S1696" s="6"/>
      <c r="T1696" s="6">
        <f t="shared" si="296"/>
        <v>120.26130605717685</v>
      </c>
      <c r="U1696" s="6"/>
      <c r="V1696" s="6"/>
      <c r="W1696" s="5">
        <f t="shared" si="290"/>
        <v>0</v>
      </c>
      <c r="X1696" s="5">
        <f t="shared" si="290"/>
        <v>6.5418864913358021E-3</v>
      </c>
      <c r="Y1696" s="5">
        <f t="shared" si="295"/>
        <v>0</v>
      </c>
      <c r="Z1696" s="5"/>
    </row>
    <row r="1697" spans="3:26" x14ac:dyDescent="0.2">
      <c r="C1697" s="1">
        <v>38946</v>
      </c>
      <c r="D1697" s="2">
        <v>3800.1</v>
      </c>
      <c r="E1697" s="5">
        <f t="shared" si="288"/>
        <v>2.37398116641608E-3</v>
      </c>
      <c r="G1697" s="1">
        <f t="shared" si="289"/>
        <v>38945</v>
      </c>
      <c r="H1697" s="4">
        <f t="shared" si="291"/>
        <v>0</v>
      </c>
      <c r="I1697" s="2">
        <f t="shared" si="292"/>
        <v>0</v>
      </c>
      <c r="K1697" s="2">
        <v>42.944499999999998</v>
      </c>
      <c r="L1697" s="2">
        <f t="shared" si="286"/>
        <v>42.957383349999994</v>
      </c>
      <c r="M1697" s="2">
        <f t="shared" si="287"/>
        <v>42.931616650000002</v>
      </c>
      <c r="Q1697" s="6">
        <f t="shared" si="293"/>
        <v>143.63633993311157</v>
      </c>
      <c r="R1697" s="6">
        <f t="shared" si="294"/>
        <v>81.585201692633561</v>
      </c>
      <c r="S1697" s="6"/>
      <c r="T1697" s="6">
        <f t="shared" si="296"/>
        <v>120.26130605717685</v>
      </c>
      <c r="U1697" s="6"/>
      <c r="V1697" s="6"/>
      <c r="W1697" s="5">
        <f t="shared" si="290"/>
        <v>0</v>
      </c>
      <c r="X1697" s="5">
        <f t="shared" si="290"/>
        <v>2.3711677249513841E-3</v>
      </c>
      <c r="Y1697" s="5">
        <f t="shared" si="295"/>
        <v>0</v>
      </c>
      <c r="Z1697" s="5"/>
    </row>
    <row r="1698" spans="3:26" x14ac:dyDescent="0.2">
      <c r="C1698" s="1">
        <v>38947</v>
      </c>
      <c r="D1698" s="2">
        <v>3791.4</v>
      </c>
      <c r="E1698" s="5">
        <f t="shared" si="288"/>
        <v>-2.2894134364884657E-3</v>
      </c>
      <c r="G1698" s="1">
        <f t="shared" si="289"/>
        <v>38946</v>
      </c>
      <c r="H1698" s="4">
        <f t="shared" si="291"/>
        <v>0</v>
      </c>
      <c r="I1698" s="2">
        <f t="shared" si="292"/>
        <v>0</v>
      </c>
      <c r="K1698" s="2">
        <v>42.250399999999999</v>
      </c>
      <c r="L1698" s="2">
        <f t="shared" si="286"/>
        <v>42.263075119999996</v>
      </c>
      <c r="M1698" s="2">
        <f t="shared" si="287"/>
        <v>42.237724880000002</v>
      </c>
      <c r="Q1698" s="6">
        <f t="shared" si="293"/>
        <v>143.63633993311157</v>
      </c>
      <c r="R1698" s="6">
        <f t="shared" si="294"/>
        <v>81.398419435659818</v>
      </c>
      <c r="S1698" s="6"/>
      <c r="T1698" s="6">
        <f t="shared" si="296"/>
        <v>120.26130605717685</v>
      </c>
      <c r="U1698" s="6"/>
      <c r="V1698" s="6"/>
      <c r="W1698" s="5">
        <f t="shared" si="290"/>
        <v>0</v>
      </c>
      <c r="X1698" s="5">
        <f t="shared" si="290"/>
        <v>-2.2920381502320453E-3</v>
      </c>
      <c r="Y1698" s="5">
        <f t="shared" si="295"/>
        <v>0</v>
      </c>
      <c r="Z1698" s="5"/>
    </row>
    <row r="1699" spans="3:26" x14ac:dyDescent="0.2">
      <c r="C1699" s="1">
        <v>38950</v>
      </c>
      <c r="D1699" s="2">
        <v>3777.25</v>
      </c>
      <c r="E1699" s="5">
        <f t="shared" si="288"/>
        <v>-3.7321306113836817E-3</v>
      </c>
      <c r="G1699" s="1">
        <f t="shared" si="289"/>
        <v>38947</v>
      </c>
      <c r="H1699" s="4">
        <f t="shared" si="291"/>
        <v>-3.7321306113836817E-3</v>
      </c>
      <c r="I1699" s="2">
        <f t="shared" si="292"/>
        <v>1</v>
      </c>
      <c r="K1699" s="2">
        <v>42.468600000000002</v>
      </c>
      <c r="L1699" s="2">
        <f t="shared" si="286"/>
        <v>42.481340580000001</v>
      </c>
      <c r="M1699" s="2">
        <f t="shared" si="287"/>
        <v>42.455859420000003</v>
      </c>
      <c r="Q1699" s="6">
        <f t="shared" si="293"/>
        <v>143.10027035194008</v>
      </c>
      <c r="R1699" s="6">
        <f t="shared" si="294"/>
        <v>81.094629902765746</v>
      </c>
      <c r="S1699" s="6"/>
      <c r="T1699" s="6">
        <f t="shared" si="296"/>
        <v>119.78851266044479</v>
      </c>
      <c r="U1699" s="6"/>
      <c r="V1699" s="6"/>
      <c r="W1699" s="5">
        <f t="shared" si="290"/>
        <v>-3.7391123875138987E-3</v>
      </c>
      <c r="X1699" s="5">
        <f t="shared" si="290"/>
        <v>-3.7391123875138987E-3</v>
      </c>
      <c r="Y1699" s="5">
        <f t="shared" si="295"/>
        <v>-3.939132390181399E-3</v>
      </c>
      <c r="Z1699" s="5"/>
    </row>
    <row r="1700" spans="3:26" x14ac:dyDescent="0.2">
      <c r="C1700" s="1">
        <v>38951</v>
      </c>
      <c r="D1700" s="2">
        <v>3792.55</v>
      </c>
      <c r="E1700" s="5">
        <f t="shared" si="288"/>
        <v>4.0505658878814436E-3</v>
      </c>
      <c r="G1700" s="1">
        <f t="shared" si="289"/>
        <v>38950</v>
      </c>
      <c r="H1700" s="4">
        <f t="shared" si="291"/>
        <v>4.0505658878814436E-3</v>
      </c>
      <c r="I1700" s="2">
        <f t="shared" si="292"/>
        <v>1</v>
      </c>
      <c r="K1700" s="2">
        <v>43.043700000000001</v>
      </c>
      <c r="L1700" s="2">
        <f t="shared" si="286"/>
        <v>43.056613110000001</v>
      </c>
      <c r="M1700" s="2">
        <f t="shared" si="287"/>
        <v>43.030786890000002</v>
      </c>
      <c r="Q1700" s="6">
        <f t="shared" si="293"/>
        <v>143.67990742557427</v>
      </c>
      <c r="R1700" s="6">
        <f t="shared" si="294"/>
        <v>81.423109044340265</v>
      </c>
      <c r="S1700" s="6"/>
      <c r="T1700" s="6">
        <f t="shared" si="296"/>
        <v>120.27372392358726</v>
      </c>
      <c r="U1700" s="6"/>
      <c r="V1700" s="6"/>
      <c r="W1700" s="5">
        <f t="shared" si="290"/>
        <v>4.0423844314529944E-3</v>
      </c>
      <c r="X1700" s="5">
        <f t="shared" si="290"/>
        <v>4.0423844314529944E-3</v>
      </c>
      <c r="Y1700" s="5">
        <f t="shared" si="295"/>
        <v>4.0423844314529944E-3</v>
      </c>
      <c r="Z1700" s="5"/>
    </row>
    <row r="1701" spans="3:26" x14ac:dyDescent="0.2">
      <c r="C1701" s="1">
        <v>38952</v>
      </c>
      <c r="D1701" s="2">
        <v>3758.98</v>
      </c>
      <c r="E1701" s="5">
        <f t="shared" si="288"/>
        <v>-8.8515642509657527E-3</v>
      </c>
      <c r="G1701" s="1">
        <f t="shared" si="289"/>
        <v>38951</v>
      </c>
      <c r="H1701" s="4">
        <f t="shared" si="291"/>
        <v>0</v>
      </c>
      <c r="I1701" s="2">
        <f t="shared" si="292"/>
        <v>0</v>
      </c>
      <c r="K1701" s="2">
        <v>43.331200000000003</v>
      </c>
      <c r="L1701" s="2">
        <f t="shared" si="286"/>
        <v>43.344199360000005</v>
      </c>
      <c r="M1701" s="2">
        <f t="shared" si="287"/>
        <v>43.318200640000001</v>
      </c>
      <c r="Q1701" s="6">
        <f t="shared" si="293"/>
        <v>143.67990742557427</v>
      </c>
      <c r="R1701" s="6">
        <f t="shared" si="294"/>
        <v>80.702387163120889</v>
      </c>
      <c r="S1701" s="6"/>
      <c r="T1701" s="6">
        <f t="shared" si="296"/>
        <v>120.24966917880253</v>
      </c>
      <c r="U1701" s="6"/>
      <c r="V1701" s="6"/>
      <c r="W1701" s="5">
        <f t="shared" si="290"/>
        <v>0</v>
      </c>
      <c r="X1701" s="5">
        <f t="shared" si="290"/>
        <v>-8.8909720653598256E-3</v>
      </c>
      <c r="Y1701" s="5">
        <f t="shared" si="295"/>
        <v>-2.0002000266750031E-4</v>
      </c>
      <c r="Z1701" s="5"/>
    </row>
    <row r="1702" spans="3:26" x14ac:dyDescent="0.2">
      <c r="C1702" s="1">
        <v>38953</v>
      </c>
      <c r="D1702" s="2">
        <v>3781.87</v>
      </c>
      <c r="E1702" s="5">
        <f t="shared" si="288"/>
        <v>6.0894178739976995E-3</v>
      </c>
      <c r="G1702" s="1">
        <f t="shared" si="289"/>
        <v>38952</v>
      </c>
      <c r="H1702" s="4">
        <f t="shared" si="291"/>
        <v>6.0894178739976995E-3</v>
      </c>
      <c r="I1702" s="2">
        <f t="shared" si="292"/>
        <v>1</v>
      </c>
      <c r="K1702" s="2">
        <v>43.479900000000001</v>
      </c>
      <c r="L1702" s="2">
        <f t="shared" si="286"/>
        <v>43.492943969999999</v>
      </c>
      <c r="M1702" s="2">
        <f t="shared" si="287"/>
        <v>43.466856030000002</v>
      </c>
      <c r="Q1702" s="6">
        <f t="shared" si="293"/>
        <v>144.5548344219859</v>
      </c>
      <c r="R1702" s="6">
        <f t="shared" si="294"/>
        <v>81.193817721986278</v>
      </c>
      <c r="S1702" s="6"/>
      <c r="T1702" s="6">
        <f t="shared" si="296"/>
        <v>120.9577232797095</v>
      </c>
      <c r="U1702" s="6"/>
      <c r="V1702" s="6"/>
      <c r="W1702" s="5">
        <f t="shared" si="290"/>
        <v>6.0709522941460037E-3</v>
      </c>
      <c r="X1702" s="5">
        <f t="shared" si="290"/>
        <v>6.0709522941468919E-3</v>
      </c>
      <c r="Y1702" s="5">
        <f t="shared" si="295"/>
        <v>5.8709322914793916E-3</v>
      </c>
      <c r="Z1702" s="5"/>
    </row>
    <row r="1703" spans="3:26" x14ac:dyDescent="0.2">
      <c r="C1703" s="1">
        <v>38954</v>
      </c>
      <c r="D1703" s="2">
        <v>3781.17</v>
      </c>
      <c r="E1703" s="5">
        <f t="shared" si="288"/>
        <v>-1.8509361770759389E-4</v>
      </c>
      <c r="G1703" s="1">
        <f t="shared" si="289"/>
        <v>38953</v>
      </c>
      <c r="H1703" s="4">
        <f t="shared" si="291"/>
        <v>0</v>
      </c>
      <c r="I1703" s="2">
        <f t="shared" si="292"/>
        <v>0</v>
      </c>
      <c r="K1703" s="2">
        <v>43.7774</v>
      </c>
      <c r="L1703" s="2">
        <f t="shared" si="286"/>
        <v>43.79053322</v>
      </c>
      <c r="M1703" s="2">
        <f t="shared" si="287"/>
        <v>43.76426678</v>
      </c>
      <c r="Q1703" s="6">
        <f t="shared" si="293"/>
        <v>144.5548344219859</v>
      </c>
      <c r="R1703" s="6">
        <f t="shared" si="294"/>
        <v>81.178789264528632</v>
      </c>
      <c r="S1703" s="6"/>
      <c r="T1703" s="6">
        <f t="shared" si="296"/>
        <v>120.93353173505356</v>
      </c>
      <c r="U1703" s="6"/>
      <c r="V1703" s="6"/>
      <c r="W1703" s="5">
        <f t="shared" si="290"/>
        <v>0</v>
      </c>
      <c r="X1703" s="5">
        <f t="shared" si="290"/>
        <v>-1.8511074964511209E-4</v>
      </c>
      <c r="Y1703" s="5">
        <f t="shared" si="295"/>
        <v>-2.0002000266661213E-4</v>
      </c>
      <c r="Z1703" s="5"/>
    </row>
    <row r="1704" spans="3:26" x14ac:dyDescent="0.2">
      <c r="C1704" s="1">
        <v>38957</v>
      </c>
      <c r="D1704" s="2">
        <v>3808.57</v>
      </c>
      <c r="E1704" s="5">
        <f t="shared" si="288"/>
        <v>7.2464343047258101E-3</v>
      </c>
      <c r="G1704" s="1">
        <f t="shared" si="289"/>
        <v>38954</v>
      </c>
      <c r="H1704" s="4">
        <f t="shared" si="291"/>
        <v>7.2464343047258101E-3</v>
      </c>
      <c r="I1704" s="2">
        <f t="shared" si="292"/>
        <v>1</v>
      </c>
      <c r="K1704" s="2">
        <v>42.8553</v>
      </c>
      <c r="L1704" s="2">
        <f t="shared" si="286"/>
        <v>42.868156589999998</v>
      </c>
      <c r="M1704" s="2">
        <f t="shared" si="287"/>
        <v>42.842443410000001</v>
      </c>
      <c r="Q1704" s="6">
        <f t="shared" si="293"/>
        <v>145.60234153305535</v>
      </c>
      <c r="R1704" s="6">
        <f t="shared" si="294"/>
        <v>81.767046027871217</v>
      </c>
      <c r="S1704" s="6"/>
      <c r="T1704" s="6">
        <f t="shared" si="296"/>
        <v>121.7855066542845</v>
      </c>
      <c r="U1704" s="6"/>
      <c r="V1704" s="6"/>
      <c r="W1704" s="5">
        <f t="shared" si="290"/>
        <v>7.2203050529981994E-3</v>
      </c>
      <c r="X1704" s="5">
        <f t="shared" si="290"/>
        <v>7.2203050529973112E-3</v>
      </c>
      <c r="Y1704" s="5">
        <f t="shared" si="295"/>
        <v>7.0202850503298109E-3</v>
      </c>
      <c r="Z1704" s="5"/>
    </row>
    <row r="1705" spans="3:26" x14ac:dyDescent="0.2">
      <c r="C1705" s="1">
        <v>38958</v>
      </c>
      <c r="D1705" s="2">
        <v>3806.81</v>
      </c>
      <c r="E1705" s="5">
        <f t="shared" si="288"/>
        <v>-4.6211570221900037E-4</v>
      </c>
      <c r="G1705" s="1">
        <f t="shared" si="289"/>
        <v>38957</v>
      </c>
      <c r="H1705" s="4">
        <f t="shared" si="291"/>
        <v>0</v>
      </c>
      <c r="I1705" s="2">
        <f t="shared" si="292"/>
        <v>0</v>
      </c>
      <c r="K1705" s="2">
        <v>43.132899999999999</v>
      </c>
      <c r="L1705" s="2">
        <f t="shared" si="286"/>
        <v>43.145839869999996</v>
      </c>
      <c r="M1705" s="2">
        <f t="shared" si="287"/>
        <v>43.119960130000003</v>
      </c>
      <c r="Q1705" s="6">
        <f t="shared" si="293"/>
        <v>145.60234153305535</v>
      </c>
      <c r="R1705" s="6">
        <f t="shared" si="294"/>
        <v>81.729260191977673</v>
      </c>
      <c r="S1705" s="6"/>
      <c r="T1705" s="6">
        <f t="shared" si="296"/>
        <v>121.76114955295365</v>
      </c>
      <c r="U1705" s="6"/>
      <c r="V1705" s="6"/>
      <c r="W1705" s="5">
        <f t="shared" si="290"/>
        <v>0</v>
      </c>
      <c r="X1705" s="5">
        <f t="shared" si="290"/>
        <v>-4.6222251058658514E-4</v>
      </c>
      <c r="Y1705" s="5">
        <f t="shared" si="295"/>
        <v>-2.0002000266661213E-4</v>
      </c>
      <c r="Z1705" s="5"/>
    </row>
    <row r="1706" spans="3:26" x14ac:dyDescent="0.2">
      <c r="C1706" s="1">
        <v>38959</v>
      </c>
      <c r="D1706" s="2">
        <v>3817.86</v>
      </c>
      <c r="E1706" s="5">
        <f t="shared" si="288"/>
        <v>2.9026928057875709E-3</v>
      </c>
      <c r="G1706" s="1">
        <f t="shared" si="289"/>
        <v>38958</v>
      </c>
      <c r="H1706" s="4">
        <f t="shared" si="291"/>
        <v>2.9026928057875709E-3</v>
      </c>
      <c r="I1706" s="2">
        <f t="shared" si="292"/>
        <v>1</v>
      </c>
      <c r="K1706" s="2">
        <v>42.220700000000001</v>
      </c>
      <c r="L1706" s="2">
        <f t="shared" si="286"/>
        <v>42.23336621</v>
      </c>
      <c r="M1706" s="2">
        <f t="shared" si="287"/>
        <v>42.208033790000002</v>
      </c>
      <c r="Q1706" s="6">
        <f t="shared" si="293"/>
        <v>146.02498040232919</v>
      </c>
      <c r="R1706" s="6">
        <f t="shared" si="294"/>
        <v>81.96649512755927</v>
      </c>
      <c r="S1706" s="6"/>
      <c r="T1706" s="6">
        <f t="shared" si="296"/>
        <v>122.09016184883228</v>
      </c>
      <c r="U1706" s="6"/>
      <c r="V1706" s="6"/>
      <c r="W1706" s="5">
        <f t="shared" si="290"/>
        <v>2.8984881276521435E-3</v>
      </c>
      <c r="X1706" s="5">
        <f t="shared" si="290"/>
        <v>2.8984881276530317E-3</v>
      </c>
      <c r="Y1706" s="5">
        <f t="shared" si="295"/>
        <v>2.6984681249855313E-3</v>
      </c>
      <c r="Z1706" s="5"/>
    </row>
    <row r="1707" spans="3:26" x14ac:dyDescent="0.2">
      <c r="C1707" s="1">
        <v>38960</v>
      </c>
      <c r="D1707" s="2">
        <v>3808.7</v>
      </c>
      <c r="E1707" s="5">
        <f t="shared" si="288"/>
        <v>-2.3992498415343435E-3</v>
      </c>
      <c r="G1707" s="1">
        <f t="shared" si="289"/>
        <v>38959</v>
      </c>
      <c r="H1707" s="4">
        <f t="shared" si="291"/>
        <v>0</v>
      </c>
      <c r="I1707" s="2">
        <f t="shared" si="292"/>
        <v>0</v>
      </c>
      <c r="K1707" s="2">
        <v>41.843899999999998</v>
      </c>
      <c r="L1707" s="2">
        <f t="shared" si="286"/>
        <v>41.856453169999995</v>
      </c>
      <c r="M1707" s="2">
        <f t="shared" si="287"/>
        <v>41.831346830000001</v>
      </c>
      <c r="Q1707" s="6">
        <f t="shared" si="293"/>
        <v>146.02498040232919</v>
      </c>
      <c r="R1707" s="6">
        <f t="shared" si="294"/>
        <v>81.76983702711334</v>
      </c>
      <c r="S1707" s="6"/>
      <c r="T1707" s="6">
        <f t="shared" si="296"/>
        <v>122.06574381646251</v>
      </c>
      <c r="U1707" s="6"/>
      <c r="V1707" s="6"/>
      <c r="W1707" s="5">
        <f t="shared" si="290"/>
        <v>0</v>
      </c>
      <c r="X1707" s="5">
        <f t="shared" si="290"/>
        <v>-2.4021326534162668E-3</v>
      </c>
      <c r="Y1707" s="5">
        <f t="shared" si="295"/>
        <v>-2.0002000266661213E-4</v>
      </c>
      <c r="Z1707" s="5"/>
    </row>
    <row r="1708" spans="3:26" x14ac:dyDescent="0.2">
      <c r="C1708" s="1">
        <v>38961</v>
      </c>
      <c r="D1708" s="2">
        <v>3820.89</v>
      </c>
      <c r="E1708" s="5">
        <f t="shared" si="288"/>
        <v>3.2005671226402856E-3</v>
      </c>
      <c r="G1708" s="1">
        <f t="shared" si="289"/>
        <v>38960</v>
      </c>
      <c r="H1708" s="4">
        <f t="shared" si="291"/>
        <v>3.2005671226402856E-3</v>
      </c>
      <c r="I1708" s="2">
        <f t="shared" si="292"/>
        <v>1</v>
      </c>
      <c r="K1708" s="2">
        <v>42.488399999999999</v>
      </c>
      <c r="L1708" s="2">
        <f t="shared" si="286"/>
        <v>42.501146519999999</v>
      </c>
      <c r="M1708" s="2">
        <f t="shared" si="287"/>
        <v>42.475653479999998</v>
      </c>
      <c r="Q1708" s="6">
        <f t="shared" si="293"/>
        <v>146.49234315368906</v>
      </c>
      <c r="R1708" s="6">
        <f t="shared" si="294"/>
        <v>82.031546879125969</v>
      </c>
      <c r="S1708" s="6"/>
      <c r="T1708" s="6">
        <f t="shared" si="296"/>
        <v>122.43193213823753</v>
      </c>
      <c r="U1708" s="6"/>
      <c r="V1708" s="6"/>
      <c r="W1708" s="5">
        <f t="shared" si="290"/>
        <v>3.1954562099967276E-3</v>
      </c>
      <c r="X1708" s="5">
        <f t="shared" si="290"/>
        <v>3.1954562099958395E-3</v>
      </c>
      <c r="Y1708" s="5">
        <f t="shared" si="295"/>
        <v>2.9954362073283392E-3</v>
      </c>
      <c r="Z1708" s="5"/>
    </row>
    <row r="1709" spans="3:26" x14ac:dyDescent="0.2">
      <c r="C1709" s="1">
        <v>38964</v>
      </c>
      <c r="D1709" s="2">
        <v>3837.61</v>
      </c>
      <c r="E1709" s="5">
        <f t="shared" si="288"/>
        <v>4.3759438246063756E-3</v>
      </c>
      <c r="G1709" s="1">
        <f t="shared" si="289"/>
        <v>38961</v>
      </c>
      <c r="H1709" s="4">
        <f t="shared" si="291"/>
        <v>0</v>
      </c>
      <c r="I1709" s="2">
        <f t="shared" si="292"/>
        <v>0</v>
      </c>
      <c r="K1709" s="2">
        <v>42.637099999999997</v>
      </c>
      <c r="L1709" s="2">
        <f t="shared" si="286"/>
        <v>42.649891129999993</v>
      </c>
      <c r="M1709" s="2">
        <f t="shared" si="287"/>
        <v>42.62430887</v>
      </c>
      <c r="Q1709" s="6">
        <f t="shared" si="293"/>
        <v>146.49234315368906</v>
      </c>
      <c r="R1709" s="6">
        <f t="shared" si="294"/>
        <v>82.390512320114581</v>
      </c>
      <c r="S1709" s="6"/>
      <c r="T1709" s="6">
        <f t="shared" si="296"/>
        <v>122.40744575180989</v>
      </c>
      <c r="U1709" s="6"/>
      <c r="V1709" s="6"/>
      <c r="W1709" s="5">
        <f t="shared" si="290"/>
        <v>0</v>
      </c>
      <c r="X1709" s="5">
        <f t="shared" si="290"/>
        <v>4.3663972225589376E-3</v>
      </c>
      <c r="Y1709" s="5">
        <f t="shared" si="295"/>
        <v>-2.0002000266661213E-4</v>
      </c>
      <c r="Z1709" s="5"/>
    </row>
    <row r="1710" spans="3:26" x14ac:dyDescent="0.2">
      <c r="C1710" s="1">
        <v>38965</v>
      </c>
      <c r="D1710" s="2">
        <v>3817.76</v>
      </c>
      <c r="E1710" s="5">
        <f t="shared" si="288"/>
        <v>-5.1724901696628654E-3</v>
      </c>
      <c r="G1710" s="1">
        <f t="shared" si="289"/>
        <v>38964</v>
      </c>
      <c r="H1710" s="4">
        <f t="shared" si="291"/>
        <v>0</v>
      </c>
      <c r="I1710" s="2">
        <f t="shared" si="292"/>
        <v>0</v>
      </c>
      <c r="K1710" s="2">
        <v>42.984200000000001</v>
      </c>
      <c r="L1710" s="2">
        <f t="shared" si="286"/>
        <v>42.997095260000002</v>
      </c>
      <c r="M1710" s="2">
        <f t="shared" si="287"/>
        <v>42.971304740000001</v>
      </c>
      <c r="Q1710" s="6">
        <f t="shared" si="293"/>
        <v>146.49234315368906</v>
      </c>
      <c r="R1710" s="6">
        <f t="shared" si="294"/>
        <v>81.964348205065306</v>
      </c>
      <c r="S1710" s="6"/>
      <c r="T1710" s="6">
        <f t="shared" si="296"/>
        <v>122.40744575180989</v>
      </c>
      <c r="U1710" s="6"/>
      <c r="V1710" s="6"/>
      <c r="W1710" s="5">
        <f t="shared" si="290"/>
        <v>0</v>
      </c>
      <c r="X1710" s="5">
        <f t="shared" si="290"/>
        <v>-5.185913806032616E-3</v>
      </c>
      <c r="Y1710" s="5">
        <f t="shared" si="295"/>
        <v>0</v>
      </c>
      <c r="Z1710" s="5"/>
    </row>
    <row r="1711" spans="3:26" x14ac:dyDescent="0.2">
      <c r="C1711" s="1">
        <v>38966</v>
      </c>
      <c r="D1711" s="2">
        <v>3772.21</v>
      </c>
      <c r="E1711" s="5">
        <f t="shared" si="288"/>
        <v>-1.1931080005029173E-2</v>
      </c>
      <c r="G1711" s="1">
        <f t="shared" si="289"/>
        <v>38965</v>
      </c>
      <c r="H1711" s="4">
        <f t="shared" si="291"/>
        <v>-1.1931080005029173E-2</v>
      </c>
      <c r="I1711" s="2">
        <f t="shared" si="292"/>
        <v>1</v>
      </c>
      <c r="K1711" s="2">
        <v>42.746200000000002</v>
      </c>
      <c r="L1711" s="2">
        <f t="shared" si="286"/>
        <v>42.759023859999999</v>
      </c>
      <c r="M1711" s="2">
        <f t="shared" si="287"/>
        <v>42.733376140000004</v>
      </c>
      <c r="Q1711" s="6">
        <f t="shared" si="293"/>
        <v>144.74453128739822</v>
      </c>
      <c r="R1711" s="6">
        <f t="shared" si="294"/>
        <v>80.986425009070601</v>
      </c>
      <c r="S1711" s="6"/>
      <c r="T1711" s="6">
        <f t="shared" si="296"/>
        <v>120.92280332478911</v>
      </c>
      <c r="U1711" s="6"/>
      <c r="V1711" s="6"/>
      <c r="W1711" s="5">
        <f t="shared" si="290"/>
        <v>-1.2002826587251825E-2</v>
      </c>
      <c r="X1711" s="5">
        <f t="shared" si="290"/>
        <v>-1.2002826587251825E-2</v>
      </c>
      <c r="Y1711" s="5">
        <f t="shared" si="295"/>
        <v>-1.2202846589918437E-2</v>
      </c>
      <c r="Z1711" s="5"/>
    </row>
    <row r="1712" spans="3:26" x14ac:dyDescent="0.2">
      <c r="C1712" s="1">
        <v>38967</v>
      </c>
      <c r="D1712" s="2">
        <v>3739.7</v>
      </c>
      <c r="E1712" s="5">
        <f t="shared" si="288"/>
        <v>-8.6182900739885156E-3</v>
      </c>
      <c r="G1712" s="1">
        <f t="shared" si="289"/>
        <v>38966</v>
      </c>
      <c r="H1712" s="4">
        <f t="shared" si="291"/>
        <v>-8.6182900739885156E-3</v>
      </c>
      <c r="I1712" s="2">
        <f t="shared" si="292"/>
        <v>1</v>
      </c>
      <c r="K1712" s="2">
        <v>41.804200000000002</v>
      </c>
      <c r="L1712" s="2">
        <f t="shared" si="286"/>
        <v>41.816741260000001</v>
      </c>
      <c r="M1712" s="2">
        <f t="shared" si="287"/>
        <v>41.791658740000003</v>
      </c>
      <c r="Q1712" s="6">
        <f t="shared" si="293"/>
        <v>143.4970809301399</v>
      </c>
      <c r="R1712" s="6">
        <f t="shared" si="294"/>
        <v>80.288460506287109</v>
      </c>
      <c r="S1712" s="6"/>
      <c r="T1712" s="6">
        <f t="shared" si="296"/>
        <v>119.88065552917622</v>
      </c>
      <c r="U1712" s="6"/>
      <c r="V1712" s="6"/>
      <c r="W1712" s="5">
        <f t="shared" si="290"/>
        <v>-8.6556422989367832E-3</v>
      </c>
      <c r="X1712" s="5">
        <f t="shared" si="290"/>
        <v>-8.655642298935895E-3</v>
      </c>
      <c r="Y1712" s="5">
        <f t="shared" si="295"/>
        <v>-8.6556422989367832E-3</v>
      </c>
      <c r="Z1712" s="5"/>
    </row>
    <row r="1713" spans="3:26" x14ac:dyDescent="0.2">
      <c r="C1713" s="1">
        <v>38968</v>
      </c>
      <c r="D1713" s="2">
        <v>3750.08</v>
      </c>
      <c r="E1713" s="5">
        <f t="shared" si="288"/>
        <v>2.7756237131320986E-3</v>
      </c>
      <c r="G1713" s="1">
        <f t="shared" si="289"/>
        <v>38967</v>
      </c>
      <c r="H1713" s="4">
        <f t="shared" si="291"/>
        <v>2.7756237131320986E-3</v>
      </c>
      <c r="I1713" s="2">
        <f t="shared" si="292"/>
        <v>1</v>
      </c>
      <c r="K1713" s="2">
        <v>42.567700000000002</v>
      </c>
      <c r="L1713" s="2">
        <f t="shared" si="286"/>
        <v>42.580470310000003</v>
      </c>
      <c r="M1713" s="2">
        <f t="shared" si="287"/>
        <v>42.554929690000002</v>
      </c>
      <c r="Q1713" s="6">
        <f t="shared" si="293"/>
        <v>143.89537483073482</v>
      </c>
      <c r="R1713" s="6">
        <f t="shared" si="294"/>
        <v>80.511311061159219</v>
      </c>
      <c r="S1713" s="6"/>
      <c r="T1713" s="6">
        <f t="shared" si="296"/>
        <v>120.21339911940882</v>
      </c>
      <c r="U1713" s="6"/>
      <c r="V1713" s="6"/>
      <c r="W1713" s="5">
        <f t="shared" si="290"/>
        <v>2.771778782710399E-3</v>
      </c>
      <c r="X1713" s="5">
        <f t="shared" si="290"/>
        <v>2.7717787827095108E-3</v>
      </c>
      <c r="Y1713" s="5">
        <f t="shared" si="295"/>
        <v>2.771778782710399E-3</v>
      </c>
      <c r="Z1713" s="5"/>
    </row>
    <row r="1714" spans="3:26" x14ac:dyDescent="0.2">
      <c r="C1714" s="1">
        <v>38971</v>
      </c>
      <c r="D1714" s="2">
        <v>3742.06</v>
      </c>
      <c r="E1714" s="5">
        <f t="shared" si="288"/>
        <v>-2.1386210427510833E-3</v>
      </c>
      <c r="G1714" s="1">
        <f t="shared" si="289"/>
        <v>38968</v>
      </c>
      <c r="H1714" s="4">
        <f t="shared" si="291"/>
        <v>0</v>
      </c>
      <c r="I1714" s="2">
        <f t="shared" si="292"/>
        <v>0</v>
      </c>
      <c r="K1714" s="2">
        <v>43.757599999999996</v>
      </c>
      <c r="L1714" s="2">
        <f t="shared" si="286"/>
        <v>43.770727279999996</v>
      </c>
      <c r="M1714" s="2">
        <f t="shared" si="287"/>
        <v>43.744472719999997</v>
      </c>
      <c r="Q1714" s="6">
        <f t="shared" si="293"/>
        <v>143.89537483073482</v>
      </c>
      <c r="R1714" s="6">
        <f t="shared" si="294"/>
        <v>80.33912787714435</v>
      </c>
      <c r="S1714" s="6"/>
      <c r="T1714" s="6">
        <f t="shared" si="296"/>
        <v>120.18935643958494</v>
      </c>
      <c r="U1714" s="6"/>
      <c r="V1714" s="6"/>
      <c r="W1714" s="5">
        <f t="shared" si="290"/>
        <v>0</v>
      </c>
      <c r="X1714" s="5">
        <f t="shared" si="290"/>
        <v>-2.1409111584418383E-3</v>
      </c>
      <c r="Y1714" s="5">
        <f t="shared" si="295"/>
        <v>-2.0002000266661213E-4</v>
      </c>
      <c r="Z1714" s="5"/>
    </row>
    <row r="1715" spans="3:26" x14ac:dyDescent="0.2">
      <c r="C1715" s="1">
        <v>38972</v>
      </c>
      <c r="D1715" s="2">
        <v>3788.96</v>
      </c>
      <c r="E1715" s="5">
        <f t="shared" si="288"/>
        <v>1.2533203636499707E-2</v>
      </c>
      <c r="G1715" s="1">
        <f t="shared" si="289"/>
        <v>38971</v>
      </c>
      <c r="H1715" s="4">
        <f t="shared" si="291"/>
        <v>1.2533203636499707E-2</v>
      </c>
      <c r="I1715" s="2">
        <f t="shared" si="292"/>
        <v>1</v>
      </c>
      <c r="K1715" s="2">
        <v>43.588999999999999</v>
      </c>
      <c r="L1715" s="2">
        <f t="shared" si="286"/>
        <v>43.602076699999998</v>
      </c>
      <c r="M1715" s="2">
        <f t="shared" si="287"/>
        <v>43.575923299999999</v>
      </c>
      <c r="Q1715" s="6">
        <f t="shared" si="293"/>
        <v>145.69884486583888</v>
      </c>
      <c r="R1715" s="6">
        <f t="shared" si="294"/>
        <v>81.346034526807401</v>
      </c>
      <c r="S1715" s="6"/>
      <c r="T1715" s="6">
        <f t="shared" si="296"/>
        <v>121.67137497595837</v>
      </c>
      <c r="U1715" s="6"/>
      <c r="V1715" s="6"/>
      <c r="W1715" s="5">
        <f t="shared" si="290"/>
        <v>1.2455313175916416E-2</v>
      </c>
      <c r="X1715" s="5">
        <f t="shared" si="290"/>
        <v>1.2455313175916416E-2</v>
      </c>
      <c r="Y1715" s="5">
        <f t="shared" si="295"/>
        <v>1.2255293173249804E-2</v>
      </c>
      <c r="Z1715" s="5"/>
    </row>
    <row r="1716" spans="3:26" x14ac:dyDescent="0.2">
      <c r="C1716" s="1">
        <v>38973</v>
      </c>
      <c r="D1716" s="2">
        <v>3805.55</v>
      </c>
      <c r="E1716" s="5">
        <f t="shared" si="288"/>
        <v>4.378510198049107E-3</v>
      </c>
      <c r="G1716" s="1">
        <f t="shared" si="289"/>
        <v>38972</v>
      </c>
      <c r="H1716" s="4">
        <f t="shared" si="291"/>
        <v>0</v>
      </c>
      <c r="I1716" s="2">
        <f t="shared" si="292"/>
        <v>0</v>
      </c>
      <c r="K1716" s="2">
        <v>43.6188</v>
      </c>
      <c r="L1716" s="2">
        <f t="shared" si="286"/>
        <v>43.63188564</v>
      </c>
      <c r="M1716" s="2">
        <f t="shared" si="287"/>
        <v>43.60571436</v>
      </c>
      <c r="Q1716" s="6">
        <f t="shared" si="293"/>
        <v>145.69884486583888</v>
      </c>
      <c r="R1716" s="6">
        <f t="shared" si="294"/>
        <v>81.70220896855389</v>
      </c>
      <c r="S1716" s="6"/>
      <c r="T1716" s="6">
        <f t="shared" si="296"/>
        <v>121.64704070096319</v>
      </c>
      <c r="U1716" s="6"/>
      <c r="V1716" s="6"/>
      <c r="W1716" s="5">
        <f t="shared" si="290"/>
        <v>0</v>
      </c>
      <c r="X1716" s="5">
        <f t="shared" si="290"/>
        <v>4.3689524113608158E-3</v>
      </c>
      <c r="Y1716" s="5">
        <f t="shared" si="295"/>
        <v>-2.0002000266750031E-4</v>
      </c>
      <c r="Z1716" s="5"/>
    </row>
    <row r="1717" spans="3:26" x14ac:dyDescent="0.2">
      <c r="C1717" s="1">
        <v>38974</v>
      </c>
      <c r="D1717" s="2">
        <v>3796.59</v>
      </c>
      <c r="E1717" s="5">
        <f t="shared" si="288"/>
        <v>-2.354455991906567E-3</v>
      </c>
      <c r="G1717" s="1">
        <f t="shared" si="289"/>
        <v>38973</v>
      </c>
      <c r="H1717" s="4">
        <f t="shared" si="291"/>
        <v>0</v>
      </c>
      <c r="I1717" s="2">
        <f t="shared" si="292"/>
        <v>0</v>
      </c>
      <c r="K1717" s="2">
        <v>43.529499999999999</v>
      </c>
      <c r="L1717" s="2">
        <f t="shared" si="286"/>
        <v>43.542558849999999</v>
      </c>
      <c r="M1717" s="2">
        <f t="shared" si="287"/>
        <v>43.516441149999999</v>
      </c>
      <c r="Q1717" s="6">
        <f t="shared" si="293"/>
        <v>145.69884486583888</v>
      </c>
      <c r="R1717" s="6">
        <f t="shared" si="294"/>
        <v>81.509844713095873</v>
      </c>
      <c r="S1717" s="6"/>
      <c r="T1717" s="6">
        <f t="shared" si="296"/>
        <v>121.64704070096319</v>
      </c>
      <c r="U1717" s="6"/>
      <c r="V1717" s="6"/>
      <c r="W1717" s="5">
        <f t="shared" si="290"/>
        <v>0</v>
      </c>
      <c r="X1717" s="5">
        <f t="shared" si="290"/>
        <v>-2.3572320817262238E-3</v>
      </c>
      <c r="Y1717" s="5">
        <f t="shared" si="295"/>
        <v>0</v>
      </c>
      <c r="Z1717" s="5"/>
    </row>
    <row r="1718" spans="3:26" x14ac:dyDescent="0.2">
      <c r="C1718" s="1">
        <v>38975</v>
      </c>
      <c r="D1718" s="2">
        <v>3812.11</v>
      </c>
      <c r="E1718" s="5">
        <f t="shared" si="288"/>
        <v>4.0878788597135804E-3</v>
      </c>
      <c r="G1718" s="1">
        <f t="shared" si="289"/>
        <v>38974</v>
      </c>
      <c r="H1718" s="4">
        <f t="shared" si="291"/>
        <v>4.0878788597135804E-3</v>
      </c>
      <c r="I1718" s="2">
        <f t="shared" si="292"/>
        <v>1</v>
      </c>
      <c r="K1718" s="2">
        <v>43.241999999999997</v>
      </c>
      <c r="L1718" s="2">
        <f t="shared" si="286"/>
        <v>43.254972599999995</v>
      </c>
      <c r="M1718" s="2">
        <f t="shared" si="287"/>
        <v>43.2290274</v>
      </c>
      <c r="Q1718" s="6">
        <f t="shared" si="293"/>
        <v>146.29444409365064</v>
      </c>
      <c r="R1718" s="6">
        <f t="shared" si="294"/>
        <v>81.843047084157078</v>
      </c>
      <c r="S1718" s="6"/>
      <c r="T1718" s="6">
        <f t="shared" si="296"/>
        <v>122.11989020317797</v>
      </c>
      <c r="U1718" s="6"/>
      <c r="V1718" s="6"/>
      <c r="W1718" s="5">
        <f t="shared" si="290"/>
        <v>4.0795461838554203E-3</v>
      </c>
      <c r="X1718" s="5">
        <f t="shared" si="290"/>
        <v>4.0795461838554203E-3</v>
      </c>
      <c r="Y1718" s="5">
        <f t="shared" si="295"/>
        <v>3.87952618118792E-3</v>
      </c>
      <c r="Z1718" s="5"/>
    </row>
    <row r="1719" spans="3:26" x14ac:dyDescent="0.2">
      <c r="C1719" s="1">
        <v>38978</v>
      </c>
      <c r="D1719" s="2">
        <v>3808.47</v>
      </c>
      <c r="E1719" s="5">
        <f t="shared" si="288"/>
        <v>-9.5485177500133193E-4</v>
      </c>
      <c r="G1719" s="1">
        <f t="shared" si="289"/>
        <v>38975</v>
      </c>
      <c r="H1719" s="4">
        <f t="shared" si="291"/>
        <v>0</v>
      </c>
      <c r="I1719" s="2">
        <f t="shared" si="292"/>
        <v>0</v>
      </c>
      <c r="K1719" s="2">
        <v>43.588999999999999</v>
      </c>
      <c r="L1719" s="2">
        <f t="shared" si="286"/>
        <v>43.602076699999998</v>
      </c>
      <c r="M1719" s="2">
        <f t="shared" si="287"/>
        <v>43.575923299999999</v>
      </c>
      <c r="Q1719" s="6">
        <f t="shared" si="293"/>
        <v>146.29444409365064</v>
      </c>
      <c r="R1719" s="6">
        <f t="shared" si="294"/>
        <v>81.764899105377253</v>
      </c>
      <c r="S1719" s="6"/>
      <c r="T1719" s="6">
        <f t="shared" si="296"/>
        <v>122.09546622513734</v>
      </c>
      <c r="U1719" s="6"/>
      <c r="V1719" s="6"/>
      <c r="W1719" s="5">
        <f t="shared" si="290"/>
        <v>0</v>
      </c>
      <c r="X1719" s="5">
        <f t="shared" si="290"/>
        <v>-9.5530793635845157E-4</v>
      </c>
      <c r="Y1719" s="5">
        <f t="shared" si="295"/>
        <v>-2.0002000266661213E-4</v>
      </c>
      <c r="Z1719" s="5"/>
    </row>
    <row r="1720" spans="3:26" x14ac:dyDescent="0.2">
      <c r="C1720" s="1">
        <v>38979</v>
      </c>
      <c r="D1720" s="2">
        <v>3780.18</v>
      </c>
      <c r="E1720" s="5">
        <f t="shared" si="288"/>
        <v>-7.4281798202427652E-3</v>
      </c>
      <c r="G1720" s="1">
        <f t="shared" si="289"/>
        <v>38978</v>
      </c>
      <c r="H1720" s="4">
        <f t="shared" si="291"/>
        <v>-7.4281798202427652E-3</v>
      </c>
      <c r="I1720" s="2">
        <f t="shared" si="292"/>
        <v>1</v>
      </c>
      <c r="K1720" s="2">
        <v>43.807200000000002</v>
      </c>
      <c r="L1720" s="2">
        <f t="shared" si="286"/>
        <v>43.820342160000003</v>
      </c>
      <c r="M1720" s="2">
        <f t="shared" si="287"/>
        <v>43.794057840000001</v>
      </c>
      <c r="Q1720" s="6">
        <f t="shared" si="293"/>
        <v>145.20774265622055</v>
      </c>
      <c r="R1720" s="6">
        <f t="shared" si="294"/>
        <v>81.157534731838496</v>
      </c>
      <c r="S1720" s="6"/>
      <c r="T1720" s="6">
        <f t="shared" si="296"/>
        <v>121.16428144295129</v>
      </c>
      <c r="U1720" s="6"/>
      <c r="V1720" s="6"/>
      <c r="W1720" s="5">
        <f t="shared" si="290"/>
        <v>-7.4559061373413726E-3</v>
      </c>
      <c r="X1720" s="5">
        <f t="shared" si="290"/>
        <v>-7.4559061373413726E-3</v>
      </c>
      <c r="Y1720" s="5">
        <f t="shared" si="295"/>
        <v>-7.6559261400088729E-3</v>
      </c>
      <c r="Z1720" s="5"/>
    </row>
    <row r="1721" spans="3:26" x14ac:dyDescent="0.2">
      <c r="C1721" s="1">
        <v>38980</v>
      </c>
      <c r="D1721" s="2">
        <v>3841.31</v>
      </c>
      <c r="E1721" s="5">
        <f t="shared" si="288"/>
        <v>1.6171187615404588E-2</v>
      </c>
      <c r="G1721" s="1">
        <f t="shared" si="289"/>
        <v>38979</v>
      </c>
      <c r="H1721" s="4">
        <f t="shared" si="291"/>
        <v>1.6171187615404588E-2</v>
      </c>
      <c r="I1721" s="2">
        <f t="shared" si="292"/>
        <v>1</v>
      </c>
      <c r="K1721" s="2">
        <v>43.668300000000002</v>
      </c>
      <c r="L1721" s="2">
        <f t="shared" si="286"/>
        <v>43.681400490000001</v>
      </c>
      <c r="M1721" s="2">
        <f t="shared" si="287"/>
        <v>43.655199510000003</v>
      </c>
      <c r="Q1721" s="6">
        <f t="shared" si="293"/>
        <v>147.55592430592367</v>
      </c>
      <c r="R1721" s="6">
        <f t="shared" si="294"/>
        <v>82.469948452390767</v>
      </c>
      <c r="S1721" s="6"/>
      <c r="T1721" s="6">
        <f t="shared" si="296"/>
        <v>123.12365177045093</v>
      </c>
      <c r="U1721" s="6"/>
      <c r="V1721" s="6"/>
      <c r="W1721" s="5">
        <f t="shared" si="290"/>
        <v>1.6041826710595508E-2</v>
      </c>
      <c r="X1721" s="5">
        <f t="shared" si="290"/>
        <v>1.6041826710595508E-2</v>
      </c>
      <c r="Y1721" s="5">
        <f t="shared" si="295"/>
        <v>1.6041826710595508E-2</v>
      </c>
      <c r="Z1721" s="5"/>
    </row>
    <row r="1722" spans="3:26" x14ac:dyDescent="0.2">
      <c r="C1722" s="1">
        <v>38981</v>
      </c>
      <c r="D1722" s="2">
        <v>3857.14</v>
      </c>
      <c r="E1722" s="5">
        <f t="shared" si="288"/>
        <v>4.1209899747742121E-3</v>
      </c>
      <c r="G1722" s="1">
        <f t="shared" si="289"/>
        <v>38980</v>
      </c>
      <c r="H1722" s="4">
        <f t="shared" si="291"/>
        <v>0</v>
      </c>
      <c r="I1722" s="2">
        <f t="shared" si="292"/>
        <v>0</v>
      </c>
      <c r="K1722" s="2">
        <v>43.9559</v>
      </c>
      <c r="L1722" s="2">
        <f t="shared" si="286"/>
        <v>43.969086769999997</v>
      </c>
      <c r="M1722" s="2">
        <f t="shared" si="287"/>
        <v>43.942713230000003</v>
      </c>
      <c r="Q1722" s="6">
        <f t="shared" si="293"/>
        <v>147.55592430592367</v>
      </c>
      <c r="R1722" s="6">
        <f t="shared" si="294"/>
        <v>82.809806283183221</v>
      </c>
      <c r="S1722" s="6"/>
      <c r="T1722" s="6">
        <f t="shared" si="296"/>
        <v>123.09902704009684</v>
      </c>
      <c r="U1722" s="6"/>
      <c r="V1722" s="6"/>
      <c r="W1722" s="5">
        <f t="shared" si="290"/>
        <v>0</v>
      </c>
      <c r="X1722" s="5">
        <f t="shared" si="290"/>
        <v>4.1125219520408152E-3</v>
      </c>
      <c r="Y1722" s="5">
        <f t="shared" si="295"/>
        <v>-2.0002000266750031E-4</v>
      </c>
      <c r="Z1722" s="5"/>
    </row>
    <row r="1723" spans="3:26" x14ac:dyDescent="0.2">
      <c r="C1723" s="1">
        <v>38982</v>
      </c>
      <c r="D1723" s="2">
        <v>3812.73</v>
      </c>
      <c r="E1723" s="5">
        <f t="shared" si="288"/>
        <v>-1.1513712232379394E-2</v>
      </c>
      <c r="G1723" s="1">
        <f t="shared" si="289"/>
        <v>38981</v>
      </c>
      <c r="H1723" s="4">
        <f t="shared" si="291"/>
        <v>0</v>
      </c>
      <c r="I1723" s="2">
        <f t="shared" si="292"/>
        <v>0</v>
      </c>
      <c r="K1723" s="2">
        <v>44.173999999999999</v>
      </c>
      <c r="L1723" s="2">
        <f t="shared" si="286"/>
        <v>44.187252199999996</v>
      </c>
      <c r="M1723" s="2">
        <f t="shared" si="287"/>
        <v>44.160747800000003</v>
      </c>
      <c r="Q1723" s="6">
        <f t="shared" si="293"/>
        <v>147.55592430592367</v>
      </c>
      <c r="R1723" s="6">
        <f t="shared" si="294"/>
        <v>81.856358003619562</v>
      </c>
      <c r="S1723" s="6"/>
      <c r="T1723" s="6">
        <f t="shared" si="296"/>
        <v>123.09902704009684</v>
      </c>
      <c r="U1723" s="6"/>
      <c r="V1723" s="6"/>
      <c r="W1723" s="5">
        <f t="shared" si="290"/>
        <v>0</v>
      </c>
      <c r="X1723" s="5">
        <f t="shared" si="290"/>
        <v>-1.1580508225271124E-2</v>
      </c>
      <c r="Y1723" s="5">
        <f t="shared" si="295"/>
        <v>0</v>
      </c>
      <c r="Z1723" s="5"/>
    </row>
    <row r="1724" spans="3:26" x14ac:dyDescent="0.2">
      <c r="C1724" s="1">
        <v>38985</v>
      </c>
      <c r="D1724" s="2">
        <v>3822.12</v>
      </c>
      <c r="E1724" s="5">
        <f t="shared" si="288"/>
        <v>2.4628022440613085E-3</v>
      </c>
      <c r="G1724" s="1">
        <f t="shared" si="289"/>
        <v>38982</v>
      </c>
      <c r="H1724" s="4">
        <f t="shared" si="291"/>
        <v>2.4628022440613085E-3</v>
      </c>
      <c r="I1724" s="2">
        <f t="shared" si="292"/>
        <v>1</v>
      </c>
      <c r="K1724" s="2">
        <v>44.134399999999999</v>
      </c>
      <c r="L1724" s="2">
        <f t="shared" si="286"/>
        <v>44.147640320000001</v>
      </c>
      <c r="M1724" s="2">
        <f t="shared" si="287"/>
        <v>44.121159679999998</v>
      </c>
      <c r="Q1724" s="6">
        <f t="shared" si="293"/>
        <v>147.91932536742885</v>
      </c>
      <c r="R1724" s="6">
        <f t="shared" si="294"/>
        <v>82.057954025801564</v>
      </c>
      <c r="S1724" s="6"/>
      <c r="T1724" s="6">
        <f t="shared" si="296"/>
        <v>123.37751516101295</v>
      </c>
      <c r="U1724" s="6"/>
      <c r="V1724" s="6"/>
      <c r="W1724" s="5">
        <f t="shared" si="290"/>
        <v>2.4597745167245222E-3</v>
      </c>
      <c r="X1724" s="5">
        <f t="shared" si="290"/>
        <v>2.4597745167245222E-3</v>
      </c>
      <c r="Y1724" s="5">
        <f t="shared" si="295"/>
        <v>2.2597545140579101E-3</v>
      </c>
      <c r="Z1724" s="5"/>
    </row>
    <row r="1725" spans="3:26" x14ac:dyDescent="0.2">
      <c r="C1725" s="1">
        <v>38986</v>
      </c>
      <c r="D1725" s="2">
        <v>3872.92</v>
      </c>
      <c r="E1725" s="5">
        <f t="shared" si="288"/>
        <v>1.329105313281639E-2</v>
      </c>
      <c r="G1725" s="1">
        <f t="shared" si="289"/>
        <v>38985</v>
      </c>
      <c r="H1725" s="4">
        <f t="shared" si="291"/>
        <v>0</v>
      </c>
      <c r="I1725" s="2">
        <f t="shared" si="292"/>
        <v>0</v>
      </c>
      <c r="K1725" s="2">
        <v>44.124499999999998</v>
      </c>
      <c r="L1725" s="2">
        <f t="shared" si="286"/>
        <v>44.137737349999995</v>
      </c>
      <c r="M1725" s="2">
        <f t="shared" si="287"/>
        <v>44.11126265</v>
      </c>
      <c r="Q1725" s="6">
        <f t="shared" si="293"/>
        <v>147.91932536742885</v>
      </c>
      <c r="R1725" s="6">
        <f t="shared" si="294"/>
        <v>83.148590652728686</v>
      </c>
      <c r="S1725" s="6"/>
      <c r="T1725" s="6">
        <f t="shared" si="296"/>
        <v>123.35283965798075</v>
      </c>
      <c r="U1725" s="6"/>
      <c r="V1725" s="6"/>
      <c r="W1725" s="5">
        <f t="shared" si="290"/>
        <v>0</v>
      </c>
      <c r="X1725" s="5">
        <f t="shared" si="290"/>
        <v>1.320350199746656E-2</v>
      </c>
      <c r="Y1725" s="5">
        <f t="shared" si="295"/>
        <v>-2.0002000266661213E-4</v>
      </c>
      <c r="Z1725" s="5"/>
    </row>
    <row r="1726" spans="3:26" x14ac:dyDescent="0.2">
      <c r="C1726" s="1">
        <v>38987</v>
      </c>
      <c r="D1726" s="2">
        <v>3896.18</v>
      </c>
      <c r="E1726" s="5">
        <f t="shared" si="288"/>
        <v>6.0058044059778572E-3</v>
      </c>
      <c r="G1726" s="1">
        <f t="shared" si="289"/>
        <v>38986</v>
      </c>
      <c r="H1726" s="4">
        <f t="shared" si="291"/>
        <v>0</v>
      </c>
      <c r="I1726" s="2">
        <f t="shared" si="292"/>
        <v>0</v>
      </c>
      <c r="K1726" s="2">
        <v>44.511200000000002</v>
      </c>
      <c r="L1726" s="2">
        <f t="shared" si="286"/>
        <v>44.524553359999999</v>
      </c>
      <c r="M1726" s="2">
        <f t="shared" si="287"/>
        <v>44.497846640000006</v>
      </c>
      <c r="Q1726" s="6">
        <f t="shared" si="293"/>
        <v>147.91932536742885</v>
      </c>
      <c r="R1726" s="6">
        <f t="shared" si="294"/>
        <v>83.647964824821699</v>
      </c>
      <c r="S1726" s="6"/>
      <c r="T1726" s="6">
        <f t="shared" si="296"/>
        <v>123.35283965798075</v>
      </c>
      <c r="U1726" s="6"/>
      <c r="V1726" s="6"/>
      <c r="W1726" s="5">
        <f t="shared" si="290"/>
        <v>0</v>
      </c>
      <c r="X1726" s="5">
        <f t="shared" si="290"/>
        <v>5.9878414481566722E-3</v>
      </c>
      <c r="Y1726" s="5">
        <f t="shared" si="295"/>
        <v>0</v>
      </c>
      <c r="Z1726" s="5"/>
    </row>
    <row r="1727" spans="3:26" x14ac:dyDescent="0.2">
      <c r="C1727" s="1">
        <v>38988</v>
      </c>
      <c r="D1727" s="2">
        <v>3894.98</v>
      </c>
      <c r="E1727" s="5">
        <f t="shared" si="288"/>
        <v>-3.079939838508021E-4</v>
      </c>
      <c r="G1727" s="1">
        <f t="shared" si="289"/>
        <v>38987</v>
      </c>
      <c r="H1727" s="4">
        <f t="shared" si="291"/>
        <v>0</v>
      </c>
      <c r="I1727" s="2">
        <f t="shared" si="292"/>
        <v>0</v>
      </c>
      <c r="K1727" s="2">
        <v>44.273200000000003</v>
      </c>
      <c r="L1727" s="2">
        <f t="shared" si="286"/>
        <v>44.286481960000003</v>
      </c>
      <c r="M1727" s="2">
        <f t="shared" si="287"/>
        <v>44.259918040000002</v>
      </c>
      <c r="Q1727" s="6">
        <f t="shared" si="293"/>
        <v>147.91932536742885</v>
      </c>
      <c r="R1727" s="6">
        <f t="shared" si="294"/>
        <v>83.622201754894292</v>
      </c>
      <c r="S1727" s="6"/>
      <c r="T1727" s="6">
        <f t="shared" si="296"/>
        <v>123.35283965798075</v>
      </c>
      <c r="U1727" s="6"/>
      <c r="V1727" s="6"/>
      <c r="W1727" s="5">
        <f t="shared" si="290"/>
        <v>0</v>
      </c>
      <c r="X1727" s="5">
        <f t="shared" si="290"/>
        <v>-3.0804142373952459E-4</v>
      </c>
      <c r="Y1727" s="5">
        <f t="shared" si="295"/>
        <v>0</v>
      </c>
      <c r="Z1727" s="5"/>
    </row>
    <row r="1728" spans="3:26" x14ac:dyDescent="0.2">
      <c r="C1728" s="1">
        <v>38989</v>
      </c>
      <c r="D1728" s="2">
        <v>3899.41</v>
      </c>
      <c r="E1728" s="5">
        <f t="shared" si="288"/>
        <v>1.1373614241921232E-3</v>
      </c>
      <c r="G1728" s="1">
        <f t="shared" si="289"/>
        <v>38988</v>
      </c>
      <c r="H1728" s="4">
        <f t="shared" si="291"/>
        <v>1.1373614241921232E-3</v>
      </c>
      <c r="I1728" s="2">
        <f t="shared" si="292"/>
        <v>1</v>
      </c>
      <c r="K1728" s="2">
        <v>44.481400000000001</v>
      </c>
      <c r="L1728" s="2">
        <f t="shared" si="286"/>
        <v>44.494744419999996</v>
      </c>
      <c r="M1728" s="2">
        <f t="shared" si="287"/>
        <v>44.468055580000005</v>
      </c>
      <c r="Q1728" s="6">
        <f t="shared" si="293"/>
        <v>148.08756310199428</v>
      </c>
      <c r="R1728" s="6">
        <f t="shared" si="294"/>
        <v>83.717310421376311</v>
      </c>
      <c r="S1728" s="6"/>
      <c r="T1728" s="6">
        <f t="shared" si="296"/>
        <v>123.46843779208842</v>
      </c>
      <c r="U1728" s="6"/>
      <c r="V1728" s="6"/>
      <c r="W1728" s="5">
        <f t="shared" si="290"/>
        <v>1.1367151186965074E-3</v>
      </c>
      <c r="X1728" s="5">
        <f t="shared" si="290"/>
        <v>1.1367151186965074E-3</v>
      </c>
      <c r="Y1728" s="5">
        <f t="shared" si="295"/>
        <v>9.3669511602900712E-4</v>
      </c>
      <c r="Z1728" s="5"/>
    </row>
    <row r="1729" spans="3:26" x14ac:dyDescent="0.2">
      <c r="C1729" s="1">
        <v>38992</v>
      </c>
      <c r="D1729" s="2">
        <v>3892.48</v>
      </c>
      <c r="E1729" s="5">
        <f t="shared" si="288"/>
        <v>-1.7771919341643572E-3</v>
      </c>
      <c r="G1729" s="1">
        <f t="shared" si="289"/>
        <v>38989</v>
      </c>
      <c r="H1729" s="4">
        <f t="shared" si="291"/>
        <v>0</v>
      </c>
      <c r="I1729" s="2">
        <f t="shared" si="292"/>
        <v>0</v>
      </c>
      <c r="K1729" s="2">
        <v>44.372399999999999</v>
      </c>
      <c r="L1729" s="2">
        <f t="shared" si="286"/>
        <v>44.385711719999996</v>
      </c>
      <c r="M1729" s="2">
        <f t="shared" si="287"/>
        <v>44.359088280000002</v>
      </c>
      <c r="Q1729" s="6">
        <f t="shared" si="293"/>
        <v>148.08756310199428</v>
      </c>
      <c r="R1729" s="6">
        <f t="shared" si="294"/>
        <v>83.568528692545513</v>
      </c>
      <c r="S1729" s="6"/>
      <c r="T1729" s="6">
        <f t="shared" si="296"/>
        <v>123.44374410453001</v>
      </c>
      <c r="U1729" s="6"/>
      <c r="V1729" s="6"/>
      <c r="W1729" s="5">
        <f t="shared" si="290"/>
        <v>0</v>
      </c>
      <c r="X1729" s="5">
        <f t="shared" si="290"/>
        <v>-1.7787730132816648E-3</v>
      </c>
      <c r="Y1729" s="5">
        <f t="shared" si="295"/>
        <v>-2.0002000266661213E-4</v>
      </c>
      <c r="Z1729" s="5"/>
    </row>
    <row r="1730" spans="3:26" x14ac:dyDescent="0.2">
      <c r="C1730" s="1">
        <v>38993</v>
      </c>
      <c r="D1730" s="2">
        <v>3880.14</v>
      </c>
      <c r="E1730" s="5">
        <f t="shared" si="288"/>
        <v>-3.1702153896744864E-3</v>
      </c>
      <c r="G1730" s="1">
        <f t="shared" si="289"/>
        <v>38992</v>
      </c>
      <c r="H1730" s="4">
        <f t="shared" si="291"/>
        <v>-3.1702153896744864E-3</v>
      </c>
      <c r="I1730" s="2">
        <f t="shared" si="292"/>
        <v>1</v>
      </c>
      <c r="K1730" s="2">
        <v>44.689700000000002</v>
      </c>
      <c r="L1730" s="2">
        <f t="shared" si="286"/>
        <v>44.703106910000002</v>
      </c>
      <c r="M1730" s="2">
        <f t="shared" si="287"/>
        <v>44.676293090000001</v>
      </c>
      <c r="Q1730" s="6">
        <f t="shared" si="293"/>
        <v>147.61809363042894</v>
      </c>
      <c r="R1730" s="6">
        <f t="shared" si="294"/>
        <v>83.30359845679196</v>
      </c>
      <c r="S1730" s="6"/>
      <c r="T1730" s="6">
        <f t="shared" si="296"/>
        <v>123.02779036704136</v>
      </c>
      <c r="U1730" s="6"/>
      <c r="V1730" s="6"/>
      <c r="W1730" s="5">
        <f t="shared" si="290"/>
        <v>-3.1752511683009743E-3</v>
      </c>
      <c r="X1730" s="5">
        <f t="shared" si="290"/>
        <v>-3.1752511683009743E-3</v>
      </c>
      <c r="Y1730" s="5">
        <f t="shared" si="295"/>
        <v>-3.3752711709684746E-3</v>
      </c>
      <c r="Z1730" s="5"/>
    </row>
    <row r="1731" spans="3:26" x14ac:dyDescent="0.2">
      <c r="C1731" s="1">
        <v>38994</v>
      </c>
      <c r="D1731" s="2">
        <v>3914.73</v>
      </c>
      <c r="E1731" s="5">
        <f t="shared" si="288"/>
        <v>8.9146267918168275E-3</v>
      </c>
      <c r="G1731" s="1">
        <f t="shared" si="289"/>
        <v>38993</v>
      </c>
      <c r="H1731" s="4">
        <f t="shared" si="291"/>
        <v>8.9146267918168275E-3</v>
      </c>
      <c r="I1731" s="2">
        <f t="shared" si="292"/>
        <v>1</v>
      </c>
      <c r="K1731" s="2">
        <v>44.640099999999997</v>
      </c>
      <c r="L1731" s="2">
        <f t="shared" si="286"/>
        <v>44.653492029999995</v>
      </c>
      <c r="M1731" s="2">
        <f t="shared" si="287"/>
        <v>44.626707969999998</v>
      </c>
      <c r="Q1731" s="6">
        <f t="shared" si="293"/>
        <v>148.93405384286368</v>
      </c>
      <c r="R1731" s="6">
        <f t="shared" si="294"/>
        <v>84.046218947449617</v>
      </c>
      <c r="S1731" s="6"/>
      <c r="T1731" s="6">
        <f t="shared" si="296"/>
        <v>124.12453720318541</v>
      </c>
      <c r="U1731" s="6"/>
      <c r="V1731" s="6"/>
      <c r="W1731" s="5">
        <f t="shared" si="290"/>
        <v>8.8751260888422223E-3</v>
      </c>
      <c r="X1731" s="5">
        <f t="shared" si="290"/>
        <v>8.8751260888422223E-3</v>
      </c>
      <c r="Y1731" s="5">
        <f t="shared" si="295"/>
        <v>8.8751260888422223E-3</v>
      </c>
      <c r="Z1731" s="5"/>
    </row>
    <row r="1732" spans="3:26" x14ac:dyDescent="0.2">
      <c r="C1732" s="1">
        <v>38995</v>
      </c>
      <c r="D1732" s="2">
        <v>3939.86</v>
      </c>
      <c r="E1732" s="5">
        <f t="shared" si="288"/>
        <v>6.4193443736860799E-3</v>
      </c>
      <c r="G1732" s="1">
        <f t="shared" si="289"/>
        <v>38994</v>
      </c>
      <c r="H1732" s="4">
        <f t="shared" si="291"/>
        <v>0</v>
      </c>
      <c r="I1732" s="2">
        <f t="shared" si="292"/>
        <v>0</v>
      </c>
      <c r="K1732" s="2">
        <v>44.263300000000001</v>
      </c>
      <c r="L1732" s="2">
        <f t="shared" si="286"/>
        <v>44.276578989999997</v>
      </c>
      <c r="M1732" s="2">
        <f t="shared" si="287"/>
        <v>44.250021010000005</v>
      </c>
      <c r="Q1732" s="6">
        <f t="shared" si="293"/>
        <v>148.93405384286368</v>
      </c>
      <c r="R1732" s="6">
        <f t="shared" si="294"/>
        <v>84.585740570179524</v>
      </c>
      <c r="S1732" s="6"/>
      <c r="T1732" s="6">
        <f t="shared" si="296"/>
        <v>124.09971229574478</v>
      </c>
      <c r="U1732" s="6"/>
      <c r="V1732" s="6"/>
      <c r="W1732" s="5">
        <f t="shared" si="290"/>
        <v>0</v>
      </c>
      <c r="X1732" s="5">
        <f t="shared" si="290"/>
        <v>6.3988281363123178E-3</v>
      </c>
      <c r="Y1732" s="5">
        <f t="shared" si="295"/>
        <v>-2.0002000266661213E-4</v>
      </c>
      <c r="Z1732" s="5"/>
    </row>
    <row r="1733" spans="3:26" x14ac:dyDescent="0.2">
      <c r="C1733" s="1">
        <v>38996</v>
      </c>
      <c r="D1733" s="2">
        <v>3940.31</v>
      </c>
      <c r="E1733" s="5">
        <f t="shared" si="288"/>
        <v>1.1421725645069066E-4</v>
      </c>
      <c r="G1733" s="1">
        <f t="shared" si="289"/>
        <v>38995</v>
      </c>
      <c r="H1733" s="4">
        <f t="shared" si="291"/>
        <v>0</v>
      </c>
      <c r="I1733" s="2">
        <f t="shared" si="292"/>
        <v>0</v>
      </c>
      <c r="K1733" s="2">
        <v>44.124499999999998</v>
      </c>
      <c r="L1733" s="2">
        <f t="shared" si="286"/>
        <v>44.137737349999995</v>
      </c>
      <c r="M1733" s="2">
        <f t="shared" si="287"/>
        <v>44.11126265</v>
      </c>
      <c r="Q1733" s="6">
        <f t="shared" si="293"/>
        <v>148.93405384286368</v>
      </c>
      <c r="R1733" s="6">
        <f t="shared" si="294"/>
        <v>84.595401721402311</v>
      </c>
      <c r="S1733" s="6"/>
      <c r="T1733" s="6">
        <f t="shared" si="296"/>
        <v>124.09971229574478</v>
      </c>
      <c r="U1733" s="6"/>
      <c r="V1733" s="6"/>
      <c r="W1733" s="5">
        <f t="shared" si="290"/>
        <v>0</v>
      </c>
      <c r="X1733" s="5">
        <f t="shared" si="290"/>
        <v>1.1421073415718297E-4</v>
      </c>
      <c r="Y1733" s="5">
        <f t="shared" si="295"/>
        <v>0</v>
      </c>
      <c r="Z1733" s="5"/>
    </row>
    <row r="1734" spans="3:26" x14ac:dyDescent="0.2">
      <c r="C1734" s="1">
        <v>38999</v>
      </c>
      <c r="D1734" s="2">
        <v>3939.48</v>
      </c>
      <c r="E1734" s="5">
        <f t="shared" si="288"/>
        <v>-2.1064332501755629E-4</v>
      </c>
      <c r="G1734" s="1">
        <f t="shared" si="289"/>
        <v>38996</v>
      </c>
      <c r="H1734" s="4">
        <f t="shared" si="291"/>
        <v>0</v>
      </c>
      <c r="I1734" s="2">
        <f t="shared" si="292"/>
        <v>0</v>
      </c>
      <c r="K1734" s="2">
        <v>44.302900000000001</v>
      </c>
      <c r="L1734" s="2">
        <f t="shared" ref="L1734:L1797" si="297">K1734*(1+$L$3)</f>
        <v>44.31619087</v>
      </c>
      <c r="M1734" s="2">
        <f t="shared" ref="M1734:M1797" si="298">K1734*(1-$L$3)</f>
        <v>44.289609130000002</v>
      </c>
      <c r="Q1734" s="6">
        <f t="shared" si="293"/>
        <v>148.93405384286368</v>
      </c>
      <c r="R1734" s="6">
        <f t="shared" si="294"/>
        <v>84.577582264702528</v>
      </c>
      <c r="S1734" s="6"/>
      <c r="T1734" s="6">
        <f t="shared" si="296"/>
        <v>124.09971229574478</v>
      </c>
      <c r="U1734" s="6"/>
      <c r="V1734" s="6"/>
      <c r="W1734" s="5">
        <f t="shared" si="290"/>
        <v>0</v>
      </c>
      <c r="X1734" s="5">
        <f t="shared" si="290"/>
        <v>-2.1066551343906781E-4</v>
      </c>
      <c r="Y1734" s="5">
        <f t="shared" si="295"/>
        <v>0</v>
      </c>
      <c r="Z1734" s="5"/>
    </row>
    <row r="1735" spans="3:26" x14ac:dyDescent="0.2">
      <c r="C1735" s="1">
        <v>39000</v>
      </c>
      <c r="D1735" s="2">
        <v>3960.67</v>
      </c>
      <c r="E1735" s="5">
        <f t="shared" ref="E1735:E1798" si="299">(D1735-D1734)/D1734</f>
        <v>5.3788824921055713E-3</v>
      </c>
      <c r="G1735" s="1">
        <f t="shared" ref="G1735:G1798" si="300">C1734</f>
        <v>38999</v>
      </c>
      <c r="H1735" s="4">
        <f t="shared" si="291"/>
        <v>5.3788824921055713E-3</v>
      </c>
      <c r="I1735" s="2">
        <f t="shared" si="292"/>
        <v>1</v>
      </c>
      <c r="K1735" s="2">
        <v>44.144300000000001</v>
      </c>
      <c r="L1735" s="2">
        <f t="shared" si="297"/>
        <v>44.15754329</v>
      </c>
      <c r="M1735" s="2">
        <f t="shared" si="298"/>
        <v>44.131056710000003</v>
      </c>
      <c r="Q1735" s="6">
        <f t="shared" si="293"/>
        <v>149.73515261755736</v>
      </c>
      <c r="R1735" s="6">
        <f t="shared" si="294"/>
        <v>85.032515141170748</v>
      </c>
      <c r="S1735" s="6"/>
      <c r="T1735" s="6">
        <f t="shared" si="296"/>
        <v>124.74227661947459</v>
      </c>
      <c r="U1735" s="6"/>
      <c r="V1735" s="6"/>
      <c r="W1735" s="5">
        <f t="shared" ref="W1735:X1798" si="301">LN(Q1735)-LN(Q1734)</f>
        <v>5.3644679699180742E-3</v>
      </c>
      <c r="X1735" s="5">
        <f t="shared" si="301"/>
        <v>5.3644679699180742E-3</v>
      </c>
      <c r="Y1735" s="5">
        <f t="shared" si="295"/>
        <v>5.1644479672505739E-3</v>
      </c>
      <c r="Z1735" s="5"/>
    </row>
    <row r="1736" spans="3:26" x14ac:dyDescent="0.2">
      <c r="C1736" s="1">
        <v>39001</v>
      </c>
      <c r="D1736" s="2">
        <v>3967.39</v>
      </c>
      <c r="E1736" s="5">
        <f t="shared" si="299"/>
        <v>1.6966826319788823E-3</v>
      </c>
      <c r="G1736" s="1">
        <f t="shared" si="300"/>
        <v>39000</v>
      </c>
      <c r="H1736" s="4">
        <f t="shared" ref="H1736:H1799" si="302">IF(E1735&lt;0, E1736,0)</f>
        <v>0</v>
      </c>
      <c r="I1736" s="2">
        <f t="shared" ref="I1736:I1799" si="303">IF(E1735&lt;0,1,0)</f>
        <v>0</v>
      </c>
      <c r="K1736" s="2">
        <v>44.064999999999998</v>
      </c>
      <c r="L1736" s="2">
        <f t="shared" si="297"/>
        <v>44.078219499999996</v>
      </c>
      <c r="M1736" s="2">
        <f t="shared" si="298"/>
        <v>44.0517805</v>
      </c>
      <c r="Q1736" s="6">
        <f t="shared" ref="Q1736:Q1799" si="304">Q1735*(1+H1736)</f>
        <v>149.73515261755736</v>
      </c>
      <c r="R1736" s="6">
        <f t="shared" ref="R1736:R1799" si="305">(R1735*(1+E1736))</f>
        <v>85.176788332764247</v>
      </c>
      <c r="S1736" s="6"/>
      <c r="T1736" s="6">
        <f t="shared" si="296"/>
        <v>124.7173281641507</v>
      </c>
      <c r="U1736" s="6"/>
      <c r="V1736" s="6"/>
      <c r="W1736" s="5">
        <f t="shared" si="301"/>
        <v>0</v>
      </c>
      <c r="X1736" s="5">
        <f t="shared" si="301"/>
        <v>1.6952448920308782E-3</v>
      </c>
      <c r="Y1736" s="5">
        <f t="shared" ref="Y1736:Y1799" si="306">LN(T1736)-LN(T1735)</f>
        <v>-2.0002000266661213E-4</v>
      </c>
      <c r="Z1736" s="5"/>
    </row>
    <row r="1737" spans="3:26" x14ac:dyDescent="0.2">
      <c r="C1737" s="1">
        <v>39002</v>
      </c>
      <c r="D1737" s="2">
        <v>3999.89</v>
      </c>
      <c r="E1737" s="5">
        <f t="shared" si="299"/>
        <v>8.1917835151069096E-3</v>
      </c>
      <c r="G1737" s="1">
        <f t="shared" si="300"/>
        <v>39001</v>
      </c>
      <c r="H1737" s="4">
        <f t="shared" si="302"/>
        <v>0</v>
      </c>
      <c r="I1737" s="2">
        <f t="shared" si="303"/>
        <v>0</v>
      </c>
      <c r="K1737" s="2">
        <v>43.479900000000001</v>
      </c>
      <c r="L1737" s="2">
        <f t="shared" si="297"/>
        <v>43.492943969999999</v>
      </c>
      <c r="M1737" s="2">
        <f t="shared" si="298"/>
        <v>43.466856030000002</v>
      </c>
      <c r="Q1737" s="6">
        <f t="shared" si="304"/>
        <v>149.73515261755736</v>
      </c>
      <c r="R1737" s="6">
        <f t="shared" si="305"/>
        <v>85.874538143298324</v>
      </c>
      <c r="S1737" s="6"/>
      <c r="T1737" s="6">
        <f t="shared" si="296"/>
        <v>124.7173281641507</v>
      </c>
      <c r="U1737" s="6"/>
      <c r="V1737" s="6"/>
      <c r="W1737" s="5">
        <f t="shared" si="301"/>
        <v>0</v>
      </c>
      <c r="X1737" s="5">
        <f t="shared" si="301"/>
        <v>8.1584129754848078E-3</v>
      </c>
      <c r="Y1737" s="5">
        <f t="shared" si="306"/>
        <v>0</v>
      </c>
      <c r="Z1737" s="5"/>
    </row>
    <row r="1738" spans="3:26" x14ac:dyDescent="0.2">
      <c r="C1738" s="1">
        <v>39003</v>
      </c>
      <c r="D1738" s="2">
        <v>3999.07</v>
      </c>
      <c r="E1738" s="5">
        <f t="shared" si="299"/>
        <v>-2.0500563765496276E-4</v>
      </c>
      <c r="G1738" s="1">
        <f t="shared" si="300"/>
        <v>39002</v>
      </c>
      <c r="H1738" s="4">
        <f t="shared" si="302"/>
        <v>0</v>
      </c>
      <c r="I1738" s="2">
        <f t="shared" si="303"/>
        <v>0</v>
      </c>
      <c r="K1738" s="2">
        <v>43.807200000000002</v>
      </c>
      <c r="L1738" s="2">
        <f t="shared" si="297"/>
        <v>43.820342160000003</v>
      </c>
      <c r="M1738" s="2">
        <f t="shared" si="298"/>
        <v>43.794057840000001</v>
      </c>
      <c r="Q1738" s="6">
        <f t="shared" si="304"/>
        <v>149.73515261755736</v>
      </c>
      <c r="R1738" s="6">
        <f t="shared" si="305"/>
        <v>85.856933378847941</v>
      </c>
      <c r="S1738" s="6"/>
      <c r="T1738" s="6">
        <f t="shared" ref="T1738:T1801" si="307">IF(I1737&lt;&gt;I1738,T1737*(1+H1738)*(1-$U$3),T1737*(1+H1738))</f>
        <v>124.7173281641507</v>
      </c>
      <c r="U1738" s="6"/>
      <c r="V1738" s="6"/>
      <c r="W1738" s="5">
        <f t="shared" si="301"/>
        <v>0</v>
      </c>
      <c r="X1738" s="5">
        <f t="shared" si="301"/>
        <v>-2.0502665418309363E-4</v>
      </c>
      <c r="Y1738" s="5">
        <f t="shared" si="306"/>
        <v>0</v>
      </c>
      <c r="Z1738" s="5"/>
    </row>
    <row r="1739" spans="3:26" x14ac:dyDescent="0.2">
      <c r="C1739" s="1">
        <v>39006</v>
      </c>
      <c r="D1739" s="2">
        <v>4001.97</v>
      </c>
      <c r="E1739" s="5">
        <f t="shared" si="299"/>
        <v>7.2516860169980423E-4</v>
      </c>
      <c r="G1739" s="1">
        <f t="shared" si="300"/>
        <v>39003</v>
      </c>
      <c r="H1739" s="4">
        <f t="shared" si="302"/>
        <v>7.2516860169980423E-4</v>
      </c>
      <c r="I1739" s="2">
        <f t="shared" si="303"/>
        <v>1</v>
      </c>
      <c r="K1739" s="2">
        <v>43.529499999999999</v>
      </c>
      <c r="L1739" s="2">
        <f t="shared" si="297"/>
        <v>43.542558849999999</v>
      </c>
      <c r="M1739" s="2">
        <f t="shared" si="298"/>
        <v>43.516441149999999</v>
      </c>
      <c r="Q1739" s="6">
        <f t="shared" si="304"/>
        <v>149.84373584880635</v>
      </c>
      <c r="R1739" s="6">
        <f t="shared" si="305"/>
        <v>85.919194131172517</v>
      </c>
      <c r="S1739" s="6"/>
      <c r="T1739" s="6">
        <f t="shared" si="307"/>
        <v>124.78280770077231</v>
      </c>
      <c r="U1739" s="6"/>
      <c r="V1739" s="6"/>
      <c r="W1739" s="5">
        <f t="shared" si="301"/>
        <v>7.2490579399442368E-4</v>
      </c>
      <c r="X1739" s="5">
        <f t="shared" si="301"/>
        <v>7.2490579399531185E-4</v>
      </c>
      <c r="Y1739" s="5">
        <f t="shared" si="306"/>
        <v>5.2488579132781155E-4</v>
      </c>
      <c r="Z1739" s="5"/>
    </row>
    <row r="1740" spans="3:26" x14ac:dyDescent="0.2">
      <c r="C1740" s="1">
        <v>39007</v>
      </c>
      <c r="D1740" s="2">
        <v>3949.57</v>
      </c>
      <c r="E1740" s="5">
        <f t="shared" si="299"/>
        <v>-1.3093551425922643E-2</v>
      </c>
      <c r="G1740" s="1">
        <f t="shared" si="300"/>
        <v>39006</v>
      </c>
      <c r="H1740" s="4">
        <f t="shared" si="302"/>
        <v>0</v>
      </c>
      <c r="I1740" s="2">
        <f t="shared" si="303"/>
        <v>0</v>
      </c>
      <c r="K1740" s="2">
        <v>44.064999999999998</v>
      </c>
      <c r="L1740" s="2">
        <f t="shared" si="297"/>
        <v>44.078219499999996</v>
      </c>
      <c r="M1740" s="2">
        <f t="shared" si="298"/>
        <v>44.0517805</v>
      </c>
      <c r="Q1740" s="6">
        <f t="shared" si="304"/>
        <v>149.84373584880635</v>
      </c>
      <c r="R1740" s="6">
        <f t="shared" si="305"/>
        <v>84.794206744342176</v>
      </c>
      <c r="S1740" s="6"/>
      <c r="T1740" s="6">
        <f t="shared" si="307"/>
        <v>124.75785113923216</v>
      </c>
      <c r="U1740" s="6"/>
      <c r="V1740" s="6"/>
      <c r="W1740" s="5">
        <f t="shared" si="301"/>
        <v>0</v>
      </c>
      <c r="X1740" s="5">
        <f t="shared" si="301"/>
        <v>-1.3180027653795889E-2</v>
      </c>
      <c r="Y1740" s="5">
        <f t="shared" si="306"/>
        <v>-2.0002000266750031E-4</v>
      </c>
      <c r="Z1740" s="5"/>
    </row>
    <row r="1741" spans="3:26" x14ac:dyDescent="0.2">
      <c r="C1741" s="1">
        <v>39008</v>
      </c>
      <c r="D1741" s="2">
        <v>3991.38</v>
      </c>
      <c r="E1741" s="5">
        <f t="shared" si="299"/>
        <v>1.0585962522502435E-2</v>
      </c>
      <c r="G1741" s="1">
        <f t="shared" si="300"/>
        <v>39007</v>
      </c>
      <c r="H1741" s="4">
        <f t="shared" si="302"/>
        <v>1.0585962522502435E-2</v>
      </c>
      <c r="I1741" s="2">
        <f t="shared" si="303"/>
        <v>1</v>
      </c>
      <c r="K1741" s="2">
        <v>44.382300000000001</v>
      </c>
      <c r="L1741" s="2">
        <f t="shared" si="297"/>
        <v>44.395614690000002</v>
      </c>
      <c r="M1741" s="2">
        <f t="shared" si="298"/>
        <v>44.368985309999999</v>
      </c>
      <c r="Q1741" s="6">
        <f t="shared" si="304"/>
        <v>151.42997602073356</v>
      </c>
      <c r="R1741" s="6">
        <f t="shared" si="305"/>
        <v>85.691835039063108</v>
      </c>
      <c r="S1741" s="6"/>
      <c r="T1741" s="6">
        <f t="shared" si="307"/>
        <v>126.05331736916484</v>
      </c>
      <c r="U1741" s="6"/>
      <c r="V1741" s="6"/>
      <c r="W1741" s="5">
        <f t="shared" si="301"/>
        <v>1.0530323538257669E-2</v>
      </c>
      <c r="X1741" s="5">
        <f t="shared" si="301"/>
        <v>1.0530323538256781E-2</v>
      </c>
      <c r="Y1741" s="5">
        <f t="shared" si="306"/>
        <v>1.0330303535590168E-2</v>
      </c>
      <c r="Z1741" s="5"/>
    </row>
    <row r="1742" spans="3:26" x14ac:dyDescent="0.2">
      <c r="C1742" s="1">
        <v>39009</v>
      </c>
      <c r="D1742" s="2">
        <v>3986.82</v>
      </c>
      <c r="E1742" s="5">
        <f t="shared" si="299"/>
        <v>-1.1424620056221019E-3</v>
      </c>
      <c r="G1742" s="1">
        <f t="shared" si="300"/>
        <v>39008</v>
      </c>
      <c r="H1742" s="4">
        <f t="shared" si="302"/>
        <v>0</v>
      </c>
      <c r="I1742" s="2">
        <f t="shared" si="303"/>
        <v>0</v>
      </c>
      <c r="K1742" s="2">
        <v>44.669800000000002</v>
      </c>
      <c r="L1742" s="2">
        <f t="shared" si="297"/>
        <v>44.683200939999999</v>
      </c>
      <c r="M1742" s="2">
        <f t="shared" si="298"/>
        <v>44.656399060000005</v>
      </c>
      <c r="Q1742" s="6">
        <f t="shared" si="304"/>
        <v>151.42997602073356</v>
      </c>
      <c r="R1742" s="6">
        <f t="shared" si="305"/>
        <v>85.593935373338951</v>
      </c>
      <c r="S1742" s="6"/>
      <c r="T1742" s="6">
        <f t="shared" si="307"/>
        <v>126.02810670569102</v>
      </c>
      <c r="U1742" s="6"/>
      <c r="V1742" s="6"/>
      <c r="W1742" s="5">
        <f t="shared" si="301"/>
        <v>0</v>
      </c>
      <c r="X1742" s="5">
        <f t="shared" si="301"/>
        <v>-1.1431151128196149E-3</v>
      </c>
      <c r="Y1742" s="5">
        <f t="shared" si="306"/>
        <v>-2.0002000266661213E-4</v>
      </c>
      <c r="Z1742" s="5"/>
    </row>
    <row r="1743" spans="3:26" x14ac:dyDescent="0.2">
      <c r="C1743" s="1">
        <v>39010</v>
      </c>
      <c r="D1743" s="2">
        <v>3998.19</v>
      </c>
      <c r="E1743" s="5">
        <f t="shared" si="299"/>
        <v>2.8518970006170055E-3</v>
      </c>
      <c r="G1743" s="1">
        <f t="shared" si="300"/>
        <v>39009</v>
      </c>
      <c r="H1743" s="4">
        <f t="shared" si="302"/>
        <v>2.8518970006170055E-3</v>
      </c>
      <c r="I1743" s="2">
        <f t="shared" si="303"/>
        <v>1</v>
      </c>
      <c r="K1743" s="2">
        <v>44.570700000000002</v>
      </c>
      <c r="L1743" s="2">
        <f t="shared" si="297"/>
        <v>44.584071209999998</v>
      </c>
      <c r="M1743" s="2">
        <f t="shared" si="298"/>
        <v>44.557328790000007</v>
      </c>
      <c r="Q1743" s="6">
        <f t="shared" si="304"/>
        <v>151.86183871515061</v>
      </c>
      <c r="R1743" s="6">
        <f t="shared" si="305"/>
        <v>85.838040460901183</v>
      </c>
      <c r="S1743" s="6"/>
      <c r="T1743" s="6">
        <f t="shared" si="307"/>
        <v>126.3622483800214</v>
      </c>
      <c r="U1743" s="6"/>
      <c r="V1743" s="6"/>
      <c r="W1743" s="5">
        <f t="shared" si="301"/>
        <v>2.8478380576597573E-3</v>
      </c>
      <c r="X1743" s="5">
        <f t="shared" si="301"/>
        <v>2.8478380576597573E-3</v>
      </c>
      <c r="Y1743" s="5">
        <f t="shared" si="306"/>
        <v>2.647818054992257E-3</v>
      </c>
      <c r="Z1743" s="5"/>
    </row>
    <row r="1744" spans="3:26" x14ac:dyDescent="0.2">
      <c r="C1744" s="1">
        <v>39013</v>
      </c>
      <c r="D1744" s="2">
        <v>4019.02</v>
      </c>
      <c r="E1744" s="5">
        <f t="shared" si="299"/>
        <v>5.209857460500858E-3</v>
      </c>
      <c r="G1744" s="1">
        <f t="shared" si="300"/>
        <v>39010</v>
      </c>
      <c r="H1744" s="4">
        <f t="shared" si="302"/>
        <v>0</v>
      </c>
      <c r="I1744" s="2">
        <f t="shared" si="303"/>
        <v>0</v>
      </c>
      <c r="K1744" s="2">
        <v>44.858199999999997</v>
      </c>
      <c r="L1744" s="2">
        <f t="shared" si="297"/>
        <v>44.871657459999994</v>
      </c>
      <c r="M1744" s="2">
        <f t="shared" si="298"/>
        <v>44.844742539999999</v>
      </c>
      <c r="Q1744" s="6">
        <f t="shared" si="304"/>
        <v>151.86183871515061</v>
      </c>
      <c r="R1744" s="6">
        <f t="shared" si="305"/>
        <v>86.28524441639118</v>
      </c>
      <c r="S1744" s="6"/>
      <c r="T1744" s="6">
        <f t="shared" si="307"/>
        <v>126.3369759303454</v>
      </c>
      <c r="U1744" s="6"/>
      <c r="V1744" s="6"/>
      <c r="W1744" s="5">
        <f t="shared" si="301"/>
        <v>0</v>
      </c>
      <c r="X1744" s="5">
        <f t="shared" si="301"/>
        <v>5.1963331060900231E-3</v>
      </c>
      <c r="Y1744" s="5">
        <f t="shared" si="306"/>
        <v>-2.0002000266661213E-4</v>
      </c>
      <c r="Z1744" s="5"/>
    </row>
    <row r="1745" spans="3:26" x14ac:dyDescent="0.2">
      <c r="C1745" s="1">
        <v>39014</v>
      </c>
      <c r="D1745" s="2">
        <v>4014.01</v>
      </c>
      <c r="E1745" s="5">
        <f t="shared" si="299"/>
        <v>-1.2465725475364054E-3</v>
      </c>
      <c r="G1745" s="1">
        <f t="shared" si="300"/>
        <v>39013</v>
      </c>
      <c r="H1745" s="4">
        <f t="shared" si="302"/>
        <v>0</v>
      </c>
      <c r="I1745" s="2">
        <f t="shared" si="303"/>
        <v>0</v>
      </c>
      <c r="K1745" s="2">
        <v>44.134399999999999</v>
      </c>
      <c r="L1745" s="2">
        <f t="shared" si="297"/>
        <v>44.147640320000001</v>
      </c>
      <c r="M1745" s="2">
        <f t="shared" si="298"/>
        <v>44.121159679999998</v>
      </c>
      <c r="Q1745" s="6">
        <f t="shared" si="304"/>
        <v>151.86183871515061</v>
      </c>
      <c r="R1745" s="6">
        <f t="shared" si="305"/>
        <v>86.177683599444237</v>
      </c>
      <c r="S1745" s="6"/>
      <c r="T1745" s="6">
        <f t="shared" si="307"/>
        <v>126.3369759303454</v>
      </c>
      <c r="U1745" s="6"/>
      <c r="V1745" s="6"/>
      <c r="W1745" s="5">
        <f t="shared" si="301"/>
        <v>0</v>
      </c>
      <c r="X1745" s="5">
        <f t="shared" si="301"/>
        <v>-1.2473501654000074E-3</v>
      </c>
      <c r="Y1745" s="5">
        <f t="shared" si="306"/>
        <v>0</v>
      </c>
      <c r="Z1745" s="5"/>
    </row>
    <row r="1746" spans="3:26" x14ac:dyDescent="0.2">
      <c r="C1746" s="1">
        <v>39015</v>
      </c>
      <c r="D1746" s="2">
        <v>4019.14</v>
      </c>
      <c r="E1746" s="5">
        <f t="shared" si="299"/>
        <v>1.27802372191391E-3</v>
      </c>
      <c r="G1746" s="1">
        <f t="shared" si="300"/>
        <v>39014</v>
      </c>
      <c r="H1746" s="4">
        <f t="shared" si="302"/>
        <v>1.27802372191391E-3</v>
      </c>
      <c r="I1746" s="2">
        <f t="shared" si="303"/>
        <v>1</v>
      </c>
      <c r="K1746" s="2">
        <v>44.094700000000003</v>
      </c>
      <c r="L1746" s="2">
        <f t="shared" si="297"/>
        <v>44.10792841</v>
      </c>
      <c r="M1746" s="2">
        <f t="shared" si="298"/>
        <v>44.081471590000007</v>
      </c>
      <c r="Q1746" s="6">
        <f t="shared" si="304"/>
        <v>152.05592174748205</v>
      </c>
      <c r="R1746" s="6">
        <f t="shared" si="305"/>
        <v>86.287820723383916</v>
      </c>
      <c r="S1746" s="6"/>
      <c r="T1746" s="6">
        <f t="shared" si="307"/>
        <v>126.47313789502275</v>
      </c>
      <c r="U1746" s="6"/>
      <c r="V1746" s="6"/>
      <c r="W1746" s="5">
        <f t="shared" si="301"/>
        <v>1.2772077447484875E-3</v>
      </c>
      <c r="X1746" s="5">
        <f t="shared" si="301"/>
        <v>1.2772077447484875E-3</v>
      </c>
      <c r="Y1746" s="5">
        <f t="shared" si="306"/>
        <v>1.0771877420809872E-3</v>
      </c>
      <c r="Z1746" s="5"/>
    </row>
    <row r="1747" spans="3:26" x14ac:dyDescent="0.2">
      <c r="C1747" s="1">
        <v>39016</v>
      </c>
      <c r="D1747" s="2">
        <v>4027.29</v>
      </c>
      <c r="E1747" s="5">
        <f t="shared" si="299"/>
        <v>2.0277969913961918E-3</v>
      </c>
      <c r="G1747" s="1">
        <f t="shared" si="300"/>
        <v>39015</v>
      </c>
      <c r="H1747" s="4">
        <f t="shared" si="302"/>
        <v>0</v>
      </c>
      <c r="I1747" s="2">
        <f t="shared" si="303"/>
        <v>0</v>
      </c>
      <c r="K1747" s="2">
        <v>43.8964</v>
      </c>
      <c r="L1747" s="2">
        <f t="shared" si="297"/>
        <v>43.909568919999998</v>
      </c>
      <c r="M1747" s="2">
        <f t="shared" si="298"/>
        <v>43.883231080000002</v>
      </c>
      <c r="Q1747" s="6">
        <f t="shared" si="304"/>
        <v>152.05592174748205</v>
      </c>
      <c r="R1747" s="6">
        <f t="shared" si="305"/>
        <v>86.462794906640923</v>
      </c>
      <c r="S1747" s="6"/>
      <c r="T1747" s="6">
        <f t="shared" si="307"/>
        <v>126.44784326744374</v>
      </c>
      <c r="U1747" s="6"/>
      <c r="V1747" s="6"/>
      <c r="W1747" s="5">
        <f t="shared" si="301"/>
        <v>0</v>
      </c>
      <c r="X1747" s="5">
        <f t="shared" si="301"/>
        <v>2.025743786263412E-3</v>
      </c>
      <c r="Y1747" s="5">
        <f t="shared" si="306"/>
        <v>-2.0002000266661213E-4</v>
      </c>
      <c r="Z1747" s="5"/>
    </row>
    <row r="1748" spans="3:26" x14ac:dyDescent="0.2">
      <c r="C1748" s="1">
        <v>39017</v>
      </c>
      <c r="D1748" s="2">
        <v>4017.27</v>
      </c>
      <c r="E1748" s="5">
        <f t="shared" si="299"/>
        <v>-2.4880254463919864E-3</v>
      </c>
      <c r="G1748" s="1">
        <f t="shared" si="300"/>
        <v>39016</v>
      </c>
      <c r="H1748" s="4">
        <f t="shared" si="302"/>
        <v>0</v>
      </c>
      <c r="I1748" s="2">
        <f t="shared" si="303"/>
        <v>0</v>
      </c>
      <c r="K1748" s="2">
        <v>44.0749</v>
      </c>
      <c r="L1748" s="2">
        <f t="shared" si="297"/>
        <v>44.088122469999995</v>
      </c>
      <c r="M1748" s="2">
        <f t="shared" si="298"/>
        <v>44.061677530000004</v>
      </c>
      <c r="Q1748" s="6">
        <f t="shared" si="304"/>
        <v>152.05592174748205</v>
      </c>
      <c r="R1748" s="6">
        <f t="shared" si="305"/>
        <v>86.247673272747022</v>
      </c>
      <c r="S1748" s="6"/>
      <c r="T1748" s="6">
        <f t="shared" si="307"/>
        <v>126.44784326744374</v>
      </c>
      <c r="U1748" s="6"/>
      <c r="V1748" s="6"/>
      <c r="W1748" s="5">
        <f t="shared" si="301"/>
        <v>0</v>
      </c>
      <c r="X1748" s="5">
        <f t="shared" si="301"/>
        <v>-2.491125725152088E-3</v>
      </c>
      <c r="Y1748" s="5">
        <f t="shared" si="306"/>
        <v>0</v>
      </c>
      <c r="Z1748" s="5"/>
    </row>
    <row r="1749" spans="3:26" x14ac:dyDescent="0.2">
      <c r="C1749" s="1">
        <v>39020</v>
      </c>
      <c r="D1749" s="2">
        <v>4004.92</v>
      </c>
      <c r="E1749" s="5">
        <f t="shared" si="299"/>
        <v>-3.0742270248203156E-3</v>
      </c>
      <c r="G1749" s="1">
        <f t="shared" si="300"/>
        <v>39017</v>
      </c>
      <c r="H1749" s="4">
        <f t="shared" si="302"/>
        <v>-3.0742270248203156E-3</v>
      </c>
      <c r="I1749" s="2">
        <f t="shared" si="303"/>
        <v>1</v>
      </c>
      <c r="K1749" s="2">
        <v>43.975700000000003</v>
      </c>
      <c r="L1749" s="2">
        <f t="shared" si="297"/>
        <v>43.988892710000002</v>
      </c>
      <c r="M1749" s="2">
        <f t="shared" si="298"/>
        <v>43.962507290000005</v>
      </c>
      <c r="Q1749" s="6">
        <f t="shared" si="304"/>
        <v>151.58846732356199</v>
      </c>
      <c r="R1749" s="6">
        <f t="shared" si="305"/>
        <v>85.982528344744068</v>
      </c>
      <c r="S1749" s="6"/>
      <c r="T1749" s="6">
        <f t="shared" si="307"/>
        <v>126.03390206766264</v>
      </c>
      <c r="U1749" s="6"/>
      <c r="V1749" s="6"/>
      <c r="W1749" s="5">
        <f t="shared" si="301"/>
        <v>-3.0789621678142254E-3</v>
      </c>
      <c r="X1749" s="5">
        <f t="shared" si="301"/>
        <v>-3.0789621678133372E-3</v>
      </c>
      <c r="Y1749" s="5">
        <f t="shared" si="306"/>
        <v>-3.2789821704808375E-3</v>
      </c>
      <c r="Z1749" s="5"/>
    </row>
    <row r="1750" spans="3:26" x14ac:dyDescent="0.2">
      <c r="C1750" s="1">
        <v>39021</v>
      </c>
      <c r="D1750" s="2">
        <v>4004.8</v>
      </c>
      <c r="E1750" s="5">
        <f t="shared" si="299"/>
        <v>-2.9963145331215321E-5</v>
      </c>
      <c r="G1750" s="1">
        <f t="shared" si="300"/>
        <v>39020</v>
      </c>
      <c r="H1750" s="4">
        <f t="shared" si="302"/>
        <v>-2.9963145331215321E-5</v>
      </c>
      <c r="I1750" s="2">
        <f t="shared" si="303"/>
        <v>1</v>
      </c>
      <c r="K1750" s="2">
        <v>43.588999999999999</v>
      </c>
      <c r="L1750" s="2">
        <f t="shared" si="297"/>
        <v>43.602076699999998</v>
      </c>
      <c r="M1750" s="2">
        <f t="shared" si="298"/>
        <v>43.575923299999999</v>
      </c>
      <c r="Q1750" s="6">
        <f t="shared" si="304"/>
        <v>151.58392525628503</v>
      </c>
      <c r="R1750" s="6">
        <f t="shared" si="305"/>
        <v>85.979952037751332</v>
      </c>
      <c r="S1750" s="6"/>
      <c r="T1750" s="6">
        <f t="shared" si="307"/>
        <v>126.03012569553833</v>
      </c>
      <c r="U1750" s="6"/>
      <c r="V1750" s="6"/>
      <c r="W1750" s="5">
        <f t="shared" si="301"/>
        <v>-2.9963594235127289E-5</v>
      </c>
      <c r="X1750" s="5">
        <f t="shared" si="301"/>
        <v>-2.9963594235127289E-5</v>
      </c>
      <c r="Y1750" s="5">
        <f t="shared" si="306"/>
        <v>-2.9963594235127289E-5</v>
      </c>
      <c r="Z1750" s="5"/>
    </row>
    <row r="1751" spans="3:26" x14ac:dyDescent="0.2">
      <c r="C1751" s="1">
        <v>39022</v>
      </c>
      <c r="D1751" s="2">
        <v>4014.34</v>
      </c>
      <c r="E1751" s="5">
        <f t="shared" si="299"/>
        <v>2.3821414302836502E-3</v>
      </c>
      <c r="G1751" s="1">
        <f t="shared" si="300"/>
        <v>39021</v>
      </c>
      <c r="H1751" s="4">
        <f t="shared" si="302"/>
        <v>2.3821414302836502E-3</v>
      </c>
      <c r="I1751" s="2">
        <f t="shared" si="303"/>
        <v>1</v>
      </c>
      <c r="K1751" s="2">
        <v>42.9544</v>
      </c>
      <c r="L1751" s="2">
        <f t="shared" si="297"/>
        <v>42.967286319999999</v>
      </c>
      <c r="M1751" s="2">
        <f t="shared" si="298"/>
        <v>42.94151368</v>
      </c>
      <c r="Q1751" s="6">
        <f t="shared" si="304"/>
        <v>151.94501960480304</v>
      </c>
      <c r="R1751" s="6">
        <f t="shared" si="305"/>
        <v>86.184768443674258</v>
      </c>
      <c r="S1751" s="6"/>
      <c r="T1751" s="6">
        <f t="shared" si="307"/>
        <v>126.33034727942152</v>
      </c>
      <c r="U1751" s="6"/>
      <c r="V1751" s="6"/>
      <c r="W1751" s="5">
        <f t="shared" si="301"/>
        <v>2.3793086292496213E-3</v>
      </c>
      <c r="X1751" s="5">
        <f t="shared" si="301"/>
        <v>2.3793086292496213E-3</v>
      </c>
      <c r="Y1751" s="5">
        <f t="shared" si="306"/>
        <v>2.3793086292496213E-3</v>
      </c>
      <c r="Z1751" s="5"/>
    </row>
    <row r="1752" spans="3:26" x14ac:dyDescent="0.2">
      <c r="C1752" s="1">
        <v>39023</v>
      </c>
      <c r="D1752" s="2">
        <v>3974.62</v>
      </c>
      <c r="E1752" s="5">
        <f t="shared" si="299"/>
        <v>-9.8945281167016879E-3</v>
      </c>
      <c r="G1752" s="1">
        <f t="shared" si="300"/>
        <v>39022</v>
      </c>
      <c r="H1752" s="4">
        <f t="shared" si="302"/>
        <v>0</v>
      </c>
      <c r="I1752" s="2">
        <f t="shared" si="303"/>
        <v>0</v>
      </c>
      <c r="K1752" s="2">
        <v>43.043700000000001</v>
      </c>
      <c r="L1752" s="2">
        <f t="shared" si="297"/>
        <v>43.056613110000001</v>
      </c>
      <c r="M1752" s="2">
        <f t="shared" si="298"/>
        <v>43.030786890000002</v>
      </c>
      <c r="Q1752" s="6">
        <f t="shared" si="304"/>
        <v>151.94501960480304</v>
      </c>
      <c r="R1752" s="6">
        <f t="shared" si="305"/>
        <v>85.332010829076907</v>
      </c>
      <c r="S1752" s="6"/>
      <c r="T1752" s="6">
        <f t="shared" si="307"/>
        <v>126.30508120996564</v>
      </c>
      <c r="U1752" s="6"/>
      <c r="V1752" s="6"/>
      <c r="W1752" s="5">
        <f t="shared" si="301"/>
        <v>0</v>
      </c>
      <c r="X1752" s="5">
        <f t="shared" si="301"/>
        <v>-9.9438042723347664E-3</v>
      </c>
      <c r="Y1752" s="5">
        <f t="shared" si="306"/>
        <v>-2.0002000266661213E-4</v>
      </c>
      <c r="Z1752" s="5"/>
    </row>
    <row r="1753" spans="3:26" x14ac:dyDescent="0.2">
      <c r="C1753" s="1">
        <v>39024</v>
      </c>
      <c r="D1753" s="2">
        <v>3990.46</v>
      </c>
      <c r="E1753" s="5">
        <f t="shared" si="299"/>
        <v>3.98528664375466E-3</v>
      </c>
      <c r="G1753" s="1">
        <f t="shared" si="300"/>
        <v>39023</v>
      </c>
      <c r="H1753" s="4">
        <f t="shared" si="302"/>
        <v>3.98528664375466E-3</v>
      </c>
      <c r="I1753" s="2">
        <f t="shared" si="303"/>
        <v>1</v>
      </c>
      <c r="K1753" s="2">
        <v>43.113100000000003</v>
      </c>
      <c r="L1753" s="2">
        <f t="shared" si="297"/>
        <v>43.126033929999998</v>
      </c>
      <c r="M1753" s="2">
        <f t="shared" si="298"/>
        <v>43.100166070000007</v>
      </c>
      <c r="Q1753" s="6">
        <f t="shared" si="304"/>
        <v>152.55056406201911</v>
      </c>
      <c r="R1753" s="6">
        <f t="shared" si="305"/>
        <v>85.672083352118747</v>
      </c>
      <c r="S1753" s="6"/>
      <c r="T1753" s="6">
        <f t="shared" si="307"/>
        <v>126.78308147451743</v>
      </c>
      <c r="U1753" s="6"/>
      <c r="V1753" s="6"/>
      <c r="W1753" s="5">
        <f t="shared" si="301"/>
        <v>3.9773664248601293E-3</v>
      </c>
      <c r="X1753" s="5">
        <f t="shared" si="301"/>
        <v>3.9773664248592411E-3</v>
      </c>
      <c r="Y1753" s="5">
        <f t="shared" si="306"/>
        <v>3.7773464221917408E-3</v>
      </c>
      <c r="Z1753" s="5"/>
    </row>
    <row r="1754" spans="3:26" x14ac:dyDescent="0.2">
      <c r="C1754" s="1">
        <v>39027</v>
      </c>
      <c r="D1754" s="2">
        <v>4045.22</v>
      </c>
      <c r="E1754" s="5">
        <f t="shared" si="299"/>
        <v>1.3722728707968446E-2</v>
      </c>
      <c r="G1754" s="1">
        <f t="shared" si="300"/>
        <v>39024</v>
      </c>
      <c r="H1754" s="4">
        <f t="shared" si="302"/>
        <v>0</v>
      </c>
      <c r="I1754" s="2">
        <f t="shared" si="303"/>
        <v>0</v>
      </c>
      <c r="K1754" s="2">
        <v>43.390700000000002</v>
      </c>
      <c r="L1754" s="2">
        <f t="shared" si="297"/>
        <v>43.403717210000003</v>
      </c>
      <c r="M1754" s="2">
        <f t="shared" si="298"/>
        <v>43.377682790000001</v>
      </c>
      <c r="Q1754" s="6">
        <f t="shared" si="304"/>
        <v>152.55056406201911</v>
      </c>
      <c r="R1754" s="6">
        <f t="shared" si="305"/>
        <v>86.847738109806329</v>
      </c>
      <c r="S1754" s="6"/>
      <c r="T1754" s="6">
        <f t="shared" si="307"/>
        <v>126.75772485822253</v>
      </c>
      <c r="U1754" s="6"/>
      <c r="V1754" s="6"/>
      <c r="W1754" s="5">
        <f t="shared" si="301"/>
        <v>0</v>
      </c>
      <c r="X1754" s="5">
        <f t="shared" si="301"/>
        <v>1.3629424687825242E-2</v>
      </c>
      <c r="Y1754" s="5">
        <f t="shared" si="306"/>
        <v>-2.0002000266661213E-4</v>
      </c>
      <c r="Z1754" s="5"/>
    </row>
    <row r="1755" spans="3:26" x14ac:dyDescent="0.2">
      <c r="C1755" s="1">
        <v>39028</v>
      </c>
      <c r="D1755" s="2">
        <v>4072.86</v>
      </c>
      <c r="E1755" s="5">
        <f t="shared" si="299"/>
        <v>6.8327556968472243E-3</v>
      </c>
      <c r="G1755" s="1">
        <f t="shared" si="300"/>
        <v>39027</v>
      </c>
      <c r="H1755" s="4">
        <f t="shared" si="302"/>
        <v>0</v>
      </c>
      <c r="I1755" s="2">
        <f t="shared" si="303"/>
        <v>0</v>
      </c>
      <c r="K1755" s="2">
        <v>43.073399999999999</v>
      </c>
      <c r="L1755" s="2">
        <f t="shared" si="297"/>
        <v>43.086322019999997</v>
      </c>
      <c r="M1755" s="2">
        <f t="shared" si="298"/>
        <v>43.060477980000002</v>
      </c>
      <c r="Q1755" s="6">
        <f t="shared" si="304"/>
        <v>152.55056406201911</v>
      </c>
      <c r="R1755" s="6">
        <f t="shared" si="305"/>
        <v>87.441147487134401</v>
      </c>
      <c r="S1755" s="6"/>
      <c r="T1755" s="6">
        <f t="shared" si="307"/>
        <v>126.75772485822253</v>
      </c>
      <c r="U1755" s="6"/>
      <c r="V1755" s="6"/>
      <c r="W1755" s="5">
        <f t="shared" si="301"/>
        <v>0</v>
      </c>
      <c r="X1755" s="5">
        <f t="shared" si="301"/>
        <v>6.8095182122913656E-3</v>
      </c>
      <c r="Y1755" s="5">
        <f t="shared" si="306"/>
        <v>0</v>
      </c>
      <c r="Z1755" s="5"/>
    </row>
    <row r="1756" spans="3:26" x14ac:dyDescent="0.2">
      <c r="C1756" s="1">
        <v>39029</v>
      </c>
      <c r="D1756" s="2">
        <v>4073.81</v>
      </c>
      <c r="E1756" s="5">
        <f t="shared" si="299"/>
        <v>2.3325132707724253E-4</v>
      </c>
      <c r="G1756" s="1">
        <f t="shared" si="300"/>
        <v>39028</v>
      </c>
      <c r="H1756" s="4">
        <f t="shared" si="302"/>
        <v>0</v>
      </c>
      <c r="I1756" s="2">
        <f t="shared" si="303"/>
        <v>0</v>
      </c>
      <c r="K1756" s="2">
        <v>42.875100000000003</v>
      </c>
      <c r="L1756" s="2">
        <f t="shared" si="297"/>
        <v>42.887962530000003</v>
      </c>
      <c r="M1756" s="2">
        <f t="shared" si="298"/>
        <v>42.862237470000004</v>
      </c>
      <c r="Q1756" s="6">
        <f t="shared" si="304"/>
        <v>152.55056406201911</v>
      </c>
      <c r="R1756" s="6">
        <f t="shared" si="305"/>
        <v>87.461543250826935</v>
      </c>
      <c r="S1756" s="6"/>
      <c r="T1756" s="6">
        <f t="shared" si="307"/>
        <v>126.75772485822253</v>
      </c>
      <c r="U1756" s="6"/>
      <c r="V1756" s="6"/>
      <c r="W1756" s="5">
        <f t="shared" si="301"/>
        <v>0</v>
      </c>
      <c r="X1756" s="5">
        <f t="shared" si="301"/>
        <v>2.3322412821613625E-4</v>
      </c>
      <c r="Y1756" s="5">
        <f t="shared" si="306"/>
        <v>0</v>
      </c>
      <c r="Z1756" s="5"/>
    </row>
    <row r="1757" spans="3:26" x14ac:dyDescent="0.2">
      <c r="C1757" s="1">
        <v>39030</v>
      </c>
      <c r="D1757" s="2">
        <v>4073</v>
      </c>
      <c r="E1757" s="5">
        <f t="shared" si="299"/>
        <v>-1.9883106968659447E-4</v>
      </c>
      <c r="G1757" s="1">
        <f t="shared" si="300"/>
        <v>39029</v>
      </c>
      <c r="H1757" s="4">
        <f t="shared" si="302"/>
        <v>0</v>
      </c>
      <c r="I1757" s="2">
        <f t="shared" si="303"/>
        <v>0</v>
      </c>
      <c r="K1757" s="2">
        <v>42.339700000000001</v>
      </c>
      <c r="L1757" s="2">
        <f t="shared" si="297"/>
        <v>42.352401909999998</v>
      </c>
      <c r="M1757" s="2">
        <f t="shared" si="298"/>
        <v>42.326998090000004</v>
      </c>
      <c r="Q1757" s="6">
        <f t="shared" si="304"/>
        <v>152.55056406201911</v>
      </c>
      <c r="R1757" s="6">
        <f t="shared" si="305"/>
        <v>87.444153178625939</v>
      </c>
      <c r="S1757" s="6"/>
      <c r="T1757" s="6">
        <f t="shared" si="307"/>
        <v>126.75772485822253</v>
      </c>
      <c r="U1757" s="6"/>
      <c r="V1757" s="6"/>
      <c r="W1757" s="5">
        <f t="shared" si="301"/>
        <v>0</v>
      </c>
      <c r="X1757" s="5">
        <f t="shared" si="301"/>
        <v>-1.9885083920456736E-4</v>
      </c>
      <c r="Y1757" s="5">
        <f t="shared" si="306"/>
        <v>0</v>
      </c>
      <c r="Z1757" s="5"/>
    </row>
    <row r="1758" spans="3:26" x14ac:dyDescent="0.2">
      <c r="C1758" s="1">
        <v>39031</v>
      </c>
      <c r="D1758" s="2">
        <v>4063.84</v>
      </c>
      <c r="E1758" s="5">
        <f t="shared" si="299"/>
        <v>-2.2489565430885965E-3</v>
      </c>
      <c r="G1758" s="1">
        <f t="shared" si="300"/>
        <v>39030</v>
      </c>
      <c r="H1758" s="4">
        <f t="shared" si="302"/>
        <v>-2.2489565430885965E-3</v>
      </c>
      <c r="I1758" s="2">
        <f t="shared" si="303"/>
        <v>1</v>
      </c>
      <c r="K1758" s="2">
        <v>42.8354</v>
      </c>
      <c r="L1758" s="2">
        <f t="shared" si="297"/>
        <v>42.848250620000002</v>
      </c>
      <c r="M1758" s="2">
        <f t="shared" si="298"/>
        <v>42.822549379999998</v>
      </c>
      <c r="Q1758" s="6">
        <f t="shared" si="304"/>
        <v>152.20748447281997</v>
      </c>
      <c r="R1758" s="6">
        <f t="shared" si="305"/>
        <v>87.247495078180037</v>
      </c>
      <c r="S1758" s="6"/>
      <c r="T1758" s="6">
        <f t="shared" si="307"/>
        <v>126.44735771306691</v>
      </c>
      <c r="U1758" s="6"/>
      <c r="V1758" s="6"/>
      <c r="W1758" s="5">
        <f t="shared" si="301"/>
        <v>-2.2514892438572076E-3</v>
      </c>
      <c r="X1758" s="5">
        <f t="shared" si="301"/>
        <v>-2.2514892438563194E-3</v>
      </c>
      <c r="Y1758" s="5">
        <f t="shared" si="306"/>
        <v>-2.4515092465238197E-3</v>
      </c>
      <c r="Z1758" s="5"/>
    </row>
    <row r="1759" spans="3:26" x14ac:dyDescent="0.2">
      <c r="C1759" s="1">
        <v>39034</v>
      </c>
      <c r="D1759" s="2">
        <v>4086.14</v>
      </c>
      <c r="E1759" s="5">
        <f t="shared" si="299"/>
        <v>5.4874207645969637E-3</v>
      </c>
      <c r="G1759" s="1">
        <f t="shared" si="300"/>
        <v>39031</v>
      </c>
      <c r="H1759" s="4">
        <f t="shared" si="302"/>
        <v>5.4874207645969637E-3</v>
      </c>
      <c r="I1759" s="2">
        <f t="shared" si="303"/>
        <v>1</v>
      </c>
      <c r="K1759" s="2">
        <v>42.052100000000003</v>
      </c>
      <c r="L1759" s="2">
        <f t="shared" si="297"/>
        <v>42.064715630000002</v>
      </c>
      <c r="M1759" s="2">
        <f t="shared" si="298"/>
        <v>42.039484370000004</v>
      </c>
      <c r="Q1759" s="6">
        <f t="shared" si="304"/>
        <v>153.04271098364319</v>
      </c>
      <c r="R1759" s="6">
        <f t="shared" si="305"/>
        <v>87.726258794331116</v>
      </c>
      <c r="S1759" s="6"/>
      <c r="T1759" s="6">
        <f t="shared" si="307"/>
        <v>127.14122756941001</v>
      </c>
      <c r="U1759" s="6"/>
      <c r="V1759" s="6"/>
      <c r="W1759" s="5">
        <f t="shared" si="301"/>
        <v>5.472419724265265E-3</v>
      </c>
      <c r="X1759" s="5">
        <f t="shared" si="301"/>
        <v>5.472419724265265E-3</v>
      </c>
      <c r="Y1759" s="5">
        <f t="shared" si="306"/>
        <v>5.4724197242643768E-3</v>
      </c>
      <c r="Z1759" s="5"/>
    </row>
    <row r="1760" spans="3:26" x14ac:dyDescent="0.2">
      <c r="C1760" s="1">
        <v>39035</v>
      </c>
      <c r="D1760" s="2">
        <v>4084.33</v>
      </c>
      <c r="E1760" s="5">
        <f t="shared" si="299"/>
        <v>-4.4296083834620095E-4</v>
      </c>
      <c r="G1760" s="1">
        <f t="shared" si="300"/>
        <v>39034</v>
      </c>
      <c r="H1760" s="4">
        <f t="shared" si="302"/>
        <v>0</v>
      </c>
      <c r="I1760" s="2">
        <f t="shared" si="303"/>
        <v>0</v>
      </c>
      <c r="K1760" s="2">
        <v>42.180999999999997</v>
      </c>
      <c r="L1760" s="2">
        <f t="shared" si="297"/>
        <v>42.193654299999999</v>
      </c>
      <c r="M1760" s="2">
        <f t="shared" si="298"/>
        <v>42.168345699999996</v>
      </c>
      <c r="Q1760" s="6">
        <f t="shared" si="304"/>
        <v>153.04271098364319</v>
      </c>
      <c r="R1760" s="6">
        <f t="shared" si="305"/>
        <v>87.687399497190611</v>
      </c>
      <c r="S1760" s="6"/>
      <c r="T1760" s="6">
        <f t="shared" si="307"/>
        <v>127.11579932389613</v>
      </c>
      <c r="U1760" s="6"/>
      <c r="V1760" s="6"/>
      <c r="W1760" s="5">
        <f t="shared" si="301"/>
        <v>0</v>
      </c>
      <c r="X1760" s="5">
        <f t="shared" si="301"/>
        <v>-4.4305897448015941E-4</v>
      </c>
      <c r="Y1760" s="5">
        <f t="shared" si="306"/>
        <v>-2.0002000266661213E-4</v>
      </c>
      <c r="Z1760" s="5"/>
    </row>
    <row r="1761" spans="3:26" x14ac:dyDescent="0.2">
      <c r="C1761" s="1">
        <v>39036</v>
      </c>
      <c r="D1761" s="2">
        <v>4108.8280000000004</v>
      </c>
      <c r="E1761" s="5">
        <f t="shared" si="299"/>
        <v>5.9980461911746854E-3</v>
      </c>
      <c r="G1761" s="1">
        <f t="shared" si="300"/>
        <v>39035</v>
      </c>
      <c r="H1761" s="4">
        <f t="shared" si="302"/>
        <v>5.9980461911746854E-3</v>
      </c>
      <c r="I1761" s="2">
        <f t="shared" si="303"/>
        <v>1</v>
      </c>
      <c r="K1761" s="2">
        <v>42.7759</v>
      </c>
      <c r="L1761" s="2">
        <f t="shared" si="297"/>
        <v>42.788732769999996</v>
      </c>
      <c r="M1761" s="2">
        <f t="shared" si="298"/>
        <v>42.763067230000004</v>
      </c>
      <c r="Q1761" s="6">
        <f t="shared" si="304"/>
        <v>153.96066823334567</v>
      </c>
      <c r="R1761" s="6">
        <f t="shared" si="305"/>
        <v>88.21335256975874</v>
      </c>
      <c r="S1761" s="6"/>
      <c r="T1761" s="6">
        <f t="shared" si="307"/>
        <v>127.85267011071696</v>
      </c>
      <c r="U1761" s="6"/>
      <c r="V1761" s="6"/>
      <c r="W1761" s="5">
        <f t="shared" si="301"/>
        <v>5.9801295197710047E-3</v>
      </c>
      <c r="X1761" s="5">
        <f t="shared" si="301"/>
        <v>5.9801295197718929E-3</v>
      </c>
      <c r="Y1761" s="5">
        <f t="shared" si="306"/>
        <v>5.7801095171043926E-3</v>
      </c>
      <c r="Z1761" s="5"/>
    </row>
    <row r="1762" spans="3:26" x14ac:dyDescent="0.2">
      <c r="C1762" s="1">
        <v>39037</v>
      </c>
      <c r="D1762" s="2">
        <v>4109.8090000000002</v>
      </c>
      <c r="E1762" s="5">
        <f t="shared" si="299"/>
        <v>2.3875421409700457E-4</v>
      </c>
      <c r="G1762" s="1">
        <f t="shared" si="300"/>
        <v>39036</v>
      </c>
      <c r="H1762" s="4">
        <f t="shared" si="302"/>
        <v>0</v>
      </c>
      <c r="I1762" s="2">
        <f t="shared" si="303"/>
        <v>0</v>
      </c>
      <c r="K1762" s="2">
        <v>42.409100000000002</v>
      </c>
      <c r="L1762" s="2">
        <f t="shared" si="297"/>
        <v>42.421822730000002</v>
      </c>
      <c r="M1762" s="2">
        <f t="shared" si="298"/>
        <v>42.396377270000002</v>
      </c>
      <c r="Q1762" s="6">
        <f t="shared" si="304"/>
        <v>153.96066823334567</v>
      </c>
      <c r="R1762" s="6">
        <f t="shared" si="305"/>
        <v>88.23441387942438</v>
      </c>
      <c r="S1762" s="6"/>
      <c r="T1762" s="6">
        <f t="shared" si="307"/>
        <v>127.82709957669482</v>
      </c>
      <c r="U1762" s="6"/>
      <c r="V1762" s="6"/>
      <c r="W1762" s="5">
        <f t="shared" si="301"/>
        <v>0</v>
      </c>
      <c r="X1762" s="5">
        <f t="shared" si="301"/>
        <v>2.3872571684524502E-4</v>
      </c>
      <c r="Y1762" s="5">
        <f t="shared" si="306"/>
        <v>-2.0002000266750031E-4</v>
      </c>
      <c r="Z1762" s="5"/>
    </row>
    <row r="1763" spans="3:26" x14ac:dyDescent="0.2">
      <c r="C1763" s="1">
        <v>39038</v>
      </c>
      <c r="D1763" s="2">
        <v>4080.03</v>
      </c>
      <c r="E1763" s="5">
        <f t="shared" si="299"/>
        <v>-7.2458355120639415E-3</v>
      </c>
      <c r="G1763" s="1">
        <f t="shared" si="300"/>
        <v>39037</v>
      </c>
      <c r="H1763" s="4">
        <f t="shared" si="302"/>
        <v>0</v>
      </c>
      <c r="I1763" s="2">
        <f t="shared" si="303"/>
        <v>0</v>
      </c>
      <c r="K1763" s="2">
        <v>42.319800000000001</v>
      </c>
      <c r="L1763" s="2">
        <f t="shared" si="297"/>
        <v>42.332495940000001</v>
      </c>
      <c r="M1763" s="2">
        <f t="shared" si="298"/>
        <v>42.30710406</v>
      </c>
      <c r="Q1763" s="6">
        <f t="shared" si="304"/>
        <v>153.96066823334567</v>
      </c>
      <c r="R1763" s="6">
        <f t="shared" si="305"/>
        <v>87.595081829950701</v>
      </c>
      <c r="S1763" s="6"/>
      <c r="T1763" s="6">
        <f t="shared" si="307"/>
        <v>127.82709957669482</v>
      </c>
      <c r="U1763" s="6"/>
      <c r="V1763" s="6"/>
      <c r="W1763" s="5">
        <f t="shared" si="301"/>
        <v>0</v>
      </c>
      <c r="X1763" s="5">
        <f t="shared" si="301"/>
        <v>-7.2722140786067868E-3</v>
      </c>
      <c r="Y1763" s="5">
        <f t="shared" si="306"/>
        <v>0</v>
      </c>
      <c r="Z1763" s="5"/>
    </row>
    <row r="1764" spans="3:26" x14ac:dyDescent="0.2">
      <c r="C1764" s="1">
        <v>39041</v>
      </c>
      <c r="D1764" s="2">
        <v>4095.75</v>
      </c>
      <c r="E1764" s="5">
        <f t="shared" si="299"/>
        <v>3.8529128462290226E-3</v>
      </c>
      <c r="G1764" s="1">
        <f t="shared" si="300"/>
        <v>39038</v>
      </c>
      <c r="H1764" s="4">
        <f t="shared" si="302"/>
        <v>3.8529128462290226E-3</v>
      </c>
      <c r="I1764" s="2">
        <f t="shared" si="303"/>
        <v>1</v>
      </c>
      <c r="K1764" s="2">
        <v>43.291600000000003</v>
      </c>
      <c r="L1764" s="2">
        <f t="shared" si="297"/>
        <v>43.304587480000002</v>
      </c>
      <c r="M1764" s="2">
        <f t="shared" si="298"/>
        <v>43.278612520000003</v>
      </c>
      <c r="Q1764" s="6">
        <f t="shared" si="304"/>
        <v>154.55386526979592</v>
      </c>
      <c r="R1764" s="6">
        <f t="shared" si="305"/>
        <v>87.932578045999804</v>
      </c>
      <c r="S1764" s="6"/>
      <c r="T1764" s="6">
        <f t="shared" si="307"/>
        <v>128.29394232949991</v>
      </c>
      <c r="U1764" s="6"/>
      <c r="V1764" s="6"/>
      <c r="W1764" s="5">
        <f t="shared" si="301"/>
        <v>3.8455093880216396E-3</v>
      </c>
      <c r="X1764" s="5">
        <f t="shared" si="301"/>
        <v>3.8455093880216396E-3</v>
      </c>
      <c r="Y1764" s="5">
        <f t="shared" si="306"/>
        <v>3.6454893853550274E-3</v>
      </c>
      <c r="Z1764" s="5"/>
    </row>
    <row r="1765" spans="3:26" x14ac:dyDescent="0.2">
      <c r="C1765" s="1">
        <v>39042</v>
      </c>
      <c r="D1765" s="2">
        <v>4096.0590000000002</v>
      </c>
      <c r="E1765" s="5">
        <f t="shared" si="299"/>
        <v>7.5444057864907884E-5</v>
      </c>
      <c r="G1765" s="1">
        <f t="shared" si="300"/>
        <v>39041</v>
      </c>
      <c r="H1765" s="4">
        <f t="shared" si="302"/>
        <v>0</v>
      </c>
      <c r="I1765" s="2">
        <f t="shared" si="303"/>
        <v>0</v>
      </c>
      <c r="K1765" s="2">
        <v>43.529499999999999</v>
      </c>
      <c r="L1765" s="2">
        <f t="shared" si="297"/>
        <v>43.542558849999999</v>
      </c>
      <c r="M1765" s="2">
        <f t="shared" si="298"/>
        <v>43.516441149999999</v>
      </c>
      <c r="Q1765" s="6">
        <f t="shared" si="304"/>
        <v>154.55386526979592</v>
      </c>
      <c r="R1765" s="6">
        <f t="shared" si="305"/>
        <v>87.93921203650612</v>
      </c>
      <c r="S1765" s="6"/>
      <c r="T1765" s="6">
        <f t="shared" si="307"/>
        <v>128.26828354103401</v>
      </c>
      <c r="U1765" s="6"/>
      <c r="V1765" s="6"/>
      <c r="W1765" s="5">
        <f t="shared" si="301"/>
        <v>0</v>
      </c>
      <c r="X1765" s="5">
        <f t="shared" si="301"/>
        <v>7.5441212104898625E-5</v>
      </c>
      <c r="Y1765" s="5">
        <f t="shared" si="306"/>
        <v>-2.0002000266750031E-4</v>
      </c>
      <c r="Z1765" s="5"/>
    </row>
    <row r="1766" spans="3:26" x14ac:dyDescent="0.2">
      <c r="C1766" s="1">
        <v>39043</v>
      </c>
      <c r="D1766" s="2">
        <v>4094.97</v>
      </c>
      <c r="E1766" s="5">
        <f t="shared" si="299"/>
        <v>-2.6586531102222805E-4</v>
      </c>
      <c r="G1766" s="1">
        <f t="shared" si="300"/>
        <v>39042</v>
      </c>
      <c r="H1766" s="4">
        <f t="shared" si="302"/>
        <v>0</v>
      </c>
      <c r="I1766" s="2">
        <f t="shared" si="303"/>
        <v>0</v>
      </c>
      <c r="K1766" s="2">
        <v>43.985599999999998</v>
      </c>
      <c r="L1766" s="2">
        <f t="shared" si="297"/>
        <v>43.998795679999994</v>
      </c>
      <c r="M1766" s="2">
        <f t="shared" si="298"/>
        <v>43.972404320000003</v>
      </c>
      <c r="Q1766" s="6">
        <f t="shared" si="304"/>
        <v>154.55386526979592</v>
      </c>
      <c r="R1766" s="6">
        <f t="shared" si="305"/>
        <v>87.915832050546982</v>
      </c>
      <c r="S1766" s="6"/>
      <c r="T1766" s="6">
        <f t="shared" si="307"/>
        <v>128.26828354103401</v>
      </c>
      <c r="U1766" s="6"/>
      <c r="V1766" s="6"/>
      <c r="W1766" s="5">
        <f t="shared" si="301"/>
        <v>0</v>
      </c>
      <c r="X1766" s="5">
        <f t="shared" si="301"/>
        <v>-2.6590065946940911E-4</v>
      </c>
      <c r="Y1766" s="5">
        <f t="shared" si="306"/>
        <v>0</v>
      </c>
      <c r="Z1766" s="5"/>
    </row>
    <row r="1767" spans="3:26" x14ac:dyDescent="0.2">
      <c r="C1767" s="1">
        <v>39044</v>
      </c>
      <c r="D1767" s="2">
        <v>4085.76</v>
      </c>
      <c r="E1767" s="5">
        <f t="shared" si="299"/>
        <v>-2.2491007260125426E-3</v>
      </c>
      <c r="G1767" s="1">
        <f t="shared" si="300"/>
        <v>39043</v>
      </c>
      <c r="H1767" s="4">
        <f t="shared" si="302"/>
        <v>-2.2491007260125426E-3</v>
      </c>
      <c r="I1767" s="2">
        <f t="shared" si="303"/>
        <v>1</v>
      </c>
      <c r="K1767" s="2">
        <v>43.7774</v>
      </c>
      <c r="L1767" s="2">
        <f t="shared" si="297"/>
        <v>43.79053322</v>
      </c>
      <c r="M1767" s="2">
        <f t="shared" si="298"/>
        <v>43.76426678</v>
      </c>
      <c r="Q1767" s="6">
        <f t="shared" si="304"/>
        <v>154.20625805920957</v>
      </c>
      <c r="R1767" s="6">
        <f t="shared" si="305"/>
        <v>87.718100488854091</v>
      </c>
      <c r="S1767" s="6"/>
      <c r="T1767" s="6">
        <f t="shared" si="307"/>
        <v>127.9541992923472</v>
      </c>
      <c r="U1767" s="6"/>
      <c r="V1767" s="6"/>
      <c r="W1767" s="5">
        <f t="shared" si="301"/>
        <v>-2.2516337517828333E-3</v>
      </c>
      <c r="X1767" s="5">
        <f t="shared" si="301"/>
        <v>-2.2516337517837215E-3</v>
      </c>
      <c r="Y1767" s="5">
        <f t="shared" si="306"/>
        <v>-2.4516537544503336E-3</v>
      </c>
      <c r="Z1767" s="5"/>
    </row>
    <row r="1768" spans="3:26" x14ac:dyDescent="0.2">
      <c r="C1768" s="1">
        <v>39045</v>
      </c>
      <c r="D1768" s="2">
        <v>4048.16</v>
      </c>
      <c r="E1768" s="5">
        <f t="shared" si="299"/>
        <v>-9.2026942355890613E-3</v>
      </c>
      <c r="G1768" s="1">
        <f t="shared" si="300"/>
        <v>39044</v>
      </c>
      <c r="H1768" s="4">
        <f t="shared" si="302"/>
        <v>-9.2026942355890613E-3</v>
      </c>
      <c r="I1768" s="2">
        <f t="shared" si="303"/>
        <v>1</v>
      </c>
      <c r="K1768" s="2">
        <v>43.430399999999999</v>
      </c>
      <c r="L1768" s="2">
        <f t="shared" si="297"/>
        <v>43.443429119999998</v>
      </c>
      <c r="M1768" s="2">
        <f t="shared" si="298"/>
        <v>43.41737088</v>
      </c>
      <c r="Q1768" s="6">
        <f t="shared" si="304"/>
        <v>152.78714501707634</v>
      </c>
      <c r="R1768" s="6">
        <f t="shared" si="305"/>
        <v>86.910857631128493</v>
      </c>
      <c r="S1768" s="6"/>
      <c r="T1768" s="6">
        <f t="shared" si="307"/>
        <v>126.7766759201001</v>
      </c>
      <c r="U1768" s="6"/>
      <c r="V1768" s="6"/>
      <c r="W1768" s="5">
        <f t="shared" si="301"/>
        <v>-9.2453006233439439E-3</v>
      </c>
      <c r="X1768" s="5">
        <f t="shared" si="301"/>
        <v>-9.2453006233430557E-3</v>
      </c>
      <c r="Y1768" s="5">
        <f t="shared" si="306"/>
        <v>-9.2453006233430557E-3</v>
      </c>
      <c r="Z1768" s="5"/>
    </row>
    <row r="1769" spans="3:26" x14ac:dyDescent="0.2">
      <c r="C1769" s="1">
        <v>39048</v>
      </c>
      <c r="D1769" s="2">
        <v>3978.25</v>
      </c>
      <c r="E1769" s="5">
        <f t="shared" si="299"/>
        <v>-1.7269574325125454E-2</v>
      </c>
      <c r="G1769" s="1">
        <f t="shared" si="300"/>
        <v>39045</v>
      </c>
      <c r="H1769" s="4">
        <f t="shared" si="302"/>
        <v>-1.7269574325125454E-2</v>
      </c>
      <c r="I1769" s="2">
        <f t="shared" si="303"/>
        <v>1</v>
      </c>
      <c r="K1769" s="2">
        <v>44.183999999999997</v>
      </c>
      <c r="L1769" s="2">
        <f t="shared" si="297"/>
        <v>44.197255199999994</v>
      </c>
      <c r="M1769" s="2">
        <f t="shared" si="298"/>
        <v>44.170744800000001</v>
      </c>
      <c r="Q1769" s="6">
        <f t="shared" si="304"/>
        <v>150.14857606028022</v>
      </c>
      <c r="R1769" s="6">
        <f t="shared" si="305"/>
        <v>85.409944115607331</v>
      </c>
      <c r="S1769" s="6"/>
      <c r="T1769" s="6">
        <f t="shared" si="307"/>
        <v>124.58729669260559</v>
      </c>
      <c r="U1769" s="6"/>
      <c r="V1769" s="6"/>
      <c r="W1769" s="5">
        <f t="shared" si="301"/>
        <v>-1.7420432787588425E-2</v>
      </c>
      <c r="X1769" s="5">
        <f t="shared" si="301"/>
        <v>-1.7420432787588425E-2</v>
      </c>
      <c r="Y1769" s="5">
        <f t="shared" si="306"/>
        <v>-1.7420432787588425E-2</v>
      </c>
      <c r="Z1769" s="5"/>
    </row>
    <row r="1770" spans="3:26" x14ac:dyDescent="0.2">
      <c r="C1770" s="1">
        <v>39049</v>
      </c>
      <c r="D1770" s="2">
        <v>3975.11</v>
      </c>
      <c r="E1770" s="5">
        <f t="shared" si="299"/>
        <v>-7.8929177402120847E-4</v>
      </c>
      <c r="G1770" s="1">
        <f t="shared" si="300"/>
        <v>39048</v>
      </c>
      <c r="H1770" s="4">
        <f t="shared" si="302"/>
        <v>-7.8929177402120847E-4</v>
      </c>
      <c r="I1770" s="2">
        <f t="shared" si="303"/>
        <v>1</v>
      </c>
      <c r="K1770" s="2">
        <v>44.173999999999999</v>
      </c>
      <c r="L1770" s="2">
        <f t="shared" si="297"/>
        <v>44.187252199999996</v>
      </c>
      <c r="M1770" s="2">
        <f t="shared" si="298"/>
        <v>44.160747800000003</v>
      </c>
      <c r="Q1770" s="6">
        <f t="shared" si="304"/>
        <v>150.03006502431484</v>
      </c>
      <c r="R1770" s="6">
        <f t="shared" si="305"/>
        <v>85.342530749297268</v>
      </c>
      <c r="S1770" s="6"/>
      <c r="T1770" s="6">
        <f t="shared" si="307"/>
        <v>124.48896096417857</v>
      </c>
      <c r="U1770" s="6"/>
      <c r="V1770" s="6"/>
      <c r="W1770" s="5">
        <f t="shared" si="301"/>
        <v>-7.896034287746545E-4</v>
      </c>
      <c r="X1770" s="5">
        <f t="shared" si="301"/>
        <v>-7.8960342877554268E-4</v>
      </c>
      <c r="Y1770" s="5">
        <f t="shared" si="306"/>
        <v>-7.8960342877554268E-4</v>
      </c>
      <c r="Z1770" s="5"/>
    </row>
    <row r="1771" spans="3:26" x14ac:dyDescent="0.2">
      <c r="C1771" s="1">
        <v>39050</v>
      </c>
      <c r="D1771" s="2">
        <v>4023.09</v>
      </c>
      <c r="E1771" s="5">
        <f t="shared" si="299"/>
        <v>1.2070106236053849E-2</v>
      </c>
      <c r="G1771" s="1">
        <f t="shared" si="300"/>
        <v>39049</v>
      </c>
      <c r="H1771" s="4">
        <f t="shared" si="302"/>
        <v>1.2070106236053849E-2</v>
      </c>
      <c r="I1771" s="2">
        <f t="shared" si="303"/>
        <v>1</v>
      </c>
      <c r="K1771" s="2">
        <v>44.540900000000001</v>
      </c>
      <c r="L1771" s="2">
        <f t="shared" si="297"/>
        <v>44.554262270000002</v>
      </c>
      <c r="M1771" s="2">
        <f t="shared" si="298"/>
        <v>44.527537729999999</v>
      </c>
      <c r="Q1771" s="6">
        <f t="shared" si="304"/>
        <v>151.84094384776037</v>
      </c>
      <c r="R1771" s="6">
        <f t="shared" si="305"/>
        <v>86.372624161894976</v>
      </c>
      <c r="S1771" s="6"/>
      <c r="T1771" s="6">
        <f t="shared" si="307"/>
        <v>125.99155594823216</v>
      </c>
      <c r="U1771" s="6"/>
      <c r="V1771" s="6"/>
      <c r="W1771" s="5">
        <f t="shared" si="301"/>
        <v>1.1997843402688169E-2</v>
      </c>
      <c r="X1771" s="5">
        <f t="shared" si="301"/>
        <v>1.1997843402688169E-2</v>
      </c>
      <c r="Y1771" s="5">
        <f t="shared" si="306"/>
        <v>1.1997843402688169E-2</v>
      </c>
      <c r="Z1771" s="5"/>
    </row>
    <row r="1772" spans="3:26" x14ac:dyDescent="0.2">
      <c r="C1772" s="1">
        <v>39051</v>
      </c>
      <c r="D1772" s="2">
        <v>3987.23</v>
      </c>
      <c r="E1772" s="5">
        <f t="shared" si="299"/>
        <v>-8.913546552525577E-3</v>
      </c>
      <c r="G1772" s="1">
        <f t="shared" si="300"/>
        <v>39050</v>
      </c>
      <c r="H1772" s="4">
        <f t="shared" si="302"/>
        <v>0</v>
      </c>
      <c r="I1772" s="2">
        <f t="shared" si="303"/>
        <v>0</v>
      </c>
      <c r="K1772" s="2">
        <v>44.739199999999997</v>
      </c>
      <c r="L1772" s="2">
        <f t="shared" si="297"/>
        <v>44.752621759999997</v>
      </c>
      <c r="M1772" s="2">
        <f t="shared" si="298"/>
        <v>44.725778239999997</v>
      </c>
      <c r="Q1772" s="6">
        <f t="shared" si="304"/>
        <v>151.84094384776037</v>
      </c>
      <c r="R1772" s="6">
        <f t="shared" si="305"/>
        <v>85.602737755564121</v>
      </c>
      <c r="S1772" s="6"/>
      <c r="T1772" s="6">
        <f t="shared" si="307"/>
        <v>125.96635763704252</v>
      </c>
      <c r="U1772" s="6"/>
      <c r="V1772" s="6"/>
      <c r="W1772" s="5">
        <f t="shared" si="301"/>
        <v>0</v>
      </c>
      <c r="X1772" s="5">
        <f t="shared" si="301"/>
        <v>-8.9535098623860776E-3</v>
      </c>
      <c r="Y1772" s="5">
        <f t="shared" si="306"/>
        <v>-2.0002000266661213E-4</v>
      </c>
      <c r="Z1772" s="5"/>
    </row>
    <row r="1773" spans="3:26" x14ac:dyDescent="0.2">
      <c r="C1773" s="1">
        <v>39052</v>
      </c>
      <c r="D1773" s="2">
        <v>3932.09</v>
      </c>
      <c r="E1773" s="5">
        <f t="shared" si="299"/>
        <v>-1.3829149559970173E-2</v>
      </c>
      <c r="G1773" s="1">
        <f t="shared" si="300"/>
        <v>39051</v>
      </c>
      <c r="H1773" s="4">
        <f t="shared" si="302"/>
        <v>-1.3829149559970173E-2</v>
      </c>
      <c r="I1773" s="2">
        <f t="shared" si="303"/>
        <v>1</v>
      </c>
      <c r="K1773" s="2">
        <v>44.550800000000002</v>
      </c>
      <c r="L1773" s="2">
        <f t="shared" si="297"/>
        <v>44.564165240000001</v>
      </c>
      <c r="M1773" s="2">
        <f t="shared" si="298"/>
        <v>44.537434760000004</v>
      </c>
      <c r="Q1773" s="6">
        <f t="shared" si="304"/>
        <v>149.74111272596267</v>
      </c>
      <c r="R1773" s="6">
        <f t="shared" si="305"/>
        <v>84.418924692399514</v>
      </c>
      <c r="S1773" s="6"/>
      <c r="T1773" s="6">
        <f t="shared" si="307"/>
        <v>124.19950516774763</v>
      </c>
      <c r="U1773" s="6"/>
      <c r="V1773" s="6"/>
      <c r="W1773" s="5">
        <f t="shared" si="301"/>
        <v>-1.3925663081760575E-2</v>
      </c>
      <c r="X1773" s="5">
        <f t="shared" si="301"/>
        <v>-1.3925663081760575E-2</v>
      </c>
      <c r="Y1773" s="5">
        <f t="shared" si="306"/>
        <v>-1.4125683084428076E-2</v>
      </c>
      <c r="Z1773" s="5"/>
    </row>
    <row r="1774" spans="3:26" x14ac:dyDescent="0.2">
      <c r="C1774" s="1">
        <v>39055</v>
      </c>
      <c r="D1774" s="2">
        <v>3962.93</v>
      </c>
      <c r="E1774" s="5">
        <f t="shared" si="299"/>
        <v>7.8431572013864612E-3</v>
      </c>
      <c r="G1774" s="1">
        <f t="shared" si="300"/>
        <v>39052</v>
      </c>
      <c r="H1774" s="4">
        <f t="shared" si="302"/>
        <v>7.8431572013864612E-3</v>
      </c>
      <c r="I1774" s="2">
        <f t="shared" si="303"/>
        <v>1</v>
      </c>
      <c r="K1774" s="2">
        <v>44.768999999999998</v>
      </c>
      <c r="L1774" s="2">
        <f t="shared" si="297"/>
        <v>44.782430699999999</v>
      </c>
      <c r="M1774" s="2">
        <f t="shared" si="298"/>
        <v>44.755569299999998</v>
      </c>
      <c r="Q1774" s="6">
        <f t="shared" si="304"/>
        <v>150.91555581258291</v>
      </c>
      <c r="R1774" s="6">
        <f t="shared" si="305"/>
        <v>85.081035589533997</v>
      </c>
      <c r="S1774" s="6"/>
      <c r="T1774" s="6">
        <f t="shared" si="307"/>
        <v>125.17362141111268</v>
      </c>
      <c r="U1774" s="6"/>
      <c r="V1774" s="6"/>
      <c r="W1774" s="5">
        <f t="shared" si="301"/>
        <v>7.8125595280518212E-3</v>
      </c>
      <c r="X1774" s="5">
        <f t="shared" si="301"/>
        <v>7.8125595280527094E-3</v>
      </c>
      <c r="Y1774" s="5">
        <f t="shared" si="306"/>
        <v>7.8125595280527094E-3</v>
      </c>
      <c r="Z1774" s="5"/>
    </row>
    <row r="1775" spans="3:26" x14ac:dyDescent="0.2">
      <c r="C1775" s="1">
        <v>39056</v>
      </c>
      <c r="D1775" s="2">
        <v>4007.94</v>
      </c>
      <c r="E1775" s="5">
        <f t="shared" si="299"/>
        <v>1.1357758022473326E-2</v>
      </c>
      <c r="G1775" s="1">
        <f t="shared" si="300"/>
        <v>39055</v>
      </c>
      <c r="H1775" s="4">
        <f t="shared" si="302"/>
        <v>0</v>
      </c>
      <c r="I1775" s="2">
        <f t="shared" si="303"/>
        <v>0</v>
      </c>
      <c r="K1775" s="2">
        <v>43.767499999999998</v>
      </c>
      <c r="L1775" s="2">
        <f t="shared" si="297"/>
        <v>43.780630249999994</v>
      </c>
      <c r="M1775" s="2">
        <f t="shared" si="298"/>
        <v>43.754369750000002</v>
      </c>
      <c r="Q1775" s="6">
        <f t="shared" si="304"/>
        <v>150.91555581258291</v>
      </c>
      <c r="R1775" s="6">
        <f t="shared" si="305"/>
        <v>86.047365404061367</v>
      </c>
      <c r="S1775" s="6"/>
      <c r="T1775" s="6">
        <f t="shared" si="307"/>
        <v>125.14858668683046</v>
      </c>
      <c r="U1775" s="6"/>
      <c r="V1775" s="6"/>
      <c r="W1775" s="5">
        <f t="shared" si="301"/>
        <v>0</v>
      </c>
      <c r="X1775" s="5">
        <f t="shared" si="301"/>
        <v>1.1293742944655349E-2</v>
      </c>
      <c r="Y1775" s="5">
        <f t="shared" si="306"/>
        <v>-2.0002000266750031E-4</v>
      </c>
      <c r="Z1775" s="5"/>
    </row>
    <row r="1776" spans="3:26" x14ac:dyDescent="0.2">
      <c r="C1776" s="1">
        <v>39057</v>
      </c>
      <c r="D1776" s="2">
        <v>4002.31</v>
      </c>
      <c r="E1776" s="5">
        <f t="shared" si="299"/>
        <v>-1.4047116473799781E-3</v>
      </c>
      <c r="G1776" s="1">
        <f t="shared" si="300"/>
        <v>39056</v>
      </c>
      <c r="H1776" s="4">
        <f t="shared" si="302"/>
        <v>0</v>
      </c>
      <c r="I1776" s="2">
        <f t="shared" si="303"/>
        <v>0</v>
      </c>
      <c r="K1776" s="2">
        <v>43.876600000000003</v>
      </c>
      <c r="L1776" s="2">
        <f t="shared" si="297"/>
        <v>43.88976298</v>
      </c>
      <c r="M1776" s="2">
        <f t="shared" si="298"/>
        <v>43.863437020000006</v>
      </c>
      <c r="Q1776" s="6">
        <f t="shared" si="304"/>
        <v>150.91555581258291</v>
      </c>
      <c r="R1776" s="6">
        <f t="shared" si="305"/>
        <v>85.926493667651926</v>
      </c>
      <c r="S1776" s="6"/>
      <c r="T1776" s="6">
        <f t="shared" si="307"/>
        <v>125.14858668683046</v>
      </c>
      <c r="U1776" s="6"/>
      <c r="V1776" s="6"/>
      <c r="W1776" s="5">
        <f t="shared" si="301"/>
        <v>0</v>
      </c>
      <c r="X1776" s="5">
        <f t="shared" si="301"/>
        <v>-1.4056991796929097E-3</v>
      </c>
      <c r="Y1776" s="5">
        <f t="shared" si="306"/>
        <v>0</v>
      </c>
      <c r="Z1776" s="5"/>
    </row>
    <row r="1777" spans="3:26" x14ac:dyDescent="0.2">
      <c r="C1777" s="1">
        <v>39058</v>
      </c>
      <c r="D1777" s="2">
        <v>4018.69</v>
      </c>
      <c r="E1777" s="5">
        <f t="shared" si="299"/>
        <v>4.0926365024198802E-3</v>
      </c>
      <c r="G1777" s="1">
        <f t="shared" si="300"/>
        <v>39057</v>
      </c>
      <c r="H1777" s="4">
        <f t="shared" si="302"/>
        <v>4.0926365024198802E-3</v>
      </c>
      <c r="I1777" s="2">
        <f t="shared" si="303"/>
        <v>1</v>
      </c>
      <c r="K1777" s="2">
        <v>43.152700000000003</v>
      </c>
      <c r="L1777" s="2">
        <f t="shared" si="297"/>
        <v>43.165645810000001</v>
      </c>
      <c r="M1777" s="2">
        <f t="shared" si="298"/>
        <v>43.139754190000005</v>
      </c>
      <c r="Q1777" s="6">
        <f t="shared" si="304"/>
        <v>151.53319832508447</v>
      </c>
      <c r="R1777" s="6">
        <f t="shared" si="305"/>
        <v>86.278159572161101</v>
      </c>
      <c r="S1777" s="6"/>
      <c r="T1777" s="6">
        <f t="shared" si="307"/>
        <v>125.63564220605905</v>
      </c>
      <c r="U1777" s="6"/>
      <c r="V1777" s="6"/>
      <c r="W1777" s="5">
        <f t="shared" si="301"/>
        <v>4.0842844458488514E-3</v>
      </c>
      <c r="X1777" s="5">
        <f t="shared" si="301"/>
        <v>4.0842844458488514E-3</v>
      </c>
      <c r="Y1777" s="5">
        <f t="shared" si="306"/>
        <v>3.8842644431822393E-3</v>
      </c>
      <c r="Z1777" s="5"/>
    </row>
    <row r="1778" spans="3:26" x14ac:dyDescent="0.2">
      <c r="C1778" s="1">
        <v>39059</v>
      </c>
      <c r="D1778" s="2">
        <v>4019.89</v>
      </c>
      <c r="E1778" s="5">
        <f t="shared" si="299"/>
        <v>2.9860476921579371E-4</v>
      </c>
      <c r="G1778" s="1">
        <f t="shared" si="300"/>
        <v>39058</v>
      </c>
      <c r="H1778" s="4">
        <f t="shared" si="302"/>
        <v>0</v>
      </c>
      <c r="I1778" s="2">
        <f t="shared" si="303"/>
        <v>0</v>
      </c>
      <c r="K1778" s="2">
        <v>43.172600000000003</v>
      </c>
      <c r="L1778" s="2">
        <f t="shared" si="297"/>
        <v>43.185551780000004</v>
      </c>
      <c r="M1778" s="2">
        <f t="shared" si="298"/>
        <v>43.159648220000001</v>
      </c>
      <c r="Q1778" s="6">
        <f t="shared" si="304"/>
        <v>151.53319832508447</v>
      </c>
      <c r="R1778" s="6">
        <f t="shared" si="305"/>
        <v>86.303922642088509</v>
      </c>
      <c r="S1778" s="6"/>
      <c r="T1778" s="6">
        <f t="shared" si="307"/>
        <v>125.61051507761783</v>
      </c>
      <c r="U1778" s="6"/>
      <c r="V1778" s="6"/>
      <c r="W1778" s="5">
        <f t="shared" si="301"/>
        <v>0</v>
      </c>
      <c r="X1778" s="5">
        <f t="shared" si="301"/>
        <v>2.9856019568441639E-4</v>
      </c>
      <c r="Y1778" s="5">
        <f t="shared" si="306"/>
        <v>-2.0002000266750031E-4</v>
      </c>
      <c r="Z1778" s="5"/>
    </row>
    <row r="1779" spans="3:26" x14ac:dyDescent="0.2">
      <c r="C1779" s="1">
        <v>39062</v>
      </c>
      <c r="D1779" s="2">
        <v>4052.89</v>
      </c>
      <c r="E1779" s="5">
        <f t="shared" si="299"/>
        <v>8.2091798531800618E-3</v>
      </c>
      <c r="G1779" s="1">
        <f t="shared" si="300"/>
        <v>39059</v>
      </c>
      <c r="H1779" s="4">
        <f t="shared" si="302"/>
        <v>0</v>
      </c>
      <c r="I1779" s="2">
        <f t="shared" si="303"/>
        <v>0</v>
      </c>
      <c r="K1779" s="2">
        <v>43.103200000000001</v>
      </c>
      <c r="L1779" s="2">
        <f t="shared" si="297"/>
        <v>43.11613096</v>
      </c>
      <c r="M1779" s="2">
        <f t="shared" si="298"/>
        <v>43.090269040000003</v>
      </c>
      <c r="Q1779" s="6">
        <f t="shared" si="304"/>
        <v>151.53319832508447</v>
      </c>
      <c r="R1779" s="6">
        <f t="shared" si="305"/>
        <v>87.012407065092347</v>
      </c>
      <c r="S1779" s="6"/>
      <c r="T1779" s="6">
        <f t="shared" si="307"/>
        <v>125.61051507761783</v>
      </c>
      <c r="U1779" s="6"/>
      <c r="V1779" s="6"/>
      <c r="W1779" s="5">
        <f t="shared" si="301"/>
        <v>0</v>
      </c>
      <c r="X1779" s="5">
        <f t="shared" si="301"/>
        <v>8.1756678155588958E-3</v>
      </c>
      <c r="Y1779" s="5">
        <f t="shared" si="306"/>
        <v>0</v>
      </c>
      <c r="Z1779" s="5"/>
    </row>
    <row r="1780" spans="3:26" x14ac:dyDescent="0.2">
      <c r="C1780" s="1">
        <v>39063</v>
      </c>
      <c r="D1780" s="2">
        <v>4059.74</v>
      </c>
      <c r="E1780" s="5">
        <f t="shared" si="299"/>
        <v>1.6901519656343767E-3</v>
      </c>
      <c r="G1780" s="1">
        <f t="shared" si="300"/>
        <v>39062</v>
      </c>
      <c r="H1780" s="4">
        <f t="shared" si="302"/>
        <v>0</v>
      </c>
      <c r="I1780" s="2">
        <f t="shared" si="303"/>
        <v>0</v>
      </c>
      <c r="K1780" s="2">
        <v>43.232100000000003</v>
      </c>
      <c r="L1780" s="2">
        <f t="shared" si="297"/>
        <v>43.245069630000003</v>
      </c>
      <c r="M1780" s="2">
        <f t="shared" si="298"/>
        <v>43.219130370000002</v>
      </c>
      <c r="Q1780" s="6">
        <f t="shared" si="304"/>
        <v>151.53319832508447</v>
      </c>
      <c r="R1780" s="6">
        <f t="shared" si="305"/>
        <v>87.159471255927983</v>
      </c>
      <c r="S1780" s="6"/>
      <c r="T1780" s="6">
        <f t="shared" si="307"/>
        <v>125.61051507761783</v>
      </c>
      <c r="U1780" s="6"/>
      <c r="V1780" s="6"/>
      <c r="W1780" s="5">
        <f t="shared" si="301"/>
        <v>0</v>
      </c>
      <c r="X1780" s="5">
        <f t="shared" si="301"/>
        <v>1.6887252661339502E-3</v>
      </c>
      <c r="Y1780" s="5">
        <f t="shared" si="306"/>
        <v>0</v>
      </c>
      <c r="Z1780" s="5"/>
    </row>
    <row r="1781" spans="3:26" x14ac:dyDescent="0.2">
      <c r="C1781" s="1">
        <v>39064</v>
      </c>
      <c r="D1781" s="2">
        <v>4094.33</v>
      </c>
      <c r="E1781" s="5">
        <f t="shared" si="299"/>
        <v>8.5202500652751516E-3</v>
      </c>
      <c r="G1781" s="1">
        <f t="shared" si="300"/>
        <v>39063</v>
      </c>
      <c r="H1781" s="4">
        <f t="shared" si="302"/>
        <v>0</v>
      </c>
      <c r="I1781" s="2">
        <f t="shared" si="303"/>
        <v>0</v>
      </c>
      <c r="K1781" s="2">
        <v>43.8964</v>
      </c>
      <c r="L1781" s="2">
        <f t="shared" si="297"/>
        <v>43.909568919999998</v>
      </c>
      <c r="M1781" s="2">
        <f t="shared" si="298"/>
        <v>43.883231080000002</v>
      </c>
      <c r="Q1781" s="6">
        <f t="shared" si="304"/>
        <v>151.53319832508447</v>
      </c>
      <c r="R1781" s="6">
        <f t="shared" si="305"/>
        <v>87.902091746585654</v>
      </c>
      <c r="S1781" s="6"/>
      <c r="T1781" s="6">
        <f t="shared" si="307"/>
        <v>125.61051507761783</v>
      </c>
      <c r="U1781" s="6"/>
      <c r="V1781" s="6"/>
      <c r="W1781" s="5">
        <f t="shared" si="301"/>
        <v>0</v>
      </c>
      <c r="X1781" s="5">
        <f t="shared" si="301"/>
        <v>8.4841576009972997E-3</v>
      </c>
      <c r="Y1781" s="5">
        <f t="shared" si="306"/>
        <v>0</v>
      </c>
      <c r="Z1781" s="5"/>
    </row>
    <row r="1782" spans="3:26" x14ac:dyDescent="0.2">
      <c r="C1782" s="1">
        <v>39065</v>
      </c>
      <c r="D1782" s="2">
        <v>4118.84</v>
      </c>
      <c r="E1782" s="5">
        <f t="shared" si="299"/>
        <v>5.9863274333041595E-3</v>
      </c>
      <c r="G1782" s="1">
        <f t="shared" si="300"/>
        <v>39064</v>
      </c>
      <c r="H1782" s="4">
        <f t="shared" si="302"/>
        <v>0</v>
      </c>
      <c r="I1782" s="2">
        <f t="shared" si="303"/>
        <v>0</v>
      </c>
      <c r="K1782" s="2">
        <v>44.134399999999999</v>
      </c>
      <c r="L1782" s="2">
        <f t="shared" si="297"/>
        <v>44.147640320000001</v>
      </c>
      <c r="M1782" s="2">
        <f t="shared" si="298"/>
        <v>44.121159679999998</v>
      </c>
      <c r="Q1782" s="6">
        <f t="shared" si="304"/>
        <v>151.53319832508447</v>
      </c>
      <c r="R1782" s="6">
        <f t="shared" si="305"/>
        <v>88.428302449853049</v>
      </c>
      <c r="S1782" s="6"/>
      <c r="T1782" s="6">
        <f t="shared" si="307"/>
        <v>125.61051507761783</v>
      </c>
      <c r="U1782" s="6"/>
      <c r="V1782" s="6"/>
      <c r="W1782" s="5">
        <f t="shared" si="301"/>
        <v>0</v>
      </c>
      <c r="X1782" s="5">
        <f t="shared" si="301"/>
        <v>5.9684805646158523E-3</v>
      </c>
      <c r="Y1782" s="5">
        <f t="shared" si="306"/>
        <v>0</v>
      </c>
      <c r="Z1782" s="5"/>
    </row>
    <row r="1783" spans="3:26" x14ac:dyDescent="0.2">
      <c r="C1783" s="1">
        <v>39066</v>
      </c>
      <c r="D1783" s="2">
        <v>4140.6559999999999</v>
      </c>
      <c r="E1783" s="5">
        <f t="shared" si="299"/>
        <v>5.2966369171902287E-3</v>
      </c>
      <c r="G1783" s="1">
        <f t="shared" si="300"/>
        <v>39065</v>
      </c>
      <c r="H1783" s="4">
        <f t="shared" si="302"/>
        <v>0</v>
      </c>
      <c r="I1783" s="2">
        <f t="shared" si="303"/>
        <v>0</v>
      </c>
      <c r="K1783" s="2">
        <v>44.154200000000003</v>
      </c>
      <c r="L1783" s="2">
        <f t="shared" si="297"/>
        <v>44.167446259999998</v>
      </c>
      <c r="M1783" s="2">
        <f t="shared" si="298"/>
        <v>44.140953740000008</v>
      </c>
      <c r="Q1783" s="6">
        <f t="shared" si="304"/>
        <v>151.53319832508447</v>
      </c>
      <c r="R1783" s="6">
        <f t="shared" si="305"/>
        <v>88.896675061133408</v>
      </c>
      <c r="S1783" s="6"/>
      <c r="T1783" s="6">
        <f t="shared" si="307"/>
        <v>125.61051507761783</v>
      </c>
      <c r="U1783" s="6"/>
      <c r="V1783" s="6"/>
      <c r="W1783" s="5">
        <f t="shared" si="301"/>
        <v>0</v>
      </c>
      <c r="X1783" s="5">
        <f t="shared" si="301"/>
        <v>5.2826590711996246E-3</v>
      </c>
      <c r="Y1783" s="5">
        <f t="shared" si="306"/>
        <v>0</v>
      </c>
      <c r="Z1783" s="5"/>
    </row>
    <row r="1784" spans="3:26" x14ac:dyDescent="0.2">
      <c r="C1784" s="1">
        <v>39069</v>
      </c>
      <c r="D1784" s="2">
        <v>4130.0590000000002</v>
      </c>
      <c r="E1784" s="5">
        <f t="shared" si="299"/>
        <v>-2.5592563110772189E-3</v>
      </c>
      <c r="G1784" s="1">
        <f t="shared" si="300"/>
        <v>39066</v>
      </c>
      <c r="H1784" s="4">
        <f t="shared" si="302"/>
        <v>0</v>
      </c>
      <c r="I1784" s="2">
        <f t="shared" si="303"/>
        <v>0</v>
      </c>
      <c r="K1784" s="2">
        <v>43.479900000000001</v>
      </c>
      <c r="L1784" s="2">
        <f t="shared" si="297"/>
        <v>43.492943969999999</v>
      </c>
      <c r="M1784" s="2">
        <f t="shared" si="298"/>
        <v>43.466856030000002</v>
      </c>
      <c r="Q1784" s="6">
        <f t="shared" si="304"/>
        <v>151.53319832508447</v>
      </c>
      <c r="R1784" s="6">
        <f t="shared" si="305"/>
        <v>88.669165684449425</v>
      </c>
      <c r="S1784" s="6"/>
      <c r="T1784" s="6">
        <f t="shared" si="307"/>
        <v>125.61051507761783</v>
      </c>
      <c r="U1784" s="6"/>
      <c r="V1784" s="6"/>
      <c r="W1784" s="5">
        <f t="shared" si="301"/>
        <v>0</v>
      </c>
      <c r="X1784" s="5">
        <f t="shared" si="301"/>
        <v>-2.5625368057893283E-3</v>
      </c>
      <c r="Y1784" s="5">
        <f t="shared" si="306"/>
        <v>0</v>
      </c>
      <c r="Z1784" s="5"/>
    </row>
    <row r="1785" spans="3:26" x14ac:dyDescent="0.2">
      <c r="C1785" s="1">
        <v>39070</v>
      </c>
      <c r="D1785" s="2">
        <v>4100.4769999999999</v>
      </c>
      <c r="E1785" s="5">
        <f t="shared" si="299"/>
        <v>-7.1626095414134118E-3</v>
      </c>
      <c r="G1785" s="1">
        <f t="shared" si="300"/>
        <v>39069</v>
      </c>
      <c r="H1785" s="4">
        <f t="shared" si="302"/>
        <v>-7.1626095414134118E-3</v>
      </c>
      <c r="I1785" s="2">
        <f t="shared" si="303"/>
        <v>1</v>
      </c>
      <c r="K1785" s="2">
        <v>43.360999999999997</v>
      </c>
      <c r="L1785" s="2">
        <f t="shared" si="297"/>
        <v>43.374008299999993</v>
      </c>
      <c r="M1785" s="2">
        <f t="shared" si="298"/>
        <v>43.347991700000001</v>
      </c>
      <c r="Q1785" s="6">
        <f t="shared" si="304"/>
        <v>150.44782519292033</v>
      </c>
      <c r="R1785" s="6">
        <f t="shared" si="305"/>
        <v>88.034063072288816</v>
      </c>
      <c r="S1785" s="6"/>
      <c r="T1785" s="6">
        <f t="shared" si="307"/>
        <v>124.68587384062026</v>
      </c>
      <c r="U1785" s="6"/>
      <c r="V1785" s="6"/>
      <c r="W1785" s="5">
        <f t="shared" si="301"/>
        <v>-7.1883841786535285E-3</v>
      </c>
      <c r="X1785" s="5">
        <f t="shared" si="301"/>
        <v>-7.1883841786544167E-3</v>
      </c>
      <c r="Y1785" s="5">
        <f t="shared" si="306"/>
        <v>-7.3884041813210288E-3</v>
      </c>
      <c r="Z1785" s="5"/>
    </row>
    <row r="1786" spans="3:26" x14ac:dyDescent="0.2">
      <c r="C1786" s="1">
        <v>39071</v>
      </c>
      <c r="D1786" s="2">
        <v>4118.5389999999998</v>
      </c>
      <c r="E1786" s="5">
        <f t="shared" si="299"/>
        <v>4.4048533865693913E-3</v>
      </c>
      <c r="G1786" s="1">
        <f t="shared" si="300"/>
        <v>39070</v>
      </c>
      <c r="H1786" s="4">
        <f t="shared" si="302"/>
        <v>4.4048533865693913E-3</v>
      </c>
      <c r="I1786" s="2">
        <f t="shared" si="303"/>
        <v>1</v>
      </c>
      <c r="K1786" s="2">
        <v>42.756100000000004</v>
      </c>
      <c r="L1786" s="2">
        <f t="shared" si="297"/>
        <v>42.768926830000005</v>
      </c>
      <c r="M1786" s="2">
        <f t="shared" si="298"/>
        <v>42.743273170000002</v>
      </c>
      <c r="Q1786" s="6">
        <f t="shared" si="304"/>
        <v>151.11052580522338</v>
      </c>
      <c r="R1786" s="6">
        <f t="shared" si="305"/>
        <v>88.421840213146254</v>
      </c>
      <c r="S1786" s="6"/>
      <c r="T1786" s="6">
        <f t="shared" si="307"/>
        <v>125.2350968342645</v>
      </c>
      <c r="U1786" s="6"/>
      <c r="V1786" s="6"/>
      <c r="W1786" s="5">
        <f t="shared" si="301"/>
        <v>4.3951804148365525E-3</v>
      </c>
      <c r="X1786" s="5">
        <f t="shared" si="301"/>
        <v>4.3951804148374407E-3</v>
      </c>
      <c r="Y1786" s="5">
        <f t="shared" si="306"/>
        <v>4.3951804148374407E-3</v>
      </c>
      <c r="Z1786" s="5"/>
    </row>
    <row r="1787" spans="3:26" x14ac:dyDescent="0.2">
      <c r="C1787" s="1">
        <v>39072</v>
      </c>
      <c r="D1787" s="2">
        <v>4112.098</v>
      </c>
      <c r="E1787" s="5">
        <f t="shared" si="299"/>
        <v>-1.5639040931747408E-3</v>
      </c>
      <c r="G1787" s="1">
        <f t="shared" si="300"/>
        <v>39071</v>
      </c>
      <c r="H1787" s="4">
        <f t="shared" si="302"/>
        <v>0</v>
      </c>
      <c r="I1787" s="2">
        <f t="shared" si="303"/>
        <v>0</v>
      </c>
      <c r="K1787" s="2">
        <v>42.934600000000003</v>
      </c>
      <c r="L1787" s="2">
        <f t="shared" si="297"/>
        <v>42.947480380000002</v>
      </c>
      <c r="M1787" s="2">
        <f t="shared" si="298"/>
        <v>42.921719620000005</v>
      </c>
      <c r="Q1787" s="6">
        <f t="shared" si="304"/>
        <v>151.11052580522338</v>
      </c>
      <c r="R1787" s="6">
        <f t="shared" si="305"/>
        <v>88.28355693531087</v>
      </c>
      <c r="S1787" s="6"/>
      <c r="T1787" s="6">
        <f t="shared" si="307"/>
        <v>125.21004981489764</v>
      </c>
      <c r="U1787" s="6"/>
      <c r="V1787" s="6"/>
      <c r="W1787" s="5">
        <f t="shared" si="301"/>
        <v>0</v>
      </c>
      <c r="X1787" s="5">
        <f t="shared" si="301"/>
        <v>-1.5651282676758527E-3</v>
      </c>
      <c r="Y1787" s="5">
        <f t="shared" si="306"/>
        <v>-2.0002000266750031E-4</v>
      </c>
      <c r="Z1787" s="5"/>
    </row>
    <row r="1788" spans="3:26" x14ac:dyDescent="0.2">
      <c r="C1788" s="1">
        <v>39073</v>
      </c>
      <c r="D1788" s="2">
        <v>4073.5</v>
      </c>
      <c r="E1788" s="5">
        <f t="shared" si="299"/>
        <v>-9.386449447459656E-3</v>
      </c>
      <c r="G1788" s="1">
        <f t="shared" si="300"/>
        <v>39072</v>
      </c>
      <c r="H1788" s="4">
        <f t="shared" si="302"/>
        <v>-9.386449447459656E-3</v>
      </c>
      <c r="I1788" s="2">
        <f t="shared" si="303"/>
        <v>1</v>
      </c>
      <c r="K1788" s="2">
        <v>43.043700000000001</v>
      </c>
      <c r="L1788" s="2">
        <f t="shared" si="297"/>
        <v>43.056613110000001</v>
      </c>
      <c r="M1788" s="2">
        <f t="shared" si="298"/>
        <v>43.030786890000002</v>
      </c>
      <c r="Q1788" s="6">
        <f t="shared" si="304"/>
        <v>149.69213449377358</v>
      </c>
      <c r="R1788" s="6">
        <f t="shared" si="305"/>
        <v>87.454887791095643</v>
      </c>
      <c r="S1788" s="6"/>
      <c r="T1788" s="6">
        <f t="shared" si="307"/>
        <v>124.0099650575938</v>
      </c>
      <c r="U1788" s="6"/>
      <c r="V1788" s="6"/>
      <c r="W1788" s="5">
        <f t="shared" si="301"/>
        <v>-9.4307797851351793E-3</v>
      </c>
      <c r="X1788" s="5">
        <f t="shared" si="301"/>
        <v>-9.4307797851351793E-3</v>
      </c>
      <c r="Y1788" s="5">
        <f t="shared" si="306"/>
        <v>-9.6307997878026796E-3</v>
      </c>
      <c r="Z1788" s="5"/>
    </row>
    <row r="1789" spans="3:26" x14ac:dyDescent="0.2">
      <c r="C1789" s="1">
        <v>39078</v>
      </c>
      <c r="D1789" s="2">
        <v>4134.8590000000004</v>
      </c>
      <c r="E1789" s="5">
        <f t="shared" si="299"/>
        <v>1.5062967963667701E-2</v>
      </c>
      <c r="G1789" s="1">
        <f t="shared" si="300"/>
        <v>39073</v>
      </c>
      <c r="H1789" s="4">
        <f t="shared" si="302"/>
        <v>1.5062967963667701E-2</v>
      </c>
      <c r="I1789" s="2">
        <f t="shared" si="303"/>
        <v>1</v>
      </c>
      <c r="K1789" s="2">
        <v>42.587499999999999</v>
      </c>
      <c r="L1789" s="2">
        <f t="shared" si="297"/>
        <v>42.60027625</v>
      </c>
      <c r="M1789" s="2">
        <f t="shared" si="298"/>
        <v>42.574723749999997</v>
      </c>
      <c r="Q1789" s="6">
        <f t="shared" si="304"/>
        <v>151.94694232006634</v>
      </c>
      <c r="R1789" s="6">
        <f t="shared" si="305"/>
        <v>88.772217964159083</v>
      </c>
      <c r="S1789" s="6"/>
      <c r="T1789" s="6">
        <f t="shared" si="307"/>
        <v>125.87792318843191</v>
      </c>
      <c r="U1789" s="6"/>
      <c r="V1789" s="6"/>
      <c r="W1789" s="5">
        <f t="shared" si="301"/>
        <v>1.4950647972138853E-2</v>
      </c>
      <c r="X1789" s="5">
        <f t="shared" si="301"/>
        <v>1.4950647972138853E-2</v>
      </c>
      <c r="Y1789" s="5">
        <f t="shared" si="306"/>
        <v>1.4950647972138853E-2</v>
      </c>
      <c r="Z1789" s="5"/>
    </row>
    <row r="1790" spans="3:26" x14ac:dyDescent="0.2">
      <c r="C1790" s="1">
        <v>39079</v>
      </c>
      <c r="D1790" s="2">
        <v>4130.6559999999999</v>
      </c>
      <c r="E1790" s="5">
        <f t="shared" si="299"/>
        <v>-1.0164796429576991E-3</v>
      </c>
      <c r="G1790" s="1">
        <f t="shared" si="300"/>
        <v>39078</v>
      </c>
      <c r="H1790" s="4">
        <f t="shared" si="302"/>
        <v>0</v>
      </c>
      <c r="I1790" s="2">
        <f t="shared" si="303"/>
        <v>0</v>
      </c>
      <c r="K1790" s="2">
        <v>42.468600000000002</v>
      </c>
      <c r="L1790" s="2">
        <f t="shared" si="297"/>
        <v>42.481340580000001</v>
      </c>
      <c r="M1790" s="2">
        <f t="shared" si="298"/>
        <v>42.455859420000003</v>
      </c>
      <c r="Q1790" s="6">
        <f t="shared" si="304"/>
        <v>151.94694232006634</v>
      </c>
      <c r="R1790" s="6">
        <f t="shared" si="305"/>
        <v>88.681982811738308</v>
      </c>
      <c r="S1790" s="6"/>
      <c r="T1790" s="6">
        <f t="shared" si="307"/>
        <v>125.85274760379423</v>
      </c>
      <c r="U1790" s="6"/>
      <c r="V1790" s="6"/>
      <c r="W1790" s="5">
        <f t="shared" si="301"/>
        <v>0</v>
      </c>
      <c r="X1790" s="5">
        <f t="shared" si="301"/>
        <v>-1.0169966087429927E-3</v>
      </c>
      <c r="Y1790" s="5">
        <f t="shared" si="306"/>
        <v>-2.0002000266661213E-4</v>
      </c>
      <c r="Z1790" s="5"/>
    </row>
    <row r="1791" spans="3:26" x14ac:dyDescent="0.2">
      <c r="C1791" s="1">
        <v>39080</v>
      </c>
      <c r="D1791" s="2">
        <v>4119.9380000000001</v>
      </c>
      <c r="E1791" s="5">
        <f t="shared" si="299"/>
        <v>-2.5947452414337691E-3</v>
      </c>
      <c r="G1791" s="1">
        <f t="shared" si="300"/>
        <v>39079</v>
      </c>
      <c r="H1791" s="4">
        <f t="shared" si="302"/>
        <v>-2.5947452414337691E-3</v>
      </c>
      <c r="I1791" s="2">
        <f t="shared" si="303"/>
        <v>1</v>
      </c>
      <c r="K1791" s="2">
        <v>42.359499999999997</v>
      </c>
      <c r="L1791" s="2">
        <f t="shared" si="297"/>
        <v>42.372207849999995</v>
      </c>
      <c r="M1791" s="2">
        <f t="shared" si="298"/>
        <v>42.346792149999999</v>
      </c>
      <c r="Q1791" s="6">
        <f t="shared" si="304"/>
        <v>151.55267871453094</v>
      </c>
      <c r="R1791" s="6">
        <f t="shared" si="305"/>
        <v>88.451875658836641</v>
      </c>
      <c r="S1791" s="6"/>
      <c r="T1791" s="6">
        <f t="shared" si="307"/>
        <v>125.50108654747076</v>
      </c>
      <c r="U1791" s="6"/>
      <c r="V1791" s="6"/>
      <c r="W1791" s="5">
        <f t="shared" si="301"/>
        <v>-2.5981174274400942E-3</v>
      </c>
      <c r="X1791" s="5">
        <f t="shared" si="301"/>
        <v>-2.5981174274400942E-3</v>
      </c>
      <c r="Y1791" s="5">
        <f t="shared" si="306"/>
        <v>-2.7981374301067063E-3</v>
      </c>
      <c r="Z1791" s="5"/>
    </row>
    <row r="1792" spans="3:26" x14ac:dyDescent="0.2">
      <c r="C1792" s="1">
        <v>39084</v>
      </c>
      <c r="D1792" s="2">
        <v>4182.1170000000002</v>
      </c>
      <c r="E1792" s="5">
        <f t="shared" si="299"/>
        <v>1.5092217407155177E-2</v>
      </c>
      <c r="G1792" s="1">
        <f t="shared" si="300"/>
        <v>39080</v>
      </c>
      <c r="H1792" s="4">
        <f t="shared" si="302"/>
        <v>1.5092217407155177E-2</v>
      </c>
      <c r="I1792" s="2">
        <f t="shared" si="303"/>
        <v>1</v>
      </c>
      <c r="K1792" s="2">
        <v>42.508200000000002</v>
      </c>
      <c r="L1792" s="2">
        <f t="shared" si="297"/>
        <v>42.520952460000004</v>
      </c>
      <c r="M1792" s="2">
        <f t="shared" si="298"/>
        <v>42.495447540000001</v>
      </c>
      <c r="Q1792" s="6">
        <f t="shared" si="304"/>
        <v>153.8399446903274</v>
      </c>
      <c r="R1792" s="6">
        <f t="shared" si="305"/>
        <v>89.786810596350463</v>
      </c>
      <c r="S1792" s="6"/>
      <c r="T1792" s="6">
        <f t="shared" si="307"/>
        <v>127.39517623047941</v>
      </c>
      <c r="U1792" s="6"/>
      <c r="V1792" s="6"/>
      <c r="W1792" s="5">
        <f t="shared" si="301"/>
        <v>1.4979462955053258E-2</v>
      </c>
      <c r="X1792" s="5">
        <f t="shared" si="301"/>
        <v>1.4979462955053258E-2</v>
      </c>
      <c r="Y1792" s="5">
        <f t="shared" si="306"/>
        <v>1.4979462955052369E-2</v>
      </c>
      <c r="Z1792" s="5"/>
    </row>
    <row r="1793" spans="3:26" x14ac:dyDescent="0.2">
      <c r="C1793" s="1">
        <v>39085</v>
      </c>
      <c r="D1793" s="2">
        <v>4188.2380000000003</v>
      </c>
      <c r="E1793" s="5">
        <f t="shared" si="299"/>
        <v>1.4636128066240362E-3</v>
      </c>
      <c r="G1793" s="1">
        <f t="shared" si="300"/>
        <v>39084</v>
      </c>
      <c r="H1793" s="4">
        <f t="shared" si="302"/>
        <v>0</v>
      </c>
      <c r="I1793" s="2">
        <f t="shared" si="303"/>
        <v>0</v>
      </c>
      <c r="K1793" s="2">
        <v>41.506700000000002</v>
      </c>
      <c r="L1793" s="2">
        <f t="shared" si="297"/>
        <v>41.519152009999999</v>
      </c>
      <c r="M1793" s="2">
        <f t="shared" si="298"/>
        <v>41.494247990000005</v>
      </c>
      <c r="Q1793" s="6">
        <f t="shared" si="304"/>
        <v>153.8399446903274</v>
      </c>
      <c r="R1793" s="6">
        <f t="shared" si="305"/>
        <v>89.918223722205212</v>
      </c>
      <c r="S1793" s="6"/>
      <c r="T1793" s="6">
        <f t="shared" si="307"/>
        <v>127.36969719523331</v>
      </c>
      <c r="U1793" s="6"/>
      <c r="V1793" s="6"/>
      <c r="W1793" s="5">
        <f t="shared" si="301"/>
        <v>0</v>
      </c>
      <c r="X1793" s="5">
        <f t="shared" si="301"/>
        <v>1.4625427693530924E-3</v>
      </c>
      <c r="Y1793" s="5">
        <f t="shared" si="306"/>
        <v>-2.0002000266661213E-4</v>
      </c>
      <c r="Z1793" s="5"/>
    </row>
    <row r="1794" spans="3:26" x14ac:dyDescent="0.2">
      <c r="C1794" s="1">
        <v>39086</v>
      </c>
      <c r="D1794" s="2">
        <v>4177.7579999999998</v>
      </c>
      <c r="E1794" s="5">
        <f t="shared" si="299"/>
        <v>-2.5022455743920168E-3</v>
      </c>
      <c r="G1794" s="1">
        <f t="shared" si="300"/>
        <v>39085</v>
      </c>
      <c r="H1794" s="4">
        <f t="shared" si="302"/>
        <v>0</v>
      </c>
      <c r="I1794" s="2">
        <f t="shared" si="303"/>
        <v>0</v>
      </c>
      <c r="K1794" s="2">
        <v>41.159700000000001</v>
      </c>
      <c r="L1794" s="2">
        <f t="shared" si="297"/>
        <v>41.172047909999996</v>
      </c>
      <c r="M1794" s="2">
        <f t="shared" si="298"/>
        <v>41.147352090000005</v>
      </c>
      <c r="Q1794" s="6">
        <f t="shared" si="304"/>
        <v>153.8399446903274</v>
      </c>
      <c r="R1794" s="6">
        <f t="shared" si="305"/>
        <v>89.693226244839124</v>
      </c>
      <c r="S1794" s="6"/>
      <c r="T1794" s="6">
        <f t="shared" si="307"/>
        <v>127.36969719523331</v>
      </c>
      <c r="U1794" s="6"/>
      <c r="V1794" s="6"/>
      <c r="W1794" s="5">
        <f t="shared" si="301"/>
        <v>0</v>
      </c>
      <c r="X1794" s="5">
        <f t="shared" si="301"/>
        <v>-2.5053814230506788E-3</v>
      </c>
      <c r="Y1794" s="5">
        <f t="shared" si="306"/>
        <v>0</v>
      </c>
      <c r="Z1794" s="5"/>
    </row>
    <row r="1795" spans="3:26" x14ac:dyDescent="0.2">
      <c r="C1795" s="1">
        <v>39087</v>
      </c>
      <c r="D1795" s="2">
        <v>4129.348</v>
      </c>
      <c r="E1795" s="5">
        <f t="shared" si="299"/>
        <v>-1.1587554855977742E-2</v>
      </c>
      <c r="G1795" s="1">
        <f t="shared" si="300"/>
        <v>39086</v>
      </c>
      <c r="H1795" s="4">
        <f t="shared" si="302"/>
        <v>-1.1587554855977742E-2</v>
      </c>
      <c r="I1795" s="2">
        <f t="shared" si="303"/>
        <v>1</v>
      </c>
      <c r="K1795" s="2">
        <v>40.7532</v>
      </c>
      <c r="L1795" s="2">
        <f t="shared" si="297"/>
        <v>40.765425960000002</v>
      </c>
      <c r="M1795" s="2">
        <f t="shared" si="298"/>
        <v>40.740974039999998</v>
      </c>
      <c r="Q1795" s="6">
        <f t="shared" si="304"/>
        <v>152.05731589218766</v>
      </c>
      <c r="R1795" s="6">
        <f t="shared" si="305"/>
        <v>88.653901065517431</v>
      </c>
      <c r="S1795" s="6"/>
      <c r="T1795" s="6">
        <f t="shared" si="307"/>
        <v>125.86861508322589</v>
      </c>
      <c r="U1795" s="6"/>
      <c r="V1795" s="6"/>
      <c r="W1795" s="5">
        <f t="shared" si="301"/>
        <v>-1.165521374498546E-2</v>
      </c>
      <c r="X1795" s="5">
        <f t="shared" si="301"/>
        <v>-1.165521374498546E-2</v>
      </c>
      <c r="Y1795" s="5">
        <f t="shared" si="306"/>
        <v>-1.185523374765296E-2</v>
      </c>
      <c r="Z1795" s="5"/>
    </row>
    <row r="1796" spans="3:26" x14ac:dyDescent="0.2">
      <c r="C1796" s="1">
        <v>39090</v>
      </c>
      <c r="D1796" s="2">
        <v>4123.3280000000004</v>
      </c>
      <c r="E1796" s="5">
        <f t="shared" si="299"/>
        <v>-1.4578572694768101E-3</v>
      </c>
      <c r="G1796" s="1">
        <f t="shared" si="300"/>
        <v>39087</v>
      </c>
      <c r="H1796" s="4">
        <f t="shared" si="302"/>
        <v>-1.4578572694768101E-3</v>
      </c>
      <c r="I1796" s="2">
        <f t="shared" si="303"/>
        <v>1</v>
      </c>
      <c r="K1796" s="2">
        <v>40.019399999999997</v>
      </c>
      <c r="L1796" s="2">
        <f t="shared" si="297"/>
        <v>40.031405819999996</v>
      </c>
      <c r="M1796" s="2">
        <f t="shared" si="298"/>
        <v>40.007394179999999</v>
      </c>
      <c r="Q1796" s="6">
        <f t="shared" si="304"/>
        <v>151.83563802883711</v>
      </c>
      <c r="R1796" s="6">
        <f t="shared" si="305"/>
        <v>88.524656331381593</v>
      </c>
      <c r="S1796" s="6"/>
      <c r="T1796" s="6">
        <f t="shared" si="307"/>
        <v>125.68511660772784</v>
      </c>
      <c r="U1796" s="6"/>
      <c r="V1796" s="6"/>
      <c r="W1796" s="5">
        <f t="shared" si="301"/>
        <v>-1.4589209773347989E-3</v>
      </c>
      <c r="X1796" s="5">
        <f t="shared" si="301"/>
        <v>-1.4589209773347989E-3</v>
      </c>
      <c r="Y1796" s="5">
        <f t="shared" si="306"/>
        <v>-1.4589209773339107E-3</v>
      </c>
      <c r="Z1796" s="5"/>
    </row>
    <row r="1797" spans="3:26" x14ac:dyDescent="0.2">
      <c r="C1797" s="1">
        <v>39091</v>
      </c>
      <c r="D1797" s="2">
        <v>4129.4880000000003</v>
      </c>
      <c r="E1797" s="5">
        <f t="shared" si="299"/>
        <v>1.4939388765579293E-3</v>
      </c>
      <c r="G1797" s="1">
        <f t="shared" si="300"/>
        <v>39090</v>
      </c>
      <c r="H1797" s="4">
        <f t="shared" si="302"/>
        <v>1.4939388765579293E-3</v>
      </c>
      <c r="I1797" s="2">
        <f t="shared" si="303"/>
        <v>1</v>
      </c>
      <c r="K1797" s="2">
        <v>37.332299999999996</v>
      </c>
      <c r="L1797" s="2">
        <f t="shared" si="297"/>
        <v>37.343499689999994</v>
      </c>
      <c r="M1797" s="2">
        <f t="shared" si="298"/>
        <v>37.321100309999999</v>
      </c>
      <c r="Q1797" s="6">
        <f t="shared" si="304"/>
        <v>152.06247119133539</v>
      </c>
      <c r="R1797" s="6">
        <f t="shared" si="305"/>
        <v>88.656906757008983</v>
      </c>
      <c r="S1797" s="6"/>
      <c r="T1797" s="6">
        <f t="shared" si="307"/>
        <v>125.87288248963284</v>
      </c>
      <c r="U1797" s="6"/>
      <c r="V1797" s="6"/>
      <c r="W1797" s="5">
        <f t="shared" si="301"/>
        <v>1.4928240600484699E-3</v>
      </c>
      <c r="X1797" s="5">
        <f t="shared" si="301"/>
        <v>1.4928240600484699E-3</v>
      </c>
      <c r="Y1797" s="5">
        <f t="shared" si="306"/>
        <v>1.4928240600484699E-3</v>
      </c>
      <c r="Z1797" s="5"/>
    </row>
    <row r="1798" spans="3:26" x14ac:dyDescent="0.2">
      <c r="C1798" s="1">
        <v>39092</v>
      </c>
      <c r="D1798" s="2">
        <v>4090.88</v>
      </c>
      <c r="E1798" s="5">
        <f t="shared" si="299"/>
        <v>-9.3493430662591036E-3</v>
      </c>
      <c r="G1798" s="1">
        <f t="shared" si="300"/>
        <v>39091</v>
      </c>
      <c r="H1798" s="4">
        <f t="shared" si="302"/>
        <v>0</v>
      </c>
      <c r="I1798" s="2">
        <f t="shared" si="303"/>
        <v>0</v>
      </c>
      <c r="K1798" s="2">
        <v>37.669400000000003</v>
      </c>
      <c r="L1798" s="2">
        <f t="shared" ref="L1798:L1861" si="308">K1798*(1+$L$3)</f>
        <v>37.680700819999998</v>
      </c>
      <c r="M1798" s="2">
        <f t="shared" ref="M1798:M1861" si="309">K1798*(1-$L$3)</f>
        <v>37.658099180000008</v>
      </c>
      <c r="Q1798" s="6">
        <f t="shared" si="304"/>
        <v>152.06247119133539</v>
      </c>
      <c r="R1798" s="6">
        <f t="shared" si="305"/>
        <v>87.828022920544356</v>
      </c>
      <c r="S1798" s="6"/>
      <c r="T1798" s="6">
        <f t="shared" si="307"/>
        <v>125.84770791313493</v>
      </c>
      <c r="U1798" s="6"/>
      <c r="V1798" s="6"/>
      <c r="W1798" s="5">
        <f t="shared" si="301"/>
        <v>0</v>
      </c>
      <c r="X1798" s="5">
        <f t="shared" si="301"/>
        <v>-9.3933225080453653E-3</v>
      </c>
      <c r="Y1798" s="5">
        <f t="shared" si="306"/>
        <v>-2.0002000266750031E-4</v>
      </c>
      <c r="Z1798" s="5"/>
    </row>
    <row r="1799" spans="3:26" x14ac:dyDescent="0.2">
      <c r="C1799" s="1">
        <v>39093</v>
      </c>
      <c r="D1799" s="2">
        <v>4165.9489999999996</v>
      </c>
      <c r="E1799" s="5">
        <f t="shared" ref="E1799:E1862" si="310">(D1799-D1798)/D1798</f>
        <v>1.8350330491238926E-2</v>
      </c>
      <c r="G1799" s="1">
        <f t="shared" ref="G1799:G1862" si="311">C1798</f>
        <v>39092</v>
      </c>
      <c r="H1799" s="4">
        <f t="shared" si="302"/>
        <v>1.8350330491238926E-2</v>
      </c>
      <c r="I1799" s="2">
        <f t="shared" si="303"/>
        <v>1</v>
      </c>
      <c r="K1799" s="2">
        <v>36.033299999999997</v>
      </c>
      <c r="L1799" s="2">
        <f t="shared" si="308"/>
        <v>36.044109989999995</v>
      </c>
      <c r="M1799" s="2">
        <f t="shared" si="309"/>
        <v>36.022490009999999</v>
      </c>
      <c r="Q1799" s="6">
        <f t="shared" si="304"/>
        <v>154.85286779301089</v>
      </c>
      <c r="R1799" s="6">
        <f t="shared" si="305"/>
        <v>89.439696167528453</v>
      </c>
      <c r="S1799" s="6"/>
      <c r="T1799" s="6">
        <f t="shared" si="307"/>
        <v>128.13142353391689</v>
      </c>
      <c r="U1799" s="6"/>
      <c r="V1799" s="6"/>
      <c r="W1799" s="5">
        <f t="shared" ref="W1799:X1862" si="312">LN(Q1799)-LN(Q1798)</f>
        <v>1.8183994969579231E-2</v>
      </c>
      <c r="X1799" s="5">
        <f t="shared" si="312"/>
        <v>1.818399496958012E-2</v>
      </c>
      <c r="Y1799" s="5">
        <f t="shared" si="306"/>
        <v>1.7983974966912619E-2</v>
      </c>
      <c r="Z1799" s="5"/>
    </row>
    <row r="1800" spans="3:26" x14ac:dyDescent="0.2">
      <c r="C1800" s="1">
        <v>39094</v>
      </c>
      <c r="D1800" s="2">
        <v>4174.7969999999996</v>
      </c>
      <c r="E1800" s="5">
        <f t="shared" si="310"/>
        <v>2.1238858180932982E-3</v>
      </c>
      <c r="G1800" s="1">
        <f t="shared" si="311"/>
        <v>39093</v>
      </c>
      <c r="H1800" s="4">
        <f t="shared" ref="H1800:H1863" si="313">IF(E1799&lt;0, E1800,0)</f>
        <v>0</v>
      </c>
      <c r="I1800" s="2">
        <f t="shared" ref="I1800:I1863" si="314">IF(E1799&lt;0,1,0)</f>
        <v>0</v>
      </c>
      <c r="K1800" s="2">
        <v>38.185000000000002</v>
      </c>
      <c r="L1800" s="2">
        <f t="shared" si="308"/>
        <v>38.196455499999999</v>
      </c>
      <c r="M1800" s="2">
        <f t="shared" si="309"/>
        <v>38.173544500000006</v>
      </c>
      <c r="Q1800" s="6">
        <f t="shared" ref="Q1800:Q1863" si="315">Q1799*(1+H1800)</f>
        <v>154.85286779301089</v>
      </c>
      <c r="R1800" s="6">
        <f t="shared" ref="R1800:R1863" si="316">(R1799*(1+E1800))</f>
        <v>89.629655869793226</v>
      </c>
      <c r="S1800" s="6"/>
      <c r="T1800" s="6">
        <f t="shared" si="307"/>
        <v>128.1057972492101</v>
      </c>
      <c r="U1800" s="6"/>
      <c r="V1800" s="6"/>
      <c r="W1800" s="5">
        <f t="shared" si="312"/>
        <v>0</v>
      </c>
      <c r="X1800" s="5">
        <f t="shared" si="312"/>
        <v>2.1216335610692028E-3</v>
      </c>
      <c r="Y1800" s="5">
        <f t="shared" ref="Y1800:Y1863" si="317">LN(T1800)-LN(T1799)</f>
        <v>-2.0002000266750031E-4</v>
      </c>
      <c r="Z1800" s="5"/>
    </row>
    <row r="1801" spans="3:26" x14ac:dyDescent="0.2">
      <c r="C1801" s="1">
        <v>39097</v>
      </c>
      <c r="D1801" s="2">
        <v>4187.3590000000004</v>
      </c>
      <c r="E1801" s="5">
        <f t="shared" si="310"/>
        <v>3.0090085817348266E-3</v>
      </c>
      <c r="G1801" s="1">
        <f t="shared" si="311"/>
        <v>39094</v>
      </c>
      <c r="H1801" s="4">
        <f t="shared" si="313"/>
        <v>0</v>
      </c>
      <c r="I1801" s="2">
        <f t="shared" si="314"/>
        <v>0</v>
      </c>
      <c r="K1801" s="2">
        <v>37.976799999999997</v>
      </c>
      <c r="L1801" s="2">
        <f t="shared" si="308"/>
        <v>37.988193039999999</v>
      </c>
      <c r="M1801" s="2">
        <f t="shared" si="309"/>
        <v>37.965406959999996</v>
      </c>
      <c r="Q1801" s="6">
        <f t="shared" si="315"/>
        <v>154.85286779301089</v>
      </c>
      <c r="R1801" s="6">
        <f t="shared" si="316"/>
        <v>89.899352273483387</v>
      </c>
      <c r="S1801" s="6"/>
      <c r="T1801" s="6">
        <f t="shared" si="307"/>
        <v>128.1057972492101</v>
      </c>
      <c r="U1801" s="6"/>
      <c r="V1801" s="6"/>
      <c r="W1801" s="5">
        <f t="shared" si="312"/>
        <v>0</v>
      </c>
      <c r="X1801" s="5">
        <f t="shared" si="312"/>
        <v>3.0044905762887097E-3</v>
      </c>
      <c r="Y1801" s="5">
        <f t="shared" si="317"/>
        <v>0</v>
      </c>
      <c r="Z1801" s="5"/>
    </row>
    <row r="1802" spans="3:26" x14ac:dyDescent="0.2">
      <c r="C1802" s="1">
        <v>39098</v>
      </c>
      <c r="D1802" s="2">
        <v>4169.18</v>
      </c>
      <c r="E1802" s="5">
        <f t="shared" si="310"/>
        <v>-4.3413999134060601E-3</v>
      </c>
      <c r="G1802" s="1">
        <f t="shared" si="311"/>
        <v>39097</v>
      </c>
      <c r="H1802" s="4">
        <f t="shared" si="313"/>
        <v>0</v>
      </c>
      <c r="I1802" s="2">
        <f t="shared" si="314"/>
        <v>0</v>
      </c>
      <c r="K1802" s="2">
        <v>37.838000000000001</v>
      </c>
      <c r="L1802" s="2">
        <f t="shared" si="308"/>
        <v>37.849351399999996</v>
      </c>
      <c r="M1802" s="2">
        <f t="shared" si="309"/>
        <v>37.826648600000006</v>
      </c>
      <c r="Q1802" s="6">
        <f t="shared" si="315"/>
        <v>154.85286779301089</v>
      </c>
      <c r="R1802" s="6">
        <f t="shared" si="316"/>
        <v>89.509063233308026</v>
      </c>
      <c r="S1802" s="6"/>
      <c r="T1802" s="6">
        <f t="shared" ref="T1802:T1865" si="318">IF(I1801&lt;&gt;I1802,T1801*(1+H1802)*(1-$U$3),T1801*(1+H1802))</f>
        <v>128.1057972492101</v>
      </c>
      <c r="U1802" s="6"/>
      <c r="V1802" s="6"/>
      <c r="W1802" s="5">
        <f t="shared" si="312"/>
        <v>0</v>
      </c>
      <c r="X1802" s="5">
        <f t="shared" si="312"/>
        <v>-4.3508511543404182E-3</v>
      </c>
      <c r="Y1802" s="5">
        <f t="shared" si="317"/>
        <v>0</v>
      </c>
      <c r="Z1802" s="5"/>
    </row>
    <row r="1803" spans="3:26" x14ac:dyDescent="0.2">
      <c r="C1803" s="1">
        <v>39099</v>
      </c>
      <c r="D1803" s="2">
        <v>4146.7269999999999</v>
      </c>
      <c r="E1803" s="5">
        <f t="shared" si="310"/>
        <v>-5.385471483601194E-3</v>
      </c>
      <c r="G1803" s="1">
        <f t="shared" si="311"/>
        <v>39098</v>
      </c>
      <c r="H1803" s="4">
        <f t="shared" si="313"/>
        <v>-5.385471483601194E-3</v>
      </c>
      <c r="I1803" s="2">
        <f t="shared" si="314"/>
        <v>1</v>
      </c>
      <c r="K1803" s="2">
        <v>38.254399999999997</v>
      </c>
      <c r="L1803" s="2">
        <f t="shared" si="308"/>
        <v>38.265876319999997</v>
      </c>
      <c r="M1803" s="2">
        <f t="shared" si="309"/>
        <v>38.242923679999997</v>
      </c>
      <c r="Q1803" s="6">
        <f t="shared" si="315"/>
        <v>154.01891208935774</v>
      </c>
      <c r="R1803" s="6">
        <f t="shared" si="316"/>
        <v>89.027014725741182</v>
      </c>
      <c r="S1803" s="6"/>
      <c r="T1803" s="6">
        <f t="shared" si="318"/>
        <v>127.39040395381424</v>
      </c>
      <c r="U1803" s="6"/>
      <c r="V1803" s="6"/>
      <c r="W1803" s="5">
        <f t="shared" si="312"/>
        <v>-5.4000254118466984E-3</v>
      </c>
      <c r="X1803" s="5">
        <f t="shared" si="312"/>
        <v>-5.4000254118475866E-3</v>
      </c>
      <c r="Y1803" s="5">
        <f t="shared" si="317"/>
        <v>-5.6000454145133105E-3</v>
      </c>
      <c r="Z1803" s="5"/>
    </row>
    <row r="1804" spans="3:26" x14ac:dyDescent="0.2">
      <c r="C1804" s="1">
        <v>39100</v>
      </c>
      <c r="D1804" s="2">
        <v>4137.3090000000002</v>
      </c>
      <c r="E1804" s="5">
        <f t="shared" si="310"/>
        <v>-2.2711888195195069E-3</v>
      </c>
      <c r="G1804" s="1">
        <f t="shared" si="311"/>
        <v>39099</v>
      </c>
      <c r="H1804" s="4">
        <f t="shared" si="313"/>
        <v>-2.2711888195195069E-3</v>
      </c>
      <c r="I1804" s="2">
        <f t="shared" si="314"/>
        <v>1</v>
      </c>
      <c r="K1804" s="2">
        <v>38.006500000000003</v>
      </c>
      <c r="L1804" s="2">
        <f t="shared" si="308"/>
        <v>38.017901950000002</v>
      </c>
      <c r="M1804" s="2">
        <f t="shared" si="309"/>
        <v>37.995098050000003</v>
      </c>
      <c r="Q1804" s="6">
        <f t="shared" si="315"/>
        <v>153.66910605822585</v>
      </c>
      <c r="R1804" s="6">
        <f t="shared" si="316"/>
        <v>88.824817565260886</v>
      </c>
      <c r="S1804" s="6"/>
      <c r="T1804" s="6">
        <f t="shared" si="318"/>
        <v>127.10107629264027</v>
      </c>
      <c r="U1804" s="6"/>
      <c r="V1804" s="6"/>
      <c r="W1804" s="5">
        <f t="shared" si="312"/>
        <v>-2.2737718806675744E-3</v>
      </c>
      <c r="X1804" s="5">
        <f t="shared" si="312"/>
        <v>-2.2737718806666862E-3</v>
      </c>
      <c r="Y1804" s="5">
        <f t="shared" si="317"/>
        <v>-2.2737718806675744E-3</v>
      </c>
      <c r="Z1804" s="5"/>
    </row>
    <row r="1805" spans="3:26" x14ac:dyDescent="0.2">
      <c r="C1805" s="1">
        <v>39101</v>
      </c>
      <c r="D1805" s="2">
        <v>4173.0659999999998</v>
      </c>
      <c r="E1805" s="5">
        <f t="shared" si="310"/>
        <v>8.6425741949657624E-3</v>
      </c>
      <c r="G1805" s="1">
        <f t="shared" si="311"/>
        <v>39100</v>
      </c>
      <c r="H1805" s="4">
        <f t="shared" si="313"/>
        <v>8.6425741949657624E-3</v>
      </c>
      <c r="I1805" s="2">
        <f t="shared" si="314"/>
        <v>1</v>
      </c>
      <c r="K1805" s="2">
        <v>38.066000000000003</v>
      </c>
      <c r="L1805" s="2">
        <f t="shared" si="308"/>
        <v>38.077419800000001</v>
      </c>
      <c r="M1805" s="2">
        <f t="shared" si="309"/>
        <v>38.054580200000004</v>
      </c>
      <c r="Q1805" s="6">
        <f t="shared" si="315"/>
        <v>154.99720270880815</v>
      </c>
      <c r="R1805" s="6">
        <f t="shared" si="316"/>
        <v>89.592492641422965</v>
      </c>
      <c r="S1805" s="6"/>
      <c r="T1805" s="6">
        <f t="shared" si="318"/>
        <v>128.19955677475943</v>
      </c>
      <c r="U1805" s="6"/>
      <c r="V1805" s="6"/>
      <c r="W1805" s="5">
        <f t="shared" si="312"/>
        <v>8.6054409484495054E-3</v>
      </c>
      <c r="X1805" s="5">
        <f t="shared" si="312"/>
        <v>8.6054409484486172E-3</v>
      </c>
      <c r="Y1805" s="5">
        <f t="shared" si="317"/>
        <v>8.6054409484495054E-3</v>
      </c>
      <c r="Z1805" s="5"/>
    </row>
    <row r="1806" spans="3:26" x14ac:dyDescent="0.2">
      <c r="C1806" s="1">
        <v>39104</v>
      </c>
      <c r="D1806" s="2">
        <v>4140.6090000000004</v>
      </c>
      <c r="E1806" s="5">
        <f t="shared" si="310"/>
        <v>-7.7777346440241844E-3</v>
      </c>
      <c r="G1806" s="1">
        <f t="shared" si="311"/>
        <v>39101</v>
      </c>
      <c r="H1806" s="4">
        <f t="shared" si="313"/>
        <v>0</v>
      </c>
      <c r="I1806" s="2">
        <f t="shared" si="314"/>
        <v>0</v>
      </c>
      <c r="K1806" s="2">
        <v>38.809699999999999</v>
      </c>
      <c r="L1806" s="2">
        <f t="shared" si="308"/>
        <v>38.821342909999998</v>
      </c>
      <c r="M1806" s="2">
        <f t="shared" si="309"/>
        <v>38.79805709</v>
      </c>
      <c r="Q1806" s="6">
        <f t="shared" si="315"/>
        <v>154.99720270880815</v>
      </c>
      <c r="R1806" s="6">
        <f t="shared" si="316"/>
        <v>88.895666007561289</v>
      </c>
      <c r="S1806" s="6"/>
      <c r="T1806" s="6">
        <f t="shared" si="318"/>
        <v>128.17391686340449</v>
      </c>
      <c r="U1806" s="6"/>
      <c r="V1806" s="6"/>
      <c r="W1806" s="5">
        <f t="shared" si="312"/>
        <v>0</v>
      </c>
      <c r="X1806" s="5">
        <f t="shared" si="312"/>
        <v>-7.8081389759443454E-3</v>
      </c>
      <c r="Y1806" s="5">
        <f t="shared" si="317"/>
        <v>-2.0002000266750031E-4</v>
      </c>
      <c r="Z1806" s="5"/>
    </row>
    <row r="1807" spans="3:26" x14ac:dyDescent="0.2">
      <c r="C1807" s="1">
        <v>39105</v>
      </c>
      <c r="D1807" s="2">
        <v>4140.1880000000001</v>
      </c>
      <c r="E1807" s="5">
        <f t="shared" si="310"/>
        <v>-1.0167586458906804E-4</v>
      </c>
      <c r="G1807" s="1">
        <f t="shared" si="311"/>
        <v>39104</v>
      </c>
      <c r="H1807" s="4">
        <f t="shared" si="313"/>
        <v>-1.0167586458906804E-4</v>
      </c>
      <c r="I1807" s="2">
        <f t="shared" si="314"/>
        <v>1</v>
      </c>
      <c r="K1807" s="2">
        <v>38.770000000000003</v>
      </c>
      <c r="L1807" s="2">
        <f t="shared" si="308"/>
        <v>38.781631000000004</v>
      </c>
      <c r="M1807" s="2">
        <f t="shared" si="309"/>
        <v>38.758369000000002</v>
      </c>
      <c r="Q1807" s="6">
        <f t="shared" si="315"/>
        <v>154.98144323421383</v>
      </c>
      <c r="R1807" s="6">
        <f t="shared" si="316"/>
        <v>88.886627463861743</v>
      </c>
      <c r="S1807" s="6"/>
      <c r="T1807" s="6">
        <f t="shared" si="318"/>
        <v>128.1352524926557</v>
      </c>
      <c r="U1807" s="6"/>
      <c r="V1807" s="6"/>
      <c r="W1807" s="5">
        <f t="shared" si="312"/>
        <v>-1.0168103393048966E-4</v>
      </c>
      <c r="X1807" s="5">
        <f t="shared" si="312"/>
        <v>-1.0168103393048966E-4</v>
      </c>
      <c r="Y1807" s="5">
        <f t="shared" si="317"/>
        <v>-3.0170103659710179E-4</v>
      </c>
      <c r="Z1807" s="5"/>
    </row>
    <row r="1808" spans="3:26" x14ac:dyDescent="0.2">
      <c r="C1808" s="1">
        <v>39106</v>
      </c>
      <c r="D1808" s="2">
        <v>4187.5469999999996</v>
      </c>
      <c r="E1808" s="5">
        <f t="shared" si="310"/>
        <v>1.1438852535198756E-2</v>
      </c>
      <c r="G1808" s="1">
        <f t="shared" si="311"/>
        <v>39105</v>
      </c>
      <c r="H1808" s="4">
        <f t="shared" si="313"/>
        <v>1.1438852535198756E-2</v>
      </c>
      <c r="I1808" s="2">
        <f t="shared" si="314"/>
        <v>1</v>
      </c>
      <c r="K1808" s="2">
        <v>37.223199999999999</v>
      </c>
      <c r="L1808" s="2">
        <f t="shared" si="308"/>
        <v>37.234366959999996</v>
      </c>
      <c r="M1808" s="2">
        <f t="shared" si="309"/>
        <v>37.212033040000001</v>
      </c>
      <c r="Q1808" s="6">
        <f t="shared" si="315"/>
        <v>156.75425310906226</v>
      </c>
      <c r="R1808" s="6">
        <f t="shared" si="316"/>
        <v>89.903388487772006</v>
      </c>
      <c r="S1808" s="6"/>
      <c r="T1808" s="6">
        <f t="shared" si="318"/>
        <v>129.60097275047963</v>
      </c>
      <c r="U1808" s="6"/>
      <c r="V1808" s="6"/>
      <c r="W1808" s="5">
        <f t="shared" si="312"/>
        <v>1.1373923534582886E-2</v>
      </c>
      <c r="X1808" s="5">
        <f t="shared" si="312"/>
        <v>1.1373923534583774E-2</v>
      </c>
      <c r="Y1808" s="5">
        <f t="shared" si="317"/>
        <v>1.1373923534582886E-2</v>
      </c>
      <c r="Z1808" s="5"/>
    </row>
    <row r="1809" spans="3:26" x14ac:dyDescent="0.2">
      <c r="C1809" s="1">
        <v>39107</v>
      </c>
      <c r="D1809" s="2">
        <v>4175.6989999999996</v>
      </c>
      <c r="E1809" s="5">
        <f t="shared" si="310"/>
        <v>-2.8293413781385517E-3</v>
      </c>
      <c r="G1809" s="1">
        <f t="shared" si="311"/>
        <v>39106</v>
      </c>
      <c r="H1809" s="4">
        <f t="shared" si="313"/>
        <v>0</v>
      </c>
      <c r="I1809" s="2">
        <f t="shared" si="314"/>
        <v>0</v>
      </c>
      <c r="K1809" s="2">
        <v>37.788400000000003</v>
      </c>
      <c r="L1809" s="2">
        <f t="shared" si="308"/>
        <v>37.799736520000003</v>
      </c>
      <c r="M1809" s="2">
        <f t="shared" si="309"/>
        <v>37.777063480000002</v>
      </c>
      <c r="Q1809" s="6">
        <f t="shared" si="315"/>
        <v>156.75425310906226</v>
      </c>
      <c r="R1809" s="6">
        <f t="shared" si="316"/>
        <v>89.649021110688693</v>
      </c>
      <c r="S1809" s="6"/>
      <c r="T1809" s="6">
        <f t="shared" si="318"/>
        <v>129.57505255592955</v>
      </c>
      <c r="U1809" s="6"/>
      <c r="V1809" s="6"/>
      <c r="W1809" s="5">
        <f t="shared" si="312"/>
        <v>0</v>
      </c>
      <c r="X1809" s="5">
        <f t="shared" si="312"/>
        <v>-2.8333515303016199E-3</v>
      </c>
      <c r="Y1809" s="5">
        <f t="shared" si="317"/>
        <v>-2.0002000266661213E-4</v>
      </c>
      <c r="Z1809" s="5"/>
    </row>
    <row r="1810" spans="3:26" x14ac:dyDescent="0.2">
      <c r="C1810" s="1">
        <v>39108</v>
      </c>
      <c r="D1810" s="2">
        <v>4149.0079999999998</v>
      </c>
      <c r="E1810" s="5">
        <f t="shared" si="310"/>
        <v>-6.3919837133854249E-3</v>
      </c>
      <c r="G1810" s="1">
        <f t="shared" si="311"/>
        <v>39107</v>
      </c>
      <c r="H1810" s="4">
        <f t="shared" si="313"/>
        <v>-6.3919837133854249E-3</v>
      </c>
      <c r="I1810" s="2">
        <f t="shared" si="314"/>
        <v>1</v>
      </c>
      <c r="K1810" s="2">
        <v>37.134</v>
      </c>
      <c r="L1810" s="2">
        <f t="shared" si="308"/>
        <v>37.1451402</v>
      </c>
      <c r="M1810" s="2">
        <f t="shared" si="309"/>
        <v>37.122859800000001</v>
      </c>
      <c r="Q1810" s="6">
        <f t="shared" si="315"/>
        <v>155.75228247618523</v>
      </c>
      <c r="R1810" s="6">
        <f t="shared" si="316"/>
        <v>89.075986027828222</v>
      </c>
      <c r="S1810" s="6"/>
      <c r="T1810" s="6">
        <f t="shared" si="318"/>
        <v>128.7210615681449</v>
      </c>
      <c r="U1810" s="6"/>
      <c r="V1810" s="6"/>
      <c r="W1810" s="5">
        <f t="shared" si="312"/>
        <v>-6.4124999141572658E-3</v>
      </c>
      <c r="X1810" s="5">
        <f t="shared" si="312"/>
        <v>-6.4124999141572658E-3</v>
      </c>
      <c r="Y1810" s="5">
        <f t="shared" si="317"/>
        <v>-6.6125199168247661E-3</v>
      </c>
      <c r="Z1810" s="5"/>
    </row>
    <row r="1811" spans="3:26" x14ac:dyDescent="0.2">
      <c r="C1811" s="1">
        <v>39111</v>
      </c>
      <c r="D1811" s="2">
        <v>4166.8280000000004</v>
      </c>
      <c r="E1811" s="5">
        <f t="shared" si="310"/>
        <v>4.2950025644685717E-3</v>
      </c>
      <c r="G1811" s="1">
        <f t="shared" si="311"/>
        <v>39108</v>
      </c>
      <c r="H1811" s="4">
        <f t="shared" si="313"/>
        <v>4.2950025644685717E-3</v>
      </c>
      <c r="I1811" s="2">
        <f t="shared" si="314"/>
        <v>1</v>
      </c>
      <c r="K1811" s="2">
        <v>37.163699999999999</v>
      </c>
      <c r="L1811" s="2">
        <f t="shared" si="308"/>
        <v>37.174849109999997</v>
      </c>
      <c r="M1811" s="2">
        <f t="shared" si="309"/>
        <v>37.152550890000001</v>
      </c>
      <c r="Q1811" s="6">
        <f t="shared" si="315"/>
        <v>156.42123892884229</v>
      </c>
      <c r="R1811" s="6">
        <f t="shared" si="316"/>
        <v>89.458567616250306</v>
      </c>
      <c r="S1811" s="6"/>
      <c r="T1811" s="6">
        <f t="shared" si="318"/>
        <v>129.2739188576812</v>
      </c>
      <c r="U1811" s="6"/>
      <c r="V1811" s="6"/>
      <c r="W1811" s="5">
        <f t="shared" si="312"/>
        <v>4.2858053662104822E-3</v>
      </c>
      <c r="X1811" s="5">
        <f t="shared" si="312"/>
        <v>4.2858053662104822E-3</v>
      </c>
      <c r="Y1811" s="5">
        <f t="shared" si="317"/>
        <v>4.2858053662104822E-3</v>
      </c>
      <c r="Z1811" s="5"/>
    </row>
    <row r="1812" spans="3:26" x14ac:dyDescent="0.2">
      <c r="C1812" s="1">
        <v>39112</v>
      </c>
      <c r="D1812" s="2">
        <v>4195.2190000000001</v>
      </c>
      <c r="E1812" s="5">
        <f t="shared" si="310"/>
        <v>6.8135761783302837E-3</v>
      </c>
      <c r="G1812" s="1">
        <f t="shared" si="311"/>
        <v>39111</v>
      </c>
      <c r="H1812" s="4">
        <f t="shared" si="313"/>
        <v>0</v>
      </c>
      <c r="I1812" s="2">
        <f t="shared" si="314"/>
        <v>0</v>
      </c>
      <c r="K1812" s="2">
        <v>36.945599999999999</v>
      </c>
      <c r="L1812" s="2">
        <f t="shared" si="308"/>
        <v>36.956683679999998</v>
      </c>
      <c r="M1812" s="2">
        <f t="shared" si="309"/>
        <v>36.93451632</v>
      </c>
      <c r="Q1812" s="6">
        <f t="shared" si="315"/>
        <v>156.42123892884229</v>
      </c>
      <c r="R1812" s="6">
        <f t="shared" si="316"/>
        <v>90.068100381507946</v>
      </c>
      <c r="S1812" s="6"/>
      <c r="T1812" s="6">
        <f t="shared" si="318"/>
        <v>129.24806407390966</v>
      </c>
      <c r="U1812" s="6"/>
      <c r="V1812" s="6"/>
      <c r="W1812" s="5">
        <f t="shared" si="312"/>
        <v>0</v>
      </c>
      <c r="X1812" s="5">
        <f t="shared" si="312"/>
        <v>6.7904686719488794E-3</v>
      </c>
      <c r="Y1812" s="5">
        <f t="shared" si="317"/>
        <v>-2.0002000266750031E-4</v>
      </c>
      <c r="Z1812" s="5"/>
    </row>
    <row r="1813" spans="3:26" x14ac:dyDescent="0.2">
      <c r="C1813" s="1">
        <v>39113</v>
      </c>
      <c r="D1813" s="2">
        <v>4178.5389999999998</v>
      </c>
      <c r="E1813" s="5">
        <f t="shared" si="310"/>
        <v>-3.9759545330053788E-3</v>
      </c>
      <c r="G1813" s="1">
        <f t="shared" si="311"/>
        <v>39112</v>
      </c>
      <c r="H1813" s="4">
        <f t="shared" si="313"/>
        <v>0</v>
      </c>
      <c r="I1813" s="2">
        <f t="shared" si="314"/>
        <v>0</v>
      </c>
      <c r="K1813" s="2">
        <v>38.1751</v>
      </c>
      <c r="L1813" s="2">
        <f t="shared" si="308"/>
        <v>38.18655253</v>
      </c>
      <c r="M1813" s="2">
        <f t="shared" si="309"/>
        <v>38.163647470000001</v>
      </c>
      <c r="Q1813" s="6">
        <f t="shared" si="315"/>
        <v>156.42123892884229</v>
      </c>
      <c r="R1813" s="6">
        <f t="shared" si="316"/>
        <v>89.709993709516908</v>
      </c>
      <c r="S1813" s="6"/>
      <c r="T1813" s="6">
        <f t="shared" si="318"/>
        <v>129.24806407390966</v>
      </c>
      <c r="U1813" s="6"/>
      <c r="V1813" s="6"/>
      <c r="W1813" s="5">
        <f t="shared" si="312"/>
        <v>0</v>
      </c>
      <c r="X1813" s="5">
        <f t="shared" si="312"/>
        <v>-3.9838796538171906E-3</v>
      </c>
      <c r="Y1813" s="5">
        <f t="shared" si="317"/>
        <v>0</v>
      </c>
      <c r="Z1813" s="5"/>
    </row>
    <row r="1814" spans="3:26" x14ac:dyDescent="0.2">
      <c r="C1814" s="1">
        <v>39114</v>
      </c>
      <c r="D1814" s="2">
        <v>4211.3159999999998</v>
      </c>
      <c r="E1814" s="5">
        <f t="shared" si="310"/>
        <v>7.844129251874889E-3</v>
      </c>
      <c r="G1814" s="1">
        <f t="shared" si="311"/>
        <v>39113</v>
      </c>
      <c r="H1814" s="4">
        <f t="shared" si="313"/>
        <v>7.844129251874889E-3</v>
      </c>
      <c r="I1814" s="2">
        <f t="shared" si="314"/>
        <v>1</v>
      </c>
      <c r="K1814" s="2">
        <v>38.165199999999999</v>
      </c>
      <c r="L1814" s="2">
        <f t="shared" si="308"/>
        <v>38.176649559999994</v>
      </c>
      <c r="M1814" s="2">
        <f t="shared" si="309"/>
        <v>38.153750440000003</v>
      </c>
      <c r="Q1814" s="6">
        <f t="shared" si="315"/>
        <v>157.64822734473853</v>
      </c>
      <c r="R1814" s="6">
        <f t="shared" si="316"/>
        <v>90.413690495359248</v>
      </c>
      <c r="S1814" s="6"/>
      <c r="T1814" s="6">
        <f t="shared" si="318"/>
        <v>130.2358502135412</v>
      </c>
      <c r="U1814" s="6"/>
      <c r="V1814" s="6"/>
      <c r="W1814" s="5">
        <f t="shared" si="312"/>
        <v>7.8135240134615813E-3</v>
      </c>
      <c r="X1814" s="5">
        <f t="shared" si="312"/>
        <v>7.8135240134606931E-3</v>
      </c>
      <c r="Y1814" s="5">
        <f t="shared" si="317"/>
        <v>7.6135040107949692E-3</v>
      </c>
      <c r="Z1814" s="5"/>
    </row>
    <row r="1815" spans="3:26" x14ac:dyDescent="0.2">
      <c r="C1815" s="1">
        <v>39115</v>
      </c>
      <c r="D1815" s="2">
        <v>4228.3869999999997</v>
      </c>
      <c r="E1815" s="5">
        <f t="shared" si="310"/>
        <v>4.0536022468985735E-3</v>
      </c>
      <c r="G1815" s="1">
        <f t="shared" si="311"/>
        <v>39114</v>
      </c>
      <c r="H1815" s="4">
        <f t="shared" si="313"/>
        <v>0</v>
      </c>
      <c r="I1815" s="2">
        <f t="shared" si="314"/>
        <v>0</v>
      </c>
      <c r="K1815" s="2">
        <v>38.125500000000002</v>
      </c>
      <c r="L1815" s="2">
        <f t="shared" si="308"/>
        <v>38.13693765</v>
      </c>
      <c r="M1815" s="2">
        <f t="shared" si="309"/>
        <v>38.114062350000005</v>
      </c>
      <c r="Q1815" s="6">
        <f t="shared" si="315"/>
        <v>157.64822734473853</v>
      </c>
      <c r="R1815" s="6">
        <f t="shared" si="316"/>
        <v>90.78019163430163</v>
      </c>
      <c r="S1815" s="6"/>
      <c r="T1815" s="6">
        <f t="shared" si="318"/>
        <v>130.20980304349848</v>
      </c>
      <c r="U1815" s="6"/>
      <c r="V1815" s="6"/>
      <c r="W1815" s="5">
        <f t="shared" si="312"/>
        <v>0</v>
      </c>
      <c r="X1815" s="5">
        <f t="shared" si="312"/>
        <v>4.0454085365420056E-3</v>
      </c>
      <c r="Y1815" s="5">
        <f t="shared" si="317"/>
        <v>-2.0002000266750031E-4</v>
      </c>
      <c r="Z1815" s="5"/>
    </row>
    <row r="1816" spans="3:26" x14ac:dyDescent="0.2">
      <c r="C1816" s="1">
        <v>39118</v>
      </c>
      <c r="D1816" s="2">
        <v>4227.4690000000001</v>
      </c>
      <c r="E1816" s="5">
        <f t="shared" si="310"/>
        <v>-2.1710406355890919E-4</v>
      </c>
      <c r="G1816" s="1">
        <f t="shared" si="311"/>
        <v>39115</v>
      </c>
      <c r="H1816" s="4">
        <f t="shared" si="313"/>
        <v>0</v>
      </c>
      <c r="I1816" s="2">
        <f t="shared" si="314"/>
        <v>0</v>
      </c>
      <c r="K1816" s="2">
        <v>37.371899999999997</v>
      </c>
      <c r="L1816" s="2">
        <f t="shared" si="308"/>
        <v>37.383111569999997</v>
      </c>
      <c r="M1816" s="2">
        <f t="shared" si="309"/>
        <v>37.360688429999996</v>
      </c>
      <c r="Q1816" s="6">
        <f t="shared" si="315"/>
        <v>157.64822734473853</v>
      </c>
      <c r="R1816" s="6">
        <f t="shared" si="316"/>
        <v>90.760482885807164</v>
      </c>
      <c r="S1816" s="6"/>
      <c r="T1816" s="6">
        <f t="shared" si="318"/>
        <v>130.20980304349848</v>
      </c>
      <c r="U1816" s="6"/>
      <c r="V1816" s="6"/>
      <c r="W1816" s="5">
        <f t="shared" si="312"/>
        <v>0</v>
      </c>
      <c r="X1816" s="5">
        <f t="shared" si="312"/>
        <v>-2.1712763405723479E-4</v>
      </c>
      <c r="Y1816" s="5">
        <f t="shared" si="317"/>
        <v>0</v>
      </c>
      <c r="Z1816" s="5"/>
    </row>
    <row r="1817" spans="3:26" x14ac:dyDescent="0.2">
      <c r="C1817" s="1">
        <v>39119</v>
      </c>
      <c r="D1817" s="2">
        <v>4233.4690000000001</v>
      </c>
      <c r="E1817" s="5">
        <f t="shared" si="310"/>
        <v>1.4192889409715365E-3</v>
      </c>
      <c r="G1817" s="1">
        <f t="shared" si="311"/>
        <v>39118</v>
      </c>
      <c r="H1817" s="4">
        <f t="shared" si="313"/>
        <v>1.4192889409715365E-3</v>
      </c>
      <c r="I1817" s="2">
        <f t="shared" si="314"/>
        <v>1</v>
      </c>
      <c r="K1817" s="2">
        <v>38.075899999999997</v>
      </c>
      <c r="L1817" s="2">
        <f t="shared" si="308"/>
        <v>38.087322769999993</v>
      </c>
      <c r="M1817" s="2">
        <f t="shared" si="309"/>
        <v>38.064477230000001</v>
      </c>
      <c r="Q1817" s="6">
        <f t="shared" si="315"/>
        <v>157.87197573037267</v>
      </c>
      <c r="R1817" s="6">
        <f t="shared" si="316"/>
        <v>90.889298235444215</v>
      </c>
      <c r="S1817" s="6"/>
      <c r="T1817" s="6">
        <f t="shared" si="318"/>
        <v>130.36852945528881</v>
      </c>
      <c r="U1817" s="6"/>
      <c r="V1817" s="6"/>
      <c r="W1817" s="5">
        <f t="shared" si="312"/>
        <v>1.4182827024056266E-3</v>
      </c>
      <c r="X1817" s="5">
        <f t="shared" si="312"/>
        <v>1.4182827024056266E-3</v>
      </c>
      <c r="Y1817" s="5">
        <f t="shared" si="317"/>
        <v>1.2182626997381263E-3</v>
      </c>
      <c r="Z1817" s="5"/>
    </row>
    <row r="1818" spans="3:26" x14ac:dyDescent="0.2">
      <c r="C1818" s="1">
        <v>39120</v>
      </c>
      <c r="D1818" s="2">
        <v>4251.0590000000002</v>
      </c>
      <c r="E1818" s="5">
        <f t="shared" si="310"/>
        <v>4.1549849544192117E-3</v>
      </c>
      <c r="G1818" s="1">
        <f t="shared" si="311"/>
        <v>39119</v>
      </c>
      <c r="H1818" s="4">
        <f t="shared" si="313"/>
        <v>0</v>
      </c>
      <c r="I1818" s="2">
        <f t="shared" si="314"/>
        <v>0</v>
      </c>
      <c r="K1818" s="2">
        <v>38.204799999999999</v>
      </c>
      <c r="L1818" s="2">
        <f t="shared" si="308"/>
        <v>38.216261439999997</v>
      </c>
      <c r="M1818" s="2">
        <f t="shared" si="309"/>
        <v>38.193338560000001</v>
      </c>
      <c r="Q1818" s="6">
        <f t="shared" si="315"/>
        <v>157.87197573037267</v>
      </c>
      <c r="R1818" s="6">
        <f t="shared" si="316"/>
        <v>91.266941902130199</v>
      </c>
      <c r="S1818" s="6"/>
      <c r="T1818" s="6">
        <f t="shared" si="318"/>
        <v>130.34245574939774</v>
      </c>
      <c r="U1818" s="6"/>
      <c r="V1818" s="6"/>
      <c r="W1818" s="5">
        <f t="shared" si="312"/>
        <v>0</v>
      </c>
      <c r="X1818" s="5">
        <f t="shared" si="312"/>
        <v>4.146376840584054E-3</v>
      </c>
      <c r="Y1818" s="5">
        <f t="shared" si="317"/>
        <v>-2.0002000266661213E-4</v>
      </c>
      <c r="Z1818" s="5"/>
    </row>
    <row r="1819" spans="3:26" x14ac:dyDescent="0.2">
      <c r="C1819" s="1">
        <v>39121</v>
      </c>
      <c r="D1819" s="2">
        <v>4225.9179999999997</v>
      </c>
      <c r="E1819" s="5">
        <f t="shared" si="310"/>
        <v>-5.9140557682216431E-3</v>
      </c>
      <c r="G1819" s="1">
        <f t="shared" si="311"/>
        <v>39120</v>
      </c>
      <c r="H1819" s="4">
        <f t="shared" si="313"/>
        <v>0</v>
      </c>
      <c r="I1819" s="2">
        <f t="shared" si="314"/>
        <v>0</v>
      </c>
      <c r="K1819" s="2">
        <v>37.719000000000001</v>
      </c>
      <c r="L1819" s="2">
        <f t="shared" si="308"/>
        <v>37.730315699999998</v>
      </c>
      <c r="M1819" s="2">
        <f t="shared" si="309"/>
        <v>37.707684300000004</v>
      </c>
      <c r="Q1819" s="6">
        <f t="shared" si="315"/>
        <v>157.87197573037267</v>
      </c>
      <c r="R1819" s="6">
        <f t="shared" si="316"/>
        <v>90.727184117925958</v>
      </c>
      <c r="S1819" s="6"/>
      <c r="T1819" s="6">
        <f t="shared" si="318"/>
        <v>130.34245574939774</v>
      </c>
      <c r="U1819" s="6"/>
      <c r="V1819" s="6"/>
      <c r="W1819" s="5">
        <f t="shared" si="312"/>
        <v>0</v>
      </c>
      <c r="X1819" s="5">
        <f t="shared" si="312"/>
        <v>-5.9316130534359246E-3</v>
      </c>
      <c r="Y1819" s="5">
        <f t="shared" si="317"/>
        <v>0</v>
      </c>
      <c r="Z1819" s="5"/>
    </row>
    <row r="1820" spans="3:26" x14ac:dyDescent="0.2">
      <c r="C1820" s="1">
        <v>39122</v>
      </c>
      <c r="D1820" s="2">
        <v>4248.2380000000003</v>
      </c>
      <c r="E1820" s="5">
        <f t="shared" si="310"/>
        <v>5.2816926405104452E-3</v>
      </c>
      <c r="G1820" s="1">
        <f t="shared" si="311"/>
        <v>39121</v>
      </c>
      <c r="H1820" s="4">
        <f t="shared" si="313"/>
        <v>5.2816926405104452E-3</v>
      </c>
      <c r="I1820" s="2">
        <f t="shared" si="314"/>
        <v>1</v>
      </c>
      <c r="K1820" s="2">
        <v>37.937100000000001</v>
      </c>
      <c r="L1820" s="2">
        <f t="shared" si="308"/>
        <v>37.948481129999998</v>
      </c>
      <c r="M1820" s="2">
        <f t="shared" si="309"/>
        <v>37.925718870000004</v>
      </c>
      <c r="Q1820" s="6">
        <f t="shared" si="315"/>
        <v>158.70580698273062</v>
      </c>
      <c r="R1820" s="6">
        <f t="shared" si="316"/>
        <v>91.206377218575838</v>
      </c>
      <c r="S1820" s="6"/>
      <c r="T1820" s="6">
        <f t="shared" si="318"/>
        <v>131.00467836176767</v>
      </c>
      <c r="U1820" s="6"/>
      <c r="V1820" s="6"/>
      <c r="W1820" s="5">
        <f t="shared" si="312"/>
        <v>5.2677934213907207E-3</v>
      </c>
      <c r="X1820" s="5">
        <f t="shared" si="312"/>
        <v>5.2677934213907207E-3</v>
      </c>
      <c r="Y1820" s="5">
        <f t="shared" si="317"/>
        <v>5.0677734187241086E-3</v>
      </c>
      <c r="Z1820" s="5"/>
    </row>
    <row r="1821" spans="3:26" x14ac:dyDescent="0.2">
      <c r="C1821" s="1">
        <v>39125</v>
      </c>
      <c r="D1821" s="2">
        <v>4213.848</v>
      </c>
      <c r="E1821" s="5">
        <f t="shared" si="310"/>
        <v>-8.0951208477491911E-3</v>
      </c>
      <c r="G1821" s="1">
        <f t="shared" si="311"/>
        <v>39122</v>
      </c>
      <c r="H1821" s="4">
        <f t="shared" si="313"/>
        <v>0</v>
      </c>
      <c r="I1821" s="2">
        <f t="shared" si="314"/>
        <v>0</v>
      </c>
      <c r="K1821" s="2">
        <v>37.500799999999998</v>
      </c>
      <c r="L1821" s="2">
        <f t="shared" si="308"/>
        <v>37.512050239999994</v>
      </c>
      <c r="M1821" s="2">
        <f t="shared" si="309"/>
        <v>37.489549760000003</v>
      </c>
      <c r="Q1821" s="6">
        <f t="shared" si="315"/>
        <v>158.70580698273062</v>
      </c>
      <c r="R1821" s="6">
        <f t="shared" si="316"/>
        <v>90.468050572906066</v>
      </c>
      <c r="S1821" s="6"/>
      <c r="T1821" s="6">
        <f t="shared" si="318"/>
        <v>130.97847742609531</v>
      </c>
      <c r="U1821" s="6"/>
      <c r="V1821" s="6"/>
      <c r="W1821" s="5">
        <f t="shared" si="312"/>
        <v>0</v>
      </c>
      <c r="X1821" s="5">
        <f t="shared" si="312"/>
        <v>-8.1280642461676322E-3</v>
      </c>
      <c r="Y1821" s="5">
        <f t="shared" si="317"/>
        <v>-2.0002000266750031E-4</v>
      </c>
      <c r="Z1821" s="5"/>
    </row>
    <row r="1822" spans="3:26" x14ac:dyDescent="0.2">
      <c r="C1822" s="1">
        <v>39126</v>
      </c>
      <c r="D1822" s="2">
        <v>4239.027</v>
      </c>
      <c r="E1822" s="5">
        <f t="shared" si="310"/>
        <v>5.9752985869447797E-3</v>
      </c>
      <c r="G1822" s="1">
        <f t="shared" si="311"/>
        <v>39125</v>
      </c>
      <c r="H1822" s="4">
        <f t="shared" si="313"/>
        <v>5.9752985869447797E-3</v>
      </c>
      <c r="I1822" s="2">
        <f t="shared" si="314"/>
        <v>1</v>
      </c>
      <c r="K1822" s="2">
        <v>38.145400000000002</v>
      </c>
      <c r="L1822" s="2">
        <f t="shared" si="308"/>
        <v>38.156843620000004</v>
      </c>
      <c r="M1822" s="2">
        <f t="shared" si="309"/>
        <v>38.133956380000001</v>
      </c>
      <c r="Q1822" s="6">
        <f t="shared" si="315"/>
        <v>159.65412156693446</v>
      </c>
      <c r="R1822" s="6">
        <f t="shared" si="316"/>
        <v>91.008624187658</v>
      </c>
      <c r="S1822" s="6"/>
      <c r="T1822" s="6">
        <f t="shared" si="318"/>
        <v>131.7347607145922</v>
      </c>
      <c r="U1822" s="6"/>
      <c r="V1822" s="6"/>
      <c r="W1822" s="5">
        <f t="shared" si="312"/>
        <v>5.9575172875669935E-3</v>
      </c>
      <c r="X1822" s="5">
        <f t="shared" si="312"/>
        <v>5.9575172875669935E-3</v>
      </c>
      <c r="Y1822" s="5">
        <f t="shared" si="317"/>
        <v>5.7574972849003814E-3</v>
      </c>
      <c r="Z1822" s="5"/>
    </row>
    <row r="1823" spans="3:26" x14ac:dyDescent="0.2">
      <c r="C1823" s="1">
        <v>39127</v>
      </c>
      <c r="D1823" s="2">
        <v>4267.0200000000004</v>
      </c>
      <c r="E1823" s="5">
        <f t="shared" si="310"/>
        <v>6.6036380518454804E-3</v>
      </c>
      <c r="G1823" s="1">
        <f t="shared" si="311"/>
        <v>39126</v>
      </c>
      <c r="H1823" s="4">
        <f t="shared" si="313"/>
        <v>0</v>
      </c>
      <c r="I1823" s="2">
        <f t="shared" si="314"/>
        <v>0</v>
      </c>
      <c r="K1823" s="2">
        <v>38.730400000000003</v>
      </c>
      <c r="L1823" s="2">
        <f t="shared" si="308"/>
        <v>38.742019120000002</v>
      </c>
      <c r="M1823" s="2">
        <f t="shared" si="309"/>
        <v>38.718780880000004</v>
      </c>
      <c r="Q1823" s="6">
        <f t="shared" si="315"/>
        <v>159.65412156693446</v>
      </c>
      <c r="R1823" s="6">
        <f t="shared" si="316"/>
        <v>91.609612201389723</v>
      </c>
      <c r="S1823" s="6"/>
      <c r="T1823" s="6">
        <f t="shared" si="318"/>
        <v>131.70841376244928</v>
      </c>
      <c r="U1823" s="6"/>
      <c r="V1823" s="6"/>
      <c r="W1823" s="5">
        <f t="shared" si="312"/>
        <v>0</v>
      </c>
      <c r="X1823" s="5">
        <f t="shared" si="312"/>
        <v>6.5819295517286491E-3</v>
      </c>
      <c r="Y1823" s="5">
        <f t="shared" si="317"/>
        <v>-2.0002000266750031E-4</v>
      </c>
      <c r="Z1823" s="5"/>
    </row>
    <row r="1824" spans="3:26" x14ac:dyDescent="0.2">
      <c r="C1824" s="1">
        <v>39128</v>
      </c>
      <c r="D1824" s="2">
        <v>4258.1289999999999</v>
      </c>
      <c r="E1824" s="5">
        <f t="shared" si="310"/>
        <v>-2.0836555722730456E-3</v>
      </c>
      <c r="G1824" s="1">
        <f t="shared" si="311"/>
        <v>39127</v>
      </c>
      <c r="H1824" s="4">
        <f t="shared" si="313"/>
        <v>0</v>
      </c>
      <c r="I1824" s="2">
        <f t="shared" si="314"/>
        <v>0</v>
      </c>
      <c r="K1824" s="2">
        <v>38.730400000000003</v>
      </c>
      <c r="L1824" s="2">
        <f t="shared" si="308"/>
        <v>38.742019120000002</v>
      </c>
      <c r="M1824" s="2">
        <f t="shared" si="309"/>
        <v>38.718780880000004</v>
      </c>
      <c r="Q1824" s="6">
        <f t="shared" si="315"/>
        <v>159.65412156693446</v>
      </c>
      <c r="R1824" s="6">
        <f t="shared" si="316"/>
        <v>91.418729322452521</v>
      </c>
      <c r="S1824" s="6"/>
      <c r="T1824" s="6">
        <f t="shared" si="318"/>
        <v>131.70841376244928</v>
      </c>
      <c r="U1824" s="6"/>
      <c r="V1824" s="6"/>
      <c r="W1824" s="5">
        <f t="shared" si="312"/>
        <v>0</v>
      </c>
      <c r="X1824" s="5">
        <f t="shared" si="312"/>
        <v>-2.0858294027457092E-3</v>
      </c>
      <c r="Y1824" s="5">
        <f t="shared" si="317"/>
        <v>0</v>
      </c>
      <c r="Z1824" s="5"/>
    </row>
    <row r="1825" spans="3:26" x14ac:dyDescent="0.2">
      <c r="C1825" s="1">
        <v>39129</v>
      </c>
      <c r="D1825" s="2">
        <v>4247.3980000000001</v>
      </c>
      <c r="E1825" s="5">
        <f t="shared" si="310"/>
        <v>-2.5201209263504623E-3</v>
      </c>
      <c r="G1825" s="1">
        <f t="shared" si="311"/>
        <v>39128</v>
      </c>
      <c r="H1825" s="4">
        <f t="shared" si="313"/>
        <v>-2.5201209263504623E-3</v>
      </c>
      <c r="I1825" s="2">
        <f t="shared" si="314"/>
        <v>1</v>
      </c>
      <c r="K1825" s="2">
        <v>37.976799999999997</v>
      </c>
      <c r="L1825" s="2">
        <f t="shared" si="308"/>
        <v>37.988193039999999</v>
      </c>
      <c r="M1825" s="2">
        <f t="shared" si="309"/>
        <v>37.965406959999996</v>
      </c>
      <c r="Q1825" s="6">
        <f t="shared" si="315"/>
        <v>159.25177387419552</v>
      </c>
      <c r="R1825" s="6">
        <f t="shared" si="316"/>
        <v>91.18834306962664</v>
      </c>
      <c r="S1825" s="6"/>
      <c r="T1825" s="6">
        <f t="shared" si="318"/>
        <v>131.35021733422357</v>
      </c>
      <c r="U1825" s="6"/>
      <c r="V1825" s="6"/>
      <c r="W1825" s="5">
        <f t="shared" si="312"/>
        <v>-2.5233017763008903E-3</v>
      </c>
      <c r="X1825" s="5">
        <f t="shared" si="312"/>
        <v>-2.5233017763000021E-3</v>
      </c>
      <c r="Y1825" s="5">
        <f t="shared" si="317"/>
        <v>-2.7233217789675024E-3</v>
      </c>
      <c r="Z1825" s="5"/>
    </row>
    <row r="1826" spans="3:26" x14ac:dyDescent="0.2">
      <c r="C1826" s="1">
        <v>39132</v>
      </c>
      <c r="D1826" s="2">
        <v>4266.2269999999999</v>
      </c>
      <c r="E1826" s="5">
        <f t="shared" si="310"/>
        <v>4.4330670212680149E-3</v>
      </c>
      <c r="G1826" s="1">
        <f t="shared" si="311"/>
        <v>39129</v>
      </c>
      <c r="H1826" s="4">
        <f t="shared" si="313"/>
        <v>4.4330670212680149E-3</v>
      </c>
      <c r="I1826" s="2">
        <f t="shared" si="314"/>
        <v>1</v>
      </c>
      <c r="K1826" s="2">
        <v>37.4116</v>
      </c>
      <c r="L1826" s="2">
        <f t="shared" si="308"/>
        <v>37.422823479999998</v>
      </c>
      <c r="M1826" s="2">
        <f t="shared" si="309"/>
        <v>37.400376520000002</v>
      </c>
      <c r="Q1826" s="6">
        <f t="shared" si="315"/>
        <v>159.95774766103565</v>
      </c>
      <c r="R1826" s="6">
        <f t="shared" si="316"/>
        <v>91.592587106012672</v>
      </c>
      <c r="S1826" s="6"/>
      <c r="T1826" s="6">
        <f t="shared" si="318"/>
        <v>131.93250165092431</v>
      </c>
      <c r="U1826" s="6"/>
      <c r="V1826" s="6"/>
      <c r="W1826" s="5">
        <f t="shared" si="312"/>
        <v>4.423269923118589E-3</v>
      </c>
      <c r="X1826" s="5">
        <f t="shared" si="312"/>
        <v>4.4232699231177008E-3</v>
      </c>
      <c r="Y1826" s="5">
        <f t="shared" si="317"/>
        <v>4.423269923118589E-3</v>
      </c>
      <c r="Z1826" s="5"/>
    </row>
    <row r="1827" spans="3:26" x14ac:dyDescent="0.2">
      <c r="C1827" s="1">
        <v>39133</v>
      </c>
      <c r="D1827" s="2">
        <v>4250.2969999999996</v>
      </c>
      <c r="E1827" s="5">
        <f t="shared" si="310"/>
        <v>-3.7339785248183678E-3</v>
      </c>
      <c r="G1827" s="1">
        <f t="shared" si="311"/>
        <v>39132</v>
      </c>
      <c r="H1827" s="4">
        <f t="shared" si="313"/>
        <v>0</v>
      </c>
      <c r="I1827" s="2">
        <f t="shared" si="314"/>
        <v>0</v>
      </c>
      <c r="K1827" s="2">
        <v>36.925699999999999</v>
      </c>
      <c r="L1827" s="2">
        <f t="shared" si="308"/>
        <v>36.936777710000001</v>
      </c>
      <c r="M1827" s="2">
        <f t="shared" si="309"/>
        <v>36.914622289999997</v>
      </c>
      <c r="Q1827" s="6">
        <f t="shared" si="315"/>
        <v>159.95774766103565</v>
      </c>
      <c r="R1827" s="6">
        <f t="shared" si="316"/>
        <v>91.250582352726269</v>
      </c>
      <c r="S1827" s="6"/>
      <c r="T1827" s="6">
        <f t="shared" si="318"/>
        <v>131.90611515059413</v>
      </c>
      <c r="U1827" s="6"/>
      <c r="V1827" s="6"/>
      <c r="W1827" s="5">
        <f t="shared" si="312"/>
        <v>0</v>
      </c>
      <c r="X1827" s="5">
        <f t="shared" si="312"/>
        <v>-3.740967225159153E-3</v>
      </c>
      <c r="Y1827" s="5">
        <f t="shared" si="317"/>
        <v>-2.0002000266750031E-4</v>
      </c>
      <c r="Z1827" s="5"/>
    </row>
    <row r="1828" spans="3:26" x14ac:dyDescent="0.2">
      <c r="C1828" s="1">
        <v>39134</v>
      </c>
      <c r="D1828" s="2">
        <v>4232.5200000000004</v>
      </c>
      <c r="E1828" s="5">
        <f t="shared" si="310"/>
        <v>-4.1825312442869611E-3</v>
      </c>
      <c r="G1828" s="1">
        <f t="shared" si="311"/>
        <v>39133</v>
      </c>
      <c r="H1828" s="4">
        <f t="shared" si="313"/>
        <v>-4.1825312442869611E-3</v>
      </c>
      <c r="I1828" s="2">
        <f t="shared" si="314"/>
        <v>1</v>
      </c>
      <c r="K1828" s="2">
        <v>36.3506</v>
      </c>
      <c r="L1828" s="2">
        <f t="shared" si="308"/>
        <v>36.361505180000002</v>
      </c>
      <c r="M1828" s="2">
        <f t="shared" si="309"/>
        <v>36.339694819999998</v>
      </c>
      <c r="Q1828" s="6">
        <f t="shared" si="315"/>
        <v>159.2887193836776</v>
      </c>
      <c r="R1828" s="6">
        <f t="shared" si="316"/>
        <v>90.868923940976615</v>
      </c>
      <c r="S1828" s="6"/>
      <c r="T1828" s="6">
        <f t="shared" si="318"/>
        <v>131.32814281992373</v>
      </c>
      <c r="U1828" s="6"/>
      <c r="V1828" s="6"/>
      <c r="W1828" s="5">
        <f t="shared" si="312"/>
        <v>-4.1913024939859156E-3</v>
      </c>
      <c r="X1828" s="5">
        <f t="shared" si="312"/>
        <v>-4.1913024939859156E-3</v>
      </c>
      <c r="Y1828" s="5">
        <f t="shared" si="317"/>
        <v>-4.3913224966525277E-3</v>
      </c>
      <c r="Z1828" s="5"/>
    </row>
    <row r="1829" spans="3:26" x14ac:dyDescent="0.2">
      <c r="C1829" s="1">
        <v>39135</v>
      </c>
      <c r="D1829" s="2">
        <v>4241.4769999999999</v>
      </c>
      <c r="E1829" s="5">
        <f t="shared" si="310"/>
        <v>2.1162333550696568E-3</v>
      </c>
      <c r="G1829" s="1">
        <f t="shared" si="311"/>
        <v>39134</v>
      </c>
      <c r="H1829" s="4">
        <f t="shared" si="313"/>
        <v>2.1162333550696568E-3</v>
      </c>
      <c r="I1829" s="2">
        <f t="shared" si="314"/>
        <v>1</v>
      </c>
      <c r="K1829" s="2">
        <v>36.995100000000001</v>
      </c>
      <c r="L1829" s="2">
        <f t="shared" si="308"/>
        <v>37.006198529999999</v>
      </c>
      <c r="M1829" s="2">
        <f t="shared" si="309"/>
        <v>36.984001470000003</v>
      </c>
      <c r="Q1829" s="6">
        <f t="shared" si="315"/>
        <v>159.62581148472367</v>
      </c>
      <c r="R1829" s="6">
        <f t="shared" si="316"/>
        <v>91.061223788759804</v>
      </c>
      <c r="S1829" s="6"/>
      <c r="T1829" s="6">
        <f t="shared" si="318"/>
        <v>131.60606381621861</v>
      </c>
      <c r="U1829" s="6"/>
      <c r="V1829" s="6"/>
      <c r="W1829" s="5">
        <f t="shared" si="312"/>
        <v>2.1139972874015811E-3</v>
      </c>
      <c r="X1829" s="5">
        <f t="shared" si="312"/>
        <v>2.1139972874015811E-3</v>
      </c>
      <c r="Y1829" s="5">
        <f t="shared" si="317"/>
        <v>2.1139972874006929E-3</v>
      </c>
      <c r="Z1829" s="5"/>
    </row>
    <row r="1830" spans="3:26" x14ac:dyDescent="0.2">
      <c r="C1830" s="1">
        <v>39136</v>
      </c>
      <c r="D1830" s="2">
        <v>4245.9880000000003</v>
      </c>
      <c r="E1830" s="5">
        <f t="shared" si="310"/>
        <v>1.0635446095783195E-3</v>
      </c>
      <c r="G1830" s="1">
        <f t="shared" si="311"/>
        <v>39135</v>
      </c>
      <c r="H1830" s="4">
        <f t="shared" si="313"/>
        <v>0</v>
      </c>
      <c r="I1830" s="2">
        <f t="shared" si="314"/>
        <v>0</v>
      </c>
      <c r="K1830" s="2">
        <v>36.311</v>
      </c>
      <c r="L1830" s="2">
        <f t="shared" si="308"/>
        <v>36.321893299999999</v>
      </c>
      <c r="M1830" s="2">
        <f t="shared" si="309"/>
        <v>36.300106700000001</v>
      </c>
      <c r="Q1830" s="6">
        <f t="shared" si="315"/>
        <v>159.62581148472367</v>
      </c>
      <c r="R1830" s="6">
        <f t="shared" si="316"/>
        <v>91.158071462461947</v>
      </c>
      <c r="S1830" s="6"/>
      <c r="T1830" s="6">
        <f t="shared" si="318"/>
        <v>131.57974260345537</v>
      </c>
      <c r="U1830" s="6"/>
      <c r="V1830" s="6"/>
      <c r="W1830" s="5">
        <f t="shared" si="312"/>
        <v>0</v>
      </c>
      <c r="X1830" s="5">
        <f t="shared" si="312"/>
        <v>1.0629794466918696E-3</v>
      </c>
      <c r="Y1830" s="5">
        <f t="shared" si="317"/>
        <v>-2.0002000266661213E-4</v>
      </c>
      <c r="Z1830" s="5"/>
    </row>
    <row r="1831" spans="3:26" x14ac:dyDescent="0.2">
      <c r="C1831" s="1">
        <v>39139</v>
      </c>
      <c r="D1831" s="2">
        <v>4272.3159999999998</v>
      </c>
      <c r="E1831" s="5">
        <f t="shared" si="310"/>
        <v>6.2006769684698872E-3</v>
      </c>
      <c r="G1831" s="1">
        <f t="shared" si="311"/>
        <v>39136</v>
      </c>
      <c r="H1831" s="4">
        <f t="shared" si="313"/>
        <v>0</v>
      </c>
      <c r="I1831" s="2">
        <f t="shared" si="314"/>
        <v>0</v>
      </c>
      <c r="K1831" s="2">
        <v>35.924300000000002</v>
      </c>
      <c r="L1831" s="2">
        <f t="shared" si="308"/>
        <v>35.935077290000002</v>
      </c>
      <c r="M1831" s="2">
        <f t="shared" si="309"/>
        <v>35.913522710000002</v>
      </c>
      <c r="Q1831" s="6">
        <f t="shared" si="315"/>
        <v>159.62581148472367</v>
      </c>
      <c r="R1831" s="6">
        <f t="shared" si="316"/>
        <v>91.723313216669368</v>
      </c>
      <c r="S1831" s="6"/>
      <c r="T1831" s="6">
        <f t="shared" si="318"/>
        <v>131.57974260345537</v>
      </c>
      <c r="U1831" s="6"/>
      <c r="V1831" s="6"/>
      <c r="W1831" s="5">
        <f t="shared" si="312"/>
        <v>0</v>
      </c>
      <c r="X1831" s="5">
        <f t="shared" si="312"/>
        <v>6.1815318719826706E-3</v>
      </c>
      <c r="Y1831" s="5">
        <f t="shared" si="317"/>
        <v>0</v>
      </c>
      <c r="Z1831" s="5"/>
    </row>
    <row r="1832" spans="3:26" x14ac:dyDescent="0.2">
      <c r="C1832" s="1">
        <v>39140</v>
      </c>
      <c r="D1832" s="2">
        <v>4156.7269999999999</v>
      </c>
      <c r="E1832" s="5">
        <f t="shared" si="310"/>
        <v>-2.7055348902094309E-2</v>
      </c>
      <c r="G1832" s="1">
        <f t="shared" si="311"/>
        <v>39139</v>
      </c>
      <c r="H1832" s="4">
        <f t="shared" si="313"/>
        <v>0</v>
      </c>
      <c r="I1832" s="2">
        <f t="shared" si="314"/>
        <v>0</v>
      </c>
      <c r="K1832" s="2">
        <v>35.666499999999999</v>
      </c>
      <c r="L1832" s="2">
        <f t="shared" si="308"/>
        <v>35.677199949999995</v>
      </c>
      <c r="M1832" s="2">
        <f t="shared" si="309"/>
        <v>35.655800050000003</v>
      </c>
      <c r="Q1832" s="6">
        <f t="shared" si="315"/>
        <v>159.62581148472367</v>
      </c>
      <c r="R1832" s="6">
        <f t="shared" si="316"/>
        <v>89.24170697513631</v>
      </c>
      <c r="S1832" s="6"/>
      <c r="T1832" s="6">
        <f t="shared" si="318"/>
        <v>131.57974260345537</v>
      </c>
      <c r="U1832" s="6"/>
      <c r="V1832" s="6"/>
      <c r="W1832" s="5">
        <f t="shared" si="312"/>
        <v>0</v>
      </c>
      <c r="X1832" s="5">
        <f t="shared" si="312"/>
        <v>-2.7428083205596643E-2</v>
      </c>
      <c r="Y1832" s="5">
        <f t="shared" si="317"/>
        <v>0</v>
      </c>
      <c r="Z1832" s="5"/>
    </row>
    <row r="1833" spans="3:26" x14ac:dyDescent="0.2">
      <c r="C1833" s="1">
        <v>39141</v>
      </c>
      <c r="D1833" s="2">
        <v>4087.12</v>
      </c>
      <c r="E1833" s="5">
        <f t="shared" si="310"/>
        <v>-1.6745627028188277E-2</v>
      </c>
      <c r="G1833" s="1">
        <f t="shared" si="311"/>
        <v>39140</v>
      </c>
      <c r="H1833" s="4">
        <f t="shared" si="313"/>
        <v>-1.6745627028188277E-2</v>
      </c>
      <c r="I1833" s="2">
        <f t="shared" si="314"/>
        <v>1</v>
      </c>
      <c r="K1833" s="2">
        <v>36.221699999999998</v>
      </c>
      <c r="L1833" s="2">
        <f t="shared" si="308"/>
        <v>36.232566509999998</v>
      </c>
      <c r="M1833" s="2">
        <f t="shared" si="309"/>
        <v>36.210833489999999</v>
      </c>
      <c r="Q1833" s="6">
        <f t="shared" si="315"/>
        <v>156.9527771815286</v>
      </c>
      <c r="R1833" s="6">
        <f t="shared" si="316"/>
        <v>87.747298634771809</v>
      </c>
      <c r="S1833" s="6"/>
      <c r="T1833" s="6">
        <f t="shared" si="318"/>
        <v>129.35048203789103</v>
      </c>
      <c r="U1833" s="6"/>
      <c r="V1833" s="6"/>
      <c r="W1833" s="5">
        <f t="shared" si="312"/>
        <v>-1.6887420213226534E-2</v>
      </c>
      <c r="X1833" s="5">
        <f t="shared" si="312"/>
        <v>-1.6887420213226534E-2</v>
      </c>
      <c r="Y1833" s="5">
        <f t="shared" si="317"/>
        <v>-1.7087440215893146E-2</v>
      </c>
      <c r="Z1833" s="5"/>
    </row>
    <row r="1834" spans="3:26" x14ac:dyDescent="0.2">
      <c r="C1834" s="1">
        <v>39142</v>
      </c>
      <c r="D1834" s="2">
        <v>4031.3</v>
      </c>
      <c r="E1834" s="5">
        <f t="shared" si="310"/>
        <v>-1.3657538804830715E-2</v>
      </c>
      <c r="G1834" s="1">
        <f t="shared" si="311"/>
        <v>39141</v>
      </c>
      <c r="H1834" s="4">
        <f t="shared" si="313"/>
        <v>-1.3657538804830715E-2</v>
      </c>
      <c r="I1834" s="2">
        <f t="shared" si="314"/>
        <v>1</v>
      </c>
      <c r="K1834" s="2">
        <v>36.648099999999999</v>
      </c>
      <c r="L1834" s="2">
        <f t="shared" si="308"/>
        <v>36.659094429999996</v>
      </c>
      <c r="M1834" s="2">
        <f t="shared" si="309"/>
        <v>36.637105570000003</v>
      </c>
      <c r="Q1834" s="6">
        <f t="shared" si="315"/>
        <v>154.80918853664593</v>
      </c>
      <c r="R1834" s="6">
        <f t="shared" si="316"/>
        <v>86.548886498648343</v>
      </c>
      <c r="S1834" s="6"/>
      <c r="T1834" s="6">
        <f t="shared" si="318"/>
        <v>127.58387281003498</v>
      </c>
      <c r="U1834" s="6"/>
      <c r="V1834" s="6"/>
      <c r="W1834" s="5">
        <f t="shared" si="312"/>
        <v>-1.3751660955072076E-2</v>
      </c>
      <c r="X1834" s="5">
        <f t="shared" si="312"/>
        <v>-1.3751660955072076E-2</v>
      </c>
      <c r="Y1834" s="5">
        <f t="shared" si="317"/>
        <v>-1.3751660955072076E-2</v>
      </c>
      <c r="Z1834" s="5"/>
    </row>
    <row r="1835" spans="3:26" x14ac:dyDescent="0.2">
      <c r="C1835" s="1">
        <v>39143</v>
      </c>
      <c r="D1835" s="2">
        <v>4011.63</v>
      </c>
      <c r="E1835" s="5">
        <f t="shared" si="310"/>
        <v>-4.87931932627194E-3</v>
      </c>
      <c r="G1835" s="1">
        <f t="shared" si="311"/>
        <v>39142</v>
      </c>
      <c r="H1835" s="4">
        <f t="shared" si="313"/>
        <v>-4.87931932627194E-3</v>
      </c>
      <c r="I1835" s="2">
        <f t="shared" si="314"/>
        <v>1</v>
      </c>
      <c r="K1835" s="2">
        <v>36.142400000000002</v>
      </c>
      <c r="L1835" s="2">
        <f t="shared" si="308"/>
        <v>36.153242720000001</v>
      </c>
      <c r="M1835" s="2">
        <f t="shared" si="309"/>
        <v>36.131557280000003</v>
      </c>
      <c r="Q1835" s="6">
        <f t="shared" si="315"/>
        <v>154.05382507113461</v>
      </c>
      <c r="R1835" s="6">
        <f t="shared" si="316"/>
        <v>86.126586844088166</v>
      </c>
      <c r="S1835" s="6"/>
      <c r="T1835" s="6">
        <f t="shared" si="318"/>
        <v>126.96135035371235</v>
      </c>
      <c r="U1835" s="6"/>
      <c r="V1835" s="6"/>
      <c r="W1835" s="5">
        <f t="shared" si="312"/>
        <v>-4.8912620689565145E-3</v>
      </c>
      <c r="X1835" s="5">
        <f t="shared" si="312"/>
        <v>-4.8912620689574027E-3</v>
      </c>
      <c r="Y1835" s="5">
        <f t="shared" si="317"/>
        <v>-4.8912620689574027E-3</v>
      </c>
      <c r="Z1835" s="5"/>
    </row>
    <row r="1836" spans="3:26" x14ac:dyDescent="0.2">
      <c r="C1836" s="1">
        <v>39146</v>
      </c>
      <c r="D1836" s="2">
        <v>3980.06</v>
      </c>
      <c r="E1836" s="5">
        <f t="shared" si="310"/>
        <v>-7.8696190825176208E-3</v>
      </c>
      <c r="G1836" s="1">
        <f t="shared" si="311"/>
        <v>39143</v>
      </c>
      <c r="H1836" s="4">
        <f t="shared" si="313"/>
        <v>-7.8696190825176208E-3</v>
      </c>
      <c r="I1836" s="2">
        <f t="shared" si="314"/>
        <v>1</v>
      </c>
      <c r="K1836" s="2">
        <v>35.854799999999997</v>
      </c>
      <c r="L1836" s="2">
        <f t="shared" si="308"/>
        <v>35.865556439999999</v>
      </c>
      <c r="M1836" s="2">
        <f t="shared" si="309"/>
        <v>35.844043559999996</v>
      </c>
      <c r="Q1836" s="6">
        <f t="shared" si="315"/>
        <v>152.84148014961997</v>
      </c>
      <c r="R1836" s="6">
        <f t="shared" si="316"/>
        <v>85.448803412747822</v>
      </c>
      <c r="S1836" s="6"/>
      <c r="T1836" s="6">
        <f t="shared" si="318"/>
        <v>125.96221288822657</v>
      </c>
      <c r="U1836" s="6"/>
      <c r="V1836" s="6"/>
      <c r="W1836" s="5">
        <f t="shared" si="312"/>
        <v>-7.9007479572483774E-3</v>
      </c>
      <c r="X1836" s="5">
        <f t="shared" si="312"/>
        <v>-7.9007479572474892E-3</v>
      </c>
      <c r="Y1836" s="5">
        <f t="shared" si="317"/>
        <v>-7.9007479572474892E-3</v>
      </c>
      <c r="Z1836" s="5"/>
    </row>
    <row r="1837" spans="3:26" x14ac:dyDescent="0.2">
      <c r="C1837" s="1">
        <v>39147</v>
      </c>
      <c r="D1837" s="2">
        <v>4010.39</v>
      </c>
      <c r="E1837" s="5">
        <f t="shared" si="310"/>
        <v>7.620488133344705E-3</v>
      </c>
      <c r="G1837" s="1">
        <f t="shared" si="311"/>
        <v>39146</v>
      </c>
      <c r="H1837" s="4">
        <f t="shared" si="313"/>
        <v>7.620488133344705E-3</v>
      </c>
      <c r="I1837" s="2">
        <f t="shared" si="314"/>
        <v>1</v>
      </c>
      <c r="K1837" s="2">
        <v>34.189</v>
      </c>
      <c r="L1837" s="2">
        <f t="shared" si="308"/>
        <v>34.199256699999999</v>
      </c>
      <c r="M1837" s="2">
        <f t="shared" si="309"/>
        <v>34.178743300000001</v>
      </c>
      <c r="Q1837" s="6">
        <f t="shared" si="315"/>
        <v>154.00620683538298</v>
      </c>
      <c r="R1837" s="6">
        <f t="shared" si="316"/>
        <v>86.099965005163156</v>
      </c>
      <c r="S1837" s="6"/>
      <c r="T1837" s="6">
        <f t="shared" si="318"/>
        <v>126.92210643679113</v>
      </c>
      <c r="U1837" s="6"/>
      <c r="V1837" s="6"/>
      <c r="W1837" s="5">
        <f t="shared" si="312"/>
        <v>7.5915988875934204E-3</v>
      </c>
      <c r="X1837" s="5">
        <f t="shared" si="312"/>
        <v>7.5915988875925322E-3</v>
      </c>
      <c r="Y1837" s="5">
        <f t="shared" si="317"/>
        <v>7.5915988875934204E-3</v>
      </c>
      <c r="Z1837" s="5"/>
    </row>
    <row r="1838" spans="3:26" x14ac:dyDescent="0.2">
      <c r="C1838" s="1">
        <v>39148</v>
      </c>
      <c r="D1838" s="2">
        <v>4021.97</v>
      </c>
      <c r="E1838" s="5">
        <f t="shared" si="310"/>
        <v>2.8874997194786364E-3</v>
      </c>
      <c r="G1838" s="1">
        <f t="shared" si="311"/>
        <v>39147</v>
      </c>
      <c r="H1838" s="4">
        <f t="shared" si="313"/>
        <v>0</v>
      </c>
      <c r="I1838" s="2">
        <f t="shared" si="314"/>
        <v>0</v>
      </c>
      <c r="K1838" s="2">
        <v>35.4086</v>
      </c>
      <c r="L1838" s="2">
        <f t="shared" si="308"/>
        <v>35.419222579999996</v>
      </c>
      <c r="M1838" s="2">
        <f t="shared" si="309"/>
        <v>35.397977420000004</v>
      </c>
      <c r="Q1838" s="6">
        <f t="shared" si="315"/>
        <v>154.00620683538298</v>
      </c>
      <c r="R1838" s="6">
        <f t="shared" si="316"/>
        <v>86.348578629962674</v>
      </c>
      <c r="S1838" s="6"/>
      <c r="T1838" s="6">
        <f t="shared" si="318"/>
        <v>126.89672201550377</v>
      </c>
      <c r="U1838" s="6"/>
      <c r="V1838" s="6"/>
      <c r="W1838" s="5">
        <f t="shared" si="312"/>
        <v>0</v>
      </c>
      <c r="X1838" s="5">
        <f t="shared" si="312"/>
        <v>2.8833388998164011E-3</v>
      </c>
      <c r="Y1838" s="5">
        <f t="shared" si="317"/>
        <v>-2.0002000266750031E-4</v>
      </c>
      <c r="Z1838" s="5"/>
    </row>
    <row r="1839" spans="3:26" x14ac:dyDescent="0.2">
      <c r="C1839" s="1">
        <v>39149</v>
      </c>
      <c r="D1839" s="2">
        <v>4082.58</v>
      </c>
      <c r="E1839" s="5">
        <f t="shared" si="310"/>
        <v>1.5069729510662717E-2</v>
      </c>
      <c r="G1839" s="1">
        <f t="shared" si="311"/>
        <v>39148</v>
      </c>
      <c r="H1839" s="4">
        <f t="shared" si="313"/>
        <v>0</v>
      </c>
      <c r="I1839" s="2">
        <f t="shared" si="314"/>
        <v>0</v>
      </c>
      <c r="K1839" s="2">
        <v>35.061599999999999</v>
      </c>
      <c r="L1839" s="2">
        <f t="shared" si="308"/>
        <v>35.07211848</v>
      </c>
      <c r="M1839" s="2">
        <f t="shared" si="309"/>
        <v>35.051081519999997</v>
      </c>
      <c r="Q1839" s="6">
        <f t="shared" si="315"/>
        <v>154.00620683538298</v>
      </c>
      <c r="R1839" s="6">
        <f t="shared" si="316"/>
        <v>87.649828353546411</v>
      </c>
      <c r="S1839" s="6"/>
      <c r="T1839" s="6">
        <f t="shared" si="318"/>
        <v>126.89672201550377</v>
      </c>
      <c r="U1839" s="6"/>
      <c r="V1839" s="6"/>
      <c r="W1839" s="5">
        <f t="shared" si="312"/>
        <v>0</v>
      </c>
      <c r="X1839" s="5">
        <f t="shared" si="312"/>
        <v>1.4957309159364662E-2</v>
      </c>
      <c r="Y1839" s="5">
        <f t="shared" si="317"/>
        <v>0</v>
      </c>
      <c r="Z1839" s="5"/>
    </row>
    <row r="1840" spans="3:26" x14ac:dyDescent="0.2">
      <c r="C1840" s="1">
        <v>39150</v>
      </c>
      <c r="D1840" s="2">
        <v>4091.67</v>
      </c>
      <c r="E1840" s="5">
        <f t="shared" si="310"/>
        <v>2.226533221639293E-3</v>
      </c>
      <c r="G1840" s="1">
        <f t="shared" si="311"/>
        <v>39149</v>
      </c>
      <c r="H1840" s="4">
        <f t="shared" si="313"/>
        <v>0</v>
      </c>
      <c r="I1840" s="2">
        <f t="shared" si="314"/>
        <v>0</v>
      </c>
      <c r="K1840" s="2">
        <v>34.873199999999997</v>
      </c>
      <c r="L1840" s="2">
        <f t="shared" si="308"/>
        <v>34.883661959999998</v>
      </c>
      <c r="M1840" s="2">
        <f t="shared" si="309"/>
        <v>34.862738039999996</v>
      </c>
      <c r="Q1840" s="6">
        <f t="shared" si="315"/>
        <v>154.00620683538298</v>
      </c>
      <c r="R1840" s="6">
        <f t="shared" si="316"/>
        <v>87.844983608246565</v>
      </c>
      <c r="S1840" s="6"/>
      <c r="T1840" s="6">
        <f t="shared" si="318"/>
        <v>126.89672201550377</v>
      </c>
      <c r="U1840" s="6"/>
      <c r="V1840" s="6"/>
      <c r="W1840" s="5">
        <f t="shared" si="312"/>
        <v>0</v>
      </c>
      <c r="X1840" s="5">
        <f t="shared" si="312"/>
        <v>2.2240581697214878E-3</v>
      </c>
      <c r="Y1840" s="5">
        <f t="shared" si="317"/>
        <v>0</v>
      </c>
      <c r="Z1840" s="5"/>
    </row>
    <row r="1841" spans="3:26" x14ac:dyDescent="0.2">
      <c r="C1841" s="1">
        <v>39153</v>
      </c>
      <c r="D1841" s="2">
        <v>4066.78</v>
      </c>
      <c r="E1841" s="5">
        <f t="shared" si="310"/>
        <v>-6.0830907673394656E-3</v>
      </c>
      <c r="G1841" s="1">
        <f t="shared" si="311"/>
        <v>39150</v>
      </c>
      <c r="H1841" s="4">
        <f t="shared" si="313"/>
        <v>0</v>
      </c>
      <c r="I1841" s="2">
        <f t="shared" si="314"/>
        <v>0</v>
      </c>
      <c r="K1841" s="2">
        <v>36.073</v>
      </c>
      <c r="L1841" s="2">
        <f t="shared" si="308"/>
        <v>36.083821899999997</v>
      </c>
      <c r="M1841" s="2">
        <f t="shared" si="309"/>
        <v>36.062178100000004</v>
      </c>
      <c r="Q1841" s="6">
        <f t="shared" si="315"/>
        <v>154.00620683538298</v>
      </c>
      <c r="R1841" s="6">
        <f t="shared" si="316"/>
        <v>87.310614599502159</v>
      </c>
      <c r="S1841" s="6"/>
      <c r="T1841" s="6">
        <f t="shared" si="318"/>
        <v>126.89672201550377</v>
      </c>
      <c r="U1841" s="6"/>
      <c r="V1841" s="6"/>
      <c r="W1841" s="5">
        <f t="shared" si="312"/>
        <v>0</v>
      </c>
      <c r="X1841" s="5">
        <f t="shared" si="312"/>
        <v>-6.1016681408627704E-3</v>
      </c>
      <c r="Y1841" s="5">
        <f t="shared" si="317"/>
        <v>0</v>
      </c>
      <c r="Z1841" s="5"/>
    </row>
    <row r="1842" spans="3:26" x14ac:dyDescent="0.2">
      <c r="C1842" s="1">
        <v>39154</v>
      </c>
      <c r="D1842" s="2">
        <v>4017.74</v>
      </c>
      <c r="E1842" s="5">
        <f t="shared" si="310"/>
        <v>-1.2058680331859707E-2</v>
      </c>
      <c r="G1842" s="1">
        <f t="shared" si="311"/>
        <v>39153</v>
      </c>
      <c r="H1842" s="4">
        <f t="shared" si="313"/>
        <v>-1.2058680331859707E-2</v>
      </c>
      <c r="I1842" s="2">
        <f t="shared" si="314"/>
        <v>1</v>
      </c>
      <c r="K1842" s="2">
        <v>35.924300000000002</v>
      </c>
      <c r="L1842" s="2">
        <f t="shared" si="308"/>
        <v>35.935077290000002</v>
      </c>
      <c r="M1842" s="2">
        <f t="shared" si="309"/>
        <v>35.913522710000002</v>
      </c>
      <c r="Q1842" s="6">
        <f t="shared" si="315"/>
        <v>152.14909521803281</v>
      </c>
      <c r="R1842" s="6">
        <f t="shared" si="316"/>
        <v>86.257763808468553</v>
      </c>
      <c r="S1842" s="6"/>
      <c r="T1842" s="6">
        <f t="shared" si="318"/>
        <v>125.34144170655604</v>
      </c>
      <c r="U1842" s="6"/>
      <c r="V1842" s="6"/>
      <c r="W1842" s="5">
        <f t="shared" si="312"/>
        <v>-1.2131976046547699E-2</v>
      </c>
      <c r="X1842" s="5">
        <f t="shared" si="312"/>
        <v>-1.2131976046546811E-2</v>
      </c>
      <c r="Y1842" s="5">
        <f t="shared" si="317"/>
        <v>-1.2331996049214311E-2</v>
      </c>
      <c r="Z1842" s="5"/>
    </row>
    <row r="1843" spans="3:26" x14ac:dyDescent="0.2">
      <c r="C1843" s="1">
        <v>39155</v>
      </c>
      <c r="D1843" s="2">
        <v>3906.15</v>
      </c>
      <c r="E1843" s="5">
        <f t="shared" si="310"/>
        <v>-2.7774320886866672E-2</v>
      </c>
      <c r="G1843" s="1">
        <f t="shared" si="311"/>
        <v>39154</v>
      </c>
      <c r="H1843" s="4">
        <f t="shared" si="313"/>
        <v>-2.7774320886866672E-2</v>
      </c>
      <c r="I1843" s="2">
        <f t="shared" si="314"/>
        <v>1</v>
      </c>
      <c r="K1843" s="2">
        <v>36.340699999999998</v>
      </c>
      <c r="L1843" s="2">
        <f t="shared" si="308"/>
        <v>36.351602209999996</v>
      </c>
      <c r="M1843" s="2">
        <f t="shared" si="309"/>
        <v>36.329797790000001</v>
      </c>
      <c r="Q1843" s="6">
        <f t="shared" si="315"/>
        <v>147.92325742480074</v>
      </c>
      <c r="R1843" s="6">
        <f t="shared" si="316"/>
        <v>83.862012997468597</v>
      </c>
      <c r="S1843" s="6"/>
      <c r="T1843" s="6">
        <f t="shared" si="318"/>
        <v>121.86016828417566</v>
      </c>
      <c r="U1843" s="6"/>
      <c r="V1843" s="6"/>
      <c r="W1843" s="5">
        <f t="shared" si="312"/>
        <v>-2.8167321313794957E-2</v>
      </c>
      <c r="X1843" s="5">
        <f t="shared" si="312"/>
        <v>-2.8167321313794957E-2</v>
      </c>
      <c r="Y1843" s="5">
        <f t="shared" si="317"/>
        <v>-2.8167321313794957E-2</v>
      </c>
      <c r="Z1843" s="5"/>
    </row>
    <row r="1844" spans="3:26" x14ac:dyDescent="0.2">
      <c r="C1844" s="1">
        <v>39156</v>
      </c>
      <c r="D1844" s="2">
        <v>3985.57</v>
      </c>
      <c r="E1844" s="5">
        <f t="shared" si="310"/>
        <v>2.0332040500236823E-2</v>
      </c>
      <c r="G1844" s="1">
        <f t="shared" si="311"/>
        <v>39155</v>
      </c>
      <c r="H1844" s="4">
        <f t="shared" si="313"/>
        <v>2.0332040500236823E-2</v>
      </c>
      <c r="I1844" s="2">
        <f t="shared" si="314"/>
        <v>1</v>
      </c>
      <c r="K1844" s="2">
        <v>36.211799999999997</v>
      </c>
      <c r="L1844" s="2">
        <f t="shared" si="308"/>
        <v>36.222663539999992</v>
      </c>
      <c r="M1844" s="2">
        <f t="shared" si="309"/>
        <v>36.200936460000001</v>
      </c>
      <c r="Q1844" s="6">
        <f t="shared" si="315"/>
        <v>150.93083908568872</v>
      </c>
      <c r="R1844" s="6">
        <f t="shared" si="316"/>
        <v>85.567098842164512</v>
      </c>
      <c r="S1844" s="6"/>
      <c r="T1844" s="6">
        <f t="shared" si="318"/>
        <v>124.33783416109519</v>
      </c>
      <c r="U1844" s="6"/>
      <c r="V1844" s="6"/>
      <c r="W1844" s="5">
        <f t="shared" si="312"/>
        <v>2.0128104225010546E-2</v>
      </c>
      <c r="X1844" s="5">
        <f t="shared" si="312"/>
        <v>2.0128104225009658E-2</v>
      </c>
      <c r="Y1844" s="5">
        <f t="shared" si="317"/>
        <v>2.0128104225010546E-2</v>
      </c>
      <c r="Z1844" s="5"/>
    </row>
    <row r="1845" spans="3:26" x14ac:dyDescent="0.2">
      <c r="C1845" s="1">
        <v>39157</v>
      </c>
      <c r="D1845" s="2">
        <v>3984.54</v>
      </c>
      <c r="E1845" s="5">
        <f t="shared" si="310"/>
        <v>-2.5843229450246767E-4</v>
      </c>
      <c r="G1845" s="1">
        <f t="shared" si="311"/>
        <v>39156</v>
      </c>
      <c r="H1845" s="4">
        <f t="shared" si="313"/>
        <v>0</v>
      </c>
      <c r="I1845" s="2">
        <f t="shared" si="314"/>
        <v>0</v>
      </c>
      <c r="K1845" s="2">
        <v>36.182099999999998</v>
      </c>
      <c r="L1845" s="2">
        <f t="shared" si="308"/>
        <v>36.192954629999996</v>
      </c>
      <c r="M1845" s="2">
        <f t="shared" si="309"/>
        <v>36.171245370000001</v>
      </c>
      <c r="Q1845" s="6">
        <f t="shared" si="315"/>
        <v>150.93083908568872</v>
      </c>
      <c r="R1845" s="6">
        <f t="shared" si="316"/>
        <v>85.544985540476802</v>
      </c>
      <c r="S1845" s="6"/>
      <c r="T1845" s="6">
        <f t="shared" si="318"/>
        <v>124.31296659426297</v>
      </c>
      <c r="U1845" s="6"/>
      <c r="V1845" s="6"/>
      <c r="W1845" s="5">
        <f t="shared" si="312"/>
        <v>0</v>
      </c>
      <c r="X1845" s="5">
        <f t="shared" si="312"/>
        <v>-2.5846569388221496E-4</v>
      </c>
      <c r="Y1845" s="5">
        <f t="shared" si="317"/>
        <v>-2.0002000266750031E-4</v>
      </c>
      <c r="Z1845" s="5"/>
    </row>
    <row r="1846" spans="3:26" x14ac:dyDescent="0.2">
      <c r="C1846" s="1">
        <v>39160</v>
      </c>
      <c r="D1846" s="2">
        <v>4055.49</v>
      </c>
      <c r="E1846" s="5">
        <f t="shared" si="310"/>
        <v>1.7806321432335934E-2</v>
      </c>
      <c r="G1846" s="1">
        <f t="shared" si="311"/>
        <v>39157</v>
      </c>
      <c r="H1846" s="4">
        <f t="shared" si="313"/>
        <v>1.7806321432335934E-2</v>
      </c>
      <c r="I1846" s="2">
        <f t="shared" si="314"/>
        <v>1</v>
      </c>
      <c r="K1846" s="2">
        <v>37.3521</v>
      </c>
      <c r="L1846" s="2">
        <f t="shared" si="308"/>
        <v>37.363305629999999</v>
      </c>
      <c r="M1846" s="2">
        <f t="shared" si="309"/>
        <v>37.340894370000001</v>
      </c>
      <c r="Q1846" s="6">
        <f t="shared" si="315"/>
        <v>153.61836212050065</v>
      </c>
      <c r="R1846" s="6">
        <f t="shared" si="316"/>
        <v>87.068227049935061</v>
      </c>
      <c r="S1846" s="6"/>
      <c r="T1846" s="6">
        <f t="shared" si="318"/>
        <v>126.50121793100051</v>
      </c>
      <c r="U1846" s="6"/>
      <c r="V1846" s="6"/>
      <c r="W1846" s="5">
        <f t="shared" si="312"/>
        <v>1.7649646032002586E-2</v>
      </c>
      <c r="X1846" s="5">
        <f t="shared" si="312"/>
        <v>1.7649646032002586E-2</v>
      </c>
      <c r="Y1846" s="5">
        <f t="shared" si="317"/>
        <v>1.7449626029335974E-2</v>
      </c>
      <c r="Z1846" s="5"/>
    </row>
    <row r="1847" spans="3:26" x14ac:dyDescent="0.2">
      <c r="C1847" s="1">
        <v>39161</v>
      </c>
      <c r="D1847" s="2">
        <v>4079.52</v>
      </c>
      <c r="E1847" s="5">
        <f t="shared" si="310"/>
        <v>5.9253012582943616E-3</v>
      </c>
      <c r="G1847" s="1">
        <f t="shared" si="311"/>
        <v>39160</v>
      </c>
      <c r="H1847" s="4">
        <f t="shared" si="313"/>
        <v>0</v>
      </c>
      <c r="I1847" s="2">
        <f t="shared" si="314"/>
        <v>0</v>
      </c>
      <c r="K1847" s="2">
        <v>37.798299999999998</v>
      </c>
      <c r="L1847" s="2">
        <f t="shared" si="308"/>
        <v>37.809639489999995</v>
      </c>
      <c r="M1847" s="2">
        <f t="shared" si="309"/>
        <v>37.78696051</v>
      </c>
      <c r="Q1847" s="6">
        <f t="shared" si="315"/>
        <v>153.61836212050065</v>
      </c>
      <c r="R1847" s="6">
        <f t="shared" si="316"/>
        <v>87.584132525231496</v>
      </c>
      <c r="S1847" s="6"/>
      <c r="T1847" s="6">
        <f t="shared" si="318"/>
        <v>126.47591768741431</v>
      </c>
      <c r="U1847" s="6"/>
      <c r="V1847" s="6"/>
      <c r="W1847" s="5">
        <f t="shared" si="312"/>
        <v>0</v>
      </c>
      <c r="X1847" s="5">
        <f t="shared" si="312"/>
        <v>5.9078156982694807E-3</v>
      </c>
      <c r="Y1847" s="5">
        <f t="shared" si="317"/>
        <v>-2.0002000266750031E-4</v>
      </c>
      <c r="Z1847" s="5"/>
    </row>
    <row r="1848" spans="3:26" x14ac:dyDescent="0.2">
      <c r="C1848" s="1">
        <v>39162</v>
      </c>
      <c r="D1848" s="2">
        <v>4078.29</v>
      </c>
      <c r="E1848" s="5">
        <f t="shared" si="310"/>
        <v>-3.0150605953642049E-4</v>
      </c>
      <c r="G1848" s="1">
        <f t="shared" si="311"/>
        <v>39161</v>
      </c>
      <c r="H1848" s="4">
        <f t="shared" si="313"/>
        <v>0</v>
      </c>
      <c r="I1848" s="2">
        <f t="shared" si="314"/>
        <v>0</v>
      </c>
      <c r="K1848" s="2">
        <v>37.639699999999998</v>
      </c>
      <c r="L1848" s="2">
        <f t="shared" si="308"/>
        <v>37.650991909999995</v>
      </c>
      <c r="M1848" s="2">
        <f t="shared" si="309"/>
        <v>37.628408090000001</v>
      </c>
      <c r="Q1848" s="6">
        <f t="shared" si="315"/>
        <v>153.61836212050065</v>
      </c>
      <c r="R1848" s="6">
        <f t="shared" si="316"/>
        <v>87.557725378555901</v>
      </c>
      <c r="S1848" s="6"/>
      <c r="T1848" s="6">
        <f t="shared" si="318"/>
        <v>126.47591768741431</v>
      </c>
      <c r="U1848" s="6"/>
      <c r="V1848" s="6"/>
      <c r="W1848" s="5">
        <f t="shared" si="312"/>
        <v>0</v>
      </c>
      <c r="X1848" s="5">
        <f t="shared" si="312"/>
        <v>-3.0155152162691934E-4</v>
      </c>
      <c r="Y1848" s="5">
        <f t="shared" si="317"/>
        <v>0</v>
      </c>
      <c r="Z1848" s="5"/>
    </row>
    <row r="1849" spans="3:26" x14ac:dyDescent="0.2">
      <c r="C1849" s="1">
        <v>39163</v>
      </c>
      <c r="D1849" s="2">
        <v>4170.0780000000004</v>
      </c>
      <c r="E1849" s="5">
        <f t="shared" si="310"/>
        <v>2.2506491691370763E-2</v>
      </c>
      <c r="G1849" s="1">
        <f t="shared" si="311"/>
        <v>39162</v>
      </c>
      <c r="H1849" s="4">
        <f t="shared" si="313"/>
        <v>2.2506491691370763E-2</v>
      </c>
      <c r="I1849" s="2">
        <f t="shared" si="314"/>
        <v>1</v>
      </c>
      <c r="K1849" s="2">
        <v>37.758600000000001</v>
      </c>
      <c r="L1849" s="2">
        <f t="shared" si="308"/>
        <v>37.769927580000001</v>
      </c>
      <c r="M1849" s="2">
        <f t="shared" si="309"/>
        <v>37.747272420000002</v>
      </c>
      <c r="Q1849" s="6">
        <f t="shared" si="315"/>
        <v>157.0757725112077</v>
      </c>
      <c r="R1849" s="6">
        <f t="shared" si="316"/>
        <v>89.528342597303705</v>
      </c>
      <c r="S1849" s="6"/>
      <c r="T1849" s="6">
        <f t="shared" si="318"/>
        <v>129.29658238862899</v>
      </c>
      <c r="U1849" s="6"/>
      <c r="V1849" s="6"/>
      <c r="W1849" s="5">
        <f t="shared" si="312"/>
        <v>2.2256957757082141E-2</v>
      </c>
      <c r="X1849" s="5">
        <f t="shared" si="312"/>
        <v>2.2256957757082141E-2</v>
      </c>
      <c r="Y1849" s="5">
        <f t="shared" si="317"/>
        <v>2.2056937754415529E-2</v>
      </c>
      <c r="Z1849" s="5"/>
    </row>
    <row r="1850" spans="3:26" x14ac:dyDescent="0.2">
      <c r="C1850" s="1">
        <v>39164</v>
      </c>
      <c r="D1850" s="2">
        <v>4191.5780000000004</v>
      </c>
      <c r="E1850" s="5">
        <f t="shared" si="310"/>
        <v>5.1557788607311415E-3</v>
      </c>
      <c r="G1850" s="1">
        <f t="shared" si="311"/>
        <v>39163</v>
      </c>
      <c r="H1850" s="4">
        <f t="shared" si="313"/>
        <v>0</v>
      </c>
      <c r="I1850" s="2">
        <f t="shared" si="314"/>
        <v>0</v>
      </c>
      <c r="K1850" s="2">
        <v>38.115600000000001</v>
      </c>
      <c r="L1850" s="2">
        <f t="shared" si="308"/>
        <v>38.127034680000001</v>
      </c>
      <c r="M1850" s="2">
        <f t="shared" si="309"/>
        <v>38.10416532</v>
      </c>
      <c r="Q1850" s="6">
        <f t="shared" si="315"/>
        <v>157.0757725112077</v>
      </c>
      <c r="R1850" s="6">
        <f t="shared" si="316"/>
        <v>89.989930933503175</v>
      </c>
      <c r="S1850" s="6"/>
      <c r="T1850" s="6">
        <f t="shared" si="318"/>
        <v>129.27072307215127</v>
      </c>
      <c r="U1850" s="6"/>
      <c r="V1850" s="6"/>
      <c r="W1850" s="5">
        <f t="shared" si="312"/>
        <v>0</v>
      </c>
      <c r="X1850" s="5">
        <f t="shared" si="312"/>
        <v>5.1425333407086882E-3</v>
      </c>
      <c r="Y1850" s="5">
        <f t="shared" si="317"/>
        <v>-2.0002000266661213E-4</v>
      </c>
      <c r="Z1850" s="5"/>
    </row>
    <row r="1851" spans="3:26" x14ac:dyDescent="0.2">
      <c r="C1851" s="1">
        <v>39167</v>
      </c>
      <c r="D1851" s="2">
        <v>4142.1090000000004</v>
      </c>
      <c r="E1851" s="5">
        <f t="shared" si="310"/>
        <v>-1.1801999151632164E-2</v>
      </c>
      <c r="G1851" s="1">
        <f t="shared" si="311"/>
        <v>39164</v>
      </c>
      <c r="H1851" s="4">
        <f t="shared" si="313"/>
        <v>0</v>
      </c>
      <c r="I1851" s="2">
        <f t="shared" si="314"/>
        <v>0</v>
      </c>
      <c r="K1851" s="2">
        <v>37.907400000000003</v>
      </c>
      <c r="L1851" s="2">
        <f t="shared" si="308"/>
        <v>37.918772220000001</v>
      </c>
      <c r="M1851" s="2">
        <f t="shared" si="309"/>
        <v>37.896027780000004</v>
      </c>
      <c r="Q1851" s="6">
        <f t="shared" si="315"/>
        <v>157.0757725112077</v>
      </c>
      <c r="R1851" s="6">
        <f t="shared" si="316"/>
        <v>88.92786984497053</v>
      </c>
      <c r="S1851" s="6"/>
      <c r="T1851" s="6">
        <f t="shared" si="318"/>
        <v>129.27072307215127</v>
      </c>
      <c r="U1851" s="6"/>
      <c r="V1851" s="6"/>
      <c r="W1851" s="5">
        <f t="shared" si="312"/>
        <v>0</v>
      </c>
      <c r="X1851" s="5">
        <f t="shared" si="312"/>
        <v>-1.1872195595841184E-2</v>
      </c>
      <c r="Y1851" s="5">
        <f t="shared" si="317"/>
        <v>0</v>
      </c>
      <c r="Z1851" s="5"/>
    </row>
    <row r="1852" spans="3:26" x14ac:dyDescent="0.2">
      <c r="C1852" s="1">
        <v>39168</v>
      </c>
      <c r="D1852" s="2">
        <v>4153.6090000000004</v>
      </c>
      <c r="E1852" s="5">
        <f t="shared" si="310"/>
        <v>2.7763634419084573E-3</v>
      </c>
      <c r="G1852" s="1">
        <f t="shared" si="311"/>
        <v>39167</v>
      </c>
      <c r="H1852" s="4">
        <f t="shared" si="313"/>
        <v>2.7763634419084573E-3</v>
      </c>
      <c r="I1852" s="2">
        <f t="shared" si="314"/>
        <v>1</v>
      </c>
      <c r="K1852" s="2">
        <v>37.490900000000003</v>
      </c>
      <c r="L1852" s="2">
        <f t="shared" si="308"/>
        <v>37.502147270000002</v>
      </c>
      <c r="M1852" s="2">
        <f t="shared" si="309"/>
        <v>37.479652730000005</v>
      </c>
      <c r="Q1852" s="6">
        <f t="shared" si="315"/>
        <v>157.51187194361734</v>
      </c>
      <c r="R1852" s="6">
        <f t="shared" si="316"/>
        <v>89.1747659317749</v>
      </c>
      <c r="S1852" s="6"/>
      <c r="T1852" s="6">
        <f t="shared" si="318"/>
        <v>129.6036996566815</v>
      </c>
      <c r="U1852" s="6"/>
      <c r="V1852" s="6"/>
      <c r="W1852" s="5">
        <f t="shared" si="312"/>
        <v>2.7725164636889232E-3</v>
      </c>
      <c r="X1852" s="5">
        <f t="shared" si="312"/>
        <v>2.7725164636898114E-3</v>
      </c>
      <c r="Y1852" s="5">
        <f t="shared" si="317"/>
        <v>2.5724964610214229E-3</v>
      </c>
      <c r="Z1852" s="5"/>
    </row>
    <row r="1853" spans="3:26" x14ac:dyDescent="0.2">
      <c r="C1853" s="1">
        <v>39169</v>
      </c>
      <c r="D1853" s="2">
        <v>4128.1989999999996</v>
      </c>
      <c r="E1853" s="5">
        <f t="shared" si="310"/>
        <v>-6.1175714902391536E-3</v>
      </c>
      <c r="G1853" s="1">
        <f t="shared" si="311"/>
        <v>39168</v>
      </c>
      <c r="H1853" s="4">
        <f t="shared" si="313"/>
        <v>0</v>
      </c>
      <c r="I1853" s="2">
        <f t="shared" si="314"/>
        <v>0</v>
      </c>
      <c r="K1853" s="2">
        <v>37.481000000000002</v>
      </c>
      <c r="L1853" s="2">
        <f t="shared" si="308"/>
        <v>37.492244300000003</v>
      </c>
      <c r="M1853" s="2">
        <f t="shared" si="309"/>
        <v>37.4697557</v>
      </c>
      <c r="Q1853" s="6">
        <f t="shared" si="315"/>
        <v>157.51187194361734</v>
      </c>
      <c r="R1853" s="6">
        <f t="shared" si="316"/>
        <v>88.629232926061917</v>
      </c>
      <c r="S1853" s="6"/>
      <c r="T1853" s="6">
        <f t="shared" si="318"/>
        <v>129.57777891675016</v>
      </c>
      <c r="U1853" s="6"/>
      <c r="V1853" s="6"/>
      <c r="W1853" s="5">
        <f t="shared" si="312"/>
        <v>0</v>
      </c>
      <c r="X1853" s="5">
        <f t="shared" si="312"/>
        <v>-6.1363604986368614E-3</v>
      </c>
      <c r="Y1853" s="5">
        <f t="shared" si="317"/>
        <v>-2.0002000266661213E-4</v>
      </c>
      <c r="Z1853" s="5"/>
    </row>
    <row r="1854" spans="3:26" x14ac:dyDescent="0.2">
      <c r="C1854" s="1">
        <v>39170</v>
      </c>
      <c r="D1854" s="2">
        <v>4180.0659999999998</v>
      </c>
      <c r="E1854" s="5">
        <f t="shared" si="310"/>
        <v>1.2564074551638667E-2</v>
      </c>
      <c r="G1854" s="1">
        <f t="shared" si="311"/>
        <v>39169</v>
      </c>
      <c r="H1854" s="4">
        <f t="shared" si="313"/>
        <v>1.2564074551638667E-2</v>
      </c>
      <c r="I1854" s="2">
        <f t="shared" si="314"/>
        <v>1</v>
      </c>
      <c r="K1854" s="2">
        <v>36.876199999999997</v>
      </c>
      <c r="L1854" s="2">
        <f t="shared" si="308"/>
        <v>36.887262859999993</v>
      </c>
      <c r="M1854" s="2">
        <f t="shared" si="309"/>
        <v>36.865137140000002</v>
      </c>
      <c r="Q1854" s="6">
        <f t="shared" si="315"/>
        <v>159.49086284548511</v>
      </c>
      <c r="R1854" s="6">
        <f t="shared" si="316"/>
        <v>89.74277721599951</v>
      </c>
      <c r="S1854" s="6"/>
      <c r="T1854" s="6">
        <f t="shared" si="318"/>
        <v>131.17956263053773</v>
      </c>
      <c r="U1854" s="6"/>
      <c r="V1854" s="6"/>
      <c r="W1854" s="5">
        <f t="shared" si="312"/>
        <v>1.248580150403189E-2</v>
      </c>
      <c r="X1854" s="5">
        <f t="shared" si="312"/>
        <v>1.248580150403189E-2</v>
      </c>
      <c r="Y1854" s="5">
        <f t="shared" si="317"/>
        <v>1.228578150136439E-2</v>
      </c>
      <c r="Z1854" s="5"/>
    </row>
    <row r="1855" spans="3:26" x14ac:dyDescent="0.2">
      <c r="C1855" s="1">
        <v>39171</v>
      </c>
      <c r="D1855" s="2">
        <v>4181.027</v>
      </c>
      <c r="E1855" s="5">
        <f t="shared" si="310"/>
        <v>2.2990067620947617E-4</v>
      </c>
      <c r="G1855" s="1">
        <f t="shared" si="311"/>
        <v>39170</v>
      </c>
      <c r="H1855" s="4">
        <f t="shared" si="313"/>
        <v>0</v>
      </c>
      <c r="I1855" s="2">
        <f t="shared" si="314"/>
        <v>0</v>
      </c>
      <c r="K1855" s="2">
        <v>36.5886</v>
      </c>
      <c r="L1855" s="2">
        <f t="shared" si="308"/>
        <v>36.599576579999997</v>
      </c>
      <c r="M1855" s="2">
        <f t="shared" si="309"/>
        <v>36.577623420000002</v>
      </c>
      <c r="Q1855" s="6">
        <f t="shared" si="315"/>
        <v>159.49086284548511</v>
      </c>
      <c r="R1855" s="6">
        <f t="shared" si="316"/>
        <v>89.763409141166377</v>
      </c>
      <c r="S1855" s="6"/>
      <c r="T1855" s="6">
        <f t="shared" si="318"/>
        <v>131.15332671801161</v>
      </c>
      <c r="U1855" s="6"/>
      <c r="V1855" s="6"/>
      <c r="W1855" s="5">
        <f t="shared" si="312"/>
        <v>0</v>
      </c>
      <c r="X1855" s="5">
        <f t="shared" si="312"/>
        <v>2.2987425309928256E-4</v>
      </c>
      <c r="Y1855" s="5">
        <f t="shared" si="317"/>
        <v>-2.0002000266661213E-4</v>
      </c>
      <c r="Z1855" s="5"/>
    </row>
    <row r="1856" spans="3:26" x14ac:dyDescent="0.2">
      <c r="C1856" s="1">
        <v>39174</v>
      </c>
      <c r="D1856" s="2">
        <v>4189.5469999999996</v>
      </c>
      <c r="E1856" s="5">
        <f t="shared" si="310"/>
        <v>2.0377768428664839E-3</v>
      </c>
      <c r="G1856" s="1">
        <f t="shared" si="311"/>
        <v>39171</v>
      </c>
      <c r="H1856" s="4">
        <f t="shared" si="313"/>
        <v>0</v>
      </c>
      <c r="I1856" s="2">
        <f t="shared" si="314"/>
        <v>0</v>
      </c>
      <c r="K1856" s="2">
        <v>36.777000000000001</v>
      </c>
      <c r="L1856" s="2">
        <f t="shared" si="308"/>
        <v>36.7880331</v>
      </c>
      <c r="M1856" s="2">
        <f t="shared" si="309"/>
        <v>36.765966900000002</v>
      </c>
      <c r="Q1856" s="6">
        <f t="shared" si="315"/>
        <v>159.49086284548511</v>
      </c>
      <c r="R1856" s="6">
        <f t="shared" si="316"/>
        <v>89.946326937651008</v>
      </c>
      <c r="S1856" s="6"/>
      <c r="T1856" s="6">
        <f t="shared" si="318"/>
        <v>131.15332671801161</v>
      </c>
      <c r="U1856" s="6"/>
      <c r="V1856" s="6"/>
      <c r="W1856" s="5">
        <f t="shared" si="312"/>
        <v>0</v>
      </c>
      <c r="X1856" s="5">
        <f t="shared" si="312"/>
        <v>2.0357033919777834E-3</v>
      </c>
      <c r="Y1856" s="5">
        <f t="shared" si="317"/>
        <v>0</v>
      </c>
      <c r="Z1856" s="5"/>
    </row>
    <row r="1857" spans="3:26" x14ac:dyDescent="0.2">
      <c r="C1857" s="1">
        <v>39175</v>
      </c>
      <c r="D1857" s="2">
        <v>4246.2969999999996</v>
      </c>
      <c r="E1857" s="5">
        <f t="shared" si="310"/>
        <v>1.3545617223055383E-2</v>
      </c>
      <c r="G1857" s="1">
        <f t="shared" si="311"/>
        <v>39174</v>
      </c>
      <c r="H1857" s="4">
        <f t="shared" si="313"/>
        <v>0</v>
      </c>
      <c r="I1857" s="2">
        <f t="shared" si="314"/>
        <v>0</v>
      </c>
      <c r="K1857" s="2">
        <v>37.3521</v>
      </c>
      <c r="L1857" s="2">
        <f t="shared" si="308"/>
        <v>37.363305629999999</v>
      </c>
      <c r="M1857" s="2">
        <f t="shared" si="309"/>
        <v>37.340894370000001</v>
      </c>
      <c r="Q1857" s="6">
        <f t="shared" si="315"/>
        <v>159.49086284548511</v>
      </c>
      <c r="R1857" s="6">
        <f t="shared" si="316"/>
        <v>91.164705452968235</v>
      </c>
      <c r="S1857" s="6"/>
      <c r="T1857" s="6">
        <f t="shared" si="318"/>
        <v>131.15332671801161</v>
      </c>
      <c r="U1857" s="6"/>
      <c r="V1857" s="6"/>
      <c r="W1857" s="5">
        <f t="shared" si="312"/>
        <v>0</v>
      </c>
      <c r="X1857" s="5">
        <f t="shared" si="312"/>
        <v>1.3454695490558777E-2</v>
      </c>
      <c r="Y1857" s="5">
        <f t="shared" si="317"/>
        <v>0</v>
      </c>
      <c r="Z1857" s="5"/>
    </row>
    <row r="1858" spans="3:26" x14ac:dyDescent="0.2">
      <c r="C1858" s="1">
        <v>39176</v>
      </c>
      <c r="D1858" s="2">
        <v>4261.8280000000004</v>
      </c>
      <c r="E1858" s="5">
        <f t="shared" si="310"/>
        <v>3.6575397340319954E-3</v>
      </c>
      <c r="G1858" s="1">
        <f t="shared" si="311"/>
        <v>39175</v>
      </c>
      <c r="H1858" s="4">
        <f t="shared" si="313"/>
        <v>0</v>
      </c>
      <c r="I1858" s="2">
        <f t="shared" si="314"/>
        <v>0</v>
      </c>
      <c r="K1858" s="2">
        <v>37.153799999999997</v>
      </c>
      <c r="L1858" s="2">
        <f t="shared" si="308"/>
        <v>37.164946139999998</v>
      </c>
      <c r="M1858" s="2">
        <f t="shared" si="309"/>
        <v>37.142653859999996</v>
      </c>
      <c r="Q1858" s="6">
        <f t="shared" si="315"/>
        <v>159.49086284548511</v>
      </c>
      <c r="R1858" s="6">
        <f t="shared" si="316"/>
        <v>91.498143985503788</v>
      </c>
      <c r="S1858" s="6"/>
      <c r="T1858" s="6">
        <f t="shared" si="318"/>
        <v>131.15332671801161</v>
      </c>
      <c r="U1858" s="6"/>
      <c r="V1858" s="6"/>
      <c r="W1858" s="5">
        <f t="shared" si="312"/>
        <v>0</v>
      </c>
      <c r="X1858" s="5">
        <f t="shared" si="312"/>
        <v>3.6508672006672072E-3</v>
      </c>
      <c r="Y1858" s="5">
        <f t="shared" si="317"/>
        <v>0</v>
      </c>
      <c r="Z1858" s="5"/>
    </row>
    <row r="1859" spans="3:26" x14ac:dyDescent="0.2">
      <c r="C1859" s="1">
        <v>39177</v>
      </c>
      <c r="D1859" s="2">
        <v>4271.5389999999998</v>
      </c>
      <c r="E1859" s="5">
        <f t="shared" si="310"/>
        <v>2.2785996994715246E-3</v>
      </c>
      <c r="G1859" s="1">
        <f t="shared" si="311"/>
        <v>39176</v>
      </c>
      <c r="H1859" s="4">
        <f t="shared" si="313"/>
        <v>0</v>
      </c>
      <c r="I1859" s="2">
        <f t="shared" si="314"/>
        <v>0</v>
      </c>
      <c r="K1859" s="2">
        <v>37.996600000000001</v>
      </c>
      <c r="L1859" s="2">
        <f t="shared" si="308"/>
        <v>38.007998979999996</v>
      </c>
      <c r="M1859" s="2">
        <f t="shared" si="309"/>
        <v>37.985201020000005</v>
      </c>
      <c r="Q1859" s="6">
        <f t="shared" si="315"/>
        <v>159.49086284548511</v>
      </c>
      <c r="R1859" s="6">
        <f t="shared" si="316"/>
        <v>91.706631628891344</v>
      </c>
      <c r="S1859" s="6"/>
      <c r="T1859" s="6">
        <f t="shared" si="318"/>
        <v>131.15332671801161</v>
      </c>
      <c r="U1859" s="6"/>
      <c r="V1859" s="6"/>
      <c r="W1859" s="5">
        <f t="shared" si="312"/>
        <v>0</v>
      </c>
      <c r="X1859" s="5">
        <f t="shared" si="312"/>
        <v>2.2760076279579877E-3</v>
      </c>
      <c r="Y1859" s="5">
        <f t="shared" si="317"/>
        <v>0</v>
      </c>
      <c r="Z1859" s="5"/>
    </row>
    <row r="1860" spans="3:26" x14ac:dyDescent="0.2">
      <c r="C1860" s="1">
        <v>39182</v>
      </c>
      <c r="D1860" s="2">
        <v>4301.4690000000001</v>
      </c>
      <c r="E1860" s="5">
        <f t="shared" si="310"/>
        <v>7.00684226457965E-3</v>
      </c>
      <c r="G1860" s="1">
        <f t="shared" si="311"/>
        <v>39177</v>
      </c>
      <c r="H1860" s="4">
        <f t="shared" si="313"/>
        <v>0</v>
      </c>
      <c r="I1860" s="2">
        <f t="shared" si="314"/>
        <v>0</v>
      </c>
      <c r="K1860" s="2">
        <v>37.6496</v>
      </c>
      <c r="L1860" s="2">
        <f t="shared" si="308"/>
        <v>37.660894880000001</v>
      </c>
      <c r="M1860" s="2">
        <f t="shared" si="309"/>
        <v>37.638305119999998</v>
      </c>
      <c r="Q1860" s="6">
        <f t="shared" si="315"/>
        <v>159.49086284548511</v>
      </c>
      <c r="R1860" s="6">
        <f t="shared" si="316"/>
        <v>92.349205531330895</v>
      </c>
      <c r="S1860" s="6"/>
      <c r="T1860" s="6">
        <f t="shared" si="318"/>
        <v>131.15332671801161</v>
      </c>
      <c r="U1860" s="6"/>
      <c r="V1860" s="6"/>
      <c r="W1860" s="5">
        <f t="shared" si="312"/>
        <v>0</v>
      </c>
      <c r="X1860" s="5">
        <f t="shared" si="312"/>
        <v>6.9824084150091892E-3</v>
      </c>
      <c r="Y1860" s="5">
        <f t="shared" si="317"/>
        <v>0</v>
      </c>
      <c r="Z1860" s="5"/>
    </row>
    <row r="1861" spans="3:26" x14ac:dyDescent="0.2">
      <c r="C1861" s="1">
        <v>39183</v>
      </c>
      <c r="D1861" s="2">
        <v>4293.1989999999996</v>
      </c>
      <c r="E1861" s="5">
        <f t="shared" si="310"/>
        <v>-1.9225990004810998E-3</v>
      </c>
      <c r="G1861" s="1">
        <f t="shared" si="311"/>
        <v>39182</v>
      </c>
      <c r="H1861" s="4">
        <f t="shared" si="313"/>
        <v>0</v>
      </c>
      <c r="I1861" s="2">
        <f t="shared" si="314"/>
        <v>0</v>
      </c>
      <c r="K1861" s="2">
        <v>37.322400000000002</v>
      </c>
      <c r="L1861" s="2">
        <f t="shared" si="308"/>
        <v>37.333596720000003</v>
      </c>
      <c r="M1861" s="2">
        <f t="shared" si="309"/>
        <v>37.311203280000001</v>
      </c>
      <c r="Q1861" s="6">
        <f t="shared" si="315"/>
        <v>159.49086284548511</v>
      </c>
      <c r="R1861" s="6">
        <f t="shared" si="316"/>
        <v>92.171655041081138</v>
      </c>
      <c r="S1861" s="6"/>
      <c r="T1861" s="6">
        <f t="shared" si="318"/>
        <v>131.15332671801161</v>
      </c>
      <c r="U1861" s="6"/>
      <c r="V1861" s="6"/>
      <c r="W1861" s="5">
        <f t="shared" si="312"/>
        <v>0</v>
      </c>
      <c r="X1861" s="5">
        <f t="shared" si="312"/>
        <v>-1.9244495662498196E-3</v>
      </c>
      <c r="Y1861" s="5">
        <f t="shared" si="317"/>
        <v>0</v>
      </c>
      <c r="Z1861" s="5"/>
    </row>
    <row r="1862" spans="3:26" x14ac:dyDescent="0.2">
      <c r="C1862" s="1">
        <v>39184</v>
      </c>
      <c r="D1862" s="2">
        <v>4280.0200000000004</v>
      </c>
      <c r="E1862" s="5">
        <f t="shared" si="310"/>
        <v>-3.0697389056503505E-3</v>
      </c>
      <c r="G1862" s="1">
        <f t="shared" si="311"/>
        <v>39183</v>
      </c>
      <c r="H1862" s="4">
        <f t="shared" si="313"/>
        <v>-3.0697389056503505E-3</v>
      </c>
      <c r="I1862" s="2">
        <f t="shared" si="314"/>
        <v>1</v>
      </c>
      <c r="K1862" s="2">
        <v>37.609900000000003</v>
      </c>
      <c r="L1862" s="2">
        <f t="shared" ref="L1862:L1925" si="319">K1862*(1+$L$3)</f>
        <v>37.62118297</v>
      </c>
      <c r="M1862" s="2">
        <f t="shared" ref="M1862:M1925" si="320">K1862*(1-$L$3)</f>
        <v>37.598617030000007</v>
      </c>
      <c r="Q1862" s="6">
        <f t="shared" si="315"/>
        <v>159.0012675387126</v>
      </c>
      <c r="R1862" s="6">
        <f t="shared" si="316"/>
        <v>91.888712125603348</v>
      </c>
      <c r="S1862" s="6"/>
      <c r="T1862" s="6">
        <f t="shared" si="318"/>
        <v>130.72457010433021</v>
      </c>
      <c r="U1862" s="6"/>
      <c r="V1862" s="6"/>
      <c r="W1862" s="5">
        <f t="shared" si="312"/>
        <v>-3.0744602187322556E-3</v>
      </c>
      <c r="X1862" s="5">
        <f t="shared" si="312"/>
        <v>-3.0744602187331438E-3</v>
      </c>
      <c r="Y1862" s="5">
        <f t="shared" si="317"/>
        <v>-3.2744802213997559E-3</v>
      </c>
      <c r="Z1862" s="5"/>
    </row>
    <row r="1863" spans="3:26" x14ac:dyDescent="0.2">
      <c r="C1863" s="1">
        <v>39185</v>
      </c>
      <c r="D1863" s="2">
        <v>4317.348</v>
      </c>
      <c r="E1863" s="5">
        <f t="shared" ref="E1863:E1926" si="321">(D1863-D1862)/D1862</f>
        <v>8.7214545726420709E-3</v>
      </c>
      <c r="G1863" s="1">
        <f t="shared" ref="G1863:G1926" si="322">C1862</f>
        <v>39184</v>
      </c>
      <c r="H1863" s="4">
        <f t="shared" si="313"/>
        <v>8.7214545726420709E-3</v>
      </c>
      <c r="I1863" s="2">
        <f t="shared" si="314"/>
        <v>1</v>
      </c>
      <c r="K1863" s="2">
        <v>37.659500000000001</v>
      </c>
      <c r="L1863" s="2">
        <f t="shared" si="319"/>
        <v>37.67079785</v>
      </c>
      <c r="M1863" s="2">
        <f t="shared" si="320"/>
        <v>37.648202150000003</v>
      </c>
      <c r="Q1863" s="6">
        <f t="shared" si="315"/>
        <v>160.387989870544</v>
      </c>
      <c r="R1863" s="6">
        <f t="shared" si="316"/>
        <v>92.690115354145391</v>
      </c>
      <c r="S1863" s="6"/>
      <c r="T1863" s="6">
        <f t="shared" si="318"/>
        <v>131.86467850402332</v>
      </c>
      <c r="U1863" s="6"/>
      <c r="V1863" s="6"/>
      <c r="W1863" s="5">
        <f t="shared" ref="W1863:X1926" si="323">LN(Q1863)-LN(Q1862)</f>
        <v>8.6836423802099105E-3</v>
      </c>
      <c r="X1863" s="5">
        <f t="shared" si="323"/>
        <v>8.6836423802099105E-3</v>
      </c>
      <c r="Y1863" s="5">
        <f t="shared" si="317"/>
        <v>8.6836423802099105E-3</v>
      </c>
      <c r="Z1863" s="5"/>
    </row>
    <row r="1864" spans="3:26" x14ac:dyDescent="0.2">
      <c r="C1864" s="1">
        <v>39188</v>
      </c>
      <c r="D1864" s="2">
        <v>4379.25</v>
      </c>
      <c r="E1864" s="5">
        <f t="shared" si="321"/>
        <v>1.4337968586271026E-2</v>
      </c>
      <c r="G1864" s="1">
        <f t="shared" si="322"/>
        <v>39185</v>
      </c>
      <c r="H1864" s="4">
        <f t="shared" ref="H1864:H1927" si="324">IF(E1863&lt;0, E1864,0)</f>
        <v>0</v>
      </c>
      <c r="I1864" s="2">
        <f t="shared" ref="I1864:I1927" si="325">IF(E1863&lt;0,1,0)</f>
        <v>0</v>
      </c>
      <c r="K1864" s="2">
        <v>37.966900000000003</v>
      </c>
      <c r="L1864" s="2">
        <f t="shared" si="319"/>
        <v>37.97829007</v>
      </c>
      <c r="M1864" s="2">
        <f t="shared" si="320"/>
        <v>37.955509930000005</v>
      </c>
      <c r="Q1864" s="6">
        <f t="shared" ref="Q1864:Q1927" si="326">Q1863*(1+H1864)</f>
        <v>160.387989870544</v>
      </c>
      <c r="R1864" s="6">
        <f t="shared" ref="R1864:R1927" si="327">(R1863*(1+E1864))</f>
        <v>94.019103316350964</v>
      </c>
      <c r="S1864" s="6"/>
      <c r="T1864" s="6">
        <f t="shared" si="318"/>
        <v>131.83830556832251</v>
      </c>
      <c r="U1864" s="6"/>
      <c r="V1864" s="6"/>
      <c r="W1864" s="5">
        <f t="shared" si="323"/>
        <v>0</v>
      </c>
      <c r="X1864" s="5">
        <f t="shared" si="323"/>
        <v>1.4236151989425849E-2</v>
      </c>
      <c r="Y1864" s="5">
        <f t="shared" ref="Y1864:Y1927" si="328">LN(T1864)-LN(T1863)</f>
        <v>-2.0002000266661213E-4</v>
      </c>
      <c r="Z1864" s="5"/>
    </row>
    <row r="1865" spans="3:26" x14ac:dyDescent="0.2">
      <c r="C1865" s="1">
        <v>39189</v>
      </c>
      <c r="D1865" s="2">
        <v>4384.3789999999999</v>
      </c>
      <c r="E1865" s="5">
        <f t="shared" si="321"/>
        <v>1.171205115031091E-3</v>
      </c>
      <c r="G1865" s="1">
        <f t="shared" si="322"/>
        <v>39188</v>
      </c>
      <c r="H1865" s="4">
        <f t="shared" si="324"/>
        <v>0</v>
      </c>
      <c r="I1865" s="2">
        <f t="shared" si="325"/>
        <v>0</v>
      </c>
      <c r="K1865" s="2">
        <v>38.214799999999997</v>
      </c>
      <c r="L1865" s="2">
        <f t="shared" si="319"/>
        <v>38.226264439999994</v>
      </c>
      <c r="M1865" s="2">
        <f t="shared" si="320"/>
        <v>38.203335559999999</v>
      </c>
      <c r="Q1865" s="6">
        <f t="shared" si="326"/>
        <v>160.387989870544</v>
      </c>
      <c r="R1865" s="6">
        <f t="shared" si="327"/>
        <v>94.129218971065697</v>
      </c>
      <c r="S1865" s="6"/>
      <c r="T1865" s="6">
        <f t="shared" si="318"/>
        <v>131.83830556832251</v>
      </c>
      <c r="U1865" s="6"/>
      <c r="V1865" s="6"/>
      <c r="W1865" s="5">
        <f t="shared" si="323"/>
        <v>0</v>
      </c>
      <c r="X1865" s="5">
        <f t="shared" si="323"/>
        <v>1.1705197893725483E-3</v>
      </c>
      <c r="Y1865" s="5">
        <f t="shared" si="328"/>
        <v>0</v>
      </c>
      <c r="Z1865" s="5"/>
    </row>
    <row r="1866" spans="3:26" x14ac:dyDescent="0.2">
      <c r="C1866" s="1">
        <v>39190</v>
      </c>
      <c r="D1866" s="2">
        <v>4358.9489999999996</v>
      </c>
      <c r="E1866" s="5">
        <f t="shared" si="321"/>
        <v>-5.8001372600316467E-3</v>
      </c>
      <c r="G1866" s="1">
        <f t="shared" si="322"/>
        <v>39189</v>
      </c>
      <c r="H1866" s="4">
        <f t="shared" si="324"/>
        <v>0</v>
      </c>
      <c r="I1866" s="2">
        <f t="shared" si="325"/>
        <v>0</v>
      </c>
      <c r="K1866" s="2">
        <v>38.046199999999999</v>
      </c>
      <c r="L1866" s="2">
        <f t="shared" si="319"/>
        <v>38.057613859999996</v>
      </c>
      <c r="M1866" s="2">
        <f t="shared" si="320"/>
        <v>38.034786140000001</v>
      </c>
      <c r="Q1866" s="6">
        <f t="shared" si="326"/>
        <v>160.387989870544</v>
      </c>
      <c r="R1866" s="6">
        <f t="shared" si="327"/>
        <v>93.583256580853941</v>
      </c>
      <c r="S1866" s="6"/>
      <c r="T1866" s="6">
        <f t="shared" ref="T1866:T1929" si="329">IF(I1865&lt;&gt;I1866,T1865*(1+H1866)*(1-$U$3),T1865*(1+H1866))</f>
        <v>131.83830556832251</v>
      </c>
      <c r="U1866" s="6"/>
      <c r="V1866" s="6"/>
      <c r="W1866" s="5">
        <f t="shared" si="323"/>
        <v>0</v>
      </c>
      <c r="X1866" s="5">
        <f t="shared" si="323"/>
        <v>-5.8170233823577888E-3</v>
      </c>
      <c r="Y1866" s="5">
        <f t="shared" si="328"/>
        <v>0</v>
      </c>
      <c r="Z1866" s="5"/>
    </row>
    <row r="1867" spans="3:26" x14ac:dyDescent="0.2">
      <c r="C1867" s="1">
        <v>39191</v>
      </c>
      <c r="D1867" s="2">
        <v>4339.93</v>
      </c>
      <c r="E1867" s="5">
        <f t="shared" si="321"/>
        <v>-4.3632077365436768E-3</v>
      </c>
      <c r="G1867" s="1">
        <f t="shared" si="322"/>
        <v>39190</v>
      </c>
      <c r="H1867" s="4">
        <f t="shared" si="324"/>
        <v>-4.3632077365436768E-3</v>
      </c>
      <c r="I1867" s="2">
        <f t="shared" si="325"/>
        <v>1</v>
      </c>
      <c r="K1867" s="2">
        <v>38.313899999999997</v>
      </c>
      <c r="L1867" s="2">
        <f t="shared" si="319"/>
        <v>38.325394169999996</v>
      </c>
      <c r="M1867" s="2">
        <f t="shared" si="320"/>
        <v>38.302405829999998</v>
      </c>
      <c r="Q1867" s="6">
        <f t="shared" si="326"/>
        <v>159.68818375229216</v>
      </c>
      <c r="R1867" s="6">
        <f t="shared" si="327"/>
        <v>93.174933391729411</v>
      </c>
      <c r="S1867" s="6"/>
      <c r="T1867" s="6">
        <f t="shared" si="329"/>
        <v>131.23681503996332</v>
      </c>
      <c r="U1867" s="6"/>
      <c r="V1867" s="6"/>
      <c r="W1867" s="5">
        <f t="shared" si="323"/>
        <v>-4.3727543066527375E-3</v>
      </c>
      <c r="X1867" s="5">
        <f t="shared" si="323"/>
        <v>-4.3727543066527375E-3</v>
      </c>
      <c r="Y1867" s="5">
        <f t="shared" si="328"/>
        <v>-4.5727743093193496E-3</v>
      </c>
      <c r="Z1867" s="5"/>
    </row>
    <row r="1868" spans="3:26" x14ac:dyDescent="0.2">
      <c r="C1868" s="1">
        <v>39192</v>
      </c>
      <c r="D1868" s="2">
        <v>4416.7889999999998</v>
      </c>
      <c r="E1868" s="5">
        <f t="shared" si="321"/>
        <v>1.7709732645457291E-2</v>
      </c>
      <c r="G1868" s="1">
        <f t="shared" si="322"/>
        <v>39191</v>
      </c>
      <c r="H1868" s="4">
        <f t="shared" si="324"/>
        <v>1.7709732645457291E-2</v>
      </c>
      <c r="I1868" s="2">
        <f t="shared" si="325"/>
        <v>1</v>
      </c>
      <c r="K1868" s="2">
        <v>38.998100000000001</v>
      </c>
      <c r="L1868" s="2">
        <f t="shared" si="319"/>
        <v>39.009799430000001</v>
      </c>
      <c r="M1868" s="2">
        <f t="shared" si="320"/>
        <v>38.986400570000001</v>
      </c>
      <c r="Q1868" s="6">
        <f t="shared" si="326"/>
        <v>162.51621879318392</v>
      </c>
      <c r="R1868" s="6">
        <f t="shared" si="327"/>
        <v>94.82503655135524</v>
      </c>
      <c r="S1868" s="6"/>
      <c r="T1868" s="6">
        <f t="shared" si="329"/>
        <v>133.56098394756242</v>
      </c>
      <c r="U1868" s="6"/>
      <c r="V1868" s="6"/>
      <c r="W1868" s="5">
        <f t="shared" si="323"/>
        <v>1.7554742543762103E-2</v>
      </c>
      <c r="X1868" s="5">
        <f t="shared" si="323"/>
        <v>1.7554742543762103E-2</v>
      </c>
      <c r="Y1868" s="5">
        <f t="shared" si="328"/>
        <v>1.7554742543762103E-2</v>
      </c>
      <c r="Z1868" s="5"/>
    </row>
    <row r="1869" spans="3:26" x14ac:dyDescent="0.2">
      <c r="C1869" s="1">
        <v>39195</v>
      </c>
      <c r="D1869" s="2">
        <v>4400.1170000000002</v>
      </c>
      <c r="E1869" s="5">
        <f t="shared" si="321"/>
        <v>-3.7746879010972841E-3</v>
      </c>
      <c r="G1869" s="1">
        <f t="shared" si="322"/>
        <v>39192</v>
      </c>
      <c r="H1869" s="4">
        <f t="shared" si="324"/>
        <v>0</v>
      </c>
      <c r="I1869" s="2">
        <f t="shared" si="325"/>
        <v>0</v>
      </c>
      <c r="K1869" s="2">
        <v>38.958399999999997</v>
      </c>
      <c r="L1869" s="2">
        <f t="shared" si="319"/>
        <v>38.970087519999993</v>
      </c>
      <c r="M1869" s="2">
        <f t="shared" si="320"/>
        <v>38.946712480000002</v>
      </c>
      <c r="Q1869" s="6">
        <f t="shared" si="326"/>
        <v>162.51621879318392</v>
      </c>
      <c r="R1869" s="6">
        <f t="shared" si="327"/>
        <v>94.467101633163736</v>
      </c>
      <c r="S1869" s="6"/>
      <c r="T1869" s="6">
        <f t="shared" si="329"/>
        <v>133.53427175077292</v>
      </c>
      <c r="U1869" s="6"/>
      <c r="V1869" s="6"/>
      <c r="W1869" s="5">
        <f t="shared" si="323"/>
        <v>0</v>
      </c>
      <c r="X1869" s="5">
        <f t="shared" si="323"/>
        <v>-3.7818300139687011E-3</v>
      </c>
      <c r="Y1869" s="5">
        <f t="shared" si="328"/>
        <v>-2.0002000266750031E-4</v>
      </c>
      <c r="Z1869" s="5"/>
    </row>
    <row r="1870" spans="3:26" x14ac:dyDescent="0.2">
      <c r="C1870" s="1">
        <v>39196</v>
      </c>
      <c r="D1870" s="2">
        <v>4367.8280000000004</v>
      </c>
      <c r="E1870" s="5">
        <f t="shared" si="321"/>
        <v>-7.3382139611287058E-3</v>
      </c>
      <c r="G1870" s="1">
        <f t="shared" si="322"/>
        <v>39195</v>
      </c>
      <c r="H1870" s="4">
        <f t="shared" si="324"/>
        <v>-7.3382139611287058E-3</v>
      </c>
      <c r="I1870" s="2">
        <f t="shared" si="325"/>
        <v>1</v>
      </c>
      <c r="K1870" s="2">
        <v>38.621299999999998</v>
      </c>
      <c r="L1870" s="2">
        <f t="shared" si="319"/>
        <v>38.632886389999996</v>
      </c>
      <c r="M1870" s="2">
        <f t="shared" si="320"/>
        <v>38.60971361</v>
      </c>
      <c r="Q1870" s="6">
        <f t="shared" si="326"/>
        <v>161.32364000752594</v>
      </c>
      <c r="R1870" s="6">
        <f t="shared" si="327"/>
        <v>93.773881829091891</v>
      </c>
      <c r="S1870" s="6"/>
      <c r="T1870" s="6">
        <f t="shared" si="329"/>
        <v>132.52785781978352</v>
      </c>
      <c r="U1870" s="6"/>
      <c r="V1870" s="6"/>
      <c r="W1870" s="5">
        <f t="shared" si="323"/>
        <v>-7.3652711018530326E-3</v>
      </c>
      <c r="X1870" s="5">
        <f t="shared" si="323"/>
        <v>-7.3652711018539208E-3</v>
      </c>
      <c r="Y1870" s="5">
        <f t="shared" si="328"/>
        <v>-7.5652911045205329E-3</v>
      </c>
      <c r="Z1870" s="5"/>
    </row>
    <row r="1871" spans="3:26" x14ac:dyDescent="0.2">
      <c r="C1871" s="1">
        <v>39197</v>
      </c>
      <c r="D1871" s="2">
        <v>4404.4380000000001</v>
      </c>
      <c r="E1871" s="5">
        <f t="shared" si="321"/>
        <v>8.3817403066237198E-3</v>
      </c>
      <c r="G1871" s="1">
        <f t="shared" si="322"/>
        <v>39196</v>
      </c>
      <c r="H1871" s="4">
        <f t="shared" si="324"/>
        <v>8.3817403066237198E-3</v>
      </c>
      <c r="I1871" s="2">
        <f t="shared" si="325"/>
        <v>1</v>
      </c>
      <c r="K1871" s="2">
        <v>38.829500000000003</v>
      </c>
      <c r="L1871" s="2">
        <f t="shared" si="319"/>
        <v>38.841148850000003</v>
      </c>
      <c r="M1871" s="2">
        <f t="shared" si="320"/>
        <v>38.817851150000003</v>
      </c>
      <c r="Q1871" s="6">
        <f t="shared" si="326"/>
        <v>162.67581286338827</v>
      </c>
      <c r="R1871" s="6">
        <f t="shared" si="327"/>
        <v>94.559870154127367</v>
      </c>
      <c r="S1871" s="6"/>
      <c r="T1871" s="6">
        <f t="shared" si="329"/>
        <v>133.63867190742209</v>
      </c>
      <c r="U1871" s="6"/>
      <c r="V1871" s="6"/>
      <c r="W1871" s="5">
        <f t="shared" si="323"/>
        <v>8.3468085780600276E-3</v>
      </c>
      <c r="X1871" s="5">
        <f t="shared" si="323"/>
        <v>8.3468085780600276E-3</v>
      </c>
      <c r="Y1871" s="5">
        <f t="shared" si="328"/>
        <v>8.3468085780600276E-3</v>
      </c>
      <c r="Z1871" s="5"/>
    </row>
    <row r="1872" spans="3:26" x14ac:dyDescent="0.2">
      <c r="C1872" s="1">
        <v>39198</v>
      </c>
      <c r="D1872" s="2">
        <v>4414.2070000000003</v>
      </c>
      <c r="E1872" s="5">
        <f t="shared" si="321"/>
        <v>2.217990127230814E-3</v>
      </c>
      <c r="G1872" s="1">
        <f t="shared" si="322"/>
        <v>39197</v>
      </c>
      <c r="H1872" s="4">
        <f t="shared" si="324"/>
        <v>0</v>
      </c>
      <c r="I1872" s="2">
        <f t="shared" si="325"/>
        <v>0</v>
      </c>
      <c r="K1872" s="2">
        <v>38.740299999999998</v>
      </c>
      <c r="L1872" s="2">
        <f t="shared" si="319"/>
        <v>38.751922089999994</v>
      </c>
      <c r="M1872" s="2">
        <f t="shared" si="320"/>
        <v>38.728677910000002</v>
      </c>
      <c r="Q1872" s="6">
        <f t="shared" si="326"/>
        <v>162.67581286338827</v>
      </c>
      <c r="R1872" s="6">
        <f t="shared" si="327"/>
        <v>94.769603012561447</v>
      </c>
      <c r="S1872" s="6"/>
      <c r="T1872" s="6">
        <f t="shared" si="329"/>
        <v>133.6119441730406</v>
      </c>
      <c r="U1872" s="6"/>
      <c r="V1872" s="6"/>
      <c r="W1872" s="5">
        <f t="shared" si="323"/>
        <v>0</v>
      </c>
      <c r="X1872" s="5">
        <f t="shared" si="323"/>
        <v>2.2155340182088423E-3</v>
      </c>
      <c r="Y1872" s="5">
        <f t="shared" si="328"/>
        <v>-2.0002000266750031E-4</v>
      </c>
      <c r="Z1872" s="5"/>
    </row>
    <row r="1873" spans="3:26" x14ac:dyDescent="0.2">
      <c r="C1873" s="1">
        <v>39199</v>
      </c>
      <c r="D1873" s="2">
        <v>4383.1289999999999</v>
      </c>
      <c r="E1873" s="5">
        <f t="shared" si="321"/>
        <v>-7.0404491678800803E-3</v>
      </c>
      <c r="G1873" s="1">
        <f t="shared" si="322"/>
        <v>39198</v>
      </c>
      <c r="H1873" s="4">
        <f t="shared" si="324"/>
        <v>0</v>
      </c>
      <c r="I1873" s="2">
        <f t="shared" si="325"/>
        <v>0</v>
      </c>
      <c r="K1873" s="2">
        <v>38.274299999999997</v>
      </c>
      <c r="L1873" s="2">
        <f t="shared" si="319"/>
        <v>38.285782289999993</v>
      </c>
      <c r="M1873" s="2">
        <f t="shared" si="320"/>
        <v>38.26281771</v>
      </c>
      <c r="Q1873" s="6">
        <f t="shared" si="326"/>
        <v>162.67581286338827</v>
      </c>
      <c r="R1873" s="6">
        <f t="shared" si="327"/>
        <v>94.102382439891343</v>
      </c>
      <c r="S1873" s="6"/>
      <c r="T1873" s="6">
        <f t="shared" si="329"/>
        <v>133.6119441730406</v>
      </c>
      <c r="U1873" s="6"/>
      <c r="V1873" s="6"/>
      <c r="W1873" s="5">
        <f t="shared" si="323"/>
        <v>0</v>
      </c>
      <c r="X1873" s="5">
        <f t="shared" si="323"/>
        <v>-7.0653500746651332E-3</v>
      </c>
      <c r="Y1873" s="5">
        <f t="shared" si="328"/>
        <v>0</v>
      </c>
      <c r="Z1873" s="5"/>
    </row>
    <row r="1874" spans="3:26" x14ac:dyDescent="0.2">
      <c r="C1874" s="1">
        <v>39202</v>
      </c>
      <c r="D1874" s="2">
        <v>4392.34</v>
      </c>
      <c r="E1874" s="5">
        <f t="shared" si="321"/>
        <v>2.1014667832044732E-3</v>
      </c>
      <c r="G1874" s="1">
        <f t="shared" si="322"/>
        <v>39199</v>
      </c>
      <c r="H1874" s="4">
        <f t="shared" si="324"/>
        <v>2.1014667832044732E-3</v>
      </c>
      <c r="I1874" s="2">
        <f t="shared" si="325"/>
        <v>1</v>
      </c>
      <c r="K1874" s="2">
        <v>38.3932</v>
      </c>
      <c r="L1874" s="2">
        <f t="shared" si="319"/>
        <v>38.404717959999999</v>
      </c>
      <c r="M1874" s="2">
        <f t="shared" si="320"/>
        <v>38.381682040000001</v>
      </c>
      <c r="Q1874" s="6">
        <f t="shared" si="326"/>
        <v>163.01767068055148</v>
      </c>
      <c r="R1874" s="6">
        <f t="shared" si="327"/>
        <v>94.300135470809181</v>
      </c>
      <c r="S1874" s="6"/>
      <c r="T1874" s="6">
        <f t="shared" si="329"/>
        <v>133.86594669051249</v>
      </c>
      <c r="U1874" s="6"/>
      <c r="V1874" s="6"/>
      <c r="W1874" s="5">
        <f t="shared" si="323"/>
        <v>2.0992617904891375E-3</v>
      </c>
      <c r="X1874" s="5">
        <f t="shared" si="323"/>
        <v>2.0992617904891375E-3</v>
      </c>
      <c r="Y1874" s="5">
        <f t="shared" si="328"/>
        <v>1.8992417878225254E-3</v>
      </c>
      <c r="Z1874" s="5"/>
    </row>
    <row r="1875" spans="3:26" x14ac:dyDescent="0.2">
      <c r="C1875" s="1">
        <v>39203</v>
      </c>
      <c r="D1875" s="2">
        <v>4392.4059999999999</v>
      </c>
      <c r="E1875" s="5">
        <f t="shared" si="321"/>
        <v>1.5026159177068156E-5</v>
      </c>
      <c r="G1875" s="1">
        <f t="shared" si="322"/>
        <v>39202</v>
      </c>
      <c r="H1875" s="4">
        <f t="shared" si="324"/>
        <v>0</v>
      </c>
      <c r="I1875" s="2">
        <f t="shared" si="325"/>
        <v>0</v>
      </c>
      <c r="K1875" s="2">
        <v>38.5321</v>
      </c>
      <c r="L1875" s="2">
        <f t="shared" si="319"/>
        <v>38.543659630000001</v>
      </c>
      <c r="M1875" s="2">
        <f t="shared" si="320"/>
        <v>38.520540369999999</v>
      </c>
      <c r="Q1875" s="6">
        <f t="shared" si="326"/>
        <v>163.01767068055148</v>
      </c>
      <c r="R1875" s="6">
        <f t="shared" si="327"/>
        <v>94.301552439655197</v>
      </c>
      <c r="S1875" s="6"/>
      <c r="T1875" s="6">
        <f t="shared" si="329"/>
        <v>133.8391735011744</v>
      </c>
      <c r="U1875" s="6"/>
      <c r="V1875" s="6"/>
      <c r="W1875" s="5">
        <f t="shared" si="323"/>
        <v>0</v>
      </c>
      <c r="X1875" s="5">
        <f t="shared" si="323"/>
        <v>1.5026046285449013E-5</v>
      </c>
      <c r="Y1875" s="5">
        <f t="shared" si="328"/>
        <v>-2.0002000266661213E-4</v>
      </c>
      <c r="Z1875" s="5"/>
    </row>
    <row r="1876" spans="3:26" x14ac:dyDescent="0.2">
      <c r="C1876" s="1">
        <v>39204</v>
      </c>
      <c r="D1876" s="2">
        <v>4415.4769999999999</v>
      </c>
      <c r="E1876" s="5">
        <f t="shared" si="321"/>
        <v>5.2524743841985263E-3</v>
      </c>
      <c r="G1876" s="1">
        <f t="shared" si="322"/>
        <v>39203</v>
      </c>
      <c r="H1876" s="4">
        <f t="shared" si="324"/>
        <v>0</v>
      </c>
      <c r="I1876" s="2">
        <f t="shared" si="325"/>
        <v>0</v>
      </c>
      <c r="K1876" s="2">
        <v>38.918799999999997</v>
      </c>
      <c r="L1876" s="2">
        <f t="shared" si="319"/>
        <v>38.930475639999997</v>
      </c>
      <c r="M1876" s="2">
        <f t="shared" si="320"/>
        <v>38.907124359999997</v>
      </c>
      <c r="Q1876" s="6">
        <f t="shared" si="326"/>
        <v>163.01767068055148</v>
      </c>
      <c r="R1876" s="6">
        <f t="shared" si="327"/>
        <v>94.796868928234645</v>
      </c>
      <c r="S1876" s="6"/>
      <c r="T1876" s="6">
        <f t="shared" si="329"/>
        <v>133.8391735011744</v>
      </c>
      <c r="U1876" s="6"/>
      <c r="V1876" s="6"/>
      <c r="W1876" s="5">
        <f t="shared" si="323"/>
        <v>0</v>
      </c>
      <c r="X1876" s="5">
        <f t="shared" si="323"/>
        <v>5.2387282537429414E-3</v>
      </c>
      <c r="Y1876" s="5">
        <f t="shared" si="328"/>
        <v>0</v>
      </c>
      <c r="Z1876" s="5"/>
    </row>
    <row r="1877" spans="3:26" x14ac:dyDescent="0.2">
      <c r="C1877" s="1">
        <v>39205</v>
      </c>
      <c r="D1877" s="2">
        <v>4427.3159999999998</v>
      </c>
      <c r="E1877" s="5">
        <f t="shared" si="321"/>
        <v>2.6812505194795358E-3</v>
      </c>
      <c r="G1877" s="1">
        <f t="shared" si="322"/>
        <v>39204</v>
      </c>
      <c r="H1877" s="4">
        <f t="shared" si="324"/>
        <v>0</v>
      </c>
      <c r="I1877" s="2">
        <f t="shared" si="325"/>
        <v>0</v>
      </c>
      <c r="K1877" s="2">
        <v>38.898899999999998</v>
      </c>
      <c r="L1877" s="2">
        <f t="shared" si="319"/>
        <v>38.910569669999994</v>
      </c>
      <c r="M1877" s="2">
        <f t="shared" si="320"/>
        <v>38.887230330000001</v>
      </c>
      <c r="Q1877" s="6">
        <f t="shared" si="326"/>
        <v>163.01767068055148</v>
      </c>
      <c r="R1877" s="6">
        <f t="shared" si="327"/>
        <v>95.051043082293504</v>
      </c>
      <c r="S1877" s="6"/>
      <c r="T1877" s="6">
        <f t="shared" si="329"/>
        <v>133.8391735011744</v>
      </c>
      <c r="U1877" s="6"/>
      <c r="V1877" s="6"/>
      <c r="W1877" s="5">
        <f t="shared" si="323"/>
        <v>0</v>
      </c>
      <c r="X1877" s="5">
        <f t="shared" si="323"/>
        <v>2.6776623796749277E-3</v>
      </c>
      <c r="Y1877" s="5">
        <f t="shared" si="328"/>
        <v>0</v>
      </c>
      <c r="Z1877" s="5"/>
    </row>
    <row r="1878" spans="3:26" x14ac:dyDescent="0.2">
      <c r="C1878" s="1">
        <v>39206</v>
      </c>
      <c r="D1878" s="2">
        <v>4445.59</v>
      </c>
      <c r="E1878" s="5">
        <f t="shared" si="321"/>
        <v>4.127557192664888E-3</v>
      </c>
      <c r="G1878" s="1">
        <f t="shared" si="322"/>
        <v>39205</v>
      </c>
      <c r="H1878" s="4">
        <f t="shared" si="324"/>
        <v>0</v>
      </c>
      <c r="I1878" s="2">
        <f t="shared" si="325"/>
        <v>0</v>
      </c>
      <c r="K1878" s="2">
        <v>39.067500000000003</v>
      </c>
      <c r="L1878" s="2">
        <f t="shared" si="319"/>
        <v>39.079220249999999</v>
      </c>
      <c r="M1878" s="2">
        <f t="shared" si="320"/>
        <v>39.055779750000006</v>
      </c>
      <c r="Q1878" s="6">
        <f t="shared" si="326"/>
        <v>163.01767068055148</v>
      </c>
      <c r="R1878" s="6">
        <f t="shared" si="327"/>
        <v>95.443371698838121</v>
      </c>
      <c r="S1878" s="6"/>
      <c r="T1878" s="6">
        <f t="shared" si="329"/>
        <v>133.8391735011744</v>
      </c>
      <c r="U1878" s="6"/>
      <c r="V1878" s="6"/>
      <c r="W1878" s="5">
        <f t="shared" si="323"/>
        <v>0</v>
      </c>
      <c r="X1878" s="5">
        <f t="shared" si="323"/>
        <v>4.1190621961755269E-3</v>
      </c>
      <c r="Y1878" s="5">
        <f t="shared" si="328"/>
        <v>0</v>
      </c>
      <c r="Z1878" s="5"/>
    </row>
    <row r="1879" spans="3:26" x14ac:dyDescent="0.2">
      <c r="C1879" s="1">
        <v>39209</v>
      </c>
      <c r="D1879" s="2">
        <v>4441.3090000000002</v>
      </c>
      <c r="E1879" s="5">
        <f t="shared" si="321"/>
        <v>-9.6297679273166193E-4</v>
      </c>
      <c r="G1879" s="1">
        <f t="shared" si="322"/>
        <v>39206</v>
      </c>
      <c r="H1879" s="4">
        <f t="shared" si="324"/>
        <v>0</v>
      </c>
      <c r="I1879" s="2">
        <f t="shared" si="325"/>
        <v>0</v>
      </c>
      <c r="K1879" s="2">
        <v>39.424500000000002</v>
      </c>
      <c r="L1879" s="2">
        <f t="shared" si="319"/>
        <v>39.436327349999999</v>
      </c>
      <c r="M1879" s="2">
        <f t="shared" si="320"/>
        <v>39.412672650000005</v>
      </c>
      <c r="Q1879" s="6">
        <f t="shared" si="326"/>
        <v>163.01767068055148</v>
      </c>
      <c r="R1879" s="6">
        <f t="shared" si="327"/>
        <v>95.351461946872078</v>
      </c>
      <c r="S1879" s="6"/>
      <c r="T1879" s="6">
        <f t="shared" si="329"/>
        <v>133.8391735011744</v>
      </c>
      <c r="U1879" s="6"/>
      <c r="V1879" s="6"/>
      <c r="W1879" s="5">
        <f t="shared" si="323"/>
        <v>0</v>
      </c>
      <c r="X1879" s="5">
        <f t="shared" si="323"/>
        <v>-9.6344075276189045E-4</v>
      </c>
      <c r="Y1879" s="5">
        <f t="shared" si="328"/>
        <v>0</v>
      </c>
      <c r="Z1879" s="5"/>
    </row>
    <row r="1880" spans="3:26" x14ac:dyDescent="0.2">
      <c r="C1880" s="1">
        <v>39210</v>
      </c>
      <c r="D1880" s="2">
        <v>4411.3159999999998</v>
      </c>
      <c r="E1880" s="5">
        <f t="shared" si="321"/>
        <v>-6.7531892061553009E-3</v>
      </c>
      <c r="G1880" s="1">
        <f t="shared" si="322"/>
        <v>39209</v>
      </c>
      <c r="H1880" s="4">
        <f t="shared" si="324"/>
        <v>-6.7531892061553009E-3</v>
      </c>
      <c r="I1880" s="2">
        <f t="shared" si="325"/>
        <v>1</v>
      </c>
      <c r="K1880" s="2">
        <v>38.819600000000001</v>
      </c>
      <c r="L1880" s="2">
        <f t="shared" si="319"/>
        <v>38.831245879999997</v>
      </c>
      <c r="M1880" s="2">
        <f t="shared" si="320"/>
        <v>38.807954120000005</v>
      </c>
      <c r="Q1880" s="6">
        <f t="shared" si="326"/>
        <v>161.91678150649901</v>
      </c>
      <c r="R1880" s="6">
        <f t="shared" si="327"/>
        <v>94.707535483261339</v>
      </c>
      <c r="S1880" s="6"/>
      <c r="T1880" s="6">
        <f t="shared" si="329"/>
        <v>132.90874517287767</v>
      </c>
      <c r="U1880" s="6"/>
      <c r="V1880" s="6"/>
      <c r="W1880" s="5">
        <f t="shared" si="323"/>
        <v>-6.7760951721762552E-3</v>
      </c>
      <c r="X1880" s="5">
        <f t="shared" si="323"/>
        <v>-6.7760951721762552E-3</v>
      </c>
      <c r="Y1880" s="5">
        <f t="shared" si="328"/>
        <v>-6.9761151748428674E-3</v>
      </c>
      <c r="Z1880" s="5"/>
    </row>
    <row r="1881" spans="3:26" x14ac:dyDescent="0.2">
      <c r="C1881" s="1">
        <v>39211</v>
      </c>
      <c r="D1881" s="2">
        <v>4425.027</v>
      </c>
      <c r="E1881" s="5">
        <f t="shared" si="321"/>
        <v>3.1081427855089595E-3</v>
      </c>
      <c r="G1881" s="1">
        <f t="shared" si="322"/>
        <v>39210</v>
      </c>
      <c r="H1881" s="4">
        <f t="shared" si="324"/>
        <v>3.1081427855089595E-3</v>
      </c>
      <c r="I1881" s="2">
        <f t="shared" si="325"/>
        <v>1</v>
      </c>
      <c r="K1881" s="2">
        <v>38.581600000000002</v>
      </c>
      <c r="L1881" s="2">
        <f t="shared" si="319"/>
        <v>38.593174480000002</v>
      </c>
      <c r="M1881" s="2">
        <f t="shared" si="320"/>
        <v>38.570025520000002</v>
      </c>
      <c r="Q1881" s="6">
        <f t="shared" si="326"/>
        <v>162.42004198279125</v>
      </c>
      <c r="R1881" s="6">
        <f t="shared" si="327"/>
        <v>95.001900026406958</v>
      </c>
      <c r="S1881" s="6"/>
      <c r="T1881" s="6">
        <f t="shared" si="329"/>
        <v>133.32184453031778</v>
      </c>
      <c r="U1881" s="6"/>
      <c r="V1881" s="6"/>
      <c r="W1881" s="5">
        <f t="shared" si="323"/>
        <v>3.1033224952388139E-3</v>
      </c>
      <c r="X1881" s="5">
        <f t="shared" si="323"/>
        <v>3.1033224952388139E-3</v>
      </c>
      <c r="Y1881" s="5">
        <f t="shared" si="328"/>
        <v>3.1033224952388139E-3</v>
      </c>
      <c r="Z1881" s="5"/>
    </row>
    <row r="1882" spans="3:26" x14ac:dyDescent="0.2">
      <c r="C1882" s="1">
        <v>39212</v>
      </c>
      <c r="D1882" s="2">
        <v>4391.8670000000002</v>
      </c>
      <c r="E1882" s="5">
        <f t="shared" si="321"/>
        <v>-7.4937395862217007E-3</v>
      </c>
      <c r="G1882" s="1">
        <f t="shared" si="322"/>
        <v>39211</v>
      </c>
      <c r="H1882" s="4">
        <f t="shared" si="324"/>
        <v>0</v>
      </c>
      <c r="I1882" s="2">
        <f t="shared" si="325"/>
        <v>0</v>
      </c>
      <c r="K1882" s="2">
        <v>38.561799999999998</v>
      </c>
      <c r="L1882" s="2">
        <f t="shared" si="319"/>
        <v>38.573368539999997</v>
      </c>
      <c r="M1882" s="2">
        <f t="shared" si="320"/>
        <v>38.550231459999999</v>
      </c>
      <c r="Q1882" s="6">
        <f t="shared" si="326"/>
        <v>162.42004198279125</v>
      </c>
      <c r="R1882" s="6">
        <f t="shared" si="327"/>
        <v>94.289980527412794</v>
      </c>
      <c r="S1882" s="6"/>
      <c r="T1882" s="6">
        <f t="shared" si="329"/>
        <v>133.29518016141171</v>
      </c>
      <c r="U1882" s="6"/>
      <c r="V1882" s="6"/>
      <c r="W1882" s="5">
        <f t="shared" si="323"/>
        <v>0</v>
      </c>
      <c r="X1882" s="5">
        <f t="shared" si="323"/>
        <v>-7.5219587189945258E-3</v>
      </c>
      <c r="Y1882" s="5">
        <f t="shared" si="328"/>
        <v>-2.0002000266750031E-4</v>
      </c>
      <c r="Z1882" s="5"/>
    </row>
    <row r="1883" spans="3:26" x14ac:dyDescent="0.2">
      <c r="C1883" s="1">
        <v>39213</v>
      </c>
      <c r="D1883" s="2">
        <v>4423.0659999999998</v>
      </c>
      <c r="E1883" s="5">
        <f t="shared" si="321"/>
        <v>7.1038125699160772E-3</v>
      </c>
      <c r="G1883" s="1">
        <f t="shared" si="322"/>
        <v>39212</v>
      </c>
      <c r="H1883" s="4">
        <f t="shared" si="324"/>
        <v>7.1038125699160772E-3</v>
      </c>
      <c r="I1883" s="2">
        <f t="shared" si="325"/>
        <v>1</v>
      </c>
      <c r="K1883" s="2">
        <v>37.957000000000001</v>
      </c>
      <c r="L1883" s="2">
        <f t="shared" si="319"/>
        <v>37.968387100000001</v>
      </c>
      <c r="M1883" s="2">
        <f t="shared" si="320"/>
        <v>37.9456129</v>
      </c>
      <c r="Q1883" s="6">
        <f t="shared" si="326"/>
        <v>163.5738435186349</v>
      </c>
      <c r="R1883" s="6">
        <f t="shared" si="327"/>
        <v>94.959798876300567</v>
      </c>
      <c r="S1883" s="6"/>
      <c r="T1883" s="6">
        <f t="shared" si="329"/>
        <v>134.21523572092403</v>
      </c>
      <c r="U1883" s="6"/>
      <c r="V1883" s="6"/>
      <c r="W1883" s="5">
        <f t="shared" si="323"/>
        <v>7.0786993563025646E-3</v>
      </c>
      <c r="X1883" s="5">
        <f t="shared" si="323"/>
        <v>7.0786993563025646E-3</v>
      </c>
      <c r="Y1883" s="5">
        <f t="shared" si="328"/>
        <v>6.8786793536350643E-3</v>
      </c>
      <c r="Z1883" s="5"/>
    </row>
    <row r="1884" spans="3:26" x14ac:dyDescent="0.2">
      <c r="C1884" s="1">
        <v>39216</v>
      </c>
      <c r="D1884" s="2">
        <v>4413.7190000000001</v>
      </c>
      <c r="E1884" s="5">
        <f t="shared" si="321"/>
        <v>-2.1132400013926431E-3</v>
      </c>
      <c r="G1884" s="1">
        <f t="shared" si="322"/>
        <v>39213</v>
      </c>
      <c r="H1884" s="4">
        <f t="shared" si="324"/>
        <v>0</v>
      </c>
      <c r="I1884" s="2">
        <f t="shared" si="325"/>
        <v>0</v>
      </c>
      <c r="K1884" s="2">
        <v>37.986699999999999</v>
      </c>
      <c r="L1884" s="2">
        <f t="shared" si="319"/>
        <v>37.998096009999998</v>
      </c>
      <c r="M1884" s="2">
        <f t="shared" si="320"/>
        <v>37.97530399</v>
      </c>
      <c r="Q1884" s="6">
        <f t="shared" si="326"/>
        <v>163.5738435186349</v>
      </c>
      <c r="R1884" s="6">
        <f t="shared" si="327"/>
        <v>94.759126030790966</v>
      </c>
      <c r="S1884" s="6"/>
      <c r="T1884" s="6">
        <f t="shared" si="329"/>
        <v>134.18839267377984</v>
      </c>
      <c r="U1884" s="6"/>
      <c r="V1884" s="6"/>
      <c r="W1884" s="5">
        <f t="shared" si="323"/>
        <v>0</v>
      </c>
      <c r="X1884" s="5">
        <f t="shared" si="323"/>
        <v>-2.1154760437962494E-3</v>
      </c>
      <c r="Y1884" s="5">
        <f t="shared" si="328"/>
        <v>-2.0002000266661213E-4</v>
      </c>
      <c r="Z1884" s="5"/>
    </row>
    <row r="1885" spans="3:26" x14ac:dyDescent="0.2">
      <c r="C1885" s="1">
        <v>39217</v>
      </c>
      <c r="D1885" s="2">
        <v>4441.027</v>
      </c>
      <c r="E1885" s="5">
        <f t="shared" si="321"/>
        <v>6.1870726251489943E-3</v>
      </c>
      <c r="G1885" s="1">
        <f t="shared" si="322"/>
        <v>39216</v>
      </c>
      <c r="H1885" s="4">
        <f t="shared" si="324"/>
        <v>6.1870726251489943E-3</v>
      </c>
      <c r="I1885" s="2">
        <f t="shared" si="325"/>
        <v>1</v>
      </c>
      <c r="K1885" s="2">
        <v>37.828099999999999</v>
      </c>
      <c r="L1885" s="2">
        <f t="shared" si="319"/>
        <v>37.839448429999997</v>
      </c>
      <c r="M1885" s="2">
        <f t="shared" si="320"/>
        <v>37.816751570000001</v>
      </c>
      <c r="Q1885" s="6">
        <f t="shared" si="326"/>
        <v>164.58588676805945</v>
      </c>
      <c r="R1885" s="6">
        <f t="shared" si="327"/>
        <v>95.345407625439108</v>
      </c>
      <c r="S1885" s="6"/>
      <c r="T1885" s="6">
        <f t="shared" si="329"/>
        <v>134.99162227950359</v>
      </c>
      <c r="U1885" s="6"/>
      <c r="V1885" s="6"/>
      <c r="W1885" s="5">
        <f t="shared" si="323"/>
        <v>6.1680112735551518E-3</v>
      </c>
      <c r="X1885" s="5">
        <f t="shared" si="323"/>
        <v>6.1680112735551518E-3</v>
      </c>
      <c r="Y1885" s="5">
        <f t="shared" si="328"/>
        <v>5.9679912708885396E-3</v>
      </c>
      <c r="Z1885" s="5"/>
    </row>
    <row r="1886" spans="3:26" x14ac:dyDescent="0.2">
      <c r="C1886" s="1">
        <v>39218</v>
      </c>
      <c r="D1886" s="2">
        <v>4422.6170000000002</v>
      </c>
      <c r="E1886" s="5">
        <f t="shared" si="321"/>
        <v>-4.1454375305531475E-3</v>
      </c>
      <c r="G1886" s="1">
        <f t="shared" si="322"/>
        <v>39217</v>
      </c>
      <c r="H1886" s="4">
        <f t="shared" si="324"/>
        <v>0</v>
      </c>
      <c r="I1886" s="2">
        <f t="shared" si="325"/>
        <v>0</v>
      </c>
      <c r="K1886" s="2">
        <v>38.2346</v>
      </c>
      <c r="L1886" s="2">
        <f t="shared" si="319"/>
        <v>38.246070379999999</v>
      </c>
      <c r="M1886" s="2">
        <f t="shared" si="320"/>
        <v>38.223129620000002</v>
      </c>
      <c r="Q1886" s="6">
        <f t="shared" si="326"/>
        <v>164.58588676805945</v>
      </c>
      <c r="R1886" s="6">
        <f t="shared" si="327"/>
        <v>94.950159194302728</v>
      </c>
      <c r="S1886" s="6"/>
      <c r="T1886" s="6">
        <f t="shared" si="329"/>
        <v>134.9646239550477</v>
      </c>
      <c r="U1886" s="6"/>
      <c r="V1886" s="6"/>
      <c r="W1886" s="5">
        <f t="shared" si="323"/>
        <v>0</v>
      </c>
      <c r="X1886" s="5">
        <f t="shared" si="323"/>
        <v>-4.1540536767543657E-3</v>
      </c>
      <c r="Y1886" s="5">
        <f t="shared" si="328"/>
        <v>-2.0002000266750031E-4</v>
      </c>
      <c r="Z1886" s="5"/>
    </row>
    <row r="1887" spans="3:26" x14ac:dyDescent="0.2">
      <c r="C1887" s="1">
        <v>39219</v>
      </c>
      <c r="D1887" s="2">
        <v>4428.5659999999998</v>
      </c>
      <c r="E1887" s="5">
        <f t="shared" si="321"/>
        <v>1.3451311745963112E-3</v>
      </c>
      <c r="G1887" s="1">
        <f t="shared" si="322"/>
        <v>39218</v>
      </c>
      <c r="H1887" s="4">
        <f t="shared" si="324"/>
        <v>1.3451311745963112E-3</v>
      </c>
      <c r="I1887" s="2">
        <f t="shared" si="325"/>
        <v>1</v>
      </c>
      <c r="K1887" s="2">
        <v>38.373399999999997</v>
      </c>
      <c r="L1887" s="2">
        <f t="shared" si="319"/>
        <v>38.384912019999994</v>
      </c>
      <c r="M1887" s="2">
        <f t="shared" si="320"/>
        <v>38.361887979999999</v>
      </c>
      <c r="Q1887" s="6">
        <f t="shared" si="326"/>
        <v>164.80727637524973</v>
      </c>
      <c r="R1887" s="6">
        <f t="shared" si="327"/>
        <v>95.077879613467857</v>
      </c>
      <c r="S1887" s="6"/>
      <c r="T1887" s="6">
        <f t="shared" si="329"/>
        <v>135.11913984438166</v>
      </c>
      <c r="U1887" s="6"/>
      <c r="V1887" s="6"/>
      <c r="W1887" s="5">
        <f t="shared" si="323"/>
        <v>1.3442272961237123E-3</v>
      </c>
      <c r="X1887" s="5">
        <f t="shared" si="323"/>
        <v>1.3442272961246005E-3</v>
      </c>
      <c r="Y1887" s="5">
        <f t="shared" si="328"/>
        <v>1.1442072934571001E-3</v>
      </c>
      <c r="Z1887" s="5"/>
    </row>
    <row r="1888" spans="3:26" x14ac:dyDescent="0.2">
      <c r="C1888" s="1">
        <v>39220</v>
      </c>
      <c r="D1888" s="2">
        <v>4480.8090000000002</v>
      </c>
      <c r="E1888" s="5">
        <f t="shared" si="321"/>
        <v>1.1796820912232175E-2</v>
      </c>
      <c r="G1888" s="1">
        <f t="shared" si="322"/>
        <v>39219</v>
      </c>
      <c r="H1888" s="4">
        <f t="shared" si="324"/>
        <v>0</v>
      </c>
      <c r="I1888" s="2">
        <f t="shared" si="325"/>
        <v>0</v>
      </c>
      <c r="K1888" s="2">
        <v>38.651000000000003</v>
      </c>
      <c r="L1888" s="2">
        <f t="shared" si="319"/>
        <v>38.6625953</v>
      </c>
      <c r="M1888" s="2">
        <f t="shared" si="320"/>
        <v>38.639404700000007</v>
      </c>
      <c r="Q1888" s="6">
        <f t="shared" si="326"/>
        <v>164.80727637524973</v>
      </c>
      <c r="R1888" s="6">
        <f t="shared" si="327"/>
        <v>96.199496331982701</v>
      </c>
      <c r="S1888" s="6"/>
      <c r="T1888" s="6">
        <f t="shared" si="329"/>
        <v>135.0921160164128</v>
      </c>
      <c r="U1888" s="6"/>
      <c r="V1888" s="6"/>
      <c r="W1888" s="5">
        <f t="shared" si="323"/>
        <v>0</v>
      </c>
      <c r="X1888" s="5">
        <f t="shared" si="323"/>
        <v>1.1727780858736381E-2</v>
      </c>
      <c r="Y1888" s="5">
        <f t="shared" si="328"/>
        <v>-2.0002000266750031E-4</v>
      </c>
      <c r="Z1888" s="5"/>
    </row>
    <row r="1889" spans="3:26" x14ac:dyDescent="0.2">
      <c r="C1889" s="1">
        <v>39223</v>
      </c>
      <c r="D1889" s="2">
        <v>4465.5389999999998</v>
      </c>
      <c r="E1889" s="5">
        <f t="shared" si="321"/>
        <v>-3.4078667490625991E-3</v>
      </c>
      <c r="G1889" s="1">
        <f t="shared" si="322"/>
        <v>39220</v>
      </c>
      <c r="H1889" s="4">
        <f t="shared" si="324"/>
        <v>0</v>
      </c>
      <c r="I1889" s="2">
        <f t="shared" si="325"/>
        <v>0</v>
      </c>
      <c r="K1889" s="2">
        <v>38.026400000000002</v>
      </c>
      <c r="L1889" s="2">
        <f t="shared" si="319"/>
        <v>38.037807919999999</v>
      </c>
      <c r="M1889" s="2">
        <f t="shared" si="320"/>
        <v>38.014992080000006</v>
      </c>
      <c r="Q1889" s="6">
        <f t="shared" si="326"/>
        <v>164.80727637524973</v>
      </c>
      <c r="R1889" s="6">
        <f t="shared" si="327"/>
        <v>95.871661267156369</v>
      </c>
      <c r="S1889" s="6"/>
      <c r="T1889" s="6">
        <f t="shared" si="329"/>
        <v>135.0921160164128</v>
      </c>
      <c r="U1889" s="6"/>
      <c r="V1889" s="6"/>
      <c r="W1889" s="5">
        <f t="shared" si="323"/>
        <v>0</v>
      </c>
      <c r="X1889" s="5">
        <f t="shared" si="323"/>
        <v>-3.4136867532472692E-3</v>
      </c>
      <c r="Y1889" s="5">
        <f t="shared" si="328"/>
        <v>0</v>
      </c>
      <c r="Z1889" s="5"/>
    </row>
    <row r="1890" spans="3:26" x14ac:dyDescent="0.2">
      <c r="C1890" s="1">
        <v>39224</v>
      </c>
      <c r="D1890" s="2">
        <v>4469.8789999999999</v>
      </c>
      <c r="E1890" s="5">
        <f t="shared" si="321"/>
        <v>9.7188715628732515E-4</v>
      </c>
      <c r="G1890" s="1">
        <f t="shared" si="322"/>
        <v>39223</v>
      </c>
      <c r="H1890" s="4">
        <f t="shared" si="324"/>
        <v>9.7188715628732515E-4</v>
      </c>
      <c r="I1890" s="2">
        <f t="shared" si="325"/>
        <v>1</v>
      </c>
      <c r="K1890" s="2">
        <v>38.194899999999997</v>
      </c>
      <c r="L1890" s="2">
        <f t="shared" si="319"/>
        <v>38.206358469999998</v>
      </c>
      <c r="M1890" s="2">
        <f t="shared" si="320"/>
        <v>38.183441529999996</v>
      </c>
      <c r="Q1890" s="6">
        <f t="shared" si="326"/>
        <v>164.96745045042152</v>
      </c>
      <c r="R1890" s="6">
        <f t="shared" si="327"/>
        <v>95.964837703393854</v>
      </c>
      <c r="S1890" s="6"/>
      <c r="T1890" s="6">
        <f t="shared" si="329"/>
        <v>135.19636562682305</v>
      </c>
      <c r="U1890" s="6"/>
      <c r="V1890" s="6"/>
      <c r="W1890" s="5">
        <f t="shared" si="323"/>
        <v>9.7141517974552727E-4</v>
      </c>
      <c r="X1890" s="5">
        <f t="shared" si="323"/>
        <v>9.7141517974641545E-4</v>
      </c>
      <c r="Y1890" s="5">
        <f t="shared" si="328"/>
        <v>7.7139517707891514E-4</v>
      </c>
      <c r="Z1890" s="5"/>
    </row>
    <row r="1891" spans="3:26" x14ac:dyDescent="0.2">
      <c r="C1891" s="1">
        <v>39225</v>
      </c>
      <c r="D1891" s="2">
        <v>4499.6880000000001</v>
      </c>
      <c r="E1891" s="5">
        <f t="shared" si="321"/>
        <v>6.6688606112156948E-3</v>
      </c>
      <c r="G1891" s="1">
        <f t="shared" si="322"/>
        <v>39224</v>
      </c>
      <c r="H1891" s="4">
        <f t="shared" si="324"/>
        <v>0</v>
      </c>
      <c r="I1891" s="2">
        <f t="shared" si="325"/>
        <v>0</v>
      </c>
      <c r="K1891" s="2">
        <v>37.818100000000001</v>
      </c>
      <c r="L1891" s="2">
        <f t="shared" si="319"/>
        <v>37.82944543</v>
      </c>
      <c r="M1891" s="2">
        <f t="shared" si="320"/>
        <v>37.806754570000003</v>
      </c>
      <c r="Q1891" s="6">
        <f t="shared" si="326"/>
        <v>164.96745045042152</v>
      </c>
      <c r="R1891" s="6">
        <f t="shared" si="327"/>
        <v>96.604813829615736</v>
      </c>
      <c r="S1891" s="6"/>
      <c r="T1891" s="6">
        <f t="shared" si="329"/>
        <v>135.1693263536977</v>
      </c>
      <c r="U1891" s="6"/>
      <c r="V1891" s="6"/>
      <c r="W1891" s="5">
        <f t="shared" si="323"/>
        <v>0</v>
      </c>
      <c r="X1891" s="5">
        <f t="shared" si="323"/>
        <v>6.6467221314079339E-3</v>
      </c>
      <c r="Y1891" s="5">
        <f t="shared" si="328"/>
        <v>-2.0002000266750031E-4</v>
      </c>
      <c r="Z1891" s="5"/>
    </row>
    <row r="1892" spans="3:26" x14ac:dyDescent="0.2">
      <c r="C1892" s="1">
        <v>39226</v>
      </c>
      <c r="D1892" s="2">
        <v>4452.6989999999996</v>
      </c>
      <c r="E1892" s="5">
        <f t="shared" si="321"/>
        <v>-1.044272402886611E-2</v>
      </c>
      <c r="G1892" s="1">
        <f t="shared" si="322"/>
        <v>39225</v>
      </c>
      <c r="H1892" s="4">
        <f t="shared" si="324"/>
        <v>0</v>
      </c>
      <c r="I1892" s="2">
        <f t="shared" si="325"/>
        <v>0</v>
      </c>
      <c r="K1892" s="2">
        <v>37.699199999999998</v>
      </c>
      <c r="L1892" s="2">
        <f t="shared" si="319"/>
        <v>37.710509759999994</v>
      </c>
      <c r="M1892" s="2">
        <f t="shared" si="320"/>
        <v>37.687890240000002</v>
      </c>
      <c r="Q1892" s="6">
        <f t="shared" si="326"/>
        <v>164.96745045042152</v>
      </c>
      <c r="R1892" s="6">
        <f t="shared" si="327"/>
        <v>95.595996418933069</v>
      </c>
      <c r="S1892" s="6"/>
      <c r="T1892" s="6">
        <f t="shared" si="329"/>
        <v>135.1693263536977</v>
      </c>
      <c r="U1892" s="6"/>
      <c r="V1892" s="6"/>
      <c r="W1892" s="5">
        <f t="shared" si="323"/>
        <v>0</v>
      </c>
      <c r="X1892" s="5">
        <f t="shared" si="323"/>
        <v>-1.0497631864201828E-2</v>
      </c>
      <c r="Y1892" s="5">
        <f t="shared" si="328"/>
        <v>0</v>
      </c>
      <c r="Z1892" s="5"/>
    </row>
    <row r="1893" spans="3:26" x14ac:dyDescent="0.2">
      <c r="C1893" s="1">
        <v>39227</v>
      </c>
      <c r="D1893" s="2">
        <v>4463.5200000000004</v>
      </c>
      <c r="E1893" s="5">
        <f t="shared" si="321"/>
        <v>2.4302114290682625E-3</v>
      </c>
      <c r="G1893" s="1">
        <f t="shared" si="322"/>
        <v>39226</v>
      </c>
      <c r="H1893" s="4">
        <f t="shared" si="324"/>
        <v>2.4302114290682625E-3</v>
      </c>
      <c r="I1893" s="2">
        <f t="shared" si="325"/>
        <v>1</v>
      </c>
      <c r="K1893" s="2">
        <v>36.866199999999999</v>
      </c>
      <c r="L1893" s="2">
        <f t="shared" si="319"/>
        <v>36.877259859999995</v>
      </c>
      <c r="M1893" s="2">
        <f t="shared" si="320"/>
        <v>36.855140140000003</v>
      </c>
      <c r="Q1893" s="6">
        <f t="shared" si="326"/>
        <v>165.36835623393037</v>
      </c>
      <c r="R1893" s="6">
        <f t="shared" si="327"/>
        <v>95.828314902003527</v>
      </c>
      <c r="S1893" s="6"/>
      <c r="T1893" s="6">
        <f t="shared" si="329"/>
        <v>135.47071683218283</v>
      </c>
      <c r="U1893" s="6"/>
      <c r="V1893" s="6"/>
      <c r="W1893" s="5">
        <f t="shared" si="323"/>
        <v>2.4272632407882355E-3</v>
      </c>
      <c r="X1893" s="5">
        <f t="shared" si="323"/>
        <v>2.4272632407882355E-3</v>
      </c>
      <c r="Y1893" s="5">
        <f t="shared" si="328"/>
        <v>2.2272432381216234E-3</v>
      </c>
      <c r="Z1893" s="5"/>
    </row>
    <row r="1894" spans="3:26" x14ac:dyDescent="0.2">
      <c r="C1894" s="1">
        <v>39230</v>
      </c>
      <c r="D1894" s="2">
        <v>4475.4570000000003</v>
      </c>
      <c r="E1894" s="5">
        <f t="shared" si="321"/>
        <v>2.6743467039466377E-3</v>
      </c>
      <c r="G1894" s="1">
        <f t="shared" si="322"/>
        <v>39227</v>
      </c>
      <c r="H1894" s="4">
        <f t="shared" si="324"/>
        <v>0</v>
      </c>
      <c r="I1894" s="2">
        <f t="shared" si="325"/>
        <v>0</v>
      </c>
      <c r="K1894" s="2">
        <v>36.856299999999997</v>
      </c>
      <c r="L1894" s="2">
        <f t="shared" si="319"/>
        <v>36.867356889999996</v>
      </c>
      <c r="M1894" s="2">
        <f t="shared" si="320"/>
        <v>36.845243109999998</v>
      </c>
      <c r="Q1894" s="6">
        <f t="shared" si="326"/>
        <v>165.36835623393037</v>
      </c>
      <c r="R1894" s="6">
        <f t="shared" si="327"/>
        <v>96.084593040106469</v>
      </c>
      <c r="S1894" s="6"/>
      <c r="T1894" s="6">
        <f t="shared" si="329"/>
        <v>135.44362268881639</v>
      </c>
      <c r="U1894" s="6"/>
      <c r="V1894" s="6"/>
      <c r="W1894" s="5">
        <f t="shared" si="323"/>
        <v>0</v>
      </c>
      <c r="X1894" s="5">
        <f t="shared" si="323"/>
        <v>2.6707770017972976E-3</v>
      </c>
      <c r="Y1894" s="5">
        <f t="shared" si="328"/>
        <v>-2.0002000266750031E-4</v>
      </c>
      <c r="Z1894" s="5"/>
    </row>
    <row r="1895" spans="3:26" x14ac:dyDescent="0.2">
      <c r="C1895" s="1">
        <v>39231</v>
      </c>
      <c r="D1895" s="2">
        <v>4474.8090000000002</v>
      </c>
      <c r="E1895" s="5">
        <f t="shared" si="321"/>
        <v>-1.4478968293073492E-4</v>
      </c>
      <c r="G1895" s="1">
        <f t="shared" si="322"/>
        <v>39230</v>
      </c>
      <c r="H1895" s="4">
        <f t="shared" si="324"/>
        <v>0</v>
      </c>
      <c r="I1895" s="2">
        <f t="shared" si="325"/>
        <v>0</v>
      </c>
      <c r="K1895" s="2">
        <v>36.608400000000003</v>
      </c>
      <c r="L1895" s="2">
        <f t="shared" si="319"/>
        <v>36.619382520000002</v>
      </c>
      <c r="M1895" s="2">
        <f t="shared" si="320"/>
        <v>36.597417480000004</v>
      </c>
      <c r="Q1895" s="6">
        <f t="shared" si="326"/>
        <v>165.36835623393037</v>
      </c>
      <c r="R1895" s="6">
        <f t="shared" si="327"/>
        <v>96.070680982345664</v>
      </c>
      <c r="S1895" s="6"/>
      <c r="T1895" s="6">
        <f t="shared" si="329"/>
        <v>135.44362268881639</v>
      </c>
      <c r="U1895" s="6"/>
      <c r="V1895" s="6"/>
      <c r="W1895" s="5">
        <f t="shared" si="323"/>
        <v>0</v>
      </c>
      <c r="X1895" s="5">
        <f t="shared" si="323"/>
        <v>-1.4480016596873924E-4</v>
      </c>
      <c r="Y1895" s="5">
        <f t="shared" si="328"/>
        <v>0</v>
      </c>
      <c r="Z1895" s="5"/>
    </row>
    <row r="1896" spans="3:26" x14ac:dyDescent="0.2">
      <c r="C1896" s="1">
        <v>39232</v>
      </c>
      <c r="D1896" s="2">
        <v>4468.7190000000001</v>
      </c>
      <c r="E1896" s="5">
        <f t="shared" si="321"/>
        <v>-1.3609519423063968E-3</v>
      </c>
      <c r="G1896" s="1">
        <f t="shared" si="322"/>
        <v>39231</v>
      </c>
      <c r="H1896" s="4">
        <f t="shared" si="324"/>
        <v>-1.3609519423063968E-3</v>
      </c>
      <c r="I1896" s="2">
        <f t="shared" si="325"/>
        <v>1</v>
      </c>
      <c r="K1896" s="2">
        <v>36.003599999999999</v>
      </c>
      <c r="L1896" s="2">
        <f t="shared" si="319"/>
        <v>36.014401079999999</v>
      </c>
      <c r="M1896" s="2">
        <f t="shared" si="320"/>
        <v>35.992798919999998</v>
      </c>
      <c r="Q1896" s="6">
        <f t="shared" si="326"/>
        <v>165.14329784831779</v>
      </c>
      <c r="R1896" s="6">
        <f t="shared" si="327"/>
        <v>95.93993340246405</v>
      </c>
      <c r="S1896" s="6"/>
      <c r="T1896" s="6">
        <f t="shared" si="329"/>
        <v>135.23223856935957</v>
      </c>
      <c r="U1896" s="6"/>
      <c r="V1896" s="6"/>
      <c r="W1896" s="5">
        <f t="shared" si="323"/>
        <v>-1.3618788785070279E-3</v>
      </c>
      <c r="X1896" s="5">
        <f t="shared" si="323"/>
        <v>-1.3618788785061398E-3</v>
      </c>
      <c r="Y1896" s="5">
        <f t="shared" si="328"/>
        <v>-1.5618988811736401E-3</v>
      </c>
      <c r="Z1896" s="5"/>
    </row>
    <row r="1897" spans="3:26" x14ac:dyDescent="0.2">
      <c r="C1897" s="1">
        <v>39233</v>
      </c>
      <c r="D1897" s="2">
        <v>4512.6480000000001</v>
      </c>
      <c r="E1897" s="5">
        <f t="shared" si="321"/>
        <v>9.8303339279109045E-3</v>
      </c>
      <c r="G1897" s="1">
        <f t="shared" si="322"/>
        <v>39232</v>
      </c>
      <c r="H1897" s="4">
        <f t="shared" si="324"/>
        <v>9.8303339279109045E-3</v>
      </c>
      <c r="I1897" s="2">
        <f t="shared" si="325"/>
        <v>1</v>
      </c>
      <c r="K1897" s="2">
        <v>36.311</v>
      </c>
      <c r="L1897" s="2">
        <f t="shared" si="319"/>
        <v>36.321893299999999</v>
      </c>
      <c r="M1897" s="2">
        <f t="shared" si="320"/>
        <v>36.300106700000001</v>
      </c>
      <c r="Q1897" s="6">
        <f t="shared" si="326"/>
        <v>166.7667116121232</v>
      </c>
      <c r="R1897" s="6">
        <f t="shared" si="327"/>
        <v>96.883054984831801</v>
      </c>
      <c r="S1897" s="6"/>
      <c r="T1897" s="6">
        <f t="shared" si="329"/>
        <v>136.56161663231529</v>
      </c>
      <c r="U1897" s="6"/>
      <c r="V1897" s="6"/>
      <c r="W1897" s="5">
        <f t="shared" si="323"/>
        <v>9.7823305319151288E-3</v>
      </c>
      <c r="X1897" s="5">
        <f t="shared" si="323"/>
        <v>9.7823305319151288E-3</v>
      </c>
      <c r="Y1897" s="5">
        <f t="shared" si="328"/>
        <v>9.7823305319151288E-3</v>
      </c>
      <c r="Z1897" s="5"/>
    </row>
    <row r="1898" spans="3:26" x14ac:dyDescent="0.2">
      <c r="C1898" s="1">
        <v>39234</v>
      </c>
      <c r="D1898" s="2">
        <v>4556.9690000000001</v>
      </c>
      <c r="E1898" s="5">
        <f t="shared" si="321"/>
        <v>9.8215061312116325E-3</v>
      </c>
      <c r="G1898" s="1">
        <f t="shared" si="322"/>
        <v>39233</v>
      </c>
      <c r="H1898" s="4">
        <f t="shared" si="324"/>
        <v>0</v>
      </c>
      <c r="I1898" s="2">
        <f t="shared" si="325"/>
        <v>0</v>
      </c>
      <c r="K1898" s="2">
        <v>36.489400000000003</v>
      </c>
      <c r="L1898" s="2">
        <f t="shared" si="319"/>
        <v>36.500346820000004</v>
      </c>
      <c r="M1898" s="2">
        <f t="shared" si="320"/>
        <v>36.478453180000002</v>
      </c>
      <c r="Q1898" s="6">
        <f t="shared" si="326"/>
        <v>166.7667116121232</v>
      </c>
      <c r="R1898" s="6">
        <f t="shared" si="327"/>
        <v>97.834592503375845</v>
      </c>
      <c r="S1898" s="6"/>
      <c r="T1898" s="6">
        <f t="shared" si="329"/>
        <v>136.53430430898882</v>
      </c>
      <c r="U1898" s="6"/>
      <c r="V1898" s="6"/>
      <c r="W1898" s="5">
        <f t="shared" si="323"/>
        <v>0</v>
      </c>
      <c r="X1898" s="5">
        <f t="shared" si="323"/>
        <v>9.7735886324210597E-3</v>
      </c>
      <c r="Y1898" s="5">
        <f t="shared" si="328"/>
        <v>-2.0002000266750031E-4</v>
      </c>
      <c r="Z1898" s="5"/>
    </row>
    <row r="1899" spans="3:26" x14ac:dyDescent="0.2">
      <c r="C1899" s="1">
        <v>39237</v>
      </c>
      <c r="D1899" s="2">
        <v>4537.8090000000002</v>
      </c>
      <c r="E1899" s="5">
        <f t="shared" si="321"/>
        <v>-4.2045491202595091E-3</v>
      </c>
      <c r="G1899" s="1">
        <f t="shared" si="322"/>
        <v>39234</v>
      </c>
      <c r="H1899" s="4">
        <f t="shared" si="324"/>
        <v>0</v>
      </c>
      <c r="I1899" s="2">
        <f t="shared" si="325"/>
        <v>0</v>
      </c>
      <c r="K1899" s="2">
        <v>35.735900000000001</v>
      </c>
      <c r="L1899" s="2">
        <f t="shared" si="319"/>
        <v>35.74662077</v>
      </c>
      <c r="M1899" s="2">
        <f t="shared" si="320"/>
        <v>35.725179230000002</v>
      </c>
      <c r="Q1899" s="6">
        <f t="shared" si="326"/>
        <v>166.7667116121232</v>
      </c>
      <c r="R1899" s="6">
        <f t="shared" si="327"/>
        <v>97.423242153534829</v>
      </c>
      <c r="S1899" s="6"/>
      <c r="T1899" s="6">
        <f t="shared" si="329"/>
        <v>136.53430430898882</v>
      </c>
      <c r="U1899" s="6"/>
      <c r="V1899" s="6"/>
      <c r="W1899" s="5">
        <f t="shared" si="323"/>
        <v>0</v>
      </c>
      <c r="X1899" s="5">
        <f t="shared" si="323"/>
        <v>-4.2134130916391399E-3</v>
      </c>
      <c r="Y1899" s="5">
        <f t="shared" si="328"/>
        <v>0</v>
      </c>
      <c r="Z1899" s="5"/>
    </row>
    <row r="1900" spans="3:26" x14ac:dyDescent="0.2">
      <c r="C1900" s="1">
        <v>39238</v>
      </c>
      <c r="D1900" s="2">
        <v>4513.18</v>
      </c>
      <c r="E1900" s="5">
        <f t="shared" si="321"/>
        <v>-5.4275091789892224E-3</v>
      </c>
      <c r="G1900" s="1">
        <f t="shared" si="322"/>
        <v>39237</v>
      </c>
      <c r="H1900" s="4">
        <f t="shared" si="324"/>
        <v>-5.4275091789892224E-3</v>
      </c>
      <c r="I1900" s="2">
        <f t="shared" si="325"/>
        <v>1</v>
      </c>
      <c r="K1900" s="2">
        <v>36.023400000000002</v>
      </c>
      <c r="L1900" s="2">
        <f t="shared" si="319"/>
        <v>36.034207020000004</v>
      </c>
      <c r="M1900" s="2">
        <f t="shared" si="320"/>
        <v>36.012592980000001</v>
      </c>
      <c r="Q1900" s="6">
        <f t="shared" si="326"/>
        <v>165.86158375409855</v>
      </c>
      <c r="R1900" s="6">
        <f t="shared" si="327"/>
        <v>96.894476612499631</v>
      </c>
      <c r="S1900" s="6"/>
      <c r="T1900" s="6">
        <f t="shared" si="329"/>
        <v>135.76610446648104</v>
      </c>
      <c r="U1900" s="6"/>
      <c r="V1900" s="6"/>
      <c r="W1900" s="5">
        <f t="shared" si="323"/>
        <v>-5.4422916190821624E-3</v>
      </c>
      <c r="X1900" s="5">
        <f t="shared" si="323"/>
        <v>-5.4422916190821624E-3</v>
      </c>
      <c r="Y1900" s="5">
        <f t="shared" si="328"/>
        <v>-5.6423116217487745E-3</v>
      </c>
      <c r="Z1900" s="5"/>
    </row>
    <row r="1901" spans="3:26" x14ac:dyDescent="0.2">
      <c r="C1901" s="1">
        <v>39239</v>
      </c>
      <c r="D1901" s="2">
        <v>4437.2889999999998</v>
      </c>
      <c r="E1901" s="5">
        <f t="shared" si="321"/>
        <v>-1.6815416181052058E-2</v>
      </c>
      <c r="G1901" s="1">
        <f t="shared" si="322"/>
        <v>39238</v>
      </c>
      <c r="H1901" s="4">
        <f t="shared" si="324"/>
        <v>-1.6815416181052058E-2</v>
      </c>
      <c r="I1901" s="2">
        <f t="shared" si="325"/>
        <v>1</v>
      </c>
      <c r="K1901" s="2">
        <v>35.616900000000001</v>
      </c>
      <c r="L1901" s="2">
        <f t="shared" si="319"/>
        <v>35.627585070000002</v>
      </c>
      <c r="M1901" s="2">
        <f t="shared" si="320"/>
        <v>35.60621493</v>
      </c>
      <c r="Q1901" s="6">
        <f t="shared" si="326"/>
        <v>163.07255219482496</v>
      </c>
      <c r="R1901" s="6">
        <f t="shared" si="327"/>
        <v>95.265155662615228</v>
      </c>
      <c r="S1901" s="6"/>
      <c r="T1901" s="6">
        <f t="shared" si="329"/>
        <v>133.48314091659697</v>
      </c>
      <c r="U1901" s="6"/>
      <c r="V1901" s="6"/>
      <c r="W1901" s="5">
        <f t="shared" si="323"/>
        <v>-1.6958400451541067E-2</v>
      </c>
      <c r="X1901" s="5">
        <f t="shared" si="323"/>
        <v>-1.6958400451541067E-2</v>
      </c>
      <c r="Y1901" s="5">
        <f t="shared" si="328"/>
        <v>-1.6958400451541955E-2</v>
      </c>
      <c r="Z1901" s="5"/>
    </row>
    <row r="1902" spans="3:26" x14ac:dyDescent="0.2">
      <c r="C1902" s="1">
        <v>39240</v>
      </c>
      <c r="D1902" s="2">
        <v>4381.4489999999996</v>
      </c>
      <c r="E1902" s="5">
        <f t="shared" si="321"/>
        <v>-1.2584260344548247E-2</v>
      </c>
      <c r="G1902" s="1">
        <f t="shared" si="322"/>
        <v>39239</v>
      </c>
      <c r="H1902" s="4">
        <f t="shared" si="324"/>
        <v>-1.2584260344548247E-2</v>
      </c>
      <c r="I1902" s="2">
        <f t="shared" si="325"/>
        <v>1</v>
      </c>
      <c r="K1902" s="2">
        <v>35.388800000000003</v>
      </c>
      <c r="L1902" s="2">
        <f t="shared" si="319"/>
        <v>35.399416640000005</v>
      </c>
      <c r="M1902" s="2">
        <f t="shared" si="320"/>
        <v>35.378183360000001</v>
      </c>
      <c r="Q1902" s="6">
        <f t="shared" si="326"/>
        <v>161.02040474295535</v>
      </c>
      <c r="R1902" s="6">
        <f t="shared" si="327"/>
        <v>94.066314141992962</v>
      </c>
      <c r="S1902" s="6"/>
      <c r="T1902" s="6">
        <f t="shared" si="329"/>
        <v>131.80335431969448</v>
      </c>
      <c r="U1902" s="6"/>
      <c r="V1902" s="6"/>
      <c r="W1902" s="5">
        <f t="shared" si="323"/>
        <v>-1.2664112778598025E-2</v>
      </c>
      <c r="X1902" s="5">
        <f t="shared" si="323"/>
        <v>-1.2664112778598025E-2</v>
      </c>
      <c r="Y1902" s="5">
        <f t="shared" si="328"/>
        <v>-1.2664112778598025E-2</v>
      </c>
      <c r="Z1902" s="5"/>
    </row>
    <row r="1903" spans="3:26" x14ac:dyDescent="0.2">
      <c r="C1903" s="1">
        <v>39241</v>
      </c>
      <c r="D1903" s="2">
        <v>4376.4179999999997</v>
      </c>
      <c r="E1903" s="5">
        <f t="shared" si="321"/>
        <v>-1.1482502706296363E-3</v>
      </c>
      <c r="G1903" s="1">
        <f t="shared" si="322"/>
        <v>39240</v>
      </c>
      <c r="H1903" s="4">
        <f t="shared" si="324"/>
        <v>-1.1482502706296363E-3</v>
      </c>
      <c r="I1903" s="2">
        <f t="shared" si="325"/>
        <v>1</v>
      </c>
      <c r="K1903" s="2">
        <v>34.744300000000003</v>
      </c>
      <c r="L1903" s="2">
        <f t="shared" si="319"/>
        <v>34.754723290000001</v>
      </c>
      <c r="M1903" s="2">
        <f t="shared" si="320"/>
        <v>34.733876710000004</v>
      </c>
      <c r="Q1903" s="6">
        <f t="shared" si="326"/>
        <v>160.83551301963237</v>
      </c>
      <c r="R1903" s="6">
        <f t="shared" si="327"/>
        <v>93.958302471322284</v>
      </c>
      <c r="S1903" s="6"/>
      <c r="T1903" s="6">
        <f t="shared" si="329"/>
        <v>131.65201108242701</v>
      </c>
      <c r="U1903" s="6"/>
      <c r="V1903" s="6"/>
      <c r="W1903" s="5">
        <f t="shared" si="323"/>
        <v>-1.1489100150550158E-3</v>
      </c>
      <c r="X1903" s="5">
        <f t="shared" si="323"/>
        <v>-1.1489100150550158E-3</v>
      </c>
      <c r="Y1903" s="5">
        <f t="shared" si="328"/>
        <v>-1.1489100150541276E-3</v>
      </c>
      <c r="Z1903" s="5"/>
    </row>
    <row r="1904" spans="3:26" x14ac:dyDescent="0.2">
      <c r="C1904" s="1">
        <v>39244</v>
      </c>
      <c r="D1904" s="2">
        <v>4415.5</v>
      </c>
      <c r="E1904" s="5">
        <f t="shared" si="321"/>
        <v>8.9301341873651782E-3</v>
      </c>
      <c r="G1904" s="1">
        <f t="shared" si="322"/>
        <v>39241</v>
      </c>
      <c r="H1904" s="4">
        <f t="shared" si="324"/>
        <v>8.9301341873651782E-3</v>
      </c>
      <c r="I1904" s="2">
        <f t="shared" si="325"/>
        <v>1</v>
      </c>
      <c r="K1904" s="2">
        <v>34.783999999999999</v>
      </c>
      <c r="L1904" s="2">
        <f t="shared" si="319"/>
        <v>34.794435199999995</v>
      </c>
      <c r="M1904" s="2">
        <f t="shared" si="320"/>
        <v>34.773564800000003</v>
      </c>
      <c r="Q1904" s="6">
        <f t="shared" si="326"/>
        <v>162.27179573299139</v>
      </c>
      <c r="R1904" s="6">
        <f t="shared" si="327"/>
        <v>94.797362720408231</v>
      </c>
      <c r="S1904" s="6"/>
      <c r="T1904" s="6">
        <f t="shared" si="329"/>
        <v>132.82768120742955</v>
      </c>
      <c r="U1904" s="6"/>
      <c r="V1904" s="6"/>
      <c r="W1904" s="5">
        <f t="shared" si="323"/>
        <v>8.8904963451161834E-3</v>
      </c>
      <c r="X1904" s="5">
        <f t="shared" si="323"/>
        <v>8.8904963451161834E-3</v>
      </c>
      <c r="Y1904" s="5">
        <f t="shared" si="328"/>
        <v>8.8904963451161834E-3</v>
      </c>
      <c r="Z1904" s="5"/>
    </row>
    <row r="1905" spans="3:26" x14ac:dyDescent="0.2">
      <c r="C1905" s="1">
        <v>39245</v>
      </c>
      <c r="D1905" s="2">
        <v>4383.0200000000004</v>
      </c>
      <c r="E1905" s="5">
        <f t="shared" si="321"/>
        <v>-7.3559053334842179E-3</v>
      </c>
      <c r="G1905" s="1">
        <f t="shared" si="322"/>
        <v>39244</v>
      </c>
      <c r="H1905" s="4">
        <f t="shared" si="324"/>
        <v>0</v>
      </c>
      <c r="I1905" s="2">
        <f t="shared" si="325"/>
        <v>0</v>
      </c>
      <c r="K1905" s="2">
        <v>34.555900000000001</v>
      </c>
      <c r="L1905" s="2">
        <f t="shared" si="319"/>
        <v>34.566266769999999</v>
      </c>
      <c r="M1905" s="2">
        <f t="shared" si="320"/>
        <v>34.545533230000004</v>
      </c>
      <c r="Q1905" s="6">
        <f t="shared" si="326"/>
        <v>162.27179573299139</v>
      </c>
      <c r="R1905" s="6">
        <f t="shared" si="327"/>
        <v>94.10004229437294</v>
      </c>
      <c r="S1905" s="6"/>
      <c r="T1905" s="6">
        <f t="shared" si="329"/>
        <v>132.80111567118806</v>
      </c>
      <c r="U1905" s="6"/>
      <c r="V1905" s="6"/>
      <c r="W1905" s="5">
        <f t="shared" si="323"/>
        <v>0</v>
      </c>
      <c r="X1905" s="5">
        <f t="shared" si="323"/>
        <v>-7.3830934158127803E-3</v>
      </c>
      <c r="Y1905" s="5">
        <f t="shared" si="328"/>
        <v>-2.0002000266750031E-4</v>
      </c>
      <c r="Z1905" s="5"/>
    </row>
    <row r="1906" spans="3:26" x14ac:dyDescent="0.2">
      <c r="C1906" s="1">
        <v>39246</v>
      </c>
      <c r="D1906" s="2">
        <v>4401.68</v>
      </c>
      <c r="E1906" s="5">
        <f t="shared" si="321"/>
        <v>4.2573385473942292E-3</v>
      </c>
      <c r="G1906" s="1">
        <f t="shared" si="322"/>
        <v>39245</v>
      </c>
      <c r="H1906" s="4">
        <f t="shared" si="324"/>
        <v>4.2573385473942292E-3</v>
      </c>
      <c r="I1906" s="2">
        <f t="shared" si="325"/>
        <v>1</v>
      </c>
      <c r="K1906" s="2">
        <v>35.131</v>
      </c>
      <c r="L1906" s="2">
        <f t="shared" si="319"/>
        <v>35.141539299999998</v>
      </c>
      <c r="M1906" s="2">
        <f t="shared" si="320"/>
        <v>35.120460700000002</v>
      </c>
      <c r="Q1906" s="6">
        <f t="shared" si="326"/>
        <v>162.96264170412036</v>
      </c>
      <c r="R1906" s="6">
        <f t="shared" si="327"/>
        <v>94.500658031744209</v>
      </c>
      <c r="S1906" s="6"/>
      <c r="T1906" s="6">
        <f t="shared" si="329"/>
        <v>133.33982168107596</v>
      </c>
      <c r="U1906" s="6"/>
      <c r="V1906" s="6"/>
      <c r="W1906" s="5">
        <f t="shared" si="323"/>
        <v>4.248301721115233E-3</v>
      </c>
      <c r="X1906" s="5">
        <f t="shared" si="323"/>
        <v>4.2483017211143448E-3</v>
      </c>
      <c r="Y1906" s="5">
        <f t="shared" si="328"/>
        <v>4.0482817184477327E-3</v>
      </c>
      <c r="Z1906" s="5"/>
    </row>
    <row r="1907" spans="3:26" x14ac:dyDescent="0.2">
      <c r="C1907" s="1">
        <v>39247</v>
      </c>
      <c r="D1907" s="2">
        <v>4485.0389999999998</v>
      </c>
      <c r="E1907" s="5">
        <f t="shared" si="321"/>
        <v>1.8937996401373898E-2</v>
      </c>
      <c r="G1907" s="1">
        <f t="shared" si="322"/>
        <v>39246</v>
      </c>
      <c r="H1907" s="4">
        <f t="shared" si="324"/>
        <v>0</v>
      </c>
      <c r="I1907" s="2">
        <f t="shared" si="325"/>
        <v>0</v>
      </c>
      <c r="K1907" s="2">
        <v>34.189</v>
      </c>
      <c r="L1907" s="2">
        <f t="shared" si="319"/>
        <v>34.199256699999999</v>
      </c>
      <c r="M1907" s="2">
        <f t="shared" si="320"/>
        <v>34.178743300000001</v>
      </c>
      <c r="Q1907" s="6">
        <f t="shared" si="326"/>
        <v>162.96264170412036</v>
      </c>
      <c r="R1907" s="6">
        <f t="shared" si="327"/>
        <v>96.290311153476836</v>
      </c>
      <c r="S1907" s="6"/>
      <c r="T1907" s="6">
        <f t="shared" si="329"/>
        <v>133.31315371673975</v>
      </c>
      <c r="U1907" s="6"/>
      <c r="V1907" s="6"/>
      <c r="W1907" s="5">
        <f t="shared" si="323"/>
        <v>0</v>
      </c>
      <c r="X1907" s="5">
        <f t="shared" si="323"/>
        <v>1.8760904893104779E-2</v>
      </c>
      <c r="Y1907" s="5">
        <f t="shared" si="328"/>
        <v>-2.0002000266661213E-4</v>
      </c>
      <c r="Z1907" s="5"/>
    </row>
    <row r="1908" spans="3:26" x14ac:dyDescent="0.2">
      <c r="C1908" s="1">
        <v>39248</v>
      </c>
      <c r="D1908" s="2">
        <v>4551</v>
      </c>
      <c r="E1908" s="5">
        <f t="shared" si="321"/>
        <v>1.4706895525323246E-2</v>
      </c>
      <c r="G1908" s="1">
        <f t="shared" si="322"/>
        <v>39247</v>
      </c>
      <c r="H1908" s="4">
        <f t="shared" si="324"/>
        <v>0</v>
      </c>
      <c r="I1908" s="2">
        <f t="shared" si="325"/>
        <v>0</v>
      </c>
      <c r="K1908" s="2">
        <v>33.891599999999997</v>
      </c>
      <c r="L1908" s="2">
        <f t="shared" si="319"/>
        <v>33.901767479999997</v>
      </c>
      <c r="M1908" s="2">
        <f t="shared" si="320"/>
        <v>33.881432519999997</v>
      </c>
      <c r="Q1908" s="6">
        <f t="shared" si="326"/>
        <v>162.96264170412036</v>
      </c>
      <c r="R1908" s="6">
        <f t="shared" si="327"/>
        <v>97.7064426997119</v>
      </c>
      <c r="S1908" s="6"/>
      <c r="T1908" s="6">
        <f t="shared" si="329"/>
        <v>133.31315371673975</v>
      </c>
      <c r="U1908" s="6"/>
      <c r="V1908" s="6"/>
      <c r="W1908" s="5">
        <f t="shared" si="323"/>
        <v>0</v>
      </c>
      <c r="X1908" s="5">
        <f t="shared" si="323"/>
        <v>1.4599797909379042E-2</v>
      </c>
      <c r="Y1908" s="5">
        <f t="shared" si="328"/>
        <v>0</v>
      </c>
      <c r="Z1908" s="5"/>
    </row>
    <row r="1909" spans="3:26" x14ac:dyDescent="0.2">
      <c r="C1909" s="1">
        <v>39251</v>
      </c>
      <c r="D1909" s="2">
        <v>4530.2190000000001</v>
      </c>
      <c r="E1909" s="5">
        <f t="shared" si="321"/>
        <v>-4.5662491760052621E-3</v>
      </c>
      <c r="G1909" s="1">
        <f t="shared" si="322"/>
        <v>39248</v>
      </c>
      <c r="H1909" s="4">
        <f t="shared" si="324"/>
        <v>0</v>
      </c>
      <c r="I1909" s="2">
        <f t="shared" si="325"/>
        <v>0</v>
      </c>
      <c r="K1909" s="2">
        <v>34.099800000000002</v>
      </c>
      <c r="L1909" s="2">
        <f t="shared" si="319"/>
        <v>34.110029940000004</v>
      </c>
      <c r="M1909" s="2">
        <f t="shared" si="320"/>
        <v>34.08957006</v>
      </c>
      <c r="Q1909" s="6">
        <f t="shared" si="326"/>
        <v>162.96264170412036</v>
      </c>
      <c r="R1909" s="6">
        <f t="shared" si="327"/>
        <v>97.260290736243931</v>
      </c>
      <c r="S1909" s="6"/>
      <c r="T1909" s="6">
        <f t="shared" si="329"/>
        <v>133.31315371673975</v>
      </c>
      <c r="U1909" s="6"/>
      <c r="V1909" s="6"/>
      <c r="W1909" s="5">
        <f t="shared" si="323"/>
        <v>0</v>
      </c>
      <c r="X1909" s="5">
        <f t="shared" si="323"/>
        <v>-4.5767063372528227E-3</v>
      </c>
      <c r="Y1909" s="5">
        <f t="shared" si="328"/>
        <v>0</v>
      </c>
      <c r="Z1909" s="5"/>
    </row>
    <row r="1910" spans="3:26" x14ac:dyDescent="0.2">
      <c r="C1910" s="1">
        <v>39252</v>
      </c>
      <c r="D1910" s="2">
        <v>4527.2190000000001</v>
      </c>
      <c r="E1910" s="5">
        <f t="shared" si="321"/>
        <v>-6.6221964103722138E-4</v>
      </c>
      <c r="G1910" s="1">
        <f t="shared" si="322"/>
        <v>39251</v>
      </c>
      <c r="H1910" s="4">
        <f t="shared" si="324"/>
        <v>-6.6221964103722138E-4</v>
      </c>
      <c r="I1910" s="2">
        <f t="shared" si="325"/>
        <v>1</v>
      </c>
      <c r="K1910" s="2">
        <v>33.435400000000001</v>
      </c>
      <c r="L1910" s="2">
        <f t="shared" si="319"/>
        <v>33.445430620000003</v>
      </c>
      <c r="M1910" s="2">
        <f t="shared" si="320"/>
        <v>33.425369379999999</v>
      </c>
      <c r="Q1910" s="6">
        <f t="shared" si="326"/>
        <v>162.85472464202857</v>
      </c>
      <c r="R1910" s="6">
        <f t="shared" si="327"/>
        <v>97.195883061425405</v>
      </c>
      <c r="S1910" s="6"/>
      <c r="T1910" s="6">
        <f t="shared" si="329"/>
        <v>133.19822615371433</v>
      </c>
      <c r="U1910" s="6"/>
      <c r="V1910" s="6"/>
      <c r="W1910" s="5">
        <f t="shared" si="323"/>
        <v>-6.6243900531404165E-4</v>
      </c>
      <c r="X1910" s="5">
        <f t="shared" si="323"/>
        <v>-6.6243900531404165E-4</v>
      </c>
      <c r="Y1910" s="5">
        <f t="shared" si="328"/>
        <v>-8.6245900798154196E-4</v>
      </c>
      <c r="Z1910" s="5"/>
    </row>
    <row r="1911" spans="3:26" x14ac:dyDescent="0.2">
      <c r="C1911" s="1">
        <v>39253</v>
      </c>
      <c r="D1911" s="2">
        <v>4545.6090000000004</v>
      </c>
      <c r="E1911" s="5">
        <f t="shared" si="321"/>
        <v>4.062096399577826E-3</v>
      </c>
      <c r="G1911" s="1">
        <f t="shared" si="322"/>
        <v>39252</v>
      </c>
      <c r="H1911" s="4">
        <f t="shared" si="324"/>
        <v>4.062096399577826E-3</v>
      </c>
      <c r="I1911" s="2">
        <f t="shared" si="325"/>
        <v>1</v>
      </c>
      <c r="K1911" s="2">
        <v>33.484999999999999</v>
      </c>
      <c r="L1911" s="2">
        <f t="shared" si="319"/>
        <v>33.495045499999996</v>
      </c>
      <c r="M1911" s="2">
        <f t="shared" si="320"/>
        <v>33.474954500000003</v>
      </c>
      <c r="Q1911" s="6">
        <f t="shared" si="326"/>
        <v>163.51625623265122</v>
      </c>
      <c r="R1911" s="6">
        <f t="shared" si="327"/>
        <v>97.590702108063013</v>
      </c>
      <c r="S1911" s="6"/>
      <c r="T1911" s="6">
        <f t="shared" si="329"/>
        <v>133.73929018860349</v>
      </c>
      <c r="U1911" s="6"/>
      <c r="V1911" s="6"/>
      <c r="W1911" s="5">
        <f t="shared" si="323"/>
        <v>4.0538683605300108E-3</v>
      </c>
      <c r="X1911" s="5">
        <f t="shared" si="323"/>
        <v>4.0538683605308989E-3</v>
      </c>
      <c r="Y1911" s="5">
        <f t="shared" si="328"/>
        <v>4.0538683605308989E-3</v>
      </c>
      <c r="Z1911" s="5"/>
    </row>
    <row r="1912" spans="3:26" x14ac:dyDescent="0.2">
      <c r="C1912" s="1">
        <v>39254</v>
      </c>
      <c r="D1912" s="2">
        <v>4488.6559999999999</v>
      </c>
      <c r="E1912" s="5">
        <f t="shared" si="321"/>
        <v>-1.2529234256620054E-2</v>
      </c>
      <c r="G1912" s="1">
        <f t="shared" si="322"/>
        <v>39253</v>
      </c>
      <c r="H1912" s="4">
        <f t="shared" si="324"/>
        <v>0</v>
      </c>
      <c r="I1912" s="2">
        <f t="shared" si="325"/>
        <v>0</v>
      </c>
      <c r="K1912" s="2">
        <v>33.851900000000001</v>
      </c>
      <c r="L1912" s="2">
        <f t="shared" si="319"/>
        <v>33.862055570000003</v>
      </c>
      <c r="M1912" s="2">
        <f t="shared" si="320"/>
        <v>33.841744429999999</v>
      </c>
      <c r="Q1912" s="6">
        <f t="shared" si="326"/>
        <v>163.51625623265122</v>
      </c>
      <c r="R1912" s="6">
        <f t="shared" si="327"/>
        <v>96.367965340083074</v>
      </c>
      <c r="S1912" s="6"/>
      <c r="T1912" s="6">
        <f t="shared" si="329"/>
        <v>133.71254233056578</v>
      </c>
      <c r="U1912" s="6"/>
      <c r="V1912" s="6"/>
      <c r="W1912" s="5">
        <f t="shared" si="323"/>
        <v>0</v>
      </c>
      <c r="X1912" s="5">
        <f t="shared" si="323"/>
        <v>-1.2608386955577977E-2</v>
      </c>
      <c r="Y1912" s="5">
        <f t="shared" si="328"/>
        <v>-2.0002000266750031E-4</v>
      </c>
      <c r="Z1912" s="5"/>
    </row>
    <row r="1913" spans="3:26" x14ac:dyDescent="0.2">
      <c r="C1913" s="1">
        <v>39255</v>
      </c>
      <c r="D1913" s="2">
        <v>4479.3590000000004</v>
      </c>
      <c r="E1913" s="5">
        <f t="shared" si="321"/>
        <v>-2.0712213188089196E-3</v>
      </c>
      <c r="G1913" s="1">
        <f t="shared" si="322"/>
        <v>39254</v>
      </c>
      <c r="H1913" s="4">
        <f t="shared" si="324"/>
        <v>-2.0712213188089196E-3</v>
      </c>
      <c r="I1913" s="2">
        <f t="shared" si="325"/>
        <v>1</v>
      </c>
      <c r="K1913" s="2">
        <v>33.286700000000003</v>
      </c>
      <c r="L1913" s="2">
        <f t="shared" si="319"/>
        <v>33.296686010000002</v>
      </c>
      <c r="M1913" s="2">
        <f t="shared" si="320"/>
        <v>33.276713990000005</v>
      </c>
      <c r="Q1913" s="6">
        <f t="shared" si="326"/>
        <v>163.17757787677033</v>
      </c>
      <c r="R1913" s="6">
        <f t="shared" si="327"/>
        <v>96.168365955820462</v>
      </c>
      <c r="S1913" s="6"/>
      <c r="T1913" s="6">
        <f t="shared" si="329"/>
        <v>133.40890694348613</v>
      </c>
      <c r="U1913" s="6"/>
      <c r="V1913" s="6"/>
      <c r="W1913" s="5">
        <f t="shared" si="323"/>
        <v>-2.0733692641101698E-3</v>
      </c>
      <c r="X1913" s="5">
        <f t="shared" si="323"/>
        <v>-2.0733692641101698E-3</v>
      </c>
      <c r="Y1913" s="5">
        <f t="shared" si="328"/>
        <v>-2.2733892667776701E-3</v>
      </c>
      <c r="Z1913" s="5"/>
    </row>
    <row r="1914" spans="3:26" x14ac:dyDescent="0.2">
      <c r="C1914" s="1">
        <v>39258</v>
      </c>
      <c r="D1914" s="2">
        <v>4471.1289999999999</v>
      </c>
      <c r="E1914" s="5">
        <f t="shared" si="321"/>
        <v>-1.8373164553232889E-3</v>
      </c>
      <c r="G1914" s="1">
        <f t="shared" si="322"/>
        <v>39255</v>
      </c>
      <c r="H1914" s="4">
        <f t="shared" si="324"/>
        <v>-1.8373164553232889E-3</v>
      </c>
      <c r="I1914" s="2">
        <f t="shared" si="325"/>
        <v>1</v>
      </c>
      <c r="K1914" s="2">
        <v>33.881599999999999</v>
      </c>
      <c r="L1914" s="2">
        <f t="shared" si="319"/>
        <v>33.891764479999999</v>
      </c>
      <c r="M1914" s="2">
        <f t="shared" si="320"/>
        <v>33.871435519999999</v>
      </c>
      <c r="Q1914" s="6">
        <f t="shared" si="326"/>
        <v>162.87776902779754</v>
      </c>
      <c r="R1914" s="6">
        <f t="shared" si="327"/>
        <v>95.991674234568279</v>
      </c>
      <c r="S1914" s="6"/>
      <c r="T1914" s="6">
        <f t="shared" si="329"/>
        <v>133.16379256347219</v>
      </c>
      <c r="U1914" s="6"/>
      <c r="V1914" s="6"/>
      <c r="W1914" s="5">
        <f t="shared" si="323"/>
        <v>-1.8390063914841548E-3</v>
      </c>
      <c r="X1914" s="5">
        <f t="shared" si="323"/>
        <v>-1.8390063914841548E-3</v>
      </c>
      <c r="Y1914" s="5">
        <f t="shared" si="328"/>
        <v>-1.8390063914832666E-3</v>
      </c>
      <c r="Z1914" s="5"/>
    </row>
    <row r="1915" spans="3:26" x14ac:dyDescent="0.2">
      <c r="C1915" s="1">
        <v>39259</v>
      </c>
      <c r="D1915" s="2">
        <v>4433.0389999999998</v>
      </c>
      <c r="E1915" s="5">
        <f t="shared" si="321"/>
        <v>-8.5191011039941252E-3</v>
      </c>
      <c r="G1915" s="1">
        <f t="shared" si="322"/>
        <v>39258</v>
      </c>
      <c r="H1915" s="4">
        <f t="shared" si="324"/>
        <v>-8.5191011039941252E-3</v>
      </c>
      <c r="I1915" s="2">
        <f t="shared" si="325"/>
        <v>1</v>
      </c>
      <c r="K1915" s="2">
        <v>33.435400000000001</v>
      </c>
      <c r="L1915" s="2">
        <f t="shared" si="319"/>
        <v>33.445430620000003</v>
      </c>
      <c r="M1915" s="2">
        <f t="shared" si="320"/>
        <v>33.425369379999999</v>
      </c>
      <c r="Q1915" s="6">
        <f t="shared" si="326"/>
        <v>161.49019684585673</v>
      </c>
      <c r="R1915" s="6">
        <f t="shared" si="327"/>
        <v>95.173911456622321</v>
      </c>
      <c r="S1915" s="6"/>
      <c r="T1915" s="6">
        <f t="shared" si="329"/>
        <v>132.02935675123265</v>
      </c>
      <c r="U1915" s="6"/>
      <c r="V1915" s="6"/>
      <c r="W1915" s="5">
        <f t="shared" si="323"/>
        <v>-8.5555960631200634E-3</v>
      </c>
      <c r="X1915" s="5">
        <f t="shared" si="323"/>
        <v>-8.5555960631200634E-3</v>
      </c>
      <c r="Y1915" s="5">
        <f t="shared" si="328"/>
        <v>-8.5555960631200634E-3</v>
      </c>
      <c r="Z1915" s="5"/>
    </row>
    <row r="1916" spans="3:26" x14ac:dyDescent="0.2">
      <c r="C1916" s="1">
        <v>39260</v>
      </c>
      <c r="D1916" s="2">
        <v>4412.1170000000002</v>
      </c>
      <c r="E1916" s="5">
        <f t="shared" si="321"/>
        <v>-4.7195614565988643E-3</v>
      </c>
      <c r="G1916" s="1">
        <f t="shared" si="322"/>
        <v>39259</v>
      </c>
      <c r="H1916" s="4">
        <f t="shared" si="324"/>
        <v>-4.7195614565988643E-3</v>
      </c>
      <c r="I1916" s="2">
        <f t="shared" si="325"/>
        <v>1</v>
      </c>
      <c r="K1916" s="2">
        <v>33.960999999999999</v>
      </c>
      <c r="L1916" s="2">
        <f t="shared" si="319"/>
        <v>33.971188299999994</v>
      </c>
      <c r="M1916" s="2">
        <f t="shared" si="320"/>
        <v>33.950811700000003</v>
      </c>
      <c r="Q1916" s="6">
        <f t="shared" si="326"/>
        <v>160.72803393720446</v>
      </c>
      <c r="R1916" s="6">
        <f t="shared" si="327"/>
        <v>94.724732332437895</v>
      </c>
      <c r="S1916" s="6"/>
      <c r="T1916" s="6">
        <f t="shared" si="329"/>
        <v>131.40623608797</v>
      </c>
      <c r="U1916" s="6"/>
      <c r="V1916" s="6"/>
      <c r="W1916" s="5">
        <f t="shared" si="323"/>
        <v>-4.7307337528561533E-3</v>
      </c>
      <c r="X1916" s="5">
        <f t="shared" si="323"/>
        <v>-4.7307337528561533E-3</v>
      </c>
      <c r="Y1916" s="5">
        <f t="shared" si="328"/>
        <v>-4.7307337528561533E-3</v>
      </c>
      <c r="Z1916" s="5"/>
    </row>
    <row r="1917" spans="3:26" x14ac:dyDescent="0.2">
      <c r="C1917" s="1">
        <v>39261</v>
      </c>
      <c r="D1917" s="2">
        <v>4457.9880000000003</v>
      </c>
      <c r="E1917" s="5">
        <f t="shared" si="321"/>
        <v>1.0396596463783733E-2</v>
      </c>
      <c r="G1917" s="1">
        <f t="shared" si="322"/>
        <v>39260</v>
      </c>
      <c r="H1917" s="4">
        <f t="shared" si="324"/>
        <v>1.0396596463783733E-2</v>
      </c>
      <c r="I1917" s="2">
        <f t="shared" si="325"/>
        <v>1</v>
      </c>
      <c r="K1917" s="2">
        <v>33.405700000000003</v>
      </c>
      <c r="L1917" s="2">
        <f t="shared" si="319"/>
        <v>33.41572171</v>
      </c>
      <c r="M1917" s="2">
        <f t="shared" si="320"/>
        <v>33.395678290000006</v>
      </c>
      <c r="Q1917" s="6">
        <f t="shared" si="326"/>
        <v>162.39905844646691</v>
      </c>
      <c r="R1917" s="6">
        <f t="shared" si="327"/>
        <v>95.709547149638183</v>
      </c>
      <c r="S1917" s="6"/>
      <c r="T1917" s="6">
        <f t="shared" si="329"/>
        <v>132.77241369740133</v>
      </c>
      <c r="U1917" s="6"/>
      <c r="V1917" s="6"/>
      <c r="W1917" s="5">
        <f t="shared" si="323"/>
        <v>1.0342923544693683E-2</v>
      </c>
      <c r="X1917" s="5">
        <f t="shared" si="323"/>
        <v>1.0342923544693683E-2</v>
      </c>
      <c r="Y1917" s="5">
        <f t="shared" si="328"/>
        <v>1.0342923544693683E-2</v>
      </c>
      <c r="Z1917" s="5"/>
    </row>
    <row r="1918" spans="3:26" x14ac:dyDescent="0.2">
      <c r="C1918" s="1">
        <v>39262</v>
      </c>
      <c r="D1918" s="2">
        <v>4489.7700000000004</v>
      </c>
      <c r="E1918" s="5">
        <f t="shared" si="321"/>
        <v>7.1292251123152755E-3</v>
      </c>
      <c r="G1918" s="1">
        <f t="shared" si="322"/>
        <v>39261</v>
      </c>
      <c r="H1918" s="4">
        <f t="shared" si="324"/>
        <v>0</v>
      </c>
      <c r="I1918" s="2">
        <f t="shared" si="325"/>
        <v>0</v>
      </c>
      <c r="K1918" s="2">
        <v>32.542999999999999</v>
      </c>
      <c r="L1918" s="2">
        <f t="shared" si="319"/>
        <v>32.552762899999998</v>
      </c>
      <c r="M1918" s="2">
        <f t="shared" si="320"/>
        <v>32.533237100000001</v>
      </c>
      <c r="Q1918" s="6">
        <f t="shared" si="326"/>
        <v>162.39905844646691</v>
      </c>
      <c r="R1918" s="6">
        <f t="shared" si="327"/>
        <v>96.391882056665693</v>
      </c>
      <c r="S1918" s="6"/>
      <c r="T1918" s="6">
        <f t="shared" si="329"/>
        <v>132.74585921466186</v>
      </c>
      <c r="U1918" s="6"/>
      <c r="V1918" s="6"/>
      <c r="W1918" s="5">
        <f t="shared" si="323"/>
        <v>0</v>
      </c>
      <c r="X1918" s="5">
        <f t="shared" si="323"/>
        <v>7.1039323277863886E-3</v>
      </c>
      <c r="Y1918" s="5">
        <f t="shared" si="328"/>
        <v>-2.0002000266750031E-4</v>
      </c>
      <c r="Z1918" s="5"/>
    </row>
    <row r="1919" spans="3:26" x14ac:dyDescent="0.2">
      <c r="C1919" s="1">
        <v>39265</v>
      </c>
      <c r="D1919" s="2">
        <v>4470.2579999999998</v>
      </c>
      <c r="E1919" s="5">
        <f t="shared" si="321"/>
        <v>-4.345879633032566E-3</v>
      </c>
      <c r="G1919" s="1">
        <f t="shared" si="322"/>
        <v>39262</v>
      </c>
      <c r="H1919" s="4">
        <f t="shared" si="324"/>
        <v>0</v>
      </c>
      <c r="I1919" s="2">
        <f t="shared" si="325"/>
        <v>0</v>
      </c>
      <c r="K1919" s="2">
        <v>32.790900000000001</v>
      </c>
      <c r="L1919" s="2">
        <f t="shared" si="319"/>
        <v>32.800737269999999</v>
      </c>
      <c r="M1919" s="2">
        <f t="shared" si="320"/>
        <v>32.781062730000002</v>
      </c>
      <c r="Q1919" s="6">
        <f t="shared" si="326"/>
        <v>162.39905844646691</v>
      </c>
      <c r="R1919" s="6">
        <f t="shared" si="327"/>
        <v>95.972974539645946</v>
      </c>
      <c r="S1919" s="6"/>
      <c r="T1919" s="6">
        <f t="shared" si="329"/>
        <v>132.74585921466186</v>
      </c>
      <c r="U1919" s="6"/>
      <c r="V1919" s="6"/>
      <c r="W1919" s="5">
        <f t="shared" si="323"/>
        <v>0</v>
      </c>
      <c r="X1919" s="5">
        <f t="shared" si="323"/>
        <v>-4.3553504171445212E-3</v>
      </c>
      <c r="Y1919" s="5">
        <f t="shared" si="328"/>
        <v>0</v>
      </c>
      <c r="Z1919" s="5"/>
    </row>
    <row r="1920" spans="3:26" x14ac:dyDescent="0.2">
      <c r="C1920" s="1">
        <v>39266</v>
      </c>
      <c r="D1920" s="2">
        <v>4513.0079999999998</v>
      </c>
      <c r="E1920" s="5">
        <f t="shared" si="321"/>
        <v>9.5632064189583692E-3</v>
      </c>
      <c r="G1920" s="1">
        <f t="shared" si="322"/>
        <v>39265</v>
      </c>
      <c r="H1920" s="4">
        <f t="shared" si="324"/>
        <v>9.5632064189583692E-3</v>
      </c>
      <c r="I1920" s="2">
        <f t="shared" si="325"/>
        <v>1</v>
      </c>
      <c r="K1920" s="2">
        <v>31.977799999999998</v>
      </c>
      <c r="L1920" s="2">
        <f t="shared" si="319"/>
        <v>31.987393339999997</v>
      </c>
      <c r="M1920" s="2">
        <f t="shared" si="320"/>
        <v>31.96820666</v>
      </c>
      <c r="Q1920" s="6">
        <f t="shared" si="326"/>
        <v>163.95211416463496</v>
      </c>
      <c r="R1920" s="6">
        <f t="shared" si="327"/>
        <v>96.890783905810011</v>
      </c>
      <c r="S1920" s="6"/>
      <c r="T1920" s="6">
        <f t="shared" si="329"/>
        <v>133.98853220054013</v>
      </c>
      <c r="U1920" s="6"/>
      <c r="V1920" s="6"/>
      <c r="W1920" s="5">
        <f t="shared" si="323"/>
        <v>9.517768419406103E-3</v>
      </c>
      <c r="X1920" s="5">
        <f t="shared" si="323"/>
        <v>9.517768419406103E-3</v>
      </c>
      <c r="Y1920" s="5">
        <f t="shared" si="328"/>
        <v>9.3177484167394908E-3</v>
      </c>
      <c r="Z1920" s="5"/>
    </row>
    <row r="1921" spans="3:26" x14ac:dyDescent="0.2">
      <c r="C1921" s="1">
        <v>39267</v>
      </c>
      <c r="D1921" s="2">
        <v>4524.2380000000003</v>
      </c>
      <c r="E1921" s="5">
        <f t="shared" si="321"/>
        <v>2.4883625289386755E-3</v>
      </c>
      <c r="G1921" s="1">
        <f t="shared" si="322"/>
        <v>39266</v>
      </c>
      <c r="H1921" s="4">
        <f t="shared" si="324"/>
        <v>0</v>
      </c>
      <c r="I1921" s="2">
        <f t="shared" si="325"/>
        <v>0</v>
      </c>
      <c r="K1921" s="2">
        <v>32.314999999999998</v>
      </c>
      <c r="L1921" s="2">
        <f t="shared" si="319"/>
        <v>32.3246945</v>
      </c>
      <c r="M1921" s="2">
        <f t="shared" si="320"/>
        <v>32.305305499999996</v>
      </c>
      <c r="Q1921" s="6">
        <f t="shared" si="326"/>
        <v>163.95211416463496</v>
      </c>
      <c r="R1921" s="6">
        <f t="shared" si="327"/>
        <v>97.13188330188072</v>
      </c>
      <c r="S1921" s="6"/>
      <c r="T1921" s="6">
        <f t="shared" si="329"/>
        <v>133.96173449410003</v>
      </c>
      <c r="U1921" s="6"/>
      <c r="V1921" s="6"/>
      <c r="W1921" s="5">
        <f t="shared" si="323"/>
        <v>0</v>
      </c>
      <c r="X1921" s="5">
        <f t="shared" si="323"/>
        <v>2.4852716812722164E-3</v>
      </c>
      <c r="Y1921" s="5">
        <f t="shared" si="328"/>
        <v>-2.0002000266750031E-4</v>
      </c>
      <c r="Z1921" s="5"/>
    </row>
    <row r="1922" spans="3:26" x14ac:dyDescent="0.2">
      <c r="C1922" s="1">
        <v>39268</v>
      </c>
      <c r="D1922" s="2">
        <v>4491.8670000000002</v>
      </c>
      <c r="E1922" s="5">
        <f t="shared" si="321"/>
        <v>-7.1550170437541293E-3</v>
      </c>
      <c r="G1922" s="1">
        <f t="shared" si="322"/>
        <v>39267</v>
      </c>
      <c r="H1922" s="4">
        <f t="shared" si="324"/>
        <v>0</v>
      </c>
      <c r="I1922" s="2">
        <f t="shared" si="325"/>
        <v>0</v>
      </c>
      <c r="K1922" s="2">
        <v>33.177599999999998</v>
      </c>
      <c r="L1922" s="2">
        <f t="shared" si="319"/>
        <v>33.187553279999996</v>
      </c>
      <c r="M1922" s="2">
        <f t="shared" si="320"/>
        <v>33.16764672</v>
      </c>
      <c r="Q1922" s="6">
        <f t="shared" si="326"/>
        <v>163.95211416463496</v>
      </c>
      <c r="R1922" s="6">
        <f t="shared" si="327"/>
        <v>96.436903021363833</v>
      </c>
      <c r="S1922" s="6"/>
      <c r="T1922" s="6">
        <f t="shared" si="329"/>
        <v>133.96173449410003</v>
      </c>
      <c r="U1922" s="6"/>
      <c r="V1922" s="6"/>
      <c r="W1922" s="5">
        <f t="shared" si="323"/>
        <v>0</v>
      </c>
      <c r="X1922" s="5">
        <f t="shared" si="323"/>
        <v>-7.1807369358110051E-3</v>
      </c>
      <c r="Y1922" s="5">
        <f t="shared" si="328"/>
        <v>0</v>
      </c>
      <c r="Z1922" s="5"/>
    </row>
    <row r="1923" spans="3:26" x14ac:dyDescent="0.2">
      <c r="C1923" s="1">
        <v>39269</v>
      </c>
      <c r="D1923" s="2">
        <v>4524.4489999999996</v>
      </c>
      <c r="E1923" s="5">
        <f t="shared" si="321"/>
        <v>7.253554034435887E-3</v>
      </c>
      <c r="G1923" s="1">
        <f t="shared" si="322"/>
        <v>39268</v>
      </c>
      <c r="H1923" s="4">
        <f t="shared" si="324"/>
        <v>7.253554034435887E-3</v>
      </c>
      <c r="I1923" s="2">
        <f t="shared" si="325"/>
        <v>1</v>
      </c>
      <c r="K1923" s="2">
        <v>33.802300000000002</v>
      </c>
      <c r="L1923" s="2">
        <f t="shared" si="319"/>
        <v>33.812440690000003</v>
      </c>
      <c r="M1923" s="2">
        <f t="shared" si="320"/>
        <v>33.792159310000002</v>
      </c>
      <c r="Q1923" s="6">
        <f t="shared" si="326"/>
        <v>165.14134968378815</v>
      </c>
      <c r="R1923" s="6">
        <f t="shared" si="327"/>
        <v>97.136413308342938</v>
      </c>
      <c r="S1923" s="6"/>
      <c r="T1923" s="6">
        <f t="shared" si="329"/>
        <v>134.90644648716497</v>
      </c>
      <c r="U1923" s="6"/>
      <c r="V1923" s="6"/>
      <c r="W1923" s="5">
        <f t="shared" si="323"/>
        <v>7.2273735362449187E-3</v>
      </c>
      <c r="X1923" s="5">
        <f t="shared" si="323"/>
        <v>7.2273735362458069E-3</v>
      </c>
      <c r="Y1923" s="5">
        <f t="shared" si="328"/>
        <v>7.0273535335783066E-3</v>
      </c>
      <c r="Z1923" s="5"/>
    </row>
    <row r="1924" spans="3:26" x14ac:dyDescent="0.2">
      <c r="C1924" s="1">
        <v>39272</v>
      </c>
      <c r="D1924" s="2">
        <v>4528.7579999999998</v>
      </c>
      <c r="E1924" s="5">
        <f t="shared" si="321"/>
        <v>9.5238116287755636E-4</v>
      </c>
      <c r="G1924" s="1">
        <f t="shared" si="322"/>
        <v>39269</v>
      </c>
      <c r="H1924" s="4">
        <f t="shared" si="324"/>
        <v>0</v>
      </c>
      <c r="I1924" s="2">
        <f t="shared" si="325"/>
        <v>0</v>
      </c>
      <c r="K1924" s="2">
        <v>33.901499999999999</v>
      </c>
      <c r="L1924" s="2">
        <f t="shared" si="319"/>
        <v>33.911670449999995</v>
      </c>
      <c r="M1924" s="2">
        <f t="shared" si="320"/>
        <v>33.891329550000002</v>
      </c>
      <c r="Q1924" s="6">
        <f t="shared" si="326"/>
        <v>165.14134968378815</v>
      </c>
      <c r="R1924" s="6">
        <f t="shared" si="327"/>
        <v>97.228924198607288</v>
      </c>
      <c r="S1924" s="6"/>
      <c r="T1924" s="6">
        <f t="shared" si="329"/>
        <v>134.87946519786755</v>
      </c>
      <c r="U1924" s="6"/>
      <c r="V1924" s="6"/>
      <c r="W1924" s="5">
        <f t="shared" si="323"/>
        <v>0</v>
      </c>
      <c r="X1924" s="5">
        <f t="shared" si="323"/>
        <v>9.5192793567822065E-4</v>
      </c>
      <c r="Y1924" s="5">
        <f t="shared" si="328"/>
        <v>-2.0002000266661213E-4</v>
      </c>
      <c r="Z1924" s="5"/>
    </row>
    <row r="1925" spans="3:26" x14ac:dyDescent="0.2">
      <c r="C1925" s="1">
        <v>39273</v>
      </c>
      <c r="D1925" s="2">
        <v>4474.1480000000001</v>
      </c>
      <c r="E1925" s="5">
        <f t="shared" si="321"/>
        <v>-1.2058493741551143E-2</v>
      </c>
      <c r="G1925" s="1">
        <f t="shared" si="322"/>
        <v>39272</v>
      </c>
      <c r="H1925" s="4">
        <f t="shared" si="324"/>
        <v>0</v>
      </c>
      <c r="I1925" s="2">
        <f t="shared" si="325"/>
        <v>0</v>
      </c>
      <c r="K1925" s="2">
        <v>33.822099999999999</v>
      </c>
      <c r="L1925" s="2">
        <f t="shared" si="319"/>
        <v>33.83224663</v>
      </c>
      <c r="M1925" s="2">
        <f t="shared" si="320"/>
        <v>33.811953369999998</v>
      </c>
      <c r="Q1925" s="6">
        <f t="shared" si="326"/>
        <v>165.14134968378815</v>
      </c>
      <c r="R1925" s="6">
        <f t="shared" si="327"/>
        <v>96.05648982466063</v>
      </c>
      <c r="S1925" s="6"/>
      <c r="T1925" s="6">
        <f t="shared" si="329"/>
        <v>134.87946519786755</v>
      </c>
      <c r="U1925" s="6"/>
      <c r="V1925" s="6"/>
      <c r="W1925" s="5">
        <f t="shared" si="323"/>
        <v>0</v>
      </c>
      <c r="X1925" s="5">
        <f t="shared" si="323"/>
        <v>-1.2131787178760511E-2</v>
      </c>
      <c r="Y1925" s="5">
        <f t="shared" si="328"/>
        <v>0</v>
      </c>
      <c r="Z1925" s="5"/>
    </row>
    <row r="1926" spans="3:26" x14ac:dyDescent="0.2">
      <c r="C1926" s="1">
        <v>39274</v>
      </c>
      <c r="D1926" s="2">
        <v>4447.5200000000004</v>
      </c>
      <c r="E1926" s="5">
        <f t="shared" si="321"/>
        <v>-5.9515241784580441E-3</v>
      </c>
      <c r="G1926" s="1">
        <f t="shared" si="322"/>
        <v>39273</v>
      </c>
      <c r="H1926" s="4">
        <f t="shared" si="324"/>
        <v>-5.9515241784580441E-3</v>
      </c>
      <c r="I1926" s="2">
        <f t="shared" si="325"/>
        <v>1</v>
      </c>
      <c r="K1926" s="2">
        <v>34.446800000000003</v>
      </c>
      <c r="L1926" s="2">
        <f t="shared" ref="L1926:L1989" si="330">K1926*(1+$L$3)</f>
        <v>34.45713404</v>
      </c>
      <c r="M1926" s="2">
        <f t="shared" ref="M1926:M1989" si="331">K1926*(1-$L$3)</f>
        <v>34.436465960000007</v>
      </c>
      <c r="Q1926" s="6">
        <f t="shared" si="326"/>
        <v>164.15850694828188</v>
      </c>
      <c r="R1926" s="6">
        <f t="shared" si="327"/>
        <v>95.484807302971362</v>
      </c>
      <c r="S1926" s="6"/>
      <c r="T1926" s="6">
        <f t="shared" si="329"/>
        <v>134.04991145420502</v>
      </c>
      <c r="U1926" s="6"/>
      <c r="V1926" s="6"/>
      <c r="W1926" s="5">
        <f t="shared" si="323"/>
        <v>-5.9693050825693206E-3</v>
      </c>
      <c r="X1926" s="5">
        <f t="shared" si="323"/>
        <v>-5.9693050825693206E-3</v>
      </c>
      <c r="Y1926" s="5">
        <f t="shared" si="328"/>
        <v>-6.1693250852368209E-3</v>
      </c>
      <c r="Z1926" s="5"/>
    </row>
    <row r="1927" spans="3:26" x14ac:dyDescent="0.2">
      <c r="C1927" s="1">
        <v>39275</v>
      </c>
      <c r="D1927" s="2">
        <v>4517.6989999999996</v>
      </c>
      <c r="E1927" s="5">
        <f t="shared" ref="E1927:E1990" si="332">(D1927-D1926)/D1926</f>
        <v>1.5779355685865196E-2</v>
      </c>
      <c r="G1927" s="1">
        <f t="shared" ref="G1927:G1990" si="333">C1926</f>
        <v>39274</v>
      </c>
      <c r="H1927" s="4">
        <f t="shared" si="324"/>
        <v>1.5779355685865196E-2</v>
      </c>
      <c r="I1927" s="2">
        <f t="shared" si="325"/>
        <v>1</v>
      </c>
      <c r="K1927" s="2">
        <v>34.08</v>
      </c>
      <c r="L1927" s="2">
        <f t="shared" si="330"/>
        <v>34.090223999999999</v>
      </c>
      <c r="M1927" s="2">
        <f t="shared" si="331"/>
        <v>34.069775999999997</v>
      </c>
      <c r="Q1927" s="6">
        <f t="shared" si="326"/>
        <v>166.74882241827939</v>
      </c>
      <c r="R1927" s="6">
        <f t="shared" si="327"/>
        <v>96.991496040001252</v>
      </c>
      <c r="S1927" s="6"/>
      <c r="T1927" s="6">
        <f t="shared" si="329"/>
        <v>136.16513268669965</v>
      </c>
      <c r="U1927" s="6"/>
      <c r="V1927" s="6"/>
      <c r="W1927" s="5">
        <f t="shared" ref="W1927:X1990" si="334">LN(Q1927)-LN(Q1926)</f>
        <v>1.5656155971031538E-2</v>
      </c>
      <c r="X1927" s="5">
        <f t="shared" si="334"/>
        <v>1.5656155971031538E-2</v>
      </c>
      <c r="Y1927" s="5">
        <f t="shared" si="328"/>
        <v>1.5656155971031538E-2</v>
      </c>
      <c r="Z1927" s="5"/>
    </row>
    <row r="1928" spans="3:26" x14ac:dyDescent="0.2">
      <c r="C1928" s="1">
        <v>39276</v>
      </c>
      <c r="D1928" s="2">
        <v>4542.5659999999998</v>
      </c>
      <c r="E1928" s="5">
        <f t="shared" si="332"/>
        <v>5.5043507768003557E-3</v>
      </c>
      <c r="G1928" s="1">
        <f t="shared" si="333"/>
        <v>39275</v>
      </c>
      <c r="H1928" s="4">
        <f t="shared" ref="H1928:H1991" si="335">IF(E1927&lt;0, E1928,0)</f>
        <v>0</v>
      </c>
      <c r="I1928" s="2">
        <f t="shared" ref="I1928:I1991" si="336">IF(E1927&lt;0,1,0)</f>
        <v>0</v>
      </c>
      <c r="K1928" s="2">
        <v>34.050199999999997</v>
      </c>
      <c r="L1928" s="2">
        <f t="shared" si="330"/>
        <v>34.060415059999997</v>
      </c>
      <c r="M1928" s="2">
        <f t="shared" si="331"/>
        <v>34.039984939999997</v>
      </c>
      <c r="Q1928" s="6">
        <f t="shared" ref="Q1928:Q1991" si="337">Q1927*(1+H1928)</f>
        <v>166.74882241827939</v>
      </c>
      <c r="R1928" s="6">
        <f t="shared" ref="R1928:R1991" si="338">(R1927*(1+E1928))</f>
        <v>97.525371256572072</v>
      </c>
      <c r="S1928" s="6"/>
      <c r="T1928" s="6">
        <f t="shared" si="329"/>
        <v>136.1378996601623</v>
      </c>
      <c r="U1928" s="6"/>
      <c r="V1928" s="6"/>
      <c r="W1928" s="5">
        <f t="shared" si="334"/>
        <v>0</v>
      </c>
      <c r="X1928" s="5">
        <f t="shared" si="334"/>
        <v>5.4892571996276729E-3</v>
      </c>
      <c r="Y1928" s="5">
        <f t="shared" ref="Y1928:Y1991" si="339">LN(T1928)-LN(T1927)</f>
        <v>-2.0002000266750031E-4</v>
      </c>
      <c r="Z1928" s="5"/>
    </row>
    <row r="1929" spans="3:26" x14ac:dyDescent="0.2">
      <c r="C1929" s="1">
        <v>39279</v>
      </c>
      <c r="D1929" s="2">
        <v>4557.5659999999998</v>
      </c>
      <c r="E1929" s="5">
        <f t="shared" si="332"/>
        <v>3.3020984175023546E-3</v>
      </c>
      <c r="G1929" s="1">
        <f t="shared" si="333"/>
        <v>39276</v>
      </c>
      <c r="H1929" s="4">
        <f t="shared" si="335"/>
        <v>0</v>
      </c>
      <c r="I1929" s="2">
        <f t="shared" si="336"/>
        <v>0</v>
      </c>
      <c r="K1929" s="2">
        <v>33.673400000000001</v>
      </c>
      <c r="L1929" s="2">
        <f t="shared" si="330"/>
        <v>33.683502019999999</v>
      </c>
      <c r="M1929" s="2">
        <f t="shared" si="331"/>
        <v>33.663297980000003</v>
      </c>
      <c r="Q1929" s="6">
        <f t="shared" si="337"/>
        <v>166.74882241827939</v>
      </c>
      <c r="R1929" s="6">
        <f t="shared" si="338"/>
        <v>97.847409630664728</v>
      </c>
      <c r="S1929" s="6"/>
      <c r="T1929" s="6">
        <f t="shared" si="329"/>
        <v>136.1378996601623</v>
      </c>
      <c r="U1929" s="6"/>
      <c r="V1929" s="6"/>
      <c r="W1929" s="5">
        <f t="shared" si="334"/>
        <v>0</v>
      </c>
      <c r="X1929" s="5">
        <f t="shared" si="334"/>
        <v>3.2966584627436291E-3</v>
      </c>
      <c r="Y1929" s="5">
        <f t="shared" si="339"/>
        <v>0</v>
      </c>
      <c r="Z1929" s="5"/>
    </row>
    <row r="1930" spans="3:26" x14ac:dyDescent="0.2">
      <c r="C1930" s="1">
        <v>39280</v>
      </c>
      <c r="D1930" s="2">
        <v>4538.3090000000002</v>
      </c>
      <c r="E1930" s="5">
        <f t="shared" si="332"/>
        <v>-4.2252816525311116E-3</v>
      </c>
      <c r="G1930" s="1">
        <f t="shared" si="333"/>
        <v>39279</v>
      </c>
      <c r="H1930" s="4">
        <f t="shared" si="335"/>
        <v>0</v>
      </c>
      <c r="I1930" s="2">
        <f t="shared" si="336"/>
        <v>0</v>
      </c>
      <c r="K1930" s="2">
        <v>33.802300000000002</v>
      </c>
      <c r="L1930" s="2">
        <f t="shared" si="330"/>
        <v>33.812440690000003</v>
      </c>
      <c r="M1930" s="2">
        <f t="shared" si="331"/>
        <v>33.792159310000002</v>
      </c>
      <c r="Q1930" s="6">
        <f t="shared" si="337"/>
        <v>166.74882241827939</v>
      </c>
      <c r="R1930" s="6">
        <f t="shared" si="338"/>
        <v>97.433976766004591</v>
      </c>
      <c r="S1930" s="6"/>
      <c r="T1930" s="6">
        <f t="shared" ref="T1930:T1993" si="340">IF(I1929&lt;&gt;I1930,T1929*(1+H1930)*(1-$U$3),T1929*(1+H1930))</f>
        <v>136.1378996601623</v>
      </c>
      <c r="U1930" s="6"/>
      <c r="V1930" s="6"/>
      <c r="W1930" s="5">
        <f t="shared" si="334"/>
        <v>0</v>
      </c>
      <c r="X1930" s="5">
        <f t="shared" si="334"/>
        <v>-4.2342333796634435E-3</v>
      </c>
      <c r="Y1930" s="5">
        <f t="shared" si="339"/>
        <v>0</v>
      </c>
      <c r="Z1930" s="5"/>
    </row>
    <row r="1931" spans="3:26" x14ac:dyDescent="0.2">
      <c r="C1931" s="1">
        <v>39281</v>
      </c>
      <c r="D1931" s="2">
        <v>4472.2190000000001</v>
      </c>
      <c r="E1931" s="5">
        <f t="shared" si="332"/>
        <v>-1.4562692844405293E-2</v>
      </c>
      <c r="G1931" s="1">
        <f t="shared" si="333"/>
        <v>39280</v>
      </c>
      <c r="H1931" s="4">
        <f t="shared" si="335"/>
        <v>-1.4562692844405293E-2</v>
      </c>
      <c r="I1931" s="2">
        <f t="shared" si="336"/>
        <v>1</v>
      </c>
      <c r="K1931" s="2">
        <v>34.2485</v>
      </c>
      <c r="L1931" s="2">
        <f t="shared" si="330"/>
        <v>34.258774549999998</v>
      </c>
      <c r="M1931" s="2">
        <f t="shared" si="331"/>
        <v>34.238225450000002</v>
      </c>
      <c r="Q1931" s="6">
        <f t="shared" si="337"/>
        <v>164.32051053523571</v>
      </c>
      <c r="R1931" s="6">
        <f t="shared" si="338"/>
        <v>96.015075689752351</v>
      </c>
      <c r="S1931" s="6"/>
      <c r="T1931" s="6">
        <f t="shared" si="340"/>
        <v>134.12853416988031</v>
      </c>
      <c r="U1931" s="6"/>
      <c r="V1931" s="6"/>
      <c r="W1931" s="5">
        <f t="shared" si="334"/>
        <v>-1.4669769678658184E-2</v>
      </c>
      <c r="X1931" s="5">
        <f t="shared" si="334"/>
        <v>-1.4669769678657296E-2</v>
      </c>
      <c r="Y1931" s="5">
        <f t="shared" si="339"/>
        <v>-1.4869789681324797E-2</v>
      </c>
      <c r="Z1931" s="5"/>
    </row>
    <row r="1932" spans="3:26" x14ac:dyDescent="0.2">
      <c r="C1932" s="1">
        <v>39282</v>
      </c>
      <c r="D1932" s="2">
        <v>4522.6369999999997</v>
      </c>
      <c r="E1932" s="5">
        <f t="shared" si="332"/>
        <v>1.1273598184704208E-2</v>
      </c>
      <c r="G1932" s="1">
        <f t="shared" si="333"/>
        <v>39281</v>
      </c>
      <c r="H1932" s="4">
        <f t="shared" si="335"/>
        <v>1.1273598184704208E-2</v>
      </c>
      <c r="I1932" s="2">
        <f t="shared" si="336"/>
        <v>1</v>
      </c>
      <c r="K1932" s="2">
        <v>34.218800000000002</v>
      </c>
      <c r="L1932" s="2">
        <f t="shared" si="330"/>
        <v>34.229065640000002</v>
      </c>
      <c r="M1932" s="2">
        <f t="shared" si="331"/>
        <v>34.208534360000002</v>
      </c>
      <c r="Q1932" s="6">
        <f t="shared" si="337"/>
        <v>166.17299394451544</v>
      </c>
      <c r="R1932" s="6">
        <f t="shared" si="338"/>
        <v>97.097511072752596</v>
      </c>
      <c r="S1932" s="6"/>
      <c r="T1932" s="6">
        <f t="shared" si="340"/>
        <v>135.64064536921492</v>
      </c>
      <c r="U1932" s="6"/>
      <c r="V1932" s="6"/>
      <c r="W1932" s="5">
        <f t="shared" si="334"/>
        <v>1.1210524776838149E-2</v>
      </c>
      <c r="X1932" s="5">
        <f t="shared" si="334"/>
        <v>1.1210524776837261E-2</v>
      </c>
      <c r="Y1932" s="5">
        <f t="shared" si="339"/>
        <v>1.1210524776838149E-2</v>
      </c>
      <c r="Z1932" s="5"/>
    </row>
    <row r="1933" spans="3:26" x14ac:dyDescent="0.2">
      <c r="C1933" s="1">
        <v>39283</v>
      </c>
      <c r="D1933" s="2">
        <v>4445.2269999999999</v>
      </c>
      <c r="E1933" s="5">
        <f t="shared" si="332"/>
        <v>-1.711612052879766E-2</v>
      </c>
      <c r="G1933" s="1">
        <f t="shared" si="333"/>
        <v>39282</v>
      </c>
      <c r="H1933" s="4">
        <f t="shared" si="335"/>
        <v>0</v>
      </c>
      <c r="I1933" s="2">
        <f t="shared" si="336"/>
        <v>0</v>
      </c>
      <c r="K1933" s="2">
        <v>33.742800000000003</v>
      </c>
      <c r="L1933" s="2">
        <f t="shared" si="330"/>
        <v>33.752922840000004</v>
      </c>
      <c r="M1933" s="2">
        <f t="shared" si="331"/>
        <v>33.732677160000001</v>
      </c>
      <c r="Q1933" s="6">
        <f t="shared" si="337"/>
        <v>166.17299394451544</v>
      </c>
      <c r="R1933" s="6">
        <f t="shared" si="338"/>
        <v>95.435578370185098</v>
      </c>
      <c r="S1933" s="6"/>
      <c r="T1933" s="6">
        <f t="shared" si="340"/>
        <v>135.61351724014108</v>
      </c>
      <c r="U1933" s="6"/>
      <c r="V1933" s="6"/>
      <c r="W1933" s="5">
        <f t="shared" si="334"/>
        <v>0</v>
      </c>
      <c r="X1933" s="5">
        <f t="shared" si="334"/>
        <v>-1.7264294529702795E-2</v>
      </c>
      <c r="Y1933" s="5">
        <f t="shared" si="339"/>
        <v>-2.0002000266750031E-4</v>
      </c>
      <c r="Z1933" s="5"/>
    </row>
    <row r="1934" spans="3:26" x14ac:dyDescent="0.2">
      <c r="C1934" s="1">
        <v>39286</v>
      </c>
      <c r="D1934" s="2">
        <v>4482.75</v>
      </c>
      <c r="E1934" s="5">
        <f t="shared" si="332"/>
        <v>8.4411887176965624E-3</v>
      </c>
      <c r="G1934" s="1">
        <f t="shared" si="333"/>
        <v>39283</v>
      </c>
      <c r="H1934" s="4">
        <f t="shared" si="335"/>
        <v>8.4411887176965624E-3</v>
      </c>
      <c r="I1934" s="2">
        <f t="shared" si="336"/>
        <v>1</v>
      </c>
      <c r="K1934" s="2">
        <v>33.475099999999998</v>
      </c>
      <c r="L1934" s="2">
        <f t="shared" si="330"/>
        <v>33.485142529999997</v>
      </c>
      <c r="M1934" s="2">
        <f t="shared" si="331"/>
        <v>33.465057469999998</v>
      </c>
      <c r="Q1934" s="6">
        <f t="shared" si="337"/>
        <v>167.57569154618574</v>
      </c>
      <c r="R1934" s="6">
        <f t="shared" si="338"/>
        <v>96.241168097590347</v>
      </c>
      <c r="S1934" s="6"/>
      <c r="T1934" s="6">
        <f t="shared" si="340"/>
        <v>136.73090488052932</v>
      </c>
      <c r="U1934" s="6"/>
      <c r="V1934" s="6"/>
      <c r="W1934" s="5">
        <f t="shared" si="334"/>
        <v>8.40576111200253E-3</v>
      </c>
      <c r="X1934" s="5">
        <f t="shared" si="334"/>
        <v>8.40576111200253E-3</v>
      </c>
      <c r="Y1934" s="5">
        <f t="shared" si="339"/>
        <v>8.2057411093359178E-3</v>
      </c>
      <c r="Z1934" s="5"/>
    </row>
    <row r="1935" spans="3:26" x14ac:dyDescent="0.2">
      <c r="C1935" s="1">
        <v>39287</v>
      </c>
      <c r="D1935" s="2">
        <v>4412.0590000000002</v>
      </c>
      <c r="E1935" s="5">
        <f t="shared" si="332"/>
        <v>-1.5769561095309755E-2</v>
      </c>
      <c r="G1935" s="1">
        <f t="shared" si="333"/>
        <v>39286</v>
      </c>
      <c r="H1935" s="4">
        <f t="shared" si="335"/>
        <v>0</v>
      </c>
      <c r="I1935" s="2">
        <f t="shared" si="336"/>
        <v>0</v>
      </c>
      <c r="K1935" s="2">
        <v>34.377400000000002</v>
      </c>
      <c r="L1935" s="2">
        <f t="shared" si="330"/>
        <v>34.387713220000002</v>
      </c>
      <c r="M1935" s="2">
        <f t="shared" si="331"/>
        <v>34.367086780000001</v>
      </c>
      <c r="Q1935" s="6">
        <f t="shared" si="337"/>
        <v>167.57569154618574</v>
      </c>
      <c r="R1935" s="6">
        <f t="shared" si="338"/>
        <v>94.723487117391414</v>
      </c>
      <c r="S1935" s="6"/>
      <c r="T1935" s="6">
        <f t="shared" si="340"/>
        <v>136.70355869955321</v>
      </c>
      <c r="U1935" s="6"/>
      <c r="V1935" s="6"/>
      <c r="W1935" s="5">
        <f t="shared" si="334"/>
        <v>0</v>
      </c>
      <c r="X1935" s="5">
        <f t="shared" si="334"/>
        <v>-1.5895223468366027E-2</v>
      </c>
      <c r="Y1935" s="5">
        <f t="shared" si="339"/>
        <v>-2.0002000266750031E-4</v>
      </c>
      <c r="Z1935" s="5"/>
    </row>
    <row r="1936" spans="3:26" x14ac:dyDescent="0.2">
      <c r="C1936" s="1">
        <v>39288</v>
      </c>
      <c r="D1936" s="2">
        <v>4360.8980000000001</v>
      </c>
      <c r="E1936" s="5">
        <f t="shared" si="332"/>
        <v>-1.1595719821516451E-2</v>
      </c>
      <c r="G1936" s="1">
        <f t="shared" si="333"/>
        <v>39287</v>
      </c>
      <c r="H1936" s="4">
        <f t="shared" si="335"/>
        <v>-1.1595719821516451E-2</v>
      </c>
      <c r="I1936" s="2">
        <f t="shared" si="336"/>
        <v>1</v>
      </c>
      <c r="K1936" s="2">
        <v>34.664999999999999</v>
      </c>
      <c r="L1936" s="2">
        <f t="shared" si="330"/>
        <v>34.675399499999997</v>
      </c>
      <c r="M1936" s="2">
        <f t="shared" si="331"/>
        <v>34.654600500000001</v>
      </c>
      <c r="Q1936" s="6">
        <f t="shared" si="337"/>
        <v>165.6325307781193</v>
      </c>
      <c r="R1936" s="6">
        <f t="shared" si="338"/>
        <v>93.625100100261122</v>
      </c>
      <c r="S1936" s="6"/>
      <c r="T1936" s="6">
        <f t="shared" si="340"/>
        <v>135.09135885776212</v>
      </c>
      <c r="U1936" s="6"/>
      <c r="V1936" s="6"/>
      <c r="W1936" s="5">
        <f t="shared" si="334"/>
        <v>-1.1663474465803958E-2</v>
      </c>
      <c r="X1936" s="5">
        <f t="shared" si="334"/>
        <v>-1.1663474465803958E-2</v>
      </c>
      <c r="Y1936" s="5">
        <f t="shared" si="339"/>
        <v>-1.186349446847057E-2</v>
      </c>
      <c r="Z1936" s="5"/>
    </row>
    <row r="1937" spans="3:26" x14ac:dyDescent="0.2">
      <c r="C1937" s="1">
        <v>39289</v>
      </c>
      <c r="D1937" s="2">
        <v>4252.9179999999997</v>
      </c>
      <c r="E1937" s="5">
        <f t="shared" si="332"/>
        <v>-2.4760955197759834E-2</v>
      </c>
      <c r="G1937" s="1">
        <f t="shared" si="333"/>
        <v>39288</v>
      </c>
      <c r="H1937" s="4">
        <f t="shared" si="335"/>
        <v>-2.4760955197759834E-2</v>
      </c>
      <c r="I1937" s="2">
        <f t="shared" si="336"/>
        <v>1</v>
      </c>
      <c r="K1937" s="2">
        <v>34.516199999999998</v>
      </c>
      <c r="L1937" s="2">
        <f t="shared" si="330"/>
        <v>34.526554859999997</v>
      </c>
      <c r="M1937" s="2">
        <f t="shared" si="331"/>
        <v>34.505845139999998</v>
      </c>
      <c r="Q1937" s="6">
        <f t="shared" si="337"/>
        <v>161.53131110423072</v>
      </c>
      <c r="R1937" s="6">
        <f t="shared" si="338"/>
        <v>91.306853191292788</v>
      </c>
      <c r="S1937" s="6"/>
      <c r="T1937" s="6">
        <f t="shared" si="340"/>
        <v>131.74636777348059</v>
      </c>
      <c r="U1937" s="6"/>
      <c r="V1937" s="6"/>
      <c r="W1937" s="5">
        <f t="shared" si="334"/>
        <v>-2.5072663878417778E-2</v>
      </c>
      <c r="X1937" s="5">
        <f t="shared" si="334"/>
        <v>-2.5072663878417778E-2</v>
      </c>
      <c r="Y1937" s="5">
        <f t="shared" si="339"/>
        <v>-2.5072663878418666E-2</v>
      </c>
      <c r="Z1937" s="5"/>
    </row>
    <row r="1938" spans="3:26" x14ac:dyDescent="0.2">
      <c r="C1938" s="1">
        <v>39290</v>
      </c>
      <c r="D1938" s="2">
        <v>4244.5780000000004</v>
      </c>
      <c r="E1938" s="5">
        <f t="shared" si="332"/>
        <v>-1.9610065371585433E-3</v>
      </c>
      <c r="G1938" s="1">
        <f t="shared" si="333"/>
        <v>39289</v>
      </c>
      <c r="H1938" s="4">
        <f t="shared" si="335"/>
        <v>-1.9610065371585433E-3</v>
      </c>
      <c r="I1938" s="2">
        <f t="shared" si="336"/>
        <v>1</v>
      </c>
      <c r="K1938" s="2">
        <v>34.585599999999999</v>
      </c>
      <c r="L1938" s="2">
        <f t="shared" si="330"/>
        <v>34.595975679999995</v>
      </c>
      <c r="M1938" s="2">
        <f t="shared" si="331"/>
        <v>34.575224320000004</v>
      </c>
      <c r="Q1938" s="6">
        <f t="shared" si="337"/>
        <v>161.21454714719954</v>
      </c>
      <c r="R1938" s="6">
        <f t="shared" si="338"/>
        <v>91.127799855297283</v>
      </c>
      <c r="S1938" s="6"/>
      <c r="T1938" s="6">
        <f t="shared" si="340"/>
        <v>131.4880122850299</v>
      </c>
      <c r="U1938" s="6"/>
      <c r="V1938" s="6"/>
      <c r="W1938" s="5">
        <f t="shared" si="334"/>
        <v>-1.9629318278946428E-3</v>
      </c>
      <c r="X1938" s="5">
        <f t="shared" si="334"/>
        <v>-1.9629318278946428E-3</v>
      </c>
      <c r="Y1938" s="5">
        <f t="shared" si="339"/>
        <v>-1.9629318278946428E-3</v>
      </c>
      <c r="Z1938" s="5"/>
    </row>
    <row r="1939" spans="3:26" x14ac:dyDescent="0.2">
      <c r="C1939" s="1">
        <v>39293</v>
      </c>
      <c r="D1939" s="2">
        <v>4239.18</v>
      </c>
      <c r="E1939" s="5">
        <f t="shared" si="332"/>
        <v>-1.2717400881784096E-3</v>
      </c>
      <c r="G1939" s="1">
        <f t="shared" si="333"/>
        <v>39290</v>
      </c>
      <c r="H1939" s="4">
        <f t="shared" si="335"/>
        <v>-1.2717400881784096E-3</v>
      </c>
      <c r="I1939" s="2">
        <f t="shared" si="336"/>
        <v>1</v>
      </c>
      <c r="K1939" s="2">
        <v>34.962400000000002</v>
      </c>
      <c r="L1939" s="2">
        <f t="shared" si="330"/>
        <v>34.97288872</v>
      </c>
      <c r="M1939" s="2">
        <f t="shared" si="331"/>
        <v>34.951911280000004</v>
      </c>
      <c r="Q1939" s="6">
        <f t="shared" si="337"/>
        <v>161.00952414479491</v>
      </c>
      <c r="R1939" s="6">
        <f t="shared" si="338"/>
        <v>91.011908979073795</v>
      </c>
      <c r="S1939" s="6"/>
      <c r="T1939" s="6">
        <f t="shared" si="340"/>
        <v>131.32079370869212</v>
      </c>
      <c r="U1939" s="6"/>
      <c r="V1939" s="6"/>
      <c r="W1939" s="5">
        <f t="shared" si="334"/>
        <v>-1.2725494358640788E-3</v>
      </c>
      <c r="X1939" s="5">
        <f t="shared" si="334"/>
        <v>-1.2725494358640788E-3</v>
      </c>
      <c r="Y1939" s="5">
        <f t="shared" si="339"/>
        <v>-1.2725494358631906E-3</v>
      </c>
      <c r="Z1939" s="5"/>
    </row>
    <row r="1940" spans="3:26" x14ac:dyDescent="0.2">
      <c r="C1940" s="1">
        <v>39294</v>
      </c>
      <c r="D1940" s="2">
        <v>4315.6880000000001</v>
      </c>
      <c r="E1940" s="5">
        <f t="shared" si="332"/>
        <v>1.8047830004859385E-2</v>
      </c>
      <c r="G1940" s="1">
        <f t="shared" si="333"/>
        <v>39293</v>
      </c>
      <c r="H1940" s="4">
        <f t="shared" si="335"/>
        <v>1.8047830004859385E-2</v>
      </c>
      <c r="I1940" s="2">
        <f t="shared" si="336"/>
        <v>1</v>
      </c>
      <c r="K1940" s="2">
        <v>34.932699999999997</v>
      </c>
      <c r="L1940" s="2">
        <f t="shared" si="330"/>
        <v>34.943179809999997</v>
      </c>
      <c r="M1940" s="2">
        <f t="shared" si="331"/>
        <v>34.922220189999997</v>
      </c>
      <c r="Q1940" s="6">
        <f t="shared" si="337"/>
        <v>163.91539666572348</v>
      </c>
      <c r="R1940" s="6">
        <f t="shared" si="338"/>
        <v>92.654476440745853</v>
      </c>
      <c r="S1940" s="6"/>
      <c r="T1940" s="6">
        <f t="shared" si="340"/>
        <v>133.6908490696498</v>
      </c>
      <c r="U1940" s="6"/>
      <c r="V1940" s="6"/>
      <c r="W1940" s="5">
        <f t="shared" si="334"/>
        <v>1.7886901312285097E-2</v>
      </c>
      <c r="X1940" s="5">
        <f t="shared" si="334"/>
        <v>1.7886901312285097E-2</v>
      </c>
      <c r="Y1940" s="5">
        <f t="shared" si="339"/>
        <v>1.7886901312284209E-2</v>
      </c>
      <c r="Z1940" s="5"/>
    </row>
    <row r="1941" spans="3:26" x14ac:dyDescent="0.2">
      <c r="C1941" s="1">
        <v>39295</v>
      </c>
      <c r="D1941" s="2">
        <v>4237.0469999999996</v>
      </c>
      <c r="E1941" s="5">
        <f t="shared" si="332"/>
        <v>-1.8222123564076115E-2</v>
      </c>
      <c r="G1941" s="1">
        <f t="shared" si="333"/>
        <v>39294</v>
      </c>
      <c r="H1941" s="4">
        <f t="shared" si="335"/>
        <v>0</v>
      </c>
      <c r="I1941" s="2">
        <f t="shared" si="336"/>
        <v>0</v>
      </c>
      <c r="K1941" s="2">
        <v>34.109699999999997</v>
      </c>
      <c r="L1941" s="2">
        <f t="shared" si="330"/>
        <v>34.119932909999996</v>
      </c>
      <c r="M1941" s="2">
        <f t="shared" si="331"/>
        <v>34.099467089999997</v>
      </c>
      <c r="Q1941" s="6">
        <f t="shared" si="337"/>
        <v>163.91539666572348</v>
      </c>
      <c r="R1941" s="6">
        <f t="shared" si="338"/>
        <v>90.966115122277799</v>
      </c>
      <c r="S1941" s="6"/>
      <c r="T1941" s="6">
        <f t="shared" si="340"/>
        <v>133.66411089983586</v>
      </c>
      <c r="U1941" s="6"/>
      <c r="V1941" s="6"/>
      <c r="W1941" s="5">
        <f t="shared" si="334"/>
        <v>0</v>
      </c>
      <c r="X1941" s="5">
        <f t="shared" si="334"/>
        <v>-1.8390191289070046E-2</v>
      </c>
      <c r="Y1941" s="5">
        <f t="shared" si="339"/>
        <v>-2.0002000266661213E-4</v>
      </c>
      <c r="Z1941" s="5"/>
    </row>
    <row r="1942" spans="3:26" x14ac:dyDescent="0.2">
      <c r="C1942" s="1">
        <v>39296</v>
      </c>
      <c r="D1942" s="2">
        <v>4288.6559999999999</v>
      </c>
      <c r="E1942" s="5">
        <f t="shared" si="332"/>
        <v>1.2180417163180014E-2</v>
      </c>
      <c r="G1942" s="1">
        <f t="shared" si="333"/>
        <v>39295</v>
      </c>
      <c r="H1942" s="4">
        <f t="shared" si="335"/>
        <v>1.2180417163180014E-2</v>
      </c>
      <c r="I1942" s="2">
        <f t="shared" si="336"/>
        <v>1</v>
      </c>
      <c r="K1942" s="2">
        <v>34.169199999999996</v>
      </c>
      <c r="L1942" s="2">
        <f t="shared" si="330"/>
        <v>34.179450759999995</v>
      </c>
      <c r="M1942" s="2">
        <f t="shared" si="331"/>
        <v>34.158949239999998</v>
      </c>
      <c r="Q1942" s="6">
        <f t="shared" si="337"/>
        <v>165.91195457658011</v>
      </c>
      <c r="R1942" s="6">
        <f t="shared" si="338"/>
        <v>92.074120352181012</v>
      </c>
      <c r="S1942" s="6"/>
      <c r="T1942" s="6">
        <f t="shared" si="340"/>
        <v>135.26513709123535</v>
      </c>
      <c r="U1942" s="6"/>
      <c r="V1942" s="6"/>
      <c r="W1942" s="5">
        <f t="shared" si="334"/>
        <v>1.2106832804899881E-2</v>
      </c>
      <c r="X1942" s="5">
        <f t="shared" si="334"/>
        <v>1.2106832804899881E-2</v>
      </c>
      <c r="Y1942" s="5">
        <f t="shared" si="339"/>
        <v>1.190681280223238E-2</v>
      </c>
      <c r="Z1942" s="5"/>
    </row>
    <row r="1943" spans="3:26" x14ac:dyDescent="0.2">
      <c r="C1943" s="1">
        <v>39297</v>
      </c>
      <c r="D1943" s="2">
        <v>4229.1880000000001</v>
      </c>
      <c r="E1943" s="5">
        <f t="shared" si="332"/>
        <v>-1.3866348804846985E-2</v>
      </c>
      <c r="G1943" s="1">
        <f t="shared" si="333"/>
        <v>39296</v>
      </c>
      <c r="H1943" s="4">
        <f t="shared" si="335"/>
        <v>0</v>
      </c>
      <c r="I1943" s="2">
        <f t="shared" si="336"/>
        <v>0</v>
      </c>
      <c r="K1943" s="2">
        <v>34.218800000000002</v>
      </c>
      <c r="L1943" s="2">
        <f t="shared" si="330"/>
        <v>34.229065640000002</v>
      </c>
      <c r="M1943" s="2">
        <f t="shared" si="331"/>
        <v>34.208534360000002</v>
      </c>
      <c r="Q1943" s="6">
        <f t="shared" si="337"/>
        <v>165.91195457658011</v>
      </c>
      <c r="R1943" s="6">
        <f t="shared" si="338"/>
        <v>90.797388483478215</v>
      </c>
      <c r="S1943" s="6"/>
      <c r="T1943" s="6">
        <f t="shared" si="340"/>
        <v>135.2380840638171</v>
      </c>
      <c r="U1943" s="6"/>
      <c r="V1943" s="6"/>
      <c r="W1943" s="5">
        <f t="shared" si="334"/>
        <v>0</v>
      </c>
      <c r="X1943" s="5">
        <f t="shared" si="334"/>
        <v>-1.3963384685955482E-2</v>
      </c>
      <c r="Y1943" s="5">
        <f t="shared" si="339"/>
        <v>-2.0002000266750031E-4</v>
      </c>
      <c r="Z1943" s="5"/>
    </row>
    <row r="1944" spans="3:26" x14ac:dyDescent="0.2">
      <c r="C1944" s="1">
        <v>39300</v>
      </c>
      <c r="D1944" s="2">
        <v>4202.777</v>
      </c>
      <c r="E1944" s="5">
        <f t="shared" si="332"/>
        <v>-6.2449340157023185E-3</v>
      </c>
      <c r="G1944" s="1">
        <f t="shared" si="333"/>
        <v>39297</v>
      </c>
      <c r="H1944" s="4">
        <f t="shared" si="335"/>
        <v>-6.2449340157023185E-3</v>
      </c>
      <c r="I1944" s="2">
        <f t="shared" si="336"/>
        <v>1</v>
      </c>
      <c r="K1944" s="2">
        <v>34.258400000000002</v>
      </c>
      <c r="L1944" s="2">
        <f t="shared" si="330"/>
        <v>34.268677519999997</v>
      </c>
      <c r="M1944" s="2">
        <f t="shared" si="331"/>
        <v>34.248122480000006</v>
      </c>
      <c r="Q1944" s="6">
        <f t="shared" si="337"/>
        <v>164.87584536783316</v>
      </c>
      <c r="R1944" s="6">
        <f t="shared" si="338"/>
        <v>90.230364783600805</v>
      </c>
      <c r="S1944" s="6"/>
      <c r="T1944" s="6">
        <f t="shared" si="340"/>
        <v>134.36665244619806</v>
      </c>
      <c r="U1944" s="6"/>
      <c r="V1944" s="6"/>
      <c r="W1944" s="5">
        <f t="shared" si="334"/>
        <v>-6.2645151807556587E-3</v>
      </c>
      <c r="X1944" s="5">
        <f t="shared" si="334"/>
        <v>-6.2645151807547705E-3</v>
      </c>
      <c r="Y1944" s="5">
        <f t="shared" si="339"/>
        <v>-6.4645351834222708E-3</v>
      </c>
      <c r="Z1944" s="5"/>
    </row>
    <row r="1945" spans="3:26" x14ac:dyDescent="0.2">
      <c r="C1945" s="1">
        <v>39301</v>
      </c>
      <c r="D1945" s="2">
        <v>4276.7969999999996</v>
      </c>
      <c r="E1945" s="5">
        <f t="shared" si="332"/>
        <v>1.7612164528358162E-2</v>
      </c>
      <c r="G1945" s="1">
        <f t="shared" si="333"/>
        <v>39300</v>
      </c>
      <c r="H1945" s="4">
        <f t="shared" si="335"/>
        <v>1.7612164528358162E-2</v>
      </c>
      <c r="I1945" s="2">
        <f t="shared" si="336"/>
        <v>1</v>
      </c>
      <c r="K1945" s="2">
        <v>33.366</v>
      </c>
      <c r="L1945" s="2">
        <f t="shared" si="330"/>
        <v>33.376009799999999</v>
      </c>
      <c r="M1945" s="2">
        <f t="shared" si="331"/>
        <v>33.355990200000001</v>
      </c>
      <c r="Q1945" s="6">
        <f t="shared" si="337"/>
        <v>167.77966588320359</v>
      </c>
      <c r="R1945" s="6">
        <f t="shared" si="338"/>
        <v>91.819516813623366</v>
      </c>
      <c r="S1945" s="6"/>
      <c r="T1945" s="6">
        <f t="shared" si="340"/>
        <v>136.73314003620524</v>
      </c>
      <c r="U1945" s="6"/>
      <c r="V1945" s="6"/>
      <c r="W1945" s="5">
        <f t="shared" si="334"/>
        <v>1.7458867667842881E-2</v>
      </c>
      <c r="X1945" s="5">
        <f t="shared" si="334"/>
        <v>1.7458867667841993E-2</v>
      </c>
      <c r="Y1945" s="5">
        <f t="shared" si="339"/>
        <v>1.7458867667842881E-2</v>
      </c>
      <c r="Z1945" s="5"/>
    </row>
    <row r="1946" spans="3:26" x14ac:dyDescent="0.2">
      <c r="C1946" s="1">
        <v>39302</v>
      </c>
      <c r="D1946" s="2">
        <v>4364.2190000000001</v>
      </c>
      <c r="E1946" s="5">
        <f t="shared" si="332"/>
        <v>2.0440998251729153E-2</v>
      </c>
      <c r="G1946" s="1">
        <f t="shared" si="333"/>
        <v>39301</v>
      </c>
      <c r="H1946" s="4">
        <f t="shared" si="335"/>
        <v>0</v>
      </c>
      <c r="I1946" s="2">
        <f t="shared" si="336"/>
        <v>0</v>
      </c>
      <c r="K1946" s="2">
        <v>33.544499999999999</v>
      </c>
      <c r="L1946" s="2">
        <f t="shared" si="330"/>
        <v>33.554563349999995</v>
      </c>
      <c r="M1946" s="2">
        <f t="shared" si="331"/>
        <v>33.534436650000004</v>
      </c>
      <c r="Q1946" s="6">
        <f t="shared" si="337"/>
        <v>167.77966588320359</v>
      </c>
      <c r="R1946" s="6">
        <f t="shared" si="338"/>
        <v>93.696399396285244</v>
      </c>
      <c r="S1946" s="6"/>
      <c r="T1946" s="6">
        <f t="shared" si="340"/>
        <v>136.70579340819799</v>
      </c>
      <c r="U1946" s="6"/>
      <c r="V1946" s="6"/>
      <c r="W1946" s="5">
        <f t="shared" si="334"/>
        <v>0</v>
      </c>
      <c r="X1946" s="5">
        <f t="shared" si="334"/>
        <v>2.0234885086503951E-2</v>
      </c>
      <c r="Y1946" s="5">
        <f t="shared" si="339"/>
        <v>-2.0002000266750031E-4</v>
      </c>
      <c r="Z1946" s="5"/>
    </row>
    <row r="1947" spans="3:26" x14ac:dyDescent="0.2">
      <c r="C1947" s="1">
        <v>39303</v>
      </c>
      <c r="D1947" s="2">
        <v>4275.18</v>
      </c>
      <c r="E1947" s="5">
        <f t="shared" si="332"/>
        <v>-2.0402046735051509E-2</v>
      </c>
      <c r="G1947" s="1">
        <f t="shared" si="333"/>
        <v>39302</v>
      </c>
      <c r="H1947" s="4">
        <f t="shared" si="335"/>
        <v>0</v>
      </c>
      <c r="I1947" s="2">
        <f t="shared" si="336"/>
        <v>0</v>
      </c>
      <c r="K1947" s="2">
        <v>33.068600000000004</v>
      </c>
      <c r="L1947" s="2">
        <f t="shared" si="330"/>
        <v>33.078520580000003</v>
      </c>
      <c r="M1947" s="2">
        <f t="shared" si="331"/>
        <v>33.058679420000004</v>
      </c>
      <c r="Q1947" s="6">
        <f t="shared" si="337"/>
        <v>167.77966588320359</v>
      </c>
      <c r="R1947" s="6">
        <f t="shared" si="338"/>
        <v>91.784801076896173</v>
      </c>
      <c r="S1947" s="6"/>
      <c r="T1947" s="6">
        <f t="shared" si="340"/>
        <v>136.70579340819799</v>
      </c>
      <c r="U1947" s="6"/>
      <c r="V1947" s="6"/>
      <c r="W1947" s="5">
        <f t="shared" si="334"/>
        <v>0</v>
      </c>
      <c r="X1947" s="5">
        <f t="shared" si="334"/>
        <v>-2.0613043264260611E-2</v>
      </c>
      <c r="Y1947" s="5">
        <f t="shared" si="339"/>
        <v>0</v>
      </c>
      <c r="Z1947" s="5"/>
    </row>
    <row r="1948" spans="3:26" x14ac:dyDescent="0.2">
      <c r="C1948" s="1">
        <v>39304</v>
      </c>
      <c r="D1948" s="2">
        <v>4161.2889999999998</v>
      </c>
      <c r="E1948" s="5">
        <f t="shared" si="332"/>
        <v>-2.6640047904415844E-2</v>
      </c>
      <c r="G1948" s="1">
        <f t="shared" si="333"/>
        <v>39303</v>
      </c>
      <c r="H1948" s="4">
        <f t="shared" si="335"/>
        <v>-2.6640047904415844E-2</v>
      </c>
      <c r="I1948" s="2">
        <f t="shared" si="336"/>
        <v>1</v>
      </c>
      <c r="K1948" s="2">
        <v>33.722999999999999</v>
      </c>
      <c r="L1948" s="2">
        <f t="shared" si="330"/>
        <v>33.733116899999999</v>
      </c>
      <c r="M1948" s="2">
        <f t="shared" si="331"/>
        <v>33.712883099999999</v>
      </c>
      <c r="Q1948" s="6">
        <f t="shared" si="337"/>
        <v>163.31000754668815</v>
      </c>
      <c r="R1948" s="6">
        <f t="shared" si="338"/>
        <v>89.339649579310375</v>
      </c>
      <c r="S1948" s="6"/>
      <c r="T1948" s="6">
        <f t="shared" si="340"/>
        <v>133.03733173408781</v>
      </c>
      <c r="U1948" s="6"/>
      <c r="V1948" s="6"/>
      <c r="W1948" s="5">
        <f t="shared" si="334"/>
        <v>-2.7001324718462172E-2</v>
      </c>
      <c r="X1948" s="5">
        <f t="shared" si="334"/>
        <v>-2.7001324718462172E-2</v>
      </c>
      <c r="Y1948" s="5">
        <f t="shared" si="339"/>
        <v>-2.7201344721128784E-2</v>
      </c>
      <c r="Z1948" s="5"/>
    </row>
    <row r="1949" spans="3:26" x14ac:dyDescent="0.2">
      <c r="C1949" s="1">
        <v>39307</v>
      </c>
      <c r="D1949" s="2">
        <v>4255.7889999999998</v>
      </c>
      <c r="E1949" s="5">
        <f t="shared" si="332"/>
        <v>2.2709309543268927E-2</v>
      </c>
      <c r="G1949" s="1">
        <f t="shared" si="333"/>
        <v>39304</v>
      </c>
      <c r="H1949" s="4">
        <f t="shared" si="335"/>
        <v>2.2709309543268927E-2</v>
      </c>
      <c r="I1949" s="2">
        <f t="shared" si="336"/>
        <v>1</v>
      </c>
      <c r="K1949" s="2">
        <v>33.415599999999998</v>
      </c>
      <c r="L1949" s="2">
        <f t="shared" si="330"/>
        <v>33.425624679999999</v>
      </c>
      <c r="M1949" s="2">
        <f t="shared" si="331"/>
        <v>33.405575319999997</v>
      </c>
      <c r="Q1949" s="6">
        <f t="shared" si="337"/>
        <v>167.01866505957946</v>
      </c>
      <c r="R1949" s="6">
        <f t="shared" si="338"/>
        <v>91.36849133609411</v>
      </c>
      <c r="S1949" s="6"/>
      <c r="T1949" s="6">
        <f t="shared" si="340"/>
        <v>136.05851768124776</v>
      </c>
      <c r="U1949" s="6"/>
      <c r="V1949" s="6"/>
      <c r="W1949" s="5">
        <f t="shared" si="334"/>
        <v>2.2455291695672841E-2</v>
      </c>
      <c r="X1949" s="5">
        <f t="shared" si="334"/>
        <v>2.2455291695672841E-2</v>
      </c>
      <c r="Y1949" s="5">
        <f t="shared" si="339"/>
        <v>2.2455291695672841E-2</v>
      </c>
      <c r="Z1949" s="5"/>
    </row>
    <row r="1950" spans="3:26" x14ac:dyDescent="0.2">
      <c r="C1950" s="1">
        <v>39308</v>
      </c>
      <c r="D1950" s="2">
        <v>4195.598</v>
      </c>
      <c r="E1950" s="5">
        <f t="shared" si="332"/>
        <v>-1.4143323364950614E-2</v>
      </c>
      <c r="G1950" s="1">
        <f t="shared" si="333"/>
        <v>39307</v>
      </c>
      <c r="H1950" s="4">
        <f t="shared" si="335"/>
        <v>0</v>
      </c>
      <c r="I1950" s="2">
        <f t="shared" si="336"/>
        <v>0</v>
      </c>
      <c r="K1950" s="2">
        <v>33.584200000000003</v>
      </c>
      <c r="L1950" s="2">
        <f t="shared" si="330"/>
        <v>33.594275260000003</v>
      </c>
      <c r="M1950" s="2">
        <f t="shared" si="331"/>
        <v>33.574124740000002</v>
      </c>
      <c r="Q1950" s="6">
        <f t="shared" si="337"/>
        <v>167.01866505957946</v>
      </c>
      <c r="R1950" s="6">
        <f t="shared" si="338"/>
        <v>90.076237217760038</v>
      </c>
      <c r="S1950" s="6"/>
      <c r="T1950" s="6">
        <f t="shared" si="340"/>
        <v>136.03130597771153</v>
      </c>
      <c r="U1950" s="6"/>
      <c r="V1950" s="6"/>
      <c r="W1950" s="5">
        <f t="shared" si="334"/>
        <v>0</v>
      </c>
      <c r="X1950" s="5">
        <f t="shared" si="334"/>
        <v>-1.424429332735766E-2</v>
      </c>
      <c r="Y1950" s="5">
        <f t="shared" si="339"/>
        <v>-2.0002000266661213E-4</v>
      </c>
      <c r="Z1950" s="5"/>
    </row>
    <row r="1951" spans="3:26" x14ac:dyDescent="0.2">
      <c r="C1951" s="1">
        <v>39309</v>
      </c>
      <c r="D1951" s="2">
        <v>4183.0590000000002</v>
      </c>
      <c r="E1951" s="5">
        <f t="shared" si="332"/>
        <v>-2.9886085368521389E-3</v>
      </c>
      <c r="G1951" s="1">
        <f t="shared" si="333"/>
        <v>39308</v>
      </c>
      <c r="H1951" s="4">
        <f t="shared" si="335"/>
        <v>-2.9886085368521389E-3</v>
      </c>
      <c r="I1951" s="2">
        <f t="shared" si="336"/>
        <v>1</v>
      </c>
      <c r="K1951" s="2">
        <v>33.574300000000001</v>
      </c>
      <c r="L1951" s="2">
        <f t="shared" si="330"/>
        <v>33.584372289999997</v>
      </c>
      <c r="M1951" s="2">
        <f t="shared" si="331"/>
        <v>33.564227710000004</v>
      </c>
      <c r="Q1951" s="6">
        <f t="shared" si="337"/>
        <v>166.51951165136876</v>
      </c>
      <c r="R1951" s="6">
        <f t="shared" si="338"/>
        <v>89.807034606243519</v>
      </c>
      <c r="S1951" s="6"/>
      <c r="T1951" s="6">
        <f t="shared" si="340"/>
        <v>135.59763670305634</v>
      </c>
      <c r="U1951" s="6"/>
      <c r="V1951" s="6"/>
      <c r="W1951" s="5">
        <f t="shared" si="334"/>
        <v>-2.9930833452036509E-3</v>
      </c>
      <c r="X1951" s="5">
        <f t="shared" si="334"/>
        <v>-2.9930833452036509E-3</v>
      </c>
      <c r="Y1951" s="5">
        <f t="shared" si="339"/>
        <v>-3.1931033478702631E-3</v>
      </c>
      <c r="Z1951" s="5"/>
    </row>
    <row r="1952" spans="3:26" x14ac:dyDescent="0.2">
      <c r="C1952" s="1">
        <v>39310</v>
      </c>
      <c r="D1952" s="2">
        <v>4062.33</v>
      </c>
      <c r="E1952" s="5">
        <f t="shared" si="332"/>
        <v>-2.8861414577226921E-2</v>
      </c>
      <c r="G1952" s="1">
        <f t="shared" si="333"/>
        <v>39309</v>
      </c>
      <c r="H1952" s="4">
        <f t="shared" si="335"/>
        <v>-2.8861414577226921E-2</v>
      </c>
      <c r="I1952" s="2">
        <f t="shared" si="336"/>
        <v>1</v>
      </c>
      <c r="K1952" s="2">
        <v>34.198900000000002</v>
      </c>
      <c r="L1952" s="2">
        <f t="shared" si="330"/>
        <v>34.209159669999998</v>
      </c>
      <c r="M1952" s="2">
        <f t="shared" si="331"/>
        <v>34.188640330000005</v>
      </c>
      <c r="Q1952" s="6">
        <f t="shared" si="337"/>
        <v>161.71352299040123</v>
      </c>
      <c r="R1952" s="6">
        <f t="shared" si="338"/>
        <v>87.215076548521367</v>
      </c>
      <c r="S1952" s="6"/>
      <c r="T1952" s="6">
        <f t="shared" si="340"/>
        <v>131.68409709447724</v>
      </c>
      <c r="U1952" s="6"/>
      <c r="V1952" s="6"/>
      <c r="W1952" s="5">
        <f t="shared" si="334"/>
        <v>-2.9286096443693843E-2</v>
      </c>
      <c r="X1952" s="5">
        <f t="shared" si="334"/>
        <v>-2.9286096443693843E-2</v>
      </c>
      <c r="Y1952" s="5">
        <f t="shared" si="339"/>
        <v>-2.9286096443694731E-2</v>
      </c>
      <c r="Z1952" s="5"/>
    </row>
    <row r="1953" spans="3:26" x14ac:dyDescent="0.2">
      <c r="C1953" s="1">
        <v>39311</v>
      </c>
      <c r="D1953" s="2">
        <v>4157.1989999999996</v>
      </c>
      <c r="E1953" s="5">
        <f t="shared" si="332"/>
        <v>2.3353346478498717E-2</v>
      </c>
      <c r="G1953" s="1">
        <f t="shared" si="333"/>
        <v>39310</v>
      </c>
      <c r="H1953" s="4">
        <f t="shared" si="335"/>
        <v>2.3353346478498717E-2</v>
      </c>
      <c r="I1953" s="2">
        <f t="shared" si="336"/>
        <v>1</v>
      </c>
      <c r="K1953" s="2">
        <v>34.238599999999998</v>
      </c>
      <c r="L1953" s="2">
        <f t="shared" si="330"/>
        <v>34.248871579999999</v>
      </c>
      <c r="M1953" s="2">
        <f t="shared" si="331"/>
        <v>34.228328419999997</v>
      </c>
      <c r="Q1953" s="6">
        <f t="shared" si="337"/>
        <v>165.49007492305475</v>
      </c>
      <c r="R1953" s="6">
        <f t="shared" si="338"/>
        <v>89.251840449307778</v>
      </c>
      <c r="S1953" s="6"/>
      <c r="T1953" s="6">
        <f t="shared" si="340"/>
        <v>134.75936143963284</v>
      </c>
      <c r="U1953" s="6"/>
      <c r="V1953" s="6"/>
      <c r="W1953" s="5">
        <f t="shared" si="334"/>
        <v>2.3084829559143927E-2</v>
      </c>
      <c r="X1953" s="5">
        <f t="shared" si="334"/>
        <v>2.3084829559143927E-2</v>
      </c>
      <c r="Y1953" s="5">
        <f t="shared" si="339"/>
        <v>2.3084829559143927E-2</v>
      </c>
      <c r="Z1953" s="5"/>
    </row>
    <row r="1954" spans="3:26" x14ac:dyDescent="0.2">
      <c r="C1954" s="1">
        <v>39314</v>
      </c>
      <c r="D1954" s="2">
        <v>4173.2889999999998</v>
      </c>
      <c r="E1954" s="5">
        <f t="shared" si="332"/>
        <v>3.8703944651194582E-3</v>
      </c>
      <c r="G1954" s="1">
        <f t="shared" si="333"/>
        <v>39311</v>
      </c>
      <c r="H1954" s="4">
        <f t="shared" si="335"/>
        <v>0</v>
      </c>
      <c r="I1954" s="2">
        <f t="shared" si="336"/>
        <v>0</v>
      </c>
      <c r="K1954" s="2">
        <v>34.228700000000003</v>
      </c>
      <c r="L1954" s="2">
        <f t="shared" si="330"/>
        <v>34.238968610000001</v>
      </c>
      <c r="M1954" s="2">
        <f t="shared" si="331"/>
        <v>34.218431390000006</v>
      </c>
      <c r="Q1954" s="6">
        <f t="shared" si="337"/>
        <v>165.49007492305475</v>
      </c>
      <c r="R1954" s="6">
        <f t="shared" si="338"/>
        <v>89.597280278584506</v>
      </c>
      <c r="S1954" s="6"/>
      <c r="T1954" s="6">
        <f t="shared" si="340"/>
        <v>134.73240956734492</v>
      </c>
      <c r="U1954" s="6"/>
      <c r="V1954" s="6"/>
      <c r="W1954" s="5">
        <f t="shared" si="334"/>
        <v>0</v>
      </c>
      <c r="X1954" s="5">
        <f t="shared" si="334"/>
        <v>3.8629237586444987E-3</v>
      </c>
      <c r="Y1954" s="5">
        <f t="shared" si="339"/>
        <v>-2.0002000266661213E-4</v>
      </c>
      <c r="Z1954" s="5"/>
    </row>
    <row r="1955" spans="3:26" x14ac:dyDescent="0.2">
      <c r="C1955" s="1">
        <v>39315</v>
      </c>
      <c r="D1955" s="2">
        <v>4175.0659999999998</v>
      </c>
      <c r="E1955" s="5">
        <f t="shared" si="332"/>
        <v>4.258032453539747E-4</v>
      </c>
      <c r="G1955" s="1">
        <f t="shared" si="333"/>
        <v>39314</v>
      </c>
      <c r="H1955" s="4">
        <f t="shared" si="335"/>
        <v>0</v>
      </c>
      <c r="I1955" s="2">
        <f t="shared" si="336"/>
        <v>0</v>
      </c>
      <c r="K1955" s="2">
        <v>34.783999999999999</v>
      </c>
      <c r="L1955" s="2">
        <f t="shared" si="330"/>
        <v>34.794435199999995</v>
      </c>
      <c r="M1955" s="2">
        <f t="shared" si="331"/>
        <v>34.773564800000003</v>
      </c>
      <c r="Q1955" s="6">
        <f t="shared" si="337"/>
        <v>165.49007492305475</v>
      </c>
      <c r="R1955" s="6">
        <f t="shared" si="338"/>
        <v>89.63543109130201</v>
      </c>
      <c r="S1955" s="6"/>
      <c r="T1955" s="6">
        <f t="shared" si="340"/>
        <v>134.73240956734492</v>
      </c>
      <c r="U1955" s="6"/>
      <c r="V1955" s="6"/>
      <c r="W1955" s="5">
        <f t="shared" si="334"/>
        <v>0</v>
      </c>
      <c r="X1955" s="5">
        <f t="shared" si="334"/>
        <v>4.2571261687740503E-4</v>
      </c>
      <c r="Y1955" s="5">
        <f t="shared" si="339"/>
        <v>0</v>
      </c>
      <c r="Z1955" s="5"/>
    </row>
    <row r="1956" spans="3:26" x14ac:dyDescent="0.2">
      <c r="C1956" s="1">
        <v>39316</v>
      </c>
      <c r="D1956" s="2">
        <v>4226.5200000000004</v>
      </c>
      <c r="E1956" s="5">
        <f t="shared" si="332"/>
        <v>1.2324116552888179E-2</v>
      </c>
      <c r="G1956" s="1">
        <f t="shared" si="333"/>
        <v>39315</v>
      </c>
      <c r="H1956" s="4">
        <f t="shared" si="335"/>
        <v>0</v>
      </c>
      <c r="I1956" s="2">
        <f t="shared" si="336"/>
        <v>0</v>
      </c>
      <c r="K1956" s="2">
        <v>34.268300000000004</v>
      </c>
      <c r="L1956" s="2">
        <f t="shared" si="330"/>
        <v>34.278580490000003</v>
      </c>
      <c r="M1956" s="2">
        <f t="shared" si="331"/>
        <v>34.258019510000004</v>
      </c>
      <c r="Q1956" s="6">
        <f t="shared" si="337"/>
        <v>165.49007492305475</v>
      </c>
      <c r="R1956" s="6">
        <f t="shared" si="338"/>
        <v>90.740108591339592</v>
      </c>
      <c r="S1956" s="6"/>
      <c r="T1956" s="6">
        <f t="shared" si="340"/>
        <v>134.73240956734492</v>
      </c>
      <c r="U1956" s="6"/>
      <c r="V1956" s="6"/>
      <c r="W1956" s="5">
        <f t="shared" si="334"/>
        <v>0</v>
      </c>
      <c r="X1956" s="5">
        <f t="shared" si="334"/>
        <v>1.2248792862341595E-2</v>
      </c>
      <c r="Y1956" s="5">
        <f t="shared" si="339"/>
        <v>0</v>
      </c>
      <c r="Z1956" s="5"/>
    </row>
    <row r="1957" spans="3:26" x14ac:dyDescent="0.2">
      <c r="C1957" s="1">
        <v>39317</v>
      </c>
      <c r="D1957" s="2">
        <v>4225.8869999999997</v>
      </c>
      <c r="E1957" s="5">
        <f t="shared" si="332"/>
        <v>-1.4976860395803646E-4</v>
      </c>
      <c r="G1957" s="1">
        <f t="shared" si="333"/>
        <v>39316</v>
      </c>
      <c r="H1957" s="4">
        <f t="shared" si="335"/>
        <v>0</v>
      </c>
      <c r="I1957" s="2">
        <f t="shared" si="336"/>
        <v>0</v>
      </c>
      <c r="K1957" s="2">
        <v>33.366</v>
      </c>
      <c r="L1957" s="2">
        <f t="shared" si="330"/>
        <v>33.376009799999999</v>
      </c>
      <c r="M1957" s="2">
        <f t="shared" si="331"/>
        <v>33.355990200000001</v>
      </c>
      <c r="Q1957" s="6">
        <f t="shared" si="337"/>
        <v>165.49007492305475</v>
      </c>
      <c r="R1957" s="6">
        <f t="shared" si="338"/>
        <v>90.726518571952866</v>
      </c>
      <c r="S1957" s="6"/>
      <c r="T1957" s="6">
        <f t="shared" si="340"/>
        <v>134.73240956734492</v>
      </c>
      <c r="U1957" s="6"/>
      <c r="V1957" s="6"/>
      <c r="W1957" s="5">
        <f t="shared" si="334"/>
        <v>0</v>
      </c>
      <c r="X1957" s="5">
        <f t="shared" si="334"/>
        <v>-1.4977982039532378E-4</v>
      </c>
      <c r="Y1957" s="5">
        <f t="shared" si="339"/>
        <v>0</v>
      </c>
      <c r="Z1957" s="5"/>
    </row>
    <row r="1958" spans="3:26" x14ac:dyDescent="0.2">
      <c r="C1958" s="1">
        <v>39318</v>
      </c>
      <c r="D1958" s="2">
        <v>4238.6289999999999</v>
      </c>
      <c r="E1958" s="5">
        <f t="shared" si="332"/>
        <v>3.015224969337843E-3</v>
      </c>
      <c r="G1958" s="1">
        <f t="shared" si="333"/>
        <v>39317</v>
      </c>
      <c r="H1958" s="4">
        <f t="shared" si="335"/>
        <v>3.015224969337843E-3</v>
      </c>
      <c r="I1958" s="2">
        <f t="shared" si="336"/>
        <v>1</v>
      </c>
      <c r="K1958" s="2">
        <v>32.513300000000001</v>
      </c>
      <c r="L1958" s="2">
        <f t="shared" si="330"/>
        <v>32.523053990000001</v>
      </c>
      <c r="M1958" s="2">
        <f t="shared" si="331"/>
        <v>32.503546010000001</v>
      </c>
      <c r="Q1958" s="6">
        <f t="shared" si="337"/>
        <v>165.98906472914032</v>
      </c>
      <c r="R1958" s="6">
        <f t="shared" si="338"/>
        <v>91.000079436132111</v>
      </c>
      <c r="S1958" s="6"/>
      <c r="T1958" s="6">
        <f t="shared" si="340"/>
        <v>135.11163036123284</v>
      </c>
      <c r="U1958" s="6"/>
      <c r="V1958" s="6"/>
      <c r="W1958" s="5">
        <f t="shared" si="334"/>
        <v>3.0106882956362213E-3</v>
      </c>
      <c r="X1958" s="5">
        <f t="shared" si="334"/>
        <v>3.0106882956371095E-3</v>
      </c>
      <c r="Y1958" s="5">
        <f t="shared" si="339"/>
        <v>2.8106682929696092E-3</v>
      </c>
      <c r="Z1958" s="5"/>
    </row>
    <row r="1959" spans="3:26" x14ac:dyDescent="0.2">
      <c r="C1959" s="1">
        <v>39321</v>
      </c>
      <c r="D1959" s="2">
        <v>4240.9489999999996</v>
      </c>
      <c r="E1959" s="5">
        <f t="shared" si="332"/>
        <v>5.4734679539061078E-4</v>
      </c>
      <c r="G1959" s="1">
        <f t="shared" si="333"/>
        <v>39318</v>
      </c>
      <c r="H1959" s="4">
        <f t="shared" si="335"/>
        <v>0</v>
      </c>
      <c r="I1959" s="2">
        <f t="shared" si="336"/>
        <v>0</v>
      </c>
      <c r="K1959" s="2">
        <v>33.514800000000001</v>
      </c>
      <c r="L1959" s="2">
        <f t="shared" si="330"/>
        <v>33.524854439999999</v>
      </c>
      <c r="M1959" s="2">
        <f t="shared" si="331"/>
        <v>33.504745560000003</v>
      </c>
      <c r="Q1959" s="6">
        <f t="shared" si="337"/>
        <v>165.98906472914032</v>
      </c>
      <c r="R1959" s="6">
        <f t="shared" si="338"/>
        <v>91.049888037991778</v>
      </c>
      <c r="S1959" s="6"/>
      <c r="T1959" s="6">
        <f t="shared" si="340"/>
        <v>135.08460803516058</v>
      </c>
      <c r="U1959" s="6"/>
      <c r="V1959" s="6"/>
      <c r="W1959" s="5">
        <f t="shared" si="334"/>
        <v>0</v>
      </c>
      <c r="X1959" s="5">
        <f t="shared" si="334"/>
        <v>5.4719705577088718E-4</v>
      </c>
      <c r="Y1959" s="5">
        <f t="shared" si="339"/>
        <v>-2.0002000266750031E-4</v>
      </c>
      <c r="Z1959" s="5"/>
    </row>
    <row r="1960" spans="3:26" x14ac:dyDescent="0.2">
      <c r="C1960" s="1">
        <v>39322</v>
      </c>
      <c r="D1960" s="2">
        <v>4170.68</v>
      </c>
      <c r="E1960" s="5">
        <f t="shared" si="332"/>
        <v>-1.6569168834616812E-2</v>
      </c>
      <c r="G1960" s="1">
        <f t="shared" si="333"/>
        <v>39321</v>
      </c>
      <c r="H1960" s="4">
        <f t="shared" si="335"/>
        <v>0</v>
      </c>
      <c r="I1960" s="2">
        <f t="shared" si="336"/>
        <v>0</v>
      </c>
      <c r="K1960" s="2">
        <v>33.256999999999998</v>
      </c>
      <c r="L1960" s="2">
        <f t="shared" si="330"/>
        <v>33.266977099999998</v>
      </c>
      <c r="M1960" s="2">
        <f t="shared" si="331"/>
        <v>33.247022899999997</v>
      </c>
      <c r="Q1960" s="6">
        <f t="shared" si="337"/>
        <v>165.98906472914032</v>
      </c>
      <c r="R1960" s="6">
        <f t="shared" si="338"/>
        <v>89.541267070717339</v>
      </c>
      <c r="S1960" s="6"/>
      <c r="T1960" s="6">
        <f t="shared" si="340"/>
        <v>135.08460803516058</v>
      </c>
      <c r="U1960" s="6"/>
      <c r="V1960" s="6"/>
      <c r="W1960" s="5">
        <f t="shared" si="334"/>
        <v>0</v>
      </c>
      <c r="X1960" s="5">
        <f t="shared" si="334"/>
        <v>-1.6707972893773793E-2</v>
      </c>
      <c r="Y1960" s="5">
        <f t="shared" si="339"/>
        <v>0</v>
      </c>
      <c r="Z1960" s="5"/>
    </row>
    <row r="1961" spans="3:26" x14ac:dyDescent="0.2">
      <c r="C1961" s="1">
        <v>39323</v>
      </c>
      <c r="D1961" s="2">
        <v>4193.5780000000004</v>
      </c>
      <c r="E1961" s="5">
        <f t="shared" si="332"/>
        <v>5.4902318087218715E-3</v>
      </c>
      <c r="G1961" s="1">
        <f t="shared" si="333"/>
        <v>39322</v>
      </c>
      <c r="H1961" s="4">
        <f t="shared" si="335"/>
        <v>5.4902318087218715E-3</v>
      </c>
      <c r="I1961" s="2">
        <f t="shared" si="336"/>
        <v>1</v>
      </c>
      <c r="K1961" s="2">
        <v>33.068600000000004</v>
      </c>
      <c r="L1961" s="2">
        <f t="shared" si="330"/>
        <v>33.078520580000003</v>
      </c>
      <c r="M1961" s="2">
        <f t="shared" si="331"/>
        <v>33.058679420000004</v>
      </c>
      <c r="Q1961" s="6">
        <f t="shared" si="337"/>
        <v>166.90038317221624</v>
      </c>
      <c r="R1961" s="6">
        <f t="shared" si="338"/>
        <v>90.032869383382248</v>
      </c>
      <c r="S1961" s="6"/>
      <c r="T1961" s="6">
        <f t="shared" si="340"/>
        <v>135.79908859629452</v>
      </c>
      <c r="U1961" s="6"/>
      <c r="V1961" s="6"/>
      <c r="W1961" s="5">
        <f t="shared" si="334"/>
        <v>5.4752154232833306E-3</v>
      </c>
      <c r="X1961" s="5">
        <f t="shared" si="334"/>
        <v>5.4752154232833306E-3</v>
      </c>
      <c r="Y1961" s="5">
        <f t="shared" si="339"/>
        <v>5.2751954206167184E-3</v>
      </c>
      <c r="Z1961" s="5"/>
    </row>
    <row r="1962" spans="3:26" x14ac:dyDescent="0.2">
      <c r="C1962" s="1">
        <v>39324</v>
      </c>
      <c r="D1962" s="2">
        <v>4246.1170000000002</v>
      </c>
      <c r="E1962" s="5">
        <f t="shared" si="332"/>
        <v>1.2528442299153552E-2</v>
      </c>
      <c r="G1962" s="1">
        <f t="shared" si="333"/>
        <v>39323</v>
      </c>
      <c r="H1962" s="4">
        <f t="shared" si="335"/>
        <v>0</v>
      </c>
      <c r="I1962" s="2">
        <f t="shared" si="336"/>
        <v>0</v>
      </c>
      <c r="K1962" s="2">
        <v>32.880200000000002</v>
      </c>
      <c r="L1962" s="2">
        <f t="shared" si="330"/>
        <v>32.89006406</v>
      </c>
      <c r="M1962" s="2">
        <f t="shared" si="331"/>
        <v>32.870335940000004</v>
      </c>
      <c r="Q1962" s="6">
        <f t="shared" si="337"/>
        <v>166.90038317221624</v>
      </c>
      <c r="R1962" s="6">
        <f t="shared" si="338"/>
        <v>91.160840992479194</v>
      </c>
      <c r="S1962" s="6"/>
      <c r="T1962" s="6">
        <f t="shared" si="340"/>
        <v>135.77192877857527</v>
      </c>
      <c r="U1962" s="6"/>
      <c r="V1962" s="6"/>
      <c r="W1962" s="5">
        <f t="shared" si="334"/>
        <v>0</v>
      </c>
      <c r="X1962" s="5">
        <f t="shared" si="334"/>
        <v>1.2450610763666603E-2</v>
      </c>
      <c r="Y1962" s="5">
        <f t="shared" si="339"/>
        <v>-2.0002000266750031E-4</v>
      </c>
      <c r="Z1962" s="5"/>
    </row>
    <row r="1963" spans="3:26" x14ac:dyDescent="0.2">
      <c r="C1963" s="1">
        <v>39325</v>
      </c>
      <c r="D1963" s="2">
        <v>4294.5590000000002</v>
      </c>
      <c r="E1963" s="5">
        <f t="shared" si="332"/>
        <v>1.1408541027013623E-2</v>
      </c>
      <c r="G1963" s="1">
        <f t="shared" si="333"/>
        <v>39324</v>
      </c>
      <c r="H1963" s="4">
        <f t="shared" si="335"/>
        <v>0</v>
      </c>
      <c r="I1963" s="2">
        <f t="shared" si="336"/>
        <v>0</v>
      </c>
      <c r="K1963" s="2">
        <v>33.445399999999999</v>
      </c>
      <c r="L1963" s="2">
        <f t="shared" si="330"/>
        <v>33.455433620000001</v>
      </c>
      <c r="M1963" s="2">
        <f t="shared" si="331"/>
        <v>33.435366379999998</v>
      </c>
      <c r="Q1963" s="6">
        <f t="shared" si="337"/>
        <v>166.90038317221624</v>
      </c>
      <c r="R1963" s="6">
        <f t="shared" si="338"/>
        <v>92.20085318699897</v>
      </c>
      <c r="S1963" s="6"/>
      <c r="T1963" s="6">
        <f t="shared" si="340"/>
        <v>135.77192877857527</v>
      </c>
      <c r="U1963" s="6"/>
      <c r="V1963" s="6"/>
      <c r="W1963" s="5">
        <f t="shared" si="334"/>
        <v>0</v>
      </c>
      <c r="X1963" s="5">
        <f t="shared" si="334"/>
        <v>1.1343954384875232E-2</v>
      </c>
      <c r="Y1963" s="5">
        <f t="shared" si="339"/>
        <v>0</v>
      </c>
      <c r="Z1963" s="5"/>
    </row>
    <row r="1964" spans="3:26" x14ac:dyDescent="0.2">
      <c r="C1964" s="1">
        <v>39328</v>
      </c>
      <c r="D1964" s="2">
        <v>4295.9880000000003</v>
      </c>
      <c r="E1964" s="5">
        <f t="shared" si="332"/>
        <v>3.327466219465345E-4</v>
      </c>
      <c r="G1964" s="1">
        <f t="shared" si="333"/>
        <v>39325</v>
      </c>
      <c r="H1964" s="4">
        <f t="shared" si="335"/>
        <v>0</v>
      </c>
      <c r="I1964" s="2">
        <f t="shared" si="336"/>
        <v>0</v>
      </c>
      <c r="K1964" s="2">
        <v>31.482099999999999</v>
      </c>
      <c r="L1964" s="2">
        <f t="shared" si="330"/>
        <v>31.491544629999996</v>
      </c>
      <c r="M1964" s="2">
        <f t="shared" si="331"/>
        <v>31.472655370000002</v>
      </c>
      <c r="Q1964" s="6">
        <f t="shared" si="337"/>
        <v>166.90038317221624</v>
      </c>
      <c r="R1964" s="6">
        <f t="shared" si="338"/>
        <v>92.231532709437531</v>
      </c>
      <c r="S1964" s="6"/>
      <c r="T1964" s="6">
        <f t="shared" si="340"/>
        <v>135.77192877857527</v>
      </c>
      <c r="U1964" s="6"/>
      <c r="V1964" s="6"/>
      <c r="W1964" s="5">
        <f t="shared" si="334"/>
        <v>0</v>
      </c>
      <c r="X1964" s="5">
        <f t="shared" si="334"/>
        <v>3.3269127406665433E-4</v>
      </c>
      <c r="Y1964" s="5">
        <f t="shared" si="339"/>
        <v>0</v>
      </c>
      <c r="Z1964" s="5"/>
    </row>
    <row r="1965" spans="3:26" x14ac:dyDescent="0.2">
      <c r="C1965" s="1">
        <v>39329</v>
      </c>
      <c r="D1965" s="2">
        <v>4324.348</v>
      </c>
      <c r="E1965" s="5">
        <f t="shared" si="332"/>
        <v>6.6015081978812954E-3</v>
      </c>
      <c r="G1965" s="1">
        <f t="shared" si="333"/>
        <v>39328</v>
      </c>
      <c r="H1965" s="4">
        <f t="shared" si="335"/>
        <v>0</v>
      </c>
      <c r="I1965" s="2">
        <f t="shared" si="336"/>
        <v>0</v>
      </c>
      <c r="K1965" s="2">
        <v>30.857399999999998</v>
      </c>
      <c r="L1965" s="2">
        <f t="shared" si="330"/>
        <v>30.866657219999997</v>
      </c>
      <c r="M1965" s="2">
        <f t="shared" si="331"/>
        <v>30.84814278</v>
      </c>
      <c r="Q1965" s="6">
        <f t="shared" si="337"/>
        <v>166.90038317221624</v>
      </c>
      <c r="R1965" s="6">
        <f t="shared" si="338"/>
        <v>92.840399928722036</v>
      </c>
      <c r="S1965" s="6"/>
      <c r="T1965" s="6">
        <f t="shared" si="340"/>
        <v>135.77192877857527</v>
      </c>
      <c r="U1965" s="6"/>
      <c r="V1965" s="6"/>
      <c r="W1965" s="5">
        <f t="shared" si="334"/>
        <v>0</v>
      </c>
      <c r="X1965" s="5">
        <f t="shared" si="334"/>
        <v>6.579813668041723E-3</v>
      </c>
      <c r="Y1965" s="5">
        <f t="shared" si="339"/>
        <v>0</v>
      </c>
      <c r="Z1965" s="5"/>
    </row>
    <row r="1966" spans="3:26" x14ac:dyDescent="0.2">
      <c r="C1966" s="1">
        <v>39330</v>
      </c>
      <c r="D1966" s="2">
        <v>4235.4059999999999</v>
      </c>
      <c r="E1966" s="5">
        <f t="shared" si="332"/>
        <v>-2.0567724891706218E-2</v>
      </c>
      <c r="G1966" s="1">
        <f t="shared" si="333"/>
        <v>39329</v>
      </c>
      <c r="H1966" s="4">
        <f t="shared" si="335"/>
        <v>0</v>
      </c>
      <c r="I1966" s="2">
        <f t="shared" si="336"/>
        <v>0</v>
      </c>
      <c r="K1966" s="2">
        <v>30.232700000000001</v>
      </c>
      <c r="L1966" s="2">
        <f t="shared" si="330"/>
        <v>30.241769810000001</v>
      </c>
      <c r="M1966" s="2">
        <f t="shared" si="331"/>
        <v>30.223630190000002</v>
      </c>
      <c r="Q1966" s="6">
        <f t="shared" si="337"/>
        <v>166.90038317221624</v>
      </c>
      <c r="R1966" s="6">
        <f t="shared" si="338"/>
        <v>90.930884124152101</v>
      </c>
      <c r="S1966" s="6"/>
      <c r="T1966" s="6">
        <f t="shared" si="340"/>
        <v>135.77192877857527</v>
      </c>
      <c r="U1966" s="6"/>
      <c r="V1966" s="6"/>
      <c r="W1966" s="5">
        <f t="shared" si="334"/>
        <v>0</v>
      </c>
      <c r="X1966" s="5">
        <f t="shared" si="334"/>
        <v>-2.0782186297022776E-2</v>
      </c>
      <c r="Y1966" s="5">
        <f t="shared" si="339"/>
        <v>0</v>
      </c>
      <c r="Z1966" s="5"/>
    </row>
    <row r="1967" spans="3:26" x14ac:dyDescent="0.2">
      <c r="C1967" s="1">
        <v>39331</v>
      </c>
      <c r="D1967" s="2">
        <v>4256.1170000000002</v>
      </c>
      <c r="E1967" s="5">
        <f t="shared" si="332"/>
        <v>4.8899680455664089E-3</v>
      </c>
      <c r="G1967" s="1">
        <f t="shared" si="333"/>
        <v>39330</v>
      </c>
      <c r="H1967" s="4">
        <f t="shared" si="335"/>
        <v>4.8899680455664089E-3</v>
      </c>
      <c r="I1967" s="2">
        <f t="shared" si="336"/>
        <v>1</v>
      </c>
      <c r="K1967" s="2">
        <v>30.093900000000001</v>
      </c>
      <c r="L1967" s="2">
        <f t="shared" si="330"/>
        <v>30.102928170000002</v>
      </c>
      <c r="M1967" s="2">
        <f t="shared" si="331"/>
        <v>30.084871830000001</v>
      </c>
      <c r="Q1967" s="6">
        <f t="shared" si="337"/>
        <v>167.71652071272118</v>
      </c>
      <c r="R1967" s="6">
        <f t="shared" si="338"/>
        <v>91.375533241874322</v>
      </c>
      <c r="S1967" s="6"/>
      <c r="T1967" s="6">
        <f t="shared" si="340"/>
        <v>136.4085620019531</v>
      </c>
      <c r="U1967" s="6"/>
      <c r="V1967" s="6"/>
      <c r="W1967" s="5">
        <f t="shared" si="334"/>
        <v>4.8780509853960652E-3</v>
      </c>
      <c r="X1967" s="5">
        <f t="shared" si="334"/>
        <v>4.878050985395177E-3</v>
      </c>
      <c r="Y1967" s="5">
        <f t="shared" si="339"/>
        <v>4.6780309827285649E-3</v>
      </c>
      <c r="Z1967" s="5"/>
    </row>
    <row r="1968" spans="3:26" x14ac:dyDescent="0.2">
      <c r="C1968" s="1">
        <v>39332</v>
      </c>
      <c r="D1968" s="2">
        <v>4162.4179999999997</v>
      </c>
      <c r="E1968" s="5">
        <f t="shared" si="332"/>
        <v>-2.2015137271837338E-2</v>
      </c>
      <c r="G1968" s="1">
        <f t="shared" si="333"/>
        <v>39331</v>
      </c>
      <c r="H1968" s="4">
        <f t="shared" si="335"/>
        <v>0</v>
      </c>
      <c r="I1968" s="2">
        <f t="shared" si="336"/>
        <v>0</v>
      </c>
      <c r="K1968" s="2">
        <v>32.552900000000001</v>
      </c>
      <c r="L1968" s="2">
        <f t="shared" si="330"/>
        <v>32.562665869999996</v>
      </c>
      <c r="M1968" s="2">
        <f t="shared" si="331"/>
        <v>32.543134130000006</v>
      </c>
      <c r="Q1968" s="6">
        <f t="shared" si="337"/>
        <v>167.71652071272118</v>
      </c>
      <c r="R1968" s="6">
        <f t="shared" si="338"/>
        <v>89.363888334267116</v>
      </c>
      <c r="S1968" s="6"/>
      <c r="T1968" s="6">
        <f t="shared" si="340"/>
        <v>136.38128028955271</v>
      </c>
      <c r="U1968" s="6"/>
      <c r="V1968" s="6"/>
      <c r="W1968" s="5">
        <f t="shared" si="334"/>
        <v>0</v>
      </c>
      <c r="X1968" s="5">
        <f t="shared" si="334"/>
        <v>-2.2261086850166478E-2</v>
      </c>
      <c r="Y1968" s="5">
        <f t="shared" si="339"/>
        <v>-2.0002000266661213E-4</v>
      </c>
      <c r="Z1968" s="5"/>
    </row>
    <row r="1969" spans="3:26" x14ac:dyDescent="0.2">
      <c r="C1969" s="1">
        <v>39335</v>
      </c>
      <c r="D1969" s="2">
        <v>4136.4489999999996</v>
      </c>
      <c r="E1969" s="5">
        <f t="shared" si="332"/>
        <v>-6.2389217036828244E-3</v>
      </c>
      <c r="G1969" s="1">
        <f t="shared" si="333"/>
        <v>39332</v>
      </c>
      <c r="H1969" s="4">
        <f t="shared" si="335"/>
        <v>-6.2389217036828244E-3</v>
      </c>
      <c r="I1969" s="2">
        <f t="shared" si="336"/>
        <v>1</v>
      </c>
      <c r="K1969" s="2">
        <v>31.819199999999999</v>
      </c>
      <c r="L1969" s="2">
        <f t="shared" si="330"/>
        <v>31.828745759999997</v>
      </c>
      <c r="M1969" s="2">
        <f t="shared" si="331"/>
        <v>31.80965424</v>
      </c>
      <c r="Q1969" s="6">
        <f t="shared" si="337"/>
        <v>166.67015047158043</v>
      </c>
      <c r="R1969" s="6">
        <f t="shared" si="338"/>
        <v>88.806354031812972</v>
      </c>
      <c r="S1969" s="6"/>
      <c r="T1969" s="6">
        <f t="shared" si="340"/>
        <v>135.5033020783462</v>
      </c>
      <c r="U1969" s="6"/>
      <c r="V1969" s="6"/>
      <c r="W1969" s="5">
        <f t="shared" si="334"/>
        <v>-6.258465104596489E-3</v>
      </c>
      <c r="X1969" s="5">
        <f t="shared" si="334"/>
        <v>-6.258465104596489E-3</v>
      </c>
      <c r="Y1969" s="5">
        <f t="shared" si="339"/>
        <v>-6.4584851072639893E-3</v>
      </c>
      <c r="Z1969" s="5"/>
    </row>
    <row r="1970" spans="3:26" x14ac:dyDescent="0.2">
      <c r="C1970" s="1">
        <v>39336</v>
      </c>
      <c r="D1970" s="2">
        <v>4197.348</v>
      </c>
      <c r="E1970" s="5">
        <f t="shared" si="332"/>
        <v>1.4722531330617239E-2</v>
      </c>
      <c r="G1970" s="1">
        <f t="shared" si="333"/>
        <v>39335</v>
      </c>
      <c r="H1970" s="4">
        <f t="shared" si="335"/>
        <v>1.4722531330617239E-2</v>
      </c>
      <c r="I1970" s="2">
        <f t="shared" si="336"/>
        <v>1</v>
      </c>
      <c r="K1970" s="2">
        <v>31.363099999999999</v>
      </c>
      <c r="L1970" s="2">
        <f t="shared" si="330"/>
        <v>31.372508929999999</v>
      </c>
      <c r="M1970" s="2">
        <f t="shared" si="331"/>
        <v>31.35369107</v>
      </c>
      <c r="Q1970" s="6">
        <f t="shared" si="337"/>
        <v>169.12395698377696</v>
      </c>
      <c r="R1970" s="6">
        <f t="shared" si="338"/>
        <v>90.113808361404224</v>
      </c>
      <c r="S1970" s="6"/>
      <c r="T1970" s="6">
        <f t="shared" si="340"/>
        <v>137.49825368859672</v>
      </c>
      <c r="U1970" s="6"/>
      <c r="V1970" s="6"/>
      <c r="W1970" s="5">
        <f t="shared" si="334"/>
        <v>1.4615206974692541E-2</v>
      </c>
      <c r="X1970" s="5">
        <f t="shared" si="334"/>
        <v>1.4615206974692541E-2</v>
      </c>
      <c r="Y1970" s="5">
        <f t="shared" si="339"/>
        <v>1.4615206974692541E-2</v>
      </c>
      <c r="Z1970" s="5"/>
    </row>
    <row r="1971" spans="3:26" x14ac:dyDescent="0.2">
      <c r="C1971" s="1">
        <v>39337</v>
      </c>
      <c r="D1971" s="2">
        <v>4210.6880000000001</v>
      </c>
      <c r="E1971" s="5">
        <f t="shared" si="332"/>
        <v>3.1781972807592186E-3</v>
      </c>
      <c r="G1971" s="1">
        <f t="shared" si="333"/>
        <v>39336</v>
      </c>
      <c r="H1971" s="4">
        <f t="shared" si="335"/>
        <v>0</v>
      </c>
      <c r="I1971" s="2">
        <f t="shared" si="336"/>
        <v>0</v>
      </c>
      <c r="K1971" s="2">
        <v>31.224299999999999</v>
      </c>
      <c r="L1971" s="2">
        <f t="shared" si="330"/>
        <v>31.23366729</v>
      </c>
      <c r="M1971" s="2">
        <f t="shared" si="331"/>
        <v>31.214932709999999</v>
      </c>
      <c r="Q1971" s="6">
        <f t="shared" si="337"/>
        <v>169.12395698377696</v>
      </c>
      <c r="R1971" s="6">
        <f t="shared" si="338"/>
        <v>90.4002078220973</v>
      </c>
      <c r="S1971" s="6"/>
      <c r="T1971" s="6">
        <f t="shared" si="340"/>
        <v>137.470754037859</v>
      </c>
      <c r="U1971" s="6"/>
      <c r="V1971" s="6"/>
      <c r="W1971" s="5">
        <f t="shared" si="334"/>
        <v>0</v>
      </c>
      <c r="X1971" s="5">
        <f t="shared" si="334"/>
        <v>3.1731574872635449E-3</v>
      </c>
      <c r="Y1971" s="5">
        <f t="shared" si="339"/>
        <v>-2.0002000266661213E-4</v>
      </c>
      <c r="Z1971" s="5"/>
    </row>
    <row r="1972" spans="3:26" x14ac:dyDescent="0.2">
      <c r="C1972" s="1">
        <v>39338</v>
      </c>
      <c r="D1972" s="2">
        <v>4249.0079999999998</v>
      </c>
      <c r="E1972" s="5">
        <f t="shared" si="332"/>
        <v>9.1006505350193865E-3</v>
      </c>
      <c r="G1972" s="1">
        <f t="shared" si="333"/>
        <v>39337</v>
      </c>
      <c r="H1972" s="4">
        <f t="shared" si="335"/>
        <v>0</v>
      </c>
      <c r="I1972" s="2">
        <f t="shared" si="336"/>
        <v>0</v>
      </c>
      <c r="K1972" s="2">
        <v>32.0274</v>
      </c>
      <c r="L1972" s="2">
        <f t="shared" si="330"/>
        <v>32.037008219999997</v>
      </c>
      <c r="M1972" s="2">
        <f t="shared" si="331"/>
        <v>32.017791780000003</v>
      </c>
      <c r="Q1972" s="6">
        <f t="shared" si="337"/>
        <v>169.12395698377696</v>
      </c>
      <c r="R1972" s="6">
        <f t="shared" si="338"/>
        <v>91.222908521779331</v>
      </c>
      <c r="S1972" s="6"/>
      <c r="T1972" s="6">
        <f t="shared" si="340"/>
        <v>137.470754037859</v>
      </c>
      <c r="U1972" s="6"/>
      <c r="V1972" s="6"/>
      <c r="W1972" s="5">
        <f t="shared" si="334"/>
        <v>0</v>
      </c>
      <c r="X1972" s="5">
        <f t="shared" si="334"/>
        <v>9.0594891566739832E-3</v>
      </c>
      <c r="Y1972" s="5">
        <f t="shared" si="339"/>
        <v>0</v>
      </c>
      <c r="Z1972" s="5"/>
    </row>
    <row r="1973" spans="3:26" x14ac:dyDescent="0.2">
      <c r="C1973" s="1">
        <v>39339</v>
      </c>
      <c r="D1973" s="2">
        <v>4221.34</v>
      </c>
      <c r="E1973" s="5">
        <f t="shared" si="332"/>
        <v>-6.5116375398680511E-3</v>
      </c>
      <c r="G1973" s="1">
        <f t="shared" si="333"/>
        <v>39338</v>
      </c>
      <c r="H1973" s="4">
        <f t="shared" si="335"/>
        <v>0</v>
      </c>
      <c r="I1973" s="2">
        <f t="shared" si="336"/>
        <v>0</v>
      </c>
      <c r="K1973" s="2">
        <v>31.591100000000001</v>
      </c>
      <c r="L1973" s="2">
        <f t="shared" si="330"/>
        <v>31.60057733</v>
      </c>
      <c r="M1973" s="2">
        <f t="shared" si="331"/>
        <v>31.581622670000002</v>
      </c>
      <c r="Q1973" s="6">
        <f t="shared" si="337"/>
        <v>169.12395698377696</v>
      </c>
      <c r="R1973" s="6">
        <f t="shared" si="338"/>
        <v>90.628898006152966</v>
      </c>
      <c r="S1973" s="6"/>
      <c r="T1973" s="6">
        <f t="shared" si="340"/>
        <v>137.470754037859</v>
      </c>
      <c r="U1973" s="6"/>
      <c r="V1973" s="6"/>
      <c r="W1973" s="5">
        <f t="shared" si="334"/>
        <v>0</v>
      </c>
      <c r="X1973" s="5">
        <f t="shared" si="334"/>
        <v>-6.5329307376513768E-3</v>
      </c>
      <c r="Y1973" s="5">
        <f t="shared" si="339"/>
        <v>0</v>
      </c>
      <c r="Z1973" s="5"/>
    </row>
    <row r="1974" spans="3:26" x14ac:dyDescent="0.2">
      <c r="C1974" s="1">
        <v>39342</v>
      </c>
      <c r="D1974" s="2">
        <v>4184.6090000000004</v>
      </c>
      <c r="E1974" s="5">
        <f t="shared" si="332"/>
        <v>-8.701265474943919E-3</v>
      </c>
      <c r="G1974" s="1">
        <f t="shared" si="333"/>
        <v>39339</v>
      </c>
      <c r="H1974" s="4">
        <f t="shared" si="335"/>
        <v>-8.701265474943919E-3</v>
      </c>
      <c r="I1974" s="2">
        <f t="shared" si="336"/>
        <v>1</v>
      </c>
      <c r="K1974" s="2">
        <v>30.1831</v>
      </c>
      <c r="L1974" s="2">
        <f t="shared" si="330"/>
        <v>30.192154929999997</v>
      </c>
      <c r="M1974" s="2">
        <f t="shared" si="331"/>
        <v>30.174045070000002</v>
      </c>
      <c r="Q1974" s="6">
        <f t="shared" si="337"/>
        <v>167.65236453588813</v>
      </c>
      <c r="R1974" s="6">
        <f t="shared" si="338"/>
        <v>89.840311904899821</v>
      </c>
      <c r="S1974" s="6"/>
      <c r="T1974" s="6">
        <f t="shared" si="340"/>
        <v>136.24732959503248</v>
      </c>
      <c r="U1974" s="6"/>
      <c r="V1974" s="6"/>
      <c r="W1974" s="5">
        <f t="shared" si="334"/>
        <v>-8.7393425253008417E-3</v>
      </c>
      <c r="X1974" s="5">
        <f t="shared" si="334"/>
        <v>-8.7393425253008417E-3</v>
      </c>
      <c r="Y1974" s="5">
        <f t="shared" si="339"/>
        <v>-8.939362527968342E-3</v>
      </c>
      <c r="Z1974" s="5"/>
    </row>
    <row r="1975" spans="3:26" x14ac:dyDescent="0.2">
      <c r="C1975" s="1">
        <v>39343</v>
      </c>
      <c r="D1975" s="2">
        <v>4264.4179999999997</v>
      </c>
      <c r="E1975" s="5">
        <f t="shared" si="332"/>
        <v>1.9072032775343951E-2</v>
      </c>
      <c r="G1975" s="1">
        <f t="shared" si="333"/>
        <v>39342</v>
      </c>
      <c r="H1975" s="4">
        <f t="shared" si="335"/>
        <v>1.9072032775343951E-2</v>
      </c>
      <c r="I1975" s="2">
        <f t="shared" si="336"/>
        <v>1</v>
      </c>
      <c r="K1975" s="2">
        <v>30.490500000000001</v>
      </c>
      <c r="L1975" s="2">
        <f t="shared" si="330"/>
        <v>30.499647150000001</v>
      </c>
      <c r="M1975" s="2">
        <f t="shared" si="331"/>
        <v>30.48135285</v>
      </c>
      <c r="Q1975" s="6">
        <f t="shared" si="337"/>
        <v>170.84983592718049</v>
      </c>
      <c r="R1975" s="6">
        <f t="shared" si="338"/>
        <v>91.5537492780972</v>
      </c>
      <c r="S1975" s="6"/>
      <c r="T1975" s="6">
        <f t="shared" si="340"/>
        <v>138.84584313062203</v>
      </c>
      <c r="U1975" s="6"/>
      <c r="V1975" s="6"/>
      <c r="W1975" s="5">
        <f t="shared" si="334"/>
        <v>1.8892441413774996E-2</v>
      </c>
      <c r="X1975" s="5">
        <f t="shared" si="334"/>
        <v>1.8892441413774996E-2</v>
      </c>
      <c r="Y1975" s="5">
        <f t="shared" si="339"/>
        <v>1.8892441413774996E-2</v>
      </c>
      <c r="Z1975" s="5"/>
    </row>
    <row r="1976" spans="3:26" x14ac:dyDescent="0.2">
      <c r="C1976" s="1">
        <v>39344</v>
      </c>
      <c r="D1976" s="2">
        <v>4389.3280000000004</v>
      </c>
      <c r="E1976" s="5">
        <f t="shared" si="332"/>
        <v>2.9291218637572766E-2</v>
      </c>
      <c r="G1976" s="1">
        <f t="shared" si="333"/>
        <v>39343</v>
      </c>
      <c r="H1976" s="4">
        <f t="shared" si="335"/>
        <v>0</v>
      </c>
      <c r="I1976" s="2">
        <f t="shared" si="336"/>
        <v>0</v>
      </c>
      <c r="K1976" s="2">
        <v>30.688800000000001</v>
      </c>
      <c r="L1976" s="2">
        <f t="shared" si="330"/>
        <v>30.698006639999999</v>
      </c>
      <c r="M1976" s="2">
        <f t="shared" si="331"/>
        <v>30.679593360000002</v>
      </c>
      <c r="Q1976" s="6">
        <f t="shared" si="337"/>
        <v>170.84983592718049</v>
      </c>
      <c r="R1976" s="6">
        <f t="shared" si="338"/>
        <v>94.23547016529146</v>
      </c>
      <c r="S1976" s="6"/>
      <c r="T1976" s="6">
        <f t="shared" si="340"/>
        <v>138.81807396199591</v>
      </c>
      <c r="U1976" s="6"/>
      <c r="V1976" s="6"/>
      <c r="W1976" s="5">
        <f t="shared" si="334"/>
        <v>0</v>
      </c>
      <c r="X1976" s="5">
        <f t="shared" si="334"/>
        <v>2.887042812136098E-2</v>
      </c>
      <c r="Y1976" s="5">
        <f t="shared" si="339"/>
        <v>-2.0002000266750031E-4</v>
      </c>
      <c r="Z1976" s="5"/>
    </row>
    <row r="1977" spans="3:26" x14ac:dyDescent="0.2">
      <c r="C1977" s="1">
        <v>39345</v>
      </c>
      <c r="D1977" s="2">
        <v>4366.1559999999999</v>
      </c>
      <c r="E1977" s="5">
        <f t="shared" si="332"/>
        <v>-5.279168018430265E-3</v>
      </c>
      <c r="G1977" s="1">
        <f t="shared" si="333"/>
        <v>39344</v>
      </c>
      <c r="H1977" s="4">
        <f t="shared" si="335"/>
        <v>0</v>
      </c>
      <c r="I1977" s="2">
        <f t="shared" si="336"/>
        <v>0</v>
      </c>
      <c r="K1977" s="2">
        <v>30.173200000000001</v>
      </c>
      <c r="L1977" s="2">
        <f t="shared" si="330"/>
        <v>30.182251960000002</v>
      </c>
      <c r="M1977" s="2">
        <f t="shared" si="331"/>
        <v>30.164148040000001</v>
      </c>
      <c r="Q1977" s="6">
        <f t="shared" si="337"/>
        <v>170.84983592718049</v>
      </c>
      <c r="R1977" s="6">
        <f t="shared" si="338"/>
        <v>93.737985284993115</v>
      </c>
      <c r="S1977" s="6"/>
      <c r="T1977" s="6">
        <f t="shared" si="340"/>
        <v>138.81807396199591</v>
      </c>
      <c r="U1977" s="6"/>
      <c r="V1977" s="6"/>
      <c r="W1977" s="5">
        <f t="shared" si="334"/>
        <v>0</v>
      </c>
      <c r="X1977" s="5">
        <f t="shared" si="334"/>
        <v>-5.2931520637100604E-3</v>
      </c>
      <c r="Y1977" s="5">
        <f t="shared" si="339"/>
        <v>0</v>
      </c>
      <c r="Z1977" s="5"/>
    </row>
    <row r="1978" spans="3:26" x14ac:dyDescent="0.2">
      <c r="C1978" s="1">
        <v>39346</v>
      </c>
      <c r="D1978" s="2">
        <v>4370.348</v>
      </c>
      <c r="E1978" s="5">
        <f t="shared" si="332"/>
        <v>9.6011228183326641E-4</v>
      </c>
      <c r="G1978" s="1">
        <f t="shared" si="333"/>
        <v>39345</v>
      </c>
      <c r="H1978" s="4">
        <f t="shared" si="335"/>
        <v>9.6011228183326641E-4</v>
      </c>
      <c r="I1978" s="2">
        <f t="shared" si="336"/>
        <v>1</v>
      </c>
      <c r="K1978" s="2">
        <v>31.2441</v>
      </c>
      <c r="L1978" s="2">
        <f t="shared" si="330"/>
        <v>31.253473229999997</v>
      </c>
      <c r="M1978" s="2">
        <f t="shared" si="331"/>
        <v>31.234726770000002</v>
      </c>
      <c r="Q1978" s="6">
        <f t="shared" si="337"/>
        <v>171.01387095300336</v>
      </c>
      <c r="R1978" s="6">
        <f t="shared" si="338"/>
        <v>93.827984275939542</v>
      </c>
      <c r="S1978" s="6"/>
      <c r="T1978" s="6">
        <f t="shared" si="340"/>
        <v>138.92356462876731</v>
      </c>
      <c r="U1978" s="6"/>
      <c r="V1978" s="6"/>
      <c r="W1978" s="5">
        <f t="shared" si="334"/>
        <v>9.5965166883882347E-4</v>
      </c>
      <c r="X1978" s="5">
        <f t="shared" si="334"/>
        <v>9.5965166883971165E-4</v>
      </c>
      <c r="Y1978" s="5">
        <f t="shared" si="339"/>
        <v>7.5963166617309952E-4</v>
      </c>
      <c r="Z1978" s="5"/>
    </row>
    <row r="1979" spans="3:26" x14ac:dyDescent="0.2">
      <c r="C1979" s="1">
        <v>39349</v>
      </c>
      <c r="D1979" s="2">
        <v>4360.6289999999999</v>
      </c>
      <c r="E1979" s="5">
        <f t="shared" si="332"/>
        <v>-2.2238503661493434E-3</v>
      </c>
      <c r="G1979" s="1">
        <f t="shared" si="333"/>
        <v>39346</v>
      </c>
      <c r="H1979" s="4">
        <f t="shared" si="335"/>
        <v>0</v>
      </c>
      <c r="I1979" s="2">
        <f t="shared" si="336"/>
        <v>0</v>
      </c>
      <c r="K1979" s="2">
        <v>28.666</v>
      </c>
      <c r="L1979" s="2">
        <f t="shared" si="330"/>
        <v>28.674599799999999</v>
      </c>
      <c r="M1979" s="2">
        <f t="shared" si="331"/>
        <v>28.657400200000001</v>
      </c>
      <c r="Q1979" s="6">
        <f t="shared" si="337"/>
        <v>171.01387095300336</v>
      </c>
      <c r="R1979" s="6">
        <f t="shared" si="338"/>
        <v>93.619324878752437</v>
      </c>
      <c r="S1979" s="6"/>
      <c r="T1979" s="6">
        <f t="shared" si="340"/>
        <v>138.89577991584156</v>
      </c>
      <c r="U1979" s="6"/>
      <c r="V1979" s="6"/>
      <c r="W1979" s="5">
        <f t="shared" si="334"/>
        <v>0</v>
      </c>
      <c r="X1979" s="5">
        <f t="shared" si="334"/>
        <v>-2.2263267935249687E-3</v>
      </c>
      <c r="Y1979" s="5">
        <f t="shared" si="339"/>
        <v>-2.0002000266750031E-4</v>
      </c>
      <c r="Z1979" s="5"/>
    </row>
    <row r="1980" spans="3:26" x14ac:dyDescent="0.2">
      <c r="C1980" s="1">
        <v>39350</v>
      </c>
      <c r="D1980" s="2">
        <v>4328.8869999999997</v>
      </c>
      <c r="E1980" s="5">
        <f t="shared" si="332"/>
        <v>-7.2792250842711433E-3</v>
      </c>
      <c r="G1980" s="1">
        <f t="shared" si="333"/>
        <v>39349</v>
      </c>
      <c r="H1980" s="4">
        <f t="shared" si="335"/>
        <v>-7.2792250842711433E-3</v>
      </c>
      <c r="I1980" s="2">
        <f t="shared" si="336"/>
        <v>1</v>
      </c>
      <c r="K1980" s="2">
        <v>28.8247</v>
      </c>
      <c r="L1980" s="2">
        <f t="shared" si="330"/>
        <v>28.833347409999998</v>
      </c>
      <c r="M1980" s="2">
        <f t="shared" si="331"/>
        <v>28.816052590000002</v>
      </c>
      <c r="Q1980" s="6">
        <f t="shared" si="337"/>
        <v>169.76902249380396</v>
      </c>
      <c r="R1980" s="6">
        <f t="shared" si="338"/>
        <v>92.937848740722487</v>
      </c>
      <c r="S1980" s="6"/>
      <c r="T1980" s="6">
        <f t="shared" si="340"/>
        <v>137.85714932532466</v>
      </c>
      <c r="U1980" s="6"/>
      <c r="V1980" s="6"/>
      <c r="W1980" s="5">
        <f t="shared" si="334"/>
        <v>-7.3058479175918123E-3</v>
      </c>
      <c r="X1980" s="5">
        <f t="shared" si="334"/>
        <v>-7.3058479175918123E-3</v>
      </c>
      <c r="Y1980" s="5">
        <f t="shared" si="339"/>
        <v>-7.5058679202584244E-3</v>
      </c>
      <c r="Z1980" s="5"/>
    </row>
    <row r="1981" spans="3:26" x14ac:dyDescent="0.2">
      <c r="C1981" s="1">
        <v>39351</v>
      </c>
      <c r="D1981" s="2">
        <v>4364.3980000000001</v>
      </c>
      <c r="E1981" s="5">
        <f t="shared" si="332"/>
        <v>8.2032633330462144E-3</v>
      </c>
      <c r="G1981" s="1">
        <f t="shared" si="333"/>
        <v>39350</v>
      </c>
      <c r="H1981" s="4">
        <f t="shared" si="335"/>
        <v>8.2032633330462144E-3</v>
      </c>
      <c r="I1981" s="2">
        <f t="shared" si="336"/>
        <v>1</v>
      </c>
      <c r="K1981" s="2">
        <v>26.891100000000002</v>
      </c>
      <c r="L1981" s="2">
        <f t="shared" si="330"/>
        <v>26.899167330000001</v>
      </c>
      <c r="M1981" s="2">
        <f t="shared" si="331"/>
        <v>26.883032670000002</v>
      </c>
      <c r="Q1981" s="6">
        <f t="shared" si="337"/>
        <v>171.16168249111448</v>
      </c>
      <c r="R1981" s="6">
        <f t="shared" si="338"/>
        <v>93.700242387549451</v>
      </c>
      <c r="S1981" s="6"/>
      <c r="T1981" s="6">
        <f t="shared" si="340"/>
        <v>138.98802782358337</v>
      </c>
      <c r="U1981" s="6"/>
      <c r="V1981" s="6"/>
      <c r="W1981" s="5">
        <f t="shared" si="334"/>
        <v>8.1697994525127271E-3</v>
      </c>
      <c r="X1981" s="5">
        <f t="shared" si="334"/>
        <v>8.1697994525118389E-3</v>
      </c>
      <c r="Y1981" s="5">
        <f t="shared" si="339"/>
        <v>8.1697994525118389E-3</v>
      </c>
      <c r="Z1981" s="5"/>
    </row>
    <row r="1982" spans="3:26" x14ac:dyDescent="0.2">
      <c r="C1982" s="1">
        <v>39352</v>
      </c>
      <c r="D1982" s="2">
        <v>4388.9769999999999</v>
      </c>
      <c r="E1982" s="5">
        <f t="shared" si="332"/>
        <v>5.6317045329045889E-3</v>
      </c>
      <c r="G1982" s="1">
        <f t="shared" si="333"/>
        <v>39351</v>
      </c>
      <c r="H1982" s="4">
        <f t="shared" si="335"/>
        <v>0</v>
      </c>
      <c r="I1982" s="2">
        <f t="shared" si="336"/>
        <v>0</v>
      </c>
      <c r="K1982" s="2">
        <v>26.375499999999999</v>
      </c>
      <c r="L1982" s="2">
        <f t="shared" si="330"/>
        <v>26.383412649999997</v>
      </c>
      <c r="M1982" s="2">
        <f t="shared" si="331"/>
        <v>26.367587350000001</v>
      </c>
      <c r="Q1982" s="6">
        <f t="shared" si="337"/>
        <v>171.16168249111448</v>
      </c>
      <c r="R1982" s="6">
        <f t="shared" si="338"/>
        <v>94.227934467337676</v>
      </c>
      <c r="S1982" s="6"/>
      <c r="T1982" s="6">
        <f t="shared" si="340"/>
        <v>138.96023021801867</v>
      </c>
      <c r="U1982" s="6"/>
      <c r="V1982" s="6"/>
      <c r="W1982" s="5">
        <f t="shared" si="334"/>
        <v>0</v>
      </c>
      <c r="X1982" s="5">
        <f t="shared" si="334"/>
        <v>5.6159057731424156E-3</v>
      </c>
      <c r="Y1982" s="5">
        <f t="shared" si="339"/>
        <v>-2.0002000266661213E-4</v>
      </c>
      <c r="Z1982" s="5"/>
    </row>
    <row r="1983" spans="3:26" x14ac:dyDescent="0.2">
      <c r="C1983" s="1">
        <v>39353</v>
      </c>
      <c r="D1983" s="2">
        <v>4381.7070000000003</v>
      </c>
      <c r="E1983" s="5">
        <f t="shared" si="332"/>
        <v>-1.6564224419493489E-3</v>
      </c>
      <c r="G1983" s="1">
        <f t="shared" si="333"/>
        <v>39352</v>
      </c>
      <c r="H1983" s="4">
        <f t="shared" si="335"/>
        <v>0</v>
      </c>
      <c r="I1983" s="2">
        <f t="shared" si="336"/>
        <v>0</v>
      </c>
      <c r="K1983" s="2">
        <v>24.114799999999999</v>
      </c>
      <c r="L1983" s="2">
        <f t="shared" si="330"/>
        <v>24.122034439999997</v>
      </c>
      <c r="M1983" s="2">
        <f t="shared" si="331"/>
        <v>24.107565560000001</v>
      </c>
      <c r="Q1983" s="6">
        <f t="shared" si="337"/>
        <v>171.16168249111448</v>
      </c>
      <c r="R1983" s="6">
        <f t="shared" si="338"/>
        <v>94.071853202027455</v>
      </c>
      <c r="S1983" s="6"/>
      <c r="T1983" s="6">
        <f t="shared" si="340"/>
        <v>138.96023021801867</v>
      </c>
      <c r="U1983" s="6"/>
      <c r="V1983" s="6"/>
      <c r="W1983" s="5">
        <f t="shared" si="334"/>
        <v>0</v>
      </c>
      <c r="X1983" s="5">
        <f t="shared" si="334"/>
        <v>-1.6577958264152315E-3</v>
      </c>
      <c r="Y1983" s="5">
        <f t="shared" si="339"/>
        <v>0</v>
      </c>
      <c r="Z1983" s="5"/>
    </row>
    <row r="1984" spans="3:26" x14ac:dyDescent="0.2">
      <c r="C1984" s="1">
        <v>39356</v>
      </c>
      <c r="D1984" s="2">
        <v>4409.6480000000001</v>
      </c>
      <c r="E1984" s="5">
        <f t="shared" si="332"/>
        <v>6.3767385633041644E-3</v>
      </c>
      <c r="G1984" s="1">
        <f t="shared" si="333"/>
        <v>39353</v>
      </c>
      <c r="H1984" s="4">
        <f t="shared" si="335"/>
        <v>6.3767385633041644E-3</v>
      </c>
      <c r="I1984" s="2">
        <f t="shared" si="336"/>
        <v>1</v>
      </c>
      <c r="K1984" s="2">
        <v>26.7226</v>
      </c>
      <c r="L1984" s="2">
        <f t="shared" si="330"/>
        <v>26.730616779999998</v>
      </c>
      <c r="M1984" s="2">
        <f t="shared" si="331"/>
        <v>26.714583220000002</v>
      </c>
      <c r="Q1984" s="6">
        <f t="shared" si="337"/>
        <v>172.25313579241561</v>
      </c>
      <c r="R1984" s="6">
        <f t="shared" si="338"/>
        <v>94.671724816062323</v>
      </c>
      <c r="S1984" s="6"/>
      <c r="T1984" s="6">
        <f t="shared" si="340"/>
        <v>139.81837400816016</v>
      </c>
      <c r="U1984" s="6"/>
      <c r="V1984" s="6"/>
      <c r="W1984" s="5">
        <f t="shared" si="334"/>
        <v>6.3564931866872953E-3</v>
      </c>
      <c r="X1984" s="5">
        <f t="shared" si="334"/>
        <v>6.3564931866872953E-3</v>
      </c>
      <c r="Y1984" s="5">
        <f t="shared" si="339"/>
        <v>6.156473184019795E-3</v>
      </c>
      <c r="Z1984" s="5"/>
    </row>
    <row r="1985" spans="3:26" x14ac:dyDescent="0.2">
      <c r="C1985" s="1">
        <v>39357</v>
      </c>
      <c r="D1985" s="2">
        <v>4427.0079999999998</v>
      </c>
      <c r="E1985" s="5">
        <f t="shared" si="332"/>
        <v>3.9368221681185603E-3</v>
      </c>
      <c r="G1985" s="1">
        <f t="shared" si="333"/>
        <v>39356</v>
      </c>
      <c r="H1985" s="4">
        <f t="shared" si="335"/>
        <v>0</v>
      </c>
      <c r="I1985" s="2">
        <f t="shared" si="336"/>
        <v>0</v>
      </c>
      <c r="K1985" s="2">
        <v>27.6249</v>
      </c>
      <c r="L1985" s="2">
        <f t="shared" si="330"/>
        <v>27.633187469999999</v>
      </c>
      <c r="M1985" s="2">
        <f t="shared" si="331"/>
        <v>27.616612530000001</v>
      </c>
      <c r="Q1985" s="6">
        <f t="shared" si="337"/>
        <v>172.25313579241561</v>
      </c>
      <c r="R1985" s="6">
        <f t="shared" si="338"/>
        <v>95.04443056101222</v>
      </c>
      <c r="S1985" s="6"/>
      <c r="T1985" s="6">
        <f t="shared" si="340"/>
        <v>139.79041033335852</v>
      </c>
      <c r="U1985" s="6"/>
      <c r="V1985" s="6"/>
      <c r="W1985" s="5">
        <f t="shared" si="334"/>
        <v>0</v>
      </c>
      <c r="X1985" s="5">
        <f t="shared" si="334"/>
        <v>3.9290931622337766E-3</v>
      </c>
      <c r="Y1985" s="5">
        <f t="shared" si="339"/>
        <v>-2.0002000266661213E-4</v>
      </c>
      <c r="Z1985" s="5"/>
    </row>
    <row r="1986" spans="3:26" x14ac:dyDescent="0.2">
      <c r="C1986" s="1">
        <v>39358</v>
      </c>
      <c r="D1986" s="2">
        <v>4421.5780000000004</v>
      </c>
      <c r="E1986" s="5">
        <f t="shared" si="332"/>
        <v>-1.226562048227467E-3</v>
      </c>
      <c r="G1986" s="1">
        <f t="shared" si="333"/>
        <v>39357</v>
      </c>
      <c r="H1986" s="4">
        <f t="shared" si="335"/>
        <v>0</v>
      </c>
      <c r="I1986" s="2">
        <f t="shared" si="336"/>
        <v>0</v>
      </c>
      <c r="K1986" s="2">
        <v>25.8996</v>
      </c>
      <c r="L1986" s="2">
        <f t="shared" si="330"/>
        <v>25.907369879999997</v>
      </c>
      <c r="M1986" s="2">
        <f t="shared" si="331"/>
        <v>25.891830120000002</v>
      </c>
      <c r="Q1986" s="6">
        <f t="shared" si="337"/>
        <v>172.25313579241561</v>
      </c>
      <c r="R1986" s="6">
        <f t="shared" si="338"/>
        <v>94.927852669590692</v>
      </c>
      <c r="S1986" s="6"/>
      <c r="T1986" s="6">
        <f t="shared" si="340"/>
        <v>139.79041033335852</v>
      </c>
      <c r="U1986" s="6"/>
      <c r="V1986" s="6"/>
      <c r="W1986" s="5">
        <f t="shared" si="334"/>
        <v>0</v>
      </c>
      <c r="X1986" s="5">
        <f t="shared" si="334"/>
        <v>-1.22731489112482E-3</v>
      </c>
      <c r="Y1986" s="5">
        <f t="shared" si="339"/>
        <v>0</v>
      </c>
      <c r="Z1986" s="5"/>
    </row>
    <row r="1987" spans="3:26" x14ac:dyDescent="0.2">
      <c r="C1987" s="1">
        <v>39359</v>
      </c>
      <c r="D1987" s="2">
        <v>4420.3869999999997</v>
      </c>
      <c r="E1987" s="5">
        <f t="shared" si="332"/>
        <v>-2.6936084809556969E-4</v>
      </c>
      <c r="G1987" s="1">
        <f t="shared" si="333"/>
        <v>39358</v>
      </c>
      <c r="H1987" s="4">
        <f t="shared" si="335"/>
        <v>-2.6936084809556969E-4</v>
      </c>
      <c r="I1987" s="2">
        <f t="shared" si="336"/>
        <v>1</v>
      </c>
      <c r="K1987" s="2">
        <v>24.412199999999999</v>
      </c>
      <c r="L1987" s="2">
        <f t="shared" si="330"/>
        <v>24.419523659999999</v>
      </c>
      <c r="M1987" s="2">
        <f t="shared" si="331"/>
        <v>24.404876339999998</v>
      </c>
      <c r="Q1987" s="6">
        <f t="shared" si="337"/>
        <v>172.20673754167143</v>
      </c>
      <c r="R1987" s="6">
        <f t="shared" si="338"/>
        <v>94.902282822687724</v>
      </c>
      <c r="S1987" s="6"/>
      <c r="T1987" s="6">
        <f t="shared" si="340"/>
        <v>139.72480571862152</v>
      </c>
      <c r="U1987" s="6"/>
      <c r="V1987" s="6"/>
      <c r="W1987" s="5">
        <f t="shared" si="334"/>
        <v>-2.6939713224471973E-4</v>
      </c>
      <c r="X1987" s="5">
        <f t="shared" si="334"/>
        <v>-2.6939713224471973E-4</v>
      </c>
      <c r="Y1987" s="5">
        <f t="shared" si="339"/>
        <v>-4.6941713491222004E-4</v>
      </c>
      <c r="Z1987" s="5"/>
    </row>
    <row r="1988" spans="3:26" x14ac:dyDescent="0.2">
      <c r="C1988" s="1">
        <v>39360</v>
      </c>
      <c r="D1988" s="2">
        <v>4455.3090000000002</v>
      </c>
      <c r="E1988" s="5">
        <f t="shared" si="332"/>
        <v>7.9002132618706204E-3</v>
      </c>
      <c r="G1988" s="1">
        <f t="shared" si="333"/>
        <v>39359</v>
      </c>
      <c r="H1988" s="4">
        <f t="shared" si="335"/>
        <v>7.9002132618706204E-3</v>
      </c>
      <c r="I1988" s="2">
        <f t="shared" si="336"/>
        <v>1</v>
      </c>
      <c r="K1988" s="2">
        <v>25.3443</v>
      </c>
      <c r="L1988" s="2">
        <f t="shared" si="330"/>
        <v>25.351903289999999</v>
      </c>
      <c r="M1988" s="2">
        <f t="shared" si="331"/>
        <v>25.336696710000002</v>
      </c>
      <c r="Q1988" s="6">
        <f t="shared" si="337"/>
        <v>173.56720749338163</v>
      </c>
      <c r="R1988" s="6">
        <f t="shared" si="338"/>
        <v>95.652031096025311</v>
      </c>
      <c r="S1988" s="6"/>
      <c r="T1988" s="6">
        <f t="shared" si="340"/>
        <v>140.82866148177209</v>
      </c>
      <c r="U1988" s="6"/>
      <c r="V1988" s="6"/>
      <c r="W1988" s="5">
        <f t="shared" si="334"/>
        <v>7.8691699689796835E-3</v>
      </c>
      <c r="X1988" s="5">
        <f t="shared" si="334"/>
        <v>7.8691699689796835E-3</v>
      </c>
      <c r="Y1988" s="5">
        <f t="shared" si="339"/>
        <v>7.8691699689805716E-3</v>
      </c>
      <c r="Z1988" s="5"/>
    </row>
    <row r="1989" spans="3:26" x14ac:dyDescent="0.2">
      <c r="C1989" s="1">
        <v>39363</v>
      </c>
      <c r="D1989" s="2">
        <v>4435.8670000000002</v>
      </c>
      <c r="E1989" s="5">
        <f t="shared" si="332"/>
        <v>-4.3637826242803827E-3</v>
      </c>
      <c r="G1989" s="1">
        <f t="shared" si="333"/>
        <v>39360</v>
      </c>
      <c r="H1989" s="4">
        <f t="shared" si="335"/>
        <v>0</v>
      </c>
      <c r="I1989" s="2">
        <f t="shared" si="336"/>
        <v>0</v>
      </c>
      <c r="K1989" s="2">
        <v>26.216899999999999</v>
      </c>
      <c r="L1989" s="2">
        <f t="shared" si="330"/>
        <v>26.224765069999997</v>
      </c>
      <c r="M1989" s="2">
        <f t="shared" si="331"/>
        <v>26.209034930000001</v>
      </c>
      <c r="Q1989" s="6">
        <f t="shared" si="337"/>
        <v>173.56720749338163</v>
      </c>
      <c r="R1989" s="6">
        <f t="shared" si="338"/>
        <v>95.234626424751355</v>
      </c>
      <c r="S1989" s="6"/>
      <c r="T1989" s="6">
        <f t="shared" si="340"/>
        <v>140.80049574947574</v>
      </c>
      <c r="U1989" s="6"/>
      <c r="V1989" s="6"/>
      <c r="W1989" s="5">
        <f t="shared" si="334"/>
        <v>0</v>
      </c>
      <c r="X1989" s="5">
        <f t="shared" si="334"/>
        <v>-4.3733317139027506E-3</v>
      </c>
      <c r="Y1989" s="5">
        <f t="shared" si="339"/>
        <v>-2.0002000266750031E-4</v>
      </c>
      <c r="Z1989" s="5"/>
    </row>
    <row r="1990" spans="3:26" x14ac:dyDescent="0.2">
      <c r="C1990" s="1">
        <v>39364</v>
      </c>
      <c r="D1990" s="2">
        <v>4447.5780000000004</v>
      </c>
      <c r="E1990" s="5">
        <f t="shared" si="332"/>
        <v>2.6400701373598982E-3</v>
      </c>
      <c r="G1990" s="1">
        <f t="shared" si="333"/>
        <v>39363</v>
      </c>
      <c r="H1990" s="4">
        <f t="shared" si="335"/>
        <v>2.6400701373598982E-3</v>
      </c>
      <c r="I1990" s="2">
        <f t="shared" si="336"/>
        <v>1</v>
      </c>
      <c r="K1990" s="2">
        <v>26.058199999999999</v>
      </c>
      <c r="L1990" s="2">
        <f t="shared" ref="L1990:L2053" si="341">K1990*(1+$L$3)</f>
        <v>26.066017459999998</v>
      </c>
      <c r="M1990" s="2">
        <f t="shared" ref="M1990:M2053" si="342">K1990*(1-$L$3)</f>
        <v>26.050382540000001</v>
      </c>
      <c r="Q1990" s="6">
        <f t="shared" si="337"/>
        <v>174.02543709470984</v>
      </c>
      <c r="R1990" s="6">
        <f t="shared" si="338"/>
        <v>95.486052518017971</v>
      </c>
      <c r="S1990" s="6"/>
      <c r="T1990" s="6">
        <f t="shared" si="340"/>
        <v>141.14398448984269</v>
      </c>
      <c r="U1990" s="6"/>
      <c r="V1990" s="6"/>
      <c r="W1990" s="5">
        <f t="shared" si="334"/>
        <v>2.6365912738119945E-3</v>
      </c>
      <c r="X1990" s="5">
        <f t="shared" si="334"/>
        <v>2.6365912738119945E-3</v>
      </c>
      <c r="Y1990" s="5">
        <f t="shared" si="339"/>
        <v>2.4365712711453824E-3</v>
      </c>
      <c r="Z1990" s="5"/>
    </row>
    <row r="1991" spans="3:26" x14ac:dyDescent="0.2">
      <c r="C1991" s="1">
        <v>39365</v>
      </c>
      <c r="D1991" s="2">
        <v>4442.6090000000004</v>
      </c>
      <c r="E1991" s="5">
        <f t="shared" ref="E1991:E2054" si="343">(D1991-D1990)/D1990</f>
        <v>-1.1172372918473944E-3</v>
      </c>
      <c r="G1991" s="1">
        <f t="shared" ref="G1991:G2054" si="344">C1990</f>
        <v>39364</v>
      </c>
      <c r="H1991" s="4">
        <f t="shared" si="335"/>
        <v>0</v>
      </c>
      <c r="I1991" s="2">
        <f t="shared" si="336"/>
        <v>0</v>
      </c>
      <c r="K1991" s="2">
        <v>24.650200000000002</v>
      </c>
      <c r="L1991" s="2">
        <f t="shared" si="341"/>
        <v>24.657595060000002</v>
      </c>
      <c r="M1991" s="2">
        <f t="shared" si="342"/>
        <v>24.642804940000001</v>
      </c>
      <c r="Q1991" s="6">
        <f t="shared" si="337"/>
        <v>174.02543709470984</v>
      </c>
      <c r="R1991" s="6">
        <f t="shared" si="338"/>
        <v>95.379371939293534</v>
      </c>
      <c r="S1991" s="6"/>
      <c r="T1991" s="6">
        <f t="shared" si="340"/>
        <v>141.11575569294473</v>
      </c>
      <c r="U1991" s="6"/>
      <c r="V1991" s="6"/>
      <c r="W1991" s="5">
        <f t="shared" ref="W1991:X2054" si="345">LN(Q1991)-LN(Q1990)</f>
        <v>0</v>
      </c>
      <c r="X1991" s="5">
        <f t="shared" si="345"/>
        <v>-1.1178618666729534E-3</v>
      </c>
      <c r="Y1991" s="5">
        <f t="shared" si="339"/>
        <v>-2.0002000266661213E-4</v>
      </c>
      <c r="Z1991" s="5"/>
    </row>
    <row r="1992" spans="3:26" x14ac:dyDescent="0.2">
      <c r="C1992" s="1">
        <v>39366</v>
      </c>
      <c r="D1992" s="2">
        <v>4473.5659999999998</v>
      </c>
      <c r="E1992" s="5">
        <f t="shared" si="343"/>
        <v>6.968202693507221E-3</v>
      </c>
      <c r="G1992" s="1">
        <f t="shared" si="344"/>
        <v>39365</v>
      </c>
      <c r="H1992" s="4">
        <f t="shared" ref="H1992:H2055" si="346">IF(E1991&lt;0, E1992,0)</f>
        <v>6.968202693507221E-3</v>
      </c>
      <c r="I1992" s="2">
        <f t="shared" ref="I1992:I2055" si="347">IF(E1991&lt;0,1,0)</f>
        <v>1</v>
      </c>
      <c r="K1992" s="2">
        <v>24.68</v>
      </c>
      <c r="L1992" s="2">
        <f t="shared" si="341"/>
        <v>24.687403999999997</v>
      </c>
      <c r="M1992" s="2">
        <f t="shared" si="342"/>
        <v>24.672596000000002</v>
      </c>
      <c r="Q1992" s="6">
        <f t="shared" ref="Q1992:Q2055" si="348">Q1991*(1+H1992)</f>
        <v>175.23808161421198</v>
      </c>
      <c r="R1992" s="6">
        <f t="shared" ref="R1992:R2055" si="349">(R1991*(1+E1992))</f>
        <v>96.04399473574594</v>
      </c>
      <c r="S1992" s="6"/>
      <c r="T1992" s="6">
        <f t="shared" si="340"/>
        <v>142.07065906608423</v>
      </c>
      <c r="U1992" s="6"/>
      <c r="V1992" s="6"/>
      <c r="W1992" s="5">
        <f t="shared" si="345"/>
        <v>6.9440369652999934E-3</v>
      </c>
      <c r="X1992" s="5">
        <f t="shared" si="345"/>
        <v>6.9440369652991052E-3</v>
      </c>
      <c r="Y1992" s="5">
        <f t="shared" ref="Y1992:Y2055" si="350">LN(T1992)-LN(T1991)</f>
        <v>6.7440169626324931E-3</v>
      </c>
      <c r="Z1992" s="5"/>
    </row>
    <row r="1993" spans="3:26" x14ac:dyDescent="0.2">
      <c r="C1993" s="1">
        <v>39367</v>
      </c>
      <c r="D1993" s="2">
        <v>4476.0200000000004</v>
      </c>
      <c r="E1993" s="5">
        <f t="shared" si="343"/>
        <v>5.4855567124764291E-4</v>
      </c>
      <c r="G1993" s="1">
        <f t="shared" si="344"/>
        <v>39366</v>
      </c>
      <c r="H1993" s="4">
        <f t="shared" si="346"/>
        <v>0</v>
      </c>
      <c r="I1993" s="2">
        <f t="shared" si="347"/>
        <v>0</v>
      </c>
      <c r="K1993" s="2">
        <v>23.390899999999998</v>
      </c>
      <c r="L1993" s="2">
        <f t="shared" si="341"/>
        <v>23.397917269999997</v>
      </c>
      <c r="M1993" s="2">
        <f t="shared" si="342"/>
        <v>23.38388273</v>
      </c>
      <c r="Q1993" s="6">
        <f t="shared" si="348"/>
        <v>175.23808161421198</v>
      </c>
      <c r="R1993" s="6">
        <f t="shared" si="349"/>
        <v>96.096680213747518</v>
      </c>
      <c r="S1993" s="6"/>
      <c r="T1993" s="6">
        <f t="shared" si="340"/>
        <v>142.04224493427103</v>
      </c>
      <c r="U1993" s="6"/>
      <c r="V1993" s="6"/>
      <c r="W1993" s="5">
        <f t="shared" si="345"/>
        <v>0</v>
      </c>
      <c r="X1993" s="5">
        <f t="shared" si="345"/>
        <v>5.4840526958610525E-4</v>
      </c>
      <c r="Y1993" s="5">
        <f t="shared" si="350"/>
        <v>-2.0002000266750031E-4</v>
      </c>
      <c r="Z1993" s="5"/>
    </row>
    <row r="1994" spans="3:26" x14ac:dyDescent="0.2">
      <c r="C1994" s="1">
        <v>39370</v>
      </c>
      <c r="D1994" s="2">
        <v>4434.9769999999999</v>
      </c>
      <c r="E1994" s="5">
        <f t="shared" si="343"/>
        <v>-9.1695300735922924E-3</v>
      </c>
      <c r="G1994" s="1">
        <f t="shared" si="344"/>
        <v>39367</v>
      </c>
      <c r="H1994" s="4">
        <f t="shared" si="346"/>
        <v>0</v>
      </c>
      <c r="I1994" s="2">
        <f t="shared" si="347"/>
        <v>0</v>
      </c>
      <c r="K1994" s="2">
        <v>22.994299999999999</v>
      </c>
      <c r="L1994" s="2">
        <f t="shared" si="341"/>
        <v>23.001198289999998</v>
      </c>
      <c r="M1994" s="2">
        <f t="shared" si="342"/>
        <v>22.98740171</v>
      </c>
      <c r="Q1994" s="6">
        <f t="shared" si="348"/>
        <v>175.23808161421198</v>
      </c>
      <c r="R1994" s="6">
        <f t="shared" si="349"/>
        <v>95.215518814555182</v>
      </c>
      <c r="S1994" s="6"/>
      <c r="T1994" s="6">
        <f t="shared" ref="T1994:T2057" si="351">IF(I1993&lt;&gt;I1994,T1993*(1+H1994)*(1-$U$3),T1993*(1+H1994))</f>
        <v>142.04224493427103</v>
      </c>
      <c r="U1994" s="6"/>
      <c r="V1994" s="6"/>
      <c r="W1994" s="5">
        <f t="shared" si="345"/>
        <v>0</v>
      </c>
      <c r="X1994" s="5">
        <f t="shared" si="345"/>
        <v>-9.2118289871399028E-3</v>
      </c>
      <c r="Y1994" s="5">
        <f t="shared" si="350"/>
        <v>0</v>
      </c>
      <c r="Z1994" s="5"/>
    </row>
    <row r="1995" spans="3:26" x14ac:dyDescent="0.2">
      <c r="C1995" s="1">
        <v>39371</v>
      </c>
      <c r="D1995" s="2">
        <v>4420.9059999999999</v>
      </c>
      <c r="E1995" s="5">
        <f t="shared" si="343"/>
        <v>-3.1727334775354895E-3</v>
      </c>
      <c r="G1995" s="1">
        <f t="shared" si="344"/>
        <v>39370</v>
      </c>
      <c r="H1995" s="4">
        <f t="shared" si="346"/>
        <v>-3.1727334775354895E-3</v>
      </c>
      <c r="I1995" s="2">
        <f t="shared" si="347"/>
        <v>1</v>
      </c>
      <c r="K1995" s="2">
        <v>23.648700000000002</v>
      </c>
      <c r="L1995" s="2">
        <f t="shared" si="341"/>
        <v>23.655794610000001</v>
      </c>
      <c r="M1995" s="2">
        <f t="shared" si="342"/>
        <v>23.641605390000002</v>
      </c>
      <c r="Q1995" s="6">
        <f t="shared" si="348"/>
        <v>174.68209788613549</v>
      </c>
      <c r="R1995" s="6">
        <f t="shared" si="349"/>
        <v>94.913425350431339</v>
      </c>
      <c r="S1995" s="6"/>
      <c r="T1995" s="6">
        <f t="shared" si="351"/>
        <v>141.56326443199407</v>
      </c>
      <c r="U1995" s="6"/>
      <c r="V1995" s="6"/>
      <c r="W1995" s="5">
        <f t="shared" si="345"/>
        <v>-3.1777772676218063E-3</v>
      </c>
      <c r="X1995" s="5">
        <f t="shared" si="345"/>
        <v>-3.1777772676218063E-3</v>
      </c>
      <c r="Y1995" s="5">
        <f t="shared" si="350"/>
        <v>-3.3777972702884185E-3</v>
      </c>
      <c r="Z1995" s="5"/>
    </row>
    <row r="1996" spans="3:26" x14ac:dyDescent="0.2">
      <c r="C1996" s="1">
        <v>39372</v>
      </c>
      <c r="D1996" s="2">
        <v>4441.7969999999996</v>
      </c>
      <c r="E1996" s="5">
        <f t="shared" si="343"/>
        <v>4.725501967243733E-3</v>
      </c>
      <c r="G1996" s="1">
        <f t="shared" si="344"/>
        <v>39371</v>
      </c>
      <c r="H1996" s="4">
        <f t="shared" si="346"/>
        <v>4.725501967243733E-3</v>
      </c>
      <c r="I1996" s="2">
        <f t="shared" si="347"/>
        <v>1</v>
      </c>
      <c r="K1996" s="2">
        <v>25.334399999999999</v>
      </c>
      <c r="L1996" s="2">
        <f t="shared" si="341"/>
        <v>25.342000319999997</v>
      </c>
      <c r="M1996" s="2">
        <f t="shared" si="342"/>
        <v>25.326799680000001</v>
      </c>
      <c r="Q1996" s="6">
        <f t="shared" si="348"/>
        <v>175.50755848333867</v>
      </c>
      <c r="R1996" s="6">
        <f t="shared" si="349"/>
        <v>95.36193892864263</v>
      </c>
      <c r="S1996" s="6"/>
      <c r="T1996" s="6">
        <f t="shared" si="351"/>
        <v>142.23222191655688</v>
      </c>
      <c r="U1996" s="6"/>
      <c r="V1996" s="6"/>
      <c r="W1996" s="5">
        <f t="shared" si="345"/>
        <v>4.7143718326978501E-3</v>
      </c>
      <c r="X1996" s="5">
        <f t="shared" si="345"/>
        <v>4.7143718326978501E-3</v>
      </c>
      <c r="Y1996" s="5">
        <f t="shared" si="350"/>
        <v>4.7143718326978501E-3</v>
      </c>
      <c r="Z1996" s="5"/>
    </row>
    <row r="1997" spans="3:26" x14ac:dyDescent="0.2">
      <c r="C1997" s="1">
        <v>39373</v>
      </c>
      <c r="D1997" s="2">
        <v>4420.3789999999999</v>
      </c>
      <c r="E1997" s="5">
        <f t="shared" si="343"/>
        <v>-4.8219222985651233E-3</v>
      </c>
      <c r="G1997" s="1">
        <f t="shared" si="344"/>
        <v>39372</v>
      </c>
      <c r="H1997" s="4">
        <f t="shared" si="346"/>
        <v>0</v>
      </c>
      <c r="I1997" s="2">
        <f t="shared" si="347"/>
        <v>0</v>
      </c>
      <c r="K1997" s="2">
        <v>25.413699999999999</v>
      </c>
      <c r="L1997" s="2">
        <f t="shared" si="341"/>
        <v>25.421324109999997</v>
      </c>
      <c r="M1997" s="2">
        <f t="shared" si="342"/>
        <v>25.40607589</v>
      </c>
      <c r="Q1997" s="6">
        <f t="shared" si="348"/>
        <v>175.50755848333867</v>
      </c>
      <c r="R1997" s="6">
        <f t="shared" si="349"/>
        <v>94.902111068888203</v>
      </c>
      <c r="S1997" s="6"/>
      <c r="T1997" s="6">
        <f t="shared" si="351"/>
        <v>142.20377547217356</v>
      </c>
      <c r="U1997" s="6"/>
      <c r="V1997" s="6"/>
      <c r="W1997" s="5">
        <f t="shared" si="345"/>
        <v>0</v>
      </c>
      <c r="X1997" s="5">
        <f t="shared" si="345"/>
        <v>-4.8335852729666229E-3</v>
      </c>
      <c r="Y1997" s="5">
        <f t="shared" si="350"/>
        <v>-2.0002000266750031E-4</v>
      </c>
      <c r="Z1997" s="5"/>
    </row>
    <row r="1998" spans="3:26" x14ac:dyDescent="0.2">
      <c r="C1998" s="1">
        <v>39374</v>
      </c>
      <c r="D1998" s="2">
        <v>4411.2579999999998</v>
      </c>
      <c r="E1998" s="5">
        <f t="shared" si="343"/>
        <v>-2.0633977312805294E-3</v>
      </c>
      <c r="G1998" s="1">
        <f t="shared" si="344"/>
        <v>39373</v>
      </c>
      <c r="H1998" s="4">
        <f t="shared" si="346"/>
        <v>-2.0633977312805294E-3</v>
      </c>
      <c r="I1998" s="2">
        <f t="shared" si="347"/>
        <v>1</v>
      </c>
      <c r="K1998" s="2">
        <v>25.949200000000001</v>
      </c>
      <c r="L1998" s="2">
        <f t="shared" si="341"/>
        <v>25.956984760000001</v>
      </c>
      <c r="M1998" s="2">
        <f t="shared" si="342"/>
        <v>25.941415240000001</v>
      </c>
      <c r="Q1998" s="6">
        <f t="shared" si="348"/>
        <v>175.14541658534156</v>
      </c>
      <c r="R1998" s="6">
        <f t="shared" si="349"/>
        <v>94.706290268214929</v>
      </c>
      <c r="S1998" s="6"/>
      <c r="T1998" s="6">
        <f t="shared" si="351"/>
        <v>141.88197045397985</v>
      </c>
      <c r="U1998" s="6"/>
      <c r="V1998" s="6"/>
      <c r="W1998" s="5">
        <f t="shared" si="345"/>
        <v>-2.0655294692994985E-3</v>
      </c>
      <c r="X1998" s="5">
        <f t="shared" si="345"/>
        <v>-2.0655294692994985E-3</v>
      </c>
      <c r="Y1998" s="5">
        <f t="shared" si="350"/>
        <v>-2.2655494719669989E-3</v>
      </c>
      <c r="Z1998" s="5"/>
    </row>
    <row r="1999" spans="3:26" x14ac:dyDescent="0.2">
      <c r="C1999" s="1">
        <v>39377</v>
      </c>
      <c r="D1999" s="2">
        <v>4356.2380000000003</v>
      </c>
      <c r="E1999" s="5">
        <f t="shared" si="343"/>
        <v>-1.247263252342065E-2</v>
      </c>
      <c r="G1999" s="1">
        <f t="shared" si="344"/>
        <v>39374</v>
      </c>
      <c r="H1999" s="4">
        <f t="shared" si="346"/>
        <v>-1.247263252342065E-2</v>
      </c>
      <c r="I1999" s="2">
        <f t="shared" si="347"/>
        <v>1</v>
      </c>
      <c r="K1999" s="2">
        <v>26.226800000000001</v>
      </c>
      <c r="L1999" s="2">
        <f t="shared" si="341"/>
        <v>26.234668039999999</v>
      </c>
      <c r="M1999" s="2">
        <f t="shared" si="342"/>
        <v>26.218931960000003</v>
      </c>
      <c r="Q1999" s="6">
        <f t="shared" si="348"/>
        <v>172.96089216611117</v>
      </c>
      <c r="R1999" s="6">
        <f t="shared" si="349"/>
        <v>93.525053512043073</v>
      </c>
      <c r="S1999" s="6"/>
      <c r="T1999" s="6">
        <f t="shared" si="351"/>
        <v>140.11232877480853</v>
      </c>
      <c r="U1999" s="6"/>
      <c r="V1999" s="6"/>
      <c r="W1999" s="5">
        <f t="shared" si="345"/>
        <v>-1.255106869054945E-2</v>
      </c>
      <c r="X1999" s="5">
        <f t="shared" si="345"/>
        <v>-1.2551068690550338E-2</v>
      </c>
      <c r="Y1999" s="5">
        <f t="shared" si="350"/>
        <v>-1.255106869054945E-2</v>
      </c>
      <c r="Z1999" s="5"/>
    </row>
    <row r="2000" spans="3:26" x14ac:dyDescent="0.2">
      <c r="C2000" s="1">
        <v>39378</v>
      </c>
      <c r="D2000" s="2">
        <v>4378.4179999999997</v>
      </c>
      <c r="E2000" s="5">
        <f t="shared" si="343"/>
        <v>5.0915491761467993E-3</v>
      </c>
      <c r="G2000" s="1">
        <f t="shared" si="344"/>
        <v>39377</v>
      </c>
      <c r="H2000" s="4">
        <f t="shared" si="346"/>
        <v>5.0915491761467993E-3</v>
      </c>
      <c r="I2000" s="2">
        <f t="shared" si="347"/>
        <v>1</v>
      </c>
      <c r="K2000" s="2">
        <v>27.5654</v>
      </c>
      <c r="L2000" s="2">
        <f t="shared" si="341"/>
        <v>27.57366962</v>
      </c>
      <c r="M2000" s="2">
        <f t="shared" si="342"/>
        <v>27.55713038</v>
      </c>
      <c r="Q2000" s="6">
        <f t="shared" si="348"/>
        <v>173.84153105412514</v>
      </c>
      <c r="R2000" s="6">
        <f t="shared" si="349"/>
        <v>94.001240921201401</v>
      </c>
      <c r="S2000" s="6"/>
      <c r="T2000" s="6">
        <f t="shared" si="351"/>
        <v>140.82571758694991</v>
      </c>
      <c r="U2000" s="6"/>
      <c r="V2000" s="6"/>
      <c r="W2000" s="5">
        <f t="shared" si="345"/>
        <v>5.0786310698676118E-3</v>
      </c>
      <c r="X2000" s="5">
        <f t="shared" si="345"/>
        <v>5.0786310698685E-3</v>
      </c>
      <c r="Y2000" s="5">
        <f t="shared" si="350"/>
        <v>5.0786310698685E-3</v>
      </c>
      <c r="Z2000" s="5"/>
    </row>
    <row r="2001" spans="3:26" x14ac:dyDescent="0.2">
      <c r="C2001" s="1">
        <v>39379</v>
      </c>
      <c r="D2001" s="2">
        <v>4357.1369999999997</v>
      </c>
      <c r="E2001" s="5">
        <f t="shared" si="343"/>
        <v>-4.8604313247387412E-3</v>
      </c>
      <c r="G2001" s="1">
        <f t="shared" si="344"/>
        <v>39378</v>
      </c>
      <c r="H2001" s="4">
        <f t="shared" si="346"/>
        <v>0</v>
      </c>
      <c r="I2001" s="2">
        <f t="shared" si="347"/>
        <v>0</v>
      </c>
      <c r="K2001" s="2">
        <v>27.287800000000001</v>
      </c>
      <c r="L2001" s="2">
        <f t="shared" si="341"/>
        <v>27.295986339999999</v>
      </c>
      <c r="M2001" s="2">
        <f t="shared" si="342"/>
        <v>27.279613660000003</v>
      </c>
      <c r="Q2001" s="6">
        <f t="shared" si="348"/>
        <v>173.84153105412514</v>
      </c>
      <c r="R2001" s="6">
        <f t="shared" si="349"/>
        <v>93.54435434526367</v>
      </c>
      <c r="S2001" s="6"/>
      <c r="T2001" s="6">
        <f t="shared" si="351"/>
        <v>140.79755244343252</v>
      </c>
      <c r="U2001" s="6"/>
      <c r="V2001" s="6"/>
      <c r="W2001" s="5">
        <f t="shared" si="345"/>
        <v>0</v>
      </c>
      <c r="X2001" s="5">
        <f t="shared" si="345"/>
        <v>-4.8722816350768028E-3</v>
      </c>
      <c r="Y2001" s="5">
        <f t="shared" si="350"/>
        <v>-2.0002000266750031E-4</v>
      </c>
      <c r="Z2001" s="5"/>
    </row>
    <row r="2002" spans="3:26" x14ac:dyDescent="0.2">
      <c r="C2002" s="1">
        <v>39380</v>
      </c>
      <c r="D2002" s="2">
        <v>4412.1170000000002</v>
      </c>
      <c r="E2002" s="5">
        <f t="shared" si="343"/>
        <v>1.2618377618147072E-2</v>
      </c>
      <c r="G2002" s="1">
        <f t="shared" si="344"/>
        <v>39379</v>
      </c>
      <c r="H2002" s="4">
        <f t="shared" si="346"/>
        <v>1.2618377618147072E-2</v>
      </c>
      <c r="I2002" s="2">
        <f t="shared" si="347"/>
        <v>1</v>
      </c>
      <c r="K2002" s="2">
        <v>25.5228</v>
      </c>
      <c r="L2002" s="2">
        <f t="shared" si="341"/>
        <v>25.530456839999999</v>
      </c>
      <c r="M2002" s="2">
        <f t="shared" si="342"/>
        <v>25.515143160000001</v>
      </c>
      <c r="Q2002" s="6">
        <f t="shared" si="348"/>
        <v>176.03512913868292</v>
      </c>
      <c r="R2002" s="6">
        <f t="shared" si="349"/>
        <v>94.724732332437952</v>
      </c>
      <c r="S2002" s="6"/>
      <c r="T2002" s="6">
        <f t="shared" si="351"/>
        <v>142.54567429004902</v>
      </c>
      <c r="U2002" s="6"/>
      <c r="V2002" s="6"/>
      <c r="W2002" s="5">
        <f t="shared" si="345"/>
        <v>1.2539429330465701E-2</v>
      </c>
      <c r="X2002" s="5">
        <f t="shared" si="345"/>
        <v>1.2539429330466589E-2</v>
      </c>
      <c r="Y2002" s="5">
        <f t="shared" si="350"/>
        <v>1.2339409327799089E-2</v>
      </c>
      <c r="Z2002" s="5"/>
    </row>
    <row r="2003" spans="3:26" x14ac:dyDescent="0.2">
      <c r="C2003" s="1">
        <v>39381</v>
      </c>
      <c r="D2003" s="2">
        <v>4440.2269999999999</v>
      </c>
      <c r="E2003" s="5">
        <f t="shared" si="343"/>
        <v>6.3710912471268717E-3</v>
      </c>
      <c r="G2003" s="1">
        <f t="shared" si="344"/>
        <v>39380</v>
      </c>
      <c r="H2003" s="4">
        <f t="shared" si="346"/>
        <v>0</v>
      </c>
      <c r="I2003" s="2">
        <f t="shared" si="347"/>
        <v>0</v>
      </c>
      <c r="K2003" s="2">
        <v>26.097899999999999</v>
      </c>
      <c r="L2003" s="2">
        <f t="shared" si="341"/>
        <v>26.105729369999999</v>
      </c>
      <c r="M2003" s="2">
        <f t="shared" si="342"/>
        <v>26.09007063</v>
      </c>
      <c r="Q2003" s="6">
        <f t="shared" si="348"/>
        <v>176.03512913868292</v>
      </c>
      <c r="R2003" s="6">
        <f t="shared" si="349"/>
        <v>95.328232245487584</v>
      </c>
      <c r="S2003" s="6"/>
      <c r="T2003" s="6">
        <f t="shared" si="351"/>
        <v>142.51716515519101</v>
      </c>
      <c r="U2003" s="6"/>
      <c r="V2003" s="6"/>
      <c r="W2003" s="5">
        <f t="shared" si="345"/>
        <v>0</v>
      </c>
      <c r="X2003" s="5">
        <f t="shared" si="345"/>
        <v>6.3508816380428712E-3</v>
      </c>
      <c r="Y2003" s="5">
        <f t="shared" si="350"/>
        <v>-2.0002000266750031E-4</v>
      </c>
      <c r="Z2003" s="5"/>
    </row>
    <row r="2004" spans="3:26" x14ac:dyDescent="0.2">
      <c r="C2004" s="1">
        <v>39384</v>
      </c>
      <c r="D2004" s="2">
        <v>4471.4570000000003</v>
      </c>
      <c r="E2004" s="5">
        <f t="shared" si="343"/>
        <v>7.0334241920515491E-3</v>
      </c>
      <c r="G2004" s="1">
        <f t="shared" si="344"/>
        <v>39381</v>
      </c>
      <c r="H2004" s="4">
        <f t="shared" si="346"/>
        <v>0</v>
      </c>
      <c r="I2004" s="2">
        <f t="shared" si="347"/>
        <v>0</v>
      </c>
      <c r="K2004" s="2">
        <v>26.365600000000001</v>
      </c>
      <c r="L2004" s="2">
        <f t="shared" si="341"/>
        <v>26.373509679999998</v>
      </c>
      <c r="M2004" s="2">
        <f t="shared" si="342"/>
        <v>26.357690320000003</v>
      </c>
      <c r="Q2004" s="6">
        <f t="shared" si="348"/>
        <v>176.03512913868292</v>
      </c>
      <c r="R2004" s="6">
        <f t="shared" si="349"/>
        <v>95.998716140348506</v>
      </c>
      <c r="S2004" s="6"/>
      <c r="T2004" s="6">
        <f t="shared" si="351"/>
        <v>142.51716515519101</v>
      </c>
      <c r="U2004" s="6"/>
      <c r="V2004" s="6"/>
      <c r="W2004" s="5">
        <f t="shared" si="345"/>
        <v>0</v>
      </c>
      <c r="X2004" s="5">
        <f t="shared" si="345"/>
        <v>7.0088050346956976E-3</v>
      </c>
      <c r="Y2004" s="5">
        <f t="shared" si="350"/>
        <v>0</v>
      </c>
      <c r="Z2004" s="5"/>
    </row>
    <row r="2005" spans="3:26" x14ac:dyDescent="0.2">
      <c r="C2005" s="1">
        <v>39385</v>
      </c>
      <c r="D2005" s="2">
        <v>4462.9489999999996</v>
      </c>
      <c r="E2005" s="5">
        <f t="shared" si="343"/>
        <v>-1.9027355065699436E-3</v>
      </c>
      <c r="G2005" s="1">
        <f t="shared" si="344"/>
        <v>39384</v>
      </c>
      <c r="H2005" s="4">
        <f t="shared" si="346"/>
        <v>0</v>
      </c>
      <c r="I2005" s="2">
        <f t="shared" si="347"/>
        <v>0</v>
      </c>
      <c r="K2005" s="2">
        <v>25.007200000000001</v>
      </c>
      <c r="L2005" s="2">
        <f t="shared" si="341"/>
        <v>25.014702159999999</v>
      </c>
      <c r="M2005" s="2">
        <f t="shared" si="342"/>
        <v>24.999697840000003</v>
      </c>
      <c r="Q2005" s="6">
        <f t="shared" si="348"/>
        <v>176.03512913868292</v>
      </c>
      <c r="R2005" s="6">
        <f t="shared" si="349"/>
        <v>95.816055974563142</v>
      </c>
      <c r="S2005" s="6"/>
      <c r="T2005" s="6">
        <f t="shared" si="351"/>
        <v>142.51716515519101</v>
      </c>
      <c r="U2005" s="6"/>
      <c r="V2005" s="6"/>
      <c r="W2005" s="5">
        <f t="shared" si="345"/>
        <v>0</v>
      </c>
      <c r="X2005" s="5">
        <f t="shared" si="345"/>
        <v>-1.9045480072783505E-3</v>
      </c>
      <c r="Y2005" s="5">
        <f t="shared" si="350"/>
        <v>0</v>
      </c>
      <c r="Z2005" s="5"/>
    </row>
    <row r="2006" spans="3:26" x14ac:dyDescent="0.2">
      <c r="C2006" s="1">
        <v>39386</v>
      </c>
      <c r="D2006" s="2">
        <v>4489.7889999999998</v>
      </c>
      <c r="E2006" s="5">
        <f t="shared" si="343"/>
        <v>6.013960724175909E-3</v>
      </c>
      <c r="G2006" s="1">
        <f t="shared" si="344"/>
        <v>39385</v>
      </c>
      <c r="H2006" s="4">
        <f t="shared" si="346"/>
        <v>6.013960724175909E-3</v>
      </c>
      <c r="I2006" s="2">
        <f t="shared" si="347"/>
        <v>1</v>
      </c>
      <c r="K2006" s="2">
        <v>24.184200000000001</v>
      </c>
      <c r="L2006" s="2">
        <f t="shared" si="341"/>
        <v>24.191455260000001</v>
      </c>
      <c r="M2006" s="2">
        <f t="shared" si="342"/>
        <v>24.17694474</v>
      </c>
      <c r="Q2006" s="6">
        <f t="shared" si="348"/>
        <v>177.09379749139816</v>
      </c>
      <c r="R2006" s="6">
        <f t="shared" si="349"/>
        <v>96.39228997193959</v>
      </c>
      <c r="S2006" s="6"/>
      <c r="T2006" s="6">
        <f t="shared" si="351"/>
        <v>143.34558293739744</v>
      </c>
      <c r="U2006" s="6"/>
      <c r="V2006" s="6"/>
      <c r="W2006" s="5">
        <f t="shared" si="345"/>
        <v>5.9959490406757965E-3</v>
      </c>
      <c r="X2006" s="5">
        <f t="shared" si="345"/>
        <v>5.9959490406757965E-3</v>
      </c>
      <c r="Y2006" s="5">
        <f t="shared" si="350"/>
        <v>5.7959290380091844E-3</v>
      </c>
      <c r="Z2006" s="5"/>
    </row>
    <row r="2007" spans="3:26" x14ac:dyDescent="0.2">
      <c r="C2007" s="1">
        <v>39387</v>
      </c>
      <c r="D2007" s="2">
        <v>4415.2700000000004</v>
      </c>
      <c r="E2007" s="5">
        <f t="shared" si="343"/>
        <v>-1.6597439211508452E-2</v>
      </c>
      <c r="G2007" s="1">
        <f t="shared" si="344"/>
        <v>39386</v>
      </c>
      <c r="H2007" s="4">
        <f t="shared" si="346"/>
        <v>0</v>
      </c>
      <c r="I2007" s="2">
        <f t="shared" si="347"/>
        <v>0</v>
      </c>
      <c r="K2007" s="2">
        <v>24.432099999999998</v>
      </c>
      <c r="L2007" s="2">
        <f t="shared" si="341"/>
        <v>24.439429629999996</v>
      </c>
      <c r="M2007" s="2">
        <f t="shared" si="342"/>
        <v>24.424770370000001</v>
      </c>
      <c r="Q2007" s="6">
        <f t="shared" si="348"/>
        <v>177.09379749139816</v>
      </c>
      <c r="R2007" s="6">
        <f t="shared" si="349"/>
        <v>94.792424798672229</v>
      </c>
      <c r="S2007" s="6"/>
      <c r="T2007" s="6">
        <f t="shared" si="351"/>
        <v>143.31691382080996</v>
      </c>
      <c r="U2007" s="6"/>
      <c r="V2007" s="6"/>
      <c r="W2007" s="5">
        <f t="shared" si="345"/>
        <v>0</v>
      </c>
      <c r="X2007" s="5">
        <f t="shared" si="345"/>
        <v>-1.6736719992545446E-2</v>
      </c>
      <c r="Y2007" s="5">
        <f t="shared" si="350"/>
        <v>-2.0002000266750031E-4</v>
      </c>
      <c r="Z2007" s="5"/>
    </row>
    <row r="2008" spans="3:26" x14ac:dyDescent="0.2">
      <c r="C2008" s="1">
        <v>39388</v>
      </c>
      <c r="D2008" s="2">
        <v>4410.0780000000004</v>
      </c>
      <c r="E2008" s="5">
        <f t="shared" si="343"/>
        <v>-1.175919026469504E-3</v>
      </c>
      <c r="G2008" s="1">
        <f t="shared" si="344"/>
        <v>39387</v>
      </c>
      <c r="H2008" s="4">
        <f t="shared" si="346"/>
        <v>-1.175919026469504E-3</v>
      </c>
      <c r="I2008" s="2">
        <f t="shared" si="347"/>
        <v>1</v>
      </c>
      <c r="K2008" s="2">
        <v>24.689900000000002</v>
      </c>
      <c r="L2008" s="2">
        <f t="shared" si="341"/>
        <v>24.69730697</v>
      </c>
      <c r="M2008" s="2">
        <f t="shared" si="342"/>
        <v>24.682493030000003</v>
      </c>
      <c r="Q2008" s="6">
        <f t="shared" si="348"/>
        <v>176.88554952545829</v>
      </c>
      <c r="R2008" s="6">
        <f t="shared" si="349"/>
        <v>94.680956582786294</v>
      </c>
      <c r="S2008" s="6"/>
      <c r="T2008" s="6">
        <f t="shared" si="351"/>
        <v>143.11975505808618</v>
      </c>
      <c r="U2008" s="6"/>
      <c r="V2008" s="6"/>
      <c r="W2008" s="5">
        <f t="shared" si="345"/>
        <v>-1.1766109617408205E-3</v>
      </c>
      <c r="X2008" s="5">
        <f t="shared" si="345"/>
        <v>-1.1766109617408205E-3</v>
      </c>
      <c r="Y2008" s="5">
        <f t="shared" si="350"/>
        <v>-1.3766309644074326E-3</v>
      </c>
      <c r="Z2008" s="5"/>
    </row>
    <row r="2009" spans="3:26" x14ac:dyDescent="0.2">
      <c r="C2009" s="1">
        <v>39391</v>
      </c>
      <c r="D2009" s="2">
        <v>4392.7969999999996</v>
      </c>
      <c r="E2009" s="5">
        <f t="shared" si="343"/>
        <v>-3.9185247970672755E-3</v>
      </c>
      <c r="G2009" s="1">
        <f t="shared" si="344"/>
        <v>39388</v>
      </c>
      <c r="H2009" s="4">
        <f t="shared" si="346"/>
        <v>-3.9185247970672755E-3</v>
      </c>
      <c r="I2009" s="2">
        <f t="shared" si="347"/>
        <v>1</v>
      </c>
      <c r="K2009" s="2">
        <v>23.847000000000001</v>
      </c>
      <c r="L2009" s="2">
        <f t="shared" si="341"/>
        <v>23.854154099999999</v>
      </c>
      <c r="M2009" s="2">
        <f t="shared" si="342"/>
        <v>23.839845900000004</v>
      </c>
      <c r="Q2009" s="6">
        <f t="shared" si="348"/>
        <v>176.19241911339992</v>
      </c>
      <c r="R2009" s="6">
        <f t="shared" si="349"/>
        <v>94.309946906606598</v>
      </c>
      <c r="S2009" s="6"/>
      <c r="T2009" s="6">
        <f t="shared" si="351"/>
        <v>142.55893674894088</v>
      </c>
      <c r="U2009" s="6"/>
      <c r="V2009" s="6"/>
      <c r="W2009" s="5">
        <f t="shared" si="345"/>
        <v>-3.9262223305902566E-3</v>
      </c>
      <c r="X2009" s="5">
        <f t="shared" si="345"/>
        <v>-3.9262223305902566E-3</v>
      </c>
      <c r="Y2009" s="5">
        <f t="shared" si="350"/>
        <v>-3.9262223305911448E-3</v>
      </c>
      <c r="Z2009" s="5"/>
    </row>
    <row r="2010" spans="3:26" x14ac:dyDescent="0.2">
      <c r="C2010" s="1">
        <v>39392</v>
      </c>
      <c r="D2010" s="2">
        <v>4407.34</v>
      </c>
      <c r="E2010" s="5">
        <f t="shared" si="343"/>
        <v>3.3106469522722259E-3</v>
      </c>
      <c r="G2010" s="1">
        <f t="shared" si="344"/>
        <v>39391</v>
      </c>
      <c r="H2010" s="4">
        <f t="shared" si="346"/>
        <v>3.3106469522722259E-3</v>
      </c>
      <c r="I2010" s="2">
        <f t="shared" si="347"/>
        <v>1</v>
      </c>
      <c r="K2010" s="2">
        <v>24.124700000000001</v>
      </c>
      <c r="L2010" s="2">
        <f t="shared" si="341"/>
        <v>24.131937409999999</v>
      </c>
      <c r="M2010" s="2">
        <f t="shared" si="342"/>
        <v>24.117462590000002</v>
      </c>
      <c r="Q2010" s="6">
        <f t="shared" si="348"/>
        <v>176.77573000875114</v>
      </c>
      <c r="R2010" s="6">
        <f t="shared" si="349"/>
        <v>94.622173844901894</v>
      </c>
      <c r="S2010" s="6"/>
      <c r="T2010" s="6">
        <f t="shared" si="351"/>
        <v>143.03089905840793</v>
      </c>
      <c r="U2010" s="6"/>
      <c r="V2010" s="6"/>
      <c r="W2010" s="5">
        <f t="shared" si="345"/>
        <v>3.3051788260172188E-3</v>
      </c>
      <c r="X2010" s="5">
        <f t="shared" si="345"/>
        <v>3.3051788260172188E-3</v>
      </c>
      <c r="Y2010" s="5">
        <f t="shared" si="350"/>
        <v>3.305178826018107E-3</v>
      </c>
      <c r="Z2010" s="5"/>
    </row>
    <row r="2011" spans="3:26" x14ac:dyDescent="0.2">
      <c r="C2011" s="1">
        <v>39393</v>
      </c>
      <c r="D2011" s="2">
        <v>4400.34</v>
      </c>
      <c r="E2011" s="5">
        <f t="shared" si="343"/>
        <v>-1.5882595851465964E-3</v>
      </c>
      <c r="G2011" s="1">
        <f t="shared" si="344"/>
        <v>39392</v>
      </c>
      <c r="H2011" s="4">
        <f t="shared" si="346"/>
        <v>0</v>
      </c>
      <c r="I2011" s="2">
        <f t="shared" si="347"/>
        <v>0</v>
      </c>
      <c r="K2011" s="2">
        <v>23.182700000000001</v>
      </c>
      <c r="L2011" s="2">
        <f t="shared" si="341"/>
        <v>23.18965481</v>
      </c>
      <c r="M2011" s="2">
        <f t="shared" si="342"/>
        <v>23.175745190000001</v>
      </c>
      <c r="Q2011" s="6">
        <f t="shared" si="348"/>
        <v>176.77573000875114</v>
      </c>
      <c r="R2011" s="6">
        <f t="shared" si="349"/>
        <v>94.47188927032532</v>
      </c>
      <c r="S2011" s="6"/>
      <c r="T2011" s="6">
        <f t="shared" si="351"/>
        <v>143.00229287859625</v>
      </c>
      <c r="U2011" s="6"/>
      <c r="V2011" s="6"/>
      <c r="W2011" s="5">
        <f t="shared" si="345"/>
        <v>0</v>
      </c>
      <c r="X2011" s="5">
        <f t="shared" si="345"/>
        <v>-1.5895222064923331E-3</v>
      </c>
      <c r="Y2011" s="5">
        <f t="shared" si="350"/>
        <v>-2.0002000266750031E-4</v>
      </c>
      <c r="Z2011" s="5"/>
    </row>
    <row r="2012" spans="3:26" x14ac:dyDescent="0.2">
      <c r="C2012" s="1">
        <v>39394</v>
      </c>
      <c r="D2012" s="2">
        <v>4363.598</v>
      </c>
      <c r="E2012" s="5">
        <f t="shared" si="343"/>
        <v>-8.3498093329152263E-3</v>
      </c>
      <c r="G2012" s="1">
        <f t="shared" si="344"/>
        <v>39393</v>
      </c>
      <c r="H2012" s="4">
        <f t="shared" si="346"/>
        <v>-8.3498093329152263E-3</v>
      </c>
      <c r="I2012" s="2">
        <f t="shared" si="347"/>
        <v>1</v>
      </c>
      <c r="K2012" s="2">
        <v>22.4589</v>
      </c>
      <c r="L2012" s="2">
        <f t="shared" si="341"/>
        <v>22.46563767</v>
      </c>
      <c r="M2012" s="2">
        <f t="shared" si="342"/>
        <v>22.45216233</v>
      </c>
      <c r="Q2012" s="6">
        <f t="shared" si="348"/>
        <v>175.29968636849117</v>
      </c>
      <c r="R2012" s="6">
        <f t="shared" si="349"/>
        <v>93.683067007597828</v>
      </c>
      <c r="S2012" s="6"/>
      <c r="T2012" s="6">
        <f t="shared" si="351"/>
        <v>141.77988934869052</v>
      </c>
      <c r="U2012" s="6"/>
      <c r="V2012" s="6"/>
      <c r="W2012" s="5">
        <f t="shared" si="345"/>
        <v>-8.3848642618979952E-3</v>
      </c>
      <c r="X2012" s="5">
        <f t="shared" si="345"/>
        <v>-8.3848642618979952E-3</v>
      </c>
      <c r="Y2012" s="5">
        <f t="shared" si="350"/>
        <v>-8.5848842645646073E-3</v>
      </c>
      <c r="Z2012" s="5"/>
    </row>
    <row r="2013" spans="3:26" x14ac:dyDescent="0.2">
      <c r="C2013" s="1">
        <v>39395</v>
      </c>
      <c r="D2013" s="2">
        <v>4297.8280000000004</v>
      </c>
      <c r="E2013" s="5">
        <f t="shared" si="343"/>
        <v>-1.5072424178395794E-2</v>
      </c>
      <c r="G2013" s="1">
        <f t="shared" si="344"/>
        <v>39394</v>
      </c>
      <c r="H2013" s="4">
        <f t="shared" si="346"/>
        <v>-1.5072424178395794E-2</v>
      </c>
      <c r="I2013" s="2">
        <f t="shared" si="347"/>
        <v>1</v>
      </c>
      <c r="K2013" s="2">
        <v>21.873799999999999</v>
      </c>
      <c r="L2013" s="2">
        <f t="shared" si="341"/>
        <v>21.880362139999999</v>
      </c>
      <c r="M2013" s="2">
        <f t="shared" si="342"/>
        <v>21.867237859999999</v>
      </c>
      <c r="Q2013" s="6">
        <f t="shared" si="348"/>
        <v>172.6574951372055</v>
      </c>
      <c r="R2013" s="6">
        <f t="shared" si="349"/>
        <v>92.271036083326237</v>
      </c>
      <c r="S2013" s="6"/>
      <c r="T2013" s="6">
        <f t="shared" si="351"/>
        <v>139.64292271646102</v>
      </c>
      <c r="U2013" s="6"/>
      <c r="V2013" s="6"/>
      <c r="W2013" s="5">
        <f t="shared" si="345"/>
        <v>-1.5187167597963125E-2</v>
      </c>
      <c r="X2013" s="5">
        <f t="shared" si="345"/>
        <v>-1.5187167597963125E-2</v>
      </c>
      <c r="Y2013" s="5">
        <f t="shared" si="350"/>
        <v>-1.5187167597963125E-2</v>
      </c>
      <c r="Z2013" s="5"/>
    </row>
    <row r="2014" spans="3:26" x14ac:dyDescent="0.2">
      <c r="C2014" s="1">
        <v>39398</v>
      </c>
      <c r="D2014" s="2">
        <v>4302.8789999999999</v>
      </c>
      <c r="E2014" s="5">
        <f t="shared" si="343"/>
        <v>1.1752447980699729E-3</v>
      </c>
      <c r="G2014" s="1">
        <f t="shared" si="344"/>
        <v>39395</v>
      </c>
      <c r="H2014" s="4">
        <f t="shared" si="346"/>
        <v>1.1752447980699729E-3</v>
      </c>
      <c r="I2014" s="2">
        <f t="shared" si="347"/>
        <v>1</v>
      </c>
      <c r="K2014" s="2">
        <v>23.916499999999999</v>
      </c>
      <c r="L2014" s="2">
        <f t="shared" si="341"/>
        <v>23.923674949999999</v>
      </c>
      <c r="M2014" s="2">
        <f t="shared" si="342"/>
        <v>23.90932505</v>
      </c>
      <c r="Q2014" s="6">
        <f t="shared" si="348"/>
        <v>172.8604099602133</v>
      </c>
      <c r="R2014" s="6">
        <f t="shared" si="349"/>
        <v>92.379477138495687</v>
      </c>
      <c r="S2014" s="6"/>
      <c r="T2014" s="6">
        <f t="shared" si="351"/>
        <v>139.80703733497083</v>
      </c>
      <c r="U2014" s="6"/>
      <c r="V2014" s="6"/>
      <c r="W2014" s="5">
        <f t="shared" si="345"/>
        <v>1.1745547385091371E-3</v>
      </c>
      <c r="X2014" s="5">
        <f t="shared" si="345"/>
        <v>1.1745547385091371E-3</v>
      </c>
      <c r="Y2014" s="5">
        <f t="shared" si="350"/>
        <v>1.1745547385091371E-3</v>
      </c>
      <c r="Z2014" s="5"/>
    </row>
    <row r="2015" spans="3:26" x14ac:dyDescent="0.2">
      <c r="C2015" s="1">
        <v>39399</v>
      </c>
      <c r="D2015" s="2">
        <v>4311.9769999999999</v>
      </c>
      <c r="E2015" s="5">
        <f t="shared" si="343"/>
        <v>2.1143982900750768E-3</v>
      </c>
      <c r="G2015" s="1">
        <f t="shared" si="344"/>
        <v>39398</v>
      </c>
      <c r="H2015" s="4">
        <f t="shared" si="346"/>
        <v>0</v>
      </c>
      <c r="I2015" s="2">
        <f t="shared" si="347"/>
        <v>0</v>
      </c>
      <c r="K2015" s="2">
        <v>24.045400000000001</v>
      </c>
      <c r="L2015" s="2">
        <f t="shared" si="341"/>
        <v>24.052613619999999</v>
      </c>
      <c r="M2015" s="2">
        <f t="shared" si="342"/>
        <v>24.038186380000003</v>
      </c>
      <c r="Q2015" s="6">
        <f t="shared" si="348"/>
        <v>172.8604099602133</v>
      </c>
      <c r="R2015" s="6">
        <f t="shared" si="349"/>
        <v>92.574804146995348</v>
      </c>
      <c r="S2015" s="6"/>
      <c r="T2015" s="6">
        <f t="shared" si="351"/>
        <v>139.77907592750384</v>
      </c>
      <c r="U2015" s="6"/>
      <c r="V2015" s="6"/>
      <c r="W2015" s="5">
        <f t="shared" si="345"/>
        <v>0</v>
      </c>
      <c r="X2015" s="5">
        <f t="shared" si="345"/>
        <v>2.1121660959551036E-3</v>
      </c>
      <c r="Y2015" s="5">
        <f t="shared" si="350"/>
        <v>-2.0002000266750031E-4</v>
      </c>
      <c r="Z2015" s="5"/>
    </row>
    <row r="2016" spans="3:26" x14ac:dyDescent="0.2">
      <c r="C2016" s="1">
        <v>39400</v>
      </c>
      <c r="D2016" s="2">
        <v>4338.277</v>
      </c>
      <c r="E2016" s="5">
        <f t="shared" si="343"/>
        <v>6.0992904182930897E-3</v>
      </c>
      <c r="G2016" s="1">
        <f t="shared" si="344"/>
        <v>39399</v>
      </c>
      <c r="H2016" s="4">
        <f t="shared" si="346"/>
        <v>0</v>
      </c>
      <c r="I2016" s="2">
        <f t="shared" si="347"/>
        <v>0</v>
      </c>
      <c r="K2016" s="2">
        <v>24.005700000000001</v>
      </c>
      <c r="L2016" s="2">
        <f t="shared" si="341"/>
        <v>24.012901710000001</v>
      </c>
      <c r="M2016" s="2">
        <f t="shared" si="342"/>
        <v>23.998498290000001</v>
      </c>
      <c r="Q2016" s="6">
        <f t="shared" si="348"/>
        <v>172.8604099602133</v>
      </c>
      <c r="R2016" s="6">
        <f t="shared" si="349"/>
        <v>93.139444762904475</v>
      </c>
      <c r="S2016" s="6"/>
      <c r="T2016" s="6">
        <f t="shared" si="351"/>
        <v>139.77907592750384</v>
      </c>
      <c r="U2016" s="6"/>
      <c r="V2016" s="6"/>
      <c r="W2016" s="5">
        <f t="shared" si="345"/>
        <v>0</v>
      </c>
      <c r="X2016" s="5">
        <f t="shared" si="345"/>
        <v>6.0807650361169863E-3</v>
      </c>
      <c r="Y2016" s="5">
        <f t="shared" si="350"/>
        <v>0</v>
      </c>
      <c r="Z2016" s="5"/>
    </row>
    <row r="2017" spans="3:26" x14ac:dyDescent="0.2">
      <c r="C2017" s="1">
        <v>39401</v>
      </c>
      <c r="D2017" s="2">
        <v>4301.4380000000001</v>
      </c>
      <c r="E2017" s="5">
        <f t="shared" si="343"/>
        <v>-8.4916200602220514E-3</v>
      </c>
      <c r="G2017" s="1">
        <f t="shared" si="344"/>
        <v>39400</v>
      </c>
      <c r="H2017" s="4">
        <f t="shared" si="346"/>
        <v>0</v>
      </c>
      <c r="I2017" s="2">
        <f t="shared" si="347"/>
        <v>0</v>
      </c>
      <c r="K2017" s="2">
        <v>24.471699999999998</v>
      </c>
      <c r="L2017" s="2">
        <f t="shared" si="341"/>
        <v>24.479041509999998</v>
      </c>
      <c r="M2017" s="2">
        <f t="shared" si="342"/>
        <v>24.464358489999999</v>
      </c>
      <c r="Q2017" s="6">
        <f t="shared" si="348"/>
        <v>172.8604099602133</v>
      </c>
      <c r="R2017" s="6">
        <f t="shared" si="349"/>
        <v>92.348539985357846</v>
      </c>
      <c r="S2017" s="6"/>
      <c r="T2017" s="6">
        <f t="shared" si="351"/>
        <v>139.77907592750384</v>
      </c>
      <c r="U2017" s="6"/>
      <c r="V2017" s="6"/>
      <c r="W2017" s="5">
        <f t="shared" si="345"/>
        <v>0</v>
      </c>
      <c r="X2017" s="5">
        <f t="shared" si="345"/>
        <v>-8.5278792780956181E-3</v>
      </c>
      <c r="Y2017" s="5">
        <f t="shared" si="350"/>
        <v>0</v>
      </c>
      <c r="Z2017" s="5"/>
    </row>
    <row r="2018" spans="3:26" x14ac:dyDescent="0.2">
      <c r="C2018" s="1">
        <v>39402</v>
      </c>
      <c r="D2018" s="2">
        <v>4282.3980000000001</v>
      </c>
      <c r="E2018" s="5">
        <f t="shared" si="343"/>
        <v>-4.4264266973044744E-3</v>
      </c>
      <c r="G2018" s="1">
        <f t="shared" si="344"/>
        <v>39401</v>
      </c>
      <c r="H2018" s="4">
        <f t="shared" si="346"/>
        <v>-4.4264266973044744E-3</v>
      </c>
      <c r="I2018" s="2">
        <f t="shared" si="347"/>
        <v>1</v>
      </c>
      <c r="K2018" s="2">
        <v>24.491599999999998</v>
      </c>
      <c r="L2018" s="2">
        <f t="shared" si="341"/>
        <v>24.498947479999998</v>
      </c>
      <c r="M2018" s="2">
        <f t="shared" si="342"/>
        <v>24.484252519999998</v>
      </c>
      <c r="Q2018" s="6">
        <f t="shared" si="348"/>
        <v>172.09525602665843</v>
      </c>
      <c r="R2018" s="6">
        <f t="shared" si="349"/>
        <v>91.939765942509567</v>
      </c>
      <c r="S2018" s="6"/>
      <c r="T2018" s="6">
        <f t="shared" si="351"/>
        <v>139.13252202327499</v>
      </c>
      <c r="U2018" s="6"/>
      <c r="V2018" s="6"/>
      <c r="W2018" s="5">
        <f t="shared" si="345"/>
        <v>-4.4362523296390677E-3</v>
      </c>
      <c r="X2018" s="5">
        <f t="shared" si="345"/>
        <v>-4.4362523296390677E-3</v>
      </c>
      <c r="Y2018" s="5">
        <f t="shared" si="350"/>
        <v>-4.6362723323056798E-3</v>
      </c>
      <c r="Z2018" s="5"/>
    </row>
    <row r="2019" spans="3:26" x14ac:dyDescent="0.2">
      <c r="C2019" s="1">
        <v>39405</v>
      </c>
      <c r="D2019" s="2">
        <v>4226.6989999999996</v>
      </c>
      <c r="E2019" s="5">
        <f t="shared" si="343"/>
        <v>-1.3006497761301149E-2</v>
      </c>
      <c r="G2019" s="1">
        <f t="shared" si="344"/>
        <v>39402</v>
      </c>
      <c r="H2019" s="4">
        <f t="shared" si="346"/>
        <v>-1.3006497761301149E-2</v>
      </c>
      <c r="I2019" s="2">
        <f t="shared" si="347"/>
        <v>1</v>
      </c>
      <c r="K2019" s="2">
        <v>23.1629</v>
      </c>
      <c r="L2019" s="2">
        <f t="shared" si="341"/>
        <v>23.169848869999999</v>
      </c>
      <c r="M2019" s="2">
        <f t="shared" si="342"/>
        <v>23.155951130000002</v>
      </c>
      <c r="Q2019" s="6">
        <f t="shared" si="348"/>
        <v>169.85689946441715</v>
      </c>
      <c r="R2019" s="6">
        <f t="shared" si="349"/>
        <v>90.743951582603771</v>
      </c>
      <c r="S2019" s="6"/>
      <c r="T2019" s="6">
        <f t="shared" si="351"/>
        <v>137.32289518705508</v>
      </c>
      <c r="U2019" s="6"/>
      <c r="V2019" s="6"/>
      <c r="W2019" s="5">
        <f t="shared" si="345"/>
        <v>-1.3091822915109574E-2</v>
      </c>
      <c r="X2019" s="5">
        <f t="shared" si="345"/>
        <v>-1.3091822915108686E-2</v>
      </c>
      <c r="Y2019" s="5">
        <f t="shared" si="350"/>
        <v>-1.3091822915109574E-2</v>
      </c>
      <c r="Z2019" s="5"/>
    </row>
    <row r="2020" spans="3:26" x14ac:dyDescent="0.2">
      <c r="C2020" s="1">
        <v>39406</v>
      </c>
      <c r="D2020" s="2">
        <v>4277.2380000000003</v>
      </c>
      <c r="E2020" s="5">
        <f t="shared" si="343"/>
        <v>1.195708518633588E-2</v>
      </c>
      <c r="G2020" s="1">
        <f t="shared" si="344"/>
        <v>39405</v>
      </c>
      <c r="H2020" s="4">
        <f t="shared" si="346"/>
        <v>1.195708518633588E-2</v>
      </c>
      <c r="I2020" s="2">
        <f t="shared" si="347"/>
        <v>1</v>
      </c>
      <c r="K2020" s="2">
        <v>23.738</v>
      </c>
      <c r="L2020" s="2">
        <f t="shared" si="341"/>
        <v>23.745121399999999</v>
      </c>
      <c r="M2020" s="2">
        <f t="shared" si="342"/>
        <v>23.7308786</v>
      </c>
      <c r="Q2020" s="6">
        <f t="shared" si="348"/>
        <v>171.88789288080011</v>
      </c>
      <c r="R2020" s="6">
        <f t="shared" si="349"/>
        <v>91.828984741821714</v>
      </c>
      <c r="S2020" s="6"/>
      <c r="T2020" s="6">
        <f t="shared" si="351"/>
        <v>138.964876742841</v>
      </c>
      <c r="U2020" s="6"/>
      <c r="V2020" s="6"/>
      <c r="W2020" s="5">
        <f t="shared" si="345"/>
        <v>1.1886164023761303E-2</v>
      </c>
      <c r="X2020" s="5">
        <f t="shared" si="345"/>
        <v>1.1886164023760415E-2</v>
      </c>
      <c r="Y2020" s="5">
        <f t="shared" si="350"/>
        <v>1.1886164023761303E-2</v>
      </c>
      <c r="Z2020" s="5"/>
    </row>
    <row r="2021" spans="3:26" x14ac:dyDescent="0.2">
      <c r="C2021" s="1">
        <v>39407</v>
      </c>
      <c r="D2021" s="2">
        <v>4195.5780000000004</v>
      </c>
      <c r="E2021" s="5">
        <f t="shared" si="343"/>
        <v>-1.9091759682299616E-2</v>
      </c>
      <c r="G2021" s="1">
        <f t="shared" si="344"/>
        <v>39406</v>
      </c>
      <c r="H2021" s="4">
        <f t="shared" si="346"/>
        <v>0</v>
      </c>
      <c r="I2021" s="2">
        <f t="shared" si="347"/>
        <v>0</v>
      </c>
      <c r="K2021" s="2">
        <v>23.866900000000001</v>
      </c>
      <c r="L2021" s="2">
        <f t="shared" si="341"/>
        <v>23.874060069999999</v>
      </c>
      <c r="M2021" s="2">
        <f t="shared" si="342"/>
        <v>23.859739930000003</v>
      </c>
      <c r="Q2021" s="6">
        <f t="shared" si="348"/>
        <v>171.88789288080011</v>
      </c>
      <c r="R2021" s="6">
        <f t="shared" si="349"/>
        <v>90.075807833261294</v>
      </c>
      <c r="S2021" s="6"/>
      <c r="T2021" s="6">
        <f t="shared" si="351"/>
        <v>138.93708376749242</v>
      </c>
      <c r="U2021" s="6"/>
      <c r="V2021" s="6"/>
      <c r="W2021" s="5">
        <f t="shared" si="345"/>
        <v>0</v>
      </c>
      <c r="X2021" s="5">
        <f t="shared" si="345"/>
        <v>-1.9276360674699511E-2</v>
      </c>
      <c r="Y2021" s="5">
        <f t="shared" si="350"/>
        <v>-2.0002000266750031E-4</v>
      </c>
      <c r="Z2021" s="5"/>
    </row>
    <row r="2022" spans="3:26" x14ac:dyDescent="0.2">
      <c r="C2022" s="1">
        <v>39408</v>
      </c>
      <c r="D2022" s="2">
        <v>4208.9179999999997</v>
      </c>
      <c r="E2022" s="5">
        <f t="shared" si="343"/>
        <v>3.1795380755641378E-3</v>
      </c>
      <c r="G2022" s="1">
        <f t="shared" si="344"/>
        <v>39407</v>
      </c>
      <c r="H2022" s="4">
        <f t="shared" si="346"/>
        <v>3.1795380755641378E-3</v>
      </c>
      <c r="I2022" s="2">
        <f t="shared" si="347"/>
        <v>1</v>
      </c>
      <c r="K2022" s="2">
        <v>23.807400000000001</v>
      </c>
      <c r="L2022" s="2">
        <f t="shared" si="341"/>
        <v>23.81454222</v>
      </c>
      <c r="M2022" s="2">
        <f t="shared" si="342"/>
        <v>23.800257780000003</v>
      </c>
      <c r="Q2022" s="6">
        <f t="shared" si="348"/>
        <v>172.4344169809431</v>
      </c>
      <c r="R2022" s="6">
        <f t="shared" si="349"/>
        <v>90.362207293954341</v>
      </c>
      <c r="S2022" s="6"/>
      <c r="T2022" s="6">
        <f t="shared" si="351"/>
        <v>139.35096374753593</v>
      </c>
      <c r="U2022" s="6"/>
      <c r="V2022" s="6"/>
      <c r="W2022" s="5">
        <f t="shared" si="345"/>
        <v>3.1744940333648941E-3</v>
      </c>
      <c r="X2022" s="5">
        <f t="shared" si="345"/>
        <v>3.1744940333657823E-3</v>
      </c>
      <c r="Y2022" s="5">
        <f t="shared" si="350"/>
        <v>2.974474030698282E-3</v>
      </c>
      <c r="Z2022" s="5"/>
    </row>
    <row r="2023" spans="3:26" x14ac:dyDescent="0.2">
      <c r="C2023" s="1">
        <v>39409</v>
      </c>
      <c r="D2023" s="2">
        <v>4268.527</v>
      </c>
      <c r="E2023" s="5">
        <f t="shared" si="343"/>
        <v>1.4162547238981702E-2</v>
      </c>
      <c r="G2023" s="1">
        <f t="shared" si="344"/>
        <v>39408</v>
      </c>
      <c r="H2023" s="4">
        <f t="shared" si="346"/>
        <v>0</v>
      </c>
      <c r="I2023" s="2">
        <f t="shared" si="347"/>
        <v>0</v>
      </c>
      <c r="K2023" s="2">
        <v>22.726600000000001</v>
      </c>
      <c r="L2023" s="2">
        <f t="shared" si="341"/>
        <v>22.733417980000002</v>
      </c>
      <c r="M2023" s="2">
        <f t="shared" si="342"/>
        <v>22.71978202</v>
      </c>
      <c r="Q2023" s="6">
        <f t="shared" si="348"/>
        <v>172.4344169809431</v>
      </c>
      <c r="R2023" s="6">
        <f t="shared" si="349"/>
        <v>91.641966323373623</v>
      </c>
      <c r="S2023" s="6"/>
      <c r="T2023" s="6">
        <f t="shared" si="351"/>
        <v>139.32309355478642</v>
      </c>
      <c r="U2023" s="6"/>
      <c r="V2023" s="6"/>
      <c r="W2023" s="5">
        <f t="shared" si="345"/>
        <v>0</v>
      </c>
      <c r="X2023" s="5">
        <f t="shared" si="345"/>
        <v>1.4063195318861688E-2</v>
      </c>
      <c r="Y2023" s="5">
        <f t="shared" si="350"/>
        <v>-2.0002000266750031E-4</v>
      </c>
      <c r="Z2023" s="5"/>
    </row>
    <row r="2024" spans="3:26" x14ac:dyDescent="0.2">
      <c r="C2024" s="1">
        <v>39412</v>
      </c>
      <c r="D2024" s="2">
        <v>4238</v>
      </c>
      <c r="E2024" s="5">
        <f t="shared" si="343"/>
        <v>-7.1516473949913032E-3</v>
      </c>
      <c r="G2024" s="1">
        <f t="shared" si="344"/>
        <v>39409</v>
      </c>
      <c r="H2024" s="4">
        <f t="shared" si="346"/>
        <v>0</v>
      </c>
      <c r="I2024" s="2">
        <f t="shared" si="347"/>
        <v>0</v>
      </c>
      <c r="K2024" s="2">
        <v>24.551100000000002</v>
      </c>
      <c r="L2024" s="2">
        <f t="shared" si="341"/>
        <v>24.558465330000001</v>
      </c>
      <c r="M2024" s="2">
        <f t="shared" si="342"/>
        <v>24.543734670000003</v>
      </c>
      <c r="Q2024" s="6">
        <f t="shared" si="348"/>
        <v>172.4344169809431</v>
      </c>
      <c r="R2024" s="6">
        <f t="shared" si="349"/>
        <v>90.986575293645188</v>
      </c>
      <c r="S2024" s="6"/>
      <c r="T2024" s="6">
        <f t="shared" si="351"/>
        <v>139.32309355478642</v>
      </c>
      <c r="U2024" s="6"/>
      <c r="V2024" s="6"/>
      <c r="W2024" s="5">
        <f t="shared" si="345"/>
        <v>0</v>
      </c>
      <c r="X2024" s="5">
        <f t="shared" si="345"/>
        <v>-7.1773430091628398E-3</v>
      </c>
      <c r="Y2024" s="5">
        <f t="shared" si="350"/>
        <v>0</v>
      </c>
      <c r="Z2024" s="5"/>
    </row>
    <row r="2025" spans="3:26" x14ac:dyDescent="0.2">
      <c r="C2025" s="1">
        <v>39413</v>
      </c>
      <c r="D2025" s="2">
        <v>4224.4380000000001</v>
      </c>
      <c r="E2025" s="5">
        <f t="shared" si="343"/>
        <v>-3.2000943841434398E-3</v>
      </c>
      <c r="G2025" s="1">
        <f t="shared" si="344"/>
        <v>39412</v>
      </c>
      <c r="H2025" s="4">
        <f t="shared" si="346"/>
        <v>-3.2000943841434398E-3</v>
      </c>
      <c r="I2025" s="2">
        <f t="shared" si="347"/>
        <v>1</v>
      </c>
      <c r="K2025" s="2">
        <v>25.046800000000001</v>
      </c>
      <c r="L2025" s="2">
        <f t="shared" si="341"/>
        <v>25.054314040000001</v>
      </c>
      <c r="M2025" s="2">
        <f t="shared" si="342"/>
        <v>25.039285960000001</v>
      </c>
      <c r="Q2025" s="6">
        <f t="shared" si="348"/>
        <v>171.88261057152931</v>
      </c>
      <c r="R2025" s="6">
        <f t="shared" si="349"/>
        <v>90.695409665015546</v>
      </c>
      <c r="S2025" s="6"/>
      <c r="T2025" s="6">
        <f t="shared" si="351"/>
        <v>138.84947105621916</v>
      </c>
      <c r="U2025" s="6"/>
      <c r="V2025" s="6"/>
      <c r="W2025" s="5">
        <f t="shared" si="345"/>
        <v>-3.2052256360950437E-3</v>
      </c>
      <c r="X2025" s="5">
        <f t="shared" si="345"/>
        <v>-3.2052256360950437E-3</v>
      </c>
      <c r="Y2025" s="5">
        <f t="shared" si="350"/>
        <v>-3.4052456387616559E-3</v>
      </c>
      <c r="Z2025" s="5"/>
    </row>
    <row r="2026" spans="3:26" x14ac:dyDescent="0.2">
      <c r="C2026" s="1">
        <v>39414</v>
      </c>
      <c r="D2026" s="2">
        <v>4321.7380000000003</v>
      </c>
      <c r="E2026" s="5">
        <f t="shared" si="343"/>
        <v>2.303264955007037E-2</v>
      </c>
      <c r="G2026" s="1">
        <f t="shared" si="344"/>
        <v>39413</v>
      </c>
      <c r="H2026" s="4">
        <f t="shared" si="346"/>
        <v>2.303264955007037E-2</v>
      </c>
      <c r="I2026" s="2">
        <f t="shared" si="347"/>
        <v>1</v>
      </c>
      <c r="K2026" s="2">
        <v>25.175699999999999</v>
      </c>
      <c r="L2026" s="2">
        <f t="shared" si="341"/>
        <v>25.183252709999998</v>
      </c>
      <c r="M2026" s="2">
        <f t="shared" si="342"/>
        <v>25.16814729</v>
      </c>
      <c r="Q2026" s="6">
        <f t="shared" si="348"/>
        <v>175.84152250457456</v>
      </c>
      <c r="R2026" s="6">
        <f t="shared" si="349"/>
        <v>92.784365251629907</v>
      </c>
      <c r="S2026" s="6"/>
      <c r="T2026" s="6">
        <f t="shared" si="351"/>
        <v>142.04754226326969</v>
      </c>
      <c r="U2026" s="6"/>
      <c r="V2026" s="6"/>
      <c r="W2026" s="5">
        <f t="shared" si="345"/>
        <v>2.2771401953915138E-2</v>
      </c>
      <c r="X2026" s="5">
        <f t="shared" si="345"/>
        <v>2.2771401953915138E-2</v>
      </c>
      <c r="Y2026" s="5">
        <f t="shared" si="350"/>
        <v>2.2771401953916026E-2</v>
      </c>
      <c r="Z2026" s="5"/>
    </row>
    <row r="2027" spans="3:26" x14ac:dyDescent="0.2">
      <c r="C2027" s="1">
        <v>39415</v>
      </c>
      <c r="D2027" s="2">
        <v>4347</v>
      </c>
      <c r="E2027" s="5">
        <f t="shared" si="343"/>
        <v>5.8453335209121228E-3</v>
      </c>
      <c r="G2027" s="1">
        <f t="shared" si="344"/>
        <v>39414</v>
      </c>
      <c r="H2027" s="4">
        <f t="shared" si="346"/>
        <v>0</v>
      </c>
      <c r="I2027" s="2">
        <f t="shared" si="347"/>
        <v>0</v>
      </c>
      <c r="K2027" s="2">
        <v>25.066700000000001</v>
      </c>
      <c r="L2027" s="2">
        <f t="shared" si="341"/>
        <v>25.074220010000001</v>
      </c>
      <c r="M2027" s="2">
        <f t="shared" si="342"/>
        <v>25.059179990000001</v>
      </c>
      <c r="Q2027" s="6">
        <f t="shared" si="348"/>
        <v>175.84152250457456</v>
      </c>
      <c r="R2027" s="6">
        <f t="shared" si="349"/>
        <v>93.326720812051818</v>
      </c>
      <c r="S2027" s="6"/>
      <c r="T2027" s="6">
        <f t="shared" si="351"/>
        <v>142.01913275481704</v>
      </c>
      <c r="U2027" s="6"/>
      <c r="V2027" s="6"/>
      <c r="W2027" s="5">
        <f t="shared" si="345"/>
        <v>0</v>
      </c>
      <c r="X2027" s="5">
        <f t="shared" si="345"/>
        <v>5.8283158427272497E-3</v>
      </c>
      <c r="Y2027" s="5">
        <f t="shared" si="350"/>
        <v>-2.0002000266750031E-4</v>
      </c>
      <c r="Z2027" s="5"/>
    </row>
    <row r="2028" spans="3:26" x14ac:dyDescent="0.2">
      <c r="C2028" s="1">
        <v>39416</v>
      </c>
      <c r="D2028" s="2">
        <v>4394.9489999999996</v>
      </c>
      <c r="E2028" s="5">
        <f t="shared" si="343"/>
        <v>1.1030365769496115E-2</v>
      </c>
      <c r="G2028" s="1">
        <f t="shared" si="344"/>
        <v>39415</v>
      </c>
      <c r="H2028" s="4">
        <f t="shared" si="346"/>
        <v>0</v>
      </c>
      <c r="I2028" s="2">
        <f t="shared" si="347"/>
        <v>0</v>
      </c>
      <c r="K2028" s="2">
        <v>24.432099999999998</v>
      </c>
      <c r="L2028" s="2">
        <f t="shared" si="341"/>
        <v>24.439429629999996</v>
      </c>
      <c r="M2028" s="2">
        <f t="shared" si="342"/>
        <v>24.424770370000001</v>
      </c>
      <c r="Q2028" s="6">
        <f t="shared" si="348"/>
        <v>175.84152250457456</v>
      </c>
      <c r="R2028" s="6">
        <f t="shared" si="349"/>
        <v>94.356148678676391</v>
      </c>
      <c r="S2028" s="6"/>
      <c r="T2028" s="6">
        <f t="shared" si="351"/>
        <v>142.01913275481704</v>
      </c>
      <c r="U2028" s="6"/>
      <c r="V2028" s="6"/>
      <c r="W2028" s="5">
        <f t="shared" si="345"/>
        <v>0</v>
      </c>
      <c r="X2028" s="5">
        <f t="shared" si="345"/>
        <v>1.0969974967593998E-2</v>
      </c>
      <c r="Y2028" s="5">
        <f t="shared" si="350"/>
        <v>0</v>
      </c>
      <c r="Z2028" s="5"/>
    </row>
    <row r="2029" spans="3:26" x14ac:dyDescent="0.2">
      <c r="C2029" s="1">
        <v>39419</v>
      </c>
      <c r="D2029" s="2">
        <v>4371.6679999999997</v>
      </c>
      <c r="E2029" s="5">
        <f t="shared" si="343"/>
        <v>-5.2972173283466883E-3</v>
      </c>
      <c r="G2029" s="1">
        <f t="shared" si="344"/>
        <v>39416</v>
      </c>
      <c r="H2029" s="4">
        <f t="shared" si="346"/>
        <v>0</v>
      </c>
      <c r="I2029" s="2">
        <f t="shared" si="347"/>
        <v>0</v>
      </c>
      <c r="K2029" s="2">
        <v>24.114799999999999</v>
      </c>
      <c r="L2029" s="2">
        <f t="shared" si="341"/>
        <v>24.122034439999997</v>
      </c>
      <c r="M2029" s="2">
        <f t="shared" si="342"/>
        <v>24.107565560000001</v>
      </c>
      <c r="Q2029" s="6">
        <f t="shared" si="348"/>
        <v>175.84152250457456</v>
      </c>
      <c r="R2029" s="6">
        <f t="shared" si="349"/>
        <v>93.856323652859658</v>
      </c>
      <c r="S2029" s="6"/>
      <c r="T2029" s="6">
        <f t="shared" si="351"/>
        <v>142.01913275481704</v>
      </c>
      <c r="U2029" s="6"/>
      <c r="V2029" s="6"/>
      <c r="W2029" s="5">
        <f t="shared" si="345"/>
        <v>0</v>
      </c>
      <c r="X2029" s="5">
        <f t="shared" si="345"/>
        <v>-5.3112973292863686E-3</v>
      </c>
      <c r="Y2029" s="5">
        <f t="shared" si="350"/>
        <v>0</v>
      </c>
      <c r="Z2029" s="5"/>
    </row>
    <row r="2030" spans="3:26" x14ac:dyDescent="0.2">
      <c r="C2030" s="1">
        <v>39420</v>
      </c>
      <c r="D2030" s="2">
        <v>4339.098</v>
      </c>
      <c r="E2030" s="5">
        <f t="shared" si="343"/>
        <v>-7.4502455355712534E-3</v>
      </c>
      <c r="G2030" s="1">
        <f t="shared" si="344"/>
        <v>39419</v>
      </c>
      <c r="H2030" s="4">
        <f t="shared" si="346"/>
        <v>-7.4502455355712534E-3</v>
      </c>
      <c r="I2030" s="2">
        <f t="shared" si="347"/>
        <v>1</v>
      </c>
      <c r="K2030" s="2">
        <v>24.6403</v>
      </c>
      <c r="L2030" s="2">
        <f t="shared" si="341"/>
        <v>24.64769209</v>
      </c>
      <c r="M2030" s="2">
        <f t="shared" si="342"/>
        <v>24.63290791</v>
      </c>
      <c r="Q2030" s="6">
        <f t="shared" si="348"/>
        <v>174.5314599865668</v>
      </c>
      <c r="R2030" s="6">
        <f t="shared" si="349"/>
        <v>93.157070996579805</v>
      </c>
      <c r="S2030" s="6"/>
      <c r="T2030" s="6">
        <f t="shared" si="351"/>
        <v>140.93286313397576</v>
      </c>
      <c r="U2030" s="6"/>
      <c r="V2030" s="6"/>
      <c r="W2030" s="5">
        <f t="shared" si="345"/>
        <v>-7.4781372345302799E-3</v>
      </c>
      <c r="X2030" s="5">
        <f t="shared" si="345"/>
        <v>-7.4781372345311681E-3</v>
      </c>
      <c r="Y2030" s="5">
        <f t="shared" si="350"/>
        <v>-7.6781572371977802E-3</v>
      </c>
      <c r="Z2030" s="5"/>
    </row>
    <row r="2031" spans="3:26" x14ac:dyDescent="0.2">
      <c r="C2031" s="1">
        <v>39421</v>
      </c>
      <c r="D2031" s="2">
        <v>4410</v>
      </c>
      <c r="E2031" s="5">
        <f t="shared" si="343"/>
        <v>1.6340262423204095E-2</v>
      </c>
      <c r="G2031" s="1">
        <f t="shared" si="344"/>
        <v>39420</v>
      </c>
      <c r="H2031" s="4">
        <f t="shared" si="346"/>
        <v>1.6340262423204095E-2</v>
      </c>
      <c r="I2031" s="2">
        <f t="shared" si="347"/>
        <v>1</v>
      </c>
      <c r="K2031" s="2">
        <v>24.5213</v>
      </c>
      <c r="L2031" s="2">
        <f t="shared" si="341"/>
        <v>24.528656389999998</v>
      </c>
      <c r="M2031" s="2">
        <f t="shared" si="342"/>
        <v>24.513943610000002</v>
      </c>
      <c r="Q2031" s="6">
        <f t="shared" si="348"/>
        <v>177.38334984385224</v>
      </c>
      <c r="R2031" s="6">
        <f t="shared" si="349"/>
        <v>94.679281983240969</v>
      </c>
      <c r="S2031" s="6"/>
      <c r="T2031" s="6">
        <f t="shared" si="351"/>
        <v>143.23574310163843</v>
      </c>
      <c r="U2031" s="6"/>
      <c r="V2031" s="6"/>
      <c r="W2031" s="5">
        <f t="shared" si="345"/>
        <v>1.6208197048323214E-2</v>
      </c>
      <c r="X2031" s="5">
        <f t="shared" si="345"/>
        <v>1.6208197048323214E-2</v>
      </c>
      <c r="Y2031" s="5">
        <f t="shared" si="350"/>
        <v>1.6208197048323214E-2</v>
      </c>
      <c r="Z2031" s="5"/>
    </row>
    <row r="2032" spans="3:26" x14ac:dyDescent="0.2">
      <c r="C2032" s="1">
        <v>39422</v>
      </c>
      <c r="D2032" s="2">
        <v>4414.6559999999999</v>
      </c>
      <c r="E2032" s="5">
        <f t="shared" si="343"/>
        <v>1.0557823129251586E-3</v>
      </c>
      <c r="G2032" s="1">
        <f t="shared" si="344"/>
        <v>39421</v>
      </c>
      <c r="H2032" s="4">
        <f t="shared" si="346"/>
        <v>0</v>
      </c>
      <c r="I2032" s="2">
        <f t="shared" si="347"/>
        <v>0</v>
      </c>
      <c r="K2032" s="2">
        <v>24.551100000000002</v>
      </c>
      <c r="L2032" s="2">
        <f t="shared" si="341"/>
        <v>24.558465330000001</v>
      </c>
      <c r="M2032" s="2">
        <f t="shared" si="342"/>
        <v>24.543734670000003</v>
      </c>
      <c r="Q2032" s="6">
        <f t="shared" si="348"/>
        <v>177.38334984385224</v>
      </c>
      <c r="R2032" s="6">
        <f t="shared" si="349"/>
        <v>94.779242694559329</v>
      </c>
      <c r="S2032" s="6"/>
      <c r="T2032" s="6">
        <f t="shared" si="351"/>
        <v>143.2070959530181</v>
      </c>
      <c r="U2032" s="6"/>
      <c r="V2032" s="6"/>
      <c r="W2032" s="5">
        <f t="shared" si="345"/>
        <v>0</v>
      </c>
      <c r="X2032" s="5">
        <f t="shared" si="345"/>
        <v>1.0552253667537315E-3</v>
      </c>
      <c r="Y2032" s="5">
        <f t="shared" si="350"/>
        <v>-2.0002000266661213E-4</v>
      </c>
      <c r="Z2032" s="5"/>
    </row>
    <row r="2033" spans="3:26" x14ac:dyDescent="0.2">
      <c r="C2033" s="1">
        <v>39423</v>
      </c>
      <c r="D2033" s="2">
        <v>4446.34</v>
      </c>
      <c r="E2033" s="5">
        <f t="shared" si="343"/>
        <v>7.1770031458850241E-3</v>
      </c>
      <c r="G2033" s="1">
        <f t="shared" si="344"/>
        <v>39422</v>
      </c>
      <c r="H2033" s="4">
        <f t="shared" si="346"/>
        <v>0</v>
      </c>
      <c r="I2033" s="2">
        <f t="shared" si="347"/>
        <v>0</v>
      </c>
      <c r="K2033" s="2">
        <v>24.451899999999998</v>
      </c>
      <c r="L2033" s="2">
        <f t="shared" si="341"/>
        <v>24.459235569999997</v>
      </c>
      <c r="M2033" s="2">
        <f t="shared" si="342"/>
        <v>24.44456443</v>
      </c>
      <c r="Q2033" s="6">
        <f t="shared" si="348"/>
        <v>177.38334984385224</v>
      </c>
      <c r="R2033" s="6">
        <f t="shared" si="349"/>
        <v>95.459473617542784</v>
      </c>
      <c r="S2033" s="6"/>
      <c r="T2033" s="6">
        <f t="shared" si="351"/>
        <v>143.2070959530181</v>
      </c>
      <c r="U2033" s="6"/>
      <c r="V2033" s="6"/>
      <c r="W2033" s="5">
        <f t="shared" si="345"/>
        <v>0</v>
      </c>
      <c r="X2033" s="5">
        <f t="shared" si="345"/>
        <v>7.1513710269357489E-3</v>
      </c>
      <c r="Y2033" s="5">
        <f t="shared" si="350"/>
        <v>0</v>
      </c>
      <c r="Z2033" s="5"/>
    </row>
    <row r="2034" spans="3:26" x14ac:dyDescent="0.2">
      <c r="C2034" s="1">
        <v>39426</v>
      </c>
      <c r="D2034" s="2">
        <v>4465.5200000000004</v>
      </c>
      <c r="E2034" s="5">
        <f t="shared" si="343"/>
        <v>4.3136602239145661E-3</v>
      </c>
      <c r="G2034" s="1">
        <f t="shared" si="344"/>
        <v>39423</v>
      </c>
      <c r="H2034" s="4">
        <f t="shared" si="346"/>
        <v>0</v>
      </c>
      <c r="I2034" s="2">
        <f t="shared" si="347"/>
        <v>0</v>
      </c>
      <c r="K2034" s="2">
        <v>23.956099999999999</v>
      </c>
      <c r="L2034" s="2">
        <f t="shared" si="341"/>
        <v>23.963286829999998</v>
      </c>
      <c r="M2034" s="2">
        <f t="shared" si="342"/>
        <v>23.948913170000001</v>
      </c>
      <c r="Q2034" s="6">
        <f t="shared" si="348"/>
        <v>177.38334984385224</v>
      </c>
      <c r="R2034" s="6">
        <f t="shared" si="349"/>
        <v>95.871253351882615</v>
      </c>
      <c r="S2034" s="6"/>
      <c r="T2034" s="6">
        <f t="shared" si="351"/>
        <v>143.2070959530181</v>
      </c>
      <c r="U2034" s="6"/>
      <c r="V2034" s="6"/>
      <c r="W2034" s="5">
        <f t="shared" si="345"/>
        <v>0</v>
      </c>
      <c r="X2034" s="5">
        <f t="shared" si="345"/>
        <v>4.3043830611013689E-3</v>
      </c>
      <c r="Y2034" s="5">
        <f t="shared" si="350"/>
        <v>0</v>
      </c>
      <c r="Z2034" s="5"/>
    </row>
    <row r="2035" spans="3:26" x14ac:dyDescent="0.2">
      <c r="C2035" s="1">
        <v>39427</v>
      </c>
      <c r="D2035" s="2">
        <v>4449.9489999999996</v>
      </c>
      <c r="E2035" s="5">
        <f t="shared" si="343"/>
        <v>-3.4869399308481031E-3</v>
      </c>
      <c r="G2035" s="1">
        <f t="shared" si="344"/>
        <v>39426</v>
      </c>
      <c r="H2035" s="4">
        <f t="shared" si="346"/>
        <v>0</v>
      </c>
      <c r="I2035" s="2">
        <f t="shared" si="347"/>
        <v>0</v>
      </c>
      <c r="K2035" s="2">
        <v>23.817299999999999</v>
      </c>
      <c r="L2035" s="2">
        <f t="shared" si="341"/>
        <v>23.824445189999999</v>
      </c>
      <c r="M2035" s="2">
        <f t="shared" si="342"/>
        <v>23.81015481</v>
      </c>
      <c r="Q2035" s="6">
        <f t="shared" si="348"/>
        <v>177.38334984385224</v>
      </c>
      <c r="R2035" s="6">
        <f t="shared" si="349"/>
        <v>95.536956050349474</v>
      </c>
      <c r="S2035" s="6"/>
      <c r="T2035" s="6">
        <f t="shared" si="351"/>
        <v>143.2070959530181</v>
      </c>
      <c r="U2035" s="6"/>
      <c r="V2035" s="6"/>
      <c r="W2035" s="5">
        <f t="shared" si="345"/>
        <v>0</v>
      </c>
      <c r="X2035" s="5">
        <f t="shared" si="345"/>
        <v>-3.4930334752276693E-3</v>
      </c>
      <c r="Y2035" s="5">
        <f t="shared" si="350"/>
        <v>0</v>
      </c>
      <c r="Z2035" s="5"/>
    </row>
    <row r="2036" spans="3:26" x14ac:dyDescent="0.2">
      <c r="C2036" s="1">
        <v>39428</v>
      </c>
      <c r="D2036" s="2">
        <v>4469.4690000000001</v>
      </c>
      <c r="E2036" s="5">
        <f t="shared" si="343"/>
        <v>4.3865671269491943E-3</v>
      </c>
      <c r="G2036" s="1">
        <f t="shared" si="344"/>
        <v>39427</v>
      </c>
      <c r="H2036" s="4">
        <f t="shared" si="346"/>
        <v>4.3865671269491943E-3</v>
      </c>
      <c r="I2036" s="2">
        <f t="shared" si="347"/>
        <v>1</v>
      </c>
      <c r="K2036" s="2">
        <v>23.896599999999999</v>
      </c>
      <c r="L2036" s="2">
        <f t="shared" si="341"/>
        <v>23.903768979999999</v>
      </c>
      <c r="M2036" s="2">
        <f t="shared" si="342"/>
        <v>23.88943102</v>
      </c>
      <c r="Q2036" s="6">
        <f t="shared" si="348"/>
        <v>178.16145381514542</v>
      </c>
      <c r="R2036" s="6">
        <f t="shared" si="349"/>
        <v>95.956035321168727</v>
      </c>
      <c r="S2036" s="6"/>
      <c r="T2036" s="6">
        <f t="shared" si="351"/>
        <v>143.80651643577298</v>
      </c>
      <c r="U2036" s="6"/>
      <c r="V2036" s="6"/>
      <c r="W2036" s="5">
        <f t="shared" si="345"/>
        <v>4.3769741845292032E-3</v>
      </c>
      <c r="X2036" s="5">
        <f t="shared" si="345"/>
        <v>4.3769741845292032E-3</v>
      </c>
      <c r="Y2036" s="5">
        <f t="shared" si="350"/>
        <v>4.1769541818617029E-3</v>
      </c>
      <c r="Z2036" s="5"/>
    </row>
    <row r="2037" spans="3:26" x14ac:dyDescent="0.2">
      <c r="C2037" s="1">
        <v>39429</v>
      </c>
      <c r="D2037" s="2">
        <v>4370.7579999999998</v>
      </c>
      <c r="E2037" s="5">
        <f t="shared" si="343"/>
        <v>-2.2085621356810001E-2</v>
      </c>
      <c r="G2037" s="1">
        <f t="shared" si="344"/>
        <v>39428</v>
      </c>
      <c r="H2037" s="4">
        <f t="shared" si="346"/>
        <v>0</v>
      </c>
      <c r="I2037" s="2">
        <f t="shared" si="347"/>
        <v>0</v>
      </c>
      <c r="K2037" s="2">
        <v>24.144500000000001</v>
      </c>
      <c r="L2037" s="2">
        <f t="shared" si="341"/>
        <v>24.15174335</v>
      </c>
      <c r="M2037" s="2">
        <f t="shared" si="342"/>
        <v>24.137256650000001</v>
      </c>
      <c r="Q2037" s="6">
        <f t="shared" si="348"/>
        <v>178.16145381514542</v>
      </c>
      <c r="R2037" s="6">
        <f t="shared" si="349"/>
        <v>93.836786658164712</v>
      </c>
      <c r="S2037" s="6"/>
      <c r="T2037" s="6">
        <f t="shared" si="351"/>
        <v>143.77775513248582</v>
      </c>
      <c r="U2037" s="6"/>
      <c r="V2037" s="6"/>
      <c r="W2037" s="5">
        <f t="shared" si="345"/>
        <v>0</v>
      </c>
      <c r="X2037" s="5">
        <f t="shared" si="345"/>
        <v>-2.2333160179417888E-2</v>
      </c>
      <c r="Y2037" s="5">
        <f t="shared" si="350"/>
        <v>-2.0002000266661213E-4</v>
      </c>
      <c r="Z2037" s="5"/>
    </row>
    <row r="2038" spans="3:26" x14ac:dyDescent="0.2">
      <c r="C2038" s="1">
        <v>39430</v>
      </c>
      <c r="D2038" s="2">
        <v>4384.6480000000001</v>
      </c>
      <c r="E2038" s="5">
        <f t="shared" si="343"/>
        <v>3.1779384719996689E-3</v>
      </c>
      <c r="G2038" s="1">
        <f t="shared" si="344"/>
        <v>39429</v>
      </c>
      <c r="H2038" s="4">
        <f t="shared" si="346"/>
        <v>3.1779384719996689E-3</v>
      </c>
      <c r="I2038" s="2">
        <f t="shared" si="347"/>
        <v>1</v>
      </c>
      <c r="K2038" s="2">
        <v>25.3443</v>
      </c>
      <c r="L2038" s="2">
        <f t="shared" si="341"/>
        <v>25.351903289999999</v>
      </c>
      <c r="M2038" s="2">
        <f t="shared" si="342"/>
        <v>25.336696710000002</v>
      </c>
      <c r="Q2038" s="6">
        <f t="shared" si="348"/>
        <v>178.72763995345196</v>
      </c>
      <c r="R2038" s="6">
        <f t="shared" si="349"/>
        <v>94.134994192574524</v>
      </c>
      <c r="S2038" s="6"/>
      <c r="T2038" s="6">
        <f t="shared" si="351"/>
        <v>144.20582505754069</v>
      </c>
      <c r="U2038" s="6"/>
      <c r="V2038" s="6"/>
      <c r="W2038" s="5">
        <f t="shared" si="345"/>
        <v>3.1728994984101533E-3</v>
      </c>
      <c r="X2038" s="5">
        <f t="shared" si="345"/>
        <v>3.1728994984092651E-3</v>
      </c>
      <c r="Y2038" s="5">
        <f t="shared" si="350"/>
        <v>2.972879495742653E-3</v>
      </c>
      <c r="Z2038" s="5"/>
    </row>
    <row r="2039" spans="3:26" x14ac:dyDescent="0.2">
      <c r="C2039" s="1">
        <v>39433</v>
      </c>
      <c r="D2039" s="2">
        <v>4312.4690000000001</v>
      </c>
      <c r="E2039" s="5">
        <f t="shared" si="343"/>
        <v>-1.6461754740631423E-2</v>
      </c>
      <c r="G2039" s="1">
        <f t="shared" si="344"/>
        <v>39430</v>
      </c>
      <c r="H2039" s="4">
        <f t="shared" si="346"/>
        <v>0</v>
      </c>
      <c r="I2039" s="2">
        <f t="shared" si="347"/>
        <v>0</v>
      </c>
      <c r="K2039" s="2">
        <v>25.552499999999998</v>
      </c>
      <c r="L2039" s="2">
        <f t="shared" si="341"/>
        <v>25.560165749999996</v>
      </c>
      <c r="M2039" s="2">
        <f t="shared" si="342"/>
        <v>25.544834250000001</v>
      </c>
      <c r="Q2039" s="6">
        <f t="shared" si="348"/>
        <v>178.72763995345196</v>
      </c>
      <c r="R2039" s="6">
        <f t="shared" si="349"/>
        <v>92.585367005665603</v>
      </c>
      <c r="S2039" s="6"/>
      <c r="T2039" s="6">
        <f t="shared" si="351"/>
        <v>144.17698389252919</v>
      </c>
      <c r="U2039" s="6"/>
      <c r="V2039" s="6"/>
      <c r="W2039" s="5">
        <f t="shared" si="345"/>
        <v>0</v>
      </c>
      <c r="X2039" s="5">
        <f t="shared" si="345"/>
        <v>-1.6598755015993838E-2</v>
      </c>
      <c r="Y2039" s="5">
        <f t="shared" si="350"/>
        <v>-2.0002000266750031E-4</v>
      </c>
      <c r="Z2039" s="5"/>
    </row>
    <row r="2040" spans="3:26" x14ac:dyDescent="0.2">
      <c r="C2040" s="1">
        <v>39434</v>
      </c>
      <c r="D2040" s="2">
        <v>4309.1369999999997</v>
      </c>
      <c r="E2040" s="5">
        <f t="shared" si="343"/>
        <v>-7.7264323523260916E-4</v>
      </c>
      <c r="G2040" s="1">
        <f t="shared" si="344"/>
        <v>39433</v>
      </c>
      <c r="H2040" s="4">
        <f t="shared" si="346"/>
        <v>-7.7264323523260916E-4</v>
      </c>
      <c r="I2040" s="2">
        <f t="shared" si="347"/>
        <v>1</v>
      </c>
      <c r="K2040" s="2">
        <v>25.8004</v>
      </c>
      <c r="L2040" s="2">
        <f t="shared" si="341"/>
        <v>25.808140119999997</v>
      </c>
      <c r="M2040" s="2">
        <f t="shared" si="342"/>
        <v>25.792659880000002</v>
      </c>
      <c r="Q2040" s="6">
        <f t="shared" si="348"/>
        <v>178.58954725149283</v>
      </c>
      <c r="R2040" s="6">
        <f t="shared" si="349"/>
        <v>92.513831548167147</v>
      </c>
      <c r="S2040" s="6"/>
      <c r="T2040" s="6">
        <f t="shared" si="351"/>
        <v>144.03677340394412</v>
      </c>
      <c r="U2040" s="6"/>
      <c r="V2040" s="6"/>
      <c r="W2040" s="5">
        <f t="shared" si="345"/>
        <v>-7.7294187785703627E-4</v>
      </c>
      <c r="X2040" s="5">
        <f t="shared" si="345"/>
        <v>-7.729418778561481E-4</v>
      </c>
      <c r="Y2040" s="5">
        <f t="shared" si="350"/>
        <v>-9.729618805236484E-4</v>
      </c>
      <c r="Z2040" s="5"/>
    </row>
    <row r="2041" spans="3:26" x14ac:dyDescent="0.2">
      <c r="C2041" s="1">
        <v>39435</v>
      </c>
      <c r="D2041" s="2">
        <v>4301.34</v>
      </c>
      <c r="E2041" s="5">
        <f t="shared" si="343"/>
        <v>-1.8094110259199397E-3</v>
      </c>
      <c r="G2041" s="1">
        <f t="shared" si="344"/>
        <v>39434</v>
      </c>
      <c r="H2041" s="4">
        <f t="shared" si="346"/>
        <v>-1.8094110259199397E-3</v>
      </c>
      <c r="I2041" s="2">
        <f t="shared" si="347"/>
        <v>1</v>
      </c>
      <c r="K2041" s="2">
        <v>25.4435</v>
      </c>
      <c r="L2041" s="2">
        <f t="shared" si="341"/>
        <v>25.451133049999999</v>
      </c>
      <c r="M2041" s="2">
        <f t="shared" si="342"/>
        <v>25.435866950000001</v>
      </c>
      <c r="Q2041" s="6">
        <f t="shared" si="348"/>
        <v>178.26640535558192</v>
      </c>
      <c r="R2041" s="6">
        <f t="shared" si="349"/>
        <v>92.346436001313791</v>
      </c>
      <c r="S2041" s="6"/>
      <c r="T2041" s="6">
        <f t="shared" si="351"/>
        <v>143.77615167800909</v>
      </c>
      <c r="U2041" s="6"/>
      <c r="V2041" s="6"/>
      <c r="W2041" s="5">
        <f t="shared" si="345"/>
        <v>-1.8110499873849051E-3</v>
      </c>
      <c r="X2041" s="5">
        <f t="shared" si="345"/>
        <v>-1.8110499873857933E-3</v>
      </c>
      <c r="Y2041" s="5">
        <f t="shared" si="350"/>
        <v>-1.8110499873849051E-3</v>
      </c>
      <c r="Z2041" s="5"/>
    </row>
    <row r="2042" spans="3:26" x14ac:dyDescent="0.2">
      <c r="C2042" s="1">
        <v>39436</v>
      </c>
      <c r="D2042" s="2">
        <v>4314.6989999999996</v>
      </c>
      <c r="E2042" s="5">
        <f t="shared" si="343"/>
        <v>3.1057763394661824E-3</v>
      </c>
      <c r="G2042" s="1">
        <f t="shared" si="344"/>
        <v>39435</v>
      </c>
      <c r="H2042" s="4">
        <f t="shared" si="346"/>
        <v>3.1057763394661824E-3</v>
      </c>
      <c r="I2042" s="2">
        <f t="shared" si="347"/>
        <v>1</v>
      </c>
      <c r="K2042" s="2">
        <v>25.195599999999999</v>
      </c>
      <c r="L2042" s="2">
        <f t="shared" si="341"/>
        <v>25.203158679999998</v>
      </c>
      <c r="M2042" s="2">
        <f t="shared" si="342"/>
        <v>25.18804132</v>
      </c>
      <c r="Q2042" s="6">
        <f t="shared" si="348"/>
        <v>178.82006093945697</v>
      </c>
      <c r="R2042" s="6">
        <f t="shared" si="349"/>
        <v>92.633243377280692</v>
      </c>
      <c r="S2042" s="6"/>
      <c r="T2042" s="6">
        <f t="shared" si="351"/>
        <v>144.22268824807014</v>
      </c>
      <c r="U2042" s="6"/>
      <c r="V2042" s="6"/>
      <c r="W2042" s="5">
        <f t="shared" si="345"/>
        <v>3.1009633788752211E-3</v>
      </c>
      <c r="X2042" s="5">
        <f t="shared" si="345"/>
        <v>3.1009633788752211E-3</v>
      </c>
      <c r="Y2042" s="5">
        <f t="shared" si="350"/>
        <v>3.1009633788752211E-3</v>
      </c>
      <c r="Z2042" s="5"/>
    </row>
    <row r="2043" spans="3:26" x14ac:dyDescent="0.2">
      <c r="C2043" s="1">
        <v>39437</v>
      </c>
      <c r="D2043" s="2">
        <v>4384.5469999999996</v>
      </c>
      <c r="E2043" s="5">
        <f t="shared" si="343"/>
        <v>1.6188383013508001E-2</v>
      </c>
      <c r="G2043" s="1">
        <f t="shared" si="344"/>
        <v>39436</v>
      </c>
      <c r="H2043" s="4">
        <f t="shared" si="346"/>
        <v>0</v>
      </c>
      <c r="I2043" s="2">
        <f t="shared" si="347"/>
        <v>0</v>
      </c>
      <c r="K2043" s="2">
        <v>24.8584</v>
      </c>
      <c r="L2043" s="2">
        <f t="shared" si="341"/>
        <v>24.865857519999999</v>
      </c>
      <c r="M2043" s="2">
        <f t="shared" si="342"/>
        <v>24.850942480000001</v>
      </c>
      <c r="Q2043" s="6">
        <f t="shared" si="348"/>
        <v>178.82006093945697</v>
      </c>
      <c r="R2043" s="6">
        <f t="shared" si="349"/>
        <v>94.132825800855628</v>
      </c>
      <c r="S2043" s="6"/>
      <c r="T2043" s="6">
        <f t="shared" si="351"/>
        <v>144.19384371042054</v>
      </c>
      <c r="U2043" s="6"/>
      <c r="V2043" s="6"/>
      <c r="W2043" s="5">
        <f t="shared" si="345"/>
        <v>0</v>
      </c>
      <c r="X2043" s="5">
        <f t="shared" si="345"/>
        <v>1.6058748320681104E-2</v>
      </c>
      <c r="Y2043" s="5">
        <f t="shared" si="350"/>
        <v>-2.0002000266750031E-4</v>
      </c>
      <c r="Z2043" s="5"/>
    </row>
    <row r="2044" spans="3:26" x14ac:dyDescent="0.2">
      <c r="C2044" s="1">
        <v>39440</v>
      </c>
      <c r="D2044" s="2">
        <v>4388.3789999999999</v>
      </c>
      <c r="E2044" s="5">
        <f t="shared" si="343"/>
        <v>8.7397854327946197E-4</v>
      </c>
      <c r="G2044" s="1">
        <f t="shared" si="344"/>
        <v>39437</v>
      </c>
      <c r="H2044" s="4">
        <f t="shared" si="346"/>
        <v>0</v>
      </c>
      <c r="I2044" s="2">
        <f t="shared" si="347"/>
        <v>0</v>
      </c>
      <c r="K2044" s="2">
        <v>24.5808</v>
      </c>
      <c r="L2044" s="2">
        <f t="shared" si="341"/>
        <v>24.588174240000001</v>
      </c>
      <c r="M2044" s="2">
        <f t="shared" si="342"/>
        <v>24.573425759999999</v>
      </c>
      <c r="Q2044" s="6">
        <f t="shared" si="348"/>
        <v>178.82006093945697</v>
      </c>
      <c r="R2044" s="6">
        <f t="shared" si="349"/>
        <v>94.215095870823831</v>
      </c>
      <c r="S2044" s="6"/>
      <c r="T2044" s="6">
        <f t="shared" si="351"/>
        <v>144.19384371042054</v>
      </c>
      <c r="U2044" s="6"/>
      <c r="V2044" s="6"/>
      <c r="W2044" s="5">
        <f t="shared" si="345"/>
        <v>0</v>
      </c>
      <c r="X2044" s="5">
        <f t="shared" si="345"/>
        <v>8.7359684641263868E-4</v>
      </c>
      <c r="Y2044" s="5">
        <f t="shared" si="350"/>
        <v>0</v>
      </c>
      <c r="Z2044" s="5"/>
    </row>
    <row r="2045" spans="3:26" x14ac:dyDescent="0.2">
      <c r="C2045" s="1">
        <v>39443</v>
      </c>
      <c r="D2045" s="2">
        <v>4404.6090000000004</v>
      </c>
      <c r="E2045" s="5">
        <f t="shared" si="343"/>
        <v>3.6984043538628897E-3</v>
      </c>
      <c r="G2045" s="1">
        <f t="shared" si="344"/>
        <v>39440</v>
      </c>
      <c r="H2045" s="4">
        <f t="shared" si="346"/>
        <v>0</v>
      </c>
      <c r="I2045" s="2">
        <f t="shared" si="347"/>
        <v>0</v>
      </c>
      <c r="K2045" s="2">
        <v>24.184200000000001</v>
      </c>
      <c r="L2045" s="2">
        <f t="shared" si="341"/>
        <v>24.191455260000001</v>
      </c>
      <c r="M2045" s="2">
        <f t="shared" si="342"/>
        <v>24.17694474</v>
      </c>
      <c r="Q2045" s="6">
        <f t="shared" si="348"/>
        <v>178.82006093945697</v>
      </c>
      <c r="R2045" s="6">
        <f t="shared" si="349"/>
        <v>94.563541391592082</v>
      </c>
      <c r="S2045" s="6"/>
      <c r="T2045" s="6">
        <f t="shared" si="351"/>
        <v>144.19384371042054</v>
      </c>
      <c r="U2045" s="6"/>
      <c r="V2045" s="6"/>
      <c r="W2045" s="5">
        <f t="shared" si="345"/>
        <v>0</v>
      </c>
      <c r="X2045" s="5">
        <f t="shared" si="345"/>
        <v>3.6915820723439907E-3</v>
      </c>
      <c r="Y2045" s="5">
        <f t="shared" si="350"/>
        <v>0</v>
      </c>
      <c r="Z2045" s="5"/>
    </row>
    <row r="2046" spans="3:26" x14ac:dyDescent="0.2">
      <c r="C2046" s="1">
        <v>39444</v>
      </c>
      <c r="D2046" s="2">
        <v>4404.6369999999997</v>
      </c>
      <c r="E2046" s="5">
        <f t="shared" si="343"/>
        <v>6.3569774296283473E-6</v>
      </c>
      <c r="G2046" s="1">
        <f t="shared" si="344"/>
        <v>39443</v>
      </c>
      <c r="H2046" s="4">
        <f t="shared" si="346"/>
        <v>0</v>
      </c>
      <c r="I2046" s="2">
        <f t="shared" si="347"/>
        <v>0</v>
      </c>
      <c r="K2046" s="2">
        <v>23.014099999999999</v>
      </c>
      <c r="L2046" s="2">
        <f t="shared" si="341"/>
        <v>23.021004229999999</v>
      </c>
      <c r="M2046" s="2">
        <f t="shared" si="342"/>
        <v>23.007195769999999</v>
      </c>
      <c r="Q2046" s="6">
        <f t="shared" si="348"/>
        <v>178.82006093945697</v>
      </c>
      <c r="R2046" s="6">
        <f t="shared" si="349"/>
        <v>94.564142529890375</v>
      </c>
      <c r="S2046" s="6"/>
      <c r="T2046" s="6">
        <f t="shared" si="351"/>
        <v>144.19384371042054</v>
      </c>
      <c r="U2046" s="6"/>
      <c r="V2046" s="6"/>
      <c r="W2046" s="5">
        <f t="shared" si="345"/>
        <v>0</v>
      </c>
      <c r="X2046" s="5">
        <f t="shared" si="345"/>
        <v>6.3569572237298644E-6</v>
      </c>
      <c r="Y2046" s="5">
        <f t="shared" si="350"/>
        <v>0</v>
      </c>
      <c r="Z2046" s="5"/>
    </row>
    <row r="2047" spans="3:26" x14ac:dyDescent="0.2">
      <c r="C2047" s="1">
        <v>39447</v>
      </c>
      <c r="D2047" s="2">
        <v>4399.7190000000001</v>
      </c>
      <c r="E2047" s="5">
        <f t="shared" si="343"/>
        <v>-1.1165505806720658E-3</v>
      </c>
      <c r="G2047" s="1">
        <f t="shared" si="344"/>
        <v>39444</v>
      </c>
      <c r="H2047" s="4">
        <f t="shared" si="346"/>
        <v>0</v>
      </c>
      <c r="I2047" s="2">
        <f t="shared" si="347"/>
        <v>0</v>
      </c>
      <c r="K2047" s="2">
        <v>22.5778</v>
      </c>
      <c r="L2047" s="2">
        <f t="shared" si="341"/>
        <v>22.584573339999999</v>
      </c>
      <c r="M2047" s="2">
        <f t="shared" si="342"/>
        <v>22.571026660000001</v>
      </c>
      <c r="Q2047" s="6">
        <f t="shared" si="348"/>
        <v>178.82006093945697</v>
      </c>
      <c r="R2047" s="6">
        <f t="shared" si="349"/>
        <v>94.458556881637875</v>
      </c>
      <c r="S2047" s="6"/>
      <c r="T2047" s="6">
        <f t="shared" si="351"/>
        <v>144.19384371042054</v>
      </c>
      <c r="U2047" s="6"/>
      <c r="V2047" s="6"/>
      <c r="W2047" s="5">
        <f t="shared" si="345"/>
        <v>0</v>
      </c>
      <c r="X2047" s="5">
        <f t="shared" si="345"/>
        <v>-1.117174387656128E-3</v>
      </c>
      <c r="Y2047" s="5">
        <f t="shared" si="350"/>
        <v>0</v>
      </c>
      <c r="Z2047" s="5"/>
    </row>
    <row r="2048" spans="3:26" x14ac:dyDescent="0.2">
      <c r="C2048" s="1">
        <v>39449</v>
      </c>
      <c r="D2048" s="2">
        <v>4339.2269999999999</v>
      </c>
      <c r="E2048" s="5">
        <f t="shared" si="343"/>
        <v>-1.3749059883142579E-2</v>
      </c>
      <c r="G2048" s="1">
        <f t="shared" si="344"/>
        <v>39447</v>
      </c>
      <c r="H2048" s="4">
        <f t="shared" si="346"/>
        <v>-1.3749059883142579E-2</v>
      </c>
      <c r="I2048" s="2">
        <f t="shared" si="347"/>
        <v>1</v>
      </c>
      <c r="K2048" s="2">
        <v>22.825700000000001</v>
      </c>
      <c r="L2048" s="2">
        <f t="shared" si="341"/>
        <v>22.83254771</v>
      </c>
      <c r="M2048" s="2">
        <f t="shared" si="342"/>
        <v>22.818852290000002</v>
      </c>
      <c r="Q2048" s="6">
        <f t="shared" si="348"/>
        <v>176.36145321329317</v>
      </c>
      <c r="R2048" s="6">
        <f t="shared" si="349"/>
        <v>93.159840526597009</v>
      </c>
      <c r="S2048" s="6"/>
      <c r="T2048" s="6">
        <f t="shared" si="351"/>
        <v>142.18287165568177</v>
      </c>
      <c r="U2048" s="6"/>
      <c r="V2048" s="6"/>
      <c r="W2048" s="5">
        <f t="shared" si="345"/>
        <v>-1.3844453598824025E-2</v>
      </c>
      <c r="X2048" s="5">
        <f t="shared" si="345"/>
        <v>-1.3844453598824025E-2</v>
      </c>
      <c r="Y2048" s="5">
        <f t="shared" si="350"/>
        <v>-1.4044473601490637E-2</v>
      </c>
      <c r="Z2048" s="5"/>
    </row>
    <row r="2049" spans="3:26" x14ac:dyDescent="0.2">
      <c r="C2049" s="1">
        <v>39450</v>
      </c>
      <c r="D2049" s="2">
        <v>4333.4179999999997</v>
      </c>
      <c r="E2049" s="5">
        <f t="shared" si="343"/>
        <v>-1.3387177024848428E-3</v>
      </c>
      <c r="G2049" s="1">
        <f t="shared" si="344"/>
        <v>39449</v>
      </c>
      <c r="H2049" s="4">
        <f t="shared" si="346"/>
        <v>-1.3387177024848428E-3</v>
      </c>
      <c r="I2049" s="2">
        <f t="shared" si="347"/>
        <v>1</v>
      </c>
      <c r="K2049" s="2">
        <v>22.5382</v>
      </c>
      <c r="L2049" s="2">
        <f t="shared" si="341"/>
        <v>22.54496146</v>
      </c>
      <c r="M2049" s="2">
        <f t="shared" si="342"/>
        <v>22.53143854</v>
      </c>
      <c r="Q2049" s="6">
        <f t="shared" si="348"/>
        <v>176.12535501384059</v>
      </c>
      <c r="R2049" s="6">
        <f t="shared" si="349"/>
        <v>93.035125798923389</v>
      </c>
      <c r="S2049" s="6"/>
      <c r="T2049" s="6">
        <f t="shared" si="351"/>
        <v>141.99252892840619</v>
      </c>
      <c r="U2049" s="6"/>
      <c r="V2049" s="6"/>
      <c r="W2049" s="5">
        <f t="shared" si="345"/>
        <v>-1.3396145855670838E-3</v>
      </c>
      <c r="X2049" s="5">
        <f t="shared" si="345"/>
        <v>-1.3396145855670838E-3</v>
      </c>
      <c r="Y2049" s="5">
        <f t="shared" si="350"/>
        <v>-1.3396145855670838E-3</v>
      </c>
      <c r="Z2049" s="5"/>
    </row>
    <row r="2050" spans="3:26" x14ac:dyDescent="0.2">
      <c r="C2050" s="1">
        <v>39451</v>
      </c>
      <c r="D2050" s="2">
        <v>4270.527</v>
      </c>
      <c r="E2050" s="5">
        <f t="shared" si="343"/>
        <v>-1.4513024130143833E-2</v>
      </c>
      <c r="G2050" s="1">
        <f t="shared" si="344"/>
        <v>39450</v>
      </c>
      <c r="H2050" s="4">
        <f t="shared" si="346"/>
        <v>-1.4513024130143833E-2</v>
      </c>
      <c r="I2050" s="2">
        <f t="shared" si="347"/>
        <v>1</v>
      </c>
      <c r="K2050" s="2">
        <v>22.062200000000001</v>
      </c>
      <c r="L2050" s="2">
        <f t="shared" si="341"/>
        <v>22.068818660000002</v>
      </c>
      <c r="M2050" s="2">
        <f t="shared" si="342"/>
        <v>22.05558134</v>
      </c>
      <c r="Q2050" s="6">
        <f t="shared" si="348"/>
        <v>173.56924348659456</v>
      </c>
      <c r="R2050" s="6">
        <f t="shared" si="349"/>
        <v>91.68490477325264</v>
      </c>
      <c r="S2050" s="6"/>
      <c r="T2050" s="6">
        <f t="shared" si="351"/>
        <v>139.93178792976806</v>
      </c>
      <c r="U2050" s="6"/>
      <c r="V2050" s="6"/>
      <c r="W2050" s="5">
        <f t="shared" si="345"/>
        <v>-1.4619368235335273E-2</v>
      </c>
      <c r="X2050" s="5">
        <f t="shared" si="345"/>
        <v>-1.4619368235335273E-2</v>
      </c>
      <c r="Y2050" s="5">
        <f t="shared" si="350"/>
        <v>-1.4619368235335273E-2</v>
      </c>
      <c r="Z2050" s="5"/>
    </row>
    <row r="2051" spans="3:26" x14ac:dyDescent="0.2">
      <c r="C2051" s="1">
        <v>39454</v>
      </c>
      <c r="D2051" s="2">
        <v>4283.3670000000002</v>
      </c>
      <c r="E2051" s="5">
        <f t="shared" si="343"/>
        <v>3.0066546821973365E-3</v>
      </c>
      <c r="G2051" s="1">
        <f t="shared" si="344"/>
        <v>39451</v>
      </c>
      <c r="H2051" s="4">
        <f t="shared" si="346"/>
        <v>3.0066546821973365E-3</v>
      </c>
      <c r="I2051" s="2">
        <f t="shared" si="347"/>
        <v>1</v>
      </c>
      <c r="K2051" s="2">
        <v>21.933299999999999</v>
      </c>
      <c r="L2051" s="2">
        <f t="shared" si="341"/>
        <v>21.939879989999998</v>
      </c>
      <c r="M2051" s="2">
        <f t="shared" si="342"/>
        <v>21.92672001</v>
      </c>
      <c r="Q2051" s="6">
        <f t="shared" si="348"/>
        <v>174.09110626520899</v>
      </c>
      <c r="R2051" s="6">
        <f t="shared" si="349"/>
        <v>91.960569621475969</v>
      </c>
      <c r="S2051" s="6"/>
      <c r="T2051" s="6">
        <f t="shared" si="351"/>
        <v>140.35251449513535</v>
      </c>
      <c r="U2051" s="6"/>
      <c r="V2051" s="6"/>
      <c r="W2051" s="5">
        <f t="shared" si="345"/>
        <v>3.0021437356522185E-3</v>
      </c>
      <c r="X2051" s="5">
        <f t="shared" si="345"/>
        <v>3.0021437356522185E-3</v>
      </c>
      <c r="Y2051" s="5">
        <f t="shared" si="350"/>
        <v>3.0021437356522185E-3</v>
      </c>
      <c r="Z2051" s="5"/>
    </row>
    <row r="2052" spans="3:26" x14ac:dyDescent="0.2">
      <c r="C2052" s="1">
        <v>39455</v>
      </c>
      <c r="D2052" s="2">
        <v>4295.2269999999999</v>
      </c>
      <c r="E2052" s="5">
        <f t="shared" si="343"/>
        <v>2.7688498323864548E-3</v>
      </c>
      <c r="G2052" s="1">
        <f t="shared" si="344"/>
        <v>39454</v>
      </c>
      <c r="H2052" s="4">
        <f t="shared" si="346"/>
        <v>0</v>
      </c>
      <c r="I2052" s="2">
        <f t="shared" si="347"/>
        <v>0</v>
      </c>
      <c r="K2052" s="2">
        <v>21.625900000000001</v>
      </c>
      <c r="L2052" s="2">
        <f t="shared" si="341"/>
        <v>21.632387770000001</v>
      </c>
      <c r="M2052" s="2">
        <f t="shared" si="342"/>
        <v>21.619412230000002</v>
      </c>
      <c r="Q2052" s="6">
        <f t="shared" si="348"/>
        <v>174.09110626520899</v>
      </c>
      <c r="R2052" s="6">
        <f t="shared" si="349"/>
        <v>92.215194629258548</v>
      </c>
      <c r="S2052" s="6"/>
      <c r="T2052" s="6">
        <f t="shared" si="351"/>
        <v>140.32444399223633</v>
      </c>
      <c r="U2052" s="6"/>
      <c r="V2052" s="6"/>
      <c r="W2052" s="5">
        <f t="shared" si="345"/>
        <v>0</v>
      </c>
      <c r="X2052" s="5">
        <f t="shared" si="345"/>
        <v>2.7650236288510044E-3</v>
      </c>
      <c r="Y2052" s="5">
        <f t="shared" si="350"/>
        <v>-2.0002000266661213E-4</v>
      </c>
      <c r="Z2052" s="5"/>
    </row>
    <row r="2053" spans="3:26" x14ac:dyDescent="0.2">
      <c r="C2053" s="1">
        <v>39456</v>
      </c>
      <c r="D2053" s="2">
        <v>4258.3159999999998</v>
      </c>
      <c r="E2053" s="5">
        <f t="shared" si="343"/>
        <v>-8.5934922647860189E-3</v>
      </c>
      <c r="G2053" s="1">
        <f t="shared" si="344"/>
        <v>39455</v>
      </c>
      <c r="H2053" s="4">
        <f t="shared" si="346"/>
        <v>0</v>
      </c>
      <c r="I2053" s="2">
        <f t="shared" si="347"/>
        <v>0</v>
      </c>
      <c r="K2053" s="2">
        <v>21.507000000000001</v>
      </c>
      <c r="L2053" s="2">
        <f t="shared" si="341"/>
        <v>21.513452100000002</v>
      </c>
      <c r="M2053" s="2">
        <f t="shared" si="342"/>
        <v>21.500547900000001</v>
      </c>
      <c r="Q2053" s="6">
        <f t="shared" si="348"/>
        <v>174.09110626520899</v>
      </c>
      <c r="R2053" s="6">
        <f t="shared" si="349"/>
        <v>91.422744067516277</v>
      </c>
      <c r="S2053" s="6"/>
      <c r="T2053" s="6">
        <f t="shared" si="351"/>
        <v>140.32444399223633</v>
      </c>
      <c r="U2053" s="6"/>
      <c r="V2053" s="6"/>
      <c r="W2053" s="5">
        <f t="shared" si="345"/>
        <v>0</v>
      </c>
      <c r="X2053" s="5">
        <f t="shared" si="345"/>
        <v>-8.6306292299838105E-3</v>
      </c>
      <c r="Y2053" s="5">
        <f t="shared" si="350"/>
        <v>0</v>
      </c>
      <c r="Z2053" s="5"/>
    </row>
    <row r="2054" spans="3:26" x14ac:dyDescent="0.2">
      <c r="C2054" s="1">
        <v>39457</v>
      </c>
      <c r="D2054" s="2">
        <v>4237.6170000000002</v>
      </c>
      <c r="E2054" s="5">
        <f t="shared" si="343"/>
        <v>-4.8608417036217167E-3</v>
      </c>
      <c r="G2054" s="1">
        <f t="shared" si="344"/>
        <v>39456</v>
      </c>
      <c r="H2054" s="4">
        <f t="shared" si="346"/>
        <v>-4.8608417036217167E-3</v>
      </c>
      <c r="I2054" s="2">
        <f t="shared" si="347"/>
        <v>1</v>
      </c>
      <c r="K2054" s="2">
        <v>22.2605</v>
      </c>
      <c r="L2054" s="2">
        <f t="shared" ref="L2054:L2117" si="352">K2054*(1+$L$3)</f>
        <v>22.267178149999999</v>
      </c>
      <c r="M2054" s="2">
        <f t="shared" ref="M2054:M2117" si="353">K2054*(1-$L$3)</f>
        <v>22.253821850000001</v>
      </c>
      <c r="Q2054" s="6">
        <f t="shared" si="348"/>
        <v>173.24487695564542</v>
      </c>
      <c r="R2054" s="6">
        <f t="shared" si="349"/>
        <v>90.978352580493365</v>
      </c>
      <c r="S2054" s="6"/>
      <c r="T2054" s="6">
        <f t="shared" si="351"/>
        <v>139.61442061302478</v>
      </c>
      <c r="U2054" s="6"/>
      <c r="V2054" s="6"/>
      <c r="W2054" s="5">
        <f t="shared" si="345"/>
        <v>-4.8726940184042888E-3</v>
      </c>
      <c r="X2054" s="5">
        <f t="shared" si="345"/>
        <v>-4.8726940184042888E-3</v>
      </c>
      <c r="Y2054" s="5">
        <f t="shared" si="350"/>
        <v>-5.0727140210717891E-3</v>
      </c>
      <c r="Z2054" s="5"/>
    </row>
    <row r="2055" spans="3:26" x14ac:dyDescent="0.2">
      <c r="C2055" s="1">
        <v>39458</v>
      </c>
      <c r="D2055" s="2">
        <v>4225.3090000000002</v>
      </c>
      <c r="E2055" s="5">
        <f t="shared" ref="E2055:E2118" si="354">(D2055-D2054)/D2054</f>
        <v>-2.9044625788503284E-3</v>
      </c>
      <c r="G2055" s="1">
        <f t="shared" ref="G2055:G2118" si="355">C2054</f>
        <v>39457</v>
      </c>
      <c r="H2055" s="4">
        <f t="shared" si="346"/>
        <v>-2.9044625788503284E-3</v>
      </c>
      <c r="I2055" s="2">
        <f t="shared" si="347"/>
        <v>1</v>
      </c>
      <c r="K2055" s="2">
        <v>22.2804</v>
      </c>
      <c r="L2055" s="2">
        <f t="shared" si="352"/>
        <v>22.287084119999999</v>
      </c>
      <c r="M2055" s="2">
        <f t="shared" si="353"/>
        <v>22.273715880000001</v>
      </c>
      <c r="Q2055" s="6">
        <f t="shared" si="348"/>
        <v>172.74169369355022</v>
      </c>
      <c r="R2055" s="6">
        <f t="shared" si="349"/>
        <v>90.714109359937865</v>
      </c>
      <c r="S2055" s="6"/>
      <c r="T2055" s="6">
        <f t="shared" si="351"/>
        <v>139.20891575288638</v>
      </c>
      <c r="U2055" s="6"/>
      <c r="V2055" s="6"/>
      <c r="W2055" s="5">
        <f t="shared" ref="W2055:X2118" si="356">LN(Q2055)-LN(Q2054)</f>
        <v>-2.9086887153741969E-3</v>
      </c>
      <c r="X2055" s="5">
        <f t="shared" si="356"/>
        <v>-2.9086887153733088E-3</v>
      </c>
      <c r="Y2055" s="5">
        <f t="shared" si="350"/>
        <v>-2.9086887153733088E-3</v>
      </c>
      <c r="Z2055" s="5"/>
    </row>
    <row r="2056" spans="3:26" x14ac:dyDescent="0.2">
      <c r="C2056" s="1">
        <v>39461</v>
      </c>
      <c r="D2056" s="2">
        <v>4236.68</v>
      </c>
      <c r="E2056" s="5">
        <f t="shared" si="354"/>
        <v>2.6911641255113164E-3</v>
      </c>
      <c r="G2056" s="1">
        <f t="shared" si="355"/>
        <v>39458</v>
      </c>
      <c r="H2056" s="4">
        <f t="shared" ref="H2056:H2119" si="357">IF(E2055&lt;0, E2056,0)</f>
        <v>2.6911641255113164E-3</v>
      </c>
      <c r="I2056" s="2">
        <f t="shared" ref="I2056:I2119" si="358">IF(E2055&lt;0,1,0)</f>
        <v>1</v>
      </c>
      <c r="K2056" s="2">
        <v>23.291799999999999</v>
      </c>
      <c r="L2056" s="2">
        <f t="shared" si="352"/>
        <v>23.298787539999999</v>
      </c>
      <c r="M2056" s="2">
        <f t="shared" si="353"/>
        <v>23.284812459999998</v>
      </c>
      <c r="Q2056" s="6">
        <f t="shared" ref="Q2056:Q2119" si="359">Q2055*(1+H2056)</f>
        <v>173.20656994259838</v>
      </c>
      <c r="R2056" s="6">
        <f t="shared" ref="R2056:R2119" si="360">(R2055*(1+E2056))</f>
        <v>90.958235916725044</v>
      </c>
      <c r="S2056" s="6"/>
      <c r="T2056" s="6">
        <f t="shared" si="351"/>
        <v>139.5835497929119</v>
      </c>
      <c r="U2056" s="6"/>
      <c r="V2056" s="6"/>
      <c r="W2056" s="5">
        <f t="shared" si="356"/>
        <v>2.68754942704863E-3</v>
      </c>
      <c r="X2056" s="5">
        <f t="shared" si="356"/>
        <v>2.6875494270477418E-3</v>
      </c>
      <c r="Y2056" s="5">
        <f t="shared" ref="Y2056:Y2119" si="361">LN(T2056)-LN(T2055)</f>
        <v>2.6875494270477418E-3</v>
      </c>
      <c r="Z2056" s="5"/>
    </row>
    <row r="2057" spans="3:26" x14ac:dyDescent="0.2">
      <c r="C2057" s="1">
        <v>39462</v>
      </c>
      <c r="D2057" s="2">
        <v>4140.9380000000001</v>
      </c>
      <c r="E2057" s="5">
        <f t="shared" si="354"/>
        <v>-2.2598355315954988E-2</v>
      </c>
      <c r="G2057" s="1">
        <f t="shared" si="355"/>
        <v>39461</v>
      </c>
      <c r="H2057" s="4">
        <f t="shared" si="357"/>
        <v>0</v>
      </c>
      <c r="I2057" s="2">
        <f t="shared" si="358"/>
        <v>0</v>
      </c>
      <c r="K2057" s="2">
        <v>22.795999999999999</v>
      </c>
      <c r="L2057" s="2">
        <f t="shared" si="352"/>
        <v>22.8028388</v>
      </c>
      <c r="M2057" s="2">
        <f t="shared" si="353"/>
        <v>22.789161199999999</v>
      </c>
      <c r="Q2057" s="6">
        <f t="shared" si="359"/>
        <v>173.20656994259838</v>
      </c>
      <c r="R2057" s="6">
        <f t="shared" si="360"/>
        <v>88.902729382566434</v>
      </c>
      <c r="S2057" s="6"/>
      <c r="T2057" s="6">
        <f t="shared" si="351"/>
        <v>139.55563308295331</v>
      </c>
      <c r="U2057" s="6"/>
      <c r="V2057" s="6"/>
      <c r="W2057" s="5">
        <f t="shared" si="356"/>
        <v>0</v>
      </c>
      <c r="X2057" s="5">
        <f t="shared" si="356"/>
        <v>-2.2857611434131009E-2</v>
      </c>
      <c r="Y2057" s="5">
        <f t="shared" si="361"/>
        <v>-2.0002000266661213E-4</v>
      </c>
      <c r="Z2057" s="5"/>
    </row>
    <row r="2058" spans="3:26" x14ac:dyDescent="0.2">
      <c r="C2058" s="1">
        <v>39463</v>
      </c>
      <c r="D2058" s="2">
        <v>4108.34</v>
      </c>
      <c r="E2058" s="5">
        <f t="shared" si="354"/>
        <v>-7.8721294547273966E-3</v>
      </c>
      <c r="G2058" s="1">
        <f t="shared" si="355"/>
        <v>39462</v>
      </c>
      <c r="H2058" s="4">
        <f t="shared" si="357"/>
        <v>-7.8721294547273966E-3</v>
      </c>
      <c r="I2058" s="2">
        <f t="shared" si="358"/>
        <v>1</v>
      </c>
      <c r="K2058" s="2">
        <v>22.4192</v>
      </c>
      <c r="L2058" s="2">
        <f t="shared" si="352"/>
        <v>22.425925759999998</v>
      </c>
      <c r="M2058" s="2">
        <f t="shared" si="353"/>
        <v>22.412474240000002</v>
      </c>
      <c r="Q2058" s="6">
        <f t="shared" si="359"/>
        <v>171.84306540160094</v>
      </c>
      <c r="R2058" s="6">
        <f t="shared" si="360"/>
        <v>88.202875587988274</v>
      </c>
      <c r="S2058" s="6"/>
      <c r="T2058" s="6">
        <f t="shared" ref="T2058:T2121" si="362">IF(I2057&lt;&gt;I2058,T2057*(1+H2058)*(1-$U$3),T2057*(1+H2058))</f>
        <v>138.42934166657324</v>
      </c>
      <c r="U2058" s="6"/>
      <c r="V2058" s="6"/>
      <c r="W2058" s="5">
        <f t="shared" si="356"/>
        <v>-7.9032782450347838E-3</v>
      </c>
      <c r="X2058" s="5">
        <f t="shared" si="356"/>
        <v>-7.9032782450347838E-3</v>
      </c>
      <c r="Y2058" s="5">
        <f t="shared" si="361"/>
        <v>-8.1032982477022841E-3</v>
      </c>
      <c r="Z2058" s="5"/>
    </row>
    <row r="2059" spans="3:26" x14ac:dyDescent="0.2">
      <c r="C2059" s="1">
        <v>39464</v>
      </c>
      <c r="D2059" s="2">
        <v>4065.76</v>
      </c>
      <c r="E2059" s="5">
        <f t="shared" si="354"/>
        <v>-1.0364283384529986E-2</v>
      </c>
      <c r="G2059" s="1">
        <f t="shared" si="355"/>
        <v>39463</v>
      </c>
      <c r="H2059" s="4">
        <f t="shared" si="357"/>
        <v>-1.0364283384529986E-2</v>
      </c>
      <c r="I2059" s="2">
        <f t="shared" si="358"/>
        <v>1</v>
      </c>
      <c r="K2059" s="2">
        <v>22.072099999999999</v>
      </c>
      <c r="L2059" s="2">
        <f t="shared" si="352"/>
        <v>22.078721629999997</v>
      </c>
      <c r="M2059" s="2">
        <f t="shared" si="353"/>
        <v>22.065478370000001</v>
      </c>
      <c r="Q2059" s="6">
        <f t="shared" si="359"/>
        <v>170.06203517411242</v>
      </c>
      <c r="R2059" s="6">
        <f t="shared" si="360"/>
        <v>87.28871599006392</v>
      </c>
      <c r="S2059" s="6"/>
      <c r="T2059" s="6">
        <f t="shared" si="362"/>
        <v>136.99462074080694</v>
      </c>
      <c r="U2059" s="6"/>
      <c r="V2059" s="6"/>
      <c r="W2059" s="5">
        <f t="shared" si="356"/>
        <v>-1.0418366583179406E-2</v>
      </c>
      <c r="X2059" s="5">
        <f t="shared" si="356"/>
        <v>-1.0418366583180294E-2</v>
      </c>
      <c r="Y2059" s="5">
        <f t="shared" si="361"/>
        <v>-1.0418366583179406E-2</v>
      </c>
      <c r="Z2059" s="5"/>
    </row>
    <row r="2060" spans="3:26" x14ac:dyDescent="0.2">
      <c r="C2060" s="1">
        <v>39465</v>
      </c>
      <c r="D2060" s="2">
        <v>3995.17</v>
      </c>
      <c r="E2060" s="5">
        <f t="shared" si="354"/>
        <v>-1.7362067608516031E-2</v>
      </c>
      <c r="G2060" s="1">
        <f t="shared" si="355"/>
        <v>39464</v>
      </c>
      <c r="H2060" s="4">
        <f t="shared" si="357"/>
        <v>-1.7362067608516031E-2</v>
      </c>
      <c r="I2060" s="2">
        <f t="shared" si="358"/>
        <v>1</v>
      </c>
      <c r="K2060" s="2">
        <v>22.5184</v>
      </c>
      <c r="L2060" s="2">
        <f t="shared" si="352"/>
        <v>22.525155519999998</v>
      </c>
      <c r="M2060" s="2">
        <f t="shared" si="353"/>
        <v>22.511644480000001</v>
      </c>
      <c r="Q2060" s="6">
        <f t="shared" si="359"/>
        <v>167.10940662177765</v>
      </c>
      <c r="R2060" s="6">
        <f t="shared" si="360"/>
        <v>85.773203401583885</v>
      </c>
      <c r="S2060" s="6"/>
      <c r="T2060" s="6">
        <f t="shared" si="362"/>
        <v>134.61611087350204</v>
      </c>
      <c r="U2060" s="6"/>
      <c r="V2060" s="6"/>
      <c r="W2060" s="5">
        <f t="shared" si="356"/>
        <v>-1.751455588983486E-2</v>
      </c>
      <c r="X2060" s="5">
        <f t="shared" si="356"/>
        <v>-1.7514555889833971E-2</v>
      </c>
      <c r="Y2060" s="5">
        <f t="shared" si="361"/>
        <v>-1.751455588983486E-2</v>
      </c>
      <c r="Z2060" s="5"/>
    </row>
    <row r="2061" spans="3:26" x14ac:dyDescent="0.2">
      <c r="C2061" s="1">
        <v>39468</v>
      </c>
      <c r="D2061" s="2">
        <v>3703.05</v>
      </c>
      <c r="E2061" s="5">
        <f t="shared" si="354"/>
        <v>-7.3118290335580191E-2</v>
      </c>
      <c r="G2061" s="1">
        <f t="shared" si="355"/>
        <v>39465</v>
      </c>
      <c r="H2061" s="4">
        <f t="shared" si="357"/>
        <v>-7.3118290335580191E-2</v>
      </c>
      <c r="I2061" s="2">
        <f t="shared" si="358"/>
        <v>1</v>
      </c>
      <c r="K2061" s="2">
        <v>23.113299999999999</v>
      </c>
      <c r="L2061" s="2">
        <f t="shared" si="352"/>
        <v>23.120233989999999</v>
      </c>
      <c r="M2061" s="2">
        <f t="shared" si="353"/>
        <v>23.106366009999999</v>
      </c>
      <c r="Q2061" s="6">
        <f t="shared" si="359"/>
        <v>154.89065251060001</v>
      </c>
      <c r="R2061" s="6">
        <f t="shared" si="360"/>
        <v>79.501613412254102</v>
      </c>
      <c r="S2061" s="6"/>
      <c r="T2061" s="6">
        <f t="shared" si="362"/>
        <v>124.77321099480666</v>
      </c>
      <c r="U2061" s="6"/>
      <c r="V2061" s="6"/>
      <c r="W2061" s="5">
        <f t="shared" si="356"/>
        <v>-7.5929327098561039E-2</v>
      </c>
      <c r="X2061" s="5">
        <f t="shared" si="356"/>
        <v>-7.5929327098561927E-2</v>
      </c>
      <c r="Y2061" s="5">
        <f t="shared" si="361"/>
        <v>-7.5929327098561039E-2</v>
      </c>
      <c r="Z2061" s="5"/>
    </row>
    <row r="2062" spans="3:26" x14ac:dyDescent="0.2">
      <c r="C2062" s="1">
        <v>39469</v>
      </c>
      <c r="D2062" s="2">
        <v>3753.68</v>
      </c>
      <c r="E2062" s="5">
        <f t="shared" si="354"/>
        <v>1.3672513198579456E-2</v>
      </c>
      <c r="G2062" s="1">
        <f t="shared" si="355"/>
        <v>39468</v>
      </c>
      <c r="H2062" s="4">
        <f t="shared" si="357"/>
        <v>1.3672513198579456E-2</v>
      </c>
      <c r="I2062" s="2">
        <f t="shared" si="358"/>
        <v>1</v>
      </c>
      <c r="K2062" s="2">
        <v>23.073599999999999</v>
      </c>
      <c r="L2062" s="2">
        <f t="shared" si="352"/>
        <v>23.080522079999998</v>
      </c>
      <c r="M2062" s="2">
        <f t="shared" si="353"/>
        <v>23.06667792</v>
      </c>
      <c r="Q2062" s="6">
        <f t="shared" si="359"/>
        <v>157.00839700138778</v>
      </c>
      <c r="R2062" s="6">
        <f t="shared" si="360"/>
        <v>80.588600270941512</v>
      </c>
      <c r="S2062" s="6"/>
      <c r="T2062" s="6">
        <f t="shared" si="362"/>
        <v>126.4791743689623</v>
      </c>
      <c r="U2062" s="6"/>
      <c r="V2062" s="6"/>
      <c r="W2062" s="5">
        <f t="shared" si="356"/>
        <v>1.3579887717074079E-2</v>
      </c>
      <c r="X2062" s="5">
        <f t="shared" si="356"/>
        <v>1.3579887717074968E-2</v>
      </c>
      <c r="Y2062" s="5">
        <f t="shared" si="361"/>
        <v>1.3579887717074079E-2</v>
      </c>
      <c r="Z2062" s="5"/>
    </row>
    <row r="2063" spans="3:26" x14ac:dyDescent="0.2">
      <c r="C2063" s="1">
        <v>39470</v>
      </c>
      <c r="D2063" s="2">
        <v>3577.99</v>
      </c>
      <c r="E2063" s="5">
        <f t="shared" si="354"/>
        <v>-4.6804735619445467E-2</v>
      </c>
      <c r="G2063" s="1">
        <f t="shared" si="355"/>
        <v>39469</v>
      </c>
      <c r="H2063" s="4">
        <f t="shared" si="357"/>
        <v>0</v>
      </c>
      <c r="I2063" s="2">
        <f t="shared" si="358"/>
        <v>0</v>
      </c>
      <c r="K2063" s="2">
        <v>23.549600000000002</v>
      </c>
      <c r="L2063" s="2">
        <f t="shared" si="352"/>
        <v>23.55666488</v>
      </c>
      <c r="M2063" s="2">
        <f t="shared" si="353"/>
        <v>23.542535120000004</v>
      </c>
      <c r="Q2063" s="6">
        <f t="shared" si="359"/>
        <v>157.00839700138778</v>
      </c>
      <c r="R2063" s="6">
        <f t="shared" si="360"/>
        <v>76.816672141318932</v>
      </c>
      <c r="S2063" s="6"/>
      <c r="T2063" s="6">
        <f t="shared" si="362"/>
        <v>126.45387853408852</v>
      </c>
      <c r="U2063" s="6"/>
      <c r="V2063" s="6"/>
      <c r="W2063" s="5">
        <f t="shared" si="356"/>
        <v>0</v>
      </c>
      <c r="X2063" s="5">
        <f t="shared" si="356"/>
        <v>-4.7935501897719668E-2</v>
      </c>
      <c r="Y2063" s="5">
        <f t="shared" si="361"/>
        <v>-2.0002000266750031E-4</v>
      </c>
      <c r="Z2063" s="5"/>
    </row>
    <row r="2064" spans="3:26" x14ac:dyDescent="0.2">
      <c r="C2064" s="1">
        <v>39471</v>
      </c>
      <c r="D2064" s="2">
        <v>3809.07</v>
      </c>
      <c r="E2064" s="5">
        <f t="shared" si="354"/>
        <v>6.4583746740488487E-2</v>
      </c>
      <c r="G2064" s="1">
        <f t="shared" si="355"/>
        <v>39470</v>
      </c>
      <c r="H2064" s="4">
        <f t="shared" si="357"/>
        <v>6.4583746740488487E-2</v>
      </c>
      <c r="I2064" s="2">
        <f t="shared" si="358"/>
        <v>1</v>
      </c>
      <c r="K2064" s="2">
        <v>23.5992</v>
      </c>
      <c r="L2064" s="2">
        <f t="shared" si="352"/>
        <v>23.60627976</v>
      </c>
      <c r="M2064" s="2">
        <f t="shared" si="353"/>
        <v>23.59212024</v>
      </c>
      <c r="Q2064" s="6">
        <f t="shared" si="359"/>
        <v>167.14858754945547</v>
      </c>
      <c r="R2064" s="6">
        <f t="shared" si="360"/>
        <v>81.777780640341007</v>
      </c>
      <c r="S2064" s="6"/>
      <c r="T2064" s="6">
        <f t="shared" si="362"/>
        <v>134.59381965092663</v>
      </c>
      <c r="U2064" s="6"/>
      <c r="V2064" s="6"/>
      <c r="W2064" s="5">
        <f t="shared" si="356"/>
        <v>6.258387462935211E-2</v>
      </c>
      <c r="X2064" s="5">
        <f t="shared" si="356"/>
        <v>6.2583874629352998E-2</v>
      </c>
      <c r="Y2064" s="5">
        <f t="shared" si="361"/>
        <v>6.2383854626686386E-2</v>
      </c>
      <c r="Z2064" s="5"/>
    </row>
    <row r="2065" spans="3:26" x14ac:dyDescent="0.2">
      <c r="C2065" s="1">
        <v>39472</v>
      </c>
      <c r="D2065" s="2">
        <v>3777.06</v>
      </c>
      <c r="E2065" s="5">
        <f t="shared" si="354"/>
        <v>-8.4036260819570704E-3</v>
      </c>
      <c r="G2065" s="1">
        <f t="shared" si="355"/>
        <v>39471</v>
      </c>
      <c r="H2065" s="4">
        <f t="shared" si="357"/>
        <v>0</v>
      </c>
      <c r="I2065" s="2">
        <f t="shared" si="358"/>
        <v>0</v>
      </c>
      <c r="K2065" s="2">
        <v>22.934799999999999</v>
      </c>
      <c r="L2065" s="2">
        <f t="shared" si="352"/>
        <v>22.941680439999999</v>
      </c>
      <c r="M2065" s="2">
        <f t="shared" si="353"/>
        <v>22.927919559999999</v>
      </c>
      <c r="Q2065" s="6">
        <f t="shared" si="359"/>
        <v>167.14858754945547</v>
      </c>
      <c r="R2065" s="6">
        <f t="shared" si="360"/>
        <v>81.090550750027276</v>
      </c>
      <c r="S2065" s="6"/>
      <c r="T2065" s="6">
        <f t="shared" si="362"/>
        <v>134.56690088699645</v>
      </c>
      <c r="U2065" s="6"/>
      <c r="V2065" s="6"/>
      <c r="W2065" s="5">
        <f t="shared" si="356"/>
        <v>0</v>
      </c>
      <c r="X2065" s="5">
        <f t="shared" si="356"/>
        <v>-8.4391356268564977E-3</v>
      </c>
      <c r="Y2065" s="5">
        <f t="shared" si="361"/>
        <v>-2.0002000266750031E-4</v>
      </c>
      <c r="Z2065" s="5"/>
    </row>
    <row r="2066" spans="3:26" x14ac:dyDescent="0.2">
      <c r="C2066" s="1">
        <v>39475</v>
      </c>
      <c r="D2066" s="2">
        <v>3765.41</v>
      </c>
      <c r="E2066" s="5">
        <f t="shared" si="354"/>
        <v>-3.0844095672295626E-3</v>
      </c>
      <c r="G2066" s="1">
        <f t="shared" si="355"/>
        <v>39472</v>
      </c>
      <c r="H2066" s="4">
        <f t="shared" si="357"/>
        <v>-3.0844095672295626E-3</v>
      </c>
      <c r="I2066" s="2">
        <f t="shared" si="358"/>
        <v>1</v>
      </c>
      <c r="K2066" s="2">
        <v>22.766200000000001</v>
      </c>
      <c r="L2066" s="2">
        <f t="shared" si="352"/>
        <v>22.773029860000001</v>
      </c>
      <c r="M2066" s="2">
        <f t="shared" si="353"/>
        <v>22.759370140000001</v>
      </c>
      <c r="Q2066" s="6">
        <f t="shared" si="359"/>
        <v>166.63303284686901</v>
      </c>
      <c r="R2066" s="6">
        <f t="shared" si="360"/>
        <v>80.840434279481983</v>
      </c>
      <c r="S2066" s="6"/>
      <c r="T2066" s="6">
        <f t="shared" si="362"/>
        <v>134.12501108217808</v>
      </c>
      <c r="U2066" s="6"/>
      <c r="V2066" s="6"/>
      <c r="W2066" s="5">
        <f t="shared" si="356"/>
        <v>-3.0891761623630387E-3</v>
      </c>
      <c r="X2066" s="5">
        <f t="shared" si="356"/>
        <v>-3.0891761623639269E-3</v>
      </c>
      <c r="Y2066" s="5">
        <f t="shared" si="361"/>
        <v>-3.289196165030539E-3</v>
      </c>
      <c r="Z2066" s="5"/>
    </row>
    <row r="2067" spans="3:26" x14ac:dyDescent="0.2">
      <c r="C2067" s="1">
        <v>39476</v>
      </c>
      <c r="D2067" s="2">
        <v>3810.01</v>
      </c>
      <c r="E2067" s="5">
        <f t="shared" si="354"/>
        <v>1.1844659678494603E-2</v>
      </c>
      <c r="G2067" s="1">
        <f t="shared" si="355"/>
        <v>39475</v>
      </c>
      <c r="H2067" s="4">
        <f t="shared" si="357"/>
        <v>1.1844659678494603E-2</v>
      </c>
      <c r="I2067" s="2">
        <f t="shared" si="358"/>
        <v>1</v>
      </c>
      <c r="K2067" s="2">
        <v>22.210999999999999</v>
      </c>
      <c r="L2067" s="2">
        <f t="shared" si="352"/>
        <v>22.217663299999998</v>
      </c>
      <c r="M2067" s="2">
        <f t="shared" si="353"/>
        <v>22.204336699999999</v>
      </c>
      <c r="Q2067" s="6">
        <f t="shared" si="359"/>
        <v>168.60674441213561</v>
      </c>
      <c r="R2067" s="6">
        <f t="shared" si="360"/>
        <v>81.797961711784168</v>
      </c>
      <c r="S2067" s="6"/>
      <c r="T2067" s="6">
        <f t="shared" si="362"/>
        <v>135.7136761928208</v>
      </c>
      <c r="U2067" s="6"/>
      <c r="V2067" s="6"/>
      <c r="W2067" s="5">
        <f t="shared" si="356"/>
        <v>1.1775060741789467E-2</v>
      </c>
      <c r="X2067" s="5">
        <f t="shared" si="356"/>
        <v>1.1775060741789467E-2</v>
      </c>
      <c r="Y2067" s="5">
        <f t="shared" si="361"/>
        <v>1.1775060741789467E-2</v>
      </c>
      <c r="Z2067" s="5"/>
    </row>
    <row r="2068" spans="3:26" x14ac:dyDescent="0.2">
      <c r="C2068" s="1">
        <v>39477</v>
      </c>
      <c r="D2068" s="2">
        <v>3789.31</v>
      </c>
      <c r="E2068" s="5">
        <f t="shared" si="354"/>
        <v>-5.4330566061507116E-3</v>
      </c>
      <c r="G2068" s="1">
        <f t="shared" si="355"/>
        <v>39476</v>
      </c>
      <c r="H2068" s="4">
        <f t="shared" si="357"/>
        <v>0</v>
      </c>
      <c r="I2068" s="2">
        <f t="shared" si="358"/>
        <v>0</v>
      </c>
      <c r="K2068" s="2">
        <v>22.389399999999998</v>
      </c>
      <c r="L2068" s="2">
        <f t="shared" si="352"/>
        <v>22.396116819999996</v>
      </c>
      <c r="M2068" s="2">
        <f t="shared" si="353"/>
        <v>22.382683180000001</v>
      </c>
      <c r="Q2068" s="6">
        <f t="shared" si="359"/>
        <v>168.60674441213561</v>
      </c>
      <c r="R2068" s="6">
        <f t="shared" si="360"/>
        <v>81.353548755536295</v>
      </c>
      <c r="S2068" s="6"/>
      <c r="T2068" s="6">
        <f t="shared" si="362"/>
        <v>135.68653345758224</v>
      </c>
      <c r="U2068" s="6"/>
      <c r="V2068" s="6"/>
      <c r="W2068" s="5">
        <f t="shared" si="356"/>
        <v>0</v>
      </c>
      <c r="X2068" s="5">
        <f t="shared" si="356"/>
        <v>-5.4478693348176677E-3</v>
      </c>
      <c r="Y2068" s="5">
        <f t="shared" si="361"/>
        <v>-2.0002000266661213E-4</v>
      </c>
      <c r="Z2068" s="5"/>
    </row>
    <row r="2069" spans="3:26" x14ac:dyDescent="0.2">
      <c r="C2069" s="1">
        <v>39478</v>
      </c>
      <c r="D2069" s="2">
        <v>3792.8</v>
      </c>
      <c r="E2069" s="5">
        <f t="shared" si="354"/>
        <v>9.2101200482415965E-4</v>
      </c>
      <c r="G2069" s="1">
        <f t="shared" si="355"/>
        <v>39477</v>
      </c>
      <c r="H2069" s="4">
        <f t="shared" si="357"/>
        <v>9.2101200482415965E-4</v>
      </c>
      <c r="I2069" s="2">
        <f t="shared" si="358"/>
        <v>1</v>
      </c>
      <c r="K2069" s="2">
        <v>22.052299999999999</v>
      </c>
      <c r="L2069" s="2">
        <f t="shared" si="352"/>
        <v>22.058915689999999</v>
      </c>
      <c r="M2069" s="2">
        <f t="shared" si="353"/>
        <v>22.045684309999999</v>
      </c>
      <c r="Q2069" s="6">
        <f t="shared" si="359"/>
        <v>168.7620332478335</v>
      </c>
      <c r="R2069" s="6">
        <f t="shared" si="360"/>
        <v>81.428476350575195</v>
      </c>
      <c r="S2069" s="6"/>
      <c r="T2069" s="6">
        <f t="shared" si="362"/>
        <v>135.78434008331288</v>
      </c>
      <c r="U2069" s="6"/>
      <c r="V2069" s="6"/>
      <c r="W2069" s="5">
        <f t="shared" si="356"/>
        <v>9.205881335079269E-4</v>
      </c>
      <c r="X2069" s="5">
        <f t="shared" si="356"/>
        <v>9.205881335079269E-4</v>
      </c>
      <c r="Y2069" s="5">
        <f t="shared" si="361"/>
        <v>7.2056813084042659E-4</v>
      </c>
      <c r="Z2069" s="5"/>
    </row>
    <row r="2070" spans="3:26" x14ac:dyDescent="0.2">
      <c r="C2070" s="1">
        <v>39479</v>
      </c>
      <c r="D2070" s="2">
        <v>3867.47</v>
      </c>
      <c r="E2070" s="5">
        <f t="shared" si="354"/>
        <v>1.9687302256907725E-2</v>
      </c>
      <c r="G2070" s="1">
        <f t="shared" si="355"/>
        <v>39478</v>
      </c>
      <c r="H2070" s="4">
        <f t="shared" si="357"/>
        <v>0</v>
      </c>
      <c r="I2070" s="2">
        <f t="shared" si="358"/>
        <v>0</v>
      </c>
      <c r="K2070" s="2">
        <v>21.2591</v>
      </c>
      <c r="L2070" s="2">
        <f t="shared" si="352"/>
        <v>21.265477730000001</v>
      </c>
      <c r="M2070" s="2">
        <f t="shared" si="353"/>
        <v>21.25272227</v>
      </c>
      <c r="Q2070" s="6">
        <f t="shared" si="359"/>
        <v>168.7620332478335</v>
      </c>
      <c r="R2070" s="6">
        <f t="shared" si="360"/>
        <v>83.031583376808427</v>
      </c>
      <c r="S2070" s="6"/>
      <c r="T2070" s="6">
        <f t="shared" si="362"/>
        <v>135.75718321529624</v>
      </c>
      <c r="U2070" s="6"/>
      <c r="V2070" s="6"/>
      <c r="W2070" s="5">
        <f t="shared" si="356"/>
        <v>0</v>
      </c>
      <c r="X2070" s="5">
        <f t="shared" si="356"/>
        <v>1.9496013880294427E-2</v>
      </c>
      <c r="Y2070" s="5">
        <f t="shared" si="361"/>
        <v>-2.0002000266661213E-4</v>
      </c>
      <c r="Z2070" s="5"/>
    </row>
    <row r="2071" spans="3:26" x14ac:dyDescent="0.2">
      <c r="C2071" s="1">
        <v>39482</v>
      </c>
      <c r="D2071" s="2">
        <v>3867.16</v>
      </c>
      <c r="E2071" s="5">
        <f t="shared" si="354"/>
        <v>-8.0155760742797079E-5</v>
      </c>
      <c r="G2071" s="1">
        <f t="shared" si="355"/>
        <v>39479</v>
      </c>
      <c r="H2071" s="4">
        <f t="shared" si="357"/>
        <v>0</v>
      </c>
      <c r="I2071" s="2">
        <f t="shared" si="358"/>
        <v>0</v>
      </c>
      <c r="K2071" s="2">
        <v>21.2789</v>
      </c>
      <c r="L2071" s="2">
        <f t="shared" si="352"/>
        <v>21.285283669999998</v>
      </c>
      <c r="M2071" s="2">
        <f t="shared" si="353"/>
        <v>21.272516330000002</v>
      </c>
      <c r="Q2071" s="6">
        <f t="shared" si="359"/>
        <v>168.7620332478335</v>
      </c>
      <c r="R2071" s="6">
        <f t="shared" si="360"/>
        <v>83.024927917077179</v>
      </c>
      <c r="S2071" s="6"/>
      <c r="T2071" s="6">
        <f t="shared" si="362"/>
        <v>135.75718321529624</v>
      </c>
      <c r="U2071" s="6"/>
      <c r="V2071" s="6"/>
      <c r="W2071" s="5">
        <f t="shared" si="356"/>
        <v>0</v>
      </c>
      <c r="X2071" s="5">
        <f t="shared" si="356"/>
        <v>-8.015897338786715E-5</v>
      </c>
      <c r="Y2071" s="5">
        <f t="shared" si="361"/>
        <v>0</v>
      </c>
      <c r="Z2071" s="5"/>
    </row>
    <row r="2072" spans="3:26" x14ac:dyDescent="0.2">
      <c r="C2072" s="1">
        <v>39483</v>
      </c>
      <c r="D2072" s="2">
        <v>3717.08</v>
      </c>
      <c r="E2072" s="5">
        <f t="shared" si="354"/>
        <v>-3.8808841630550567E-2</v>
      </c>
      <c r="G2072" s="1">
        <f t="shared" si="355"/>
        <v>39482</v>
      </c>
      <c r="H2072" s="4">
        <f t="shared" si="357"/>
        <v>-3.8808841630550567E-2</v>
      </c>
      <c r="I2072" s="2">
        <f t="shared" si="358"/>
        <v>1</v>
      </c>
      <c r="K2072" s="2">
        <v>21.2591</v>
      </c>
      <c r="L2072" s="2">
        <f t="shared" si="352"/>
        <v>21.265477730000001</v>
      </c>
      <c r="M2072" s="2">
        <f t="shared" si="353"/>
        <v>21.25272227</v>
      </c>
      <c r="Q2072" s="6">
        <f t="shared" si="359"/>
        <v>162.21257422626863</v>
      </c>
      <c r="R2072" s="6">
        <f t="shared" si="360"/>
        <v>79.802826638155452</v>
      </c>
      <c r="S2072" s="6"/>
      <c r="T2072" s="6">
        <f t="shared" si="362"/>
        <v>130.46250647084585</v>
      </c>
      <c r="U2072" s="6"/>
      <c r="V2072" s="6"/>
      <c r="W2072" s="5">
        <f t="shared" si="356"/>
        <v>-3.958197369578631E-2</v>
      </c>
      <c r="X2072" s="5">
        <f t="shared" si="356"/>
        <v>-3.958197369578631E-2</v>
      </c>
      <c r="Y2072" s="5">
        <f t="shared" si="361"/>
        <v>-3.978199369845381E-2</v>
      </c>
      <c r="Z2072" s="5"/>
    </row>
    <row r="2073" spans="3:26" x14ac:dyDescent="0.2">
      <c r="C2073" s="1">
        <v>39484</v>
      </c>
      <c r="D2073" s="2">
        <v>3760.12</v>
      </c>
      <c r="E2073" s="5">
        <f t="shared" si="354"/>
        <v>1.1578981350952889E-2</v>
      </c>
      <c r="G2073" s="1">
        <f t="shared" si="355"/>
        <v>39483</v>
      </c>
      <c r="H2073" s="4">
        <f t="shared" si="357"/>
        <v>1.1578981350952889E-2</v>
      </c>
      <c r="I2073" s="2">
        <f t="shared" si="358"/>
        <v>1</v>
      </c>
      <c r="K2073" s="2">
        <v>20.2179</v>
      </c>
      <c r="L2073" s="2">
        <f t="shared" si="352"/>
        <v>20.223965369999998</v>
      </c>
      <c r="M2073" s="2">
        <f t="shared" si="353"/>
        <v>20.211834630000002</v>
      </c>
      <c r="Q2073" s="6">
        <f t="shared" si="359"/>
        <v>164.09083059812465</v>
      </c>
      <c r="R2073" s="6">
        <f t="shared" si="360"/>
        <v>80.726862079551978</v>
      </c>
      <c r="S2073" s="6"/>
      <c r="T2073" s="6">
        <f t="shared" si="362"/>
        <v>131.97312940027032</v>
      </c>
      <c r="U2073" s="6"/>
      <c r="V2073" s="6"/>
      <c r="W2073" s="5">
        <f t="shared" si="356"/>
        <v>1.1512457969259593E-2</v>
      </c>
      <c r="X2073" s="5">
        <f t="shared" si="356"/>
        <v>1.1512457969259593E-2</v>
      </c>
      <c r="Y2073" s="5">
        <f t="shared" si="361"/>
        <v>1.1512457969259593E-2</v>
      </c>
      <c r="Z2073" s="5"/>
    </row>
    <row r="2074" spans="3:26" x14ac:dyDescent="0.2">
      <c r="C2074" s="1">
        <v>39485</v>
      </c>
      <c r="D2074" s="2">
        <v>3699.29</v>
      </c>
      <c r="E2074" s="5">
        <f t="shared" si="354"/>
        <v>-1.6177675180579325E-2</v>
      </c>
      <c r="G2074" s="1">
        <f t="shared" si="355"/>
        <v>39484</v>
      </c>
      <c r="H2074" s="4">
        <f t="shared" si="357"/>
        <v>0</v>
      </c>
      <c r="I2074" s="2">
        <f t="shared" si="358"/>
        <v>0</v>
      </c>
      <c r="K2074" s="2">
        <v>20.019600000000001</v>
      </c>
      <c r="L2074" s="2">
        <f t="shared" si="352"/>
        <v>20.025605880000001</v>
      </c>
      <c r="M2074" s="2">
        <f t="shared" si="353"/>
        <v>20.01359412</v>
      </c>
      <c r="Q2074" s="6">
        <f t="shared" si="359"/>
        <v>164.09083059812465</v>
      </c>
      <c r="R2074" s="6">
        <f t="shared" si="360"/>
        <v>79.420889126481555</v>
      </c>
      <c r="S2074" s="6"/>
      <c r="T2074" s="6">
        <f t="shared" si="362"/>
        <v>131.94673477439028</v>
      </c>
      <c r="U2074" s="6"/>
      <c r="V2074" s="6"/>
      <c r="W2074" s="5">
        <f t="shared" si="356"/>
        <v>0</v>
      </c>
      <c r="X2074" s="5">
        <f t="shared" si="356"/>
        <v>-1.6309962441469317E-2</v>
      </c>
      <c r="Y2074" s="5">
        <f t="shared" si="361"/>
        <v>-2.0002000266750031E-4</v>
      </c>
      <c r="Z2074" s="5"/>
    </row>
    <row r="2075" spans="3:26" x14ac:dyDescent="0.2">
      <c r="C2075" s="1">
        <v>39486</v>
      </c>
      <c r="D2075" s="2">
        <v>3701.17</v>
      </c>
      <c r="E2075" s="5">
        <f t="shared" si="354"/>
        <v>5.0820562864768888E-4</v>
      </c>
      <c r="G2075" s="1">
        <f t="shared" si="355"/>
        <v>39485</v>
      </c>
      <c r="H2075" s="4">
        <f t="shared" si="357"/>
        <v>5.0820562864768888E-4</v>
      </c>
      <c r="I2075" s="2">
        <f t="shared" si="358"/>
        <v>1</v>
      </c>
      <c r="K2075" s="2">
        <v>19.890699999999999</v>
      </c>
      <c r="L2075" s="2">
        <f t="shared" si="352"/>
        <v>19.896667209999997</v>
      </c>
      <c r="M2075" s="2">
        <f t="shared" si="353"/>
        <v>19.884732790000001</v>
      </c>
      <c r="Q2075" s="6">
        <f t="shared" si="359"/>
        <v>164.17422248184408</v>
      </c>
      <c r="R2075" s="6">
        <f t="shared" si="360"/>
        <v>79.461251269367835</v>
      </c>
      <c r="S2075" s="6"/>
      <c r="T2075" s="6">
        <f t="shared" si="362"/>
        <v>131.98738808951478</v>
      </c>
      <c r="U2075" s="6"/>
      <c r="V2075" s="6"/>
      <c r="W2075" s="5">
        <f t="shared" si="356"/>
        <v>5.080765359020134E-4</v>
      </c>
      <c r="X2075" s="5">
        <f t="shared" si="356"/>
        <v>5.0807653590290158E-4</v>
      </c>
      <c r="Y2075" s="5">
        <f t="shared" si="361"/>
        <v>3.0805653323540128E-4</v>
      </c>
      <c r="Z2075" s="5"/>
    </row>
    <row r="2076" spans="3:26" x14ac:dyDescent="0.2">
      <c r="C2076" s="1">
        <v>39489</v>
      </c>
      <c r="D2076" s="2">
        <v>3678.16</v>
      </c>
      <c r="E2076" s="5">
        <f t="shared" si="354"/>
        <v>-6.2169530175593714E-3</v>
      </c>
      <c r="G2076" s="1">
        <f t="shared" si="355"/>
        <v>39486</v>
      </c>
      <c r="H2076" s="4">
        <f t="shared" si="357"/>
        <v>0</v>
      </c>
      <c r="I2076" s="2">
        <f t="shared" si="358"/>
        <v>0</v>
      </c>
      <c r="K2076" s="2">
        <v>19.781600000000001</v>
      </c>
      <c r="L2076" s="2">
        <f t="shared" si="352"/>
        <v>19.787534480000001</v>
      </c>
      <c r="M2076" s="2">
        <f t="shared" si="353"/>
        <v>19.77566552</v>
      </c>
      <c r="Q2076" s="6">
        <f t="shared" si="359"/>
        <v>164.17422248184408</v>
      </c>
      <c r="R2076" s="6">
        <f t="shared" si="360"/>
        <v>78.967244403509696</v>
      </c>
      <c r="S2076" s="6"/>
      <c r="T2076" s="6">
        <f t="shared" si="362"/>
        <v>131.96099061189688</v>
      </c>
      <c r="U2076" s="6"/>
      <c r="V2076" s="6"/>
      <c r="W2076" s="5">
        <f t="shared" si="356"/>
        <v>0</v>
      </c>
      <c r="X2076" s="5">
        <f t="shared" si="356"/>
        <v>-6.2363587414271393E-3</v>
      </c>
      <c r="Y2076" s="5">
        <f t="shared" si="361"/>
        <v>-2.0002000266661213E-4</v>
      </c>
      <c r="Z2076" s="5"/>
    </row>
    <row r="2077" spans="3:26" x14ac:dyDescent="0.2">
      <c r="C2077" s="1">
        <v>39490</v>
      </c>
      <c r="D2077" s="2">
        <v>3803.76</v>
      </c>
      <c r="E2077" s="5">
        <f t="shared" si="354"/>
        <v>3.4147508536877237E-2</v>
      </c>
      <c r="G2077" s="1">
        <f t="shared" si="355"/>
        <v>39489</v>
      </c>
      <c r="H2077" s="4">
        <f t="shared" si="357"/>
        <v>3.4147508536877237E-2</v>
      </c>
      <c r="I2077" s="2">
        <f t="shared" si="358"/>
        <v>1</v>
      </c>
      <c r="K2077" s="2">
        <v>20.2973</v>
      </c>
      <c r="L2077" s="2">
        <f t="shared" si="352"/>
        <v>20.303389190000001</v>
      </c>
      <c r="M2077" s="2">
        <f t="shared" si="353"/>
        <v>20.291210809999999</v>
      </c>
      <c r="Q2077" s="6">
        <f t="shared" si="359"/>
        <v>169.78036314557804</v>
      </c>
      <c r="R2077" s="6">
        <f t="shared" si="360"/>
        <v>81.663779055912215</v>
      </c>
      <c r="S2077" s="6"/>
      <c r="T2077" s="6">
        <f t="shared" si="362"/>
        <v>136.43983623941833</v>
      </c>
      <c r="U2077" s="6"/>
      <c r="V2077" s="6"/>
      <c r="W2077" s="5">
        <f t="shared" si="356"/>
        <v>3.3577424070985629E-2</v>
      </c>
      <c r="X2077" s="5">
        <f t="shared" si="356"/>
        <v>3.357742407098474E-2</v>
      </c>
      <c r="Y2077" s="5">
        <f t="shared" si="361"/>
        <v>3.3377404068318128E-2</v>
      </c>
      <c r="Z2077" s="5"/>
    </row>
    <row r="2078" spans="3:26" x14ac:dyDescent="0.2">
      <c r="C2078" s="1">
        <v>39491</v>
      </c>
      <c r="D2078" s="2">
        <v>3803.21</v>
      </c>
      <c r="E2078" s="5">
        <f t="shared" si="354"/>
        <v>-1.4459377037462454E-4</v>
      </c>
      <c r="G2078" s="1">
        <f t="shared" si="355"/>
        <v>39490</v>
      </c>
      <c r="H2078" s="4">
        <f t="shared" si="357"/>
        <v>0</v>
      </c>
      <c r="I2078" s="2">
        <f t="shared" si="358"/>
        <v>0</v>
      </c>
      <c r="K2078" s="2">
        <v>19.851099999999999</v>
      </c>
      <c r="L2078" s="2">
        <f t="shared" si="352"/>
        <v>19.857055329999998</v>
      </c>
      <c r="M2078" s="2">
        <f t="shared" si="353"/>
        <v>19.84514467</v>
      </c>
      <c r="Q2078" s="6">
        <f t="shared" si="359"/>
        <v>169.78036314557804</v>
      </c>
      <c r="R2078" s="6">
        <f t="shared" si="360"/>
        <v>81.651970982195479</v>
      </c>
      <c r="S2078" s="6"/>
      <c r="T2078" s="6">
        <f t="shared" si="362"/>
        <v>136.41254827217045</v>
      </c>
      <c r="U2078" s="6"/>
      <c r="V2078" s="6"/>
      <c r="W2078" s="5">
        <f t="shared" si="356"/>
        <v>0</v>
      </c>
      <c r="X2078" s="5">
        <f t="shared" si="356"/>
        <v>-1.4460422506168413E-4</v>
      </c>
      <c r="Y2078" s="5">
        <f t="shared" si="361"/>
        <v>-2.0002000266661213E-4</v>
      </c>
      <c r="Z2078" s="5"/>
    </row>
    <row r="2079" spans="3:26" x14ac:dyDescent="0.2">
      <c r="C2079" s="1">
        <v>39492</v>
      </c>
      <c r="D2079" s="2">
        <v>3797.89</v>
      </c>
      <c r="E2079" s="5">
        <f t="shared" si="354"/>
        <v>-1.3988183665903707E-3</v>
      </c>
      <c r="G2079" s="1">
        <f t="shared" si="355"/>
        <v>39491</v>
      </c>
      <c r="H2079" s="4">
        <f t="shared" si="357"/>
        <v>-1.3988183665903707E-3</v>
      </c>
      <c r="I2079" s="2">
        <f t="shared" si="358"/>
        <v>1</v>
      </c>
      <c r="K2079" s="2">
        <v>18.889199999999999</v>
      </c>
      <c r="L2079" s="2">
        <f t="shared" si="352"/>
        <v>18.894866759999999</v>
      </c>
      <c r="M2079" s="2">
        <f t="shared" si="353"/>
        <v>18.883533239999998</v>
      </c>
      <c r="Q2079" s="6">
        <f t="shared" si="359"/>
        <v>169.5428712553236</v>
      </c>
      <c r="R2079" s="6">
        <f t="shared" si="360"/>
        <v>81.537754705517273</v>
      </c>
      <c r="S2079" s="6"/>
      <c r="T2079" s="6">
        <f t="shared" si="362"/>
        <v>136.19448754783511</v>
      </c>
      <c r="U2079" s="6"/>
      <c r="V2079" s="6"/>
      <c r="W2079" s="5">
        <f t="shared" si="356"/>
        <v>-1.3997976263127043E-3</v>
      </c>
      <c r="X2079" s="5">
        <f t="shared" si="356"/>
        <v>-1.3997976263118161E-3</v>
      </c>
      <c r="Y2079" s="5">
        <f t="shared" si="361"/>
        <v>-1.5998176289802046E-3</v>
      </c>
      <c r="Z2079" s="5"/>
    </row>
    <row r="2080" spans="3:26" x14ac:dyDescent="0.2">
      <c r="C2080" s="1">
        <v>39493</v>
      </c>
      <c r="D2080" s="2">
        <v>3719.28</v>
      </c>
      <c r="E2080" s="5">
        <f t="shared" si="354"/>
        <v>-2.0698335128189513E-2</v>
      </c>
      <c r="G2080" s="1">
        <f t="shared" si="355"/>
        <v>39492</v>
      </c>
      <c r="H2080" s="4">
        <f t="shared" si="357"/>
        <v>-2.0698335128189513E-2</v>
      </c>
      <c r="I2080" s="2">
        <f t="shared" si="358"/>
        <v>1</v>
      </c>
      <c r="K2080" s="2">
        <v>18.730599999999999</v>
      </c>
      <c r="L2080" s="2">
        <f t="shared" si="352"/>
        <v>18.736219179999999</v>
      </c>
      <c r="M2080" s="2">
        <f t="shared" si="353"/>
        <v>18.724980819999999</v>
      </c>
      <c r="Q2080" s="6">
        <f t="shared" si="359"/>
        <v>166.03361608748543</v>
      </c>
      <c r="R2080" s="6">
        <f t="shared" si="360"/>
        <v>79.850058933022368</v>
      </c>
      <c r="S2080" s="6"/>
      <c r="T2080" s="6">
        <f t="shared" si="362"/>
        <v>133.37548840195799</v>
      </c>
      <c r="U2080" s="6"/>
      <c r="V2080" s="6"/>
      <c r="W2080" s="5">
        <f t="shared" si="356"/>
        <v>-2.091554819371666E-2</v>
      </c>
      <c r="X2080" s="5">
        <f t="shared" si="356"/>
        <v>-2.091554819371666E-2</v>
      </c>
      <c r="Y2080" s="5">
        <f t="shared" si="361"/>
        <v>-2.0915548193715772E-2</v>
      </c>
      <c r="Z2080" s="5"/>
    </row>
    <row r="2081" spans="3:26" x14ac:dyDescent="0.2">
      <c r="C2081" s="1">
        <v>39496</v>
      </c>
      <c r="D2081" s="2">
        <v>3795.12</v>
      </c>
      <c r="E2081" s="5">
        <f t="shared" si="354"/>
        <v>2.0391043427760127E-2</v>
      </c>
      <c r="G2081" s="1">
        <f t="shared" si="355"/>
        <v>39493</v>
      </c>
      <c r="H2081" s="4">
        <f t="shared" si="357"/>
        <v>2.0391043427760127E-2</v>
      </c>
      <c r="I2081" s="2">
        <f t="shared" si="358"/>
        <v>1</v>
      </c>
      <c r="K2081" s="2">
        <v>19.543700000000001</v>
      </c>
      <c r="L2081" s="2">
        <f t="shared" si="352"/>
        <v>19.549563110000001</v>
      </c>
      <c r="M2081" s="2">
        <f t="shared" si="353"/>
        <v>19.537836890000001</v>
      </c>
      <c r="Q2081" s="6">
        <f t="shared" si="359"/>
        <v>169.4192147635934</v>
      </c>
      <c r="R2081" s="6">
        <f t="shared" si="360"/>
        <v>81.478284952434834</v>
      </c>
      <c r="S2081" s="6"/>
      <c r="T2081" s="6">
        <f t="shared" si="362"/>
        <v>136.09515377816103</v>
      </c>
      <c r="U2081" s="6"/>
      <c r="V2081" s="6"/>
      <c r="W2081" s="5">
        <f t="shared" si="356"/>
        <v>2.01859297359821E-2</v>
      </c>
      <c r="X2081" s="5">
        <f t="shared" si="356"/>
        <v>2.0185929735981212E-2</v>
      </c>
      <c r="Y2081" s="5">
        <f t="shared" si="361"/>
        <v>2.0185929735981212E-2</v>
      </c>
      <c r="Z2081" s="5"/>
    </row>
    <row r="2082" spans="3:26" x14ac:dyDescent="0.2">
      <c r="C2082" s="1">
        <v>39497</v>
      </c>
      <c r="D2082" s="2">
        <v>3805.27</v>
      </c>
      <c r="E2082" s="5">
        <f t="shared" si="354"/>
        <v>2.6744872362402484E-3</v>
      </c>
      <c r="G2082" s="1">
        <f t="shared" si="355"/>
        <v>39496</v>
      </c>
      <c r="H2082" s="4">
        <f t="shared" si="357"/>
        <v>0</v>
      </c>
      <c r="I2082" s="2">
        <f t="shared" si="358"/>
        <v>0</v>
      </c>
      <c r="K2082" s="2">
        <v>18.661200000000001</v>
      </c>
      <c r="L2082" s="2">
        <f t="shared" si="352"/>
        <v>18.666798360000001</v>
      </c>
      <c r="M2082" s="2">
        <f t="shared" si="353"/>
        <v>18.65560164</v>
      </c>
      <c r="Q2082" s="6">
        <f t="shared" si="359"/>
        <v>169.4192147635934</v>
      </c>
      <c r="R2082" s="6">
        <f t="shared" si="360"/>
        <v>81.696197585570872</v>
      </c>
      <c r="S2082" s="6"/>
      <c r="T2082" s="6">
        <f t="shared" si="362"/>
        <v>136.06793474740542</v>
      </c>
      <c r="U2082" s="6"/>
      <c r="V2082" s="6"/>
      <c r="W2082" s="5">
        <f t="shared" si="356"/>
        <v>0</v>
      </c>
      <c r="X2082" s="5">
        <f t="shared" si="356"/>
        <v>2.670917159252717E-3</v>
      </c>
      <c r="Y2082" s="5">
        <f t="shared" si="361"/>
        <v>-2.0002000266661213E-4</v>
      </c>
      <c r="Z2082" s="5"/>
    </row>
    <row r="2083" spans="3:26" x14ac:dyDescent="0.2">
      <c r="C2083" s="1">
        <v>39498</v>
      </c>
      <c r="D2083" s="2">
        <v>3758.47</v>
      </c>
      <c r="E2083" s="5">
        <f t="shared" si="354"/>
        <v>-1.2298733072817482E-2</v>
      </c>
      <c r="G2083" s="1">
        <f t="shared" si="355"/>
        <v>39497</v>
      </c>
      <c r="H2083" s="4">
        <f t="shared" si="357"/>
        <v>0</v>
      </c>
      <c r="I2083" s="2">
        <f t="shared" si="358"/>
        <v>0</v>
      </c>
      <c r="K2083" s="2">
        <v>18.2943</v>
      </c>
      <c r="L2083" s="2">
        <f t="shared" si="352"/>
        <v>18.299788289999999</v>
      </c>
      <c r="M2083" s="2">
        <f t="shared" si="353"/>
        <v>18.288811710000001</v>
      </c>
      <c r="Q2083" s="6">
        <f t="shared" si="359"/>
        <v>169.4192147635934</v>
      </c>
      <c r="R2083" s="6">
        <f t="shared" si="360"/>
        <v>80.691437858401784</v>
      </c>
      <c r="S2083" s="6"/>
      <c r="T2083" s="6">
        <f t="shared" si="362"/>
        <v>136.06793474740542</v>
      </c>
      <c r="U2083" s="6"/>
      <c r="V2083" s="6"/>
      <c r="W2083" s="5">
        <f t="shared" si="356"/>
        <v>0</v>
      </c>
      <c r="X2083" s="5">
        <f t="shared" si="356"/>
        <v>-1.2374988364431516E-2</v>
      </c>
      <c r="Y2083" s="5">
        <f t="shared" si="361"/>
        <v>0</v>
      </c>
      <c r="Z2083" s="5"/>
    </row>
    <row r="2084" spans="3:26" x14ac:dyDescent="0.2">
      <c r="C2084" s="1">
        <v>39499</v>
      </c>
      <c r="D2084" s="2">
        <v>3778.21</v>
      </c>
      <c r="E2084" s="5">
        <f t="shared" si="354"/>
        <v>5.2521371728390109E-3</v>
      </c>
      <c r="G2084" s="1">
        <f t="shared" si="355"/>
        <v>39498</v>
      </c>
      <c r="H2084" s="4">
        <f t="shared" si="357"/>
        <v>5.2521371728390109E-3</v>
      </c>
      <c r="I2084" s="2">
        <f t="shared" si="358"/>
        <v>1</v>
      </c>
      <c r="K2084" s="2">
        <v>18.215</v>
      </c>
      <c r="L2084" s="2">
        <f t="shared" si="352"/>
        <v>18.220464499999999</v>
      </c>
      <c r="M2084" s="2">
        <f t="shared" si="353"/>
        <v>18.209535500000001</v>
      </c>
      <c r="Q2084" s="6">
        <f t="shared" si="359"/>
        <v>170.30902771924644</v>
      </c>
      <c r="R2084" s="6">
        <f t="shared" si="360"/>
        <v>81.115240358707723</v>
      </c>
      <c r="S2084" s="6"/>
      <c r="T2084" s="6">
        <f t="shared" si="362"/>
        <v>136.75522568908258</v>
      </c>
      <c r="U2084" s="6"/>
      <c r="V2084" s="6"/>
      <c r="W2084" s="5">
        <f t="shared" si="356"/>
        <v>5.2383928042658567E-3</v>
      </c>
      <c r="X2084" s="5">
        <f t="shared" si="356"/>
        <v>5.2383928042667449E-3</v>
      </c>
      <c r="Y2084" s="5">
        <f t="shared" si="361"/>
        <v>5.0383728015992446E-3</v>
      </c>
      <c r="Z2084" s="5"/>
    </row>
    <row r="2085" spans="3:26" x14ac:dyDescent="0.2">
      <c r="C2085" s="1">
        <v>39500</v>
      </c>
      <c r="D2085" s="2">
        <v>3737.11</v>
      </c>
      <c r="E2085" s="5">
        <f t="shared" si="354"/>
        <v>-1.0878167174402669E-2</v>
      </c>
      <c r="G2085" s="1">
        <f t="shared" si="355"/>
        <v>39499</v>
      </c>
      <c r="H2085" s="4">
        <f t="shared" si="357"/>
        <v>0</v>
      </c>
      <c r="I2085" s="2">
        <f t="shared" si="358"/>
        <v>0</v>
      </c>
      <c r="K2085" s="2">
        <v>19.305700000000002</v>
      </c>
      <c r="L2085" s="2">
        <f t="shared" si="352"/>
        <v>19.311491710000002</v>
      </c>
      <c r="M2085" s="2">
        <f t="shared" si="353"/>
        <v>19.299908290000001</v>
      </c>
      <c r="Q2085" s="6">
        <f t="shared" si="359"/>
        <v>170.30902771924644</v>
      </c>
      <c r="R2085" s="6">
        <f t="shared" si="360"/>
        <v>80.232855213693838</v>
      </c>
      <c r="S2085" s="6"/>
      <c r="T2085" s="6">
        <f t="shared" si="362"/>
        <v>136.72787464394477</v>
      </c>
      <c r="U2085" s="6"/>
      <c r="V2085" s="6"/>
      <c r="W2085" s="5">
        <f t="shared" si="356"/>
        <v>0</v>
      </c>
      <c r="X2085" s="5">
        <f t="shared" si="356"/>
        <v>-1.0937767054016945E-2</v>
      </c>
      <c r="Y2085" s="5">
        <f t="shared" si="361"/>
        <v>-2.0002000266750031E-4</v>
      </c>
      <c r="Z2085" s="5"/>
    </row>
    <row r="2086" spans="3:26" x14ac:dyDescent="0.2">
      <c r="C2086" s="1">
        <v>39503</v>
      </c>
      <c r="D2086" s="2">
        <v>3798.99</v>
      </c>
      <c r="E2086" s="5">
        <f t="shared" si="354"/>
        <v>1.6558249556475366E-2</v>
      </c>
      <c r="G2086" s="1">
        <f t="shared" si="355"/>
        <v>39500</v>
      </c>
      <c r="H2086" s="4">
        <f t="shared" si="357"/>
        <v>1.6558249556475366E-2</v>
      </c>
      <c r="I2086" s="2">
        <f t="shared" si="358"/>
        <v>1</v>
      </c>
      <c r="K2086" s="2">
        <v>19.4941</v>
      </c>
      <c r="L2086" s="2">
        <f t="shared" si="352"/>
        <v>19.499948229999998</v>
      </c>
      <c r="M2086" s="2">
        <f t="shared" si="353"/>
        <v>19.488251770000002</v>
      </c>
      <c r="Q2086" s="6">
        <f t="shared" si="359"/>
        <v>173.1290471019424</v>
      </c>
      <c r="R2086" s="6">
        <f t="shared" si="360"/>
        <v>81.561370852950731</v>
      </c>
      <c r="S2086" s="6"/>
      <c r="T2086" s="6">
        <f t="shared" si="362"/>
        <v>138.96405054384297</v>
      </c>
      <c r="U2086" s="6"/>
      <c r="V2086" s="6"/>
      <c r="W2086" s="5">
        <f t="shared" si="356"/>
        <v>1.6422656484269105E-2</v>
      </c>
      <c r="X2086" s="5">
        <f t="shared" si="356"/>
        <v>1.6422656484269105E-2</v>
      </c>
      <c r="Y2086" s="5">
        <f t="shared" si="361"/>
        <v>1.6222636481601604E-2</v>
      </c>
      <c r="Z2086" s="5"/>
    </row>
    <row r="2087" spans="3:26" x14ac:dyDescent="0.2">
      <c r="C2087" s="1">
        <v>39504</v>
      </c>
      <c r="D2087" s="2">
        <v>3855.03</v>
      </c>
      <c r="E2087" s="5">
        <f t="shared" si="354"/>
        <v>1.4751289158434327E-2</v>
      </c>
      <c r="G2087" s="1">
        <f t="shared" si="355"/>
        <v>39503</v>
      </c>
      <c r="H2087" s="4">
        <f t="shared" si="357"/>
        <v>0</v>
      </c>
      <c r="I2087" s="2">
        <f t="shared" si="358"/>
        <v>0</v>
      </c>
      <c r="K2087" s="2">
        <v>19.781600000000001</v>
      </c>
      <c r="L2087" s="2">
        <f t="shared" si="352"/>
        <v>19.787534480000001</v>
      </c>
      <c r="M2087" s="2">
        <f t="shared" si="353"/>
        <v>19.77566552</v>
      </c>
      <c r="Q2087" s="6">
        <f t="shared" si="359"/>
        <v>173.1290471019424</v>
      </c>
      <c r="R2087" s="6">
        <f t="shared" si="360"/>
        <v>82.764506218560896</v>
      </c>
      <c r="S2087" s="6"/>
      <c r="T2087" s="6">
        <f t="shared" si="362"/>
        <v>138.93625773373421</v>
      </c>
      <c r="U2087" s="6"/>
      <c r="V2087" s="6"/>
      <c r="W2087" s="5">
        <f t="shared" si="356"/>
        <v>0</v>
      </c>
      <c r="X2087" s="5">
        <f t="shared" si="356"/>
        <v>1.4643547155806402E-2</v>
      </c>
      <c r="Y2087" s="5">
        <f t="shared" si="361"/>
        <v>-2.0002000266661213E-4</v>
      </c>
      <c r="Z2087" s="5"/>
    </row>
    <row r="2088" spans="3:26" x14ac:dyDescent="0.2">
      <c r="C2088" s="1">
        <v>39505</v>
      </c>
      <c r="D2088" s="2">
        <v>3856.69</v>
      </c>
      <c r="E2088" s="5">
        <f t="shared" si="354"/>
        <v>4.3060624690335859E-4</v>
      </c>
      <c r="G2088" s="1">
        <f t="shared" si="355"/>
        <v>39504</v>
      </c>
      <c r="H2088" s="4">
        <f t="shared" si="357"/>
        <v>0</v>
      </c>
      <c r="I2088" s="2">
        <f t="shared" si="358"/>
        <v>0</v>
      </c>
      <c r="K2088" s="2">
        <v>19.841100000000001</v>
      </c>
      <c r="L2088" s="2">
        <f t="shared" si="352"/>
        <v>19.84705233</v>
      </c>
      <c r="M2088" s="2">
        <f t="shared" si="353"/>
        <v>19.835147670000001</v>
      </c>
      <c r="Q2088" s="6">
        <f t="shared" si="359"/>
        <v>173.1290471019424</v>
      </c>
      <c r="R2088" s="6">
        <f t="shared" si="360"/>
        <v>82.800145131960477</v>
      </c>
      <c r="S2088" s="6"/>
      <c r="T2088" s="6">
        <f t="shared" si="362"/>
        <v>138.93625773373421</v>
      </c>
      <c r="U2088" s="6"/>
      <c r="V2088" s="6"/>
      <c r="W2088" s="5">
        <f t="shared" si="356"/>
        <v>0</v>
      </c>
      <c r="X2088" s="5">
        <f t="shared" si="356"/>
        <v>4.3051356263923424E-4</v>
      </c>
      <c r="Y2088" s="5">
        <f t="shared" si="361"/>
        <v>0</v>
      </c>
      <c r="Z2088" s="5"/>
    </row>
    <row r="2089" spans="3:26" x14ac:dyDescent="0.2">
      <c r="C2089" s="1">
        <v>39506</v>
      </c>
      <c r="D2089" s="2">
        <v>3784.27</v>
      </c>
      <c r="E2089" s="5">
        <f t="shared" si="354"/>
        <v>-1.8777760203698007E-2</v>
      </c>
      <c r="G2089" s="1">
        <f t="shared" si="355"/>
        <v>39505</v>
      </c>
      <c r="H2089" s="4">
        <f t="shared" si="357"/>
        <v>0</v>
      </c>
      <c r="I2089" s="2">
        <f t="shared" si="358"/>
        <v>0</v>
      </c>
      <c r="K2089" s="2">
        <v>20.2774</v>
      </c>
      <c r="L2089" s="2">
        <f t="shared" si="352"/>
        <v>20.283483220000001</v>
      </c>
      <c r="M2089" s="2">
        <f t="shared" si="353"/>
        <v>20.271316779999999</v>
      </c>
      <c r="Q2089" s="6">
        <f t="shared" si="359"/>
        <v>173.1290471019424</v>
      </c>
      <c r="R2089" s="6">
        <f t="shared" si="360"/>
        <v>81.245343861841121</v>
      </c>
      <c r="S2089" s="6"/>
      <c r="T2089" s="6">
        <f t="shared" si="362"/>
        <v>138.93625773373421</v>
      </c>
      <c r="U2089" s="6"/>
      <c r="V2089" s="6"/>
      <c r="W2089" s="5">
        <f t="shared" si="356"/>
        <v>0</v>
      </c>
      <c r="X2089" s="5">
        <f t="shared" si="356"/>
        <v>-1.8956300939157344E-2</v>
      </c>
      <c r="Y2089" s="5">
        <f t="shared" si="361"/>
        <v>0</v>
      </c>
      <c r="Z2089" s="5"/>
    </row>
    <row r="2090" spans="3:26" x14ac:dyDescent="0.2">
      <c r="C2090" s="1">
        <v>39507</v>
      </c>
      <c r="D2090" s="2">
        <v>3724.5</v>
      </c>
      <c r="E2090" s="5">
        <f t="shared" si="354"/>
        <v>-1.5794327571764168E-2</v>
      </c>
      <c r="G2090" s="1">
        <f t="shared" si="355"/>
        <v>39506</v>
      </c>
      <c r="H2090" s="4">
        <f t="shared" si="357"/>
        <v>-1.5794327571764168E-2</v>
      </c>
      <c r="I2090" s="2">
        <f t="shared" si="358"/>
        <v>1</v>
      </c>
      <c r="K2090" s="2">
        <v>20.049399999999999</v>
      </c>
      <c r="L2090" s="2">
        <f t="shared" si="352"/>
        <v>20.055414819999999</v>
      </c>
      <c r="M2090" s="2">
        <f t="shared" si="353"/>
        <v>20.043385179999998</v>
      </c>
      <c r="Q2090" s="6">
        <f t="shared" si="359"/>
        <v>170.39459021982694</v>
      </c>
      <c r="R2090" s="6">
        <f t="shared" si="360"/>
        <v>79.962128287206582</v>
      </c>
      <c r="S2090" s="6"/>
      <c r="T2090" s="6">
        <f t="shared" si="362"/>
        <v>136.71450459689908</v>
      </c>
      <c r="U2090" s="6"/>
      <c r="V2090" s="6"/>
      <c r="W2090" s="5">
        <f t="shared" si="356"/>
        <v>-1.5920387075468057E-2</v>
      </c>
      <c r="X2090" s="5">
        <f t="shared" si="356"/>
        <v>-1.5920387075468057E-2</v>
      </c>
      <c r="Y2090" s="5">
        <f t="shared" si="361"/>
        <v>-1.6120407078134669E-2</v>
      </c>
      <c r="Z2090" s="5"/>
    </row>
    <row r="2091" spans="3:26" x14ac:dyDescent="0.2">
      <c r="C2091" s="1">
        <v>39510</v>
      </c>
      <c r="D2091" s="2">
        <v>3675.51</v>
      </c>
      <c r="E2091" s="5">
        <f t="shared" si="354"/>
        <v>-1.3153443415223461E-2</v>
      </c>
      <c r="G2091" s="1">
        <f t="shared" si="355"/>
        <v>39507</v>
      </c>
      <c r="H2091" s="4">
        <f t="shared" si="357"/>
        <v>-1.3153443415223461E-2</v>
      </c>
      <c r="I2091" s="2">
        <f t="shared" si="358"/>
        <v>1</v>
      </c>
      <c r="K2091" s="2">
        <v>20.088999999999999</v>
      </c>
      <c r="L2091" s="2">
        <f t="shared" si="352"/>
        <v>20.095026699999998</v>
      </c>
      <c r="M2091" s="2">
        <f t="shared" si="353"/>
        <v>20.082973299999999</v>
      </c>
      <c r="Q2091" s="6">
        <f t="shared" si="359"/>
        <v>168.15331461911023</v>
      </c>
      <c r="R2091" s="6">
        <f t="shared" si="360"/>
        <v>78.910350957419965</v>
      </c>
      <c r="S2091" s="6"/>
      <c r="T2091" s="6">
        <f t="shared" si="362"/>
        <v>134.91623809664344</v>
      </c>
      <c r="U2091" s="6"/>
      <c r="V2091" s="6"/>
      <c r="W2091" s="5">
        <f t="shared" si="356"/>
        <v>-1.3240716087620896E-2</v>
      </c>
      <c r="X2091" s="5">
        <f t="shared" si="356"/>
        <v>-1.3240716087620008E-2</v>
      </c>
      <c r="Y2091" s="5">
        <f t="shared" si="361"/>
        <v>-1.3240716087620896E-2</v>
      </c>
      <c r="Z2091" s="5"/>
    </row>
    <row r="2092" spans="3:26" x14ac:dyDescent="0.2">
      <c r="C2092" s="1">
        <v>39511</v>
      </c>
      <c r="D2092" s="2">
        <v>3610.2</v>
      </c>
      <c r="E2092" s="5">
        <f t="shared" si="354"/>
        <v>-1.776896267456772E-2</v>
      </c>
      <c r="G2092" s="1">
        <f t="shared" si="355"/>
        <v>39510</v>
      </c>
      <c r="H2092" s="4">
        <f t="shared" si="357"/>
        <v>-1.776896267456772E-2</v>
      </c>
      <c r="I2092" s="2">
        <f t="shared" si="358"/>
        <v>1</v>
      </c>
      <c r="K2092" s="2">
        <v>20.287299999999998</v>
      </c>
      <c r="L2092" s="2">
        <f t="shared" si="352"/>
        <v>20.293386189999996</v>
      </c>
      <c r="M2092" s="2">
        <f t="shared" si="353"/>
        <v>20.281213810000001</v>
      </c>
      <c r="Q2092" s="6">
        <f t="shared" si="359"/>
        <v>165.16540464803842</v>
      </c>
      <c r="R2092" s="6">
        <f t="shared" si="360"/>
        <v>77.508195876620533</v>
      </c>
      <c r="S2092" s="6"/>
      <c r="T2092" s="6">
        <f t="shared" si="362"/>
        <v>132.51891649771107</v>
      </c>
      <c r="U2092" s="6"/>
      <c r="V2092" s="6"/>
      <c r="W2092" s="5">
        <f t="shared" si="356"/>
        <v>-1.7928726074349477E-2</v>
      </c>
      <c r="X2092" s="5">
        <f t="shared" si="356"/>
        <v>-1.7928726074350365E-2</v>
      </c>
      <c r="Y2092" s="5">
        <f t="shared" si="361"/>
        <v>-1.7928726074349477E-2</v>
      </c>
      <c r="Z2092" s="5"/>
    </row>
    <row r="2093" spans="3:26" x14ac:dyDescent="0.2">
      <c r="C2093" s="1">
        <v>39512</v>
      </c>
      <c r="D2093" s="2">
        <v>3684.54</v>
      </c>
      <c r="E2093" s="5">
        <f t="shared" si="354"/>
        <v>2.0591656971912956E-2</v>
      </c>
      <c r="G2093" s="1">
        <f t="shared" si="355"/>
        <v>39511</v>
      </c>
      <c r="H2093" s="4">
        <f t="shared" si="357"/>
        <v>2.0591656971912956E-2</v>
      </c>
      <c r="I2093" s="2">
        <f t="shared" si="358"/>
        <v>1</v>
      </c>
      <c r="K2093" s="2">
        <v>20.426200000000001</v>
      </c>
      <c r="L2093" s="2">
        <f t="shared" si="352"/>
        <v>20.432327860000001</v>
      </c>
      <c r="M2093" s="2">
        <f t="shared" si="353"/>
        <v>20.420072140000002</v>
      </c>
      <c r="Q2093" s="6">
        <f t="shared" si="359"/>
        <v>168.56643400417801</v>
      </c>
      <c r="R2093" s="6">
        <f t="shared" si="360"/>
        <v>79.104218058623744</v>
      </c>
      <c r="S2093" s="6"/>
      <c r="T2093" s="6">
        <f t="shared" si="362"/>
        <v>135.24770056852151</v>
      </c>
      <c r="U2093" s="6"/>
      <c r="V2093" s="6"/>
      <c r="W2093" s="5">
        <f t="shared" si="356"/>
        <v>2.0382514983626976E-2</v>
      </c>
      <c r="X2093" s="5">
        <f t="shared" si="356"/>
        <v>2.0382514983626976E-2</v>
      </c>
      <c r="Y2093" s="5">
        <f t="shared" si="361"/>
        <v>2.0382514983626088E-2</v>
      </c>
      <c r="Z2093" s="5"/>
    </row>
    <row r="2094" spans="3:26" x14ac:dyDescent="0.2">
      <c r="C2094" s="1">
        <v>39513</v>
      </c>
      <c r="D2094" s="2">
        <v>3617.68</v>
      </c>
      <c r="E2094" s="5">
        <f t="shared" si="354"/>
        <v>-1.8146091506673866E-2</v>
      </c>
      <c r="G2094" s="1">
        <f t="shared" si="355"/>
        <v>39512</v>
      </c>
      <c r="H2094" s="4">
        <f t="shared" si="357"/>
        <v>0</v>
      </c>
      <c r="I2094" s="2">
        <f t="shared" si="358"/>
        <v>0</v>
      </c>
      <c r="K2094" s="2">
        <v>21.1004</v>
      </c>
      <c r="L2094" s="2">
        <f t="shared" si="352"/>
        <v>21.106730119999998</v>
      </c>
      <c r="M2094" s="2">
        <f t="shared" si="353"/>
        <v>21.094069880000003</v>
      </c>
      <c r="Q2094" s="6">
        <f t="shared" si="359"/>
        <v>168.56643400417801</v>
      </c>
      <c r="R2094" s="6">
        <f t="shared" si="360"/>
        <v>77.668785679168067</v>
      </c>
      <c r="S2094" s="6"/>
      <c r="T2094" s="6">
        <f t="shared" si="362"/>
        <v>135.22065102840781</v>
      </c>
      <c r="U2094" s="6"/>
      <c r="V2094" s="6"/>
      <c r="W2094" s="5">
        <f t="shared" si="356"/>
        <v>0</v>
      </c>
      <c r="X2094" s="5">
        <f t="shared" si="356"/>
        <v>-1.8312751049994525E-2</v>
      </c>
      <c r="Y2094" s="5">
        <f t="shared" si="361"/>
        <v>-2.0002000266661213E-4</v>
      </c>
      <c r="Z2094" s="5"/>
    </row>
    <row r="2095" spans="3:26" x14ac:dyDescent="0.2">
      <c r="C2095" s="1">
        <v>39514</v>
      </c>
      <c r="D2095" s="2">
        <v>3576.68</v>
      </c>
      <c r="E2095" s="5">
        <f t="shared" si="354"/>
        <v>-1.1333230136441035E-2</v>
      </c>
      <c r="G2095" s="1">
        <f t="shared" si="355"/>
        <v>39513</v>
      </c>
      <c r="H2095" s="4">
        <f t="shared" si="357"/>
        <v>-1.1333230136441035E-2</v>
      </c>
      <c r="I2095" s="2">
        <f t="shared" si="358"/>
        <v>1</v>
      </c>
      <c r="K2095" s="2">
        <v>21.189699999999998</v>
      </c>
      <c r="L2095" s="2">
        <f t="shared" si="352"/>
        <v>21.196056909999999</v>
      </c>
      <c r="M2095" s="2">
        <f t="shared" si="353"/>
        <v>21.183343089999997</v>
      </c>
      <c r="Q2095" s="6">
        <f t="shared" si="359"/>
        <v>166.65603181432945</v>
      </c>
      <c r="R2095" s="6">
        <f t="shared" si="360"/>
        <v>76.788547456648132</v>
      </c>
      <c r="S2095" s="6"/>
      <c r="T2095" s="6">
        <f t="shared" si="362"/>
        <v>133.66142663824928</v>
      </c>
      <c r="U2095" s="6"/>
      <c r="V2095" s="6"/>
      <c r="W2095" s="5">
        <f t="shared" si="356"/>
        <v>-1.1397940572511089E-2</v>
      </c>
      <c r="X2095" s="5">
        <f t="shared" si="356"/>
        <v>-1.1397940572511089E-2</v>
      </c>
      <c r="Y2095" s="5">
        <f t="shared" si="361"/>
        <v>-1.1597960575177702E-2</v>
      </c>
      <c r="Z2095" s="5"/>
    </row>
    <row r="2096" spans="3:26" x14ac:dyDescent="0.2">
      <c r="C2096" s="1">
        <v>39517</v>
      </c>
      <c r="D2096" s="2">
        <v>3546.1</v>
      </c>
      <c r="E2096" s="5">
        <f t="shared" si="354"/>
        <v>-8.5498283324199897E-3</v>
      </c>
      <c r="G2096" s="1">
        <f t="shared" si="355"/>
        <v>39514</v>
      </c>
      <c r="H2096" s="4">
        <f t="shared" si="357"/>
        <v>-8.5498283324199897E-3</v>
      </c>
      <c r="I2096" s="2">
        <f t="shared" si="358"/>
        <v>1</v>
      </c>
      <c r="K2096" s="2">
        <v>21.3979</v>
      </c>
      <c r="L2096" s="2">
        <f t="shared" si="352"/>
        <v>21.40431937</v>
      </c>
      <c r="M2096" s="2">
        <f t="shared" si="353"/>
        <v>21.39148063</v>
      </c>
      <c r="Q2096" s="6">
        <f t="shared" si="359"/>
        <v>165.23115135175462</v>
      </c>
      <c r="R2096" s="6">
        <f t="shared" si="360"/>
        <v>76.13201855799791</v>
      </c>
      <c r="S2096" s="6"/>
      <c r="T2096" s="6">
        <f t="shared" si="362"/>
        <v>132.51864438582589</v>
      </c>
      <c r="U2096" s="6"/>
      <c r="V2096" s="6"/>
      <c r="W2096" s="5">
        <f t="shared" si="356"/>
        <v>-8.5865877893418485E-3</v>
      </c>
      <c r="X2096" s="5">
        <f t="shared" si="356"/>
        <v>-8.5865877893418485E-3</v>
      </c>
      <c r="Y2096" s="5">
        <f t="shared" si="361"/>
        <v>-8.5865877893418485E-3</v>
      </c>
      <c r="Z2096" s="5"/>
    </row>
    <row r="2097" spans="3:26" x14ac:dyDescent="0.2">
      <c r="C2097" s="1">
        <v>39518</v>
      </c>
      <c r="D2097" s="2">
        <v>3606.59</v>
      </c>
      <c r="E2097" s="5">
        <f t="shared" si="354"/>
        <v>1.7058176588364751E-2</v>
      </c>
      <c r="G2097" s="1">
        <f t="shared" si="355"/>
        <v>39517</v>
      </c>
      <c r="H2097" s="4">
        <f t="shared" si="357"/>
        <v>1.7058176588364751E-2</v>
      </c>
      <c r="I2097" s="2">
        <f t="shared" si="358"/>
        <v>1</v>
      </c>
      <c r="K2097" s="2">
        <v>21.467300000000002</v>
      </c>
      <c r="L2097" s="2">
        <f t="shared" si="352"/>
        <v>21.473740190000001</v>
      </c>
      <c r="M2097" s="2">
        <f t="shared" si="353"/>
        <v>21.460859810000002</v>
      </c>
      <c r="Q2097" s="6">
        <f t="shared" si="359"/>
        <v>168.0496935094117</v>
      </c>
      <c r="R2097" s="6">
        <f t="shared" si="360"/>
        <v>77.43069197458891</v>
      </c>
      <c r="S2097" s="6"/>
      <c r="T2097" s="6">
        <f t="shared" si="362"/>
        <v>134.77917082301005</v>
      </c>
      <c r="U2097" s="6"/>
      <c r="V2097" s="6"/>
      <c r="W2097" s="5">
        <f t="shared" si="356"/>
        <v>1.6914319548682499E-2</v>
      </c>
      <c r="X2097" s="5">
        <f t="shared" si="356"/>
        <v>1.6914319548682499E-2</v>
      </c>
      <c r="Y2097" s="5">
        <f t="shared" si="361"/>
        <v>1.6914319548682499E-2</v>
      </c>
      <c r="Z2097" s="5"/>
    </row>
    <row r="2098" spans="3:26" x14ac:dyDescent="0.2">
      <c r="C2098" s="1">
        <v>39519</v>
      </c>
      <c r="D2098" s="2">
        <v>3647.64</v>
      </c>
      <c r="E2098" s="5">
        <f t="shared" si="354"/>
        <v>1.1381942499701859E-2</v>
      </c>
      <c r="G2098" s="1">
        <f t="shared" si="355"/>
        <v>39518</v>
      </c>
      <c r="H2098" s="4">
        <f t="shared" si="357"/>
        <v>0</v>
      </c>
      <c r="I2098" s="2">
        <f t="shared" si="358"/>
        <v>0</v>
      </c>
      <c r="K2098" s="2">
        <v>21.0608</v>
      </c>
      <c r="L2098" s="2">
        <f t="shared" si="352"/>
        <v>21.067118239999999</v>
      </c>
      <c r="M2098" s="2">
        <f t="shared" si="353"/>
        <v>21.054481760000002</v>
      </c>
      <c r="Q2098" s="6">
        <f t="shared" si="359"/>
        <v>168.0496935094117</v>
      </c>
      <c r="R2098" s="6">
        <f t="shared" si="360"/>
        <v>78.312003658355806</v>
      </c>
      <c r="S2098" s="6"/>
      <c r="T2098" s="6">
        <f t="shared" si="362"/>
        <v>134.75221498884545</v>
      </c>
      <c r="U2098" s="6"/>
      <c r="V2098" s="6"/>
      <c r="W2098" s="5">
        <f t="shared" si="356"/>
        <v>0</v>
      </c>
      <c r="X2098" s="5">
        <f t="shared" si="356"/>
        <v>1.1317655539265559E-2</v>
      </c>
      <c r="Y2098" s="5">
        <f t="shared" si="361"/>
        <v>-2.0002000266750031E-4</v>
      </c>
      <c r="Z2098" s="5"/>
    </row>
    <row r="2099" spans="3:26" x14ac:dyDescent="0.2">
      <c r="C2099" s="1">
        <v>39520</v>
      </c>
      <c r="D2099" s="2">
        <v>3599.58</v>
      </c>
      <c r="E2099" s="5">
        <f t="shared" si="354"/>
        <v>-1.3175642333124965E-2</v>
      </c>
      <c r="G2099" s="1">
        <f t="shared" si="355"/>
        <v>39519</v>
      </c>
      <c r="H2099" s="4">
        <f t="shared" si="357"/>
        <v>0</v>
      </c>
      <c r="I2099" s="2">
        <f t="shared" si="358"/>
        <v>0</v>
      </c>
      <c r="K2099" s="2">
        <v>20.009699999999999</v>
      </c>
      <c r="L2099" s="2">
        <f t="shared" si="352"/>
        <v>20.015702909999998</v>
      </c>
      <c r="M2099" s="2">
        <f t="shared" si="353"/>
        <v>20.003697089999999</v>
      </c>
      <c r="Q2099" s="6">
        <f t="shared" si="359"/>
        <v>168.0496935094117</v>
      </c>
      <c r="R2099" s="6">
        <f t="shared" si="360"/>
        <v>77.280192707762936</v>
      </c>
      <c r="S2099" s="6"/>
      <c r="T2099" s="6">
        <f t="shared" si="362"/>
        <v>134.75221498884545</v>
      </c>
      <c r="U2099" s="6"/>
      <c r="V2099" s="6"/>
      <c r="W2099" s="5">
        <f t="shared" si="356"/>
        <v>0</v>
      </c>
      <c r="X2099" s="5">
        <f t="shared" si="356"/>
        <v>-1.3263211142638731E-2</v>
      </c>
      <c r="Y2099" s="5">
        <f t="shared" si="361"/>
        <v>0</v>
      </c>
      <c r="Z2099" s="5"/>
    </row>
    <row r="2100" spans="3:26" x14ac:dyDescent="0.2">
      <c r="C2100" s="1">
        <v>39521</v>
      </c>
      <c r="D2100" s="2">
        <v>3566.59</v>
      </c>
      <c r="E2100" s="5">
        <f t="shared" si="354"/>
        <v>-9.1649581340044629E-3</v>
      </c>
      <c r="G2100" s="1">
        <f t="shared" si="355"/>
        <v>39520</v>
      </c>
      <c r="H2100" s="4">
        <f t="shared" si="357"/>
        <v>-9.1649581340044629E-3</v>
      </c>
      <c r="I2100" s="2">
        <f t="shared" si="358"/>
        <v>1</v>
      </c>
      <c r="K2100" s="2">
        <v>20.5749</v>
      </c>
      <c r="L2100" s="2">
        <f t="shared" si="352"/>
        <v>20.581072469999999</v>
      </c>
      <c r="M2100" s="2">
        <f t="shared" si="353"/>
        <v>20.56872753</v>
      </c>
      <c r="Q2100" s="6">
        <f t="shared" si="359"/>
        <v>166.50952510396567</v>
      </c>
      <c r="R2100" s="6">
        <f t="shared" si="360"/>
        <v>76.571922977008498</v>
      </c>
      <c r="S2100" s="6"/>
      <c r="T2100" s="6">
        <f t="shared" si="362"/>
        <v>133.49051313669233</v>
      </c>
      <c r="U2100" s="6"/>
      <c r="V2100" s="6"/>
      <c r="W2100" s="5">
        <f t="shared" si="356"/>
        <v>-9.2072147476924826E-3</v>
      </c>
      <c r="X2100" s="5">
        <f t="shared" si="356"/>
        <v>-9.2072147476924826E-3</v>
      </c>
      <c r="Y2100" s="5">
        <f t="shared" si="361"/>
        <v>-9.4072347503590947E-3</v>
      </c>
      <c r="Z2100" s="5"/>
    </row>
    <row r="2101" spans="3:26" x14ac:dyDescent="0.2">
      <c r="C2101" s="1">
        <v>39524</v>
      </c>
      <c r="D2101" s="2">
        <v>3431.82</v>
      </c>
      <c r="E2101" s="5">
        <f t="shared" si="354"/>
        <v>-3.7786793547898684E-2</v>
      </c>
      <c r="G2101" s="1">
        <f t="shared" si="355"/>
        <v>39521</v>
      </c>
      <c r="H2101" s="4">
        <f t="shared" si="357"/>
        <v>-3.7786793547898684E-2</v>
      </c>
      <c r="I2101" s="2">
        <f t="shared" si="358"/>
        <v>1</v>
      </c>
      <c r="K2101" s="2">
        <v>20.902100000000001</v>
      </c>
      <c r="L2101" s="2">
        <f t="shared" si="352"/>
        <v>20.90837063</v>
      </c>
      <c r="M2101" s="2">
        <f t="shared" si="353"/>
        <v>20.895829370000001</v>
      </c>
      <c r="Q2101" s="6">
        <f t="shared" si="359"/>
        <v>160.21766405510346</v>
      </c>
      <c r="R2101" s="6">
        <f t="shared" si="360"/>
        <v>73.678515531910676</v>
      </c>
      <c r="S2101" s="6"/>
      <c r="T2101" s="6">
        <f t="shared" si="362"/>
        <v>128.44633467619306</v>
      </c>
      <c r="U2101" s="6"/>
      <c r="V2101" s="6"/>
      <c r="W2101" s="5">
        <f t="shared" si="356"/>
        <v>-3.8519224543772879E-2</v>
      </c>
      <c r="X2101" s="5">
        <f t="shared" si="356"/>
        <v>-3.8519224543772879E-2</v>
      </c>
      <c r="Y2101" s="5">
        <f t="shared" si="361"/>
        <v>-3.8519224543772879E-2</v>
      </c>
      <c r="Z2101" s="5"/>
    </row>
    <row r="2102" spans="3:26" x14ac:dyDescent="0.2">
      <c r="C2102" s="1">
        <v>39525</v>
      </c>
      <c r="D2102" s="2">
        <v>3558.66</v>
      </c>
      <c r="E2102" s="5">
        <f t="shared" si="354"/>
        <v>3.6959980418553327E-2</v>
      </c>
      <c r="G2102" s="1">
        <f t="shared" si="355"/>
        <v>39524</v>
      </c>
      <c r="H2102" s="4">
        <f t="shared" si="357"/>
        <v>3.6959980418553327E-2</v>
      </c>
      <c r="I2102" s="2">
        <f t="shared" si="358"/>
        <v>1</v>
      </c>
      <c r="K2102" s="2">
        <v>22.091999999999999</v>
      </c>
      <c r="L2102" s="2">
        <f t="shared" si="352"/>
        <v>22.098627599999997</v>
      </c>
      <c r="M2102" s="2">
        <f t="shared" si="353"/>
        <v>22.085372400000001</v>
      </c>
      <c r="Q2102" s="6">
        <f t="shared" si="359"/>
        <v>166.13930578128645</v>
      </c>
      <c r="R2102" s="6">
        <f t="shared" si="360"/>
        <v>76.401672023238177</v>
      </c>
      <c r="S2102" s="6"/>
      <c r="T2102" s="6">
        <f t="shared" si="362"/>
        <v>133.19370869066012</v>
      </c>
      <c r="U2102" s="6"/>
      <c r="V2102" s="6"/>
      <c r="W2102" s="5">
        <f t="shared" si="356"/>
        <v>3.6293336813756127E-2</v>
      </c>
      <c r="X2102" s="5">
        <f t="shared" si="356"/>
        <v>3.6293336813757016E-2</v>
      </c>
      <c r="Y2102" s="5">
        <f t="shared" si="361"/>
        <v>3.6293336813756127E-2</v>
      </c>
      <c r="Z2102" s="5"/>
    </row>
    <row r="2103" spans="3:26" x14ac:dyDescent="0.2">
      <c r="C2103" s="1">
        <v>39526</v>
      </c>
      <c r="D2103" s="2">
        <v>3529.54</v>
      </c>
      <c r="E2103" s="5">
        <f t="shared" si="354"/>
        <v>-8.1828553444273661E-3</v>
      </c>
      <c r="G2103" s="1">
        <f t="shared" si="355"/>
        <v>39525</v>
      </c>
      <c r="H2103" s="4">
        <f t="shared" si="357"/>
        <v>0</v>
      </c>
      <c r="I2103" s="2">
        <f t="shared" si="358"/>
        <v>0</v>
      </c>
      <c r="K2103" s="2">
        <v>21.913499999999999</v>
      </c>
      <c r="L2103" s="2">
        <f t="shared" si="352"/>
        <v>21.920074049999997</v>
      </c>
      <c r="M2103" s="2">
        <f t="shared" si="353"/>
        <v>21.906925950000002</v>
      </c>
      <c r="Q2103" s="6">
        <f t="shared" si="359"/>
        <v>166.13930578128645</v>
      </c>
      <c r="R2103" s="6">
        <f t="shared" si="360"/>
        <v>75.776488192999636</v>
      </c>
      <c r="S2103" s="6"/>
      <c r="T2103" s="6">
        <f t="shared" si="362"/>
        <v>133.16706994892198</v>
      </c>
      <c r="U2103" s="6"/>
      <c r="V2103" s="6"/>
      <c r="W2103" s="5">
        <f t="shared" si="356"/>
        <v>0</v>
      </c>
      <c r="X2103" s="5">
        <f t="shared" si="356"/>
        <v>-8.2165186724258987E-3</v>
      </c>
      <c r="Y2103" s="5">
        <f t="shared" si="361"/>
        <v>-2.0002000266661213E-4</v>
      </c>
      <c r="Z2103" s="5"/>
    </row>
    <row r="2104" spans="3:26" x14ac:dyDescent="0.2">
      <c r="C2104" s="1">
        <v>39527</v>
      </c>
      <c r="D2104" s="2">
        <v>3505.9</v>
      </c>
      <c r="E2104" s="5">
        <f t="shared" si="354"/>
        <v>-6.6977566481750805E-3</v>
      </c>
      <c r="G2104" s="1">
        <f t="shared" si="355"/>
        <v>39526</v>
      </c>
      <c r="H2104" s="4">
        <f t="shared" si="357"/>
        <v>-6.6977566481750805E-3</v>
      </c>
      <c r="I2104" s="2">
        <f t="shared" si="358"/>
        <v>1</v>
      </c>
      <c r="K2104" s="2">
        <v>21.685400000000001</v>
      </c>
      <c r="L2104" s="2">
        <f t="shared" si="352"/>
        <v>21.69190562</v>
      </c>
      <c r="M2104" s="2">
        <f t="shared" si="353"/>
        <v>21.678894380000003</v>
      </c>
      <c r="Q2104" s="6">
        <f t="shared" si="359"/>
        <v>165.02654514146664</v>
      </c>
      <c r="R2104" s="6">
        <f t="shared" si="360"/>
        <v>75.268955715429612</v>
      </c>
      <c r="S2104" s="6"/>
      <c r="T2104" s="6">
        <f t="shared" si="362"/>
        <v>132.24869429098942</v>
      </c>
      <c r="U2104" s="6"/>
      <c r="V2104" s="6"/>
      <c r="W2104" s="5">
        <f t="shared" si="356"/>
        <v>-6.7202872797116342E-3</v>
      </c>
      <c r="X2104" s="5">
        <f t="shared" si="356"/>
        <v>-6.7202872797116342E-3</v>
      </c>
      <c r="Y2104" s="5">
        <f t="shared" si="361"/>
        <v>-6.9203072823791345E-3</v>
      </c>
      <c r="Z2104" s="5"/>
    </row>
    <row r="2105" spans="3:26" x14ac:dyDescent="0.2">
      <c r="C2105" s="1">
        <v>39532</v>
      </c>
      <c r="D2105" s="2">
        <v>3632.59</v>
      </c>
      <c r="E2105" s="5">
        <f t="shared" si="354"/>
        <v>3.6136227502210572E-2</v>
      </c>
      <c r="G2105" s="1">
        <f t="shared" si="355"/>
        <v>39527</v>
      </c>
      <c r="H2105" s="4">
        <f t="shared" si="357"/>
        <v>3.6136227502210572E-2</v>
      </c>
      <c r="I2105" s="2">
        <f t="shared" si="358"/>
        <v>1</v>
      </c>
      <c r="K2105" s="2">
        <v>21.526800000000001</v>
      </c>
      <c r="L2105" s="2">
        <f t="shared" si="352"/>
        <v>21.53325804</v>
      </c>
      <c r="M2105" s="2">
        <f t="shared" si="353"/>
        <v>21.520341960000003</v>
      </c>
      <c r="Q2105" s="6">
        <f t="shared" si="359"/>
        <v>170.9899819206025</v>
      </c>
      <c r="R2105" s="6">
        <f t="shared" si="360"/>
        <v>77.988891823016189</v>
      </c>
      <c r="S2105" s="6"/>
      <c r="T2105" s="6">
        <f t="shared" si="362"/>
        <v>137.0276631947589</v>
      </c>
      <c r="U2105" s="6"/>
      <c r="V2105" s="6"/>
      <c r="W2105" s="5">
        <f t="shared" si="356"/>
        <v>3.5498628920751507E-2</v>
      </c>
      <c r="X2105" s="5">
        <f t="shared" si="356"/>
        <v>3.5498628920751507E-2</v>
      </c>
      <c r="Y2105" s="5">
        <f t="shared" si="361"/>
        <v>3.5498628920751507E-2</v>
      </c>
      <c r="Z2105" s="5"/>
    </row>
    <row r="2106" spans="3:26" x14ac:dyDescent="0.2">
      <c r="C2106" s="1">
        <v>39533</v>
      </c>
      <c r="D2106" s="2">
        <v>3611.45</v>
      </c>
      <c r="E2106" s="5">
        <f t="shared" si="354"/>
        <v>-5.8195392268327352E-3</v>
      </c>
      <c r="G2106" s="1">
        <f t="shared" si="355"/>
        <v>39532</v>
      </c>
      <c r="H2106" s="4">
        <f t="shared" si="357"/>
        <v>0</v>
      </c>
      <c r="I2106" s="2">
        <f t="shared" si="358"/>
        <v>0</v>
      </c>
      <c r="K2106" s="2">
        <v>21.794499999999999</v>
      </c>
      <c r="L2106" s="2">
        <f t="shared" si="352"/>
        <v>21.801038349999999</v>
      </c>
      <c r="M2106" s="2">
        <f t="shared" si="353"/>
        <v>21.78796165</v>
      </c>
      <c r="Q2106" s="6">
        <f t="shared" si="359"/>
        <v>170.9899819206025</v>
      </c>
      <c r="R2106" s="6">
        <f t="shared" si="360"/>
        <v>77.53503240779493</v>
      </c>
      <c r="S2106" s="6"/>
      <c r="T2106" s="6">
        <f t="shared" si="362"/>
        <v>137.00025766211996</v>
      </c>
      <c r="U2106" s="6"/>
      <c r="V2106" s="6"/>
      <c r="W2106" s="5">
        <f t="shared" si="356"/>
        <v>0</v>
      </c>
      <c r="X2106" s="5">
        <f t="shared" si="356"/>
        <v>-5.8365387301746452E-3</v>
      </c>
      <c r="Y2106" s="5">
        <f t="shared" si="361"/>
        <v>-2.0002000266661213E-4</v>
      </c>
      <c r="Z2106" s="5"/>
    </row>
    <row r="2107" spans="3:26" x14ac:dyDescent="0.2">
      <c r="C2107" s="1">
        <v>39534</v>
      </c>
      <c r="D2107" s="2">
        <v>3652.11</v>
      </c>
      <c r="E2107" s="5">
        <f t="shared" si="354"/>
        <v>1.1258635728031763E-2</v>
      </c>
      <c r="G2107" s="1">
        <f t="shared" si="355"/>
        <v>39533</v>
      </c>
      <c r="H2107" s="4">
        <f t="shared" si="357"/>
        <v>1.1258635728031763E-2</v>
      </c>
      <c r="I2107" s="2">
        <f t="shared" si="358"/>
        <v>1</v>
      </c>
      <c r="K2107" s="2">
        <v>22.369599999999998</v>
      </c>
      <c r="L2107" s="2">
        <f t="shared" si="352"/>
        <v>22.376310879999998</v>
      </c>
      <c r="M2107" s="2">
        <f t="shared" si="353"/>
        <v>22.362889119999998</v>
      </c>
      <c r="Q2107" s="6">
        <f t="shared" si="359"/>
        <v>172.91509584018931</v>
      </c>
      <c r="R2107" s="6">
        <f t="shared" si="360"/>
        <v>78.407971093835428</v>
      </c>
      <c r="S2107" s="6"/>
      <c r="T2107" s="6">
        <f t="shared" si="362"/>
        <v>138.51498511905271</v>
      </c>
      <c r="U2107" s="6"/>
      <c r="V2107" s="6"/>
      <c r="W2107" s="5">
        <f t="shared" si="356"/>
        <v>1.1195729010993638E-2</v>
      </c>
      <c r="X2107" s="5">
        <f t="shared" si="356"/>
        <v>1.1195729010993638E-2</v>
      </c>
      <c r="Y2107" s="5">
        <f t="shared" si="361"/>
        <v>1.0995709008326138E-2</v>
      </c>
      <c r="Z2107" s="5"/>
    </row>
    <row r="2108" spans="3:26" x14ac:dyDescent="0.2">
      <c r="C2108" s="1">
        <v>39535</v>
      </c>
      <c r="D2108" s="2">
        <v>3641.05</v>
      </c>
      <c r="E2108" s="5">
        <f t="shared" si="354"/>
        <v>-3.028386330094095E-3</v>
      </c>
      <c r="G2108" s="1">
        <f t="shared" si="355"/>
        <v>39534</v>
      </c>
      <c r="H2108" s="4">
        <f t="shared" si="357"/>
        <v>0</v>
      </c>
      <c r="I2108" s="2">
        <f t="shared" si="358"/>
        <v>0</v>
      </c>
      <c r="K2108" s="2">
        <v>22.667100000000001</v>
      </c>
      <c r="L2108" s="2">
        <f t="shared" si="352"/>
        <v>22.67390013</v>
      </c>
      <c r="M2108" s="2">
        <f t="shared" si="353"/>
        <v>22.660299870000003</v>
      </c>
      <c r="Q2108" s="6">
        <f t="shared" si="359"/>
        <v>172.91509584018931</v>
      </c>
      <c r="R2108" s="6">
        <f t="shared" si="360"/>
        <v>78.170521466004445</v>
      </c>
      <c r="S2108" s="6"/>
      <c r="T2108" s="6">
        <f t="shared" si="362"/>
        <v>138.48728212202892</v>
      </c>
      <c r="U2108" s="6"/>
      <c r="V2108" s="6"/>
      <c r="W2108" s="5">
        <f t="shared" si="356"/>
        <v>0</v>
      </c>
      <c r="X2108" s="5">
        <f t="shared" si="356"/>
        <v>-3.032981170957072E-3</v>
      </c>
      <c r="Y2108" s="5">
        <f t="shared" si="361"/>
        <v>-2.0002000266750031E-4</v>
      </c>
      <c r="Z2108" s="5"/>
    </row>
    <row r="2109" spans="3:26" x14ac:dyDescent="0.2">
      <c r="C2109" s="1">
        <v>39538</v>
      </c>
      <c r="D2109" s="2">
        <v>3628.06</v>
      </c>
      <c r="E2109" s="5">
        <f t="shared" si="354"/>
        <v>-3.5676521882424673E-3</v>
      </c>
      <c r="G2109" s="1">
        <f t="shared" si="355"/>
        <v>39535</v>
      </c>
      <c r="H2109" s="4">
        <f t="shared" si="357"/>
        <v>-3.5676521882424673E-3</v>
      </c>
      <c r="I2109" s="2">
        <f t="shared" si="358"/>
        <v>1</v>
      </c>
      <c r="K2109" s="2">
        <v>22.5778</v>
      </c>
      <c r="L2109" s="2">
        <f t="shared" si="352"/>
        <v>22.584573339999999</v>
      </c>
      <c r="M2109" s="2">
        <f t="shared" si="353"/>
        <v>22.571026660000001</v>
      </c>
      <c r="Q2109" s="6">
        <f t="shared" si="359"/>
        <v>172.2981949201349</v>
      </c>
      <c r="R2109" s="6">
        <f t="shared" si="360"/>
        <v>77.891636234040192</v>
      </c>
      <c r="S2109" s="6"/>
      <c r="T2109" s="6">
        <f t="shared" si="362"/>
        <v>137.96560902538911</v>
      </c>
      <c r="U2109" s="6"/>
      <c r="V2109" s="6"/>
      <c r="W2109" s="5">
        <f t="shared" si="356"/>
        <v>-3.5740314364565151E-3</v>
      </c>
      <c r="X2109" s="5">
        <f t="shared" si="356"/>
        <v>-3.5740314364556269E-3</v>
      </c>
      <c r="Y2109" s="5">
        <f t="shared" si="361"/>
        <v>-3.7740514391231272E-3</v>
      </c>
      <c r="Z2109" s="5"/>
    </row>
    <row r="2110" spans="3:26" x14ac:dyDescent="0.2">
      <c r="C2110" s="1">
        <v>39539</v>
      </c>
      <c r="D2110" s="2">
        <v>3753.55</v>
      </c>
      <c r="E2110" s="5">
        <f t="shared" si="354"/>
        <v>3.4588733372656527E-2</v>
      </c>
      <c r="G2110" s="1">
        <f t="shared" si="355"/>
        <v>39538</v>
      </c>
      <c r="H2110" s="4">
        <f t="shared" si="357"/>
        <v>3.4588733372656527E-2</v>
      </c>
      <c r="I2110" s="2">
        <f t="shared" si="358"/>
        <v>1</v>
      </c>
      <c r="K2110" s="2">
        <v>22.905100000000001</v>
      </c>
      <c r="L2110" s="2">
        <f t="shared" si="352"/>
        <v>22.911971529999999</v>
      </c>
      <c r="M2110" s="2">
        <f t="shared" si="353"/>
        <v>22.898228470000003</v>
      </c>
      <c r="Q2110" s="6">
        <f t="shared" si="359"/>
        <v>178.25777124481743</v>
      </c>
      <c r="R2110" s="6">
        <f t="shared" si="360"/>
        <v>80.585809271699347</v>
      </c>
      <c r="S2110" s="6"/>
      <c r="T2110" s="6">
        <f t="shared" si="362"/>
        <v>142.73766469056446</v>
      </c>
      <c r="U2110" s="6"/>
      <c r="V2110" s="6"/>
      <c r="W2110" s="5">
        <f t="shared" si="356"/>
        <v>3.4003988689065956E-2</v>
      </c>
      <c r="X2110" s="5">
        <f t="shared" si="356"/>
        <v>3.4003988689065956E-2</v>
      </c>
      <c r="Y2110" s="5">
        <f t="shared" si="361"/>
        <v>3.4003988689065956E-2</v>
      </c>
      <c r="Z2110" s="5"/>
    </row>
    <row r="2111" spans="3:26" x14ac:dyDescent="0.2">
      <c r="C2111" s="1">
        <v>39540</v>
      </c>
      <c r="D2111" s="2">
        <v>3797.9</v>
      </c>
      <c r="E2111" s="5">
        <f t="shared" si="354"/>
        <v>1.1815481344327345E-2</v>
      </c>
      <c r="G2111" s="1">
        <f t="shared" si="355"/>
        <v>39539</v>
      </c>
      <c r="H2111" s="4">
        <f t="shared" si="357"/>
        <v>0</v>
      </c>
      <c r="I2111" s="2">
        <f t="shared" si="358"/>
        <v>0</v>
      </c>
      <c r="K2111" s="2">
        <v>23.252099999999999</v>
      </c>
      <c r="L2111" s="2">
        <f t="shared" si="352"/>
        <v>23.259075629999998</v>
      </c>
      <c r="M2111" s="2">
        <f t="shared" si="353"/>
        <v>23.245124369999999</v>
      </c>
      <c r="Q2111" s="6">
        <f t="shared" si="359"/>
        <v>178.25777124481743</v>
      </c>
      <c r="R2111" s="6">
        <f t="shared" si="360"/>
        <v>81.537969397766645</v>
      </c>
      <c r="S2111" s="6"/>
      <c r="T2111" s="6">
        <f t="shared" si="362"/>
        <v>142.70911715762634</v>
      </c>
      <c r="U2111" s="6"/>
      <c r="V2111" s="6"/>
      <c r="W2111" s="5">
        <f t="shared" si="356"/>
        <v>0</v>
      </c>
      <c r="X2111" s="5">
        <f t="shared" si="356"/>
        <v>1.1746223553589452E-2</v>
      </c>
      <c r="Y2111" s="5">
        <f t="shared" si="361"/>
        <v>-2.0002000266661213E-4</v>
      </c>
      <c r="Z2111" s="5"/>
    </row>
    <row r="2112" spans="3:26" x14ac:dyDescent="0.2">
      <c r="C2112" s="1">
        <v>39541</v>
      </c>
      <c r="D2112" s="2">
        <v>3774.94</v>
      </c>
      <c r="E2112" s="5">
        <f t="shared" si="354"/>
        <v>-6.0454461676189564E-3</v>
      </c>
      <c r="G2112" s="1">
        <f t="shared" si="355"/>
        <v>39540</v>
      </c>
      <c r="H2112" s="4">
        <f t="shared" si="357"/>
        <v>0</v>
      </c>
      <c r="I2112" s="2">
        <f t="shared" si="358"/>
        <v>0</v>
      </c>
      <c r="K2112" s="2">
        <v>22.448899999999998</v>
      </c>
      <c r="L2112" s="2">
        <f t="shared" si="352"/>
        <v>22.455634669999998</v>
      </c>
      <c r="M2112" s="2">
        <f t="shared" si="353"/>
        <v>22.442165329999998</v>
      </c>
      <c r="Q2112" s="6">
        <f t="shared" si="359"/>
        <v>178.25777124481743</v>
      </c>
      <c r="R2112" s="6">
        <f t="shared" si="360"/>
        <v>81.04503599315548</v>
      </c>
      <c r="S2112" s="6"/>
      <c r="T2112" s="6">
        <f t="shared" si="362"/>
        <v>142.70911715762634</v>
      </c>
      <c r="U2112" s="6"/>
      <c r="V2112" s="6"/>
      <c r="W2112" s="5">
        <f t="shared" si="356"/>
        <v>0</v>
      </c>
      <c r="X2112" s="5">
        <f t="shared" si="356"/>
        <v>-6.0637938613385955E-3</v>
      </c>
      <c r="Y2112" s="5">
        <f t="shared" si="361"/>
        <v>0</v>
      </c>
      <c r="Z2112" s="5"/>
    </row>
    <row r="2113" spans="3:26" x14ac:dyDescent="0.2">
      <c r="C2113" s="1">
        <v>39542</v>
      </c>
      <c r="D2113" s="2">
        <v>3795.2</v>
      </c>
      <c r="E2113" s="5">
        <f t="shared" si="354"/>
        <v>5.3669727200961505E-3</v>
      </c>
      <c r="G2113" s="1">
        <f t="shared" si="355"/>
        <v>39541</v>
      </c>
      <c r="H2113" s="4">
        <f t="shared" si="357"/>
        <v>5.3669727200961505E-3</v>
      </c>
      <c r="I2113" s="2">
        <f t="shared" si="358"/>
        <v>1</v>
      </c>
      <c r="K2113" s="2">
        <v>22.3597</v>
      </c>
      <c r="L2113" s="2">
        <f t="shared" si="352"/>
        <v>22.36640791</v>
      </c>
      <c r="M2113" s="2">
        <f t="shared" si="353"/>
        <v>22.352992090000001</v>
      </c>
      <c r="Q2113" s="6">
        <f t="shared" si="359"/>
        <v>179.21447584023352</v>
      </c>
      <c r="R2113" s="6">
        <f t="shared" si="360"/>
        <v>81.480002490429968</v>
      </c>
      <c r="S2113" s="6"/>
      <c r="T2113" s="6">
        <f t="shared" si="362"/>
        <v>143.44633808970107</v>
      </c>
      <c r="U2113" s="6"/>
      <c r="V2113" s="6"/>
      <c r="W2113" s="5">
        <f t="shared" si="356"/>
        <v>5.3526218462733866E-3</v>
      </c>
      <c r="X2113" s="5">
        <f t="shared" si="356"/>
        <v>5.3526218462733866E-3</v>
      </c>
      <c r="Y2113" s="5">
        <f t="shared" si="361"/>
        <v>5.1526018436058862E-3</v>
      </c>
      <c r="Z2113" s="5"/>
    </row>
    <row r="2114" spans="3:26" x14ac:dyDescent="0.2">
      <c r="C2114" s="1">
        <v>39545</v>
      </c>
      <c r="D2114" s="2">
        <v>3828.46</v>
      </c>
      <c r="E2114" s="5">
        <f t="shared" si="354"/>
        <v>8.763701517706635E-3</v>
      </c>
      <c r="G2114" s="1">
        <f t="shared" si="355"/>
        <v>39542</v>
      </c>
      <c r="H2114" s="4">
        <f t="shared" si="357"/>
        <v>0</v>
      </c>
      <c r="I2114" s="2">
        <f t="shared" si="358"/>
        <v>0</v>
      </c>
      <c r="K2114" s="2">
        <v>22.825700000000001</v>
      </c>
      <c r="L2114" s="2">
        <f t="shared" si="352"/>
        <v>22.83254771</v>
      </c>
      <c r="M2114" s="2">
        <f t="shared" si="353"/>
        <v>22.818852290000002</v>
      </c>
      <c r="Q2114" s="6">
        <f t="shared" si="359"/>
        <v>179.21447584023352</v>
      </c>
      <c r="R2114" s="6">
        <f t="shared" si="360"/>
        <v>82.194068911918094</v>
      </c>
      <c r="S2114" s="6"/>
      <c r="T2114" s="6">
        <f t="shared" si="362"/>
        <v>143.41764882208312</v>
      </c>
      <c r="U2114" s="6"/>
      <c r="V2114" s="6"/>
      <c r="W2114" s="5">
        <f t="shared" si="356"/>
        <v>0</v>
      </c>
      <c r="X2114" s="5">
        <f t="shared" si="356"/>
        <v>8.7255231791276699E-3</v>
      </c>
      <c r="Y2114" s="5">
        <f t="shared" si="361"/>
        <v>-2.0002000266661213E-4</v>
      </c>
      <c r="Z2114" s="5"/>
    </row>
    <row r="2115" spans="3:26" x14ac:dyDescent="0.2">
      <c r="C2115" s="1">
        <v>39546</v>
      </c>
      <c r="D2115" s="2">
        <v>3810.51</v>
      </c>
      <c r="E2115" s="5">
        <f t="shared" si="354"/>
        <v>-4.6885692941809028E-3</v>
      </c>
      <c r="G2115" s="1">
        <f t="shared" si="355"/>
        <v>39545</v>
      </c>
      <c r="H2115" s="4">
        <f t="shared" si="357"/>
        <v>0</v>
      </c>
      <c r="I2115" s="2">
        <f t="shared" si="358"/>
        <v>0</v>
      </c>
      <c r="K2115" s="2">
        <v>22.5977</v>
      </c>
      <c r="L2115" s="2">
        <f t="shared" si="352"/>
        <v>22.604479309999999</v>
      </c>
      <c r="M2115" s="2">
        <f t="shared" si="353"/>
        <v>22.590920690000001</v>
      </c>
      <c r="Q2115" s="6">
        <f t="shared" si="359"/>
        <v>179.21447584023352</v>
      </c>
      <c r="R2115" s="6">
        <f t="shared" si="360"/>
        <v>81.808696324253887</v>
      </c>
      <c r="S2115" s="6"/>
      <c r="T2115" s="6">
        <f t="shared" si="362"/>
        <v>143.41764882208312</v>
      </c>
      <c r="U2115" s="6"/>
      <c r="V2115" s="6"/>
      <c r="W2115" s="5">
        <f t="shared" si="356"/>
        <v>0</v>
      </c>
      <c r="X2115" s="5">
        <f t="shared" si="356"/>
        <v>-4.6995951122346113E-3</v>
      </c>
      <c r="Y2115" s="5">
        <f t="shared" si="361"/>
        <v>0</v>
      </c>
      <c r="Z2115" s="5"/>
    </row>
    <row r="2116" spans="3:26" x14ac:dyDescent="0.2">
      <c r="C2116" s="1">
        <v>39547</v>
      </c>
      <c r="D2116" s="2">
        <v>3775.93</v>
      </c>
      <c r="E2116" s="5">
        <f t="shared" si="354"/>
        <v>-9.0749007350723072E-3</v>
      </c>
      <c r="G2116" s="1">
        <f t="shared" si="355"/>
        <v>39546</v>
      </c>
      <c r="H2116" s="4">
        <f t="shared" si="357"/>
        <v>-9.0749007350723072E-3</v>
      </c>
      <c r="I2116" s="2">
        <f t="shared" si="358"/>
        <v>1</v>
      </c>
      <c r="K2116" s="2">
        <v>23.262</v>
      </c>
      <c r="L2116" s="2">
        <f t="shared" si="352"/>
        <v>23.268978600000001</v>
      </c>
      <c r="M2116" s="2">
        <f t="shared" si="353"/>
        <v>23.2550214</v>
      </c>
      <c r="Q2116" s="6">
        <f t="shared" si="359"/>
        <v>177.58812226169539</v>
      </c>
      <c r="R2116" s="6">
        <f t="shared" si="360"/>
        <v>81.066290525845602</v>
      </c>
      <c r="S2116" s="6"/>
      <c r="T2116" s="6">
        <f t="shared" si="362"/>
        <v>142.0877246657862</v>
      </c>
      <c r="U2116" s="6"/>
      <c r="V2116" s="6"/>
      <c r="W2116" s="5">
        <f t="shared" si="356"/>
        <v>-9.1163284722801663E-3</v>
      </c>
      <c r="X2116" s="5">
        <f t="shared" si="356"/>
        <v>-9.1163284722801663E-3</v>
      </c>
      <c r="Y2116" s="5">
        <f t="shared" si="361"/>
        <v>-9.3163484749476666E-3</v>
      </c>
      <c r="Z2116" s="5"/>
    </row>
    <row r="2117" spans="3:26" x14ac:dyDescent="0.2">
      <c r="C2117" s="1">
        <v>39548</v>
      </c>
      <c r="D2117" s="2">
        <v>3758.05</v>
      </c>
      <c r="E2117" s="5">
        <f t="shared" si="354"/>
        <v>-4.7352572743667538E-3</v>
      </c>
      <c r="G2117" s="1">
        <f t="shared" si="355"/>
        <v>39547</v>
      </c>
      <c r="H2117" s="4">
        <f t="shared" si="357"/>
        <v>-4.7352572743667538E-3</v>
      </c>
      <c r="I2117" s="2">
        <f t="shared" si="358"/>
        <v>1</v>
      </c>
      <c r="K2117" s="2">
        <v>23.202500000000001</v>
      </c>
      <c r="L2117" s="2">
        <f t="shared" si="352"/>
        <v>23.209460749999998</v>
      </c>
      <c r="M2117" s="2">
        <f t="shared" si="353"/>
        <v>23.195539250000003</v>
      </c>
      <c r="Q2117" s="6">
        <f t="shared" si="359"/>
        <v>176.74719681391457</v>
      </c>
      <c r="R2117" s="6">
        <f t="shared" si="360"/>
        <v>80.682420783927171</v>
      </c>
      <c r="S2117" s="6"/>
      <c r="T2117" s="6">
        <f t="shared" si="362"/>
        <v>141.41490273396431</v>
      </c>
      <c r="U2117" s="6"/>
      <c r="V2117" s="6"/>
      <c r="W2117" s="5">
        <f t="shared" si="356"/>
        <v>-4.7465041236227634E-3</v>
      </c>
      <c r="X2117" s="5">
        <f t="shared" si="356"/>
        <v>-4.7465041236227634E-3</v>
      </c>
      <c r="Y2117" s="5">
        <f t="shared" si="361"/>
        <v>-4.7465041236227634E-3</v>
      </c>
      <c r="Z2117" s="5"/>
    </row>
    <row r="2118" spans="3:26" x14ac:dyDescent="0.2">
      <c r="C2118" s="1">
        <v>39549</v>
      </c>
      <c r="D2118" s="2">
        <v>3699.99</v>
      </c>
      <c r="E2118" s="5">
        <f t="shared" si="354"/>
        <v>-1.5449501736272906E-2</v>
      </c>
      <c r="G2118" s="1">
        <f t="shared" si="355"/>
        <v>39548</v>
      </c>
      <c r="H2118" s="4">
        <f t="shared" si="357"/>
        <v>-1.5449501736272906E-2</v>
      </c>
      <c r="I2118" s="2">
        <f t="shared" si="358"/>
        <v>1</v>
      </c>
      <c r="K2118" s="2">
        <v>22.835599999999999</v>
      </c>
      <c r="L2118" s="2">
        <f t="shared" ref="L2118:L2181" si="363">K2118*(1+$L$3)</f>
        <v>22.842450679999999</v>
      </c>
      <c r="M2118" s="2">
        <f t="shared" ref="M2118:M2181" si="364">K2118*(1-$L$3)</f>
        <v>22.82874932</v>
      </c>
      <c r="Q2118" s="6">
        <f t="shared" si="359"/>
        <v>174.01654068985664</v>
      </c>
      <c r="R2118" s="6">
        <f t="shared" si="360"/>
        <v>79.435917583939187</v>
      </c>
      <c r="S2118" s="6"/>
      <c r="T2118" s="6">
        <f t="shared" si="362"/>
        <v>139.23011294864108</v>
      </c>
      <c r="U2118" s="6"/>
      <c r="V2118" s="6"/>
      <c r="W2118" s="5">
        <f t="shared" si="356"/>
        <v>-1.5570088908380519E-2</v>
      </c>
      <c r="X2118" s="5">
        <f t="shared" si="356"/>
        <v>-1.5570088908381408E-2</v>
      </c>
      <c r="Y2118" s="5">
        <f t="shared" si="361"/>
        <v>-1.5570088908380519E-2</v>
      </c>
      <c r="Z2118" s="5"/>
    </row>
    <row r="2119" spans="3:26" x14ac:dyDescent="0.2">
      <c r="C2119" s="1">
        <v>39552</v>
      </c>
      <c r="D2119" s="2">
        <v>3671.28</v>
      </c>
      <c r="E2119" s="5">
        <f t="shared" ref="E2119:E2182" si="365">(D2119-D2118)/D2118</f>
        <v>-7.7594804310280796E-3</v>
      </c>
      <c r="G2119" s="1">
        <f t="shared" ref="G2119:G2182" si="366">C2118</f>
        <v>39549</v>
      </c>
      <c r="H2119" s="4">
        <f t="shared" si="357"/>
        <v>-7.7594804310280796E-3</v>
      </c>
      <c r="I2119" s="2">
        <f t="shared" si="358"/>
        <v>1</v>
      </c>
      <c r="K2119" s="2">
        <v>23.410799999999998</v>
      </c>
      <c r="L2119" s="2">
        <f t="shared" si="363"/>
        <v>23.417823239999997</v>
      </c>
      <c r="M2119" s="2">
        <f t="shared" si="364"/>
        <v>23.40377676</v>
      </c>
      <c r="Q2119" s="6">
        <f t="shared" si="359"/>
        <v>172.66626274769851</v>
      </c>
      <c r="R2119" s="6">
        <f t="shared" si="360"/>
        <v>78.819536135925858</v>
      </c>
      <c r="S2119" s="6"/>
      <c r="T2119" s="6">
        <f t="shared" si="362"/>
        <v>138.14975961180627</v>
      </c>
      <c r="U2119" s="6"/>
      <c r="V2119" s="6"/>
      <c r="W2119" s="5">
        <f t="shared" ref="W2119:X2182" si="367">LN(Q2119)-LN(Q2118)</f>
        <v>-7.7897418428412024E-3</v>
      </c>
      <c r="X2119" s="5">
        <f t="shared" si="367"/>
        <v>-7.7897418428403142E-3</v>
      </c>
      <c r="Y2119" s="5">
        <f t="shared" si="361"/>
        <v>-7.7897418428412024E-3</v>
      </c>
      <c r="Z2119" s="5"/>
    </row>
    <row r="2120" spans="3:26" x14ac:dyDescent="0.2">
      <c r="C2120" s="1">
        <v>39553</v>
      </c>
      <c r="D2120" s="2">
        <v>3690.75</v>
      </c>
      <c r="E2120" s="5">
        <f t="shared" si="365"/>
        <v>5.3033274498267089E-3</v>
      </c>
      <c r="G2120" s="1">
        <f t="shared" si="366"/>
        <v>39552</v>
      </c>
      <c r="H2120" s="4">
        <f t="shared" ref="H2120:H2183" si="368">IF(E2119&lt;0, E2120,0)</f>
        <v>5.3033274498267089E-3</v>
      </c>
      <c r="I2120" s="2">
        <f t="shared" ref="I2120:I2183" si="369">IF(E2119&lt;0,1,0)</f>
        <v>1</v>
      </c>
      <c r="K2120" s="2">
        <v>23.847000000000001</v>
      </c>
      <c r="L2120" s="2">
        <f t="shared" si="363"/>
        <v>23.854154099999999</v>
      </c>
      <c r="M2120" s="2">
        <f t="shared" si="364"/>
        <v>23.839845900000004</v>
      </c>
      <c r="Q2120" s="6">
        <f t="shared" ref="Q2120:Q2183" si="370">Q2119*(1+H2120)</f>
        <v>173.58196847858736</v>
      </c>
      <c r="R2120" s="6">
        <f t="shared" ref="R2120:R2183" si="371">(R2119*(1+E2120))</f>
        <v>79.237541945498123</v>
      </c>
      <c r="S2120" s="6"/>
      <c r="T2120" s="6">
        <f t="shared" si="362"/>
        <v>138.88241302414252</v>
      </c>
      <c r="U2120" s="6"/>
      <c r="V2120" s="6"/>
      <c r="W2120" s="5">
        <f t="shared" si="367"/>
        <v>5.2893143310779323E-3</v>
      </c>
      <c r="X2120" s="5">
        <f t="shared" si="367"/>
        <v>5.2893143310770441E-3</v>
      </c>
      <c r="Y2120" s="5">
        <f t="shared" ref="Y2120:Y2183" si="372">LN(T2120)-LN(T2119)</f>
        <v>5.2893143310770441E-3</v>
      </c>
      <c r="Z2120" s="5"/>
    </row>
    <row r="2121" spans="3:26" x14ac:dyDescent="0.2">
      <c r="C2121" s="1">
        <v>39554</v>
      </c>
      <c r="D2121" s="2">
        <v>3748.56</v>
      </c>
      <c r="E2121" s="5">
        <f t="shared" si="365"/>
        <v>1.5663483031904069E-2</v>
      </c>
      <c r="G2121" s="1">
        <f t="shared" si="366"/>
        <v>39553</v>
      </c>
      <c r="H2121" s="4">
        <f t="shared" si="368"/>
        <v>0</v>
      </c>
      <c r="I2121" s="2">
        <f t="shared" si="369"/>
        <v>0</v>
      </c>
      <c r="K2121" s="2">
        <v>24.4023</v>
      </c>
      <c r="L2121" s="2">
        <f t="shared" si="363"/>
        <v>24.409620690000001</v>
      </c>
      <c r="M2121" s="2">
        <f t="shared" si="364"/>
        <v>24.39497931</v>
      </c>
      <c r="Q2121" s="6">
        <f t="shared" si="370"/>
        <v>173.58196847858736</v>
      </c>
      <c r="R2121" s="6">
        <f t="shared" si="371"/>
        <v>80.478677839251219</v>
      </c>
      <c r="S2121" s="6"/>
      <c r="T2121" s="6">
        <f t="shared" si="362"/>
        <v>138.8546365415377</v>
      </c>
      <c r="U2121" s="6"/>
      <c r="V2121" s="6"/>
      <c r="W2121" s="5">
        <f t="shared" si="367"/>
        <v>0</v>
      </c>
      <c r="X2121" s="5">
        <f t="shared" si="367"/>
        <v>1.5542076803379601E-2</v>
      </c>
      <c r="Y2121" s="5">
        <f t="shared" si="372"/>
        <v>-2.0002000266661213E-4</v>
      </c>
      <c r="Z2121" s="5"/>
    </row>
    <row r="2122" spans="3:26" x14ac:dyDescent="0.2">
      <c r="C2122" s="1">
        <v>39555</v>
      </c>
      <c r="D2122" s="2">
        <v>3725.23</v>
      </c>
      <c r="E2122" s="5">
        <f t="shared" si="365"/>
        <v>-6.2237232430586483E-3</v>
      </c>
      <c r="G2122" s="1">
        <f t="shared" si="366"/>
        <v>39554</v>
      </c>
      <c r="H2122" s="4">
        <f t="shared" si="368"/>
        <v>0</v>
      </c>
      <c r="I2122" s="2">
        <f t="shared" si="369"/>
        <v>0</v>
      </c>
      <c r="K2122" s="2">
        <v>24.2437</v>
      </c>
      <c r="L2122" s="2">
        <f t="shared" si="363"/>
        <v>24.25097311</v>
      </c>
      <c r="M2122" s="2">
        <f t="shared" si="364"/>
        <v>24.236426890000001</v>
      </c>
      <c r="Q2122" s="6">
        <f t="shared" si="370"/>
        <v>173.58196847858736</v>
      </c>
      <c r="R2122" s="6">
        <f t="shared" si="371"/>
        <v>79.977800821412444</v>
      </c>
      <c r="S2122" s="6"/>
      <c r="T2122" s="6">
        <f t="shared" ref="T2122:T2185" si="373">IF(I2121&lt;&gt;I2122,T2121*(1+H2122)*(1-$U$3),T2121*(1+H2122))</f>
        <v>138.8546365415377</v>
      </c>
      <c r="U2122" s="6"/>
      <c r="V2122" s="6"/>
      <c r="W2122" s="5">
        <f t="shared" si="367"/>
        <v>0</v>
      </c>
      <c r="X2122" s="5">
        <f t="shared" si="367"/>
        <v>-6.2431713436161829E-3</v>
      </c>
      <c r="Y2122" s="5">
        <f t="shared" si="372"/>
        <v>0</v>
      </c>
      <c r="Z2122" s="5"/>
    </row>
    <row r="2123" spans="3:26" x14ac:dyDescent="0.2">
      <c r="C2123" s="1">
        <v>39556</v>
      </c>
      <c r="D2123" s="2">
        <v>3808.59</v>
      </c>
      <c r="E2123" s="5">
        <f t="shared" si="365"/>
        <v>2.2377141814062522E-2</v>
      </c>
      <c r="G2123" s="1">
        <f t="shared" si="366"/>
        <v>39555</v>
      </c>
      <c r="H2123" s="4">
        <f t="shared" si="368"/>
        <v>2.2377141814062522E-2</v>
      </c>
      <c r="I2123" s="2">
        <f t="shared" si="369"/>
        <v>1</v>
      </c>
      <c r="K2123" s="2">
        <v>24.6403</v>
      </c>
      <c r="L2123" s="2">
        <f t="shared" si="363"/>
        <v>24.64769209</v>
      </c>
      <c r="M2123" s="2">
        <f t="shared" si="364"/>
        <v>24.63290791</v>
      </c>
      <c r="Q2123" s="6">
        <f t="shared" si="370"/>
        <v>177.46623680359684</v>
      </c>
      <c r="R2123" s="6">
        <f t="shared" si="371"/>
        <v>81.767475412370047</v>
      </c>
      <c r="S2123" s="6"/>
      <c r="T2123" s="6">
        <f t="shared" si="373"/>
        <v>141.93341407368081</v>
      </c>
      <c r="U2123" s="6"/>
      <c r="V2123" s="6"/>
      <c r="W2123" s="5">
        <f t="shared" si="367"/>
        <v>2.213044701059097E-2</v>
      </c>
      <c r="X2123" s="5">
        <f t="shared" si="367"/>
        <v>2.2130447010591858E-2</v>
      </c>
      <c r="Y2123" s="5">
        <f t="shared" si="372"/>
        <v>2.1930427007924358E-2</v>
      </c>
      <c r="Z2123" s="5"/>
    </row>
    <row r="2124" spans="3:26" x14ac:dyDescent="0.2">
      <c r="C2124" s="1">
        <v>39559</v>
      </c>
      <c r="D2124" s="2">
        <v>3769.89</v>
      </c>
      <c r="E2124" s="5">
        <f t="shared" si="365"/>
        <v>-1.0161240774144834E-2</v>
      </c>
      <c r="G2124" s="1">
        <f t="shared" si="366"/>
        <v>39556</v>
      </c>
      <c r="H2124" s="4">
        <f t="shared" si="368"/>
        <v>0</v>
      </c>
      <c r="I2124" s="2">
        <f t="shared" si="369"/>
        <v>0</v>
      </c>
      <c r="K2124" s="2">
        <v>24.3825</v>
      </c>
      <c r="L2124" s="2">
        <f t="shared" si="363"/>
        <v>24.389814749999999</v>
      </c>
      <c r="M2124" s="2">
        <f t="shared" si="364"/>
        <v>24.375185250000001</v>
      </c>
      <c r="Q2124" s="6">
        <f t="shared" si="370"/>
        <v>177.46623680359684</v>
      </c>
      <c r="R2124" s="6">
        <f t="shared" si="371"/>
        <v>80.936616407210991</v>
      </c>
      <c r="S2124" s="6"/>
      <c r="T2124" s="6">
        <f t="shared" si="373"/>
        <v>141.90502739086608</v>
      </c>
      <c r="U2124" s="6"/>
      <c r="V2124" s="6"/>
      <c r="W2124" s="5">
        <f t="shared" si="367"/>
        <v>0</v>
      </c>
      <c r="X2124" s="5">
        <f t="shared" si="367"/>
        <v>-1.0213218587006523E-2</v>
      </c>
      <c r="Y2124" s="5">
        <f t="shared" si="372"/>
        <v>-2.0002000266661213E-4</v>
      </c>
      <c r="Z2124" s="5"/>
    </row>
    <row r="2125" spans="3:26" x14ac:dyDescent="0.2">
      <c r="C2125" s="1">
        <v>39560</v>
      </c>
      <c r="D2125" s="2">
        <v>3736.12</v>
      </c>
      <c r="E2125" s="5">
        <f t="shared" si="365"/>
        <v>-8.957821050481575E-3</v>
      </c>
      <c r="G2125" s="1">
        <f t="shared" si="366"/>
        <v>39559</v>
      </c>
      <c r="H2125" s="4">
        <f t="shared" si="368"/>
        <v>-8.957821050481575E-3</v>
      </c>
      <c r="I2125" s="2">
        <f t="shared" si="369"/>
        <v>1</v>
      </c>
      <c r="K2125" s="2">
        <v>24.947700000000001</v>
      </c>
      <c r="L2125" s="2">
        <f t="shared" si="363"/>
        <v>24.95518431</v>
      </c>
      <c r="M2125" s="2">
        <f t="shared" si="364"/>
        <v>24.940215690000002</v>
      </c>
      <c r="Q2125" s="6">
        <f t="shared" si="370"/>
        <v>175.87652601180784</v>
      </c>
      <c r="R2125" s="6">
        <f t="shared" si="371"/>
        <v>80.211600681003716</v>
      </c>
      <c r="S2125" s="6"/>
      <c r="T2125" s="6">
        <f t="shared" si="373"/>
        <v>140.60574077582515</v>
      </c>
      <c r="U2125" s="6"/>
      <c r="V2125" s="6"/>
      <c r="W2125" s="5">
        <f t="shared" si="367"/>
        <v>-8.9981835502985774E-3</v>
      </c>
      <c r="X2125" s="5">
        <f t="shared" si="367"/>
        <v>-8.9981835502985774E-3</v>
      </c>
      <c r="Y2125" s="5">
        <f t="shared" si="372"/>
        <v>-9.1982035529660777E-3</v>
      </c>
      <c r="Z2125" s="5"/>
    </row>
    <row r="2126" spans="3:26" x14ac:dyDescent="0.2">
      <c r="C2126" s="1">
        <v>39561</v>
      </c>
      <c r="D2126" s="2">
        <v>3763.55</v>
      </c>
      <c r="E2126" s="5">
        <f t="shared" si="365"/>
        <v>7.3418412684818184E-3</v>
      </c>
      <c r="G2126" s="1">
        <f t="shared" si="366"/>
        <v>39560</v>
      </c>
      <c r="H2126" s="4">
        <f t="shared" si="368"/>
        <v>7.3418412684818184E-3</v>
      </c>
      <c r="I2126" s="2">
        <f t="shared" si="369"/>
        <v>1</v>
      </c>
      <c r="K2126" s="2">
        <v>24.6205</v>
      </c>
      <c r="L2126" s="2">
        <f t="shared" si="363"/>
        <v>24.627886149999998</v>
      </c>
      <c r="M2126" s="2">
        <f t="shared" si="364"/>
        <v>24.613113850000001</v>
      </c>
      <c r="Q2126" s="6">
        <f t="shared" si="370"/>
        <v>177.16778354863854</v>
      </c>
      <c r="R2126" s="6">
        <f t="shared" si="371"/>
        <v>80.800501521094489</v>
      </c>
      <c r="S2126" s="6"/>
      <c r="T2126" s="6">
        <f t="shared" si="373"/>
        <v>141.63804580603858</v>
      </c>
      <c r="U2126" s="6"/>
      <c r="V2126" s="6"/>
      <c r="W2126" s="5">
        <f t="shared" si="367"/>
        <v>7.3150211446018076E-3</v>
      </c>
      <c r="X2126" s="5">
        <f t="shared" si="367"/>
        <v>7.3150211446018076E-3</v>
      </c>
      <c r="Y2126" s="5">
        <f t="shared" si="372"/>
        <v>7.3150211446018076E-3</v>
      </c>
      <c r="Z2126" s="5"/>
    </row>
    <row r="2127" spans="3:26" x14ac:dyDescent="0.2">
      <c r="C2127" s="1">
        <v>39562</v>
      </c>
      <c r="D2127" s="2">
        <v>3761.96</v>
      </c>
      <c r="E2127" s="5">
        <f t="shared" si="365"/>
        <v>-4.2247346255533884E-4</v>
      </c>
      <c r="G2127" s="1">
        <f t="shared" si="366"/>
        <v>39561</v>
      </c>
      <c r="H2127" s="4">
        <f t="shared" si="368"/>
        <v>0</v>
      </c>
      <c r="I2127" s="2">
        <f t="shared" si="369"/>
        <v>0</v>
      </c>
      <c r="K2127" s="2">
        <v>24.6205</v>
      </c>
      <c r="L2127" s="2">
        <f t="shared" si="363"/>
        <v>24.627886149999998</v>
      </c>
      <c r="M2127" s="2">
        <f t="shared" si="364"/>
        <v>24.613113850000001</v>
      </c>
      <c r="Q2127" s="6">
        <f t="shared" si="370"/>
        <v>177.16778354863854</v>
      </c>
      <c r="R2127" s="6">
        <f t="shared" si="371"/>
        <v>80.76636545344067</v>
      </c>
      <c r="S2127" s="6"/>
      <c r="T2127" s="6">
        <f t="shared" si="373"/>
        <v>141.60971819687737</v>
      </c>
      <c r="U2127" s="6"/>
      <c r="V2127" s="6"/>
      <c r="W2127" s="5">
        <f t="shared" si="367"/>
        <v>0</v>
      </c>
      <c r="X2127" s="5">
        <f t="shared" si="367"/>
        <v>-4.2256272961171959E-4</v>
      </c>
      <c r="Y2127" s="5">
        <f t="shared" si="372"/>
        <v>-2.0002000266661213E-4</v>
      </c>
      <c r="Z2127" s="5"/>
    </row>
    <row r="2128" spans="3:26" x14ac:dyDescent="0.2">
      <c r="C2128" s="1">
        <v>39563</v>
      </c>
      <c r="D2128" s="2">
        <v>3794.39</v>
      </c>
      <c r="E2128" s="5">
        <f t="shared" si="365"/>
        <v>8.6205063318057166E-3</v>
      </c>
      <c r="G2128" s="1">
        <f t="shared" si="366"/>
        <v>39562</v>
      </c>
      <c r="H2128" s="4">
        <f t="shared" si="368"/>
        <v>8.6205063318057166E-3</v>
      </c>
      <c r="I2128" s="2">
        <f t="shared" si="369"/>
        <v>1</v>
      </c>
      <c r="K2128" s="2">
        <v>23.906500000000001</v>
      </c>
      <c r="L2128" s="2">
        <f t="shared" si="363"/>
        <v>23.913671950000001</v>
      </c>
      <c r="M2128" s="2">
        <f t="shared" si="364"/>
        <v>23.899328050000001</v>
      </c>
      <c r="Q2128" s="6">
        <f t="shared" si="370"/>
        <v>178.69505954851155</v>
      </c>
      <c r="R2128" s="6">
        <f t="shared" si="371"/>
        <v>81.462612418228986</v>
      </c>
      <c r="S2128" s="6"/>
      <c r="T2128" s="6">
        <f t="shared" si="373"/>
        <v>142.80189957610494</v>
      </c>
      <c r="U2128" s="6"/>
      <c r="V2128" s="6"/>
      <c r="W2128" s="5">
        <f t="shared" si="367"/>
        <v>8.5835619348744174E-3</v>
      </c>
      <c r="X2128" s="5">
        <f t="shared" si="367"/>
        <v>8.5835619348744174E-3</v>
      </c>
      <c r="Y2128" s="5">
        <f t="shared" si="372"/>
        <v>8.3835419322078053E-3</v>
      </c>
      <c r="Z2128" s="5"/>
    </row>
    <row r="2129" spans="3:26" x14ac:dyDescent="0.2">
      <c r="C2129" s="1">
        <v>39566</v>
      </c>
      <c r="D2129" s="2">
        <v>3814.76</v>
      </c>
      <c r="E2129" s="5">
        <f t="shared" si="365"/>
        <v>5.3684518460148656E-3</v>
      </c>
      <c r="G2129" s="1">
        <f t="shared" si="366"/>
        <v>39563</v>
      </c>
      <c r="H2129" s="4">
        <f t="shared" si="368"/>
        <v>0</v>
      </c>
      <c r="I2129" s="2">
        <f t="shared" si="369"/>
        <v>0</v>
      </c>
      <c r="K2129" s="2">
        <v>23.866900000000001</v>
      </c>
      <c r="L2129" s="2">
        <f t="shared" si="363"/>
        <v>23.874060069999999</v>
      </c>
      <c r="M2129" s="2">
        <f t="shared" si="364"/>
        <v>23.859739930000003</v>
      </c>
      <c r="Q2129" s="6">
        <f t="shared" si="370"/>
        <v>178.69505954851155</v>
      </c>
      <c r="R2129" s="6">
        <f t="shared" si="371"/>
        <v>81.899940530246823</v>
      </c>
      <c r="S2129" s="6"/>
      <c r="T2129" s="6">
        <f t="shared" si="373"/>
        <v>142.77333919618974</v>
      </c>
      <c r="U2129" s="6"/>
      <c r="V2129" s="6"/>
      <c r="W2129" s="5">
        <f t="shared" si="367"/>
        <v>0</v>
      </c>
      <c r="X2129" s="5">
        <f t="shared" si="367"/>
        <v>5.3540930750592963E-3</v>
      </c>
      <c r="Y2129" s="5">
        <f t="shared" si="372"/>
        <v>-2.0002000266750031E-4</v>
      </c>
      <c r="Z2129" s="5"/>
    </row>
    <row r="2130" spans="3:26" x14ac:dyDescent="0.2">
      <c r="C2130" s="1">
        <v>39567</v>
      </c>
      <c r="D2130" s="2">
        <v>3793.63</v>
      </c>
      <c r="E2130" s="5">
        <f t="shared" si="365"/>
        <v>-5.5390116285166319E-3</v>
      </c>
      <c r="G2130" s="1">
        <f t="shared" si="366"/>
        <v>39566</v>
      </c>
      <c r="H2130" s="4">
        <f t="shared" si="368"/>
        <v>0</v>
      </c>
      <c r="I2130" s="2">
        <f t="shared" si="369"/>
        <v>0</v>
      </c>
      <c r="K2130" s="2">
        <v>23.985900000000001</v>
      </c>
      <c r="L2130" s="2">
        <f t="shared" si="363"/>
        <v>23.99309577</v>
      </c>
      <c r="M2130" s="2">
        <f t="shared" si="364"/>
        <v>23.978704230000002</v>
      </c>
      <c r="Q2130" s="6">
        <f t="shared" si="370"/>
        <v>178.69505954851155</v>
      </c>
      <c r="R2130" s="6">
        <f t="shared" si="371"/>
        <v>81.446295807274964</v>
      </c>
      <c r="S2130" s="6"/>
      <c r="T2130" s="6">
        <f t="shared" si="373"/>
        <v>142.77333919618974</v>
      </c>
      <c r="U2130" s="6"/>
      <c r="V2130" s="6"/>
      <c r="W2130" s="5">
        <f t="shared" si="367"/>
        <v>0</v>
      </c>
      <c r="X2130" s="5">
        <f t="shared" si="367"/>
        <v>-5.5544088366259459E-3</v>
      </c>
      <c r="Y2130" s="5">
        <f t="shared" si="372"/>
        <v>0</v>
      </c>
      <c r="Z2130" s="5"/>
    </row>
    <row r="2131" spans="3:26" x14ac:dyDescent="0.2">
      <c r="C2131" s="1">
        <v>39568</v>
      </c>
      <c r="D2131" s="2">
        <v>3825.02</v>
      </c>
      <c r="E2131" s="5">
        <f t="shared" si="365"/>
        <v>8.2743968178235275E-3</v>
      </c>
      <c r="G2131" s="1">
        <f t="shared" si="366"/>
        <v>39567</v>
      </c>
      <c r="H2131" s="4">
        <f t="shared" si="368"/>
        <v>8.2743968178235275E-3</v>
      </c>
      <c r="I2131" s="2">
        <f t="shared" si="369"/>
        <v>1</v>
      </c>
      <c r="K2131" s="2">
        <v>24.6205</v>
      </c>
      <c r="L2131" s="2">
        <f t="shared" si="363"/>
        <v>24.627886149999998</v>
      </c>
      <c r="M2131" s="2">
        <f t="shared" si="364"/>
        <v>24.613113850000001</v>
      </c>
      <c r="Q2131" s="6">
        <f t="shared" si="370"/>
        <v>180.17365338060054</v>
      </c>
      <c r="R2131" s="6">
        <f t="shared" si="371"/>
        <v>82.120214778126197</v>
      </c>
      <c r="S2131" s="6"/>
      <c r="T2131" s="6">
        <f t="shared" si="373"/>
        <v>143.9259115192128</v>
      </c>
      <c r="U2131" s="6"/>
      <c r="V2131" s="6"/>
      <c r="W2131" s="5">
        <f t="shared" si="367"/>
        <v>8.2403516695910284E-3</v>
      </c>
      <c r="X2131" s="5">
        <f t="shared" si="367"/>
        <v>8.2403516695910284E-3</v>
      </c>
      <c r="Y2131" s="5">
        <f t="shared" si="372"/>
        <v>8.0403316669244163E-3</v>
      </c>
      <c r="Z2131" s="5"/>
    </row>
    <row r="2132" spans="3:26" x14ac:dyDescent="0.2">
      <c r="C2132" s="1">
        <v>39569</v>
      </c>
      <c r="D2132" s="2">
        <v>3825.02</v>
      </c>
      <c r="E2132" s="5">
        <f t="shared" si="365"/>
        <v>0</v>
      </c>
      <c r="G2132" s="1">
        <f t="shared" si="366"/>
        <v>39568</v>
      </c>
      <c r="H2132" s="4">
        <f t="shared" si="368"/>
        <v>0</v>
      </c>
      <c r="I2132" s="2">
        <f t="shared" si="369"/>
        <v>0</v>
      </c>
      <c r="K2132" s="2">
        <v>25.086500000000001</v>
      </c>
      <c r="L2132" s="2">
        <f t="shared" si="363"/>
        <v>25.094025949999999</v>
      </c>
      <c r="M2132" s="2">
        <f t="shared" si="364"/>
        <v>25.078974050000003</v>
      </c>
      <c r="Q2132" s="6">
        <f t="shared" si="370"/>
        <v>180.17365338060054</v>
      </c>
      <c r="R2132" s="6">
        <f t="shared" si="371"/>
        <v>82.120214778126197</v>
      </c>
      <c r="S2132" s="6"/>
      <c r="T2132" s="6">
        <f t="shared" si="373"/>
        <v>143.89712633690897</v>
      </c>
      <c r="U2132" s="6"/>
      <c r="V2132" s="6"/>
      <c r="W2132" s="5">
        <f t="shared" si="367"/>
        <v>0</v>
      </c>
      <c r="X2132" s="5">
        <f t="shared" si="367"/>
        <v>0</v>
      </c>
      <c r="Y2132" s="5">
        <f t="shared" si="372"/>
        <v>-2.0002000266750031E-4</v>
      </c>
      <c r="Z2132" s="5"/>
    </row>
    <row r="2133" spans="3:26" x14ac:dyDescent="0.2">
      <c r="C2133" s="1">
        <v>39570</v>
      </c>
      <c r="D2133" s="2">
        <v>3877.5</v>
      </c>
      <c r="E2133" s="5">
        <f t="shared" si="365"/>
        <v>1.3720189698354522E-2</v>
      </c>
      <c r="G2133" s="1">
        <f t="shared" si="366"/>
        <v>39569</v>
      </c>
      <c r="H2133" s="4">
        <f t="shared" si="368"/>
        <v>0</v>
      </c>
      <c r="I2133" s="2">
        <f t="shared" si="369"/>
        <v>0</v>
      </c>
      <c r="K2133" s="2">
        <v>25.393899999999999</v>
      </c>
      <c r="L2133" s="2">
        <f t="shared" si="363"/>
        <v>25.401518169999999</v>
      </c>
      <c r="M2133" s="2">
        <f t="shared" si="364"/>
        <v>25.386281829999998</v>
      </c>
      <c r="Q2133" s="6">
        <f t="shared" si="370"/>
        <v>180.17365338060054</v>
      </c>
      <c r="R2133" s="6">
        <f t="shared" si="371"/>
        <v>83.246919702951701</v>
      </c>
      <c r="S2133" s="6"/>
      <c r="T2133" s="6">
        <f t="shared" si="373"/>
        <v>143.89712633690897</v>
      </c>
      <c r="U2133" s="6"/>
      <c r="V2133" s="6"/>
      <c r="W2133" s="5">
        <f t="shared" si="367"/>
        <v>0</v>
      </c>
      <c r="X2133" s="5">
        <f t="shared" si="367"/>
        <v>1.3626920045557434E-2</v>
      </c>
      <c r="Y2133" s="5">
        <f t="shared" si="372"/>
        <v>0</v>
      </c>
      <c r="Z2133" s="5"/>
    </row>
    <row r="2134" spans="3:26" x14ac:dyDescent="0.2">
      <c r="C2134" s="1">
        <v>39573</v>
      </c>
      <c r="D2134" s="2">
        <v>3872.15</v>
      </c>
      <c r="E2134" s="5">
        <f t="shared" si="365"/>
        <v>-1.3797549967762498E-3</v>
      </c>
      <c r="G2134" s="1">
        <f t="shared" si="366"/>
        <v>39570</v>
      </c>
      <c r="H2134" s="4">
        <f t="shared" si="368"/>
        <v>0</v>
      </c>
      <c r="I2134" s="2">
        <f t="shared" si="369"/>
        <v>0</v>
      </c>
      <c r="K2134" s="2">
        <v>24.6998</v>
      </c>
      <c r="L2134" s="2">
        <f t="shared" si="363"/>
        <v>24.707209939999998</v>
      </c>
      <c r="M2134" s="2">
        <f t="shared" si="364"/>
        <v>24.692390060000001</v>
      </c>
      <c r="Q2134" s="6">
        <f t="shared" si="370"/>
        <v>180.17365338060054</v>
      </c>
      <c r="R2134" s="6">
        <f t="shared" si="371"/>
        <v>83.132059349525321</v>
      </c>
      <c r="S2134" s="6"/>
      <c r="T2134" s="6">
        <f t="shared" si="373"/>
        <v>143.89712633690897</v>
      </c>
      <c r="U2134" s="6"/>
      <c r="V2134" s="6"/>
      <c r="W2134" s="5">
        <f t="shared" si="367"/>
        <v>0</v>
      </c>
      <c r="X2134" s="5">
        <f t="shared" si="367"/>
        <v>-1.3807077351657426E-3</v>
      </c>
      <c r="Y2134" s="5">
        <f t="shared" si="372"/>
        <v>0</v>
      </c>
      <c r="Z2134" s="5"/>
    </row>
    <row r="2135" spans="3:26" x14ac:dyDescent="0.2">
      <c r="C2135" s="1">
        <v>39574</v>
      </c>
      <c r="D2135" s="2">
        <v>3845.08</v>
      </c>
      <c r="E2135" s="5">
        <f t="shared" si="365"/>
        <v>-6.9909481812430209E-3</v>
      </c>
      <c r="G2135" s="1">
        <f t="shared" si="366"/>
        <v>39573</v>
      </c>
      <c r="H2135" s="4">
        <f t="shared" si="368"/>
        <v>-6.9909481812430209E-3</v>
      </c>
      <c r="I2135" s="2">
        <f t="shared" si="369"/>
        <v>1</v>
      </c>
      <c r="K2135" s="2">
        <v>24.848500000000001</v>
      </c>
      <c r="L2135" s="2">
        <f t="shared" si="363"/>
        <v>24.85595455</v>
      </c>
      <c r="M2135" s="2">
        <f t="shared" si="364"/>
        <v>24.841045450000003</v>
      </c>
      <c r="Q2135" s="6">
        <f t="shared" si="370"/>
        <v>178.91406870619153</v>
      </c>
      <c r="R2135" s="6">
        <f t="shared" si="371"/>
        <v>82.550887430412772</v>
      </c>
      <c r="S2135" s="6"/>
      <c r="T2135" s="6">
        <f t="shared" si="373"/>
        <v>142.86257075346123</v>
      </c>
      <c r="U2135" s="6"/>
      <c r="V2135" s="6"/>
      <c r="W2135" s="5">
        <f t="shared" si="367"/>
        <v>-7.0154993503575014E-3</v>
      </c>
      <c r="X2135" s="5">
        <f t="shared" si="367"/>
        <v>-7.0154993503575014E-3</v>
      </c>
      <c r="Y2135" s="5">
        <f t="shared" si="372"/>
        <v>-7.2155193530241135E-3</v>
      </c>
      <c r="Z2135" s="5"/>
    </row>
    <row r="2136" spans="3:26" x14ac:dyDescent="0.2">
      <c r="C2136" s="1">
        <v>39575</v>
      </c>
      <c r="D2136" s="2">
        <v>3871.78</v>
      </c>
      <c r="E2136" s="5">
        <f t="shared" si="365"/>
        <v>6.9439387476984285E-3</v>
      </c>
      <c r="G2136" s="1">
        <f t="shared" si="366"/>
        <v>39574</v>
      </c>
      <c r="H2136" s="4">
        <f t="shared" si="368"/>
        <v>6.9439387476984285E-3</v>
      </c>
      <c r="I2136" s="2">
        <f t="shared" si="369"/>
        <v>1</v>
      </c>
      <c r="K2136" s="2">
        <v>24.967500000000001</v>
      </c>
      <c r="L2136" s="2">
        <f t="shared" si="363"/>
        <v>24.974990250000001</v>
      </c>
      <c r="M2136" s="2">
        <f t="shared" si="364"/>
        <v>24.960009750000001</v>
      </c>
      <c r="Q2136" s="6">
        <f t="shared" si="370"/>
        <v>180.15643704038882</v>
      </c>
      <c r="R2136" s="6">
        <f t="shared" si="371"/>
        <v>83.124115736297696</v>
      </c>
      <c r="S2136" s="6"/>
      <c r="T2136" s="6">
        <f t="shared" si="373"/>
        <v>143.85459969411198</v>
      </c>
      <c r="U2136" s="6"/>
      <c r="V2136" s="6"/>
      <c r="W2136" s="5">
        <f t="shared" si="367"/>
        <v>6.9199406352655757E-3</v>
      </c>
      <c r="X2136" s="5">
        <f t="shared" si="367"/>
        <v>6.9199406352655757E-3</v>
      </c>
      <c r="Y2136" s="5">
        <f t="shared" si="372"/>
        <v>6.9199406352655757E-3</v>
      </c>
      <c r="Z2136" s="5"/>
    </row>
    <row r="2137" spans="3:26" x14ac:dyDescent="0.2">
      <c r="C2137" s="1">
        <v>39576</v>
      </c>
      <c r="D2137" s="2">
        <v>3855.86</v>
      </c>
      <c r="E2137" s="5">
        <f t="shared" si="365"/>
        <v>-4.1118038731539682E-3</v>
      </c>
      <c r="G2137" s="1">
        <f t="shared" si="366"/>
        <v>39575</v>
      </c>
      <c r="H2137" s="4">
        <f t="shared" si="368"/>
        <v>0</v>
      </c>
      <c r="I2137" s="2">
        <f t="shared" si="369"/>
        <v>0</v>
      </c>
      <c r="K2137" s="2">
        <v>25.165800000000001</v>
      </c>
      <c r="L2137" s="2">
        <f t="shared" si="363"/>
        <v>25.173349739999999</v>
      </c>
      <c r="M2137" s="2">
        <f t="shared" si="364"/>
        <v>25.158250260000003</v>
      </c>
      <c r="Q2137" s="6">
        <f t="shared" si="370"/>
        <v>180.15643704038882</v>
      </c>
      <c r="R2137" s="6">
        <f t="shared" si="371"/>
        <v>82.78232567526068</v>
      </c>
      <c r="S2137" s="6"/>
      <c r="T2137" s="6">
        <f t="shared" si="373"/>
        <v>143.82582877417317</v>
      </c>
      <c r="U2137" s="6"/>
      <c r="V2137" s="6"/>
      <c r="W2137" s="5">
        <f t="shared" si="367"/>
        <v>0</v>
      </c>
      <c r="X2137" s="5">
        <f t="shared" si="367"/>
        <v>-4.1202805830584666E-3</v>
      </c>
      <c r="Y2137" s="5">
        <f t="shared" si="372"/>
        <v>-2.0002000266750031E-4</v>
      </c>
      <c r="Z2137" s="5"/>
    </row>
    <row r="2138" spans="3:26" x14ac:dyDescent="0.2">
      <c r="C2138" s="1">
        <v>39577</v>
      </c>
      <c r="D2138" s="2">
        <v>3801.59</v>
      </c>
      <c r="E2138" s="5">
        <f t="shared" si="365"/>
        <v>-1.4074681134688495E-2</v>
      </c>
      <c r="G2138" s="1">
        <f t="shared" si="366"/>
        <v>39576</v>
      </c>
      <c r="H2138" s="4">
        <f t="shared" si="368"/>
        <v>-1.4074681134688495E-2</v>
      </c>
      <c r="I2138" s="2">
        <f t="shared" si="369"/>
        <v>1</v>
      </c>
      <c r="K2138" s="2">
        <v>25.304600000000001</v>
      </c>
      <c r="L2138" s="2">
        <f t="shared" si="363"/>
        <v>25.312191380000002</v>
      </c>
      <c r="M2138" s="2">
        <f t="shared" si="364"/>
        <v>25.29700862</v>
      </c>
      <c r="Q2138" s="6">
        <f t="shared" si="370"/>
        <v>177.62079263468377</v>
      </c>
      <c r="R2138" s="6">
        <f t="shared" si="371"/>
        <v>81.617190837793459</v>
      </c>
      <c r="S2138" s="6"/>
      <c r="T2138" s="6">
        <f t="shared" si="373"/>
        <v>141.77316579002533</v>
      </c>
      <c r="U2138" s="6"/>
      <c r="V2138" s="6"/>
      <c r="W2138" s="5">
        <f t="shared" si="367"/>
        <v>-1.417466876394613E-2</v>
      </c>
      <c r="X2138" s="5">
        <f t="shared" si="367"/>
        <v>-1.417466876394613E-2</v>
      </c>
      <c r="Y2138" s="5">
        <f t="shared" si="372"/>
        <v>-1.437468876661363E-2</v>
      </c>
      <c r="Z2138" s="5"/>
    </row>
    <row r="2139" spans="3:26" x14ac:dyDescent="0.2">
      <c r="C2139" s="1">
        <v>39580</v>
      </c>
      <c r="D2139" s="2">
        <v>3812.69</v>
      </c>
      <c r="E2139" s="5">
        <f t="shared" si="365"/>
        <v>2.9198309128548603E-3</v>
      </c>
      <c r="G2139" s="1">
        <f t="shared" si="366"/>
        <v>39577</v>
      </c>
      <c r="H2139" s="4">
        <f t="shared" si="368"/>
        <v>2.9198309128548603E-3</v>
      </c>
      <c r="I2139" s="2">
        <f t="shared" si="369"/>
        <v>1</v>
      </c>
      <c r="K2139" s="2">
        <v>25.066700000000001</v>
      </c>
      <c r="L2139" s="2">
        <f t="shared" si="363"/>
        <v>25.074220010000001</v>
      </c>
      <c r="M2139" s="2">
        <f t="shared" si="364"/>
        <v>25.059179990000001</v>
      </c>
      <c r="Q2139" s="6">
        <f t="shared" si="370"/>
        <v>178.1394153157843</v>
      </c>
      <c r="R2139" s="6">
        <f t="shared" si="371"/>
        <v>81.855499234622016</v>
      </c>
      <c r="S2139" s="6"/>
      <c r="T2139" s="6">
        <f t="shared" si="373"/>
        <v>142.18711946211235</v>
      </c>
      <c r="U2139" s="6"/>
      <c r="V2139" s="6"/>
      <c r="W2139" s="5">
        <f t="shared" si="367"/>
        <v>2.9155764860337996E-3</v>
      </c>
      <c r="X2139" s="5">
        <f t="shared" si="367"/>
        <v>2.9155764860337996E-3</v>
      </c>
      <c r="Y2139" s="5">
        <f t="shared" si="372"/>
        <v>2.9155764860346878E-3</v>
      </c>
      <c r="Z2139" s="5"/>
    </row>
    <row r="2140" spans="3:26" x14ac:dyDescent="0.2">
      <c r="C2140" s="1">
        <v>39581</v>
      </c>
      <c r="D2140" s="2">
        <v>3817.07</v>
      </c>
      <c r="E2140" s="5">
        <f t="shared" si="365"/>
        <v>1.148795207583126E-3</v>
      </c>
      <c r="G2140" s="1">
        <f t="shared" si="366"/>
        <v>39580</v>
      </c>
      <c r="H2140" s="4">
        <f t="shared" si="368"/>
        <v>0</v>
      </c>
      <c r="I2140" s="2">
        <f t="shared" si="369"/>
        <v>0</v>
      </c>
      <c r="K2140" s="2">
        <v>24.977399999999999</v>
      </c>
      <c r="L2140" s="2">
        <f t="shared" si="363"/>
        <v>24.98489322</v>
      </c>
      <c r="M2140" s="2">
        <f t="shared" si="364"/>
        <v>24.969906779999999</v>
      </c>
      <c r="Q2140" s="6">
        <f t="shared" si="370"/>
        <v>178.1394153157843</v>
      </c>
      <c r="R2140" s="6">
        <f t="shared" si="371"/>
        <v>81.949534439857061</v>
      </c>
      <c r="S2140" s="6"/>
      <c r="T2140" s="6">
        <f t="shared" si="373"/>
        <v>142.15868203821992</v>
      </c>
      <c r="U2140" s="6"/>
      <c r="V2140" s="6"/>
      <c r="W2140" s="5">
        <f t="shared" si="367"/>
        <v>0</v>
      </c>
      <c r="X2140" s="5">
        <f t="shared" si="367"/>
        <v>1.1481358473002246E-3</v>
      </c>
      <c r="Y2140" s="5">
        <f t="shared" si="372"/>
        <v>-2.0002000266661213E-4</v>
      </c>
      <c r="Z2140" s="5"/>
    </row>
    <row r="2141" spans="3:26" x14ac:dyDescent="0.2">
      <c r="C2141" s="1">
        <v>39582</v>
      </c>
      <c r="D2141" s="2">
        <v>3857.46</v>
      </c>
      <c r="E2141" s="5">
        <f t="shared" si="365"/>
        <v>1.0581414540472109E-2</v>
      </c>
      <c r="G2141" s="1">
        <f t="shared" si="366"/>
        <v>39581</v>
      </c>
      <c r="H2141" s="4">
        <f t="shared" si="368"/>
        <v>0</v>
      </c>
      <c r="I2141" s="2">
        <f t="shared" si="369"/>
        <v>0</v>
      </c>
      <c r="K2141" s="2">
        <v>25.909500000000001</v>
      </c>
      <c r="L2141" s="2">
        <f t="shared" si="363"/>
        <v>25.91727285</v>
      </c>
      <c r="M2141" s="2">
        <f t="shared" si="364"/>
        <v>25.901727150000003</v>
      </c>
      <c r="Q2141" s="6">
        <f t="shared" si="370"/>
        <v>178.1394153157843</v>
      </c>
      <c r="R2141" s="6">
        <f t="shared" si="371"/>
        <v>82.816676435163885</v>
      </c>
      <c r="S2141" s="6"/>
      <c r="T2141" s="6">
        <f t="shared" si="373"/>
        <v>142.15868203821992</v>
      </c>
      <c r="U2141" s="6"/>
      <c r="V2141" s="6"/>
      <c r="W2141" s="5">
        <f t="shared" si="367"/>
        <v>0</v>
      </c>
      <c r="X2141" s="5">
        <f t="shared" si="367"/>
        <v>1.0525823186547711E-2</v>
      </c>
      <c r="Y2141" s="5">
        <f t="shared" si="372"/>
        <v>0</v>
      </c>
      <c r="Z2141" s="5"/>
    </row>
    <row r="2142" spans="3:26" x14ac:dyDescent="0.2">
      <c r="C2142" s="1">
        <v>39583</v>
      </c>
      <c r="D2142" s="2">
        <v>3854.86</v>
      </c>
      <c r="E2142" s="5">
        <f t="shared" si="365"/>
        <v>-6.7401865476243673E-4</v>
      </c>
      <c r="G2142" s="1">
        <f t="shared" si="366"/>
        <v>39582</v>
      </c>
      <c r="H2142" s="4">
        <f t="shared" si="368"/>
        <v>0</v>
      </c>
      <c r="I2142" s="2">
        <f t="shared" si="369"/>
        <v>0</v>
      </c>
      <c r="K2142" s="2">
        <v>25.8996</v>
      </c>
      <c r="L2142" s="2">
        <f t="shared" si="363"/>
        <v>25.907369879999997</v>
      </c>
      <c r="M2142" s="2">
        <f t="shared" si="364"/>
        <v>25.891830120000002</v>
      </c>
      <c r="Q2142" s="6">
        <f t="shared" si="370"/>
        <v>178.1394153157843</v>
      </c>
      <c r="R2142" s="6">
        <f t="shared" si="371"/>
        <v>82.760856450321157</v>
      </c>
      <c r="S2142" s="6"/>
      <c r="T2142" s="6">
        <f t="shared" si="373"/>
        <v>142.15868203821992</v>
      </c>
      <c r="U2142" s="6"/>
      <c r="V2142" s="6"/>
      <c r="W2142" s="5">
        <f t="shared" si="367"/>
        <v>0</v>
      </c>
      <c r="X2142" s="5">
        <f t="shared" si="367"/>
        <v>-6.7424590745623902E-4</v>
      </c>
      <c r="Y2142" s="5">
        <f t="shared" si="372"/>
        <v>0</v>
      </c>
      <c r="Z2142" s="5"/>
    </row>
    <row r="2143" spans="3:26" x14ac:dyDescent="0.2">
      <c r="C2143" s="1">
        <v>39584</v>
      </c>
      <c r="D2143" s="2">
        <v>3862.91</v>
      </c>
      <c r="E2143" s="5">
        <f t="shared" si="365"/>
        <v>2.0882729852704706E-3</v>
      </c>
      <c r="G2143" s="1">
        <f t="shared" si="366"/>
        <v>39583</v>
      </c>
      <c r="H2143" s="4">
        <f t="shared" si="368"/>
        <v>2.0882729852704706E-3</v>
      </c>
      <c r="I2143" s="2">
        <f t="shared" si="369"/>
        <v>1</v>
      </c>
      <c r="K2143" s="2">
        <v>25.354199999999999</v>
      </c>
      <c r="L2143" s="2">
        <f t="shared" si="363"/>
        <v>25.361806259999998</v>
      </c>
      <c r="M2143" s="2">
        <f t="shared" si="364"/>
        <v>25.346593739999999</v>
      </c>
      <c r="Q2143" s="6">
        <f t="shared" si="370"/>
        <v>178.51141904440013</v>
      </c>
      <c r="R2143" s="6">
        <f t="shared" si="371"/>
        <v>82.933683711084214</v>
      </c>
      <c r="S2143" s="6"/>
      <c r="T2143" s="6">
        <f t="shared" si="373"/>
        <v>142.42705706390728</v>
      </c>
      <c r="U2143" s="6"/>
      <c r="V2143" s="6"/>
      <c r="W2143" s="5">
        <f t="shared" si="367"/>
        <v>2.086095574066249E-3</v>
      </c>
      <c r="X2143" s="5">
        <f t="shared" si="367"/>
        <v>2.0860955740653608E-3</v>
      </c>
      <c r="Y2143" s="5">
        <f t="shared" si="372"/>
        <v>1.8860755713987487E-3</v>
      </c>
      <c r="Z2143" s="5"/>
    </row>
    <row r="2144" spans="3:26" x14ac:dyDescent="0.2">
      <c r="C2144" s="1">
        <v>39587</v>
      </c>
      <c r="D2144" s="2">
        <v>3882.28</v>
      </c>
      <c r="E2144" s="5">
        <f t="shared" si="365"/>
        <v>5.0143544633450806E-3</v>
      </c>
      <c r="G2144" s="1">
        <f t="shared" si="366"/>
        <v>39584</v>
      </c>
      <c r="H2144" s="4">
        <f t="shared" si="368"/>
        <v>0</v>
      </c>
      <c r="I2144" s="2">
        <f t="shared" si="369"/>
        <v>0</v>
      </c>
      <c r="K2144" s="2">
        <v>25.393899999999999</v>
      </c>
      <c r="L2144" s="2">
        <f t="shared" si="363"/>
        <v>25.401518169999999</v>
      </c>
      <c r="M2144" s="2">
        <f t="shared" si="364"/>
        <v>25.386281829999998</v>
      </c>
      <c r="Q2144" s="6">
        <f t="shared" si="370"/>
        <v>178.51141904440013</v>
      </c>
      <c r="R2144" s="6">
        <f t="shared" si="371"/>
        <v>83.349542598162529</v>
      </c>
      <c r="S2144" s="6"/>
      <c r="T2144" s="6">
        <f t="shared" si="373"/>
        <v>142.3985716524945</v>
      </c>
      <c r="U2144" s="6"/>
      <c r="V2144" s="6"/>
      <c r="W2144" s="5">
        <f t="shared" si="367"/>
        <v>0</v>
      </c>
      <c r="X2144" s="5">
        <f t="shared" si="367"/>
        <v>5.0018244571417014E-3</v>
      </c>
      <c r="Y2144" s="5">
        <f t="shared" si="372"/>
        <v>-2.0002000266750031E-4</v>
      </c>
      <c r="Z2144" s="5"/>
    </row>
    <row r="2145" spans="3:26" x14ac:dyDescent="0.2">
      <c r="C2145" s="1">
        <v>39588</v>
      </c>
      <c r="D2145" s="2">
        <v>3822.31</v>
      </c>
      <c r="E2145" s="5">
        <f t="shared" si="365"/>
        <v>-1.5447108400218493E-2</v>
      </c>
      <c r="G2145" s="1">
        <f t="shared" si="366"/>
        <v>39587</v>
      </c>
      <c r="H2145" s="4">
        <f t="shared" si="368"/>
        <v>0</v>
      </c>
      <c r="I2145" s="2">
        <f t="shared" si="369"/>
        <v>0</v>
      </c>
      <c r="K2145" s="2">
        <v>25.592199999999998</v>
      </c>
      <c r="L2145" s="2">
        <f t="shared" si="363"/>
        <v>25.599877659999997</v>
      </c>
      <c r="M2145" s="2">
        <f t="shared" si="364"/>
        <v>25.584522339999999</v>
      </c>
      <c r="Q2145" s="6">
        <f t="shared" si="370"/>
        <v>178.51141904440013</v>
      </c>
      <c r="R2145" s="6">
        <f t="shared" si="371"/>
        <v>82.062033178540091</v>
      </c>
      <c r="S2145" s="6"/>
      <c r="T2145" s="6">
        <f t="shared" si="373"/>
        <v>142.3985716524945</v>
      </c>
      <c r="U2145" s="6"/>
      <c r="V2145" s="6"/>
      <c r="W2145" s="5">
        <f t="shared" si="367"/>
        <v>0</v>
      </c>
      <c r="X2145" s="5">
        <f t="shared" si="367"/>
        <v>-1.5567658019208785E-2</v>
      </c>
      <c r="Y2145" s="5">
        <f t="shared" si="372"/>
        <v>0</v>
      </c>
      <c r="Z2145" s="5"/>
    </row>
    <row r="2146" spans="3:26" x14ac:dyDescent="0.2">
      <c r="C2146" s="1">
        <v>39589</v>
      </c>
      <c r="D2146" s="2">
        <v>3794.13</v>
      </c>
      <c r="E2146" s="5">
        <f t="shared" si="365"/>
        <v>-7.372505108167531E-3</v>
      </c>
      <c r="G2146" s="1">
        <f t="shared" si="366"/>
        <v>39588</v>
      </c>
      <c r="H2146" s="4">
        <f t="shared" si="368"/>
        <v>-7.372505108167531E-3</v>
      </c>
      <c r="I2146" s="2">
        <f t="shared" si="369"/>
        <v>1</v>
      </c>
      <c r="K2146" s="2">
        <v>25.136099999999999</v>
      </c>
      <c r="L2146" s="2">
        <f t="shared" si="363"/>
        <v>25.143640829999999</v>
      </c>
      <c r="M2146" s="2">
        <f t="shared" si="364"/>
        <v>25.128559169999999</v>
      </c>
      <c r="Q2146" s="6">
        <f t="shared" si="370"/>
        <v>177.19534269562905</v>
      </c>
      <c r="R2146" s="6">
        <f t="shared" si="371"/>
        <v>81.457030419744683</v>
      </c>
      <c r="S2146" s="6"/>
      <c r="T2146" s="6">
        <f t="shared" si="373"/>
        <v>141.32046770809959</v>
      </c>
      <c r="U2146" s="6"/>
      <c r="V2146" s="6"/>
      <c r="W2146" s="5">
        <f t="shared" si="367"/>
        <v>-7.3998163415538443E-3</v>
      </c>
      <c r="X2146" s="5">
        <f t="shared" si="367"/>
        <v>-7.3998163415538443E-3</v>
      </c>
      <c r="Y2146" s="5">
        <f t="shared" si="372"/>
        <v>-7.5998363442213446E-3</v>
      </c>
      <c r="Z2146" s="5"/>
    </row>
    <row r="2147" spans="3:26" x14ac:dyDescent="0.2">
      <c r="C2147" s="1">
        <v>39590</v>
      </c>
      <c r="D2147" s="2">
        <v>3793.03</v>
      </c>
      <c r="E2147" s="5">
        <f t="shared" si="365"/>
        <v>-2.8992153668954649E-4</v>
      </c>
      <c r="G2147" s="1">
        <f t="shared" si="366"/>
        <v>39589</v>
      </c>
      <c r="H2147" s="4">
        <f t="shared" si="368"/>
        <v>-2.8992153668954649E-4</v>
      </c>
      <c r="I2147" s="2">
        <f t="shared" si="369"/>
        <v>1</v>
      </c>
      <c r="K2147" s="2">
        <v>25.334399999999999</v>
      </c>
      <c r="L2147" s="2">
        <f t="shared" si="363"/>
        <v>25.342000319999997</v>
      </c>
      <c r="M2147" s="2">
        <f t="shared" si="364"/>
        <v>25.326799680000001</v>
      </c>
      <c r="Q2147" s="6">
        <f t="shared" si="370"/>
        <v>177.14396994958051</v>
      </c>
      <c r="R2147" s="6">
        <f t="shared" si="371"/>
        <v>81.433414272311225</v>
      </c>
      <c r="S2147" s="6"/>
      <c r="T2147" s="6">
        <f t="shared" si="373"/>
        <v>141.27949586093598</v>
      </c>
      <c r="U2147" s="6"/>
      <c r="V2147" s="6"/>
      <c r="W2147" s="5">
        <f t="shared" si="367"/>
        <v>-2.8996357206345635E-4</v>
      </c>
      <c r="X2147" s="5">
        <f t="shared" si="367"/>
        <v>-2.8996357206345635E-4</v>
      </c>
      <c r="Y2147" s="5">
        <f t="shared" si="372"/>
        <v>-2.8996357206256818E-4</v>
      </c>
      <c r="Z2147" s="5"/>
    </row>
    <row r="2148" spans="3:26" x14ac:dyDescent="0.2">
      <c r="C2148" s="1">
        <v>39591</v>
      </c>
      <c r="D2148" s="2">
        <v>3725.82</v>
      </c>
      <c r="E2148" s="5">
        <f t="shared" si="365"/>
        <v>-1.7719343110916611E-2</v>
      </c>
      <c r="G2148" s="1">
        <f t="shared" si="366"/>
        <v>39590</v>
      </c>
      <c r="H2148" s="4">
        <f t="shared" si="368"/>
        <v>-1.7719343110916611E-2</v>
      </c>
      <c r="I2148" s="2">
        <f t="shared" si="369"/>
        <v>1</v>
      </c>
      <c r="K2148" s="2">
        <v>25.5624</v>
      </c>
      <c r="L2148" s="2">
        <f t="shared" si="363"/>
        <v>25.570068719999998</v>
      </c>
      <c r="M2148" s="2">
        <f t="shared" si="364"/>
        <v>25.554731280000002</v>
      </c>
      <c r="Q2148" s="6">
        <f t="shared" si="370"/>
        <v>174.005095166014</v>
      </c>
      <c r="R2148" s="6">
        <f t="shared" si="371"/>
        <v>79.990467664126726</v>
      </c>
      <c r="S2148" s="6"/>
      <c r="T2148" s="6">
        <f t="shared" si="373"/>
        <v>138.77611599923873</v>
      </c>
      <c r="U2148" s="6"/>
      <c r="V2148" s="6"/>
      <c r="W2148" s="5">
        <f t="shared" si="367"/>
        <v>-1.7878210148373874E-2</v>
      </c>
      <c r="X2148" s="5">
        <f t="shared" si="367"/>
        <v>-1.7878210148373874E-2</v>
      </c>
      <c r="Y2148" s="5">
        <f t="shared" si="372"/>
        <v>-1.7878210148374762E-2</v>
      </c>
      <c r="Z2148" s="5"/>
    </row>
    <row r="2149" spans="3:26" x14ac:dyDescent="0.2">
      <c r="C2149" s="1">
        <v>39594</v>
      </c>
      <c r="D2149" s="2">
        <v>3724.9</v>
      </c>
      <c r="E2149" s="5">
        <f t="shared" si="365"/>
        <v>-2.4692550901548455E-4</v>
      </c>
      <c r="G2149" s="1">
        <f t="shared" si="366"/>
        <v>39591</v>
      </c>
      <c r="H2149" s="4">
        <f t="shared" si="368"/>
        <v>-2.4692550901548455E-4</v>
      </c>
      <c r="I2149" s="2">
        <f t="shared" si="369"/>
        <v>1</v>
      </c>
      <c r="K2149" s="2">
        <v>25.7409</v>
      </c>
      <c r="L2149" s="2">
        <f t="shared" si="363"/>
        <v>25.748622269999998</v>
      </c>
      <c r="M2149" s="2">
        <f t="shared" si="364"/>
        <v>25.733177730000001</v>
      </c>
      <c r="Q2149" s="6">
        <f t="shared" si="370"/>
        <v>173.96212886931883</v>
      </c>
      <c r="R2149" s="6">
        <f t="shared" si="371"/>
        <v>79.97071597718238</v>
      </c>
      <c r="S2149" s="6"/>
      <c r="T2149" s="6">
        <f t="shared" si="373"/>
        <v>138.74184863615642</v>
      </c>
      <c r="U2149" s="6"/>
      <c r="V2149" s="6"/>
      <c r="W2149" s="5">
        <f t="shared" si="367"/>
        <v>-2.4695600013835417E-4</v>
      </c>
      <c r="X2149" s="5">
        <f t="shared" si="367"/>
        <v>-2.4695600013835417E-4</v>
      </c>
      <c r="Y2149" s="5">
        <f t="shared" si="372"/>
        <v>-2.4695600013835417E-4</v>
      </c>
      <c r="Z2149" s="5"/>
    </row>
    <row r="2150" spans="3:26" x14ac:dyDescent="0.2">
      <c r="C2150" s="1">
        <v>39595</v>
      </c>
      <c r="D2150" s="2">
        <v>3711.03</v>
      </c>
      <c r="E2150" s="5">
        <f t="shared" si="365"/>
        <v>-3.7235898950307095E-3</v>
      </c>
      <c r="G2150" s="1">
        <f t="shared" si="366"/>
        <v>39594</v>
      </c>
      <c r="H2150" s="4">
        <f t="shared" si="368"/>
        <v>-3.7235898950307095E-3</v>
      </c>
      <c r="I2150" s="2">
        <f t="shared" si="369"/>
        <v>1</v>
      </c>
      <c r="K2150" s="2">
        <v>25.631900000000002</v>
      </c>
      <c r="L2150" s="2">
        <f t="shared" si="363"/>
        <v>25.639589570000002</v>
      </c>
      <c r="M2150" s="2">
        <f t="shared" si="364"/>
        <v>25.624210430000002</v>
      </c>
      <c r="Q2150" s="6">
        <f t="shared" si="370"/>
        <v>173.314365244143</v>
      </c>
      <c r="R2150" s="6">
        <f t="shared" si="371"/>
        <v>79.672937827271369</v>
      </c>
      <c r="S2150" s="6"/>
      <c r="T2150" s="6">
        <f t="shared" si="373"/>
        <v>138.22523089055693</v>
      </c>
      <c r="U2150" s="6"/>
      <c r="V2150" s="6"/>
      <c r="W2150" s="5">
        <f t="shared" si="367"/>
        <v>-3.730539713430403E-3</v>
      </c>
      <c r="X2150" s="5">
        <f t="shared" si="367"/>
        <v>-3.730539713430403E-3</v>
      </c>
      <c r="Y2150" s="5">
        <f t="shared" si="372"/>
        <v>-3.730539713430403E-3</v>
      </c>
      <c r="Z2150" s="5"/>
    </row>
    <row r="2151" spans="3:26" x14ac:dyDescent="0.2">
      <c r="C2151" s="1">
        <v>39596</v>
      </c>
      <c r="D2151" s="2">
        <v>3743.18</v>
      </c>
      <c r="E2151" s="5">
        <f t="shared" si="365"/>
        <v>8.6633630016463448E-3</v>
      </c>
      <c r="G2151" s="1">
        <f t="shared" si="366"/>
        <v>39595</v>
      </c>
      <c r="H2151" s="4">
        <f t="shared" si="368"/>
        <v>8.6633630016463448E-3</v>
      </c>
      <c r="I2151" s="2">
        <f t="shared" si="369"/>
        <v>1</v>
      </c>
      <c r="K2151" s="2">
        <v>24.561</v>
      </c>
      <c r="L2151" s="2">
        <f t="shared" si="363"/>
        <v>24.568368299999999</v>
      </c>
      <c r="M2151" s="2">
        <f t="shared" si="364"/>
        <v>24.5536317</v>
      </c>
      <c r="Q2151" s="6">
        <f t="shared" si="370"/>
        <v>174.81585050365294</v>
      </c>
      <c r="R2151" s="6">
        <f t="shared" si="371"/>
        <v>80.363173409076623</v>
      </c>
      <c r="S2151" s="6"/>
      <c r="T2151" s="6">
        <f t="shared" si="373"/>
        <v>139.42272624174822</v>
      </c>
      <c r="U2151" s="6"/>
      <c r="V2151" s="6"/>
      <c r="W2151" s="5">
        <f t="shared" si="367"/>
        <v>8.6260514134242072E-3</v>
      </c>
      <c r="X2151" s="5">
        <f t="shared" si="367"/>
        <v>8.6260514134242072E-3</v>
      </c>
      <c r="Y2151" s="5">
        <f t="shared" si="372"/>
        <v>8.6260514134242072E-3</v>
      </c>
      <c r="Z2151" s="5"/>
    </row>
    <row r="2152" spans="3:26" x14ac:dyDescent="0.2">
      <c r="C2152" s="1">
        <v>39597</v>
      </c>
      <c r="D2152" s="2">
        <v>3752.24</v>
      </c>
      <c r="E2152" s="5">
        <f t="shared" si="365"/>
        <v>2.4204019042632055E-3</v>
      </c>
      <c r="G2152" s="1">
        <f t="shared" si="366"/>
        <v>39596</v>
      </c>
      <c r="H2152" s="4">
        <f t="shared" si="368"/>
        <v>0</v>
      </c>
      <c r="I2152" s="2">
        <f t="shared" si="369"/>
        <v>0</v>
      </c>
      <c r="K2152" s="2">
        <v>24.491599999999998</v>
      </c>
      <c r="L2152" s="2">
        <f t="shared" si="363"/>
        <v>24.498947479999998</v>
      </c>
      <c r="M2152" s="2">
        <f t="shared" si="364"/>
        <v>24.484252519999998</v>
      </c>
      <c r="Q2152" s="6">
        <f t="shared" si="370"/>
        <v>174.81585050365294</v>
      </c>
      <c r="R2152" s="6">
        <f t="shared" si="371"/>
        <v>80.557684587028589</v>
      </c>
      <c r="S2152" s="6"/>
      <c r="T2152" s="6">
        <f t="shared" si="373"/>
        <v>139.39484169649987</v>
      </c>
      <c r="U2152" s="6"/>
      <c r="V2152" s="6"/>
      <c r="W2152" s="5">
        <f t="shared" si="367"/>
        <v>0</v>
      </c>
      <c r="X2152" s="5">
        <f t="shared" si="367"/>
        <v>2.417477449527361E-3</v>
      </c>
      <c r="Y2152" s="5">
        <f t="shared" si="372"/>
        <v>-2.0002000266661213E-4</v>
      </c>
      <c r="Z2152" s="5"/>
    </row>
    <row r="2153" spans="3:26" x14ac:dyDescent="0.2">
      <c r="C2153" s="1">
        <v>39598</v>
      </c>
      <c r="D2153" s="2">
        <v>3777.85</v>
      </c>
      <c r="E2153" s="5">
        <f t="shared" si="365"/>
        <v>6.8252563801889351E-3</v>
      </c>
      <c r="G2153" s="1">
        <f t="shared" si="366"/>
        <v>39597</v>
      </c>
      <c r="H2153" s="4">
        <f t="shared" si="368"/>
        <v>0</v>
      </c>
      <c r="I2153" s="2">
        <f t="shared" si="369"/>
        <v>0</v>
      </c>
      <c r="K2153" s="2">
        <v>24.094899999999999</v>
      </c>
      <c r="L2153" s="2">
        <f t="shared" si="363"/>
        <v>24.102128469999997</v>
      </c>
      <c r="M2153" s="2">
        <f t="shared" si="364"/>
        <v>24.087671530000001</v>
      </c>
      <c r="Q2153" s="6">
        <f t="shared" si="370"/>
        <v>174.81585050365294</v>
      </c>
      <c r="R2153" s="6">
        <f t="shared" si="371"/>
        <v>81.107511437729457</v>
      </c>
      <c r="S2153" s="6"/>
      <c r="T2153" s="6">
        <f t="shared" si="373"/>
        <v>139.39484169649987</v>
      </c>
      <c r="U2153" s="6"/>
      <c r="V2153" s="6"/>
      <c r="W2153" s="5">
        <f t="shared" si="367"/>
        <v>0</v>
      </c>
      <c r="X2153" s="5">
        <f t="shared" si="367"/>
        <v>6.8020697611510528E-3</v>
      </c>
      <c r="Y2153" s="5">
        <f t="shared" si="372"/>
        <v>0</v>
      </c>
      <c r="Z2153" s="5"/>
    </row>
    <row r="2154" spans="3:26" x14ac:dyDescent="0.2">
      <c r="C2154" s="1">
        <v>39601</v>
      </c>
      <c r="D2154" s="2">
        <v>3720.5</v>
      </c>
      <c r="E2154" s="5">
        <f t="shared" si="365"/>
        <v>-1.5180592135738557E-2</v>
      </c>
      <c r="G2154" s="1">
        <f t="shared" si="366"/>
        <v>39598</v>
      </c>
      <c r="H2154" s="4">
        <f t="shared" si="368"/>
        <v>0</v>
      </c>
      <c r="I2154" s="2">
        <f t="shared" si="369"/>
        <v>0</v>
      </c>
      <c r="K2154" s="2">
        <v>24.3825</v>
      </c>
      <c r="L2154" s="2">
        <f t="shared" si="363"/>
        <v>24.389814749999999</v>
      </c>
      <c r="M2154" s="2">
        <f t="shared" si="364"/>
        <v>24.375185250000001</v>
      </c>
      <c r="Q2154" s="6">
        <f t="shared" si="370"/>
        <v>174.81585050365294</v>
      </c>
      <c r="R2154" s="6">
        <f t="shared" si="371"/>
        <v>79.876251387448534</v>
      </c>
      <c r="S2154" s="6"/>
      <c r="T2154" s="6">
        <f t="shared" si="373"/>
        <v>139.39484169649987</v>
      </c>
      <c r="U2154" s="6"/>
      <c r="V2154" s="6"/>
      <c r="W2154" s="5">
        <f t="shared" si="367"/>
        <v>0</v>
      </c>
      <c r="X2154" s="5">
        <f t="shared" si="367"/>
        <v>-1.5296996889081704E-2</v>
      </c>
      <c r="Y2154" s="5">
        <f t="shared" si="372"/>
        <v>0</v>
      </c>
      <c r="Z2154" s="5"/>
    </row>
    <row r="2155" spans="3:26" x14ac:dyDescent="0.2">
      <c r="C2155" s="1">
        <v>39602</v>
      </c>
      <c r="D2155" s="2">
        <v>3737.34</v>
      </c>
      <c r="E2155" s="5">
        <f t="shared" si="365"/>
        <v>4.5262733503561737E-3</v>
      </c>
      <c r="G2155" s="1">
        <f t="shared" si="366"/>
        <v>39601</v>
      </c>
      <c r="H2155" s="4">
        <f t="shared" si="368"/>
        <v>4.5262733503561737E-3</v>
      </c>
      <c r="I2155" s="2">
        <f t="shared" si="369"/>
        <v>1</v>
      </c>
      <c r="K2155" s="2">
        <v>24.570900000000002</v>
      </c>
      <c r="L2155" s="2">
        <f t="shared" si="363"/>
        <v>24.578271270000002</v>
      </c>
      <c r="M2155" s="2">
        <f t="shared" si="364"/>
        <v>24.563528730000002</v>
      </c>
      <c r="Q2155" s="6">
        <f t="shared" si="370"/>
        <v>175.60711482900746</v>
      </c>
      <c r="R2155" s="6">
        <f t="shared" si="371"/>
        <v>80.237793135429897</v>
      </c>
      <c r="S2155" s="6"/>
      <c r="T2155" s="6">
        <f t="shared" si="373"/>
        <v>139.99777569747712</v>
      </c>
      <c r="U2155" s="6"/>
      <c r="V2155" s="6"/>
      <c r="W2155" s="5">
        <f t="shared" si="367"/>
        <v>4.5160605807303966E-3</v>
      </c>
      <c r="X2155" s="5">
        <f t="shared" si="367"/>
        <v>4.5160605807303966E-3</v>
      </c>
      <c r="Y2155" s="5">
        <f t="shared" si="372"/>
        <v>4.3160405780628963E-3</v>
      </c>
      <c r="Z2155" s="5"/>
    </row>
    <row r="2156" spans="3:26" x14ac:dyDescent="0.2">
      <c r="C2156" s="1">
        <v>39603</v>
      </c>
      <c r="D2156" s="2">
        <v>3699.05</v>
      </c>
      <c r="E2156" s="5">
        <f t="shared" si="365"/>
        <v>-1.0245254646352743E-2</v>
      </c>
      <c r="G2156" s="1">
        <f t="shared" si="366"/>
        <v>39602</v>
      </c>
      <c r="H2156" s="4">
        <f t="shared" si="368"/>
        <v>0</v>
      </c>
      <c r="I2156" s="2">
        <f t="shared" si="369"/>
        <v>0</v>
      </c>
      <c r="K2156" s="2">
        <v>23.886700000000001</v>
      </c>
      <c r="L2156" s="2">
        <f t="shared" si="363"/>
        <v>23.89386601</v>
      </c>
      <c r="M2156" s="2">
        <f t="shared" si="364"/>
        <v>23.879533990000002</v>
      </c>
      <c r="Q2156" s="6">
        <f t="shared" si="370"/>
        <v>175.60711482900746</v>
      </c>
      <c r="R2156" s="6">
        <f t="shared" si="371"/>
        <v>79.415736512496039</v>
      </c>
      <c r="S2156" s="6"/>
      <c r="T2156" s="6">
        <f t="shared" si="373"/>
        <v>139.96977614233762</v>
      </c>
      <c r="U2156" s="6"/>
      <c r="V2156" s="6"/>
      <c r="W2156" s="5">
        <f t="shared" si="367"/>
        <v>0</v>
      </c>
      <c r="X2156" s="5">
        <f t="shared" si="367"/>
        <v>-1.0298098510147291E-2</v>
      </c>
      <c r="Y2156" s="5">
        <f t="shared" si="372"/>
        <v>-2.0002000266661213E-4</v>
      </c>
      <c r="Z2156" s="5"/>
    </row>
    <row r="2157" spans="3:26" x14ac:dyDescent="0.2">
      <c r="C2157" s="1">
        <v>39604</v>
      </c>
      <c r="D2157" s="2">
        <v>3682.83</v>
      </c>
      <c r="E2157" s="5">
        <f t="shared" si="365"/>
        <v>-4.3849096389614239E-3</v>
      </c>
      <c r="G2157" s="1">
        <f t="shared" si="366"/>
        <v>39603</v>
      </c>
      <c r="H2157" s="4">
        <f t="shared" si="368"/>
        <v>-4.3849096389614239E-3</v>
      </c>
      <c r="I2157" s="2">
        <f t="shared" si="369"/>
        <v>1</v>
      </c>
      <c r="K2157" s="2">
        <v>23.827200000000001</v>
      </c>
      <c r="L2157" s="2">
        <f t="shared" si="363"/>
        <v>23.834348160000001</v>
      </c>
      <c r="M2157" s="2">
        <f t="shared" si="364"/>
        <v>23.820051840000001</v>
      </c>
      <c r="Q2157" s="6">
        <f t="shared" si="370"/>
        <v>174.83709349852353</v>
      </c>
      <c r="R2157" s="6">
        <f t="shared" si="371"/>
        <v>79.067505683977174</v>
      </c>
      <c r="S2157" s="6"/>
      <c r="T2157" s="6">
        <f t="shared" si="373"/>
        <v>139.32815011750344</v>
      </c>
      <c r="U2157" s="6"/>
      <c r="V2157" s="6"/>
      <c r="W2157" s="5">
        <f t="shared" si="367"/>
        <v>-4.3945515515000366E-3</v>
      </c>
      <c r="X2157" s="5">
        <f t="shared" si="367"/>
        <v>-4.3945515514991484E-3</v>
      </c>
      <c r="Y2157" s="5">
        <f t="shared" si="372"/>
        <v>-4.5945715541666488E-3</v>
      </c>
      <c r="Z2157" s="5"/>
    </row>
    <row r="2158" spans="3:26" x14ac:dyDescent="0.2">
      <c r="C2158" s="1">
        <v>39605</v>
      </c>
      <c r="D2158" s="2">
        <v>3596.7</v>
      </c>
      <c r="E2158" s="5">
        <f t="shared" si="365"/>
        <v>-2.3386906265019051E-2</v>
      </c>
      <c r="G2158" s="1">
        <f t="shared" si="366"/>
        <v>39604</v>
      </c>
      <c r="H2158" s="4">
        <f t="shared" si="368"/>
        <v>-2.3386906265019051E-2</v>
      </c>
      <c r="I2158" s="2">
        <f t="shared" si="369"/>
        <v>1</v>
      </c>
      <c r="K2158" s="2">
        <v>24.5015</v>
      </c>
      <c r="L2158" s="2">
        <f t="shared" si="363"/>
        <v>24.508850450000001</v>
      </c>
      <c r="M2158" s="2">
        <f t="shared" si="364"/>
        <v>24.494149549999999</v>
      </c>
      <c r="Q2158" s="6">
        <f t="shared" si="370"/>
        <v>170.74819478122518</v>
      </c>
      <c r="R2158" s="6">
        <f t="shared" si="371"/>
        <v>77.218361339937132</v>
      </c>
      <c r="S2158" s="6"/>
      <c r="T2158" s="6">
        <f t="shared" si="373"/>
        <v>136.06969573062688</v>
      </c>
      <c r="U2158" s="6"/>
      <c r="V2158" s="6"/>
      <c r="W2158" s="5">
        <f t="shared" si="367"/>
        <v>-2.3664719974682669E-2</v>
      </c>
      <c r="X2158" s="5">
        <f t="shared" si="367"/>
        <v>-2.3664719974682669E-2</v>
      </c>
      <c r="Y2158" s="5">
        <f t="shared" si="372"/>
        <v>-2.3664719974683557E-2</v>
      </c>
      <c r="Z2158" s="5"/>
    </row>
    <row r="2159" spans="3:26" x14ac:dyDescent="0.2">
      <c r="C2159" s="1">
        <v>39608</v>
      </c>
      <c r="D2159" s="2">
        <v>3597.34</v>
      </c>
      <c r="E2159" s="5">
        <f t="shared" si="365"/>
        <v>1.7794089026060763E-4</v>
      </c>
      <c r="G2159" s="1">
        <f t="shared" si="366"/>
        <v>39605</v>
      </c>
      <c r="H2159" s="4">
        <f t="shared" si="368"/>
        <v>1.7794089026060763E-4</v>
      </c>
      <c r="I2159" s="2">
        <f t="shared" si="369"/>
        <v>1</v>
      </c>
      <c r="K2159" s="2">
        <v>24.3627</v>
      </c>
      <c r="L2159" s="2">
        <f t="shared" si="363"/>
        <v>24.370008809999998</v>
      </c>
      <c r="M2159" s="2">
        <f t="shared" si="364"/>
        <v>24.355391190000002</v>
      </c>
      <c r="Q2159" s="6">
        <f t="shared" si="370"/>
        <v>170.77857786701495</v>
      </c>
      <c r="R2159" s="6">
        <f t="shared" si="371"/>
        <v>77.232101643898432</v>
      </c>
      <c r="S2159" s="6"/>
      <c r="T2159" s="6">
        <f t="shared" si="373"/>
        <v>136.0939080934227</v>
      </c>
      <c r="U2159" s="6"/>
      <c r="V2159" s="6"/>
      <c r="W2159" s="5">
        <f t="shared" si="367"/>
        <v>1.7792506065816838E-4</v>
      </c>
      <c r="X2159" s="5">
        <f t="shared" si="367"/>
        <v>1.7792506065816838E-4</v>
      </c>
      <c r="Y2159" s="5">
        <f t="shared" si="372"/>
        <v>1.7792506065905656E-4</v>
      </c>
      <c r="Z2159" s="5"/>
    </row>
    <row r="2160" spans="3:26" x14ac:dyDescent="0.2">
      <c r="C2160" s="1">
        <v>39609</v>
      </c>
      <c r="D2160" s="2">
        <v>3574.7</v>
      </c>
      <c r="E2160" s="5">
        <f t="shared" si="365"/>
        <v>-6.2935391150128498E-3</v>
      </c>
      <c r="G2160" s="1">
        <f t="shared" si="366"/>
        <v>39608</v>
      </c>
      <c r="H2160" s="4">
        <f t="shared" si="368"/>
        <v>0</v>
      </c>
      <c r="I2160" s="2">
        <f t="shared" si="369"/>
        <v>0</v>
      </c>
      <c r="K2160" s="2">
        <v>24.253599999999999</v>
      </c>
      <c r="L2160" s="2">
        <f t="shared" si="363"/>
        <v>24.260876079999999</v>
      </c>
      <c r="M2160" s="2">
        <f t="shared" si="364"/>
        <v>24.246323919999998</v>
      </c>
      <c r="Q2160" s="6">
        <f t="shared" si="370"/>
        <v>170.77857786701495</v>
      </c>
      <c r="R2160" s="6">
        <f t="shared" si="371"/>
        <v>76.746038391267902</v>
      </c>
      <c r="S2160" s="6"/>
      <c r="T2160" s="6">
        <f t="shared" si="373"/>
        <v>136.06668931180403</v>
      </c>
      <c r="U2160" s="6"/>
      <c r="V2160" s="6"/>
      <c r="W2160" s="5">
        <f t="shared" si="367"/>
        <v>0</v>
      </c>
      <c r="X2160" s="5">
        <f t="shared" si="367"/>
        <v>-6.3134269193358961E-3</v>
      </c>
      <c r="Y2160" s="5">
        <f t="shared" si="372"/>
        <v>-2.0002000266750031E-4</v>
      </c>
      <c r="Z2160" s="5"/>
    </row>
    <row r="2161" spans="3:26" x14ac:dyDescent="0.2">
      <c r="C2161" s="1">
        <v>39610</v>
      </c>
      <c r="D2161" s="2">
        <v>3509.39</v>
      </c>
      <c r="E2161" s="5">
        <f t="shared" si="365"/>
        <v>-1.8270064620807325E-2</v>
      </c>
      <c r="G2161" s="1">
        <f t="shared" si="366"/>
        <v>39609</v>
      </c>
      <c r="H2161" s="4">
        <f t="shared" si="368"/>
        <v>-1.8270064620807325E-2</v>
      </c>
      <c r="I2161" s="2">
        <f t="shared" si="369"/>
        <v>1</v>
      </c>
      <c r="K2161" s="2">
        <v>24.68</v>
      </c>
      <c r="L2161" s="2">
        <f t="shared" si="363"/>
        <v>24.687403999999997</v>
      </c>
      <c r="M2161" s="2">
        <f t="shared" si="364"/>
        <v>24.672596000000002</v>
      </c>
      <c r="Q2161" s="6">
        <f t="shared" si="370"/>
        <v>167.65844221353501</v>
      </c>
      <c r="R2161" s="6">
        <f t="shared" si="371"/>
        <v>75.34388331046847</v>
      </c>
      <c r="S2161" s="6"/>
      <c r="T2161" s="6">
        <f t="shared" si="373"/>
        <v>133.55402595691697</v>
      </c>
      <c r="U2161" s="6"/>
      <c r="V2161" s="6"/>
      <c r="W2161" s="5">
        <f t="shared" si="367"/>
        <v>-1.8439023340006244E-2</v>
      </c>
      <c r="X2161" s="5">
        <f t="shared" si="367"/>
        <v>-1.8439023340006244E-2</v>
      </c>
      <c r="Y2161" s="5">
        <f t="shared" si="372"/>
        <v>-1.8639043342673745E-2</v>
      </c>
      <c r="Z2161" s="5"/>
    </row>
    <row r="2162" spans="3:26" x14ac:dyDescent="0.2">
      <c r="C2162" s="1">
        <v>39611</v>
      </c>
      <c r="D2162" s="2">
        <v>3542.59</v>
      </c>
      <c r="E2162" s="5">
        <f t="shared" si="365"/>
        <v>9.4603335622430885E-3</v>
      </c>
      <c r="G2162" s="1">
        <f t="shared" si="366"/>
        <v>39610</v>
      </c>
      <c r="H2162" s="4">
        <f t="shared" si="368"/>
        <v>9.4603335622430885E-3</v>
      </c>
      <c r="I2162" s="2">
        <f t="shared" si="369"/>
        <v>1</v>
      </c>
      <c r="K2162" s="2">
        <v>24.253599999999999</v>
      </c>
      <c r="L2162" s="2">
        <f t="shared" si="363"/>
        <v>24.260876079999999</v>
      </c>
      <c r="M2162" s="2">
        <f t="shared" si="364"/>
        <v>24.246323919999998</v>
      </c>
      <c r="Q2162" s="6">
        <f t="shared" si="370"/>
        <v>169.24454700140112</v>
      </c>
      <c r="R2162" s="6">
        <f t="shared" si="371"/>
        <v>76.056661578460236</v>
      </c>
      <c r="S2162" s="6"/>
      <c r="T2162" s="6">
        <f t="shared" si="373"/>
        <v>134.8174915910499</v>
      </c>
      <c r="U2162" s="6"/>
      <c r="V2162" s="6"/>
      <c r="W2162" s="5">
        <f t="shared" si="367"/>
        <v>9.415864845953692E-3</v>
      </c>
      <c r="X2162" s="5">
        <f t="shared" si="367"/>
        <v>9.415864845953692E-3</v>
      </c>
      <c r="Y2162" s="5">
        <f t="shared" si="372"/>
        <v>9.4158648459545802E-3</v>
      </c>
      <c r="Z2162" s="5"/>
    </row>
    <row r="2163" spans="3:26" x14ac:dyDescent="0.2">
      <c r="C2163" s="1">
        <v>39612</v>
      </c>
      <c r="D2163" s="2">
        <v>3562.67</v>
      </c>
      <c r="E2163" s="5">
        <f t="shared" si="365"/>
        <v>5.6681693337360308E-3</v>
      </c>
      <c r="G2163" s="1">
        <f t="shared" si="366"/>
        <v>39611</v>
      </c>
      <c r="H2163" s="4">
        <f t="shared" si="368"/>
        <v>0</v>
      </c>
      <c r="I2163" s="2">
        <f t="shared" si="369"/>
        <v>0</v>
      </c>
      <c r="K2163" s="2">
        <v>24.868300000000001</v>
      </c>
      <c r="L2163" s="2">
        <f t="shared" si="363"/>
        <v>24.875760490000001</v>
      </c>
      <c r="M2163" s="2">
        <f t="shared" si="364"/>
        <v>24.860839510000002</v>
      </c>
      <c r="Q2163" s="6">
        <f t="shared" si="370"/>
        <v>169.24454700140112</v>
      </c>
      <c r="R2163" s="6">
        <f t="shared" si="371"/>
        <v>76.487763615245598</v>
      </c>
      <c r="S2163" s="6"/>
      <c r="T2163" s="6">
        <f t="shared" si="373"/>
        <v>134.79052809273171</v>
      </c>
      <c r="U2163" s="6"/>
      <c r="V2163" s="6"/>
      <c r="W2163" s="5">
        <f t="shared" si="367"/>
        <v>0</v>
      </c>
      <c r="X2163" s="5">
        <f t="shared" si="367"/>
        <v>5.6521657076347154E-3</v>
      </c>
      <c r="Y2163" s="5">
        <f t="shared" si="372"/>
        <v>-2.0002000266750031E-4</v>
      </c>
      <c r="Z2163" s="5"/>
    </row>
    <row r="2164" spans="3:26" x14ac:dyDescent="0.2">
      <c r="C2164" s="1">
        <v>39615</v>
      </c>
      <c r="D2164" s="2">
        <v>3532.83</v>
      </c>
      <c r="E2164" s="5">
        <f t="shared" si="365"/>
        <v>-8.3757406664103449E-3</v>
      </c>
      <c r="G2164" s="1">
        <f t="shared" si="366"/>
        <v>39612</v>
      </c>
      <c r="H2164" s="4">
        <f t="shared" si="368"/>
        <v>0</v>
      </c>
      <c r="I2164" s="2">
        <f t="shared" si="369"/>
        <v>0</v>
      </c>
      <c r="K2164" s="2">
        <v>24.035399999999999</v>
      </c>
      <c r="L2164" s="2">
        <f t="shared" si="363"/>
        <v>24.042610619999998</v>
      </c>
      <c r="M2164" s="2">
        <f t="shared" si="364"/>
        <v>24.028189380000001</v>
      </c>
      <c r="Q2164" s="6">
        <f t="shared" si="370"/>
        <v>169.24454700140112</v>
      </c>
      <c r="R2164" s="6">
        <f t="shared" si="371"/>
        <v>75.84712194305061</v>
      </c>
      <c r="S2164" s="6"/>
      <c r="T2164" s="6">
        <f t="shared" si="373"/>
        <v>134.79052809273171</v>
      </c>
      <c r="U2164" s="6"/>
      <c r="V2164" s="6"/>
      <c r="W2164" s="5">
        <f t="shared" si="367"/>
        <v>0</v>
      </c>
      <c r="X2164" s="5">
        <f t="shared" si="367"/>
        <v>-8.4110142821298695E-3</v>
      </c>
      <c r="Y2164" s="5">
        <f t="shared" si="372"/>
        <v>0</v>
      </c>
      <c r="Z2164" s="5"/>
    </row>
    <row r="2165" spans="3:26" x14ac:dyDescent="0.2">
      <c r="C2165" s="1">
        <v>39616</v>
      </c>
      <c r="D2165" s="2">
        <v>3555.58</v>
      </c>
      <c r="E2165" s="5">
        <f t="shared" si="365"/>
        <v>6.4395965840416888E-3</v>
      </c>
      <c r="G2165" s="1">
        <f t="shared" si="366"/>
        <v>39615</v>
      </c>
      <c r="H2165" s="4">
        <f t="shared" si="368"/>
        <v>6.4395965840416888E-3</v>
      </c>
      <c r="I2165" s="2">
        <f t="shared" si="369"/>
        <v>1</v>
      </c>
      <c r="K2165" s="2">
        <v>24.085000000000001</v>
      </c>
      <c r="L2165" s="2">
        <f t="shared" si="363"/>
        <v>24.092225500000001</v>
      </c>
      <c r="M2165" s="2">
        <f t="shared" si="364"/>
        <v>24.0777745</v>
      </c>
      <c r="Q2165" s="6">
        <f t="shared" si="370"/>
        <v>170.33441360813902</v>
      </c>
      <c r="R2165" s="6">
        <f t="shared" si="371"/>
        <v>76.335546810424461</v>
      </c>
      <c r="S2165" s="6"/>
      <c r="T2165" s="6">
        <f t="shared" si="373"/>
        <v>135.63139301205541</v>
      </c>
      <c r="U2165" s="6"/>
      <c r="V2165" s="6"/>
      <c r="W2165" s="5">
        <f t="shared" si="367"/>
        <v>6.4189509675198764E-3</v>
      </c>
      <c r="X2165" s="5">
        <f t="shared" si="367"/>
        <v>6.4189509675189882E-3</v>
      </c>
      <c r="Y2165" s="5">
        <f t="shared" si="372"/>
        <v>6.2189309648523761E-3</v>
      </c>
      <c r="Z2165" s="5"/>
    </row>
    <row r="2166" spans="3:26" x14ac:dyDescent="0.2">
      <c r="C2166" s="1">
        <v>39617</v>
      </c>
      <c r="D2166" s="2">
        <v>3507.97</v>
      </c>
      <c r="E2166" s="5">
        <f t="shared" si="365"/>
        <v>-1.3390220442234495E-2</v>
      </c>
      <c r="G2166" s="1">
        <f t="shared" si="366"/>
        <v>39616</v>
      </c>
      <c r="H2166" s="4">
        <f t="shared" si="368"/>
        <v>0</v>
      </c>
      <c r="I2166" s="2">
        <f t="shared" si="369"/>
        <v>0</v>
      </c>
      <c r="K2166" s="2">
        <v>23.807400000000001</v>
      </c>
      <c r="L2166" s="2">
        <f t="shared" si="363"/>
        <v>23.81454222</v>
      </c>
      <c r="M2166" s="2">
        <f t="shared" si="364"/>
        <v>23.800257780000003</v>
      </c>
      <c r="Q2166" s="6">
        <f t="shared" si="370"/>
        <v>170.33441360813902</v>
      </c>
      <c r="R2166" s="6">
        <f t="shared" si="371"/>
        <v>75.313397011054363</v>
      </c>
      <c r="S2166" s="6"/>
      <c r="T2166" s="6">
        <f t="shared" si="373"/>
        <v>135.60426673345302</v>
      </c>
      <c r="U2166" s="6"/>
      <c r="V2166" s="6"/>
      <c r="W2166" s="5">
        <f t="shared" si="367"/>
        <v>0</v>
      </c>
      <c r="X2166" s="5">
        <f t="shared" si="367"/>
        <v>-1.3480677847919509E-2</v>
      </c>
      <c r="Y2166" s="5">
        <f t="shared" si="372"/>
        <v>-2.0002000266661213E-4</v>
      </c>
      <c r="Z2166" s="5"/>
    </row>
    <row r="2167" spans="3:26" x14ac:dyDescent="0.2">
      <c r="C2167" s="1">
        <v>39618</v>
      </c>
      <c r="D2167" s="2">
        <v>3486.71</v>
      </c>
      <c r="E2167" s="5">
        <f t="shared" si="365"/>
        <v>-6.0604851238749945E-3</v>
      </c>
      <c r="G2167" s="1">
        <f t="shared" si="366"/>
        <v>39617</v>
      </c>
      <c r="H2167" s="4">
        <f t="shared" si="368"/>
        <v>-6.0604851238749945E-3</v>
      </c>
      <c r="I2167" s="2">
        <f t="shared" si="369"/>
        <v>1</v>
      </c>
      <c r="K2167" s="2">
        <v>23.5</v>
      </c>
      <c r="L2167" s="2">
        <f t="shared" si="363"/>
        <v>23.50705</v>
      </c>
      <c r="M2167" s="2">
        <f t="shared" si="364"/>
        <v>23.49295</v>
      </c>
      <c r="Q2167" s="6">
        <f t="shared" si="370"/>
        <v>169.3021044283829</v>
      </c>
      <c r="R2167" s="6">
        <f t="shared" si="371"/>
        <v>74.856961288840381</v>
      </c>
      <c r="S2167" s="6"/>
      <c r="T2167" s="6">
        <f t="shared" si="373"/>
        <v>134.7554826043625</v>
      </c>
      <c r="U2167" s="6"/>
      <c r="V2167" s="6"/>
      <c r="W2167" s="5">
        <f t="shared" si="367"/>
        <v>-6.0789244022396716E-3</v>
      </c>
      <c r="X2167" s="5">
        <f t="shared" si="367"/>
        <v>-6.0789244022387834E-3</v>
      </c>
      <c r="Y2167" s="5">
        <f t="shared" si="372"/>
        <v>-6.2789444049071719E-3</v>
      </c>
      <c r="Z2167" s="5"/>
    </row>
    <row r="2168" spans="3:26" x14ac:dyDescent="0.2">
      <c r="C2168" s="1">
        <v>39619</v>
      </c>
      <c r="D2168" s="2">
        <v>3426.58</v>
      </c>
      <c r="E2168" s="5">
        <f t="shared" si="365"/>
        <v>-1.7245483564735844E-2</v>
      </c>
      <c r="G2168" s="1">
        <f t="shared" si="366"/>
        <v>39618</v>
      </c>
      <c r="H2168" s="4">
        <f t="shared" si="368"/>
        <v>-1.7245483564735844E-2</v>
      </c>
      <c r="I2168" s="2">
        <f t="shared" si="369"/>
        <v>1</v>
      </c>
      <c r="K2168" s="2">
        <v>23.2422</v>
      </c>
      <c r="L2168" s="2">
        <f t="shared" si="363"/>
        <v>23.249172659999999</v>
      </c>
      <c r="M2168" s="2">
        <f t="shared" si="364"/>
        <v>23.235227340000002</v>
      </c>
      <c r="Q2168" s="6">
        <f t="shared" si="370"/>
        <v>166.38240776898803</v>
      </c>
      <c r="R2168" s="6">
        <f t="shared" si="371"/>
        <v>73.566016793227618</v>
      </c>
      <c r="S2168" s="6"/>
      <c r="T2168" s="6">
        <f t="shared" si="373"/>
        <v>132.4315591438509</v>
      </c>
      <c r="U2168" s="6"/>
      <c r="V2168" s="6"/>
      <c r="W2168" s="5">
        <f t="shared" si="367"/>
        <v>-1.7395918979444147E-2</v>
      </c>
      <c r="X2168" s="5">
        <f t="shared" si="367"/>
        <v>-1.7395918979444147E-2</v>
      </c>
      <c r="Y2168" s="5">
        <f t="shared" si="372"/>
        <v>-1.7395918979443259E-2</v>
      </c>
      <c r="Z2168" s="5"/>
    </row>
    <row r="2169" spans="3:26" x14ac:dyDescent="0.2">
      <c r="C2169" s="1">
        <v>39622</v>
      </c>
      <c r="D2169" s="2">
        <v>3427.33</v>
      </c>
      <c r="E2169" s="5">
        <f t="shared" si="365"/>
        <v>2.188771311336668E-4</v>
      </c>
      <c r="G2169" s="1">
        <f t="shared" si="366"/>
        <v>39619</v>
      </c>
      <c r="H2169" s="4">
        <f t="shared" si="368"/>
        <v>2.188771311336668E-4</v>
      </c>
      <c r="I2169" s="2">
        <f t="shared" si="369"/>
        <v>1</v>
      </c>
      <c r="K2169" s="2">
        <v>23.490100000000002</v>
      </c>
      <c r="L2169" s="2">
        <f t="shared" si="363"/>
        <v>23.497147030000001</v>
      </c>
      <c r="M2169" s="2">
        <f t="shared" si="364"/>
        <v>23.483052970000003</v>
      </c>
      <c r="Q2169" s="6">
        <f t="shared" si="370"/>
        <v>166.41882507307164</v>
      </c>
      <c r="R2169" s="6">
        <f t="shared" si="371"/>
        <v>73.582118711932253</v>
      </c>
      <c r="S2169" s="6"/>
      <c r="T2169" s="6">
        <f t="shared" si="373"/>
        <v>132.46054538358788</v>
      </c>
      <c r="U2169" s="6"/>
      <c r="V2169" s="6"/>
      <c r="W2169" s="5">
        <f t="shared" si="367"/>
        <v>2.1885318102921048E-4</v>
      </c>
      <c r="X2169" s="5">
        <f t="shared" si="367"/>
        <v>2.1885318102921048E-4</v>
      </c>
      <c r="Y2169" s="5">
        <f t="shared" si="372"/>
        <v>2.1885318102921048E-4</v>
      </c>
      <c r="Z2169" s="5"/>
    </row>
    <row r="2170" spans="3:26" x14ac:dyDescent="0.2">
      <c r="C2170" s="1">
        <v>39623</v>
      </c>
      <c r="D2170" s="2">
        <v>3404.52</v>
      </c>
      <c r="E2170" s="5">
        <f t="shared" si="365"/>
        <v>-6.6553264494518902E-3</v>
      </c>
      <c r="G2170" s="1">
        <f t="shared" si="366"/>
        <v>39622</v>
      </c>
      <c r="H2170" s="4">
        <f t="shared" si="368"/>
        <v>0</v>
      </c>
      <c r="I2170" s="2">
        <f t="shared" si="369"/>
        <v>0</v>
      </c>
      <c r="K2170" s="2">
        <v>23.152999999999999</v>
      </c>
      <c r="L2170" s="2">
        <f t="shared" si="363"/>
        <v>23.159945899999997</v>
      </c>
      <c r="M2170" s="2">
        <f t="shared" si="364"/>
        <v>23.146054100000001</v>
      </c>
      <c r="Q2170" s="6">
        <f t="shared" si="370"/>
        <v>166.41882507307164</v>
      </c>
      <c r="R2170" s="6">
        <f t="shared" si="371"/>
        <v>73.092405691062027</v>
      </c>
      <c r="S2170" s="6"/>
      <c r="T2170" s="6">
        <f t="shared" si="373"/>
        <v>132.43405327451117</v>
      </c>
      <c r="U2170" s="6"/>
      <c r="V2170" s="6"/>
      <c r="W2170" s="5">
        <f t="shared" si="367"/>
        <v>0</v>
      </c>
      <c r="X2170" s="5">
        <f t="shared" si="367"/>
        <v>-6.6775718899068082E-3</v>
      </c>
      <c r="Y2170" s="5">
        <f t="shared" si="372"/>
        <v>-2.0002000266750031E-4</v>
      </c>
      <c r="Z2170" s="5"/>
    </row>
    <row r="2171" spans="3:26" x14ac:dyDescent="0.2">
      <c r="C2171" s="1">
        <v>39624</v>
      </c>
      <c r="D2171" s="2">
        <v>3460.4</v>
      </c>
      <c r="E2171" s="5">
        <f t="shared" si="365"/>
        <v>1.6413473852408007E-2</v>
      </c>
      <c r="G2171" s="1">
        <f t="shared" si="366"/>
        <v>39623</v>
      </c>
      <c r="H2171" s="4">
        <f t="shared" si="368"/>
        <v>1.6413473852408007E-2</v>
      </c>
      <c r="I2171" s="2">
        <f t="shared" si="369"/>
        <v>1</v>
      </c>
      <c r="K2171" s="2">
        <v>23.847000000000001</v>
      </c>
      <c r="L2171" s="2">
        <f t="shared" si="363"/>
        <v>23.854154099999999</v>
      </c>
      <c r="M2171" s="2">
        <f t="shared" si="364"/>
        <v>23.839845900000004</v>
      </c>
      <c r="Q2171" s="6">
        <f t="shared" si="370"/>
        <v>169.15033610695696</v>
      </c>
      <c r="R2171" s="6">
        <f t="shared" si="371"/>
        <v>74.292105980681868</v>
      </c>
      <c r="S2171" s="6"/>
      <c r="T2171" s="6">
        <f t="shared" si="373"/>
        <v>134.58083459387177</v>
      </c>
      <c r="U2171" s="6"/>
      <c r="V2171" s="6"/>
      <c r="W2171" s="5">
        <f t="shared" si="367"/>
        <v>1.6280228822688869E-2</v>
      </c>
      <c r="X2171" s="5">
        <f t="shared" si="367"/>
        <v>1.6280228822687981E-2</v>
      </c>
      <c r="Y2171" s="5">
        <f t="shared" si="372"/>
        <v>1.6080208820021369E-2</v>
      </c>
      <c r="Z2171" s="5"/>
    </row>
    <row r="2172" spans="3:26" x14ac:dyDescent="0.2">
      <c r="C2172" s="1">
        <v>39625</v>
      </c>
      <c r="D2172" s="2">
        <v>3366.35</v>
      </c>
      <c r="E2172" s="5">
        <f t="shared" si="365"/>
        <v>-2.7178938850999937E-2</v>
      </c>
      <c r="G2172" s="1">
        <f t="shared" si="366"/>
        <v>39624</v>
      </c>
      <c r="H2172" s="4">
        <f t="shared" si="368"/>
        <v>0</v>
      </c>
      <c r="I2172" s="2">
        <f t="shared" si="369"/>
        <v>0</v>
      </c>
      <c r="K2172" s="2">
        <v>24.114799999999999</v>
      </c>
      <c r="L2172" s="2">
        <f t="shared" si="363"/>
        <v>24.122034439999997</v>
      </c>
      <c r="M2172" s="2">
        <f t="shared" si="364"/>
        <v>24.107565560000001</v>
      </c>
      <c r="Q2172" s="6">
        <f t="shared" si="370"/>
        <v>169.15033610695696</v>
      </c>
      <c r="R2172" s="6">
        <f t="shared" si="371"/>
        <v>72.272925375120906</v>
      </c>
      <c r="S2172" s="6"/>
      <c r="T2172" s="6">
        <f t="shared" si="373"/>
        <v>134.553918426953</v>
      </c>
      <c r="U2172" s="6"/>
      <c r="V2172" s="6"/>
      <c r="W2172" s="5">
        <f t="shared" si="367"/>
        <v>0</v>
      </c>
      <c r="X2172" s="5">
        <f t="shared" si="367"/>
        <v>-2.7555117974782384E-2</v>
      </c>
      <c r="Y2172" s="5">
        <f t="shared" si="372"/>
        <v>-2.0002000266661213E-4</v>
      </c>
      <c r="Z2172" s="5"/>
    </row>
    <row r="2173" spans="3:26" x14ac:dyDescent="0.2">
      <c r="C2173" s="1">
        <v>39626</v>
      </c>
      <c r="D2173" s="2">
        <v>3340.27</v>
      </c>
      <c r="E2173" s="5">
        <f t="shared" si="365"/>
        <v>-7.7472633564542983E-3</v>
      </c>
      <c r="G2173" s="1">
        <f t="shared" si="366"/>
        <v>39625</v>
      </c>
      <c r="H2173" s="4">
        <f t="shared" si="368"/>
        <v>-7.7472633564542983E-3</v>
      </c>
      <c r="I2173" s="2">
        <f t="shared" si="369"/>
        <v>1</v>
      </c>
      <c r="K2173" s="2">
        <v>24.888200000000001</v>
      </c>
      <c r="L2173" s="2">
        <f t="shared" si="363"/>
        <v>24.895666460000001</v>
      </c>
      <c r="M2173" s="2">
        <f t="shared" si="364"/>
        <v>24.880733540000001</v>
      </c>
      <c r="Q2173" s="6">
        <f t="shared" si="370"/>
        <v>167.83988390630361</v>
      </c>
      <c r="R2173" s="6">
        <f t="shared" si="371"/>
        <v>71.713007988698479</v>
      </c>
      <c r="S2173" s="6"/>
      <c r="T2173" s="6">
        <f t="shared" si="373"/>
        <v>133.48479148649949</v>
      </c>
      <c r="U2173" s="6"/>
      <c r="V2173" s="6"/>
      <c r="W2173" s="5">
        <f t="shared" si="367"/>
        <v>-7.7774293045793641E-3</v>
      </c>
      <c r="X2173" s="5">
        <f t="shared" si="367"/>
        <v>-7.7774293045784759E-3</v>
      </c>
      <c r="Y2173" s="5">
        <f t="shared" si="372"/>
        <v>-7.9774493072459762E-3</v>
      </c>
      <c r="Z2173" s="5"/>
    </row>
    <row r="2174" spans="3:26" x14ac:dyDescent="0.2">
      <c r="C2174" s="1">
        <v>39629</v>
      </c>
      <c r="D2174" s="2">
        <v>3352.81</v>
      </c>
      <c r="E2174" s="5">
        <f t="shared" si="365"/>
        <v>3.7541875357381179E-3</v>
      </c>
      <c r="G2174" s="1">
        <f t="shared" si="366"/>
        <v>39626</v>
      </c>
      <c r="H2174" s="4">
        <f t="shared" si="368"/>
        <v>3.7541875357381179E-3</v>
      </c>
      <c r="I2174" s="2">
        <f t="shared" si="369"/>
        <v>1</v>
      </c>
      <c r="K2174" s="2">
        <v>24.917899999999999</v>
      </c>
      <c r="L2174" s="2">
        <f t="shared" si="363"/>
        <v>24.925375369999998</v>
      </c>
      <c r="M2174" s="2">
        <f t="shared" si="364"/>
        <v>24.910424630000001</v>
      </c>
      <c r="Q2174" s="6">
        <f t="shared" si="370"/>
        <v>168.46998630646439</v>
      </c>
      <c r="R2174" s="6">
        <f t="shared" si="371"/>
        <v>71.982232069439931</v>
      </c>
      <c r="S2174" s="6"/>
      <c r="T2174" s="6">
        <f t="shared" si="373"/>
        <v>133.98591842690871</v>
      </c>
      <c r="U2174" s="6"/>
      <c r="V2174" s="6"/>
      <c r="W2174" s="5">
        <f t="shared" si="367"/>
        <v>3.7471581612784632E-3</v>
      </c>
      <c r="X2174" s="5">
        <f t="shared" si="367"/>
        <v>3.7471581612784632E-3</v>
      </c>
      <c r="Y2174" s="5">
        <f t="shared" si="372"/>
        <v>3.7471581612784632E-3</v>
      </c>
      <c r="Z2174" s="5"/>
    </row>
    <row r="2175" spans="3:26" x14ac:dyDescent="0.2">
      <c r="C2175" s="1">
        <v>39630</v>
      </c>
      <c r="D2175" s="2">
        <v>3292.86</v>
      </c>
      <c r="E2175" s="5">
        <f t="shared" si="365"/>
        <v>-1.7880524097697102E-2</v>
      </c>
      <c r="G2175" s="1">
        <f t="shared" si="366"/>
        <v>39629</v>
      </c>
      <c r="H2175" s="4">
        <f t="shared" si="368"/>
        <v>0</v>
      </c>
      <c r="I2175" s="2">
        <f t="shared" si="369"/>
        <v>0</v>
      </c>
      <c r="K2175" s="2">
        <v>25.056699999999999</v>
      </c>
      <c r="L2175" s="2">
        <f t="shared" si="363"/>
        <v>25.06421701</v>
      </c>
      <c r="M2175" s="2">
        <f t="shared" si="364"/>
        <v>25.049182989999998</v>
      </c>
      <c r="Q2175" s="6">
        <f t="shared" si="370"/>
        <v>168.46998630646439</v>
      </c>
      <c r="R2175" s="6">
        <f t="shared" si="371"/>
        <v>70.69515203431628</v>
      </c>
      <c r="S2175" s="6"/>
      <c r="T2175" s="6">
        <f t="shared" si="373"/>
        <v>133.95912124322334</v>
      </c>
      <c r="U2175" s="6"/>
      <c r="V2175" s="6"/>
      <c r="W2175" s="5">
        <f t="shared" si="367"/>
        <v>0</v>
      </c>
      <c r="X2175" s="5">
        <f t="shared" si="367"/>
        <v>-1.8042312140073236E-2</v>
      </c>
      <c r="Y2175" s="5">
        <f t="shared" si="372"/>
        <v>-2.0002000266750031E-4</v>
      </c>
      <c r="Z2175" s="5"/>
    </row>
    <row r="2176" spans="3:26" x14ac:dyDescent="0.2">
      <c r="C2176" s="1">
        <v>39631</v>
      </c>
      <c r="D2176" s="2">
        <v>3288.52</v>
      </c>
      <c r="E2176" s="5">
        <f t="shared" si="365"/>
        <v>-1.3180031947911982E-3</v>
      </c>
      <c r="G2176" s="1">
        <f t="shared" si="366"/>
        <v>39630</v>
      </c>
      <c r="H2176" s="4">
        <f t="shared" si="368"/>
        <v>-1.3180031947911982E-3</v>
      </c>
      <c r="I2176" s="2">
        <f t="shared" si="369"/>
        <v>1</v>
      </c>
      <c r="K2176" s="2">
        <v>25.3245</v>
      </c>
      <c r="L2176" s="2">
        <f t="shared" si="363"/>
        <v>25.332097349999998</v>
      </c>
      <c r="M2176" s="2">
        <f t="shared" si="364"/>
        <v>25.316902650000003</v>
      </c>
      <c r="Q2176" s="6">
        <f t="shared" si="370"/>
        <v>168.24794232628602</v>
      </c>
      <c r="R2176" s="6">
        <f t="shared" si="371"/>
        <v>70.601975598078795</v>
      </c>
      <c r="S2176" s="6"/>
      <c r="T2176" s="6">
        <f t="shared" si="373"/>
        <v>133.75580618091465</v>
      </c>
      <c r="U2176" s="6"/>
      <c r="V2176" s="6"/>
      <c r="W2176" s="5">
        <f t="shared" si="367"/>
        <v>-1.3188725249388966E-3</v>
      </c>
      <c r="X2176" s="5">
        <f t="shared" si="367"/>
        <v>-1.3188725249388966E-3</v>
      </c>
      <c r="Y2176" s="5">
        <f t="shared" si="372"/>
        <v>-1.5188925276055087E-3</v>
      </c>
      <c r="Z2176" s="5"/>
    </row>
    <row r="2177" spans="3:26" x14ac:dyDescent="0.2">
      <c r="C2177" s="1">
        <v>39632</v>
      </c>
      <c r="D2177" s="2">
        <v>3330.9</v>
      </c>
      <c r="E2177" s="5">
        <f t="shared" si="365"/>
        <v>1.2887256273338799E-2</v>
      </c>
      <c r="G2177" s="1">
        <f t="shared" si="366"/>
        <v>39631</v>
      </c>
      <c r="H2177" s="4">
        <f t="shared" si="368"/>
        <v>1.2887256273338799E-2</v>
      </c>
      <c r="I2177" s="2">
        <f t="shared" si="369"/>
        <v>1</v>
      </c>
      <c r="K2177" s="2">
        <v>25.5426</v>
      </c>
      <c r="L2177" s="2">
        <f t="shared" si="363"/>
        <v>25.550262780000001</v>
      </c>
      <c r="M2177" s="2">
        <f t="shared" si="364"/>
        <v>25.53493722</v>
      </c>
      <c r="Q2177" s="6">
        <f t="shared" si="370"/>
        <v>170.41619667650681</v>
      </c>
      <c r="R2177" s="6">
        <f t="shared" si="371"/>
        <v>71.511841351015249</v>
      </c>
      <c r="S2177" s="6"/>
      <c r="T2177" s="6">
        <f t="shared" si="373"/>
        <v>135.47955153321513</v>
      </c>
      <c r="U2177" s="6"/>
      <c r="V2177" s="6"/>
      <c r="W2177" s="5">
        <f t="shared" si="367"/>
        <v>1.2804922205204683E-2</v>
      </c>
      <c r="X2177" s="5">
        <f t="shared" si="367"/>
        <v>1.2804922205204683E-2</v>
      </c>
      <c r="Y2177" s="5">
        <f t="shared" si="372"/>
        <v>1.2804922205204683E-2</v>
      </c>
      <c r="Z2177" s="5"/>
    </row>
    <row r="2178" spans="3:26" x14ac:dyDescent="0.2">
      <c r="C2178" s="1">
        <v>39633</v>
      </c>
      <c r="D2178" s="2">
        <v>3275.2</v>
      </c>
      <c r="E2178" s="5">
        <f t="shared" si="365"/>
        <v>-1.6722207211264304E-2</v>
      </c>
      <c r="G2178" s="1">
        <f t="shared" si="366"/>
        <v>39632</v>
      </c>
      <c r="H2178" s="4">
        <f t="shared" si="368"/>
        <v>0</v>
      </c>
      <c r="I2178" s="2">
        <f t="shared" si="369"/>
        <v>0</v>
      </c>
      <c r="K2178" s="2">
        <v>25.6021</v>
      </c>
      <c r="L2178" s="2">
        <f t="shared" si="363"/>
        <v>25.609780629999999</v>
      </c>
      <c r="M2178" s="2">
        <f t="shared" si="364"/>
        <v>25.594419370000001</v>
      </c>
      <c r="Q2178" s="6">
        <f t="shared" si="370"/>
        <v>170.41619667650681</v>
      </c>
      <c r="R2178" s="6">
        <f t="shared" si="371"/>
        <v>70.31600552188452</v>
      </c>
      <c r="S2178" s="6"/>
      <c r="T2178" s="6">
        <f t="shared" si="373"/>
        <v>135.4524556229085</v>
      </c>
      <c r="U2178" s="6"/>
      <c r="V2178" s="6"/>
      <c r="W2178" s="5">
        <f t="shared" si="367"/>
        <v>0</v>
      </c>
      <c r="X2178" s="5">
        <f t="shared" si="367"/>
        <v>-1.6863601821304641E-2</v>
      </c>
      <c r="Y2178" s="5">
        <f t="shared" si="372"/>
        <v>-2.0002000266661213E-4</v>
      </c>
      <c r="Z2178" s="5"/>
    </row>
    <row r="2179" spans="3:26" x14ac:dyDescent="0.2">
      <c r="C2179" s="1">
        <v>39636</v>
      </c>
      <c r="D2179" s="2">
        <v>3332.66</v>
      </c>
      <c r="E2179" s="5">
        <f t="shared" si="365"/>
        <v>1.7543966780654629E-2</v>
      </c>
      <c r="G2179" s="1">
        <f t="shared" si="366"/>
        <v>39633</v>
      </c>
      <c r="H2179" s="4">
        <f t="shared" si="368"/>
        <v>1.7543966780654629E-2</v>
      </c>
      <c r="I2179" s="2">
        <f t="shared" si="369"/>
        <v>1</v>
      </c>
      <c r="K2179" s="2">
        <v>26.216899999999999</v>
      </c>
      <c r="L2179" s="2">
        <f t="shared" si="363"/>
        <v>26.224765069999997</v>
      </c>
      <c r="M2179" s="2">
        <f t="shared" si="364"/>
        <v>26.209034930000001</v>
      </c>
      <c r="Q2179" s="6">
        <f t="shared" si="370"/>
        <v>173.40597276988498</v>
      </c>
      <c r="R2179" s="6">
        <f t="shared" si="371"/>
        <v>71.549627186908793</v>
      </c>
      <c r="S2179" s="6"/>
      <c r="T2179" s="6">
        <f t="shared" si="373"/>
        <v>137.80126323891398</v>
      </c>
      <c r="U2179" s="6"/>
      <c r="V2179" s="6"/>
      <c r="W2179" s="5">
        <f t="shared" si="367"/>
        <v>1.7391847996300669E-2</v>
      </c>
      <c r="X2179" s="5">
        <f t="shared" si="367"/>
        <v>1.7391847996300669E-2</v>
      </c>
      <c r="Y2179" s="5">
        <f t="shared" si="372"/>
        <v>1.7191827993633169E-2</v>
      </c>
      <c r="Z2179" s="5"/>
    </row>
    <row r="2180" spans="3:26" x14ac:dyDescent="0.2">
      <c r="C2180" s="1">
        <v>39637</v>
      </c>
      <c r="D2180" s="2">
        <v>3287.6</v>
      </c>
      <c r="E2180" s="5">
        <f t="shared" si="365"/>
        <v>-1.35207311876999E-2</v>
      </c>
      <c r="G2180" s="1">
        <f t="shared" si="366"/>
        <v>39636</v>
      </c>
      <c r="H2180" s="4">
        <f t="shared" si="368"/>
        <v>0</v>
      </c>
      <c r="I2180" s="2">
        <f t="shared" si="369"/>
        <v>0</v>
      </c>
      <c r="K2180" s="2">
        <v>26.187100000000001</v>
      </c>
      <c r="L2180" s="2">
        <f t="shared" si="363"/>
        <v>26.194956130000001</v>
      </c>
      <c r="M2180" s="2">
        <f t="shared" si="364"/>
        <v>26.179243870000001</v>
      </c>
      <c r="Q2180" s="6">
        <f t="shared" si="370"/>
        <v>173.40597276988498</v>
      </c>
      <c r="R2180" s="6">
        <f t="shared" si="371"/>
        <v>70.582223911134449</v>
      </c>
      <c r="S2180" s="6"/>
      <c r="T2180" s="6">
        <f t="shared" si="373"/>
        <v>137.77370298626619</v>
      </c>
      <c r="U2180" s="6"/>
      <c r="V2180" s="6"/>
      <c r="W2180" s="5">
        <f t="shared" si="367"/>
        <v>0</v>
      </c>
      <c r="X2180" s="5">
        <f t="shared" si="367"/>
        <v>-1.3612968628980759E-2</v>
      </c>
      <c r="Y2180" s="5">
        <f t="shared" si="372"/>
        <v>-2.0002000266750031E-4</v>
      </c>
      <c r="Z2180" s="5"/>
    </row>
    <row r="2181" spans="3:26" x14ac:dyDescent="0.2">
      <c r="C2181" s="1">
        <v>39638</v>
      </c>
      <c r="D2181" s="2">
        <v>3342.48</v>
      </c>
      <c r="E2181" s="5">
        <f t="shared" si="365"/>
        <v>1.6693028348947595E-2</v>
      </c>
      <c r="G2181" s="1">
        <f t="shared" si="366"/>
        <v>39637</v>
      </c>
      <c r="H2181" s="4">
        <f t="shared" si="368"/>
        <v>1.6693028348947595E-2</v>
      </c>
      <c r="I2181" s="2">
        <f t="shared" si="369"/>
        <v>1</v>
      </c>
      <c r="K2181" s="2">
        <v>26.355699999999999</v>
      </c>
      <c r="L2181" s="2">
        <f t="shared" si="363"/>
        <v>26.363606709999999</v>
      </c>
      <c r="M2181" s="2">
        <f t="shared" si="364"/>
        <v>26.347793289999998</v>
      </c>
      <c r="Q2181" s="6">
        <f t="shared" si="370"/>
        <v>176.30064358920953</v>
      </c>
      <c r="R2181" s="6">
        <f t="shared" si="371"/>
        <v>71.760454975814795</v>
      </c>
      <c r="S2181" s="6"/>
      <c r="T2181" s="6">
        <f t="shared" si="373"/>
        <v>140.04554860329225</v>
      </c>
      <c r="U2181" s="6"/>
      <c r="V2181" s="6"/>
      <c r="W2181" s="5">
        <f t="shared" si="367"/>
        <v>1.6555231138601023E-2</v>
      </c>
      <c r="X2181" s="5">
        <f t="shared" si="367"/>
        <v>1.6555231138601911E-2</v>
      </c>
      <c r="Y2181" s="5">
        <f t="shared" si="372"/>
        <v>1.6355211135934411E-2</v>
      </c>
      <c r="Z2181" s="5"/>
    </row>
    <row r="2182" spans="3:26" x14ac:dyDescent="0.2">
      <c r="C2182" s="1">
        <v>39639</v>
      </c>
      <c r="D2182" s="2">
        <v>3283.01</v>
      </c>
      <c r="E2182" s="5">
        <f t="shared" si="365"/>
        <v>-1.7792178262846688E-2</v>
      </c>
      <c r="G2182" s="1">
        <f t="shared" si="366"/>
        <v>39638</v>
      </c>
      <c r="H2182" s="4">
        <f t="shared" si="368"/>
        <v>0</v>
      </c>
      <c r="I2182" s="2">
        <f t="shared" si="369"/>
        <v>0</v>
      </c>
      <c r="K2182" s="2">
        <v>26.018599999999999</v>
      </c>
      <c r="L2182" s="2">
        <f t="shared" ref="L2182:L2245" si="374">K2182*(1+$L$3)</f>
        <v>26.026405579999999</v>
      </c>
      <c r="M2182" s="2">
        <f t="shared" ref="M2182:M2245" si="375">K2182*(1-$L$3)</f>
        <v>26.01079442</v>
      </c>
      <c r="Q2182" s="6">
        <f t="shared" si="370"/>
        <v>176.30064358920953</v>
      </c>
      <c r="R2182" s="6">
        <f t="shared" si="371"/>
        <v>70.483680168662104</v>
      </c>
      <c r="S2182" s="6"/>
      <c r="T2182" s="6">
        <f t="shared" si="373"/>
        <v>140.0175394935716</v>
      </c>
      <c r="U2182" s="6"/>
      <c r="V2182" s="6"/>
      <c r="W2182" s="5">
        <f t="shared" si="367"/>
        <v>0</v>
      </c>
      <c r="X2182" s="5">
        <f t="shared" si="367"/>
        <v>-1.795236192147609E-2</v>
      </c>
      <c r="Y2182" s="5">
        <f t="shared" si="372"/>
        <v>-2.0002000266661213E-4</v>
      </c>
      <c r="Z2182" s="5"/>
    </row>
    <row r="2183" spans="3:26" x14ac:dyDescent="0.2">
      <c r="C2183" s="1">
        <v>39640</v>
      </c>
      <c r="D2183" s="2">
        <v>3197.78</v>
      </c>
      <c r="E2183" s="5">
        <f t="shared" ref="E2183:E2246" si="376">(D2183-D2182)/D2182</f>
        <v>-2.5960932193322597E-2</v>
      </c>
      <c r="G2183" s="1">
        <f t="shared" ref="G2183:G2246" si="377">C2182</f>
        <v>39639</v>
      </c>
      <c r="H2183" s="4">
        <f t="shared" si="368"/>
        <v>-2.5960932193322597E-2</v>
      </c>
      <c r="I2183" s="2">
        <f t="shared" si="369"/>
        <v>1</v>
      </c>
      <c r="K2183" s="2">
        <v>26.345800000000001</v>
      </c>
      <c r="L2183" s="2">
        <f t="shared" si="374"/>
        <v>26.35370374</v>
      </c>
      <c r="M2183" s="2">
        <f t="shared" si="375"/>
        <v>26.337896260000001</v>
      </c>
      <c r="Q2183" s="6">
        <f t="shared" si="370"/>
        <v>171.72371453535092</v>
      </c>
      <c r="R2183" s="6">
        <f t="shared" si="371"/>
        <v>68.653858127067622</v>
      </c>
      <c r="S2183" s="6"/>
      <c r="T2183" s="6">
        <f t="shared" si="373"/>
        <v>136.35527713417414</v>
      </c>
      <c r="U2183" s="6"/>
      <c r="V2183" s="6"/>
      <c r="W2183" s="5">
        <f t="shared" ref="W2183:X2246" si="378">LN(Q2183)-LN(Q2182)</f>
        <v>-2.6303865459539999E-2</v>
      </c>
      <c r="X2183" s="5">
        <f t="shared" si="378"/>
        <v>-2.6303865459539999E-2</v>
      </c>
      <c r="Y2183" s="5">
        <f t="shared" si="372"/>
        <v>-2.6503885462207499E-2</v>
      </c>
      <c r="Z2183" s="5"/>
    </row>
    <row r="2184" spans="3:26" x14ac:dyDescent="0.2">
      <c r="C2184" s="1">
        <v>39643</v>
      </c>
      <c r="D2184" s="2">
        <v>3216.24</v>
      </c>
      <c r="E2184" s="5">
        <f t="shared" si="376"/>
        <v>5.7727548486761378E-3</v>
      </c>
      <c r="G2184" s="1">
        <f t="shared" si="377"/>
        <v>39640</v>
      </c>
      <c r="H2184" s="4">
        <f t="shared" ref="H2184:H2247" si="379">IF(E2183&lt;0, E2184,0)</f>
        <v>5.7727548486761378E-3</v>
      </c>
      <c r="I2184" s="2">
        <f t="shared" ref="I2184:I2247" si="380">IF(E2183&lt;0,1,0)</f>
        <v>1</v>
      </c>
      <c r="K2184" s="2">
        <v>26.831600000000002</v>
      </c>
      <c r="L2184" s="2">
        <f t="shared" si="374"/>
        <v>26.839649480000002</v>
      </c>
      <c r="M2184" s="2">
        <f t="shared" si="375"/>
        <v>26.823550520000001</v>
      </c>
      <c r="Q2184" s="6">
        <f t="shared" ref="Q2184:Q2247" si="381">Q2183*(1+H2184)</f>
        <v>172.71503344106753</v>
      </c>
      <c r="R2184" s="6">
        <f t="shared" ref="R2184:R2247" si="382">(R2183*(1+E2184))</f>
        <v>69.050180019450977</v>
      </c>
      <c r="S2184" s="6"/>
      <c r="T2184" s="6">
        <f t="shared" si="373"/>
        <v>137.14242272139302</v>
      </c>
      <c r="U2184" s="6"/>
      <c r="V2184" s="6"/>
      <c r="W2184" s="5">
        <f t="shared" si="378"/>
        <v>5.756156348152075E-3</v>
      </c>
      <c r="X2184" s="5">
        <f t="shared" si="378"/>
        <v>5.756156348152075E-3</v>
      </c>
      <c r="Y2184" s="5">
        <f t="shared" ref="Y2184:Y2247" si="383">LN(T2184)-LN(T2183)</f>
        <v>5.756156348152075E-3</v>
      </c>
      <c r="Z2184" s="5"/>
    </row>
    <row r="2185" spans="3:26" x14ac:dyDescent="0.2">
      <c r="C2185" s="1">
        <v>39644</v>
      </c>
      <c r="D2185" s="2">
        <v>3142.73</v>
      </c>
      <c r="E2185" s="5">
        <f t="shared" si="376"/>
        <v>-2.285588140188536E-2</v>
      </c>
      <c r="G2185" s="1">
        <f t="shared" si="377"/>
        <v>39643</v>
      </c>
      <c r="H2185" s="4">
        <f t="shared" si="379"/>
        <v>0</v>
      </c>
      <c r="I2185" s="2">
        <f t="shared" si="380"/>
        <v>0</v>
      </c>
      <c r="K2185" s="2">
        <v>26.7027</v>
      </c>
      <c r="L2185" s="2">
        <f t="shared" si="374"/>
        <v>26.710710809999998</v>
      </c>
      <c r="M2185" s="2">
        <f t="shared" si="375"/>
        <v>26.694689190000002</v>
      </c>
      <c r="Q2185" s="6">
        <f t="shared" si="381"/>
        <v>172.71503344106753</v>
      </c>
      <c r="R2185" s="6">
        <f t="shared" si="382"/>
        <v>67.471977294147578</v>
      </c>
      <c r="S2185" s="6"/>
      <c r="T2185" s="6">
        <f t="shared" si="373"/>
        <v>137.11499423684873</v>
      </c>
      <c r="U2185" s="6"/>
      <c r="V2185" s="6"/>
      <c r="W2185" s="5">
        <f t="shared" si="378"/>
        <v>0</v>
      </c>
      <c r="X2185" s="5">
        <f t="shared" si="378"/>
        <v>-2.3121126458704566E-2</v>
      </c>
      <c r="Y2185" s="5">
        <f t="shared" si="383"/>
        <v>-2.0002000266750031E-4</v>
      </c>
      <c r="Z2185" s="5"/>
    </row>
    <row r="2186" spans="3:26" x14ac:dyDescent="0.2">
      <c r="C2186" s="1">
        <v>39645</v>
      </c>
      <c r="D2186" s="2">
        <v>3174.76</v>
      </c>
      <c r="E2186" s="5">
        <f t="shared" si="376"/>
        <v>1.0191775940026728E-2</v>
      </c>
      <c r="G2186" s="1">
        <f t="shared" si="377"/>
        <v>39644</v>
      </c>
      <c r="H2186" s="4">
        <f t="shared" si="379"/>
        <v>1.0191775940026728E-2</v>
      </c>
      <c r="I2186" s="2">
        <f t="shared" si="380"/>
        <v>1</v>
      </c>
      <c r="K2186" s="2">
        <v>27.109300000000001</v>
      </c>
      <c r="L2186" s="2">
        <f t="shared" si="374"/>
        <v>27.117432789999999</v>
      </c>
      <c r="M2186" s="2">
        <f t="shared" si="375"/>
        <v>27.101167210000003</v>
      </c>
      <c r="Q2186" s="6">
        <f t="shared" si="381"/>
        <v>174.47530636337311</v>
      </c>
      <c r="R2186" s="6">
        <f t="shared" si="382"/>
        <v>68.159636568960096</v>
      </c>
      <c r="S2186" s="6"/>
      <c r="T2186" s="6">
        <f t="shared" ref="T2186:T2249" si="384">IF(I2185&lt;&gt;I2186,T2185*(1+H2186)*(1-$U$3),T2185*(1+H2186))</f>
        <v>138.48473704822152</v>
      </c>
      <c r="U2186" s="6"/>
      <c r="V2186" s="6"/>
      <c r="W2186" s="5">
        <f t="shared" si="378"/>
        <v>1.0140189997122739E-2</v>
      </c>
      <c r="X2186" s="5">
        <f t="shared" si="378"/>
        <v>1.0140189997122739E-2</v>
      </c>
      <c r="Y2186" s="5">
        <f t="shared" si="383"/>
        <v>9.9401699944561273E-3</v>
      </c>
      <c r="Z2186" s="5"/>
    </row>
    <row r="2187" spans="3:26" x14ac:dyDescent="0.2">
      <c r="C2187" s="1">
        <v>39646</v>
      </c>
      <c r="D2187" s="2">
        <v>3256.09</v>
      </c>
      <c r="E2187" s="5">
        <f t="shared" si="376"/>
        <v>2.561768448638635E-2</v>
      </c>
      <c r="G2187" s="1">
        <f t="shared" si="377"/>
        <v>39645</v>
      </c>
      <c r="H2187" s="4">
        <f t="shared" si="379"/>
        <v>0</v>
      </c>
      <c r="I2187" s="2">
        <f t="shared" si="380"/>
        <v>0</v>
      </c>
      <c r="K2187" s="2">
        <v>27.079499999999999</v>
      </c>
      <c r="L2187" s="2">
        <f t="shared" si="374"/>
        <v>27.08762385</v>
      </c>
      <c r="M2187" s="2">
        <f t="shared" si="375"/>
        <v>27.071376149999999</v>
      </c>
      <c r="Q2187" s="6">
        <f t="shared" si="381"/>
        <v>174.47530636337311</v>
      </c>
      <c r="R2187" s="6">
        <f t="shared" si="382"/>
        <v>69.905728633290465</v>
      </c>
      <c r="S2187" s="6"/>
      <c r="T2187" s="6">
        <f t="shared" si="384"/>
        <v>138.45704010081187</v>
      </c>
      <c r="U2187" s="6"/>
      <c r="V2187" s="6"/>
      <c r="W2187" s="5">
        <f t="shared" si="378"/>
        <v>0</v>
      </c>
      <c r="X2187" s="5">
        <f t="shared" si="378"/>
        <v>2.5295050099558125E-2</v>
      </c>
      <c r="Y2187" s="5">
        <f t="shared" si="383"/>
        <v>-2.0002000266661213E-4</v>
      </c>
      <c r="Z2187" s="5"/>
    </row>
    <row r="2188" spans="3:26" x14ac:dyDescent="0.2">
      <c r="C2188" s="1">
        <v>39647</v>
      </c>
      <c r="D2188" s="2">
        <v>3321.53</v>
      </c>
      <c r="E2188" s="5">
        <f t="shared" si="376"/>
        <v>2.0097724571495276E-2</v>
      </c>
      <c r="G2188" s="1">
        <f t="shared" si="377"/>
        <v>39646</v>
      </c>
      <c r="H2188" s="4">
        <f t="shared" si="379"/>
        <v>0</v>
      </c>
      <c r="I2188" s="2">
        <f t="shared" si="380"/>
        <v>0</v>
      </c>
      <c r="K2188" s="2">
        <v>26.8019</v>
      </c>
      <c r="L2188" s="2">
        <f t="shared" si="374"/>
        <v>26.809940569999998</v>
      </c>
      <c r="M2188" s="2">
        <f t="shared" si="375"/>
        <v>26.793859430000001</v>
      </c>
      <c r="Q2188" s="6">
        <f t="shared" si="381"/>
        <v>174.47530636337311</v>
      </c>
      <c r="R2188" s="6">
        <f t="shared" si="382"/>
        <v>71.310674713332034</v>
      </c>
      <c r="S2188" s="6"/>
      <c r="T2188" s="6">
        <f t="shared" si="384"/>
        <v>138.45704010081187</v>
      </c>
      <c r="U2188" s="6"/>
      <c r="V2188" s="6"/>
      <c r="W2188" s="5">
        <f t="shared" si="378"/>
        <v>0</v>
      </c>
      <c r="X2188" s="5">
        <f t="shared" si="378"/>
        <v>1.9898431110274117E-2</v>
      </c>
      <c r="Y2188" s="5">
        <f t="shared" si="383"/>
        <v>0</v>
      </c>
      <c r="Z2188" s="5"/>
    </row>
    <row r="2189" spans="3:26" x14ac:dyDescent="0.2">
      <c r="C2189" s="1">
        <v>39650</v>
      </c>
      <c r="D2189" s="2">
        <v>3333.92</v>
      </c>
      <c r="E2189" s="5">
        <f t="shared" si="376"/>
        <v>3.7302086688965242E-3</v>
      </c>
      <c r="G2189" s="1">
        <f t="shared" si="377"/>
        <v>39647</v>
      </c>
      <c r="H2189" s="4">
        <f t="shared" si="379"/>
        <v>0</v>
      </c>
      <c r="I2189" s="2">
        <f t="shared" si="380"/>
        <v>0</v>
      </c>
      <c r="K2189" s="2">
        <v>26.970500000000001</v>
      </c>
      <c r="L2189" s="2">
        <f t="shared" si="374"/>
        <v>26.97859115</v>
      </c>
      <c r="M2189" s="2">
        <f t="shared" si="375"/>
        <v>26.962408850000003</v>
      </c>
      <c r="Q2189" s="6">
        <f t="shared" si="381"/>
        <v>174.47530636337311</v>
      </c>
      <c r="R2189" s="6">
        <f t="shared" si="382"/>
        <v>71.576678410332576</v>
      </c>
      <c r="S2189" s="6"/>
      <c r="T2189" s="6">
        <f t="shared" si="384"/>
        <v>138.45704010081187</v>
      </c>
      <c r="U2189" s="6"/>
      <c r="V2189" s="6"/>
      <c r="W2189" s="5">
        <f t="shared" si="378"/>
        <v>0</v>
      </c>
      <c r="X2189" s="5">
        <f t="shared" si="378"/>
        <v>3.7232686935571024E-3</v>
      </c>
      <c r="Y2189" s="5">
        <f t="shared" si="383"/>
        <v>0</v>
      </c>
      <c r="Z2189" s="5"/>
    </row>
    <row r="2190" spans="3:26" x14ac:dyDescent="0.2">
      <c r="C2190" s="1">
        <v>39651</v>
      </c>
      <c r="D2190" s="2">
        <v>3326.24</v>
      </c>
      <c r="E2190" s="5">
        <f t="shared" si="376"/>
        <v>-2.3035945673562327E-3</v>
      </c>
      <c r="G2190" s="1">
        <f t="shared" si="377"/>
        <v>39650</v>
      </c>
      <c r="H2190" s="4">
        <f t="shared" si="379"/>
        <v>0</v>
      </c>
      <c r="I2190" s="2">
        <f t="shared" si="380"/>
        <v>0</v>
      </c>
      <c r="K2190" s="2">
        <v>27.406700000000001</v>
      </c>
      <c r="L2190" s="2">
        <f t="shared" si="374"/>
        <v>27.414922010000002</v>
      </c>
      <c r="M2190" s="2">
        <f t="shared" si="375"/>
        <v>27.39847799</v>
      </c>
      <c r="Q2190" s="6">
        <f t="shared" si="381"/>
        <v>174.47530636337311</v>
      </c>
      <c r="R2190" s="6">
        <f t="shared" si="382"/>
        <v>71.411794762797129</v>
      </c>
      <c r="S2190" s="6"/>
      <c r="T2190" s="6">
        <f t="shared" si="384"/>
        <v>138.45704010081187</v>
      </c>
      <c r="U2190" s="6"/>
      <c r="V2190" s="6"/>
      <c r="W2190" s="5">
        <f t="shared" si="378"/>
        <v>0</v>
      </c>
      <c r="X2190" s="5">
        <f t="shared" si="378"/>
        <v>-2.3062519230858669E-3</v>
      </c>
      <c r="Y2190" s="5">
        <f t="shared" si="383"/>
        <v>0</v>
      </c>
      <c r="Z2190" s="5"/>
    </row>
    <row r="2191" spans="3:26" x14ac:dyDescent="0.2">
      <c r="C2191" s="1">
        <v>39652</v>
      </c>
      <c r="D2191" s="2">
        <v>3387.5</v>
      </c>
      <c r="E2191" s="5">
        <f t="shared" si="376"/>
        <v>1.8417191784116667E-2</v>
      </c>
      <c r="G2191" s="1">
        <f t="shared" si="377"/>
        <v>39651</v>
      </c>
      <c r="H2191" s="4">
        <f t="shared" si="379"/>
        <v>1.8417191784116667E-2</v>
      </c>
      <c r="I2191" s="2">
        <f t="shared" si="380"/>
        <v>1</v>
      </c>
      <c r="K2191" s="2">
        <v>27.307600000000001</v>
      </c>
      <c r="L2191" s="2">
        <f t="shared" si="374"/>
        <v>27.31579228</v>
      </c>
      <c r="M2191" s="2">
        <f t="shared" si="375"/>
        <v>27.299407720000001</v>
      </c>
      <c r="Q2191" s="6">
        <f t="shared" si="381"/>
        <v>177.68865154225986</v>
      </c>
      <c r="R2191" s="6">
        <f t="shared" si="382"/>
        <v>72.726999482591552</v>
      </c>
      <c r="S2191" s="6"/>
      <c r="T2191" s="6">
        <f t="shared" si="384"/>
        <v>140.97882855621722</v>
      </c>
      <c r="U2191" s="6"/>
      <c r="V2191" s="6"/>
      <c r="W2191" s="5">
        <f t="shared" si="378"/>
        <v>1.8249649289153069E-2</v>
      </c>
      <c r="X2191" s="5">
        <f t="shared" si="378"/>
        <v>1.8249649289152181E-2</v>
      </c>
      <c r="Y2191" s="5">
        <f t="shared" si="383"/>
        <v>1.8049629286485569E-2</v>
      </c>
      <c r="Z2191" s="5"/>
    </row>
    <row r="2192" spans="3:26" x14ac:dyDescent="0.2">
      <c r="C2192" s="1">
        <v>39653</v>
      </c>
      <c r="D2192" s="2">
        <v>3354.58</v>
      </c>
      <c r="E2192" s="5">
        <f t="shared" si="376"/>
        <v>-9.718081180811829E-3</v>
      </c>
      <c r="G2192" s="1">
        <f t="shared" si="377"/>
        <v>39652</v>
      </c>
      <c r="H2192" s="4">
        <f t="shared" si="379"/>
        <v>0</v>
      </c>
      <c r="I2192" s="2">
        <f t="shared" si="380"/>
        <v>0</v>
      </c>
      <c r="K2192" s="2">
        <v>26.871300000000002</v>
      </c>
      <c r="L2192" s="2">
        <f t="shared" si="374"/>
        <v>26.87936139</v>
      </c>
      <c r="M2192" s="2">
        <f t="shared" si="375"/>
        <v>26.863238610000003</v>
      </c>
      <c r="Q2192" s="6">
        <f t="shared" si="381"/>
        <v>177.68865154225986</v>
      </c>
      <c r="R2192" s="6">
        <f t="shared" si="382"/>
        <v>72.020232597582861</v>
      </c>
      <c r="S2192" s="6"/>
      <c r="T2192" s="6">
        <f t="shared" si="384"/>
        <v>140.95063279050598</v>
      </c>
      <c r="U2192" s="6"/>
      <c r="V2192" s="6"/>
      <c r="W2192" s="5">
        <f t="shared" si="378"/>
        <v>0</v>
      </c>
      <c r="X2192" s="5">
        <f t="shared" si="378"/>
        <v>-9.7656099077525482E-3</v>
      </c>
      <c r="Y2192" s="5">
        <f t="shared" si="383"/>
        <v>-2.0002000266750031E-4</v>
      </c>
      <c r="Z2192" s="5"/>
    </row>
    <row r="2193" spans="3:26" x14ac:dyDescent="0.2">
      <c r="C2193" s="1">
        <v>39654</v>
      </c>
      <c r="D2193" s="2">
        <v>3351.13</v>
      </c>
      <c r="E2193" s="5">
        <f t="shared" si="376"/>
        <v>-1.0284446935234272E-3</v>
      </c>
      <c r="G2193" s="1">
        <f t="shared" si="377"/>
        <v>39653</v>
      </c>
      <c r="H2193" s="4">
        <f t="shared" si="379"/>
        <v>-1.0284446935234272E-3</v>
      </c>
      <c r="I2193" s="2">
        <f t="shared" si="380"/>
        <v>1</v>
      </c>
      <c r="K2193" s="2">
        <v>27.228300000000001</v>
      </c>
      <c r="L2193" s="2">
        <f t="shared" si="374"/>
        <v>27.23646849</v>
      </c>
      <c r="M2193" s="2">
        <f t="shared" si="375"/>
        <v>27.220131510000002</v>
      </c>
      <c r="Q2193" s="6">
        <f t="shared" si="381"/>
        <v>177.50590859148187</v>
      </c>
      <c r="R2193" s="6">
        <f t="shared" si="382"/>
        <v>71.946163771541549</v>
      </c>
      <c r="S2193" s="6"/>
      <c r="T2193" s="6">
        <f t="shared" si="384"/>
        <v>140.77751172559178</v>
      </c>
      <c r="U2193" s="6"/>
      <c r="V2193" s="6"/>
      <c r="W2193" s="5">
        <f t="shared" si="378"/>
        <v>-1.028973905642161E-3</v>
      </c>
      <c r="X2193" s="5">
        <f t="shared" si="378"/>
        <v>-1.028973905642161E-3</v>
      </c>
      <c r="Y2193" s="5">
        <f t="shared" si="383"/>
        <v>-1.2289939083087731E-3</v>
      </c>
      <c r="Z2193" s="5"/>
    </row>
    <row r="2194" spans="3:26" x14ac:dyDescent="0.2">
      <c r="C2194" s="1">
        <v>39657</v>
      </c>
      <c r="D2194" s="2">
        <v>3313.41</v>
      </c>
      <c r="E2194" s="5">
        <f t="shared" si="376"/>
        <v>-1.1255904724675036E-2</v>
      </c>
      <c r="G2194" s="1">
        <f t="shared" si="377"/>
        <v>39654</v>
      </c>
      <c r="H2194" s="4">
        <f t="shared" si="379"/>
        <v>-1.1255904724675036E-2</v>
      </c>
      <c r="I2194" s="2">
        <f t="shared" si="380"/>
        <v>1</v>
      </c>
      <c r="K2194" s="2">
        <v>27.416699999999999</v>
      </c>
      <c r="L2194" s="2">
        <f t="shared" si="374"/>
        <v>27.424925009999999</v>
      </c>
      <c r="M2194" s="2">
        <f t="shared" si="375"/>
        <v>27.408474989999998</v>
      </c>
      <c r="Q2194" s="6">
        <f t="shared" si="381"/>
        <v>175.50791899630926</v>
      </c>
      <c r="R2194" s="6">
        <f t="shared" si="382"/>
        <v>71.136344606823201</v>
      </c>
      <c r="S2194" s="6"/>
      <c r="T2194" s="6">
        <f t="shared" si="384"/>
        <v>139.19293346623169</v>
      </c>
      <c r="U2194" s="6"/>
      <c r="V2194" s="6"/>
      <c r="W2194" s="5">
        <f t="shared" si="378"/>
        <v>-1.1319731826753276E-2</v>
      </c>
      <c r="X2194" s="5">
        <f t="shared" si="378"/>
        <v>-1.1319731826752388E-2</v>
      </c>
      <c r="Y2194" s="5">
        <f t="shared" si="383"/>
        <v>-1.1319731826753276E-2</v>
      </c>
      <c r="Z2194" s="5"/>
    </row>
    <row r="2195" spans="3:26" x14ac:dyDescent="0.2">
      <c r="C2195" s="1">
        <v>39658</v>
      </c>
      <c r="D2195" s="2">
        <v>3324.86</v>
      </c>
      <c r="E2195" s="5">
        <f t="shared" si="376"/>
        <v>3.455654446627575E-3</v>
      </c>
      <c r="G2195" s="1">
        <f t="shared" si="377"/>
        <v>39657</v>
      </c>
      <c r="H2195" s="4">
        <f t="shared" si="379"/>
        <v>3.455654446627575E-3</v>
      </c>
      <c r="I2195" s="2">
        <f t="shared" si="380"/>
        <v>1</v>
      </c>
      <c r="K2195" s="2">
        <v>27.039899999999999</v>
      </c>
      <c r="L2195" s="2">
        <f t="shared" si="374"/>
        <v>27.048011969999997</v>
      </c>
      <c r="M2195" s="2">
        <f t="shared" si="375"/>
        <v>27.031788030000001</v>
      </c>
      <c r="Q2195" s="6">
        <f t="shared" si="381"/>
        <v>176.11441371700721</v>
      </c>
      <c r="R2195" s="6">
        <f t="shared" si="382"/>
        <v>71.382167232380596</v>
      </c>
      <c r="S2195" s="6"/>
      <c r="T2195" s="6">
        <f t="shared" si="384"/>
        <v>139.67393614570341</v>
      </c>
      <c r="U2195" s="6"/>
      <c r="V2195" s="6"/>
      <c r="W2195" s="5">
        <f t="shared" si="378"/>
        <v>3.4496973925364216E-3</v>
      </c>
      <c r="X2195" s="5">
        <f t="shared" si="378"/>
        <v>3.4496973925355334E-3</v>
      </c>
      <c r="Y2195" s="5">
        <f t="shared" si="383"/>
        <v>3.4496973925364216E-3</v>
      </c>
      <c r="Z2195" s="5"/>
    </row>
    <row r="2196" spans="3:26" x14ac:dyDescent="0.2">
      <c r="C2196" s="1">
        <v>39659</v>
      </c>
      <c r="D2196" s="2">
        <v>3367.33</v>
      </c>
      <c r="E2196" s="5">
        <f t="shared" si="376"/>
        <v>1.2773470161149582E-2</v>
      </c>
      <c r="G2196" s="1">
        <f t="shared" si="377"/>
        <v>39658</v>
      </c>
      <c r="H2196" s="4">
        <f t="shared" si="379"/>
        <v>0</v>
      </c>
      <c r="I2196" s="2">
        <f t="shared" si="380"/>
        <v>0</v>
      </c>
      <c r="K2196" s="2">
        <v>26.345800000000001</v>
      </c>
      <c r="L2196" s="2">
        <f t="shared" si="374"/>
        <v>26.35370374</v>
      </c>
      <c r="M2196" s="2">
        <f t="shared" si="375"/>
        <v>26.337896260000001</v>
      </c>
      <c r="Q2196" s="6">
        <f t="shared" si="381"/>
        <v>176.11441371700721</v>
      </c>
      <c r="R2196" s="6">
        <f t="shared" si="382"/>
        <v>72.293965215561599</v>
      </c>
      <c r="S2196" s="6"/>
      <c r="T2196" s="6">
        <f t="shared" si="384"/>
        <v>139.64600135847428</v>
      </c>
      <c r="U2196" s="6"/>
      <c r="V2196" s="6"/>
      <c r="W2196" s="5">
        <f t="shared" si="378"/>
        <v>0</v>
      </c>
      <c r="X2196" s="5">
        <f t="shared" si="378"/>
        <v>1.2692577516063785E-2</v>
      </c>
      <c r="Y2196" s="5">
        <f t="shared" si="383"/>
        <v>-2.0002000266750031E-4</v>
      </c>
      <c r="Z2196" s="5"/>
    </row>
    <row r="2197" spans="3:26" x14ac:dyDescent="0.2">
      <c r="C2197" s="1">
        <v>39660</v>
      </c>
      <c r="D2197" s="2">
        <v>3367.82</v>
      </c>
      <c r="E2197" s="5">
        <f t="shared" si="376"/>
        <v>1.455158835042115E-4</v>
      </c>
      <c r="G2197" s="1">
        <f t="shared" si="377"/>
        <v>39659</v>
      </c>
      <c r="H2197" s="4">
        <f t="shared" si="379"/>
        <v>0</v>
      </c>
      <c r="I2197" s="2">
        <f t="shared" si="380"/>
        <v>0</v>
      </c>
      <c r="K2197" s="2">
        <v>26.6432</v>
      </c>
      <c r="L2197" s="2">
        <f t="shared" si="374"/>
        <v>26.651192959999999</v>
      </c>
      <c r="M2197" s="2">
        <f t="shared" si="375"/>
        <v>26.635207040000001</v>
      </c>
      <c r="Q2197" s="6">
        <f t="shared" si="381"/>
        <v>176.11441371700721</v>
      </c>
      <c r="R2197" s="6">
        <f t="shared" si="382"/>
        <v>72.30448513578196</v>
      </c>
      <c r="S2197" s="6"/>
      <c r="T2197" s="6">
        <f t="shared" si="384"/>
        <v>139.64600135847428</v>
      </c>
      <c r="U2197" s="6"/>
      <c r="V2197" s="6"/>
      <c r="W2197" s="5">
        <f t="shared" si="378"/>
        <v>0</v>
      </c>
      <c r="X2197" s="5">
        <f t="shared" si="378"/>
        <v>1.4550529709467241E-4</v>
      </c>
      <c r="Y2197" s="5">
        <f t="shared" si="383"/>
        <v>0</v>
      </c>
      <c r="Z2197" s="5"/>
    </row>
    <row r="2198" spans="3:26" x14ac:dyDescent="0.2">
      <c r="C2198" s="1">
        <v>39661</v>
      </c>
      <c r="D2198" s="2">
        <v>3316.61</v>
      </c>
      <c r="E2198" s="5">
        <f t="shared" si="376"/>
        <v>-1.5205682013884362E-2</v>
      </c>
      <c r="G2198" s="1">
        <f t="shared" si="377"/>
        <v>39660</v>
      </c>
      <c r="H2198" s="4">
        <f t="shared" si="379"/>
        <v>0</v>
      </c>
      <c r="I2198" s="2">
        <f t="shared" si="380"/>
        <v>0</v>
      </c>
      <c r="K2198" s="2">
        <v>26.5639</v>
      </c>
      <c r="L2198" s="2">
        <f t="shared" si="374"/>
        <v>26.571869169999999</v>
      </c>
      <c r="M2198" s="2">
        <f t="shared" si="375"/>
        <v>26.555930830000001</v>
      </c>
      <c r="Q2198" s="6">
        <f t="shared" si="381"/>
        <v>176.11441371700721</v>
      </c>
      <c r="R2198" s="6">
        <f t="shared" si="382"/>
        <v>71.205046126629625</v>
      </c>
      <c r="S2198" s="6"/>
      <c r="T2198" s="6">
        <f t="shared" si="384"/>
        <v>139.64600135847428</v>
      </c>
      <c r="U2198" s="6"/>
      <c r="V2198" s="6"/>
      <c r="W2198" s="5">
        <f t="shared" si="378"/>
        <v>0</v>
      </c>
      <c r="X2198" s="5">
        <f t="shared" si="378"/>
        <v>-1.5322473842068085E-2</v>
      </c>
      <c r="Y2198" s="5">
        <f t="shared" si="383"/>
        <v>0</v>
      </c>
      <c r="Z2198" s="5"/>
    </row>
    <row r="2199" spans="3:26" x14ac:dyDescent="0.2">
      <c r="C2199" s="1">
        <v>39664</v>
      </c>
      <c r="D2199" s="2">
        <v>3289.26</v>
      </c>
      <c r="E2199" s="5">
        <f t="shared" si="376"/>
        <v>-8.2463720485676361E-3</v>
      </c>
      <c r="G2199" s="1">
        <f t="shared" si="377"/>
        <v>39661</v>
      </c>
      <c r="H2199" s="4">
        <f t="shared" si="379"/>
        <v>-8.2463720485676361E-3</v>
      </c>
      <c r="I2199" s="2">
        <f t="shared" si="380"/>
        <v>1</v>
      </c>
      <c r="K2199" s="2">
        <v>26.980399999999999</v>
      </c>
      <c r="L2199" s="2">
        <f t="shared" si="374"/>
        <v>26.988494119999999</v>
      </c>
      <c r="M2199" s="2">
        <f t="shared" si="375"/>
        <v>26.97230588</v>
      </c>
      <c r="Q2199" s="6">
        <f t="shared" si="381"/>
        <v>174.66210873838142</v>
      </c>
      <c r="R2199" s="6">
        <f t="shared" si="382"/>
        <v>70.617862824534015</v>
      </c>
      <c r="S2199" s="6"/>
      <c r="T2199" s="6">
        <f t="shared" si="384"/>
        <v>138.46672959048229</v>
      </c>
      <c r="U2199" s="6"/>
      <c r="V2199" s="6"/>
      <c r="W2199" s="5">
        <f t="shared" si="378"/>
        <v>-8.2805614633754132E-3</v>
      </c>
      <c r="X2199" s="5">
        <f t="shared" si="378"/>
        <v>-8.2805614633754132E-3</v>
      </c>
      <c r="Y2199" s="5">
        <f t="shared" si="383"/>
        <v>-8.4805814660420253E-3</v>
      </c>
      <c r="Z2199" s="5"/>
    </row>
    <row r="2200" spans="3:26" x14ac:dyDescent="0.2">
      <c r="C2200" s="1">
        <v>39665</v>
      </c>
      <c r="D2200" s="2">
        <v>3380.09</v>
      </c>
      <c r="E2200" s="5">
        <f t="shared" si="376"/>
        <v>2.7614113812833258E-2</v>
      </c>
      <c r="G2200" s="1">
        <f t="shared" si="377"/>
        <v>39664</v>
      </c>
      <c r="H2200" s="4">
        <f t="shared" si="379"/>
        <v>2.7614113812833258E-2</v>
      </c>
      <c r="I2200" s="2">
        <f t="shared" si="380"/>
        <v>1</v>
      </c>
      <c r="K2200" s="2">
        <v>27.7042</v>
      </c>
      <c r="L2200" s="2">
        <f t="shared" si="374"/>
        <v>27.712511259999999</v>
      </c>
      <c r="M2200" s="2">
        <f t="shared" si="375"/>
        <v>27.695888740000001</v>
      </c>
      <c r="Q2200" s="6">
        <f t="shared" si="381"/>
        <v>179.48524808787252</v>
      </c>
      <c r="R2200" s="6">
        <f t="shared" si="382"/>
        <v>72.567912525789737</v>
      </c>
      <c r="S2200" s="6"/>
      <c r="T2200" s="6">
        <f t="shared" si="384"/>
        <v>142.29036562068467</v>
      </c>
      <c r="U2200" s="6"/>
      <c r="V2200" s="6"/>
      <c r="W2200" s="5">
        <f t="shared" si="378"/>
        <v>2.7239720893440733E-2</v>
      </c>
      <c r="X2200" s="5">
        <f t="shared" si="378"/>
        <v>2.7239720893440733E-2</v>
      </c>
      <c r="Y2200" s="5">
        <f t="shared" si="383"/>
        <v>2.7239720893440733E-2</v>
      </c>
      <c r="Z2200" s="5"/>
    </row>
    <row r="2201" spans="3:26" x14ac:dyDescent="0.2">
      <c r="C2201" s="1">
        <v>39666</v>
      </c>
      <c r="D2201" s="2">
        <v>3409.02</v>
      </c>
      <c r="E2201" s="5">
        <f t="shared" si="376"/>
        <v>8.5589436967654225E-3</v>
      </c>
      <c r="G2201" s="1">
        <f t="shared" si="377"/>
        <v>39665</v>
      </c>
      <c r="H2201" s="4">
        <f t="shared" si="379"/>
        <v>0</v>
      </c>
      <c r="I2201" s="2">
        <f t="shared" si="380"/>
        <v>0</v>
      </c>
      <c r="K2201" s="2">
        <v>28.1008</v>
      </c>
      <c r="L2201" s="2">
        <f t="shared" si="374"/>
        <v>28.109230239999999</v>
      </c>
      <c r="M2201" s="2">
        <f t="shared" si="375"/>
        <v>28.09236976</v>
      </c>
      <c r="Q2201" s="6">
        <f t="shared" si="381"/>
        <v>179.48524808787252</v>
      </c>
      <c r="R2201" s="6">
        <f t="shared" si="382"/>
        <v>73.189017203289779</v>
      </c>
      <c r="S2201" s="6"/>
      <c r="T2201" s="6">
        <f t="shared" si="384"/>
        <v>142.26190754756053</v>
      </c>
      <c r="U2201" s="6"/>
      <c r="V2201" s="6"/>
      <c r="W2201" s="5">
        <f t="shared" si="378"/>
        <v>0</v>
      </c>
      <c r="X2201" s="5">
        <f t="shared" si="378"/>
        <v>8.5225236023074302E-3</v>
      </c>
      <c r="Y2201" s="5">
        <f t="shared" si="383"/>
        <v>-2.0002000266661213E-4</v>
      </c>
      <c r="Z2201" s="5"/>
    </row>
    <row r="2202" spans="3:26" x14ac:dyDescent="0.2">
      <c r="C2202" s="1">
        <v>39667</v>
      </c>
      <c r="D2202" s="2">
        <v>3397.25</v>
      </c>
      <c r="E2202" s="5">
        <f t="shared" si="376"/>
        <v>-3.4526051475203966E-3</v>
      </c>
      <c r="G2202" s="1">
        <f t="shared" si="377"/>
        <v>39666</v>
      </c>
      <c r="H2202" s="4">
        <f t="shared" si="379"/>
        <v>0</v>
      </c>
      <c r="I2202" s="2">
        <f t="shared" si="380"/>
        <v>0</v>
      </c>
      <c r="K2202" s="2">
        <v>28.368600000000001</v>
      </c>
      <c r="L2202" s="2">
        <f t="shared" si="374"/>
        <v>28.37711058</v>
      </c>
      <c r="M2202" s="2">
        <f t="shared" si="375"/>
        <v>28.360089420000001</v>
      </c>
      <c r="Q2202" s="6">
        <f t="shared" si="381"/>
        <v>179.48524808787252</v>
      </c>
      <c r="R2202" s="6">
        <f t="shared" si="382"/>
        <v>72.936324425751735</v>
      </c>
      <c r="S2202" s="6"/>
      <c r="T2202" s="6">
        <f t="shared" si="384"/>
        <v>142.26190754756053</v>
      </c>
      <c r="U2202" s="6"/>
      <c r="V2202" s="6"/>
      <c r="W2202" s="5">
        <f t="shared" si="378"/>
        <v>0</v>
      </c>
      <c r="X2202" s="5">
        <f t="shared" si="378"/>
        <v>-3.458579143202023E-3</v>
      </c>
      <c r="Y2202" s="5">
        <f t="shared" si="383"/>
        <v>0</v>
      </c>
      <c r="Z2202" s="5"/>
    </row>
    <row r="2203" spans="3:26" x14ac:dyDescent="0.2">
      <c r="C2203" s="1">
        <v>39668</v>
      </c>
      <c r="D2203" s="2">
        <v>3408.48</v>
      </c>
      <c r="E2203" s="5">
        <f t="shared" si="376"/>
        <v>3.3056148355287418E-3</v>
      </c>
      <c r="G2203" s="1">
        <f t="shared" si="377"/>
        <v>39667</v>
      </c>
      <c r="H2203" s="4">
        <f t="shared" si="379"/>
        <v>3.3056148355287418E-3</v>
      </c>
      <c r="I2203" s="2">
        <f t="shared" si="380"/>
        <v>1</v>
      </c>
      <c r="K2203" s="2">
        <v>28.2</v>
      </c>
      <c r="L2203" s="2">
        <f t="shared" si="374"/>
        <v>28.208459999999999</v>
      </c>
      <c r="M2203" s="2">
        <f t="shared" si="375"/>
        <v>28.19154</v>
      </c>
      <c r="Q2203" s="6">
        <f t="shared" si="381"/>
        <v>180.07855718671036</v>
      </c>
      <c r="R2203" s="6">
        <f t="shared" si="382"/>
        <v>73.177423821822444</v>
      </c>
      <c r="S2203" s="6"/>
      <c r="T2203" s="6">
        <f t="shared" si="384"/>
        <v>142.70362418555644</v>
      </c>
      <c r="U2203" s="6"/>
      <c r="V2203" s="6"/>
      <c r="W2203" s="5">
        <f t="shared" si="378"/>
        <v>3.3001633012865739E-3</v>
      </c>
      <c r="X2203" s="5">
        <f t="shared" si="378"/>
        <v>3.3001633012865739E-3</v>
      </c>
      <c r="Y2203" s="5">
        <f t="shared" si="383"/>
        <v>3.1001432986190736E-3</v>
      </c>
      <c r="Z2203" s="5"/>
    </row>
    <row r="2204" spans="3:26" x14ac:dyDescent="0.2">
      <c r="C2204" s="1">
        <v>39671</v>
      </c>
      <c r="D2204" s="2">
        <v>3445.66</v>
      </c>
      <c r="E2204" s="5">
        <f t="shared" si="376"/>
        <v>1.0908088062714124E-2</v>
      </c>
      <c r="G2204" s="1">
        <f t="shared" si="377"/>
        <v>39668</v>
      </c>
      <c r="H2204" s="4">
        <f t="shared" si="379"/>
        <v>0</v>
      </c>
      <c r="I2204" s="2">
        <f t="shared" si="380"/>
        <v>0</v>
      </c>
      <c r="K2204" s="2">
        <v>28.120699999999999</v>
      </c>
      <c r="L2204" s="2">
        <f t="shared" si="374"/>
        <v>28.129136209999999</v>
      </c>
      <c r="M2204" s="2">
        <f t="shared" si="375"/>
        <v>28.11226379</v>
      </c>
      <c r="Q2204" s="6">
        <f t="shared" si="381"/>
        <v>180.07855718671036</v>
      </c>
      <c r="R2204" s="6">
        <f t="shared" si="382"/>
        <v>73.975649605073443</v>
      </c>
      <c r="S2204" s="6"/>
      <c r="T2204" s="6">
        <f t="shared" si="384"/>
        <v>142.67508346071932</v>
      </c>
      <c r="U2204" s="6"/>
      <c r="V2204" s="6"/>
      <c r="W2204" s="5">
        <f t="shared" si="378"/>
        <v>0</v>
      </c>
      <c r="X2204" s="5">
        <f t="shared" si="378"/>
        <v>1.0849023999280227E-2</v>
      </c>
      <c r="Y2204" s="5">
        <f t="shared" si="383"/>
        <v>-2.0002000266661213E-4</v>
      </c>
      <c r="Z2204" s="5"/>
    </row>
    <row r="2205" spans="3:26" x14ac:dyDescent="0.2">
      <c r="C2205" s="1">
        <v>39672</v>
      </c>
      <c r="D2205" s="2">
        <v>3436.85</v>
      </c>
      <c r="E2205" s="5">
        <f t="shared" si="376"/>
        <v>-2.5568396185346046E-3</v>
      </c>
      <c r="G2205" s="1">
        <f t="shared" si="377"/>
        <v>39671</v>
      </c>
      <c r="H2205" s="4">
        <f t="shared" si="379"/>
        <v>0</v>
      </c>
      <c r="I2205" s="2">
        <f t="shared" si="380"/>
        <v>0</v>
      </c>
      <c r="K2205" s="2">
        <v>28.398299999999999</v>
      </c>
      <c r="L2205" s="2">
        <f t="shared" si="374"/>
        <v>28.406819489999997</v>
      </c>
      <c r="M2205" s="2">
        <f t="shared" si="375"/>
        <v>28.389780510000001</v>
      </c>
      <c r="Q2205" s="6">
        <f t="shared" si="381"/>
        <v>180.07855718671036</v>
      </c>
      <c r="R2205" s="6">
        <f t="shared" si="382"/>
        <v>73.786505733356364</v>
      </c>
      <c r="S2205" s="6"/>
      <c r="T2205" s="6">
        <f t="shared" si="384"/>
        <v>142.67508346071932</v>
      </c>
      <c r="U2205" s="6"/>
      <c r="V2205" s="6"/>
      <c r="W2205" s="5">
        <f t="shared" si="378"/>
        <v>0</v>
      </c>
      <c r="X2205" s="5">
        <f t="shared" si="378"/>
        <v>-2.560113915377471E-3</v>
      </c>
      <c r="Y2205" s="5">
        <f t="shared" si="383"/>
        <v>0</v>
      </c>
      <c r="Z2205" s="5"/>
    </row>
    <row r="2206" spans="3:26" x14ac:dyDescent="0.2">
      <c r="C2206" s="1">
        <v>39673</v>
      </c>
      <c r="D2206" s="2">
        <v>3354.75</v>
      </c>
      <c r="E2206" s="5">
        <f t="shared" si="376"/>
        <v>-2.3888153396278543E-2</v>
      </c>
      <c r="G2206" s="1">
        <f t="shared" si="377"/>
        <v>39672</v>
      </c>
      <c r="H2206" s="4">
        <f t="shared" si="379"/>
        <v>-2.3888153396278543E-2</v>
      </c>
      <c r="I2206" s="2">
        <f t="shared" si="380"/>
        <v>1</v>
      </c>
      <c r="K2206" s="2">
        <v>28.071100000000001</v>
      </c>
      <c r="L2206" s="2">
        <f t="shared" si="374"/>
        <v>28.079521329999999</v>
      </c>
      <c r="M2206" s="2">
        <f t="shared" si="375"/>
        <v>28.062678670000004</v>
      </c>
      <c r="Q2206" s="6">
        <f t="shared" si="381"/>
        <v>175.7768129892537</v>
      </c>
      <c r="R2206" s="6">
        <f t="shared" si="382"/>
        <v>72.023882365822558</v>
      </c>
      <c r="S2206" s="6"/>
      <c r="T2206" s="6">
        <f t="shared" si="384"/>
        <v>139.23898581334657</v>
      </c>
      <c r="U2206" s="6"/>
      <c r="V2206" s="6"/>
      <c r="W2206" s="5">
        <f t="shared" si="378"/>
        <v>-2.4178102204728269E-2</v>
      </c>
      <c r="X2206" s="5">
        <f t="shared" si="378"/>
        <v>-2.4178102204728269E-2</v>
      </c>
      <c r="Y2206" s="5">
        <f t="shared" si="383"/>
        <v>-2.4378122207395769E-2</v>
      </c>
      <c r="Z2206" s="5"/>
    </row>
    <row r="2207" spans="3:26" x14ac:dyDescent="0.2">
      <c r="C2207" s="1">
        <v>39674</v>
      </c>
      <c r="D2207" s="2">
        <v>3356.84</v>
      </c>
      <c r="E2207" s="5">
        <f t="shared" si="376"/>
        <v>6.2299724271559591E-4</v>
      </c>
      <c r="G2207" s="1">
        <f t="shared" si="377"/>
        <v>39673</v>
      </c>
      <c r="H2207" s="4">
        <f t="shared" si="379"/>
        <v>6.2299724271559591E-4</v>
      </c>
      <c r="I2207" s="2">
        <f t="shared" si="380"/>
        <v>1</v>
      </c>
      <c r="K2207" s="2">
        <v>27.426600000000001</v>
      </c>
      <c r="L2207" s="2">
        <f t="shared" si="374"/>
        <v>27.434827979999998</v>
      </c>
      <c r="M2207" s="2">
        <f t="shared" si="375"/>
        <v>27.418372020000003</v>
      </c>
      <c r="Q2207" s="6">
        <f t="shared" si="381"/>
        <v>175.88632145907934</v>
      </c>
      <c r="R2207" s="6">
        <f t="shared" si="382"/>
        <v>72.068753045946139</v>
      </c>
      <c r="S2207" s="6"/>
      <c r="T2207" s="6">
        <f t="shared" si="384"/>
        <v>139.32573131758681</v>
      </c>
      <c r="U2207" s="6"/>
      <c r="V2207" s="6"/>
      <c r="W2207" s="5">
        <f t="shared" si="378"/>
        <v>6.2280326049535262E-4</v>
      </c>
      <c r="X2207" s="5">
        <f t="shared" si="378"/>
        <v>6.228032604962408E-4</v>
      </c>
      <c r="Y2207" s="5">
        <f t="shared" si="383"/>
        <v>6.228032604962408E-4</v>
      </c>
      <c r="Z2207" s="5"/>
    </row>
    <row r="2208" spans="3:26" x14ac:dyDescent="0.2">
      <c r="C2208" s="1">
        <v>39675</v>
      </c>
      <c r="D2208" s="2">
        <v>3367.62</v>
      </c>
      <c r="E2208" s="5">
        <f t="shared" si="376"/>
        <v>3.2113535348720062E-3</v>
      </c>
      <c r="G2208" s="1">
        <f t="shared" si="377"/>
        <v>39674</v>
      </c>
      <c r="H2208" s="4">
        <f t="shared" si="379"/>
        <v>0</v>
      </c>
      <c r="I2208" s="2">
        <f t="shared" si="380"/>
        <v>0</v>
      </c>
      <c r="K2208" s="2">
        <v>27.337299999999999</v>
      </c>
      <c r="L2208" s="2">
        <f t="shared" si="374"/>
        <v>27.345501189999997</v>
      </c>
      <c r="M2208" s="2">
        <f t="shared" si="375"/>
        <v>27.329098810000001</v>
      </c>
      <c r="Q2208" s="6">
        <f t="shared" si="381"/>
        <v>175.88632145907934</v>
      </c>
      <c r="R2208" s="6">
        <f t="shared" si="382"/>
        <v>72.300191290794046</v>
      </c>
      <c r="S2208" s="6"/>
      <c r="T2208" s="6">
        <f t="shared" si="384"/>
        <v>139.29786617132331</v>
      </c>
      <c r="U2208" s="6"/>
      <c r="V2208" s="6"/>
      <c r="W2208" s="5">
        <f t="shared" si="378"/>
        <v>0</v>
      </c>
      <c r="X2208" s="5">
        <f t="shared" si="378"/>
        <v>3.2062081519281804E-3</v>
      </c>
      <c r="Y2208" s="5">
        <f t="shared" si="383"/>
        <v>-2.0002000266750031E-4</v>
      </c>
      <c r="Z2208" s="5"/>
    </row>
    <row r="2209" spans="3:26" x14ac:dyDescent="0.2">
      <c r="C2209" s="1">
        <v>39678</v>
      </c>
      <c r="D2209" s="2">
        <v>3366.09</v>
      </c>
      <c r="E2209" s="5">
        <f t="shared" si="376"/>
        <v>-4.5432679459076305E-4</v>
      </c>
      <c r="G2209" s="1">
        <f t="shared" si="377"/>
        <v>39675</v>
      </c>
      <c r="H2209" s="4">
        <f t="shared" si="379"/>
        <v>0</v>
      </c>
      <c r="I2209" s="2">
        <f t="shared" si="380"/>
        <v>0</v>
      </c>
      <c r="K2209" s="2">
        <v>27.337299999999999</v>
      </c>
      <c r="L2209" s="2">
        <f t="shared" si="374"/>
        <v>27.345501189999997</v>
      </c>
      <c r="M2209" s="2">
        <f t="shared" si="375"/>
        <v>27.329098810000001</v>
      </c>
      <c r="Q2209" s="6">
        <f t="shared" si="381"/>
        <v>175.88632145907934</v>
      </c>
      <c r="R2209" s="6">
        <f t="shared" si="382"/>
        <v>72.267343376636603</v>
      </c>
      <c r="S2209" s="6"/>
      <c r="T2209" s="6">
        <f t="shared" si="384"/>
        <v>139.29786617132331</v>
      </c>
      <c r="U2209" s="6"/>
      <c r="V2209" s="6"/>
      <c r="W2209" s="5">
        <f t="shared" si="378"/>
        <v>0</v>
      </c>
      <c r="X2209" s="5">
        <f t="shared" si="378"/>
        <v>-4.5443003227951806E-4</v>
      </c>
      <c r="Y2209" s="5">
        <f t="shared" si="383"/>
        <v>0</v>
      </c>
      <c r="Z2209" s="5"/>
    </row>
    <row r="2210" spans="3:26" x14ac:dyDescent="0.2">
      <c r="C2210" s="1">
        <v>39679</v>
      </c>
      <c r="D2210" s="2">
        <v>3279.75</v>
      </c>
      <c r="E2210" s="5">
        <f t="shared" si="376"/>
        <v>-2.5649938058697225E-2</v>
      </c>
      <c r="G2210" s="1">
        <f t="shared" si="377"/>
        <v>39678</v>
      </c>
      <c r="H2210" s="4">
        <f t="shared" si="379"/>
        <v>-2.5649938058697225E-2</v>
      </c>
      <c r="I2210" s="2">
        <f t="shared" si="380"/>
        <v>1</v>
      </c>
      <c r="K2210" s="2">
        <v>27.753799999999998</v>
      </c>
      <c r="L2210" s="2">
        <f t="shared" si="374"/>
        <v>27.762126139999996</v>
      </c>
      <c r="M2210" s="2">
        <f t="shared" si="375"/>
        <v>27.745473860000001</v>
      </c>
      <c r="Q2210" s="6">
        <f t="shared" si="381"/>
        <v>171.37484820828186</v>
      </c>
      <c r="R2210" s="6">
        <f t="shared" si="382"/>
        <v>70.413690495359276</v>
      </c>
      <c r="S2210" s="6"/>
      <c r="T2210" s="6">
        <f t="shared" si="384"/>
        <v>135.6977395554137</v>
      </c>
      <c r="U2210" s="6"/>
      <c r="V2210" s="6"/>
      <c r="W2210" s="5">
        <f t="shared" si="378"/>
        <v>-2.5984633400072177E-2</v>
      </c>
      <c r="X2210" s="5">
        <f t="shared" si="378"/>
        <v>-2.5984633400073065E-2</v>
      </c>
      <c r="Y2210" s="5">
        <f t="shared" si="383"/>
        <v>-2.6184653402739677E-2</v>
      </c>
      <c r="Z2210" s="5"/>
    </row>
    <row r="2211" spans="3:26" x14ac:dyDescent="0.2">
      <c r="C2211" s="1">
        <v>39680</v>
      </c>
      <c r="D2211" s="2">
        <v>3295.28</v>
      </c>
      <c r="E2211" s="5">
        <f t="shared" si="376"/>
        <v>4.7351170058694105E-3</v>
      </c>
      <c r="G2211" s="1">
        <f t="shared" si="377"/>
        <v>39679</v>
      </c>
      <c r="H2211" s="4">
        <f t="shared" si="379"/>
        <v>4.7351170058694105E-3</v>
      </c>
      <c r="I2211" s="2">
        <f t="shared" si="380"/>
        <v>1</v>
      </c>
      <c r="K2211" s="2">
        <v>28.160299999999999</v>
      </c>
      <c r="L2211" s="2">
        <f t="shared" si="374"/>
        <v>28.168748089999998</v>
      </c>
      <c r="M2211" s="2">
        <f t="shared" si="375"/>
        <v>28.151851910000001</v>
      </c>
      <c r="Q2211" s="6">
        <f t="shared" si="381"/>
        <v>172.18632816641119</v>
      </c>
      <c r="R2211" s="6">
        <f t="shared" si="382"/>
        <v>70.747107558669867</v>
      </c>
      <c r="S2211" s="6"/>
      <c r="T2211" s="6">
        <f t="shared" si="384"/>
        <v>136.34028422964059</v>
      </c>
      <c r="U2211" s="6"/>
      <c r="V2211" s="6"/>
      <c r="W2211" s="5">
        <f t="shared" si="378"/>
        <v>4.7239416033466597E-3</v>
      </c>
      <c r="X2211" s="5">
        <f t="shared" si="378"/>
        <v>4.7239416033466597E-3</v>
      </c>
      <c r="Y2211" s="5">
        <f t="shared" si="383"/>
        <v>4.7239416033466597E-3</v>
      </c>
      <c r="Z2211" s="5"/>
    </row>
    <row r="2212" spans="3:26" x14ac:dyDescent="0.2">
      <c r="C2212" s="1">
        <v>39681</v>
      </c>
      <c r="D2212" s="2">
        <v>3248.92</v>
      </c>
      <c r="E2212" s="5">
        <f t="shared" si="376"/>
        <v>-1.4068607220023829E-2</v>
      </c>
      <c r="G2212" s="1">
        <f t="shared" si="377"/>
        <v>39680</v>
      </c>
      <c r="H2212" s="4">
        <f t="shared" si="379"/>
        <v>0</v>
      </c>
      <c r="I2212" s="2">
        <f t="shared" si="380"/>
        <v>0</v>
      </c>
      <c r="K2212" s="2">
        <v>28.2</v>
      </c>
      <c r="L2212" s="2">
        <f t="shared" si="374"/>
        <v>28.208459999999999</v>
      </c>
      <c r="M2212" s="2">
        <f t="shared" si="375"/>
        <v>28.19154</v>
      </c>
      <c r="Q2212" s="6">
        <f t="shared" si="381"/>
        <v>172.18632816641119</v>
      </c>
      <c r="R2212" s="6">
        <f t="shared" si="382"/>
        <v>69.751794290474166</v>
      </c>
      <c r="S2212" s="6"/>
      <c r="T2212" s="6">
        <f t="shared" si="384"/>
        <v>136.31301617279468</v>
      </c>
      <c r="U2212" s="6"/>
      <c r="V2212" s="6"/>
      <c r="W2212" s="5">
        <f t="shared" si="378"/>
        <v>0</v>
      </c>
      <c r="X2212" s="5">
        <f t="shared" si="378"/>
        <v>-1.4168508159446702E-2</v>
      </c>
      <c r="Y2212" s="5">
        <f t="shared" si="383"/>
        <v>-2.0002000266750031E-4</v>
      </c>
      <c r="Z2212" s="5"/>
    </row>
    <row r="2213" spans="3:26" x14ac:dyDescent="0.2">
      <c r="C2213" s="1">
        <v>39682</v>
      </c>
      <c r="D2213" s="2">
        <v>3312.41</v>
      </c>
      <c r="E2213" s="5">
        <f t="shared" si="376"/>
        <v>1.9541878531942856E-2</v>
      </c>
      <c r="G2213" s="1">
        <f t="shared" si="377"/>
        <v>39681</v>
      </c>
      <c r="H2213" s="4">
        <f t="shared" si="379"/>
        <v>1.9541878531942856E-2</v>
      </c>
      <c r="I2213" s="2">
        <f t="shared" si="380"/>
        <v>1</v>
      </c>
      <c r="K2213" s="2">
        <v>28.556999999999999</v>
      </c>
      <c r="L2213" s="2">
        <f t="shared" si="374"/>
        <v>28.565567099999999</v>
      </c>
      <c r="M2213" s="2">
        <f t="shared" si="375"/>
        <v>28.548432899999998</v>
      </c>
      <c r="Q2213" s="6">
        <f t="shared" si="381"/>
        <v>175.55117247630042</v>
      </c>
      <c r="R2213" s="6">
        <f t="shared" si="382"/>
        <v>71.114875381883678</v>
      </c>
      <c r="S2213" s="6"/>
      <c r="T2213" s="6">
        <f t="shared" si="384"/>
        <v>138.94903321145074</v>
      </c>
      <c r="U2213" s="6"/>
      <c r="V2213" s="6"/>
      <c r="W2213" s="5">
        <f t="shared" si="378"/>
        <v>1.9353387709011294E-2</v>
      </c>
      <c r="X2213" s="5">
        <f t="shared" si="378"/>
        <v>1.9353387709011294E-2</v>
      </c>
      <c r="Y2213" s="5">
        <f t="shared" si="383"/>
        <v>1.9153367706344682E-2</v>
      </c>
      <c r="Z2213" s="5"/>
    </row>
    <row r="2214" spans="3:26" x14ac:dyDescent="0.2">
      <c r="C2214" s="1">
        <v>39685</v>
      </c>
      <c r="D2214" s="2">
        <v>3280.41</v>
      </c>
      <c r="E2214" s="5">
        <f t="shared" si="376"/>
        <v>-9.6606398362521547E-3</v>
      </c>
      <c r="G2214" s="1">
        <f t="shared" si="377"/>
        <v>39682</v>
      </c>
      <c r="H2214" s="4">
        <f t="shared" si="379"/>
        <v>0</v>
      </c>
      <c r="I2214" s="2">
        <f t="shared" si="380"/>
        <v>0</v>
      </c>
      <c r="K2214" s="2">
        <v>28.517299999999999</v>
      </c>
      <c r="L2214" s="2">
        <f t="shared" si="374"/>
        <v>28.525855189999998</v>
      </c>
      <c r="M2214" s="2">
        <f t="shared" si="375"/>
        <v>28.50874481</v>
      </c>
      <c r="Q2214" s="6">
        <f t="shared" si="381"/>
        <v>175.55117247630042</v>
      </c>
      <c r="R2214" s="6">
        <f t="shared" si="382"/>
        <v>70.427860183819348</v>
      </c>
      <c r="S2214" s="6"/>
      <c r="T2214" s="6">
        <f t="shared" si="384"/>
        <v>138.92124340480845</v>
      </c>
      <c r="U2214" s="6"/>
      <c r="V2214" s="6"/>
      <c r="W2214" s="5">
        <f t="shared" si="378"/>
        <v>0</v>
      </c>
      <c r="X2214" s="5">
        <f t="shared" si="378"/>
        <v>-9.7076065477104123E-3</v>
      </c>
      <c r="Y2214" s="5">
        <f t="shared" si="383"/>
        <v>-2.0002000266661213E-4</v>
      </c>
      <c r="Z2214" s="5"/>
    </row>
    <row r="2215" spans="3:26" x14ac:dyDescent="0.2">
      <c r="C2215" s="1">
        <v>39686</v>
      </c>
      <c r="D2215" s="2">
        <v>3297.42</v>
      </c>
      <c r="E2215" s="5">
        <f t="shared" si="376"/>
        <v>5.1853274438256863E-3</v>
      </c>
      <c r="G2215" s="1">
        <f t="shared" si="377"/>
        <v>39685</v>
      </c>
      <c r="H2215" s="4">
        <f t="shared" si="379"/>
        <v>5.1853274438256863E-3</v>
      </c>
      <c r="I2215" s="2">
        <f t="shared" si="380"/>
        <v>1</v>
      </c>
      <c r="K2215" s="2">
        <v>28.666</v>
      </c>
      <c r="L2215" s="2">
        <f t="shared" si="374"/>
        <v>28.674599799999999</v>
      </c>
      <c r="M2215" s="2">
        <f t="shared" si="375"/>
        <v>28.657400200000001</v>
      </c>
      <c r="Q2215" s="6">
        <f t="shared" si="381"/>
        <v>176.46146278873755</v>
      </c>
      <c r="R2215" s="6">
        <f t="shared" si="382"/>
        <v>70.793051700040422</v>
      </c>
      <c r="S2215" s="6"/>
      <c r="T2215" s="6">
        <f t="shared" si="384"/>
        <v>139.61366722165764</v>
      </c>
      <c r="U2215" s="6"/>
      <c r="V2215" s="6"/>
      <c r="W2215" s="5">
        <f t="shared" si="378"/>
        <v>5.1719299271919539E-3</v>
      </c>
      <c r="X2215" s="5">
        <f t="shared" si="378"/>
        <v>5.1719299271919539E-3</v>
      </c>
      <c r="Y2215" s="5">
        <f t="shared" si="383"/>
        <v>4.9719099245244536E-3</v>
      </c>
      <c r="Z2215" s="5"/>
    </row>
    <row r="2216" spans="3:26" x14ac:dyDescent="0.2">
      <c r="C2216" s="1">
        <v>39687</v>
      </c>
      <c r="D2216" s="2">
        <v>3299.15</v>
      </c>
      <c r="E2216" s="5">
        <f t="shared" si="376"/>
        <v>5.2465260718986915E-4</v>
      </c>
      <c r="G2216" s="1">
        <f t="shared" si="377"/>
        <v>39686</v>
      </c>
      <c r="H2216" s="4">
        <f t="shared" si="379"/>
        <v>0</v>
      </c>
      <c r="I2216" s="2">
        <f t="shared" si="380"/>
        <v>0</v>
      </c>
      <c r="K2216" s="2">
        <v>28.666</v>
      </c>
      <c r="L2216" s="2">
        <f t="shared" si="374"/>
        <v>28.674599799999999</v>
      </c>
      <c r="M2216" s="2">
        <f t="shared" si="375"/>
        <v>28.657400200000001</v>
      </c>
      <c r="Q2216" s="6">
        <f t="shared" si="381"/>
        <v>176.46146278873755</v>
      </c>
      <c r="R2216" s="6">
        <f t="shared" si="382"/>
        <v>70.830193459185779</v>
      </c>
      <c r="S2216" s="6"/>
      <c r="T2216" s="6">
        <f t="shared" si="384"/>
        <v>139.58574448821329</v>
      </c>
      <c r="U2216" s="6"/>
      <c r="V2216" s="6"/>
      <c r="W2216" s="5">
        <f t="shared" si="378"/>
        <v>0</v>
      </c>
      <c r="X2216" s="5">
        <f t="shared" si="378"/>
        <v>5.2451502513140014E-4</v>
      </c>
      <c r="Y2216" s="5">
        <f t="shared" si="383"/>
        <v>-2.0002000266661213E-4</v>
      </c>
      <c r="Z2216" s="5"/>
    </row>
    <row r="2217" spans="3:26" x14ac:dyDescent="0.2">
      <c r="C2217" s="1">
        <v>39688</v>
      </c>
      <c r="D2217" s="2">
        <v>3359.42</v>
      </c>
      <c r="E2217" s="5">
        <f t="shared" si="376"/>
        <v>1.8268341845626899E-2</v>
      </c>
      <c r="G2217" s="1">
        <f t="shared" si="377"/>
        <v>39687</v>
      </c>
      <c r="H2217" s="4">
        <f t="shared" si="379"/>
        <v>0</v>
      </c>
      <c r="I2217" s="2">
        <f t="shared" si="380"/>
        <v>0</v>
      </c>
      <c r="K2217" s="2">
        <v>28.378499999999999</v>
      </c>
      <c r="L2217" s="2">
        <f t="shared" si="374"/>
        <v>28.387013549999999</v>
      </c>
      <c r="M2217" s="2">
        <f t="shared" si="375"/>
        <v>28.369986449999999</v>
      </c>
      <c r="Q2217" s="6">
        <f t="shared" si="381"/>
        <v>176.46146278873755</v>
      </c>
      <c r="R2217" s="6">
        <f t="shared" si="382"/>
        <v>72.124143646290065</v>
      </c>
      <c r="S2217" s="6"/>
      <c r="T2217" s="6">
        <f t="shared" si="384"/>
        <v>139.58574448821329</v>
      </c>
      <c r="U2217" s="6"/>
      <c r="V2217" s="6"/>
      <c r="W2217" s="5">
        <f t="shared" si="378"/>
        <v>0</v>
      </c>
      <c r="X2217" s="5">
        <f t="shared" si="378"/>
        <v>1.8103480490585078E-2</v>
      </c>
      <c r="Y2217" s="5">
        <f t="shared" si="383"/>
        <v>0</v>
      </c>
      <c r="Z2217" s="5"/>
    </row>
    <row r="2218" spans="3:26" x14ac:dyDescent="0.2">
      <c r="C2218" s="1">
        <v>39689</v>
      </c>
      <c r="D2218" s="2">
        <v>3365.63</v>
      </c>
      <c r="E2218" s="5">
        <f t="shared" si="376"/>
        <v>1.8485333777854618E-3</v>
      </c>
      <c r="G2218" s="1">
        <f t="shared" si="377"/>
        <v>39688</v>
      </c>
      <c r="H2218" s="4">
        <f t="shared" si="379"/>
        <v>0</v>
      </c>
      <c r="I2218" s="2">
        <f t="shared" si="380"/>
        <v>0</v>
      </c>
      <c r="K2218" s="2">
        <v>28.735399999999998</v>
      </c>
      <c r="L2218" s="2">
        <f t="shared" si="374"/>
        <v>28.744020619999997</v>
      </c>
      <c r="M2218" s="2">
        <f t="shared" si="375"/>
        <v>28.72677938</v>
      </c>
      <c r="Q2218" s="6">
        <f t="shared" si="381"/>
        <v>176.46146278873755</v>
      </c>
      <c r="R2218" s="6">
        <f t="shared" si="382"/>
        <v>72.25746753316443</v>
      </c>
      <c r="S2218" s="6"/>
      <c r="T2218" s="6">
        <f t="shared" si="384"/>
        <v>139.58574448821329</v>
      </c>
      <c r="U2218" s="6"/>
      <c r="V2218" s="6"/>
      <c r="W2218" s="5">
        <f t="shared" si="378"/>
        <v>0</v>
      </c>
      <c r="X2218" s="5">
        <f t="shared" si="378"/>
        <v>1.8468269425717665E-3</v>
      </c>
      <c r="Y2218" s="5">
        <f t="shared" si="383"/>
        <v>0</v>
      </c>
      <c r="Z2218" s="5"/>
    </row>
    <row r="2219" spans="3:26" x14ac:dyDescent="0.2">
      <c r="C2219" s="1">
        <v>39692</v>
      </c>
      <c r="D2219" s="2">
        <v>3364.4</v>
      </c>
      <c r="E2219" s="5">
        <f t="shared" si="376"/>
        <v>-3.6545906709888434E-4</v>
      </c>
      <c r="G2219" s="1">
        <f t="shared" si="377"/>
        <v>39689</v>
      </c>
      <c r="H2219" s="4">
        <f t="shared" si="379"/>
        <v>0</v>
      </c>
      <c r="I2219" s="2">
        <f t="shared" si="380"/>
        <v>0</v>
      </c>
      <c r="K2219" s="2">
        <v>28.894100000000002</v>
      </c>
      <c r="L2219" s="2">
        <f t="shared" si="374"/>
        <v>28.90276823</v>
      </c>
      <c r="M2219" s="2">
        <f t="shared" si="375"/>
        <v>28.885431770000004</v>
      </c>
      <c r="Q2219" s="6">
        <f t="shared" si="381"/>
        <v>176.46146278873755</v>
      </c>
      <c r="R2219" s="6">
        <f t="shared" si="382"/>
        <v>72.231060386488835</v>
      </c>
      <c r="S2219" s="6"/>
      <c r="T2219" s="6">
        <f t="shared" si="384"/>
        <v>139.58574448821329</v>
      </c>
      <c r="U2219" s="6"/>
      <c r="V2219" s="6"/>
      <c r="W2219" s="5">
        <f t="shared" si="378"/>
        <v>0</v>
      </c>
      <c r="X2219" s="5">
        <f t="shared" si="378"/>
        <v>-3.6552586353799654E-4</v>
      </c>
      <c r="Y2219" s="5">
        <f t="shared" si="383"/>
        <v>0</v>
      </c>
      <c r="Z2219" s="5"/>
    </row>
    <row r="2220" spans="3:26" x14ac:dyDescent="0.2">
      <c r="C2220" s="1">
        <v>39693</v>
      </c>
      <c r="D2220" s="2">
        <v>3416.46</v>
      </c>
      <c r="E2220" s="5">
        <f t="shared" si="376"/>
        <v>1.5473784330043974E-2</v>
      </c>
      <c r="G2220" s="1">
        <f t="shared" si="377"/>
        <v>39692</v>
      </c>
      <c r="H2220" s="4">
        <f t="shared" si="379"/>
        <v>1.5473784330043974E-2</v>
      </c>
      <c r="I2220" s="2">
        <f t="shared" si="380"/>
        <v>1</v>
      </c>
      <c r="K2220" s="2">
        <v>28.814800000000002</v>
      </c>
      <c r="L2220" s="2">
        <f t="shared" si="374"/>
        <v>28.823444439999999</v>
      </c>
      <c r="M2220" s="2">
        <f t="shared" si="375"/>
        <v>28.806155560000004</v>
      </c>
      <c r="Q2220" s="6">
        <f t="shared" si="381"/>
        <v>179.19198940649454</v>
      </c>
      <c r="R2220" s="6">
        <f t="shared" si="382"/>
        <v>73.348748236839739</v>
      </c>
      <c r="S2220" s="6"/>
      <c r="T2220" s="6">
        <f t="shared" si="384"/>
        <v>141.71731506113372</v>
      </c>
      <c r="U2220" s="6"/>
      <c r="V2220" s="6"/>
      <c r="W2220" s="5">
        <f t="shared" si="378"/>
        <v>1.5355286175823046E-2</v>
      </c>
      <c r="X2220" s="5">
        <f t="shared" si="378"/>
        <v>1.5355286175823046E-2</v>
      </c>
      <c r="Y2220" s="5">
        <f t="shared" si="383"/>
        <v>1.5155266173155546E-2</v>
      </c>
      <c r="Z2220" s="5"/>
    </row>
    <row r="2221" spans="3:26" x14ac:dyDescent="0.2">
      <c r="C2221" s="1">
        <v>39694</v>
      </c>
      <c r="D2221" s="2">
        <v>3368.97</v>
      </c>
      <c r="E2221" s="5">
        <f t="shared" si="376"/>
        <v>-1.3900352996961837E-2</v>
      </c>
      <c r="G2221" s="1">
        <f t="shared" si="377"/>
        <v>39693</v>
      </c>
      <c r="H2221" s="4">
        <f t="shared" si="379"/>
        <v>0</v>
      </c>
      <c r="I2221" s="2">
        <f t="shared" si="380"/>
        <v>0</v>
      </c>
      <c r="K2221" s="2">
        <v>28.666</v>
      </c>
      <c r="L2221" s="2">
        <f t="shared" si="374"/>
        <v>28.674599799999999</v>
      </c>
      <c r="M2221" s="2">
        <f t="shared" si="375"/>
        <v>28.657400200000001</v>
      </c>
      <c r="Q2221" s="6">
        <f t="shared" si="381"/>
        <v>179.19198940649454</v>
      </c>
      <c r="R2221" s="6">
        <f t="shared" si="382"/>
        <v>72.329174744462392</v>
      </c>
      <c r="S2221" s="6"/>
      <c r="T2221" s="6">
        <f t="shared" si="384"/>
        <v>141.6889715981215</v>
      </c>
      <c r="U2221" s="6"/>
      <c r="V2221" s="6"/>
      <c r="W2221" s="5">
        <f t="shared" si="378"/>
        <v>0</v>
      </c>
      <c r="X2221" s="5">
        <f t="shared" si="378"/>
        <v>-1.3997867616700965E-2</v>
      </c>
      <c r="Y2221" s="5">
        <f t="shared" si="383"/>
        <v>-2.0002000266661213E-4</v>
      </c>
      <c r="Z2221" s="5"/>
    </row>
    <row r="2222" spans="3:26" x14ac:dyDescent="0.2">
      <c r="C2222" s="1">
        <v>39695</v>
      </c>
      <c r="D2222" s="2">
        <v>3274.82</v>
      </c>
      <c r="E2222" s="5">
        <f t="shared" si="376"/>
        <v>-2.7946226888336687E-2</v>
      </c>
      <c r="G2222" s="1">
        <f t="shared" si="377"/>
        <v>39694</v>
      </c>
      <c r="H2222" s="4">
        <f t="shared" si="379"/>
        <v>-2.7946226888336687E-2</v>
      </c>
      <c r="I2222" s="2">
        <f t="shared" si="380"/>
        <v>1</v>
      </c>
      <c r="K2222" s="2">
        <v>28.7652</v>
      </c>
      <c r="L2222" s="2">
        <f t="shared" si="374"/>
        <v>28.773829559999999</v>
      </c>
      <c r="M2222" s="2">
        <f t="shared" si="375"/>
        <v>28.756570440000001</v>
      </c>
      <c r="Q2222" s="6">
        <f t="shared" si="381"/>
        <v>174.18424941396822</v>
      </c>
      <c r="R2222" s="6">
        <f t="shared" si="382"/>
        <v>70.307847216407495</v>
      </c>
      <c r="S2222" s="6"/>
      <c r="T2222" s="6">
        <f t="shared" si="384"/>
        <v>137.70175359037526</v>
      </c>
      <c r="U2222" s="6"/>
      <c r="V2222" s="6"/>
      <c r="W2222" s="5">
        <f t="shared" si="378"/>
        <v>-2.8344153920569326E-2</v>
      </c>
      <c r="X2222" s="5">
        <f t="shared" si="378"/>
        <v>-2.8344153920570214E-2</v>
      </c>
      <c r="Y2222" s="5">
        <f t="shared" si="383"/>
        <v>-2.8544173923236826E-2</v>
      </c>
      <c r="Z2222" s="5"/>
    </row>
    <row r="2223" spans="3:26" x14ac:dyDescent="0.2">
      <c r="C2223" s="1">
        <v>39696</v>
      </c>
      <c r="D2223" s="2">
        <v>3185.83</v>
      </c>
      <c r="E2223" s="5">
        <f t="shared" si="376"/>
        <v>-2.7174012617487444E-2</v>
      </c>
      <c r="G2223" s="1">
        <f t="shared" si="377"/>
        <v>39695</v>
      </c>
      <c r="H2223" s="4">
        <f t="shared" si="379"/>
        <v>-2.7174012617487444E-2</v>
      </c>
      <c r="I2223" s="2">
        <f t="shared" si="380"/>
        <v>1</v>
      </c>
      <c r="K2223" s="2">
        <v>28.8247</v>
      </c>
      <c r="L2223" s="2">
        <f t="shared" si="374"/>
        <v>28.833347409999998</v>
      </c>
      <c r="M2223" s="2">
        <f t="shared" si="375"/>
        <v>28.816052590000002</v>
      </c>
      <c r="Q2223" s="6">
        <f t="shared" si="381"/>
        <v>169.45096442262547</v>
      </c>
      <c r="R2223" s="6">
        <f t="shared" si="382"/>
        <v>68.397300889040466</v>
      </c>
      <c r="S2223" s="6"/>
      <c r="T2223" s="6">
        <f t="shared" si="384"/>
        <v>133.95984440086025</v>
      </c>
      <c r="U2223" s="6"/>
      <c r="V2223" s="6"/>
      <c r="W2223" s="5">
        <f t="shared" si="378"/>
        <v>-2.7550054123642198E-2</v>
      </c>
      <c r="X2223" s="5">
        <f t="shared" si="378"/>
        <v>-2.755005412364131E-2</v>
      </c>
      <c r="Y2223" s="5">
        <f t="shared" si="383"/>
        <v>-2.7550054123642198E-2</v>
      </c>
      <c r="Z2223" s="5"/>
    </row>
    <row r="2224" spans="3:26" x14ac:dyDescent="0.2">
      <c r="C2224" s="1">
        <v>39699</v>
      </c>
      <c r="D2224" s="2">
        <v>3284.12</v>
      </c>
      <c r="E2224" s="5">
        <f t="shared" si="376"/>
        <v>3.0852242586704239E-2</v>
      </c>
      <c r="G2224" s="1">
        <f t="shared" si="377"/>
        <v>39696</v>
      </c>
      <c r="H2224" s="4">
        <f t="shared" si="379"/>
        <v>3.0852242586704239E-2</v>
      </c>
      <c r="I2224" s="2">
        <f t="shared" si="380"/>
        <v>1</v>
      </c>
      <c r="K2224" s="2">
        <v>28.309100000000001</v>
      </c>
      <c r="L2224" s="2">
        <f t="shared" si="374"/>
        <v>28.317592730000001</v>
      </c>
      <c r="M2224" s="2">
        <f t="shared" si="375"/>
        <v>28.30060727</v>
      </c>
      <c r="Q2224" s="6">
        <f t="shared" si="381"/>
        <v>174.67890668354329</v>
      </c>
      <c r="R2224" s="6">
        <f t="shared" si="382"/>
        <v>70.507511008344935</v>
      </c>
      <c r="S2224" s="6"/>
      <c r="T2224" s="6">
        <f t="shared" si="384"/>
        <v>138.09280601719274</v>
      </c>
      <c r="U2224" s="6"/>
      <c r="V2224" s="6"/>
      <c r="W2224" s="5">
        <f t="shared" si="378"/>
        <v>3.0385880105424867E-2</v>
      </c>
      <c r="X2224" s="5">
        <f t="shared" si="378"/>
        <v>3.0385880105424867E-2</v>
      </c>
      <c r="Y2224" s="5">
        <f t="shared" si="383"/>
        <v>3.0385880105424867E-2</v>
      </c>
      <c r="Z2224" s="5"/>
    </row>
    <row r="2225" spans="3:26" x14ac:dyDescent="0.2">
      <c r="C2225" s="1">
        <v>39700</v>
      </c>
      <c r="D2225" s="2">
        <v>3261.07</v>
      </c>
      <c r="E2225" s="5">
        <f t="shared" si="376"/>
        <v>-7.0186229492222351E-3</v>
      </c>
      <c r="G2225" s="1">
        <f t="shared" si="377"/>
        <v>39699</v>
      </c>
      <c r="H2225" s="4">
        <f t="shared" si="379"/>
        <v>0</v>
      </c>
      <c r="I2225" s="2">
        <f t="shared" si="380"/>
        <v>0</v>
      </c>
      <c r="K2225" s="2">
        <v>28.249600000000001</v>
      </c>
      <c r="L2225" s="2">
        <f t="shared" si="374"/>
        <v>28.258074879999999</v>
      </c>
      <c r="M2225" s="2">
        <f t="shared" si="375"/>
        <v>28.241125120000003</v>
      </c>
      <c r="Q2225" s="6">
        <f t="shared" si="381"/>
        <v>174.67890668354329</v>
      </c>
      <c r="R2225" s="6">
        <f t="shared" si="382"/>
        <v>70.012645373489221</v>
      </c>
      <c r="S2225" s="6"/>
      <c r="T2225" s="6">
        <f t="shared" si="384"/>
        <v>138.0651874559893</v>
      </c>
      <c r="U2225" s="6"/>
      <c r="V2225" s="6"/>
      <c r="W2225" s="5">
        <f t="shared" si="378"/>
        <v>0</v>
      </c>
      <c r="X2225" s="5">
        <f t="shared" si="378"/>
        <v>-7.0433693416509513E-3</v>
      </c>
      <c r="Y2225" s="5">
        <f t="shared" si="383"/>
        <v>-2.0002000266661213E-4</v>
      </c>
      <c r="Z2225" s="5"/>
    </row>
    <row r="2226" spans="3:26" x14ac:dyDescent="0.2">
      <c r="C2226" s="1">
        <v>39701</v>
      </c>
      <c r="D2226" s="2">
        <v>3242.02</v>
      </c>
      <c r="E2226" s="5">
        <f t="shared" si="376"/>
        <v>-5.8416409338039911E-3</v>
      </c>
      <c r="G2226" s="1">
        <f t="shared" si="377"/>
        <v>39700</v>
      </c>
      <c r="H2226" s="4">
        <f t="shared" si="379"/>
        <v>-5.8416409338039911E-3</v>
      </c>
      <c r="I2226" s="2">
        <f t="shared" si="380"/>
        <v>1</v>
      </c>
      <c r="K2226" s="2">
        <v>28.9238</v>
      </c>
      <c r="L2226" s="2">
        <f t="shared" si="374"/>
        <v>28.93247714</v>
      </c>
      <c r="M2226" s="2">
        <f t="shared" si="375"/>
        <v>28.91512286</v>
      </c>
      <c r="Q2226" s="6">
        <f t="shared" si="381"/>
        <v>173.65849523198858</v>
      </c>
      <c r="R2226" s="6">
        <f t="shared" si="382"/>
        <v>69.603656638391541</v>
      </c>
      <c r="S2226" s="6"/>
      <c r="T2226" s="6">
        <f t="shared" si="384"/>
        <v>137.23120847337199</v>
      </c>
      <c r="U2226" s="6"/>
      <c r="V2226" s="6"/>
      <c r="W2226" s="5">
        <f t="shared" si="378"/>
        <v>-5.8587700589107783E-3</v>
      </c>
      <c r="X2226" s="5">
        <f t="shared" si="378"/>
        <v>-5.8587700589116665E-3</v>
      </c>
      <c r="Y2226" s="5">
        <f t="shared" si="383"/>
        <v>-6.0587900615782786E-3</v>
      </c>
      <c r="Z2226" s="5"/>
    </row>
    <row r="2227" spans="3:26" x14ac:dyDescent="0.2">
      <c r="C2227" s="1">
        <v>39702</v>
      </c>
      <c r="D2227" s="2">
        <v>3222.1</v>
      </c>
      <c r="E2227" s="5">
        <f t="shared" si="376"/>
        <v>-6.144317431724688E-3</v>
      </c>
      <c r="G2227" s="1">
        <f t="shared" si="377"/>
        <v>39701</v>
      </c>
      <c r="H2227" s="4">
        <f t="shared" si="379"/>
        <v>-6.144317431724688E-3</v>
      </c>
      <c r="I2227" s="2">
        <f t="shared" si="380"/>
        <v>1</v>
      </c>
      <c r="K2227" s="2">
        <v>28.8643</v>
      </c>
      <c r="L2227" s="2">
        <f t="shared" si="374"/>
        <v>28.872959290000001</v>
      </c>
      <c r="M2227" s="2">
        <f t="shared" si="375"/>
        <v>28.855640709999999</v>
      </c>
      <c r="Q2227" s="6">
        <f t="shared" si="381"/>
        <v>172.59148231256759</v>
      </c>
      <c r="R2227" s="6">
        <f t="shared" si="382"/>
        <v>69.17598967759649</v>
      </c>
      <c r="S2227" s="6"/>
      <c r="T2227" s="6">
        <f t="shared" si="384"/>
        <v>136.38801636697241</v>
      </c>
      <c r="U2227" s="6"/>
      <c r="V2227" s="6"/>
      <c r="W2227" s="5">
        <f t="shared" si="378"/>
        <v>-6.1632714295463131E-3</v>
      </c>
      <c r="X2227" s="5">
        <f t="shared" si="378"/>
        <v>-6.1632714295463131E-3</v>
      </c>
      <c r="Y2227" s="5">
        <f t="shared" si="383"/>
        <v>-6.1632714295463131E-3</v>
      </c>
      <c r="Z2227" s="5"/>
    </row>
    <row r="2228" spans="3:26" x14ac:dyDescent="0.2">
      <c r="C2228" s="1">
        <v>39703</v>
      </c>
      <c r="D2228" s="2">
        <v>3278.02</v>
      </c>
      <c r="E2228" s="5">
        <f t="shared" si="376"/>
        <v>1.7355141057074603E-2</v>
      </c>
      <c r="G2228" s="1">
        <f t="shared" si="377"/>
        <v>39702</v>
      </c>
      <c r="H2228" s="4">
        <f t="shared" si="379"/>
        <v>1.7355141057074603E-2</v>
      </c>
      <c r="I2228" s="2">
        <f t="shared" si="380"/>
        <v>1</v>
      </c>
      <c r="K2228" s="2">
        <v>28.6065</v>
      </c>
      <c r="L2228" s="2">
        <f t="shared" si="374"/>
        <v>28.61508195</v>
      </c>
      <c r="M2228" s="2">
        <f t="shared" si="375"/>
        <v>28.597918050000001</v>
      </c>
      <c r="Q2228" s="6">
        <f t="shared" si="381"/>
        <v>175.58683183335182</v>
      </c>
      <c r="R2228" s="6">
        <f t="shared" si="382"/>
        <v>70.37654873621392</v>
      </c>
      <c r="S2228" s="6"/>
      <c r="T2228" s="6">
        <f t="shared" si="384"/>
        <v>138.75504962951584</v>
      </c>
      <c r="U2228" s="6"/>
      <c r="V2228" s="6"/>
      <c r="W2228" s="5">
        <f t="shared" si="378"/>
        <v>1.7206260687922637E-2</v>
      </c>
      <c r="X2228" s="5">
        <f t="shared" si="378"/>
        <v>1.7206260687922637E-2</v>
      </c>
      <c r="Y2228" s="5">
        <f t="shared" si="383"/>
        <v>1.7206260687922637E-2</v>
      </c>
      <c r="Z2228" s="5"/>
    </row>
    <row r="2229" spans="3:26" x14ac:dyDescent="0.2">
      <c r="C2229" s="1">
        <v>39706</v>
      </c>
      <c r="D2229" s="2">
        <v>3151.17</v>
      </c>
      <c r="E2229" s="5">
        <f t="shared" si="376"/>
        <v>-3.8697140346916709E-2</v>
      </c>
      <c r="G2229" s="1">
        <f t="shared" si="377"/>
        <v>39703</v>
      </c>
      <c r="H2229" s="4">
        <f t="shared" si="379"/>
        <v>0</v>
      </c>
      <c r="I2229" s="2">
        <f t="shared" si="380"/>
        <v>0</v>
      </c>
      <c r="K2229" s="2">
        <v>28.0413</v>
      </c>
      <c r="L2229" s="2">
        <f t="shared" si="374"/>
        <v>28.04971239</v>
      </c>
      <c r="M2229" s="2">
        <f t="shared" si="375"/>
        <v>28.03288761</v>
      </c>
      <c r="Q2229" s="6">
        <f t="shared" si="381"/>
        <v>175.58683183335182</v>
      </c>
      <c r="R2229" s="6">
        <f t="shared" si="382"/>
        <v>67.653177552637018</v>
      </c>
      <c r="S2229" s="6"/>
      <c r="T2229" s="6">
        <f t="shared" si="384"/>
        <v>138.72729861958993</v>
      </c>
      <c r="U2229" s="6"/>
      <c r="V2229" s="6"/>
      <c r="W2229" s="5">
        <f t="shared" si="378"/>
        <v>0</v>
      </c>
      <c r="X2229" s="5">
        <f t="shared" si="378"/>
        <v>-3.946576913784039E-2</v>
      </c>
      <c r="Y2229" s="5">
        <f t="shared" si="383"/>
        <v>-2.0002000266750031E-4</v>
      </c>
      <c r="Z2229" s="5"/>
    </row>
    <row r="2230" spans="3:26" x14ac:dyDescent="0.2">
      <c r="C2230" s="1">
        <v>39707</v>
      </c>
      <c r="D2230" s="2">
        <v>3088.43</v>
      </c>
      <c r="E2230" s="5">
        <f t="shared" si="376"/>
        <v>-1.9910065150404527E-2</v>
      </c>
      <c r="G2230" s="1">
        <f t="shared" si="377"/>
        <v>39706</v>
      </c>
      <c r="H2230" s="4">
        <f t="shared" si="379"/>
        <v>-1.9910065150404527E-2</v>
      </c>
      <c r="I2230" s="2">
        <f t="shared" si="380"/>
        <v>1</v>
      </c>
      <c r="K2230" s="2">
        <v>27.515799999999999</v>
      </c>
      <c r="L2230" s="2">
        <f t="shared" si="374"/>
        <v>27.524054739999997</v>
      </c>
      <c r="M2230" s="2">
        <f t="shared" si="375"/>
        <v>27.507545260000001</v>
      </c>
      <c r="Q2230" s="6">
        <f t="shared" si="381"/>
        <v>172.09088657199666</v>
      </c>
      <c r="R2230" s="6">
        <f t="shared" si="382"/>
        <v>66.306198379932127</v>
      </c>
      <c r="S2230" s="6"/>
      <c r="T2230" s="6">
        <f t="shared" si="384"/>
        <v>135.93803602012107</v>
      </c>
      <c r="U2230" s="6"/>
      <c r="V2230" s="6"/>
      <c r="W2230" s="5">
        <f t="shared" si="378"/>
        <v>-2.0110941273462579E-2</v>
      </c>
      <c r="X2230" s="5">
        <f t="shared" si="378"/>
        <v>-2.0110941273462579E-2</v>
      </c>
      <c r="Y2230" s="5">
        <f t="shared" si="383"/>
        <v>-2.0310961276129191E-2</v>
      </c>
      <c r="Z2230" s="5"/>
    </row>
    <row r="2231" spans="3:26" x14ac:dyDescent="0.2">
      <c r="C2231" s="1">
        <v>39708</v>
      </c>
      <c r="D2231" s="2">
        <v>3018.77</v>
      </c>
      <c r="E2231" s="5">
        <f t="shared" si="376"/>
        <v>-2.2555149380105704E-2</v>
      </c>
      <c r="G2231" s="1">
        <f t="shared" si="377"/>
        <v>39707</v>
      </c>
      <c r="H2231" s="4">
        <f t="shared" si="379"/>
        <v>-2.2555149380105704E-2</v>
      </c>
      <c r="I2231" s="2">
        <f t="shared" si="380"/>
        <v>1</v>
      </c>
      <c r="K2231" s="2">
        <v>27.8629</v>
      </c>
      <c r="L2231" s="2">
        <f t="shared" si="374"/>
        <v>27.871258869999998</v>
      </c>
      <c r="M2231" s="2">
        <f t="shared" si="375"/>
        <v>27.854541130000001</v>
      </c>
      <c r="Q2231" s="6">
        <f t="shared" si="381"/>
        <v>168.20935091841045</v>
      </c>
      <c r="R2231" s="6">
        <f t="shared" si="382"/>
        <v>64.810652170645838</v>
      </c>
      <c r="S2231" s="6"/>
      <c r="T2231" s="6">
        <f t="shared" si="384"/>
        <v>132.87193331124905</v>
      </c>
      <c r="U2231" s="6"/>
      <c r="V2231" s="6"/>
      <c r="W2231" s="5">
        <f t="shared" si="378"/>
        <v>-2.2813407517394246E-2</v>
      </c>
      <c r="X2231" s="5">
        <f t="shared" si="378"/>
        <v>-2.2813407517393358E-2</v>
      </c>
      <c r="Y2231" s="5">
        <f t="shared" si="383"/>
        <v>-2.2813407517394246E-2</v>
      </c>
      <c r="Z2231" s="5"/>
    </row>
    <row r="2232" spans="3:26" x14ac:dyDescent="0.2">
      <c r="C2232" s="1">
        <v>39709</v>
      </c>
      <c r="D2232" s="2">
        <v>3000.83</v>
      </c>
      <c r="E2232" s="5">
        <f t="shared" si="376"/>
        <v>-5.9428177701514378E-3</v>
      </c>
      <c r="G2232" s="1">
        <f t="shared" si="377"/>
        <v>39708</v>
      </c>
      <c r="H2232" s="4">
        <f t="shared" si="379"/>
        <v>-5.9428177701514378E-3</v>
      </c>
      <c r="I2232" s="2">
        <f t="shared" si="380"/>
        <v>1</v>
      </c>
      <c r="K2232" s="2">
        <v>28.596599999999999</v>
      </c>
      <c r="L2232" s="2">
        <f t="shared" si="374"/>
        <v>28.605178979999998</v>
      </c>
      <c r="M2232" s="2">
        <f t="shared" si="375"/>
        <v>28.588021019999999</v>
      </c>
      <c r="Q2232" s="6">
        <f t="shared" si="381"/>
        <v>167.20971339866688</v>
      </c>
      <c r="R2232" s="6">
        <f t="shared" si="382"/>
        <v>64.425494275231017</v>
      </c>
      <c r="S2232" s="6"/>
      <c r="T2232" s="6">
        <f t="shared" si="384"/>
        <v>132.08229962481258</v>
      </c>
      <c r="U2232" s="6"/>
      <c r="V2232" s="6"/>
      <c r="W2232" s="5">
        <f t="shared" si="378"/>
        <v>-5.960546585986215E-3</v>
      </c>
      <c r="X2232" s="5">
        <f t="shared" si="378"/>
        <v>-5.960546585986215E-3</v>
      </c>
      <c r="Y2232" s="5">
        <f t="shared" si="383"/>
        <v>-5.960546585986215E-3</v>
      </c>
      <c r="Z2232" s="5"/>
    </row>
    <row r="2233" spans="3:26" x14ac:dyDescent="0.2">
      <c r="C2233" s="1">
        <v>39710</v>
      </c>
      <c r="D2233" s="2">
        <v>3253.52</v>
      </c>
      <c r="E2233" s="5">
        <f t="shared" si="376"/>
        <v>8.4206702812221979E-2</v>
      </c>
      <c r="G2233" s="1">
        <f t="shared" si="377"/>
        <v>39709</v>
      </c>
      <c r="H2233" s="4">
        <f t="shared" si="379"/>
        <v>8.4206702812221979E-2</v>
      </c>
      <c r="I2233" s="2">
        <f t="shared" si="380"/>
        <v>1</v>
      </c>
      <c r="K2233" s="2">
        <v>28.5669</v>
      </c>
      <c r="L2233" s="2">
        <f t="shared" si="374"/>
        <v>28.575470069999998</v>
      </c>
      <c r="M2233" s="2">
        <f t="shared" si="375"/>
        <v>28.558329930000003</v>
      </c>
      <c r="Q2233" s="6">
        <f t="shared" si="381"/>
        <v>181.28989204214523</v>
      </c>
      <c r="R2233" s="6">
        <f t="shared" si="382"/>
        <v>69.850552725195911</v>
      </c>
      <c r="S2233" s="6"/>
      <c r="T2233" s="6">
        <f t="shared" si="384"/>
        <v>143.20451457607402</v>
      </c>
      <c r="U2233" s="6"/>
      <c r="V2233" s="6"/>
      <c r="W2233" s="5">
        <f t="shared" si="378"/>
        <v>8.0848570090459759E-2</v>
      </c>
      <c r="X2233" s="5">
        <f t="shared" si="378"/>
        <v>8.0848570090459759E-2</v>
      </c>
      <c r="Y2233" s="5">
        <f t="shared" si="383"/>
        <v>8.0848570090459759E-2</v>
      </c>
      <c r="Z2233" s="5"/>
    </row>
    <row r="2234" spans="3:26" x14ac:dyDescent="0.2">
      <c r="C2234" s="1">
        <v>39713</v>
      </c>
      <c r="D2234" s="2">
        <v>3181.77</v>
      </c>
      <c r="E2234" s="5">
        <f t="shared" si="376"/>
        <v>-2.2053037940446042E-2</v>
      </c>
      <c r="G2234" s="1">
        <f t="shared" si="377"/>
        <v>39710</v>
      </c>
      <c r="H2234" s="4">
        <f t="shared" si="379"/>
        <v>0</v>
      </c>
      <c r="I2234" s="2">
        <f t="shared" si="380"/>
        <v>0</v>
      </c>
      <c r="K2234" s="2">
        <v>28.834599999999998</v>
      </c>
      <c r="L2234" s="2">
        <f t="shared" si="374"/>
        <v>28.843250379999997</v>
      </c>
      <c r="M2234" s="2">
        <f t="shared" si="375"/>
        <v>28.825949619999999</v>
      </c>
      <c r="Q2234" s="6">
        <f t="shared" si="381"/>
        <v>181.28989204214523</v>
      </c>
      <c r="R2234" s="6">
        <f t="shared" si="382"/>
        <v>68.310135835786042</v>
      </c>
      <c r="S2234" s="6"/>
      <c r="T2234" s="6">
        <f t="shared" si="384"/>
        <v>143.1758736731588</v>
      </c>
      <c r="U2234" s="6"/>
      <c r="V2234" s="6"/>
      <c r="W2234" s="5">
        <f t="shared" si="378"/>
        <v>0</v>
      </c>
      <c r="X2234" s="5">
        <f t="shared" si="378"/>
        <v>-2.2299841440825752E-2</v>
      </c>
      <c r="Y2234" s="5">
        <f t="shared" si="383"/>
        <v>-2.0002000266661213E-4</v>
      </c>
      <c r="Z2234" s="5"/>
    </row>
    <row r="2235" spans="3:26" x14ac:dyDescent="0.2">
      <c r="C2235" s="1">
        <v>39714</v>
      </c>
      <c r="D2235" s="2">
        <v>3139.83</v>
      </c>
      <c r="E2235" s="5">
        <f t="shared" si="376"/>
        <v>-1.3181342460328703E-2</v>
      </c>
      <c r="G2235" s="1">
        <f t="shared" si="377"/>
        <v>39713</v>
      </c>
      <c r="H2235" s="4">
        <f t="shared" si="379"/>
        <v>-1.3181342460328703E-2</v>
      </c>
      <c r="I2235" s="2">
        <f t="shared" si="380"/>
        <v>1</v>
      </c>
      <c r="K2235" s="2">
        <v>28.755299999999998</v>
      </c>
      <c r="L2235" s="2">
        <f t="shared" si="374"/>
        <v>28.763926589999997</v>
      </c>
      <c r="M2235" s="2">
        <f t="shared" si="375"/>
        <v>28.74667341</v>
      </c>
      <c r="Q2235" s="6">
        <f t="shared" si="381"/>
        <v>178.90024789054169</v>
      </c>
      <c r="R2235" s="6">
        <f t="shared" si="382"/>
        <v>67.409716541822974</v>
      </c>
      <c r="S2235" s="6"/>
      <c r="T2235" s="6">
        <f t="shared" si="384"/>
        <v>141.2603657255261</v>
      </c>
      <c r="U2235" s="6"/>
      <c r="V2235" s="6"/>
      <c r="W2235" s="5">
        <f t="shared" si="378"/>
        <v>-1.3268987392101472E-2</v>
      </c>
      <c r="X2235" s="5">
        <f t="shared" si="378"/>
        <v>-1.326898739210236E-2</v>
      </c>
      <c r="Y2235" s="5">
        <f t="shared" si="383"/>
        <v>-1.3469007394768973E-2</v>
      </c>
      <c r="Z2235" s="5"/>
    </row>
    <row r="2236" spans="3:26" x14ac:dyDescent="0.2">
      <c r="C2236" s="1">
        <v>39715</v>
      </c>
      <c r="D2236" s="2">
        <v>3119.83</v>
      </c>
      <c r="E2236" s="5">
        <f t="shared" si="376"/>
        <v>-6.369771611838858E-3</v>
      </c>
      <c r="G2236" s="1">
        <f t="shared" si="377"/>
        <v>39714</v>
      </c>
      <c r="H2236" s="4">
        <f t="shared" si="379"/>
        <v>-6.369771611838858E-3</v>
      </c>
      <c r="I2236" s="2">
        <f t="shared" si="380"/>
        <v>1</v>
      </c>
      <c r="K2236" s="2">
        <v>29.0825</v>
      </c>
      <c r="L2236" s="2">
        <f t="shared" si="374"/>
        <v>29.091224749999999</v>
      </c>
      <c r="M2236" s="2">
        <f t="shared" si="375"/>
        <v>29.073775250000001</v>
      </c>
      <c r="Q2236" s="6">
        <f t="shared" si="381"/>
        <v>177.7606941701776</v>
      </c>
      <c r="R2236" s="6">
        <f t="shared" si="382"/>
        <v>66.980332043032774</v>
      </c>
      <c r="S2236" s="6"/>
      <c r="T2236" s="6">
        <f t="shared" si="384"/>
        <v>140.36056945804967</v>
      </c>
      <c r="U2236" s="6"/>
      <c r="V2236" s="6"/>
      <c r="W2236" s="5">
        <f t="shared" si="378"/>
        <v>-6.3901451697203626E-3</v>
      </c>
      <c r="X2236" s="5">
        <f t="shared" si="378"/>
        <v>-6.3901451697194744E-3</v>
      </c>
      <c r="Y2236" s="5">
        <f t="shared" si="383"/>
        <v>-6.3901451697203626E-3</v>
      </c>
      <c r="Z2236" s="5"/>
    </row>
    <row r="2237" spans="3:26" x14ac:dyDescent="0.2">
      <c r="C2237" s="1">
        <v>39716</v>
      </c>
      <c r="D2237" s="2">
        <v>3207.11</v>
      </c>
      <c r="E2237" s="5">
        <f t="shared" si="376"/>
        <v>2.7975883301333791E-2</v>
      </c>
      <c r="G2237" s="1">
        <f t="shared" si="377"/>
        <v>39715</v>
      </c>
      <c r="H2237" s="4">
        <f t="shared" si="379"/>
        <v>2.7975883301333791E-2</v>
      </c>
      <c r="I2237" s="2">
        <f t="shared" si="380"/>
        <v>1</v>
      </c>
      <c r="K2237" s="2">
        <v>28.735399999999998</v>
      </c>
      <c r="L2237" s="2">
        <f t="shared" si="374"/>
        <v>28.744020619999997</v>
      </c>
      <c r="M2237" s="2">
        <f t="shared" si="375"/>
        <v>28.72677938</v>
      </c>
      <c r="Q2237" s="6">
        <f t="shared" si="381"/>
        <v>182.73370660584655</v>
      </c>
      <c r="R2237" s="6">
        <f t="shared" si="382"/>
        <v>68.854165995753249</v>
      </c>
      <c r="S2237" s="6"/>
      <c r="T2237" s="6">
        <f t="shared" si="384"/>
        <v>144.28728036931682</v>
      </c>
      <c r="U2237" s="6"/>
      <c r="V2237" s="6"/>
      <c r="W2237" s="5">
        <f t="shared" si="378"/>
        <v>2.7591706934181559E-2</v>
      </c>
      <c r="X2237" s="5">
        <f t="shared" si="378"/>
        <v>2.7591706934181559E-2</v>
      </c>
      <c r="Y2237" s="5">
        <f t="shared" si="383"/>
        <v>2.7591706934181559E-2</v>
      </c>
      <c r="Z2237" s="5"/>
    </row>
    <row r="2238" spans="3:26" x14ac:dyDescent="0.2">
      <c r="C2238" s="1">
        <v>39717</v>
      </c>
      <c r="D2238" s="2">
        <v>3156.46</v>
      </c>
      <c r="E2238" s="5">
        <f t="shared" si="376"/>
        <v>-1.5793034850691147E-2</v>
      </c>
      <c r="G2238" s="1">
        <f t="shared" si="377"/>
        <v>39716</v>
      </c>
      <c r="H2238" s="4">
        <f t="shared" si="379"/>
        <v>0</v>
      </c>
      <c r="I2238" s="2">
        <f t="shared" si="380"/>
        <v>0</v>
      </c>
      <c r="K2238" s="2">
        <v>29.399799999999999</v>
      </c>
      <c r="L2238" s="2">
        <f t="shared" si="374"/>
        <v>29.408619939999998</v>
      </c>
      <c r="M2238" s="2">
        <f t="shared" si="375"/>
        <v>29.39098006</v>
      </c>
      <c r="Q2238" s="6">
        <f t="shared" si="381"/>
        <v>182.73370660584655</v>
      </c>
      <c r="R2238" s="6">
        <f t="shared" si="382"/>
        <v>67.766749752567037</v>
      </c>
      <c r="S2238" s="6"/>
      <c r="T2238" s="6">
        <f t="shared" si="384"/>
        <v>144.25842291324295</v>
      </c>
      <c r="U2238" s="6"/>
      <c r="V2238" s="6"/>
      <c r="W2238" s="5">
        <f t="shared" si="378"/>
        <v>0</v>
      </c>
      <c r="X2238" s="5">
        <f t="shared" si="378"/>
        <v>-1.5919073609938827E-2</v>
      </c>
      <c r="Y2238" s="5">
        <f t="shared" si="383"/>
        <v>-2.0002000266661213E-4</v>
      </c>
      <c r="Z2238" s="5"/>
    </row>
    <row r="2239" spans="3:26" x14ac:dyDescent="0.2">
      <c r="C2239" s="1">
        <v>39720</v>
      </c>
      <c r="D2239" s="2">
        <v>3008.19</v>
      </c>
      <c r="E2239" s="5">
        <f t="shared" si="376"/>
        <v>-4.697350829726972E-2</v>
      </c>
      <c r="G2239" s="1">
        <f t="shared" si="377"/>
        <v>39717</v>
      </c>
      <c r="H2239" s="4">
        <f t="shared" si="379"/>
        <v>-4.697350829726972E-2</v>
      </c>
      <c r="I2239" s="2">
        <f t="shared" si="380"/>
        <v>1</v>
      </c>
      <c r="K2239" s="2">
        <v>29.340299999999999</v>
      </c>
      <c r="L2239" s="2">
        <f t="shared" si="374"/>
        <v>29.349102089999999</v>
      </c>
      <c r="M2239" s="2">
        <f t="shared" si="375"/>
        <v>29.33149791</v>
      </c>
      <c r="Q2239" s="6">
        <f t="shared" si="381"/>
        <v>174.15006332240597</v>
      </c>
      <c r="R2239" s="6">
        <f t="shared" si="382"/>
        <v>64.583507770785829</v>
      </c>
      <c r="S2239" s="6"/>
      <c r="T2239" s="6">
        <f t="shared" si="384"/>
        <v>137.45460226783919</v>
      </c>
      <c r="U2239" s="6"/>
      <c r="V2239" s="6"/>
      <c r="W2239" s="5">
        <f t="shared" si="378"/>
        <v>-4.8112577495273534E-2</v>
      </c>
      <c r="X2239" s="5">
        <f t="shared" si="378"/>
        <v>-4.8112577495274422E-2</v>
      </c>
      <c r="Y2239" s="5">
        <f t="shared" si="383"/>
        <v>-4.8312597497941034E-2</v>
      </c>
      <c r="Z2239" s="5"/>
    </row>
    <row r="2240" spans="3:26" x14ac:dyDescent="0.2">
      <c r="C2240" s="1">
        <v>39721</v>
      </c>
      <c r="D2240" s="2">
        <v>3038.2</v>
      </c>
      <c r="E2240" s="5">
        <f t="shared" si="376"/>
        <v>9.976098584198392E-3</v>
      </c>
      <c r="G2240" s="1">
        <f t="shared" si="377"/>
        <v>39720</v>
      </c>
      <c r="H2240" s="4">
        <f t="shared" si="379"/>
        <v>9.976098584198392E-3</v>
      </c>
      <c r="I2240" s="2">
        <f t="shared" si="380"/>
        <v>1</v>
      </c>
      <c r="K2240" s="2">
        <v>28.8842</v>
      </c>
      <c r="L2240" s="2">
        <f t="shared" si="374"/>
        <v>28.892865260000001</v>
      </c>
      <c r="M2240" s="2">
        <f t="shared" si="375"/>
        <v>28.875534739999999</v>
      </c>
      <c r="Q2240" s="6">
        <f t="shared" si="381"/>
        <v>175.88740152255468</v>
      </c>
      <c r="R2240" s="6">
        <f t="shared" si="382"/>
        <v>65.227799211220528</v>
      </c>
      <c r="S2240" s="6"/>
      <c r="T2240" s="6">
        <f t="shared" si="384"/>
        <v>138.82586293091492</v>
      </c>
      <c r="U2240" s="6"/>
      <c r="V2240" s="6"/>
      <c r="W2240" s="5">
        <f t="shared" si="378"/>
        <v>9.9266658050325418E-3</v>
      </c>
      <c r="X2240" s="5">
        <f t="shared" si="378"/>
        <v>9.9266658050325418E-3</v>
      </c>
      <c r="Y2240" s="5">
        <f t="shared" si="383"/>
        <v>9.9266658050325418E-3</v>
      </c>
      <c r="Z2240" s="5"/>
    </row>
    <row r="2241" spans="3:26" x14ac:dyDescent="0.2">
      <c r="C2241" s="1">
        <v>39722</v>
      </c>
      <c r="D2241" s="2">
        <v>3067.35</v>
      </c>
      <c r="E2241" s="5">
        <f t="shared" si="376"/>
        <v>9.5944967414917041E-3</v>
      </c>
      <c r="G2241" s="1">
        <f t="shared" si="377"/>
        <v>39721</v>
      </c>
      <c r="H2241" s="4">
        <f t="shared" si="379"/>
        <v>0</v>
      </c>
      <c r="I2241" s="2">
        <f t="shared" si="380"/>
        <v>0</v>
      </c>
      <c r="K2241" s="2">
        <v>29.419599999999999</v>
      </c>
      <c r="L2241" s="2">
        <f t="shared" si="374"/>
        <v>29.428425879999999</v>
      </c>
      <c r="M2241" s="2">
        <f t="shared" si="375"/>
        <v>29.410774119999999</v>
      </c>
      <c r="Q2241" s="6">
        <f t="shared" si="381"/>
        <v>175.88740152255468</v>
      </c>
      <c r="R2241" s="6">
        <f t="shared" si="382"/>
        <v>65.853627118207257</v>
      </c>
      <c r="S2241" s="6"/>
      <c r="T2241" s="6">
        <f t="shared" si="384"/>
        <v>138.79809775832874</v>
      </c>
      <c r="U2241" s="6"/>
      <c r="V2241" s="6"/>
      <c r="W2241" s="5">
        <f t="shared" si="378"/>
        <v>0</v>
      </c>
      <c r="X2241" s="5">
        <f t="shared" si="378"/>
        <v>9.5487618603709024E-3</v>
      </c>
      <c r="Y2241" s="5">
        <f t="shared" si="383"/>
        <v>-2.0002000266661213E-4</v>
      </c>
      <c r="Z2241" s="5"/>
    </row>
    <row r="2242" spans="3:26" x14ac:dyDescent="0.2">
      <c r="C2242" s="1">
        <v>39723</v>
      </c>
      <c r="D2242" s="2">
        <v>3007.51</v>
      </c>
      <c r="E2242" s="5">
        <f t="shared" si="376"/>
        <v>-1.9508696431773255E-2</v>
      </c>
      <c r="G2242" s="1">
        <f t="shared" si="377"/>
        <v>39722</v>
      </c>
      <c r="H2242" s="4">
        <f t="shared" si="379"/>
        <v>0</v>
      </c>
      <c r="I2242" s="2">
        <f t="shared" si="380"/>
        <v>0</v>
      </c>
      <c r="K2242" s="2">
        <v>29.211400000000001</v>
      </c>
      <c r="L2242" s="2">
        <f t="shared" si="374"/>
        <v>29.220163419999999</v>
      </c>
      <c r="M2242" s="2">
        <f t="shared" si="375"/>
        <v>29.202636580000004</v>
      </c>
      <c r="Q2242" s="6">
        <f t="shared" si="381"/>
        <v>175.88740152255468</v>
      </c>
      <c r="R2242" s="6">
        <f t="shared" si="382"/>
        <v>64.568908697826956</v>
      </c>
      <c r="S2242" s="6"/>
      <c r="T2242" s="6">
        <f t="shared" si="384"/>
        <v>138.79809775832874</v>
      </c>
      <c r="U2242" s="6"/>
      <c r="V2242" s="6"/>
      <c r="W2242" s="5">
        <f t="shared" si="378"/>
        <v>0</v>
      </c>
      <c r="X2242" s="5">
        <f t="shared" si="378"/>
        <v>-1.9701502769845725E-2</v>
      </c>
      <c r="Y2242" s="5">
        <f t="shared" si="383"/>
        <v>0</v>
      </c>
      <c r="Z2242" s="5"/>
    </row>
    <row r="2243" spans="3:26" x14ac:dyDescent="0.2">
      <c r="C2243" s="1">
        <v>39724</v>
      </c>
      <c r="D2243" s="2">
        <v>3113.82</v>
      </c>
      <c r="E2243" s="5">
        <f t="shared" si="376"/>
        <v>3.5348178393421782E-2</v>
      </c>
      <c r="G2243" s="1">
        <f t="shared" si="377"/>
        <v>39723</v>
      </c>
      <c r="H2243" s="4">
        <f t="shared" si="379"/>
        <v>3.5348178393421782E-2</v>
      </c>
      <c r="I2243" s="2">
        <f t="shared" si="380"/>
        <v>1</v>
      </c>
      <c r="K2243" s="2">
        <v>29.389900000000001</v>
      </c>
      <c r="L2243" s="2">
        <f t="shared" si="374"/>
        <v>29.398716969999999</v>
      </c>
      <c r="M2243" s="2">
        <f t="shared" si="375"/>
        <v>29.381083030000003</v>
      </c>
      <c r="Q2243" s="6">
        <f t="shared" si="381"/>
        <v>182.10470076872934</v>
      </c>
      <c r="R2243" s="6">
        <f t="shared" si="382"/>
        <v>66.851302001146308</v>
      </c>
      <c r="S2243" s="6"/>
      <c r="T2243" s="6">
        <f t="shared" si="384"/>
        <v>143.67561680702201</v>
      </c>
      <c r="U2243" s="6"/>
      <c r="V2243" s="6"/>
      <c r="W2243" s="5">
        <f t="shared" si="378"/>
        <v>3.4737774390962706E-2</v>
      </c>
      <c r="X2243" s="5">
        <f t="shared" si="378"/>
        <v>3.4737774390963594E-2</v>
      </c>
      <c r="Y2243" s="5">
        <f t="shared" si="383"/>
        <v>3.4537754388295205E-2</v>
      </c>
      <c r="Z2243" s="5"/>
    </row>
    <row r="2244" spans="3:26" x14ac:dyDescent="0.2">
      <c r="C2244" s="1">
        <v>39727</v>
      </c>
      <c r="D2244" s="2">
        <v>2868.97</v>
      </c>
      <c r="E2244" s="5">
        <f t="shared" si="376"/>
        <v>-7.8633318560482099E-2</v>
      </c>
      <c r="G2244" s="1">
        <f t="shared" si="377"/>
        <v>39724</v>
      </c>
      <c r="H2244" s="4">
        <f t="shared" si="379"/>
        <v>0</v>
      </c>
      <c r="I2244" s="2">
        <f t="shared" si="380"/>
        <v>0</v>
      </c>
      <c r="K2244" s="2">
        <v>28.953600000000002</v>
      </c>
      <c r="L2244" s="2">
        <f t="shared" si="374"/>
        <v>28.962286080000002</v>
      </c>
      <c r="M2244" s="2">
        <f t="shared" si="375"/>
        <v>28.944913920000001</v>
      </c>
      <c r="Q2244" s="6">
        <f t="shared" si="381"/>
        <v>182.10470076872934</v>
      </c>
      <c r="R2244" s="6">
        <f t="shared" si="382"/>
        <v>61.594562274707179</v>
      </c>
      <c r="S2244" s="6"/>
      <c r="T2244" s="6">
        <f t="shared" si="384"/>
        <v>143.64688168366061</v>
      </c>
      <c r="U2244" s="6"/>
      <c r="V2244" s="6"/>
      <c r="W2244" s="5">
        <f t="shared" si="378"/>
        <v>0</v>
      </c>
      <c r="X2244" s="5">
        <f t="shared" si="378"/>
        <v>-8.1897187933445359E-2</v>
      </c>
      <c r="Y2244" s="5">
        <f t="shared" si="383"/>
        <v>-2.0002000266661213E-4</v>
      </c>
      <c r="Z2244" s="5"/>
    </row>
    <row r="2245" spans="3:26" x14ac:dyDescent="0.2">
      <c r="C2245" s="1">
        <v>39728</v>
      </c>
      <c r="D2245" s="2">
        <v>2879.45</v>
      </c>
      <c r="E2245" s="5">
        <f t="shared" si="376"/>
        <v>3.6528789077613288E-3</v>
      </c>
      <c r="G2245" s="1">
        <f t="shared" si="377"/>
        <v>39727</v>
      </c>
      <c r="H2245" s="4">
        <f t="shared" si="379"/>
        <v>3.6528789077613288E-3</v>
      </c>
      <c r="I2245" s="2">
        <f t="shared" si="380"/>
        <v>1</v>
      </c>
      <c r="K2245" s="2">
        <v>28.8048</v>
      </c>
      <c r="L2245" s="2">
        <f t="shared" si="374"/>
        <v>28.813441439999998</v>
      </c>
      <c r="M2245" s="2">
        <f t="shared" si="375"/>
        <v>28.796158560000002</v>
      </c>
      <c r="Q2245" s="6">
        <f t="shared" si="381"/>
        <v>182.76990718917162</v>
      </c>
      <c r="R2245" s="6">
        <f t="shared" si="382"/>
        <v>61.819559752073239</v>
      </c>
      <c r="S2245" s="6"/>
      <c r="T2245" s="6">
        <f t="shared" si="384"/>
        <v>144.14277202665895</v>
      </c>
      <c r="U2245" s="6"/>
      <c r="V2245" s="6"/>
      <c r="W2245" s="5">
        <f t="shared" si="378"/>
        <v>3.6462233486478368E-3</v>
      </c>
      <c r="X2245" s="5">
        <f t="shared" si="378"/>
        <v>3.6462233486469486E-3</v>
      </c>
      <c r="Y2245" s="5">
        <f t="shared" si="383"/>
        <v>3.4462033459803365E-3</v>
      </c>
      <c r="Z2245" s="5"/>
    </row>
    <row r="2246" spans="3:26" x14ac:dyDescent="0.2">
      <c r="C2246" s="1">
        <v>39729</v>
      </c>
      <c r="D2246" s="2">
        <v>2694.55</v>
      </c>
      <c r="E2246" s="5">
        <f t="shared" si="376"/>
        <v>-6.4213651912691544E-2</v>
      </c>
      <c r="G2246" s="1">
        <f t="shared" si="377"/>
        <v>39728</v>
      </c>
      <c r="H2246" s="4">
        <f t="shared" si="379"/>
        <v>0</v>
      </c>
      <c r="I2246" s="2">
        <f t="shared" si="380"/>
        <v>0</v>
      </c>
      <c r="K2246" s="2">
        <v>28.299199999999999</v>
      </c>
      <c r="L2246" s="2">
        <f t="shared" ref="L2246:L2309" si="385">K2246*(1+$L$3)</f>
        <v>28.307689759999999</v>
      </c>
      <c r="M2246" s="2">
        <f t="shared" ref="M2246:M2309" si="386">K2246*(1-$L$3)</f>
        <v>28.290710239999999</v>
      </c>
      <c r="Q2246" s="6">
        <f t="shared" si="381"/>
        <v>182.76990718917162</v>
      </c>
      <c r="R2246" s="6">
        <f t="shared" si="382"/>
        <v>57.849900060757768</v>
      </c>
      <c r="S2246" s="6"/>
      <c r="T2246" s="6">
        <f t="shared" si="384"/>
        <v>144.11394347225362</v>
      </c>
      <c r="U2246" s="6"/>
      <c r="V2246" s="6"/>
      <c r="W2246" s="5">
        <f t="shared" si="378"/>
        <v>0</v>
      </c>
      <c r="X2246" s="5">
        <f t="shared" si="378"/>
        <v>-6.6368089150441456E-2</v>
      </c>
      <c r="Y2246" s="5">
        <f t="shared" si="383"/>
        <v>-2.0002000266750031E-4</v>
      </c>
      <c r="Z2246" s="5"/>
    </row>
    <row r="2247" spans="3:26" x14ac:dyDescent="0.2">
      <c r="C2247" s="1">
        <v>39730</v>
      </c>
      <c r="D2247" s="2">
        <v>2629.04</v>
      </c>
      <c r="E2247" s="5">
        <f t="shared" ref="E2247:E2310" si="387">(D2247-D2246)/D2246</f>
        <v>-2.4312037260396064E-2</v>
      </c>
      <c r="G2247" s="1">
        <f t="shared" ref="G2247:G2310" si="388">C2246</f>
        <v>39729</v>
      </c>
      <c r="H2247" s="4">
        <f t="shared" si="379"/>
        <v>-2.4312037260396064E-2</v>
      </c>
      <c r="I2247" s="2">
        <f t="shared" si="380"/>
        <v>1</v>
      </c>
      <c r="K2247" s="2">
        <v>28.289200000000001</v>
      </c>
      <c r="L2247" s="2">
        <f t="shared" si="385"/>
        <v>28.297686760000001</v>
      </c>
      <c r="M2247" s="2">
        <f t="shared" si="386"/>
        <v>28.280713240000001</v>
      </c>
      <c r="Q2247" s="6">
        <f t="shared" si="381"/>
        <v>178.32639839550933</v>
      </c>
      <c r="R2247" s="6">
        <f t="shared" si="382"/>
        <v>56.443451134970438</v>
      </c>
      <c r="S2247" s="6"/>
      <c r="T2247" s="6">
        <f t="shared" si="384"/>
        <v>140.58211786083183</v>
      </c>
      <c r="U2247" s="6"/>
      <c r="V2247" s="6"/>
      <c r="W2247" s="5">
        <f t="shared" ref="W2247:X2310" si="389">LN(Q2247)-LN(Q2246)</f>
        <v>-2.4612453995064065E-2</v>
      </c>
      <c r="X2247" s="5">
        <f t="shared" si="389"/>
        <v>-2.4612453995063177E-2</v>
      </c>
      <c r="Y2247" s="5">
        <f t="shared" si="383"/>
        <v>-2.4812473997729789E-2</v>
      </c>
      <c r="Z2247" s="5"/>
    </row>
    <row r="2248" spans="3:26" x14ac:dyDescent="0.2">
      <c r="C2248" s="1">
        <v>39731</v>
      </c>
      <c r="D2248" s="2">
        <v>2421.87</v>
      </c>
      <c r="E2248" s="5">
        <f t="shared" si="387"/>
        <v>-7.880062684477987E-2</v>
      </c>
      <c r="G2248" s="1">
        <f t="shared" si="388"/>
        <v>39730</v>
      </c>
      <c r="H2248" s="4">
        <f t="shared" ref="H2248:H2311" si="390">IF(E2247&lt;0, E2248,0)</f>
        <v>-7.880062684477987E-2</v>
      </c>
      <c r="I2248" s="2">
        <f t="shared" ref="I2248:I2311" si="391">IF(E2247&lt;0,1,0)</f>
        <v>1</v>
      </c>
      <c r="K2248" s="2">
        <v>27.724</v>
      </c>
      <c r="L2248" s="2">
        <f t="shared" si="385"/>
        <v>27.732317200000001</v>
      </c>
      <c r="M2248" s="2">
        <f t="shared" si="386"/>
        <v>27.7156828</v>
      </c>
      <c r="Q2248" s="6">
        <f t="shared" ref="Q2248:Q2311" si="392">Q2247*(1+H2248)</f>
        <v>164.27416641897125</v>
      </c>
      <c r="R2248" s="6">
        <f t="shared" ref="R2248:R2311" si="393">(R2247*(1+E2248))</f>
        <v>51.995671804252069</v>
      </c>
      <c r="S2248" s="6"/>
      <c r="T2248" s="6">
        <f t="shared" si="384"/>
        <v>129.50415885023156</v>
      </c>
      <c r="U2248" s="6"/>
      <c r="V2248" s="6"/>
      <c r="W2248" s="5">
        <f t="shared" si="389"/>
        <v>-8.2078791501295711E-2</v>
      </c>
      <c r="X2248" s="5">
        <f t="shared" si="389"/>
        <v>-8.2078791501296156E-2</v>
      </c>
      <c r="Y2248" s="5">
        <f t="shared" ref="Y2248:Y2311" si="394">LN(T2248)-LN(T2247)</f>
        <v>-8.20787915012966E-2</v>
      </c>
      <c r="Z2248" s="5"/>
    </row>
    <row r="2249" spans="3:26" x14ac:dyDescent="0.2">
      <c r="C2249" s="1">
        <v>39734</v>
      </c>
      <c r="D2249" s="2">
        <v>2688.32</v>
      </c>
      <c r="E2249" s="5">
        <f t="shared" si="387"/>
        <v>0.11001829165066675</v>
      </c>
      <c r="G2249" s="1">
        <f t="shared" si="388"/>
        <v>39731</v>
      </c>
      <c r="H2249" s="4">
        <f t="shared" si="390"/>
        <v>0.11001829165066675</v>
      </c>
      <c r="I2249" s="2">
        <f t="shared" si="391"/>
        <v>1</v>
      </c>
      <c r="K2249" s="2">
        <v>28.229700000000001</v>
      </c>
      <c r="L2249" s="2">
        <f t="shared" si="385"/>
        <v>28.238168909999999</v>
      </c>
      <c r="M2249" s="2">
        <f t="shared" si="386"/>
        <v>28.221231090000003</v>
      </c>
      <c r="Q2249" s="6">
        <f t="shared" si="392"/>
        <v>182.34732957072379</v>
      </c>
      <c r="R2249" s="6">
        <f t="shared" si="393"/>
        <v>57.716146789384617</v>
      </c>
      <c r="S2249" s="6"/>
      <c r="T2249" s="6">
        <f t="shared" si="384"/>
        <v>143.75198516859061</v>
      </c>
      <c r="U2249" s="6"/>
      <c r="V2249" s="6"/>
      <c r="W2249" s="5">
        <f t="shared" si="389"/>
        <v>0.10437649415303074</v>
      </c>
      <c r="X2249" s="5">
        <f t="shared" si="389"/>
        <v>0.1043764941530303</v>
      </c>
      <c r="Y2249" s="5">
        <f t="shared" si="394"/>
        <v>0.10437649415303074</v>
      </c>
      <c r="Z2249" s="5"/>
    </row>
    <row r="2250" spans="3:26" x14ac:dyDescent="0.2">
      <c r="C2250" s="1">
        <v>39735</v>
      </c>
      <c r="D2250" s="2">
        <v>2756.74</v>
      </c>
      <c r="E2250" s="5">
        <f t="shared" si="387"/>
        <v>2.5450839185811071E-2</v>
      </c>
      <c r="G2250" s="1">
        <f t="shared" si="388"/>
        <v>39734</v>
      </c>
      <c r="H2250" s="4">
        <f t="shared" si="390"/>
        <v>0</v>
      </c>
      <c r="I2250" s="2">
        <f t="shared" si="391"/>
        <v>0</v>
      </c>
      <c r="K2250" s="2">
        <v>27.426600000000001</v>
      </c>
      <c r="L2250" s="2">
        <f t="shared" si="385"/>
        <v>27.434827979999998</v>
      </c>
      <c r="M2250" s="2">
        <f t="shared" si="386"/>
        <v>27.418372020000003</v>
      </c>
      <c r="Q2250" s="6">
        <f t="shared" si="392"/>
        <v>182.34732957072379</v>
      </c>
      <c r="R2250" s="6">
        <f t="shared" si="393"/>
        <v>59.18507115974591</v>
      </c>
      <c r="S2250" s="6"/>
      <c r="T2250" s="6">
        <f t="shared" ref="T2250:T2313" si="395">IF(I2249&lt;&gt;I2250,T2249*(1+H2250)*(1-$U$3),T2249*(1+H2250))</f>
        <v>143.72323477155689</v>
      </c>
      <c r="U2250" s="6"/>
      <c r="V2250" s="6"/>
      <c r="W2250" s="5">
        <f t="shared" si="389"/>
        <v>0</v>
      </c>
      <c r="X2250" s="5">
        <f t="shared" si="389"/>
        <v>2.5132358995855419E-2</v>
      </c>
      <c r="Y2250" s="5">
        <f t="shared" si="394"/>
        <v>-2.0002000266750031E-4</v>
      </c>
      <c r="Z2250" s="5"/>
    </row>
    <row r="2251" spans="3:26" x14ac:dyDescent="0.2">
      <c r="C2251" s="1">
        <v>39736</v>
      </c>
      <c r="D2251" s="2">
        <v>2578.06</v>
      </c>
      <c r="E2251" s="5">
        <f t="shared" si="387"/>
        <v>-6.4815688095358953E-2</v>
      </c>
      <c r="G2251" s="1">
        <f t="shared" si="388"/>
        <v>39735</v>
      </c>
      <c r="H2251" s="4">
        <f t="shared" si="390"/>
        <v>0</v>
      </c>
      <c r="I2251" s="2">
        <f t="shared" si="391"/>
        <v>0</v>
      </c>
      <c r="K2251" s="2">
        <v>27.6051</v>
      </c>
      <c r="L2251" s="2">
        <f t="shared" si="385"/>
        <v>27.613381529999998</v>
      </c>
      <c r="M2251" s="2">
        <f t="shared" si="386"/>
        <v>27.596818470000002</v>
      </c>
      <c r="Q2251" s="6">
        <f t="shared" si="392"/>
        <v>182.34732957072379</v>
      </c>
      <c r="R2251" s="6">
        <f t="shared" si="393"/>
        <v>55.34895004755419</v>
      </c>
      <c r="S2251" s="6"/>
      <c r="T2251" s="6">
        <f t="shared" si="395"/>
        <v>143.72323477155689</v>
      </c>
      <c r="U2251" s="6"/>
      <c r="V2251" s="6"/>
      <c r="W2251" s="5">
        <f t="shared" si="389"/>
        <v>0</v>
      </c>
      <c r="X2251" s="5">
        <f t="shared" si="389"/>
        <v>-6.7011644088334599E-2</v>
      </c>
      <c r="Y2251" s="5">
        <f t="shared" si="394"/>
        <v>0</v>
      </c>
      <c r="Z2251" s="5"/>
    </row>
    <row r="2252" spans="3:26" x14ac:dyDescent="0.2">
      <c r="C2252" s="1">
        <v>39737</v>
      </c>
      <c r="D2252" s="2">
        <v>2423.8000000000002</v>
      </c>
      <c r="E2252" s="5">
        <f t="shared" si="387"/>
        <v>-5.9835690402860978E-2</v>
      </c>
      <c r="G2252" s="1">
        <f t="shared" si="388"/>
        <v>39736</v>
      </c>
      <c r="H2252" s="4">
        <f t="shared" si="390"/>
        <v>-5.9835690402860978E-2</v>
      </c>
      <c r="I2252" s="2">
        <f t="shared" si="391"/>
        <v>1</v>
      </c>
      <c r="K2252" s="2">
        <v>27.0002</v>
      </c>
      <c r="L2252" s="2">
        <f t="shared" si="385"/>
        <v>27.00830006</v>
      </c>
      <c r="M2252" s="2">
        <f t="shared" si="386"/>
        <v>26.992099939999999</v>
      </c>
      <c r="Q2252" s="6">
        <f t="shared" si="392"/>
        <v>171.4364512127415</v>
      </c>
      <c r="R2252" s="6">
        <f t="shared" si="393"/>
        <v>52.037107408385324</v>
      </c>
      <c r="S2252" s="6"/>
      <c r="T2252" s="6">
        <f t="shared" si="395"/>
        <v>135.09643110090991</v>
      </c>
      <c r="U2252" s="6"/>
      <c r="V2252" s="6"/>
      <c r="W2252" s="5">
        <f t="shared" si="389"/>
        <v>-6.1700621549616308E-2</v>
      </c>
      <c r="X2252" s="5">
        <f t="shared" si="389"/>
        <v>-6.1700621549615864E-2</v>
      </c>
      <c r="Y2252" s="5">
        <f t="shared" si="394"/>
        <v>-6.1900641552282032E-2</v>
      </c>
      <c r="Z2252" s="5"/>
    </row>
    <row r="2253" spans="3:26" x14ac:dyDescent="0.2">
      <c r="C2253" s="1">
        <v>39738</v>
      </c>
      <c r="D2253" s="2">
        <v>2532.17</v>
      </c>
      <c r="E2253" s="5">
        <f t="shared" si="387"/>
        <v>4.4710784718211022E-2</v>
      </c>
      <c r="G2253" s="1">
        <f t="shared" si="388"/>
        <v>39737</v>
      </c>
      <c r="H2253" s="4">
        <f t="shared" si="390"/>
        <v>4.4710784718211022E-2</v>
      </c>
      <c r="I2253" s="2">
        <f t="shared" si="391"/>
        <v>1</v>
      </c>
      <c r="K2253" s="2">
        <v>27.575299999999999</v>
      </c>
      <c r="L2253" s="2">
        <f t="shared" si="385"/>
        <v>27.583572589999999</v>
      </c>
      <c r="M2253" s="2">
        <f t="shared" si="386"/>
        <v>27.567027409999998</v>
      </c>
      <c r="Q2253" s="6">
        <f t="shared" si="392"/>
        <v>179.10150947576849</v>
      </c>
      <c r="R2253" s="6">
        <f t="shared" si="393"/>
        <v>54.36372731508007</v>
      </c>
      <c r="S2253" s="6"/>
      <c r="T2253" s="6">
        <f t="shared" si="395"/>
        <v>141.13669854806133</v>
      </c>
      <c r="U2253" s="6"/>
      <c r="V2253" s="6"/>
      <c r="W2253" s="5">
        <f t="shared" si="389"/>
        <v>4.3740086076167195E-2</v>
      </c>
      <c r="X2253" s="5">
        <f t="shared" si="389"/>
        <v>4.3740086076166751E-2</v>
      </c>
      <c r="Y2253" s="5">
        <f t="shared" si="394"/>
        <v>4.3740086076166307E-2</v>
      </c>
      <c r="Z2253" s="5"/>
    </row>
    <row r="2254" spans="3:26" x14ac:dyDescent="0.2">
      <c r="C2254" s="1">
        <v>39741</v>
      </c>
      <c r="D2254" s="2">
        <v>2613.6799999999998</v>
      </c>
      <c r="E2254" s="5">
        <f t="shared" si="387"/>
        <v>3.2189781886682083E-2</v>
      </c>
      <c r="G2254" s="1">
        <f t="shared" si="388"/>
        <v>39738</v>
      </c>
      <c r="H2254" s="4">
        <f t="shared" si="390"/>
        <v>0</v>
      </c>
      <c r="I2254" s="2">
        <f t="shared" si="391"/>
        <v>0</v>
      </c>
      <c r="K2254" s="2">
        <v>27.9224</v>
      </c>
      <c r="L2254" s="2">
        <f t="shared" si="385"/>
        <v>27.930776719999997</v>
      </c>
      <c r="M2254" s="2">
        <f t="shared" si="386"/>
        <v>27.914023280000002</v>
      </c>
      <c r="Q2254" s="6">
        <f t="shared" si="392"/>
        <v>179.10150947576849</v>
      </c>
      <c r="R2254" s="6">
        <f t="shared" si="393"/>
        <v>56.113683839899558</v>
      </c>
      <c r="S2254" s="6"/>
      <c r="T2254" s="6">
        <f t="shared" si="395"/>
        <v>141.10847120835172</v>
      </c>
      <c r="U2254" s="6"/>
      <c r="V2254" s="6"/>
      <c r="W2254" s="5">
        <f t="shared" si="389"/>
        <v>0</v>
      </c>
      <c r="X2254" s="5">
        <f t="shared" si="389"/>
        <v>3.1682547329375588E-2</v>
      </c>
      <c r="Y2254" s="5">
        <f t="shared" si="394"/>
        <v>-2.0002000266750031E-4</v>
      </c>
      <c r="Z2254" s="5"/>
    </row>
    <row r="2255" spans="3:26" x14ac:dyDescent="0.2">
      <c r="C2255" s="1">
        <v>39742</v>
      </c>
      <c r="D2255" s="2">
        <v>2598.9699999999998</v>
      </c>
      <c r="E2255" s="5">
        <f t="shared" si="387"/>
        <v>-5.6280799485782639E-3</v>
      </c>
      <c r="G2255" s="1">
        <f t="shared" si="388"/>
        <v>39741</v>
      </c>
      <c r="H2255" s="4">
        <f t="shared" si="390"/>
        <v>0</v>
      </c>
      <c r="I2255" s="2">
        <f t="shared" si="391"/>
        <v>0</v>
      </c>
      <c r="K2255" s="2">
        <v>27.8827</v>
      </c>
      <c r="L2255" s="2">
        <f t="shared" si="385"/>
        <v>27.89106481</v>
      </c>
      <c r="M2255" s="2">
        <f t="shared" si="386"/>
        <v>27.87433519</v>
      </c>
      <c r="Q2255" s="6">
        <f t="shared" si="392"/>
        <v>179.10150947576849</v>
      </c>
      <c r="R2255" s="6">
        <f t="shared" si="393"/>
        <v>55.797871541039356</v>
      </c>
      <c r="S2255" s="6"/>
      <c r="T2255" s="6">
        <f t="shared" si="395"/>
        <v>141.10847120835172</v>
      </c>
      <c r="U2255" s="6"/>
      <c r="V2255" s="6"/>
      <c r="W2255" s="5">
        <f t="shared" si="389"/>
        <v>0</v>
      </c>
      <c r="X2255" s="5">
        <f t="shared" si="389"/>
        <v>-5.6439772661747156E-3</v>
      </c>
      <c r="Y2255" s="5">
        <f t="shared" si="394"/>
        <v>0</v>
      </c>
      <c r="Z2255" s="5"/>
    </row>
    <row r="2256" spans="3:26" x14ac:dyDescent="0.2">
      <c r="C2256" s="1">
        <v>39743</v>
      </c>
      <c r="D2256" s="2">
        <v>2457.9699999999998</v>
      </c>
      <c r="E2256" s="5">
        <f t="shared" si="387"/>
        <v>-5.4252261472814235E-2</v>
      </c>
      <c r="G2256" s="1">
        <f t="shared" si="388"/>
        <v>39742</v>
      </c>
      <c r="H2256" s="4">
        <f t="shared" si="390"/>
        <v>-5.4252261472814235E-2</v>
      </c>
      <c r="I2256" s="2">
        <f t="shared" si="391"/>
        <v>1</v>
      </c>
      <c r="K2256" s="2">
        <v>28.556999999999999</v>
      </c>
      <c r="L2256" s="2">
        <f t="shared" si="385"/>
        <v>28.565567099999999</v>
      </c>
      <c r="M2256" s="2">
        <f t="shared" si="386"/>
        <v>28.548432899999998</v>
      </c>
      <c r="Q2256" s="6">
        <f t="shared" si="392"/>
        <v>169.3848475535134</v>
      </c>
      <c r="R2256" s="6">
        <f t="shared" si="393"/>
        <v>52.77071082456839</v>
      </c>
      <c r="S2256" s="6"/>
      <c r="T2256" s="6">
        <f t="shared" si="395"/>
        <v>133.42632692882066</v>
      </c>
      <c r="U2256" s="6"/>
      <c r="V2256" s="6"/>
      <c r="W2256" s="5">
        <f t="shared" si="389"/>
        <v>-5.5779406667008757E-2</v>
      </c>
      <c r="X2256" s="5">
        <f t="shared" si="389"/>
        <v>-5.5779406667008757E-2</v>
      </c>
      <c r="Y2256" s="5">
        <f t="shared" si="394"/>
        <v>-5.597942666967537E-2</v>
      </c>
      <c r="Z2256" s="5"/>
    </row>
    <row r="2257" spans="3:26" x14ac:dyDescent="0.2">
      <c r="C2257" s="1">
        <v>39744</v>
      </c>
      <c r="D2257" s="2">
        <v>2452.0300000000002</v>
      </c>
      <c r="E2257" s="5">
        <f t="shared" si="387"/>
        <v>-2.41662835591956E-3</v>
      </c>
      <c r="G2257" s="1">
        <f t="shared" si="388"/>
        <v>39743</v>
      </c>
      <c r="H2257" s="4">
        <f t="shared" si="390"/>
        <v>-2.41662835591956E-3</v>
      </c>
      <c r="I2257" s="2">
        <f t="shared" si="391"/>
        <v>1</v>
      </c>
      <c r="K2257" s="2">
        <v>28.547000000000001</v>
      </c>
      <c r="L2257" s="2">
        <f t="shared" si="385"/>
        <v>28.555564099999998</v>
      </c>
      <c r="M2257" s="2">
        <f t="shared" si="386"/>
        <v>28.538435900000003</v>
      </c>
      <c r="Q2257" s="6">
        <f t="shared" si="392"/>
        <v>168.97550732785245</v>
      </c>
      <c r="R2257" s="6">
        <f t="shared" si="393"/>
        <v>52.643183628427707</v>
      </c>
      <c r="S2257" s="6"/>
      <c r="T2257" s="6">
        <f t="shared" si="395"/>
        <v>133.10388508373828</v>
      </c>
      <c r="U2257" s="6"/>
      <c r="V2257" s="6"/>
      <c r="W2257" s="5">
        <f t="shared" si="389"/>
        <v>-2.4195531152129135E-3</v>
      </c>
      <c r="X2257" s="5">
        <f t="shared" si="389"/>
        <v>-2.4195531152124694E-3</v>
      </c>
      <c r="Y2257" s="5">
        <f t="shared" si="394"/>
        <v>-2.4195531152129135E-3</v>
      </c>
      <c r="Z2257" s="5"/>
    </row>
    <row r="2258" spans="3:26" x14ac:dyDescent="0.2">
      <c r="C2258" s="1">
        <v>39745</v>
      </c>
      <c r="D2258" s="2">
        <v>2333.2800000000002</v>
      </c>
      <c r="E2258" s="5">
        <f t="shared" si="387"/>
        <v>-4.8429260653417773E-2</v>
      </c>
      <c r="G2258" s="1">
        <f t="shared" si="388"/>
        <v>39744</v>
      </c>
      <c r="H2258" s="4">
        <f t="shared" si="390"/>
        <v>-4.8429260653417773E-2</v>
      </c>
      <c r="I2258" s="2">
        <f t="shared" si="391"/>
        <v>1</v>
      </c>
      <c r="K2258" s="2">
        <v>28.814800000000002</v>
      </c>
      <c r="L2258" s="2">
        <f t="shared" si="385"/>
        <v>28.823444439999999</v>
      </c>
      <c r="M2258" s="2">
        <f t="shared" si="386"/>
        <v>28.806155560000004</v>
      </c>
      <c r="Q2258" s="6">
        <f t="shared" si="392"/>
        <v>160.79214843942839</v>
      </c>
      <c r="R2258" s="6">
        <f t="shared" si="393"/>
        <v>50.093713166860844</v>
      </c>
      <c r="S2258" s="6"/>
      <c r="T2258" s="6">
        <f t="shared" si="395"/>
        <v>126.65776233903534</v>
      </c>
      <c r="U2258" s="6"/>
      <c r="V2258" s="6"/>
      <c r="W2258" s="5">
        <f t="shared" si="389"/>
        <v>-4.9641249926278164E-2</v>
      </c>
      <c r="X2258" s="5">
        <f t="shared" si="389"/>
        <v>-4.9641249926278164E-2</v>
      </c>
      <c r="Y2258" s="5">
        <f t="shared" si="394"/>
        <v>-4.9641249926278164E-2</v>
      </c>
      <c r="Z2258" s="5"/>
    </row>
    <row r="2259" spans="3:26" x14ac:dyDescent="0.2">
      <c r="C2259" s="1">
        <v>39748</v>
      </c>
      <c r="D2259" s="2">
        <v>2293.0500000000002</v>
      </c>
      <c r="E2259" s="5">
        <f t="shared" si="387"/>
        <v>-1.7241822670232467E-2</v>
      </c>
      <c r="G2259" s="1">
        <f t="shared" si="388"/>
        <v>39745</v>
      </c>
      <c r="H2259" s="4">
        <f t="shared" si="390"/>
        <v>-1.7241822670232467E-2</v>
      </c>
      <c r="I2259" s="2">
        <f t="shared" si="391"/>
        <v>1</v>
      </c>
      <c r="K2259" s="2">
        <v>28.735399999999998</v>
      </c>
      <c r="L2259" s="2">
        <f t="shared" si="385"/>
        <v>28.744020619999997</v>
      </c>
      <c r="M2259" s="2">
        <f t="shared" si="386"/>
        <v>28.72677938</v>
      </c>
      <c r="Q2259" s="6">
        <f t="shared" si="392"/>
        <v>158.01979872927006</v>
      </c>
      <c r="R2259" s="6">
        <f t="shared" si="393"/>
        <v>49.230006247544338</v>
      </c>
      <c r="S2259" s="6"/>
      <c r="T2259" s="6">
        <f t="shared" si="395"/>
        <v>124.47395166097725</v>
      </c>
      <c r="U2259" s="6"/>
      <c r="V2259" s="6"/>
      <c r="W2259" s="5">
        <f t="shared" si="389"/>
        <v>-1.7392193850102267E-2</v>
      </c>
      <c r="X2259" s="5">
        <f t="shared" si="389"/>
        <v>-1.7392193850102267E-2</v>
      </c>
      <c r="Y2259" s="5">
        <f t="shared" si="394"/>
        <v>-1.7392193850102267E-2</v>
      </c>
      <c r="Z2259" s="5"/>
    </row>
    <row r="2260" spans="3:26" x14ac:dyDescent="0.2">
      <c r="C2260" s="1">
        <v>39749</v>
      </c>
      <c r="D2260" s="2">
        <v>2381.6799999999998</v>
      </c>
      <c r="E2260" s="5">
        <f t="shared" si="387"/>
        <v>3.865157759316179E-2</v>
      </c>
      <c r="G2260" s="1">
        <f t="shared" si="388"/>
        <v>39748</v>
      </c>
      <c r="H2260" s="4">
        <f t="shared" si="390"/>
        <v>3.865157759316179E-2</v>
      </c>
      <c r="I2260" s="2">
        <f t="shared" si="391"/>
        <v>1</v>
      </c>
      <c r="K2260" s="2">
        <v>28.8842</v>
      </c>
      <c r="L2260" s="2">
        <f t="shared" si="385"/>
        <v>28.892865260000001</v>
      </c>
      <c r="M2260" s="2">
        <f t="shared" si="386"/>
        <v>28.875534739999999</v>
      </c>
      <c r="Q2260" s="6">
        <f t="shared" si="392"/>
        <v>164.12751324111025</v>
      </c>
      <c r="R2260" s="6">
        <f t="shared" si="393"/>
        <v>51.132823653933137</v>
      </c>
      <c r="S2260" s="6"/>
      <c r="T2260" s="6">
        <f t="shared" si="395"/>
        <v>129.28506626192896</v>
      </c>
      <c r="U2260" s="6"/>
      <c r="V2260" s="6"/>
      <c r="W2260" s="5">
        <f t="shared" si="389"/>
        <v>3.792331188553888E-2</v>
      </c>
      <c r="X2260" s="5">
        <f t="shared" si="389"/>
        <v>3.7923311885538435E-2</v>
      </c>
      <c r="Y2260" s="5">
        <f t="shared" si="394"/>
        <v>3.792331188553888E-2</v>
      </c>
      <c r="Z2260" s="5"/>
    </row>
    <row r="2261" spans="3:26" x14ac:dyDescent="0.2">
      <c r="C2261" s="1">
        <v>39750</v>
      </c>
      <c r="D2261" s="2">
        <v>2515.2399999999998</v>
      </c>
      <c r="E2261" s="5">
        <f t="shared" si="387"/>
        <v>5.607806254408651E-2</v>
      </c>
      <c r="G2261" s="1">
        <f t="shared" si="388"/>
        <v>39749</v>
      </c>
      <c r="H2261" s="4">
        <f t="shared" si="390"/>
        <v>0</v>
      </c>
      <c r="I2261" s="2">
        <f t="shared" si="391"/>
        <v>0</v>
      </c>
      <c r="K2261" s="2">
        <v>29.310500000000001</v>
      </c>
      <c r="L2261" s="2">
        <f t="shared" si="385"/>
        <v>29.31929315</v>
      </c>
      <c r="M2261" s="2">
        <f t="shared" si="386"/>
        <v>29.301706850000002</v>
      </c>
      <c r="Q2261" s="6">
        <f t="shared" si="392"/>
        <v>164.12751324111025</v>
      </c>
      <c r="R2261" s="6">
        <f t="shared" si="393"/>
        <v>54.000253336854144</v>
      </c>
      <c r="S2261" s="6"/>
      <c r="T2261" s="6">
        <f t="shared" si="395"/>
        <v>129.25920924867657</v>
      </c>
      <c r="U2261" s="6"/>
      <c r="V2261" s="6"/>
      <c r="W2261" s="5">
        <f t="shared" si="389"/>
        <v>0</v>
      </c>
      <c r="X2261" s="5">
        <f t="shared" si="389"/>
        <v>5.456210541562756E-2</v>
      </c>
      <c r="Y2261" s="5">
        <f t="shared" si="394"/>
        <v>-2.0002000266750031E-4</v>
      </c>
      <c r="Z2261" s="5"/>
    </row>
    <row r="2262" spans="3:26" x14ac:dyDescent="0.2">
      <c r="C2262" s="1">
        <v>39751</v>
      </c>
      <c r="D2262" s="2">
        <v>2528.04</v>
      </c>
      <c r="E2262" s="5">
        <f t="shared" si="387"/>
        <v>5.0889775925956103E-3</v>
      </c>
      <c r="G2262" s="1">
        <f t="shared" si="388"/>
        <v>39750</v>
      </c>
      <c r="H2262" s="4">
        <f t="shared" si="390"/>
        <v>0</v>
      </c>
      <c r="I2262" s="2">
        <f t="shared" si="391"/>
        <v>0</v>
      </c>
      <c r="K2262" s="2">
        <v>29.092400000000001</v>
      </c>
      <c r="L2262" s="2">
        <f t="shared" si="385"/>
        <v>29.101127720000001</v>
      </c>
      <c r="M2262" s="2">
        <f t="shared" si="386"/>
        <v>29.083672280000002</v>
      </c>
      <c r="Q2262" s="6">
        <f t="shared" si="392"/>
        <v>164.12751324111025</v>
      </c>
      <c r="R2262" s="6">
        <f t="shared" si="393"/>
        <v>54.275059416079877</v>
      </c>
      <c r="S2262" s="6"/>
      <c r="T2262" s="6">
        <f t="shared" si="395"/>
        <v>129.25920924867657</v>
      </c>
      <c r="U2262" s="6"/>
      <c r="V2262" s="6"/>
      <c r="W2262" s="5">
        <f t="shared" si="389"/>
        <v>0</v>
      </c>
      <c r="X2262" s="5">
        <f t="shared" si="389"/>
        <v>5.0760725100600368E-3</v>
      </c>
      <c r="Y2262" s="5">
        <f t="shared" si="394"/>
        <v>0</v>
      </c>
      <c r="Z2262" s="5"/>
    </row>
    <row r="2263" spans="3:26" x14ac:dyDescent="0.2">
      <c r="C2263" s="1">
        <v>39752</v>
      </c>
      <c r="D2263" s="2">
        <v>2591.7600000000002</v>
      </c>
      <c r="E2263" s="5">
        <f t="shared" si="387"/>
        <v>2.5205297384535155E-2</v>
      </c>
      <c r="G2263" s="1">
        <f t="shared" si="388"/>
        <v>39751</v>
      </c>
      <c r="H2263" s="4">
        <f t="shared" si="390"/>
        <v>0</v>
      </c>
      <c r="I2263" s="2">
        <f t="shared" si="391"/>
        <v>0</v>
      </c>
      <c r="K2263" s="2">
        <v>29.112200000000001</v>
      </c>
      <c r="L2263" s="2">
        <f t="shared" si="385"/>
        <v>29.120933660000002</v>
      </c>
      <c r="M2263" s="2">
        <f t="shared" si="386"/>
        <v>29.103466340000001</v>
      </c>
      <c r="Q2263" s="6">
        <f t="shared" si="392"/>
        <v>164.12751324111025</v>
      </c>
      <c r="R2263" s="6">
        <f t="shared" si="393"/>
        <v>55.643078429225483</v>
      </c>
      <c r="S2263" s="6"/>
      <c r="T2263" s="6">
        <f t="shared" si="395"/>
        <v>129.25920924867657</v>
      </c>
      <c r="U2263" s="6"/>
      <c r="V2263" s="6"/>
      <c r="W2263" s="5">
        <f t="shared" si="389"/>
        <v>0</v>
      </c>
      <c r="X2263" s="5">
        <f t="shared" si="389"/>
        <v>2.4892882666235128E-2</v>
      </c>
      <c r="Y2263" s="5">
        <f t="shared" si="394"/>
        <v>0</v>
      </c>
      <c r="Z2263" s="5"/>
    </row>
    <row r="2264" spans="3:26" x14ac:dyDescent="0.2">
      <c r="C2264" s="1">
        <v>39755</v>
      </c>
      <c r="D2264" s="2">
        <v>2610.04</v>
      </c>
      <c r="E2264" s="5">
        <f t="shared" si="387"/>
        <v>7.053122202672988E-3</v>
      </c>
      <c r="G2264" s="1">
        <f t="shared" si="388"/>
        <v>39752</v>
      </c>
      <c r="H2264" s="4">
        <f t="shared" si="390"/>
        <v>0</v>
      </c>
      <c r="I2264" s="2">
        <f t="shared" si="391"/>
        <v>0</v>
      </c>
      <c r="K2264" s="2">
        <v>28.6462</v>
      </c>
      <c r="L2264" s="2">
        <f t="shared" si="385"/>
        <v>28.654793859999998</v>
      </c>
      <c r="M2264" s="2">
        <f t="shared" si="386"/>
        <v>28.637606140000003</v>
      </c>
      <c r="Q2264" s="6">
        <f t="shared" si="392"/>
        <v>164.12751324111025</v>
      </c>
      <c r="R2264" s="6">
        <f t="shared" si="393"/>
        <v>56.035535861119733</v>
      </c>
      <c r="S2264" s="6"/>
      <c r="T2264" s="6">
        <f t="shared" si="395"/>
        <v>129.25920924867657</v>
      </c>
      <c r="U2264" s="6"/>
      <c r="V2264" s="6"/>
      <c r="W2264" s="5">
        <f t="shared" si="389"/>
        <v>0</v>
      </c>
      <c r="X2264" s="5">
        <f t="shared" si="389"/>
        <v>7.0283652771863103E-3</v>
      </c>
      <c r="Y2264" s="5">
        <f t="shared" si="394"/>
        <v>0</v>
      </c>
      <c r="Z2264" s="5"/>
    </row>
    <row r="2265" spans="3:26" x14ac:dyDescent="0.2">
      <c r="C2265" s="1">
        <v>39756</v>
      </c>
      <c r="D2265" s="2">
        <v>2755.12</v>
      </c>
      <c r="E2265" s="5">
        <f t="shared" si="387"/>
        <v>5.5585355013716239E-2</v>
      </c>
      <c r="G2265" s="1">
        <f t="shared" si="388"/>
        <v>39755</v>
      </c>
      <c r="H2265" s="4">
        <f t="shared" si="390"/>
        <v>0</v>
      </c>
      <c r="I2265" s="2">
        <f t="shared" si="391"/>
        <v>0</v>
      </c>
      <c r="K2265" s="2">
        <v>28.378499999999999</v>
      </c>
      <c r="L2265" s="2">
        <f t="shared" si="385"/>
        <v>28.387013549999999</v>
      </c>
      <c r="M2265" s="2">
        <f t="shared" si="386"/>
        <v>28.369986449999999</v>
      </c>
      <c r="Q2265" s="6">
        <f t="shared" si="392"/>
        <v>164.12751324111025</v>
      </c>
      <c r="R2265" s="6">
        <f t="shared" si="393"/>
        <v>59.150291015343896</v>
      </c>
      <c r="S2265" s="6"/>
      <c r="T2265" s="6">
        <f t="shared" si="395"/>
        <v>129.25920924867657</v>
      </c>
      <c r="U2265" s="6"/>
      <c r="V2265" s="6"/>
      <c r="W2265" s="5">
        <f t="shared" si="389"/>
        <v>0</v>
      </c>
      <c r="X2265" s="5">
        <f t="shared" si="389"/>
        <v>5.4095451937412165E-2</v>
      </c>
      <c r="Y2265" s="5">
        <f t="shared" si="394"/>
        <v>0</v>
      </c>
      <c r="Z2265" s="5"/>
    </row>
    <row r="2266" spans="3:26" x14ac:dyDescent="0.2">
      <c r="C2266" s="1">
        <v>39757</v>
      </c>
      <c r="D2266" s="2">
        <v>2710.65</v>
      </c>
      <c r="E2266" s="5">
        <f t="shared" si="387"/>
        <v>-1.6140857748482753E-2</v>
      </c>
      <c r="G2266" s="1">
        <f t="shared" si="388"/>
        <v>39756</v>
      </c>
      <c r="H2266" s="4">
        <f t="shared" si="390"/>
        <v>0</v>
      </c>
      <c r="I2266" s="2">
        <f t="shared" si="391"/>
        <v>0</v>
      </c>
      <c r="K2266" s="2">
        <v>29.013100000000001</v>
      </c>
      <c r="L2266" s="2">
        <f t="shared" si="385"/>
        <v>29.021803930000001</v>
      </c>
      <c r="M2266" s="2">
        <f t="shared" si="386"/>
        <v>29.004396070000002</v>
      </c>
      <c r="Q2266" s="6">
        <f t="shared" si="392"/>
        <v>164.12751324111025</v>
      </c>
      <c r="R2266" s="6">
        <f t="shared" si="393"/>
        <v>58.195554582283876</v>
      </c>
      <c r="S2266" s="6"/>
      <c r="T2266" s="6">
        <f t="shared" si="395"/>
        <v>129.25920924867657</v>
      </c>
      <c r="U2266" s="6"/>
      <c r="V2266" s="6"/>
      <c r="W2266" s="5">
        <f t="shared" si="389"/>
        <v>0</v>
      </c>
      <c r="X2266" s="5">
        <f t="shared" si="389"/>
        <v>-1.6272540294930415E-2</v>
      </c>
      <c r="Y2266" s="5">
        <f t="shared" si="394"/>
        <v>0</v>
      </c>
      <c r="Z2266" s="5"/>
    </row>
    <row r="2267" spans="3:26" x14ac:dyDescent="0.2">
      <c r="C2267" s="1">
        <v>39758</v>
      </c>
      <c r="D2267" s="2">
        <v>2542.04</v>
      </c>
      <c r="E2267" s="5">
        <f t="shared" si="387"/>
        <v>-6.2202792688100687E-2</v>
      </c>
      <c r="G2267" s="1">
        <f t="shared" si="388"/>
        <v>39757</v>
      </c>
      <c r="H2267" s="4">
        <f t="shared" si="390"/>
        <v>-6.2202792688100687E-2</v>
      </c>
      <c r="I2267" s="2">
        <f t="shared" si="391"/>
        <v>1</v>
      </c>
      <c r="K2267" s="2">
        <v>28.814800000000002</v>
      </c>
      <c r="L2267" s="2">
        <f t="shared" si="385"/>
        <v>28.823444439999999</v>
      </c>
      <c r="M2267" s="2">
        <f t="shared" si="386"/>
        <v>28.806155560000004</v>
      </c>
      <c r="Q2267" s="6">
        <f t="shared" si="392"/>
        <v>153.91832356055997</v>
      </c>
      <c r="R2267" s="6">
        <f t="shared" si="393"/>
        <v>54.575628565233025</v>
      </c>
      <c r="S2267" s="6"/>
      <c r="T2267" s="6">
        <f t="shared" si="395"/>
        <v>121.19468166766276</v>
      </c>
      <c r="U2267" s="6"/>
      <c r="V2267" s="6"/>
      <c r="W2267" s="5">
        <f t="shared" si="389"/>
        <v>-6.4221550245460612E-2</v>
      </c>
      <c r="X2267" s="5">
        <f t="shared" si="389"/>
        <v>-6.4221550245459724E-2</v>
      </c>
      <c r="Y2267" s="5">
        <f t="shared" si="394"/>
        <v>-6.4421570248127225E-2</v>
      </c>
      <c r="Z2267" s="5"/>
    </row>
    <row r="2268" spans="3:26" x14ac:dyDescent="0.2">
      <c r="C2268" s="1">
        <v>39759</v>
      </c>
      <c r="D2268" s="2">
        <v>2602.54</v>
      </c>
      <c r="E2268" s="5">
        <f t="shared" si="387"/>
        <v>2.3799782851568033E-2</v>
      </c>
      <c r="G2268" s="1">
        <f t="shared" si="388"/>
        <v>39758</v>
      </c>
      <c r="H2268" s="4">
        <f t="shared" si="390"/>
        <v>2.3799782851568033E-2</v>
      </c>
      <c r="I2268" s="2">
        <f t="shared" si="391"/>
        <v>1</v>
      </c>
      <c r="K2268" s="2">
        <v>29.0032</v>
      </c>
      <c r="L2268" s="2">
        <f t="shared" si="385"/>
        <v>29.011900959999998</v>
      </c>
      <c r="M2268" s="2">
        <f t="shared" si="386"/>
        <v>28.994499040000001</v>
      </c>
      <c r="Q2268" s="6">
        <f t="shared" si="392"/>
        <v>157.5815462381787</v>
      </c>
      <c r="R2268" s="6">
        <f t="shared" si="393"/>
        <v>55.874516674073412</v>
      </c>
      <c r="S2268" s="6"/>
      <c r="T2268" s="6">
        <f t="shared" si="395"/>
        <v>124.07908877411806</v>
      </c>
      <c r="U2268" s="6"/>
      <c r="V2268" s="6"/>
      <c r="W2268" s="5">
        <f t="shared" si="389"/>
        <v>2.3520982940882007E-2</v>
      </c>
      <c r="X2268" s="5">
        <f t="shared" si="389"/>
        <v>2.3520982940882007E-2</v>
      </c>
      <c r="Y2268" s="5">
        <f t="shared" si="394"/>
        <v>2.3520982940882007E-2</v>
      </c>
      <c r="Z2268" s="5"/>
    </row>
    <row r="2269" spans="3:26" x14ac:dyDescent="0.2">
      <c r="C2269" s="1">
        <v>39762</v>
      </c>
      <c r="D2269" s="2">
        <v>2625.84</v>
      </c>
      <c r="E2269" s="5">
        <f t="shared" si="387"/>
        <v>8.9527922721649549E-3</v>
      </c>
      <c r="G2269" s="1">
        <f t="shared" si="388"/>
        <v>39759</v>
      </c>
      <c r="H2269" s="4">
        <f t="shared" si="390"/>
        <v>0</v>
      </c>
      <c r="I2269" s="2">
        <f t="shared" si="391"/>
        <v>0</v>
      </c>
      <c r="K2269" s="2">
        <v>28.031400000000001</v>
      </c>
      <c r="L2269" s="2">
        <f t="shared" si="385"/>
        <v>28.039809420000001</v>
      </c>
      <c r="M2269" s="2">
        <f t="shared" si="386"/>
        <v>28.022990580000002</v>
      </c>
      <c r="Q2269" s="6">
        <f t="shared" si="392"/>
        <v>157.5815462381787</v>
      </c>
      <c r="R2269" s="6">
        <f t="shared" si="393"/>
        <v>56.374749615164014</v>
      </c>
      <c r="S2269" s="6"/>
      <c r="T2269" s="6">
        <f t="shared" si="395"/>
        <v>124.05427295636323</v>
      </c>
      <c r="U2269" s="6"/>
      <c r="V2269" s="6"/>
      <c r="W2269" s="5">
        <f t="shared" si="389"/>
        <v>0</v>
      </c>
      <c r="X2269" s="5">
        <f t="shared" si="389"/>
        <v>8.9129536289398459E-3</v>
      </c>
      <c r="Y2269" s="5">
        <f t="shared" si="394"/>
        <v>-2.0002000266661213E-4</v>
      </c>
      <c r="Z2269" s="5"/>
    </row>
    <row r="2270" spans="3:26" x14ac:dyDescent="0.2">
      <c r="C2270" s="1">
        <v>39763</v>
      </c>
      <c r="D2270" s="2">
        <v>2483.61</v>
      </c>
      <c r="E2270" s="5">
        <f t="shared" si="387"/>
        <v>-5.4165524175121105E-2</v>
      </c>
      <c r="G2270" s="1">
        <f t="shared" si="388"/>
        <v>39762</v>
      </c>
      <c r="H2270" s="4">
        <f t="shared" si="390"/>
        <v>0</v>
      </c>
      <c r="I2270" s="2">
        <f t="shared" si="391"/>
        <v>0</v>
      </c>
      <c r="K2270" s="2">
        <v>28.378499999999999</v>
      </c>
      <c r="L2270" s="2">
        <f t="shared" si="385"/>
        <v>28.387013549999999</v>
      </c>
      <c r="M2270" s="2">
        <f t="shared" si="386"/>
        <v>28.369986449999999</v>
      </c>
      <c r="Q2270" s="6">
        <f t="shared" si="392"/>
        <v>157.5815462381787</v>
      </c>
      <c r="R2270" s="6">
        <f t="shared" si="393"/>
        <v>53.321181752017445</v>
      </c>
      <c r="S2270" s="6"/>
      <c r="T2270" s="6">
        <f t="shared" si="395"/>
        <v>124.05427295636323</v>
      </c>
      <c r="U2270" s="6"/>
      <c r="V2270" s="6"/>
      <c r="W2270" s="5">
        <f t="shared" si="389"/>
        <v>0</v>
      </c>
      <c r="X2270" s="5">
        <f t="shared" si="389"/>
        <v>-5.5687697940741465E-2</v>
      </c>
      <c r="Y2270" s="5">
        <f t="shared" si="394"/>
        <v>0</v>
      </c>
      <c r="Z2270" s="5"/>
    </row>
    <row r="2271" spans="3:26" x14ac:dyDescent="0.2">
      <c r="C2271" s="1">
        <v>39764</v>
      </c>
      <c r="D2271" s="2">
        <v>2400.7399999999998</v>
      </c>
      <c r="E2271" s="5">
        <f t="shared" si="387"/>
        <v>-3.3366752428924167E-2</v>
      </c>
      <c r="G2271" s="1">
        <f t="shared" si="388"/>
        <v>39763</v>
      </c>
      <c r="H2271" s="4">
        <f t="shared" si="390"/>
        <v>-3.3366752428924167E-2</v>
      </c>
      <c r="I2271" s="2">
        <f t="shared" si="391"/>
        <v>1</v>
      </c>
      <c r="K2271" s="2">
        <v>28.0017</v>
      </c>
      <c r="L2271" s="2">
        <f t="shared" si="385"/>
        <v>28.010100509999997</v>
      </c>
      <c r="M2271" s="2">
        <f t="shared" si="386"/>
        <v>27.993299490000002</v>
      </c>
      <c r="Q2271" s="6">
        <f t="shared" si="392"/>
        <v>152.32356179748231</v>
      </c>
      <c r="R2271" s="6">
        <f t="shared" si="393"/>
        <v>51.54202708128021</v>
      </c>
      <c r="S2271" s="6"/>
      <c r="T2271" s="6">
        <f t="shared" si="395"/>
        <v>119.8910017459295</v>
      </c>
      <c r="U2271" s="6"/>
      <c r="V2271" s="6"/>
      <c r="W2271" s="5">
        <f t="shared" si="389"/>
        <v>-3.3936123751486136E-2</v>
      </c>
      <c r="X2271" s="5">
        <f t="shared" si="389"/>
        <v>-3.3936123751486136E-2</v>
      </c>
      <c r="Y2271" s="5">
        <f t="shared" si="394"/>
        <v>-3.4136143754153636E-2</v>
      </c>
      <c r="Z2271" s="5"/>
    </row>
    <row r="2272" spans="3:26" x14ac:dyDescent="0.2">
      <c r="C2272" s="1">
        <v>39765</v>
      </c>
      <c r="D2272" s="2">
        <v>2429.94</v>
      </c>
      <c r="E2272" s="5">
        <f t="shared" si="387"/>
        <v>1.2162916434099601E-2</v>
      </c>
      <c r="G2272" s="1">
        <f t="shared" si="388"/>
        <v>39764</v>
      </c>
      <c r="H2272" s="4">
        <f t="shared" si="390"/>
        <v>1.2162916434099601E-2</v>
      </c>
      <c r="I2272" s="2">
        <f t="shared" si="391"/>
        <v>1</v>
      </c>
      <c r="K2272" s="2">
        <v>28.7652</v>
      </c>
      <c r="L2272" s="2">
        <f t="shared" si="385"/>
        <v>28.773829559999999</v>
      </c>
      <c r="M2272" s="2">
        <f t="shared" si="386"/>
        <v>28.756570440000001</v>
      </c>
      <c r="Q2272" s="6">
        <f t="shared" si="392"/>
        <v>154.17626055056948</v>
      </c>
      <c r="R2272" s="6">
        <f t="shared" si="393"/>
        <v>52.168928449513913</v>
      </c>
      <c r="S2272" s="6"/>
      <c r="T2272" s="6">
        <f t="shared" si="395"/>
        <v>121.34922598136572</v>
      </c>
      <c r="U2272" s="6"/>
      <c r="V2272" s="6"/>
      <c r="W2272" s="5">
        <f t="shared" si="389"/>
        <v>1.2089542527315977E-2</v>
      </c>
      <c r="X2272" s="5">
        <f t="shared" si="389"/>
        <v>1.2089542527315977E-2</v>
      </c>
      <c r="Y2272" s="5">
        <f t="shared" si="394"/>
        <v>1.2089542527315977E-2</v>
      </c>
      <c r="Z2272" s="5"/>
    </row>
    <row r="2273" spans="3:26" x14ac:dyDescent="0.2">
      <c r="C2273" s="1">
        <v>39766</v>
      </c>
      <c r="D2273" s="2">
        <v>2456.4299999999998</v>
      </c>
      <c r="E2273" s="5">
        <f t="shared" si="387"/>
        <v>1.0901503740833016E-2</v>
      </c>
      <c r="G2273" s="1">
        <f t="shared" si="388"/>
        <v>39765</v>
      </c>
      <c r="H2273" s="4">
        <f t="shared" si="390"/>
        <v>0</v>
      </c>
      <c r="I2273" s="2">
        <f t="shared" si="391"/>
        <v>0</v>
      </c>
      <c r="K2273" s="2">
        <v>28.814800000000002</v>
      </c>
      <c r="L2273" s="2">
        <f t="shared" si="385"/>
        <v>28.823444439999999</v>
      </c>
      <c r="M2273" s="2">
        <f t="shared" si="386"/>
        <v>28.806155560000004</v>
      </c>
      <c r="Q2273" s="6">
        <f t="shared" si="392"/>
        <v>154.17626055056948</v>
      </c>
      <c r="R2273" s="6">
        <f t="shared" si="393"/>
        <v>52.737648218161546</v>
      </c>
      <c r="S2273" s="6"/>
      <c r="T2273" s="6">
        <f t="shared" si="395"/>
        <v>121.32495613616945</v>
      </c>
      <c r="U2273" s="6"/>
      <c r="V2273" s="6"/>
      <c r="W2273" s="5">
        <f t="shared" si="389"/>
        <v>0</v>
      </c>
      <c r="X2273" s="5">
        <f t="shared" si="389"/>
        <v>1.0842510703559682E-2</v>
      </c>
      <c r="Y2273" s="5">
        <f t="shared" si="394"/>
        <v>-2.0002000266661213E-4</v>
      </c>
      <c r="Z2273" s="5"/>
    </row>
    <row r="2274" spans="3:26" x14ac:dyDescent="0.2">
      <c r="C2274" s="1">
        <v>39769</v>
      </c>
      <c r="D2274" s="2">
        <v>2364.83</v>
      </c>
      <c r="E2274" s="5">
        <f t="shared" si="387"/>
        <v>-3.7289888171044935E-2</v>
      </c>
      <c r="G2274" s="1">
        <f t="shared" si="388"/>
        <v>39766</v>
      </c>
      <c r="H2274" s="4">
        <f t="shared" si="390"/>
        <v>0</v>
      </c>
      <c r="I2274" s="2">
        <f t="shared" si="391"/>
        <v>0</v>
      </c>
      <c r="K2274" s="2">
        <v>28.794899999999998</v>
      </c>
      <c r="L2274" s="2">
        <f t="shared" si="385"/>
        <v>28.803538469999996</v>
      </c>
      <c r="M2274" s="2">
        <f t="shared" si="386"/>
        <v>28.786261530000001</v>
      </c>
      <c r="Q2274" s="6">
        <f t="shared" si="392"/>
        <v>154.17626055056948</v>
      </c>
      <c r="R2274" s="6">
        <f t="shared" si="393"/>
        <v>50.771067213702395</v>
      </c>
      <c r="S2274" s="6"/>
      <c r="T2274" s="6">
        <f t="shared" si="395"/>
        <v>121.32495613616945</v>
      </c>
      <c r="U2274" s="6"/>
      <c r="V2274" s="6"/>
      <c r="W2274" s="5">
        <f t="shared" si="389"/>
        <v>0</v>
      </c>
      <c r="X2274" s="5">
        <f t="shared" si="389"/>
        <v>-3.8002938639631001E-2</v>
      </c>
      <c r="Y2274" s="5">
        <f t="shared" si="394"/>
        <v>0</v>
      </c>
      <c r="Z2274" s="5"/>
    </row>
    <row r="2275" spans="3:26" x14ac:dyDescent="0.2">
      <c r="C2275" s="1">
        <v>39770</v>
      </c>
      <c r="D2275" s="2">
        <v>2390.1</v>
      </c>
      <c r="E2275" s="5">
        <f t="shared" si="387"/>
        <v>1.0685757538596847E-2</v>
      </c>
      <c r="G2275" s="1">
        <f t="shared" si="388"/>
        <v>39769</v>
      </c>
      <c r="H2275" s="4">
        <f t="shared" si="390"/>
        <v>1.0685757538596847E-2</v>
      </c>
      <c r="I2275" s="2">
        <f t="shared" si="391"/>
        <v>1</v>
      </c>
      <c r="K2275" s="2">
        <v>29.1221</v>
      </c>
      <c r="L2275" s="2">
        <f t="shared" si="385"/>
        <v>29.130836629999997</v>
      </c>
      <c r="M2275" s="2">
        <f t="shared" si="386"/>
        <v>29.113363370000002</v>
      </c>
      <c r="Q2275" s="6">
        <f t="shared" si="392"/>
        <v>155.82375068902039</v>
      </c>
      <c r="R2275" s="6">
        <f t="shared" si="393"/>
        <v>51.313594527923819</v>
      </c>
      <c r="S2275" s="6"/>
      <c r="T2275" s="6">
        <f t="shared" si="395"/>
        <v>122.59688091978128</v>
      </c>
      <c r="U2275" s="6"/>
      <c r="V2275" s="6"/>
      <c r="W2275" s="5">
        <f t="shared" si="389"/>
        <v>1.0629068318769086E-2</v>
      </c>
      <c r="X2275" s="5">
        <f t="shared" si="389"/>
        <v>1.0629068318768642E-2</v>
      </c>
      <c r="Y2275" s="5">
        <f t="shared" si="394"/>
        <v>1.0429048316101586E-2</v>
      </c>
      <c r="Z2275" s="5"/>
    </row>
    <row r="2276" spans="3:26" x14ac:dyDescent="0.2">
      <c r="C2276" s="1">
        <v>39771</v>
      </c>
      <c r="D2276" s="2">
        <v>2295.36</v>
      </c>
      <c r="E2276" s="5">
        <f t="shared" si="387"/>
        <v>-3.9638508849002045E-2</v>
      </c>
      <c r="G2276" s="1">
        <f t="shared" si="388"/>
        <v>39770</v>
      </c>
      <c r="H2276" s="4">
        <f t="shared" si="390"/>
        <v>0</v>
      </c>
      <c r="I2276" s="2">
        <f t="shared" si="391"/>
        <v>0</v>
      </c>
      <c r="K2276" s="2">
        <v>29.032900000000001</v>
      </c>
      <c r="L2276" s="2">
        <f t="shared" si="385"/>
        <v>29.041609870000002</v>
      </c>
      <c r="M2276" s="2">
        <f t="shared" si="386"/>
        <v>29.024190130000001</v>
      </c>
      <c r="Q2276" s="6">
        <f t="shared" si="392"/>
        <v>155.82375068902039</v>
      </c>
      <c r="R2276" s="6">
        <f t="shared" si="393"/>
        <v>49.279600157154611</v>
      </c>
      <c r="S2276" s="6"/>
      <c r="T2276" s="6">
        <f t="shared" si="395"/>
        <v>122.57236154359732</v>
      </c>
      <c r="U2276" s="6"/>
      <c r="V2276" s="6"/>
      <c r="W2276" s="5">
        <f t="shared" si="389"/>
        <v>0</v>
      </c>
      <c r="X2276" s="5">
        <f t="shared" si="389"/>
        <v>-4.0445512116360494E-2</v>
      </c>
      <c r="Y2276" s="5">
        <f t="shared" si="394"/>
        <v>-2.0002000266750031E-4</v>
      </c>
      <c r="Z2276" s="5"/>
    </row>
    <row r="2277" spans="3:26" x14ac:dyDescent="0.2">
      <c r="C2277" s="1">
        <v>39772</v>
      </c>
      <c r="D2277" s="2">
        <v>2225.9899999999998</v>
      </c>
      <c r="E2277" s="5">
        <f t="shared" si="387"/>
        <v>-3.0221838840094949E-2</v>
      </c>
      <c r="G2277" s="1">
        <f t="shared" si="388"/>
        <v>39771</v>
      </c>
      <c r="H2277" s="4">
        <f t="shared" si="390"/>
        <v>-3.0221838840094949E-2</v>
      </c>
      <c r="I2277" s="2">
        <f t="shared" si="391"/>
        <v>1</v>
      </c>
      <c r="K2277" s="2">
        <v>28.527200000000001</v>
      </c>
      <c r="L2277" s="2">
        <f t="shared" si="385"/>
        <v>28.53575816</v>
      </c>
      <c r="M2277" s="2">
        <f t="shared" si="386"/>
        <v>28.518641840000001</v>
      </c>
      <c r="Q2277" s="6">
        <f t="shared" si="392"/>
        <v>151.11447040823768</v>
      </c>
      <c r="R2277" s="6">
        <f t="shared" si="393"/>
        <v>47.790280023100763</v>
      </c>
      <c r="S2277" s="6"/>
      <c r="T2277" s="6">
        <f t="shared" si="395"/>
        <v>118.84422578689951</v>
      </c>
      <c r="U2277" s="6"/>
      <c r="V2277" s="6"/>
      <c r="W2277" s="5">
        <f t="shared" si="389"/>
        <v>-3.0687933475653573E-2</v>
      </c>
      <c r="X2277" s="5">
        <f t="shared" si="389"/>
        <v>-3.0687933475653129E-2</v>
      </c>
      <c r="Y2277" s="5">
        <f t="shared" si="394"/>
        <v>-3.0887953478320185E-2</v>
      </c>
      <c r="Z2277" s="5"/>
    </row>
    <row r="2278" spans="3:26" x14ac:dyDescent="0.2">
      <c r="C2278" s="1">
        <v>39773</v>
      </c>
      <c r="D2278" s="2">
        <v>2165.91</v>
      </c>
      <c r="E2278" s="5">
        <f t="shared" si="387"/>
        <v>-2.6990238051383848E-2</v>
      </c>
      <c r="G2278" s="1">
        <f t="shared" si="388"/>
        <v>39772</v>
      </c>
      <c r="H2278" s="4">
        <f t="shared" si="390"/>
        <v>-2.6990238051383848E-2</v>
      </c>
      <c r="I2278" s="2">
        <f t="shared" si="391"/>
        <v>1</v>
      </c>
      <c r="K2278" s="2">
        <v>28.170200000000001</v>
      </c>
      <c r="L2278" s="2">
        <f t="shared" si="385"/>
        <v>28.17865106</v>
      </c>
      <c r="M2278" s="2">
        <f t="shared" si="386"/>
        <v>28.161748940000003</v>
      </c>
      <c r="Q2278" s="6">
        <f t="shared" si="392"/>
        <v>147.03585487891053</v>
      </c>
      <c r="R2278" s="6">
        <f t="shared" si="393"/>
        <v>46.500408988734975</v>
      </c>
      <c r="S2278" s="6"/>
      <c r="T2278" s="6">
        <f t="shared" si="395"/>
        <v>115.63659184187868</v>
      </c>
      <c r="U2278" s="6"/>
      <c r="V2278" s="6"/>
      <c r="W2278" s="5">
        <f t="shared" si="389"/>
        <v>-2.736116401129518E-2</v>
      </c>
      <c r="X2278" s="5">
        <f t="shared" si="389"/>
        <v>-2.736116401129518E-2</v>
      </c>
      <c r="Y2278" s="5">
        <f t="shared" si="394"/>
        <v>-2.736116401129518E-2</v>
      </c>
      <c r="Z2278" s="5"/>
    </row>
    <row r="2279" spans="3:26" x14ac:dyDescent="0.2">
      <c r="C2279" s="1">
        <v>39776</v>
      </c>
      <c r="D2279" s="2">
        <v>2380.3000000000002</v>
      </c>
      <c r="E2279" s="5">
        <f t="shared" si="387"/>
        <v>9.898379895748223E-2</v>
      </c>
      <c r="G2279" s="1">
        <f t="shared" si="388"/>
        <v>39773</v>
      </c>
      <c r="H2279" s="4">
        <f t="shared" si="390"/>
        <v>9.898379895748223E-2</v>
      </c>
      <c r="I2279" s="2">
        <f t="shared" si="391"/>
        <v>1</v>
      </c>
      <c r="K2279" s="2">
        <v>28.5867</v>
      </c>
      <c r="L2279" s="2">
        <f t="shared" si="385"/>
        <v>28.595276009999999</v>
      </c>
      <c r="M2279" s="2">
        <f t="shared" si="386"/>
        <v>28.578123990000002</v>
      </c>
      <c r="Q2279" s="6">
        <f t="shared" si="392"/>
        <v>161.59002237778614</v>
      </c>
      <c r="R2279" s="6">
        <f t="shared" si="393"/>
        <v>51.103196123516618</v>
      </c>
      <c r="S2279" s="6"/>
      <c r="T2279" s="6">
        <f t="shared" si="395"/>
        <v>127.08274100088363</v>
      </c>
      <c r="U2279" s="6"/>
      <c r="V2279" s="6"/>
      <c r="W2279" s="5">
        <f t="shared" si="389"/>
        <v>9.4385933690880108E-2</v>
      </c>
      <c r="X2279" s="5">
        <f t="shared" si="389"/>
        <v>9.4385933690880552E-2</v>
      </c>
      <c r="Y2279" s="5">
        <f t="shared" si="394"/>
        <v>9.4385933690880108E-2</v>
      </c>
      <c r="Z2279" s="5"/>
    </row>
    <row r="2280" spans="3:26" x14ac:dyDescent="0.2">
      <c r="C2280" s="1">
        <v>39777</v>
      </c>
      <c r="D2280" s="2">
        <v>2385.9</v>
      </c>
      <c r="E2280" s="5">
        <f t="shared" si="387"/>
        <v>2.3526446246271092E-3</v>
      </c>
      <c r="G2280" s="1">
        <f t="shared" si="388"/>
        <v>39776</v>
      </c>
      <c r="H2280" s="4">
        <f t="shared" si="390"/>
        <v>0</v>
      </c>
      <c r="I2280" s="2">
        <f t="shared" si="391"/>
        <v>0</v>
      </c>
      <c r="K2280" s="2">
        <v>28.6859</v>
      </c>
      <c r="L2280" s="2">
        <f t="shared" si="385"/>
        <v>28.694505769999999</v>
      </c>
      <c r="M2280" s="2">
        <f t="shared" si="386"/>
        <v>28.677294230000001</v>
      </c>
      <c r="Q2280" s="6">
        <f t="shared" si="392"/>
        <v>161.59002237778614</v>
      </c>
      <c r="R2280" s="6">
        <f t="shared" si="393"/>
        <v>51.223423783177878</v>
      </c>
      <c r="S2280" s="6"/>
      <c r="T2280" s="6">
        <f t="shared" si="395"/>
        <v>127.05732445268346</v>
      </c>
      <c r="U2280" s="6"/>
      <c r="V2280" s="6"/>
      <c r="W2280" s="5">
        <f t="shared" si="389"/>
        <v>0</v>
      </c>
      <c r="X2280" s="5">
        <f t="shared" si="389"/>
        <v>2.3498814891973474E-3</v>
      </c>
      <c r="Y2280" s="5">
        <f t="shared" si="394"/>
        <v>-2.0002000266661213E-4</v>
      </c>
      <c r="Z2280" s="5"/>
    </row>
    <row r="2281" spans="3:26" x14ac:dyDescent="0.2">
      <c r="C2281" s="1">
        <v>39778</v>
      </c>
      <c r="D2281" s="2">
        <v>2373.8200000000002</v>
      </c>
      <c r="E2281" s="5">
        <f t="shared" si="387"/>
        <v>-5.0630789220000531E-3</v>
      </c>
      <c r="G2281" s="1">
        <f t="shared" si="388"/>
        <v>39777</v>
      </c>
      <c r="H2281" s="4">
        <f t="shared" si="390"/>
        <v>0</v>
      </c>
      <c r="I2281" s="2">
        <f t="shared" si="391"/>
        <v>0</v>
      </c>
      <c r="K2281" s="2">
        <v>28.913900000000002</v>
      </c>
      <c r="L2281" s="2">
        <f t="shared" si="385"/>
        <v>28.922574170000001</v>
      </c>
      <c r="M2281" s="2">
        <f t="shared" si="386"/>
        <v>28.905225830000003</v>
      </c>
      <c r="Q2281" s="6">
        <f t="shared" si="392"/>
        <v>161.59002237778614</v>
      </c>
      <c r="R2281" s="6">
        <f t="shared" si="393"/>
        <v>50.964075545908592</v>
      </c>
      <c r="S2281" s="6"/>
      <c r="T2281" s="6">
        <f t="shared" si="395"/>
        <v>127.05732445268346</v>
      </c>
      <c r="U2281" s="6"/>
      <c r="V2281" s="6"/>
      <c r="W2281" s="5">
        <f t="shared" si="389"/>
        <v>0</v>
      </c>
      <c r="X2281" s="5">
        <f t="shared" si="389"/>
        <v>-5.0759397346569202E-3</v>
      </c>
      <c r="Y2281" s="5">
        <f t="shared" si="394"/>
        <v>0</v>
      </c>
      <c r="Z2281" s="5"/>
    </row>
    <row r="2282" spans="3:26" x14ac:dyDescent="0.2">
      <c r="C2282" s="1">
        <v>39779</v>
      </c>
      <c r="D2282" s="2">
        <v>2427.9699999999998</v>
      </c>
      <c r="E2282" s="5">
        <f t="shared" si="387"/>
        <v>2.2811333631024944E-2</v>
      </c>
      <c r="G2282" s="1">
        <f t="shared" si="388"/>
        <v>39778</v>
      </c>
      <c r="H2282" s="4">
        <f t="shared" si="390"/>
        <v>2.2811333631024944E-2</v>
      </c>
      <c r="I2282" s="2">
        <f t="shared" si="391"/>
        <v>1</v>
      </c>
      <c r="K2282" s="2">
        <v>28.9437</v>
      </c>
      <c r="L2282" s="2">
        <f t="shared" si="385"/>
        <v>28.95238311</v>
      </c>
      <c r="M2282" s="2">
        <f t="shared" si="386"/>
        <v>28.93501689</v>
      </c>
      <c r="Q2282" s="6">
        <f t="shared" si="392"/>
        <v>165.2761062896906</v>
      </c>
      <c r="R2282" s="6">
        <f t="shared" si="393"/>
        <v>52.12663407638307</v>
      </c>
      <c r="S2282" s="6"/>
      <c r="T2282" s="6">
        <f t="shared" si="395"/>
        <v>129.92968033674481</v>
      </c>
      <c r="U2282" s="6"/>
      <c r="V2282" s="6"/>
      <c r="W2282" s="5">
        <f t="shared" si="389"/>
        <v>2.2555045358077841E-2</v>
      </c>
      <c r="X2282" s="5">
        <f t="shared" si="389"/>
        <v>2.2555045358077397E-2</v>
      </c>
      <c r="Y2282" s="5">
        <f t="shared" si="394"/>
        <v>2.2355025355410341E-2</v>
      </c>
      <c r="Z2282" s="5"/>
    </row>
    <row r="2283" spans="3:26" x14ac:dyDescent="0.2">
      <c r="C2283" s="1">
        <v>39780</v>
      </c>
      <c r="D2283" s="2">
        <v>2430.31</v>
      </c>
      <c r="E2283" s="5">
        <f t="shared" si="387"/>
        <v>9.6376808609667573E-4</v>
      </c>
      <c r="G2283" s="1">
        <f t="shared" si="388"/>
        <v>39779</v>
      </c>
      <c r="H2283" s="4">
        <f t="shared" si="390"/>
        <v>0</v>
      </c>
      <c r="I2283" s="2">
        <f t="shared" si="391"/>
        <v>0</v>
      </c>
      <c r="K2283" s="2">
        <v>29.310500000000001</v>
      </c>
      <c r="L2283" s="2">
        <f t="shared" si="385"/>
        <v>29.31929315</v>
      </c>
      <c r="M2283" s="2">
        <f t="shared" si="386"/>
        <v>29.301706850000002</v>
      </c>
      <c r="Q2283" s="6">
        <f t="shared" si="392"/>
        <v>165.2761062896906</v>
      </c>
      <c r="R2283" s="6">
        <f t="shared" si="393"/>
        <v>52.176872062741531</v>
      </c>
      <c r="S2283" s="6"/>
      <c r="T2283" s="6">
        <f t="shared" si="395"/>
        <v>129.90369440067747</v>
      </c>
      <c r="U2283" s="6"/>
      <c r="V2283" s="6"/>
      <c r="W2283" s="5">
        <f t="shared" si="389"/>
        <v>0</v>
      </c>
      <c r="X2283" s="5">
        <f t="shared" si="389"/>
        <v>9.6330395981780725E-4</v>
      </c>
      <c r="Y2283" s="5">
        <f t="shared" si="394"/>
        <v>-2.0002000266661213E-4</v>
      </c>
      <c r="Z2283" s="5"/>
    </row>
    <row r="2284" spans="3:26" x14ac:dyDescent="0.2">
      <c r="C2284" s="1">
        <v>39783</v>
      </c>
      <c r="D2284" s="2">
        <v>2288.39</v>
      </c>
      <c r="E2284" s="5">
        <f t="shared" si="387"/>
        <v>-5.8395842505688605E-2</v>
      </c>
      <c r="G2284" s="1">
        <f t="shared" si="388"/>
        <v>39780</v>
      </c>
      <c r="H2284" s="4">
        <f t="shared" si="390"/>
        <v>0</v>
      </c>
      <c r="I2284" s="2">
        <f t="shared" si="391"/>
        <v>0</v>
      </c>
      <c r="K2284" s="2">
        <v>28.9437</v>
      </c>
      <c r="L2284" s="2">
        <f t="shared" si="385"/>
        <v>28.95238311</v>
      </c>
      <c r="M2284" s="2">
        <f t="shared" si="386"/>
        <v>28.93501689</v>
      </c>
      <c r="Q2284" s="6">
        <f t="shared" si="392"/>
        <v>165.2761062896906</v>
      </c>
      <c r="R2284" s="6">
        <f t="shared" si="393"/>
        <v>49.129959659326211</v>
      </c>
      <c r="S2284" s="6"/>
      <c r="T2284" s="6">
        <f t="shared" si="395"/>
        <v>129.90369440067747</v>
      </c>
      <c r="U2284" s="6"/>
      <c r="V2284" s="6"/>
      <c r="W2284" s="5">
        <f t="shared" si="389"/>
        <v>0</v>
      </c>
      <c r="X2284" s="5">
        <f t="shared" si="389"/>
        <v>-6.0170307695019964E-2</v>
      </c>
      <c r="Y2284" s="5">
        <f t="shared" si="394"/>
        <v>0</v>
      </c>
      <c r="Z2284" s="5"/>
    </row>
    <row r="2285" spans="3:26" x14ac:dyDescent="0.2">
      <c r="C2285" s="1">
        <v>39784</v>
      </c>
      <c r="D2285" s="2">
        <v>2354.13</v>
      </c>
      <c r="E2285" s="5">
        <f t="shared" si="387"/>
        <v>2.8727620728984236E-2</v>
      </c>
      <c r="G2285" s="1">
        <f t="shared" si="388"/>
        <v>39783</v>
      </c>
      <c r="H2285" s="4">
        <f t="shared" si="390"/>
        <v>2.8727620728984236E-2</v>
      </c>
      <c r="I2285" s="2">
        <f t="shared" si="391"/>
        <v>1</v>
      </c>
      <c r="K2285" s="2">
        <v>28.7652</v>
      </c>
      <c r="L2285" s="2">
        <f t="shared" si="385"/>
        <v>28.773829559999999</v>
      </c>
      <c r="M2285" s="2">
        <f t="shared" si="386"/>
        <v>28.756570440000001</v>
      </c>
      <c r="Q2285" s="6">
        <f t="shared" si="392"/>
        <v>170.0240955867441</v>
      </c>
      <c r="R2285" s="6">
        <f t="shared" si="393"/>
        <v>50.541346506849628</v>
      </c>
      <c r="S2285" s="6"/>
      <c r="T2285" s="6">
        <f t="shared" si="395"/>
        <v>133.60879136102105</v>
      </c>
      <c r="U2285" s="6"/>
      <c r="V2285" s="6"/>
      <c r="W2285" s="5">
        <f t="shared" si="389"/>
        <v>2.8322718924634671E-2</v>
      </c>
      <c r="X2285" s="5">
        <f t="shared" si="389"/>
        <v>2.8322718924635115E-2</v>
      </c>
      <c r="Y2285" s="5">
        <f t="shared" si="394"/>
        <v>2.8122698921968059E-2</v>
      </c>
      <c r="Z2285" s="5"/>
    </row>
    <row r="2286" spans="3:26" x14ac:dyDescent="0.2">
      <c r="C2286" s="1">
        <v>39785</v>
      </c>
      <c r="D2286" s="2">
        <v>2369.52</v>
      </c>
      <c r="E2286" s="5">
        <f t="shared" si="387"/>
        <v>6.5374469549259696E-3</v>
      </c>
      <c r="G2286" s="1">
        <f t="shared" si="388"/>
        <v>39784</v>
      </c>
      <c r="H2286" s="4">
        <f t="shared" si="390"/>
        <v>0</v>
      </c>
      <c r="I2286" s="2">
        <f t="shared" si="391"/>
        <v>0</v>
      </c>
      <c r="K2286" s="2">
        <v>29.320499999999999</v>
      </c>
      <c r="L2286" s="2">
        <f t="shared" si="385"/>
        <v>29.329296149999998</v>
      </c>
      <c r="M2286" s="2">
        <f t="shared" si="386"/>
        <v>29.311703850000001</v>
      </c>
      <c r="Q2286" s="6">
        <f t="shared" si="392"/>
        <v>170.0240955867441</v>
      </c>
      <c r="R2286" s="6">
        <f t="shared" si="393"/>
        <v>50.871757878668689</v>
      </c>
      <c r="S2286" s="6"/>
      <c r="T2286" s="6">
        <f t="shared" si="395"/>
        <v>133.58206960274885</v>
      </c>
      <c r="U2286" s="6"/>
      <c r="V2286" s="6"/>
      <c r="W2286" s="5">
        <f t="shared" si="389"/>
        <v>0</v>
      </c>
      <c r="X2286" s="5">
        <f t="shared" si="389"/>
        <v>6.5161705272509529E-3</v>
      </c>
      <c r="Y2286" s="5">
        <f t="shared" si="394"/>
        <v>-2.0002000266750031E-4</v>
      </c>
      <c r="Z2286" s="5"/>
    </row>
    <row r="2287" spans="3:26" x14ac:dyDescent="0.2">
      <c r="C2287" s="1">
        <v>39786</v>
      </c>
      <c r="D2287" s="2">
        <v>2368.7199999999998</v>
      </c>
      <c r="E2287" s="5">
        <f t="shared" si="387"/>
        <v>-3.3762112157744264E-4</v>
      </c>
      <c r="G2287" s="1">
        <f t="shared" si="388"/>
        <v>39785</v>
      </c>
      <c r="H2287" s="4">
        <f t="shared" si="390"/>
        <v>0</v>
      </c>
      <c r="I2287" s="2">
        <f t="shared" si="391"/>
        <v>0</v>
      </c>
      <c r="K2287" s="2">
        <v>29.489000000000001</v>
      </c>
      <c r="L2287" s="2">
        <f t="shared" si="385"/>
        <v>29.4978467</v>
      </c>
      <c r="M2287" s="2">
        <f t="shared" si="386"/>
        <v>29.480153300000001</v>
      </c>
      <c r="Q2287" s="6">
        <f t="shared" si="392"/>
        <v>170.0240955867441</v>
      </c>
      <c r="R2287" s="6">
        <f t="shared" si="393"/>
        <v>50.854582498717079</v>
      </c>
      <c r="S2287" s="6"/>
      <c r="T2287" s="6">
        <f t="shared" si="395"/>
        <v>133.58206960274885</v>
      </c>
      <c r="U2287" s="6"/>
      <c r="V2287" s="6"/>
      <c r="W2287" s="5">
        <f t="shared" si="389"/>
        <v>0</v>
      </c>
      <c r="X2287" s="5">
        <f t="shared" si="389"/>
        <v>-3.3767812841967171E-4</v>
      </c>
      <c r="Y2287" s="5">
        <f t="shared" si="394"/>
        <v>0</v>
      </c>
      <c r="Z2287" s="5"/>
    </row>
    <row r="2288" spans="3:26" x14ac:dyDescent="0.2">
      <c r="C2288" s="1">
        <v>39787</v>
      </c>
      <c r="D2288" s="2">
        <v>2252.09</v>
      </c>
      <c r="E2288" s="5">
        <f t="shared" si="387"/>
        <v>-4.9237562903171189E-2</v>
      </c>
      <c r="G2288" s="1">
        <f t="shared" si="388"/>
        <v>39786</v>
      </c>
      <c r="H2288" s="4">
        <f t="shared" si="390"/>
        <v>-4.9237562903171189E-2</v>
      </c>
      <c r="I2288" s="2">
        <f t="shared" si="391"/>
        <v>1</v>
      </c>
      <c r="K2288" s="2">
        <v>29.657599999999999</v>
      </c>
      <c r="L2288" s="2">
        <f t="shared" si="385"/>
        <v>29.666497279999998</v>
      </c>
      <c r="M2288" s="2">
        <f t="shared" si="386"/>
        <v>29.648702719999999</v>
      </c>
      <c r="Q2288" s="6">
        <f t="shared" si="392"/>
        <v>161.652523485237</v>
      </c>
      <c r="R2288" s="6">
        <f t="shared" si="393"/>
        <v>48.350626794021991</v>
      </c>
      <c r="S2288" s="6"/>
      <c r="T2288" s="6">
        <f t="shared" si="395"/>
        <v>126.97941308513812</v>
      </c>
      <c r="U2288" s="6"/>
      <c r="V2288" s="6"/>
      <c r="W2288" s="5">
        <f t="shared" si="389"/>
        <v>-5.0491050905839607E-2</v>
      </c>
      <c r="X2288" s="5">
        <f t="shared" si="389"/>
        <v>-5.0491050905840051E-2</v>
      </c>
      <c r="Y2288" s="5">
        <f t="shared" si="394"/>
        <v>-5.0691070908507108E-2</v>
      </c>
      <c r="Z2288" s="5"/>
    </row>
    <row r="2289" spans="3:26" x14ac:dyDescent="0.2">
      <c r="C2289" s="1">
        <v>39790</v>
      </c>
      <c r="D2289" s="2">
        <v>2449.2800000000002</v>
      </c>
      <c r="E2289" s="5">
        <f t="shared" si="387"/>
        <v>8.7558667726423026E-2</v>
      </c>
      <c r="G2289" s="1">
        <f t="shared" si="388"/>
        <v>39787</v>
      </c>
      <c r="H2289" s="4">
        <f t="shared" si="390"/>
        <v>8.7558667726423026E-2</v>
      </c>
      <c r="I2289" s="2">
        <f t="shared" si="391"/>
        <v>1</v>
      </c>
      <c r="K2289" s="2">
        <v>29.965</v>
      </c>
      <c r="L2289" s="2">
        <f t="shared" si="385"/>
        <v>29.973989499999998</v>
      </c>
      <c r="M2289" s="2">
        <f t="shared" si="386"/>
        <v>29.956010500000001</v>
      </c>
      <c r="Q2289" s="6">
        <f t="shared" si="392"/>
        <v>175.80660307621866</v>
      </c>
      <c r="R2289" s="6">
        <f t="shared" si="393"/>
        <v>52.584143259844048</v>
      </c>
      <c r="S2289" s="6"/>
      <c r="T2289" s="6">
        <f t="shared" si="395"/>
        <v>138.09756132355594</v>
      </c>
      <c r="U2289" s="6"/>
      <c r="V2289" s="6"/>
      <c r="W2289" s="5">
        <f t="shared" si="389"/>
        <v>8.3935429860238386E-2</v>
      </c>
      <c r="X2289" s="5">
        <f t="shared" si="389"/>
        <v>8.393542986023883E-2</v>
      </c>
      <c r="Y2289" s="5">
        <f t="shared" si="394"/>
        <v>8.3935429860238386E-2</v>
      </c>
      <c r="Z2289" s="5"/>
    </row>
    <row r="2290" spans="3:26" x14ac:dyDescent="0.2">
      <c r="C2290" s="1">
        <v>39791</v>
      </c>
      <c r="D2290" s="2">
        <v>2480.79</v>
      </c>
      <c r="E2290" s="5">
        <f t="shared" si="387"/>
        <v>1.286500522602551E-2</v>
      </c>
      <c r="G2290" s="1">
        <f t="shared" si="388"/>
        <v>39790</v>
      </c>
      <c r="H2290" s="4">
        <f t="shared" si="390"/>
        <v>0</v>
      </c>
      <c r="I2290" s="2">
        <f t="shared" si="391"/>
        <v>0</v>
      </c>
      <c r="K2290" s="2">
        <v>29.994700000000002</v>
      </c>
      <c r="L2290" s="2">
        <f t="shared" si="385"/>
        <v>30.003698410000002</v>
      </c>
      <c r="M2290" s="2">
        <f t="shared" si="386"/>
        <v>29.985701590000001</v>
      </c>
      <c r="Q2290" s="6">
        <f t="shared" si="392"/>
        <v>175.80660307621866</v>
      </c>
      <c r="R2290" s="6">
        <f t="shared" si="393"/>
        <v>53.260638537688017</v>
      </c>
      <c r="S2290" s="6"/>
      <c r="T2290" s="6">
        <f t="shared" si="395"/>
        <v>138.06994181129122</v>
      </c>
      <c r="U2290" s="6"/>
      <c r="V2290" s="6"/>
      <c r="W2290" s="5">
        <f t="shared" si="389"/>
        <v>0</v>
      </c>
      <c r="X2290" s="5">
        <f t="shared" si="389"/>
        <v>1.2782954023076609E-2</v>
      </c>
      <c r="Y2290" s="5">
        <f t="shared" si="394"/>
        <v>-2.0002000266661213E-4</v>
      </c>
      <c r="Z2290" s="5"/>
    </row>
    <row r="2291" spans="3:26" x14ac:dyDescent="0.2">
      <c r="C2291" s="1">
        <v>39792</v>
      </c>
      <c r="D2291" s="2">
        <v>2495.58</v>
      </c>
      <c r="E2291" s="5">
        <f t="shared" si="387"/>
        <v>5.961810552283734E-3</v>
      </c>
      <c r="G2291" s="1">
        <f t="shared" si="388"/>
        <v>39791</v>
      </c>
      <c r="H2291" s="4">
        <f t="shared" si="390"/>
        <v>0</v>
      </c>
      <c r="I2291" s="2">
        <f t="shared" si="391"/>
        <v>0</v>
      </c>
      <c r="K2291" s="2">
        <v>29.7865</v>
      </c>
      <c r="L2291" s="2">
        <f t="shared" si="385"/>
        <v>29.795435949999998</v>
      </c>
      <c r="M2291" s="2">
        <f t="shared" si="386"/>
        <v>29.777564050000002</v>
      </c>
      <c r="Q2291" s="6">
        <f t="shared" si="392"/>
        <v>175.80660307621866</v>
      </c>
      <c r="R2291" s="6">
        <f t="shared" si="393"/>
        <v>53.578168374543381</v>
      </c>
      <c r="S2291" s="6"/>
      <c r="T2291" s="6">
        <f t="shared" si="395"/>
        <v>138.06994181129122</v>
      </c>
      <c r="U2291" s="6"/>
      <c r="V2291" s="6"/>
      <c r="W2291" s="5">
        <f t="shared" si="389"/>
        <v>0</v>
      </c>
      <c r="X2291" s="5">
        <f t="shared" si="389"/>
        <v>5.9441092793344197E-3</v>
      </c>
      <c r="Y2291" s="5">
        <f t="shared" si="394"/>
        <v>0</v>
      </c>
      <c r="Z2291" s="5"/>
    </row>
    <row r="2292" spans="3:26" x14ac:dyDescent="0.2">
      <c r="C2292" s="1">
        <v>39793</v>
      </c>
      <c r="D2292" s="2">
        <v>2485.39</v>
      </c>
      <c r="E2292" s="5">
        <f t="shared" si="387"/>
        <v>-4.08321913142438E-3</v>
      </c>
      <c r="G2292" s="1">
        <f t="shared" si="388"/>
        <v>39792</v>
      </c>
      <c r="H2292" s="4">
        <f t="shared" si="390"/>
        <v>0</v>
      </c>
      <c r="I2292" s="2">
        <f t="shared" si="391"/>
        <v>0</v>
      </c>
      <c r="K2292" s="2">
        <v>30.292200000000001</v>
      </c>
      <c r="L2292" s="2">
        <f t="shared" si="385"/>
        <v>30.30128766</v>
      </c>
      <c r="M2292" s="2">
        <f t="shared" si="386"/>
        <v>30.283112340000002</v>
      </c>
      <c r="Q2292" s="6">
        <f t="shared" si="392"/>
        <v>175.80660307621866</v>
      </c>
      <c r="R2292" s="6">
        <f t="shared" si="393"/>
        <v>53.359396972409769</v>
      </c>
      <c r="S2292" s="6"/>
      <c r="T2292" s="6">
        <f t="shared" si="395"/>
        <v>138.06994181129122</v>
      </c>
      <c r="U2292" s="6"/>
      <c r="V2292" s="6"/>
      <c r="W2292" s="5">
        <f t="shared" si="389"/>
        <v>0</v>
      </c>
      <c r="X2292" s="5">
        <f t="shared" si="389"/>
        <v>-4.0915782331176764E-3</v>
      </c>
      <c r="Y2292" s="5">
        <f t="shared" si="394"/>
        <v>0</v>
      </c>
      <c r="Z2292" s="5"/>
    </row>
    <row r="2293" spans="3:26" x14ac:dyDescent="0.2">
      <c r="C2293" s="1">
        <v>39794</v>
      </c>
      <c r="D2293" s="2">
        <v>2418.91</v>
      </c>
      <c r="E2293" s="5">
        <f t="shared" si="387"/>
        <v>-2.6748317165515279E-2</v>
      </c>
      <c r="G2293" s="1">
        <f t="shared" si="388"/>
        <v>39793</v>
      </c>
      <c r="H2293" s="4">
        <f t="shared" si="390"/>
        <v>-2.6748317165515279E-2</v>
      </c>
      <c r="I2293" s="2">
        <f t="shared" si="391"/>
        <v>1</v>
      </c>
      <c r="K2293" s="2">
        <v>30.173200000000001</v>
      </c>
      <c r="L2293" s="2">
        <f t="shared" si="385"/>
        <v>30.182251960000002</v>
      </c>
      <c r="M2293" s="2">
        <f t="shared" si="386"/>
        <v>30.164148040000001</v>
      </c>
      <c r="Q2293" s="6">
        <f t="shared" si="392"/>
        <v>171.10407229734412</v>
      </c>
      <c r="R2293" s="6">
        <f t="shared" si="393"/>
        <v>51.932122898431118</v>
      </c>
      <c r="S2293" s="6"/>
      <c r="T2293" s="6">
        <f t="shared" si="395"/>
        <v>134.34992785605522</v>
      </c>
      <c r="U2293" s="6"/>
      <c r="V2293" s="6"/>
      <c r="W2293" s="5">
        <f t="shared" si="389"/>
        <v>-2.7112563405489176E-2</v>
      </c>
      <c r="X2293" s="5">
        <f t="shared" si="389"/>
        <v>-2.7112563405489176E-2</v>
      </c>
      <c r="Y2293" s="5">
        <f t="shared" si="394"/>
        <v>-2.7312583408156677E-2</v>
      </c>
      <c r="Z2293" s="5"/>
    </row>
    <row r="2294" spans="3:26" x14ac:dyDescent="0.2">
      <c r="C2294" s="1">
        <v>39797</v>
      </c>
      <c r="D2294" s="2">
        <v>2407.4699999999998</v>
      </c>
      <c r="E2294" s="5">
        <f t="shared" si="387"/>
        <v>-4.7294029128822712E-3</v>
      </c>
      <c r="G2294" s="1">
        <f t="shared" si="388"/>
        <v>39794</v>
      </c>
      <c r="H2294" s="4">
        <f t="shared" si="390"/>
        <v>-4.7294029128822712E-3</v>
      </c>
      <c r="I2294" s="2">
        <f t="shared" si="391"/>
        <v>1</v>
      </c>
      <c r="K2294" s="2">
        <v>30.1633</v>
      </c>
      <c r="L2294" s="2">
        <f t="shared" si="385"/>
        <v>30.17234899</v>
      </c>
      <c r="M2294" s="2">
        <f t="shared" si="386"/>
        <v>30.154251009999999</v>
      </c>
      <c r="Q2294" s="6">
        <f t="shared" si="392"/>
        <v>170.29485219941503</v>
      </c>
      <c r="R2294" s="6">
        <f t="shared" si="393"/>
        <v>51.686514965123116</v>
      </c>
      <c r="S2294" s="6"/>
      <c r="T2294" s="6">
        <f t="shared" si="395"/>
        <v>133.71453291590726</v>
      </c>
      <c r="U2294" s="6"/>
      <c r="V2294" s="6"/>
      <c r="W2294" s="5">
        <f t="shared" si="389"/>
        <v>-4.7406219256354021E-3</v>
      </c>
      <c r="X2294" s="5">
        <f t="shared" si="389"/>
        <v>-4.7406219256358462E-3</v>
      </c>
      <c r="Y2294" s="5">
        <f t="shared" si="394"/>
        <v>-4.7406219256354021E-3</v>
      </c>
      <c r="Z2294" s="5"/>
    </row>
    <row r="2295" spans="3:26" x14ac:dyDescent="0.2">
      <c r="C2295" s="1">
        <v>39798</v>
      </c>
      <c r="D2295" s="2">
        <v>2450.36</v>
      </c>
      <c r="E2295" s="5">
        <f t="shared" si="387"/>
        <v>1.7815382953889489E-2</v>
      </c>
      <c r="G2295" s="1">
        <f t="shared" si="388"/>
        <v>39797</v>
      </c>
      <c r="H2295" s="4">
        <f t="shared" si="390"/>
        <v>1.7815382953889489E-2</v>
      </c>
      <c r="I2295" s="2">
        <f t="shared" si="391"/>
        <v>1</v>
      </c>
      <c r="K2295" s="2">
        <v>30.1435</v>
      </c>
      <c r="L2295" s="2">
        <f t="shared" si="385"/>
        <v>30.152543049999998</v>
      </c>
      <c r="M2295" s="2">
        <f t="shared" si="386"/>
        <v>30.134456950000001</v>
      </c>
      <c r="Q2295" s="6">
        <f t="shared" si="392"/>
        <v>173.32872020642361</v>
      </c>
      <c r="R2295" s="6">
        <f t="shared" si="393"/>
        <v>52.607330022778719</v>
      </c>
      <c r="S2295" s="6"/>
      <c r="T2295" s="6">
        <f t="shared" si="395"/>
        <v>136.09670852630458</v>
      </c>
      <c r="U2295" s="6"/>
      <c r="V2295" s="6"/>
      <c r="W2295" s="5">
        <f t="shared" si="389"/>
        <v>1.7658548984387679E-2</v>
      </c>
      <c r="X2295" s="5">
        <f t="shared" si="389"/>
        <v>1.7658548984387235E-2</v>
      </c>
      <c r="Y2295" s="5">
        <f t="shared" si="394"/>
        <v>1.765854898438679E-2</v>
      </c>
      <c r="Z2295" s="5"/>
    </row>
    <row r="2296" spans="3:26" x14ac:dyDescent="0.2">
      <c r="C2296" s="1">
        <v>39799</v>
      </c>
      <c r="D2296" s="2">
        <v>2444.46</v>
      </c>
      <c r="E2296" s="5">
        <f t="shared" si="387"/>
        <v>-2.4078094647317499E-3</v>
      </c>
      <c r="G2296" s="1">
        <f t="shared" si="388"/>
        <v>39798</v>
      </c>
      <c r="H2296" s="4">
        <f t="shared" si="390"/>
        <v>0</v>
      </c>
      <c r="I2296" s="2">
        <f t="shared" si="391"/>
        <v>0</v>
      </c>
      <c r="K2296" s="2">
        <v>30.242599999999999</v>
      </c>
      <c r="L2296" s="2">
        <f t="shared" si="385"/>
        <v>30.25167278</v>
      </c>
      <c r="M2296" s="2">
        <f t="shared" si="386"/>
        <v>30.233527219999999</v>
      </c>
      <c r="Q2296" s="6">
        <f t="shared" si="392"/>
        <v>173.32872020642361</v>
      </c>
      <c r="R2296" s="6">
        <f t="shared" si="393"/>
        <v>52.480661595635603</v>
      </c>
      <c r="S2296" s="6"/>
      <c r="T2296" s="6">
        <f t="shared" si="395"/>
        <v>136.06948918459932</v>
      </c>
      <c r="U2296" s="6"/>
      <c r="V2296" s="6"/>
      <c r="W2296" s="5">
        <f t="shared" si="389"/>
        <v>0</v>
      </c>
      <c r="X2296" s="5">
        <f t="shared" si="389"/>
        <v>-2.4107128994890203E-3</v>
      </c>
      <c r="Y2296" s="5">
        <f t="shared" si="394"/>
        <v>-2.0002000266661213E-4</v>
      </c>
      <c r="Z2296" s="5"/>
    </row>
    <row r="2297" spans="3:26" x14ac:dyDescent="0.2">
      <c r="C2297" s="1">
        <v>39800</v>
      </c>
      <c r="D2297" s="2">
        <v>2452.42</v>
      </c>
      <c r="E2297" s="5">
        <f t="shared" si="387"/>
        <v>3.2563429141814699E-3</v>
      </c>
      <c r="G2297" s="1">
        <f t="shared" si="388"/>
        <v>39799</v>
      </c>
      <c r="H2297" s="4">
        <f t="shared" si="390"/>
        <v>3.2563429141814699E-3</v>
      </c>
      <c r="I2297" s="2">
        <f t="shared" si="391"/>
        <v>1</v>
      </c>
      <c r="K2297" s="2">
        <v>30.1831</v>
      </c>
      <c r="L2297" s="2">
        <f t="shared" si="385"/>
        <v>30.192154929999997</v>
      </c>
      <c r="M2297" s="2">
        <f t="shared" si="386"/>
        <v>30.174045070000002</v>
      </c>
      <c r="Q2297" s="6">
        <f t="shared" si="392"/>
        <v>173.89313795629192</v>
      </c>
      <c r="R2297" s="6">
        <f t="shared" si="393"/>
        <v>52.651556626154104</v>
      </c>
      <c r="S2297" s="6"/>
      <c r="T2297" s="6">
        <f t="shared" si="395"/>
        <v>136.48527558592156</v>
      </c>
      <c r="U2297" s="6"/>
      <c r="V2297" s="6"/>
      <c r="W2297" s="5">
        <f t="shared" si="389"/>
        <v>3.2510525113931266E-3</v>
      </c>
      <c r="X2297" s="5">
        <f t="shared" si="389"/>
        <v>3.2510525113935707E-3</v>
      </c>
      <c r="Y2297" s="5">
        <f t="shared" si="394"/>
        <v>3.0510325087256263E-3</v>
      </c>
      <c r="Z2297" s="5"/>
    </row>
    <row r="2298" spans="3:26" x14ac:dyDescent="0.2">
      <c r="C2298" s="1">
        <v>39801</v>
      </c>
      <c r="D2298" s="2">
        <v>2444.14</v>
      </c>
      <c r="E2298" s="5">
        <f t="shared" si="387"/>
        <v>-3.3762569217345314E-3</v>
      </c>
      <c r="G2298" s="1">
        <f t="shared" si="388"/>
        <v>39800</v>
      </c>
      <c r="H2298" s="4">
        <f t="shared" si="390"/>
        <v>0</v>
      </c>
      <c r="I2298" s="2">
        <f t="shared" si="391"/>
        <v>0</v>
      </c>
      <c r="K2298" s="2">
        <v>29.7865</v>
      </c>
      <c r="L2298" s="2">
        <f t="shared" si="385"/>
        <v>29.795435949999998</v>
      </c>
      <c r="M2298" s="2">
        <f t="shared" si="386"/>
        <v>29.777564050000002</v>
      </c>
      <c r="Q2298" s="6">
        <f t="shared" si="392"/>
        <v>173.89313795629192</v>
      </c>
      <c r="R2298" s="6">
        <f t="shared" si="393"/>
        <v>52.473791443654953</v>
      </c>
      <c r="S2298" s="6"/>
      <c r="T2298" s="6">
        <f t="shared" si="395"/>
        <v>136.45797853080438</v>
      </c>
      <c r="U2298" s="6"/>
      <c r="V2298" s="6"/>
      <c r="W2298" s="5">
        <f t="shared" si="389"/>
        <v>0</v>
      </c>
      <c r="X2298" s="5">
        <f t="shared" si="389"/>
        <v>-3.3819693384842253E-3</v>
      </c>
      <c r="Y2298" s="5">
        <f t="shared" si="394"/>
        <v>-2.0002000266661213E-4</v>
      </c>
      <c r="Z2298" s="5"/>
    </row>
    <row r="2299" spans="3:26" x14ac:dyDescent="0.2">
      <c r="C2299" s="1">
        <v>39804</v>
      </c>
      <c r="D2299" s="2">
        <v>2397.65</v>
      </c>
      <c r="E2299" s="5">
        <f t="shared" si="387"/>
        <v>-1.9021005343392679E-2</v>
      </c>
      <c r="G2299" s="1">
        <f t="shared" si="388"/>
        <v>39801</v>
      </c>
      <c r="H2299" s="4">
        <f t="shared" si="390"/>
        <v>-1.9021005343392679E-2</v>
      </c>
      <c r="I2299" s="2">
        <f t="shared" si="391"/>
        <v>1</v>
      </c>
      <c r="K2299" s="2">
        <v>29.875699999999998</v>
      </c>
      <c r="L2299" s="2">
        <f t="shared" si="385"/>
        <v>29.884662709999997</v>
      </c>
      <c r="M2299" s="2">
        <f t="shared" si="386"/>
        <v>29.86673729</v>
      </c>
      <c r="Q2299" s="6">
        <f t="shared" si="392"/>
        <v>170.58551565004598</v>
      </c>
      <c r="R2299" s="6">
        <f t="shared" si="393"/>
        <v>51.475687176217122</v>
      </c>
      <c r="S2299" s="6"/>
      <c r="T2299" s="6">
        <f t="shared" si="395"/>
        <v>133.83563810990299</v>
      </c>
      <c r="U2299" s="6"/>
      <c r="V2299" s="6"/>
      <c r="W2299" s="5">
        <f t="shared" si="389"/>
        <v>-1.9204231820729945E-2</v>
      </c>
      <c r="X2299" s="5">
        <f t="shared" si="389"/>
        <v>-1.9204231820729945E-2</v>
      </c>
      <c r="Y2299" s="5">
        <f t="shared" si="394"/>
        <v>-1.9404251823397445E-2</v>
      </c>
      <c r="Z2299" s="5"/>
    </row>
    <row r="2300" spans="3:26" x14ac:dyDescent="0.2">
      <c r="C2300" s="1">
        <v>39805</v>
      </c>
      <c r="D2300" s="2">
        <v>2382.14</v>
      </c>
      <c r="E2300" s="5">
        <f t="shared" si="387"/>
        <v>-6.4688340666903916E-3</v>
      </c>
      <c r="G2300" s="1">
        <f t="shared" si="388"/>
        <v>39804</v>
      </c>
      <c r="H2300" s="4">
        <f t="shared" si="390"/>
        <v>-6.4688340666903916E-3</v>
      </c>
      <c r="I2300" s="2">
        <f t="shared" si="391"/>
        <v>1</v>
      </c>
      <c r="K2300" s="2">
        <v>29.994700000000002</v>
      </c>
      <c r="L2300" s="2">
        <f t="shared" si="385"/>
        <v>30.003698410000002</v>
      </c>
      <c r="M2300" s="2">
        <f t="shared" si="386"/>
        <v>29.985701590000001</v>
      </c>
      <c r="Q2300" s="6">
        <f t="shared" si="392"/>
        <v>169.48202625512502</v>
      </c>
      <c r="R2300" s="6">
        <f t="shared" si="393"/>
        <v>51.14269949740531</v>
      </c>
      <c r="S2300" s="6"/>
      <c r="T2300" s="6">
        <f t="shared" si="395"/>
        <v>132.9698775747604</v>
      </c>
      <c r="U2300" s="6"/>
      <c r="V2300" s="6"/>
      <c r="W2300" s="5">
        <f t="shared" si="389"/>
        <v>-6.4898476450370168E-3</v>
      </c>
      <c r="X2300" s="5">
        <f t="shared" si="389"/>
        <v>-6.4898476450365727E-3</v>
      </c>
      <c r="Y2300" s="5">
        <f t="shared" si="394"/>
        <v>-6.4898476450361287E-3</v>
      </c>
      <c r="Z2300" s="5"/>
    </row>
    <row r="2301" spans="3:26" x14ac:dyDescent="0.2">
      <c r="C2301" s="1">
        <v>39806</v>
      </c>
      <c r="D2301" s="2">
        <v>2377.42</v>
      </c>
      <c r="E2301" s="5">
        <f t="shared" si="387"/>
        <v>-1.9814116718579935E-3</v>
      </c>
      <c r="G2301" s="1">
        <f t="shared" si="388"/>
        <v>39805</v>
      </c>
      <c r="H2301" s="4">
        <f t="shared" si="390"/>
        <v>-1.9814116718579935E-3</v>
      </c>
      <c r="I2301" s="2">
        <f t="shared" si="391"/>
        <v>1</v>
      </c>
      <c r="K2301" s="2">
        <v>29.449400000000001</v>
      </c>
      <c r="L2301" s="2">
        <f t="shared" si="385"/>
        <v>29.458234820000001</v>
      </c>
      <c r="M2301" s="2">
        <f t="shared" si="386"/>
        <v>29.44056518</v>
      </c>
      <c r="Q2301" s="6">
        <f t="shared" si="392"/>
        <v>169.14621259013299</v>
      </c>
      <c r="R2301" s="6">
        <f t="shared" si="393"/>
        <v>51.041364755690829</v>
      </c>
      <c r="S2301" s="6"/>
      <c r="T2301" s="6">
        <f t="shared" si="395"/>
        <v>132.70640950732826</v>
      </c>
      <c r="U2301" s="6"/>
      <c r="V2301" s="6"/>
      <c r="W2301" s="5">
        <f t="shared" si="389"/>
        <v>-1.983377264826558E-3</v>
      </c>
      <c r="X2301" s="5">
        <f t="shared" si="389"/>
        <v>-1.983377264826558E-3</v>
      </c>
      <c r="Y2301" s="5">
        <f t="shared" si="394"/>
        <v>-1.983377264826558E-3</v>
      </c>
      <c r="Z2301" s="5"/>
    </row>
    <row r="2302" spans="3:26" x14ac:dyDescent="0.2">
      <c r="C2302" s="1">
        <v>39811</v>
      </c>
      <c r="D2302" s="2">
        <v>2388.3000000000002</v>
      </c>
      <c r="E2302" s="5">
        <f t="shared" si="387"/>
        <v>4.5763895315089924E-3</v>
      </c>
      <c r="G2302" s="1">
        <f t="shared" si="388"/>
        <v>39806</v>
      </c>
      <c r="H2302" s="4">
        <f t="shared" si="390"/>
        <v>4.5763895315089924E-3</v>
      </c>
      <c r="I2302" s="2">
        <f t="shared" si="391"/>
        <v>1</v>
      </c>
      <c r="K2302" s="2">
        <v>29.617899999999999</v>
      </c>
      <c r="L2302" s="2">
        <f t="shared" si="385"/>
        <v>29.626785369999997</v>
      </c>
      <c r="M2302" s="2">
        <f t="shared" si="386"/>
        <v>29.609014630000001</v>
      </c>
      <c r="Q2302" s="6">
        <f t="shared" si="392"/>
        <v>169.92029154672485</v>
      </c>
      <c r="R2302" s="6">
        <f t="shared" si="393"/>
        <v>51.2749499230327</v>
      </c>
      <c r="S2302" s="6"/>
      <c r="T2302" s="6">
        <f t="shared" si="395"/>
        <v>133.31372573056174</v>
      </c>
      <c r="U2302" s="6"/>
      <c r="V2302" s="6"/>
      <c r="W2302" s="5">
        <f t="shared" si="389"/>
        <v>4.5659496999768123E-3</v>
      </c>
      <c r="X2302" s="5">
        <f t="shared" si="389"/>
        <v>4.5659496999768123E-3</v>
      </c>
      <c r="Y2302" s="5">
        <f t="shared" si="394"/>
        <v>4.5659496999768123E-3</v>
      </c>
      <c r="Z2302" s="5"/>
    </row>
    <row r="2303" spans="3:26" x14ac:dyDescent="0.2">
      <c r="C2303" s="1">
        <v>39812</v>
      </c>
      <c r="D2303" s="2">
        <v>2451.48</v>
      </c>
      <c r="E2303" s="5">
        <f t="shared" si="387"/>
        <v>2.6453963069966013E-2</v>
      </c>
      <c r="G2303" s="1">
        <f t="shared" si="388"/>
        <v>39811</v>
      </c>
      <c r="H2303" s="4">
        <f t="shared" si="390"/>
        <v>0</v>
      </c>
      <c r="I2303" s="2">
        <f t="shared" si="391"/>
        <v>0</v>
      </c>
      <c r="K2303" s="2">
        <v>29.895600000000002</v>
      </c>
      <c r="L2303" s="2">
        <f t="shared" si="385"/>
        <v>29.904568680000001</v>
      </c>
      <c r="M2303" s="2">
        <f t="shared" si="386"/>
        <v>29.886631320000003</v>
      </c>
      <c r="Q2303" s="6">
        <f t="shared" si="392"/>
        <v>169.92029154672485</v>
      </c>
      <c r="R2303" s="6">
        <f t="shared" si="393"/>
        <v>52.631375554710964</v>
      </c>
      <c r="S2303" s="6"/>
      <c r="T2303" s="6">
        <f t="shared" si="395"/>
        <v>133.28706298541564</v>
      </c>
      <c r="U2303" s="6"/>
      <c r="V2303" s="6"/>
      <c r="W2303" s="5">
        <f t="shared" si="389"/>
        <v>0</v>
      </c>
      <c r="X2303" s="5">
        <f t="shared" si="389"/>
        <v>2.6110108024920198E-2</v>
      </c>
      <c r="Y2303" s="5">
        <f t="shared" si="394"/>
        <v>-2.0002000266750031E-4</v>
      </c>
      <c r="Z2303" s="5"/>
    </row>
    <row r="2304" spans="3:26" x14ac:dyDescent="0.2">
      <c r="C2304" s="1">
        <v>39813</v>
      </c>
      <c r="D2304" s="2">
        <v>2447.62</v>
      </c>
      <c r="E2304" s="5">
        <f t="shared" si="387"/>
        <v>-1.5745590418849542E-3</v>
      </c>
      <c r="G2304" s="1">
        <f t="shared" si="388"/>
        <v>39812</v>
      </c>
      <c r="H2304" s="4">
        <f t="shared" si="390"/>
        <v>0</v>
      </c>
      <c r="I2304" s="2">
        <f t="shared" si="391"/>
        <v>0</v>
      </c>
      <c r="K2304" s="2">
        <v>29.191600000000001</v>
      </c>
      <c r="L2304" s="2">
        <f t="shared" si="385"/>
        <v>29.200357480000001</v>
      </c>
      <c r="M2304" s="2">
        <f t="shared" si="386"/>
        <v>29.182842520000001</v>
      </c>
      <c r="Q2304" s="6">
        <f t="shared" si="392"/>
        <v>169.92029154672485</v>
      </c>
      <c r="R2304" s="6">
        <f t="shared" si="393"/>
        <v>52.548504346444453</v>
      </c>
      <c r="S2304" s="6"/>
      <c r="T2304" s="6">
        <f t="shared" si="395"/>
        <v>133.28706298541564</v>
      </c>
      <c r="U2304" s="6"/>
      <c r="V2304" s="6"/>
      <c r="W2304" s="5">
        <f t="shared" si="389"/>
        <v>0</v>
      </c>
      <c r="X2304" s="5">
        <f t="shared" si="389"/>
        <v>-1.5757999627465935E-3</v>
      </c>
      <c r="Y2304" s="5">
        <f t="shared" si="394"/>
        <v>0</v>
      </c>
      <c r="Z2304" s="5"/>
    </row>
    <row r="2305" spans="3:26" x14ac:dyDescent="0.2">
      <c r="C2305" s="1">
        <v>39815</v>
      </c>
      <c r="D2305" s="2">
        <v>2536.4699999999998</v>
      </c>
      <c r="E2305" s="5">
        <f t="shared" si="387"/>
        <v>3.6300569532852288E-2</v>
      </c>
      <c r="G2305" s="1">
        <f t="shared" si="388"/>
        <v>39813</v>
      </c>
      <c r="H2305" s="4">
        <f t="shared" si="390"/>
        <v>3.6300569532852288E-2</v>
      </c>
      <c r="I2305" s="2">
        <f t="shared" si="391"/>
        <v>1</v>
      </c>
      <c r="K2305" s="2">
        <v>28.666</v>
      </c>
      <c r="L2305" s="2">
        <f t="shared" si="385"/>
        <v>28.674599799999999</v>
      </c>
      <c r="M2305" s="2">
        <f t="shared" si="386"/>
        <v>28.657400200000001</v>
      </c>
      <c r="Q2305" s="6">
        <f t="shared" si="392"/>
        <v>176.08849490505926</v>
      </c>
      <c r="R2305" s="6">
        <f t="shared" si="393"/>
        <v>54.456044982319945</v>
      </c>
      <c r="S2305" s="6"/>
      <c r="T2305" s="6">
        <f t="shared" si="395"/>
        <v>138.09783419129073</v>
      </c>
      <c r="U2305" s="6"/>
      <c r="V2305" s="6"/>
      <c r="W2305" s="5">
        <f t="shared" si="389"/>
        <v>3.5657226790873686E-2</v>
      </c>
      <c r="X2305" s="5">
        <f t="shared" si="389"/>
        <v>3.5657226790873686E-2</v>
      </c>
      <c r="Y2305" s="5">
        <f t="shared" si="394"/>
        <v>3.5457206788206186E-2</v>
      </c>
      <c r="Z2305" s="5"/>
    </row>
    <row r="2306" spans="3:26" x14ac:dyDescent="0.2">
      <c r="C2306" s="1">
        <v>39818</v>
      </c>
      <c r="D2306" s="2">
        <v>2553.41</v>
      </c>
      <c r="E2306" s="5">
        <f t="shared" si="387"/>
        <v>6.6785729774056293E-3</v>
      </c>
      <c r="G2306" s="1">
        <f t="shared" si="388"/>
        <v>39815</v>
      </c>
      <c r="H2306" s="4">
        <f t="shared" si="390"/>
        <v>0</v>
      </c>
      <c r="I2306" s="2">
        <f t="shared" si="391"/>
        <v>0</v>
      </c>
      <c r="K2306" s="2">
        <v>28.398299999999999</v>
      </c>
      <c r="L2306" s="2">
        <f t="shared" si="385"/>
        <v>28.406819489999997</v>
      </c>
      <c r="M2306" s="2">
        <f t="shared" si="386"/>
        <v>28.389780510000001</v>
      </c>
      <c r="Q2306" s="6">
        <f t="shared" si="392"/>
        <v>176.08849490505926</v>
      </c>
      <c r="R2306" s="6">
        <f t="shared" si="393"/>
        <v>54.819733652795257</v>
      </c>
      <c r="S2306" s="6"/>
      <c r="T2306" s="6">
        <f t="shared" si="395"/>
        <v>138.07021462445246</v>
      </c>
      <c r="U2306" s="6"/>
      <c r="V2306" s="6"/>
      <c r="W2306" s="5">
        <f t="shared" si="389"/>
        <v>0</v>
      </c>
      <c r="X2306" s="5">
        <f t="shared" si="389"/>
        <v>6.6563701097233086E-3</v>
      </c>
      <c r="Y2306" s="5">
        <f t="shared" si="394"/>
        <v>-2.0002000266661213E-4</v>
      </c>
      <c r="Z2306" s="5"/>
    </row>
    <row r="2307" spans="3:26" x14ac:dyDescent="0.2">
      <c r="C2307" s="1">
        <v>39819</v>
      </c>
      <c r="D2307" s="2">
        <v>2578.4299999999998</v>
      </c>
      <c r="E2307" s="5">
        <f t="shared" si="387"/>
        <v>9.7986613978953575E-3</v>
      </c>
      <c r="G2307" s="1">
        <f t="shared" si="388"/>
        <v>39818</v>
      </c>
      <c r="H2307" s="4">
        <f t="shared" si="390"/>
        <v>0</v>
      </c>
      <c r="I2307" s="2">
        <f t="shared" si="391"/>
        <v>0</v>
      </c>
      <c r="K2307" s="2">
        <v>28.0413</v>
      </c>
      <c r="L2307" s="2">
        <f t="shared" si="385"/>
        <v>28.04971239</v>
      </c>
      <c r="M2307" s="2">
        <f t="shared" si="386"/>
        <v>28.03288761</v>
      </c>
      <c r="Q2307" s="6">
        <f t="shared" si="392"/>
        <v>176.08849490505926</v>
      </c>
      <c r="R2307" s="6">
        <f t="shared" si="393"/>
        <v>55.356893660781807</v>
      </c>
      <c r="S2307" s="6"/>
      <c r="T2307" s="6">
        <f t="shared" si="395"/>
        <v>138.07021462445246</v>
      </c>
      <c r="U2307" s="6"/>
      <c r="V2307" s="6"/>
      <c r="W2307" s="5">
        <f t="shared" si="389"/>
        <v>0</v>
      </c>
      <c r="X2307" s="5">
        <f t="shared" si="389"/>
        <v>9.7509658306842439E-3</v>
      </c>
      <c r="Y2307" s="5">
        <f t="shared" si="394"/>
        <v>0</v>
      </c>
      <c r="Z2307" s="5"/>
    </row>
    <row r="2308" spans="3:26" x14ac:dyDescent="0.2">
      <c r="C2308" s="1">
        <v>39820</v>
      </c>
      <c r="D2308" s="2">
        <v>2538.5500000000002</v>
      </c>
      <c r="E2308" s="5">
        <f t="shared" si="387"/>
        <v>-1.5466776294101316E-2</v>
      </c>
      <c r="G2308" s="1">
        <f t="shared" si="388"/>
        <v>39819</v>
      </c>
      <c r="H2308" s="4">
        <f t="shared" si="390"/>
        <v>0</v>
      </c>
      <c r="I2308" s="2">
        <f t="shared" si="391"/>
        <v>0</v>
      </c>
      <c r="K2308" s="2">
        <v>28.368600000000001</v>
      </c>
      <c r="L2308" s="2">
        <f t="shared" si="385"/>
        <v>28.37711058</v>
      </c>
      <c r="M2308" s="2">
        <f t="shared" si="386"/>
        <v>28.360089420000001</v>
      </c>
      <c r="Q2308" s="6">
        <f t="shared" si="392"/>
        <v>176.08849490505926</v>
      </c>
      <c r="R2308" s="6">
        <f t="shared" si="393"/>
        <v>54.500700970194139</v>
      </c>
      <c r="S2308" s="6"/>
      <c r="T2308" s="6">
        <f t="shared" si="395"/>
        <v>138.07021462445246</v>
      </c>
      <c r="U2308" s="6"/>
      <c r="V2308" s="6"/>
      <c r="W2308" s="5">
        <f t="shared" si="389"/>
        <v>0</v>
      </c>
      <c r="X2308" s="5">
        <f t="shared" si="389"/>
        <v>-1.5587634691362595E-2</v>
      </c>
      <c r="Y2308" s="5">
        <f t="shared" si="394"/>
        <v>0</v>
      </c>
      <c r="Z2308" s="5"/>
    </row>
    <row r="2309" spans="3:26" x14ac:dyDescent="0.2">
      <c r="C2309" s="1">
        <v>39821</v>
      </c>
      <c r="D2309" s="2">
        <v>2516.56</v>
      </c>
      <c r="E2309" s="5">
        <f t="shared" si="387"/>
        <v>-8.6624254003270507E-3</v>
      </c>
      <c r="G2309" s="1">
        <f t="shared" si="388"/>
        <v>39820</v>
      </c>
      <c r="H2309" s="4">
        <f t="shared" si="390"/>
        <v>-8.6624254003270507E-3</v>
      </c>
      <c r="I2309" s="2">
        <f t="shared" si="391"/>
        <v>1</v>
      </c>
      <c r="K2309" s="2">
        <v>27.932300000000001</v>
      </c>
      <c r="L2309" s="2">
        <f t="shared" si="385"/>
        <v>27.94067969</v>
      </c>
      <c r="M2309" s="2">
        <f t="shared" si="386"/>
        <v>27.923920310000003</v>
      </c>
      <c r="Q2309" s="6">
        <f t="shared" si="392"/>
        <v>174.56314145408831</v>
      </c>
      <c r="R2309" s="6">
        <f t="shared" si="393"/>
        <v>54.028592713774302</v>
      </c>
      <c r="S2309" s="6"/>
      <c r="T2309" s="6">
        <f t="shared" si="395"/>
        <v>136.84681685192294</v>
      </c>
      <c r="U2309" s="6"/>
      <c r="V2309" s="6"/>
      <c r="W2309" s="5">
        <f t="shared" si="389"/>
        <v>-8.700162293965974E-3</v>
      </c>
      <c r="X2309" s="5">
        <f t="shared" si="389"/>
        <v>-8.700162293965974E-3</v>
      </c>
      <c r="Y2309" s="5">
        <f t="shared" si="394"/>
        <v>-8.9001822966334743E-3</v>
      </c>
      <c r="Z2309" s="5"/>
    </row>
    <row r="2310" spans="3:26" x14ac:dyDescent="0.2">
      <c r="C2310" s="1">
        <v>39822</v>
      </c>
      <c r="D2310" s="2">
        <v>2486.59</v>
      </c>
      <c r="E2310" s="5">
        <f t="shared" si="387"/>
        <v>-1.1909114028673983E-2</v>
      </c>
      <c r="G2310" s="1">
        <f t="shared" si="388"/>
        <v>39821</v>
      </c>
      <c r="H2310" s="4">
        <f t="shared" si="390"/>
        <v>-1.1909114028673983E-2</v>
      </c>
      <c r="I2310" s="2">
        <f t="shared" si="391"/>
        <v>1</v>
      </c>
      <c r="K2310" s="2">
        <v>27.446400000000001</v>
      </c>
      <c r="L2310" s="2">
        <f t="shared" ref="L2310:L2373" si="396">K2310*(1+$L$3)</f>
        <v>27.454633919999999</v>
      </c>
      <c r="M2310" s="2">
        <f t="shared" ref="M2310:M2373" si="397">K2310*(1-$L$3)</f>
        <v>27.438166080000002</v>
      </c>
      <c r="Q2310" s="6">
        <f t="shared" si="392"/>
        <v>172.48424909730801</v>
      </c>
      <c r="R2310" s="6">
        <f t="shared" si="393"/>
        <v>53.385160042337176</v>
      </c>
      <c r="S2310" s="6"/>
      <c r="T2310" s="6">
        <f t="shared" si="395"/>
        <v>135.21709250557231</v>
      </c>
      <c r="U2310" s="6"/>
      <c r="V2310" s="6"/>
      <c r="W2310" s="5">
        <f t="shared" si="389"/>
        <v>-1.1980595615556311E-2</v>
      </c>
      <c r="X2310" s="5">
        <f t="shared" si="389"/>
        <v>-1.1980595615555423E-2</v>
      </c>
      <c r="Y2310" s="5">
        <f t="shared" si="394"/>
        <v>-1.1980595615555423E-2</v>
      </c>
      <c r="Z2310" s="5"/>
    </row>
    <row r="2311" spans="3:26" x14ac:dyDescent="0.2">
      <c r="C2311" s="1">
        <v>39825</v>
      </c>
      <c r="D2311" s="2">
        <v>2451.87</v>
      </c>
      <c r="E2311" s="5">
        <f t="shared" ref="E2311:E2374" si="398">(D2311-D2310)/D2310</f>
        <v>-1.396289697939759E-2</v>
      </c>
      <c r="G2311" s="1">
        <f t="shared" ref="G2311:G2374" si="399">C2310</f>
        <v>39822</v>
      </c>
      <c r="H2311" s="4">
        <f t="shared" si="390"/>
        <v>-1.396289697939759E-2</v>
      </c>
      <c r="I2311" s="2">
        <f t="shared" si="391"/>
        <v>1</v>
      </c>
      <c r="K2311" s="2">
        <v>27.8629</v>
      </c>
      <c r="L2311" s="2">
        <f t="shared" si="396"/>
        <v>27.871258869999998</v>
      </c>
      <c r="M2311" s="2">
        <f t="shared" si="397"/>
        <v>27.854541130000001</v>
      </c>
      <c r="Q2311" s="6">
        <f t="shared" si="392"/>
        <v>170.07586929659354</v>
      </c>
      <c r="R2311" s="6">
        <f t="shared" si="393"/>
        <v>52.639748552437368</v>
      </c>
      <c r="S2311" s="6"/>
      <c r="T2311" s="6">
        <f t="shared" si="395"/>
        <v>133.32907017306334</v>
      </c>
      <c r="U2311" s="6"/>
      <c r="V2311" s="6"/>
      <c r="W2311" s="5">
        <f t="shared" ref="W2311:X2374" si="400">LN(Q2311)-LN(Q2310)</f>
        <v>-1.4061295249146788E-2</v>
      </c>
      <c r="X2311" s="5">
        <f t="shared" si="400"/>
        <v>-1.4061295249147232E-2</v>
      </c>
      <c r="Y2311" s="5">
        <f t="shared" si="394"/>
        <v>-1.4061295249147676E-2</v>
      </c>
      <c r="Z2311" s="5"/>
    </row>
    <row r="2312" spans="3:26" x14ac:dyDescent="0.2">
      <c r="C2312" s="1">
        <v>39826</v>
      </c>
      <c r="D2312" s="2">
        <v>2411.2800000000002</v>
      </c>
      <c r="E2312" s="5">
        <f t="shared" si="398"/>
        <v>-1.6554711301985707E-2</v>
      </c>
      <c r="G2312" s="1">
        <f t="shared" si="399"/>
        <v>39825</v>
      </c>
      <c r="H2312" s="4">
        <f t="shared" ref="H2312:H2375" si="401">IF(E2311&lt;0, E2312,0)</f>
        <v>-1.6554711301985707E-2</v>
      </c>
      <c r="I2312" s="2">
        <f t="shared" ref="I2312:I2375" si="402">IF(E2311&lt;0,1,0)</f>
        <v>1</v>
      </c>
      <c r="K2312" s="2">
        <v>28.051300000000001</v>
      </c>
      <c r="L2312" s="2">
        <f t="shared" si="396"/>
        <v>28.059715390000001</v>
      </c>
      <c r="M2312" s="2">
        <f t="shared" si="397"/>
        <v>28.042884610000002</v>
      </c>
      <c r="Q2312" s="6">
        <f t="shared" ref="Q2312:Q2375" si="403">Q2311*(1+H2312)</f>
        <v>167.26031238095419</v>
      </c>
      <c r="R2312" s="6">
        <f t="shared" ref="R2312:R2375" si="404">(R2311*(1+E2312))</f>
        <v>51.768312712142645</v>
      </c>
      <c r="S2312" s="6"/>
      <c r="T2312" s="6">
        <f t="shared" si="395"/>
        <v>131.12184590818609</v>
      </c>
      <c r="U2312" s="6"/>
      <c r="V2312" s="6"/>
      <c r="W2312" s="5">
        <f t="shared" si="400"/>
        <v>-1.6693271883897687E-2</v>
      </c>
      <c r="X2312" s="5">
        <f t="shared" si="400"/>
        <v>-1.6693271883897687E-2</v>
      </c>
      <c r="Y2312" s="5">
        <f t="shared" ref="Y2312:Y2375" si="405">LN(T2312)-LN(T2311)</f>
        <v>-1.6693271883896799E-2</v>
      </c>
      <c r="Z2312" s="5"/>
    </row>
    <row r="2313" spans="3:26" x14ac:dyDescent="0.2">
      <c r="C2313" s="1">
        <v>39827</v>
      </c>
      <c r="D2313" s="2">
        <v>2298.46</v>
      </c>
      <c r="E2313" s="5">
        <f t="shared" si="398"/>
        <v>-4.6788427723035132E-2</v>
      </c>
      <c r="G2313" s="1">
        <f t="shared" si="399"/>
        <v>39826</v>
      </c>
      <c r="H2313" s="4">
        <f t="shared" si="401"/>
        <v>-4.6788427723035132E-2</v>
      </c>
      <c r="I2313" s="2">
        <f t="shared" si="402"/>
        <v>1</v>
      </c>
      <c r="K2313" s="2">
        <v>28.437999999999999</v>
      </c>
      <c r="L2313" s="2">
        <f t="shared" si="396"/>
        <v>28.446531399999998</v>
      </c>
      <c r="M2313" s="2">
        <f t="shared" si="397"/>
        <v>28.4294686</v>
      </c>
      <c r="Q2313" s="6">
        <f t="shared" si="403"/>
        <v>159.43446534418564</v>
      </c>
      <c r="R2313" s="6">
        <f t="shared" si="404"/>
        <v>49.346154754467079</v>
      </c>
      <c r="S2313" s="6"/>
      <c r="T2313" s="6">
        <f t="shared" si="395"/>
        <v>124.98686089799997</v>
      </c>
      <c r="U2313" s="6"/>
      <c r="V2313" s="6"/>
      <c r="W2313" s="5">
        <f t="shared" si="400"/>
        <v>-4.7918393381218394E-2</v>
      </c>
      <c r="X2313" s="5">
        <f t="shared" si="400"/>
        <v>-4.7918393381218394E-2</v>
      </c>
      <c r="Y2313" s="5">
        <f t="shared" si="405"/>
        <v>-4.7918393381218394E-2</v>
      </c>
      <c r="Z2313" s="5"/>
    </row>
    <row r="2314" spans="3:26" x14ac:dyDescent="0.2">
      <c r="C2314" s="1">
        <v>39828</v>
      </c>
      <c r="D2314" s="2">
        <v>2257.67</v>
      </c>
      <c r="E2314" s="5">
        <f t="shared" si="398"/>
        <v>-1.7746665158410398E-2</v>
      </c>
      <c r="G2314" s="1">
        <f t="shared" si="399"/>
        <v>39827</v>
      </c>
      <c r="H2314" s="4">
        <f t="shared" si="401"/>
        <v>-1.7746665158410398E-2</v>
      </c>
      <c r="I2314" s="2">
        <f t="shared" si="402"/>
        <v>1</v>
      </c>
      <c r="K2314" s="2">
        <v>28.140499999999999</v>
      </c>
      <c r="L2314" s="2">
        <f t="shared" si="396"/>
        <v>28.14894215</v>
      </c>
      <c r="M2314" s="2">
        <f t="shared" si="397"/>
        <v>28.132057849999999</v>
      </c>
      <c r="Q2314" s="6">
        <f t="shared" si="403"/>
        <v>156.60503527301219</v>
      </c>
      <c r="R2314" s="6">
        <f t="shared" si="404"/>
        <v>48.470425069184451</v>
      </c>
      <c r="S2314" s="6"/>
      <c r="T2314" s="6">
        <f t="shared" ref="T2314:T2377" si="406">IF(I2313&lt;&gt;I2314,T2313*(1+H2314)*(1-$U$3),T2313*(1+H2314))</f>
        <v>122.76876092844235</v>
      </c>
      <c r="U2314" s="6"/>
      <c r="V2314" s="6"/>
      <c r="W2314" s="5">
        <f t="shared" si="400"/>
        <v>-1.7906025444633045E-2</v>
      </c>
      <c r="X2314" s="5">
        <f t="shared" si="400"/>
        <v>-1.7906025444633045E-2</v>
      </c>
      <c r="Y2314" s="5">
        <f t="shared" si="405"/>
        <v>-1.7906025444633933E-2</v>
      </c>
      <c r="Z2314" s="5"/>
    </row>
    <row r="2315" spans="3:26" x14ac:dyDescent="0.2">
      <c r="C2315" s="1">
        <v>39829</v>
      </c>
      <c r="D2315" s="2">
        <v>2281.4499999999998</v>
      </c>
      <c r="E2315" s="5">
        <f t="shared" si="398"/>
        <v>1.0532983119764954E-2</v>
      </c>
      <c r="G2315" s="1">
        <f t="shared" si="399"/>
        <v>39828</v>
      </c>
      <c r="H2315" s="4">
        <f t="shared" si="401"/>
        <v>1.0532983119764954E-2</v>
      </c>
      <c r="I2315" s="2">
        <f t="shared" si="402"/>
        <v>1</v>
      </c>
      <c r="K2315" s="2">
        <v>27.208400000000001</v>
      </c>
      <c r="L2315" s="2">
        <f t="shared" si="396"/>
        <v>27.21656252</v>
      </c>
      <c r="M2315" s="2">
        <f t="shared" si="397"/>
        <v>27.200237480000002</v>
      </c>
      <c r="Q2315" s="6">
        <f t="shared" si="403"/>
        <v>158.25455346601302</v>
      </c>
      <c r="R2315" s="6">
        <f t="shared" si="404"/>
        <v>48.980963238245998</v>
      </c>
      <c r="S2315" s="6"/>
      <c r="T2315" s="6">
        <f t="shared" si="406"/>
        <v>124.06188221493609</v>
      </c>
      <c r="U2315" s="6"/>
      <c r="V2315" s="6"/>
      <c r="W2315" s="5">
        <f t="shared" si="400"/>
        <v>1.0477897724463503E-2</v>
      </c>
      <c r="X2315" s="5">
        <f t="shared" si="400"/>
        <v>1.0477897724463503E-2</v>
      </c>
      <c r="Y2315" s="5">
        <f t="shared" si="405"/>
        <v>1.0477897724463503E-2</v>
      </c>
      <c r="Z2315" s="5"/>
    </row>
    <row r="2316" spans="3:26" x14ac:dyDescent="0.2">
      <c r="C2316" s="1">
        <v>39832</v>
      </c>
      <c r="D2316" s="2">
        <v>2252.39</v>
      </c>
      <c r="E2316" s="5">
        <f t="shared" si="398"/>
        <v>-1.2737513423480657E-2</v>
      </c>
      <c r="G2316" s="1">
        <f t="shared" si="399"/>
        <v>39829</v>
      </c>
      <c r="H2316" s="4">
        <f t="shared" si="401"/>
        <v>0</v>
      </c>
      <c r="I2316" s="2">
        <f t="shared" si="402"/>
        <v>0</v>
      </c>
      <c r="K2316" s="2">
        <v>26.444900000000001</v>
      </c>
      <c r="L2316" s="2">
        <f t="shared" si="396"/>
        <v>26.452833469999998</v>
      </c>
      <c r="M2316" s="2">
        <f t="shared" si="397"/>
        <v>26.436966530000003</v>
      </c>
      <c r="Q2316" s="6">
        <f t="shared" si="403"/>
        <v>158.25455346601302</v>
      </c>
      <c r="R2316" s="6">
        <f t="shared" si="404"/>
        <v>48.357067561503833</v>
      </c>
      <c r="S2316" s="6"/>
      <c r="T2316" s="6">
        <f t="shared" si="406"/>
        <v>124.03706983849311</v>
      </c>
      <c r="U2316" s="6"/>
      <c r="V2316" s="6"/>
      <c r="W2316" s="5">
        <f t="shared" si="400"/>
        <v>0</v>
      </c>
      <c r="X2316" s="5">
        <f t="shared" si="400"/>
        <v>-1.2819331058927741E-2</v>
      </c>
      <c r="Y2316" s="5">
        <f t="shared" si="405"/>
        <v>-2.0002000266661213E-4</v>
      </c>
      <c r="Z2316" s="5"/>
    </row>
    <row r="2317" spans="3:26" x14ac:dyDescent="0.2">
      <c r="C2317" s="1">
        <v>39833</v>
      </c>
      <c r="D2317" s="2">
        <v>2200.8000000000002</v>
      </c>
      <c r="E2317" s="5">
        <f t="shared" si="398"/>
        <v>-2.2904559157161813E-2</v>
      </c>
      <c r="G2317" s="1">
        <f t="shared" si="399"/>
        <v>39832</v>
      </c>
      <c r="H2317" s="4">
        <f t="shared" si="401"/>
        <v>-2.2904559157161813E-2</v>
      </c>
      <c r="I2317" s="2">
        <f t="shared" si="402"/>
        <v>1</v>
      </c>
      <c r="K2317" s="2">
        <v>26.7226</v>
      </c>
      <c r="L2317" s="2">
        <f t="shared" si="396"/>
        <v>26.730616779999998</v>
      </c>
      <c r="M2317" s="2">
        <f t="shared" si="397"/>
        <v>26.714583220000002</v>
      </c>
      <c r="Q2317" s="6">
        <f t="shared" si="403"/>
        <v>154.62980268426048</v>
      </c>
      <c r="R2317" s="6">
        <f t="shared" si="404"/>
        <v>47.249470246874495</v>
      </c>
      <c r="S2317" s="6"/>
      <c r="T2317" s="6">
        <f t="shared" si="406"/>
        <v>121.1718162236094</v>
      </c>
      <c r="U2317" s="6"/>
      <c r="V2317" s="6"/>
      <c r="W2317" s="5">
        <f t="shared" si="400"/>
        <v>-2.3170944051488007E-2</v>
      </c>
      <c r="X2317" s="5">
        <f t="shared" si="400"/>
        <v>-2.3170944051488007E-2</v>
      </c>
      <c r="Y2317" s="5">
        <f t="shared" si="405"/>
        <v>-2.3370964054154619E-2</v>
      </c>
      <c r="Z2317" s="5"/>
    </row>
    <row r="2318" spans="3:26" x14ac:dyDescent="0.2">
      <c r="C2318" s="1">
        <v>39834</v>
      </c>
      <c r="D2318" s="2">
        <v>2188.4299999999998</v>
      </c>
      <c r="E2318" s="5">
        <f t="shared" si="398"/>
        <v>-5.6206833878591168E-3</v>
      </c>
      <c r="G2318" s="1">
        <f t="shared" si="399"/>
        <v>39833</v>
      </c>
      <c r="H2318" s="4">
        <f t="shared" si="401"/>
        <v>-5.6206833878591168E-3</v>
      </c>
      <c r="I2318" s="2">
        <f t="shared" si="402"/>
        <v>1</v>
      </c>
      <c r="K2318" s="2">
        <v>26.8812</v>
      </c>
      <c r="L2318" s="2">
        <f t="shared" si="396"/>
        <v>26.889264359999999</v>
      </c>
      <c r="M2318" s="2">
        <f t="shared" si="397"/>
        <v>26.873135640000001</v>
      </c>
      <c r="Q2318" s="6">
        <f t="shared" si="403"/>
        <v>153.76067752104512</v>
      </c>
      <c r="R2318" s="6">
        <f t="shared" si="404"/>
        <v>46.98389593437274</v>
      </c>
      <c r="S2318" s="6"/>
      <c r="T2318" s="6">
        <f t="shared" si="406"/>
        <v>120.49074780908464</v>
      </c>
      <c r="U2318" s="6"/>
      <c r="V2318" s="6"/>
      <c r="W2318" s="5">
        <f t="shared" si="400"/>
        <v>-5.6365388690711171E-3</v>
      </c>
      <c r="X2318" s="5">
        <f t="shared" si="400"/>
        <v>-5.636538869070673E-3</v>
      </c>
      <c r="Y2318" s="5">
        <f t="shared" si="405"/>
        <v>-5.6365388690711171E-3</v>
      </c>
      <c r="Z2318" s="5"/>
    </row>
    <row r="2319" spans="3:26" x14ac:dyDescent="0.2">
      <c r="C2319" s="1">
        <v>39835</v>
      </c>
      <c r="D2319" s="2">
        <v>2160.0700000000002</v>
      </c>
      <c r="E2319" s="5">
        <f t="shared" si="398"/>
        <v>-1.2959061975936938E-2</v>
      </c>
      <c r="G2319" s="1">
        <f t="shared" si="399"/>
        <v>39834</v>
      </c>
      <c r="H2319" s="4">
        <f t="shared" si="401"/>
        <v>-1.2959061975936938E-2</v>
      </c>
      <c r="I2319" s="2">
        <f t="shared" si="402"/>
        <v>1</v>
      </c>
      <c r="K2319" s="2">
        <v>27.138999999999999</v>
      </c>
      <c r="L2319" s="2">
        <f t="shared" si="396"/>
        <v>27.147141699999999</v>
      </c>
      <c r="M2319" s="2">
        <f t="shared" si="397"/>
        <v>27.1308583</v>
      </c>
      <c r="Q2319" s="6">
        <f t="shared" si="403"/>
        <v>151.76808337158784</v>
      </c>
      <c r="R2319" s="6">
        <f t="shared" si="404"/>
        <v>46.375028715088227</v>
      </c>
      <c r="S2319" s="6"/>
      <c r="T2319" s="6">
        <f t="shared" si="406"/>
        <v>118.92930074069972</v>
      </c>
      <c r="U2319" s="6"/>
      <c r="V2319" s="6"/>
      <c r="W2319" s="5">
        <f t="shared" si="400"/>
        <v>-1.3043763180784929E-2</v>
      </c>
      <c r="X2319" s="5">
        <f t="shared" si="400"/>
        <v>-1.3043763180784929E-2</v>
      </c>
      <c r="Y2319" s="5">
        <f t="shared" si="405"/>
        <v>-1.3043763180784929E-2</v>
      </c>
      <c r="Z2319" s="5"/>
    </row>
    <row r="2320" spans="3:26" x14ac:dyDescent="0.2">
      <c r="C2320" s="1">
        <v>39836</v>
      </c>
      <c r="D2320" s="2">
        <v>2147.87</v>
      </c>
      <c r="E2320" s="5">
        <f t="shared" si="398"/>
        <v>-5.6479651122418586E-3</v>
      </c>
      <c r="G2320" s="1">
        <f t="shared" si="399"/>
        <v>39835</v>
      </c>
      <c r="H2320" s="4">
        <f t="shared" si="401"/>
        <v>-5.6479651122418586E-3</v>
      </c>
      <c r="I2320" s="2">
        <f t="shared" si="402"/>
        <v>1</v>
      </c>
      <c r="K2320" s="2">
        <v>26.9605</v>
      </c>
      <c r="L2320" s="2">
        <f t="shared" si="396"/>
        <v>26.968588149999999</v>
      </c>
      <c r="M2320" s="2">
        <f t="shared" si="397"/>
        <v>26.952411850000001</v>
      </c>
      <c r="Q2320" s="6">
        <f t="shared" si="403"/>
        <v>150.91090253155329</v>
      </c>
      <c r="R2320" s="6">
        <f t="shared" si="404"/>
        <v>46.113104170826198</v>
      </c>
      <c r="S2320" s="6"/>
      <c r="T2320" s="6">
        <f t="shared" si="406"/>
        <v>118.25759219929293</v>
      </c>
      <c r="U2320" s="6"/>
      <c r="V2320" s="6"/>
      <c r="W2320" s="5">
        <f t="shared" si="400"/>
        <v>-5.6639751785185766E-3</v>
      </c>
      <c r="X2320" s="5">
        <f t="shared" si="400"/>
        <v>-5.6639751785185766E-3</v>
      </c>
      <c r="Y2320" s="5">
        <f t="shared" si="405"/>
        <v>-5.6639751785185766E-3</v>
      </c>
      <c r="Z2320" s="5"/>
    </row>
    <row r="2321" spans="3:26" x14ac:dyDescent="0.2">
      <c r="C2321" s="1">
        <v>39839</v>
      </c>
      <c r="D2321" s="2">
        <v>2226.77</v>
      </c>
      <c r="E2321" s="5">
        <f t="shared" si="398"/>
        <v>3.6734066773128772E-2</v>
      </c>
      <c r="G2321" s="1">
        <f t="shared" si="399"/>
        <v>39836</v>
      </c>
      <c r="H2321" s="4">
        <f t="shared" si="401"/>
        <v>3.6734066773128772E-2</v>
      </c>
      <c r="I2321" s="2">
        <f t="shared" si="402"/>
        <v>1</v>
      </c>
      <c r="K2321" s="2">
        <v>26.871300000000002</v>
      </c>
      <c r="L2321" s="2">
        <f t="shared" si="396"/>
        <v>26.87936139</v>
      </c>
      <c r="M2321" s="2">
        <f t="shared" si="397"/>
        <v>26.863238610000003</v>
      </c>
      <c r="Q2321" s="6">
        <f t="shared" si="403"/>
        <v>156.45447370194051</v>
      </c>
      <c r="R2321" s="6">
        <f t="shared" si="404"/>
        <v>47.807026018553572</v>
      </c>
      <c r="S2321" s="6"/>
      <c r="T2321" s="6">
        <f t="shared" si="406"/>
        <v>122.6016744875712</v>
      </c>
      <c r="U2321" s="6"/>
      <c r="V2321" s="6"/>
      <c r="W2321" s="5">
        <f t="shared" si="400"/>
        <v>3.6075451589439922E-2</v>
      </c>
      <c r="X2321" s="5">
        <f t="shared" si="400"/>
        <v>3.6075451589439478E-2</v>
      </c>
      <c r="Y2321" s="5">
        <f t="shared" si="405"/>
        <v>3.6075451589439922E-2</v>
      </c>
      <c r="Z2321" s="5"/>
    </row>
    <row r="2322" spans="3:26" x14ac:dyDescent="0.2">
      <c r="C2322" s="1">
        <v>39840</v>
      </c>
      <c r="D2322" s="2">
        <v>2224.62</v>
      </c>
      <c r="E2322" s="5">
        <f t="shared" si="398"/>
        <v>-9.655240550214396E-4</v>
      </c>
      <c r="G2322" s="1">
        <f t="shared" si="399"/>
        <v>39839</v>
      </c>
      <c r="H2322" s="4">
        <f t="shared" si="401"/>
        <v>0</v>
      </c>
      <c r="I2322" s="2">
        <f t="shared" si="402"/>
        <v>0</v>
      </c>
      <c r="K2322" s="2">
        <v>26.950600000000001</v>
      </c>
      <c r="L2322" s="2">
        <f t="shared" si="396"/>
        <v>26.95868518</v>
      </c>
      <c r="M2322" s="2">
        <f t="shared" si="397"/>
        <v>26.942514820000003</v>
      </c>
      <c r="Q2322" s="6">
        <f t="shared" si="403"/>
        <v>156.45447370194051</v>
      </c>
      <c r="R2322" s="6">
        <f t="shared" si="404"/>
        <v>47.760867184933623</v>
      </c>
      <c r="S2322" s="6"/>
      <c r="T2322" s="6">
        <f t="shared" si="406"/>
        <v>122.57715415267369</v>
      </c>
      <c r="U2322" s="6"/>
      <c r="V2322" s="6"/>
      <c r="W2322" s="5">
        <f t="shared" si="400"/>
        <v>0</v>
      </c>
      <c r="X2322" s="5">
        <f t="shared" si="400"/>
        <v>-9.6599047362122548E-4</v>
      </c>
      <c r="Y2322" s="5">
        <f t="shared" si="405"/>
        <v>-2.0002000266750031E-4</v>
      </c>
      <c r="Z2322" s="5"/>
    </row>
    <row r="2323" spans="3:26" x14ac:dyDescent="0.2">
      <c r="C2323" s="1">
        <v>39841</v>
      </c>
      <c r="D2323" s="2">
        <v>2322.7800000000002</v>
      </c>
      <c r="E2323" s="5">
        <f t="shared" si="398"/>
        <v>4.4124389783423826E-2</v>
      </c>
      <c r="G2323" s="1">
        <f t="shared" si="399"/>
        <v>39840</v>
      </c>
      <c r="H2323" s="4">
        <f t="shared" si="401"/>
        <v>4.4124389783423826E-2</v>
      </c>
      <c r="I2323" s="2">
        <f t="shared" si="402"/>
        <v>1</v>
      </c>
      <c r="K2323" s="2">
        <v>27.357199999999999</v>
      </c>
      <c r="L2323" s="2">
        <f t="shared" si="396"/>
        <v>27.365407159999997</v>
      </c>
      <c r="M2323" s="2">
        <f t="shared" si="397"/>
        <v>27.348992840000001</v>
      </c>
      <c r="Q2323" s="6">
        <f t="shared" si="403"/>
        <v>163.35793188292536</v>
      </c>
      <c r="R2323" s="6">
        <f t="shared" si="404"/>
        <v>49.868286304995969</v>
      </c>
      <c r="S2323" s="6"/>
      <c r="T2323" s="6">
        <f t="shared" si="406"/>
        <v>127.96019912179288</v>
      </c>
      <c r="U2323" s="6"/>
      <c r="V2323" s="6"/>
      <c r="W2323" s="5">
        <f t="shared" si="400"/>
        <v>4.3178629665100665E-2</v>
      </c>
      <c r="X2323" s="5">
        <f t="shared" si="400"/>
        <v>4.3178629665100665E-2</v>
      </c>
      <c r="Y2323" s="5">
        <f t="shared" si="405"/>
        <v>4.2978609662434053E-2</v>
      </c>
      <c r="Z2323" s="5"/>
    </row>
    <row r="2324" spans="3:26" x14ac:dyDescent="0.2">
      <c r="C2324" s="1">
        <v>39842</v>
      </c>
      <c r="D2324" s="2">
        <v>2269.4</v>
      </c>
      <c r="E2324" s="5">
        <f t="shared" si="398"/>
        <v>-2.298108301259702E-2</v>
      </c>
      <c r="G2324" s="1">
        <f t="shared" si="399"/>
        <v>39841</v>
      </c>
      <c r="H2324" s="4">
        <f t="shared" si="401"/>
        <v>0</v>
      </c>
      <c r="I2324" s="2">
        <f t="shared" si="402"/>
        <v>0</v>
      </c>
      <c r="K2324" s="2">
        <v>27.7637</v>
      </c>
      <c r="L2324" s="2">
        <f t="shared" si="396"/>
        <v>27.772029109999998</v>
      </c>
      <c r="M2324" s="2">
        <f t="shared" si="397"/>
        <v>27.755370890000002</v>
      </c>
      <c r="Q2324" s="6">
        <f t="shared" si="403"/>
        <v>163.35793188292536</v>
      </c>
      <c r="R2324" s="6">
        <f t="shared" si="404"/>
        <v>48.7222590777249</v>
      </c>
      <c r="S2324" s="6"/>
      <c r="T2324" s="6">
        <f t="shared" si="406"/>
        <v>127.93460708196852</v>
      </c>
      <c r="U2324" s="6"/>
      <c r="V2324" s="6"/>
      <c r="W2324" s="5">
        <f t="shared" si="400"/>
        <v>0</v>
      </c>
      <c r="X2324" s="5">
        <f t="shared" si="400"/>
        <v>-2.324926480602052E-2</v>
      </c>
      <c r="Y2324" s="5">
        <f t="shared" si="405"/>
        <v>-2.0002000266661213E-4</v>
      </c>
      <c r="Z2324" s="5"/>
    </row>
    <row r="2325" spans="3:26" x14ac:dyDescent="0.2">
      <c r="C2325" s="1">
        <v>39843</v>
      </c>
      <c r="D2325" s="2">
        <v>2236.98</v>
      </c>
      <c r="E2325" s="5">
        <f t="shared" si="398"/>
        <v>-1.4285714285714316E-2</v>
      </c>
      <c r="G2325" s="1">
        <f t="shared" si="399"/>
        <v>39842</v>
      </c>
      <c r="H2325" s="4">
        <f t="shared" si="401"/>
        <v>-1.4285714285714316E-2</v>
      </c>
      <c r="I2325" s="2">
        <f t="shared" si="402"/>
        <v>1</v>
      </c>
      <c r="K2325" s="2">
        <v>27.892600000000002</v>
      </c>
      <c r="L2325" s="2">
        <f t="shared" si="396"/>
        <v>27.900967780000002</v>
      </c>
      <c r="M2325" s="2">
        <f t="shared" si="397"/>
        <v>27.884232220000001</v>
      </c>
      <c r="Q2325" s="6">
        <f t="shared" si="403"/>
        <v>161.02424714174069</v>
      </c>
      <c r="R2325" s="6">
        <f t="shared" si="404"/>
        <v>48.026226805185971</v>
      </c>
      <c r="S2325" s="6"/>
      <c r="T2325" s="6">
        <f t="shared" si="406"/>
        <v>126.08174844397281</v>
      </c>
      <c r="U2325" s="6"/>
      <c r="V2325" s="6"/>
      <c r="W2325" s="5">
        <f t="shared" si="400"/>
        <v>-1.4388737452099676E-2</v>
      </c>
      <c r="X2325" s="5">
        <f t="shared" si="400"/>
        <v>-1.4388737452099676E-2</v>
      </c>
      <c r="Y2325" s="5">
        <f t="shared" si="405"/>
        <v>-1.4588757454767176E-2</v>
      </c>
      <c r="Z2325" s="5"/>
    </row>
    <row r="2326" spans="3:26" x14ac:dyDescent="0.2">
      <c r="C2326" s="1">
        <v>39846</v>
      </c>
      <c r="D2326" s="2">
        <v>2198.7399999999998</v>
      </c>
      <c r="E2326" s="5">
        <f t="shared" si="398"/>
        <v>-1.7094475587622705E-2</v>
      </c>
      <c r="G2326" s="1">
        <f t="shared" si="399"/>
        <v>39843</v>
      </c>
      <c r="H2326" s="4">
        <f t="shared" si="401"/>
        <v>-1.7094475587622705E-2</v>
      </c>
      <c r="I2326" s="2">
        <f t="shared" si="402"/>
        <v>1</v>
      </c>
      <c r="K2326" s="2">
        <v>28.051300000000001</v>
      </c>
      <c r="L2326" s="2">
        <f t="shared" si="396"/>
        <v>28.059715390000001</v>
      </c>
      <c r="M2326" s="2">
        <f t="shared" si="397"/>
        <v>28.042884610000002</v>
      </c>
      <c r="Q2326" s="6">
        <f t="shared" si="403"/>
        <v>158.27162207996088</v>
      </c>
      <c r="R2326" s="6">
        <f t="shared" si="404"/>
        <v>47.205243643499088</v>
      </c>
      <c r="S2326" s="6"/>
      <c r="T2326" s="6">
        <f t="shared" si="406"/>
        <v>123.92644707315253</v>
      </c>
      <c r="U2326" s="6"/>
      <c r="V2326" s="6"/>
      <c r="W2326" s="5">
        <f t="shared" si="400"/>
        <v>-1.7242272902022293E-2</v>
      </c>
      <c r="X2326" s="5">
        <f t="shared" si="400"/>
        <v>-1.7242272902022293E-2</v>
      </c>
      <c r="Y2326" s="5">
        <f t="shared" si="405"/>
        <v>-1.7242272902022293E-2</v>
      </c>
      <c r="Z2326" s="5"/>
    </row>
    <row r="2327" spans="3:26" x14ac:dyDescent="0.2">
      <c r="C2327" s="1">
        <v>39847</v>
      </c>
      <c r="D2327" s="2">
        <v>2244.89</v>
      </c>
      <c r="E2327" s="5">
        <f t="shared" si="398"/>
        <v>2.0989293868306436E-2</v>
      </c>
      <c r="G2327" s="1">
        <f t="shared" si="399"/>
        <v>39846</v>
      </c>
      <c r="H2327" s="4">
        <f t="shared" si="401"/>
        <v>2.0989293868306436E-2</v>
      </c>
      <c r="I2327" s="2">
        <f t="shared" si="402"/>
        <v>1</v>
      </c>
      <c r="K2327" s="2">
        <v>27.892600000000002</v>
      </c>
      <c r="L2327" s="2">
        <f t="shared" si="396"/>
        <v>27.900967780000002</v>
      </c>
      <c r="M2327" s="2">
        <f t="shared" si="397"/>
        <v>27.884232220000001</v>
      </c>
      <c r="Q2327" s="6">
        <f t="shared" si="403"/>
        <v>161.59363166681072</v>
      </c>
      <c r="R2327" s="6">
        <f t="shared" si="404"/>
        <v>48.196048374457497</v>
      </c>
      <c r="S2327" s="6"/>
      <c r="T2327" s="6">
        <f t="shared" si="406"/>
        <v>126.52757568882606</v>
      </c>
      <c r="U2327" s="6"/>
      <c r="V2327" s="6"/>
      <c r="W2327" s="5">
        <f t="shared" si="400"/>
        <v>2.0772053200329488E-2</v>
      </c>
      <c r="X2327" s="5">
        <f t="shared" si="400"/>
        <v>2.0772053200329044E-2</v>
      </c>
      <c r="Y2327" s="5">
        <f t="shared" si="405"/>
        <v>2.0772053200329488E-2</v>
      </c>
      <c r="Z2327" s="5"/>
    </row>
    <row r="2328" spans="3:26" x14ac:dyDescent="0.2">
      <c r="C2328" s="1">
        <v>39848</v>
      </c>
      <c r="D2328" s="2">
        <v>2297.73</v>
      </c>
      <c r="E2328" s="5">
        <f t="shared" si="398"/>
        <v>2.3537901634378588E-2</v>
      </c>
      <c r="G2328" s="1">
        <f t="shared" si="399"/>
        <v>39847</v>
      </c>
      <c r="H2328" s="4">
        <f t="shared" si="401"/>
        <v>0</v>
      </c>
      <c r="I2328" s="2">
        <f t="shared" si="402"/>
        <v>0</v>
      </c>
      <c r="K2328" s="2">
        <v>27.436499999999999</v>
      </c>
      <c r="L2328" s="2">
        <f t="shared" si="396"/>
        <v>27.444730949999997</v>
      </c>
      <c r="M2328" s="2">
        <f t="shared" si="397"/>
        <v>27.428269050000001</v>
      </c>
      <c r="Q2328" s="6">
        <f t="shared" si="403"/>
        <v>161.59363166681072</v>
      </c>
      <c r="R2328" s="6">
        <f t="shared" si="404"/>
        <v>49.330482220261231</v>
      </c>
      <c r="S2328" s="6"/>
      <c r="T2328" s="6">
        <f t="shared" si="406"/>
        <v>126.5022701736883</v>
      </c>
      <c r="U2328" s="6"/>
      <c r="V2328" s="6"/>
      <c r="W2328" s="5">
        <f t="shared" si="400"/>
        <v>0</v>
      </c>
      <c r="X2328" s="5">
        <f t="shared" si="400"/>
        <v>2.3265156830121203E-2</v>
      </c>
      <c r="Y2328" s="5">
        <f t="shared" si="405"/>
        <v>-2.0002000266750031E-4</v>
      </c>
      <c r="Z2328" s="5"/>
    </row>
    <row r="2329" spans="3:26" x14ac:dyDescent="0.2">
      <c r="C2329" s="1">
        <v>39849</v>
      </c>
      <c r="D2329" s="2">
        <v>2293.23</v>
      </c>
      <c r="E2329" s="5">
        <f t="shared" si="398"/>
        <v>-1.9584546487185178E-3</v>
      </c>
      <c r="G2329" s="1">
        <f t="shared" si="399"/>
        <v>39848</v>
      </c>
      <c r="H2329" s="4">
        <f t="shared" si="401"/>
        <v>0</v>
      </c>
      <c r="I2329" s="2">
        <f t="shared" si="402"/>
        <v>0</v>
      </c>
      <c r="K2329" s="2">
        <v>27.466200000000001</v>
      </c>
      <c r="L2329" s="2">
        <f t="shared" si="396"/>
        <v>27.47443986</v>
      </c>
      <c r="M2329" s="2">
        <f t="shared" si="397"/>
        <v>27.457960140000001</v>
      </c>
      <c r="Q2329" s="6">
        <f t="shared" si="403"/>
        <v>161.59363166681072</v>
      </c>
      <c r="R2329" s="6">
        <f t="shared" si="404"/>
        <v>49.233870708033436</v>
      </c>
      <c r="S2329" s="6"/>
      <c r="T2329" s="6">
        <f t="shared" si="406"/>
        <v>126.5022701736883</v>
      </c>
      <c r="U2329" s="6"/>
      <c r="V2329" s="6"/>
      <c r="W2329" s="5">
        <f t="shared" si="400"/>
        <v>0</v>
      </c>
      <c r="X2329" s="5">
        <f t="shared" si="400"/>
        <v>-1.9603749286210004E-3</v>
      </c>
      <c r="Y2329" s="5">
        <f t="shared" si="405"/>
        <v>0</v>
      </c>
      <c r="Z2329" s="5"/>
    </row>
    <row r="2330" spans="3:26" x14ac:dyDescent="0.2">
      <c r="C2330" s="1">
        <v>39850</v>
      </c>
      <c r="D2330" s="2">
        <v>2343.66</v>
      </c>
      <c r="E2330" s="5">
        <f t="shared" si="398"/>
        <v>2.1990816446671217E-2</v>
      </c>
      <c r="G2330" s="1">
        <f t="shared" si="399"/>
        <v>39849</v>
      </c>
      <c r="H2330" s="4">
        <f t="shared" si="401"/>
        <v>2.1990816446671217E-2</v>
      </c>
      <c r="I2330" s="2">
        <f t="shared" si="402"/>
        <v>1</v>
      </c>
      <c r="K2330" s="2">
        <v>26.950600000000001</v>
      </c>
      <c r="L2330" s="2">
        <f t="shared" si="396"/>
        <v>26.95868518</v>
      </c>
      <c r="M2330" s="2">
        <f t="shared" si="397"/>
        <v>26.942514820000003</v>
      </c>
      <c r="Q2330" s="6">
        <f t="shared" si="403"/>
        <v>165.14720755974653</v>
      </c>
      <c r="R2330" s="6">
        <f t="shared" si="404"/>
        <v>50.316563721732933</v>
      </c>
      <c r="S2330" s="6"/>
      <c r="T2330" s="6">
        <f t="shared" si="406"/>
        <v>129.25830154548964</v>
      </c>
      <c r="U2330" s="6"/>
      <c r="V2330" s="6"/>
      <c r="W2330" s="5">
        <f t="shared" si="400"/>
        <v>2.175250587682509E-2</v>
      </c>
      <c r="X2330" s="5">
        <f t="shared" si="400"/>
        <v>2.1752505876825534E-2</v>
      </c>
      <c r="Y2330" s="5">
        <f t="shared" si="405"/>
        <v>2.1552485874158478E-2</v>
      </c>
      <c r="Z2330" s="5"/>
    </row>
    <row r="2331" spans="3:26" x14ac:dyDescent="0.2">
      <c r="C2331" s="1">
        <v>39853</v>
      </c>
      <c r="D2331" s="2">
        <v>2348.9499999999998</v>
      </c>
      <c r="E2331" s="5">
        <f t="shared" si="398"/>
        <v>2.2571533413549595E-3</v>
      </c>
      <c r="G2331" s="1">
        <f t="shared" si="399"/>
        <v>39850</v>
      </c>
      <c r="H2331" s="4">
        <f t="shared" si="401"/>
        <v>0</v>
      </c>
      <c r="I2331" s="2">
        <f t="shared" si="402"/>
        <v>0</v>
      </c>
      <c r="K2331" s="2">
        <v>27.406700000000001</v>
      </c>
      <c r="L2331" s="2">
        <f t="shared" si="396"/>
        <v>27.414922010000002</v>
      </c>
      <c r="M2331" s="2">
        <f t="shared" si="397"/>
        <v>27.39847799</v>
      </c>
      <c r="Q2331" s="6">
        <f t="shared" si="403"/>
        <v>165.14720755974653</v>
      </c>
      <c r="R2331" s="6">
        <f t="shared" si="404"/>
        <v>50.430135921662938</v>
      </c>
      <c r="S2331" s="6"/>
      <c r="T2331" s="6">
        <f t="shared" si="406"/>
        <v>129.23244988518056</v>
      </c>
      <c r="U2331" s="6"/>
      <c r="V2331" s="6"/>
      <c r="W2331" s="5">
        <f t="shared" si="400"/>
        <v>0</v>
      </c>
      <c r="X2331" s="5">
        <f t="shared" si="400"/>
        <v>2.2546097974784907E-3</v>
      </c>
      <c r="Y2331" s="5">
        <f t="shared" si="405"/>
        <v>-2.0002000266661213E-4</v>
      </c>
      <c r="Z2331" s="5"/>
    </row>
    <row r="2332" spans="3:26" x14ac:dyDescent="0.2">
      <c r="C2332" s="1">
        <v>39854</v>
      </c>
      <c r="D2332" s="2">
        <v>2268.15</v>
      </c>
      <c r="E2332" s="5">
        <f t="shared" si="398"/>
        <v>-3.4398348198130965E-2</v>
      </c>
      <c r="G2332" s="1">
        <f t="shared" si="399"/>
        <v>39853</v>
      </c>
      <c r="H2332" s="4">
        <f t="shared" si="401"/>
        <v>0</v>
      </c>
      <c r="I2332" s="2">
        <f t="shared" si="402"/>
        <v>0</v>
      </c>
      <c r="K2332" s="2">
        <v>27.852900000000002</v>
      </c>
      <c r="L2332" s="2">
        <f t="shared" si="396"/>
        <v>27.861255870000001</v>
      </c>
      <c r="M2332" s="2">
        <f t="shared" si="397"/>
        <v>27.844544130000003</v>
      </c>
      <c r="Q2332" s="6">
        <f t="shared" si="403"/>
        <v>165.14720755974653</v>
      </c>
      <c r="R2332" s="6">
        <f t="shared" si="404"/>
        <v>48.695422546550503</v>
      </c>
      <c r="S2332" s="6"/>
      <c r="T2332" s="6">
        <f t="shared" si="406"/>
        <v>129.23244988518056</v>
      </c>
      <c r="U2332" s="6"/>
      <c r="V2332" s="6"/>
      <c r="W2332" s="5">
        <f t="shared" si="400"/>
        <v>0</v>
      </c>
      <c r="X2332" s="5">
        <f t="shared" si="400"/>
        <v>-3.5003898552112833E-2</v>
      </c>
      <c r="Y2332" s="5">
        <f t="shared" si="405"/>
        <v>0</v>
      </c>
      <c r="Z2332" s="5"/>
    </row>
    <row r="2333" spans="3:26" x14ac:dyDescent="0.2">
      <c r="C2333" s="1">
        <v>39855</v>
      </c>
      <c r="D2333" s="2">
        <v>2267.9</v>
      </c>
      <c r="E2333" s="5">
        <f t="shared" si="398"/>
        <v>-1.1022198708198311E-4</v>
      </c>
      <c r="G2333" s="1">
        <f t="shared" si="399"/>
        <v>39854</v>
      </c>
      <c r="H2333" s="4">
        <f t="shared" si="401"/>
        <v>-1.1022198708198311E-4</v>
      </c>
      <c r="I2333" s="2">
        <f t="shared" si="402"/>
        <v>1</v>
      </c>
      <c r="K2333" s="2">
        <v>28.1008</v>
      </c>
      <c r="L2333" s="2">
        <f t="shared" si="396"/>
        <v>28.109230239999999</v>
      </c>
      <c r="M2333" s="2">
        <f t="shared" si="397"/>
        <v>28.09236976</v>
      </c>
      <c r="Q2333" s="6">
        <f t="shared" si="403"/>
        <v>165.12900470636825</v>
      </c>
      <c r="R2333" s="6">
        <f t="shared" si="404"/>
        <v>48.690055240315623</v>
      </c>
      <c r="S2333" s="6"/>
      <c r="T2333" s="6">
        <f t="shared" si="406"/>
        <v>129.19236198663319</v>
      </c>
      <c r="U2333" s="6"/>
      <c r="V2333" s="6"/>
      <c r="W2333" s="5">
        <f t="shared" si="400"/>
        <v>-1.1022806197136248E-4</v>
      </c>
      <c r="X2333" s="5">
        <f t="shared" si="400"/>
        <v>-1.1022806197136248E-4</v>
      </c>
      <c r="Y2333" s="5">
        <f t="shared" si="405"/>
        <v>-3.1024806463886279E-4</v>
      </c>
      <c r="Z2333" s="5"/>
    </row>
    <row r="2334" spans="3:26" x14ac:dyDescent="0.2">
      <c r="C2334" s="1">
        <v>39856</v>
      </c>
      <c r="D2334" s="2">
        <v>2214.9499999999998</v>
      </c>
      <c r="E2334" s="5">
        <f t="shared" si="398"/>
        <v>-2.3347590281758573E-2</v>
      </c>
      <c r="G2334" s="1">
        <f t="shared" si="399"/>
        <v>39855</v>
      </c>
      <c r="H2334" s="4">
        <f t="shared" si="401"/>
        <v>-2.3347590281758573E-2</v>
      </c>
      <c r="I2334" s="2">
        <f t="shared" si="402"/>
        <v>1</v>
      </c>
      <c r="K2334" s="2">
        <v>28.368600000000001</v>
      </c>
      <c r="L2334" s="2">
        <f t="shared" si="396"/>
        <v>28.37711058</v>
      </c>
      <c r="M2334" s="2">
        <f t="shared" si="397"/>
        <v>28.360089420000001</v>
      </c>
      <c r="Q2334" s="6">
        <f t="shared" si="403"/>
        <v>161.27364036084938</v>
      </c>
      <c r="R2334" s="6">
        <f t="shared" si="404"/>
        <v>47.553259779768538</v>
      </c>
      <c r="S2334" s="6"/>
      <c r="T2334" s="6">
        <f t="shared" si="406"/>
        <v>126.17603165143663</v>
      </c>
      <c r="U2334" s="6"/>
      <c r="V2334" s="6"/>
      <c r="W2334" s="5">
        <f t="shared" si="400"/>
        <v>-2.3624463303794307E-2</v>
      </c>
      <c r="X2334" s="5">
        <f t="shared" si="400"/>
        <v>-2.3624463303793863E-2</v>
      </c>
      <c r="Y2334" s="5">
        <f t="shared" si="405"/>
        <v>-2.3624463303793419E-2</v>
      </c>
      <c r="Z2334" s="5"/>
    </row>
    <row r="2335" spans="3:26" x14ac:dyDescent="0.2">
      <c r="C2335" s="1">
        <v>39857</v>
      </c>
      <c r="D2335" s="2">
        <v>2228.29</v>
      </c>
      <c r="E2335" s="5">
        <f t="shared" si="398"/>
        <v>6.0227093162374531E-3</v>
      </c>
      <c r="G2335" s="1">
        <f t="shared" si="399"/>
        <v>39856</v>
      </c>
      <c r="H2335" s="4">
        <f t="shared" si="401"/>
        <v>6.0227093162374531E-3</v>
      </c>
      <c r="I2335" s="2">
        <f t="shared" si="402"/>
        <v>1</v>
      </c>
      <c r="K2335" s="2">
        <v>28.249600000000001</v>
      </c>
      <c r="L2335" s="2">
        <f t="shared" si="396"/>
        <v>28.258074879999999</v>
      </c>
      <c r="M2335" s="2">
        <f t="shared" si="397"/>
        <v>28.241125120000003</v>
      </c>
      <c r="Q2335" s="6">
        <f t="shared" si="403"/>
        <v>162.24494461711421</v>
      </c>
      <c r="R2335" s="6">
        <f t="shared" si="404"/>
        <v>47.839659240461614</v>
      </c>
      <c r="S2335" s="6"/>
      <c r="T2335" s="6">
        <f t="shared" si="406"/>
        <v>126.93595321274961</v>
      </c>
      <c r="U2335" s="6"/>
      <c r="V2335" s="6"/>
      <c r="W2335" s="5">
        <f t="shared" si="400"/>
        <v>6.0046452957616125E-3</v>
      </c>
      <c r="X2335" s="5">
        <f t="shared" si="400"/>
        <v>6.0046452957607244E-3</v>
      </c>
      <c r="Y2335" s="5">
        <f t="shared" si="405"/>
        <v>6.0046452957607244E-3</v>
      </c>
      <c r="Z2335" s="5"/>
    </row>
    <row r="2336" spans="3:26" x14ac:dyDescent="0.2">
      <c r="C2336" s="1">
        <v>39860</v>
      </c>
      <c r="D2336" s="2">
        <v>2193.64</v>
      </c>
      <c r="E2336" s="5">
        <f t="shared" si="398"/>
        <v>-1.5550040614103233E-2</v>
      </c>
      <c r="G2336" s="1">
        <f t="shared" si="399"/>
        <v>39857</v>
      </c>
      <c r="H2336" s="4">
        <f t="shared" si="401"/>
        <v>0</v>
      </c>
      <c r="I2336" s="2">
        <f t="shared" si="402"/>
        <v>0</v>
      </c>
      <c r="K2336" s="2">
        <v>28.874300000000002</v>
      </c>
      <c r="L2336" s="2">
        <f t="shared" si="396"/>
        <v>28.882962290000002</v>
      </c>
      <c r="M2336" s="2">
        <f t="shared" si="397"/>
        <v>28.865637710000001</v>
      </c>
      <c r="Q2336" s="6">
        <f t="shared" si="403"/>
        <v>162.24494461711421</v>
      </c>
      <c r="R2336" s="6">
        <f t="shared" si="404"/>
        <v>47.095750596307575</v>
      </c>
      <c r="S2336" s="6"/>
      <c r="T2336" s="6">
        <f t="shared" si="406"/>
        <v>126.91056602210706</v>
      </c>
      <c r="U2336" s="6"/>
      <c r="V2336" s="6"/>
      <c r="W2336" s="5">
        <f t="shared" si="400"/>
        <v>0</v>
      </c>
      <c r="X2336" s="5">
        <f t="shared" si="400"/>
        <v>-1.5672210649924523E-2</v>
      </c>
      <c r="Y2336" s="5">
        <f t="shared" si="405"/>
        <v>-2.0002000266750031E-4</v>
      </c>
      <c r="Z2336" s="5"/>
    </row>
    <row r="2337" spans="3:26" x14ac:dyDescent="0.2">
      <c r="C2337" s="1">
        <v>39861</v>
      </c>
      <c r="D2337" s="2">
        <v>2119.98</v>
      </c>
      <c r="E2337" s="5">
        <f t="shared" si="398"/>
        <v>-3.3578891705111073E-2</v>
      </c>
      <c r="G2337" s="1">
        <f t="shared" si="399"/>
        <v>39860</v>
      </c>
      <c r="H2337" s="4">
        <f t="shared" si="401"/>
        <v>-3.3578891705111073E-2</v>
      </c>
      <c r="I2337" s="2">
        <f t="shared" si="402"/>
        <v>1</v>
      </c>
      <c r="K2337" s="2">
        <v>28.9238</v>
      </c>
      <c r="L2337" s="2">
        <f t="shared" si="396"/>
        <v>28.93247714</v>
      </c>
      <c r="M2337" s="2">
        <f t="shared" si="397"/>
        <v>28.91512286</v>
      </c>
      <c r="Q2337" s="6">
        <f t="shared" si="403"/>
        <v>156.79693919211439</v>
      </c>
      <c r="R2337" s="6">
        <f t="shared" si="404"/>
        <v>45.514327487263245</v>
      </c>
      <c r="S2337" s="6"/>
      <c r="T2337" s="6">
        <f t="shared" si="406"/>
        <v>122.62452005944249</v>
      </c>
      <c r="U2337" s="6"/>
      <c r="V2337" s="6"/>
      <c r="W2337" s="5">
        <f t="shared" si="400"/>
        <v>-3.4155609847565493E-2</v>
      </c>
      <c r="X2337" s="5">
        <f t="shared" si="400"/>
        <v>-3.4155609847565049E-2</v>
      </c>
      <c r="Y2337" s="5">
        <f t="shared" si="405"/>
        <v>-3.4355629850231217E-2</v>
      </c>
      <c r="Z2337" s="5"/>
    </row>
    <row r="2338" spans="3:26" x14ac:dyDescent="0.2">
      <c r="C2338" s="1">
        <v>39862</v>
      </c>
      <c r="D2338" s="2">
        <v>2118.4699999999998</v>
      </c>
      <c r="E2338" s="5">
        <f t="shared" si="398"/>
        <v>-7.1227087048001314E-4</v>
      </c>
      <c r="G2338" s="1">
        <f t="shared" si="399"/>
        <v>39861</v>
      </c>
      <c r="H2338" s="4">
        <f t="shared" si="401"/>
        <v>-7.1227087048001314E-4</v>
      </c>
      <c r="I2338" s="2">
        <f t="shared" si="402"/>
        <v>1</v>
      </c>
      <c r="K2338" s="2">
        <v>28.913900000000002</v>
      </c>
      <c r="L2338" s="2">
        <f t="shared" si="396"/>
        <v>28.922574170000001</v>
      </c>
      <c r="M2338" s="2">
        <f t="shared" si="397"/>
        <v>28.905225830000003</v>
      </c>
      <c r="Q2338" s="6">
        <f t="shared" si="403"/>
        <v>156.68525729974743</v>
      </c>
      <c r="R2338" s="6">
        <f t="shared" si="404"/>
        <v>45.481908957604581</v>
      </c>
      <c r="S2338" s="6"/>
      <c r="T2338" s="6">
        <f t="shared" si="406"/>
        <v>122.53717818579756</v>
      </c>
      <c r="U2338" s="6"/>
      <c r="V2338" s="6"/>
      <c r="W2338" s="5">
        <f t="shared" si="400"/>
        <v>-7.1252465589211056E-4</v>
      </c>
      <c r="X2338" s="5">
        <f t="shared" si="400"/>
        <v>-7.1252465589255465E-4</v>
      </c>
      <c r="Y2338" s="5">
        <f t="shared" si="405"/>
        <v>-7.1252465589299874E-4</v>
      </c>
      <c r="Z2338" s="5"/>
    </row>
    <row r="2339" spans="3:26" x14ac:dyDescent="0.2">
      <c r="C2339" s="1">
        <v>39863</v>
      </c>
      <c r="D2339" s="2">
        <v>2114.84</v>
      </c>
      <c r="E2339" s="5">
        <f t="shared" si="398"/>
        <v>-1.7135007812240225E-3</v>
      </c>
      <c r="G2339" s="1">
        <f t="shared" si="399"/>
        <v>39862</v>
      </c>
      <c r="H2339" s="4">
        <f t="shared" si="401"/>
        <v>-1.7135007812240225E-3</v>
      </c>
      <c r="I2339" s="2">
        <f t="shared" si="402"/>
        <v>1</v>
      </c>
      <c r="K2339" s="2">
        <v>29.221299999999999</v>
      </c>
      <c r="L2339" s="2">
        <f t="shared" si="396"/>
        <v>29.230066389999998</v>
      </c>
      <c r="M2339" s="2">
        <f t="shared" si="397"/>
        <v>29.212533610000001</v>
      </c>
      <c r="Q2339" s="6">
        <f t="shared" si="403"/>
        <v>156.41677698895802</v>
      </c>
      <c r="R2339" s="6">
        <f t="shared" si="404"/>
        <v>45.403975671074164</v>
      </c>
      <c r="S2339" s="6"/>
      <c r="T2339" s="6">
        <f t="shared" si="406"/>
        <v>122.32721063524721</v>
      </c>
      <c r="U2339" s="6"/>
      <c r="V2339" s="6"/>
      <c r="W2339" s="5">
        <f t="shared" si="400"/>
        <v>-1.7149705028405293E-3</v>
      </c>
      <c r="X2339" s="5">
        <f t="shared" si="400"/>
        <v>-1.7149705028405293E-3</v>
      </c>
      <c r="Y2339" s="5">
        <f t="shared" si="405"/>
        <v>-1.7149705028405293E-3</v>
      </c>
      <c r="Z2339" s="5"/>
    </row>
    <row r="2340" spans="3:26" x14ac:dyDescent="0.2">
      <c r="C2340" s="1">
        <v>39864</v>
      </c>
      <c r="D2340" s="2">
        <v>2011.68</v>
      </c>
      <c r="E2340" s="5">
        <f t="shared" si="398"/>
        <v>-4.8779103856556559E-2</v>
      </c>
      <c r="G2340" s="1">
        <f t="shared" si="399"/>
        <v>39863</v>
      </c>
      <c r="H2340" s="4">
        <f t="shared" si="401"/>
        <v>-4.8779103856556559E-2</v>
      </c>
      <c r="I2340" s="2">
        <f t="shared" si="402"/>
        <v>1</v>
      </c>
      <c r="K2340" s="2">
        <v>29.052700000000002</v>
      </c>
      <c r="L2340" s="2">
        <f t="shared" si="396"/>
        <v>29.06141581</v>
      </c>
      <c r="M2340" s="2">
        <f t="shared" si="397"/>
        <v>29.043984190000003</v>
      </c>
      <c r="Q2340" s="6">
        <f t="shared" si="403"/>
        <v>148.78690677930578</v>
      </c>
      <c r="R2340" s="6">
        <f t="shared" si="404"/>
        <v>43.189210426314268</v>
      </c>
      <c r="S2340" s="6"/>
      <c r="T2340" s="6">
        <f t="shared" si="406"/>
        <v>116.36019892318761</v>
      </c>
      <c r="U2340" s="6"/>
      <c r="V2340" s="6"/>
      <c r="W2340" s="5">
        <f t="shared" si="400"/>
        <v>-5.0008965655689686E-2</v>
      </c>
      <c r="X2340" s="5">
        <f t="shared" si="400"/>
        <v>-5.0008965655689686E-2</v>
      </c>
      <c r="Y2340" s="5">
        <f t="shared" si="405"/>
        <v>-5.0008965655689686E-2</v>
      </c>
      <c r="Z2340" s="5"/>
    </row>
    <row r="2341" spans="3:26" x14ac:dyDescent="0.2">
      <c r="C2341" s="1">
        <v>39867</v>
      </c>
      <c r="D2341" s="2">
        <v>1991.63</v>
      </c>
      <c r="E2341" s="5">
        <f t="shared" si="398"/>
        <v>-9.9667939234868146E-3</v>
      </c>
      <c r="G2341" s="1">
        <f t="shared" si="399"/>
        <v>39864</v>
      </c>
      <c r="H2341" s="4">
        <f t="shared" si="401"/>
        <v>-9.9667939234868146E-3</v>
      </c>
      <c r="I2341" s="2">
        <f t="shared" si="402"/>
        <v>1</v>
      </c>
      <c r="K2341" s="2">
        <v>29.1023</v>
      </c>
      <c r="L2341" s="2">
        <f t="shared" si="396"/>
        <v>29.11103069</v>
      </c>
      <c r="M2341" s="2">
        <f t="shared" si="397"/>
        <v>29.093569309999999</v>
      </c>
      <c r="Q2341" s="6">
        <f t="shared" si="403"/>
        <v>147.30397834092341</v>
      </c>
      <c r="R2341" s="6">
        <f t="shared" si="404"/>
        <v>42.758752466277087</v>
      </c>
      <c r="S2341" s="6"/>
      <c r="T2341" s="6">
        <f t="shared" si="406"/>
        <v>115.20046079962427</v>
      </c>
      <c r="U2341" s="6"/>
      <c r="V2341" s="6"/>
      <c r="W2341" s="5">
        <f t="shared" si="400"/>
        <v>-1.0016794924577077E-2</v>
      </c>
      <c r="X2341" s="5">
        <f t="shared" si="400"/>
        <v>-1.0016794924577077E-2</v>
      </c>
      <c r="Y2341" s="5">
        <f t="shared" si="405"/>
        <v>-1.0016794924577077E-2</v>
      </c>
      <c r="Z2341" s="5"/>
    </row>
    <row r="2342" spans="3:26" x14ac:dyDescent="0.2">
      <c r="C2342" s="1">
        <v>39868</v>
      </c>
      <c r="D2342" s="2">
        <v>1977.5</v>
      </c>
      <c r="E2342" s="5">
        <f t="shared" si="398"/>
        <v>-7.0946912830194908E-3</v>
      </c>
      <c r="G2342" s="1">
        <f t="shared" si="399"/>
        <v>39867</v>
      </c>
      <c r="H2342" s="4">
        <f t="shared" si="401"/>
        <v>-7.0946912830194908E-3</v>
      </c>
      <c r="I2342" s="2">
        <f t="shared" si="402"/>
        <v>1</v>
      </c>
      <c r="K2342" s="2">
        <v>28.556999999999999</v>
      </c>
      <c r="L2342" s="2">
        <f t="shared" si="396"/>
        <v>28.565567099999999</v>
      </c>
      <c r="M2342" s="2">
        <f t="shared" si="397"/>
        <v>28.548432899999998</v>
      </c>
      <c r="Q2342" s="6">
        <f t="shared" si="403"/>
        <v>146.25890208983395</v>
      </c>
      <c r="R2342" s="6">
        <f t="shared" si="404"/>
        <v>42.455392317881802</v>
      </c>
      <c r="S2342" s="6"/>
      <c r="T2342" s="6">
        <f t="shared" si="406"/>
        <v>114.38314909458934</v>
      </c>
      <c r="U2342" s="6"/>
      <c r="V2342" s="6"/>
      <c r="W2342" s="5">
        <f t="shared" si="400"/>
        <v>-7.1199782784852061E-3</v>
      </c>
      <c r="X2342" s="5">
        <f t="shared" si="400"/>
        <v>-7.1199782784847621E-3</v>
      </c>
      <c r="Y2342" s="5">
        <f t="shared" si="405"/>
        <v>-7.1199782784852061E-3</v>
      </c>
      <c r="Z2342" s="5"/>
    </row>
    <row r="2343" spans="3:26" x14ac:dyDescent="0.2">
      <c r="C2343" s="1">
        <v>39869</v>
      </c>
      <c r="D2343" s="2">
        <v>1965.26</v>
      </c>
      <c r="E2343" s="5">
        <f t="shared" si="398"/>
        <v>-6.1896333754740884E-3</v>
      </c>
      <c r="G2343" s="1">
        <f t="shared" si="399"/>
        <v>39868</v>
      </c>
      <c r="H2343" s="4">
        <f t="shared" si="401"/>
        <v>-6.1896333754740884E-3</v>
      </c>
      <c r="I2343" s="2">
        <f t="shared" si="402"/>
        <v>1</v>
      </c>
      <c r="K2343" s="2">
        <v>28.933800000000002</v>
      </c>
      <c r="L2343" s="2">
        <f t="shared" si="396"/>
        <v>28.942480140000001</v>
      </c>
      <c r="M2343" s="2">
        <f t="shared" si="397"/>
        <v>28.925119860000002</v>
      </c>
      <c r="Q2343" s="6">
        <f t="shared" si="403"/>
        <v>145.35361310799851</v>
      </c>
      <c r="R2343" s="6">
        <f t="shared" si="404"/>
        <v>42.192609004622199</v>
      </c>
      <c r="S2343" s="6"/>
      <c r="T2343" s="6">
        <f t="shared" si="406"/>
        <v>113.67515933736165</v>
      </c>
      <c r="U2343" s="6"/>
      <c r="V2343" s="6"/>
      <c r="W2343" s="5">
        <f t="shared" si="400"/>
        <v>-6.2088685697450074E-3</v>
      </c>
      <c r="X2343" s="5">
        <f t="shared" si="400"/>
        <v>-6.2088685697454515E-3</v>
      </c>
      <c r="Y2343" s="5">
        <f t="shared" si="405"/>
        <v>-6.2088685697450074E-3</v>
      </c>
      <c r="Z2343" s="5"/>
    </row>
    <row r="2344" spans="3:26" x14ac:dyDescent="0.2">
      <c r="C2344" s="1">
        <v>39870</v>
      </c>
      <c r="D2344" s="2">
        <v>2021.14</v>
      </c>
      <c r="E2344" s="5">
        <f t="shared" si="398"/>
        <v>2.8433896787193609E-2</v>
      </c>
      <c r="G2344" s="1">
        <f t="shared" si="399"/>
        <v>39869</v>
      </c>
      <c r="H2344" s="4">
        <f t="shared" si="401"/>
        <v>2.8433896787193609E-2</v>
      </c>
      <c r="I2344" s="2">
        <f t="shared" si="402"/>
        <v>1</v>
      </c>
      <c r="K2344" s="2">
        <v>29.1816</v>
      </c>
      <c r="L2344" s="2">
        <f t="shared" si="396"/>
        <v>29.19035448</v>
      </c>
      <c r="M2344" s="2">
        <f t="shared" si="397"/>
        <v>29.172845519999999</v>
      </c>
      <c r="Q2344" s="6">
        <f t="shared" si="403"/>
        <v>149.486582740757</v>
      </c>
      <c r="R2344" s="6">
        <f t="shared" si="404"/>
        <v>43.39230929424204</v>
      </c>
      <c r="S2344" s="6"/>
      <c r="T2344" s="6">
        <f t="shared" si="406"/>
        <v>116.90738708522797</v>
      </c>
      <c r="U2344" s="6"/>
      <c r="V2344" s="6"/>
      <c r="W2344" s="5">
        <f t="shared" si="400"/>
        <v>2.8037156569626909E-2</v>
      </c>
      <c r="X2344" s="5">
        <f t="shared" si="400"/>
        <v>2.8037156569627353E-2</v>
      </c>
      <c r="Y2344" s="5">
        <f t="shared" si="405"/>
        <v>2.8037156569626909E-2</v>
      </c>
      <c r="Z2344" s="5"/>
    </row>
    <row r="2345" spans="3:26" x14ac:dyDescent="0.2">
      <c r="C2345" s="1">
        <v>39871</v>
      </c>
      <c r="D2345" s="2">
        <v>1976.23</v>
      </c>
      <c r="E2345" s="5">
        <f t="shared" si="398"/>
        <v>-2.222013319215892E-2</v>
      </c>
      <c r="G2345" s="1">
        <f t="shared" si="399"/>
        <v>39870</v>
      </c>
      <c r="H2345" s="4">
        <f t="shared" si="401"/>
        <v>0</v>
      </c>
      <c r="I2345" s="2">
        <f t="shared" si="402"/>
        <v>0</v>
      </c>
      <c r="K2345" s="2">
        <v>29.023</v>
      </c>
      <c r="L2345" s="2">
        <f t="shared" si="396"/>
        <v>29.0317069</v>
      </c>
      <c r="M2345" s="2">
        <f t="shared" si="397"/>
        <v>29.0142931</v>
      </c>
      <c r="Q2345" s="6">
        <f t="shared" si="403"/>
        <v>149.486582740757</v>
      </c>
      <c r="R2345" s="6">
        <f t="shared" si="404"/>
        <v>42.428126402208626</v>
      </c>
      <c r="S2345" s="6"/>
      <c r="T2345" s="6">
        <f t="shared" si="406"/>
        <v>116.88400560781092</v>
      </c>
      <c r="U2345" s="6"/>
      <c r="V2345" s="6"/>
      <c r="W2345" s="5">
        <f t="shared" si="400"/>
        <v>0</v>
      </c>
      <c r="X2345" s="5">
        <f t="shared" si="400"/>
        <v>-2.2470719346321832E-2</v>
      </c>
      <c r="Y2345" s="5">
        <f t="shared" si="405"/>
        <v>-2.0002000266661213E-4</v>
      </c>
      <c r="Z2345" s="5"/>
    </row>
    <row r="2346" spans="3:26" x14ac:dyDescent="0.2">
      <c r="C2346" s="1">
        <v>39874</v>
      </c>
      <c r="D2346" s="2">
        <v>1882.79</v>
      </c>
      <c r="E2346" s="5">
        <f t="shared" si="398"/>
        <v>-4.7281945927346539E-2</v>
      </c>
      <c r="G2346" s="1">
        <f t="shared" si="399"/>
        <v>39871</v>
      </c>
      <c r="H2346" s="4">
        <f t="shared" si="401"/>
        <v>-4.7281945927346539E-2</v>
      </c>
      <c r="I2346" s="2">
        <f t="shared" si="402"/>
        <v>1</v>
      </c>
      <c r="K2346" s="2">
        <v>28.8048</v>
      </c>
      <c r="L2346" s="2">
        <f t="shared" si="396"/>
        <v>28.813441439999998</v>
      </c>
      <c r="M2346" s="2">
        <f t="shared" si="397"/>
        <v>28.796158560000002</v>
      </c>
      <c r="Q2346" s="6">
        <f t="shared" si="403"/>
        <v>142.4185662187447</v>
      </c>
      <c r="R2346" s="6">
        <f t="shared" si="404"/>
        <v>40.422042023860769</v>
      </c>
      <c r="S2346" s="6"/>
      <c r="T2346" s="6">
        <f t="shared" si="406"/>
        <v>111.33523087441576</v>
      </c>
      <c r="U2346" s="6"/>
      <c r="V2346" s="6"/>
      <c r="W2346" s="5">
        <f t="shared" si="400"/>
        <v>-4.8436270021067429E-2</v>
      </c>
      <c r="X2346" s="5">
        <f t="shared" si="400"/>
        <v>-4.8436270021067429E-2</v>
      </c>
      <c r="Y2346" s="5">
        <f t="shared" si="405"/>
        <v>-4.8636290023734929E-2</v>
      </c>
      <c r="Z2346" s="5"/>
    </row>
    <row r="2347" spans="3:26" x14ac:dyDescent="0.2">
      <c r="C2347" s="1">
        <v>39875</v>
      </c>
      <c r="D2347" s="2">
        <v>1864.73</v>
      </c>
      <c r="E2347" s="5">
        <f t="shared" si="398"/>
        <v>-9.5921478231772769E-3</v>
      </c>
      <c r="G2347" s="1">
        <f t="shared" si="399"/>
        <v>39874</v>
      </c>
      <c r="H2347" s="4">
        <f t="shared" si="401"/>
        <v>-9.5921478231772769E-3</v>
      </c>
      <c r="I2347" s="2">
        <f t="shared" si="402"/>
        <v>1</v>
      </c>
      <c r="K2347" s="2">
        <v>28.794899999999998</v>
      </c>
      <c r="L2347" s="2">
        <f t="shared" si="396"/>
        <v>28.803538469999996</v>
      </c>
      <c r="M2347" s="2">
        <f t="shared" si="397"/>
        <v>28.786261530000001</v>
      </c>
      <c r="Q2347" s="6">
        <f t="shared" si="403"/>
        <v>141.05246627880953</v>
      </c>
      <c r="R2347" s="6">
        <f t="shared" si="404"/>
        <v>40.034307821453211</v>
      </c>
      <c r="S2347" s="6"/>
      <c r="T2347" s="6">
        <f t="shared" si="406"/>
        <v>110.26728688194079</v>
      </c>
      <c r="U2347" s="6"/>
      <c r="V2347" s="6"/>
      <c r="W2347" s="5">
        <f t="shared" si="400"/>
        <v>-9.6384487948428799E-3</v>
      </c>
      <c r="X2347" s="5">
        <f t="shared" si="400"/>
        <v>-9.6384487948428799E-3</v>
      </c>
      <c r="Y2347" s="5">
        <f t="shared" si="405"/>
        <v>-9.6384487948428799E-3</v>
      </c>
      <c r="Z2347" s="5"/>
    </row>
    <row r="2348" spans="3:26" x14ac:dyDescent="0.2">
      <c r="C2348" s="1">
        <v>39876</v>
      </c>
      <c r="D2348" s="2">
        <v>1943.46</v>
      </c>
      <c r="E2348" s="5">
        <f t="shared" si="398"/>
        <v>4.2220589575970795E-2</v>
      </c>
      <c r="G2348" s="1">
        <f t="shared" si="399"/>
        <v>39875</v>
      </c>
      <c r="H2348" s="4">
        <f t="shared" si="401"/>
        <v>4.2220589575970795E-2</v>
      </c>
      <c r="I2348" s="2">
        <f t="shared" si="402"/>
        <v>1</v>
      </c>
      <c r="K2348" s="2">
        <v>28.9437</v>
      </c>
      <c r="L2348" s="2">
        <f t="shared" si="396"/>
        <v>28.95238311</v>
      </c>
      <c r="M2348" s="2">
        <f t="shared" si="397"/>
        <v>28.93501689</v>
      </c>
      <c r="Q2348" s="6">
        <f t="shared" si="403"/>
        <v>147.00778456624562</v>
      </c>
      <c r="R2348" s="6">
        <f t="shared" si="404"/>
        <v>41.724579900940867</v>
      </c>
      <c r="S2348" s="6"/>
      <c r="T2348" s="6">
        <f t="shared" si="406"/>
        <v>114.92283674503905</v>
      </c>
      <c r="U2348" s="6"/>
      <c r="V2348" s="6"/>
      <c r="W2348" s="5">
        <f t="shared" si="400"/>
        <v>4.1353619175754197E-2</v>
      </c>
      <c r="X2348" s="5">
        <f t="shared" si="400"/>
        <v>4.1353619175754641E-2</v>
      </c>
      <c r="Y2348" s="5">
        <f t="shared" si="405"/>
        <v>4.1353619175755085E-2</v>
      </c>
      <c r="Z2348" s="5"/>
    </row>
    <row r="2349" spans="3:26" x14ac:dyDescent="0.2">
      <c r="C2349" s="1">
        <v>39877</v>
      </c>
      <c r="D2349" s="2">
        <v>1852.25</v>
      </c>
      <c r="E2349" s="5">
        <f t="shared" si="398"/>
        <v>-4.6931760880079873E-2</v>
      </c>
      <c r="G2349" s="1">
        <f t="shared" si="399"/>
        <v>39876</v>
      </c>
      <c r="H2349" s="4">
        <f t="shared" si="401"/>
        <v>0</v>
      </c>
      <c r="I2349" s="2">
        <f t="shared" si="402"/>
        <v>0</v>
      </c>
      <c r="K2349" s="2">
        <v>28.904</v>
      </c>
      <c r="L2349" s="2">
        <f t="shared" si="396"/>
        <v>28.912671199999998</v>
      </c>
      <c r="M2349" s="2">
        <f t="shared" si="397"/>
        <v>28.895328800000001</v>
      </c>
      <c r="Q2349" s="6">
        <f t="shared" si="403"/>
        <v>147.00778456624562</v>
      </c>
      <c r="R2349" s="6">
        <f t="shared" si="404"/>
        <v>39.76637189420812</v>
      </c>
      <c r="S2349" s="6"/>
      <c r="T2349" s="6">
        <f t="shared" si="406"/>
        <v>114.89985217769005</v>
      </c>
      <c r="U2349" s="6"/>
      <c r="V2349" s="6"/>
      <c r="W2349" s="5">
        <f t="shared" si="400"/>
        <v>0</v>
      </c>
      <c r="X2349" s="5">
        <f t="shared" si="400"/>
        <v>-4.8068773358447281E-2</v>
      </c>
      <c r="Y2349" s="5">
        <f t="shared" si="405"/>
        <v>-2.0002000266750031E-4</v>
      </c>
      <c r="Z2349" s="5"/>
    </row>
    <row r="2350" spans="3:26" x14ac:dyDescent="0.2">
      <c r="C2350" s="1">
        <v>39878</v>
      </c>
      <c r="D2350" s="2">
        <v>1817.24</v>
      </c>
      <c r="E2350" s="5">
        <f t="shared" si="398"/>
        <v>-1.8901336212714261E-2</v>
      </c>
      <c r="G2350" s="1">
        <f t="shared" si="399"/>
        <v>39877</v>
      </c>
      <c r="H2350" s="4">
        <f t="shared" si="401"/>
        <v>-1.8901336212714261E-2</v>
      </c>
      <c r="I2350" s="2">
        <f t="shared" si="402"/>
        <v>1</v>
      </c>
      <c r="K2350" s="2">
        <v>29.37</v>
      </c>
      <c r="L2350" s="2">
        <f t="shared" si="396"/>
        <v>29.378810999999999</v>
      </c>
      <c r="M2350" s="2">
        <f t="shared" si="397"/>
        <v>29.361189000000003</v>
      </c>
      <c r="Q2350" s="6">
        <f t="shared" si="403"/>
        <v>144.22914100427275</v>
      </c>
      <c r="R2350" s="6">
        <f t="shared" si="404"/>
        <v>39.014734329075864</v>
      </c>
      <c r="S2350" s="6"/>
      <c r="T2350" s="6">
        <f t="shared" si="406"/>
        <v>112.70554582260019</v>
      </c>
      <c r="U2350" s="6"/>
      <c r="V2350" s="6"/>
      <c r="W2350" s="5">
        <f t="shared" si="400"/>
        <v>-1.9082249767357062E-2</v>
      </c>
      <c r="X2350" s="5">
        <f t="shared" si="400"/>
        <v>-1.9082249767357506E-2</v>
      </c>
      <c r="Y2350" s="5">
        <f t="shared" si="405"/>
        <v>-1.9282269770023674E-2</v>
      </c>
      <c r="Z2350" s="5"/>
    </row>
    <row r="2351" spans="3:26" x14ac:dyDescent="0.2">
      <c r="C2351" s="1">
        <v>39881</v>
      </c>
      <c r="D2351" s="2">
        <v>1809.98</v>
      </c>
      <c r="E2351" s="5">
        <f t="shared" si="398"/>
        <v>-3.9950694459730089E-3</v>
      </c>
      <c r="G2351" s="1">
        <f t="shared" si="399"/>
        <v>39878</v>
      </c>
      <c r="H2351" s="4">
        <f t="shared" si="401"/>
        <v>-3.9950694459730089E-3</v>
      </c>
      <c r="I2351" s="2">
        <f t="shared" si="402"/>
        <v>1</v>
      </c>
      <c r="K2351" s="2">
        <v>29.221299999999999</v>
      </c>
      <c r="L2351" s="2">
        <f t="shared" si="396"/>
        <v>29.230066389999998</v>
      </c>
      <c r="M2351" s="2">
        <f t="shared" si="397"/>
        <v>29.212533610000001</v>
      </c>
      <c r="Q2351" s="6">
        <f t="shared" si="403"/>
        <v>143.65293556982763</v>
      </c>
      <c r="R2351" s="6">
        <f t="shared" si="404"/>
        <v>38.858867756015016</v>
      </c>
      <c r="S2351" s="6"/>
      <c r="T2351" s="6">
        <f t="shared" si="406"/>
        <v>112.2552793400926</v>
      </c>
      <c r="U2351" s="6"/>
      <c r="V2351" s="6"/>
      <c r="W2351" s="5">
        <f t="shared" si="400"/>
        <v>-4.0030710543428327E-3</v>
      </c>
      <c r="X2351" s="5">
        <f t="shared" si="400"/>
        <v>-4.0030710543428327E-3</v>
      </c>
      <c r="Y2351" s="5">
        <f t="shared" si="405"/>
        <v>-4.0030710543437209E-3</v>
      </c>
      <c r="Z2351" s="5"/>
    </row>
    <row r="2352" spans="3:26" x14ac:dyDescent="0.2">
      <c r="C2352" s="1">
        <v>39882</v>
      </c>
      <c r="D2352" s="2">
        <v>1919.53</v>
      </c>
      <c r="E2352" s="5">
        <f t="shared" si="398"/>
        <v>6.0525530668847145E-2</v>
      </c>
      <c r="G2352" s="1">
        <f t="shared" si="399"/>
        <v>39881</v>
      </c>
      <c r="H2352" s="4">
        <f t="shared" si="401"/>
        <v>6.0525530668847145E-2</v>
      </c>
      <c r="I2352" s="2">
        <f t="shared" si="402"/>
        <v>1</v>
      </c>
      <c r="K2352" s="2">
        <v>29.310500000000001</v>
      </c>
      <c r="L2352" s="2">
        <f t="shared" si="396"/>
        <v>29.31929315</v>
      </c>
      <c r="M2352" s="2">
        <f t="shared" si="397"/>
        <v>29.301706850000002</v>
      </c>
      <c r="Q2352" s="6">
        <f t="shared" si="403"/>
        <v>152.34760572732918</v>
      </c>
      <c r="R2352" s="6">
        <f t="shared" si="404"/>
        <v>41.210821348138381</v>
      </c>
      <c r="S2352" s="6"/>
      <c r="T2352" s="6">
        <f t="shared" si="406"/>
        <v>119.04958969253138</v>
      </c>
      <c r="U2352" s="6"/>
      <c r="V2352" s="6"/>
      <c r="W2352" s="5">
        <f t="shared" si="400"/>
        <v>5.8764568913724169E-2</v>
      </c>
      <c r="X2352" s="5">
        <f t="shared" si="400"/>
        <v>5.8764568913724169E-2</v>
      </c>
      <c r="Y2352" s="5">
        <f t="shared" si="405"/>
        <v>5.8764568913724169E-2</v>
      </c>
      <c r="Z2352" s="5"/>
    </row>
    <row r="2353" spans="3:26" x14ac:dyDescent="0.2">
      <c r="C2353" s="1">
        <v>39883</v>
      </c>
      <c r="D2353" s="2">
        <v>1932.79</v>
      </c>
      <c r="E2353" s="5">
        <f t="shared" si="398"/>
        <v>6.9079410063921853E-3</v>
      </c>
      <c r="G2353" s="1">
        <f t="shared" si="399"/>
        <v>39882</v>
      </c>
      <c r="H2353" s="4">
        <f t="shared" si="401"/>
        <v>0</v>
      </c>
      <c r="I2353" s="2">
        <f t="shared" si="402"/>
        <v>0</v>
      </c>
      <c r="K2353" s="2">
        <v>29.201499999999999</v>
      </c>
      <c r="L2353" s="2">
        <f t="shared" si="396"/>
        <v>29.21026045</v>
      </c>
      <c r="M2353" s="2">
        <f t="shared" si="397"/>
        <v>29.192739549999999</v>
      </c>
      <c r="Q2353" s="6">
        <f t="shared" si="403"/>
        <v>152.34760572732918</v>
      </c>
      <c r="R2353" s="6">
        <f t="shared" si="404"/>
        <v>41.495503270836288</v>
      </c>
      <c r="S2353" s="6"/>
      <c r="T2353" s="6">
        <f t="shared" si="406"/>
        <v>119.02577977459288</v>
      </c>
      <c r="U2353" s="6"/>
      <c r="V2353" s="6"/>
      <c r="W2353" s="5">
        <f t="shared" si="400"/>
        <v>0</v>
      </c>
      <c r="X2353" s="5">
        <f t="shared" si="400"/>
        <v>6.8841904972618551E-3</v>
      </c>
      <c r="Y2353" s="5">
        <f t="shared" si="405"/>
        <v>-2.0002000266661213E-4</v>
      </c>
      <c r="Z2353" s="5"/>
    </row>
    <row r="2354" spans="3:26" x14ac:dyDescent="0.2">
      <c r="C2354" s="1">
        <v>39884</v>
      </c>
      <c r="D2354" s="2">
        <v>1962.64</v>
      </c>
      <c r="E2354" s="5">
        <f t="shared" si="398"/>
        <v>1.5443995467691853E-2</v>
      </c>
      <c r="G2354" s="1">
        <f t="shared" si="399"/>
        <v>39883</v>
      </c>
      <c r="H2354" s="4">
        <f t="shared" si="401"/>
        <v>0</v>
      </c>
      <c r="I2354" s="2">
        <f t="shared" si="402"/>
        <v>0</v>
      </c>
      <c r="K2354" s="2">
        <v>29.1816</v>
      </c>
      <c r="L2354" s="2">
        <f t="shared" si="396"/>
        <v>29.19035448</v>
      </c>
      <c r="M2354" s="2">
        <f t="shared" si="397"/>
        <v>29.172845519999999</v>
      </c>
      <c r="Q2354" s="6">
        <f t="shared" si="403"/>
        <v>152.34760572732918</v>
      </c>
      <c r="R2354" s="6">
        <f t="shared" si="404"/>
        <v>42.136359635280677</v>
      </c>
      <c r="S2354" s="6"/>
      <c r="T2354" s="6">
        <f t="shared" si="406"/>
        <v>119.02577977459288</v>
      </c>
      <c r="U2354" s="6"/>
      <c r="V2354" s="6"/>
      <c r="W2354" s="5">
        <f t="shared" si="400"/>
        <v>0</v>
      </c>
      <c r="X2354" s="5">
        <f t="shared" si="400"/>
        <v>1.5325950805725075E-2</v>
      </c>
      <c r="Y2354" s="5">
        <f t="shared" si="405"/>
        <v>0</v>
      </c>
      <c r="Z2354" s="5"/>
    </row>
    <row r="2355" spans="3:26" x14ac:dyDescent="0.2">
      <c r="C2355" s="1">
        <v>39885</v>
      </c>
      <c r="D2355" s="2">
        <v>1969.52</v>
      </c>
      <c r="E2355" s="5">
        <f t="shared" si="398"/>
        <v>3.5054824114457471E-3</v>
      </c>
      <c r="G2355" s="1">
        <f t="shared" si="399"/>
        <v>39884</v>
      </c>
      <c r="H2355" s="4">
        <f t="shared" si="401"/>
        <v>0</v>
      </c>
      <c r="I2355" s="2">
        <f t="shared" si="402"/>
        <v>0</v>
      </c>
      <c r="K2355" s="2">
        <v>29.657599999999999</v>
      </c>
      <c r="L2355" s="2">
        <f t="shared" si="396"/>
        <v>29.666497279999998</v>
      </c>
      <c r="M2355" s="2">
        <f t="shared" si="397"/>
        <v>29.648702719999999</v>
      </c>
      <c r="Q2355" s="6">
        <f t="shared" si="403"/>
        <v>152.34760572732918</v>
      </c>
      <c r="R2355" s="6">
        <f t="shared" si="404"/>
        <v>42.284067902864507</v>
      </c>
      <c r="S2355" s="6"/>
      <c r="T2355" s="6">
        <f t="shared" si="406"/>
        <v>119.02577977459288</v>
      </c>
      <c r="U2355" s="6"/>
      <c r="V2355" s="6"/>
      <c r="W2355" s="5">
        <f t="shared" si="400"/>
        <v>0</v>
      </c>
      <c r="X2355" s="5">
        <f t="shared" si="400"/>
        <v>3.4993525292632555E-3</v>
      </c>
      <c r="Y2355" s="5">
        <f t="shared" si="405"/>
        <v>0</v>
      </c>
      <c r="Z2355" s="5"/>
    </row>
    <row r="2356" spans="3:26" x14ac:dyDescent="0.2">
      <c r="C2356" s="1">
        <v>39888</v>
      </c>
      <c r="D2356" s="2">
        <v>2033.72</v>
      </c>
      <c r="E2356" s="5">
        <f t="shared" si="398"/>
        <v>3.2596774848694124E-2</v>
      </c>
      <c r="G2356" s="1">
        <f t="shared" si="399"/>
        <v>39885</v>
      </c>
      <c r="H2356" s="4">
        <f t="shared" si="401"/>
        <v>0</v>
      </c>
      <c r="I2356" s="2">
        <f t="shared" si="402"/>
        <v>0</v>
      </c>
      <c r="K2356" s="2">
        <v>29.756699999999999</v>
      </c>
      <c r="L2356" s="2">
        <f t="shared" si="396"/>
        <v>29.765627009999999</v>
      </c>
      <c r="M2356" s="2">
        <f t="shared" si="397"/>
        <v>29.747772989999998</v>
      </c>
      <c r="Q2356" s="6">
        <f t="shared" si="403"/>
        <v>152.34760572732918</v>
      </c>
      <c r="R2356" s="6">
        <f t="shared" si="404"/>
        <v>43.66239214398108</v>
      </c>
      <c r="S2356" s="6"/>
      <c r="T2356" s="6">
        <f t="shared" si="406"/>
        <v>119.02577977459288</v>
      </c>
      <c r="U2356" s="6"/>
      <c r="V2356" s="6"/>
      <c r="W2356" s="5">
        <f t="shared" si="400"/>
        <v>0</v>
      </c>
      <c r="X2356" s="5">
        <f t="shared" si="400"/>
        <v>3.2076770127809962E-2</v>
      </c>
      <c r="Y2356" s="5">
        <f t="shared" si="405"/>
        <v>0</v>
      </c>
      <c r="Z2356" s="5"/>
    </row>
    <row r="2357" spans="3:26" x14ac:dyDescent="0.2">
      <c r="C2357" s="1">
        <v>39889</v>
      </c>
      <c r="D2357" s="2">
        <v>2012.25</v>
      </c>
      <c r="E2357" s="5">
        <f t="shared" si="398"/>
        <v>-1.055700883110754E-2</v>
      </c>
      <c r="G2357" s="1">
        <f t="shared" si="399"/>
        <v>39888</v>
      </c>
      <c r="H2357" s="4">
        <f t="shared" si="401"/>
        <v>0</v>
      </c>
      <c r="I2357" s="2">
        <f t="shared" si="402"/>
        <v>0</v>
      </c>
      <c r="K2357" s="2">
        <v>29.578299999999999</v>
      </c>
      <c r="L2357" s="2">
        <f t="shared" si="396"/>
        <v>29.587173489999998</v>
      </c>
      <c r="M2357" s="2">
        <f t="shared" si="397"/>
        <v>29.56942651</v>
      </c>
      <c r="Q2357" s="6">
        <f t="shared" si="403"/>
        <v>152.34760572732918</v>
      </c>
      <c r="R2357" s="6">
        <f t="shared" si="404"/>
        <v>43.201447884529792</v>
      </c>
      <c r="S2357" s="6"/>
      <c r="T2357" s="6">
        <f t="shared" si="406"/>
        <v>119.02577977459288</v>
      </c>
      <c r="U2357" s="6"/>
      <c r="V2357" s="6"/>
      <c r="W2357" s="5">
        <f t="shared" si="400"/>
        <v>0</v>
      </c>
      <c r="X2357" s="5">
        <f t="shared" si="400"/>
        <v>-1.0613129375006913E-2</v>
      </c>
      <c r="Y2357" s="5">
        <f t="shared" si="405"/>
        <v>0</v>
      </c>
      <c r="Z2357" s="5"/>
    </row>
    <row r="2358" spans="3:26" x14ac:dyDescent="0.2">
      <c r="C2358" s="1">
        <v>39890</v>
      </c>
      <c r="D2358" s="2">
        <v>2019.19</v>
      </c>
      <c r="E2358" s="5">
        <f t="shared" si="398"/>
        <v>3.448875636725086E-3</v>
      </c>
      <c r="G2358" s="1">
        <f t="shared" si="399"/>
        <v>39889</v>
      </c>
      <c r="H2358" s="4">
        <f t="shared" si="401"/>
        <v>3.448875636725086E-3</v>
      </c>
      <c r="I2358" s="2">
        <f t="shared" si="402"/>
        <v>1</v>
      </c>
      <c r="K2358" s="2">
        <v>29.260999999999999</v>
      </c>
      <c r="L2358" s="2">
        <f t="shared" si="396"/>
        <v>29.269778299999999</v>
      </c>
      <c r="M2358" s="2">
        <f t="shared" si="397"/>
        <v>29.2522217</v>
      </c>
      <c r="Q2358" s="6">
        <f t="shared" si="403"/>
        <v>152.87303367303556</v>
      </c>
      <c r="R2358" s="6">
        <f t="shared" si="404"/>
        <v>43.35044430560999</v>
      </c>
      <c r="S2358" s="6"/>
      <c r="T2358" s="6">
        <f t="shared" si="406"/>
        <v>119.41239762962235</v>
      </c>
      <c r="U2358" s="6"/>
      <c r="V2358" s="6"/>
      <c r="W2358" s="5">
        <f t="shared" si="400"/>
        <v>3.4429419043693343E-3</v>
      </c>
      <c r="X2358" s="5">
        <f t="shared" si="400"/>
        <v>3.4429419043688902E-3</v>
      </c>
      <c r="Y2358" s="5">
        <f t="shared" si="405"/>
        <v>3.242921901701834E-3</v>
      </c>
      <c r="Z2358" s="5"/>
    </row>
    <row r="2359" spans="3:26" x14ac:dyDescent="0.2">
      <c r="C2359" s="1">
        <v>39891</v>
      </c>
      <c r="D2359" s="2">
        <v>2039.58</v>
      </c>
      <c r="E2359" s="5">
        <f t="shared" si="398"/>
        <v>1.0098108647526916E-2</v>
      </c>
      <c r="G2359" s="1">
        <f t="shared" si="399"/>
        <v>39890</v>
      </c>
      <c r="H2359" s="4">
        <f t="shared" si="401"/>
        <v>0</v>
      </c>
      <c r="I2359" s="2">
        <f t="shared" si="402"/>
        <v>0</v>
      </c>
      <c r="K2359" s="2">
        <v>29.7667</v>
      </c>
      <c r="L2359" s="2">
        <f t="shared" si="396"/>
        <v>29.77563001</v>
      </c>
      <c r="M2359" s="2">
        <f t="shared" si="397"/>
        <v>29.75776999</v>
      </c>
      <c r="Q2359" s="6">
        <f t="shared" si="403"/>
        <v>152.87303367303556</v>
      </c>
      <c r="R2359" s="6">
        <f t="shared" si="404"/>
        <v>43.788201802126608</v>
      </c>
      <c r="S2359" s="6"/>
      <c r="T2359" s="6">
        <f t="shared" si="406"/>
        <v>119.38851515009642</v>
      </c>
      <c r="U2359" s="6"/>
      <c r="V2359" s="6"/>
      <c r="W2359" s="5">
        <f t="shared" si="400"/>
        <v>0</v>
      </c>
      <c r="X2359" s="5">
        <f t="shared" si="400"/>
        <v>1.0047463410427504E-2</v>
      </c>
      <c r="Y2359" s="5">
        <f t="shared" si="405"/>
        <v>-2.0002000266750031E-4</v>
      </c>
      <c r="Z2359" s="5"/>
    </row>
    <row r="2360" spans="3:26" x14ac:dyDescent="0.2">
      <c r="C2360" s="1">
        <v>39892</v>
      </c>
      <c r="D2360" s="2">
        <v>2050.96</v>
      </c>
      <c r="E2360" s="5">
        <f t="shared" si="398"/>
        <v>5.5795801096304677E-3</v>
      </c>
      <c r="G2360" s="1">
        <f t="shared" si="399"/>
        <v>39891</v>
      </c>
      <c r="H2360" s="4">
        <f t="shared" si="401"/>
        <v>0</v>
      </c>
      <c r="I2360" s="2">
        <f t="shared" si="402"/>
        <v>0</v>
      </c>
      <c r="K2360" s="2">
        <v>29.8856</v>
      </c>
      <c r="L2360" s="2">
        <f t="shared" si="396"/>
        <v>29.894565679999999</v>
      </c>
      <c r="M2360" s="2">
        <f t="shared" si="397"/>
        <v>29.876634320000001</v>
      </c>
      <c r="Q2360" s="6">
        <f t="shared" si="403"/>
        <v>152.87303367303556</v>
      </c>
      <c r="R2360" s="6">
        <f t="shared" si="404"/>
        <v>44.032521581938241</v>
      </c>
      <c r="S2360" s="6"/>
      <c r="T2360" s="6">
        <f t="shared" si="406"/>
        <v>119.38851515009642</v>
      </c>
      <c r="U2360" s="6"/>
      <c r="V2360" s="6"/>
      <c r="W2360" s="5">
        <f t="shared" si="400"/>
        <v>0</v>
      </c>
      <c r="X2360" s="5">
        <f t="shared" si="400"/>
        <v>5.5640719119427473E-3</v>
      </c>
      <c r="Y2360" s="5">
        <f t="shared" si="405"/>
        <v>0</v>
      </c>
      <c r="Z2360" s="5"/>
    </row>
    <row r="2361" spans="3:26" x14ac:dyDescent="0.2">
      <c r="C2361" s="1">
        <v>39895</v>
      </c>
      <c r="D2361" s="2">
        <v>2121.7199999999998</v>
      </c>
      <c r="E2361" s="5">
        <f t="shared" si="398"/>
        <v>3.4500916643912978E-2</v>
      </c>
      <c r="G2361" s="1">
        <f t="shared" si="399"/>
        <v>39892</v>
      </c>
      <c r="H2361" s="4">
        <f t="shared" si="401"/>
        <v>0</v>
      </c>
      <c r="I2361" s="2">
        <f t="shared" si="402"/>
        <v>0</v>
      </c>
      <c r="K2361" s="2">
        <v>29.736899999999999</v>
      </c>
      <c r="L2361" s="2">
        <f t="shared" si="396"/>
        <v>29.745821069999998</v>
      </c>
      <c r="M2361" s="2">
        <f t="shared" si="397"/>
        <v>29.727978929999999</v>
      </c>
      <c r="Q2361" s="6">
        <f t="shared" si="403"/>
        <v>152.87303367303556</v>
      </c>
      <c r="R2361" s="6">
        <f t="shared" si="404"/>
        <v>45.551683938657987</v>
      </c>
      <c r="S2361" s="6"/>
      <c r="T2361" s="6">
        <f t="shared" si="406"/>
        <v>119.38851515009642</v>
      </c>
      <c r="U2361" s="6"/>
      <c r="V2361" s="6"/>
      <c r="W2361" s="5">
        <f t="shared" si="400"/>
        <v>0</v>
      </c>
      <c r="X2361" s="5">
        <f t="shared" si="400"/>
        <v>3.3919104277415624E-2</v>
      </c>
      <c r="Y2361" s="5">
        <f t="shared" si="405"/>
        <v>0</v>
      </c>
      <c r="Z2361" s="5"/>
    </row>
    <row r="2362" spans="3:26" x14ac:dyDescent="0.2">
      <c r="C2362" s="1">
        <v>39896</v>
      </c>
      <c r="D2362" s="2">
        <v>2127.37</v>
      </c>
      <c r="E2362" s="5">
        <f t="shared" si="398"/>
        <v>2.6629338461248851E-3</v>
      </c>
      <c r="G2362" s="1">
        <f t="shared" si="399"/>
        <v>39895</v>
      </c>
      <c r="H2362" s="4">
        <f t="shared" si="401"/>
        <v>0</v>
      </c>
      <c r="I2362" s="2">
        <f t="shared" si="402"/>
        <v>0</v>
      </c>
      <c r="K2362" s="2">
        <v>29.9253</v>
      </c>
      <c r="L2362" s="2">
        <f t="shared" si="396"/>
        <v>29.934277590000001</v>
      </c>
      <c r="M2362" s="2">
        <f t="shared" si="397"/>
        <v>29.916322409999999</v>
      </c>
      <c r="Q2362" s="6">
        <f t="shared" si="403"/>
        <v>152.87303367303556</v>
      </c>
      <c r="R2362" s="6">
        <f t="shared" si="404"/>
        <v>45.672985059566223</v>
      </c>
      <c r="S2362" s="6"/>
      <c r="T2362" s="6">
        <f t="shared" si="406"/>
        <v>119.38851515009642</v>
      </c>
      <c r="U2362" s="6"/>
      <c r="V2362" s="6"/>
      <c r="W2362" s="5">
        <f t="shared" si="400"/>
        <v>0</v>
      </c>
      <c r="X2362" s="5">
        <f t="shared" si="400"/>
        <v>2.6593945197261881E-3</v>
      </c>
      <c r="Y2362" s="5">
        <f t="shared" si="405"/>
        <v>0</v>
      </c>
      <c r="Z2362" s="5"/>
    </row>
    <row r="2363" spans="3:26" x14ac:dyDescent="0.2">
      <c r="C2363" s="1">
        <v>39897</v>
      </c>
      <c r="D2363" s="2">
        <v>2149.1799999999998</v>
      </c>
      <c r="E2363" s="5">
        <f t="shared" si="398"/>
        <v>1.025209531017169E-2</v>
      </c>
      <c r="G2363" s="1">
        <f t="shared" si="399"/>
        <v>39896</v>
      </c>
      <c r="H2363" s="4">
        <f t="shared" si="401"/>
        <v>0</v>
      </c>
      <c r="I2363" s="2">
        <f t="shared" si="402"/>
        <v>0</v>
      </c>
      <c r="K2363" s="2">
        <v>29.994700000000002</v>
      </c>
      <c r="L2363" s="2">
        <f t="shared" si="396"/>
        <v>30.003698410000002</v>
      </c>
      <c r="M2363" s="2">
        <f t="shared" si="397"/>
        <v>29.985701590000001</v>
      </c>
      <c r="Q2363" s="6">
        <f t="shared" si="403"/>
        <v>152.87303367303556</v>
      </c>
      <c r="R2363" s="6">
        <f t="shared" si="404"/>
        <v>46.141228855496941</v>
      </c>
      <c r="S2363" s="6"/>
      <c r="T2363" s="6">
        <f t="shared" si="406"/>
        <v>119.38851515009642</v>
      </c>
      <c r="U2363" s="6"/>
      <c r="V2363" s="6"/>
      <c r="W2363" s="5">
        <f t="shared" si="400"/>
        <v>0</v>
      </c>
      <c r="X2363" s="5">
        <f t="shared" si="400"/>
        <v>1.0199899025442605E-2</v>
      </c>
      <c r="Y2363" s="5">
        <f t="shared" si="405"/>
        <v>0</v>
      </c>
      <c r="Z2363" s="5"/>
    </row>
    <row r="2364" spans="3:26" x14ac:dyDescent="0.2">
      <c r="C2364" s="1">
        <v>39898</v>
      </c>
      <c r="D2364" s="2">
        <v>2156.9699999999998</v>
      </c>
      <c r="E2364" s="5">
        <f t="shared" si="398"/>
        <v>3.6246382341171817E-3</v>
      </c>
      <c r="G2364" s="1">
        <f t="shared" si="399"/>
        <v>39897</v>
      </c>
      <c r="H2364" s="4">
        <f t="shared" si="401"/>
        <v>0</v>
      </c>
      <c r="I2364" s="2">
        <f t="shared" si="402"/>
        <v>0</v>
      </c>
      <c r="K2364" s="2">
        <v>29.340299999999999</v>
      </c>
      <c r="L2364" s="2">
        <f t="shared" si="396"/>
        <v>29.349102089999999</v>
      </c>
      <c r="M2364" s="2">
        <f t="shared" si="397"/>
        <v>29.33149791</v>
      </c>
      <c r="Q2364" s="6">
        <f t="shared" si="403"/>
        <v>152.87303367303556</v>
      </c>
      <c r="R2364" s="6">
        <f t="shared" si="404"/>
        <v>46.308474117775724</v>
      </c>
      <c r="S2364" s="6"/>
      <c r="T2364" s="6">
        <f t="shared" si="406"/>
        <v>119.38851515009642</v>
      </c>
      <c r="U2364" s="6"/>
      <c r="V2364" s="6"/>
      <c r="W2364" s="5">
        <f t="shared" si="400"/>
        <v>0</v>
      </c>
      <c r="X2364" s="5">
        <f t="shared" si="400"/>
        <v>3.6180850634277562E-3</v>
      </c>
      <c r="Y2364" s="5">
        <f t="shared" si="405"/>
        <v>0</v>
      </c>
      <c r="Z2364" s="5"/>
    </row>
    <row r="2365" spans="3:26" x14ac:dyDescent="0.2">
      <c r="C2365" s="1">
        <v>39899</v>
      </c>
      <c r="D2365" s="2">
        <v>2118.7600000000002</v>
      </c>
      <c r="E2365" s="5">
        <f t="shared" si="398"/>
        <v>-1.7714664552589784E-2</v>
      </c>
      <c r="G2365" s="1">
        <f t="shared" si="399"/>
        <v>39898</v>
      </c>
      <c r="H2365" s="4">
        <f t="shared" si="401"/>
        <v>0</v>
      </c>
      <c r="I2365" s="2">
        <f t="shared" si="402"/>
        <v>0</v>
      </c>
      <c r="K2365" s="2">
        <v>29.270900000000001</v>
      </c>
      <c r="L2365" s="2">
        <f t="shared" si="396"/>
        <v>29.279681270000001</v>
      </c>
      <c r="M2365" s="2">
        <f t="shared" si="397"/>
        <v>29.262118730000001</v>
      </c>
      <c r="Q2365" s="6">
        <f t="shared" si="403"/>
        <v>152.87303367303556</v>
      </c>
      <c r="R2365" s="6">
        <f t="shared" si="404"/>
        <v>45.488135032837043</v>
      </c>
      <c r="S2365" s="6"/>
      <c r="T2365" s="6">
        <f t="shared" si="406"/>
        <v>119.38851515009642</v>
      </c>
      <c r="U2365" s="6"/>
      <c r="V2365" s="6"/>
      <c r="W2365" s="5">
        <f t="shared" si="400"/>
        <v>0</v>
      </c>
      <c r="X2365" s="5">
        <f t="shared" si="400"/>
        <v>-1.7873447204960424E-2</v>
      </c>
      <c r="Y2365" s="5">
        <f t="shared" si="405"/>
        <v>0</v>
      </c>
      <c r="Z2365" s="5"/>
    </row>
    <row r="2366" spans="3:26" x14ac:dyDescent="0.2">
      <c r="C2366" s="1">
        <v>39902</v>
      </c>
      <c r="D2366" s="2">
        <v>2010.61</v>
      </c>
      <c r="E2366" s="5">
        <f t="shared" si="398"/>
        <v>-5.104400687194411E-2</v>
      </c>
      <c r="G2366" s="1">
        <f t="shared" si="399"/>
        <v>39899</v>
      </c>
      <c r="H2366" s="4">
        <f t="shared" si="401"/>
        <v>-5.104400687194411E-2</v>
      </c>
      <c r="I2366" s="2">
        <f t="shared" si="402"/>
        <v>1</v>
      </c>
      <c r="K2366" s="2">
        <v>29.6873</v>
      </c>
      <c r="L2366" s="2">
        <f t="shared" si="396"/>
        <v>29.696206189999998</v>
      </c>
      <c r="M2366" s="2">
        <f t="shared" si="397"/>
        <v>29.678393810000003</v>
      </c>
      <c r="Q2366" s="6">
        <f t="shared" si="403"/>
        <v>145.06978149169419</v>
      </c>
      <c r="R2366" s="6">
        <f t="shared" si="404"/>
        <v>43.166238355628991</v>
      </c>
      <c r="S2366" s="6"/>
      <c r="T2366" s="6">
        <f t="shared" si="406"/>
        <v>113.27178807295124</v>
      </c>
      <c r="U2366" s="6"/>
      <c r="V2366" s="6"/>
      <c r="W2366" s="5">
        <f t="shared" si="400"/>
        <v>-5.2392853282974272E-2</v>
      </c>
      <c r="X2366" s="5">
        <f t="shared" si="400"/>
        <v>-5.2392853282973384E-2</v>
      </c>
      <c r="Y2366" s="5">
        <f t="shared" si="405"/>
        <v>-5.2592873285639996E-2</v>
      </c>
      <c r="Z2366" s="5"/>
    </row>
    <row r="2367" spans="3:26" x14ac:dyDescent="0.2">
      <c r="C2367" s="1">
        <v>39903</v>
      </c>
      <c r="D2367" s="2">
        <v>2071.13</v>
      </c>
      <c r="E2367" s="5">
        <f t="shared" si="398"/>
        <v>3.0100317813996854E-2</v>
      </c>
      <c r="G2367" s="1">
        <f t="shared" si="399"/>
        <v>39902</v>
      </c>
      <c r="H2367" s="4">
        <f t="shared" si="401"/>
        <v>3.0100317813996854E-2</v>
      </c>
      <c r="I2367" s="2">
        <f t="shared" si="402"/>
        <v>1</v>
      </c>
      <c r="K2367" s="2">
        <v>29.290700000000001</v>
      </c>
      <c r="L2367" s="2">
        <f t="shared" si="396"/>
        <v>29.299487209999999</v>
      </c>
      <c r="M2367" s="2">
        <f t="shared" si="397"/>
        <v>29.281912790000003</v>
      </c>
      <c r="Q2367" s="6">
        <f t="shared" si="403"/>
        <v>149.43642801980127</v>
      </c>
      <c r="R2367" s="6">
        <f t="shared" si="404"/>
        <v>44.465555848968165</v>
      </c>
      <c r="S2367" s="6"/>
      <c r="T2367" s="6">
        <f t="shared" si="406"/>
        <v>116.68130489330677</v>
      </c>
      <c r="U2367" s="6"/>
      <c r="V2367" s="6"/>
      <c r="W2367" s="5">
        <f t="shared" si="400"/>
        <v>2.9656193434787426E-2</v>
      </c>
      <c r="X2367" s="5">
        <f t="shared" si="400"/>
        <v>2.9656193434787426E-2</v>
      </c>
      <c r="Y2367" s="5">
        <f t="shared" si="405"/>
        <v>2.9656193434787426E-2</v>
      </c>
      <c r="Z2367" s="5"/>
    </row>
    <row r="2368" spans="3:26" x14ac:dyDescent="0.2">
      <c r="C2368" s="1">
        <v>39904</v>
      </c>
      <c r="D2368" s="2">
        <v>2097.5700000000002</v>
      </c>
      <c r="E2368" s="5">
        <f t="shared" si="398"/>
        <v>1.2765977992690006E-2</v>
      </c>
      <c r="G2368" s="1">
        <f t="shared" si="399"/>
        <v>39903</v>
      </c>
      <c r="H2368" s="4">
        <f t="shared" si="401"/>
        <v>0</v>
      </c>
      <c r="I2368" s="2">
        <f t="shared" si="402"/>
        <v>0</v>
      </c>
      <c r="K2368" s="2">
        <v>28.8247</v>
      </c>
      <c r="L2368" s="2">
        <f t="shared" si="396"/>
        <v>28.833347409999998</v>
      </c>
      <c r="M2368" s="2">
        <f t="shared" si="397"/>
        <v>28.816052590000002</v>
      </c>
      <c r="Q2368" s="6">
        <f t="shared" si="403"/>
        <v>149.43642801980127</v>
      </c>
      <c r="R2368" s="6">
        <f t="shared" si="404"/>
        <v>45.033202156368823</v>
      </c>
      <c r="S2368" s="6"/>
      <c r="T2368" s="6">
        <f t="shared" si="406"/>
        <v>116.65796863232812</v>
      </c>
      <c r="U2368" s="6"/>
      <c r="V2368" s="6"/>
      <c r="W2368" s="5">
        <f t="shared" si="400"/>
        <v>0</v>
      </c>
      <c r="X2368" s="5">
        <f t="shared" si="400"/>
        <v>1.2685179814215353E-2</v>
      </c>
      <c r="Y2368" s="5">
        <f t="shared" si="405"/>
        <v>-2.0002000266750031E-4</v>
      </c>
      <c r="Z2368" s="5"/>
    </row>
    <row r="2369" spans="3:26" x14ac:dyDescent="0.2">
      <c r="C2369" s="1">
        <v>39905</v>
      </c>
      <c r="D2369" s="2">
        <v>2216.4899999999998</v>
      </c>
      <c r="E2369" s="5">
        <f t="shared" si="398"/>
        <v>5.66941746878529E-2</v>
      </c>
      <c r="G2369" s="1">
        <f t="shared" si="399"/>
        <v>39904</v>
      </c>
      <c r="H2369" s="4">
        <f t="shared" si="401"/>
        <v>0</v>
      </c>
      <c r="I2369" s="2">
        <f t="shared" si="402"/>
        <v>0</v>
      </c>
      <c r="K2369" s="2">
        <v>29.112200000000001</v>
      </c>
      <c r="L2369" s="2">
        <f t="shared" si="396"/>
        <v>29.120933660000002</v>
      </c>
      <c r="M2369" s="2">
        <f t="shared" si="397"/>
        <v>29.103466340000001</v>
      </c>
      <c r="Q2369" s="6">
        <f t="shared" si="403"/>
        <v>149.43642801980127</v>
      </c>
      <c r="R2369" s="6">
        <f t="shared" si="404"/>
        <v>47.586322386175389</v>
      </c>
      <c r="S2369" s="6"/>
      <c r="T2369" s="6">
        <f t="shared" si="406"/>
        <v>116.65796863232812</v>
      </c>
      <c r="U2369" s="6"/>
      <c r="V2369" s="6"/>
      <c r="W2369" s="5">
        <f t="shared" si="400"/>
        <v>0</v>
      </c>
      <c r="X2369" s="5">
        <f t="shared" si="400"/>
        <v>5.5145331709852474E-2</v>
      </c>
      <c r="Y2369" s="5">
        <f t="shared" si="405"/>
        <v>0</v>
      </c>
      <c r="Z2369" s="5"/>
    </row>
    <row r="2370" spans="3:26" x14ac:dyDescent="0.2">
      <c r="C2370" s="1">
        <v>39906</v>
      </c>
      <c r="D2370" s="2">
        <v>2198.75</v>
      </c>
      <c r="E2370" s="5">
        <f t="shared" si="398"/>
        <v>-8.0036454033177613E-3</v>
      </c>
      <c r="G2370" s="1">
        <f t="shared" si="399"/>
        <v>39905</v>
      </c>
      <c r="H2370" s="4">
        <f t="shared" si="401"/>
        <v>0</v>
      </c>
      <c r="I2370" s="2">
        <f t="shared" si="402"/>
        <v>0</v>
      </c>
      <c r="K2370" s="2">
        <v>29.350200000000001</v>
      </c>
      <c r="L2370" s="2">
        <f t="shared" si="396"/>
        <v>29.359005060000001</v>
      </c>
      <c r="M2370" s="2">
        <f t="shared" si="397"/>
        <v>29.341394940000001</v>
      </c>
      <c r="Q2370" s="6">
        <f t="shared" si="403"/>
        <v>149.43642801980127</v>
      </c>
      <c r="R2370" s="6">
        <f t="shared" si="404"/>
        <v>47.205458335748482</v>
      </c>
      <c r="S2370" s="6"/>
      <c r="T2370" s="6">
        <f t="shared" si="406"/>
        <v>116.65796863232812</v>
      </c>
      <c r="U2370" s="6"/>
      <c r="V2370" s="6"/>
      <c r="W2370" s="5">
        <f t="shared" si="400"/>
        <v>0</v>
      </c>
      <c r="X2370" s="5">
        <f t="shared" si="400"/>
        <v>-8.0358465057481787E-3</v>
      </c>
      <c r="Y2370" s="5">
        <f t="shared" si="405"/>
        <v>0</v>
      </c>
      <c r="Z2370" s="5"/>
    </row>
    <row r="2371" spans="3:26" x14ac:dyDescent="0.2">
      <c r="C2371" s="1">
        <v>39909</v>
      </c>
      <c r="D2371" s="2">
        <v>2179.73</v>
      </c>
      <c r="E2371" s="5">
        <f t="shared" si="398"/>
        <v>-8.6503695281409804E-3</v>
      </c>
      <c r="G2371" s="1">
        <f t="shared" si="399"/>
        <v>39906</v>
      </c>
      <c r="H2371" s="4">
        <f t="shared" si="401"/>
        <v>-8.6503695281409804E-3</v>
      </c>
      <c r="I2371" s="2">
        <f t="shared" si="402"/>
        <v>1</v>
      </c>
      <c r="K2371" s="2">
        <v>28.259499999999999</v>
      </c>
      <c r="L2371" s="2">
        <f t="shared" si="396"/>
        <v>28.267977849999998</v>
      </c>
      <c r="M2371" s="2">
        <f t="shared" si="397"/>
        <v>28.251022150000001</v>
      </c>
      <c r="Q2371" s="6">
        <f t="shared" si="403"/>
        <v>148.14374769646454</v>
      </c>
      <c r="R2371" s="6">
        <f t="shared" si="404"/>
        <v>46.79711367739899</v>
      </c>
      <c r="S2371" s="6"/>
      <c r="T2371" s="6">
        <f t="shared" si="406"/>
        <v>115.62570432843715</v>
      </c>
      <c r="U2371" s="6"/>
      <c r="V2371" s="6"/>
      <c r="W2371" s="5">
        <f t="shared" si="400"/>
        <v>-8.688001150083835E-3</v>
      </c>
      <c r="X2371" s="5">
        <f t="shared" si="400"/>
        <v>-8.6880011500847232E-3</v>
      </c>
      <c r="Y2371" s="5">
        <f t="shared" si="405"/>
        <v>-8.8880211527513353E-3</v>
      </c>
      <c r="Z2371" s="5"/>
    </row>
    <row r="2372" spans="3:26" x14ac:dyDescent="0.2">
      <c r="C2372" s="1">
        <v>39910</v>
      </c>
      <c r="D2372" s="2">
        <v>2165.56</v>
      </c>
      <c r="E2372" s="5">
        <f t="shared" si="398"/>
        <v>-6.50080514559146E-3</v>
      </c>
      <c r="G2372" s="1">
        <f t="shared" si="399"/>
        <v>39909</v>
      </c>
      <c r="H2372" s="4">
        <f t="shared" si="401"/>
        <v>-6.50080514559146E-3</v>
      </c>
      <c r="I2372" s="2">
        <f t="shared" si="402"/>
        <v>1</v>
      </c>
      <c r="K2372" s="2">
        <v>27.6844</v>
      </c>
      <c r="L2372" s="2">
        <f t="shared" si="396"/>
        <v>27.692705319999998</v>
      </c>
      <c r="M2372" s="2">
        <f t="shared" si="397"/>
        <v>27.676094680000002</v>
      </c>
      <c r="Q2372" s="6">
        <f t="shared" si="403"/>
        <v>147.18069405915216</v>
      </c>
      <c r="R2372" s="6">
        <f t="shared" si="404"/>
        <v>46.492894760006124</v>
      </c>
      <c r="S2372" s="6"/>
      <c r="T2372" s="6">
        <f t="shared" si="406"/>
        <v>114.87404415477621</v>
      </c>
      <c r="U2372" s="6"/>
      <c r="V2372" s="6"/>
      <c r="W2372" s="5">
        <f t="shared" si="400"/>
        <v>-6.5220274038724213E-3</v>
      </c>
      <c r="X2372" s="5">
        <f t="shared" si="400"/>
        <v>-6.5220274038715331E-3</v>
      </c>
      <c r="Y2372" s="5">
        <f t="shared" si="405"/>
        <v>-6.5220274038715331E-3</v>
      </c>
      <c r="Z2372" s="5"/>
    </row>
    <row r="2373" spans="3:26" x14ac:dyDescent="0.2">
      <c r="C2373" s="1">
        <v>39911</v>
      </c>
      <c r="D2373" s="2">
        <v>2186.79</v>
      </c>
      <c r="E2373" s="5">
        <f t="shared" si="398"/>
        <v>9.8034688487042693E-3</v>
      </c>
      <c r="G2373" s="1">
        <f t="shared" si="399"/>
        <v>39910</v>
      </c>
      <c r="H2373" s="4">
        <f t="shared" si="401"/>
        <v>9.8034688487042693E-3</v>
      </c>
      <c r="I2373" s="2">
        <f t="shared" si="402"/>
        <v>1</v>
      </c>
      <c r="K2373" s="2">
        <v>28.2</v>
      </c>
      <c r="L2373" s="2">
        <f t="shared" si="396"/>
        <v>28.208459999999999</v>
      </c>
      <c r="M2373" s="2">
        <f t="shared" si="397"/>
        <v>28.19154</v>
      </c>
      <c r="Q2373" s="6">
        <f t="shared" si="403"/>
        <v>148.62357540849175</v>
      </c>
      <c r="R2373" s="6">
        <f t="shared" si="404"/>
        <v>46.948686405471932</v>
      </c>
      <c r="S2373" s="6"/>
      <c r="T2373" s="6">
        <f t="shared" si="406"/>
        <v>116.00020826817224</v>
      </c>
      <c r="U2373" s="6"/>
      <c r="V2373" s="6"/>
      <c r="W2373" s="5">
        <f t="shared" si="400"/>
        <v>9.7557266206802495E-3</v>
      </c>
      <c r="X2373" s="5">
        <f t="shared" si="400"/>
        <v>9.7557266206802495E-3</v>
      </c>
      <c r="Y2373" s="5">
        <f t="shared" si="405"/>
        <v>9.7557266206802495E-3</v>
      </c>
      <c r="Z2373" s="5"/>
    </row>
    <row r="2374" spans="3:26" x14ac:dyDescent="0.2">
      <c r="C2374" s="1">
        <v>39912</v>
      </c>
      <c r="D2374" s="2">
        <v>2247.89</v>
      </c>
      <c r="E2374" s="5">
        <f t="shared" si="398"/>
        <v>2.794049725853873E-2</v>
      </c>
      <c r="G2374" s="1">
        <f t="shared" si="399"/>
        <v>39911</v>
      </c>
      <c r="H2374" s="4">
        <f t="shared" si="401"/>
        <v>0</v>
      </c>
      <c r="I2374" s="2">
        <f t="shared" si="402"/>
        <v>0</v>
      </c>
      <c r="K2374" s="2">
        <v>28.120699999999999</v>
      </c>
      <c r="L2374" s="2">
        <f t="shared" ref="L2374:L2437" si="407">K2374*(1+$L$3)</f>
        <v>28.129136209999999</v>
      </c>
      <c r="M2374" s="2">
        <f t="shared" ref="M2374:M2437" si="408">K2374*(1-$L$3)</f>
        <v>28.11226379</v>
      </c>
      <c r="Q2374" s="6">
        <f t="shared" si="403"/>
        <v>148.62357540849175</v>
      </c>
      <c r="R2374" s="6">
        <f t="shared" si="404"/>
        <v>48.260456049276009</v>
      </c>
      <c r="S2374" s="6"/>
      <c r="T2374" s="6">
        <f t="shared" si="406"/>
        <v>115.97700822651861</v>
      </c>
      <c r="U2374" s="6"/>
      <c r="V2374" s="6"/>
      <c r="W2374" s="5">
        <f t="shared" si="400"/>
        <v>0</v>
      </c>
      <c r="X2374" s="5">
        <f t="shared" si="400"/>
        <v>2.7557283313520031E-2</v>
      </c>
      <c r="Y2374" s="5">
        <f t="shared" si="405"/>
        <v>-2.0002000266750031E-4</v>
      </c>
      <c r="Z2374" s="5"/>
    </row>
    <row r="2375" spans="3:26" x14ac:dyDescent="0.2">
      <c r="C2375" s="1">
        <v>39917</v>
      </c>
      <c r="D2375" s="2">
        <v>2278.65</v>
      </c>
      <c r="E2375" s="5">
        <f t="shared" ref="E2375:E2438" si="409">(D2375-D2374)/D2374</f>
        <v>1.3683943609340412E-2</v>
      </c>
      <c r="G2375" s="1">
        <f t="shared" ref="G2375:G2438" si="410">C2374</f>
        <v>39912</v>
      </c>
      <c r="H2375" s="4">
        <f t="shared" si="401"/>
        <v>0</v>
      </c>
      <c r="I2375" s="2">
        <f t="shared" si="402"/>
        <v>0</v>
      </c>
      <c r="K2375" s="2">
        <v>28.160299999999999</v>
      </c>
      <c r="L2375" s="2">
        <f t="shared" si="407"/>
        <v>28.168748089999998</v>
      </c>
      <c r="M2375" s="2">
        <f t="shared" si="408"/>
        <v>28.151851910000001</v>
      </c>
      <c r="Q2375" s="6">
        <f t="shared" si="403"/>
        <v>148.62357540849175</v>
      </c>
      <c r="R2375" s="6">
        <f t="shared" si="404"/>
        <v>48.92084940841535</v>
      </c>
      <c r="S2375" s="6"/>
      <c r="T2375" s="6">
        <f t="shared" si="406"/>
        <v>115.97700822651861</v>
      </c>
      <c r="U2375" s="6"/>
      <c r="V2375" s="6"/>
      <c r="W2375" s="5">
        <f t="shared" ref="W2375:X2438" si="411">LN(Q2375)-LN(Q2374)</f>
        <v>0</v>
      </c>
      <c r="X2375" s="5">
        <f t="shared" si="411"/>
        <v>1.359116388976922E-2</v>
      </c>
      <c r="Y2375" s="5">
        <f t="shared" si="405"/>
        <v>0</v>
      </c>
      <c r="Z2375" s="5"/>
    </row>
    <row r="2376" spans="3:26" x14ac:dyDescent="0.2">
      <c r="C2376" s="1">
        <v>39918</v>
      </c>
      <c r="D2376" s="2">
        <v>2262.96</v>
      </c>
      <c r="E2376" s="5">
        <f t="shared" si="409"/>
        <v>-6.8856559805148022E-3</v>
      </c>
      <c r="G2376" s="1">
        <f t="shared" si="410"/>
        <v>39917</v>
      </c>
      <c r="H2376" s="4">
        <f t="shared" ref="H2376:H2439" si="412">IF(E2375&lt;0, E2376,0)</f>
        <v>0</v>
      </c>
      <c r="I2376" s="2">
        <f t="shared" ref="I2376:I2439" si="413">IF(E2375&lt;0,1,0)</f>
        <v>0</v>
      </c>
      <c r="K2376" s="2">
        <v>27.129100000000001</v>
      </c>
      <c r="L2376" s="2">
        <f t="shared" si="407"/>
        <v>27.13723873</v>
      </c>
      <c r="M2376" s="2">
        <f t="shared" si="408"/>
        <v>27.120961270000002</v>
      </c>
      <c r="Q2376" s="6">
        <f t="shared" ref="Q2376:Q2439" si="414">Q2375*(1+H2376)</f>
        <v>148.62357540849175</v>
      </c>
      <c r="R2376" s="6">
        <f t="shared" ref="R2376:R2439" si="415">(R2375*(1+E2376))</f>
        <v>48.583997269114427</v>
      </c>
      <c r="S2376" s="6"/>
      <c r="T2376" s="6">
        <f t="shared" si="406"/>
        <v>115.97700822651861</v>
      </c>
      <c r="U2376" s="6"/>
      <c r="V2376" s="6"/>
      <c r="W2376" s="5">
        <f t="shared" si="411"/>
        <v>0</v>
      </c>
      <c r="X2376" s="5">
        <f t="shared" si="411"/>
        <v>-6.9094714962498749E-3</v>
      </c>
      <c r="Y2376" s="5">
        <f t="shared" ref="Y2376:Y2439" si="416">LN(T2376)-LN(T2375)</f>
        <v>0</v>
      </c>
      <c r="Z2376" s="5"/>
    </row>
    <row r="2377" spans="3:26" x14ac:dyDescent="0.2">
      <c r="C2377" s="1">
        <v>39919</v>
      </c>
      <c r="D2377" s="2">
        <v>2300.5100000000002</v>
      </c>
      <c r="E2377" s="5">
        <f t="shared" si="409"/>
        <v>1.6593311415137774E-2</v>
      </c>
      <c r="G2377" s="1">
        <f t="shared" si="410"/>
        <v>39918</v>
      </c>
      <c r="H2377" s="4">
        <f t="shared" si="412"/>
        <v>1.6593311415137774E-2</v>
      </c>
      <c r="I2377" s="2">
        <f t="shared" si="413"/>
        <v>1</v>
      </c>
      <c r="K2377" s="2">
        <v>26.891100000000002</v>
      </c>
      <c r="L2377" s="2">
        <f t="shared" si="407"/>
        <v>26.899167330000001</v>
      </c>
      <c r="M2377" s="2">
        <f t="shared" si="408"/>
        <v>26.883032670000002</v>
      </c>
      <c r="Q2377" s="6">
        <f t="shared" si="414"/>
        <v>151.08973267887606</v>
      </c>
      <c r="R2377" s="6">
        <f t="shared" si="415"/>
        <v>49.390166665593043</v>
      </c>
      <c r="S2377" s="6"/>
      <c r="T2377" s="6">
        <f t="shared" si="406"/>
        <v>117.87787055084902</v>
      </c>
      <c r="U2377" s="6"/>
      <c r="V2377" s="6"/>
      <c r="W2377" s="5">
        <f t="shared" si="411"/>
        <v>1.6457146641656983E-2</v>
      </c>
      <c r="X2377" s="5">
        <f t="shared" si="411"/>
        <v>1.6457146641656983E-2</v>
      </c>
      <c r="Y2377" s="5">
        <f t="shared" si="416"/>
        <v>1.6257126638990371E-2</v>
      </c>
      <c r="Z2377" s="5"/>
    </row>
    <row r="2378" spans="3:26" x14ac:dyDescent="0.2">
      <c r="C2378" s="1">
        <v>39920</v>
      </c>
      <c r="D2378" s="2">
        <v>2341.15</v>
      </c>
      <c r="E2378" s="5">
        <f t="shared" si="409"/>
        <v>1.7665648051953642E-2</v>
      </c>
      <c r="G2378" s="1">
        <f t="shared" si="410"/>
        <v>39919</v>
      </c>
      <c r="H2378" s="4">
        <f t="shared" si="412"/>
        <v>0</v>
      </c>
      <c r="I2378" s="2">
        <f t="shared" si="413"/>
        <v>0</v>
      </c>
      <c r="K2378" s="2">
        <v>26.256499999999999</v>
      </c>
      <c r="L2378" s="2">
        <f t="shared" si="407"/>
        <v>26.264376949999999</v>
      </c>
      <c r="M2378" s="2">
        <f t="shared" si="408"/>
        <v>26.248623049999999</v>
      </c>
      <c r="Q2378" s="6">
        <f t="shared" si="414"/>
        <v>151.08973267887606</v>
      </c>
      <c r="R2378" s="6">
        <f t="shared" si="415"/>
        <v>50.262675967134747</v>
      </c>
      <c r="S2378" s="6"/>
      <c r="T2378" s="6">
        <f t="shared" ref="T2378:T2441" si="417">IF(I2377&lt;&gt;I2378,T2377*(1+H2378)*(1-$U$3),T2377*(1+H2378))</f>
        <v>117.85429497673886</v>
      </c>
      <c r="U2378" s="6"/>
      <c r="V2378" s="6"/>
      <c r="W2378" s="5">
        <f t="shared" si="411"/>
        <v>0</v>
      </c>
      <c r="X2378" s="5">
        <f t="shared" si="411"/>
        <v>1.751142415254181E-2</v>
      </c>
      <c r="Y2378" s="5">
        <f t="shared" si="416"/>
        <v>-2.0002000266750031E-4</v>
      </c>
      <c r="Z2378" s="5"/>
    </row>
    <row r="2379" spans="3:26" x14ac:dyDescent="0.2">
      <c r="C2379" s="1">
        <v>39923</v>
      </c>
      <c r="D2379" s="2">
        <v>2249.44</v>
      </c>
      <c r="E2379" s="5">
        <f t="shared" si="409"/>
        <v>-3.9173055976763571E-2</v>
      </c>
      <c r="G2379" s="1">
        <f t="shared" si="410"/>
        <v>39920</v>
      </c>
      <c r="H2379" s="4">
        <f t="shared" si="412"/>
        <v>0</v>
      </c>
      <c r="I2379" s="2">
        <f t="shared" si="413"/>
        <v>0</v>
      </c>
      <c r="K2379" s="2">
        <v>25.136099999999999</v>
      </c>
      <c r="L2379" s="2">
        <f t="shared" si="407"/>
        <v>25.143640829999999</v>
      </c>
      <c r="M2379" s="2">
        <f t="shared" si="408"/>
        <v>25.128559169999999</v>
      </c>
      <c r="Q2379" s="6">
        <f t="shared" si="414"/>
        <v>151.08973267887606</v>
      </c>
      <c r="R2379" s="6">
        <f t="shared" si="415"/>
        <v>48.293733347932246</v>
      </c>
      <c r="S2379" s="6"/>
      <c r="T2379" s="6">
        <f t="shared" si="417"/>
        <v>117.85429497673886</v>
      </c>
      <c r="U2379" s="6"/>
      <c r="V2379" s="6"/>
      <c r="W2379" s="5">
        <f t="shared" si="411"/>
        <v>0</v>
      </c>
      <c r="X2379" s="5">
        <f t="shared" si="411"/>
        <v>-3.9960965288133199E-2</v>
      </c>
      <c r="Y2379" s="5">
        <f t="shared" si="416"/>
        <v>0</v>
      </c>
      <c r="Z2379" s="5"/>
    </row>
    <row r="2380" spans="3:26" x14ac:dyDescent="0.2">
      <c r="C2380" s="1">
        <v>39924</v>
      </c>
      <c r="D2380" s="2">
        <v>2243.63</v>
      </c>
      <c r="E2380" s="5">
        <f t="shared" si="409"/>
        <v>-2.5828650686392815E-3</v>
      </c>
      <c r="G2380" s="1">
        <f t="shared" si="410"/>
        <v>39923</v>
      </c>
      <c r="H2380" s="4">
        <f t="shared" si="412"/>
        <v>-2.5828650686392815E-3</v>
      </c>
      <c r="I2380" s="2">
        <f t="shared" si="413"/>
        <v>1</v>
      </c>
      <c r="K2380" s="2">
        <v>27.9025</v>
      </c>
      <c r="L2380" s="2">
        <f t="shared" si="407"/>
        <v>27.910870749999997</v>
      </c>
      <c r="M2380" s="2">
        <f t="shared" si="408"/>
        <v>27.894129250000002</v>
      </c>
      <c r="Q2380" s="6">
        <f t="shared" si="414"/>
        <v>150.69948828610976</v>
      </c>
      <c r="R2380" s="6">
        <f t="shared" si="415"/>
        <v>48.168997151033693</v>
      </c>
      <c r="S2380" s="6"/>
      <c r="T2380" s="6">
        <f t="shared" si="417"/>
        <v>117.52638325640731</v>
      </c>
      <c r="U2380" s="6"/>
      <c r="V2380" s="6"/>
      <c r="W2380" s="5">
        <f t="shared" si="411"/>
        <v>-2.5862064193660217E-3</v>
      </c>
      <c r="X2380" s="5">
        <f t="shared" si="411"/>
        <v>-2.5862064193660217E-3</v>
      </c>
      <c r="Y2380" s="5">
        <f t="shared" si="416"/>
        <v>-2.786226422033522E-3</v>
      </c>
      <c r="Z2380" s="5"/>
    </row>
    <row r="2381" spans="3:26" x14ac:dyDescent="0.2">
      <c r="C2381" s="1">
        <v>39925</v>
      </c>
      <c r="D2381" s="2">
        <v>2285.69</v>
      </c>
      <c r="E2381" s="5">
        <f t="shared" si="409"/>
        <v>1.8746406493049185E-2</v>
      </c>
      <c r="G2381" s="1">
        <f t="shared" si="410"/>
        <v>39924</v>
      </c>
      <c r="H2381" s="4">
        <f t="shared" si="412"/>
        <v>1.8746406493049185E-2</v>
      </c>
      <c r="I2381" s="2">
        <f t="shared" si="413"/>
        <v>1</v>
      </c>
      <c r="K2381" s="2">
        <v>27.614999999999998</v>
      </c>
      <c r="L2381" s="2">
        <f t="shared" si="407"/>
        <v>27.623284499999997</v>
      </c>
      <c r="M2381" s="2">
        <f t="shared" si="408"/>
        <v>27.6067155</v>
      </c>
      <c r="Q2381" s="6">
        <f t="shared" si="414"/>
        <v>153.52456215181567</v>
      </c>
      <c r="R2381" s="6">
        <f t="shared" si="415"/>
        <v>49.071992751989498</v>
      </c>
      <c r="S2381" s="6"/>
      <c r="T2381" s="6">
        <f t="shared" si="417"/>
        <v>119.72958061058981</v>
      </c>
      <c r="U2381" s="6"/>
      <c r="V2381" s="6"/>
      <c r="W2381" s="5">
        <f t="shared" si="411"/>
        <v>1.8572858197928532E-2</v>
      </c>
      <c r="X2381" s="5">
        <f t="shared" si="411"/>
        <v>1.8572858197928088E-2</v>
      </c>
      <c r="Y2381" s="5">
        <f t="shared" si="416"/>
        <v>1.8572858197928532E-2</v>
      </c>
      <c r="Z2381" s="5"/>
    </row>
    <row r="2382" spans="3:26" x14ac:dyDescent="0.2">
      <c r="C2382" s="1">
        <v>39926</v>
      </c>
      <c r="D2382" s="2">
        <v>2259.54</v>
      </c>
      <c r="E2382" s="5">
        <f t="shared" si="409"/>
        <v>-1.1440746557932218E-2</v>
      </c>
      <c r="G2382" s="1">
        <f t="shared" si="410"/>
        <v>39925</v>
      </c>
      <c r="H2382" s="4">
        <f t="shared" si="412"/>
        <v>0</v>
      </c>
      <c r="I2382" s="2">
        <f t="shared" si="413"/>
        <v>0</v>
      </c>
      <c r="K2382" s="2">
        <v>27.952100000000002</v>
      </c>
      <c r="L2382" s="2">
        <f t="shared" si="407"/>
        <v>27.960485630000001</v>
      </c>
      <c r="M2382" s="2">
        <f t="shared" si="408"/>
        <v>27.943714370000002</v>
      </c>
      <c r="Q2382" s="6">
        <f t="shared" si="414"/>
        <v>153.52456215181567</v>
      </c>
      <c r="R2382" s="6">
        <f t="shared" si="415"/>
        <v>48.510572519821295</v>
      </c>
      <c r="S2382" s="6"/>
      <c r="T2382" s="6">
        <f t="shared" si="417"/>
        <v>119.70563469446769</v>
      </c>
      <c r="U2382" s="6"/>
      <c r="V2382" s="6"/>
      <c r="W2382" s="5">
        <f t="shared" si="411"/>
        <v>0</v>
      </c>
      <c r="X2382" s="5">
        <f t="shared" si="411"/>
        <v>-1.1506695383877386E-2</v>
      </c>
      <c r="Y2382" s="5">
        <f t="shared" si="416"/>
        <v>-2.0002000266750031E-4</v>
      </c>
      <c r="Z2382" s="5"/>
    </row>
    <row r="2383" spans="3:26" x14ac:dyDescent="0.2">
      <c r="C2383" s="1">
        <v>39927</v>
      </c>
      <c r="D2383" s="2">
        <v>2319.89</v>
      </c>
      <c r="E2383" s="5">
        <f t="shared" si="409"/>
        <v>2.6708976163289832E-2</v>
      </c>
      <c r="G2383" s="1">
        <f t="shared" si="410"/>
        <v>39926</v>
      </c>
      <c r="H2383" s="4">
        <f t="shared" si="412"/>
        <v>2.6708976163289832E-2</v>
      </c>
      <c r="I2383" s="2">
        <f t="shared" si="413"/>
        <v>1</v>
      </c>
      <c r="K2383" s="2">
        <v>27.9224</v>
      </c>
      <c r="L2383" s="2">
        <f t="shared" si="407"/>
        <v>27.930776719999997</v>
      </c>
      <c r="M2383" s="2">
        <f t="shared" si="408"/>
        <v>27.914023280000002</v>
      </c>
      <c r="Q2383" s="6">
        <f t="shared" si="414"/>
        <v>157.62504602280805</v>
      </c>
      <c r="R2383" s="6">
        <f t="shared" si="415"/>
        <v>49.806240244920751</v>
      </c>
      <c r="S2383" s="6"/>
      <c r="T2383" s="6">
        <f t="shared" si="417"/>
        <v>122.87826906820609</v>
      </c>
      <c r="U2383" s="6"/>
      <c r="V2383" s="6"/>
      <c r="W2383" s="5">
        <f t="shared" si="411"/>
        <v>2.6358518016900589E-2</v>
      </c>
      <c r="X2383" s="5">
        <f t="shared" si="411"/>
        <v>2.6358518016901034E-2</v>
      </c>
      <c r="Y2383" s="5">
        <f t="shared" si="416"/>
        <v>2.6158498014234866E-2</v>
      </c>
      <c r="Z2383" s="5"/>
    </row>
    <row r="2384" spans="3:26" x14ac:dyDescent="0.2">
      <c r="C2384" s="1">
        <v>39930</v>
      </c>
      <c r="D2384" s="2">
        <v>2317.36</v>
      </c>
      <c r="E2384" s="5">
        <f t="shared" si="409"/>
        <v>-1.0905689493897321E-3</v>
      </c>
      <c r="G2384" s="1">
        <f t="shared" si="410"/>
        <v>39927</v>
      </c>
      <c r="H2384" s="4">
        <f t="shared" si="412"/>
        <v>0</v>
      </c>
      <c r="I2384" s="2">
        <f t="shared" si="413"/>
        <v>0</v>
      </c>
      <c r="K2384" s="2">
        <v>26.692799999999998</v>
      </c>
      <c r="L2384" s="2">
        <f t="shared" si="407"/>
        <v>26.700807839999996</v>
      </c>
      <c r="M2384" s="2">
        <f t="shared" si="408"/>
        <v>26.684792160000001</v>
      </c>
      <c r="Q2384" s="6">
        <f t="shared" si="414"/>
        <v>157.62504602280805</v>
      </c>
      <c r="R2384" s="6">
        <f t="shared" si="415"/>
        <v>49.751923105823792</v>
      </c>
      <c r="S2384" s="6"/>
      <c r="T2384" s="6">
        <f t="shared" si="417"/>
        <v>122.85369341439245</v>
      </c>
      <c r="U2384" s="6"/>
      <c r="V2384" s="6"/>
      <c r="W2384" s="5">
        <f t="shared" si="411"/>
        <v>0</v>
      </c>
      <c r="X2384" s="5">
        <f t="shared" si="411"/>
        <v>-1.0911640524131627E-3</v>
      </c>
      <c r="Y2384" s="5">
        <f t="shared" si="416"/>
        <v>-2.0002000266750031E-4</v>
      </c>
      <c r="Z2384" s="5"/>
    </row>
    <row r="2385" spans="3:26" x14ac:dyDescent="0.2">
      <c r="C2385" s="1">
        <v>39931</v>
      </c>
      <c r="D2385" s="2">
        <v>2280.52</v>
      </c>
      <c r="E2385" s="5">
        <f t="shared" si="409"/>
        <v>-1.5897400490213064E-2</v>
      </c>
      <c r="G2385" s="1">
        <f t="shared" si="410"/>
        <v>39930</v>
      </c>
      <c r="H2385" s="4">
        <f t="shared" si="412"/>
        <v>-1.5897400490213064E-2</v>
      </c>
      <c r="I2385" s="2">
        <f t="shared" si="413"/>
        <v>1</v>
      </c>
      <c r="K2385" s="2">
        <v>26.653199999999998</v>
      </c>
      <c r="L2385" s="2">
        <f t="shared" si="407"/>
        <v>26.661195959999997</v>
      </c>
      <c r="M2385" s="2">
        <f t="shared" si="408"/>
        <v>26.645204039999999</v>
      </c>
      <c r="Q2385" s="6">
        <f t="shared" si="414"/>
        <v>155.11921753889521</v>
      </c>
      <c r="R2385" s="6">
        <f t="shared" si="415"/>
        <v>48.96099685905223</v>
      </c>
      <c r="S2385" s="6"/>
      <c r="T2385" s="6">
        <f t="shared" si="417"/>
        <v>120.87645892067231</v>
      </c>
      <c r="U2385" s="6"/>
      <c r="V2385" s="6"/>
      <c r="W2385" s="5">
        <f t="shared" si="411"/>
        <v>-1.6025119570892699E-2</v>
      </c>
      <c r="X2385" s="5">
        <f t="shared" si="411"/>
        <v>-1.6025119570893143E-2</v>
      </c>
      <c r="Y2385" s="5">
        <f t="shared" si="416"/>
        <v>-1.6225139573560199E-2</v>
      </c>
      <c r="Z2385" s="5"/>
    </row>
    <row r="2386" spans="3:26" x14ac:dyDescent="0.2">
      <c r="C2386" s="1">
        <v>39932</v>
      </c>
      <c r="D2386" s="2">
        <v>2334.59</v>
      </c>
      <c r="E2386" s="5">
        <f t="shared" si="409"/>
        <v>2.3709504849771176E-2</v>
      </c>
      <c r="G2386" s="1">
        <f t="shared" si="410"/>
        <v>39931</v>
      </c>
      <c r="H2386" s="4">
        <f t="shared" si="412"/>
        <v>2.3709504849771176E-2</v>
      </c>
      <c r="I2386" s="2">
        <f t="shared" si="413"/>
        <v>1</v>
      </c>
      <c r="K2386" s="2">
        <v>27.277799999999999</v>
      </c>
      <c r="L2386" s="2">
        <f t="shared" si="407"/>
        <v>27.285983339999998</v>
      </c>
      <c r="M2386" s="2">
        <f t="shared" si="408"/>
        <v>27.269616660000001</v>
      </c>
      <c r="Q2386" s="6">
        <f t="shared" si="414"/>
        <v>158.79701737942634</v>
      </c>
      <c r="R2386" s="6">
        <f t="shared" si="415"/>
        <v>50.121837851531552</v>
      </c>
      <c r="S2386" s="6"/>
      <c r="T2386" s="6">
        <f t="shared" si="417"/>
        <v>123.74237990967514</v>
      </c>
      <c r="U2386" s="6"/>
      <c r="V2386" s="6"/>
      <c r="W2386" s="5">
        <f t="shared" si="411"/>
        <v>2.3432799700494833E-2</v>
      </c>
      <c r="X2386" s="5">
        <f t="shared" si="411"/>
        <v>2.3432799700495277E-2</v>
      </c>
      <c r="Y2386" s="5">
        <f t="shared" si="416"/>
        <v>2.3432799700494833E-2</v>
      </c>
      <c r="Z2386" s="5"/>
    </row>
    <row r="2387" spans="3:26" x14ac:dyDescent="0.2">
      <c r="C2387" s="1">
        <v>39933</v>
      </c>
      <c r="D2387" s="2">
        <v>2375.34</v>
      </c>
      <c r="E2387" s="5">
        <f t="shared" si="409"/>
        <v>1.7454885011929287E-2</v>
      </c>
      <c r="G2387" s="1">
        <f t="shared" si="410"/>
        <v>39932</v>
      </c>
      <c r="H2387" s="4">
        <f t="shared" si="412"/>
        <v>0</v>
      </c>
      <c r="I2387" s="2">
        <f t="shared" si="413"/>
        <v>0</v>
      </c>
      <c r="K2387" s="2">
        <v>26.514299999999999</v>
      </c>
      <c r="L2387" s="2">
        <f t="shared" si="407"/>
        <v>26.522254289999999</v>
      </c>
      <c r="M2387" s="2">
        <f t="shared" si="408"/>
        <v>26.506345709999998</v>
      </c>
      <c r="Q2387" s="6">
        <f t="shared" si="414"/>
        <v>158.79701737942634</v>
      </c>
      <c r="R2387" s="6">
        <f t="shared" si="415"/>
        <v>50.996708767816607</v>
      </c>
      <c r="S2387" s="6"/>
      <c r="T2387" s="6">
        <f t="shared" si="417"/>
        <v>123.7176314336932</v>
      </c>
      <c r="U2387" s="6"/>
      <c r="V2387" s="6"/>
      <c r="W2387" s="5">
        <f t="shared" si="411"/>
        <v>0</v>
      </c>
      <c r="X2387" s="5">
        <f t="shared" si="411"/>
        <v>1.7304298296993093E-2</v>
      </c>
      <c r="Y2387" s="5">
        <f t="shared" si="416"/>
        <v>-2.0002000266661213E-4</v>
      </c>
      <c r="Z2387" s="5"/>
    </row>
    <row r="2388" spans="3:26" x14ac:dyDescent="0.2">
      <c r="C2388" s="1">
        <v>39934</v>
      </c>
      <c r="D2388" s="2">
        <v>2375.34</v>
      </c>
      <c r="E2388" s="5">
        <f t="shared" si="409"/>
        <v>0</v>
      </c>
      <c r="G2388" s="1">
        <f t="shared" si="410"/>
        <v>39933</v>
      </c>
      <c r="H2388" s="4">
        <f t="shared" si="412"/>
        <v>0</v>
      </c>
      <c r="I2388" s="2">
        <f t="shared" si="413"/>
        <v>0</v>
      </c>
      <c r="K2388" s="2">
        <v>26.078099999999999</v>
      </c>
      <c r="L2388" s="2">
        <f t="shared" si="407"/>
        <v>26.085923429999998</v>
      </c>
      <c r="M2388" s="2">
        <f t="shared" si="408"/>
        <v>26.070276570000001</v>
      </c>
      <c r="Q2388" s="6">
        <f t="shared" si="414"/>
        <v>158.79701737942634</v>
      </c>
      <c r="R2388" s="6">
        <f t="shared" si="415"/>
        <v>50.996708767816607</v>
      </c>
      <c r="S2388" s="6"/>
      <c r="T2388" s="6">
        <f t="shared" si="417"/>
        <v>123.7176314336932</v>
      </c>
      <c r="U2388" s="6"/>
      <c r="V2388" s="6"/>
      <c r="W2388" s="5">
        <f t="shared" si="411"/>
        <v>0</v>
      </c>
      <c r="X2388" s="5">
        <f t="shared" si="411"/>
        <v>0</v>
      </c>
      <c r="Y2388" s="5">
        <f t="shared" si="416"/>
        <v>0</v>
      </c>
      <c r="Z2388" s="5"/>
    </row>
    <row r="2389" spans="3:26" x14ac:dyDescent="0.2">
      <c r="C2389" s="1">
        <v>39937</v>
      </c>
      <c r="D2389" s="2">
        <v>2419.5300000000002</v>
      </c>
      <c r="E2389" s="5">
        <f t="shared" si="409"/>
        <v>1.8603652529743133E-2</v>
      </c>
      <c r="G2389" s="1">
        <f t="shared" si="410"/>
        <v>39934</v>
      </c>
      <c r="H2389" s="4">
        <f t="shared" si="412"/>
        <v>0</v>
      </c>
      <c r="I2389" s="2">
        <f t="shared" si="413"/>
        <v>0</v>
      </c>
      <c r="K2389" s="2">
        <v>26.157399999999999</v>
      </c>
      <c r="L2389" s="2">
        <f t="shared" si="407"/>
        <v>26.165247219999998</v>
      </c>
      <c r="M2389" s="2">
        <f t="shared" si="408"/>
        <v>26.14955278</v>
      </c>
      <c r="Q2389" s="6">
        <f t="shared" si="414"/>
        <v>158.79701737942634</v>
      </c>
      <c r="R2389" s="6">
        <f t="shared" si="415"/>
        <v>51.945433817893566</v>
      </c>
      <c r="S2389" s="6"/>
      <c r="T2389" s="6">
        <f t="shared" si="417"/>
        <v>123.7176314336932</v>
      </c>
      <c r="U2389" s="6"/>
      <c r="V2389" s="6"/>
      <c r="W2389" s="5">
        <f t="shared" si="411"/>
        <v>0</v>
      </c>
      <c r="X2389" s="5">
        <f t="shared" si="411"/>
        <v>1.8432721295182919E-2</v>
      </c>
      <c r="Y2389" s="5">
        <f t="shared" si="416"/>
        <v>0</v>
      </c>
      <c r="Z2389" s="5"/>
    </row>
    <row r="2390" spans="3:26" x14ac:dyDescent="0.2">
      <c r="C2390" s="1">
        <v>39938</v>
      </c>
      <c r="D2390" s="2">
        <v>2407.5500000000002</v>
      </c>
      <c r="E2390" s="5">
        <f t="shared" si="409"/>
        <v>-4.9513748537939259E-3</v>
      </c>
      <c r="G2390" s="1">
        <f t="shared" si="410"/>
        <v>39937</v>
      </c>
      <c r="H2390" s="4">
        <f t="shared" si="412"/>
        <v>0</v>
      </c>
      <c r="I2390" s="2">
        <f t="shared" si="413"/>
        <v>0</v>
      </c>
      <c r="K2390" s="2">
        <v>26.028500000000001</v>
      </c>
      <c r="L2390" s="2">
        <f t="shared" si="407"/>
        <v>26.036308550000001</v>
      </c>
      <c r="M2390" s="2">
        <f t="shared" si="408"/>
        <v>26.020691450000001</v>
      </c>
      <c r="Q2390" s="6">
        <f t="shared" si="414"/>
        <v>158.79701737942634</v>
      </c>
      <c r="R2390" s="6">
        <f t="shared" si="415"/>
        <v>51.688232503118229</v>
      </c>
      <c r="S2390" s="6"/>
      <c r="T2390" s="6">
        <f t="shared" si="417"/>
        <v>123.7176314336932</v>
      </c>
      <c r="U2390" s="6"/>
      <c r="V2390" s="6"/>
      <c r="W2390" s="5">
        <f t="shared" si="411"/>
        <v>0</v>
      </c>
      <c r="X2390" s="5">
        <f t="shared" si="411"/>
        <v>-4.9636735239446672E-3</v>
      </c>
      <c r="Y2390" s="5">
        <f t="shared" si="416"/>
        <v>0</v>
      </c>
      <c r="Z2390" s="5"/>
    </row>
    <row r="2391" spans="3:26" x14ac:dyDescent="0.2">
      <c r="C2391" s="1">
        <v>39939</v>
      </c>
      <c r="D2391" s="2">
        <v>2437.27</v>
      </c>
      <c r="E2391" s="5">
        <f t="shared" si="409"/>
        <v>1.2344499595023904E-2</v>
      </c>
      <c r="G2391" s="1">
        <f t="shared" si="410"/>
        <v>39938</v>
      </c>
      <c r="H2391" s="4">
        <f t="shared" si="412"/>
        <v>1.2344499595023904E-2</v>
      </c>
      <c r="I2391" s="2">
        <f t="shared" si="413"/>
        <v>1</v>
      </c>
      <c r="K2391" s="2">
        <v>25.284800000000001</v>
      </c>
      <c r="L2391" s="2">
        <f t="shared" si="407"/>
        <v>25.29238544</v>
      </c>
      <c r="M2391" s="2">
        <f t="shared" si="408"/>
        <v>25.277214560000001</v>
      </c>
      <c r="Q2391" s="6">
        <f t="shared" si="414"/>
        <v>160.75728709615768</v>
      </c>
      <c r="R2391" s="6">
        <f t="shared" si="415"/>
        <v>52.326297868320474</v>
      </c>
      <c r="S2391" s="6"/>
      <c r="T2391" s="6">
        <f t="shared" si="417"/>
        <v>125.21981471208677</v>
      </c>
      <c r="U2391" s="6"/>
      <c r="V2391" s="6"/>
      <c r="W2391" s="5">
        <f t="shared" si="411"/>
        <v>1.2268927556951859E-2</v>
      </c>
      <c r="X2391" s="5">
        <f t="shared" si="411"/>
        <v>1.2268927556951859E-2</v>
      </c>
      <c r="Y2391" s="5">
        <f t="shared" si="416"/>
        <v>1.2068907554284358E-2</v>
      </c>
      <c r="Z2391" s="5"/>
    </row>
    <row r="2392" spans="3:26" x14ac:dyDescent="0.2">
      <c r="C2392" s="1">
        <v>39940</v>
      </c>
      <c r="D2392" s="2">
        <v>2406.08</v>
      </c>
      <c r="E2392" s="5">
        <f t="shared" si="409"/>
        <v>-1.2797104957596022E-2</v>
      </c>
      <c r="G2392" s="1">
        <f t="shared" si="410"/>
        <v>39939</v>
      </c>
      <c r="H2392" s="4">
        <f t="shared" si="412"/>
        <v>0</v>
      </c>
      <c r="I2392" s="2">
        <f t="shared" si="413"/>
        <v>0</v>
      </c>
      <c r="K2392" s="2">
        <v>25.731000000000002</v>
      </c>
      <c r="L2392" s="2">
        <f t="shared" si="407"/>
        <v>25.7387193</v>
      </c>
      <c r="M2392" s="2">
        <f t="shared" si="408"/>
        <v>25.723280700000004</v>
      </c>
      <c r="Q2392" s="6">
        <f t="shared" si="414"/>
        <v>160.75728709615768</v>
      </c>
      <c r="R2392" s="6">
        <f t="shared" si="415"/>
        <v>51.656672742457147</v>
      </c>
      <c r="S2392" s="6"/>
      <c r="T2392" s="6">
        <f t="shared" si="417"/>
        <v>125.19477074914435</v>
      </c>
      <c r="U2392" s="6"/>
      <c r="V2392" s="6"/>
      <c r="W2392" s="5">
        <f t="shared" si="411"/>
        <v>0</v>
      </c>
      <c r="X2392" s="5">
        <f t="shared" si="411"/>
        <v>-1.2879693255892999E-2</v>
      </c>
      <c r="Y2392" s="5">
        <f t="shared" si="416"/>
        <v>-2.0002000266661213E-4</v>
      </c>
      <c r="Z2392" s="5"/>
    </row>
    <row r="2393" spans="3:26" x14ac:dyDescent="0.2">
      <c r="C2393" s="1">
        <v>39941</v>
      </c>
      <c r="D2393" s="2">
        <v>2462.39</v>
      </c>
      <c r="E2393" s="5">
        <f t="shared" si="409"/>
        <v>2.340321186327967E-2</v>
      </c>
      <c r="G2393" s="1">
        <f t="shared" si="410"/>
        <v>39940</v>
      </c>
      <c r="H2393" s="4">
        <f t="shared" si="412"/>
        <v>2.340321186327967E-2</v>
      </c>
      <c r="I2393" s="2">
        <f t="shared" si="413"/>
        <v>1</v>
      </c>
      <c r="K2393" s="2">
        <v>26.653199999999998</v>
      </c>
      <c r="L2393" s="2">
        <f t="shared" si="407"/>
        <v>26.661195959999997</v>
      </c>
      <c r="M2393" s="2">
        <f t="shared" si="408"/>
        <v>26.645204039999999</v>
      </c>
      <c r="Q2393" s="6">
        <f t="shared" si="414"/>
        <v>164.51952394463513</v>
      </c>
      <c r="R2393" s="6">
        <f t="shared" si="415"/>
        <v>52.865604798800973</v>
      </c>
      <c r="S2393" s="6"/>
      <c r="T2393" s="6">
        <f t="shared" si="417"/>
        <v>128.09910554706269</v>
      </c>
      <c r="U2393" s="6"/>
      <c r="V2393" s="6"/>
      <c r="W2393" s="5">
        <f t="shared" si="411"/>
        <v>2.3133555808084516E-2</v>
      </c>
      <c r="X2393" s="5">
        <f t="shared" si="411"/>
        <v>2.3133555808084072E-2</v>
      </c>
      <c r="Y2393" s="5">
        <f t="shared" si="416"/>
        <v>2.2933535805417016E-2</v>
      </c>
      <c r="Z2393" s="5"/>
    </row>
    <row r="2394" spans="3:26" x14ac:dyDescent="0.2">
      <c r="C2394" s="1">
        <v>39944</v>
      </c>
      <c r="D2394" s="2">
        <v>2433.59</v>
      </c>
      <c r="E2394" s="5">
        <f t="shared" si="409"/>
        <v>-1.1695953930936906E-2</v>
      </c>
      <c r="G2394" s="1">
        <f t="shared" si="410"/>
        <v>39941</v>
      </c>
      <c r="H2394" s="4">
        <f t="shared" si="412"/>
        <v>0</v>
      </c>
      <c r="I2394" s="2">
        <f t="shared" si="413"/>
        <v>0</v>
      </c>
      <c r="K2394" s="2">
        <v>26.6432</v>
      </c>
      <c r="L2394" s="2">
        <f t="shared" si="407"/>
        <v>26.651192959999999</v>
      </c>
      <c r="M2394" s="2">
        <f t="shared" si="408"/>
        <v>26.635207040000001</v>
      </c>
      <c r="Q2394" s="6">
        <f t="shared" si="414"/>
        <v>164.51952394463513</v>
      </c>
      <c r="R2394" s="6">
        <f t="shared" si="415"/>
        <v>52.247291120543082</v>
      </c>
      <c r="S2394" s="6"/>
      <c r="T2394" s="6">
        <f t="shared" si="417"/>
        <v>128.07348572595328</v>
      </c>
      <c r="U2394" s="6"/>
      <c r="V2394" s="6"/>
      <c r="W2394" s="5">
        <f t="shared" si="411"/>
        <v>0</v>
      </c>
      <c r="X2394" s="5">
        <f t="shared" si="411"/>
        <v>-1.1764889639884757E-2</v>
      </c>
      <c r="Y2394" s="5">
        <f t="shared" si="416"/>
        <v>-2.0002000266750031E-4</v>
      </c>
      <c r="Z2394" s="5"/>
    </row>
    <row r="2395" spans="3:26" x14ac:dyDescent="0.2">
      <c r="C2395" s="1">
        <v>39945</v>
      </c>
      <c r="D2395" s="2">
        <v>2424.34</v>
      </c>
      <c r="E2395" s="5">
        <f t="shared" si="409"/>
        <v>-3.8009689388927466E-3</v>
      </c>
      <c r="G2395" s="1">
        <f t="shared" si="410"/>
        <v>39944</v>
      </c>
      <c r="H2395" s="4">
        <f t="shared" si="412"/>
        <v>-3.8009689388927466E-3</v>
      </c>
      <c r="I2395" s="2">
        <f t="shared" si="413"/>
        <v>1</v>
      </c>
      <c r="K2395" s="2">
        <v>26.553999999999998</v>
      </c>
      <c r="L2395" s="2">
        <f t="shared" si="407"/>
        <v>26.561966199999997</v>
      </c>
      <c r="M2395" s="2">
        <f t="shared" si="408"/>
        <v>26.5460338</v>
      </c>
      <c r="Q2395" s="6">
        <f t="shared" si="414"/>
        <v>163.89419034428016</v>
      </c>
      <c r="R2395" s="6">
        <f t="shared" si="415"/>
        <v>52.04870078985261</v>
      </c>
      <c r="S2395" s="6"/>
      <c r="T2395" s="6">
        <f t="shared" si="417"/>
        <v>127.56116504833625</v>
      </c>
      <c r="U2395" s="6"/>
      <c r="V2395" s="6"/>
      <c r="W2395" s="5">
        <f t="shared" si="411"/>
        <v>-3.8082109783328377E-3</v>
      </c>
      <c r="X2395" s="5">
        <f t="shared" si="411"/>
        <v>-3.8082109783323936E-3</v>
      </c>
      <c r="Y2395" s="5">
        <f t="shared" si="416"/>
        <v>-4.0082309809994499E-3</v>
      </c>
      <c r="Z2395" s="5"/>
    </row>
    <row r="2396" spans="3:26" x14ac:dyDescent="0.2">
      <c r="C2396" s="1">
        <v>39946</v>
      </c>
      <c r="D2396" s="2">
        <v>2357.3000000000002</v>
      </c>
      <c r="E2396" s="5">
        <f t="shared" si="409"/>
        <v>-2.765288697129939E-2</v>
      </c>
      <c r="G2396" s="1">
        <f t="shared" si="410"/>
        <v>39945</v>
      </c>
      <c r="H2396" s="4">
        <f t="shared" si="412"/>
        <v>-2.765288697129939E-2</v>
      </c>
      <c r="I2396" s="2">
        <f t="shared" si="413"/>
        <v>1</v>
      </c>
      <c r="K2396" s="2">
        <v>26.534199999999998</v>
      </c>
      <c r="L2396" s="2">
        <f t="shared" si="407"/>
        <v>26.542160259999999</v>
      </c>
      <c r="M2396" s="2">
        <f t="shared" si="408"/>
        <v>26.526239739999998</v>
      </c>
      <c r="Q2396" s="6">
        <f t="shared" si="414"/>
        <v>159.36204282343715</v>
      </c>
      <c r="R2396" s="6">
        <f t="shared" si="415"/>
        <v>50.609403949907836</v>
      </c>
      <c r="S2396" s="6"/>
      <c r="T2396" s="6">
        <f t="shared" si="417"/>
        <v>124.03373056932733</v>
      </c>
      <c r="U2396" s="6"/>
      <c r="V2396" s="6"/>
      <c r="W2396" s="5">
        <f t="shared" si="411"/>
        <v>-2.8042426101626994E-2</v>
      </c>
      <c r="X2396" s="5">
        <f t="shared" si="411"/>
        <v>-2.8042426101626994E-2</v>
      </c>
      <c r="Y2396" s="5">
        <f t="shared" si="416"/>
        <v>-2.8042426101626994E-2</v>
      </c>
      <c r="Z2396" s="5"/>
    </row>
    <row r="2397" spans="3:26" x14ac:dyDescent="0.2">
      <c r="C2397" s="1">
        <v>39947</v>
      </c>
      <c r="D2397" s="2">
        <v>2353.5300000000002</v>
      </c>
      <c r="E2397" s="5">
        <f t="shared" si="409"/>
        <v>-1.599287320239249E-3</v>
      </c>
      <c r="G2397" s="1">
        <f t="shared" si="410"/>
        <v>39946</v>
      </c>
      <c r="H2397" s="4">
        <f t="shared" si="412"/>
        <v>-1.599287320239249E-3</v>
      </c>
      <c r="I2397" s="2">
        <f t="shared" si="413"/>
        <v>1</v>
      </c>
      <c r="K2397" s="2">
        <v>26.534199999999998</v>
      </c>
      <c r="L2397" s="2">
        <f t="shared" si="407"/>
        <v>26.542160259999999</v>
      </c>
      <c r="M2397" s="2">
        <f t="shared" si="408"/>
        <v>26.526239739999998</v>
      </c>
      <c r="Q2397" s="6">
        <f t="shared" si="414"/>
        <v>159.1071771290222</v>
      </c>
      <c r="R2397" s="6">
        <f t="shared" si="415"/>
        <v>50.528464971885882</v>
      </c>
      <c r="S2397" s="6"/>
      <c r="T2397" s="6">
        <f t="shared" si="417"/>
        <v>123.83536499674584</v>
      </c>
      <c r="U2397" s="6"/>
      <c r="V2397" s="6"/>
      <c r="W2397" s="5">
        <f t="shared" si="411"/>
        <v>-1.6005675453527601E-3</v>
      </c>
      <c r="X2397" s="5">
        <f t="shared" si="411"/>
        <v>-1.6005675453527601E-3</v>
      </c>
      <c r="Y2397" s="5">
        <f t="shared" si="416"/>
        <v>-1.6005675453527601E-3</v>
      </c>
      <c r="Z2397" s="5"/>
    </row>
    <row r="2398" spans="3:26" x14ac:dyDescent="0.2">
      <c r="C2398" s="1">
        <v>39948</v>
      </c>
      <c r="D2398" s="2">
        <v>2364.1</v>
      </c>
      <c r="E2398" s="5">
        <f t="shared" si="409"/>
        <v>4.4911260956944287E-3</v>
      </c>
      <c r="G2398" s="1">
        <f t="shared" si="410"/>
        <v>39947</v>
      </c>
      <c r="H2398" s="4">
        <f t="shared" si="412"/>
        <v>4.4911260956944287E-3</v>
      </c>
      <c r="I2398" s="2">
        <f t="shared" si="413"/>
        <v>1</v>
      </c>
      <c r="K2398" s="2">
        <v>26.8416</v>
      </c>
      <c r="L2398" s="2">
        <f t="shared" si="407"/>
        <v>26.84965248</v>
      </c>
      <c r="M2398" s="2">
        <f t="shared" si="408"/>
        <v>26.83354752</v>
      </c>
      <c r="Q2398" s="6">
        <f t="shared" si="414"/>
        <v>159.82174752423862</v>
      </c>
      <c r="R2398" s="6">
        <f t="shared" si="415"/>
        <v>50.755394679496497</v>
      </c>
      <c r="S2398" s="6"/>
      <c r="T2398" s="6">
        <f t="shared" si="417"/>
        <v>124.39152523605256</v>
      </c>
      <c r="U2398" s="6"/>
      <c r="V2398" s="6"/>
      <c r="W2398" s="5">
        <f t="shared" si="411"/>
        <v>4.4810710832035028E-3</v>
      </c>
      <c r="X2398" s="5">
        <f t="shared" si="411"/>
        <v>4.4810710832026146E-3</v>
      </c>
      <c r="Y2398" s="5">
        <f t="shared" si="416"/>
        <v>4.4810710832035028E-3</v>
      </c>
      <c r="Z2398" s="5"/>
    </row>
    <row r="2399" spans="3:26" x14ac:dyDescent="0.2">
      <c r="C2399" s="1">
        <v>39951</v>
      </c>
      <c r="D2399" s="2">
        <v>2422.7399999999998</v>
      </c>
      <c r="E2399" s="5">
        <f t="shared" si="409"/>
        <v>2.4804365297576191E-2</v>
      </c>
      <c r="G2399" s="1">
        <f t="shared" si="410"/>
        <v>39948</v>
      </c>
      <c r="H2399" s="4">
        <f t="shared" si="412"/>
        <v>0</v>
      </c>
      <c r="I2399" s="2">
        <f t="shared" si="413"/>
        <v>0</v>
      </c>
      <c r="K2399" s="2">
        <v>26.008600000000001</v>
      </c>
      <c r="L2399" s="2">
        <f t="shared" si="407"/>
        <v>26.016402580000001</v>
      </c>
      <c r="M2399" s="2">
        <f t="shared" si="408"/>
        <v>26.000797420000001</v>
      </c>
      <c r="Q2399" s="6">
        <f t="shared" si="414"/>
        <v>159.82174752423862</v>
      </c>
      <c r="R2399" s="6">
        <f t="shared" si="415"/>
        <v>52.014350029949384</v>
      </c>
      <c r="S2399" s="6"/>
      <c r="T2399" s="6">
        <f t="shared" si="417"/>
        <v>124.36664693100535</v>
      </c>
      <c r="U2399" s="6"/>
      <c r="V2399" s="6"/>
      <c r="W2399" s="5">
        <f t="shared" si="411"/>
        <v>0</v>
      </c>
      <c r="X2399" s="5">
        <f t="shared" si="411"/>
        <v>2.4501731249371606E-2</v>
      </c>
      <c r="Y2399" s="5">
        <f t="shared" si="416"/>
        <v>-2.0002000266750031E-4</v>
      </c>
      <c r="Z2399" s="5"/>
    </row>
    <row r="2400" spans="3:26" x14ac:dyDescent="0.2">
      <c r="C2400" s="1">
        <v>39952</v>
      </c>
      <c r="D2400" s="2">
        <v>2459.59</v>
      </c>
      <c r="E2400" s="5">
        <f t="shared" si="409"/>
        <v>1.5210051429373506E-2</v>
      </c>
      <c r="G2400" s="1">
        <f t="shared" si="410"/>
        <v>39951</v>
      </c>
      <c r="H2400" s="4">
        <f t="shared" si="412"/>
        <v>0</v>
      </c>
      <c r="I2400" s="2">
        <f t="shared" si="413"/>
        <v>0</v>
      </c>
      <c r="K2400" s="2">
        <v>25.830200000000001</v>
      </c>
      <c r="L2400" s="2">
        <f t="shared" si="407"/>
        <v>25.83794906</v>
      </c>
      <c r="M2400" s="2">
        <f t="shared" si="408"/>
        <v>25.822450940000003</v>
      </c>
      <c r="Q2400" s="6">
        <f t="shared" si="414"/>
        <v>159.82174752423862</v>
      </c>
      <c r="R2400" s="6">
        <f t="shared" si="415"/>
        <v>52.805490968970354</v>
      </c>
      <c r="S2400" s="6"/>
      <c r="T2400" s="6">
        <f t="shared" si="417"/>
        <v>124.36664693100535</v>
      </c>
      <c r="U2400" s="6"/>
      <c r="V2400" s="6"/>
      <c r="W2400" s="5">
        <f t="shared" si="411"/>
        <v>0</v>
      </c>
      <c r="X2400" s="5">
        <f t="shared" si="411"/>
        <v>1.5095538304186196E-2</v>
      </c>
      <c r="Y2400" s="5">
        <f t="shared" si="416"/>
        <v>0</v>
      </c>
      <c r="Z2400" s="5"/>
    </row>
    <row r="2401" spans="3:26" x14ac:dyDescent="0.2">
      <c r="C2401" s="1">
        <v>39953</v>
      </c>
      <c r="D2401" s="2">
        <v>2487.17</v>
      </c>
      <c r="E2401" s="5">
        <f t="shared" si="409"/>
        <v>1.1213250988985939E-2</v>
      </c>
      <c r="G2401" s="1">
        <f t="shared" si="410"/>
        <v>39952</v>
      </c>
      <c r="H2401" s="4">
        <f t="shared" si="412"/>
        <v>0</v>
      </c>
      <c r="I2401" s="2">
        <f t="shared" si="413"/>
        <v>0</v>
      </c>
      <c r="K2401" s="2">
        <v>25.592199999999998</v>
      </c>
      <c r="L2401" s="2">
        <f t="shared" si="407"/>
        <v>25.599877659999997</v>
      </c>
      <c r="M2401" s="2">
        <f t="shared" si="408"/>
        <v>25.584522339999999</v>
      </c>
      <c r="Q2401" s="6">
        <f t="shared" si="414"/>
        <v>159.82174752423862</v>
      </c>
      <c r="R2401" s="6">
        <f t="shared" si="415"/>
        <v>53.39761219280205</v>
      </c>
      <c r="S2401" s="6"/>
      <c r="T2401" s="6">
        <f t="shared" si="417"/>
        <v>124.36664693100535</v>
      </c>
      <c r="U2401" s="6"/>
      <c r="V2401" s="6"/>
      <c r="W2401" s="5">
        <f t="shared" si="411"/>
        <v>0</v>
      </c>
      <c r="X2401" s="5">
        <f t="shared" si="411"/>
        <v>1.1150848546299219E-2</v>
      </c>
      <c r="Y2401" s="5">
        <f t="shared" si="416"/>
        <v>0</v>
      </c>
      <c r="Z2401" s="5"/>
    </row>
    <row r="2402" spans="3:26" x14ac:dyDescent="0.2">
      <c r="C2402" s="1">
        <v>39954</v>
      </c>
      <c r="D2402" s="2">
        <v>2423.7199999999998</v>
      </c>
      <c r="E2402" s="5">
        <f t="shared" si="409"/>
        <v>-2.5510922051970822E-2</v>
      </c>
      <c r="G2402" s="1">
        <f t="shared" si="410"/>
        <v>39953</v>
      </c>
      <c r="H2402" s="4">
        <f t="shared" si="412"/>
        <v>0</v>
      </c>
      <c r="I2402" s="2">
        <f t="shared" si="413"/>
        <v>0</v>
      </c>
      <c r="K2402" s="2">
        <v>26.088000000000001</v>
      </c>
      <c r="L2402" s="2">
        <f t="shared" si="407"/>
        <v>26.0958264</v>
      </c>
      <c r="M2402" s="2">
        <f t="shared" si="408"/>
        <v>26.080173600000002</v>
      </c>
      <c r="Q2402" s="6">
        <f t="shared" si="414"/>
        <v>159.82174752423862</v>
      </c>
      <c r="R2402" s="6">
        <f t="shared" si="415"/>
        <v>52.035389870390112</v>
      </c>
      <c r="S2402" s="6"/>
      <c r="T2402" s="6">
        <f t="shared" si="417"/>
        <v>124.36664693100535</v>
      </c>
      <c r="U2402" s="6"/>
      <c r="V2402" s="6"/>
      <c r="W2402" s="5">
        <f t="shared" si="411"/>
        <v>0</v>
      </c>
      <c r="X2402" s="5">
        <f t="shared" si="411"/>
        <v>-2.5841967949531863E-2</v>
      </c>
      <c r="Y2402" s="5">
        <f t="shared" si="416"/>
        <v>0</v>
      </c>
      <c r="Z2402" s="5"/>
    </row>
    <row r="2403" spans="3:26" x14ac:dyDescent="0.2">
      <c r="C2403" s="1">
        <v>39955</v>
      </c>
      <c r="D2403" s="2">
        <v>2433.52</v>
      </c>
      <c r="E2403" s="5">
        <f t="shared" si="409"/>
        <v>4.0433713465252517E-3</v>
      </c>
      <c r="G2403" s="1">
        <f t="shared" si="410"/>
        <v>39954</v>
      </c>
      <c r="H2403" s="4">
        <f t="shared" si="412"/>
        <v>4.0433713465252517E-3</v>
      </c>
      <c r="I2403" s="2">
        <f t="shared" si="413"/>
        <v>1</v>
      </c>
      <c r="K2403" s="2">
        <v>26.573799999999999</v>
      </c>
      <c r="L2403" s="2">
        <f t="shared" si="407"/>
        <v>26.581772139999998</v>
      </c>
      <c r="M2403" s="2">
        <f t="shared" si="408"/>
        <v>26.565827859999999</v>
      </c>
      <c r="Q2403" s="6">
        <f t="shared" si="414"/>
        <v>160.46796619872973</v>
      </c>
      <c r="R2403" s="6">
        <f t="shared" si="415"/>
        <v>52.24578827479732</v>
      </c>
      <c r="S2403" s="6"/>
      <c r="T2403" s="6">
        <f t="shared" si="417"/>
        <v>124.84453356617608</v>
      </c>
      <c r="U2403" s="6"/>
      <c r="V2403" s="6"/>
      <c r="W2403" s="5">
        <f t="shared" si="411"/>
        <v>4.0352188888226337E-3</v>
      </c>
      <c r="X2403" s="5">
        <f t="shared" si="411"/>
        <v>4.0352188888226337E-3</v>
      </c>
      <c r="Y2403" s="5">
        <f t="shared" si="416"/>
        <v>3.8351988861560216E-3</v>
      </c>
      <c r="Z2403" s="5"/>
    </row>
    <row r="2404" spans="3:26" x14ac:dyDescent="0.2">
      <c r="C2404" s="1">
        <v>39958</v>
      </c>
      <c r="D2404" s="2">
        <v>2440.23</v>
      </c>
      <c r="E2404" s="5">
        <f t="shared" si="409"/>
        <v>2.757322725927889E-3</v>
      </c>
      <c r="G2404" s="1">
        <f t="shared" si="410"/>
        <v>39955</v>
      </c>
      <c r="H2404" s="4">
        <f t="shared" si="412"/>
        <v>0</v>
      </c>
      <c r="I2404" s="2">
        <f t="shared" si="413"/>
        <v>0</v>
      </c>
      <c r="K2404" s="2">
        <v>26.831600000000002</v>
      </c>
      <c r="L2404" s="2">
        <f t="shared" si="407"/>
        <v>26.839649480000002</v>
      </c>
      <c r="M2404" s="2">
        <f t="shared" si="408"/>
        <v>26.823550520000001</v>
      </c>
      <c r="Q2404" s="6">
        <f t="shared" si="414"/>
        <v>160.46796619872973</v>
      </c>
      <c r="R2404" s="6">
        <f t="shared" si="415"/>
        <v>52.389846774141432</v>
      </c>
      <c r="S2404" s="6"/>
      <c r="T2404" s="6">
        <f t="shared" si="417"/>
        <v>124.81956465946286</v>
      </c>
      <c r="U2404" s="6"/>
      <c r="V2404" s="6"/>
      <c r="W2404" s="5">
        <f t="shared" si="411"/>
        <v>0</v>
      </c>
      <c r="X2404" s="5">
        <f t="shared" si="411"/>
        <v>2.753528285019069E-3</v>
      </c>
      <c r="Y2404" s="5">
        <f t="shared" si="416"/>
        <v>-2.0002000266750031E-4</v>
      </c>
      <c r="Z2404" s="5"/>
    </row>
    <row r="2405" spans="3:26" x14ac:dyDescent="0.2">
      <c r="C2405" s="1">
        <v>39959</v>
      </c>
      <c r="D2405" s="2">
        <v>2468.4499999999998</v>
      </c>
      <c r="E2405" s="5">
        <f t="shared" si="409"/>
        <v>1.1564483675719011E-2</v>
      </c>
      <c r="G2405" s="1">
        <f t="shared" si="410"/>
        <v>39958</v>
      </c>
      <c r="H2405" s="4">
        <f t="shared" si="412"/>
        <v>0</v>
      </c>
      <c r="I2405" s="2">
        <f t="shared" si="413"/>
        <v>0</v>
      </c>
      <c r="K2405" s="2">
        <v>27.357199999999999</v>
      </c>
      <c r="L2405" s="2">
        <f t="shared" si="407"/>
        <v>27.365407159999997</v>
      </c>
      <c r="M2405" s="2">
        <f t="shared" si="408"/>
        <v>27.348992840000001</v>
      </c>
      <c r="Q2405" s="6">
        <f t="shared" si="414"/>
        <v>160.46796619872973</v>
      </c>
      <c r="R2405" s="6">
        <f t="shared" si="415"/>
        <v>52.995708301934407</v>
      </c>
      <c r="S2405" s="6"/>
      <c r="T2405" s="6">
        <f t="shared" si="417"/>
        <v>124.81956465946286</v>
      </c>
      <c r="U2405" s="6"/>
      <c r="V2405" s="6"/>
      <c r="W2405" s="5">
        <f t="shared" si="411"/>
        <v>0</v>
      </c>
      <c r="X2405" s="5">
        <f t="shared" si="411"/>
        <v>1.1498126138141274E-2</v>
      </c>
      <c r="Y2405" s="5">
        <f t="shared" si="416"/>
        <v>0</v>
      </c>
      <c r="Z2405" s="5"/>
    </row>
    <row r="2406" spans="3:26" x14ac:dyDescent="0.2">
      <c r="C2406" s="1">
        <v>39960</v>
      </c>
      <c r="D2406" s="2">
        <v>2479.48</v>
      </c>
      <c r="E2406" s="5">
        <f t="shared" si="409"/>
        <v>4.4683910956268913E-3</v>
      </c>
      <c r="G2406" s="1">
        <f t="shared" si="410"/>
        <v>39959</v>
      </c>
      <c r="H2406" s="4">
        <f t="shared" si="412"/>
        <v>0</v>
      </c>
      <c r="I2406" s="2">
        <f t="shared" si="413"/>
        <v>0</v>
      </c>
      <c r="K2406" s="2">
        <v>27.5059</v>
      </c>
      <c r="L2406" s="2">
        <f t="shared" si="407"/>
        <v>27.514151769999998</v>
      </c>
      <c r="M2406" s="2">
        <f t="shared" si="408"/>
        <v>27.497648230000003</v>
      </c>
      <c r="Q2406" s="6">
        <f t="shared" si="414"/>
        <v>160.46796619872973</v>
      </c>
      <c r="R2406" s="6">
        <f t="shared" si="415"/>
        <v>53.23251385301721</v>
      </c>
      <c r="S2406" s="6"/>
      <c r="T2406" s="6">
        <f t="shared" si="417"/>
        <v>124.81956465946286</v>
      </c>
      <c r="U2406" s="6"/>
      <c r="V2406" s="6"/>
      <c r="W2406" s="5">
        <f t="shared" si="411"/>
        <v>0</v>
      </c>
      <c r="X2406" s="5">
        <f t="shared" si="411"/>
        <v>4.4584374762295376E-3</v>
      </c>
      <c r="Y2406" s="5">
        <f t="shared" si="416"/>
        <v>0</v>
      </c>
      <c r="Z2406" s="5"/>
    </row>
    <row r="2407" spans="3:26" x14ac:dyDescent="0.2">
      <c r="C2407" s="1">
        <v>39961</v>
      </c>
      <c r="D2407" s="2">
        <v>2453.15</v>
      </c>
      <c r="E2407" s="5">
        <f t="shared" si="409"/>
        <v>-1.0619162082372081E-2</v>
      </c>
      <c r="G2407" s="1">
        <f t="shared" si="410"/>
        <v>39960</v>
      </c>
      <c r="H2407" s="4">
        <f t="shared" si="412"/>
        <v>0</v>
      </c>
      <c r="I2407" s="2">
        <f t="shared" si="413"/>
        <v>0</v>
      </c>
      <c r="K2407" s="2">
        <v>27.535599999999999</v>
      </c>
      <c r="L2407" s="2">
        <f t="shared" si="407"/>
        <v>27.543860679999998</v>
      </c>
      <c r="M2407" s="2">
        <f t="shared" si="408"/>
        <v>27.527339319999999</v>
      </c>
      <c r="Q2407" s="6">
        <f t="shared" si="414"/>
        <v>160.46796619872973</v>
      </c>
      <c r="R2407" s="6">
        <f t="shared" si="415"/>
        <v>52.667229160359902</v>
      </c>
      <c r="S2407" s="6"/>
      <c r="T2407" s="6">
        <f t="shared" si="417"/>
        <v>124.81956465946286</v>
      </c>
      <c r="U2407" s="6"/>
      <c r="V2407" s="6"/>
      <c r="W2407" s="5">
        <f t="shared" si="411"/>
        <v>0</v>
      </c>
      <c r="X2407" s="5">
        <f t="shared" si="411"/>
        <v>-1.0675947752642578E-2</v>
      </c>
      <c r="Y2407" s="5">
        <f t="shared" si="416"/>
        <v>0</v>
      </c>
      <c r="Z2407" s="5"/>
    </row>
    <row r="2408" spans="3:26" x14ac:dyDescent="0.2">
      <c r="C2408" s="1">
        <v>39962</v>
      </c>
      <c r="D2408" s="2">
        <v>2451.2399999999998</v>
      </c>
      <c r="E2408" s="5">
        <f t="shared" si="409"/>
        <v>-7.7859079143155095E-4</v>
      </c>
      <c r="G2408" s="1">
        <f t="shared" si="410"/>
        <v>39961</v>
      </c>
      <c r="H2408" s="4">
        <f t="shared" si="412"/>
        <v>-7.7859079143155095E-4</v>
      </c>
      <c r="I2408" s="2">
        <f t="shared" si="413"/>
        <v>1</v>
      </c>
      <c r="K2408" s="2">
        <v>27.614999999999998</v>
      </c>
      <c r="L2408" s="2">
        <f t="shared" si="407"/>
        <v>27.623284499999997</v>
      </c>
      <c r="M2408" s="2">
        <f t="shared" si="408"/>
        <v>27.6067155</v>
      </c>
      <c r="Q2408" s="6">
        <f t="shared" si="414"/>
        <v>160.34302731792766</v>
      </c>
      <c r="R2408" s="6">
        <f t="shared" si="415"/>
        <v>52.626222940725434</v>
      </c>
      <c r="S2408" s="6"/>
      <c r="T2408" s="6">
        <f t="shared" si="417"/>
        <v>124.69743681956935</v>
      </c>
      <c r="U2408" s="6"/>
      <c r="V2408" s="6"/>
      <c r="W2408" s="5">
        <f t="shared" si="411"/>
        <v>-7.7889405066233763E-4</v>
      </c>
      <c r="X2408" s="5">
        <f t="shared" si="411"/>
        <v>-7.7889405066189354E-4</v>
      </c>
      <c r="Y2408" s="5">
        <f t="shared" si="416"/>
        <v>-9.7891405332806158E-4</v>
      </c>
      <c r="Z2408" s="5"/>
    </row>
    <row r="2409" spans="3:26" x14ac:dyDescent="0.2">
      <c r="C2409" s="1">
        <v>39965</v>
      </c>
      <c r="D2409" s="2">
        <v>2537.35</v>
      </c>
      <c r="E2409" s="5">
        <f t="shared" si="409"/>
        <v>3.5129159119466125E-2</v>
      </c>
      <c r="G2409" s="1">
        <f t="shared" si="410"/>
        <v>39962</v>
      </c>
      <c r="H2409" s="4">
        <f t="shared" si="412"/>
        <v>3.5129159119466125E-2</v>
      </c>
      <c r="I2409" s="2">
        <f t="shared" si="413"/>
        <v>1</v>
      </c>
      <c r="K2409" s="2">
        <v>27.6844</v>
      </c>
      <c r="L2409" s="2">
        <f t="shared" si="407"/>
        <v>27.692705319999998</v>
      </c>
      <c r="M2409" s="2">
        <f t="shared" si="408"/>
        <v>27.676094680000002</v>
      </c>
      <c r="Q2409" s="6">
        <f t="shared" si="414"/>
        <v>165.97574303827602</v>
      </c>
      <c r="R2409" s="6">
        <f t="shared" si="415"/>
        <v>54.474937900266667</v>
      </c>
      <c r="S2409" s="6"/>
      <c r="T2409" s="6">
        <f t="shared" si="417"/>
        <v>129.07795291939357</v>
      </c>
      <c r="U2409" s="6"/>
      <c r="V2409" s="6"/>
      <c r="W2409" s="5">
        <f t="shared" si="411"/>
        <v>3.4526210351304876E-2</v>
      </c>
      <c r="X2409" s="5">
        <f t="shared" si="411"/>
        <v>3.4526210351304876E-2</v>
      </c>
      <c r="Y2409" s="5">
        <f t="shared" si="416"/>
        <v>3.4526210351304876E-2</v>
      </c>
      <c r="Z2409" s="5"/>
    </row>
    <row r="2410" spans="3:26" x14ac:dyDescent="0.2">
      <c r="C2410" s="1">
        <v>39966</v>
      </c>
      <c r="D2410" s="2">
        <v>2534.17</v>
      </c>
      <c r="E2410" s="5">
        <f t="shared" si="409"/>
        <v>-1.2532760557273676E-3</v>
      </c>
      <c r="G2410" s="1">
        <f t="shared" si="410"/>
        <v>39965</v>
      </c>
      <c r="H2410" s="4">
        <f t="shared" si="412"/>
        <v>0</v>
      </c>
      <c r="I2410" s="2">
        <f t="shared" si="413"/>
        <v>0</v>
      </c>
      <c r="K2410" s="2">
        <v>28.031400000000001</v>
      </c>
      <c r="L2410" s="2">
        <f t="shared" si="407"/>
        <v>28.039809420000001</v>
      </c>
      <c r="M2410" s="2">
        <f t="shared" si="408"/>
        <v>28.022990580000002</v>
      </c>
      <c r="Q2410" s="6">
        <f t="shared" si="414"/>
        <v>165.97574303827602</v>
      </c>
      <c r="R2410" s="6">
        <f t="shared" si="415"/>
        <v>54.40666576495903</v>
      </c>
      <c r="S2410" s="6"/>
      <c r="T2410" s="6">
        <f t="shared" si="417"/>
        <v>129.05213732880969</v>
      </c>
      <c r="U2410" s="6"/>
      <c r="V2410" s="6"/>
      <c r="W2410" s="5">
        <f t="shared" si="411"/>
        <v>0</v>
      </c>
      <c r="X2410" s="5">
        <f t="shared" si="411"/>
        <v>-1.2540620629546417E-3</v>
      </c>
      <c r="Y2410" s="5">
        <f t="shared" si="416"/>
        <v>-2.0002000266750031E-4</v>
      </c>
      <c r="Z2410" s="5"/>
    </row>
    <row r="2411" spans="3:26" x14ac:dyDescent="0.2">
      <c r="C2411" s="1">
        <v>39967</v>
      </c>
      <c r="D2411" s="2">
        <v>2483.39</v>
      </c>
      <c r="E2411" s="5">
        <f t="shared" si="409"/>
        <v>-2.003811898964955E-2</v>
      </c>
      <c r="G2411" s="1">
        <f t="shared" si="410"/>
        <v>39966</v>
      </c>
      <c r="H2411" s="4">
        <f t="shared" si="412"/>
        <v>-2.003811898964955E-2</v>
      </c>
      <c r="I2411" s="2">
        <f t="shared" si="413"/>
        <v>1</v>
      </c>
      <c r="K2411" s="2">
        <v>27.8034</v>
      </c>
      <c r="L2411" s="2">
        <f t="shared" si="407"/>
        <v>27.811741019999999</v>
      </c>
      <c r="M2411" s="2">
        <f t="shared" si="408"/>
        <v>27.79505898</v>
      </c>
      <c r="Q2411" s="6">
        <f t="shared" si="414"/>
        <v>162.64990134987954</v>
      </c>
      <c r="R2411" s="6">
        <f t="shared" si="415"/>
        <v>53.316458522530688</v>
      </c>
      <c r="S2411" s="6"/>
      <c r="T2411" s="6">
        <f t="shared" si="417"/>
        <v>126.44088201009738</v>
      </c>
      <c r="U2411" s="6"/>
      <c r="V2411" s="6"/>
      <c r="W2411" s="5">
        <f t="shared" si="411"/>
        <v>-2.0241605002238039E-2</v>
      </c>
      <c r="X2411" s="5">
        <f t="shared" si="411"/>
        <v>-2.0241605002238483E-2</v>
      </c>
      <c r="Y2411" s="5">
        <f t="shared" si="416"/>
        <v>-2.0441625004905539E-2</v>
      </c>
      <c r="Z2411" s="5"/>
    </row>
    <row r="2412" spans="3:26" x14ac:dyDescent="0.2">
      <c r="C2412" s="1">
        <v>39968</v>
      </c>
      <c r="D2412" s="2">
        <v>2487.08</v>
      </c>
      <c r="E2412" s="5">
        <f t="shared" si="409"/>
        <v>1.4858721344613833E-3</v>
      </c>
      <c r="G2412" s="1">
        <f t="shared" si="410"/>
        <v>39967</v>
      </c>
      <c r="H2412" s="4">
        <f t="shared" si="412"/>
        <v>1.4858721344613833E-3</v>
      </c>
      <c r="I2412" s="2">
        <f t="shared" si="413"/>
        <v>1</v>
      </c>
      <c r="K2412" s="2">
        <v>27.357199999999999</v>
      </c>
      <c r="L2412" s="2">
        <f t="shared" si="407"/>
        <v>27.365407159999997</v>
      </c>
      <c r="M2412" s="2">
        <f t="shared" si="408"/>
        <v>27.348992840000001</v>
      </c>
      <c r="Q2412" s="6">
        <f t="shared" si="414"/>
        <v>162.89157830596821</v>
      </c>
      <c r="R2412" s="6">
        <f t="shared" si="415"/>
        <v>53.395679962557473</v>
      </c>
      <c r="S2412" s="6"/>
      <c r="T2412" s="6">
        <f t="shared" si="417"/>
        <v>126.62875699333289</v>
      </c>
      <c r="U2412" s="6"/>
      <c r="V2412" s="6"/>
      <c r="W2412" s="5">
        <f t="shared" si="411"/>
        <v>1.4847693187549638E-3</v>
      </c>
      <c r="X2412" s="5">
        <f t="shared" si="411"/>
        <v>1.4847693187549638E-3</v>
      </c>
      <c r="Y2412" s="5">
        <f t="shared" si="416"/>
        <v>1.4847693187549638E-3</v>
      </c>
      <c r="Z2412" s="5"/>
    </row>
    <row r="2413" spans="3:26" x14ac:dyDescent="0.2">
      <c r="C2413" s="1">
        <v>39969</v>
      </c>
      <c r="D2413" s="2">
        <v>2503.17</v>
      </c>
      <c r="E2413" s="5">
        <f t="shared" si="409"/>
        <v>6.4694340350934208E-3</v>
      </c>
      <c r="G2413" s="1">
        <f t="shared" si="410"/>
        <v>39968</v>
      </c>
      <c r="H2413" s="4">
        <f t="shared" si="412"/>
        <v>0</v>
      </c>
      <c r="I2413" s="2">
        <f t="shared" si="413"/>
        <v>0</v>
      </c>
      <c r="K2413" s="2">
        <v>26.7622</v>
      </c>
      <c r="L2413" s="2">
        <f t="shared" si="407"/>
        <v>26.770228660000001</v>
      </c>
      <c r="M2413" s="2">
        <f t="shared" si="408"/>
        <v>26.754171339999999</v>
      </c>
      <c r="Q2413" s="6">
        <f t="shared" si="414"/>
        <v>162.89157830596821</v>
      </c>
      <c r="R2413" s="6">
        <f t="shared" si="415"/>
        <v>53.741119791834201</v>
      </c>
      <c r="S2413" s="6"/>
      <c r="T2413" s="6">
        <f t="shared" si="417"/>
        <v>126.60343124193422</v>
      </c>
      <c r="U2413" s="6"/>
      <c r="V2413" s="6"/>
      <c r="W2413" s="5">
        <f t="shared" si="411"/>
        <v>0</v>
      </c>
      <c r="X2413" s="5">
        <f t="shared" si="411"/>
        <v>6.4485970673682225E-3</v>
      </c>
      <c r="Y2413" s="5">
        <f t="shared" si="416"/>
        <v>-2.0002000266750031E-4</v>
      </c>
      <c r="Z2413" s="5"/>
    </row>
    <row r="2414" spans="3:26" x14ac:dyDescent="0.2">
      <c r="C2414" s="1">
        <v>39972</v>
      </c>
      <c r="D2414" s="2">
        <v>2468.37</v>
      </c>
      <c r="E2414" s="5">
        <f t="shared" si="409"/>
        <v>-1.3902371792567097E-2</v>
      </c>
      <c r="G2414" s="1">
        <f t="shared" si="410"/>
        <v>39969</v>
      </c>
      <c r="H2414" s="4">
        <f t="shared" si="412"/>
        <v>0</v>
      </c>
      <c r="I2414" s="2">
        <f t="shared" si="413"/>
        <v>0</v>
      </c>
      <c r="K2414" s="2">
        <v>26.593699999999998</v>
      </c>
      <c r="L2414" s="2">
        <f t="shared" si="407"/>
        <v>26.601678109999998</v>
      </c>
      <c r="M2414" s="2">
        <f t="shared" si="408"/>
        <v>26.585721889999999</v>
      </c>
      <c r="Q2414" s="6">
        <f t="shared" si="414"/>
        <v>162.89157830596821</v>
      </c>
      <c r="R2414" s="6">
        <f t="shared" si="415"/>
        <v>52.99399076393923</v>
      </c>
      <c r="S2414" s="6"/>
      <c r="T2414" s="6">
        <f t="shared" si="417"/>
        <v>126.60343124193422</v>
      </c>
      <c r="U2414" s="6"/>
      <c r="V2414" s="6"/>
      <c r="W2414" s="5">
        <f t="shared" si="411"/>
        <v>0</v>
      </c>
      <c r="X2414" s="5">
        <f t="shared" si="411"/>
        <v>-1.3999914871943631E-2</v>
      </c>
      <c r="Y2414" s="5">
        <f t="shared" si="416"/>
        <v>0</v>
      </c>
      <c r="Z2414" s="5"/>
    </row>
    <row r="2415" spans="3:26" x14ac:dyDescent="0.2">
      <c r="C2415" s="1">
        <v>39973</v>
      </c>
      <c r="D2415" s="2">
        <v>2479.38</v>
      </c>
      <c r="E2415" s="5">
        <f t="shared" si="409"/>
        <v>4.460433403420159E-3</v>
      </c>
      <c r="G2415" s="1">
        <f t="shared" si="410"/>
        <v>39972</v>
      </c>
      <c r="H2415" s="4">
        <f t="shared" si="412"/>
        <v>4.460433403420159E-3</v>
      </c>
      <c r="I2415" s="2">
        <f t="shared" si="413"/>
        <v>1</v>
      </c>
      <c r="K2415" s="2">
        <v>27.069600000000001</v>
      </c>
      <c r="L2415" s="2">
        <f t="shared" si="407"/>
        <v>27.077720880000001</v>
      </c>
      <c r="M2415" s="2">
        <f t="shared" si="408"/>
        <v>27.061479120000001</v>
      </c>
      <c r="Q2415" s="6">
        <f t="shared" si="414"/>
        <v>163.61814534297997</v>
      </c>
      <c r="R2415" s="6">
        <f t="shared" si="415"/>
        <v>53.230366930523246</v>
      </c>
      <c r="S2415" s="6"/>
      <c r="T2415" s="6">
        <f t="shared" si="417"/>
        <v>127.14270378815023</v>
      </c>
      <c r="U2415" s="6"/>
      <c r="V2415" s="6"/>
      <c r="W2415" s="5">
        <f t="shared" si="411"/>
        <v>4.4505151525413567E-3</v>
      </c>
      <c r="X2415" s="5">
        <f t="shared" si="411"/>
        <v>4.4505151525418007E-3</v>
      </c>
      <c r="Y2415" s="5">
        <f t="shared" si="416"/>
        <v>4.2504951498756327E-3</v>
      </c>
      <c r="Z2415" s="5"/>
    </row>
    <row r="2416" spans="3:26" x14ac:dyDescent="0.2">
      <c r="C2416" s="1">
        <v>39974</v>
      </c>
      <c r="D2416" s="2">
        <v>2500.94</v>
      </c>
      <c r="E2416" s="5">
        <f t="shared" si="409"/>
        <v>8.6957223176761713E-3</v>
      </c>
      <c r="G2416" s="1">
        <f t="shared" si="410"/>
        <v>39973</v>
      </c>
      <c r="H2416" s="4">
        <f t="shared" si="412"/>
        <v>0</v>
      </c>
      <c r="I2416" s="2">
        <f t="shared" si="413"/>
        <v>0</v>
      </c>
      <c r="K2416" s="2">
        <v>25.8996</v>
      </c>
      <c r="L2416" s="2">
        <f t="shared" si="407"/>
        <v>25.907369879999997</v>
      </c>
      <c r="M2416" s="2">
        <f t="shared" si="408"/>
        <v>25.891830120000002</v>
      </c>
      <c r="Q2416" s="6">
        <f t="shared" si="414"/>
        <v>163.61814534297997</v>
      </c>
      <c r="R2416" s="6">
        <f t="shared" si="415"/>
        <v>53.69324342021909</v>
      </c>
      <c r="S2416" s="6"/>
      <c r="T2416" s="6">
        <f t="shared" si="417"/>
        <v>127.1172752473926</v>
      </c>
      <c r="U2416" s="6"/>
      <c r="V2416" s="6"/>
      <c r="W2416" s="5">
        <f t="shared" si="411"/>
        <v>0</v>
      </c>
      <c r="X2416" s="5">
        <f t="shared" si="411"/>
        <v>8.6581322821879247E-3</v>
      </c>
      <c r="Y2416" s="5">
        <f t="shared" si="416"/>
        <v>-2.0002000266750031E-4</v>
      </c>
      <c r="Z2416" s="5"/>
    </row>
    <row r="2417" spans="3:26" x14ac:dyDescent="0.2">
      <c r="C2417" s="1">
        <v>39975</v>
      </c>
      <c r="D2417" s="2">
        <v>2522.33</v>
      </c>
      <c r="E2417" s="5">
        <f t="shared" si="409"/>
        <v>8.5527841531583618E-3</v>
      </c>
      <c r="G2417" s="1">
        <f t="shared" si="410"/>
        <v>39974</v>
      </c>
      <c r="H2417" s="4">
        <f t="shared" si="412"/>
        <v>0</v>
      </c>
      <c r="I2417" s="2">
        <f t="shared" si="413"/>
        <v>0</v>
      </c>
      <c r="K2417" s="2">
        <v>26.068100000000001</v>
      </c>
      <c r="L2417" s="2">
        <f t="shared" si="407"/>
        <v>26.07592043</v>
      </c>
      <c r="M2417" s="2">
        <f t="shared" si="408"/>
        <v>26.060279570000002</v>
      </c>
      <c r="Q2417" s="6">
        <f t="shared" si="414"/>
        <v>163.61814534297997</v>
      </c>
      <c r="R2417" s="6">
        <f t="shared" si="415"/>
        <v>54.152470141675209</v>
      </c>
      <c r="S2417" s="6"/>
      <c r="T2417" s="6">
        <f t="shared" si="417"/>
        <v>127.1172752473926</v>
      </c>
      <c r="U2417" s="6"/>
      <c r="V2417" s="6"/>
      <c r="W2417" s="5">
        <f t="shared" si="411"/>
        <v>0</v>
      </c>
      <c r="X2417" s="5">
        <f t="shared" si="411"/>
        <v>8.5164163118460756E-3</v>
      </c>
      <c r="Y2417" s="5">
        <f t="shared" si="416"/>
        <v>0</v>
      </c>
      <c r="Z2417" s="5"/>
    </row>
    <row r="2418" spans="3:26" x14ac:dyDescent="0.2">
      <c r="C2418" s="1">
        <v>39976</v>
      </c>
      <c r="D2418" s="2">
        <v>2509.2199999999998</v>
      </c>
      <c r="E2418" s="5">
        <f t="shared" si="409"/>
        <v>-5.1975752577974044E-3</v>
      </c>
      <c r="G2418" s="1">
        <f t="shared" si="410"/>
        <v>39975</v>
      </c>
      <c r="H2418" s="4">
        <f t="shared" si="412"/>
        <v>0</v>
      </c>
      <c r="I2418" s="2">
        <f t="shared" si="413"/>
        <v>0</v>
      </c>
      <c r="K2418" s="2">
        <v>25.5426</v>
      </c>
      <c r="L2418" s="2">
        <f t="shared" si="407"/>
        <v>25.550262780000001</v>
      </c>
      <c r="M2418" s="2">
        <f t="shared" si="408"/>
        <v>25.53493722</v>
      </c>
      <c r="Q2418" s="6">
        <f t="shared" si="414"/>
        <v>163.61814534297997</v>
      </c>
      <c r="R2418" s="6">
        <f t="shared" si="415"/>
        <v>53.871008602718227</v>
      </c>
      <c r="S2418" s="6"/>
      <c r="T2418" s="6">
        <f t="shared" si="417"/>
        <v>127.1172752473926</v>
      </c>
      <c r="U2418" s="6"/>
      <c r="V2418" s="6"/>
      <c r="W2418" s="5">
        <f t="shared" si="411"/>
        <v>0</v>
      </c>
      <c r="X2418" s="5">
        <f t="shared" si="411"/>
        <v>-5.2111296390879858E-3</v>
      </c>
      <c r="Y2418" s="5">
        <f t="shared" si="416"/>
        <v>0</v>
      </c>
      <c r="Z2418" s="5"/>
    </row>
    <row r="2419" spans="3:26" x14ac:dyDescent="0.2">
      <c r="C2419" s="1">
        <v>39979</v>
      </c>
      <c r="D2419" s="2">
        <v>2431.4</v>
      </c>
      <c r="E2419" s="5">
        <f t="shared" si="409"/>
        <v>-3.1013621762938169E-2</v>
      </c>
      <c r="G2419" s="1">
        <f t="shared" si="410"/>
        <v>39976</v>
      </c>
      <c r="H2419" s="4">
        <f t="shared" si="412"/>
        <v>-3.1013621762938169E-2</v>
      </c>
      <c r="I2419" s="2">
        <f t="shared" si="413"/>
        <v>1</v>
      </c>
      <c r="K2419" s="2">
        <v>25.492999999999999</v>
      </c>
      <c r="L2419" s="2">
        <f t="shared" si="407"/>
        <v>25.500647899999997</v>
      </c>
      <c r="M2419" s="2">
        <f t="shared" si="408"/>
        <v>25.4853521</v>
      </c>
      <c r="Q2419" s="6">
        <f t="shared" si="414"/>
        <v>158.54375406975933</v>
      </c>
      <c r="R2419" s="6">
        <f t="shared" si="415"/>
        <v>52.200273517925531</v>
      </c>
      <c r="S2419" s="6"/>
      <c r="T2419" s="6">
        <f t="shared" si="417"/>
        <v>123.15027317170399</v>
      </c>
      <c r="U2419" s="6"/>
      <c r="V2419" s="6"/>
      <c r="W2419" s="5">
        <f t="shared" si="411"/>
        <v>-3.1504724737070333E-2</v>
      </c>
      <c r="X2419" s="5">
        <f t="shared" si="411"/>
        <v>-3.1504724737071221E-2</v>
      </c>
      <c r="Y2419" s="5">
        <f t="shared" si="416"/>
        <v>-3.1704744739737833E-2</v>
      </c>
      <c r="Z2419" s="5"/>
    </row>
    <row r="2420" spans="3:26" x14ac:dyDescent="0.2">
      <c r="C2420" s="1">
        <v>39980</v>
      </c>
      <c r="D2420" s="2">
        <v>2425.9699999999998</v>
      </c>
      <c r="E2420" s="5">
        <f t="shared" si="409"/>
        <v>-2.233281237147442E-3</v>
      </c>
      <c r="G2420" s="1">
        <f t="shared" si="410"/>
        <v>39979</v>
      </c>
      <c r="H2420" s="4">
        <f t="shared" si="412"/>
        <v>-2.233281237147442E-3</v>
      </c>
      <c r="I2420" s="2">
        <f t="shared" si="413"/>
        <v>1</v>
      </c>
      <c r="K2420" s="2">
        <v>25.384</v>
      </c>
      <c r="L2420" s="2">
        <f t="shared" si="407"/>
        <v>25.3916152</v>
      </c>
      <c r="M2420" s="2">
        <f t="shared" si="408"/>
        <v>25.3763848</v>
      </c>
      <c r="Q2420" s="6">
        <f t="shared" si="414"/>
        <v>158.18968127852844</v>
      </c>
      <c r="R2420" s="6">
        <f t="shared" si="415"/>
        <v>52.083695626503989</v>
      </c>
      <c r="S2420" s="6"/>
      <c r="T2420" s="6">
        <f t="shared" si="417"/>
        <v>122.87524397728005</v>
      </c>
      <c r="U2420" s="6"/>
      <c r="V2420" s="6"/>
      <c r="W2420" s="5">
        <f t="shared" si="411"/>
        <v>-2.2357787287834441E-3</v>
      </c>
      <c r="X2420" s="5">
        <f t="shared" si="411"/>
        <v>-2.235778728783E-3</v>
      </c>
      <c r="Y2420" s="5">
        <f t="shared" si="416"/>
        <v>-2.2357787287834441E-3</v>
      </c>
      <c r="Z2420" s="5"/>
    </row>
    <row r="2421" spans="3:26" x14ac:dyDescent="0.2">
      <c r="C2421" s="1">
        <v>39981</v>
      </c>
      <c r="D2421" s="2">
        <v>2383.71</v>
      </c>
      <c r="E2421" s="5">
        <f t="shared" si="409"/>
        <v>-1.7419836189235548E-2</v>
      </c>
      <c r="G2421" s="1">
        <f t="shared" si="410"/>
        <v>39980</v>
      </c>
      <c r="H2421" s="4">
        <f t="shared" si="412"/>
        <v>-1.7419836189235548E-2</v>
      </c>
      <c r="I2421" s="2">
        <f t="shared" si="413"/>
        <v>1</v>
      </c>
      <c r="K2421" s="2">
        <v>26.147500000000001</v>
      </c>
      <c r="L2421" s="2">
        <f t="shared" si="407"/>
        <v>26.155344249999999</v>
      </c>
      <c r="M2421" s="2">
        <f t="shared" si="408"/>
        <v>26.139655750000003</v>
      </c>
      <c r="Q2421" s="6">
        <f t="shared" si="414"/>
        <v>155.4340429438291</v>
      </c>
      <c r="R2421" s="6">
        <f t="shared" si="415"/>
        <v>51.176406180560285</v>
      </c>
      <c r="S2421" s="6"/>
      <c r="T2421" s="6">
        <f t="shared" si="417"/>
        <v>120.73477735548347</v>
      </c>
      <c r="U2421" s="6"/>
      <c r="V2421" s="6"/>
      <c r="W2421" s="5">
        <f t="shared" si="411"/>
        <v>-1.7573346902238995E-2</v>
      </c>
      <c r="X2421" s="5">
        <f t="shared" si="411"/>
        <v>-1.757334690223944E-2</v>
      </c>
      <c r="Y2421" s="5">
        <f t="shared" si="416"/>
        <v>-1.7573346902238995E-2</v>
      </c>
      <c r="Z2421" s="5"/>
    </row>
    <row r="2422" spans="3:26" x14ac:dyDescent="0.2">
      <c r="C2422" s="1">
        <v>39982</v>
      </c>
      <c r="D2422" s="2">
        <v>2414.44</v>
      </c>
      <c r="E2422" s="5">
        <f t="shared" si="409"/>
        <v>1.2891668869115797E-2</v>
      </c>
      <c r="G2422" s="1">
        <f t="shared" si="410"/>
        <v>39981</v>
      </c>
      <c r="H2422" s="4">
        <f t="shared" si="412"/>
        <v>1.2891668869115797E-2</v>
      </c>
      <c r="I2422" s="2">
        <f t="shared" si="413"/>
        <v>1</v>
      </c>
      <c r="K2422" s="2">
        <v>26.7027</v>
      </c>
      <c r="L2422" s="2">
        <f t="shared" si="407"/>
        <v>26.710710809999998</v>
      </c>
      <c r="M2422" s="2">
        <f t="shared" si="408"/>
        <v>26.694689190000002</v>
      </c>
      <c r="Q2422" s="6">
        <f t="shared" si="414"/>
        <v>157.43784715644887</v>
      </c>
      <c r="R2422" s="6">
        <f t="shared" si="415"/>
        <v>51.836155462951446</v>
      </c>
      <c r="S2422" s="6"/>
      <c r="T2422" s="6">
        <f t="shared" si="417"/>
        <v>122.29125012613679</v>
      </c>
      <c r="U2422" s="6"/>
      <c r="V2422" s="6"/>
      <c r="W2422" s="5">
        <f t="shared" si="411"/>
        <v>1.2809278648766131E-2</v>
      </c>
      <c r="X2422" s="5">
        <f t="shared" si="411"/>
        <v>1.2809278648766131E-2</v>
      </c>
      <c r="Y2422" s="5">
        <f t="shared" si="416"/>
        <v>1.2809278648766131E-2</v>
      </c>
      <c r="Z2422" s="5"/>
    </row>
    <row r="2423" spans="3:26" x14ac:dyDescent="0.2">
      <c r="C2423" s="1">
        <v>39983</v>
      </c>
      <c r="D2423" s="2">
        <v>2434.77</v>
      </c>
      <c r="E2423" s="5">
        <f t="shared" si="409"/>
        <v>8.4201719653418296E-3</v>
      </c>
      <c r="G2423" s="1">
        <f t="shared" si="410"/>
        <v>39982</v>
      </c>
      <c r="H2423" s="4">
        <f t="shared" si="412"/>
        <v>0</v>
      </c>
      <c r="I2423" s="2">
        <f t="shared" si="413"/>
        <v>0</v>
      </c>
      <c r="K2423" s="2">
        <v>27.059699999999999</v>
      </c>
      <c r="L2423" s="2">
        <f t="shared" si="407"/>
        <v>27.067817909999999</v>
      </c>
      <c r="M2423" s="2">
        <f t="shared" si="408"/>
        <v>27.05158209</v>
      </c>
      <c r="Q2423" s="6">
        <f t="shared" si="414"/>
        <v>157.43784715644887</v>
      </c>
      <c r="R2423" s="6">
        <f t="shared" si="415"/>
        <v>52.272624805971688</v>
      </c>
      <c r="S2423" s="6"/>
      <c r="T2423" s="6">
        <f t="shared" si="417"/>
        <v>122.26679187611157</v>
      </c>
      <c r="U2423" s="6"/>
      <c r="V2423" s="6"/>
      <c r="W2423" s="5">
        <f t="shared" si="411"/>
        <v>0</v>
      </c>
      <c r="X2423" s="5">
        <f t="shared" si="411"/>
        <v>8.3849200638623778E-3</v>
      </c>
      <c r="Y2423" s="5">
        <f t="shared" si="416"/>
        <v>-2.0002000266750031E-4</v>
      </c>
      <c r="Z2423" s="5"/>
    </row>
    <row r="2424" spans="3:26" x14ac:dyDescent="0.2">
      <c r="C2424" s="1">
        <v>39986</v>
      </c>
      <c r="D2424" s="2">
        <v>2359.2800000000002</v>
      </c>
      <c r="E2424" s="5">
        <f t="shared" si="409"/>
        <v>-3.1004981990085216E-2</v>
      </c>
      <c r="G2424" s="1">
        <f t="shared" si="410"/>
        <v>39983</v>
      </c>
      <c r="H2424" s="4">
        <f t="shared" si="412"/>
        <v>0</v>
      </c>
      <c r="I2424" s="2">
        <f t="shared" si="413"/>
        <v>0</v>
      </c>
      <c r="K2424" s="2">
        <v>27.168800000000001</v>
      </c>
      <c r="L2424" s="2">
        <f t="shared" si="407"/>
        <v>27.176950640000001</v>
      </c>
      <c r="M2424" s="2">
        <f t="shared" si="408"/>
        <v>27.160649360000001</v>
      </c>
      <c r="Q2424" s="6">
        <f t="shared" si="414"/>
        <v>157.43784715644887</v>
      </c>
      <c r="R2424" s="6">
        <f t="shared" si="415"/>
        <v>50.651913015288059</v>
      </c>
      <c r="S2424" s="6"/>
      <c r="T2424" s="6">
        <f t="shared" si="417"/>
        <v>122.26679187611157</v>
      </c>
      <c r="U2424" s="6"/>
      <c r="V2424" s="6"/>
      <c r="W2424" s="5">
        <f t="shared" si="411"/>
        <v>0</v>
      </c>
      <c r="X2424" s="5">
        <f t="shared" si="411"/>
        <v>-3.1495808477224774E-2</v>
      </c>
      <c r="Y2424" s="5">
        <f t="shared" si="416"/>
        <v>0</v>
      </c>
      <c r="Z2424" s="5"/>
    </row>
    <row r="2425" spans="3:26" x14ac:dyDescent="0.2">
      <c r="C2425" s="1">
        <v>39987</v>
      </c>
      <c r="D2425" s="2">
        <v>2353.48</v>
      </c>
      <c r="E2425" s="5">
        <f t="shared" si="409"/>
        <v>-2.4583771320064516E-3</v>
      </c>
      <c r="G2425" s="1">
        <f t="shared" si="410"/>
        <v>39986</v>
      </c>
      <c r="H2425" s="4">
        <f t="shared" si="412"/>
        <v>-2.4583771320064516E-3</v>
      </c>
      <c r="I2425" s="2">
        <f t="shared" si="413"/>
        <v>1</v>
      </c>
      <c r="K2425" s="2">
        <v>27.208400000000001</v>
      </c>
      <c r="L2425" s="2">
        <f t="shared" si="407"/>
        <v>27.21656252</v>
      </c>
      <c r="M2425" s="2">
        <f t="shared" si="408"/>
        <v>27.200237480000002</v>
      </c>
      <c r="Q2425" s="6">
        <f t="shared" si="414"/>
        <v>157.05080555328712</v>
      </c>
      <c r="R2425" s="6">
        <f t="shared" si="415"/>
        <v>50.527391510638893</v>
      </c>
      <c r="S2425" s="6"/>
      <c r="T2425" s="6">
        <f t="shared" si="417"/>
        <v>121.94182074816136</v>
      </c>
      <c r="U2425" s="6"/>
      <c r="V2425" s="6"/>
      <c r="W2425" s="5">
        <f t="shared" si="411"/>
        <v>-2.461403902715098E-3</v>
      </c>
      <c r="X2425" s="5">
        <f t="shared" si="411"/>
        <v>-2.4614039027146539E-3</v>
      </c>
      <c r="Y2425" s="5">
        <f t="shared" si="416"/>
        <v>-2.6614239053817101E-3</v>
      </c>
      <c r="Z2425" s="5"/>
    </row>
    <row r="2426" spans="3:26" x14ac:dyDescent="0.2">
      <c r="C2426" s="1">
        <v>39988</v>
      </c>
      <c r="D2426" s="2">
        <v>2418.46</v>
      </c>
      <c r="E2426" s="5">
        <f t="shared" si="409"/>
        <v>2.7610177269405314E-2</v>
      </c>
      <c r="G2426" s="1">
        <f t="shared" si="410"/>
        <v>39987</v>
      </c>
      <c r="H2426" s="4">
        <f t="shared" si="412"/>
        <v>2.7610177269405314E-2</v>
      </c>
      <c r="I2426" s="2">
        <f t="shared" si="413"/>
        <v>1</v>
      </c>
      <c r="K2426" s="2">
        <v>27.7439</v>
      </c>
      <c r="L2426" s="2">
        <f t="shared" si="407"/>
        <v>27.752223170000001</v>
      </c>
      <c r="M2426" s="2">
        <f t="shared" si="408"/>
        <v>27.735576829999999</v>
      </c>
      <c r="Q2426" s="6">
        <f t="shared" si="414"/>
        <v>161.38700613491628</v>
      </c>
      <c r="R2426" s="6">
        <f t="shared" si="415"/>
        <v>51.922461747208274</v>
      </c>
      <c r="S2426" s="6"/>
      <c r="T2426" s="6">
        <f t="shared" si="417"/>
        <v>125.30865603557214</v>
      </c>
      <c r="U2426" s="6"/>
      <c r="V2426" s="6"/>
      <c r="W2426" s="5">
        <f t="shared" si="411"/>
        <v>2.7235890125728801E-2</v>
      </c>
      <c r="X2426" s="5">
        <f t="shared" si="411"/>
        <v>2.7235890125728357E-2</v>
      </c>
      <c r="Y2426" s="5">
        <f t="shared" si="416"/>
        <v>2.7235890125728801E-2</v>
      </c>
      <c r="Z2426" s="5"/>
    </row>
    <row r="2427" spans="3:26" x14ac:dyDescent="0.2">
      <c r="C2427" s="1">
        <v>39989</v>
      </c>
      <c r="D2427" s="2">
        <v>2402.3200000000002</v>
      </c>
      <c r="E2427" s="5">
        <f t="shared" si="409"/>
        <v>-6.6736683674734638E-3</v>
      </c>
      <c r="G2427" s="1">
        <f t="shared" si="410"/>
        <v>39988</v>
      </c>
      <c r="H2427" s="4">
        <f t="shared" si="412"/>
        <v>0</v>
      </c>
      <c r="I2427" s="2">
        <f t="shared" si="413"/>
        <v>0</v>
      </c>
      <c r="K2427" s="2">
        <v>27.7042</v>
      </c>
      <c r="L2427" s="2">
        <f t="shared" si="407"/>
        <v>27.712511259999999</v>
      </c>
      <c r="M2427" s="2">
        <f t="shared" si="408"/>
        <v>27.695888740000001</v>
      </c>
      <c r="Q2427" s="6">
        <f t="shared" si="414"/>
        <v>161.38700613491628</v>
      </c>
      <c r="R2427" s="6">
        <f t="shared" si="415"/>
        <v>51.575948456684579</v>
      </c>
      <c r="S2427" s="6"/>
      <c r="T2427" s="6">
        <f t="shared" si="417"/>
        <v>125.28359430436502</v>
      </c>
      <c r="U2427" s="6"/>
      <c r="V2427" s="6"/>
      <c r="W2427" s="5">
        <f t="shared" si="411"/>
        <v>0</v>
      </c>
      <c r="X2427" s="5">
        <f t="shared" si="411"/>
        <v>-6.6960368677260185E-3</v>
      </c>
      <c r="Y2427" s="5">
        <f t="shared" si="416"/>
        <v>-2.0002000266750031E-4</v>
      </c>
      <c r="Z2427" s="5"/>
    </row>
    <row r="2428" spans="3:26" x14ac:dyDescent="0.2">
      <c r="C2428" s="1">
        <v>39990</v>
      </c>
      <c r="D2428" s="2">
        <v>2389.91</v>
      </c>
      <c r="E2428" s="5">
        <f t="shared" si="409"/>
        <v>-5.1658396883014369E-3</v>
      </c>
      <c r="G2428" s="1">
        <f t="shared" si="410"/>
        <v>39989</v>
      </c>
      <c r="H2428" s="4">
        <f t="shared" si="412"/>
        <v>-5.1658396883014369E-3</v>
      </c>
      <c r="I2428" s="2">
        <f t="shared" si="413"/>
        <v>1</v>
      </c>
      <c r="K2428" s="2">
        <v>27.357199999999999</v>
      </c>
      <c r="L2428" s="2">
        <f t="shared" si="407"/>
        <v>27.365407159999997</v>
      </c>
      <c r="M2428" s="2">
        <f t="shared" si="408"/>
        <v>27.348992840000001</v>
      </c>
      <c r="Q2428" s="6">
        <f t="shared" si="414"/>
        <v>160.55330673344838</v>
      </c>
      <c r="R2428" s="6">
        <f t="shared" si="415"/>
        <v>51.309515375185249</v>
      </c>
      <c r="S2428" s="6"/>
      <c r="T2428" s="6">
        <f t="shared" si="417"/>
        <v>124.61147206074637</v>
      </c>
      <c r="U2428" s="6"/>
      <c r="V2428" s="6"/>
      <c r="W2428" s="5">
        <f t="shared" si="411"/>
        <v>-5.1792287686112104E-3</v>
      </c>
      <c r="X2428" s="5">
        <f t="shared" si="411"/>
        <v>-5.1792287686107663E-3</v>
      </c>
      <c r="Y2428" s="5">
        <f t="shared" si="416"/>
        <v>-5.3792487712769343E-3</v>
      </c>
      <c r="Z2428" s="5"/>
    </row>
    <row r="2429" spans="3:26" x14ac:dyDescent="0.2">
      <c r="C2429" s="1">
        <v>39993</v>
      </c>
      <c r="D2429" s="2">
        <v>2437.7199999999998</v>
      </c>
      <c r="E2429" s="5">
        <f t="shared" si="409"/>
        <v>2.0004937424421818E-2</v>
      </c>
      <c r="G2429" s="1">
        <f t="shared" si="410"/>
        <v>39990</v>
      </c>
      <c r="H2429" s="4">
        <f t="shared" si="412"/>
        <v>2.0004937424421818E-2</v>
      </c>
      <c r="I2429" s="2">
        <f t="shared" si="413"/>
        <v>1</v>
      </c>
      <c r="K2429" s="2">
        <v>26.752300000000002</v>
      </c>
      <c r="L2429" s="2">
        <f t="shared" si="407"/>
        <v>26.760325690000002</v>
      </c>
      <c r="M2429" s="2">
        <f t="shared" si="408"/>
        <v>26.744274310000002</v>
      </c>
      <c r="Q2429" s="6">
        <f t="shared" si="414"/>
        <v>163.765165587935</v>
      </c>
      <c r="R2429" s="6">
        <f t="shared" si="415"/>
        <v>52.335959019543239</v>
      </c>
      <c r="S2429" s="6"/>
      <c r="T2429" s="6">
        <f t="shared" si="417"/>
        <v>127.10431676168668</v>
      </c>
      <c r="U2429" s="6"/>
      <c r="V2429" s="6"/>
      <c r="W2429" s="5">
        <f t="shared" si="411"/>
        <v>1.980746789664245E-2</v>
      </c>
      <c r="X2429" s="5">
        <f t="shared" si="411"/>
        <v>1.980746789664245E-2</v>
      </c>
      <c r="Y2429" s="5">
        <f t="shared" si="416"/>
        <v>1.9807467896641562E-2</v>
      </c>
      <c r="Z2429" s="5"/>
    </row>
    <row r="2430" spans="3:26" x14ac:dyDescent="0.2">
      <c r="C2430" s="1">
        <v>39994</v>
      </c>
      <c r="D2430" s="2">
        <v>2401.69</v>
      </c>
      <c r="E2430" s="5">
        <f t="shared" si="409"/>
        <v>-1.4780204453341543E-2</v>
      </c>
      <c r="G2430" s="1">
        <f t="shared" si="410"/>
        <v>39993</v>
      </c>
      <c r="H2430" s="4">
        <f t="shared" si="412"/>
        <v>0</v>
      </c>
      <c r="I2430" s="2">
        <f t="shared" si="413"/>
        <v>0</v>
      </c>
      <c r="K2430" s="2">
        <v>26.672999999999998</v>
      </c>
      <c r="L2430" s="2">
        <f t="shared" si="407"/>
        <v>26.681001899999998</v>
      </c>
      <c r="M2430" s="2">
        <f t="shared" si="408"/>
        <v>26.664998099999998</v>
      </c>
      <c r="Q2430" s="6">
        <f t="shared" si="414"/>
        <v>163.765165587935</v>
      </c>
      <c r="R2430" s="6">
        <f t="shared" si="415"/>
        <v>51.562422844972687</v>
      </c>
      <c r="S2430" s="6"/>
      <c r="T2430" s="6">
        <f t="shared" si="417"/>
        <v>127.07889589833434</v>
      </c>
      <c r="U2430" s="6"/>
      <c r="V2430" s="6"/>
      <c r="W2430" s="5">
        <f t="shared" si="411"/>
        <v>0</v>
      </c>
      <c r="X2430" s="5">
        <f t="shared" si="411"/>
        <v>-1.4890520015711672E-2</v>
      </c>
      <c r="Y2430" s="5">
        <f t="shared" si="416"/>
        <v>-2.0002000266661213E-4</v>
      </c>
      <c r="Z2430" s="5"/>
    </row>
    <row r="2431" spans="3:26" x14ac:dyDescent="0.2">
      <c r="C2431" s="1">
        <v>39995</v>
      </c>
      <c r="D2431" s="2">
        <v>2449.73</v>
      </c>
      <c r="E2431" s="5">
        <f t="shared" si="409"/>
        <v>2.0002581515516142E-2</v>
      </c>
      <c r="G2431" s="1">
        <f t="shared" si="410"/>
        <v>39994</v>
      </c>
      <c r="H2431" s="4">
        <f t="shared" si="412"/>
        <v>2.0002581515516142E-2</v>
      </c>
      <c r="I2431" s="2">
        <f t="shared" si="413"/>
        <v>1</v>
      </c>
      <c r="K2431" s="2">
        <v>26.5837</v>
      </c>
      <c r="L2431" s="2">
        <f t="shared" si="407"/>
        <v>26.591675110000001</v>
      </c>
      <c r="M2431" s="2">
        <f t="shared" si="408"/>
        <v>26.57572489</v>
      </c>
      <c r="Q2431" s="6">
        <f t="shared" si="414"/>
        <v>167.04089166200964</v>
      </c>
      <c r="R2431" s="6">
        <f t="shared" si="415"/>
        <v>52.593804411066756</v>
      </c>
      <c r="S2431" s="6"/>
      <c r="T2431" s="6">
        <f t="shared" si="417"/>
        <v>129.59487771206807</v>
      </c>
      <c r="U2431" s="6"/>
      <c r="V2431" s="6"/>
      <c r="W2431" s="5">
        <f t="shared" si="411"/>
        <v>1.9805158190541405E-2</v>
      </c>
      <c r="X2431" s="5">
        <f t="shared" si="411"/>
        <v>1.9805158190541849E-2</v>
      </c>
      <c r="Y2431" s="5">
        <f t="shared" si="416"/>
        <v>1.9605138187874793E-2</v>
      </c>
      <c r="Z2431" s="5"/>
    </row>
    <row r="2432" spans="3:26" x14ac:dyDescent="0.2">
      <c r="C2432" s="1">
        <v>39996</v>
      </c>
      <c r="D2432" s="2">
        <v>2369.65</v>
      </c>
      <c r="E2432" s="5">
        <f t="shared" si="409"/>
        <v>-3.2689316781849401E-2</v>
      </c>
      <c r="G2432" s="1">
        <f t="shared" si="410"/>
        <v>39995</v>
      </c>
      <c r="H2432" s="4">
        <f t="shared" si="412"/>
        <v>0</v>
      </c>
      <c r="I2432" s="2">
        <f t="shared" si="413"/>
        <v>0</v>
      </c>
      <c r="K2432" s="2">
        <v>26.752300000000002</v>
      </c>
      <c r="L2432" s="2">
        <f t="shared" si="407"/>
        <v>26.760325690000002</v>
      </c>
      <c r="M2432" s="2">
        <f t="shared" si="408"/>
        <v>26.744274310000002</v>
      </c>
      <c r="Q2432" s="6">
        <f t="shared" si="414"/>
        <v>167.04089166200964</v>
      </c>
      <c r="R2432" s="6">
        <f t="shared" si="415"/>
        <v>50.874548877910769</v>
      </c>
      <c r="S2432" s="6"/>
      <c r="T2432" s="6">
        <f t="shared" si="417"/>
        <v>129.56895873652564</v>
      </c>
      <c r="U2432" s="6"/>
      <c r="V2432" s="6"/>
      <c r="W2432" s="5">
        <f t="shared" si="411"/>
        <v>0</v>
      </c>
      <c r="X2432" s="5">
        <f t="shared" si="411"/>
        <v>-3.3235549485607141E-2</v>
      </c>
      <c r="Y2432" s="5">
        <f t="shared" si="416"/>
        <v>-2.0002000266750031E-4</v>
      </c>
      <c r="Z2432" s="5"/>
    </row>
    <row r="2433" spans="3:26" x14ac:dyDescent="0.2">
      <c r="C2433" s="1">
        <v>39997</v>
      </c>
      <c r="D2433" s="2">
        <v>2376.48</v>
      </c>
      <c r="E2433" s="5">
        <f t="shared" si="409"/>
        <v>2.8822821935728599E-3</v>
      </c>
      <c r="G2433" s="1">
        <f t="shared" si="410"/>
        <v>39996</v>
      </c>
      <c r="H2433" s="4">
        <f t="shared" si="412"/>
        <v>2.8822821935728599E-3</v>
      </c>
      <c r="I2433" s="2">
        <f t="shared" si="413"/>
        <v>1</v>
      </c>
      <c r="K2433" s="2">
        <v>27.466200000000001</v>
      </c>
      <c r="L2433" s="2">
        <f t="shared" si="407"/>
        <v>27.47443986</v>
      </c>
      <c r="M2433" s="2">
        <f t="shared" si="408"/>
        <v>27.457960140000001</v>
      </c>
      <c r="Q2433" s="6">
        <f t="shared" si="414"/>
        <v>167.52235064964557</v>
      </c>
      <c r="R2433" s="6">
        <f t="shared" si="415"/>
        <v>51.021183684247617</v>
      </c>
      <c r="S2433" s="6"/>
      <c r="T2433" s="6">
        <f t="shared" si="417"/>
        <v>129.91642455652388</v>
      </c>
      <c r="U2433" s="6"/>
      <c r="V2433" s="6"/>
      <c r="W2433" s="5">
        <f t="shared" si="411"/>
        <v>2.8781363826055895E-3</v>
      </c>
      <c r="X2433" s="5">
        <f t="shared" si="411"/>
        <v>2.8781363826055895E-3</v>
      </c>
      <c r="Y2433" s="5">
        <f t="shared" si="416"/>
        <v>2.6781163799389773E-3</v>
      </c>
      <c r="Z2433" s="5"/>
    </row>
    <row r="2434" spans="3:26" x14ac:dyDescent="0.2">
      <c r="C2434" s="1">
        <v>40000</v>
      </c>
      <c r="D2434" s="2">
        <v>2343.88</v>
      </c>
      <c r="E2434" s="5">
        <f t="shared" si="409"/>
        <v>-1.3717767454386281E-2</v>
      </c>
      <c r="G2434" s="1">
        <f t="shared" si="410"/>
        <v>39997</v>
      </c>
      <c r="H2434" s="4">
        <f t="shared" si="412"/>
        <v>0</v>
      </c>
      <c r="I2434" s="2">
        <f t="shared" si="413"/>
        <v>0</v>
      </c>
      <c r="K2434" s="2">
        <v>27.525700000000001</v>
      </c>
      <c r="L2434" s="2">
        <f t="shared" si="407"/>
        <v>27.533957709999999</v>
      </c>
      <c r="M2434" s="2">
        <f t="shared" si="408"/>
        <v>27.517442290000002</v>
      </c>
      <c r="Q2434" s="6">
        <f t="shared" si="414"/>
        <v>167.52235064964557</v>
      </c>
      <c r="R2434" s="6">
        <f t="shared" si="415"/>
        <v>50.321286951219584</v>
      </c>
      <c r="S2434" s="6"/>
      <c r="T2434" s="6">
        <f t="shared" si="417"/>
        <v>129.89044127161259</v>
      </c>
      <c r="U2434" s="6"/>
      <c r="V2434" s="6"/>
      <c r="W2434" s="5">
        <f t="shared" si="411"/>
        <v>0</v>
      </c>
      <c r="X2434" s="5">
        <f t="shared" si="411"/>
        <v>-1.3812725434053874E-2</v>
      </c>
      <c r="Y2434" s="5">
        <f t="shared" si="416"/>
        <v>-2.0002000266750031E-4</v>
      </c>
      <c r="Z2434" s="5"/>
    </row>
    <row r="2435" spans="3:26" x14ac:dyDescent="0.2">
      <c r="C2435" s="1">
        <v>40001</v>
      </c>
      <c r="D2435" s="2">
        <v>2320.9</v>
      </c>
      <c r="E2435" s="5">
        <f t="shared" si="409"/>
        <v>-9.8042561905899699E-3</v>
      </c>
      <c r="G2435" s="1">
        <f t="shared" si="410"/>
        <v>40000</v>
      </c>
      <c r="H2435" s="4">
        <f t="shared" si="412"/>
        <v>-9.8042561905899699E-3</v>
      </c>
      <c r="I2435" s="2">
        <f t="shared" si="413"/>
        <v>1</v>
      </c>
      <c r="K2435" s="2">
        <v>27.773599999999998</v>
      </c>
      <c r="L2435" s="2">
        <f t="shared" si="407"/>
        <v>27.781932079999997</v>
      </c>
      <c r="M2435" s="2">
        <f t="shared" si="408"/>
        <v>27.765267919999999</v>
      </c>
      <c r="Q2435" s="6">
        <f t="shared" si="414"/>
        <v>165.8799186062266</v>
      </c>
      <c r="R2435" s="6">
        <f t="shared" si="415"/>
        <v>49.827924162109632</v>
      </c>
      <c r="S2435" s="6"/>
      <c r="T2435" s="6">
        <f t="shared" si="417"/>
        <v>128.59123871625519</v>
      </c>
      <c r="U2435" s="6"/>
      <c r="V2435" s="6"/>
      <c r="W2435" s="5">
        <f t="shared" si="411"/>
        <v>-9.8526343781202286E-3</v>
      </c>
      <c r="X2435" s="5">
        <f t="shared" si="411"/>
        <v>-9.8526343781197845E-3</v>
      </c>
      <c r="Y2435" s="5">
        <f t="shared" si="416"/>
        <v>-1.0052654380786841E-2</v>
      </c>
      <c r="Z2435" s="5"/>
    </row>
    <row r="2436" spans="3:26" x14ac:dyDescent="0.2">
      <c r="C2436" s="1">
        <v>40002</v>
      </c>
      <c r="D2436" s="2">
        <v>2291.33</v>
      </c>
      <c r="E2436" s="5">
        <f t="shared" si="409"/>
        <v>-1.2740747123960602E-2</v>
      </c>
      <c r="G2436" s="1">
        <f t="shared" si="410"/>
        <v>40001</v>
      </c>
      <c r="H2436" s="4">
        <f t="shared" si="412"/>
        <v>-1.2740747123960602E-2</v>
      </c>
      <c r="I2436" s="2">
        <f t="shared" si="413"/>
        <v>1</v>
      </c>
      <c r="K2436" s="2">
        <v>28.051300000000001</v>
      </c>
      <c r="L2436" s="2">
        <f t="shared" si="407"/>
        <v>28.059715390000001</v>
      </c>
      <c r="M2436" s="2">
        <f t="shared" si="408"/>
        <v>28.042884610000002</v>
      </c>
      <c r="Q2436" s="6">
        <f t="shared" si="414"/>
        <v>163.7664845103215</v>
      </c>
      <c r="R2436" s="6">
        <f t="shared" si="415"/>
        <v>49.193079180648311</v>
      </c>
      <c r="S2436" s="6"/>
      <c r="T2436" s="6">
        <f t="shared" si="417"/>
        <v>126.95289026141454</v>
      </c>
      <c r="U2436" s="6"/>
      <c r="V2436" s="6"/>
      <c r="W2436" s="5">
        <f t="shared" si="411"/>
        <v>-1.2822606485492827E-2</v>
      </c>
      <c r="X2436" s="5">
        <f t="shared" si="411"/>
        <v>-1.2822606485493271E-2</v>
      </c>
      <c r="Y2436" s="5">
        <f t="shared" si="416"/>
        <v>-1.2822606485492827E-2</v>
      </c>
      <c r="Z2436" s="5"/>
    </row>
    <row r="2437" spans="3:26" x14ac:dyDescent="0.2">
      <c r="C2437" s="1">
        <v>40003</v>
      </c>
      <c r="D2437" s="2">
        <v>2313.87</v>
      </c>
      <c r="E2437" s="5">
        <f t="shared" si="409"/>
        <v>9.8370815203396994E-3</v>
      </c>
      <c r="G2437" s="1">
        <f t="shared" si="410"/>
        <v>40002</v>
      </c>
      <c r="H2437" s="4">
        <f t="shared" si="412"/>
        <v>9.8370815203396994E-3</v>
      </c>
      <c r="I2437" s="2">
        <f t="shared" si="413"/>
        <v>1</v>
      </c>
      <c r="K2437" s="2">
        <v>28.051300000000001</v>
      </c>
      <c r="L2437" s="2">
        <f t="shared" si="407"/>
        <v>28.059715390000001</v>
      </c>
      <c r="M2437" s="2">
        <f t="shared" si="408"/>
        <v>28.042884610000002</v>
      </c>
      <c r="Q2437" s="6">
        <f t="shared" si="414"/>
        <v>165.377468768749</v>
      </c>
      <c r="R2437" s="6">
        <f t="shared" si="415"/>
        <v>49.676995510784877</v>
      </c>
      <c r="S2437" s="6"/>
      <c r="T2437" s="6">
        <f t="shared" si="417"/>
        <v>128.20173619215882</v>
      </c>
      <c r="U2437" s="6"/>
      <c r="V2437" s="6"/>
      <c r="W2437" s="5">
        <f t="shared" si="411"/>
        <v>9.7890124166424286E-3</v>
      </c>
      <c r="X2437" s="5">
        <f t="shared" si="411"/>
        <v>9.7890124166424286E-3</v>
      </c>
      <c r="Y2437" s="5">
        <f t="shared" si="416"/>
        <v>9.7890124166424286E-3</v>
      </c>
      <c r="Z2437" s="5"/>
    </row>
    <row r="2438" spans="3:26" x14ac:dyDescent="0.2">
      <c r="C2438" s="1">
        <v>40004</v>
      </c>
      <c r="D2438" s="2">
        <v>2281.4699999999998</v>
      </c>
      <c r="E2438" s="5">
        <f t="shared" si="409"/>
        <v>-1.4002515266631268E-2</v>
      </c>
      <c r="G2438" s="1">
        <f t="shared" si="410"/>
        <v>40003</v>
      </c>
      <c r="H2438" s="4">
        <f t="shared" si="412"/>
        <v>0</v>
      </c>
      <c r="I2438" s="2">
        <f t="shared" si="413"/>
        <v>0</v>
      </c>
      <c r="K2438" s="2">
        <v>27.852900000000002</v>
      </c>
      <c r="L2438" s="2">
        <f t="shared" ref="L2438:L2501" si="418">K2438*(1+$L$3)</f>
        <v>27.861255870000001</v>
      </c>
      <c r="M2438" s="2">
        <f t="shared" ref="M2438:M2501" si="419">K2438*(1-$L$3)</f>
        <v>27.844544130000003</v>
      </c>
      <c r="Q2438" s="6">
        <f t="shared" si="414"/>
        <v>165.377468768749</v>
      </c>
      <c r="R2438" s="6">
        <f t="shared" si="415"/>
        <v>48.981392622744735</v>
      </c>
      <c r="S2438" s="6"/>
      <c r="T2438" s="6">
        <f t="shared" si="417"/>
        <v>128.17609584492038</v>
      </c>
      <c r="U2438" s="6"/>
      <c r="V2438" s="6"/>
      <c r="W2438" s="5">
        <f t="shared" si="411"/>
        <v>0</v>
      </c>
      <c r="X2438" s="5">
        <f t="shared" si="411"/>
        <v>-1.4101475363111682E-2</v>
      </c>
      <c r="Y2438" s="5">
        <f t="shared" si="416"/>
        <v>-2.0002000266750031E-4</v>
      </c>
      <c r="Z2438" s="5"/>
    </row>
    <row r="2439" spans="3:26" x14ac:dyDescent="0.2">
      <c r="C2439" s="1">
        <v>40007</v>
      </c>
      <c r="D2439" s="2">
        <v>2345.2199999999998</v>
      </c>
      <c r="E2439" s="5">
        <f t="shared" ref="E2439:E2502" si="420">(D2439-D2438)/D2438</f>
        <v>2.7942510749648257E-2</v>
      </c>
      <c r="G2439" s="1">
        <f t="shared" ref="G2439:G2502" si="421">C2438</f>
        <v>40004</v>
      </c>
      <c r="H2439" s="4">
        <f t="shared" si="412"/>
        <v>2.7942510749648257E-2</v>
      </c>
      <c r="I2439" s="2">
        <f t="shared" si="413"/>
        <v>1</v>
      </c>
      <c r="K2439" s="2">
        <v>27.7439</v>
      </c>
      <c r="L2439" s="2">
        <f t="shared" si="418"/>
        <v>27.752223170000001</v>
      </c>
      <c r="M2439" s="2">
        <f t="shared" si="419"/>
        <v>27.735576829999999</v>
      </c>
      <c r="Q2439" s="6">
        <f t="shared" si="414"/>
        <v>169.9985304675694</v>
      </c>
      <c r="R2439" s="6">
        <f t="shared" si="415"/>
        <v>50.350055712638522</v>
      </c>
      <c r="S2439" s="6"/>
      <c r="T2439" s="6">
        <f t="shared" si="417"/>
        <v>131.73130624935885</v>
      </c>
      <c r="U2439" s="6"/>
      <c r="V2439" s="6"/>
      <c r="W2439" s="5">
        <f t="shared" ref="W2439:X2502" si="422">LN(Q2439)-LN(Q2438)</f>
        <v>2.7559242073918355E-2</v>
      </c>
      <c r="X2439" s="5">
        <f t="shared" si="422"/>
        <v>2.7559242073918355E-2</v>
      </c>
      <c r="Y2439" s="5">
        <f t="shared" si="416"/>
        <v>2.7359222071251743E-2</v>
      </c>
      <c r="Z2439" s="5"/>
    </row>
    <row r="2440" spans="3:26" x14ac:dyDescent="0.2">
      <c r="C2440" s="1">
        <v>40008</v>
      </c>
      <c r="D2440" s="2">
        <v>2370.71</v>
      </c>
      <c r="E2440" s="5">
        <f t="shared" si="420"/>
        <v>1.0868916348999343E-2</v>
      </c>
      <c r="G2440" s="1">
        <f t="shared" si="421"/>
        <v>40007</v>
      </c>
      <c r="H2440" s="4">
        <f t="shared" ref="H2440:H2503" si="423">IF(E2439&lt;0, E2440,0)</f>
        <v>0</v>
      </c>
      <c r="I2440" s="2">
        <f t="shared" ref="I2440:I2503" si="424">IF(E2439&lt;0,1,0)</f>
        <v>0</v>
      </c>
      <c r="K2440" s="2">
        <v>28.6065</v>
      </c>
      <c r="L2440" s="2">
        <f t="shared" si="418"/>
        <v>28.61508195</v>
      </c>
      <c r="M2440" s="2">
        <f t="shared" si="419"/>
        <v>28.597918050000001</v>
      </c>
      <c r="Q2440" s="6">
        <f t="shared" ref="Q2440:Q2503" si="425">Q2439*(1+H2440)</f>
        <v>169.9985304675694</v>
      </c>
      <c r="R2440" s="6">
        <f t="shared" ref="R2440:R2503" si="426">(R2439*(1+E2440))</f>
        <v>50.897306256346653</v>
      </c>
      <c r="S2440" s="6"/>
      <c r="T2440" s="6">
        <f t="shared" si="417"/>
        <v>131.70495998810898</v>
      </c>
      <c r="U2440" s="6"/>
      <c r="V2440" s="6"/>
      <c r="W2440" s="5">
        <f t="shared" si="422"/>
        <v>0</v>
      </c>
      <c r="X2440" s="5">
        <f t="shared" si="422"/>
        <v>1.0810274212697202E-2</v>
      </c>
      <c r="Y2440" s="5">
        <f t="shared" ref="Y2440:Y2503" si="427">LN(T2440)-LN(T2439)</f>
        <v>-2.0002000266750031E-4</v>
      </c>
      <c r="Z2440" s="5"/>
    </row>
    <row r="2441" spans="3:26" x14ac:dyDescent="0.2">
      <c r="C2441" s="1">
        <v>40009</v>
      </c>
      <c r="D2441" s="2">
        <v>2451.02</v>
      </c>
      <c r="E2441" s="5">
        <f t="shared" si="420"/>
        <v>3.3875927464767912E-2</v>
      </c>
      <c r="G2441" s="1">
        <f t="shared" si="421"/>
        <v>40008</v>
      </c>
      <c r="H2441" s="4">
        <f t="shared" si="423"/>
        <v>0</v>
      </c>
      <c r="I2441" s="2">
        <f t="shared" si="424"/>
        <v>0</v>
      </c>
      <c r="K2441" s="2">
        <v>28.5669</v>
      </c>
      <c r="L2441" s="2">
        <f t="shared" si="418"/>
        <v>28.575470069999998</v>
      </c>
      <c r="M2441" s="2">
        <f t="shared" si="419"/>
        <v>28.558329930000003</v>
      </c>
      <c r="Q2441" s="6">
        <f t="shared" si="425"/>
        <v>169.9985304675694</v>
      </c>
      <c r="R2441" s="6">
        <f t="shared" si="426"/>
        <v>52.621499711238734</v>
      </c>
      <c r="S2441" s="6"/>
      <c r="T2441" s="6">
        <f t="shared" si="417"/>
        <v>131.70495998810898</v>
      </c>
      <c r="U2441" s="6"/>
      <c r="V2441" s="6"/>
      <c r="W2441" s="5">
        <f t="shared" si="422"/>
        <v>0</v>
      </c>
      <c r="X2441" s="5">
        <f t="shared" si="422"/>
        <v>3.3314776105838995E-2</v>
      </c>
      <c r="Y2441" s="5">
        <f t="shared" si="427"/>
        <v>0</v>
      </c>
      <c r="Z2441" s="5"/>
    </row>
    <row r="2442" spans="3:26" x14ac:dyDescent="0.2">
      <c r="C2442" s="1">
        <v>40010</v>
      </c>
      <c r="D2442" s="2">
        <v>2458.9699999999998</v>
      </c>
      <c r="E2442" s="5">
        <f t="shared" si="420"/>
        <v>3.2435475842709639E-3</v>
      </c>
      <c r="G2442" s="1">
        <f t="shared" si="421"/>
        <v>40009</v>
      </c>
      <c r="H2442" s="4">
        <f t="shared" si="423"/>
        <v>0</v>
      </c>
      <c r="I2442" s="2">
        <f t="shared" si="424"/>
        <v>0</v>
      </c>
      <c r="K2442" s="2">
        <v>28.6264</v>
      </c>
      <c r="L2442" s="2">
        <f t="shared" si="418"/>
        <v>28.63498792</v>
      </c>
      <c r="M2442" s="2">
        <f t="shared" si="419"/>
        <v>28.61781208</v>
      </c>
      <c r="Q2442" s="6">
        <f t="shared" si="425"/>
        <v>169.9985304675694</v>
      </c>
      <c r="R2442" s="6">
        <f t="shared" si="426"/>
        <v>52.792180049507834</v>
      </c>
      <c r="S2442" s="6"/>
      <c r="T2442" s="6">
        <f t="shared" ref="T2442:T2505" si="428">IF(I2441&lt;&gt;I2442,T2441*(1+H2442)*(1-$U$3),T2441*(1+H2442))</f>
        <v>131.70495998810898</v>
      </c>
      <c r="U2442" s="6"/>
      <c r="V2442" s="6"/>
      <c r="W2442" s="5">
        <f t="shared" si="422"/>
        <v>0</v>
      </c>
      <c r="X2442" s="5">
        <f t="shared" si="422"/>
        <v>3.2382986308960859E-3</v>
      </c>
      <c r="Y2442" s="5">
        <f t="shared" si="427"/>
        <v>0</v>
      </c>
      <c r="Z2442" s="5"/>
    </row>
    <row r="2443" spans="3:26" x14ac:dyDescent="0.2">
      <c r="C2443" s="1">
        <v>40011</v>
      </c>
      <c r="D2443" s="2">
        <v>2469.1999999999998</v>
      </c>
      <c r="E2443" s="5">
        <f t="shared" si="420"/>
        <v>4.1602784905875306E-3</v>
      </c>
      <c r="G2443" s="1">
        <f t="shared" si="421"/>
        <v>40010</v>
      </c>
      <c r="H2443" s="4">
        <f t="shared" si="423"/>
        <v>0</v>
      </c>
      <c r="I2443" s="2">
        <f t="shared" si="424"/>
        <v>0</v>
      </c>
      <c r="K2443" s="2">
        <v>28.517299999999999</v>
      </c>
      <c r="L2443" s="2">
        <f t="shared" si="418"/>
        <v>28.525855189999998</v>
      </c>
      <c r="M2443" s="2">
        <f t="shared" si="419"/>
        <v>28.50874481</v>
      </c>
      <c r="Q2443" s="6">
        <f t="shared" si="425"/>
        <v>169.9985304675694</v>
      </c>
      <c r="R2443" s="6">
        <f t="shared" si="426"/>
        <v>53.01181022063902</v>
      </c>
      <c r="S2443" s="6"/>
      <c r="T2443" s="6">
        <f t="shared" si="428"/>
        <v>131.70495998810898</v>
      </c>
      <c r="U2443" s="6"/>
      <c r="V2443" s="6"/>
      <c r="W2443" s="5">
        <f t="shared" si="422"/>
        <v>0</v>
      </c>
      <c r="X2443" s="5">
        <f t="shared" si="422"/>
        <v>4.151648459303825E-3</v>
      </c>
      <c r="Y2443" s="5">
        <f t="shared" si="427"/>
        <v>0</v>
      </c>
      <c r="Z2443" s="5"/>
    </row>
    <row r="2444" spans="3:26" x14ac:dyDescent="0.2">
      <c r="C2444" s="1">
        <v>40014</v>
      </c>
      <c r="D2444" s="2">
        <v>2500.69</v>
      </c>
      <c r="E2444" s="5">
        <f t="shared" si="420"/>
        <v>1.2753118418921204E-2</v>
      </c>
      <c r="G2444" s="1">
        <f t="shared" si="421"/>
        <v>40011</v>
      </c>
      <c r="H2444" s="4">
        <f t="shared" si="423"/>
        <v>0</v>
      </c>
      <c r="I2444" s="2">
        <f t="shared" si="424"/>
        <v>0</v>
      </c>
      <c r="K2444" s="2">
        <v>28.2</v>
      </c>
      <c r="L2444" s="2">
        <f t="shared" si="418"/>
        <v>28.208459999999999</v>
      </c>
      <c r="M2444" s="2">
        <f t="shared" si="419"/>
        <v>28.19154</v>
      </c>
      <c r="Q2444" s="6">
        <f t="shared" si="425"/>
        <v>169.9985304675694</v>
      </c>
      <c r="R2444" s="6">
        <f t="shared" si="426"/>
        <v>53.687876113984203</v>
      </c>
      <c r="S2444" s="6"/>
      <c r="T2444" s="6">
        <f t="shared" si="428"/>
        <v>131.70495998810898</v>
      </c>
      <c r="U2444" s="6"/>
      <c r="V2444" s="6"/>
      <c r="W2444" s="5">
        <f t="shared" si="422"/>
        <v>0</v>
      </c>
      <c r="X2444" s="5">
        <f t="shared" si="422"/>
        <v>1.2672482255557949E-2</v>
      </c>
      <c r="Y2444" s="5">
        <f t="shared" si="427"/>
        <v>0</v>
      </c>
      <c r="Z2444" s="5"/>
    </row>
    <row r="2445" spans="3:26" x14ac:dyDescent="0.2">
      <c r="C2445" s="1">
        <v>40015</v>
      </c>
      <c r="D2445" s="2">
        <v>2519.9899999999998</v>
      </c>
      <c r="E2445" s="5">
        <f t="shared" si="420"/>
        <v>7.717869867916346E-3</v>
      </c>
      <c r="G2445" s="1">
        <f t="shared" si="421"/>
        <v>40014</v>
      </c>
      <c r="H2445" s="4">
        <f t="shared" si="423"/>
        <v>0</v>
      </c>
      <c r="I2445" s="2">
        <f t="shared" si="424"/>
        <v>0</v>
      </c>
      <c r="K2445" s="2">
        <v>28.6462</v>
      </c>
      <c r="L2445" s="2">
        <f t="shared" si="418"/>
        <v>28.654793859999998</v>
      </c>
      <c r="M2445" s="2">
        <f t="shared" si="419"/>
        <v>28.637606140000003</v>
      </c>
      <c r="Q2445" s="6">
        <f t="shared" si="425"/>
        <v>169.9985304675694</v>
      </c>
      <c r="R2445" s="6">
        <f t="shared" si="426"/>
        <v>54.102232155316749</v>
      </c>
      <c r="S2445" s="6"/>
      <c r="T2445" s="6">
        <f t="shared" si="428"/>
        <v>131.70495998810898</v>
      </c>
      <c r="U2445" s="6"/>
      <c r="V2445" s="6"/>
      <c r="W2445" s="5">
        <f t="shared" si="422"/>
        <v>0</v>
      </c>
      <c r="X2445" s="5">
        <f t="shared" si="422"/>
        <v>7.6882394683281952E-3</v>
      </c>
      <c r="Y2445" s="5">
        <f t="shared" si="427"/>
        <v>0</v>
      </c>
      <c r="Z2445" s="5"/>
    </row>
    <row r="2446" spans="3:26" x14ac:dyDescent="0.2">
      <c r="C2446" s="1">
        <v>40016</v>
      </c>
      <c r="D2446" s="2">
        <v>2528.85</v>
      </c>
      <c r="E2446" s="5">
        <f t="shared" si="420"/>
        <v>3.5158869678054787E-3</v>
      </c>
      <c r="G2446" s="1">
        <f t="shared" si="421"/>
        <v>40015</v>
      </c>
      <c r="H2446" s="4">
        <f t="shared" si="423"/>
        <v>0</v>
      </c>
      <c r="I2446" s="2">
        <f t="shared" si="424"/>
        <v>0</v>
      </c>
      <c r="K2446" s="2">
        <v>28.378499999999999</v>
      </c>
      <c r="L2446" s="2">
        <f t="shared" si="418"/>
        <v>28.387013549999999</v>
      </c>
      <c r="M2446" s="2">
        <f t="shared" si="419"/>
        <v>28.369986449999999</v>
      </c>
      <c r="Q2446" s="6">
        <f t="shared" si="425"/>
        <v>169.9985304675694</v>
      </c>
      <c r="R2446" s="6">
        <f t="shared" si="426"/>
        <v>54.292449488280816</v>
      </c>
      <c r="S2446" s="6"/>
      <c r="T2446" s="6">
        <f t="shared" si="428"/>
        <v>131.70495998810898</v>
      </c>
      <c r="U2446" s="6"/>
      <c r="V2446" s="6"/>
      <c r="W2446" s="5">
        <f t="shared" si="422"/>
        <v>0</v>
      </c>
      <c r="X2446" s="5">
        <f t="shared" si="422"/>
        <v>3.5097206862926278E-3</v>
      </c>
      <c r="Y2446" s="5">
        <f t="shared" si="427"/>
        <v>0</v>
      </c>
      <c r="Z2446" s="5"/>
    </row>
    <row r="2447" spans="3:26" x14ac:dyDescent="0.2">
      <c r="C2447" s="1">
        <v>40017</v>
      </c>
      <c r="D2447" s="2">
        <v>2585.79</v>
      </c>
      <c r="E2447" s="5">
        <f t="shared" si="420"/>
        <v>2.2516163473515653E-2</v>
      </c>
      <c r="G2447" s="1">
        <f t="shared" si="421"/>
        <v>40016</v>
      </c>
      <c r="H2447" s="4">
        <f t="shared" si="423"/>
        <v>0</v>
      </c>
      <c r="I2447" s="2">
        <f t="shared" si="424"/>
        <v>0</v>
      </c>
      <c r="K2447" s="2">
        <v>27.595099999999999</v>
      </c>
      <c r="L2447" s="2">
        <f t="shared" si="418"/>
        <v>27.603378529999997</v>
      </c>
      <c r="M2447" s="2">
        <f t="shared" si="419"/>
        <v>27.58682147</v>
      </c>
      <c r="Q2447" s="6">
        <f t="shared" si="425"/>
        <v>169.9985304675694</v>
      </c>
      <c r="R2447" s="6">
        <f t="shared" si="426"/>
        <v>55.514907156336534</v>
      </c>
      <c r="S2447" s="6"/>
      <c r="T2447" s="6">
        <f t="shared" si="428"/>
        <v>131.70495998810898</v>
      </c>
      <c r="U2447" s="6"/>
      <c r="V2447" s="6"/>
      <c r="W2447" s="5">
        <f t="shared" si="422"/>
        <v>0</v>
      </c>
      <c r="X2447" s="5">
        <f t="shared" si="422"/>
        <v>2.22664166079376E-2</v>
      </c>
      <c r="Y2447" s="5">
        <f t="shared" si="427"/>
        <v>0</v>
      </c>
      <c r="Z2447" s="5"/>
    </row>
    <row r="2448" spans="3:26" x14ac:dyDescent="0.2">
      <c r="C2448" s="1">
        <v>40018</v>
      </c>
      <c r="D2448" s="2">
        <v>2582.7600000000002</v>
      </c>
      <c r="E2448" s="5">
        <f t="shared" si="420"/>
        <v>-1.1717888923693516E-3</v>
      </c>
      <c r="G2448" s="1">
        <f t="shared" si="421"/>
        <v>40017</v>
      </c>
      <c r="H2448" s="4">
        <f t="shared" si="423"/>
        <v>0</v>
      </c>
      <c r="I2448" s="2">
        <f t="shared" si="424"/>
        <v>0</v>
      </c>
      <c r="K2448" s="2">
        <v>27.595099999999999</v>
      </c>
      <c r="L2448" s="2">
        <f t="shared" si="418"/>
        <v>27.603378529999997</v>
      </c>
      <c r="M2448" s="2">
        <f t="shared" si="419"/>
        <v>27.58682147</v>
      </c>
      <c r="Q2448" s="6">
        <f t="shared" si="425"/>
        <v>169.9985304675694</v>
      </c>
      <c r="R2448" s="6">
        <f t="shared" si="426"/>
        <v>55.449855404769821</v>
      </c>
      <c r="S2448" s="6"/>
      <c r="T2448" s="6">
        <f t="shared" si="428"/>
        <v>131.70495998810898</v>
      </c>
      <c r="U2448" s="6"/>
      <c r="V2448" s="6"/>
      <c r="W2448" s="5">
        <f t="shared" si="422"/>
        <v>0</v>
      </c>
      <c r="X2448" s="5">
        <f t="shared" si="422"/>
        <v>-1.1724759737692381E-3</v>
      </c>
      <c r="Y2448" s="5">
        <f t="shared" si="427"/>
        <v>0</v>
      </c>
      <c r="Z2448" s="5"/>
    </row>
    <row r="2449" spans="3:26" x14ac:dyDescent="0.2">
      <c r="C2449" s="1">
        <v>40021</v>
      </c>
      <c r="D2449" s="2">
        <v>2601.41</v>
      </c>
      <c r="E2449" s="5">
        <f t="shared" si="420"/>
        <v>7.2209574253897513E-3</v>
      </c>
      <c r="G2449" s="1">
        <f t="shared" si="421"/>
        <v>40018</v>
      </c>
      <c r="H2449" s="4">
        <f t="shared" si="423"/>
        <v>7.2209574253897513E-3</v>
      </c>
      <c r="I2449" s="2">
        <f t="shared" si="424"/>
        <v>1</v>
      </c>
      <c r="K2449" s="2">
        <v>27.436499999999999</v>
      </c>
      <c r="L2449" s="2">
        <f t="shared" si="418"/>
        <v>27.444730949999997</v>
      </c>
      <c r="M2449" s="2">
        <f t="shared" si="419"/>
        <v>27.428269050000001</v>
      </c>
      <c r="Q2449" s="6">
        <f t="shared" si="425"/>
        <v>171.22608261845457</v>
      </c>
      <c r="R2449" s="6">
        <f t="shared" si="426"/>
        <v>55.850256449891688</v>
      </c>
      <c r="S2449" s="6"/>
      <c r="T2449" s="6">
        <f t="shared" si="428"/>
        <v>132.62946469771643</v>
      </c>
      <c r="U2449" s="6"/>
      <c r="V2449" s="6"/>
      <c r="W2449" s="5">
        <f t="shared" si="422"/>
        <v>7.1950111421186236E-3</v>
      </c>
      <c r="X2449" s="5">
        <f t="shared" si="422"/>
        <v>7.1950111421186236E-3</v>
      </c>
      <c r="Y2449" s="5">
        <f t="shared" si="427"/>
        <v>6.9949911394520115E-3</v>
      </c>
      <c r="Z2449" s="5"/>
    </row>
    <row r="2450" spans="3:26" x14ac:dyDescent="0.2">
      <c r="C2450" s="1">
        <v>40022</v>
      </c>
      <c r="D2450" s="2">
        <v>2573.08</v>
      </c>
      <c r="E2450" s="5">
        <f t="shared" si="420"/>
        <v>-1.0890247980902637E-2</v>
      </c>
      <c r="G2450" s="1">
        <f t="shared" si="421"/>
        <v>40021</v>
      </c>
      <c r="H2450" s="4">
        <f t="shared" si="423"/>
        <v>0</v>
      </c>
      <c r="I2450" s="2">
        <f t="shared" si="424"/>
        <v>0</v>
      </c>
      <c r="K2450" s="2">
        <v>27.337299999999999</v>
      </c>
      <c r="L2450" s="2">
        <f t="shared" si="418"/>
        <v>27.345501189999997</v>
      </c>
      <c r="M2450" s="2">
        <f t="shared" si="419"/>
        <v>27.329098810000001</v>
      </c>
      <c r="Q2450" s="6">
        <f t="shared" si="425"/>
        <v>171.22608261845457</v>
      </c>
      <c r="R2450" s="6">
        <f t="shared" si="426"/>
        <v>55.242033307355356</v>
      </c>
      <c r="S2450" s="6"/>
      <c r="T2450" s="6">
        <f t="shared" si="428"/>
        <v>132.6029388047769</v>
      </c>
      <c r="U2450" s="6"/>
      <c r="V2450" s="6"/>
      <c r="W2450" s="5">
        <f t="shared" si="422"/>
        <v>0</v>
      </c>
      <c r="X2450" s="5">
        <f t="shared" si="422"/>
        <v>-1.0949980797435366E-2</v>
      </c>
      <c r="Y2450" s="5">
        <f t="shared" si="427"/>
        <v>-2.0002000266750031E-4</v>
      </c>
      <c r="Z2450" s="5"/>
    </row>
    <row r="2451" spans="3:26" x14ac:dyDescent="0.2">
      <c r="C2451" s="1">
        <v>40023</v>
      </c>
      <c r="D2451" s="2">
        <v>2600.31</v>
      </c>
      <c r="E2451" s="5">
        <f t="shared" si="420"/>
        <v>1.058264803270789E-2</v>
      </c>
      <c r="G2451" s="1">
        <f t="shared" si="421"/>
        <v>40022</v>
      </c>
      <c r="H2451" s="4">
        <f t="shared" si="423"/>
        <v>1.058264803270789E-2</v>
      </c>
      <c r="I2451" s="2">
        <f t="shared" si="424"/>
        <v>1</v>
      </c>
      <c r="K2451" s="2">
        <v>27.753799999999998</v>
      </c>
      <c r="L2451" s="2">
        <f t="shared" si="418"/>
        <v>27.762126139999996</v>
      </c>
      <c r="M2451" s="2">
        <f t="shared" si="419"/>
        <v>27.745473860000001</v>
      </c>
      <c r="Q2451" s="6">
        <f t="shared" si="425"/>
        <v>173.03810798482502</v>
      </c>
      <c r="R2451" s="6">
        <f t="shared" si="426"/>
        <v>55.826640302458223</v>
      </c>
      <c r="S2451" s="6"/>
      <c r="T2451" s="6">
        <f t="shared" si="428"/>
        <v>133.9794277884437</v>
      </c>
      <c r="U2451" s="6"/>
      <c r="V2451" s="6"/>
      <c r="W2451" s="5">
        <f t="shared" si="422"/>
        <v>1.0527043762609267E-2</v>
      </c>
      <c r="X2451" s="5">
        <f t="shared" si="422"/>
        <v>1.0527043762609267E-2</v>
      </c>
      <c r="Y2451" s="5">
        <f t="shared" si="427"/>
        <v>1.0327023759942655E-2</v>
      </c>
      <c r="Z2451" s="5"/>
    </row>
    <row r="2452" spans="3:26" x14ac:dyDescent="0.2">
      <c r="C2452" s="1">
        <v>40024</v>
      </c>
      <c r="D2452" s="2">
        <v>2654.74</v>
      </c>
      <c r="E2452" s="5">
        <f t="shared" si="420"/>
        <v>2.093211963188998E-2</v>
      </c>
      <c r="G2452" s="1">
        <f t="shared" si="421"/>
        <v>40023</v>
      </c>
      <c r="H2452" s="4">
        <f t="shared" si="423"/>
        <v>0</v>
      </c>
      <c r="I2452" s="2">
        <f t="shared" si="424"/>
        <v>0</v>
      </c>
      <c r="K2452" s="2">
        <v>27.654599999999999</v>
      </c>
      <c r="L2452" s="2">
        <f t="shared" si="418"/>
        <v>27.662896379999996</v>
      </c>
      <c r="M2452" s="2">
        <f t="shared" si="419"/>
        <v>27.646303620000001</v>
      </c>
      <c r="Q2452" s="6">
        <f t="shared" si="425"/>
        <v>173.03810798482502</v>
      </c>
      <c r="R2452" s="6">
        <f t="shared" si="426"/>
        <v>56.995210215915762</v>
      </c>
      <c r="S2452" s="6"/>
      <c r="T2452" s="6">
        <f t="shared" si="428"/>
        <v>133.95263190288603</v>
      </c>
      <c r="U2452" s="6"/>
      <c r="V2452" s="6"/>
      <c r="W2452" s="5">
        <f t="shared" si="422"/>
        <v>0</v>
      </c>
      <c r="X2452" s="5">
        <f t="shared" si="422"/>
        <v>2.0716052772444371E-2</v>
      </c>
      <c r="Y2452" s="5">
        <f t="shared" si="427"/>
        <v>-2.0002000266661213E-4</v>
      </c>
      <c r="Z2452" s="5"/>
    </row>
    <row r="2453" spans="3:26" x14ac:dyDescent="0.2">
      <c r="C2453" s="1">
        <v>40025</v>
      </c>
      <c r="D2453" s="2">
        <v>2638.13</v>
      </c>
      <c r="E2453" s="5">
        <f t="shared" si="420"/>
        <v>-6.2567332394131529E-3</v>
      </c>
      <c r="G2453" s="1">
        <f t="shared" si="421"/>
        <v>40024</v>
      </c>
      <c r="H2453" s="4">
        <f t="shared" si="423"/>
        <v>0</v>
      </c>
      <c r="I2453" s="2">
        <f t="shared" si="424"/>
        <v>0</v>
      </c>
      <c r="K2453" s="2">
        <v>27.069600000000001</v>
      </c>
      <c r="L2453" s="2">
        <f t="shared" si="418"/>
        <v>27.077720880000001</v>
      </c>
      <c r="M2453" s="2">
        <f t="shared" si="419"/>
        <v>27.061479120000001</v>
      </c>
      <c r="Q2453" s="6">
        <f t="shared" si="425"/>
        <v>173.03810798482502</v>
      </c>
      <c r="R2453" s="6">
        <f t="shared" si="426"/>
        <v>56.638606389670507</v>
      </c>
      <c r="S2453" s="6"/>
      <c r="T2453" s="6">
        <f t="shared" si="428"/>
        <v>133.95263190288603</v>
      </c>
      <c r="U2453" s="6"/>
      <c r="V2453" s="6"/>
      <c r="W2453" s="5">
        <f t="shared" si="422"/>
        <v>0</v>
      </c>
      <c r="X2453" s="5">
        <f t="shared" si="422"/>
        <v>-6.2763886233803134E-3</v>
      </c>
      <c r="Y2453" s="5">
        <f t="shared" si="427"/>
        <v>0</v>
      </c>
      <c r="Z2453" s="5"/>
    </row>
    <row r="2454" spans="3:26" x14ac:dyDescent="0.2">
      <c r="C2454" s="1">
        <v>40028</v>
      </c>
      <c r="D2454" s="2">
        <v>2674.07</v>
      </c>
      <c r="E2454" s="5">
        <f t="shared" si="420"/>
        <v>1.362328619135526E-2</v>
      </c>
      <c r="G2454" s="1">
        <f t="shared" si="421"/>
        <v>40025</v>
      </c>
      <c r="H2454" s="4">
        <f t="shared" si="423"/>
        <v>1.362328619135526E-2</v>
      </c>
      <c r="I2454" s="2">
        <f t="shared" si="424"/>
        <v>1</v>
      </c>
      <c r="K2454" s="2">
        <v>26.7226</v>
      </c>
      <c r="L2454" s="2">
        <f t="shared" si="418"/>
        <v>26.730616779999998</v>
      </c>
      <c r="M2454" s="2">
        <f t="shared" si="419"/>
        <v>26.714583220000002</v>
      </c>
      <c r="Q2454" s="6">
        <f t="shared" si="425"/>
        <v>175.39545565191293</v>
      </c>
      <c r="R2454" s="6">
        <f t="shared" si="426"/>
        <v>57.41021033399651</v>
      </c>
      <c r="S2454" s="6"/>
      <c r="T2454" s="6">
        <f t="shared" si="428"/>
        <v>135.75035144199563</v>
      </c>
      <c r="U2454" s="6"/>
      <c r="V2454" s="6"/>
      <c r="W2454" s="5">
        <f t="shared" si="422"/>
        <v>1.3531323509277549E-2</v>
      </c>
      <c r="X2454" s="5">
        <f t="shared" si="422"/>
        <v>1.353132350927666E-2</v>
      </c>
      <c r="Y2454" s="5">
        <f t="shared" si="427"/>
        <v>1.3331303506610048E-2</v>
      </c>
      <c r="Z2454" s="5"/>
    </row>
    <row r="2455" spans="3:26" x14ac:dyDescent="0.2">
      <c r="C2455" s="1">
        <v>40029</v>
      </c>
      <c r="D2455" s="2">
        <v>2670.96</v>
      </c>
      <c r="E2455" s="5">
        <f t="shared" si="420"/>
        <v>-1.1630211624976635E-3</v>
      </c>
      <c r="G2455" s="1">
        <f t="shared" si="421"/>
        <v>40028</v>
      </c>
      <c r="H2455" s="4">
        <f t="shared" si="423"/>
        <v>0</v>
      </c>
      <c r="I2455" s="2">
        <f t="shared" si="424"/>
        <v>0</v>
      </c>
      <c r="K2455" s="2">
        <v>26.9605</v>
      </c>
      <c r="L2455" s="2">
        <f t="shared" si="418"/>
        <v>26.968588149999999</v>
      </c>
      <c r="M2455" s="2">
        <f t="shared" si="419"/>
        <v>26.952411850000001</v>
      </c>
      <c r="Q2455" s="6">
        <f t="shared" si="425"/>
        <v>175.39545565191293</v>
      </c>
      <c r="R2455" s="6">
        <f t="shared" si="426"/>
        <v>57.343441044434627</v>
      </c>
      <c r="S2455" s="6"/>
      <c r="T2455" s="6">
        <f t="shared" si="428"/>
        <v>135.72320137170723</v>
      </c>
      <c r="U2455" s="6"/>
      <c r="V2455" s="6"/>
      <c r="W2455" s="5">
        <f t="shared" si="422"/>
        <v>0</v>
      </c>
      <c r="X2455" s="5">
        <f t="shared" si="422"/>
        <v>-1.1636979964420036E-3</v>
      </c>
      <c r="Y2455" s="5">
        <f t="shared" si="427"/>
        <v>-2.0002000266750031E-4</v>
      </c>
      <c r="Z2455" s="5"/>
    </row>
    <row r="2456" spans="3:26" x14ac:dyDescent="0.2">
      <c r="C2456" s="1">
        <v>40030</v>
      </c>
      <c r="D2456" s="2">
        <v>2643.13</v>
      </c>
      <c r="E2456" s="5">
        <f t="shared" si="420"/>
        <v>-1.0419474645820203E-2</v>
      </c>
      <c r="G2456" s="1">
        <f t="shared" si="421"/>
        <v>40029</v>
      </c>
      <c r="H2456" s="4">
        <f t="shared" si="423"/>
        <v>-1.0419474645820203E-2</v>
      </c>
      <c r="I2456" s="2">
        <f t="shared" si="424"/>
        <v>1</v>
      </c>
      <c r="K2456" s="2">
        <v>26.514299999999999</v>
      </c>
      <c r="L2456" s="2">
        <f t="shared" si="418"/>
        <v>26.522254289999999</v>
      </c>
      <c r="M2456" s="2">
        <f t="shared" si="419"/>
        <v>26.506345709999998</v>
      </c>
      <c r="Q2456" s="6">
        <f t="shared" si="425"/>
        <v>173.56792714875576</v>
      </c>
      <c r="R2456" s="6">
        <f t="shared" si="426"/>
        <v>56.745952514368057</v>
      </c>
      <c r="S2456" s="6"/>
      <c r="T2456" s="6">
        <f t="shared" si="428"/>
        <v>134.28217510878196</v>
      </c>
      <c r="U2456" s="6"/>
      <c r="V2456" s="6"/>
      <c r="W2456" s="5">
        <f t="shared" si="422"/>
        <v>-1.0474137408150064E-2</v>
      </c>
      <c r="X2456" s="5">
        <f t="shared" si="422"/>
        <v>-1.0474137408150064E-2</v>
      </c>
      <c r="Y2456" s="5">
        <f t="shared" si="427"/>
        <v>-1.0674157410816676E-2</v>
      </c>
      <c r="Z2456" s="5"/>
    </row>
    <row r="2457" spans="3:26" x14ac:dyDescent="0.2">
      <c r="C2457" s="1">
        <v>40031</v>
      </c>
      <c r="D2457" s="2">
        <v>2662.01</v>
      </c>
      <c r="E2457" s="5">
        <f t="shared" si="420"/>
        <v>7.1430463125158839E-3</v>
      </c>
      <c r="G2457" s="1">
        <f t="shared" si="421"/>
        <v>40030</v>
      </c>
      <c r="H2457" s="4">
        <f t="shared" si="423"/>
        <v>7.1430463125158839E-3</v>
      </c>
      <c r="I2457" s="2">
        <f t="shared" si="424"/>
        <v>1</v>
      </c>
      <c r="K2457" s="2">
        <v>26.246600000000001</v>
      </c>
      <c r="L2457" s="2">
        <f t="shared" si="418"/>
        <v>26.25447398</v>
      </c>
      <c r="M2457" s="2">
        <f t="shared" si="419"/>
        <v>26.238726020000001</v>
      </c>
      <c r="Q2457" s="6">
        <f t="shared" si="425"/>
        <v>174.80773089074671</v>
      </c>
      <c r="R2457" s="6">
        <f t="shared" si="426"/>
        <v>57.151291481226018</v>
      </c>
      <c r="S2457" s="6"/>
      <c r="T2457" s="6">
        <f t="shared" si="428"/>
        <v>135.24135890452936</v>
      </c>
      <c r="U2457" s="6"/>
      <c r="V2457" s="6"/>
      <c r="W2457" s="5">
        <f t="shared" si="422"/>
        <v>7.1176555968763822E-3</v>
      </c>
      <c r="X2457" s="5">
        <f t="shared" si="422"/>
        <v>7.1176555968763822E-3</v>
      </c>
      <c r="Y2457" s="5">
        <f t="shared" si="427"/>
        <v>7.1176555968763822E-3</v>
      </c>
      <c r="Z2457" s="5"/>
    </row>
    <row r="2458" spans="3:26" x14ac:dyDescent="0.2">
      <c r="C2458" s="1">
        <v>40032</v>
      </c>
      <c r="D2458" s="2">
        <v>2706.22</v>
      </c>
      <c r="E2458" s="5">
        <f t="shared" si="420"/>
        <v>1.6607751285682464E-2</v>
      </c>
      <c r="G2458" s="1">
        <f t="shared" si="421"/>
        <v>40031</v>
      </c>
      <c r="H2458" s="4">
        <f t="shared" si="423"/>
        <v>0</v>
      </c>
      <c r="I2458" s="2">
        <f t="shared" si="424"/>
        <v>0</v>
      </c>
      <c r="K2458" s="2">
        <v>26.454799999999999</v>
      </c>
      <c r="L2458" s="2">
        <f t="shared" si="418"/>
        <v>26.462736439999997</v>
      </c>
      <c r="M2458" s="2">
        <f t="shared" si="419"/>
        <v>26.446863560000001</v>
      </c>
      <c r="Q2458" s="6">
        <f t="shared" si="425"/>
        <v>174.80773089074671</v>
      </c>
      <c r="R2458" s="6">
        <f t="shared" si="426"/>
        <v>58.100445915801757</v>
      </c>
      <c r="S2458" s="6"/>
      <c r="T2458" s="6">
        <f t="shared" si="428"/>
        <v>135.21431063274846</v>
      </c>
      <c r="U2458" s="6"/>
      <c r="V2458" s="6"/>
      <c r="W2458" s="5">
        <f t="shared" si="422"/>
        <v>0</v>
      </c>
      <c r="X2458" s="5">
        <f t="shared" si="422"/>
        <v>1.6471350717004007E-2</v>
      </c>
      <c r="Y2458" s="5">
        <f t="shared" si="427"/>
        <v>-2.0002000266750031E-4</v>
      </c>
      <c r="Z2458" s="5"/>
    </row>
    <row r="2459" spans="3:26" x14ac:dyDescent="0.2">
      <c r="C2459" s="1">
        <v>40035</v>
      </c>
      <c r="D2459" s="2">
        <v>2693.61</v>
      </c>
      <c r="E2459" s="5">
        <f t="shared" si="420"/>
        <v>-4.6596359497748426E-3</v>
      </c>
      <c r="G2459" s="1">
        <f t="shared" si="421"/>
        <v>40032</v>
      </c>
      <c r="H2459" s="4">
        <f t="shared" si="423"/>
        <v>0</v>
      </c>
      <c r="I2459" s="2">
        <f t="shared" si="424"/>
        <v>0</v>
      </c>
      <c r="K2459" s="2">
        <v>26.653199999999998</v>
      </c>
      <c r="L2459" s="2">
        <f t="shared" si="418"/>
        <v>26.661195959999997</v>
      </c>
      <c r="M2459" s="2">
        <f t="shared" si="419"/>
        <v>26.645204039999999</v>
      </c>
      <c r="Q2459" s="6">
        <f t="shared" si="425"/>
        <v>174.80773089074671</v>
      </c>
      <c r="R2459" s="6">
        <f t="shared" si="426"/>
        <v>57.829718989314543</v>
      </c>
      <c r="S2459" s="6"/>
      <c r="T2459" s="6">
        <f t="shared" si="428"/>
        <v>135.21431063274846</v>
      </c>
      <c r="U2459" s="6"/>
      <c r="V2459" s="6"/>
      <c r="W2459" s="5">
        <f t="shared" si="422"/>
        <v>0</v>
      </c>
      <c r="X2459" s="5">
        <f t="shared" si="422"/>
        <v>-4.670525895323685E-3</v>
      </c>
      <c r="Y2459" s="5">
        <f t="shared" si="427"/>
        <v>0</v>
      </c>
      <c r="Z2459" s="5"/>
    </row>
    <row r="2460" spans="3:26" x14ac:dyDescent="0.2">
      <c r="C2460" s="1">
        <v>40036</v>
      </c>
      <c r="D2460" s="2">
        <v>2650.94</v>
      </c>
      <c r="E2460" s="5">
        <f t="shared" si="420"/>
        <v>-1.5841194530759863E-2</v>
      </c>
      <c r="G2460" s="1">
        <f t="shared" si="421"/>
        <v>40035</v>
      </c>
      <c r="H2460" s="4">
        <f t="shared" si="423"/>
        <v>-1.5841194530759863E-2</v>
      </c>
      <c r="I2460" s="2">
        <f t="shared" si="424"/>
        <v>1</v>
      </c>
      <c r="K2460" s="2">
        <v>26.534199999999998</v>
      </c>
      <c r="L2460" s="2">
        <f t="shared" si="418"/>
        <v>26.542160259999999</v>
      </c>
      <c r="M2460" s="2">
        <f t="shared" si="419"/>
        <v>26.526239739999998</v>
      </c>
      <c r="Q2460" s="6">
        <f t="shared" si="425"/>
        <v>172.03856762022568</v>
      </c>
      <c r="R2460" s="6">
        <f t="shared" si="426"/>
        <v>56.913627161145634</v>
      </c>
      <c r="S2460" s="6"/>
      <c r="T2460" s="6">
        <f t="shared" si="428"/>
        <v>133.04573996378559</v>
      </c>
      <c r="U2460" s="6"/>
      <c r="V2460" s="6"/>
      <c r="W2460" s="5">
        <f t="shared" si="422"/>
        <v>-1.5968007279481E-2</v>
      </c>
      <c r="X2460" s="5">
        <f t="shared" si="422"/>
        <v>-1.5968007279481E-2</v>
      </c>
      <c r="Y2460" s="5">
        <f t="shared" si="427"/>
        <v>-1.6168027282147612E-2</v>
      </c>
      <c r="Z2460" s="5"/>
    </row>
    <row r="2461" spans="3:26" x14ac:dyDescent="0.2">
      <c r="C2461" s="1">
        <v>40037</v>
      </c>
      <c r="D2461" s="2">
        <v>2688.21</v>
      </c>
      <c r="E2461" s="5">
        <f t="shared" si="420"/>
        <v>1.4059163919213555E-2</v>
      </c>
      <c r="G2461" s="1">
        <f t="shared" si="421"/>
        <v>40036</v>
      </c>
      <c r="H2461" s="4">
        <f t="shared" si="423"/>
        <v>1.4059163919213555E-2</v>
      </c>
      <c r="I2461" s="2">
        <f t="shared" si="424"/>
        <v>1</v>
      </c>
      <c r="K2461" s="2">
        <v>26.613499999999998</v>
      </c>
      <c r="L2461" s="2">
        <f t="shared" si="418"/>
        <v>26.621484049999996</v>
      </c>
      <c r="M2461" s="2">
        <f t="shared" si="419"/>
        <v>26.605515950000001</v>
      </c>
      <c r="Q2461" s="6">
        <f t="shared" si="425"/>
        <v>174.45728604282513</v>
      </c>
      <c r="R2461" s="6">
        <f t="shared" si="426"/>
        <v>57.713785174641188</v>
      </c>
      <c r="S2461" s="6"/>
      <c r="T2461" s="6">
        <f t="shared" si="428"/>
        <v>134.91625183068953</v>
      </c>
      <c r="U2461" s="6"/>
      <c r="V2461" s="6"/>
      <c r="W2461" s="5">
        <f t="shared" si="422"/>
        <v>1.3961250527236402E-2</v>
      </c>
      <c r="X2461" s="5">
        <f t="shared" si="422"/>
        <v>1.3961250527236402E-2</v>
      </c>
      <c r="Y2461" s="5">
        <f t="shared" si="427"/>
        <v>1.3961250527236402E-2</v>
      </c>
      <c r="Z2461" s="5"/>
    </row>
    <row r="2462" spans="3:26" x14ac:dyDescent="0.2">
      <c r="C2462" s="1">
        <v>40038</v>
      </c>
      <c r="D2462" s="2">
        <v>2705.74</v>
      </c>
      <c r="E2462" s="5">
        <f t="shared" si="420"/>
        <v>6.5210679225208394E-3</v>
      </c>
      <c r="G2462" s="1">
        <f t="shared" si="421"/>
        <v>40037</v>
      </c>
      <c r="H2462" s="4">
        <f t="shared" si="423"/>
        <v>0</v>
      </c>
      <c r="I2462" s="2">
        <f t="shared" si="424"/>
        <v>0</v>
      </c>
      <c r="K2462" s="2">
        <v>27.525700000000001</v>
      </c>
      <c r="L2462" s="2">
        <f t="shared" si="418"/>
        <v>27.533957709999999</v>
      </c>
      <c r="M2462" s="2">
        <f t="shared" si="419"/>
        <v>27.517442290000002</v>
      </c>
      <c r="Q2462" s="6">
        <f t="shared" si="425"/>
        <v>174.45728604282513</v>
      </c>
      <c r="R2462" s="6">
        <f t="shared" si="426"/>
        <v>58.090140687830804</v>
      </c>
      <c r="S2462" s="6"/>
      <c r="T2462" s="6">
        <f t="shared" si="428"/>
        <v>134.8892685803234</v>
      </c>
      <c r="U2462" s="6"/>
      <c r="V2462" s="6"/>
      <c r="W2462" s="5">
        <f t="shared" si="422"/>
        <v>0</v>
      </c>
      <c r="X2462" s="5">
        <f t="shared" si="422"/>
        <v>6.4998977440362538E-3</v>
      </c>
      <c r="Y2462" s="5">
        <f t="shared" si="427"/>
        <v>-2.0002000266661213E-4</v>
      </c>
      <c r="Z2462" s="5"/>
    </row>
    <row r="2463" spans="3:26" x14ac:dyDescent="0.2">
      <c r="C2463" s="1">
        <v>40039</v>
      </c>
      <c r="D2463" s="2">
        <v>2669.41</v>
      </c>
      <c r="E2463" s="5">
        <f t="shared" si="420"/>
        <v>-1.3427010725346829E-2</v>
      </c>
      <c r="G2463" s="1">
        <f t="shared" si="421"/>
        <v>40038</v>
      </c>
      <c r="H2463" s="4">
        <f t="shared" si="423"/>
        <v>0</v>
      </c>
      <c r="I2463" s="2">
        <f t="shared" si="424"/>
        <v>0</v>
      </c>
      <c r="K2463" s="2">
        <v>27.495999999999999</v>
      </c>
      <c r="L2463" s="2">
        <f t="shared" si="418"/>
        <v>27.504248799999999</v>
      </c>
      <c r="M2463" s="2">
        <f t="shared" si="419"/>
        <v>27.487751199999998</v>
      </c>
      <c r="Q2463" s="6">
        <f t="shared" si="425"/>
        <v>174.45728604282513</v>
      </c>
      <c r="R2463" s="6">
        <f t="shared" si="426"/>
        <v>57.310163745778397</v>
      </c>
      <c r="S2463" s="6"/>
      <c r="T2463" s="6">
        <f t="shared" si="428"/>
        <v>134.8892685803234</v>
      </c>
      <c r="U2463" s="6"/>
      <c r="V2463" s="6"/>
      <c r="W2463" s="5">
        <f t="shared" si="422"/>
        <v>0</v>
      </c>
      <c r="X2463" s="5">
        <f t="shared" si="422"/>
        <v>-1.3517968142257253E-2</v>
      </c>
      <c r="Y2463" s="5">
        <f t="shared" si="427"/>
        <v>0</v>
      </c>
      <c r="Z2463" s="5"/>
    </row>
    <row r="2464" spans="3:26" x14ac:dyDescent="0.2">
      <c r="C2464" s="1">
        <v>40042</v>
      </c>
      <c r="D2464" s="2">
        <v>2603.79</v>
      </c>
      <c r="E2464" s="5">
        <f t="shared" si="420"/>
        <v>-2.4582211050381879E-2</v>
      </c>
      <c r="G2464" s="1">
        <f t="shared" si="421"/>
        <v>40039</v>
      </c>
      <c r="H2464" s="4">
        <f t="shared" si="423"/>
        <v>-2.4582211050381879E-2</v>
      </c>
      <c r="I2464" s="2">
        <f t="shared" si="424"/>
        <v>1</v>
      </c>
      <c r="K2464" s="2">
        <v>27.8034</v>
      </c>
      <c r="L2464" s="2">
        <f t="shared" si="418"/>
        <v>27.811741019999999</v>
      </c>
      <c r="M2464" s="2">
        <f t="shared" si="419"/>
        <v>27.79505898</v>
      </c>
      <c r="Q2464" s="6">
        <f t="shared" si="425"/>
        <v>170.16874021804358</v>
      </c>
      <c r="R2464" s="6">
        <f t="shared" si="426"/>
        <v>55.90135320524773</v>
      </c>
      <c r="S2464" s="6"/>
      <c r="T2464" s="6">
        <f t="shared" si="428"/>
        <v>131.54707743322794</v>
      </c>
      <c r="U2464" s="6"/>
      <c r="V2464" s="6"/>
      <c r="W2464" s="5">
        <f t="shared" si="422"/>
        <v>-2.4889398278046926E-2</v>
      </c>
      <c r="X2464" s="5">
        <f t="shared" si="422"/>
        <v>-2.4889398278046926E-2</v>
      </c>
      <c r="Y2464" s="5">
        <f t="shared" si="427"/>
        <v>-2.5089418280713538E-2</v>
      </c>
      <c r="Z2464" s="5"/>
    </row>
    <row r="2465" spans="3:26" x14ac:dyDescent="0.2">
      <c r="C2465" s="1">
        <v>40043</v>
      </c>
      <c r="D2465" s="2">
        <v>2630.6</v>
      </c>
      <c r="E2465" s="5">
        <f t="shared" si="420"/>
        <v>1.0296529289996484E-2</v>
      </c>
      <c r="G2465" s="1">
        <f t="shared" si="421"/>
        <v>40042</v>
      </c>
      <c r="H2465" s="4">
        <f t="shared" si="423"/>
        <v>1.0296529289996484E-2</v>
      </c>
      <c r="I2465" s="2">
        <f t="shared" si="424"/>
        <v>1</v>
      </c>
      <c r="K2465" s="2">
        <v>27.9025</v>
      </c>
      <c r="L2465" s="2">
        <f t="shared" si="418"/>
        <v>27.910870749999997</v>
      </c>
      <c r="M2465" s="2">
        <f t="shared" si="419"/>
        <v>27.894129250000002</v>
      </c>
      <c r="Q2465" s="6">
        <f t="shared" si="425"/>
        <v>171.92088763594049</v>
      </c>
      <c r="R2465" s="6">
        <f t="shared" si="426"/>
        <v>56.476943125876005</v>
      </c>
      <c r="S2465" s="6"/>
      <c r="T2465" s="6">
        <f t="shared" si="428"/>
        <v>132.90155576903263</v>
      </c>
      <c r="U2465" s="6"/>
      <c r="V2465" s="6"/>
      <c r="W2465" s="5">
        <f t="shared" si="422"/>
        <v>1.024388111950536E-2</v>
      </c>
      <c r="X2465" s="5">
        <f t="shared" si="422"/>
        <v>1.024388111950536E-2</v>
      </c>
      <c r="Y2465" s="5">
        <f t="shared" si="427"/>
        <v>1.0243881119504472E-2</v>
      </c>
      <c r="Z2465" s="5"/>
    </row>
    <row r="2466" spans="3:26" x14ac:dyDescent="0.2">
      <c r="C2466" s="1">
        <v>40044</v>
      </c>
      <c r="D2466" s="2">
        <v>2622.88</v>
      </c>
      <c r="E2466" s="5">
        <f t="shared" si="420"/>
        <v>-2.934691705314301E-3</v>
      </c>
      <c r="G2466" s="1">
        <f t="shared" si="421"/>
        <v>40043</v>
      </c>
      <c r="H2466" s="4">
        <f t="shared" si="423"/>
        <v>0</v>
      </c>
      <c r="I2466" s="2">
        <f t="shared" si="424"/>
        <v>0</v>
      </c>
      <c r="K2466" s="2">
        <v>27.654599999999999</v>
      </c>
      <c r="L2466" s="2">
        <f t="shared" si="418"/>
        <v>27.662896379999996</v>
      </c>
      <c r="M2466" s="2">
        <f t="shared" si="419"/>
        <v>27.646303620000001</v>
      </c>
      <c r="Q2466" s="6">
        <f t="shared" si="425"/>
        <v>171.92088763594049</v>
      </c>
      <c r="R2466" s="6">
        <f t="shared" si="426"/>
        <v>56.311200709342984</v>
      </c>
      <c r="S2466" s="6"/>
      <c r="T2466" s="6">
        <f t="shared" si="428"/>
        <v>132.87497545787883</v>
      </c>
      <c r="U2466" s="6"/>
      <c r="V2466" s="6"/>
      <c r="W2466" s="5">
        <f t="shared" si="422"/>
        <v>0</v>
      </c>
      <c r="X2466" s="5">
        <f t="shared" si="422"/>
        <v>-2.9390063565326585E-3</v>
      </c>
      <c r="Y2466" s="5">
        <f t="shared" si="427"/>
        <v>-2.0002000266661213E-4</v>
      </c>
      <c r="Z2466" s="5"/>
    </row>
    <row r="2467" spans="3:26" x14ac:dyDescent="0.2">
      <c r="C2467" s="1">
        <v>40045</v>
      </c>
      <c r="D2467" s="2">
        <v>2663.67</v>
      </c>
      <c r="E2467" s="5">
        <f t="shared" si="420"/>
        <v>1.5551607393399607E-2</v>
      </c>
      <c r="G2467" s="1">
        <f t="shared" si="421"/>
        <v>40044</v>
      </c>
      <c r="H2467" s="4">
        <f t="shared" si="423"/>
        <v>1.5551607393399607E-2</v>
      </c>
      <c r="I2467" s="2">
        <f t="shared" si="424"/>
        <v>1</v>
      </c>
      <c r="K2467" s="2">
        <v>27.9025</v>
      </c>
      <c r="L2467" s="2">
        <f t="shared" si="418"/>
        <v>27.910870749999997</v>
      </c>
      <c r="M2467" s="2">
        <f t="shared" si="419"/>
        <v>27.894129250000002</v>
      </c>
      <c r="Q2467" s="6">
        <f t="shared" si="425"/>
        <v>174.5945337831794</v>
      </c>
      <c r="R2467" s="6">
        <f t="shared" si="426"/>
        <v>57.186930394625612</v>
      </c>
      <c r="S2467" s="6"/>
      <c r="T2467" s="6">
        <f t="shared" si="428"/>
        <v>134.91440662962566</v>
      </c>
      <c r="U2467" s="6"/>
      <c r="V2467" s="6"/>
      <c r="W2467" s="5">
        <f t="shared" si="422"/>
        <v>1.5431920435257318E-2</v>
      </c>
      <c r="X2467" s="5">
        <f t="shared" si="422"/>
        <v>1.5431920435258206E-2</v>
      </c>
      <c r="Y2467" s="5">
        <f t="shared" si="427"/>
        <v>1.5231900432590706E-2</v>
      </c>
      <c r="Z2467" s="5"/>
    </row>
    <row r="2468" spans="3:26" x14ac:dyDescent="0.2">
      <c r="C2468" s="1">
        <v>40046</v>
      </c>
      <c r="D2468" s="2">
        <v>2745.62</v>
      </c>
      <c r="E2468" s="5">
        <f t="shared" si="420"/>
        <v>3.0765823093701478E-2</v>
      </c>
      <c r="G2468" s="1">
        <f t="shared" si="421"/>
        <v>40045</v>
      </c>
      <c r="H2468" s="4">
        <f t="shared" si="423"/>
        <v>0</v>
      </c>
      <c r="I2468" s="2">
        <f t="shared" si="424"/>
        <v>0</v>
      </c>
      <c r="K2468" s="2">
        <v>28.180199999999999</v>
      </c>
      <c r="L2468" s="2">
        <f t="shared" si="418"/>
        <v>28.188654059999998</v>
      </c>
      <c r="M2468" s="2">
        <f t="shared" si="419"/>
        <v>28.171745940000001</v>
      </c>
      <c r="Q2468" s="6">
        <f t="shared" si="425"/>
        <v>174.5945337831794</v>
      </c>
      <c r="R2468" s="6">
        <f t="shared" si="426"/>
        <v>58.946333378418487</v>
      </c>
      <c r="S2468" s="6"/>
      <c r="T2468" s="6">
        <f t="shared" si="428"/>
        <v>134.88742374829974</v>
      </c>
      <c r="U2468" s="6"/>
      <c r="V2468" s="6"/>
      <c r="W2468" s="5">
        <f t="shared" si="422"/>
        <v>0</v>
      </c>
      <c r="X2468" s="5">
        <f t="shared" si="422"/>
        <v>3.0302043535992418E-2</v>
      </c>
      <c r="Y2468" s="5">
        <f t="shared" si="427"/>
        <v>-2.0002000266750031E-4</v>
      </c>
      <c r="Z2468" s="5"/>
    </row>
    <row r="2469" spans="3:26" x14ac:dyDescent="0.2">
      <c r="C2469" s="1">
        <v>40049</v>
      </c>
      <c r="D2469" s="2">
        <v>2778.34</v>
      </c>
      <c r="E2469" s="5">
        <f t="shared" si="420"/>
        <v>1.1917162608081329E-2</v>
      </c>
      <c r="G2469" s="1">
        <f t="shared" si="421"/>
        <v>40046</v>
      </c>
      <c r="H2469" s="4">
        <f t="shared" si="423"/>
        <v>0</v>
      </c>
      <c r="I2469" s="2">
        <f t="shared" si="424"/>
        <v>0</v>
      </c>
      <c r="K2469" s="2">
        <v>28.170200000000001</v>
      </c>
      <c r="L2469" s="2">
        <f t="shared" si="418"/>
        <v>28.17865106</v>
      </c>
      <c r="M2469" s="2">
        <f t="shared" si="419"/>
        <v>28.161748940000003</v>
      </c>
      <c r="Q2469" s="6">
        <f t="shared" si="425"/>
        <v>174.5945337831794</v>
      </c>
      <c r="R2469" s="6">
        <f t="shared" si="426"/>
        <v>59.648806418439278</v>
      </c>
      <c r="S2469" s="6"/>
      <c r="T2469" s="6">
        <f t="shared" si="428"/>
        <v>134.88742374829974</v>
      </c>
      <c r="U2469" s="6"/>
      <c r="V2469" s="6"/>
      <c r="W2469" s="5">
        <f t="shared" si="422"/>
        <v>0</v>
      </c>
      <c r="X2469" s="5">
        <f t="shared" si="422"/>
        <v>1.1846712384605773E-2</v>
      </c>
      <c r="Y2469" s="5">
        <f t="shared" si="427"/>
        <v>0</v>
      </c>
      <c r="Z2469" s="5"/>
    </row>
    <row r="2470" spans="3:26" x14ac:dyDescent="0.2">
      <c r="C2470" s="1">
        <v>40050</v>
      </c>
      <c r="D2470" s="2">
        <v>2801.14</v>
      </c>
      <c r="E2470" s="5">
        <f t="shared" si="420"/>
        <v>8.2063390369788176E-3</v>
      </c>
      <c r="G2470" s="1">
        <f t="shared" si="421"/>
        <v>40049</v>
      </c>
      <c r="H2470" s="4">
        <f t="shared" si="423"/>
        <v>0</v>
      </c>
      <c r="I2470" s="2">
        <f t="shared" si="424"/>
        <v>0</v>
      </c>
      <c r="K2470" s="2">
        <v>28.398299999999999</v>
      </c>
      <c r="L2470" s="2">
        <f t="shared" si="418"/>
        <v>28.406819489999997</v>
      </c>
      <c r="M2470" s="2">
        <f t="shared" si="419"/>
        <v>28.389780510000001</v>
      </c>
      <c r="Q2470" s="6">
        <f t="shared" si="425"/>
        <v>174.5945337831794</v>
      </c>
      <c r="R2470" s="6">
        <f t="shared" si="426"/>
        <v>60.138304747060111</v>
      </c>
      <c r="S2470" s="6"/>
      <c r="T2470" s="6">
        <f t="shared" si="428"/>
        <v>134.88742374829974</v>
      </c>
      <c r="U2470" s="6"/>
      <c r="V2470" s="6"/>
      <c r="W2470" s="5">
        <f t="shared" si="422"/>
        <v>0</v>
      </c>
      <c r="X2470" s="5">
        <f t="shared" si="422"/>
        <v>8.1728501262725572E-3</v>
      </c>
      <c r="Y2470" s="5">
        <f t="shared" si="427"/>
        <v>0</v>
      </c>
      <c r="Z2470" s="5"/>
    </row>
    <row r="2471" spans="3:26" x14ac:dyDescent="0.2">
      <c r="C2471" s="1">
        <v>40051</v>
      </c>
      <c r="D2471" s="2">
        <v>2788.9</v>
      </c>
      <c r="E2471" s="5">
        <f t="shared" si="420"/>
        <v>-4.3696494998464131E-3</v>
      </c>
      <c r="G2471" s="1">
        <f t="shared" si="421"/>
        <v>40050</v>
      </c>
      <c r="H2471" s="4">
        <f t="shared" si="423"/>
        <v>0</v>
      </c>
      <c r="I2471" s="2">
        <f t="shared" si="424"/>
        <v>0</v>
      </c>
      <c r="K2471" s="2">
        <v>28.437999999999999</v>
      </c>
      <c r="L2471" s="2">
        <f t="shared" si="418"/>
        <v>28.446531399999998</v>
      </c>
      <c r="M2471" s="2">
        <f t="shared" si="419"/>
        <v>28.4294686</v>
      </c>
      <c r="Q2471" s="6">
        <f t="shared" si="425"/>
        <v>174.5945337831794</v>
      </c>
      <c r="R2471" s="6">
        <f t="shared" si="426"/>
        <v>59.875521433800508</v>
      </c>
      <c r="S2471" s="6"/>
      <c r="T2471" s="6">
        <f t="shared" si="428"/>
        <v>134.88742374829974</v>
      </c>
      <c r="U2471" s="6"/>
      <c r="V2471" s="6"/>
      <c r="W2471" s="5">
        <f t="shared" si="422"/>
        <v>0</v>
      </c>
      <c r="X2471" s="5">
        <f t="shared" si="422"/>
        <v>-4.3792243208100601E-3</v>
      </c>
      <c r="Y2471" s="5">
        <f t="shared" si="427"/>
        <v>0</v>
      </c>
      <c r="Z2471" s="5"/>
    </row>
    <row r="2472" spans="3:26" x14ac:dyDescent="0.2">
      <c r="C2472" s="1">
        <v>40052</v>
      </c>
      <c r="D2472" s="2">
        <v>2777.62</v>
      </c>
      <c r="E2472" s="5">
        <f t="shared" si="420"/>
        <v>-4.0446053999785578E-3</v>
      </c>
      <c r="G2472" s="1">
        <f t="shared" si="421"/>
        <v>40051</v>
      </c>
      <c r="H2472" s="4">
        <f t="shared" si="423"/>
        <v>-4.0446053999785578E-3</v>
      </c>
      <c r="I2472" s="2">
        <f t="shared" si="424"/>
        <v>1</v>
      </c>
      <c r="K2472" s="2">
        <v>27.892600000000002</v>
      </c>
      <c r="L2472" s="2">
        <f t="shared" si="418"/>
        <v>27.900967780000002</v>
      </c>
      <c r="M2472" s="2">
        <f t="shared" si="419"/>
        <v>27.884232220000001</v>
      </c>
      <c r="Q2472" s="6">
        <f t="shared" si="425"/>
        <v>173.88836778903323</v>
      </c>
      <c r="R2472" s="6">
        <f t="shared" si="426"/>
        <v>59.633348576482831</v>
      </c>
      <c r="S2472" s="6"/>
      <c r="T2472" s="6">
        <f t="shared" si="428"/>
        <v>134.31498897434901</v>
      </c>
      <c r="U2472" s="6"/>
      <c r="V2472" s="6"/>
      <c r="W2472" s="5">
        <f t="shared" si="422"/>
        <v>-4.0528069385272758E-3</v>
      </c>
      <c r="X2472" s="5">
        <f t="shared" si="422"/>
        <v>-4.0528069385272758E-3</v>
      </c>
      <c r="Y2472" s="5">
        <f t="shared" si="427"/>
        <v>-4.2528269411938879E-3</v>
      </c>
      <c r="Z2472" s="5"/>
    </row>
    <row r="2473" spans="3:26" x14ac:dyDescent="0.2">
      <c r="C2473" s="1">
        <v>40053</v>
      </c>
      <c r="D2473" s="2">
        <v>2803.65</v>
      </c>
      <c r="E2473" s="5">
        <f t="shared" si="420"/>
        <v>9.3713322916742399E-3</v>
      </c>
      <c r="G2473" s="1">
        <f t="shared" si="421"/>
        <v>40052</v>
      </c>
      <c r="H2473" s="4">
        <f t="shared" si="423"/>
        <v>9.3713322916742399E-3</v>
      </c>
      <c r="I2473" s="2">
        <f t="shared" si="424"/>
        <v>1</v>
      </c>
      <c r="K2473" s="2">
        <v>27.793500000000002</v>
      </c>
      <c r="L2473" s="2">
        <f t="shared" si="418"/>
        <v>27.801838050000001</v>
      </c>
      <c r="M2473" s="2">
        <f t="shared" si="419"/>
        <v>27.785161950000003</v>
      </c>
      <c r="Q2473" s="6">
        <f t="shared" si="425"/>
        <v>175.5179334652411</v>
      </c>
      <c r="R2473" s="6">
        <f t="shared" si="426"/>
        <v>60.19219250165829</v>
      </c>
      <c r="S2473" s="6"/>
      <c r="T2473" s="6">
        <f t="shared" si="428"/>
        <v>135.57369936778019</v>
      </c>
      <c r="U2473" s="6"/>
      <c r="V2473" s="6"/>
      <c r="W2473" s="5">
        <f t="shared" si="422"/>
        <v>9.3276937793591586E-3</v>
      </c>
      <c r="X2473" s="5">
        <f t="shared" si="422"/>
        <v>9.3276937793591586E-3</v>
      </c>
      <c r="Y2473" s="5">
        <f t="shared" si="427"/>
        <v>9.3276937793591586E-3</v>
      </c>
      <c r="Z2473" s="5"/>
    </row>
    <row r="2474" spans="3:26" x14ac:dyDescent="0.2">
      <c r="C2474" s="1">
        <v>40056</v>
      </c>
      <c r="D2474" s="2">
        <v>2775.17</v>
      </c>
      <c r="E2474" s="5">
        <f t="shared" si="420"/>
        <v>-1.0158186649546133E-2</v>
      </c>
      <c r="G2474" s="1">
        <f t="shared" si="421"/>
        <v>40053</v>
      </c>
      <c r="H2474" s="4">
        <f t="shared" si="423"/>
        <v>0</v>
      </c>
      <c r="I2474" s="2">
        <f t="shared" si="424"/>
        <v>0</v>
      </c>
      <c r="K2474" s="2">
        <v>27.446400000000001</v>
      </c>
      <c r="L2474" s="2">
        <f t="shared" si="418"/>
        <v>27.454633919999999</v>
      </c>
      <c r="M2474" s="2">
        <f t="shared" si="419"/>
        <v>27.438166080000002</v>
      </c>
      <c r="Q2474" s="6">
        <f t="shared" si="425"/>
        <v>175.5179334652411</v>
      </c>
      <c r="R2474" s="6">
        <f t="shared" si="426"/>
        <v>59.580748975381034</v>
      </c>
      <c r="S2474" s="6"/>
      <c r="T2474" s="6">
        <f t="shared" si="428"/>
        <v>135.54658462790664</v>
      </c>
      <c r="U2474" s="6"/>
      <c r="V2474" s="6"/>
      <c r="W2474" s="5">
        <f t="shared" si="422"/>
        <v>0</v>
      </c>
      <c r="X2474" s="5">
        <f t="shared" si="422"/>
        <v>-1.0210133114894937E-2</v>
      </c>
      <c r="Y2474" s="5">
        <f t="shared" si="427"/>
        <v>-2.0002000266750031E-4</v>
      </c>
      <c r="Z2474" s="5"/>
    </row>
    <row r="2475" spans="3:26" x14ac:dyDescent="0.2">
      <c r="C2475" s="1">
        <v>40057</v>
      </c>
      <c r="D2475" s="2">
        <v>2715.74</v>
      </c>
      <c r="E2475" s="5">
        <f t="shared" si="420"/>
        <v>-2.141490431216837E-2</v>
      </c>
      <c r="G2475" s="1">
        <f t="shared" si="421"/>
        <v>40056</v>
      </c>
      <c r="H2475" s="4">
        <f t="shared" si="423"/>
        <v>-2.141490431216837E-2</v>
      </c>
      <c r="I2475" s="2">
        <f t="shared" si="424"/>
        <v>1</v>
      </c>
      <c r="K2475" s="2">
        <v>27.9819</v>
      </c>
      <c r="L2475" s="2">
        <f t="shared" si="418"/>
        <v>27.99029457</v>
      </c>
      <c r="M2475" s="2">
        <f t="shared" si="419"/>
        <v>27.973505429999999</v>
      </c>
      <c r="Q2475" s="6">
        <f t="shared" si="425"/>
        <v>171.75923371501341</v>
      </c>
      <c r="R2475" s="6">
        <f t="shared" si="426"/>
        <v>58.304832937225925</v>
      </c>
      <c r="S2475" s="6"/>
      <c r="T2475" s="6">
        <f t="shared" si="428"/>
        <v>132.61733871476113</v>
      </c>
      <c r="U2475" s="6"/>
      <c r="V2475" s="6"/>
      <c r="W2475" s="5">
        <f t="shared" si="422"/>
        <v>-2.1647530482383992E-2</v>
      </c>
      <c r="X2475" s="5">
        <f t="shared" si="422"/>
        <v>-2.1647530482383992E-2</v>
      </c>
      <c r="Y2475" s="5">
        <f t="shared" si="427"/>
        <v>-2.1847550485051492E-2</v>
      </c>
      <c r="Z2475" s="5"/>
    </row>
    <row r="2476" spans="3:26" x14ac:dyDescent="0.2">
      <c r="C2476" s="1">
        <v>40058</v>
      </c>
      <c r="D2476" s="2">
        <v>2703.76</v>
      </c>
      <c r="E2476" s="5">
        <f t="shared" si="420"/>
        <v>-4.4113206713454027E-3</v>
      </c>
      <c r="G2476" s="1">
        <f t="shared" si="421"/>
        <v>40057</v>
      </c>
      <c r="H2476" s="4">
        <f t="shared" si="423"/>
        <v>-4.4113206713454027E-3</v>
      </c>
      <c r="I2476" s="2">
        <f t="shared" si="424"/>
        <v>1</v>
      </c>
      <c r="K2476" s="2">
        <v>27.8629</v>
      </c>
      <c r="L2476" s="2">
        <f t="shared" si="418"/>
        <v>27.871258869999998</v>
      </c>
      <c r="M2476" s="2">
        <f t="shared" si="419"/>
        <v>27.854541130000001</v>
      </c>
      <c r="Q2476" s="6">
        <f t="shared" si="425"/>
        <v>171.00154865683191</v>
      </c>
      <c r="R2476" s="6">
        <f t="shared" si="426"/>
        <v>58.047631622450602</v>
      </c>
      <c r="S2476" s="6"/>
      <c r="T2476" s="6">
        <f t="shared" si="428"/>
        <v>132.03232110710988</v>
      </c>
      <c r="U2476" s="6"/>
      <c r="V2476" s="6"/>
      <c r="W2476" s="5">
        <f t="shared" si="422"/>
        <v>-4.421079255783944E-3</v>
      </c>
      <c r="X2476" s="5">
        <f t="shared" si="422"/>
        <v>-4.4210792557830558E-3</v>
      </c>
      <c r="Y2476" s="5">
        <f t="shared" si="427"/>
        <v>-4.4210792557830558E-3</v>
      </c>
      <c r="Z2476" s="5"/>
    </row>
    <row r="2477" spans="3:26" x14ac:dyDescent="0.2">
      <c r="C2477" s="1">
        <v>40059</v>
      </c>
      <c r="D2477" s="2">
        <v>2699.22</v>
      </c>
      <c r="E2477" s="5">
        <f t="shared" si="420"/>
        <v>-1.6791431192119189E-3</v>
      </c>
      <c r="G2477" s="1">
        <f t="shared" si="421"/>
        <v>40058</v>
      </c>
      <c r="H2477" s="4">
        <f t="shared" si="423"/>
        <v>-1.6791431192119189E-3</v>
      </c>
      <c r="I2477" s="2">
        <f t="shared" si="424"/>
        <v>1</v>
      </c>
      <c r="K2477" s="2">
        <v>27.476199999999999</v>
      </c>
      <c r="L2477" s="2">
        <f t="shared" si="418"/>
        <v>27.484442859999998</v>
      </c>
      <c r="M2477" s="2">
        <f t="shared" si="419"/>
        <v>27.467957139999999</v>
      </c>
      <c r="Q2477" s="6">
        <f t="shared" si="425"/>
        <v>170.71441258303022</v>
      </c>
      <c r="R2477" s="6">
        <f t="shared" si="426"/>
        <v>57.950161341225218</v>
      </c>
      <c r="S2477" s="6"/>
      <c r="T2477" s="6">
        <f t="shared" si="428"/>
        <v>131.81061994360931</v>
      </c>
      <c r="U2477" s="6"/>
      <c r="V2477" s="6"/>
      <c r="W2477" s="5">
        <f t="shared" si="422"/>
        <v>-1.6805544601359301E-3</v>
      </c>
      <c r="X2477" s="5">
        <f t="shared" si="422"/>
        <v>-1.6805544601368183E-3</v>
      </c>
      <c r="Y2477" s="5">
        <f t="shared" si="427"/>
        <v>-1.6805544601359301E-3</v>
      </c>
      <c r="Z2477" s="5"/>
    </row>
    <row r="2478" spans="3:26" x14ac:dyDescent="0.2">
      <c r="C2478" s="1">
        <v>40060</v>
      </c>
      <c r="D2478" s="2">
        <v>2743.34</v>
      </c>
      <c r="E2478" s="5">
        <f t="shared" si="420"/>
        <v>1.6345462763316939E-2</v>
      </c>
      <c r="G2478" s="1">
        <f t="shared" si="421"/>
        <v>40059</v>
      </c>
      <c r="H2478" s="4">
        <f t="shared" si="423"/>
        <v>1.6345462763316939E-2</v>
      </c>
      <c r="I2478" s="2">
        <f t="shared" si="424"/>
        <v>1</v>
      </c>
      <c r="K2478" s="2">
        <v>27.386900000000001</v>
      </c>
      <c r="L2478" s="2">
        <f t="shared" si="418"/>
        <v>27.39511607</v>
      </c>
      <c r="M2478" s="2">
        <f t="shared" si="419"/>
        <v>27.378683930000001</v>
      </c>
      <c r="Q2478" s="6">
        <f t="shared" si="425"/>
        <v>173.50481865706766</v>
      </c>
      <c r="R2478" s="6">
        <f t="shared" si="426"/>
        <v>58.897383545556416</v>
      </c>
      <c r="S2478" s="6"/>
      <c r="T2478" s="6">
        <f t="shared" si="428"/>
        <v>133.96512552370729</v>
      </c>
      <c r="U2478" s="6"/>
      <c r="V2478" s="6"/>
      <c r="W2478" s="5">
        <f t="shared" si="422"/>
        <v>1.6213313766612281E-2</v>
      </c>
      <c r="X2478" s="5">
        <f t="shared" si="422"/>
        <v>1.6213313766612281E-2</v>
      </c>
      <c r="Y2478" s="5">
        <f t="shared" si="427"/>
        <v>1.6213313766612281E-2</v>
      </c>
      <c r="Z2478" s="5"/>
    </row>
    <row r="2479" spans="3:26" x14ac:dyDescent="0.2">
      <c r="C2479" s="1">
        <v>40063</v>
      </c>
      <c r="D2479" s="2">
        <v>2783.84</v>
      </c>
      <c r="E2479" s="5">
        <f t="shared" si="420"/>
        <v>1.476302609228167E-2</v>
      </c>
      <c r="G2479" s="1">
        <f t="shared" si="421"/>
        <v>40060</v>
      </c>
      <c r="H2479" s="4">
        <f t="shared" si="423"/>
        <v>0</v>
      </c>
      <c r="I2479" s="2">
        <f t="shared" si="424"/>
        <v>0</v>
      </c>
      <c r="K2479" s="2">
        <v>27.8827</v>
      </c>
      <c r="L2479" s="2">
        <f t="shared" si="418"/>
        <v>27.89106481</v>
      </c>
      <c r="M2479" s="2">
        <f t="shared" si="419"/>
        <v>27.87433519</v>
      </c>
      <c r="Q2479" s="6">
        <f t="shared" si="425"/>
        <v>173.50481865706766</v>
      </c>
      <c r="R2479" s="6">
        <f t="shared" si="426"/>
        <v>59.766887155606589</v>
      </c>
      <c r="S2479" s="6"/>
      <c r="T2479" s="6">
        <f t="shared" si="428"/>
        <v>133.93833249860253</v>
      </c>
      <c r="U2479" s="6"/>
      <c r="V2479" s="6"/>
      <c r="W2479" s="5">
        <f t="shared" si="422"/>
        <v>0</v>
      </c>
      <c r="X2479" s="5">
        <f t="shared" si="422"/>
        <v>1.4655113404695719E-2</v>
      </c>
      <c r="Y2479" s="5">
        <f t="shared" si="427"/>
        <v>-2.0002000266750031E-4</v>
      </c>
      <c r="Z2479" s="5"/>
    </row>
    <row r="2480" spans="3:26" x14ac:dyDescent="0.2">
      <c r="C2480" s="1">
        <v>40064</v>
      </c>
      <c r="D2480" s="2">
        <v>2786.25</v>
      </c>
      <c r="E2480" s="5">
        <f t="shared" si="420"/>
        <v>8.6571067302713316E-4</v>
      </c>
      <c r="G2480" s="1">
        <f t="shared" si="421"/>
        <v>40063</v>
      </c>
      <c r="H2480" s="4">
        <f t="shared" si="423"/>
        <v>0</v>
      </c>
      <c r="I2480" s="2">
        <f t="shared" si="424"/>
        <v>0</v>
      </c>
      <c r="K2480" s="2">
        <v>27.714099999999998</v>
      </c>
      <c r="L2480" s="2">
        <f t="shared" si="418"/>
        <v>27.722414229999998</v>
      </c>
      <c r="M2480" s="2">
        <f t="shared" si="419"/>
        <v>27.705785769999999</v>
      </c>
      <c r="Q2480" s="6">
        <f t="shared" si="425"/>
        <v>173.50481865706766</v>
      </c>
      <c r="R2480" s="6">
        <f t="shared" si="426"/>
        <v>59.818627987710812</v>
      </c>
      <c r="S2480" s="6"/>
      <c r="T2480" s="6">
        <f t="shared" si="428"/>
        <v>133.93833249860253</v>
      </c>
      <c r="U2480" s="6"/>
      <c r="V2480" s="6"/>
      <c r="W2480" s="5">
        <f t="shared" si="422"/>
        <v>0</v>
      </c>
      <c r="X2480" s="5">
        <f t="shared" si="422"/>
        <v>8.6533616167283611E-4</v>
      </c>
      <c r="Y2480" s="5">
        <f t="shared" si="427"/>
        <v>0</v>
      </c>
      <c r="Z2480" s="5"/>
    </row>
    <row r="2481" spans="3:26" x14ac:dyDescent="0.2">
      <c r="C2481" s="1">
        <v>40065</v>
      </c>
      <c r="D2481" s="2">
        <v>2820.58</v>
      </c>
      <c r="E2481" s="5">
        <f t="shared" si="420"/>
        <v>1.2321220278151612E-2</v>
      </c>
      <c r="G2481" s="1">
        <f t="shared" si="421"/>
        <v>40064</v>
      </c>
      <c r="H2481" s="4">
        <f t="shared" si="423"/>
        <v>0</v>
      </c>
      <c r="I2481" s="2">
        <f t="shared" si="424"/>
        <v>0</v>
      </c>
      <c r="K2481" s="2">
        <v>27.724</v>
      </c>
      <c r="L2481" s="2">
        <f t="shared" si="418"/>
        <v>27.732317200000001</v>
      </c>
      <c r="M2481" s="2">
        <f t="shared" si="419"/>
        <v>27.7156828</v>
      </c>
      <c r="Q2481" s="6">
        <f t="shared" si="425"/>
        <v>173.50481865706766</v>
      </c>
      <c r="R2481" s="6">
        <f t="shared" si="426"/>
        <v>60.555666479884195</v>
      </c>
      <c r="S2481" s="6"/>
      <c r="T2481" s="6">
        <f t="shared" si="428"/>
        <v>133.93833249860253</v>
      </c>
      <c r="U2481" s="6"/>
      <c r="V2481" s="6"/>
      <c r="W2481" s="5">
        <f t="shared" si="422"/>
        <v>0</v>
      </c>
      <c r="X2481" s="5">
        <f t="shared" si="422"/>
        <v>1.2245931842998381E-2</v>
      </c>
      <c r="Y2481" s="5">
        <f t="shared" si="427"/>
        <v>0</v>
      </c>
      <c r="Z2481" s="5"/>
    </row>
    <row r="2482" spans="3:26" x14ac:dyDescent="0.2">
      <c r="C2482" s="1">
        <v>40066</v>
      </c>
      <c r="D2482" s="2">
        <v>2817.5</v>
      </c>
      <c r="E2482" s="5">
        <f t="shared" si="420"/>
        <v>-1.0919739911649119E-3</v>
      </c>
      <c r="G2482" s="1">
        <f t="shared" si="421"/>
        <v>40065</v>
      </c>
      <c r="H2482" s="4">
        <f t="shared" si="423"/>
        <v>0</v>
      </c>
      <c r="I2482" s="2">
        <f t="shared" si="424"/>
        <v>0</v>
      </c>
      <c r="K2482" s="2">
        <v>27.5059</v>
      </c>
      <c r="L2482" s="2">
        <f t="shared" si="418"/>
        <v>27.514151769999998</v>
      </c>
      <c r="M2482" s="2">
        <f t="shared" si="419"/>
        <v>27.497648230000003</v>
      </c>
      <c r="Q2482" s="6">
        <f t="shared" si="425"/>
        <v>173.50481865706766</v>
      </c>
      <c r="R2482" s="6">
        <f t="shared" si="426"/>
        <v>60.489541267070507</v>
      </c>
      <c r="S2482" s="6"/>
      <c r="T2482" s="6">
        <f t="shared" si="428"/>
        <v>133.93833249860253</v>
      </c>
      <c r="U2482" s="6"/>
      <c r="V2482" s="6"/>
      <c r="W2482" s="5">
        <f t="shared" si="422"/>
        <v>0</v>
      </c>
      <c r="X2482" s="5">
        <f t="shared" si="422"/>
        <v>-1.0925706291455839E-3</v>
      </c>
      <c r="Y2482" s="5">
        <f t="shared" si="427"/>
        <v>0</v>
      </c>
      <c r="Z2482" s="5"/>
    </row>
    <row r="2483" spans="3:26" x14ac:dyDescent="0.2">
      <c r="C2483" s="1">
        <v>40067</v>
      </c>
      <c r="D2483" s="2">
        <v>2831.37</v>
      </c>
      <c r="E2483" s="5">
        <f t="shared" si="420"/>
        <v>4.9228039041703253E-3</v>
      </c>
      <c r="G2483" s="1">
        <f t="shared" si="421"/>
        <v>40066</v>
      </c>
      <c r="H2483" s="4">
        <f t="shared" si="423"/>
        <v>4.9228039041703253E-3</v>
      </c>
      <c r="I2483" s="2">
        <f t="shared" si="424"/>
        <v>1</v>
      </c>
      <c r="K2483" s="2">
        <v>27.376999999999999</v>
      </c>
      <c r="L2483" s="2">
        <f t="shared" si="418"/>
        <v>27.385213099999998</v>
      </c>
      <c r="M2483" s="2">
        <f t="shared" si="419"/>
        <v>27.3687869</v>
      </c>
      <c r="Q2483" s="6">
        <f t="shared" si="425"/>
        <v>174.35894885574507</v>
      </c>
      <c r="R2483" s="6">
        <f t="shared" si="426"/>
        <v>60.787319416981518</v>
      </c>
      <c r="S2483" s="6"/>
      <c r="T2483" s="6">
        <f t="shared" si="428"/>
        <v>134.57076510781579</v>
      </c>
      <c r="U2483" s="6"/>
      <c r="V2483" s="6"/>
      <c r="W2483" s="5">
        <f t="shared" si="422"/>
        <v>4.9107265251926435E-3</v>
      </c>
      <c r="X2483" s="5">
        <f t="shared" si="422"/>
        <v>4.9107265251917553E-3</v>
      </c>
      <c r="Y2483" s="5">
        <f t="shared" si="427"/>
        <v>4.7107065225260314E-3</v>
      </c>
      <c r="Z2483" s="5"/>
    </row>
    <row r="2484" spans="3:26" x14ac:dyDescent="0.2">
      <c r="C2484" s="1">
        <v>40070</v>
      </c>
      <c r="D2484" s="2">
        <v>2829.25</v>
      </c>
      <c r="E2484" s="5">
        <f t="shared" si="420"/>
        <v>-7.4875413668997371E-4</v>
      </c>
      <c r="G2484" s="1">
        <f t="shared" si="421"/>
        <v>40067</v>
      </c>
      <c r="H2484" s="4">
        <f t="shared" si="423"/>
        <v>0</v>
      </c>
      <c r="I2484" s="2">
        <f t="shared" si="424"/>
        <v>0</v>
      </c>
      <c r="K2484" s="2">
        <v>27.327400000000001</v>
      </c>
      <c r="L2484" s="2">
        <f t="shared" si="418"/>
        <v>27.335598220000001</v>
      </c>
      <c r="M2484" s="2">
        <f t="shared" si="419"/>
        <v>27.31920178</v>
      </c>
      <c r="Q2484" s="6">
        <f t="shared" si="425"/>
        <v>174.35894885574507</v>
      </c>
      <c r="R2484" s="6">
        <f t="shared" si="426"/>
        <v>60.741804660109757</v>
      </c>
      <c r="S2484" s="6"/>
      <c r="T2484" s="6">
        <f t="shared" si="428"/>
        <v>134.54385095479424</v>
      </c>
      <c r="U2484" s="6"/>
      <c r="V2484" s="6"/>
      <c r="W2484" s="5">
        <f t="shared" si="422"/>
        <v>0</v>
      </c>
      <c r="X2484" s="5">
        <f t="shared" si="422"/>
        <v>-7.4903459307229525E-4</v>
      </c>
      <c r="Y2484" s="5">
        <f t="shared" si="427"/>
        <v>-2.0002000266750031E-4</v>
      </c>
      <c r="Z2484" s="5"/>
    </row>
    <row r="2485" spans="3:26" x14ac:dyDescent="0.2">
      <c r="C2485" s="1">
        <v>40071</v>
      </c>
      <c r="D2485" s="2">
        <v>2843</v>
      </c>
      <c r="E2485" s="5">
        <f t="shared" si="420"/>
        <v>4.859945215163029E-3</v>
      </c>
      <c r="G2485" s="1">
        <f t="shared" si="421"/>
        <v>40070</v>
      </c>
      <c r="H2485" s="4">
        <f t="shared" si="423"/>
        <v>4.859945215163029E-3</v>
      </c>
      <c r="I2485" s="2">
        <f t="shared" si="424"/>
        <v>1</v>
      </c>
      <c r="K2485" s="2">
        <v>26.950600000000001</v>
      </c>
      <c r="L2485" s="2">
        <f t="shared" si="418"/>
        <v>26.95868518</v>
      </c>
      <c r="M2485" s="2">
        <f t="shared" si="419"/>
        <v>26.942514820000003</v>
      </c>
      <c r="Q2485" s="6">
        <f t="shared" si="425"/>
        <v>175.2063237949574</v>
      </c>
      <c r="R2485" s="6">
        <f t="shared" si="426"/>
        <v>61.037006503028024</v>
      </c>
      <c r="S2485" s="6"/>
      <c r="T2485" s="6">
        <f t="shared" si="428"/>
        <v>135.17068715413168</v>
      </c>
      <c r="U2485" s="6"/>
      <c r="V2485" s="6"/>
      <c r="W2485" s="5">
        <f t="shared" si="422"/>
        <v>4.848173804949063E-3</v>
      </c>
      <c r="X2485" s="5">
        <f t="shared" si="422"/>
        <v>4.848173804949063E-3</v>
      </c>
      <c r="Y2485" s="5">
        <f t="shared" si="427"/>
        <v>4.6481538022815627E-3</v>
      </c>
      <c r="Z2485" s="5"/>
    </row>
    <row r="2486" spans="3:26" x14ac:dyDescent="0.2">
      <c r="C2486" s="1">
        <v>40072</v>
      </c>
      <c r="D2486" s="2">
        <v>2882.28</v>
      </c>
      <c r="E2486" s="5">
        <f t="shared" si="420"/>
        <v>1.3816391136123884E-2</v>
      </c>
      <c r="G2486" s="1">
        <f t="shared" si="421"/>
        <v>40071</v>
      </c>
      <c r="H2486" s="4">
        <f t="shared" si="423"/>
        <v>0</v>
      </c>
      <c r="I2486" s="2">
        <f t="shared" si="424"/>
        <v>0</v>
      </c>
      <c r="K2486" s="2">
        <v>27.5654</v>
      </c>
      <c r="L2486" s="2">
        <f t="shared" si="418"/>
        <v>27.57366962</v>
      </c>
      <c r="M2486" s="2">
        <f t="shared" si="419"/>
        <v>27.55713038</v>
      </c>
      <c r="Q2486" s="6">
        <f t="shared" si="425"/>
        <v>175.2063237949574</v>
      </c>
      <c r="R2486" s="6">
        <f t="shared" si="426"/>
        <v>61.880317658652004</v>
      </c>
      <c r="S2486" s="6"/>
      <c r="T2486" s="6">
        <f t="shared" si="428"/>
        <v>135.14365301670085</v>
      </c>
      <c r="U2486" s="6"/>
      <c r="V2486" s="6"/>
      <c r="W2486" s="5">
        <f t="shared" si="422"/>
        <v>0</v>
      </c>
      <c r="X2486" s="5">
        <f t="shared" si="422"/>
        <v>1.3721814942893928E-2</v>
      </c>
      <c r="Y2486" s="5">
        <f t="shared" si="427"/>
        <v>-2.0002000266661213E-4</v>
      </c>
      <c r="Z2486" s="5"/>
    </row>
    <row r="2487" spans="3:26" x14ac:dyDescent="0.2">
      <c r="C2487" s="1">
        <v>40073</v>
      </c>
      <c r="D2487" s="2">
        <v>2895.45</v>
      </c>
      <c r="E2487" s="5">
        <f t="shared" si="420"/>
        <v>4.5692993047169658E-3</v>
      </c>
      <c r="G2487" s="1">
        <f t="shared" si="421"/>
        <v>40072</v>
      </c>
      <c r="H2487" s="4">
        <f t="shared" si="423"/>
        <v>0</v>
      </c>
      <c r="I2487" s="2">
        <f t="shared" si="424"/>
        <v>0</v>
      </c>
      <c r="K2487" s="2">
        <v>27.8034</v>
      </c>
      <c r="L2487" s="2">
        <f t="shared" si="418"/>
        <v>27.811741019999999</v>
      </c>
      <c r="M2487" s="2">
        <f t="shared" si="419"/>
        <v>27.79505898</v>
      </c>
      <c r="Q2487" s="6">
        <f t="shared" si="425"/>
        <v>175.2063237949574</v>
      </c>
      <c r="R2487" s="6">
        <f t="shared" si="426"/>
        <v>62.163067351105354</v>
      </c>
      <c r="S2487" s="6"/>
      <c r="T2487" s="6">
        <f t="shared" si="428"/>
        <v>135.14365301670085</v>
      </c>
      <c r="U2487" s="6"/>
      <c r="V2487" s="6"/>
      <c r="W2487" s="5">
        <f t="shared" si="422"/>
        <v>0</v>
      </c>
      <c r="X2487" s="5">
        <f t="shared" si="422"/>
        <v>4.5588917481005353E-3</v>
      </c>
      <c r="Y2487" s="5">
        <f t="shared" si="427"/>
        <v>0</v>
      </c>
      <c r="Z2487" s="5"/>
    </row>
    <row r="2488" spans="3:26" x14ac:dyDescent="0.2">
      <c r="C2488" s="1">
        <v>40074</v>
      </c>
      <c r="D2488" s="2">
        <v>2887.24</v>
      </c>
      <c r="E2488" s="5">
        <f t="shared" si="420"/>
        <v>-2.8354832582154887E-3</v>
      </c>
      <c r="G2488" s="1">
        <f t="shared" si="421"/>
        <v>40073</v>
      </c>
      <c r="H2488" s="4">
        <f t="shared" si="423"/>
        <v>0</v>
      </c>
      <c r="I2488" s="2">
        <f t="shared" si="424"/>
        <v>0</v>
      </c>
      <c r="K2488" s="2">
        <v>27.833100000000002</v>
      </c>
      <c r="L2488" s="2">
        <f t="shared" si="418"/>
        <v>27.84144993</v>
      </c>
      <c r="M2488" s="2">
        <f t="shared" si="419"/>
        <v>27.824750070000004</v>
      </c>
      <c r="Q2488" s="6">
        <f t="shared" si="425"/>
        <v>175.2063237949574</v>
      </c>
      <c r="R2488" s="6">
        <f t="shared" si="426"/>
        <v>61.986805014351972</v>
      </c>
      <c r="S2488" s="6"/>
      <c r="T2488" s="6">
        <f t="shared" si="428"/>
        <v>135.14365301670085</v>
      </c>
      <c r="U2488" s="6"/>
      <c r="V2488" s="6"/>
      <c r="W2488" s="5">
        <f t="shared" si="422"/>
        <v>0</v>
      </c>
      <c r="X2488" s="5">
        <f t="shared" si="422"/>
        <v>-2.8395108561287685E-3</v>
      </c>
      <c r="Y2488" s="5">
        <f t="shared" si="427"/>
        <v>0</v>
      </c>
      <c r="Z2488" s="5"/>
    </row>
    <row r="2489" spans="3:26" x14ac:dyDescent="0.2">
      <c r="C2489" s="1">
        <v>40077</v>
      </c>
      <c r="D2489" s="2">
        <v>2872.51</v>
      </c>
      <c r="E2489" s="5">
        <f t="shared" si="420"/>
        <v>-5.1017580803811129E-3</v>
      </c>
      <c r="G2489" s="1">
        <f t="shared" si="421"/>
        <v>40074</v>
      </c>
      <c r="H2489" s="4">
        <f t="shared" si="423"/>
        <v>-5.1017580803811129E-3</v>
      </c>
      <c r="I2489" s="2">
        <f t="shared" si="424"/>
        <v>1</v>
      </c>
      <c r="K2489" s="2">
        <v>27.813300000000002</v>
      </c>
      <c r="L2489" s="2">
        <f t="shared" si="418"/>
        <v>27.821643990000002</v>
      </c>
      <c r="M2489" s="2">
        <f t="shared" si="419"/>
        <v>27.804956010000001</v>
      </c>
      <c r="Q2489" s="6">
        <f t="shared" si="425"/>
        <v>174.31246351680261</v>
      </c>
      <c r="R2489" s="6">
        <f t="shared" si="426"/>
        <v>61.670563330992991</v>
      </c>
      <c r="S2489" s="6"/>
      <c r="T2489" s="6">
        <f t="shared" si="428"/>
        <v>134.42729195635209</v>
      </c>
      <c r="U2489" s="6"/>
      <c r="V2489" s="6"/>
      <c r="W2489" s="5">
        <f t="shared" si="422"/>
        <v>-5.1148164809378116E-3</v>
      </c>
      <c r="X2489" s="5">
        <f t="shared" si="422"/>
        <v>-5.1148164809378116E-3</v>
      </c>
      <c r="Y2489" s="5">
        <f t="shared" si="427"/>
        <v>-5.3148364836044237E-3</v>
      </c>
      <c r="Z2489" s="5"/>
    </row>
    <row r="2490" spans="3:26" x14ac:dyDescent="0.2">
      <c r="C2490" s="1">
        <v>40078</v>
      </c>
      <c r="D2490" s="2">
        <v>2881.6</v>
      </c>
      <c r="E2490" s="5">
        <f t="shared" si="420"/>
        <v>3.1644798451527377E-3</v>
      </c>
      <c r="G2490" s="1">
        <f t="shared" si="421"/>
        <v>40077</v>
      </c>
      <c r="H2490" s="4">
        <f t="shared" si="423"/>
        <v>3.1644798451527377E-3</v>
      </c>
      <c r="I2490" s="2">
        <f t="shared" si="424"/>
        <v>1</v>
      </c>
      <c r="K2490" s="2">
        <v>27.8629</v>
      </c>
      <c r="L2490" s="2">
        <f t="shared" si="418"/>
        <v>27.871258869999998</v>
      </c>
      <c r="M2490" s="2">
        <f t="shared" si="419"/>
        <v>27.854541130000001</v>
      </c>
      <c r="Q2490" s="6">
        <f t="shared" si="425"/>
        <v>174.86407179436043</v>
      </c>
      <c r="R2490" s="6">
        <f t="shared" si="426"/>
        <v>61.865718585693131</v>
      </c>
      <c r="S2490" s="6"/>
      <c r="T2490" s="6">
        <f t="shared" si="428"/>
        <v>134.85268441238642</v>
      </c>
      <c r="U2490" s="6"/>
      <c r="V2490" s="6"/>
      <c r="W2490" s="5">
        <f t="shared" si="422"/>
        <v>3.1594834167636421E-3</v>
      </c>
      <c r="X2490" s="5">
        <f t="shared" si="422"/>
        <v>3.1594834167636421E-3</v>
      </c>
      <c r="Y2490" s="5">
        <f t="shared" si="427"/>
        <v>3.1594834167636421E-3</v>
      </c>
      <c r="Z2490" s="5"/>
    </row>
    <row r="2491" spans="3:26" x14ac:dyDescent="0.2">
      <c r="C2491" s="1">
        <v>40079</v>
      </c>
      <c r="D2491" s="2">
        <v>2887.24</v>
      </c>
      <c r="E2491" s="5">
        <f t="shared" si="420"/>
        <v>1.95724597445859E-3</v>
      </c>
      <c r="G2491" s="1">
        <f t="shared" si="421"/>
        <v>40078</v>
      </c>
      <c r="H2491" s="4">
        <f t="shared" si="423"/>
        <v>0</v>
      </c>
      <c r="I2491" s="2">
        <f t="shared" si="424"/>
        <v>0</v>
      </c>
      <c r="K2491" s="2">
        <v>27.7042</v>
      </c>
      <c r="L2491" s="2">
        <f t="shared" si="418"/>
        <v>27.712511259999999</v>
      </c>
      <c r="M2491" s="2">
        <f t="shared" si="419"/>
        <v>27.695888740000001</v>
      </c>
      <c r="Q2491" s="6">
        <f t="shared" si="425"/>
        <v>174.86407179436043</v>
      </c>
      <c r="R2491" s="6">
        <f t="shared" si="426"/>
        <v>61.986805014351965</v>
      </c>
      <c r="S2491" s="6"/>
      <c r="T2491" s="6">
        <f t="shared" si="428"/>
        <v>134.82571387550394</v>
      </c>
      <c r="U2491" s="6"/>
      <c r="V2491" s="6"/>
      <c r="W2491" s="5">
        <f t="shared" si="422"/>
        <v>0</v>
      </c>
      <c r="X2491" s="5">
        <f t="shared" si="422"/>
        <v>1.9553330641741695E-3</v>
      </c>
      <c r="Y2491" s="5">
        <f t="shared" si="427"/>
        <v>-2.0002000266750031E-4</v>
      </c>
      <c r="Z2491" s="5"/>
    </row>
    <row r="2492" spans="3:26" x14ac:dyDescent="0.2">
      <c r="C2492" s="1">
        <v>40080</v>
      </c>
      <c r="D2492" s="2">
        <v>2838.22</v>
      </c>
      <c r="E2492" s="5">
        <f t="shared" si="420"/>
        <v>-1.6978152145301389E-2</v>
      </c>
      <c r="G2492" s="1">
        <f t="shared" si="421"/>
        <v>40079</v>
      </c>
      <c r="H2492" s="4">
        <f t="shared" si="423"/>
        <v>0</v>
      </c>
      <c r="I2492" s="2">
        <f t="shared" si="424"/>
        <v>0</v>
      </c>
      <c r="K2492" s="2">
        <v>28.428100000000001</v>
      </c>
      <c r="L2492" s="2">
        <f t="shared" si="418"/>
        <v>28.436628429999999</v>
      </c>
      <c r="M2492" s="2">
        <f t="shared" si="419"/>
        <v>28.419571570000002</v>
      </c>
      <c r="Q2492" s="6">
        <f t="shared" si="425"/>
        <v>174.86407179436043</v>
      </c>
      <c r="R2492" s="6">
        <f t="shared" si="426"/>
        <v>60.934383607817168</v>
      </c>
      <c r="S2492" s="6"/>
      <c r="T2492" s="6">
        <f t="shared" si="428"/>
        <v>134.82571387550394</v>
      </c>
      <c r="U2492" s="6"/>
      <c r="V2492" s="6"/>
      <c r="W2492" s="5">
        <f t="shared" si="422"/>
        <v>0</v>
      </c>
      <c r="X2492" s="5">
        <f t="shared" si="422"/>
        <v>-1.712393339050422E-2</v>
      </c>
      <c r="Y2492" s="5">
        <f t="shared" si="427"/>
        <v>0</v>
      </c>
      <c r="Z2492" s="5"/>
    </row>
    <row r="2493" spans="3:26" x14ac:dyDescent="0.2">
      <c r="C2493" s="1">
        <v>40081</v>
      </c>
      <c r="D2493" s="2">
        <v>2831.95</v>
      </c>
      <c r="E2493" s="5">
        <f t="shared" si="420"/>
        <v>-2.2091310751104504E-3</v>
      </c>
      <c r="G2493" s="1">
        <f t="shared" si="421"/>
        <v>40080</v>
      </c>
      <c r="H2493" s="4">
        <f t="shared" si="423"/>
        <v>-2.2091310751104504E-3</v>
      </c>
      <c r="I2493" s="2">
        <f t="shared" si="424"/>
        <v>1</v>
      </c>
      <c r="K2493" s="2">
        <v>28.309100000000001</v>
      </c>
      <c r="L2493" s="2">
        <f t="shared" si="418"/>
        <v>28.317592730000001</v>
      </c>
      <c r="M2493" s="2">
        <f t="shared" si="419"/>
        <v>28.30060727</v>
      </c>
      <c r="Q2493" s="6">
        <f t="shared" si="425"/>
        <v>174.47777413943916</v>
      </c>
      <c r="R2493" s="6">
        <f t="shared" si="426"/>
        <v>60.799771567446435</v>
      </c>
      <c r="S2493" s="6"/>
      <c r="T2493" s="6">
        <f t="shared" si="428"/>
        <v>134.50096062801737</v>
      </c>
      <c r="U2493" s="6"/>
      <c r="V2493" s="6"/>
      <c r="W2493" s="5">
        <f t="shared" si="422"/>
        <v>-2.2115748048401329E-3</v>
      </c>
      <c r="X2493" s="5">
        <f t="shared" si="422"/>
        <v>-2.2115748048401329E-3</v>
      </c>
      <c r="Y2493" s="5">
        <f t="shared" si="427"/>
        <v>-2.411594807506745E-3</v>
      </c>
      <c r="Z2493" s="5"/>
    </row>
    <row r="2494" spans="3:26" x14ac:dyDescent="0.2">
      <c r="C2494" s="1">
        <v>40084</v>
      </c>
      <c r="D2494" s="2">
        <v>2899.12</v>
      </c>
      <c r="E2494" s="5">
        <f t="shared" si="420"/>
        <v>2.3718639100266628E-2</v>
      </c>
      <c r="G2494" s="1">
        <f t="shared" si="421"/>
        <v>40081</v>
      </c>
      <c r="H2494" s="4">
        <f t="shared" si="423"/>
        <v>2.3718639100266628E-2</v>
      </c>
      <c r="I2494" s="2">
        <f t="shared" si="424"/>
        <v>1</v>
      </c>
      <c r="K2494" s="2">
        <v>28.418099999999999</v>
      </c>
      <c r="L2494" s="2">
        <f t="shared" si="418"/>
        <v>28.426625429999998</v>
      </c>
      <c r="M2494" s="2">
        <f t="shared" si="419"/>
        <v>28.40957457</v>
      </c>
      <c r="Q2494" s="6">
        <f t="shared" si="425"/>
        <v>178.61614949527035</v>
      </c>
      <c r="R2494" s="6">
        <f t="shared" si="426"/>
        <v>62.241859406633345</v>
      </c>
      <c r="S2494" s="6"/>
      <c r="T2494" s="6">
        <f t="shared" si="428"/>
        <v>137.69114037179247</v>
      </c>
      <c r="U2494" s="6"/>
      <c r="V2494" s="6"/>
      <c r="W2494" s="5">
        <f t="shared" si="422"/>
        <v>2.3441722358438E-2</v>
      </c>
      <c r="X2494" s="5">
        <f t="shared" si="422"/>
        <v>2.3441722358438E-2</v>
      </c>
      <c r="Y2494" s="5">
        <f t="shared" si="427"/>
        <v>2.3441722358438E-2</v>
      </c>
      <c r="Z2494" s="5"/>
    </row>
    <row r="2495" spans="3:26" x14ac:dyDescent="0.2">
      <c r="C2495" s="1">
        <v>40085</v>
      </c>
      <c r="D2495" s="2">
        <v>2892.44</v>
      </c>
      <c r="E2495" s="5">
        <f t="shared" si="420"/>
        <v>-2.3041474654377316E-3</v>
      </c>
      <c r="G2495" s="1">
        <f t="shared" si="421"/>
        <v>40084</v>
      </c>
      <c r="H2495" s="4">
        <f t="shared" si="423"/>
        <v>0</v>
      </c>
      <c r="I2495" s="2">
        <f t="shared" si="424"/>
        <v>0</v>
      </c>
      <c r="K2495" s="2">
        <v>28.447900000000001</v>
      </c>
      <c r="L2495" s="2">
        <f t="shared" si="418"/>
        <v>28.45643437</v>
      </c>
      <c r="M2495" s="2">
        <f t="shared" si="419"/>
        <v>28.439365630000001</v>
      </c>
      <c r="Q2495" s="6">
        <f t="shared" si="425"/>
        <v>178.61614949527035</v>
      </c>
      <c r="R2495" s="6">
        <f t="shared" si="426"/>
        <v>62.098444984037421</v>
      </c>
      <c r="S2495" s="6"/>
      <c r="T2495" s="6">
        <f t="shared" si="428"/>
        <v>137.66360214371812</v>
      </c>
      <c r="U2495" s="6"/>
      <c r="V2495" s="6"/>
      <c r="W2495" s="5">
        <f t="shared" si="422"/>
        <v>0</v>
      </c>
      <c r="X2495" s="5">
        <f t="shared" si="422"/>
        <v>-2.3068060979145599E-3</v>
      </c>
      <c r="Y2495" s="5">
        <f t="shared" si="427"/>
        <v>-2.0002000266661213E-4</v>
      </c>
      <c r="Z2495" s="5"/>
    </row>
    <row r="2496" spans="3:26" x14ac:dyDescent="0.2">
      <c r="C2496" s="1">
        <v>40086</v>
      </c>
      <c r="D2496" s="2">
        <v>2872.63</v>
      </c>
      <c r="E2496" s="5">
        <f t="shared" si="420"/>
        <v>-6.8488888274259602E-3</v>
      </c>
      <c r="G2496" s="1">
        <f t="shared" si="421"/>
        <v>40085</v>
      </c>
      <c r="H2496" s="4">
        <f t="shared" si="423"/>
        <v>-6.8488888274259602E-3</v>
      </c>
      <c r="I2496" s="2">
        <f t="shared" si="424"/>
        <v>1</v>
      </c>
      <c r="K2496" s="2">
        <v>28.328900000000001</v>
      </c>
      <c r="L2496" s="2">
        <f t="shared" si="418"/>
        <v>28.337398669999999</v>
      </c>
      <c r="M2496" s="2">
        <f t="shared" si="419"/>
        <v>28.320401330000003</v>
      </c>
      <c r="Q2496" s="6">
        <f t="shared" si="425"/>
        <v>177.39282734459434</v>
      </c>
      <c r="R2496" s="6">
        <f t="shared" si="426"/>
        <v>61.67313963798572</v>
      </c>
      <c r="S2496" s="6"/>
      <c r="T2496" s="6">
        <f t="shared" si="428"/>
        <v>136.6934152851654</v>
      </c>
      <c r="U2496" s="6"/>
      <c r="V2496" s="6"/>
      <c r="W2496" s="5">
        <f t="shared" si="422"/>
        <v>-6.8724501071928401E-3</v>
      </c>
      <c r="X2496" s="5">
        <f t="shared" si="422"/>
        <v>-6.8724501071937283E-3</v>
      </c>
      <c r="Y2496" s="5">
        <f t="shared" si="427"/>
        <v>-7.0724701098612286E-3</v>
      </c>
      <c r="Z2496" s="5"/>
    </row>
    <row r="2497" spans="3:26" x14ac:dyDescent="0.2">
      <c r="C2497" s="1">
        <v>40087</v>
      </c>
      <c r="D2497" s="2">
        <v>2810.46</v>
      </c>
      <c r="E2497" s="5">
        <f t="shared" si="420"/>
        <v>-2.1642188517142853E-2</v>
      </c>
      <c r="G2497" s="1">
        <f t="shared" si="421"/>
        <v>40086</v>
      </c>
      <c r="H2497" s="4">
        <f t="shared" si="423"/>
        <v>-2.1642188517142853E-2</v>
      </c>
      <c r="I2497" s="2">
        <f t="shared" si="424"/>
        <v>1</v>
      </c>
      <c r="K2497" s="2">
        <v>28.517299999999999</v>
      </c>
      <c r="L2497" s="2">
        <f t="shared" si="418"/>
        <v>28.525855189999998</v>
      </c>
      <c r="M2497" s="2">
        <f t="shared" si="419"/>
        <v>28.50874481</v>
      </c>
      <c r="Q2497" s="6">
        <f t="shared" si="425"/>
        <v>173.55365833361367</v>
      </c>
      <c r="R2497" s="6">
        <f t="shared" si="426"/>
        <v>60.338397923496359</v>
      </c>
      <c r="S2497" s="6"/>
      <c r="T2497" s="6">
        <f t="shared" si="428"/>
        <v>133.73507062251176</v>
      </c>
      <c r="U2497" s="6"/>
      <c r="V2497" s="6"/>
      <c r="W2497" s="5">
        <f t="shared" si="422"/>
        <v>-2.1879815446001594E-2</v>
      </c>
      <c r="X2497" s="5">
        <f t="shared" si="422"/>
        <v>-2.1879815446001594E-2</v>
      </c>
      <c r="Y2497" s="5">
        <f t="shared" si="427"/>
        <v>-2.1879815446000705E-2</v>
      </c>
      <c r="Z2497" s="5"/>
    </row>
    <row r="2498" spans="3:26" x14ac:dyDescent="0.2">
      <c r="C2498" s="1">
        <v>40088</v>
      </c>
      <c r="D2498" s="2">
        <v>2760.6</v>
      </c>
      <c r="E2498" s="5">
        <f t="shared" si="420"/>
        <v>-1.7740868042953866E-2</v>
      </c>
      <c r="G2498" s="1">
        <f t="shared" si="421"/>
        <v>40087</v>
      </c>
      <c r="H2498" s="4">
        <f t="shared" si="423"/>
        <v>-1.7740868042953866E-2</v>
      </c>
      <c r="I2498" s="2">
        <f t="shared" si="424"/>
        <v>1</v>
      </c>
      <c r="K2498" s="2">
        <v>28.785</v>
      </c>
      <c r="L2498" s="2">
        <f t="shared" si="418"/>
        <v>28.793635500000001</v>
      </c>
      <c r="M2498" s="2">
        <f t="shared" si="419"/>
        <v>28.7763645</v>
      </c>
      <c r="Q2498" s="6">
        <f t="shared" si="425"/>
        <v>170.47466578274515</v>
      </c>
      <c r="R2498" s="6">
        <f t="shared" si="426"/>
        <v>59.26794236801237</v>
      </c>
      <c r="S2498" s="6"/>
      <c r="T2498" s="6">
        <f t="shared" si="428"/>
        <v>131.36249438188267</v>
      </c>
      <c r="U2498" s="6"/>
      <c r="V2498" s="6"/>
      <c r="W2498" s="5">
        <f t="shared" si="422"/>
        <v>-1.7900123608371565E-2</v>
      </c>
      <c r="X2498" s="5">
        <f t="shared" si="422"/>
        <v>-1.7900123608371565E-2</v>
      </c>
      <c r="Y2498" s="5">
        <f t="shared" si="427"/>
        <v>-1.7900123608371565E-2</v>
      </c>
      <c r="Z2498" s="5"/>
    </row>
    <row r="2499" spans="3:26" x14ac:dyDescent="0.2">
      <c r="C2499" s="1">
        <v>40091</v>
      </c>
      <c r="D2499" s="2">
        <v>2790.78</v>
      </c>
      <c r="E2499" s="5">
        <f t="shared" si="420"/>
        <v>1.0932405998696042E-2</v>
      </c>
      <c r="G2499" s="1">
        <f t="shared" si="421"/>
        <v>40088</v>
      </c>
      <c r="H2499" s="4">
        <f t="shared" si="423"/>
        <v>1.0932405998696042E-2</v>
      </c>
      <c r="I2499" s="2">
        <f t="shared" si="424"/>
        <v>1</v>
      </c>
      <c r="K2499" s="2">
        <v>28.6859</v>
      </c>
      <c r="L2499" s="2">
        <f t="shared" si="418"/>
        <v>28.694505769999999</v>
      </c>
      <c r="M2499" s="2">
        <f t="shared" si="419"/>
        <v>28.677294230000001</v>
      </c>
      <c r="Q2499" s="6">
        <f t="shared" si="425"/>
        <v>172.33836404157412</v>
      </c>
      <c r="R2499" s="6">
        <f t="shared" si="426"/>
        <v>59.915883576686795</v>
      </c>
      <c r="S2499" s="6"/>
      <c r="T2499" s="6">
        <f t="shared" si="428"/>
        <v>132.79860250346684</v>
      </c>
      <c r="U2499" s="6"/>
      <c r="V2499" s="6"/>
      <c r="W2499" s="5">
        <f t="shared" si="422"/>
        <v>1.0873079246026762E-2</v>
      </c>
      <c r="X2499" s="5">
        <f t="shared" si="422"/>
        <v>1.0873079246026762E-2</v>
      </c>
      <c r="Y2499" s="5">
        <f t="shared" si="427"/>
        <v>1.0873079246025874E-2</v>
      </c>
      <c r="Z2499" s="5"/>
    </row>
    <row r="2500" spans="3:26" x14ac:dyDescent="0.2">
      <c r="C2500" s="1">
        <v>40092</v>
      </c>
      <c r="D2500" s="2">
        <v>2865.7</v>
      </c>
      <c r="E2500" s="5">
        <f t="shared" si="420"/>
        <v>2.6845541389862195E-2</v>
      </c>
      <c r="G2500" s="1">
        <f t="shared" si="421"/>
        <v>40091</v>
      </c>
      <c r="H2500" s="4">
        <f t="shared" si="423"/>
        <v>0</v>
      </c>
      <c r="I2500" s="2">
        <f t="shared" si="424"/>
        <v>0</v>
      </c>
      <c r="K2500" s="2">
        <v>28.656099999999999</v>
      </c>
      <c r="L2500" s="2">
        <f t="shared" si="418"/>
        <v>28.664696829999997</v>
      </c>
      <c r="M2500" s="2">
        <f t="shared" si="419"/>
        <v>28.64750317</v>
      </c>
      <c r="Q2500" s="6">
        <f t="shared" si="425"/>
        <v>172.33836404157412</v>
      </c>
      <c r="R2500" s="6">
        <f t="shared" si="426"/>
        <v>61.524357909154908</v>
      </c>
      <c r="S2500" s="6"/>
      <c r="T2500" s="6">
        <f t="shared" si="428"/>
        <v>132.77204278296614</v>
      </c>
      <c r="U2500" s="6"/>
      <c r="V2500" s="6"/>
      <c r="W2500" s="5">
        <f t="shared" si="422"/>
        <v>0</v>
      </c>
      <c r="X2500" s="5">
        <f t="shared" si="422"/>
        <v>2.6491521767817439E-2</v>
      </c>
      <c r="Y2500" s="5">
        <f t="shared" si="427"/>
        <v>-2.0002000266661213E-4</v>
      </c>
      <c r="Z2500" s="5"/>
    </row>
    <row r="2501" spans="3:26" x14ac:dyDescent="0.2">
      <c r="C2501" s="1">
        <v>40093</v>
      </c>
      <c r="D2501" s="2">
        <v>2852.17</v>
      </c>
      <c r="E2501" s="5">
        <f t="shared" si="420"/>
        <v>-4.7213595282129131E-3</v>
      </c>
      <c r="G2501" s="1">
        <f t="shared" si="421"/>
        <v>40092</v>
      </c>
      <c r="H2501" s="4">
        <f t="shared" si="423"/>
        <v>0</v>
      </c>
      <c r="I2501" s="2">
        <f t="shared" si="424"/>
        <v>0</v>
      </c>
      <c r="K2501" s="2">
        <v>28.527200000000001</v>
      </c>
      <c r="L2501" s="2">
        <f t="shared" si="418"/>
        <v>28.53575816</v>
      </c>
      <c r="M2501" s="2">
        <f t="shared" si="419"/>
        <v>28.518641840000001</v>
      </c>
      <c r="Q2501" s="6">
        <f t="shared" si="425"/>
        <v>172.33836404157412</v>
      </c>
      <c r="R2501" s="6">
        <f t="shared" si="426"/>
        <v>61.233879295723334</v>
      </c>
      <c r="S2501" s="6"/>
      <c r="T2501" s="6">
        <f t="shared" si="428"/>
        <v>132.77204278296614</v>
      </c>
      <c r="U2501" s="6"/>
      <c r="V2501" s="6"/>
      <c r="W2501" s="5">
        <f t="shared" si="422"/>
        <v>0</v>
      </c>
      <c r="X2501" s="5">
        <f t="shared" si="422"/>
        <v>-4.7325403524522969E-3</v>
      </c>
      <c r="Y2501" s="5">
        <f t="shared" si="427"/>
        <v>0</v>
      </c>
      <c r="Z2501" s="5"/>
    </row>
    <row r="2502" spans="3:26" x14ac:dyDescent="0.2">
      <c r="C2502" s="1">
        <v>40094</v>
      </c>
      <c r="D2502" s="2">
        <v>2887.61</v>
      </c>
      <c r="E2502" s="5">
        <f t="shared" si="420"/>
        <v>1.2425626803451426E-2</v>
      </c>
      <c r="G2502" s="1">
        <f t="shared" si="421"/>
        <v>40093</v>
      </c>
      <c r="H2502" s="4">
        <f t="shared" si="423"/>
        <v>1.2425626803451426E-2</v>
      </c>
      <c r="I2502" s="2">
        <f t="shared" si="424"/>
        <v>1</v>
      </c>
      <c r="K2502" s="2">
        <v>28.279299999999999</v>
      </c>
      <c r="L2502" s="2">
        <f t="shared" ref="L2502:L2565" si="429">K2502*(1+$L$3)</f>
        <v>28.287783789999999</v>
      </c>
      <c r="M2502" s="2">
        <f t="shared" ref="M2502:M2565" si="430">K2502*(1-$L$3)</f>
        <v>28.27081621</v>
      </c>
      <c r="Q2502" s="6">
        <f t="shared" si="425"/>
        <v>174.47977623707209</v>
      </c>
      <c r="R2502" s="6">
        <f t="shared" si="426"/>
        <v>61.99474862757959</v>
      </c>
      <c r="S2502" s="6"/>
      <c r="T2502" s="6">
        <f t="shared" si="428"/>
        <v>134.39493427279186</v>
      </c>
      <c r="U2502" s="6"/>
      <c r="V2502" s="6"/>
      <c r="W2502" s="5">
        <f t="shared" si="422"/>
        <v>1.23490622916691E-2</v>
      </c>
      <c r="X2502" s="5">
        <f t="shared" si="422"/>
        <v>1.23490622916691E-2</v>
      </c>
      <c r="Y2502" s="5">
        <f t="shared" si="427"/>
        <v>1.2149042289001599E-2</v>
      </c>
      <c r="Z2502" s="5"/>
    </row>
    <row r="2503" spans="3:26" x14ac:dyDescent="0.2">
      <c r="C2503" s="1">
        <v>40095</v>
      </c>
      <c r="D2503" s="2">
        <v>2882.18</v>
      </c>
      <c r="E2503" s="5">
        <f t="shared" ref="E2503:E2566" si="431">(D2503-D2502)/D2502</f>
        <v>-1.8804478444112227E-3</v>
      </c>
      <c r="G2503" s="1">
        <f t="shared" ref="G2503:G2566" si="432">C2502</f>
        <v>40094</v>
      </c>
      <c r="H2503" s="4">
        <f t="shared" si="423"/>
        <v>0</v>
      </c>
      <c r="I2503" s="2">
        <f t="shared" si="424"/>
        <v>0</v>
      </c>
      <c r="K2503" s="2">
        <v>28.418099999999999</v>
      </c>
      <c r="L2503" s="2">
        <f t="shared" si="429"/>
        <v>28.426625429999998</v>
      </c>
      <c r="M2503" s="2">
        <f t="shared" si="430"/>
        <v>28.40957457</v>
      </c>
      <c r="Q2503" s="6">
        <f t="shared" si="425"/>
        <v>174.47977623707209</v>
      </c>
      <c r="R2503" s="6">
        <f t="shared" si="426"/>
        <v>61.87817073615804</v>
      </c>
      <c r="S2503" s="6"/>
      <c r="T2503" s="6">
        <f t="shared" si="428"/>
        <v>134.36805528593729</v>
      </c>
      <c r="U2503" s="6"/>
      <c r="V2503" s="6"/>
      <c r="W2503" s="5">
        <f t="shared" ref="W2503:X2566" si="433">LN(Q2503)-LN(Q2502)</f>
        <v>0</v>
      </c>
      <c r="X2503" s="5">
        <f t="shared" si="433"/>
        <v>-1.8822181060631493E-3</v>
      </c>
      <c r="Y2503" s="5">
        <f t="shared" si="427"/>
        <v>-2.0002000266661213E-4</v>
      </c>
      <c r="Z2503" s="5"/>
    </row>
    <row r="2504" spans="3:26" x14ac:dyDescent="0.2">
      <c r="C2504" s="1">
        <v>40098</v>
      </c>
      <c r="D2504" s="2">
        <v>2914.35</v>
      </c>
      <c r="E2504" s="5">
        <f t="shared" si="431"/>
        <v>1.1161690109569865E-2</v>
      </c>
      <c r="G2504" s="1">
        <f t="shared" si="432"/>
        <v>40095</v>
      </c>
      <c r="H2504" s="4">
        <f t="shared" ref="H2504:H2567" si="434">IF(E2503&lt;0, E2504,0)</f>
        <v>1.1161690109569865E-2</v>
      </c>
      <c r="I2504" s="2">
        <f t="shared" ref="I2504:I2567" si="435">IF(E2503&lt;0,1,0)</f>
        <v>1</v>
      </c>
      <c r="K2504" s="2">
        <v>28.398299999999999</v>
      </c>
      <c r="L2504" s="2">
        <f t="shared" si="429"/>
        <v>28.406819489999997</v>
      </c>
      <c r="M2504" s="2">
        <f t="shared" si="430"/>
        <v>28.389780510000001</v>
      </c>
      <c r="Q2504" s="6">
        <f t="shared" ref="Q2504:Q2567" si="436">Q2503*(1+H2504)</f>
        <v>176.4272654298174</v>
      </c>
      <c r="R2504" s="6">
        <f t="shared" ref="R2504:R2567" si="437">(R2503*(1+E2504))</f>
        <v>62.568835702462096</v>
      </c>
      <c r="S2504" s="6"/>
      <c r="T2504" s="6">
        <f t="shared" si="428"/>
        <v>135.84065631368853</v>
      </c>
      <c r="U2504" s="6"/>
      <c r="V2504" s="6"/>
      <c r="W2504" s="5">
        <f t="shared" si="433"/>
        <v>1.1099858120755535E-2</v>
      </c>
      <c r="X2504" s="5">
        <f t="shared" si="433"/>
        <v>1.1099858120756423E-2</v>
      </c>
      <c r="Y2504" s="5">
        <f t="shared" ref="Y2504:Y2567" si="438">LN(T2504)-LN(T2503)</f>
        <v>1.0899838118088923E-2</v>
      </c>
      <c r="Z2504" s="5"/>
    </row>
    <row r="2505" spans="3:26" x14ac:dyDescent="0.2">
      <c r="C2505" s="1">
        <v>40099</v>
      </c>
      <c r="D2505" s="2">
        <v>2879.06</v>
      </c>
      <c r="E2505" s="5">
        <f t="shared" si="431"/>
        <v>-1.2109046614167812E-2</v>
      </c>
      <c r="G2505" s="1">
        <f t="shared" si="432"/>
        <v>40098</v>
      </c>
      <c r="H2505" s="4">
        <f t="shared" si="434"/>
        <v>0</v>
      </c>
      <c r="I2505" s="2">
        <f t="shared" si="435"/>
        <v>0</v>
      </c>
      <c r="K2505" s="2">
        <v>28.328900000000001</v>
      </c>
      <c r="L2505" s="2">
        <f t="shared" si="429"/>
        <v>28.337398669999999</v>
      </c>
      <c r="M2505" s="2">
        <f t="shared" si="430"/>
        <v>28.320401330000003</v>
      </c>
      <c r="Q2505" s="6">
        <f t="shared" si="436"/>
        <v>176.4272654298174</v>
      </c>
      <c r="R2505" s="6">
        <f t="shared" si="437"/>
        <v>61.811186754346778</v>
      </c>
      <c r="S2505" s="6"/>
      <c r="T2505" s="6">
        <f t="shared" si="428"/>
        <v>135.8134881824258</v>
      </c>
      <c r="U2505" s="6"/>
      <c r="V2505" s="6"/>
      <c r="W2505" s="5">
        <f t="shared" si="433"/>
        <v>0</v>
      </c>
      <c r="X2505" s="5">
        <f t="shared" si="433"/>
        <v>-1.2182958392575216E-2</v>
      </c>
      <c r="Y2505" s="5">
        <f t="shared" si="438"/>
        <v>-2.0002000266750031E-4</v>
      </c>
      <c r="Z2505" s="5"/>
    </row>
    <row r="2506" spans="3:26" x14ac:dyDescent="0.2">
      <c r="C2506" s="1">
        <v>40100</v>
      </c>
      <c r="D2506" s="2">
        <v>2950.82</v>
      </c>
      <c r="E2506" s="5">
        <f t="shared" si="431"/>
        <v>2.4924801845046723E-2</v>
      </c>
      <c r="G2506" s="1">
        <f t="shared" si="432"/>
        <v>40099</v>
      </c>
      <c r="H2506" s="4">
        <f t="shared" si="434"/>
        <v>2.4924801845046723E-2</v>
      </c>
      <c r="I2506" s="2">
        <f t="shared" si="435"/>
        <v>1</v>
      </c>
      <c r="K2506" s="2">
        <v>28.596599999999999</v>
      </c>
      <c r="L2506" s="2">
        <f t="shared" si="429"/>
        <v>28.605178979999998</v>
      </c>
      <c r="M2506" s="2">
        <f t="shared" si="430"/>
        <v>28.588021019999999</v>
      </c>
      <c r="Q2506" s="6">
        <f t="shared" si="436"/>
        <v>180.82468006071906</v>
      </c>
      <c r="R2506" s="6">
        <f t="shared" si="437"/>
        <v>63.351818336006048</v>
      </c>
      <c r="S2506" s="6"/>
      <c r="T2506" s="6">
        <f t="shared" ref="T2506:T2569" si="439">IF(I2505&lt;&gt;I2506,T2505*(1+H2506)*(1-$U$3),T2505*(1+H2506))</f>
        <v>139.1707727407647</v>
      </c>
      <c r="U2506" s="6"/>
      <c r="V2506" s="6"/>
      <c r="W2506" s="5">
        <f t="shared" si="433"/>
        <v>2.4619245845484805E-2</v>
      </c>
      <c r="X2506" s="5">
        <f t="shared" si="433"/>
        <v>2.4619245845484805E-2</v>
      </c>
      <c r="Y2506" s="5">
        <f t="shared" si="438"/>
        <v>2.4419225842817305E-2</v>
      </c>
      <c r="Z2506" s="5"/>
    </row>
    <row r="2507" spans="3:26" x14ac:dyDescent="0.2">
      <c r="C2507" s="1">
        <v>40101</v>
      </c>
      <c r="D2507" s="2">
        <v>2939.09</v>
      </c>
      <c r="E2507" s="5">
        <f t="shared" si="431"/>
        <v>-3.9751662249815365E-3</v>
      </c>
      <c r="G2507" s="1">
        <f t="shared" si="432"/>
        <v>40100</v>
      </c>
      <c r="H2507" s="4">
        <f t="shared" si="434"/>
        <v>0</v>
      </c>
      <c r="I2507" s="2">
        <f t="shared" si="435"/>
        <v>0</v>
      </c>
      <c r="K2507" s="2">
        <v>28.289200000000001</v>
      </c>
      <c r="L2507" s="2">
        <f t="shared" si="429"/>
        <v>28.297686760000001</v>
      </c>
      <c r="M2507" s="2">
        <f t="shared" si="430"/>
        <v>28.280713240000001</v>
      </c>
      <c r="Q2507" s="6">
        <f t="shared" si="436"/>
        <v>180.82468006071906</v>
      </c>
      <c r="R2507" s="6">
        <f t="shared" si="437"/>
        <v>63.099984327465592</v>
      </c>
      <c r="S2507" s="6"/>
      <c r="T2507" s="6">
        <f t="shared" si="439"/>
        <v>139.14293858621656</v>
      </c>
      <c r="U2507" s="6"/>
      <c r="V2507" s="6"/>
      <c r="W2507" s="5">
        <f t="shared" si="433"/>
        <v>0</v>
      </c>
      <c r="X2507" s="5">
        <f t="shared" si="433"/>
        <v>-3.9830881993188072E-3</v>
      </c>
      <c r="Y2507" s="5">
        <f t="shared" si="438"/>
        <v>-2.0002000266661213E-4</v>
      </c>
      <c r="Z2507" s="5"/>
    </row>
    <row r="2508" spans="3:26" x14ac:dyDescent="0.2">
      <c r="C2508" s="1">
        <v>40102</v>
      </c>
      <c r="D2508" s="2">
        <v>2893.53</v>
      </c>
      <c r="E2508" s="5">
        <f t="shared" si="431"/>
        <v>-1.5501396690812443E-2</v>
      </c>
      <c r="G2508" s="1">
        <f t="shared" si="432"/>
        <v>40101</v>
      </c>
      <c r="H2508" s="4">
        <f t="shared" si="434"/>
        <v>-1.5501396690812443E-2</v>
      </c>
      <c r="I2508" s="2">
        <f t="shared" si="435"/>
        <v>1</v>
      </c>
      <c r="K2508" s="2">
        <v>28.775099999999998</v>
      </c>
      <c r="L2508" s="2">
        <f t="shared" si="429"/>
        <v>28.783732529999998</v>
      </c>
      <c r="M2508" s="2">
        <f t="shared" si="430"/>
        <v>28.766467469999998</v>
      </c>
      <c r="Q2508" s="6">
        <f t="shared" si="436"/>
        <v>178.02164496360862</v>
      </c>
      <c r="R2508" s="6">
        <f t="shared" si="437"/>
        <v>62.1218464392215</v>
      </c>
      <c r="S2508" s="6"/>
      <c r="T2508" s="6">
        <f t="shared" si="439"/>
        <v>136.95863149272657</v>
      </c>
      <c r="U2508" s="6"/>
      <c r="V2508" s="6"/>
      <c r="W2508" s="5">
        <f t="shared" si="433"/>
        <v>-1.5622799584321001E-2</v>
      </c>
      <c r="X2508" s="5">
        <f t="shared" si="433"/>
        <v>-1.5622799584321889E-2</v>
      </c>
      <c r="Y2508" s="5">
        <f t="shared" si="438"/>
        <v>-1.5822819586988501E-2</v>
      </c>
      <c r="Z2508" s="5"/>
    </row>
    <row r="2509" spans="3:26" x14ac:dyDescent="0.2">
      <c r="C2509" s="1">
        <v>40105</v>
      </c>
      <c r="D2509" s="2">
        <v>2947.41</v>
      </c>
      <c r="E2509" s="5">
        <f t="shared" si="431"/>
        <v>1.862085411245076E-2</v>
      </c>
      <c r="G2509" s="1">
        <f t="shared" si="432"/>
        <v>40102</v>
      </c>
      <c r="H2509" s="4">
        <f t="shared" si="434"/>
        <v>1.862085411245076E-2</v>
      </c>
      <c r="I2509" s="2">
        <f t="shared" si="435"/>
        <v>1</v>
      </c>
      <c r="K2509" s="2">
        <v>28.695799999999998</v>
      </c>
      <c r="L2509" s="2">
        <f t="shared" si="429"/>
        <v>28.704408739999998</v>
      </c>
      <c r="M2509" s="2">
        <f t="shared" si="430"/>
        <v>28.687191259999999</v>
      </c>
      <c r="Q2509" s="6">
        <f t="shared" si="436"/>
        <v>181.33656004333449</v>
      </c>
      <c r="R2509" s="6">
        <f t="shared" si="437"/>
        <v>63.278608278962317</v>
      </c>
      <c r="S2509" s="6"/>
      <c r="T2509" s="6">
        <f t="shared" si="439"/>
        <v>139.50891818919354</v>
      </c>
      <c r="U2509" s="6"/>
      <c r="V2509" s="6"/>
      <c r="W2509" s="5">
        <f t="shared" si="433"/>
        <v>1.8449608567697062E-2</v>
      </c>
      <c r="X2509" s="5">
        <f t="shared" si="433"/>
        <v>1.8449608567697062E-2</v>
      </c>
      <c r="Y2509" s="5">
        <f t="shared" si="438"/>
        <v>1.8449608567697062E-2</v>
      </c>
      <c r="Z2509" s="5"/>
    </row>
    <row r="2510" spans="3:26" x14ac:dyDescent="0.2">
      <c r="C2510" s="1">
        <v>40106</v>
      </c>
      <c r="D2510" s="2">
        <v>2925.08</v>
      </c>
      <c r="E2510" s="5">
        <f t="shared" si="431"/>
        <v>-7.5761431222666435E-3</v>
      </c>
      <c r="G2510" s="1">
        <f t="shared" si="432"/>
        <v>40105</v>
      </c>
      <c r="H2510" s="4">
        <f t="shared" si="434"/>
        <v>0</v>
      </c>
      <c r="I2510" s="2">
        <f t="shared" si="435"/>
        <v>0</v>
      </c>
      <c r="K2510" s="2">
        <v>28.7057</v>
      </c>
      <c r="L2510" s="2">
        <f t="shared" si="429"/>
        <v>28.71431171</v>
      </c>
      <c r="M2510" s="2">
        <f t="shared" si="430"/>
        <v>28.69708829</v>
      </c>
      <c r="Q2510" s="6">
        <f t="shared" si="436"/>
        <v>181.33656004333449</v>
      </c>
      <c r="R2510" s="6">
        <f t="shared" si="437"/>
        <v>62.79920048606305</v>
      </c>
      <c r="S2510" s="6"/>
      <c r="T2510" s="6">
        <f t="shared" si="439"/>
        <v>139.48101640555569</v>
      </c>
      <c r="U2510" s="6"/>
      <c r="V2510" s="6"/>
      <c r="W2510" s="5">
        <f t="shared" si="433"/>
        <v>0</v>
      </c>
      <c r="X2510" s="5">
        <f t="shared" si="433"/>
        <v>-7.6049878749069322E-3</v>
      </c>
      <c r="Y2510" s="5">
        <f t="shared" si="438"/>
        <v>-2.0002000266661213E-4</v>
      </c>
      <c r="Z2510" s="5"/>
    </row>
    <row r="2511" spans="3:26" x14ac:dyDescent="0.2">
      <c r="C2511" s="1">
        <v>40107</v>
      </c>
      <c r="D2511" s="2">
        <v>2936.83</v>
      </c>
      <c r="E2511" s="5">
        <f t="shared" si="431"/>
        <v>4.0169841508608311E-3</v>
      </c>
      <c r="G2511" s="1">
        <f t="shared" si="432"/>
        <v>40106</v>
      </c>
      <c r="H2511" s="4">
        <f t="shared" si="434"/>
        <v>4.0169841508608311E-3</v>
      </c>
      <c r="I2511" s="2">
        <f t="shared" si="435"/>
        <v>1</v>
      </c>
      <c r="K2511" s="2">
        <v>28.904</v>
      </c>
      <c r="L2511" s="2">
        <f t="shared" si="429"/>
        <v>28.912671199999998</v>
      </c>
      <c r="M2511" s="2">
        <f t="shared" si="430"/>
        <v>28.895328800000001</v>
      </c>
      <c r="Q2511" s="6">
        <f t="shared" si="436"/>
        <v>182.06498613100018</v>
      </c>
      <c r="R2511" s="6">
        <f t="shared" si="437"/>
        <v>63.0514638791023</v>
      </c>
      <c r="S2511" s="6"/>
      <c r="T2511" s="6">
        <f t="shared" si="439"/>
        <v>140.01330117591522</v>
      </c>
      <c r="U2511" s="6"/>
      <c r="V2511" s="6"/>
      <c r="W2511" s="5">
        <f t="shared" si="433"/>
        <v>4.0089376113767727E-3</v>
      </c>
      <c r="X2511" s="5">
        <f t="shared" si="433"/>
        <v>4.0089376113767727E-3</v>
      </c>
      <c r="Y2511" s="5">
        <f t="shared" si="438"/>
        <v>3.8089176087092724E-3</v>
      </c>
      <c r="Z2511" s="5"/>
    </row>
    <row r="2512" spans="3:26" x14ac:dyDescent="0.2">
      <c r="C2512" s="1">
        <v>40108</v>
      </c>
      <c r="D2512" s="2">
        <v>2902.19</v>
      </c>
      <c r="E2512" s="5">
        <f t="shared" si="431"/>
        <v>-1.1795030696363042E-2</v>
      </c>
      <c r="G2512" s="1">
        <f t="shared" si="432"/>
        <v>40107</v>
      </c>
      <c r="H2512" s="4">
        <f t="shared" si="434"/>
        <v>0</v>
      </c>
      <c r="I2512" s="2">
        <f t="shared" si="435"/>
        <v>0</v>
      </c>
      <c r="K2512" s="2">
        <v>28.487500000000001</v>
      </c>
      <c r="L2512" s="2">
        <f t="shared" si="429"/>
        <v>28.496046249999999</v>
      </c>
      <c r="M2512" s="2">
        <f t="shared" si="430"/>
        <v>28.478953750000002</v>
      </c>
      <c r="Q2512" s="6">
        <f t="shared" si="436"/>
        <v>182.06498613100018</v>
      </c>
      <c r="R2512" s="6">
        <f t="shared" si="437"/>
        <v>62.307769927197668</v>
      </c>
      <c r="S2512" s="6"/>
      <c r="T2512" s="6">
        <f t="shared" si="439"/>
        <v>139.98529851568003</v>
      </c>
      <c r="U2512" s="6"/>
      <c r="V2512" s="6"/>
      <c r="W2512" s="5">
        <f t="shared" si="433"/>
        <v>0</v>
      </c>
      <c r="X2512" s="5">
        <f t="shared" si="433"/>
        <v>-1.1865143941522938E-2</v>
      </c>
      <c r="Y2512" s="5">
        <f t="shared" si="438"/>
        <v>-2.0002000266750031E-4</v>
      </c>
      <c r="Z2512" s="5"/>
    </row>
    <row r="2513" spans="3:26" x14ac:dyDescent="0.2">
      <c r="C2513" s="1">
        <v>40109</v>
      </c>
      <c r="D2513" s="2">
        <v>2886.08</v>
      </c>
      <c r="E2513" s="5">
        <f t="shared" si="431"/>
        <v>-5.5509804664753606E-3</v>
      </c>
      <c r="G2513" s="1">
        <f t="shared" si="432"/>
        <v>40108</v>
      </c>
      <c r="H2513" s="4">
        <f t="shared" si="434"/>
        <v>-5.5509804664753606E-3</v>
      </c>
      <c r="I2513" s="2">
        <f t="shared" si="435"/>
        <v>1</v>
      </c>
      <c r="K2513" s="2">
        <v>28.328900000000001</v>
      </c>
      <c r="L2513" s="2">
        <f t="shared" si="429"/>
        <v>28.337398669999999</v>
      </c>
      <c r="M2513" s="2">
        <f t="shared" si="430"/>
        <v>28.320401330000003</v>
      </c>
      <c r="Q2513" s="6">
        <f t="shared" si="436"/>
        <v>181.05434694935789</v>
      </c>
      <c r="R2513" s="6">
        <f t="shared" si="437"/>
        <v>61.961900713422153</v>
      </c>
      <c r="S2513" s="6"/>
      <c r="T2513" s="6">
        <f t="shared" si="439"/>
        <v>139.18040120945415</v>
      </c>
      <c r="U2513" s="6"/>
      <c r="V2513" s="6"/>
      <c r="W2513" s="5">
        <f t="shared" si="433"/>
        <v>-5.566444411801541E-3</v>
      </c>
      <c r="X2513" s="5">
        <f t="shared" si="433"/>
        <v>-5.566444411801541E-3</v>
      </c>
      <c r="Y2513" s="5">
        <f t="shared" si="438"/>
        <v>-5.7664644144681532E-3</v>
      </c>
      <c r="Z2513" s="5"/>
    </row>
    <row r="2514" spans="3:26" x14ac:dyDescent="0.2">
      <c r="C2514" s="1">
        <v>40112</v>
      </c>
      <c r="D2514" s="2">
        <v>2834.82</v>
      </c>
      <c r="E2514" s="5">
        <f t="shared" si="431"/>
        <v>-1.7761115422995816E-2</v>
      </c>
      <c r="G2514" s="1">
        <f t="shared" si="432"/>
        <v>40109</v>
      </c>
      <c r="H2514" s="4">
        <f t="shared" si="434"/>
        <v>-1.7761115422995816E-2</v>
      </c>
      <c r="I2514" s="2">
        <f t="shared" si="435"/>
        <v>1</v>
      </c>
      <c r="K2514" s="2">
        <v>28.259499999999999</v>
      </c>
      <c r="L2514" s="2">
        <f t="shared" si="429"/>
        <v>28.267977849999998</v>
      </c>
      <c r="M2514" s="2">
        <f t="shared" si="430"/>
        <v>28.251022150000001</v>
      </c>
      <c r="Q2514" s="6">
        <f t="shared" si="436"/>
        <v>177.83861979535521</v>
      </c>
      <c r="R2514" s="6">
        <f t="shared" si="437"/>
        <v>60.861388243022851</v>
      </c>
      <c r="S2514" s="6"/>
      <c r="T2514" s="6">
        <f t="shared" si="439"/>
        <v>136.70840203895415</v>
      </c>
      <c r="U2514" s="6"/>
      <c r="V2514" s="6"/>
      <c r="W2514" s="5">
        <f t="shared" si="433"/>
        <v>-1.7920736894689426E-2</v>
      </c>
      <c r="X2514" s="5">
        <f t="shared" si="433"/>
        <v>-1.7920736894689426E-2</v>
      </c>
      <c r="Y2514" s="5">
        <f t="shared" si="438"/>
        <v>-1.7920736894689426E-2</v>
      </c>
      <c r="Z2514" s="5"/>
    </row>
    <row r="2515" spans="3:26" x14ac:dyDescent="0.2">
      <c r="C2515" s="1">
        <v>40113</v>
      </c>
      <c r="D2515" s="2">
        <v>2835.17</v>
      </c>
      <c r="E2515" s="5">
        <f t="shared" si="431"/>
        <v>1.2346462914749755E-4</v>
      </c>
      <c r="G2515" s="1">
        <f t="shared" si="432"/>
        <v>40112</v>
      </c>
      <c r="H2515" s="4">
        <f t="shared" si="434"/>
        <v>1.2346462914749755E-4</v>
      </c>
      <c r="I2515" s="2">
        <f t="shared" si="435"/>
        <v>1</v>
      </c>
      <c r="K2515" s="2">
        <v>28.547000000000001</v>
      </c>
      <c r="L2515" s="2">
        <f t="shared" si="429"/>
        <v>28.555564099999998</v>
      </c>
      <c r="M2515" s="2">
        <f t="shared" si="430"/>
        <v>28.538435900000003</v>
      </c>
      <c r="Q2515" s="6">
        <f t="shared" si="436"/>
        <v>177.86057657459634</v>
      </c>
      <c r="R2515" s="6">
        <f t="shared" si="437"/>
        <v>60.868902471751674</v>
      </c>
      <c r="S2515" s="6"/>
      <c r="T2515" s="6">
        <f t="shared" si="439"/>
        <v>136.72528069111323</v>
      </c>
      <c r="U2515" s="6"/>
      <c r="V2515" s="6"/>
      <c r="W2515" s="5">
        <f t="shared" si="433"/>
        <v>1.2345700801752457E-4</v>
      </c>
      <c r="X2515" s="5">
        <f t="shared" si="433"/>
        <v>1.2345700801752457E-4</v>
      </c>
      <c r="Y2515" s="5">
        <f t="shared" si="438"/>
        <v>1.2345700801752457E-4</v>
      </c>
      <c r="Z2515" s="5"/>
    </row>
    <row r="2516" spans="3:26" x14ac:dyDescent="0.2">
      <c r="C2516" s="1">
        <v>40114</v>
      </c>
      <c r="D2516" s="2">
        <v>2778.46</v>
      </c>
      <c r="E2516" s="5">
        <f t="shared" si="431"/>
        <v>-2.0002327902736004E-2</v>
      </c>
      <c r="G2516" s="1">
        <f t="shared" si="432"/>
        <v>40113</v>
      </c>
      <c r="H2516" s="4">
        <f t="shared" si="434"/>
        <v>0</v>
      </c>
      <c r="I2516" s="2">
        <f t="shared" si="435"/>
        <v>0</v>
      </c>
      <c r="K2516" s="2">
        <v>27.8629</v>
      </c>
      <c r="L2516" s="2">
        <f t="shared" si="429"/>
        <v>27.871258869999998</v>
      </c>
      <c r="M2516" s="2">
        <f t="shared" si="430"/>
        <v>27.854541130000001</v>
      </c>
      <c r="Q2516" s="6">
        <f t="shared" si="436"/>
        <v>177.86057657459634</v>
      </c>
      <c r="R2516" s="6">
        <f t="shared" si="437"/>
        <v>59.651382725432036</v>
      </c>
      <c r="S2516" s="6"/>
      <c r="T2516" s="6">
        <f t="shared" si="439"/>
        <v>136.69793563497501</v>
      </c>
      <c r="U2516" s="6"/>
      <c r="V2516" s="6"/>
      <c r="W2516" s="5">
        <f t="shared" si="433"/>
        <v>0</v>
      </c>
      <c r="X2516" s="5">
        <f t="shared" si="433"/>
        <v>-2.0205082731295398E-2</v>
      </c>
      <c r="Y2516" s="5">
        <f t="shared" si="438"/>
        <v>-2.0002000266661213E-4</v>
      </c>
      <c r="Z2516" s="5"/>
    </row>
    <row r="2517" spans="3:26" x14ac:dyDescent="0.2">
      <c r="C2517" s="1">
        <v>40115</v>
      </c>
      <c r="D2517" s="2">
        <v>2824.78</v>
      </c>
      <c r="E2517" s="5">
        <f t="shared" si="431"/>
        <v>1.6671105576470478E-2</v>
      </c>
      <c r="G2517" s="1">
        <f t="shared" si="432"/>
        <v>40114</v>
      </c>
      <c r="H2517" s="4">
        <f t="shared" si="434"/>
        <v>1.6671105576470478E-2</v>
      </c>
      <c r="I2517" s="2">
        <f t="shared" si="435"/>
        <v>1</v>
      </c>
      <c r="K2517" s="2">
        <v>28.090900000000001</v>
      </c>
      <c r="L2517" s="2">
        <f t="shared" si="429"/>
        <v>28.09932727</v>
      </c>
      <c r="M2517" s="2">
        <f t="shared" si="430"/>
        <v>28.082472730000003</v>
      </c>
      <c r="Q2517" s="6">
        <f t="shared" si="436"/>
        <v>180.82570902456337</v>
      </c>
      <c r="R2517" s="6">
        <f t="shared" si="437"/>
        <v>60.645837224630164</v>
      </c>
      <c r="S2517" s="6"/>
      <c r="T2517" s="6">
        <f t="shared" si="439"/>
        <v>138.94904598376084</v>
      </c>
      <c r="U2517" s="6"/>
      <c r="V2517" s="6"/>
      <c r="W2517" s="5">
        <f t="shared" si="433"/>
        <v>1.6533668082470143E-2</v>
      </c>
      <c r="X2517" s="5">
        <f t="shared" si="433"/>
        <v>1.6533668082469255E-2</v>
      </c>
      <c r="Y2517" s="5">
        <f t="shared" si="438"/>
        <v>1.6333648079801755E-2</v>
      </c>
      <c r="Z2517" s="5"/>
    </row>
    <row r="2518" spans="3:26" x14ac:dyDescent="0.2">
      <c r="C2518" s="1">
        <v>40116</v>
      </c>
      <c r="D2518" s="2">
        <v>2743.5</v>
      </c>
      <c r="E2518" s="5">
        <f t="shared" si="431"/>
        <v>-2.8773922216951478E-2</v>
      </c>
      <c r="G2518" s="1">
        <f t="shared" si="432"/>
        <v>40115</v>
      </c>
      <c r="H2518" s="4">
        <f t="shared" si="434"/>
        <v>0</v>
      </c>
      <c r="I2518" s="2">
        <f t="shared" si="435"/>
        <v>0</v>
      </c>
      <c r="K2518" s="2">
        <v>28.616499999999998</v>
      </c>
      <c r="L2518" s="2">
        <f t="shared" si="429"/>
        <v>28.625084949999998</v>
      </c>
      <c r="M2518" s="2">
        <f t="shared" si="430"/>
        <v>28.607915049999999</v>
      </c>
      <c r="Q2518" s="6">
        <f t="shared" si="436"/>
        <v>180.82570902456337</v>
      </c>
      <c r="R2518" s="6">
        <f t="shared" si="437"/>
        <v>58.900818621546755</v>
      </c>
      <c r="S2518" s="6"/>
      <c r="T2518" s="6">
        <f t="shared" si="439"/>
        <v>138.92125617456409</v>
      </c>
      <c r="U2518" s="6"/>
      <c r="V2518" s="6"/>
      <c r="W2518" s="5">
        <f t="shared" si="433"/>
        <v>0</v>
      </c>
      <c r="X2518" s="5">
        <f t="shared" si="433"/>
        <v>-2.9196007942815072E-2</v>
      </c>
      <c r="Y2518" s="5">
        <f t="shared" si="438"/>
        <v>-2.0002000266661213E-4</v>
      </c>
      <c r="Z2518" s="5"/>
    </row>
    <row r="2519" spans="3:26" x14ac:dyDescent="0.2">
      <c r="C2519" s="1">
        <v>40119</v>
      </c>
      <c r="D2519" s="2">
        <v>2762.95</v>
      </c>
      <c r="E2519" s="5">
        <f t="shared" si="431"/>
        <v>7.0894842354655794E-3</v>
      </c>
      <c r="G2519" s="1">
        <f t="shared" si="432"/>
        <v>40116</v>
      </c>
      <c r="H2519" s="4">
        <f t="shared" si="434"/>
        <v>7.0894842354655794E-3</v>
      </c>
      <c r="I2519" s="2">
        <f t="shared" si="435"/>
        <v>1</v>
      </c>
      <c r="K2519" s="2">
        <v>28.507400000000001</v>
      </c>
      <c r="L2519" s="2">
        <f t="shared" si="429"/>
        <v>28.515952219999999</v>
      </c>
      <c r="M2519" s="2">
        <f t="shared" si="430"/>
        <v>28.498847780000002</v>
      </c>
      <c r="Q2519" s="6">
        <f t="shared" si="436"/>
        <v>182.10767003805989</v>
      </c>
      <c r="R2519" s="6">
        <f t="shared" si="437"/>
        <v>59.318395046620232</v>
      </c>
      <c r="S2519" s="6"/>
      <c r="T2519" s="6">
        <f t="shared" si="439"/>
        <v>139.87815500293871</v>
      </c>
      <c r="U2519" s="6"/>
      <c r="V2519" s="6"/>
      <c r="W2519" s="5">
        <f t="shared" si="433"/>
        <v>7.0644719884791485E-3</v>
      </c>
      <c r="X2519" s="5">
        <f t="shared" si="433"/>
        <v>7.0644719884791485E-3</v>
      </c>
      <c r="Y2519" s="5">
        <f t="shared" si="438"/>
        <v>6.8644519858116482E-3</v>
      </c>
      <c r="Z2519" s="5"/>
    </row>
    <row r="2520" spans="3:26" x14ac:dyDescent="0.2">
      <c r="C2520" s="1">
        <v>40120</v>
      </c>
      <c r="D2520" s="2">
        <v>2712.3</v>
      </c>
      <c r="E2520" s="5">
        <f t="shared" si="431"/>
        <v>-1.8331855444361875E-2</v>
      </c>
      <c r="G2520" s="1">
        <f t="shared" si="432"/>
        <v>40119</v>
      </c>
      <c r="H2520" s="4">
        <f t="shared" si="434"/>
        <v>0</v>
      </c>
      <c r="I2520" s="2">
        <f t="shared" si="435"/>
        <v>0</v>
      </c>
      <c r="K2520" s="2">
        <v>28.160299999999999</v>
      </c>
      <c r="L2520" s="2">
        <f t="shared" si="429"/>
        <v>28.168748089999998</v>
      </c>
      <c r="M2520" s="2">
        <f t="shared" si="430"/>
        <v>28.151851910000001</v>
      </c>
      <c r="Q2520" s="6">
        <f t="shared" si="436"/>
        <v>182.10767003805989</v>
      </c>
      <c r="R2520" s="6">
        <f t="shared" si="437"/>
        <v>58.230978803434034</v>
      </c>
      <c r="S2520" s="6"/>
      <c r="T2520" s="6">
        <f t="shared" si="439"/>
        <v>139.85017937193814</v>
      </c>
      <c r="U2520" s="6"/>
      <c r="V2520" s="6"/>
      <c r="W2520" s="5">
        <f t="shared" si="433"/>
        <v>0</v>
      </c>
      <c r="X2520" s="5">
        <f t="shared" si="433"/>
        <v>-1.8501966076078347E-2</v>
      </c>
      <c r="Y2520" s="5">
        <f t="shared" si="438"/>
        <v>-2.0002000266661213E-4</v>
      </c>
      <c r="Z2520" s="5"/>
    </row>
    <row r="2521" spans="3:26" x14ac:dyDescent="0.2">
      <c r="C2521" s="1">
        <v>40121</v>
      </c>
      <c r="D2521" s="2">
        <v>2763.29</v>
      </c>
      <c r="E2521" s="5">
        <f t="shared" si="431"/>
        <v>1.8799542823433903E-2</v>
      </c>
      <c r="G2521" s="1">
        <f t="shared" si="432"/>
        <v>40120</v>
      </c>
      <c r="H2521" s="4">
        <f t="shared" si="434"/>
        <v>1.8799542823433903E-2</v>
      </c>
      <c r="I2521" s="2">
        <f t="shared" si="435"/>
        <v>1</v>
      </c>
      <c r="K2521" s="2">
        <v>27.466200000000001</v>
      </c>
      <c r="L2521" s="2">
        <f t="shared" si="429"/>
        <v>27.47443986</v>
      </c>
      <c r="M2521" s="2">
        <f t="shared" si="430"/>
        <v>27.457960140000001</v>
      </c>
      <c r="Q2521" s="6">
        <f t="shared" si="436"/>
        <v>185.53121097941619</v>
      </c>
      <c r="R2521" s="6">
        <f t="shared" si="437"/>
        <v>59.325694583099668</v>
      </c>
      <c r="S2521" s="6"/>
      <c r="T2521" s="6">
        <f t="shared" si="439"/>
        <v>142.45080294814423</v>
      </c>
      <c r="U2521" s="6"/>
      <c r="V2521" s="6"/>
      <c r="W2521" s="5">
        <f t="shared" si="433"/>
        <v>1.8625015382814247E-2</v>
      </c>
      <c r="X2521" s="5">
        <f t="shared" si="433"/>
        <v>1.8625015382814247E-2</v>
      </c>
      <c r="Y2521" s="5">
        <f t="shared" si="438"/>
        <v>1.8424995380147635E-2</v>
      </c>
      <c r="Z2521" s="5"/>
    </row>
    <row r="2522" spans="3:26" x14ac:dyDescent="0.2">
      <c r="C2522" s="1">
        <v>40122</v>
      </c>
      <c r="D2522" s="2">
        <v>2793.44</v>
      </c>
      <c r="E2522" s="5">
        <f t="shared" si="431"/>
        <v>1.0910906926164135E-2</v>
      </c>
      <c r="G2522" s="1">
        <f t="shared" si="432"/>
        <v>40121</v>
      </c>
      <c r="H2522" s="4">
        <f t="shared" si="434"/>
        <v>0</v>
      </c>
      <c r="I2522" s="2">
        <f t="shared" si="435"/>
        <v>0</v>
      </c>
      <c r="K2522" s="2">
        <v>27.6844</v>
      </c>
      <c r="L2522" s="2">
        <f t="shared" si="429"/>
        <v>27.692705319999998</v>
      </c>
      <c r="M2522" s="2">
        <f t="shared" si="430"/>
        <v>27.676094680000002</v>
      </c>
      <c r="Q2522" s="6">
        <f t="shared" si="436"/>
        <v>185.53121097941619</v>
      </c>
      <c r="R2522" s="6">
        <f t="shared" si="437"/>
        <v>59.972991715025913</v>
      </c>
      <c r="S2522" s="6"/>
      <c r="T2522" s="6">
        <f t="shared" si="439"/>
        <v>142.4223127875546</v>
      </c>
      <c r="U2522" s="6"/>
      <c r="V2522" s="6"/>
      <c r="W2522" s="5">
        <f t="shared" si="433"/>
        <v>0</v>
      </c>
      <c r="X2522" s="5">
        <f t="shared" si="433"/>
        <v>1.0851812442219E-2</v>
      </c>
      <c r="Y2522" s="5">
        <f t="shared" si="438"/>
        <v>-2.0002000266661213E-4</v>
      </c>
      <c r="Z2522" s="5"/>
    </row>
    <row r="2523" spans="3:26" x14ac:dyDescent="0.2">
      <c r="C2523" s="1">
        <v>40123</v>
      </c>
      <c r="D2523" s="2">
        <v>2794.25</v>
      </c>
      <c r="E2523" s="5">
        <f t="shared" si="431"/>
        <v>2.8996506100003775E-4</v>
      </c>
      <c r="G2523" s="1">
        <f t="shared" si="432"/>
        <v>40122</v>
      </c>
      <c r="H2523" s="4">
        <f t="shared" si="434"/>
        <v>0</v>
      </c>
      <c r="I2523" s="2">
        <f t="shared" si="435"/>
        <v>0</v>
      </c>
      <c r="K2523" s="2">
        <v>27.724</v>
      </c>
      <c r="L2523" s="2">
        <f t="shared" si="429"/>
        <v>27.732317200000001</v>
      </c>
      <c r="M2523" s="2">
        <f t="shared" si="430"/>
        <v>27.7156828</v>
      </c>
      <c r="Q2523" s="6">
        <f t="shared" si="436"/>
        <v>185.53121097941619</v>
      </c>
      <c r="R2523" s="6">
        <f t="shared" si="437"/>
        <v>59.990381787226909</v>
      </c>
      <c r="S2523" s="6"/>
      <c r="T2523" s="6">
        <f t="shared" si="439"/>
        <v>142.4223127875546</v>
      </c>
      <c r="U2523" s="6"/>
      <c r="V2523" s="6"/>
      <c r="W2523" s="5">
        <f t="shared" si="433"/>
        <v>0</v>
      </c>
      <c r="X2523" s="5">
        <f t="shared" si="433"/>
        <v>2.8992302925701097E-4</v>
      </c>
      <c r="Y2523" s="5">
        <f t="shared" si="438"/>
        <v>0</v>
      </c>
      <c r="Z2523" s="5"/>
    </row>
    <row r="2524" spans="3:26" x14ac:dyDescent="0.2">
      <c r="C2524" s="1">
        <v>40126</v>
      </c>
      <c r="D2524" s="2">
        <v>2860.11</v>
      </c>
      <c r="E2524" s="5">
        <f t="shared" si="431"/>
        <v>2.3569830902746759E-2</v>
      </c>
      <c r="G2524" s="1">
        <f t="shared" si="432"/>
        <v>40123</v>
      </c>
      <c r="H2524" s="4">
        <f t="shared" si="434"/>
        <v>0</v>
      </c>
      <c r="I2524" s="2">
        <f t="shared" si="435"/>
        <v>0</v>
      </c>
      <c r="K2524" s="2">
        <v>27.436499999999999</v>
      </c>
      <c r="L2524" s="2">
        <f t="shared" si="429"/>
        <v>27.444730949999997</v>
      </c>
      <c r="M2524" s="2">
        <f t="shared" si="430"/>
        <v>27.428269050000001</v>
      </c>
      <c r="Q2524" s="6">
        <f t="shared" si="436"/>
        <v>185.53121097941619</v>
      </c>
      <c r="R2524" s="6">
        <f t="shared" si="437"/>
        <v>61.404344941743069</v>
      </c>
      <c r="S2524" s="6"/>
      <c r="T2524" s="6">
        <f t="shared" si="439"/>
        <v>142.4223127875546</v>
      </c>
      <c r="U2524" s="6"/>
      <c r="V2524" s="6"/>
      <c r="W2524" s="5">
        <f t="shared" si="433"/>
        <v>0</v>
      </c>
      <c r="X2524" s="5">
        <f t="shared" si="433"/>
        <v>2.3296351347013022E-2</v>
      </c>
      <c r="Y2524" s="5">
        <f t="shared" si="438"/>
        <v>0</v>
      </c>
      <c r="Z2524" s="5"/>
    </row>
    <row r="2525" spans="3:26" x14ac:dyDescent="0.2">
      <c r="C2525" s="1">
        <v>40127</v>
      </c>
      <c r="D2525" s="2">
        <v>2856.44</v>
      </c>
      <c r="E2525" s="5">
        <f t="shared" si="431"/>
        <v>-1.283167430623323E-3</v>
      </c>
      <c r="G2525" s="1">
        <f t="shared" si="432"/>
        <v>40126</v>
      </c>
      <c r="H2525" s="4">
        <f t="shared" si="434"/>
        <v>0</v>
      </c>
      <c r="I2525" s="2">
        <f t="shared" si="435"/>
        <v>0</v>
      </c>
      <c r="K2525" s="2">
        <v>26.732500000000002</v>
      </c>
      <c r="L2525" s="2">
        <f t="shared" si="429"/>
        <v>26.740519750000001</v>
      </c>
      <c r="M2525" s="2">
        <f t="shared" si="430"/>
        <v>26.724480250000003</v>
      </c>
      <c r="Q2525" s="6">
        <f t="shared" si="436"/>
        <v>185.53121097941619</v>
      </c>
      <c r="R2525" s="6">
        <f t="shared" si="437"/>
        <v>61.325552886215064</v>
      </c>
      <c r="S2525" s="6"/>
      <c r="T2525" s="6">
        <f t="shared" si="439"/>
        <v>142.4223127875546</v>
      </c>
      <c r="U2525" s="6"/>
      <c r="V2525" s="6"/>
      <c r="W2525" s="5">
        <f t="shared" si="433"/>
        <v>0</v>
      </c>
      <c r="X2525" s="5">
        <f t="shared" si="433"/>
        <v>-1.2839913948825554E-3</v>
      </c>
      <c r="Y2525" s="5">
        <f t="shared" si="438"/>
        <v>0</v>
      </c>
      <c r="Z2525" s="5"/>
    </row>
    <row r="2526" spans="3:26" x14ac:dyDescent="0.2">
      <c r="C2526" s="1">
        <v>40128</v>
      </c>
      <c r="D2526" s="2">
        <v>2881.01</v>
      </c>
      <c r="E2526" s="5">
        <f t="shared" si="431"/>
        <v>8.60161599753545E-3</v>
      </c>
      <c r="G2526" s="1">
        <f t="shared" si="432"/>
        <v>40127</v>
      </c>
      <c r="H2526" s="4">
        <f t="shared" si="434"/>
        <v>8.60161599753545E-3</v>
      </c>
      <c r="I2526" s="2">
        <f t="shared" si="435"/>
        <v>1</v>
      </c>
      <c r="K2526" s="2">
        <v>26.5639</v>
      </c>
      <c r="L2526" s="2">
        <f t="shared" si="429"/>
        <v>26.571869169999999</v>
      </c>
      <c r="M2526" s="2">
        <f t="shared" si="430"/>
        <v>26.555930830000001</v>
      </c>
      <c r="Q2526" s="6">
        <f t="shared" si="436"/>
        <v>187.12707921181888</v>
      </c>
      <c r="R2526" s="6">
        <f t="shared" si="437"/>
        <v>61.853051742978842</v>
      </c>
      <c r="S2526" s="6"/>
      <c r="T2526" s="6">
        <f t="shared" si="439"/>
        <v>143.61864535666771</v>
      </c>
      <c r="U2526" s="6"/>
      <c r="V2526" s="6"/>
      <c r="W2526" s="5">
        <f t="shared" si="433"/>
        <v>8.5648328776617433E-3</v>
      </c>
      <c r="X2526" s="5">
        <f t="shared" si="433"/>
        <v>8.5648328776608551E-3</v>
      </c>
      <c r="Y2526" s="5">
        <f t="shared" si="438"/>
        <v>8.3648128749933548E-3</v>
      </c>
      <c r="Z2526" s="5"/>
    </row>
    <row r="2527" spans="3:26" x14ac:dyDescent="0.2">
      <c r="C2527" s="1">
        <v>40129</v>
      </c>
      <c r="D2527" s="2">
        <v>2876.92</v>
      </c>
      <c r="E2527" s="5">
        <f t="shared" si="431"/>
        <v>-1.4196410286670803E-3</v>
      </c>
      <c r="G2527" s="1">
        <f t="shared" si="432"/>
        <v>40128</v>
      </c>
      <c r="H2527" s="4">
        <f t="shared" si="434"/>
        <v>0</v>
      </c>
      <c r="I2527" s="2">
        <f t="shared" si="435"/>
        <v>0</v>
      </c>
      <c r="K2527" s="2">
        <v>27.287800000000001</v>
      </c>
      <c r="L2527" s="2">
        <f t="shared" si="429"/>
        <v>27.295986339999999</v>
      </c>
      <c r="M2527" s="2">
        <f t="shared" si="430"/>
        <v>27.279613660000003</v>
      </c>
      <c r="Q2527" s="6">
        <f t="shared" si="436"/>
        <v>187.12707921181888</v>
      </c>
      <c r="R2527" s="6">
        <f t="shared" si="437"/>
        <v>61.765242612976238</v>
      </c>
      <c r="S2527" s="6"/>
      <c r="T2527" s="6">
        <f t="shared" si="439"/>
        <v>143.5899216275964</v>
      </c>
      <c r="U2527" s="6"/>
      <c r="V2527" s="6"/>
      <c r="W2527" s="5">
        <f t="shared" si="433"/>
        <v>0</v>
      </c>
      <c r="X2527" s="5">
        <f t="shared" si="433"/>
        <v>-1.4206496737143581E-3</v>
      </c>
      <c r="Y2527" s="5">
        <f t="shared" si="438"/>
        <v>-2.0002000266661213E-4</v>
      </c>
      <c r="Z2527" s="5"/>
    </row>
    <row r="2528" spans="3:26" x14ac:dyDescent="0.2">
      <c r="C2528" s="1">
        <v>40130</v>
      </c>
      <c r="D2528" s="2">
        <v>2883.04</v>
      </c>
      <c r="E2528" s="5">
        <f t="shared" si="431"/>
        <v>2.1272750024331198E-3</v>
      </c>
      <c r="G2528" s="1">
        <f t="shared" si="432"/>
        <v>40129</v>
      </c>
      <c r="H2528" s="4">
        <f t="shared" si="434"/>
        <v>2.1272750024331198E-3</v>
      </c>
      <c r="I2528" s="2">
        <f t="shared" si="435"/>
        <v>1</v>
      </c>
      <c r="K2528" s="2">
        <v>27.892600000000002</v>
      </c>
      <c r="L2528" s="2">
        <f t="shared" si="429"/>
        <v>27.900967780000002</v>
      </c>
      <c r="M2528" s="2">
        <f t="shared" si="430"/>
        <v>27.884232220000001</v>
      </c>
      <c r="Q2528" s="6">
        <f t="shared" si="436"/>
        <v>187.5251499697045</v>
      </c>
      <c r="R2528" s="6">
        <f t="shared" si="437"/>
        <v>61.896634269606032</v>
      </c>
      <c r="S2528" s="6"/>
      <c r="T2528" s="6">
        <f t="shared" si="439"/>
        <v>143.8665978031004</v>
      </c>
      <c r="U2528" s="6"/>
      <c r="V2528" s="6"/>
      <c r="W2528" s="5">
        <f t="shared" si="433"/>
        <v>2.1250155567056339E-3</v>
      </c>
      <c r="X2528" s="5">
        <f t="shared" si="433"/>
        <v>2.1250155567056339E-3</v>
      </c>
      <c r="Y2528" s="5">
        <f t="shared" si="438"/>
        <v>1.9249955540390218E-3</v>
      </c>
      <c r="Z2528" s="5"/>
    </row>
    <row r="2529" spans="3:26" x14ac:dyDescent="0.2">
      <c r="C2529" s="1">
        <v>40133</v>
      </c>
      <c r="D2529" s="2">
        <v>2926.15</v>
      </c>
      <c r="E2529" s="5">
        <f t="shared" si="431"/>
        <v>1.4952966313335968E-2</v>
      </c>
      <c r="G2529" s="1">
        <f t="shared" si="432"/>
        <v>40130</v>
      </c>
      <c r="H2529" s="4">
        <f t="shared" si="434"/>
        <v>0</v>
      </c>
      <c r="I2529" s="2">
        <f t="shared" si="435"/>
        <v>0</v>
      </c>
      <c r="K2529" s="2">
        <v>27.872800000000002</v>
      </c>
      <c r="L2529" s="2">
        <f t="shared" si="429"/>
        <v>27.881161840000001</v>
      </c>
      <c r="M2529" s="2">
        <f t="shared" si="430"/>
        <v>27.864438160000002</v>
      </c>
      <c r="Q2529" s="6">
        <f t="shared" si="436"/>
        <v>187.5251499697045</v>
      </c>
      <c r="R2529" s="6">
        <f t="shared" si="437"/>
        <v>62.82217255674832</v>
      </c>
      <c r="S2529" s="6"/>
      <c r="T2529" s="6">
        <f t="shared" si="439"/>
        <v>143.83782448353978</v>
      </c>
      <c r="U2529" s="6"/>
      <c r="V2529" s="6"/>
      <c r="W2529" s="5">
        <f t="shared" si="433"/>
        <v>0</v>
      </c>
      <c r="X2529" s="5">
        <f t="shared" si="433"/>
        <v>1.4842272812534141E-2</v>
      </c>
      <c r="Y2529" s="5">
        <f t="shared" si="438"/>
        <v>-2.0002000266750031E-4</v>
      </c>
      <c r="Z2529" s="5"/>
    </row>
    <row r="2530" spans="3:26" x14ac:dyDescent="0.2">
      <c r="C2530" s="1">
        <v>40134</v>
      </c>
      <c r="D2530" s="2">
        <v>2906.92</v>
      </c>
      <c r="E2530" s="5">
        <f t="shared" si="431"/>
        <v>-6.5717751994942217E-3</v>
      </c>
      <c r="G2530" s="1">
        <f t="shared" si="432"/>
        <v>40133</v>
      </c>
      <c r="H2530" s="4">
        <f t="shared" si="434"/>
        <v>0</v>
      </c>
      <c r="I2530" s="2">
        <f t="shared" si="435"/>
        <v>0</v>
      </c>
      <c r="K2530" s="2">
        <v>27.734000000000002</v>
      </c>
      <c r="L2530" s="2">
        <f t="shared" si="429"/>
        <v>27.742320200000002</v>
      </c>
      <c r="M2530" s="2">
        <f t="shared" si="430"/>
        <v>27.725679800000002</v>
      </c>
      <c r="Q2530" s="6">
        <f t="shared" si="436"/>
        <v>187.5251499697045</v>
      </c>
      <c r="R2530" s="6">
        <f t="shared" si="437"/>
        <v>62.409319361161536</v>
      </c>
      <c r="S2530" s="6"/>
      <c r="T2530" s="6">
        <f t="shared" si="439"/>
        <v>143.83782448353978</v>
      </c>
      <c r="U2530" s="6"/>
      <c r="V2530" s="6"/>
      <c r="W2530" s="5">
        <f t="shared" si="433"/>
        <v>0</v>
      </c>
      <c r="X2530" s="5">
        <f t="shared" si="433"/>
        <v>-6.5934643906802037E-3</v>
      </c>
      <c r="Y2530" s="5">
        <f t="shared" si="438"/>
        <v>0</v>
      </c>
      <c r="Z2530" s="5"/>
    </row>
    <row r="2531" spans="3:26" x14ac:dyDescent="0.2">
      <c r="C2531" s="1">
        <v>40135</v>
      </c>
      <c r="D2531" s="2">
        <v>2908.53</v>
      </c>
      <c r="E2531" s="5">
        <f t="shared" si="431"/>
        <v>5.5385081116787781E-4</v>
      </c>
      <c r="G2531" s="1">
        <f t="shared" si="432"/>
        <v>40134</v>
      </c>
      <c r="H2531" s="4">
        <f t="shared" si="434"/>
        <v>5.5385081116787781E-4</v>
      </c>
      <c r="I2531" s="2">
        <f t="shared" si="435"/>
        <v>1</v>
      </c>
      <c r="K2531" s="2">
        <v>28.120699999999999</v>
      </c>
      <c r="L2531" s="2">
        <f t="shared" si="429"/>
        <v>28.129136209999999</v>
      </c>
      <c r="M2531" s="2">
        <f t="shared" si="430"/>
        <v>28.11226379</v>
      </c>
      <c r="Q2531" s="6">
        <f t="shared" si="436"/>
        <v>187.62901092612961</v>
      </c>
      <c r="R2531" s="6">
        <f t="shared" si="437"/>
        <v>62.443884813314156</v>
      </c>
      <c r="S2531" s="6"/>
      <c r="T2531" s="6">
        <f t="shared" si="439"/>
        <v>143.88870568147075</v>
      </c>
      <c r="U2531" s="6"/>
      <c r="V2531" s="6"/>
      <c r="W2531" s="5">
        <f t="shared" si="433"/>
        <v>5.536974924149618E-4</v>
      </c>
      <c r="X2531" s="5">
        <f t="shared" si="433"/>
        <v>5.5369749241584998E-4</v>
      </c>
      <c r="Y2531" s="5">
        <f t="shared" si="438"/>
        <v>3.5367748974834967E-4</v>
      </c>
      <c r="Z2531" s="5"/>
    </row>
    <row r="2532" spans="3:26" x14ac:dyDescent="0.2">
      <c r="C2532" s="1">
        <v>40136</v>
      </c>
      <c r="D2532" s="2">
        <v>2860.29</v>
      </c>
      <c r="E2532" s="5">
        <f t="shared" si="431"/>
        <v>-1.6585697929882185E-2</v>
      </c>
      <c r="G2532" s="1">
        <f t="shared" si="432"/>
        <v>40135</v>
      </c>
      <c r="H2532" s="4">
        <f t="shared" si="434"/>
        <v>0</v>
      </c>
      <c r="I2532" s="2">
        <f t="shared" si="435"/>
        <v>0</v>
      </c>
      <c r="K2532" s="2">
        <v>28.249600000000001</v>
      </c>
      <c r="L2532" s="2">
        <f t="shared" si="429"/>
        <v>28.258074879999999</v>
      </c>
      <c r="M2532" s="2">
        <f t="shared" si="430"/>
        <v>28.241125120000003</v>
      </c>
      <c r="Q2532" s="6">
        <f t="shared" si="436"/>
        <v>187.62901092612961</v>
      </c>
      <c r="R2532" s="6">
        <f t="shared" si="437"/>
        <v>61.408209402232167</v>
      </c>
      <c r="S2532" s="6"/>
      <c r="T2532" s="6">
        <f t="shared" si="439"/>
        <v>143.85992794033447</v>
      </c>
      <c r="U2532" s="6"/>
      <c r="V2532" s="6"/>
      <c r="W2532" s="5">
        <f t="shared" si="433"/>
        <v>0</v>
      </c>
      <c r="X2532" s="5">
        <f t="shared" si="433"/>
        <v>-1.6724780617967561E-2</v>
      </c>
      <c r="Y2532" s="5">
        <f t="shared" si="438"/>
        <v>-2.0002000266661213E-4</v>
      </c>
      <c r="Z2532" s="5"/>
    </row>
    <row r="2533" spans="3:26" x14ac:dyDescent="0.2">
      <c r="C2533" s="1">
        <v>40137</v>
      </c>
      <c r="D2533" s="2">
        <v>2833.06</v>
      </c>
      <c r="E2533" s="5">
        <f t="shared" si="431"/>
        <v>-9.5200137049040543E-3</v>
      </c>
      <c r="G2533" s="1">
        <f t="shared" si="432"/>
        <v>40136</v>
      </c>
      <c r="H2533" s="4">
        <f t="shared" si="434"/>
        <v>-9.5200137049040543E-3</v>
      </c>
      <c r="I2533" s="2">
        <f t="shared" si="435"/>
        <v>1</v>
      </c>
      <c r="K2533" s="2">
        <v>28.477599999999999</v>
      </c>
      <c r="L2533" s="2">
        <f t="shared" si="429"/>
        <v>28.486143279999997</v>
      </c>
      <c r="M2533" s="2">
        <f t="shared" si="430"/>
        <v>28.469056720000001</v>
      </c>
      <c r="Q2533" s="6">
        <f t="shared" si="436"/>
        <v>185.84278017067527</v>
      </c>
      <c r="R2533" s="6">
        <f t="shared" si="437"/>
        <v>60.8236024071293</v>
      </c>
      <c r="S2533" s="6"/>
      <c r="T2533" s="6">
        <f t="shared" si="439"/>
        <v>142.46188137886503</v>
      </c>
      <c r="U2533" s="6"/>
      <c r="V2533" s="6"/>
      <c r="W2533" s="5">
        <f t="shared" si="433"/>
        <v>-9.5656187063291043E-3</v>
      </c>
      <c r="X2533" s="5">
        <f t="shared" si="433"/>
        <v>-9.5656187063299924E-3</v>
      </c>
      <c r="Y2533" s="5">
        <f t="shared" si="438"/>
        <v>-9.7656387089974928E-3</v>
      </c>
      <c r="Z2533" s="5"/>
    </row>
    <row r="2534" spans="3:26" x14ac:dyDescent="0.2">
      <c r="C2534" s="1">
        <v>40140</v>
      </c>
      <c r="D2534" s="2">
        <v>2898.19</v>
      </c>
      <c r="E2534" s="5">
        <f t="shared" si="431"/>
        <v>2.2989276612567368E-2</v>
      </c>
      <c r="G2534" s="1">
        <f t="shared" si="432"/>
        <v>40137</v>
      </c>
      <c r="H2534" s="4">
        <f t="shared" si="434"/>
        <v>2.2989276612567368E-2</v>
      </c>
      <c r="I2534" s="2">
        <f t="shared" si="435"/>
        <v>1</v>
      </c>
      <c r="K2534" s="2">
        <v>28.477599999999999</v>
      </c>
      <c r="L2534" s="2">
        <f t="shared" si="429"/>
        <v>28.486143279999997</v>
      </c>
      <c r="M2534" s="2">
        <f t="shared" si="430"/>
        <v>28.469056720000001</v>
      </c>
      <c r="Q2534" s="6">
        <f t="shared" si="436"/>
        <v>190.11517125046748</v>
      </c>
      <c r="R2534" s="6">
        <f t="shared" si="437"/>
        <v>62.22189302743962</v>
      </c>
      <c r="S2534" s="6"/>
      <c r="T2534" s="6">
        <f t="shared" si="439"/>
        <v>145.73697697663053</v>
      </c>
      <c r="U2534" s="6"/>
      <c r="V2534" s="6"/>
      <c r="W2534" s="5">
        <f t="shared" si="433"/>
        <v>2.27290046198938E-2</v>
      </c>
      <c r="X2534" s="5">
        <f t="shared" si="433"/>
        <v>2.2729004619894688E-2</v>
      </c>
      <c r="Y2534" s="5">
        <f t="shared" si="438"/>
        <v>2.2729004619894688E-2</v>
      </c>
      <c r="Z2534" s="5"/>
    </row>
    <row r="2535" spans="3:26" x14ac:dyDescent="0.2">
      <c r="C2535" s="1">
        <v>40141</v>
      </c>
      <c r="D2535" s="2">
        <v>2877.58</v>
      </c>
      <c r="E2535" s="5">
        <f t="shared" si="431"/>
        <v>-7.1113350056414958E-3</v>
      </c>
      <c r="G2535" s="1">
        <f t="shared" si="432"/>
        <v>40140</v>
      </c>
      <c r="H2535" s="4">
        <f t="shared" si="434"/>
        <v>0</v>
      </c>
      <c r="I2535" s="2">
        <f t="shared" si="435"/>
        <v>0</v>
      </c>
      <c r="K2535" s="2">
        <v>28.6462</v>
      </c>
      <c r="L2535" s="2">
        <f t="shared" si="429"/>
        <v>28.654793859999998</v>
      </c>
      <c r="M2535" s="2">
        <f t="shared" si="430"/>
        <v>28.637606140000003</v>
      </c>
      <c r="Q2535" s="6">
        <f t="shared" si="436"/>
        <v>190.11517125046748</v>
      </c>
      <c r="R2535" s="6">
        <f t="shared" si="437"/>
        <v>61.779412301436302</v>
      </c>
      <c r="S2535" s="6"/>
      <c r="T2535" s="6">
        <f t="shared" si="439"/>
        <v>145.70782958123522</v>
      </c>
      <c r="U2535" s="6"/>
      <c r="V2535" s="6"/>
      <c r="W2535" s="5">
        <f t="shared" si="433"/>
        <v>0</v>
      </c>
      <c r="X2535" s="5">
        <f t="shared" si="433"/>
        <v>-7.1367410674172405E-3</v>
      </c>
      <c r="Y2535" s="5">
        <f t="shared" si="438"/>
        <v>-2.0002000266661213E-4</v>
      </c>
      <c r="Z2535" s="5"/>
    </row>
    <row r="2536" spans="3:26" x14ac:dyDescent="0.2">
      <c r="C2536" s="1">
        <v>40142</v>
      </c>
      <c r="D2536" s="2">
        <v>2896.9</v>
      </c>
      <c r="E2536" s="5">
        <f t="shared" si="431"/>
        <v>6.7139749372737388E-3</v>
      </c>
      <c r="G2536" s="1">
        <f t="shared" si="432"/>
        <v>40141</v>
      </c>
      <c r="H2536" s="4">
        <f t="shared" si="434"/>
        <v>6.7139749372737388E-3</v>
      </c>
      <c r="I2536" s="2">
        <f t="shared" si="435"/>
        <v>1</v>
      </c>
      <c r="K2536" s="2">
        <v>28.715599999999998</v>
      </c>
      <c r="L2536" s="2">
        <f t="shared" si="429"/>
        <v>28.724214679999996</v>
      </c>
      <c r="M2536" s="2">
        <f t="shared" si="430"/>
        <v>28.706985320000001</v>
      </c>
      <c r="Q2536" s="6">
        <f t="shared" si="436"/>
        <v>191.39159974543864</v>
      </c>
      <c r="R2536" s="6">
        <f t="shared" si="437"/>
        <v>62.19419772726765</v>
      </c>
      <c r="S2536" s="6"/>
      <c r="T2536" s="6">
        <f t="shared" si="439"/>
        <v>146.65677107554876</v>
      </c>
      <c r="U2536" s="6"/>
      <c r="V2536" s="6"/>
      <c r="W2536" s="5">
        <f t="shared" si="433"/>
        <v>6.6915365852411313E-3</v>
      </c>
      <c r="X2536" s="5">
        <f t="shared" si="433"/>
        <v>6.6915365852411313E-3</v>
      </c>
      <c r="Y2536" s="5">
        <f t="shared" si="438"/>
        <v>6.491516582573631E-3</v>
      </c>
      <c r="Z2536" s="5"/>
    </row>
    <row r="2537" spans="3:26" x14ac:dyDescent="0.2">
      <c r="C2537" s="1">
        <v>40143</v>
      </c>
      <c r="D2537" s="2">
        <v>2799.44</v>
      </c>
      <c r="E2537" s="5">
        <f t="shared" si="431"/>
        <v>-3.3642859608547078E-2</v>
      </c>
      <c r="G2537" s="1">
        <f t="shared" si="432"/>
        <v>40142</v>
      </c>
      <c r="H2537" s="4">
        <f t="shared" si="434"/>
        <v>0</v>
      </c>
      <c r="I2537" s="2">
        <f t="shared" si="435"/>
        <v>0</v>
      </c>
      <c r="K2537" s="2">
        <v>28.507400000000001</v>
      </c>
      <c r="L2537" s="2">
        <f t="shared" si="429"/>
        <v>28.515952219999999</v>
      </c>
      <c r="M2537" s="2">
        <f t="shared" si="430"/>
        <v>28.498847780000002</v>
      </c>
      <c r="Q2537" s="6">
        <f t="shared" si="436"/>
        <v>191.39159974543864</v>
      </c>
      <c r="R2537" s="6">
        <f t="shared" si="437"/>
        <v>60.101807064662964</v>
      </c>
      <c r="S2537" s="6"/>
      <c r="T2537" s="6">
        <f t="shared" si="439"/>
        <v>146.62743972133364</v>
      </c>
      <c r="U2537" s="6"/>
      <c r="V2537" s="6"/>
      <c r="W2537" s="5">
        <f t="shared" si="433"/>
        <v>0</v>
      </c>
      <c r="X2537" s="5">
        <f t="shared" si="433"/>
        <v>-3.4221802545566504E-2</v>
      </c>
      <c r="Y2537" s="5">
        <f t="shared" si="438"/>
        <v>-2.0002000266661213E-4</v>
      </c>
      <c r="Z2537" s="5"/>
    </row>
    <row r="2538" spans="3:26" x14ac:dyDescent="0.2">
      <c r="C2538" s="1">
        <v>40144</v>
      </c>
      <c r="D2538" s="2">
        <v>2831.14</v>
      </c>
      <c r="E2538" s="5">
        <f t="shared" si="431"/>
        <v>1.1323693310090524E-2</v>
      </c>
      <c r="G2538" s="1">
        <f t="shared" si="432"/>
        <v>40143</v>
      </c>
      <c r="H2538" s="4">
        <f t="shared" si="434"/>
        <v>1.1323693310090524E-2</v>
      </c>
      <c r="I2538" s="2">
        <f t="shared" si="435"/>
        <v>1</v>
      </c>
      <c r="K2538" s="2">
        <v>28.537099999999999</v>
      </c>
      <c r="L2538" s="2">
        <f t="shared" si="429"/>
        <v>28.545661129999999</v>
      </c>
      <c r="M2538" s="2">
        <f t="shared" si="430"/>
        <v>28.528538869999998</v>
      </c>
      <c r="Q2538" s="6">
        <f t="shared" si="436"/>
        <v>193.55885952308356</v>
      </c>
      <c r="R2538" s="6">
        <f t="shared" si="437"/>
        <v>60.782381495245431</v>
      </c>
      <c r="S2538" s="6"/>
      <c r="T2538" s="6">
        <f t="shared" si="439"/>
        <v>148.25814631880587</v>
      </c>
      <c r="U2538" s="6"/>
      <c r="V2538" s="6"/>
      <c r="W2538" s="5">
        <f t="shared" si="433"/>
        <v>1.1260060218823753E-2</v>
      </c>
      <c r="X2538" s="5">
        <f t="shared" si="433"/>
        <v>1.1260060218823753E-2</v>
      </c>
      <c r="Y2538" s="5">
        <f t="shared" si="438"/>
        <v>1.1060040216156253E-2</v>
      </c>
      <c r="Z2538" s="5"/>
    </row>
    <row r="2539" spans="3:26" x14ac:dyDescent="0.2">
      <c r="C2539" s="1">
        <v>40147</v>
      </c>
      <c r="D2539" s="2">
        <v>2797.25</v>
      </c>
      <c r="E2539" s="5">
        <f t="shared" si="431"/>
        <v>-1.1970443001758964E-2</v>
      </c>
      <c r="G2539" s="1">
        <f t="shared" si="432"/>
        <v>40144</v>
      </c>
      <c r="H2539" s="4">
        <f t="shared" si="434"/>
        <v>0</v>
      </c>
      <c r="I2539" s="2">
        <f t="shared" si="435"/>
        <v>0</v>
      </c>
      <c r="K2539" s="2">
        <v>28.279299999999999</v>
      </c>
      <c r="L2539" s="2">
        <f t="shared" si="429"/>
        <v>28.287783789999999</v>
      </c>
      <c r="M2539" s="2">
        <f t="shared" si="430"/>
        <v>28.27081621</v>
      </c>
      <c r="Q2539" s="6">
        <f t="shared" si="436"/>
        <v>193.55885952308356</v>
      </c>
      <c r="R2539" s="6">
        <f t="shared" si="437"/>
        <v>60.054789462045427</v>
      </c>
      <c r="S2539" s="6"/>
      <c r="T2539" s="6">
        <f t="shared" si="439"/>
        <v>148.22849468954212</v>
      </c>
      <c r="U2539" s="6"/>
      <c r="V2539" s="6"/>
      <c r="W2539" s="5">
        <f t="shared" si="433"/>
        <v>0</v>
      </c>
      <c r="X2539" s="5">
        <f t="shared" si="433"/>
        <v>-1.2042665691621046E-2</v>
      </c>
      <c r="Y2539" s="5">
        <f t="shared" si="438"/>
        <v>-2.0002000266750031E-4</v>
      </c>
      <c r="Z2539" s="5"/>
    </row>
    <row r="2540" spans="3:26" x14ac:dyDescent="0.2">
      <c r="C2540" s="1">
        <v>40148</v>
      </c>
      <c r="D2540" s="2">
        <v>2871.75</v>
      </c>
      <c r="E2540" s="5">
        <f t="shared" si="431"/>
        <v>2.6633300563052999E-2</v>
      </c>
      <c r="G2540" s="1">
        <f t="shared" si="432"/>
        <v>40147</v>
      </c>
      <c r="H2540" s="4">
        <f t="shared" si="434"/>
        <v>2.6633300563052999E-2</v>
      </c>
      <c r="I2540" s="2">
        <f t="shared" si="435"/>
        <v>1</v>
      </c>
      <c r="K2540" s="2">
        <v>28.487500000000001</v>
      </c>
      <c r="L2540" s="2">
        <f t="shared" si="429"/>
        <v>28.496046249999999</v>
      </c>
      <c r="M2540" s="2">
        <f t="shared" si="430"/>
        <v>28.478953750000002</v>
      </c>
      <c r="Q2540" s="6">
        <f t="shared" si="436"/>
        <v>198.71397080540359</v>
      </c>
      <c r="R2540" s="6">
        <f t="shared" si="437"/>
        <v>61.654246720038955</v>
      </c>
      <c r="S2540" s="6"/>
      <c r="T2540" s="6">
        <f t="shared" si="439"/>
        <v>152.14587347886948</v>
      </c>
      <c r="U2540" s="6"/>
      <c r="V2540" s="6"/>
      <c r="W2540" s="5">
        <f t="shared" si="433"/>
        <v>2.6284808337682541E-2</v>
      </c>
      <c r="X2540" s="5">
        <f t="shared" si="433"/>
        <v>2.6284808337682541E-2</v>
      </c>
      <c r="Y2540" s="5">
        <f t="shared" si="438"/>
        <v>2.6084788335015929E-2</v>
      </c>
      <c r="Z2540" s="5"/>
    </row>
    <row r="2541" spans="3:26" x14ac:dyDescent="0.2">
      <c r="C2541" s="1">
        <v>40149</v>
      </c>
      <c r="D2541" s="2">
        <v>2877.94</v>
      </c>
      <c r="E2541" s="5">
        <f t="shared" si="431"/>
        <v>2.1554801079481344E-3</v>
      </c>
      <c r="G2541" s="1">
        <f t="shared" si="432"/>
        <v>40148</v>
      </c>
      <c r="H2541" s="4">
        <f t="shared" si="434"/>
        <v>0</v>
      </c>
      <c r="I2541" s="2">
        <f t="shared" si="435"/>
        <v>0</v>
      </c>
      <c r="K2541" s="2">
        <v>28.874300000000002</v>
      </c>
      <c r="L2541" s="2">
        <f t="shared" si="429"/>
        <v>28.882962290000002</v>
      </c>
      <c r="M2541" s="2">
        <f t="shared" si="430"/>
        <v>28.865637710000001</v>
      </c>
      <c r="Q2541" s="6">
        <f t="shared" si="436"/>
        <v>198.71397080540359</v>
      </c>
      <c r="R2541" s="6">
        <f t="shared" si="437"/>
        <v>61.787141222414526</v>
      </c>
      <c r="S2541" s="6"/>
      <c r="T2541" s="6">
        <f t="shared" si="439"/>
        <v>152.11544430417371</v>
      </c>
      <c r="U2541" s="6"/>
      <c r="V2541" s="6"/>
      <c r="W2541" s="5">
        <f t="shared" si="433"/>
        <v>0</v>
      </c>
      <c r="X2541" s="5">
        <f t="shared" si="433"/>
        <v>2.1531603935009969E-3</v>
      </c>
      <c r="Y2541" s="5">
        <f t="shared" si="438"/>
        <v>-2.0002000266661213E-4</v>
      </c>
      <c r="Z2541" s="5"/>
    </row>
    <row r="2542" spans="3:26" x14ac:dyDescent="0.2">
      <c r="C2542" s="1">
        <v>40150</v>
      </c>
      <c r="D2542" s="2">
        <v>2876.14</v>
      </c>
      <c r="E2542" s="5">
        <f t="shared" si="431"/>
        <v>-6.254473686039952E-4</v>
      </c>
      <c r="G2542" s="1">
        <f t="shared" si="432"/>
        <v>40149</v>
      </c>
      <c r="H2542" s="4">
        <f t="shared" si="434"/>
        <v>0</v>
      </c>
      <c r="I2542" s="2">
        <f t="shared" si="435"/>
        <v>0</v>
      </c>
      <c r="K2542" s="2">
        <v>28.755299999999998</v>
      </c>
      <c r="L2542" s="2">
        <f t="shared" si="429"/>
        <v>28.763926589999997</v>
      </c>
      <c r="M2542" s="2">
        <f t="shared" si="430"/>
        <v>28.74667341</v>
      </c>
      <c r="Q2542" s="6">
        <f t="shared" si="436"/>
        <v>198.71397080540359</v>
      </c>
      <c r="R2542" s="6">
        <f t="shared" si="437"/>
        <v>61.748496617523401</v>
      </c>
      <c r="S2542" s="6"/>
      <c r="T2542" s="6">
        <f t="shared" si="439"/>
        <v>152.11544430417371</v>
      </c>
      <c r="U2542" s="6"/>
      <c r="V2542" s="6"/>
      <c r="W2542" s="5">
        <f t="shared" si="433"/>
        <v>0</v>
      </c>
      <c r="X2542" s="5">
        <f t="shared" si="433"/>
        <v>-6.2564304240275703E-4</v>
      </c>
      <c r="Y2542" s="5">
        <f t="shared" si="438"/>
        <v>0</v>
      </c>
      <c r="Z2542" s="5"/>
    </row>
    <row r="2543" spans="3:26" x14ac:dyDescent="0.2">
      <c r="C2543" s="1">
        <v>40151</v>
      </c>
      <c r="D2543" s="2">
        <v>2910.33</v>
      </c>
      <c r="E2543" s="5">
        <f t="shared" si="431"/>
        <v>1.1887460276620769E-2</v>
      </c>
      <c r="G2543" s="1">
        <f t="shared" si="432"/>
        <v>40150</v>
      </c>
      <c r="H2543" s="4">
        <f t="shared" si="434"/>
        <v>1.1887460276620769E-2</v>
      </c>
      <c r="I2543" s="2">
        <f t="shared" si="435"/>
        <v>1</v>
      </c>
      <c r="K2543" s="2">
        <v>28.715599999999998</v>
      </c>
      <c r="L2543" s="2">
        <f t="shared" si="429"/>
        <v>28.724214679999996</v>
      </c>
      <c r="M2543" s="2">
        <f t="shared" si="430"/>
        <v>28.706985320000001</v>
      </c>
      <c r="Q2543" s="6">
        <f t="shared" si="436"/>
        <v>201.07617523976242</v>
      </c>
      <c r="R2543" s="6">
        <f t="shared" si="437"/>
        <v>62.482529418205267</v>
      </c>
      <c r="S2543" s="6"/>
      <c r="T2543" s="6">
        <f t="shared" si="439"/>
        <v>153.89292586367893</v>
      </c>
      <c r="U2543" s="6"/>
      <c r="V2543" s="6"/>
      <c r="W2543" s="5">
        <f t="shared" si="433"/>
        <v>1.1817359421254281E-2</v>
      </c>
      <c r="X2543" s="5">
        <f t="shared" si="433"/>
        <v>1.1817359421254281E-2</v>
      </c>
      <c r="Y2543" s="5">
        <f t="shared" si="438"/>
        <v>1.1617339418586781E-2</v>
      </c>
      <c r="Z2543" s="5"/>
    </row>
    <row r="2544" spans="3:26" x14ac:dyDescent="0.2">
      <c r="C2544" s="1">
        <v>40154</v>
      </c>
      <c r="D2544" s="2">
        <v>2896.23</v>
      </c>
      <c r="E2544" s="5">
        <f t="shared" si="431"/>
        <v>-4.8448114131386848E-3</v>
      </c>
      <c r="G2544" s="1">
        <f t="shared" si="432"/>
        <v>40151</v>
      </c>
      <c r="H2544" s="4">
        <f t="shared" si="434"/>
        <v>0</v>
      </c>
      <c r="I2544" s="2">
        <f t="shared" si="435"/>
        <v>0</v>
      </c>
      <c r="K2544" s="2">
        <v>28.299199999999999</v>
      </c>
      <c r="L2544" s="2">
        <f t="shared" si="429"/>
        <v>28.307689759999999</v>
      </c>
      <c r="M2544" s="2">
        <f t="shared" si="430"/>
        <v>28.290710239999999</v>
      </c>
      <c r="Q2544" s="6">
        <f t="shared" si="436"/>
        <v>201.07617523976242</v>
      </c>
      <c r="R2544" s="6">
        <f t="shared" si="437"/>
        <v>62.179813346558177</v>
      </c>
      <c r="S2544" s="6"/>
      <c r="T2544" s="6">
        <f t="shared" si="439"/>
        <v>153.8621472785062</v>
      </c>
      <c r="U2544" s="6"/>
      <c r="V2544" s="6"/>
      <c r="W2544" s="5">
        <f t="shared" si="433"/>
        <v>0</v>
      </c>
      <c r="X2544" s="5">
        <f t="shared" si="433"/>
        <v>-4.8565855563484917E-3</v>
      </c>
      <c r="Y2544" s="5">
        <f t="shared" si="438"/>
        <v>-2.0002000266661213E-4</v>
      </c>
      <c r="Z2544" s="5"/>
    </row>
    <row r="2545" spans="3:26" x14ac:dyDescent="0.2">
      <c r="C2545" s="1">
        <v>40155</v>
      </c>
      <c r="D2545" s="2">
        <v>2849.17</v>
      </c>
      <c r="E2545" s="5">
        <f t="shared" si="431"/>
        <v>-1.6248709529284602E-2</v>
      </c>
      <c r="G2545" s="1">
        <f t="shared" si="432"/>
        <v>40154</v>
      </c>
      <c r="H2545" s="4">
        <f t="shared" si="434"/>
        <v>-1.6248709529284602E-2</v>
      </c>
      <c r="I2545" s="2">
        <f t="shared" si="435"/>
        <v>1</v>
      </c>
      <c r="K2545" s="2">
        <v>28.338799999999999</v>
      </c>
      <c r="L2545" s="2">
        <f t="shared" si="429"/>
        <v>28.347301639999998</v>
      </c>
      <c r="M2545" s="2">
        <f t="shared" si="430"/>
        <v>28.33029836</v>
      </c>
      <c r="Q2545" s="6">
        <f t="shared" si="436"/>
        <v>197.80894687503201</v>
      </c>
      <c r="R2545" s="6">
        <f t="shared" si="437"/>
        <v>61.169471620904822</v>
      </c>
      <c r="S2545" s="6"/>
      <c r="T2545" s="6">
        <f t="shared" si="439"/>
        <v>151.33181352263779</v>
      </c>
      <c r="U2545" s="6"/>
      <c r="V2545" s="6"/>
      <c r="W2545" s="5">
        <f t="shared" si="433"/>
        <v>-1.638216746412624E-2</v>
      </c>
      <c r="X2545" s="5">
        <f t="shared" si="433"/>
        <v>-1.638216746412624E-2</v>
      </c>
      <c r="Y2545" s="5">
        <f t="shared" si="438"/>
        <v>-1.6582187466793741E-2</v>
      </c>
      <c r="Z2545" s="5"/>
    </row>
    <row r="2546" spans="3:26" x14ac:dyDescent="0.2">
      <c r="C2546" s="1">
        <v>40156</v>
      </c>
      <c r="D2546" s="2">
        <v>2818.1</v>
      </c>
      <c r="E2546" s="5">
        <f t="shared" si="431"/>
        <v>-1.0904930207744769E-2</v>
      </c>
      <c r="G2546" s="1">
        <f t="shared" si="432"/>
        <v>40155</v>
      </c>
      <c r="H2546" s="4">
        <f t="shared" si="434"/>
        <v>-1.0904930207744769E-2</v>
      </c>
      <c r="I2546" s="2">
        <f t="shared" si="435"/>
        <v>1</v>
      </c>
      <c r="K2546" s="2">
        <v>28.487500000000001</v>
      </c>
      <c r="L2546" s="2">
        <f t="shared" si="429"/>
        <v>28.496046249999999</v>
      </c>
      <c r="M2546" s="2">
        <f t="shared" si="430"/>
        <v>28.478953750000002</v>
      </c>
      <c r="Q2546" s="6">
        <f t="shared" si="436"/>
        <v>195.6518541148923</v>
      </c>
      <c r="R2546" s="6">
        <f t="shared" si="437"/>
        <v>60.502422802034232</v>
      </c>
      <c r="S2546" s="6"/>
      <c r="T2546" s="6">
        <f t="shared" si="439"/>
        <v>149.68155065796199</v>
      </c>
      <c r="U2546" s="6"/>
      <c r="V2546" s="6"/>
      <c r="W2546" s="5">
        <f t="shared" si="433"/>
        <v>-1.0964824787986771E-2</v>
      </c>
      <c r="X2546" s="5">
        <f t="shared" si="433"/>
        <v>-1.0964824787986771E-2</v>
      </c>
      <c r="Y2546" s="5">
        <f t="shared" si="438"/>
        <v>-1.0964824787986771E-2</v>
      </c>
      <c r="Z2546" s="5"/>
    </row>
    <row r="2547" spans="3:26" x14ac:dyDescent="0.2">
      <c r="C2547" s="1">
        <v>40157</v>
      </c>
      <c r="D2547" s="2">
        <v>2851.29</v>
      </c>
      <c r="E2547" s="5">
        <f t="shared" si="431"/>
        <v>1.1777438699833241E-2</v>
      </c>
      <c r="G2547" s="1">
        <f t="shared" si="432"/>
        <v>40156</v>
      </c>
      <c r="H2547" s="4">
        <f t="shared" si="434"/>
        <v>1.1777438699833241E-2</v>
      </c>
      <c r="I2547" s="2">
        <f t="shared" si="435"/>
        <v>1</v>
      </c>
      <c r="K2547" s="2">
        <v>28.209900000000001</v>
      </c>
      <c r="L2547" s="2">
        <f t="shared" si="429"/>
        <v>28.218362970000001</v>
      </c>
      <c r="M2547" s="2">
        <f t="shared" si="430"/>
        <v>28.201437030000001</v>
      </c>
      <c r="Q2547" s="6">
        <f t="shared" si="436"/>
        <v>197.95613183323917</v>
      </c>
      <c r="R2547" s="6">
        <f t="shared" si="437"/>
        <v>61.214986377776583</v>
      </c>
      <c r="S2547" s="6"/>
      <c r="T2547" s="6">
        <f t="shared" si="439"/>
        <v>151.44441594533214</v>
      </c>
      <c r="U2547" s="6"/>
      <c r="V2547" s="6"/>
      <c r="W2547" s="5">
        <f t="shared" si="433"/>
        <v>1.1708624445467386E-2</v>
      </c>
      <c r="X2547" s="5">
        <f t="shared" si="433"/>
        <v>1.1708624445466498E-2</v>
      </c>
      <c r="Y2547" s="5">
        <f t="shared" si="438"/>
        <v>1.1708624445467386E-2</v>
      </c>
      <c r="Z2547" s="5"/>
    </row>
    <row r="2548" spans="3:26" x14ac:dyDescent="0.2">
      <c r="C2548" s="1">
        <v>40158</v>
      </c>
      <c r="D2548" s="2">
        <v>2862.32</v>
      </c>
      <c r="E2548" s="5">
        <f t="shared" si="431"/>
        <v>3.8684244675217883E-3</v>
      </c>
      <c r="G2548" s="1">
        <f t="shared" si="432"/>
        <v>40157</v>
      </c>
      <c r="H2548" s="4">
        <f t="shared" si="434"/>
        <v>0</v>
      </c>
      <c r="I2548" s="2">
        <f t="shared" si="435"/>
        <v>0</v>
      </c>
      <c r="K2548" s="2">
        <v>28.517299999999999</v>
      </c>
      <c r="L2548" s="2">
        <f t="shared" si="429"/>
        <v>28.525855189999998</v>
      </c>
      <c r="M2548" s="2">
        <f t="shared" si="430"/>
        <v>28.50874481</v>
      </c>
      <c r="Q2548" s="6">
        <f t="shared" si="436"/>
        <v>197.95613183323917</v>
      </c>
      <c r="R2548" s="6">
        <f t="shared" si="437"/>
        <v>61.451791928859386</v>
      </c>
      <c r="S2548" s="6"/>
      <c r="T2548" s="6">
        <f t="shared" si="439"/>
        <v>151.41412706214308</v>
      </c>
      <c r="U2548" s="6"/>
      <c r="V2548" s="6"/>
      <c r="W2548" s="5">
        <f t="shared" si="433"/>
        <v>0</v>
      </c>
      <c r="X2548" s="5">
        <f t="shared" si="433"/>
        <v>3.8609613543929555E-3</v>
      </c>
      <c r="Y2548" s="5">
        <f t="shared" si="438"/>
        <v>-2.0002000266750031E-4</v>
      </c>
      <c r="Z2548" s="5"/>
    </row>
    <row r="2549" spans="3:26" x14ac:dyDescent="0.2">
      <c r="C2549" s="1">
        <v>40161</v>
      </c>
      <c r="D2549" s="2">
        <v>2885</v>
      </c>
      <c r="E2549" s="5">
        <f t="shared" si="431"/>
        <v>7.9236423600435434E-3</v>
      </c>
      <c r="G2549" s="1">
        <f t="shared" si="432"/>
        <v>40158</v>
      </c>
      <c r="H2549" s="4">
        <f t="shared" si="434"/>
        <v>0</v>
      </c>
      <c r="I2549" s="2">
        <f t="shared" si="435"/>
        <v>0</v>
      </c>
      <c r="K2549" s="2">
        <v>28.497499999999999</v>
      </c>
      <c r="L2549" s="2">
        <f t="shared" si="429"/>
        <v>28.506049249999997</v>
      </c>
      <c r="M2549" s="2">
        <f t="shared" si="430"/>
        <v>28.488950750000001</v>
      </c>
      <c r="Q2549" s="6">
        <f t="shared" si="436"/>
        <v>197.95613183323917</v>
      </c>
      <c r="R2549" s="6">
        <f t="shared" si="437"/>
        <v>61.938713950487475</v>
      </c>
      <c r="S2549" s="6"/>
      <c r="T2549" s="6">
        <f t="shared" si="439"/>
        <v>151.41412706214308</v>
      </c>
      <c r="U2549" s="6"/>
      <c r="V2549" s="6"/>
      <c r="W2549" s="5">
        <f t="shared" si="433"/>
        <v>0</v>
      </c>
      <c r="X2549" s="5">
        <f t="shared" si="433"/>
        <v>7.8924151529360387E-3</v>
      </c>
      <c r="Y2549" s="5">
        <f t="shared" si="438"/>
        <v>0</v>
      </c>
      <c r="Z2549" s="5"/>
    </row>
    <row r="2550" spans="3:26" x14ac:dyDescent="0.2">
      <c r="C2550" s="1">
        <v>40162</v>
      </c>
      <c r="D2550" s="2">
        <v>2888.58</v>
      </c>
      <c r="E2550" s="5">
        <f t="shared" si="431"/>
        <v>1.240901213171552E-3</v>
      </c>
      <c r="G2550" s="1">
        <f t="shared" si="432"/>
        <v>40161</v>
      </c>
      <c r="H2550" s="4">
        <f t="shared" si="434"/>
        <v>0</v>
      </c>
      <c r="I2550" s="2">
        <f t="shared" si="435"/>
        <v>0</v>
      </c>
      <c r="K2550" s="2">
        <v>28.418099999999999</v>
      </c>
      <c r="L2550" s="2">
        <f t="shared" si="429"/>
        <v>28.426625429999998</v>
      </c>
      <c r="M2550" s="2">
        <f t="shared" si="430"/>
        <v>28.40957457</v>
      </c>
      <c r="Q2550" s="6">
        <f t="shared" si="436"/>
        <v>197.95613183323917</v>
      </c>
      <c r="R2550" s="6">
        <f t="shared" si="437"/>
        <v>62.015573775770918</v>
      </c>
      <c r="S2550" s="6"/>
      <c r="T2550" s="6">
        <f t="shared" si="439"/>
        <v>151.41412706214308</v>
      </c>
      <c r="U2550" s="6"/>
      <c r="V2550" s="6"/>
      <c r="W2550" s="5">
        <f t="shared" si="433"/>
        <v>0</v>
      </c>
      <c r="X2550" s="5">
        <f t="shared" si="433"/>
        <v>1.2401319315973325E-3</v>
      </c>
      <c r="Y2550" s="5">
        <f t="shared" si="438"/>
        <v>0</v>
      </c>
      <c r="Z2550" s="5"/>
    </row>
    <row r="2551" spans="3:26" x14ac:dyDescent="0.2">
      <c r="C2551" s="1">
        <v>40163</v>
      </c>
      <c r="D2551" s="2">
        <v>2926.52</v>
      </c>
      <c r="E2551" s="5">
        <f t="shared" si="431"/>
        <v>1.3134481302231566E-2</v>
      </c>
      <c r="G2551" s="1">
        <f t="shared" si="432"/>
        <v>40162</v>
      </c>
      <c r="H2551" s="4">
        <f t="shared" si="434"/>
        <v>0</v>
      </c>
      <c r="I2551" s="2">
        <f t="shared" si="435"/>
        <v>0</v>
      </c>
      <c r="K2551" s="2">
        <v>28.428100000000001</v>
      </c>
      <c r="L2551" s="2">
        <f t="shared" si="429"/>
        <v>28.436628429999999</v>
      </c>
      <c r="M2551" s="2">
        <f t="shared" si="430"/>
        <v>28.419571570000002</v>
      </c>
      <c r="Q2551" s="6">
        <f t="shared" si="436"/>
        <v>197.95613183323917</v>
      </c>
      <c r="R2551" s="6">
        <f t="shared" si="437"/>
        <v>62.830116169975945</v>
      </c>
      <c r="S2551" s="6"/>
      <c r="T2551" s="6">
        <f t="shared" si="439"/>
        <v>151.41412706214308</v>
      </c>
      <c r="U2551" s="6"/>
      <c r="V2551" s="6"/>
      <c r="W2551" s="5">
        <f t="shared" si="433"/>
        <v>0</v>
      </c>
      <c r="X2551" s="5">
        <f t="shared" si="433"/>
        <v>1.3048971936296283E-2</v>
      </c>
      <c r="Y2551" s="5">
        <f t="shared" si="438"/>
        <v>0</v>
      </c>
      <c r="Z2551" s="5"/>
    </row>
    <row r="2552" spans="3:26" x14ac:dyDescent="0.2">
      <c r="C2552" s="1">
        <v>40164</v>
      </c>
      <c r="D2552" s="2">
        <v>2891.66</v>
      </c>
      <c r="E2552" s="5">
        <f t="shared" si="431"/>
        <v>-1.1911758675833457E-2</v>
      </c>
      <c r="G2552" s="1">
        <f t="shared" si="432"/>
        <v>40163</v>
      </c>
      <c r="H2552" s="4">
        <f t="shared" si="434"/>
        <v>0</v>
      </c>
      <c r="I2552" s="2">
        <f t="shared" si="435"/>
        <v>0</v>
      </c>
      <c r="K2552" s="2">
        <v>28.081</v>
      </c>
      <c r="L2552" s="2">
        <f t="shared" si="429"/>
        <v>28.089424299999997</v>
      </c>
      <c r="M2552" s="2">
        <f t="shared" si="430"/>
        <v>28.072575700000002</v>
      </c>
      <c r="Q2552" s="6">
        <f t="shared" si="436"/>
        <v>197.95613183323917</v>
      </c>
      <c r="R2552" s="6">
        <f t="shared" si="437"/>
        <v>62.081698988584606</v>
      </c>
      <c r="S2552" s="6"/>
      <c r="T2552" s="6">
        <f t="shared" si="439"/>
        <v>151.41412706214308</v>
      </c>
      <c r="U2552" s="6"/>
      <c r="V2552" s="6"/>
      <c r="W2552" s="5">
        <f t="shared" si="433"/>
        <v>0</v>
      </c>
      <c r="X2552" s="5">
        <f t="shared" si="433"/>
        <v>-1.1983272141304901E-2</v>
      </c>
      <c r="Y2552" s="5">
        <f t="shared" si="438"/>
        <v>0</v>
      </c>
      <c r="Z2552" s="5"/>
    </row>
    <row r="2553" spans="3:26" x14ac:dyDescent="0.2">
      <c r="C2553" s="1">
        <v>40165</v>
      </c>
      <c r="D2553" s="2">
        <v>2871.22</v>
      </c>
      <c r="E2553" s="5">
        <f t="shared" si="431"/>
        <v>-7.0686041927474378E-3</v>
      </c>
      <c r="G2553" s="1">
        <f t="shared" si="432"/>
        <v>40164</v>
      </c>
      <c r="H2553" s="4">
        <f t="shared" si="434"/>
        <v>-7.0686041927474378E-3</v>
      </c>
      <c r="I2553" s="2">
        <f t="shared" si="435"/>
        <v>1</v>
      </c>
      <c r="K2553" s="2">
        <v>27.7042</v>
      </c>
      <c r="L2553" s="2">
        <f t="shared" si="429"/>
        <v>27.712511259999999</v>
      </c>
      <c r="M2553" s="2">
        <f t="shared" si="430"/>
        <v>27.695888740000001</v>
      </c>
      <c r="Q2553" s="6">
        <f t="shared" si="436"/>
        <v>196.55685828978267</v>
      </c>
      <c r="R2553" s="6">
        <f t="shared" si="437"/>
        <v>61.642868030821013</v>
      </c>
      <c r="S2553" s="6"/>
      <c r="T2553" s="6">
        <f t="shared" si="439"/>
        <v>150.31377176064467</v>
      </c>
      <c r="U2553" s="6"/>
      <c r="V2553" s="6"/>
      <c r="W2553" s="5">
        <f t="shared" si="433"/>
        <v>-7.0937051310364652E-3</v>
      </c>
      <c r="X2553" s="5">
        <f t="shared" si="433"/>
        <v>-7.0937051310364652E-3</v>
      </c>
      <c r="Y2553" s="5">
        <f t="shared" si="438"/>
        <v>-7.2937251337030773E-3</v>
      </c>
      <c r="Z2553" s="5"/>
    </row>
    <row r="2554" spans="3:26" x14ac:dyDescent="0.2">
      <c r="C2554" s="1">
        <v>40168</v>
      </c>
      <c r="D2554" s="2">
        <v>2926.05</v>
      </c>
      <c r="E2554" s="5">
        <f t="shared" si="431"/>
        <v>1.9096411978183625E-2</v>
      </c>
      <c r="G2554" s="1">
        <f t="shared" si="432"/>
        <v>40165</v>
      </c>
      <c r="H2554" s="4">
        <f t="shared" si="434"/>
        <v>1.9096411978183625E-2</v>
      </c>
      <c r="I2554" s="2">
        <f t="shared" si="435"/>
        <v>1</v>
      </c>
      <c r="K2554" s="2">
        <v>28.061199999999999</v>
      </c>
      <c r="L2554" s="2">
        <f t="shared" si="429"/>
        <v>28.06961836</v>
      </c>
      <c r="M2554" s="2">
        <f t="shared" si="430"/>
        <v>28.052781639999999</v>
      </c>
      <c r="Q2554" s="6">
        <f t="shared" si="436"/>
        <v>200.3103890328218</v>
      </c>
      <c r="R2554" s="6">
        <f t="shared" si="437"/>
        <v>62.820025634254371</v>
      </c>
      <c r="S2554" s="6"/>
      <c r="T2554" s="6">
        <f t="shared" si="439"/>
        <v>153.1842254721806</v>
      </c>
      <c r="U2554" s="6"/>
      <c r="V2554" s="6"/>
      <c r="W2554" s="5">
        <f t="shared" si="433"/>
        <v>1.8916364071299263E-2</v>
      </c>
      <c r="X2554" s="5">
        <f t="shared" si="433"/>
        <v>1.8916364071299263E-2</v>
      </c>
      <c r="Y2554" s="5">
        <f t="shared" si="438"/>
        <v>1.8916364071299263E-2</v>
      </c>
      <c r="Z2554" s="5"/>
    </row>
    <row r="2555" spans="3:26" x14ac:dyDescent="0.2">
      <c r="C2555" s="1">
        <v>40169</v>
      </c>
      <c r="D2555" s="2">
        <v>2945.71</v>
      </c>
      <c r="E2555" s="5">
        <f t="shared" si="431"/>
        <v>6.7189555885920791E-3</v>
      </c>
      <c r="G2555" s="1">
        <f t="shared" si="432"/>
        <v>40168</v>
      </c>
      <c r="H2555" s="4">
        <f t="shared" si="434"/>
        <v>0</v>
      </c>
      <c r="I2555" s="2">
        <f t="shared" si="435"/>
        <v>0</v>
      </c>
      <c r="K2555" s="2">
        <v>28.8445</v>
      </c>
      <c r="L2555" s="2">
        <f t="shared" si="429"/>
        <v>28.853153349999999</v>
      </c>
      <c r="M2555" s="2">
        <f t="shared" si="430"/>
        <v>28.835846650000001</v>
      </c>
      <c r="Q2555" s="6">
        <f t="shared" si="436"/>
        <v>200.3103890328218</v>
      </c>
      <c r="R2555" s="6">
        <f t="shared" si="437"/>
        <v>63.242110596565141</v>
      </c>
      <c r="S2555" s="6"/>
      <c r="T2555" s="6">
        <f t="shared" si="439"/>
        <v>153.15358862708618</v>
      </c>
      <c r="U2555" s="6"/>
      <c r="V2555" s="6"/>
      <c r="W2555" s="5">
        <f t="shared" si="433"/>
        <v>0</v>
      </c>
      <c r="X2555" s="5">
        <f t="shared" si="433"/>
        <v>6.6964840073708842E-3</v>
      </c>
      <c r="Y2555" s="5">
        <f t="shared" si="438"/>
        <v>-2.0002000266661213E-4</v>
      </c>
      <c r="Z2555" s="5"/>
    </row>
    <row r="2556" spans="3:26" x14ac:dyDescent="0.2">
      <c r="C2556" s="1">
        <v>40170</v>
      </c>
      <c r="D2556" s="2">
        <v>2957.48</v>
      </c>
      <c r="E2556" s="5">
        <f t="shared" si="431"/>
        <v>3.9956411187795074E-3</v>
      </c>
      <c r="G2556" s="1">
        <f t="shared" si="432"/>
        <v>40169</v>
      </c>
      <c r="H2556" s="4">
        <f t="shared" si="434"/>
        <v>0</v>
      </c>
      <c r="I2556" s="2">
        <f t="shared" si="435"/>
        <v>0</v>
      </c>
      <c r="K2556" s="2">
        <v>29.251000000000001</v>
      </c>
      <c r="L2556" s="2">
        <f t="shared" si="429"/>
        <v>29.259775300000001</v>
      </c>
      <c r="M2556" s="2">
        <f t="shared" si="430"/>
        <v>29.242224700000001</v>
      </c>
      <c r="Q2556" s="6">
        <f t="shared" si="436"/>
        <v>200.3103890328218</v>
      </c>
      <c r="R2556" s="6">
        <f t="shared" si="437"/>
        <v>63.494803374103185</v>
      </c>
      <c r="S2556" s="6"/>
      <c r="T2556" s="6">
        <f t="shared" si="439"/>
        <v>153.15358862708618</v>
      </c>
      <c r="U2556" s="6"/>
      <c r="V2556" s="6"/>
      <c r="W2556" s="5">
        <f t="shared" si="433"/>
        <v>0</v>
      </c>
      <c r="X2556" s="5">
        <f t="shared" si="433"/>
        <v>3.9876797449531765E-3</v>
      </c>
      <c r="Y2556" s="5">
        <f t="shared" si="438"/>
        <v>0</v>
      </c>
      <c r="Z2556" s="5"/>
    </row>
    <row r="2557" spans="3:26" x14ac:dyDescent="0.2">
      <c r="C2557" s="1">
        <v>40171</v>
      </c>
      <c r="D2557" s="2">
        <v>2957.03</v>
      </c>
      <c r="E2557" s="5">
        <f t="shared" si="431"/>
        <v>-1.5215656572481237E-4</v>
      </c>
      <c r="G2557" s="1">
        <f t="shared" si="432"/>
        <v>40170</v>
      </c>
      <c r="H2557" s="4">
        <f t="shared" si="434"/>
        <v>0</v>
      </c>
      <c r="I2557" s="2">
        <f t="shared" si="435"/>
        <v>0</v>
      </c>
      <c r="K2557" s="2">
        <v>29.270900000000001</v>
      </c>
      <c r="L2557" s="2">
        <f t="shared" si="429"/>
        <v>29.279681270000001</v>
      </c>
      <c r="M2557" s="2">
        <f t="shared" si="430"/>
        <v>29.262118730000001</v>
      </c>
      <c r="Q2557" s="6">
        <f t="shared" si="436"/>
        <v>200.3103890328218</v>
      </c>
      <c r="R2557" s="6">
        <f t="shared" si="437"/>
        <v>63.485142222880413</v>
      </c>
      <c r="S2557" s="6"/>
      <c r="T2557" s="6">
        <f t="shared" si="439"/>
        <v>153.15358862708618</v>
      </c>
      <c r="U2557" s="6"/>
      <c r="V2557" s="6"/>
      <c r="W2557" s="5">
        <f t="shared" si="433"/>
        <v>0</v>
      </c>
      <c r="X2557" s="5">
        <f t="shared" si="433"/>
        <v>-1.5216814270946344E-4</v>
      </c>
      <c r="Y2557" s="5">
        <f t="shared" si="438"/>
        <v>0</v>
      </c>
      <c r="Z2557" s="5"/>
    </row>
    <row r="2558" spans="3:26" x14ac:dyDescent="0.2">
      <c r="C2558" s="1">
        <v>40175</v>
      </c>
      <c r="D2558" s="2">
        <v>2982.42</v>
      </c>
      <c r="E2558" s="5">
        <f t="shared" si="431"/>
        <v>8.5863180285623997E-3</v>
      </c>
      <c r="G2558" s="1">
        <f t="shared" si="432"/>
        <v>40171</v>
      </c>
      <c r="H2558" s="4">
        <f t="shared" si="434"/>
        <v>8.5863180285623997E-3</v>
      </c>
      <c r="I2558" s="2">
        <f t="shared" si="435"/>
        <v>1</v>
      </c>
      <c r="K2558" s="2">
        <v>29.191600000000001</v>
      </c>
      <c r="L2558" s="2">
        <f t="shared" si="429"/>
        <v>29.200357480000001</v>
      </c>
      <c r="M2558" s="2">
        <f t="shared" si="430"/>
        <v>29.182842520000001</v>
      </c>
      <c r="Q2558" s="6">
        <f t="shared" si="436"/>
        <v>202.03031773748265</v>
      </c>
      <c r="R2558" s="6">
        <f t="shared" si="437"/>
        <v>64.03024584409458</v>
      </c>
      <c r="S2558" s="6"/>
      <c r="T2558" s="6">
        <f t="shared" si="439"/>
        <v>154.43772032344469</v>
      </c>
      <c r="U2558" s="6"/>
      <c r="V2558" s="6"/>
      <c r="W2558" s="5">
        <f t="shared" si="433"/>
        <v>8.5496652587044863E-3</v>
      </c>
      <c r="X2558" s="5">
        <f t="shared" si="433"/>
        <v>8.5496652587044863E-3</v>
      </c>
      <c r="Y2558" s="5">
        <f t="shared" si="438"/>
        <v>8.349645256036986E-3</v>
      </c>
      <c r="Z2558" s="5"/>
    </row>
    <row r="2559" spans="3:26" x14ac:dyDescent="0.2">
      <c r="C2559" s="1">
        <v>40176</v>
      </c>
      <c r="D2559" s="2">
        <v>2992.08</v>
      </c>
      <c r="E2559" s="5">
        <f t="shared" si="431"/>
        <v>3.2389804252921637E-3</v>
      </c>
      <c r="G2559" s="1">
        <f t="shared" si="432"/>
        <v>40175</v>
      </c>
      <c r="H2559" s="4">
        <f t="shared" si="434"/>
        <v>0</v>
      </c>
      <c r="I2559" s="2">
        <f t="shared" si="435"/>
        <v>0</v>
      </c>
      <c r="K2559" s="2">
        <v>29.558399999999999</v>
      </c>
      <c r="L2559" s="2">
        <f t="shared" si="429"/>
        <v>29.567267519999998</v>
      </c>
      <c r="M2559" s="2">
        <f t="shared" si="430"/>
        <v>29.54953248</v>
      </c>
      <c r="Q2559" s="6">
        <f t="shared" si="436"/>
        <v>202.03031773748265</v>
      </c>
      <c r="R2559" s="6">
        <f t="shared" si="437"/>
        <v>64.237638557010243</v>
      </c>
      <c r="S2559" s="6"/>
      <c r="T2559" s="6">
        <f t="shared" si="439"/>
        <v>154.40683277938001</v>
      </c>
      <c r="U2559" s="6"/>
      <c r="V2559" s="6"/>
      <c r="W2559" s="5">
        <f t="shared" si="433"/>
        <v>0</v>
      </c>
      <c r="X2559" s="5">
        <f t="shared" si="433"/>
        <v>3.2337462274591999E-3</v>
      </c>
      <c r="Y2559" s="5">
        <f t="shared" si="438"/>
        <v>-2.0002000266661213E-4</v>
      </c>
      <c r="Z2559" s="5"/>
    </row>
    <row r="2560" spans="3:26" x14ac:dyDescent="0.2">
      <c r="C2560" s="1">
        <v>40177</v>
      </c>
      <c r="D2560" s="2">
        <v>2966.24</v>
      </c>
      <c r="E2560" s="5">
        <f t="shared" si="431"/>
        <v>-8.6361327237240142E-3</v>
      </c>
      <c r="G2560" s="1">
        <f t="shared" si="432"/>
        <v>40176</v>
      </c>
      <c r="H2560" s="4">
        <f t="shared" si="434"/>
        <v>0</v>
      </c>
      <c r="I2560" s="2">
        <f t="shared" si="435"/>
        <v>0</v>
      </c>
      <c r="K2560" s="2">
        <v>29.37</v>
      </c>
      <c r="L2560" s="2">
        <f t="shared" si="429"/>
        <v>29.378810999999999</v>
      </c>
      <c r="M2560" s="2">
        <f t="shared" si="430"/>
        <v>29.361189000000003</v>
      </c>
      <c r="Q2560" s="6">
        <f t="shared" si="436"/>
        <v>202.03031773748265</v>
      </c>
      <c r="R2560" s="6">
        <f t="shared" si="437"/>
        <v>63.682873784573296</v>
      </c>
      <c r="S2560" s="6"/>
      <c r="T2560" s="6">
        <f t="shared" si="439"/>
        <v>154.40683277938001</v>
      </c>
      <c r="U2560" s="6"/>
      <c r="V2560" s="6"/>
      <c r="W2560" s="5">
        <f t="shared" si="433"/>
        <v>0</v>
      </c>
      <c r="X2560" s="5">
        <f t="shared" si="433"/>
        <v>-8.6736402205476182E-3</v>
      </c>
      <c r="Y2560" s="5">
        <f t="shared" si="438"/>
        <v>0</v>
      </c>
      <c r="Z2560" s="5"/>
    </row>
    <row r="2561" spans="3:26" x14ac:dyDescent="0.2">
      <c r="C2561" s="1">
        <v>40178</v>
      </c>
      <c r="D2561" s="2">
        <v>2964.96</v>
      </c>
      <c r="E2561" s="5">
        <f t="shared" si="431"/>
        <v>-4.3152273585405948E-4</v>
      </c>
      <c r="G2561" s="1">
        <f t="shared" si="432"/>
        <v>40177</v>
      </c>
      <c r="H2561" s="4">
        <f t="shared" si="434"/>
        <v>-4.3152273585405948E-4</v>
      </c>
      <c r="I2561" s="2">
        <f t="shared" si="435"/>
        <v>1</v>
      </c>
      <c r="K2561" s="2">
        <v>29.419599999999999</v>
      </c>
      <c r="L2561" s="2">
        <f t="shared" si="429"/>
        <v>29.428425879999999</v>
      </c>
      <c r="M2561" s="2">
        <f t="shared" si="430"/>
        <v>29.410774119999999</v>
      </c>
      <c r="Q2561" s="6">
        <f t="shared" si="436"/>
        <v>201.94313706204713</v>
      </c>
      <c r="R2561" s="6">
        <f t="shared" si="437"/>
        <v>63.655393176650733</v>
      </c>
      <c r="S2561" s="6"/>
      <c r="T2561" s="6">
        <f t="shared" si="439"/>
        <v>154.30933467992043</v>
      </c>
      <c r="U2561" s="6"/>
      <c r="V2561" s="6"/>
      <c r="W2561" s="5">
        <f t="shared" si="433"/>
        <v>-4.3161586858353473E-4</v>
      </c>
      <c r="X2561" s="5">
        <f t="shared" si="433"/>
        <v>-4.3161586858353473E-4</v>
      </c>
      <c r="Y2561" s="5">
        <f t="shared" si="438"/>
        <v>-6.3163587125014686E-4</v>
      </c>
      <c r="Z2561" s="5"/>
    </row>
    <row r="2562" spans="3:26" x14ac:dyDescent="0.2">
      <c r="C2562" s="1">
        <v>40182</v>
      </c>
      <c r="D2562" s="2">
        <v>3017.8</v>
      </c>
      <c r="E2562" s="5">
        <f t="shared" si="431"/>
        <v>1.7821488316874474E-2</v>
      </c>
      <c r="G2562" s="1">
        <f t="shared" si="432"/>
        <v>40178</v>
      </c>
      <c r="H2562" s="4">
        <f t="shared" si="434"/>
        <v>1.7821488316874474E-2</v>
      </c>
      <c r="I2562" s="2">
        <f t="shared" si="435"/>
        <v>1</v>
      </c>
      <c r="K2562" s="2">
        <v>29.816199999999998</v>
      </c>
      <c r="L2562" s="2">
        <f t="shared" si="429"/>
        <v>29.825144859999998</v>
      </c>
      <c r="M2562" s="2">
        <f t="shared" si="430"/>
        <v>29.807255139999999</v>
      </c>
      <c r="Q2562" s="6">
        <f t="shared" si="436"/>
        <v>205.5420643198714</v>
      </c>
      <c r="R2562" s="6">
        <f t="shared" si="437"/>
        <v>64.789827022454475</v>
      </c>
      <c r="S2562" s="6"/>
      <c r="T2562" s="6">
        <f t="shared" si="439"/>
        <v>157.05935668510332</v>
      </c>
      <c r="U2562" s="6"/>
      <c r="V2562" s="6"/>
      <c r="W2562" s="5">
        <f t="shared" si="433"/>
        <v>1.766454746385282E-2</v>
      </c>
      <c r="X2562" s="5">
        <f t="shared" si="433"/>
        <v>1.766454746385282E-2</v>
      </c>
      <c r="Y2562" s="5">
        <f t="shared" si="438"/>
        <v>1.7664547463851932E-2</v>
      </c>
      <c r="Z2562" s="5"/>
    </row>
    <row r="2563" spans="3:26" x14ac:dyDescent="0.2">
      <c r="C2563" s="1">
        <v>40183</v>
      </c>
      <c r="D2563" s="2">
        <v>3012.36</v>
      </c>
      <c r="E2563" s="5">
        <f t="shared" si="431"/>
        <v>-1.8026376830804077E-3</v>
      </c>
      <c r="G2563" s="1">
        <f t="shared" si="432"/>
        <v>40182</v>
      </c>
      <c r="H2563" s="4">
        <f t="shared" si="434"/>
        <v>0</v>
      </c>
      <c r="I2563" s="2">
        <f t="shared" si="435"/>
        <v>0</v>
      </c>
      <c r="K2563" s="2">
        <v>29.895600000000002</v>
      </c>
      <c r="L2563" s="2">
        <f t="shared" si="429"/>
        <v>29.904568680000001</v>
      </c>
      <c r="M2563" s="2">
        <f t="shared" si="430"/>
        <v>29.886631320000003</v>
      </c>
      <c r="Q2563" s="6">
        <f t="shared" si="436"/>
        <v>205.5420643198714</v>
      </c>
      <c r="R2563" s="6">
        <f t="shared" si="437"/>
        <v>64.673034438783532</v>
      </c>
      <c r="S2563" s="6"/>
      <c r="T2563" s="6">
        <f t="shared" si="439"/>
        <v>157.02794481376631</v>
      </c>
      <c r="U2563" s="6"/>
      <c r="V2563" s="6"/>
      <c r="W2563" s="5">
        <f t="shared" si="433"/>
        <v>0</v>
      </c>
      <c r="X2563" s="5">
        <f t="shared" si="433"/>
        <v>-1.804264389591026E-3</v>
      </c>
      <c r="Y2563" s="5">
        <f t="shared" si="438"/>
        <v>-2.0002000266661213E-4</v>
      </c>
      <c r="Z2563" s="5"/>
    </row>
    <row r="2564" spans="3:26" x14ac:dyDescent="0.2">
      <c r="C2564" s="1">
        <v>40184</v>
      </c>
      <c r="D2564" s="2">
        <v>3009.66</v>
      </c>
      <c r="E2564" s="5">
        <f t="shared" si="431"/>
        <v>-8.9630721427726861E-4</v>
      </c>
      <c r="G2564" s="1">
        <f t="shared" si="432"/>
        <v>40183</v>
      </c>
      <c r="H2564" s="4">
        <f t="shared" si="434"/>
        <v>-8.9630721427726861E-4</v>
      </c>
      <c r="I2564" s="2">
        <f t="shared" si="435"/>
        <v>1</v>
      </c>
      <c r="K2564" s="2">
        <v>29.677399999999999</v>
      </c>
      <c r="L2564" s="2">
        <f t="shared" si="429"/>
        <v>29.686303219999999</v>
      </c>
      <c r="M2564" s="2">
        <f t="shared" si="430"/>
        <v>29.668496779999998</v>
      </c>
      <c r="Q2564" s="6">
        <f t="shared" si="436"/>
        <v>205.35783548478406</v>
      </c>
      <c r="R2564" s="6">
        <f t="shared" si="437"/>
        <v>64.615067531446854</v>
      </c>
      <c r="S2564" s="6"/>
      <c r="T2564" s="6">
        <f t="shared" si="439"/>
        <v>156.8558220940798</v>
      </c>
      <c r="U2564" s="6"/>
      <c r="V2564" s="6"/>
      <c r="W2564" s="5">
        <f t="shared" si="433"/>
        <v>-8.967091377707348E-4</v>
      </c>
      <c r="X2564" s="5">
        <f t="shared" si="433"/>
        <v>-8.967091377707348E-4</v>
      </c>
      <c r="Y2564" s="5">
        <f t="shared" si="438"/>
        <v>-1.0967291404382351E-3</v>
      </c>
      <c r="Z2564" s="5"/>
    </row>
    <row r="2565" spans="3:26" x14ac:dyDescent="0.2">
      <c r="C2565" s="1">
        <v>40185</v>
      </c>
      <c r="D2565" s="2">
        <v>3007.34</v>
      </c>
      <c r="E2565" s="5">
        <f t="shared" si="431"/>
        <v>-7.7085119249340763E-4</v>
      </c>
      <c r="G2565" s="1">
        <f t="shared" si="432"/>
        <v>40184</v>
      </c>
      <c r="H2565" s="4">
        <f t="shared" si="434"/>
        <v>-7.7085119249340763E-4</v>
      </c>
      <c r="I2565" s="2">
        <f t="shared" si="435"/>
        <v>1</v>
      </c>
      <c r="K2565" s="2">
        <v>29.836099999999998</v>
      </c>
      <c r="L2565" s="2">
        <f t="shared" si="429"/>
        <v>29.845050829999998</v>
      </c>
      <c r="M2565" s="2">
        <f t="shared" si="430"/>
        <v>29.827149169999998</v>
      </c>
      <c r="Q2565" s="6">
        <f t="shared" si="436"/>
        <v>205.19953515241275</v>
      </c>
      <c r="R2565" s="6">
        <f t="shared" si="437"/>
        <v>64.565258929587202</v>
      </c>
      <c r="S2565" s="6"/>
      <c r="T2565" s="6">
        <f t="shared" si="439"/>
        <v>156.73490959656905</v>
      </c>
      <c r="U2565" s="6"/>
      <c r="V2565" s="6"/>
      <c r="W2565" s="5">
        <f t="shared" si="433"/>
        <v>-7.7114845104553353E-4</v>
      </c>
      <c r="X2565" s="5">
        <f t="shared" si="433"/>
        <v>-7.7114845104464536E-4</v>
      </c>
      <c r="Y2565" s="5">
        <f t="shared" si="438"/>
        <v>-7.7114845104553353E-4</v>
      </c>
      <c r="Z2565" s="5"/>
    </row>
    <row r="2566" spans="3:26" x14ac:dyDescent="0.2">
      <c r="C2566" s="1">
        <v>40186</v>
      </c>
      <c r="D2566" s="2">
        <v>3017.85</v>
      </c>
      <c r="E2566" s="5">
        <f t="shared" si="431"/>
        <v>3.4947827648352907E-3</v>
      </c>
      <c r="G2566" s="1">
        <f t="shared" si="432"/>
        <v>40185</v>
      </c>
      <c r="H2566" s="4">
        <f t="shared" si="434"/>
        <v>3.4947827648352907E-3</v>
      </c>
      <c r="I2566" s="2">
        <f t="shared" si="435"/>
        <v>1</v>
      </c>
      <c r="K2566" s="2">
        <v>30.0641</v>
      </c>
      <c r="L2566" s="2">
        <f t="shared" ref="L2566:L2629" si="440">K2566*(1+$L$3)</f>
        <v>30.07311923</v>
      </c>
      <c r="M2566" s="2">
        <f t="shared" ref="M2566:M2629" si="441">K2566*(1-$L$3)</f>
        <v>30.05508077</v>
      </c>
      <c r="Q2566" s="6">
        <f t="shared" si="436"/>
        <v>205.91666295121561</v>
      </c>
      <c r="R2566" s="6">
        <f t="shared" si="437"/>
        <v>64.790900483701449</v>
      </c>
      <c r="S2566" s="6"/>
      <c r="T2566" s="6">
        <f t="shared" si="439"/>
        <v>157.28266405727516</v>
      </c>
      <c r="U2566" s="6"/>
      <c r="V2566" s="6"/>
      <c r="W2566" s="5">
        <f t="shared" si="433"/>
        <v>3.4886902022108757E-3</v>
      </c>
      <c r="X2566" s="5">
        <f t="shared" si="433"/>
        <v>3.4886902022099875E-3</v>
      </c>
      <c r="Y2566" s="5">
        <f t="shared" si="438"/>
        <v>3.4886902022108757E-3</v>
      </c>
      <c r="Z2566" s="5"/>
    </row>
    <row r="2567" spans="3:26" x14ac:dyDescent="0.2">
      <c r="C2567" s="1">
        <v>40189</v>
      </c>
      <c r="D2567" s="2">
        <v>3010.24</v>
      </c>
      <c r="E2567" s="5">
        <f t="shared" ref="E2567:E2630" si="442">(D2567-D2566)/D2566</f>
        <v>-2.5216627731663695E-3</v>
      </c>
      <c r="G2567" s="1">
        <f t="shared" ref="G2567:G2630" si="443">C2566</f>
        <v>40186</v>
      </c>
      <c r="H2567" s="4">
        <f t="shared" si="434"/>
        <v>0</v>
      </c>
      <c r="I2567" s="2">
        <f t="shared" si="435"/>
        <v>0</v>
      </c>
      <c r="K2567" s="2">
        <v>29.6477</v>
      </c>
      <c r="L2567" s="2">
        <f t="shared" si="440"/>
        <v>29.656594309999999</v>
      </c>
      <c r="M2567" s="2">
        <f t="shared" si="441"/>
        <v>29.638805690000002</v>
      </c>
      <c r="Q2567" s="6">
        <f t="shared" si="436"/>
        <v>205.91666295121561</v>
      </c>
      <c r="R2567" s="6">
        <f t="shared" si="437"/>
        <v>64.627519681911778</v>
      </c>
      <c r="S2567" s="6"/>
      <c r="T2567" s="6">
        <f t="shared" si="439"/>
        <v>157.25120752446369</v>
      </c>
      <c r="U2567" s="6"/>
      <c r="V2567" s="6"/>
      <c r="W2567" s="5">
        <f t="shared" ref="W2567:X2630" si="444">LN(Q2567)-LN(Q2566)</f>
        <v>0</v>
      </c>
      <c r="X2567" s="5">
        <f t="shared" si="444"/>
        <v>-2.524847519767448E-3</v>
      </c>
      <c r="Y2567" s="5">
        <f t="shared" si="438"/>
        <v>-2.0002000266661213E-4</v>
      </c>
      <c r="Z2567" s="5"/>
    </row>
    <row r="2568" spans="3:26" x14ac:dyDescent="0.2">
      <c r="C2568" s="1">
        <v>40190</v>
      </c>
      <c r="D2568" s="2">
        <v>2976.89</v>
      </c>
      <c r="E2568" s="5">
        <f t="shared" si="442"/>
        <v>-1.1078850855745693E-2</v>
      </c>
      <c r="G2568" s="1">
        <f t="shared" si="443"/>
        <v>40189</v>
      </c>
      <c r="H2568" s="4">
        <f t="shared" ref="H2568:H2631" si="445">IF(E2567&lt;0, E2568,0)</f>
        <v>-1.1078850855745693E-2</v>
      </c>
      <c r="I2568" s="2">
        <f t="shared" ref="I2568:I2631" si="446">IF(E2567&lt;0,1,0)</f>
        <v>1</v>
      </c>
      <c r="K2568" s="2">
        <v>29.7072</v>
      </c>
      <c r="L2568" s="2">
        <f t="shared" si="440"/>
        <v>29.716112159999998</v>
      </c>
      <c r="M2568" s="2">
        <f t="shared" si="441"/>
        <v>29.698287840000003</v>
      </c>
      <c r="Q2568" s="6">
        <f t="shared" ref="Q2568:Q2631" si="447">Q2567*(1+H2568)</f>
        <v>203.63534295366625</v>
      </c>
      <c r="R2568" s="6">
        <f t="shared" ref="R2568:R2631" si="448">(R2567*(1+E2568))</f>
        <v>63.911521030179109</v>
      </c>
      <c r="S2568" s="6"/>
      <c r="T2568" s="6">
        <f t="shared" si="439"/>
        <v>155.47794304044436</v>
      </c>
      <c r="U2568" s="6"/>
      <c r="V2568" s="6"/>
      <c r="W2568" s="5">
        <f t="shared" si="444"/>
        <v>-1.1140678400090032E-2</v>
      </c>
      <c r="X2568" s="5">
        <f t="shared" si="444"/>
        <v>-1.114067840009092E-2</v>
      </c>
      <c r="Y2568" s="5">
        <f t="shared" ref="Y2568:Y2631" si="449">LN(T2568)-LN(T2567)</f>
        <v>-1.1340698402757532E-2</v>
      </c>
      <c r="Z2568" s="5"/>
    </row>
    <row r="2569" spans="3:26" x14ac:dyDescent="0.2">
      <c r="C2569" s="1">
        <v>40191</v>
      </c>
      <c r="D2569" s="2">
        <v>2978.41</v>
      </c>
      <c r="E2569" s="5">
        <f t="shared" si="442"/>
        <v>5.1059998857867837E-4</v>
      </c>
      <c r="G2569" s="1">
        <f t="shared" si="443"/>
        <v>40190</v>
      </c>
      <c r="H2569" s="4">
        <f t="shared" si="445"/>
        <v>5.1059998857867837E-4</v>
      </c>
      <c r="I2569" s="2">
        <f t="shared" si="446"/>
        <v>1</v>
      </c>
      <c r="K2569" s="2">
        <v>30.212900000000001</v>
      </c>
      <c r="L2569" s="2">
        <f t="shared" si="440"/>
        <v>30.22196387</v>
      </c>
      <c r="M2569" s="2">
        <f t="shared" si="441"/>
        <v>30.203836130000003</v>
      </c>
      <c r="Q2569" s="6">
        <f t="shared" si="447"/>
        <v>203.7393191574526</v>
      </c>
      <c r="R2569" s="6">
        <f t="shared" si="448"/>
        <v>63.944154252087159</v>
      </c>
      <c r="S2569" s="6"/>
      <c r="T2569" s="6">
        <f t="shared" si="439"/>
        <v>155.55733007638503</v>
      </c>
      <c r="U2569" s="6"/>
      <c r="V2569" s="6"/>
      <c r="W2569" s="5">
        <f t="shared" si="444"/>
        <v>5.1046967676082744E-4</v>
      </c>
      <c r="X2569" s="5">
        <f t="shared" si="444"/>
        <v>5.1046967676082744E-4</v>
      </c>
      <c r="Y2569" s="5">
        <f t="shared" si="449"/>
        <v>5.1046967676082744E-4</v>
      </c>
      <c r="Z2569" s="5"/>
    </row>
    <row r="2570" spans="3:26" x14ac:dyDescent="0.2">
      <c r="C2570" s="1">
        <v>40192</v>
      </c>
      <c r="D2570" s="2">
        <v>2989.71</v>
      </c>
      <c r="E2570" s="5">
        <f t="shared" si="442"/>
        <v>3.793970608479082E-3</v>
      </c>
      <c r="G2570" s="1">
        <f t="shared" si="443"/>
        <v>40191</v>
      </c>
      <c r="H2570" s="4">
        <f t="shared" si="445"/>
        <v>0</v>
      </c>
      <c r="I2570" s="2">
        <f t="shared" si="446"/>
        <v>0</v>
      </c>
      <c r="K2570" s="2">
        <v>30.272400000000001</v>
      </c>
      <c r="L2570" s="2">
        <f t="shared" si="440"/>
        <v>30.281481719999999</v>
      </c>
      <c r="M2570" s="2">
        <f t="shared" si="441"/>
        <v>30.263318280000004</v>
      </c>
      <c r="Q2570" s="6">
        <f t="shared" si="447"/>
        <v>203.7393191574526</v>
      </c>
      <c r="R2570" s="6">
        <f t="shared" si="448"/>
        <v>64.18675649390363</v>
      </c>
      <c r="S2570" s="6"/>
      <c r="T2570" s="6">
        <f t="shared" ref="T2570:T2633" si="450">IF(I2569&lt;&gt;I2570,T2569*(1+H2570)*(1-$U$3),T2569*(1+H2570))</f>
        <v>155.52621861036977</v>
      </c>
      <c r="U2570" s="6"/>
      <c r="V2570" s="6"/>
      <c r="W2570" s="5">
        <f t="shared" si="444"/>
        <v>0</v>
      </c>
      <c r="X2570" s="5">
        <f t="shared" si="444"/>
        <v>3.7867916540887947E-3</v>
      </c>
      <c r="Y2570" s="5">
        <f t="shared" si="449"/>
        <v>-2.0002000266661213E-4</v>
      </c>
      <c r="Z2570" s="5"/>
    </row>
    <row r="2571" spans="3:26" x14ac:dyDescent="0.2">
      <c r="C2571" s="1">
        <v>40193</v>
      </c>
      <c r="D2571" s="2">
        <v>2940.25</v>
      </c>
      <c r="E2571" s="5">
        <f t="shared" si="442"/>
        <v>-1.6543410564904302E-2</v>
      </c>
      <c r="G2571" s="1">
        <f t="shared" si="443"/>
        <v>40192</v>
      </c>
      <c r="H2571" s="4">
        <f t="shared" si="445"/>
        <v>0</v>
      </c>
      <c r="I2571" s="2">
        <f t="shared" si="446"/>
        <v>0</v>
      </c>
      <c r="K2571" s="2">
        <v>30.1038</v>
      </c>
      <c r="L2571" s="2">
        <f t="shared" si="440"/>
        <v>30.112831139999997</v>
      </c>
      <c r="M2571" s="2">
        <f t="shared" si="441"/>
        <v>30.094768860000002</v>
      </c>
      <c r="Q2571" s="6">
        <f t="shared" si="447"/>
        <v>203.7393191574526</v>
      </c>
      <c r="R2571" s="6">
        <f t="shared" si="448"/>
        <v>63.124888628395446</v>
      </c>
      <c r="S2571" s="6"/>
      <c r="T2571" s="6">
        <f t="shared" si="450"/>
        <v>155.52621861036977</v>
      </c>
      <c r="U2571" s="6"/>
      <c r="V2571" s="6"/>
      <c r="W2571" s="5">
        <f t="shared" si="444"/>
        <v>0</v>
      </c>
      <c r="X2571" s="5">
        <f t="shared" si="444"/>
        <v>-1.6681780983200056E-2</v>
      </c>
      <c r="Y2571" s="5">
        <f t="shared" si="449"/>
        <v>0</v>
      </c>
      <c r="Z2571" s="5"/>
    </row>
    <row r="2572" spans="3:26" x14ac:dyDescent="0.2">
      <c r="C2572" s="1">
        <v>40196</v>
      </c>
      <c r="D2572" s="2">
        <v>2957.87</v>
      </c>
      <c r="E2572" s="5">
        <f t="shared" si="442"/>
        <v>5.9926876966243997E-3</v>
      </c>
      <c r="G2572" s="1">
        <f t="shared" si="443"/>
        <v>40193</v>
      </c>
      <c r="H2572" s="4">
        <f t="shared" si="445"/>
        <v>5.9926876966243997E-3</v>
      </c>
      <c r="I2572" s="2">
        <f t="shared" si="446"/>
        <v>1</v>
      </c>
      <c r="K2572" s="2">
        <v>30.1831</v>
      </c>
      <c r="L2572" s="2">
        <f t="shared" si="440"/>
        <v>30.192154929999997</v>
      </c>
      <c r="M2572" s="2">
        <f t="shared" si="441"/>
        <v>30.174045070000002</v>
      </c>
      <c r="Q2572" s="6">
        <f t="shared" si="447"/>
        <v>204.96026526868607</v>
      </c>
      <c r="R2572" s="6">
        <f t="shared" si="448"/>
        <v>63.503176371829611</v>
      </c>
      <c r="S2572" s="6"/>
      <c r="T2572" s="6">
        <f t="shared" si="450"/>
        <v>156.42694701940522</v>
      </c>
      <c r="U2572" s="6"/>
      <c r="V2572" s="6"/>
      <c r="W2572" s="5">
        <f t="shared" si="444"/>
        <v>5.9748029599022701E-3</v>
      </c>
      <c r="X2572" s="5">
        <f t="shared" si="444"/>
        <v>5.9748029599022701E-3</v>
      </c>
      <c r="Y2572" s="5">
        <f t="shared" si="449"/>
        <v>5.7747829572347698E-3</v>
      </c>
      <c r="Z2572" s="5"/>
    </row>
    <row r="2573" spans="3:26" x14ac:dyDescent="0.2">
      <c r="C2573" s="1">
        <v>40197</v>
      </c>
      <c r="D2573" s="2">
        <v>2984.82</v>
      </c>
      <c r="E2573" s="5">
        <f t="shared" si="442"/>
        <v>9.111286162001804E-3</v>
      </c>
      <c r="G2573" s="1">
        <f t="shared" si="443"/>
        <v>40196</v>
      </c>
      <c r="H2573" s="4">
        <f t="shared" si="445"/>
        <v>0</v>
      </c>
      <c r="I2573" s="2">
        <f t="shared" si="446"/>
        <v>0</v>
      </c>
      <c r="K2573" s="2">
        <v>30.490500000000001</v>
      </c>
      <c r="L2573" s="2">
        <f t="shared" si="440"/>
        <v>30.499647150000001</v>
      </c>
      <c r="M2573" s="2">
        <f t="shared" si="441"/>
        <v>30.48135285</v>
      </c>
      <c r="Q2573" s="6">
        <f t="shared" si="447"/>
        <v>204.96026526868607</v>
      </c>
      <c r="R2573" s="6">
        <f t="shared" si="448"/>
        <v>64.081771983949423</v>
      </c>
      <c r="S2573" s="6"/>
      <c r="T2573" s="6">
        <f t="shared" si="450"/>
        <v>156.39566163000134</v>
      </c>
      <c r="U2573" s="6"/>
      <c r="V2573" s="6"/>
      <c r="W2573" s="5">
        <f t="shared" si="444"/>
        <v>0</v>
      </c>
      <c r="X2573" s="5">
        <f t="shared" si="444"/>
        <v>9.0700288099077042E-3</v>
      </c>
      <c r="Y2573" s="5">
        <f t="shared" si="449"/>
        <v>-2.0002000266661213E-4</v>
      </c>
      <c r="Z2573" s="5"/>
    </row>
    <row r="2574" spans="3:26" x14ac:dyDescent="0.2">
      <c r="C2574" s="1">
        <v>40198</v>
      </c>
      <c r="D2574" s="2">
        <v>2914.6</v>
      </c>
      <c r="E2574" s="5">
        <f t="shared" si="442"/>
        <v>-2.3525706742785243E-2</v>
      </c>
      <c r="G2574" s="1">
        <f t="shared" si="443"/>
        <v>40197</v>
      </c>
      <c r="H2574" s="4">
        <f t="shared" si="445"/>
        <v>0</v>
      </c>
      <c r="I2574" s="2">
        <f t="shared" si="446"/>
        <v>0</v>
      </c>
      <c r="K2574" s="2">
        <v>30.559899999999999</v>
      </c>
      <c r="L2574" s="2">
        <f t="shared" si="440"/>
        <v>30.569067969999999</v>
      </c>
      <c r="M2574" s="2">
        <f t="shared" si="441"/>
        <v>30.550732029999999</v>
      </c>
      <c r="Q2574" s="6">
        <f t="shared" si="447"/>
        <v>204.96026526868607</v>
      </c>
      <c r="R2574" s="6">
        <f t="shared" si="448"/>
        <v>62.574203008696998</v>
      </c>
      <c r="S2574" s="6"/>
      <c r="T2574" s="6">
        <f t="shared" si="450"/>
        <v>156.39566163000134</v>
      </c>
      <c r="U2574" s="6"/>
      <c r="V2574" s="6"/>
      <c r="W2574" s="5">
        <f t="shared" si="444"/>
        <v>0</v>
      </c>
      <c r="X2574" s="5">
        <f t="shared" si="444"/>
        <v>-2.3806854401359878E-2</v>
      </c>
      <c r="Y2574" s="5">
        <f t="shared" si="449"/>
        <v>0</v>
      </c>
      <c r="Z2574" s="5"/>
    </row>
    <row r="2575" spans="3:26" x14ac:dyDescent="0.2">
      <c r="C2575" s="1">
        <v>40199</v>
      </c>
      <c r="D2575" s="2">
        <v>2863.25</v>
      </c>
      <c r="E2575" s="5">
        <f t="shared" si="442"/>
        <v>-1.7618198037466518E-2</v>
      </c>
      <c r="G2575" s="1">
        <f t="shared" si="443"/>
        <v>40198</v>
      </c>
      <c r="H2575" s="4">
        <f t="shared" si="445"/>
        <v>-1.7618198037466518E-2</v>
      </c>
      <c r="I2575" s="2">
        <f t="shared" si="446"/>
        <v>1</v>
      </c>
      <c r="K2575" s="2">
        <v>30.450800000000001</v>
      </c>
      <c r="L2575" s="2">
        <f t="shared" si="440"/>
        <v>30.45993524</v>
      </c>
      <c r="M2575" s="2">
        <f t="shared" si="441"/>
        <v>30.441664760000002</v>
      </c>
      <c r="Q2575" s="6">
        <f t="shared" si="447"/>
        <v>201.34923472537068</v>
      </c>
      <c r="R2575" s="6">
        <f t="shared" si="448"/>
        <v>61.47175830805314</v>
      </c>
      <c r="S2575" s="6"/>
      <c r="T2575" s="6">
        <f t="shared" si="450"/>
        <v>153.60952384082515</v>
      </c>
      <c r="U2575" s="6"/>
      <c r="V2575" s="6"/>
      <c r="W2575" s="5">
        <f t="shared" si="444"/>
        <v>-1.7775245821771257E-2</v>
      </c>
      <c r="X2575" s="5">
        <f t="shared" si="444"/>
        <v>-1.7775245821770369E-2</v>
      </c>
      <c r="Y2575" s="5">
        <f t="shared" si="449"/>
        <v>-1.7975265824437869E-2</v>
      </c>
      <c r="Z2575" s="5"/>
    </row>
    <row r="2576" spans="3:26" x14ac:dyDescent="0.2">
      <c r="C2576" s="1">
        <v>40200</v>
      </c>
      <c r="D2576" s="2">
        <v>2836.8</v>
      </c>
      <c r="E2576" s="5">
        <f t="shared" si="442"/>
        <v>-9.237754300183294E-3</v>
      </c>
      <c r="G2576" s="1">
        <f t="shared" si="443"/>
        <v>40199</v>
      </c>
      <c r="H2576" s="4">
        <f t="shared" si="445"/>
        <v>-9.237754300183294E-3</v>
      </c>
      <c r="I2576" s="2">
        <f t="shared" si="446"/>
        <v>1</v>
      </c>
      <c r="K2576" s="2">
        <v>30.391300000000001</v>
      </c>
      <c r="L2576" s="2">
        <f t="shared" si="440"/>
        <v>30.400417390000001</v>
      </c>
      <c r="M2576" s="2">
        <f t="shared" si="441"/>
        <v>30.382182610000001</v>
      </c>
      <c r="Q2576" s="6">
        <f t="shared" si="447"/>
        <v>199.48921996644779</v>
      </c>
      <c r="R2576" s="6">
        <f t="shared" si="448"/>
        <v>60.903897308403096</v>
      </c>
      <c r="S2576" s="6"/>
      <c r="T2576" s="6">
        <f t="shared" si="450"/>
        <v>152.19051680141547</v>
      </c>
      <c r="U2576" s="6"/>
      <c r="V2576" s="6"/>
      <c r="W2576" s="5">
        <f t="shared" si="444"/>
        <v>-9.2806869578820894E-3</v>
      </c>
      <c r="X2576" s="5">
        <f t="shared" si="444"/>
        <v>-9.2806869578820894E-3</v>
      </c>
      <c r="Y2576" s="5">
        <f t="shared" si="449"/>
        <v>-9.2806869578820894E-3</v>
      </c>
      <c r="Z2576" s="5"/>
    </row>
    <row r="2577" spans="3:26" x14ac:dyDescent="0.2">
      <c r="C2577" s="1">
        <v>40203</v>
      </c>
      <c r="D2577" s="2">
        <v>2807.3</v>
      </c>
      <c r="E2577" s="5">
        <f t="shared" si="442"/>
        <v>-1.0399041173152847E-2</v>
      </c>
      <c r="G2577" s="1">
        <f t="shared" si="443"/>
        <v>40200</v>
      </c>
      <c r="H2577" s="4">
        <f t="shared" si="445"/>
        <v>-1.0399041173152847E-2</v>
      </c>
      <c r="I2577" s="2">
        <f t="shared" si="446"/>
        <v>1</v>
      </c>
      <c r="K2577" s="2">
        <v>30.401299999999999</v>
      </c>
      <c r="L2577" s="2">
        <f t="shared" si="440"/>
        <v>30.410420389999999</v>
      </c>
      <c r="M2577" s="2">
        <f t="shared" si="441"/>
        <v>30.392179609999999</v>
      </c>
      <c r="Q2577" s="6">
        <f t="shared" si="447"/>
        <v>197.41472335441657</v>
      </c>
      <c r="R2577" s="6">
        <f t="shared" si="448"/>
        <v>60.270555172687537</v>
      </c>
      <c r="S2577" s="6"/>
      <c r="T2577" s="6">
        <f t="shared" si="450"/>
        <v>150.60788135103414</v>
      </c>
      <c r="U2577" s="6"/>
      <c r="V2577" s="6"/>
      <c r="W2577" s="5">
        <f t="shared" si="444"/>
        <v>-1.0453489000885163E-2</v>
      </c>
      <c r="X2577" s="5">
        <f t="shared" si="444"/>
        <v>-1.0453489000885163E-2</v>
      </c>
      <c r="Y2577" s="5">
        <f t="shared" si="449"/>
        <v>-1.0453489000885163E-2</v>
      </c>
      <c r="Z2577" s="5"/>
    </row>
    <row r="2578" spans="3:26" x14ac:dyDescent="0.2">
      <c r="C2578" s="1">
        <v>40204</v>
      </c>
      <c r="D2578" s="2">
        <v>2827.74</v>
      </c>
      <c r="E2578" s="5">
        <f t="shared" si="442"/>
        <v>7.2810173476292516E-3</v>
      </c>
      <c r="G2578" s="1">
        <f t="shared" si="443"/>
        <v>40203</v>
      </c>
      <c r="H2578" s="4">
        <f t="shared" si="445"/>
        <v>7.2810173476292516E-3</v>
      </c>
      <c r="I2578" s="2">
        <f t="shared" si="446"/>
        <v>1</v>
      </c>
      <c r="K2578" s="2">
        <v>30.341799999999999</v>
      </c>
      <c r="L2578" s="2">
        <f t="shared" si="440"/>
        <v>30.35090254</v>
      </c>
      <c r="M2578" s="2">
        <f t="shared" si="441"/>
        <v>30.332697459999999</v>
      </c>
      <c r="Q2578" s="6">
        <f t="shared" si="447"/>
        <v>198.8521033798375</v>
      </c>
      <c r="R2578" s="6">
        <f t="shared" si="448"/>
        <v>60.709386130451115</v>
      </c>
      <c r="S2578" s="6"/>
      <c r="T2578" s="6">
        <f t="shared" si="450"/>
        <v>151.70445994784069</v>
      </c>
      <c r="U2578" s="6"/>
      <c r="V2578" s="6"/>
      <c r="W2578" s="5">
        <f t="shared" si="444"/>
        <v>7.2546387056648953E-3</v>
      </c>
      <c r="X2578" s="5">
        <f t="shared" si="444"/>
        <v>7.2546387056648953E-3</v>
      </c>
      <c r="Y2578" s="5">
        <f t="shared" si="449"/>
        <v>7.2546387056640071E-3</v>
      </c>
      <c r="Z2578" s="5"/>
    </row>
    <row r="2579" spans="3:26" x14ac:dyDescent="0.2">
      <c r="C2579" s="1">
        <v>40205</v>
      </c>
      <c r="D2579" s="2">
        <v>2787.4</v>
      </c>
      <c r="E2579" s="5">
        <f t="shared" si="442"/>
        <v>-1.4265809444998371E-2</v>
      </c>
      <c r="G2579" s="1">
        <f t="shared" si="443"/>
        <v>40204</v>
      </c>
      <c r="H2579" s="4">
        <f t="shared" si="445"/>
        <v>0</v>
      </c>
      <c r="I2579" s="2">
        <f t="shared" si="446"/>
        <v>0</v>
      </c>
      <c r="K2579" s="2">
        <v>30.470700000000001</v>
      </c>
      <c r="L2579" s="2">
        <f t="shared" si="440"/>
        <v>30.47984121</v>
      </c>
      <c r="M2579" s="2">
        <f t="shared" si="441"/>
        <v>30.461558790000002</v>
      </c>
      <c r="Q2579" s="6">
        <f t="shared" si="447"/>
        <v>198.8521033798375</v>
      </c>
      <c r="R2579" s="6">
        <f t="shared" si="448"/>
        <v>59.843317596391273</v>
      </c>
      <c r="S2579" s="6"/>
      <c r="T2579" s="6">
        <f t="shared" si="450"/>
        <v>151.67411905585112</v>
      </c>
      <c r="U2579" s="6"/>
      <c r="V2579" s="6"/>
      <c r="W2579" s="5">
        <f t="shared" si="444"/>
        <v>0</v>
      </c>
      <c r="X2579" s="5">
        <f t="shared" si="444"/>
        <v>-1.4368544339314226E-2</v>
      </c>
      <c r="Y2579" s="5">
        <f t="shared" si="449"/>
        <v>-2.0002000266661213E-4</v>
      </c>
      <c r="Z2579" s="5"/>
    </row>
    <row r="2580" spans="3:26" x14ac:dyDescent="0.2">
      <c r="C2580" s="1">
        <v>40206</v>
      </c>
      <c r="D2580" s="2">
        <v>2737.33</v>
      </c>
      <c r="E2580" s="5">
        <f t="shared" si="442"/>
        <v>-1.7962976250269127E-2</v>
      </c>
      <c r="G2580" s="1">
        <f t="shared" si="443"/>
        <v>40205</v>
      </c>
      <c r="H2580" s="4">
        <f t="shared" si="445"/>
        <v>-1.7962976250269127E-2</v>
      </c>
      <c r="I2580" s="2">
        <f t="shared" si="446"/>
        <v>1</v>
      </c>
      <c r="K2580" s="2">
        <v>30.7681</v>
      </c>
      <c r="L2580" s="2">
        <f t="shared" si="440"/>
        <v>30.777330429999999</v>
      </c>
      <c r="M2580" s="2">
        <f t="shared" si="441"/>
        <v>30.758869570000002</v>
      </c>
      <c r="Q2580" s="6">
        <f t="shared" si="447"/>
        <v>195.28012776950942</v>
      </c>
      <c r="R2580" s="6">
        <f t="shared" si="448"/>
        <v>58.768353503669985</v>
      </c>
      <c r="S2580" s="6"/>
      <c r="T2580" s="6">
        <f t="shared" si="450"/>
        <v>148.91981053737888</v>
      </c>
      <c r="U2580" s="6"/>
      <c r="V2580" s="6"/>
      <c r="W2580" s="5">
        <f t="shared" si="444"/>
        <v>-1.8126268945587221E-2</v>
      </c>
      <c r="X2580" s="5">
        <f t="shared" si="444"/>
        <v>-1.8126268945587221E-2</v>
      </c>
      <c r="Y2580" s="5">
        <f t="shared" si="449"/>
        <v>-1.8326288948254721E-2</v>
      </c>
      <c r="Z2580" s="5"/>
    </row>
    <row r="2581" spans="3:26" x14ac:dyDescent="0.2">
      <c r="C2581" s="1">
        <v>40207</v>
      </c>
      <c r="D2581" s="2">
        <v>2776.83</v>
      </c>
      <c r="E2581" s="5">
        <f t="shared" si="442"/>
        <v>1.4430119861324722E-2</v>
      </c>
      <c r="G2581" s="1">
        <f t="shared" si="443"/>
        <v>40206</v>
      </c>
      <c r="H2581" s="4">
        <f t="shared" si="445"/>
        <v>1.4430119861324722E-2</v>
      </c>
      <c r="I2581" s="2">
        <f t="shared" si="446"/>
        <v>1</v>
      </c>
      <c r="K2581" s="2">
        <v>30.797899999999998</v>
      </c>
      <c r="L2581" s="2">
        <f t="shared" si="440"/>
        <v>30.807139369999998</v>
      </c>
      <c r="M2581" s="2">
        <f t="shared" si="441"/>
        <v>30.788660629999999</v>
      </c>
      <c r="Q2581" s="6">
        <f t="shared" si="447"/>
        <v>198.09804341975826</v>
      </c>
      <c r="R2581" s="6">
        <f t="shared" si="448"/>
        <v>59.61638788878065</v>
      </c>
      <c r="S2581" s="6"/>
      <c r="T2581" s="6">
        <f t="shared" si="450"/>
        <v>151.06874125315903</v>
      </c>
      <c r="U2581" s="6"/>
      <c r="V2581" s="6"/>
      <c r="W2581" s="5">
        <f t="shared" si="444"/>
        <v>1.4326996552332716E-2</v>
      </c>
      <c r="X2581" s="5">
        <f t="shared" si="444"/>
        <v>1.4326996552332716E-2</v>
      </c>
      <c r="Y2581" s="5">
        <f t="shared" si="449"/>
        <v>1.4326996552332716E-2</v>
      </c>
      <c r="Z2581" s="5"/>
    </row>
    <row r="2582" spans="3:26" x14ac:dyDescent="0.2">
      <c r="C2582" s="1">
        <v>40210</v>
      </c>
      <c r="D2582" s="2">
        <v>2793.29</v>
      </c>
      <c r="E2582" s="5">
        <f t="shared" si="442"/>
        <v>5.9276225047986504E-3</v>
      </c>
      <c r="G2582" s="1">
        <f t="shared" si="443"/>
        <v>40207</v>
      </c>
      <c r="H2582" s="4">
        <f t="shared" si="445"/>
        <v>0</v>
      </c>
      <c r="I2582" s="2">
        <f t="shared" si="446"/>
        <v>0</v>
      </c>
      <c r="K2582" s="2">
        <v>30.8673</v>
      </c>
      <c r="L2582" s="2">
        <f t="shared" si="440"/>
        <v>30.876560189999999</v>
      </c>
      <c r="M2582" s="2">
        <f t="shared" si="441"/>
        <v>30.858039810000001</v>
      </c>
      <c r="Q2582" s="6">
        <f t="shared" si="447"/>
        <v>198.09804341975826</v>
      </c>
      <c r="R2582" s="6">
        <f t="shared" si="448"/>
        <v>59.969771331284988</v>
      </c>
      <c r="S2582" s="6"/>
      <c r="T2582" s="6">
        <f t="shared" si="450"/>
        <v>151.03852750490842</v>
      </c>
      <c r="U2582" s="6"/>
      <c r="V2582" s="6"/>
      <c r="W2582" s="5">
        <f t="shared" si="444"/>
        <v>0</v>
      </c>
      <c r="X2582" s="5">
        <f t="shared" si="444"/>
        <v>5.910123269043055E-3</v>
      </c>
      <c r="Y2582" s="5">
        <f t="shared" si="449"/>
        <v>-2.0002000266661213E-4</v>
      </c>
      <c r="Z2582" s="5"/>
    </row>
    <row r="2583" spans="3:26" x14ac:dyDescent="0.2">
      <c r="C2583" s="1">
        <v>40211</v>
      </c>
      <c r="D2583" s="2">
        <v>2830.01</v>
      </c>
      <c r="E2583" s="5">
        <f t="shared" si="442"/>
        <v>1.3145788657819365E-2</v>
      </c>
      <c r="G2583" s="1">
        <f t="shared" si="443"/>
        <v>40210</v>
      </c>
      <c r="H2583" s="4">
        <f t="shared" si="445"/>
        <v>0</v>
      </c>
      <c r="I2583" s="2">
        <f t="shared" si="446"/>
        <v>0</v>
      </c>
      <c r="K2583" s="2">
        <v>30.302099999999999</v>
      </c>
      <c r="L2583" s="2">
        <f t="shared" si="440"/>
        <v>30.311190629999999</v>
      </c>
      <c r="M2583" s="2">
        <f t="shared" si="441"/>
        <v>30.29300937</v>
      </c>
      <c r="Q2583" s="6">
        <f t="shared" si="447"/>
        <v>198.09804341975826</v>
      </c>
      <c r="R2583" s="6">
        <f t="shared" si="448"/>
        <v>60.758121271063821</v>
      </c>
      <c r="S2583" s="6"/>
      <c r="T2583" s="6">
        <f t="shared" si="450"/>
        <v>151.03852750490842</v>
      </c>
      <c r="U2583" s="6"/>
      <c r="V2583" s="6"/>
      <c r="W2583" s="5">
        <f t="shared" si="444"/>
        <v>0</v>
      </c>
      <c r="X2583" s="5">
        <f t="shared" si="444"/>
        <v>1.306013263874739E-2</v>
      </c>
      <c r="Y2583" s="5">
        <f t="shared" si="449"/>
        <v>0</v>
      </c>
      <c r="Z2583" s="5"/>
    </row>
    <row r="2584" spans="3:26" x14ac:dyDescent="0.2">
      <c r="C2584" s="1">
        <v>40212</v>
      </c>
      <c r="D2584" s="2">
        <v>2804.61</v>
      </c>
      <c r="E2584" s="5">
        <f t="shared" si="442"/>
        <v>-8.9752333030625655E-3</v>
      </c>
      <c r="G2584" s="1">
        <f t="shared" si="443"/>
        <v>40211</v>
      </c>
      <c r="H2584" s="4">
        <f t="shared" si="445"/>
        <v>0</v>
      </c>
      <c r="I2584" s="2">
        <f t="shared" si="446"/>
        <v>0</v>
      </c>
      <c r="K2584" s="2">
        <v>29.9848</v>
      </c>
      <c r="L2584" s="2">
        <f t="shared" si="440"/>
        <v>29.99379544</v>
      </c>
      <c r="M2584" s="2">
        <f t="shared" si="441"/>
        <v>29.97580456</v>
      </c>
      <c r="Q2584" s="6">
        <f t="shared" si="447"/>
        <v>198.09804341975826</v>
      </c>
      <c r="R2584" s="6">
        <f t="shared" si="448"/>
        <v>60.212802957600253</v>
      </c>
      <c r="S2584" s="6"/>
      <c r="T2584" s="6">
        <f t="shared" si="450"/>
        <v>151.03852750490842</v>
      </c>
      <c r="U2584" s="6"/>
      <c r="V2584" s="6"/>
      <c r="W2584" s="5">
        <f t="shared" si="444"/>
        <v>0</v>
      </c>
      <c r="X2584" s="5">
        <f t="shared" si="444"/>
        <v>-9.0157533429033876E-3</v>
      </c>
      <c r="Y2584" s="5">
        <f t="shared" si="449"/>
        <v>0</v>
      </c>
      <c r="Z2584" s="5"/>
    </row>
    <row r="2585" spans="3:26" x14ac:dyDescent="0.2">
      <c r="C2585" s="1">
        <v>40213</v>
      </c>
      <c r="D2585" s="2">
        <v>2707.45</v>
      </c>
      <c r="E2585" s="5">
        <f t="shared" si="442"/>
        <v>-3.4642962836187674E-2</v>
      </c>
      <c r="G2585" s="1">
        <f t="shared" si="443"/>
        <v>40212</v>
      </c>
      <c r="H2585" s="4">
        <f t="shared" si="445"/>
        <v>-3.4642962836187674E-2</v>
      </c>
      <c r="I2585" s="2">
        <f t="shared" si="446"/>
        <v>1</v>
      </c>
      <c r="K2585" s="2">
        <v>29.697299999999998</v>
      </c>
      <c r="L2585" s="2">
        <f t="shared" si="440"/>
        <v>29.706209189999999</v>
      </c>
      <c r="M2585" s="2">
        <f t="shared" si="441"/>
        <v>29.688390809999998</v>
      </c>
      <c r="Q2585" s="6">
        <f t="shared" si="447"/>
        <v>191.23534026364607</v>
      </c>
      <c r="R2585" s="6">
        <f t="shared" si="448"/>
        <v>58.126853062477416</v>
      </c>
      <c r="S2585" s="6"/>
      <c r="T2585" s="6">
        <f t="shared" si="450"/>
        <v>145.77694418864141</v>
      </c>
      <c r="U2585" s="6"/>
      <c r="V2585" s="6"/>
      <c r="W2585" s="5">
        <f t="shared" si="444"/>
        <v>-3.5257259373101313E-2</v>
      </c>
      <c r="X2585" s="5">
        <f t="shared" si="444"/>
        <v>-3.5257259373100425E-2</v>
      </c>
      <c r="Y2585" s="5">
        <f t="shared" si="449"/>
        <v>-3.5457279375767925E-2</v>
      </c>
      <c r="Z2585" s="5"/>
    </row>
    <row r="2586" spans="3:26" x14ac:dyDescent="0.2">
      <c r="C2586" s="1">
        <v>40214</v>
      </c>
      <c r="D2586" s="2">
        <v>2631.64</v>
      </c>
      <c r="E2586" s="5">
        <f t="shared" si="442"/>
        <v>-2.800051709172836E-2</v>
      </c>
      <c r="G2586" s="1">
        <f t="shared" si="443"/>
        <v>40213</v>
      </c>
      <c r="H2586" s="4">
        <f t="shared" si="445"/>
        <v>-2.800051709172836E-2</v>
      </c>
      <c r="I2586" s="2">
        <f t="shared" si="446"/>
        <v>1</v>
      </c>
      <c r="K2586" s="2">
        <v>29.637799999999999</v>
      </c>
      <c r="L2586" s="2">
        <f t="shared" si="440"/>
        <v>29.646691339999997</v>
      </c>
      <c r="M2586" s="2">
        <f t="shared" si="441"/>
        <v>29.62890866</v>
      </c>
      <c r="Q2586" s="6">
        <f t="shared" si="447"/>
        <v>185.88065185005135</v>
      </c>
      <c r="R2586" s="6">
        <f t="shared" si="448"/>
        <v>56.499271119813137</v>
      </c>
      <c r="S2586" s="6"/>
      <c r="T2586" s="6">
        <f t="shared" si="450"/>
        <v>141.69511437130743</v>
      </c>
      <c r="U2586" s="6"/>
      <c r="V2586" s="6"/>
      <c r="W2586" s="5">
        <f t="shared" si="444"/>
        <v>-2.8400006509214037E-2</v>
      </c>
      <c r="X2586" s="5">
        <f t="shared" si="444"/>
        <v>-2.8400006509214037E-2</v>
      </c>
      <c r="Y2586" s="5">
        <f t="shared" si="449"/>
        <v>-2.8400006509214926E-2</v>
      </c>
      <c r="Z2586" s="5"/>
    </row>
    <row r="2587" spans="3:26" x14ac:dyDescent="0.2">
      <c r="C2587" s="1">
        <v>40217</v>
      </c>
      <c r="D2587" s="2">
        <v>2664.29</v>
      </c>
      <c r="E2587" s="5">
        <f t="shared" si="442"/>
        <v>1.2406712164277824E-2</v>
      </c>
      <c r="G2587" s="1">
        <f t="shared" si="443"/>
        <v>40214</v>
      </c>
      <c r="H2587" s="4">
        <f t="shared" si="445"/>
        <v>1.2406712164277824E-2</v>
      </c>
      <c r="I2587" s="2">
        <f t="shared" si="446"/>
        <v>1</v>
      </c>
      <c r="K2587" s="2">
        <v>30.014600000000002</v>
      </c>
      <c r="L2587" s="2">
        <f t="shared" si="440"/>
        <v>30.023604380000002</v>
      </c>
      <c r="M2587" s="2">
        <f t="shared" si="441"/>
        <v>30.005595620000001</v>
      </c>
      <c r="Q2587" s="6">
        <f t="shared" si="447"/>
        <v>188.18681959446329</v>
      </c>
      <c r="R2587" s="6">
        <f t="shared" si="448"/>
        <v>57.20024131408816</v>
      </c>
      <c r="S2587" s="6"/>
      <c r="T2587" s="6">
        <f t="shared" si="450"/>
        <v>143.45308487039668</v>
      </c>
      <c r="U2587" s="6"/>
      <c r="V2587" s="6"/>
      <c r="W2587" s="5">
        <f t="shared" si="444"/>
        <v>1.2330379619716503E-2</v>
      </c>
      <c r="X2587" s="5">
        <f t="shared" si="444"/>
        <v>1.2330379619716503E-2</v>
      </c>
      <c r="Y2587" s="5">
        <f t="shared" si="449"/>
        <v>1.2330379619716503E-2</v>
      </c>
      <c r="Z2587" s="5"/>
    </row>
    <row r="2588" spans="3:26" x14ac:dyDescent="0.2">
      <c r="C2588" s="1">
        <v>40218</v>
      </c>
      <c r="D2588" s="2">
        <v>2668.43</v>
      </c>
      <c r="E2588" s="5">
        <f t="shared" si="442"/>
        <v>1.5538848999170033E-3</v>
      </c>
      <c r="G2588" s="1">
        <f t="shared" si="443"/>
        <v>40217</v>
      </c>
      <c r="H2588" s="4">
        <f t="shared" si="445"/>
        <v>0</v>
      </c>
      <c r="I2588" s="2">
        <f t="shared" si="446"/>
        <v>0</v>
      </c>
      <c r="K2588" s="2">
        <v>30.2624</v>
      </c>
      <c r="L2588" s="2">
        <f t="shared" si="440"/>
        <v>30.271478719999998</v>
      </c>
      <c r="M2588" s="2">
        <f t="shared" si="441"/>
        <v>30.253321280000002</v>
      </c>
      <c r="Q2588" s="6">
        <f t="shared" si="447"/>
        <v>188.18681959446329</v>
      </c>
      <c r="R2588" s="6">
        <f t="shared" si="448"/>
        <v>57.289123905337732</v>
      </c>
      <c r="S2588" s="6"/>
      <c r="T2588" s="6">
        <f t="shared" si="450"/>
        <v>143.42439425342261</v>
      </c>
      <c r="U2588" s="6"/>
      <c r="V2588" s="6"/>
      <c r="W2588" s="5">
        <f t="shared" si="444"/>
        <v>0</v>
      </c>
      <c r="X2588" s="5">
        <f t="shared" si="444"/>
        <v>1.5526788699684602E-3</v>
      </c>
      <c r="Y2588" s="5">
        <f t="shared" si="449"/>
        <v>-2.0002000266661213E-4</v>
      </c>
      <c r="Z2588" s="5"/>
    </row>
    <row r="2589" spans="3:26" x14ac:dyDescent="0.2">
      <c r="C2589" s="1">
        <v>40219</v>
      </c>
      <c r="D2589" s="2">
        <v>2700.17</v>
      </c>
      <c r="E2589" s="5">
        <f t="shared" si="442"/>
        <v>1.1894634672822686E-2</v>
      </c>
      <c r="G2589" s="1">
        <f t="shared" si="443"/>
        <v>40218</v>
      </c>
      <c r="H2589" s="4">
        <f t="shared" si="445"/>
        <v>0</v>
      </c>
      <c r="I2589" s="2">
        <f t="shared" si="446"/>
        <v>0</v>
      </c>
      <c r="K2589" s="2">
        <v>30.0046</v>
      </c>
      <c r="L2589" s="2">
        <f t="shared" si="440"/>
        <v>30.013601379999997</v>
      </c>
      <c r="M2589" s="2">
        <f t="shared" si="441"/>
        <v>29.995598620000003</v>
      </c>
      <c r="Q2589" s="6">
        <f t="shared" si="447"/>
        <v>188.18681959446329</v>
      </c>
      <c r="R2589" s="6">
        <f t="shared" si="448"/>
        <v>57.970557104917795</v>
      </c>
      <c r="S2589" s="6"/>
      <c r="T2589" s="6">
        <f t="shared" si="450"/>
        <v>143.42439425342261</v>
      </c>
      <c r="U2589" s="6"/>
      <c r="V2589" s="6"/>
      <c r="W2589" s="5">
        <f t="shared" si="444"/>
        <v>0</v>
      </c>
      <c r="X2589" s="5">
        <f t="shared" si="444"/>
        <v>1.1824449508887724E-2</v>
      </c>
      <c r="Y2589" s="5">
        <f t="shared" si="449"/>
        <v>0</v>
      </c>
      <c r="Z2589" s="5"/>
    </row>
    <row r="2590" spans="3:26" x14ac:dyDescent="0.2">
      <c r="C2590" s="1">
        <v>40220</v>
      </c>
      <c r="D2590" s="2">
        <v>2680.25</v>
      </c>
      <c r="E2590" s="5">
        <f t="shared" si="442"/>
        <v>-7.3773132802749724E-3</v>
      </c>
      <c r="G2590" s="1">
        <f t="shared" si="443"/>
        <v>40219</v>
      </c>
      <c r="H2590" s="4">
        <f t="shared" si="445"/>
        <v>0</v>
      </c>
      <c r="I2590" s="2">
        <f t="shared" si="446"/>
        <v>0</v>
      </c>
      <c r="K2590" s="2">
        <v>29.736899999999999</v>
      </c>
      <c r="L2590" s="2">
        <f t="shared" si="440"/>
        <v>29.745821069999998</v>
      </c>
      <c r="M2590" s="2">
        <f t="shared" si="441"/>
        <v>29.727978929999999</v>
      </c>
      <c r="Q2590" s="6">
        <f t="shared" si="447"/>
        <v>188.18681959446329</v>
      </c>
      <c r="R2590" s="6">
        <f t="shared" si="448"/>
        <v>57.542890144122744</v>
      </c>
      <c r="S2590" s="6"/>
      <c r="T2590" s="6">
        <f t="shared" si="450"/>
        <v>143.42439425342261</v>
      </c>
      <c r="U2590" s="6"/>
      <c r="V2590" s="6"/>
      <c r="W2590" s="5">
        <f t="shared" si="444"/>
        <v>0</v>
      </c>
      <c r="X2590" s="5">
        <f t="shared" si="444"/>
        <v>-7.4046602369506331E-3</v>
      </c>
      <c r="Y2590" s="5">
        <f t="shared" si="449"/>
        <v>0</v>
      </c>
      <c r="Z2590" s="5"/>
    </row>
    <row r="2591" spans="3:26" x14ac:dyDescent="0.2">
      <c r="C2591" s="1">
        <v>40221</v>
      </c>
      <c r="D2591" s="2">
        <v>2674.46</v>
      </c>
      <c r="E2591" s="5">
        <f t="shared" si="442"/>
        <v>-2.1602462456860234E-3</v>
      </c>
      <c r="G2591" s="1">
        <f t="shared" si="443"/>
        <v>40220</v>
      </c>
      <c r="H2591" s="4">
        <f t="shared" si="445"/>
        <v>-2.1602462456860234E-3</v>
      </c>
      <c r="I2591" s="2">
        <f t="shared" si="446"/>
        <v>1</v>
      </c>
      <c r="K2591" s="2">
        <v>29.8262</v>
      </c>
      <c r="L2591" s="2">
        <f t="shared" si="440"/>
        <v>29.835147859999999</v>
      </c>
      <c r="M2591" s="2">
        <f t="shared" si="441"/>
        <v>29.817252140000001</v>
      </c>
      <c r="Q2591" s="6">
        <f t="shared" si="447"/>
        <v>187.78028972394677</v>
      </c>
      <c r="R2591" s="6">
        <f t="shared" si="448"/>
        <v>57.418583331722978</v>
      </c>
      <c r="S2591" s="6"/>
      <c r="T2591" s="6">
        <f t="shared" si="450"/>
        <v>143.08593933174802</v>
      </c>
      <c r="U2591" s="6"/>
      <c r="V2591" s="6"/>
      <c r="W2591" s="5">
        <f t="shared" si="444"/>
        <v>-2.1625829434421817E-3</v>
      </c>
      <c r="X2591" s="5">
        <f t="shared" si="444"/>
        <v>-2.1625829434412935E-3</v>
      </c>
      <c r="Y2591" s="5">
        <f t="shared" si="449"/>
        <v>-2.3626029461087938E-3</v>
      </c>
      <c r="Z2591" s="5"/>
    </row>
    <row r="2592" spans="3:26" x14ac:dyDescent="0.2">
      <c r="C2592" s="1">
        <v>40224</v>
      </c>
      <c r="D2592" s="2">
        <v>2683.83</v>
      </c>
      <c r="E2592" s="5">
        <f t="shared" si="442"/>
        <v>3.5035109891342142E-3</v>
      </c>
      <c r="G2592" s="1">
        <f t="shared" si="443"/>
        <v>40221</v>
      </c>
      <c r="H2592" s="4">
        <f t="shared" si="445"/>
        <v>3.5035109891342142E-3</v>
      </c>
      <c r="I2592" s="2">
        <f t="shared" si="446"/>
        <v>1</v>
      </c>
      <c r="K2592" s="2">
        <v>29.627800000000001</v>
      </c>
      <c r="L2592" s="2">
        <f t="shared" si="440"/>
        <v>29.636688339999999</v>
      </c>
      <c r="M2592" s="2">
        <f t="shared" si="441"/>
        <v>29.618911660000002</v>
      </c>
      <c r="Q2592" s="6">
        <f t="shared" si="447"/>
        <v>188.43818003253742</v>
      </c>
      <c r="R2592" s="6">
        <f t="shared" si="448"/>
        <v>57.619749969406186</v>
      </c>
      <c r="S2592" s="6"/>
      <c r="T2592" s="6">
        <f t="shared" si="450"/>
        <v>143.58724249258739</v>
      </c>
      <c r="U2592" s="6"/>
      <c r="V2592" s="6"/>
      <c r="W2592" s="5">
        <f t="shared" si="444"/>
        <v>3.4973879916675443E-3</v>
      </c>
      <c r="X2592" s="5">
        <f t="shared" si="444"/>
        <v>3.4973879916666561E-3</v>
      </c>
      <c r="Y2592" s="5">
        <f t="shared" si="449"/>
        <v>3.4973879916666561E-3</v>
      </c>
      <c r="Z2592" s="5"/>
    </row>
    <row r="2593" spans="3:26" x14ac:dyDescent="0.2">
      <c r="C2593" s="1">
        <v>40225</v>
      </c>
      <c r="D2593" s="2">
        <v>2720.77</v>
      </c>
      <c r="E2593" s="5">
        <f t="shared" si="442"/>
        <v>1.376391202125323E-2</v>
      </c>
      <c r="G2593" s="1">
        <f t="shared" si="443"/>
        <v>40224</v>
      </c>
      <c r="H2593" s="4">
        <f t="shared" si="445"/>
        <v>0</v>
      </c>
      <c r="I2593" s="2">
        <f t="shared" si="446"/>
        <v>0</v>
      </c>
      <c r="K2593" s="2">
        <v>29.479099999999999</v>
      </c>
      <c r="L2593" s="2">
        <f t="shared" si="440"/>
        <v>29.487943729999998</v>
      </c>
      <c r="M2593" s="2">
        <f t="shared" si="441"/>
        <v>29.47025627</v>
      </c>
      <c r="Q2593" s="6">
        <f t="shared" si="447"/>
        <v>188.43818003253742</v>
      </c>
      <c r="R2593" s="6">
        <f t="shared" si="448"/>
        <v>58.412823138671698</v>
      </c>
      <c r="S2593" s="6"/>
      <c r="T2593" s="6">
        <f t="shared" si="450"/>
        <v>143.55852504408887</v>
      </c>
      <c r="U2593" s="6"/>
      <c r="V2593" s="6"/>
      <c r="W2593" s="5">
        <f t="shared" si="444"/>
        <v>0</v>
      </c>
      <c r="X2593" s="5">
        <f t="shared" si="444"/>
        <v>1.3670049678848883E-2</v>
      </c>
      <c r="Y2593" s="5">
        <f t="shared" si="449"/>
        <v>-2.0002000266750031E-4</v>
      </c>
      <c r="Z2593" s="5"/>
    </row>
    <row r="2594" spans="3:26" x14ac:dyDescent="0.2">
      <c r="C2594" s="1">
        <v>40226</v>
      </c>
      <c r="D2594" s="2">
        <v>2762.25</v>
      </c>
      <c r="E2594" s="5">
        <f t="shared" si="442"/>
        <v>1.5245684126184874E-2</v>
      </c>
      <c r="G2594" s="1">
        <f t="shared" si="443"/>
        <v>40225</v>
      </c>
      <c r="H2594" s="4">
        <f t="shared" si="445"/>
        <v>0</v>
      </c>
      <c r="I2594" s="2">
        <f t="shared" si="446"/>
        <v>0</v>
      </c>
      <c r="K2594" s="2">
        <v>29.617899999999999</v>
      </c>
      <c r="L2594" s="2">
        <f t="shared" si="440"/>
        <v>29.626785369999997</v>
      </c>
      <c r="M2594" s="2">
        <f t="shared" si="441"/>
        <v>29.609014630000001</v>
      </c>
      <c r="Q2594" s="6">
        <f t="shared" si="447"/>
        <v>188.43818003253742</v>
      </c>
      <c r="R2594" s="6">
        <f t="shared" si="448"/>
        <v>59.303366589162586</v>
      </c>
      <c r="S2594" s="6"/>
      <c r="T2594" s="6">
        <f t="shared" si="450"/>
        <v>143.55852504408887</v>
      </c>
      <c r="U2594" s="6"/>
      <c r="V2594" s="6"/>
      <c r="W2594" s="5">
        <f t="shared" si="444"/>
        <v>0</v>
      </c>
      <c r="X2594" s="5">
        <f t="shared" si="444"/>
        <v>1.5130636529860908E-2</v>
      </c>
      <c r="Y2594" s="5">
        <f t="shared" si="449"/>
        <v>0</v>
      </c>
      <c r="Z2594" s="5"/>
    </row>
    <row r="2595" spans="3:26" x14ac:dyDescent="0.2">
      <c r="C2595" s="1">
        <v>40227</v>
      </c>
      <c r="D2595" s="2">
        <v>2778.3</v>
      </c>
      <c r="E2595" s="5">
        <f t="shared" si="442"/>
        <v>5.8104805864784802E-3</v>
      </c>
      <c r="G2595" s="1">
        <f t="shared" si="443"/>
        <v>40226</v>
      </c>
      <c r="H2595" s="4">
        <f t="shared" si="445"/>
        <v>0</v>
      </c>
      <c r="I2595" s="2">
        <f t="shared" si="446"/>
        <v>0</v>
      </c>
      <c r="K2595" s="2">
        <v>29.489000000000001</v>
      </c>
      <c r="L2595" s="2">
        <f t="shared" si="440"/>
        <v>29.4978467</v>
      </c>
      <c r="M2595" s="2">
        <f t="shared" si="441"/>
        <v>29.480153300000001</v>
      </c>
      <c r="Q2595" s="6">
        <f t="shared" si="447"/>
        <v>188.43818003253742</v>
      </c>
      <c r="R2595" s="6">
        <f t="shared" si="448"/>
        <v>59.647947649441733</v>
      </c>
      <c r="S2595" s="6"/>
      <c r="T2595" s="6">
        <f t="shared" si="450"/>
        <v>143.55852504408887</v>
      </c>
      <c r="U2595" s="6"/>
      <c r="V2595" s="6"/>
      <c r="W2595" s="5">
        <f t="shared" si="444"/>
        <v>0</v>
      </c>
      <c r="X2595" s="5">
        <f t="shared" si="444"/>
        <v>5.7936648510485966E-3</v>
      </c>
      <c r="Y2595" s="5">
        <f t="shared" si="449"/>
        <v>0</v>
      </c>
      <c r="Z2595" s="5"/>
    </row>
    <row r="2596" spans="3:26" x14ac:dyDescent="0.2">
      <c r="C2596" s="1">
        <v>40228</v>
      </c>
      <c r="D2596" s="2">
        <v>2793.37</v>
      </c>
      <c r="E2596" s="5">
        <f t="shared" si="442"/>
        <v>5.4241802541121218E-3</v>
      </c>
      <c r="G2596" s="1">
        <f t="shared" si="443"/>
        <v>40227</v>
      </c>
      <c r="H2596" s="4">
        <f t="shared" si="445"/>
        <v>0</v>
      </c>
      <c r="I2596" s="2">
        <f t="shared" si="446"/>
        <v>0</v>
      </c>
      <c r="K2596" s="2">
        <v>29.221299999999999</v>
      </c>
      <c r="L2596" s="2">
        <f t="shared" si="440"/>
        <v>29.230066389999998</v>
      </c>
      <c r="M2596" s="2">
        <f t="shared" si="441"/>
        <v>29.212533610000001</v>
      </c>
      <c r="Q2596" s="6">
        <f t="shared" si="447"/>
        <v>188.43818003253742</v>
      </c>
      <c r="R2596" s="6">
        <f t="shared" si="448"/>
        <v>59.971488869280151</v>
      </c>
      <c r="S2596" s="6"/>
      <c r="T2596" s="6">
        <f t="shared" si="450"/>
        <v>143.55852504408887</v>
      </c>
      <c r="U2596" s="6"/>
      <c r="V2596" s="6"/>
      <c r="W2596" s="5">
        <f t="shared" si="444"/>
        <v>0</v>
      </c>
      <c r="X2596" s="5">
        <f t="shared" si="444"/>
        <v>5.409522369181019E-3</v>
      </c>
      <c r="Y2596" s="5">
        <f t="shared" si="449"/>
        <v>0</v>
      </c>
      <c r="Z2596" s="5"/>
    </row>
    <row r="2597" spans="3:26" x14ac:dyDescent="0.2">
      <c r="C2597" s="1">
        <v>40231</v>
      </c>
      <c r="D2597" s="2">
        <v>2778.12</v>
      </c>
      <c r="E2597" s="5">
        <f t="shared" si="442"/>
        <v>-5.4593555454522675E-3</v>
      </c>
      <c r="G2597" s="1">
        <f t="shared" si="443"/>
        <v>40228</v>
      </c>
      <c r="H2597" s="4">
        <f t="shared" si="445"/>
        <v>0</v>
      </c>
      <c r="I2597" s="2">
        <f t="shared" si="446"/>
        <v>0</v>
      </c>
      <c r="K2597" s="2">
        <v>28.9833</v>
      </c>
      <c r="L2597" s="2">
        <f t="shared" si="440"/>
        <v>28.991994989999998</v>
      </c>
      <c r="M2597" s="2">
        <f t="shared" si="441"/>
        <v>28.974605010000001</v>
      </c>
      <c r="Q2597" s="6">
        <f t="shared" si="447"/>
        <v>188.43818003253742</v>
      </c>
      <c r="R2597" s="6">
        <f t="shared" si="448"/>
        <v>59.644083188952614</v>
      </c>
      <c r="S2597" s="6"/>
      <c r="T2597" s="6">
        <f t="shared" si="450"/>
        <v>143.55852504408887</v>
      </c>
      <c r="U2597" s="6"/>
      <c r="V2597" s="6"/>
      <c r="W2597" s="5">
        <f t="shared" si="444"/>
        <v>0</v>
      </c>
      <c r="X2597" s="5">
        <f t="shared" si="444"/>
        <v>-5.4743122878919692E-3</v>
      </c>
      <c r="Y2597" s="5">
        <f t="shared" si="449"/>
        <v>0</v>
      </c>
      <c r="Z2597" s="5"/>
    </row>
    <row r="2598" spans="3:26" x14ac:dyDescent="0.2">
      <c r="C2598" s="1">
        <v>40232</v>
      </c>
      <c r="D2598" s="2">
        <v>2730.57</v>
      </c>
      <c r="E2598" s="5">
        <f t="shared" si="442"/>
        <v>-1.7115891322189009E-2</v>
      </c>
      <c r="G2598" s="1">
        <f t="shared" si="443"/>
        <v>40231</v>
      </c>
      <c r="H2598" s="4">
        <f t="shared" si="445"/>
        <v>-1.7115891322189009E-2</v>
      </c>
      <c r="I2598" s="2">
        <f t="shared" si="446"/>
        <v>1</v>
      </c>
      <c r="K2598" s="2">
        <v>28.6462</v>
      </c>
      <c r="L2598" s="2">
        <f t="shared" si="440"/>
        <v>28.654793859999998</v>
      </c>
      <c r="M2598" s="2">
        <f t="shared" si="441"/>
        <v>28.637606140000003</v>
      </c>
      <c r="Q2598" s="6">
        <f t="shared" si="447"/>
        <v>185.21289262214941</v>
      </c>
      <c r="R2598" s="6">
        <f t="shared" si="448"/>
        <v>58.623221543078898</v>
      </c>
      <c r="S2598" s="6"/>
      <c r="T2598" s="6">
        <f t="shared" si="450"/>
        <v>141.07317265247426</v>
      </c>
      <c r="U2598" s="6"/>
      <c r="V2598" s="6"/>
      <c r="W2598" s="5">
        <f t="shared" si="444"/>
        <v>-1.7264061331676572E-2</v>
      </c>
      <c r="X2598" s="5">
        <f t="shared" si="444"/>
        <v>-1.7264061331676572E-2</v>
      </c>
      <c r="Y2598" s="5">
        <f t="shared" si="449"/>
        <v>-1.7464081334342296E-2</v>
      </c>
      <c r="Z2598" s="5"/>
    </row>
    <row r="2599" spans="3:26" x14ac:dyDescent="0.2">
      <c r="C2599" s="1">
        <v>40233</v>
      </c>
      <c r="D2599" s="2">
        <v>2734.95</v>
      </c>
      <c r="E2599" s="5">
        <f t="shared" si="442"/>
        <v>1.6040606906249078E-3</v>
      </c>
      <c r="G2599" s="1">
        <f t="shared" si="443"/>
        <v>40232</v>
      </c>
      <c r="H2599" s="4">
        <f t="shared" si="445"/>
        <v>1.6040606906249078E-3</v>
      </c>
      <c r="I2599" s="2">
        <f t="shared" si="446"/>
        <v>1</v>
      </c>
      <c r="K2599" s="2">
        <v>27.6646</v>
      </c>
      <c r="L2599" s="2">
        <f t="shared" si="440"/>
        <v>27.67289938</v>
      </c>
      <c r="M2599" s="2">
        <f t="shared" si="441"/>
        <v>27.65630062</v>
      </c>
      <c r="Q2599" s="6">
        <f t="shared" si="447"/>
        <v>185.50998534260154</v>
      </c>
      <c r="R2599" s="6">
        <f t="shared" si="448"/>
        <v>58.717256748313943</v>
      </c>
      <c r="S2599" s="6"/>
      <c r="T2599" s="6">
        <f t="shared" si="450"/>
        <v>141.29946258322784</v>
      </c>
      <c r="U2599" s="6"/>
      <c r="V2599" s="6"/>
      <c r="W2599" s="5">
        <f t="shared" si="444"/>
        <v>1.6027755593777115E-3</v>
      </c>
      <c r="X2599" s="5">
        <f t="shared" si="444"/>
        <v>1.6027755593777115E-3</v>
      </c>
      <c r="Y2599" s="5">
        <f t="shared" si="449"/>
        <v>1.6027755593768234E-3</v>
      </c>
      <c r="Z2599" s="5"/>
    </row>
    <row r="2600" spans="3:26" x14ac:dyDescent="0.2">
      <c r="C2600" s="1">
        <v>40234</v>
      </c>
      <c r="D2600" s="2">
        <v>2684.42</v>
      </c>
      <c r="E2600" s="5">
        <f t="shared" si="442"/>
        <v>-1.847565769026847E-2</v>
      </c>
      <c r="G2600" s="1">
        <f t="shared" si="443"/>
        <v>40233</v>
      </c>
      <c r="H2600" s="4">
        <f t="shared" si="445"/>
        <v>0</v>
      </c>
      <c r="I2600" s="2">
        <f t="shared" si="446"/>
        <v>0</v>
      </c>
      <c r="K2600" s="2">
        <v>27.089400000000001</v>
      </c>
      <c r="L2600" s="2">
        <f t="shared" si="440"/>
        <v>27.097526819999999</v>
      </c>
      <c r="M2600" s="2">
        <f t="shared" si="441"/>
        <v>27.081273180000004</v>
      </c>
      <c r="Q2600" s="6">
        <f t="shared" si="447"/>
        <v>185.50998534260154</v>
      </c>
      <c r="R2600" s="6">
        <f t="shared" si="448"/>
        <v>57.632416812120489</v>
      </c>
      <c r="S2600" s="6"/>
      <c r="T2600" s="6">
        <f t="shared" si="450"/>
        <v>141.27120269071119</v>
      </c>
      <c r="U2600" s="6"/>
      <c r="V2600" s="6"/>
      <c r="W2600" s="5">
        <f t="shared" si="444"/>
        <v>0</v>
      </c>
      <c r="X2600" s="5">
        <f t="shared" si="444"/>
        <v>-1.8648464442515333E-2</v>
      </c>
      <c r="Y2600" s="5">
        <f t="shared" si="449"/>
        <v>-2.0002000266661213E-4</v>
      </c>
      <c r="Z2600" s="5"/>
    </row>
    <row r="2601" spans="3:26" x14ac:dyDescent="0.2">
      <c r="C2601" s="1">
        <v>40235</v>
      </c>
      <c r="D2601" s="2">
        <v>2728.47</v>
      </c>
      <c r="E2601" s="5">
        <f t="shared" si="442"/>
        <v>1.6409503728924583E-2</v>
      </c>
      <c r="G2601" s="1">
        <f t="shared" si="443"/>
        <v>40234</v>
      </c>
      <c r="H2601" s="4">
        <f t="shared" si="445"/>
        <v>1.6409503728924583E-2</v>
      </c>
      <c r="I2601" s="2">
        <f t="shared" si="446"/>
        <v>1</v>
      </c>
      <c r="K2601" s="2">
        <v>27.7637</v>
      </c>
      <c r="L2601" s="2">
        <f t="shared" si="440"/>
        <v>27.772029109999998</v>
      </c>
      <c r="M2601" s="2">
        <f t="shared" si="441"/>
        <v>27.755370890000002</v>
      </c>
      <c r="Q2601" s="6">
        <f t="shared" si="447"/>
        <v>188.55411213883372</v>
      </c>
      <c r="R2601" s="6">
        <f t="shared" si="448"/>
        <v>58.578136170705925</v>
      </c>
      <c r="S2601" s="6"/>
      <c r="T2601" s="6">
        <f t="shared" si="450"/>
        <v>143.5606751394505</v>
      </c>
      <c r="U2601" s="6"/>
      <c r="V2601" s="6"/>
      <c r="W2601" s="5">
        <f t="shared" si="444"/>
        <v>1.6276322802807108E-2</v>
      </c>
      <c r="X2601" s="5">
        <f t="shared" si="444"/>
        <v>1.627632280280622E-2</v>
      </c>
      <c r="Y2601" s="5">
        <f t="shared" si="449"/>
        <v>1.6076302800139608E-2</v>
      </c>
      <c r="Z2601" s="5"/>
    </row>
    <row r="2602" spans="3:26" x14ac:dyDescent="0.2">
      <c r="C2602" s="1">
        <v>40238</v>
      </c>
      <c r="D2602" s="2">
        <v>2772.7</v>
      </c>
      <c r="E2602" s="5">
        <f t="shared" si="442"/>
        <v>1.6210550235113461E-2</v>
      </c>
      <c r="G2602" s="1">
        <f t="shared" si="443"/>
        <v>40235</v>
      </c>
      <c r="H2602" s="4">
        <f t="shared" si="445"/>
        <v>0</v>
      </c>
      <c r="I2602" s="2">
        <f t="shared" si="446"/>
        <v>0</v>
      </c>
      <c r="K2602" s="2">
        <v>27.8034</v>
      </c>
      <c r="L2602" s="2">
        <f t="shared" si="440"/>
        <v>27.811741019999999</v>
      </c>
      <c r="M2602" s="2">
        <f t="shared" si="441"/>
        <v>27.79505898</v>
      </c>
      <c r="Q2602" s="6">
        <f t="shared" si="447"/>
        <v>188.55411213883372</v>
      </c>
      <c r="R2602" s="6">
        <f t="shared" si="448"/>
        <v>59.527719989780472</v>
      </c>
      <c r="S2602" s="6"/>
      <c r="T2602" s="6">
        <f t="shared" si="450"/>
        <v>143.53196300442261</v>
      </c>
      <c r="U2602" s="6"/>
      <c r="V2602" s="6"/>
      <c r="W2602" s="5">
        <f t="shared" si="444"/>
        <v>0</v>
      </c>
      <c r="X2602" s="5">
        <f t="shared" si="444"/>
        <v>1.6080562169570101E-2</v>
      </c>
      <c r="Y2602" s="5">
        <f t="shared" si="449"/>
        <v>-2.0002000266750031E-4</v>
      </c>
      <c r="Z2602" s="5"/>
    </row>
    <row r="2603" spans="3:26" x14ac:dyDescent="0.2">
      <c r="C2603" s="1">
        <v>40239</v>
      </c>
      <c r="D2603" s="2">
        <v>2796.33</v>
      </c>
      <c r="E2603" s="5">
        <f t="shared" si="442"/>
        <v>8.5223789086450435E-3</v>
      </c>
      <c r="G2603" s="1">
        <f t="shared" si="443"/>
        <v>40238</v>
      </c>
      <c r="H2603" s="4">
        <f t="shared" si="445"/>
        <v>0</v>
      </c>
      <c r="I2603" s="2">
        <f t="shared" si="446"/>
        <v>0</v>
      </c>
      <c r="K2603" s="2">
        <v>28.507400000000001</v>
      </c>
      <c r="L2603" s="2">
        <f t="shared" si="440"/>
        <v>28.515952219999999</v>
      </c>
      <c r="M2603" s="2">
        <f t="shared" si="441"/>
        <v>28.498847780000002</v>
      </c>
      <c r="Q2603" s="6">
        <f t="shared" si="447"/>
        <v>188.55411213883372</v>
      </c>
      <c r="R2603" s="6">
        <f t="shared" si="448"/>
        <v>60.035037775101102</v>
      </c>
      <c r="S2603" s="6"/>
      <c r="T2603" s="6">
        <f t="shared" si="450"/>
        <v>143.53196300442261</v>
      </c>
      <c r="U2603" s="6"/>
      <c r="V2603" s="6"/>
      <c r="W2603" s="5">
        <f t="shared" si="444"/>
        <v>0</v>
      </c>
      <c r="X2603" s="5">
        <f t="shared" si="444"/>
        <v>8.4862684570987668E-3</v>
      </c>
      <c r="Y2603" s="5">
        <f t="shared" si="449"/>
        <v>0</v>
      </c>
      <c r="Z2603" s="5"/>
    </row>
    <row r="2604" spans="3:26" x14ac:dyDescent="0.2">
      <c r="C2604" s="1">
        <v>40240</v>
      </c>
      <c r="D2604" s="2">
        <v>2822.59</v>
      </c>
      <c r="E2604" s="5">
        <f t="shared" si="442"/>
        <v>9.3908801893911736E-3</v>
      </c>
      <c r="G2604" s="1">
        <f t="shared" si="443"/>
        <v>40239</v>
      </c>
      <c r="H2604" s="4">
        <f t="shared" si="445"/>
        <v>0</v>
      </c>
      <c r="I2604" s="2">
        <f t="shared" si="446"/>
        <v>0</v>
      </c>
      <c r="K2604" s="2">
        <v>28.398299999999999</v>
      </c>
      <c r="L2604" s="2">
        <f t="shared" si="440"/>
        <v>28.406819489999997</v>
      </c>
      <c r="M2604" s="2">
        <f t="shared" si="441"/>
        <v>28.389780510000001</v>
      </c>
      <c r="Q2604" s="6">
        <f t="shared" si="447"/>
        <v>188.55411213883372</v>
      </c>
      <c r="R2604" s="6">
        <f t="shared" si="448"/>
        <v>60.598819622012648</v>
      </c>
      <c r="S2604" s="6"/>
      <c r="T2604" s="6">
        <f t="shared" si="450"/>
        <v>143.53196300442261</v>
      </c>
      <c r="U2604" s="6"/>
      <c r="V2604" s="6"/>
      <c r="W2604" s="5">
        <f t="shared" si="444"/>
        <v>0</v>
      </c>
      <c r="X2604" s="5">
        <f t="shared" si="444"/>
        <v>9.3470600004987858E-3</v>
      </c>
      <c r="Y2604" s="5">
        <f t="shared" si="449"/>
        <v>0</v>
      </c>
      <c r="Z2604" s="5"/>
    </row>
    <row r="2605" spans="3:26" x14ac:dyDescent="0.2">
      <c r="C2605" s="1">
        <v>40241</v>
      </c>
      <c r="D2605" s="2">
        <v>2816.1</v>
      </c>
      <c r="E2605" s="5">
        <f t="shared" si="442"/>
        <v>-2.2993066651551364E-3</v>
      </c>
      <c r="G2605" s="1">
        <f t="shared" si="443"/>
        <v>40240</v>
      </c>
      <c r="H2605" s="4">
        <f t="shared" si="445"/>
        <v>0</v>
      </c>
      <c r="I2605" s="2">
        <f t="shared" si="446"/>
        <v>0</v>
      </c>
      <c r="K2605" s="2">
        <v>28.537099999999999</v>
      </c>
      <c r="L2605" s="2">
        <f t="shared" si="440"/>
        <v>28.545661129999999</v>
      </c>
      <c r="M2605" s="2">
        <f t="shared" si="441"/>
        <v>28.528538869999998</v>
      </c>
      <c r="Q2605" s="6">
        <f t="shared" si="447"/>
        <v>188.55411213883372</v>
      </c>
      <c r="R2605" s="6">
        <f t="shared" si="448"/>
        <v>60.459484352155222</v>
      </c>
      <c r="S2605" s="6"/>
      <c r="T2605" s="6">
        <f t="shared" si="450"/>
        <v>143.53196300442261</v>
      </c>
      <c r="U2605" s="6"/>
      <c r="V2605" s="6"/>
      <c r="W2605" s="5">
        <f t="shared" si="444"/>
        <v>0</v>
      </c>
      <c r="X2605" s="5">
        <f t="shared" si="444"/>
        <v>-2.3019541297255586E-3</v>
      </c>
      <c r="Y2605" s="5">
        <f t="shared" si="449"/>
        <v>0</v>
      </c>
      <c r="Z2605" s="5"/>
    </row>
    <row r="2606" spans="3:26" x14ac:dyDescent="0.2">
      <c r="C2606" s="1">
        <v>40242</v>
      </c>
      <c r="D2606" s="2">
        <v>2877.44</v>
      </c>
      <c r="E2606" s="5">
        <f t="shared" si="442"/>
        <v>2.1781896949682238E-2</v>
      </c>
      <c r="G2606" s="1">
        <f t="shared" si="443"/>
        <v>40241</v>
      </c>
      <c r="H2606" s="4">
        <f t="shared" si="445"/>
        <v>2.1781896949682238E-2</v>
      </c>
      <c r="I2606" s="2">
        <f t="shared" si="446"/>
        <v>1</v>
      </c>
      <c r="K2606" s="2">
        <v>28.9437</v>
      </c>
      <c r="L2606" s="2">
        <f t="shared" si="440"/>
        <v>28.95238311</v>
      </c>
      <c r="M2606" s="2">
        <f t="shared" si="441"/>
        <v>28.93501689</v>
      </c>
      <c r="Q2606" s="6">
        <f t="shared" si="447"/>
        <v>192.66117837888061</v>
      </c>
      <c r="R2606" s="6">
        <f t="shared" si="448"/>
        <v>61.776406609944786</v>
      </c>
      <c r="S2606" s="6"/>
      <c r="T2606" s="6">
        <f t="shared" si="450"/>
        <v>146.62902975928424</v>
      </c>
      <c r="U2606" s="6"/>
      <c r="V2606" s="6"/>
      <c r="W2606" s="5">
        <f t="shared" si="444"/>
        <v>2.1548060934050817E-2</v>
      </c>
      <c r="X2606" s="5">
        <f t="shared" si="444"/>
        <v>2.1548060934051705E-2</v>
      </c>
      <c r="Y2606" s="5">
        <f t="shared" si="449"/>
        <v>2.1348040931385093E-2</v>
      </c>
      <c r="Z2606" s="5"/>
    </row>
    <row r="2607" spans="3:26" x14ac:dyDescent="0.2">
      <c r="C2607" s="1">
        <v>40245</v>
      </c>
      <c r="D2607" s="2">
        <v>2879.29</v>
      </c>
      <c r="E2607" s="5">
        <f t="shared" si="442"/>
        <v>6.4293260676153417E-4</v>
      </c>
      <c r="G2607" s="1">
        <f t="shared" si="443"/>
        <v>40242</v>
      </c>
      <c r="H2607" s="4">
        <f t="shared" si="445"/>
        <v>0</v>
      </c>
      <c r="I2607" s="2">
        <f t="shared" si="446"/>
        <v>0</v>
      </c>
      <c r="K2607" s="2">
        <v>28.953600000000002</v>
      </c>
      <c r="L2607" s="2">
        <f t="shared" si="440"/>
        <v>28.962286080000002</v>
      </c>
      <c r="M2607" s="2">
        <f t="shared" si="441"/>
        <v>28.944913920000001</v>
      </c>
      <c r="Q2607" s="6">
        <f t="shared" si="447"/>
        <v>192.66117837888061</v>
      </c>
      <c r="R2607" s="6">
        <f t="shared" si="448"/>
        <v>61.816124676082886</v>
      </c>
      <c r="S2607" s="6"/>
      <c r="T2607" s="6">
        <f t="shared" si="450"/>
        <v>146.59970395333238</v>
      </c>
      <c r="U2607" s="6"/>
      <c r="V2607" s="6"/>
      <c r="W2607" s="5">
        <f t="shared" si="444"/>
        <v>0</v>
      </c>
      <c r="X2607" s="5">
        <f t="shared" si="444"/>
        <v>6.4272601413861707E-4</v>
      </c>
      <c r="Y2607" s="5">
        <f t="shared" si="449"/>
        <v>-2.0002000266750031E-4</v>
      </c>
      <c r="Z2607" s="5"/>
    </row>
    <row r="2608" spans="3:26" x14ac:dyDescent="0.2">
      <c r="C2608" s="1">
        <v>40246</v>
      </c>
      <c r="D2608" s="2">
        <v>2880.71</v>
      </c>
      <c r="E2608" s="5">
        <f t="shared" si="442"/>
        <v>4.9317713741931966E-4</v>
      </c>
      <c r="G2608" s="1">
        <f t="shared" si="443"/>
        <v>40245</v>
      </c>
      <c r="H2608" s="4">
        <f t="shared" si="445"/>
        <v>0</v>
      </c>
      <c r="I2608" s="2">
        <f t="shared" si="446"/>
        <v>0</v>
      </c>
      <c r="K2608" s="2">
        <v>29.0032</v>
      </c>
      <c r="L2608" s="2">
        <f t="shared" si="440"/>
        <v>29.011900959999998</v>
      </c>
      <c r="M2608" s="2">
        <f t="shared" si="441"/>
        <v>28.994499040000001</v>
      </c>
      <c r="Q2608" s="6">
        <f t="shared" si="447"/>
        <v>192.66117837888061</v>
      </c>
      <c r="R2608" s="6">
        <f t="shared" si="448"/>
        <v>61.846610975496986</v>
      </c>
      <c r="S2608" s="6"/>
      <c r="T2608" s="6">
        <f t="shared" si="450"/>
        <v>146.59970395333238</v>
      </c>
      <c r="U2608" s="6"/>
      <c r="V2608" s="6"/>
      <c r="W2608" s="5">
        <f t="shared" si="444"/>
        <v>0</v>
      </c>
      <c r="X2608" s="5">
        <f t="shared" si="444"/>
        <v>4.9305556554379848E-4</v>
      </c>
      <c r="Y2608" s="5">
        <f t="shared" si="449"/>
        <v>0</v>
      </c>
      <c r="Z2608" s="5"/>
    </row>
    <row r="2609" spans="3:26" x14ac:dyDescent="0.2">
      <c r="C2609" s="1">
        <v>40247</v>
      </c>
      <c r="D2609" s="2">
        <v>2909.4</v>
      </c>
      <c r="E2609" s="5">
        <f t="shared" si="442"/>
        <v>9.959350299058237E-3</v>
      </c>
      <c r="G2609" s="1">
        <f t="shared" si="443"/>
        <v>40246</v>
      </c>
      <c r="H2609" s="4">
        <f t="shared" si="445"/>
        <v>0</v>
      </c>
      <c r="I2609" s="2">
        <f t="shared" si="446"/>
        <v>0</v>
      </c>
      <c r="K2609" s="2">
        <v>28.9833</v>
      </c>
      <c r="L2609" s="2">
        <f t="shared" si="440"/>
        <v>28.991994989999998</v>
      </c>
      <c r="M2609" s="2">
        <f t="shared" si="441"/>
        <v>28.974605010000001</v>
      </c>
      <c r="Q2609" s="6">
        <f t="shared" si="447"/>
        <v>192.66117837888061</v>
      </c>
      <c r="R2609" s="6">
        <f t="shared" si="448"/>
        <v>62.462563039011542</v>
      </c>
      <c r="S2609" s="6"/>
      <c r="T2609" s="6">
        <f t="shared" si="450"/>
        <v>146.59970395333238</v>
      </c>
      <c r="U2609" s="6"/>
      <c r="V2609" s="6"/>
      <c r="W2609" s="5">
        <f t="shared" si="444"/>
        <v>0</v>
      </c>
      <c r="X2609" s="5">
        <f t="shared" si="444"/>
        <v>9.9100828145717301E-3</v>
      </c>
      <c r="Y2609" s="5">
        <f t="shared" si="449"/>
        <v>0</v>
      </c>
      <c r="Z2609" s="5"/>
    </row>
    <row r="2610" spans="3:26" x14ac:dyDescent="0.2">
      <c r="C2610" s="1">
        <v>40248</v>
      </c>
      <c r="D2610" s="2">
        <v>2895.74</v>
      </c>
      <c r="E2610" s="5">
        <f t="shared" si="442"/>
        <v>-4.6951261428474283E-3</v>
      </c>
      <c r="G2610" s="1">
        <f t="shared" si="443"/>
        <v>40247</v>
      </c>
      <c r="H2610" s="4">
        <f t="shared" si="445"/>
        <v>0</v>
      </c>
      <c r="I2610" s="2">
        <f t="shared" si="446"/>
        <v>0</v>
      </c>
      <c r="K2610" s="2">
        <v>29.241099999999999</v>
      </c>
      <c r="L2610" s="2">
        <f t="shared" si="440"/>
        <v>29.249872329999999</v>
      </c>
      <c r="M2610" s="2">
        <f t="shared" si="441"/>
        <v>29.23232767</v>
      </c>
      <c r="Q2610" s="6">
        <f t="shared" si="447"/>
        <v>192.66117837888061</v>
      </c>
      <c r="R2610" s="6">
        <f t="shared" si="448"/>
        <v>62.169293426337823</v>
      </c>
      <c r="S2610" s="6"/>
      <c r="T2610" s="6">
        <f t="shared" si="450"/>
        <v>146.59970395333238</v>
      </c>
      <c r="U2610" s="6"/>
      <c r="V2610" s="6"/>
      <c r="W2610" s="5">
        <f t="shared" si="444"/>
        <v>0</v>
      </c>
      <c r="X2610" s="5">
        <f t="shared" si="444"/>
        <v>-4.7061828696559616E-3</v>
      </c>
      <c r="Y2610" s="5">
        <f t="shared" si="449"/>
        <v>0</v>
      </c>
      <c r="Z2610" s="5"/>
    </row>
    <row r="2611" spans="3:26" x14ac:dyDescent="0.2">
      <c r="C2611" s="1">
        <v>40249</v>
      </c>
      <c r="D2611" s="2">
        <v>2898.36</v>
      </c>
      <c r="E2611" s="5">
        <f t="shared" si="442"/>
        <v>9.0477736260864087E-4</v>
      </c>
      <c r="G2611" s="1">
        <f t="shared" si="443"/>
        <v>40248</v>
      </c>
      <c r="H2611" s="4">
        <f t="shared" si="445"/>
        <v>9.0477736260864087E-4</v>
      </c>
      <c r="I2611" s="2">
        <f t="shared" si="446"/>
        <v>1</v>
      </c>
      <c r="K2611" s="2">
        <v>28.9635</v>
      </c>
      <c r="L2611" s="2">
        <f t="shared" si="440"/>
        <v>28.972189049999997</v>
      </c>
      <c r="M2611" s="2">
        <f t="shared" si="441"/>
        <v>28.954810950000002</v>
      </c>
      <c r="Q2611" s="6">
        <f t="shared" si="447"/>
        <v>192.83549385173134</v>
      </c>
      <c r="R2611" s="6">
        <f t="shared" si="448"/>
        <v>62.225542795679353</v>
      </c>
      <c r="S2611" s="6"/>
      <c r="T2611" s="6">
        <f t="shared" si="450"/>
        <v>146.70299757802513</v>
      </c>
      <c r="U2611" s="6"/>
      <c r="V2611" s="6"/>
      <c r="W2611" s="5">
        <f t="shared" si="444"/>
        <v>9.0436829829432241E-4</v>
      </c>
      <c r="X2611" s="5">
        <f t="shared" si="444"/>
        <v>9.0436829829343424E-4</v>
      </c>
      <c r="Y2611" s="5">
        <f t="shared" si="449"/>
        <v>7.0434829562682211E-4</v>
      </c>
      <c r="Z2611" s="5"/>
    </row>
    <row r="2612" spans="3:26" x14ac:dyDescent="0.2">
      <c r="C2612" s="1">
        <v>40252</v>
      </c>
      <c r="D2612" s="2">
        <v>2870.55</v>
      </c>
      <c r="E2612" s="5">
        <f t="shared" si="442"/>
        <v>-9.5950813563532283E-3</v>
      </c>
      <c r="G2612" s="1">
        <f t="shared" si="443"/>
        <v>40249</v>
      </c>
      <c r="H2612" s="4">
        <f t="shared" si="445"/>
        <v>0</v>
      </c>
      <c r="I2612" s="2">
        <f t="shared" si="446"/>
        <v>0</v>
      </c>
      <c r="K2612" s="2">
        <v>29.518799999999999</v>
      </c>
      <c r="L2612" s="2">
        <f t="shared" si="440"/>
        <v>29.527655639999999</v>
      </c>
      <c r="M2612" s="2">
        <f t="shared" si="441"/>
        <v>29.509944359999999</v>
      </c>
      <c r="Q2612" s="6">
        <f t="shared" si="447"/>
        <v>192.83549385173134</v>
      </c>
      <c r="R2612" s="6">
        <f t="shared" si="448"/>
        <v>61.628483650111569</v>
      </c>
      <c r="S2612" s="6"/>
      <c r="T2612" s="6">
        <f t="shared" si="450"/>
        <v>146.67365697850954</v>
      </c>
      <c r="U2612" s="6"/>
      <c r="V2612" s="6"/>
      <c r="W2612" s="5">
        <f t="shared" si="444"/>
        <v>0</v>
      </c>
      <c r="X2612" s="5">
        <f t="shared" si="444"/>
        <v>-9.641410743815193E-3</v>
      </c>
      <c r="Y2612" s="5">
        <f t="shared" si="449"/>
        <v>-2.0002000266661213E-4</v>
      </c>
      <c r="Z2612" s="5"/>
    </row>
    <row r="2613" spans="3:26" x14ac:dyDescent="0.2">
      <c r="C2613" s="1">
        <v>40253</v>
      </c>
      <c r="D2613" s="2">
        <v>2905.93</v>
      </c>
      <c r="E2613" s="5">
        <f t="shared" si="442"/>
        <v>1.2325164167145547E-2</v>
      </c>
      <c r="G2613" s="1">
        <f t="shared" si="443"/>
        <v>40252</v>
      </c>
      <c r="H2613" s="4">
        <f t="shared" si="445"/>
        <v>1.2325164167145547E-2</v>
      </c>
      <c r="I2613" s="2">
        <f t="shared" si="446"/>
        <v>1</v>
      </c>
      <c r="K2613" s="2">
        <v>29.489000000000001</v>
      </c>
      <c r="L2613" s="2">
        <f t="shared" si="440"/>
        <v>29.4978467</v>
      </c>
      <c r="M2613" s="2">
        <f t="shared" si="441"/>
        <v>29.480153300000001</v>
      </c>
      <c r="Q2613" s="6">
        <f t="shared" si="447"/>
        <v>195.21222297070653</v>
      </c>
      <c r="R2613" s="6">
        <f t="shared" si="448"/>
        <v>62.388064828471443</v>
      </c>
      <c r="S2613" s="6"/>
      <c r="T2613" s="6">
        <f t="shared" si="450"/>
        <v>148.4517375929893</v>
      </c>
      <c r="U2613" s="6"/>
      <c r="V2613" s="6"/>
      <c r="W2613" s="5">
        <f t="shared" si="444"/>
        <v>1.2249827722321527E-2</v>
      </c>
      <c r="X2613" s="5">
        <f t="shared" si="444"/>
        <v>1.2249827722321527E-2</v>
      </c>
      <c r="Y2613" s="5">
        <f t="shared" si="449"/>
        <v>1.2049807719654915E-2</v>
      </c>
      <c r="Z2613" s="5"/>
    </row>
    <row r="2614" spans="3:26" x14ac:dyDescent="0.2">
      <c r="C2614" s="1">
        <v>40254</v>
      </c>
      <c r="D2614" s="2">
        <v>2931.31</v>
      </c>
      <c r="E2614" s="5">
        <f t="shared" si="442"/>
        <v>8.7338648900696543E-3</v>
      </c>
      <c r="G2614" s="1">
        <f t="shared" si="443"/>
        <v>40253</v>
      </c>
      <c r="H2614" s="4">
        <f t="shared" si="445"/>
        <v>0</v>
      </c>
      <c r="I2614" s="2">
        <f t="shared" si="446"/>
        <v>0</v>
      </c>
      <c r="K2614" s="2">
        <v>29.429500000000001</v>
      </c>
      <c r="L2614" s="2">
        <f t="shared" si="440"/>
        <v>29.438328850000001</v>
      </c>
      <c r="M2614" s="2">
        <f t="shared" si="441"/>
        <v>29.42067115</v>
      </c>
      <c r="Q2614" s="6">
        <f t="shared" si="447"/>
        <v>195.21222297070653</v>
      </c>
      <c r="R2614" s="6">
        <f t="shared" si="448"/>
        <v>62.932953757436216</v>
      </c>
      <c r="S2614" s="6"/>
      <c r="T2614" s="6">
        <f t="shared" si="450"/>
        <v>148.42204724547071</v>
      </c>
      <c r="U2614" s="6"/>
      <c r="V2614" s="6"/>
      <c r="W2614" s="5">
        <f t="shared" si="444"/>
        <v>0</v>
      </c>
      <c r="X2614" s="5">
        <f t="shared" si="444"/>
        <v>8.6959453217509974E-3</v>
      </c>
      <c r="Y2614" s="5">
        <f t="shared" si="449"/>
        <v>-2.0002000266750031E-4</v>
      </c>
      <c r="Z2614" s="5"/>
    </row>
    <row r="2615" spans="3:26" x14ac:dyDescent="0.2">
      <c r="C2615" s="1">
        <v>40255</v>
      </c>
      <c r="D2615" s="2">
        <v>2913.74</v>
      </c>
      <c r="E2615" s="5">
        <f t="shared" si="442"/>
        <v>-5.9939071609622198E-3</v>
      </c>
      <c r="G2615" s="1">
        <f t="shared" si="443"/>
        <v>40254</v>
      </c>
      <c r="H2615" s="4">
        <f t="shared" si="445"/>
        <v>0</v>
      </c>
      <c r="I2615" s="2">
        <f t="shared" si="446"/>
        <v>0</v>
      </c>
      <c r="K2615" s="2">
        <v>29.608000000000001</v>
      </c>
      <c r="L2615" s="2">
        <f t="shared" si="440"/>
        <v>29.616882399999998</v>
      </c>
      <c r="M2615" s="2">
        <f t="shared" si="441"/>
        <v>29.599117600000003</v>
      </c>
      <c r="Q2615" s="6">
        <f t="shared" si="447"/>
        <v>195.21222297070653</v>
      </c>
      <c r="R2615" s="6">
        <f t="shared" si="448"/>
        <v>62.555739475249013</v>
      </c>
      <c r="S2615" s="6"/>
      <c r="T2615" s="6">
        <f t="shared" si="450"/>
        <v>148.42204724547071</v>
      </c>
      <c r="U2615" s="6"/>
      <c r="V2615" s="6"/>
      <c r="W2615" s="5">
        <f t="shared" si="444"/>
        <v>0</v>
      </c>
      <c r="X2615" s="5">
        <f t="shared" si="444"/>
        <v>-6.0119427276115189E-3</v>
      </c>
      <c r="Y2615" s="5">
        <f t="shared" si="449"/>
        <v>0</v>
      </c>
      <c r="Z2615" s="5"/>
    </row>
    <row r="2616" spans="3:26" x14ac:dyDescent="0.2">
      <c r="C2616" s="1">
        <v>40256</v>
      </c>
      <c r="D2616" s="2">
        <v>2897.95</v>
      </c>
      <c r="E2616" s="5">
        <f t="shared" si="442"/>
        <v>-5.4191520176817302E-3</v>
      </c>
      <c r="G2616" s="1">
        <f t="shared" si="443"/>
        <v>40255</v>
      </c>
      <c r="H2616" s="4">
        <f t="shared" si="445"/>
        <v>-5.4191520176817302E-3</v>
      </c>
      <c r="I2616" s="2">
        <f t="shared" si="446"/>
        <v>1</v>
      </c>
      <c r="K2616" s="2">
        <v>29.538599999999999</v>
      </c>
      <c r="L2616" s="2">
        <f t="shared" si="440"/>
        <v>29.547461579999997</v>
      </c>
      <c r="M2616" s="2">
        <f t="shared" si="441"/>
        <v>29.529738420000001</v>
      </c>
      <c r="Q2616" s="6">
        <f t="shared" si="447"/>
        <v>194.1543382587187</v>
      </c>
      <c r="R2616" s="6">
        <f t="shared" si="448"/>
        <v>62.216740413454147</v>
      </c>
      <c r="S2616" s="6"/>
      <c r="T2616" s="6">
        <f t="shared" si="450"/>
        <v>147.58820206355026</v>
      </c>
      <c r="U2616" s="6"/>
      <c r="V2616" s="6"/>
      <c r="W2616" s="5">
        <f t="shared" si="444"/>
        <v>-5.4338888869800428E-3</v>
      </c>
      <c r="X2616" s="5">
        <f t="shared" si="444"/>
        <v>-5.4338888869800428E-3</v>
      </c>
      <c r="Y2616" s="5">
        <f t="shared" si="449"/>
        <v>-5.6339088896466549E-3</v>
      </c>
      <c r="Z2616" s="5"/>
    </row>
    <row r="2617" spans="3:26" x14ac:dyDescent="0.2">
      <c r="C2617" s="1">
        <v>40259</v>
      </c>
      <c r="D2617" s="2">
        <v>2890.75</v>
      </c>
      <c r="E2617" s="5">
        <f t="shared" si="442"/>
        <v>-2.4845149157162196E-3</v>
      </c>
      <c r="G2617" s="1">
        <f t="shared" si="443"/>
        <v>40256</v>
      </c>
      <c r="H2617" s="4">
        <f t="shared" si="445"/>
        <v>-2.4845149157162196E-3</v>
      </c>
      <c r="I2617" s="2">
        <f t="shared" si="446"/>
        <v>1</v>
      </c>
      <c r="K2617" s="2">
        <v>29.7468</v>
      </c>
      <c r="L2617" s="2">
        <f t="shared" si="440"/>
        <v>29.75572404</v>
      </c>
      <c r="M2617" s="2">
        <f t="shared" si="441"/>
        <v>29.73787596</v>
      </c>
      <c r="Q2617" s="6">
        <f t="shared" si="447"/>
        <v>193.67195890936389</v>
      </c>
      <c r="R2617" s="6">
        <f t="shared" si="448"/>
        <v>62.062161993889674</v>
      </c>
      <c r="S2617" s="6"/>
      <c r="T2617" s="6">
        <f t="shared" si="450"/>
        <v>147.22151697413963</v>
      </c>
      <c r="U2617" s="6"/>
      <c r="V2617" s="6"/>
      <c r="W2617" s="5">
        <f t="shared" si="444"/>
        <v>-2.4876064445935597E-3</v>
      </c>
      <c r="X2617" s="5">
        <f t="shared" si="444"/>
        <v>-2.4876064445935597E-3</v>
      </c>
      <c r="Y2617" s="5">
        <f t="shared" si="449"/>
        <v>-2.4876064445944479E-3</v>
      </c>
      <c r="Z2617" s="5"/>
    </row>
    <row r="2618" spans="3:26" x14ac:dyDescent="0.2">
      <c r="C2618" s="1">
        <v>40260</v>
      </c>
      <c r="D2618" s="2">
        <v>2910.52</v>
      </c>
      <c r="E2618" s="5">
        <f t="shared" si="442"/>
        <v>6.8390556084061164E-3</v>
      </c>
      <c r="G2618" s="1">
        <f t="shared" si="443"/>
        <v>40259</v>
      </c>
      <c r="H2618" s="4">
        <f t="shared" si="445"/>
        <v>6.8390556084061164E-3</v>
      </c>
      <c r="I2618" s="2">
        <f t="shared" si="446"/>
        <v>1</v>
      </c>
      <c r="K2618" s="2">
        <v>29.657599999999999</v>
      </c>
      <c r="L2618" s="2">
        <f t="shared" si="440"/>
        <v>29.666497279999998</v>
      </c>
      <c r="M2618" s="2">
        <f t="shared" si="441"/>
        <v>29.648702719999999</v>
      </c>
      <c r="Q2618" s="6">
        <f t="shared" si="447"/>
        <v>194.99649220613398</v>
      </c>
      <c r="R2618" s="6">
        <f t="shared" si="448"/>
        <v>62.486608570943794</v>
      </c>
      <c r="S2618" s="6"/>
      <c r="T2618" s="6">
        <f t="shared" si="450"/>
        <v>148.22837311547968</v>
      </c>
      <c r="U2618" s="6"/>
      <c r="V2618" s="6"/>
      <c r="W2618" s="5">
        <f t="shared" si="444"/>
        <v>6.8157753506428165E-3</v>
      </c>
      <c r="X2618" s="5">
        <f t="shared" si="444"/>
        <v>6.8157753506428165E-3</v>
      </c>
      <c r="Y2618" s="5">
        <f t="shared" si="449"/>
        <v>6.8157753506437047E-3</v>
      </c>
      <c r="Z2618" s="5"/>
    </row>
    <row r="2619" spans="3:26" x14ac:dyDescent="0.2">
      <c r="C2619" s="1">
        <v>40261</v>
      </c>
      <c r="D2619" s="2">
        <v>2903.94</v>
      </c>
      <c r="E2619" s="5">
        <f t="shared" si="442"/>
        <v>-2.2607643994887261E-3</v>
      </c>
      <c r="G2619" s="1">
        <f t="shared" si="443"/>
        <v>40260</v>
      </c>
      <c r="H2619" s="4">
        <f t="shared" si="445"/>
        <v>0</v>
      </c>
      <c r="I2619" s="2">
        <f t="shared" si="446"/>
        <v>0</v>
      </c>
      <c r="K2619" s="2">
        <v>29.211400000000001</v>
      </c>
      <c r="L2619" s="2">
        <f t="shared" si="440"/>
        <v>29.220163419999999</v>
      </c>
      <c r="M2619" s="2">
        <f t="shared" si="441"/>
        <v>29.202636580000004</v>
      </c>
      <c r="Q2619" s="6">
        <f t="shared" si="447"/>
        <v>194.99649220613398</v>
      </c>
      <c r="R2619" s="6">
        <f t="shared" si="448"/>
        <v>62.345341070841819</v>
      </c>
      <c r="S2619" s="6"/>
      <c r="T2619" s="6">
        <f t="shared" si="450"/>
        <v>148.1987274408566</v>
      </c>
      <c r="U2619" s="6"/>
      <c r="V2619" s="6"/>
      <c r="W2619" s="5">
        <f t="shared" si="444"/>
        <v>0</v>
      </c>
      <c r="X2619" s="5">
        <f t="shared" si="444"/>
        <v>-2.2633237854972066E-3</v>
      </c>
      <c r="Y2619" s="5">
        <f t="shared" si="449"/>
        <v>-2.0002000266661213E-4</v>
      </c>
      <c r="Z2619" s="5"/>
    </row>
    <row r="2620" spans="3:26" x14ac:dyDescent="0.2">
      <c r="C2620" s="1">
        <v>40262</v>
      </c>
      <c r="D2620" s="2">
        <v>2948.09</v>
      </c>
      <c r="E2620" s="5">
        <f t="shared" si="442"/>
        <v>1.5203482165609513E-2</v>
      </c>
      <c r="G2620" s="1">
        <f t="shared" si="443"/>
        <v>40261</v>
      </c>
      <c r="H2620" s="4">
        <f t="shared" si="445"/>
        <v>1.5203482165609513E-2</v>
      </c>
      <c r="I2620" s="2">
        <f t="shared" si="446"/>
        <v>1</v>
      </c>
      <c r="K2620" s="2">
        <v>29.38</v>
      </c>
      <c r="L2620" s="2">
        <f t="shared" si="440"/>
        <v>29.388813999999996</v>
      </c>
      <c r="M2620" s="2">
        <f t="shared" si="441"/>
        <v>29.371186000000002</v>
      </c>
      <c r="Q2620" s="6">
        <f t="shared" si="447"/>
        <v>197.96111789774636</v>
      </c>
      <c r="R2620" s="6">
        <f t="shared" si="448"/>
        <v>63.293207351921204</v>
      </c>
      <c r="S2620" s="6"/>
      <c r="T2620" s="6">
        <f t="shared" si="450"/>
        <v>150.4217737776396</v>
      </c>
      <c r="U2620" s="6"/>
      <c r="V2620" s="6"/>
      <c r="W2620" s="5">
        <f t="shared" si="444"/>
        <v>1.5089067441325099E-2</v>
      </c>
      <c r="X2620" s="5">
        <f t="shared" si="444"/>
        <v>1.5089067441325099E-2</v>
      </c>
      <c r="Y2620" s="5">
        <f t="shared" si="449"/>
        <v>1.4889047438656711E-2</v>
      </c>
      <c r="Z2620" s="5"/>
    </row>
    <row r="2621" spans="3:26" x14ac:dyDescent="0.2">
      <c r="C2621" s="1">
        <v>40263</v>
      </c>
      <c r="D2621" s="2">
        <v>2940.94</v>
      </c>
      <c r="E2621" s="5">
        <f t="shared" si="442"/>
        <v>-2.4252990919544828E-3</v>
      </c>
      <c r="G2621" s="1">
        <f t="shared" si="443"/>
        <v>40262</v>
      </c>
      <c r="H2621" s="4">
        <f t="shared" si="445"/>
        <v>0</v>
      </c>
      <c r="I2621" s="2">
        <f t="shared" si="446"/>
        <v>0</v>
      </c>
      <c r="K2621" s="2">
        <v>29.052700000000002</v>
      </c>
      <c r="L2621" s="2">
        <f t="shared" si="440"/>
        <v>29.06141581</v>
      </c>
      <c r="M2621" s="2">
        <f t="shared" si="441"/>
        <v>29.043984190000003</v>
      </c>
      <c r="Q2621" s="6">
        <f t="shared" si="447"/>
        <v>197.96111789774636</v>
      </c>
      <c r="R2621" s="6">
        <f t="shared" si="448"/>
        <v>63.139702393603706</v>
      </c>
      <c r="S2621" s="6"/>
      <c r="T2621" s="6">
        <f t="shared" si="450"/>
        <v>150.39168942288407</v>
      </c>
      <c r="U2621" s="6"/>
      <c r="V2621" s="6"/>
      <c r="W2621" s="5">
        <f t="shared" si="444"/>
        <v>0</v>
      </c>
      <c r="X2621" s="5">
        <f t="shared" si="444"/>
        <v>-2.4282448937285039E-3</v>
      </c>
      <c r="Y2621" s="5">
        <f t="shared" si="449"/>
        <v>-2.0002000266661213E-4</v>
      </c>
      <c r="Z2621" s="5"/>
    </row>
    <row r="2622" spans="3:26" x14ac:dyDescent="0.2">
      <c r="C2622" s="1">
        <v>40266</v>
      </c>
      <c r="D2622" s="2">
        <v>2947.49</v>
      </c>
      <c r="E2622" s="5">
        <f t="shared" si="442"/>
        <v>2.2271790651967492E-3</v>
      </c>
      <c r="G2622" s="1">
        <f t="shared" si="443"/>
        <v>40263</v>
      </c>
      <c r="H2622" s="4">
        <f t="shared" si="445"/>
        <v>2.2271790651967492E-3</v>
      </c>
      <c r="I2622" s="2">
        <f t="shared" si="446"/>
        <v>1</v>
      </c>
      <c r="K2622" s="2">
        <v>29.1221</v>
      </c>
      <c r="L2622" s="2">
        <f t="shared" si="440"/>
        <v>29.130836629999997</v>
      </c>
      <c r="M2622" s="2">
        <f t="shared" si="441"/>
        <v>29.113363370000002</v>
      </c>
      <c r="Q2622" s="6">
        <f t="shared" si="447"/>
        <v>198.40201275525115</v>
      </c>
      <c r="R2622" s="6">
        <f t="shared" si="448"/>
        <v>63.280325816957486</v>
      </c>
      <c r="S2622" s="6"/>
      <c r="T2622" s="6">
        <f t="shared" si="450"/>
        <v>150.69649331741724</v>
      </c>
      <c r="U2622" s="6"/>
      <c r="V2622" s="6"/>
      <c r="W2622" s="5">
        <f t="shared" si="444"/>
        <v>2.224702578273785E-3</v>
      </c>
      <c r="X2622" s="5">
        <f t="shared" si="444"/>
        <v>2.224702578273785E-3</v>
      </c>
      <c r="Y2622" s="5">
        <f t="shared" si="449"/>
        <v>2.0246825756071729E-3</v>
      </c>
      <c r="Z2622" s="5"/>
    </row>
    <row r="2623" spans="3:26" x14ac:dyDescent="0.2">
      <c r="C2623" s="1">
        <v>40267</v>
      </c>
      <c r="D2623" s="2">
        <v>2939.68</v>
      </c>
      <c r="E2623" s="5">
        <f t="shared" si="442"/>
        <v>-2.6497121279461327E-3</v>
      </c>
      <c r="G2623" s="1">
        <f t="shared" si="443"/>
        <v>40266</v>
      </c>
      <c r="H2623" s="4">
        <f t="shared" si="445"/>
        <v>0</v>
      </c>
      <c r="I2623" s="2">
        <f t="shared" si="446"/>
        <v>0</v>
      </c>
      <c r="K2623" s="2">
        <v>28.418099999999999</v>
      </c>
      <c r="L2623" s="2">
        <f t="shared" si="440"/>
        <v>28.426625429999998</v>
      </c>
      <c r="M2623" s="2">
        <f t="shared" si="441"/>
        <v>28.40957457</v>
      </c>
      <c r="Q2623" s="6">
        <f t="shared" si="447"/>
        <v>198.40201275525115</v>
      </c>
      <c r="R2623" s="6">
        <f t="shared" si="448"/>
        <v>63.112651170179909</v>
      </c>
      <c r="S2623" s="6"/>
      <c r="T2623" s="6">
        <f t="shared" si="450"/>
        <v>150.66635401875376</v>
      </c>
      <c r="U2623" s="6"/>
      <c r="V2623" s="6"/>
      <c r="W2623" s="5">
        <f t="shared" si="444"/>
        <v>0</v>
      </c>
      <c r="X2623" s="5">
        <f t="shared" si="444"/>
        <v>-2.6532288286631456E-3</v>
      </c>
      <c r="Y2623" s="5">
        <f t="shared" si="449"/>
        <v>-2.0002000266750031E-4</v>
      </c>
      <c r="Z2623" s="5"/>
    </row>
    <row r="2624" spans="3:26" x14ac:dyDescent="0.2">
      <c r="C2624" s="1">
        <v>40268</v>
      </c>
      <c r="D2624" s="2">
        <v>2931.16</v>
      </c>
      <c r="E2624" s="5">
        <f t="shared" si="442"/>
        <v>-2.8982746421379138E-3</v>
      </c>
      <c r="G2624" s="1">
        <f t="shared" si="443"/>
        <v>40267</v>
      </c>
      <c r="H2624" s="4">
        <f t="shared" si="445"/>
        <v>-2.8982746421379138E-3</v>
      </c>
      <c r="I2624" s="2">
        <f t="shared" si="446"/>
        <v>1</v>
      </c>
      <c r="K2624" s="2">
        <v>28.497499999999999</v>
      </c>
      <c r="L2624" s="2">
        <f t="shared" si="440"/>
        <v>28.506049249999997</v>
      </c>
      <c r="M2624" s="2">
        <f t="shared" si="441"/>
        <v>28.488950750000001</v>
      </c>
      <c r="Q2624" s="6">
        <f t="shared" si="447"/>
        <v>197.8269892327335</v>
      </c>
      <c r="R2624" s="6">
        <f t="shared" si="448"/>
        <v>62.929733373695285</v>
      </c>
      <c r="S2624" s="6"/>
      <c r="T2624" s="6">
        <f t="shared" si="450"/>
        <v>150.19963560916875</v>
      </c>
      <c r="U2624" s="6"/>
      <c r="V2624" s="6"/>
      <c r="W2624" s="5">
        <f t="shared" si="444"/>
        <v>-2.9024827729342562E-3</v>
      </c>
      <c r="X2624" s="5">
        <f t="shared" si="444"/>
        <v>-2.9024827729342562E-3</v>
      </c>
      <c r="Y2624" s="5">
        <f t="shared" si="449"/>
        <v>-3.1025027756017565E-3</v>
      </c>
      <c r="Z2624" s="5"/>
    </row>
    <row r="2625" spans="3:26" x14ac:dyDescent="0.2">
      <c r="C2625" s="1">
        <v>40269</v>
      </c>
      <c r="D2625" s="2">
        <v>2978.5</v>
      </c>
      <c r="E2625" s="5">
        <f t="shared" si="442"/>
        <v>1.6150602491846282E-2</v>
      </c>
      <c r="G2625" s="1">
        <f t="shared" si="443"/>
        <v>40268</v>
      </c>
      <c r="H2625" s="4">
        <f t="shared" si="445"/>
        <v>1.6150602491846282E-2</v>
      </c>
      <c r="I2625" s="2">
        <f t="shared" si="446"/>
        <v>1</v>
      </c>
      <c r="K2625" s="2">
        <v>29.132100000000001</v>
      </c>
      <c r="L2625" s="2">
        <f t="shared" si="440"/>
        <v>29.140839629999999</v>
      </c>
      <c r="M2625" s="2">
        <f t="shared" si="441"/>
        <v>29.123360370000004</v>
      </c>
      <c r="Q2625" s="6">
        <f t="shared" si="447"/>
        <v>201.02201429799013</v>
      </c>
      <c r="R2625" s="6">
        <f t="shared" si="448"/>
        <v>63.946086482331708</v>
      </c>
      <c r="S2625" s="6"/>
      <c r="T2625" s="6">
        <f t="shared" si="450"/>
        <v>152.62545021831261</v>
      </c>
      <c r="U2625" s="6"/>
      <c r="V2625" s="6"/>
      <c r="W2625" s="5">
        <f t="shared" si="444"/>
        <v>1.6021568970251643E-2</v>
      </c>
      <c r="X2625" s="5">
        <f t="shared" si="444"/>
        <v>1.6021568970251643E-2</v>
      </c>
      <c r="Y2625" s="5">
        <f t="shared" si="449"/>
        <v>1.6021568970252531E-2</v>
      </c>
      <c r="Z2625" s="5"/>
    </row>
    <row r="2626" spans="3:26" x14ac:dyDescent="0.2">
      <c r="C2626" s="1">
        <v>40274</v>
      </c>
      <c r="D2626" s="2">
        <v>2989.49</v>
      </c>
      <c r="E2626" s="5">
        <f t="shared" si="442"/>
        <v>3.6897767332549208E-3</v>
      </c>
      <c r="G2626" s="1">
        <f t="shared" si="443"/>
        <v>40269</v>
      </c>
      <c r="H2626" s="4">
        <f t="shared" si="445"/>
        <v>0</v>
      </c>
      <c r="I2626" s="2">
        <f t="shared" si="446"/>
        <v>0</v>
      </c>
      <c r="K2626" s="2">
        <v>29.350200000000001</v>
      </c>
      <c r="L2626" s="2">
        <f t="shared" si="440"/>
        <v>29.359005060000001</v>
      </c>
      <c r="M2626" s="2">
        <f t="shared" si="441"/>
        <v>29.341394940000001</v>
      </c>
      <c r="Q2626" s="6">
        <f t="shared" si="447"/>
        <v>201.02201429799013</v>
      </c>
      <c r="R2626" s="6">
        <f t="shared" si="448"/>
        <v>64.182033264416916</v>
      </c>
      <c r="S2626" s="6"/>
      <c r="T2626" s="6">
        <f t="shared" si="450"/>
        <v>152.59492512826895</v>
      </c>
      <c r="U2626" s="6"/>
      <c r="V2626" s="6"/>
      <c r="W2626" s="5">
        <f t="shared" si="444"/>
        <v>0</v>
      </c>
      <c r="X2626" s="5">
        <f t="shared" si="444"/>
        <v>3.6829862056455553E-3</v>
      </c>
      <c r="Y2626" s="5">
        <f t="shared" si="449"/>
        <v>-2.0002000266750031E-4</v>
      </c>
      <c r="Z2626" s="5"/>
    </row>
    <row r="2627" spans="3:26" x14ac:dyDescent="0.2">
      <c r="C2627" s="1">
        <v>40275</v>
      </c>
      <c r="D2627" s="2">
        <v>2974.62</v>
      </c>
      <c r="E2627" s="5">
        <f t="shared" si="442"/>
        <v>-4.9740925709736081E-3</v>
      </c>
      <c r="G2627" s="1">
        <f t="shared" si="443"/>
        <v>40274</v>
      </c>
      <c r="H2627" s="4">
        <f t="shared" si="445"/>
        <v>0</v>
      </c>
      <c r="I2627" s="2">
        <f t="shared" si="446"/>
        <v>0</v>
      </c>
      <c r="K2627" s="2">
        <v>29.568300000000001</v>
      </c>
      <c r="L2627" s="2">
        <f t="shared" si="440"/>
        <v>29.57717049</v>
      </c>
      <c r="M2627" s="2">
        <f t="shared" si="441"/>
        <v>29.559429510000001</v>
      </c>
      <c r="Q2627" s="6">
        <f t="shared" si="447"/>
        <v>201.02201429799013</v>
      </c>
      <c r="R2627" s="6">
        <f t="shared" si="448"/>
        <v>63.862785889566396</v>
      </c>
      <c r="S2627" s="6"/>
      <c r="T2627" s="6">
        <f t="shared" si="450"/>
        <v>152.59492512826895</v>
      </c>
      <c r="U2627" s="6"/>
      <c r="V2627" s="6"/>
      <c r="W2627" s="5">
        <f t="shared" si="444"/>
        <v>0</v>
      </c>
      <c r="X2627" s="5">
        <f t="shared" si="444"/>
        <v>-4.9865045454051682E-3</v>
      </c>
      <c r="Y2627" s="5">
        <f t="shared" si="449"/>
        <v>0</v>
      </c>
      <c r="Z2627" s="5"/>
    </row>
    <row r="2628" spans="3:26" x14ac:dyDescent="0.2">
      <c r="C2628" s="1">
        <v>40276</v>
      </c>
      <c r="D2628" s="2">
        <v>2942.31</v>
      </c>
      <c r="E2628" s="5">
        <f t="shared" si="442"/>
        <v>-1.0861891602961032E-2</v>
      </c>
      <c r="G2628" s="1">
        <f t="shared" si="443"/>
        <v>40275</v>
      </c>
      <c r="H2628" s="4">
        <f t="shared" si="445"/>
        <v>-1.0861891602961032E-2</v>
      </c>
      <c r="I2628" s="2">
        <f t="shared" si="446"/>
        <v>1</v>
      </c>
      <c r="K2628" s="2">
        <v>29.7865</v>
      </c>
      <c r="L2628" s="2">
        <f t="shared" si="440"/>
        <v>29.795435949999998</v>
      </c>
      <c r="M2628" s="2">
        <f t="shared" si="441"/>
        <v>29.777564050000002</v>
      </c>
      <c r="Q2628" s="6">
        <f t="shared" si="447"/>
        <v>198.83853496887647</v>
      </c>
      <c r="R2628" s="6">
        <f t="shared" si="448"/>
        <v>63.169115231770817</v>
      </c>
      <c r="S2628" s="6"/>
      <c r="T2628" s="6">
        <f t="shared" si="450"/>
        <v>150.90726810124525</v>
      </c>
      <c r="U2628" s="6"/>
      <c r="V2628" s="6"/>
      <c r="W2628" s="5">
        <f t="shared" si="444"/>
        <v>-1.0921312622419244E-2</v>
      </c>
      <c r="X2628" s="5">
        <f t="shared" si="444"/>
        <v>-1.0921312622419244E-2</v>
      </c>
      <c r="Y2628" s="5">
        <f t="shared" si="449"/>
        <v>-1.1121332625085856E-2</v>
      </c>
      <c r="Z2628" s="5"/>
    </row>
    <row r="2629" spans="3:26" x14ac:dyDescent="0.2">
      <c r="C2629" s="1">
        <v>40277</v>
      </c>
      <c r="D2629" s="2">
        <v>2993.54</v>
      </c>
      <c r="E2629" s="5">
        <f t="shared" si="442"/>
        <v>1.7411489611903579E-2</v>
      </c>
      <c r="G2629" s="1">
        <f t="shared" si="443"/>
        <v>40276</v>
      </c>
      <c r="H2629" s="4">
        <f t="shared" si="445"/>
        <v>1.7411489611903579E-2</v>
      </c>
      <c r="I2629" s="2">
        <f t="shared" si="446"/>
        <v>1</v>
      </c>
      <c r="K2629" s="2">
        <v>30.0641</v>
      </c>
      <c r="L2629" s="2">
        <f t="shared" si="440"/>
        <v>30.07311923</v>
      </c>
      <c r="M2629" s="2">
        <f t="shared" si="441"/>
        <v>30.05508077</v>
      </c>
      <c r="Q2629" s="6">
        <f t="shared" si="447"/>
        <v>202.30061005493317</v>
      </c>
      <c r="R2629" s="6">
        <f t="shared" si="448"/>
        <v>64.268983625421939</v>
      </c>
      <c r="S2629" s="6"/>
      <c r="T2629" s="6">
        <f t="shared" si="450"/>
        <v>153.53478843215083</v>
      </c>
      <c r="U2629" s="6"/>
      <c r="V2629" s="6"/>
      <c r="W2629" s="5">
        <f t="shared" si="444"/>
        <v>1.7261646454519664E-2</v>
      </c>
      <c r="X2629" s="5">
        <f t="shared" si="444"/>
        <v>1.7261646454519664E-2</v>
      </c>
      <c r="Y2629" s="5">
        <f t="shared" si="449"/>
        <v>1.7261646454519664E-2</v>
      </c>
      <c r="Z2629" s="5"/>
    </row>
    <row r="2630" spans="3:26" x14ac:dyDescent="0.2">
      <c r="C2630" s="1">
        <v>40280</v>
      </c>
      <c r="D2630" s="2">
        <v>3002.23</v>
      </c>
      <c r="E2630" s="5">
        <f t="shared" si="442"/>
        <v>2.9029176159329939E-3</v>
      </c>
      <c r="G2630" s="1">
        <f t="shared" si="443"/>
        <v>40277</v>
      </c>
      <c r="H2630" s="4">
        <f t="shared" si="445"/>
        <v>0</v>
      </c>
      <c r="I2630" s="2">
        <f t="shared" si="446"/>
        <v>0</v>
      </c>
      <c r="K2630" s="2">
        <v>30.133500000000002</v>
      </c>
      <c r="L2630" s="2">
        <f t="shared" ref="L2630:L2693" si="451">K2630*(1+$L$3)</f>
        <v>30.142540050000001</v>
      </c>
      <c r="M2630" s="2">
        <f t="shared" ref="M2630:M2693" si="452">K2630*(1-$L$3)</f>
        <v>30.124459950000002</v>
      </c>
      <c r="Q2630" s="6">
        <f t="shared" si="447"/>
        <v>202.30061005493317</v>
      </c>
      <c r="R2630" s="6">
        <f t="shared" si="448"/>
        <v>64.455551190146281</v>
      </c>
      <c r="S2630" s="6"/>
      <c r="T2630" s="6">
        <f t="shared" si="450"/>
        <v>153.50408147446441</v>
      </c>
      <c r="U2630" s="6"/>
      <c r="V2630" s="6"/>
      <c r="W2630" s="5">
        <f t="shared" si="444"/>
        <v>0</v>
      </c>
      <c r="X2630" s="5">
        <f t="shared" si="444"/>
        <v>2.8987122871066973E-3</v>
      </c>
      <c r="Y2630" s="5">
        <f t="shared" si="449"/>
        <v>-2.0002000266750031E-4</v>
      </c>
      <c r="Z2630" s="5"/>
    </row>
    <row r="2631" spans="3:26" x14ac:dyDescent="0.2">
      <c r="C2631" s="1">
        <v>40281</v>
      </c>
      <c r="D2631" s="2">
        <v>2988.24</v>
      </c>
      <c r="E2631" s="5">
        <f t="shared" ref="E2631:E2694" si="453">(D2631-D2630)/D2630</f>
        <v>-4.659869497007303E-3</v>
      </c>
      <c r="G2631" s="1">
        <f t="shared" ref="G2631:G2694" si="454">C2630</f>
        <v>40280</v>
      </c>
      <c r="H2631" s="4">
        <f t="shared" si="445"/>
        <v>0</v>
      </c>
      <c r="I2631" s="2">
        <f t="shared" si="446"/>
        <v>0</v>
      </c>
      <c r="K2631" s="2">
        <v>30.1831</v>
      </c>
      <c r="L2631" s="2">
        <f t="shared" si="451"/>
        <v>30.192154929999997</v>
      </c>
      <c r="M2631" s="2">
        <f t="shared" si="452"/>
        <v>30.174045070000002</v>
      </c>
      <c r="Q2631" s="6">
        <f t="shared" si="447"/>
        <v>202.30061005493317</v>
      </c>
      <c r="R2631" s="6">
        <f t="shared" si="448"/>
        <v>64.155196733242533</v>
      </c>
      <c r="S2631" s="6"/>
      <c r="T2631" s="6">
        <f t="shared" si="450"/>
        <v>153.50408147446441</v>
      </c>
      <c r="U2631" s="6"/>
      <c r="V2631" s="6"/>
      <c r="W2631" s="5">
        <f t="shared" ref="W2631:X2694" si="455">LN(Q2631)-LN(Q2630)</f>
        <v>0</v>
      </c>
      <c r="X2631" s="5">
        <f t="shared" si="455"/>
        <v>-4.6707605359221915E-3</v>
      </c>
      <c r="Y2631" s="5">
        <f t="shared" si="449"/>
        <v>0</v>
      </c>
      <c r="Z2631" s="5"/>
    </row>
    <row r="2632" spans="3:26" x14ac:dyDescent="0.2">
      <c r="C2632" s="1">
        <v>40282</v>
      </c>
      <c r="D2632" s="2">
        <v>3008.03</v>
      </c>
      <c r="E2632" s="5">
        <f t="shared" si="453"/>
        <v>6.6226273659412962E-3</v>
      </c>
      <c r="G2632" s="1">
        <f t="shared" si="454"/>
        <v>40281</v>
      </c>
      <c r="H2632" s="4">
        <f t="shared" ref="H2632:H2695" si="456">IF(E2631&lt;0, E2632,0)</f>
        <v>6.6226273659412962E-3</v>
      </c>
      <c r="I2632" s="2">
        <f t="shared" ref="I2632:I2695" si="457">IF(E2631&lt;0,1,0)</f>
        <v>1</v>
      </c>
      <c r="K2632" s="2">
        <v>30.1038</v>
      </c>
      <c r="L2632" s="2">
        <f t="shared" si="451"/>
        <v>30.112831139999997</v>
      </c>
      <c r="M2632" s="2">
        <f t="shared" si="452"/>
        <v>30.094768860000002</v>
      </c>
      <c r="Q2632" s="6">
        <f t="shared" ref="Q2632:Q2695" si="458">Q2631*(1+H2632)</f>
        <v>203.6403716112296</v>
      </c>
      <c r="R2632" s="6">
        <f t="shared" ref="R2632:R2695" si="459">(R2631*(1+E2632))</f>
        <v>64.580072694795462</v>
      </c>
      <c r="S2632" s="6"/>
      <c r="T2632" s="6">
        <f t="shared" si="450"/>
        <v>154.48977766885983</v>
      </c>
      <c r="U2632" s="6"/>
      <c r="V2632" s="6"/>
      <c r="W2632" s="5">
        <f t="shared" si="455"/>
        <v>6.6007941119847757E-3</v>
      </c>
      <c r="X2632" s="5">
        <f t="shared" si="455"/>
        <v>6.6007941119847757E-3</v>
      </c>
      <c r="Y2632" s="5">
        <f t="shared" ref="Y2632:Y2695" si="460">LN(T2632)-LN(T2631)</f>
        <v>6.4007741093181636E-3</v>
      </c>
      <c r="Z2632" s="5"/>
    </row>
    <row r="2633" spans="3:26" x14ac:dyDescent="0.2">
      <c r="C2633" s="1">
        <v>40283</v>
      </c>
      <c r="D2633" s="2">
        <v>3012.65</v>
      </c>
      <c r="E2633" s="5">
        <f t="shared" si="453"/>
        <v>1.5358889372778497E-3</v>
      </c>
      <c r="G2633" s="1">
        <f t="shared" si="454"/>
        <v>40282</v>
      </c>
      <c r="H2633" s="4">
        <f t="shared" si="456"/>
        <v>0</v>
      </c>
      <c r="I2633" s="2">
        <f t="shared" si="457"/>
        <v>0</v>
      </c>
      <c r="K2633" s="2">
        <v>29.657599999999999</v>
      </c>
      <c r="L2633" s="2">
        <f t="shared" si="451"/>
        <v>29.666497279999998</v>
      </c>
      <c r="M2633" s="2">
        <f t="shared" si="452"/>
        <v>29.648702719999999</v>
      </c>
      <c r="Q2633" s="6">
        <f t="shared" si="458"/>
        <v>203.6403716112296</v>
      </c>
      <c r="R2633" s="6">
        <f t="shared" si="459"/>
        <v>64.679260514015994</v>
      </c>
      <c r="S2633" s="6"/>
      <c r="T2633" s="6">
        <f t="shared" si="450"/>
        <v>154.45887971332607</v>
      </c>
      <c r="U2633" s="6"/>
      <c r="V2633" s="6"/>
      <c r="W2633" s="5">
        <f t="shared" si="455"/>
        <v>0</v>
      </c>
      <c r="X2633" s="5">
        <f t="shared" si="455"/>
        <v>1.5347106661716126E-3</v>
      </c>
      <c r="Y2633" s="5">
        <f t="shared" si="460"/>
        <v>-2.0002000266661213E-4</v>
      </c>
      <c r="Z2633" s="5"/>
    </row>
    <row r="2634" spans="3:26" x14ac:dyDescent="0.2">
      <c r="C2634" s="1">
        <v>40284</v>
      </c>
      <c r="D2634" s="2">
        <v>2949.65</v>
      </c>
      <c r="E2634" s="5">
        <f t="shared" si="453"/>
        <v>-2.0911821818000761E-2</v>
      </c>
      <c r="G2634" s="1">
        <f t="shared" si="454"/>
        <v>40283</v>
      </c>
      <c r="H2634" s="4">
        <f t="shared" si="456"/>
        <v>0</v>
      </c>
      <c r="I2634" s="2">
        <f t="shared" si="457"/>
        <v>0</v>
      </c>
      <c r="K2634" s="2">
        <v>29.439399999999999</v>
      </c>
      <c r="L2634" s="2">
        <f t="shared" si="451"/>
        <v>29.448231819999997</v>
      </c>
      <c r="M2634" s="2">
        <f t="shared" si="452"/>
        <v>29.430568180000002</v>
      </c>
      <c r="Q2634" s="6">
        <f t="shared" si="458"/>
        <v>203.6403716112296</v>
      </c>
      <c r="R2634" s="6">
        <f t="shared" si="459"/>
        <v>63.326699342826835</v>
      </c>
      <c r="S2634" s="6"/>
      <c r="T2634" s="6">
        <f t="shared" ref="T2634:T2697" si="461">IF(I2633&lt;&gt;I2634,T2633*(1+H2634)*(1-$U$3),T2633*(1+H2634))</f>
        <v>154.45887971332607</v>
      </c>
      <c r="U2634" s="6"/>
      <c r="V2634" s="6"/>
      <c r="W2634" s="5">
        <f t="shared" si="455"/>
        <v>0</v>
      </c>
      <c r="X2634" s="5">
        <f t="shared" si="455"/>
        <v>-2.11335708631184E-2</v>
      </c>
      <c r="Y2634" s="5">
        <f t="shared" si="460"/>
        <v>0</v>
      </c>
      <c r="Z2634" s="5"/>
    </row>
    <row r="2635" spans="3:26" x14ac:dyDescent="0.2">
      <c r="C2635" s="1">
        <v>40287</v>
      </c>
      <c r="D2635" s="2">
        <v>2940.19</v>
      </c>
      <c r="E2635" s="5">
        <f t="shared" si="453"/>
        <v>-3.207160171545789E-3</v>
      </c>
      <c r="G2635" s="1">
        <f t="shared" si="454"/>
        <v>40284</v>
      </c>
      <c r="H2635" s="4">
        <f t="shared" si="456"/>
        <v>-3.207160171545789E-3</v>
      </c>
      <c r="I2635" s="2">
        <f t="shared" si="457"/>
        <v>1</v>
      </c>
      <c r="K2635" s="2">
        <v>29.756699999999999</v>
      </c>
      <c r="L2635" s="2">
        <f t="shared" si="451"/>
        <v>29.765627009999999</v>
      </c>
      <c r="M2635" s="2">
        <f t="shared" si="452"/>
        <v>29.747772989999998</v>
      </c>
      <c r="Q2635" s="6">
        <f t="shared" si="458"/>
        <v>202.98726432207928</v>
      </c>
      <c r="R2635" s="6">
        <f t="shared" si="459"/>
        <v>63.123600474899071</v>
      </c>
      <c r="S2635" s="6"/>
      <c r="T2635" s="6">
        <f t="shared" si="461"/>
        <v>153.93271264509869</v>
      </c>
      <c r="U2635" s="6"/>
      <c r="V2635" s="6"/>
      <c r="W2635" s="5">
        <f t="shared" si="455"/>
        <v>-3.2123141323969762E-3</v>
      </c>
      <c r="X2635" s="5">
        <f t="shared" si="455"/>
        <v>-3.2123141323978643E-3</v>
      </c>
      <c r="Y2635" s="5">
        <f t="shared" si="460"/>
        <v>-3.4123341350644765E-3</v>
      </c>
      <c r="Z2635" s="5"/>
    </row>
    <row r="2636" spans="3:26" x14ac:dyDescent="0.2">
      <c r="C2636" s="1">
        <v>40288</v>
      </c>
      <c r="D2636" s="2">
        <v>2983.91</v>
      </c>
      <c r="E2636" s="5">
        <f t="shared" si="453"/>
        <v>1.4869787326669296E-2</v>
      </c>
      <c r="G2636" s="1">
        <f t="shared" si="454"/>
        <v>40287</v>
      </c>
      <c r="H2636" s="4">
        <f t="shared" si="456"/>
        <v>1.4869787326669296E-2</v>
      </c>
      <c r="I2636" s="2">
        <f t="shared" si="457"/>
        <v>1</v>
      </c>
      <c r="K2636" s="2">
        <v>29.350200000000001</v>
      </c>
      <c r="L2636" s="2">
        <f t="shared" si="451"/>
        <v>29.359005060000001</v>
      </c>
      <c r="M2636" s="2">
        <f t="shared" si="452"/>
        <v>29.341394940000001</v>
      </c>
      <c r="Q2636" s="6">
        <f t="shared" si="458"/>
        <v>206.00564177257098</v>
      </c>
      <c r="R2636" s="6">
        <f t="shared" si="459"/>
        <v>64.062234989254449</v>
      </c>
      <c r="S2636" s="6"/>
      <c r="T2636" s="6">
        <f t="shared" si="461"/>
        <v>156.22165934474859</v>
      </c>
      <c r="U2636" s="6"/>
      <c r="V2636" s="6"/>
      <c r="W2636" s="5">
        <f t="shared" si="455"/>
        <v>1.4760315915987476E-2</v>
      </c>
      <c r="X2636" s="5">
        <f t="shared" si="455"/>
        <v>1.4760315915987476E-2</v>
      </c>
      <c r="Y2636" s="5">
        <f t="shared" si="460"/>
        <v>1.4760315915987476E-2</v>
      </c>
      <c r="Z2636" s="5"/>
    </row>
    <row r="2637" spans="3:26" x14ac:dyDescent="0.2">
      <c r="C2637" s="1">
        <v>40289</v>
      </c>
      <c r="D2637" s="2">
        <v>2947.64</v>
      </c>
      <c r="E2637" s="5">
        <f t="shared" si="453"/>
        <v>-1.2155192348294682E-2</v>
      </c>
      <c r="G2637" s="1">
        <f t="shared" si="454"/>
        <v>40288</v>
      </c>
      <c r="H2637" s="4">
        <f t="shared" si="456"/>
        <v>0</v>
      </c>
      <c r="I2637" s="2">
        <f t="shared" si="457"/>
        <v>0</v>
      </c>
      <c r="K2637" s="2">
        <v>29.697299999999998</v>
      </c>
      <c r="L2637" s="2">
        <f t="shared" si="451"/>
        <v>29.706209189999999</v>
      </c>
      <c r="M2637" s="2">
        <f t="shared" si="452"/>
        <v>29.688390809999998</v>
      </c>
      <c r="Q2637" s="6">
        <f t="shared" si="458"/>
        <v>206.00564177257098</v>
      </c>
      <c r="R2637" s="6">
        <f t="shared" si="459"/>
        <v>63.28354620069841</v>
      </c>
      <c r="S2637" s="6"/>
      <c r="T2637" s="6">
        <f t="shared" si="461"/>
        <v>156.19041501287964</v>
      </c>
      <c r="U2637" s="6"/>
      <c r="V2637" s="6"/>
      <c r="W2637" s="5">
        <f t="shared" si="455"/>
        <v>0</v>
      </c>
      <c r="X2637" s="5">
        <f t="shared" si="455"/>
        <v>-1.2229670847798246E-2</v>
      </c>
      <c r="Y2637" s="5">
        <f t="shared" si="460"/>
        <v>-2.0002000266750031E-4</v>
      </c>
      <c r="Z2637" s="5"/>
    </row>
    <row r="2638" spans="3:26" x14ac:dyDescent="0.2">
      <c r="C2638" s="1">
        <v>40290</v>
      </c>
      <c r="D2638" s="2">
        <v>2897.59</v>
      </c>
      <c r="E2638" s="5">
        <f t="shared" si="453"/>
        <v>-1.697968544326978E-2</v>
      </c>
      <c r="G2638" s="1">
        <f t="shared" si="454"/>
        <v>40289</v>
      </c>
      <c r="H2638" s="4">
        <f t="shared" si="456"/>
        <v>-1.697968544326978E-2</v>
      </c>
      <c r="I2638" s="2">
        <f t="shared" si="457"/>
        <v>1</v>
      </c>
      <c r="K2638" s="2">
        <v>29.7667</v>
      </c>
      <c r="L2638" s="2">
        <f t="shared" si="451"/>
        <v>29.77563001</v>
      </c>
      <c r="M2638" s="2">
        <f t="shared" si="452"/>
        <v>29.75776999</v>
      </c>
      <c r="Q2638" s="6">
        <f t="shared" si="458"/>
        <v>202.50773077573382</v>
      </c>
      <c r="R2638" s="6">
        <f t="shared" si="459"/>
        <v>62.209011492475923</v>
      </c>
      <c r="S2638" s="6"/>
      <c r="T2638" s="6">
        <f t="shared" si="461"/>
        <v>153.50764322652785</v>
      </c>
      <c r="U2638" s="6"/>
      <c r="V2638" s="6"/>
      <c r="W2638" s="5">
        <f t="shared" si="455"/>
        <v>-1.7125493171874062E-2</v>
      </c>
      <c r="X2638" s="5">
        <f t="shared" si="455"/>
        <v>-1.7125493171874062E-2</v>
      </c>
      <c r="Y2638" s="5">
        <f t="shared" si="460"/>
        <v>-1.7325513174540674E-2</v>
      </c>
      <c r="Z2638" s="5"/>
    </row>
    <row r="2639" spans="3:26" x14ac:dyDescent="0.2">
      <c r="C2639" s="1">
        <v>40291</v>
      </c>
      <c r="D2639" s="2">
        <v>2918.11</v>
      </c>
      <c r="E2639" s="5">
        <f t="shared" si="453"/>
        <v>7.0817472451243898E-3</v>
      </c>
      <c r="G2639" s="1">
        <f t="shared" si="454"/>
        <v>40290</v>
      </c>
      <c r="H2639" s="4">
        <f t="shared" si="456"/>
        <v>7.0817472451243898E-3</v>
      </c>
      <c r="I2639" s="2">
        <f t="shared" si="457"/>
        <v>1</v>
      </c>
      <c r="K2639" s="2">
        <v>29.479099999999999</v>
      </c>
      <c r="L2639" s="2">
        <f t="shared" si="451"/>
        <v>29.487943729999998</v>
      </c>
      <c r="M2639" s="2">
        <f t="shared" si="452"/>
        <v>29.47025627</v>
      </c>
      <c r="Q2639" s="6">
        <f t="shared" si="458"/>
        <v>203.94183934027126</v>
      </c>
      <c r="R2639" s="6">
        <f t="shared" si="459"/>
        <v>62.649559988234671</v>
      </c>
      <c r="S2639" s="6"/>
      <c r="T2639" s="6">
        <f t="shared" si="461"/>
        <v>154.59474555605283</v>
      </c>
      <c r="U2639" s="6"/>
      <c r="V2639" s="6"/>
      <c r="W2639" s="5">
        <f t="shared" si="455"/>
        <v>7.0567894337685289E-3</v>
      </c>
      <c r="X2639" s="5">
        <f t="shared" si="455"/>
        <v>7.0567894337685289E-3</v>
      </c>
      <c r="Y2639" s="5">
        <f t="shared" si="460"/>
        <v>7.0567894337685289E-3</v>
      </c>
      <c r="Z2639" s="5"/>
    </row>
    <row r="2640" spans="3:26" x14ac:dyDescent="0.2">
      <c r="C2640" s="1">
        <v>40294</v>
      </c>
      <c r="D2640" s="2">
        <v>2947.04</v>
      </c>
      <c r="E2640" s="5">
        <f t="shared" si="453"/>
        <v>9.9139511533149309E-3</v>
      </c>
      <c r="G2640" s="1">
        <f t="shared" si="454"/>
        <v>40291</v>
      </c>
      <c r="H2640" s="4">
        <f t="shared" si="456"/>
        <v>0</v>
      </c>
      <c r="I2640" s="2">
        <f t="shared" si="457"/>
        <v>0</v>
      </c>
      <c r="K2640" s="2">
        <v>29.340299999999999</v>
      </c>
      <c r="L2640" s="2">
        <f t="shared" si="451"/>
        <v>29.349102089999999</v>
      </c>
      <c r="M2640" s="2">
        <f t="shared" si="452"/>
        <v>29.33149791</v>
      </c>
      <c r="Q2640" s="6">
        <f t="shared" si="458"/>
        <v>203.94183934027126</v>
      </c>
      <c r="R2640" s="6">
        <f t="shared" si="459"/>
        <v>63.270664665734699</v>
      </c>
      <c r="S2640" s="6"/>
      <c r="T2640" s="6">
        <f t="shared" si="461"/>
        <v>154.56382660694163</v>
      </c>
      <c r="U2640" s="6"/>
      <c r="V2640" s="6"/>
      <c r="W2640" s="5">
        <f t="shared" si="455"/>
        <v>0</v>
      </c>
      <c r="X2640" s="5">
        <f t="shared" si="455"/>
        <v>9.8651303458012762E-3</v>
      </c>
      <c r="Y2640" s="5">
        <f t="shared" si="460"/>
        <v>-2.0002000266750031E-4</v>
      </c>
      <c r="Z2640" s="5"/>
    </row>
    <row r="2641" spans="3:26" x14ac:dyDescent="0.2">
      <c r="C2641" s="1">
        <v>40295</v>
      </c>
      <c r="D2641" s="2">
        <v>2838.78</v>
      </c>
      <c r="E2641" s="5">
        <f t="shared" si="453"/>
        <v>-3.6735164775503475E-2</v>
      </c>
      <c r="G2641" s="1">
        <f t="shared" si="454"/>
        <v>40294</v>
      </c>
      <c r="H2641" s="4">
        <f t="shared" si="456"/>
        <v>0</v>
      </c>
      <c r="I2641" s="2">
        <f t="shared" si="457"/>
        <v>0</v>
      </c>
      <c r="K2641" s="2">
        <v>29.221299999999999</v>
      </c>
      <c r="L2641" s="2">
        <f t="shared" si="451"/>
        <v>29.230066389999998</v>
      </c>
      <c r="M2641" s="2">
        <f t="shared" si="452"/>
        <v>29.212533610000001</v>
      </c>
      <c r="Q2641" s="6">
        <f t="shared" si="458"/>
        <v>203.94183934027126</v>
      </c>
      <c r="R2641" s="6">
        <f t="shared" si="459"/>
        <v>60.946406373783311</v>
      </c>
      <c r="S2641" s="6"/>
      <c r="T2641" s="6">
        <f t="shared" si="461"/>
        <v>154.56382660694163</v>
      </c>
      <c r="U2641" s="6"/>
      <c r="V2641" s="6"/>
      <c r="W2641" s="5">
        <f t="shared" si="455"/>
        <v>0</v>
      </c>
      <c r="X2641" s="5">
        <f t="shared" si="455"/>
        <v>-3.7426894375161446E-2</v>
      </c>
      <c r="Y2641" s="5">
        <f t="shared" si="460"/>
        <v>0</v>
      </c>
      <c r="Z2641" s="5"/>
    </row>
    <row r="2642" spans="3:26" x14ac:dyDescent="0.2">
      <c r="C2642" s="1">
        <v>40296</v>
      </c>
      <c r="D2642" s="2">
        <v>2788.54</v>
      </c>
      <c r="E2642" s="5">
        <f t="shared" si="453"/>
        <v>-1.7697743396811388E-2</v>
      </c>
      <c r="G2642" s="1">
        <f t="shared" si="454"/>
        <v>40295</v>
      </c>
      <c r="H2642" s="4">
        <f t="shared" si="456"/>
        <v>-1.7697743396811388E-2</v>
      </c>
      <c r="I2642" s="2">
        <f t="shared" si="457"/>
        <v>1</v>
      </c>
      <c r="K2642" s="2">
        <v>28.9437</v>
      </c>
      <c r="L2642" s="2">
        <f t="shared" si="451"/>
        <v>28.95238311</v>
      </c>
      <c r="M2642" s="2">
        <f t="shared" si="452"/>
        <v>28.93501689</v>
      </c>
      <c r="Q2642" s="6">
        <f t="shared" si="458"/>
        <v>200.33252899975341</v>
      </c>
      <c r="R2642" s="6">
        <f t="shared" si="459"/>
        <v>59.867792512822305</v>
      </c>
      <c r="S2642" s="6"/>
      <c r="T2642" s="6">
        <f t="shared" si="461"/>
        <v>151.79802998608969</v>
      </c>
      <c r="U2642" s="6"/>
      <c r="V2642" s="6"/>
      <c r="W2642" s="5">
        <f t="shared" si="455"/>
        <v>-1.7856221039177278E-2</v>
      </c>
      <c r="X2642" s="5">
        <f t="shared" si="455"/>
        <v>-1.785622103917639E-2</v>
      </c>
      <c r="Y2642" s="5">
        <f t="shared" si="460"/>
        <v>-1.805624104184389E-2</v>
      </c>
      <c r="Z2642" s="5"/>
    </row>
    <row r="2643" spans="3:26" x14ac:dyDescent="0.2">
      <c r="C2643" s="1">
        <v>40297</v>
      </c>
      <c r="D2643" s="2">
        <v>2828.12</v>
      </c>
      <c r="E2643" s="5">
        <f t="shared" si="453"/>
        <v>1.4193807512174804E-2</v>
      </c>
      <c r="G2643" s="1">
        <f t="shared" si="454"/>
        <v>40296</v>
      </c>
      <c r="H2643" s="4">
        <f t="shared" si="456"/>
        <v>1.4193807512174804E-2</v>
      </c>
      <c r="I2643" s="2">
        <f t="shared" si="457"/>
        <v>1</v>
      </c>
      <c r="K2643" s="2">
        <v>29.092400000000001</v>
      </c>
      <c r="L2643" s="2">
        <f t="shared" si="451"/>
        <v>29.101127720000001</v>
      </c>
      <c r="M2643" s="2">
        <f t="shared" si="452"/>
        <v>29.083672280000002</v>
      </c>
      <c r="Q2643" s="6">
        <f t="shared" si="458"/>
        <v>203.17601035480308</v>
      </c>
      <c r="R2643" s="6">
        <f t="shared" si="459"/>
        <v>60.717544435928126</v>
      </c>
      <c r="S2643" s="6"/>
      <c r="T2643" s="6">
        <f t="shared" si="461"/>
        <v>153.95262200443958</v>
      </c>
      <c r="U2643" s="6"/>
      <c r="V2643" s="6"/>
      <c r="W2643" s="5">
        <f t="shared" si="455"/>
        <v>1.4094018574472678E-2</v>
      </c>
      <c r="X2643" s="5">
        <f t="shared" si="455"/>
        <v>1.4094018574472678E-2</v>
      </c>
      <c r="Y2643" s="5">
        <f t="shared" si="460"/>
        <v>1.4094018574472678E-2</v>
      </c>
      <c r="Z2643" s="5"/>
    </row>
    <row r="2644" spans="3:26" x14ac:dyDescent="0.2">
      <c r="C2644" s="1">
        <v>40298</v>
      </c>
      <c r="D2644" s="2">
        <v>2816.86</v>
      </c>
      <c r="E2644" s="5">
        <f t="shared" si="453"/>
        <v>-3.9814435031044525E-3</v>
      </c>
      <c r="G2644" s="1">
        <f t="shared" si="454"/>
        <v>40297</v>
      </c>
      <c r="H2644" s="4">
        <f t="shared" si="456"/>
        <v>0</v>
      </c>
      <c r="I2644" s="2">
        <f t="shared" si="457"/>
        <v>0</v>
      </c>
      <c r="K2644" s="2">
        <v>29.330400000000001</v>
      </c>
      <c r="L2644" s="2">
        <f t="shared" si="451"/>
        <v>29.33919912</v>
      </c>
      <c r="M2644" s="2">
        <f t="shared" si="452"/>
        <v>29.321600880000002</v>
      </c>
      <c r="Q2644" s="6">
        <f t="shared" si="458"/>
        <v>203.17601035480308</v>
      </c>
      <c r="R2644" s="6">
        <f t="shared" si="459"/>
        <v>60.475800963109243</v>
      </c>
      <c r="S2644" s="6"/>
      <c r="T2644" s="6">
        <f t="shared" si="461"/>
        <v>153.92183148003869</v>
      </c>
      <c r="U2644" s="6"/>
      <c r="V2644" s="6"/>
      <c r="W2644" s="5">
        <f t="shared" si="455"/>
        <v>0</v>
      </c>
      <c r="X2644" s="5">
        <f t="shared" si="455"/>
        <v>-3.9893905501147131E-3</v>
      </c>
      <c r="Y2644" s="5">
        <f t="shared" si="460"/>
        <v>-2.0002000266661213E-4</v>
      </c>
      <c r="Z2644" s="5"/>
    </row>
    <row r="2645" spans="3:26" x14ac:dyDescent="0.2">
      <c r="C2645" s="1">
        <v>40301</v>
      </c>
      <c r="D2645" s="2">
        <v>2816.5</v>
      </c>
      <c r="E2645" s="5">
        <f t="shared" si="453"/>
        <v>-1.2780187868766192E-4</v>
      </c>
      <c r="G2645" s="1">
        <f t="shared" si="454"/>
        <v>40298</v>
      </c>
      <c r="H2645" s="4">
        <f t="shared" si="456"/>
        <v>-1.2780187868766192E-4</v>
      </c>
      <c r="I2645" s="2">
        <f t="shared" si="457"/>
        <v>1</v>
      </c>
      <c r="K2645" s="2">
        <v>29.052700000000002</v>
      </c>
      <c r="L2645" s="2">
        <f t="shared" si="451"/>
        <v>29.06141581</v>
      </c>
      <c r="M2645" s="2">
        <f t="shared" si="452"/>
        <v>29.043984190000003</v>
      </c>
      <c r="Q2645" s="6">
        <f t="shared" si="458"/>
        <v>203.15004407897547</v>
      </c>
      <c r="R2645" s="6">
        <f t="shared" si="459"/>
        <v>60.46807204213102</v>
      </c>
      <c r="S2645" s="6"/>
      <c r="T2645" s="6">
        <f t="shared" si="461"/>
        <v>153.87137954880833</v>
      </c>
      <c r="U2645" s="6"/>
      <c r="V2645" s="6"/>
      <c r="W2645" s="5">
        <f t="shared" si="455"/>
        <v>-1.2781004604356383E-4</v>
      </c>
      <c r="X2645" s="5">
        <f t="shared" si="455"/>
        <v>-1.2781004604356383E-4</v>
      </c>
      <c r="Y2645" s="5">
        <f t="shared" si="460"/>
        <v>-3.2783004871106414E-4</v>
      </c>
      <c r="Z2645" s="5"/>
    </row>
    <row r="2646" spans="3:26" x14ac:dyDescent="0.2">
      <c r="C2646" s="1">
        <v>40302</v>
      </c>
      <c r="D2646" s="2">
        <v>2708.12</v>
      </c>
      <c r="E2646" s="5">
        <f t="shared" si="453"/>
        <v>-3.8480383454642324E-2</v>
      </c>
      <c r="G2646" s="1">
        <f t="shared" si="454"/>
        <v>40301</v>
      </c>
      <c r="H2646" s="4">
        <f t="shared" si="456"/>
        <v>-3.8480383454642324E-2</v>
      </c>
      <c r="I2646" s="2">
        <f t="shared" si="457"/>
        <v>1</v>
      </c>
      <c r="K2646" s="2">
        <v>28.457799999999999</v>
      </c>
      <c r="L2646" s="2">
        <f t="shared" si="451"/>
        <v>28.466337339999999</v>
      </c>
      <c r="M2646" s="2">
        <f t="shared" si="452"/>
        <v>28.449262659999999</v>
      </c>
      <c r="Q2646" s="6">
        <f t="shared" si="458"/>
        <v>195.332752483989</v>
      </c>
      <c r="R2646" s="6">
        <f t="shared" si="459"/>
        <v>58.141237443186881</v>
      </c>
      <c r="S2646" s="6"/>
      <c r="T2646" s="6">
        <f t="shared" si="461"/>
        <v>147.95034986107538</v>
      </c>
      <c r="U2646" s="6"/>
      <c r="V2646" s="6"/>
      <c r="W2646" s="5">
        <f t="shared" si="455"/>
        <v>-3.9240312138168143E-2</v>
      </c>
      <c r="X2646" s="5">
        <f t="shared" si="455"/>
        <v>-3.9240312138168143E-2</v>
      </c>
      <c r="Y2646" s="5">
        <f t="shared" si="460"/>
        <v>-3.9240312138168143E-2</v>
      </c>
      <c r="Z2646" s="5"/>
    </row>
    <row r="2647" spans="3:26" x14ac:dyDescent="0.2">
      <c r="C2647" s="1">
        <v>40303</v>
      </c>
      <c r="D2647" s="2">
        <v>2679.3</v>
      </c>
      <c r="E2647" s="5">
        <f t="shared" si="453"/>
        <v>-1.0642069036822487E-2</v>
      </c>
      <c r="G2647" s="1">
        <f t="shared" si="454"/>
        <v>40302</v>
      </c>
      <c r="H2647" s="4">
        <f t="shared" si="456"/>
        <v>-1.0642069036822487E-2</v>
      </c>
      <c r="I2647" s="2">
        <f t="shared" si="457"/>
        <v>1</v>
      </c>
      <c r="K2647" s="2">
        <v>28.547000000000001</v>
      </c>
      <c r="L2647" s="2">
        <f t="shared" si="451"/>
        <v>28.555564099999998</v>
      </c>
      <c r="M2647" s="2">
        <f t="shared" si="452"/>
        <v>28.538435900000003</v>
      </c>
      <c r="Q2647" s="6">
        <f t="shared" si="458"/>
        <v>193.25400784690183</v>
      </c>
      <c r="R2647" s="6">
        <f t="shared" si="459"/>
        <v>57.522494380430196</v>
      </c>
      <c r="S2647" s="6"/>
      <c r="T2647" s="6">
        <f t="shared" si="461"/>
        <v>146.37585202383178</v>
      </c>
      <c r="U2647" s="6"/>
      <c r="V2647" s="6"/>
      <c r="W2647" s="5">
        <f t="shared" si="455"/>
        <v>-1.0699100838650111E-2</v>
      </c>
      <c r="X2647" s="5">
        <f t="shared" si="455"/>
        <v>-1.0699100838650999E-2</v>
      </c>
      <c r="Y2647" s="5">
        <f t="shared" si="460"/>
        <v>-1.0699100838650111E-2</v>
      </c>
      <c r="Z2647" s="5"/>
    </row>
    <row r="2648" spans="3:26" x14ac:dyDescent="0.2">
      <c r="C2648" s="1">
        <v>40304</v>
      </c>
      <c r="D2648" s="2">
        <v>2611.41</v>
      </c>
      <c r="E2648" s="5">
        <f t="shared" si="453"/>
        <v>-2.5338707871459084E-2</v>
      </c>
      <c r="G2648" s="1">
        <f t="shared" si="454"/>
        <v>40303</v>
      </c>
      <c r="H2648" s="4">
        <f t="shared" si="456"/>
        <v>-2.5338707871459084E-2</v>
      </c>
      <c r="I2648" s="2">
        <f t="shared" si="457"/>
        <v>1</v>
      </c>
      <c r="K2648" s="2">
        <v>28.7255</v>
      </c>
      <c r="L2648" s="2">
        <f t="shared" si="451"/>
        <v>28.734117649999998</v>
      </c>
      <c r="M2648" s="2">
        <f t="shared" si="452"/>
        <v>28.716882350000002</v>
      </c>
      <c r="Q2648" s="6">
        <f t="shared" si="458"/>
        <v>188.35720099708053</v>
      </c>
      <c r="R2648" s="6">
        <f t="shared" si="459"/>
        <v>56.06494869928683</v>
      </c>
      <c r="S2648" s="6"/>
      <c r="T2648" s="6">
        <f t="shared" si="461"/>
        <v>142.66687706996399</v>
      </c>
      <c r="U2648" s="6"/>
      <c r="V2648" s="6"/>
      <c r="W2648" s="5">
        <f t="shared" si="455"/>
        <v>-2.5665261027784325E-2</v>
      </c>
      <c r="X2648" s="5">
        <f t="shared" si="455"/>
        <v>-2.5665261027783437E-2</v>
      </c>
      <c r="Y2648" s="5">
        <f t="shared" si="460"/>
        <v>-2.5665261027784325E-2</v>
      </c>
      <c r="Z2648" s="5"/>
    </row>
    <row r="2649" spans="3:26" x14ac:dyDescent="0.2">
      <c r="C2649" s="1">
        <v>40305</v>
      </c>
      <c r="D2649" s="2">
        <v>2500.1799999999998</v>
      </c>
      <c r="E2649" s="5">
        <f t="shared" si="453"/>
        <v>-4.2593847768064005E-2</v>
      </c>
      <c r="G2649" s="1">
        <f t="shared" si="454"/>
        <v>40304</v>
      </c>
      <c r="H2649" s="4">
        <f t="shared" si="456"/>
        <v>-4.2593847768064005E-2</v>
      </c>
      <c r="I2649" s="2">
        <f t="shared" si="457"/>
        <v>1</v>
      </c>
      <c r="K2649" s="2">
        <v>28.576799999999999</v>
      </c>
      <c r="L2649" s="2">
        <f t="shared" si="451"/>
        <v>28.585373039999997</v>
      </c>
      <c r="M2649" s="2">
        <f t="shared" si="452"/>
        <v>28.568226960000001</v>
      </c>
      <c r="Q2649" s="6">
        <f t="shared" si="458"/>
        <v>180.33434305179225</v>
      </c>
      <c r="R2649" s="6">
        <f t="shared" si="459"/>
        <v>53.67692680926509</v>
      </c>
      <c r="S2649" s="6"/>
      <c r="T2649" s="6">
        <f t="shared" si="461"/>
        <v>136.59014582650084</v>
      </c>
      <c r="U2649" s="6"/>
      <c r="V2649" s="6"/>
      <c r="W2649" s="5">
        <f t="shared" si="455"/>
        <v>-4.3527576065749862E-2</v>
      </c>
      <c r="X2649" s="5">
        <f t="shared" si="455"/>
        <v>-4.3527576065749862E-2</v>
      </c>
      <c r="Y2649" s="5">
        <f t="shared" si="460"/>
        <v>-4.3527576065749862E-2</v>
      </c>
      <c r="Z2649" s="5"/>
    </row>
    <row r="2650" spans="3:26" x14ac:dyDescent="0.2">
      <c r="C2650" s="1">
        <v>40308</v>
      </c>
      <c r="D2650" s="2">
        <v>2758.89</v>
      </c>
      <c r="E2650" s="5">
        <f t="shared" si="453"/>
        <v>0.10347654968842246</v>
      </c>
      <c r="G2650" s="1">
        <f t="shared" si="454"/>
        <v>40305</v>
      </c>
      <c r="H2650" s="4">
        <f t="shared" si="456"/>
        <v>0.10347654968842246</v>
      </c>
      <c r="I2650" s="2">
        <f t="shared" si="457"/>
        <v>1</v>
      </c>
      <c r="K2650" s="2">
        <v>28.775099999999998</v>
      </c>
      <c r="L2650" s="2">
        <f t="shared" si="451"/>
        <v>28.783732529999998</v>
      </c>
      <c r="M2650" s="2">
        <f t="shared" si="452"/>
        <v>28.766467469999998</v>
      </c>
      <c r="Q2650" s="6">
        <f t="shared" si="458"/>
        <v>198.99471866112006</v>
      </c>
      <c r="R2650" s="6">
        <f t="shared" si="459"/>
        <v>59.231229993365822</v>
      </c>
      <c r="S2650" s="6"/>
      <c r="T2650" s="6">
        <f t="shared" si="461"/>
        <v>150.72402283806562</v>
      </c>
      <c r="U2650" s="6"/>
      <c r="V2650" s="6"/>
      <c r="W2650" s="5">
        <f t="shared" si="455"/>
        <v>9.8465695640117978E-2</v>
      </c>
      <c r="X2650" s="5">
        <f t="shared" si="455"/>
        <v>9.8465695640117978E-2</v>
      </c>
      <c r="Y2650" s="5">
        <f t="shared" si="460"/>
        <v>9.8465695640117978E-2</v>
      </c>
      <c r="Z2650" s="5"/>
    </row>
    <row r="2651" spans="3:26" x14ac:dyDescent="0.2">
      <c r="C2651" s="1">
        <v>40309</v>
      </c>
      <c r="D2651" s="2">
        <v>2730.48</v>
      </c>
      <c r="E2651" s="5">
        <f t="shared" si="453"/>
        <v>-1.0297619694877235E-2</v>
      </c>
      <c r="G2651" s="1">
        <f t="shared" si="454"/>
        <v>40308</v>
      </c>
      <c r="H2651" s="4">
        <f t="shared" si="456"/>
        <v>0</v>
      </c>
      <c r="I2651" s="2">
        <f t="shared" si="457"/>
        <v>0</v>
      </c>
      <c r="K2651" s="2">
        <v>28.7255</v>
      </c>
      <c r="L2651" s="2">
        <f t="shared" si="451"/>
        <v>28.734117649999998</v>
      </c>
      <c r="M2651" s="2">
        <f t="shared" si="452"/>
        <v>28.716882350000002</v>
      </c>
      <c r="Q2651" s="6">
        <f t="shared" si="458"/>
        <v>198.99471866112006</v>
      </c>
      <c r="R2651" s="6">
        <f t="shared" si="459"/>
        <v>58.621289312834335</v>
      </c>
      <c r="S2651" s="6"/>
      <c r="T2651" s="6">
        <f t="shared" si="461"/>
        <v>150.69387803349801</v>
      </c>
      <c r="U2651" s="6"/>
      <c r="V2651" s="6"/>
      <c r="W2651" s="5">
        <f t="shared" si="455"/>
        <v>0</v>
      </c>
      <c r="X2651" s="5">
        <f t="shared" si="455"/>
        <v>-1.0351007004963719E-2</v>
      </c>
      <c r="Y2651" s="5">
        <f t="shared" si="460"/>
        <v>-2.0002000266661213E-4</v>
      </c>
      <c r="Z2651" s="5"/>
    </row>
    <row r="2652" spans="3:26" x14ac:dyDescent="0.2">
      <c r="C2652" s="1">
        <v>40310</v>
      </c>
      <c r="D2652" s="2">
        <v>2764.31</v>
      </c>
      <c r="E2652" s="5">
        <f t="shared" si="453"/>
        <v>1.2389762972078142E-2</v>
      </c>
      <c r="G2652" s="1">
        <f t="shared" si="454"/>
        <v>40309</v>
      </c>
      <c r="H2652" s="4">
        <f t="shared" si="456"/>
        <v>1.2389762972078142E-2</v>
      </c>
      <c r="I2652" s="2">
        <f t="shared" si="457"/>
        <v>1</v>
      </c>
      <c r="K2652" s="2">
        <v>29.201499999999999</v>
      </c>
      <c r="L2652" s="2">
        <f t="shared" si="451"/>
        <v>29.21026045</v>
      </c>
      <c r="M2652" s="2">
        <f t="shared" si="452"/>
        <v>29.192739549999999</v>
      </c>
      <c r="Q2652" s="6">
        <f t="shared" si="458"/>
        <v>201.46021605802673</v>
      </c>
      <c r="R2652" s="6">
        <f t="shared" si="459"/>
        <v>59.347593192537971</v>
      </c>
      <c r="S2652" s="6"/>
      <c r="T2652" s="6">
        <f t="shared" si="461"/>
        <v>152.53042727578358</v>
      </c>
      <c r="U2652" s="6"/>
      <c r="V2652" s="6"/>
      <c r="W2652" s="5">
        <f t="shared" si="455"/>
        <v>1.2313637994167514E-2</v>
      </c>
      <c r="X2652" s="5">
        <f t="shared" si="455"/>
        <v>1.2313637994167514E-2</v>
      </c>
      <c r="Y2652" s="5">
        <f t="shared" si="460"/>
        <v>1.2113617991500014E-2</v>
      </c>
      <c r="Z2652" s="5"/>
    </row>
    <row r="2653" spans="3:26" x14ac:dyDescent="0.2">
      <c r="C2653" s="1">
        <v>40311</v>
      </c>
      <c r="D2653" s="2">
        <v>2764.05</v>
      </c>
      <c r="E2653" s="5">
        <f t="shared" si="453"/>
        <v>-9.4056021213164779E-5</v>
      </c>
      <c r="G2653" s="1">
        <f t="shared" si="454"/>
        <v>40310</v>
      </c>
      <c r="H2653" s="4">
        <f t="shared" si="456"/>
        <v>0</v>
      </c>
      <c r="I2653" s="2">
        <f t="shared" si="457"/>
        <v>0</v>
      </c>
      <c r="K2653" s="2">
        <v>28.834599999999998</v>
      </c>
      <c r="L2653" s="2">
        <f t="shared" si="451"/>
        <v>28.843250379999997</v>
      </c>
      <c r="M2653" s="2">
        <f t="shared" si="452"/>
        <v>28.825949619999999</v>
      </c>
      <c r="Q2653" s="6">
        <f t="shared" si="458"/>
        <v>201.46021605802673</v>
      </c>
      <c r="R2653" s="6">
        <f t="shared" si="459"/>
        <v>59.342011194053704</v>
      </c>
      <c r="S2653" s="6"/>
      <c r="T2653" s="6">
        <f t="shared" si="461"/>
        <v>152.49992119032842</v>
      </c>
      <c r="U2653" s="6"/>
      <c r="V2653" s="6"/>
      <c r="W2653" s="5">
        <f t="shared" si="455"/>
        <v>0</v>
      </c>
      <c r="X2653" s="5">
        <f t="shared" si="455"/>
        <v>-9.4060444758348183E-5</v>
      </c>
      <c r="Y2653" s="5">
        <f t="shared" si="460"/>
        <v>-2.0002000266750031E-4</v>
      </c>
      <c r="Z2653" s="5"/>
    </row>
    <row r="2654" spans="3:26" x14ac:dyDescent="0.2">
      <c r="C2654" s="1">
        <v>40312</v>
      </c>
      <c r="D2654" s="2">
        <v>2633.92</v>
      </c>
      <c r="E2654" s="5">
        <f t="shared" si="453"/>
        <v>-4.7079466724552779E-2</v>
      </c>
      <c r="G2654" s="1">
        <f t="shared" si="454"/>
        <v>40311</v>
      </c>
      <c r="H2654" s="4">
        <f t="shared" si="456"/>
        <v>-4.7079466724552779E-2</v>
      </c>
      <c r="I2654" s="2">
        <f t="shared" si="457"/>
        <v>1</v>
      </c>
      <c r="K2654" s="2">
        <v>28.428100000000001</v>
      </c>
      <c r="L2654" s="2">
        <f t="shared" si="451"/>
        <v>28.436628429999999</v>
      </c>
      <c r="M2654" s="2">
        <f t="shared" si="452"/>
        <v>28.419571570000002</v>
      </c>
      <c r="Q2654" s="6">
        <f t="shared" si="458"/>
        <v>191.97557651980165</v>
      </c>
      <c r="R2654" s="6">
        <f t="shared" si="459"/>
        <v>56.548220952675216</v>
      </c>
      <c r="S2654" s="6"/>
      <c r="T2654" s="6">
        <f t="shared" si="461"/>
        <v>145.29124216390639</v>
      </c>
      <c r="U2654" s="6"/>
      <c r="V2654" s="6"/>
      <c r="W2654" s="5">
        <f t="shared" si="455"/>
        <v>-4.8223764664700575E-2</v>
      </c>
      <c r="X2654" s="5">
        <f t="shared" si="455"/>
        <v>-4.8223764664700575E-2</v>
      </c>
      <c r="Y2654" s="5">
        <f t="shared" si="460"/>
        <v>-4.8423784667367187E-2</v>
      </c>
      <c r="Z2654" s="5"/>
    </row>
    <row r="2655" spans="3:26" x14ac:dyDescent="0.2">
      <c r="C2655" s="1">
        <v>40315</v>
      </c>
      <c r="D2655" s="2">
        <v>2635.34</v>
      </c>
      <c r="E2655" s="5">
        <f t="shared" si="453"/>
        <v>5.3912039849352781E-4</v>
      </c>
      <c r="G2655" s="1">
        <f t="shared" si="454"/>
        <v>40312</v>
      </c>
      <c r="H2655" s="4">
        <f t="shared" si="456"/>
        <v>5.3912039849352781E-4</v>
      </c>
      <c r="I2655" s="2">
        <f t="shared" si="457"/>
        <v>1</v>
      </c>
      <c r="K2655" s="2">
        <v>28.447900000000001</v>
      </c>
      <c r="L2655" s="2">
        <f t="shared" si="451"/>
        <v>28.45643437</v>
      </c>
      <c r="M2655" s="2">
        <f t="shared" si="452"/>
        <v>28.439365630000001</v>
      </c>
      <c r="Q2655" s="6">
        <f t="shared" si="458"/>
        <v>192.07907446911602</v>
      </c>
      <c r="R2655" s="6">
        <f t="shared" si="459"/>
        <v>56.578707252089316</v>
      </c>
      <c r="S2655" s="6"/>
      <c r="T2655" s="6">
        <f t="shared" si="461"/>
        <v>145.3695716362794</v>
      </c>
      <c r="U2655" s="6"/>
      <c r="V2655" s="6"/>
      <c r="W2655" s="5">
        <f t="shared" si="455"/>
        <v>5.389751253019881E-4</v>
      </c>
      <c r="X2655" s="5">
        <f t="shared" si="455"/>
        <v>5.389751253019881E-4</v>
      </c>
      <c r="Y2655" s="5">
        <f t="shared" si="460"/>
        <v>5.389751253019881E-4</v>
      </c>
      <c r="Z2655" s="5"/>
    </row>
    <row r="2656" spans="3:26" x14ac:dyDescent="0.2">
      <c r="C2656" s="1">
        <v>40316</v>
      </c>
      <c r="D2656" s="2">
        <v>2698.21</v>
      </c>
      <c r="E2656" s="5">
        <f t="shared" si="453"/>
        <v>2.3856504284077155E-2</v>
      </c>
      <c r="G2656" s="1">
        <f t="shared" si="454"/>
        <v>40315</v>
      </c>
      <c r="H2656" s="4">
        <f t="shared" si="456"/>
        <v>0</v>
      </c>
      <c r="I2656" s="2">
        <f t="shared" si="457"/>
        <v>0</v>
      </c>
      <c r="K2656" s="2">
        <v>28.289200000000001</v>
      </c>
      <c r="L2656" s="2">
        <f t="shared" si="451"/>
        <v>28.297686760000001</v>
      </c>
      <c r="M2656" s="2">
        <f t="shared" si="452"/>
        <v>28.280713240000001</v>
      </c>
      <c r="Q2656" s="6">
        <f t="shared" si="458"/>
        <v>192.07907446911602</v>
      </c>
      <c r="R2656" s="6">
        <f t="shared" si="459"/>
        <v>57.928477424036338</v>
      </c>
      <c r="S2656" s="6"/>
      <c r="T2656" s="6">
        <f t="shared" si="461"/>
        <v>145.34049772195215</v>
      </c>
      <c r="U2656" s="6"/>
      <c r="V2656" s="6"/>
      <c r="W2656" s="5">
        <f t="shared" si="455"/>
        <v>0</v>
      </c>
      <c r="X2656" s="5">
        <f t="shared" si="455"/>
        <v>2.3576384262754324E-2</v>
      </c>
      <c r="Y2656" s="5">
        <f t="shared" si="460"/>
        <v>-2.0002000266661213E-4</v>
      </c>
      <c r="Z2656" s="5"/>
    </row>
    <row r="2657" spans="3:26" x14ac:dyDescent="0.2">
      <c r="C2657" s="1">
        <v>40317</v>
      </c>
      <c r="D2657" s="2">
        <v>2619.48</v>
      </c>
      <c r="E2657" s="5">
        <f t="shared" si="453"/>
        <v>-2.9178603592752237E-2</v>
      </c>
      <c r="G2657" s="1">
        <f t="shared" si="454"/>
        <v>40316</v>
      </c>
      <c r="H2657" s="4">
        <f t="shared" si="456"/>
        <v>0</v>
      </c>
      <c r="I2657" s="2">
        <f t="shared" si="457"/>
        <v>0</v>
      </c>
      <c r="K2657" s="2">
        <v>28.338799999999999</v>
      </c>
      <c r="L2657" s="2">
        <f t="shared" si="451"/>
        <v>28.347301639999998</v>
      </c>
      <c r="M2657" s="2">
        <f t="shared" si="452"/>
        <v>28.33029836</v>
      </c>
      <c r="Q2657" s="6">
        <f t="shared" si="458"/>
        <v>192.07907446911602</v>
      </c>
      <c r="R2657" s="6">
        <f t="shared" si="459"/>
        <v>56.238205344548682</v>
      </c>
      <c r="S2657" s="6"/>
      <c r="T2657" s="6">
        <f t="shared" si="461"/>
        <v>145.34049772195215</v>
      </c>
      <c r="U2657" s="6"/>
      <c r="V2657" s="6"/>
      <c r="W2657" s="5">
        <f t="shared" si="455"/>
        <v>0</v>
      </c>
      <c r="X2657" s="5">
        <f t="shared" si="455"/>
        <v>-2.9612765398064234E-2</v>
      </c>
      <c r="Y2657" s="5">
        <f t="shared" si="460"/>
        <v>0</v>
      </c>
      <c r="Z2657" s="5"/>
    </row>
    <row r="2658" spans="3:26" x14ac:dyDescent="0.2">
      <c r="C2658" s="1">
        <v>40318</v>
      </c>
      <c r="D2658" s="2">
        <v>2569.58</v>
      </c>
      <c r="E2658" s="5">
        <f t="shared" si="453"/>
        <v>-1.9049582359857715E-2</v>
      </c>
      <c r="G2658" s="1">
        <f t="shared" si="454"/>
        <v>40317</v>
      </c>
      <c r="H2658" s="4">
        <f t="shared" si="456"/>
        <v>-1.9049582359857715E-2</v>
      </c>
      <c r="I2658" s="2">
        <f t="shared" si="457"/>
        <v>1</v>
      </c>
      <c r="K2658" s="2">
        <v>28.110800000000001</v>
      </c>
      <c r="L2658" s="2">
        <f t="shared" si="451"/>
        <v>28.11923324</v>
      </c>
      <c r="M2658" s="2">
        <f t="shared" si="452"/>
        <v>28.102366760000002</v>
      </c>
      <c r="Q2658" s="6">
        <f t="shared" si="458"/>
        <v>188.42004832041135</v>
      </c>
      <c r="R2658" s="6">
        <f t="shared" si="459"/>
        <v>55.166891020067112</v>
      </c>
      <c r="S2658" s="6"/>
      <c r="T2658" s="6">
        <f t="shared" si="461"/>
        <v>142.54330757598703</v>
      </c>
      <c r="U2658" s="6"/>
      <c r="V2658" s="6"/>
      <c r="W2658" s="5">
        <f t="shared" si="455"/>
        <v>-1.9233363364696388E-2</v>
      </c>
      <c r="X2658" s="5">
        <f t="shared" si="455"/>
        <v>-1.9233363364696388E-2</v>
      </c>
      <c r="Y2658" s="5">
        <f t="shared" si="460"/>
        <v>-1.9433383367364776E-2</v>
      </c>
      <c r="Z2658" s="5"/>
    </row>
    <row r="2659" spans="3:26" x14ac:dyDescent="0.2">
      <c r="C2659" s="1">
        <v>40319</v>
      </c>
      <c r="D2659" s="2">
        <v>2574.1799999999998</v>
      </c>
      <c r="E2659" s="5">
        <f t="shared" si="453"/>
        <v>1.7901758263996097E-3</v>
      </c>
      <c r="G2659" s="1">
        <f t="shared" si="454"/>
        <v>40318</v>
      </c>
      <c r="H2659" s="4">
        <f t="shared" si="456"/>
        <v>1.7901758263996097E-3</v>
      </c>
      <c r="I2659" s="2">
        <f t="shared" si="457"/>
        <v>1</v>
      </c>
      <c r="K2659" s="2">
        <v>28.388400000000001</v>
      </c>
      <c r="L2659" s="2">
        <f t="shared" si="451"/>
        <v>28.396916520000001</v>
      </c>
      <c r="M2659" s="2">
        <f t="shared" si="452"/>
        <v>28.37988348</v>
      </c>
      <c r="Q2659" s="6">
        <f t="shared" si="458"/>
        <v>188.7573533361236</v>
      </c>
      <c r="R2659" s="6">
        <f t="shared" si="459"/>
        <v>55.265649454788857</v>
      </c>
      <c r="S2659" s="6"/>
      <c r="T2659" s="6">
        <f t="shared" si="461"/>
        <v>142.79848515942462</v>
      </c>
      <c r="U2659" s="6"/>
      <c r="V2659" s="6"/>
      <c r="W2659" s="5">
        <f t="shared" si="455"/>
        <v>1.7885753714335095E-3</v>
      </c>
      <c r="X2659" s="5">
        <f t="shared" si="455"/>
        <v>1.7885753714335095E-3</v>
      </c>
      <c r="Y2659" s="5">
        <f t="shared" si="460"/>
        <v>1.7885753714343977E-3</v>
      </c>
      <c r="Z2659" s="5"/>
    </row>
    <row r="2660" spans="3:26" x14ac:dyDescent="0.2">
      <c r="C2660" s="1">
        <v>40322</v>
      </c>
      <c r="D2660" s="2">
        <v>2558.27</v>
      </c>
      <c r="E2660" s="5">
        <f t="shared" si="453"/>
        <v>-6.1806089706235986E-3</v>
      </c>
      <c r="G2660" s="1">
        <f t="shared" si="454"/>
        <v>40319</v>
      </c>
      <c r="H2660" s="4">
        <f t="shared" si="456"/>
        <v>0</v>
      </c>
      <c r="I2660" s="2">
        <f t="shared" si="457"/>
        <v>0</v>
      </c>
      <c r="K2660" s="2">
        <v>27.9422</v>
      </c>
      <c r="L2660" s="2">
        <f t="shared" si="451"/>
        <v>27.950582659999998</v>
      </c>
      <c r="M2660" s="2">
        <f t="shared" si="452"/>
        <v>27.933817340000001</v>
      </c>
      <c r="Q2660" s="6">
        <f t="shared" si="458"/>
        <v>188.7573533361236</v>
      </c>
      <c r="R2660" s="6">
        <f t="shared" si="459"/>
        <v>54.924074086001255</v>
      </c>
      <c r="S2660" s="6"/>
      <c r="T2660" s="6">
        <f t="shared" si="461"/>
        <v>142.76992546239273</v>
      </c>
      <c r="U2660" s="6"/>
      <c r="V2660" s="6"/>
      <c r="W2660" s="5">
        <f t="shared" si="455"/>
        <v>0</v>
      </c>
      <c r="X2660" s="5">
        <f t="shared" si="455"/>
        <v>-6.199788000473383E-3</v>
      </c>
      <c r="Y2660" s="5">
        <f t="shared" si="460"/>
        <v>-2.0002000266661213E-4</v>
      </c>
      <c r="Z2660" s="5"/>
    </row>
    <row r="2661" spans="3:26" x14ac:dyDescent="0.2">
      <c r="C2661" s="1">
        <v>40323</v>
      </c>
      <c r="D2661" s="2">
        <v>2488.5</v>
      </c>
      <c r="E2661" s="5">
        <f t="shared" si="453"/>
        <v>-2.7272336383571703E-2</v>
      </c>
      <c r="G2661" s="1">
        <f t="shared" si="454"/>
        <v>40322</v>
      </c>
      <c r="H2661" s="4">
        <f t="shared" si="456"/>
        <v>-2.7272336383571703E-2</v>
      </c>
      <c r="I2661" s="2">
        <f t="shared" si="457"/>
        <v>1</v>
      </c>
      <c r="K2661" s="2">
        <v>27.962</v>
      </c>
      <c r="L2661" s="2">
        <f t="shared" si="451"/>
        <v>27.9703886</v>
      </c>
      <c r="M2661" s="2">
        <f t="shared" si="452"/>
        <v>27.9536114</v>
      </c>
      <c r="Q2661" s="6">
        <f t="shared" si="458"/>
        <v>183.60949930106813</v>
      </c>
      <c r="R2661" s="6">
        <f t="shared" si="459"/>
        <v>53.426166261971616</v>
      </c>
      <c r="S2661" s="6"/>
      <c r="T2661" s="6">
        <f t="shared" si="461"/>
        <v>138.84848077851893</v>
      </c>
      <c r="U2661" s="6"/>
      <c r="V2661" s="6"/>
      <c r="W2661" s="5">
        <f t="shared" si="455"/>
        <v>-2.7651129481926162E-2</v>
      </c>
      <c r="X2661" s="5">
        <f t="shared" si="455"/>
        <v>-2.7651129481926162E-2</v>
      </c>
      <c r="Y2661" s="5">
        <f t="shared" si="460"/>
        <v>-2.7851149484593662E-2</v>
      </c>
      <c r="Z2661" s="5"/>
    </row>
    <row r="2662" spans="3:26" x14ac:dyDescent="0.2">
      <c r="C2662" s="1">
        <v>40324</v>
      </c>
      <c r="D2662" s="2">
        <v>2530.34</v>
      </c>
      <c r="E2662" s="5">
        <f t="shared" si="453"/>
        <v>1.6813341370303454E-2</v>
      </c>
      <c r="G2662" s="1">
        <f t="shared" si="454"/>
        <v>40323</v>
      </c>
      <c r="H2662" s="4">
        <f t="shared" si="456"/>
        <v>1.6813341370303454E-2</v>
      </c>
      <c r="I2662" s="2">
        <f t="shared" si="457"/>
        <v>1</v>
      </c>
      <c r="K2662" s="2">
        <v>28.447900000000001</v>
      </c>
      <c r="L2662" s="2">
        <f t="shared" si="451"/>
        <v>28.45643437</v>
      </c>
      <c r="M2662" s="2">
        <f t="shared" si="452"/>
        <v>28.439365630000001</v>
      </c>
      <c r="Q2662" s="6">
        <f t="shared" si="458"/>
        <v>186.6965884916475</v>
      </c>
      <c r="R2662" s="6">
        <f t="shared" si="459"/>
        <v>54.324438633440742</v>
      </c>
      <c r="S2662" s="6"/>
      <c r="T2662" s="6">
        <f t="shared" si="461"/>
        <v>141.18298768459621</v>
      </c>
      <c r="U2662" s="6"/>
      <c r="V2662" s="6"/>
      <c r="W2662" s="5">
        <f t="shared" si="455"/>
        <v>1.6673561745564669E-2</v>
      </c>
      <c r="X2662" s="5">
        <f t="shared" si="455"/>
        <v>1.6673561745564669E-2</v>
      </c>
      <c r="Y2662" s="5">
        <f t="shared" si="460"/>
        <v>1.6673561745564669E-2</v>
      </c>
      <c r="Z2662" s="5"/>
    </row>
    <row r="2663" spans="3:26" x14ac:dyDescent="0.2">
      <c r="C2663" s="1">
        <v>40325</v>
      </c>
      <c r="D2663" s="2">
        <v>2619.36</v>
      </c>
      <c r="E2663" s="5">
        <f t="shared" si="453"/>
        <v>3.5181042863804857E-2</v>
      </c>
      <c r="G2663" s="1">
        <f t="shared" si="454"/>
        <v>40324</v>
      </c>
      <c r="H2663" s="4">
        <f t="shared" si="456"/>
        <v>0</v>
      </c>
      <c r="I2663" s="2">
        <f t="shared" si="457"/>
        <v>0</v>
      </c>
      <c r="K2663" s="2">
        <v>27.674499999999998</v>
      </c>
      <c r="L2663" s="2">
        <f t="shared" si="451"/>
        <v>27.682802349999996</v>
      </c>
      <c r="M2663" s="2">
        <f t="shared" si="452"/>
        <v>27.666197650000001</v>
      </c>
      <c r="Q2663" s="6">
        <f t="shared" si="458"/>
        <v>186.6965884916475</v>
      </c>
      <c r="R2663" s="6">
        <f t="shared" si="459"/>
        <v>56.23562903755596</v>
      </c>
      <c r="S2663" s="6"/>
      <c r="T2663" s="6">
        <f t="shared" si="461"/>
        <v>141.15475108705931</v>
      </c>
      <c r="U2663" s="6"/>
      <c r="V2663" s="6"/>
      <c r="W2663" s="5">
        <f t="shared" si="455"/>
        <v>0</v>
      </c>
      <c r="X2663" s="5">
        <f t="shared" si="455"/>
        <v>3.4576332061858395E-2</v>
      </c>
      <c r="Y2663" s="5">
        <f t="shared" si="460"/>
        <v>-2.0002000266661213E-4</v>
      </c>
      <c r="Z2663" s="5"/>
    </row>
    <row r="2664" spans="3:26" x14ac:dyDescent="0.2">
      <c r="C2664" s="1">
        <v>40326</v>
      </c>
      <c r="D2664" s="2">
        <v>2614.06</v>
      </c>
      <c r="E2664" s="5">
        <f t="shared" si="453"/>
        <v>-2.0233950277931179E-3</v>
      </c>
      <c r="G2664" s="1">
        <f t="shared" si="454"/>
        <v>40325</v>
      </c>
      <c r="H2664" s="4">
        <f t="shared" si="456"/>
        <v>0</v>
      </c>
      <c r="I2664" s="2">
        <f t="shared" si="457"/>
        <v>0</v>
      </c>
      <c r="K2664" s="2">
        <v>27.674499999999998</v>
      </c>
      <c r="L2664" s="2">
        <f t="shared" si="451"/>
        <v>27.682802349999996</v>
      </c>
      <c r="M2664" s="2">
        <f t="shared" si="452"/>
        <v>27.666197650000001</v>
      </c>
      <c r="Q2664" s="6">
        <f t="shared" si="458"/>
        <v>186.6965884916475</v>
      </c>
      <c r="R2664" s="6">
        <f t="shared" si="459"/>
        <v>56.121842145376547</v>
      </c>
      <c r="S2664" s="6"/>
      <c r="T2664" s="6">
        <f t="shared" si="461"/>
        <v>141.15475108705931</v>
      </c>
      <c r="U2664" s="6"/>
      <c r="V2664" s="6"/>
      <c r="W2664" s="5">
        <f t="shared" si="455"/>
        <v>0</v>
      </c>
      <c r="X2664" s="5">
        <f t="shared" si="455"/>
        <v>-2.0254448570558026E-3</v>
      </c>
      <c r="Y2664" s="5">
        <f t="shared" si="460"/>
        <v>0</v>
      </c>
      <c r="Z2664" s="5"/>
    </row>
    <row r="2665" spans="3:26" x14ac:dyDescent="0.2">
      <c r="C2665" s="1">
        <v>40329</v>
      </c>
      <c r="D2665" s="2">
        <v>2610.2600000000002</v>
      </c>
      <c r="E2665" s="5">
        <f t="shared" si="453"/>
        <v>-1.4536774213291688E-3</v>
      </c>
      <c r="G2665" s="1">
        <f t="shared" si="454"/>
        <v>40326</v>
      </c>
      <c r="H2665" s="4">
        <f t="shared" si="456"/>
        <v>-1.4536774213291688E-3</v>
      </c>
      <c r="I2665" s="2">
        <f t="shared" si="457"/>
        <v>1</v>
      </c>
      <c r="K2665" s="2">
        <v>28.081</v>
      </c>
      <c r="L2665" s="2">
        <f t="shared" si="451"/>
        <v>28.089424299999997</v>
      </c>
      <c r="M2665" s="2">
        <f t="shared" si="452"/>
        <v>28.072575700000002</v>
      </c>
      <c r="Q2665" s="6">
        <f t="shared" si="458"/>
        <v>186.42519187631802</v>
      </c>
      <c r="R2665" s="6">
        <f t="shared" si="459"/>
        <v>56.040259090606412</v>
      </c>
      <c r="S2665" s="6"/>
      <c r="T2665" s="6">
        <f t="shared" si="461"/>
        <v>140.9213677009682</v>
      </c>
      <c r="U2665" s="6"/>
      <c r="V2665" s="6"/>
      <c r="W2665" s="5">
        <f t="shared" si="455"/>
        <v>-1.4547350354288113E-3</v>
      </c>
      <c r="X2665" s="5">
        <f t="shared" si="455"/>
        <v>-1.4547350354288113E-3</v>
      </c>
      <c r="Y2665" s="5">
        <f t="shared" si="460"/>
        <v>-1.6547550380963116E-3</v>
      </c>
      <c r="Z2665" s="5"/>
    </row>
    <row r="2666" spans="3:26" x14ac:dyDescent="0.2">
      <c r="C2666" s="1">
        <v>40330</v>
      </c>
      <c r="D2666" s="2">
        <v>2606.58</v>
      </c>
      <c r="E2666" s="5">
        <f t="shared" si="453"/>
        <v>-1.4098212438608763E-3</v>
      </c>
      <c r="G2666" s="1">
        <f t="shared" si="454"/>
        <v>40329</v>
      </c>
      <c r="H2666" s="4">
        <f t="shared" si="456"/>
        <v>-1.4098212438608763E-3</v>
      </c>
      <c r="I2666" s="2">
        <f t="shared" si="457"/>
        <v>1</v>
      </c>
      <c r="K2666" s="2">
        <v>27.872800000000002</v>
      </c>
      <c r="L2666" s="2">
        <f t="shared" si="451"/>
        <v>27.881161840000001</v>
      </c>
      <c r="M2666" s="2">
        <f t="shared" si="452"/>
        <v>27.864438160000002</v>
      </c>
      <c r="Q2666" s="6">
        <f t="shared" si="458"/>
        <v>186.16236568041995</v>
      </c>
      <c r="R2666" s="6">
        <f t="shared" si="459"/>
        <v>55.961252342829006</v>
      </c>
      <c r="S2666" s="6"/>
      <c r="T2666" s="6">
        <f t="shared" si="461"/>
        <v>140.72269376306946</v>
      </c>
      <c r="U2666" s="6"/>
      <c r="V2666" s="6"/>
      <c r="W2666" s="5">
        <f t="shared" si="455"/>
        <v>-1.4108159768708717E-3</v>
      </c>
      <c r="X2666" s="5">
        <f t="shared" si="455"/>
        <v>-1.4108159768708717E-3</v>
      </c>
      <c r="Y2666" s="5">
        <f t="shared" si="460"/>
        <v>-1.4108159768717599E-3</v>
      </c>
      <c r="Z2666" s="5"/>
    </row>
    <row r="2667" spans="3:26" x14ac:dyDescent="0.2">
      <c r="C2667" s="1">
        <v>40331</v>
      </c>
      <c r="D2667" s="2">
        <v>2601.98</v>
      </c>
      <c r="E2667" s="5">
        <f t="shared" si="453"/>
        <v>-1.7647645573893413E-3</v>
      </c>
      <c r="G2667" s="1">
        <f t="shared" si="454"/>
        <v>40330</v>
      </c>
      <c r="H2667" s="4">
        <f t="shared" si="456"/>
        <v>-1.7647645573893413E-3</v>
      </c>
      <c r="I2667" s="2">
        <f t="shared" si="457"/>
        <v>1</v>
      </c>
      <c r="K2667" s="2">
        <v>28.378499999999999</v>
      </c>
      <c r="L2667" s="2">
        <f t="shared" si="451"/>
        <v>28.387013549999999</v>
      </c>
      <c r="M2667" s="2">
        <f t="shared" si="452"/>
        <v>28.369986449999999</v>
      </c>
      <c r="Q2667" s="6">
        <f t="shared" si="458"/>
        <v>185.83383293554738</v>
      </c>
      <c r="R2667" s="6">
        <f t="shared" si="459"/>
        <v>55.862493908107261</v>
      </c>
      <c r="S2667" s="6"/>
      <c r="T2667" s="6">
        <f t="shared" si="461"/>
        <v>140.47435134069605</v>
      </c>
      <c r="U2667" s="6"/>
      <c r="V2667" s="6"/>
      <c r="W2667" s="5">
        <f t="shared" si="455"/>
        <v>-1.7663235888472073E-3</v>
      </c>
      <c r="X2667" s="5">
        <f t="shared" si="455"/>
        <v>-1.7663235888472073E-3</v>
      </c>
      <c r="Y2667" s="5">
        <f t="shared" si="460"/>
        <v>-1.7663235888463191E-3</v>
      </c>
      <c r="Z2667" s="5"/>
    </row>
    <row r="2668" spans="3:26" x14ac:dyDescent="0.2">
      <c r="C2668" s="1">
        <v>40332</v>
      </c>
      <c r="D2668" s="2">
        <v>2634.16</v>
      </c>
      <c r="E2668" s="5">
        <f t="shared" si="453"/>
        <v>1.2367504746385382E-2</v>
      </c>
      <c r="G2668" s="1">
        <f t="shared" si="454"/>
        <v>40331</v>
      </c>
      <c r="H2668" s="4">
        <f t="shared" si="456"/>
        <v>1.2367504746385382E-2</v>
      </c>
      <c r="I2668" s="2">
        <f t="shared" si="457"/>
        <v>1</v>
      </c>
      <c r="K2668" s="2">
        <v>28.348700000000001</v>
      </c>
      <c r="L2668" s="2">
        <f t="shared" si="451"/>
        <v>28.35720461</v>
      </c>
      <c r="M2668" s="2">
        <f t="shared" si="452"/>
        <v>28.340195390000002</v>
      </c>
      <c r="Q2668" s="6">
        <f t="shared" si="458"/>
        <v>188.13213374641674</v>
      </c>
      <c r="R2668" s="6">
        <f t="shared" si="459"/>
        <v>56.553373566660703</v>
      </c>
      <c r="S2668" s="6"/>
      <c r="T2668" s="6">
        <f t="shared" si="461"/>
        <v>142.21166854764752</v>
      </c>
      <c r="U2668" s="6"/>
      <c r="V2668" s="6"/>
      <c r="W2668" s="5">
        <f t="shared" si="455"/>
        <v>1.2291651925962377E-2</v>
      </c>
      <c r="X2668" s="5">
        <f t="shared" si="455"/>
        <v>1.2291651925962377E-2</v>
      </c>
      <c r="Y2668" s="5">
        <f t="shared" si="460"/>
        <v>1.2291651925961489E-2</v>
      </c>
      <c r="Z2668" s="5"/>
    </row>
    <row r="2669" spans="3:26" x14ac:dyDescent="0.2">
      <c r="C2669" s="1">
        <v>40333</v>
      </c>
      <c r="D2669" s="2">
        <v>2553.59</v>
      </c>
      <c r="E2669" s="5">
        <f t="shared" si="453"/>
        <v>-3.0586600662070532E-2</v>
      </c>
      <c r="G2669" s="1">
        <f t="shared" si="454"/>
        <v>40332</v>
      </c>
      <c r="H2669" s="4">
        <f t="shared" si="456"/>
        <v>0</v>
      </c>
      <c r="I2669" s="2">
        <f t="shared" si="457"/>
        <v>0</v>
      </c>
      <c r="K2669" s="2">
        <v>27.7042</v>
      </c>
      <c r="L2669" s="2">
        <f t="shared" si="451"/>
        <v>27.712511259999999</v>
      </c>
      <c r="M2669" s="2">
        <f t="shared" si="452"/>
        <v>27.695888740000001</v>
      </c>
      <c r="Q2669" s="6">
        <f t="shared" si="458"/>
        <v>188.13213374641674</v>
      </c>
      <c r="R2669" s="6">
        <f t="shared" si="459"/>
        <v>54.823598113284355</v>
      </c>
      <c r="S2669" s="6"/>
      <c r="T2669" s="6">
        <f t="shared" si="461"/>
        <v>142.18322621393798</v>
      </c>
      <c r="U2669" s="6"/>
      <c r="V2669" s="6"/>
      <c r="W2669" s="5">
        <f t="shared" si="455"/>
        <v>0</v>
      </c>
      <c r="X2669" s="5">
        <f t="shared" si="455"/>
        <v>-3.1064133366069946E-2</v>
      </c>
      <c r="Y2669" s="5">
        <f t="shared" si="460"/>
        <v>-2.0002000266661213E-4</v>
      </c>
      <c r="Z2669" s="5"/>
    </row>
    <row r="2670" spans="3:26" x14ac:dyDescent="0.2">
      <c r="C2670" s="1">
        <v>40336</v>
      </c>
      <c r="D2670" s="2">
        <v>2529.9699999999998</v>
      </c>
      <c r="E2670" s="5">
        <f t="shared" si="453"/>
        <v>-9.2497229390780603E-3</v>
      </c>
      <c r="G2670" s="1">
        <f t="shared" si="454"/>
        <v>40333</v>
      </c>
      <c r="H2670" s="4">
        <f t="shared" si="456"/>
        <v>-9.2497229390780603E-3</v>
      </c>
      <c r="I2670" s="2">
        <f t="shared" si="457"/>
        <v>1</v>
      </c>
      <c r="K2670" s="2">
        <v>27.555499999999999</v>
      </c>
      <c r="L2670" s="2">
        <f t="shared" si="451"/>
        <v>27.563766649999998</v>
      </c>
      <c r="M2670" s="2">
        <f t="shared" si="452"/>
        <v>27.547233349999999</v>
      </c>
      <c r="Q2670" s="6">
        <f t="shared" si="458"/>
        <v>186.39196363332479</v>
      </c>
      <c r="R2670" s="6">
        <f t="shared" si="459"/>
        <v>54.316495020213111</v>
      </c>
      <c r="S2670" s="6"/>
      <c r="T2670" s="6">
        <f t="shared" si="461"/>
        <v>140.83989715072184</v>
      </c>
      <c r="U2670" s="6"/>
      <c r="V2670" s="6"/>
      <c r="W2670" s="5">
        <f t="shared" si="455"/>
        <v>-9.2927672639691039E-3</v>
      </c>
      <c r="X2670" s="5">
        <f t="shared" si="455"/>
        <v>-9.2927672639686598E-3</v>
      </c>
      <c r="Y2670" s="5">
        <f t="shared" si="460"/>
        <v>-9.492787266635716E-3</v>
      </c>
      <c r="Z2670" s="5"/>
    </row>
    <row r="2671" spans="3:26" x14ac:dyDescent="0.2">
      <c r="C2671" s="1">
        <v>40337</v>
      </c>
      <c r="D2671" s="2">
        <v>2510.84</v>
      </c>
      <c r="E2671" s="5">
        <f t="shared" si="453"/>
        <v>-7.5613544824640827E-3</v>
      </c>
      <c r="G2671" s="1">
        <f t="shared" si="454"/>
        <v>40336</v>
      </c>
      <c r="H2671" s="4">
        <f t="shared" si="456"/>
        <v>-7.5613544824640827E-3</v>
      </c>
      <c r="I2671" s="2">
        <f t="shared" si="457"/>
        <v>1</v>
      </c>
      <c r="K2671" s="2">
        <v>27.6447</v>
      </c>
      <c r="L2671" s="2">
        <f t="shared" si="451"/>
        <v>27.652993410000001</v>
      </c>
      <c r="M2671" s="2">
        <f t="shared" si="452"/>
        <v>27.63640659</v>
      </c>
      <c r="Q2671" s="6">
        <f t="shared" si="458"/>
        <v>184.98258792361068</v>
      </c>
      <c r="R2671" s="6">
        <f t="shared" si="459"/>
        <v>53.905788747120283</v>
      </c>
      <c r="S2671" s="6"/>
      <c r="T2671" s="6">
        <f t="shared" si="461"/>
        <v>139.77495676309144</v>
      </c>
      <c r="U2671" s="6"/>
      <c r="V2671" s="6"/>
      <c r="W2671" s="5">
        <f t="shared" si="455"/>
        <v>-7.5900864499622855E-3</v>
      </c>
      <c r="X2671" s="5">
        <f t="shared" si="455"/>
        <v>-7.5900864499618415E-3</v>
      </c>
      <c r="Y2671" s="5">
        <f t="shared" si="460"/>
        <v>-7.5900864499622855E-3</v>
      </c>
      <c r="Z2671" s="5"/>
    </row>
    <row r="2672" spans="3:26" x14ac:dyDescent="0.2">
      <c r="C2672" s="1">
        <v>40338</v>
      </c>
      <c r="D2672" s="2">
        <v>2556.6799999999998</v>
      </c>
      <c r="E2672" s="5">
        <f t="shared" si="453"/>
        <v>1.8256838348918964E-2</v>
      </c>
      <c r="G2672" s="1">
        <f t="shared" si="454"/>
        <v>40337</v>
      </c>
      <c r="H2672" s="4">
        <f t="shared" si="456"/>
        <v>1.8256838348918964E-2</v>
      </c>
      <c r="I2672" s="2">
        <f t="shared" si="457"/>
        <v>1</v>
      </c>
      <c r="K2672" s="2">
        <v>27.892600000000002</v>
      </c>
      <c r="L2672" s="2">
        <f t="shared" si="451"/>
        <v>27.900967780000002</v>
      </c>
      <c r="M2672" s="2">
        <f t="shared" si="452"/>
        <v>27.884232220000001</v>
      </c>
      <c r="Q2672" s="6">
        <f t="shared" si="458"/>
        <v>188.35978512869673</v>
      </c>
      <c r="R2672" s="6">
        <f t="shared" si="459"/>
        <v>54.889938018347436</v>
      </c>
      <c r="S2672" s="6"/>
      <c r="T2672" s="6">
        <f t="shared" si="461"/>
        <v>142.32680555394234</v>
      </c>
      <c r="U2672" s="6"/>
      <c r="V2672" s="6"/>
      <c r="W2672" s="5">
        <f t="shared" si="455"/>
        <v>1.8092183309661891E-2</v>
      </c>
      <c r="X2672" s="5">
        <f t="shared" si="455"/>
        <v>1.8092183309661891E-2</v>
      </c>
      <c r="Y2672" s="5">
        <f t="shared" si="460"/>
        <v>1.8092183309661891E-2</v>
      </c>
      <c r="Z2672" s="5"/>
    </row>
    <row r="2673" spans="3:26" x14ac:dyDescent="0.2">
      <c r="C2673" s="1">
        <v>40339</v>
      </c>
      <c r="D2673" s="2">
        <v>2608.7399999999998</v>
      </c>
      <c r="E2673" s="5">
        <f t="shared" si="453"/>
        <v>2.0362344916063001E-2</v>
      </c>
      <c r="G2673" s="1">
        <f t="shared" si="454"/>
        <v>40338</v>
      </c>
      <c r="H2673" s="4">
        <f t="shared" si="456"/>
        <v>0</v>
      </c>
      <c r="I2673" s="2">
        <f t="shared" si="457"/>
        <v>0</v>
      </c>
      <c r="K2673" s="2">
        <v>28.428100000000001</v>
      </c>
      <c r="L2673" s="2">
        <f t="shared" si="451"/>
        <v>28.436628429999999</v>
      </c>
      <c r="M2673" s="2">
        <f t="shared" si="452"/>
        <v>28.419571570000002</v>
      </c>
      <c r="Q2673" s="6">
        <f t="shared" si="458"/>
        <v>188.35978512869673</v>
      </c>
      <c r="R2673" s="6">
        <f t="shared" si="459"/>
        <v>56.007625868698348</v>
      </c>
      <c r="S2673" s="6"/>
      <c r="T2673" s="6">
        <f t="shared" si="461"/>
        <v>142.29834019283155</v>
      </c>
      <c r="U2673" s="6"/>
      <c r="V2673" s="6"/>
      <c r="W2673" s="5">
        <f t="shared" si="455"/>
        <v>0</v>
      </c>
      <c r="X2673" s="5">
        <f t="shared" si="455"/>
        <v>2.0157804327136652E-2</v>
      </c>
      <c r="Y2673" s="5">
        <f t="shared" si="460"/>
        <v>-2.0002000266750031E-4</v>
      </c>
      <c r="Z2673" s="5"/>
    </row>
    <row r="2674" spans="3:26" x14ac:dyDescent="0.2">
      <c r="C2674" s="1">
        <v>40340</v>
      </c>
      <c r="D2674" s="2">
        <v>2638.31</v>
      </c>
      <c r="E2674" s="5">
        <f t="shared" si="453"/>
        <v>1.1334973972109204E-2</v>
      </c>
      <c r="G2674" s="1">
        <f t="shared" si="454"/>
        <v>40339</v>
      </c>
      <c r="H2674" s="4">
        <f t="shared" si="456"/>
        <v>0</v>
      </c>
      <c r="I2674" s="2">
        <f t="shared" si="457"/>
        <v>0</v>
      </c>
      <c r="K2674" s="2">
        <v>28.913900000000002</v>
      </c>
      <c r="L2674" s="2">
        <f t="shared" si="451"/>
        <v>28.922574170000001</v>
      </c>
      <c r="M2674" s="2">
        <f t="shared" si="452"/>
        <v>28.905225830000003</v>
      </c>
      <c r="Q2674" s="6">
        <f t="shared" si="458"/>
        <v>188.35978512869673</v>
      </c>
      <c r="R2674" s="6">
        <f t="shared" si="459"/>
        <v>56.642470850159668</v>
      </c>
      <c r="S2674" s="6"/>
      <c r="T2674" s="6">
        <f t="shared" si="461"/>
        <v>142.29834019283155</v>
      </c>
      <c r="U2674" s="6"/>
      <c r="V2674" s="6"/>
      <c r="W2674" s="5">
        <f t="shared" si="455"/>
        <v>0</v>
      </c>
      <c r="X2674" s="5">
        <f t="shared" si="455"/>
        <v>1.1271214510154337E-2</v>
      </c>
      <c r="Y2674" s="5">
        <f t="shared" si="460"/>
        <v>0</v>
      </c>
      <c r="Z2674" s="5"/>
    </row>
    <row r="2675" spans="3:26" x14ac:dyDescent="0.2">
      <c r="C2675" s="1">
        <v>40343</v>
      </c>
      <c r="D2675" s="2">
        <v>2683.46</v>
      </c>
      <c r="E2675" s="5">
        <f t="shared" si="453"/>
        <v>1.7113227785969083E-2</v>
      </c>
      <c r="G2675" s="1">
        <f t="shared" si="454"/>
        <v>40340</v>
      </c>
      <c r="H2675" s="4">
        <f t="shared" si="456"/>
        <v>0</v>
      </c>
      <c r="I2675" s="2">
        <f t="shared" si="457"/>
        <v>0</v>
      </c>
      <c r="K2675" s="2">
        <v>29.151900000000001</v>
      </c>
      <c r="L2675" s="2">
        <f t="shared" si="451"/>
        <v>29.16064557</v>
      </c>
      <c r="M2675" s="2">
        <f t="shared" si="452"/>
        <v>29.143154430000003</v>
      </c>
      <c r="Q2675" s="6">
        <f t="shared" si="458"/>
        <v>188.35978512869673</v>
      </c>
      <c r="R2675" s="6">
        <f t="shared" si="459"/>
        <v>57.611806356178569</v>
      </c>
      <c r="S2675" s="6"/>
      <c r="T2675" s="6">
        <f t="shared" si="461"/>
        <v>142.29834019283155</v>
      </c>
      <c r="U2675" s="6"/>
      <c r="V2675" s="6"/>
      <c r="W2675" s="5">
        <f t="shared" si="455"/>
        <v>0</v>
      </c>
      <c r="X2675" s="5">
        <f t="shared" si="455"/>
        <v>1.6968445958579714E-2</v>
      </c>
      <c r="Y2675" s="5">
        <f t="shared" si="460"/>
        <v>0</v>
      </c>
      <c r="Z2675" s="5"/>
    </row>
    <row r="2676" spans="3:26" x14ac:dyDescent="0.2">
      <c r="C2676" s="1">
        <v>40344</v>
      </c>
      <c r="D2676" s="2">
        <v>2716.3</v>
      </c>
      <c r="E2676" s="5">
        <f t="shared" si="453"/>
        <v>1.2237931625587915E-2</v>
      </c>
      <c r="G2676" s="1">
        <f t="shared" si="454"/>
        <v>40343</v>
      </c>
      <c r="H2676" s="4">
        <f t="shared" si="456"/>
        <v>0</v>
      </c>
      <c r="I2676" s="2">
        <f t="shared" si="457"/>
        <v>0</v>
      </c>
      <c r="K2676" s="2">
        <v>29.0825</v>
      </c>
      <c r="L2676" s="2">
        <f t="shared" si="451"/>
        <v>29.091224749999999</v>
      </c>
      <c r="M2676" s="2">
        <f t="shared" si="452"/>
        <v>29.073775250000001</v>
      </c>
      <c r="Q2676" s="6">
        <f t="shared" si="458"/>
        <v>188.35978512869673</v>
      </c>
      <c r="R2676" s="6">
        <f t="shared" si="459"/>
        <v>58.31685570319209</v>
      </c>
      <c r="S2676" s="6"/>
      <c r="T2676" s="6">
        <f t="shared" si="461"/>
        <v>142.29834019283155</v>
      </c>
      <c r="U2676" s="6"/>
      <c r="V2676" s="6"/>
      <c r="W2676" s="5">
        <f t="shared" si="455"/>
        <v>0</v>
      </c>
      <c r="X2676" s="5">
        <f t="shared" si="455"/>
        <v>1.2163653533142416E-2</v>
      </c>
      <c r="Y2676" s="5">
        <f t="shared" si="460"/>
        <v>0</v>
      </c>
      <c r="Z2676" s="5"/>
    </row>
    <row r="2677" spans="3:26" x14ac:dyDescent="0.2">
      <c r="C2677" s="1">
        <v>40345</v>
      </c>
      <c r="D2677" s="2">
        <v>2718.73</v>
      </c>
      <c r="E2677" s="5">
        <f t="shared" si="453"/>
        <v>8.9459927106720031E-4</v>
      </c>
      <c r="G2677" s="1">
        <f t="shared" si="454"/>
        <v>40344</v>
      </c>
      <c r="H2677" s="4">
        <f t="shared" si="456"/>
        <v>0</v>
      </c>
      <c r="I2677" s="2">
        <f t="shared" si="457"/>
        <v>0</v>
      </c>
      <c r="K2677" s="2">
        <v>28.933800000000002</v>
      </c>
      <c r="L2677" s="2">
        <f t="shared" si="451"/>
        <v>28.942480140000001</v>
      </c>
      <c r="M2677" s="2">
        <f t="shared" si="452"/>
        <v>28.925119860000002</v>
      </c>
      <c r="Q2677" s="6">
        <f t="shared" si="458"/>
        <v>188.35978512869673</v>
      </c>
      <c r="R2677" s="6">
        <f t="shared" si="459"/>
        <v>58.369025919795092</v>
      </c>
      <c r="S2677" s="6"/>
      <c r="T2677" s="6">
        <f t="shared" si="461"/>
        <v>142.29834019283155</v>
      </c>
      <c r="U2677" s="6"/>
      <c r="V2677" s="6"/>
      <c r="W2677" s="5">
        <f t="shared" si="455"/>
        <v>0</v>
      </c>
      <c r="X2677" s="5">
        <f t="shared" si="455"/>
        <v>8.9419935563128661E-4</v>
      </c>
      <c r="Y2677" s="5">
        <f t="shared" si="460"/>
        <v>0</v>
      </c>
      <c r="Z2677" s="5"/>
    </row>
    <row r="2678" spans="3:26" x14ac:dyDescent="0.2">
      <c r="C2678" s="1">
        <v>40346</v>
      </c>
      <c r="D2678" s="2">
        <v>2728.12</v>
      </c>
      <c r="E2678" s="5">
        <f t="shared" si="453"/>
        <v>3.4538185108487687E-3</v>
      </c>
      <c r="G2678" s="1">
        <f t="shared" si="454"/>
        <v>40345</v>
      </c>
      <c r="H2678" s="4">
        <f t="shared" si="456"/>
        <v>0</v>
      </c>
      <c r="I2678" s="2">
        <f t="shared" si="457"/>
        <v>0</v>
      </c>
      <c r="K2678" s="2">
        <v>28.7454</v>
      </c>
      <c r="L2678" s="2">
        <f t="shared" si="451"/>
        <v>28.754023619999998</v>
      </c>
      <c r="M2678" s="2">
        <f t="shared" si="452"/>
        <v>28.736776380000002</v>
      </c>
      <c r="Q2678" s="6">
        <f t="shared" si="458"/>
        <v>188.35978512869673</v>
      </c>
      <c r="R2678" s="6">
        <f t="shared" si="459"/>
        <v>58.570621941977095</v>
      </c>
      <c r="S2678" s="6"/>
      <c r="T2678" s="6">
        <f t="shared" si="461"/>
        <v>142.29834019283155</v>
      </c>
      <c r="U2678" s="6"/>
      <c r="V2678" s="6"/>
      <c r="W2678" s="5">
        <f t="shared" si="455"/>
        <v>0</v>
      </c>
      <c r="X2678" s="5">
        <f t="shared" si="455"/>
        <v>3.4478677775942046E-3</v>
      </c>
      <c r="Y2678" s="5">
        <f t="shared" si="460"/>
        <v>0</v>
      </c>
      <c r="Z2678" s="5"/>
    </row>
    <row r="2679" spans="3:26" x14ac:dyDescent="0.2">
      <c r="C2679" s="1">
        <v>40347</v>
      </c>
      <c r="D2679" s="2">
        <v>2737.02</v>
      </c>
      <c r="E2679" s="5">
        <f t="shared" si="453"/>
        <v>3.2623198393032901E-3</v>
      </c>
      <c r="G2679" s="1">
        <f t="shared" si="454"/>
        <v>40346</v>
      </c>
      <c r="H2679" s="4">
        <f t="shared" si="456"/>
        <v>0</v>
      </c>
      <c r="I2679" s="2">
        <f t="shared" si="457"/>
        <v>0</v>
      </c>
      <c r="K2679" s="2">
        <v>28.834599999999998</v>
      </c>
      <c r="L2679" s="2">
        <f t="shared" si="451"/>
        <v>28.843250379999997</v>
      </c>
      <c r="M2679" s="2">
        <f t="shared" si="452"/>
        <v>28.825949619999999</v>
      </c>
      <c r="Q2679" s="6">
        <f t="shared" si="458"/>
        <v>188.35978512869673</v>
      </c>
      <c r="R2679" s="6">
        <f t="shared" si="459"/>
        <v>58.761698043938743</v>
      </c>
      <c r="S2679" s="6"/>
      <c r="T2679" s="6">
        <f t="shared" si="461"/>
        <v>142.29834019283155</v>
      </c>
      <c r="U2679" s="6"/>
      <c r="V2679" s="6"/>
      <c r="W2679" s="5">
        <f t="shared" si="455"/>
        <v>0</v>
      </c>
      <c r="X2679" s="5">
        <f t="shared" si="455"/>
        <v>3.2570100190243423E-3</v>
      </c>
      <c r="Y2679" s="5">
        <f t="shared" si="460"/>
        <v>0</v>
      </c>
      <c r="Z2679" s="5"/>
    </row>
    <row r="2680" spans="3:26" x14ac:dyDescent="0.2">
      <c r="C2680" s="1">
        <v>40350</v>
      </c>
      <c r="D2680" s="2">
        <v>2768.27</v>
      </c>
      <c r="E2680" s="5">
        <f t="shared" si="453"/>
        <v>1.1417527091508282E-2</v>
      </c>
      <c r="G2680" s="1">
        <f t="shared" si="454"/>
        <v>40347</v>
      </c>
      <c r="H2680" s="4">
        <f t="shared" si="456"/>
        <v>0</v>
      </c>
      <c r="I2680" s="2">
        <f t="shared" si="457"/>
        <v>0</v>
      </c>
      <c r="K2680" s="2">
        <v>28.309100000000001</v>
      </c>
      <c r="L2680" s="2">
        <f t="shared" si="451"/>
        <v>28.317592730000001</v>
      </c>
      <c r="M2680" s="2">
        <f t="shared" si="452"/>
        <v>28.30060727</v>
      </c>
      <c r="Q2680" s="6">
        <f t="shared" si="458"/>
        <v>188.35978512869673</v>
      </c>
      <c r="R2680" s="6">
        <f t="shared" si="459"/>
        <v>59.432611323298438</v>
      </c>
      <c r="S2680" s="6"/>
      <c r="T2680" s="6">
        <f t="shared" si="461"/>
        <v>142.29834019283155</v>
      </c>
      <c r="U2680" s="6"/>
      <c r="V2680" s="6"/>
      <c r="W2680" s="5">
        <f t="shared" si="455"/>
        <v>0</v>
      </c>
      <c r="X2680" s="5">
        <f t="shared" si="455"/>
        <v>1.1352839048401897E-2</v>
      </c>
      <c r="Y2680" s="5">
        <f t="shared" si="460"/>
        <v>0</v>
      </c>
      <c r="Z2680" s="5"/>
    </row>
    <row r="2681" spans="3:26" x14ac:dyDescent="0.2">
      <c r="C2681" s="1">
        <v>40351</v>
      </c>
      <c r="D2681" s="2">
        <v>2745.97</v>
      </c>
      <c r="E2681" s="5">
        <f t="shared" si="453"/>
        <v>-8.0555726139430704E-3</v>
      </c>
      <c r="G2681" s="1">
        <f t="shared" si="454"/>
        <v>40350</v>
      </c>
      <c r="H2681" s="4">
        <f t="shared" si="456"/>
        <v>0</v>
      </c>
      <c r="I2681" s="2">
        <f t="shared" si="457"/>
        <v>0</v>
      </c>
      <c r="K2681" s="2">
        <v>27.4861</v>
      </c>
      <c r="L2681" s="2">
        <f t="shared" si="451"/>
        <v>27.49434583</v>
      </c>
      <c r="M2681" s="2">
        <f t="shared" si="452"/>
        <v>27.477854170000001</v>
      </c>
      <c r="Q2681" s="6">
        <f t="shared" si="458"/>
        <v>188.35978512869673</v>
      </c>
      <c r="R2681" s="6">
        <f t="shared" si="459"/>
        <v>58.953847607147353</v>
      </c>
      <c r="S2681" s="6"/>
      <c r="T2681" s="6">
        <f t="shared" si="461"/>
        <v>142.29834019283155</v>
      </c>
      <c r="U2681" s="6"/>
      <c r="V2681" s="6"/>
      <c r="W2681" s="5">
        <f t="shared" si="455"/>
        <v>0</v>
      </c>
      <c r="X2681" s="5">
        <f t="shared" si="455"/>
        <v>-8.0881940466710489E-3</v>
      </c>
      <c r="Y2681" s="5">
        <f t="shared" si="460"/>
        <v>0</v>
      </c>
      <c r="Z2681" s="5"/>
    </row>
    <row r="2682" spans="3:26" x14ac:dyDescent="0.2">
      <c r="C2682" s="1">
        <v>40352</v>
      </c>
      <c r="D2682" s="2">
        <v>2704.8</v>
      </c>
      <c r="E2682" s="5">
        <f t="shared" si="453"/>
        <v>-1.49928804757516E-2</v>
      </c>
      <c r="G2682" s="1">
        <f t="shared" si="454"/>
        <v>40351</v>
      </c>
      <c r="H2682" s="4">
        <f t="shared" si="456"/>
        <v>-1.49928804757516E-2</v>
      </c>
      <c r="I2682" s="2">
        <f t="shared" si="457"/>
        <v>1</v>
      </c>
      <c r="K2682" s="2">
        <v>27.327400000000001</v>
      </c>
      <c r="L2682" s="2">
        <f t="shared" si="451"/>
        <v>27.335598220000001</v>
      </c>
      <c r="M2682" s="2">
        <f t="shared" si="452"/>
        <v>27.31920178</v>
      </c>
      <c r="Q2682" s="6">
        <f t="shared" si="458"/>
        <v>185.53572938382391</v>
      </c>
      <c r="R2682" s="6">
        <f t="shared" si="459"/>
        <v>58.069959616387713</v>
      </c>
      <c r="S2682" s="6"/>
      <c r="T2682" s="6">
        <f t="shared" si="461"/>
        <v>140.13684521078531</v>
      </c>
      <c r="U2682" s="6"/>
      <c r="V2682" s="6"/>
      <c r="W2682" s="5">
        <f t="shared" si="455"/>
        <v>-1.5106409892770678E-2</v>
      </c>
      <c r="X2682" s="5">
        <f t="shared" si="455"/>
        <v>-1.5106409892770678E-2</v>
      </c>
      <c r="Y2682" s="5">
        <f t="shared" si="460"/>
        <v>-1.530642989543729E-2</v>
      </c>
      <c r="Z2682" s="5"/>
    </row>
    <row r="2683" spans="3:26" x14ac:dyDescent="0.2">
      <c r="C2683" s="1">
        <v>40353</v>
      </c>
      <c r="D2683" s="2">
        <v>2645.32</v>
      </c>
      <c r="E2683" s="5">
        <f t="shared" si="453"/>
        <v>-2.1990535344572616E-2</v>
      </c>
      <c r="G2683" s="1">
        <f t="shared" si="454"/>
        <v>40352</v>
      </c>
      <c r="H2683" s="4">
        <f t="shared" si="456"/>
        <v>-2.1990535344572616E-2</v>
      </c>
      <c r="I2683" s="2">
        <f t="shared" si="457"/>
        <v>1</v>
      </c>
      <c r="K2683" s="2">
        <v>27.575299999999999</v>
      </c>
      <c r="L2683" s="2">
        <f t="shared" si="451"/>
        <v>27.583572589999999</v>
      </c>
      <c r="M2683" s="2">
        <f t="shared" si="452"/>
        <v>27.567027409999998</v>
      </c>
      <c r="Q2683" s="6">
        <f t="shared" si="458"/>
        <v>181.45569936912787</v>
      </c>
      <c r="R2683" s="6">
        <f t="shared" si="459"/>
        <v>56.792970116985636</v>
      </c>
      <c r="S2683" s="6"/>
      <c r="T2683" s="6">
        <f t="shared" si="461"/>
        <v>137.05516096310063</v>
      </c>
      <c r="U2683" s="6"/>
      <c r="V2683" s="6"/>
      <c r="W2683" s="5">
        <f t="shared" si="455"/>
        <v>-2.2235931432359912E-2</v>
      </c>
      <c r="X2683" s="5">
        <f t="shared" si="455"/>
        <v>-2.2235931432359912E-2</v>
      </c>
      <c r="Y2683" s="5">
        <f t="shared" si="460"/>
        <v>-2.2235931432359912E-2</v>
      </c>
      <c r="Z2683" s="5"/>
    </row>
    <row r="2684" spans="3:26" x14ac:dyDescent="0.2">
      <c r="C2684" s="1">
        <v>40354</v>
      </c>
      <c r="D2684" s="2">
        <v>2629.25</v>
      </c>
      <c r="E2684" s="5">
        <f t="shared" si="453"/>
        <v>-6.0748794096745053E-3</v>
      </c>
      <c r="G2684" s="1">
        <f t="shared" si="454"/>
        <v>40353</v>
      </c>
      <c r="H2684" s="4">
        <f t="shared" si="456"/>
        <v>-6.0748794096745053E-3</v>
      </c>
      <c r="I2684" s="2">
        <f t="shared" si="457"/>
        <v>1</v>
      </c>
      <c r="K2684" s="2">
        <v>27.357199999999999</v>
      </c>
      <c r="L2684" s="2">
        <f t="shared" si="451"/>
        <v>27.365407159999997</v>
      </c>
      <c r="M2684" s="2">
        <f t="shared" si="452"/>
        <v>27.348992840000001</v>
      </c>
      <c r="Q2684" s="6">
        <f t="shared" si="458"/>
        <v>180.35337787726226</v>
      </c>
      <c r="R2684" s="6">
        <f t="shared" si="459"/>
        <v>56.447959672207695</v>
      </c>
      <c r="S2684" s="6"/>
      <c r="T2684" s="6">
        <f t="shared" si="461"/>
        <v>136.22256738777625</v>
      </c>
      <c r="U2684" s="6"/>
      <c r="V2684" s="6"/>
      <c r="W2684" s="5">
        <f t="shared" si="455"/>
        <v>-6.093406561178405E-3</v>
      </c>
      <c r="X2684" s="5">
        <f t="shared" si="455"/>
        <v>-6.093406561178405E-3</v>
      </c>
      <c r="Y2684" s="5">
        <f t="shared" si="460"/>
        <v>-6.093406561178405E-3</v>
      </c>
      <c r="Z2684" s="5"/>
    </row>
    <row r="2685" spans="3:26" x14ac:dyDescent="0.2">
      <c r="C2685" s="1">
        <v>40357</v>
      </c>
      <c r="D2685" s="2">
        <v>2668.67</v>
      </c>
      <c r="E2685" s="5">
        <f t="shared" si="453"/>
        <v>1.4992868688789606E-2</v>
      </c>
      <c r="G2685" s="1">
        <f t="shared" si="454"/>
        <v>40354</v>
      </c>
      <c r="H2685" s="4">
        <f t="shared" si="456"/>
        <v>1.4992868688789606E-2</v>
      </c>
      <c r="I2685" s="2">
        <f t="shared" si="457"/>
        <v>1</v>
      </c>
      <c r="K2685" s="2">
        <v>27.148900000000001</v>
      </c>
      <c r="L2685" s="2">
        <f t="shared" si="451"/>
        <v>27.157044670000001</v>
      </c>
      <c r="M2685" s="2">
        <f t="shared" si="452"/>
        <v>27.140755330000001</v>
      </c>
      <c r="Q2685" s="6">
        <f t="shared" si="458"/>
        <v>183.05739238935573</v>
      </c>
      <c r="R2685" s="6">
        <f t="shared" si="459"/>
        <v>57.294276519323198</v>
      </c>
      <c r="S2685" s="6"/>
      <c r="T2685" s="6">
        <f t="shared" si="461"/>
        <v>138.26493445307099</v>
      </c>
      <c r="U2685" s="6"/>
      <c r="V2685" s="6"/>
      <c r="W2685" s="5">
        <f t="shared" si="455"/>
        <v>1.4881586546693804E-2</v>
      </c>
      <c r="X2685" s="5">
        <f t="shared" si="455"/>
        <v>1.4881586546693804E-2</v>
      </c>
      <c r="Y2685" s="5">
        <f t="shared" si="460"/>
        <v>1.4881586546693804E-2</v>
      </c>
      <c r="Z2685" s="5"/>
    </row>
    <row r="2686" spans="3:26" x14ac:dyDescent="0.2">
      <c r="C2686" s="1">
        <v>40358</v>
      </c>
      <c r="D2686" s="2">
        <v>2556.34</v>
      </c>
      <c r="E2686" s="5">
        <f t="shared" si="453"/>
        <v>-4.2092128288623146E-2</v>
      </c>
      <c r="G2686" s="1">
        <f t="shared" si="454"/>
        <v>40357</v>
      </c>
      <c r="H2686" s="4">
        <f t="shared" si="456"/>
        <v>0</v>
      </c>
      <c r="I2686" s="2">
        <f t="shared" si="457"/>
        <v>0</v>
      </c>
      <c r="K2686" s="2">
        <v>26.6234</v>
      </c>
      <c r="L2686" s="2">
        <f t="shared" si="451"/>
        <v>26.631387019999998</v>
      </c>
      <c r="M2686" s="2">
        <f t="shared" si="452"/>
        <v>26.615412980000002</v>
      </c>
      <c r="Q2686" s="6">
        <f t="shared" si="458"/>
        <v>183.05739238935573</v>
      </c>
      <c r="R2686" s="6">
        <f t="shared" si="459"/>
        <v>54.882638481867993</v>
      </c>
      <c r="S2686" s="6"/>
      <c r="T2686" s="6">
        <f t="shared" si="461"/>
        <v>138.23728146618038</v>
      </c>
      <c r="U2686" s="6"/>
      <c r="V2686" s="6"/>
      <c r="W2686" s="5">
        <f t="shared" si="455"/>
        <v>0</v>
      </c>
      <c r="X2686" s="5">
        <f t="shared" si="455"/>
        <v>-4.3003672951539507E-2</v>
      </c>
      <c r="Y2686" s="5">
        <f t="shared" si="460"/>
        <v>-2.0002000266661213E-4</v>
      </c>
      <c r="Z2686" s="5"/>
    </row>
    <row r="2687" spans="3:26" x14ac:dyDescent="0.2">
      <c r="C2687" s="1">
        <v>40359</v>
      </c>
      <c r="D2687" s="2">
        <v>2573.3200000000002</v>
      </c>
      <c r="E2687" s="5">
        <f t="shared" si="453"/>
        <v>6.6423089260427082E-3</v>
      </c>
      <c r="G2687" s="1">
        <f t="shared" si="454"/>
        <v>40358</v>
      </c>
      <c r="H2687" s="4">
        <f t="shared" si="456"/>
        <v>6.6423089260427082E-3</v>
      </c>
      <c r="I2687" s="2">
        <f t="shared" si="457"/>
        <v>1</v>
      </c>
      <c r="K2687" s="2">
        <v>26.950600000000001</v>
      </c>
      <c r="L2687" s="2">
        <f t="shared" si="451"/>
        <v>26.95868518</v>
      </c>
      <c r="M2687" s="2">
        <f t="shared" si="452"/>
        <v>26.942514820000003</v>
      </c>
      <c r="Q2687" s="6">
        <f t="shared" si="458"/>
        <v>184.27331614080165</v>
      </c>
      <c r="R2687" s="6">
        <f t="shared" si="459"/>
        <v>55.247185921340886</v>
      </c>
      <c r="S2687" s="6"/>
      <c r="T2687" s="6">
        <f t="shared" si="461"/>
        <v>139.12766509553614</v>
      </c>
      <c r="U2687" s="6"/>
      <c r="V2687" s="6"/>
      <c r="W2687" s="5">
        <f t="shared" si="455"/>
        <v>6.6203459948468435E-3</v>
      </c>
      <c r="X2687" s="5">
        <f t="shared" si="455"/>
        <v>6.6203459948468435E-3</v>
      </c>
      <c r="Y2687" s="5">
        <f t="shared" si="460"/>
        <v>6.4203259921802314E-3</v>
      </c>
      <c r="Z2687" s="5"/>
    </row>
    <row r="2688" spans="3:26" x14ac:dyDescent="0.2">
      <c r="C2688" s="1">
        <v>40360</v>
      </c>
      <c r="D2688" s="2">
        <v>2518.65</v>
      </c>
      <c r="E2688" s="5">
        <f t="shared" si="453"/>
        <v>-2.1244928730200702E-2</v>
      </c>
      <c r="G2688" s="1">
        <f t="shared" si="454"/>
        <v>40359</v>
      </c>
      <c r="H2688" s="4">
        <f t="shared" si="456"/>
        <v>0</v>
      </c>
      <c r="I2688" s="2">
        <f t="shared" si="457"/>
        <v>0</v>
      </c>
      <c r="K2688" s="2">
        <v>27.456299999999999</v>
      </c>
      <c r="L2688" s="2">
        <f t="shared" si="451"/>
        <v>27.464536889999998</v>
      </c>
      <c r="M2688" s="2">
        <f t="shared" si="452"/>
        <v>27.44806311</v>
      </c>
      <c r="Q2688" s="6">
        <f t="shared" si="458"/>
        <v>184.27331614080165</v>
      </c>
      <c r="R2688" s="6">
        <f t="shared" si="459"/>
        <v>54.073463393897853</v>
      </c>
      <c r="S2688" s="6"/>
      <c r="T2688" s="6">
        <f t="shared" si="461"/>
        <v>139.09983956251705</v>
      </c>
      <c r="U2688" s="6"/>
      <c r="V2688" s="6"/>
      <c r="W2688" s="5">
        <f t="shared" si="455"/>
        <v>0</v>
      </c>
      <c r="X2688" s="5">
        <f t="shared" si="455"/>
        <v>-2.1473850316550802E-2</v>
      </c>
      <c r="Y2688" s="5">
        <f t="shared" si="460"/>
        <v>-2.0002000266750031E-4</v>
      </c>
      <c r="Z2688" s="5"/>
    </row>
    <row r="2689" spans="3:26" x14ac:dyDescent="0.2">
      <c r="C2689" s="1">
        <v>40361</v>
      </c>
      <c r="D2689" s="2">
        <v>2522.36</v>
      </c>
      <c r="E2689" s="5">
        <f t="shared" si="453"/>
        <v>1.4730113354376496E-3</v>
      </c>
      <c r="G2689" s="1">
        <f t="shared" si="454"/>
        <v>40360</v>
      </c>
      <c r="H2689" s="4">
        <f t="shared" si="456"/>
        <v>1.4730113354376496E-3</v>
      </c>
      <c r="I2689" s="2">
        <f t="shared" si="457"/>
        <v>1</v>
      </c>
      <c r="K2689" s="2">
        <v>28.061199999999999</v>
      </c>
      <c r="L2689" s="2">
        <f t="shared" si="451"/>
        <v>28.06961836</v>
      </c>
      <c r="M2689" s="2">
        <f t="shared" si="452"/>
        <v>28.052781639999999</v>
      </c>
      <c r="Q2689" s="6">
        <f t="shared" si="458"/>
        <v>184.54475282429576</v>
      </c>
      <c r="R2689" s="6">
        <f t="shared" si="459"/>
        <v>54.153114218423447</v>
      </c>
      <c r="S2689" s="6"/>
      <c r="T2689" s="6">
        <f t="shared" si="461"/>
        <v>139.27687425590963</v>
      </c>
      <c r="U2689" s="6"/>
      <c r="V2689" s="6"/>
      <c r="W2689" s="5">
        <f t="shared" si="455"/>
        <v>1.471927518426952E-3</v>
      </c>
      <c r="X2689" s="5">
        <f t="shared" si="455"/>
        <v>1.4719275184265079E-3</v>
      </c>
      <c r="Y2689" s="5">
        <f t="shared" si="460"/>
        <v>1.2719075157594517E-3</v>
      </c>
      <c r="Z2689" s="5"/>
    </row>
    <row r="2690" spans="3:26" x14ac:dyDescent="0.2">
      <c r="C2690" s="1">
        <v>40364</v>
      </c>
      <c r="D2690" s="2">
        <v>2507.83</v>
      </c>
      <c r="E2690" s="5">
        <f t="shared" si="453"/>
        <v>-5.7604782822436923E-3</v>
      </c>
      <c r="G2690" s="1">
        <f t="shared" si="454"/>
        <v>40361</v>
      </c>
      <c r="H2690" s="4">
        <f t="shared" si="456"/>
        <v>0</v>
      </c>
      <c r="I2690" s="2">
        <f t="shared" si="457"/>
        <v>0</v>
      </c>
      <c r="K2690" s="2">
        <v>28.120699999999999</v>
      </c>
      <c r="L2690" s="2">
        <f t="shared" si="451"/>
        <v>28.129136209999999</v>
      </c>
      <c r="M2690" s="2">
        <f t="shared" si="452"/>
        <v>28.11226379</v>
      </c>
      <c r="Q2690" s="6">
        <f t="shared" si="458"/>
        <v>184.54475282429576</v>
      </c>
      <c r="R2690" s="6">
        <f t="shared" si="459"/>
        <v>53.841166380052357</v>
      </c>
      <c r="S2690" s="6"/>
      <c r="T2690" s="6">
        <f t="shared" si="461"/>
        <v>139.24901888105845</v>
      </c>
      <c r="U2690" s="6"/>
      <c r="V2690" s="6"/>
      <c r="W2690" s="5">
        <f t="shared" si="455"/>
        <v>0</v>
      </c>
      <c r="X2690" s="5">
        <f t="shared" si="455"/>
        <v>-5.7771338306800146E-3</v>
      </c>
      <c r="Y2690" s="5">
        <f t="shared" si="460"/>
        <v>-2.0002000266661213E-4</v>
      </c>
      <c r="Z2690" s="5"/>
    </row>
    <row r="2691" spans="3:26" x14ac:dyDescent="0.2">
      <c r="C2691" s="1">
        <v>40365</v>
      </c>
      <c r="D2691" s="2">
        <v>2578.69</v>
      </c>
      <c r="E2691" s="5">
        <f t="shared" si="453"/>
        <v>2.8255503762216787E-2</v>
      </c>
      <c r="G2691" s="1">
        <f t="shared" si="454"/>
        <v>40364</v>
      </c>
      <c r="H2691" s="4">
        <f t="shared" si="456"/>
        <v>2.8255503762216787E-2</v>
      </c>
      <c r="I2691" s="2">
        <f t="shared" si="457"/>
        <v>1</v>
      </c>
      <c r="K2691" s="2">
        <v>27.8629</v>
      </c>
      <c r="L2691" s="2">
        <f t="shared" si="451"/>
        <v>27.871258869999998</v>
      </c>
      <c r="M2691" s="2">
        <f t="shared" si="452"/>
        <v>27.854541130000001</v>
      </c>
      <c r="Q2691" s="6">
        <f t="shared" si="458"/>
        <v>189.75915778202</v>
      </c>
      <c r="R2691" s="6">
        <f t="shared" si="459"/>
        <v>55.362475659266067</v>
      </c>
      <c r="S2691" s="6"/>
      <c r="T2691" s="6">
        <f t="shared" si="461"/>
        <v>143.15493334392559</v>
      </c>
      <c r="U2691" s="6"/>
      <c r="V2691" s="6"/>
      <c r="W2691" s="5">
        <f t="shared" si="455"/>
        <v>2.7863680666676771E-2</v>
      </c>
      <c r="X2691" s="5">
        <f t="shared" si="455"/>
        <v>2.7863680666677215E-2</v>
      </c>
      <c r="Y2691" s="5">
        <f t="shared" si="460"/>
        <v>2.7663660664010159E-2</v>
      </c>
      <c r="Z2691" s="5"/>
    </row>
    <row r="2692" spans="3:26" x14ac:dyDescent="0.2">
      <c r="C2692" s="1">
        <v>40366</v>
      </c>
      <c r="D2692" s="2">
        <v>2634.39</v>
      </c>
      <c r="E2692" s="5">
        <f t="shared" si="453"/>
        <v>2.1600114786965403E-2</v>
      </c>
      <c r="G2692" s="1">
        <f t="shared" si="454"/>
        <v>40365</v>
      </c>
      <c r="H2692" s="4">
        <f t="shared" si="456"/>
        <v>0</v>
      </c>
      <c r="I2692" s="2">
        <f t="shared" si="457"/>
        <v>0</v>
      </c>
      <c r="K2692" s="2">
        <v>27.793500000000002</v>
      </c>
      <c r="L2692" s="2">
        <f t="shared" si="451"/>
        <v>27.801838050000001</v>
      </c>
      <c r="M2692" s="2">
        <f t="shared" si="452"/>
        <v>27.785161950000003</v>
      </c>
      <c r="Q2692" s="6">
        <f t="shared" si="458"/>
        <v>189.75915778202</v>
      </c>
      <c r="R2692" s="6">
        <f t="shared" si="459"/>
        <v>56.558311488396789</v>
      </c>
      <c r="S2692" s="6"/>
      <c r="T2692" s="6">
        <f t="shared" si="461"/>
        <v>143.1263023572568</v>
      </c>
      <c r="U2692" s="6"/>
      <c r="V2692" s="6"/>
      <c r="W2692" s="5">
        <f t="shared" si="455"/>
        <v>0</v>
      </c>
      <c r="X2692" s="5">
        <f t="shared" si="455"/>
        <v>2.1370138096175495E-2</v>
      </c>
      <c r="Y2692" s="5">
        <f t="shared" si="460"/>
        <v>-2.0002000266750031E-4</v>
      </c>
      <c r="Z2692" s="5"/>
    </row>
    <row r="2693" spans="3:26" x14ac:dyDescent="0.2">
      <c r="C2693" s="1">
        <v>40367</v>
      </c>
      <c r="D2693" s="2">
        <v>2666.42</v>
      </c>
      <c r="E2693" s="5">
        <f t="shared" si="453"/>
        <v>1.2158412383891603E-2</v>
      </c>
      <c r="G2693" s="1">
        <f t="shared" si="454"/>
        <v>40366</v>
      </c>
      <c r="H2693" s="4">
        <f t="shared" si="456"/>
        <v>0</v>
      </c>
      <c r="I2693" s="2">
        <f t="shared" si="457"/>
        <v>0</v>
      </c>
      <c r="K2693" s="2">
        <v>27.287800000000001</v>
      </c>
      <c r="L2693" s="2">
        <f t="shared" si="451"/>
        <v>27.295986339999999</v>
      </c>
      <c r="M2693" s="2">
        <f t="shared" si="452"/>
        <v>27.279613660000003</v>
      </c>
      <c r="Q2693" s="6">
        <f t="shared" si="458"/>
        <v>189.75915778202</v>
      </c>
      <c r="R2693" s="6">
        <f t="shared" si="459"/>
        <v>57.245970763209314</v>
      </c>
      <c r="S2693" s="6"/>
      <c r="T2693" s="6">
        <f t="shared" si="461"/>
        <v>143.1263023572568</v>
      </c>
      <c r="U2693" s="6"/>
      <c r="V2693" s="6"/>
      <c r="W2693" s="5">
        <f t="shared" si="455"/>
        <v>0</v>
      </c>
      <c r="X2693" s="5">
        <f t="shared" si="455"/>
        <v>1.2085092591287427E-2</v>
      </c>
      <c r="Y2693" s="5">
        <f t="shared" si="460"/>
        <v>0</v>
      </c>
      <c r="Z2693" s="5"/>
    </row>
    <row r="2694" spans="3:26" x14ac:dyDescent="0.2">
      <c r="C2694" s="1">
        <v>40368</v>
      </c>
      <c r="D2694" s="2">
        <v>2681.2</v>
      </c>
      <c r="E2694" s="5">
        <f t="shared" si="453"/>
        <v>5.5430127286773068E-3</v>
      </c>
      <c r="G2694" s="1">
        <f t="shared" si="454"/>
        <v>40367</v>
      </c>
      <c r="H2694" s="4">
        <f t="shared" si="456"/>
        <v>0</v>
      </c>
      <c r="I2694" s="2">
        <f t="shared" si="457"/>
        <v>0</v>
      </c>
      <c r="K2694" s="2">
        <v>27.327400000000001</v>
      </c>
      <c r="L2694" s="2">
        <f t="shared" ref="L2694:L2757" si="462">K2694*(1+$L$3)</f>
        <v>27.335598220000001</v>
      </c>
      <c r="M2694" s="2">
        <f t="shared" ref="M2694:M2757" si="463">K2694*(1-$L$3)</f>
        <v>27.31920178</v>
      </c>
      <c r="Q2694" s="6">
        <f t="shared" si="458"/>
        <v>189.75915778202</v>
      </c>
      <c r="R2694" s="6">
        <f t="shared" si="459"/>
        <v>57.563285907815271</v>
      </c>
      <c r="S2694" s="6"/>
      <c r="T2694" s="6">
        <f t="shared" si="461"/>
        <v>143.1263023572568</v>
      </c>
      <c r="U2694" s="6"/>
      <c r="V2694" s="6"/>
      <c r="W2694" s="5">
        <f t="shared" si="455"/>
        <v>0</v>
      </c>
      <c r="X2694" s="5">
        <f t="shared" si="455"/>
        <v>5.5277067683281444E-3</v>
      </c>
      <c r="Y2694" s="5">
        <f t="shared" si="460"/>
        <v>0</v>
      </c>
      <c r="Z2694" s="5"/>
    </row>
    <row r="2695" spans="3:26" x14ac:dyDescent="0.2">
      <c r="C2695" s="1">
        <v>40371</v>
      </c>
      <c r="D2695" s="2">
        <v>2686.09</v>
      </c>
      <c r="E2695" s="5">
        <f t="shared" ref="E2695:E2758" si="464">(D2695-D2694)/D2694</f>
        <v>1.8238102342236042E-3</v>
      </c>
      <c r="G2695" s="1">
        <f t="shared" ref="G2695:G2758" si="465">C2694</f>
        <v>40368</v>
      </c>
      <c r="H2695" s="4">
        <f t="shared" si="456"/>
        <v>0</v>
      </c>
      <c r="I2695" s="2">
        <f t="shared" si="457"/>
        <v>0</v>
      </c>
      <c r="K2695" s="2">
        <v>27.089400000000001</v>
      </c>
      <c r="L2695" s="2">
        <f t="shared" si="462"/>
        <v>27.097526819999999</v>
      </c>
      <c r="M2695" s="2">
        <f t="shared" si="463"/>
        <v>27.081273180000004</v>
      </c>
      <c r="Q2695" s="6">
        <f t="shared" si="458"/>
        <v>189.75915778202</v>
      </c>
      <c r="R2695" s="6">
        <f t="shared" si="459"/>
        <v>57.668270417769484</v>
      </c>
      <c r="S2695" s="6"/>
      <c r="T2695" s="6">
        <f t="shared" si="461"/>
        <v>143.1263023572568</v>
      </c>
      <c r="U2695" s="6"/>
      <c r="V2695" s="6"/>
      <c r="W2695" s="5">
        <f t="shared" ref="W2695:X2758" si="466">LN(Q2695)-LN(Q2694)</f>
        <v>0</v>
      </c>
      <c r="X2695" s="5">
        <f t="shared" si="466"/>
        <v>1.8221491117458299E-3</v>
      </c>
      <c r="Y2695" s="5">
        <f t="shared" si="460"/>
        <v>0</v>
      </c>
      <c r="Z2695" s="5"/>
    </row>
    <row r="2696" spans="3:26" x14ac:dyDescent="0.2">
      <c r="C2696" s="1">
        <v>40372</v>
      </c>
      <c r="D2696" s="2">
        <v>2737.59</v>
      </c>
      <c r="E2696" s="5">
        <f t="shared" si="464"/>
        <v>1.9172849755592702E-2</v>
      </c>
      <c r="G2696" s="1">
        <f t="shared" si="465"/>
        <v>40371</v>
      </c>
      <c r="H2696" s="4">
        <f t="shared" ref="H2696:H2759" si="467">IF(E2695&lt;0, E2696,0)</f>
        <v>0</v>
      </c>
      <c r="I2696" s="2">
        <f t="shared" ref="I2696:I2759" si="468">IF(E2695&lt;0,1,0)</f>
        <v>0</v>
      </c>
      <c r="K2696" s="2">
        <v>26.345800000000001</v>
      </c>
      <c r="L2696" s="2">
        <f t="shared" si="462"/>
        <v>26.35370374</v>
      </c>
      <c r="M2696" s="2">
        <f t="shared" si="463"/>
        <v>26.337896260000001</v>
      </c>
      <c r="Q2696" s="6">
        <f t="shared" ref="Q2696:Q2759" si="469">Q2695*(1+H2696)</f>
        <v>189.75915778202</v>
      </c>
      <c r="R2696" s="6">
        <f t="shared" ref="R2696:R2759" si="470">(R2695*(1+E2696))</f>
        <v>58.773935502154274</v>
      </c>
      <c r="S2696" s="6"/>
      <c r="T2696" s="6">
        <f t="shared" si="461"/>
        <v>143.1263023572568</v>
      </c>
      <c r="U2696" s="6"/>
      <c r="V2696" s="6"/>
      <c r="W2696" s="5">
        <f t="shared" si="466"/>
        <v>0</v>
      </c>
      <c r="X2696" s="5">
        <f t="shared" si="466"/>
        <v>1.8991366701109236E-2</v>
      </c>
      <c r="Y2696" s="5">
        <f t="shared" ref="Y2696:Y2759" si="471">LN(T2696)-LN(T2695)</f>
        <v>0</v>
      </c>
      <c r="Z2696" s="5"/>
    </row>
    <row r="2697" spans="3:26" x14ac:dyDescent="0.2">
      <c r="C2697" s="1">
        <v>40373</v>
      </c>
      <c r="D2697" s="2">
        <v>2738.96</v>
      </c>
      <c r="E2697" s="5">
        <f t="shared" si="464"/>
        <v>5.0044016817707936E-4</v>
      </c>
      <c r="G2697" s="1">
        <f t="shared" si="465"/>
        <v>40372</v>
      </c>
      <c r="H2697" s="4">
        <f t="shared" si="467"/>
        <v>0</v>
      </c>
      <c r="I2697" s="2">
        <f t="shared" si="468"/>
        <v>0</v>
      </c>
      <c r="K2697" s="2">
        <v>25.9194</v>
      </c>
      <c r="L2697" s="2">
        <f t="shared" si="462"/>
        <v>25.927175819999999</v>
      </c>
      <c r="M2697" s="2">
        <f t="shared" si="463"/>
        <v>25.91162418</v>
      </c>
      <c r="Q2697" s="6">
        <f t="shared" si="469"/>
        <v>189.75915778202</v>
      </c>
      <c r="R2697" s="6">
        <f t="shared" si="470"/>
        <v>58.803348340321406</v>
      </c>
      <c r="S2697" s="6"/>
      <c r="T2697" s="6">
        <f t="shared" si="461"/>
        <v>143.1263023572568</v>
      </c>
      <c r="U2697" s="6"/>
      <c r="V2697" s="6"/>
      <c r="W2697" s="5">
        <f t="shared" si="466"/>
        <v>0</v>
      </c>
      <c r="X2697" s="5">
        <f t="shared" si="466"/>
        <v>5.003149897575554E-4</v>
      </c>
      <c r="Y2697" s="5">
        <f t="shared" si="471"/>
        <v>0</v>
      </c>
      <c r="Z2697" s="5"/>
    </row>
    <row r="2698" spans="3:26" x14ac:dyDescent="0.2">
      <c r="C2698" s="1">
        <v>40374</v>
      </c>
      <c r="D2698" s="2">
        <v>2702.81</v>
      </c>
      <c r="E2698" s="5">
        <f t="shared" si="464"/>
        <v>-1.3198440283903412E-2</v>
      </c>
      <c r="G2698" s="1">
        <f t="shared" si="465"/>
        <v>40373</v>
      </c>
      <c r="H2698" s="4">
        <f t="shared" si="467"/>
        <v>0</v>
      </c>
      <c r="I2698" s="2">
        <f t="shared" si="468"/>
        <v>0</v>
      </c>
      <c r="K2698" s="2">
        <v>25.413699999999999</v>
      </c>
      <c r="L2698" s="2">
        <f t="shared" si="462"/>
        <v>25.421324109999997</v>
      </c>
      <c r="M2698" s="2">
        <f t="shared" si="463"/>
        <v>25.40607589</v>
      </c>
      <c r="Q2698" s="6">
        <f t="shared" si="469"/>
        <v>189.75915778202</v>
      </c>
      <c r="R2698" s="6">
        <f t="shared" si="470"/>
        <v>58.027235858758104</v>
      </c>
      <c r="S2698" s="6"/>
      <c r="T2698" s="6">
        <f t="shared" ref="T2698:T2761" si="472">IF(I2697&lt;&gt;I2698,T2697*(1+H2698)*(1-$U$3),T2697*(1+H2698))</f>
        <v>143.1263023572568</v>
      </c>
      <c r="U2698" s="6"/>
      <c r="V2698" s="6"/>
      <c r="W2698" s="5">
        <f t="shared" si="466"/>
        <v>0</v>
      </c>
      <c r="X2698" s="5">
        <f t="shared" si="466"/>
        <v>-1.3286313748435141E-2</v>
      </c>
      <c r="Y2698" s="5">
        <f t="shared" si="471"/>
        <v>0</v>
      </c>
      <c r="Z2698" s="5"/>
    </row>
    <row r="2699" spans="3:26" x14ac:dyDescent="0.2">
      <c r="C2699" s="1">
        <v>40375</v>
      </c>
      <c r="D2699" s="2">
        <v>2645.61</v>
      </c>
      <c r="E2699" s="5">
        <f t="shared" si="464"/>
        <v>-2.1163159822554976E-2</v>
      </c>
      <c r="G2699" s="1">
        <f t="shared" si="465"/>
        <v>40374</v>
      </c>
      <c r="H2699" s="4">
        <f t="shared" si="467"/>
        <v>-2.1163159822554976E-2</v>
      </c>
      <c r="I2699" s="2">
        <f t="shared" si="468"/>
        <v>1</v>
      </c>
      <c r="K2699" s="2">
        <v>24.5411</v>
      </c>
      <c r="L2699" s="2">
        <f t="shared" si="462"/>
        <v>24.54846233</v>
      </c>
      <c r="M2699" s="2">
        <f t="shared" si="463"/>
        <v>24.533737670000001</v>
      </c>
      <c r="Q2699" s="6">
        <f t="shared" si="469"/>
        <v>185.74325439808567</v>
      </c>
      <c r="R2699" s="6">
        <f t="shared" si="470"/>
        <v>56.799196192218112</v>
      </c>
      <c r="S2699" s="6"/>
      <c r="T2699" s="6">
        <f t="shared" si="472"/>
        <v>140.06927808614972</v>
      </c>
      <c r="U2699" s="6"/>
      <c r="V2699" s="6"/>
      <c r="W2699" s="5">
        <f t="shared" si="466"/>
        <v>-2.1390310016639269E-2</v>
      </c>
      <c r="X2699" s="5">
        <f t="shared" si="466"/>
        <v>-2.1390310016639269E-2</v>
      </c>
      <c r="Y2699" s="5">
        <f t="shared" si="471"/>
        <v>-2.1590330019305881E-2</v>
      </c>
      <c r="Z2699" s="5"/>
    </row>
    <row r="2700" spans="3:26" x14ac:dyDescent="0.2">
      <c r="C2700" s="1">
        <v>40378</v>
      </c>
      <c r="D2700" s="2">
        <v>2634.6</v>
      </c>
      <c r="E2700" s="5">
        <f t="shared" si="464"/>
        <v>-4.1616111218207592E-3</v>
      </c>
      <c r="G2700" s="1">
        <f t="shared" si="465"/>
        <v>40375</v>
      </c>
      <c r="H2700" s="4">
        <f t="shared" si="467"/>
        <v>-4.1616111218207592E-3</v>
      </c>
      <c r="I2700" s="2">
        <f t="shared" si="468"/>
        <v>1</v>
      </c>
      <c r="K2700" s="2">
        <v>24.174299999999999</v>
      </c>
      <c r="L2700" s="2">
        <f t="shared" si="462"/>
        <v>24.181552289999999</v>
      </c>
      <c r="M2700" s="2">
        <f t="shared" si="463"/>
        <v>24.167047709999999</v>
      </c>
      <c r="Q2700" s="6">
        <f t="shared" si="469"/>
        <v>184.9702632047794</v>
      </c>
      <c r="R2700" s="6">
        <f t="shared" si="470"/>
        <v>56.562820025634096</v>
      </c>
      <c r="S2700" s="6"/>
      <c r="T2700" s="6">
        <f t="shared" si="472"/>
        <v>139.48636422064101</v>
      </c>
      <c r="U2700" s="6"/>
      <c r="V2700" s="6"/>
      <c r="W2700" s="5">
        <f t="shared" si="466"/>
        <v>-4.1702947256139211E-3</v>
      </c>
      <c r="X2700" s="5">
        <f t="shared" si="466"/>
        <v>-4.1702947256139211E-3</v>
      </c>
      <c r="Y2700" s="5">
        <f t="shared" si="471"/>
        <v>-4.1702947256139211E-3</v>
      </c>
      <c r="Z2700" s="5"/>
    </row>
    <row r="2701" spans="3:26" x14ac:dyDescent="0.2">
      <c r="C2701" s="1">
        <v>40379</v>
      </c>
      <c r="D2701" s="2">
        <v>2627.28</v>
      </c>
      <c r="E2701" s="5">
        <f t="shared" si="464"/>
        <v>-2.7784103848780494E-3</v>
      </c>
      <c r="G2701" s="1">
        <f t="shared" si="465"/>
        <v>40378</v>
      </c>
      <c r="H2701" s="4">
        <f t="shared" si="467"/>
        <v>-2.7784103848780494E-3</v>
      </c>
      <c r="I2701" s="2">
        <f t="shared" si="468"/>
        <v>1</v>
      </c>
      <c r="K2701" s="2">
        <v>23.291799999999999</v>
      </c>
      <c r="L2701" s="2">
        <f t="shared" si="462"/>
        <v>23.298787539999999</v>
      </c>
      <c r="M2701" s="2">
        <f t="shared" si="463"/>
        <v>23.284812459999998</v>
      </c>
      <c r="Q2701" s="6">
        <f t="shared" si="469"/>
        <v>184.45633990459763</v>
      </c>
      <c r="R2701" s="6">
        <f t="shared" si="470"/>
        <v>56.405665299076887</v>
      </c>
      <c r="S2701" s="6"/>
      <c r="T2701" s="6">
        <f t="shared" si="472"/>
        <v>139.0988138577415</v>
      </c>
      <c r="U2701" s="6"/>
      <c r="V2701" s="6"/>
      <c r="W2701" s="5">
        <f t="shared" si="466"/>
        <v>-2.7822773313150861E-3</v>
      </c>
      <c r="X2701" s="5">
        <f t="shared" si="466"/>
        <v>-2.7822773313150861E-3</v>
      </c>
      <c r="Y2701" s="5">
        <f t="shared" si="471"/>
        <v>-2.7822773313150861E-3</v>
      </c>
      <c r="Z2701" s="5"/>
    </row>
    <row r="2702" spans="3:26" x14ac:dyDescent="0.2">
      <c r="C2702" s="1">
        <v>40380</v>
      </c>
      <c r="D2702" s="2">
        <v>2639.52</v>
      </c>
      <c r="E2702" s="5">
        <f t="shared" si="464"/>
        <v>4.6588106330500674E-3</v>
      </c>
      <c r="G2702" s="1">
        <f t="shared" si="465"/>
        <v>40379</v>
      </c>
      <c r="H2702" s="4">
        <f t="shared" si="467"/>
        <v>4.6588106330500674E-3</v>
      </c>
      <c r="I2702" s="2">
        <f t="shared" si="468"/>
        <v>1</v>
      </c>
      <c r="K2702" s="2">
        <v>23.381</v>
      </c>
      <c r="L2702" s="2">
        <f t="shared" si="462"/>
        <v>23.388014299999998</v>
      </c>
      <c r="M2702" s="2">
        <f t="shared" si="463"/>
        <v>23.373985700000002</v>
      </c>
      <c r="Q2702" s="6">
        <f t="shared" si="469"/>
        <v>185.31568706227867</v>
      </c>
      <c r="R2702" s="6">
        <f t="shared" si="470"/>
        <v>56.668448612336491</v>
      </c>
      <c r="S2702" s="6"/>
      <c r="T2702" s="6">
        <f t="shared" si="472"/>
        <v>139.74684889078659</v>
      </c>
      <c r="U2702" s="6"/>
      <c r="V2702" s="6"/>
      <c r="W2702" s="5">
        <f t="shared" si="466"/>
        <v>4.6479919632034239E-3</v>
      </c>
      <c r="X2702" s="5">
        <f t="shared" si="466"/>
        <v>4.6479919632025357E-3</v>
      </c>
      <c r="Y2702" s="5">
        <f t="shared" si="471"/>
        <v>4.6479919632025357E-3</v>
      </c>
      <c r="Z2702" s="5"/>
    </row>
    <row r="2703" spans="3:26" x14ac:dyDescent="0.2">
      <c r="C2703" s="1">
        <v>40381</v>
      </c>
      <c r="D2703" s="2">
        <v>2714.21</v>
      </c>
      <c r="E2703" s="5">
        <f t="shared" si="464"/>
        <v>2.8296811541492415E-2</v>
      </c>
      <c r="G2703" s="1">
        <f t="shared" si="465"/>
        <v>40380</v>
      </c>
      <c r="H2703" s="4">
        <f t="shared" si="467"/>
        <v>0</v>
      </c>
      <c r="I2703" s="2">
        <f t="shared" si="468"/>
        <v>0</v>
      </c>
      <c r="K2703" s="2">
        <v>21.923400000000001</v>
      </c>
      <c r="L2703" s="2">
        <f t="shared" si="462"/>
        <v>21.929977019999999</v>
      </c>
      <c r="M2703" s="2">
        <f t="shared" si="463"/>
        <v>21.916822980000003</v>
      </c>
      <c r="Q2703" s="6">
        <f t="shared" si="469"/>
        <v>185.31568706227867</v>
      </c>
      <c r="R2703" s="6">
        <f t="shared" si="470"/>
        <v>58.271985023068517</v>
      </c>
      <c r="S2703" s="6"/>
      <c r="T2703" s="6">
        <f t="shared" si="472"/>
        <v>139.71889952100844</v>
      </c>
      <c r="U2703" s="6"/>
      <c r="V2703" s="6"/>
      <c r="W2703" s="5">
        <f t="shared" si="466"/>
        <v>0</v>
      </c>
      <c r="X2703" s="5">
        <f t="shared" si="466"/>
        <v>2.7903852539742147E-2</v>
      </c>
      <c r="Y2703" s="5">
        <f t="shared" si="471"/>
        <v>-2.0002000266750031E-4</v>
      </c>
      <c r="Z2703" s="5"/>
    </row>
    <row r="2704" spans="3:26" x14ac:dyDescent="0.2">
      <c r="C2704" s="1">
        <v>40382</v>
      </c>
      <c r="D2704" s="2">
        <v>2719.13</v>
      </c>
      <c r="E2704" s="5">
        <f t="shared" si="464"/>
        <v>1.8126821432387593E-3</v>
      </c>
      <c r="G2704" s="1">
        <f t="shared" si="465"/>
        <v>40381</v>
      </c>
      <c r="H2704" s="4">
        <f t="shared" si="467"/>
        <v>0</v>
      </c>
      <c r="I2704" s="2">
        <f t="shared" si="468"/>
        <v>0</v>
      </c>
      <c r="K2704" s="2">
        <v>22.508400000000002</v>
      </c>
      <c r="L2704" s="2">
        <f t="shared" si="462"/>
        <v>22.515152520000001</v>
      </c>
      <c r="M2704" s="2">
        <f t="shared" si="463"/>
        <v>22.501647480000003</v>
      </c>
      <c r="Q2704" s="6">
        <f t="shared" si="469"/>
        <v>185.31568706227867</v>
      </c>
      <c r="R2704" s="6">
        <f t="shared" si="470"/>
        <v>58.377613609770904</v>
      </c>
      <c r="S2704" s="6"/>
      <c r="T2704" s="6">
        <f t="shared" si="472"/>
        <v>139.71889952100844</v>
      </c>
      <c r="U2704" s="6"/>
      <c r="V2704" s="6"/>
      <c r="W2704" s="5">
        <f t="shared" si="466"/>
        <v>0</v>
      </c>
      <c r="X2704" s="5">
        <f t="shared" si="466"/>
        <v>1.8110412176479684E-3</v>
      </c>
      <c r="Y2704" s="5">
        <f t="shared" si="471"/>
        <v>0</v>
      </c>
      <c r="Z2704" s="5"/>
    </row>
    <row r="2705" spans="3:26" x14ac:dyDescent="0.2">
      <c r="C2705" s="1">
        <v>40385</v>
      </c>
      <c r="D2705" s="2">
        <v>2743.12</v>
      </c>
      <c r="E2705" s="5">
        <f t="shared" si="464"/>
        <v>8.8226748996921012E-3</v>
      </c>
      <c r="G2705" s="1">
        <f t="shared" si="465"/>
        <v>40382</v>
      </c>
      <c r="H2705" s="4">
        <f t="shared" si="467"/>
        <v>0</v>
      </c>
      <c r="I2705" s="2">
        <f t="shared" si="468"/>
        <v>0</v>
      </c>
      <c r="K2705" s="2">
        <v>23.5793</v>
      </c>
      <c r="L2705" s="2">
        <f t="shared" si="462"/>
        <v>23.58637379</v>
      </c>
      <c r="M2705" s="2">
        <f t="shared" si="463"/>
        <v>23.57222621</v>
      </c>
      <c r="Q2705" s="6">
        <f t="shared" si="469"/>
        <v>185.31568706227867</v>
      </c>
      <c r="R2705" s="6">
        <f t="shared" si="470"/>
        <v>58.892660316069751</v>
      </c>
      <c r="S2705" s="6"/>
      <c r="T2705" s="6">
        <f t="shared" si="472"/>
        <v>139.71889952100844</v>
      </c>
      <c r="U2705" s="6"/>
      <c r="V2705" s="6"/>
      <c r="W2705" s="5">
        <f t="shared" si="466"/>
        <v>0</v>
      </c>
      <c r="X2705" s="5">
        <f t="shared" si="466"/>
        <v>8.783982517167388E-3</v>
      </c>
      <c r="Y2705" s="5">
        <f t="shared" si="471"/>
        <v>0</v>
      </c>
      <c r="Z2705" s="5"/>
    </row>
    <row r="2706" spans="3:26" x14ac:dyDescent="0.2">
      <c r="C2706" s="1">
        <v>40386</v>
      </c>
      <c r="D2706" s="2">
        <v>2769.31</v>
      </c>
      <c r="E2706" s="5">
        <f t="shared" si="464"/>
        <v>9.5475225290909821E-3</v>
      </c>
      <c r="G2706" s="1">
        <f t="shared" si="465"/>
        <v>40385</v>
      </c>
      <c r="H2706" s="4">
        <f t="shared" si="467"/>
        <v>0</v>
      </c>
      <c r="I2706" s="2">
        <f t="shared" si="468"/>
        <v>0</v>
      </c>
      <c r="K2706" s="2">
        <v>23.668600000000001</v>
      </c>
      <c r="L2706" s="2">
        <f t="shared" si="462"/>
        <v>23.675700580000001</v>
      </c>
      <c r="M2706" s="2">
        <f t="shared" si="463"/>
        <v>23.661499420000002</v>
      </c>
      <c r="Q2706" s="6">
        <f t="shared" si="469"/>
        <v>185.31568706227867</v>
      </c>
      <c r="R2706" s="6">
        <f t="shared" si="470"/>
        <v>59.454939317235535</v>
      </c>
      <c r="S2706" s="6"/>
      <c r="T2706" s="6">
        <f t="shared" si="472"/>
        <v>139.71889952100844</v>
      </c>
      <c r="U2706" s="6"/>
      <c r="V2706" s="6"/>
      <c r="W2706" s="5">
        <f t="shared" si="466"/>
        <v>0</v>
      </c>
      <c r="X2706" s="5">
        <f t="shared" si="466"/>
        <v>9.5022329763594371E-3</v>
      </c>
      <c r="Y2706" s="5">
        <f t="shared" si="471"/>
        <v>0</v>
      </c>
      <c r="Z2706" s="5"/>
    </row>
    <row r="2707" spans="3:26" x14ac:dyDescent="0.2">
      <c r="C2707" s="1">
        <v>40387</v>
      </c>
      <c r="D2707" s="2">
        <v>2766.11</v>
      </c>
      <c r="E2707" s="5">
        <f t="shared" si="464"/>
        <v>-1.1555224947730005E-3</v>
      </c>
      <c r="G2707" s="1">
        <f t="shared" si="465"/>
        <v>40386</v>
      </c>
      <c r="H2707" s="4">
        <f t="shared" si="467"/>
        <v>0</v>
      </c>
      <c r="I2707" s="2">
        <f t="shared" si="468"/>
        <v>0</v>
      </c>
      <c r="K2707" s="2">
        <v>23.6983</v>
      </c>
      <c r="L2707" s="2">
        <f t="shared" si="462"/>
        <v>23.705409489999997</v>
      </c>
      <c r="M2707" s="2">
        <f t="shared" si="463"/>
        <v>23.691190510000002</v>
      </c>
      <c r="Q2707" s="6">
        <f t="shared" si="469"/>
        <v>185.31568706227867</v>
      </c>
      <c r="R2707" s="6">
        <f t="shared" si="470"/>
        <v>59.386237797429104</v>
      </c>
      <c r="S2707" s="6"/>
      <c r="T2707" s="6">
        <f t="shared" si="472"/>
        <v>139.71889952100844</v>
      </c>
      <c r="U2707" s="6"/>
      <c r="V2707" s="6"/>
      <c r="W2707" s="5">
        <f t="shared" si="466"/>
        <v>0</v>
      </c>
      <c r="X2707" s="5">
        <f t="shared" si="466"/>
        <v>-1.1561906256343235E-3</v>
      </c>
      <c r="Y2707" s="5">
        <f t="shared" si="471"/>
        <v>0</v>
      </c>
      <c r="Z2707" s="5"/>
    </row>
    <row r="2708" spans="3:26" x14ac:dyDescent="0.2">
      <c r="C2708" s="1">
        <v>40388</v>
      </c>
      <c r="D2708" s="2">
        <v>2752.93</v>
      </c>
      <c r="E2708" s="5">
        <f t="shared" si="464"/>
        <v>-4.7648141252518124E-3</v>
      </c>
      <c r="G2708" s="1">
        <f t="shared" si="465"/>
        <v>40387</v>
      </c>
      <c r="H2708" s="4">
        <f t="shared" si="467"/>
        <v>-4.7648141252518124E-3</v>
      </c>
      <c r="I2708" s="2">
        <f t="shared" si="468"/>
        <v>1</v>
      </c>
      <c r="K2708" s="2">
        <v>23.747900000000001</v>
      </c>
      <c r="L2708" s="2">
        <f t="shared" si="462"/>
        <v>23.755024370000001</v>
      </c>
      <c r="M2708" s="2">
        <f t="shared" si="463"/>
        <v>23.740775630000002</v>
      </c>
      <c r="Q2708" s="6">
        <f t="shared" si="469"/>
        <v>184.4326922589336</v>
      </c>
      <c r="R2708" s="6">
        <f t="shared" si="470"/>
        <v>59.103273412726352</v>
      </c>
      <c r="S2708" s="6"/>
      <c r="T2708" s="6">
        <f t="shared" si="472"/>
        <v>139.02535430201911</v>
      </c>
      <c r="U2708" s="6"/>
      <c r="V2708" s="6"/>
      <c r="W2708" s="5">
        <f t="shared" si="466"/>
        <v>-4.7762020406763028E-3</v>
      </c>
      <c r="X2708" s="5">
        <f t="shared" si="466"/>
        <v>-4.7762020406763028E-3</v>
      </c>
      <c r="Y2708" s="5">
        <f t="shared" si="471"/>
        <v>-4.976222043342915E-3</v>
      </c>
      <c r="Z2708" s="5"/>
    </row>
    <row r="2709" spans="3:26" x14ac:dyDescent="0.2">
      <c r="C2709" s="1">
        <v>40389</v>
      </c>
      <c r="D2709" s="2">
        <v>2742.14</v>
      </c>
      <c r="E2709" s="5">
        <f t="shared" si="464"/>
        <v>-3.9194603567834869E-3</v>
      </c>
      <c r="G2709" s="1">
        <f t="shared" si="465"/>
        <v>40388</v>
      </c>
      <c r="H2709" s="4">
        <f t="shared" si="467"/>
        <v>-3.9194603567834869E-3</v>
      </c>
      <c r="I2709" s="2">
        <f t="shared" si="468"/>
        <v>1</v>
      </c>
      <c r="K2709" s="2">
        <v>22.6373</v>
      </c>
      <c r="L2709" s="2">
        <f t="shared" si="462"/>
        <v>22.644091189999997</v>
      </c>
      <c r="M2709" s="2">
        <f t="shared" si="463"/>
        <v>22.630508810000002</v>
      </c>
      <c r="Q2709" s="6">
        <f t="shared" si="469"/>
        <v>183.70981563312986</v>
      </c>
      <c r="R2709" s="6">
        <f t="shared" si="470"/>
        <v>58.871620475629037</v>
      </c>
      <c r="S2709" s="6"/>
      <c r="T2709" s="6">
        <f t="shared" si="472"/>
        <v>138.48044993724457</v>
      </c>
      <c r="U2709" s="6"/>
      <c r="V2709" s="6"/>
      <c r="W2709" s="5">
        <f t="shared" si="466"/>
        <v>-3.9271615711840013E-3</v>
      </c>
      <c r="X2709" s="5">
        <f t="shared" si="466"/>
        <v>-3.9271615711840013E-3</v>
      </c>
      <c r="Y2709" s="5">
        <f t="shared" si="471"/>
        <v>-3.9271615711840013E-3</v>
      </c>
      <c r="Z2709" s="5"/>
    </row>
    <row r="2710" spans="3:26" x14ac:dyDescent="0.2">
      <c r="C2710" s="1">
        <v>40392</v>
      </c>
      <c r="D2710" s="2">
        <v>2822.17</v>
      </c>
      <c r="E2710" s="5">
        <f t="shared" si="464"/>
        <v>2.9185234889538902E-2</v>
      </c>
      <c r="G2710" s="1">
        <f t="shared" si="465"/>
        <v>40389</v>
      </c>
      <c r="H2710" s="4">
        <f t="shared" si="467"/>
        <v>2.9185234889538902E-2</v>
      </c>
      <c r="I2710" s="2">
        <f t="shared" si="468"/>
        <v>1</v>
      </c>
      <c r="K2710" s="2">
        <v>22.042400000000001</v>
      </c>
      <c r="L2710" s="2">
        <f t="shared" si="462"/>
        <v>22.04901272</v>
      </c>
      <c r="M2710" s="2">
        <f t="shared" si="463"/>
        <v>22.035787280000001</v>
      </c>
      <c r="Q2710" s="6">
        <f t="shared" si="469"/>
        <v>189.07142975389667</v>
      </c>
      <c r="R2710" s="6">
        <f t="shared" si="470"/>
        <v>60.589802547538063</v>
      </c>
      <c r="S2710" s="6"/>
      <c r="T2710" s="6">
        <f t="shared" si="472"/>
        <v>142.52203439627209</v>
      </c>
      <c r="U2710" s="6"/>
      <c r="V2710" s="6"/>
      <c r="W2710" s="5">
        <f t="shared" si="466"/>
        <v>2.8767455121163188E-2</v>
      </c>
      <c r="X2710" s="5">
        <f t="shared" si="466"/>
        <v>2.8767455121164076E-2</v>
      </c>
      <c r="Y2710" s="5">
        <f t="shared" si="471"/>
        <v>2.8767455121164076E-2</v>
      </c>
      <c r="Z2710" s="5"/>
    </row>
    <row r="2711" spans="3:26" x14ac:dyDescent="0.2">
      <c r="C2711" s="1">
        <v>40393</v>
      </c>
      <c r="D2711" s="2">
        <v>2818.97</v>
      </c>
      <c r="E2711" s="5">
        <f t="shared" si="464"/>
        <v>-1.133879248946829E-3</v>
      </c>
      <c r="G2711" s="1">
        <f t="shared" si="465"/>
        <v>40392</v>
      </c>
      <c r="H2711" s="4">
        <f t="shared" si="467"/>
        <v>0</v>
      </c>
      <c r="I2711" s="2">
        <f t="shared" si="468"/>
        <v>0</v>
      </c>
      <c r="K2711" s="2">
        <v>22.2605</v>
      </c>
      <c r="L2711" s="2">
        <f t="shared" si="462"/>
        <v>22.267178149999999</v>
      </c>
      <c r="M2711" s="2">
        <f t="shared" si="463"/>
        <v>22.253821850000001</v>
      </c>
      <c r="Q2711" s="6">
        <f t="shared" si="469"/>
        <v>189.07142975389667</v>
      </c>
      <c r="R2711" s="6">
        <f t="shared" si="470"/>
        <v>60.521101027731625</v>
      </c>
      <c r="S2711" s="6"/>
      <c r="T2711" s="6">
        <f t="shared" si="472"/>
        <v>142.49352998939284</v>
      </c>
      <c r="U2711" s="6"/>
      <c r="V2711" s="6"/>
      <c r="W2711" s="5">
        <f t="shared" si="466"/>
        <v>0</v>
      </c>
      <c r="X2711" s="5">
        <f t="shared" si="466"/>
        <v>-1.1345225763719213E-3</v>
      </c>
      <c r="Y2711" s="5">
        <f t="shared" si="471"/>
        <v>-2.0002000266750031E-4</v>
      </c>
      <c r="Z2711" s="5"/>
    </row>
    <row r="2712" spans="3:26" x14ac:dyDescent="0.2">
      <c r="C2712" s="1">
        <v>40394</v>
      </c>
      <c r="D2712" s="2">
        <v>2825.08</v>
      </c>
      <c r="E2712" s="5">
        <f t="shared" si="464"/>
        <v>2.1674583269776291E-3</v>
      </c>
      <c r="G2712" s="1">
        <f t="shared" si="465"/>
        <v>40393</v>
      </c>
      <c r="H2712" s="4">
        <f t="shared" si="467"/>
        <v>2.1674583269776291E-3</v>
      </c>
      <c r="I2712" s="2">
        <f t="shared" si="468"/>
        <v>1</v>
      </c>
      <c r="K2712" s="2">
        <v>22.508400000000002</v>
      </c>
      <c r="L2712" s="2">
        <f t="shared" si="462"/>
        <v>22.515152520000001</v>
      </c>
      <c r="M2712" s="2">
        <f t="shared" si="463"/>
        <v>22.501647480000003</v>
      </c>
      <c r="Q2712" s="6">
        <f t="shared" si="469"/>
        <v>189.48123419871033</v>
      </c>
      <c r="R2712" s="6">
        <f t="shared" si="470"/>
        <v>60.65227799211204</v>
      </c>
      <c r="S2712" s="6"/>
      <c r="T2712" s="6">
        <f t="shared" si="472"/>
        <v>142.77381830175329</v>
      </c>
      <c r="U2712" s="6"/>
      <c r="V2712" s="6"/>
      <c r="W2712" s="5">
        <f t="shared" si="466"/>
        <v>2.1651127778206103E-3</v>
      </c>
      <c r="X2712" s="5">
        <f t="shared" si="466"/>
        <v>2.1651127778197221E-3</v>
      </c>
      <c r="Y2712" s="5">
        <f t="shared" si="471"/>
        <v>1.96509277515311E-3</v>
      </c>
      <c r="Z2712" s="5"/>
    </row>
    <row r="2713" spans="3:26" x14ac:dyDescent="0.2">
      <c r="C2713" s="1">
        <v>40395</v>
      </c>
      <c r="D2713" s="2">
        <v>2819.34</v>
      </c>
      <c r="E2713" s="5">
        <f t="shared" si="464"/>
        <v>-2.031800869355835E-3</v>
      </c>
      <c r="G2713" s="1">
        <f t="shared" si="465"/>
        <v>40394</v>
      </c>
      <c r="H2713" s="4">
        <f t="shared" si="467"/>
        <v>0</v>
      </c>
      <c r="I2713" s="2">
        <f t="shared" si="468"/>
        <v>0</v>
      </c>
      <c r="K2713" s="2">
        <v>22.855499999999999</v>
      </c>
      <c r="L2713" s="2">
        <f t="shared" si="462"/>
        <v>22.862356649999999</v>
      </c>
      <c r="M2713" s="2">
        <f t="shared" si="463"/>
        <v>22.84864335</v>
      </c>
      <c r="Q2713" s="6">
        <f t="shared" si="469"/>
        <v>189.48123419871033</v>
      </c>
      <c r="R2713" s="6">
        <f t="shared" si="470"/>
        <v>60.529044640959256</v>
      </c>
      <c r="S2713" s="6"/>
      <c r="T2713" s="6">
        <f t="shared" si="472"/>
        <v>142.74526353809296</v>
      </c>
      <c r="U2713" s="6"/>
      <c r="V2713" s="6"/>
      <c r="W2713" s="5">
        <f t="shared" si="466"/>
        <v>0</v>
      </c>
      <c r="X2713" s="5">
        <f t="shared" si="466"/>
        <v>-2.0338677769133895E-3</v>
      </c>
      <c r="Y2713" s="5">
        <f t="shared" si="471"/>
        <v>-2.0002000266661213E-4</v>
      </c>
      <c r="Z2713" s="5"/>
    </row>
    <row r="2714" spans="3:26" x14ac:dyDescent="0.2">
      <c r="C2714" s="1">
        <v>40396</v>
      </c>
      <c r="D2714" s="2">
        <v>2779.34</v>
      </c>
      <c r="E2714" s="5">
        <f t="shared" si="464"/>
        <v>-1.4187717692793348E-2</v>
      </c>
      <c r="G2714" s="1">
        <f t="shared" si="465"/>
        <v>40395</v>
      </c>
      <c r="H2714" s="4">
        <f t="shared" si="467"/>
        <v>-1.4187717692793348E-2</v>
      </c>
      <c r="I2714" s="2">
        <f t="shared" si="468"/>
        <v>1</v>
      </c>
      <c r="K2714" s="2">
        <v>22.627400000000002</v>
      </c>
      <c r="L2714" s="2">
        <f t="shared" si="462"/>
        <v>22.634188220000002</v>
      </c>
      <c r="M2714" s="2">
        <f t="shared" si="463"/>
        <v>22.620611780000001</v>
      </c>
      <c r="Q2714" s="6">
        <f t="shared" si="469"/>
        <v>186.79292793981696</v>
      </c>
      <c r="R2714" s="6">
        <f t="shared" si="470"/>
        <v>59.670275643378837</v>
      </c>
      <c r="S2714" s="6"/>
      <c r="T2714" s="6">
        <f t="shared" si="472"/>
        <v>140.6918900302237</v>
      </c>
      <c r="U2714" s="6"/>
      <c r="V2714" s="6"/>
      <c r="W2714" s="5">
        <f t="shared" si="466"/>
        <v>-1.4289325560227439E-2</v>
      </c>
      <c r="X2714" s="5">
        <f t="shared" si="466"/>
        <v>-1.4289325560227439E-2</v>
      </c>
      <c r="Y2714" s="5">
        <f t="shared" si="471"/>
        <v>-1.448934556289494E-2</v>
      </c>
      <c r="Z2714" s="5"/>
    </row>
    <row r="2715" spans="3:26" x14ac:dyDescent="0.2">
      <c r="C2715" s="1">
        <v>40399</v>
      </c>
      <c r="D2715" s="2">
        <v>2827.27</v>
      </c>
      <c r="E2715" s="5">
        <f t="shared" si="464"/>
        <v>1.7245101354997891E-2</v>
      </c>
      <c r="G2715" s="1">
        <f t="shared" si="465"/>
        <v>40396</v>
      </c>
      <c r="H2715" s="4">
        <f t="shared" si="467"/>
        <v>1.7245101354997891E-2</v>
      </c>
      <c r="I2715" s="2">
        <f t="shared" si="468"/>
        <v>1</v>
      </c>
      <c r="K2715" s="2">
        <v>22.3597</v>
      </c>
      <c r="L2715" s="2">
        <f t="shared" si="462"/>
        <v>22.36640791</v>
      </c>
      <c r="M2715" s="2">
        <f t="shared" si="463"/>
        <v>22.352992090000001</v>
      </c>
      <c r="Q2715" s="6">
        <f t="shared" si="469"/>
        <v>190.01419091453593</v>
      </c>
      <c r="R2715" s="6">
        <f t="shared" si="470"/>
        <v>60.69929559472957</v>
      </c>
      <c r="S2715" s="6"/>
      <c r="T2715" s="6">
        <f t="shared" si="472"/>
        <v>143.11813593362112</v>
      </c>
      <c r="U2715" s="6"/>
      <c r="V2715" s="6"/>
      <c r="W2715" s="5">
        <f t="shared" si="466"/>
        <v>1.7098092311756297E-2</v>
      </c>
      <c r="X2715" s="5">
        <f t="shared" si="466"/>
        <v>1.7098092311757185E-2</v>
      </c>
      <c r="Y2715" s="5">
        <f t="shared" si="471"/>
        <v>1.7098092311756297E-2</v>
      </c>
      <c r="Z2715" s="5"/>
    </row>
    <row r="2716" spans="3:26" x14ac:dyDescent="0.2">
      <c r="C2716" s="1">
        <v>40400</v>
      </c>
      <c r="D2716" s="2">
        <v>2800.02</v>
      </c>
      <c r="E2716" s="5">
        <f t="shared" si="464"/>
        <v>-9.6382729629642724E-3</v>
      </c>
      <c r="G2716" s="1">
        <f t="shared" si="465"/>
        <v>40399</v>
      </c>
      <c r="H2716" s="4">
        <f t="shared" si="467"/>
        <v>0</v>
      </c>
      <c r="I2716" s="2">
        <f t="shared" si="468"/>
        <v>0</v>
      </c>
      <c r="K2716" s="2">
        <v>22.875299999999999</v>
      </c>
      <c r="L2716" s="2">
        <f t="shared" si="462"/>
        <v>22.88216259</v>
      </c>
      <c r="M2716" s="2">
        <f t="shared" si="463"/>
        <v>22.868437409999999</v>
      </c>
      <c r="Q2716" s="6">
        <f t="shared" si="469"/>
        <v>190.01419091453593</v>
      </c>
      <c r="R2716" s="6">
        <f t="shared" si="470"/>
        <v>60.114259215127909</v>
      </c>
      <c r="S2716" s="6"/>
      <c r="T2716" s="6">
        <f t="shared" si="472"/>
        <v>143.08951230643439</v>
      </c>
      <c r="U2716" s="6"/>
      <c r="V2716" s="6"/>
      <c r="W2716" s="5">
        <f t="shared" si="466"/>
        <v>0</v>
      </c>
      <c r="X2716" s="5">
        <f t="shared" si="466"/>
        <v>-9.6850217433370744E-3</v>
      </c>
      <c r="Y2716" s="5">
        <f t="shared" si="471"/>
        <v>-2.0002000266661213E-4</v>
      </c>
      <c r="Z2716" s="5"/>
    </row>
    <row r="2717" spans="3:26" x14ac:dyDescent="0.2">
      <c r="C2717" s="1">
        <v>40401</v>
      </c>
      <c r="D2717" s="2">
        <v>2724.16</v>
      </c>
      <c r="E2717" s="5">
        <f t="shared" si="464"/>
        <v>-2.7092663623831306E-2</v>
      </c>
      <c r="G2717" s="1">
        <f t="shared" si="465"/>
        <v>40400</v>
      </c>
      <c r="H2717" s="4">
        <f t="shared" si="467"/>
        <v>-2.7092663623831306E-2</v>
      </c>
      <c r="I2717" s="2">
        <f t="shared" si="468"/>
        <v>1</v>
      </c>
      <c r="K2717" s="2">
        <v>22.885200000000001</v>
      </c>
      <c r="L2717" s="2">
        <f t="shared" si="462"/>
        <v>22.892065559999999</v>
      </c>
      <c r="M2717" s="2">
        <f t="shared" si="463"/>
        <v>22.878334440000003</v>
      </c>
      <c r="Q2717" s="6">
        <f t="shared" si="469"/>
        <v>184.86620035633393</v>
      </c>
      <c r="R2717" s="6">
        <f t="shared" si="470"/>
        <v>58.485603811216649</v>
      </c>
      <c r="S2717" s="6"/>
      <c r="T2717" s="6">
        <f t="shared" si="472"/>
        <v>139.18499371416181</v>
      </c>
      <c r="U2717" s="6"/>
      <c r="V2717" s="6"/>
      <c r="W2717" s="5">
        <f t="shared" si="466"/>
        <v>-2.7466436299235397E-2</v>
      </c>
      <c r="X2717" s="5">
        <f t="shared" si="466"/>
        <v>-2.7466436299235397E-2</v>
      </c>
      <c r="Y2717" s="5">
        <f t="shared" si="471"/>
        <v>-2.7666456301902898E-2</v>
      </c>
      <c r="Z2717" s="5"/>
    </row>
    <row r="2718" spans="3:26" x14ac:dyDescent="0.2">
      <c r="C2718" s="1">
        <v>40402</v>
      </c>
      <c r="D2718" s="2">
        <v>2720.85</v>
      </c>
      <c r="E2718" s="5">
        <f t="shared" si="464"/>
        <v>-1.2150534476682521E-3</v>
      </c>
      <c r="G2718" s="1">
        <f t="shared" si="465"/>
        <v>40401</v>
      </c>
      <c r="H2718" s="4">
        <f t="shared" si="467"/>
        <v>-1.2150534476682521E-3</v>
      </c>
      <c r="I2718" s="2">
        <f t="shared" si="468"/>
        <v>1</v>
      </c>
      <c r="K2718" s="2">
        <v>23.5793</v>
      </c>
      <c r="L2718" s="2">
        <f t="shared" si="462"/>
        <v>23.58637379</v>
      </c>
      <c r="M2718" s="2">
        <f t="shared" si="463"/>
        <v>23.57222621</v>
      </c>
      <c r="Q2718" s="6">
        <f t="shared" si="469"/>
        <v>184.64157804223365</v>
      </c>
      <c r="R2718" s="6">
        <f t="shared" si="470"/>
        <v>58.414540676666867</v>
      </c>
      <c r="S2718" s="6"/>
      <c r="T2718" s="6">
        <f t="shared" si="472"/>
        <v>139.01587650768573</v>
      </c>
      <c r="U2718" s="6"/>
      <c r="V2718" s="6"/>
      <c r="W2718" s="5">
        <f t="shared" si="466"/>
        <v>-1.2157922236042396E-3</v>
      </c>
      <c r="X2718" s="5">
        <f t="shared" si="466"/>
        <v>-1.2157922236042396E-3</v>
      </c>
      <c r="Y2718" s="5">
        <f t="shared" si="471"/>
        <v>-1.2157922236042396E-3</v>
      </c>
      <c r="Z2718" s="5"/>
    </row>
    <row r="2719" spans="3:26" x14ac:dyDescent="0.2">
      <c r="C2719" s="1">
        <v>40403</v>
      </c>
      <c r="D2719" s="2">
        <v>2708.73</v>
      </c>
      <c r="E2719" s="5">
        <f t="shared" si="464"/>
        <v>-4.4544903247146633E-3</v>
      </c>
      <c r="G2719" s="1">
        <f t="shared" si="465"/>
        <v>40402</v>
      </c>
      <c r="H2719" s="4">
        <f t="shared" si="467"/>
        <v>-4.4544903247146633E-3</v>
      </c>
      <c r="I2719" s="2">
        <f t="shared" si="468"/>
        <v>1</v>
      </c>
      <c r="K2719" s="2">
        <v>23.5397</v>
      </c>
      <c r="L2719" s="2">
        <f t="shared" si="462"/>
        <v>23.546761910000001</v>
      </c>
      <c r="M2719" s="2">
        <f t="shared" si="463"/>
        <v>23.532638089999999</v>
      </c>
      <c r="Q2719" s="6">
        <f t="shared" si="469"/>
        <v>183.81909391930446</v>
      </c>
      <c r="R2719" s="6">
        <f t="shared" si="470"/>
        <v>58.1543336704</v>
      </c>
      <c r="S2719" s="6"/>
      <c r="T2719" s="6">
        <f t="shared" si="472"/>
        <v>138.39663163080053</v>
      </c>
      <c r="U2719" s="6"/>
      <c r="V2719" s="6"/>
      <c r="W2719" s="5">
        <f t="shared" si="466"/>
        <v>-4.4644411282419583E-3</v>
      </c>
      <c r="X2719" s="5">
        <f t="shared" si="466"/>
        <v>-4.4644411282419583E-3</v>
      </c>
      <c r="Y2719" s="5">
        <f t="shared" si="471"/>
        <v>-4.4644411282419583E-3</v>
      </c>
      <c r="Z2719" s="5"/>
    </row>
    <row r="2720" spans="3:26" x14ac:dyDescent="0.2">
      <c r="C2720" s="1">
        <v>40406</v>
      </c>
      <c r="D2720" s="2">
        <v>2698.29</v>
      </c>
      <c r="E2720" s="5">
        <f t="shared" si="464"/>
        <v>-3.8542047380137755E-3</v>
      </c>
      <c r="G2720" s="1">
        <f t="shared" si="465"/>
        <v>40403</v>
      </c>
      <c r="H2720" s="4">
        <f t="shared" si="467"/>
        <v>-3.8542047380137755E-3</v>
      </c>
      <c r="I2720" s="2">
        <f t="shared" si="468"/>
        <v>1</v>
      </c>
      <c r="K2720" s="2">
        <v>22.716699999999999</v>
      </c>
      <c r="L2720" s="2">
        <f t="shared" si="462"/>
        <v>22.72351501</v>
      </c>
      <c r="M2720" s="2">
        <f t="shared" si="463"/>
        <v>22.709884989999999</v>
      </c>
      <c r="Q2720" s="6">
        <f t="shared" si="469"/>
        <v>183.11061749658327</v>
      </c>
      <c r="R2720" s="6">
        <f t="shared" si="470"/>
        <v>57.930194962031507</v>
      </c>
      <c r="S2720" s="6"/>
      <c r="T2720" s="6">
        <f t="shared" si="472"/>
        <v>137.86322267744396</v>
      </c>
      <c r="U2720" s="6"/>
      <c r="V2720" s="6"/>
      <c r="W2720" s="5">
        <f t="shared" si="466"/>
        <v>-3.8616513250344653E-3</v>
      </c>
      <c r="X2720" s="5">
        <f t="shared" si="466"/>
        <v>-3.8616513250344653E-3</v>
      </c>
      <c r="Y2720" s="5">
        <f t="shared" si="471"/>
        <v>-3.8616513250335771E-3</v>
      </c>
      <c r="Z2720" s="5"/>
    </row>
    <row r="2721" spans="3:26" x14ac:dyDescent="0.2">
      <c r="C2721" s="1">
        <v>40407</v>
      </c>
      <c r="D2721" s="2">
        <v>2737.69</v>
      </c>
      <c r="E2721" s="5">
        <f t="shared" si="464"/>
        <v>1.4601840424861706E-2</v>
      </c>
      <c r="G2721" s="1">
        <f t="shared" si="465"/>
        <v>40406</v>
      </c>
      <c r="H2721" s="4">
        <f t="shared" si="467"/>
        <v>1.4601840424861706E-2</v>
      </c>
      <c r="I2721" s="2">
        <f t="shared" si="468"/>
        <v>1</v>
      </c>
      <c r="K2721" s="2">
        <v>21.526800000000001</v>
      </c>
      <c r="L2721" s="2">
        <f t="shared" si="462"/>
        <v>21.53325804</v>
      </c>
      <c r="M2721" s="2">
        <f t="shared" si="463"/>
        <v>21.520341960000003</v>
      </c>
      <c r="Q2721" s="6">
        <f t="shared" si="469"/>
        <v>185.7843695133663</v>
      </c>
      <c r="R2721" s="6">
        <f t="shared" si="470"/>
        <v>58.776082424648223</v>
      </c>
      <c r="S2721" s="6"/>
      <c r="T2721" s="6">
        <f t="shared" si="472"/>
        <v>139.87627945543719</v>
      </c>
      <c r="U2721" s="6"/>
      <c r="V2721" s="6"/>
      <c r="W2721" s="5">
        <f t="shared" si="466"/>
        <v>1.4496260090126611E-2</v>
      </c>
      <c r="X2721" s="5">
        <f t="shared" si="466"/>
        <v>1.4496260090126611E-2</v>
      </c>
      <c r="Y2721" s="5">
        <f t="shared" si="471"/>
        <v>1.4496260090125723E-2</v>
      </c>
      <c r="Z2721" s="5"/>
    </row>
    <row r="2722" spans="3:26" x14ac:dyDescent="0.2">
      <c r="C2722" s="1">
        <v>40408</v>
      </c>
      <c r="D2722" s="2">
        <v>2728.66</v>
      </c>
      <c r="E2722" s="5">
        <f t="shared" si="464"/>
        <v>-3.2984012068569485E-3</v>
      </c>
      <c r="G2722" s="1">
        <f t="shared" si="465"/>
        <v>40407</v>
      </c>
      <c r="H2722" s="4">
        <f t="shared" si="467"/>
        <v>0</v>
      </c>
      <c r="I2722" s="2">
        <f t="shared" si="468"/>
        <v>0</v>
      </c>
      <c r="K2722" s="2">
        <v>21.328499999999998</v>
      </c>
      <c r="L2722" s="2">
        <f t="shared" si="462"/>
        <v>21.334898549999998</v>
      </c>
      <c r="M2722" s="2">
        <f t="shared" si="463"/>
        <v>21.322101449999998</v>
      </c>
      <c r="Q2722" s="6">
        <f t="shared" si="469"/>
        <v>185.7843695133663</v>
      </c>
      <c r="R2722" s="6">
        <f t="shared" si="470"/>
        <v>58.582215323444437</v>
      </c>
      <c r="S2722" s="6"/>
      <c r="T2722" s="6">
        <f t="shared" si="472"/>
        <v>139.84830419954611</v>
      </c>
      <c r="U2722" s="6"/>
      <c r="V2722" s="6"/>
      <c r="W2722" s="5">
        <f t="shared" si="466"/>
        <v>0</v>
      </c>
      <c r="X2722" s="5">
        <f t="shared" si="466"/>
        <v>-3.3038529233841984E-3</v>
      </c>
      <c r="Y2722" s="5">
        <f t="shared" si="471"/>
        <v>-2.0002000266661213E-4</v>
      </c>
      <c r="Z2722" s="5"/>
    </row>
    <row r="2723" spans="3:26" x14ac:dyDescent="0.2">
      <c r="C2723" s="1">
        <v>40409</v>
      </c>
      <c r="D2723" s="2">
        <v>2675.02</v>
      </c>
      <c r="E2723" s="5">
        <f t="shared" si="464"/>
        <v>-1.9658000630345986E-2</v>
      </c>
      <c r="G2723" s="1">
        <f t="shared" si="465"/>
        <v>40408</v>
      </c>
      <c r="H2723" s="4">
        <f t="shared" si="467"/>
        <v>-1.9658000630345986E-2</v>
      </c>
      <c r="I2723" s="2">
        <f t="shared" si="468"/>
        <v>1</v>
      </c>
      <c r="K2723" s="2">
        <v>21.972999999999999</v>
      </c>
      <c r="L2723" s="2">
        <f t="shared" si="462"/>
        <v>21.979591899999999</v>
      </c>
      <c r="M2723" s="2">
        <f t="shared" si="463"/>
        <v>21.966408099999999</v>
      </c>
      <c r="Q2723" s="6">
        <f t="shared" si="469"/>
        <v>182.13222026036411</v>
      </c>
      <c r="R2723" s="6">
        <f t="shared" si="470"/>
        <v>57.430606097689108</v>
      </c>
      <c r="S2723" s="6"/>
      <c r="T2723" s="6">
        <f t="shared" si="472"/>
        <v>137.07174631420912</v>
      </c>
      <c r="U2723" s="6"/>
      <c r="V2723" s="6"/>
      <c r="W2723" s="5">
        <f t="shared" si="466"/>
        <v>-1.9853789247883391E-2</v>
      </c>
      <c r="X2723" s="5">
        <f t="shared" si="466"/>
        <v>-1.9853789247883391E-2</v>
      </c>
      <c r="Y2723" s="5">
        <f t="shared" si="471"/>
        <v>-2.0053809250550003E-2</v>
      </c>
      <c r="Z2723" s="5"/>
    </row>
    <row r="2724" spans="3:26" x14ac:dyDescent="0.2">
      <c r="C2724" s="1">
        <v>40410</v>
      </c>
      <c r="D2724" s="2">
        <v>2643.98</v>
      </c>
      <c r="E2724" s="5">
        <f t="shared" si="464"/>
        <v>-1.1603651561483639E-2</v>
      </c>
      <c r="G2724" s="1">
        <f t="shared" si="465"/>
        <v>40409</v>
      </c>
      <c r="H2724" s="4">
        <f t="shared" si="467"/>
        <v>-1.1603651561483639E-2</v>
      </c>
      <c r="I2724" s="2">
        <f t="shared" si="468"/>
        <v>1</v>
      </c>
      <c r="K2724" s="2">
        <v>22.1416</v>
      </c>
      <c r="L2724" s="2">
        <f t="shared" si="462"/>
        <v>22.14824248</v>
      </c>
      <c r="M2724" s="2">
        <f t="shared" si="463"/>
        <v>22.13495752</v>
      </c>
      <c r="Q2724" s="6">
        <f t="shared" si="469"/>
        <v>180.01882143834345</v>
      </c>
      <c r="R2724" s="6">
        <f t="shared" si="470"/>
        <v>56.764201355566705</v>
      </c>
      <c r="S2724" s="6"/>
      <c r="T2724" s="6">
        <f t="shared" si="472"/>
        <v>135.48121353105495</v>
      </c>
      <c r="U2724" s="6"/>
      <c r="V2724" s="6"/>
      <c r="W2724" s="5">
        <f t="shared" si="466"/>
        <v>-1.167149929122413E-2</v>
      </c>
      <c r="X2724" s="5">
        <f t="shared" si="466"/>
        <v>-1.167149929122413E-2</v>
      </c>
      <c r="Y2724" s="5">
        <f t="shared" si="471"/>
        <v>-1.167149929122413E-2</v>
      </c>
      <c r="Z2724" s="5"/>
    </row>
    <row r="2725" spans="3:26" x14ac:dyDescent="0.2">
      <c r="C2725" s="1">
        <v>40413</v>
      </c>
      <c r="D2725" s="2">
        <v>2660.84</v>
      </c>
      <c r="E2725" s="5">
        <f t="shared" si="464"/>
        <v>6.3767502023465107E-3</v>
      </c>
      <c r="G2725" s="1">
        <f t="shared" si="465"/>
        <v>40410</v>
      </c>
      <c r="H2725" s="4">
        <f t="shared" si="467"/>
        <v>6.3767502023465107E-3</v>
      </c>
      <c r="I2725" s="2">
        <f t="shared" si="468"/>
        <v>1</v>
      </c>
      <c r="K2725" s="2">
        <v>21.1996</v>
      </c>
      <c r="L2725" s="2">
        <f t="shared" si="462"/>
        <v>21.205959879999998</v>
      </c>
      <c r="M2725" s="2">
        <f t="shared" si="463"/>
        <v>21.193240120000002</v>
      </c>
      <c r="Q2725" s="6">
        <f t="shared" si="469"/>
        <v>181.16675649437656</v>
      </c>
      <c r="R2725" s="6">
        <f t="shared" si="470"/>
        <v>57.126172488046848</v>
      </c>
      <c r="S2725" s="6"/>
      <c r="T2725" s="6">
        <f t="shared" si="472"/>
        <v>136.34514338685324</v>
      </c>
      <c r="U2725" s="6"/>
      <c r="V2725" s="6"/>
      <c r="W2725" s="5">
        <f t="shared" si="466"/>
        <v>6.356504751980907E-3</v>
      </c>
      <c r="X2725" s="5">
        <f t="shared" si="466"/>
        <v>6.356504751980907E-3</v>
      </c>
      <c r="Y2725" s="5">
        <f t="shared" si="471"/>
        <v>6.3565047519800189E-3</v>
      </c>
      <c r="Z2725" s="5"/>
    </row>
    <row r="2726" spans="3:26" x14ac:dyDescent="0.2">
      <c r="C2726" s="1">
        <v>40414</v>
      </c>
      <c r="D2726" s="2">
        <v>2614.54</v>
      </c>
      <c r="E2726" s="5">
        <f t="shared" si="464"/>
        <v>-1.7400520136498315E-2</v>
      </c>
      <c r="G2726" s="1">
        <f t="shared" si="465"/>
        <v>40413</v>
      </c>
      <c r="H2726" s="4">
        <f t="shared" si="467"/>
        <v>0</v>
      </c>
      <c r="I2726" s="2">
        <f t="shared" si="468"/>
        <v>0</v>
      </c>
      <c r="K2726" s="2">
        <v>20.4559</v>
      </c>
      <c r="L2726" s="2">
        <f t="shared" si="462"/>
        <v>20.462036769999997</v>
      </c>
      <c r="M2726" s="2">
        <f t="shared" si="463"/>
        <v>20.449763230000002</v>
      </c>
      <c r="Q2726" s="6">
        <f t="shared" si="469"/>
        <v>181.16675649437656</v>
      </c>
      <c r="R2726" s="6">
        <f t="shared" si="470"/>
        <v>56.132147373347514</v>
      </c>
      <c r="S2726" s="6"/>
      <c r="T2726" s="6">
        <f t="shared" si="472"/>
        <v>136.31787435817586</v>
      </c>
      <c r="U2726" s="6"/>
      <c r="V2726" s="6"/>
      <c r="W2726" s="5">
        <f t="shared" si="466"/>
        <v>0</v>
      </c>
      <c r="X2726" s="5">
        <f t="shared" si="466"/>
        <v>-1.7553688594867722E-2</v>
      </c>
      <c r="Y2726" s="5">
        <f t="shared" si="471"/>
        <v>-2.0002000266661213E-4</v>
      </c>
      <c r="Z2726" s="5"/>
    </row>
    <row r="2727" spans="3:26" x14ac:dyDescent="0.2">
      <c r="C2727" s="1">
        <v>40415</v>
      </c>
      <c r="D2727" s="2">
        <v>2587.4</v>
      </c>
      <c r="E2727" s="5">
        <f t="shared" si="464"/>
        <v>-1.0380411085697627E-2</v>
      </c>
      <c r="G2727" s="1">
        <f t="shared" si="465"/>
        <v>40414</v>
      </c>
      <c r="H2727" s="4">
        <f t="shared" si="467"/>
        <v>-1.0380411085697627E-2</v>
      </c>
      <c r="I2727" s="2">
        <f t="shared" si="468"/>
        <v>1</v>
      </c>
      <c r="K2727" s="2">
        <v>20.872399999999999</v>
      </c>
      <c r="L2727" s="2">
        <f t="shared" si="462"/>
        <v>20.878661719999997</v>
      </c>
      <c r="M2727" s="2">
        <f t="shared" si="463"/>
        <v>20.866138280000001</v>
      </c>
      <c r="Q2727" s="6">
        <f t="shared" si="469"/>
        <v>179.28617108690244</v>
      </c>
      <c r="R2727" s="6">
        <f t="shared" si="470"/>
        <v>55.549472608489204</v>
      </c>
      <c r="S2727" s="6"/>
      <c r="T2727" s="6">
        <f t="shared" si="472"/>
        <v>134.87585821625271</v>
      </c>
      <c r="U2727" s="6"/>
      <c r="V2727" s="6"/>
      <c r="W2727" s="5">
        <f t="shared" si="466"/>
        <v>-1.0434663319758286E-2</v>
      </c>
      <c r="X2727" s="5">
        <f t="shared" si="466"/>
        <v>-1.0434663319758286E-2</v>
      </c>
      <c r="Y2727" s="5">
        <f t="shared" si="471"/>
        <v>-1.0634683322425786E-2</v>
      </c>
      <c r="Z2727" s="5"/>
    </row>
    <row r="2728" spans="3:26" x14ac:dyDescent="0.2">
      <c r="C2728" s="1">
        <v>40416</v>
      </c>
      <c r="D2728" s="2">
        <v>2606.89</v>
      </c>
      <c r="E2728" s="5">
        <f t="shared" si="464"/>
        <v>7.5326582669860793E-3</v>
      </c>
      <c r="G2728" s="1">
        <f t="shared" si="465"/>
        <v>40415</v>
      </c>
      <c r="H2728" s="4">
        <f t="shared" si="467"/>
        <v>7.5326582669860793E-3</v>
      </c>
      <c r="I2728" s="2">
        <f t="shared" si="468"/>
        <v>1</v>
      </c>
      <c r="K2728" s="2">
        <v>21.308599999999998</v>
      </c>
      <c r="L2728" s="2">
        <f t="shared" si="462"/>
        <v>21.314992579999998</v>
      </c>
      <c r="M2728" s="2">
        <f t="shared" si="463"/>
        <v>21.302207419999998</v>
      </c>
      <c r="Q2728" s="6">
        <f t="shared" si="469"/>
        <v>180.63667254569648</v>
      </c>
      <c r="R2728" s="6">
        <f t="shared" si="470"/>
        <v>55.967907802560262</v>
      </c>
      <c r="S2728" s="6"/>
      <c r="T2728" s="6">
        <f t="shared" si="472"/>
        <v>135.8918319646622</v>
      </c>
      <c r="U2728" s="6"/>
      <c r="V2728" s="6"/>
      <c r="W2728" s="5">
        <f t="shared" si="466"/>
        <v>7.5044294666772871E-3</v>
      </c>
      <c r="X2728" s="5">
        <f t="shared" si="466"/>
        <v>7.5044294666772871E-3</v>
      </c>
      <c r="Y2728" s="5">
        <f t="shared" si="471"/>
        <v>7.5044294666772871E-3</v>
      </c>
      <c r="Z2728" s="5"/>
    </row>
    <row r="2729" spans="3:26" x14ac:dyDescent="0.2">
      <c r="C2729" s="1">
        <v>40417</v>
      </c>
      <c r="D2729" s="2">
        <v>2630.35</v>
      </c>
      <c r="E2729" s="5">
        <f t="shared" si="464"/>
        <v>8.9992289663162004E-3</v>
      </c>
      <c r="G2729" s="1">
        <f t="shared" si="465"/>
        <v>40416</v>
      </c>
      <c r="H2729" s="4">
        <f t="shared" si="467"/>
        <v>0</v>
      </c>
      <c r="I2729" s="2">
        <f t="shared" si="468"/>
        <v>0</v>
      </c>
      <c r="K2729" s="2">
        <v>21.5764</v>
      </c>
      <c r="L2729" s="2">
        <f t="shared" si="462"/>
        <v>21.58287292</v>
      </c>
      <c r="M2729" s="2">
        <f t="shared" si="463"/>
        <v>21.569927079999999</v>
      </c>
      <c r="Q2729" s="6">
        <f t="shared" si="469"/>
        <v>180.63667254569648</v>
      </c>
      <c r="R2729" s="6">
        <f t="shared" si="470"/>
        <v>56.471575819641174</v>
      </c>
      <c r="S2729" s="6"/>
      <c r="T2729" s="6">
        <f t="shared" si="472"/>
        <v>135.86465359826929</v>
      </c>
      <c r="U2729" s="6"/>
      <c r="V2729" s="6"/>
      <c r="W2729" s="5">
        <f t="shared" si="466"/>
        <v>0</v>
      </c>
      <c r="X2729" s="5">
        <f t="shared" si="466"/>
        <v>8.9589772149025748E-3</v>
      </c>
      <c r="Y2729" s="5">
        <f t="shared" si="471"/>
        <v>-2.0002000266661213E-4</v>
      </c>
      <c r="Z2729" s="5"/>
    </row>
    <row r="2730" spans="3:26" x14ac:dyDescent="0.2">
      <c r="C2730" s="1">
        <v>40420</v>
      </c>
      <c r="D2730" s="2">
        <v>2616.5700000000002</v>
      </c>
      <c r="E2730" s="5">
        <f t="shared" si="464"/>
        <v>-5.2388465413347064E-3</v>
      </c>
      <c r="G2730" s="1">
        <f t="shared" si="465"/>
        <v>40417</v>
      </c>
      <c r="H2730" s="4">
        <f t="shared" si="467"/>
        <v>0</v>
      </c>
      <c r="I2730" s="2">
        <f t="shared" si="468"/>
        <v>0</v>
      </c>
      <c r="K2730" s="2">
        <v>21.5565</v>
      </c>
      <c r="L2730" s="2">
        <f t="shared" si="462"/>
        <v>21.56296695</v>
      </c>
      <c r="M2730" s="2">
        <f t="shared" si="463"/>
        <v>21.55003305</v>
      </c>
      <c r="Q2730" s="6">
        <f t="shared" si="469"/>
        <v>180.63667254569648</v>
      </c>
      <c r="R2730" s="6">
        <f t="shared" si="470"/>
        <v>56.175729899974726</v>
      </c>
      <c r="S2730" s="6"/>
      <c r="T2730" s="6">
        <f t="shared" si="472"/>
        <v>135.86465359826929</v>
      </c>
      <c r="U2730" s="6"/>
      <c r="V2730" s="6"/>
      <c r="W2730" s="5">
        <f t="shared" si="466"/>
        <v>0</v>
      </c>
      <c r="X2730" s="5">
        <f t="shared" si="466"/>
        <v>-5.2526174145937077E-3</v>
      </c>
      <c r="Y2730" s="5">
        <f t="shared" si="471"/>
        <v>0</v>
      </c>
      <c r="Z2730" s="5"/>
    </row>
    <row r="2731" spans="3:26" x14ac:dyDescent="0.2">
      <c r="C2731" s="1">
        <v>40421</v>
      </c>
      <c r="D2731" s="2">
        <v>2622.95</v>
      </c>
      <c r="E2731" s="5">
        <f t="shared" si="464"/>
        <v>2.438306638079491E-3</v>
      </c>
      <c r="G2731" s="1">
        <f t="shared" si="465"/>
        <v>40420</v>
      </c>
      <c r="H2731" s="4">
        <f t="shared" si="467"/>
        <v>2.438306638079491E-3</v>
      </c>
      <c r="I2731" s="2">
        <f t="shared" si="468"/>
        <v>1</v>
      </c>
      <c r="K2731" s="2">
        <v>21.040900000000001</v>
      </c>
      <c r="L2731" s="2">
        <f t="shared" si="462"/>
        <v>21.047212269999999</v>
      </c>
      <c r="M2731" s="2">
        <f t="shared" si="463"/>
        <v>21.034587730000002</v>
      </c>
      <c r="Q2731" s="6">
        <f t="shared" si="469"/>
        <v>181.07712014344526</v>
      </c>
      <c r="R2731" s="6">
        <f t="shared" si="470"/>
        <v>56.312703555088795</v>
      </c>
      <c r="S2731" s="6"/>
      <c r="T2731" s="6">
        <f t="shared" si="472"/>
        <v>136.16869409836133</v>
      </c>
      <c r="U2731" s="6"/>
      <c r="V2731" s="6"/>
      <c r="W2731" s="5">
        <f t="shared" si="466"/>
        <v>2.4353387918161218E-3</v>
      </c>
      <c r="X2731" s="5">
        <f t="shared" si="466"/>
        <v>2.4353387918161218E-3</v>
      </c>
      <c r="Y2731" s="5">
        <f t="shared" si="471"/>
        <v>2.2353187891486215E-3</v>
      </c>
      <c r="Z2731" s="5"/>
    </row>
    <row r="2732" spans="3:26" x14ac:dyDescent="0.2">
      <c r="C2732" s="1">
        <v>40422</v>
      </c>
      <c r="D2732" s="2">
        <v>2715.27</v>
      </c>
      <c r="E2732" s="5">
        <f t="shared" si="464"/>
        <v>3.5197010999066004E-2</v>
      </c>
      <c r="G2732" s="1">
        <f t="shared" si="465"/>
        <v>40421</v>
      </c>
      <c r="H2732" s="4">
        <f t="shared" si="467"/>
        <v>0</v>
      </c>
      <c r="I2732" s="2">
        <f t="shared" si="468"/>
        <v>0</v>
      </c>
      <c r="K2732" s="2">
        <v>21.4375</v>
      </c>
      <c r="L2732" s="2">
        <f t="shared" si="462"/>
        <v>21.443931249999999</v>
      </c>
      <c r="M2732" s="2">
        <f t="shared" si="463"/>
        <v>21.431068750000001</v>
      </c>
      <c r="Q2732" s="6">
        <f t="shared" si="469"/>
        <v>181.07712014344526</v>
      </c>
      <c r="R2732" s="6">
        <f t="shared" si="470"/>
        <v>58.294742401504401</v>
      </c>
      <c r="S2732" s="6"/>
      <c r="T2732" s="6">
        <f t="shared" si="472"/>
        <v>136.14146035954167</v>
      </c>
      <c r="U2732" s="6"/>
      <c r="V2732" s="6"/>
      <c r="W2732" s="5">
        <f t="shared" si="466"/>
        <v>0</v>
      </c>
      <c r="X2732" s="5">
        <f t="shared" si="466"/>
        <v>3.4591757394667688E-2</v>
      </c>
      <c r="Y2732" s="5">
        <f t="shared" si="471"/>
        <v>-2.0002000266661213E-4</v>
      </c>
      <c r="Z2732" s="5"/>
    </row>
    <row r="2733" spans="3:26" x14ac:dyDescent="0.2">
      <c r="C2733" s="1">
        <v>40423</v>
      </c>
      <c r="D2733" s="2">
        <v>2715.19</v>
      </c>
      <c r="E2733" s="5">
        <f t="shared" si="464"/>
        <v>-2.946299999629033E-5</v>
      </c>
      <c r="G2733" s="1">
        <f t="shared" si="465"/>
        <v>40422</v>
      </c>
      <c r="H2733" s="4">
        <f t="shared" si="467"/>
        <v>0</v>
      </c>
      <c r="I2733" s="2">
        <f t="shared" si="468"/>
        <v>0</v>
      </c>
      <c r="K2733" s="2">
        <v>21.0806</v>
      </c>
      <c r="L2733" s="2">
        <f t="shared" si="462"/>
        <v>21.08692418</v>
      </c>
      <c r="M2733" s="2">
        <f t="shared" si="463"/>
        <v>21.07427582</v>
      </c>
      <c r="Q2733" s="6">
        <f t="shared" si="469"/>
        <v>181.07712014344526</v>
      </c>
      <c r="R2733" s="6">
        <f t="shared" si="470"/>
        <v>58.293024863509238</v>
      </c>
      <c r="S2733" s="6"/>
      <c r="T2733" s="6">
        <f t="shared" si="472"/>
        <v>136.14146035954167</v>
      </c>
      <c r="U2733" s="6"/>
      <c r="V2733" s="6"/>
      <c r="W2733" s="5">
        <f t="shared" si="466"/>
        <v>0</v>
      </c>
      <c r="X2733" s="5">
        <f t="shared" si="466"/>
        <v>-2.946343403920082E-5</v>
      </c>
      <c r="Y2733" s="5">
        <f t="shared" si="471"/>
        <v>0</v>
      </c>
      <c r="Z2733" s="5"/>
    </row>
    <row r="2734" spans="3:26" x14ac:dyDescent="0.2">
      <c r="C2734" s="1">
        <v>40424</v>
      </c>
      <c r="D2734" s="2">
        <v>2746.23</v>
      </c>
      <c r="E2734" s="5">
        <f t="shared" si="464"/>
        <v>1.143198081902186E-2</v>
      </c>
      <c r="G2734" s="1">
        <f t="shared" si="465"/>
        <v>40423</v>
      </c>
      <c r="H2734" s="4">
        <f t="shared" si="467"/>
        <v>1.143198081902186E-2</v>
      </c>
      <c r="I2734" s="2">
        <f t="shared" si="468"/>
        <v>1</v>
      </c>
      <c r="K2734" s="2">
        <v>20.049399999999999</v>
      </c>
      <c r="L2734" s="2">
        <f t="shared" si="462"/>
        <v>20.055414819999999</v>
      </c>
      <c r="M2734" s="2">
        <f t="shared" si="463"/>
        <v>20.043385179999998</v>
      </c>
      <c r="Q2734" s="6">
        <f t="shared" si="469"/>
        <v>183.14719030768885</v>
      </c>
      <c r="R2734" s="6">
        <f t="shared" si="470"/>
        <v>58.959429605631648</v>
      </c>
      <c r="S2734" s="6"/>
      <c r="T2734" s="6">
        <f t="shared" si="472"/>
        <v>137.67028735766098</v>
      </c>
      <c r="U2734" s="6"/>
      <c r="V2734" s="6"/>
      <c r="W2734" s="5">
        <f t="shared" si="466"/>
        <v>1.1367129510897911E-2</v>
      </c>
      <c r="X2734" s="5">
        <f t="shared" si="466"/>
        <v>1.1367129510898799E-2</v>
      </c>
      <c r="Y2734" s="5">
        <f t="shared" si="471"/>
        <v>1.1167109508231299E-2</v>
      </c>
      <c r="Z2734" s="5"/>
    </row>
    <row r="2735" spans="3:26" x14ac:dyDescent="0.2">
      <c r="C2735" s="1">
        <v>40427</v>
      </c>
      <c r="D2735" s="2">
        <v>2753.6</v>
      </c>
      <c r="E2735" s="5">
        <f t="shared" si="464"/>
        <v>2.6836790800478807E-3</v>
      </c>
      <c r="G2735" s="1">
        <f t="shared" si="465"/>
        <v>40424</v>
      </c>
      <c r="H2735" s="4">
        <f t="shared" si="467"/>
        <v>0</v>
      </c>
      <c r="I2735" s="2">
        <f t="shared" si="468"/>
        <v>0</v>
      </c>
      <c r="K2735" s="2">
        <v>20.2576</v>
      </c>
      <c r="L2735" s="2">
        <f t="shared" si="462"/>
        <v>20.26367728</v>
      </c>
      <c r="M2735" s="2">
        <f t="shared" si="463"/>
        <v>20.251522720000001</v>
      </c>
      <c r="Q2735" s="6">
        <f t="shared" si="469"/>
        <v>183.14719030768885</v>
      </c>
      <c r="R2735" s="6">
        <f t="shared" si="470"/>
        <v>59.117657793435839</v>
      </c>
      <c r="S2735" s="6"/>
      <c r="T2735" s="6">
        <f t="shared" si="472"/>
        <v>137.64275330018944</v>
      </c>
      <c r="U2735" s="6"/>
      <c r="V2735" s="6"/>
      <c r="W2735" s="5">
        <f t="shared" si="466"/>
        <v>0</v>
      </c>
      <c r="X2735" s="5">
        <f t="shared" si="466"/>
        <v>2.6800844431438264E-3</v>
      </c>
      <c r="Y2735" s="5">
        <f t="shared" si="471"/>
        <v>-2.0002000266750031E-4</v>
      </c>
      <c r="Z2735" s="5"/>
    </row>
    <row r="2736" spans="3:26" x14ac:dyDescent="0.2">
      <c r="C2736" s="1">
        <v>40428</v>
      </c>
      <c r="D2736" s="2">
        <v>2727.16</v>
      </c>
      <c r="E2736" s="5">
        <f t="shared" si="464"/>
        <v>-9.6019755955839836E-3</v>
      </c>
      <c r="G2736" s="1">
        <f t="shared" si="465"/>
        <v>40427</v>
      </c>
      <c r="H2736" s="4">
        <f t="shared" si="467"/>
        <v>0</v>
      </c>
      <c r="I2736" s="2">
        <f t="shared" si="468"/>
        <v>0</v>
      </c>
      <c r="K2736" s="2">
        <v>20.882300000000001</v>
      </c>
      <c r="L2736" s="2">
        <f t="shared" si="462"/>
        <v>20.888564689999999</v>
      </c>
      <c r="M2736" s="2">
        <f t="shared" si="463"/>
        <v>20.876035310000002</v>
      </c>
      <c r="Q2736" s="6">
        <f t="shared" si="469"/>
        <v>183.14719030768885</v>
      </c>
      <c r="R2736" s="6">
        <f t="shared" si="470"/>
        <v>58.550011486035181</v>
      </c>
      <c r="S2736" s="6"/>
      <c r="T2736" s="6">
        <f t="shared" si="472"/>
        <v>137.64275330018944</v>
      </c>
      <c r="U2736" s="6"/>
      <c r="V2736" s="6"/>
      <c r="W2736" s="5">
        <f t="shared" si="466"/>
        <v>0</v>
      </c>
      <c r="X2736" s="5">
        <f t="shared" si="466"/>
        <v>-9.6483717989324091E-3</v>
      </c>
      <c r="Y2736" s="5">
        <f t="shared" si="471"/>
        <v>0</v>
      </c>
      <c r="Z2736" s="5"/>
    </row>
    <row r="2737" spans="3:26" x14ac:dyDescent="0.2">
      <c r="C2737" s="1">
        <v>40429</v>
      </c>
      <c r="D2737" s="2">
        <v>2752.89</v>
      </c>
      <c r="E2737" s="5">
        <f t="shared" si="464"/>
        <v>9.434723301896486E-3</v>
      </c>
      <c r="G2737" s="1">
        <f t="shared" si="465"/>
        <v>40428</v>
      </c>
      <c r="H2737" s="4">
        <f t="shared" si="467"/>
        <v>9.434723301896486E-3</v>
      </c>
      <c r="I2737" s="2">
        <f t="shared" si="468"/>
        <v>1</v>
      </c>
      <c r="K2737" s="2">
        <v>21.992799999999999</v>
      </c>
      <c r="L2737" s="2">
        <f t="shared" si="462"/>
        <v>21.999397839999997</v>
      </c>
      <c r="M2737" s="2">
        <f t="shared" si="463"/>
        <v>21.986202160000001</v>
      </c>
      <c r="Q2737" s="6">
        <f t="shared" si="469"/>
        <v>184.87513337176168</v>
      </c>
      <c r="R2737" s="6">
        <f t="shared" si="470"/>
        <v>59.102414643728785</v>
      </c>
      <c r="S2737" s="6"/>
      <c r="T2737" s="6">
        <f t="shared" si="472"/>
        <v>138.91358631716952</v>
      </c>
      <c r="U2737" s="6"/>
      <c r="V2737" s="6"/>
      <c r="W2737" s="5">
        <f t="shared" si="466"/>
        <v>9.3904942747986553E-3</v>
      </c>
      <c r="X2737" s="5">
        <f t="shared" si="466"/>
        <v>9.3904942747986553E-3</v>
      </c>
      <c r="Y2737" s="5">
        <f t="shared" si="471"/>
        <v>9.190474272131155E-3</v>
      </c>
      <c r="Z2737" s="5"/>
    </row>
    <row r="2738" spans="3:26" x14ac:dyDescent="0.2">
      <c r="C2738" s="1">
        <v>40430</v>
      </c>
      <c r="D2738" s="2">
        <v>2782.43</v>
      </c>
      <c r="E2738" s="5">
        <f t="shared" si="464"/>
        <v>1.0730541358354299E-2</v>
      </c>
      <c r="G2738" s="1">
        <f t="shared" si="465"/>
        <v>40429</v>
      </c>
      <c r="H2738" s="4">
        <f t="shared" si="467"/>
        <v>0</v>
      </c>
      <c r="I2738" s="2">
        <f t="shared" si="468"/>
        <v>0</v>
      </c>
      <c r="K2738" s="2">
        <v>21.853999999999999</v>
      </c>
      <c r="L2738" s="2">
        <f t="shared" si="462"/>
        <v>21.860556199999998</v>
      </c>
      <c r="M2738" s="2">
        <f t="shared" si="463"/>
        <v>21.847443800000001</v>
      </c>
      <c r="Q2738" s="6">
        <f t="shared" si="469"/>
        <v>184.87513337176168</v>
      </c>
      <c r="R2738" s="6">
        <f t="shared" si="470"/>
        <v>59.736615548441918</v>
      </c>
      <c r="S2738" s="6"/>
      <c r="T2738" s="6">
        <f t="shared" si="472"/>
        <v>138.8858035999061</v>
      </c>
      <c r="U2738" s="6"/>
      <c r="V2738" s="6"/>
      <c r="W2738" s="5">
        <f t="shared" si="466"/>
        <v>0</v>
      </c>
      <c r="X2738" s="5">
        <f t="shared" si="466"/>
        <v>1.0673377667405504E-2</v>
      </c>
      <c r="Y2738" s="5">
        <f t="shared" si="471"/>
        <v>-2.0002000266661213E-4</v>
      </c>
      <c r="Z2738" s="5"/>
    </row>
    <row r="2739" spans="3:26" x14ac:dyDescent="0.2">
      <c r="C2739" s="1">
        <v>40431</v>
      </c>
      <c r="D2739" s="2">
        <v>2780.4</v>
      </c>
      <c r="E2739" s="5">
        <f t="shared" si="464"/>
        <v>-7.2957810259368446E-4</v>
      </c>
      <c r="G2739" s="1">
        <f t="shared" si="465"/>
        <v>40430</v>
      </c>
      <c r="H2739" s="4">
        <f t="shared" si="467"/>
        <v>0</v>
      </c>
      <c r="I2739" s="2">
        <f t="shared" si="468"/>
        <v>0</v>
      </c>
      <c r="K2739" s="2">
        <v>22.2209</v>
      </c>
      <c r="L2739" s="2">
        <f t="shared" si="462"/>
        <v>22.227566270000001</v>
      </c>
      <c r="M2739" s="2">
        <f t="shared" si="463"/>
        <v>22.21423373</v>
      </c>
      <c r="Q2739" s="6">
        <f t="shared" si="469"/>
        <v>184.87513337176168</v>
      </c>
      <c r="R2739" s="6">
        <f t="shared" si="470"/>
        <v>59.69303302181472</v>
      </c>
      <c r="S2739" s="6"/>
      <c r="T2739" s="6">
        <f t="shared" si="472"/>
        <v>138.8858035999061</v>
      </c>
      <c r="U2739" s="6"/>
      <c r="V2739" s="6"/>
      <c r="W2739" s="5">
        <f t="shared" si="466"/>
        <v>0</v>
      </c>
      <c r="X2739" s="5">
        <f t="shared" si="466"/>
        <v>-7.2984437421563797E-4</v>
      </c>
      <c r="Y2739" s="5">
        <f t="shared" si="471"/>
        <v>0</v>
      </c>
      <c r="Z2739" s="5"/>
    </row>
    <row r="2740" spans="3:26" x14ac:dyDescent="0.2">
      <c r="C2740" s="1">
        <v>40434</v>
      </c>
      <c r="D2740" s="2">
        <v>2805.06</v>
      </c>
      <c r="E2740" s="5">
        <f t="shared" si="464"/>
        <v>8.8692274492878191E-3</v>
      </c>
      <c r="G2740" s="1">
        <f t="shared" si="465"/>
        <v>40431</v>
      </c>
      <c r="H2740" s="4">
        <f t="shared" si="467"/>
        <v>8.8692274492878191E-3</v>
      </c>
      <c r="I2740" s="2">
        <f t="shared" si="468"/>
        <v>1</v>
      </c>
      <c r="K2740" s="2">
        <v>21.893699999999999</v>
      </c>
      <c r="L2740" s="2">
        <f t="shared" si="462"/>
        <v>21.900268109999999</v>
      </c>
      <c r="M2740" s="2">
        <f t="shared" si="463"/>
        <v>21.887131889999999</v>
      </c>
      <c r="Q2740" s="6">
        <f t="shared" si="469"/>
        <v>186.51483297935326</v>
      </c>
      <c r="R2740" s="6">
        <f t="shared" si="470"/>
        <v>60.222464108823047</v>
      </c>
      <c r="S2740" s="6"/>
      <c r="T2740" s="6">
        <f t="shared" si="472"/>
        <v>140.08958985883447</v>
      </c>
      <c r="U2740" s="6"/>
      <c r="V2740" s="6"/>
      <c r="W2740" s="5">
        <f t="shared" si="466"/>
        <v>8.8301268760258012E-3</v>
      </c>
      <c r="X2740" s="5">
        <f t="shared" si="466"/>
        <v>8.8301268760266893E-3</v>
      </c>
      <c r="Y2740" s="5">
        <f t="shared" si="471"/>
        <v>8.630106873359189E-3</v>
      </c>
      <c r="Z2740" s="5"/>
    </row>
    <row r="2741" spans="3:26" x14ac:dyDescent="0.2">
      <c r="C2741" s="1">
        <v>40435</v>
      </c>
      <c r="D2741" s="2">
        <v>2806.47</v>
      </c>
      <c r="E2741" s="5">
        <f t="shared" si="464"/>
        <v>5.0266304464070453E-4</v>
      </c>
      <c r="G2741" s="1">
        <f t="shared" si="465"/>
        <v>40434</v>
      </c>
      <c r="H2741" s="4">
        <f t="shared" si="467"/>
        <v>0</v>
      </c>
      <c r="I2741" s="2">
        <f t="shared" si="468"/>
        <v>0</v>
      </c>
      <c r="K2741" s="2">
        <v>21.4177</v>
      </c>
      <c r="L2741" s="2">
        <f t="shared" si="462"/>
        <v>21.424125310000001</v>
      </c>
      <c r="M2741" s="2">
        <f t="shared" si="463"/>
        <v>21.411274689999999</v>
      </c>
      <c r="Q2741" s="6">
        <f t="shared" si="469"/>
        <v>186.51483297935326</v>
      </c>
      <c r="R2741" s="6">
        <f t="shared" si="470"/>
        <v>60.252735715987754</v>
      </c>
      <c r="S2741" s="6"/>
      <c r="T2741" s="6">
        <f t="shared" si="472"/>
        <v>140.06157194086271</v>
      </c>
      <c r="U2741" s="6"/>
      <c r="V2741" s="6"/>
      <c r="W2741" s="5">
        <f t="shared" si="466"/>
        <v>0</v>
      </c>
      <c r="X2741" s="5">
        <f t="shared" si="466"/>
        <v>5.0253675189182445E-4</v>
      </c>
      <c r="Y2741" s="5">
        <f t="shared" si="471"/>
        <v>-2.0002000266661213E-4</v>
      </c>
      <c r="Z2741" s="5"/>
    </row>
    <row r="2742" spans="3:26" x14ac:dyDescent="0.2">
      <c r="C2742" s="1">
        <v>40436</v>
      </c>
      <c r="D2742" s="2">
        <v>2794.36</v>
      </c>
      <c r="E2742" s="5">
        <f t="shared" si="464"/>
        <v>-4.3150292003832835E-3</v>
      </c>
      <c r="G2742" s="1">
        <f t="shared" si="465"/>
        <v>40435</v>
      </c>
      <c r="H2742" s="4">
        <f t="shared" si="467"/>
        <v>0</v>
      </c>
      <c r="I2742" s="2">
        <f t="shared" si="468"/>
        <v>0</v>
      </c>
      <c r="K2742" s="2">
        <v>20.931899999999999</v>
      </c>
      <c r="L2742" s="2">
        <f t="shared" si="462"/>
        <v>20.938179569999999</v>
      </c>
      <c r="M2742" s="2">
        <f t="shared" si="463"/>
        <v>20.925620429999999</v>
      </c>
      <c r="Q2742" s="6">
        <f t="shared" si="469"/>
        <v>186.51483297935326</v>
      </c>
      <c r="R2742" s="6">
        <f t="shared" si="470"/>
        <v>59.992743401970287</v>
      </c>
      <c r="S2742" s="6"/>
      <c r="T2742" s="6">
        <f t="shared" si="472"/>
        <v>140.06157194086271</v>
      </c>
      <c r="U2742" s="6"/>
      <c r="V2742" s="6"/>
      <c r="W2742" s="5">
        <f t="shared" si="466"/>
        <v>0</v>
      </c>
      <c r="X2742" s="5">
        <f t="shared" si="466"/>
        <v>-4.3243658070499791E-3</v>
      </c>
      <c r="Y2742" s="5">
        <f t="shared" si="471"/>
        <v>0</v>
      </c>
      <c r="Z2742" s="5"/>
    </row>
    <row r="2743" spans="3:26" x14ac:dyDescent="0.2">
      <c r="C2743" s="1">
        <v>40437</v>
      </c>
      <c r="D2743" s="2">
        <v>2784.61</v>
      </c>
      <c r="E2743" s="5">
        <f t="shared" si="464"/>
        <v>-3.4891710445325583E-3</v>
      </c>
      <c r="G2743" s="1">
        <f t="shared" si="465"/>
        <v>40436</v>
      </c>
      <c r="H2743" s="4">
        <f t="shared" si="467"/>
        <v>-3.4891710445325583E-3</v>
      </c>
      <c r="I2743" s="2">
        <f t="shared" si="468"/>
        <v>1</v>
      </c>
      <c r="K2743" s="2">
        <v>21.834199999999999</v>
      </c>
      <c r="L2743" s="2">
        <f t="shared" si="462"/>
        <v>21.84075026</v>
      </c>
      <c r="M2743" s="2">
        <f t="shared" si="463"/>
        <v>21.827649739999998</v>
      </c>
      <c r="Q2743" s="6">
        <f t="shared" si="469"/>
        <v>185.86405082474587</v>
      </c>
      <c r="R2743" s="6">
        <f t="shared" si="470"/>
        <v>59.783418458810054</v>
      </c>
      <c r="S2743" s="6"/>
      <c r="T2743" s="6">
        <f t="shared" si="472"/>
        <v>139.54495858496301</v>
      </c>
      <c r="U2743" s="6"/>
      <c r="V2743" s="6"/>
      <c r="W2743" s="5">
        <f t="shared" si="466"/>
        <v>-3.4952723984007505E-3</v>
      </c>
      <c r="X2743" s="5">
        <f t="shared" si="466"/>
        <v>-3.4952723984007505E-3</v>
      </c>
      <c r="Y2743" s="5">
        <f t="shared" si="471"/>
        <v>-3.6952924010682509E-3</v>
      </c>
      <c r="Z2743" s="5"/>
    </row>
    <row r="2744" spans="3:26" x14ac:dyDescent="0.2">
      <c r="C2744" s="1">
        <v>40438</v>
      </c>
      <c r="D2744" s="2">
        <v>2757.37</v>
      </c>
      <c r="E2744" s="5">
        <f t="shared" si="464"/>
        <v>-9.7823393581148652E-3</v>
      </c>
      <c r="G2744" s="1">
        <f t="shared" si="465"/>
        <v>40437</v>
      </c>
      <c r="H2744" s="4">
        <f t="shared" si="467"/>
        <v>-9.7823393581148652E-3</v>
      </c>
      <c r="I2744" s="2">
        <f t="shared" si="468"/>
        <v>1</v>
      </c>
      <c r="K2744" s="2">
        <v>22.508400000000002</v>
      </c>
      <c r="L2744" s="2">
        <f t="shared" si="462"/>
        <v>22.515152520000001</v>
      </c>
      <c r="M2744" s="2">
        <f t="shared" si="463"/>
        <v>22.501647480000003</v>
      </c>
      <c r="Q2744" s="6">
        <f t="shared" si="469"/>
        <v>184.0458656051043</v>
      </c>
      <c r="R2744" s="6">
        <f t="shared" si="470"/>
        <v>59.198596771457787</v>
      </c>
      <c r="S2744" s="6"/>
      <c r="T2744" s="6">
        <f t="shared" si="472"/>
        <v>138.1798824443708</v>
      </c>
      <c r="U2744" s="6"/>
      <c r="V2744" s="6"/>
      <c r="W2744" s="5">
        <f t="shared" si="466"/>
        <v>-9.8305007847727666E-3</v>
      </c>
      <c r="X2744" s="5">
        <f t="shared" si="466"/>
        <v>-9.8305007847736547E-3</v>
      </c>
      <c r="Y2744" s="5">
        <f t="shared" si="471"/>
        <v>-9.8305007847736547E-3</v>
      </c>
      <c r="Z2744" s="5"/>
    </row>
    <row r="2745" spans="3:26" x14ac:dyDescent="0.2">
      <c r="C2745" s="1">
        <v>40441</v>
      </c>
      <c r="D2745" s="2">
        <v>2802.67</v>
      </c>
      <c r="E2745" s="5">
        <f t="shared" si="464"/>
        <v>1.6428698361119539E-2</v>
      </c>
      <c r="G2745" s="1">
        <f t="shared" si="465"/>
        <v>40438</v>
      </c>
      <c r="H2745" s="4">
        <f t="shared" si="467"/>
        <v>1.6428698361119539E-2</v>
      </c>
      <c r="I2745" s="2">
        <f t="shared" si="468"/>
        <v>1</v>
      </c>
      <c r="K2745" s="2">
        <v>22.716699999999999</v>
      </c>
      <c r="L2745" s="2">
        <f t="shared" si="462"/>
        <v>22.72351501</v>
      </c>
      <c r="M2745" s="2">
        <f t="shared" si="463"/>
        <v>22.709884989999999</v>
      </c>
      <c r="Q2745" s="6">
        <f t="shared" si="469"/>
        <v>187.06949961574168</v>
      </c>
      <c r="R2745" s="6">
        <f t="shared" si="470"/>
        <v>60.171152661217612</v>
      </c>
      <c r="S2745" s="6"/>
      <c r="T2745" s="6">
        <f t="shared" si="472"/>
        <v>140.44999805262432</v>
      </c>
      <c r="U2745" s="6"/>
      <c r="V2745" s="6"/>
      <c r="W2745" s="5">
        <f t="shared" si="466"/>
        <v>1.6295207367426734E-2</v>
      </c>
      <c r="X2745" s="5">
        <f t="shared" si="466"/>
        <v>1.6295207367427622E-2</v>
      </c>
      <c r="Y2745" s="5">
        <f t="shared" si="471"/>
        <v>1.6295207367427622E-2</v>
      </c>
      <c r="Z2745" s="5"/>
    </row>
    <row r="2746" spans="3:26" x14ac:dyDescent="0.2">
      <c r="C2746" s="1">
        <v>40442</v>
      </c>
      <c r="D2746" s="2">
        <v>2794.55</v>
      </c>
      <c r="E2746" s="5">
        <f t="shared" si="464"/>
        <v>-2.8972372773105257E-3</v>
      </c>
      <c r="G2746" s="1">
        <f t="shared" si="465"/>
        <v>40441</v>
      </c>
      <c r="H2746" s="4">
        <f t="shared" si="467"/>
        <v>0</v>
      </c>
      <c r="I2746" s="2">
        <f t="shared" si="468"/>
        <v>0</v>
      </c>
      <c r="K2746" s="2">
        <v>23.262</v>
      </c>
      <c r="L2746" s="2">
        <f t="shared" si="462"/>
        <v>23.268978600000001</v>
      </c>
      <c r="M2746" s="2">
        <f t="shared" si="463"/>
        <v>23.2550214</v>
      </c>
      <c r="Q2746" s="6">
        <f t="shared" si="469"/>
        <v>187.06949961574168</v>
      </c>
      <c r="R2746" s="6">
        <f t="shared" si="470"/>
        <v>59.996822554708793</v>
      </c>
      <c r="S2746" s="6"/>
      <c r="T2746" s="6">
        <f t="shared" si="472"/>
        <v>140.42190805301379</v>
      </c>
      <c r="U2746" s="6"/>
      <c r="V2746" s="6"/>
      <c r="W2746" s="5">
        <f t="shared" si="466"/>
        <v>0</v>
      </c>
      <c r="X2746" s="5">
        <f t="shared" si="466"/>
        <v>-2.9014423933411138E-3</v>
      </c>
      <c r="Y2746" s="5">
        <f t="shared" si="471"/>
        <v>-2.0002000266750031E-4</v>
      </c>
      <c r="Z2746" s="5"/>
    </row>
    <row r="2747" spans="3:26" x14ac:dyDescent="0.2">
      <c r="C2747" s="1">
        <v>40443</v>
      </c>
      <c r="D2747" s="2">
        <v>2752.77</v>
      </c>
      <c r="E2747" s="5">
        <f t="shared" si="464"/>
        <v>-1.49505287076632E-2</v>
      </c>
      <c r="G2747" s="1">
        <f t="shared" si="465"/>
        <v>40442</v>
      </c>
      <c r="H2747" s="4">
        <f t="shared" si="467"/>
        <v>-1.49505287076632E-2</v>
      </c>
      <c r="I2747" s="2">
        <f t="shared" si="468"/>
        <v>1</v>
      </c>
      <c r="K2747" s="2">
        <v>23.182700000000001</v>
      </c>
      <c r="L2747" s="2">
        <f t="shared" si="462"/>
        <v>23.18965481</v>
      </c>
      <c r="M2747" s="2">
        <f t="shared" si="463"/>
        <v>23.175745190000001</v>
      </c>
      <c r="Q2747" s="6">
        <f t="shared" si="469"/>
        <v>184.27271169140835</v>
      </c>
      <c r="R2747" s="6">
        <f t="shared" si="470"/>
        <v>59.099838336736042</v>
      </c>
      <c r="S2747" s="6"/>
      <c r="T2747" s="6">
        <f t="shared" si="472"/>
        <v>138.29486178022526</v>
      </c>
      <c r="U2747" s="6"/>
      <c r="V2747" s="6"/>
      <c r="W2747" s="5">
        <f t="shared" si="466"/>
        <v>-1.5063414408992948E-2</v>
      </c>
      <c r="X2747" s="5">
        <f t="shared" si="466"/>
        <v>-1.5063414408993836E-2</v>
      </c>
      <c r="Y2747" s="5">
        <f t="shared" si="471"/>
        <v>-1.5263434411660448E-2</v>
      </c>
      <c r="Z2747" s="5"/>
    </row>
    <row r="2748" spans="3:26" x14ac:dyDescent="0.2">
      <c r="C2748" s="1">
        <v>40444</v>
      </c>
      <c r="D2748" s="2">
        <v>2738.61</v>
      </c>
      <c r="E2748" s="5">
        <f t="shared" si="464"/>
        <v>-5.1439095892500484E-3</v>
      </c>
      <c r="G2748" s="1">
        <f t="shared" si="465"/>
        <v>40443</v>
      </c>
      <c r="H2748" s="4">
        <f t="shared" si="467"/>
        <v>-5.1439095892500484E-3</v>
      </c>
      <c r="I2748" s="2">
        <f t="shared" si="468"/>
        <v>1</v>
      </c>
      <c r="K2748" s="2">
        <v>23.7578</v>
      </c>
      <c r="L2748" s="2">
        <f t="shared" si="462"/>
        <v>23.76492734</v>
      </c>
      <c r="M2748" s="2">
        <f t="shared" si="463"/>
        <v>23.750672659999999</v>
      </c>
      <c r="Q2748" s="6">
        <f t="shared" si="469"/>
        <v>183.3248295227018</v>
      </c>
      <c r="R2748" s="6">
        <f t="shared" si="470"/>
        <v>58.795834111592576</v>
      </c>
      <c r="S2748" s="6"/>
      <c r="T2748" s="6">
        <f t="shared" si="472"/>
        <v>137.58348551456996</v>
      </c>
      <c r="U2748" s="6"/>
      <c r="V2748" s="6"/>
      <c r="W2748" s="5">
        <f t="shared" si="466"/>
        <v>-5.1571850368850036E-3</v>
      </c>
      <c r="X2748" s="5">
        <f t="shared" si="466"/>
        <v>-5.1571850368841154E-3</v>
      </c>
      <c r="Y2748" s="5">
        <f t="shared" si="471"/>
        <v>-5.1571850368850036E-3</v>
      </c>
      <c r="Z2748" s="5"/>
    </row>
    <row r="2749" spans="3:26" x14ac:dyDescent="0.2">
      <c r="C2749" s="1">
        <v>40445</v>
      </c>
      <c r="D2749" s="2">
        <v>2792.75</v>
      </c>
      <c r="E2749" s="5">
        <f t="shared" si="464"/>
        <v>1.9769152964460024E-2</v>
      </c>
      <c r="G2749" s="1">
        <f t="shared" si="465"/>
        <v>40444</v>
      </c>
      <c r="H2749" s="4">
        <f t="shared" si="467"/>
        <v>1.9769152964460024E-2</v>
      </c>
      <c r="I2749" s="2">
        <f t="shared" si="468"/>
        <v>1</v>
      </c>
      <c r="K2749" s="2">
        <v>23.4207</v>
      </c>
      <c r="L2749" s="2">
        <f t="shared" si="462"/>
        <v>23.427726209999999</v>
      </c>
      <c r="M2749" s="2">
        <f t="shared" si="463"/>
        <v>23.413673790000001</v>
      </c>
      <c r="Q2749" s="6">
        <f t="shared" si="469"/>
        <v>186.94900611971963</v>
      </c>
      <c r="R2749" s="6">
        <f t="shared" si="470"/>
        <v>59.95817794981766</v>
      </c>
      <c r="S2749" s="6"/>
      <c r="T2749" s="6">
        <f t="shared" si="472"/>
        <v>140.30339448509105</v>
      </c>
      <c r="U2749" s="6"/>
      <c r="V2749" s="6"/>
      <c r="W2749" s="5">
        <f t="shared" si="466"/>
        <v>1.9576281058724554E-2</v>
      </c>
      <c r="X2749" s="5">
        <f t="shared" si="466"/>
        <v>1.9576281058723666E-2</v>
      </c>
      <c r="Y2749" s="5">
        <f t="shared" si="471"/>
        <v>1.9576281058724554E-2</v>
      </c>
      <c r="Z2749" s="5"/>
    </row>
    <row r="2750" spans="3:26" x14ac:dyDescent="0.2">
      <c r="C2750" s="1">
        <v>40448</v>
      </c>
      <c r="D2750" s="2">
        <v>2776.33</v>
      </c>
      <c r="E2750" s="5">
        <f t="shared" si="464"/>
        <v>-5.8795094440963471E-3</v>
      </c>
      <c r="G2750" s="1">
        <f t="shared" si="465"/>
        <v>40445</v>
      </c>
      <c r="H2750" s="4">
        <f t="shared" si="467"/>
        <v>0</v>
      </c>
      <c r="I2750" s="2">
        <f t="shared" si="468"/>
        <v>0</v>
      </c>
      <c r="K2750" s="2">
        <v>23.619</v>
      </c>
      <c r="L2750" s="2">
        <f t="shared" si="462"/>
        <v>23.626085699999997</v>
      </c>
      <c r="M2750" s="2">
        <f t="shared" si="463"/>
        <v>23.611914300000002</v>
      </c>
      <c r="Q2750" s="6">
        <f t="shared" si="469"/>
        <v>186.94900611971963</v>
      </c>
      <c r="R2750" s="6">
        <f t="shared" si="470"/>
        <v>59.605653276310896</v>
      </c>
      <c r="S2750" s="6"/>
      <c r="T2750" s="6">
        <f t="shared" si="472"/>
        <v>140.27533380619403</v>
      </c>
      <c r="U2750" s="6"/>
      <c r="V2750" s="6"/>
      <c r="W2750" s="5">
        <f t="shared" si="466"/>
        <v>0</v>
      </c>
      <c r="X2750" s="5">
        <f t="shared" si="466"/>
        <v>-5.8968618087726909E-3</v>
      </c>
      <c r="Y2750" s="5">
        <f t="shared" si="471"/>
        <v>-2.0002000266661213E-4</v>
      </c>
      <c r="Z2750" s="5"/>
    </row>
    <row r="2751" spans="3:26" x14ac:dyDescent="0.2">
      <c r="C2751" s="1">
        <v>40449</v>
      </c>
      <c r="D2751" s="2">
        <v>2774.62</v>
      </c>
      <c r="E2751" s="5">
        <f t="shared" si="464"/>
        <v>-6.1592101803461272E-4</v>
      </c>
      <c r="G2751" s="1">
        <f t="shared" si="465"/>
        <v>40448</v>
      </c>
      <c r="H2751" s="4">
        <f t="shared" si="467"/>
        <v>-6.1592101803461272E-4</v>
      </c>
      <c r="I2751" s="2">
        <f t="shared" si="468"/>
        <v>1</v>
      </c>
      <c r="K2751" s="2">
        <v>23.202500000000001</v>
      </c>
      <c r="L2751" s="2">
        <f t="shared" si="462"/>
        <v>23.209460749999998</v>
      </c>
      <c r="M2751" s="2">
        <f t="shared" si="463"/>
        <v>23.195539250000003</v>
      </c>
      <c r="Q2751" s="6">
        <f t="shared" si="469"/>
        <v>186.83386029754979</v>
      </c>
      <c r="R2751" s="6">
        <f t="shared" si="470"/>
        <v>59.568940901664334</v>
      </c>
      <c r="S2751" s="6"/>
      <c r="T2751" s="6">
        <f t="shared" si="472"/>
        <v>140.16089749273502</v>
      </c>
      <c r="U2751" s="6"/>
      <c r="V2751" s="6"/>
      <c r="W2751" s="5">
        <f t="shared" si="466"/>
        <v>-6.1611077530621117E-4</v>
      </c>
      <c r="X2751" s="5">
        <f t="shared" si="466"/>
        <v>-6.1611077530532299E-4</v>
      </c>
      <c r="Y2751" s="5">
        <f t="shared" si="471"/>
        <v>-8.161307779728233E-4</v>
      </c>
      <c r="Z2751" s="5"/>
    </row>
    <row r="2752" spans="3:26" x14ac:dyDescent="0.2">
      <c r="C2752" s="1">
        <v>40450</v>
      </c>
      <c r="D2752" s="2">
        <v>2752.71</v>
      </c>
      <c r="E2752" s="5">
        <f t="shared" si="464"/>
        <v>-7.8965768285386307E-3</v>
      </c>
      <c r="G2752" s="1">
        <f t="shared" si="465"/>
        <v>40449</v>
      </c>
      <c r="H2752" s="4">
        <f t="shared" si="467"/>
        <v>-7.8965768285386307E-3</v>
      </c>
      <c r="I2752" s="2">
        <f t="shared" si="468"/>
        <v>1</v>
      </c>
      <c r="K2752" s="2">
        <v>23.143000000000001</v>
      </c>
      <c r="L2752" s="2">
        <f t="shared" si="462"/>
        <v>23.149942899999999</v>
      </c>
      <c r="M2752" s="2">
        <f t="shared" si="463"/>
        <v>23.136057100000002</v>
      </c>
      <c r="Q2752" s="6">
        <f t="shared" si="469"/>
        <v>185.35851236553773</v>
      </c>
      <c r="R2752" s="6">
        <f t="shared" si="470"/>
        <v>59.098550183239666</v>
      </c>
      <c r="S2752" s="6"/>
      <c r="T2752" s="6">
        <f t="shared" si="472"/>
        <v>139.05410619732672</v>
      </c>
      <c r="U2752" s="6"/>
      <c r="V2752" s="6"/>
      <c r="W2752" s="5">
        <f t="shared" si="466"/>
        <v>-7.9279199023760683E-3</v>
      </c>
      <c r="X2752" s="5">
        <f t="shared" si="466"/>
        <v>-7.9279199023760683E-3</v>
      </c>
      <c r="Y2752" s="5">
        <f t="shared" si="471"/>
        <v>-7.9279199023760683E-3</v>
      </c>
      <c r="Z2752" s="5"/>
    </row>
    <row r="2753" spans="3:26" x14ac:dyDescent="0.2">
      <c r="C2753" s="1">
        <v>40451</v>
      </c>
      <c r="D2753" s="2">
        <v>2747.9</v>
      </c>
      <c r="E2753" s="5">
        <f t="shared" si="464"/>
        <v>-1.7473689564102086E-3</v>
      </c>
      <c r="G2753" s="1">
        <f t="shared" si="465"/>
        <v>40450</v>
      </c>
      <c r="H2753" s="4">
        <f t="shared" si="467"/>
        <v>-1.7473689564102086E-3</v>
      </c>
      <c r="I2753" s="2">
        <f t="shared" si="468"/>
        <v>1</v>
      </c>
      <c r="K2753" s="2">
        <v>23.3612</v>
      </c>
      <c r="L2753" s="2">
        <f t="shared" si="462"/>
        <v>23.368208360000001</v>
      </c>
      <c r="M2753" s="2">
        <f t="shared" si="463"/>
        <v>23.35419164</v>
      </c>
      <c r="Q2753" s="6">
        <f t="shared" si="469"/>
        <v>185.03462265522381</v>
      </c>
      <c r="R2753" s="6">
        <f t="shared" si="470"/>
        <v>58.995283211280622</v>
      </c>
      <c r="S2753" s="6"/>
      <c r="T2753" s="6">
        <f t="shared" si="472"/>
        <v>138.81112736889614</v>
      </c>
      <c r="U2753" s="6"/>
      <c r="V2753" s="6"/>
      <c r="W2753" s="5">
        <f t="shared" si="466"/>
        <v>-1.7488973862915813E-3</v>
      </c>
      <c r="X2753" s="5">
        <f t="shared" si="466"/>
        <v>-1.7488973862915813E-3</v>
      </c>
      <c r="Y2753" s="5">
        <f t="shared" si="471"/>
        <v>-1.7488973862915813E-3</v>
      </c>
      <c r="Z2753" s="5"/>
    </row>
    <row r="2754" spans="3:26" x14ac:dyDescent="0.2">
      <c r="C2754" s="1">
        <v>40452</v>
      </c>
      <c r="D2754" s="2">
        <v>2732.91</v>
      </c>
      <c r="E2754" s="5">
        <f t="shared" si="464"/>
        <v>-5.4550747843808856E-3</v>
      </c>
      <c r="G2754" s="1">
        <f t="shared" si="465"/>
        <v>40451</v>
      </c>
      <c r="H2754" s="4">
        <f t="shared" si="467"/>
        <v>-5.4550747843808856E-3</v>
      </c>
      <c r="I2754" s="2">
        <f t="shared" si="468"/>
        <v>1</v>
      </c>
      <c r="K2754" s="2">
        <v>22.795999999999999</v>
      </c>
      <c r="L2754" s="2">
        <f t="shared" si="462"/>
        <v>22.8028388</v>
      </c>
      <c r="M2754" s="2">
        <f t="shared" si="463"/>
        <v>22.789161199999999</v>
      </c>
      <c r="Q2754" s="6">
        <f t="shared" si="469"/>
        <v>184.02524495093988</v>
      </c>
      <c r="R2754" s="6">
        <f t="shared" si="470"/>
        <v>58.673459529437352</v>
      </c>
      <c r="S2754" s="6"/>
      <c r="T2754" s="6">
        <f t="shared" si="472"/>
        <v>138.05390228819459</v>
      </c>
      <c r="U2754" s="6"/>
      <c r="V2754" s="6"/>
      <c r="W2754" s="5">
        <f t="shared" si="466"/>
        <v>-5.4700080376015592E-3</v>
      </c>
      <c r="X2754" s="5">
        <f t="shared" si="466"/>
        <v>-5.4700080376015592E-3</v>
      </c>
      <c r="Y2754" s="5">
        <f t="shared" si="471"/>
        <v>-5.4700080376015592E-3</v>
      </c>
      <c r="Z2754" s="5"/>
    </row>
    <row r="2755" spans="3:26" x14ac:dyDescent="0.2">
      <c r="C2755" s="1">
        <v>40455</v>
      </c>
      <c r="D2755" s="2">
        <v>2701.02</v>
      </c>
      <c r="E2755" s="5">
        <f t="shared" si="464"/>
        <v>-1.1668880424163209E-2</v>
      </c>
      <c r="G2755" s="1">
        <f t="shared" si="465"/>
        <v>40452</v>
      </c>
      <c r="H2755" s="4">
        <f t="shared" si="467"/>
        <v>-1.1668880424163209E-2</v>
      </c>
      <c r="I2755" s="2">
        <f t="shared" si="468"/>
        <v>1</v>
      </c>
      <c r="K2755" s="2">
        <v>23.410799999999998</v>
      </c>
      <c r="L2755" s="2">
        <f t="shared" si="462"/>
        <v>23.417823239999997</v>
      </c>
      <c r="M2755" s="2">
        <f t="shared" si="463"/>
        <v>23.40377676</v>
      </c>
      <c r="Q2755" s="6">
        <f t="shared" si="469"/>
        <v>181.87787637258</v>
      </c>
      <c r="R2755" s="6">
        <f t="shared" si="470"/>
        <v>57.988805946116365</v>
      </c>
      <c r="S2755" s="6"/>
      <c r="T2755" s="6">
        <f t="shared" si="472"/>
        <v>136.44296781030454</v>
      </c>
      <c r="U2755" s="6"/>
      <c r="V2755" s="6"/>
      <c r="W2755" s="5">
        <f t="shared" si="466"/>
        <v>-1.1737496110470147E-2</v>
      </c>
      <c r="X2755" s="5">
        <f t="shared" si="466"/>
        <v>-1.1737496110470147E-2</v>
      </c>
      <c r="Y2755" s="5">
        <f t="shared" si="471"/>
        <v>-1.1737496110471035E-2</v>
      </c>
      <c r="Z2755" s="5"/>
    </row>
    <row r="2756" spans="3:26" x14ac:dyDescent="0.2">
      <c r="C2756" s="1">
        <v>40456</v>
      </c>
      <c r="D2756" s="2">
        <v>2758.56</v>
      </c>
      <c r="E2756" s="5">
        <f t="shared" si="464"/>
        <v>2.1303063287202599E-2</v>
      </c>
      <c r="G2756" s="1">
        <f t="shared" si="465"/>
        <v>40455</v>
      </c>
      <c r="H2756" s="4">
        <f t="shared" si="467"/>
        <v>2.1303063287202599E-2</v>
      </c>
      <c r="I2756" s="2">
        <f t="shared" si="468"/>
        <v>1</v>
      </c>
      <c r="K2756" s="2">
        <v>23.728100000000001</v>
      </c>
      <c r="L2756" s="2">
        <f t="shared" si="462"/>
        <v>23.73521843</v>
      </c>
      <c r="M2756" s="2">
        <f t="shared" si="463"/>
        <v>23.720981570000003</v>
      </c>
      <c r="Q2756" s="6">
        <f t="shared" si="469"/>
        <v>185.75243228348711</v>
      </c>
      <c r="R2756" s="6">
        <f t="shared" si="470"/>
        <v>59.224145149135794</v>
      </c>
      <c r="S2756" s="6"/>
      <c r="T2756" s="6">
        <f t="shared" si="472"/>
        <v>139.3496209886612</v>
      </c>
      <c r="U2756" s="6"/>
      <c r="V2756" s="6"/>
      <c r="W2756" s="5">
        <f t="shared" si="466"/>
        <v>2.1079324997400839E-2</v>
      </c>
      <c r="X2756" s="5">
        <f t="shared" si="466"/>
        <v>2.1079324997400839E-2</v>
      </c>
      <c r="Y2756" s="5">
        <f t="shared" si="471"/>
        <v>2.1079324997401727E-2</v>
      </c>
      <c r="Z2756" s="5"/>
    </row>
    <row r="2757" spans="3:26" x14ac:dyDescent="0.2">
      <c r="C2757" s="1">
        <v>40457</v>
      </c>
      <c r="D2757" s="2">
        <v>2780</v>
      </c>
      <c r="E2757" s="5">
        <f t="shared" si="464"/>
        <v>7.772170987761751E-3</v>
      </c>
      <c r="G2757" s="1">
        <f t="shared" si="465"/>
        <v>40456</v>
      </c>
      <c r="H2757" s="4">
        <f t="shared" si="467"/>
        <v>0</v>
      </c>
      <c r="I2757" s="2">
        <f t="shared" si="468"/>
        <v>0</v>
      </c>
      <c r="K2757" s="2">
        <v>23.5397</v>
      </c>
      <c r="L2757" s="2">
        <f t="shared" si="462"/>
        <v>23.546761910000001</v>
      </c>
      <c r="M2757" s="2">
        <f t="shared" si="463"/>
        <v>23.532638089999999</v>
      </c>
      <c r="Q2757" s="6">
        <f t="shared" si="469"/>
        <v>185.75243228348711</v>
      </c>
      <c r="R2757" s="6">
        <f t="shared" si="470"/>
        <v>59.684445331838901</v>
      </c>
      <c r="S2757" s="6"/>
      <c r="T2757" s="6">
        <f t="shared" si="472"/>
        <v>139.32175106446348</v>
      </c>
      <c r="U2757" s="6"/>
      <c r="V2757" s="6"/>
      <c r="W2757" s="5">
        <f t="shared" si="466"/>
        <v>0</v>
      </c>
      <c r="X2757" s="5">
        <f t="shared" si="466"/>
        <v>7.742123257141742E-3</v>
      </c>
      <c r="Y2757" s="5">
        <f t="shared" si="471"/>
        <v>-2.0002000266750031E-4</v>
      </c>
      <c r="Z2757" s="5"/>
    </row>
    <row r="2758" spans="3:26" x14ac:dyDescent="0.2">
      <c r="C2758" s="1">
        <v>40458</v>
      </c>
      <c r="D2758" s="2">
        <v>2786.88</v>
      </c>
      <c r="E2758" s="5">
        <f t="shared" si="464"/>
        <v>2.4748201438849313E-3</v>
      </c>
      <c r="G2758" s="1">
        <f t="shared" si="465"/>
        <v>40457</v>
      </c>
      <c r="H2758" s="4">
        <f t="shared" si="467"/>
        <v>0</v>
      </c>
      <c r="I2758" s="2">
        <f t="shared" si="468"/>
        <v>0</v>
      </c>
      <c r="K2758" s="2">
        <v>23.4207</v>
      </c>
      <c r="L2758" s="2">
        <f t="shared" ref="L2758:L2821" si="473">K2758*(1+$L$3)</f>
        <v>23.427726209999999</v>
      </c>
      <c r="M2758" s="2">
        <f t="shared" ref="M2758:M2821" si="474">K2758*(1-$L$3)</f>
        <v>23.413673790000001</v>
      </c>
      <c r="Q2758" s="6">
        <f t="shared" si="469"/>
        <v>185.75243228348711</v>
      </c>
      <c r="R2758" s="6">
        <f t="shared" si="470"/>
        <v>59.832153599422732</v>
      </c>
      <c r="S2758" s="6"/>
      <c r="T2758" s="6">
        <f t="shared" si="472"/>
        <v>139.32175106446348</v>
      </c>
      <c r="U2758" s="6"/>
      <c r="V2758" s="6"/>
      <c r="W2758" s="5">
        <f t="shared" si="466"/>
        <v>0</v>
      </c>
      <c r="X2758" s="5">
        <f t="shared" si="466"/>
        <v>2.4717628196917474E-3</v>
      </c>
      <c r="Y2758" s="5">
        <f t="shared" si="471"/>
        <v>0</v>
      </c>
      <c r="Z2758" s="5"/>
    </row>
    <row r="2759" spans="3:26" x14ac:dyDescent="0.2">
      <c r="C2759" s="1">
        <v>40459</v>
      </c>
      <c r="D2759" s="2">
        <v>2785.43</v>
      </c>
      <c r="E2759" s="5">
        <f t="shared" ref="E2759:E2822" si="475">(D2759-D2758)/D2758</f>
        <v>-5.2029509702616287E-4</v>
      </c>
      <c r="G2759" s="1">
        <f t="shared" ref="G2759:G2822" si="476">C2758</f>
        <v>40458</v>
      </c>
      <c r="H2759" s="4">
        <f t="shared" si="467"/>
        <v>0</v>
      </c>
      <c r="I2759" s="2">
        <f t="shared" si="468"/>
        <v>0</v>
      </c>
      <c r="K2759" s="2">
        <v>24.848500000000001</v>
      </c>
      <c r="L2759" s="2">
        <f t="shared" si="473"/>
        <v>24.85595455</v>
      </c>
      <c r="M2759" s="2">
        <f t="shared" si="474"/>
        <v>24.841045450000003</v>
      </c>
      <c r="Q2759" s="6">
        <f t="shared" si="469"/>
        <v>185.75243228348711</v>
      </c>
      <c r="R2759" s="6">
        <f t="shared" si="470"/>
        <v>59.801023223260437</v>
      </c>
      <c r="S2759" s="6"/>
      <c r="T2759" s="6">
        <f t="shared" si="472"/>
        <v>139.32175106446348</v>
      </c>
      <c r="U2759" s="6"/>
      <c r="V2759" s="6"/>
      <c r="W2759" s="5">
        <f t="shared" ref="W2759:X2822" si="477">LN(Q2759)-LN(Q2758)</f>
        <v>0</v>
      </c>
      <c r="X2759" s="5">
        <f t="shared" si="477"/>
        <v>-5.2043049748728976E-4</v>
      </c>
      <c r="Y2759" s="5">
        <f t="shared" si="471"/>
        <v>0</v>
      </c>
      <c r="Z2759" s="5"/>
    </row>
    <row r="2760" spans="3:26" x14ac:dyDescent="0.2">
      <c r="C2760" s="1">
        <v>40462</v>
      </c>
      <c r="D2760" s="2">
        <v>2789.72</v>
      </c>
      <c r="E2760" s="5">
        <f t="shared" si="475"/>
        <v>1.5401571750142578E-3</v>
      </c>
      <c r="G2760" s="1">
        <f t="shared" si="476"/>
        <v>40459</v>
      </c>
      <c r="H2760" s="4">
        <f t="shared" ref="H2760:H2823" si="478">IF(E2759&lt;0, E2760,0)</f>
        <v>1.5401571750142578E-3</v>
      </c>
      <c r="I2760" s="2">
        <f t="shared" ref="I2760:I2823" si="479">IF(E2759&lt;0,1,0)</f>
        <v>1</v>
      </c>
      <c r="K2760" s="2">
        <v>24.67</v>
      </c>
      <c r="L2760" s="2">
        <f t="shared" si="473"/>
        <v>24.677401</v>
      </c>
      <c r="M2760" s="2">
        <f t="shared" si="474"/>
        <v>24.662599000000004</v>
      </c>
      <c r="Q2760" s="6">
        <f t="shared" ref="Q2760:Q2823" si="480">Q2759*(1+H2760)</f>
        <v>186.03852022484486</v>
      </c>
      <c r="R2760" s="6">
        <f t="shared" ref="R2760:R2823" si="481">(R2759*(1+E2760))</f>
        <v>59.893126198250933</v>
      </c>
      <c r="S2760" s="6"/>
      <c r="T2760" s="6">
        <f t="shared" si="472"/>
        <v>139.50842119330918</v>
      </c>
      <c r="U2760" s="6"/>
      <c r="V2760" s="6"/>
      <c r="W2760" s="5">
        <f t="shared" si="477"/>
        <v>1.5389723493415275E-3</v>
      </c>
      <c r="X2760" s="5">
        <f t="shared" si="477"/>
        <v>1.5389723493415275E-3</v>
      </c>
      <c r="Y2760" s="5">
        <f t="shared" ref="Y2760:Y2823" si="482">LN(T2760)-LN(T2759)</f>
        <v>1.3389523466749154E-3</v>
      </c>
      <c r="Z2760" s="5"/>
    </row>
    <row r="2761" spans="3:26" x14ac:dyDescent="0.2">
      <c r="C2761" s="1">
        <v>40463</v>
      </c>
      <c r="D2761" s="2">
        <v>2775.75</v>
      </c>
      <c r="E2761" s="5">
        <f t="shared" si="475"/>
        <v>-5.0076710207475304E-3</v>
      </c>
      <c r="G2761" s="1">
        <f t="shared" si="476"/>
        <v>40462</v>
      </c>
      <c r="H2761" s="4">
        <f t="shared" si="478"/>
        <v>0</v>
      </c>
      <c r="I2761" s="2">
        <f t="shared" si="479"/>
        <v>0</v>
      </c>
      <c r="K2761" s="2">
        <v>23.936299999999999</v>
      </c>
      <c r="L2761" s="2">
        <f t="shared" si="473"/>
        <v>23.94348089</v>
      </c>
      <c r="M2761" s="2">
        <f t="shared" si="474"/>
        <v>23.929119109999998</v>
      </c>
      <c r="Q2761" s="6">
        <f t="shared" si="480"/>
        <v>186.03852022484486</v>
      </c>
      <c r="R2761" s="6">
        <f t="shared" si="481"/>
        <v>59.59320112584598</v>
      </c>
      <c r="S2761" s="6"/>
      <c r="T2761" s="6">
        <f t="shared" si="472"/>
        <v>139.48051950907052</v>
      </c>
      <c r="U2761" s="6"/>
      <c r="V2761" s="6"/>
      <c r="W2761" s="5">
        <f t="shared" si="477"/>
        <v>0</v>
      </c>
      <c r="X2761" s="5">
        <f t="shared" si="477"/>
        <v>-5.0202514218540273E-3</v>
      </c>
      <c r="Y2761" s="5">
        <f t="shared" si="482"/>
        <v>-2.0002000266750031E-4</v>
      </c>
      <c r="Z2761" s="5"/>
    </row>
    <row r="2762" spans="3:26" x14ac:dyDescent="0.2">
      <c r="C2762" s="1">
        <v>40464</v>
      </c>
      <c r="D2762" s="2">
        <v>2840.55</v>
      </c>
      <c r="E2762" s="5">
        <f t="shared" si="475"/>
        <v>2.3345041880572882E-2</v>
      </c>
      <c r="G2762" s="1">
        <f t="shared" si="476"/>
        <v>40463</v>
      </c>
      <c r="H2762" s="4">
        <f t="shared" si="478"/>
        <v>2.3345041880572882E-2</v>
      </c>
      <c r="I2762" s="2">
        <f t="shared" si="479"/>
        <v>1</v>
      </c>
      <c r="K2762" s="2">
        <v>22.677</v>
      </c>
      <c r="L2762" s="2">
        <f t="shared" si="473"/>
        <v>22.683803099999999</v>
      </c>
      <c r="M2762" s="2">
        <f t="shared" si="474"/>
        <v>22.670196900000001</v>
      </c>
      <c r="Q2762" s="6">
        <f t="shared" si="480"/>
        <v>190.38159727089368</v>
      </c>
      <c r="R2762" s="6">
        <f t="shared" si="481"/>
        <v>60.984406901926263</v>
      </c>
      <c r="S2762" s="6"/>
      <c r="T2762" s="6">
        <f t="shared" ref="T2762:T2825" si="483">IF(I2761&lt;&gt;I2762,T2761*(1+H2762)*(1-$U$3),T2761*(1+H2762))</f>
        <v>142.70815073891814</v>
      </c>
      <c r="U2762" s="6"/>
      <c r="V2762" s="6"/>
      <c r="W2762" s="5">
        <f t="shared" si="477"/>
        <v>2.3076714442648694E-2</v>
      </c>
      <c r="X2762" s="5">
        <f t="shared" si="477"/>
        <v>2.3076714442648694E-2</v>
      </c>
      <c r="Y2762" s="5">
        <f t="shared" si="482"/>
        <v>2.2876694439982082E-2</v>
      </c>
      <c r="Z2762" s="5"/>
    </row>
    <row r="2763" spans="3:26" x14ac:dyDescent="0.2">
      <c r="C2763" s="1">
        <v>40465</v>
      </c>
      <c r="D2763" s="2">
        <v>2836.11</v>
      </c>
      <c r="E2763" s="5">
        <f t="shared" si="475"/>
        <v>-1.5630775730052469E-3</v>
      </c>
      <c r="G2763" s="1">
        <f t="shared" si="476"/>
        <v>40464</v>
      </c>
      <c r="H2763" s="4">
        <f t="shared" si="478"/>
        <v>0</v>
      </c>
      <c r="I2763" s="2">
        <f t="shared" si="479"/>
        <v>0</v>
      </c>
      <c r="K2763" s="2">
        <v>22.954599999999999</v>
      </c>
      <c r="L2763" s="2">
        <f t="shared" si="473"/>
        <v>22.96148638</v>
      </c>
      <c r="M2763" s="2">
        <f t="shared" si="474"/>
        <v>22.947713619999998</v>
      </c>
      <c r="Q2763" s="6">
        <f t="shared" si="480"/>
        <v>190.38159727089368</v>
      </c>
      <c r="R2763" s="6">
        <f t="shared" si="481"/>
        <v>60.889083543194836</v>
      </c>
      <c r="S2763" s="6"/>
      <c r="T2763" s="6">
        <f t="shared" si="483"/>
        <v>142.67960910877036</v>
      </c>
      <c r="U2763" s="6"/>
      <c r="V2763" s="6"/>
      <c r="W2763" s="5">
        <f t="shared" si="477"/>
        <v>0</v>
      </c>
      <c r="X2763" s="5">
        <f t="shared" si="477"/>
        <v>-1.564300453225087E-3</v>
      </c>
      <c r="Y2763" s="5">
        <f t="shared" si="482"/>
        <v>-2.0002000266661213E-4</v>
      </c>
      <c r="Z2763" s="5"/>
    </row>
    <row r="2764" spans="3:26" x14ac:dyDescent="0.2">
      <c r="C2764" s="1">
        <v>40466</v>
      </c>
      <c r="D2764" s="2">
        <v>2841.65</v>
      </c>
      <c r="E2764" s="5">
        <f t="shared" si="475"/>
        <v>1.9533798054377168E-3</v>
      </c>
      <c r="G2764" s="1">
        <f t="shared" si="476"/>
        <v>40465</v>
      </c>
      <c r="H2764" s="4">
        <f t="shared" si="478"/>
        <v>1.9533798054377168E-3</v>
      </c>
      <c r="I2764" s="2">
        <f t="shared" si="479"/>
        <v>1</v>
      </c>
      <c r="K2764" s="2">
        <v>23.5397</v>
      </c>
      <c r="L2764" s="2">
        <f t="shared" si="473"/>
        <v>23.546761910000001</v>
      </c>
      <c r="M2764" s="2">
        <f t="shared" si="474"/>
        <v>23.532638089999999</v>
      </c>
      <c r="Q2764" s="6">
        <f t="shared" si="480"/>
        <v>190.7534848383296</v>
      </c>
      <c r="R2764" s="6">
        <f t="shared" si="481"/>
        <v>61.008023049359721</v>
      </c>
      <c r="S2764" s="6"/>
      <c r="T2764" s="6">
        <f t="shared" si="483"/>
        <v>142.92972491253602</v>
      </c>
      <c r="U2764" s="6"/>
      <c r="V2764" s="6"/>
      <c r="W2764" s="5">
        <f t="shared" si="477"/>
        <v>1.9514744399709016E-3</v>
      </c>
      <c r="X2764" s="5">
        <f t="shared" si="477"/>
        <v>1.9514744399700135E-3</v>
      </c>
      <c r="Y2764" s="5">
        <f t="shared" si="482"/>
        <v>1.7514544373034013E-3</v>
      </c>
      <c r="Z2764" s="5"/>
    </row>
    <row r="2765" spans="3:26" x14ac:dyDescent="0.2">
      <c r="C2765" s="1">
        <v>40469</v>
      </c>
      <c r="D2765" s="2">
        <v>2850.72</v>
      </c>
      <c r="E2765" s="5">
        <f t="shared" si="475"/>
        <v>3.1918075765839243E-3</v>
      </c>
      <c r="G2765" s="1">
        <f t="shared" si="476"/>
        <v>40466</v>
      </c>
      <c r="H2765" s="4">
        <f t="shared" si="478"/>
        <v>0</v>
      </c>
      <c r="I2765" s="2">
        <f t="shared" si="479"/>
        <v>0</v>
      </c>
      <c r="K2765" s="2">
        <v>22.934799999999999</v>
      </c>
      <c r="L2765" s="2">
        <f t="shared" si="473"/>
        <v>22.941680439999999</v>
      </c>
      <c r="M2765" s="2">
        <f t="shared" si="474"/>
        <v>22.927919559999999</v>
      </c>
      <c r="Q2765" s="6">
        <f t="shared" si="480"/>
        <v>190.7534848383296</v>
      </c>
      <c r="R2765" s="6">
        <f t="shared" si="481"/>
        <v>61.202748919561081</v>
      </c>
      <c r="S2765" s="6"/>
      <c r="T2765" s="6">
        <f t="shared" si="483"/>
        <v>142.90113896755352</v>
      </c>
      <c r="U2765" s="6"/>
      <c r="V2765" s="6"/>
      <c r="W2765" s="5">
        <f t="shared" si="477"/>
        <v>0</v>
      </c>
      <c r="X2765" s="5">
        <f t="shared" si="477"/>
        <v>3.1867245718917303E-3</v>
      </c>
      <c r="Y2765" s="5">
        <f t="shared" si="482"/>
        <v>-2.0002000266750031E-4</v>
      </c>
      <c r="Z2765" s="5"/>
    </row>
    <row r="2766" spans="3:26" x14ac:dyDescent="0.2">
      <c r="C2766" s="1">
        <v>40470</v>
      </c>
      <c r="D2766" s="2">
        <v>2837.33</v>
      </c>
      <c r="E2766" s="5">
        <f t="shared" si="475"/>
        <v>-4.6970589886063431E-3</v>
      </c>
      <c r="G2766" s="1">
        <f t="shared" si="476"/>
        <v>40469</v>
      </c>
      <c r="H2766" s="4">
        <f t="shared" si="478"/>
        <v>0</v>
      </c>
      <c r="I2766" s="2">
        <f t="shared" si="479"/>
        <v>0</v>
      </c>
      <c r="K2766" s="2">
        <v>22.885200000000001</v>
      </c>
      <c r="L2766" s="2">
        <f t="shared" si="473"/>
        <v>22.892065559999999</v>
      </c>
      <c r="M2766" s="2">
        <f t="shared" si="474"/>
        <v>22.878334440000003</v>
      </c>
      <c r="Q2766" s="6">
        <f t="shared" si="480"/>
        <v>190.7534848383296</v>
      </c>
      <c r="R2766" s="6">
        <f t="shared" si="481"/>
        <v>60.915275997621038</v>
      </c>
      <c r="S2766" s="6"/>
      <c r="T2766" s="6">
        <f t="shared" si="483"/>
        <v>142.90113896755352</v>
      </c>
      <c r="U2766" s="6"/>
      <c r="V2766" s="6"/>
      <c r="W2766" s="5">
        <f t="shared" si="477"/>
        <v>0</v>
      </c>
      <c r="X2766" s="5">
        <f t="shared" si="477"/>
        <v>-4.7081248350639981E-3</v>
      </c>
      <c r="Y2766" s="5">
        <f t="shared" si="482"/>
        <v>0</v>
      </c>
      <c r="Z2766" s="5"/>
    </row>
    <row r="2767" spans="3:26" x14ac:dyDescent="0.2">
      <c r="C2767" s="1">
        <v>40471</v>
      </c>
      <c r="D2767" s="2">
        <v>2851.52</v>
      </c>
      <c r="E2767" s="5">
        <f t="shared" si="475"/>
        <v>5.0011806874773312E-3</v>
      </c>
      <c r="G2767" s="1">
        <f t="shared" si="476"/>
        <v>40470</v>
      </c>
      <c r="H2767" s="4">
        <f t="shared" si="478"/>
        <v>5.0011806874773312E-3</v>
      </c>
      <c r="I2767" s="2">
        <f t="shared" si="479"/>
        <v>1</v>
      </c>
      <c r="K2767" s="2">
        <v>23.143000000000001</v>
      </c>
      <c r="L2767" s="2">
        <f t="shared" si="473"/>
        <v>23.149942899999999</v>
      </c>
      <c r="M2767" s="2">
        <f t="shared" si="474"/>
        <v>23.136057100000002</v>
      </c>
      <c r="Q2767" s="6">
        <f t="shared" si="480"/>
        <v>191.70747748277202</v>
      </c>
      <c r="R2767" s="6">
        <f t="shared" si="481"/>
        <v>61.219924299512684</v>
      </c>
      <c r="S2767" s="6"/>
      <c r="T2767" s="6">
        <f t="shared" si="483"/>
        <v>143.58709022129977</v>
      </c>
      <c r="U2767" s="6"/>
      <c r="V2767" s="6"/>
      <c r="W2767" s="5">
        <f t="shared" si="477"/>
        <v>4.9887163237585241E-3</v>
      </c>
      <c r="X2767" s="5">
        <f t="shared" si="477"/>
        <v>4.9887163237585241E-3</v>
      </c>
      <c r="Y2767" s="5">
        <f t="shared" si="482"/>
        <v>4.788696321091912E-3</v>
      </c>
      <c r="Z2767" s="5"/>
    </row>
    <row r="2768" spans="3:26" x14ac:dyDescent="0.2">
      <c r="C2768" s="1">
        <v>40472</v>
      </c>
      <c r="D2768" s="2">
        <v>2882.29</v>
      </c>
      <c r="E2768" s="5">
        <f t="shared" si="475"/>
        <v>1.0790736168780153E-2</v>
      </c>
      <c r="G2768" s="1">
        <f t="shared" si="476"/>
        <v>40471</v>
      </c>
      <c r="H2768" s="4">
        <f t="shared" si="478"/>
        <v>0</v>
      </c>
      <c r="I2768" s="2">
        <f t="shared" si="479"/>
        <v>0</v>
      </c>
      <c r="K2768" s="2">
        <v>22.587800000000001</v>
      </c>
      <c r="L2768" s="2">
        <f t="shared" si="473"/>
        <v>22.59457634</v>
      </c>
      <c r="M2768" s="2">
        <f t="shared" si="474"/>
        <v>22.581023660000003</v>
      </c>
      <c r="Q2768" s="6">
        <f t="shared" si="480"/>
        <v>191.70747748277202</v>
      </c>
      <c r="R2768" s="6">
        <f t="shared" si="481"/>
        <v>61.880532350901426</v>
      </c>
      <c r="S2768" s="6"/>
      <c r="T2768" s="6">
        <f t="shared" si="483"/>
        <v>143.55837280325551</v>
      </c>
      <c r="U2768" s="6"/>
      <c r="V2768" s="6"/>
      <c r="W2768" s="5">
        <f t="shared" si="477"/>
        <v>0</v>
      </c>
      <c r="X2768" s="5">
        <f t="shared" si="477"/>
        <v>1.0732931639074295E-2</v>
      </c>
      <c r="Y2768" s="5">
        <f t="shared" si="482"/>
        <v>-2.0002000266661213E-4</v>
      </c>
      <c r="Z2768" s="5"/>
    </row>
    <row r="2769" spans="3:26" x14ac:dyDescent="0.2">
      <c r="C2769" s="1">
        <v>40473</v>
      </c>
      <c r="D2769" s="2">
        <v>2873.74</v>
      </c>
      <c r="E2769" s="5">
        <f t="shared" si="475"/>
        <v>-2.9663913069122752E-3</v>
      </c>
      <c r="G2769" s="1">
        <f t="shared" si="476"/>
        <v>40472</v>
      </c>
      <c r="H2769" s="4">
        <f t="shared" si="478"/>
        <v>0</v>
      </c>
      <c r="I2769" s="2">
        <f t="shared" si="479"/>
        <v>0</v>
      </c>
      <c r="K2769" s="2">
        <v>22.677</v>
      </c>
      <c r="L2769" s="2">
        <f t="shared" si="473"/>
        <v>22.683803099999999</v>
      </c>
      <c r="M2769" s="2">
        <f t="shared" si="474"/>
        <v>22.670196900000001</v>
      </c>
      <c r="Q2769" s="6">
        <f t="shared" si="480"/>
        <v>191.70747748277202</v>
      </c>
      <c r="R2769" s="6">
        <f t="shared" si="481"/>
        <v>61.696970477668607</v>
      </c>
      <c r="S2769" s="6"/>
      <c r="T2769" s="6">
        <f t="shared" si="483"/>
        <v>143.55837280325551</v>
      </c>
      <c r="U2769" s="6"/>
      <c r="V2769" s="6"/>
      <c r="W2769" s="5">
        <f t="shared" si="477"/>
        <v>0</v>
      </c>
      <c r="X2769" s="5">
        <f t="shared" si="477"/>
        <v>-2.970799765907195E-3</v>
      </c>
      <c r="Y2769" s="5">
        <f t="shared" si="482"/>
        <v>0</v>
      </c>
      <c r="Z2769" s="5"/>
    </row>
    <row r="2770" spans="3:26" x14ac:dyDescent="0.2">
      <c r="C2770" s="1">
        <v>40476</v>
      </c>
      <c r="D2770" s="2">
        <v>2871.48</v>
      </c>
      <c r="E2770" s="5">
        <f t="shared" si="475"/>
        <v>-7.8643161872673367E-4</v>
      </c>
      <c r="G2770" s="1">
        <f t="shared" si="476"/>
        <v>40473</v>
      </c>
      <c r="H2770" s="4">
        <f t="shared" si="478"/>
        <v>-7.8643161872673367E-4</v>
      </c>
      <c r="I2770" s="2">
        <f t="shared" si="479"/>
        <v>1</v>
      </c>
      <c r="K2770" s="2">
        <v>23.381</v>
      </c>
      <c r="L2770" s="2">
        <f t="shared" si="473"/>
        <v>23.388014299999998</v>
      </c>
      <c r="M2770" s="2">
        <f t="shared" si="474"/>
        <v>23.373985700000002</v>
      </c>
      <c r="Q2770" s="6">
        <f t="shared" si="480"/>
        <v>191.55671266093324</v>
      </c>
      <c r="R2770" s="6">
        <f t="shared" si="481"/>
        <v>61.648450029305323</v>
      </c>
      <c r="S2770" s="6"/>
      <c r="T2770" s="6">
        <f t="shared" si="483"/>
        <v>143.41678486495812</v>
      </c>
      <c r="U2770" s="6"/>
      <c r="V2770" s="6"/>
      <c r="W2770" s="5">
        <f t="shared" si="477"/>
        <v>-7.8674101829712129E-4</v>
      </c>
      <c r="X2770" s="5">
        <f t="shared" si="477"/>
        <v>-7.8674101829712129E-4</v>
      </c>
      <c r="Y2770" s="5">
        <f t="shared" si="482"/>
        <v>-9.8676102096462159E-4</v>
      </c>
      <c r="Z2770" s="5"/>
    </row>
    <row r="2771" spans="3:26" x14ac:dyDescent="0.2">
      <c r="C2771" s="1">
        <v>40477</v>
      </c>
      <c r="D2771" s="2">
        <v>2856.31</v>
      </c>
      <c r="E2771" s="5">
        <f t="shared" si="475"/>
        <v>-5.2829899563988161E-3</v>
      </c>
      <c r="G2771" s="1">
        <f t="shared" si="476"/>
        <v>40476</v>
      </c>
      <c r="H2771" s="4">
        <f t="shared" si="478"/>
        <v>-5.2829899563988161E-3</v>
      </c>
      <c r="I2771" s="2">
        <f t="shared" si="479"/>
        <v>1</v>
      </c>
      <c r="K2771" s="2">
        <v>23.004200000000001</v>
      </c>
      <c r="L2771" s="2">
        <f t="shared" si="473"/>
        <v>23.01110126</v>
      </c>
      <c r="M2771" s="2">
        <f t="shared" si="474"/>
        <v>22.997298740000002</v>
      </c>
      <c r="Q2771" s="6">
        <f t="shared" si="480"/>
        <v>190.54472047186474</v>
      </c>
      <c r="R2771" s="6">
        <f t="shared" si="481"/>
        <v>61.322761886972948</v>
      </c>
      <c r="S2771" s="6"/>
      <c r="T2771" s="6">
        <f t="shared" si="483"/>
        <v>142.65911543093753</v>
      </c>
      <c r="U2771" s="6"/>
      <c r="V2771" s="6"/>
      <c r="W2771" s="5">
        <f t="shared" si="477"/>
        <v>-5.2969942927933999E-3</v>
      </c>
      <c r="X2771" s="5">
        <f t="shared" si="477"/>
        <v>-5.2969942927933999E-3</v>
      </c>
      <c r="Y2771" s="5">
        <f t="shared" si="482"/>
        <v>-5.2969942927933999E-3</v>
      </c>
      <c r="Z2771" s="5"/>
    </row>
    <row r="2772" spans="3:26" x14ac:dyDescent="0.2">
      <c r="C2772" s="1">
        <v>40478</v>
      </c>
      <c r="D2772" s="2">
        <v>2829.42</v>
      </c>
      <c r="E2772" s="5">
        <f t="shared" si="475"/>
        <v>-9.4142442521994718E-3</v>
      </c>
      <c r="G2772" s="1">
        <f t="shared" si="476"/>
        <v>40477</v>
      </c>
      <c r="H2772" s="4">
        <f t="shared" si="478"/>
        <v>-9.4142442521994718E-3</v>
      </c>
      <c r="I2772" s="2">
        <f t="shared" si="479"/>
        <v>1</v>
      </c>
      <c r="K2772" s="2">
        <v>22.677</v>
      </c>
      <c r="L2772" s="2">
        <f t="shared" si="473"/>
        <v>22.683803099999999</v>
      </c>
      <c r="M2772" s="2">
        <f t="shared" si="474"/>
        <v>22.670196900000001</v>
      </c>
      <c r="Q2772" s="6">
        <f t="shared" si="480"/>
        <v>188.75088593237552</v>
      </c>
      <c r="R2772" s="6">
        <f t="shared" si="481"/>
        <v>60.745454428349518</v>
      </c>
      <c r="S2772" s="6"/>
      <c r="T2772" s="6">
        <f t="shared" si="483"/>
        <v>141.31608767346796</v>
      </c>
      <c r="U2772" s="6"/>
      <c r="V2772" s="6"/>
      <c r="W2772" s="5">
        <f t="shared" si="477"/>
        <v>-9.4588383501204021E-3</v>
      </c>
      <c r="X2772" s="5">
        <f t="shared" si="477"/>
        <v>-9.4588383501195139E-3</v>
      </c>
      <c r="Y2772" s="5">
        <f t="shared" si="482"/>
        <v>-9.4588383501204021E-3</v>
      </c>
      <c r="Z2772" s="5"/>
    </row>
    <row r="2773" spans="3:26" x14ac:dyDescent="0.2">
      <c r="C2773" s="1">
        <v>40479</v>
      </c>
      <c r="D2773" s="2">
        <v>2845.53</v>
      </c>
      <c r="E2773" s="5">
        <f t="shared" si="475"/>
        <v>5.6937464215281322E-3</v>
      </c>
      <c r="G2773" s="1">
        <f t="shared" si="476"/>
        <v>40478</v>
      </c>
      <c r="H2773" s="4">
        <f t="shared" si="478"/>
        <v>5.6937464215281322E-3</v>
      </c>
      <c r="I2773" s="2">
        <f t="shared" si="479"/>
        <v>1</v>
      </c>
      <c r="K2773" s="2">
        <v>22.825700000000001</v>
      </c>
      <c r="L2773" s="2">
        <f t="shared" si="473"/>
        <v>22.83254771</v>
      </c>
      <c r="M2773" s="2">
        <f t="shared" si="474"/>
        <v>22.818852290000002</v>
      </c>
      <c r="Q2773" s="6">
        <f t="shared" si="480"/>
        <v>189.82558561371326</v>
      </c>
      <c r="R2773" s="6">
        <f t="shared" si="481"/>
        <v>61.091323642125033</v>
      </c>
      <c r="S2773" s="6"/>
      <c r="T2773" s="6">
        <f t="shared" si="483"/>
        <v>142.12070564196313</v>
      </c>
      <c r="U2773" s="6"/>
      <c r="V2773" s="6"/>
      <c r="W2773" s="5">
        <f t="shared" si="477"/>
        <v>5.6775983138637187E-3</v>
      </c>
      <c r="X2773" s="5">
        <f t="shared" si="477"/>
        <v>5.6775983138628305E-3</v>
      </c>
      <c r="Y2773" s="5">
        <f t="shared" si="482"/>
        <v>5.6775983138637187E-3</v>
      </c>
      <c r="Z2773" s="5"/>
    </row>
    <row r="2774" spans="3:26" x14ac:dyDescent="0.2">
      <c r="C2774" s="1">
        <v>40480</v>
      </c>
      <c r="D2774" s="2">
        <v>2844.99</v>
      </c>
      <c r="E2774" s="5">
        <f t="shared" si="475"/>
        <v>-1.89771325552856E-4</v>
      </c>
      <c r="G2774" s="1">
        <f t="shared" si="476"/>
        <v>40479</v>
      </c>
      <c r="H2774" s="4">
        <f t="shared" si="478"/>
        <v>0</v>
      </c>
      <c r="I2774" s="2">
        <f t="shared" si="479"/>
        <v>0</v>
      </c>
      <c r="K2774" s="2">
        <v>22.528300000000002</v>
      </c>
      <c r="L2774" s="2">
        <f t="shared" si="473"/>
        <v>22.535058490000001</v>
      </c>
      <c r="M2774" s="2">
        <f t="shared" si="474"/>
        <v>22.521541510000002</v>
      </c>
      <c r="Q2774" s="6">
        <f t="shared" si="480"/>
        <v>189.82558561371326</v>
      </c>
      <c r="R2774" s="6">
        <f t="shared" si="481"/>
        <v>61.079730260657691</v>
      </c>
      <c r="S2774" s="6"/>
      <c r="T2774" s="6">
        <f t="shared" si="483"/>
        <v>142.09228150083473</v>
      </c>
      <c r="U2774" s="6"/>
      <c r="V2774" s="6"/>
      <c r="W2774" s="5">
        <f t="shared" si="477"/>
        <v>0</v>
      </c>
      <c r="X2774" s="5">
        <f t="shared" si="477"/>
        <v>-1.8978933440916279E-4</v>
      </c>
      <c r="Y2774" s="5">
        <f t="shared" si="482"/>
        <v>-2.0002000266750031E-4</v>
      </c>
      <c r="Z2774" s="5"/>
    </row>
    <row r="2775" spans="3:26" x14ac:dyDescent="0.2">
      <c r="C2775" s="1">
        <v>40483</v>
      </c>
      <c r="D2775" s="2">
        <v>2836.73</v>
      </c>
      <c r="E2775" s="5">
        <f t="shared" si="475"/>
        <v>-2.9033493966586048E-3</v>
      </c>
      <c r="G2775" s="1">
        <f t="shared" si="476"/>
        <v>40480</v>
      </c>
      <c r="H2775" s="4">
        <f t="shared" si="478"/>
        <v>-2.9033493966586048E-3</v>
      </c>
      <c r="I2775" s="2">
        <f t="shared" si="479"/>
        <v>1</v>
      </c>
      <c r="K2775" s="2">
        <v>22.4985</v>
      </c>
      <c r="L2775" s="2">
        <f t="shared" si="473"/>
        <v>22.505249549999998</v>
      </c>
      <c r="M2775" s="2">
        <f t="shared" si="474"/>
        <v>22.491750450000001</v>
      </c>
      <c r="Q2775" s="6">
        <f t="shared" si="480"/>
        <v>189.27445561425131</v>
      </c>
      <c r="R2775" s="6">
        <f t="shared" si="481"/>
        <v>60.902394462657341</v>
      </c>
      <c r="S2775" s="6"/>
      <c r="T2775" s="6">
        <f t="shared" si="483"/>
        <v>141.65140201347722</v>
      </c>
      <c r="U2775" s="6"/>
      <c r="V2775" s="6"/>
      <c r="W2775" s="5">
        <f t="shared" si="477"/>
        <v>-2.9075722911908741E-3</v>
      </c>
      <c r="X2775" s="5">
        <f t="shared" si="477"/>
        <v>-2.9075722911908741E-3</v>
      </c>
      <c r="Y2775" s="5">
        <f t="shared" si="482"/>
        <v>-3.1075922938574863E-3</v>
      </c>
      <c r="Z2775" s="5"/>
    </row>
    <row r="2776" spans="3:26" x14ac:dyDescent="0.2">
      <c r="C2776" s="1">
        <v>40484</v>
      </c>
      <c r="D2776" s="2">
        <v>2861.01</v>
      </c>
      <c r="E2776" s="5">
        <f t="shared" si="475"/>
        <v>8.5591508532712659E-3</v>
      </c>
      <c r="G2776" s="1">
        <f t="shared" si="476"/>
        <v>40483</v>
      </c>
      <c r="H2776" s="4">
        <f t="shared" si="478"/>
        <v>8.5591508532712659E-3</v>
      </c>
      <c r="I2776" s="2">
        <f t="shared" si="479"/>
        <v>1</v>
      </c>
      <c r="K2776" s="2">
        <v>21.734999999999999</v>
      </c>
      <c r="L2776" s="2">
        <f t="shared" si="473"/>
        <v>21.7415205</v>
      </c>
      <c r="M2776" s="2">
        <f t="shared" si="474"/>
        <v>21.728479499999999</v>
      </c>
      <c r="Q2776" s="6">
        <f t="shared" si="480"/>
        <v>190.89448423252446</v>
      </c>
      <c r="R2776" s="6">
        <f t="shared" si="481"/>
        <v>61.42366724418865</v>
      </c>
      <c r="S2776" s="6"/>
      <c r="T2776" s="6">
        <f t="shared" si="483"/>
        <v>142.86381773188793</v>
      </c>
      <c r="U2776" s="6"/>
      <c r="V2776" s="6"/>
      <c r="W2776" s="5">
        <f t="shared" si="477"/>
        <v>8.5227290007976464E-3</v>
      </c>
      <c r="X2776" s="5">
        <f t="shared" si="477"/>
        <v>8.5227290007976464E-3</v>
      </c>
      <c r="Y2776" s="5">
        <f t="shared" si="482"/>
        <v>8.5227290007976464E-3</v>
      </c>
      <c r="Z2776" s="5"/>
    </row>
    <row r="2777" spans="3:26" x14ac:dyDescent="0.2">
      <c r="C2777" s="1">
        <v>40485</v>
      </c>
      <c r="D2777" s="2">
        <v>2830.43</v>
      </c>
      <c r="E2777" s="5">
        <f t="shared" si="475"/>
        <v>-1.0688533070489226E-2</v>
      </c>
      <c r="G2777" s="1">
        <f t="shared" si="476"/>
        <v>40484</v>
      </c>
      <c r="H2777" s="4">
        <f t="shared" si="478"/>
        <v>0</v>
      </c>
      <c r="I2777" s="2">
        <f t="shared" si="479"/>
        <v>0</v>
      </c>
      <c r="K2777" s="2">
        <v>21.5169</v>
      </c>
      <c r="L2777" s="2">
        <f t="shared" si="473"/>
        <v>21.523355069999997</v>
      </c>
      <c r="M2777" s="2">
        <f t="shared" si="474"/>
        <v>21.510444930000002</v>
      </c>
      <c r="Q2777" s="6">
        <f t="shared" si="480"/>
        <v>190.89448423252446</v>
      </c>
      <c r="R2777" s="6">
        <f t="shared" si="481"/>
        <v>60.767138345538413</v>
      </c>
      <c r="S2777" s="6"/>
      <c r="T2777" s="6">
        <f t="shared" si="483"/>
        <v>142.83524496834156</v>
      </c>
      <c r="U2777" s="6"/>
      <c r="V2777" s="6"/>
      <c r="W2777" s="5">
        <f t="shared" si="477"/>
        <v>0</v>
      </c>
      <c r="X2777" s="5">
        <f t="shared" si="477"/>
        <v>-1.0746065767429869E-2</v>
      </c>
      <c r="Y2777" s="5">
        <f t="shared" si="482"/>
        <v>-2.0002000266750031E-4</v>
      </c>
      <c r="Z2777" s="5"/>
    </row>
    <row r="2778" spans="3:26" x14ac:dyDescent="0.2">
      <c r="C2778" s="1">
        <v>40486</v>
      </c>
      <c r="D2778" s="2">
        <v>2884.21</v>
      </c>
      <c r="E2778" s="5">
        <f t="shared" si="475"/>
        <v>1.9000646544871345E-2</v>
      </c>
      <c r="G2778" s="1">
        <f t="shared" si="476"/>
        <v>40485</v>
      </c>
      <c r="H2778" s="4">
        <f t="shared" si="478"/>
        <v>1.9000646544871345E-2</v>
      </c>
      <c r="I2778" s="2">
        <f t="shared" si="479"/>
        <v>1</v>
      </c>
      <c r="K2778" s="2">
        <v>21.1004</v>
      </c>
      <c r="L2778" s="2">
        <f t="shared" si="473"/>
        <v>21.106730119999998</v>
      </c>
      <c r="M2778" s="2">
        <f t="shared" si="474"/>
        <v>21.094069880000003</v>
      </c>
      <c r="Q2778" s="6">
        <f t="shared" si="480"/>
        <v>194.52160285479218</v>
      </c>
      <c r="R2778" s="6">
        <f t="shared" si="481"/>
        <v>61.921753262785288</v>
      </c>
      <c r="S2778" s="6"/>
      <c r="T2778" s="6">
        <f t="shared" si="483"/>
        <v>145.52009713074071</v>
      </c>
      <c r="U2778" s="6"/>
      <c r="V2778" s="6"/>
      <c r="W2778" s="5">
        <f t="shared" si="477"/>
        <v>1.8822388729955897E-2</v>
      </c>
      <c r="X2778" s="5">
        <f t="shared" si="477"/>
        <v>1.8822388729955897E-2</v>
      </c>
      <c r="Y2778" s="5">
        <f t="shared" si="482"/>
        <v>1.8622368727289285E-2</v>
      </c>
      <c r="Z2778" s="5"/>
    </row>
    <row r="2779" spans="3:26" x14ac:dyDescent="0.2">
      <c r="C2779" s="1">
        <v>40487</v>
      </c>
      <c r="D2779" s="2">
        <v>2875.94</v>
      </c>
      <c r="E2779" s="5">
        <f t="shared" si="475"/>
        <v>-2.8673362896599005E-3</v>
      </c>
      <c r="G2779" s="1">
        <f t="shared" si="476"/>
        <v>40486</v>
      </c>
      <c r="H2779" s="4">
        <f t="shared" si="478"/>
        <v>0</v>
      </c>
      <c r="I2779" s="2">
        <f t="shared" si="479"/>
        <v>0</v>
      </c>
      <c r="K2779" s="2">
        <v>21.0608</v>
      </c>
      <c r="L2779" s="2">
        <f t="shared" si="473"/>
        <v>21.067118239999999</v>
      </c>
      <c r="M2779" s="2">
        <f t="shared" si="474"/>
        <v>21.054481760000002</v>
      </c>
      <c r="Q2779" s="6">
        <f t="shared" si="480"/>
        <v>194.52160285479218</v>
      </c>
      <c r="R2779" s="6">
        <f t="shared" si="481"/>
        <v>61.744202772535537</v>
      </c>
      <c r="S2779" s="6"/>
      <c r="T2779" s="6">
        <f t="shared" si="483"/>
        <v>145.49099311131457</v>
      </c>
      <c r="U2779" s="6"/>
      <c r="V2779" s="6"/>
      <c r="W2779" s="5">
        <f t="shared" si="477"/>
        <v>0</v>
      </c>
      <c r="X2779" s="5">
        <f t="shared" si="477"/>
        <v>-2.8714549733441785E-3</v>
      </c>
      <c r="Y2779" s="5">
        <f t="shared" si="482"/>
        <v>-2.0002000266750031E-4</v>
      </c>
      <c r="Z2779" s="5"/>
    </row>
    <row r="2780" spans="3:26" x14ac:dyDescent="0.2">
      <c r="C2780" s="1">
        <v>40490</v>
      </c>
      <c r="D2780" s="2">
        <v>2867.96</v>
      </c>
      <c r="E2780" s="5">
        <f t="shared" si="475"/>
        <v>-2.7747449529545187E-3</v>
      </c>
      <c r="G2780" s="1">
        <f t="shared" si="476"/>
        <v>40487</v>
      </c>
      <c r="H2780" s="4">
        <f t="shared" si="478"/>
        <v>-2.7747449529545187E-3</v>
      </c>
      <c r="I2780" s="2">
        <f t="shared" si="479"/>
        <v>1</v>
      </c>
      <c r="K2780" s="2">
        <v>21.2194</v>
      </c>
      <c r="L2780" s="2">
        <f t="shared" si="473"/>
        <v>21.225765819999999</v>
      </c>
      <c r="M2780" s="2">
        <f t="shared" si="474"/>
        <v>21.213034180000001</v>
      </c>
      <c r="Q2780" s="6">
        <f t="shared" si="480"/>
        <v>193.98185501903023</v>
      </c>
      <c r="R2780" s="6">
        <f t="shared" si="481"/>
        <v>61.572878357518249</v>
      </c>
      <c r="S2780" s="6"/>
      <c r="T2780" s="6">
        <f t="shared" si="483"/>
        <v>145.05827525393613</v>
      </c>
      <c r="U2780" s="6"/>
      <c r="V2780" s="6"/>
      <c r="W2780" s="5">
        <f t="shared" si="477"/>
        <v>-2.7786016936985902E-3</v>
      </c>
      <c r="X2780" s="5">
        <f t="shared" si="477"/>
        <v>-2.778601693697702E-3</v>
      </c>
      <c r="Y2780" s="5">
        <f t="shared" si="482"/>
        <v>-2.9786216963643142E-3</v>
      </c>
      <c r="Z2780" s="5"/>
    </row>
    <row r="2781" spans="3:26" x14ac:dyDescent="0.2">
      <c r="C2781" s="1">
        <v>40491</v>
      </c>
      <c r="D2781" s="2">
        <v>2890.64</v>
      </c>
      <c r="E2781" s="5">
        <f t="shared" si="475"/>
        <v>7.9080600845199498E-3</v>
      </c>
      <c r="G2781" s="1">
        <f t="shared" si="476"/>
        <v>40490</v>
      </c>
      <c r="H2781" s="4">
        <f t="shared" si="478"/>
        <v>7.9080600845199498E-3</v>
      </c>
      <c r="I2781" s="2">
        <f t="shared" si="479"/>
        <v>1</v>
      </c>
      <c r="K2781" s="2">
        <v>22.3597</v>
      </c>
      <c r="L2781" s="2">
        <f t="shared" si="473"/>
        <v>22.36640791</v>
      </c>
      <c r="M2781" s="2">
        <f t="shared" si="474"/>
        <v>22.352992090000001</v>
      </c>
      <c r="Q2781" s="6">
        <f t="shared" si="480"/>
        <v>195.51587518382738</v>
      </c>
      <c r="R2781" s="6">
        <f t="shared" si="481"/>
        <v>62.059800379146346</v>
      </c>
      <c r="S2781" s="6"/>
      <c r="T2781" s="6">
        <f t="shared" si="483"/>
        <v>146.20540481040112</v>
      </c>
      <c r="U2781" s="6"/>
      <c r="V2781" s="6"/>
      <c r="W2781" s="5">
        <f t="shared" si="477"/>
        <v>7.876955255659901E-3</v>
      </c>
      <c r="X2781" s="5">
        <f t="shared" si="477"/>
        <v>7.8769552556590128E-3</v>
      </c>
      <c r="Y2781" s="5">
        <f t="shared" si="482"/>
        <v>7.8769552556590128E-3</v>
      </c>
      <c r="Z2781" s="5"/>
    </row>
    <row r="2782" spans="3:26" x14ac:dyDescent="0.2">
      <c r="C2782" s="1">
        <v>40492</v>
      </c>
      <c r="D2782" s="2">
        <v>2845.93</v>
      </c>
      <c r="E2782" s="5">
        <f t="shared" si="475"/>
        <v>-1.5467162981208328E-2</v>
      </c>
      <c r="G2782" s="1">
        <f t="shared" si="476"/>
        <v>40491</v>
      </c>
      <c r="H2782" s="4">
        <f t="shared" si="478"/>
        <v>0</v>
      </c>
      <c r="I2782" s="2">
        <f t="shared" si="479"/>
        <v>0</v>
      </c>
      <c r="K2782" s="2">
        <v>22.528300000000002</v>
      </c>
      <c r="L2782" s="2">
        <f t="shared" si="473"/>
        <v>22.535058490000001</v>
      </c>
      <c r="M2782" s="2">
        <f t="shared" si="474"/>
        <v>22.521541510000002</v>
      </c>
      <c r="Q2782" s="6">
        <f t="shared" si="480"/>
        <v>195.51587518382738</v>
      </c>
      <c r="R2782" s="6">
        <f t="shared" si="481"/>
        <v>61.099911332100838</v>
      </c>
      <c r="S2782" s="6"/>
      <c r="T2782" s="6">
        <f t="shared" si="483"/>
        <v>146.17616372943905</v>
      </c>
      <c r="U2782" s="6"/>
      <c r="V2782" s="6"/>
      <c r="W2782" s="5">
        <f t="shared" si="477"/>
        <v>0</v>
      </c>
      <c r="X2782" s="5">
        <f t="shared" si="477"/>
        <v>-1.5588027453306452E-2</v>
      </c>
      <c r="Y2782" s="5">
        <f t="shared" si="482"/>
        <v>-2.0002000266661213E-4</v>
      </c>
      <c r="Z2782" s="5"/>
    </row>
    <row r="2783" spans="3:26" x14ac:dyDescent="0.2">
      <c r="C2783" s="1">
        <v>40493</v>
      </c>
      <c r="D2783" s="2">
        <v>2831.22</v>
      </c>
      <c r="E2783" s="5">
        <f t="shared" si="475"/>
        <v>-5.1687848963256431E-3</v>
      </c>
      <c r="G2783" s="1">
        <f t="shared" si="476"/>
        <v>40492</v>
      </c>
      <c r="H2783" s="4">
        <f t="shared" si="478"/>
        <v>-5.1687848963256431E-3</v>
      </c>
      <c r="I2783" s="2">
        <f t="shared" si="479"/>
        <v>1</v>
      </c>
      <c r="K2783" s="2">
        <v>23.490100000000002</v>
      </c>
      <c r="L2783" s="2">
        <f t="shared" si="473"/>
        <v>23.497147030000001</v>
      </c>
      <c r="M2783" s="2">
        <f t="shared" si="474"/>
        <v>23.483052970000003</v>
      </c>
      <c r="Q2783" s="6">
        <f t="shared" si="480"/>
        <v>194.50529568118532</v>
      </c>
      <c r="R2783" s="6">
        <f t="shared" si="481"/>
        <v>60.784099033240636</v>
      </c>
      <c r="S2783" s="6"/>
      <c r="T2783" s="6">
        <f t="shared" si="483"/>
        <v>145.3915264600351</v>
      </c>
      <c r="U2783" s="6"/>
      <c r="V2783" s="6"/>
      <c r="W2783" s="5">
        <f t="shared" si="477"/>
        <v>-5.1821892744934317E-3</v>
      </c>
      <c r="X2783" s="5">
        <f t="shared" si="477"/>
        <v>-5.1821892744925435E-3</v>
      </c>
      <c r="Y2783" s="5">
        <f t="shared" si="482"/>
        <v>-5.3822092771600438E-3</v>
      </c>
      <c r="Z2783" s="5"/>
    </row>
    <row r="2784" spans="3:26" x14ac:dyDescent="0.2">
      <c r="C2784" s="1">
        <v>40494</v>
      </c>
      <c r="D2784" s="2">
        <v>2822.43</v>
      </c>
      <c r="E2784" s="5">
        <f t="shared" si="475"/>
        <v>-3.1046686587407422E-3</v>
      </c>
      <c r="G2784" s="1">
        <f t="shared" si="476"/>
        <v>40493</v>
      </c>
      <c r="H2784" s="4">
        <f t="shared" si="478"/>
        <v>-3.1046686587407422E-3</v>
      </c>
      <c r="I2784" s="2">
        <f t="shared" si="479"/>
        <v>1</v>
      </c>
      <c r="K2784" s="2">
        <v>23.2819</v>
      </c>
      <c r="L2784" s="2">
        <f t="shared" si="473"/>
        <v>23.28888457</v>
      </c>
      <c r="M2784" s="2">
        <f t="shared" si="474"/>
        <v>23.27491543</v>
      </c>
      <c r="Q2784" s="6">
        <f t="shared" si="480"/>
        <v>193.90142118572484</v>
      </c>
      <c r="R2784" s="6">
        <f t="shared" si="481"/>
        <v>60.595384546022345</v>
      </c>
      <c r="S2784" s="6"/>
      <c r="T2784" s="6">
        <f t="shared" si="483"/>
        <v>144.94013394458815</v>
      </c>
      <c r="U2784" s="6"/>
      <c r="V2784" s="6"/>
      <c r="W2784" s="5">
        <f t="shared" si="477"/>
        <v>-3.1094981410326739E-3</v>
      </c>
      <c r="X2784" s="5">
        <f t="shared" si="477"/>
        <v>-3.109498141033562E-3</v>
      </c>
      <c r="Y2784" s="5">
        <f t="shared" si="482"/>
        <v>-3.109498141033562E-3</v>
      </c>
      <c r="Z2784" s="5"/>
    </row>
    <row r="2785" spans="3:26" x14ac:dyDescent="0.2">
      <c r="C2785" s="1">
        <v>40497</v>
      </c>
      <c r="D2785" s="2">
        <v>2848.45</v>
      </c>
      <c r="E2785" s="5">
        <f t="shared" si="475"/>
        <v>9.2190063172514405E-3</v>
      </c>
      <c r="G2785" s="1">
        <f t="shared" si="476"/>
        <v>40494</v>
      </c>
      <c r="H2785" s="4">
        <f t="shared" si="478"/>
        <v>9.2190063172514405E-3</v>
      </c>
      <c r="I2785" s="2">
        <f t="shared" si="479"/>
        <v>1</v>
      </c>
      <c r="K2785" s="2">
        <v>23.5595</v>
      </c>
      <c r="L2785" s="2">
        <f t="shared" si="473"/>
        <v>23.566567849999998</v>
      </c>
      <c r="M2785" s="2">
        <f t="shared" si="474"/>
        <v>23.552432150000001</v>
      </c>
      <c r="Q2785" s="6">
        <f t="shared" si="480"/>
        <v>195.68899961256008</v>
      </c>
      <c r="R2785" s="6">
        <f t="shared" si="481"/>
        <v>61.154013778948411</v>
      </c>
      <c r="S2785" s="6"/>
      <c r="T2785" s="6">
        <f t="shared" si="483"/>
        <v>146.27633795504659</v>
      </c>
      <c r="U2785" s="6"/>
      <c r="V2785" s="6"/>
      <c r="W2785" s="5">
        <f t="shared" si="477"/>
        <v>9.1767706605878629E-3</v>
      </c>
      <c r="X2785" s="5">
        <f t="shared" si="477"/>
        <v>9.1767706605887511E-3</v>
      </c>
      <c r="Y2785" s="5">
        <f t="shared" si="482"/>
        <v>9.1767706605887511E-3</v>
      </c>
      <c r="Z2785" s="5"/>
    </row>
    <row r="2786" spans="3:26" x14ac:dyDescent="0.2">
      <c r="C2786" s="1">
        <v>40498</v>
      </c>
      <c r="D2786" s="2">
        <v>2781.77</v>
      </c>
      <c r="E2786" s="5">
        <f t="shared" si="475"/>
        <v>-2.3409222559637642E-2</v>
      </c>
      <c r="G2786" s="1">
        <f t="shared" si="476"/>
        <v>40497</v>
      </c>
      <c r="H2786" s="4">
        <f t="shared" si="478"/>
        <v>0</v>
      </c>
      <c r="I2786" s="2">
        <f t="shared" si="479"/>
        <v>0</v>
      </c>
      <c r="K2786" s="2">
        <v>23.866900000000001</v>
      </c>
      <c r="L2786" s="2">
        <f t="shared" si="473"/>
        <v>23.874060069999999</v>
      </c>
      <c r="M2786" s="2">
        <f t="shared" si="474"/>
        <v>23.859739930000003</v>
      </c>
      <c r="Q2786" s="6">
        <f t="shared" si="480"/>
        <v>195.68899961256008</v>
      </c>
      <c r="R2786" s="6">
        <f t="shared" si="481"/>
        <v>59.72244585998186</v>
      </c>
      <c r="S2786" s="6"/>
      <c r="T2786" s="6">
        <f t="shared" si="483"/>
        <v>146.24708268745559</v>
      </c>
      <c r="U2786" s="6"/>
      <c r="V2786" s="6"/>
      <c r="W2786" s="5">
        <f t="shared" si="477"/>
        <v>0</v>
      </c>
      <c r="X2786" s="5">
        <f t="shared" si="477"/>
        <v>-2.3687570937604541E-2</v>
      </c>
      <c r="Y2786" s="5">
        <f t="shared" si="482"/>
        <v>-2.0002000266750031E-4</v>
      </c>
      <c r="Z2786" s="5"/>
    </row>
    <row r="2787" spans="3:26" x14ac:dyDescent="0.2">
      <c r="C2787" s="1">
        <v>40499</v>
      </c>
      <c r="D2787" s="2">
        <v>2802.7</v>
      </c>
      <c r="E2787" s="5">
        <f t="shared" si="475"/>
        <v>7.5239865265639633E-3</v>
      </c>
      <c r="G2787" s="1">
        <f t="shared" si="476"/>
        <v>40498</v>
      </c>
      <c r="H2787" s="4">
        <f t="shared" si="478"/>
        <v>7.5239865265639633E-3</v>
      </c>
      <c r="I2787" s="2">
        <f t="shared" si="479"/>
        <v>1</v>
      </c>
      <c r="K2787" s="2">
        <v>23.7181</v>
      </c>
      <c r="L2787" s="2">
        <f t="shared" si="473"/>
        <v>23.725215429999999</v>
      </c>
      <c r="M2787" s="2">
        <f t="shared" si="474"/>
        <v>23.710984570000001</v>
      </c>
      <c r="Q2787" s="6">
        <f t="shared" si="480"/>
        <v>197.16136100904177</v>
      </c>
      <c r="R2787" s="6">
        <f t="shared" si="481"/>
        <v>60.171796737965806</v>
      </c>
      <c r="S2787" s="6"/>
      <c r="T2787" s="6">
        <f t="shared" si="483"/>
        <v>147.31797427839186</v>
      </c>
      <c r="U2787" s="6"/>
      <c r="V2787" s="6"/>
      <c r="W2787" s="5">
        <f t="shared" si="477"/>
        <v>7.4958225221086749E-3</v>
      </c>
      <c r="X2787" s="5">
        <f t="shared" si="477"/>
        <v>7.4958225221086749E-3</v>
      </c>
      <c r="Y2787" s="5">
        <f t="shared" si="482"/>
        <v>7.2958025194420628E-3</v>
      </c>
      <c r="Z2787" s="5"/>
    </row>
    <row r="2788" spans="3:26" x14ac:dyDescent="0.2">
      <c r="C2788" s="1">
        <v>40500</v>
      </c>
      <c r="D2788" s="2">
        <v>2855.23</v>
      </c>
      <c r="E2788" s="5">
        <f t="shared" si="475"/>
        <v>1.8742641024726229E-2</v>
      </c>
      <c r="G2788" s="1">
        <f t="shared" si="476"/>
        <v>40499</v>
      </c>
      <c r="H2788" s="4">
        <f t="shared" si="478"/>
        <v>0</v>
      </c>
      <c r="I2788" s="2">
        <f t="shared" si="479"/>
        <v>0</v>
      </c>
      <c r="K2788" s="2">
        <v>23.628900000000002</v>
      </c>
      <c r="L2788" s="2">
        <f t="shared" si="473"/>
        <v>23.63598867</v>
      </c>
      <c r="M2788" s="2">
        <f t="shared" si="474"/>
        <v>23.621811330000003</v>
      </c>
      <c r="Q2788" s="6">
        <f t="shared" si="480"/>
        <v>197.16136100904177</v>
      </c>
      <c r="R2788" s="6">
        <f t="shared" si="481"/>
        <v>61.299575124038292</v>
      </c>
      <c r="S2788" s="6"/>
      <c r="T2788" s="6">
        <f t="shared" si="483"/>
        <v>147.28851068353617</v>
      </c>
      <c r="U2788" s="6"/>
      <c r="V2788" s="6"/>
      <c r="W2788" s="5">
        <f t="shared" si="477"/>
        <v>0</v>
      </c>
      <c r="X2788" s="5">
        <f t="shared" si="477"/>
        <v>1.8569162012834539E-2</v>
      </c>
      <c r="Y2788" s="5">
        <f t="shared" si="482"/>
        <v>-2.0002000266750031E-4</v>
      </c>
      <c r="Z2788" s="5"/>
    </row>
    <row r="2789" spans="3:26" x14ac:dyDescent="0.2">
      <c r="C2789" s="1">
        <v>40501</v>
      </c>
      <c r="D2789" s="2">
        <v>2845.75</v>
      </c>
      <c r="E2789" s="5">
        <f t="shared" si="475"/>
        <v>-3.320222889224342E-3</v>
      </c>
      <c r="G2789" s="1">
        <f t="shared" si="476"/>
        <v>40500</v>
      </c>
      <c r="H2789" s="4">
        <f t="shared" si="478"/>
        <v>0</v>
      </c>
      <c r="I2789" s="2">
        <f t="shared" si="479"/>
        <v>0</v>
      </c>
      <c r="K2789" s="2">
        <v>23.043900000000001</v>
      </c>
      <c r="L2789" s="2">
        <f t="shared" si="473"/>
        <v>23.050813170000001</v>
      </c>
      <c r="M2789" s="2">
        <f t="shared" si="474"/>
        <v>23.03698683</v>
      </c>
      <c r="Q2789" s="6">
        <f t="shared" si="480"/>
        <v>197.16136100904177</v>
      </c>
      <c r="R2789" s="6">
        <f t="shared" si="481"/>
        <v>61.096046871611733</v>
      </c>
      <c r="S2789" s="6"/>
      <c r="T2789" s="6">
        <f t="shared" si="483"/>
        <v>147.28851068353617</v>
      </c>
      <c r="U2789" s="6"/>
      <c r="V2789" s="6"/>
      <c r="W2789" s="5">
        <f t="shared" si="477"/>
        <v>0</v>
      </c>
      <c r="X2789" s="5">
        <f t="shared" si="477"/>
        <v>-3.3257470602841011E-3</v>
      </c>
      <c r="Y2789" s="5">
        <f t="shared" si="482"/>
        <v>0</v>
      </c>
      <c r="Z2789" s="5"/>
    </row>
    <row r="2790" spans="3:26" x14ac:dyDescent="0.2">
      <c r="C2790" s="1">
        <v>40504</v>
      </c>
      <c r="D2790" s="2">
        <v>2811.43</v>
      </c>
      <c r="E2790" s="5">
        <f t="shared" si="475"/>
        <v>-1.2060089607309202E-2</v>
      </c>
      <c r="G2790" s="1">
        <f t="shared" si="476"/>
        <v>40501</v>
      </c>
      <c r="H2790" s="4">
        <f t="shared" si="478"/>
        <v>-1.2060089607309202E-2</v>
      </c>
      <c r="I2790" s="2">
        <f t="shared" si="479"/>
        <v>1</v>
      </c>
      <c r="K2790" s="2">
        <v>23.569400000000002</v>
      </c>
      <c r="L2790" s="2">
        <f t="shared" si="473"/>
        <v>23.576470820000001</v>
      </c>
      <c r="M2790" s="2">
        <f t="shared" si="474"/>
        <v>23.562329180000003</v>
      </c>
      <c r="Q2790" s="6">
        <f t="shared" si="480"/>
        <v>194.78357732817369</v>
      </c>
      <c r="R2790" s="6">
        <f t="shared" si="481"/>
        <v>60.35922307168773</v>
      </c>
      <c r="S2790" s="6"/>
      <c r="T2790" s="6">
        <f t="shared" si="483"/>
        <v>145.48309560695628</v>
      </c>
      <c r="U2790" s="6"/>
      <c r="V2790" s="6"/>
      <c r="W2790" s="5">
        <f t="shared" si="477"/>
        <v>-1.2133402524442616E-2</v>
      </c>
      <c r="X2790" s="5">
        <f t="shared" si="477"/>
        <v>-1.2133402524442616E-2</v>
      </c>
      <c r="Y2790" s="5">
        <f t="shared" si="482"/>
        <v>-1.2333422527109228E-2</v>
      </c>
      <c r="Z2790" s="5"/>
    </row>
    <row r="2791" spans="3:26" x14ac:dyDescent="0.2">
      <c r="C2791" s="1">
        <v>40505</v>
      </c>
      <c r="D2791" s="2">
        <v>2739.37</v>
      </c>
      <c r="E2791" s="5">
        <f t="shared" si="475"/>
        <v>-2.5631084537050521E-2</v>
      </c>
      <c r="G2791" s="1">
        <f t="shared" si="476"/>
        <v>40504</v>
      </c>
      <c r="H2791" s="4">
        <f t="shared" si="478"/>
        <v>-2.5631084537050521E-2</v>
      </c>
      <c r="I2791" s="2">
        <f t="shared" si="479"/>
        <v>1</v>
      </c>
      <c r="K2791" s="2">
        <v>22.885200000000001</v>
      </c>
      <c r="L2791" s="2">
        <f t="shared" si="473"/>
        <v>22.892065559999999</v>
      </c>
      <c r="M2791" s="2">
        <f t="shared" si="474"/>
        <v>22.878334440000003</v>
      </c>
      <c r="Q2791" s="6">
        <f t="shared" si="480"/>
        <v>189.79106299124615</v>
      </c>
      <c r="R2791" s="6">
        <f t="shared" si="481"/>
        <v>58.812150722546612</v>
      </c>
      <c r="S2791" s="6"/>
      <c r="T2791" s="6">
        <f t="shared" si="483"/>
        <v>141.75420608474258</v>
      </c>
      <c r="U2791" s="6"/>
      <c r="V2791" s="6"/>
      <c r="W2791" s="5">
        <f t="shared" si="477"/>
        <v>-2.5965283743333956E-2</v>
      </c>
      <c r="X2791" s="5">
        <f t="shared" si="477"/>
        <v>-2.5965283743333067E-2</v>
      </c>
      <c r="Y2791" s="5">
        <f t="shared" si="482"/>
        <v>-2.5965283743333956E-2</v>
      </c>
      <c r="Z2791" s="5"/>
    </row>
    <row r="2792" spans="3:26" x14ac:dyDescent="0.2">
      <c r="C2792" s="1">
        <v>40506</v>
      </c>
      <c r="D2792" s="2">
        <v>2758.0239999999999</v>
      </c>
      <c r="E2792" s="5">
        <f t="shared" si="475"/>
        <v>6.8095949068581454E-3</v>
      </c>
      <c r="G2792" s="1">
        <f t="shared" si="476"/>
        <v>40505</v>
      </c>
      <c r="H2792" s="4">
        <f t="shared" si="478"/>
        <v>6.8095949068581454E-3</v>
      </c>
      <c r="I2792" s="2">
        <f t="shared" si="479"/>
        <v>1</v>
      </c>
      <c r="K2792" s="2">
        <v>22.795999999999999</v>
      </c>
      <c r="L2792" s="2">
        <f t="shared" si="473"/>
        <v>22.8028388</v>
      </c>
      <c r="M2792" s="2">
        <f t="shared" si="474"/>
        <v>22.789161199999999</v>
      </c>
      <c r="Q2792" s="6">
        <f t="shared" si="480"/>
        <v>191.08346324715851</v>
      </c>
      <c r="R2792" s="6">
        <f t="shared" si="481"/>
        <v>59.212637644568233</v>
      </c>
      <c r="S2792" s="6"/>
      <c r="T2792" s="6">
        <f t="shared" si="483"/>
        <v>142.71949480452295</v>
      </c>
      <c r="U2792" s="6"/>
      <c r="V2792" s="6"/>
      <c r="W2792" s="5">
        <f t="shared" si="477"/>
        <v>6.7865143357765945E-3</v>
      </c>
      <c r="X2792" s="5">
        <f t="shared" si="477"/>
        <v>6.7865143357757063E-3</v>
      </c>
      <c r="Y2792" s="5">
        <f t="shared" si="482"/>
        <v>6.7865143357757063E-3</v>
      </c>
      <c r="Z2792" s="5"/>
    </row>
    <row r="2793" spans="3:26" x14ac:dyDescent="0.2">
      <c r="C2793" s="1">
        <v>40507</v>
      </c>
      <c r="D2793" s="2">
        <v>2765.0479999999998</v>
      </c>
      <c r="E2793" s="5">
        <f t="shared" si="475"/>
        <v>2.5467508622114554E-3</v>
      </c>
      <c r="G2793" s="1">
        <f t="shared" si="476"/>
        <v>40506</v>
      </c>
      <c r="H2793" s="4">
        <f t="shared" si="478"/>
        <v>0</v>
      </c>
      <c r="I2793" s="2">
        <f t="shared" si="479"/>
        <v>0</v>
      </c>
      <c r="K2793" s="2">
        <v>22.2407</v>
      </c>
      <c r="L2793" s="2">
        <f t="shared" si="473"/>
        <v>22.247372209999998</v>
      </c>
      <c r="M2793" s="2">
        <f t="shared" si="474"/>
        <v>22.234027790000003</v>
      </c>
      <c r="Q2793" s="6">
        <f t="shared" si="480"/>
        <v>191.08346324715851</v>
      </c>
      <c r="R2793" s="6">
        <f t="shared" si="481"/>
        <v>59.363437480543354</v>
      </c>
      <c r="S2793" s="6"/>
      <c r="T2793" s="6">
        <f t="shared" si="483"/>
        <v>142.69095090556206</v>
      </c>
      <c r="U2793" s="6"/>
      <c r="V2793" s="6"/>
      <c r="W2793" s="5">
        <f t="shared" si="477"/>
        <v>0</v>
      </c>
      <c r="X2793" s="5">
        <f t="shared" si="477"/>
        <v>2.5435133877635963E-3</v>
      </c>
      <c r="Y2793" s="5">
        <f t="shared" si="482"/>
        <v>-2.0002000266661213E-4</v>
      </c>
      <c r="Z2793" s="5"/>
    </row>
    <row r="2794" spans="3:26" x14ac:dyDescent="0.2">
      <c r="C2794" s="1">
        <v>40508</v>
      </c>
      <c r="D2794" s="2">
        <v>2736.962</v>
      </c>
      <c r="E2794" s="5">
        <f t="shared" si="475"/>
        <v>-1.0157509019734843E-2</v>
      </c>
      <c r="G2794" s="1">
        <f t="shared" si="476"/>
        <v>40507</v>
      </c>
      <c r="H2794" s="4">
        <f t="shared" si="478"/>
        <v>0</v>
      </c>
      <c r="I2794" s="2">
        <f t="shared" si="479"/>
        <v>0</v>
      </c>
      <c r="K2794" s="2">
        <v>22.429099999999998</v>
      </c>
      <c r="L2794" s="2">
        <f t="shared" si="473"/>
        <v>22.435828729999997</v>
      </c>
      <c r="M2794" s="2">
        <f t="shared" si="474"/>
        <v>22.422371269999999</v>
      </c>
      <c r="Q2794" s="6">
        <f t="shared" si="480"/>
        <v>191.08346324715851</v>
      </c>
      <c r="R2794" s="6">
        <f t="shared" si="481"/>
        <v>58.760452828892269</v>
      </c>
      <c r="S2794" s="6"/>
      <c r="T2794" s="6">
        <f t="shared" si="483"/>
        <v>142.69095090556206</v>
      </c>
      <c r="U2794" s="6"/>
      <c r="V2794" s="6"/>
      <c r="W2794" s="5">
        <f t="shared" si="477"/>
        <v>0</v>
      </c>
      <c r="X2794" s="5">
        <f t="shared" si="477"/>
        <v>-1.0209448531186993E-2</v>
      </c>
      <c r="Y2794" s="5">
        <f t="shared" si="482"/>
        <v>0</v>
      </c>
      <c r="Z2794" s="5"/>
    </row>
    <row r="2795" spans="3:26" x14ac:dyDescent="0.2">
      <c r="C2795" s="1">
        <v>40511</v>
      </c>
      <c r="D2795" s="2">
        <v>2669.9589999999998</v>
      </c>
      <c r="E2795" s="5">
        <f t="shared" si="475"/>
        <v>-2.4480792937570984E-2</v>
      </c>
      <c r="G2795" s="1">
        <f t="shared" si="476"/>
        <v>40508</v>
      </c>
      <c r="H2795" s="4">
        <f t="shared" si="478"/>
        <v>-2.4480792937570984E-2</v>
      </c>
      <c r="I2795" s="2">
        <f t="shared" si="479"/>
        <v>1</v>
      </c>
      <c r="K2795" s="2">
        <v>22.1663</v>
      </c>
      <c r="L2795" s="2">
        <f t="shared" si="473"/>
        <v>22.172949889999998</v>
      </c>
      <c r="M2795" s="2">
        <f t="shared" si="474"/>
        <v>22.159650110000001</v>
      </c>
      <c r="Q2795" s="6">
        <f t="shared" si="480"/>
        <v>186.40558854961085</v>
      </c>
      <c r="R2795" s="6">
        <f t="shared" si="481"/>
        <v>57.321950350270249</v>
      </c>
      <c r="S2795" s="6"/>
      <c r="T2795" s="6">
        <f t="shared" si="483"/>
        <v>139.1699237297214</v>
      </c>
      <c r="U2795" s="6"/>
      <c r="V2795" s="6"/>
      <c r="W2795" s="5">
        <f t="shared" si="477"/>
        <v>-2.4785429658752633E-2</v>
      </c>
      <c r="X2795" s="5">
        <f t="shared" si="477"/>
        <v>-2.4785429658752633E-2</v>
      </c>
      <c r="Y2795" s="5">
        <f t="shared" si="482"/>
        <v>-2.4985449661420134E-2</v>
      </c>
      <c r="Z2795" s="5"/>
    </row>
    <row r="2796" spans="3:26" x14ac:dyDescent="0.2">
      <c r="C2796" s="1">
        <v>40512</v>
      </c>
      <c r="D2796" s="2">
        <v>2650.99</v>
      </c>
      <c r="E2796" s="5">
        <f t="shared" si="475"/>
        <v>-7.1046034789298456E-3</v>
      </c>
      <c r="G2796" s="1">
        <f t="shared" si="476"/>
        <v>40511</v>
      </c>
      <c r="H2796" s="4">
        <f t="shared" si="478"/>
        <v>-7.1046034789298456E-3</v>
      </c>
      <c r="I2796" s="2">
        <f t="shared" si="479"/>
        <v>1</v>
      </c>
      <c r="K2796" s="2">
        <v>22.191099999999999</v>
      </c>
      <c r="L2796" s="2">
        <f t="shared" si="473"/>
        <v>22.197757329999998</v>
      </c>
      <c r="M2796" s="2">
        <f t="shared" si="474"/>
        <v>22.184442669999999</v>
      </c>
      <c r="Q2796" s="6">
        <f t="shared" si="480"/>
        <v>185.08125075670932</v>
      </c>
      <c r="R2796" s="6">
        <f t="shared" si="481"/>
        <v>56.914700622392679</v>
      </c>
      <c r="S2796" s="6"/>
      <c r="T2796" s="6">
        <f t="shared" si="483"/>
        <v>138.18117660542882</v>
      </c>
      <c r="U2796" s="6"/>
      <c r="V2796" s="6"/>
      <c r="W2796" s="5">
        <f t="shared" si="477"/>
        <v>-7.1299613506878856E-3</v>
      </c>
      <c r="X2796" s="5">
        <f t="shared" si="477"/>
        <v>-7.1299613506869974E-3</v>
      </c>
      <c r="Y2796" s="5">
        <f t="shared" si="482"/>
        <v>-7.1299613506878856E-3</v>
      </c>
      <c r="Z2796" s="5"/>
    </row>
    <row r="2797" spans="3:26" x14ac:dyDescent="0.2">
      <c r="C2797" s="1">
        <v>40513</v>
      </c>
      <c r="D2797" s="2">
        <v>2721.8739999999998</v>
      </c>
      <c r="E2797" s="5">
        <f t="shared" si="475"/>
        <v>2.6738690074274148E-2</v>
      </c>
      <c r="G2797" s="1">
        <f t="shared" si="476"/>
        <v>40512</v>
      </c>
      <c r="H2797" s="4">
        <f t="shared" si="478"/>
        <v>2.6738690074274148E-2</v>
      </c>
      <c r="I2797" s="2">
        <f t="shared" si="479"/>
        <v>1</v>
      </c>
      <c r="K2797" s="2">
        <v>22.795999999999999</v>
      </c>
      <c r="L2797" s="2">
        <f t="shared" si="473"/>
        <v>22.8028388</v>
      </c>
      <c r="M2797" s="2">
        <f t="shared" si="474"/>
        <v>22.789161199999999</v>
      </c>
      <c r="Q2797" s="6">
        <f t="shared" si="480"/>
        <v>190.03008095925199</v>
      </c>
      <c r="R2797" s="6">
        <f t="shared" si="481"/>
        <v>58.43652516300493</v>
      </c>
      <c r="S2797" s="6"/>
      <c r="T2797" s="6">
        <f t="shared" si="483"/>
        <v>141.87596026077992</v>
      </c>
      <c r="U2797" s="6"/>
      <c r="V2797" s="6"/>
      <c r="W2797" s="5">
        <f t="shared" si="477"/>
        <v>2.6387458526537344E-2</v>
      </c>
      <c r="X2797" s="5">
        <f t="shared" si="477"/>
        <v>2.6387458526537344E-2</v>
      </c>
      <c r="Y2797" s="5">
        <f t="shared" si="482"/>
        <v>2.6387458526538232E-2</v>
      </c>
      <c r="Z2797" s="5"/>
    </row>
    <row r="2798" spans="3:26" x14ac:dyDescent="0.2">
      <c r="C2798" s="1">
        <v>40514</v>
      </c>
      <c r="D2798" s="2">
        <v>2781.3939999999998</v>
      </c>
      <c r="E2798" s="5">
        <f t="shared" si="475"/>
        <v>2.1867287023572726E-2</v>
      </c>
      <c r="G2798" s="1">
        <f t="shared" si="476"/>
        <v>40513</v>
      </c>
      <c r="H2798" s="4">
        <f t="shared" si="478"/>
        <v>0</v>
      </c>
      <c r="I2798" s="2">
        <f t="shared" si="479"/>
        <v>0</v>
      </c>
      <c r="K2798" s="2">
        <v>22.612500000000001</v>
      </c>
      <c r="L2798" s="2">
        <f t="shared" si="473"/>
        <v>22.619283750000001</v>
      </c>
      <c r="M2798" s="2">
        <f t="shared" si="474"/>
        <v>22.60571625</v>
      </c>
      <c r="Q2798" s="6">
        <f t="shared" si="480"/>
        <v>190.03008095925199</v>
      </c>
      <c r="R2798" s="6">
        <f t="shared" si="481"/>
        <v>59.714373431404589</v>
      </c>
      <c r="S2798" s="6"/>
      <c r="T2798" s="6">
        <f t="shared" si="483"/>
        <v>141.84758506872777</v>
      </c>
      <c r="U2798" s="6"/>
      <c r="V2798" s="6"/>
      <c r="W2798" s="5">
        <f t="shared" si="477"/>
        <v>0</v>
      </c>
      <c r="X2798" s="5">
        <f t="shared" si="477"/>
        <v>2.1631627208154924E-2</v>
      </c>
      <c r="Y2798" s="5">
        <f t="shared" si="482"/>
        <v>-2.0002000266750031E-4</v>
      </c>
      <c r="Z2798" s="5"/>
    </row>
    <row r="2799" spans="3:26" x14ac:dyDescent="0.2">
      <c r="C2799" s="1">
        <v>40515</v>
      </c>
      <c r="D2799" s="2">
        <v>2782.39</v>
      </c>
      <c r="E2799" s="5">
        <f t="shared" si="475"/>
        <v>3.5809381914252158E-4</v>
      </c>
      <c r="G2799" s="1">
        <f t="shared" si="476"/>
        <v>40514</v>
      </c>
      <c r="H2799" s="4">
        <f t="shared" si="478"/>
        <v>0</v>
      </c>
      <c r="I2799" s="2">
        <f t="shared" si="479"/>
        <v>0</v>
      </c>
      <c r="K2799" s="2">
        <v>22.895099999999999</v>
      </c>
      <c r="L2799" s="2">
        <f t="shared" si="473"/>
        <v>22.901968529999998</v>
      </c>
      <c r="M2799" s="2">
        <f t="shared" si="474"/>
        <v>22.888231470000001</v>
      </c>
      <c r="Q2799" s="6">
        <f t="shared" si="480"/>
        <v>190.03008095925199</v>
      </c>
      <c r="R2799" s="6">
        <f t="shared" si="481"/>
        <v>59.735756779444344</v>
      </c>
      <c r="S2799" s="6"/>
      <c r="T2799" s="6">
        <f t="shared" si="483"/>
        <v>141.84758506872777</v>
      </c>
      <c r="U2799" s="6"/>
      <c r="V2799" s="6"/>
      <c r="W2799" s="5">
        <f t="shared" si="477"/>
        <v>0</v>
      </c>
      <c r="X2799" s="5">
        <f t="shared" si="477"/>
        <v>3.5802971885345869E-4</v>
      </c>
      <c r="Y2799" s="5">
        <f t="shared" si="482"/>
        <v>0</v>
      </c>
      <c r="Z2799" s="5"/>
    </row>
    <row r="2800" spans="3:26" x14ac:dyDescent="0.2">
      <c r="C2800" s="1">
        <v>40518</v>
      </c>
      <c r="D2800" s="2">
        <v>2769.9589999999998</v>
      </c>
      <c r="E2800" s="5">
        <f t="shared" si="475"/>
        <v>-4.4677417615790888E-3</v>
      </c>
      <c r="G2800" s="1">
        <f t="shared" si="476"/>
        <v>40515</v>
      </c>
      <c r="H2800" s="4">
        <f t="shared" si="478"/>
        <v>0</v>
      </c>
      <c r="I2800" s="2">
        <f t="shared" si="479"/>
        <v>0</v>
      </c>
      <c r="K2800" s="2">
        <v>23.078600000000002</v>
      </c>
      <c r="L2800" s="2">
        <f t="shared" si="473"/>
        <v>23.08552358</v>
      </c>
      <c r="M2800" s="2">
        <f t="shared" si="474"/>
        <v>23.071676420000003</v>
      </c>
      <c r="Q2800" s="6">
        <f t="shared" si="480"/>
        <v>190.03008095925199</v>
      </c>
      <c r="R2800" s="6">
        <f t="shared" si="481"/>
        <v>59.468872844221295</v>
      </c>
      <c r="S2800" s="6"/>
      <c r="T2800" s="6">
        <f t="shared" si="483"/>
        <v>141.84758506872777</v>
      </c>
      <c r="U2800" s="6"/>
      <c r="V2800" s="6"/>
      <c r="W2800" s="5">
        <f t="shared" si="477"/>
        <v>0</v>
      </c>
      <c r="X2800" s="5">
        <f t="shared" si="477"/>
        <v>-4.477751946209807E-3</v>
      </c>
      <c r="Y2800" s="5">
        <f t="shared" si="482"/>
        <v>0</v>
      </c>
      <c r="Z2800" s="5"/>
    </row>
    <row r="2801" spans="3:26" x14ac:dyDescent="0.2">
      <c r="C2801" s="1">
        <v>40519</v>
      </c>
      <c r="D2801" s="2">
        <v>2802.7359999999999</v>
      </c>
      <c r="E2801" s="5">
        <f t="shared" si="475"/>
        <v>1.1833027131448532E-2</v>
      </c>
      <c r="G2801" s="1">
        <f t="shared" si="476"/>
        <v>40518</v>
      </c>
      <c r="H2801" s="4">
        <f t="shared" si="478"/>
        <v>1.1833027131448532E-2</v>
      </c>
      <c r="I2801" s="2">
        <f t="shared" si="479"/>
        <v>1</v>
      </c>
      <c r="K2801" s="2">
        <v>23.093499999999999</v>
      </c>
      <c r="L2801" s="2">
        <f t="shared" si="473"/>
        <v>23.100428049999998</v>
      </c>
      <c r="M2801" s="2">
        <f t="shared" si="474"/>
        <v>23.08657195</v>
      </c>
      <c r="Q2801" s="6">
        <f t="shared" si="480"/>
        <v>192.27871206303419</v>
      </c>
      <c r="R2801" s="6">
        <f t="shared" si="481"/>
        <v>60.172569630063634</v>
      </c>
      <c r="S2801" s="6"/>
      <c r="T2801" s="6">
        <f t="shared" si="483"/>
        <v>143.49736617709823</v>
      </c>
      <c r="U2801" s="6"/>
      <c r="V2801" s="6"/>
      <c r="W2801" s="5">
        <f t="shared" si="477"/>
        <v>1.1763564299324791E-2</v>
      </c>
      <c r="X2801" s="5">
        <f t="shared" si="477"/>
        <v>1.1763564299324791E-2</v>
      </c>
      <c r="Y2801" s="5">
        <f t="shared" si="482"/>
        <v>1.1563544296658179E-2</v>
      </c>
      <c r="Z2801" s="5"/>
    </row>
    <row r="2802" spans="3:26" x14ac:dyDescent="0.2">
      <c r="C2802" s="1">
        <v>40520</v>
      </c>
      <c r="D2802" s="2">
        <v>2818.9490000000001</v>
      </c>
      <c r="E2802" s="5">
        <f t="shared" si="475"/>
        <v>5.7847046600179941E-3</v>
      </c>
      <c r="G2802" s="1">
        <f t="shared" si="476"/>
        <v>40519</v>
      </c>
      <c r="H2802" s="4">
        <f t="shared" si="478"/>
        <v>0</v>
      </c>
      <c r="I2802" s="2">
        <f t="shared" si="479"/>
        <v>0</v>
      </c>
      <c r="K2802" s="2">
        <v>22.721599999999999</v>
      </c>
      <c r="L2802" s="2">
        <f t="shared" si="473"/>
        <v>22.728416479999996</v>
      </c>
      <c r="M2802" s="2">
        <f t="shared" si="474"/>
        <v>22.714783520000001</v>
      </c>
      <c r="Q2802" s="6">
        <f t="shared" si="480"/>
        <v>192.27871206303419</v>
      </c>
      <c r="R2802" s="6">
        <f t="shared" si="481"/>
        <v>60.520650174007912</v>
      </c>
      <c r="S2802" s="6"/>
      <c r="T2802" s="6">
        <f t="shared" si="483"/>
        <v>143.46866670386282</v>
      </c>
      <c r="U2802" s="6"/>
      <c r="V2802" s="6"/>
      <c r="W2802" s="5">
        <f t="shared" si="477"/>
        <v>0</v>
      </c>
      <c r="X2802" s="5">
        <f t="shared" si="477"/>
        <v>5.7680375015189966E-3</v>
      </c>
      <c r="Y2802" s="5">
        <f t="shared" si="482"/>
        <v>-2.0002000266661213E-4</v>
      </c>
      <c r="Z2802" s="5"/>
    </row>
    <row r="2803" spans="3:26" x14ac:dyDescent="0.2">
      <c r="C2803" s="1">
        <v>40521</v>
      </c>
      <c r="D2803" s="2">
        <v>2840.7130000000002</v>
      </c>
      <c r="E2803" s="5">
        <f t="shared" si="475"/>
        <v>7.7206079286997117E-3</v>
      </c>
      <c r="G2803" s="1">
        <f t="shared" si="476"/>
        <v>40520</v>
      </c>
      <c r="H2803" s="4">
        <f t="shared" si="478"/>
        <v>0</v>
      </c>
      <c r="I2803" s="2">
        <f t="shared" si="479"/>
        <v>0</v>
      </c>
      <c r="K2803" s="2">
        <v>23.123200000000001</v>
      </c>
      <c r="L2803" s="2">
        <f t="shared" si="473"/>
        <v>23.130136960000002</v>
      </c>
      <c r="M2803" s="2">
        <f t="shared" si="474"/>
        <v>23.11626304</v>
      </c>
      <c r="Q2803" s="6">
        <f t="shared" si="480"/>
        <v>192.27871206303419</v>
      </c>
      <c r="R2803" s="6">
        <f t="shared" si="481"/>
        <v>60.987906385591423</v>
      </c>
      <c r="S2803" s="6"/>
      <c r="T2803" s="6">
        <f t="shared" si="483"/>
        <v>143.46866670386282</v>
      </c>
      <c r="U2803" s="6"/>
      <c r="V2803" s="6"/>
      <c r="W2803" s="5">
        <f t="shared" si="477"/>
        <v>0</v>
      </c>
      <c r="X2803" s="5">
        <f t="shared" si="477"/>
        <v>7.6909565552689685E-3</v>
      </c>
      <c r="Y2803" s="5">
        <f t="shared" si="482"/>
        <v>0</v>
      </c>
      <c r="Z2803" s="5"/>
    </row>
    <row r="2804" spans="3:26" x14ac:dyDescent="0.2">
      <c r="C2804" s="1">
        <v>40522</v>
      </c>
      <c r="D2804" s="2">
        <v>2839.527</v>
      </c>
      <c r="E2804" s="5">
        <f t="shared" si="475"/>
        <v>-4.1750081757648488E-4</v>
      </c>
      <c r="G2804" s="1">
        <f t="shared" si="476"/>
        <v>40521</v>
      </c>
      <c r="H2804" s="4">
        <f t="shared" si="478"/>
        <v>0</v>
      </c>
      <c r="I2804" s="2">
        <f t="shared" si="479"/>
        <v>0</v>
      </c>
      <c r="K2804" s="2">
        <v>23.212399999999999</v>
      </c>
      <c r="L2804" s="2">
        <f t="shared" si="473"/>
        <v>23.219363719999997</v>
      </c>
      <c r="M2804" s="2">
        <f t="shared" si="474"/>
        <v>23.205436280000001</v>
      </c>
      <c r="Q2804" s="6">
        <f t="shared" si="480"/>
        <v>192.27871206303419</v>
      </c>
      <c r="R2804" s="6">
        <f t="shared" si="481"/>
        <v>60.962443884813155</v>
      </c>
      <c r="S2804" s="6"/>
      <c r="T2804" s="6">
        <f t="shared" si="483"/>
        <v>143.46866670386282</v>
      </c>
      <c r="U2804" s="6"/>
      <c r="V2804" s="6"/>
      <c r="W2804" s="5">
        <f t="shared" si="477"/>
        <v>0</v>
      </c>
      <c r="X2804" s="5">
        <f t="shared" si="477"/>
        <v>-4.1758799530811075E-4</v>
      </c>
      <c r="Y2804" s="5">
        <f t="shared" si="482"/>
        <v>0</v>
      </c>
      <c r="Z2804" s="5"/>
    </row>
    <row r="2805" spans="3:26" x14ac:dyDescent="0.2">
      <c r="C2805" s="1">
        <v>40525</v>
      </c>
      <c r="D2805" s="2">
        <v>2855.366</v>
      </c>
      <c r="E2805" s="5">
        <f t="shared" si="475"/>
        <v>5.578041694972417E-3</v>
      </c>
      <c r="G2805" s="1">
        <f t="shared" si="476"/>
        <v>40522</v>
      </c>
      <c r="H2805" s="4">
        <f t="shared" si="478"/>
        <v>5.578041694972417E-3</v>
      </c>
      <c r="I2805" s="2">
        <f t="shared" si="479"/>
        <v>1</v>
      </c>
      <c r="K2805" s="2">
        <v>23.856999999999999</v>
      </c>
      <c r="L2805" s="2">
        <f t="shared" si="473"/>
        <v>23.8641571</v>
      </c>
      <c r="M2805" s="2">
        <f t="shared" si="474"/>
        <v>23.849842899999999</v>
      </c>
      <c r="Q2805" s="6">
        <f t="shared" si="480"/>
        <v>193.3512507359774</v>
      </c>
      <c r="R2805" s="6">
        <f t="shared" si="481"/>
        <v>61.302494938630062</v>
      </c>
      <c r="S2805" s="6"/>
      <c r="T2805" s="6">
        <f t="shared" si="483"/>
        <v>144.24008712047734</v>
      </c>
      <c r="U2805" s="6"/>
      <c r="V2805" s="6"/>
      <c r="W2805" s="5">
        <f t="shared" si="477"/>
        <v>5.5625420321945285E-3</v>
      </c>
      <c r="X2805" s="5">
        <f t="shared" si="477"/>
        <v>5.5625420321936403E-3</v>
      </c>
      <c r="Y2805" s="5">
        <f t="shared" si="482"/>
        <v>5.3625220295270282E-3</v>
      </c>
      <c r="Z2805" s="5"/>
    </row>
    <row r="2806" spans="3:26" x14ac:dyDescent="0.2">
      <c r="C2806" s="1">
        <v>40526</v>
      </c>
      <c r="D2806" s="2">
        <v>2861.6750000000002</v>
      </c>
      <c r="E2806" s="5">
        <f t="shared" si="475"/>
        <v>2.2095241030397491E-3</v>
      </c>
      <c r="G2806" s="1">
        <f t="shared" si="476"/>
        <v>40525</v>
      </c>
      <c r="H2806" s="4">
        <f t="shared" si="478"/>
        <v>0</v>
      </c>
      <c r="I2806" s="2">
        <f t="shared" si="479"/>
        <v>0</v>
      </c>
      <c r="K2806" s="2">
        <v>24.065200000000001</v>
      </c>
      <c r="L2806" s="2">
        <f t="shared" si="473"/>
        <v>24.07241956</v>
      </c>
      <c r="M2806" s="2">
        <f t="shared" si="474"/>
        <v>24.057980440000001</v>
      </c>
      <c r="Q2806" s="6">
        <f t="shared" si="480"/>
        <v>193.3512507359774</v>
      </c>
      <c r="R2806" s="6">
        <f t="shared" si="481"/>
        <v>61.437944278773436</v>
      </c>
      <c r="S2806" s="6"/>
      <c r="T2806" s="6">
        <f t="shared" si="483"/>
        <v>144.21123910305326</v>
      </c>
      <c r="U2806" s="6"/>
      <c r="V2806" s="6"/>
      <c r="W2806" s="5">
        <f t="shared" si="477"/>
        <v>0</v>
      </c>
      <c r="X2806" s="5">
        <f t="shared" si="477"/>
        <v>2.2070866943408873E-3</v>
      </c>
      <c r="Y2806" s="5">
        <f t="shared" si="482"/>
        <v>-2.0002000266750031E-4</v>
      </c>
      <c r="Z2806" s="5"/>
    </row>
    <row r="2807" spans="3:26" x14ac:dyDescent="0.2">
      <c r="C2807" s="1">
        <v>40527</v>
      </c>
      <c r="D2807" s="2">
        <v>2841.99</v>
      </c>
      <c r="E2807" s="5">
        <f t="shared" si="475"/>
        <v>-6.8788384425206911E-3</v>
      </c>
      <c r="G2807" s="1">
        <f t="shared" si="476"/>
        <v>40526</v>
      </c>
      <c r="H2807" s="4">
        <f t="shared" si="478"/>
        <v>0</v>
      </c>
      <c r="I2807" s="2">
        <f t="shared" si="479"/>
        <v>0</v>
      </c>
      <c r="K2807" s="2">
        <v>23.693300000000001</v>
      </c>
      <c r="L2807" s="2">
        <f t="shared" si="473"/>
        <v>23.700407989999999</v>
      </c>
      <c r="M2807" s="2">
        <f t="shared" si="474"/>
        <v>23.686192010000003</v>
      </c>
      <c r="Q2807" s="6">
        <f t="shared" si="480"/>
        <v>193.3512507359774</v>
      </c>
      <c r="R2807" s="6">
        <f t="shared" si="481"/>
        <v>61.015322585839165</v>
      </c>
      <c r="S2807" s="6"/>
      <c r="T2807" s="6">
        <f t="shared" si="483"/>
        <v>144.21123910305326</v>
      </c>
      <c r="U2807" s="6"/>
      <c r="V2807" s="6"/>
      <c r="W2807" s="5">
        <f t="shared" si="477"/>
        <v>0</v>
      </c>
      <c r="X2807" s="5">
        <f t="shared" si="477"/>
        <v>-6.9026067131217062E-3</v>
      </c>
      <c r="Y2807" s="5">
        <f t="shared" si="482"/>
        <v>0</v>
      </c>
      <c r="Z2807" s="5"/>
    </row>
    <row r="2808" spans="3:26" x14ac:dyDescent="0.2">
      <c r="C2808" s="1">
        <v>40528</v>
      </c>
      <c r="D2808" s="2">
        <v>2845.777</v>
      </c>
      <c r="E2808" s="5">
        <f t="shared" si="475"/>
        <v>1.3325170039304368E-3</v>
      </c>
      <c r="G2808" s="1">
        <f t="shared" si="476"/>
        <v>40527</v>
      </c>
      <c r="H2808" s="4">
        <f t="shared" si="478"/>
        <v>1.3325170039304368E-3</v>
      </c>
      <c r="I2808" s="2">
        <f t="shared" si="479"/>
        <v>1</v>
      </c>
      <c r="K2808" s="2">
        <v>23.3215</v>
      </c>
      <c r="L2808" s="2">
        <f t="shared" si="473"/>
        <v>23.328496449999999</v>
      </c>
      <c r="M2808" s="2">
        <f t="shared" si="474"/>
        <v>23.314503550000001</v>
      </c>
      <c r="Q2808" s="6">
        <f t="shared" si="480"/>
        <v>193.6088945653143</v>
      </c>
      <c r="R2808" s="6">
        <f t="shared" si="481"/>
        <v>61.096626540685094</v>
      </c>
      <c r="S2808" s="6"/>
      <c r="T2808" s="6">
        <f t="shared" si="483"/>
        <v>144.3745223507097</v>
      </c>
      <c r="U2808" s="6"/>
      <c r="V2808" s="6"/>
      <c r="W2808" s="5">
        <f t="shared" si="477"/>
        <v>1.3316299910330898E-3</v>
      </c>
      <c r="X2808" s="5">
        <f t="shared" si="477"/>
        <v>1.3316299910339779E-3</v>
      </c>
      <c r="Y2808" s="5">
        <f t="shared" si="482"/>
        <v>1.1316099883664776E-3</v>
      </c>
      <c r="Z2808" s="5"/>
    </row>
    <row r="2809" spans="3:26" x14ac:dyDescent="0.2">
      <c r="C2809" s="1">
        <v>40529</v>
      </c>
      <c r="D2809" s="2">
        <v>2821.7649999999999</v>
      </c>
      <c r="E2809" s="5">
        <f t="shared" si="475"/>
        <v>-8.4377658544573832E-3</v>
      </c>
      <c r="G2809" s="1">
        <f t="shared" si="476"/>
        <v>40528</v>
      </c>
      <c r="H2809" s="4">
        <f t="shared" si="478"/>
        <v>0</v>
      </c>
      <c r="I2809" s="2">
        <f t="shared" si="479"/>
        <v>0</v>
      </c>
      <c r="K2809" s="2">
        <v>23.133099999999999</v>
      </c>
      <c r="L2809" s="2">
        <f t="shared" si="473"/>
        <v>23.140039929999997</v>
      </c>
      <c r="M2809" s="2">
        <f t="shared" si="474"/>
        <v>23.126160070000001</v>
      </c>
      <c r="Q2809" s="6">
        <f t="shared" si="480"/>
        <v>193.6088945653143</v>
      </c>
      <c r="R2809" s="6">
        <f t="shared" si="481"/>
        <v>60.581107511437565</v>
      </c>
      <c r="S2809" s="6"/>
      <c r="T2809" s="6">
        <f t="shared" si="483"/>
        <v>144.34564744623955</v>
      </c>
      <c r="U2809" s="6"/>
      <c r="V2809" s="6"/>
      <c r="W2809" s="5">
        <f t="shared" si="477"/>
        <v>0</v>
      </c>
      <c r="X2809" s="5">
        <f t="shared" si="477"/>
        <v>-8.4735653213510176E-3</v>
      </c>
      <c r="Y2809" s="5">
        <f t="shared" si="482"/>
        <v>-2.0002000266661213E-4</v>
      </c>
      <c r="Z2809" s="5"/>
    </row>
    <row r="2810" spans="3:26" x14ac:dyDescent="0.2">
      <c r="C2810" s="1">
        <v>40532</v>
      </c>
      <c r="D2810" s="2">
        <v>2839.223</v>
      </c>
      <c r="E2810" s="5">
        <f t="shared" si="475"/>
        <v>6.1869078395968783E-3</v>
      </c>
      <c r="G2810" s="1">
        <f t="shared" si="476"/>
        <v>40529</v>
      </c>
      <c r="H2810" s="4">
        <f t="shared" si="478"/>
        <v>6.1869078395968783E-3</v>
      </c>
      <c r="I2810" s="2">
        <f t="shared" si="479"/>
        <v>1</v>
      </c>
      <c r="K2810" s="2">
        <v>22.994299999999999</v>
      </c>
      <c r="L2810" s="2">
        <f t="shared" si="473"/>
        <v>23.001198289999998</v>
      </c>
      <c r="M2810" s="2">
        <f t="shared" si="474"/>
        <v>22.98740171</v>
      </c>
      <c r="Q2810" s="6">
        <f t="shared" si="480"/>
        <v>194.80673495291612</v>
      </c>
      <c r="R2810" s="6">
        <f t="shared" si="481"/>
        <v>60.955917240431539</v>
      </c>
      <c r="S2810" s="6"/>
      <c r="T2810" s="6">
        <f t="shared" si="483"/>
        <v>145.20965292390358</v>
      </c>
      <c r="U2810" s="6"/>
      <c r="V2810" s="6"/>
      <c r="W2810" s="5">
        <f t="shared" si="477"/>
        <v>6.1678475012607592E-3</v>
      </c>
      <c r="X2810" s="5">
        <f t="shared" si="477"/>
        <v>6.1678475012607592E-3</v>
      </c>
      <c r="Y2810" s="5">
        <f t="shared" si="482"/>
        <v>5.9678274985932589E-3</v>
      </c>
      <c r="Z2810" s="5"/>
    </row>
    <row r="2811" spans="3:26" x14ac:dyDescent="0.2">
      <c r="C2811" s="1">
        <v>40533</v>
      </c>
      <c r="D2811" s="2">
        <v>2876.9879999999998</v>
      </c>
      <c r="E2811" s="5">
        <f t="shared" si="475"/>
        <v>1.3301174300151793E-2</v>
      </c>
      <c r="G2811" s="1">
        <f t="shared" si="476"/>
        <v>40532</v>
      </c>
      <c r="H2811" s="4">
        <f t="shared" si="478"/>
        <v>0</v>
      </c>
      <c r="I2811" s="2">
        <f t="shared" si="479"/>
        <v>0</v>
      </c>
      <c r="K2811" s="2">
        <v>23.6586</v>
      </c>
      <c r="L2811" s="2">
        <f t="shared" si="473"/>
        <v>23.66569758</v>
      </c>
      <c r="M2811" s="2">
        <f t="shared" si="474"/>
        <v>23.65150242</v>
      </c>
      <c r="Q2811" s="6">
        <f t="shared" si="480"/>
        <v>194.80673495291612</v>
      </c>
      <c r="R2811" s="6">
        <f t="shared" si="481"/>
        <v>61.766702520272155</v>
      </c>
      <c r="S2811" s="6"/>
      <c r="T2811" s="6">
        <f t="shared" si="483"/>
        <v>145.18061099331879</v>
      </c>
      <c r="U2811" s="6"/>
      <c r="V2811" s="6"/>
      <c r="W2811" s="5">
        <f t="shared" si="477"/>
        <v>0</v>
      </c>
      <c r="X2811" s="5">
        <f t="shared" si="477"/>
        <v>1.3213490358419122E-2</v>
      </c>
      <c r="Y2811" s="5">
        <f t="shared" si="482"/>
        <v>-2.0002000266750031E-4</v>
      </c>
      <c r="Z2811" s="5"/>
    </row>
    <row r="2812" spans="3:26" x14ac:dyDescent="0.2">
      <c r="C2812" s="1">
        <v>40534</v>
      </c>
      <c r="D2812" s="2">
        <v>2869.6260000000002</v>
      </c>
      <c r="E2812" s="5">
        <f t="shared" si="475"/>
        <v>-2.5589262103281715E-3</v>
      </c>
      <c r="G2812" s="1">
        <f t="shared" si="476"/>
        <v>40533</v>
      </c>
      <c r="H2812" s="4">
        <f t="shared" si="478"/>
        <v>0</v>
      </c>
      <c r="I2812" s="2">
        <f t="shared" si="479"/>
        <v>0</v>
      </c>
      <c r="K2812" s="2">
        <v>23.569400000000002</v>
      </c>
      <c r="L2812" s="2">
        <f t="shared" si="473"/>
        <v>23.576470820000001</v>
      </c>
      <c r="M2812" s="2">
        <f t="shared" si="474"/>
        <v>23.562329180000003</v>
      </c>
      <c r="Q2812" s="6">
        <f t="shared" si="480"/>
        <v>194.80673495291612</v>
      </c>
      <c r="R2812" s="6">
        <f t="shared" si="481"/>
        <v>61.608646086267491</v>
      </c>
      <c r="S2812" s="6"/>
      <c r="T2812" s="6">
        <f t="shared" si="483"/>
        <v>145.18061099331879</v>
      </c>
      <c r="U2812" s="6"/>
      <c r="V2812" s="6"/>
      <c r="W2812" s="5">
        <f t="shared" si="477"/>
        <v>0</v>
      </c>
      <c r="X2812" s="5">
        <f t="shared" si="477"/>
        <v>-2.5622058581156182E-3</v>
      </c>
      <c r="Y2812" s="5">
        <f t="shared" si="482"/>
        <v>0</v>
      </c>
      <c r="Z2812" s="5"/>
    </row>
    <row r="2813" spans="3:26" x14ac:dyDescent="0.2">
      <c r="C2813" s="1">
        <v>40535</v>
      </c>
      <c r="D2813" s="2">
        <v>2864.5230000000001</v>
      </c>
      <c r="E2813" s="5">
        <f t="shared" si="475"/>
        <v>-1.778280514603668E-3</v>
      </c>
      <c r="G2813" s="1">
        <f t="shared" si="476"/>
        <v>40534</v>
      </c>
      <c r="H2813" s="4">
        <f t="shared" si="478"/>
        <v>-1.778280514603668E-3</v>
      </c>
      <c r="I2813" s="2">
        <f t="shared" si="479"/>
        <v>1</v>
      </c>
      <c r="K2813" s="2">
        <v>23.668600000000001</v>
      </c>
      <c r="L2813" s="2">
        <f t="shared" si="473"/>
        <v>23.675700580000001</v>
      </c>
      <c r="M2813" s="2">
        <f t="shared" si="474"/>
        <v>23.661499420000002</v>
      </c>
      <c r="Q2813" s="6">
        <f t="shared" si="480"/>
        <v>194.46031393203577</v>
      </c>
      <c r="R2813" s="6">
        <f t="shared" si="481"/>
        <v>61.499088631401165</v>
      </c>
      <c r="S2813" s="6"/>
      <c r="T2813" s="6">
        <f t="shared" si="483"/>
        <v>144.89345465386279</v>
      </c>
      <c r="U2813" s="6"/>
      <c r="V2813" s="6"/>
      <c r="W2813" s="5">
        <f t="shared" si="477"/>
        <v>-1.7798635323762468E-3</v>
      </c>
      <c r="X2813" s="5">
        <f t="shared" si="477"/>
        <v>-1.7798635323762468E-3</v>
      </c>
      <c r="Y2813" s="5">
        <f t="shared" si="482"/>
        <v>-1.979883535042859E-3</v>
      </c>
      <c r="Z2813" s="5"/>
    </row>
    <row r="2814" spans="3:26" x14ac:dyDescent="0.2">
      <c r="C2814" s="1">
        <v>40536</v>
      </c>
      <c r="D2814" s="2">
        <v>2861.9380000000001</v>
      </c>
      <c r="E2814" s="5">
        <f t="shared" si="475"/>
        <v>-9.0241900658505315E-4</v>
      </c>
      <c r="G2814" s="1">
        <f t="shared" si="476"/>
        <v>40535</v>
      </c>
      <c r="H2814" s="4">
        <f t="shared" si="478"/>
        <v>-9.0241900658505315E-4</v>
      </c>
      <c r="I2814" s="2">
        <f t="shared" si="479"/>
        <v>1</v>
      </c>
      <c r="K2814" s="2">
        <v>23.5595</v>
      </c>
      <c r="L2814" s="2">
        <f t="shared" si="473"/>
        <v>23.566567849999998</v>
      </c>
      <c r="M2814" s="2">
        <f t="shared" si="474"/>
        <v>23.552432150000001</v>
      </c>
      <c r="Q2814" s="6">
        <f t="shared" si="480"/>
        <v>194.28482924871702</v>
      </c>
      <c r="R2814" s="6">
        <f t="shared" si="481"/>
        <v>61.443590684932531</v>
      </c>
      <c r="S2814" s="6"/>
      <c r="T2814" s="6">
        <f t="shared" si="483"/>
        <v>144.76270004645338</v>
      </c>
      <c r="U2814" s="6"/>
      <c r="V2814" s="6"/>
      <c r="W2814" s="5">
        <f t="shared" si="477"/>
        <v>-9.0282643174699473E-4</v>
      </c>
      <c r="X2814" s="5">
        <f t="shared" si="477"/>
        <v>-9.0282643174699473E-4</v>
      </c>
      <c r="Y2814" s="5">
        <f t="shared" si="482"/>
        <v>-9.0282643174699473E-4</v>
      </c>
      <c r="Z2814" s="5"/>
    </row>
    <row r="2815" spans="3:26" x14ac:dyDescent="0.2">
      <c r="C2815" s="1">
        <v>40539</v>
      </c>
      <c r="D2815" s="2">
        <v>2826.5140000000001</v>
      </c>
      <c r="E2815" s="5">
        <f t="shared" si="475"/>
        <v>-1.2377626629228158E-2</v>
      </c>
      <c r="G2815" s="1">
        <f t="shared" si="476"/>
        <v>40536</v>
      </c>
      <c r="H2815" s="4">
        <f t="shared" si="478"/>
        <v>-1.2377626629228158E-2</v>
      </c>
      <c r="I2815" s="2">
        <f t="shared" si="479"/>
        <v>1</v>
      </c>
      <c r="K2815" s="2">
        <v>23.810400000000001</v>
      </c>
      <c r="L2815" s="2">
        <f t="shared" si="473"/>
        <v>23.81754312</v>
      </c>
      <c r="M2815" s="2">
        <f t="shared" si="474"/>
        <v>23.803256880000003</v>
      </c>
      <c r="Q2815" s="6">
        <f t="shared" si="480"/>
        <v>191.88004417255306</v>
      </c>
      <c r="R2815" s="6">
        <f t="shared" si="481"/>
        <v>60.683064860675316</v>
      </c>
      <c r="S2815" s="6"/>
      <c r="T2815" s="6">
        <f t="shared" si="483"/>
        <v>142.97088139543942</v>
      </c>
      <c r="U2815" s="6"/>
      <c r="V2815" s="6"/>
      <c r="W2815" s="5">
        <f t="shared" si="477"/>
        <v>-1.2454867483825183E-2</v>
      </c>
      <c r="X2815" s="5">
        <f t="shared" si="477"/>
        <v>-1.2454867483825183E-2</v>
      </c>
      <c r="Y2815" s="5">
        <f t="shared" si="482"/>
        <v>-1.2454867483825183E-2</v>
      </c>
      <c r="Z2815" s="5"/>
    </row>
    <row r="2816" spans="3:26" x14ac:dyDescent="0.2">
      <c r="C2816" s="1">
        <v>40540</v>
      </c>
      <c r="D2816" s="2">
        <v>2824.3040000000001</v>
      </c>
      <c r="E2816" s="5">
        <f t="shared" si="475"/>
        <v>-7.8188185163775457E-4</v>
      </c>
      <c r="G2816" s="1">
        <f t="shared" si="476"/>
        <v>40539</v>
      </c>
      <c r="H2816" s="4">
        <f t="shared" si="478"/>
        <v>-7.8188185163775457E-4</v>
      </c>
      <c r="I2816" s="2">
        <f t="shared" si="479"/>
        <v>1</v>
      </c>
      <c r="K2816" s="2">
        <v>24.159400000000002</v>
      </c>
      <c r="L2816" s="2">
        <f t="shared" si="473"/>
        <v>24.166647820000001</v>
      </c>
      <c r="M2816" s="2">
        <f t="shared" si="474"/>
        <v>24.152152180000002</v>
      </c>
      <c r="Q2816" s="6">
        <f t="shared" si="480"/>
        <v>191.7300166483231</v>
      </c>
      <c r="R2816" s="6">
        <f t="shared" si="481"/>
        <v>60.635617873558999</v>
      </c>
      <c r="S2816" s="6"/>
      <c r="T2816" s="6">
        <f t="shared" si="483"/>
        <v>142.85909505796369</v>
      </c>
      <c r="U2816" s="6"/>
      <c r="V2816" s="6"/>
      <c r="W2816" s="5">
        <f t="shared" si="477"/>
        <v>-7.8218768067817024E-4</v>
      </c>
      <c r="X2816" s="5">
        <f t="shared" si="477"/>
        <v>-7.8218768067817024E-4</v>
      </c>
      <c r="Y2816" s="5">
        <f t="shared" si="482"/>
        <v>-7.8218768067817024E-4</v>
      </c>
      <c r="Z2816" s="5"/>
    </row>
    <row r="2817" spans="3:26" x14ac:dyDescent="0.2">
      <c r="C2817" s="1">
        <v>40541</v>
      </c>
      <c r="D2817" s="2">
        <v>2841.2310000000002</v>
      </c>
      <c r="E2817" s="5">
        <f t="shared" si="475"/>
        <v>5.9933349950997252E-3</v>
      </c>
      <c r="G2817" s="1">
        <f t="shared" si="476"/>
        <v>40540</v>
      </c>
      <c r="H2817" s="4">
        <f t="shared" si="478"/>
        <v>5.9933349950997252E-3</v>
      </c>
      <c r="I2817" s="2">
        <f t="shared" si="479"/>
        <v>1</v>
      </c>
      <c r="K2817" s="2">
        <v>24.099900000000002</v>
      </c>
      <c r="L2817" s="2">
        <f t="shared" si="473"/>
        <v>24.107129970000003</v>
      </c>
      <c r="M2817" s="2">
        <f t="shared" si="474"/>
        <v>24.092670030000001</v>
      </c>
      <c r="Q2817" s="6">
        <f t="shared" si="480"/>
        <v>192.87911886671256</v>
      </c>
      <c r="R2817" s="6">
        <f t="shared" si="481"/>
        <v>60.999027444110098</v>
      </c>
      <c r="S2817" s="6"/>
      <c r="T2817" s="6">
        <f t="shared" si="483"/>
        <v>143.71529747174287</v>
      </c>
      <c r="U2817" s="6"/>
      <c r="V2817" s="6"/>
      <c r="W2817" s="5">
        <f t="shared" si="477"/>
        <v>5.9754464022203635E-3</v>
      </c>
      <c r="X2817" s="5">
        <f t="shared" si="477"/>
        <v>5.9754464022203635E-3</v>
      </c>
      <c r="Y2817" s="5">
        <f t="shared" si="482"/>
        <v>5.9754464022212517E-3</v>
      </c>
      <c r="Z2817" s="5"/>
    </row>
    <row r="2818" spans="3:26" x14ac:dyDescent="0.2">
      <c r="C2818" s="1">
        <v>40542</v>
      </c>
      <c r="D2818" s="2">
        <v>2807.0419999999999</v>
      </c>
      <c r="E2818" s="5">
        <f t="shared" si="475"/>
        <v>-1.2033164498064502E-2</v>
      </c>
      <c r="G2818" s="1">
        <f t="shared" si="476"/>
        <v>40541</v>
      </c>
      <c r="H2818" s="4">
        <f t="shared" si="478"/>
        <v>0</v>
      </c>
      <c r="I2818" s="2">
        <f t="shared" si="479"/>
        <v>0</v>
      </c>
      <c r="K2818" s="2">
        <v>24.551100000000002</v>
      </c>
      <c r="L2818" s="2">
        <f t="shared" si="473"/>
        <v>24.558465330000001</v>
      </c>
      <c r="M2818" s="2">
        <f t="shared" si="474"/>
        <v>24.543734670000003</v>
      </c>
      <c r="Q2818" s="6">
        <f t="shared" si="480"/>
        <v>192.87911886671256</v>
      </c>
      <c r="R2818" s="6">
        <f t="shared" si="481"/>
        <v>60.265016112653171</v>
      </c>
      <c r="S2818" s="6"/>
      <c r="T2818" s="6">
        <f t="shared" si="483"/>
        <v>143.68655441224854</v>
      </c>
      <c r="U2818" s="6"/>
      <c r="V2818" s="6"/>
      <c r="W2818" s="5">
        <f t="shared" si="477"/>
        <v>0</v>
      </c>
      <c r="X2818" s="5">
        <f t="shared" si="477"/>
        <v>-1.2106149103396469E-2</v>
      </c>
      <c r="Y2818" s="5">
        <f t="shared" si="482"/>
        <v>-2.0002000266750031E-4</v>
      </c>
      <c r="Z2818" s="5"/>
    </row>
    <row r="2819" spans="3:26" x14ac:dyDescent="0.2">
      <c r="C2819" s="1">
        <v>40543</v>
      </c>
      <c r="D2819" s="2">
        <v>2792.8209999999999</v>
      </c>
      <c r="E2819" s="5">
        <f t="shared" si="475"/>
        <v>-5.0661871108447984E-3</v>
      </c>
      <c r="G2819" s="1">
        <f t="shared" si="476"/>
        <v>40542</v>
      </c>
      <c r="H2819" s="4">
        <f t="shared" si="478"/>
        <v>-5.0661871108447984E-3</v>
      </c>
      <c r="I2819" s="2">
        <f t="shared" si="479"/>
        <v>1</v>
      </c>
      <c r="K2819" s="2">
        <v>24.4618</v>
      </c>
      <c r="L2819" s="2">
        <f t="shared" si="473"/>
        <v>24.469138539999999</v>
      </c>
      <c r="M2819" s="2">
        <f t="shared" si="474"/>
        <v>24.454461460000001</v>
      </c>
      <c r="Q2819" s="6">
        <f t="shared" si="480"/>
        <v>191.90195716075891</v>
      </c>
      <c r="R2819" s="6">
        <f t="shared" si="481"/>
        <v>59.95970226478839</v>
      </c>
      <c r="S2819" s="6"/>
      <c r="T2819" s="6">
        <f t="shared" si="483"/>
        <v>142.93001971999504</v>
      </c>
      <c r="U2819" s="6"/>
      <c r="V2819" s="6"/>
      <c r="W2819" s="5">
        <f t="shared" si="477"/>
        <v>-5.0790637454696252E-3</v>
      </c>
      <c r="X2819" s="5">
        <f t="shared" si="477"/>
        <v>-5.0790637454705134E-3</v>
      </c>
      <c r="Y2819" s="5">
        <f t="shared" si="482"/>
        <v>-5.2790837481371256E-3</v>
      </c>
      <c r="Z2819" s="5"/>
    </row>
    <row r="2820" spans="3:26" x14ac:dyDescent="0.2">
      <c r="C2820" s="1">
        <v>40546</v>
      </c>
      <c r="D2820" s="2">
        <v>2839.4250000000002</v>
      </c>
      <c r="E2820" s="5">
        <f t="shared" si="475"/>
        <v>1.6687070170268797E-2</v>
      </c>
      <c r="G2820" s="1">
        <f t="shared" si="476"/>
        <v>40543</v>
      </c>
      <c r="H2820" s="4">
        <f t="shared" si="478"/>
        <v>1.6687070170268797E-2</v>
      </c>
      <c r="I2820" s="2">
        <f t="shared" si="479"/>
        <v>1</v>
      </c>
      <c r="K2820" s="2">
        <v>24.615500000000001</v>
      </c>
      <c r="L2820" s="2">
        <f t="shared" si="473"/>
        <v>24.62288465</v>
      </c>
      <c r="M2820" s="2">
        <f t="shared" si="474"/>
        <v>24.608115350000002</v>
      </c>
      <c r="Q2820" s="6">
        <f t="shared" si="480"/>
        <v>195.10423858571241</v>
      </c>
      <c r="R2820" s="6">
        <f t="shared" si="481"/>
        <v>60.960254023869339</v>
      </c>
      <c r="S2820" s="6"/>
      <c r="T2820" s="6">
        <f t="shared" si="483"/>
        <v>145.31510298850051</v>
      </c>
      <c r="U2820" s="6"/>
      <c r="V2820" s="6"/>
      <c r="W2820" s="5">
        <f t="shared" si="477"/>
        <v>1.6549370769767258E-2</v>
      </c>
      <c r="X2820" s="5">
        <f t="shared" si="477"/>
        <v>1.6549370769767258E-2</v>
      </c>
      <c r="Y2820" s="5">
        <f t="shared" si="482"/>
        <v>1.6549370769767258E-2</v>
      </c>
      <c r="Z2820" s="5"/>
    </row>
    <row r="2821" spans="3:26" x14ac:dyDescent="0.2">
      <c r="C2821" s="1">
        <v>40547</v>
      </c>
      <c r="D2821" s="2">
        <v>2844.165</v>
      </c>
      <c r="E2821" s="5">
        <f t="shared" si="475"/>
        <v>1.6693520695210409E-3</v>
      </c>
      <c r="G2821" s="1">
        <f t="shared" si="476"/>
        <v>40546</v>
      </c>
      <c r="H2821" s="4">
        <f t="shared" si="478"/>
        <v>0</v>
      </c>
      <c r="I2821" s="2">
        <f t="shared" si="479"/>
        <v>0</v>
      </c>
      <c r="K2821" s="2">
        <v>24.506399999999999</v>
      </c>
      <c r="L2821" s="2">
        <f t="shared" si="473"/>
        <v>24.513751919999997</v>
      </c>
      <c r="M2821" s="2">
        <f t="shared" si="474"/>
        <v>24.499048080000001</v>
      </c>
      <c r="Q2821" s="6">
        <f t="shared" si="480"/>
        <v>195.10423858571241</v>
      </c>
      <c r="R2821" s="6">
        <f t="shared" si="481"/>
        <v>61.062018150082615</v>
      </c>
      <c r="S2821" s="6"/>
      <c r="T2821" s="6">
        <f t="shared" si="483"/>
        <v>145.28603996790281</v>
      </c>
      <c r="U2821" s="6"/>
      <c r="V2821" s="6"/>
      <c r="W2821" s="5">
        <f t="shared" si="477"/>
        <v>0</v>
      </c>
      <c r="X2821" s="5">
        <f t="shared" si="477"/>
        <v>1.6679602500975221E-3</v>
      </c>
      <c r="Y2821" s="5">
        <f t="shared" si="482"/>
        <v>-2.0002000266750031E-4</v>
      </c>
      <c r="Z2821" s="5"/>
    </row>
    <row r="2822" spans="3:26" x14ac:dyDescent="0.2">
      <c r="C2822" s="1">
        <v>40548</v>
      </c>
      <c r="D2822" s="2">
        <v>2833.7420000000002</v>
      </c>
      <c r="E2822" s="5">
        <f t="shared" si="475"/>
        <v>-3.6646959652480693E-3</v>
      </c>
      <c r="G2822" s="1">
        <f t="shared" si="476"/>
        <v>40547</v>
      </c>
      <c r="H2822" s="4">
        <f t="shared" si="478"/>
        <v>0</v>
      </c>
      <c r="I2822" s="2">
        <f t="shared" si="479"/>
        <v>0</v>
      </c>
      <c r="K2822" s="2">
        <v>24.442</v>
      </c>
      <c r="L2822" s="2">
        <f t="shared" ref="L2822:L2885" si="484">K2822*(1+$L$3)</f>
        <v>24.449332599999998</v>
      </c>
      <c r="M2822" s="2">
        <f t="shared" ref="M2822:M2885" si="485">K2822*(1-$L$3)</f>
        <v>24.434667400000002</v>
      </c>
      <c r="Q2822" s="6">
        <f t="shared" si="480"/>
        <v>195.10423858571241</v>
      </c>
      <c r="R2822" s="6">
        <f t="shared" si="481"/>
        <v>60.838244418538103</v>
      </c>
      <c r="S2822" s="6"/>
      <c r="T2822" s="6">
        <f t="shared" si="483"/>
        <v>145.28603996790281</v>
      </c>
      <c r="U2822" s="6"/>
      <c r="V2822" s="6"/>
      <c r="W2822" s="5">
        <f t="shared" si="477"/>
        <v>0</v>
      </c>
      <c r="X2822" s="5">
        <f t="shared" si="477"/>
        <v>-3.6714274143490044E-3</v>
      </c>
      <c r="Y2822" s="5">
        <f t="shared" si="482"/>
        <v>0</v>
      </c>
      <c r="Z2822" s="5"/>
    </row>
    <row r="2823" spans="3:26" x14ac:dyDescent="0.2">
      <c r="C2823" s="1">
        <v>40549</v>
      </c>
      <c r="D2823" s="2">
        <v>2836.2330000000002</v>
      </c>
      <c r="E2823" s="5">
        <f t="shared" ref="E2823:E2886" si="486">(D2823-D2822)/D2822</f>
        <v>8.7904968059900491E-4</v>
      </c>
      <c r="G2823" s="1">
        <f t="shared" ref="G2823:G2886" si="487">C2822</f>
        <v>40548</v>
      </c>
      <c r="H2823" s="4">
        <f t="shared" si="478"/>
        <v>8.7904968059900491E-4</v>
      </c>
      <c r="I2823" s="2">
        <f t="shared" si="479"/>
        <v>1</v>
      </c>
      <c r="K2823" s="2">
        <v>24.8386</v>
      </c>
      <c r="L2823" s="2">
        <f t="shared" si="484"/>
        <v>24.846051579999997</v>
      </c>
      <c r="M2823" s="2">
        <f t="shared" si="485"/>
        <v>24.831148420000002</v>
      </c>
      <c r="Q2823" s="6">
        <f t="shared" si="480"/>
        <v>195.27574490432471</v>
      </c>
      <c r="R2823" s="6">
        <f t="shared" si="481"/>
        <v>60.891724257862428</v>
      </c>
      <c r="S2823" s="6"/>
      <c r="T2823" s="6">
        <f t="shared" si="483"/>
        <v>145.38467086420911</v>
      </c>
      <c r="U2823" s="6"/>
      <c r="V2823" s="6"/>
      <c r="W2823" s="5">
        <f t="shared" ref="W2823:X2886" si="488">LN(Q2823)-LN(Q2822)</f>
        <v>8.7866354270094149E-4</v>
      </c>
      <c r="X2823" s="5">
        <f t="shared" si="488"/>
        <v>8.7866354270182967E-4</v>
      </c>
      <c r="Y2823" s="5">
        <f t="shared" si="482"/>
        <v>6.7864354003521754E-4</v>
      </c>
      <c r="Z2823" s="5"/>
    </row>
    <row r="2824" spans="3:26" x14ac:dyDescent="0.2">
      <c r="C2824" s="1">
        <v>40550</v>
      </c>
      <c r="D2824" s="2">
        <v>2808.2460000000001</v>
      </c>
      <c r="E2824" s="5">
        <f t="shared" si="486"/>
        <v>-9.8676660203869289E-3</v>
      </c>
      <c r="G2824" s="1">
        <f t="shared" si="487"/>
        <v>40549</v>
      </c>
      <c r="H2824" s="4">
        <f t="shared" ref="H2824:H2887" si="489">IF(E2823&lt;0, E2824,0)</f>
        <v>0</v>
      </c>
      <c r="I2824" s="2">
        <f t="shared" ref="I2824:I2887" si="490">IF(E2823&lt;0,1,0)</f>
        <v>0</v>
      </c>
      <c r="K2824" s="2">
        <v>24.608599999999999</v>
      </c>
      <c r="L2824" s="2">
        <f t="shared" si="484"/>
        <v>24.615982579999997</v>
      </c>
      <c r="M2824" s="2">
        <f t="shared" si="485"/>
        <v>24.601217420000001</v>
      </c>
      <c r="Q2824" s="6">
        <f t="shared" ref="Q2824:Q2887" si="491">Q2823*(1+H2824)</f>
        <v>195.27574490432471</v>
      </c>
      <c r="R2824" s="6">
        <f t="shared" ref="R2824:R2887" si="492">(R2823*(1+E2824))</f>
        <v>60.290865059480353</v>
      </c>
      <c r="S2824" s="6"/>
      <c r="T2824" s="6">
        <f t="shared" si="483"/>
        <v>145.35559393003626</v>
      </c>
      <c r="U2824" s="6"/>
      <c r="V2824" s="6"/>
      <c r="W2824" s="5">
        <f t="shared" si="488"/>
        <v>0</v>
      </c>
      <c r="X2824" s="5">
        <f t="shared" si="488"/>
        <v>-9.9166741001539549E-3</v>
      </c>
      <c r="Y2824" s="5">
        <f t="shared" ref="Y2824:Y2887" si="493">LN(T2824)-LN(T2823)</f>
        <v>-2.0002000266750031E-4</v>
      </c>
      <c r="Z2824" s="5"/>
    </row>
    <row r="2825" spans="3:26" x14ac:dyDescent="0.2">
      <c r="C2825" s="1">
        <v>40553</v>
      </c>
      <c r="D2825" s="2">
        <v>2760.8829999999998</v>
      </c>
      <c r="E2825" s="5">
        <f t="shared" si="486"/>
        <v>-1.6865687692602528E-2</v>
      </c>
      <c r="G2825" s="1">
        <f t="shared" si="487"/>
        <v>40550</v>
      </c>
      <c r="H2825" s="4">
        <f t="shared" si="489"/>
        <v>-1.6865687692602528E-2</v>
      </c>
      <c r="I2825" s="2">
        <f t="shared" si="490"/>
        <v>1</v>
      </c>
      <c r="K2825" s="2">
        <v>24.3032</v>
      </c>
      <c r="L2825" s="2">
        <f t="shared" si="484"/>
        <v>24.310490959999999</v>
      </c>
      <c r="M2825" s="2">
        <f t="shared" si="485"/>
        <v>24.295909040000002</v>
      </c>
      <c r="Q2825" s="6">
        <f t="shared" si="491"/>
        <v>191.98228517682804</v>
      </c>
      <c r="R2825" s="6">
        <f t="shared" si="492"/>
        <v>59.274018158670316</v>
      </c>
      <c r="S2825" s="6"/>
      <c r="T2825" s="6">
        <f t="shared" si="483"/>
        <v>142.87549106406382</v>
      </c>
      <c r="U2825" s="6"/>
      <c r="V2825" s="6"/>
      <c r="W2825" s="5">
        <f t="shared" si="488"/>
        <v>-1.700953306452746E-2</v>
      </c>
      <c r="X2825" s="5">
        <f t="shared" si="488"/>
        <v>-1.700953306452746E-2</v>
      </c>
      <c r="Y2825" s="5">
        <f t="shared" si="493"/>
        <v>-1.720955306719496E-2</v>
      </c>
      <c r="Z2825" s="5"/>
    </row>
    <row r="2826" spans="3:26" x14ac:dyDescent="0.2">
      <c r="C2826" s="1">
        <v>40554</v>
      </c>
      <c r="D2826" s="2">
        <v>2796.6030000000001</v>
      </c>
      <c r="E2826" s="5">
        <f t="shared" si="486"/>
        <v>1.293788979830013E-2</v>
      </c>
      <c r="G2826" s="1">
        <f t="shared" si="487"/>
        <v>40553</v>
      </c>
      <c r="H2826" s="4">
        <f t="shared" si="489"/>
        <v>1.293788979830013E-2</v>
      </c>
      <c r="I2826" s="2">
        <f t="shared" si="490"/>
        <v>1</v>
      </c>
      <c r="K2826" s="2">
        <v>24.4023</v>
      </c>
      <c r="L2826" s="2">
        <f t="shared" si="484"/>
        <v>24.409620690000001</v>
      </c>
      <c r="M2826" s="2">
        <f t="shared" si="485"/>
        <v>24.39497931</v>
      </c>
      <c r="Q2826" s="6">
        <f t="shared" si="491"/>
        <v>194.46613082567168</v>
      </c>
      <c r="R2826" s="6">
        <f t="shared" si="492"/>
        <v>60.040898873509633</v>
      </c>
      <c r="S2826" s="6"/>
      <c r="T2826" s="6">
        <f t="shared" ref="T2826:T2889" si="494">IF(I2825&lt;&gt;I2826,T2825*(1+H2826)*(1-$U$3),T2825*(1+H2826))</f>
        <v>144.72399842232869</v>
      </c>
      <c r="U2826" s="6"/>
      <c r="V2826" s="6"/>
      <c r="W2826" s="5">
        <f t="shared" si="488"/>
        <v>1.2854910255822638E-2</v>
      </c>
      <c r="X2826" s="5">
        <f t="shared" si="488"/>
        <v>1.2854910255822638E-2</v>
      </c>
      <c r="Y2826" s="5">
        <f t="shared" si="493"/>
        <v>1.2854910255822638E-2</v>
      </c>
      <c r="Z2826" s="5"/>
    </row>
    <row r="2827" spans="3:26" x14ac:dyDescent="0.2">
      <c r="C2827" s="1">
        <v>40555</v>
      </c>
      <c r="D2827" s="2">
        <v>2879.114</v>
      </c>
      <c r="E2827" s="5">
        <f t="shared" si="486"/>
        <v>2.9504008970883591E-2</v>
      </c>
      <c r="G2827" s="1">
        <f t="shared" si="487"/>
        <v>40554</v>
      </c>
      <c r="H2827" s="4">
        <f t="shared" si="489"/>
        <v>0</v>
      </c>
      <c r="I2827" s="2">
        <f t="shared" si="490"/>
        <v>0</v>
      </c>
      <c r="K2827" s="2">
        <v>24.9526</v>
      </c>
      <c r="L2827" s="2">
        <f t="shared" si="484"/>
        <v>24.96008578</v>
      </c>
      <c r="M2827" s="2">
        <f t="shared" si="485"/>
        <v>24.945114220000001</v>
      </c>
      <c r="Q2827" s="6">
        <f t="shared" si="491"/>
        <v>194.46613082567168</v>
      </c>
      <c r="R2827" s="6">
        <f t="shared" si="492"/>
        <v>61.812346092493577</v>
      </c>
      <c r="S2827" s="6"/>
      <c r="T2827" s="6">
        <f t="shared" si="494"/>
        <v>144.69505362264422</v>
      </c>
      <c r="U2827" s="6"/>
      <c r="V2827" s="6"/>
      <c r="W2827" s="5">
        <f t="shared" si="488"/>
        <v>0</v>
      </c>
      <c r="X2827" s="5">
        <f t="shared" si="488"/>
        <v>2.9077141573203846E-2</v>
      </c>
      <c r="Y2827" s="5">
        <f t="shared" si="493"/>
        <v>-2.0002000266750031E-4</v>
      </c>
      <c r="Z2827" s="5"/>
    </row>
    <row r="2828" spans="3:26" x14ac:dyDescent="0.2">
      <c r="C2828" s="1">
        <v>40556</v>
      </c>
      <c r="D2828" s="2">
        <v>2915.6170000000002</v>
      </c>
      <c r="E2828" s="5">
        <f t="shared" si="486"/>
        <v>1.267855319379509E-2</v>
      </c>
      <c r="G2828" s="1">
        <f t="shared" si="487"/>
        <v>40555</v>
      </c>
      <c r="H2828" s="4">
        <f t="shared" si="489"/>
        <v>0</v>
      </c>
      <c r="I2828" s="2">
        <f t="shared" si="490"/>
        <v>0</v>
      </c>
      <c r="K2828" s="2">
        <v>25.036899999999999</v>
      </c>
      <c r="L2828" s="2">
        <f t="shared" si="484"/>
        <v>25.044411069999999</v>
      </c>
      <c r="M2828" s="2">
        <f t="shared" si="485"/>
        <v>25.02938893</v>
      </c>
      <c r="Q2828" s="6">
        <f t="shared" si="491"/>
        <v>194.46613082567168</v>
      </c>
      <c r="R2828" s="6">
        <f t="shared" si="492"/>
        <v>62.596037210460537</v>
      </c>
      <c r="S2828" s="6"/>
      <c r="T2828" s="6">
        <f t="shared" si="494"/>
        <v>144.69505362264422</v>
      </c>
      <c r="U2828" s="6"/>
      <c r="V2828" s="6"/>
      <c r="W2828" s="5">
        <f t="shared" si="488"/>
        <v>0</v>
      </c>
      <c r="X2828" s="5">
        <f t="shared" si="488"/>
        <v>1.2598853284307765E-2</v>
      </c>
      <c r="Y2828" s="5">
        <f t="shared" si="493"/>
        <v>0</v>
      </c>
      <c r="Z2828" s="5"/>
    </row>
    <row r="2829" spans="3:26" x14ac:dyDescent="0.2">
      <c r="C2829" s="1">
        <v>40557</v>
      </c>
      <c r="D2829" s="2">
        <v>2920.404</v>
      </c>
      <c r="E2829" s="5">
        <f t="shared" si="486"/>
        <v>1.6418480205046845E-3</v>
      </c>
      <c r="G2829" s="1">
        <f t="shared" si="487"/>
        <v>40556</v>
      </c>
      <c r="H2829" s="4">
        <f t="shared" si="489"/>
        <v>0</v>
      </c>
      <c r="I2829" s="2">
        <f t="shared" si="490"/>
        <v>0</v>
      </c>
      <c r="K2829" s="2">
        <v>25.393899999999999</v>
      </c>
      <c r="L2829" s="2">
        <f t="shared" si="484"/>
        <v>25.401518169999999</v>
      </c>
      <c r="M2829" s="2">
        <f t="shared" si="485"/>
        <v>25.386281829999998</v>
      </c>
      <c r="Q2829" s="6">
        <f t="shared" si="491"/>
        <v>194.46613082567168</v>
      </c>
      <c r="R2829" s="6">
        <f t="shared" si="492"/>
        <v>62.698810390245974</v>
      </c>
      <c r="S2829" s="6"/>
      <c r="T2829" s="6">
        <f t="shared" si="494"/>
        <v>144.69505362264422</v>
      </c>
      <c r="U2829" s="6"/>
      <c r="V2829" s="6"/>
      <c r="W2829" s="5">
        <f t="shared" si="488"/>
        <v>0</v>
      </c>
      <c r="X2829" s="5">
        <f t="shared" si="488"/>
        <v>1.6405016615195223E-3</v>
      </c>
      <c r="Y2829" s="5">
        <f t="shared" si="493"/>
        <v>0</v>
      </c>
      <c r="Z2829" s="5"/>
    </row>
    <row r="2830" spans="3:26" x14ac:dyDescent="0.2">
      <c r="C2830" s="1">
        <v>40560</v>
      </c>
      <c r="D2830" s="2">
        <v>2910.6329999999998</v>
      </c>
      <c r="E2830" s="5">
        <f t="shared" si="486"/>
        <v>-3.3457699688125976E-3</v>
      </c>
      <c r="G2830" s="1">
        <f t="shared" si="487"/>
        <v>40557</v>
      </c>
      <c r="H2830" s="4">
        <f t="shared" si="489"/>
        <v>0</v>
      </c>
      <c r="I2830" s="2">
        <f t="shared" si="490"/>
        <v>0</v>
      </c>
      <c r="K2830" s="2">
        <v>25.314599999999999</v>
      </c>
      <c r="L2830" s="2">
        <f t="shared" si="484"/>
        <v>25.322194379999999</v>
      </c>
      <c r="M2830" s="2">
        <f t="shared" si="485"/>
        <v>25.307005619999998</v>
      </c>
      <c r="Q2830" s="6">
        <f t="shared" si="491"/>
        <v>194.46613082567168</v>
      </c>
      <c r="R2830" s="6">
        <f t="shared" si="492"/>
        <v>62.489034593362014</v>
      </c>
      <c r="S2830" s="6"/>
      <c r="T2830" s="6">
        <f t="shared" si="494"/>
        <v>144.69505362264422</v>
      </c>
      <c r="U2830" s="6"/>
      <c r="V2830" s="6"/>
      <c r="W2830" s="5">
        <f t="shared" si="488"/>
        <v>0</v>
      </c>
      <c r="X2830" s="5">
        <f t="shared" si="488"/>
        <v>-3.3513795729458451E-3</v>
      </c>
      <c r="Y2830" s="5">
        <f t="shared" si="493"/>
        <v>0</v>
      </c>
      <c r="Z2830" s="5"/>
    </row>
    <row r="2831" spans="3:26" x14ac:dyDescent="0.2">
      <c r="C2831" s="1">
        <v>40561</v>
      </c>
      <c r="D2831" s="2">
        <v>2945.6170000000002</v>
      </c>
      <c r="E2831" s="5">
        <f t="shared" si="486"/>
        <v>1.2019378602524049E-2</v>
      </c>
      <c r="G2831" s="1">
        <f t="shared" si="487"/>
        <v>40560</v>
      </c>
      <c r="H2831" s="4">
        <f t="shared" si="489"/>
        <v>1.2019378602524049E-2</v>
      </c>
      <c r="I2831" s="2">
        <f t="shared" si="490"/>
        <v>1</v>
      </c>
      <c r="K2831" s="2">
        <v>25.393899999999999</v>
      </c>
      <c r="L2831" s="2">
        <f t="shared" si="484"/>
        <v>25.401518169999999</v>
      </c>
      <c r="M2831" s="2">
        <f t="shared" si="485"/>
        <v>25.386281829999998</v>
      </c>
      <c r="Q2831" s="6">
        <f t="shared" si="491"/>
        <v>196.8034928774334</v>
      </c>
      <c r="R2831" s="6">
        <f t="shared" si="492"/>
        <v>63.24011395864585</v>
      </c>
      <c r="S2831" s="6"/>
      <c r="T2831" s="6">
        <f t="shared" si="494"/>
        <v>146.40491141439648</v>
      </c>
      <c r="U2831" s="6"/>
      <c r="V2831" s="6"/>
      <c r="W2831" s="5">
        <f t="shared" si="488"/>
        <v>1.1947719498660803E-2</v>
      </c>
      <c r="X2831" s="5">
        <f t="shared" si="488"/>
        <v>1.1947719498660803E-2</v>
      </c>
      <c r="Y2831" s="5">
        <f t="shared" si="493"/>
        <v>1.174769949599419E-2</v>
      </c>
      <c r="Z2831" s="5"/>
    </row>
    <row r="2832" spans="3:26" x14ac:dyDescent="0.2">
      <c r="C2832" s="1">
        <v>40562</v>
      </c>
      <c r="D2832" s="2">
        <v>2923.7649999999999</v>
      </c>
      <c r="E2832" s="5">
        <f t="shared" si="486"/>
        <v>-7.4184797276768549E-3</v>
      </c>
      <c r="G2832" s="1">
        <f t="shared" si="487"/>
        <v>40561</v>
      </c>
      <c r="H2832" s="4">
        <f t="shared" si="489"/>
        <v>0</v>
      </c>
      <c r="I2832" s="2">
        <f t="shared" si="490"/>
        <v>0</v>
      </c>
      <c r="K2832" s="2">
        <v>25.364100000000001</v>
      </c>
      <c r="L2832" s="2">
        <f t="shared" si="484"/>
        <v>25.37170923</v>
      </c>
      <c r="M2832" s="2">
        <f t="shared" si="485"/>
        <v>25.356490770000001</v>
      </c>
      <c r="Q2832" s="6">
        <f t="shared" si="491"/>
        <v>196.8034928774334</v>
      </c>
      <c r="R2832" s="6">
        <f t="shared" si="492"/>
        <v>62.770968455267663</v>
      </c>
      <c r="S2832" s="6"/>
      <c r="T2832" s="6">
        <f t="shared" si="494"/>
        <v>146.37563043211361</v>
      </c>
      <c r="U2832" s="6"/>
      <c r="V2832" s="6"/>
      <c r="W2832" s="5">
        <f t="shared" si="488"/>
        <v>0</v>
      </c>
      <c r="X2832" s="5">
        <f t="shared" si="488"/>
        <v>-7.4461334992603767E-3</v>
      </c>
      <c r="Y2832" s="5">
        <f t="shared" si="493"/>
        <v>-2.0002000266661213E-4</v>
      </c>
      <c r="Z2832" s="5"/>
    </row>
    <row r="2833" spans="3:26" x14ac:dyDescent="0.2">
      <c r="C2833" s="1">
        <v>40563</v>
      </c>
      <c r="D2833" s="2">
        <v>2927.4160000000002</v>
      </c>
      <c r="E2833" s="5">
        <f t="shared" si="486"/>
        <v>1.2487323707617729E-3</v>
      </c>
      <c r="G2833" s="1">
        <f t="shared" si="487"/>
        <v>40562</v>
      </c>
      <c r="H2833" s="4">
        <f t="shared" si="489"/>
        <v>1.2487323707617729E-3</v>
      </c>
      <c r="I2833" s="2">
        <f t="shared" si="490"/>
        <v>1</v>
      </c>
      <c r="K2833" s="2">
        <v>25.473199999999999</v>
      </c>
      <c r="L2833" s="2">
        <f t="shared" si="484"/>
        <v>25.480841959999999</v>
      </c>
      <c r="M2833" s="2">
        <f t="shared" si="485"/>
        <v>25.465558039999998</v>
      </c>
      <c r="Q2833" s="6">
        <f t="shared" si="491"/>
        <v>197.04924776966843</v>
      </c>
      <c r="R2833" s="6">
        <f t="shared" si="492"/>
        <v>62.849352595521822</v>
      </c>
      <c r="S2833" s="6"/>
      <c r="T2833" s="6">
        <f t="shared" si="494"/>
        <v>146.52910273724083</v>
      </c>
      <c r="U2833" s="6"/>
      <c r="V2833" s="6"/>
      <c r="W2833" s="5">
        <f t="shared" si="488"/>
        <v>1.2479533529505815E-3</v>
      </c>
      <c r="X2833" s="5">
        <f t="shared" si="488"/>
        <v>1.2479533529505815E-3</v>
      </c>
      <c r="Y2833" s="5">
        <f t="shared" si="493"/>
        <v>1.0479333502830812E-3</v>
      </c>
      <c r="Z2833" s="5"/>
    </row>
    <row r="2834" spans="3:26" x14ac:dyDescent="0.2">
      <c r="C2834" s="1">
        <v>40564</v>
      </c>
      <c r="D2834" s="2">
        <v>2970.5569999999998</v>
      </c>
      <c r="E2834" s="5">
        <f t="shared" si="486"/>
        <v>1.4736887411970018E-2</v>
      </c>
      <c r="G2834" s="1">
        <f t="shared" si="487"/>
        <v>40563</v>
      </c>
      <c r="H2834" s="4">
        <f t="shared" si="489"/>
        <v>0</v>
      </c>
      <c r="I2834" s="2">
        <f t="shared" si="490"/>
        <v>0</v>
      </c>
      <c r="K2834" s="2">
        <v>25.056699999999999</v>
      </c>
      <c r="L2834" s="2">
        <f t="shared" si="484"/>
        <v>25.06421701</v>
      </c>
      <c r="M2834" s="2">
        <f t="shared" si="485"/>
        <v>25.049182989999998</v>
      </c>
      <c r="Q2834" s="6">
        <f t="shared" si="491"/>
        <v>197.04924776966843</v>
      </c>
      <c r="R2834" s="6">
        <f t="shared" si="492"/>
        <v>63.775556428637231</v>
      </c>
      <c r="S2834" s="6"/>
      <c r="T2834" s="6">
        <f t="shared" si="494"/>
        <v>146.49979691669338</v>
      </c>
      <c r="U2834" s="6"/>
      <c r="V2834" s="6"/>
      <c r="W2834" s="5">
        <f t="shared" si="488"/>
        <v>0</v>
      </c>
      <c r="X2834" s="5">
        <f t="shared" si="488"/>
        <v>1.4629354664683625E-2</v>
      </c>
      <c r="Y2834" s="5">
        <f t="shared" si="493"/>
        <v>-2.0002000266661213E-4</v>
      </c>
      <c r="Z2834" s="5"/>
    </row>
    <row r="2835" spans="3:26" x14ac:dyDescent="0.2">
      <c r="C2835" s="1">
        <v>40567</v>
      </c>
      <c r="D2835" s="2">
        <v>2979.0630000000001</v>
      </c>
      <c r="E2835" s="5">
        <f t="shared" si="486"/>
        <v>2.8634360491989596E-3</v>
      </c>
      <c r="G2835" s="1">
        <f t="shared" si="487"/>
        <v>40564</v>
      </c>
      <c r="H2835" s="4">
        <f t="shared" si="489"/>
        <v>0</v>
      </c>
      <c r="I2835" s="2">
        <f t="shared" si="490"/>
        <v>0</v>
      </c>
      <c r="K2835" s="2">
        <v>25.146000000000001</v>
      </c>
      <c r="L2835" s="2">
        <f t="shared" si="484"/>
        <v>25.153543800000001</v>
      </c>
      <c r="M2835" s="2">
        <f t="shared" si="485"/>
        <v>25.1384562</v>
      </c>
      <c r="Q2835" s="6">
        <f t="shared" si="491"/>
        <v>197.04924776966843</v>
      </c>
      <c r="R2835" s="6">
        <f t="shared" si="492"/>
        <v>63.958173655972715</v>
      </c>
      <c r="S2835" s="6"/>
      <c r="T2835" s="6">
        <f t="shared" si="494"/>
        <v>146.49979691669338</v>
      </c>
      <c r="U2835" s="6"/>
      <c r="V2835" s="6"/>
      <c r="W2835" s="5">
        <f t="shared" si="488"/>
        <v>0</v>
      </c>
      <c r="X2835" s="5">
        <f t="shared" si="488"/>
        <v>2.8593442254507551E-3</v>
      </c>
      <c r="Y2835" s="5">
        <f t="shared" si="493"/>
        <v>0</v>
      </c>
      <c r="Z2835" s="5"/>
    </row>
    <row r="2836" spans="3:26" x14ac:dyDescent="0.2">
      <c r="C2836" s="1">
        <v>40568</v>
      </c>
      <c r="D2836" s="2">
        <v>2957.7779999999998</v>
      </c>
      <c r="E2836" s="5">
        <f t="shared" si="486"/>
        <v>-7.14486400589726E-3</v>
      </c>
      <c r="G2836" s="1">
        <f t="shared" si="487"/>
        <v>40567</v>
      </c>
      <c r="H2836" s="4">
        <f t="shared" si="489"/>
        <v>0</v>
      </c>
      <c r="I2836" s="2">
        <f t="shared" si="490"/>
        <v>0</v>
      </c>
      <c r="K2836" s="2">
        <v>25.116199999999999</v>
      </c>
      <c r="L2836" s="2">
        <f t="shared" si="484"/>
        <v>25.123734859999999</v>
      </c>
      <c r="M2836" s="2">
        <f t="shared" si="485"/>
        <v>25.108665139999999</v>
      </c>
      <c r="Q2836" s="6">
        <f t="shared" si="491"/>
        <v>197.04924776966843</v>
      </c>
      <c r="R2836" s="6">
        <f t="shared" si="492"/>
        <v>63.501201203135224</v>
      </c>
      <c r="S2836" s="6"/>
      <c r="T2836" s="6">
        <f t="shared" si="494"/>
        <v>146.49979691669338</v>
      </c>
      <c r="U2836" s="6"/>
      <c r="V2836" s="6"/>
      <c r="W2836" s="5">
        <f t="shared" si="488"/>
        <v>0</v>
      </c>
      <c r="X2836" s="5">
        <f t="shared" si="488"/>
        <v>-7.1705107815587255E-3</v>
      </c>
      <c r="Y2836" s="5">
        <f t="shared" si="493"/>
        <v>0</v>
      </c>
      <c r="Z2836" s="5"/>
    </row>
    <row r="2837" spans="3:26" x14ac:dyDescent="0.2">
      <c r="C2837" s="1">
        <v>40569</v>
      </c>
      <c r="D2837" s="2">
        <v>2967.7809999999999</v>
      </c>
      <c r="E2837" s="5">
        <f t="shared" si="486"/>
        <v>3.3819306249489168E-3</v>
      </c>
      <c r="G2837" s="1">
        <f t="shared" si="487"/>
        <v>40568</v>
      </c>
      <c r="H2837" s="4">
        <f t="shared" si="489"/>
        <v>3.3819306249489168E-3</v>
      </c>
      <c r="I2837" s="2">
        <f t="shared" si="490"/>
        <v>1</v>
      </c>
      <c r="K2837" s="2">
        <v>25.175699999999999</v>
      </c>
      <c r="L2837" s="2">
        <f t="shared" si="484"/>
        <v>25.183252709999998</v>
      </c>
      <c r="M2837" s="2">
        <f t="shared" si="485"/>
        <v>25.16814729</v>
      </c>
      <c r="Q2837" s="6">
        <f t="shared" si="491"/>
        <v>197.71565465532382</v>
      </c>
      <c r="R2837" s="6">
        <f t="shared" si="492"/>
        <v>63.715957860205151</v>
      </c>
      <c r="S2837" s="6"/>
      <c r="T2837" s="6">
        <f t="shared" si="494"/>
        <v>146.96585001662146</v>
      </c>
      <c r="U2837" s="6"/>
      <c r="V2837" s="6"/>
      <c r="W2837" s="5">
        <f t="shared" si="488"/>
        <v>3.3762247585169547E-3</v>
      </c>
      <c r="X2837" s="5">
        <f t="shared" si="488"/>
        <v>3.3762247585169547E-3</v>
      </c>
      <c r="Y2837" s="5">
        <f t="shared" si="493"/>
        <v>3.1762047558494544E-3</v>
      </c>
      <c r="Z2837" s="5"/>
    </row>
    <row r="2838" spans="3:26" x14ac:dyDescent="0.2">
      <c r="C2838" s="1">
        <v>40570</v>
      </c>
      <c r="D2838" s="2">
        <v>2989.7510000000002</v>
      </c>
      <c r="E2838" s="5">
        <f t="shared" si="486"/>
        <v>7.4028373387390297E-3</v>
      </c>
      <c r="G2838" s="1">
        <f t="shared" si="487"/>
        <v>40569</v>
      </c>
      <c r="H2838" s="4">
        <f t="shared" si="489"/>
        <v>0</v>
      </c>
      <c r="I2838" s="2">
        <f t="shared" si="490"/>
        <v>0</v>
      </c>
      <c r="K2838" s="2">
        <v>25.165800000000001</v>
      </c>
      <c r="L2838" s="2">
        <f t="shared" si="484"/>
        <v>25.173349739999999</v>
      </c>
      <c r="M2838" s="2">
        <f t="shared" si="485"/>
        <v>25.158250260000003</v>
      </c>
      <c r="Q2838" s="6">
        <f t="shared" si="491"/>
        <v>197.71565465532382</v>
      </c>
      <c r="R2838" s="6">
        <f t="shared" si="492"/>
        <v>64.187636732126194</v>
      </c>
      <c r="S2838" s="6"/>
      <c r="T2838" s="6">
        <f t="shared" si="494"/>
        <v>146.93645684661814</v>
      </c>
      <c r="U2838" s="6"/>
      <c r="V2838" s="6"/>
      <c r="W2838" s="5">
        <f t="shared" si="488"/>
        <v>0</v>
      </c>
      <c r="X2838" s="5">
        <f t="shared" si="488"/>
        <v>7.3755708221101557E-3</v>
      </c>
      <c r="Y2838" s="5">
        <f t="shared" si="493"/>
        <v>-2.0002000266750031E-4</v>
      </c>
      <c r="Z2838" s="5"/>
    </row>
    <row r="2839" spans="3:26" x14ac:dyDescent="0.2">
      <c r="C2839" s="1">
        <v>40571</v>
      </c>
      <c r="D2839" s="2">
        <v>2954.134</v>
      </c>
      <c r="E2839" s="5">
        <f t="shared" si="486"/>
        <v>-1.1913032222415909E-2</v>
      </c>
      <c r="G2839" s="1">
        <f t="shared" si="487"/>
        <v>40570</v>
      </c>
      <c r="H2839" s="4">
        <f t="shared" si="489"/>
        <v>0</v>
      </c>
      <c r="I2839" s="2">
        <f t="shared" si="490"/>
        <v>0</v>
      </c>
      <c r="K2839" s="2">
        <v>25.428599999999999</v>
      </c>
      <c r="L2839" s="2">
        <f t="shared" si="484"/>
        <v>25.436228579999998</v>
      </c>
      <c r="M2839" s="2">
        <f t="shared" si="485"/>
        <v>25.420971420000001</v>
      </c>
      <c r="Q2839" s="6">
        <f t="shared" si="491"/>
        <v>197.71565465532382</v>
      </c>
      <c r="R2839" s="6">
        <f t="shared" si="492"/>
        <v>63.422967347455646</v>
      </c>
      <c r="S2839" s="6"/>
      <c r="T2839" s="6">
        <f t="shared" si="494"/>
        <v>146.93645684661814</v>
      </c>
      <c r="U2839" s="6"/>
      <c r="V2839" s="6"/>
      <c r="W2839" s="5">
        <f t="shared" si="488"/>
        <v>0</v>
      </c>
      <c r="X2839" s="5">
        <f t="shared" si="488"/>
        <v>-1.1984561041779251E-2</v>
      </c>
      <c r="Y2839" s="5">
        <f t="shared" si="493"/>
        <v>0</v>
      </c>
      <c r="Z2839" s="5"/>
    </row>
    <row r="2840" spans="3:26" x14ac:dyDescent="0.2">
      <c r="C2840" s="1">
        <v>40574</v>
      </c>
      <c r="D2840" s="2">
        <v>2953.625</v>
      </c>
      <c r="E2840" s="5">
        <f t="shared" si="486"/>
        <v>-1.7230091796784254E-4</v>
      </c>
      <c r="G2840" s="1">
        <f t="shared" si="487"/>
        <v>40571</v>
      </c>
      <c r="H2840" s="4">
        <f t="shared" si="489"/>
        <v>-1.7230091796784254E-4</v>
      </c>
      <c r="I2840" s="2">
        <f t="shared" si="490"/>
        <v>1</v>
      </c>
      <c r="K2840" s="2">
        <v>25.745899999999999</v>
      </c>
      <c r="L2840" s="2">
        <f t="shared" si="484"/>
        <v>25.753623769999997</v>
      </c>
      <c r="M2840" s="2">
        <f t="shared" si="485"/>
        <v>25.738176230000001</v>
      </c>
      <c r="Q2840" s="6">
        <f t="shared" si="491"/>
        <v>197.68158806653008</v>
      </c>
      <c r="R2840" s="6">
        <f t="shared" si="492"/>
        <v>63.412039511961439</v>
      </c>
      <c r="S2840" s="6"/>
      <c r="T2840" s="6">
        <f t="shared" si="494"/>
        <v>146.8817573323085</v>
      </c>
      <c r="U2840" s="6"/>
      <c r="V2840" s="6"/>
      <c r="W2840" s="5">
        <f t="shared" si="488"/>
        <v>-1.7231576347676025E-4</v>
      </c>
      <c r="X2840" s="5">
        <f t="shared" si="488"/>
        <v>-1.7231576347676025E-4</v>
      </c>
      <c r="Y2840" s="5">
        <f t="shared" si="493"/>
        <v>-3.723357661424842E-4</v>
      </c>
      <c r="Z2840" s="5"/>
    </row>
    <row r="2841" spans="3:26" x14ac:dyDescent="0.2">
      <c r="C2841" s="1">
        <v>40575</v>
      </c>
      <c r="D2841" s="2">
        <v>3006.8119999999999</v>
      </c>
      <c r="E2841" s="5">
        <f t="shared" si="486"/>
        <v>1.8007363832578577E-2</v>
      </c>
      <c r="G2841" s="1">
        <f t="shared" si="487"/>
        <v>40574</v>
      </c>
      <c r="H2841" s="4">
        <f t="shared" si="489"/>
        <v>1.8007363832578577E-2</v>
      </c>
      <c r="I2841" s="2">
        <f t="shared" si="490"/>
        <v>1</v>
      </c>
      <c r="K2841" s="2">
        <v>25.636800000000001</v>
      </c>
      <c r="L2841" s="2">
        <f t="shared" si="484"/>
        <v>25.644491039999998</v>
      </c>
      <c r="M2841" s="2">
        <f t="shared" si="485"/>
        <v>25.629108960000003</v>
      </c>
      <c r="Q2841" s="6">
        <f t="shared" si="491"/>
        <v>201.24131234584601</v>
      </c>
      <c r="R2841" s="6">
        <f t="shared" si="492"/>
        <v>64.553923178819176</v>
      </c>
      <c r="S2841" s="6"/>
      <c r="T2841" s="6">
        <f t="shared" si="494"/>
        <v>149.52671057695989</v>
      </c>
      <c r="U2841" s="6"/>
      <c r="V2841" s="6"/>
      <c r="W2841" s="5">
        <f t="shared" si="488"/>
        <v>1.7847151729456279E-2</v>
      </c>
      <c r="X2841" s="5">
        <f t="shared" si="488"/>
        <v>1.7847151729456279E-2</v>
      </c>
      <c r="Y2841" s="5">
        <f t="shared" si="493"/>
        <v>1.7847151729455391E-2</v>
      </c>
      <c r="Z2841" s="5"/>
    </row>
    <row r="2842" spans="3:26" x14ac:dyDescent="0.2">
      <c r="C2842" s="1">
        <v>40576</v>
      </c>
      <c r="D2842" s="2">
        <v>3012.6979999999999</v>
      </c>
      <c r="E2842" s="5">
        <f t="shared" si="486"/>
        <v>1.9575550450111174E-3</v>
      </c>
      <c r="G2842" s="1">
        <f t="shared" si="487"/>
        <v>40575</v>
      </c>
      <c r="H2842" s="4">
        <f t="shared" si="489"/>
        <v>0</v>
      </c>
      <c r="I2842" s="2">
        <f t="shared" si="490"/>
        <v>0</v>
      </c>
      <c r="K2842" s="2">
        <v>25.408799999999999</v>
      </c>
      <c r="L2842" s="2">
        <f t="shared" si="484"/>
        <v>25.416422639999997</v>
      </c>
      <c r="M2842" s="2">
        <f t="shared" si="485"/>
        <v>25.401177360000002</v>
      </c>
      <c r="Q2842" s="6">
        <f t="shared" si="491"/>
        <v>201.24131234584601</v>
      </c>
      <c r="R2842" s="6">
        <f t="shared" si="492"/>
        <v>64.680291036813131</v>
      </c>
      <c r="S2842" s="6"/>
      <c r="T2842" s="6">
        <f t="shared" si="494"/>
        <v>149.49680523484449</v>
      </c>
      <c r="U2842" s="6"/>
      <c r="V2842" s="6"/>
      <c r="W2842" s="5">
        <f t="shared" si="488"/>
        <v>0</v>
      </c>
      <c r="X2842" s="5">
        <f t="shared" si="488"/>
        <v>1.9556415309329722E-3</v>
      </c>
      <c r="Y2842" s="5">
        <f t="shared" si="493"/>
        <v>-2.0002000266750031E-4</v>
      </c>
      <c r="Z2842" s="5"/>
    </row>
    <row r="2843" spans="3:26" x14ac:dyDescent="0.2">
      <c r="C2843" s="1">
        <v>40577</v>
      </c>
      <c r="D2843" s="2">
        <v>2995.4870000000001</v>
      </c>
      <c r="E2843" s="5">
        <f t="shared" si="486"/>
        <v>-5.7128195391638282E-3</v>
      </c>
      <c r="G2843" s="1">
        <f t="shared" si="487"/>
        <v>40576</v>
      </c>
      <c r="H2843" s="4">
        <f t="shared" si="489"/>
        <v>0</v>
      </c>
      <c r="I2843" s="2">
        <f t="shared" si="490"/>
        <v>0</v>
      </c>
      <c r="K2843" s="2">
        <v>25.3096</v>
      </c>
      <c r="L2843" s="2">
        <f t="shared" si="484"/>
        <v>25.31719288</v>
      </c>
      <c r="M2843" s="2">
        <f t="shared" si="485"/>
        <v>25.302007119999999</v>
      </c>
      <c r="Q2843" s="6">
        <f t="shared" si="491"/>
        <v>201.24131234584601</v>
      </c>
      <c r="R2843" s="6">
        <f t="shared" si="492"/>
        <v>64.310784206379225</v>
      </c>
      <c r="S2843" s="6"/>
      <c r="T2843" s="6">
        <f t="shared" si="494"/>
        <v>149.49680523484449</v>
      </c>
      <c r="U2843" s="6"/>
      <c r="V2843" s="6"/>
      <c r="W2843" s="5">
        <f t="shared" si="488"/>
        <v>0</v>
      </c>
      <c r="X2843" s="5">
        <f t="shared" si="488"/>
        <v>-5.7292001086564071E-3</v>
      </c>
      <c r="Y2843" s="5">
        <f t="shared" si="493"/>
        <v>0</v>
      </c>
      <c r="Z2843" s="5"/>
    </row>
    <row r="2844" spans="3:26" x14ac:dyDescent="0.2">
      <c r="C2844" s="1">
        <v>40578</v>
      </c>
      <c r="D2844" s="2">
        <v>3003.1930000000002</v>
      </c>
      <c r="E2844" s="5">
        <f t="shared" si="486"/>
        <v>2.5725366192542753E-3</v>
      </c>
      <c r="G2844" s="1">
        <f t="shared" si="487"/>
        <v>40577</v>
      </c>
      <c r="H2844" s="4">
        <f t="shared" si="489"/>
        <v>2.5725366192542753E-3</v>
      </c>
      <c r="I2844" s="2">
        <f t="shared" si="490"/>
        <v>1</v>
      </c>
      <c r="K2844" s="2">
        <v>25.495999999999999</v>
      </c>
      <c r="L2844" s="2">
        <f t="shared" si="484"/>
        <v>25.503648799999997</v>
      </c>
      <c r="M2844" s="2">
        <f t="shared" si="485"/>
        <v>25.4883512</v>
      </c>
      <c r="Q2844" s="6">
        <f t="shared" si="491"/>
        <v>201.75901299116251</v>
      </c>
      <c r="R2844" s="6">
        <f t="shared" si="492"/>
        <v>64.476226053763099</v>
      </c>
      <c r="S2844" s="6"/>
      <c r="T2844" s="6">
        <f t="shared" si="494"/>
        <v>149.85141496252453</v>
      </c>
      <c r="U2844" s="6"/>
      <c r="V2844" s="6"/>
      <c r="W2844" s="5">
        <f t="shared" si="488"/>
        <v>2.569233310967256E-3</v>
      </c>
      <c r="X2844" s="5">
        <f t="shared" si="488"/>
        <v>2.569233310967256E-3</v>
      </c>
      <c r="Y2844" s="5">
        <f t="shared" si="493"/>
        <v>2.3692133083006439E-3</v>
      </c>
      <c r="Z2844" s="5"/>
    </row>
    <row r="2845" spans="3:26" x14ac:dyDescent="0.2">
      <c r="C2845" s="1">
        <v>40581</v>
      </c>
      <c r="D2845" s="2">
        <v>3031.1750000000002</v>
      </c>
      <c r="E2845" s="5">
        <f t="shared" si="486"/>
        <v>9.3174164963756804E-3</v>
      </c>
      <c r="G2845" s="1">
        <f t="shared" si="487"/>
        <v>40578</v>
      </c>
      <c r="H2845" s="4">
        <f t="shared" si="489"/>
        <v>0</v>
      </c>
      <c r="I2845" s="2">
        <f t="shared" si="490"/>
        <v>0</v>
      </c>
      <c r="K2845" s="2">
        <v>25.3889</v>
      </c>
      <c r="L2845" s="2">
        <f t="shared" si="484"/>
        <v>25.39651667</v>
      </c>
      <c r="M2845" s="2">
        <f t="shared" si="485"/>
        <v>25.381283329999999</v>
      </c>
      <c r="Q2845" s="6">
        <f t="shared" si="491"/>
        <v>201.75901299116251</v>
      </c>
      <c r="R2845" s="6">
        <f t="shared" si="492"/>
        <v>65.076977906020474</v>
      </c>
      <c r="S2845" s="6"/>
      <c r="T2845" s="6">
        <f t="shared" si="494"/>
        <v>149.82144467953202</v>
      </c>
      <c r="U2845" s="6"/>
      <c r="V2845" s="6"/>
      <c r="W2845" s="5">
        <f t="shared" si="488"/>
        <v>0</v>
      </c>
      <c r="X2845" s="5">
        <f t="shared" si="488"/>
        <v>9.2742771292257942E-3</v>
      </c>
      <c r="Y2845" s="5">
        <f t="shared" si="493"/>
        <v>-2.0002000266661213E-4</v>
      </c>
      <c r="Z2845" s="5"/>
    </row>
    <row r="2846" spans="3:26" x14ac:dyDescent="0.2">
      <c r="C2846" s="1">
        <v>40582</v>
      </c>
      <c r="D2846" s="2">
        <v>3042.5</v>
      </c>
      <c r="E2846" s="5">
        <f t="shared" si="486"/>
        <v>3.7361749156679565E-3</v>
      </c>
      <c r="G2846" s="1">
        <f t="shared" si="487"/>
        <v>40581</v>
      </c>
      <c r="H2846" s="4">
        <f t="shared" si="489"/>
        <v>0</v>
      </c>
      <c r="I2846" s="2">
        <f t="shared" si="490"/>
        <v>0</v>
      </c>
      <c r="K2846" s="2">
        <v>25.4682</v>
      </c>
      <c r="L2846" s="2">
        <f t="shared" si="484"/>
        <v>25.475840459999997</v>
      </c>
      <c r="M2846" s="2">
        <f t="shared" si="485"/>
        <v>25.460559540000002</v>
      </c>
      <c r="Q2846" s="6">
        <f t="shared" si="491"/>
        <v>201.75901299116251</v>
      </c>
      <c r="R2846" s="6">
        <f t="shared" si="492"/>
        <v>65.320116878460425</v>
      </c>
      <c r="S2846" s="6"/>
      <c r="T2846" s="6">
        <f t="shared" si="494"/>
        <v>149.82144467953202</v>
      </c>
      <c r="U2846" s="6"/>
      <c r="V2846" s="6"/>
      <c r="W2846" s="5">
        <f t="shared" si="488"/>
        <v>0</v>
      </c>
      <c r="X2846" s="5">
        <f t="shared" si="488"/>
        <v>3.7292127500245797E-3</v>
      </c>
      <c r="Y2846" s="5">
        <f t="shared" si="493"/>
        <v>0</v>
      </c>
      <c r="Z2846" s="5"/>
    </row>
    <row r="2847" spans="3:26" x14ac:dyDescent="0.2">
      <c r="C2847" s="1">
        <v>40583</v>
      </c>
      <c r="D2847" s="2">
        <v>3031.6219999999998</v>
      </c>
      <c r="E2847" s="5">
        <f t="shared" si="486"/>
        <v>-3.5753492193919987E-3</v>
      </c>
      <c r="G2847" s="1">
        <f t="shared" si="487"/>
        <v>40582</v>
      </c>
      <c r="H2847" s="4">
        <f t="shared" si="489"/>
        <v>0</v>
      </c>
      <c r="I2847" s="2">
        <f t="shared" si="490"/>
        <v>0</v>
      </c>
      <c r="K2847" s="2">
        <v>25.334399999999999</v>
      </c>
      <c r="L2847" s="2">
        <f t="shared" si="484"/>
        <v>25.342000319999997</v>
      </c>
      <c r="M2847" s="2">
        <f t="shared" si="485"/>
        <v>25.326799680000001</v>
      </c>
      <c r="Q2847" s="6">
        <f t="shared" si="491"/>
        <v>201.75901299116251</v>
      </c>
      <c r="R2847" s="6">
        <f t="shared" si="492"/>
        <v>65.086574649568433</v>
      </c>
      <c r="S2847" s="6"/>
      <c r="T2847" s="6">
        <f t="shared" si="494"/>
        <v>149.82144467953202</v>
      </c>
      <c r="U2847" s="6"/>
      <c r="V2847" s="6"/>
      <c r="W2847" s="5">
        <f t="shared" si="488"/>
        <v>0</v>
      </c>
      <c r="X2847" s="5">
        <f t="shared" si="488"/>
        <v>-3.5817560560902351E-3</v>
      </c>
      <c r="Y2847" s="5">
        <f t="shared" si="493"/>
        <v>0</v>
      </c>
      <c r="Z2847" s="5"/>
    </row>
    <row r="2848" spans="3:26" x14ac:dyDescent="0.2">
      <c r="C2848" s="1">
        <v>40584</v>
      </c>
      <c r="D2848" s="2">
        <v>3025.6750000000002</v>
      </c>
      <c r="E2848" s="5">
        <f t="shared" si="486"/>
        <v>-1.9616561695355362E-3</v>
      </c>
      <c r="G2848" s="1">
        <f t="shared" si="487"/>
        <v>40583</v>
      </c>
      <c r="H2848" s="4">
        <f t="shared" si="489"/>
        <v>-1.9616561695355362E-3</v>
      </c>
      <c r="I2848" s="2">
        <f t="shared" si="490"/>
        <v>1</v>
      </c>
      <c r="K2848" s="2">
        <v>25.7409</v>
      </c>
      <c r="L2848" s="2">
        <f t="shared" si="484"/>
        <v>25.748622269999998</v>
      </c>
      <c r="M2848" s="2">
        <f t="shared" si="485"/>
        <v>25.733177730000001</v>
      </c>
      <c r="Q2848" s="6">
        <f t="shared" si="491"/>
        <v>201.36323117856898</v>
      </c>
      <c r="R2848" s="6">
        <f t="shared" si="492"/>
        <v>64.95889716885317</v>
      </c>
      <c r="S2848" s="6"/>
      <c r="T2848" s="6">
        <f t="shared" si="494"/>
        <v>149.49764100894402</v>
      </c>
      <c r="U2848" s="6"/>
      <c r="V2848" s="6"/>
      <c r="W2848" s="5">
        <f t="shared" si="488"/>
        <v>-1.9635827369199887E-3</v>
      </c>
      <c r="X2848" s="5">
        <f t="shared" si="488"/>
        <v>-1.9635827369199887E-3</v>
      </c>
      <c r="Y2848" s="5">
        <f t="shared" si="493"/>
        <v>-2.1636027395874891E-3</v>
      </c>
      <c r="Z2848" s="5"/>
    </row>
    <row r="2849" spans="3:26" x14ac:dyDescent="0.2">
      <c r="C2849" s="1">
        <v>40585</v>
      </c>
      <c r="D2849" s="2">
        <v>3024.3649999999998</v>
      </c>
      <c r="E2849" s="5">
        <f t="shared" si="486"/>
        <v>-4.329612400540045E-4</v>
      </c>
      <c r="G2849" s="1">
        <f t="shared" si="487"/>
        <v>40584</v>
      </c>
      <c r="H2849" s="4">
        <f t="shared" si="489"/>
        <v>-4.329612400540045E-4</v>
      </c>
      <c r="I2849" s="2">
        <f t="shared" si="490"/>
        <v>1</v>
      </c>
      <c r="K2849" s="2">
        <v>25.696300000000001</v>
      </c>
      <c r="L2849" s="2">
        <f t="shared" si="484"/>
        <v>25.704008890000001</v>
      </c>
      <c r="M2849" s="2">
        <f t="shared" si="485"/>
        <v>25.688591110000001</v>
      </c>
      <c r="Q2849" s="6">
        <f t="shared" si="491"/>
        <v>201.27604870429664</v>
      </c>
      <c r="R2849" s="6">
        <f t="shared" si="492"/>
        <v>64.930772484182398</v>
      </c>
      <c r="S2849" s="6"/>
      <c r="T2849" s="6">
        <f t="shared" si="494"/>
        <v>149.43291432490764</v>
      </c>
      <c r="U2849" s="6"/>
      <c r="V2849" s="6"/>
      <c r="W2849" s="5">
        <f t="shared" si="488"/>
        <v>-4.3305499483459187E-4</v>
      </c>
      <c r="X2849" s="5">
        <f t="shared" si="488"/>
        <v>-4.3305499483370369E-4</v>
      </c>
      <c r="Y2849" s="5">
        <f t="shared" si="493"/>
        <v>-4.3305499483459187E-4</v>
      </c>
      <c r="Z2849" s="5"/>
    </row>
    <row r="2850" spans="3:26" x14ac:dyDescent="0.2">
      <c r="C2850" s="1">
        <v>40588</v>
      </c>
      <c r="D2850" s="2">
        <v>3018.3820000000001</v>
      </c>
      <c r="E2850" s="5">
        <f t="shared" si="486"/>
        <v>-1.978266512143779E-3</v>
      </c>
      <c r="G2850" s="1">
        <f t="shared" si="487"/>
        <v>40585</v>
      </c>
      <c r="H2850" s="4">
        <f t="shared" si="489"/>
        <v>-1.978266512143779E-3</v>
      </c>
      <c r="I2850" s="2">
        <f t="shared" si="490"/>
        <v>1</v>
      </c>
      <c r="K2850" s="2">
        <v>25.537700000000001</v>
      </c>
      <c r="L2850" s="2">
        <f t="shared" si="484"/>
        <v>25.545361310000001</v>
      </c>
      <c r="M2850" s="2">
        <f t="shared" si="485"/>
        <v>25.530038690000001</v>
      </c>
      <c r="Q2850" s="6">
        <f t="shared" si="491"/>
        <v>200.8778710374483</v>
      </c>
      <c r="R2850" s="6">
        <f t="shared" si="492"/>
        <v>64.802322111369307</v>
      </c>
      <c r="S2850" s="6"/>
      <c r="T2850" s="6">
        <f t="shared" si="494"/>
        <v>149.13729619468663</v>
      </c>
      <c r="U2850" s="6"/>
      <c r="V2850" s="6"/>
      <c r="W2850" s="5">
        <f t="shared" si="488"/>
        <v>-1.9802258658492278E-3</v>
      </c>
      <c r="X2850" s="5">
        <f t="shared" si="488"/>
        <v>-1.980225865850116E-3</v>
      </c>
      <c r="Y2850" s="5">
        <f t="shared" si="493"/>
        <v>-1.9802258658492278E-3</v>
      </c>
      <c r="Z2850" s="5"/>
    </row>
    <row r="2851" spans="3:26" x14ac:dyDescent="0.2">
      <c r="C2851" s="1">
        <v>40589</v>
      </c>
      <c r="D2851" s="2">
        <v>3030.462</v>
      </c>
      <c r="E2851" s="5">
        <f t="shared" si="486"/>
        <v>4.0021441951349854E-3</v>
      </c>
      <c r="G2851" s="1">
        <f t="shared" si="487"/>
        <v>40588</v>
      </c>
      <c r="H2851" s="4">
        <f t="shared" si="489"/>
        <v>4.0021441951349854E-3</v>
      </c>
      <c r="I2851" s="2">
        <f t="shared" si="490"/>
        <v>1</v>
      </c>
      <c r="K2851" s="2">
        <v>24.67</v>
      </c>
      <c r="L2851" s="2">
        <f t="shared" si="484"/>
        <v>24.677401</v>
      </c>
      <c r="M2851" s="2">
        <f t="shared" si="485"/>
        <v>24.662599000000004</v>
      </c>
      <c r="Q2851" s="6">
        <f t="shared" si="491"/>
        <v>201.6818132429519</v>
      </c>
      <c r="R2851" s="6">
        <f t="shared" si="492"/>
        <v>65.061670348638586</v>
      </c>
      <c r="S2851" s="6"/>
      <c r="T2851" s="6">
        <f t="shared" si="494"/>
        <v>149.73416515893032</v>
      </c>
      <c r="U2851" s="6"/>
      <c r="V2851" s="6"/>
      <c r="W2851" s="5">
        <f t="shared" si="488"/>
        <v>3.9941569197816662E-3</v>
      </c>
      <c r="X2851" s="5">
        <f t="shared" si="488"/>
        <v>3.9941569197825544E-3</v>
      </c>
      <c r="Y2851" s="5">
        <f t="shared" si="493"/>
        <v>3.9941569197816662E-3</v>
      </c>
      <c r="Z2851" s="5"/>
    </row>
    <row r="2852" spans="3:26" x14ac:dyDescent="0.2">
      <c r="C2852" s="1">
        <v>40590</v>
      </c>
      <c r="D2852" s="2">
        <v>3061.922</v>
      </c>
      <c r="E2852" s="5">
        <f t="shared" si="486"/>
        <v>1.0381255399341762E-2</v>
      </c>
      <c r="G2852" s="1">
        <f t="shared" si="487"/>
        <v>40589</v>
      </c>
      <c r="H2852" s="4">
        <f t="shared" si="489"/>
        <v>0</v>
      </c>
      <c r="I2852" s="2">
        <f t="shared" si="490"/>
        <v>0</v>
      </c>
      <c r="K2852" s="2">
        <v>24.868300000000001</v>
      </c>
      <c r="L2852" s="2">
        <f t="shared" si="484"/>
        <v>24.875760490000001</v>
      </c>
      <c r="M2852" s="2">
        <f t="shared" si="485"/>
        <v>24.860839510000002</v>
      </c>
      <c r="Q2852" s="6">
        <f t="shared" si="491"/>
        <v>201.6818132429519</v>
      </c>
      <c r="R2852" s="6">
        <f t="shared" si="492"/>
        <v>65.737092165235595</v>
      </c>
      <c r="S2852" s="6"/>
      <c r="T2852" s="6">
        <f t="shared" si="494"/>
        <v>149.70421832589855</v>
      </c>
      <c r="U2852" s="6"/>
      <c r="V2852" s="6"/>
      <c r="W2852" s="5">
        <f t="shared" si="488"/>
        <v>0</v>
      </c>
      <c r="X2852" s="5">
        <f t="shared" si="488"/>
        <v>1.0327740218700754E-2</v>
      </c>
      <c r="Y2852" s="5">
        <f t="shared" si="493"/>
        <v>-2.0002000266661213E-4</v>
      </c>
      <c r="Z2852" s="5"/>
    </row>
    <row r="2853" spans="3:26" x14ac:dyDescent="0.2">
      <c r="C2853" s="1">
        <v>40591</v>
      </c>
      <c r="D2853" s="2">
        <v>3064.538</v>
      </c>
      <c r="E2853" s="5">
        <f t="shared" si="486"/>
        <v>8.5436533001166767E-4</v>
      </c>
      <c r="G2853" s="1">
        <f t="shared" si="487"/>
        <v>40590</v>
      </c>
      <c r="H2853" s="4">
        <f t="shared" si="489"/>
        <v>0</v>
      </c>
      <c r="I2853" s="2">
        <f t="shared" si="490"/>
        <v>0</v>
      </c>
      <c r="K2853" s="2">
        <v>25.384</v>
      </c>
      <c r="L2853" s="2">
        <f t="shared" si="484"/>
        <v>25.3916152</v>
      </c>
      <c r="M2853" s="2">
        <f t="shared" si="485"/>
        <v>25.3763848</v>
      </c>
      <c r="Q2853" s="6">
        <f t="shared" si="491"/>
        <v>201.6818132429519</v>
      </c>
      <c r="R2853" s="6">
        <f t="shared" si="492"/>
        <v>65.793255657677349</v>
      </c>
      <c r="S2853" s="6"/>
      <c r="T2853" s="6">
        <f t="shared" si="494"/>
        <v>149.70421832589855</v>
      </c>
      <c r="U2853" s="6"/>
      <c r="V2853" s="6"/>
      <c r="W2853" s="5">
        <f t="shared" si="488"/>
        <v>0</v>
      </c>
      <c r="X2853" s="5">
        <f t="shared" si="488"/>
        <v>8.5400056769824317E-4</v>
      </c>
      <c r="Y2853" s="5">
        <f t="shared" si="493"/>
        <v>0</v>
      </c>
      <c r="Z2853" s="5"/>
    </row>
    <row r="2854" spans="3:26" x14ac:dyDescent="0.2">
      <c r="C2854" s="1">
        <v>40592</v>
      </c>
      <c r="D2854" s="2">
        <v>3068.002</v>
      </c>
      <c r="E2854" s="5">
        <f t="shared" si="486"/>
        <v>1.1303498276085797E-3</v>
      </c>
      <c r="G2854" s="1">
        <f t="shared" si="487"/>
        <v>40591</v>
      </c>
      <c r="H2854" s="4">
        <f t="shared" si="489"/>
        <v>0</v>
      </c>
      <c r="I2854" s="2">
        <f t="shared" si="490"/>
        <v>0</v>
      </c>
      <c r="K2854" s="2">
        <v>25.384</v>
      </c>
      <c r="L2854" s="2">
        <f t="shared" si="484"/>
        <v>25.3916152</v>
      </c>
      <c r="M2854" s="2">
        <f t="shared" si="485"/>
        <v>25.3763848</v>
      </c>
      <c r="Q2854" s="6">
        <f t="shared" si="491"/>
        <v>201.6818132429519</v>
      </c>
      <c r="R2854" s="6">
        <f t="shared" si="492"/>
        <v>65.867625052867808</v>
      </c>
      <c r="S2854" s="6"/>
      <c r="T2854" s="6">
        <f t="shared" si="494"/>
        <v>149.70421832589855</v>
      </c>
      <c r="U2854" s="6"/>
      <c r="V2854" s="6"/>
      <c r="W2854" s="5">
        <f t="shared" si="488"/>
        <v>0</v>
      </c>
      <c r="X2854" s="5">
        <f t="shared" si="488"/>
        <v>1.1297114632471406E-3</v>
      </c>
      <c r="Y2854" s="5">
        <f t="shared" si="493"/>
        <v>0</v>
      </c>
      <c r="Z2854" s="5"/>
    </row>
    <row r="2855" spans="3:26" x14ac:dyDescent="0.2">
      <c r="C2855" s="1">
        <v>40595</v>
      </c>
      <c r="D2855" s="2">
        <v>3012.3449999999998</v>
      </c>
      <c r="E2855" s="5">
        <f t="shared" si="486"/>
        <v>-1.8141122463414351E-2</v>
      </c>
      <c r="G2855" s="1">
        <f t="shared" si="487"/>
        <v>40592</v>
      </c>
      <c r="H2855" s="4">
        <f t="shared" si="489"/>
        <v>0</v>
      </c>
      <c r="I2855" s="2">
        <f t="shared" si="490"/>
        <v>0</v>
      </c>
      <c r="K2855" s="2">
        <v>25.364100000000001</v>
      </c>
      <c r="L2855" s="2">
        <f t="shared" si="484"/>
        <v>25.37170923</v>
      </c>
      <c r="M2855" s="2">
        <f t="shared" si="485"/>
        <v>25.356490770000001</v>
      </c>
      <c r="Q2855" s="6">
        <f t="shared" si="491"/>
        <v>201.6818132429519</v>
      </c>
      <c r="R2855" s="6">
        <f t="shared" si="492"/>
        <v>64.672712400409466</v>
      </c>
      <c r="S2855" s="6"/>
      <c r="T2855" s="6">
        <f t="shared" si="494"/>
        <v>149.70421832589855</v>
      </c>
      <c r="U2855" s="6"/>
      <c r="V2855" s="6"/>
      <c r="W2855" s="5">
        <f t="shared" si="488"/>
        <v>0</v>
      </c>
      <c r="X2855" s="5">
        <f t="shared" si="488"/>
        <v>-1.8307690184378167E-2</v>
      </c>
      <c r="Y2855" s="5">
        <f t="shared" si="493"/>
        <v>0</v>
      </c>
      <c r="Z2855" s="5"/>
    </row>
    <row r="2856" spans="3:26" x14ac:dyDescent="0.2">
      <c r="C2856" s="1">
        <v>40596</v>
      </c>
      <c r="D2856" s="2">
        <v>2983.33</v>
      </c>
      <c r="E2856" s="5">
        <f t="shared" si="486"/>
        <v>-9.6320308596790465E-3</v>
      </c>
      <c r="G2856" s="1">
        <f t="shared" si="487"/>
        <v>40595</v>
      </c>
      <c r="H2856" s="4">
        <f t="shared" si="489"/>
        <v>-9.6320308596790465E-3</v>
      </c>
      <c r="I2856" s="2">
        <f t="shared" si="490"/>
        <v>1</v>
      </c>
      <c r="K2856" s="2">
        <v>25.815300000000001</v>
      </c>
      <c r="L2856" s="2">
        <f t="shared" si="484"/>
        <v>25.823044589999999</v>
      </c>
      <c r="M2856" s="2">
        <f t="shared" si="485"/>
        <v>25.807555410000003</v>
      </c>
      <c r="Q2856" s="6">
        <f t="shared" si="491"/>
        <v>199.73920779395976</v>
      </c>
      <c r="R2856" s="6">
        <f t="shared" si="492"/>
        <v>64.049782838789582</v>
      </c>
      <c r="S2856" s="6"/>
      <c r="T2856" s="6">
        <f t="shared" si="494"/>
        <v>148.23261022262434</v>
      </c>
      <c r="U2856" s="6"/>
      <c r="V2856" s="6"/>
      <c r="W2856" s="5">
        <f t="shared" si="488"/>
        <v>-9.678718911307449E-3</v>
      </c>
      <c r="X2856" s="5">
        <f t="shared" si="488"/>
        <v>-9.678718911307449E-3</v>
      </c>
      <c r="Y2856" s="5">
        <f t="shared" si="493"/>
        <v>-9.8787389139740611E-3</v>
      </c>
      <c r="Z2856" s="5"/>
    </row>
    <row r="2857" spans="3:26" x14ac:dyDescent="0.2">
      <c r="C2857" s="1">
        <v>40597</v>
      </c>
      <c r="D2857" s="2">
        <v>2954.922</v>
      </c>
      <c r="E2857" s="5">
        <f t="shared" si="486"/>
        <v>-9.5222452762516729E-3</v>
      </c>
      <c r="G2857" s="1">
        <f t="shared" si="487"/>
        <v>40596</v>
      </c>
      <c r="H2857" s="4">
        <f t="shared" si="489"/>
        <v>-9.5222452762516729E-3</v>
      </c>
      <c r="I2857" s="2">
        <f t="shared" si="490"/>
        <v>1</v>
      </c>
      <c r="K2857" s="2">
        <v>25.9739</v>
      </c>
      <c r="L2857" s="2">
        <f t="shared" si="484"/>
        <v>25.981692169999999</v>
      </c>
      <c r="M2857" s="2">
        <f t="shared" si="485"/>
        <v>25.966107830000002</v>
      </c>
      <c r="Q2857" s="6">
        <f t="shared" si="491"/>
        <v>197.83724206606149</v>
      </c>
      <c r="R2857" s="6">
        <f t="shared" si="492"/>
        <v>63.439885096707975</v>
      </c>
      <c r="S2857" s="6"/>
      <c r="T2857" s="6">
        <f t="shared" si="494"/>
        <v>146.8211029501455</v>
      </c>
      <c r="U2857" s="6"/>
      <c r="V2857" s="6"/>
      <c r="W2857" s="5">
        <f t="shared" si="488"/>
        <v>-9.5678717289970905E-3</v>
      </c>
      <c r="X2857" s="5">
        <f t="shared" si="488"/>
        <v>-9.5678717289979787E-3</v>
      </c>
      <c r="Y2857" s="5">
        <f t="shared" si="493"/>
        <v>-9.5678717289979787E-3</v>
      </c>
      <c r="Z2857" s="5"/>
    </row>
    <row r="2858" spans="3:26" x14ac:dyDescent="0.2">
      <c r="C2858" s="1">
        <v>40598</v>
      </c>
      <c r="D2858" s="2">
        <v>2949.134</v>
      </c>
      <c r="E2858" s="5">
        <f t="shared" si="486"/>
        <v>-1.9587657474545894E-3</v>
      </c>
      <c r="G2858" s="1">
        <f t="shared" si="487"/>
        <v>40597</v>
      </c>
      <c r="H2858" s="4">
        <f t="shared" si="489"/>
        <v>-1.9587657474545894E-3</v>
      </c>
      <c r="I2858" s="2">
        <f t="shared" si="490"/>
        <v>1</v>
      </c>
      <c r="K2858" s="2">
        <v>25.9739</v>
      </c>
      <c r="L2858" s="2">
        <f t="shared" si="484"/>
        <v>25.981692169999999</v>
      </c>
      <c r="M2858" s="2">
        <f t="shared" si="485"/>
        <v>25.966107830000002</v>
      </c>
      <c r="Q2858" s="6">
        <f t="shared" si="491"/>
        <v>197.44972525273161</v>
      </c>
      <c r="R2858" s="6">
        <f t="shared" si="492"/>
        <v>63.315621222758089</v>
      </c>
      <c r="S2858" s="6"/>
      <c r="T2858" s="6">
        <f t="shared" si="494"/>
        <v>146.53351480268324</v>
      </c>
      <c r="U2858" s="6"/>
      <c r="V2858" s="6"/>
      <c r="W2858" s="5">
        <f t="shared" si="488"/>
        <v>-1.9606866378740762E-3</v>
      </c>
      <c r="X2858" s="5">
        <f t="shared" si="488"/>
        <v>-1.9606866378740762E-3</v>
      </c>
      <c r="Y2858" s="5">
        <f t="shared" si="493"/>
        <v>-1.9606866378740762E-3</v>
      </c>
      <c r="Z2858" s="5"/>
    </row>
    <row r="2859" spans="3:26" x14ac:dyDescent="0.2">
      <c r="C2859" s="1">
        <v>40599</v>
      </c>
      <c r="D2859" s="2">
        <v>2985.0169999999998</v>
      </c>
      <c r="E2859" s="5">
        <f t="shared" si="486"/>
        <v>1.2167300638085557E-2</v>
      </c>
      <c r="G2859" s="1">
        <f t="shared" si="487"/>
        <v>40598</v>
      </c>
      <c r="H2859" s="4">
        <f t="shared" si="489"/>
        <v>1.2167300638085557E-2</v>
      </c>
      <c r="I2859" s="2">
        <f t="shared" si="490"/>
        <v>1</v>
      </c>
      <c r="K2859" s="2">
        <v>26.082999999999998</v>
      </c>
      <c r="L2859" s="2">
        <f t="shared" si="484"/>
        <v>26.090824899999998</v>
      </c>
      <c r="M2859" s="2">
        <f t="shared" si="485"/>
        <v>26.075175099999999</v>
      </c>
      <c r="Q2859" s="6">
        <f t="shared" si="491"/>
        <v>199.85215542078899</v>
      </c>
      <c r="R2859" s="6">
        <f t="shared" si="492"/>
        <v>64.086001421262537</v>
      </c>
      <c r="S2859" s="6"/>
      <c r="T2859" s="6">
        <f t="shared" si="494"/>
        <v>148.31643213084286</v>
      </c>
      <c r="U2859" s="6"/>
      <c r="V2859" s="6"/>
      <c r="W2859" s="5">
        <f t="shared" si="488"/>
        <v>1.2093874038003882E-2</v>
      </c>
      <c r="X2859" s="5">
        <f t="shared" si="488"/>
        <v>1.209387403800477E-2</v>
      </c>
      <c r="Y2859" s="5">
        <f t="shared" si="493"/>
        <v>1.2093874038003882E-2</v>
      </c>
      <c r="Z2859" s="5"/>
    </row>
    <row r="2860" spans="3:26" x14ac:dyDescent="0.2">
      <c r="C2860" s="1">
        <v>40602</v>
      </c>
      <c r="D2860" s="2">
        <v>3013.0880000000002</v>
      </c>
      <c r="E2860" s="5">
        <f t="shared" si="486"/>
        <v>9.4039665435742478E-3</v>
      </c>
      <c r="G2860" s="1">
        <f t="shared" si="487"/>
        <v>40599</v>
      </c>
      <c r="H2860" s="4">
        <f t="shared" si="489"/>
        <v>0</v>
      </c>
      <c r="I2860" s="2">
        <f t="shared" si="490"/>
        <v>0</v>
      </c>
      <c r="K2860" s="2">
        <v>26.107800000000001</v>
      </c>
      <c r="L2860" s="2">
        <f t="shared" si="484"/>
        <v>26.115632340000001</v>
      </c>
      <c r="M2860" s="2">
        <f t="shared" si="485"/>
        <v>26.099967660000001</v>
      </c>
      <c r="Q2860" s="6">
        <f t="shared" si="491"/>
        <v>199.85215542078899</v>
      </c>
      <c r="R2860" s="6">
        <f t="shared" si="492"/>
        <v>64.688664034539542</v>
      </c>
      <c r="S2860" s="6"/>
      <c r="T2860" s="6">
        <f t="shared" si="494"/>
        <v>148.28676884441668</v>
      </c>
      <c r="U2860" s="6"/>
      <c r="V2860" s="6"/>
      <c r="W2860" s="5">
        <f t="shared" si="488"/>
        <v>0</v>
      </c>
      <c r="X2860" s="5">
        <f t="shared" si="488"/>
        <v>9.3600245215883504E-3</v>
      </c>
      <c r="Y2860" s="5">
        <f t="shared" si="493"/>
        <v>-2.0002000266661213E-4</v>
      </c>
      <c r="Z2860" s="5"/>
    </row>
    <row r="2861" spans="3:26" x14ac:dyDescent="0.2">
      <c r="C2861" s="1">
        <v>40603</v>
      </c>
      <c r="D2861" s="2">
        <v>2983.268</v>
      </c>
      <c r="E2861" s="5">
        <f t="shared" si="486"/>
        <v>-9.896823458193111E-3</v>
      </c>
      <c r="G2861" s="1">
        <f t="shared" si="487"/>
        <v>40602</v>
      </c>
      <c r="H2861" s="4">
        <f t="shared" si="489"/>
        <v>0</v>
      </c>
      <c r="I2861" s="2">
        <f t="shared" si="490"/>
        <v>0</v>
      </c>
      <c r="K2861" s="2">
        <v>25.795500000000001</v>
      </c>
      <c r="L2861" s="2">
        <f t="shared" si="484"/>
        <v>25.803238650000001</v>
      </c>
      <c r="M2861" s="2">
        <f t="shared" si="485"/>
        <v>25.78776135</v>
      </c>
      <c r="Q2861" s="6">
        <f t="shared" si="491"/>
        <v>199.85215542078899</v>
      </c>
      <c r="R2861" s="6">
        <f t="shared" si="492"/>
        <v>64.048451746843341</v>
      </c>
      <c r="S2861" s="6"/>
      <c r="T2861" s="6">
        <f t="shared" si="494"/>
        <v>148.28676884441668</v>
      </c>
      <c r="U2861" s="6"/>
      <c r="V2861" s="6"/>
      <c r="W2861" s="5">
        <f t="shared" si="488"/>
        <v>0</v>
      </c>
      <c r="X2861" s="5">
        <f t="shared" si="488"/>
        <v>-9.9461225547976539E-3</v>
      </c>
      <c r="Y2861" s="5">
        <f t="shared" si="493"/>
        <v>0</v>
      </c>
      <c r="Z2861" s="5"/>
    </row>
    <row r="2862" spans="3:26" x14ac:dyDescent="0.2">
      <c r="C2862" s="1">
        <v>40604</v>
      </c>
      <c r="D2862" s="2">
        <v>2958.8029999999999</v>
      </c>
      <c r="E2862" s="5">
        <f t="shared" si="486"/>
        <v>-8.2007382508042011E-3</v>
      </c>
      <c r="G2862" s="1">
        <f t="shared" si="487"/>
        <v>40603</v>
      </c>
      <c r="H2862" s="4">
        <f t="shared" si="489"/>
        <v>-8.2007382508042011E-3</v>
      </c>
      <c r="I2862" s="2">
        <f t="shared" si="490"/>
        <v>1</v>
      </c>
      <c r="K2862" s="2">
        <v>25.686399999999999</v>
      </c>
      <c r="L2862" s="2">
        <f t="shared" si="484"/>
        <v>25.694105919999998</v>
      </c>
      <c r="M2862" s="2">
        <f t="shared" si="485"/>
        <v>25.67869408</v>
      </c>
      <c r="Q2862" s="6">
        <f t="shared" si="491"/>
        <v>198.21322020532403</v>
      </c>
      <c r="R2862" s="6">
        <f t="shared" si="492"/>
        <v>63.523207158698213</v>
      </c>
      <c r="S2862" s="6"/>
      <c r="T2862" s="6">
        <f t="shared" si="494"/>
        <v>147.04129372549272</v>
      </c>
      <c r="U2862" s="6"/>
      <c r="V2862" s="6"/>
      <c r="W2862" s="5">
        <f t="shared" si="488"/>
        <v>-8.2345492818918231E-3</v>
      </c>
      <c r="X2862" s="5">
        <f t="shared" si="488"/>
        <v>-8.2345492818918231E-3</v>
      </c>
      <c r="Y2862" s="5">
        <f t="shared" si="493"/>
        <v>-8.4345692845593234E-3</v>
      </c>
      <c r="Z2862" s="5"/>
    </row>
    <row r="2863" spans="3:26" x14ac:dyDescent="0.2">
      <c r="C2863" s="1">
        <v>40605</v>
      </c>
      <c r="D2863" s="2">
        <v>2969.2449999999999</v>
      </c>
      <c r="E2863" s="5">
        <f t="shared" si="486"/>
        <v>3.5291298542011779E-3</v>
      </c>
      <c r="G2863" s="1">
        <f t="shared" si="487"/>
        <v>40604</v>
      </c>
      <c r="H2863" s="4">
        <f t="shared" si="489"/>
        <v>3.5291298542011779E-3</v>
      </c>
      <c r="I2863" s="2">
        <f t="shared" si="490"/>
        <v>1</v>
      </c>
      <c r="K2863" s="2">
        <v>25.339300000000001</v>
      </c>
      <c r="L2863" s="2">
        <f t="shared" si="484"/>
        <v>25.34690179</v>
      </c>
      <c r="M2863" s="2">
        <f t="shared" si="485"/>
        <v>25.331698210000003</v>
      </c>
      <c r="Q2863" s="6">
        <f t="shared" si="491"/>
        <v>198.91274039824802</v>
      </c>
      <c r="R2863" s="6">
        <f t="shared" si="492"/>
        <v>63.747388805516586</v>
      </c>
      <c r="S2863" s="6"/>
      <c r="T2863" s="6">
        <f t="shared" si="494"/>
        <v>147.56022154497973</v>
      </c>
      <c r="U2863" s="6"/>
      <c r="V2863" s="6"/>
      <c r="W2863" s="5">
        <f t="shared" si="488"/>
        <v>3.522917088251809E-3</v>
      </c>
      <c r="X2863" s="5">
        <f t="shared" si="488"/>
        <v>3.522917088251809E-3</v>
      </c>
      <c r="Y2863" s="5">
        <f t="shared" si="493"/>
        <v>3.522917088251809E-3</v>
      </c>
      <c r="Z2863" s="5"/>
    </row>
    <row r="2864" spans="3:26" x14ac:dyDescent="0.2">
      <c r="C2864" s="1">
        <v>40606</v>
      </c>
      <c r="D2864" s="2">
        <v>2949.1770000000001</v>
      </c>
      <c r="E2864" s="5">
        <f t="shared" si="486"/>
        <v>-6.7586204573889174E-3</v>
      </c>
      <c r="G2864" s="1">
        <f t="shared" si="487"/>
        <v>40605</v>
      </c>
      <c r="H2864" s="4">
        <f t="shared" si="489"/>
        <v>0</v>
      </c>
      <c r="I2864" s="2">
        <f t="shared" si="490"/>
        <v>0</v>
      </c>
      <c r="K2864" s="2">
        <v>25.274899999999999</v>
      </c>
      <c r="L2864" s="2">
        <f t="shared" si="484"/>
        <v>25.282482469999998</v>
      </c>
      <c r="M2864" s="2">
        <f t="shared" si="485"/>
        <v>25.26731753</v>
      </c>
      <c r="Q2864" s="6">
        <f t="shared" si="491"/>
        <v>198.91274039824802</v>
      </c>
      <c r="R2864" s="6">
        <f t="shared" si="492"/>
        <v>63.316544399430491</v>
      </c>
      <c r="S2864" s="6"/>
      <c r="T2864" s="6">
        <f t="shared" si="494"/>
        <v>147.53070950067072</v>
      </c>
      <c r="U2864" s="6"/>
      <c r="V2864" s="6"/>
      <c r="W2864" s="5">
        <f t="shared" si="488"/>
        <v>0</v>
      </c>
      <c r="X2864" s="5">
        <f t="shared" si="488"/>
        <v>-6.781563366007326E-3</v>
      </c>
      <c r="Y2864" s="5">
        <f t="shared" si="493"/>
        <v>-2.0002000266661213E-4</v>
      </c>
      <c r="Z2864" s="5"/>
    </row>
    <row r="2865" spans="3:26" x14ac:dyDescent="0.2">
      <c r="C2865" s="1">
        <v>40609</v>
      </c>
      <c r="D2865" s="2">
        <v>2931.42</v>
      </c>
      <c r="E2865" s="5">
        <f t="shared" si="486"/>
        <v>-6.0210017913472341E-3</v>
      </c>
      <c r="G2865" s="1">
        <f t="shared" si="487"/>
        <v>40606</v>
      </c>
      <c r="H2865" s="4">
        <f t="shared" si="489"/>
        <v>-6.0210017913472341E-3</v>
      </c>
      <c r="I2865" s="2">
        <f t="shared" si="490"/>
        <v>1</v>
      </c>
      <c r="K2865" s="2">
        <v>25.428599999999999</v>
      </c>
      <c r="L2865" s="2">
        <f t="shared" si="484"/>
        <v>25.436228579999998</v>
      </c>
      <c r="M2865" s="2">
        <f t="shared" si="485"/>
        <v>25.420971420000001</v>
      </c>
      <c r="Q2865" s="6">
        <f t="shared" si="491"/>
        <v>197.71508643198837</v>
      </c>
      <c r="R2865" s="6">
        <f t="shared" si="492"/>
        <v>62.935315372179602</v>
      </c>
      <c r="S2865" s="6"/>
      <c r="T2865" s="6">
        <f t="shared" si="494"/>
        <v>146.61309834912154</v>
      </c>
      <c r="U2865" s="6"/>
      <c r="V2865" s="6"/>
      <c r="W2865" s="5">
        <f t="shared" si="488"/>
        <v>-6.039201111497583E-3</v>
      </c>
      <c r="X2865" s="5">
        <f t="shared" si="488"/>
        <v>-6.039201111497583E-3</v>
      </c>
      <c r="Y2865" s="5">
        <f t="shared" si="493"/>
        <v>-6.2392211141650833E-3</v>
      </c>
      <c r="Z2865" s="5"/>
    </row>
    <row r="2866" spans="3:26" x14ac:dyDescent="0.2">
      <c r="C2866" s="1">
        <v>40610</v>
      </c>
      <c r="D2866" s="2">
        <v>2945.42</v>
      </c>
      <c r="E2866" s="5">
        <f t="shared" si="486"/>
        <v>4.7758424244905198E-3</v>
      </c>
      <c r="G2866" s="1">
        <f t="shared" si="487"/>
        <v>40609</v>
      </c>
      <c r="H2866" s="4">
        <f t="shared" si="489"/>
        <v>4.7758424244905198E-3</v>
      </c>
      <c r="I2866" s="2">
        <f t="shared" si="490"/>
        <v>1</v>
      </c>
      <c r="K2866" s="2">
        <v>25.279800000000002</v>
      </c>
      <c r="L2866" s="2">
        <f t="shared" si="484"/>
        <v>25.287383940000002</v>
      </c>
      <c r="M2866" s="2">
        <f t="shared" si="485"/>
        <v>25.272216060000002</v>
      </c>
      <c r="Q2866" s="6">
        <f t="shared" si="491"/>
        <v>198.65934252973207</v>
      </c>
      <c r="R2866" s="6">
        <f t="shared" si="492"/>
        <v>63.23588452133275</v>
      </c>
      <c r="S2866" s="6"/>
      <c r="T2866" s="6">
        <f t="shared" si="494"/>
        <v>147.31329940420329</v>
      </c>
      <c r="U2866" s="6"/>
      <c r="V2866" s="6"/>
      <c r="W2866" s="5">
        <f t="shared" si="488"/>
        <v>4.7644742697006137E-3</v>
      </c>
      <c r="X2866" s="5">
        <f t="shared" si="488"/>
        <v>4.7644742697006137E-3</v>
      </c>
      <c r="Y2866" s="5">
        <f t="shared" si="493"/>
        <v>4.7644742697006137E-3</v>
      </c>
      <c r="Z2866" s="5"/>
    </row>
    <row r="2867" spans="3:26" x14ac:dyDescent="0.2">
      <c r="C2867" s="1">
        <v>40611</v>
      </c>
      <c r="D2867" s="2">
        <v>2935.1129999999998</v>
      </c>
      <c r="E2867" s="5">
        <f t="shared" si="486"/>
        <v>-3.4993311649952276E-3</v>
      </c>
      <c r="G2867" s="1">
        <f t="shared" si="487"/>
        <v>40610</v>
      </c>
      <c r="H2867" s="4">
        <f t="shared" si="489"/>
        <v>0</v>
      </c>
      <c r="I2867" s="2">
        <f t="shared" si="490"/>
        <v>0</v>
      </c>
      <c r="K2867" s="2">
        <v>24.942699999999999</v>
      </c>
      <c r="L2867" s="2">
        <f t="shared" si="484"/>
        <v>24.950182809999998</v>
      </c>
      <c r="M2867" s="2">
        <f t="shared" si="485"/>
        <v>24.935217189999999</v>
      </c>
      <c r="Q2867" s="6">
        <f t="shared" si="491"/>
        <v>198.65934252973207</v>
      </c>
      <c r="R2867" s="6">
        <f t="shared" si="492"/>
        <v>63.014601219881207</v>
      </c>
      <c r="S2867" s="6"/>
      <c r="T2867" s="6">
        <f t="shared" si="494"/>
        <v>147.28383674432246</v>
      </c>
      <c r="U2867" s="6"/>
      <c r="V2867" s="6"/>
      <c r="W2867" s="5">
        <f t="shared" si="488"/>
        <v>0</v>
      </c>
      <c r="X2867" s="5">
        <f t="shared" si="488"/>
        <v>-3.5054681453638992E-3</v>
      </c>
      <c r="Y2867" s="5">
        <f t="shared" si="493"/>
        <v>-2.0002000266661213E-4</v>
      </c>
      <c r="Z2867" s="5"/>
    </row>
    <row r="2868" spans="3:26" x14ac:dyDescent="0.2">
      <c r="C2868" s="1">
        <v>40612</v>
      </c>
      <c r="D2868" s="2">
        <v>2909.7339999999999</v>
      </c>
      <c r="E2868" s="5">
        <f t="shared" si="486"/>
        <v>-8.6466858345828276E-3</v>
      </c>
      <c r="G2868" s="1">
        <f t="shared" si="487"/>
        <v>40611</v>
      </c>
      <c r="H2868" s="4">
        <f t="shared" si="489"/>
        <v>-8.6466858345828276E-3</v>
      </c>
      <c r="I2868" s="2">
        <f t="shared" si="490"/>
        <v>1</v>
      </c>
      <c r="K2868" s="2">
        <v>24.5808</v>
      </c>
      <c r="L2868" s="2">
        <f t="shared" si="484"/>
        <v>24.588174240000001</v>
      </c>
      <c r="M2868" s="2">
        <f t="shared" si="485"/>
        <v>24.573425759999999</v>
      </c>
      <c r="Q2868" s="6">
        <f t="shared" si="491"/>
        <v>196.94159760677269</v>
      </c>
      <c r="R2868" s="6">
        <f t="shared" si="492"/>
        <v>62.469733760141374</v>
      </c>
      <c r="S2868" s="6"/>
      <c r="T2868" s="6">
        <f t="shared" si="494"/>
        <v>145.98111761554642</v>
      </c>
      <c r="U2868" s="6"/>
      <c r="V2868" s="6"/>
      <c r="W2868" s="5">
        <f t="shared" si="488"/>
        <v>-8.6842853200677084E-3</v>
      </c>
      <c r="X2868" s="5">
        <f t="shared" si="488"/>
        <v>-8.6842853200677084E-3</v>
      </c>
      <c r="Y2868" s="5">
        <f t="shared" si="493"/>
        <v>-8.8843053227352087E-3</v>
      </c>
      <c r="Z2868" s="5"/>
    </row>
    <row r="2869" spans="3:26" x14ac:dyDescent="0.2">
      <c r="C2869" s="1">
        <v>40613</v>
      </c>
      <c r="D2869" s="2">
        <v>2883.8409999999999</v>
      </c>
      <c r="E2869" s="5">
        <f t="shared" si="486"/>
        <v>-8.8987515697311267E-3</v>
      </c>
      <c r="G2869" s="1">
        <f t="shared" si="487"/>
        <v>40612</v>
      </c>
      <c r="H2869" s="4">
        <f t="shared" si="489"/>
        <v>-8.8987515697311267E-3</v>
      </c>
      <c r="I2869" s="2">
        <f t="shared" si="490"/>
        <v>1</v>
      </c>
      <c r="K2869" s="2">
        <v>24.813800000000001</v>
      </c>
      <c r="L2869" s="2">
        <f t="shared" si="484"/>
        <v>24.821244140000001</v>
      </c>
      <c r="M2869" s="2">
        <f t="shared" si="485"/>
        <v>24.80635586</v>
      </c>
      <c r="Q2869" s="6">
        <f t="shared" si="491"/>
        <v>195.18906325592408</v>
      </c>
      <c r="R2869" s="6">
        <f t="shared" si="492"/>
        <v>61.913831118782632</v>
      </c>
      <c r="S2869" s="6"/>
      <c r="T2869" s="6">
        <f t="shared" si="494"/>
        <v>144.68206791601398</v>
      </c>
      <c r="U2869" s="6"/>
      <c r="V2869" s="6"/>
      <c r="W2869" s="5">
        <f t="shared" si="488"/>
        <v>-8.9385819291933899E-3</v>
      </c>
      <c r="X2869" s="5">
        <f t="shared" si="488"/>
        <v>-8.9385819291933899E-3</v>
      </c>
      <c r="Y2869" s="5">
        <f t="shared" si="493"/>
        <v>-8.9385819291933899E-3</v>
      </c>
      <c r="Z2869" s="5"/>
    </row>
    <row r="2870" spans="3:26" x14ac:dyDescent="0.2">
      <c r="C2870" s="1">
        <v>40616</v>
      </c>
      <c r="D2870" s="2">
        <v>2852.107</v>
      </c>
      <c r="E2870" s="5">
        <f t="shared" si="486"/>
        <v>-1.1004074080367096E-2</v>
      </c>
      <c r="G2870" s="1">
        <f t="shared" si="487"/>
        <v>40613</v>
      </c>
      <c r="H2870" s="4">
        <f t="shared" si="489"/>
        <v>-1.1004074080367096E-2</v>
      </c>
      <c r="I2870" s="2">
        <f t="shared" si="490"/>
        <v>1</v>
      </c>
      <c r="K2870" s="2">
        <v>25.046800000000001</v>
      </c>
      <c r="L2870" s="2">
        <f t="shared" si="484"/>
        <v>25.054314040000001</v>
      </c>
      <c r="M2870" s="2">
        <f t="shared" si="485"/>
        <v>25.039285960000001</v>
      </c>
      <c r="Q2870" s="6">
        <f t="shared" si="491"/>
        <v>193.04118834417844</v>
      </c>
      <c r="R2870" s="6">
        <f t="shared" si="492"/>
        <v>61.232526734552209</v>
      </c>
      <c r="S2870" s="6"/>
      <c r="T2870" s="6">
        <f t="shared" si="494"/>
        <v>143.08997572256547</v>
      </c>
      <c r="U2870" s="6"/>
      <c r="V2870" s="6"/>
      <c r="W2870" s="5">
        <f t="shared" si="488"/>
        <v>-1.1065066761607234E-2</v>
      </c>
      <c r="X2870" s="5">
        <f t="shared" si="488"/>
        <v>-1.1065066761607234E-2</v>
      </c>
      <c r="Y2870" s="5">
        <f t="shared" si="493"/>
        <v>-1.1065066761607234E-2</v>
      </c>
      <c r="Z2870" s="5"/>
    </row>
    <row r="2871" spans="3:26" x14ac:dyDescent="0.2">
      <c r="C2871" s="1">
        <v>40617</v>
      </c>
      <c r="D2871" s="2">
        <v>2784.2</v>
      </c>
      <c r="E2871" s="5">
        <f t="shared" si="486"/>
        <v>-2.3809415284910474E-2</v>
      </c>
      <c r="G2871" s="1">
        <f t="shared" si="487"/>
        <v>40616</v>
      </c>
      <c r="H2871" s="4">
        <f t="shared" si="489"/>
        <v>-2.3809415284910474E-2</v>
      </c>
      <c r="I2871" s="2">
        <f t="shared" si="490"/>
        <v>1</v>
      </c>
      <c r="K2871" s="2">
        <v>24.6205</v>
      </c>
      <c r="L2871" s="2">
        <f t="shared" si="484"/>
        <v>24.627886149999998</v>
      </c>
      <c r="M2871" s="2">
        <f t="shared" si="485"/>
        <v>24.613113850000001</v>
      </c>
      <c r="Q2871" s="6">
        <f t="shared" si="491"/>
        <v>188.44499052379928</v>
      </c>
      <c r="R2871" s="6">
        <f t="shared" si="492"/>
        <v>59.774616076584877</v>
      </c>
      <c r="S2871" s="6"/>
      <c r="T2871" s="6">
        <f t="shared" si="494"/>
        <v>139.68308706747916</v>
      </c>
      <c r="U2871" s="6"/>
      <c r="V2871" s="6"/>
      <c r="W2871" s="5">
        <f t="shared" si="488"/>
        <v>-2.4097440407511606E-2</v>
      </c>
      <c r="X2871" s="5">
        <f t="shared" si="488"/>
        <v>-2.4097440407511606E-2</v>
      </c>
      <c r="Y2871" s="5">
        <f t="shared" si="493"/>
        <v>-2.4097440407511606E-2</v>
      </c>
      <c r="Z2871" s="5"/>
    </row>
    <row r="2872" spans="3:26" x14ac:dyDescent="0.2">
      <c r="C2872" s="1">
        <v>40618</v>
      </c>
      <c r="D2872" s="2">
        <v>2721.2420000000002</v>
      </c>
      <c r="E2872" s="5">
        <f t="shared" si="486"/>
        <v>-2.2612599669563836E-2</v>
      </c>
      <c r="G2872" s="1">
        <f t="shared" si="487"/>
        <v>40617</v>
      </c>
      <c r="H2872" s="4">
        <f t="shared" si="489"/>
        <v>-2.2612599669563836E-2</v>
      </c>
      <c r="I2872" s="2">
        <f t="shared" si="490"/>
        <v>1</v>
      </c>
      <c r="K2872" s="2">
        <v>24.040400000000002</v>
      </c>
      <c r="L2872" s="2">
        <f t="shared" si="484"/>
        <v>24.04761212</v>
      </c>
      <c r="M2872" s="2">
        <f t="shared" si="485"/>
        <v>24.033187880000003</v>
      </c>
      <c r="Q2872" s="6">
        <f t="shared" si="491"/>
        <v>184.18375939334985</v>
      </c>
      <c r="R2872" s="6">
        <f t="shared" si="492"/>
        <v>58.422956612843187</v>
      </c>
      <c r="S2872" s="6"/>
      <c r="T2872" s="6">
        <f t="shared" si="494"/>
        <v>136.52448933901343</v>
      </c>
      <c r="U2872" s="6"/>
      <c r="V2872" s="6"/>
      <c r="W2872" s="5">
        <f t="shared" si="488"/>
        <v>-2.2872185235478959E-2</v>
      </c>
      <c r="X2872" s="5">
        <f t="shared" si="488"/>
        <v>-2.2872185235478071E-2</v>
      </c>
      <c r="Y2872" s="5">
        <f t="shared" si="493"/>
        <v>-2.2872185235478071E-2</v>
      </c>
      <c r="Z2872" s="5"/>
    </row>
    <row r="2873" spans="3:26" x14ac:dyDescent="0.2">
      <c r="C2873" s="1">
        <v>40619</v>
      </c>
      <c r="D2873" s="2">
        <v>2786.1640000000002</v>
      </c>
      <c r="E2873" s="5">
        <f t="shared" si="486"/>
        <v>2.3857488602630719E-2</v>
      </c>
      <c r="G2873" s="1">
        <f t="shared" si="487"/>
        <v>40618</v>
      </c>
      <c r="H2873" s="4">
        <f t="shared" si="489"/>
        <v>2.3857488602630719E-2</v>
      </c>
      <c r="I2873" s="2">
        <f t="shared" si="490"/>
        <v>1</v>
      </c>
      <c r="K2873" s="2">
        <v>23.975899999999999</v>
      </c>
      <c r="L2873" s="2">
        <f t="shared" si="484"/>
        <v>23.983092769999999</v>
      </c>
      <c r="M2873" s="2">
        <f t="shared" si="485"/>
        <v>23.96870723</v>
      </c>
      <c r="Q2873" s="6">
        <f t="shared" si="491"/>
        <v>188.57792133386639</v>
      </c>
      <c r="R2873" s="6">
        <f t="shared" si="492"/>
        <v>59.816781634366087</v>
      </c>
      <c r="S2873" s="6"/>
      <c r="T2873" s="6">
        <f t="shared" si="494"/>
        <v>139.78162078739894</v>
      </c>
      <c r="U2873" s="6"/>
      <c r="V2873" s="6"/>
      <c r="W2873" s="5">
        <f t="shared" si="488"/>
        <v>2.3577345645600545E-2</v>
      </c>
      <c r="X2873" s="5">
        <f t="shared" si="488"/>
        <v>2.3577345645600545E-2</v>
      </c>
      <c r="Y2873" s="5">
        <f t="shared" si="493"/>
        <v>2.3577345645600545E-2</v>
      </c>
      <c r="Z2873" s="5"/>
    </row>
    <row r="2874" spans="3:26" x14ac:dyDescent="0.2">
      <c r="C2874" s="1">
        <v>40620</v>
      </c>
      <c r="D2874" s="2">
        <v>2792.6129999999998</v>
      </c>
      <c r="E2874" s="5">
        <f t="shared" si="486"/>
        <v>2.3146519731069722E-3</v>
      </c>
      <c r="G2874" s="1">
        <f t="shared" si="487"/>
        <v>40619</v>
      </c>
      <c r="H2874" s="4">
        <f t="shared" si="489"/>
        <v>0</v>
      </c>
      <c r="I2874" s="2">
        <f t="shared" si="490"/>
        <v>0</v>
      </c>
      <c r="K2874" s="2">
        <v>23.286799999999999</v>
      </c>
      <c r="L2874" s="2">
        <f t="shared" si="484"/>
        <v>23.293786039999997</v>
      </c>
      <c r="M2874" s="2">
        <f t="shared" si="485"/>
        <v>23.279813960000002</v>
      </c>
      <c r="Q2874" s="6">
        <f t="shared" si="491"/>
        <v>188.57792133386639</v>
      </c>
      <c r="R2874" s="6">
        <f t="shared" si="492"/>
        <v>59.955236666000985</v>
      </c>
      <c r="S2874" s="6"/>
      <c r="T2874" s="6">
        <f t="shared" si="494"/>
        <v>139.75366446324145</v>
      </c>
      <c r="U2874" s="6"/>
      <c r="V2874" s="6"/>
      <c r="W2874" s="5">
        <f t="shared" si="488"/>
        <v>0</v>
      </c>
      <c r="X2874" s="5">
        <f t="shared" si="488"/>
        <v>2.3119772927362447E-3</v>
      </c>
      <c r="Y2874" s="5">
        <f t="shared" si="493"/>
        <v>-2.0002000266750031E-4</v>
      </c>
      <c r="Z2874" s="5"/>
    </row>
    <row r="2875" spans="3:26" x14ac:dyDescent="0.2">
      <c r="C2875" s="1">
        <v>40623</v>
      </c>
      <c r="D2875" s="2">
        <v>2860.8139999999999</v>
      </c>
      <c r="E2875" s="5">
        <f t="shared" si="486"/>
        <v>2.4421930285363574E-2</v>
      </c>
      <c r="G2875" s="1">
        <f t="shared" si="487"/>
        <v>40620</v>
      </c>
      <c r="H2875" s="4">
        <f t="shared" si="489"/>
        <v>0</v>
      </c>
      <c r="I2875" s="2">
        <f t="shared" si="490"/>
        <v>0</v>
      </c>
      <c r="K2875" s="2">
        <v>23.4802</v>
      </c>
      <c r="L2875" s="2">
        <f t="shared" si="484"/>
        <v>23.487244059999998</v>
      </c>
      <c r="M2875" s="2">
        <f t="shared" si="485"/>
        <v>23.473155940000002</v>
      </c>
      <c r="Q2875" s="6">
        <f t="shared" si="491"/>
        <v>188.57792133386639</v>
      </c>
      <c r="R2875" s="6">
        <f t="shared" si="492"/>
        <v>61.41945927610054</v>
      </c>
      <c r="S2875" s="6"/>
      <c r="T2875" s="6">
        <f t="shared" si="494"/>
        <v>139.75366446324145</v>
      </c>
      <c r="U2875" s="6"/>
      <c r="V2875" s="6"/>
      <c r="W2875" s="5">
        <f t="shared" si="488"/>
        <v>0</v>
      </c>
      <c r="X2875" s="5">
        <f t="shared" si="488"/>
        <v>2.412848304591364E-2</v>
      </c>
      <c r="Y2875" s="5">
        <f t="shared" si="493"/>
        <v>0</v>
      </c>
      <c r="Z2875" s="5"/>
    </row>
    <row r="2876" spans="3:26" x14ac:dyDescent="0.2">
      <c r="C2876" s="1">
        <v>40624</v>
      </c>
      <c r="D2876" s="2">
        <v>2854.7849999999999</v>
      </c>
      <c r="E2876" s="5">
        <f t="shared" si="486"/>
        <v>-2.1074421475845676E-3</v>
      </c>
      <c r="G2876" s="1">
        <f t="shared" si="487"/>
        <v>40623</v>
      </c>
      <c r="H2876" s="4">
        <f t="shared" si="489"/>
        <v>0</v>
      </c>
      <c r="I2876" s="2">
        <f t="shared" si="490"/>
        <v>0</v>
      </c>
      <c r="K2876" s="2">
        <v>23.574400000000001</v>
      </c>
      <c r="L2876" s="2">
        <f t="shared" si="484"/>
        <v>23.58147232</v>
      </c>
      <c r="M2876" s="2">
        <f t="shared" si="485"/>
        <v>23.567327680000002</v>
      </c>
      <c r="Q2876" s="6">
        <f t="shared" si="491"/>
        <v>188.57792133386639</v>
      </c>
      <c r="R2876" s="6">
        <f t="shared" si="492"/>
        <v>61.290021318940234</v>
      </c>
      <c r="S2876" s="6"/>
      <c r="T2876" s="6">
        <f t="shared" si="494"/>
        <v>139.75366446324145</v>
      </c>
      <c r="U2876" s="6"/>
      <c r="V2876" s="6"/>
      <c r="W2876" s="5">
        <f t="shared" si="488"/>
        <v>0</v>
      </c>
      <c r="X2876" s="5">
        <f t="shared" si="488"/>
        <v>-2.1096659286632402E-3</v>
      </c>
      <c r="Y2876" s="5">
        <f t="shared" si="493"/>
        <v>0</v>
      </c>
      <c r="Z2876" s="5"/>
    </row>
    <row r="2877" spans="3:26" x14ac:dyDescent="0.2">
      <c r="C2877" s="1">
        <v>40625</v>
      </c>
      <c r="D2877" s="2">
        <v>2866.2269999999999</v>
      </c>
      <c r="E2877" s="5">
        <f t="shared" si="486"/>
        <v>4.0080076082787347E-3</v>
      </c>
      <c r="G2877" s="1">
        <f t="shared" si="487"/>
        <v>40624</v>
      </c>
      <c r="H2877" s="4">
        <f t="shared" si="489"/>
        <v>4.0080076082787347E-3</v>
      </c>
      <c r="I2877" s="2">
        <f t="shared" si="490"/>
        <v>1</v>
      </c>
      <c r="K2877" s="2">
        <v>23.043900000000001</v>
      </c>
      <c r="L2877" s="2">
        <f t="shared" si="484"/>
        <v>23.050813170000001</v>
      </c>
      <c r="M2877" s="2">
        <f t="shared" si="485"/>
        <v>23.03698683</v>
      </c>
      <c r="Q2877" s="6">
        <f t="shared" si="491"/>
        <v>189.33374307732589</v>
      </c>
      <c r="R2877" s="6">
        <f t="shared" si="492"/>
        <v>61.535672190698108</v>
      </c>
      <c r="S2877" s="6"/>
      <c r="T2877" s="6">
        <f t="shared" si="494"/>
        <v>140.28573545405223</v>
      </c>
      <c r="U2877" s="6"/>
      <c r="V2877" s="6"/>
      <c r="W2877" s="5">
        <f t="shared" si="488"/>
        <v>3.999996943188755E-3</v>
      </c>
      <c r="X2877" s="5">
        <f t="shared" si="488"/>
        <v>3.999996943188755E-3</v>
      </c>
      <c r="Y2877" s="5">
        <f t="shared" si="493"/>
        <v>3.7999769405221429E-3</v>
      </c>
      <c r="Z2877" s="5"/>
    </row>
    <row r="2878" spans="3:26" x14ac:dyDescent="0.2">
      <c r="C2878" s="1">
        <v>40626</v>
      </c>
      <c r="D2878" s="2">
        <v>2909.7829999999999</v>
      </c>
      <c r="E2878" s="5">
        <f t="shared" si="486"/>
        <v>1.5196284174282093E-2</v>
      </c>
      <c r="G2878" s="1">
        <f t="shared" si="487"/>
        <v>40625</v>
      </c>
      <c r="H2878" s="4">
        <f t="shared" si="489"/>
        <v>0</v>
      </c>
      <c r="I2878" s="2">
        <f t="shared" si="490"/>
        <v>0</v>
      </c>
      <c r="K2878" s="2">
        <v>23.133099999999999</v>
      </c>
      <c r="L2878" s="2">
        <f t="shared" si="484"/>
        <v>23.140039929999997</v>
      </c>
      <c r="M2878" s="2">
        <f t="shared" si="485"/>
        <v>23.126160070000001</v>
      </c>
      <c r="Q2878" s="6">
        <f t="shared" si="491"/>
        <v>189.33374307732589</v>
      </c>
      <c r="R2878" s="6">
        <f t="shared" si="492"/>
        <v>62.470785752163422</v>
      </c>
      <c r="S2878" s="6"/>
      <c r="T2878" s="6">
        <f t="shared" si="494"/>
        <v>140.25767830696142</v>
      </c>
      <c r="U2878" s="6"/>
      <c r="V2878" s="6"/>
      <c r="W2878" s="5">
        <f t="shared" si="488"/>
        <v>0</v>
      </c>
      <c r="X2878" s="5">
        <f t="shared" si="488"/>
        <v>1.5081977220524401E-2</v>
      </c>
      <c r="Y2878" s="5">
        <f t="shared" si="493"/>
        <v>-2.0002000266750031E-4</v>
      </c>
      <c r="Z2878" s="5"/>
    </row>
    <row r="2879" spans="3:26" x14ac:dyDescent="0.2">
      <c r="C2879" s="1">
        <v>40627</v>
      </c>
      <c r="D2879" s="2">
        <v>2911.3270000000002</v>
      </c>
      <c r="E2879" s="5">
        <f t="shared" si="486"/>
        <v>5.3062376129090166E-4</v>
      </c>
      <c r="G2879" s="1">
        <f t="shared" si="487"/>
        <v>40626</v>
      </c>
      <c r="H2879" s="4">
        <f t="shared" si="489"/>
        <v>0</v>
      </c>
      <c r="I2879" s="2">
        <f t="shared" si="490"/>
        <v>0</v>
      </c>
      <c r="K2879" s="2">
        <v>23.787500000000001</v>
      </c>
      <c r="L2879" s="2">
        <f t="shared" si="484"/>
        <v>23.79463625</v>
      </c>
      <c r="M2879" s="2">
        <f t="shared" si="485"/>
        <v>23.780363750000003</v>
      </c>
      <c r="Q2879" s="6">
        <f t="shared" si="491"/>
        <v>189.33374307732589</v>
      </c>
      <c r="R2879" s="6">
        <f t="shared" si="492"/>
        <v>62.503934235470041</v>
      </c>
      <c r="S2879" s="6"/>
      <c r="T2879" s="6">
        <f t="shared" si="494"/>
        <v>140.25767830696142</v>
      </c>
      <c r="U2879" s="6"/>
      <c r="V2879" s="6"/>
      <c r="W2879" s="5">
        <f t="shared" si="488"/>
        <v>0</v>
      </c>
      <c r="X2879" s="5">
        <f t="shared" si="488"/>
        <v>5.3048303028457866E-4</v>
      </c>
      <c r="Y2879" s="5">
        <f t="shared" si="493"/>
        <v>0</v>
      </c>
      <c r="Z2879" s="5"/>
    </row>
    <row r="2880" spans="3:26" x14ac:dyDescent="0.2">
      <c r="C2880" s="1">
        <v>40630</v>
      </c>
      <c r="D2880" s="2">
        <v>2914.76</v>
      </c>
      <c r="E2880" s="5">
        <f t="shared" si="486"/>
        <v>1.1791873602656083E-3</v>
      </c>
      <c r="G2880" s="1">
        <f t="shared" si="487"/>
        <v>40627</v>
      </c>
      <c r="H2880" s="4">
        <f t="shared" si="489"/>
        <v>0</v>
      </c>
      <c r="I2880" s="2">
        <f t="shared" si="490"/>
        <v>0</v>
      </c>
      <c r="K2880" s="2">
        <v>23.390899999999998</v>
      </c>
      <c r="L2880" s="2">
        <f t="shared" si="484"/>
        <v>23.397917269999997</v>
      </c>
      <c r="M2880" s="2">
        <f t="shared" si="485"/>
        <v>23.38388273</v>
      </c>
      <c r="Q2880" s="6">
        <f t="shared" si="491"/>
        <v>189.33374307732589</v>
      </c>
      <c r="R2880" s="6">
        <f t="shared" si="492"/>
        <v>62.577638084687379</v>
      </c>
      <c r="S2880" s="6"/>
      <c r="T2880" s="6">
        <f t="shared" si="494"/>
        <v>140.25767830696142</v>
      </c>
      <c r="U2880" s="6"/>
      <c r="V2880" s="6"/>
      <c r="W2880" s="5">
        <f t="shared" si="488"/>
        <v>0</v>
      </c>
      <c r="X2880" s="5">
        <f t="shared" si="488"/>
        <v>1.1784926649136551E-3</v>
      </c>
      <c r="Y2880" s="5">
        <f t="shared" si="493"/>
        <v>0</v>
      </c>
      <c r="Z2880" s="5"/>
    </row>
    <row r="2881" spans="3:26" x14ac:dyDescent="0.2">
      <c r="C2881" s="1">
        <v>40631</v>
      </c>
      <c r="D2881" s="2">
        <v>2910.93</v>
      </c>
      <c r="E2881" s="5">
        <f t="shared" si="486"/>
        <v>-1.3140018389165425E-3</v>
      </c>
      <c r="G2881" s="1">
        <f t="shared" si="487"/>
        <v>40630</v>
      </c>
      <c r="H2881" s="4">
        <f t="shared" si="489"/>
        <v>0</v>
      </c>
      <c r="I2881" s="2">
        <f t="shared" si="490"/>
        <v>0</v>
      </c>
      <c r="K2881" s="2">
        <v>22.914999999999999</v>
      </c>
      <c r="L2881" s="2">
        <f t="shared" si="484"/>
        <v>22.921874499999998</v>
      </c>
      <c r="M2881" s="2">
        <f t="shared" si="485"/>
        <v>22.908125500000001</v>
      </c>
      <c r="Q2881" s="6">
        <f t="shared" si="491"/>
        <v>189.33374307732589</v>
      </c>
      <c r="R2881" s="6">
        <f t="shared" si="492"/>
        <v>62.495410953169049</v>
      </c>
      <c r="S2881" s="6"/>
      <c r="T2881" s="6">
        <f t="shared" si="494"/>
        <v>140.25767830696142</v>
      </c>
      <c r="U2881" s="6"/>
      <c r="V2881" s="6"/>
      <c r="W2881" s="5">
        <f t="shared" si="488"/>
        <v>0</v>
      </c>
      <c r="X2881" s="5">
        <f t="shared" si="488"/>
        <v>-1.3148658963313409E-3</v>
      </c>
      <c r="Y2881" s="5">
        <f t="shared" si="493"/>
        <v>0</v>
      </c>
      <c r="Z2881" s="5"/>
    </row>
    <row r="2882" spans="3:26" x14ac:dyDescent="0.2">
      <c r="C2882" s="1">
        <v>40632</v>
      </c>
      <c r="D2882" s="2">
        <v>2936.4409999999998</v>
      </c>
      <c r="E2882" s="5">
        <f t="shared" si="486"/>
        <v>8.7638658435620128E-3</v>
      </c>
      <c r="G2882" s="1">
        <f t="shared" si="487"/>
        <v>40631</v>
      </c>
      <c r="H2882" s="4">
        <f t="shared" si="489"/>
        <v>8.7638658435620128E-3</v>
      </c>
      <c r="I2882" s="2">
        <f t="shared" si="490"/>
        <v>1</v>
      </c>
      <c r="K2882" s="2">
        <v>23.262</v>
      </c>
      <c r="L2882" s="2">
        <f t="shared" si="484"/>
        <v>23.268978600000001</v>
      </c>
      <c r="M2882" s="2">
        <f t="shared" si="485"/>
        <v>23.2550214</v>
      </c>
      <c r="Q2882" s="6">
        <f t="shared" si="491"/>
        <v>190.99303860131502</v>
      </c>
      <c r="R2882" s="6">
        <f t="shared" si="492"/>
        <v>63.0431123506009</v>
      </c>
      <c r="S2882" s="6"/>
      <c r="T2882" s="6">
        <f t="shared" si="494"/>
        <v>141.45858040761649</v>
      </c>
      <c r="U2882" s="6"/>
      <c r="V2882" s="6"/>
      <c r="W2882" s="5">
        <f t="shared" si="488"/>
        <v>8.7256860773781142E-3</v>
      </c>
      <c r="X2882" s="5">
        <f t="shared" si="488"/>
        <v>8.7256860773781142E-3</v>
      </c>
      <c r="Y2882" s="5">
        <f t="shared" si="493"/>
        <v>8.5256660747115021E-3</v>
      </c>
      <c r="Z2882" s="5"/>
    </row>
    <row r="2883" spans="3:26" x14ac:dyDescent="0.2">
      <c r="C2883" s="1">
        <v>40633</v>
      </c>
      <c r="D2883" s="2">
        <v>2910.9119999999998</v>
      </c>
      <c r="E2883" s="5">
        <f t="shared" si="486"/>
        <v>-8.6938576324196524E-3</v>
      </c>
      <c r="G2883" s="1">
        <f t="shared" si="487"/>
        <v>40632</v>
      </c>
      <c r="H2883" s="4">
        <f t="shared" si="489"/>
        <v>0</v>
      </c>
      <c r="I2883" s="2">
        <f t="shared" si="490"/>
        <v>0</v>
      </c>
      <c r="K2883" s="2">
        <v>22.607600000000001</v>
      </c>
      <c r="L2883" s="2">
        <f t="shared" si="484"/>
        <v>22.614382280000001</v>
      </c>
      <c r="M2883" s="2">
        <f t="shared" si="485"/>
        <v>22.600817720000002</v>
      </c>
      <c r="Q2883" s="6">
        <f t="shared" si="491"/>
        <v>190.99303860131502</v>
      </c>
      <c r="R2883" s="6">
        <f t="shared" si="492"/>
        <v>62.495024507120135</v>
      </c>
      <c r="S2883" s="6"/>
      <c r="T2883" s="6">
        <f t="shared" si="494"/>
        <v>141.43028869153497</v>
      </c>
      <c r="U2883" s="6"/>
      <c r="V2883" s="6"/>
      <c r="W2883" s="5">
        <f t="shared" si="488"/>
        <v>0</v>
      </c>
      <c r="X2883" s="5">
        <f t="shared" si="488"/>
        <v>-8.7318696873071033E-3</v>
      </c>
      <c r="Y2883" s="5">
        <f t="shared" si="493"/>
        <v>-2.0002000266750031E-4</v>
      </c>
      <c r="Z2883" s="5"/>
    </row>
    <row r="2884" spans="3:26" x14ac:dyDescent="0.2">
      <c r="C2884" s="1">
        <v>40634</v>
      </c>
      <c r="D2884" s="2">
        <v>2962.9229999999998</v>
      </c>
      <c r="E2884" s="5">
        <f t="shared" si="486"/>
        <v>1.7867596134819592E-2</v>
      </c>
      <c r="G2884" s="1">
        <f t="shared" si="487"/>
        <v>40633</v>
      </c>
      <c r="H2884" s="4">
        <f t="shared" si="489"/>
        <v>1.7867596134819592E-2</v>
      </c>
      <c r="I2884" s="2">
        <f t="shared" si="490"/>
        <v>1</v>
      </c>
      <c r="K2884" s="2">
        <v>22.994299999999999</v>
      </c>
      <c r="L2884" s="2">
        <f t="shared" si="484"/>
        <v>23.001198289999998</v>
      </c>
      <c r="M2884" s="2">
        <f t="shared" si="485"/>
        <v>22.98740171</v>
      </c>
      <c r="Q2884" s="6">
        <f t="shared" si="491"/>
        <v>194.40562507960533</v>
      </c>
      <c r="R2884" s="6">
        <f t="shared" si="492"/>
        <v>63.611660365449012</v>
      </c>
      <c r="S2884" s="6"/>
      <c r="T2884" s="6">
        <f t="shared" si="494"/>
        <v>143.92851650951204</v>
      </c>
      <c r="U2884" s="6"/>
      <c r="V2884" s="6"/>
      <c r="W2884" s="5">
        <f t="shared" si="488"/>
        <v>1.7709846933506412E-2</v>
      </c>
      <c r="X2884" s="5">
        <f t="shared" si="488"/>
        <v>1.7709846933505524E-2</v>
      </c>
      <c r="Y2884" s="5">
        <f t="shared" si="493"/>
        <v>1.75098269308398E-2</v>
      </c>
      <c r="Z2884" s="5"/>
    </row>
    <row r="2885" spans="3:26" x14ac:dyDescent="0.2">
      <c r="C2885" s="1">
        <v>40637</v>
      </c>
      <c r="D2885" s="2">
        <v>2955.8359999999998</v>
      </c>
      <c r="E2885" s="5">
        <f t="shared" si="486"/>
        <v>-2.3918947606805813E-3</v>
      </c>
      <c r="G2885" s="1">
        <f t="shared" si="487"/>
        <v>40634</v>
      </c>
      <c r="H2885" s="4">
        <f t="shared" si="489"/>
        <v>0</v>
      </c>
      <c r="I2885" s="2">
        <f t="shared" si="490"/>
        <v>0</v>
      </c>
      <c r="K2885" s="2">
        <v>23.381</v>
      </c>
      <c r="L2885" s="2">
        <f t="shared" si="484"/>
        <v>23.388014299999998</v>
      </c>
      <c r="M2885" s="2">
        <f t="shared" si="485"/>
        <v>23.373985700000002</v>
      </c>
      <c r="Q2885" s="6">
        <f t="shared" si="491"/>
        <v>194.40562507960533</v>
      </c>
      <c r="R2885" s="6">
        <f t="shared" si="492"/>
        <v>63.459507968302702</v>
      </c>
      <c r="S2885" s="6"/>
      <c r="T2885" s="6">
        <f t="shared" si="494"/>
        <v>143.89973080621013</v>
      </c>
      <c r="U2885" s="6"/>
      <c r="V2885" s="6"/>
      <c r="W2885" s="5">
        <f t="shared" si="488"/>
        <v>0</v>
      </c>
      <c r="X2885" s="5">
        <f t="shared" si="488"/>
        <v>-2.394759910623101E-3</v>
      </c>
      <c r="Y2885" s="5">
        <f t="shared" si="493"/>
        <v>-2.0002000266750031E-4</v>
      </c>
      <c r="Z2885" s="5"/>
    </row>
    <row r="2886" spans="3:26" x14ac:dyDescent="0.2">
      <c r="C2886" s="1">
        <v>40638</v>
      </c>
      <c r="D2886" s="2">
        <v>2950.9549999999999</v>
      </c>
      <c r="E2886" s="5">
        <f t="shared" si="486"/>
        <v>-1.651309477251058E-3</v>
      </c>
      <c r="G2886" s="1">
        <f t="shared" si="487"/>
        <v>40637</v>
      </c>
      <c r="H2886" s="4">
        <f t="shared" si="489"/>
        <v>-1.651309477251058E-3</v>
      </c>
      <c r="I2886" s="2">
        <f t="shared" si="490"/>
        <v>1</v>
      </c>
      <c r="K2886" s="2">
        <v>23.395900000000001</v>
      </c>
      <c r="L2886" s="2">
        <f t="shared" ref="L2886:L2949" si="495">K2886*(1+$L$3)</f>
        <v>23.402918769999999</v>
      </c>
      <c r="M2886" s="2">
        <f t="shared" ref="M2886:M2949" si="496">K2886*(1-$L$3)</f>
        <v>23.388881230000003</v>
      </c>
      <c r="Q2886" s="6">
        <f t="shared" si="491"/>
        <v>194.08460122848047</v>
      </c>
      <c r="R2886" s="6">
        <f t="shared" si="492"/>
        <v>63.354716681372956</v>
      </c>
      <c r="S2886" s="6"/>
      <c r="T2886" s="6">
        <f t="shared" si="494"/>
        <v>143.63337539539259</v>
      </c>
      <c r="U2886" s="6"/>
      <c r="V2886" s="6"/>
      <c r="W2886" s="5">
        <f t="shared" si="488"/>
        <v>-1.6526743915505904E-3</v>
      </c>
      <c r="X2886" s="5">
        <f t="shared" si="488"/>
        <v>-1.6526743915505904E-3</v>
      </c>
      <c r="Y2886" s="5">
        <f t="shared" si="493"/>
        <v>-1.8526943942172025E-3</v>
      </c>
      <c r="Z2886" s="5"/>
    </row>
    <row r="2887" spans="3:26" x14ac:dyDescent="0.2">
      <c r="C2887" s="1">
        <v>40639</v>
      </c>
      <c r="D2887" s="2">
        <v>2971.4780000000001</v>
      </c>
      <c r="E2887" s="5">
        <f t="shared" ref="E2887:E2950" si="497">(D2887-D2886)/D2886</f>
        <v>6.9546977165019933E-3</v>
      </c>
      <c r="G2887" s="1">
        <f t="shared" ref="G2887:G2950" si="498">C2886</f>
        <v>40638</v>
      </c>
      <c r="H2887" s="4">
        <f t="shared" si="489"/>
        <v>6.9546977165019933E-3</v>
      </c>
      <c r="I2887" s="2">
        <f t="shared" si="490"/>
        <v>1</v>
      </c>
      <c r="K2887" s="2">
        <v>23.619</v>
      </c>
      <c r="L2887" s="2">
        <f t="shared" si="495"/>
        <v>23.626085699999997</v>
      </c>
      <c r="M2887" s="2">
        <f t="shared" si="496"/>
        <v>23.611914300000002</v>
      </c>
      <c r="Q2887" s="6">
        <f t="shared" si="491"/>
        <v>195.43440096145238</v>
      </c>
      <c r="R2887" s="6">
        <f t="shared" si="492"/>
        <v>63.795329584806531</v>
      </c>
      <c r="S2887" s="6"/>
      <c r="T2887" s="6">
        <f t="shared" si="494"/>
        <v>144.63230210326842</v>
      </c>
      <c r="U2887" s="6"/>
      <c r="V2887" s="6"/>
      <c r="W2887" s="5">
        <f t="shared" ref="W2887:X2950" si="499">LN(Q2887)-LN(Q2886)</f>
        <v>6.930625352568498E-3</v>
      </c>
      <c r="X2887" s="5">
        <f t="shared" si="499"/>
        <v>6.930625352568498E-3</v>
      </c>
      <c r="Y2887" s="5">
        <f t="shared" si="493"/>
        <v>6.930625352568498E-3</v>
      </c>
      <c r="Z2887" s="5"/>
    </row>
    <row r="2888" spans="3:26" x14ac:dyDescent="0.2">
      <c r="C2888" s="1">
        <v>40640</v>
      </c>
      <c r="D2888" s="2">
        <v>2963.6930000000002</v>
      </c>
      <c r="E2888" s="5">
        <f t="shared" si="497"/>
        <v>-2.6199083419092633E-3</v>
      </c>
      <c r="G2888" s="1">
        <f t="shared" si="498"/>
        <v>40639</v>
      </c>
      <c r="H2888" s="4">
        <f t="shared" ref="H2888:H2951" si="500">IF(E2887&lt;0, E2888,0)</f>
        <v>0</v>
      </c>
      <c r="I2888" s="2">
        <f t="shared" ref="I2888:I2951" si="501">IF(E2887&lt;0,1,0)</f>
        <v>0</v>
      </c>
      <c r="K2888" s="2">
        <v>23.336400000000001</v>
      </c>
      <c r="L2888" s="2">
        <f t="shared" si="495"/>
        <v>23.343400920000001</v>
      </c>
      <c r="M2888" s="2">
        <f t="shared" si="496"/>
        <v>23.329399080000002</v>
      </c>
      <c r="Q2888" s="6">
        <f t="shared" ref="Q2888:Q2951" si="502">Q2887*(1+H2888)</f>
        <v>195.43440096145238</v>
      </c>
      <c r="R2888" s="6">
        <f t="shared" ref="R2888:R2951" si="503">(R2887*(1+E2888))</f>
        <v>63.628191668652441</v>
      </c>
      <c r="S2888" s="6"/>
      <c r="T2888" s="6">
        <f t="shared" si="494"/>
        <v>144.60337564284777</v>
      </c>
      <c r="U2888" s="6"/>
      <c r="V2888" s="6"/>
      <c r="W2888" s="5">
        <f t="shared" si="499"/>
        <v>0</v>
      </c>
      <c r="X2888" s="5">
        <f t="shared" si="499"/>
        <v>-2.6233463078524366E-3</v>
      </c>
      <c r="Y2888" s="5">
        <f t="shared" ref="Y2888:Y2951" si="504">LN(T2888)-LN(T2887)</f>
        <v>-2.0002000266661213E-4</v>
      </c>
      <c r="Z2888" s="5"/>
    </row>
    <row r="2889" spans="3:26" x14ac:dyDescent="0.2">
      <c r="C2889" s="1">
        <v>40641</v>
      </c>
      <c r="D2889" s="2">
        <v>2984.6570000000002</v>
      </c>
      <c r="E2889" s="5">
        <f t="shared" si="497"/>
        <v>7.0736071516179109E-3</v>
      </c>
      <c r="G2889" s="1">
        <f t="shared" si="498"/>
        <v>40640</v>
      </c>
      <c r="H2889" s="4">
        <f t="shared" si="500"/>
        <v>7.0736071516179109E-3</v>
      </c>
      <c r="I2889" s="2">
        <f t="shared" si="501"/>
        <v>1</v>
      </c>
      <c r="K2889" s="2">
        <v>23.177700000000002</v>
      </c>
      <c r="L2889" s="2">
        <f t="shared" si="495"/>
        <v>23.184653310000002</v>
      </c>
      <c r="M2889" s="2">
        <f t="shared" si="496"/>
        <v>23.170746690000001</v>
      </c>
      <c r="Q2889" s="6">
        <f t="shared" si="502"/>
        <v>196.8168271377655</v>
      </c>
      <c r="R2889" s="6">
        <f t="shared" si="503"/>
        <v>64.078272500284342</v>
      </c>
      <c r="S2889" s="6"/>
      <c r="T2889" s="6">
        <f t="shared" si="494"/>
        <v>145.59711786632013</v>
      </c>
      <c r="U2889" s="6"/>
      <c r="V2889" s="6"/>
      <c r="W2889" s="5">
        <f t="shared" si="499"/>
        <v>7.0487065483160194E-3</v>
      </c>
      <c r="X2889" s="5">
        <f t="shared" si="499"/>
        <v>7.0487065483160194E-3</v>
      </c>
      <c r="Y2889" s="5">
        <f t="shared" si="504"/>
        <v>6.8486865456485191E-3</v>
      </c>
      <c r="Z2889" s="5"/>
    </row>
    <row r="2890" spans="3:26" x14ac:dyDescent="0.2">
      <c r="C2890" s="1">
        <v>40644</v>
      </c>
      <c r="D2890" s="2">
        <v>2974.5830000000001</v>
      </c>
      <c r="E2890" s="5">
        <f t="shared" si="497"/>
        <v>-3.375262216060361E-3</v>
      </c>
      <c r="G2890" s="1">
        <f t="shared" si="498"/>
        <v>40641</v>
      </c>
      <c r="H2890" s="4">
        <f t="shared" si="500"/>
        <v>0</v>
      </c>
      <c r="I2890" s="2">
        <f t="shared" si="501"/>
        <v>0</v>
      </c>
      <c r="K2890" s="2">
        <v>23.126200000000001</v>
      </c>
      <c r="L2890" s="2">
        <f t="shared" si="495"/>
        <v>23.133137860000001</v>
      </c>
      <c r="M2890" s="2">
        <f t="shared" si="496"/>
        <v>23.11926214</v>
      </c>
      <c r="Q2890" s="6">
        <f t="shared" si="502"/>
        <v>196.8168271377655</v>
      </c>
      <c r="R2890" s="6">
        <f t="shared" si="503"/>
        <v>63.861991528243713</v>
      </c>
      <c r="S2890" s="6"/>
      <c r="T2890" s="6">
        <f t="shared" ref="T2890:T2953" si="505">IF(I2889&lt;&gt;I2890,T2889*(1+H2890)*(1-$U$3),T2889*(1+H2890))</f>
        <v>145.56799844274687</v>
      </c>
      <c r="U2890" s="6"/>
      <c r="V2890" s="6"/>
      <c r="W2890" s="5">
        <f t="shared" si="499"/>
        <v>0</v>
      </c>
      <c r="X2890" s="5">
        <f t="shared" si="499"/>
        <v>-3.3809712635486378E-3</v>
      </c>
      <c r="Y2890" s="5">
        <f t="shared" si="504"/>
        <v>-2.0002000266661213E-4</v>
      </c>
      <c r="Z2890" s="5"/>
    </row>
    <row r="2891" spans="3:26" x14ac:dyDescent="0.2">
      <c r="C2891" s="1">
        <v>40645</v>
      </c>
      <c r="D2891" s="2">
        <v>2932.328</v>
      </c>
      <c r="E2891" s="5">
        <f t="shared" si="497"/>
        <v>-1.4205352481339438E-2</v>
      </c>
      <c r="G2891" s="1">
        <f t="shared" si="498"/>
        <v>40644</v>
      </c>
      <c r="H2891" s="4">
        <f t="shared" si="500"/>
        <v>-1.4205352481339438E-2</v>
      </c>
      <c r="I2891" s="2">
        <f t="shared" si="501"/>
        <v>1</v>
      </c>
      <c r="K2891" s="2">
        <v>22.805900000000001</v>
      </c>
      <c r="L2891" s="2">
        <f t="shared" si="495"/>
        <v>22.812741769999999</v>
      </c>
      <c r="M2891" s="2">
        <f t="shared" si="496"/>
        <v>22.799058230000004</v>
      </c>
      <c r="Q2891" s="6">
        <f t="shared" si="502"/>
        <v>194.02097473401469</v>
      </c>
      <c r="R2891" s="6">
        <f t="shared" si="503"/>
        <v>62.954809428424696</v>
      </c>
      <c r="S2891" s="6"/>
      <c r="T2891" s="6">
        <f t="shared" si="505"/>
        <v>143.4714536841216</v>
      </c>
      <c r="U2891" s="6"/>
      <c r="V2891" s="6"/>
      <c r="W2891" s="5">
        <f t="shared" si="499"/>
        <v>-1.4307214306994886E-2</v>
      </c>
      <c r="X2891" s="5">
        <f t="shared" si="499"/>
        <v>-1.4307214306994886E-2</v>
      </c>
      <c r="Y2891" s="5">
        <f t="shared" si="504"/>
        <v>-1.4507234309662387E-2</v>
      </c>
      <c r="Z2891" s="5"/>
    </row>
    <row r="2892" spans="3:26" x14ac:dyDescent="0.2">
      <c r="C2892" s="1">
        <v>40646</v>
      </c>
      <c r="D2892" s="2">
        <v>2949.9760000000001</v>
      </c>
      <c r="E2892" s="5">
        <f t="shared" si="497"/>
        <v>6.0184263152008024E-3</v>
      </c>
      <c r="G2892" s="1">
        <f t="shared" si="498"/>
        <v>40645</v>
      </c>
      <c r="H2892" s="4">
        <f t="shared" si="500"/>
        <v>6.0184263152008024E-3</v>
      </c>
      <c r="I2892" s="2">
        <f t="shared" si="501"/>
        <v>1</v>
      </c>
      <c r="K2892" s="2">
        <v>23.182700000000001</v>
      </c>
      <c r="L2892" s="2">
        <f t="shared" si="495"/>
        <v>23.18965481</v>
      </c>
      <c r="M2892" s="2">
        <f t="shared" si="496"/>
        <v>23.175745190000001</v>
      </c>
      <c r="Q2892" s="6">
        <f t="shared" si="502"/>
        <v>195.18867567405479</v>
      </c>
      <c r="R2892" s="6">
        <f t="shared" si="503"/>
        <v>63.333698310157175</v>
      </c>
      <c r="S2892" s="6"/>
      <c r="T2892" s="6">
        <f t="shared" si="505"/>
        <v>144.33492605645424</v>
      </c>
      <c r="U2892" s="6"/>
      <c r="V2892" s="6"/>
      <c r="W2892" s="5">
        <f t="shared" si="499"/>
        <v>6.0003879265044802E-3</v>
      </c>
      <c r="X2892" s="5">
        <f t="shared" si="499"/>
        <v>6.0003879265044802E-3</v>
      </c>
      <c r="Y2892" s="5">
        <f t="shared" si="504"/>
        <v>6.0003879265044802E-3</v>
      </c>
      <c r="Z2892" s="5"/>
    </row>
    <row r="2893" spans="3:26" x14ac:dyDescent="0.2">
      <c r="C2893" s="1">
        <v>40647</v>
      </c>
      <c r="D2893" s="2">
        <v>2917.7170000000001</v>
      </c>
      <c r="E2893" s="5">
        <f t="shared" si="497"/>
        <v>-1.0935343202792163E-2</v>
      </c>
      <c r="G2893" s="1">
        <f t="shared" si="498"/>
        <v>40646</v>
      </c>
      <c r="H2893" s="4">
        <f t="shared" si="500"/>
        <v>0</v>
      </c>
      <c r="I2893" s="2">
        <f t="shared" si="501"/>
        <v>0</v>
      </c>
      <c r="K2893" s="2">
        <v>22.721599999999999</v>
      </c>
      <c r="L2893" s="2">
        <f t="shared" si="495"/>
        <v>22.728416479999996</v>
      </c>
      <c r="M2893" s="2">
        <f t="shared" si="496"/>
        <v>22.714783520000001</v>
      </c>
      <c r="Q2893" s="6">
        <f t="shared" si="502"/>
        <v>195.18867567405479</v>
      </c>
      <c r="R2893" s="6">
        <f t="shared" si="503"/>
        <v>62.641122582833503</v>
      </c>
      <c r="S2893" s="6"/>
      <c r="T2893" s="6">
        <f t="shared" si="505"/>
        <v>144.30605907124294</v>
      </c>
      <c r="U2893" s="6"/>
      <c r="V2893" s="6"/>
      <c r="W2893" s="5">
        <f t="shared" si="499"/>
        <v>0</v>
      </c>
      <c r="X2893" s="5">
        <f t="shared" si="499"/>
        <v>-1.0995573563873151E-2</v>
      </c>
      <c r="Y2893" s="5">
        <f t="shared" si="504"/>
        <v>-2.0002000266750031E-4</v>
      </c>
      <c r="Z2893" s="5"/>
    </row>
    <row r="2894" spans="3:26" x14ac:dyDescent="0.2">
      <c r="C2894" s="1">
        <v>40648</v>
      </c>
      <c r="D2894" s="2">
        <v>2919.049</v>
      </c>
      <c r="E2894" s="5">
        <f t="shared" si="497"/>
        <v>4.5652131443861072E-4</v>
      </c>
      <c r="G2894" s="1">
        <f t="shared" si="498"/>
        <v>40647</v>
      </c>
      <c r="H2894" s="4">
        <f t="shared" si="500"/>
        <v>4.5652131443861072E-4</v>
      </c>
      <c r="I2894" s="2">
        <f t="shared" si="501"/>
        <v>1</v>
      </c>
      <c r="K2894" s="2">
        <v>22.592700000000001</v>
      </c>
      <c r="L2894" s="2">
        <f t="shared" si="495"/>
        <v>22.59947781</v>
      </c>
      <c r="M2894" s="2">
        <f t="shared" si="496"/>
        <v>22.585922190000002</v>
      </c>
      <c r="Q2894" s="6">
        <f t="shared" si="502"/>
        <v>195.27778346483703</v>
      </c>
      <c r="R2894" s="6">
        <f t="shared" si="503"/>
        <v>62.669719590452921</v>
      </c>
      <c r="S2894" s="6"/>
      <c r="T2894" s="6">
        <f t="shared" si="505"/>
        <v>144.34306347543901</v>
      </c>
      <c r="U2894" s="6"/>
      <c r="V2894" s="6"/>
      <c r="W2894" s="5">
        <f t="shared" si="499"/>
        <v>4.5641714028743507E-4</v>
      </c>
      <c r="X2894" s="5">
        <f t="shared" si="499"/>
        <v>4.564171402865469E-4</v>
      </c>
      <c r="Y2894" s="5">
        <f t="shared" si="504"/>
        <v>2.5639713762082295E-4</v>
      </c>
      <c r="Z2894" s="5"/>
    </row>
    <row r="2895" spans="3:26" x14ac:dyDescent="0.2">
      <c r="C2895" s="1">
        <v>40651</v>
      </c>
      <c r="D2895" s="2">
        <v>2847.9630000000002</v>
      </c>
      <c r="E2895" s="5">
        <f t="shared" si="497"/>
        <v>-2.4352451774533344E-2</v>
      </c>
      <c r="G2895" s="1">
        <f t="shared" si="498"/>
        <v>40648</v>
      </c>
      <c r="H2895" s="4">
        <f t="shared" si="500"/>
        <v>0</v>
      </c>
      <c r="I2895" s="2">
        <f t="shared" si="501"/>
        <v>0</v>
      </c>
      <c r="K2895" s="2">
        <v>22.914999999999999</v>
      </c>
      <c r="L2895" s="2">
        <f t="shared" si="495"/>
        <v>22.921874499999998</v>
      </c>
      <c r="M2895" s="2">
        <f t="shared" si="496"/>
        <v>22.908125500000001</v>
      </c>
      <c r="Q2895" s="6">
        <f t="shared" si="502"/>
        <v>195.27778346483703</v>
      </c>
      <c r="R2895" s="6">
        <f t="shared" si="503"/>
        <v>61.143558266402884</v>
      </c>
      <c r="S2895" s="6"/>
      <c r="T2895" s="6">
        <f t="shared" si="505"/>
        <v>144.31419486274393</v>
      </c>
      <c r="U2895" s="6"/>
      <c r="V2895" s="6"/>
      <c r="W2895" s="5">
        <f t="shared" si="499"/>
        <v>0</v>
      </c>
      <c r="X2895" s="5">
        <f t="shared" si="499"/>
        <v>-2.4653876409523434E-2</v>
      </c>
      <c r="Y2895" s="5">
        <f t="shared" si="504"/>
        <v>-2.0002000266750031E-4</v>
      </c>
      <c r="Z2895" s="5"/>
    </row>
    <row r="2896" spans="3:26" x14ac:dyDescent="0.2">
      <c r="C2896" s="1">
        <v>40652</v>
      </c>
      <c r="D2896" s="2">
        <v>2857.6120000000001</v>
      </c>
      <c r="E2896" s="5">
        <f t="shared" si="497"/>
        <v>3.3880355889454625E-3</v>
      </c>
      <c r="G2896" s="1">
        <f t="shared" si="498"/>
        <v>40651</v>
      </c>
      <c r="H2896" s="4">
        <f t="shared" si="500"/>
        <v>3.3880355889454625E-3</v>
      </c>
      <c r="I2896" s="2">
        <f t="shared" si="501"/>
        <v>1</v>
      </c>
      <c r="K2896" s="2">
        <v>23.007200000000001</v>
      </c>
      <c r="L2896" s="2">
        <f t="shared" si="495"/>
        <v>23.01410216</v>
      </c>
      <c r="M2896" s="2">
        <f t="shared" si="496"/>
        <v>23.000297840000002</v>
      </c>
      <c r="Q2896" s="6">
        <f t="shared" si="502"/>
        <v>195.93939154494629</v>
      </c>
      <c r="R2896" s="6">
        <f t="shared" si="503"/>
        <v>61.350714817844221</v>
      </c>
      <c r="S2896" s="6"/>
      <c r="T2896" s="6">
        <f t="shared" si="505"/>
        <v>144.77417586363075</v>
      </c>
      <c r="U2896" s="6"/>
      <c r="V2896" s="6"/>
      <c r="W2896" s="5">
        <f t="shared" si="499"/>
        <v>3.3823091270281935E-3</v>
      </c>
      <c r="X2896" s="5">
        <f t="shared" si="499"/>
        <v>3.3823091270290817E-3</v>
      </c>
      <c r="Y2896" s="5">
        <f t="shared" si="504"/>
        <v>3.1822891243624696E-3</v>
      </c>
      <c r="Z2896" s="5"/>
    </row>
    <row r="2897" spans="3:26" x14ac:dyDescent="0.2">
      <c r="C2897" s="1">
        <v>40653</v>
      </c>
      <c r="D2897" s="2">
        <v>2921.43</v>
      </c>
      <c r="E2897" s="5">
        <f t="shared" si="497"/>
        <v>2.2332632981664324E-2</v>
      </c>
      <c r="G2897" s="1">
        <f t="shared" si="498"/>
        <v>40652</v>
      </c>
      <c r="H2897" s="4">
        <f t="shared" si="500"/>
        <v>0</v>
      </c>
      <c r="I2897" s="2">
        <f t="shared" si="501"/>
        <v>0</v>
      </c>
      <c r="K2897" s="2">
        <v>22.488600000000002</v>
      </c>
      <c r="L2897" s="2">
        <f t="shared" si="495"/>
        <v>22.49534658</v>
      </c>
      <c r="M2897" s="2">
        <f t="shared" si="496"/>
        <v>22.481853420000004</v>
      </c>
      <c r="Q2897" s="6">
        <f t="shared" si="502"/>
        <v>195.93939154494629</v>
      </c>
      <c r="R2897" s="6">
        <f t="shared" si="503"/>
        <v>62.720837815033896</v>
      </c>
      <c r="S2897" s="6"/>
      <c r="T2897" s="6">
        <f t="shared" si="505"/>
        <v>144.74522102845802</v>
      </c>
      <c r="U2897" s="6"/>
      <c r="V2897" s="6"/>
      <c r="W2897" s="5">
        <f t="shared" si="499"/>
        <v>0</v>
      </c>
      <c r="X2897" s="5">
        <f t="shared" si="499"/>
        <v>2.2086911411599353E-2</v>
      </c>
      <c r="Y2897" s="5">
        <f t="shared" si="504"/>
        <v>-2.0002000266750031E-4</v>
      </c>
      <c r="Z2897" s="5"/>
    </row>
    <row r="2898" spans="3:26" x14ac:dyDescent="0.2">
      <c r="C2898" s="1">
        <v>40654</v>
      </c>
      <c r="D2898" s="2">
        <v>2936.3029999999999</v>
      </c>
      <c r="E2898" s="5">
        <f t="shared" si="497"/>
        <v>5.0909999555012611E-3</v>
      </c>
      <c r="G2898" s="1">
        <f t="shared" si="498"/>
        <v>40653</v>
      </c>
      <c r="H2898" s="4">
        <f t="shared" si="500"/>
        <v>0</v>
      </c>
      <c r="I2898" s="2">
        <f t="shared" si="501"/>
        <v>0</v>
      </c>
      <c r="K2898" s="2">
        <v>22.275400000000001</v>
      </c>
      <c r="L2898" s="2">
        <f t="shared" si="495"/>
        <v>22.282082620000001</v>
      </c>
      <c r="M2898" s="2">
        <f t="shared" si="496"/>
        <v>22.268717380000002</v>
      </c>
      <c r="Q2898" s="6">
        <f t="shared" si="502"/>
        <v>195.93939154494629</v>
      </c>
      <c r="R2898" s="6">
        <f t="shared" si="503"/>
        <v>63.040149597559243</v>
      </c>
      <c r="S2898" s="6"/>
      <c r="T2898" s="6">
        <f t="shared" si="505"/>
        <v>144.74522102845802</v>
      </c>
      <c r="U2898" s="6"/>
      <c r="V2898" s="6"/>
      <c r="W2898" s="5">
        <f t="shared" si="499"/>
        <v>0</v>
      </c>
      <c r="X2898" s="5">
        <f t="shared" si="499"/>
        <v>5.0780846312914463E-3</v>
      </c>
      <c r="Y2898" s="5">
        <f t="shared" si="504"/>
        <v>0</v>
      </c>
      <c r="Z2898" s="5"/>
    </row>
    <row r="2899" spans="3:26" x14ac:dyDescent="0.2">
      <c r="C2899" s="1">
        <v>40659</v>
      </c>
      <c r="D2899" s="2">
        <v>2955.3609999999999</v>
      </c>
      <c r="E2899" s="5">
        <f t="shared" si="497"/>
        <v>6.4904745865804695E-3</v>
      </c>
      <c r="G2899" s="1">
        <f t="shared" si="498"/>
        <v>40654</v>
      </c>
      <c r="H2899" s="4">
        <f t="shared" si="500"/>
        <v>0</v>
      </c>
      <c r="I2899" s="2">
        <f t="shared" si="501"/>
        <v>0</v>
      </c>
      <c r="K2899" s="2">
        <v>22.250599999999999</v>
      </c>
      <c r="L2899" s="2">
        <f t="shared" si="495"/>
        <v>22.257275179999997</v>
      </c>
      <c r="M2899" s="2">
        <f t="shared" si="496"/>
        <v>22.24392482</v>
      </c>
      <c r="Q2899" s="6">
        <f t="shared" si="502"/>
        <v>195.93939154494629</v>
      </c>
      <c r="R2899" s="6">
        <f t="shared" si="503"/>
        <v>63.449310086456428</v>
      </c>
      <c r="S2899" s="6"/>
      <c r="T2899" s="6">
        <f t="shared" si="505"/>
        <v>144.74522102845802</v>
      </c>
      <c r="U2899" s="6"/>
      <c r="V2899" s="6"/>
      <c r="W2899" s="5">
        <f t="shared" si="499"/>
        <v>0</v>
      </c>
      <c r="X2899" s="5">
        <f t="shared" si="499"/>
        <v>6.4695021548439868E-3</v>
      </c>
      <c r="Y2899" s="5">
        <f t="shared" si="504"/>
        <v>0</v>
      </c>
      <c r="Z2899" s="5"/>
    </row>
    <row r="2900" spans="3:26" x14ac:dyDescent="0.2">
      <c r="C2900" s="1">
        <v>40660</v>
      </c>
      <c r="D2900" s="2">
        <v>2977.5940000000001</v>
      </c>
      <c r="E2900" s="5">
        <f t="shared" si="497"/>
        <v>7.5229388220255239E-3</v>
      </c>
      <c r="G2900" s="1">
        <f t="shared" si="498"/>
        <v>40659</v>
      </c>
      <c r="H2900" s="4">
        <f t="shared" si="500"/>
        <v>0</v>
      </c>
      <c r="I2900" s="2">
        <f t="shared" si="501"/>
        <v>0</v>
      </c>
      <c r="K2900" s="2">
        <v>21.958100000000002</v>
      </c>
      <c r="L2900" s="2">
        <f t="shared" si="495"/>
        <v>21.964687430000001</v>
      </c>
      <c r="M2900" s="2">
        <f t="shared" si="496"/>
        <v>21.951512570000002</v>
      </c>
      <c r="Q2900" s="6">
        <f t="shared" si="502"/>
        <v>195.93939154494629</v>
      </c>
      <c r="R2900" s="6">
        <f t="shared" si="503"/>
        <v>63.926635364536565</v>
      </c>
      <c r="S2900" s="6"/>
      <c r="T2900" s="6">
        <f t="shared" si="505"/>
        <v>144.74522102845802</v>
      </c>
      <c r="U2900" s="6"/>
      <c r="V2900" s="6"/>
      <c r="W2900" s="5">
        <f t="shared" si="499"/>
        <v>0</v>
      </c>
      <c r="X2900" s="5">
        <f t="shared" si="499"/>
        <v>7.4947826410767249E-3</v>
      </c>
      <c r="Y2900" s="5">
        <f t="shared" si="504"/>
        <v>0</v>
      </c>
      <c r="Z2900" s="5"/>
    </row>
    <row r="2901" spans="3:26" x14ac:dyDescent="0.2">
      <c r="C2901" s="1">
        <v>40661</v>
      </c>
      <c r="D2901" s="2">
        <v>3005.3270000000002</v>
      </c>
      <c r="E2901" s="5">
        <f t="shared" si="497"/>
        <v>9.3138957158028172E-3</v>
      </c>
      <c r="G2901" s="1">
        <f t="shared" si="498"/>
        <v>40660</v>
      </c>
      <c r="H2901" s="4">
        <f t="shared" si="500"/>
        <v>0</v>
      </c>
      <c r="I2901" s="2">
        <f t="shared" si="501"/>
        <v>0</v>
      </c>
      <c r="K2901" s="2">
        <v>21.933299999999999</v>
      </c>
      <c r="L2901" s="2">
        <f t="shared" si="495"/>
        <v>21.939879989999998</v>
      </c>
      <c r="M2901" s="2">
        <f t="shared" si="496"/>
        <v>21.92672001</v>
      </c>
      <c r="Q2901" s="6">
        <f t="shared" si="502"/>
        <v>195.93939154494629</v>
      </c>
      <c r="R2901" s="6">
        <f t="shared" si="503"/>
        <v>64.522041379784014</v>
      </c>
      <c r="S2901" s="6"/>
      <c r="T2901" s="6">
        <f t="shared" si="505"/>
        <v>144.74522102845802</v>
      </c>
      <c r="U2901" s="6"/>
      <c r="V2901" s="6"/>
      <c r="W2901" s="5">
        <f t="shared" si="499"/>
        <v>0</v>
      </c>
      <c r="X2901" s="5">
        <f t="shared" si="499"/>
        <v>9.2707888443150921E-3</v>
      </c>
      <c r="Y2901" s="5">
        <f t="shared" si="504"/>
        <v>0</v>
      </c>
      <c r="Z2901" s="5"/>
    </row>
    <row r="2902" spans="3:26" x14ac:dyDescent="0.2">
      <c r="C2902" s="1">
        <v>40662</v>
      </c>
      <c r="D2902" s="2">
        <v>3011.2489999999998</v>
      </c>
      <c r="E2902" s="5">
        <f t="shared" si="497"/>
        <v>1.9705010469741129E-3</v>
      </c>
      <c r="G2902" s="1">
        <f t="shared" si="498"/>
        <v>40661</v>
      </c>
      <c r="H2902" s="4">
        <f t="shared" si="500"/>
        <v>0</v>
      </c>
      <c r="I2902" s="2">
        <f t="shared" si="501"/>
        <v>0</v>
      </c>
      <c r="K2902" s="2">
        <v>22.072099999999999</v>
      </c>
      <c r="L2902" s="2">
        <f t="shared" si="495"/>
        <v>22.078721629999997</v>
      </c>
      <c r="M2902" s="2">
        <f t="shared" si="496"/>
        <v>22.065478370000001</v>
      </c>
      <c r="Q2902" s="6">
        <f t="shared" si="502"/>
        <v>195.93939154494629</v>
      </c>
      <c r="R2902" s="6">
        <f t="shared" si="503"/>
        <v>64.649182129875783</v>
      </c>
      <c r="S2902" s="6"/>
      <c r="T2902" s="6">
        <f t="shared" si="505"/>
        <v>144.74522102845802</v>
      </c>
      <c r="U2902" s="6"/>
      <c r="V2902" s="6"/>
      <c r="W2902" s="5">
        <f t="shared" si="499"/>
        <v>0</v>
      </c>
      <c r="X2902" s="5">
        <f t="shared" si="499"/>
        <v>1.9685621564251576E-3</v>
      </c>
      <c r="Y2902" s="5">
        <f t="shared" si="504"/>
        <v>0</v>
      </c>
      <c r="Z2902" s="5"/>
    </row>
    <row r="2903" spans="3:26" x14ac:dyDescent="0.2">
      <c r="C2903" s="1">
        <v>40665</v>
      </c>
      <c r="D2903" s="2">
        <v>3008.895</v>
      </c>
      <c r="E2903" s="5">
        <f t="shared" si="497"/>
        <v>-7.8173541942224464E-4</v>
      </c>
      <c r="G2903" s="1">
        <f t="shared" si="498"/>
        <v>40662</v>
      </c>
      <c r="H2903" s="4">
        <f t="shared" si="500"/>
        <v>0</v>
      </c>
      <c r="I2903" s="2">
        <f t="shared" si="501"/>
        <v>0</v>
      </c>
      <c r="K2903" s="2">
        <v>22.523299999999999</v>
      </c>
      <c r="L2903" s="2">
        <f t="shared" si="495"/>
        <v>22.530056989999999</v>
      </c>
      <c r="M2903" s="2">
        <f t="shared" si="496"/>
        <v>22.516543009999999</v>
      </c>
      <c r="Q2903" s="6">
        <f t="shared" si="502"/>
        <v>195.93939154494629</v>
      </c>
      <c r="R2903" s="6">
        <f t="shared" si="503"/>
        <v>64.598643574368182</v>
      </c>
      <c r="S2903" s="6"/>
      <c r="T2903" s="6">
        <f t="shared" si="505"/>
        <v>144.74522102845802</v>
      </c>
      <c r="U2903" s="6"/>
      <c r="V2903" s="6"/>
      <c r="W2903" s="5">
        <f t="shared" si="499"/>
        <v>0</v>
      </c>
      <c r="X2903" s="5">
        <f t="shared" si="499"/>
        <v>-7.820411338901323E-4</v>
      </c>
      <c r="Y2903" s="5">
        <f t="shared" si="504"/>
        <v>0</v>
      </c>
      <c r="Z2903" s="5"/>
    </row>
    <row r="2904" spans="3:26" x14ac:dyDescent="0.2">
      <c r="C2904" s="1">
        <v>40666</v>
      </c>
      <c r="D2904" s="2">
        <v>3000.395</v>
      </c>
      <c r="E2904" s="5">
        <f t="shared" si="497"/>
        <v>-2.8249573348355459E-3</v>
      </c>
      <c r="G2904" s="1">
        <f t="shared" si="498"/>
        <v>40665</v>
      </c>
      <c r="H2904" s="4">
        <f t="shared" si="500"/>
        <v>-2.8249573348355459E-3</v>
      </c>
      <c r="I2904" s="2">
        <f t="shared" si="501"/>
        <v>1</v>
      </c>
      <c r="K2904" s="2">
        <v>21.918500000000002</v>
      </c>
      <c r="L2904" s="2">
        <f t="shared" si="495"/>
        <v>21.925075550000003</v>
      </c>
      <c r="M2904" s="2">
        <f t="shared" si="496"/>
        <v>21.911924450000001</v>
      </c>
      <c r="Q2904" s="6">
        <f t="shared" si="502"/>
        <v>195.38587112361819</v>
      </c>
      <c r="R2904" s="6">
        <f t="shared" si="503"/>
        <v>64.416155162382339</v>
      </c>
      <c r="S2904" s="6"/>
      <c r="T2904" s="6">
        <f t="shared" si="505"/>
        <v>144.30745469024035</v>
      </c>
      <c r="U2904" s="6"/>
      <c r="V2904" s="6"/>
      <c r="W2904" s="5">
        <f t="shared" si="499"/>
        <v>-2.8289550575122391E-3</v>
      </c>
      <c r="X2904" s="5">
        <f t="shared" si="499"/>
        <v>-2.8289550575131273E-3</v>
      </c>
      <c r="Y2904" s="5">
        <f t="shared" si="504"/>
        <v>-3.0289750601806276E-3</v>
      </c>
      <c r="Z2904" s="5"/>
    </row>
    <row r="2905" spans="3:26" x14ac:dyDescent="0.2">
      <c r="C2905" s="1">
        <v>40667</v>
      </c>
      <c r="D2905" s="2">
        <v>2952.02</v>
      </c>
      <c r="E2905" s="5">
        <f t="shared" si="497"/>
        <v>-1.612287715450799E-2</v>
      </c>
      <c r="G2905" s="1">
        <f t="shared" si="498"/>
        <v>40666</v>
      </c>
      <c r="H2905" s="4">
        <f t="shared" si="500"/>
        <v>-1.612287715450799E-2</v>
      </c>
      <c r="I2905" s="2">
        <f t="shared" si="501"/>
        <v>1</v>
      </c>
      <c r="K2905" s="2">
        <v>22.151499999999999</v>
      </c>
      <c r="L2905" s="2">
        <f t="shared" si="495"/>
        <v>22.158145449999999</v>
      </c>
      <c r="M2905" s="2">
        <f t="shared" si="496"/>
        <v>22.144854549999998</v>
      </c>
      <c r="Q2905" s="6">
        <f t="shared" si="502"/>
        <v>192.23568872576556</v>
      </c>
      <c r="R2905" s="6">
        <f t="shared" si="503"/>
        <v>63.377581405933519</v>
      </c>
      <c r="S2905" s="6"/>
      <c r="T2905" s="6">
        <f t="shared" si="505"/>
        <v>141.98080332578988</v>
      </c>
      <c r="U2905" s="6"/>
      <c r="V2905" s="6"/>
      <c r="W2905" s="5">
        <f t="shared" si="499"/>
        <v>-1.6254264884455694E-2</v>
      </c>
      <c r="X2905" s="5">
        <f t="shared" si="499"/>
        <v>-1.6254264884455694E-2</v>
      </c>
      <c r="Y2905" s="5">
        <f t="shared" si="504"/>
        <v>-1.6254264884454805E-2</v>
      </c>
      <c r="Z2905" s="5"/>
    </row>
    <row r="2906" spans="3:26" x14ac:dyDescent="0.2">
      <c r="C2906" s="1">
        <v>40668</v>
      </c>
      <c r="D2906" s="2">
        <v>2926.5369999999998</v>
      </c>
      <c r="E2906" s="5">
        <f t="shared" si="497"/>
        <v>-8.6323940894709981E-3</v>
      </c>
      <c r="G2906" s="1">
        <f t="shared" si="498"/>
        <v>40667</v>
      </c>
      <c r="H2906" s="4">
        <f t="shared" si="500"/>
        <v>-8.6323940894709981E-3</v>
      </c>
      <c r="I2906" s="2">
        <f t="shared" si="501"/>
        <v>1</v>
      </c>
      <c r="K2906" s="2">
        <v>22.250599999999999</v>
      </c>
      <c r="L2906" s="2">
        <f t="shared" si="495"/>
        <v>22.257275179999997</v>
      </c>
      <c r="M2906" s="2">
        <f t="shared" si="496"/>
        <v>22.24392482</v>
      </c>
      <c r="Q2906" s="6">
        <f t="shared" si="502"/>
        <v>190.57623450262386</v>
      </c>
      <c r="R2906" s="6">
        <f t="shared" si="503"/>
        <v>62.830481146799968</v>
      </c>
      <c r="S2906" s="6"/>
      <c r="T2906" s="6">
        <f t="shared" si="505"/>
        <v>140.75516907834199</v>
      </c>
      <c r="U2906" s="6"/>
      <c r="V2906" s="6"/>
      <c r="W2906" s="5">
        <f t="shared" si="499"/>
        <v>-8.6698690247972721E-3</v>
      </c>
      <c r="X2906" s="5">
        <f t="shared" si="499"/>
        <v>-8.6698690247972721E-3</v>
      </c>
      <c r="Y2906" s="5">
        <f t="shared" si="504"/>
        <v>-8.6698690247963839E-3</v>
      </c>
      <c r="Z2906" s="5"/>
    </row>
    <row r="2907" spans="3:26" x14ac:dyDescent="0.2">
      <c r="C2907" s="1">
        <v>40669</v>
      </c>
      <c r="D2907" s="2">
        <v>2952.8969999999999</v>
      </c>
      <c r="E2907" s="5">
        <f t="shared" si="497"/>
        <v>9.0072327805867918E-3</v>
      </c>
      <c r="G2907" s="1">
        <f t="shared" si="498"/>
        <v>40668</v>
      </c>
      <c r="H2907" s="4">
        <f t="shared" si="500"/>
        <v>9.0072327805867918E-3</v>
      </c>
      <c r="I2907" s="2">
        <f t="shared" si="501"/>
        <v>1</v>
      </c>
      <c r="K2907" s="2">
        <v>22.116800000000001</v>
      </c>
      <c r="L2907" s="2">
        <f t="shared" si="495"/>
        <v>22.12343504</v>
      </c>
      <c r="M2907" s="2">
        <f t="shared" si="496"/>
        <v>22.110164960000002</v>
      </c>
      <c r="Q2907" s="6">
        <f t="shared" si="502"/>
        <v>192.29279900923669</v>
      </c>
      <c r="R2907" s="6">
        <f t="shared" si="503"/>
        <v>63.396409916205464</v>
      </c>
      <c r="S2907" s="6"/>
      <c r="T2907" s="6">
        <f t="shared" si="505"/>
        <v>142.02298365130147</v>
      </c>
      <c r="U2907" s="6"/>
      <c r="V2907" s="6"/>
      <c r="W2907" s="5">
        <f t="shared" si="499"/>
        <v>8.9669096119715519E-3</v>
      </c>
      <c r="X2907" s="5">
        <f t="shared" si="499"/>
        <v>8.9669096119715519E-3</v>
      </c>
      <c r="Y2907" s="5">
        <f t="shared" si="504"/>
        <v>8.9669096119706637E-3</v>
      </c>
      <c r="Z2907" s="5"/>
    </row>
    <row r="2908" spans="3:26" x14ac:dyDescent="0.2">
      <c r="C2908" s="1">
        <v>40672</v>
      </c>
      <c r="D2908" s="2">
        <v>2902.404</v>
      </c>
      <c r="E2908" s="5">
        <f t="shared" si="497"/>
        <v>-1.7099478918499337E-2</v>
      </c>
      <c r="G2908" s="1">
        <f t="shared" si="498"/>
        <v>40669</v>
      </c>
      <c r="H2908" s="4">
        <f t="shared" si="500"/>
        <v>0</v>
      </c>
      <c r="I2908" s="2">
        <f t="shared" si="501"/>
        <v>0</v>
      </c>
      <c r="K2908" s="2">
        <v>22.2258</v>
      </c>
      <c r="L2908" s="2">
        <f t="shared" si="495"/>
        <v>22.232467740000001</v>
      </c>
      <c r="M2908" s="2">
        <f t="shared" si="496"/>
        <v>22.219132259999999</v>
      </c>
      <c r="Q2908" s="6">
        <f t="shared" si="502"/>
        <v>192.29279900923669</v>
      </c>
      <c r="R2908" s="6">
        <f t="shared" si="503"/>
        <v>62.312364341334764</v>
      </c>
      <c r="S2908" s="6"/>
      <c r="T2908" s="6">
        <f t="shared" si="505"/>
        <v>141.9945790545712</v>
      </c>
      <c r="U2908" s="6"/>
      <c r="V2908" s="6"/>
      <c r="W2908" s="5">
        <f t="shared" si="499"/>
        <v>0</v>
      </c>
      <c r="X2908" s="5">
        <f t="shared" si="499"/>
        <v>-1.7247363262679727E-2</v>
      </c>
      <c r="Y2908" s="5">
        <f t="shared" si="504"/>
        <v>-2.0002000266750031E-4</v>
      </c>
      <c r="Z2908" s="5"/>
    </row>
    <row r="2909" spans="3:26" x14ac:dyDescent="0.2">
      <c r="C2909" s="1">
        <v>40673</v>
      </c>
      <c r="D2909" s="2">
        <v>2939.0210000000002</v>
      </c>
      <c r="E2909" s="5">
        <f t="shared" si="497"/>
        <v>1.2616093417732401E-2</v>
      </c>
      <c r="G2909" s="1">
        <f t="shared" si="498"/>
        <v>40672</v>
      </c>
      <c r="H2909" s="4">
        <f t="shared" si="500"/>
        <v>1.2616093417732401E-2</v>
      </c>
      <c r="I2909" s="2">
        <f t="shared" si="501"/>
        <v>1</v>
      </c>
      <c r="K2909" s="2">
        <v>21.863900000000001</v>
      </c>
      <c r="L2909" s="2">
        <f t="shared" si="495"/>
        <v>21.87045917</v>
      </c>
      <c r="M2909" s="2">
        <f t="shared" si="496"/>
        <v>21.857340830000002</v>
      </c>
      <c r="Q2909" s="6">
        <f t="shared" si="502"/>
        <v>194.71878292509444</v>
      </c>
      <c r="R2909" s="6">
        <f t="shared" si="503"/>
        <v>63.09850295094482</v>
      </c>
      <c r="S2909" s="6"/>
      <c r="T2909" s="6">
        <f t="shared" si="505"/>
        <v>143.75723872954953</v>
      </c>
      <c r="U2909" s="6"/>
      <c r="V2909" s="6"/>
      <c r="W2909" s="5">
        <f t="shared" si="499"/>
        <v>1.253717359124451E-2</v>
      </c>
      <c r="X2909" s="5">
        <f t="shared" si="499"/>
        <v>1.253717359124451E-2</v>
      </c>
      <c r="Y2909" s="5">
        <f t="shared" si="504"/>
        <v>1.2337153588577898E-2</v>
      </c>
      <c r="Z2909" s="5"/>
    </row>
    <row r="2910" spans="3:26" x14ac:dyDescent="0.2">
      <c r="C2910" s="1">
        <v>40674</v>
      </c>
      <c r="D2910" s="2">
        <v>2942.4259999999999</v>
      </c>
      <c r="E2910" s="5">
        <f t="shared" si="497"/>
        <v>1.1585490542598182E-3</v>
      </c>
      <c r="G2910" s="1">
        <f t="shared" si="498"/>
        <v>40673</v>
      </c>
      <c r="H2910" s="4">
        <f t="shared" si="500"/>
        <v>0</v>
      </c>
      <c r="I2910" s="2">
        <f t="shared" si="501"/>
        <v>0</v>
      </c>
      <c r="K2910" s="2">
        <v>21.8094</v>
      </c>
      <c r="L2910" s="2">
        <f t="shared" si="495"/>
        <v>21.81594282</v>
      </c>
      <c r="M2910" s="2">
        <f t="shared" si="496"/>
        <v>21.80285718</v>
      </c>
      <c r="Q2910" s="6">
        <f t="shared" si="502"/>
        <v>194.71878292509444</v>
      </c>
      <c r="R2910" s="6">
        <f t="shared" si="503"/>
        <v>63.17160566186385</v>
      </c>
      <c r="S2910" s="6"/>
      <c r="T2910" s="6">
        <f t="shared" si="505"/>
        <v>143.72848728180361</v>
      </c>
      <c r="U2910" s="6"/>
      <c r="V2910" s="6"/>
      <c r="W2910" s="5">
        <f t="shared" si="499"/>
        <v>0</v>
      </c>
      <c r="X2910" s="5">
        <f t="shared" si="499"/>
        <v>1.1578784542027876E-3</v>
      </c>
      <c r="Y2910" s="5">
        <f t="shared" si="504"/>
        <v>-2.0002000266750031E-4</v>
      </c>
      <c r="Z2910" s="5"/>
    </row>
    <row r="2911" spans="3:26" x14ac:dyDescent="0.2">
      <c r="C2911" s="1">
        <v>40675</v>
      </c>
      <c r="D2911" s="2">
        <v>2917.0540000000001</v>
      </c>
      <c r="E2911" s="5">
        <f t="shared" si="497"/>
        <v>-8.6228166825605274E-3</v>
      </c>
      <c r="G2911" s="1">
        <f t="shared" si="498"/>
        <v>40674</v>
      </c>
      <c r="H2911" s="4">
        <f t="shared" si="500"/>
        <v>0</v>
      </c>
      <c r="I2911" s="2">
        <f t="shared" si="501"/>
        <v>0</v>
      </c>
      <c r="K2911" s="2">
        <v>21.3781</v>
      </c>
      <c r="L2911" s="2">
        <f t="shared" si="495"/>
        <v>21.384513429999998</v>
      </c>
      <c r="M2911" s="2">
        <f t="shared" si="496"/>
        <v>21.371686570000001</v>
      </c>
      <c r="Q2911" s="6">
        <f t="shared" si="502"/>
        <v>194.71878292509444</v>
      </c>
      <c r="R2911" s="6">
        <f t="shared" si="503"/>
        <v>62.626888486698597</v>
      </c>
      <c r="S2911" s="6"/>
      <c r="T2911" s="6">
        <f t="shared" si="505"/>
        <v>143.72848728180361</v>
      </c>
      <c r="U2911" s="6"/>
      <c r="V2911" s="6"/>
      <c r="W2911" s="5">
        <f t="shared" si="499"/>
        <v>0</v>
      </c>
      <c r="X2911" s="5">
        <f t="shared" si="499"/>
        <v>-8.6602082686946247E-3</v>
      </c>
      <c r="Y2911" s="5">
        <f t="shared" si="504"/>
        <v>0</v>
      </c>
      <c r="Z2911" s="5"/>
    </row>
    <row r="2912" spans="3:26" x14ac:dyDescent="0.2">
      <c r="C2912" s="1">
        <v>40676</v>
      </c>
      <c r="D2912" s="2">
        <v>2894.6</v>
      </c>
      <c r="E2912" s="5">
        <f t="shared" si="497"/>
        <v>-7.6974920587689422E-3</v>
      </c>
      <c r="G2912" s="1">
        <f t="shared" si="498"/>
        <v>40675</v>
      </c>
      <c r="H2912" s="4">
        <f t="shared" si="500"/>
        <v>-7.6974920587689422E-3</v>
      </c>
      <c r="I2912" s="2">
        <f t="shared" si="501"/>
        <v>1</v>
      </c>
      <c r="K2912" s="2">
        <v>21.4375</v>
      </c>
      <c r="L2912" s="2">
        <f t="shared" si="495"/>
        <v>21.443931249999999</v>
      </c>
      <c r="M2912" s="2">
        <f t="shared" si="496"/>
        <v>21.431068750000001</v>
      </c>
      <c r="Q2912" s="6">
        <f t="shared" si="502"/>
        <v>193.2199366398354</v>
      </c>
      <c r="R2912" s="6">
        <f t="shared" si="503"/>
        <v>62.144818509906827</v>
      </c>
      <c r="S2912" s="6"/>
      <c r="T2912" s="6">
        <f t="shared" si="505"/>
        <v>142.59361396465459</v>
      </c>
      <c r="U2912" s="6"/>
      <c r="V2912" s="6"/>
      <c r="W2912" s="5">
        <f t="shared" si="499"/>
        <v>-7.7272706629072374E-3</v>
      </c>
      <c r="X2912" s="5">
        <f t="shared" si="499"/>
        <v>-7.7272706629063492E-3</v>
      </c>
      <c r="Y2912" s="5">
        <f t="shared" si="504"/>
        <v>-7.9272906655738495E-3</v>
      </c>
      <c r="Z2912" s="5"/>
    </row>
    <row r="2913" spans="3:26" x14ac:dyDescent="0.2">
      <c r="C2913" s="1">
        <v>40679</v>
      </c>
      <c r="D2913" s="2">
        <v>2881.3090000000002</v>
      </c>
      <c r="E2913" s="5">
        <f t="shared" si="497"/>
        <v>-4.5916534236162898E-3</v>
      </c>
      <c r="G2913" s="1">
        <f t="shared" si="498"/>
        <v>40676</v>
      </c>
      <c r="H2913" s="4">
        <f t="shared" si="500"/>
        <v>-4.5916534236162898E-3</v>
      </c>
      <c r="I2913" s="2">
        <f t="shared" si="501"/>
        <v>1</v>
      </c>
      <c r="K2913" s="2">
        <v>21.541699999999999</v>
      </c>
      <c r="L2913" s="2">
        <f t="shared" si="495"/>
        <v>21.548162509999997</v>
      </c>
      <c r="M2913" s="2">
        <f t="shared" si="496"/>
        <v>21.53523749</v>
      </c>
      <c r="Q2913" s="6">
        <f t="shared" si="502"/>
        <v>192.33273765625216</v>
      </c>
      <c r="R2913" s="6">
        <f t="shared" si="503"/>
        <v>61.8594710412358</v>
      </c>
      <c r="S2913" s="6"/>
      <c r="T2913" s="6">
        <f t="shared" si="505"/>
        <v>141.93887350890796</v>
      </c>
      <c r="U2913" s="6"/>
      <c r="V2913" s="6"/>
      <c r="W2913" s="5">
        <f t="shared" si="499"/>
        <v>-4.6022274447734546E-3</v>
      </c>
      <c r="X2913" s="5">
        <f t="shared" si="499"/>
        <v>-4.6022274447734546E-3</v>
      </c>
      <c r="Y2913" s="5">
        <f t="shared" si="504"/>
        <v>-4.6022274447734546E-3</v>
      </c>
      <c r="Z2913" s="5"/>
    </row>
    <row r="2914" spans="3:26" x14ac:dyDescent="0.2">
      <c r="C2914" s="1">
        <v>40680</v>
      </c>
      <c r="D2914" s="2">
        <v>2849.6039999999998</v>
      </c>
      <c r="E2914" s="5">
        <f t="shared" si="497"/>
        <v>-1.1003679230516539E-2</v>
      </c>
      <c r="G2914" s="1">
        <f t="shared" si="498"/>
        <v>40679</v>
      </c>
      <c r="H2914" s="4">
        <f t="shared" si="500"/>
        <v>-1.1003679230516539E-2</v>
      </c>
      <c r="I2914" s="2">
        <f t="shared" si="501"/>
        <v>1</v>
      </c>
      <c r="K2914" s="2">
        <v>22.052299999999999</v>
      </c>
      <c r="L2914" s="2">
        <f t="shared" si="495"/>
        <v>22.058915689999999</v>
      </c>
      <c r="M2914" s="2">
        <f t="shared" si="496"/>
        <v>22.045684309999999</v>
      </c>
      <c r="Q2914" s="6">
        <f t="shared" si="502"/>
        <v>190.21636990555567</v>
      </c>
      <c r="R2914" s="6">
        <f t="shared" si="503"/>
        <v>61.178789264528611</v>
      </c>
      <c r="S2914" s="6"/>
      <c r="T2914" s="6">
        <f t="shared" si="505"/>
        <v>140.37702367447505</v>
      </c>
      <c r="U2914" s="6"/>
      <c r="V2914" s="6"/>
      <c r="W2914" s="5">
        <f t="shared" si="499"/>
        <v>-1.1064667518535742E-2</v>
      </c>
      <c r="X2914" s="5">
        <f t="shared" si="499"/>
        <v>-1.1064667518535742E-2</v>
      </c>
      <c r="Y2914" s="5">
        <f t="shared" si="504"/>
        <v>-1.1064667518535742E-2</v>
      </c>
      <c r="Z2914" s="5"/>
    </row>
    <row r="2915" spans="3:26" x14ac:dyDescent="0.2">
      <c r="C2915" s="1">
        <v>40681</v>
      </c>
      <c r="D2915" s="2">
        <v>2867.3</v>
      </c>
      <c r="E2915" s="5">
        <f t="shared" si="497"/>
        <v>6.2099856681842001E-3</v>
      </c>
      <c r="G2915" s="1">
        <f t="shared" si="498"/>
        <v>40680</v>
      </c>
      <c r="H2915" s="4">
        <f t="shared" si="500"/>
        <v>6.2099856681842001E-3</v>
      </c>
      <c r="I2915" s="2">
        <f t="shared" si="501"/>
        <v>1</v>
      </c>
      <c r="K2915" s="2">
        <v>22.072099999999999</v>
      </c>
      <c r="L2915" s="2">
        <f t="shared" si="495"/>
        <v>22.078721629999997</v>
      </c>
      <c r="M2915" s="2">
        <f t="shared" si="496"/>
        <v>22.065478370000001</v>
      </c>
      <c r="Q2915" s="6">
        <f t="shared" si="502"/>
        <v>191.39761083652317</v>
      </c>
      <c r="R2915" s="6">
        <f t="shared" si="503"/>
        <v>61.558708669058191</v>
      </c>
      <c r="S2915" s="6"/>
      <c r="T2915" s="6">
        <f t="shared" si="505"/>
        <v>141.24876297963587</v>
      </c>
      <c r="U2915" s="6"/>
      <c r="V2915" s="6"/>
      <c r="W2915" s="5">
        <f t="shared" si="499"/>
        <v>6.1907831643628342E-3</v>
      </c>
      <c r="X2915" s="5">
        <f t="shared" si="499"/>
        <v>6.1907831643628342E-3</v>
      </c>
      <c r="Y2915" s="5">
        <f t="shared" si="504"/>
        <v>6.1907831643628342E-3</v>
      </c>
      <c r="Z2915" s="5"/>
    </row>
    <row r="2916" spans="3:26" x14ac:dyDescent="0.2">
      <c r="C2916" s="1">
        <v>40682</v>
      </c>
      <c r="D2916" s="2">
        <v>2890.6010000000001</v>
      </c>
      <c r="E2916" s="5">
        <f t="shared" si="497"/>
        <v>8.1264604331600914E-3</v>
      </c>
      <c r="G2916" s="1">
        <f t="shared" si="498"/>
        <v>40681</v>
      </c>
      <c r="H2916" s="4">
        <f t="shared" si="500"/>
        <v>0</v>
      </c>
      <c r="I2916" s="2">
        <f t="shared" si="501"/>
        <v>0</v>
      </c>
      <c r="K2916" s="2">
        <v>22.096900000000002</v>
      </c>
      <c r="L2916" s="2">
        <f t="shared" si="495"/>
        <v>22.10352907</v>
      </c>
      <c r="M2916" s="2">
        <f t="shared" si="496"/>
        <v>22.090270930000003</v>
      </c>
      <c r="Q2916" s="6">
        <f t="shared" si="502"/>
        <v>191.39761083652317</v>
      </c>
      <c r="R2916" s="6">
        <f t="shared" si="503"/>
        <v>62.058963079373726</v>
      </c>
      <c r="S2916" s="6"/>
      <c r="T2916" s="6">
        <f t="shared" si="505"/>
        <v>141.22051322703996</v>
      </c>
      <c r="U2916" s="6"/>
      <c r="V2916" s="6"/>
      <c r="W2916" s="5">
        <f t="shared" si="499"/>
        <v>0</v>
      </c>
      <c r="X2916" s="5">
        <f t="shared" si="499"/>
        <v>8.0936185590614329E-3</v>
      </c>
      <c r="Y2916" s="5">
        <f t="shared" si="504"/>
        <v>-2.0002000266750031E-4</v>
      </c>
      <c r="Z2916" s="5"/>
    </row>
    <row r="2917" spans="3:26" x14ac:dyDescent="0.2">
      <c r="C2917" s="1">
        <v>40683</v>
      </c>
      <c r="D2917" s="2">
        <v>2853.9830000000002</v>
      </c>
      <c r="E2917" s="5">
        <f t="shared" si="497"/>
        <v>-1.2667953826903102E-2</v>
      </c>
      <c r="G2917" s="1">
        <f t="shared" si="498"/>
        <v>40682</v>
      </c>
      <c r="H2917" s="4">
        <f t="shared" si="500"/>
        <v>0</v>
      </c>
      <c r="I2917" s="2">
        <f t="shared" si="501"/>
        <v>0</v>
      </c>
      <c r="K2917" s="2">
        <v>22.0672</v>
      </c>
      <c r="L2917" s="2">
        <f t="shared" si="495"/>
        <v>22.07382016</v>
      </c>
      <c r="M2917" s="2">
        <f t="shared" si="496"/>
        <v>22.060579839999999</v>
      </c>
      <c r="Q2917" s="6">
        <f t="shared" si="502"/>
        <v>191.39761083652317</v>
      </c>
      <c r="R2917" s="6">
        <f t="shared" si="503"/>
        <v>61.272803000538737</v>
      </c>
      <c r="S2917" s="6"/>
      <c r="T2917" s="6">
        <f t="shared" si="505"/>
        <v>141.22051322703996</v>
      </c>
      <c r="U2917" s="6"/>
      <c r="V2917" s="6"/>
      <c r="W2917" s="5">
        <f t="shared" si="499"/>
        <v>0</v>
      </c>
      <c r="X2917" s="5">
        <f t="shared" si="499"/>
        <v>-1.2748876496785577E-2</v>
      </c>
      <c r="Y2917" s="5">
        <f t="shared" si="504"/>
        <v>0</v>
      </c>
      <c r="Z2917" s="5"/>
    </row>
    <row r="2918" spans="3:26" x14ac:dyDescent="0.2">
      <c r="C2918" s="1">
        <v>40686</v>
      </c>
      <c r="D2918" s="2">
        <v>2794.2559999999999</v>
      </c>
      <c r="E2918" s="5">
        <f t="shared" si="497"/>
        <v>-2.0927594873550514E-2</v>
      </c>
      <c r="G2918" s="1">
        <f t="shared" si="498"/>
        <v>40683</v>
      </c>
      <c r="H2918" s="4">
        <f t="shared" si="500"/>
        <v>-2.0927594873550514E-2</v>
      </c>
      <c r="I2918" s="2">
        <f t="shared" si="501"/>
        <v>1</v>
      </c>
      <c r="K2918" s="2">
        <v>22.101900000000001</v>
      </c>
      <c r="L2918" s="2">
        <f t="shared" si="495"/>
        <v>22.108530569999999</v>
      </c>
      <c r="M2918" s="2">
        <f t="shared" si="496"/>
        <v>22.095269430000002</v>
      </c>
      <c r="Q2918" s="6">
        <f t="shared" si="502"/>
        <v>187.39211917717091</v>
      </c>
      <c r="R2918" s="6">
        <f t="shared" si="503"/>
        <v>59.990510602576592</v>
      </c>
      <c r="S2918" s="6"/>
      <c r="T2918" s="6">
        <f t="shared" si="505"/>
        <v>138.23745451688188</v>
      </c>
      <c r="U2918" s="6"/>
      <c r="V2918" s="6"/>
      <c r="W2918" s="5">
        <f t="shared" si="499"/>
        <v>-2.1149680936709991E-2</v>
      </c>
      <c r="X2918" s="5">
        <f t="shared" si="499"/>
        <v>-2.1149680936709991E-2</v>
      </c>
      <c r="Y2918" s="5">
        <f t="shared" si="504"/>
        <v>-2.1349700939377492E-2</v>
      </c>
      <c r="Z2918" s="5"/>
    </row>
    <row r="2919" spans="3:26" x14ac:dyDescent="0.2">
      <c r="C2919" s="1">
        <v>40687</v>
      </c>
      <c r="D2919" s="2">
        <v>2801.2710000000002</v>
      </c>
      <c r="E2919" s="5">
        <f t="shared" si="497"/>
        <v>2.5105072691980717E-3</v>
      </c>
      <c r="G2919" s="1">
        <f t="shared" si="498"/>
        <v>40686</v>
      </c>
      <c r="H2919" s="4">
        <f t="shared" si="500"/>
        <v>2.5105072691980717E-3</v>
      </c>
      <c r="I2919" s="2">
        <f t="shared" si="501"/>
        <v>1</v>
      </c>
      <c r="K2919" s="2">
        <v>22.1069</v>
      </c>
      <c r="L2919" s="2">
        <f t="shared" si="495"/>
        <v>22.113532069999998</v>
      </c>
      <c r="M2919" s="2">
        <f t="shared" si="496"/>
        <v>22.100267930000001</v>
      </c>
      <c r="Q2919" s="6">
        <f t="shared" si="502"/>
        <v>187.86256845455563</v>
      </c>
      <c r="R2919" s="6">
        <f t="shared" si="503"/>
        <v>60.14111721552726</v>
      </c>
      <c r="S2919" s="6"/>
      <c r="T2919" s="6">
        <f t="shared" si="505"/>
        <v>138.58450065132195</v>
      </c>
      <c r="U2919" s="6"/>
      <c r="V2919" s="6"/>
      <c r="W2919" s="5">
        <f t="shared" si="499"/>
        <v>2.5073612101929044E-3</v>
      </c>
      <c r="X2919" s="5">
        <f t="shared" si="499"/>
        <v>2.5073612101929044E-3</v>
      </c>
      <c r="Y2919" s="5">
        <f t="shared" si="504"/>
        <v>2.5073612101929044E-3</v>
      </c>
      <c r="Z2919" s="5"/>
    </row>
    <row r="2920" spans="3:26" x14ac:dyDescent="0.2">
      <c r="C2920" s="1">
        <v>40688</v>
      </c>
      <c r="D2920" s="2">
        <v>2816.8420000000001</v>
      </c>
      <c r="E2920" s="5">
        <f t="shared" si="497"/>
        <v>5.55854824470746E-3</v>
      </c>
      <c r="G2920" s="1">
        <f t="shared" si="498"/>
        <v>40687</v>
      </c>
      <c r="H2920" s="4">
        <f t="shared" si="500"/>
        <v>0</v>
      </c>
      <c r="I2920" s="2">
        <f t="shared" si="501"/>
        <v>0</v>
      </c>
      <c r="K2920" s="2">
        <v>22.1693</v>
      </c>
      <c r="L2920" s="2">
        <f t="shared" si="495"/>
        <v>22.175950789999998</v>
      </c>
      <c r="M2920" s="2">
        <f t="shared" si="496"/>
        <v>22.162649210000001</v>
      </c>
      <c r="Q2920" s="6">
        <f t="shared" si="502"/>
        <v>187.86256845455563</v>
      </c>
      <c r="R2920" s="6">
        <f t="shared" si="503"/>
        <v>60.475414517060365</v>
      </c>
      <c r="S2920" s="6"/>
      <c r="T2920" s="6">
        <f t="shared" si="505"/>
        <v>138.55678375119169</v>
      </c>
      <c r="U2920" s="6"/>
      <c r="V2920" s="6"/>
      <c r="W2920" s="5">
        <f t="shared" si="499"/>
        <v>0</v>
      </c>
      <c r="X2920" s="5">
        <f t="shared" si="499"/>
        <v>5.5431565261443438E-3</v>
      </c>
      <c r="Y2920" s="5">
        <f t="shared" si="504"/>
        <v>-2.0002000266661213E-4</v>
      </c>
      <c r="Z2920" s="5"/>
    </row>
    <row r="2921" spans="3:26" x14ac:dyDescent="0.2">
      <c r="C2921" s="1">
        <v>40689</v>
      </c>
      <c r="D2921" s="2">
        <v>2799.8249999999998</v>
      </c>
      <c r="E2921" s="5">
        <f t="shared" si="497"/>
        <v>-6.0411624081152865E-3</v>
      </c>
      <c r="G2921" s="1">
        <f t="shared" si="498"/>
        <v>40688</v>
      </c>
      <c r="H2921" s="4">
        <f t="shared" si="500"/>
        <v>0</v>
      </c>
      <c r="I2921" s="2">
        <f t="shared" si="501"/>
        <v>0</v>
      </c>
      <c r="K2921" s="2">
        <v>22.012699999999999</v>
      </c>
      <c r="L2921" s="2">
        <f t="shared" si="495"/>
        <v>22.019303809999997</v>
      </c>
      <c r="M2921" s="2">
        <f t="shared" si="496"/>
        <v>22.006096190000001</v>
      </c>
      <c r="Q2921" s="6">
        <f t="shared" si="502"/>
        <v>187.86256845455563</v>
      </c>
      <c r="R2921" s="6">
        <f t="shared" si="503"/>
        <v>60.11007271626471</v>
      </c>
      <c r="S2921" s="6"/>
      <c r="T2921" s="6">
        <f t="shared" si="505"/>
        <v>138.55678375119169</v>
      </c>
      <c r="U2921" s="6"/>
      <c r="V2921" s="6"/>
      <c r="W2921" s="5">
        <f t="shared" si="499"/>
        <v>0</v>
      </c>
      <c r="X2921" s="5">
        <f t="shared" si="499"/>
        <v>-6.0594840563723551E-3</v>
      </c>
      <c r="Y2921" s="5">
        <f t="shared" si="504"/>
        <v>0</v>
      </c>
      <c r="Z2921" s="5"/>
    </row>
    <row r="2922" spans="3:26" x14ac:dyDescent="0.2">
      <c r="C2922" s="1">
        <v>40690</v>
      </c>
      <c r="D2922" s="2">
        <v>2819.404</v>
      </c>
      <c r="E2922" s="5">
        <f t="shared" si="497"/>
        <v>6.9929370585662242E-3</v>
      </c>
      <c r="G2922" s="1">
        <f t="shared" si="498"/>
        <v>40689</v>
      </c>
      <c r="H2922" s="4">
        <f t="shared" si="500"/>
        <v>6.9929370585662242E-3</v>
      </c>
      <c r="I2922" s="2">
        <f t="shared" si="501"/>
        <v>1</v>
      </c>
      <c r="K2922" s="2">
        <v>21.814299999999999</v>
      </c>
      <c r="L2922" s="2">
        <f t="shared" si="495"/>
        <v>21.82084429</v>
      </c>
      <c r="M2922" s="2">
        <f t="shared" si="496"/>
        <v>21.807755709999999</v>
      </c>
      <c r="Q2922" s="6">
        <f t="shared" si="502"/>
        <v>189.17627957141892</v>
      </c>
      <c r="R2922" s="6">
        <f t="shared" si="503"/>
        <v>60.530418671355385</v>
      </c>
      <c r="S2922" s="6"/>
      <c r="T2922" s="6">
        <f t="shared" si="505"/>
        <v>139.49779747847734</v>
      </c>
      <c r="U2922" s="6"/>
      <c r="V2922" s="6"/>
      <c r="W2922" s="5">
        <f t="shared" si="499"/>
        <v>6.9685998673056915E-3</v>
      </c>
      <c r="X2922" s="5">
        <f t="shared" si="499"/>
        <v>6.9685998673056915E-3</v>
      </c>
      <c r="Y2922" s="5">
        <f t="shared" si="504"/>
        <v>6.7685798646390793E-3</v>
      </c>
      <c r="Z2922" s="5"/>
    </row>
    <row r="2923" spans="3:26" x14ac:dyDescent="0.2">
      <c r="C2923" s="1">
        <v>40693</v>
      </c>
      <c r="D2923" s="2">
        <v>2814.3389999999999</v>
      </c>
      <c r="E2923" s="5">
        <f t="shared" si="497"/>
        <v>-1.7964789721515804E-3</v>
      </c>
      <c r="G2923" s="1">
        <f t="shared" si="498"/>
        <v>40690</v>
      </c>
      <c r="H2923" s="4">
        <f t="shared" si="500"/>
        <v>0</v>
      </c>
      <c r="I2923" s="2">
        <f t="shared" si="501"/>
        <v>0</v>
      </c>
      <c r="K2923" s="2">
        <v>22.210999999999999</v>
      </c>
      <c r="L2923" s="2">
        <f t="shared" si="495"/>
        <v>22.217663299999998</v>
      </c>
      <c r="M2923" s="2">
        <f t="shared" si="496"/>
        <v>22.204336699999999</v>
      </c>
      <c r="Q2923" s="6">
        <f t="shared" si="502"/>
        <v>189.17627957141892</v>
      </c>
      <c r="R2923" s="6">
        <f t="shared" si="503"/>
        <v>60.421677047036759</v>
      </c>
      <c r="S2923" s="6"/>
      <c r="T2923" s="6">
        <f t="shared" si="505"/>
        <v>139.46989791898164</v>
      </c>
      <c r="U2923" s="6"/>
      <c r="V2923" s="6"/>
      <c r="W2923" s="5">
        <f t="shared" si="499"/>
        <v>0</v>
      </c>
      <c r="X2923" s="5">
        <f t="shared" si="499"/>
        <v>-1.798094575722331E-3</v>
      </c>
      <c r="Y2923" s="5">
        <f t="shared" si="504"/>
        <v>-2.0002000266750031E-4</v>
      </c>
      <c r="Z2923" s="5"/>
    </row>
    <row r="2924" spans="3:26" x14ac:dyDescent="0.2">
      <c r="C2924" s="1">
        <v>40694</v>
      </c>
      <c r="D2924" s="2">
        <v>2861.922</v>
      </c>
      <c r="E2924" s="5">
        <f t="shared" si="497"/>
        <v>1.6907344850780267E-2</v>
      </c>
      <c r="G2924" s="1">
        <f t="shared" si="498"/>
        <v>40693</v>
      </c>
      <c r="H2924" s="4">
        <f t="shared" si="500"/>
        <v>1.6907344850780267E-2</v>
      </c>
      <c r="I2924" s="2">
        <f t="shared" si="501"/>
        <v>1</v>
      </c>
      <c r="K2924" s="2">
        <v>22.344799999999999</v>
      </c>
      <c r="L2924" s="2">
        <f t="shared" si="495"/>
        <v>22.351503439999998</v>
      </c>
      <c r="M2924" s="2">
        <f t="shared" si="496"/>
        <v>22.33809656</v>
      </c>
      <c r="Q2924" s="6">
        <f t="shared" si="502"/>
        <v>192.3747481677205</v>
      </c>
      <c r="R2924" s="6">
        <f t="shared" si="503"/>
        <v>61.443247177333475</v>
      </c>
      <c r="S2924" s="6"/>
      <c r="T2924" s="6">
        <f t="shared" si="505"/>
        <v>141.79959798668509</v>
      </c>
      <c r="U2924" s="6"/>
      <c r="V2924" s="6"/>
      <c r="W2924" s="5">
        <f t="shared" si="499"/>
        <v>1.6766006574572501E-2</v>
      </c>
      <c r="X2924" s="5">
        <f t="shared" si="499"/>
        <v>1.6766006574572501E-2</v>
      </c>
      <c r="Y2924" s="5">
        <f t="shared" si="504"/>
        <v>1.6565986571905889E-2</v>
      </c>
      <c r="Z2924" s="5"/>
    </row>
    <row r="2925" spans="3:26" x14ac:dyDescent="0.2">
      <c r="C2925" s="1">
        <v>40695</v>
      </c>
      <c r="D2925" s="2">
        <v>2827.6550000000002</v>
      </c>
      <c r="E2925" s="5">
        <f t="shared" si="497"/>
        <v>-1.197342205692532E-2</v>
      </c>
      <c r="G2925" s="1">
        <f t="shared" si="498"/>
        <v>40694</v>
      </c>
      <c r="H2925" s="4">
        <f t="shared" si="500"/>
        <v>0</v>
      </c>
      <c r="I2925" s="2">
        <f t="shared" si="501"/>
        <v>0</v>
      </c>
      <c r="K2925" s="2">
        <v>22.255600000000001</v>
      </c>
      <c r="L2925" s="2">
        <f t="shared" si="495"/>
        <v>22.262276679999999</v>
      </c>
      <c r="M2925" s="2">
        <f t="shared" si="496"/>
        <v>22.248923320000003</v>
      </c>
      <c r="Q2925" s="6">
        <f t="shared" si="502"/>
        <v>192.3747481677205</v>
      </c>
      <c r="R2925" s="6">
        <f t="shared" si="503"/>
        <v>60.707561246331274</v>
      </c>
      <c r="S2925" s="6"/>
      <c r="T2925" s="6">
        <f t="shared" si="505"/>
        <v>141.77123806708775</v>
      </c>
      <c r="U2925" s="6"/>
      <c r="V2925" s="6"/>
      <c r="W2925" s="5">
        <f t="shared" si="499"/>
        <v>0</v>
      </c>
      <c r="X2925" s="5">
        <f t="shared" si="499"/>
        <v>-1.2045680843987938E-2</v>
      </c>
      <c r="Y2925" s="5">
        <f t="shared" si="504"/>
        <v>-2.0002000266750031E-4</v>
      </c>
      <c r="Z2925" s="5"/>
    </row>
    <row r="2926" spans="3:26" x14ac:dyDescent="0.2">
      <c r="C2926" s="1">
        <v>40696</v>
      </c>
      <c r="D2926" s="2">
        <v>2782.5749999999998</v>
      </c>
      <c r="E2926" s="5">
        <f t="shared" si="497"/>
        <v>-1.5942538958960827E-2</v>
      </c>
      <c r="G2926" s="1">
        <f t="shared" si="498"/>
        <v>40695</v>
      </c>
      <c r="H2926" s="4">
        <f t="shared" si="500"/>
        <v>-1.5942538958960827E-2</v>
      </c>
      <c r="I2926" s="2">
        <f t="shared" si="501"/>
        <v>1</v>
      </c>
      <c r="K2926" s="2">
        <v>22.151499999999999</v>
      </c>
      <c r="L2926" s="2">
        <f t="shared" si="495"/>
        <v>22.158145449999999</v>
      </c>
      <c r="M2926" s="2">
        <f t="shared" si="496"/>
        <v>22.144854549999998</v>
      </c>
      <c r="Q2926" s="6">
        <f t="shared" si="502"/>
        <v>189.30780625033634</v>
      </c>
      <c r="R2926" s="6">
        <f t="shared" si="503"/>
        <v>59.739728586058135</v>
      </c>
      <c r="S2926" s="6"/>
      <c r="T2926" s="6">
        <f t="shared" si="505"/>
        <v>139.48314237202692</v>
      </c>
      <c r="U2926" s="6"/>
      <c r="V2926" s="6"/>
      <c r="W2926" s="5">
        <f t="shared" si="499"/>
        <v>-1.6070988267917308E-2</v>
      </c>
      <c r="X2926" s="5">
        <f t="shared" si="499"/>
        <v>-1.6070988267917308E-2</v>
      </c>
      <c r="Y2926" s="5">
        <f t="shared" si="504"/>
        <v>-1.627100827058392E-2</v>
      </c>
      <c r="Z2926" s="5"/>
    </row>
    <row r="2927" spans="3:26" x14ac:dyDescent="0.2">
      <c r="C2927" s="1">
        <v>40697</v>
      </c>
      <c r="D2927" s="2">
        <v>2789.1120000000001</v>
      </c>
      <c r="E2927" s="5">
        <f t="shared" si="497"/>
        <v>2.3492628231045927E-3</v>
      </c>
      <c r="G2927" s="1">
        <f t="shared" si="498"/>
        <v>40696</v>
      </c>
      <c r="H2927" s="4">
        <f t="shared" si="500"/>
        <v>2.3492628231045927E-3</v>
      </c>
      <c r="I2927" s="2">
        <f t="shared" si="501"/>
        <v>1</v>
      </c>
      <c r="K2927" s="2">
        <v>21.586300000000001</v>
      </c>
      <c r="L2927" s="2">
        <f t="shared" si="495"/>
        <v>21.592775890000002</v>
      </c>
      <c r="M2927" s="2">
        <f t="shared" si="496"/>
        <v>21.579824110000001</v>
      </c>
      <c r="Q2927" s="6">
        <f t="shared" si="502"/>
        <v>189.75254004168374</v>
      </c>
      <c r="R2927" s="6">
        <f t="shared" si="503"/>
        <v>59.880072909487716</v>
      </c>
      <c r="S2927" s="6"/>
      <c r="T2927" s="6">
        <f t="shared" si="505"/>
        <v>139.81082493285132</v>
      </c>
      <c r="U2927" s="6"/>
      <c r="V2927" s="6"/>
      <c r="W2927" s="5">
        <f t="shared" si="499"/>
        <v>2.3465076194861823E-3</v>
      </c>
      <c r="X2927" s="5">
        <f t="shared" si="499"/>
        <v>2.3465076194861823E-3</v>
      </c>
      <c r="Y2927" s="5">
        <f t="shared" si="504"/>
        <v>2.3465076194861823E-3</v>
      </c>
      <c r="Z2927" s="5"/>
    </row>
    <row r="2928" spans="3:26" x14ac:dyDescent="0.2">
      <c r="C2928" s="1">
        <v>40700</v>
      </c>
      <c r="D2928" s="2">
        <v>2765.3330000000001</v>
      </c>
      <c r="E2928" s="5">
        <f t="shared" si="497"/>
        <v>-8.5256526091458482E-3</v>
      </c>
      <c r="G2928" s="1">
        <f t="shared" si="498"/>
        <v>40697</v>
      </c>
      <c r="H2928" s="4">
        <f t="shared" si="500"/>
        <v>0</v>
      </c>
      <c r="I2928" s="2">
        <f t="shared" si="501"/>
        <v>0</v>
      </c>
      <c r="K2928" s="2">
        <v>21.5764</v>
      </c>
      <c r="L2928" s="2">
        <f t="shared" si="495"/>
        <v>21.58287292</v>
      </c>
      <c r="M2928" s="2">
        <f t="shared" si="496"/>
        <v>21.569927079999999</v>
      </c>
      <c r="Q2928" s="6">
        <f t="shared" si="502"/>
        <v>189.75254004168374</v>
      </c>
      <c r="R2928" s="6">
        <f t="shared" si="503"/>
        <v>59.369556209651101</v>
      </c>
      <c r="S2928" s="6"/>
      <c r="T2928" s="6">
        <f t="shared" si="505"/>
        <v>139.78286276786474</v>
      </c>
      <c r="U2928" s="6"/>
      <c r="V2928" s="6"/>
      <c r="W2928" s="5">
        <f t="shared" si="499"/>
        <v>0</v>
      </c>
      <c r="X2928" s="5">
        <f t="shared" si="499"/>
        <v>-8.5622038825992064E-3</v>
      </c>
      <c r="Y2928" s="5">
        <f t="shared" si="504"/>
        <v>-2.0002000266661213E-4</v>
      </c>
      <c r="Z2928" s="5"/>
    </row>
    <row r="2929" spans="3:26" x14ac:dyDescent="0.2">
      <c r="C2929" s="1">
        <v>40701</v>
      </c>
      <c r="D2929" s="2">
        <v>2774.5030000000002</v>
      </c>
      <c r="E2929" s="5">
        <f t="shared" si="497"/>
        <v>3.3160563302864691E-3</v>
      </c>
      <c r="G2929" s="1">
        <f t="shared" si="498"/>
        <v>40700</v>
      </c>
      <c r="H2929" s="4">
        <f t="shared" si="500"/>
        <v>3.3160563302864691E-3</v>
      </c>
      <c r="I2929" s="2">
        <f t="shared" si="501"/>
        <v>1</v>
      </c>
      <c r="K2929" s="2">
        <v>21.958100000000002</v>
      </c>
      <c r="L2929" s="2">
        <f t="shared" si="495"/>
        <v>21.964687430000001</v>
      </c>
      <c r="M2929" s="2">
        <f t="shared" si="496"/>
        <v>21.951512570000002</v>
      </c>
      <c r="Q2929" s="6">
        <f t="shared" si="502"/>
        <v>190.38177015327693</v>
      </c>
      <c r="R2929" s="6">
        <f t="shared" si="503"/>
        <v>59.566429002346418</v>
      </c>
      <c r="S2929" s="6"/>
      <c r="T2929" s="6">
        <f t="shared" si="505"/>
        <v>140.21834133668875</v>
      </c>
      <c r="U2929" s="6"/>
      <c r="V2929" s="6"/>
      <c r="W2929" s="5">
        <f t="shared" si="499"/>
        <v>3.310570340050667E-3</v>
      </c>
      <c r="X2929" s="5">
        <f t="shared" si="499"/>
        <v>3.3105703400497788E-3</v>
      </c>
      <c r="Y2929" s="5">
        <f t="shared" si="504"/>
        <v>3.1105503373831667E-3</v>
      </c>
      <c r="Z2929" s="5"/>
    </row>
    <row r="2930" spans="3:26" x14ac:dyDescent="0.2">
      <c r="C2930" s="1">
        <v>40702</v>
      </c>
      <c r="D2930" s="2">
        <v>2752.058</v>
      </c>
      <c r="E2930" s="5">
        <f t="shared" si="497"/>
        <v>-8.0897371529243846E-3</v>
      </c>
      <c r="G2930" s="1">
        <f t="shared" si="498"/>
        <v>40701</v>
      </c>
      <c r="H2930" s="4">
        <f t="shared" si="500"/>
        <v>0</v>
      </c>
      <c r="I2930" s="2">
        <f t="shared" si="501"/>
        <v>0</v>
      </c>
      <c r="K2930" s="2">
        <v>21.878799999999998</v>
      </c>
      <c r="L2930" s="2">
        <f t="shared" si="495"/>
        <v>21.885363639999998</v>
      </c>
      <c r="M2930" s="2">
        <f t="shared" si="496"/>
        <v>21.872236359999999</v>
      </c>
      <c r="Q2930" s="6">
        <f t="shared" si="502"/>
        <v>190.38177015327693</v>
      </c>
      <c r="R2930" s="6">
        <f t="shared" si="503"/>
        <v>59.084552248579101</v>
      </c>
      <c r="S2930" s="6"/>
      <c r="T2930" s="6">
        <f t="shared" si="505"/>
        <v>140.19029766842141</v>
      </c>
      <c r="U2930" s="6"/>
      <c r="V2930" s="6"/>
      <c r="W2930" s="5">
        <f t="shared" si="499"/>
        <v>0</v>
      </c>
      <c r="X2930" s="5">
        <f t="shared" si="499"/>
        <v>-8.1226366287339147E-3</v>
      </c>
      <c r="Y2930" s="5">
        <f t="shared" si="504"/>
        <v>-2.0002000266750031E-4</v>
      </c>
      <c r="Z2930" s="5"/>
    </row>
    <row r="2931" spans="3:26" x14ac:dyDescent="0.2">
      <c r="C2931" s="1">
        <v>40703</v>
      </c>
      <c r="D2931" s="2">
        <v>2778.1170000000002</v>
      </c>
      <c r="E2931" s="5">
        <f t="shared" si="497"/>
        <v>9.4689138092293821E-3</v>
      </c>
      <c r="G2931" s="1">
        <f t="shared" si="498"/>
        <v>40702</v>
      </c>
      <c r="H2931" s="4">
        <f t="shared" si="500"/>
        <v>9.4689138092293821E-3</v>
      </c>
      <c r="I2931" s="2">
        <f t="shared" si="501"/>
        <v>1</v>
      </c>
      <c r="K2931" s="2">
        <v>22.944700000000001</v>
      </c>
      <c r="L2931" s="2">
        <f t="shared" si="495"/>
        <v>22.951583410000001</v>
      </c>
      <c r="M2931" s="2">
        <f t="shared" si="496"/>
        <v>22.937816590000001</v>
      </c>
      <c r="Q2931" s="6">
        <f t="shared" si="502"/>
        <v>192.18447872570684</v>
      </c>
      <c r="R2931" s="6">
        <f t="shared" si="503"/>
        <v>59.644018781277808</v>
      </c>
      <c r="S2931" s="6"/>
      <c r="T2931" s="6">
        <f t="shared" si="505"/>
        <v>141.4894439644311</v>
      </c>
      <c r="U2931" s="6"/>
      <c r="V2931" s="6"/>
      <c r="W2931" s="5">
        <f t="shared" si="499"/>
        <v>9.4243646455351993E-3</v>
      </c>
      <c r="X2931" s="5">
        <f t="shared" si="499"/>
        <v>9.4243646455351993E-3</v>
      </c>
      <c r="Y2931" s="5">
        <f t="shared" si="504"/>
        <v>9.2243446428685871E-3</v>
      </c>
      <c r="Z2931" s="5"/>
    </row>
    <row r="2932" spans="3:26" x14ac:dyDescent="0.2">
      <c r="C2932" s="1">
        <v>40704</v>
      </c>
      <c r="D2932" s="2">
        <v>2732.54</v>
      </c>
      <c r="E2932" s="5">
        <f t="shared" si="497"/>
        <v>-1.6405716533896962E-2</v>
      </c>
      <c r="G2932" s="1">
        <f t="shared" si="498"/>
        <v>40703</v>
      </c>
      <c r="H2932" s="4">
        <f t="shared" si="500"/>
        <v>0</v>
      </c>
      <c r="I2932" s="2">
        <f t="shared" si="501"/>
        <v>0</v>
      </c>
      <c r="K2932" s="2">
        <v>23.217400000000001</v>
      </c>
      <c r="L2932" s="2">
        <f t="shared" si="495"/>
        <v>23.224365219999999</v>
      </c>
      <c r="M2932" s="2">
        <f t="shared" si="496"/>
        <v>23.210434780000003</v>
      </c>
      <c r="Q2932" s="6">
        <f t="shared" si="502"/>
        <v>192.18447872570684</v>
      </c>
      <c r="R2932" s="6">
        <f t="shared" si="503"/>
        <v>58.665515916209735</v>
      </c>
      <c r="S2932" s="6"/>
      <c r="T2932" s="6">
        <f t="shared" si="505"/>
        <v>141.46114607563823</v>
      </c>
      <c r="U2932" s="6"/>
      <c r="V2932" s="6"/>
      <c r="W2932" s="5">
        <f t="shared" si="499"/>
        <v>0</v>
      </c>
      <c r="X2932" s="5">
        <f t="shared" si="499"/>
        <v>-1.6541780505195725E-2</v>
      </c>
      <c r="Y2932" s="5">
        <f t="shared" si="504"/>
        <v>-2.0002000266750031E-4</v>
      </c>
      <c r="Z2932" s="5"/>
    </row>
    <row r="2933" spans="3:26" x14ac:dyDescent="0.2">
      <c r="C2933" s="1">
        <v>40707</v>
      </c>
      <c r="D2933" s="2">
        <v>2733.953</v>
      </c>
      <c r="E2933" s="5">
        <f t="shared" si="497"/>
        <v>5.1710130501292243E-4</v>
      </c>
      <c r="G2933" s="1">
        <f t="shared" si="498"/>
        <v>40704</v>
      </c>
      <c r="H2933" s="4">
        <f t="shared" si="500"/>
        <v>5.1710130501292243E-4</v>
      </c>
      <c r="I2933" s="2">
        <f t="shared" si="501"/>
        <v>1</v>
      </c>
      <c r="K2933" s="2">
        <v>23.470199999999998</v>
      </c>
      <c r="L2933" s="2">
        <f t="shared" si="495"/>
        <v>23.477241059999997</v>
      </c>
      <c r="M2933" s="2">
        <f t="shared" si="496"/>
        <v>23.46315894</v>
      </c>
      <c r="Q2933" s="6">
        <f t="shared" si="502"/>
        <v>192.28385757045913</v>
      </c>
      <c r="R2933" s="6">
        <f t="shared" si="503"/>
        <v>58.695851931049262</v>
      </c>
      <c r="S2933" s="6"/>
      <c r="T2933" s="6">
        <f t="shared" si="505"/>
        <v>141.50598895971879</v>
      </c>
      <c r="U2933" s="6"/>
      <c r="V2933" s="6"/>
      <c r="W2933" s="5">
        <f t="shared" si="499"/>
        <v>5.1696765420583546E-4</v>
      </c>
      <c r="X2933" s="5">
        <f t="shared" si="499"/>
        <v>5.1696765420494728E-4</v>
      </c>
      <c r="Y2933" s="5">
        <f t="shared" si="504"/>
        <v>3.1694765153833515E-4</v>
      </c>
      <c r="Z2933" s="5"/>
    </row>
    <row r="2934" spans="3:26" x14ac:dyDescent="0.2">
      <c r="C2934" s="1">
        <v>40708</v>
      </c>
      <c r="D2934" s="2">
        <v>2779.942</v>
      </c>
      <c r="E2934" s="5">
        <f t="shared" si="497"/>
        <v>1.682143036109254E-2</v>
      </c>
      <c r="G2934" s="1">
        <f t="shared" si="498"/>
        <v>40707</v>
      </c>
      <c r="H2934" s="4">
        <f t="shared" si="500"/>
        <v>0</v>
      </c>
      <c r="I2934" s="2">
        <f t="shared" si="501"/>
        <v>0</v>
      </c>
      <c r="K2934" s="2">
        <v>23.410799999999998</v>
      </c>
      <c r="L2934" s="2">
        <f t="shared" si="495"/>
        <v>23.417823239999997</v>
      </c>
      <c r="M2934" s="2">
        <f t="shared" si="496"/>
        <v>23.40377676</v>
      </c>
      <c r="Q2934" s="6">
        <f t="shared" si="502"/>
        <v>192.28385757045913</v>
      </c>
      <c r="R2934" s="6">
        <f t="shared" si="503"/>
        <v>59.683200116792406</v>
      </c>
      <c r="S2934" s="6"/>
      <c r="T2934" s="6">
        <f t="shared" si="505"/>
        <v>141.47768776192686</v>
      </c>
      <c r="U2934" s="6"/>
      <c r="V2934" s="6"/>
      <c r="W2934" s="5">
        <f t="shared" si="499"/>
        <v>0</v>
      </c>
      <c r="X2934" s="5">
        <f t="shared" si="499"/>
        <v>1.6681516950600717E-2</v>
      </c>
      <c r="Y2934" s="5">
        <f t="shared" si="504"/>
        <v>-2.0002000266661213E-4</v>
      </c>
      <c r="Z2934" s="5"/>
    </row>
    <row r="2935" spans="3:26" x14ac:dyDescent="0.2">
      <c r="C2935" s="1">
        <v>40709</v>
      </c>
      <c r="D2935" s="2">
        <v>2731.502</v>
      </c>
      <c r="E2935" s="5">
        <f t="shared" si="497"/>
        <v>-1.742482397114762E-2</v>
      </c>
      <c r="G2935" s="1">
        <f t="shared" si="498"/>
        <v>40708</v>
      </c>
      <c r="H2935" s="4">
        <f t="shared" si="500"/>
        <v>0</v>
      </c>
      <c r="I2935" s="2">
        <f t="shared" si="501"/>
        <v>0</v>
      </c>
      <c r="K2935" s="2">
        <v>23.148</v>
      </c>
      <c r="L2935" s="2">
        <f t="shared" si="495"/>
        <v>23.154944399999998</v>
      </c>
      <c r="M2935" s="2">
        <f t="shared" si="496"/>
        <v>23.141055600000001</v>
      </c>
      <c r="Q2935" s="6">
        <f t="shared" si="502"/>
        <v>192.28385757045913</v>
      </c>
      <c r="R2935" s="6">
        <f t="shared" si="503"/>
        <v>58.643230860722518</v>
      </c>
      <c r="S2935" s="6"/>
      <c r="T2935" s="6">
        <f t="shared" si="505"/>
        <v>141.47768776192686</v>
      </c>
      <c r="U2935" s="6"/>
      <c r="V2935" s="6"/>
      <c r="W2935" s="5">
        <f t="shared" si="499"/>
        <v>0</v>
      </c>
      <c r="X2935" s="5">
        <f t="shared" si="499"/>
        <v>-1.757842312375768E-2</v>
      </c>
      <c r="Y2935" s="5">
        <f t="shared" si="504"/>
        <v>0</v>
      </c>
      <c r="Z2935" s="5"/>
    </row>
    <row r="2936" spans="3:26" x14ac:dyDescent="0.2">
      <c r="C2936" s="1">
        <v>40710</v>
      </c>
      <c r="D2936" s="2">
        <v>2730.616</v>
      </c>
      <c r="E2936" s="5">
        <f t="shared" si="497"/>
        <v>-3.2436366511903243E-4</v>
      </c>
      <c r="G2936" s="1">
        <f t="shared" si="498"/>
        <v>40709</v>
      </c>
      <c r="H2936" s="4">
        <f t="shared" si="500"/>
        <v>-3.2436366511903243E-4</v>
      </c>
      <c r="I2936" s="2">
        <f t="shared" si="501"/>
        <v>1</v>
      </c>
      <c r="K2936" s="2">
        <v>22.6572</v>
      </c>
      <c r="L2936" s="2">
        <f t="shared" si="495"/>
        <v>22.663997159999997</v>
      </c>
      <c r="M2936" s="2">
        <f t="shared" si="496"/>
        <v>22.650402840000002</v>
      </c>
      <c r="Q2936" s="6">
        <f t="shared" si="502"/>
        <v>192.22148767367435</v>
      </c>
      <c r="R2936" s="6">
        <f t="shared" si="503"/>
        <v>58.624209127426113</v>
      </c>
      <c r="S2936" s="6"/>
      <c r="T2936" s="6">
        <f t="shared" si="505"/>
        <v>141.40351118108373</v>
      </c>
      <c r="U2936" s="6"/>
      <c r="V2936" s="6"/>
      <c r="W2936" s="5">
        <f t="shared" si="499"/>
        <v>-3.2441628239165965E-4</v>
      </c>
      <c r="X2936" s="5">
        <f t="shared" si="499"/>
        <v>-3.2441628239165965E-4</v>
      </c>
      <c r="Y2936" s="5">
        <f t="shared" si="504"/>
        <v>-5.2443628505827178E-4</v>
      </c>
      <c r="Z2936" s="5"/>
    </row>
    <row r="2937" spans="3:26" x14ac:dyDescent="0.2">
      <c r="C2937" s="1">
        <v>40711</v>
      </c>
      <c r="D2937" s="2">
        <v>2770.1219999999998</v>
      </c>
      <c r="E2937" s="5">
        <f t="shared" si="497"/>
        <v>1.446779774234087E-2</v>
      </c>
      <c r="G2937" s="1">
        <f t="shared" si="498"/>
        <v>40710</v>
      </c>
      <c r="H2937" s="4">
        <f t="shared" si="500"/>
        <v>1.446779774234087E-2</v>
      </c>
      <c r="I2937" s="2">
        <f t="shared" si="501"/>
        <v>1</v>
      </c>
      <c r="K2937" s="2">
        <v>22.5778</v>
      </c>
      <c r="L2937" s="2">
        <f t="shared" si="495"/>
        <v>22.584573339999999</v>
      </c>
      <c r="M2937" s="2">
        <f t="shared" si="496"/>
        <v>22.571026660000001</v>
      </c>
      <c r="Q2937" s="6">
        <f t="shared" si="502"/>
        <v>195.00250927906893</v>
      </c>
      <c r="R2937" s="6">
        <f t="shared" si="503"/>
        <v>59.472372327886404</v>
      </c>
      <c r="S2937" s="6"/>
      <c r="T2937" s="6">
        <f t="shared" si="505"/>
        <v>143.44930858090848</v>
      </c>
      <c r="U2937" s="6"/>
      <c r="V2937" s="6"/>
      <c r="W2937" s="5">
        <f t="shared" si="499"/>
        <v>1.4364137781265995E-2</v>
      </c>
      <c r="X2937" s="5">
        <f t="shared" si="499"/>
        <v>1.4364137781266884E-2</v>
      </c>
      <c r="Y2937" s="5">
        <f t="shared" si="504"/>
        <v>1.4364137781265995E-2</v>
      </c>
      <c r="Z2937" s="5"/>
    </row>
    <row r="2938" spans="3:26" x14ac:dyDescent="0.2">
      <c r="C2938" s="1">
        <v>40714</v>
      </c>
      <c r="D2938" s="2">
        <v>2748.0079999999998</v>
      </c>
      <c r="E2938" s="5">
        <f t="shared" si="497"/>
        <v>-7.9830419021256222E-3</v>
      </c>
      <c r="G2938" s="1">
        <f t="shared" si="498"/>
        <v>40711</v>
      </c>
      <c r="H2938" s="4">
        <f t="shared" si="500"/>
        <v>0</v>
      </c>
      <c r="I2938" s="2">
        <f t="shared" si="501"/>
        <v>0</v>
      </c>
      <c r="K2938" s="2">
        <v>22.7315</v>
      </c>
      <c r="L2938" s="2">
        <f t="shared" si="495"/>
        <v>22.738319449999999</v>
      </c>
      <c r="M2938" s="2">
        <f t="shared" si="496"/>
        <v>22.724680550000002</v>
      </c>
      <c r="Q2938" s="6">
        <f t="shared" si="502"/>
        <v>195.00250927906893</v>
      </c>
      <c r="R2938" s="6">
        <f t="shared" si="503"/>
        <v>58.997601887574071</v>
      </c>
      <c r="S2938" s="6"/>
      <c r="T2938" s="6">
        <f t="shared" si="505"/>
        <v>143.4206187191923</v>
      </c>
      <c r="U2938" s="6"/>
      <c r="V2938" s="6"/>
      <c r="W2938" s="5">
        <f t="shared" si="499"/>
        <v>0</v>
      </c>
      <c r="X2938" s="5">
        <f t="shared" si="499"/>
        <v>-8.0150769866520477E-3</v>
      </c>
      <c r="Y2938" s="5">
        <f t="shared" si="504"/>
        <v>-2.0002000266661213E-4</v>
      </c>
      <c r="Z2938" s="5"/>
    </row>
    <row r="2939" spans="3:26" x14ac:dyDescent="0.2">
      <c r="C2939" s="1">
        <v>40715</v>
      </c>
      <c r="D2939" s="2">
        <v>2801.989</v>
      </c>
      <c r="E2939" s="5">
        <f t="shared" si="497"/>
        <v>1.9643683715622452E-2</v>
      </c>
      <c r="G2939" s="1">
        <f t="shared" si="498"/>
        <v>40714</v>
      </c>
      <c r="H2939" s="4">
        <f t="shared" si="500"/>
        <v>1.9643683715622452E-2</v>
      </c>
      <c r="I2939" s="2">
        <f t="shared" si="501"/>
        <v>1</v>
      </c>
      <c r="K2939" s="2">
        <v>22.800899999999999</v>
      </c>
      <c r="L2939" s="2">
        <f t="shared" si="495"/>
        <v>22.807740269999996</v>
      </c>
      <c r="M2939" s="2">
        <f t="shared" si="496"/>
        <v>22.794059730000001</v>
      </c>
      <c r="Q2939" s="6">
        <f t="shared" si="502"/>
        <v>198.83307689509968</v>
      </c>
      <c r="R2939" s="6">
        <f t="shared" si="503"/>
        <v>60.156532119033784</v>
      </c>
      <c r="S2939" s="6"/>
      <c r="T2939" s="6">
        <f t="shared" si="505"/>
        <v>146.20868040601269</v>
      </c>
      <c r="U2939" s="6"/>
      <c r="V2939" s="6"/>
      <c r="W2939" s="5">
        <f t="shared" si="499"/>
        <v>1.9453236575784238E-2</v>
      </c>
      <c r="X2939" s="5">
        <f t="shared" si="499"/>
        <v>1.9453236575784238E-2</v>
      </c>
      <c r="Y2939" s="5">
        <f t="shared" si="504"/>
        <v>1.9253216573116738E-2</v>
      </c>
      <c r="Z2939" s="5"/>
    </row>
    <row r="2940" spans="3:26" x14ac:dyDescent="0.2">
      <c r="C2940" s="1">
        <v>40716</v>
      </c>
      <c r="D2940" s="2">
        <v>2795.0729999999999</v>
      </c>
      <c r="E2940" s="5">
        <f t="shared" si="497"/>
        <v>-2.4682466633524141E-3</v>
      </c>
      <c r="G2940" s="1">
        <f t="shared" si="498"/>
        <v>40715</v>
      </c>
      <c r="H2940" s="4">
        <f t="shared" si="500"/>
        <v>0</v>
      </c>
      <c r="I2940" s="2">
        <f t="shared" si="501"/>
        <v>0</v>
      </c>
      <c r="K2940" s="2">
        <v>22.587800000000001</v>
      </c>
      <c r="L2940" s="2">
        <f t="shared" si="495"/>
        <v>22.59457634</v>
      </c>
      <c r="M2940" s="2">
        <f t="shared" si="496"/>
        <v>22.581023660000003</v>
      </c>
      <c r="Q2940" s="6">
        <f t="shared" si="502"/>
        <v>198.83307689509968</v>
      </c>
      <c r="R2940" s="6">
        <f t="shared" si="503"/>
        <v>60.008050959352126</v>
      </c>
      <c r="S2940" s="6"/>
      <c r="T2940" s="6">
        <f t="shared" si="505"/>
        <v>146.1794386699315</v>
      </c>
      <c r="U2940" s="6"/>
      <c r="V2940" s="6"/>
      <c r="W2940" s="5">
        <f t="shared" si="499"/>
        <v>0</v>
      </c>
      <c r="X2940" s="5">
        <f t="shared" si="499"/>
        <v>-2.4712978058305524E-3</v>
      </c>
      <c r="Y2940" s="5">
        <f t="shared" si="504"/>
        <v>-2.0002000266750031E-4</v>
      </c>
      <c r="Z2940" s="5"/>
    </row>
    <row r="2941" spans="3:26" x14ac:dyDescent="0.2">
      <c r="C2941" s="1">
        <v>40717</v>
      </c>
      <c r="D2941" s="2">
        <v>2730.8589999999999</v>
      </c>
      <c r="E2941" s="5">
        <f t="shared" si="497"/>
        <v>-2.2973997459100334E-2</v>
      </c>
      <c r="G2941" s="1">
        <f t="shared" si="498"/>
        <v>40716</v>
      </c>
      <c r="H2941" s="4">
        <f t="shared" si="500"/>
        <v>-2.2973997459100334E-2</v>
      </c>
      <c r="I2941" s="2">
        <f t="shared" si="501"/>
        <v>1</v>
      </c>
      <c r="K2941" s="2">
        <v>22.900099999999998</v>
      </c>
      <c r="L2941" s="2">
        <f t="shared" si="495"/>
        <v>22.906970029999997</v>
      </c>
      <c r="M2941" s="2">
        <f t="shared" si="496"/>
        <v>22.89322997</v>
      </c>
      <c r="Q2941" s="6">
        <f t="shared" si="502"/>
        <v>194.26508629172656</v>
      </c>
      <c r="R2941" s="6">
        <f t="shared" si="503"/>
        <v>58.629426149086406</v>
      </c>
      <c r="S2941" s="6"/>
      <c r="T2941" s="6">
        <f t="shared" si="505"/>
        <v>142.79254839483229</v>
      </c>
      <c r="U2941" s="6"/>
      <c r="V2941" s="6"/>
      <c r="W2941" s="5">
        <f t="shared" si="499"/>
        <v>-2.3242012615013685E-2</v>
      </c>
      <c r="X2941" s="5">
        <f t="shared" si="499"/>
        <v>-2.3242012615013685E-2</v>
      </c>
      <c r="Y2941" s="5">
        <f t="shared" si="504"/>
        <v>-2.3442032617680297E-2</v>
      </c>
      <c r="Z2941" s="5"/>
    </row>
    <row r="2942" spans="3:26" x14ac:dyDescent="0.2">
      <c r="C2942" s="1">
        <v>40718</v>
      </c>
      <c r="D2942" s="2">
        <v>2715.877</v>
      </c>
      <c r="E2942" s="5">
        <f t="shared" si="497"/>
        <v>-5.4861858484820973E-3</v>
      </c>
      <c r="G2942" s="1">
        <f t="shared" si="498"/>
        <v>40717</v>
      </c>
      <c r="H2942" s="4">
        <f t="shared" si="500"/>
        <v>-5.4861858484820973E-3</v>
      </c>
      <c r="I2942" s="2">
        <f t="shared" si="501"/>
        <v>1</v>
      </c>
      <c r="K2942" s="2">
        <v>22.855499999999999</v>
      </c>
      <c r="L2942" s="2">
        <f t="shared" si="495"/>
        <v>22.862356649999999</v>
      </c>
      <c r="M2942" s="2">
        <f t="shared" si="496"/>
        <v>22.84864335</v>
      </c>
      <c r="Q2942" s="6">
        <f t="shared" si="502"/>
        <v>193.19931192445873</v>
      </c>
      <c r="R2942" s="6">
        <f t="shared" si="503"/>
        <v>58.307774221042656</v>
      </c>
      <c r="S2942" s="6"/>
      <c r="T2942" s="6">
        <f t="shared" si="505"/>
        <v>142.00916193655988</v>
      </c>
      <c r="U2942" s="6"/>
      <c r="V2942" s="6"/>
      <c r="W2942" s="5">
        <f t="shared" si="499"/>
        <v>-5.5012902350428661E-3</v>
      </c>
      <c r="X2942" s="5">
        <f t="shared" si="499"/>
        <v>-5.5012902350419779E-3</v>
      </c>
      <c r="Y2942" s="5">
        <f t="shared" si="504"/>
        <v>-5.5012902350419779E-3</v>
      </c>
      <c r="Z2942" s="5"/>
    </row>
    <row r="2943" spans="3:26" x14ac:dyDescent="0.2">
      <c r="C2943" s="1">
        <v>40721</v>
      </c>
      <c r="D2943" s="2">
        <v>2723.9290000000001</v>
      </c>
      <c r="E2943" s="5">
        <f t="shared" si="497"/>
        <v>2.9647881697146576E-3</v>
      </c>
      <c r="G2943" s="1">
        <f t="shared" si="498"/>
        <v>40718</v>
      </c>
      <c r="H2943" s="4">
        <f t="shared" si="500"/>
        <v>2.9647881697146576E-3</v>
      </c>
      <c r="I2943" s="2">
        <f t="shared" si="501"/>
        <v>1</v>
      </c>
      <c r="K2943" s="2">
        <v>22.820799999999998</v>
      </c>
      <c r="L2943" s="2">
        <f t="shared" si="495"/>
        <v>22.827646239999996</v>
      </c>
      <c r="M2943" s="2">
        <f t="shared" si="496"/>
        <v>22.81395376</v>
      </c>
      <c r="Q2943" s="6">
        <f t="shared" si="502"/>
        <v>193.77210695884935</v>
      </c>
      <c r="R2943" s="6">
        <f t="shared" si="503"/>
        <v>58.480644420255594</v>
      </c>
      <c r="S2943" s="6"/>
      <c r="T2943" s="6">
        <f t="shared" si="505"/>
        <v>142.43018901986048</v>
      </c>
      <c r="U2943" s="6"/>
      <c r="V2943" s="6"/>
      <c r="W2943" s="5">
        <f t="shared" si="499"/>
        <v>2.9604018527980003E-3</v>
      </c>
      <c r="X2943" s="5">
        <f t="shared" si="499"/>
        <v>2.9604018527971121E-3</v>
      </c>
      <c r="Y2943" s="5">
        <f t="shared" si="504"/>
        <v>2.9604018527971121E-3</v>
      </c>
      <c r="Z2943" s="5"/>
    </row>
    <row r="2944" spans="3:26" x14ac:dyDescent="0.2">
      <c r="C2944" s="1">
        <v>40722</v>
      </c>
      <c r="D2944" s="2">
        <v>2750.49</v>
      </c>
      <c r="E2944" s="5">
        <f t="shared" si="497"/>
        <v>9.7509883701079186E-3</v>
      </c>
      <c r="G2944" s="1">
        <f t="shared" si="498"/>
        <v>40721</v>
      </c>
      <c r="H2944" s="4">
        <f t="shared" si="500"/>
        <v>0</v>
      </c>
      <c r="I2944" s="2">
        <f t="shared" si="501"/>
        <v>0</v>
      </c>
      <c r="K2944" s="2">
        <v>23.1877</v>
      </c>
      <c r="L2944" s="2">
        <f t="shared" si="495"/>
        <v>23.194656309999999</v>
      </c>
      <c r="M2944" s="2">
        <f t="shared" si="496"/>
        <v>23.18074369</v>
      </c>
      <c r="Q2944" s="6">
        <f t="shared" si="502"/>
        <v>193.77210695884935</v>
      </c>
      <c r="R2944" s="6">
        <f t="shared" si="503"/>
        <v>59.050888503873921</v>
      </c>
      <c r="S2944" s="6"/>
      <c r="T2944" s="6">
        <f t="shared" si="505"/>
        <v>142.40170298205652</v>
      </c>
      <c r="U2944" s="6"/>
      <c r="V2944" s="6"/>
      <c r="W2944" s="5">
        <f t="shared" si="499"/>
        <v>0</v>
      </c>
      <c r="X2944" s="5">
        <f t="shared" si="499"/>
        <v>9.7037542874547356E-3</v>
      </c>
      <c r="Y2944" s="5">
        <f t="shared" si="504"/>
        <v>-2.0002000266750031E-4</v>
      </c>
      <c r="Z2944" s="5"/>
    </row>
    <row r="2945" spans="3:26" x14ac:dyDescent="0.2">
      <c r="C2945" s="1">
        <v>40723</v>
      </c>
      <c r="D2945" s="2">
        <v>2802.5509999999999</v>
      </c>
      <c r="E2945" s="5">
        <f t="shared" si="497"/>
        <v>1.8927900119615107E-2</v>
      </c>
      <c r="G2945" s="1">
        <f t="shared" si="498"/>
        <v>40722</v>
      </c>
      <c r="H2945" s="4">
        <f t="shared" si="500"/>
        <v>0</v>
      </c>
      <c r="I2945" s="2">
        <f t="shared" si="501"/>
        <v>0</v>
      </c>
      <c r="K2945" s="2">
        <v>23.356200000000001</v>
      </c>
      <c r="L2945" s="2">
        <f t="shared" si="495"/>
        <v>23.363206860000002</v>
      </c>
      <c r="M2945" s="2">
        <f t="shared" si="496"/>
        <v>23.349193140000001</v>
      </c>
      <c r="Q2945" s="6">
        <f t="shared" si="502"/>
        <v>193.77210695884935</v>
      </c>
      <c r="R2945" s="6">
        <f t="shared" si="503"/>
        <v>60.16859782344978</v>
      </c>
      <c r="S2945" s="6"/>
      <c r="T2945" s="6">
        <f t="shared" si="505"/>
        <v>142.40170298205652</v>
      </c>
      <c r="U2945" s="6"/>
      <c r="V2945" s="6"/>
      <c r="W2945" s="5">
        <f t="shared" si="499"/>
        <v>0</v>
      </c>
      <c r="X2945" s="5">
        <f t="shared" si="499"/>
        <v>1.8750996211895909E-2</v>
      </c>
      <c r="Y2945" s="5">
        <f t="shared" si="504"/>
        <v>0</v>
      </c>
      <c r="Z2945" s="5"/>
    </row>
    <row r="2946" spans="3:26" x14ac:dyDescent="0.2">
      <c r="C2946" s="1">
        <v>40724</v>
      </c>
      <c r="D2946" s="2">
        <v>2848.529</v>
      </c>
      <c r="E2946" s="5">
        <f t="shared" si="497"/>
        <v>1.6405767459717974E-2</v>
      </c>
      <c r="G2946" s="1">
        <f t="shared" si="498"/>
        <v>40723</v>
      </c>
      <c r="H2946" s="4">
        <f t="shared" si="500"/>
        <v>0</v>
      </c>
      <c r="I2946" s="2">
        <f t="shared" si="501"/>
        <v>0</v>
      </c>
      <c r="K2946" s="2">
        <v>22.724599999999999</v>
      </c>
      <c r="L2946" s="2">
        <f t="shared" si="495"/>
        <v>22.731417379999996</v>
      </c>
      <c r="M2946" s="2">
        <f t="shared" si="496"/>
        <v>22.717782620000001</v>
      </c>
      <c r="Q2946" s="6">
        <f t="shared" si="502"/>
        <v>193.77210695884935</v>
      </c>
      <c r="R2946" s="6">
        <f t="shared" si="503"/>
        <v>61.15570984771859</v>
      </c>
      <c r="S2946" s="6"/>
      <c r="T2946" s="6">
        <f t="shared" si="505"/>
        <v>142.40170298205652</v>
      </c>
      <c r="U2946" s="6"/>
      <c r="V2946" s="6"/>
      <c r="W2946" s="5">
        <f t="shared" si="499"/>
        <v>0</v>
      </c>
      <c r="X2946" s="5">
        <f t="shared" si="499"/>
        <v>1.6272646847337313E-2</v>
      </c>
      <c r="Y2946" s="5">
        <f t="shared" si="504"/>
        <v>0</v>
      </c>
      <c r="Z2946" s="5"/>
    </row>
    <row r="2947" spans="3:26" x14ac:dyDescent="0.2">
      <c r="C2947" s="1">
        <v>40725</v>
      </c>
      <c r="D2947" s="2">
        <v>2875.6660000000002</v>
      </c>
      <c r="E2947" s="5">
        <f t="shared" si="497"/>
        <v>9.5266714855282049E-3</v>
      </c>
      <c r="G2947" s="1">
        <f t="shared" si="498"/>
        <v>40724</v>
      </c>
      <c r="H2947" s="4">
        <f t="shared" si="500"/>
        <v>0</v>
      </c>
      <c r="I2947" s="2">
        <f t="shared" si="501"/>
        <v>0</v>
      </c>
      <c r="K2947" s="2">
        <v>22.131599999999999</v>
      </c>
      <c r="L2947" s="2">
        <f t="shared" si="495"/>
        <v>22.138239479999999</v>
      </c>
      <c r="M2947" s="2">
        <f t="shared" si="496"/>
        <v>22.124960519999998</v>
      </c>
      <c r="Q2947" s="6">
        <f t="shared" si="502"/>
        <v>193.77210695884935</v>
      </c>
      <c r="R2947" s="6">
        <f t="shared" si="503"/>
        <v>61.738320204902088</v>
      </c>
      <c r="S2947" s="6"/>
      <c r="T2947" s="6">
        <f t="shared" si="505"/>
        <v>142.40170298205652</v>
      </c>
      <c r="U2947" s="6"/>
      <c r="V2947" s="6"/>
      <c r="W2947" s="5">
        <f t="shared" si="499"/>
        <v>0</v>
      </c>
      <c r="X2947" s="5">
        <f t="shared" si="499"/>
        <v>9.4815789126050376E-3</v>
      </c>
      <c r="Y2947" s="5">
        <f t="shared" si="504"/>
        <v>0</v>
      </c>
      <c r="Z2947" s="5"/>
    </row>
    <row r="2948" spans="3:26" x14ac:dyDescent="0.2">
      <c r="C2948" s="1">
        <v>40728</v>
      </c>
      <c r="D2948" s="2">
        <v>2870.192</v>
      </c>
      <c r="E2948" s="5">
        <f t="shared" si="497"/>
        <v>-1.9035590364110992E-3</v>
      </c>
      <c r="G2948" s="1">
        <f t="shared" si="498"/>
        <v>40725</v>
      </c>
      <c r="H2948" s="4">
        <f t="shared" si="500"/>
        <v>0</v>
      </c>
      <c r="I2948" s="2">
        <f t="shared" si="501"/>
        <v>0</v>
      </c>
      <c r="K2948" s="2">
        <v>21.824300000000001</v>
      </c>
      <c r="L2948" s="2">
        <f t="shared" si="495"/>
        <v>21.830847290000001</v>
      </c>
      <c r="M2948" s="2">
        <f t="shared" si="496"/>
        <v>21.817752710000001</v>
      </c>
      <c r="Q2948" s="6">
        <f t="shared" si="502"/>
        <v>193.77210695884935</v>
      </c>
      <c r="R2948" s="6">
        <f t="shared" si="503"/>
        <v>61.620797667583204</v>
      </c>
      <c r="S2948" s="6"/>
      <c r="T2948" s="6">
        <f t="shared" si="505"/>
        <v>142.40170298205652</v>
      </c>
      <c r="U2948" s="6"/>
      <c r="V2948" s="6"/>
      <c r="W2948" s="5">
        <f t="shared" si="499"/>
        <v>0</v>
      </c>
      <c r="X2948" s="5">
        <f t="shared" si="499"/>
        <v>-1.9053731074061275E-3</v>
      </c>
      <c r="Y2948" s="5">
        <f t="shared" si="504"/>
        <v>0</v>
      </c>
      <c r="Z2948" s="5"/>
    </row>
    <row r="2949" spans="3:26" x14ac:dyDescent="0.2">
      <c r="C2949" s="1">
        <v>40729</v>
      </c>
      <c r="D2949" s="2">
        <v>2850.51</v>
      </c>
      <c r="E2949" s="5">
        <f t="shared" si="497"/>
        <v>-6.8573809696354073E-3</v>
      </c>
      <c r="G2949" s="1">
        <f t="shared" si="498"/>
        <v>40728</v>
      </c>
      <c r="H2949" s="4">
        <f t="shared" si="500"/>
        <v>-6.8573809696354073E-3</v>
      </c>
      <c r="I2949" s="2">
        <f t="shared" si="501"/>
        <v>1</v>
      </c>
      <c r="K2949" s="2">
        <v>21.923400000000001</v>
      </c>
      <c r="L2949" s="2">
        <f t="shared" si="495"/>
        <v>21.929977019999999</v>
      </c>
      <c r="M2949" s="2">
        <f t="shared" si="496"/>
        <v>21.916822980000003</v>
      </c>
      <c r="Q2949" s="6">
        <f t="shared" si="502"/>
        <v>192.44333780014358</v>
      </c>
      <c r="R2949" s="6">
        <f t="shared" si="503"/>
        <v>61.198240382323768</v>
      </c>
      <c r="S2949" s="6"/>
      <c r="T2949" s="6">
        <f t="shared" si="505"/>
        <v>141.39691521393289</v>
      </c>
      <c r="U2949" s="6"/>
      <c r="V2949" s="6"/>
      <c r="W2949" s="5">
        <f t="shared" si="499"/>
        <v>-6.8810008487885099E-3</v>
      </c>
      <c r="X2949" s="5">
        <f t="shared" si="499"/>
        <v>-6.8810008487885099E-3</v>
      </c>
      <c r="Y2949" s="5">
        <f t="shared" si="504"/>
        <v>-7.0810208514551221E-3</v>
      </c>
      <c r="Z2949" s="5"/>
    </row>
    <row r="2950" spans="3:26" x14ac:dyDescent="0.2">
      <c r="C2950" s="1">
        <v>40730</v>
      </c>
      <c r="D2950" s="2">
        <v>2832.6280000000002</v>
      </c>
      <c r="E2950" s="5">
        <f t="shared" si="497"/>
        <v>-6.273263380938871E-3</v>
      </c>
      <c r="G2950" s="1">
        <f t="shared" si="498"/>
        <v>40729</v>
      </c>
      <c r="H2950" s="4">
        <f t="shared" si="500"/>
        <v>-6.273263380938871E-3</v>
      </c>
      <c r="I2950" s="2">
        <f t="shared" si="501"/>
        <v>1</v>
      </c>
      <c r="K2950" s="2">
        <v>22.805900000000001</v>
      </c>
      <c r="L2950" s="2">
        <f t="shared" ref="L2950:L3013" si="506">K2950*(1+$L$3)</f>
        <v>22.812741769999999</v>
      </c>
      <c r="M2950" s="2">
        <f t="shared" ref="M2950:M3013" si="507">K2950*(1-$L$3)</f>
        <v>22.799058230000004</v>
      </c>
      <c r="Q2950" s="6">
        <f t="shared" si="502"/>
        <v>191.23609005621628</v>
      </c>
      <c r="R2950" s="6">
        <f t="shared" si="503"/>
        <v>60.814327701955442</v>
      </c>
      <c r="S2950" s="6"/>
      <c r="T2950" s="6">
        <f t="shared" si="505"/>
        <v>140.5098951235436</v>
      </c>
      <c r="U2950" s="6"/>
      <c r="V2950" s="6"/>
      <c r="W2950" s="5">
        <f t="shared" si="499"/>
        <v>-6.2930229791176018E-3</v>
      </c>
      <c r="X2950" s="5">
        <f t="shared" si="499"/>
        <v>-6.2930229791176018E-3</v>
      </c>
      <c r="Y2950" s="5">
        <f t="shared" si="504"/>
        <v>-6.2930229791176018E-3</v>
      </c>
      <c r="Z2950" s="5"/>
    </row>
    <row r="2951" spans="3:26" x14ac:dyDescent="0.2">
      <c r="C2951" s="1">
        <v>40731</v>
      </c>
      <c r="D2951" s="2">
        <v>2844.5120000000002</v>
      </c>
      <c r="E2951" s="5">
        <f t="shared" ref="E2951:E3014" si="508">(D2951-D2950)/D2950</f>
        <v>4.1953973483281302E-3</v>
      </c>
      <c r="G2951" s="1">
        <f t="shared" ref="G2951:G3014" si="509">C2950</f>
        <v>40730</v>
      </c>
      <c r="H2951" s="4">
        <f t="shared" si="500"/>
        <v>4.1953973483281302E-3</v>
      </c>
      <c r="I2951" s="2">
        <f t="shared" si="501"/>
        <v>1</v>
      </c>
      <c r="K2951" s="2">
        <v>23.3017</v>
      </c>
      <c r="L2951" s="2">
        <f t="shared" si="506"/>
        <v>23.308690509999998</v>
      </c>
      <c r="M2951" s="2">
        <f t="shared" si="507"/>
        <v>23.294709490000002</v>
      </c>
      <c r="Q2951" s="6">
        <f t="shared" si="502"/>
        <v>192.03840144134278</v>
      </c>
      <c r="R2951" s="6">
        <f t="shared" si="503"/>
        <v>61.069467971136589</v>
      </c>
      <c r="S2951" s="6"/>
      <c r="T2951" s="6">
        <f t="shared" si="505"/>
        <v>141.09938996495879</v>
      </c>
      <c r="U2951" s="6"/>
      <c r="V2951" s="6"/>
      <c r="W2951" s="5">
        <f t="shared" ref="W2951:X3014" si="510">LN(Q2951)-LN(Q2950)</f>
        <v>4.1866212065784225E-3</v>
      </c>
      <c r="X2951" s="5">
        <f t="shared" si="510"/>
        <v>4.1866212065784225E-3</v>
      </c>
      <c r="Y2951" s="5">
        <f t="shared" si="504"/>
        <v>4.1866212065784225E-3</v>
      </c>
      <c r="Z2951" s="5"/>
    </row>
    <row r="2952" spans="3:26" x14ac:dyDescent="0.2">
      <c r="C2952" s="1">
        <v>40732</v>
      </c>
      <c r="D2952" s="2">
        <v>2790.0920000000001</v>
      </c>
      <c r="E2952" s="5">
        <f t="shared" si="508"/>
        <v>-1.9131576875049242E-2</v>
      </c>
      <c r="G2952" s="1">
        <f t="shared" si="509"/>
        <v>40731</v>
      </c>
      <c r="H2952" s="4">
        <f t="shared" ref="H2952:H3015" si="511">IF(E2951&lt;0, E2952,0)</f>
        <v>0</v>
      </c>
      <c r="I2952" s="2">
        <f t="shared" ref="I2952:I3015" si="512">IF(E2951&lt;0,1,0)</f>
        <v>0</v>
      </c>
      <c r="K2952" s="2">
        <v>23.6785</v>
      </c>
      <c r="L2952" s="2">
        <f t="shared" si="506"/>
        <v>23.68560355</v>
      </c>
      <c r="M2952" s="2">
        <f t="shared" si="507"/>
        <v>23.67139645</v>
      </c>
      <c r="Q2952" s="6">
        <f t="shared" ref="Q2952:Q3015" si="513">Q2951*(1+H2952)</f>
        <v>192.03840144134278</v>
      </c>
      <c r="R2952" s="6">
        <f t="shared" ref="R2952:R3015" si="514">(R2951*(1+E2952))</f>
        <v>59.90111274992843</v>
      </c>
      <c r="S2952" s="6"/>
      <c r="T2952" s="6">
        <f t="shared" si="505"/>
        <v>141.07117008696579</v>
      </c>
      <c r="U2952" s="6"/>
      <c r="V2952" s="6"/>
      <c r="W2952" s="5">
        <f t="shared" si="510"/>
        <v>0</v>
      </c>
      <c r="X2952" s="5">
        <f t="shared" si="510"/>
        <v>-1.9316953667262382E-2</v>
      </c>
      <c r="Y2952" s="5">
        <f t="shared" ref="Y2952:Y3015" si="515">LN(T2952)-LN(T2951)</f>
        <v>-2.0002000266750031E-4</v>
      </c>
      <c r="Z2952" s="5"/>
    </row>
    <row r="2953" spans="3:26" x14ac:dyDescent="0.2">
      <c r="C2953" s="1">
        <v>40735</v>
      </c>
      <c r="D2953" s="2">
        <v>2709.145</v>
      </c>
      <c r="E2953" s="5">
        <f t="shared" si="508"/>
        <v>-2.9012304970588824E-2</v>
      </c>
      <c r="G2953" s="1">
        <f t="shared" si="509"/>
        <v>40732</v>
      </c>
      <c r="H2953" s="4">
        <f t="shared" si="511"/>
        <v>-2.9012304970588824E-2</v>
      </c>
      <c r="I2953" s="2">
        <f t="shared" si="512"/>
        <v>1</v>
      </c>
      <c r="K2953" s="2">
        <v>23.584299999999999</v>
      </c>
      <c r="L2953" s="2">
        <f t="shared" si="506"/>
        <v>23.591375289999998</v>
      </c>
      <c r="M2953" s="2">
        <f t="shared" si="507"/>
        <v>23.577224709999999</v>
      </c>
      <c r="Q2953" s="6">
        <f t="shared" si="513"/>
        <v>186.4669247726622</v>
      </c>
      <c r="R2953" s="6">
        <f t="shared" si="514"/>
        <v>58.163243398749877</v>
      </c>
      <c r="S2953" s="6"/>
      <c r="T2953" s="6">
        <f t="shared" si="505"/>
        <v>136.95097460378938</v>
      </c>
      <c r="U2953" s="6"/>
      <c r="V2953" s="6"/>
      <c r="W2953" s="5">
        <f t="shared" si="510"/>
        <v>-2.9441483243394018E-2</v>
      </c>
      <c r="X2953" s="5">
        <f t="shared" si="510"/>
        <v>-2.9441483243394018E-2</v>
      </c>
      <c r="Y2953" s="5">
        <f t="shared" si="515"/>
        <v>-2.964150324606063E-2</v>
      </c>
      <c r="Z2953" s="5"/>
    </row>
    <row r="2954" spans="3:26" x14ac:dyDescent="0.2">
      <c r="C2954" s="1">
        <v>40736</v>
      </c>
      <c r="D2954" s="2">
        <v>2693.5320000000002</v>
      </c>
      <c r="E2954" s="5">
        <f t="shared" si="508"/>
        <v>-5.7630728513977025E-3</v>
      </c>
      <c r="G2954" s="1">
        <f t="shared" si="509"/>
        <v>40735</v>
      </c>
      <c r="H2954" s="4">
        <f t="shared" si="511"/>
        <v>-5.7630728513977025E-3</v>
      </c>
      <c r="I2954" s="2">
        <f t="shared" si="512"/>
        <v>1</v>
      </c>
      <c r="K2954" s="2">
        <v>23.663599999999999</v>
      </c>
      <c r="L2954" s="2">
        <f t="shared" si="506"/>
        <v>23.670699079999999</v>
      </c>
      <c r="M2954" s="2">
        <f t="shared" si="507"/>
        <v>23.656500919999999</v>
      </c>
      <c r="Q2954" s="6">
        <f t="shared" si="513"/>
        <v>185.39230230082126</v>
      </c>
      <c r="R2954" s="6">
        <f t="shared" si="514"/>
        <v>57.82804438976931</v>
      </c>
      <c r="S2954" s="6"/>
      <c r="T2954" s="6">
        <f t="shared" ref="T2954:T3017" si="516">IF(I2953&lt;&gt;I2954,T2953*(1+H2954)*(1-$U$3),T2953*(1+H2954))</f>
        <v>136.16171616007782</v>
      </c>
      <c r="U2954" s="6"/>
      <c r="V2954" s="6"/>
      <c r="W2954" s="5">
        <f t="shared" si="510"/>
        <v>-5.7797434357924615E-3</v>
      </c>
      <c r="X2954" s="5">
        <f t="shared" si="510"/>
        <v>-5.7797434357924615E-3</v>
      </c>
      <c r="Y2954" s="5">
        <f t="shared" si="515"/>
        <v>-5.7797434357924615E-3</v>
      </c>
      <c r="Z2954" s="5"/>
    </row>
    <row r="2955" spans="3:26" x14ac:dyDescent="0.2">
      <c r="C2955" s="1">
        <v>40737</v>
      </c>
      <c r="D2955" s="2">
        <v>2715.0459999999998</v>
      </c>
      <c r="E2955" s="5">
        <f t="shared" si="508"/>
        <v>7.9872821262192799E-3</v>
      </c>
      <c r="G2955" s="1">
        <f t="shared" si="509"/>
        <v>40736</v>
      </c>
      <c r="H2955" s="4">
        <f t="shared" si="511"/>
        <v>7.9872821262192799E-3</v>
      </c>
      <c r="I2955" s="2">
        <f t="shared" si="512"/>
        <v>1</v>
      </c>
      <c r="K2955" s="2">
        <v>22.964600000000001</v>
      </c>
      <c r="L2955" s="2">
        <f t="shared" si="506"/>
        <v>22.971489380000001</v>
      </c>
      <c r="M2955" s="2">
        <f t="shared" si="507"/>
        <v>22.95771062</v>
      </c>
      <c r="Q2955" s="6">
        <f t="shared" si="513"/>
        <v>186.87308292332725</v>
      </c>
      <c r="R2955" s="6">
        <f t="shared" si="514"/>
        <v>58.289933295117926</v>
      </c>
      <c r="S2955" s="6"/>
      <c r="T2955" s="6">
        <f t="shared" si="516"/>
        <v>137.24927820183854</v>
      </c>
      <c r="U2955" s="6"/>
      <c r="V2955" s="6"/>
      <c r="W2955" s="5">
        <f t="shared" si="510"/>
        <v>7.9555526313077607E-3</v>
      </c>
      <c r="X2955" s="5">
        <f t="shared" si="510"/>
        <v>7.9555526313077607E-3</v>
      </c>
      <c r="Y2955" s="5">
        <f t="shared" si="515"/>
        <v>7.9555526313077607E-3</v>
      </c>
      <c r="Z2955" s="5"/>
    </row>
    <row r="2956" spans="3:26" x14ac:dyDescent="0.2">
      <c r="C2956" s="1">
        <v>40738</v>
      </c>
      <c r="D2956" s="2">
        <v>2695.2950000000001</v>
      </c>
      <c r="E2956" s="5">
        <f t="shared" si="508"/>
        <v>-7.274646543741708E-3</v>
      </c>
      <c r="G2956" s="1">
        <f t="shared" si="509"/>
        <v>40737</v>
      </c>
      <c r="H2956" s="4">
        <f t="shared" si="511"/>
        <v>0</v>
      </c>
      <c r="I2956" s="2">
        <f t="shared" si="512"/>
        <v>0</v>
      </c>
      <c r="K2956" s="2">
        <v>24.005700000000001</v>
      </c>
      <c r="L2956" s="2">
        <f t="shared" si="506"/>
        <v>24.012901710000001</v>
      </c>
      <c r="M2956" s="2">
        <f t="shared" si="507"/>
        <v>23.998498290000001</v>
      </c>
      <c r="Q2956" s="6">
        <f t="shared" si="513"/>
        <v>186.87308292332725</v>
      </c>
      <c r="R2956" s="6">
        <f t="shared" si="514"/>
        <v>57.865894633337668</v>
      </c>
      <c r="S2956" s="6"/>
      <c r="T2956" s="6">
        <f t="shared" si="516"/>
        <v>137.22182834619818</v>
      </c>
      <c r="U2956" s="6"/>
      <c r="V2956" s="6"/>
      <c r="W2956" s="5">
        <f t="shared" si="510"/>
        <v>0</v>
      </c>
      <c r="X2956" s="5">
        <f t="shared" si="510"/>
        <v>-7.3012358150883472E-3</v>
      </c>
      <c r="Y2956" s="5">
        <f t="shared" si="515"/>
        <v>-2.0002000266661213E-4</v>
      </c>
      <c r="Z2956" s="5"/>
    </row>
    <row r="2957" spans="3:26" x14ac:dyDescent="0.2">
      <c r="C2957" s="1">
        <v>40739</v>
      </c>
      <c r="D2957" s="2">
        <v>2675.3760000000002</v>
      </c>
      <c r="E2957" s="5">
        <f t="shared" si="508"/>
        <v>-7.3902856644633957E-3</v>
      </c>
      <c r="G2957" s="1">
        <f t="shared" si="509"/>
        <v>40738</v>
      </c>
      <c r="H2957" s="4">
        <f t="shared" si="511"/>
        <v>-7.3902856644633957E-3</v>
      </c>
      <c r="I2957" s="2">
        <f t="shared" si="512"/>
        <v>1</v>
      </c>
      <c r="K2957" s="2">
        <v>24.2685</v>
      </c>
      <c r="L2957" s="2">
        <f t="shared" si="506"/>
        <v>24.27578055</v>
      </c>
      <c r="M2957" s="2">
        <f t="shared" si="507"/>
        <v>24.261219449999999</v>
      </c>
      <c r="Q2957" s="6">
        <f t="shared" si="513"/>
        <v>185.4920374575249</v>
      </c>
      <c r="R2957" s="6">
        <f t="shared" si="514"/>
        <v>57.438249141767564</v>
      </c>
      <c r="S2957" s="6"/>
      <c r="T2957" s="6">
        <f t="shared" si="516"/>
        <v>136.18047829135276</v>
      </c>
      <c r="U2957" s="6"/>
      <c r="V2957" s="6"/>
      <c r="W2957" s="5">
        <f t="shared" si="510"/>
        <v>-7.4177291191439565E-3</v>
      </c>
      <c r="X2957" s="5">
        <f t="shared" si="510"/>
        <v>-7.4177291191439565E-3</v>
      </c>
      <c r="Y2957" s="5">
        <f t="shared" si="515"/>
        <v>-7.6177491218114568E-3</v>
      </c>
      <c r="Z2957" s="5"/>
    </row>
    <row r="2958" spans="3:26" x14ac:dyDescent="0.2">
      <c r="C2958" s="1">
        <v>40742</v>
      </c>
      <c r="D2958" s="2">
        <v>2622.3629999999998</v>
      </c>
      <c r="E2958" s="5">
        <f t="shared" si="508"/>
        <v>-1.9815158691713006E-2</v>
      </c>
      <c r="G2958" s="1">
        <f t="shared" si="509"/>
        <v>40739</v>
      </c>
      <c r="H2958" s="4">
        <f t="shared" si="511"/>
        <v>-1.9815158691713006E-2</v>
      </c>
      <c r="I2958" s="2">
        <f t="shared" si="512"/>
        <v>1</v>
      </c>
      <c r="K2958" s="2">
        <v>24.704699999999999</v>
      </c>
      <c r="L2958" s="2">
        <f t="shared" si="506"/>
        <v>24.712111409999999</v>
      </c>
      <c r="M2958" s="2">
        <f t="shared" si="507"/>
        <v>24.697288589999999</v>
      </c>
      <c r="Q2958" s="6">
        <f t="shared" si="513"/>
        <v>181.81648329925488</v>
      </c>
      <c r="R2958" s="6">
        <f t="shared" si="514"/>
        <v>56.300101120049291</v>
      </c>
      <c r="S2958" s="6"/>
      <c r="T2958" s="6">
        <f t="shared" si="516"/>
        <v>133.48204050329622</v>
      </c>
      <c r="U2958" s="6"/>
      <c r="V2958" s="6"/>
      <c r="W2958" s="5">
        <f t="shared" si="510"/>
        <v>-2.001411152293997E-2</v>
      </c>
      <c r="X2958" s="5">
        <f t="shared" si="510"/>
        <v>-2.001411152293997E-2</v>
      </c>
      <c r="Y2958" s="5">
        <f t="shared" si="515"/>
        <v>-2.001411152293997E-2</v>
      </c>
      <c r="Z2958" s="5"/>
    </row>
    <row r="2959" spans="3:26" x14ac:dyDescent="0.2">
      <c r="C2959" s="1">
        <v>40743</v>
      </c>
      <c r="D2959" s="2">
        <v>2657.4520000000002</v>
      </c>
      <c r="E2959" s="5">
        <f t="shared" si="508"/>
        <v>1.3380679944004853E-2</v>
      </c>
      <c r="G2959" s="1">
        <f t="shared" si="509"/>
        <v>40742</v>
      </c>
      <c r="H2959" s="4">
        <f t="shared" si="511"/>
        <v>1.3380679944004853E-2</v>
      </c>
      <c r="I2959" s="2">
        <f t="shared" si="512"/>
        <v>1</v>
      </c>
      <c r="K2959" s="2">
        <v>24.645199999999999</v>
      </c>
      <c r="L2959" s="2">
        <f t="shared" si="506"/>
        <v>24.65259356</v>
      </c>
      <c r="M2959" s="2">
        <f t="shared" si="507"/>
        <v>24.637806439999999</v>
      </c>
      <c r="Q2959" s="6">
        <f t="shared" si="513"/>
        <v>184.24931147082671</v>
      </c>
      <c r="R2959" s="6">
        <f t="shared" si="514"/>
        <v>57.053434753951777</v>
      </c>
      <c r="S2959" s="6"/>
      <c r="T2959" s="6">
        <f t="shared" si="516"/>
        <v>135.26812096554352</v>
      </c>
      <c r="U2959" s="6"/>
      <c r="V2959" s="6"/>
      <c r="W2959" s="5">
        <f t="shared" si="510"/>
        <v>1.3291949287458138E-2</v>
      </c>
      <c r="X2959" s="5">
        <f t="shared" si="510"/>
        <v>1.3291949287458138E-2</v>
      </c>
      <c r="Y2959" s="5">
        <f t="shared" si="515"/>
        <v>1.3291949287458138E-2</v>
      </c>
      <c r="Z2959" s="5"/>
    </row>
    <row r="2960" spans="3:26" x14ac:dyDescent="0.2">
      <c r="C2960" s="1">
        <v>40744</v>
      </c>
      <c r="D2960" s="2">
        <v>2705.7449999999999</v>
      </c>
      <c r="E2960" s="5">
        <f t="shared" si="508"/>
        <v>1.8172670663477518E-2</v>
      </c>
      <c r="G2960" s="1">
        <f t="shared" si="509"/>
        <v>40743</v>
      </c>
      <c r="H2960" s="4">
        <f t="shared" si="511"/>
        <v>0</v>
      </c>
      <c r="I2960" s="2">
        <f t="shared" si="512"/>
        <v>0</v>
      </c>
      <c r="K2960" s="2">
        <v>24.68</v>
      </c>
      <c r="L2960" s="2">
        <f t="shared" si="506"/>
        <v>24.687403999999997</v>
      </c>
      <c r="M2960" s="2">
        <f t="shared" si="507"/>
        <v>24.672596000000002</v>
      </c>
      <c r="Q2960" s="6">
        <f t="shared" si="513"/>
        <v>184.24931147082671</v>
      </c>
      <c r="R2960" s="6">
        <f t="shared" si="514"/>
        <v>58.090248033955547</v>
      </c>
      <c r="S2960" s="6"/>
      <c r="T2960" s="6">
        <f t="shared" si="516"/>
        <v>135.2410673413504</v>
      </c>
      <c r="U2960" s="6"/>
      <c r="V2960" s="6"/>
      <c r="W2960" s="5">
        <f t="shared" si="510"/>
        <v>0</v>
      </c>
      <c r="X2960" s="5">
        <f t="shared" si="510"/>
        <v>1.8009521292521313E-2</v>
      </c>
      <c r="Y2960" s="5">
        <f t="shared" si="515"/>
        <v>-2.0002000266661213E-4</v>
      </c>
      <c r="Z2960" s="5"/>
    </row>
    <row r="2961" spans="3:26" x14ac:dyDescent="0.2">
      <c r="C2961" s="1">
        <v>40745</v>
      </c>
      <c r="D2961" s="2">
        <v>2763.3359999999998</v>
      </c>
      <c r="E2961" s="5">
        <f t="shared" si="508"/>
        <v>2.1284710865214534E-2</v>
      </c>
      <c r="G2961" s="1">
        <f t="shared" si="509"/>
        <v>40744</v>
      </c>
      <c r="H2961" s="4">
        <f t="shared" si="511"/>
        <v>0</v>
      </c>
      <c r="I2961" s="2">
        <f t="shared" si="512"/>
        <v>0</v>
      </c>
      <c r="K2961" s="2">
        <v>24.531199999999998</v>
      </c>
      <c r="L2961" s="2">
        <f t="shared" si="506"/>
        <v>24.538559359999997</v>
      </c>
      <c r="M2961" s="2">
        <f t="shared" si="507"/>
        <v>24.52384064</v>
      </c>
      <c r="Q2961" s="6">
        <f t="shared" si="513"/>
        <v>184.24931147082671</v>
      </c>
      <c r="R2961" s="6">
        <f t="shared" si="514"/>
        <v>59.32668216744689</v>
      </c>
      <c r="S2961" s="6"/>
      <c r="T2961" s="6">
        <f t="shared" si="516"/>
        <v>135.2410673413504</v>
      </c>
      <c r="U2961" s="6"/>
      <c r="V2961" s="6"/>
      <c r="W2961" s="5">
        <f t="shared" si="510"/>
        <v>0</v>
      </c>
      <c r="X2961" s="5">
        <f t="shared" si="510"/>
        <v>2.106135522178576E-2</v>
      </c>
      <c r="Y2961" s="5">
        <f t="shared" si="515"/>
        <v>0</v>
      </c>
      <c r="Z2961" s="5"/>
    </row>
    <row r="2962" spans="3:26" x14ac:dyDescent="0.2">
      <c r="C2962" s="1">
        <v>40746</v>
      </c>
      <c r="D2962" s="2">
        <v>2772.6</v>
      </c>
      <c r="E2962" s="5">
        <f t="shared" si="508"/>
        <v>3.352469623672302E-3</v>
      </c>
      <c r="G2962" s="1">
        <f t="shared" si="509"/>
        <v>40745</v>
      </c>
      <c r="H2962" s="4">
        <f t="shared" si="511"/>
        <v>0</v>
      </c>
      <c r="I2962" s="2">
        <f t="shared" si="512"/>
        <v>0</v>
      </c>
      <c r="K2962" s="2">
        <v>24.446899999999999</v>
      </c>
      <c r="L2962" s="2">
        <f t="shared" si="506"/>
        <v>24.454234069999998</v>
      </c>
      <c r="M2962" s="2">
        <f t="shared" si="507"/>
        <v>24.439565930000001</v>
      </c>
      <c r="Q2962" s="6">
        <f t="shared" si="513"/>
        <v>184.24931147082671</v>
      </c>
      <c r="R2962" s="6">
        <f t="shared" si="514"/>
        <v>59.525573067286508</v>
      </c>
      <c r="S2962" s="6"/>
      <c r="T2962" s="6">
        <f t="shared" si="516"/>
        <v>135.2410673413504</v>
      </c>
      <c r="U2962" s="6"/>
      <c r="V2962" s="6"/>
      <c r="W2962" s="5">
        <f t="shared" si="510"/>
        <v>0</v>
      </c>
      <c r="X2962" s="5">
        <f t="shared" si="510"/>
        <v>3.3468626254160583E-3</v>
      </c>
      <c r="Y2962" s="5">
        <f t="shared" si="515"/>
        <v>0</v>
      </c>
      <c r="Z2962" s="5"/>
    </row>
    <row r="2963" spans="3:26" x14ac:dyDescent="0.2">
      <c r="C2963" s="1">
        <v>40749</v>
      </c>
      <c r="D2963" s="2">
        <v>2742.7</v>
      </c>
      <c r="E2963" s="5">
        <f t="shared" si="508"/>
        <v>-1.0784101565317785E-2</v>
      </c>
      <c r="G2963" s="1">
        <f t="shared" si="509"/>
        <v>40746</v>
      </c>
      <c r="H2963" s="4">
        <f t="shared" si="511"/>
        <v>0</v>
      </c>
      <c r="I2963" s="2">
        <f t="shared" si="512"/>
        <v>0</v>
      </c>
      <c r="K2963" s="2">
        <v>24.625399999999999</v>
      </c>
      <c r="L2963" s="2">
        <f t="shared" si="506"/>
        <v>24.632787619999998</v>
      </c>
      <c r="M2963" s="2">
        <f t="shared" si="507"/>
        <v>24.61801238</v>
      </c>
      <c r="Q2963" s="6">
        <f t="shared" si="513"/>
        <v>184.24931147082671</v>
      </c>
      <c r="R2963" s="6">
        <f t="shared" si="514"/>
        <v>58.883643241595145</v>
      </c>
      <c r="S2963" s="6"/>
      <c r="T2963" s="6">
        <f t="shared" si="516"/>
        <v>135.2410673413504</v>
      </c>
      <c r="U2963" s="6"/>
      <c r="V2963" s="6"/>
      <c r="W2963" s="5">
        <f t="shared" si="510"/>
        <v>0</v>
      </c>
      <c r="X2963" s="5">
        <f t="shared" si="510"/>
        <v>-1.0842671451612773E-2</v>
      </c>
      <c r="Y2963" s="5">
        <f t="shared" si="515"/>
        <v>0</v>
      </c>
      <c r="Z2963" s="5"/>
    </row>
    <row r="2964" spans="3:26" x14ac:dyDescent="0.2">
      <c r="C2964" s="1">
        <v>40750</v>
      </c>
      <c r="D2964" s="2">
        <v>2739.654</v>
      </c>
      <c r="E2964" s="5">
        <f t="shared" si="508"/>
        <v>-1.1105844605679884E-3</v>
      </c>
      <c r="G2964" s="1">
        <f t="shared" si="509"/>
        <v>40749</v>
      </c>
      <c r="H2964" s="4">
        <f t="shared" si="511"/>
        <v>-1.1105844605679884E-3</v>
      </c>
      <c r="I2964" s="2">
        <f t="shared" si="512"/>
        <v>1</v>
      </c>
      <c r="K2964" s="2">
        <v>24.645199999999999</v>
      </c>
      <c r="L2964" s="2">
        <f t="shared" si="506"/>
        <v>24.65259356</v>
      </c>
      <c r="M2964" s="2">
        <f t="shared" si="507"/>
        <v>24.637806439999999</v>
      </c>
      <c r="Q2964" s="6">
        <f t="shared" si="513"/>
        <v>184.04468704863686</v>
      </c>
      <c r="R2964" s="6">
        <f t="shared" si="514"/>
        <v>58.818247982429398</v>
      </c>
      <c r="S2964" s="6"/>
      <c r="T2964" s="6">
        <f t="shared" si="516"/>
        <v>135.06385253938777</v>
      </c>
      <c r="U2964" s="6"/>
      <c r="V2964" s="6"/>
      <c r="W2964" s="5">
        <f t="shared" si="510"/>
        <v>-1.1112016164682714E-3</v>
      </c>
      <c r="X2964" s="5">
        <f t="shared" si="510"/>
        <v>-1.1112016164682714E-3</v>
      </c>
      <c r="Y2964" s="5">
        <f t="shared" si="515"/>
        <v>-1.3112216191357717E-3</v>
      </c>
      <c r="Z2964" s="5"/>
    </row>
    <row r="2965" spans="3:26" x14ac:dyDescent="0.2">
      <c r="C2965" s="1">
        <v>40751</v>
      </c>
      <c r="D2965" s="2">
        <v>2693.712</v>
      </c>
      <c r="E2965" s="5">
        <f t="shared" si="508"/>
        <v>-1.676927086413102E-2</v>
      </c>
      <c r="G2965" s="1">
        <f t="shared" si="509"/>
        <v>40750</v>
      </c>
      <c r="H2965" s="4">
        <f t="shared" si="511"/>
        <v>-1.676927086413102E-2</v>
      </c>
      <c r="I2965" s="2">
        <f t="shared" si="512"/>
        <v>1</v>
      </c>
      <c r="K2965" s="2">
        <v>24.898099999999999</v>
      </c>
      <c r="L2965" s="2">
        <f t="shared" si="506"/>
        <v>24.90556943</v>
      </c>
      <c r="M2965" s="2">
        <f t="shared" si="507"/>
        <v>24.890630569999999</v>
      </c>
      <c r="Q2965" s="6">
        <f t="shared" si="513"/>
        <v>180.95839184041404</v>
      </c>
      <c r="R2965" s="6">
        <f t="shared" si="514"/>
        <v>57.831908850258408</v>
      </c>
      <c r="S2965" s="6"/>
      <c r="T2965" s="6">
        <f t="shared" si="516"/>
        <v>132.79893021220172</v>
      </c>
      <c r="U2965" s="6"/>
      <c r="V2965" s="6"/>
      <c r="W2965" s="5">
        <f t="shared" si="510"/>
        <v>-1.6911467012175052E-2</v>
      </c>
      <c r="X2965" s="5">
        <f t="shared" si="510"/>
        <v>-1.691146701217594E-2</v>
      </c>
      <c r="Y2965" s="5">
        <f t="shared" si="515"/>
        <v>-1.6911467012175052E-2</v>
      </c>
      <c r="Z2965" s="5"/>
    </row>
    <row r="2966" spans="3:26" x14ac:dyDescent="0.2">
      <c r="C2966" s="1">
        <v>40752</v>
      </c>
      <c r="D2966" s="2">
        <v>2692.7579999999998</v>
      </c>
      <c r="E2966" s="5">
        <f t="shared" si="508"/>
        <v>-3.5415812826322126E-4</v>
      </c>
      <c r="G2966" s="1">
        <f t="shared" si="509"/>
        <v>40751</v>
      </c>
      <c r="H2966" s="4">
        <f t="shared" si="511"/>
        <v>-3.5415812826322126E-4</v>
      </c>
      <c r="I2966" s="2">
        <f t="shared" si="512"/>
        <v>1</v>
      </c>
      <c r="K2966" s="2">
        <v>25.032</v>
      </c>
      <c r="L2966" s="2">
        <f t="shared" si="506"/>
        <v>25.039509599999999</v>
      </c>
      <c r="M2966" s="2">
        <f t="shared" si="507"/>
        <v>25.024490400000001</v>
      </c>
      <c r="Q2966" s="6">
        <f t="shared" si="513"/>
        <v>180.89430395506631</v>
      </c>
      <c r="R2966" s="6">
        <f t="shared" si="514"/>
        <v>57.811427209666114</v>
      </c>
      <c r="S2966" s="6"/>
      <c r="T2966" s="6">
        <f t="shared" si="516"/>
        <v>132.75189839164241</v>
      </c>
      <c r="U2966" s="6"/>
      <c r="V2966" s="6"/>
      <c r="W2966" s="5">
        <f t="shared" si="510"/>
        <v>-3.542208570648242E-4</v>
      </c>
      <c r="X2966" s="5">
        <f t="shared" si="510"/>
        <v>-3.5422085706393602E-4</v>
      </c>
      <c r="Y2966" s="5">
        <f t="shared" si="515"/>
        <v>-3.542208570648242E-4</v>
      </c>
      <c r="Z2966" s="5"/>
    </row>
    <row r="2967" spans="3:26" x14ac:dyDescent="0.2">
      <c r="C2967" s="1">
        <v>40753</v>
      </c>
      <c r="D2967" s="2">
        <v>2670.366</v>
      </c>
      <c r="E2967" s="5">
        <f t="shared" si="508"/>
        <v>-8.3156377216221534E-3</v>
      </c>
      <c r="G2967" s="1">
        <f t="shared" si="509"/>
        <v>40752</v>
      </c>
      <c r="H2967" s="4">
        <f t="shared" si="511"/>
        <v>-8.3156377216221534E-3</v>
      </c>
      <c r="I2967" s="2">
        <f t="shared" si="512"/>
        <v>1</v>
      </c>
      <c r="K2967" s="2">
        <v>24.990300000000001</v>
      </c>
      <c r="L2967" s="2">
        <f t="shared" si="506"/>
        <v>24.997797089999999</v>
      </c>
      <c r="M2967" s="2">
        <f t="shared" si="507"/>
        <v>24.982802910000004</v>
      </c>
      <c r="Q2967" s="6">
        <f t="shared" si="513"/>
        <v>179.39005245747097</v>
      </c>
      <c r="R2967" s="6">
        <f t="shared" si="514"/>
        <v>57.330688324820599</v>
      </c>
      <c r="S2967" s="6"/>
      <c r="T2967" s="6">
        <f t="shared" si="516"/>
        <v>131.64798169775992</v>
      </c>
      <c r="U2967" s="6"/>
      <c r="V2967" s="6"/>
      <c r="W2967" s="5">
        <f t="shared" si="510"/>
        <v>-8.3504055153937884E-3</v>
      </c>
      <c r="X2967" s="5">
        <f t="shared" si="510"/>
        <v>-8.3504055153946766E-3</v>
      </c>
      <c r="Y2967" s="5">
        <f t="shared" si="515"/>
        <v>-8.3504055153937884E-3</v>
      </c>
      <c r="Z2967" s="5"/>
    </row>
    <row r="2968" spans="3:26" x14ac:dyDescent="0.2">
      <c r="C2968" s="1">
        <v>40756</v>
      </c>
      <c r="D2968" s="2">
        <v>2593.3420000000001</v>
      </c>
      <c r="E2968" s="5">
        <f t="shared" si="508"/>
        <v>-2.8843986180171515E-2</v>
      </c>
      <c r="G2968" s="1">
        <f t="shared" si="509"/>
        <v>40753</v>
      </c>
      <c r="H2968" s="4">
        <f t="shared" si="511"/>
        <v>-2.8843986180171515E-2</v>
      </c>
      <c r="I2968" s="2">
        <f t="shared" si="512"/>
        <v>1</v>
      </c>
      <c r="K2968" s="2">
        <v>25.205500000000001</v>
      </c>
      <c r="L2968" s="2">
        <f t="shared" si="506"/>
        <v>25.21306165</v>
      </c>
      <c r="M2968" s="2">
        <f t="shared" si="507"/>
        <v>25.197938350000001</v>
      </c>
      <c r="Q2968" s="6">
        <f t="shared" si="513"/>
        <v>174.21572826352744</v>
      </c>
      <c r="R2968" s="6">
        <f t="shared" si="514"/>
        <v>55.677042743079753</v>
      </c>
      <c r="S2968" s="6"/>
      <c r="T2968" s="6">
        <f t="shared" si="516"/>
        <v>127.85072913302226</v>
      </c>
      <c r="U2968" s="6"/>
      <c r="V2968" s="6"/>
      <c r="W2968" s="5">
        <f t="shared" si="510"/>
        <v>-2.9268150250503666E-2</v>
      </c>
      <c r="X2968" s="5">
        <f t="shared" si="510"/>
        <v>-2.9268150250503666E-2</v>
      </c>
      <c r="Y2968" s="5">
        <f t="shared" si="515"/>
        <v>-2.9268150250503666E-2</v>
      </c>
      <c r="Z2968" s="5"/>
    </row>
    <row r="2969" spans="3:26" x14ac:dyDescent="0.2">
      <c r="C2969" s="1">
        <v>40757</v>
      </c>
      <c r="D2969" s="2">
        <v>2544.8939999999998</v>
      </c>
      <c r="E2969" s="5">
        <f t="shared" si="508"/>
        <v>-1.8681685639611097E-2</v>
      </c>
      <c r="G2969" s="1">
        <f t="shared" si="509"/>
        <v>40756</v>
      </c>
      <c r="H2969" s="4">
        <f t="shared" si="511"/>
        <v>-1.8681685639611097E-2</v>
      </c>
      <c r="I2969" s="2">
        <f t="shared" si="512"/>
        <v>1</v>
      </c>
      <c r="K2969" s="2">
        <v>24.8584</v>
      </c>
      <c r="L2969" s="2">
        <f t="shared" si="506"/>
        <v>24.865857519999999</v>
      </c>
      <c r="M2969" s="2">
        <f t="shared" si="507"/>
        <v>24.850942480000001</v>
      </c>
      <c r="Q2969" s="6">
        <f t="shared" si="513"/>
        <v>170.96108479463231</v>
      </c>
      <c r="R2969" s="6">
        <f t="shared" si="514"/>
        <v>54.636901733210344</v>
      </c>
      <c r="S2969" s="6"/>
      <c r="T2969" s="6">
        <f t="shared" si="516"/>
        <v>125.46226200256406</v>
      </c>
      <c r="U2969" s="6"/>
      <c r="V2969" s="6"/>
      <c r="W2969" s="5">
        <f t="shared" si="510"/>
        <v>-1.8858392578526839E-2</v>
      </c>
      <c r="X2969" s="5">
        <f t="shared" si="510"/>
        <v>-1.8858392578526839E-2</v>
      </c>
      <c r="Y2969" s="5">
        <f t="shared" si="515"/>
        <v>-1.8858392578526839E-2</v>
      </c>
      <c r="Z2969" s="5"/>
    </row>
    <row r="2970" spans="3:26" x14ac:dyDescent="0.2">
      <c r="C2970" s="1">
        <v>40758</v>
      </c>
      <c r="D2970" s="2">
        <v>2497.83</v>
      </c>
      <c r="E2970" s="5">
        <f t="shared" si="508"/>
        <v>-1.8493501104564613E-2</v>
      </c>
      <c r="G2970" s="1">
        <f t="shared" si="509"/>
        <v>40757</v>
      </c>
      <c r="H2970" s="4">
        <f t="shared" si="511"/>
        <v>-1.8493501104564613E-2</v>
      </c>
      <c r="I2970" s="2">
        <f t="shared" si="512"/>
        <v>1</v>
      </c>
      <c r="K2970" s="2">
        <v>24.575800000000001</v>
      </c>
      <c r="L2970" s="2">
        <f t="shared" si="506"/>
        <v>24.583172739999998</v>
      </c>
      <c r="M2970" s="2">
        <f t="shared" si="507"/>
        <v>24.568427260000004</v>
      </c>
      <c r="Q2970" s="6">
        <f t="shared" si="513"/>
        <v>167.79941578414522</v>
      </c>
      <c r="R2970" s="6">
        <f t="shared" si="514"/>
        <v>53.626474130657229</v>
      </c>
      <c r="S2970" s="6"/>
      <c r="T2970" s="6">
        <f t="shared" si="516"/>
        <v>123.14202552163847</v>
      </c>
      <c r="U2970" s="6"/>
      <c r="V2970" s="6"/>
      <c r="W2970" s="5">
        <f t="shared" si="510"/>
        <v>-1.8666643896370516E-2</v>
      </c>
      <c r="X2970" s="5">
        <f t="shared" si="510"/>
        <v>-1.8666643896370516E-2</v>
      </c>
      <c r="Y2970" s="5">
        <f t="shared" si="515"/>
        <v>-1.8666643896370516E-2</v>
      </c>
      <c r="Z2970" s="5"/>
    </row>
    <row r="2971" spans="3:26" x14ac:dyDescent="0.2">
      <c r="C2971" s="1">
        <v>40759</v>
      </c>
      <c r="D2971" s="2">
        <v>2412.2869999999998</v>
      </c>
      <c r="E2971" s="5">
        <f t="shared" si="508"/>
        <v>-3.4246926332056275E-2</v>
      </c>
      <c r="G2971" s="1">
        <f t="shared" si="509"/>
        <v>40758</v>
      </c>
      <c r="H2971" s="4">
        <f t="shared" si="511"/>
        <v>-3.4246926332056275E-2</v>
      </c>
      <c r="I2971" s="2">
        <f t="shared" si="512"/>
        <v>1</v>
      </c>
      <c r="K2971" s="2">
        <v>24.650200000000002</v>
      </c>
      <c r="L2971" s="2">
        <f t="shared" si="506"/>
        <v>24.657595060000002</v>
      </c>
      <c r="M2971" s="2">
        <f t="shared" si="507"/>
        <v>24.642804940000001</v>
      </c>
      <c r="Q2971" s="6">
        <f t="shared" si="513"/>
        <v>162.05280155322353</v>
      </c>
      <c r="R2971" s="6">
        <f t="shared" si="514"/>
        <v>51.789932221656692</v>
      </c>
      <c r="S2971" s="6"/>
      <c r="T2971" s="6">
        <f t="shared" si="516"/>
        <v>118.92478964521872</v>
      </c>
      <c r="U2971" s="6"/>
      <c r="V2971" s="6"/>
      <c r="W2971" s="5">
        <f t="shared" si="510"/>
        <v>-3.4847094766264242E-2</v>
      </c>
      <c r="X2971" s="5">
        <f t="shared" si="510"/>
        <v>-3.4847094766264242E-2</v>
      </c>
      <c r="Y2971" s="5">
        <f t="shared" si="515"/>
        <v>-3.4847094766264242E-2</v>
      </c>
      <c r="Z2971" s="5"/>
    </row>
    <row r="2972" spans="3:26" x14ac:dyDescent="0.2">
      <c r="C2972" s="1">
        <v>40760</v>
      </c>
      <c r="D2972" s="2">
        <v>2375.15</v>
      </c>
      <c r="E2972" s="5">
        <f t="shared" si="508"/>
        <v>-1.539493435068038E-2</v>
      </c>
      <c r="G2972" s="1">
        <f t="shared" si="509"/>
        <v>40759</v>
      </c>
      <c r="H2972" s="4">
        <f t="shared" si="511"/>
        <v>-1.539493435068038E-2</v>
      </c>
      <c r="I2972" s="2">
        <f t="shared" si="512"/>
        <v>1</v>
      </c>
      <c r="K2972" s="2">
        <v>24.927800000000001</v>
      </c>
      <c r="L2972" s="2">
        <f t="shared" si="506"/>
        <v>24.93527834</v>
      </c>
      <c r="M2972" s="2">
        <f t="shared" si="507"/>
        <v>24.920321660000003</v>
      </c>
      <c r="Q2972" s="6">
        <f t="shared" si="513"/>
        <v>159.55800931196782</v>
      </c>
      <c r="R2972" s="6">
        <f t="shared" si="514"/>
        <v>50.992629615078101</v>
      </c>
      <c r="S2972" s="6"/>
      <c r="T2972" s="6">
        <f t="shared" si="516"/>
        <v>117.0939503159621</v>
      </c>
      <c r="U2972" s="6"/>
      <c r="V2972" s="6"/>
      <c r="W2972" s="5">
        <f t="shared" si="510"/>
        <v>-1.551466679079283E-2</v>
      </c>
      <c r="X2972" s="5">
        <f t="shared" si="510"/>
        <v>-1.5514666790792386E-2</v>
      </c>
      <c r="Y2972" s="5">
        <f t="shared" si="515"/>
        <v>-1.551466679079283E-2</v>
      </c>
      <c r="Z2972" s="5"/>
    </row>
    <row r="2973" spans="3:26" x14ac:dyDescent="0.2">
      <c r="C2973" s="1">
        <v>40763</v>
      </c>
      <c r="D2973" s="2">
        <v>2286.9119999999998</v>
      </c>
      <c r="E2973" s="5">
        <f t="shared" si="508"/>
        <v>-3.715049575816276E-2</v>
      </c>
      <c r="G2973" s="1">
        <f t="shared" si="509"/>
        <v>40760</v>
      </c>
      <c r="H2973" s="4">
        <f t="shared" si="511"/>
        <v>-3.715049575816276E-2</v>
      </c>
      <c r="I2973" s="2">
        <f t="shared" si="512"/>
        <v>1</v>
      </c>
      <c r="K2973" s="2">
        <v>24.749400000000001</v>
      </c>
      <c r="L2973" s="2">
        <f t="shared" si="506"/>
        <v>24.756824820000002</v>
      </c>
      <c r="M2973" s="2">
        <f t="shared" si="507"/>
        <v>24.741975180000001</v>
      </c>
      <c r="Q2973" s="6">
        <f t="shared" si="513"/>
        <v>153.63035016384268</v>
      </c>
      <c r="R2973" s="6">
        <f t="shared" si="514"/>
        <v>49.09822814486558</v>
      </c>
      <c r="S2973" s="6"/>
      <c r="T2973" s="6">
        <f t="shared" si="516"/>
        <v>112.74385201144243</v>
      </c>
      <c r="U2973" s="6"/>
      <c r="V2973" s="6"/>
      <c r="W2973" s="5">
        <f t="shared" si="510"/>
        <v>-3.7858157442556717E-2</v>
      </c>
      <c r="X2973" s="5">
        <f t="shared" si="510"/>
        <v>-3.7858157442557161E-2</v>
      </c>
      <c r="Y2973" s="5">
        <f t="shared" si="515"/>
        <v>-3.7858157442557605E-2</v>
      </c>
      <c r="Z2973" s="5"/>
    </row>
    <row r="2974" spans="3:26" x14ac:dyDescent="0.2">
      <c r="C2974" s="1">
        <v>40764</v>
      </c>
      <c r="D2974" s="2">
        <v>2294.2440000000001</v>
      </c>
      <c r="E2974" s="5">
        <f t="shared" si="508"/>
        <v>3.2060700193100281E-3</v>
      </c>
      <c r="G2974" s="1">
        <f t="shared" si="509"/>
        <v>40763</v>
      </c>
      <c r="H2974" s="4">
        <f t="shared" si="511"/>
        <v>3.2060700193100281E-3</v>
      </c>
      <c r="I2974" s="2">
        <f t="shared" si="512"/>
        <v>1</v>
      </c>
      <c r="K2974" s="2">
        <v>24.655200000000001</v>
      </c>
      <c r="L2974" s="2">
        <f t="shared" si="506"/>
        <v>24.662596560000001</v>
      </c>
      <c r="M2974" s="2">
        <f t="shared" si="507"/>
        <v>24.647803440000001</v>
      </c>
      <c r="Q2974" s="6">
        <f t="shared" si="513"/>
        <v>154.12289982355907</v>
      </c>
      <c r="R2974" s="6">
        <f t="shared" si="514"/>
        <v>49.25564050212207</v>
      </c>
      <c r="S2974" s="6"/>
      <c r="T2974" s="6">
        <f t="shared" si="516"/>
        <v>113.10531669523783</v>
      </c>
      <c r="U2974" s="6"/>
      <c r="V2974" s="6"/>
      <c r="W2974" s="5">
        <f t="shared" si="510"/>
        <v>3.2009415354208315E-3</v>
      </c>
      <c r="X2974" s="5">
        <f t="shared" si="510"/>
        <v>3.2009415354208315E-3</v>
      </c>
      <c r="Y2974" s="5">
        <f t="shared" si="515"/>
        <v>3.2009415354217197E-3</v>
      </c>
      <c r="Z2974" s="5"/>
    </row>
    <row r="2975" spans="3:26" x14ac:dyDescent="0.2">
      <c r="C2975" s="1">
        <v>40765</v>
      </c>
      <c r="D2975" s="2">
        <v>2153.77</v>
      </c>
      <c r="E2975" s="5">
        <f t="shared" si="508"/>
        <v>-6.1228884111716168E-2</v>
      </c>
      <c r="G2975" s="1">
        <f t="shared" si="509"/>
        <v>40764</v>
      </c>
      <c r="H2975" s="4">
        <f t="shared" si="511"/>
        <v>0</v>
      </c>
      <c r="I2975" s="2">
        <f t="shared" si="512"/>
        <v>0</v>
      </c>
      <c r="K2975" s="2">
        <v>24.3627</v>
      </c>
      <c r="L2975" s="2">
        <f t="shared" si="506"/>
        <v>24.370008809999998</v>
      </c>
      <c r="M2975" s="2">
        <f t="shared" si="507"/>
        <v>24.355391190000002</v>
      </c>
      <c r="Q2975" s="6">
        <f t="shared" si="513"/>
        <v>154.12289982355907</v>
      </c>
      <c r="R2975" s="6">
        <f t="shared" si="514"/>
        <v>46.239772597969285</v>
      </c>
      <c r="S2975" s="6"/>
      <c r="T2975" s="6">
        <f t="shared" si="516"/>
        <v>113.08269563189879</v>
      </c>
      <c r="U2975" s="6"/>
      <c r="V2975" s="6"/>
      <c r="W2975" s="5">
        <f t="shared" si="510"/>
        <v>0</v>
      </c>
      <c r="X2975" s="5">
        <f t="shared" si="510"/>
        <v>-6.3183582534097837E-2</v>
      </c>
      <c r="Y2975" s="5">
        <f t="shared" si="515"/>
        <v>-2.0002000266750031E-4</v>
      </c>
      <c r="Z2975" s="5"/>
    </row>
    <row r="2976" spans="3:26" x14ac:dyDescent="0.2">
      <c r="C2976" s="1">
        <v>40766</v>
      </c>
      <c r="D2976" s="2">
        <v>2215.4499999999998</v>
      </c>
      <c r="E2976" s="5">
        <f t="shared" si="508"/>
        <v>2.8638155420495148E-2</v>
      </c>
      <c r="G2976" s="1">
        <f t="shared" si="509"/>
        <v>40765</v>
      </c>
      <c r="H2976" s="4">
        <f t="shared" si="511"/>
        <v>2.8638155420495148E-2</v>
      </c>
      <c r="I2976" s="2">
        <f t="shared" si="512"/>
        <v>1</v>
      </c>
      <c r="K2976" s="2">
        <v>24.714700000000001</v>
      </c>
      <c r="L2976" s="2">
        <f t="shared" si="506"/>
        <v>24.72211441</v>
      </c>
      <c r="M2976" s="2">
        <f t="shared" si="507"/>
        <v>24.707285590000001</v>
      </c>
      <c r="Q2976" s="6">
        <f t="shared" si="513"/>
        <v>158.53669538256355</v>
      </c>
      <c r="R2976" s="6">
        <f t="shared" si="514"/>
        <v>47.563994392238278</v>
      </c>
      <c r="S2976" s="6"/>
      <c r="T2976" s="6">
        <f t="shared" si="516"/>
        <v>116.29791120968468</v>
      </c>
      <c r="U2976" s="6"/>
      <c r="V2976" s="6"/>
      <c r="W2976" s="5">
        <f t="shared" si="510"/>
        <v>2.823574818799468E-2</v>
      </c>
      <c r="X2976" s="5">
        <f t="shared" si="510"/>
        <v>2.8235748187994236E-2</v>
      </c>
      <c r="Y2976" s="5">
        <f t="shared" si="515"/>
        <v>2.803572818532718E-2</v>
      </c>
      <c r="Z2976" s="5"/>
    </row>
    <row r="2977" spans="3:26" x14ac:dyDescent="0.2">
      <c r="C2977" s="1">
        <v>40767</v>
      </c>
      <c r="D2977" s="2">
        <v>2307.3270000000002</v>
      </c>
      <c r="E2977" s="5">
        <f t="shared" si="508"/>
        <v>4.1471032972985357E-2</v>
      </c>
      <c r="G2977" s="1">
        <f t="shared" si="509"/>
        <v>40766</v>
      </c>
      <c r="H2977" s="4">
        <f t="shared" si="511"/>
        <v>0</v>
      </c>
      <c r="I2977" s="2">
        <f t="shared" si="512"/>
        <v>0</v>
      </c>
      <c r="K2977" s="2">
        <v>25.0121</v>
      </c>
      <c r="L2977" s="2">
        <f t="shared" si="506"/>
        <v>25.019603629999999</v>
      </c>
      <c r="M2977" s="2">
        <f t="shared" si="507"/>
        <v>25.004596370000002</v>
      </c>
      <c r="Q2977" s="6">
        <f t="shared" si="513"/>
        <v>158.53669538256355</v>
      </c>
      <c r="R2977" s="6">
        <f t="shared" si="514"/>
        <v>49.536522372005678</v>
      </c>
      <c r="S2977" s="6"/>
      <c r="T2977" s="6">
        <f t="shared" si="516"/>
        <v>116.27465162744275</v>
      </c>
      <c r="U2977" s="6"/>
      <c r="V2977" s="6"/>
      <c r="W2977" s="5">
        <f t="shared" si="510"/>
        <v>0</v>
      </c>
      <c r="X2977" s="5">
        <f t="shared" si="510"/>
        <v>4.0634168536125337E-2</v>
      </c>
      <c r="Y2977" s="5">
        <f t="shared" si="515"/>
        <v>-2.0002000266661213E-4</v>
      </c>
      <c r="Z2977" s="5"/>
    </row>
    <row r="2978" spans="3:26" x14ac:dyDescent="0.2">
      <c r="C2978" s="1">
        <v>40770</v>
      </c>
      <c r="D2978" s="2">
        <v>2324.482</v>
      </c>
      <c r="E2978" s="5">
        <f t="shared" si="508"/>
        <v>7.4350102954629941E-3</v>
      </c>
      <c r="G2978" s="1">
        <f t="shared" si="509"/>
        <v>40767</v>
      </c>
      <c r="H2978" s="4">
        <f t="shared" si="511"/>
        <v>0</v>
      </c>
      <c r="I2978" s="2">
        <f t="shared" si="512"/>
        <v>0</v>
      </c>
      <c r="K2978" s="2">
        <v>24.704699999999999</v>
      </c>
      <c r="L2978" s="2">
        <f t="shared" si="506"/>
        <v>24.712111409999999</v>
      </c>
      <c r="M2978" s="2">
        <f t="shared" si="507"/>
        <v>24.697288589999999</v>
      </c>
      <c r="Q2978" s="6">
        <f t="shared" si="513"/>
        <v>158.53669538256355</v>
      </c>
      <c r="R2978" s="6">
        <f t="shared" si="514"/>
        <v>49.904826925842976</v>
      </c>
      <c r="S2978" s="6"/>
      <c r="T2978" s="6">
        <f t="shared" si="516"/>
        <v>116.27465162744275</v>
      </c>
      <c r="U2978" s="6"/>
      <c r="V2978" s="6"/>
      <c r="W2978" s="5">
        <f t="shared" si="510"/>
        <v>0</v>
      </c>
      <c r="X2978" s="5">
        <f t="shared" si="510"/>
        <v>7.4075068478949291E-3</v>
      </c>
      <c r="Y2978" s="5">
        <f t="shared" si="515"/>
        <v>0</v>
      </c>
      <c r="Z2978" s="5"/>
    </row>
    <row r="2979" spans="3:26" x14ac:dyDescent="0.2">
      <c r="C2979" s="1">
        <v>40771</v>
      </c>
      <c r="D2979" s="2">
        <v>2323.6680000000001</v>
      </c>
      <c r="E2979" s="5">
        <f t="shared" si="508"/>
        <v>-3.5018554671529005E-4</v>
      </c>
      <c r="G2979" s="1">
        <f t="shared" si="509"/>
        <v>40770</v>
      </c>
      <c r="H2979" s="4">
        <f t="shared" si="511"/>
        <v>0</v>
      </c>
      <c r="I2979" s="2">
        <f t="shared" si="512"/>
        <v>0</v>
      </c>
      <c r="K2979" s="2">
        <v>24.724599999999999</v>
      </c>
      <c r="L2979" s="2">
        <f t="shared" si="506"/>
        <v>24.732017379999998</v>
      </c>
      <c r="M2979" s="2">
        <f t="shared" si="507"/>
        <v>24.717182619999999</v>
      </c>
      <c r="Q2979" s="6">
        <f t="shared" si="513"/>
        <v>158.53669538256355</v>
      </c>
      <c r="R2979" s="6">
        <f t="shared" si="514"/>
        <v>49.887350976742219</v>
      </c>
      <c r="S2979" s="6"/>
      <c r="T2979" s="6">
        <f t="shared" si="516"/>
        <v>116.27465162744275</v>
      </c>
      <c r="U2979" s="6"/>
      <c r="V2979" s="6"/>
      <c r="W2979" s="5">
        <f t="shared" si="510"/>
        <v>0</v>
      </c>
      <c r="X2979" s="5">
        <f t="shared" si="510"/>
        <v>-3.502468759921662E-4</v>
      </c>
      <c r="Y2979" s="5">
        <f t="shared" si="515"/>
        <v>0</v>
      </c>
      <c r="Z2979" s="5"/>
    </row>
    <row r="2980" spans="3:26" x14ac:dyDescent="0.2">
      <c r="C2980" s="1">
        <v>40772</v>
      </c>
      <c r="D2980" s="2">
        <v>2331.1239999999998</v>
      </c>
      <c r="E2980" s="5">
        <f t="shared" si="508"/>
        <v>3.208720006472386E-3</v>
      </c>
      <c r="G2980" s="1">
        <f t="shared" si="509"/>
        <v>40771</v>
      </c>
      <c r="H2980" s="4">
        <f t="shared" si="511"/>
        <v>3.208720006472386E-3</v>
      </c>
      <c r="I2980" s="2">
        <f t="shared" si="512"/>
        <v>1</v>
      </c>
      <c r="K2980" s="2">
        <v>25.5823</v>
      </c>
      <c r="L2980" s="2">
        <f t="shared" si="506"/>
        <v>25.589974689999998</v>
      </c>
      <c r="M2980" s="2">
        <f t="shared" si="507"/>
        <v>25.574625310000002</v>
      </c>
      <c r="Q2980" s="6">
        <f t="shared" si="513"/>
        <v>159.0453952487976</v>
      </c>
      <c r="R2980" s="6">
        <f t="shared" si="514"/>
        <v>50.047425517891199</v>
      </c>
      <c r="S2980" s="6"/>
      <c r="T2980" s="6">
        <f t="shared" si="516"/>
        <v>116.62441487947966</v>
      </c>
      <c r="U2980" s="6"/>
      <c r="V2980" s="6"/>
      <c r="W2980" s="5">
        <f t="shared" si="510"/>
        <v>3.2035830502019635E-3</v>
      </c>
      <c r="X2980" s="5">
        <f t="shared" si="510"/>
        <v>3.2035830502019635E-3</v>
      </c>
      <c r="Y2980" s="5">
        <f t="shared" si="515"/>
        <v>3.0035630475344632E-3</v>
      </c>
      <c r="Z2980" s="5"/>
    </row>
    <row r="2981" spans="3:26" x14ac:dyDescent="0.2">
      <c r="C2981" s="1">
        <v>40773</v>
      </c>
      <c r="D2981" s="2">
        <v>2206.6060000000002</v>
      </c>
      <c r="E2981" s="5">
        <f t="shared" si="508"/>
        <v>-5.3415433928010514E-2</v>
      </c>
      <c r="G2981" s="1">
        <f t="shared" si="509"/>
        <v>40772</v>
      </c>
      <c r="H2981" s="4">
        <f t="shared" si="511"/>
        <v>0</v>
      </c>
      <c r="I2981" s="2">
        <f t="shared" si="512"/>
        <v>0</v>
      </c>
      <c r="K2981" s="2">
        <v>25.728999999999999</v>
      </c>
      <c r="L2981" s="2">
        <f t="shared" si="506"/>
        <v>25.736718699999997</v>
      </c>
      <c r="M2981" s="2">
        <f t="shared" si="507"/>
        <v>25.721281300000001</v>
      </c>
      <c r="Q2981" s="6">
        <f t="shared" si="513"/>
        <v>159.0453952487976</v>
      </c>
      <c r="R2981" s="6">
        <f t="shared" si="514"/>
        <v>47.374120566873252</v>
      </c>
      <c r="S2981" s="6"/>
      <c r="T2981" s="6">
        <f t="shared" si="516"/>
        <v>116.60108999650376</v>
      </c>
      <c r="U2981" s="6"/>
      <c r="V2981" s="6"/>
      <c r="W2981" s="5">
        <f t="shared" si="510"/>
        <v>0</v>
      </c>
      <c r="X2981" s="5">
        <f t="shared" si="510"/>
        <v>-5.4894966236203047E-2</v>
      </c>
      <c r="Y2981" s="5">
        <f t="shared" si="515"/>
        <v>-2.0002000266661213E-4</v>
      </c>
      <c r="Z2981" s="5"/>
    </row>
    <row r="2982" spans="3:26" x14ac:dyDescent="0.2">
      <c r="C2982" s="1">
        <v>40774</v>
      </c>
      <c r="D2982" s="2">
        <v>2159.0709999999999</v>
      </c>
      <c r="E2982" s="5">
        <f t="shared" si="508"/>
        <v>-2.1542133031452061E-2</v>
      </c>
      <c r="G2982" s="1">
        <f t="shared" si="509"/>
        <v>40773</v>
      </c>
      <c r="H2982" s="4">
        <f t="shared" si="511"/>
        <v>-2.1542133031452061E-2</v>
      </c>
      <c r="I2982" s="2">
        <f t="shared" si="512"/>
        <v>1</v>
      </c>
      <c r="K2982" s="2">
        <v>25.617000000000001</v>
      </c>
      <c r="L2982" s="2">
        <f t="shared" si="506"/>
        <v>25.624685100000001</v>
      </c>
      <c r="M2982" s="2">
        <f t="shared" si="507"/>
        <v>25.609314900000001</v>
      </c>
      <c r="Q2982" s="6">
        <f t="shared" si="513"/>
        <v>155.61921818630813</v>
      </c>
      <c r="R2982" s="6">
        <f t="shared" si="514"/>
        <v>46.353580959373623</v>
      </c>
      <c r="S2982" s="6"/>
      <c r="T2982" s="6">
        <f t="shared" si="516"/>
        <v>114.06643595342594</v>
      </c>
      <c r="U2982" s="6"/>
      <c r="V2982" s="6"/>
      <c r="W2982" s="5">
        <f t="shared" si="510"/>
        <v>-2.1777551868619405E-2</v>
      </c>
      <c r="X2982" s="5">
        <f t="shared" si="510"/>
        <v>-2.1777551868618961E-2</v>
      </c>
      <c r="Y2982" s="5">
        <f t="shared" si="515"/>
        <v>-2.1977571871286017E-2</v>
      </c>
      <c r="Z2982" s="5"/>
    </row>
    <row r="2983" spans="3:26" x14ac:dyDescent="0.2">
      <c r="C2983" s="1">
        <v>40777</v>
      </c>
      <c r="D2983" s="2">
        <v>2183.39</v>
      </c>
      <c r="E2983" s="5">
        <f t="shared" si="508"/>
        <v>1.1263640704729006E-2</v>
      </c>
      <c r="G2983" s="1">
        <f t="shared" si="509"/>
        <v>40774</v>
      </c>
      <c r="H2983" s="4">
        <f t="shared" si="511"/>
        <v>1.1263640704729006E-2</v>
      </c>
      <c r="I2983" s="2">
        <f t="shared" si="512"/>
        <v>1</v>
      </c>
      <c r="K2983" s="2">
        <v>25.9373</v>
      </c>
      <c r="L2983" s="2">
        <f t="shared" si="506"/>
        <v>25.94508119</v>
      </c>
      <c r="M2983" s="2">
        <f t="shared" si="507"/>
        <v>25.929518810000001</v>
      </c>
      <c r="Q2983" s="6">
        <f t="shared" si="513"/>
        <v>157.37205714670955</v>
      </c>
      <c r="R2983" s="6">
        <f t="shared" si="514"/>
        <v>46.87569104067758</v>
      </c>
      <c r="S2983" s="6"/>
      <c r="T2983" s="6">
        <f t="shared" si="516"/>
        <v>115.35123930447432</v>
      </c>
      <c r="U2983" s="6"/>
      <c r="V2983" s="6"/>
      <c r="W2983" s="5">
        <f t="shared" si="510"/>
        <v>1.1200678253586283E-2</v>
      </c>
      <c r="X2983" s="5">
        <f t="shared" si="510"/>
        <v>1.1200678253585838E-2</v>
      </c>
      <c r="Y2983" s="5">
        <f t="shared" si="515"/>
        <v>1.1200678253585394E-2</v>
      </c>
      <c r="Z2983" s="5"/>
    </row>
    <row r="2984" spans="3:26" x14ac:dyDescent="0.2">
      <c r="C2984" s="1">
        <v>40778</v>
      </c>
      <c r="D2984" s="2">
        <v>2199.9830000000002</v>
      </c>
      <c r="E2984" s="5">
        <f t="shared" si="508"/>
        <v>7.5996500854177695E-3</v>
      </c>
      <c r="G2984" s="1">
        <f t="shared" si="509"/>
        <v>40777</v>
      </c>
      <c r="H2984" s="4">
        <f t="shared" si="511"/>
        <v>0</v>
      </c>
      <c r="I2984" s="2">
        <f t="shared" si="512"/>
        <v>0</v>
      </c>
      <c r="K2984" s="2">
        <v>26.003699999999998</v>
      </c>
      <c r="L2984" s="2">
        <f t="shared" si="506"/>
        <v>26.011501109999998</v>
      </c>
      <c r="M2984" s="2">
        <f t="shared" si="507"/>
        <v>25.995898889999999</v>
      </c>
      <c r="Q2984" s="6">
        <f t="shared" si="513"/>
        <v>157.37205714670955</v>
      </c>
      <c r="R2984" s="6">
        <f t="shared" si="514"/>
        <v>47.23192989009889</v>
      </c>
      <c r="S2984" s="6"/>
      <c r="T2984" s="6">
        <f t="shared" si="516"/>
        <v>115.32816905661343</v>
      </c>
      <c r="U2984" s="6"/>
      <c r="V2984" s="6"/>
      <c r="W2984" s="5">
        <f t="shared" si="510"/>
        <v>0</v>
      </c>
      <c r="X2984" s="5">
        <f t="shared" si="510"/>
        <v>7.5709182209680037E-3</v>
      </c>
      <c r="Y2984" s="5">
        <f t="shared" si="515"/>
        <v>-2.0002000266661213E-4</v>
      </c>
      <c r="Z2984" s="5"/>
    </row>
    <row r="2985" spans="3:26" x14ac:dyDescent="0.2">
      <c r="C2985" s="1">
        <v>40779</v>
      </c>
      <c r="D2985" s="2">
        <v>2238.6979999999999</v>
      </c>
      <c r="E2985" s="5">
        <f t="shared" si="508"/>
        <v>1.7597863256215929E-2</v>
      </c>
      <c r="G2985" s="1">
        <f t="shared" si="509"/>
        <v>40778</v>
      </c>
      <c r="H2985" s="4">
        <f t="shared" si="511"/>
        <v>0</v>
      </c>
      <c r="I2985" s="2">
        <f t="shared" si="512"/>
        <v>0</v>
      </c>
      <c r="K2985" s="2">
        <v>25.750800000000002</v>
      </c>
      <c r="L2985" s="2">
        <f t="shared" si="506"/>
        <v>25.758525240000001</v>
      </c>
      <c r="M2985" s="2">
        <f t="shared" si="507"/>
        <v>25.743074760000002</v>
      </c>
      <c r="Q2985" s="6">
        <f t="shared" si="513"/>
        <v>157.37205714670955</v>
      </c>
      <c r="R2985" s="6">
        <f t="shared" si="514"/>
        <v>48.063110933632025</v>
      </c>
      <c r="S2985" s="6"/>
      <c r="T2985" s="6">
        <f t="shared" si="516"/>
        <v>115.32816905661343</v>
      </c>
      <c r="U2985" s="6"/>
      <c r="V2985" s="6"/>
      <c r="W2985" s="5">
        <f t="shared" si="510"/>
        <v>0</v>
      </c>
      <c r="X2985" s="5">
        <f t="shared" si="510"/>
        <v>1.7444813813992432E-2</v>
      </c>
      <c r="Y2985" s="5">
        <f t="shared" si="515"/>
        <v>0</v>
      </c>
      <c r="Z2985" s="5"/>
    </row>
    <row r="2986" spans="3:26" x14ac:dyDescent="0.2">
      <c r="C2986" s="1">
        <v>40780</v>
      </c>
      <c r="D2986" s="2">
        <v>2216.6999999999998</v>
      </c>
      <c r="E2986" s="5">
        <f t="shared" si="508"/>
        <v>-9.8262472204826423E-3</v>
      </c>
      <c r="G2986" s="1">
        <f t="shared" si="509"/>
        <v>40779</v>
      </c>
      <c r="H2986" s="4">
        <f t="shared" si="511"/>
        <v>0</v>
      </c>
      <c r="I2986" s="2">
        <f t="shared" si="512"/>
        <v>0</v>
      </c>
      <c r="K2986" s="2">
        <v>26.249600000000001</v>
      </c>
      <c r="L2986" s="2">
        <f t="shared" si="506"/>
        <v>26.25747488</v>
      </c>
      <c r="M2986" s="2">
        <f t="shared" si="507"/>
        <v>26.241725120000002</v>
      </c>
      <c r="Q2986" s="6">
        <f t="shared" si="513"/>
        <v>157.37205714670955</v>
      </c>
      <c r="R2986" s="6">
        <f t="shared" si="514"/>
        <v>47.590830923412675</v>
      </c>
      <c r="S2986" s="6"/>
      <c r="T2986" s="6">
        <f t="shared" si="516"/>
        <v>115.32816905661343</v>
      </c>
      <c r="U2986" s="6"/>
      <c r="V2986" s="6"/>
      <c r="W2986" s="5">
        <f t="shared" si="510"/>
        <v>0</v>
      </c>
      <c r="X2986" s="5">
        <f t="shared" si="510"/>
        <v>-9.8748433951056924E-3</v>
      </c>
      <c r="Y2986" s="5">
        <f t="shared" si="515"/>
        <v>0</v>
      </c>
      <c r="Z2986" s="5"/>
    </row>
    <row r="2987" spans="3:26" x14ac:dyDescent="0.2">
      <c r="C2987" s="1">
        <v>40781</v>
      </c>
      <c r="D2987" s="2">
        <v>2190.4389999999999</v>
      </c>
      <c r="E2987" s="5">
        <f t="shared" si="508"/>
        <v>-1.1846889520458325E-2</v>
      </c>
      <c r="G2987" s="1">
        <f t="shared" si="509"/>
        <v>40780</v>
      </c>
      <c r="H2987" s="4">
        <f t="shared" si="511"/>
        <v>-1.1846889520458325E-2</v>
      </c>
      <c r="I2987" s="2">
        <f t="shared" si="512"/>
        <v>1</v>
      </c>
      <c r="K2987" s="2">
        <v>25.785499999999999</v>
      </c>
      <c r="L2987" s="2">
        <f t="shared" si="506"/>
        <v>25.79323565</v>
      </c>
      <c r="M2987" s="2">
        <f t="shared" si="507"/>
        <v>25.777764349999998</v>
      </c>
      <c r="Q2987" s="6">
        <f t="shared" si="513"/>
        <v>155.50768777208523</v>
      </c>
      <c r="R2987" s="6">
        <f t="shared" si="514"/>
        <v>47.027027607276196</v>
      </c>
      <c r="S2987" s="6"/>
      <c r="T2987" s="6">
        <f t="shared" si="516"/>
        <v>113.93909660140716</v>
      </c>
      <c r="U2987" s="6"/>
      <c r="V2987" s="6"/>
      <c r="W2987" s="5">
        <f t="shared" si="510"/>
        <v>-1.1917623119904519E-2</v>
      </c>
      <c r="X2987" s="5">
        <f t="shared" si="510"/>
        <v>-1.1917623119904075E-2</v>
      </c>
      <c r="Y2987" s="5">
        <f t="shared" si="515"/>
        <v>-1.2117643122572019E-2</v>
      </c>
      <c r="Z2987" s="5"/>
    </row>
    <row r="2988" spans="3:26" x14ac:dyDescent="0.2">
      <c r="C2988" s="1">
        <v>40784</v>
      </c>
      <c r="D2988" s="2">
        <v>2239.3000000000002</v>
      </c>
      <c r="E2988" s="5">
        <f t="shared" si="508"/>
        <v>2.2306487421014844E-2</v>
      </c>
      <c r="G2988" s="1">
        <f t="shared" si="509"/>
        <v>40781</v>
      </c>
      <c r="H2988" s="4">
        <f t="shared" si="511"/>
        <v>2.2306487421014844E-2</v>
      </c>
      <c r="I2988" s="2">
        <f t="shared" si="512"/>
        <v>1</v>
      </c>
      <c r="K2988" s="2">
        <v>25.512899999999998</v>
      </c>
      <c r="L2988" s="2">
        <f t="shared" si="506"/>
        <v>25.520553869999997</v>
      </c>
      <c r="M2988" s="2">
        <f t="shared" si="507"/>
        <v>25.50524613</v>
      </c>
      <c r="Q2988" s="6">
        <f t="shared" si="513"/>
        <v>158.97651805324435</v>
      </c>
      <c r="R2988" s="6">
        <f t="shared" si="514"/>
        <v>48.076035407045616</v>
      </c>
      <c r="S2988" s="6"/>
      <c r="T2988" s="6">
        <f t="shared" si="516"/>
        <v>116.48067762650824</v>
      </c>
      <c r="U2988" s="6"/>
      <c r="V2988" s="6"/>
      <c r="W2988" s="5">
        <f t="shared" si="510"/>
        <v>2.2061336667978715E-2</v>
      </c>
      <c r="X2988" s="5">
        <f t="shared" si="510"/>
        <v>2.2061336667978271E-2</v>
      </c>
      <c r="Y2988" s="5">
        <f t="shared" si="515"/>
        <v>2.2061336667978715E-2</v>
      </c>
      <c r="Z2988" s="5"/>
    </row>
    <row r="2989" spans="3:26" x14ac:dyDescent="0.2">
      <c r="C2989" s="1">
        <v>40785</v>
      </c>
      <c r="D2989" s="2">
        <v>2239.14</v>
      </c>
      <c r="E2989" s="5">
        <f t="shared" si="508"/>
        <v>-7.1450899834907882E-5</v>
      </c>
      <c r="G2989" s="1">
        <f t="shared" si="509"/>
        <v>40784</v>
      </c>
      <c r="H2989" s="4">
        <f t="shared" si="511"/>
        <v>0</v>
      </c>
      <c r="I2989" s="2">
        <f t="shared" si="512"/>
        <v>0</v>
      </c>
      <c r="K2989" s="2">
        <v>25.614999999999998</v>
      </c>
      <c r="L2989" s="2">
        <f t="shared" si="506"/>
        <v>25.622684499999998</v>
      </c>
      <c r="M2989" s="2">
        <f t="shared" si="507"/>
        <v>25.607315499999999</v>
      </c>
      <c r="Q2989" s="6">
        <f t="shared" si="513"/>
        <v>158.97651805324435</v>
      </c>
      <c r="R2989" s="6">
        <f t="shared" si="514"/>
        <v>48.072600331055284</v>
      </c>
      <c r="S2989" s="6"/>
      <c r="T2989" s="6">
        <f t="shared" si="516"/>
        <v>116.45738149098294</v>
      </c>
      <c r="U2989" s="6"/>
      <c r="V2989" s="6"/>
      <c r="W2989" s="5">
        <f t="shared" si="510"/>
        <v>0</v>
      </c>
      <c r="X2989" s="5">
        <f t="shared" si="510"/>
        <v>-7.1453452572090015E-5</v>
      </c>
      <c r="Y2989" s="5">
        <f t="shared" si="515"/>
        <v>-2.0002000266661213E-4</v>
      </c>
      <c r="Z2989" s="5"/>
    </row>
    <row r="2990" spans="3:26" x14ac:dyDescent="0.2">
      <c r="C2990" s="1">
        <v>40786</v>
      </c>
      <c r="D2990" s="2">
        <v>2302.0790000000002</v>
      </c>
      <c r="E2990" s="5">
        <f t="shared" si="508"/>
        <v>2.8108559536250664E-2</v>
      </c>
      <c r="G2990" s="1">
        <f t="shared" si="509"/>
        <v>40785</v>
      </c>
      <c r="H2990" s="4">
        <f t="shared" si="511"/>
        <v>2.8108559536250664E-2</v>
      </c>
      <c r="I2990" s="2">
        <f t="shared" si="512"/>
        <v>1</v>
      </c>
      <c r="K2990" s="2">
        <v>25.4831</v>
      </c>
      <c r="L2990" s="2">
        <f t="shared" si="506"/>
        <v>25.490744929999998</v>
      </c>
      <c r="M2990" s="2">
        <f t="shared" si="507"/>
        <v>25.475455070000002</v>
      </c>
      <c r="Q2990" s="6">
        <f t="shared" si="513"/>
        <v>163.44511897580981</v>
      </c>
      <c r="R2990" s="6">
        <f t="shared" si="514"/>
        <v>49.423851879523134</v>
      </c>
      <c r="S2990" s="6"/>
      <c r="T2990" s="6">
        <f t="shared" si="516"/>
        <v>119.70688456591169</v>
      </c>
      <c r="U2990" s="6"/>
      <c r="V2990" s="6"/>
      <c r="W2990" s="5">
        <f t="shared" si="510"/>
        <v>2.7720764119126606E-2</v>
      </c>
      <c r="X2990" s="5">
        <f t="shared" si="510"/>
        <v>2.772076411912705E-2</v>
      </c>
      <c r="Y2990" s="5">
        <f t="shared" si="515"/>
        <v>2.7520744116459994E-2</v>
      </c>
      <c r="Z2990" s="5"/>
    </row>
    <row r="2991" spans="3:26" x14ac:dyDescent="0.2">
      <c r="C2991" s="1">
        <v>40787</v>
      </c>
      <c r="D2991" s="2">
        <v>2305.75</v>
      </c>
      <c r="E2991" s="5">
        <f t="shared" si="508"/>
        <v>1.5946455356222881E-3</v>
      </c>
      <c r="G2991" s="1">
        <f t="shared" si="509"/>
        <v>40786</v>
      </c>
      <c r="H2991" s="4">
        <f t="shared" si="511"/>
        <v>0</v>
      </c>
      <c r="I2991" s="2">
        <f t="shared" si="512"/>
        <v>0</v>
      </c>
      <c r="K2991" s="2">
        <v>25.6814</v>
      </c>
      <c r="L2991" s="2">
        <f t="shared" si="506"/>
        <v>25.68910442</v>
      </c>
      <c r="M2991" s="2">
        <f t="shared" si="507"/>
        <v>25.67369558</v>
      </c>
      <c r="Q2991" s="6">
        <f t="shared" si="513"/>
        <v>163.44511897580981</v>
      </c>
      <c r="R2991" s="6">
        <f t="shared" si="514"/>
        <v>49.50266540427608</v>
      </c>
      <c r="S2991" s="6"/>
      <c r="T2991" s="6">
        <f t="shared" si="516"/>
        <v>119.68294318899851</v>
      </c>
      <c r="U2991" s="6"/>
      <c r="V2991" s="6"/>
      <c r="W2991" s="5">
        <f t="shared" si="510"/>
        <v>0</v>
      </c>
      <c r="X2991" s="5">
        <f t="shared" si="510"/>
        <v>1.5933754384875876E-3</v>
      </c>
      <c r="Y2991" s="5">
        <f t="shared" si="515"/>
        <v>-2.0002000266661213E-4</v>
      </c>
      <c r="Z2991" s="5"/>
    </row>
    <row r="2992" spans="3:26" x14ac:dyDescent="0.2">
      <c r="C2992" s="1">
        <v>40788</v>
      </c>
      <c r="D2992" s="2">
        <v>2220.721</v>
      </c>
      <c r="E2992" s="5">
        <f t="shared" si="508"/>
        <v>-3.6876938089558713E-2</v>
      </c>
      <c r="G2992" s="1">
        <f t="shared" si="509"/>
        <v>40787</v>
      </c>
      <c r="H2992" s="4">
        <f t="shared" si="511"/>
        <v>0</v>
      </c>
      <c r="I2992" s="2">
        <f t="shared" si="512"/>
        <v>0</v>
      </c>
      <c r="K2992" s="2">
        <v>25.552499999999998</v>
      </c>
      <c r="L2992" s="2">
        <f t="shared" si="506"/>
        <v>25.560165749999996</v>
      </c>
      <c r="M2992" s="2">
        <f t="shared" si="507"/>
        <v>25.544834250000001</v>
      </c>
      <c r="Q2992" s="6">
        <f t="shared" si="513"/>
        <v>163.44511897580981</v>
      </c>
      <c r="R2992" s="6">
        <f t="shared" si="514"/>
        <v>47.67715867689445</v>
      </c>
      <c r="S2992" s="6"/>
      <c r="T2992" s="6">
        <f t="shared" si="516"/>
        <v>119.68294318899851</v>
      </c>
      <c r="U2992" s="6"/>
      <c r="V2992" s="6"/>
      <c r="W2992" s="5">
        <f t="shared" si="510"/>
        <v>0</v>
      </c>
      <c r="X2992" s="5">
        <f t="shared" si="510"/>
        <v>-3.7574085202639385E-2</v>
      </c>
      <c r="Y2992" s="5">
        <f t="shared" si="515"/>
        <v>0</v>
      </c>
      <c r="Z2992" s="5"/>
    </row>
    <row r="2993" spans="3:26" x14ac:dyDescent="0.2">
      <c r="C2993" s="1">
        <v>40791</v>
      </c>
      <c r="D2993" s="2">
        <v>2107.2660000000001</v>
      </c>
      <c r="E2993" s="5">
        <f t="shared" si="508"/>
        <v>-5.1089263351857317E-2</v>
      </c>
      <c r="G2993" s="1">
        <f t="shared" si="509"/>
        <v>40788</v>
      </c>
      <c r="H2993" s="4">
        <f t="shared" si="511"/>
        <v>-5.1089263351857317E-2</v>
      </c>
      <c r="I2993" s="2">
        <f t="shared" si="512"/>
        <v>1</v>
      </c>
      <c r="K2993" s="2">
        <v>25.6814</v>
      </c>
      <c r="L2993" s="2">
        <f t="shared" si="506"/>
        <v>25.68910442</v>
      </c>
      <c r="M2993" s="2">
        <f t="shared" si="507"/>
        <v>25.67369558</v>
      </c>
      <c r="Q2993" s="6">
        <f t="shared" si="513"/>
        <v>155.094828248879</v>
      </c>
      <c r="R2993" s="6">
        <f t="shared" si="514"/>
        <v>45.2413677613823</v>
      </c>
      <c r="S2993" s="6"/>
      <c r="T2993" s="6">
        <f t="shared" si="516"/>
        <v>113.54571609973326</v>
      </c>
      <c r="U2993" s="6"/>
      <c r="V2993" s="6"/>
      <c r="W2993" s="5">
        <f t="shared" si="510"/>
        <v>-5.2440545230159508E-2</v>
      </c>
      <c r="X2993" s="5">
        <f t="shared" si="510"/>
        <v>-5.2440545230159952E-2</v>
      </c>
      <c r="Y2993" s="5">
        <f t="shared" si="515"/>
        <v>-5.2640565232827008E-2</v>
      </c>
      <c r="Z2993" s="5"/>
    </row>
    <row r="2994" spans="3:26" x14ac:dyDescent="0.2">
      <c r="C2994" s="1">
        <v>40792</v>
      </c>
      <c r="D2994" s="2">
        <v>2080.1030000000001</v>
      </c>
      <c r="E2994" s="5">
        <f t="shared" si="508"/>
        <v>-1.2890161944434167E-2</v>
      </c>
      <c r="G2994" s="1">
        <f t="shared" si="509"/>
        <v>40791</v>
      </c>
      <c r="H2994" s="4">
        <f t="shared" si="511"/>
        <v>-1.2890161944434167E-2</v>
      </c>
      <c r="I2994" s="2">
        <f t="shared" si="512"/>
        <v>1</v>
      </c>
      <c r="K2994" s="2">
        <v>24.982399999999998</v>
      </c>
      <c r="L2994" s="2">
        <f t="shared" si="506"/>
        <v>24.989894719999999</v>
      </c>
      <c r="M2994" s="2">
        <f t="shared" si="507"/>
        <v>24.974905279999998</v>
      </c>
      <c r="Q2994" s="6">
        <f t="shared" si="513"/>
        <v>153.09563079600676</v>
      </c>
      <c r="R2994" s="6">
        <f t="shared" si="514"/>
        <v>44.658199204350382</v>
      </c>
      <c r="S2994" s="6"/>
      <c r="T2994" s="6">
        <f t="shared" si="516"/>
        <v>112.08209343111095</v>
      </c>
      <c r="U2994" s="6"/>
      <c r="V2994" s="6"/>
      <c r="W2994" s="5">
        <f t="shared" si="510"/>
        <v>-1.2973960982932908E-2</v>
      </c>
      <c r="X2994" s="5">
        <f t="shared" si="510"/>
        <v>-1.2973960982932464E-2</v>
      </c>
      <c r="Y2994" s="5">
        <f t="shared" si="515"/>
        <v>-1.2973960982932908E-2</v>
      </c>
      <c r="Z2994" s="5"/>
    </row>
    <row r="2995" spans="3:26" x14ac:dyDescent="0.2">
      <c r="C2995" s="1">
        <v>40793</v>
      </c>
      <c r="D2995" s="2">
        <v>2151.16</v>
      </c>
      <c r="E2995" s="5">
        <f t="shared" si="508"/>
        <v>3.4160327637621689E-2</v>
      </c>
      <c r="G2995" s="1">
        <f t="shared" si="509"/>
        <v>40792</v>
      </c>
      <c r="H2995" s="4">
        <f t="shared" si="511"/>
        <v>3.4160327637621689E-2</v>
      </c>
      <c r="I2995" s="2">
        <f t="shared" si="512"/>
        <v>1</v>
      </c>
      <c r="K2995" s="2">
        <v>25.0518</v>
      </c>
      <c r="L2995" s="2">
        <f t="shared" si="506"/>
        <v>25.05931554</v>
      </c>
      <c r="M2995" s="2">
        <f t="shared" si="507"/>
        <v>25.04428446</v>
      </c>
      <c r="Q2995" s="6">
        <f t="shared" si="513"/>
        <v>158.3254277038867</v>
      </c>
      <c r="R2995" s="6">
        <f t="shared" si="514"/>
        <v>46.183737920877164</v>
      </c>
      <c r="S2995" s="6"/>
      <c r="T2995" s="6">
        <f t="shared" si="516"/>
        <v>115.91085446502822</v>
      </c>
      <c r="U2995" s="6"/>
      <c r="V2995" s="6"/>
      <c r="W2995" s="5">
        <f t="shared" si="510"/>
        <v>3.3589819808718779E-2</v>
      </c>
      <c r="X2995" s="5">
        <f t="shared" si="510"/>
        <v>3.3589819808718779E-2</v>
      </c>
      <c r="Y2995" s="5">
        <f t="shared" si="515"/>
        <v>3.3589819808718779E-2</v>
      </c>
      <c r="Z2995" s="5"/>
    </row>
    <row r="2996" spans="3:26" x14ac:dyDescent="0.2">
      <c r="C2996" s="1">
        <v>40794</v>
      </c>
      <c r="D2996" s="2">
        <v>2163.3960000000002</v>
      </c>
      <c r="E2996" s="5">
        <f t="shared" si="508"/>
        <v>5.6880938656354392E-3</v>
      </c>
      <c r="G2996" s="1">
        <f t="shared" si="509"/>
        <v>40793</v>
      </c>
      <c r="H2996" s="4">
        <f t="shared" si="511"/>
        <v>0</v>
      </c>
      <c r="I2996" s="2">
        <f t="shared" si="512"/>
        <v>0</v>
      </c>
      <c r="K2996" s="2">
        <v>24.551100000000002</v>
      </c>
      <c r="L2996" s="2">
        <f t="shared" si="506"/>
        <v>24.558465330000001</v>
      </c>
      <c r="M2996" s="2">
        <f t="shared" si="507"/>
        <v>24.543734670000003</v>
      </c>
      <c r="Q2996" s="6">
        <f t="shared" si="513"/>
        <v>158.3254277038867</v>
      </c>
      <c r="R2996" s="6">
        <f t="shared" si="514"/>
        <v>46.446435357237021</v>
      </c>
      <c r="S2996" s="6"/>
      <c r="T2996" s="6">
        <f t="shared" si="516"/>
        <v>115.88767229413521</v>
      </c>
      <c r="U2996" s="6"/>
      <c r="V2996" s="6"/>
      <c r="W2996" s="5">
        <f t="shared" si="510"/>
        <v>0</v>
      </c>
      <c r="X2996" s="5">
        <f t="shared" si="510"/>
        <v>5.6719777441838204E-3</v>
      </c>
      <c r="Y2996" s="5">
        <f t="shared" si="515"/>
        <v>-2.0002000266661213E-4</v>
      </c>
      <c r="Z2996" s="5"/>
    </row>
    <row r="2997" spans="3:26" x14ac:dyDescent="0.2">
      <c r="C2997" s="1">
        <v>40795</v>
      </c>
      <c r="D2997" s="2">
        <v>2073.665</v>
      </c>
      <c r="E2997" s="5">
        <f t="shared" si="508"/>
        <v>-4.1476918696346031E-2</v>
      </c>
      <c r="G2997" s="1">
        <f t="shared" si="509"/>
        <v>40794</v>
      </c>
      <c r="H2997" s="4">
        <f t="shared" si="511"/>
        <v>0</v>
      </c>
      <c r="I2997" s="2">
        <f t="shared" si="512"/>
        <v>0</v>
      </c>
      <c r="K2997" s="2">
        <v>25.0121</v>
      </c>
      <c r="L2997" s="2">
        <f t="shared" si="506"/>
        <v>25.019603629999999</v>
      </c>
      <c r="M2997" s="2">
        <f t="shared" si="507"/>
        <v>25.004596370000002</v>
      </c>
      <c r="Q2997" s="6">
        <f t="shared" si="513"/>
        <v>158.3254277038867</v>
      </c>
      <c r="R2997" s="6">
        <f t="shared" si="514"/>
        <v>44.51998033418981</v>
      </c>
      <c r="S2997" s="6"/>
      <c r="T2997" s="6">
        <f t="shared" si="516"/>
        <v>115.88767229413521</v>
      </c>
      <c r="U2997" s="6"/>
      <c r="V2997" s="6"/>
      <c r="W2997" s="5">
        <f t="shared" si="510"/>
        <v>0</v>
      </c>
      <c r="X2997" s="5">
        <f t="shared" si="510"/>
        <v>-4.2361636135715752E-2</v>
      </c>
      <c r="Y2997" s="5">
        <f t="shared" si="515"/>
        <v>0</v>
      </c>
      <c r="Z2997" s="5"/>
    </row>
    <row r="2998" spans="3:26" x14ac:dyDescent="0.2">
      <c r="C2998" s="1">
        <v>40798</v>
      </c>
      <c r="D2998" s="2">
        <v>1995.011</v>
      </c>
      <c r="E2998" s="5">
        <f t="shared" si="508"/>
        <v>-3.7929945290102303E-2</v>
      </c>
      <c r="G2998" s="1">
        <f t="shared" si="509"/>
        <v>40795</v>
      </c>
      <c r="H2998" s="4">
        <f t="shared" si="511"/>
        <v>-3.7929945290102303E-2</v>
      </c>
      <c r="I2998" s="2">
        <f t="shared" si="512"/>
        <v>1</v>
      </c>
      <c r="K2998" s="2">
        <v>24.915900000000001</v>
      </c>
      <c r="L2998" s="2">
        <f t="shared" si="506"/>
        <v>24.923374769999999</v>
      </c>
      <c r="M2998" s="2">
        <f t="shared" si="507"/>
        <v>24.908425230000002</v>
      </c>
      <c r="Q2998" s="6">
        <f t="shared" si="513"/>
        <v>152.32015289304624</v>
      </c>
      <c r="R2998" s="6">
        <f t="shared" si="514"/>
        <v>42.831339915797564</v>
      </c>
      <c r="S2998" s="6"/>
      <c r="T2998" s="6">
        <f t="shared" si="516"/>
        <v>111.46976081237652</v>
      </c>
      <c r="U2998" s="6"/>
      <c r="V2998" s="6"/>
      <c r="W2998" s="5">
        <f t="shared" si="510"/>
        <v>-3.8668009024058314E-2</v>
      </c>
      <c r="X2998" s="5">
        <f t="shared" si="510"/>
        <v>-3.8668009024059202E-2</v>
      </c>
      <c r="Y2998" s="5">
        <f t="shared" si="515"/>
        <v>-3.8868029026726703E-2</v>
      </c>
      <c r="Z2998" s="5"/>
    </row>
    <row r="2999" spans="3:26" x14ac:dyDescent="0.2">
      <c r="C2999" s="1">
        <v>40799</v>
      </c>
      <c r="D2999" s="2">
        <v>2036.6420000000001</v>
      </c>
      <c r="E2999" s="5">
        <f t="shared" si="508"/>
        <v>2.086755411373676E-2</v>
      </c>
      <c r="G2999" s="1">
        <f t="shared" si="509"/>
        <v>40798</v>
      </c>
      <c r="H2999" s="4">
        <f t="shared" si="511"/>
        <v>2.086755411373676E-2</v>
      </c>
      <c r="I2999" s="2">
        <f t="shared" si="512"/>
        <v>1</v>
      </c>
      <c r="K2999" s="2">
        <v>24.927800000000001</v>
      </c>
      <c r="L2999" s="2">
        <f t="shared" si="506"/>
        <v>24.93527834</v>
      </c>
      <c r="M2999" s="2">
        <f t="shared" si="507"/>
        <v>24.920321660000003</v>
      </c>
      <c r="Q2999" s="6">
        <f t="shared" si="513"/>
        <v>155.49870192615455</v>
      </c>
      <c r="R2999" s="6">
        <f t="shared" si="514"/>
        <v>43.72512521925433</v>
      </c>
      <c r="S2999" s="6"/>
      <c r="T2999" s="6">
        <f t="shared" si="516"/>
        <v>113.7958620781741</v>
      </c>
      <c r="U2999" s="6"/>
      <c r="V2999" s="6"/>
      <c r="W2999" s="5">
        <f t="shared" si="510"/>
        <v>2.065280903800204E-2</v>
      </c>
      <c r="X2999" s="5">
        <f t="shared" si="510"/>
        <v>2.0652809038002928E-2</v>
      </c>
      <c r="Y2999" s="5">
        <f t="shared" si="515"/>
        <v>2.0652809038002928E-2</v>
      </c>
      <c r="Z2999" s="5"/>
    </row>
    <row r="3000" spans="3:26" x14ac:dyDescent="0.2">
      <c r="C3000" s="1">
        <v>40800</v>
      </c>
      <c r="D3000" s="2">
        <v>2083.38</v>
      </c>
      <c r="E3000" s="5">
        <f t="shared" si="508"/>
        <v>2.2948559442454813E-2</v>
      </c>
      <c r="G3000" s="1">
        <f t="shared" si="509"/>
        <v>40799</v>
      </c>
      <c r="H3000" s="4">
        <f t="shared" si="511"/>
        <v>0</v>
      </c>
      <c r="I3000" s="2">
        <f t="shared" si="512"/>
        <v>0</v>
      </c>
      <c r="K3000" s="2">
        <v>24.883199999999999</v>
      </c>
      <c r="L3000" s="2">
        <f t="shared" si="506"/>
        <v>24.890664959999999</v>
      </c>
      <c r="M3000" s="2">
        <f t="shared" si="507"/>
        <v>24.875735039999999</v>
      </c>
      <c r="Q3000" s="6">
        <f t="shared" si="513"/>
        <v>155.49870192615455</v>
      </c>
      <c r="R3000" s="6">
        <f t="shared" si="514"/>
        <v>44.72855385447717</v>
      </c>
      <c r="S3000" s="6"/>
      <c r="T3000" s="6">
        <f t="shared" si="516"/>
        <v>113.77310290575846</v>
      </c>
      <c r="U3000" s="6"/>
      <c r="V3000" s="6"/>
      <c r="W3000" s="5">
        <f t="shared" si="510"/>
        <v>0</v>
      </c>
      <c r="X3000" s="5">
        <f t="shared" si="510"/>
        <v>2.2689201680234472E-2</v>
      </c>
      <c r="Y3000" s="5">
        <f t="shared" si="515"/>
        <v>-2.0002000266661213E-4</v>
      </c>
      <c r="Z3000" s="5"/>
    </row>
    <row r="3001" spans="3:26" x14ac:dyDescent="0.2">
      <c r="C3001" s="1">
        <v>40801</v>
      </c>
      <c r="D3001" s="2">
        <v>2155.6179999999999</v>
      </c>
      <c r="E3001" s="5">
        <f t="shared" si="508"/>
        <v>3.4673463314421671E-2</v>
      </c>
      <c r="G3001" s="1">
        <f t="shared" si="509"/>
        <v>40800</v>
      </c>
      <c r="H3001" s="4">
        <f t="shared" si="511"/>
        <v>0</v>
      </c>
      <c r="I3001" s="2">
        <f t="shared" si="512"/>
        <v>0</v>
      </c>
      <c r="K3001" s="2">
        <v>25.317499999999999</v>
      </c>
      <c r="L3001" s="2">
        <f t="shared" si="506"/>
        <v>25.325095249999997</v>
      </c>
      <c r="M3001" s="2">
        <f t="shared" si="507"/>
        <v>25.309904750000001</v>
      </c>
      <c r="Q3001" s="6">
        <f t="shared" si="513"/>
        <v>155.49870192615455</v>
      </c>
      <c r="R3001" s="6">
        <f t="shared" si="514"/>
        <v>46.279447725657519</v>
      </c>
      <c r="S3001" s="6"/>
      <c r="T3001" s="6">
        <f t="shared" si="516"/>
        <v>113.77310290575846</v>
      </c>
      <c r="U3001" s="6"/>
      <c r="V3001" s="6"/>
      <c r="W3001" s="5">
        <f t="shared" si="510"/>
        <v>0</v>
      </c>
      <c r="X3001" s="5">
        <f t="shared" si="510"/>
        <v>3.4085882556308622E-2</v>
      </c>
      <c r="Y3001" s="5">
        <f t="shared" si="515"/>
        <v>0</v>
      </c>
      <c r="Z3001" s="5"/>
    </row>
    <row r="3002" spans="3:26" x14ac:dyDescent="0.2">
      <c r="C3002" s="1">
        <v>40802</v>
      </c>
      <c r="D3002" s="2">
        <v>2159.2840000000001</v>
      </c>
      <c r="E3002" s="5">
        <f t="shared" si="508"/>
        <v>1.7006723825836337E-3</v>
      </c>
      <c r="G3002" s="1">
        <f t="shared" si="509"/>
        <v>40801</v>
      </c>
      <c r="H3002" s="4">
        <f t="shared" si="511"/>
        <v>0</v>
      </c>
      <c r="I3002" s="2">
        <f t="shared" si="512"/>
        <v>0</v>
      </c>
      <c r="K3002" s="2">
        <v>24.957599999999999</v>
      </c>
      <c r="L3002" s="2">
        <f t="shared" si="506"/>
        <v>24.965087279999999</v>
      </c>
      <c r="M3002" s="2">
        <f t="shared" si="507"/>
        <v>24.95011272</v>
      </c>
      <c r="Q3002" s="6">
        <f t="shared" si="513"/>
        <v>155.49870192615455</v>
      </c>
      <c r="R3002" s="6">
        <f t="shared" si="514"/>
        <v>46.358153904285771</v>
      </c>
      <c r="S3002" s="6"/>
      <c r="T3002" s="6">
        <f t="shared" si="516"/>
        <v>113.77310290575846</v>
      </c>
      <c r="U3002" s="6"/>
      <c r="V3002" s="6"/>
      <c r="W3002" s="5">
        <f t="shared" si="510"/>
        <v>0</v>
      </c>
      <c r="X3002" s="5">
        <f t="shared" si="510"/>
        <v>1.6992278768293012E-3</v>
      </c>
      <c r="Y3002" s="5">
        <f t="shared" si="515"/>
        <v>0</v>
      </c>
      <c r="Z3002" s="5"/>
    </row>
    <row r="3003" spans="3:26" x14ac:dyDescent="0.2">
      <c r="C3003" s="1">
        <v>40805</v>
      </c>
      <c r="D3003" s="2">
        <v>2096.1</v>
      </c>
      <c r="E3003" s="5">
        <f t="shared" si="508"/>
        <v>-2.9261551514298347E-2</v>
      </c>
      <c r="G3003" s="1">
        <f t="shared" si="509"/>
        <v>40802</v>
      </c>
      <c r="H3003" s="4">
        <f t="shared" si="511"/>
        <v>0</v>
      </c>
      <c r="I3003" s="2">
        <f t="shared" si="512"/>
        <v>0</v>
      </c>
      <c r="K3003" s="2">
        <v>24.7196</v>
      </c>
      <c r="L3003" s="2">
        <f t="shared" si="506"/>
        <v>24.72701588</v>
      </c>
      <c r="M3003" s="2">
        <f t="shared" si="507"/>
        <v>24.71218412</v>
      </c>
      <c r="Q3003" s="6">
        <f t="shared" si="513"/>
        <v>155.49870192615455</v>
      </c>
      <c r="R3003" s="6">
        <f t="shared" si="514"/>
        <v>45.001642395707741</v>
      </c>
      <c r="S3003" s="6"/>
      <c r="T3003" s="6">
        <f t="shared" si="516"/>
        <v>113.77310290575846</v>
      </c>
      <c r="U3003" s="6"/>
      <c r="V3003" s="6"/>
      <c r="W3003" s="5">
        <f t="shared" si="510"/>
        <v>0</v>
      </c>
      <c r="X3003" s="5">
        <f t="shared" si="510"/>
        <v>-2.9698210018084481E-2</v>
      </c>
      <c r="Y3003" s="5">
        <f t="shared" si="515"/>
        <v>0</v>
      </c>
      <c r="Z3003" s="5"/>
    </row>
    <row r="3004" spans="3:26" x14ac:dyDescent="0.2">
      <c r="C3004" s="1">
        <v>40806</v>
      </c>
      <c r="D3004" s="2">
        <v>2140.4070000000002</v>
      </c>
      <c r="E3004" s="5">
        <f t="shared" si="508"/>
        <v>2.1137827393731334E-2</v>
      </c>
      <c r="G3004" s="1">
        <f t="shared" si="509"/>
        <v>40805</v>
      </c>
      <c r="H3004" s="4">
        <f t="shared" si="511"/>
        <v>2.1137827393731334E-2</v>
      </c>
      <c r="I3004" s="2">
        <f t="shared" si="512"/>
        <v>1</v>
      </c>
      <c r="K3004" s="2">
        <v>24.559000000000001</v>
      </c>
      <c r="L3004" s="2">
        <f t="shared" si="506"/>
        <v>24.566367700000001</v>
      </c>
      <c r="M3004" s="2">
        <f t="shared" si="507"/>
        <v>24.551632300000001</v>
      </c>
      <c r="Q3004" s="6">
        <f t="shared" si="513"/>
        <v>158.78560664741889</v>
      </c>
      <c r="R3004" s="6">
        <f t="shared" si="514"/>
        <v>45.95287934510263</v>
      </c>
      <c r="S3004" s="6"/>
      <c r="T3004" s="6">
        <f t="shared" si="516"/>
        <v>116.1547835132062</v>
      </c>
      <c r="U3004" s="6"/>
      <c r="V3004" s="6"/>
      <c r="W3004" s="5">
        <f t="shared" si="510"/>
        <v>2.0917522622031726E-2</v>
      </c>
      <c r="X3004" s="5">
        <f t="shared" si="510"/>
        <v>2.0917522622031726E-2</v>
      </c>
      <c r="Y3004" s="5">
        <f t="shared" si="515"/>
        <v>2.0717502619364225E-2</v>
      </c>
      <c r="Z3004" s="5"/>
    </row>
    <row r="3005" spans="3:26" x14ac:dyDescent="0.2">
      <c r="C3005" s="1">
        <v>40807</v>
      </c>
      <c r="D3005" s="2">
        <v>2098.4850000000001</v>
      </c>
      <c r="E3005" s="5">
        <f t="shared" si="508"/>
        <v>-1.9585994626255671E-2</v>
      </c>
      <c r="G3005" s="1">
        <f t="shared" si="509"/>
        <v>40806</v>
      </c>
      <c r="H3005" s="4">
        <f t="shared" si="511"/>
        <v>0</v>
      </c>
      <c r="I3005" s="2">
        <f t="shared" si="512"/>
        <v>0</v>
      </c>
      <c r="K3005" s="2">
        <v>24.883199999999999</v>
      </c>
      <c r="L3005" s="2">
        <f t="shared" si="506"/>
        <v>24.890664959999999</v>
      </c>
      <c r="M3005" s="2">
        <f t="shared" si="507"/>
        <v>24.875735039999999</v>
      </c>
      <c r="Q3005" s="6">
        <f t="shared" si="513"/>
        <v>158.78560664741889</v>
      </c>
      <c r="R3005" s="6">
        <f t="shared" si="514"/>
        <v>45.052846497188476</v>
      </c>
      <c r="S3005" s="6"/>
      <c r="T3005" s="6">
        <f t="shared" si="516"/>
        <v>116.13155255650356</v>
      </c>
      <c r="U3005" s="6"/>
      <c r="V3005" s="6"/>
      <c r="W3005" s="5">
        <f t="shared" si="510"/>
        <v>0</v>
      </c>
      <c r="X3005" s="5">
        <f t="shared" si="510"/>
        <v>-1.9780342063278056E-2</v>
      </c>
      <c r="Y3005" s="5">
        <f t="shared" si="515"/>
        <v>-2.0002000266661213E-4</v>
      </c>
      <c r="Z3005" s="5"/>
    </row>
    <row r="3006" spans="3:26" x14ac:dyDescent="0.2">
      <c r="C3006" s="1">
        <v>40808</v>
      </c>
      <c r="D3006" s="2">
        <v>1995.752</v>
      </c>
      <c r="E3006" s="5">
        <f t="shared" si="508"/>
        <v>-4.8955794299220708E-2</v>
      </c>
      <c r="G3006" s="1">
        <f t="shared" si="509"/>
        <v>40807</v>
      </c>
      <c r="H3006" s="4">
        <f t="shared" si="511"/>
        <v>-4.8955794299220708E-2</v>
      </c>
      <c r="I3006" s="2">
        <f t="shared" si="512"/>
        <v>1</v>
      </c>
      <c r="K3006" s="2">
        <v>24.7196</v>
      </c>
      <c r="L3006" s="2">
        <f t="shared" si="506"/>
        <v>24.72701588</v>
      </c>
      <c r="M3006" s="2">
        <f t="shared" si="507"/>
        <v>24.71218412</v>
      </c>
      <c r="Q3006" s="6">
        <f t="shared" si="513"/>
        <v>151.01213115071087</v>
      </c>
      <c r="R3006" s="6">
        <f t="shared" si="514"/>
        <v>42.847248611477752</v>
      </c>
      <c r="S3006" s="6"/>
      <c r="T3006" s="6">
        <f t="shared" si="516"/>
        <v>110.42415090986665</v>
      </c>
      <c r="U3006" s="6"/>
      <c r="V3006" s="6"/>
      <c r="W3006" s="5">
        <f t="shared" si="510"/>
        <v>-5.0194734130336371E-2</v>
      </c>
      <c r="X3006" s="5">
        <f t="shared" si="510"/>
        <v>-5.0194734130336816E-2</v>
      </c>
      <c r="Y3006" s="5">
        <f t="shared" si="515"/>
        <v>-5.039475413300476E-2</v>
      </c>
      <c r="Z3006" s="5"/>
    </row>
    <row r="3007" spans="3:26" x14ac:dyDescent="0.2">
      <c r="C3007" s="1">
        <v>40809</v>
      </c>
      <c r="D3007" s="2">
        <v>2026.0340000000001</v>
      </c>
      <c r="E3007" s="5">
        <f t="shared" si="508"/>
        <v>1.517322793613643E-2</v>
      </c>
      <c r="G3007" s="1">
        <f t="shared" si="509"/>
        <v>40808</v>
      </c>
      <c r="H3007" s="4">
        <f t="shared" si="511"/>
        <v>1.517322793613643E-2</v>
      </c>
      <c r="I3007" s="2">
        <f t="shared" si="512"/>
        <v>1</v>
      </c>
      <c r="K3007" s="2">
        <v>24.888200000000001</v>
      </c>
      <c r="L3007" s="2">
        <f t="shared" si="506"/>
        <v>24.895666460000001</v>
      </c>
      <c r="M3007" s="2">
        <f t="shared" si="507"/>
        <v>24.880733540000001</v>
      </c>
      <c r="Q3007" s="6">
        <f t="shared" si="513"/>
        <v>153.30347263778233</v>
      </c>
      <c r="R3007" s="6">
        <f t="shared" si="514"/>
        <v>43.497379681096014</v>
      </c>
      <c r="S3007" s="6"/>
      <c r="T3007" s="6">
        <f t="shared" si="516"/>
        <v>112.0996417212764</v>
      </c>
      <c r="U3007" s="6"/>
      <c r="V3007" s="6"/>
      <c r="W3007" s="5">
        <f t="shared" si="510"/>
        <v>1.5059265849013848E-2</v>
      </c>
      <c r="X3007" s="5">
        <f t="shared" si="510"/>
        <v>1.5059265849014292E-2</v>
      </c>
      <c r="Y3007" s="5">
        <f t="shared" si="515"/>
        <v>1.5059265849014736E-2</v>
      </c>
      <c r="Z3007" s="5"/>
    </row>
    <row r="3008" spans="3:26" x14ac:dyDescent="0.2">
      <c r="C3008" s="1">
        <v>40812</v>
      </c>
      <c r="D3008" s="2">
        <v>2083.3510000000001</v>
      </c>
      <c r="E3008" s="5">
        <f t="shared" si="508"/>
        <v>2.8290245869516506E-2</v>
      </c>
      <c r="G3008" s="1">
        <f t="shared" si="509"/>
        <v>40809</v>
      </c>
      <c r="H3008" s="4">
        <f t="shared" si="511"/>
        <v>0</v>
      </c>
      <c r="I3008" s="2">
        <f t="shared" si="512"/>
        <v>0</v>
      </c>
      <c r="K3008" s="2">
        <v>25.476199999999999</v>
      </c>
      <c r="L3008" s="2">
        <f t="shared" si="506"/>
        <v>25.483842859999999</v>
      </c>
      <c r="M3008" s="2">
        <f t="shared" si="507"/>
        <v>25.468557139999998</v>
      </c>
      <c r="Q3008" s="6">
        <f t="shared" si="513"/>
        <v>153.30347263778233</v>
      </c>
      <c r="R3008" s="6">
        <f t="shared" si="514"/>
        <v>44.727931246953929</v>
      </c>
      <c r="S3008" s="6"/>
      <c r="T3008" s="6">
        <f t="shared" si="516"/>
        <v>112.07722179293215</v>
      </c>
      <c r="U3008" s="6"/>
      <c r="V3008" s="6"/>
      <c r="W3008" s="5">
        <f t="shared" si="510"/>
        <v>0</v>
      </c>
      <c r="X3008" s="5">
        <f t="shared" si="510"/>
        <v>2.7897467522437047E-2</v>
      </c>
      <c r="Y3008" s="5">
        <f t="shared" si="515"/>
        <v>-2.0002000266661213E-4</v>
      </c>
      <c r="Z3008" s="5"/>
    </row>
    <row r="3009" spans="3:26" x14ac:dyDescent="0.2">
      <c r="C3009" s="1">
        <v>40813</v>
      </c>
      <c r="D3009" s="2">
        <v>2194.0259999999998</v>
      </c>
      <c r="E3009" s="5">
        <f t="shared" si="508"/>
        <v>5.31235495123E-2</v>
      </c>
      <c r="G3009" s="1">
        <f t="shared" si="509"/>
        <v>40812</v>
      </c>
      <c r="H3009" s="4">
        <f t="shared" si="511"/>
        <v>0</v>
      </c>
      <c r="I3009" s="2">
        <f t="shared" si="512"/>
        <v>0</v>
      </c>
      <c r="K3009" s="2">
        <v>25.7241</v>
      </c>
      <c r="L3009" s="2">
        <f t="shared" si="506"/>
        <v>25.731817230000001</v>
      </c>
      <c r="M3009" s="2">
        <f t="shared" si="507"/>
        <v>25.716382769999999</v>
      </c>
      <c r="Q3009" s="6">
        <f t="shared" si="513"/>
        <v>153.30347263778233</v>
      </c>
      <c r="R3009" s="6">
        <f t="shared" si="514"/>
        <v>47.104037717134233</v>
      </c>
      <c r="S3009" s="6"/>
      <c r="T3009" s="6">
        <f t="shared" si="516"/>
        <v>112.07722179293215</v>
      </c>
      <c r="U3009" s="6"/>
      <c r="V3009" s="6"/>
      <c r="W3009" s="5">
        <f t="shared" si="510"/>
        <v>0</v>
      </c>
      <c r="X3009" s="5">
        <f t="shared" si="510"/>
        <v>5.1760557239943328E-2</v>
      </c>
      <c r="Y3009" s="5">
        <f t="shared" si="515"/>
        <v>0</v>
      </c>
      <c r="Z3009" s="5"/>
    </row>
    <row r="3010" spans="3:26" x14ac:dyDescent="0.2">
      <c r="C3010" s="1">
        <v>40814</v>
      </c>
      <c r="D3010" s="2">
        <v>2176.6379999999999</v>
      </c>
      <c r="E3010" s="5">
        <f t="shared" si="508"/>
        <v>-7.9251567666016355E-3</v>
      </c>
      <c r="G3010" s="1">
        <f t="shared" si="509"/>
        <v>40813</v>
      </c>
      <c r="H3010" s="4">
        <f t="shared" si="511"/>
        <v>0</v>
      </c>
      <c r="I3010" s="2">
        <f t="shared" si="512"/>
        <v>0</v>
      </c>
      <c r="K3010" s="2">
        <v>25.790500000000002</v>
      </c>
      <c r="L3010" s="2">
        <f t="shared" si="506"/>
        <v>25.798237150000002</v>
      </c>
      <c r="M3010" s="2">
        <f t="shared" si="507"/>
        <v>25.782762850000001</v>
      </c>
      <c r="Q3010" s="6">
        <f t="shared" si="513"/>
        <v>153.30347263778233</v>
      </c>
      <c r="R3010" s="6">
        <f t="shared" si="514"/>
        <v>46.730730833886028</v>
      </c>
      <c r="S3010" s="6"/>
      <c r="T3010" s="6">
        <f t="shared" si="516"/>
        <v>112.07722179293215</v>
      </c>
      <c r="U3010" s="6"/>
      <c r="V3010" s="6"/>
      <c r="W3010" s="5">
        <f t="shared" si="510"/>
        <v>0</v>
      </c>
      <c r="X3010" s="5">
        <f t="shared" si="510"/>
        <v>-7.9567277353702615E-3</v>
      </c>
      <c r="Y3010" s="5">
        <f t="shared" si="515"/>
        <v>0</v>
      </c>
      <c r="Z3010" s="5"/>
    </row>
    <row r="3011" spans="3:26" x14ac:dyDescent="0.2">
      <c r="C3011" s="1">
        <v>40815</v>
      </c>
      <c r="D3011" s="2">
        <v>2212.44</v>
      </c>
      <c r="E3011" s="5">
        <f t="shared" si="508"/>
        <v>1.644830238193036E-2</v>
      </c>
      <c r="G3011" s="1">
        <f t="shared" si="509"/>
        <v>40814</v>
      </c>
      <c r="H3011" s="4">
        <f t="shared" si="511"/>
        <v>1.644830238193036E-2</v>
      </c>
      <c r="I3011" s="2">
        <f t="shared" si="512"/>
        <v>1</v>
      </c>
      <c r="K3011" s="2">
        <v>25.473199999999999</v>
      </c>
      <c r="L3011" s="2">
        <f t="shared" si="506"/>
        <v>25.480841959999999</v>
      </c>
      <c r="M3011" s="2">
        <f t="shared" si="507"/>
        <v>25.465558039999998</v>
      </c>
      <c r="Q3011" s="6">
        <f t="shared" si="513"/>
        <v>155.82505451192858</v>
      </c>
      <c r="R3011" s="6">
        <f t="shared" si="514"/>
        <v>47.499372025170381</v>
      </c>
      <c r="S3011" s="6"/>
      <c r="T3011" s="6">
        <f t="shared" si="516"/>
        <v>113.89791768674355</v>
      </c>
      <c r="U3011" s="6"/>
      <c r="V3011" s="6"/>
      <c r="W3011" s="5">
        <f t="shared" si="510"/>
        <v>1.6314494339344066E-2</v>
      </c>
      <c r="X3011" s="5">
        <f t="shared" si="510"/>
        <v>1.6314494339344066E-2</v>
      </c>
      <c r="Y3011" s="5">
        <f t="shared" si="515"/>
        <v>1.6114474336676565E-2</v>
      </c>
      <c r="Z3011" s="5"/>
    </row>
    <row r="3012" spans="3:26" x14ac:dyDescent="0.2">
      <c r="C3012" s="1">
        <v>40816</v>
      </c>
      <c r="D3012" s="2">
        <v>2179.6640000000002</v>
      </c>
      <c r="E3012" s="5">
        <f t="shared" si="508"/>
        <v>-1.481441304622943E-2</v>
      </c>
      <c r="G3012" s="1">
        <f t="shared" si="509"/>
        <v>40815</v>
      </c>
      <c r="H3012" s="4">
        <f t="shared" si="511"/>
        <v>0</v>
      </c>
      <c r="I3012" s="2">
        <f t="shared" si="512"/>
        <v>0</v>
      </c>
      <c r="K3012" s="2">
        <v>25.362100000000002</v>
      </c>
      <c r="L3012" s="2">
        <f t="shared" si="506"/>
        <v>25.369708630000002</v>
      </c>
      <c r="M3012" s="2">
        <f t="shared" si="507"/>
        <v>25.354491370000002</v>
      </c>
      <c r="Q3012" s="6">
        <f t="shared" si="513"/>
        <v>155.82505451192858</v>
      </c>
      <c r="R3012" s="6">
        <f t="shared" si="514"/>
        <v>46.795696708552988</v>
      </c>
      <c r="S3012" s="6"/>
      <c r="T3012" s="6">
        <f t="shared" si="516"/>
        <v>113.87513810320621</v>
      </c>
      <c r="U3012" s="6"/>
      <c r="V3012" s="6"/>
      <c r="W3012" s="5">
        <f t="shared" si="510"/>
        <v>0</v>
      </c>
      <c r="X3012" s="5">
        <f t="shared" si="510"/>
        <v>-1.4925242406540917E-2</v>
      </c>
      <c r="Y3012" s="5">
        <f t="shared" si="515"/>
        <v>-2.0002000266750031E-4</v>
      </c>
      <c r="Z3012" s="5"/>
    </row>
    <row r="3013" spans="3:26" x14ac:dyDescent="0.2">
      <c r="C3013" s="1">
        <v>40819</v>
      </c>
      <c r="D3013" s="2">
        <v>2138.239</v>
      </c>
      <c r="E3013" s="5">
        <f t="shared" si="508"/>
        <v>-1.900522282333432E-2</v>
      </c>
      <c r="G3013" s="1">
        <f t="shared" si="509"/>
        <v>40816</v>
      </c>
      <c r="H3013" s="4">
        <f t="shared" si="511"/>
        <v>-1.900522282333432E-2</v>
      </c>
      <c r="I3013" s="2">
        <f t="shared" si="512"/>
        <v>1</v>
      </c>
      <c r="K3013" s="2">
        <v>24.7989</v>
      </c>
      <c r="L3013" s="2">
        <f t="shared" si="506"/>
        <v>24.80633967</v>
      </c>
      <c r="M3013" s="2">
        <f t="shared" si="507"/>
        <v>24.79146033</v>
      </c>
      <c r="Q3013" s="6">
        <f t="shared" si="513"/>
        <v>152.86356462947117</v>
      </c>
      <c r="R3013" s="6">
        <f t="shared" si="514"/>
        <v>45.906334065433768</v>
      </c>
      <c r="S3013" s="6"/>
      <c r="T3013" s="6">
        <f t="shared" si="516"/>
        <v>111.68857354637092</v>
      </c>
      <c r="U3013" s="6"/>
      <c r="V3013" s="6"/>
      <c r="W3013" s="5">
        <f t="shared" si="510"/>
        <v>-1.9188143409880176E-2</v>
      </c>
      <c r="X3013" s="5">
        <f t="shared" si="510"/>
        <v>-1.9188143409880176E-2</v>
      </c>
      <c r="Y3013" s="5">
        <f t="shared" si="515"/>
        <v>-1.9388163412546788E-2</v>
      </c>
      <c r="Z3013" s="5"/>
    </row>
    <row r="3014" spans="3:26" x14ac:dyDescent="0.2">
      <c r="C3014" s="1">
        <v>40820</v>
      </c>
      <c r="D3014" s="2">
        <v>2091.0889999999999</v>
      </c>
      <c r="E3014" s="5">
        <f t="shared" si="508"/>
        <v>-2.2050855867842691E-2</v>
      </c>
      <c r="G3014" s="1">
        <f t="shared" si="509"/>
        <v>40819</v>
      </c>
      <c r="H3014" s="4">
        <f t="shared" si="511"/>
        <v>-2.2050855867842691E-2</v>
      </c>
      <c r="I3014" s="2">
        <f t="shared" si="512"/>
        <v>1</v>
      </c>
      <c r="K3014" s="2">
        <v>24.947700000000001</v>
      </c>
      <c r="L3014" s="2">
        <f t="shared" ref="L3014:L3077" si="517">K3014*(1+$L$3)</f>
        <v>24.95518431</v>
      </c>
      <c r="M3014" s="2">
        <f t="shared" ref="M3014:M3077" si="518">K3014*(1-$L$3)</f>
        <v>24.940215690000002</v>
      </c>
      <c r="Q3014" s="6">
        <f t="shared" si="513"/>
        <v>149.49279219838203</v>
      </c>
      <c r="R3014" s="6">
        <f t="shared" si="514"/>
        <v>44.89406010953585</v>
      </c>
      <c r="S3014" s="6"/>
      <c r="T3014" s="6">
        <f t="shared" si="516"/>
        <v>109.22574490901494</v>
      </c>
      <c r="U3014" s="6"/>
      <c r="V3014" s="6"/>
      <c r="W3014" s="5">
        <f t="shared" si="510"/>
        <v>-2.2297610164229376E-2</v>
      </c>
      <c r="X3014" s="5">
        <f t="shared" si="510"/>
        <v>-2.2297610164229376E-2</v>
      </c>
      <c r="Y3014" s="5">
        <f t="shared" si="515"/>
        <v>-2.2297610164229376E-2</v>
      </c>
      <c r="Z3014" s="5"/>
    </row>
    <row r="3015" spans="3:26" x14ac:dyDescent="0.2">
      <c r="C3015" s="1">
        <v>40821</v>
      </c>
      <c r="D3015" s="2">
        <v>2179.42</v>
      </c>
      <c r="E3015" s="5">
        <f t="shared" ref="E3015:E3078" si="519">(D3015-D3014)/D3014</f>
        <v>4.2241626253115068E-2</v>
      </c>
      <c r="G3015" s="1">
        <f t="shared" ref="G3015:G3078" si="520">C3014</f>
        <v>40820</v>
      </c>
      <c r="H3015" s="4">
        <f t="shared" si="511"/>
        <v>4.2241626253115068E-2</v>
      </c>
      <c r="I3015" s="2">
        <f t="shared" si="512"/>
        <v>1</v>
      </c>
      <c r="K3015" s="2">
        <v>24.843599999999999</v>
      </c>
      <c r="L3015" s="2">
        <f t="shared" si="517"/>
        <v>24.851053079999996</v>
      </c>
      <c r="M3015" s="2">
        <f t="shared" si="518"/>
        <v>24.836146920000001</v>
      </c>
      <c r="Q3015" s="6">
        <f t="shared" si="513"/>
        <v>155.80761085396068</v>
      </c>
      <c r="R3015" s="6">
        <f t="shared" si="514"/>
        <v>46.790458217667748</v>
      </c>
      <c r="S3015" s="6"/>
      <c r="T3015" s="6">
        <f t="shared" si="516"/>
        <v>113.83961800267963</v>
      </c>
      <c r="U3015" s="6"/>
      <c r="V3015" s="6"/>
      <c r="W3015" s="5">
        <f t="shared" ref="W3015:X3078" si="521">LN(Q3015)-LN(Q3014)</f>
        <v>4.1373803448690794E-2</v>
      </c>
      <c r="X3015" s="5">
        <f t="shared" si="521"/>
        <v>4.1373803448691238E-2</v>
      </c>
      <c r="Y3015" s="5">
        <f t="shared" si="515"/>
        <v>4.1373803448690794E-2</v>
      </c>
      <c r="Z3015" s="5"/>
    </row>
    <row r="3016" spans="3:26" x14ac:dyDescent="0.2">
      <c r="C3016" s="1">
        <v>40822</v>
      </c>
      <c r="D3016" s="2">
        <v>2248.777</v>
      </c>
      <c r="E3016" s="5">
        <f t="shared" si="519"/>
        <v>3.1823604445219353E-2</v>
      </c>
      <c r="G3016" s="1">
        <f t="shared" si="520"/>
        <v>40821</v>
      </c>
      <c r="H3016" s="4">
        <f t="shared" ref="H3016:H3079" si="522">IF(E3015&lt;0, E3016,0)</f>
        <v>0</v>
      </c>
      <c r="I3016" s="2">
        <f t="shared" ref="I3016:I3079" si="523">IF(E3015&lt;0,1,0)</f>
        <v>0</v>
      </c>
      <c r="K3016" s="2">
        <v>25.0121</v>
      </c>
      <c r="L3016" s="2">
        <f t="shared" si="517"/>
        <v>25.019603629999999</v>
      </c>
      <c r="M3016" s="2">
        <f t="shared" si="518"/>
        <v>25.004596370000002</v>
      </c>
      <c r="Q3016" s="6">
        <f t="shared" ref="Q3016:Q3079" si="524">Q3015*(1+H3016)</f>
        <v>155.80761085396068</v>
      </c>
      <c r="R3016" s="6">
        <f t="shared" ref="R3016:R3079" si="525">(R3015*(1+E3016))</f>
        <v>48.279499251797368</v>
      </c>
      <c r="S3016" s="6"/>
      <c r="T3016" s="6">
        <f t="shared" si="516"/>
        <v>113.81685007907909</v>
      </c>
      <c r="U3016" s="6"/>
      <c r="V3016" s="6"/>
      <c r="W3016" s="5">
        <f t="shared" si="521"/>
        <v>0</v>
      </c>
      <c r="X3016" s="5">
        <f t="shared" si="521"/>
        <v>3.1327726524695176E-2</v>
      </c>
      <c r="Y3016" s="5">
        <f t="shared" ref="Y3016:Y3079" si="526">LN(T3016)-LN(T3015)</f>
        <v>-2.0002000266661213E-4</v>
      </c>
      <c r="Z3016" s="5"/>
    </row>
    <row r="3017" spans="3:26" x14ac:dyDescent="0.2">
      <c r="C3017" s="1">
        <v>40823</v>
      </c>
      <c r="D3017" s="2">
        <v>2269.1889999999999</v>
      </c>
      <c r="E3017" s="5">
        <f t="shared" si="519"/>
        <v>9.0769338178039918E-3</v>
      </c>
      <c r="G3017" s="1">
        <f t="shared" si="520"/>
        <v>40822</v>
      </c>
      <c r="H3017" s="4">
        <f t="shared" si="522"/>
        <v>0</v>
      </c>
      <c r="I3017" s="2">
        <f t="shared" si="523"/>
        <v>0</v>
      </c>
      <c r="K3017" s="2">
        <v>24.831700000000001</v>
      </c>
      <c r="L3017" s="2">
        <f t="shared" si="517"/>
        <v>24.839149510000002</v>
      </c>
      <c r="M3017" s="2">
        <f t="shared" si="518"/>
        <v>24.824250490000001</v>
      </c>
      <c r="Q3017" s="6">
        <f t="shared" si="524"/>
        <v>155.80761085396068</v>
      </c>
      <c r="R3017" s="6">
        <f t="shared" si="525"/>
        <v>48.717729071262653</v>
      </c>
      <c r="S3017" s="6"/>
      <c r="T3017" s="6">
        <f t="shared" si="516"/>
        <v>113.81685007907909</v>
      </c>
      <c r="U3017" s="6"/>
      <c r="V3017" s="6"/>
      <c r="W3017" s="5">
        <f t="shared" si="521"/>
        <v>0</v>
      </c>
      <c r="X3017" s="5">
        <f t="shared" si="521"/>
        <v>9.0359860542705839E-3</v>
      </c>
      <c r="Y3017" s="5">
        <f t="shared" si="526"/>
        <v>0</v>
      </c>
      <c r="Z3017" s="5"/>
    </row>
    <row r="3018" spans="3:26" x14ac:dyDescent="0.2">
      <c r="C3018" s="1">
        <v>40826</v>
      </c>
      <c r="D3018" s="2">
        <v>2320.797</v>
      </c>
      <c r="E3018" s="5">
        <f t="shared" si="519"/>
        <v>2.2742927098624299E-2</v>
      </c>
      <c r="G3018" s="1">
        <f t="shared" si="520"/>
        <v>40823</v>
      </c>
      <c r="H3018" s="4">
        <f t="shared" si="522"/>
        <v>0</v>
      </c>
      <c r="I3018" s="2">
        <f t="shared" si="523"/>
        <v>0</v>
      </c>
      <c r="K3018" s="2">
        <v>25.205500000000001</v>
      </c>
      <c r="L3018" s="2">
        <f t="shared" si="517"/>
        <v>25.21306165</v>
      </c>
      <c r="M3018" s="2">
        <f t="shared" si="518"/>
        <v>25.197938350000001</v>
      </c>
      <c r="Q3018" s="6">
        <f t="shared" si="524"/>
        <v>155.80761085396068</v>
      </c>
      <c r="R3018" s="6">
        <f t="shared" si="525"/>
        <v>49.825712831940912</v>
      </c>
      <c r="S3018" s="6"/>
      <c r="T3018" s="6">
        <f t="shared" ref="T3018:T3081" si="527">IF(I3017&lt;&gt;I3018,T3017*(1+H3018)*(1-$U$3),T3017*(1+H3018))</f>
        <v>113.81685007907909</v>
      </c>
      <c r="U3018" s="6"/>
      <c r="V3018" s="6"/>
      <c r="W3018" s="5">
        <f t="shared" si="521"/>
        <v>0</v>
      </c>
      <c r="X3018" s="5">
        <f t="shared" si="521"/>
        <v>2.2488162231348419E-2</v>
      </c>
      <c r="Y3018" s="5">
        <f t="shared" si="526"/>
        <v>0</v>
      </c>
      <c r="Z3018" s="5"/>
    </row>
    <row r="3019" spans="3:26" x14ac:dyDescent="0.2">
      <c r="C3019" s="1">
        <v>40827</v>
      </c>
      <c r="D3019" s="2">
        <v>2315.9659999999999</v>
      </c>
      <c r="E3019" s="5">
        <f t="shared" si="519"/>
        <v>-2.0816124805401468E-3</v>
      </c>
      <c r="G3019" s="1">
        <f t="shared" si="520"/>
        <v>40826</v>
      </c>
      <c r="H3019" s="4">
        <f t="shared" si="522"/>
        <v>0</v>
      </c>
      <c r="I3019" s="2">
        <f t="shared" si="523"/>
        <v>0</v>
      </c>
      <c r="K3019" s="2">
        <v>25.076599999999999</v>
      </c>
      <c r="L3019" s="2">
        <f t="shared" si="517"/>
        <v>25.084122979999997</v>
      </c>
      <c r="M3019" s="2">
        <f t="shared" si="518"/>
        <v>25.069077020000002</v>
      </c>
      <c r="Q3019" s="6">
        <f t="shared" si="524"/>
        <v>155.80761085396068</v>
      </c>
      <c r="R3019" s="6">
        <f t="shared" si="525"/>
        <v>49.721995006258133</v>
      </c>
      <c r="S3019" s="6"/>
      <c r="T3019" s="6">
        <f t="shared" si="527"/>
        <v>113.81685007907909</v>
      </c>
      <c r="U3019" s="6"/>
      <c r="V3019" s="6"/>
      <c r="W3019" s="5">
        <f t="shared" si="521"/>
        <v>0</v>
      </c>
      <c r="X3019" s="5">
        <f t="shared" si="521"/>
        <v>-2.0837820471206747E-3</v>
      </c>
      <c r="Y3019" s="5">
        <f t="shared" si="526"/>
        <v>0</v>
      </c>
      <c r="Z3019" s="5"/>
    </row>
    <row r="3020" spans="3:26" x14ac:dyDescent="0.2">
      <c r="C3020" s="1">
        <v>40828</v>
      </c>
      <c r="D3020" s="2">
        <v>2372.1480000000001</v>
      </c>
      <c r="E3020" s="5">
        <f t="shared" si="519"/>
        <v>2.4258559927045668E-2</v>
      </c>
      <c r="G3020" s="1">
        <f t="shared" si="520"/>
        <v>40827</v>
      </c>
      <c r="H3020" s="4">
        <f t="shared" si="522"/>
        <v>2.4258559927045668E-2</v>
      </c>
      <c r="I3020" s="2">
        <f t="shared" si="523"/>
        <v>1</v>
      </c>
      <c r="K3020" s="2">
        <v>25.408799999999999</v>
      </c>
      <c r="L3020" s="2">
        <f t="shared" si="517"/>
        <v>25.416422639999997</v>
      </c>
      <c r="M3020" s="2">
        <f t="shared" si="518"/>
        <v>25.401177360000002</v>
      </c>
      <c r="Q3020" s="6">
        <f t="shared" si="524"/>
        <v>159.5872791189513</v>
      </c>
      <c r="R3020" s="6">
        <f t="shared" si="525"/>
        <v>50.928179001809717</v>
      </c>
      <c r="S3020" s="6"/>
      <c r="T3020" s="6">
        <f t="shared" si="527"/>
        <v>116.55456738083852</v>
      </c>
      <c r="U3020" s="6"/>
      <c r="V3020" s="6"/>
      <c r="W3020" s="5">
        <f t="shared" si="521"/>
        <v>2.3968994673329469E-2</v>
      </c>
      <c r="X3020" s="5">
        <f t="shared" si="521"/>
        <v>2.3968994673329913E-2</v>
      </c>
      <c r="Y3020" s="5">
        <f t="shared" si="526"/>
        <v>2.3768974670661969E-2</v>
      </c>
      <c r="Z3020" s="5"/>
    </row>
    <row r="3021" spans="3:26" x14ac:dyDescent="0.2">
      <c r="C3021" s="1">
        <v>40829</v>
      </c>
      <c r="D3021" s="2">
        <v>2332.5169999999998</v>
      </c>
      <c r="E3021" s="5">
        <f t="shared" si="519"/>
        <v>-1.6706799069872668E-2</v>
      </c>
      <c r="G3021" s="1">
        <f t="shared" si="520"/>
        <v>40828</v>
      </c>
      <c r="H3021" s="4">
        <f t="shared" si="522"/>
        <v>0</v>
      </c>
      <c r="I3021" s="2">
        <f t="shared" si="523"/>
        <v>0</v>
      </c>
      <c r="K3021" s="2">
        <v>25.512899999999998</v>
      </c>
      <c r="L3021" s="2">
        <f t="shared" si="517"/>
        <v>25.520553869999997</v>
      </c>
      <c r="M3021" s="2">
        <f t="shared" si="518"/>
        <v>25.50524613</v>
      </c>
      <c r="Q3021" s="6">
        <f t="shared" si="524"/>
        <v>159.5872791189513</v>
      </c>
      <c r="R3021" s="6">
        <f t="shared" si="525"/>
        <v>50.077332148231974</v>
      </c>
      <c r="S3021" s="6"/>
      <c r="T3021" s="6">
        <f t="shared" si="527"/>
        <v>116.53125646736235</v>
      </c>
      <c r="U3021" s="6"/>
      <c r="V3021" s="6"/>
      <c r="W3021" s="5">
        <f t="shared" si="521"/>
        <v>0</v>
      </c>
      <c r="X3021" s="5">
        <f t="shared" si="521"/>
        <v>-1.6847931762668633E-2</v>
      </c>
      <c r="Y3021" s="5">
        <f t="shared" si="526"/>
        <v>-2.0002000266661213E-4</v>
      </c>
      <c r="Z3021" s="5"/>
    </row>
    <row r="3022" spans="3:26" x14ac:dyDescent="0.2">
      <c r="C3022" s="1">
        <v>40830</v>
      </c>
      <c r="D3022" s="2">
        <v>2355.482</v>
      </c>
      <c r="E3022" s="5">
        <f t="shared" si="519"/>
        <v>9.8455874062226122E-3</v>
      </c>
      <c r="G3022" s="1">
        <f t="shared" si="520"/>
        <v>40829</v>
      </c>
      <c r="H3022" s="4">
        <f t="shared" si="522"/>
        <v>9.8455874062226122E-3</v>
      </c>
      <c r="I3022" s="2">
        <f t="shared" si="523"/>
        <v>1</v>
      </c>
      <c r="K3022" s="2">
        <v>25.235199999999999</v>
      </c>
      <c r="L3022" s="2">
        <f t="shared" si="517"/>
        <v>25.242770559999997</v>
      </c>
      <c r="M3022" s="2">
        <f t="shared" si="518"/>
        <v>25.227629440000001</v>
      </c>
      <c r="Q3022" s="6">
        <f t="shared" si="524"/>
        <v>161.15850962443818</v>
      </c>
      <c r="R3022" s="6">
        <f t="shared" si="525"/>
        <v>50.57037289896784</v>
      </c>
      <c r="S3022" s="6"/>
      <c r="T3022" s="6">
        <f t="shared" si="527"/>
        <v>117.65503942344102</v>
      </c>
      <c r="U3022" s="6"/>
      <c r="V3022" s="6"/>
      <c r="W3022" s="5">
        <f t="shared" si="521"/>
        <v>9.7974354090402116E-3</v>
      </c>
      <c r="X3022" s="5">
        <f t="shared" si="521"/>
        <v>9.7974354090402116E-3</v>
      </c>
      <c r="Y3022" s="5">
        <f t="shared" si="526"/>
        <v>9.5974154063727113E-3</v>
      </c>
      <c r="Z3022" s="5"/>
    </row>
    <row r="3023" spans="3:26" x14ac:dyDescent="0.2">
      <c r="C3023" s="1">
        <v>40833</v>
      </c>
      <c r="D3023" s="2">
        <v>2315.8919999999998</v>
      </c>
      <c r="E3023" s="5">
        <f t="shared" si="519"/>
        <v>-1.6807600312802283E-2</v>
      </c>
      <c r="G3023" s="1">
        <f t="shared" si="520"/>
        <v>40830</v>
      </c>
      <c r="H3023" s="4">
        <f t="shared" si="522"/>
        <v>0</v>
      </c>
      <c r="I3023" s="2">
        <f t="shared" si="523"/>
        <v>0</v>
      </c>
      <c r="K3023" s="2">
        <v>25.398800000000001</v>
      </c>
      <c r="L3023" s="2">
        <f t="shared" si="517"/>
        <v>25.406419639999999</v>
      </c>
      <c r="M3023" s="2">
        <f t="shared" si="518"/>
        <v>25.391180360000003</v>
      </c>
      <c r="Q3023" s="6">
        <f t="shared" si="524"/>
        <v>161.15850962443818</v>
      </c>
      <c r="R3023" s="6">
        <f t="shared" si="525"/>
        <v>49.720406283612618</v>
      </c>
      <c r="S3023" s="6"/>
      <c r="T3023" s="6">
        <f t="shared" si="527"/>
        <v>117.63150841555634</v>
      </c>
      <c r="U3023" s="6"/>
      <c r="V3023" s="6"/>
      <c r="W3023" s="5">
        <f t="shared" si="521"/>
        <v>0</v>
      </c>
      <c r="X3023" s="5">
        <f t="shared" si="521"/>
        <v>-1.6950450940013351E-2</v>
      </c>
      <c r="Y3023" s="5">
        <f t="shared" si="526"/>
        <v>-2.0002000266661213E-4</v>
      </c>
      <c r="Z3023" s="5"/>
    </row>
    <row r="3024" spans="3:26" x14ac:dyDescent="0.2">
      <c r="C3024" s="1">
        <v>40834</v>
      </c>
      <c r="D3024" s="2">
        <v>2306.8150000000001</v>
      </c>
      <c r="E3024" s="5">
        <f t="shared" si="519"/>
        <v>-3.9194401120603945E-3</v>
      </c>
      <c r="G3024" s="1">
        <f t="shared" si="520"/>
        <v>40833</v>
      </c>
      <c r="H3024" s="4">
        <f t="shared" si="522"/>
        <v>-3.9194401120603945E-3</v>
      </c>
      <c r="I3024" s="2">
        <f t="shared" si="523"/>
        <v>1</v>
      </c>
      <c r="K3024" s="2">
        <v>24.8535</v>
      </c>
      <c r="L3024" s="2">
        <f t="shared" si="517"/>
        <v>24.860956049999999</v>
      </c>
      <c r="M3024" s="2">
        <f t="shared" si="518"/>
        <v>24.846043950000002</v>
      </c>
      <c r="Q3024" s="6">
        <f t="shared" si="524"/>
        <v>160.5268584974163</v>
      </c>
      <c r="R3024" s="6">
        <f t="shared" si="525"/>
        <v>49.525530128836692</v>
      </c>
      <c r="S3024" s="6"/>
      <c r="T3024" s="6">
        <f t="shared" si="527"/>
        <v>117.14702467127763</v>
      </c>
      <c r="U3024" s="6"/>
      <c r="V3024" s="6"/>
      <c r="W3024" s="5">
        <f t="shared" si="521"/>
        <v>-3.9271412468000477E-3</v>
      </c>
      <c r="X3024" s="5">
        <f t="shared" si="521"/>
        <v>-3.9271412468000477E-3</v>
      </c>
      <c r="Y3024" s="5">
        <f t="shared" si="526"/>
        <v>-4.127161249467548E-3</v>
      </c>
      <c r="Z3024" s="5"/>
    </row>
    <row r="3025" spans="3:26" x14ac:dyDescent="0.2">
      <c r="C3025" s="1">
        <v>40835</v>
      </c>
      <c r="D3025" s="2">
        <v>2330.0839999999998</v>
      </c>
      <c r="E3025" s="5">
        <f t="shared" si="519"/>
        <v>1.0087068100389401E-2</v>
      </c>
      <c r="G3025" s="1">
        <f t="shared" si="520"/>
        <v>40834</v>
      </c>
      <c r="H3025" s="4">
        <f t="shared" si="522"/>
        <v>1.0087068100389401E-2</v>
      </c>
      <c r="I3025" s="2">
        <f t="shared" si="523"/>
        <v>1</v>
      </c>
      <c r="K3025" s="2">
        <v>24.848500000000001</v>
      </c>
      <c r="L3025" s="2">
        <f t="shared" si="517"/>
        <v>24.85595455</v>
      </c>
      <c r="M3025" s="2">
        <f t="shared" si="518"/>
        <v>24.841045450000003</v>
      </c>
      <c r="Q3025" s="6">
        <f t="shared" si="524"/>
        <v>162.14610385102134</v>
      </c>
      <c r="R3025" s="6">
        <f t="shared" si="525"/>
        <v>50.025097523954159</v>
      </c>
      <c r="S3025" s="6"/>
      <c r="T3025" s="6">
        <f t="shared" si="527"/>
        <v>118.32869468689482</v>
      </c>
      <c r="U3025" s="6"/>
      <c r="V3025" s="6"/>
      <c r="W3025" s="5">
        <f t="shared" si="521"/>
        <v>1.0036533177630425E-2</v>
      </c>
      <c r="X3025" s="5">
        <f t="shared" si="521"/>
        <v>1.0036533177630425E-2</v>
      </c>
      <c r="Y3025" s="5">
        <f t="shared" si="526"/>
        <v>1.0036533177630425E-2</v>
      </c>
      <c r="Z3025" s="5"/>
    </row>
    <row r="3026" spans="3:26" x14ac:dyDescent="0.2">
      <c r="C3026" s="1">
        <v>40836</v>
      </c>
      <c r="D3026" s="2">
        <v>2271.7730000000001</v>
      </c>
      <c r="E3026" s="5">
        <f t="shared" si="519"/>
        <v>-2.5025278058644965E-2</v>
      </c>
      <c r="G3026" s="1">
        <f t="shared" si="520"/>
        <v>40835</v>
      </c>
      <c r="H3026" s="4">
        <f t="shared" si="522"/>
        <v>0</v>
      </c>
      <c r="I3026" s="2">
        <f t="shared" si="523"/>
        <v>0</v>
      </c>
      <c r="K3026" s="2">
        <v>24.828700000000001</v>
      </c>
      <c r="L3026" s="2">
        <f t="shared" si="517"/>
        <v>24.836148610000002</v>
      </c>
      <c r="M3026" s="2">
        <f t="shared" si="518"/>
        <v>24.82125139</v>
      </c>
      <c r="Q3026" s="6">
        <f t="shared" si="524"/>
        <v>162.14610385102134</v>
      </c>
      <c r="R3026" s="6">
        <f t="shared" si="525"/>
        <v>48.773205548506375</v>
      </c>
      <c r="S3026" s="6"/>
      <c r="T3026" s="6">
        <f t="shared" si="527"/>
        <v>118.30502894795744</v>
      </c>
      <c r="U3026" s="6"/>
      <c r="V3026" s="6"/>
      <c r="W3026" s="5">
        <f t="shared" si="521"/>
        <v>0</v>
      </c>
      <c r="X3026" s="5">
        <f t="shared" si="521"/>
        <v>-2.5343734534374551E-2</v>
      </c>
      <c r="Y3026" s="5">
        <f t="shared" si="526"/>
        <v>-2.0002000266661213E-4</v>
      </c>
      <c r="Z3026" s="5"/>
    </row>
    <row r="3027" spans="3:26" x14ac:dyDescent="0.2">
      <c r="C3027" s="1">
        <v>40837</v>
      </c>
      <c r="D3027" s="2">
        <v>2337.511</v>
      </c>
      <c r="E3027" s="5">
        <f t="shared" si="519"/>
        <v>2.8936870012980974E-2</v>
      </c>
      <c r="G3027" s="1">
        <f t="shared" si="520"/>
        <v>40836</v>
      </c>
      <c r="H3027" s="4">
        <f t="shared" si="522"/>
        <v>2.8936870012980974E-2</v>
      </c>
      <c r="I3027" s="2">
        <f t="shared" si="523"/>
        <v>1</v>
      </c>
      <c r="K3027" s="2">
        <v>24.823699999999999</v>
      </c>
      <c r="L3027" s="2">
        <f t="shared" si="517"/>
        <v>24.831147109999996</v>
      </c>
      <c r="M3027" s="2">
        <f t="shared" si="518"/>
        <v>24.816252890000001</v>
      </c>
      <c r="Q3027" s="6">
        <f t="shared" si="524"/>
        <v>166.83810458126968</v>
      </c>
      <c r="R3027" s="6">
        <f t="shared" si="525"/>
        <v>50.184549457579912</v>
      </c>
      <c r="S3027" s="6"/>
      <c r="T3027" s="6">
        <f t="shared" si="527"/>
        <v>121.70406051126794</v>
      </c>
      <c r="U3027" s="6"/>
      <c r="V3027" s="6"/>
      <c r="W3027" s="5">
        <f t="shared" si="521"/>
        <v>2.852610415644552E-2</v>
      </c>
      <c r="X3027" s="5">
        <f t="shared" si="521"/>
        <v>2.8526104156444632E-2</v>
      </c>
      <c r="Y3027" s="5">
        <f t="shared" si="526"/>
        <v>2.8326084153777131E-2</v>
      </c>
      <c r="Z3027" s="5"/>
    </row>
    <row r="3028" spans="3:26" x14ac:dyDescent="0.2">
      <c r="C3028" s="1">
        <v>40840</v>
      </c>
      <c r="D3028" s="2">
        <v>2369.0659999999998</v>
      </c>
      <c r="E3028" s="5">
        <f t="shared" si="519"/>
        <v>1.349940171404534E-2</v>
      </c>
      <c r="G3028" s="1">
        <f t="shared" si="520"/>
        <v>40837</v>
      </c>
      <c r="H3028" s="4">
        <f t="shared" si="522"/>
        <v>0</v>
      </c>
      <c r="I3028" s="2">
        <f t="shared" si="523"/>
        <v>0</v>
      </c>
      <c r="K3028" s="2">
        <v>24.960599999999999</v>
      </c>
      <c r="L3028" s="2">
        <f t="shared" si="517"/>
        <v>24.968088179999999</v>
      </c>
      <c r="M3028" s="2">
        <f t="shared" si="518"/>
        <v>24.95311182</v>
      </c>
      <c r="Q3028" s="6">
        <f t="shared" si="524"/>
        <v>166.83810458126968</v>
      </c>
      <c r="R3028" s="6">
        <f t="shared" si="525"/>
        <v>50.862010850546156</v>
      </c>
      <c r="S3028" s="6"/>
      <c r="T3028" s="6">
        <f t="shared" si="527"/>
        <v>121.67971969916569</v>
      </c>
      <c r="U3028" s="6"/>
      <c r="V3028" s="6"/>
      <c r="W3028" s="5">
        <f t="shared" si="521"/>
        <v>0</v>
      </c>
      <c r="X3028" s="5">
        <f t="shared" si="521"/>
        <v>1.3409096593063996E-2</v>
      </c>
      <c r="Y3028" s="5">
        <f t="shared" si="526"/>
        <v>-2.0002000266661213E-4</v>
      </c>
      <c r="Z3028" s="5"/>
    </row>
    <row r="3029" spans="3:26" x14ac:dyDescent="0.2">
      <c r="C3029" s="1">
        <v>40841</v>
      </c>
      <c r="D3029" s="2">
        <v>2343.9569999999999</v>
      </c>
      <c r="E3029" s="5">
        <f t="shared" si="519"/>
        <v>-1.0598691636281946E-2</v>
      </c>
      <c r="G3029" s="1">
        <f t="shared" si="520"/>
        <v>40840</v>
      </c>
      <c r="H3029" s="4">
        <f t="shared" si="522"/>
        <v>0</v>
      </c>
      <c r="I3029" s="2">
        <f t="shared" si="523"/>
        <v>0</v>
      </c>
      <c r="K3029" s="2">
        <v>24.7742</v>
      </c>
      <c r="L3029" s="2">
        <f t="shared" si="517"/>
        <v>24.781632259999999</v>
      </c>
      <c r="M3029" s="2">
        <f t="shared" si="518"/>
        <v>24.766767740000002</v>
      </c>
      <c r="Q3029" s="6">
        <f t="shared" si="524"/>
        <v>166.83810458126968</v>
      </c>
      <c r="R3029" s="6">
        <f t="shared" si="525"/>
        <v>50.32294008153999</v>
      </c>
      <c r="S3029" s="6"/>
      <c r="T3029" s="6">
        <f t="shared" si="527"/>
        <v>121.67971969916569</v>
      </c>
      <c r="U3029" s="6"/>
      <c r="V3029" s="6"/>
      <c r="W3029" s="5">
        <f t="shared" si="521"/>
        <v>0</v>
      </c>
      <c r="X3029" s="5">
        <f t="shared" si="521"/>
        <v>-1.0655257808446894E-2</v>
      </c>
      <c r="Y3029" s="5">
        <f t="shared" si="526"/>
        <v>0</v>
      </c>
      <c r="Z3029" s="5"/>
    </row>
    <row r="3030" spans="3:26" x14ac:dyDescent="0.2">
      <c r="C3030" s="1">
        <v>40842</v>
      </c>
      <c r="D3030" s="2">
        <v>2335.056</v>
      </c>
      <c r="E3030" s="5">
        <f t="shared" si="519"/>
        <v>-3.7974246114582479E-3</v>
      </c>
      <c r="G3030" s="1">
        <f t="shared" si="520"/>
        <v>40841</v>
      </c>
      <c r="H3030" s="4">
        <f t="shared" si="522"/>
        <v>-3.7974246114582479E-3</v>
      </c>
      <c r="I3030" s="2">
        <f t="shared" si="523"/>
        <v>1</v>
      </c>
      <c r="K3030" s="2">
        <v>24.6403</v>
      </c>
      <c r="L3030" s="2">
        <f t="shared" si="517"/>
        <v>24.64769209</v>
      </c>
      <c r="M3030" s="2">
        <f t="shared" si="518"/>
        <v>24.63290791</v>
      </c>
      <c r="Q3030" s="6">
        <f t="shared" si="524"/>
        <v>166.2045494568037</v>
      </c>
      <c r="R3030" s="6">
        <f t="shared" si="525"/>
        <v>50.131842510353408</v>
      </c>
      <c r="S3030" s="6"/>
      <c r="T3030" s="6">
        <f t="shared" si="527"/>
        <v>121.19340660683736</v>
      </c>
      <c r="U3030" s="6"/>
      <c r="V3030" s="6"/>
      <c r="W3030" s="5">
        <f t="shared" si="521"/>
        <v>-3.8046531339475109E-3</v>
      </c>
      <c r="X3030" s="5">
        <f t="shared" si="521"/>
        <v>-3.8046531339470668E-3</v>
      </c>
      <c r="Y3030" s="5">
        <f t="shared" si="526"/>
        <v>-4.0046731366141231E-3</v>
      </c>
      <c r="Z3030" s="5"/>
    </row>
    <row r="3031" spans="3:26" x14ac:dyDescent="0.2">
      <c r="C3031" s="1">
        <v>40843</v>
      </c>
      <c r="D3031" s="2">
        <v>2476.9229999999998</v>
      </c>
      <c r="E3031" s="5">
        <f t="shared" si="519"/>
        <v>6.0755288095874244E-2</v>
      </c>
      <c r="G3031" s="1">
        <f t="shared" si="520"/>
        <v>40842</v>
      </c>
      <c r="H3031" s="4">
        <f t="shared" si="522"/>
        <v>6.0755288095874244E-2</v>
      </c>
      <c r="I3031" s="2">
        <f t="shared" si="523"/>
        <v>1</v>
      </c>
      <c r="K3031" s="2">
        <v>24.337900000000001</v>
      </c>
      <c r="L3031" s="2">
        <f t="shared" si="517"/>
        <v>24.345201370000002</v>
      </c>
      <c r="M3031" s="2">
        <f t="shared" si="518"/>
        <v>24.330598630000001</v>
      </c>
      <c r="Q3031" s="6">
        <f t="shared" si="524"/>
        <v>176.30235474189678</v>
      </c>
      <c r="R3031" s="6">
        <f t="shared" si="525"/>
        <v>53.177617044846919</v>
      </c>
      <c r="S3031" s="6"/>
      <c r="T3031" s="6">
        <f t="shared" si="527"/>
        <v>128.55654694055619</v>
      </c>
      <c r="U3031" s="6"/>
      <c r="V3031" s="6"/>
      <c r="W3031" s="5">
        <f t="shared" si="521"/>
        <v>5.8981190330269939E-2</v>
      </c>
      <c r="X3031" s="5">
        <f t="shared" si="521"/>
        <v>5.8981190330269495E-2</v>
      </c>
      <c r="Y3031" s="5">
        <f t="shared" si="526"/>
        <v>5.8981190330269051E-2</v>
      </c>
      <c r="Z3031" s="5"/>
    </row>
    <row r="3032" spans="3:26" x14ac:dyDescent="0.2">
      <c r="C3032" s="1">
        <v>40844</v>
      </c>
      <c r="D3032" s="2">
        <v>2462.364</v>
      </c>
      <c r="E3032" s="5">
        <f t="shared" si="519"/>
        <v>-5.8778573253991922E-3</v>
      </c>
      <c r="G3032" s="1">
        <f t="shared" si="520"/>
        <v>40843</v>
      </c>
      <c r="H3032" s="4">
        <f t="shared" si="522"/>
        <v>0</v>
      </c>
      <c r="I3032" s="2">
        <f t="shared" si="523"/>
        <v>0</v>
      </c>
      <c r="K3032" s="2">
        <v>25.007200000000001</v>
      </c>
      <c r="L3032" s="2">
        <f t="shared" si="517"/>
        <v>25.014702159999999</v>
      </c>
      <c r="M3032" s="2">
        <f t="shared" si="518"/>
        <v>24.999697840000003</v>
      </c>
      <c r="Q3032" s="6">
        <f t="shared" si="524"/>
        <v>176.30235474189678</v>
      </c>
      <c r="R3032" s="6">
        <f t="shared" si="525"/>
        <v>52.865046598952596</v>
      </c>
      <c r="S3032" s="6"/>
      <c r="T3032" s="6">
        <f t="shared" si="527"/>
        <v>128.53083563116809</v>
      </c>
      <c r="U3032" s="6"/>
      <c r="V3032" s="6"/>
      <c r="W3032" s="5">
        <f t="shared" si="521"/>
        <v>0</v>
      </c>
      <c r="X3032" s="5">
        <f t="shared" si="521"/>
        <v>-5.895199920359584E-3</v>
      </c>
      <c r="Y3032" s="5">
        <f t="shared" si="526"/>
        <v>-2.0002000266661213E-4</v>
      </c>
      <c r="Z3032" s="5"/>
    </row>
    <row r="3033" spans="3:26" x14ac:dyDescent="0.2">
      <c r="C3033" s="1">
        <v>40847</v>
      </c>
      <c r="D3033" s="2">
        <v>2385.2170000000001</v>
      </c>
      <c r="E3033" s="5">
        <f t="shared" si="519"/>
        <v>-3.1330461296542642E-2</v>
      </c>
      <c r="G3033" s="1">
        <f t="shared" si="520"/>
        <v>40844</v>
      </c>
      <c r="H3033" s="4">
        <f t="shared" si="522"/>
        <v>-3.1330461296542642E-2</v>
      </c>
      <c r="I3033" s="2">
        <f t="shared" si="523"/>
        <v>1</v>
      </c>
      <c r="K3033" s="2">
        <v>25.136099999999999</v>
      </c>
      <c r="L3033" s="2">
        <f t="shared" si="517"/>
        <v>25.143640829999999</v>
      </c>
      <c r="M3033" s="2">
        <f t="shared" si="518"/>
        <v>25.128559169999999</v>
      </c>
      <c r="Q3033" s="6">
        <f t="shared" si="524"/>
        <v>170.77872064016645</v>
      </c>
      <c r="R3033" s="6">
        <f t="shared" si="525"/>
        <v>51.208760302544192</v>
      </c>
      <c r="S3033" s="6"/>
      <c r="T3033" s="6">
        <f t="shared" si="527"/>
        <v>124.4790044789615</v>
      </c>
      <c r="U3033" s="6"/>
      <c r="V3033" s="6"/>
      <c r="W3033" s="5">
        <f t="shared" si="521"/>
        <v>-3.183175858622711E-2</v>
      </c>
      <c r="X3033" s="5">
        <f t="shared" si="521"/>
        <v>-3.1831758586226666E-2</v>
      </c>
      <c r="Y3033" s="5">
        <f t="shared" si="526"/>
        <v>-3.2031778588893722E-2</v>
      </c>
      <c r="Z3033" s="5"/>
    </row>
    <row r="3034" spans="3:26" x14ac:dyDescent="0.2">
      <c r="C3034" s="1">
        <v>40848</v>
      </c>
      <c r="D3034" s="2">
        <v>2259.7350000000001</v>
      </c>
      <c r="E3034" s="5">
        <f t="shared" si="519"/>
        <v>-5.2608211328361305E-2</v>
      </c>
      <c r="G3034" s="1">
        <f t="shared" si="520"/>
        <v>40847</v>
      </c>
      <c r="H3034" s="4">
        <f t="shared" si="522"/>
        <v>-5.2608211328361305E-2</v>
      </c>
      <c r="I3034" s="2">
        <f t="shared" si="523"/>
        <v>1</v>
      </c>
      <c r="K3034" s="2">
        <v>25.1906</v>
      </c>
      <c r="L3034" s="2">
        <f t="shared" si="517"/>
        <v>25.198157179999999</v>
      </c>
      <c r="M3034" s="2">
        <f t="shared" si="518"/>
        <v>25.183042820000001</v>
      </c>
      <c r="Q3034" s="6">
        <f t="shared" si="524"/>
        <v>161.79435761434138</v>
      </c>
      <c r="R3034" s="6">
        <f t="shared" si="525"/>
        <v>48.514759018684543</v>
      </c>
      <c r="S3034" s="6"/>
      <c r="T3034" s="6">
        <f t="shared" si="527"/>
        <v>117.93038670538826</v>
      </c>
      <c r="U3034" s="6"/>
      <c r="V3034" s="6"/>
      <c r="W3034" s="5">
        <f t="shared" si="521"/>
        <v>-5.4042555754409527E-2</v>
      </c>
      <c r="X3034" s="5">
        <f t="shared" si="521"/>
        <v>-5.4042555754409083E-2</v>
      </c>
      <c r="Y3034" s="5">
        <f t="shared" si="526"/>
        <v>-5.4042555754408639E-2</v>
      </c>
      <c r="Z3034" s="5"/>
    </row>
    <row r="3035" spans="3:26" x14ac:dyDescent="0.2">
      <c r="C3035" s="1">
        <v>40849</v>
      </c>
      <c r="D3035" s="2">
        <v>2291.8870000000002</v>
      </c>
      <c r="E3035" s="5">
        <f t="shared" si="519"/>
        <v>1.4228217025447692E-2</v>
      </c>
      <c r="G3035" s="1">
        <f t="shared" si="520"/>
        <v>40848</v>
      </c>
      <c r="H3035" s="4">
        <f t="shared" si="522"/>
        <v>1.4228217025447692E-2</v>
      </c>
      <c r="I3035" s="2">
        <f t="shared" si="523"/>
        <v>1</v>
      </c>
      <c r="K3035" s="2">
        <v>25.384</v>
      </c>
      <c r="L3035" s="2">
        <f t="shared" si="517"/>
        <v>25.3916152</v>
      </c>
      <c r="M3035" s="2">
        <f t="shared" si="518"/>
        <v>25.3763848</v>
      </c>
      <c r="Q3035" s="6">
        <f t="shared" si="524"/>
        <v>164.09640284797112</v>
      </c>
      <c r="R3035" s="6">
        <f t="shared" si="525"/>
        <v>49.205037538939685</v>
      </c>
      <c r="S3035" s="6"/>
      <c r="T3035" s="6">
        <f t="shared" si="527"/>
        <v>119.6083258413275</v>
      </c>
      <c r="U3035" s="6"/>
      <c r="V3035" s="6"/>
      <c r="W3035" s="5">
        <f t="shared" si="521"/>
        <v>1.4127945945463516E-2</v>
      </c>
      <c r="X3035" s="5">
        <f t="shared" si="521"/>
        <v>1.4127945945463516E-2</v>
      </c>
      <c r="Y3035" s="5">
        <f t="shared" si="526"/>
        <v>1.4127945945462628E-2</v>
      </c>
      <c r="Z3035" s="5"/>
    </row>
    <row r="3036" spans="3:26" x14ac:dyDescent="0.2">
      <c r="C3036" s="1">
        <v>40850</v>
      </c>
      <c r="D3036" s="2">
        <v>2347.9409999999998</v>
      </c>
      <c r="E3036" s="5">
        <f t="shared" si="519"/>
        <v>2.4457575787985894E-2</v>
      </c>
      <c r="G3036" s="1">
        <f t="shared" si="520"/>
        <v>40849</v>
      </c>
      <c r="H3036" s="4">
        <f t="shared" si="522"/>
        <v>0</v>
      </c>
      <c r="I3036" s="2">
        <f t="shared" si="523"/>
        <v>0</v>
      </c>
      <c r="K3036" s="2">
        <v>25.587199999999999</v>
      </c>
      <c r="L3036" s="2">
        <f t="shared" si="517"/>
        <v>25.594876159999998</v>
      </c>
      <c r="M3036" s="2">
        <f t="shared" si="518"/>
        <v>25.57952384</v>
      </c>
      <c r="Q3036" s="6">
        <f t="shared" si="524"/>
        <v>164.09640284797112</v>
      </c>
      <c r="R3036" s="6">
        <f t="shared" si="525"/>
        <v>50.408473473698997</v>
      </c>
      <c r="S3036" s="6"/>
      <c r="T3036" s="6">
        <f t="shared" si="527"/>
        <v>119.58440417615924</v>
      </c>
      <c r="U3036" s="6"/>
      <c r="V3036" s="6"/>
      <c r="W3036" s="5">
        <f t="shared" si="521"/>
        <v>0</v>
      </c>
      <c r="X3036" s="5">
        <f t="shared" si="521"/>
        <v>2.4163278164436086E-2</v>
      </c>
      <c r="Y3036" s="5">
        <f t="shared" si="526"/>
        <v>-2.0002000266661213E-4</v>
      </c>
      <c r="Z3036" s="5"/>
    </row>
    <row r="3037" spans="3:26" x14ac:dyDescent="0.2">
      <c r="C3037" s="1">
        <v>40851</v>
      </c>
      <c r="D3037" s="2">
        <v>2291.4740000000002</v>
      </c>
      <c r="E3037" s="5">
        <f t="shared" si="519"/>
        <v>-2.4049582165820881E-2</v>
      </c>
      <c r="G3037" s="1">
        <f t="shared" si="520"/>
        <v>40850</v>
      </c>
      <c r="H3037" s="4">
        <f t="shared" si="522"/>
        <v>0</v>
      </c>
      <c r="I3037" s="2">
        <f t="shared" si="523"/>
        <v>0</v>
      </c>
      <c r="K3037" s="2">
        <v>25.478200000000001</v>
      </c>
      <c r="L3037" s="2">
        <f t="shared" si="517"/>
        <v>25.485843460000002</v>
      </c>
      <c r="M3037" s="2">
        <f t="shared" si="518"/>
        <v>25.47055654</v>
      </c>
      <c r="Q3037" s="6">
        <f t="shared" si="524"/>
        <v>164.09640284797112</v>
      </c>
      <c r="R3037" s="6">
        <f t="shared" si="525"/>
        <v>49.196170749039673</v>
      </c>
      <c r="S3037" s="6"/>
      <c r="T3037" s="6">
        <f t="shared" si="527"/>
        <v>119.58440417615924</v>
      </c>
      <c r="U3037" s="6"/>
      <c r="V3037" s="6"/>
      <c r="W3037" s="5">
        <f t="shared" si="521"/>
        <v>0</v>
      </c>
      <c r="X3037" s="5">
        <f t="shared" si="521"/>
        <v>-2.434349525888635E-2</v>
      </c>
      <c r="Y3037" s="5">
        <f t="shared" si="526"/>
        <v>0</v>
      </c>
      <c r="Z3037" s="5"/>
    </row>
    <row r="3038" spans="3:26" x14ac:dyDescent="0.2">
      <c r="C3038" s="1">
        <v>40854</v>
      </c>
      <c r="D3038" s="2">
        <v>2275.9209999999998</v>
      </c>
      <c r="E3038" s="5">
        <f t="shared" si="519"/>
        <v>-6.7873342660664431E-3</v>
      </c>
      <c r="G3038" s="1">
        <f t="shared" si="520"/>
        <v>40851</v>
      </c>
      <c r="H3038" s="4">
        <f t="shared" si="522"/>
        <v>-6.7873342660664431E-3</v>
      </c>
      <c r="I3038" s="2">
        <f t="shared" si="523"/>
        <v>1</v>
      </c>
      <c r="K3038" s="2">
        <v>25.4633</v>
      </c>
      <c r="L3038" s="2">
        <f t="shared" si="517"/>
        <v>25.470938990000001</v>
      </c>
      <c r="M3038" s="2">
        <f t="shared" si="518"/>
        <v>25.45566101</v>
      </c>
      <c r="Q3038" s="6">
        <f t="shared" si="524"/>
        <v>162.98262570998284</v>
      </c>
      <c r="R3038" s="6">
        <f t="shared" si="525"/>
        <v>48.862259893555461</v>
      </c>
      <c r="S3038" s="6"/>
      <c r="T3038" s="6">
        <f t="shared" si="527"/>
        <v>118.74899030303685</v>
      </c>
      <c r="U3038" s="6"/>
      <c r="V3038" s="6"/>
      <c r="W3038" s="5">
        <f t="shared" si="521"/>
        <v>-6.8104729788398544E-3</v>
      </c>
      <c r="X3038" s="5">
        <f t="shared" si="521"/>
        <v>-6.8104729788394103E-3</v>
      </c>
      <c r="Y3038" s="5">
        <f t="shared" si="526"/>
        <v>-7.0104929815064665E-3</v>
      </c>
      <c r="Z3038" s="5"/>
    </row>
    <row r="3039" spans="3:26" x14ac:dyDescent="0.2">
      <c r="C3039" s="1">
        <v>40855</v>
      </c>
      <c r="D3039" s="2">
        <v>2303.201</v>
      </c>
      <c r="E3039" s="5">
        <f t="shared" si="519"/>
        <v>1.1986356292683359E-2</v>
      </c>
      <c r="G3039" s="1">
        <f t="shared" si="520"/>
        <v>40854</v>
      </c>
      <c r="H3039" s="4">
        <f t="shared" si="522"/>
        <v>1.1986356292683359E-2</v>
      </c>
      <c r="I3039" s="2">
        <f t="shared" si="523"/>
        <v>1</v>
      </c>
      <c r="K3039" s="2">
        <v>25.5059</v>
      </c>
      <c r="L3039" s="2">
        <f t="shared" si="517"/>
        <v>25.513551769999999</v>
      </c>
      <c r="M3039" s="2">
        <f t="shared" si="518"/>
        <v>25.498248230000002</v>
      </c>
      <c r="Q3039" s="6">
        <f t="shared" si="524"/>
        <v>164.93619353125976</v>
      </c>
      <c r="R3039" s="6">
        <f t="shared" si="525"/>
        <v>49.447940349905309</v>
      </c>
      <c r="S3039" s="6"/>
      <c r="T3039" s="6">
        <f t="shared" si="527"/>
        <v>120.17235801020546</v>
      </c>
      <c r="U3039" s="6"/>
      <c r="V3039" s="6"/>
      <c r="W3039" s="5">
        <f t="shared" si="521"/>
        <v>1.1915088850166455E-2</v>
      </c>
      <c r="X3039" s="5">
        <f t="shared" si="521"/>
        <v>1.1915088850166011E-2</v>
      </c>
      <c r="Y3039" s="5">
        <f t="shared" si="526"/>
        <v>1.1915088850165567E-2</v>
      </c>
      <c r="Z3039" s="5"/>
    </row>
    <row r="3040" spans="3:26" x14ac:dyDescent="0.2">
      <c r="C3040" s="1">
        <v>40856</v>
      </c>
      <c r="D3040" s="2">
        <v>2249.3919999999998</v>
      </c>
      <c r="E3040" s="5">
        <f t="shared" si="519"/>
        <v>-2.3362702603897879E-2</v>
      </c>
      <c r="G3040" s="1">
        <f t="shared" si="520"/>
        <v>40855</v>
      </c>
      <c r="H3040" s="4">
        <f t="shared" si="522"/>
        <v>0</v>
      </c>
      <c r="I3040" s="2">
        <f t="shared" si="523"/>
        <v>0</v>
      </c>
      <c r="K3040" s="2">
        <v>25.855</v>
      </c>
      <c r="L3040" s="2">
        <f t="shared" si="517"/>
        <v>25.8627565</v>
      </c>
      <c r="M3040" s="2">
        <f t="shared" si="518"/>
        <v>25.847243500000001</v>
      </c>
      <c r="Q3040" s="6">
        <f t="shared" si="524"/>
        <v>164.93619353125976</v>
      </c>
      <c r="R3040" s="6">
        <f t="shared" si="525"/>
        <v>48.292702825135194</v>
      </c>
      <c r="S3040" s="6"/>
      <c r="T3040" s="6">
        <f t="shared" si="527"/>
        <v>120.14832353860342</v>
      </c>
      <c r="U3040" s="6"/>
      <c r="V3040" s="6"/>
      <c r="W3040" s="5">
        <f t="shared" si="521"/>
        <v>0</v>
      </c>
      <c r="X3040" s="5">
        <f t="shared" si="521"/>
        <v>-2.36399370167657E-2</v>
      </c>
      <c r="Y3040" s="5">
        <f t="shared" si="526"/>
        <v>-2.0002000266661213E-4</v>
      </c>
      <c r="Z3040" s="5"/>
    </row>
    <row r="3041" spans="3:26" x14ac:dyDescent="0.2">
      <c r="C3041" s="1">
        <v>40857</v>
      </c>
      <c r="D3041" s="2">
        <v>2254.922</v>
      </c>
      <c r="E3041" s="5">
        <f t="shared" si="519"/>
        <v>2.4584421034662702E-3</v>
      </c>
      <c r="G3041" s="1">
        <f t="shared" si="520"/>
        <v>40856</v>
      </c>
      <c r="H3041" s="4">
        <f t="shared" si="522"/>
        <v>2.4584421034662702E-3</v>
      </c>
      <c r="I3041" s="2">
        <f t="shared" si="523"/>
        <v>1</v>
      </c>
      <c r="K3041" s="2">
        <v>25.8004</v>
      </c>
      <c r="L3041" s="2">
        <f t="shared" si="517"/>
        <v>25.808140119999997</v>
      </c>
      <c r="M3041" s="2">
        <f t="shared" si="518"/>
        <v>25.792659880000002</v>
      </c>
      <c r="Q3041" s="6">
        <f t="shared" si="524"/>
        <v>165.34167961382249</v>
      </c>
      <c r="R3041" s="6">
        <f t="shared" si="525"/>
        <v>48.411427639050693</v>
      </c>
      <c r="S3041" s="6"/>
      <c r="T3041" s="6">
        <f t="shared" si="527"/>
        <v>120.41961249560445</v>
      </c>
      <c r="U3041" s="6"/>
      <c r="V3041" s="6"/>
      <c r="W3041" s="5">
        <f t="shared" si="521"/>
        <v>2.4554250784545317E-3</v>
      </c>
      <c r="X3041" s="5">
        <f t="shared" si="521"/>
        <v>2.4554250784540876E-3</v>
      </c>
      <c r="Y3041" s="5">
        <f t="shared" si="526"/>
        <v>2.2554050757870314E-3</v>
      </c>
      <c r="Z3041" s="5"/>
    </row>
    <row r="3042" spans="3:26" x14ac:dyDescent="0.2">
      <c r="C3042" s="1">
        <v>40858</v>
      </c>
      <c r="D3042" s="2">
        <v>2324.81</v>
      </c>
      <c r="E3042" s="5">
        <f t="shared" si="519"/>
        <v>3.0993533257469622E-2</v>
      </c>
      <c r="G3042" s="1">
        <f t="shared" si="520"/>
        <v>40857</v>
      </c>
      <c r="H3042" s="4">
        <f t="shared" si="522"/>
        <v>0</v>
      </c>
      <c r="I3042" s="2">
        <f t="shared" si="523"/>
        <v>0</v>
      </c>
      <c r="K3042" s="2">
        <v>25.884699999999999</v>
      </c>
      <c r="L3042" s="2">
        <f t="shared" si="517"/>
        <v>25.892465409999996</v>
      </c>
      <c r="M3042" s="2">
        <f t="shared" si="518"/>
        <v>25.876934590000001</v>
      </c>
      <c r="Q3042" s="6">
        <f t="shared" si="524"/>
        <v>165.34167961382249</v>
      </c>
      <c r="R3042" s="6">
        <f t="shared" si="525"/>
        <v>49.911868831623195</v>
      </c>
      <c r="S3042" s="6"/>
      <c r="T3042" s="6">
        <f t="shared" si="527"/>
        <v>120.39552857310534</v>
      </c>
      <c r="U3042" s="6"/>
      <c r="V3042" s="6"/>
      <c r="W3042" s="5">
        <f t="shared" si="521"/>
        <v>0</v>
      </c>
      <c r="X3042" s="5">
        <f t="shared" si="521"/>
        <v>3.0522932713958451E-2</v>
      </c>
      <c r="Y3042" s="5">
        <f t="shared" si="526"/>
        <v>-2.0002000266750031E-4</v>
      </c>
      <c r="Z3042" s="5"/>
    </row>
    <row r="3043" spans="3:26" x14ac:dyDescent="0.2">
      <c r="C3043" s="1">
        <v>40861</v>
      </c>
      <c r="D3043" s="2">
        <v>2288.3220000000001</v>
      </c>
      <c r="E3043" s="5">
        <f t="shared" si="519"/>
        <v>-1.5695046046773641E-2</v>
      </c>
      <c r="G3043" s="1">
        <f t="shared" si="520"/>
        <v>40858</v>
      </c>
      <c r="H3043" s="4">
        <f t="shared" si="522"/>
        <v>0</v>
      </c>
      <c r="I3043" s="2">
        <f t="shared" si="523"/>
        <v>0</v>
      </c>
      <c r="K3043" s="2">
        <v>25.988800000000001</v>
      </c>
      <c r="L3043" s="2">
        <f t="shared" si="517"/>
        <v>25.99659664</v>
      </c>
      <c r="M3043" s="2">
        <f t="shared" si="518"/>
        <v>25.981003360000003</v>
      </c>
      <c r="Q3043" s="6">
        <f t="shared" si="524"/>
        <v>165.34167961382249</v>
      </c>
      <c r="R3043" s="6">
        <f t="shared" si="525"/>
        <v>49.128499752030343</v>
      </c>
      <c r="S3043" s="6"/>
      <c r="T3043" s="6">
        <f t="shared" si="527"/>
        <v>120.39552857310534</v>
      </c>
      <c r="U3043" s="6"/>
      <c r="V3043" s="6"/>
      <c r="W3043" s="5">
        <f t="shared" si="521"/>
        <v>0</v>
      </c>
      <c r="X3043" s="5">
        <f t="shared" si="521"/>
        <v>-1.5819517388767856E-2</v>
      </c>
      <c r="Y3043" s="5">
        <f t="shared" si="526"/>
        <v>0</v>
      </c>
      <c r="Z3043" s="5"/>
    </row>
    <row r="3044" spans="3:26" x14ac:dyDescent="0.2">
      <c r="C3044" s="1">
        <v>40862</v>
      </c>
      <c r="D3044" s="2">
        <v>2254.0010000000002</v>
      </c>
      <c r="E3044" s="5">
        <f t="shared" si="519"/>
        <v>-1.4998326284500131E-2</v>
      </c>
      <c r="G3044" s="1">
        <f t="shared" si="520"/>
        <v>40861</v>
      </c>
      <c r="H3044" s="4">
        <f t="shared" si="522"/>
        <v>-1.4998326284500131E-2</v>
      </c>
      <c r="I3044" s="2">
        <f t="shared" si="523"/>
        <v>1</v>
      </c>
      <c r="K3044" s="2">
        <v>25.988800000000001</v>
      </c>
      <c r="L3044" s="2">
        <f t="shared" si="517"/>
        <v>25.99659664</v>
      </c>
      <c r="M3044" s="2">
        <f t="shared" si="518"/>
        <v>25.981003360000003</v>
      </c>
      <c r="Q3044" s="6">
        <f t="shared" si="524"/>
        <v>162.8618311545471</v>
      </c>
      <c r="R3044" s="6">
        <f t="shared" si="525"/>
        <v>48.391654482881407</v>
      </c>
      <c r="S3044" s="6"/>
      <c r="T3044" s="6">
        <f t="shared" si="527"/>
        <v>118.56607919294058</v>
      </c>
      <c r="U3044" s="6"/>
      <c r="V3044" s="6"/>
      <c r="W3044" s="5">
        <f t="shared" si="521"/>
        <v>-1.5111938607939024E-2</v>
      </c>
      <c r="X3044" s="5">
        <f t="shared" si="521"/>
        <v>-1.511193860793858E-2</v>
      </c>
      <c r="Y3044" s="5">
        <f t="shared" si="526"/>
        <v>-1.5311958610605636E-2</v>
      </c>
      <c r="Z3044" s="5"/>
    </row>
    <row r="3045" spans="3:26" x14ac:dyDescent="0.2">
      <c r="C3045" s="1">
        <v>40863</v>
      </c>
      <c r="D3045" s="2">
        <v>2267.9569999999999</v>
      </c>
      <c r="E3045" s="5">
        <f t="shared" si="519"/>
        <v>6.1916565254406166E-3</v>
      </c>
      <c r="G3045" s="1">
        <f t="shared" si="520"/>
        <v>40862</v>
      </c>
      <c r="H3045" s="4">
        <f t="shared" si="522"/>
        <v>6.1916565254406166E-3</v>
      </c>
      <c r="I3045" s="2">
        <f t="shared" si="523"/>
        <v>1</v>
      </c>
      <c r="K3045" s="2">
        <v>26.117699999999999</v>
      </c>
      <c r="L3045" s="2">
        <f t="shared" si="517"/>
        <v>26.12553531</v>
      </c>
      <c r="M3045" s="2">
        <f t="shared" si="518"/>
        <v>26.109864689999998</v>
      </c>
      <c r="Q3045" s="6">
        <f t="shared" si="524"/>
        <v>163.87021567416033</v>
      </c>
      <c r="R3045" s="6">
        <f t="shared" si="525"/>
        <v>48.691278986137199</v>
      </c>
      <c r="S3045" s="6"/>
      <c r="T3045" s="6">
        <f t="shared" si="527"/>
        <v>119.30019963087145</v>
      </c>
      <c r="U3045" s="6"/>
      <c r="V3045" s="6"/>
      <c r="W3045" s="5">
        <f t="shared" si="521"/>
        <v>6.1725669769376879E-3</v>
      </c>
      <c r="X3045" s="5">
        <f t="shared" si="521"/>
        <v>6.1725669769376879E-3</v>
      </c>
      <c r="Y3045" s="5">
        <f t="shared" si="526"/>
        <v>6.1725669769376879E-3</v>
      </c>
      <c r="Z3045" s="5"/>
    </row>
    <row r="3046" spans="3:26" x14ac:dyDescent="0.2">
      <c r="C3046" s="1">
        <v>40864</v>
      </c>
      <c r="D3046" s="2">
        <v>2242.7820000000002</v>
      </c>
      <c r="E3046" s="5">
        <f t="shared" si="519"/>
        <v>-1.1100298638818871E-2</v>
      </c>
      <c r="G3046" s="1">
        <f t="shared" si="520"/>
        <v>40863</v>
      </c>
      <c r="H3046" s="4">
        <f t="shared" si="522"/>
        <v>0</v>
      </c>
      <c r="I3046" s="2">
        <f t="shared" si="523"/>
        <v>0</v>
      </c>
      <c r="K3046" s="2">
        <v>26.058199999999999</v>
      </c>
      <c r="L3046" s="2">
        <f t="shared" si="517"/>
        <v>26.066017459999998</v>
      </c>
      <c r="M3046" s="2">
        <f t="shared" si="518"/>
        <v>26.050382540000001</v>
      </c>
      <c r="Q3046" s="6">
        <f t="shared" si="524"/>
        <v>163.87021567416033</v>
      </c>
      <c r="R3046" s="6">
        <f t="shared" si="525"/>
        <v>48.150791248285032</v>
      </c>
      <c r="S3046" s="6"/>
      <c r="T3046" s="6">
        <f t="shared" si="527"/>
        <v>119.27633959094527</v>
      </c>
      <c r="U3046" s="6"/>
      <c r="V3046" s="6"/>
      <c r="W3046" s="5">
        <f t="shared" si="521"/>
        <v>0</v>
      </c>
      <c r="X3046" s="5">
        <f t="shared" si="521"/>
        <v>-1.1162366697155868E-2</v>
      </c>
      <c r="Y3046" s="5">
        <f t="shared" si="526"/>
        <v>-2.0002000266661213E-4</v>
      </c>
      <c r="Z3046" s="5"/>
    </row>
    <row r="3047" spans="3:26" x14ac:dyDescent="0.2">
      <c r="C3047" s="1">
        <v>40865</v>
      </c>
      <c r="D3047" s="2">
        <v>2236.6840000000002</v>
      </c>
      <c r="E3047" s="5">
        <f t="shared" si="519"/>
        <v>-2.7189445964877351E-3</v>
      </c>
      <c r="G3047" s="1">
        <f t="shared" si="520"/>
        <v>40864</v>
      </c>
      <c r="H3047" s="4">
        <f t="shared" si="522"/>
        <v>-2.7189445964877351E-3</v>
      </c>
      <c r="I3047" s="2">
        <f t="shared" si="523"/>
        <v>1</v>
      </c>
      <c r="K3047" s="2">
        <v>26.028500000000001</v>
      </c>
      <c r="L3047" s="2">
        <f t="shared" si="517"/>
        <v>26.036308550000001</v>
      </c>
      <c r="M3047" s="2">
        <f t="shared" si="518"/>
        <v>26.020691450000001</v>
      </c>
      <c r="Q3047" s="6">
        <f t="shared" si="524"/>
        <v>163.42466163672779</v>
      </c>
      <c r="R3047" s="6">
        <f t="shared" si="525"/>
        <v>48.019871914603897</v>
      </c>
      <c r="S3047" s="6"/>
      <c r="T3047" s="6">
        <f t="shared" si="527"/>
        <v>118.92824342515925</v>
      </c>
      <c r="U3047" s="6"/>
      <c r="V3047" s="6"/>
      <c r="W3047" s="5">
        <f t="shared" si="521"/>
        <v>-2.7226476401169819E-3</v>
      </c>
      <c r="X3047" s="5">
        <f t="shared" si="521"/>
        <v>-2.7226476401169819E-3</v>
      </c>
      <c r="Y3047" s="5">
        <f t="shared" si="526"/>
        <v>-2.9226676427844822E-3</v>
      </c>
      <c r="Z3047" s="5"/>
    </row>
    <row r="3048" spans="3:26" x14ac:dyDescent="0.2">
      <c r="C3048" s="1">
        <v>40868</v>
      </c>
      <c r="D3048" s="2">
        <v>2160.2750000000001</v>
      </c>
      <c r="E3048" s="5">
        <f t="shared" si="519"/>
        <v>-3.4161732278676873E-2</v>
      </c>
      <c r="G3048" s="1">
        <f t="shared" si="520"/>
        <v>40865</v>
      </c>
      <c r="H3048" s="4">
        <f t="shared" si="522"/>
        <v>-3.4161732278676873E-2</v>
      </c>
      <c r="I3048" s="2">
        <f t="shared" si="523"/>
        <v>1</v>
      </c>
      <c r="K3048" s="2">
        <v>26.299199999999999</v>
      </c>
      <c r="L3048" s="2">
        <f t="shared" si="517"/>
        <v>26.307089759999997</v>
      </c>
      <c r="M3048" s="2">
        <f t="shared" si="518"/>
        <v>26.291310240000001</v>
      </c>
      <c r="Q3048" s="6">
        <f t="shared" si="524"/>
        <v>157.84179209816054</v>
      </c>
      <c r="R3048" s="6">
        <f t="shared" si="525"/>
        <v>46.379429906200841</v>
      </c>
      <c r="S3048" s="6"/>
      <c r="T3048" s="6">
        <f t="shared" si="527"/>
        <v>114.86544861289565</v>
      </c>
      <c r="U3048" s="6"/>
      <c r="V3048" s="6"/>
      <c r="W3048" s="5">
        <f t="shared" si="521"/>
        <v>-3.4758883505829452E-2</v>
      </c>
      <c r="X3048" s="5">
        <f t="shared" si="521"/>
        <v>-3.4758883505829452E-2</v>
      </c>
      <c r="Y3048" s="5">
        <f t="shared" si="526"/>
        <v>-3.4758883505829452E-2</v>
      </c>
      <c r="Z3048" s="5"/>
    </row>
    <row r="3049" spans="3:26" x14ac:dyDescent="0.2">
      <c r="C3049" s="1">
        <v>40869</v>
      </c>
      <c r="D3049" s="2">
        <v>2136.8110000000001</v>
      </c>
      <c r="E3049" s="5">
        <f t="shared" si="519"/>
        <v>-1.0861580122900992E-2</v>
      </c>
      <c r="G3049" s="1">
        <f t="shared" si="520"/>
        <v>40868</v>
      </c>
      <c r="H3049" s="4">
        <f t="shared" si="522"/>
        <v>-1.0861580122900992E-2</v>
      </c>
      <c r="I3049" s="2">
        <f t="shared" si="523"/>
        <v>1</v>
      </c>
      <c r="K3049" s="2">
        <v>26.360600000000002</v>
      </c>
      <c r="L3049" s="2">
        <f t="shared" si="517"/>
        <v>26.368508179999999</v>
      </c>
      <c r="M3049" s="2">
        <f t="shared" si="518"/>
        <v>26.352691820000004</v>
      </c>
      <c r="Q3049" s="6">
        <f t="shared" si="524"/>
        <v>156.12738082654408</v>
      </c>
      <c r="R3049" s="6">
        <f t="shared" si="525"/>
        <v>45.875676012220168</v>
      </c>
      <c r="S3049" s="6"/>
      <c r="T3049" s="6">
        <f t="shared" si="527"/>
        <v>113.61782833943371</v>
      </c>
      <c r="U3049" s="6"/>
      <c r="V3049" s="6"/>
      <c r="W3049" s="5">
        <f t="shared" si="521"/>
        <v>-1.0920997721994397E-2</v>
      </c>
      <c r="X3049" s="5">
        <f t="shared" si="521"/>
        <v>-1.0920997721993952E-2</v>
      </c>
      <c r="Y3049" s="5">
        <f t="shared" si="526"/>
        <v>-1.0920997721993508E-2</v>
      </c>
      <c r="Z3049" s="5"/>
    </row>
    <row r="3050" spans="3:26" x14ac:dyDescent="0.2">
      <c r="C3050" s="1">
        <v>40870</v>
      </c>
      <c r="D3050" s="2">
        <v>2096.7860000000001</v>
      </c>
      <c r="E3050" s="5">
        <f t="shared" si="519"/>
        <v>-1.8731183993343392E-2</v>
      </c>
      <c r="G3050" s="1">
        <f t="shared" si="520"/>
        <v>40869</v>
      </c>
      <c r="H3050" s="4">
        <f t="shared" si="522"/>
        <v>-1.8731183993343392E-2</v>
      </c>
      <c r="I3050" s="2">
        <f t="shared" si="523"/>
        <v>1</v>
      </c>
      <c r="K3050" s="2">
        <v>26.360600000000002</v>
      </c>
      <c r="L3050" s="2">
        <f t="shared" si="517"/>
        <v>26.368508179999999</v>
      </c>
      <c r="M3050" s="2">
        <f t="shared" si="518"/>
        <v>26.352691820000004</v>
      </c>
      <c r="Q3050" s="6">
        <f t="shared" si="524"/>
        <v>153.2029301298833</v>
      </c>
      <c r="R3050" s="6">
        <f t="shared" si="525"/>
        <v>45.016370284016261</v>
      </c>
      <c r="S3050" s="6"/>
      <c r="T3050" s="6">
        <f t="shared" si="527"/>
        <v>111.48963189188368</v>
      </c>
      <c r="U3050" s="6"/>
      <c r="V3050" s="6"/>
      <c r="W3050" s="5">
        <f t="shared" si="521"/>
        <v>-1.8908834521181639E-2</v>
      </c>
      <c r="X3050" s="5">
        <f t="shared" si="521"/>
        <v>-1.8908834521182083E-2</v>
      </c>
      <c r="Y3050" s="5">
        <f t="shared" si="526"/>
        <v>-1.8908834521182527E-2</v>
      </c>
      <c r="Z3050" s="5"/>
    </row>
    <row r="3051" spans="3:26" x14ac:dyDescent="0.2">
      <c r="C3051" s="1">
        <v>40871</v>
      </c>
      <c r="D3051" s="2">
        <v>2090.2489999999998</v>
      </c>
      <c r="E3051" s="5">
        <f t="shared" si="519"/>
        <v>-3.1176285991990895E-3</v>
      </c>
      <c r="G3051" s="1">
        <f t="shared" si="520"/>
        <v>40870</v>
      </c>
      <c r="H3051" s="4">
        <f t="shared" si="522"/>
        <v>-3.1176285991990895E-3</v>
      </c>
      <c r="I3051" s="2">
        <f t="shared" si="523"/>
        <v>1</v>
      </c>
      <c r="K3051" s="2">
        <v>26.335899999999999</v>
      </c>
      <c r="L3051" s="2">
        <f t="shared" si="517"/>
        <v>26.343800769999998</v>
      </c>
      <c r="M3051" s="2">
        <f t="shared" si="518"/>
        <v>26.32799923</v>
      </c>
      <c r="Q3051" s="6">
        <f t="shared" si="524"/>
        <v>152.72530029342929</v>
      </c>
      <c r="R3051" s="6">
        <f t="shared" si="525"/>
        <v>44.876025960586681</v>
      </c>
      <c r="S3051" s="6"/>
      <c r="T3051" s="6">
        <f t="shared" si="527"/>
        <v>111.14204862698337</v>
      </c>
      <c r="U3051" s="6"/>
      <c r="V3051" s="6"/>
      <c r="W3051" s="5">
        <f t="shared" si="521"/>
        <v>-3.1224985276265826E-3</v>
      </c>
      <c r="X3051" s="5">
        <f t="shared" si="521"/>
        <v>-3.1224985276265826E-3</v>
      </c>
      <c r="Y3051" s="5">
        <f t="shared" si="526"/>
        <v>-3.1224985276265826E-3</v>
      </c>
      <c r="Z3051" s="5"/>
    </row>
    <row r="3052" spans="3:26" x14ac:dyDescent="0.2">
      <c r="C3052" s="1">
        <v>40872</v>
      </c>
      <c r="D3052" s="2">
        <v>2111.2570000000001</v>
      </c>
      <c r="E3052" s="5">
        <f t="shared" si="519"/>
        <v>1.005047723979309E-2</v>
      </c>
      <c r="G3052" s="1">
        <f t="shared" si="520"/>
        <v>40871</v>
      </c>
      <c r="H3052" s="4">
        <f t="shared" si="522"/>
        <v>1.005047723979309E-2</v>
      </c>
      <c r="I3052" s="2">
        <f t="shared" si="523"/>
        <v>1</v>
      </c>
      <c r="K3052" s="2">
        <v>26.380500000000001</v>
      </c>
      <c r="L3052" s="2">
        <f t="shared" si="517"/>
        <v>26.388414149999999</v>
      </c>
      <c r="M3052" s="2">
        <f t="shared" si="518"/>
        <v>26.372585850000004</v>
      </c>
      <c r="Q3052" s="6">
        <f t="shared" si="524"/>
        <v>154.26026244796896</v>
      </c>
      <c r="R3052" s="6">
        <f t="shared" si="525"/>
        <v>45.327051438115923</v>
      </c>
      <c r="S3052" s="6"/>
      <c r="T3052" s="6">
        <f t="shared" si="527"/>
        <v>112.25907925709285</v>
      </c>
      <c r="U3052" s="6"/>
      <c r="V3052" s="6"/>
      <c r="W3052" s="5">
        <f t="shared" si="521"/>
        <v>1.0000307069478076E-2</v>
      </c>
      <c r="X3052" s="5">
        <f t="shared" si="521"/>
        <v>1.0000307069478076E-2</v>
      </c>
      <c r="Y3052" s="5">
        <f t="shared" si="526"/>
        <v>1.0000307069478076E-2</v>
      </c>
      <c r="Z3052" s="5"/>
    </row>
    <row r="3053" spans="3:26" x14ac:dyDescent="0.2">
      <c r="C3053" s="1">
        <v>40875</v>
      </c>
      <c r="D3053" s="2">
        <v>2221.7620000000002</v>
      </c>
      <c r="E3053" s="5">
        <f t="shared" si="519"/>
        <v>5.2340856655537484E-2</v>
      </c>
      <c r="G3053" s="1">
        <f t="shared" si="520"/>
        <v>40872</v>
      </c>
      <c r="H3053" s="4">
        <f t="shared" si="522"/>
        <v>0</v>
      </c>
      <c r="I3053" s="2">
        <f t="shared" si="523"/>
        <v>0</v>
      </c>
      <c r="K3053" s="2">
        <v>26.529199999999999</v>
      </c>
      <c r="L3053" s="2">
        <f t="shared" si="517"/>
        <v>26.537158759999997</v>
      </c>
      <c r="M3053" s="2">
        <f t="shared" si="518"/>
        <v>26.521241240000002</v>
      </c>
      <c r="Q3053" s="6">
        <f t="shared" si="524"/>
        <v>154.26026244796896</v>
      </c>
      <c r="R3053" s="6">
        <f t="shared" si="525"/>
        <v>47.699508140056523</v>
      </c>
      <c r="S3053" s="6"/>
      <c r="T3053" s="6">
        <f t="shared" si="527"/>
        <v>112.23662744124144</v>
      </c>
      <c r="U3053" s="6"/>
      <c r="V3053" s="6"/>
      <c r="W3053" s="5">
        <f t="shared" si="521"/>
        <v>0</v>
      </c>
      <c r="X3053" s="5">
        <f t="shared" si="521"/>
        <v>5.1017070063884784E-2</v>
      </c>
      <c r="Y3053" s="5">
        <f t="shared" si="526"/>
        <v>-2.0002000266750031E-4</v>
      </c>
      <c r="Z3053" s="5"/>
    </row>
    <row r="3054" spans="3:26" x14ac:dyDescent="0.2">
      <c r="C3054" s="1">
        <v>40876</v>
      </c>
      <c r="D3054" s="2">
        <v>2234.1660000000002</v>
      </c>
      <c r="E3054" s="5">
        <f t="shared" si="519"/>
        <v>5.5829562302352797E-3</v>
      </c>
      <c r="G3054" s="1">
        <f t="shared" si="520"/>
        <v>40875</v>
      </c>
      <c r="H3054" s="4">
        <f t="shared" si="522"/>
        <v>0</v>
      </c>
      <c r="I3054" s="2">
        <f t="shared" si="523"/>
        <v>0</v>
      </c>
      <c r="K3054" s="2">
        <v>26.6234</v>
      </c>
      <c r="L3054" s="2">
        <f t="shared" si="517"/>
        <v>26.631387019999998</v>
      </c>
      <c r="M3054" s="2">
        <f t="shared" si="518"/>
        <v>26.615412980000002</v>
      </c>
      <c r="Q3054" s="6">
        <f t="shared" si="524"/>
        <v>154.26026244796896</v>
      </c>
      <c r="R3054" s="6">
        <f t="shared" si="525"/>
        <v>47.965812406206204</v>
      </c>
      <c r="S3054" s="6"/>
      <c r="T3054" s="6">
        <f t="shared" si="527"/>
        <v>112.23662744124144</v>
      </c>
      <c r="U3054" s="6"/>
      <c r="V3054" s="6"/>
      <c r="W3054" s="5">
        <f t="shared" si="521"/>
        <v>0</v>
      </c>
      <c r="X3054" s="5">
        <f t="shared" si="521"/>
        <v>5.5674292940968151E-3</v>
      </c>
      <c r="Y3054" s="5">
        <f t="shared" si="526"/>
        <v>0</v>
      </c>
      <c r="Z3054" s="5"/>
    </row>
    <row r="3055" spans="3:26" x14ac:dyDescent="0.2">
      <c r="C3055" s="1">
        <v>40877</v>
      </c>
      <c r="D3055" s="2">
        <v>2330.4299999999998</v>
      </c>
      <c r="E3055" s="5">
        <f t="shared" si="519"/>
        <v>4.3087219123377429E-2</v>
      </c>
      <c r="G3055" s="1">
        <f t="shared" si="520"/>
        <v>40876</v>
      </c>
      <c r="H3055" s="4">
        <f t="shared" si="522"/>
        <v>0</v>
      </c>
      <c r="I3055" s="2">
        <f t="shared" si="523"/>
        <v>0</v>
      </c>
      <c r="K3055" s="2">
        <v>26.648199999999999</v>
      </c>
      <c r="L3055" s="2">
        <f t="shared" si="517"/>
        <v>26.656194459999998</v>
      </c>
      <c r="M3055" s="2">
        <f t="shared" si="518"/>
        <v>26.64020554</v>
      </c>
      <c r="Q3055" s="6">
        <f t="shared" si="524"/>
        <v>154.26026244796896</v>
      </c>
      <c r="R3055" s="6">
        <f t="shared" si="525"/>
        <v>50.032525875783229</v>
      </c>
      <c r="S3055" s="6"/>
      <c r="T3055" s="6">
        <f t="shared" si="527"/>
        <v>112.23662744124144</v>
      </c>
      <c r="U3055" s="6"/>
      <c r="V3055" s="6"/>
      <c r="W3055" s="5">
        <f t="shared" si="521"/>
        <v>0</v>
      </c>
      <c r="X3055" s="5">
        <f t="shared" si="521"/>
        <v>4.2184795842992617E-2</v>
      </c>
      <c r="Y3055" s="5">
        <f t="shared" si="526"/>
        <v>0</v>
      </c>
      <c r="Z3055" s="5"/>
    </row>
    <row r="3056" spans="3:26" x14ac:dyDescent="0.2">
      <c r="C3056" s="1">
        <v>40878</v>
      </c>
      <c r="D3056" s="2">
        <v>2313.84</v>
      </c>
      <c r="E3056" s="5">
        <f t="shared" si="519"/>
        <v>-7.1188578931783804E-3</v>
      </c>
      <c r="G3056" s="1">
        <f t="shared" si="520"/>
        <v>40877</v>
      </c>
      <c r="H3056" s="4">
        <f t="shared" si="522"/>
        <v>0</v>
      </c>
      <c r="I3056" s="2">
        <f t="shared" si="523"/>
        <v>0</v>
      </c>
      <c r="K3056" s="2">
        <v>26.568899999999999</v>
      </c>
      <c r="L3056" s="2">
        <f t="shared" si="517"/>
        <v>26.576870669999998</v>
      </c>
      <c r="M3056" s="2">
        <f t="shared" si="518"/>
        <v>26.56092933</v>
      </c>
      <c r="Q3056" s="6">
        <f t="shared" si="524"/>
        <v>154.26026244796896</v>
      </c>
      <c r="R3056" s="6">
        <f t="shared" si="525"/>
        <v>49.676351434036761</v>
      </c>
      <c r="S3056" s="6"/>
      <c r="T3056" s="6">
        <f t="shared" si="527"/>
        <v>112.23662744124144</v>
      </c>
      <c r="U3056" s="6"/>
      <c r="V3056" s="6"/>
      <c r="W3056" s="5">
        <f t="shared" si="521"/>
        <v>0</v>
      </c>
      <c r="X3056" s="5">
        <f t="shared" si="521"/>
        <v>-7.1443178645971273E-3</v>
      </c>
      <c r="Y3056" s="5">
        <f t="shared" si="526"/>
        <v>0</v>
      </c>
      <c r="Z3056" s="5"/>
    </row>
    <row r="3057" spans="3:26" x14ac:dyDescent="0.2">
      <c r="C3057" s="1">
        <v>40879</v>
      </c>
      <c r="D3057" s="2">
        <v>2342.5</v>
      </c>
      <c r="E3057" s="5">
        <f t="shared" si="519"/>
        <v>1.2386336133872633E-2</v>
      </c>
      <c r="G3057" s="1">
        <f t="shared" si="520"/>
        <v>40878</v>
      </c>
      <c r="H3057" s="4">
        <f t="shared" si="522"/>
        <v>1.2386336133872633E-2</v>
      </c>
      <c r="I3057" s="2">
        <f t="shared" si="523"/>
        <v>1</v>
      </c>
      <c r="K3057" s="2">
        <v>26.692799999999998</v>
      </c>
      <c r="L3057" s="2">
        <f t="shared" si="517"/>
        <v>26.700807839999996</v>
      </c>
      <c r="M3057" s="2">
        <f t="shared" si="518"/>
        <v>26.684792160000001</v>
      </c>
      <c r="Q3057" s="6">
        <f t="shared" si="524"/>
        <v>156.17098191074888</v>
      </c>
      <c r="R3057" s="6">
        <f t="shared" si="525"/>
        <v>50.291659420803121</v>
      </c>
      <c r="S3057" s="6"/>
      <c r="T3057" s="6">
        <f t="shared" si="527"/>
        <v>113.60410266965383</v>
      </c>
      <c r="U3057" s="6"/>
      <c r="V3057" s="6"/>
      <c r="W3057" s="5">
        <f t="shared" si="521"/>
        <v>1.2310253088341661E-2</v>
      </c>
      <c r="X3057" s="5">
        <f t="shared" si="521"/>
        <v>1.2310253088342549E-2</v>
      </c>
      <c r="Y3057" s="5">
        <f t="shared" si="526"/>
        <v>1.2110233085675937E-2</v>
      </c>
      <c r="Z3057" s="5"/>
    </row>
    <row r="3058" spans="3:26" x14ac:dyDescent="0.2">
      <c r="C3058" s="1">
        <v>40882</v>
      </c>
      <c r="D3058" s="2">
        <v>2369.395</v>
      </c>
      <c r="E3058" s="5">
        <f t="shared" si="519"/>
        <v>1.1481323372465307E-2</v>
      </c>
      <c r="G3058" s="1">
        <f t="shared" si="520"/>
        <v>40879</v>
      </c>
      <c r="H3058" s="4">
        <f t="shared" si="522"/>
        <v>0</v>
      </c>
      <c r="I3058" s="2">
        <f t="shared" si="523"/>
        <v>0</v>
      </c>
      <c r="K3058" s="2">
        <v>26.4053</v>
      </c>
      <c r="L3058" s="2">
        <f t="shared" si="517"/>
        <v>26.413221589999999</v>
      </c>
      <c r="M3058" s="2">
        <f t="shared" si="518"/>
        <v>26.397378410000002</v>
      </c>
      <c r="Q3058" s="6">
        <f t="shared" si="524"/>
        <v>156.17098191074888</v>
      </c>
      <c r="R3058" s="6">
        <f t="shared" si="525"/>
        <v>50.869074225551252</v>
      </c>
      <c r="S3058" s="6"/>
      <c r="T3058" s="6">
        <f t="shared" si="527"/>
        <v>113.58138184911989</v>
      </c>
      <c r="U3058" s="6"/>
      <c r="V3058" s="6"/>
      <c r="W3058" s="5">
        <f t="shared" si="521"/>
        <v>0</v>
      </c>
      <c r="X3058" s="5">
        <f t="shared" si="521"/>
        <v>1.1415913166975766E-2</v>
      </c>
      <c r="Y3058" s="5">
        <f t="shared" si="526"/>
        <v>-2.0002000266750031E-4</v>
      </c>
      <c r="Z3058" s="5"/>
    </row>
    <row r="3059" spans="3:26" x14ac:dyDescent="0.2">
      <c r="C3059" s="1">
        <v>40883</v>
      </c>
      <c r="D3059" s="2">
        <v>2356.7069999999999</v>
      </c>
      <c r="E3059" s="5">
        <f t="shared" si="519"/>
        <v>-5.3549534796857859E-3</v>
      </c>
      <c r="G3059" s="1">
        <f t="shared" si="520"/>
        <v>40882</v>
      </c>
      <c r="H3059" s="4">
        <f t="shared" si="522"/>
        <v>0</v>
      </c>
      <c r="I3059" s="2">
        <f t="shared" si="523"/>
        <v>0</v>
      </c>
      <c r="K3059" s="2">
        <v>27.163799999999998</v>
      </c>
      <c r="L3059" s="2">
        <f t="shared" si="517"/>
        <v>27.171949139999999</v>
      </c>
      <c r="M3059" s="2">
        <f t="shared" si="518"/>
        <v>27.155650859999998</v>
      </c>
      <c r="Q3059" s="6">
        <f t="shared" si="524"/>
        <v>156.17098191074888</v>
      </c>
      <c r="R3059" s="6">
        <f t="shared" si="525"/>
        <v>50.596672699518741</v>
      </c>
      <c r="S3059" s="6"/>
      <c r="T3059" s="6">
        <f t="shared" si="527"/>
        <v>113.58138184911989</v>
      </c>
      <c r="U3059" s="6"/>
      <c r="V3059" s="6"/>
      <c r="W3059" s="5">
        <f t="shared" si="521"/>
        <v>0</v>
      </c>
      <c r="X3059" s="5">
        <f t="shared" si="521"/>
        <v>-5.3693426348973006E-3</v>
      </c>
      <c r="Y3059" s="5">
        <f t="shared" si="526"/>
        <v>0</v>
      </c>
      <c r="Z3059" s="5"/>
    </row>
    <row r="3060" spans="3:26" x14ac:dyDescent="0.2">
      <c r="C3060" s="1">
        <v>40884</v>
      </c>
      <c r="D3060" s="2">
        <v>2344.9160000000002</v>
      </c>
      <c r="E3060" s="5">
        <f t="shared" si="519"/>
        <v>-5.0031675554066384E-3</v>
      </c>
      <c r="G3060" s="1">
        <f t="shared" si="520"/>
        <v>40883</v>
      </c>
      <c r="H3060" s="4">
        <f t="shared" si="522"/>
        <v>-5.0031675554066384E-3</v>
      </c>
      <c r="I3060" s="2">
        <f t="shared" si="523"/>
        <v>1</v>
      </c>
      <c r="K3060" s="2">
        <v>27.0746</v>
      </c>
      <c r="L3060" s="2">
        <f t="shared" si="517"/>
        <v>27.08272238</v>
      </c>
      <c r="M3060" s="2">
        <f t="shared" si="518"/>
        <v>27.066477620000001</v>
      </c>
      <c r="Q3060" s="6">
        <f t="shared" si="524"/>
        <v>155.38963232095702</v>
      </c>
      <c r="R3060" s="6">
        <f t="shared" si="525"/>
        <v>50.343529068256977</v>
      </c>
      <c r="S3060" s="6"/>
      <c r="T3060" s="6">
        <f t="shared" si="527"/>
        <v>112.99051254152121</v>
      </c>
      <c r="U3060" s="6"/>
      <c r="V3060" s="6"/>
      <c r="W3060" s="5">
        <f t="shared" si="521"/>
        <v>-5.0157253013818348E-3</v>
      </c>
      <c r="X3060" s="5">
        <f t="shared" si="521"/>
        <v>-5.0157253013818348E-3</v>
      </c>
      <c r="Y3060" s="5">
        <f t="shared" si="526"/>
        <v>-5.2157453040484469E-3</v>
      </c>
      <c r="Z3060" s="5"/>
    </row>
    <row r="3061" spans="3:26" x14ac:dyDescent="0.2">
      <c r="C3061" s="1">
        <v>40885</v>
      </c>
      <c r="D3061" s="2">
        <v>2288.0500000000002</v>
      </c>
      <c r="E3061" s="5">
        <f t="shared" si="519"/>
        <v>-2.4250762074206487E-2</v>
      </c>
      <c r="G3061" s="1">
        <f t="shared" si="520"/>
        <v>40884</v>
      </c>
      <c r="H3061" s="4">
        <f t="shared" si="522"/>
        <v>-2.4250762074206487E-2</v>
      </c>
      <c r="I3061" s="2">
        <f t="shared" si="523"/>
        <v>1</v>
      </c>
      <c r="K3061" s="2">
        <v>27.188600000000001</v>
      </c>
      <c r="L3061" s="2">
        <f t="shared" si="517"/>
        <v>27.196756579999999</v>
      </c>
      <c r="M3061" s="2">
        <f t="shared" si="518"/>
        <v>27.180443420000003</v>
      </c>
      <c r="Q3061" s="6">
        <f t="shared" si="524"/>
        <v>151.62131531874306</v>
      </c>
      <c r="R3061" s="6">
        <f t="shared" si="525"/>
        <v>49.122660122846774</v>
      </c>
      <c r="S3061" s="6"/>
      <c r="T3061" s="6">
        <f t="shared" si="527"/>
        <v>110.25040650523414</v>
      </c>
      <c r="U3061" s="6"/>
      <c r="V3061" s="6"/>
      <c r="W3061" s="5">
        <f t="shared" si="521"/>
        <v>-2.4549653935508786E-2</v>
      </c>
      <c r="X3061" s="5">
        <f t="shared" si="521"/>
        <v>-2.4549653935508786E-2</v>
      </c>
      <c r="Y3061" s="5">
        <f t="shared" si="526"/>
        <v>-2.4549653935508786E-2</v>
      </c>
      <c r="Z3061" s="5"/>
    </row>
    <row r="3062" spans="3:26" x14ac:dyDescent="0.2">
      <c r="C3062" s="1">
        <v>40886</v>
      </c>
      <c r="D3062" s="2">
        <v>2342.5859999999998</v>
      </c>
      <c r="E3062" s="5">
        <f t="shared" si="519"/>
        <v>2.3835143462773802E-2</v>
      </c>
      <c r="G3062" s="1">
        <f t="shared" si="520"/>
        <v>40885</v>
      </c>
      <c r="H3062" s="4">
        <f t="shared" si="522"/>
        <v>2.3835143462773802E-2</v>
      </c>
      <c r="I3062" s="2">
        <f t="shared" si="523"/>
        <v>1</v>
      </c>
      <c r="K3062" s="2">
        <v>27.0151</v>
      </c>
      <c r="L3062" s="2">
        <f t="shared" si="517"/>
        <v>27.023204530000001</v>
      </c>
      <c r="M3062" s="2">
        <f t="shared" si="518"/>
        <v>27.00699547</v>
      </c>
      <c r="Q3062" s="6">
        <f t="shared" si="524"/>
        <v>155.23523112137974</v>
      </c>
      <c r="R3062" s="6">
        <f t="shared" si="525"/>
        <v>50.293505774147903</v>
      </c>
      <c r="S3062" s="6"/>
      <c r="T3062" s="6">
        <f t="shared" si="527"/>
        <v>112.87824076111552</v>
      </c>
      <c r="U3062" s="6"/>
      <c r="V3062" s="6"/>
      <c r="W3062" s="5">
        <f t="shared" si="521"/>
        <v>2.3555520944463559E-2</v>
      </c>
      <c r="X3062" s="5">
        <f t="shared" si="521"/>
        <v>2.3555520944463115E-2</v>
      </c>
      <c r="Y3062" s="5">
        <f t="shared" si="526"/>
        <v>2.3555520944462671E-2</v>
      </c>
      <c r="Z3062" s="5"/>
    </row>
    <row r="3063" spans="3:26" x14ac:dyDescent="0.2">
      <c r="C3063" s="1">
        <v>40889</v>
      </c>
      <c r="D3063" s="2">
        <v>2269.4569999999999</v>
      </c>
      <c r="E3063" s="5">
        <f t="shared" si="519"/>
        <v>-3.121721038203076E-2</v>
      </c>
      <c r="G3063" s="1">
        <f t="shared" si="520"/>
        <v>40886</v>
      </c>
      <c r="H3063" s="4">
        <f t="shared" si="522"/>
        <v>0</v>
      </c>
      <c r="I3063" s="2">
        <f t="shared" si="523"/>
        <v>0</v>
      </c>
      <c r="K3063" s="2">
        <v>26.995200000000001</v>
      </c>
      <c r="L3063" s="2">
        <f t="shared" si="517"/>
        <v>27.003298560000001</v>
      </c>
      <c r="M3063" s="2">
        <f t="shared" si="518"/>
        <v>26.98710144</v>
      </c>
      <c r="Q3063" s="6">
        <f t="shared" si="524"/>
        <v>155.23523112137974</v>
      </c>
      <c r="R3063" s="6">
        <f t="shared" si="525"/>
        <v>48.723482823546448</v>
      </c>
      <c r="S3063" s="6"/>
      <c r="T3063" s="6">
        <f t="shared" si="527"/>
        <v>112.85566511296329</v>
      </c>
      <c r="U3063" s="6"/>
      <c r="V3063" s="6"/>
      <c r="W3063" s="5">
        <f t="shared" si="521"/>
        <v>0</v>
      </c>
      <c r="X3063" s="5">
        <f t="shared" si="521"/>
        <v>-3.1714851539807576E-2</v>
      </c>
      <c r="Y3063" s="5">
        <f t="shared" si="526"/>
        <v>-2.0002000266661213E-4</v>
      </c>
      <c r="Z3063" s="5"/>
    </row>
    <row r="3064" spans="3:26" x14ac:dyDescent="0.2">
      <c r="C3064" s="1">
        <v>40890</v>
      </c>
      <c r="D3064" s="2">
        <v>2260.9780000000001</v>
      </c>
      <c r="E3064" s="5">
        <f t="shared" si="519"/>
        <v>-3.73613600081421E-3</v>
      </c>
      <c r="G3064" s="1">
        <f t="shared" si="520"/>
        <v>40889</v>
      </c>
      <c r="H3064" s="4">
        <f t="shared" si="522"/>
        <v>-3.73613600081421E-3</v>
      </c>
      <c r="I3064" s="2">
        <f t="shared" si="523"/>
        <v>1</v>
      </c>
      <c r="K3064" s="2">
        <v>27.138999999999999</v>
      </c>
      <c r="L3064" s="2">
        <f t="shared" si="517"/>
        <v>27.147141699999999</v>
      </c>
      <c r="M3064" s="2">
        <f t="shared" si="518"/>
        <v>27.1308583</v>
      </c>
      <c r="Q3064" s="6">
        <f t="shared" si="524"/>
        <v>154.65525118579242</v>
      </c>
      <c r="R3064" s="6">
        <f t="shared" si="525"/>
        <v>48.541445265284345</v>
      </c>
      <c r="S3064" s="6"/>
      <c r="T3064" s="6">
        <f t="shared" si="527"/>
        <v>112.41153419543899</v>
      </c>
      <c r="U3064" s="6"/>
      <c r="V3064" s="6"/>
      <c r="W3064" s="5">
        <f t="shared" si="521"/>
        <v>-3.743132789662873E-3</v>
      </c>
      <c r="X3064" s="5">
        <f t="shared" si="521"/>
        <v>-3.7431327896624289E-3</v>
      </c>
      <c r="Y3064" s="5">
        <f t="shared" si="526"/>
        <v>-3.9431527923294851E-3</v>
      </c>
      <c r="Z3064" s="5"/>
    </row>
    <row r="3065" spans="3:26" x14ac:dyDescent="0.2">
      <c r="C3065" s="1">
        <v>40891</v>
      </c>
      <c r="D3065" s="2">
        <v>2205.9140000000002</v>
      </c>
      <c r="E3065" s="5">
        <f t="shared" si="519"/>
        <v>-2.4354062710915298E-2</v>
      </c>
      <c r="G3065" s="1">
        <f t="shared" si="520"/>
        <v>40890</v>
      </c>
      <c r="H3065" s="4">
        <f t="shared" si="522"/>
        <v>-2.4354062710915298E-2</v>
      </c>
      <c r="I3065" s="2">
        <f t="shared" si="523"/>
        <v>1</v>
      </c>
      <c r="K3065" s="2">
        <v>27.163799999999998</v>
      </c>
      <c r="L3065" s="2">
        <f t="shared" si="517"/>
        <v>27.171949139999999</v>
      </c>
      <c r="M3065" s="2">
        <f t="shared" si="518"/>
        <v>27.155650859999998</v>
      </c>
      <c r="Q3065" s="6">
        <f t="shared" si="524"/>
        <v>150.88876749984126</v>
      </c>
      <c r="R3065" s="6">
        <f t="shared" si="525"/>
        <v>47.359263863215148</v>
      </c>
      <c r="S3065" s="6"/>
      <c r="T3065" s="6">
        <f t="shared" si="527"/>
        <v>109.67385664221307</v>
      </c>
      <c r="U3065" s="6"/>
      <c r="V3065" s="6"/>
      <c r="W3065" s="5">
        <f t="shared" si="521"/>
        <v>-2.4655527556717516E-2</v>
      </c>
      <c r="X3065" s="5">
        <f t="shared" si="521"/>
        <v>-2.465552755671796E-2</v>
      </c>
      <c r="Y3065" s="5">
        <f t="shared" si="526"/>
        <v>-2.4655527556718404E-2</v>
      </c>
      <c r="Z3065" s="5"/>
    </row>
    <row r="3066" spans="3:26" x14ac:dyDescent="0.2">
      <c r="C3066" s="1">
        <v>40892</v>
      </c>
      <c r="D3066" s="2">
        <v>2224.8879999999999</v>
      </c>
      <c r="E3066" s="5">
        <f t="shared" si="519"/>
        <v>8.6014232649140911E-3</v>
      </c>
      <c r="G3066" s="1">
        <f t="shared" si="520"/>
        <v>40891</v>
      </c>
      <c r="H3066" s="4">
        <f t="shared" si="522"/>
        <v>8.6014232649140911E-3</v>
      </c>
      <c r="I3066" s="2">
        <f t="shared" si="523"/>
        <v>1</v>
      </c>
      <c r="K3066" s="2">
        <v>27.287800000000001</v>
      </c>
      <c r="L3066" s="2">
        <f t="shared" si="517"/>
        <v>27.295986339999999</v>
      </c>
      <c r="M3066" s="2">
        <f t="shared" si="518"/>
        <v>27.279613660000003</v>
      </c>
      <c r="Q3066" s="6">
        <f t="shared" si="524"/>
        <v>152.18662565502862</v>
      </c>
      <c r="R3066" s="6">
        <f t="shared" si="525"/>
        <v>47.766620937217411</v>
      </c>
      <c r="S3066" s="6"/>
      <c r="T3066" s="6">
        <f t="shared" si="527"/>
        <v>110.61720790428825</v>
      </c>
      <c r="U3066" s="6"/>
      <c r="V3066" s="6"/>
      <c r="W3066" s="5">
        <f t="shared" si="521"/>
        <v>8.5646417886948711E-3</v>
      </c>
      <c r="X3066" s="5">
        <f t="shared" si="521"/>
        <v>8.5646417886953152E-3</v>
      </c>
      <c r="Y3066" s="5">
        <f t="shared" si="526"/>
        <v>8.5646417886957593E-3</v>
      </c>
      <c r="Z3066" s="5"/>
    </row>
    <row r="3067" spans="3:26" x14ac:dyDescent="0.2">
      <c r="C3067" s="1">
        <v>40893</v>
      </c>
      <c r="D3067" s="2">
        <v>2202.721</v>
      </c>
      <c r="E3067" s="5">
        <f t="shared" si="519"/>
        <v>-9.9631981475022183E-3</v>
      </c>
      <c r="G3067" s="1">
        <f t="shared" si="520"/>
        <v>40892</v>
      </c>
      <c r="H3067" s="4">
        <f t="shared" si="522"/>
        <v>0</v>
      </c>
      <c r="I3067" s="2">
        <f t="shared" si="523"/>
        <v>0</v>
      </c>
      <c r="K3067" s="2">
        <v>27.2134</v>
      </c>
      <c r="L3067" s="2">
        <f t="shared" si="517"/>
        <v>27.221564019999999</v>
      </c>
      <c r="M3067" s="2">
        <f t="shared" si="518"/>
        <v>27.205235980000001</v>
      </c>
      <c r="Q3067" s="6">
        <f t="shared" si="524"/>
        <v>152.18662565502862</v>
      </c>
      <c r="R3067" s="6">
        <f t="shared" si="525"/>
        <v>47.290712627983282</v>
      </c>
      <c r="S3067" s="6"/>
      <c r="T3067" s="6">
        <f t="shared" si="527"/>
        <v>110.59508446270739</v>
      </c>
      <c r="U3067" s="6"/>
      <c r="V3067" s="6"/>
      <c r="W3067" s="5">
        <f t="shared" si="521"/>
        <v>0</v>
      </c>
      <c r="X3067" s="5">
        <f t="shared" si="521"/>
        <v>-1.0013162956040933E-2</v>
      </c>
      <c r="Y3067" s="5">
        <f t="shared" si="526"/>
        <v>-2.0002000266750031E-4</v>
      </c>
      <c r="Z3067" s="5"/>
    </row>
    <row r="3068" spans="3:26" x14ac:dyDescent="0.2">
      <c r="C3068" s="1">
        <v>40896</v>
      </c>
      <c r="D3068" s="2">
        <v>2202.9549999999999</v>
      </c>
      <c r="E3068" s="5">
        <f t="shared" si="519"/>
        <v>1.0623224638977137E-4</v>
      </c>
      <c r="G3068" s="1">
        <f t="shared" si="520"/>
        <v>40893</v>
      </c>
      <c r="H3068" s="4">
        <f t="shared" si="522"/>
        <v>1.0623224638977137E-4</v>
      </c>
      <c r="I3068" s="2">
        <f t="shared" si="523"/>
        <v>1</v>
      </c>
      <c r="K3068" s="2">
        <v>27.1142</v>
      </c>
      <c r="L3068" s="2">
        <f t="shared" si="517"/>
        <v>27.122334259999999</v>
      </c>
      <c r="M3068" s="2">
        <f t="shared" si="518"/>
        <v>27.106065740000002</v>
      </c>
      <c r="Q3068" s="6">
        <f t="shared" si="524"/>
        <v>152.20279278214244</v>
      </c>
      <c r="R3068" s="6">
        <f t="shared" si="525"/>
        <v>47.295736426619129</v>
      </c>
      <c r="S3068" s="6"/>
      <c r="T3068" s="6">
        <f t="shared" si="527"/>
        <v>110.58471186032415</v>
      </c>
      <c r="U3068" s="6"/>
      <c r="V3068" s="6"/>
      <c r="W3068" s="5">
        <f t="shared" si="521"/>
        <v>1.0622660414405516E-4</v>
      </c>
      <c r="X3068" s="5">
        <f t="shared" si="521"/>
        <v>1.0622660414449925E-4</v>
      </c>
      <c r="Y3068" s="5">
        <f t="shared" si="526"/>
        <v>-9.379339852255697E-5</v>
      </c>
      <c r="Z3068" s="5"/>
    </row>
    <row r="3069" spans="3:26" x14ac:dyDescent="0.2">
      <c r="C3069" s="1">
        <v>40897</v>
      </c>
      <c r="D3069" s="2">
        <v>2262.39</v>
      </c>
      <c r="E3069" s="5">
        <f t="shared" si="519"/>
        <v>2.6979670488048984E-2</v>
      </c>
      <c r="G3069" s="1">
        <f t="shared" si="520"/>
        <v>40896</v>
      </c>
      <c r="H3069" s="4">
        <f t="shared" si="522"/>
        <v>0</v>
      </c>
      <c r="I3069" s="2">
        <f t="shared" si="523"/>
        <v>0</v>
      </c>
      <c r="K3069" s="2">
        <v>27.129100000000001</v>
      </c>
      <c r="L3069" s="2">
        <f t="shared" si="517"/>
        <v>27.13723873</v>
      </c>
      <c r="M3069" s="2">
        <f t="shared" si="518"/>
        <v>27.120961270000002</v>
      </c>
      <c r="Q3069" s="6">
        <f t="shared" si="524"/>
        <v>152.20279278214244</v>
      </c>
      <c r="R3069" s="6">
        <f t="shared" si="525"/>
        <v>48.571759810898925</v>
      </c>
      <c r="S3069" s="6"/>
      <c r="T3069" s="6">
        <f t="shared" si="527"/>
        <v>110.56259491795208</v>
      </c>
      <c r="U3069" s="6"/>
      <c r="V3069" s="6"/>
      <c r="W3069" s="5">
        <f t="shared" si="521"/>
        <v>0</v>
      </c>
      <c r="X3069" s="5">
        <f t="shared" si="521"/>
        <v>2.6622135704780003E-2</v>
      </c>
      <c r="Y3069" s="5">
        <f t="shared" si="526"/>
        <v>-2.0002000266750031E-4</v>
      </c>
      <c r="Z3069" s="5"/>
    </row>
    <row r="3070" spans="3:26" x14ac:dyDescent="0.2">
      <c r="C3070" s="1">
        <v>40898</v>
      </c>
      <c r="D3070" s="2">
        <v>2244.3449999999998</v>
      </c>
      <c r="E3070" s="5">
        <f t="shared" si="519"/>
        <v>-7.9760783949717213E-3</v>
      </c>
      <c r="G3070" s="1">
        <f t="shared" si="520"/>
        <v>40897</v>
      </c>
      <c r="H3070" s="4">
        <f t="shared" si="522"/>
        <v>0</v>
      </c>
      <c r="I3070" s="2">
        <f t="shared" si="523"/>
        <v>0</v>
      </c>
      <c r="K3070" s="2">
        <v>27.282800000000002</v>
      </c>
      <c r="L3070" s="2">
        <f t="shared" si="517"/>
        <v>27.29098484</v>
      </c>
      <c r="M3070" s="2">
        <f t="shared" si="518"/>
        <v>27.274615160000003</v>
      </c>
      <c r="Q3070" s="6">
        <f t="shared" si="524"/>
        <v>152.20279278214244</v>
      </c>
      <c r="R3070" s="6">
        <f t="shared" si="525"/>
        <v>48.184347646865461</v>
      </c>
      <c r="S3070" s="6"/>
      <c r="T3070" s="6">
        <f t="shared" si="527"/>
        <v>110.56259491795208</v>
      </c>
      <c r="U3070" s="6"/>
      <c r="V3070" s="6"/>
      <c r="W3070" s="5">
        <f t="shared" si="521"/>
        <v>0</v>
      </c>
      <c r="X3070" s="5">
        <f t="shared" si="521"/>
        <v>-8.0080574668168758E-3</v>
      </c>
      <c r="Y3070" s="5">
        <f t="shared" si="526"/>
        <v>0</v>
      </c>
      <c r="Z3070" s="5"/>
    </row>
    <row r="3071" spans="3:26" x14ac:dyDescent="0.2">
      <c r="C3071" s="1">
        <v>40899</v>
      </c>
      <c r="D3071" s="2">
        <v>2273.0219999999999</v>
      </c>
      <c r="E3071" s="5">
        <f t="shared" si="519"/>
        <v>1.2777447317591608E-2</v>
      </c>
      <c r="G3071" s="1">
        <f t="shared" si="520"/>
        <v>40898</v>
      </c>
      <c r="H3071" s="4">
        <f t="shared" si="522"/>
        <v>1.2777447317591608E-2</v>
      </c>
      <c r="I3071" s="2">
        <f t="shared" si="523"/>
        <v>1</v>
      </c>
      <c r="K3071" s="2">
        <v>27.188600000000001</v>
      </c>
      <c r="L3071" s="2">
        <f t="shared" si="517"/>
        <v>27.196756579999999</v>
      </c>
      <c r="M3071" s="2">
        <f t="shared" si="518"/>
        <v>27.180443420000003</v>
      </c>
      <c r="Q3071" s="6">
        <f t="shared" si="524"/>
        <v>154.14755594850658</v>
      </c>
      <c r="R3071" s="6">
        <f t="shared" si="525"/>
        <v>48.80002061045581</v>
      </c>
      <c r="S3071" s="6"/>
      <c r="T3071" s="6">
        <f t="shared" si="527"/>
        <v>111.95290758928249</v>
      </c>
      <c r="U3071" s="6"/>
      <c r="V3071" s="6"/>
      <c r="W3071" s="5">
        <f t="shared" si="521"/>
        <v>1.2696504503440842E-2</v>
      </c>
      <c r="X3071" s="5">
        <f t="shared" si="521"/>
        <v>1.2696504503440398E-2</v>
      </c>
      <c r="Y3071" s="5">
        <f t="shared" si="526"/>
        <v>1.249648450077423E-2</v>
      </c>
      <c r="Z3071" s="5"/>
    </row>
    <row r="3072" spans="3:26" x14ac:dyDescent="0.2">
      <c r="C3072" s="1">
        <v>40900</v>
      </c>
      <c r="D3072" s="2">
        <v>2290.366</v>
      </c>
      <c r="E3072" s="5">
        <f t="shared" si="519"/>
        <v>7.6303704935544187E-3</v>
      </c>
      <c r="G3072" s="1">
        <f t="shared" si="520"/>
        <v>40899</v>
      </c>
      <c r="H3072" s="4">
        <f t="shared" si="522"/>
        <v>0</v>
      </c>
      <c r="I3072" s="2">
        <f t="shared" si="523"/>
        <v>0</v>
      </c>
      <c r="K3072" s="2">
        <v>27.367100000000001</v>
      </c>
      <c r="L3072" s="2">
        <f t="shared" si="517"/>
        <v>27.375310129999999</v>
      </c>
      <c r="M3072" s="2">
        <f t="shared" si="518"/>
        <v>27.358889870000002</v>
      </c>
      <c r="Q3072" s="6">
        <f t="shared" si="524"/>
        <v>154.14755594850658</v>
      </c>
      <c r="R3072" s="6">
        <f t="shared" si="525"/>
        <v>49.172382847806688</v>
      </c>
      <c r="S3072" s="6"/>
      <c r="T3072" s="6">
        <f t="shared" si="527"/>
        <v>111.93051700776464</v>
      </c>
      <c r="U3072" s="6"/>
      <c r="V3072" s="6"/>
      <c r="W3072" s="5">
        <f t="shared" si="521"/>
        <v>0</v>
      </c>
      <c r="X3072" s="5">
        <f t="shared" si="521"/>
        <v>7.6014064608465048E-3</v>
      </c>
      <c r="Y3072" s="5">
        <f t="shared" si="526"/>
        <v>-2.0002000266750031E-4</v>
      </c>
      <c r="Z3072" s="5"/>
    </row>
    <row r="3073" spans="3:26" x14ac:dyDescent="0.2">
      <c r="C3073" s="1">
        <v>40904</v>
      </c>
      <c r="D3073" s="2">
        <v>2290.31</v>
      </c>
      <c r="E3073" s="5">
        <f t="shared" si="519"/>
        <v>-2.4450240703904973E-5</v>
      </c>
      <c r="G3073" s="1">
        <f t="shared" si="520"/>
        <v>40900</v>
      </c>
      <c r="H3073" s="4">
        <f t="shared" si="522"/>
        <v>0</v>
      </c>
      <c r="I3073" s="2">
        <f t="shared" si="523"/>
        <v>0</v>
      </c>
      <c r="K3073" s="2">
        <v>27.263000000000002</v>
      </c>
      <c r="L3073" s="2">
        <f t="shared" si="517"/>
        <v>27.271178900000002</v>
      </c>
      <c r="M3073" s="2">
        <f t="shared" si="518"/>
        <v>27.254821100000001</v>
      </c>
      <c r="Q3073" s="6">
        <f t="shared" si="524"/>
        <v>154.14755594850658</v>
      </c>
      <c r="R3073" s="6">
        <f t="shared" si="525"/>
        <v>49.17118057121008</v>
      </c>
      <c r="S3073" s="6"/>
      <c r="T3073" s="6">
        <f t="shared" si="527"/>
        <v>111.93051700776464</v>
      </c>
      <c r="U3073" s="6"/>
      <c r="V3073" s="6"/>
      <c r="W3073" s="5">
        <f t="shared" si="521"/>
        <v>0</v>
      </c>
      <c r="X3073" s="5">
        <f t="shared" si="521"/>
        <v>-2.4450539615639144E-5</v>
      </c>
      <c r="Y3073" s="5">
        <f t="shared" si="526"/>
        <v>0</v>
      </c>
      <c r="Z3073" s="5"/>
    </row>
    <row r="3074" spans="3:26" x14ac:dyDescent="0.2">
      <c r="C3074" s="1">
        <v>40905</v>
      </c>
      <c r="D3074" s="2">
        <v>2255.027</v>
      </c>
      <c r="E3074" s="5">
        <f t="shared" si="519"/>
        <v>-1.5405338141998202E-2</v>
      </c>
      <c r="G3074" s="1">
        <f t="shared" si="520"/>
        <v>40904</v>
      </c>
      <c r="H3074" s="4">
        <f t="shared" si="522"/>
        <v>-1.5405338141998202E-2</v>
      </c>
      <c r="I3074" s="2">
        <f t="shared" si="523"/>
        <v>1</v>
      </c>
      <c r="K3074" s="2">
        <v>27.198499999999999</v>
      </c>
      <c r="L3074" s="2">
        <f t="shared" si="517"/>
        <v>27.206659549999998</v>
      </c>
      <c r="M3074" s="2">
        <f t="shared" si="518"/>
        <v>27.190340450000001</v>
      </c>
      <c r="Q3074" s="6">
        <f t="shared" si="524"/>
        <v>151.77286072535725</v>
      </c>
      <c r="R3074" s="6">
        <f t="shared" si="525"/>
        <v>48.413681907669336</v>
      </c>
      <c r="S3074" s="6"/>
      <c r="T3074" s="6">
        <f t="shared" si="527"/>
        <v>110.18414830694238</v>
      </c>
      <c r="U3074" s="6"/>
      <c r="V3074" s="6"/>
      <c r="W3074" s="5">
        <f t="shared" si="521"/>
        <v>-1.5525233307914554E-2</v>
      </c>
      <c r="X3074" s="5">
        <f t="shared" si="521"/>
        <v>-1.552523330791411E-2</v>
      </c>
      <c r="Y3074" s="5">
        <f t="shared" si="526"/>
        <v>-1.5725253310581166E-2</v>
      </c>
      <c r="Z3074" s="5"/>
    </row>
    <row r="3075" spans="3:26" x14ac:dyDescent="0.2">
      <c r="C3075" s="1">
        <v>40906</v>
      </c>
      <c r="D3075" s="2">
        <v>2292.2849999999999</v>
      </c>
      <c r="E3075" s="5">
        <f t="shared" si="519"/>
        <v>1.6522196851744927E-2</v>
      </c>
      <c r="G3075" s="1">
        <f t="shared" si="520"/>
        <v>40905</v>
      </c>
      <c r="H3075" s="4">
        <f t="shared" si="522"/>
        <v>1.6522196851744927E-2</v>
      </c>
      <c r="I3075" s="2">
        <f t="shared" si="523"/>
        <v>1</v>
      </c>
      <c r="K3075" s="2">
        <v>27.362100000000002</v>
      </c>
      <c r="L3075" s="2">
        <f t="shared" si="517"/>
        <v>27.37030863</v>
      </c>
      <c r="M3075" s="2">
        <f t="shared" si="518"/>
        <v>27.353891370000003</v>
      </c>
      <c r="Q3075" s="6">
        <f t="shared" si="524"/>
        <v>154.28048180701404</v>
      </c>
      <c r="R3075" s="6">
        <f t="shared" si="525"/>
        <v>49.213582290465602</v>
      </c>
      <c r="S3075" s="6"/>
      <c r="T3075" s="6">
        <f t="shared" si="527"/>
        <v>112.00463249521152</v>
      </c>
      <c r="U3075" s="6"/>
      <c r="V3075" s="6"/>
      <c r="W3075" s="5">
        <f t="shared" si="521"/>
        <v>1.6387190396542017E-2</v>
      </c>
      <c r="X3075" s="5">
        <f t="shared" si="521"/>
        <v>1.6387190396542017E-2</v>
      </c>
      <c r="Y3075" s="5">
        <f t="shared" si="526"/>
        <v>1.6387190396542017E-2</v>
      </c>
      <c r="Z3075" s="5"/>
    </row>
    <row r="3076" spans="3:26" x14ac:dyDescent="0.2">
      <c r="C3076" s="1">
        <v>40907</v>
      </c>
      <c r="D3076" s="2">
        <v>2316.5479999999998</v>
      </c>
      <c r="E3076" s="5">
        <f t="shared" si="519"/>
        <v>1.0584634982124788E-2</v>
      </c>
      <c r="G3076" s="1">
        <f t="shared" si="520"/>
        <v>40906</v>
      </c>
      <c r="H3076" s="4">
        <f t="shared" si="522"/>
        <v>0</v>
      </c>
      <c r="I3076" s="2">
        <f t="shared" si="523"/>
        <v>0</v>
      </c>
      <c r="K3076" s="2">
        <v>27.595099999999999</v>
      </c>
      <c r="L3076" s="2">
        <f t="shared" si="517"/>
        <v>27.603378529999997</v>
      </c>
      <c r="M3076" s="2">
        <f t="shared" si="518"/>
        <v>27.58682147</v>
      </c>
      <c r="Q3076" s="6">
        <f t="shared" si="524"/>
        <v>154.28048180701404</v>
      </c>
      <c r="R3076" s="6">
        <f t="shared" si="525"/>
        <v>49.734490095172944</v>
      </c>
      <c r="S3076" s="6"/>
      <c r="T3076" s="6">
        <f t="shared" si="527"/>
        <v>111.98223156871248</v>
      </c>
      <c r="U3076" s="6"/>
      <c r="V3076" s="6"/>
      <c r="W3076" s="5">
        <f t="shared" si="521"/>
        <v>0</v>
      </c>
      <c r="X3076" s="5">
        <f t="shared" si="521"/>
        <v>1.0529009903100128E-2</v>
      </c>
      <c r="Y3076" s="5">
        <f t="shared" si="526"/>
        <v>-2.0002000266750031E-4</v>
      </c>
      <c r="Z3076" s="5"/>
    </row>
    <row r="3077" spans="3:26" x14ac:dyDescent="0.2">
      <c r="C3077" s="1">
        <v>40910</v>
      </c>
      <c r="D3077" s="2">
        <v>2370.1990000000001</v>
      </c>
      <c r="E3077" s="5">
        <f t="shared" si="519"/>
        <v>2.3159891355586115E-2</v>
      </c>
      <c r="G3077" s="1">
        <f t="shared" si="520"/>
        <v>40907</v>
      </c>
      <c r="H3077" s="4">
        <f t="shared" si="522"/>
        <v>0</v>
      </c>
      <c r="I3077" s="2">
        <f t="shared" si="523"/>
        <v>0</v>
      </c>
      <c r="K3077" s="2">
        <v>27.600100000000001</v>
      </c>
      <c r="L3077" s="2">
        <f t="shared" si="517"/>
        <v>27.608380029999999</v>
      </c>
      <c r="M3077" s="2">
        <f t="shared" si="518"/>
        <v>27.591819970000003</v>
      </c>
      <c r="Q3077" s="6">
        <f t="shared" si="524"/>
        <v>154.28048180701404</v>
      </c>
      <c r="R3077" s="6">
        <f t="shared" si="525"/>
        <v>50.886335482402629</v>
      </c>
      <c r="S3077" s="6"/>
      <c r="T3077" s="6">
        <f t="shared" si="527"/>
        <v>111.98223156871248</v>
      </c>
      <c r="U3077" s="6"/>
      <c r="V3077" s="6"/>
      <c r="W3077" s="5">
        <f t="shared" si="521"/>
        <v>0</v>
      </c>
      <c r="X3077" s="5">
        <f t="shared" si="521"/>
        <v>2.2895771291733258E-2</v>
      </c>
      <c r="Y3077" s="5">
        <f t="shared" si="526"/>
        <v>0</v>
      </c>
      <c r="Z3077" s="5"/>
    </row>
    <row r="3078" spans="3:26" x14ac:dyDescent="0.2">
      <c r="C3078" s="1">
        <v>40911</v>
      </c>
      <c r="D3078" s="2">
        <v>2389.9079999999999</v>
      </c>
      <c r="E3078" s="5">
        <f t="shared" si="519"/>
        <v>8.3153355477746105E-3</v>
      </c>
      <c r="G3078" s="1">
        <f t="shared" si="520"/>
        <v>40910</v>
      </c>
      <c r="H3078" s="4">
        <f t="shared" si="522"/>
        <v>0</v>
      </c>
      <c r="I3078" s="2">
        <f t="shared" si="523"/>
        <v>0</v>
      </c>
      <c r="K3078" s="2">
        <v>27.639800000000001</v>
      </c>
      <c r="L3078" s="2">
        <f t="shared" ref="L3078:L3141" si="528">K3078*(1+$L$3)</f>
        <v>27.64809194</v>
      </c>
      <c r="M3078" s="2">
        <f t="shared" ref="M3078:M3141" si="529">K3078*(1-$L$3)</f>
        <v>27.631508060000002</v>
      </c>
      <c r="Q3078" s="6">
        <f t="shared" si="524"/>
        <v>154.28048180701404</v>
      </c>
      <c r="R3078" s="6">
        <f t="shared" si="525"/>
        <v>51.309472436735433</v>
      </c>
      <c r="S3078" s="6"/>
      <c r="T3078" s="6">
        <f t="shared" si="527"/>
        <v>111.98223156871248</v>
      </c>
      <c r="U3078" s="6"/>
      <c r="V3078" s="6"/>
      <c r="W3078" s="5">
        <f t="shared" si="521"/>
        <v>0</v>
      </c>
      <c r="X3078" s="5">
        <f t="shared" si="521"/>
        <v>8.2809536118699789E-3</v>
      </c>
      <c r="Y3078" s="5">
        <f t="shared" si="526"/>
        <v>0</v>
      </c>
      <c r="Z3078" s="5"/>
    </row>
    <row r="3079" spans="3:26" x14ac:dyDescent="0.2">
      <c r="C3079" s="1">
        <v>40912</v>
      </c>
      <c r="D3079" s="2">
        <v>2349.8910000000001</v>
      </c>
      <c r="E3079" s="5">
        <f t="shared" ref="E3079:E3142" si="530">(D3079-D3078)/D3078</f>
        <v>-1.674415918939132E-2</v>
      </c>
      <c r="G3079" s="1">
        <f t="shared" ref="G3079:G3142" si="531">C3078</f>
        <v>40911</v>
      </c>
      <c r="H3079" s="4">
        <f t="shared" si="522"/>
        <v>0</v>
      </c>
      <c r="I3079" s="2">
        <f t="shared" si="523"/>
        <v>0</v>
      </c>
      <c r="K3079" s="2">
        <v>27.481100000000001</v>
      </c>
      <c r="L3079" s="2">
        <f t="shared" si="528"/>
        <v>27.489344330000002</v>
      </c>
      <c r="M3079" s="2">
        <f t="shared" si="529"/>
        <v>27.472855670000001</v>
      </c>
      <c r="Q3079" s="6">
        <f t="shared" si="524"/>
        <v>154.28048180701404</v>
      </c>
      <c r="R3079" s="6">
        <f t="shared" si="525"/>
        <v>50.450338462331047</v>
      </c>
      <c r="S3079" s="6"/>
      <c r="T3079" s="6">
        <f t="shared" si="527"/>
        <v>111.98223156871248</v>
      </c>
      <c r="U3079" s="6"/>
      <c r="V3079" s="6"/>
      <c r="W3079" s="5">
        <f t="shared" ref="W3079:X3142" si="532">LN(Q3079)-LN(Q3078)</f>
        <v>0</v>
      </c>
      <c r="X3079" s="5">
        <f t="shared" si="532"/>
        <v>-1.6885927377046972E-2</v>
      </c>
      <c r="Y3079" s="5">
        <f t="shared" si="526"/>
        <v>0</v>
      </c>
      <c r="Z3079" s="5"/>
    </row>
    <row r="3080" spans="3:26" x14ac:dyDescent="0.2">
      <c r="C3080" s="1">
        <v>40913</v>
      </c>
      <c r="D3080" s="2">
        <v>2315.75</v>
      </c>
      <c r="E3080" s="5">
        <f t="shared" si="530"/>
        <v>-1.4528758993502283E-2</v>
      </c>
      <c r="G3080" s="1">
        <f t="shared" si="531"/>
        <v>40912</v>
      </c>
      <c r="H3080" s="4">
        <f t="shared" ref="H3080:H3143" si="533">IF(E3079&lt;0, E3080,0)</f>
        <v>-1.4528758993502283E-2</v>
      </c>
      <c r="I3080" s="2">
        <f t="shared" ref="I3080:I3143" si="534">IF(E3079&lt;0,1,0)</f>
        <v>1</v>
      </c>
      <c r="K3080" s="2">
        <v>27.188600000000001</v>
      </c>
      <c r="L3080" s="2">
        <f t="shared" si="528"/>
        <v>27.196756579999999</v>
      </c>
      <c r="M3080" s="2">
        <f t="shared" si="529"/>
        <v>27.180443420000003</v>
      </c>
      <c r="Q3080" s="6">
        <f t="shared" ref="Q3080:Q3143" si="535">Q3079*(1+H3080)</f>
        <v>152.03897786943853</v>
      </c>
      <c r="R3080" s="6">
        <f t="shared" ref="R3080:R3143" si="536">(R3079*(1+E3080))</f>
        <v>49.717357653671222</v>
      </c>
      <c r="S3080" s="6"/>
      <c r="T3080" s="6">
        <f t="shared" si="527"/>
        <v>110.33319766095316</v>
      </c>
      <c r="U3080" s="6"/>
      <c r="V3080" s="6"/>
      <c r="W3080" s="5">
        <f t="shared" si="532"/>
        <v>-1.4635334949621104E-2</v>
      </c>
      <c r="X3080" s="5">
        <f t="shared" si="532"/>
        <v>-1.463533494962066E-2</v>
      </c>
      <c r="Y3080" s="5">
        <f t="shared" ref="Y3080:Y3143" si="537">LN(T3080)-LN(T3079)</f>
        <v>-1.4835354952287716E-2</v>
      </c>
      <c r="Z3080" s="5"/>
    </row>
    <row r="3081" spans="3:26" x14ac:dyDescent="0.2">
      <c r="C3081" s="1">
        <v>40914</v>
      </c>
      <c r="D3081" s="2">
        <v>2298.6480000000001</v>
      </c>
      <c r="E3081" s="5">
        <f t="shared" si="530"/>
        <v>-7.3850804275072271E-3</v>
      </c>
      <c r="G3081" s="1">
        <f t="shared" si="531"/>
        <v>40913</v>
      </c>
      <c r="H3081" s="4">
        <f t="shared" si="533"/>
        <v>-7.3850804275072271E-3</v>
      </c>
      <c r="I3081" s="2">
        <f t="shared" si="534"/>
        <v>1</v>
      </c>
      <c r="K3081" s="2">
        <v>27.243099999999998</v>
      </c>
      <c r="L3081" s="2">
        <f t="shared" si="528"/>
        <v>27.251272929999999</v>
      </c>
      <c r="M3081" s="2">
        <f t="shared" si="529"/>
        <v>27.234927069999998</v>
      </c>
      <c r="Q3081" s="6">
        <f t="shared" si="535"/>
        <v>150.91615778975674</v>
      </c>
      <c r="R3081" s="6">
        <f t="shared" si="536"/>
        <v>49.350190968755719</v>
      </c>
      <c r="S3081" s="6"/>
      <c r="T3081" s="6">
        <f t="shared" si="527"/>
        <v>109.51837812240298</v>
      </c>
      <c r="U3081" s="6"/>
      <c r="V3081" s="6"/>
      <c r="W3081" s="5">
        <f t="shared" si="532"/>
        <v>-7.4124851413417403E-3</v>
      </c>
      <c r="X3081" s="5">
        <f t="shared" si="532"/>
        <v>-7.4124851413421844E-3</v>
      </c>
      <c r="Y3081" s="5">
        <f t="shared" si="537"/>
        <v>-7.4124851413417403E-3</v>
      </c>
      <c r="Z3081" s="5"/>
    </row>
    <row r="3082" spans="3:26" x14ac:dyDescent="0.2">
      <c r="C3082" s="1">
        <v>40917</v>
      </c>
      <c r="D3082" s="2">
        <v>2286.4459999999999</v>
      </c>
      <c r="E3082" s="5">
        <f t="shared" si="530"/>
        <v>-5.3083377707244537E-3</v>
      </c>
      <c r="G3082" s="1">
        <f t="shared" si="531"/>
        <v>40914</v>
      </c>
      <c r="H3082" s="4">
        <f t="shared" si="533"/>
        <v>-5.3083377707244537E-3</v>
      </c>
      <c r="I3082" s="2">
        <f t="shared" si="534"/>
        <v>1</v>
      </c>
      <c r="K3082" s="2">
        <v>26.385400000000001</v>
      </c>
      <c r="L3082" s="2">
        <f t="shared" si="528"/>
        <v>26.393315619999999</v>
      </c>
      <c r="M3082" s="2">
        <f t="shared" si="529"/>
        <v>26.377484380000002</v>
      </c>
      <c r="Q3082" s="6">
        <f t="shared" si="535"/>
        <v>150.11504384914875</v>
      </c>
      <c r="R3082" s="6">
        <f t="shared" si="536"/>
        <v>49.088223486043809</v>
      </c>
      <c r="S3082" s="6"/>
      <c r="T3082" s="6">
        <f t="shared" ref="T3082:T3145" si="538">IF(I3081&lt;&gt;I3082,T3081*(1+H3082)*(1-$U$3),T3081*(1+H3082))</f>
        <v>108.93701757922734</v>
      </c>
      <c r="U3082" s="6"/>
      <c r="V3082" s="6"/>
      <c r="W3082" s="5">
        <f t="shared" si="532"/>
        <v>-5.3224770552651179E-3</v>
      </c>
      <c r="X3082" s="5">
        <f t="shared" si="532"/>
        <v>-5.3224770552646739E-3</v>
      </c>
      <c r="Y3082" s="5">
        <f t="shared" si="537"/>
        <v>-5.3224770552651179E-3</v>
      </c>
      <c r="Z3082" s="5"/>
    </row>
    <row r="3083" spans="3:26" x14ac:dyDescent="0.2">
      <c r="C3083" s="1">
        <v>40918</v>
      </c>
      <c r="D3083" s="2">
        <v>2347.4720000000002</v>
      </c>
      <c r="E3083" s="5">
        <f t="shared" si="530"/>
        <v>2.6690330757866268E-2</v>
      </c>
      <c r="G3083" s="1">
        <f t="shared" si="531"/>
        <v>40917</v>
      </c>
      <c r="H3083" s="4">
        <f t="shared" si="533"/>
        <v>2.6690330757866268E-2</v>
      </c>
      <c r="I3083" s="2">
        <f t="shared" si="534"/>
        <v>1</v>
      </c>
      <c r="K3083" s="2">
        <v>26.658100000000001</v>
      </c>
      <c r="L3083" s="2">
        <f t="shared" si="528"/>
        <v>26.666097430000001</v>
      </c>
      <c r="M3083" s="2">
        <f t="shared" si="529"/>
        <v>26.650102570000001</v>
      </c>
      <c r="Q3083" s="6">
        <f t="shared" si="535"/>
        <v>154.12166402121414</v>
      </c>
      <c r="R3083" s="6">
        <f t="shared" si="536"/>
        <v>50.398404407202378</v>
      </c>
      <c r="S3083" s="6"/>
      <c r="T3083" s="6">
        <f t="shared" si="538"/>
        <v>111.84458261019242</v>
      </c>
      <c r="U3083" s="6"/>
      <c r="V3083" s="6"/>
      <c r="W3083" s="5">
        <f t="shared" si="532"/>
        <v>2.634035749121999E-2</v>
      </c>
      <c r="X3083" s="5">
        <f t="shared" si="532"/>
        <v>2.6340357491219102E-2</v>
      </c>
      <c r="Y3083" s="5">
        <f t="shared" si="537"/>
        <v>2.634035749121999E-2</v>
      </c>
      <c r="Z3083" s="5"/>
    </row>
    <row r="3084" spans="3:26" x14ac:dyDescent="0.2">
      <c r="C3084" s="1">
        <v>40919</v>
      </c>
      <c r="D3084" s="2">
        <v>2339.511</v>
      </c>
      <c r="E3084" s="5">
        <f t="shared" si="530"/>
        <v>-3.3913077557475614E-3</v>
      </c>
      <c r="G3084" s="1">
        <f t="shared" si="531"/>
        <v>40918</v>
      </c>
      <c r="H3084" s="4">
        <f t="shared" si="533"/>
        <v>0</v>
      </c>
      <c r="I3084" s="2">
        <f t="shared" si="534"/>
        <v>0</v>
      </c>
      <c r="K3084" s="2">
        <v>26.315999999999999</v>
      </c>
      <c r="L3084" s="2">
        <f t="shared" si="528"/>
        <v>26.323894799999998</v>
      </c>
      <c r="M3084" s="2">
        <f t="shared" si="529"/>
        <v>26.3081052</v>
      </c>
      <c r="Q3084" s="6">
        <f t="shared" si="535"/>
        <v>154.12166402121414</v>
      </c>
      <c r="R3084" s="6">
        <f t="shared" si="536"/>
        <v>50.227487907458929</v>
      </c>
      <c r="S3084" s="6"/>
      <c r="T3084" s="6">
        <f t="shared" si="538"/>
        <v>111.82221369367038</v>
      </c>
      <c r="U3084" s="6"/>
      <c r="V3084" s="6"/>
      <c r="W3084" s="5">
        <f t="shared" si="532"/>
        <v>0</v>
      </c>
      <c r="X3084" s="5">
        <f t="shared" si="532"/>
        <v>-3.3970712741604459E-3</v>
      </c>
      <c r="Y3084" s="5">
        <f t="shared" si="537"/>
        <v>-2.0002000266750031E-4</v>
      </c>
      <c r="Z3084" s="5"/>
    </row>
    <row r="3085" spans="3:26" x14ac:dyDescent="0.2">
      <c r="C3085" s="1">
        <v>40920</v>
      </c>
      <c r="D3085" s="2">
        <v>2345.85</v>
      </c>
      <c r="E3085" s="5">
        <f t="shared" si="530"/>
        <v>2.709540583480882E-3</v>
      </c>
      <c r="G3085" s="1">
        <f t="shared" si="531"/>
        <v>40919</v>
      </c>
      <c r="H3085" s="4">
        <f t="shared" si="533"/>
        <v>2.709540583480882E-3</v>
      </c>
      <c r="I3085" s="2">
        <f t="shared" si="534"/>
        <v>1</v>
      </c>
      <c r="K3085" s="2">
        <v>26.102799999999998</v>
      </c>
      <c r="L3085" s="2">
        <f t="shared" si="528"/>
        <v>26.110630839999999</v>
      </c>
      <c r="M3085" s="2">
        <f t="shared" si="529"/>
        <v>26.094969159999998</v>
      </c>
      <c r="Q3085" s="6">
        <f t="shared" si="535"/>
        <v>154.53926292467324</v>
      </c>
      <c r="R3085" s="6">
        <f t="shared" si="536"/>
        <v>50.363581324350484</v>
      </c>
      <c r="S3085" s="6"/>
      <c r="T3085" s="6">
        <f t="shared" si="538"/>
        <v>112.10277547970411</v>
      </c>
      <c r="U3085" s="6"/>
      <c r="V3085" s="6"/>
      <c r="W3085" s="5">
        <f t="shared" si="532"/>
        <v>2.7058763957450438E-3</v>
      </c>
      <c r="X3085" s="5">
        <f t="shared" si="532"/>
        <v>2.7058763957454879E-3</v>
      </c>
      <c r="Y3085" s="5">
        <f t="shared" si="537"/>
        <v>2.5058563930784317E-3</v>
      </c>
      <c r="Z3085" s="5"/>
    </row>
    <row r="3086" spans="3:26" x14ac:dyDescent="0.2">
      <c r="C3086" s="1">
        <v>40921</v>
      </c>
      <c r="D3086" s="2">
        <v>2338.0100000000002</v>
      </c>
      <c r="E3086" s="5">
        <f t="shared" si="530"/>
        <v>-3.342072170002213E-3</v>
      </c>
      <c r="G3086" s="1">
        <f t="shared" si="531"/>
        <v>40920</v>
      </c>
      <c r="H3086" s="4">
        <f t="shared" si="533"/>
        <v>0</v>
      </c>
      <c r="I3086" s="2">
        <f t="shared" si="534"/>
        <v>0</v>
      </c>
      <c r="K3086" s="2">
        <v>26.444900000000001</v>
      </c>
      <c r="L3086" s="2">
        <f t="shared" si="528"/>
        <v>26.452833469999998</v>
      </c>
      <c r="M3086" s="2">
        <f t="shared" si="529"/>
        <v>26.436966530000003</v>
      </c>
      <c r="Q3086" s="6">
        <f t="shared" si="535"/>
        <v>154.53926292467324</v>
      </c>
      <c r="R3086" s="6">
        <f t="shared" si="536"/>
        <v>50.195262600824726</v>
      </c>
      <c r="S3086" s="6"/>
      <c r="T3086" s="6">
        <f t="shared" si="538"/>
        <v>112.08035492460817</v>
      </c>
      <c r="U3086" s="6"/>
      <c r="V3086" s="6"/>
      <c r="W3086" s="5">
        <f t="shared" si="532"/>
        <v>0</v>
      </c>
      <c r="X3086" s="5">
        <f t="shared" si="532"/>
        <v>-3.3476693675016378E-3</v>
      </c>
      <c r="Y3086" s="5">
        <f t="shared" si="537"/>
        <v>-2.0002000266661213E-4</v>
      </c>
      <c r="Z3086" s="5"/>
    </row>
    <row r="3087" spans="3:26" x14ac:dyDescent="0.2">
      <c r="C3087" s="1">
        <v>40924</v>
      </c>
      <c r="D3087" s="2">
        <v>2361.5619999999999</v>
      </c>
      <c r="E3087" s="5">
        <f t="shared" si="530"/>
        <v>1.0073524065337479E-2</v>
      </c>
      <c r="G3087" s="1">
        <f t="shared" si="531"/>
        <v>40921</v>
      </c>
      <c r="H3087" s="4">
        <f t="shared" si="533"/>
        <v>1.0073524065337479E-2</v>
      </c>
      <c r="I3087" s="2">
        <f t="shared" si="534"/>
        <v>1</v>
      </c>
      <c r="K3087" s="2">
        <v>26.395399999999999</v>
      </c>
      <c r="L3087" s="2">
        <f t="shared" si="528"/>
        <v>26.403318619999997</v>
      </c>
      <c r="M3087" s="2">
        <f t="shared" si="529"/>
        <v>26.387481380000001</v>
      </c>
      <c r="Q3087" s="6">
        <f t="shared" si="535"/>
        <v>156.09601790878446</v>
      </c>
      <c r="R3087" s="6">
        <f t="shared" si="536"/>
        <v>50.700905786600075</v>
      </c>
      <c r="S3087" s="6"/>
      <c r="T3087" s="6">
        <f t="shared" si="538"/>
        <v>113.18675719737735</v>
      </c>
      <c r="U3087" s="6"/>
      <c r="V3087" s="6"/>
      <c r="W3087" s="5">
        <f t="shared" si="532"/>
        <v>1.0023124307955378E-2</v>
      </c>
      <c r="X3087" s="5">
        <f t="shared" si="532"/>
        <v>1.002312430795449E-2</v>
      </c>
      <c r="Y3087" s="5">
        <f t="shared" si="537"/>
        <v>9.8231043052878775E-3</v>
      </c>
      <c r="Z3087" s="5"/>
    </row>
    <row r="3088" spans="3:26" x14ac:dyDescent="0.2">
      <c r="C3088" s="1">
        <v>40925</v>
      </c>
      <c r="D3088" s="2">
        <v>2396.6280000000002</v>
      </c>
      <c r="E3088" s="5">
        <f t="shared" si="530"/>
        <v>1.4848646785475147E-2</v>
      </c>
      <c r="G3088" s="1">
        <f t="shared" si="531"/>
        <v>40924</v>
      </c>
      <c r="H3088" s="4">
        <f t="shared" si="533"/>
        <v>0</v>
      </c>
      <c r="I3088" s="2">
        <f t="shared" si="534"/>
        <v>0</v>
      </c>
      <c r="K3088" s="2">
        <v>26.651199999999999</v>
      </c>
      <c r="L3088" s="2">
        <f t="shared" si="528"/>
        <v>26.659195359999998</v>
      </c>
      <c r="M3088" s="2">
        <f t="shared" si="529"/>
        <v>26.64320464</v>
      </c>
      <c r="Q3088" s="6">
        <f t="shared" si="535"/>
        <v>156.09601790878446</v>
      </c>
      <c r="R3088" s="6">
        <f t="shared" si="536"/>
        <v>51.453745628328953</v>
      </c>
      <c r="S3088" s="6"/>
      <c r="T3088" s="6">
        <f t="shared" si="538"/>
        <v>113.16411984593788</v>
      </c>
      <c r="U3088" s="6"/>
      <c r="V3088" s="6"/>
      <c r="W3088" s="5">
        <f t="shared" si="532"/>
        <v>0</v>
      </c>
      <c r="X3088" s="5">
        <f t="shared" si="532"/>
        <v>1.4739484907273059E-2</v>
      </c>
      <c r="Y3088" s="5">
        <f t="shared" si="537"/>
        <v>-2.0002000266750031E-4</v>
      </c>
      <c r="Z3088" s="5"/>
    </row>
    <row r="3089" spans="3:26" x14ac:dyDescent="0.2">
      <c r="C3089" s="1">
        <v>40926</v>
      </c>
      <c r="D3089" s="2">
        <v>2390.6379999999999</v>
      </c>
      <c r="E3089" s="5">
        <f t="shared" si="530"/>
        <v>-2.4993449129361071E-3</v>
      </c>
      <c r="G3089" s="1">
        <f t="shared" si="531"/>
        <v>40925</v>
      </c>
      <c r="H3089" s="4">
        <f t="shared" si="533"/>
        <v>0</v>
      </c>
      <c r="I3089" s="2">
        <f t="shared" si="534"/>
        <v>0</v>
      </c>
      <c r="K3089" s="2">
        <v>26.717600000000001</v>
      </c>
      <c r="L3089" s="2">
        <f t="shared" si="528"/>
        <v>26.72561528</v>
      </c>
      <c r="M3089" s="2">
        <f t="shared" si="529"/>
        <v>26.709584720000002</v>
      </c>
      <c r="Q3089" s="6">
        <f t="shared" si="535"/>
        <v>156.09601790878446</v>
      </c>
      <c r="R3089" s="6">
        <f t="shared" si="536"/>
        <v>51.325144970941281</v>
      </c>
      <c r="S3089" s="6"/>
      <c r="T3089" s="6">
        <f t="shared" si="538"/>
        <v>113.16411984593788</v>
      </c>
      <c r="U3089" s="6"/>
      <c r="V3089" s="6"/>
      <c r="W3089" s="5">
        <f t="shared" si="532"/>
        <v>0</v>
      </c>
      <c r="X3089" s="5">
        <f t="shared" si="532"/>
        <v>-2.5024734894483203E-3</v>
      </c>
      <c r="Y3089" s="5">
        <f t="shared" si="537"/>
        <v>0</v>
      </c>
      <c r="Z3089" s="5"/>
    </row>
    <row r="3090" spans="3:26" x14ac:dyDescent="0.2">
      <c r="C3090" s="1">
        <v>40927</v>
      </c>
      <c r="D3090" s="2">
        <v>2435.0430000000001</v>
      </c>
      <c r="E3090" s="5">
        <f t="shared" si="530"/>
        <v>1.8574539516229643E-2</v>
      </c>
      <c r="G3090" s="1">
        <f t="shared" si="531"/>
        <v>40926</v>
      </c>
      <c r="H3090" s="4">
        <f t="shared" si="533"/>
        <v>1.8574539516229643E-2</v>
      </c>
      <c r="I3090" s="2">
        <f t="shared" si="534"/>
        <v>1</v>
      </c>
      <c r="K3090" s="2">
        <v>26.5044</v>
      </c>
      <c r="L3090" s="2">
        <f t="shared" si="528"/>
        <v>26.51235132</v>
      </c>
      <c r="M3090" s="2">
        <f t="shared" si="529"/>
        <v>26.49644868</v>
      </c>
      <c r="Q3090" s="6">
        <f t="shared" si="535"/>
        <v>158.99542956175725</v>
      </c>
      <c r="R3090" s="6">
        <f t="shared" si="536"/>
        <v>52.27848590438024</v>
      </c>
      <c r="S3090" s="6"/>
      <c r="T3090" s="6">
        <f t="shared" si="538"/>
        <v>115.24303804358323</v>
      </c>
      <c r="U3090" s="6"/>
      <c r="V3090" s="6"/>
      <c r="W3090" s="5">
        <f t="shared" si="532"/>
        <v>1.8404139589733859E-2</v>
      </c>
      <c r="X3090" s="5">
        <f t="shared" si="532"/>
        <v>1.8404139589734303E-2</v>
      </c>
      <c r="Y3090" s="5">
        <f t="shared" si="537"/>
        <v>1.8204119587067247E-2</v>
      </c>
      <c r="Z3090" s="5"/>
    </row>
    <row r="3091" spans="3:26" x14ac:dyDescent="0.2">
      <c r="C3091" s="1">
        <v>40928</v>
      </c>
      <c r="D3091" s="2">
        <v>2426.9630000000002</v>
      </c>
      <c r="E3091" s="5">
        <f t="shared" si="530"/>
        <v>-3.3182165571613836E-3</v>
      </c>
      <c r="G3091" s="1">
        <f t="shared" si="531"/>
        <v>40927</v>
      </c>
      <c r="H3091" s="4">
        <f t="shared" si="533"/>
        <v>0</v>
      </c>
      <c r="I3091" s="2">
        <f t="shared" si="534"/>
        <v>0</v>
      </c>
      <c r="K3091" s="2">
        <v>26.296199999999999</v>
      </c>
      <c r="L3091" s="2">
        <f t="shared" si="528"/>
        <v>26.304088859999997</v>
      </c>
      <c r="M3091" s="2">
        <f t="shared" si="529"/>
        <v>26.288311140000001</v>
      </c>
      <c r="Q3091" s="6">
        <f t="shared" si="535"/>
        <v>158.99542956175725</v>
      </c>
      <c r="R3091" s="6">
        <f t="shared" si="536"/>
        <v>52.105014566869002</v>
      </c>
      <c r="S3091" s="6"/>
      <c r="T3091" s="6">
        <f t="shared" si="538"/>
        <v>115.21998943597451</v>
      </c>
      <c r="U3091" s="6"/>
      <c r="V3091" s="6"/>
      <c r="W3091" s="5">
        <f t="shared" si="532"/>
        <v>0</v>
      </c>
      <c r="X3091" s="5">
        <f t="shared" si="532"/>
        <v>-3.3237340465852583E-3</v>
      </c>
      <c r="Y3091" s="5">
        <f t="shared" si="537"/>
        <v>-2.0002000266661213E-4</v>
      </c>
      <c r="Z3091" s="5"/>
    </row>
    <row r="3092" spans="3:26" x14ac:dyDescent="0.2">
      <c r="C3092" s="1">
        <v>40931</v>
      </c>
      <c r="D3092" s="2">
        <v>2441.44</v>
      </c>
      <c r="E3092" s="5">
        <f t="shared" si="530"/>
        <v>5.9650682766897809E-3</v>
      </c>
      <c r="G3092" s="1">
        <f t="shared" si="531"/>
        <v>40928</v>
      </c>
      <c r="H3092" s="4">
        <f t="shared" si="533"/>
        <v>5.9650682766897809E-3</v>
      </c>
      <c r="I3092" s="2">
        <f t="shared" si="534"/>
        <v>1</v>
      </c>
      <c r="K3092" s="2">
        <v>26.335899999999999</v>
      </c>
      <c r="L3092" s="2">
        <f t="shared" si="528"/>
        <v>26.343800769999998</v>
      </c>
      <c r="M3092" s="2">
        <f t="shared" si="529"/>
        <v>26.32799923</v>
      </c>
      <c r="Q3092" s="6">
        <f t="shared" si="535"/>
        <v>159.94384815477477</v>
      </c>
      <c r="R3092" s="6">
        <f t="shared" si="536"/>
        <v>52.415824536318297</v>
      </c>
      <c r="S3092" s="6"/>
      <c r="T3092" s="6">
        <f t="shared" si="538"/>
        <v>115.88410308289161</v>
      </c>
      <c r="U3092" s="6"/>
      <c r="V3092" s="6"/>
      <c r="W3092" s="5">
        <f t="shared" si="532"/>
        <v>5.9473476916647172E-3</v>
      </c>
      <c r="X3092" s="5">
        <f t="shared" si="532"/>
        <v>5.9473476916647172E-3</v>
      </c>
      <c r="Y3092" s="5">
        <f t="shared" si="537"/>
        <v>5.7473276889972169E-3</v>
      </c>
      <c r="Z3092" s="5"/>
    </row>
    <row r="3093" spans="3:26" x14ac:dyDescent="0.2">
      <c r="C3093" s="1">
        <v>40932</v>
      </c>
      <c r="D3093" s="2">
        <v>2432.0709999999999</v>
      </c>
      <c r="E3093" s="5">
        <f t="shared" si="530"/>
        <v>-3.837489350547276E-3</v>
      </c>
      <c r="G3093" s="1">
        <f t="shared" si="531"/>
        <v>40931</v>
      </c>
      <c r="H3093" s="4">
        <f t="shared" si="533"/>
        <v>0</v>
      </c>
      <c r="I3093" s="2">
        <f t="shared" si="534"/>
        <v>0</v>
      </c>
      <c r="K3093" s="2">
        <v>26.772099999999998</v>
      </c>
      <c r="L3093" s="2">
        <f t="shared" si="528"/>
        <v>26.780131629999996</v>
      </c>
      <c r="M3093" s="2">
        <f t="shared" si="529"/>
        <v>26.76406837</v>
      </c>
      <c r="Q3093" s="6">
        <f t="shared" si="535"/>
        <v>159.94384815477477</v>
      </c>
      <c r="R3093" s="6">
        <f t="shared" si="536"/>
        <v>52.214679367860022</v>
      </c>
      <c r="S3093" s="6"/>
      <c r="T3093" s="6">
        <f t="shared" si="538"/>
        <v>115.86092626227504</v>
      </c>
      <c r="U3093" s="6"/>
      <c r="V3093" s="6"/>
      <c r="W3093" s="5">
        <f t="shared" si="532"/>
        <v>0</v>
      </c>
      <c r="X3093" s="5">
        <f t="shared" si="532"/>
        <v>-3.84487140455958E-3</v>
      </c>
      <c r="Y3093" s="5">
        <f t="shared" si="537"/>
        <v>-2.0002000266661213E-4</v>
      </c>
      <c r="Z3093" s="5"/>
    </row>
    <row r="3094" spans="3:26" x14ac:dyDescent="0.2">
      <c r="C3094" s="1">
        <v>40933</v>
      </c>
      <c r="D3094" s="2">
        <v>2421.125</v>
      </c>
      <c r="E3094" s="5">
        <f t="shared" si="530"/>
        <v>-4.5006909748933777E-3</v>
      </c>
      <c r="G3094" s="1">
        <f t="shared" si="531"/>
        <v>40932</v>
      </c>
      <c r="H3094" s="4">
        <f t="shared" si="533"/>
        <v>-4.5006909748933777E-3</v>
      </c>
      <c r="I3094" s="2">
        <f t="shared" si="534"/>
        <v>1</v>
      </c>
      <c r="K3094" s="2">
        <v>26.5243</v>
      </c>
      <c r="L3094" s="2">
        <f t="shared" si="528"/>
        <v>26.53225729</v>
      </c>
      <c r="M3094" s="2">
        <f t="shared" si="529"/>
        <v>26.51634271</v>
      </c>
      <c r="Q3094" s="6">
        <f t="shared" si="535"/>
        <v>159.22399032089487</v>
      </c>
      <c r="R3094" s="6">
        <f t="shared" si="536"/>
        <v>51.979677231672142</v>
      </c>
      <c r="S3094" s="6"/>
      <c r="T3094" s="6">
        <f t="shared" si="538"/>
        <v>115.31640414269621</v>
      </c>
      <c r="U3094" s="6"/>
      <c r="V3094" s="6"/>
      <c r="W3094" s="5">
        <f t="shared" si="532"/>
        <v>-4.5108495764623058E-3</v>
      </c>
      <c r="X3094" s="5">
        <f t="shared" si="532"/>
        <v>-4.5108495764627499E-3</v>
      </c>
      <c r="Y3094" s="5">
        <f t="shared" si="537"/>
        <v>-4.7108695791298061E-3</v>
      </c>
      <c r="Z3094" s="5"/>
    </row>
    <row r="3095" spans="3:26" x14ac:dyDescent="0.2">
      <c r="C3095" s="1">
        <v>40934</v>
      </c>
      <c r="D3095" s="2">
        <v>2460.3960000000002</v>
      </c>
      <c r="E3095" s="5">
        <f t="shared" si="530"/>
        <v>1.6220145593474185E-2</v>
      </c>
      <c r="G3095" s="1">
        <f t="shared" si="531"/>
        <v>40933</v>
      </c>
      <c r="H3095" s="4">
        <f t="shared" si="533"/>
        <v>1.6220145593474185E-2</v>
      </c>
      <c r="I3095" s="2">
        <f t="shared" si="534"/>
        <v>1</v>
      </c>
      <c r="K3095" s="2">
        <v>25.9739</v>
      </c>
      <c r="L3095" s="2">
        <f t="shared" si="528"/>
        <v>25.981692169999999</v>
      </c>
      <c r="M3095" s="2">
        <f t="shared" si="529"/>
        <v>25.966107830000002</v>
      </c>
      <c r="Q3095" s="6">
        <f t="shared" si="535"/>
        <v>161.80662662587372</v>
      </c>
      <c r="R3095" s="6">
        <f t="shared" si="536"/>
        <v>52.822795164271668</v>
      </c>
      <c r="S3095" s="6"/>
      <c r="T3095" s="6">
        <f t="shared" si="538"/>
        <v>117.18685300720666</v>
      </c>
      <c r="U3095" s="6"/>
      <c r="V3095" s="6"/>
      <c r="W3095" s="5">
        <f t="shared" si="532"/>
        <v>1.6090004418577664E-2</v>
      </c>
      <c r="X3095" s="5">
        <f t="shared" si="532"/>
        <v>1.6090004418578552E-2</v>
      </c>
      <c r="Y3095" s="5">
        <f t="shared" si="537"/>
        <v>1.6090004418577664E-2</v>
      </c>
      <c r="Z3095" s="5"/>
    </row>
    <row r="3096" spans="3:26" x14ac:dyDescent="0.2">
      <c r="C3096" s="1">
        <v>40935</v>
      </c>
      <c r="D3096" s="2">
        <v>2436.6179999999999</v>
      </c>
      <c r="E3096" s="5">
        <f t="shared" si="530"/>
        <v>-9.6642979422825615E-3</v>
      </c>
      <c r="G3096" s="1">
        <f t="shared" si="531"/>
        <v>40934</v>
      </c>
      <c r="H3096" s="4">
        <f t="shared" si="533"/>
        <v>0</v>
      </c>
      <c r="I3096" s="2">
        <f t="shared" si="534"/>
        <v>0</v>
      </c>
      <c r="K3096" s="2">
        <v>26.479600000000001</v>
      </c>
      <c r="L3096" s="2">
        <f t="shared" si="528"/>
        <v>26.48754388</v>
      </c>
      <c r="M3096" s="2">
        <f t="shared" si="529"/>
        <v>26.471656120000002</v>
      </c>
      <c r="Q3096" s="6">
        <f t="shared" si="535"/>
        <v>161.80662662587372</v>
      </c>
      <c r="R3096" s="6">
        <f t="shared" si="536"/>
        <v>52.312299933659986</v>
      </c>
      <c r="S3096" s="6"/>
      <c r="T3096" s="6">
        <f t="shared" si="538"/>
        <v>117.16341563660522</v>
      </c>
      <c r="U3096" s="6"/>
      <c r="V3096" s="6"/>
      <c r="W3096" s="5">
        <f t="shared" si="532"/>
        <v>0</v>
      </c>
      <c r="X3096" s="5">
        <f t="shared" si="532"/>
        <v>-9.7113003449416091E-3</v>
      </c>
      <c r="Y3096" s="5">
        <f t="shared" si="537"/>
        <v>-2.0002000266661213E-4</v>
      </c>
      <c r="Z3096" s="5"/>
    </row>
    <row r="3097" spans="3:26" x14ac:dyDescent="0.2">
      <c r="C3097" s="1">
        <v>40938</v>
      </c>
      <c r="D3097" s="2">
        <v>2404.6219999999998</v>
      </c>
      <c r="E3097" s="5">
        <f t="shared" si="530"/>
        <v>-1.3131315618615677E-2</v>
      </c>
      <c r="G3097" s="1">
        <f t="shared" si="531"/>
        <v>40935</v>
      </c>
      <c r="H3097" s="4">
        <f t="shared" si="533"/>
        <v>-1.3131315618615677E-2</v>
      </c>
      <c r="I3097" s="2">
        <f t="shared" si="534"/>
        <v>1</v>
      </c>
      <c r="K3097" s="2">
        <v>26.6234</v>
      </c>
      <c r="L3097" s="2">
        <f t="shared" si="528"/>
        <v>26.631387019999998</v>
      </c>
      <c r="M3097" s="2">
        <f t="shared" si="529"/>
        <v>26.615412980000002</v>
      </c>
      <c r="Q3097" s="6">
        <f t="shared" si="535"/>
        <v>159.68189274246586</v>
      </c>
      <c r="R3097" s="6">
        <f t="shared" si="536"/>
        <v>51.625370612495409</v>
      </c>
      <c r="S3097" s="6"/>
      <c r="T3097" s="6">
        <f t="shared" si="538"/>
        <v>115.60178086575652</v>
      </c>
      <c r="U3097" s="6"/>
      <c r="V3097" s="6"/>
      <c r="W3097" s="5">
        <f t="shared" si="532"/>
        <v>-1.3218293606251486E-2</v>
      </c>
      <c r="X3097" s="5">
        <f t="shared" si="532"/>
        <v>-1.321829360625193E-2</v>
      </c>
      <c r="Y3097" s="5">
        <f t="shared" si="537"/>
        <v>-1.3418313608918986E-2</v>
      </c>
      <c r="Z3097" s="5"/>
    </row>
    <row r="3098" spans="3:26" x14ac:dyDescent="0.2">
      <c r="C3098" s="1">
        <v>40939</v>
      </c>
      <c r="D3098" s="2">
        <v>2416.6590000000001</v>
      </c>
      <c r="E3098" s="5">
        <f t="shared" si="530"/>
        <v>5.0057763756633112E-3</v>
      </c>
      <c r="G3098" s="1">
        <f t="shared" si="531"/>
        <v>40938</v>
      </c>
      <c r="H3098" s="4">
        <f t="shared" si="533"/>
        <v>5.0057763756633112E-3</v>
      </c>
      <c r="I3098" s="2">
        <f t="shared" si="534"/>
        <v>1</v>
      </c>
      <c r="K3098" s="2">
        <v>25.8401</v>
      </c>
      <c r="L3098" s="2">
        <f t="shared" si="528"/>
        <v>25.847852029999999</v>
      </c>
      <c r="M3098" s="2">
        <f t="shared" si="529"/>
        <v>25.832347970000001</v>
      </c>
      <c r="Q3098" s="6">
        <f t="shared" si="535"/>
        <v>160.48122458877728</v>
      </c>
      <c r="R3098" s="6">
        <f t="shared" si="536"/>
        <v>51.883795673092301</v>
      </c>
      <c r="S3098" s="6"/>
      <c r="T3098" s="6">
        <f t="shared" si="538"/>
        <v>116.18045752939892</v>
      </c>
      <c r="U3098" s="6"/>
      <c r="V3098" s="6"/>
      <c r="W3098" s="5">
        <f t="shared" si="532"/>
        <v>4.9932891319972583E-3</v>
      </c>
      <c r="X3098" s="5">
        <f t="shared" si="532"/>
        <v>4.9932891319977024E-3</v>
      </c>
      <c r="Y3098" s="5">
        <f t="shared" si="537"/>
        <v>4.9932891319972583E-3</v>
      </c>
      <c r="Z3098" s="5"/>
    </row>
    <row r="3099" spans="3:26" x14ac:dyDescent="0.2">
      <c r="C3099" s="1">
        <v>40940</v>
      </c>
      <c r="D3099" s="2">
        <v>2470.788</v>
      </c>
      <c r="E3099" s="5">
        <f t="shared" si="530"/>
        <v>2.2398277953157606E-2</v>
      </c>
      <c r="G3099" s="1">
        <f t="shared" si="531"/>
        <v>40939</v>
      </c>
      <c r="H3099" s="4">
        <f t="shared" si="533"/>
        <v>0</v>
      </c>
      <c r="I3099" s="2">
        <f t="shared" si="534"/>
        <v>0</v>
      </c>
      <c r="K3099" s="2">
        <v>26.2714</v>
      </c>
      <c r="L3099" s="2">
        <f t="shared" si="528"/>
        <v>26.27928142</v>
      </c>
      <c r="M3099" s="2">
        <f t="shared" si="529"/>
        <v>26.26351858</v>
      </c>
      <c r="Q3099" s="6">
        <f t="shared" si="535"/>
        <v>160.48122458877728</v>
      </c>
      <c r="R3099" s="6">
        <f t="shared" si="536"/>
        <v>53.045903349843051</v>
      </c>
      <c r="S3099" s="6"/>
      <c r="T3099" s="6">
        <f t="shared" si="538"/>
        <v>116.15722143789304</v>
      </c>
      <c r="U3099" s="6"/>
      <c r="V3099" s="6"/>
      <c r="W3099" s="5">
        <f t="shared" si="532"/>
        <v>0</v>
      </c>
      <c r="X3099" s="5">
        <f t="shared" si="532"/>
        <v>2.215112032159805E-2</v>
      </c>
      <c r="Y3099" s="5">
        <f t="shared" si="537"/>
        <v>-2.0002000266661213E-4</v>
      </c>
      <c r="Z3099" s="5"/>
    </row>
    <row r="3100" spans="3:26" x14ac:dyDescent="0.2">
      <c r="C3100" s="1">
        <v>40941</v>
      </c>
      <c r="D3100" s="2">
        <v>2478.1550000000002</v>
      </c>
      <c r="E3100" s="5">
        <f t="shared" si="530"/>
        <v>2.9816398655004754E-3</v>
      </c>
      <c r="G3100" s="1">
        <f t="shared" si="531"/>
        <v>40940</v>
      </c>
      <c r="H3100" s="4">
        <f t="shared" si="533"/>
        <v>0</v>
      </c>
      <c r="I3100" s="2">
        <f t="shared" si="534"/>
        <v>0</v>
      </c>
      <c r="K3100" s="2">
        <v>26.479600000000001</v>
      </c>
      <c r="L3100" s="2">
        <f t="shared" si="528"/>
        <v>26.48754388</v>
      </c>
      <c r="M3100" s="2">
        <f t="shared" si="529"/>
        <v>26.471656120000002</v>
      </c>
      <c r="Q3100" s="6">
        <f t="shared" si="535"/>
        <v>160.48122458877728</v>
      </c>
      <c r="R3100" s="6">
        <f t="shared" si="536"/>
        <v>53.204067129972429</v>
      </c>
      <c r="S3100" s="6"/>
      <c r="T3100" s="6">
        <f t="shared" si="538"/>
        <v>116.15722143789304</v>
      </c>
      <c r="U3100" s="6"/>
      <c r="V3100" s="6"/>
      <c r="W3100" s="5">
        <f t="shared" si="532"/>
        <v>0</v>
      </c>
      <c r="X3100" s="5">
        <f t="shared" si="532"/>
        <v>2.9772035934128027E-3</v>
      </c>
      <c r="Y3100" s="5">
        <f t="shared" si="537"/>
        <v>0</v>
      </c>
      <c r="Z3100" s="5"/>
    </row>
    <row r="3101" spans="3:26" x14ac:dyDescent="0.2">
      <c r="C3101" s="1">
        <v>40942</v>
      </c>
      <c r="D3101" s="2">
        <v>2515.145</v>
      </c>
      <c r="E3101" s="5">
        <f t="shared" si="530"/>
        <v>1.4926427120176009E-2</v>
      </c>
      <c r="G3101" s="1">
        <f t="shared" si="531"/>
        <v>40941</v>
      </c>
      <c r="H3101" s="4">
        <f t="shared" si="533"/>
        <v>0</v>
      </c>
      <c r="I3101" s="2">
        <f t="shared" si="534"/>
        <v>0</v>
      </c>
      <c r="K3101" s="2">
        <v>26.315999999999999</v>
      </c>
      <c r="L3101" s="2">
        <f t="shared" si="528"/>
        <v>26.323894799999998</v>
      </c>
      <c r="M3101" s="2">
        <f t="shared" si="529"/>
        <v>26.3081052</v>
      </c>
      <c r="Q3101" s="6">
        <f t="shared" si="535"/>
        <v>160.48122458877728</v>
      </c>
      <c r="R3101" s="6">
        <f t="shared" si="536"/>
        <v>53.998213760484923</v>
      </c>
      <c r="S3101" s="6"/>
      <c r="T3101" s="6">
        <f t="shared" si="538"/>
        <v>116.15722143789304</v>
      </c>
      <c r="U3101" s="6"/>
      <c r="V3101" s="6"/>
      <c r="W3101" s="5">
        <f t="shared" si="532"/>
        <v>0</v>
      </c>
      <c r="X3101" s="5">
        <f t="shared" si="532"/>
        <v>1.4816124270657482E-2</v>
      </c>
      <c r="Y3101" s="5">
        <f t="shared" si="537"/>
        <v>0</v>
      </c>
      <c r="Z3101" s="5"/>
    </row>
    <row r="3102" spans="3:26" x14ac:dyDescent="0.2">
      <c r="C3102" s="1">
        <v>40945</v>
      </c>
      <c r="D3102" s="2">
        <v>2507.895</v>
      </c>
      <c r="E3102" s="5">
        <f t="shared" si="530"/>
        <v>-2.8825375872961597E-3</v>
      </c>
      <c r="G3102" s="1">
        <f t="shared" si="531"/>
        <v>40942</v>
      </c>
      <c r="H3102" s="4">
        <f t="shared" si="533"/>
        <v>0</v>
      </c>
      <c r="I3102" s="2">
        <f t="shared" si="534"/>
        <v>0</v>
      </c>
      <c r="K3102" s="2">
        <v>26.3339</v>
      </c>
      <c r="L3102" s="2">
        <f t="shared" si="528"/>
        <v>26.341800169999999</v>
      </c>
      <c r="M3102" s="2">
        <f t="shared" si="529"/>
        <v>26.325999830000001</v>
      </c>
      <c r="Q3102" s="6">
        <f t="shared" si="535"/>
        <v>160.48122458877728</v>
      </c>
      <c r="R3102" s="6">
        <f t="shared" si="536"/>
        <v>53.842561879673468</v>
      </c>
      <c r="S3102" s="6"/>
      <c r="T3102" s="6">
        <f t="shared" si="538"/>
        <v>116.15722143789304</v>
      </c>
      <c r="U3102" s="6"/>
      <c r="V3102" s="6"/>
      <c r="W3102" s="5">
        <f t="shared" si="532"/>
        <v>0</v>
      </c>
      <c r="X3102" s="5">
        <f t="shared" si="532"/>
        <v>-2.8867000997574443E-3</v>
      </c>
      <c r="Y3102" s="5">
        <f t="shared" si="537"/>
        <v>0</v>
      </c>
      <c r="Z3102" s="5"/>
    </row>
    <row r="3103" spans="3:26" x14ac:dyDescent="0.2">
      <c r="C3103" s="1">
        <v>40946</v>
      </c>
      <c r="D3103" s="2">
        <v>2514.1219999999998</v>
      </c>
      <c r="E3103" s="5">
        <f t="shared" si="530"/>
        <v>2.4829588160588311E-3</v>
      </c>
      <c r="G3103" s="1">
        <f t="shared" si="531"/>
        <v>40945</v>
      </c>
      <c r="H3103" s="4">
        <f t="shared" si="533"/>
        <v>2.4829588160588311E-3</v>
      </c>
      <c r="I3103" s="2">
        <f t="shared" si="534"/>
        <v>1</v>
      </c>
      <c r="K3103" s="2">
        <v>26.930800000000001</v>
      </c>
      <c r="L3103" s="2">
        <f t="shared" si="528"/>
        <v>26.938879240000002</v>
      </c>
      <c r="M3103" s="2">
        <f t="shared" si="529"/>
        <v>26.922720760000001</v>
      </c>
      <c r="Q3103" s="6">
        <f t="shared" si="535"/>
        <v>160.8796928601819</v>
      </c>
      <c r="R3103" s="6">
        <f t="shared" si="536"/>
        <v>53.9762507433718</v>
      </c>
      <c r="S3103" s="6"/>
      <c r="T3103" s="6">
        <f t="shared" si="538"/>
        <v>116.42234590790419</v>
      </c>
      <c r="U3103" s="6"/>
      <c r="V3103" s="6"/>
      <c r="W3103" s="5">
        <f t="shared" si="532"/>
        <v>2.4798813668853725E-3</v>
      </c>
      <c r="X3103" s="5">
        <f t="shared" si="532"/>
        <v>2.4798813668849284E-3</v>
      </c>
      <c r="Y3103" s="5">
        <f t="shared" si="537"/>
        <v>2.2798613642178722E-3</v>
      </c>
      <c r="Z3103" s="5"/>
    </row>
    <row r="3104" spans="3:26" x14ac:dyDescent="0.2">
      <c r="C3104" s="1">
        <v>40947</v>
      </c>
      <c r="D3104" s="2">
        <v>2512.9180000000001</v>
      </c>
      <c r="E3104" s="5">
        <f t="shared" si="530"/>
        <v>-4.7889481894662373E-4</v>
      </c>
      <c r="G3104" s="1">
        <f t="shared" si="531"/>
        <v>40946</v>
      </c>
      <c r="H3104" s="4">
        <f t="shared" si="533"/>
        <v>0</v>
      </c>
      <c r="I3104" s="2">
        <f t="shared" si="534"/>
        <v>0</v>
      </c>
      <c r="K3104" s="2">
        <v>26.9407</v>
      </c>
      <c r="L3104" s="2">
        <f t="shared" si="528"/>
        <v>26.948782209999997</v>
      </c>
      <c r="M3104" s="2">
        <f t="shared" si="529"/>
        <v>26.932617790000002</v>
      </c>
      <c r="Q3104" s="6">
        <f t="shared" si="535"/>
        <v>160.8796928601819</v>
      </c>
      <c r="R3104" s="6">
        <f t="shared" si="536"/>
        <v>53.950401796544639</v>
      </c>
      <c r="S3104" s="6"/>
      <c r="T3104" s="6">
        <f t="shared" si="538"/>
        <v>116.39906143872261</v>
      </c>
      <c r="U3104" s="6"/>
      <c r="V3104" s="6"/>
      <c r="W3104" s="5">
        <f t="shared" si="532"/>
        <v>0</v>
      </c>
      <c r="X3104" s="5">
        <f t="shared" si="532"/>
        <v>-4.7900952569346344E-4</v>
      </c>
      <c r="Y3104" s="5">
        <f t="shared" si="537"/>
        <v>-2.0002000266750031E-4</v>
      </c>
      <c r="Z3104" s="5"/>
    </row>
    <row r="3105" spans="3:26" x14ac:dyDescent="0.2">
      <c r="C3105" s="1">
        <v>40948</v>
      </c>
      <c r="D3105" s="2">
        <v>2522.3380000000002</v>
      </c>
      <c r="E3105" s="5">
        <f t="shared" si="530"/>
        <v>3.7486300786575893E-3</v>
      </c>
      <c r="G3105" s="1">
        <f t="shared" si="531"/>
        <v>40947</v>
      </c>
      <c r="H3105" s="4">
        <f t="shared" si="533"/>
        <v>3.7486300786575893E-3</v>
      </c>
      <c r="I3105" s="2">
        <f t="shared" si="534"/>
        <v>1</v>
      </c>
      <c r="K3105" s="2">
        <v>27.039899999999999</v>
      </c>
      <c r="L3105" s="2">
        <f t="shared" si="528"/>
        <v>27.048011969999997</v>
      </c>
      <c r="M3105" s="2">
        <f t="shared" si="529"/>
        <v>27.031788030000001</v>
      </c>
      <c r="Q3105" s="6">
        <f t="shared" si="535"/>
        <v>161.48277131588276</v>
      </c>
      <c r="R3105" s="6">
        <f t="shared" si="536"/>
        <v>54.152641895474829</v>
      </c>
      <c r="S3105" s="6"/>
      <c r="T3105" s="6">
        <f t="shared" si="538"/>
        <v>116.81203138186702</v>
      </c>
      <c r="U3105" s="6"/>
      <c r="V3105" s="6"/>
      <c r="W3105" s="5">
        <f t="shared" si="532"/>
        <v>3.7416214745729093E-3</v>
      </c>
      <c r="X3105" s="5">
        <f t="shared" si="532"/>
        <v>3.7416214745729093E-3</v>
      </c>
      <c r="Y3105" s="5">
        <f t="shared" si="537"/>
        <v>3.5416014719062971E-3</v>
      </c>
      <c r="Z3105" s="5"/>
    </row>
    <row r="3106" spans="3:26" x14ac:dyDescent="0.2">
      <c r="C3106" s="1">
        <v>40949</v>
      </c>
      <c r="D3106" s="2">
        <v>2480.7550000000001</v>
      </c>
      <c r="E3106" s="5">
        <f t="shared" si="530"/>
        <v>-1.6485895228950314E-2</v>
      </c>
      <c r="G3106" s="1">
        <f t="shared" si="531"/>
        <v>40948</v>
      </c>
      <c r="H3106" s="4">
        <f t="shared" si="533"/>
        <v>0</v>
      </c>
      <c r="I3106" s="2">
        <f t="shared" si="534"/>
        <v>0</v>
      </c>
      <c r="K3106" s="2">
        <v>27.401800000000001</v>
      </c>
      <c r="L3106" s="2">
        <f t="shared" si="528"/>
        <v>27.410020540000001</v>
      </c>
      <c r="M3106" s="2">
        <f t="shared" si="529"/>
        <v>27.393579460000002</v>
      </c>
      <c r="Q3106" s="6">
        <f t="shared" si="535"/>
        <v>161.48277131588276</v>
      </c>
      <c r="R3106" s="6">
        <f t="shared" si="536"/>
        <v>53.259887114815172</v>
      </c>
      <c r="S3106" s="6"/>
      <c r="T3106" s="6">
        <f t="shared" si="538"/>
        <v>116.78866897559064</v>
      </c>
      <c r="U3106" s="6"/>
      <c r="V3106" s="6"/>
      <c r="W3106" s="5">
        <f t="shared" si="532"/>
        <v>0</v>
      </c>
      <c r="X3106" s="5">
        <f t="shared" si="532"/>
        <v>-1.6623299851640905E-2</v>
      </c>
      <c r="Y3106" s="5">
        <f t="shared" si="537"/>
        <v>-2.0002000266661213E-4</v>
      </c>
      <c r="Z3106" s="5"/>
    </row>
    <row r="3107" spans="3:26" x14ac:dyDescent="0.2">
      <c r="C3107" s="1">
        <v>40952</v>
      </c>
      <c r="D3107" s="2">
        <v>2491.5439999999999</v>
      </c>
      <c r="E3107" s="5">
        <f t="shared" si="530"/>
        <v>4.3490792117721255E-3</v>
      </c>
      <c r="G3107" s="1">
        <f t="shared" si="531"/>
        <v>40949</v>
      </c>
      <c r="H3107" s="4">
        <f t="shared" si="533"/>
        <v>4.3490792117721255E-3</v>
      </c>
      <c r="I3107" s="2">
        <f t="shared" si="534"/>
        <v>1</v>
      </c>
      <c r="K3107" s="2">
        <v>27.287800000000001</v>
      </c>
      <c r="L3107" s="2">
        <f t="shared" si="528"/>
        <v>27.295986339999999</v>
      </c>
      <c r="M3107" s="2">
        <f t="shared" si="529"/>
        <v>27.279613660000003</v>
      </c>
      <c r="Q3107" s="6">
        <f t="shared" si="535"/>
        <v>162.18507267967203</v>
      </c>
      <c r="R3107" s="6">
        <f t="shared" si="536"/>
        <v>53.491518582687547</v>
      </c>
      <c r="S3107" s="6"/>
      <c r="T3107" s="6">
        <f t="shared" si="538"/>
        <v>117.27313282957333</v>
      </c>
      <c r="U3107" s="6"/>
      <c r="V3107" s="6"/>
      <c r="W3107" s="5">
        <f t="shared" si="532"/>
        <v>4.3396492978526879E-3</v>
      </c>
      <c r="X3107" s="5">
        <f t="shared" si="532"/>
        <v>4.3396492978526879E-3</v>
      </c>
      <c r="Y3107" s="5">
        <f t="shared" si="537"/>
        <v>4.1396292951851876E-3</v>
      </c>
      <c r="Z3107" s="5"/>
    </row>
    <row r="3108" spans="3:26" x14ac:dyDescent="0.2">
      <c r="C3108" s="1">
        <v>40953</v>
      </c>
      <c r="D3108" s="2">
        <v>2488.2869999999998</v>
      </c>
      <c r="E3108" s="5">
        <f t="shared" si="530"/>
        <v>-1.3072215461577487E-3</v>
      </c>
      <c r="G3108" s="1">
        <f t="shared" si="531"/>
        <v>40952</v>
      </c>
      <c r="H3108" s="4">
        <f t="shared" si="533"/>
        <v>0</v>
      </c>
      <c r="I3108" s="2">
        <f t="shared" si="534"/>
        <v>0</v>
      </c>
      <c r="K3108" s="2">
        <v>27.223299999999998</v>
      </c>
      <c r="L3108" s="2">
        <f t="shared" si="528"/>
        <v>27.231466989999998</v>
      </c>
      <c r="M3108" s="2">
        <f t="shared" si="529"/>
        <v>27.215133009999999</v>
      </c>
      <c r="Q3108" s="6">
        <f t="shared" si="535"/>
        <v>162.18507267967203</v>
      </c>
      <c r="R3108" s="6">
        <f t="shared" si="536"/>
        <v>53.42159331705956</v>
      </c>
      <c r="S3108" s="6"/>
      <c r="T3108" s="6">
        <f t="shared" si="538"/>
        <v>117.24967820300742</v>
      </c>
      <c r="U3108" s="6"/>
      <c r="V3108" s="6"/>
      <c r="W3108" s="5">
        <f t="shared" si="532"/>
        <v>0</v>
      </c>
      <c r="X3108" s="5">
        <f t="shared" si="532"/>
        <v>-1.3080767055795306E-3</v>
      </c>
      <c r="Y3108" s="5">
        <f t="shared" si="537"/>
        <v>-2.0002000266661213E-4</v>
      </c>
      <c r="Z3108" s="5"/>
    </row>
    <row r="3109" spans="3:26" x14ac:dyDescent="0.2">
      <c r="C3109" s="1">
        <v>40954</v>
      </c>
      <c r="D3109" s="2">
        <v>2493.962</v>
      </c>
      <c r="E3109" s="5">
        <f t="shared" si="530"/>
        <v>2.2806854675526504E-3</v>
      </c>
      <c r="G3109" s="1">
        <f t="shared" si="531"/>
        <v>40953</v>
      </c>
      <c r="H3109" s="4">
        <f t="shared" si="533"/>
        <v>2.2806854675526504E-3</v>
      </c>
      <c r="I3109" s="2">
        <f t="shared" si="534"/>
        <v>1</v>
      </c>
      <c r="K3109" s="2">
        <v>27.203499999999998</v>
      </c>
      <c r="L3109" s="2">
        <f t="shared" si="528"/>
        <v>27.211661049999996</v>
      </c>
      <c r="M3109" s="2">
        <f t="shared" si="529"/>
        <v>27.19533895</v>
      </c>
      <c r="Q3109" s="6">
        <f t="shared" si="535"/>
        <v>162.55496581798653</v>
      </c>
      <c r="R3109" s="6">
        <f t="shared" si="536"/>
        <v>53.543431168591283</v>
      </c>
      <c r="S3109" s="6"/>
      <c r="T3109" s="6">
        <f t="shared" si="538"/>
        <v>117.49358442259221</v>
      </c>
      <c r="U3109" s="6"/>
      <c r="V3109" s="6"/>
      <c r="W3109" s="5">
        <f t="shared" si="532"/>
        <v>2.2780886520479271E-3</v>
      </c>
      <c r="X3109" s="5">
        <f t="shared" si="532"/>
        <v>2.2780886520483712E-3</v>
      </c>
      <c r="Y3109" s="5">
        <f t="shared" si="537"/>
        <v>2.078068649381315E-3</v>
      </c>
      <c r="Z3109" s="5"/>
    </row>
    <row r="3110" spans="3:26" x14ac:dyDescent="0.2">
      <c r="C3110" s="1">
        <v>40955</v>
      </c>
      <c r="D3110" s="2">
        <v>2489.3449999999998</v>
      </c>
      <c r="E3110" s="5">
        <f t="shared" si="530"/>
        <v>-1.8512711901785949E-3</v>
      </c>
      <c r="G3110" s="1">
        <f t="shared" si="531"/>
        <v>40954</v>
      </c>
      <c r="H3110" s="4">
        <f t="shared" si="533"/>
        <v>0</v>
      </c>
      <c r="I3110" s="2">
        <f t="shared" si="534"/>
        <v>0</v>
      </c>
      <c r="K3110" s="2">
        <v>27.5654</v>
      </c>
      <c r="L3110" s="2">
        <f t="shared" si="528"/>
        <v>27.57366962</v>
      </c>
      <c r="M3110" s="2">
        <f t="shared" si="529"/>
        <v>27.55713038</v>
      </c>
      <c r="Q3110" s="6">
        <f t="shared" si="535"/>
        <v>162.55496581798653</v>
      </c>
      <c r="R3110" s="6">
        <f t="shared" si="536"/>
        <v>53.444307757045557</v>
      </c>
      <c r="S3110" s="6"/>
      <c r="T3110" s="6">
        <f t="shared" si="538"/>
        <v>117.47008570570769</v>
      </c>
      <c r="U3110" s="6"/>
      <c r="V3110" s="6"/>
      <c r="W3110" s="5">
        <f t="shared" si="532"/>
        <v>0</v>
      </c>
      <c r="X3110" s="5">
        <f t="shared" si="532"/>
        <v>-1.852986910524379E-3</v>
      </c>
      <c r="Y3110" s="5">
        <f t="shared" si="537"/>
        <v>-2.0002000266750031E-4</v>
      </c>
      <c r="Z3110" s="5"/>
    </row>
    <row r="3111" spans="3:26" x14ac:dyDescent="0.2">
      <c r="C3111" s="1">
        <v>40956</v>
      </c>
      <c r="D3111" s="2">
        <v>2520.3119999999999</v>
      </c>
      <c r="E3111" s="5">
        <f t="shared" si="530"/>
        <v>1.2439818506474635E-2</v>
      </c>
      <c r="G3111" s="1">
        <f t="shared" si="531"/>
        <v>40955</v>
      </c>
      <c r="H3111" s="4">
        <f t="shared" si="533"/>
        <v>1.2439818506474635E-2</v>
      </c>
      <c r="I3111" s="2">
        <f t="shared" si="534"/>
        <v>1</v>
      </c>
      <c r="K3111" s="2">
        <v>27.138999999999999</v>
      </c>
      <c r="L3111" s="2">
        <f t="shared" si="528"/>
        <v>27.147141699999999</v>
      </c>
      <c r="M3111" s="2">
        <f t="shared" si="529"/>
        <v>27.1308583</v>
      </c>
      <c r="Q3111" s="6">
        <f t="shared" si="535"/>
        <v>164.57712009008847</v>
      </c>
      <c r="R3111" s="6">
        <f t="shared" si="536"/>
        <v>54.109145245747378</v>
      </c>
      <c r="S3111" s="6"/>
      <c r="T3111" s="6">
        <f t="shared" si="538"/>
        <v>118.90760597337636</v>
      </c>
      <c r="U3111" s="6"/>
      <c r="V3111" s="6"/>
      <c r="W3111" s="5">
        <f t="shared" si="532"/>
        <v>1.2363079719895254E-2</v>
      </c>
      <c r="X3111" s="5">
        <f t="shared" si="532"/>
        <v>1.2363079719894809E-2</v>
      </c>
      <c r="Y3111" s="5">
        <f t="shared" si="537"/>
        <v>1.2163059717228641E-2</v>
      </c>
      <c r="Z3111" s="5"/>
    </row>
    <row r="3112" spans="3:26" x14ac:dyDescent="0.2">
      <c r="C3112" s="1">
        <v>40959</v>
      </c>
      <c r="D3112" s="2">
        <v>2550.2800000000002</v>
      </c>
      <c r="E3112" s="5">
        <f t="shared" si="530"/>
        <v>1.1890591323614022E-2</v>
      </c>
      <c r="G3112" s="1">
        <f t="shared" si="531"/>
        <v>40956</v>
      </c>
      <c r="H3112" s="4">
        <f t="shared" si="533"/>
        <v>0</v>
      </c>
      <c r="I3112" s="2">
        <f t="shared" si="534"/>
        <v>0</v>
      </c>
      <c r="K3112" s="2">
        <v>26.9556</v>
      </c>
      <c r="L3112" s="2">
        <f t="shared" si="528"/>
        <v>26.963686679999999</v>
      </c>
      <c r="M3112" s="2">
        <f t="shared" si="529"/>
        <v>26.947513320000002</v>
      </c>
      <c r="Q3112" s="6">
        <f t="shared" si="535"/>
        <v>164.57712009008847</v>
      </c>
      <c r="R3112" s="6">
        <f t="shared" si="536"/>
        <v>54.75253497873463</v>
      </c>
      <c r="S3112" s="6"/>
      <c r="T3112" s="6">
        <f t="shared" si="538"/>
        <v>118.88382445218168</v>
      </c>
      <c r="U3112" s="6"/>
      <c r="V3112" s="6"/>
      <c r="W3112" s="5">
        <f t="shared" si="532"/>
        <v>0</v>
      </c>
      <c r="X3112" s="5">
        <f t="shared" si="532"/>
        <v>1.1820453680519094E-2</v>
      </c>
      <c r="Y3112" s="5">
        <f t="shared" si="537"/>
        <v>-2.0002000266750031E-4</v>
      </c>
      <c r="Z3112" s="5"/>
    </row>
    <row r="3113" spans="3:26" x14ac:dyDescent="0.2">
      <c r="C3113" s="1">
        <v>40960</v>
      </c>
      <c r="D3113" s="2">
        <v>2541.6</v>
      </c>
      <c r="E3113" s="5">
        <f t="shared" si="530"/>
        <v>-3.4035478457268577E-3</v>
      </c>
      <c r="G3113" s="1">
        <f t="shared" si="531"/>
        <v>40959</v>
      </c>
      <c r="H3113" s="4">
        <f t="shared" si="533"/>
        <v>0</v>
      </c>
      <c r="I3113" s="2">
        <f t="shared" si="534"/>
        <v>0</v>
      </c>
      <c r="K3113" s="2">
        <v>26.618500000000001</v>
      </c>
      <c r="L3113" s="2">
        <f t="shared" si="528"/>
        <v>26.626485550000002</v>
      </c>
      <c r="M3113" s="2">
        <f t="shared" si="529"/>
        <v>26.61051445</v>
      </c>
      <c r="Q3113" s="6">
        <f t="shared" si="535"/>
        <v>164.57712009008847</v>
      </c>
      <c r="R3113" s="6">
        <f t="shared" si="536"/>
        <v>54.566182106259674</v>
      </c>
      <c r="S3113" s="6"/>
      <c r="T3113" s="6">
        <f t="shared" si="538"/>
        <v>118.88382445218168</v>
      </c>
      <c r="U3113" s="6"/>
      <c r="V3113" s="6"/>
      <c r="W3113" s="5">
        <f t="shared" si="532"/>
        <v>0</v>
      </c>
      <c r="X3113" s="5">
        <f t="shared" si="532"/>
        <v>-3.4093530907246539E-3</v>
      </c>
      <c r="Y3113" s="5">
        <f t="shared" si="537"/>
        <v>0</v>
      </c>
      <c r="Z3113" s="5"/>
    </row>
    <row r="3114" spans="3:26" x14ac:dyDescent="0.2">
      <c r="C3114" s="1">
        <v>40961</v>
      </c>
      <c r="D3114" s="2">
        <v>2518.9989999999998</v>
      </c>
      <c r="E3114" s="5">
        <f t="shared" si="530"/>
        <v>-8.8924299653761855E-3</v>
      </c>
      <c r="G3114" s="1">
        <f t="shared" si="531"/>
        <v>40960</v>
      </c>
      <c r="H3114" s="4">
        <f t="shared" si="533"/>
        <v>-8.8924299653761855E-3</v>
      </c>
      <c r="I3114" s="2">
        <f t="shared" si="534"/>
        <v>1</v>
      </c>
      <c r="K3114" s="2">
        <v>26.9556</v>
      </c>
      <c r="L3114" s="2">
        <f t="shared" si="528"/>
        <v>26.963686679999999</v>
      </c>
      <c r="M3114" s="2">
        <f t="shared" si="529"/>
        <v>26.947513320000002</v>
      </c>
      <c r="Q3114" s="6">
        <f t="shared" si="535"/>
        <v>163.11362957578405</v>
      </c>
      <c r="R3114" s="6">
        <f t="shared" si="536"/>
        <v>54.080956153401793</v>
      </c>
      <c r="S3114" s="6"/>
      <c r="T3114" s="6">
        <f t="shared" si="538"/>
        <v>117.80309303755074</v>
      </c>
      <c r="U3114" s="6"/>
      <c r="V3114" s="6"/>
      <c r="W3114" s="5">
        <f t="shared" si="532"/>
        <v>-8.9322035857044568E-3</v>
      </c>
      <c r="X3114" s="5">
        <f t="shared" si="532"/>
        <v>-8.9322035857049009E-3</v>
      </c>
      <c r="Y3114" s="5">
        <f t="shared" si="537"/>
        <v>-9.1322235883719571E-3</v>
      </c>
      <c r="Z3114" s="5"/>
    </row>
    <row r="3115" spans="3:26" x14ac:dyDescent="0.2">
      <c r="C3115" s="1">
        <v>40962</v>
      </c>
      <c r="D3115" s="2">
        <v>2508.0819999999999</v>
      </c>
      <c r="E3115" s="5">
        <f t="shared" si="530"/>
        <v>-4.3338643643764515E-3</v>
      </c>
      <c r="G3115" s="1">
        <f t="shared" si="531"/>
        <v>40961</v>
      </c>
      <c r="H3115" s="4">
        <f t="shared" si="533"/>
        <v>-4.3338643643764515E-3</v>
      </c>
      <c r="I3115" s="2">
        <f t="shared" si="534"/>
        <v>1</v>
      </c>
      <c r="K3115" s="2">
        <v>26.747399999999999</v>
      </c>
      <c r="L3115" s="2">
        <f t="shared" si="528"/>
        <v>26.755424219999998</v>
      </c>
      <c r="M3115" s="2">
        <f t="shared" si="529"/>
        <v>26.73937578</v>
      </c>
      <c r="Q3115" s="6">
        <f t="shared" si="535"/>
        <v>162.40671722922147</v>
      </c>
      <c r="R3115" s="6">
        <f t="shared" si="536"/>
        <v>53.84657662473716</v>
      </c>
      <c r="S3115" s="6"/>
      <c r="T3115" s="6">
        <f t="shared" si="538"/>
        <v>117.29255041062197</v>
      </c>
      <c r="U3115" s="6"/>
      <c r="V3115" s="6"/>
      <c r="W3115" s="5">
        <f t="shared" si="532"/>
        <v>-4.3432827764720017E-3</v>
      </c>
      <c r="X3115" s="5">
        <f t="shared" si="532"/>
        <v>-4.3432827764715576E-3</v>
      </c>
      <c r="Y3115" s="5">
        <f t="shared" si="537"/>
        <v>-4.3432827764720017E-3</v>
      </c>
      <c r="Z3115" s="5"/>
    </row>
    <row r="3116" spans="3:26" x14ac:dyDescent="0.2">
      <c r="C3116" s="1">
        <v>40963</v>
      </c>
      <c r="D3116" s="2">
        <v>2523.6869999999999</v>
      </c>
      <c r="E3116" s="5">
        <f t="shared" si="530"/>
        <v>6.2218858873035326E-3</v>
      </c>
      <c r="G3116" s="1">
        <f t="shared" si="531"/>
        <v>40962</v>
      </c>
      <c r="H3116" s="4">
        <f t="shared" si="533"/>
        <v>6.2218858873035326E-3</v>
      </c>
      <c r="I3116" s="2">
        <f t="shared" si="534"/>
        <v>1</v>
      </c>
      <c r="K3116" s="2">
        <v>26.7255</v>
      </c>
      <c r="L3116" s="2">
        <f t="shared" si="528"/>
        <v>26.73351765</v>
      </c>
      <c r="M3116" s="2">
        <f t="shared" si="529"/>
        <v>26.717482350000001</v>
      </c>
      <c r="Q3116" s="6">
        <f t="shared" si="535"/>
        <v>163.41719329115327</v>
      </c>
      <c r="R3116" s="6">
        <f t="shared" si="536"/>
        <v>54.181603879918221</v>
      </c>
      <c r="S3116" s="6"/>
      <c r="T3116" s="6">
        <f t="shared" si="538"/>
        <v>118.02233127470765</v>
      </c>
      <c r="U3116" s="6"/>
      <c r="V3116" s="6"/>
      <c r="W3116" s="5">
        <f t="shared" si="532"/>
        <v>6.2026098694429876E-3</v>
      </c>
      <c r="X3116" s="5">
        <f t="shared" si="532"/>
        <v>6.2026098694425436E-3</v>
      </c>
      <c r="Y3116" s="5">
        <f t="shared" si="537"/>
        <v>6.2026098694429876E-3</v>
      </c>
      <c r="Z3116" s="5"/>
    </row>
    <row r="3117" spans="3:26" x14ac:dyDescent="0.2">
      <c r="C3117" s="1">
        <v>40966</v>
      </c>
      <c r="D3117" s="2">
        <v>2513.0630000000001</v>
      </c>
      <c r="E3117" s="5">
        <f t="shared" si="530"/>
        <v>-4.2097138036530663E-3</v>
      </c>
      <c r="G3117" s="1">
        <f t="shared" si="531"/>
        <v>40963</v>
      </c>
      <c r="H3117" s="4">
        <f t="shared" si="533"/>
        <v>0</v>
      </c>
      <c r="I3117" s="2">
        <f t="shared" si="534"/>
        <v>0</v>
      </c>
      <c r="K3117" s="2">
        <v>26.4053</v>
      </c>
      <c r="L3117" s="2">
        <f t="shared" si="528"/>
        <v>26.413221589999999</v>
      </c>
      <c r="M3117" s="2">
        <f t="shared" si="529"/>
        <v>26.397378410000002</v>
      </c>
      <c r="Q3117" s="6">
        <f t="shared" si="535"/>
        <v>163.41719329115327</v>
      </c>
      <c r="R3117" s="6">
        <f t="shared" si="536"/>
        <v>53.953514834160863</v>
      </c>
      <c r="S3117" s="6"/>
      <c r="T3117" s="6">
        <f t="shared" si="538"/>
        <v>117.99872680845272</v>
      </c>
      <c r="U3117" s="6"/>
      <c r="V3117" s="6"/>
      <c r="W3117" s="5">
        <f t="shared" si="532"/>
        <v>0</v>
      </c>
      <c r="X3117" s="5">
        <f t="shared" si="532"/>
        <v>-4.2185995953354372E-3</v>
      </c>
      <c r="Y3117" s="5">
        <f t="shared" si="537"/>
        <v>-2.0002000266661213E-4</v>
      </c>
      <c r="Z3117" s="5"/>
    </row>
    <row r="3118" spans="3:26" x14ac:dyDescent="0.2">
      <c r="C3118" s="1">
        <v>40967</v>
      </c>
      <c r="D3118" s="2">
        <v>2519.7179999999998</v>
      </c>
      <c r="E3118" s="5">
        <f t="shared" si="530"/>
        <v>2.6481628196347424E-3</v>
      </c>
      <c r="G3118" s="1">
        <f t="shared" si="531"/>
        <v>40966</v>
      </c>
      <c r="H3118" s="4">
        <f t="shared" si="533"/>
        <v>2.6481628196347424E-3</v>
      </c>
      <c r="I3118" s="2">
        <f t="shared" si="534"/>
        <v>1</v>
      </c>
      <c r="K3118" s="2">
        <v>26.306100000000001</v>
      </c>
      <c r="L3118" s="2">
        <f t="shared" si="528"/>
        <v>26.313991829999999</v>
      </c>
      <c r="M3118" s="2">
        <f t="shared" si="529"/>
        <v>26.298208170000002</v>
      </c>
      <c r="Q3118" s="6">
        <f t="shared" si="535"/>
        <v>163.84994862651595</v>
      </c>
      <c r="R3118" s="6">
        <f t="shared" si="536"/>
        <v>54.096392526133293</v>
      </c>
      <c r="S3118" s="6"/>
      <c r="T3118" s="6">
        <f t="shared" si="538"/>
        <v>118.28754440822118</v>
      </c>
      <c r="U3118" s="6"/>
      <c r="V3118" s="6"/>
      <c r="W3118" s="5">
        <f t="shared" si="532"/>
        <v>2.6446626145215646E-3</v>
      </c>
      <c r="X3118" s="5">
        <f t="shared" si="532"/>
        <v>2.6446626145220087E-3</v>
      </c>
      <c r="Y3118" s="5">
        <f t="shared" si="537"/>
        <v>2.4446426118549525E-3</v>
      </c>
      <c r="Z3118" s="5"/>
    </row>
    <row r="3119" spans="3:26" x14ac:dyDescent="0.2">
      <c r="C3119" s="1">
        <v>40968</v>
      </c>
      <c r="D3119" s="2">
        <v>2512.114</v>
      </c>
      <c r="E3119" s="5">
        <f t="shared" si="530"/>
        <v>-3.0177980234295325E-3</v>
      </c>
      <c r="G3119" s="1">
        <f t="shared" si="531"/>
        <v>40967</v>
      </c>
      <c r="H3119" s="4">
        <f t="shared" si="533"/>
        <v>0</v>
      </c>
      <c r="I3119" s="2">
        <f t="shared" si="534"/>
        <v>0</v>
      </c>
      <c r="K3119" s="2">
        <v>26.043399999999998</v>
      </c>
      <c r="L3119" s="2">
        <f t="shared" si="528"/>
        <v>26.051213019999999</v>
      </c>
      <c r="M3119" s="2">
        <f t="shared" si="529"/>
        <v>26.035586979999998</v>
      </c>
      <c r="Q3119" s="6">
        <f t="shared" si="535"/>
        <v>163.84994862651595</v>
      </c>
      <c r="R3119" s="6">
        <f t="shared" si="536"/>
        <v>53.933140539693262</v>
      </c>
      <c r="S3119" s="6"/>
      <c r="T3119" s="6">
        <f t="shared" si="538"/>
        <v>118.26388689933954</v>
      </c>
      <c r="U3119" s="6"/>
      <c r="V3119" s="6"/>
      <c r="W3119" s="5">
        <f t="shared" si="532"/>
        <v>0</v>
      </c>
      <c r="X3119" s="5">
        <f t="shared" si="532"/>
        <v>-3.0223607578041545E-3</v>
      </c>
      <c r="Y3119" s="5">
        <f t="shared" si="537"/>
        <v>-2.0002000266750031E-4</v>
      </c>
      <c r="Z3119" s="5"/>
    </row>
    <row r="3120" spans="3:26" x14ac:dyDescent="0.2">
      <c r="C3120" s="1">
        <v>40969</v>
      </c>
      <c r="D3120" s="2">
        <v>2548.6550000000002</v>
      </c>
      <c r="E3120" s="5">
        <f t="shared" si="530"/>
        <v>1.4545916307938321E-2</v>
      </c>
      <c r="G3120" s="1">
        <f t="shared" si="531"/>
        <v>40968</v>
      </c>
      <c r="H3120" s="4">
        <f t="shared" si="533"/>
        <v>1.4545916307938321E-2</v>
      </c>
      <c r="I3120" s="2">
        <f t="shared" si="534"/>
        <v>1</v>
      </c>
      <c r="K3120" s="2">
        <v>26.127600000000001</v>
      </c>
      <c r="L3120" s="2">
        <f t="shared" si="528"/>
        <v>26.135438279999999</v>
      </c>
      <c r="M3120" s="2">
        <f t="shared" si="529"/>
        <v>26.119761720000003</v>
      </c>
      <c r="Q3120" s="6">
        <f t="shared" si="535"/>
        <v>166.23329626629723</v>
      </c>
      <c r="R3120" s="6">
        <f t="shared" si="536"/>
        <v>54.717647488207909</v>
      </c>
      <c r="S3120" s="6"/>
      <c r="T3120" s="6">
        <f t="shared" si="538"/>
        <v>119.96014667172872</v>
      </c>
      <c r="U3120" s="6"/>
      <c r="V3120" s="6"/>
      <c r="W3120" s="5">
        <f t="shared" si="532"/>
        <v>1.4441139296923922E-2</v>
      </c>
      <c r="X3120" s="5">
        <f t="shared" si="532"/>
        <v>1.4441139296923478E-2</v>
      </c>
      <c r="Y3120" s="5">
        <f t="shared" si="537"/>
        <v>1.4241119294256421E-2</v>
      </c>
      <c r="Z3120" s="5"/>
    </row>
    <row r="3121" spans="3:26" x14ac:dyDescent="0.2">
      <c r="C3121" s="1">
        <v>40970</v>
      </c>
      <c r="D3121" s="2">
        <v>2546.1579999999999</v>
      </c>
      <c r="E3121" s="5">
        <f t="shared" si="530"/>
        <v>-9.7973244711437924E-4</v>
      </c>
      <c r="G3121" s="1">
        <f t="shared" si="531"/>
        <v>40969</v>
      </c>
      <c r="H3121" s="4">
        <f t="shared" si="533"/>
        <v>0</v>
      </c>
      <c r="I3121" s="2">
        <f t="shared" si="534"/>
        <v>0</v>
      </c>
      <c r="K3121" s="2">
        <v>26.6432</v>
      </c>
      <c r="L3121" s="2">
        <f t="shared" si="528"/>
        <v>26.651192959999999</v>
      </c>
      <c r="M3121" s="2">
        <f t="shared" si="529"/>
        <v>26.635207040000001</v>
      </c>
      <c r="Q3121" s="6">
        <f t="shared" si="535"/>
        <v>166.23329626629723</v>
      </c>
      <c r="R3121" s="6">
        <f t="shared" si="536"/>
        <v>54.664038833533944</v>
      </c>
      <c r="S3121" s="6"/>
      <c r="T3121" s="6">
        <f t="shared" si="538"/>
        <v>119.93615464239438</v>
      </c>
      <c r="U3121" s="6"/>
      <c r="V3121" s="6"/>
      <c r="W3121" s="5">
        <f t="shared" si="532"/>
        <v>0</v>
      </c>
      <c r="X3121" s="5">
        <f t="shared" si="532"/>
        <v>-9.8021269865267158E-4</v>
      </c>
      <c r="Y3121" s="5">
        <f t="shared" si="537"/>
        <v>-2.0002000266661213E-4</v>
      </c>
      <c r="Z3121" s="5"/>
    </row>
    <row r="3122" spans="3:26" x14ac:dyDescent="0.2">
      <c r="C3122" s="1">
        <v>40973</v>
      </c>
      <c r="D3122" s="2">
        <v>2529.864</v>
      </c>
      <c r="E3122" s="5">
        <f t="shared" si="530"/>
        <v>-6.3994457531700195E-3</v>
      </c>
      <c r="G3122" s="1">
        <f t="shared" si="531"/>
        <v>40970</v>
      </c>
      <c r="H3122" s="4">
        <f t="shared" si="533"/>
        <v>-6.3994457531700195E-3</v>
      </c>
      <c r="I3122" s="2">
        <f t="shared" si="534"/>
        <v>1</v>
      </c>
      <c r="K3122" s="2">
        <v>26.301200000000001</v>
      </c>
      <c r="L3122" s="2">
        <f t="shared" si="528"/>
        <v>26.309090359999999</v>
      </c>
      <c r="M3122" s="2">
        <f t="shared" si="529"/>
        <v>26.293309640000004</v>
      </c>
      <c r="Q3122" s="6">
        <f t="shared" si="535"/>
        <v>165.16949530447042</v>
      </c>
      <c r="R3122" s="6">
        <f t="shared" si="536"/>
        <v>54.314219282369564</v>
      </c>
      <c r="S3122" s="6"/>
      <c r="T3122" s="6">
        <f t="shared" si="538"/>
        <v>119.1447960009712</v>
      </c>
      <c r="U3122" s="6"/>
      <c r="V3122" s="6"/>
      <c r="W3122" s="5">
        <f t="shared" si="532"/>
        <v>-6.4200099862201654E-3</v>
      </c>
      <c r="X3122" s="5">
        <f t="shared" si="532"/>
        <v>-6.4200099862201654E-3</v>
      </c>
      <c r="Y3122" s="5">
        <f t="shared" si="537"/>
        <v>-6.6200299888876657E-3</v>
      </c>
      <c r="Z3122" s="5"/>
    </row>
    <row r="3123" spans="3:26" x14ac:dyDescent="0.2">
      <c r="C3123" s="1">
        <v>40974</v>
      </c>
      <c r="D3123" s="2">
        <v>2443.518</v>
      </c>
      <c r="E3123" s="5">
        <f t="shared" si="530"/>
        <v>-3.4130688448074681E-2</v>
      </c>
      <c r="G3123" s="1">
        <f t="shared" si="531"/>
        <v>40973</v>
      </c>
      <c r="H3123" s="4">
        <f t="shared" si="533"/>
        <v>-3.4130688448074681E-2</v>
      </c>
      <c r="I3123" s="2">
        <f t="shared" si="534"/>
        <v>1</v>
      </c>
      <c r="K3123" s="2">
        <v>26.097899999999999</v>
      </c>
      <c r="L3123" s="2">
        <f t="shared" si="528"/>
        <v>26.105729369999999</v>
      </c>
      <c r="M3123" s="2">
        <f t="shared" si="529"/>
        <v>26.09007063</v>
      </c>
      <c r="Q3123" s="6">
        <f t="shared" si="535"/>
        <v>159.5321467191078</v>
      </c>
      <c r="R3123" s="6">
        <f t="shared" si="536"/>
        <v>52.460437585742596</v>
      </c>
      <c r="S3123" s="6"/>
      <c r="T3123" s="6">
        <f t="shared" si="538"/>
        <v>115.07830208845265</v>
      </c>
      <c r="U3123" s="6"/>
      <c r="V3123" s="6"/>
      <c r="W3123" s="5">
        <f t="shared" si="532"/>
        <v>-3.4726742170424707E-2</v>
      </c>
      <c r="X3123" s="5">
        <f t="shared" si="532"/>
        <v>-3.4726742170424263E-2</v>
      </c>
      <c r="Y3123" s="5">
        <f t="shared" si="537"/>
        <v>-3.4726742170423819E-2</v>
      </c>
      <c r="Z3123" s="5"/>
    </row>
    <row r="3124" spans="3:26" x14ac:dyDescent="0.2">
      <c r="C3124" s="1">
        <v>40975</v>
      </c>
      <c r="D3124" s="2">
        <v>2460.768</v>
      </c>
      <c r="E3124" s="5">
        <f t="shared" si="530"/>
        <v>7.0594937299418301E-3</v>
      </c>
      <c r="G3124" s="1">
        <f t="shared" si="531"/>
        <v>40974</v>
      </c>
      <c r="H3124" s="4">
        <f t="shared" si="533"/>
        <v>7.0594937299418301E-3</v>
      </c>
      <c r="I3124" s="2">
        <f t="shared" si="534"/>
        <v>1</v>
      </c>
      <c r="K3124" s="2">
        <v>25.755800000000001</v>
      </c>
      <c r="L3124" s="2">
        <f t="shared" si="528"/>
        <v>25.76352674</v>
      </c>
      <c r="M3124" s="2">
        <f t="shared" si="529"/>
        <v>25.748073260000002</v>
      </c>
      <c r="Q3124" s="6">
        <f t="shared" si="535"/>
        <v>160.65836290859548</v>
      </c>
      <c r="R3124" s="6">
        <f t="shared" si="536"/>
        <v>52.830781715949144</v>
      </c>
      <c r="S3124" s="6"/>
      <c r="T3124" s="6">
        <f t="shared" si="538"/>
        <v>115.89069664049842</v>
      </c>
      <c r="U3124" s="6"/>
      <c r="V3124" s="6"/>
      <c r="W3124" s="5">
        <f t="shared" si="532"/>
        <v>7.0346921600217271E-3</v>
      </c>
      <c r="X3124" s="5">
        <f t="shared" si="532"/>
        <v>7.0346921600212831E-3</v>
      </c>
      <c r="Y3124" s="5">
        <f t="shared" si="537"/>
        <v>7.034692160020839E-3</v>
      </c>
      <c r="Z3124" s="5"/>
    </row>
    <row r="3125" spans="3:26" x14ac:dyDescent="0.2">
      <c r="C3125" s="1">
        <v>40976</v>
      </c>
      <c r="D3125" s="2">
        <v>2514.223</v>
      </c>
      <c r="E3125" s="5">
        <f t="shared" si="530"/>
        <v>2.1722893015513826E-2</v>
      </c>
      <c r="G3125" s="1">
        <f t="shared" si="531"/>
        <v>40975</v>
      </c>
      <c r="H3125" s="4">
        <f t="shared" si="533"/>
        <v>0</v>
      </c>
      <c r="I3125" s="2">
        <f t="shared" si="534"/>
        <v>0</v>
      </c>
      <c r="K3125" s="2">
        <v>25.8004</v>
      </c>
      <c r="L3125" s="2">
        <f t="shared" si="528"/>
        <v>25.808140119999997</v>
      </c>
      <c r="M3125" s="2">
        <f t="shared" si="529"/>
        <v>25.792659880000002</v>
      </c>
      <c r="Q3125" s="6">
        <f t="shared" si="535"/>
        <v>160.65836290859548</v>
      </c>
      <c r="R3125" s="6">
        <f t="shared" si="536"/>
        <v>53.978419135090668</v>
      </c>
      <c r="S3125" s="6"/>
      <c r="T3125" s="6">
        <f t="shared" si="538"/>
        <v>115.86751850117032</v>
      </c>
      <c r="U3125" s="6"/>
      <c r="V3125" s="6"/>
      <c r="W3125" s="5">
        <f t="shared" si="532"/>
        <v>0</v>
      </c>
      <c r="X3125" s="5">
        <f t="shared" si="532"/>
        <v>2.1490313152422225E-2</v>
      </c>
      <c r="Y3125" s="5">
        <f t="shared" si="537"/>
        <v>-2.0002000266661213E-4</v>
      </c>
      <c r="Z3125" s="5"/>
    </row>
    <row r="3126" spans="3:26" x14ac:dyDescent="0.2">
      <c r="C3126" s="1">
        <v>40977</v>
      </c>
      <c r="D3126" s="2">
        <v>2515.953</v>
      </c>
      <c r="E3126" s="5">
        <f t="shared" si="530"/>
        <v>6.880853448560522E-4</v>
      </c>
      <c r="G3126" s="1">
        <f t="shared" si="531"/>
        <v>40976</v>
      </c>
      <c r="H3126" s="4">
        <f t="shared" si="533"/>
        <v>0</v>
      </c>
      <c r="I3126" s="2">
        <f t="shared" si="534"/>
        <v>0</v>
      </c>
      <c r="K3126" s="2">
        <v>25.8599</v>
      </c>
      <c r="L3126" s="2">
        <f t="shared" si="528"/>
        <v>25.86765797</v>
      </c>
      <c r="M3126" s="2">
        <f t="shared" si="529"/>
        <v>25.85214203</v>
      </c>
      <c r="Q3126" s="6">
        <f t="shared" si="535"/>
        <v>160.65836290859548</v>
      </c>
      <c r="R3126" s="6">
        <f t="shared" si="536"/>
        <v>54.015560894236025</v>
      </c>
      <c r="S3126" s="6"/>
      <c r="T3126" s="6">
        <f t="shared" si="538"/>
        <v>115.86751850117032</v>
      </c>
      <c r="U3126" s="6"/>
      <c r="V3126" s="6"/>
      <c r="W3126" s="5">
        <f t="shared" si="532"/>
        <v>0</v>
      </c>
      <c r="X3126" s="5">
        <f t="shared" si="532"/>
        <v>6.8784872267313446E-4</v>
      </c>
      <c r="Y3126" s="5">
        <f t="shared" si="537"/>
        <v>0</v>
      </c>
      <c r="Z3126" s="5"/>
    </row>
    <row r="3127" spans="3:26" x14ac:dyDescent="0.2">
      <c r="C3127" s="1">
        <v>40980</v>
      </c>
      <c r="D3127" s="2">
        <v>2514.9679999999998</v>
      </c>
      <c r="E3127" s="5">
        <f t="shared" si="530"/>
        <v>-3.9150174903908276E-4</v>
      </c>
      <c r="G3127" s="1">
        <f t="shared" si="531"/>
        <v>40977</v>
      </c>
      <c r="H3127" s="4">
        <f t="shared" si="533"/>
        <v>0</v>
      </c>
      <c r="I3127" s="2">
        <f t="shared" si="534"/>
        <v>0</v>
      </c>
      <c r="K3127" s="2">
        <v>26.509399999999999</v>
      </c>
      <c r="L3127" s="2">
        <f t="shared" si="528"/>
        <v>26.517352819999999</v>
      </c>
      <c r="M3127" s="2">
        <f t="shared" si="529"/>
        <v>26.50144718</v>
      </c>
      <c r="Q3127" s="6">
        <f t="shared" si="535"/>
        <v>160.65836290859548</v>
      </c>
      <c r="R3127" s="6">
        <f t="shared" si="536"/>
        <v>53.994413707670603</v>
      </c>
      <c r="S3127" s="6"/>
      <c r="T3127" s="6">
        <f t="shared" si="538"/>
        <v>115.86751850117032</v>
      </c>
      <c r="U3127" s="6"/>
      <c r="V3127" s="6"/>
      <c r="W3127" s="5">
        <f t="shared" si="532"/>
        <v>0</v>
      </c>
      <c r="X3127" s="5">
        <f t="shared" si="532"/>
        <v>-3.915784058570182E-4</v>
      </c>
      <c r="Y3127" s="5">
        <f t="shared" si="537"/>
        <v>0</v>
      </c>
      <c r="Z3127" s="5"/>
    </row>
    <row r="3128" spans="3:26" x14ac:dyDescent="0.2">
      <c r="C3128" s="1">
        <v>40981</v>
      </c>
      <c r="D3128" s="2">
        <v>2556.817</v>
      </c>
      <c r="E3128" s="5">
        <f t="shared" si="530"/>
        <v>1.6639973152739979E-2</v>
      </c>
      <c r="G3128" s="1">
        <f t="shared" si="531"/>
        <v>40980</v>
      </c>
      <c r="H3128" s="4">
        <f t="shared" si="533"/>
        <v>1.6639973152739979E-2</v>
      </c>
      <c r="I3128" s="2">
        <f t="shared" si="534"/>
        <v>1</v>
      </c>
      <c r="K3128" s="2">
        <v>26.692799999999998</v>
      </c>
      <c r="L3128" s="2">
        <f t="shared" si="528"/>
        <v>26.700807839999996</v>
      </c>
      <c r="M3128" s="2">
        <f t="shared" si="529"/>
        <v>26.684792160000001</v>
      </c>
      <c r="Q3128" s="6">
        <f t="shared" si="535"/>
        <v>163.33171375415768</v>
      </c>
      <c r="R3128" s="6">
        <f t="shared" si="536"/>
        <v>54.892879302164182</v>
      </c>
      <c r="S3128" s="6"/>
      <c r="T3128" s="6">
        <f t="shared" si="538"/>
        <v>117.77199178812474</v>
      </c>
      <c r="U3128" s="6"/>
      <c r="V3128" s="6"/>
      <c r="W3128" s="5">
        <f t="shared" si="532"/>
        <v>1.6503045691179885E-2</v>
      </c>
      <c r="X3128" s="5">
        <f t="shared" si="532"/>
        <v>1.6503045691180329E-2</v>
      </c>
      <c r="Y3128" s="5">
        <f t="shared" si="537"/>
        <v>1.6303025688513273E-2</v>
      </c>
      <c r="Z3128" s="5"/>
    </row>
    <row r="3129" spans="3:26" x14ac:dyDescent="0.2">
      <c r="C3129" s="1">
        <v>40982</v>
      </c>
      <c r="D3129" s="2">
        <v>2574.79</v>
      </c>
      <c r="E3129" s="5">
        <f t="shared" si="530"/>
        <v>7.0294432491648622E-3</v>
      </c>
      <c r="G3129" s="1">
        <f t="shared" si="531"/>
        <v>40981</v>
      </c>
      <c r="H3129" s="4">
        <f t="shared" si="533"/>
        <v>0</v>
      </c>
      <c r="I3129" s="2">
        <f t="shared" si="534"/>
        <v>0</v>
      </c>
      <c r="K3129" s="2">
        <v>26.321000000000002</v>
      </c>
      <c r="L3129" s="2">
        <f t="shared" si="528"/>
        <v>26.3288963</v>
      </c>
      <c r="M3129" s="2">
        <f t="shared" si="529"/>
        <v>26.313103700000003</v>
      </c>
      <c r="Q3129" s="6">
        <f t="shared" si="535"/>
        <v>163.33171375415768</v>
      </c>
      <c r="R3129" s="6">
        <f t="shared" si="536"/>
        <v>55.278745682002004</v>
      </c>
      <c r="S3129" s="6"/>
      <c r="T3129" s="6">
        <f t="shared" si="538"/>
        <v>117.74843738976712</v>
      </c>
      <c r="U3129" s="6"/>
      <c r="V3129" s="6"/>
      <c r="W3129" s="5">
        <f t="shared" si="532"/>
        <v>0</v>
      </c>
      <c r="X3129" s="5">
        <f t="shared" si="532"/>
        <v>7.0048518880971855E-3</v>
      </c>
      <c r="Y3129" s="5">
        <f t="shared" si="537"/>
        <v>-2.0002000266750031E-4</v>
      </c>
      <c r="Z3129" s="5"/>
    </row>
    <row r="3130" spans="3:26" x14ac:dyDescent="0.2">
      <c r="C3130" s="1">
        <v>40983</v>
      </c>
      <c r="D3130" s="2">
        <v>2593.9720000000002</v>
      </c>
      <c r="E3130" s="5">
        <f t="shared" si="530"/>
        <v>7.4499279552896524E-3</v>
      </c>
      <c r="G3130" s="1">
        <f t="shared" si="531"/>
        <v>40982</v>
      </c>
      <c r="H3130" s="4">
        <f t="shared" si="533"/>
        <v>0</v>
      </c>
      <c r="I3130" s="2">
        <f t="shared" si="534"/>
        <v>0</v>
      </c>
      <c r="K3130" s="2">
        <v>26.236699999999999</v>
      </c>
      <c r="L3130" s="2">
        <f t="shared" si="528"/>
        <v>26.244571009999998</v>
      </c>
      <c r="M3130" s="2">
        <f t="shared" si="529"/>
        <v>26.22882899</v>
      </c>
      <c r="Q3130" s="6">
        <f t="shared" si="535"/>
        <v>163.33171375415768</v>
      </c>
      <c r="R3130" s="6">
        <f t="shared" si="536"/>
        <v>55.690568354791701</v>
      </c>
      <c r="S3130" s="6"/>
      <c r="T3130" s="6">
        <f t="shared" si="538"/>
        <v>117.74843738976712</v>
      </c>
      <c r="U3130" s="6"/>
      <c r="V3130" s="6"/>
      <c r="W3130" s="5">
        <f t="shared" si="532"/>
        <v>0</v>
      </c>
      <c r="X3130" s="5">
        <f t="shared" si="532"/>
        <v>7.422314303689781E-3</v>
      </c>
      <c r="Y3130" s="5">
        <f t="shared" si="537"/>
        <v>0</v>
      </c>
      <c r="Z3130" s="5"/>
    </row>
    <row r="3131" spans="3:26" x14ac:dyDescent="0.2">
      <c r="C3131" s="1">
        <v>40984</v>
      </c>
      <c r="D3131" s="2">
        <v>2608.3009999999999</v>
      </c>
      <c r="E3131" s="5">
        <f t="shared" si="530"/>
        <v>5.5239609371264308E-3</v>
      </c>
      <c r="G3131" s="1">
        <f t="shared" si="531"/>
        <v>40983</v>
      </c>
      <c r="H3131" s="4">
        <f t="shared" si="533"/>
        <v>0</v>
      </c>
      <c r="I3131" s="2">
        <f t="shared" si="534"/>
        <v>0</v>
      </c>
      <c r="K3131" s="2">
        <v>26.078099999999999</v>
      </c>
      <c r="L3131" s="2">
        <f t="shared" si="528"/>
        <v>26.085923429999998</v>
      </c>
      <c r="M3131" s="2">
        <f t="shared" si="529"/>
        <v>26.070276570000001</v>
      </c>
      <c r="Q3131" s="6">
        <f t="shared" si="535"/>
        <v>163.33171375415768</v>
      </c>
      <c r="R3131" s="6">
        <f t="shared" si="536"/>
        <v>55.998200878949945</v>
      </c>
      <c r="S3131" s="6"/>
      <c r="T3131" s="6">
        <f t="shared" si="538"/>
        <v>117.74843738976712</v>
      </c>
      <c r="U3131" s="6"/>
      <c r="V3131" s="6"/>
      <c r="W3131" s="5">
        <f t="shared" si="532"/>
        <v>0</v>
      </c>
      <c r="X3131" s="5">
        <f t="shared" si="532"/>
        <v>5.5087598194685228E-3</v>
      </c>
      <c r="Y3131" s="5">
        <f t="shared" si="537"/>
        <v>0</v>
      </c>
      <c r="Z3131" s="5"/>
    </row>
    <row r="3132" spans="3:26" x14ac:dyDescent="0.2">
      <c r="C3132" s="1">
        <v>40987</v>
      </c>
      <c r="D3132" s="2">
        <v>2608.42</v>
      </c>
      <c r="E3132" s="5">
        <f t="shared" si="530"/>
        <v>4.5623568752280461E-5</v>
      </c>
      <c r="G3132" s="1">
        <f t="shared" si="531"/>
        <v>40984</v>
      </c>
      <c r="H3132" s="4">
        <f t="shared" si="533"/>
        <v>0</v>
      </c>
      <c r="I3132" s="2">
        <f t="shared" si="534"/>
        <v>0</v>
      </c>
      <c r="K3132" s="2">
        <v>25.5228</v>
      </c>
      <c r="L3132" s="2">
        <f t="shared" si="528"/>
        <v>25.530456839999999</v>
      </c>
      <c r="M3132" s="2">
        <f t="shared" si="529"/>
        <v>25.515143160000001</v>
      </c>
      <c r="Q3132" s="6">
        <f t="shared" si="535"/>
        <v>163.33171375415768</v>
      </c>
      <c r="R3132" s="6">
        <f t="shared" si="536"/>
        <v>56.000755716717748</v>
      </c>
      <c r="S3132" s="6"/>
      <c r="T3132" s="6">
        <f t="shared" si="538"/>
        <v>117.74843738976712</v>
      </c>
      <c r="U3132" s="6"/>
      <c r="V3132" s="6"/>
      <c r="W3132" s="5">
        <f t="shared" si="532"/>
        <v>0</v>
      </c>
      <c r="X3132" s="5">
        <f t="shared" si="532"/>
        <v>4.5622528029198861E-5</v>
      </c>
      <c r="Y3132" s="5">
        <f t="shared" si="537"/>
        <v>0</v>
      </c>
      <c r="Z3132" s="5"/>
    </row>
    <row r="3133" spans="3:26" x14ac:dyDescent="0.2">
      <c r="C3133" s="1">
        <v>40988</v>
      </c>
      <c r="D3133" s="2">
        <v>2576.6120000000001</v>
      </c>
      <c r="E3133" s="5">
        <f t="shared" si="530"/>
        <v>-1.219435520353317E-2</v>
      </c>
      <c r="G3133" s="1">
        <f t="shared" si="531"/>
        <v>40987</v>
      </c>
      <c r="H3133" s="4">
        <f t="shared" si="533"/>
        <v>0</v>
      </c>
      <c r="I3133" s="2">
        <f t="shared" si="534"/>
        <v>0</v>
      </c>
      <c r="K3133" s="2">
        <v>25.537700000000001</v>
      </c>
      <c r="L3133" s="2">
        <f t="shared" si="528"/>
        <v>25.545361310000001</v>
      </c>
      <c r="M3133" s="2">
        <f t="shared" si="529"/>
        <v>25.530038690000001</v>
      </c>
      <c r="Q3133" s="6">
        <f t="shared" si="535"/>
        <v>163.33171375415768</v>
      </c>
      <c r="R3133" s="6">
        <f t="shared" si="536"/>
        <v>55.317862609841804</v>
      </c>
      <c r="S3133" s="6"/>
      <c r="T3133" s="6">
        <f t="shared" si="538"/>
        <v>117.74843738976712</v>
      </c>
      <c r="U3133" s="6"/>
      <c r="V3133" s="6"/>
      <c r="W3133" s="5">
        <f t="shared" si="532"/>
        <v>0</v>
      </c>
      <c r="X3133" s="5">
        <f t="shared" si="532"/>
        <v>-1.2269316378408668E-2</v>
      </c>
      <c r="Y3133" s="5">
        <f t="shared" si="537"/>
        <v>0</v>
      </c>
      <c r="Z3133" s="5"/>
    </row>
    <row r="3134" spans="3:26" x14ac:dyDescent="0.2">
      <c r="C3134" s="1">
        <v>40989</v>
      </c>
      <c r="D3134" s="2">
        <v>2567.5830000000001</v>
      </c>
      <c r="E3134" s="5">
        <f t="shared" si="530"/>
        <v>-3.5042140609451468E-3</v>
      </c>
      <c r="G3134" s="1">
        <f t="shared" si="531"/>
        <v>40988</v>
      </c>
      <c r="H3134" s="4">
        <f t="shared" si="533"/>
        <v>-3.5042140609451468E-3</v>
      </c>
      <c r="I3134" s="2">
        <f t="shared" si="534"/>
        <v>1</v>
      </c>
      <c r="K3134" s="2">
        <v>25.7608</v>
      </c>
      <c r="L3134" s="2">
        <f t="shared" si="528"/>
        <v>25.768528239999998</v>
      </c>
      <c r="M3134" s="2">
        <f t="shared" si="529"/>
        <v>25.753071760000001</v>
      </c>
      <c r="Q3134" s="6">
        <f t="shared" si="535"/>
        <v>162.75936446622208</v>
      </c>
      <c r="R3134" s="6">
        <f t="shared" si="536"/>
        <v>55.124016977862965</v>
      </c>
      <c r="S3134" s="6"/>
      <c r="T3134" s="6">
        <f t="shared" si="538"/>
        <v>117.31235449547961</v>
      </c>
      <c r="U3134" s="6"/>
      <c r="V3134" s="6"/>
      <c r="W3134" s="5">
        <f t="shared" si="532"/>
        <v>-3.5103682001915715E-3</v>
      </c>
      <c r="X3134" s="5">
        <f t="shared" si="532"/>
        <v>-3.5103682001915715E-3</v>
      </c>
      <c r="Y3134" s="5">
        <f t="shared" si="537"/>
        <v>-3.7103882028581836E-3</v>
      </c>
      <c r="Z3134" s="5"/>
    </row>
    <row r="3135" spans="3:26" x14ac:dyDescent="0.2">
      <c r="C3135" s="1">
        <v>40990</v>
      </c>
      <c r="D3135" s="2">
        <v>2530.2170000000001</v>
      </c>
      <c r="E3135" s="5">
        <f t="shared" si="530"/>
        <v>-1.4552986213103913E-2</v>
      </c>
      <c r="G3135" s="1">
        <f t="shared" si="531"/>
        <v>40989</v>
      </c>
      <c r="H3135" s="4">
        <f t="shared" si="533"/>
        <v>-1.4552986213103913E-2</v>
      </c>
      <c r="I3135" s="2">
        <f t="shared" si="534"/>
        <v>1</v>
      </c>
      <c r="K3135" s="2">
        <v>25.830200000000001</v>
      </c>
      <c r="L3135" s="2">
        <f t="shared" si="528"/>
        <v>25.83794906</v>
      </c>
      <c r="M3135" s="2">
        <f t="shared" si="529"/>
        <v>25.822450940000003</v>
      </c>
      <c r="Q3135" s="6">
        <f t="shared" si="535"/>
        <v>160.39072967909158</v>
      </c>
      <c r="R3135" s="6">
        <f t="shared" si="536"/>
        <v>54.321797918773214</v>
      </c>
      <c r="S3135" s="6"/>
      <c r="T3135" s="6">
        <f t="shared" si="538"/>
        <v>115.60510941788013</v>
      </c>
      <c r="U3135" s="6"/>
      <c r="V3135" s="6"/>
      <c r="W3135" s="5">
        <f t="shared" si="532"/>
        <v>-1.4659919652252107E-2</v>
      </c>
      <c r="X3135" s="5">
        <f t="shared" si="532"/>
        <v>-1.4659919652252551E-2</v>
      </c>
      <c r="Y3135" s="5">
        <f t="shared" si="537"/>
        <v>-1.4659919652252107E-2</v>
      </c>
      <c r="Z3135" s="5"/>
    </row>
    <row r="3136" spans="3:26" x14ac:dyDescent="0.2">
      <c r="C3136" s="1">
        <v>40991</v>
      </c>
      <c r="D3136" s="2">
        <v>2525.433</v>
      </c>
      <c r="E3136" s="5">
        <f t="shared" si="530"/>
        <v>-1.8907469201258648E-3</v>
      </c>
      <c r="G3136" s="1">
        <f t="shared" si="531"/>
        <v>40990</v>
      </c>
      <c r="H3136" s="4">
        <f t="shared" si="533"/>
        <v>-1.8907469201258648E-3</v>
      </c>
      <c r="I3136" s="2">
        <f t="shared" si="534"/>
        <v>1</v>
      </c>
      <c r="K3136" s="2">
        <v>26.6234</v>
      </c>
      <c r="L3136" s="2">
        <f t="shared" si="528"/>
        <v>26.631387019999998</v>
      </c>
      <c r="M3136" s="2">
        <f t="shared" si="529"/>
        <v>26.615412980000002</v>
      </c>
      <c r="Q3136" s="6">
        <f t="shared" si="535"/>
        <v>160.08747140093408</v>
      </c>
      <c r="R3136" s="6">
        <f t="shared" si="536"/>
        <v>54.21908914666259</v>
      </c>
      <c r="S3136" s="6"/>
      <c r="T3136" s="6">
        <f t="shared" si="538"/>
        <v>115.38652941329745</v>
      </c>
      <c r="U3136" s="6"/>
      <c r="V3136" s="6"/>
      <c r="W3136" s="5">
        <f t="shared" si="532"/>
        <v>-1.8925366383761855E-3</v>
      </c>
      <c r="X3136" s="5">
        <f t="shared" si="532"/>
        <v>-1.8925366383757414E-3</v>
      </c>
      <c r="Y3136" s="5">
        <f t="shared" si="537"/>
        <v>-1.8925366383761855E-3</v>
      </c>
      <c r="Z3136" s="5"/>
    </row>
    <row r="3137" spans="3:26" x14ac:dyDescent="0.2">
      <c r="C3137" s="1">
        <v>40994</v>
      </c>
      <c r="D3137" s="2">
        <v>2539.8719999999998</v>
      </c>
      <c r="E3137" s="5">
        <f t="shared" si="530"/>
        <v>5.7174353863277509E-3</v>
      </c>
      <c r="G3137" s="1">
        <f t="shared" si="531"/>
        <v>40991</v>
      </c>
      <c r="H3137" s="4">
        <f t="shared" si="533"/>
        <v>5.7174353863277509E-3</v>
      </c>
      <c r="I3137" s="2">
        <f t="shared" si="534"/>
        <v>1</v>
      </c>
      <c r="K3137" s="2">
        <v>27.0002</v>
      </c>
      <c r="L3137" s="2">
        <f t="shared" si="528"/>
        <v>27.00830006</v>
      </c>
      <c r="M3137" s="2">
        <f t="shared" si="529"/>
        <v>26.992099939999999</v>
      </c>
      <c r="Q3137" s="6">
        <f t="shared" si="535"/>
        <v>161.00276117482952</v>
      </c>
      <c r="R3137" s="6">
        <f t="shared" si="536"/>
        <v>54.529083285564184</v>
      </c>
      <c r="S3137" s="6"/>
      <c r="T3137" s="6">
        <f t="shared" si="538"/>
        <v>116.0462444396706</v>
      </c>
      <c r="U3137" s="6"/>
      <c r="V3137" s="6"/>
      <c r="W3137" s="5">
        <f t="shared" si="532"/>
        <v>5.7011528859121086E-3</v>
      </c>
      <c r="X3137" s="5">
        <f t="shared" si="532"/>
        <v>5.7011528859121086E-3</v>
      </c>
      <c r="Y3137" s="5">
        <f t="shared" si="537"/>
        <v>5.7011528859121086E-3</v>
      </c>
      <c r="Z3137" s="5"/>
    </row>
    <row r="3138" spans="3:26" x14ac:dyDescent="0.2">
      <c r="C3138" s="1">
        <v>40995</v>
      </c>
      <c r="D3138" s="2">
        <v>2525.2049999999999</v>
      </c>
      <c r="E3138" s="5">
        <f t="shared" si="530"/>
        <v>-5.7747004573458494E-3</v>
      </c>
      <c r="G3138" s="1">
        <f t="shared" si="531"/>
        <v>40994</v>
      </c>
      <c r="H3138" s="4">
        <f t="shared" si="533"/>
        <v>0</v>
      </c>
      <c r="I3138" s="2">
        <f t="shared" si="534"/>
        <v>0</v>
      </c>
      <c r="K3138" s="2">
        <v>27.0349</v>
      </c>
      <c r="L3138" s="2">
        <f t="shared" si="528"/>
        <v>27.043010469999999</v>
      </c>
      <c r="M3138" s="2">
        <f t="shared" si="529"/>
        <v>27.026789530000002</v>
      </c>
      <c r="Q3138" s="6">
        <f t="shared" si="535"/>
        <v>161.00276117482952</v>
      </c>
      <c r="R3138" s="6">
        <f t="shared" si="536"/>
        <v>54.214194163376384</v>
      </c>
      <c r="S3138" s="6"/>
      <c r="T3138" s="6">
        <f t="shared" si="538"/>
        <v>116.02303519078266</v>
      </c>
      <c r="U3138" s="6"/>
      <c r="V3138" s="6"/>
      <c r="W3138" s="5">
        <f t="shared" si="532"/>
        <v>0</v>
      </c>
      <c r="X3138" s="5">
        <f t="shared" si="532"/>
        <v>-5.7914385092945331E-3</v>
      </c>
      <c r="Y3138" s="5">
        <f t="shared" si="537"/>
        <v>-2.0002000266750031E-4</v>
      </c>
      <c r="Z3138" s="5"/>
    </row>
    <row r="3139" spans="3:26" x14ac:dyDescent="0.2">
      <c r="C3139" s="1">
        <v>40996</v>
      </c>
      <c r="D3139" s="2">
        <v>2496.6849999999999</v>
      </c>
      <c r="E3139" s="5">
        <f t="shared" si="530"/>
        <v>-1.1294132555574689E-2</v>
      </c>
      <c r="G3139" s="1">
        <f t="shared" si="531"/>
        <v>40995</v>
      </c>
      <c r="H3139" s="4">
        <f t="shared" si="533"/>
        <v>-1.1294132555574689E-2</v>
      </c>
      <c r="I3139" s="2">
        <f t="shared" si="534"/>
        <v>1</v>
      </c>
      <c r="K3139" s="2">
        <v>26.876300000000001</v>
      </c>
      <c r="L3139" s="2">
        <f t="shared" si="528"/>
        <v>26.884362889999998</v>
      </c>
      <c r="M3139" s="2">
        <f t="shared" si="529"/>
        <v>26.868237110000003</v>
      </c>
      <c r="Q3139" s="6">
        <f t="shared" si="535"/>
        <v>159.18437464830745</v>
      </c>
      <c r="R3139" s="6">
        <f t="shared" si="536"/>
        <v>53.601891868101546</v>
      </c>
      <c r="S3139" s="6"/>
      <c r="T3139" s="6">
        <f t="shared" si="538"/>
        <v>114.68971312070749</v>
      </c>
      <c r="U3139" s="6"/>
      <c r="V3139" s="6"/>
      <c r="W3139" s="5">
        <f t="shared" si="532"/>
        <v>-1.1358395592335313E-2</v>
      </c>
      <c r="X3139" s="5">
        <f t="shared" si="532"/>
        <v>-1.1358395592334869E-2</v>
      </c>
      <c r="Y3139" s="5">
        <f t="shared" si="537"/>
        <v>-1.1558415595001925E-2</v>
      </c>
      <c r="Z3139" s="5"/>
    </row>
    <row r="3140" spans="3:26" x14ac:dyDescent="0.2">
      <c r="C3140" s="1">
        <v>40997</v>
      </c>
      <c r="D3140" s="2">
        <v>2452.7359999999999</v>
      </c>
      <c r="E3140" s="5">
        <f t="shared" si="530"/>
        <v>-1.7602941500429597E-2</v>
      </c>
      <c r="G3140" s="1">
        <f t="shared" si="531"/>
        <v>40996</v>
      </c>
      <c r="H3140" s="4">
        <f t="shared" si="533"/>
        <v>-1.7602941500429597E-2</v>
      </c>
      <c r="I3140" s="2">
        <f t="shared" si="534"/>
        <v>1</v>
      </c>
      <c r="K3140" s="2">
        <v>27.282800000000002</v>
      </c>
      <c r="L3140" s="2">
        <f t="shared" si="528"/>
        <v>27.29098484</v>
      </c>
      <c r="M3140" s="2">
        <f t="shared" si="529"/>
        <v>27.274615160000003</v>
      </c>
      <c r="Q3140" s="6">
        <f t="shared" si="535"/>
        <v>156.38226141359081</v>
      </c>
      <c r="R3140" s="6">
        <f t="shared" si="536"/>
        <v>52.658340901235</v>
      </c>
      <c r="S3140" s="6"/>
      <c r="T3140" s="6">
        <f t="shared" si="538"/>
        <v>112.67083680994263</v>
      </c>
      <c r="U3140" s="6"/>
      <c r="V3140" s="6"/>
      <c r="W3140" s="5">
        <f t="shared" si="532"/>
        <v>-1.7759715792061037E-2</v>
      </c>
      <c r="X3140" s="5">
        <f t="shared" si="532"/>
        <v>-1.7759715792061481E-2</v>
      </c>
      <c r="Y3140" s="5">
        <f t="shared" si="537"/>
        <v>-1.7759715792061037E-2</v>
      </c>
      <c r="Z3140" s="5"/>
    </row>
    <row r="3141" spans="3:26" x14ac:dyDescent="0.2">
      <c r="C3141" s="1">
        <v>40998</v>
      </c>
      <c r="D3141" s="2">
        <v>2477.2840000000001</v>
      </c>
      <c r="E3141" s="5">
        <f t="shared" si="530"/>
        <v>1.000841509237041E-2</v>
      </c>
      <c r="G3141" s="1">
        <f t="shared" si="531"/>
        <v>40997</v>
      </c>
      <c r="H3141" s="4">
        <f t="shared" si="533"/>
        <v>1.000841509237041E-2</v>
      </c>
      <c r="I3141" s="2">
        <f t="shared" si="534"/>
        <v>1</v>
      </c>
      <c r="K3141" s="2">
        <v>27.228300000000001</v>
      </c>
      <c r="L3141" s="2">
        <f t="shared" si="528"/>
        <v>27.23646849</v>
      </c>
      <c r="M3141" s="2">
        <f t="shared" si="529"/>
        <v>27.220131510000002</v>
      </c>
      <c r="Q3141" s="6">
        <f t="shared" si="535"/>
        <v>157.94739999890163</v>
      </c>
      <c r="R3141" s="6">
        <f t="shared" si="536"/>
        <v>53.185367435050111</v>
      </c>
      <c r="S3141" s="6"/>
      <c r="T3141" s="6">
        <f t="shared" si="538"/>
        <v>113.79849331354127</v>
      </c>
      <c r="U3141" s="6"/>
      <c r="V3141" s="6"/>
      <c r="W3141" s="5">
        <f t="shared" si="532"/>
        <v>9.9586625930827566E-3</v>
      </c>
      <c r="X3141" s="5">
        <f t="shared" si="532"/>
        <v>9.9586625930832007E-3</v>
      </c>
      <c r="Y3141" s="5">
        <f t="shared" si="537"/>
        <v>9.9586625930827566E-3</v>
      </c>
      <c r="Z3141" s="5"/>
    </row>
    <row r="3142" spans="3:26" x14ac:dyDescent="0.2">
      <c r="C3142" s="1">
        <v>41001</v>
      </c>
      <c r="D3142" s="2">
        <v>2501.181</v>
      </c>
      <c r="E3142" s="5">
        <f t="shared" si="530"/>
        <v>9.6464515170646293E-3</v>
      </c>
      <c r="G3142" s="1">
        <f t="shared" si="531"/>
        <v>40998</v>
      </c>
      <c r="H3142" s="4">
        <f t="shared" si="533"/>
        <v>0</v>
      </c>
      <c r="I3142" s="2">
        <f t="shared" si="534"/>
        <v>0</v>
      </c>
      <c r="K3142" s="2">
        <v>27.327400000000001</v>
      </c>
      <c r="L3142" s="2">
        <f t="shared" ref="L3142:L3205" si="539">K3142*(1+$L$3)</f>
        <v>27.335598220000001</v>
      </c>
      <c r="M3142" s="2">
        <f t="shared" ref="M3142:M3205" si="540">K3142*(1-$L$3)</f>
        <v>27.31920178</v>
      </c>
      <c r="Q3142" s="6">
        <f t="shared" si="535"/>
        <v>157.94739999890163</v>
      </c>
      <c r="R3142" s="6">
        <f t="shared" si="536"/>
        <v>53.698417503429589</v>
      </c>
      <c r="S3142" s="6"/>
      <c r="T3142" s="6">
        <f t="shared" si="538"/>
        <v>113.77573361487856</v>
      </c>
      <c r="U3142" s="6"/>
      <c r="V3142" s="6"/>
      <c r="W3142" s="5">
        <f t="shared" si="532"/>
        <v>0</v>
      </c>
      <c r="X3142" s="5">
        <f t="shared" si="532"/>
        <v>9.6002215691579629E-3</v>
      </c>
      <c r="Y3142" s="5">
        <f t="shared" si="537"/>
        <v>-2.0002000266661213E-4</v>
      </c>
      <c r="Z3142" s="5"/>
    </row>
    <row r="3143" spans="3:26" x14ac:dyDescent="0.2">
      <c r="C3143" s="1">
        <v>41002</v>
      </c>
      <c r="D3143" s="2">
        <v>2458.98</v>
      </c>
      <c r="E3143" s="5">
        <f t="shared" ref="E3143:E3206" si="541">(D3143-D3142)/D3142</f>
        <v>-1.6872429464321062E-2</v>
      </c>
      <c r="G3143" s="1">
        <f t="shared" ref="G3143:G3206" si="542">C3142</f>
        <v>41001</v>
      </c>
      <c r="H3143" s="4">
        <f t="shared" si="533"/>
        <v>0</v>
      </c>
      <c r="I3143" s="2">
        <f t="shared" si="534"/>
        <v>0</v>
      </c>
      <c r="K3143" s="2">
        <v>27.788499999999999</v>
      </c>
      <c r="L3143" s="2">
        <f t="shared" si="539"/>
        <v>27.796836549999998</v>
      </c>
      <c r="M3143" s="2">
        <f t="shared" si="540"/>
        <v>27.78016345</v>
      </c>
      <c r="Q3143" s="6">
        <f t="shared" si="535"/>
        <v>157.94739999890163</v>
      </c>
      <c r="R3143" s="6">
        <f t="shared" si="536"/>
        <v>52.792394741757306</v>
      </c>
      <c r="S3143" s="6"/>
      <c r="T3143" s="6">
        <f t="shared" si="538"/>
        <v>113.77573361487856</v>
      </c>
      <c r="U3143" s="6"/>
      <c r="V3143" s="6"/>
      <c r="W3143" s="5">
        <f t="shared" ref="W3143:X3206" si="543">LN(Q3143)-LN(Q3142)</f>
        <v>0</v>
      </c>
      <c r="X3143" s="5">
        <f t="shared" si="543"/>
        <v>-1.7016390514979829E-2</v>
      </c>
      <c r="Y3143" s="5">
        <f t="shared" si="537"/>
        <v>0</v>
      </c>
      <c r="Z3143" s="5"/>
    </row>
    <row r="3144" spans="3:26" x14ac:dyDescent="0.2">
      <c r="C3144" s="1">
        <v>41003</v>
      </c>
      <c r="D3144" s="2">
        <v>2398.4630000000002</v>
      </c>
      <c r="E3144" s="5">
        <f t="shared" si="541"/>
        <v>-2.4610610903707971E-2</v>
      </c>
      <c r="G3144" s="1">
        <f t="shared" si="542"/>
        <v>41002</v>
      </c>
      <c r="H3144" s="4">
        <f t="shared" ref="H3144:H3207" si="544">IF(E3143&lt;0, E3144,0)</f>
        <v>-2.4610610903707971E-2</v>
      </c>
      <c r="I3144" s="2">
        <f t="shared" ref="I3144:I3207" si="545">IF(E3143&lt;0,1,0)</f>
        <v>1</v>
      </c>
      <c r="K3144" s="2">
        <v>27.709199999999999</v>
      </c>
      <c r="L3144" s="2">
        <f t="shared" si="539"/>
        <v>27.717512759999998</v>
      </c>
      <c r="M3144" s="2">
        <f t="shared" si="540"/>
        <v>27.70088724</v>
      </c>
      <c r="Q3144" s="6">
        <f t="shared" ref="Q3144:Q3207" si="546">Q3143*(1+H3144)</f>
        <v>154.06021799427634</v>
      </c>
      <c r="R3144" s="6">
        <f t="shared" ref="R3144:R3207" si="547">(R3143*(1+E3144))</f>
        <v>51.493141656092959</v>
      </c>
      <c r="S3144" s="6"/>
      <c r="T3144" s="6">
        <f t="shared" si="538"/>
        <v>110.95344817593795</v>
      </c>
      <c r="U3144" s="6"/>
      <c r="V3144" s="6"/>
      <c r="W3144" s="5">
        <f t="shared" si="543"/>
        <v>-2.4918514280537707E-2</v>
      </c>
      <c r="X3144" s="5">
        <f t="shared" si="543"/>
        <v>-2.4918514280537707E-2</v>
      </c>
      <c r="Y3144" s="5">
        <f t="shared" ref="Y3144:Y3207" si="548">LN(T3144)-LN(T3143)</f>
        <v>-2.5118534283205207E-2</v>
      </c>
      <c r="Z3144" s="5"/>
    </row>
    <row r="3145" spans="3:26" x14ac:dyDescent="0.2">
      <c r="C3145" s="1">
        <v>41004</v>
      </c>
      <c r="D3145" s="2">
        <v>2392.5369999999998</v>
      </c>
      <c r="E3145" s="5">
        <f t="shared" si="541"/>
        <v>-2.4707489754898803E-3</v>
      </c>
      <c r="G3145" s="1">
        <f t="shared" si="542"/>
        <v>41003</v>
      </c>
      <c r="H3145" s="4">
        <f t="shared" si="544"/>
        <v>-2.4707489754898803E-3</v>
      </c>
      <c r="I3145" s="2">
        <f t="shared" si="545"/>
        <v>1</v>
      </c>
      <c r="K3145" s="2">
        <v>27.917400000000001</v>
      </c>
      <c r="L3145" s="2">
        <f t="shared" si="539"/>
        <v>27.925775219999998</v>
      </c>
      <c r="M3145" s="2">
        <f t="shared" si="540"/>
        <v>27.909024780000003</v>
      </c>
      <c r="Q3145" s="6">
        <f t="shared" si="546"/>
        <v>153.67957386850324</v>
      </c>
      <c r="R3145" s="6">
        <f t="shared" si="547"/>
        <v>51.365915029101409</v>
      </c>
      <c r="S3145" s="6"/>
      <c r="T3145" s="6">
        <f t="shared" si="538"/>
        <v>110.67931005753017</v>
      </c>
      <c r="U3145" s="6"/>
      <c r="V3145" s="6"/>
      <c r="W3145" s="5">
        <f t="shared" si="543"/>
        <v>-2.4738063127198728E-3</v>
      </c>
      <c r="X3145" s="5">
        <f t="shared" si="543"/>
        <v>-2.4738063127198728E-3</v>
      </c>
      <c r="Y3145" s="5">
        <f t="shared" si="548"/>
        <v>-2.4738063127198728E-3</v>
      </c>
      <c r="Z3145" s="5"/>
    </row>
    <row r="3146" spans="3:26" x14ac:dyDescent="0.2">
      <c r="C3146" s="1">
        <v>41009</v>
      </c>
      <c r="D3146" s="2">
        <v>2321.5300000000002</v>
      </c>
      <c r="E3146" s="5">
        <f t="shared" si="541"/>
        <v>-2.9678537886770242E-2</v>
      </c>
      <c r="G3146" s="1">
        <f t="shared" si="542"/>
        <v>41004</v>
      </c>
      <c r="H3146" s="4">
        <f t="shared" si="544"/>
        <v>-2.9678537886770242E-2</v>
      </c>
      <c r="I3146" s="2">
        <f t="shared" si="545"/>
        <v>1</v>
      </c>
      <c r="K3146" s="2">
        <v>28.128599999999999</v>
      </c>
      <c r="L3146" s="2">
        <f t="shared" si="539"/>
        <v>28.137038579999999</v>
      </c>
      <c r="M3146" s="2">
        <f t="shared" si="540"/>
        <v>28.120161419999999</v>
      </c>
      <c r="Q3146" s="6">
        <f t="shared" si="546"/>
        <v>149.11858881302416</v>
      </c>
      <c r="R3146" s="6">
        <f t="shared" si="547"/>
        <v>49.841449773821601</v>
      </c>
      <c r="S3146" s="6"/>
      <c r="T3146" s="6">
        <f t="shared" ref="T3146:T3209" si="549">IF(I3145&lt;&gt;I3146,T3145*(1+H3146)*(1-$U$3),T3145*(1+H3146))</f>
        <v>107.39450996070617</v>
      </c>
      <c r="U3146" s="6"/>
      <c r="V3146" s="6"/>
      <c r="W3146" s="5">
        <f t="shared" si="543"/>
        <v>-3.0127858146521191E-2</v>
      </c>
      <c r="X3146" s="5">
        <f t="shared" si="543"/>
        <v>-3.0127858146521191E-2</v>
      </c>
      <c r="Y3146" s="5">
        <f t="shared" si="548"/>
        <v>-3.0127858146521191E-2</v>
      </c>
      <c r="Z3146" s="5"/>
    </row>
    <row r="3147" spans="3:26" x14ac:dyDescent="0.2">
      <c r="C3147" s="1">
        <v>41010</v>
      </c>
      <c r="D3147" s="2">
        <v>2341.3620000000001</v>
      </c>
      <c r="E3147" s="5">
        <f t="shared" si="541"/>
        <v>8.5426421368665836E-3</v>
      </c>
      <c r="G3147" s="1">
        <f t="shared" si="542"/>
        <v>41009</v>
      </c>
      <c r="H3147" s="4">
        <f t="shared" si="544"/>
        <v>8.5426421368665836E-3</v>
      </c>
      <c r="I3147" s="2">
        <f t="shared" si="545"/>
        <v>1</v>
      </c>
      <c r="K3147" s="2">
        <v>28.1008</v>
      </c>
      <c r="L3147" s="2">
        <f t="shared" si="539"/>
        <v>28.109230239999999</v>
      </c>
      <c r="M3147" s="2">
        <f t="shared" si="540"/>
        <v>28.09236976</v>
      </c>
      <c r="Q3147" s="6">
        <f t="shared" si="546"/>
        <v>150.39245555320838</v>
      </c>
      <c r="R3147" s="6">
        <f t="shared" si="547"/>
        <v>50.267227442821969</v>
      </c>
      <c r="S3147" s="6"/>
      <c r="T3147" s="6">
        <f t="shared" si="549"/>
        <v>108.31194282676465</v>
      </c>
      <c r="U3147" s="6"/>
      <c r="V3147" s="6"/>
      <c r="W3147" s="5">
        <f t="shared" si="543"/>
        <v>8.5063602518706816E-3</v>
      </c>
      <c r="X3147" s="5">
        <f t="shared" si="543"/>
        <v>8.5063602518706816E-3</v>
      </c>
      <c r="Y3147" s="5">
        <f t="shared" si="548"/>
        <v>8.5063602518706816E-3</v>
      </c>
      <c r="Z3147" s="5"/>
    </row>
    <row r="3148" spans="3:26" x14ac:dyDescent="0.2">
      <c r="C3148" s="1">
        <v>41011</v>
      </c>
      <c r="D3148" s="2">
        <v>2352.239</v>
      </c>
      <c r="E3148" s="5">
        <f t="shared" si="541"/>
        <v>4.645586628637499E-3</v>
      </c>
      <c r="G3148" s="1">
        <f t="shared" si="542"/>
        <v>41010</v>
      </c>
      <c r="H3148" s="4">
        <f t="shared" si="544"/>
        <v>0</v>
      </c>
      <c r="I3148" s="2">
        <f t="shared" si="545"/>
        <v>0</v>
      </c>
      <c r="K3148" s="2">
        <v>28.195</v>
      </c>
      <c r="L3148" s="2">
        <f t="shared" si="539"/>
        <v>28.2034585</v>
      </c>
      <c r="M3148" s="2">
        <f t="shared" si="540"/>
        <v>28.186541500000001</v>
      </c>
      <c r="Q3148" s="6">
        <f t="shared" si="546"/>
        <v>150.39245555320838</v>
      </c>
      <c r="R3148" s="6">
        <f t="shared" si="547"/>
        <v>50.500748202489021</v>
      </c>
      <c r="S3148" s="6"/>
      <c r="T3148" s="6">
        <f t="shared" si="549"/>
        <v>108.2902804381993</v>
      </c>
      <c r="U3148" s="6"/>
      <c r="V3148" s="6"/>
      <c r="W3148" s="5">
        <f t="shared" si="543"/>
        <v>0</v>
      </c>
      <c r="X3148" s="5">
        <f t="shared" si="543"/>
        <v>4.6348291946038955E-3</v>
      </c>
      <c r="Y3148" s="5">
        <f t="shared" si="548"/>
        <v>-2.0002000266661213E-4</v>
      </c>
      <c r="Z3148" s="5"/>
    </row>
    <row r="3149" spans="3:26" x14ac:dyDescent="0.2">
      <c r="C3149" s="1">
        <v>41012</v>
      </c>
      <c r="D3149" s="2">
        <v>2291.5120000000002</v>
      </c>
      <c r="E3149" s="5">
        <f t="shared" si="541"/>
        <v>-2.5816679342532737E-2</v>
      </c>
      <c r="G3149" s="1">
        <f t="shared" si="542"/>
        <v>41011</v>
      </c>
      <c r="H3149" s="4">
        <f t="shared" si="544"/>
        <v>0</v>
      </c>
      <c r="I3149" s="2">
        <f t="shared" si="545"/>
        <v>0</v>
      </c>
      <c r="K3149" s="2">
        <v>28.145499999999998</v>
      </c>
      <c r="L3149" s="2">
        <f t="shared" si="539"/>
        <v>28.153943649999999</v>
      </c>
      <c r="M3149" s="2">
        <f t="shared" si="540"/>
        <v>28.137056349999998</v>
      </c>
      <c r="Q3149" s="6">
        <f t="shared" si="546"/>
        <v>150.39245555320838</v>
      </c>
      <c r="R3149" s="6">
        <f t="shared" si="547"/>
        <v>49.196986579587374</v>
      </c>
      <c r="S3149" s="6"/>
      <c r="T3149" s="6">
        <f t="shared" si="549"/>
        <v>108.2902804381993</v>
      </c>
      <c r="U3149" s="6"/>
      <c r="V3149" s="6"/>
      <c r="W3149" s="5">
        <f t="shared" si="543"/>
        <v>0</v>
      </c>
      <c r="X3149" s="5">
        <f t="shared" si="543"/>
        <v>-2.6155778822298359E-2</v>
      </c>
      <c r="Y3149" s="5">
        <f t="shared" si="548"/>
        <v>0</v>
      </c>
      <c r="Z3149" s="5"/>
    </row>
    <row r="3150" spans="3:26" x14ac:dyDescent="0.2">
      <c r="C3150" s="1">
        <v>41015</v>
      </c>
      <c r="D3150" s="2">
        <v>2301.1950000000002</v>
      </c>
      <c r="E3150" s="5">
        <f t="shared" si="541"/>
        <v>4.2255942801085015E-3</v>
      </c>
      <c r="G3150" s="1">
        <f t="shared" si="542"/>
        <v>41012</v>
      </c>
      <c r="H3150" s="4">
        <f t="shared" si="544"/>
        <v>4.2255942801085015E-3</v>
      </c>
      <c r="I3150" s="2">
        <f t="shared" si="545"/>
        <v>1</v>
      </c>
      <c r="K3150" s="2">
        <v>28.343800000000002</v>
      </c>
      <c r="L3150" s="2">
        <f t="shared" si="539"/>
        <v>28.35230314</v>
      </c>
      <c r="M3150" s="2">
        <f t="shared" si="540"/>
        <v>28.335296860000003</v>
      </c>
      <c r="Q3150" s="6">
        <f t="shared" si="546"/>
        <v>151.0279530531655</v>
      </c>
      <c r="R3150" s="6">
        <f t="shared" si="547"/>
        <v>49.404873084676659</v>
      </c>
      <c r="S3150" s="6"/>
      <c r="T3150" s="6">
        <f t="shared" si="549"/>
        <v>108.72612165356476</v>
      </c>
      <c r="U3150" s="6"/>
      <c r="V3150" s="6"/>
      <c r="W3150" s="5">
        <f t="shared" si="543"/>
        <v>4.2166915274011174E-3</v>
      </c>
      <c r="X3150" s="5">
        <f t="shared" si="543"/>
        <v>4.2166915274006733E-3</v>
      </c>
      <c r="Y3150" s="5">
        <f t="shared" si="548"/>
        <v>4.0166715247336171E-3</v>
      </c>
      <c r="Z3150" s="5"/>
    </row>
    <row r="3151" spans="3:26" x14ac:dyDescent="0.2">
      <c r="C3151" s="1">
        <v>41016</v>
      </c>
      <c r="D3151" s="2">
        <v>2367.0450000000001</v>
      </c>
      <c r="E3151" s="5">
        <f t="shared" si="541"/>
        <v>2.8615567129252367E-2</v>
      </c>
      <c r="G3151" s="1">
        <f t="shared" si="542"/>
        <v>41015</v>
      </c>
      <c r="H3151" s="4">
        <f t="shared" si="544"/>
        <v>0</v>
      </c>
      <c r="I3151" s="2">
        <f t="shared" si="545"/>
        <v>0</v>
      </c>
      <c r="K3151" s="2">
        <v>28.447900000000001</v>
      </c>
      <c r="L3151" s="2">
        <f t="shared" si="539"/>
        <v>28.45643437</v>
      </c>
      <c r="M3151" s="2">
        <f t="shared" si="540"/>
        <v>28.439365630000001</v>
      </c>
      <c r="Q3151" s="6">
        <f t="shared" si="546"/>
        <v>151.0279530531655</v>
      </c>
      <c r="R3151" s="6">
        <f t="shared" si="547"/>
        <v>50.818621546943412</v>
      </c>
      <c r="S3151" s="6"/>
      <c r="T3151" s="6">
        <f t="shared" si="549"/>
        <v>108.70437642923405</v>
      </c>
      <c r="U3151" s="6"/>
      <c r="V3151" s="6"/>
      <c r="W3151" s="5">
        <f t="shared" si="543"/>
        <v>0</v>
      </c>
      <c r="X3151" s="5">
        <f t="shared" si="543"/>
        <v>2.8213788532755135E-2</v>
      </c>
      <c r="Y3151" s="5">
        <f t="shared" si="548"/>
        <v>-2.0002000266661213E-4</v>
      </c>
      <c r="Z3151" s="5"/>
    </row>
    <row r="3152" spans="3:26" x14ac:dyDescent="0.2">
      <c r="C3152" s="1">
        <v>41017</v>
      </c>
      <c r="D3152" s="2">
        <v>2327.8420000000001</v>
      </c>
      <c r="E3152" s="5">
        <f t="shared" si="541"/>
        <v>-1.6562000299952039E-2</v>
      </c>
      <c r="G3152" s="1">
        <f t="shared" si="542"/>
        <v>41016</v>
      </c>
      <c r="H3152" s="4">
        <f t="shared" si="544"/>
        <v>0</v>
      </c>
      <c r="I3152" s="2">
        <f t="shared" si="545"/>
        <v>0</v>
      </c>
      <c r="K3152" s="2">
        <v>28.457799999999999</v>
      </c>
      <c r="L3152" s="2">
        <f t="shared" si="539"/>
        <v>28.466337339999999</v>
      </c>
      <c r="M3152" s="2">
        <f t="shared" si="540"/>
        <v>28.449262659999999</v>
      </c>
      <c r="Q3152" s="6">
        <f t="shared" si="546"/>
        <v>151.0279530531655</v>
      </c>
      <c r="R3152" s="6">
        <f t="shared" si="547"/>
        <v>49.976963521639789</v>
      </c>
      <c r="S3152" s="6"/>
      <c r="T3152" s="6">
        <f t="shared" si="549"/>
        <v>108.70437642923405</v>
      </c>
      <c r="U3152" s="6"/>
      <c r="V3152" s="6"/>
      <c r="W3152" s="5">
        <f t="shared" si="543"/>
        <v>0</v>
      </c>
      <c r="X3152" s="5">
        <f t="shared" si="543"/>
        <v>-1.6700683607825617E-2</v>
      </c>
      <c r="Y3152" s="5">
        <f t="shared" si="548"/>
        <v>0</v>
      </c>
      <c r="Z3152" s="5"/>
    </row>
    <row r="3153" spans="3:26" x14ac:dyDescent="0.2">
      <c r="C3153" s="1">
        <v>41018</v>
      </c>
      <c r="D3153" s="2">
        <v>2284.6689999999999</v>
      </c>
      <c r="E3153" s="5">
        <f t="shared" si="541"/>
        <v>-1.8546361823525922E-2</v>
      </c>
      <c r="G3153" s="1">
        <f t="shared" si="542"/>
        <v>41017</v>
      </c>
      <c r="H3153" s="4">
        <f t="shared" si="544"/>
        <v>-1.8546361823525922E-2</v>
      </c>
      <c r="I3153" s="2">
        <f t="shared" si="545"/>
        <v>1</v>
      </c>
      <c r="K3153" s="2">
        <v>28.5867</v>
      </c>
      <c r="L3153" s="2">
        <f t="shared" si="539"/>
        <v>28.595276009999999</v>
      </c>
      <c r="M3153" s="2">
        <f t="shared" si="540"/>
        <v>28.578123990000002</v>
      </c>
      <c r="Q3153" s="6">
        <f t="shared" si="546"/>
        <v>148.22693399037502</v>
      </c>
      <c r="R3153" s="6">
        <f t="shared" si="547"/>
        <v>49.050072673326305</v>
      </c>
      <c r="S3153" s="6"/>
      <c r="T3153" s="6">
        <f t="shared" si="549"/>
        <v>106.66696807103028</v>
      </c>
      <c r="U3153" s="6"/>
      <c r="V3153" s="6"/>
      <c r="W3153" s="5">
        <f t="shared" si="543"/>
        <v>-1.8720502064935474E-2</v>
      </c>
      <c r="X3153" s="5">
        <f t="shared" si="543"/>
        <v>-1.872050206493503E-2</v>
      </c>
      <c r="Y3153" s="5">
        <f t="shared" si="548"/>
        <v>-1.8920522067602974E-2</v>
      </c>
      <c r="Z3153" s="5"/>
    </row>
    <row r="3154" spans="3:26" x14ac:dyDescent="0.2">
      <c r="C3154" s="1">
        <v>41019</v>
      </c>
      <c r="D3154" s="2">
        <v>2311.2710000000002</v>
      </c>
      <c r="E3154" s="5">
        <f t="shared" si="541"/>
        <v>1.1643699809469258E-2</v>
      </c>
      <c r="G3154" s="1">
        <f t="shared" si="542"/>
        <v>41018</v>
      </c>
      <c r="H3154" s="4">
        <f t="shared" si="544"/>
        <v>1.1643699809469258E-2</v>
      </c>
      <c r="I3154" s="2">
        <f t="shared" si="545"/>
        <v>1</v>
      </c>
      <c r="K3154" s="2">
        <v>28.7057</v>
      </c>
      <c r="L3154" s="2">
        <f t="shared" si="539"/>
        <v>28.71431171</v>
      </c>
      <c r="M3154" s="2">
        <f t="shared" si="540"/>
        <v>28.69708829</v>
      </c>
      <c r="Q3154" s="6">
        <f t="shared" si="546"/>
        <v>149.95284391343696</v>
      </c>
      <c r="R3154" s="6">
        <f t="shared" si="547"/>
        <v>49.621196995167175</v>
      </c>
      <c r="S3154" s="6"/>
      <c r="T3154" s="6">
        <f t="shared" si="549"/>
        <v>107.90896622683562</v>
      </c>
      <c r="U3154" s="6"/>
      <c r="V3154" s="6"/>
      <c r="W3154" s="5">
        <f t="shared" si="543"/>
        <v>1.1576433585132939E-2</v>
      </c>
      <c r="X3154" s="5">
        <f t="shared" si="543"/>
        <v>1.1576433585132939E-2</v>
      </c>
      <c r="Y3154" s="5">
        <f t="shared" si="548"/>
        <v>1.1576433585133827E-2</v>
      </c>
      <c r="Z3154" s="5"/>
    </row>
    <row r="3155" spans="3:26" x14ac:dyDescent="0.2">
      <c r="C3155" s="1">
        <v>41022</v>
      </c>
      <c r="D3155" s="2">
        <v>2244.8339999999998</v>
      </c>
      <c r="E3155" s="5">
        <f t="shared" si="541"/>
        <v>-2.8744790204177851E-2</v>
      </c>
      <c r="G3155" s="1">
        <f t="shared" si="542"/>
        <v>41019</v>
      </c>
      <c r="H3155" s="4">
        <f t="shared" si="544"/>
        <v>0</v>
      </c>
      <c r="I3155" s="2">
        <f t="shared" si="545"/>
        <v>0</v>
      </c>
      <c r="K3155" s="2">
        <v>28.666</v>
      </c>
      <c r="L3155" s="2">
        <f t="shared" si="539"/>
        <v>28.674599799999999</v>
      </c>
      <c r="M3155" s="2">
        <f t="shared" si="540"/>
        <v>28.657400200000001</v>
      </c>
      <c r="Q3155" s="6">
        <f t="shared" si="546"/>
        <v>149.95284391343696</v>
      </c>
      <c r="R3155" s="6">
        <f t="shared" si="547"/>
        <v>48.194846097860911</v>
      </c>
      <c r="S3155" s="6"/>
      <c r="T3155" s="6">
        <f t="shared" si="549"/>
        <v>107.88738443359026</v>
      </c>
      <c r="U3155" s="6"/>
      <c r="V3155" s="6"/>
      <c r="W3155" s="5">
        <f t="shared" si="543"/>
        <v>0</v>
      </c>
      <c r="X3155" s="5">
        <f t="shared" si="543"/>
        <v>-2.9166013303523641E-2</v>
      </c>
      <c r="Y3155" s="5">
        <f t="shared" si="548"/>
        <v>-2.0002000266750031E-4</v>
      </c>
      <c r="Z3155" s="5"/>
    </row>
    <row r="3156" spans="3:26" x14ac:dyDescent="0.2">
      <c r="C3156" s="1">
        <v>41023</v>
      </c>
      <c r="D3156" s="2">
        <v>2284.078</v>
      </c>
      <c r="E3156" s="5">
        <f t="shared" si="541"/>
        <v>1.7481916257505073E-2</v>
      </c>
      <c r="G3156" s="1">
        <f t="shared" si="542"/>
        <v>41022</v>
      </c>
      <c r="H3156" s="4">
        <f t="shared" si="544"/>
        <v>1.7481916257505073E-2</v>
      </c>
      <c r="I3156" s="2">
        <f t="shared" si="545"/>
        <v>1</v>
      </c>
      <c r="K3156" s="2">
        <v>28.809799999999999</v>
      </c>
      <c r="L3156" s="2">
        <f t="shared" si="539"/>
        <v>28.818442939999997</v>
      </c>
      <c r="M3156" s="2">
        <f t="shared" si="540"/>
        <v>28.801157060000001</v>
      </c>
      <c r="Q3156" s="6">
        <f t="shared" si="546"/>
        <v>152.57430697330639</v>
      </c>
      <c r="R3156" s="6">
        <f t="shared" si="547"/>
        <v>49.037384361387062</v>
      </c>
      <c r="S3156" s="6"/>
      <c r="T3156" s="6">
        <f t="shared" si="549"/>
        <v>109.75150796096884</v>
      </c>
      <c r="U3156" s="6"/>
      <c r="V3156" s="6"/>
      <c r="W3156" s="5">
        <f t="shared" si="543"/>
        <v>1.7330865456779421E-2</v>
      </c>
      <c r="X3156" s="5">
        <f t="shared" si="543"/>
        <v>1.7330865456779421E-2</v>
      </c>
      <c r="Y3156" s="5">
        <f t="shared" si="548"/>
        <v>1.7130845454112809E-2</v>
      </c>
      <c r="Z3156" s="5"/>
    </row>
    <row r="3157" spans="3:26" x14ac:dyDescent="0.2">
      <c r="C3157" s="1">
        <v>41024</v>
      </c>
      <c r="D3157" s="2">
        <v>2322.9079999999999</v>
      </c>
      <c r="E3157" s="5">
        <f t="shared" si="541"/>
        <v>1.7000295086244833E-2</v>
      </c>
      <c r="G3157" s="1">
        <f t="shared" si="542"/>
        <v>41023</v>
      </c>
      <c r="H3157" s="4">
        <f t="shared" si="544"/>
        <v>0</v>
      </c>
      <c r="I3157" s="2">
        <f t="shared" si="545"/>
        <v>0</v>
      </c>
      <c r="K3157" s="2">
        <v>28.249600000000001</v>
      </c>
      <c r="L3157" s="2">
        <f t="shared" si="539"/>
        <v>28.258074879999999</v>
      </c>
      <c r="M3157" s="2">
        <f t="shared" si="540"/>
        <v>28.241125120000003</v>
      </c>
      <c r="Q3157" s="6">
        <f t="shared" si="546"/>
        <v>152.57430697330639</v>
      </c>
      <c r="R3157" s="6">
        <f t="shared" si="547"/>
        <v>49.871034365788255</v>
      </c>
      <c r="S3157" s="6"/>
      <c r="T3157" s="6">
        <f t="shared" si="549"/>
        <v>109.72955765937665</v>
      </c>
      <c r="U3157" s="6"/>
      <c r="V3157" s="6"/>
      <c r="W3157" s="5">
        <f t="shared" si="543"/>
        <v>0</v>
      </c>
      <c r="X3157" s="5">
        <f t="shared" si="543"/>
        <v>1.6857407220014053E-2</v>
      </c>
      <c r="Y3157" s="5">
        <f t="shared" si="548"/>
        <v>-2.0002000266750031E-4</v>
      </c>
      <c r="Z3157" s="5"/>
    </row>
    <row r="3158" spans="3:26" x14ac:dyDescent="0.2">
      <c r="C3158" s="1">
        <v>41025</v>
      </c>
      <c r="D3158" s="2">
        <v>2322.6930000000002</v>
      </c>
      <c r="E3158" s="5">
        <f t="shared" si="541"/>
        <v>-9.2556399134055586E-5</v>
      </c>
      <c r="G3158" s="1">
        <f t="shared" si="542"/>
        <v>41024</v>
      </c>
      <c r="H3158" s="4">
        <f t="shared" si="544"/>
        <v>0</v>
      </c>
      <c r="I3158" s="2">
        <f t="shared" si="545"/>
        <v>0</v>
      </c>
      <c r="K3158" s="2">
        <v>28.1355</v>
      </c>
      <c r="L3158" s="2">
        <f t="shared" si="539"/>
        <v>28.143940650000001</v>
      </c>
      <c r="M3158" s="2">
        <f t="shared" si="540"/>
        <v>28.12705935</v>
      </c>
      <c r="Q3158" s="6">
        <f t="shared" si="546"/>
        <v>152.57430697330639</v>
      </c>
      <c r="R3158" s="6">
        <f t="shared" si="547"/>
        <v>49.866418482426262</v>
      </c>
      <c r="S3158" s="6"/>
      <c r="T3158" s="6">
        <f t="shared" si="549"/>
        <v>109.72955765937665</v>
      </c>
      <c r="U3158" s="6"/>
      <c r="V3158" s="6"/>
      <c r="W3158" s="5">
        <f t="shared" si="543"/>
        <v>0</v>
      </c>
      <c r="X3158" s="5">
        <f t="shared" si="543"/>
        <v>-9.2560682741993361E-5</v>
      </c>
      <c r="Y3158" s="5">
        <f t="shared" si="548"/>
        <v>0</v>
      </c>
      <c r="Z3158" s="5"/>
    </row>
    <row r="3159" spans="3:26" x14ac:dyDescent="0.2">
      <c r="C3159" s="1">
        <v>41026</v>
      </c>
      <c r="D3159" s="2">
        <v>2344.0230000000001</v>
      </c>
      <c r="E3159" s="5">
        <f t="shared" si="541"/>
        <v>9.1833057575839445E-3</v>
      </c>
      <c r="G3159" s="1">
        <f t="shared" si="542"/>
        <v>41025</v>
      </c>
      <c r="H3159" s="4">
        <f t="shared" si="544"/>
        <v>9.1833057575839445E-3</v>
      </c>
      <c r="I3159" s="2">
        <f t="shared" si="545"/>
        <v>1</v>
      </c>
      <c r="K3159" s="2">
        <v>28.433</v>
      </c>
      <c r="L3159" s="2">
        <f t="shared" si="539"/>
        <v>28.441529899999999</v>
      </c>
      <c r="M3159" s="2">
        <f t="shared" si="540"/>
        <v>28.424470100000001</v>
      </c>
      <c r="Q3159" s="6">
        <f t="shared" si="546"/>
        <v>153.97544348499372</v>
      </c>
      <c r="R3159" s="6">
        <f t="shared" si="547"/>
        <v>50.324357050386013</v>
      </c>
      <c r="S3159" s="6"/>
      <c r="T3159" s="6">
        <f t="shared" si="549"/>
        <v>110.71509029045954</v>
      </c>
      <c r="U3159" s="6"/>
      <c r="V3159" s="6"/>
      <c r="W3159" s="5">
        <f t="shared" si="543"/>
        <v>9.1413955924393164E-3</v>
      </c>
      <c r="X3159" s="5">
        <f t="shared" si="543"/>
        <v>9.1413955924388723E-3</v>
      </c>
      <c r="Y3159" s="5">
        <f t="shared" si="548"/>
        <v>8.9413755897718161E-3</v>
      </c>
      <c r="Z3159" s="5"/>
    </row>
    <row r="3160" spans="3:26" x14ac:dyDescent="0.2">
      <c r="C3160" s="1">
        <v>41029</v>
      </c>
      <c r="D3160" s="2">
        <v>2306.4340000000002</v>
      </c>
      <c r="E3160" s="5">
        <f t="shared" si="541"/>
        <v>-1.6036105447770753E-2</v>
      </c>
      <c r="G3160" s="1">
        <f t="shared" si="542"/>
        <v>41026</v>
      </c>
      <c r="H3160" s="4">
        <f t="shared" si="544"/>
        <v>0</v>
      </c>
      <c r="I3160" s="2">
        <f t="shared" si="545"/>
        <v>0</v>
      </c>
      <c r="K3160" s="2">
        <v>28.809799999999999</v>
      </c>
      <c r="L3160" s="2">
        <f t="shared" si="539"/>
        <v>28.818442939999997</v>
      </c>
      <c r="M3160" s="2">
        <f t="shared" si="540"/>
        <v>28.801157060000001</v>
      </c>
      <c r="Q3160" s="6">
        <f t="shared" si="546"/>
        <v>153.97544348499372</v>
      </c>
      <c r="R3160" s="6">
        <f t="shared" si="547"/>
        <v>49.517350354134756</v>
      </c>
      <c r="S3160" s="6"/>
      <c r="T3160" s="6">
        <f t="shared" si="549"/>
        <v>110.69294727240145</v>
      </c>
      <c r="U3160" s="6"/>
      <c r="V3160" s="6"/>
      <c r="W3160" s="5">
        <f t="shared" si="543"/>
        <v>0</v>
      </c>
      <c r="X3160" s="5">
        <f t="shared" si="543"/>
        <v>-1.6166075131293312E-2</v>
      </c>
      <c r="Y3160" s="5">
        <f t="shared" si="548"/>
        <v>-2.0002000266661213E-4</v>
      </c>
      <c r="Z3160" s="5"/>
    </row>
    <row r="3161" spans="3:26" x14ac:dyDescent="0.2">
      <c r="C3161" s="1">
        <v>41030</v>
      </c>
      <c r="D3161" s="2">
        <v>2306.69</v>
      </c>
      <c r="E3161" s="5">
        <f t="shared" si="541"/>
        <v>1.1099385458238046E-4</v>
      </c>
      <c r="G3161" s="1">
        <f t="shared" si="542"/>
        <v>41029</v>
      </c>
      <c r="H3161" s="4">
        <f t="shared" si="544"/>
        <v>1.1099385458238046E-4</v>
      </c>
      <c r="I3161" s="2">
        <f t="shared" si="545"/>
        <v>1</v>
      </c>
      <c r="K3161" s="2">
        <v>28.378499999999999</v>
      </c>
      <c r="L3161" s="2">
        <f t="shared" si="539"/>
        <v>28.387013549999999</v>
      </c>
      <c r="M3161" s="2">
        <f t="shared" si="540"/>
        <v>28.369986449999999</v>
      </c>
      <c r="Q3161" s="6">
        <f t="shared" si="546"/>
        <v>153.99253381297717</v>
      </c>
      <c r="R3161" s="6">
        <f t="shared" si="547"/>
        <v>49.52284647571927</v>
      </c>
      <c r="S3161" s="6"/>
      <c r="T3161" s="6">
        <f t="shared" si="549"/>
        <v>110.68309246259246</v>
      </c>
      <c r="U3161" s="6"/>
      <c r="V3161" s="6"/>
      <c r="W3161" s="5">
        <f t="shared" si="543"/>
        <v>1.1098769522011054E-4</v>
      </c>
      <c r="X3161" s="5">
        <f t="shared" si="543"/>
        <v>1.1098769522055463E-4</v>
      </c>
      <c r="Y3161" s="5">
        <f t="shared" si="548"/>
        <v>-8.9032307446501591E-5</v>
      </c>
      <c r="Z3161" s="5"/>
    </row>
    <row r="3162" spans="3:26" x14ac:dyDescent="0.2">
      <c r="C3162" s="1">
        <v>41031</v>
      </c>
      <c r="D3162" s="2">
        <v>2290.3139999999999</v>
      </c>
      <c r="E3162" s="5">
        <f t="shared" si="541"/>
        <v>-7.0993501510823748E-3</v>
      </c>
      <c r="G3162" s="1">
        <f t="shared" si="542"/>
        <v>41030</v>
      </c>
      <c r="H3162" s="4">
        <f t="shared" si="544"/>
        <v>0</v>
      </c>
      <c r="I3162" s="2">
        <f t="shared" si="545"/>
        <v>0</v>
      </c>
      <c r="K3162" s="2">
        <v>28.4925</v>
      </c>
      <c r="L3162" s="2">
        <f t="shared" si="539"/>
        <v>28.501047749999998</v>
      </c>
      <c r="M3162" s="2">
        <f t="shared" si="540"/>
        <v>28.483952250000002</v>
      </c>
      <c r="Q3162" s="6">
        <f t="shared" si="546"/>
        <v>153.99253381297717</v>
      </c>
      <c r="R3162" s="6">
        <f t="shared" si="547"/>
        <v>49.17126644810984</v>
      </c>
      <c r="S3162" s="6"/>
      <c r="T3162" s="6">
        <f t="shared" si="549"/>
        <v>110.66095584409995</v>
      </c>
      <c r="U3162" s="6"/>
      <c r="V3162" s="6"/>
      <c r="W3162" s="5">
        <f t="shared" si="543"/>
        <v>0</v>
      </c>
      <c r="X3162" s="5">
        <f t="shared" si="543"/>
        <v>-7.1246704469647426E-3</v>
      </c>
      <c r="Y3162" s="5">
        <f t="shared" si="548"/>
        <v>-2.0002000266750031E-4</v>
      </c>
      <c r="Z3162" s="5"/>
    </row>
    <row r="3163" spans="3:26" x14ac:dyDescent="0.2">
      <c r="C3163" s="1">
        <v>41032</v>
      </c>
      <c r="D3163" s="2">
        <v>2287.1010000000001</v>
      </c>
      <c r="E3163" s="5">
        <f t="shared" si="541"/>
        <v>-1.40286441073134E-3</v>
      </c>
      <c r="G3163" s="1">
        <f t="shared" si="542"/>
        <v>41031</v>
      </c>
      <c r="H3163" s="4">
        <f t="shared" si="544"/>
        <v>-1.40286441073134E-3</v>
      </c>
      <c r="I3163" s="2">
        <f t="shared" si="545"/>
        <v>1</v>
      </c>
      <c r="K3163" s="2">
        <v>28.2</v>
      </c>
      <c r="L3163" s="2">
        <f t="shared" si="539"/>
        <v>28.208459999999999</v>
      </c>
      <c r="M3163" s="2">
        <f t="shared" si="540"/>
        <v>28.19154</v>
      </c>
      <c r="Q3163" s="6">
        <f t="shared" si="546"/>
        <v>153.7765031677726</v>
      </c>
      <c r="R3163" s="6">
        <f t="shared" si="547"/>
        <v>49.102285828379202</v>
      </c>
      <c r="S3163" s="6"/>
      <c r="T3163" s="6">
        <f t="shared" si="549"/>
        <v>110.48361238478326</v>
      </c>
      <c r="U3163" s="6"/>
      <c r="V3163" s="6"/>
      <c r="W3163" s="5">
        <f t="shared" si="543"/>
        <v>-1.4038493462704693E-3</v>
      </c>
      <c r="X3163" s="5">
        <f t="shared" si="543"/>
        <v>-1.4038493462704693E-3</v>
      </c>
      <c r="Y3163" s="5">
        <f t="shared" si="548"/>
        <v>-1.6038693489370814E-3</v>
      </c>
      <c r="Z3163" s="5"/>
    </row>
    <row r="3164" spans="3:26" x14ac:dyDescent="0.2">
      <c r="C3164" s="1">
        <v>41033</v>
      </c>
      <c r="D3164" s="2">
        <v>2248.3449999999998</v>
      </c>
      <c r="E3164" s="5">
        <f t="shared" si="541"/>
        <v>-1.694546939553623E-2</v>
      </c>
      <c r="G3164" s="1">
        <f t="shared" si="542"/>
        <v>41032</v>
      </c>
      <c r="H3164" s="4">
        <f t="shared" si="544"/>
        <v>-1.694546939553623E-2</v>
      </c>
      <c r="I3164" s="2">
        <f t="shared" si="545"/>
        <v>1</v>
      </c>
      <c r="K3164" s="2">
        <v>27.966999999999999</v>
      </c>
      <c r="L3164" s="2">
        <f t="shared" si="539"/>
        <v>27.975390099999998</v>
      </c>
      <c r="M3164" s="2">
        <f t="shared" si="540"/>
        <v>27.958609899999999</v>
      </c>
      <c r="Q3164" s="6">
        <f t="shared" si="546"/>
        <v>151.17068813959054</v>
      </c>
      <c r="R3164" s="6">
        <f t="shared" si="547"/>
        <v>48.270224546623531</v>
      </c>
      <c r="S3164" s="6"/>
      <c r="T3164" s="6">
        <f t="shared" si="549"/>
        <v>108.61141571240863</v>
      </c>
      <c r="U3164" s="6"/>
      <c r="V3164" s="6"/>
      <c r="W3164" s="5">
        <f t="shared" si="543"/>
        <v>-1.7090686716950465E-2</v>
      </c>
      <c r="X3164" s="5">
        <f t="shared" si="543"/>
        <v>-1.7090686716950465E-2</v>
      </c>
      <c r="Y3164" s="5">
        <f t="shared" si="548"/>
        <v>-1.7090686716950465E-2</v>
      </c>
      <c r="Z3164" s="5"/>
    </row>
    <row r="3165" spans="3:26" x14ac:dyDescent="0.2">
      <c r="C3165" s="1">
        <v>41036</v>
      </c>
      <c r="D3165" s="2">
        <v>2283.0909999999999</v>
      </c>
      <c r="E3165" s="5">
        <f t="shared" si="541"/>
        <v>1.5454033967207034E-2</v>
      </c>
      <c r="G3165" s="1">
        <f t="shared" si="542"/>
        <v>41033</v>
      </c>
      <c r="H3165" s="4">
        <f t="shared" si="544"/>
        <v>1.5454033967207034E-2</v>
      </c>
      <c r="I3165" s="2">
        <f t="shared" si="545"/>
        <v>1</v>
      </c>
      <c r="K3165" s="2">
        <v>28.049299999999999</v>
      </c>
      <c r="L3165" s="2">
        <f t="shared" si="539"/>
        <v>28.057714789999999</v>
      </c>
      <c r="M3165" s="2">
        <f t="shared" si="540"/>
        <v>28.040885209999999</v>
      </c>
      <c r="Q3165" s="6">
        <f t="shared" si="546"/>
        <v>153.50688508894584</v>
      </c>
      <c r="R3165" s="6">
        <f t="shared" si="547"/>
        <v>49.016194236371767</v>
      </c>
      <c r="S3165" s="6"/>
      <c r="T3165" s="6">
        <f t="shared" si="549"/>
        <v>110.28990022005465</v>
      </c>
      <c r="U3165" s="6"/>
      <c r="V3165" s="6"/>
      <c r="W3165" s="5">
        <f t="shared" si="543"/>
        <v>1.5335836579772E-2</v>
      </c>
      <c r="X3165" s="5">
        <f t="shared" si="543"/>
        <v>1.5335836579772E-2</v>
      </c>
      <c r="Y3165" s="5">
        <f t="shared" si="548"/>
        <v>1.5335836579772E-2</v>
      </c>
      <c r="Z3165" s="5"/>
    </row>
    <row r="3166" spans="3:26" x14ac:dyDescent="0.2">
      <c r="C3166" s="1">
        <v>41037</v>
      </c>
      <c r="D3166" s="2">
        <v>2236.1149999999998</v>
      </c>
      <c r="E3166" s="5">
        <f t="shared" si="541"/>
        <v>-2.0575614375423545E-2</v>
      </c>
      <c r="G3166" s="1">
        <f t="shared" si="542"/>
        <v>41036</v>
      </c>
      <c r="H3166" s="4">
        <f t="shared" si="544"/>
        <v>0</v>
      </c>
      <c r="I3166" s="2">
        <f t="shared" si="545"/>
        <v>0</v>
      </c>
      <c r="K3166" s="2">
        <v>27.595099999999999</v>
      </c>
      <c r="L3166" s="2">
        <f t="shared" si="539"/>
        <v>27.603378529999997</v>
      </c>
      <c r="M3166" s="2">
        <f t="shared" si="540"/>
        <v>27.58682147</v>
      </c>
      <c r="Q3166" s="6">
        <f t="shared" si="546"/>
        <v>153.50688508894584</v>
      </c>
      <c r="R3166" s="6">
        <f t="shared" si="547"/>
        <v>48.007655925613321</v>
      </c>
      <c r="S3166" s="6"/>
      <c r="T3166" s="6">
        <f t="shared" si="549"/>
        <v>110.26784224001064</v>
      </c>
      <c r="U3166" s="6"/>
      <c r="V3166" s="6"/>
      <c r="W3166" s="5">
        <f t="shared" si="543"/>
        <v>0</v>
      </c>
      <c r="X3166" s="5">
        <f t="shared" si="543"/>
        <v>-2.0790241489498928E-2</v>
      </c>
      <c r="Y3166" s="5">
        <f t="shared" si="548"/>
        <v>-2.0002000266750031E-4</v>
      </c>
      <c r="Z3166" s="5"/>
    </row>
    <row r="3167" spans="3:26" x14ac:dyDescent="0.2">
      <c r="C3167" s="1">
        <v>41038</v>
      </c>
      <c r="D3167" s="2">
        <v>2225.634</v>
      </c>
      <c r="E3167" s="5">
        <f t="shared" si="541"/>
        <v>-4.6871471279427796E-3</v>
      </c>
      <c r="G3167" s="1">
        <f t="shared" si="542"/>
        <v>41037</v>
      </c>
      <c r="H3167" s="4">
        <f t="shared" si="544"/>
        <v>-4.6871471279427796E-3</v>
      </c>
      <c r="I3167" s="2">
        <f t="shared" si="545"/>
        <v>1</v>
      </c>
      <c r="K3167" s="2">
        <v>27.282800000000002</v>
      </c>
      <c r="L3167" s="2">
        <f t="shared" si="539"/>
        <v>27.29098484</v>
      </c>
      <c r="M3167" s="2">
        <f t="shared" si="540"/>
        <v>27.274615160000003</v>
      </c>
      <c r="Q3167" s="6">
        <f t="shared" si="546"/>
        <v>152.78737573338174</v>
      </c>
      <c r="R3167" s="6">
        <f t="shared" si="547"/>
        <v>47.782636979022314</v>
      </c>
      <c r="S3167" s="6"/>
      <c r="T3167" s="6">
        <f t="shared" si="549"/>
        <v>109.72905043982293</v>
      </c>
      <c r="U3167" s="6"/>
      <c r="V3167" s="6"/>
      <c r="W3167" s="5">
        <f t="shared" si="543"/>
        <v>-4.6981662476817121E-3</v>
      </c>
      <c r="X3167" s="5">
        <f t="shared" si="543"/>
        <v>-4.6981662476821562E-3</v>
      </c>
      <c r="Y3167" s="5">
        <f t="shared" si="548"/>
        <v>-4.8981862503483242E-3</v>
      </c>
      <c r="Z3167" s="5"/>
    </row>
    <row r="3168" spans="3:26" x14ac:dyDescent="0.2">
      <c r="C3168" s="1">
        <v>41039</v>
      </c>
      <c r="D3168" s="2">
        <v>2247.3809999999999</v>
      </c>
      <c r="E3168" s="5">
        <f t="shared" si="541"/>
        <v>9.7711483559290713E-3</v>
      </c>
      <c r="G3168" s="1">
        <f t="shared" si="542"/>
        <v>41038</v>
      </c>
      <c r="H3168" s="4">
        <f t="shared" si="544"/>
        <v>9.7711483559290713E-3</v>
      </c>
      <c r="I3168" s="2">
        <f t="shared" si="545"/>
        <v>1</v>
      </c>
      <c r="K3168" s="2">
        <v>27.758800000000001</v>
      </c>
      <c r="L3168" s="2">
        <f t="shared" si="539"/>
        <v>27.767127639999998</v>
      </c>
      <c r="M3168" s="2">
        <f t="shared" si="540"/>
        <v>27.750472360000003</v>
      </c>
      <c r="Q3168" s="6">
        <f t="shared" si="546"/>
        <v>154.2802838485857</v>
      </c>
      <c r="R3168" s="6">
        <f t="shared" si="547"/>
        <v>48.249528213781844</v>
      </c>
      <c r="S3168" s="6"/>
      <c r="T3168" s="6">
        <f t="shared" si="549"/>
        <v>110.80122927062565</v>
      </c>
      <c r="U3168" s="6"/>
      <c r="V3168" s="6"/>
      <c r="W3168" s="5">
        <f t="shared" si="543"/>
        <v>9.7237193925217014E-3</v>
      </c>
      <c r="X3168" s="5">
        <f t="shared" si="543"/>
        <v>9.7237193925217014E-3</v>
      </c>
      <c r="Y3168" s="5">
        <f t="shared" si="548"/>
        <v>9.7237193925208132E-3</v>
      </c>
      <c r="Z3168" s="5"/>
    </row>
    <row r="3169" spans="3:26" x14ac:dyDescent="0.2">
      <c r="C3169" s="1">
        <v>41040</v>
      </c>
      <c r="D3169" s="2">
        <v>2254.5360000000001</v>
      </c>
      <c r="E3169" s="5">
        <f t="shared" si="541"/>
        <v>3.1837058335903883E-3</v>
      </c>
      <c r="G3169" s="1">
        <f t="shared" si="542"/>
        <v>41039</v>
      </c>
      <c r="H3169" s="4">
        <f t="shared" si="544"/>
        <v>0</v>
      </c>
      <c r="I3169" s="2">
        <f t="shared" si="545"/>
        <v>0</v>
      </c>
      <c r="K3169" s="2">
        <v>27.734000000000002</v>
      </c>
      <c r="L3169" s="2">
        <f t="shared" si="539"/>
        <v>27.742320200000002</v>
      </c>
      <c r="M3169" s="2">
        <f t="shared" si="540"/>
        <v>27.725679800000002</v>
      </c>
      <c r="Q3169" s="6">
        <f t="shared" si="546"/>
        <v>154.2802838485857</v>
      </c>
      <c r="R3169" s="6">
        <f t="shared" si="547"/>
        <v>48.403140518224042</v>
      </c>
      <c r="S3169" s="6"/>
      <c r="T3169" s="6">
        <f t="shared" si="549"/>
        <v>110.77906902477153</v>
      </c>
      <c r="U3169" s="6"/>
      <c r="V3169" s="6"/>
      <c r="W3169" s="5">
        <f t="shared" si="543"/>
        <v>0</v>
      </c>
      <c r="X3169" s="5">
        <f t="shared" si="543"/>
        <v>3.1786485732161474E-3</v>
      </c>
      <c r="Y3169" s="5">
        <f t="shared" si="548"/>
        <v>-2.0002000266661213E-4</v>
      </c>
      <c r="Z3169" s="5"/>
    </row>
    <row r="3170" spans="3:26" x14ac:dyDescent="0.2">
      <c r="C3170" s="1">
        <v>41043</v>
      </c>
      <c r="D3170" s="2">
        <v>2201.953</v>
      </c>
      <c r="E3170" s="5">
        <f t="shared" si="541"/>
        <v>-2.3323202645688549E-2</v>
      </c>
      <c r="G3170" s="1">
        <f t="shared" si="542"/>
        <v>41040</v>
      </c>
      <c r="H3170" s="4">
        <f t="shared" si="544"/>
        <v>0</v>
      </c>
      <c r="I3170" s="2">
        <f t="shared" si="545"/>
        <v>0</v>
      </c>
      <c r="K3170" s="2">
        <v>27.3522</v>
      </c>
      <c r="L3170" s="2">
        <f t="shared" si="539"/>
        <v>27.360405659999998</v>
      </c>
      <c r="M3170" s="2">
        <f t="shared" si="540"/>
        <v>27.343994340000002</v>
      </c>
      <c r="Q3170" s="6">
        <f t="shared" si="546"/>
        <v>154.2802838485857</v>
      </c>
      <c r="R3170" s="6">
        <f t="shared" si="547"/>
        <v>47.274224263229762</v>
      </c>
      <c r="S3170" s="6"/>
      <c r="T3170" s="6">
        <f t="shared" si="549"/>
        <v>110.77906902477153</v>
      </c>
      <c r="U3170" s="6"/>
      <c r="V3170" s="6"/>
      <c r="W3170" s="5">
        <f t="shared" si="543"/>
        <v>0</v>
      </c>
      <c r="X3170" s="5">
        <f t="shared" si="543"/>
        <v>-2.3599492975205028E-2</v>
      </c>
      <c r="Y3170" s="5">
        <f t="shared" si="548"/>
        <v>0</v>
      </c>
      <c r="Z3170" s="5"/>
    </row>
    <row r="3171" spans="3:26" x14ac:dyDescent="0.2">
      <c r="C3171" s="1">
        <v>41044</v>
      </c>
      <c r="D3171" s="2">
        <v>2178.6669999999999</v>
      </c>
      <c r="E3171" s="5">
        <f t="shared" si="541"/>
        <v>-1.0575157598731698E-2</v>
      </c>
      <c r="G3171" s="1">
        <f t="shared" si="542"/>
        <v>41043</v>
      </c>
      <c r="H3171" s="4">
        <f t="shared" si="544"/>
        <v>-1.0575157598731698E-2</v>
      </c>
      <c r="I3171" s="2">
        <f t="shared" si="545"/>
        <v>1</v>
      </c>
      <c r="K3171" s="2">
        <v>27.263000000000002</v>
      </c>
      <c r="L3171" s="2">
        <f t="shared" si="539"/>
        <v>27.271178900000002</v>
      </c>
      <c r="M3171" s="2">
        <f t="shared" si="540"/>
        <v>27.254821100000001</v>
      </c>
      <c r="Q3171" s="6">
        <f t="shared" si="546"/>
        <v>152.64874553250985</v>
      </c>
      <c r="R3171" s="6">
        <f t="shared" si="547"/>
        <v>46.774291891288321</v>
      </c>
      <c r="S3171" s="6"/>
      <c r="T3171" s="6">
        <f t="shared" si="549"/>
        <v>109.58564139861156</v>
      </c>
      <c r="U3171" s="6"/>
      <c r="V3171" s="6"/>
      <c r="W3171" s="5">
        <f t="shared" si="543"/>
        <v>-1.0631471951825233E-2</v>
      </c>
      <c r="X3171" s="5">
        <f t="shared" si="543"/>
        <v>-1.0631471951824345E-2</v>
      </c>
      <c r="Y3171" s="5">
        <f t="shared" si="548"/>
        <v>-1.0831491954491845E-2</v>
      </c>
      <c r="Z3171" s="5"/>
    </row>
    <row r="3172" spans="3:26" x14ac:dyDescent="0.2">
      <c r="C3172" s="1">
        <v>41045</v>
      </c>
      <c r="D3172" s="2">
        <v>2175.337</v>
      </c>
      <c r="E3172" s="5">
        <f t="shared" si="541"/>
        <v>-1.5284575384856554E-3</v>
      </c>
      <c r="G3172" s="1">
        <f t="shared" si="542"/>
        <v>41044</v>
      </c>
      <c r="H3172" s="4">
        <f t="shared" si="544"/>
        <v>-1.5284575384856554E-3</v>
      </c>
      <c r="I3172" s="2">
        <f t="shared" si="545"/>
        <v>1</v>
      </c>
      <c r="K3172" s="2">
        <v>27.1341</v>
      </c>
      <c r="L3172" s="2">
        <f t="shared" si="539"/>
        <v>27.142240229999999</v>
      </c>
      <c r="M3172" s="2">
        <f t="shared" si="540"/>
        <v>27.125959770000001</v>
      </c>
      <c r="Q3172" s="6">
        <f t="shared" si="546"/>
        <v>152.41542840666031</v>
      </c>
      <c r="R3172" s="6">
        <f t="shared" si="547"/>
        <v>46.702799372239753</v>
      </c>
      <c r="S3172" s="6"/>
      <c r="T3172" s="6">
        <f t="shared" si="549"/>
        <v>109.41814439890607</v>
      </c>
      <c r="U3172" s="6"/>
      <c r="V3172" s="6"/>
      <c r="W3172" s="5">
        <f t="shared" si="543"/>
        <v>-1.529626821326957E-3</v>
      </c>
      <c r="X3172" s="5">
        <f t="shared" si="543"/>
        <v>-1.5296268213274011E-3</v>
      </c>
      <c r="Y3172" s="5">
        <f t="shared" si="548"/>
        <v>-1.529626821326957E-3</v>
      </c>
      <c r="Z3172" s="5"/>
    </row>
    <row r="3173" spans="3:26" x14ac:dyDescent="0.2">
      <c r="C3173" s="1">
        <v>41046</v>
      </c>
      <c r="D3173" s="2">
        <v>2146.91</v>
      </c>
      <c r="E3173" s="5">
        <f t="shared" si="541"/>
        <v>-1.3067860290152807E-2</v>
      </c>
      <c r="G3173" s="1">
        <f t="shared" si="542"/>
        <v>41045</v>
      </c>
      <c r="H3173" s="4">
        <f t="shared" si="544"/>
        <v>-1.3067860290152807E-2</v>
      </c>
      <c r="I3173" s="2">
        <f t="shared" si="545"/>
        <v>1</v>
      </c>
      <c r="K3173" s="2">
        <v>27.228300000000001</v>
      </c>
      <c r="L3173" s="2">
        <f t="shared" si="539"/>
        <v>27.23646849</v>
      </c>
      <c r="M3173" s="2">
        <f t="shared" si="540"/>
        <v>27.220131510000002</v>
      </c>
      <c r="Q3173" s="6">
        <f t="shared" si="546"/>
        <v>150.42368488217829</v>
      </c>
      <c r="R3173" s="6">
        <f t="shared" si="547"/>
        <v>46.092493714884284</v>
      </c>
      <c r="S3173" s="6"/>
      <c r="T3173" s="6">
        <f t="shared" si="549"/>
        <v>107.9882833746934</v>
      </c>
      <c r="U3173" s="6"/>
      <c r="V3173" s="6"/>
      <c r="W3173" s="5">
        <f t="shared" si="543"/>
        <v>-1.3153996005693003E-2</v>
      </c>
      <c r="X3173" s="5">
        <f t="shared" si="543"/>
        <v>-1.3153996005693003E-2</v>
      </c>
      <c r="Y3173" s="5">
        <f t="shared" si="548"/>
        <v>-1.3153996005693003E-2</v>
      </c>
      <c r="Z3173" s="5"/>
    </row>
    <row r="3174" spans="3:26" x14ac:dyDescent="0.2">
      <c r="C3174" s="1">
        <v>41047</v>
      </c>
      <c r="D3174" s="2">
        <v>2144.6930000000002</v>
      </c>
      <c r="E3174" s="5">
        <f t="shared" si="541"/>
        <v>-1.0326469204576083E-3</v>
      </c>
      <c r="G3174" s="1">
        <f t="shared" si="542"/>
        <v>41046</v>
      </c>
      <c r="H3174" s="4">
        <f t="shared" si="544"/>
        <v>-1.0326469204576083E-3</v>
      </c>
      <c r="I3174" s="2">
        <f t="shared" si="545"/>
        <v>1</v>
      </c>
      <c r="K3174" s="2">
        <v>27.228300000000001</v>
      </c>
      <c r="L3174" s="2">
        <f t="shared" si="539"/>
        <v>27.23646849</v>
      </c>
      <c r="M3174" s="2">
        <f t="shared" si="540"/>
        <v>27.220131510000002</v>
      </c>
      <c r="Q3174" s="6">
        <f t="shared" si="546"/>
        <v>150.26835032722084</v>
      </c>
      <c r="R3174" s="6">
        <f t="shared" si="547"/>
        <v>46.044896443193402</v>
      </c>
      <c r="S3174" s="6"/>
      <c r="T3174" s="6">
        <f t="shared" si="549"/>
        <v>107.87676960642102</v>
      </c>
      <c r="U3174" s="6"/>
      <c r="V3174" s="6"/>
      <c r="W3174" s="5">
        <f t="shared" si="543"/>
        <v>-1.0331804676306788E-3</v>
      </c>
      <c r="X3174" s="5">
        <f t="shared" si="543"/>
        <v>-1.0331804676306788E-3</v>
      </c>
      <c r="Y3174" s="5">
        <f t="shared" si="548"/>
        <v>-1.0331804676306788E-3</v>
      </c>
      <c r="Z3174" s="5"/>
    </row>
    <row r="3175" spans="3:26" x14ac:dyDescent="0.2">
      <c r="C3175" s="1">
        <v>41050</v>
      </c>
      <c r="D3175" s="2">
        <v>2150.165</v>
      </c>
      <c r="E3175" s="5">
        <f t="shared" si="541"/>
        <v>2.5514141184774476E-3</v>
      </c>
      <c r="G3175" s="1">
        <f t="shared" si="542"/>
        <v>41047</v>
      </c>
      <c r="H3175" s="4">
        <f t="shared" si="544"/>
        <v>2.5514141184774476E-3</v>
      </c>
      <c r="I3175" s="2">
        <f t="shared" si="545"/>
        <v>1</v>
      </c>
      <c r="K3175" s="2">
        <v>27.2332</v>
      </c>
      <c r="L3175" s="2">
        <f t="shared" si="539"/>
        <v>27.24136996</v>
      </c>
      <c r="M3175" s="2">
        <f t="shared" si="540"/>
        <v>27.22503004</v>
      </c>
      <c r="Q3175" s="6">
        <f t="shared" si="546"/>
        <v>150.65174711780602</v>
      </c>
      <c r="R3175" s="6">
        <f t="shared" si="547"/>
        <v>46.162376042062398</v>
      </c>
      <c r="S3175" s="6"/>
      <c r="T3175" s="6">
        <f t="shared" si="549"/>
        <v>108.15200791945058</v>
      </c>
      <c r="U3175" s="6"/>
      <c r="V3175" s="6"/>
      <c r="W3175" s="5">
        <f t="shared" si="543"/>
        <v>2.548164787228302E-3</v>
      </c>
      <c r="X3175" s="5">
        <f t="shared" si="543"/>
        <v>2.548164787228302E-3</v>
      </c>
      <c r="Y3175" s="5">
        <f t="shared" si="548"/>
        <v>2.548164787228302E-3</v>
      </c>
      <c r="Z3175" s="5"/>
    </row>
    <row r="3176" spans="3:26" x14ac:dyDescent="0.2">
      <c r="C3176" s="1">
        <v>41051</v>
      </c>
      <c r="D3176" s="2">
        <v>2192.848</v>
      </c>
      <c r="E3176" s="5">
        <f t="shared" si="541"/>
        <v>1.9851034688035566E-2</v>
      </c>
      <c r="G3176" s="1">
        <f t="shared" si="542"/>
        <v>41050</v>
      </c>
      <c r="H3176" s="4">
        <f t="shared" si="544"/>
        <v>0</v>
      </c>
      <c r="I3176" s="2">
        <f t="shared" si="545"/>
        <v>0</v>
      </c>
      <c r="K3176" s="2">
        <v>27.049800000000001</v>
      </c>
      <c r="L3176" s="2">
        <f t="shared" si="539"/>
        <v>27.05791494</v>
      </c>
      <c r="M3176" s="2">
        <f t="shared" si="540"/>
        <v>27.041685060000002</v>
      </c>
      <c r="Q3176" s="6">
        <f t="shared" si="546"/>
        <v>150.65174711780602</v>
      </c>
      <c r="R3176" s="6">
        <f t="shared" si="547"/>
        <v>47.078746970155521</v>
      </c>
      <c r="S3176" s="6"/>
      <c r="T3176" s="6">
        <f t="shared" si="549"/>
        <v>108.13037751786669</v>
      </c>
      <c r="U3176" s="6"/>
      <c r="V3176" s="6"/>
      <c r="W3176" s="5">
        <f t="shared" si="543"/>
        <v>0</v>
      </c>
      <c r="X3176" s="5">
        <f t="shared" si="543"/>
        <v>1.9656572207159773E-2</v>
      </c>
      <c r="Y3176" s="5">
        <f t="shared" si="548"/>
        <v>-2.0002000266750031E-4</v>
      </c>
      <c r="Z3176" s="5"/>
    </row>
    <row r="3177" spans="3:26" x14ac:dyDescent="0.2">
      <c r="C3177" s="1">
        <v>41052</v>
      </c>
      <c r="D3177" s="2">
        <v>2134.0479999999998</v>
      </c>
      <c r="E3177" s="5">
        <f t="shared" si="541"/>
        <v>-2.6814444047193506E-2</v>
      </c>
      <c r="G3177" s="1">
        <f t="shared" si="542"/>
        <v>41051</v>
      </c>
      <c r="H3177" s="4">
        <f t="shared" si="544"/>
        <v>0</v>
      </c>
      <c r="I3177" s="2">
        <f t="shared" si="545"/>
        <v>0</v>
      </c>
      <c r="K3177" s="2">
        <v>26.097899999999999</v>
      </c>
      <c r="L3177" s="2">
        <f t="shared" si="539"/>
        <v>26.105729369999999</v>
      </c>
      <c r="M3177" s="2">
        <f t="shared" si="540"/>
        <v>26.09007063</v>
      </c>
      <c r="Q3177" s="6">
        <f t="shared" si="546"/>
        <v>150.65174711780602</v>
      </c>
      <c r="R3177" s="6">
        <f t="shared" si="547"/>
        <v>45.81635654371231</v>
      </c>
      <c r="S3177" s="6"/>
      <c r="T3177" s="6">
        <f t="shared" si="549"/>
        <v>108.13037751786669</v>
      </c>
      <c r="U3177" s="6"/>
      <c r="V3177" s="6"/>
      <c r="W3177" s="5">
        <f t="shared" si="543"/>
        <v>0</v>
      </c>
      <c r="X3177" s="5">
        <f t="shared" si="543"/>
        <v>-2.718050999054844E-2</v>
      </c>
      <c r="Y3177" s="5">
        <f t="shared" si="548"/>
        <v>0</v>
      </c>
      <c r="Z3177" s="5"/>
    </row>
    <row r="3178" spans="3:26" x14ac:dyDescent="0.2">
      <c r="C3178" s="1">
        <v>41053</v>
      </c>
      <c r="D3178" s="2">
        <v>2156.5210000000002</v>
      </c>
      <c r="E3178" s="5">
        <f t="shared" si="541"/>
        <v>1.0530690968525738E-2</v>
      </c>
      <c r="G3178" s="1">
        <f t="shared" si="542"/>
        <v>41052</v>
      </c>
      <c r="H3178" s="4">
        <f t="shared" si="544"/>
        <v>1.0530690968525738E-2</v>
      </c>
      <c r="I3178" s="2">
        <f t="shared" si="545"/>
        <v>1</v>
      </c>
      <c r="K3178" s="2">
        <v>25.731000000000002</v>
      </c>
      <c r="L3178" s="2">
        <f t="shared" si="539"/>
        <v>25.7387193</v>
      </c>
      <c r="M3178" s="2">
        <f t="shared" si="540"/>
        <v>25.723280700000004</v>
      </c>
      <c r="Q3178" s="6">
        <f t="shared" si="546"/>
        <v>152.2382141105721</v>
      </c>
      <c r="R3178" s="6">
        <f t="shared" si="547"/>
        <v>46.298834435777934</v>
      </c>
      <c r="S3178" s="6"/>
      <c r="T3178" s="6">
        <f t="shared" si="549"/>
        <v>109.24721129479579</v>
      </c>
      <c r="U3178" s="6"/>
      <c r="V3178" s="6"/>
      <c r="W3178" s="5">
        <f t="shared" si="543"/>
        <v>1.0475629462193048E-2</v>
      </c>
      <c r="X3178" s="5">
        <f t="shared" si="543"/>
        <v>1.0475629462193048E-2</v>
      </c>
      <c r="Y3178" s="5">
        <f t="shared" si="548"/>
        <v>1.0275609459525548E-2</v>
      </c>
      <c r="Z3178" s="5"/>
    </row>
    <row r="3179" spans="3:26" x14ac:dyDescent="0.2">
      <c r="C3179" s="1">
        <v>41054</v>
      </c>
      <c r="D3179" s="2">
        <v>2161.8649999999998</v>
      </c>
      <c r="E3179" s="5">
        <f t="shared" si="541"/>
        <v>2.4780653654657642E-3</v>
      </c>
      <c r="G3179" s="1">
        <f t="shared" si="542"/>
        <v>41053</v>
      </c>
      <c r="H3179" s="4">
        <f t="shared" si="544"/>
        <v>0</v>
      </c>
      <c r="I3179" s="2">
        <f t="shared" si="545"/>
        <v>0</v>
      </c>
      <c r="K3179" s="2">
        <v>25.3691</v>
      </c>
      <c r="L3179" s="2">
        <f t="shared" si="539"/>
        <v>25.376710729999999</v>
      </c>
      <c r="M3179" s="2">
        <f t="shared" si="540"/>
        <v>25.36148927</v>
      </c>
      <c r="Q3179" s="6">
        <f t="shared" si="546"/>
        <v>152.2382141105721</v>
      </c>
      <c r="R3179" s="6">
        <f t="shared" si="547"/>
        <v>46.413565973854666</v>
      </c>
      <c r="S3179" s="6"/>
      <c r="T3179" s="6">
        <f t="shared" si="549"/>
        <v>109.22536185253684</v>
      </c>
      <c r="U3179" s="6"/>
      <c r="V3179" s="6"/>
      <c r="W3179" s="5">
        <f t="shared" si="543"/>
        <v>0</v>
      </c>
      <c r="X3179" s="5">
        <f t="shared" si="543"/>
        <v>2.4750000245203907E-3</v>
      </c>
      <c r="Y3179" s="5">
        <f t="shared" si="548"/>
        <v>-2.0002000266661213E-4</v>
      </c>
      <c r="Z3179" s="5"/>
    </row>
    <row r="3180" spans="3:26" x14ac:dyDescent="0.2">
      <c r="C3180" s="1">
        <v>41057</v>
      </c>
      <c r="D3180" s="2">
        <v>2147.9229999999998</v>
      </c>
      <c r="E3180" s="5">
        <f t="shared" si="541"/>
        <v>-6.4490613428683143E-3</v>
      </c>
      <c r="G3180" s="1">
        <f t="shared" si="542"/>
        <v>41054</v>
      </c>
      <c r="H3180" s="4">
        <f t="shared" si="544"/>
        <v>0</v>
      </c>
      <c r="I3180" s="2">
        <f t="shared" si="545"/>
        <v>0</v>
      </c>
      <c r="K3180" s="2">
        <v>25.691299999999998</v>
      </c>
      <c r="L3180" s="2">
        <f t="shared" si="539"/>
        <v>25.699007389999998</v>
      </c>
      <c r="M3180" s="2">
        <f t="shared" si="540"/>
        <v>25.683592609999998</v>
      </c>
      <c r="Q3180" s="6">
        <f t="shared" si="546"/>
        <v>152.2382141105721</v>
      </c>
      <c r="R3180" s="6">
        <f t="shared" si="547"/>
        <v>46.114242039748014</v>
      </c>
      <c r="S3180" s="6"/>
      <c r="T3180" s="6">
        <f t="shared" si="549"/>
        <v>109.22536185253684</v>
      </c>
      <c r="U3180" s="6"/>
      <c r="V3180" s="6"/>
      <c r="W3180" s="5">
        <f t="shared" si="543"/>
        <v>0</v>
      </c>
      <c r="X3180" s="5">
        <f t="shared" si="543"/>
        <v>-6.4699463799837709E-3</v>
      </c>
      <c r="Y3180" s="5">
        <f t="shared" si="548"/>
        <v>0</v>
      </c>
      <c r="Z3180" s="5"/>
    </row>
    <row r="3181" spans="3:26" x14ac:dyDescent="0.2">
      <c r="C3181" s="1">
        <v>41058</v>
      </c>
      <c r="D3181" s="2">
        <v>2160.31</v>
      </c>
      <c r="E3181" s="5">
        <f t="shared" si="541"/>
        <v>5.7669665067137752E-3</v>
      </c>
      <c r="G3181" s="1">
        <f t="shared" si="542"/>
        <v>41057</v>
      </c>
      <c r="H3181" s="4">
        <f t="shared" si="544"/>
        <v>5.7669665067137752E-3</v>
      </c>
      <c r="I3181" s="2">
        <f t="shared" si="545"/>
        <v>1</v>
      </c>
      <c r="K3181" s="2">
        <v>26.2516</v>
      </c>
      <c r="L3181" s="2">
        <f t="shared" si="539"/>
        <v>26.259475479999999</v>
      </c>
      <c r="M3181" s="2">
        <f t="shared" si="540"/>
        <v>26.243724520000001</v>
      </c>
      <c r="Q3181" s="6">
        <f t="shared" si="546"/>
        <v>153.11616679238969</v>
      </c>
      <c r="R3181" s="6">
        <f t="shared" si="547"/>
        <v>46.380181329073729</v>
      </c>
      <c r="S3181" s="6"/>
      <c r="T3181" s="6">
        <f t="shared" si="549"/>
        <v>109.83328980385291</v>
      </c>
      <c r="U3181" s="6"/>
      <c r="V3181" s="6"/>
      <c r="W3181" s="5">
        <f t="shared" si="543"/>
        <v>5.7504012125200177E-3</v>
      </c>
      <c r="X3181" s="5">
        <f t="shared" si="543"/>
        <v>5.7504012125200177E-3</v>
      </c>
      <c r="Y3181" s="5">
        <f t="shared" si="548"/>
        <v>5.5503812098534056E-3</v>
      </c>
      <c r="Z3181" s="5"/>
    </row>
    <row r="3182" spans="3:26" x14ac:dyDescent="0.2">
      <c r="C3182" s="1">
        <v>41059</v>
      </c>
      <c r="D3182" s="2">
        <v>2116.183</v>
      </c>
      <c r="E3182" s="5">
        <f t="shared" si="541"/>
        <v>-2.0426235123662786E-2</v>
      </c>
      <c r="G3182" s="1">
        <f t="shared" si="542"/>
        <v>41058</v>
      </c>
      <c r="H3182" s="4">
        <f t="shared" si="544"/>
        <v>0</v>
      </c>
      <c r="I3182" s="2">
        <f t="shared" si="545"/>
        <v>0</v>
      </c>
      <c r="K3182" s="2">
        <v>26.5044</v>
      </c>
      <c r="L3182" s="2">
        <f t="shared" si="539"/>
        <v>26.51235132</v>
      </c>
      <c r="M3182" s="2">
        <f t="shared" si="540"/>
        <v>26.49644868</v>
      </c>
      <c r="Q3182" s="6">
        <f t="shared" si="546"/>
        <v>153.11616679238969</v>
      </c>
      <c r="R3182" s="6">
        <f t="shared" si="547"/>
        <v>45.432808840167951</v>
      </c>
      <c r="S3182" s="6"/>
      <c r="T3182" s="6">
        <f t="shared" si="549"/>
        <v>109.81132314589213</v>
      </c>
      <c r="U3182" s="6"/>
      <c r="V3182" s="6"/>
      <c r="W3182" s="5">
        <f t="shared" si="543"/>
        <v>0</v>
      </c>
      <c r="X3182" s="5">
        <f t="shared" si="543"/>
        <v>-2.063773572831451E-2</v>
      </c>
      <c r="Y3182" s="5">
        <f t="shared" si="548"/>
        <v>-2.0002000266750031E-4</v>
      </c>
      <c r="Z3182" s="5"/>
    </row>
    <row r="3183" spans="3:26" x14ac:dyDescent="0.2">
      <c r="C3183" s="1">
        <v>41060</v>
      </c>
      <c r="D3183" s="2">
        <v>2118.9409999999998</v>
      </c>
      <c r="E3183" s="5">
        <f t="shared" si="541"/>
        <v>1.303289932864885E-3</v>
      </c>
      <c r="G3183" s="1">
        <f t="shared" si="542"/>
        <v>41059</v>
      </c>
      <c r="H3183" s="4">
        <f t="shared" si="544"/>
        <v>1.303289932864885E-3</v>
      </c>
      <c r="I3183" s="2">
        <f t="shared" si="545"/>
        <v>1</v>
      </c>
      <c r="K3183" s="2">
        <v>26.2912</v>
      </c>
      <c r="L3183" s="2">
        <f t="shared" si="539"/>
        <v>26.299087359999998</v>
      </c>
      <c r="M3183" s="2">
        <f t="shared" si="540"/>
        <v>26.283312640000002</v>
      </c>
      <c r="Q3183" s="6">
        <f t="shared" si="546"/>
        <v>153.31572155112909</v>
      </c>
      <c r="R3183" s="6">
        <f t="shared" si="547"/>
        <v>45.492020962551116</v>
      </c>
      <c r="S3183" s="6"/>
      <c r="T3183" s="6">
        <f t="shared" si="549"/>
        <v>109.93244825003518</v>
      </c>
      <c r="U3183" s="6"/>
      <c r="V3183" s="6"/>
      <c r="W3183" s="5">
        <f t="shared" si="543"/>
        <v>1.3024413877271712E-3</v>
      </c>
      <c r="X3183" s="5">
        <f t="shared" si="543"/>
        <v>1.3024413877271712E-3</v>
      </c>
      <c r="Y3183" s="5">
        <f t="shared" si="548"/>
        <v>1.1024213850605591E-3</v>
      </c>
      <c r="Z3183" s="5"/>
    </row>
    <row r="3184" spans="3:26" x14ac:dyDescent="0.2">
      <c r="C3184" s="1">
        <v>41061</v>
      </c>
      <c r="D3184" s="2">
        <v>2068.6640000000002</v>
      </c>
      <c r="E3184" s="5">
        <f t="shared" si="541"/>
        <v>-2.3727418554834512E-2</v>
      </c>
      <c r="G3184" s="1">
        <f t="shared" si="542"/>
        <v>41060</v>
      </c>
      <c r="H3184" s="4">
        <f t="shared" si="544"/>
        <v>0</v>
      </c>
      <c r="I3184" s="2">
        <f t="shared" si="545"/>
        <v>0</v>
      </c>
      <c r="K3184" s="2">
        <v>26.4697</v>
      </c>
      <c r="L3184" s="2">
        <f t="shared" si="539"/>
        <v>26.477640909999998</v>
      </c>
      <c r="M3184" s="2">
        <f t="shared" si="540"/>
        <v>26.461759090000001</v>
      </c>
      <c r="Q3184" s="6">
        <f t="shared" si="546"/>
        <v>153.31572155112909</v>
      </c>
      <c r="R3184" s="6">
        <f t="shared" si="547"/>
        <v>44.412612740267363</v>
      </c>
      <c r="S3184" s="6"/>
      <c r="T3184" s="6">
        <f t="shared" si="549"/>
        <v>109.91046176038518</v>
      </c>
      <c r="U3184" s="6"/>
      <c r="V3184" s="6"/>
      <c r="W3184" s="5">
        <f t="shared" si="543"/>
        <v>0</v>
      </c>
      <c r="X3184" s="5">
        <f t="shared" si="543"/>
        <v>-2.4013447294048085E-2</v>
      </c>
      <c r="Y3184" s="5">
        <f t="shared" si="548"/>
        <v>-2.0002000266750031E-4</v>
      </c>
      <c r="Z3184" s="5"/>
    </row>
    <row r="3185" spans="3:26" x14ac:dyDescent="0.2">
      <c r="C3185" s="1">
        <v>41064</v>
      </c>
      <c r="D3185" s="2">
        <v>2078.9630000000002</v>
      </c>
      <c r="E3185" s="5">
        <f t="shared" si="541"/>
        <v>4.9785755444093274E-3</v>
      </c>
      <c r="G3185" s="1">
        <f t="shared" si="542"/>
        <v>41061</v>
      </c>
      <c r="H3185" s="4">
        <f t="shared" si="544"/>
        <v>4.9785755444093274E-3</v>
      </c>
      <c r="I3185" s="2">
        <f t="shared" si="545"/>
        <v>1</v>
      </c>
      <c r="K3185" s="2">
        <v>26.2942</v>
      </c>
      <c r="L3185" s="2">
        <f t="shared" si="539"/>
        <v>26.302088259999998</v>
      </c>
      <c r="M3185" s="2">
        <f t="shared" si="540"/>
        <v>26.286311740000002</v>
      </c>
      <c r="Q3185" s="6">
        <f t="shared" si="546"/>
        <v>154.07901545301701</v>
      </c>
      <c r="R3185" s="6">
        <f t="shared" si="547"/>
        <v>44.633724287919385</v>
      </c>
      <c r="S3185" s="6"/>
      <c r="T3185" s="6">
        <f t="shared" si="549"/>
        <v>110.4355677655207</v>
      </c>
      <c r="U3185" s="6"/>
      <c r="V3185" s="6"/>
      <c r="W3185" s="5">
        <f t="shared" si="543"/>
        <v>4.9662234175507081E-3</v>
      </c>
      <c r="X3185" s="5">
        <f t="shared" si="543"/>
        <v>4.9662234175511522E-3</v>
      </c>
      <c r="Y3185" s="5">
        <f t="shared" si="548"/>
        <v>4.7662034148840959E-3</v>
      </c>
      <c r="Z3185" s="5"/>
    </row>
    <row r="3186" spans="3:26" x14ac:dyDescent="0.2">
      <c r="C3186" s="1">
        <v>41065</v>
      </c>
      <c r="D3186" s="2">
        <v>2087.3069999999998</v>
      </c>
      <c r="E3186" s="5">
        <f t="shared" si="541"/>
        <v>4.0135394425007062E-3</v>
      </c>
      <c r="G3186" s="1">
        <f t="shared" si="542"/>
        <v>41064</v>
      </c>
      <c r="H3186" s="4">
        <f t="shared" si="544"/>
        <v>0</v>
      </c>
      <c r="I3186" s="2">
        <f t="shared" si="545"/>
        <v>0</v>
      </c>
      <c r="K3186" s="2">
        <v>26.008600000000001</v>
      </c>
      <c r="L3186" s="2">
        <f t="shared" si="539"/>
        <v>26.016402580000001</v>
      </c>
      <c r="M3186" s="2">
        <f t="shared" si="540"/>
        <v>26.000797420000001</v>
      </c>
      <c r="Q3186" s="6">
        <f t="shared" si="546"/>
        <v>154.07901545301701</v>
      </c>
      <c r="R3186" s="6">
        <f t="shared" si="547"/>
        <v>44.81286350081465</v>
      </c>
      <c r="S3186" s="6"/>
      <c r="T3186" s="6">
        <f t="shared" si="549"/>
        <v>110.4134806519676</v>
      </c>
      <c r="U3186" s="6"/>
      <c r="V3186" s="6"/>
      <c r="W3186" s="5">
        <f t="shared" si="543"/>
        <v>0</v>
      </c>
      <c r="X3186" s="5">
        <f t="shared" si="543"/>
        <v>4.0055066791073735E-3</v>
      </c>
      <c r="Y3186" s="5">
        <f t="shared" si="548"/>
        <v>-2.0002000266750031E-4</v>
      </c>
      <c r="Z3186" s="5"/>
    </row>
    <row r="3187" spans="3:26" x14ac:dyDescent="0.2">
      <c r="C3187" s="1">
        <v>41066</v>
      </c>
      <c r="D3187" s="2">
        <v>2137.7269999999999</v>
      </c>
      <c r="E3187" s="5">
        <f t="shared" si="541"/>
        <v>2.4155526714565743E-2</v>
      </c>
      <c r="G3187" s="1">
        <f t="shared" si="542"/>
        <v>41065</v>
      </c>
      <c r="H3187" s="4">
        <f t="shared" si="544"/>
        <v>0</v>
      </c>
      <c r="I3187" s="2">
        <f t="shared" si="545"/>
        <v>0</v>
      </c>
      <c r="K3187" s="2">
        <v>26.7424</v>
      </c>
      <c r="L3187" s="2">
        <f t="shared" si="539"/>
        <v>26.75042272</v>
      </c>
      <c r="M3187" s="2">
        <f t="shared" si="540"/>
        <v>26.73437728</v>
      </c>
      <c r="Q3187" s="6">
        <f t="shared" si="546"/>
        <v>154.07901545301701</v>
      </c>
      <c r="R3187" s="6">
        <f t="shared" si="547"/>
        <v>45.895341822264761</v>
      </c>
      <c r="S3187" s="6"/>
      <c r="T3187" s="6">
        <f t="shared" si="549"/>
        <v>110.4134806519676</v>
      </c>
      <c r="U3187" s="6"/>
      <c r="V3187" s="6"/>
      <c r="W3187" s="5">
        <f t="shared" si="543"/>
        <v>0</v>
      </c>
      <c r="X3187" s="5">
        <f t="shared" si="543"/>
        <v>2.3868396641673062E-2</v>
      </c>
      <c r="Y3187" s="5">
        <f t="shared" si="548"/>
        <v>0</v>
      </c>
      <c r="Z3187" s="5"/>
    </row>
    <row r="3188" spans="3:26" x14ac:dyDescent="0.2">
      <c r="C3188" s="1">
        <v>41067</v>
      </c>
      <c r="D3188" s="2">
        <v>2143.0839999999998</v>
      </c>
      <c r="E3188" s="5">
        <f t="shared" si="541"/>
        <v>2.5059327032871696E-3</v>
      </c>
      <c r="G3188" s="1">
        <f t="shared" si="542"/>
        <v>41066</v>
      </c>
      <c r="H3188" s="4">
        <f t="shared" si="544"/>
        <v>0</v>
      </c>
      <c r="I3188" s="2">
        <f t="shared" si="545"/>
        <v>0</v>
      </c>
      <c r="K3188" s="2">
        <v>26.241700000000002</v>
      </c>
      <c r="L3188" s="2">
        <f t="shared" si="539"/>
        <v>26.24957251</v>
      </c>
      <c r="M3188" s="2">
        <f t="shared" si="540"/>
        <v>26.233827490000003</v>
      </c>
      <c r="Q3188" s="6">
        <f t="shared" si="546"/>
        <v>154.07901545301701</v>
      </c>
      <c r="R3188" s="6">
        <f t="shared" si="547"/>
        <v>46.010352460265722</v>
      </c>
      <c r="S3188" s="6"/>
      <c r="T3188" s="6">
        <f t="shared" si="549"/>
        <v>110.4134806519676</v>
      </c>
      <c r="U3188" s="6"/>
      <c r="V3188" s="6"/>
      <c r="W3188" s="5">
        <f t="shared" si="543"/>
        <v>0</v>
      </c>
      <c r="X3188" s="5">
        <f t="shared" si="543"/>
        <v>2.5027980895924173E-3</v>
      </c>
      <c r="Y3188" s="5">
        <f t="shared" si="548"/>
        <v>0</v>
      </c>
      <c r="Z3188" s="5"/>
    </row>
    <row r="3189" spans="3:26" x14ac:dyDescent="0.2">
      <c r="C3189" s="1">
        <v>41068</v>
      </c>
      <c r="D3189" s="2">
        <v>2143.8960000000002</v>
      </c>
      <c r="E3189" s="5">
        <f t="shared" si="541"/>
        <v>3.7889322117115007E-4</v>
      </c>
      <c r="G3189" s="1">
        <f t="shared" si="542"/>
        <v>41067</v>
      </c>
      <c r="H3189" s="4">
        <f t="shared" si="544"/>
        <v>0</v>
      </c>
      <c r="I3189" s="2">
        <f t="shared" si="545"/>
        <v>0</v>
      </c>
      <c r="K3189" s="2">
        <v>26.8019</v>
      </c>
      <c r="L3189" s="2">
        <f t="shared" si="539"/>
        <v>26.809940569999998</v>
      </c>
      <c r="M3189" s="2">
        <f t="shared" si="540"/>
        <v>26.793859430000001</v>
      </c>
      <c r="Q3189" s="6">
        <f t="shared" si="546"/>
        <v>154.07901545301701</v>
      </c>
      <c r="R3189" s="6">
        <f t="shared" si="547"/>
        <v>46.027785470916619</v>
      </c>
      <c r="S3189" s="6"/>
      <c r="T3189" s="6">
        <f t="shared" si="549"/>
        <v>110.4134806519676</v>
      </c>
      <c r="U3189" s="6"/>
      <c r="V3189" s="6"/>
      <c r="W3189" s="5">
        <f t="shared" si="543"/>
        <v>0</v>
      </c>
      <c r="X3189" s="5">
        <f t="shared" si="543"/>
        <v>3.7882145926104727E-4</v>
      </c>
      <c r="Y3189" s="5">
        <f t="shared" si="548"/>
        <v>0</v>
      </c>
      <c r="Z3189" s="5"/>
    </row>
    <row r="3190" spans="3:26" x14ac:dyDescent="0.2">
      <c r="C3190" s="1">
        <v>41071</v>
      </c>
      <c r="D3190" s="2">
        <v>2137.701</v>
      </c>
      <c r="E3190" s="5">
        <f t="shared" si="541"/>
        <v>-2.889599122345563E-3</v>
      </c>
      <c r="G3190" s="1">
        <f t="shared" si="542"/>
        <v>41068</v>
      </c>
      <c r="H3190" s="4">
        <f t="shared" si="544"/>
        <v>0</v>
      </c>
      <c r="I3190" s="2">
        <f t="shared" si="545"/>
        <v>0</v>
      </c>
      <c r="K3190" s="2">
        <v>26.945699999999999</v>
      </c>
      <c r="L3190" s="2">
        <f t="shared" si="539"/>
        <v>26.953783709999996</v>
      </c>
      <c r="M3190" s="2">
        <f t="shared" si="540"/>
        <v>26.937616290000001</v>
      </c>
      <c r="Q3190" s="6">
        <f t="shared" si="546"/>
        <v>154.07901545301701</v>
      </c>
      <c r="R3190" s="6">
        <f t="shared" si="547"/>
        <v>45.894783622416348</v>
      </c>
      <c r="S3190" s="6"/>
      <c r="T3190" s="6">
        <f t="shared" si="549"/>
        <v>110.4134806519676</v>
      </c>
      <c r="U3190" s="6"/>
      <c r="V3190" s="6"/>
      <c r="W3190" s="5">
        <f t="shared" si="543"/>
        <v>0</v>
      </c>
      <c r="X3190" s="5">
        <f t="shared" si="543"/>
        <v>-2.8937820738681452E-3</v>
      </c>
      <c r="Y3190" s="5">
        <f t="shared" si="548"/>
        <v>0</v>
      </c>
      <c r="Z3190" s="5"/>
    </row>
    <row r="3191" spans="3:26" x14ac:dyDescent="0.2">
      <c r="C3191" s="1">
        <v>41072</v>
      </c>
      <c r="D3191" s="2">
        <v>2143.3829999999998</v>
      </c>
      <c r="E3191" s="5">
        <f t="shared" si="541"/>
        <v>2.65799566917908E-3</v>
      </c>
      <c r="G3191" s="1">
        <f t="shared" si="542"/>
        <v>41071</v>
      </c>
      <c r="H3191" s="4">
        <f t="shared" si="544"/>
        <v>2.65799566917908E-3</v>
      </c>
      <c r="I3191" s="2">
        <f t="shared" si="545"/>
        <v>1</v>
      </c>
      <c r="K3191" s="2">
        <v>26.896100000000001</v>
      </c>
      <c r="L3191" s="2">
        <f t="shared" si="539"/>
        <v>26.90416883</v>
      </c>
      <c r="M3191" s="2">
        <f t="shared" si="540"/>
        <v>26.888031170000001</v>
      </c>
      <c r="Q3191" s="6">
        <f t="shared" si="546"/>
        <v>154.48855680880249</v>
      </c>
      <c r="R3191" s="6">
        <f t="shared" si="547"/>
        <v>46.016771758522637</v>
      </c>
      <c r="S3191" s="6"/>
      <c r="T3191" s="6">
        <f t="shared" si="549"/>
        <v>110.68481781351844</v>
      </c>
      <c r="U3191" s="6"/>
      <c r="V3191" s="6"/>
      <c r="W3191" s="5">
        <f t="shared" si="543"/>
        <v>2.6544694457664164E-3</v>
      </c>
      <c r="X3191" s="5">
        <f t="shared" si="543"/>
        <v>2.6544694457655282E-3</v>
      </c>
      <c r="Y3191" s="5">
        <f t="shared" si="548"/>
        <v>2.4544494430989161E-3</v>
      </c>
      <c r="Z3191" s="5"/>
    </row>
    <row r="3192" spans="3:26" x14ac:dyDescent="0.2">
      <c r="C3192" s="1">
        <v>41073</v>
      </c>
      <c r="D3192" s="2">
        <v>2143.5039999999999</v>
      </c>
      <c r="E3192" s="5">
        <f t="shared" si="541"/>
        <v>5.6452813146364696E-5</v>
      </c>
      <c r="G3192" s="1">
        <f t="shared" si="542"/>
        <v>41072</v>
      </c>
      <c r="H3192" s="4">
        <f t="shared" si="544"/>
        <v>0</v>
      </c>
      <c r="I3192" s="2">
        <f t="shared" si="545"/>
        <v>0</v>
      </c>
      <c r="K3192" s="2">
        <v>27.148900000000001</v>
      </c>
      <c r="L3192" s="2">
        <f t="shared" si="539"/>
        <v>27.157044670000001</v>
      </c>
      <c r="M3192" s="2">
        <f t="shared" si="540"/>
        <v>27.140755330000001</v>
      </c>
      <c r="Q3192" s="6">
        <f t="shared" si="546"/>
        <v>154.48855680880249</v>
      </c>
      <c r="R3192" s="6">
        <f t="shared" si="547"/>
        <v>46.019369534740321</v>
      </c>
      <c r="S3192" s="6"/>
      <c r="T3192" s="6">
        <f t="shared" si="549"/>
        <v>110.66268084995573</v>
      </c>
      <c r="U3192" s="6"/>
      <c r="V3192" s="6"/>
      <c r="W3192" s="5">
        <f t="shared" si="543"/>
        <v>0</v>
      </c>
      <c r="X3192" s="5">
        <f t="shared" si="543"/>
        <v>5.6451219746733727E-5</v>
      </c>
      <c r="Y3192" s="5">
        <f t="shared" si="548"/>
        <v>-2.0002000266661213E-4</v>
      </c>
      <c r="Z3192" s="5"/>
    </row>
    <row r="3193" spans="3:26" x14ac:dyDescent="0.2">
      <c r="C3193" s="1">
        <v>41074</v>
      </c>
      <c r="D3193" s="2">
        <v>2148.2049999999999</v>
      </c>
      <c r="E3193" s="5">
        <f t="shared" si="541"/>
        <v>2.19313796475305E-3</v>
      </c>
      <c r="G3193" s="1">
        <f t="shared" si="542"/>
        <v>41073</v>
      </c>
      <c r="H3193" s="4">
        <f t="shared" si="544"/>
        <v>0</v>
      </c>
      <c r="I3193" s="2">
        <f t="shared" si="545"/>
        <v>0</v>
      </c>
      <c r="K3193" s="2">
        <v>27.064699999999998</v>
      </c>
      <c r="L3193" s="2">
        <f t="shared" si="539"/>
        <v>27.072819409999997</v>
      </c>
      <c r="M3193" s="2">
        <f t="shared" si="540"/>
        <v>27.056580589999999</v>
      </c>
      <c r="Q3193" s="6">
        <f t="shared" si="546"/>
        <v>154.48855680880249</v>
      </c>
      <c r="R3193" s="6">
        <f t="shared" si="547"/>
        <v>46.120296361180962</v>
      </c>
      <c r="S3193" s="6"/>
      <c r="T3193" s="6">
        <f t="shared" si="549"/>
        <v>110.66268084995573</v>
      </c>
      <c r="U3193" s="6"/>
      <c r="V3193" s="6"/>
      <c r="W3193" s="5">
        <f t="shared" si="543"/>
        <v>0</v>
      </c>
      <c r="X3193" s="5">
        <f t="shared" si="543"/>
        <v>2.1907365481377283E-3</v>
      </c>
      <c r="Y3193" s="5">
        <f t="shared" si="548"/>
        <v>0</v>
      </c>
      <c r="Z3193" s="5"/>
    </row>
    <row r="3194" spans="3:26" x14ac:dyDescent="0.2">
      <c r="C3194" s="1">
        <v>41075</v>
      </c>
      <c r="D3194" s="2">
        <v>2181.2280000000001</v>
      </c>
      <c r="E3194" s="5">
        <f t="shared" si="541"/>
        <v>1.5372369024371575E-2</v>
      </c>
      <c r="G3194" s="1">
        <f t="shared" si="542"/>
        <v>41074</v>
      </c>
      <c r="H3194" s="4">
        <f t="shared" si="544"/>
        <v>0</v>
      </c>
      <c r="I3194" s="2">
        <f t="shared" si="545"/>
        <v>0</v>
      </c>
      <c r="K3194" s="2">
        <v>27.208400000000001</v>
      </c>
      <c r="L3194" s="2">
        <f t="shared" si="539"/>
        <v>27.21656252</v>
      </c>
      <c r="M3194" s="2">
        <f t="shared" si="540"/>
        <v>27.200237480000002</v>
      </c>
      <c r="Q3194" s="6">
        <f t="shared" si="546"/>
        <v>154.48855680880249</v>
      </c>
      <c r="R3194" s="6">
        <f t="shared" si="547"/>
        <v>46.829274576358422</v>
      </c>
      <c r="S3194" s="6"/>
      <c r="T3194" s="6">
        <f t="shared" si="549"/>
        <v>110.66268084995573</v>
      </c>
      <c r="U3194" s="6"/>
      <c r="V3194" s="6"/>
      <c r="W3194" s="5">
        <f t="shared" si="543"/>
        <v>0</v>
      </c>
      <c r="X3194" s="5">
        <f t="shared" si="543"/>
        <v>1.5255411248725537E-2</v>
      </c>
      <c r="Y3194" s="5">
        <f t="shared" si="548"/>
        <v>0</v>
      </c>
      <c r="Z3194" s="5"/>
    </row>
    <row r="3195" spans="3:26" x14ac:dyDescent="0.2">
      <c r="C3195" s="1">
        <v>41078</v>
      </c>
      <c r="D3195" s="2">
        <v>2155.6370000000002</v>
      </c>
      <c r="E3195" s="5">
        <f t="shared" si="541"/>
        <v>-1.1732381942648772E-2</v>
      </c>
      <c r="G3195" s="1">
        <f t="shared" si="542"/>
        <v>41075</v>
      </c>
      <c r="H3195" s="4">
        <f t="shared" si="544"/>
        <v>0</v>
      </c>
      <c r="I3195" s="2">
        <f t="shared" si="545"/>
        <v>0</v>
      </c>
      <c r="K3195" s="2">
        <v>26.980399999999999</v>
      </c>
      <c r="L3195" s="2">
        <f t="shared" si="539"/>
        <v>26.988494119999999</v>
      </c>
      <c r="M3195" s="2">
        <f t="shared" si="540"/>
        <v>26.97230588</v>
      </c>
      <c r="Q3195" s="6">
        <f t="shared" si="546"/>
        <v>154.48855680880249</v>
      </c>
      <c r="R3195" s="6">
        <f t="shared" si="547"/>
        <v>46.279855640931409</v>
      </c>
      <c r="S3195" s="6"/>
      <c r="T3195" s="6">
        <f t="shared" si="549"/>
        <v>110.66268084995573</v>
      </c>
      <c r="U3195" s="6"/>
      <c r="V3195" s="6"/>
      <c r="W3195" s="5">
        <f t="shared" si="543"/>
        <v>0</v>
      </c>
      <c r="X3195" s="5">
        <f t="shared" si="543"/>
        <v>-1.180174943341239E-2</v>
      </c>
      <c r="Y3195" s="5">
        <f t="shared" si="548"/>
        <v>0</v>
      </c>
      <c r="Z3195" s="5"/>
    </row>
    <row r="3196" spans="3:26" x14ac:dyDescent="0.2">
      <c r="C3196" s="1">
        <v>41079</v>
      </c>
      <c r="D3196" s="2">
        <v>2198.0100000000002</v>
      </c>
      <c r="E3196" s="5">
        <f t="shared" si="541"/>
        <v>1.965683461547563E-2</v>
      </c>
      <c r="G3196" s="1">
        <f t="shared" si="542"/>
        <v>41078</v>
      </c>
      <c r="H3196" s="4">
        <f t="shared" si="544"/>
        <v>1.965683461547563E-2</v>
      </c>
      <c r="I3196" s="2">
        <f t="shared" si="545"/>
        <v>1</v>
      </c>
      <c r="K3196" s="2">
        <v>27.109300000000001</v>
      </c>
      <c r="L3196" s="2">
        <f t="shared" si="539"/>
        <v>27.117432789999999</v>
      </c>
      <c r="M3196" s="2">
        <f t="shared" si="540"/>
        <v>27.101167210000003</v>
      </c>
      <c r="Q3196" s="6">
        <f t="shared" si="546"/>
        <v>157.52531281997665</v>
      </c>
      <c r="R3196" s="6">
        <f t="shared" si="547"/>
        <v>47.18957110929329</v>
      </c>
      <c r="S3196" s="6"/>
      <c r="T3196" s="6">
        <f t="shared" si="549"/>
        <v>112.8153912737554</v>
      </c>
      <c r="U3196" s="6"/>
      <c r="V3196" s="6"/>
      <c r="W3196" s="5">
        <f t="shared" si="543"/>
        <v>1.9466134037178229E-2</v>
      </c>
      <c r="X3196" s="5">
        <f t="shared" si="543"/>
        <v>1.9466134037178229E-2</v>
      </c>
      <c r="Y3196" s="5">
        <f t="shared" si="548"/>
        <v>1.9266114034510728E-2</v>
      </c>
      <c r="Z3196" s="5"/>
    </row>
    <row r="3197" spans="3:26" x14ac:dyDescent="0.2">
      <c r="C3197" s="1">
        <v>41080</v>
      </c>
      <c r="D3197" s="2">
        <v>2207.4920000000002</v>
      </c>
      <c r="E3197" s="5">
        <f t="shared" si="541"/>
        <v>4.3139021205544879E-3</v>
      </c>
      <c r="G3197" s="1">
        <f t="shared" si="542"/>
        <v>41079</v>
      </c>
      <c r="H3197" s="4">
        <f t="shared" si="544"/>
        <v>0</v>
      </c>
      <c r="I3197" s="2">
        <f t="shared" si="545"/>
        <v>0</v>
      </c>
      <c r="K3197" s="2">
        <v>27.495999999999999</v>
      </c>
      <c r="L3197" s="2">
        <f t="shared" si="539"/>
        <v>27.504248799999999</v>
      </c>
      <c r="M3197" s="2">
        <f t="shared" si="540"/>
        <v>27.487751199999998</v>
      </c>
      <c r="Q3197" s="6">
        <f t="shared" si="546"/>
        <v>157.52531281997665</v>
      </c>
      <c r="R3197" s="6">
        <f t="shared" si="547"/>
        <v>47.393142300169728</v>
      </c>
      <c r="S3197" s="6"/>
      <c r="T3197" s="6">
        <f t="shared" si="549"/>
        <v>112.79282819550065</v>
      </c>
      <c r="U3197" s="6"/>
      <c r="V3197" s="6"/>
      <c r="W3197" s="5">
        <f t="shared" si="543"/>
        <v>0</v>
      </c>
      <c r="X3197" s="5">
        <f t="shared" si="543"/>
        <v>4.3046239187338742E-3</v>
      </c>
      <c r="Y3197" s="5">
        <f t="shared" si="548"/>
        <v>-2.0002000266661213E-4</v>
      </c>
      <c r="Z3197" s="5"/>
    </row>
    <row r="3198" spans="3:26" x14ac:dyDescent="0.2">
      <c r="C3198" s="1">
        <v>41081</v>
      </c>
      <c r="D3198" s="2">
        <v>2199.4180000000001</v>
      </c>
      <c r="E3198" s="5">
        <f t="shared" si="541"/>
        <v>-3.6575443988019294E-3</v>
      </c>
      <c r="G3198" s="1">
        <f t="shared" si="542"/>
        <v>41080</v>
      </c>
      <c r="H3198" s="4">
        <f t="shared" si="544"/>
        <v>0</v>
      </c>
      <c r="I3198" s="2">
        <f t="shared" si="545"/>
        <v>0</v>
      </c>
      <c r="K3198" s="2">
        <v>27.481100000000001</v>
      </c>
      <c r="L3198" s="2">
        <f t="shared" si="539"/>
        <v>27.489344330000002</v>
      </c>
      <c r="M3198" s="2">
        <f t="shared" si="540"/>
        <v>27.472855670000001</v>
      </c>
      <c r="Q3198" s="6">
        <f t="shared" si="546"/>
        <v>157.52531281997665</v>
      </c>
      <c r="R3198" s="6">
        <f t="shared" si="547"/>
        <v>47.219799778008117</v>
      </c>
      <c r="S3198" s="6"/>
      <c r="T3198" s="6">
        <f t="shared" si="549"/>
        <v>112.79282819550065</v>
      </c>
      <c r="U3198" s="6"/>
      <c r="V3198" s="6"/>
      <c r="W3198" s="5">
        <f t="shared" si="543"/>
        <v>0</v>
      </c>
      <c r="X3198" s="5">
        <f t="shared" si="543"/>
        <v>-3.6642495689478416E-3</v>
      </c>
      <c r="Y3198" s="5">
        <f t="shared" si="548"/>
        <v>0</v>
      </c>
      <c r="Z3198" s="5"/>
    </row>
    <row r="3199" spans="3:26" x14ac:dyDescent="0.2">
      <c r="C3199" s="1">
        <v>41082</v>
      </c>
      <c r="D3199" s="2">
        <v>2186.8110000000001</v>
      </c>
      <c r="E3199" s="5">
        <f t="shared" si="541"/>
        <v>-5.7319709123049688E-3</v>
      </c>
      <c r="G3199" s="1">
        <f t="shared" si="542"/>
        <v>41081</v>
      </c>
      <c r="H3199" s="4">
        <f t="shared" si="544"/>
        <v>-5.7319709123049688E-3</v>
      </c>
      <c r="I3199" s="2">
        <f t="shared" si="545"/>
        <v>1</v>
      </c>
      <c r="K3199" s="2">
        <v>27.595099999999999</v>
      </c>
      <c r="L3199" s="2">
        <f t="shared" si="539"/>
        <v>27.603378529999997</v>
      </c>
      <c r="M3199" s="2">
        <f t="shared" si="540"/>
        <v>27.58682147</v>
      </c>
      <c r="Q3199" s="6">
        <f t="shared" si="546"/>
        <v>156.62238230894081</v>
      </c>
      <c r="R3199" s="6">
        <f t="shared" si="547"/>
        <v>46.949137259195709</v>
      </c>
      <c r="S3199" s="6"/>
      <c r="T3199" s="6">
        <f t="shared" si="549"/>
        <v>112.12387372457039</v>
      </c>
      <c r="U3199" s="6"/>
      <c r="V3199" s="6"/>
      <c r="W3199" s="5">
        <f t="shared" si="543"/>
        <v>-5.7484617042611319E-3</v>
      </c>
      <c r="X3199" s="5">
        <f t="shared" si="543"/>
        <v>-5.7484617042611319E-3</v>
      </c>
      <c r="Y3199" s="5">
        <f t="shared" si="548"/>
        <v>-5.9484817069286322E-3</v>
      </c>
      <c r="Z3199" s="5"/>
    </row>
    <row r="3200" spans="3:26" x14ac:dyDescent="0.2">
      <c r="C3200" s="1">
        <v>41085</v>
      </c>
      <c r="D3200" s="2">
        <v>2130.7069999999999</v>
      </c>
      <c r="E3200" s="5">
        <f t="shared" si="541"/>
        <v>-2.5655623645573517E-2</v>
      </c>
      <c r="G3200" s="1">
        <f t="shared" si="542"/>
        <v>41082</v>
      </c>
      <c r="H3200" s="4">
        <f t="shared" si="544"/>
        <v>-2.5655623645573517E-2</v>
      </c>
      <c r="I3200" s="2">
        <f t="shared" si="545"/>
        <v>1</v>
      </c>
      <c r="K3200" s="2">
        <v>27.575299999999999</v>
      </c>
      <c r="L3200" s="2">
        <f t="shared" si="539"/>
        <v>27.583572589999999</v>
      </c>
      <c r="M3200" s="2">
        <f t="shared" si="540"/>
        <v>27.567027409999998</v>
      </c>
      <c r="Q3200" s="6">
        <f t="shared" si="546"/>
        <v>152.6041374139495</v>
      </c>
      <c r="R3200" s="6">
        <f t="shared" si="547"/>
        <v>45.744627863189415</v>
      </c>
      <c r="S3200" s="6"/>
      <c r="T3200" s="6">
        <f t="shared" si="549"/>
        <v>109.24726581860901</v>
      </c>
      <c r="U3200" s="6"/>
      <c r="V3200" s="6"/>
      <c r="W3200" s="5">
        <f t="shared" si="543"/>
        <v>-2.5990468678056544E-2</v>
      </c>
      <c r="X3200" s="5">
        <f t="shared" si="543"/>
        <v>-2.5990468678056544E-2</v>
      </c>
      <c r="Y3200" s="5">
        <f t="shared" si="548"/>
        <v>-2.5990468678056544E-2</v>
      </c>
      <c r="Z3200" s="5"/>
    </row>
    <row r="3201" spans="3:26" x14ac:dyDescent="0.2">
      <c r="C3201" s="1">
        <v>41086</v>
      </c>
      <c r="D3201" s="2">
        <v>2127.9540000000002</v>
      </c>
      <c r="E3201" s="5">
        <f t="shared" si="541"/>
        <v>-1.292059396247209E-3</v>
      </c>
      <c r="G3201" s="1">
        <f t="shared" si="542"/>
        <v>41085</v>
      </c>
      <c r="H3201" s="4">
        <f t="shared" si="544"/>
        <v>-1.292059396247209E-3</v>
      </c>
      <c r="I3201" s="2">
        <f t="shared" si="545"/>
        <v>1</v>
      </c>
      <c r="K3201" s="2">
        <v>27.857900000000001</v>
      </c>
      <c r="L3201" s="2">
        <f t="shared" si="539"/>
        <v>27.86625737</v>
      </c>
      <c r="M3201" s="2">
        <f t="shared" si="540"/>
        <v>27.849542630000002</v>
      </c>
      <c r="Q3201" s="6">
        <f t="shared" si="546"/>
        <v>152.40696380429762</v>
      </c>
      <c r="R3201" s="6">
        <f t="shared" si="547"/>
        <v>45.685523086930949</v>
      </c>
      <c r="S3201" s="6"/>
      <c r="T3201" s="6">
        <f t="shared" si="549"/>
        <v>109.10611186229376</v>
      </c>
      <c r="U3201" s="6"/>
      <c r="V3201" s="6"/>
      <c r="W3201" s="5">
        <f t="shared" si="543"/>
        <v>-1.2928948246822003E-3</v>
      </c>
      <c r="X3201" s="5">
        <f t="shared" si="543"/>
        <v>-1.2928948246817562E-3</v>
      </c>
      <c r="Y3201" s="5">
        <f t="shared" si="548"/>
        <v>-1.2928948246813121E-3</v>
      </c>
      <c r="Z3201" s="5"/>
    </row>
    <row r="3202" spans="3:26" x14ac:dyDescent="0.2">
      <c r="C3202" s="1">
        <v>41087</v>
      </c>
      <c r="D3202" s="2">
        <v>2165.6109999999999</v>
      </c>
      <c r="E3202" s="5">
        <f t="shared" si="541"/>
        <v>1.7696341180307325E-2</v>
      </c>
      <c r="G3202" s="1">
        <f t="shared" si="542"/>
        <v>41086</v>
      </c>
      <c r="H3202" s="4">
        <f t="shared" si="544"/>
        <v>1.7696341180307325E-2</v>
      </c>
      <c r="I3202" s="2">
        <f t="shared" si="545"/>
        <v>1</v>
      </c>
      <c r="K3202" s="2">
        <v>27.734000000000002</v>
      </c>
      <c r="L3202" s="2">
        <f t="shared" si="539"/>
        <v>27.742320200000002</v>
      </c>
      <c r="M3202" s="2">
        <f t="shared" si="540"/>
        <v>27.725679800000002</v>
      </c>
      <c r="Q3202" s="6">
        <f t="shared" si="546"/>
        <v>155.1040094340332</v>
      </c>
      <c r="R3202" s="6">
        <f t="shared" si="547"/>
        <v>46.493989690478081</v>
      </c>
      <c r="S3202" s="6"/>
      <c r="T3202" s="6">
        <f t="shared" si="549"/>
        <v>111.03689084266568</v>
      </c>
      <c r="U3202" s="6"/>
      <c r="V3202" s="6"/>
      <c r="W3202" s="5">
        <f t="shared" si="543"/>
        <v>1.754158402436623E-2</v>
      </c>
      <c r="X3202" s="5">
        <f t="shared" si="543"/>
        <v>1.754158402436623E-2</v>
      </c>
      <c r="Y3202" s="5">
        <f t="shared" si="548"/>
        <v>1.754158402436623E-2</v>
      </c>
      <c r="Z3202" s="5"/>
    </row>
    <row r="3203" spans="3:26" x14ac:dyDescent="0.2">
      <c r="C3203" s="1">
        <v>41088</v>
      </c>
      <c r="D3203" s="2">
        <v>2157.623</v>
      </c>
      <c r="E3203" s="5">
        <f t="shared" si="541"/>
        <v>-3.6885664138203164E-3</v>
      </c>
      <c r="G3203" s="1">
        <f t="shared" si="542"/>
        <v>41087</v>
      </c>
      <c r="H3203" s="4">
        <f t="shared" si="544"/>
        <v>0</v>
      </c>
      <c r="I3203" s="2">
        <f t="shared" si="545"/>
        <v>0</v>
      </c>
      <c r="K3203" s="2">
        <v>27.753799999999998</v>
      </c>
      <c r="L3203" s="2">
        <f t="shared" si="539"/>
        <v>27.762126139999996</v>
      </c>
      <c r="M3203" s="2">
        <f t="shared" si="540"/>
        <v>27.745473860000001</v>
      </c>
      <c r="Q3203" s="6">
        <f t="shared" si="546"/>
        <v>155.1040094340332</v>
      </c>
      <c r="R3203" s="6">
        <f t="shared" si="547"/>
        <v>46.322493521661272</v>
      </c>
      <c r="S3203" s="6"/>
      <c r="T3203" s="6">
        <f t="shared" si="549"/>
        <v>111.01468346449715</v>
      </c>
      <c r="U3203" s="6"/>
      <c r="V3203" s="6"/>
      <c r="W3203" s="5">
        <f t="shared" si="543"/>
        <v>0</v>
      </c>
      <c r="X3203" s="5">
        <f t="shared" si="543"/>
        <v>-3.6953859496202668E-3</v>
      </c>
      <c r="Y3203" s="5">
        <f t="shared" si="548"/>
        <v>-2.0002000266661213E-4</v>
      </c>
      <c r="Z3203" s="5"/>
    </row>
    <row r="3204" spans="3:26" x14ac:dyDescent="0.2">
      <c r="C3204" s="1">
        <v>41089</v>
      </c>
      <c r="D3204" s="2">
        <v>2264.721</v>
      </c>
      <c r="E3204" s="5">
        <f t="shared" si="541"/>
        <v>4.9637031121748311E-2</v>
      </c>
      <c r="G3204" s="1">
        <f t="shared" si="542"/>
        <v>41088</v>
      </c>
      <c r="H3204" s="4">
        <f t="shared" si="544"/>
        <v>4.9637031121748311E-2</v>
      </c>
      <c r="I3204" s="2">
        <f t="shared" si="545"/>
        <v>1</v>
      </c>
      <c r="K3204" s="2">
        <v>27.728999999999999</v>
      </c>
      <c r="L3204" s="2">
        <f t="shared" si="539"/>
        <v>27.737318699999999</v>
      </c>
      <c r="M3204" s="2">
        <f t="shared" si="540"/>
        <v>27.720681299999999</v>
      </c>
      <c r="Q3204" s="6">
        <f t="shared" si="546"/>
        <v>162.80291197741823</v>
      </c>
      <c r="R3204" s="6">
        <f t="shared" si="547"/>
        <v>48.621804574232954</v>
      </c>
      <c r="S3204" s="6"/>
      <c r="T3204" s="6">
        <f t="shared" si="549"/>
        <v>116.50181773804292</v>
      </c>
      <c r="U3204" s="6"/>
      <c r="V3204" s="6"/>
      <c r="W3204" s="5">
        <f t="shared" si="543"/>
        <v>4.8444419760768298E-2</v>
      </c>
      <c r="X3204" s="5">
        <f t="shared" si="543"/>
        <v>4.8444419760767854E-2</v>
      </c>
      <c r="Y3204" s="5">
        <f t="shared" si="548"/>
        <v>4.824439975809991E-2</v>
      </c>
      <c r="Z3204" s="5"/>
    </row>
    <row r="3205" spans="3:26" x14ac:dyDescent="0.2">
      <c r="C3205" s="1">
        <v>41092</v>
      </c>
      <c r="D3205" s="2">
        <v>2292.0790000000002</v>
      </c>
      <c r="E3205" s="5">
        <f t="shared" si="541"/>
        <v>1.2080075205731821E-2</v>
      </c>
      <c r="G3205" s="1">
        <f t="shared" si="542"/>
        <v>41089</v>
      </c>
      <c r="H3205" s="4">
        <f t="shared" si="544"/>
        <v>0</v>
      </c>
      <c r="I3205" s="2">
        <f t="shared" si="545"/>
        <v>0</v>
      </c>
      <c r="K3205" s="2">
        <v>27.9025</v>
      </c>
      <c r="L3205" s="2">
        <f t="shared" si="539"/>
        <v>27.910870749999997</v>
      </c>
      <c r="M3205" s="2">
        <f t="shared" si="540"/>
        <v>27.894129250000002</v>
      </c>
      <c r="Q3205" s="6">
        <f t="shared" si="546"/>
        <v>162.80291197741823</v>
      </c>
      <c r="R3205" s="6">
        <f t="shared" si="547"/>
        <v>49.209159630128077</v>
      </c>
      <c r="S3205" s="6"/>
      <c r="T3205" s="6">
        <f t="shared" si="549"/>
        <v>116.47851737449531</v>
      </c>
      <c r="U3205" s="6"/>
      <c r="V3205" s="6"/>
      <c r="W3205" s="5">
        <f t="shared" si="543"/>
        <v>0</v>
      </c>
      <c r="X3205" s="5">
        <f t="shared" si="543"/>
        <v>1.2007693432364075E-2</v>
      </c>
      <c r="Y3205" s="5">
        <f t="shared" si="548"/>
        <v>-2.0002000266661213E-4</v>
      </c>
      <c r="Z3205" s="5"/>
    </row>
    <row r="3206" spans="3:26" x14ac:dyDescent="0.2">
      <c r="C3206" s="1">
        <v>41093</v>
      </c>
      <c r="D3206" s="2">
        <v>2320.4290000000001</v>
      </c>
      <c r="E3206" s="5">
        <f t="shared" si="541"/>
        <v>1.2368683627396746E-2</v>
      </c>
      <c r="G3206" s="1">
        <f t="shared" si="542"/>
        <v>41092</v>
      </c>
      <c r="H3206" s="4">
        <f t="shared" si="544"/>
        <v>0</v>
      </c>
      <c r="I3206" s="2">
        <f t="shared" si="545"/>
        <v>0</v>
      </c>
      <c r="K3206" s="2">
        <v>28.0166</v>
      </c>
      <c r="L3206" s="2">
        <f t="shared" ref="L3206:L3269" si="550">K3206*(1+$L$3)</f>
        <v>28.025004979999999</v>
      </c>
      <c r="M3206" s="2">
        <f t="shared" ref="M3206:M3269" si="551">K3206*(1-$L$3)</f>
        <v>28.008195020000002</v>
      </c>
      <c r="Q3206" s="6">
        <f t="shared" si="546"/>
        <v>162.80291197741823</v>
      </c>
      <c r="R3206" s="6">
        <f t="shared" si="547"/>
        <v>49.817812157163203</v>
      </c>
      <c r="S3206" s="6"/>
      <c r="T3206" s="6">
        <f t="shared" si="549"/>
        <v>116.47851737449531</v>
      </c>
      <c r="U3206" s="6"/>
      <c r="V3206" s="6"/>
      <c r="W3206" s="5">
        <f t="shared" si="543"/>
        <v>0</v>
      </c>
      <c r="X3206" s="5">
        <f t="shared" si="543"/>
        <v>1.22928164045919E-2</v>
      </c>
      <c r="Y3206" s="5">
        <f t="shared" si="548"/>
        <v>0</v>
      </c>
      <c r="Z3206" s="5"/>
    </row>
    <row r="3207" spans="3:26" x14ac:dyDescent="0.2">
      <c r="C3207" s="1">
        <v>41094</v>
      </c>
      <c r="D3207" s="2">
        <v>2312.4119999999998</v>
      </c>
      <c r="E3207" s="5">
        <f t="shared" ref="E3207:E3270" si="552">(D3207-D3206)/D3206</f>
        <v>-3.4549645776708873E-3</v>
      </c>
      <c r="G3207" s="1">
        <f t="shared" ref="G3207:G3270" si="553">C3206</f>
        <v>41093</v>
      </c>
      <c r="H3207" s="4">
        <f t="shared" si="544"/>
        <v>0</v>
      </c>
      <c r="I3207" s="2">
        <f t="shared" si="545"/>
        <v>0</v>
      </c>
      <c r="K3207" s="2">
        <v>28.403300000000002</v>
      </c>
      <c r="L3207" s="2">
        <f t="shared" si="550"/>
        <v>28.411820989999999</v>
      </c>
      <c r="M3207" s="2">
        <f t="shared" si="551"/>
        <v>28.394779010000004</v>
      </c>
      <c r="Q3207" s="6">
        <f t="shared" si="546"/>
        <v>162.80291197741823</v>
      </c>
      <c r="R3207" s="6">
        <f t="shared" si="547"/>
        <v>49.64569338082314</v>
      </c>
      <c r="S3207" s="6"/>
      <c r="T3207" s="6">
        <f t="shared" si="549"/>
        <v>116.47851737449531</v>
      </c>
      <c r="U3207" s="6"/>
      <c r="V3207" s="6"/>
      <c r="W3207" s="5">
        <f t="shared" ref="W3207:X3270" si="554">LN(Q3207)-LN(Q3206)</f>
        <v>0</v>
      </c>
      <c r="X3207" s="5">
        <f t="shared" si="554"/>
        <v>-3.4609467505588576E-3</v>
      </c>
      <c r="Y3207" s="5">
        <f t="shared" si="548"/>
        <v>0</v>
      </c>
      <c r="Z3207" s="5"/>
    </row>
    <row r="3208" spans="3:26" x14ac:dyDescent="0.2">
      <c r="C3208" s="1">
        <v>41095</v>
      </c>
      <c r="D3208" s="2">
        <v>2284.9209999999998</v>
      </c>
      <c r="E3208" s="5">
        <f t="shared" si="552"/>
        <v>-1.1888452403810389E-2</v>
      </c>
      <c r="G3208" s="1">
        <f t="shared" si="553"/>
        <v>41094</v>
      </c>
      <c r="H3208" s="4">
        <f t="shared" ref="H3208:H3271" si="555">IF(E3207&lt;0, E3208,0)</f>
        <v>-1.1888452403810389E-2</v>
      </c>
      <c r="I3208" s="2">
        <f t="shared" ref="I3208:I3271" si="556">IF(E3207&lt;0,1,0)</f>
        <v>1</v>
      </c>
      <c r="K3208" s="2">
        <v>28.477599999999999</v>
      </c>
      <c r="L3208" s="2">
        <f t="shared" si="550"/>
        <v>28.486143279999997</v>
      </c>
      <c r="M3208" s="2">
        <f t="shared" si="551"/>
        <v>28.469056720000001</v>
      </c>
      <c r="Q3208" s="6">
        <f t="shared" ref="Q3208:Q3271" si="557">Q3207*(1+H3208)</f>
        <v>160.86743730717296</v>
      </c>
      <c r="R3208" s="6">
        <f t="shared" ref="R3208:R3271" si="558">(R3207*(1+E3208))</f>
        <v>49.055482918011059</v>
      </c>
      <c r="S3208" s="6"/>
      <c r="T3208" s="6">
        <f t="shared" si="549"/>
        <v>115.07074931100931</v>
      </c>
      <c r="U3208" s="6"/>
      <c r="V3208" s="6"/>
      <c r="W3208" s="5">
        <f t="shared" si="554"/>
        <v>-1.195968518197521E-2</v>
      </c>
      <c r="X3208" s="5">
        <f t="shared" si="554"/>
        <v>-1.195968518197521E-2</v>
      </c>
      <c r="Y3208" s="5">
        <f t="shared" ref="Y3208:Y3271" si="559">LN(T3208)-LN(T3207)</f>
        <v>-1.2159705184642711E-2</v>
      </c>
      <c r="Z3208" s="5"/>
    </row>
    <row r="3209" spans="3:26" x14ac:dyDescent="0.2">
      <c r="C3209" s="1">
        <v>41096</v>
      </c>
      <c r="D3209" s="2">
        <v>2235.5140000000001</v>
      </c>
      <c r="E3209" s="5">
        <f t="shared" si="552"/>
        <v>-2.1623067055709891E-2</v>
      </c>
      <c r="G3209" s="1">
        <f t="shared" si="553"/>
        <v>41095</v>
      </c>
      <c r="H3209" s="4">
        <f t="shared" si="555"/>
        <v>-2.1623067055709891E-2</v>
      </c>
      <c r="I3209" s="2">
        <f t="shared" si="556"/>
        <v>1</v>
      </c>
      <c r="K3209" s="2">
        <v>28.4528</v>
      </c>
      <c r="L3209" s="2">
        <f t="shared" si="550"/>
        <v>28.46133584</v>
      </c>
      <c r="M3209" s="2">
        <f t="shared" si="551"/>
        <v>28.444264159999999</v>
      </c>
      <c r="Q3209" s="6">
        <f t="shared" si="557"/>
        <v>157.38898992319974</v>
      </c>
      <c r="R3209" s="6">
        <f t="shared" si="558"/>
        <v>47.99475292142467</v>
      </c>
      <c r="S3209" s="6"/>
      <c r="T3209" s="6">
        <f t="shared" si="549"/>
        <v>112.58256678250656</v>
      </c>
      <c r="U3209" s="6"/>
      <c r="V3209" s="6"/>
      <c r="W3209" s="5">
        <f t="shared" si="554"/>
        <v>-2.186027119097389E-2</v>
      </c>
      <c r="X3209" s="5">
        <f t="shared" si="554"/>
        <v>-2.1860271190973446E-2</v>
      </c>
      <c r="Y3209" s="5">
        <f t="shared" si="559"/>
        <v>-2.1860271190973002E-2</v>
      </c>
      <c r="Z3209" s="5"/>
    </row>
    <row r="3210" spans="3:26" x14ac:dyDescent="0.2">
      <c r="C3210" s="1">
        <v>41099</v>
      </c>
      <c r="D3210" s="2">
        <v>2227.9059999999999</v>
      </c>
      <c r="E3210" s="5">
        <f t="shared" si="552"/>
        <v>-3.4032441756124874E-3</v>
      </c>
      <c r="G3210" s="1">
        <f t="shared" si="553"/>
        <v>41096</v>
      </c>
      <c r="H3210" s="4">
        <f t="shared" si="555"/>
        <v>-3.4032441756124874E-3</v>
      </c>
      <c r="I3210" s="2">
        <f t="shared" si="556"/>
        <v>1</v>
      </c>
      <c r="K3210" s="2">
        <v>28.259499999999999</v>
      </c>
      <c r="L3210" s="2">
        <f t="shared" si="550"/>
        <v>28.267977849999998</v>
      </c>
      <c r="M3210" s="2">
        <f t="shared" si="551"/>
        <v>28.251022150000001</v>
      </c>
      <c r="Q3210" s="6">
        <f t="shared" si="557"/>
        <v>156.85335675993809</v>
      </c>
      <c r="R3210" s="6">
        <f t="shared" si="558"/>
        <v>47.831415058084872</v>
      </c>
      <c r="S3210" s="6"/>
      <c r="T3210" s="6">
        <f t="shared" ref="T3210:T3273" si="560">IF(I3209&lt;&gt;I3210,T3209*(1+H3210)*(1-$U$3),T3209*(1+H3210))</f>
        <v>112.1994208178285</v>
      </c>
      <c r="U3210" s="6"/>
      <c r="V3210" s="6"/>
      <c r="W3210" s="5">
        <f t="shared" si="554"/>
        <v>-3.409048383571367E-3</v>
      </c>
      <c r="X3210" s="5">
        <f t="shared" si="554"/>
        <v>-3.409048383571367E-3</v>
      </c>
      <c r="Y3210" s="5">
        <f t="shared" si="559"/>
        <v>-3.409048383571367E-3</v>
      </c>
      <c r="Z3210" s="5"/>
    </row>
    <row r="3211" spans="3:26" x14ac:dyDescent="0.2">
      <c r="C3211" s="1">
        <v>41100</v>
      </c>
      <c r="D3211" s="2">
        <v>2241.85</v>
      </c>
      <c r="E3211" s="5">
        <f t="shared" si="552"/>
        <v>6.2587918879880751E-3</v>
      </c>
      <c r="G3211" s="1">
        <f t="shared" si="553"/>
        <v>41099</v>
      </c>
      <c r="H3211" s="4">
        <f t="shared" si="555"/>
        <v>6.2587918879880751E-3</v>
      </c>
      <c r="I3211" s="2">
        <f t="shared" si="556"/>
        <v>1</v>
      </c>
      <c r="K3211" s="2">
        <v>28.289200000000001</v>
      </c>
      <c r="L3211" s="2">
        <f t="shared" si="550"/>
        <v>28.297686760000001</v>
      </c>
      <c r="M3211" s="2">
        <f t="shared" si="551"/>
        <v>28.280713240000001</v>
      </c>
      <c r="Q3211" s="6">
        <f t="shared" si="557"/>
        <v>157.83506927683092</v>
      </c>
      <c r="R3211" s="6">
        <f t="shared" si="558"/>
        <v>48.130781930641412</v>
      </c>
      <c r="S3211" s="6"/>
      <c r="T3211" s="6">
        <f t="shared" si="560"/>
        <v>112.90165364268009</v>
      </c>
      <c r="U3211" s="6"/>
      <c r="V3211" s="6"/>
      <c r="W3211" s="5">
        <f t="shared" si="554"/>
        <v>6.2392869924545735E-3</v>
      </c>
      <c r="X3211" s="5">
        <f t="shared" si="554"/>
        <v>6.2392869924545735E-3</v>
      </c>
      <c r="Y3211" s="5">
        <f t="shared" si="559"/>
        <v>6.2392869924545735E-3</v>
      </c>
      <c r="Z3211" s="5"/>
    </row>
    <row r="3212" spans="3:26" x14ac:dyDescent="0.2">
      <c r="C3212" s="1">
        <v>41101</v>
      </c>
      <c r="D3212" s="2">
        <v>2246.2289999999998</v>
      </c>
      <c r="E3212" s="5">
        <f t="shared" si="552"/>
        <v>1.9532974998326853E-3</v>
      </c>
      <c r="G3212" s="1">
        <f t="shared" si="553"/>
        <v>41100</v>
      </c>
      <c r="H3212" s="4">
        <f t="shared" si="555"/>
        <v>0</v>
      </c>
      <c r="I3212" s="2">
        <f t="shared" si="556"/>
        <v>0</v>
      </c>
      <c r="K3212" s="2">
        <v>28.502400000000002</v>
      </c>
      <c r="L3212" s="2">
        <f t="shared" si="550"/>
        <v>28.51095072</v>
      </c>
      <c r="M3212" s="2">
        <f t="shared" si="551"/>
        <v>28.493849280000003</v>
      </c>
      <c r="Q3212" s="6">
        <f t="shared" si="557"/>
        <v>157.83506927683092</v>
      </c>
      <c r="R3212" s="6">
        <f t="shared" si="558"/>
        <v>48.224795666651524</v>
      </c>
      <c r="S3212" s="6"/>
      <c r="T3212" s="6">
        <f t="shared" si="560"/>
        <v>112.87907331195156</v>
      </c>
      <c r="U3212" s="6"/>
      <c r="V3212" s="6"/>
      <c r="W3212" s="5">
        <f t="shared" si="554"/>
        <v>0</v>
      </c>
      <c r="X3212" s="5">
        <f t="shared" si="554"/>
        <v>1.9513922948224405E-3</v>
      </c>
      <c r="Y3212" s="5">
        <f t="shared" si="559"/>
        <v>-2.0002000266750031E-4</v>
      </c>
      <c r="Z3212" s="5"/>
    </row>
    <row r="3213" spans="3:26" x14ac:dyDescent="0.2">
      <c r="C3213" s="1">
        <v>41102</v>
      </c>
      <c r="D3213" s="2">
        <v>2228.0149999999999</v>
      </c>
      <c r="E3213" s="5">
        <f t="shared" si="552"/>
        <v>-8.1087012944806355E-3</v>
      </c>
      <c r="G3213" s="1">
        <f t="shared" si="553"/>
        <v>41101</v>
      </c>
      <c r="H3213" s="4">
        <f t="shared" si="555"/>
        <v>0</v>
      </c>
      <c r="I3213" s="2">
        <f t="shared" si="556"/>
        <v>0</v>
      </c>
      <c r="K3213" s="2">
        <v>28.6065</v>
      </c>
      <c r="L3213" s="2">
        <f t="shared" si="550"/>
        <v>28.61508195</v>
      </c>
      <c r="M3213" s="2">
        <f t="shared" si="551"/>
        <v>28.597918050000001</v>
      </c>
      <c r="Q3213" s="6">
        <f t="shared" si="557"/>
        <v>157.83506927683092</v>
      </c>
      <c r="R3213" s="6">
        <f t="shared" si="558"/>
        <v>47.833755203603282</v>
      </c>
      <c r="S3213" s="6"/>
      <c r="T3213" s="6">
        <f t="shared" si="560"/>
        <v>112.87907331195156</v>
      </c>
      <c r="U3213" s="6"/>
      <c r="V3213" s="6"/>
      <c r="W3213" s="5">
        <f t="shared" si="554"/>
        <v>0</v>
      </c>
      <c r="X3213" s="5">
        <f t="shared" si="554"/>
        <v>-8.1417556191860641E-3</v>
      </c>
      <c r="Y3213" s="5">
        <f t="shared" si="559"/>
        <v>0</v>
      </c>
      <c r="Z3213" s="5"/>
    </row>
    <row r="3214" spans="3:26" x14ac:dyDescent="0.2">
      <c r="C3214" s="1">
        <v>41103</v>
      </c>
      <c r="D3214" s="2">
        <v>2259.0909999999999</v>
      </c>
      <c r="E3214" s="5">
        <f t="shared" si="552"/>
        <v>1.3947841464263044E-2</v>
      </c>
      <c r="G3214" s="1">
        <f t="shared" si="553"/>
        <v>41102</v>
      </c>
      <c r="H3214" s="4">
        <f t="shared" si="555"/>
        <v>1.3947841464263044E-2</v>
      </c>
      <c r="I3214" s="2">
        <f t="shared" si="556"/>
        <v>1</v>
      </c>
      <c r="K3214" s="2">
        <v>28.621400000000001</v>
      </c>
      <c r="L3214" s="2">
        <f t="shared" si="550"/>
        <v>28.629986420000002</v>
      </c>
      <c r="M3214" s="2">
        <f t="shared" si="551"/>
        <v>28.612813580000001</v>
      </c>
      <c r="Q3214" s="6">
        <f t="shared" si="557"/>
        <v>160.03652780060514</v>
      </c>
      <c r="R3214" s="6">
        <f t="shared" si="558"/>
        <v>48.500932837823513</v>
      </c>
      <c r="S3214" s="6"/>
      <c r="T3214" s="6">
        <f t="shared" si="560"/>
        <v>114.43060203259337</v>
      </c>
      <c r="U3214" s="6"/>
      <c r="V3214" s="6"/>
      <c r="W3214" s="5">
        <f t="shared" si="554"/>
        <v>1.3851465447829447E-2</v>
      </c>
      <c r="X3214" s="5">
        <f t="shared" si="554"/>
        <v>1.3851465447829003E-2</v>
      </c>
      <c r="Y3214" s="5">
        <f t="shared" si="559"/>
        <v>1.3651445445161947E-2</v>
      </c>
      <c r="Z3214" s="5"/>
    </row>
    <row r="3215" spans="3:26" x14ac:dyDescent="0.2">
      <c r="C3215" s="1">
        <v>41106</v>
      </c>
      <c r="D3215" s="2">
        <v>2251.9560000000001</v>
      </c>
      <c r="E3215" s="5">
        <f t="shared" si="552"/>
        <v>-3.1583499735069387E-3</v>
      </c>
      <c r="G3215" s="1">
        <f t="shared" si="553"/>
        <v>41103</v>
      </c>
      <c r="H3215" s="4">
        <f t="shared" si="555"/>
        <v>0</v>
      </c>
      <c r="I3215" s="2">
        <f t="shared" si="556"/>
        <v>0</v>
      </c>
      <c r="K3215" s="2">
        <v>28.7652</v>
      </c>
      <c r="L3215" s="2">
        <f t="shared" si="550"/>
        <v>28.773829559999999</v>
      </c>
      <c r="M3215" s="2">
        <f t="shared" si="551"/>
        <v>28.756570440000001</v>
      </c>
      <c r="Q3215" s="6">
        <f t="shared" si="557"/>
        <v>160.03652780060514</v>
      </c>
      <c r="R3215" s="6">
        <f t="shared" si="558"/>
        <v>48.347749917880108</v>
      </c>
      <c r="S3215" s="6"/>
      <c r="T3215" s="6">
        <f t="shared" si="560"/>
        <v>114.40771591218686</v>
      </c>
      <c r="U3215" s="6"/>
      <c r="V3215" s="6"/>
      <c r="W3215" s="5">
        <f t="shared" si="554"/>
        <v>0</v>
      </c>
      <c r="X3215" s="5">
        <f t="shared" si="554"/>
        <v>-3.1633480874209141E-3</v>
      </c>
      <c r="Y3215" s="5">
        <f t="shared" si="559"/>
        <v>-2.0002000266661213E-4</v>
      </c>
      <c r="Z3215" s="5"/>
    </row>
    <row r="3216" spans="3:26" x14ac:dyDescent="0.2">
      <c r="C3216" s="1">
        <v>41107</v>
      </c>
      <c r="D3216" s="2">
        <v>2250.7460000000001</v>
      </c>
      <c r="E3216" s="5">
        <f t="shared" si="552"/>
        <v>-5.3731067569705456E-4</v>
      </c>
      <c r="G3216" s="1">
        <f t="shared" si="553"/>
        <v>41106</v>
      </c>
      <c r="H3216" s="4">
        <f t="shared" si="555"/>
        <v>-5.3731067569705456E-4</v>
      </c>
      <c r="I3216" s="2">
        <f t="shared" si="556"/>
        <v>1</v>
      </c>
      <c r="K3216" s="2">
        <v>28.879200000000001</v>
      </c>
      <c r="L3216" s="2">
        <f t="shared" si="550"/>
        <v>28.887863759999998</v>
      </c>
      <c r="M3216" s="2">
        <f t="shared" si="551"/>
        <v>28.870536240000003</v>
      </c>
      <c r="Q3216" s="6">
        <f t="shared" si="557"/>
        <v>159.95053846571639</v>
      </c>
      <c r="R3216" s="6">
        <f t="shared" si="558"/>
        <v>48.3217721557033</v>
      </c>
      <c r="S3216" s="6"/>
      <c r="T3216" s="6">
        <f t="shared" si="560"/>
        <v>114.3233741763601</v>
      </c>
      <c r="U3216" s="6"/>
      <c r="V3216" s="6"/>
      <c r="W3216" s="5">
        <f t="shared" si="554"/>
        <v>-5.3745507880709198E-4</v>
      </c>
      <c r="X3216" s="5">
        <f t="shared" si="554"/>
        <v>-5.3745507880664789E-4</v>
      </c>
      <c r="Y3216" s="5">
        <f t="shared" si="559"/>
        <v>-7.3747508147370411E-4</v>
      </c>
      <c r="Z3216" s="5"/>
    </row>
    <row r="3217" spans="3:26" x14ac:dyDescent="0.2">
      <c r="C3217" s="1">
        <v>41108</v>
      </c>
      <c r="D3217" s="2">
        <v>2284.6950000000002</v>
      </c>
      <c r="E3217" s="5">
        <f t="shared" si="552"/>
        <v>1.5083443444973385E-2</v>
      </c>
      <c r="G3217" s="1">
        <f t="shared" si="553"/>
        <v>41107</v>
      </c>
      <c r="H3217" s="4">
        <f t="shared" si="555"/>
        <v>1.5083443444973385E-2</v>
      </c>
      <c r="I3217" s="2">
        <f t="shared" si="556"/>
        <v>1</v>
      </c>
      <c r="K3217" s="2">
        <v>28.710599999999999</v>
      </c>
      <c r="L3217" s="2">
        <f t="shared" si="550"/>
        <v>28.719213179999997</v>
      </c>
      <c r="M3217" s="2">
        <f t="shared" si="551"/>
        <v>28.701986820000002</v>
      </c>
      <c r="Q3217" s="6">
        <f t="shared" si="557"/>
        <v>162.36314336665706</v>
      </c>
      <c r="R3217" s="6">
        <f t="shared" si="558"/>
        <v>49.05063087317474</v>
      </c>
      <c r="S3217" s="6"/>
      <c r="T3217" s="6">
        <f t="shared" si="560"/>
        <v>116.04776432518776</v>
      </c>
      <c r="U3217" s="6"/>
      <c r="V3217" s="6"/>
      <c r="W3217" s="5">
        <f t="shared" si="554"/>
        <v>1.4970819405283997E-2</v>
      </c>
      <c r="X3217" s="5">
        <f t="shared" si="554"/>
        <v>1.4970819405283997E-2</v>
      </c>
      <c r="Y3217" s="5">
        <f t="shared" si="559"/>
        <v>1.4970819405283997E-2</v>
      </c>
      <c r="Z3217" s="5"/>
    </row>
    <row r="3218" spans="3:26" x14ac:dyDescent="0.2">
      <c r="C3218" s="1">
        <v>41109</v>
      </c>
      <c r="D3218" s="2">
        <v>2302.4520000000002</v>
      </c>
      <c r="E3218" s="5">
        <f t="shared" si="552"/>
        <v>7.7721533946544553E-3</v>
      </c>
      <c r="G3218" s="1">
        <f t="shared" si="553"/>
        <v>41108</v>
      </c>
      <c r="H3218" s="4">
        <f t="shared" si="555"/>
        <v>0</v>
      </c>
      <c r="I3218" s="2">
        <f t="shared" si="556"/>
        <v>0</v>
      </c>
      <c r="K3218" s="2">
        <v>28.904</v>
      </c>
      <c r="L3218" s="2">
        <f t="shared" si="550"/>
        <v>28.912671199999998</v>
      </c>
      <c r="M3218" s="2">
        <f t="shared" si="551"/>
        <v>28.895328800000001</v>
      </c>
      <c r="Q3218" s="6">
        <f t="shared" si="557"/>
        <v>162.36314336665706</v>
      </c>
      <c r="R3218" s="6">
        <f t="shared" si="558"/>
        <v>49.431859900425628</v>
      </c>
      <c r="S3218" s="6"/>
      <c r="T3218" s="6">
        <f t="shared" si="560"/>
        <v>116.02455477232272</v>
      </c>
      <c r="U3218" s="6"/>
      <c r="V3218" s="6"/>
      <c r="W3218" s="5">
        <f t="shared" si="554"/>
        <v>0</v>
      </c>
      <c r="X3218" s="5">
        <f t="shared" si="554"/>
        <v>7.7421057997164588E-3</v>
      </c>
      <c r="Y3218" s="5">
        <f t="shared" si="559"/>
        <v>-2.0002000266750031E-4</v>
      </c>
      <c r="Z3218" s="5"/>
    </row>
    <row r="3219" spans="3:26" x14ac:dyDescent="0.2">
      <c r="C3219" s="1">
        <v>41110</v>
      </c>
      <c r="D3219" s="2">
        <v>2237.3310000000001</v>
      </c>
      <c r="E3219" s="5">
        <f t="shared" si="552"/>
        <v>-2.8283325776172572E-2</v>
      </c>
      <c r="G3219" s="1">
        <f t="shared" si="553"/>
        <v>41109</v>
      </c>
      <c r="H3219" s="4">
        <f t="shared" si="555"/>
        <v>0</v>
      </c>
      <c r="I3219" s="2">
        <f t="shared" si="556"/>
        <v>0</v>
      </c>
      <c r="K3219" s="2">
        <v>28.616499999999998</v>
      </c>
      <c r="L3219" s="2">
        <f t="shared" si="550"/>
        <v>28.625084949999998</v>
      </c>
      <c r="M3219" s="2">
        <f t="shared" si="551"/>
        <v>28.607915049999999</v>
      </c>
      <c r="Q3219" s="6">
        <f t="shared" si="557"/>
        <v>162.36314336665706</v>
      </c>
      <c r="R3219" s="6">
        <f t="shared" si="558"/>
        <v>48.033762503139769</v>
      </c>
      <c r="S3219" s="6"/>
      <c r="T3219" s="6">
        <f t="shared" si="560"/>
        <v>116.02455477232272</v>
      </c>
      <c r="U3219" s="6"/>
      <c r="V3219" s="6"/>
      <c r="W3219" s="5">
        <f t="shared" si="554"/>
        <v>0</v>
      </c>
      <c r="X3219" s="5">
        <f t="shared" si="554"/>
        <v>-2.8691004436460332E-2</v>
      </c>
      <c r="Y3219" s="5">
        <f t="shared" si="559"/>
        <v>0</v>
      </c>
      <c r="Z3219" s="5"/>
    </row>
    <row r="3220" spans="3:26" x14ac:dyDescent="0.2">
      <c r="C3220" s="1">
        <v>41113</v>
      </c>
      <c r="D3220" s="2">
        <v>2179.3119999999999</v>
      </c>
      <c r="E3220" s="5">
        <f t="shared" si="552"/>
        <v>-2.5932238010379433E-2</v>
      </c>
      <c r="G3220" s="1">
        <f t="shared" si="553"/>
        <v>41110</v>
      </c>
      <c r="H3220" s="4">
        <f t="shared" si="555"/>
        <v>-2.5932238010379433E-2</v>
      </c>
      <c r="I3220" s="2">
        <f t="shared" si="556"/>
        <v>1</v>
      </c>
      <c r="K3220" s="2">
        <v>28.269400000000001</v>
      </c>
      <c r="L3220" s="2">
        <f t="shared" si="550"/>
        <v>28.27788082</v>
      </c>
      <c r="M3220" s="2">
        <f t="shared" si="551"/>
        <v>28.260919180000002</v>
      </c>
      <c r="Q3220" s="6">
        <f t="shared" si="557"/>
        <v>158.15270368875954</v>
      </c>
      <c r="R3220" s="6">
        <f t="shared" si="558"/>
        <v>46.788139541374306</v>
      </c>
      <c r="S3220" s="6"/>
      <c r="T3220" s="6">
        <f t="shared" si="560"/>
        <v>112.99317524723794</v>
      </c>
      <c r="U3220" s="6"/>
      <c r="V3220" s="6"/>
      <c r="W3220" s="5">
        <f t="shared" si="554"/>
        <v>-2.6274406928306959E-2</v>
      </c>
      <c r="X3220" s="5">
        <f t="shared" si="554"/>
        <v>-2.6274406928307403E-2</v>
      </c>
      <c r="Y3220" s="5">
        <f t="shared" si="559"/>
        <v>-2.647442693097446E-2</v>
      </c>
      <c r="Z3220" s="5"/>
    </row>
    <row r="3221" spans="3:26" x14ac:dyDescent="0.2">
      <c r="C3221" s="1">
        <v>41114</v>
      </c>
      <c r="D3221" s="2">
        <v>2151.5439999999999</v>
      </c>
      <c r="E3221" s="5">
        <f t="shared" si="552"/>
        <v>-1.274163589242845E-2</v>
      </c>
      <c r="G3221" s="1">
        <f t="shared" si="553"/>
        <v>41113</v>
      </c>
      <c r="H3221" s="4">
        <f t="shared" si="555"/>
        <v>-1.274163589242845E-2</v>
      </c>
      <c r="I3221" s="2">
        <f t="shared" si="556"/>
        <v>1</v>
      </c>
      <c r="K3221" s="2">
        <v>28.105799999999999</v>
      </c>
      <c r="L3221" s="2">
        <f t="shared" si="550"/>
        <v>28.114231739999997</v>
      </c>
      <c r="M3221" s="2">
        <f t="shared" si="551"/>
        <v>28.09736826</v>
      </c>
      <c r="Q3221" s="6">
        <f t="shared" si="557"/>
        <v>156.13757952295424</v>
      </c>
      <c r="R3221" s="6">
        <f t="shared" si="558"/>
        <v>46.191982103253977</v>
      </c>
      <c r="S3221" s="6"/>
      <c r="T3221" s="6">
        <f t="shared" si="560"/>
        <v>111.55345734990827</v>
      </c>
      <c r="U3221" s="6"/>
      <c r="V3221" s="6"/>
      <c r="W3221" s="5">
        <f t="shared" si="554"/>
        <v>-1.2823506724073397E-2</v>
      </c>
      <c r="X3221" s="5">
        <f t="shared" si="554"/>
        <v>-1.2823506724073397E-2</v>
      </c>
      <c r="Y3221" s="5">
        <f t="shared" si="559"/>
        <v>-1.2823506724073397E-2</v>
      </c>
      <c r="Z3221" s="5"/>
    </row>
    <row r="3222" spans="3:26" x14ac:dyDescent="0.2">
      <c r="C3222" s="1">
        <v>41115</v>
      </c>
      <c r="D3222" s="2">
        <v>2159.0859999999998</v>
      </c>
      <c r="E3222" s="5">
        <f t="shared" si="552"/>
        <v>3.5053896178743808E-3</v>
      </c>
      <c r="G3222" s="1">
        <f t="shared" si="553"/>
        <v>41114</v>
      </c>
      <c r="H3222" s="4">
        <f t="shared" si="555"/>
        <v>3.5053896178743808E-3</v>
      </c>
      <c r="I3222" s="2">
        <f t="shared" si="556"/>
        <v>1</v>
      </c>
      <c r="K3222" s="2">
        <v>28.477599999999999</v>
      </c>
      <c r="L3222" s="2">
        <f t="shared" si="550"/>
        <v>28.486143279999997</v>
      </c>
      <c r="M3222" s="2">
        <f t="shared" si="551"/>
        <v>28.469056720000001</v>
      </c>
      <c r="Q3222" s="6">
        <f t="shared" si="557"/>
        <v>156.68490257317401</v>
      </c>
      <c r="R3222" s="6">
        <f t="shared" si="558"/>
        <v>46.35390299774776</v>
      </c>
      <c r="S3222" s="6"/>
      <c r="T3222" s="6">
        <f t="shared" si="560"/>
        <v>111.94449568114062</v>
      </c>
      <c r="U3222" s="6"/>
      <c r="V3222" s="6"/>
      <c r="W3222" s="5">
        <f t="shared" si="554"/>
        <v>3.4992600598373613E-3</v>
      </c>
      <c r="X3222" s="5">
        <f t="shared" si="554"/>
        <v>3.4992600598373613E-3</v>
      </c>
      <c r="Y3222" s="5">
        <f t="shared" si="559"/>
        <v>3.4992600598373613E-3</v>
      </c>
      <c r="Z3222" s="5"/>
    </row>
    <row r="3223" spans="3:26" x14ac:dyDescent="0.2">
      <c r="C3223" s="1">
        <v>41116</v>
      </c>
      <c r="D3223" s="2">
        <v>2251.0529999999999</v>
      </c>
      <c r="E3223" s="5">
        <f t="shared" si="552"/>
        <v>4.2595338953612831E-2</v>
      </c>
      <c r="G3223" s="1">
        <f t="shared" si="553"/>
        <v>41115</v>
      </c>
      <c r="H3223" s="4">
        <f t="shared" si="555"/>
        <v>0</v>
      </c>
      <c r="I3223" s="2">
        <f t="shared" si="556"/>
        <v>0</v>
      </c>
      <c r="K3223" s="2">
        <v>28.621400000000001</v>
      </c>
      <c r="L3223" s="2">
        <f t="shared" si="550"/>
        <v>28.629986420000002</v>
      </c>
      <c r="M3223" s="2">
        <f t="shared" si="551"/>
        <v>28.612813580000001</v>
      </c>
      <c r="Q3223" s="6">
        <f t="shared" si="557"/>
        <v>156.68490257317401</v>
      </c>
      <c r="R3223" s="6">
        <f t="shared" si="558"/>
        <v>48.328363207759722</v>
      </c>
      <c r="S3223" s="6"/>
      <c r="T3223" s="6">
        <f t="shared" si="560"/>
        <v>111.92210678200439</v>
      </c>
      <c r="U3223" s="6"/>
      <c r="V3223" s="6"/>
      <c r="W3223" s="5">
        <f t="shared" si="554"/>
        <v>0</v>
      </c>
      <c r="X3223" s="5">
        <f t="shared" si="554"/>
        <v>4.1713122743000319E-2</v>
      </c>
      <c r="Y3223" s="5">
        <f t="shared" si="559"/>
        <v>-2.0002000266661213E-4</v>
      </c>
      <c r="Z3223" s="5"/>
    </row>
    <row r="3224" spans="3:26" x14ac:dyDescent="0.2">
      <c r="C3224" s="1">
        <v>41117</v>
      </c>
      <c r="D3224" s="2">
        <v>2301.2260000000001</v>
      </c>
      <c r="E3224" s="5">
        <f t="shared" si="552"/>
        <v>2.2288680008867065E-2</v>
      </c>
      <c r="G3224" s="1">
        <f t="shared" si="553"/>
        <v>41116</v>
      </c>
      <c r="H3224" s="4">
        <f t="shared" si="555"/>
        <v>0</v>
      </c>
      <c r="I3224" s="2">
        <f t="shared" si="556"/>
        <v>0</v>
      </c>
      <c r="K3224" s="2">
        <v>28.5718</v>
      </c>
      <c r="L3224" s="2">
        <f t="shared" si="550"/>
        <v>28.580371539999998</v>
      </c>
      <c r="M3224" s="2">
        <f t="shared" si="551"/>
        <v>28.563228460000001</v>
      </c>
      <c r="Q3224" s="6">
        <f t="shared" si="557"/>
        <v>156.68490257317401</v>
      </c>
      <c r="R3224" s="6">
        <f t="shared" si="558"/>
        <v>49.405538630649787</v>
      </c>
      <c r="S3224" s="6"/>
      <c r="T3224" s="6">
        <f t="shared" si="560"/>
        <v>111.92210678200439</v>
      </c>
      <c r="U3224" s="6"/>
      <c r="V3224" s="6"/>
      <c r="W3224" s="5">
        <f t="shared" si="554"/>
        <v>0</v>
      </c>
      <c r="X3224" s="5">
        <f t="shared" si="554"/>
        <v>2.2043917657671219E-2</v>
      </c>
      <c r="Y3224" s="5">
        <f t="shared" si="559"/>
        <v>0</v>
      </c>
      <c r="Z3224" s="5"/>
    </row>
    <row r="3225" spans="3:26" x14ac:dyDescent="0.2">
      <c r="C3225" s="1">
        <v>41120</v>
      </c>
      <c r="D3225" s="2">
        <v>2340.31</v>
      </c>
      <c r="E3225" s="5">
        <f t="shared" si="552"/>
        <v>1.698399027301092E-2</v>
      </c>
      <c r="G3225" s="1">
        <f t="shared" si="553"/>
        <v>41117</v>
      </c>
      <c r="H3225" s="4">
        <f t="shared" si="555"/>
        <v>0</v>
      </c>
      <c r="I3225" s="2">
        <f t="shared" si="556"/>
        <v>0</v>
      </c>
      <c r="K3225" s="2">
        <v>27.8827</v>
      </c>
      <c r="L3225" s="2">
        <f t="shared" si="550"/>
        <v>27.89106481</v>
      </c>
      <c r="M3225" s="2">
        <f t="shared" si="551"/>
        <v>27.87433519</v>
      </c>
      <c r="Q3225" s="6">
        <f t="shared" si="557"/>
        <v>156.68490257317401</v>
      </c>
      <c r="R3225" s="6">
        <f t="shared" si="558"/>
        <v>50.244641818185606</v>
      </c>
      <c r="S3225" s="6"/>
      <c r="T3225" s="6">
        <f t="shared" si="560"/>
        <v>111.92210678200439</v>
      </c>
      <c r="U3225" s="6"/>
      <c r="V3225" s="6"/>
      <c r="W3225" s="5">
        <f t="shared" si="554"/>
        <v>0</v>
      </c>
      <c r="X3225" s="5">
        <f t="shared" si="554"/>
        <v>1.6841374831413791E-2</v>
      </c>
      <c r="Y3225" s="5">
        <f t="shared" si="559"/>
        <v>0</v>
      </c>
      <c r="Z3225" s="5"/>
    </row>
    <row r="3226" spans="3:26" x14ac:dyDescent="0.2">
      <c r="C3226" s="1">
        <v>41121</v>
      </c>
      <c r="D3226" s="2">
        <v>2325.7159999999999</v>
      </c>
      <c r="E3226" s="5">
        <f t="shared" si="552"/>
        <v>-6.2359260098021419E-3</v>
      </c>
      <c r="G3226" s="1">
        <f t="shared" si="553"/>
        <v>41120</v>
      </c>
      <c r="H3226" s="4">
        <f t="shared" si="555"/>
        <v>0</v>
      </c>
      <c r="I3226" s="2">
        <f t="shared" si="556"/>
        <v>0</v>
      </c>
      <c r="K3226" s="2">
        <v>27.798400000000001</v>
      </c>
      <c r="L3226" s="2">
        <f t="shared" si="550"/>
        <v>27.806739520000001</v>
      </c>
      <c r="M3226" s="2">
        <f t="shared" si="551"/>
        <v>27.790060480000001</v>
      </c>
      <c r="Q3226" s="6">
        <f t="shared" si="557"/>
        <v>156.68490257317401</v>
      </c>
      <c r="R3226" s="6">
        <f t="shared" si="558"/>
        <v>49.931319949418388</v>
      </c>
      <c r="S3226" s="6"/>
      <c r="T3226" s="6">
        <f t="shared" si="560"/>
        <v>111.92210678200439</v>
      </c>
      <c r="U3226" s="6"/>
      <c r="V3226" s="6"/>
      <c r="W3226" s="5">
        <f t="shared" si="554"/>
        <v>0</v>
      </c>
      <c r="X3226" s="5">
        <f t="shared" si="554"/>
        <v>-6.2554506080232386E-3</v>
      </c>
      <c r="Y3226" s="5">
        <f t="shared" si="559"/>
        <v>0</v>
      </c>
      <c r="Z3226" s="5"/>
    </row>
    <row r="3227" spans="3:26" x14ac:dyDescent="0.2">
      <c r="C3227" s="1">
        <v>41122</v>
      </c>
      <c r="D3227" s="2">
        <v>2333.384</v>
      </c>
      <c r="E3227" s="5">
        <f t="shared" si="552"/>
        <v>3.2970491667942779E-3</v>
      </c>
      <c r="G3227" s="1">
        <f t="shared" si="553"/>
        <v>41121</v>
      </c>
      <c r="H3227" s="4">
        <f t="shared" si="555"/>
        <v>3.2970491667942779E-3</v>
      </c>
      <c r="I3227" s="2">
        <f t="shared" si="556"/>
        <v>1</v>
      </c>
      <c r="K3227" s="2">
        <v>27.9422</v>
      </c>
      <c r="L3227" s="2">
        <f t="shared" si="550"/>
        <v>27.950582659999998</v>
      </c>
      <c r="M3227" s="2">
        <f t="shared" si="551"/>
        <v>27.933817340000001</v>
      </c>
      <c r="Q3227" s="6">
        <f t="shared" si="557"/>
        <v>157.20150040065215</v>
      </c>
      <c r="R3227" s="6">
        <f t="shared" si="558"/>
        <v>50.095945966254554</v>
      </c>
      <c r="S3227" s="6"/>
      <c r="T3227" s="6">
        <f t="shared" si="560"/>
        <v>112.26866124702168</v>
      </c>
      <c r="U3227" s="6"/>
      <c r="V3227" s="6"/>
      <c r="W3227" s="5">
        <f t="shared" si="554"/>
        <v>3.2916258176198809E-3</v>
      </c>
      <c r="X3227" s="5">
        <f t="shared" si="554"/>
        <v>3.2916258176198809E-3</v>
      </c>
      <c r="Y3227" s="5">
        <f t="shared" si="559"/>
        <v>3.0916058149523806E-3</v>
      </c>
      <c r="Z3227" s="5"/>
    </row>
    <row r="3228" spans="3:26" x14ac:dyDescent="0.2">
      <c r="C3228" s="1">
        <v>41123</v>
      </c>
      <c r="D3228" s="2">
        <v>2263.357</v>
      </c>
      <c r="E3228" s="5">
        <f t="shared" si="552"/>
        <v>-3.0010919762885169E-2</v>
      </c>
      <c r="G3228" s="1">
        <f t="shared" si="553"/>
        <v>41122</v>
      </c>
      <c r="H3228" s="4">
        <f t="shared" si="555"/>
        <v>0</v>
      </c>
      <c r="I3228" s="2">
        <f t="shared" si="556"/>
        <v>0</v>
      </c>
      <c r="K3228" s="2">
        <v>27.595099999999999</v>
      </c>
      <c r="L3228" s="2">
        <f t="shared" si="550"/>
        <v>27.603378529999997</v>
      </c>
      <c r="M3228" s="2">
        <f t="shared" si="551"/>
        <v>27.58682147</v>
      </c>
      <c r="Q3228" s="6">
        <f t="shared" si="557"/>
        <v>157.20150040065215</v>
      </c>
      <c r="R3228" s="6">
        <f t="shared" si="558"/>
        <v>48.592520551415461</v>
      </c>
      <c r="S3228" s="6"/>
      <c r="T3228" s="6">
        <f t="shared" si="560"/>
        <v>112.24620751477228</v>
      </c>
      <c r="U3228" s="6"/>
      <c r="V3228" s="6"/>
      <c r="W3228" s="5">
        <f t="shared" si="554"/>
        <v>0</v>
      </c>
      <c r="X3228" s="5">
        <f t="shared" si="554"/>
        <v>-3.0470465035584926E-2</v>
      </c>
      <c r="Y3228" s="5">
        <f t="shared" si="559"/>
        <v>-2.0002000266661213E-4</v>
      </c>
      <c r="Z3228" s="5"/>
    </row>
    <row r="3229" spans="3:26" x14ac:dyDescent="0.2">
      <c r="C3229" s="1">
        <v>41124</v>
      </c>
      <c r="D3229" s="2">
        <v>2372.5810000000001</v>
      </c>
      <c r="E3229" s="5">
        <f t="shared" si="552"/>
        <v>4.8257521902201096E-2</v>
      </c>
      <c r="G3229" s="1">
        <f t="shared" si="553"/>
        <v>41123</v>
      </c>
      <c r="H3229" s="4">
        <f t="shared" si="555"/>
        <v>4.8257521902201096E-2</v>
      </c>
      <c r="I3229" s="2">
        <f t="shared" si="556"/>
        <v>1</v>
      </c>
      <c r="K3229" s="2">
        <v>28.085999999999999</v>
      </c>
      <c r="L3229" s="2">
        <f t="shared" si="550"/>
        <v>28.094425799999996</v>
      </c>
      <c r="M3229" s="2">
        <f t="shared" si="551"/>
        <v>28.077574200000001</v>
      </c>
      <c r="Q3229" s="6">
        <f t="shared" si="557"/>
        <v>164.78765524929548</v>
      </c>
      <c r="R3229" s="6">
        <f t="shared" si="558"/>
        <v>50.937475176208544</v>
      </c>
      <c r="S3229" s="6"/>
      <c r="T3229" s="6">
        <f t="shared" si="560"/>
        <v>117.63939874608893</v>
      </c>
      <c r="U3229" s="6"/>
      <c r="V3229" s="6"/>
      <c r="W3229" s="5">
        <f t="shared" si="554"/>
        <v>4.7129282718831433E-2</v>
      </c>
      <c r="X3229" s="5">
        <f t="shared" si="554"/>
        <v>4.7129282718831433E-2</v>
      </c>
      <c r="Y3229" s="5">
        <f t="shared" si="559"/>
        <v>4.6929262716163933E-2</v>
      </c>
      <c r="Z3229" s="5"/>
    </row>
    <row r="3230" spans="3:26" x14ac:dyDescent="0.2">
      <c r="C3230" s="1">
        <v>41127</v>
      </c>
      <c r="D3230" s="2">
        <v>2399.3150000000001</v>
      </c>
      <c r="E3230" s="5">
        <f t="shared" si="552"/>
        <v>1.1267897702965641E-2</v>
      </c>
      <c r="G3230" s="1">
        <f t="shared" si="553"/>
        <v>41124</v>
      </c>
      <c r="H3230" s="4">
        <f t="shared" si="555"/>
        <v>0</v>
      </c>
      <c r="I3230" s="2">
        <f t="shared" si="556"/>
        <v>0</v>
      </c>
      <c r="K3230" s="2">
        <v>27.912400000000002</v>
      </c>
      <c r="L3230" s="2">
        <f t="shared" si="550"/>
        <v>27.92077372</v>
      </c>
      <c r="M3230" s="2">
        <f t="shared" si="551"/>
        <v>27.904026280000004</v>
      </c>
      <c r="Q3230" s="6">
        <f t="shared" si="557"/>
        <v>164.78765524929548</v>
      </c>
      <c r="R3230" s="6">
        <f t="shared" si="558"/>
        <v>51.511433435741417</v>
      </c>
      <c r="S3230" s="6"/>
      <c r="T3230" s="6">
        <f t="shared" si="560"/>
        <v>117.61587086633972</v>
      </c>
      <c r="U3230" s="6"/>
      <c r="V3230" s="6"/>
      <c r="W3230" s="5">
        <f t="shared" si="554"/>
        <v>0</v>
      </c>
      <c r="X3230" s="5">
        <f t="shared" si="554"/>
        <v>1.1204887827731991E-2</v>
      </c>
      <c r="Y3230" s="5">
        <f t="shared" si="559"/>
        <v>-2.0002000266661213E-4</v>
      </c>
      <c r="Z3230" s="5"/>
    </row>
    <row r="3231" spans="3:26" x14ac:dyDescent="0.2">
      <c r="C3231" s="1">
        <v>41128</v>
      </c>
      <c r="D3231" s="2">
        <v>2440.2440000000001</v>
      </c>
      <c r="E3231" s="5">
        <f t="shared" si="552"/>
        <v>1.7058618814119901E-2</v>
      </c>
      <c r="G3231" s="1">
        <f t="shared" si="553"/>
        <v>41127</v>
      </c>
      <c r="H3231" s="4">
        <f t="shared" si="555"/>
        <v>0</v>
      </c>
      <c r="I3231" s="2">
        <f t="shared" si="556"/>
        <v>0</v>
      </c>
      <c r="K3231" s="2">
        <v>27.966999999999999</v>
      </c>
      <c r="L3231" s="2">
        <f t="shared" si="550"/>
        <v>27.975390099999998</v>
      </c>
      <c r="M3231" s="2">
        <f t="shared" si="551"/>
        <v>27.958609899999999</v>
      </c>
      <c r="Q3231" s="6">
        <f t="shared" si="557"/>
        <v>164.78765524929548</v>
      </c>
      <c r="R3231" s="6">
        <f t="shared" si="558"/>
        <v>52.390147343290643</v>
      </c>
      <c r="S3231" s="6"/>
      <c r="T3231" s="6">
        <f t="shared" si="560"/>
        <v>117.61587086633972</v>
      </c>
      <c r="U3231" s="6"/>
      <c r="V3231" s="6"/>
      <c r="W3231" s="5">
        <f t="shared" si="554"/>
        <v>0</v>
      </c>
      <c r="X3231" s="5">
        <f t="shared" si="554"/>
        <v>1.6914754357299167E-2</v>
      </c>
      <c r="Y3231" s="5">
        <f t="shared" si="559"/>
        <v>0</v>
      </c>
      <c r="Z3231" s="5"/>
    </row>
    <row r="3232" spans="3:26" x14ac:dyDescent="0.2">
      <c r="C3232" s="1">
        <v>41129</v>
      </c>
      <c r="D3232" s="2">
        <v>2432.2820000000002</v>
      </c>
      <c r="E3232" s="5">
        <f t="shared" si="552"/>
        <v>-3.2627884752508308E-3</v>
      </c>
      <c r="G3232" s="1">
        <f t="shared" si="553"/>
        <v>41128</v>
      </c>
      <c r="H3232" s="4">
        <f t="shared" si="555"/>
        <v>0</v>
      </c>
      <c r="I3232" s="2">
        <f t="shared" si="556"/>
        <v>0</v>
      </c>
      <c r="K3232" s="2">
        <v>28.120699999999999</v>
      </c>
      <c r="L3232" s="2">
        <f t="shared" si="550"/>
        <v>28.129136209999999</v>
      </c>
      <c r="M3232" s="2">
        <f t="shared" si="551"/>
        <v>28.11226379</v>
      </c>
      <c r="Q3232" s="6">
        <f t="shared" si="557"/>
        <v>164.78765524929548</v>
      </c>
      <c r="R3232" s="6">
        <f t="shared" si="558"/>
        <v>52.219209374322261</v>
      </c>
      <c r="S3232" s="6"/>
      <c r="T3232" s="6">
        <f t="shared" si="560"/>
        <v>117.61587086633972</v>
      </c>
      <c r="U3232" s="6"/>
      <c r="V3232" s="6"/>
      <c r="W3232" s="5">
        <f t="shared" si="554"/>
        <v>0</v>
      </c>
      <c r="X3232" s="5">
        <f t="shared" si="554"/>
        <v>-3.2681229762938635E-3</v>
      </c>
      <c r="Y3232" s="5">
        <f t="shared" si="559"/>
        <v>0</v>
      </c>
      <c r="Z3232" s="5"/>
    </row>
    <row r="3233" spans="3:26" x14ac:dyDescent="0.2">
      <c r="C3233" s="1">
        <v>41130</v>
      </c>
      <c r="D3233" s="2">
        <v>2437.038</v>
      </c>
      <c r="E3233" s="5">
        <f t="shared" si="552"/>
        <v>1.9553653729295606E-3</v>
      </c>
      <c r="G3233" s="1">
        <f t="shared" si="553"/>
        <v>41129</v>
      </c>
      <c r="H3233" s="4">
        <f t="shared" si="555"/>
        <v>1.9553653729295606E-3</v>
      </c>
      <c r="I3233" s="2">
        <f t="shared" si="556"/>
        <v>1</v>
      </c>
      <c r="K3233" s="2">
        <v>28.3933</v>
      </c>
      <c r="L3233" s="2">
        <f t="shared" si="550"/>
        <v>28.401817989999998</v>
      </c>
      <c r="M3233" s="2">
        <f t="shared" si="551"/>
        <v>28.384782010000002</v>
      </c>
      <c r="Q3233" s="6">
        <f t="shared" si="557"/>
        <v>165.10987532425622</v>
      </c>
      <c r="R3233" s="6">
        <f t="shared" si="558"/>
        <v>52.321317008134571</v>
      </c>
      <c r="S3233" s="6"/>
      <c r="T3233" s="6">
        <f t="shared" si="560"/>
        <v>117.82228369696521</v>
      </c>
      <c r="U3233" s="6"/>
      <c r="V3233" s="6"/>
      <c r="W3233" s="5">
        <f t="shared" si="554"/>
        <v>1.9534561344922707E-3</v>
      </c>
      <c r="X3233" s="5">
        <f t="shared" si="554"/>
        <v>1.9534561344927148E-3</v>
      </c>
      <c r="Y3233" s="5">
        <f t="shared" si="559"/>
        <v>1.7534361318256586E-3</v>
      </c>
      <c r="Z3233" s="5"/>
    </row>
    <row r="3234" spans="3:26" x14ac:dyDescent="0.2">
      <c r="C3234" s="1">
        <v>41131</v>
      </c>
      <c r="D3234" s="2">
        <v>2423.2150000000001</v>
      </c>
      <c r="E3234" s="5">
        <f t="shared" si="552"/>
        <v>-5.6720494304971303E-3</v>
      </c>
      <c r="G3234" s="1">
        <f t="shared" si="553"/>
        <v>41130</v>
      </c>
      <c r="H3234" s="4">
        <f t="shared" si="555"/>
        <v>0</v>
      </c>
      <c r="I3234" s="2">
        <f t="shared" si="556"/>
        <v>0</v>
      </c>
      <c r="K3234" s="2">
        <v>28.3537</v>
      </c>
      <c r="L3234" s="2">
        <f t="shared" si="550"/>
        <v>28.362206109999999</v>
      </c>
      <c r="M3234" s="2">
        <f t="shared" si="551"/>
        <v>28.345193890000001</v>
      </c>
      <c r="Q3234" s="6">
        <f t="shared" si="557"/>
        <v>165.10987532425622</v>
      </c>
      <c r="R3234" s="6">
        <f t="shared" si="558"/>
        <v>52.024547911795722</v>
      </c>
      <c r="S3234" s="6"/>
      <c r="T3234" s="6">
        <f t="shared" si="560"/>
        <v>117.79871924022582</v>
      </c>
      <c r="U3234" s="6"/>
      <c r="V3234" s="6"/>
      <c r="W3234" s="5">
        <f t="shared" si="554"/>
        <v>0</v>
      </c>
      <c r="X3234" s="5">
        <f t="shared" si="554"/>
        <v>-5.6881965901411924E-3</v>
      </c>
      <c r="Y3234" s="5">
        <f t="shared" si="559"/>
        <v>-2.0002000266661213E-4</v>
      </c>
      <c r="Z3234" s="5"/>
    </row>
    <row r="3235" spans="3:26" x14ac:dyDescent="0.2">
      <c r="C3235" s="1">
        <v>41134</v>
      </c>
      <c r="D3235" s="2">
        <v>2415.9589999999998</v>
      </c>
      <c r="E3235" s="5">
        <f t="shared" si="552"/>
        <v>-2.9943690510335699E-3</v>
      </c>
      <c r="G3235" s="1">
        <f t="shared" si="553"/>
        <v>41131</v>
      </c>
      <c r="H3235" s="4">
        <f t="shared" si="555"/>
        <v>-2.9943690510335699E-3</v>
      </c>
      <c r="I3235" s="2">
        <f t="shared" si="556"/>
        <v>1</v>
      </c>
      <c r="K3235" s="2">
        <v>28.8643</v>
      </c>
      <c r="L3235" s="2">
        <f t="shared" si="550"/>
        <v>28.872959290000001</v>
      </c>
      <c r="M3235" s="2">
        <f t="shared" si="551"/>
        <v>28.855640709999999</v>
      </c>
      <c r="Q3235" s="6">
        <f t="shared" si="557"/>
        <v>164.61547542356527</v>
      </c>
      <c r="R3235" s="6">
        <f t="shared" si="558"/>
        <v>51.868767215634627</v>
      </c>
      <c r="S3235" s="6"/>
      <c r="T3235" s="6">
        <f t="shared" si="560"/>
        <v>117.42249720380129</v>
      </c>
      <c r="U3235" s="6"/>
      <c r="V3235" s="6"/>
      <c r="W3235" s="5">
        <f t="shared" si="554"/>
        <v>-2.9988611436033707E-3</v>
      </c>
      <c r="X3235" s="5">
        <f t="shared" si="554"/>
        <v>-2.9988611436038148E-3</v>
      </c>
      <c r="Y3235" s="5">
        <f t="shared" si="559"/>
        <v>-3.1988811462708711E-3</v>
      </c>
      <c r="Z3235" s="5"/>
    </row>
    <row r="3236" spans="3:26" x14ac:dyDescent="0.2">
      <c r="C3236" s="1">
        <v>41135</v>
      </c>
      <c r="D3236" s="2">
        <v>2432.2910000000002</v>
      </c>
      <c r="E3236" s="5">
        <f t="shared" si="552"/>
        <v>6.7600484942005783E-3</v>
      </c>
      <c r="G3236" s="1">
        <f t="shared" si="553"/>
        <v>41134</v>
      </c>
      <c r="H3236" s="4">
        <f t="shared" si="555"/>
        <v>6.7600484942005783E-3</v>
      </c>
      <c r="I3236" s="2">
        <f t="shared" si="556"/>
        <v>1</v>
      </c>
      <c r="K3236" s="2">
        <v>29.001200000000001</v>
      </c>
      <c r="L3236" s="2">
        <f t="shared" si="550"/>
        <v>29.00990036</v>
      </c>
      <c r="M3236" s="2">
        <f t="shared" si="551"/>
        <v>28.992499640000002</v>
      </c>
      <c r="Q3236" s="6">
        <f t="shared" si="557"/>
        <v>165.72828402032445</v>
      </c>
      <c r="R3236" s="6">
        <f t="shared" si="558"/>
        <v>52.219402597346715</v>
      </c>
      <c r="S3236" s="6"/>
      <c r="T3236" s="6">
        <f t="shared" si="560"/>
        <v>118.21627897920911</v>
      </c>
      <c r="U3236" s="6"/>
      <c r="V3236" s="6"/>
      <c r="W3236" s="5">
        <f t="shared" si="554"/>
        <v>6.7373018212455449E-3</v>
      </c>
      <c r="X3236" s="5">
        <f t="shared" si="554"/>
        <v>6.7373018212451008E-3</v>
      </c>
      <c r="Y3236" s="5">
        <f t="shared" si="559"/>
        <v>6.7373018212446567E-3</v>
      </c>
      <c r="Z3236" s="5"/>
    </row>
    <row r="3237" spans="3:26" x14ac:dyDescent="0.2">
      <c r="C3237" s="1">
        <v>41136</v>
      </c>
      <c r="D3237" s="2">
        <v>2430.3910000000001</v>
      </c>
      <c r="E3237" s="5">
        <f t="shared" si="552"/>
        <v>-7.8115653102366902E-4</v>
      </c>
      <c r="G3237" s="1">
        <f t="shared" si="553"/>
        <v>41135</v>
      </c>
      <c r="H3237" s="4">
        <f t="shared" si="555"/>
        <v>0</v>
      </c>
      <c r="I3237" s="2">
        <f t="shared" si="556"/>
        <v>0</v>
      </c>
      <c r="K3237" s="2">
        <v>28.978400000000001</v>
      </c>
      <c r="L3237" s="2">
        <f t="shared" si="550"/>
        <v>28.987093519999998</v>
      </c>
      <c r="M3237" s="2">
        <f t="shared" si="551"/>
        <v>28.969706480000003</v>
      </c>
      <c r="Q3237" s="6">
        <f t="shared" si="557"/>
        <v>165.72828402032445</v>
      </c>
      <c r="R3237" s="6">
        <f t="shared" si="558"/>
        <v>52.178611069961647</v>
      </c>
      <c r="S3237" s="6"/>
      <c r="T3237" s="6">
        <f t="shared" si="560"/>
        <v>118.19263572341328</v>
      </c>
      <c r="U3237" s="6"/>
      <c r="V3237" s="6"/>
      <c r="W3237" s="5">
        <f t="shared" si="554"/>
        <v>0</v>
      </c>
      <c r="X3237" s="5">
        <f t="shared" si="554"/>
        <v>-7.8146179276838978E-4</v>
      </c>
      <c r="Y3237" s="5">
        <f t="shared" si="559"/>
        <v>-2.0002000266661213E-4</v>
      </c>
      <c r="Z3237" s="5"/>
    </row>
    <row r="3238" spans="3:26" x14ac:dyDescent="0.2">
      <c r="C3238" s="1">
        <v>41137</v>
      </c>
      <c r="D3238" s="2">
        <v>2456.527</v>
      </c>
      <c r="E3238" s="5">
        <f t="shared" si="552"/>
        <v>1.0753825207548895E-2</v>
      </c>
      <c r="G3238" s="1">
        <f t="shared" si="553"/>
        <v>41136</v>
      </c>
      <c r="H3238" s="4">
        <f t="shared" si="555"/>
        <v>1.0753825207548895E-2</v>
      </c>
      <c r="I3238" s="2">
        <f t="shared" si="556"/>
        <v>1</v>
      </c>
      <c r="K3238" s="2">
        <v>29.032900000000001</v>
      </c>
      <c r="L3238" s="2">
        <f t="shared" si="550"/>
        <v>29.041609870000002</v>
      </c>
      <c r="M3238" s="2">
        <f t="shared" si="551"/>
        <v>29.024190130000001</v>
      </c>
      <c r="Q3238" s="6">
        <f t="shared" si="557"/>
        <v>167.51049701862604</v>
      </c>
      <c r="R3238" s="6">
        <f t="shared" si="558"/>
        <v>52.739730732980696</v>
      </c>
      <c r="S3238" s="6"/>
      <c r="T3238" s="6">
        <f t="shared" si="560"/>
        <v>119.43976593706861</v>
      </c>
      <c r="U3238" s="6"/>
      <c r="V3238" s="6"/>
      <c r="W3238" s="5">
        <f t="shared" si="554"/>
        <v>1.0696414055498593E-2</v>
      </c>
      <c r="X3238" s="5">
        <f t="shared" si="554"/>
        <v>1.0696414055498593E-2</v>
      </c>
      <c r="Y3238" s="5">
        <f t="shared" si="559"/>
        <v>1.0496394052831093E-2</v>
      </c>
      <c r="Z3238" s="5"/>
    </row>
    <row r="3239" spans="3:26" x14ac:dyDescent="0.2">
      <c r="C3239" s="1">
        <v>41138</v>
      </c>
      <c r="D3239" s="2">
        <v>2471.5259999999998</v>
      </c>
      <c r="E3239" s="5">
        <f t="shared" si="552"/>
        <v>6.1057745345358691E-3</v>
      </c>
      <c r="G3239" s="1">
        <f t="shared" si="553"/>
        <v>41137</v>
      </c>
      <c r="H3239" s="4">
        <f t="shared" si="555"/>
        <v>0</v>
      </c>
      <c r="I3239" s="2">
        <f t="shared" si="556"/>
        <v>0</v>
      </c>
      <c r="K3239" s="2">
        <v>28.755299999999998</v>
      </c>
      <c r="L3239" s="2">
        <f t="shared" si="550"/>
        <v>28.763926589999997</v>
      </c>
      <c r="M3239" s="2">
        <f t="shared" si="551"/>
        <v>28.74667341</v>
      </c>
      <c r="Q3239" s="6">
        <f t="shared" si="557"/>
        <v>167.51049701862604</v>
      </c>
      <c r="R3239" s="6">
        <f t="shared" si="558"/>
        <v>53.061747637848406</v>
      </c>
      <c r="S3239" s="6"/>
      <c r="T3239" s="6">
        <f t="shared" si="560"/>
        <v>119.4158779838812</v>
      </c>
      <c r="U3239" s="6"/>
      <c r="V3239" s="6"/>
      <c r="W3239" s="5">
        <f t="shared" si="554"/>
        <v>0</v>
      </c>
      <c r="X3239" s="5">
        <f t="shared" si="554"/>
        <v>6.0872098228399452E-3</v>
      </c>
      <c r="Y3239" s="5">
        <f t="shared" si="559"/>
        <v>-2.0002000266661213E-4</v>
      </c>
      <c r="Z3239" s="5"/>
    </row>
    <row r="3240" spans="3:26" x14ac:dyDescent="0.2">
      <c r="C3240" s="1">
        <v>41141</v>
      </c>
      <c r="D3240" s="2">
        <v>2466.319</v>
      </c>
      <c r="E3240" s="5">
        <f t="shared" si="552"/>
        <v>-2.1067955586952678E-3</v>
      </c>
      <c r="G3240" s="1">
        <f t="shared" si="553"/>
        <v>41138</v>
      </c>
      <c r="H3240" s="4">
        <f t="shared" si="555"/>
        <v>0</v>
      </c>
      <c r="I3240" s="2">
        <f t="shared" si="556"/>
        <v>0</v>
      </c>
      <c r="K3240" s="2">
        <v>28.715599999999998</v>
      </c>
      <c r="L3240" s="2">
        <f t="shared" si="550"/>
        <v>28.724214679999996</v>
      </c>
      <c r="M3240" s="2">
        <f t="shared" si="551"/>
        <v>28.706985320000001</v>
      </c>
      <c r="Q3240" s="6">
        <f t="shared" si="557"/>
        <v>167.51049701862604</v>
      </c>
      <c r="R3240" s="6">
        <f t="shared" si="558"/>
        <v>52.949957383588377</v>
      </c>
      <c r="S3240" s="6"/>
      <c r="T3240" s="6">
        <f t="shared" si="560"/>
        <v>119.4158779838812</v>
      </c>
      <c r="U3240" s="6"/>
      <c r="V3240" s="6"/>
      <c r="W3240" s="5">
        <f t="shared" si="554"/>
        <v>0</v>
      </c>
      <c r="X3240" s="5">
        <f t="shared" si="554"/>
        <v>-2.1090179744573945E-3</v>
      </c>
      <c r="Y3240" s="5">
        <f t="shared" si="559"/>
        <v>0</v>
      </c>
      <c r="Z3240" s="5"/>
    </row>
    <row r="3241" spans="3:26" x14ac:dyDescent="0.2">
      <c r="C3241" s="1">
        <v>41142</v>
      </c>
      <c r="D3241" s="2">
        <v>2490.2750000000001</v>
      </c>
      <c r="E3241" s="5">
        <f t="shared" si="552"/>
        <v>9.7132609366428809E-3</v>
      </c>
      <c r="G3241" s="1">
        <f t="shared" si="553"/>
        <v>41141</v>
      </c>
      <c r="H3241" s="4">
        <f t="shared" si="555"/>
        <v>9.7132609366428809E-3</v>
      </c>
      <c r="I3241" s="2">
        <f t="shared" si="556"/>
        <v>1</v>
      </c>
      <c r="K3241" s="2">
        <v>28.904</v>
      </c>
      <c r="L3241" s="2">
        <f t="shared" si="550"/>
        <v>28.912671199999998</v>
      </c>
      <c r="M3241" s="2">
        <f t="shared" si="551"/>
        <v>28.895328800000001</v>
      </c>
      <c r="Q3241" s="6">
        <f t="shared" si="557"/>
        <v>169.13757018579469</v>
      </c>
      <c r="R3241" s="6">
        <f t="shared" si="558"/>
        <v>53.46427413623929</v>
      </c>
      <c r="S3241" s="6"/>
      <c r="T3241" s="6">
        <f t="shared" si="560"/>
        <v>120.5516804076036</v>
      </c>
      <c r="U3241" s="6"/>
      <c r="V3241" s="6"/>
      <c r="W3241" s="5">
        <f t="shared" si="554"/>
        <v>9.6663904831864045E-3</v>
      </c>
      <c r="X3241" s="5">
        <f t="shared" si="554"/>
        <v>9.6663904831864045E-3</v>
      </c>
      <c r="Y3241" s="5">
        <f t="shared" si="559"/>
        <v>9.4663704805189042E-3</v>
      </c>
      <c r="Z3241" s="5"/>
    </row>
    <row r="3242" spans="3:26" x14ac:dyDescent="0.2">
      <c r="C3242" s="1">
        <v>41143</v>
      </c>
      <c r="D3242" s="2">
        <v>2452.73</v>
      </c>
      <c r="E3242" s="5">
        <f t="shared" si="552"/>
        <v>-1.5076648161347671E-2</v>
      </c>
      <c r="G3242" s="1">
        <f t="shared" si="553"/>
        <v>41142</v>
      </c>
      <c r="H3242" s="4">
        <f t="shared" si="555"/>
        <v>0</v>
      </c>
      <c r="I3242" s="2">
        <f t="shared" si="556"/>
        <v>0</v>
      </c>
      <c r="K3242" s="2">
        <v>29.151900000000001</v>
      </c>
      <c r="L3242" s="2">
        <f t="shared" si="550"/>
        <v>29.16064557</v>
      </c>
      <c r="M3242" s="2">
        <f t="shared" si="551"/>
        <v>29.143154430000003</v>
      </c>
      <c r="Q3242" s="6">
        <f t="shared" si="557"/>
        <v>169.13757018579469</v>
      </c>
      <c r="R3242" s="6">
        <f t="shared" si="558"/>
        <v>52.658212085885367</v>
      </c>
      <c r="S3242" s="6"/>
      <c r="T3242" s="6">
        <f t="shared" si="560"/>
        <v>120.52757007152208</v>
      </c>
      <c r="U3242" s="6"/>
      <c r="V3242" s="6"/>
      <c r="W3242" s="5">
        <f t="shared" si="554"/>
        <v>0</v>
      </c>
      <c r="X3242" s="5">
        <f t="shared" si="554"/>
        <v>-1.5191456230054357E-2</v>
      </c>
      <c r="Y3242" s="5">
        <f t="shared" si="559"/>
        <v>-2.0002000266661213E-4</v>
      </c>
      <c r="Z3242" s="5"/>
    </row>
    <row r="3243" spans="3:26" x14ac:dyDescent="0.2">
      <c r="C3243" s="1">
        <v>41144</v>
      </c>
      <c r="D3243" s="2">
        <v>2429.1709999999998</v>
      </c>
      <c r="E3243" s="5">
        <f t="shared" si="552"/>
        <v>-9.6052154130296438E-3</v>
      </c>
      <c r="G3243" s="1">
        <f t="shared" si="553"/>
        <v>41143</v>
      </c>
      <c r="H3243" s="4">
        <f t="shared" si="555"/>
        <v>-9.6052154130296438E-3</v>
      </c>
      <c r="I3243" s="2">
        <f t="shared" si="556"/>
        <v>1</v>
      </c>
      <c r="K3243" s="2">
        <v>29.1221</v>
      </c>
      <c r="L3243" s="2">
        <f t="shared" si="550"/>
        <v>29.130836629999997</v>
      </c>
      <c r="M3243" s="2">
        <f t="shared" si="551"/>
        <v>29.113363370000002</v>
      </c>
      <c r="Q3243" s="6">
        <f t="shared" si="557"/>
        <v>167.51296738972371</v>
      </c>
      <c r="R3243" s="6">
        <f t="shared" si="558"/>
        <v>52.152418615535439</v>
      </c>
      <c r="S3243" s="6"/>
      <c r="T3243" s="6">
        <f t="shared" si="560"/>
        <v>119.34600282241654</v>
      </c>
      <c r="U3243" s="6"/>
      <c r="V3243" s="6"/>
      <c r="W3243" s="5">
        <f t="shared" si="554"/>
        <v>-9.6516430319768531E-3</v>
      </c>
      <c r="X3243" s="5">
        <f t="shared" si="554"/>
        <v>-9.6516430319768531E-3</v>
      </c>
      <c r="Y3243" s="5">
        <f t="shared" si="559"/>
        <v>-9.8516630346443534E-3</v>
      </c>
      <c r="Z3243" s="5"/>
    </row>
    <row r="3244" spans="3:26" x14ac:dyDescent="0.2">
      <c r="C3244" s="1">
        <v>41145</v>
      </c>
      <c r="D3244" s="2">
        <v>2434.23</v>
      </c>
      <c r="E3244" s="5">
        <f t="shared" si="552"/>
        <v>2.0826034890092946E-3</v>
      </c>
      <c r="G3244" s="1">
        <f t="shared" si="553"/>
        <v>41144</v>
      </c>
      <c r="H3244" s="4">
        <f t="shared" si="555"/>
        <v>2.0826034890092946E-3</v>
      </c>
      <c r="I3244" s="2">
        <f t="shared" si="556"/>
        <v>1</v>
      </c>
      <c r="K3244" s="2">
        <v>28.928799999999999</v>
      </c>
      <c r="L3244" s="2">
        <f t="shared" si="550"/>
        <v>28.937478639999998</v>
      </c>
      <c r="M3244" s="2">
        <f t="shared" si="551"/>
        <v>28.92012136</v>
      </c>
      <c r="Q3244" s="6">
        <f t="shared" si="557"/>
        <v>167.86183048006387</v>
      </c>
      <c r="R3244" s="6">
        <f t="shared" si="558"/>
        <v>52.261031424504431</v>
      </c>
      <c r="S3244" s="6"/>
      <c r="T3244" s="6">
        <f t="shared" si="560"/>
        <v>119.59455322429382</v>
      </c>
      <c r="U3244" s="6"/>
      <c r="V3244" s="6"/>
      <c r="W3244" s="5">
        <f t="shared" si="554"/>
        <v>2.0804378765832965E-3</v>
      </c>
      <c r="X3244" s="5">
        <f t="shared" si="554"/>
        <v>2.0804378765832965E-3</v>
      </c>
      <c r="Y3244" s="5">
        <f t="shared" si="559"/>
        <v>2.0804378765832965E-3</v>
      </c>
      <c r="Z3244" s="5"/>
    </row>
    <row r="3245" spans="3:26" x14ac:dyDescent="0.2">
      <c r="C3245" s="1">
        <v>41148</v>
      </c>
      <c r="D3245" s="2">
        <v>2461.8220000000001</v>
      </c>
      <c r="E3245" s="5">
        <f t="shared" si="552"/>
        <v>1.1335001211882237E-2</v>
      </c>
      <c r="G3245" s="1">
        <f t="shared" si="553"/>
        <v>41145</v>
      </c>
      <c r="H3245" s="4">
        <f t="shared" si="555"/>
        <v>0</v>
      </c>
      <c r="I3245" s="2">
        <f t="shared" si="556"/>
        <v>0</v>
      </c>
      <c r="K3245" s="2">
        <v>29.067599999999999</v>
      </c>
      <c r="L3245" s="2">
        <f t="shared" si="550"/>
        <v>29.076320279999997</v>
      </c>
      <c r="M3245" s="2">
        <f t="shared" si="551"/>
        <v>29.05887972</v>
      </c>
      <c r="Q3245" s="6">
        <f t="shared" si="557"/>
        <v>167.86183048006387</v>
      </c>
      <c r="R3245" s="6">
        <f t="shared" si="558"/>
        <v>52.853410279035401</v>
      </c>
      <c r="S3245" s="6"/>
      <c r="T3245" s="6">
        <f t="shared" si="560"/>
        <v>119.57063431364897</v>
      </c>
      <c r="U3245" s="6"/>
      <c r="V3245" s="6"/>
      <c r="W3245" s="5">
        <f t="shared" si="554"/>
        <v>0</v>
      </c>
      <c r="X3245" s="5">
        <f t="shared" si="554"/>
        <v>1.1271241444625435E-2</v>
      </c>
      <c r="Y3245" s="5">
        <f t="shared" si="559"/>
        <v>-2.0002000266661213E-4</v>
      </c>
      <c r="Z3245" s="5"/>
    </row>
    <row r="3246" spans="3:26" x14ac:dyDescent="0.2">
      <c r="C3246" s="1">
        <v>41149</v>
      </c>
      <c r="D3246" s="2">
        <v>2442.1179999999999</v>
      </c>
      <c r="E3246" s="5">
        <f t="shared" si="552"/>
        <v>-8.0038280590555202E-3</v>
      </c>
      <c r="G3246" s="1">
        <f t="shared" si="553"/>
        <v>41148</v>
      </c>
      <c r="H3246" s="4">
        <f t="shared" si="555"/>
        <v>0</v>
      </c>
      <c r="I3246" s="2">
        <f t="shared" si="556"/>
        <v>0</v>
      </c>
      <c r="K3246" s="2">
        <v>29.1221</v>
      </c>
      <c r="L3246" s="2">
        <f t="shared" si="550"/>
        <v>29.130836629999997</v>
      </c>
      <c r="M3246" s="2">
        <f t="shared" si="551"/>
        <v>29.113363370000002</v>
      </c>
      <c r="Q3246" s="6">
        <f t="shared" si="557"/>
        <v>167.86183048006387</v>
      </c>
      <c r="R3246" s="6">
        <f t="shared" si="558"/>
        <v>52.430380670827283</v>
      </c>
      <c r="S3246" s="6"/>
      <c r="T3246" s="6">
        <f t="shared" si="560"/>
        <v>119.57063431364897</v>
      </c>
      <c r="U3246" s="6"/>
      <c r="V3246" s="6"/>
      <c r="W3246" s="5">
        <f t="shared" si="554"/>
        <v>0</v>
      </c>
      <c r="X3246" s="5">
        <f t="shared" si="554"/>
        <v>-8.0360306352096345E-3</v>
      </c>
      <c r="Y3246" s="5">
        <f t="shared" si="559"/>
        <v>0</v>
      </c>
      <c r="Z3246" s="5"/>
    </row>
    <row r="3247" spans="3:26" x14ac:dyDescent="0.2">
      <c r="C3247" s="1">
        <v>41150</v>
      </c>
      <c r="D3247" s="2">
        <v>2434.2280000000001</v>
      </c>
      <c r="E3247" s="5">
        <f t="shared" si="552"/>
        <v>-3.230802115213054E-3</v>
      </c>
      <c r="G3247" s="1">
        <f t="shared" si="553"/>
        <v>41149</v>
      </c>
      <c r="H3247" s="4">
        <f t="shared" si="555"/>
        <v>-3.230802115213054E-3</v>
      </c>
      <c r="I3247" s="2">
        <f t="shared" si="556"/>
        <v>1</v>
      </c>
      <c r="K3247" s="2">
        <v>29.077500000000001</v>
      </c>
      <c r="L3247" s="2">
        <f t="shared" si="550"/>
        <v>29.08622325</v>
      </c>
      <c r="M3247" s="2">
        <f t="shared" si="551"/>
        <v>29.068776750000001</v>
      </c>
      <c r="Q3247" s="6">
        <f t="shared" si="557"/>
        <v>167.31950212308533</v>
      </c>
      <c r="R3247" s="6">
        <f t="shared" si="558"/>
        <v>52.260988486054544</v>
      </c>
      <c r="S3247" s="6"/>
      <c r="T3247" s="6">
        <f t="shared" si="560"/>
        <v>119.16048839033998</v>
      </c>
      <c r="U3247" s="6"/>
      <c r="V3247" s="6"/>
      <c r="W3247" s="5">
        <f t="shared" si="554"/>
        <v>-3.2360324248026373E-3</v>
      </c>
      <c r="X3247" s="5">
        <f t="shared" si="554"/>
        <v>-3.2360324248021932E-3</v>
      </c>
      <c r="Y3247" s="5">
        <f t="shared" si="559"/>
        <v>-3.4360524274692494E-3</v>
      </c>
      <c r="Z3247" s="5"/>
    </row>
    <row r="3248" spans="3:26" x14ac:dyDescent="0.2">
      <c r="C3248" s="1">
        <v>41151</v>
      </c>
      <c r="D3248" s="2">
        <v>2403.8040000000001</v>
      </c>
      <c r="E3248" s="5">
        <f t="shared" si="552"/>
        <v>-1.2498418389731767E-2</v>
      </c>
      <c r="G3248" s="1">
        <f t="shared" si="553"/>
        <v>41150</v>
      </c>
      <c r="H3248" s="4">
        <f t="shared" si="555"/>
        <v>-1.2498418389731767E-2</v>
      </c>
      <c r="I3248" s="2">
        <f t="shared" si="556"/>
        <v>1</v>
      </c>
      <c r="K3248" s="2">
        <v>29.052700000000002</v>
      </c>
      <c r="L3248" s="2">
        <f t="shared" si="550"/>
        <v>29.06141581</v>
      </c>
      <c r="M3248" s="2">
        <f t="shared" si="551"/>
        <v>29.043984190000003</v>
      </c>
      <c r="Q3248" s="6">
        <f t="shared" si="557"/>
        <v>165.2282729807894</v>
      </c>
      <c r="R3248" s="6">
        <f t="shared" si="558"/>
        <v>51.607808786494878</v>
      </c>
      <c r="S3248" s="6"/>
      <c r="T3248" s="6">
        <f t="shared" si="560"/>
        <v>117.67117075091274</v>
      </c>
      <c r="U3248" s="6"/>
      <c r="V3248" s="6"/>
      <c r="W3248" s="5">
        <f t="shared" si="554"/>
        <v>-1.2577180577491021E-2</v>
      </c>
      <c r="X3248" s="5">
        <f t="shared" si="554"/>
        <v>-1.2577180577491021E-2</v>
      </c>
      <c r="Y3248" s="5">
        <f t="shared" si="559"/>
        <v>-1.2577180577491021E-2</v>
      </c>
      <c r="Z3248" s="5"/>
    </row>
    <row r="3249" spans="3:26" x14ac:dyDescent="0.2">
      <c r="C3249" s="1">
        <v>41152</v>
      </c>
      <c r="D3249" s="2">
        <v>2440.7130000000002</v>
      </c>
      <c r="E3249" s="5">
        <f t="shared" si="552"/>
        <v>1.5354413254990883E-2</v>
      </c>
      <c r="G3249" s="1">
        <f t="shared" si="553"/>
        <v>41151</v>
      </c>
      <c r="H3249" s="4">
        <f t="shared" si="555"/>
        <v>1.5354413254990883E-2</v>
      </c>
      <c r="I3249" s="2">
        <f t="shared" si="556"/>
        <v>1</v>
      </c>
      <c r="K3249" s="2">
        <v>28.814800000000002</v>
      </c>
      <c r="L3249" s="2">
        <f t="shared" si="550"/>
        <v>28.823444439999999</v>
      </c>
      <c r="M3249" s="2">
        <f t="shared" si="551"/>
        <v>28.806155560000004</v>
      </c>
      <c r="Q3249" s="6">
        <f t="shared" si="557"/>
        <v>167.76525616554491</v>
      </c>
      <c r="R3249" s="6">
        <f t="shared" si="558"/>
        <v>52.400216409787276</v>
      </c>
      <c r="S3249" s="6"/>
      <c r="T3249" s="6">
        <f t="shared" si="560"/>
        <v>119.47794253482085</v>
      </c>
      <c r="U3249" s="6"/>
      <c r="V3249" s="6"/>
      <c r="W3249" s="5">
        <f t="shared" si="554"/>
        <v>1.5237727166812043E-2</v>
      </c>
      <c r="X3249" s="5">
        <f t="shared" si="554"/>
        <v>1.5237727166811599E-2</v>
      </c>
      <c r="Y3249" s="5">
        <f t="shared" si="559"/>
        <v>1.5237727166811155E-2</v>
      </c>
      <c r="Z3249" s="5"/>
    </row>
    <row r="3250" spans="3:26" x14ac:dyDescent="0.2">
      <c r="C3250" s="1">
        <v>41155</v>
      </c>
      <c r="D3250" s="2">
        <v>2463.1729999999998</v>
      </c>
      <c r="E3250" s="5">
        <f t="shared" si="552"/>
        <v>9.2022290207818703E-3</v>
      </c>
      <c r="G3250" s="1">
        <f t="shared" si="553"/>
        <v>41152</v>
      </c>
      <c r="H3250" s="4">
        <f t="shared" si="555"/>
        <v>0</v>
      </c>
      <c r="I3250" s="2">
        <f t="shared" si="556"/>
        <v>0</v>
      </c>
      <c r="K3250" s="2">
        <v>29.1965</v>
      </c>
      <c r="L3250" s="2">
        <f t="shared" si="550"/>
        <v>29.205258950000001</v>
      </c>
      <c r="M3250" s="2">
        <f t="shared" si="551"/>
        <v>29.18774105</v>
      </c>
      <c r="Q3250" s="6">
        <f t="shared" si="557"/>
        <v>167.76525616554491</v>
      </c>
      <c r="R3250" s="6">
        <f t="shared" si="558"/>
        <v>52.882415201928666</v>
      </c>
      <c r="S3250" s="6"/>
      <c r="T3250" s="6">
        <f t="shared" si="560"/>
        <v>119.45404694631389</v>
      </c>
      <c r="U3250" s="6"/>
      <c r="V3250" s="6"/>
      <c r="W3250" s="5">
        <f t="shared" si="554"/>
        <v>0</v>
      </c>
      <c r="X3250" s="5">
        <f t="shared" si="554"/>
        <v>9.1601464830612933E-3</v>
      </c>
      <c r="Y3250" s="5">
        <f t="shared" si="559"/>
        <v>-2.0002000266661213E-4</v>
      </c>
      <c r="Z3250" s="5"/>
    </row>
    <row r="3251" spans="3:26" x14ac:dyDescent="0.2">
      <c r="C3251" s="1">
        <v>41156</v>
      </c>
      <c r="D3251" s="2">
        <v>2436.54</v>
      </c>
      <c r="E3251" s="5">
        <f t="shared" si="552"/>
        <v>-1.0812476427762003E-2</v>
      </c>
      <c r="G3251" s="1">
        <f t="shared" si="553"/>
        <v>41155</v>
      </c>
      <c r="H3251" s="4">
        <f t="shared" si="555"/>
        <v>0</v>
      </c>
      <c r="I3251" s="2">
        <f t="shared" si="556"/>
        <v>0</v>
      </c>
      <c r="K3251" s="2">
        <v>29.0428</v>
      </c>
      <c r="L3251" s="2">
        <f t="shared" si="550"/>
        <v>29.051512839999997</v>
      </c>
      <c r="M3251" s="2">
        <f t="shared" si="551"/>
        <v>29.034087160000002</v>
      </c>
      <c r="Q3251" s="6">
        <f t="shared" si="557"/>
        <v>167.76525616554491</v>
      </c>
      <c r="R3251" s="6">
        <f t="shared" si="558"/>
        <v>52.31062533411469</v>
      </c>
      <c r="S3251" s="6"/>
      <c r="T3251" s="6">
        <f t="shared" si="560"/>
        <v>119.45404694631389</v>
      </c>
      <c r="U3251" s="6"/>
      <c r="V3251" s="6"/>
      <c r="W3251" s="5">
        <f t="shared" si="554"/>
        <v>0</v>
      </c>
      <c r="X3251" s="5">
        <f t="shared" si="554"/>
        <v>-1.087135605873657E-2</v>
      </c>
      <c r="Y3251" s="5">
        <f t="shared" si="559"/>
        <v>0</v>
      </c>
      <c r="Z3251" s="5"/>
    </row>
    <row r="3252" spans="3:26" x14ac:dyDescent="0.2">
      <c r="C3252" s="1">
        <v>41157</v>
      </c>
      <c r="D3252" s="2">
        <v>2441.8049999999998</v>
      </c>
      <c r="E3252" s="5">
        <f t="shared" si="552"/>
        <v>2.1608510428722176E-3</v>
      </c>
      <c r="G3252" s="1">
        <f t="shared" si="553"/>
        <v>41156</v>
      </c>
      <c r="H3252" s="4">
        <f t="shared" si="555"/>
        <v>2.1608510428722176E-3</v>
      </c>
      <c r="I3252" s="2">
        <f t="shared" si="556"/>
        <v>1</v>
      </c>
      <c r="K3252" s="2">
        <v>28.879200000000001</v>
      </c>
      <c r="L3252" s="2">
        <f t="shared" si="550"/>
        <v>28.887863759999998</v>
      </c>
      <c r="M3252" s="2">
        <f t="shared" si="551"/>
        <v>28.870536240000003</v>
      </c>
      <c r="Q3252" s="6">
        <f t="shared" si="557"/>
        <v>168.12777189428795</v>
      </c>
      <c r="R3252" s="6">
        <f t="shared" si="558"/>
        <v>52.423660803421207</v>
      </c>
      <c r="S3252" s="6"/>
      <c r="T3252" s="6">
        <f t="shared" si="560"/>
        <v>119.68822691436348</v>
      </c>
      <c r="U3252" s="6"/>
      <c r="V3252" s="6"/>
      <c r="W3252" s="5">
        <f t="shared" si="554"/>
        <v>2.1585197620197505E-3</v>
      </c>
      <c r="X3252" s="5">
        <f t="shared" si="554"/>
        <v>2.1585197620201946E-3</v>
      </c>
      <c r="Y3252" s="5">
        <f t="shared" si="559"/>
        <v>1.9584997593531384E-3</v>
      </c>
      <c r="Z3252" s="5"/>
    </row>
    <row r="3253" spans="3:26" x14ac:dyDescent="0.2">
      <c r="C3253" s="1">
        <v>41158</v>
      </c>
      <c r="D3253" s="2">
        <v>2524.9450000000002</v>
      </c>
      <c r="E3253" s="5">
        <f t="shared" si="552"/>
        <v>3.4048582913050116E-2</v>
      </c>
      <c r="G3253" s="1">
        <f t="shared" si="553"/>
        <v>41157</v>
      </c>
      <c r="H3253" s="4">
        <f t="shared" si="555"/>
        <v>0</v>
      </c>
      <c r="I3253" s="2">
        <f t="shared" si="556"/>
        <v>0</v>
      </c>
      <c r="K3253" s="2">
        <v>29.132100000000001</v>
      </c>
      <c r="L3253" s="2">
        <f t="shared" si="550"/>
        <v>29.140839629999999</v>
      </c>
      <c r="M3253" s="2">
        <f t="shared" si="551"/>
        <v>29.123360370000004</v>
      </c>
      <c r="Q3253" s="6">
        <f t="shared" si="557"/>
        <v>168.12777189428795</v>
      </c>
      <c r="R3253" s="6">
        <f t="shared" si="558"/>
        <v>54.208612164892109</v>
      </c>
      <c r="S3253" s="6"/>
      <c r="T3253" s="6">
        <f t="shared" si="560"/>
        <v>119.66428926898061</v>
      </c>
      <c r="U3253" s="6"/>
      <c r="V3253" s="6"/>
      <c r="W3253" s="5">
        <f t="shared" si="554"/>
        <v>0</v>
      </c>
      <c r="X3253" s="5">
        <f t="shared" si="554"/>
        <v>3.3481760391597337E-2</v>
      </c>
      <c r="Y3253" s="5">
        <f t="shared" si="559"/>
        <v>-2.0002000266750031E-4</v>
      </c>
      <c r="Z3253" s="5"/>
    </row>
    <row r="3254" spans="3:26" x14ac:dyDescent="0.2">
      <c r="C3254" s="1">
        <v>41159</v>
      </c>
      <c r="D3254" s="2">
        <v>2538.6010000000001</v>
      </c>
      <c r="E3254" s="5">
        <f t="shared" si="552"/>
        <v>5.4084346391703375E-3</v>
      </c>
      <c r="G3254" s="1">
        <f t="shared" si="553"/>
        <v>41158</v>
      </c>
      <c r="H3254" s="4">
        <f t="shared" si="555"/>
        <v>0</v>
      </c>
      <c r="I3254" s="2">
        <f t="shared" si="556"/>
        <v>0</v>
      </c>
      <c r="K3254" s="2">
        <v>29.092400000000001</v>
      </c>
      <c r="L3254" s="2">
        <f t="shared" si="550"/>
        <v>29.101127720000001</v>
      </c>
      <c r="M3254" s="2">
        <f t="shared" si="551"/>
        <v>29.083672280000002</v>
      </c>
      <c r="Q3254" s="6">
        <f t="shared" si="557"/>
        <v>168.12777189428795</v>
      </c>
      <c r="R3254" s="6">
        <f t="shared" si="558"/>
        <v>54.50179590066606</v>
      </c>
      <c r="S3254" s="6"/>
      <c r="T3254" s="6">
        <f t="shared" si="560"/>
        <v>119.66428926898061</v>
      </c>
      <c r="U3254" s="6"/>
      <c r="V3254" s="6"/>
      <c r="W3254" s="5">
        <f t="shared" si="554"/>
        <v>0</v>
      </c>
      <c r="X3254" s="5">
        <f t="shared" si="554"/>
        <v>5.3938615778990062E-3</v>
      </c>
      <c r="Y3254" s="5">
        <f t="shared" si="559"/>
        <v>0</v>
      </c>
      <c r="Z3254" s="5"/>
    </row>
    <row r="3255" spans="3:26" x14ac:dyDescent="0.2">
      <c r="C3255" s="1">
        <v>41162</v>
      </c>
      <c r="D3255" s="2">
        <v>2528.5309999999999</v>
      </c>
      <c r="E3255" s="5">
        <f t="shared" si="552"/>
        <v>-3.9667517660318275E-3</v>
      </c>
      <c r="G3255" s="1">
        <f t="shared" si="553"/>
        <v>41159</v>
      </c>
      <c r="H3255" s="4">
        <f t="shared" si="555"/>
        <v>0</v>
      </c>
      <c r="I3255" s="2">
        <f t="shared" si="556"/>
        <v>0</v>
      </c>
      <c r="K3255" s="2">
        <v>28.874300000000002</v>
      </c>
      <c r="L3255" s="2">
        <f t="shared" si="550"/>
        <v>28.882962290000002</v>
      </c>
      <c r="M3255" s="2">
        <f t="shared" si="551"/>
        <v>28.865637710000001</v>
      </c>
      <c r="Q3255" s="6">
        <f t="shared" si="557"/>
        <v>168.12777189428795</v>
      </c>
      <c r="R3255" s="6">
        <f t="shared" si="558"/>
        <v>54.285600805525192</v>
      </c>
      <c r="S3255" s="6"/>
      <c r="T3255" s="6">
        <f t="shared" si="560"/>
        <v>119.66428926898061</v>
      </c>
      <c r="U3255" s="6"/>
      <c r="V3255" s="6"/>
      <c r="W3255" s="5">
        <f t="shared" si="554"/>
        <v>0</v>
      </c>
      <c r="X3255" s="5">
        <f t="shared" si="554"/>
        <v>-3.9746401936850972E-3</v>
      </c>
      <c r="Y3255" s="5">
        <f t="shared" si="559"/>
        <v>0</v>
      </c>
      <c r="Z3255" s="5"/>
    </row>
    <row r="3256" spans="3:26" x14ac:dyDescent="0.2">
      <c r="C3256" s="1">
        <v>41163</v>
      </c>
      <c r="D3256" s="2">
        <v>2557.6509999999998</v>
      </c>
      <c r="E3256" s="5">
        <f t="shared" si="552"/>
        <v>1.1516568315753255E-2</v>
      </c>
      <c r="G3256" s="1">
        <f t="shared" si="553"/>
        <v>41162</v>
      </c>
      <c r="H3256" s="4">
        <f t="shared" si="555"/>
        <v>1.1516568315753255E-2</v>
      </c>
      <c r="I3256" s="2">
        <f t="shared" si="556"/>
        <v>1</v>
      </c>
      <c r="K3256" s="2">
        <v>28.913900000000002</v>
      </c>
      <c r="L3256" s="2">
        <f t="shared" si="550"/>
        <v>28.922574170000001</v>
      </c>
      <c r="M3256" s="2">
        <f t="shared" si="551"/>
        <v>28.905225830000003</v>
      </c>
      <c r="Q3256" s="6">
        <f t="shared" si="557"/>
        <v>170.06402686508389</v>
      </c>
      <c r="R3256" s="6">
        <f t="shared" si="558"/>
        <v>54.910784635763733</v>
      </c>
      <c r="S3256" s="6"/>
      <c r="T3256" s="6">
        <f t="shared" si="560"/>
        <v>121.01820274905663</v>
      </c>
      <c r="U3256" s="6"/>
      <c r="V3256" s="6"/>
      <c r="W3256" s="5">
        <f t="shared" si="554"/>
        <v>1.1450757437883929E-2</v>
      </c>
      <c r="X3256" s="5">
        <f t="shared" si="554"/>
        <v>1.1450757437883485E-2</v>
      </c>
      <c r="Y3256" s="5">
        <f t="shared" si="559"/>
        <v>1.1250737435216429E-2</v>
      </c>
      <c r="Z3256" s="5"/>
    </row>
    <row r="3257" spans="3:26" x14ac:dyDescent="0.2">
      <c r="C3257" s="1">
        <v>41164</v>
      </c>
      <c r="D3257" s="2">
        <v>2564.8000000000002</v>
      </c>
      <c r="E3257" s="5">
        <f t="shared" si="552"/>
        <v>2.7951428869694662E-3</v>
      </c>
      <c r="G3257" s="1">
        <f t="shared" si="553"/>
        <v>41163</v>
      </c>
      <c r="H3257" s="4">
        <f t="shared" si="555"/>
        <v>0</v>
      </c>
      <c r="I3257" s="2">
        <f t="shared" si="556"/>
        <v>0</v>
      </c>
      <c r="K3257" s="2">
        <v>29.5535</v>
      </c>
      <c r="L3257" s="2">
        <f t="shared" si="550"/>
        <v>29.562366049999998</v>
      </c>
      <c r="M3257" s="2">
        <f t="shared" si="551"/>
        <v>29.544633950000001</v>
      </c>
      <c r="Q3257" s="6">
        <f t="shared" si="557"/>
        <v>170.06402686508389</v>
      </c>
      <c r="R3257" s="6">
        <f t="shared" si="558"/>
        <v>55.064268124856298</v>
      </c>
      <c r="S3257" s="6"/>
      <c r="T3257" s="6">
        <f t="shared" si="560"/>
        <v>120.99399910850681</v>
      </c>
      <c r="U3257" s="6"/>
      <c r="V3257" s="6"/>
      <c r="W3257" s="5">
        <f t="shared" si="554"/>
        <v>0</v>
      </c>
      <c r="X3257" s="5">
        <f t="shared" si="554"/>
        <v>2.791243739183713E-3</v>
      </c>
      <c r="Y3257" s="5">
        <f t="shared" si="559"/>
        <v>-2.0002000266661213E-4</v>
      </c>
      <c r="Z3257" s="5"/>
    </row>
    <row r="3258" spans="3:26" x14ac:dyDescent="0.2">
      <c r="C3258" s="1">
        <v>41165</v>
      </c>
      <c r="D3258" s="2">
        <v>2543.2199999999998</v>
      </c>
      <c r="E3258" s="5">
        <f t="shared" si="552"/>
        <v>-8.4139114160949706E-3</v>
      </c>
      <c r="G3258" s="1">
        <f t="shared" si="553"/>
        <v>41164</v>
      </c>
      <c r="H3258" s="4">
        <f t="shared" si="555"/>
        <v>0</v>
      </c>
      <c r="I3258" s="2">
        <f t="shared" si="556"/>
        <v>0</v>
      </c>
      <c r="K3258" s="2">
        <v>29.622900000000001</v>
      </c>
      <c r="L3258" s="2">
        <f t="shared" si="550"/>
        <v>29.631786869999999</v>
      </c>
      <c r="M3258" s="2">
        <f t="shared" si="551"/>
        <v>29.614013130000004</v>
      </c>
      <c r="Q3258" s="6">
        <f t="shared" si="557"/>
        <v>170.06402686508389</v>
      </c>
      <c r="R3258" s="6">
        <f t="shared" si="558"/>
        <v>54.600962250661659</v>
      </c>
      <c r="S3258" s="6"/>
      <c r="T3258" s="6">
        <f t="shared" si="560"/>
        <v>120.99399910850681</v>
      </c>
      <c r="U3258" s="6"/>
      <c r="V3258" s="6"/>
      <c r="W3258" s="5">
        <f t="shared" si="554"/>
        <v>0</v>
      </c>
      <c r="X3258" s="5">
        <f t="shared" si="554"/>
        <v>-8.4495081814077722E-3</v>
      </c>
      <c r="Y3258" s="5">
        <f t="shared" si="559"/>
        <v>0</v>
      </c>
      <c r="Z3258" s="5"/>
    </row>
    <row r="3259" spans="3:26" x14ac:dyDescent="0.2">
      <c r="C3259" s="1">
        <v>41166</v>
      </c>
      <c r="D3259" s="2">
        <v>2594.5610000000001</v>
      </c>
      <c r="E3259" s="5">
        <f t="shared" si="552"/>
        <v>2.0187400224911865E-2</v>
      </c>
      <c r="G3259" s="1">
        <f t="shared" si="553"/>
        <v>41165</v>
      </c>
      <c r="H3259" s="4">
        <f t="shared" si="555"/>
        <v>2.0187400224911865E-2</v>
      </c>
      <c r="I3259" s="2">
        <f t="shared" si="556"/>
        <v>1</v>
      </c>
      <c r="K3259" s="2">
        <v>29.6328</v>
      </c>
      <c r="L3259" s="2">
        <f t="shared" si="550"/>
        <v>29.641689839999998</v>
      </c>
      <c r="M3259" s="2">
        <f t="shared" si="551"/>
        <v>29.623910160000001</v>
      </c>
      <c r="Q3259" s="6">
        <f t="shared" si="557"/>
        <v>173.49717743926951</v>
      </c>
      <c r="R3259" s="6">
        <f t="shared" si="558"/>
        <v>55.703213728281071</v>
      </c>
      <c r="S3259" s="6"/>
      <c r="T3259" s="6">
        <f t="shared" si="560"/>
        <v>123.41186608264421</v>
      </c>
      <c r="U3259" s="6"/>
      <c r="V3259" s="6"/>
      <c r="W3259" s="5">
        <f t="shared" si="554"/>
        <v>1.998633613137546E-2</v>
      </c>
      <c r="X3259" s="5">
        <f t="shared" si="554"/>
        <v>1.9986336131376348E-2</v>
      </c>
      <c r="Y3259" s="5">
        <f t="shared" si="559"/>
        <v>1.9786316128708847E-2</v>
      </c>
      <c r="Z3259" s="5"/>
    </row>
    <row r="3260" spans="3:26" x14ac:dyDescent="0.2">
      <c r="C3260" s="1">
        <v>41169</v>
      </c>
      <c r="D3260" s="2">
        <v>2583.5720000000001</v>
      </c>
      <c r="E3260" s="5">
        <f t="shared" si="552"/>
        <v>-4.2353985895880004E-3</v>
      </c>
      <c r="G3260" s="1">
        <f t="shared" si="553"/>
        <v>41166</v>
      </c>
      <c r="H3260" s="4">
        <f t="shared" si="555"/>
        <v>0</v>
      </c>
      <c r="I3260" s="2">
        <f t="shared" si="556"/>
        <v>0</v>
      </c>
      <c r="K3260" s="2">
        <v>29.9055</v>
      </c>
      <c r="L3260" s="2">
        <f t="shared" si="550"/>
        <v>29.914471649999999</v>
      </c>
      <c r="M3260" s="2">
        <f t="shared" si="551"/>
        <v>29.896528350000001</v>
      </c>
      <c r="Q3260" s="6">
        <f t="shared" si="557"/>
        <v>173.49717743926951</v>
      </c>
      <c r="R3260" s="6">
        <f t="shared" si="558"/>
        <v>55.467288415420789</v>
      </c>
      <c r="S3260" s="6"/>
      <c r="T3260" s="6">
        <f t="shared" si="560"/>
        <v>123.38718370942769</v>
      </c>
      <c r="U3260" s="6"/>
      <c r="V3260" s="6"/>
      <c r="W3260" s="5">
        <f t="shared" si="554"/>
        <v>0</v>
      </c>
      <c r="X3260" s="5">
        <f t="shared" si="554"/>
        <v>-4.2443932966245157E-3</v>
      </c>
      <c r="Y3260" s="5">
        <f t="shared" si="559"/>
        <v>-2.0002000266661213E-4</v>
      </c>
      <c r="Z3260" s="5"/>
    </row>
    <row r="3261" spans="3:26" x14ac:dyDescent="0.2">
      <c r="C3261" s="1">
        <v>41170</v>
      </c>
      <c r="D3261" s="2">
        <v>2553.402</v>
      </c>
      <c r="E3261" s="5">
        <f t="shared" si="552"/>
        <v>-1.1677630815011183E-2</v>
      </c>
      <c r="G3261" s="1">
        <f t="shared" si="553"/>
        <v>41169</v>
      </c>
      <c r="H3261" s="4">
        <f t="shared" si="555"/>
        <v>-1.1677630815011183E-2</v>
      </c>
      <c r="I3261" s="2">
        <f t="shared" si="556"/>
        <v>1</v>
      </c>
      <c r="K3261" s="2">
        <v>30.049299999999999</v>
      </c>
      <c r="L3261" s="2">
        <f t="shared" si="550"/>
        <v>30.058314789999997</v>
      </c>
      <c r="M3261" s="2">
        <f t="shared" si="551"/>
        <v>30.04028521</v>
      </c>
      <c r="Q3261" s="6">
        <f t="shared" si="557"/>
        <v>171.47114145368724</v>
      </c>
      <c r="R3261" s="6">
        <f t="shared" si="558"/>
        <v>54.819561898995758</v>
      </c>
      <c r="S3261" s="6"/>
      <c r="T3261" s="6">
        <f t="shared" si="560"/>
        <v>121.92192446801887</v>
      </c>
      <c r="U3261" s="6"/>
      <c r="V3261" s="6"/>
      <c r="W3261" s="5">
        <f t="shared" si="554"/>
        <v>-1.1746349853321902E-2</v>
      </c>
      <c r="X3261" s="5">
        <f t="shared" si="554"/>
        <v>-1.1746349853322791E-2</v>
      </c>
      <c r="Y3261" s="5">
        <f t="shared" si="559"/>
        <v>-1.1946369855989403E-2</v>
      </c>
      <c r="Z3261" s="5"/>
    </row>
    <row r="3262" spans="3:26" x14ac:dyDescent="0.2">
      <c r="C3262" s="1">
        <v>41171</v>
      </c>
      <c r="D3262" s="2">
        <v>2567.665</v>
      </c>
      <c r="E3262" s="5">
        <f t="shared" si="552"/>
        <v>5.5858811107690519E-3</v>
      </c>
      <c r="G3262" s="1">
        <f t="shared" si="553"/>
        <v>41170</v>
      </c>
      <c r="H3262" s="4">
        <f t="shared" si="555"/>
        <v>5.5858811107690519E-3</v>
      </c>
      <c r="I3262" s="2">
        <f t="shared" si="556"/>
        <v>1</v>
      </c>
      <c r="K3262" s="2">
        <v>29.994700000000002</v>
      </c>
      <c r="L3262" s="2">
        <f t="shared" si="550"/>
        <v>30.003698410000002</v>
      </c>
      <c r="M3262" s="2">
        <f t="shared" si="551"/>
        <v>29.985701590000001</v>
      </c>
      <c r="Q3262" s="6">
        <f t="shared" si="557"/>
        <v>172.42895886377539</v>
      </c>
      <c r="R3262" s="6">
        <f t="shared" si="558"/>
        <v>55.125777454307986</v>
      </c>
      <c r="S3262" s="6"/>
      <c r="T3262" s="6">
        <f t="shared" si="560"/>
        <v>122.60296584289338</v>
      </c>
      <c r="U3262" s="6"/>
      <c r="V3262" s="6"/>
      <c r="W3262" s="5">
        <f t="shared" si="554"/>
        <v>5.5703379315810153E-3</v>
      </c>
      <c r="X3262" s="5">
        <f t="shared" si="554"/>
        <v>5.5703379315810153E-3</v>
      </c>
      <c r="Y3262" s="5">
        <f t="shared" si="559"/>
        <v>5.5703379315810153E-3</v>
      </c>
      <c r="Z3262" s="5"/>
    </row>
    <row r="3263" spans="3:26" x14ac:dyDescent="0.2">
      <c r="C3263" s="1">
        <v>41172</v>
      </c>
      <c r="D3263" s="2">
        <v>2553.027</v>
      </c>
      <c r="E3263" s="5">
        <f t="shared" si="552"/>
        <v>-5.7008994553416903E-3</v>
      </c>
      <c r="G3263" s="1">
        <f t="shared" si="553"/>
        <v>41171</v>
      </c>
      <c r="H3263" s="4">
        <f t="shared" si="555"/>
        <v>0</v>
      </c>
      <c r="I3263" s="2">
        <f t="shared" si="556"/>
        <v>0</v>
      </c>
      <c r="K3263" s="2">
        <v>30.2178</v>
      </c>
      <c r="L3263" s="2">
        <f t="shared" si="550"/>
        <v>30.22686534</v>
      </c>
      <c r="M3263" s="2">
        <f t="shared" si="551"/>
        <v>30.208734660000001</v>
      </c>
      <c r="Q3263" s="6">
        <f t="shared" si="557"/>
        <v>172.42895886377539</v>
      </c>
      <c r="R3263" s="6">
        <f t="shared" si="558"/>
        <v>54.811510939643433</v>
      </c>
      <c r="S3263" s="6"/>
      <c r="T3263" s="6">
        <f t="shared" si="560"/>
        <v>122.57844524972481</v>
      </c>
      <c r="U3263" s="6"/>
      <c r="V3263" s="6"/>
      <c r="W3263" s="5">
        <f t="shared" si="554"/>
        <v>0</v>
      </c>
      <c r="X3263" s="5">
        <f t="shared" si="554"/>
        <v>-5.7172116081458668E-3</v>
      </c>
      <c r="Y3263" s="5">
        <f t="shared" si="559"/>
        <v>-2.0002000266750031E-4</v>
      </c>
      <c r="Z3263" s="5"/>
    </row>
    <row r="3264" spans="3:26" x14ac:dyDescent="0.2">
      <c r="C3264" s="1">
        <v>41173</v>
      </c>
      <c r="D3264" s="2">
        <v>2577.078</v>
      </c>
      <c r="E3264" s="5">
        <f t="shared" si="552"/>
        <v>9.4205819209902328E-3</v>
      </c>
      <c r="G3264" s="1">
        <f t="shared" si="553"/>
        <v>41172</v>
      </c>
      <c r="H3264" s="4">
        <f t="shared" si="555"/>
        <v>9.4205819209902328E-3</v>
      </c>
      <c r="I3264" s="2">
        <f t="shared" si="556"/>
        <v>1</v>
      </c>
      <c r="K3264" s="2">
        <v>30.207899999999999</v>
      </c>
      <c r="L3264" s="2">
        <f t="shared" si="550"/>
        <v>30.216962369999997</v>
      </c>
      <c r="M3264" s="2">
        <f t="shared" si="551"/>
        <v>30.19883763</v>
      </c>
      <c r="Q3264" s="6">
        <f t="shared" si="557"/>
        <v>174.05333999630264</v>
      </c>
      <c r="R3264" s="6">
        <f t="shared" si="558"/>
        <v>55.327867268663596</v>
      </c>
      <c r="S3264" s="6"/>
      <c r="T3264" s="6">
        <f t="shared" si="560"/>
        <v>123.70845889384047</v>
      </c>
      <c r="U3264" s="6"/>
      <c r="V3264" s="6"/>
      <c r="W3264" s="5">
        <f t="shared" si="554"/>
        <v>9.3764849687625329E-3</v>
      </c>
      <c r="X3264" s="5">
        <f t="shared" si="554"/>
        <v>9.3764849687625329E-3</v>
      </c>
      <c r="Y3264" s="5">
        <f t="shared" si="559"/>
        <v>9.1764649660959208E-3</v>
      </c>
      <c r="Z3264" s="5"/>
    </row>
    <row r="3265" spans="3:26" x14ac:dyDescent="0.2">
      <c r="C3265" s="1">
        <v>41176</v>
      </c>
      <c r="D3265" s="2">
        <v>2557.89</v>
      </c>
      <c r="E3265" s="5">
        <f t="shared" si="552"/>
        <v>-7.4456419246914929E-3</v>
      </c>
      <c r="G3265" s="1">
        <f t="shared" si="553"/>
        <v>41173</v>
      </c>
      <c r="H3265" s="4">
        <f t="shared" si="555"/>
        <v>0</v>
      </c>
      <c r="I3265" s="2">
        <f t="shared" si="556"/>
        <v>0</v>
      </c>
      <c r="K3265" s="2">
        <v>30.346699999999998</v>
      </c>
      <c r="L3265" s="2">
        <f t="shared" si="550"/>
        <v>30.355804009999996</v>
      </c>
      <c r="M3265" s="2">
        <f t="shared" si="551"/>
        <v>30.337595990000001</v>
      </c>
      <c r="Q3265" s="6">
        <f t="shared" si="557"/>
        <v>174.05333999630264</v>
      </c>
      <c r="R3265" s="6">
        <f t="shared" si="558"/>
        <v>54.915915780524266</v>
      </c>
      <c r="S3265" s="6"/>
      <c r="T3265" s="6">
        <f t="shared" si="560"/>
        <v>123.6837172020617</v>
      </c>
      <c r="U3265" s="6"/>
      <c r="V3265" s="6"/>
      <c r="W3265" s="5">
        <f t="shared" si="554"/>
        <v>0</v>
      </c>
      <c r="X3265" s="5">
        <f t="shared" si="554"/>
        <v>-7.4734990789293576E-3</v>
      </c>
      <c r="Y3265" s="5">
        <f t="shared" si="559"/>
        <v>-2.0002000266750031E-4</v>
      </c>
      <c r="Z3265" s="5"/>
    </row>
    <row r="3266" spans="3:26" x14ac:dyDescent="0.2">
      <c r="C3266" s="1">
        <v>41177</v>
      </c>
      <c r="D3266" s="2">
        <v>2568.4810000000002</v>
      </c>
      <c r="E3266" s="5">
        <f t="shared" si="552"/>
        <v>4.1405220709257824E-3</v>
      </c>
      <c r="G3266" s="1">
        <f t="shared" si="553"/>
        <v>41176</v>
      </c>
      <c r="H3266" s="4">
        <f t="shared" si="555"/>
        <v>4.1405220709257824E-3</v>
      </c>
      <c r="I3266" s="2">
        <f t="shared" si="556"/>
        <v>1</v>
      </c>
      <c r="K3266" s="2">
        <v>30.088899999999999</v>
      </c>
      <c r="L3266" s="2">
        <f t="shared" si="550"/>
        <v>30.097926669999996</v>
      </c>
      <c r="M3266" s="2">
        <f t="shared" si="551"/>
        <v>30.079873330000002</v>
      </c>
      <c r="Q3266" s="6">
        <f t="shared" si="557"/>
        <v>174.7740116920757</v>
      </c>
      <c r="R3266" s="6">
        <f t="shared" si="558"/>
        <v>55.14329634185863</v>
      </c>
      <c r="S3266" s="6"/>
      <c r="T3266" s="6">
        <f t="shared" si="560"/>
        <v>124.17099319647841</v>
      </c>
      <c r="U3266" s="6"/>
      <c r="V3266" s="6"/>
      <c r="W3266" s="5">
        <f t="shared" si="554"/>
        <v>4.1319736977776245E-3</v>
      </c>
      <c r="X3266" s="5">
        <f t="shared" si="554"/>
        <v>4.1319736977767363E-3</v>
      </c>
      <c r="Y3266" s="5">
        <f t="shared" si="559"/>
        <v>3.9319536951101242E-3</v>
      </c>
      <c r="Z3266" s="5"/>
    </row>
    <row r="3267" spans="3:26" x14ac:dyDescent="0.2">
      <c r="C3267" s="1">
        <v>41178</v>
      </c>
      <c r="D3267" s="2">
        <v>2498.5210000000002</v>
      </c>
      <c r="E3267" s="5">
        <f t="shared" si="552"/>
        <v>-2.7237888853372881E-2</v>
      </c>
      <c r="G3267" s="1">
        <f t="shared" si="553"/>
        <v>41177</v>
      </c>
      <c r="H3267" s="4">
        <f t="shared" si="555"/>
        <v>0</v>
      </c>
      <c r="I3267" s="2">
        <f t="shared" si="556"/>
        <v>0</v>
      </c>
      <c r="K3267" s="2">
        <v>30.2575</v>
      </c>
      <c r="L3267" s="2">
        <f t="shared" si="550"/>
        <v>30.266577250000001</v>
      </c>
      <c r="M3267" s="2">
        <f t="shared" si="551"/>
        <v>30.24842275</v>
      </c>
      <c r="Q3267" s="6">
        <f t="shared" si="557"/>
        <v>174.7740116920757</v>
      </c>
      <c r="R3267" s="6">
        <f t="shared" si="558"/>
        <v>53.641309365090486</v>
      </c>
      <c r="S3267" s="6"/>
      <c r="T3267" s="6">
        <f t="shared" si="560"/>
        <v>124.14615899783911</v>
      </c>
      <c r="U3267" s="6"/>
      <c r="V3267" s="6"/>
      <c r="W3267" s="5">
        <f t="shared" si="554"/>
        <v>0</v>
      </c>
      <c r="X3267" s="5">
        <f t="shared" si="554"/>
        <v>-2.7615716774391341E-2</v>
      </c>
      <c r="Y3267" s="5">
        <f t="shared" si="559"/>
        <v>-2.0002000266661213E-4</v>
      </c>
      <c r="Z3267" s="5"/>
    </row>
    <row r="3268" spans="3:26" x14ac:dyDescent="0.2">
      <c r="C3268" s="1">
        <v>41179</v>
      </c>
      <c r="D3268" s="2">
        <v>2506.056</v>
      </c>
      <c r="E3268" s="5">
        <f t="shared" si="552"/>
        <v>3.0157841378959209E-3</v>
      </c>
      <c r="G3268" s="1">
        <f t="shared" si="553"/>
        <v>41178</v>
      </c>
      <c r="H3268" s="4">
        <f t="shared" si="555"/>
        <v>3.0157841378959209E-3</v>
      </c>
      <c r="I3268" s="2">
        <f t="shared" si="556"/>
        <v>1</v>
      </c>
      <c r="K3268" s="2">
        <v>30.227699999999999</v>
      </c>
      <c r="L3268" s="2">
        <f t="shared" si="550"/>
        <v>30.236768309999999</v>
      </c>
      <c r="M3268" s="2">
        <f t="shared" si="551"/>
        <v>30.218631689999999</v>
      </c>
      <c r="Q3268" s="6">
        <f t="shared" si="557"/>
        <v>175.30109238425311</v>
      </c>
      <c r="R3268" s="6">
        <f t="shared" si="558"/>
        <v>53.803079975009695</v>
      </c>
      <c r="S3268" s="6"/>
      <c r="T3268" s="6">
        <f t="shared" si="560"/>
        <v>124.49565290352251</v>
      </c>
      <c r="U3268" s="6"/>
      <c r="V3268" s="6"/>
      <c r="W3268" s="5">
        <f t="shared" si="554"/>
        <v>3.0112457830888673E-3</v>
      </c>
      <c r="X3268" s="5">
        <f t="shared" si="554"/>
        <v>3.0112457830888673E-3</v>
      </c>
      <c r="Y3268" s="5">
        <f t="shared" si="559"/>
        <v>2.8112257804213669E-3</v>
      </c>
      <c r="Z3268" s="5"/>
    </row>
    <row r="3269" spans="3:26" x14ac:dyDescent="0.2">
      <c r="C3269" s="1">
        <v>41180</v>
      </c>
      <c r="D3269" s="2">
        <v>2454.2600000000002</v>
      </c>
      <c r="E3269" s="5">
        <f t="shared" si="552"/>
        <v>-2.0668333030067893E-2</v>
      </c>
      <c r="G3269" s="1">
        <f t="shared" si="553"/>
        <v>41179</v>
      </c>
      <c r="H3269" s="4">
        <f t="shared" si="555"/>
        <v>0</v>
      </c>
      <c r="I3269" s="2">
        <f t="shared" si="556"/>
        <v>0</v>
      </c>
      <c r="K3269" s="2">
        <v>30.1038</v>
      </c>
      <c r="L3269" s="2">
        <f t="shared" si="550"/>
        <v>30.112831139999997</v>
      </c>
      <c r="M3269" s="2">
        <f t="shared" si="551"/>
        <v>30.094768860000002</v>
      </c>
      <c r="Q3269" s="6">
        <f t="shared" si="557"/>
        <v>175.30109238425311</v>
      </c>
      <c r="R3269" s="6">
        <f t="shared" si="558"/>
        <v>52.691060000042818</v>
      </c>
      <c r="S3269" s="6"/>
      <c r="T3269" s="6">
        <f t="shared" si="560"/>
        <v>124.4707537729418</v>
      </c>
      <c r="U3269" s="6"/>
      <c r="V3269" s="6"/>
      <c r="W3269" s="5">
        <f t="shared" si="554"/>
        <v>0</v>
      </c>
      <c r="X3269" s="5">
        <f t="shared" si="554"/>
        <v>-2.0884912446191617E-2</v>
      </c>
      <c r="Y3269" s="5">
        <f t="shared" si="559"/>
        <v>-2.0002000266661213E-4</v>
      </c>
      <c r="Z3269" s="5"/>
    </row>
    <row r="3270" spans="3:26" x14ac:dyDescent="0.2">
      <c r="C3270" s="1">
        <v>41183</v>
      </c>
      <c r="D3270" s="2">
        <v>2498.8139999999999</v>
      </c>
      <c r="E3270" s="5">
        <f t="shared" si="552"/>
        <v>1.8153740842453379E-2</v>
      </c>
      <c r="G3270" s="1">
        <f t="shared" si="553"/>
        <v>41180</v>
      </c>
      <c r="H3270" s="4">
        <f t="shared" si="555"/>
        <v>1.8153740842453379E-2</v>
      </c>
      <c r="I3270" s="2">
        <f t="shared" si="556"/>
        <v>1</v>
      </c>
      <c r="K3270" s="2">
        <v>30.391300000000001</v>
      </c>
      <c r="L3270" s="2">
        <f t="shared" ref="L3270:L3333" si="561">K3270*(1+$L$3)</f>
        <v>30.400417390000001</v>
      </c>
      <c r="M3270" s="2">
        <f t="shared" ref="M3270:M3333" si="562">K3270*(1-$L$3)</f>
        <v>30.382182610000001</v>
      </c>
      <c r="Q3270" s="6">
        <f t="shared" si="557"/>
        <v>178.48346298479584</v>
      </c>
      <c r="R3270" s="6">
        <f t="shared" si="558"/>
        <v>53.64759984799776</v>
      </c>
      <c r="S3270" s="6"/>
      <c r="T3270" s="6">
        <f t="shared" si="560"/>
        <v>126.70501750668475</v>
      </c>
      <c r="U3270" s="6"/>
      <c r="V3270" s="6"/>
      <c r="W3270" s="5">
        <f t="shared" si="554"/>
        <v>1.799092916414935E-2</v>
      </c>
      <c r="X3270" s="5">
        <f t="shared" si="554"/>
        <v>1.7990929164149794E-2</v>
      </c>
      <c r="Y3270" s="5">
        <f t="shared" si="559"/>
        <v>1.7790909161482737E-2</v>
      </c>
      <c r="Z3270" s="5"/>
    </row>
    <row r="3271" spans="3:26" x14ac:dyDescent="0.2">
      <c r="C3271" s="1">
        <v>41184</v>
      </c>
      <c r="D3271" s="2">
        <v>2493.587</v>
      </c>
      <c r="E3271" s="5">
        <f t="shared" ref="E3271:E3334" si="563">(D3271-D3270)/D3270</f>
        <v>-2.0917923462890242E-3</v>
      </c>
      <c r="G3271" s="1">
        <f t="shared" ref="G3271:G3334" si="564">C3270</f>
        <v>41183</v>
      </c>
      <c r="H3271" s="4">
        <f t="shared" si="555"/>
        <v>0</v>
      </c>
      <c r="I3271" s="2">
        <f t="shared" si="556"/>
        <v>0</v>
      </c>
      <c r="K3271" s="2">
        <v>30.307099999999998</v>
      </c>
      <c r="L3271" s="2">
        <f t="shared" si="561"/>
        <v>30.316192129999997</v>
      </c>
      <c r="M3271" s="2">
        <f t="shared" si="562"/>
        <v>30.298007869999999</v>
      </c>
      <c r="Q3271" s="6">
        <f t="shared" si="557"/>
        <v>178.48346298479584</v>
      </c>
      <c r="R3271" s="6">
        <f t="shared" si="558"/>
        <v>53.535380209238944</v>
      </c>
      <c r="S3271" s="6"/>
      <c r="T3271" s="6">
        <f t="shared" si="560"/>
        <v>126.67967650318342</v>
      </c>
      <c r="U3271" s="6"/>
      <c r="V3271" s="6"/>
      <c r="W3271" s="5">
        <f t="shared" ref="W3271:X3334" si="565">LN(Q3271)-LN(Q3270)</f>
        <v>0</v>
      </c>
      <c r="X3271" s="5">
        <f t="shared" si="565"/>
        <v>-2.093983199638938E-3</v>
      </c>
      <c r="Y3271" s="5">
        <f t="shared" si="559"/>
        <v>-2.0002000266750031E-4</v>
      </c>
      <c r="Z3271" s="5"/>
    </row>
    <row r="3272" spans="3:26" x14ac:dyDescent="0.2">
      <c r="C3272" s="1">
        <v>41185</v>
      </c>
      <c r="D3272" s="2">
        <v>2492.4830000000002</v>
      </c>
      <c r="E3272" s="5">
        <f t="shared" si="563"/>
        <v>-4.4273570563201303E-4</v>
      </c>
      <c r="G3272" s="1">
        <f t="shared" si="564"/>
        <v>41184</v>
      </c>
      <c r="H3272" s="4">
        <f t="shared" ref="H3272:H3335" si="566">IF(E3271&lt;0, E3272,0)</f>
        <v>-4.4273570563201303E-4</v>
      </c>
      <c r="I3272" s="2">
        <f t="shared" ref="I3272:I3335" si="567">IF(E3271&lt;0,1,0)</f>
        <v>1</v>
      </c>
      <c r="K3272" s="2">
        <v>30.559899999999999</v>
      </c>
      <c r="L3272" s="2">
        <f t="shared" si="561"/>
        <v>30.569067969999999</v>
      </c>
      <c r="M3272" s="2">
        <f t="shared" si="562"/>
        <v>30.550732029999999</v>
      </c>
      <c r="Q3272" s="6">
        <f t="shared" ref="Q3272:Q3335" si="568">Q3271*(1+H3272)</f>
        <v>178.40444198286761</v>
      </c>
      <c r="R3272" s="6">
        <f t="shared" ref="R3272:R3335" si="569">(R3271*(1+E3272))</f>
        <v>53.511678184905726</v>
      </c>
      <c r="S3272" s="6"/>
      <c r="T3272" s="6">
        <f t="shared" si="560"/>
        <v>126.5982661690401</v>
      </c>
      <c r="U3272" s="6"/>
      <c r="V3272" s="6"/>
      <c r="W3272" s="5">
        <f t="shared" si="565"/>
        <v>-4.4283374202169767E-4</v>
      </c>
      <c r="X3272" s="5">
        <f t="shared" si="565"/>
        <v>-4.4283374202169767E-4</v>
      </c>
      <c r="Y3272" s="5">
        <f t="shared" ref="Y3272:Y3335" si="570">LN(T3272)-LN(T3271)</f>
        <v>-6.428537446883098E-4</v>
      </c>
      <c r="Z3272" s="5"/>
    </row>
    <row r="3273" spans="3:26" x14ac:dyDescent="0.2">
      <c r="C3273" s="1">
        <v>41186</v>
      </c>
      <c r="D3273" s="2">
        <v>2485.748</v>
      </c>
      <c r="E3273" s="5">
        <f t="shared" si="563"/>
        <v>-2.7021247486944252E-3</v>
      </c>
      <c r="G3273" s="1">
        <f t="shared" si="564"/>
        <v>41185</v>
      </c>
      <c r="H3273" s="4">
        <f t="shared" si="566"/>
        <v>-2.7021247486944252E-3</v>
      </c>
      <c r="I3273" s="2">
        <f t="shared" si="567"/>
        <v>1</v>
      </c>
      <c r="K3273" s="2">
        <v>30.421099999999999</v>
      </c>
      <c r="L3273" s="2">
        <f t="shared" si="561"/>
        <v>30.430226329999996</v>
      </c>
      <c r="M3273" s="2">
        <f t="shared" si="562"/>
        <v>30.411973670000002</v>
      </c>
      <c r="Q3273" s="6">
        <f t="shared" si="568"/>
        <v>177.92237092490868</v>
      </c>
      <c r="R3273" s="6">
        <f t="shared" si="569"/>
        <v>53.36708295493812</v>
      </c>
      <c r="S3273" s="6"/>
      <c r="T3273" s="6">
        <f t="shared" si="560"/>
        <v>126.25618186088293</v>
      </c>
      <c r="U3273" s="6"/>
      <c r="V3273" s="6"/>
      <c r="W3273" s="5">
        <f t="shared" si="565"/>
        <v>-2.7057820776317243E-3</v>
      </c>
      <c r="X3273" s="5">
        <f t="shared" si="565"/>
        <v>-2.7057820776317243E-3</v>
      </c>
      <c r="Y3273" s="5">
        <f t="shared" si="570"/>
        <v>-2.7057820776317243E-3</v>
      </c>
      <c r="Z3273" s="5"/>
    </row>
    <row r="3274" spans="3:26" x14ac:dyDescent="0.2">
      <c r="C3274" s="1">
        <v>41187</v>
      </c>
      <c r="D3274" s="2">
        <v>2531.21</v>
      </c>
      <c r="E3274" s="5">
        <f t="shared" si="563"/>
        <v>1.8289062286281629E-2</v>
      </c>
      <c r="G3274" s="1">
        <f t="shared" si="564"/>
        <v>41186</v>
      </c>
      <c r="H3274" s="4">
        <f t="shared" si="566"/>
        <v>1.8289062286281629E-2</v>
      </c>
      <c r="I3274" s="2">
        <f t="shared" si="567"/>
        <v>1</v>
      </c>
      <c r="K3274" s="2">
        <v>30.500399999999999</v>
      </c>
      <c r="L3274" s="2">
        <f t="shared" si="561"/>
        <v>30.509550119999997</v>
      </c>
      <c r="M3274" s="2">
        <f t="shared" si="562"/>
        <v>30.491249880000002</v>
      </c>
      <c r="Q3274" s="6">
        <f t="shared" si="568"/>
        <v>181.17640424887725</v>
      </c>
      <c r="R3274" s="6">
        <f t="shared" si="569"/>
        <v>54.343116859138142</v>
      </c>
      <c r="S3274" s="6"/>
      <c r="T3274" s="6">
        <f t="shared" ref="T3274:T3337" si="571">IF(I3273&lt;&gt;I3274,T3273*(1+H3274)*(1-$U$3),T3273*(1+H3274))</f>
        <v>128.56528903496474</v>
      </c>
      <c r="U3274" s="6"/>
      <c r="V3274" s="6"/>
      <c r="W3274" s="5">
        <f t="shared" si="565"/>
        <v>1.8123828987135049E-2</v>
      </c>
      <c r="X3274" s="5">
        <f t="shared" si="565"/>
        <v>1.8123828987135049E-2</v>
      </c>
      <c r="Y3274" s="5">
        <f t="shared" si="570"/>
        <v>1.8123828987135049E-2</v>
      </c>
      <c r="Z3274" s="5"/>
    </row>
    <row r="3275" spans="3:26" x14ac:dyDescent="0.2">
      <c r="C3275" s="1">
        <v>41190</v>
      </c>
      <c r="D3275" s="2">
        <v>2496.0920000000001</v>
      </c>
      <c r="E3275" s="5">
        <f t="shared" si="563"/>
        <v>-1.3873997021187471E-2</v>
      </c>
      <c r="G3275" s="1">
        <f t="shared" si="564"/>
        <v>41187</v>
      </c>
      <c r="H3275" s="4">
        <f t="shared" si="566"/>
        <v>0</v>
      </c>
      <c r="I3275" s="2">
        <f t="shared" si="567"/>
        <v>0</v>
      </c>
      <c r="K3275" s="2">
        <v>30.247599999999998</v>
      </c>
      <c r="L3275" s="2">
        <f t="shared" si="561"/>
        <v>30.256674279999999</v>
      </c>
      <c r="M3275" s="2">
        <f t="shared" si="562"/>
        <v>30.238525719999998</v>
      </c>
      <c r="Q3275" s="6">
        <f t="shared" si="568"/>
        <v>181.17640424887725</v>
      </c>
      <c r="R3275" s="6">
        <f t="shared" si="569"/>
        <v>53.589160617712416</v>
      </c>
      <c r="S3275" s="6"/>
      <c r="T3275" s="6">
        <f t="shared" si="571"/>
        <v>128.53957597715774</v>
      </c>
      <c r="U3275" s="6"/>
      <c r="V3275" s="6"/>
      <c r="W3275" s="5">
        <f t="shared" si="565"/>
        <v>0</v>
      </c>
      <c r="X3275" s="5">
        <f t="shared" si="565"/>
        <v>-1.3971140476451094E-2</v>
      </c>
      <c r="Y3275" s="5">
        <f t="shared" si="570"/>
        <v>-2.0002000266750031E-4</v>
      </c>
      <c r="Z3275" s="5"/>
    </row>
    <row r="3276" spans="3:26" x14ac:dyDescent="0.2">
      <c r="C3276" s="1">
        <v>41191</v>
      </c>
      <c r="D3276" s="2">
        <v>2472.2310000000002</v>
      </c>
      <c r="E3276" s="5">
        <f t="shared" si="563"/>
        <v>-9.5593431652358472E-3</v>
      </c>
      <c r="G3276" s="1">
        <f t="shared" si="564"/>
        <v>41190</v>
      </c>
      <c r="H3276" s="4">
        <f t="shared" si="566"/>
        <v>-9.5593431652358472E-3</v>
      </c>
      <c r="I3276" s="2">
        <f t="shared" si="567"/>
        <v>1</v>
      </c>
      <c r="K3276" s="2">
        <v>30.445900000000002</v>
      </c>
      <c r="L3276" s="2">
        <f t="shared" si="561"/>
        <v>30.45503377</v>
      </c>
      <c r="M3276" s="2">
        <f t="shared" si="562"/>
        <v>30.436766230000003</v>
      </c>
      <c r="Q3276" s="6">
        <f t="shared" si="568"/>
        <v>179.44447682721872</v>
      </c>
      <c r="R3276" s="6">
        <f t="shared" si="569"/>
        <v>53.076883441430759</v>
      </c>
      <c r="S3276" s="6"/>
      <c r="T3276" s="6">
        <f t="shared" si="571"/>
        <v>127.28535989566616</v>
      </c>
      <c r="U3276" s="6"/>
      <c r="V3276" s="6"/>
      <c r="W3276" s="5">
        <f t="shared" si="565"/>
        <v>-9.6053269707399025E-3</v>
      </c>
      <c r="X3276" s="5">
        <f t="shared" si="565"/>
        <v>-9.6053269707407907E-3</v>
      </c>
      <c r="Y3276" s="5">
        <f t="shared" si="570"/>
        <v>-9.8053469734074028E-3</v>
      </c>
      <c r="Z3276" s="5"/>
    </row>
    <row r="3277" spans="3:26" x14ac:dyDescent="0.2">
      <c r="C3277" s="1">
        <v>41192</v>
      </c>
      <c r="D3277" s="2">
        <v>2456.538</v>
      </c>
      <c r="E3277" s="5">
        <f t="shared" si="563"/>
        <v>-6.3477077991499218E-3</v>
      </c>
      <c r="G3277" s="1">
        <f t="shared" si="564"/>
        <v>41191</v>
      </c>
      <c r="H3277" s="4">
        <f t="shared" si="566"/>
        <v>-6.3477077991499218E-3</v>
      </c>
      <c r="I3277" s="2">
        <f t="shared" si="567"/>
        <v>1</v>
      </c>
      <c r="K3277" s="2">
        <v>30.326899999999998</v>
      </c>
      <c r="L3277" s="2">
        <f t="shared" si="561"/>
        <v>30.335998069999999</v>
      </c>
      <c r="M3277" s="2">
        <f t="shared" si="562"/>
        <v>30.317801929999998</v>
      </c>
      <c r="Q3277" s="6">
        <f t="shared" si="568"/>
        <v>178.30541572214821</v>
      </c>
      <c r="R3277" s="6">
        <f t="shared" si="569"/>
        <v>52.739966894455016</v>
      </c>
      <c r="S3277" s="6"/>
      <c r="T3277" s="6">
        <f t="shared" si="571"/>
        <v>126.47738962393883</v>
      </c>
      <c r="U3277" s="6"/>
      <c r="V3277" s="6"/>
      <c r="W3277" s="5">
        <f t="shared" si="565"/>
        <v>-6.3679401611613784E-3</v>
      </c>
      <c r="X3277" s="5">
        <f t="shared" si="565"/>
        <v>-6.3679401611609343E-3</v>
      </c>
      <c r="Y3277" s="5">
        <f t="shared" si="570"/>
        <v>-6.3679401611604902E-3</v>
      </c>
      <c r="Z3277" s="5"/>
    </row>
    <row r="3278" spans="3:26" x14ac:dyDescent="0.2">
      <c r="C3278" s="1">
        <v>41193</v>
      </c>
      <c r="D3278" s="2">
        <v>2487.08</v>
      </c>
      <c r="E3278" s="5">
        <f t="shared" si="563"/>
        <v>1.2432944249183167E-2</v>
      </c>
      <c r="G3278" s="1">
        <f t="shared" si="564"/>
        <v>41192</v>
      </c>
      <c r="H3278" s="4">
        <f t="shared" si="566"/>
        <v>1.2432944249183167E-2</v>
      </c>
      <c r="I3278" s="2">
        <f t="shared" si="567"/>
        <v>1</v>
      </c>
      <c r="K3278" s="2">
        <v>30.267399999999999</v>
      </c>
      <c r="L3278" s="2">
        <f t="shared" si="561"/>
        <v>30.276480219999996</v>
      </c>
      <c r="M3278" s="2">
        <f t="shared" si="562"/>
        <v>30.258319780000001</v>
      </c>
      <c r="Q3278" s="6">
        <f t="shared" si="568"/>
        <v>180.52227701514909</v>
      </c>
      <c r="R3278" s="6">
        <f t="shared" si="569"/>
        <v>53.395679962557537</v>
      </c>
      <c r="S3278" s="6"/>
      <c r="T3278" s="6">
        <f t="shared" si="571"/>
        <v>128.04987595791548</v>
      </c>
      <c r="U3278" s="6"/>
      <c r="V3278" s="6"/>
      <c r="W3278" s="5">
        <f t="shared" si="565"/>
        <v>1.2356289903351581E-2</v>
      </c>
      <c r="X3278" s="5">
        <f t="shared" si="565"/>
        <v>1.2356289903351581E-2</v>
      </c>
      <c r="Y3278" s="5">
        <f t="shared" si="570"/>
        <v>1.2356289903350692E-2</v>
      </c>
      <c r="Z3278" s="5"/>
    </row>
    <row r="3279" spans="3:26" x14ac:dyDescent="0.2">
      <c r="C3279" s="1">
        <v>41194</v>
      </c>
      <c r="D3279" s="2">
        <v>2469.09</v>
      </c>
      <c r="E3279" s="5">
        <f t="shared" si="563"/>
        <v>-7.2333821187898183E-3</v>
      </c>
      <c r="G3279" s="1">
        <f t="shared" si="564"/>
        <v>41193</v>
      </c>
      <c r="H3279" s="4">
        <f t="shared" si="566"/>
        <v>0</v>
      </c>
      <c r="I3279" s="2">
        <f t="shared" si="567"/>
        <v>0</v>
      </c>
      <c r="K3279" s="2">
        <v>30.450800000000001</v>
      </c>
      <c r="L3279" s="2">
        <f t="shared" si="561"/>
        <v>30.45993524</v>
      </c>
      <c r="M3279" s="2">
        <f t="shared" si="562"/>
        <v>30.441664760000002</v>
      </c>
      <c r="Q3279" s="6">
        <f t="shared" si="568"/>
        <v>180.52227701514909</v>
      </c>
      <c r="R3279" s="6">
        <f t="shared" si="569"/>
        <v>53.009448605895756</v>
      </c>
      <c r="S3279" s="6"/>
      <c r="T3279" s="6">
        <f t="shared" si="571"/>
        <v>128.0242659827239</v>
      </c>
      <c r="U3279" s="6"/>
      <c r="V3279" s="6"/>
      <c r="W3279" s="5">
        <f t="shared" si="565"/>
        <v>0</v>
      </c>
      <c r="X3279" s="5">
        <f t="shared" si="565"/>
        <v>-7.2596698701703488E-3</v>
      </c>
      <c r="Y3279" s="5">
        <f t="shared" si="570"/>
        <v>-2.0002000266661213E-4</v>
      </c>
      <c r="Z3279" s="5"/>
    </row>
    <row r="3280" spans="3:26" x14ac:dyDescent="0.2">
      <c r="C3280" s="1">
        <v>41197</v>
      </c>
      <c r="D3280" s="2">
        <v>2485.1219999999998</v>
      </c>
      <c r="E3280" s="5">
        <f t="shared" si="563"/>
        <v>6.4930804466421625E-3</v>
      </c>
      <c r="G3280" s="1">
        <f t="shared" si="564"/>
        <v>41194</v>
      </c>
      <c r="H3280" s="4">
        <f t="shared" si="566"/>
        <v>6.4930804466421625E-3</v>
      </c>
      <c r="I3280" s="2">
        <f t="shared" si="567"/>
        <v>1</v>
      </c>
      <c r="K3280" s="2">
        <v>30.267399999999999</v>
      </c>
      <c r="L3280" s="2">
        <f t="shared" si="561"/>
        <v>30.276480219999996</v>
      </c>
      <c r="M3280" s="2">
        <f t="shared" si="562"/>
        <v>30.258319780000001</v>
      </c>
      <c r="Q3280" s="6">
        <f t="shared" si="568"/>
        <v>181.69442268221945</v>
      </c>
      <c r="R3280" s="6">
        <f t="shared" si="569"/>
        <v>53.353643220125974</v>
      </c>
      <c r="S3280" s="6"/>
      <c r="T3280" s="6">
        <f t="shared" si="571"/>
        <v>128.82976673330387</v>
      </c>
      <c r="U3280" s="6"/>
      <c r="V3280" s="6"/>
      <c r="W3280" s="5">
        <f t="shared" si="565"/>
        <v>6.4720912073532588E-3</v>
      </c>
      <c r="X3280" s="5">
        <f t="shared" si="565"/>
        <v>6.4720912073528147E-3</v>
      </c>
      <c r="Y3280" s="5">
        <f t="shared" si="570"/>
        <v>6.2720712046857585E-3</v>
      </c>
      <c r="Z3280" s="5"/>
    </row>
    <row r="3281" spans="3:26" x14ac:dyDescent="0.2">
      <c r="C3281" s="1">
        <v>41198</v>
      </c>
      <c r="D3281" s="2">
        <v>2547.902</v>
      </c>
      <c r="E3281" s="5">
        <f t="shared" si="563"/>
        <v>2.5262341245218627E-2</v>
      </c>
      <c r="G3281" s="1">
        <f t="shared" si="564"/>
        <v>41197</v>
      </c>
      <c r="H3281" s="4">
        <f t="shared" si="566"/>
        <v>0</v>
      </c>
      <c r="I3281" s="2">
        <f t="shared" si="567"/>
        <v>0</v>
      </c>
      <c r="K3281" s="2">
        <v>30.138500000000001</v>
      </c>
      <c r="L3281" s="2">
        <f t="shared" si="561"/>
        <v>30.14754155</v>
      </c>
      <c r="M3281" s="2">
        <f t="shared" si="562"/>
        <v>30.129458450000001</v>
      </c>
      <c r="Q3281" s="6">
        <f t="shared" si="568"/>
        <v>181.69442268221945</v>
      </c>
      <c r="R3281" s="6">
        <f t="shared" si="569"/>
        <v>54.70148116182844</v>
      </c>
      <c r="S3281" s="6"/>
      <c r="T3281" s="6">
        <f t="shared" si="571"/>
        <v>128.80400077995722</v>
      </c>
      <c r="U3281" s="6"/>
      <c r="V3281" s="6"/>
      <c r="W3281" s="5">
        <f t="shared" si="565"/>
        <v>0</v>
      </c>
      <c r="X3281" s="5">
        <f t="shared" si="565"/>
        <v>2.4948522520893857E-2</v>
      </c>
      <c r="Y3281" s="5">
        <f t="shared" si="570"/>
        <v>-2.0002000266661213E-4</v>
      </c>
      <c r="Z3281" s="5"/>
    </row>
    <row r="3282" spans="3:26" x14ac:dyDescent="0.2">
      <c r="C3282" s="1">
        <v>41199</v>
      </c>
      <c r="D3282" s="2">
        <v>2569.835</v>
      </c>
      <c r="E3282" s="5">
        <f t="shared" si="563"/>
        <v>8.6082588733789583E-3</v>
      </c>
      <c r="G3282" s="1">
        <f t="shared" si="564"/>
        <v>41198</v>
      </c>
      <c r="H3282" s="4">
        <f t="shared" si="566"/>
        <v>0</v>
      </c>
      <c r="I3282" s="2">
        <f t="shared" si="567"/>
        <v>0</v>
      </c>
      <c r="K3282" s="2">
        <v>30.4558</v>
      </c>
      <c r="L3282" s="2">
        <f t="shared" si="561"/>
        <v>30.464936739999999</v>
      </c>
      <c r="M3282" s="2">
        <f t="shared" si="562"/>
        <v>30.446663260000001</v>
      </c>
      <c r="Q3282" s="6">
        <f t="shared" si="568"/>
        <v>181.69442268221945</v>
      </c>
      <c r="R3282" s="6">
        <f t="shared" si="569"/>
        <v>55.172365672426722</v>
      </c>
      <c r="S3282" s="6"/>
      <c r="T3282" s="6">
        <f t="shared" si="571"/>
        <v>128.80400077995722</v>
      </c>
      <c r="U3282" s="6"/>
      <c r="V3282" s="6"/>
      <c r="W3282" s="5">
        <f t="shared" si="565"/>
        <v>0</v>
      </c>
      <c r="X3282" s="5">
        <f t="shared" si="565"/>
        <v>8.5714190796482015E-3</v>
      </c>
      <c r="Y3282" s="5">
        <f t="shared" si="570"/>
        <v>0</v>
      </c>
      <c r="Z3282" s="5"/>
    </row>
    <row r="3283" spans="3:26" x14ac:dyDescent="0.2">
      <c r="C3283" s="1">
        <v>41200</v>
      </c>
      <c r="D3283" s="2">
        <v>2574.1950000000002</v>
      </c>
      <c r="E3283" s="5">
        <f t="shared" si="563"/>
        <v>1.6966069806038627E-3</v>
      </c>
      <c r="G3283" s="1">
        <f t="shared" si="564"/>
        <v>41199</v>
      </c>
      <c r="H3283" s="4">
        <f t="shared" si="566"/>
        <v>0</v>
      </c>
      <c r="I3283" s="2">
        <f t="shared" si="567"/>
        <v>0</v>
      </c>
      <c r="K3283" s="2">
        <v>30.4756</v>
      </c>
      <c r="L3283" s="2">
        <f t="shared" si="561"/>
        <v>30.48474268</v>
      </c>
      <c r="M3283" s="2">
        <f t="shared" si="562"/>
        <v>30.46645732</v>
      </c>
      <c r="Q3283" s="6">
        <f t="shared" si="568"/>
        <v>181.69442268221945</v>
      </c>
      <c r="R3283" s="6">
        <f t="shared" si="569"/>
        <v>55.265971493162994</v>
      </c>
      <c r="S3283" s="6"/>
      <c r="T3283" s="6">
        <f t="shared" si="571"/>
        <v>128.80400077995722</v>
      </c>
      <c r="U3283" s="6"/>
      <c r="V3283" s="6"/>
      <c r="W3283" s="5">
        <f t="shared" si="565"/>
        <v>0</v>
      </c>
      <c r="X3283" s="5">
        <f t="shared" si="565"/>
        <v>1.6951693687925484E-3</v>
      </c>
      <c r="Y3283" s="5">
        <f t="shared" si="570"/>
        <v>0</v>
      </c>
      <c r="Z3283" s="5"/>
    </row>
    <row r="3284" spans="3:26" x14ac:dyDescent="0.2">
      <c r="C3284" s="1">
        <v>41201</v>
      </c>
      <c r="D3284" s="2">
        <v>2542.2440000000001</v>
      </c>
      <c r="E3284" s="5">
        <f t="shared" si="563"/>
        <v>-1.2412035607248099E-2</v>
      </c>
      <c r="G3284" s="1">
        <f t="shared" si="564"/>
        <v>41200</v>
      </c>
      <c r="H3284" s="4">
        <f t="shared" si="566"/>
        <v>0</v>
      </c>
      <c r="I3284" s="2">
        <f t="shared" si="567"/>
        <v>0</v>
      </c>
      <c r="K3284" s="2">
        <v>30.7136</v>
      </c>
      <c r="L3284" s="2">
        <f t="shared" si="561"/>
        <v>30.722814079999999</v>
      </c>
      <c r="M3284" s="2">
        <f t="shared" si="562"/>
        <v>30.70438592</v>
      </c>
      <c r="Q3284" s="6">
        <f t="shared" si="568"/>
        <v>181.69442268221945</v>
      </c>
      <c r="R3284" s="6">
        <f t="shared" si="569"/>
        <v>54.580008287120691</v>
      </c>
      <c r="S3284" s="6"/>
      <c r="T3284" s="6">
        <f t="shared" si="571"/>
        <v>128.80400077995722</v>
      </c>
      <c r="U3284" s="6"/>
      <c r="V3284" s="6"/>
      <c r="W3284" s="5">
        <f t="shared" si="565"/>
        <v>0</v>
      </c>
      <c r="X3284" s="5">
        <f t="shared" si="565"/>
        <v>-1.2489708307979797E-2</v>
      </c>
      <c r="Y3284" s="5">
        <f t="shared" si="570"/>
        <v>0</v>
      </c>
      <c r="Z3284" s="5"/>
    </row>
    <row r="3285" spans="3:26" x14ac:dyDescent="0.2">
      <c r="C3285" s="1">
        <v>41204</v>
      </c>
      <c r="D3285" s="2">
        <v>2531.105</v>
      </c>
      <c r="E3285" s="5">
        <f t="shared" si="563"/>
        <v>-4.381562115988915E-3</v>
      </c>
      <c r="G3285" s="1">
        <f t="shared" si="564"/>
        <v>41201</v>
      </c>
      <c r="H3285" s="4">
        <f t="shared" si="566"/>
        <v>-4.381562115988915E-3</v>
      </c>
      <c r="I3285" s="2">
        <f t="shared" si="567"/>
        <v>1</v>
      </c>
      <c r="K3285" s="2">
        <v>30.445900000000002</v>
      </c>
      <c r="L3285" s="2">
        <f t="shared" si="561"/>
        <v>30.45503377</v>
      </c>
      <c r="M3285" s="2">
        <f t="shared" si="562"/>
        <v>30.436766230000003</v>
      </c>
      <c r="Q3285" s="6">
        <f t="shared" si="568"/>
        <v>180.89831728310855</v>
      </c>
      <c r="R3285" s="6">
        <f t="shared" si="569"/>
        <v>54.340862590519478</v>
      </c>
      <c r="S3285" s="6"/>
      <c r="T3285" s="6">
        <f t="shared" si="571"/>
        <v>128.21399012214201</v>
      </c>
      <c r="U3285" s="6"/>
      <c r="V3285" s="6"/>
      <c r="W3285" s="5">
        <f t="shared" si="565"/>
        <v>-4.3911892909465067E-3</v>
      </c>
      <c r="X3285" s="5">
        <f t="shared" si="565"/>
        <v>-4.3911892909456185E-3</v>
      </c>
      <c r="Y3285" s="5">
        <f t="shared" si="570"/>
        <v>-4.5912092936131188E-3</v>
      </c>
      <c r="Z3285" s="5"/>
    </row>
    <row r="3286" spans="3:26" x14ac:dyDescent="0.2">
      <c r="C3286" s="1">
        <v>41205</v>
      </c>
      <c r="D3286" s="2">
        <v>2477.9189999999999</v>
      </c>
      <c r="E3286" s="5">
        <f t="shared" si="563"/>
        <v>-2.1012956791598984E-2</v>
      </c>
      <c r="G3286" s="1">
        <f t="shared" si="564"/>
        <v>41204</v>
      </c>
      <c r="H3286" s="4">
        <f t="shared" si="566"/>
        <v>-2.1012956791598984E-2</v>
      </c>
      <c r="I3286" s="2">
        <f t="shared" si="567"/>
        <v>1</v>
      </c>
      <c r="K3286" s="2">
        <v>30.436</v>
      </c>
      <c r="L3286" s="2">
        <f t="shared" si="561"/>
        <v>30.445130799999998</v>
      </c>
      <c r="M3286" s="2">
        <f t="shared" si="562"/>
        <v>30.426869200000002</v>
      </c>
      <c r="Q3286" s="6">
        <f t="shared" si="568"/>
        <v>177.09710875836564</v>
      </c>
      <c r="R3286" s="6">
        <f t="shared" si="569"/>
        <v>53.199000392886674</v>
      </c>
      <c r="S3286" s="6"/>
      <c r="T3286" s="6">
        <f t="shared" si="571"/>
        <v>125.51983508762694</v>
      </c>
      <c r="U3286" s="6"/>
      <c r="V3286" s="6"/>
      <c r="W3286" s="5">
        <f t="shared" si="565"/>
        <v>-2.1236871259940671E-2</v>
      </c>
      <c r="X3286" s="5">
        <f t="shared" si="565"/>
        <v>-2.1236871259941115E-2</v>
      </c>
      <c r="Y3286" s="5">
        <f t="shared" si="570"/>
        <v>-2.1236871259940671E-2</v>
      </c>
      <c r="Z3286" s="5"/>
    </row>
    <row r="3287" spans="3:26" x14ac:dyDescent="0.2">
      <c r="C3287" s="1">
        <v>41206</v>
      </c>
      <c r="D3287" s="2">
        <v>2490.5819999999999</v>
      </c>
      <c r="E3287" s="5">
        <f t="shared" si="563"/>
        <v>5.1103365364243191E-3</v>
      </c>
      <c r="G3287" s="1">
        <f t="shared" si="564"/>
        <v>41205</v>
      </c>
      <c r="H3287" s="4">
        <f t="shared" si="566"/>
        <v>5.1103365364243191E-3</v>
      </c>
      <c r="I3287" s="2">
        <f t="shared" si="567"/>
        <v>1</v>
      </c>
      <c r="K3287" s="2">
        <v>30.381399999999999</v>
      </c>
      <c r="L3287" s="2">
        <f t="shared" si="561"/>
        <v>30.390514419999999</v>
      </c>
      <c r="M3287" s="2">
        <f t="shared" si="562"/>
        <v>30.37228558</v>
      </c>
      <c r="Q3287" s="6">
        <f t="shared" si="568"/>
        <v>178.00213458374861</v>
      </c>
      <c r="R3287" s="6">
        <f t="shared" si="569"/>
        <v>53.47086518829569</v>
      </c>
      <c r="S3287" s="6"/>
      <c r="T3287" s="6">
        <f t="shared" si="571"/>
        <v>126.16128368692119</v>
      </c>
      <c r="U3287" s="6"/>
      <c r="V3287" s="6"/>
      <c r="W3287" s="5">
        <f t="shared" si="565"/>
        <v>5.0973230832536132E-3</v>
      </c>
      <c r="X3287" s="5">
        <f t="shared" si="565"/>
        <v>5.0973230832540573E-3</v>
      </c>
      <c r="Y3287" s="5">
        <f t="shared" si="570"/>
        <v>5.0973230832536132E-3</v>
      </c>
      <c r="Z3287" s="5"/>
    </row>
    <row r="3288" spans="3:26" x14ac:dyDescent="0.2">
      <c r="C3288" s="1">
        <v>41207</v>
      </c>
      <c r="D3288" s="2">
        <v>2483.4290000000001</v>
      </c>
      <c r="E3288" s="5">
        <f t="shared" si="563"/>
        <v>-2.8720194717539085E-3</v>
      </c>
      <c r="G3288" s="1">
        <f t="shared" si="564"/>
        <v>41206</v>
      </c>
      <c r="H3288" s="4">
        <f t="shared" si="566"/>
        <v>0</v>
      </c>
      <c r="I3288" s="2">
        <f t="shared" si="567"/>
        <v>0</v>
      </c>
      <c r="K3288" s="2">
        <v>30.510300000000001</v>
      </c>
      <c r="L3288" s="2">
        <f t="shared" si="561"/>
        <v>30.519453089999999</v>
      </c>
      <c r="M3288" s="2">
        <f t="shared" si="562"/>
        <v>30.501146910000003</v>
      </c>
      <c r="Q3288" s="6">
        <f t="shared" si="568"/>
        <v>178.00213458374861</v>
      </c>
      <c r="R3288" s="6">
        <f t="shared" si="569"/>
        <v>53.317295822303379</v>
      </c>
      <c r="S3288" s="6"/>
      <c r="T3288" s="6">
        <f t="shared" si="571"/>
        <v>126.13605143018381</v>
      </c>
      <c r="U3288" s="6"/>
      <c r="V3288" s="6"/>
      <c r="W3288" s="5">
        <f t="shared" si="565"/>
        <v>0</v>
      </c>
      <c r="X3288" s="5">
        <f t="shared" si="565"/>
        <v>-2.8761516333393189E-3</v>
      </c>
      <c r="Y3288" s="5">
        <f t="shared" si="570"/>
        <v>-2.0002000266661213E-4</v>
      </c>
      <c r="Z3288" s="5"/>
    </row>
    <row r="3289" spans="3:26" x14ac:dyDescent="0.2">
      <c r="C3289" s="1">
        <v>41208</v>
      </c>
      <c r="D3289" s="2">
        <v>2496.105</v>
      </c>
      <c r="E3289" s="5">
        <f t="shared" si="563"/>
        <v>5.1042328973366783E-3</v>
      </c>
      <c r="G3289" s="1">
        <f t="shared" si="564"/>
        <v>41207</v>
      </c>
      <c r="H3289" s="4">
        <f t="shared" si="566"/>
        <v>5.1042328973366783E-3</v>
      </c>
      <c r="I3289" s="2">
        <f t="shared" si="567"/>
        <v>1</v>
      </c>
      <c r="K3289" s="2">
        <v>30.664000000000001</v>
      </c>
      <c r="L3289" s="2">
        <f t="shared" si="561"/>
        <v>30.673199199999999</v>
      </c>
      <c r="M3289" s="2">
        <f t="shared" si="562"/>
        <v>30.654800800000004</v>
      </c>
      <c r="Q3289" s="6">
        <f t="shared" si="568"/>
        <v>178.91069893488714</v>
      </c>
      <c r="R3289" s="6">
        <f t="shared" si="569"/>
        <v>53.589439717636616</v>
      </c>
      <c r="S3289" s="6"/>
      <c r="T3289" s="6">
        <f t="shared" si="571"/>
        <v>126.75452323759123</v>
      </c>
      <c r="U3289" s="6"/>
      <c r="V3289" s="6"/>
      <c r="W3289" s="5">
        <f t="shared" si="565"/>
        <v>5.0912504587889984E-3</v>
      </c>
      <c r="X3289" s="5">
        <f t="shared" si="565"/>
        <v>5.0912504587885543E-3</v>
      </c>
      <c r="Y3289" s="5">
        <f t="shared" si="570"/>
        <v>4.8912304561214981E-3</v>
      </c>
      <c r="Z3289" s="5"/>
    </row>
    <row r="3290" spans="3:26" x14ac:dyDescent="0.2">
      <c r="C3290" s="1">
        <v>41211</v>
      </c>
      <c r="D3290" s="2">
        <v>2478.835</v>
      </c>
      <c r="E3290" s="5">
        <f t="shared" si="563"/>
        <v>-6.9187794583961742E-3</v>
      </c>
      <c r="G3290" s="1">
        <f t="shared" si="564"/>
        <v>41208</v>
      </c>
      <c r="H3290" s="4">
        <f t="shared" si="566"/>
        <v>0</v>
      </c>
      <c r="I3290" s="2">
        <f t="shared" si="567"/>
        <v>0</v>
      </c>
      <c r="K3290" s="2">
        <v>30.584700000000002</v>
      </c>
      <c r="L3290" s="2">
        <f t="shared" si="561"/>
        <v>30.593875409999999</v>
      </c>
      <c r="M3290" s="2">
        <f t="shared" si="562"/>
        <v>30.575524590000004</v>
      </c>
      <c r="Q3290" s="6">
        <f t="shared" si="568"/>
        <v>178.91069893488714</v>
      </c>
      <c r="R3290" s="6">
        <f t="shared" si="569"/>
        <v>53.218666202931274</v>
      </c>
      <c r="S3290" s="6"/>
      <c r="T3290" s="6">
        <f t="shared" si="571"/>
        <v>126.72917233294372</v>
      </c>
      <c r="U3290" s="6"/>
      <c r="V3290" s="6"/>
      <c r="W3290" s="5">
        <f t="shared" si="565"/>
        <v>0</v>
      </c>
      <c r="X3290" s="5">
        <f t="shared" si="565"/>
        <v>-6.9428251885801373E-3</v>
      </c>
      <c r="Y3290" s="5">
        <f t="shared" si="570"/>
        <v>-2.0002000266750031E-4</v>
      </c>
      <c r="Z3290" s="5"/>
    </row>
    <row r="3291" spans="3:26" x14ac:dyDescent="0.2">
      <c r="C3291" s="1">
        <v>41212</v>
      </c>
      <c r="D3291" s="2">
        <v>2515.9929999999999</v>
      </c>
      <c r="E3291" s="5">
        <f t="shared" si="563"/>
        <v>1.4990106239422915E-2</v>
      </c>
      <c r="G3291" s="1">
        <f t="shared" si="564"/>
        <v>41211</v>
      </c>
      <c r="H3291" s="4">
        <f t="shared" si="566"/>
        <v>1.4990106239422915E-2</v>
      </c>
      <c r="I3291" s="2">
        <f t="shared" si="567"/>
        <v>1</v>
      </c>
      <c r="K3291" s="2">
        <v>30.758199999999999</v>
      </c>
      <c r="L3291" s="2">
        <f t="shared" si="561"/>
        <v>30.767427459999997</v>
      </c>
      <c r="M3291" s="2">
        <f t="shared" si="562"/>
        <v>30.74897254</v>
      </c>
      <c r="Q3291" s="6">
        <f t="shared" si="568"/>
        <v>181.59258931929048</v>
      </c>
      <c r="R3291" s="6">
        <f t="shared" si="569"/>
        <v>54.016419663233599</v>
      </c>
      <c r="S3291" s="6"/>
      <c r="T3291" s="6">
        <f t="shared" si="571"/>
        <v>128.60313031863072</v>
      </c>
      <c r="U3291" s="6"/>
      <c r="V3291" s="6"/>
      <c r="W3291" s="5">
        <f t="shared" si="565"/>
        <v>1.4878864898876465E-2</v>
      </c>
      <c r="X3291" s="5">
        <f t="shared" si="565"/>
        <v>1.4878864898876021E-2</v>
      </c>
      <c r="Y3291" s="5">
        <f t="shared" si="570"/>
        <v>1.4678844896209853E-2</v>
      </c>
      <c r="Z3291" s="5"/>
    </row>
    <row r="3292" spans="3:26" x14ac:dyDescent="0.2">
      <c r="C3292" s="1">
        <v>41213</v>
      </c>
      <c r="D3292" s="2">
        <v>2503.6439999999998</v>
      </c>
      <c r="E3292" s="5">
        <f t="shared" si="563"/>
        <v>-4.9082012549320131E-3</v>
      </c>
      <c r="G3292" s="1">
        <f t="shared" si="564"/>
        <v>41212</v>
      </c>
      <c r="H3292" s="4">
        <f t="shared" si="566"/>
        <v>0</v>
      </c>
      <c r="I3292" s="2">
        <f t="shared" si="567"/>
        <v>0</v>
      </c>
      <c r="K3292" s="2">
        <v>30.857399999999998</v>
      </c>
      <c r="L3292" s="2">
        <f t="shared" si="561"/>
        <v>30.866657219999997</v>
      </c>
      <c r="M3292" s="2">
        <f t="shared" si="562"/>
        <v>30.84814278</v>
      </c>
      <c r="Q3292" s="6">
        <f t="shared" si="568"/>
        <v>181.59258931929048</v>
      </c>
      <c r="R3292" s="6">
        <f t="shared" si="569"/>
        <v>53.751296204455585</v>
      </c>
      <c r="S3292" s="6"/>
      <c r="T3292" s="6">
        <f t="shared" si="571"/>
        <v>128.57740969256699</v>
      </c>
      <c r="U3292" s="6"/>
      <c r="V3292" s="6"/>
      <c r="W3292" s="5">
        <f t="shared" si="565"/>
        <v>0</v>
      </c>
      <c r="X3292" s="5">
        <f t="shared" si="565"/>
        <v>-4.9202860339456755E-3</v>
      </c>
      <c r="Y3292" s="5">
        <f t="shared" si="570"/>
        <v>-2.0002000266750031E-4</v>
      </c>
      <c r="Z3292" s="5"/>
    </row>
    <row r="3293" spans="3:26" x14ac:dyDescent="0.2">
      <c r="C3293" s="1">
        <v>41214</v>
      </c>
      <c r="D3293" s="2">
        <v>2533.866</v>
      </c>
      <c r="E3293" s="5">
        <f t="shared" si="563"/>
        <v>1.2071205011575213E-2</v>
      </c>
      <c r="G3293" s="1">
        <f t="shared" si="564"/>
        <v>41213</v>
      </c>
      <c r="H3293" s="4">
        <f t="shared" si="566"/>
        <v>1.2071205011575213E-2</v>
      </c>
      <c r="I3293" s="2">
        <f t="shared" si="567"/>
        <v>1</v>
      </c>
      <c r="K3293" s="2">
        <v>30.802800000000001</v>
      </c>
      <c r="L3293" s="2">
        <f t="shared" si="561"/>
        <v>30.812040840000002</v>
      </c>
      <c r="M3293" s="2">
        <f t="shared" si="562"/>
        <v>30.793559160000001</v>
      </c>
      <c r="Q3293" s="6">
        <f t="shared" si="568"/>
        <v>183.78463069354643</v>
      </c>
      <c r="R3293" s="6">
        <f t="shared" si="569"/>
        <v>54.400139120577471</v>
      </c>
      <c r="S3293" s="6"/>
      <c r="T3293" s="6">
        <f t="shared" si="571"/>
        <v>130.1034680660303</v>
      </c>
      <c r="U3293" s="6"/>
      <c r="V3293" s="6"/>
      <c r="W3293" s="5">
        <f t="shared" si="565"/>
        <v>1.1998929073451237E-2</v>
      </c>
      <c r="X3293" s="5">
        <f t="shared" si="565"/>
        <v>1.1998929073451681E-2</v>
      </c>
      <c r="Y3293" s="5">
        <f t="shared" si="570"/>
        <v>1.1798909070784624E-2</v>
      </c>
      <c r="Z3293" s="5"/>
    </row>
    <row r="3294" spans="3:26" x14ac:dyDescent="0.2">
      <c r="C3294" s="1">
        <v>41215</v>
      </c>
      <c r="D3294" s="2">
        <v>2547.1480000000001</v>
      </c>
      <c r="E3294" s="5">
        <f t="shared" si="563"/>
        <v>5.2417925809810596E-3</v>
      </c>
      <c r="G3294" s="1">
        <f t="shared" si="564"/>
        <v>41214</v>
      </c>
      <c r="H3294" s="4">
        <f t="shared" si="566"/>
        <v>0</v>
      </c>
      <c r="I3294" s="2">
        <f t="shared" si="567"/>
        <v>0</v>
      </c>
      <c r="K3294" s="2">
        <v>30.743300000000001</v>
      </c>
      <c r="L3294" s="2">
        <f t="shared" si="561"/>
        <v>30.752522989999999</v>
      </c>
      <c r="M3294" s="2">
        <f t="shared" si="562"/>
        <v>30.734077010000004</v>
      </c>
      <c r="Q3294" s="6">
        <f t="shared" si="568"/>
        <v>183.78463069354643</v>
      </c>
      <c r="R3294" s="6">
        <f t="shared" si="569"/>
        <v>54.685293366224052</v>
      </c>
      <c r="S3294" s="6"/>
      <c r="T3294" s="6">
        <f t="shared" si="571"/>
        <v>130.07744737241711</v>
      </c>
      <c r="U3294" s="6"/>
      <c r="V3294" s="6"/>
      <c r="W3294" s="5">
        <f t="shared" si="565"/>
        <v>0</v>
      </c>
      <c r="X3294" s="5">
        <f t="shared" si="565"/>
        <v>5.2281022068116911E-3</v>
      </c>
      <c r="Y3294" s="5">
        <f t="shared" si="570"/>
        <v>-2.0002000266661213E-4</v>
      </c>
      <c r="Z3294" s="5"/>
    </row>
    <row r="3295" spans="3:26" x14ac:dyDescent="0.2">
      <c r="C3295" s="1">
        <v>41218</v>
      </c>
      <c r="D3295" s="2">
        <v>2517.674</v>
      </c>
      <c r="E3295" s="5">
        <f t="shared" si="563"/>
        <v>-1.1571373159313929E-2</v>
      </c>
      <c r="G3295" s="1">
        <f t="shared" si="564"/>
        <v>41215</v>
      </c>
      <c r="H3295" s="4">
        <f t="shared" si="566"/>
        <v>0</v>
      </c>
      <c r="I3295" s="2">
        <f t="shared" si="567"/>
        <v>0</v>
      </c>
      <c r="K3295" s="2">
        <v>30.093900000000001</v>
      </c>
      <c r="L3295" s="2">
        <f t="shared" si="561"/>
        <v>30.102928170000002</v>
      </c>
      <c r="M3295" s="2">
        <f t="shared" si="562"/>
        <v>30.084871830000001</v>
      </c>
      <c r="Q3295" s="6">
        <f t="shared" si="568"/>
        <v>183.78463069354643</v>
      </c>
      <c r="R3295" s="6">
        <f t="shared" si="569"/>
        <v>54.05250943035692</v>
      </c>
      <c r="S3295" s="6"/>
      <c r="T3295" s="6">
        <f t="shared" si="571"/>
        <v>130.07744737241711</v>
      </c>
      <c r="U3295" s="6"/>
      <c r="V3295" s="6"/>
      <c r="W3295" s="5">
        <f t="shared" si="565"/>
        <v>0</v>
      </c>
      <c r="X3295" s="5">
        <f t="shared" si="565"/>
        <v>-1.1638842477822653E-2</v>
      </c>
      <c r="Y3295" s="5">
        <f t="shared" si="570"/>
        <v>0</v>
      </c>
      <c r="Z3295" s="5"/>
    </row>
    <row r="3296" spans="3:26" x14ac:dyDescent="0.2">
      <c r="C3296" s="1">
        <v>41219</v>
      </c>
      <c r="D3296" s="2">
        <v>2535.94</v>
      </c>
      <c r="E3296" s="5">
        <f t="shared" si="563"/>
        <v>7.255109279438115E-3</v>
      </c>
      <c r="G3296" s="1">
        <f t="shared" si="564"/>
        <v>41218</v>
      </c>
      <c r="H3296" s="4">
        <f t="shared" si="566"/>
        <v>7.255109279438115E-3</v>
      </c>
      <c r="I3296" s="2">
        <f t="shared" si="567"/>
        <v>1</v>
      </c>
      <c r="K3296" s="2">
        <v>29.855899999999998</v>
      </c>
      <c r="L3296" s="2">
        <f t="shared" si="561"/>
        <v>29.864856769999996</v>
      </c>
      <c r="M3296" s="2">
        <f t="shared" si="562"/>
        <v>29.846943230000001</v>
      </c>
      <c r="Q3296" s="6">
        <f t="shared" si="568"/>
        <v>185.1180082731093</v>
      </c>
      <c r="R3296" s="6">
        <f t="shared" si="569"/>
        <v>54.444666293102024</v>
      </c>
      <c r="S3296" s="6"/>
      <c r="T3296" s="6">
        <f t="shared" si="571"/>
        <v>130.99496923320078</v>
      </c>
      <c r="U3296" s="6"/>
      <c r="V3296" s="6"/>
      <c r="W3296" s="5">
        <f t="shared" si="565"/>
        <v>7.2289175802406902E-3</v>
      </c>
      <c r="X3296" s="5">
        <f t="shared" si="565"/>
        <v>7.2289175802402461E-3</v>
      </c>
      <c r="Y3296" s="5">
        <f t="shared" si="570"/>
        <v>7.0288975775731899E-3</v>
      </c>
      <c r="Z3296" s="5"/>
    </row>
    <row r="3297" spans="3:26" x14ac:dyDescent="0.2">
      <c r="C3297" s="1">
        <v>41220</v>
      </c>
      <c r="D3297" s="2">
        <v>2479.098</v>
      </c>
      <c r="E3297" s="5">
        <f t="shared" si="563"/>
        <v>-2.2414568168016631E-2</v>
      </c>
      <c r="G3297" s="1">
        <f t="shared" si="564"/>
        <v>41219</v>
      </c>
      <c r="H3297" s="4">
        <f t="shared" si="566"/>
        <v>0</v>
      </c>
      <c r="I3297" s="2">
        <f t="shared" si="567"/>
        <v>0</v>
      </c>
      <c r="K3297" s="2">
        <v>29.4742</v>
      </c>
      <c r="L3297" s="2">
        <f t="shared" si="561"/>
        <v>29.483042259999998</v>
      </c>
      <c r="M3297" s="2">
        <f t="shared" si="562"/>
        <v>29.465357740000002</v>
      </c>
      <c r="Q3297" s="6">
        <f t="shared" si="568"/>
        <v>185.1180082731093</v>
      </c>
      <c r="R3297" s="6">
        <f t="shared" si="569"/>
        <v>53.224312609090369</v>
      </c>
      <c r="S3297" s="6"/>
      <c r="T3297" s="6">
        <f t="shared" si="571"/>
        <v>130.96877023935414</v>
      </c>
      <c r="U3297" s="6"/>
      <c r="V3297" s="6"/>
      <c r="W3297" s="5">
        <f t="shared" si="565"/>
        <v>0</v>
      </c>
      <c r="X3297" s="5">
        <f t="shared" si="565"/>
        <v>-2.2669592648035586E-2</v>
      </c>
      <c r="Y3297" s="5">
        <f t="shared" si="570"/>
        <v>-2.0002000266750031E-4</v>
      </c>
      <c r="Z3297" s="5"/>
    </row>
    <row r="3298" spans="3:26" x14ac:dyDescent="0.2">
      <c r="C3298" s="1">
        <v>41221</v>
      </c>
      <c r="D3298" s="2">
        <v>2479.1309999999999</v>
      </c>
      <c r="E3298" s="5">
        <f t="shared" si="563"/>
        <v>1.3311293058968132E-5</v>
      </c>
      <c r="G3298" s="1">
        <f t="shared" si="564"/>
        <v>41220</v>
      </c>
      <c r="H3298" s="4">
        <f t="shared" si="566"/>
        <v>1.3311293058968132E-5</v>
      </c>
      <c r="I3298" s="2">
        <f t="shared" si="567"/>
        <v>1</v>
      </c>
      <c r="K3298" s="2">
        <v>29.7865</v>
      </c>
      <c r="L3298" s="2">
        <f t="shared" si="561"/>
        <v>29.795435949999998</v>
      </c>
      <c r="M3298" s="2">
        <f t="shared" si="562"/>
        <v>29.777564050000002</v>
      </c>
      <c r="Q3298" s="6">
        <f t="shared" si="568"/>
        <v>185.12047243316792</v>
      </c>
      <c r="R3298" s="6">
        <f t="shared" si="569"/>
        <v>53.225021093513369</v>
      </c>
      <c r="S3298" s="6"/>
      <c r="T3298" s="6">
        <f t="shared" si="571"/>
        <v>130.94431950031574</v>
      </c>
      <c r="U3298" s="6"/>
      <c r="V3298" s="6"/>
      <c r="W3298" s="5">
        <f t="shared" si="565"/>
        <v>1.3311204464017123E-5</v>
      </c>
      <c r="X3298" s="5">
        <f t="shared" si="565"/>
        <v>1.3311204464461213E-5</v>
      </c>
      <c r="Y3298" s="5">
        <f t="shared" si="570"/>
        <v>-1.8670879820259501E-4</v>
      </c>
      <c r="Z3298" s="5"/>
    </row>
    <row r="3299" spans="3:26" x14ac:dyDescent="0.2">
      <c r="C3299" s="1">
        <v>41222</v>
      </c>
      <c r="D3299" s="2">
        <v>2479.8209999999999</v>
      </c>
      <c r="E3299" s="5">
        <f t="shared" si="563"/>
        <v>2.7832333184493057E-4</v>
      </c>
      <c r="G3299" s="1">
        <f t="shared" si="564"/>
        <v>41221</v>
      </c>
      <c r="H3299" s="4">
        <f t="shared" si="566"/>
        <v>0</v>
      </c>
      <c r="I3299" s="2">
        <f t="shared" si="567"/>
        <v>0</v>
      </c>
      <c r="K3299" s="2">
        <v>29.855899999999998</v>
      </c>
      <c r="L3299" s="2">
        <f t="shared" si="561"/>
        <v>29.864856769999996</v>
      </c>
      <c r="M3299" s="2">
        <f t="shared" si="562"/>
        <v>29.846943230000001</v>
      </c>
      <c r="Q3299" s="6">
        <f t="shared" si="568"/>
        <v>185.12047243316792</v>
      </c>
      <c r="R3299" s="6">
        <f t="shared" si="569"/>
        <v>53.239834858721629</v>
      </c>
      <c r="S3299" s="6"/>
      <c r="T3299" s="6">
        <f t="shared" si="571"/>
        <v>130.91813063641567</v>
      </c>
      <c r="U3299" s="6"/>
      <c r="V3299" s="6"/>
      <c r="W3299" s="5">
        <f t="shared" si="565"/>
        <v>0</v>
      </c>
      <c r="X3299" s="5">
        <f t="shared" si="565"/>
        <v>2.782846070914502E-4</v>
      </c>
      <c r="Y3299" s="5">
        <f t="shared" si="570"/>
        <v>-2.0002000266661213E-4</v>
      </c>
      <c r="Z3299" s="5"/>
    </row>
    <row r="3300" spans="3:26" x14ac:dyDescent="0.2">
      <c r="C3300" s="1">
        <v>41225</v>
      </c>
      <c r="D3300" s="2">
        <v>2473.5160000000001</v>
      </c>
      <c r="E3300" s="5">
        <f t="shared" si="563"/>
        <v>-2.5425222223700162E-3</v>
      </c>
      <c r="G3300" s="1">
        <f t="shared" si="564"/>
        <v>41222</v>
      </c>
      <c r="H3300" s="4">
        <f t="shared" si="566"/>
        <v>0</v>
      </c>
      <c r="I3300" s="2">
        <f t="shared" si="567"/>
        <v>0</v>
      </c>
      <c r="K3300" s="2">
        <v>29.5733</v>
      </c>
      <c r="L3300" s="2">
        <f t="shared" si="561"/>
        <v>29.582171989999999</v>
      </c>
      <c r="M3300" s="2">
        <f t="shared" si="562"/>
        <v>29.56442801</v>
      </c>
      <c r="Q3300" s="6">
        <f t="shared" si="568"/>
        <v>185.12047243316792</v>
      </c>
      <c r="R3300" s="6">
        <f t="shared" si="569"/>
        <v>53.104471395478015</v>
      </c>
      <c r="S3300" s="6"/>
      <c r="T3300" s="6">
        <f t="shared" si="571"/>
        <v>130.91813063641567</v>
      </c>
      <c r="U3300" s="6"/>
      <c r="V3300" s="6"/>
      <c r="W3300" s="5">
        <f t="shared" si="565"/>
        <v>0</v>
      </c>
      <c r="X3300" s="5">
        <f t="shared" si="565"/>
        <v>-2.5457599211073934E-3</v>
      </c>
      <c r="Y3300" s="5">
        <f t="shared" si="570"/>
        <v>0</v>
      </c>
      <c r="Z3300" s="5"/>
    </row>
    <row r="3301" spans="3:26" x14ac:dyDescent="0.2">
      <c r="C3301" s="1">
        <v>41226</v>
      </c>
      <c r="D3301" s="2">
        <v>2493.1370000000002</v>
      </c>
      <c r="E3301" s="5">
        <f t="shared" si="563"/>
        <v>7.9324330224668418E-3</v>
      </c>
      <c r="G3301" s="1">
        <f t="shared" si="564"/>
        <v>41225</v>
      </c>
      <c r="H3301" s="4">
        <f t="shared" si="566"/>
        <v>7.9324330224668418E-3</v>
      </c>
      <c r="I3301" s="2">
        <f t="shared" si="567"/>
        <v>1</v>
      </c>
      <c r="K3301" s="2">
        <v>29.409700000000001</v>
      </c>
      <c r="L3301" s="2">
        <f t="shared" si="561"/>
        <v>29.41852291</v>
      </c>
      <c r="M3301" s="2">
        <f t="shared" si="562"/>
        <v>29.400877090000002</v>
      </c>
      <c r="Q3301" s="6">
        <f t="shared" si="568"/>
        <v>186.58892818183145</v>
      </c>
      <c r="R3301" s="6">
        <f t="shared" si="569"/>
        <v>53.525719058016151</v>
      </c>
      <c r="S3301" s="6"/>
      <c r="T3301" s="6">
        <f t="shared" si="571"/>
        <v>131.93023861312778</v>
      </c>
      <c r="U3301" s="6"/>
      <c r="V3301" s="6"/>
      <c r="W3301" s="5">
        <f t="shared" si="565"/>
        <v>7.901136670837694E-3</v>
      </c>
      <c r="X3301" s="5">
        <f t="shared" si="565"/>
        <v>7.9011366708372499E-3</v>
      </c>
      <c r="Y3301" s="5">
        <f t="shared" si="570"/>
        <v>7.7011166681701937E-3</v>
      </c>
      <c r="Z3301" s="5"/>
    </row>
    <row r="3302" spans="3:26" x14ac:dyDescent="0.2">
      <c r="C3302" s="1">
        <v>41227</v>
      </c>
      <c r="D3302" s="2">
        <v>2472.8389999999999</v>
      </c>
      <c r="E3302" s="5">
        <f t="shared" si="563"/>
        <v>-8.1415501835640103E-3</v>
      </c>
      <c r="G3302" s="1">
        <f t="shared" si="564"/>
        <v>41226</v>
      </c>
      <c r="H3302" s="4">
        <f t="shared" si="566"/>
        <v>0</v>
      </c>
      <c r="I3302" s="2">
        <f t="shared" si="567"/>
        <v>0</v>
      </c>
      <c r="K3302" s="2">
        <v>29.2362</v>
      </c>
      <c r="L3302" s="2">
        <f t="shared" si="561"/>
        <v>29.244970859999999</v>
      </c>
      <c r="M3302" s="2">
        <f t="shared" si="562"/>
        <v>29.227429140000002</v>
      </c>
      <c r="Q3302" s="6">
        <f t="shared" si="568"/>
        <v>186.58892818183145</v>
      </c>
      <c r="R3302" s="6">
        <f t="shared" si="569"/>
        <v>53.089936730193962</v>
      </c>
      <c r="S3302" s="6"/>
      <c r="T3302" s="6">
        <f t="shared" si="571"/>
        <v>131.90385256540517</v>
      </c>
      <c r="U3302" s="6"/>
      <c r="V3302" s="6"/>
      <c r="W3302" s="5">
        <f t="shared" si="565"/>
        <v>0</v>
      </c>
      <c r="X3302" s="5">
        <f t="shared" si="565"/>
        <v>-8.1748735959981111E-3</v>
      </c>
      <c r="Y3302" s="5">
        <f t="shared" si="570"/>
        <v>-2.0002000266750031E-4</v>
      </c>
      <c r="Z3302" s="5"/>
    </row>
    <row r="3303" spans="3:26" x14ac:dyDescent="0.2">
      <c r="C3303" s="1">
        <v>41228</v>
      </c>
      <c r="D3303" s="2">
        <v>2461.768</v>
      </c>
      <c r="E3303" s="5">
        <f t="shared" si="563"/>
        <v>-4.477040357257352E-3</v>
      </c>
      <c r="G3303" s="1">
        <f t="shared" si="564"/>
        <v>41227</v>
      </c>
      <c r="H3303" s="4">
        <f t="shared" si="566"/>
        <v>-4.477040357257352E-3</v>
      </c>
      <c r="I3303" s="2">
        <f t="shared" si="567"/>
        <v>1</v>
      </c>
      <c r="K3303" s="2">
        <v>29.171700000000001</v>
      </c>
      <c r="L3303" s="2">
        <f t="shared" si="561"/>
        <v>29.180451510000001</v>
      </c>
      <c r="M3303" s="2">
        <f t="shared" si="562"/>
        <v>29.162948490000002</v>
      </c>
      <c r="Q3303" s="6">
        <f t="shared" si="568"/>
        <v>185.75356202014399</v>
      </c>
      <c r="R3303" s="6">
        <f t="shared" si="569"/>
        <v>52.852250940888645</v>
      </c>
      <c r="S3303" s="6"/>
      <c r="T3303" s="6">
        <f t="shared" si="571"/>
        <v>131.28705103145327</v>
      </c>
      <c r="U3303" s="6"/>
      <c r="V3303" s="6"/>
      <c r="W3303" s="5">
        <f t="shared" si="565"/>
        <v>-4.4870923156734577E-3</v>
      </c>
      <c r="X3303" s="5">
        <f t="shared" si="565"/>
        <v>-4.4870923156734577E-3</v>
      </c>
      <c r="Y3303" s="5">
        <f t="shared" si="570"/>
        <v>-4.6871123183400698E-3</v>
      </c>
      <c r="Z3303" s="5"/>
    </row>
    <row r="3304" spans="3:26" x14ac:dyDescent="0.2">
      <c r="C3304" s="1">
        <v>41229</v>
      </c>
      <c r="D3304" s="2">
        <v>2427.3209999999999</v>
      </c>
      <c r="E3304" s="5">
        <f t="shared" si="563"/>
        <v>-1.399278892243303E-2</v>
      </c>
      <c r="G3304" s="1">
        <f t="shared" si="564"/>
        <v>41228</v>
      </c>
      <c r="H3304" s="4">
        <f t="shared" si="566"/>
        <v>-1.399278892243303E-2</v>
      </c>
      <c r="I3304" s="2">
        <f t="shared" si="567"/>
        <v>1</v>
      </c>
      <c r="K3304" s="2">
        <v>29.657599999999999</v>
      </c>
      <c r="L3304" s="2">
        <f t="shared" si="561"/>
        <v>29.666497279999998</v>
      </c>
      <c r="M3304" s="2">
        <f t="shared" si="562"/>
        <v>29.648702719999999</v>
      </c>
      <c r="Q3304" s="6">
        <f t="shared" si="568"/>
        <v>183.15435163520604</v>
      </c>
      <c r="R3304" s="6">
        <f t="shared" si="569"/>
        <v>52.112700549397324</v>
      </c>
      <c r="S3304" s="6"/>
      <c r="T3304" s="6">
        <f t="shared" si="571"/>
        <v>129.44997903812146</v>
      </c>
      <c r="U3304" s="6"/>
      <c r="V3304" s="6"/>
      <c r="W3304" s="5">
        <f t="shared" si="565"/>
        <v>-1.409161094015321E-2</v>
      </c>
      <c r="X3304" s="5">
        <f t="shared" si="565"/>
        <v>-1.4091610940152766E-2</v>
      </c>
      <c r="Y3304" s="5">
        <f t="shared" si="570"/>
        <v>-1.409161094015321E-2</v>
      </c>
      <c r="Z3304" s="5"/>
    </row>
    <row r="3305" spans="3:26" x14ac:dyDescent="0.2">
      <c r="C3305" s="1">
        <v>41232</v>
      </c>
      <c r="D3305" s="2">
        <v>2495.2069999999999</v>
      </c>
      <c r="E3305" s="5">
        <f t="shared" si="563"/>
        <v>2.7967458774509003E-2</v>
      </c>
      <c r="G3305" s="1">
        <f t="shared" si="564"/>
        <v>41229</v>
      </c>
      <c r="H3305" s="4">
        <f t="shared" si="566"/>
        <v>2.7967458774509003E-2</v>
      </c>
      <c r="I3305" s="2">
        <f t="shared" si="567"/>
        <v>1</v>
      </c>
      <c r="K3305" s="2">
        <v>29.300599999999999</v>
      </c>
      <c r="L3305" s="2">
        <f t="shared" si="561"/>
        <v>29.309390179999998</v>
      </c>
      <c r="M3305" s="2">
        <f t="shared" si="562"/>
        <v>29.291809820000001</v>
      </c>
      <c r="Q3305" s="6">
        <f t="shared" si="568"/>
        <v>188.27671341393557</v>
      </c>
      <c r="R3305" s="6">
        <f t="shared" si="569"/>
        <v>53.570160353640922</v>
      </c>
      <c r="S3305" s="6"/>
      <c r="T3305" s="6">
        <f t="shared" si="571"/>
        <v>133.07036599023115</v>
      </c>
      <c r="U3305" s="6"/>
      <c r="V3305" s="6"/>
      <c r="W3305" s="5">
        <f t="shared" si="565"/>
        <v>2.7583511643337388E-2</v>
      </c>
      <c r="X3305" s="5">
        <f t="shared" si="565"/>
        <v>2.7583511643336944E-2</v>
      </c>
      <c r="Y3305" s="5">
        <f t="shared" si="570"/>
        <v>2.7583511643337388E-2</v>
      </c>
      <c r="Z3305" s="5"/>
    </row>
    <row r="3306" spans="3:26" x14ac:dyDescent="0.2">
      <c r="C3306" s="1">
        <v>41233</v>
      </c>
      <c r="D3306" s="2">
        <v>2509.616</v>
      </c>
      <c r="E3306" s="5">
        <f t="shared" si="563"/>
        <v>5.7746711996239618E-3</v>
      </c>
      <c r="G3306" s="1">
        <f t="shared" si="564"/>
        <v>41232</v>
      </c>
      <c r="H3306" s="4">
        <f t="shared" si="566"/>
        <v>0</v>
      </c>
      <c r="I3306" s="2">
        <f t="shared" si="567"/>
        <v>0</v>
      </c>
      <c r="K3306" s="2">
        <v>29.637799999999999</v>
      </c>
      <c r="L3306" s="2">
        <f t="shared" si="561"/>
        <v>29.646691339999997</v>
      </c>
      <c r="M3306" s="2">
        <f t="shared" si="562"/>
        <v>29.62890866</v>
      </c>
      <c r="Q3306" s="6">
        <f t="shared" si="568"/>
        <v>188.27671341393557</v>
      </c>
      <c r="R3306" s="6">
        <f t="shared" si="569"/>
        <v>53.879510415794336</v>
      </c>
      <c r="S3306" s="6"/>
      <c r="T3306" s="6">
        <f t="shared" si="571"/>
        <v>133.04375191703312</v>
      </c>
      <c r="U3306" s="6"/>
      <c r="V3306" s="6"/>
      <c r="W3306" s="5">
        <f t="shared" si="565"/>
        <v>0</v>
      </c>
      <c r="X3306" s="5">
        <f t="shared" si="565"/>
        <v>5.7580616981556254E-3</v>
      </c>
      <c r="Y3306" s="5">
        <f t="shared" si="570"/>
        <v>-2.0002000266750031E-4</v>
      </c>
      <c r="Z3306" s="5"/>
    </row>
    <row r="3307" spans="3:26" x14ac:dyDescent="0.2">
      <c r="C3307" s="1">
        <v>41234</v>
      </c>
      <c r="D3307" s="2">
        <v>2519.681</v>
      </c>
      <c r="E3307" s="5">
        <f t="shared" si="563"/>
        <v>4.010573729207996E-3</v>
      </c>
      <c r="G3307" s="1">
        <f t="shared" si="564"/>
        <v>41233</v>
      </c>
      <c r="H3307" s="4">
        <f t="shared" si="566"/>
        <v>0</v>
      </c>
      <c r="I3307" s="2">
        <f t="shared" si="567"/>
        <v>0</v>
      </c>
      <c r="K3307" s="2">
        <v>30.198</v>
      </c>
      <c r="L3307" s="2">
        <f t="shared" si="561"/>
        <v>30.207059399999999</v>
      </c>
      <c r="M3307" s="2">
        <f t="shared" si="562"/>
        <v>30.188940600000002</v>
      </c>
      <c r="Q3307" s="6">
        <f t="shared" si="568"/>
        <v>188.27671341393557</v>
      </c>
      <c r="R3307" s="6">
        <f t="shared" si="569"/>
        <v>54.095598164810511</v>
      </c>
      <c r="S3307" s="6"/>
      <c r="T3307" s="6">
        <f t="shared" si="571"/>
        <v>133.04375191703312</v>
      </c>
      <c r="U3307" s="6"/>
      <c r="V3307" s="6"/>
      <c r="W3307" s="5">
        <f t="shared" si="565"/>
        <v>0</v>
      </c>
      <c r="X3307" s="5">
        <f t="shared" si="565"/>
        <v>4.0025528168774471E-3</v>
      </c>
      <c r="Y3307" s="5">
        <f t="shared" si="570"/>
        <v>0</v>
      </c>
      <c r="Z3307" s="5"/>
    </row>
    <row r="3308" spans="3:26" x14ac:dyDescent="0.2">
      <c r="C3308" s="1">
        <v>41235</v>
      </c>
      <c r="D3308" s="2">
        <v>2535.0929999999998</v>
      </c>
      <c r="E3308" s="5">
        <f t="shared" si="563"/>
        <v>6.1166473057501355E-3</v>
      </c>
      <c r="G3308" s="1">
        <f t="shared" si="564"/>
        <v>41234</v>
      </c>
      <c r="H3308" s="4">
        <f t="shared" si="566"/>
        <v>0</v>
      </c>
      <c r="I3308" s="2">
        <f t="shared" si="567"/>
        <v>0</v>
      </c>
      <c r="K3308" s="2">
        <v>30.386399999999998</v>
      </c>
      <c r="L3308" s="2">
        <f t="shared" si="561"/>
        <v>30.395515919999998</v>
      </c>
      <c r="M3308" s="2">
        <f t="shared" si="562"/>
        <v>30.377284079999999</v>
      </c>
      <c r="Q3308" s="6">
        <f t="shared" si="568"/>
        <v>188.27671341393557</v>
      </c>
      <c r="R3308" s="6">
        <f t="shared" si="569"/>
        <v>54.426481859578239</v>
      </c>
      <c r="S3308" s="6"/>
      <c r="T3308" s="6">
        <f t="shared" si="571"/>
        <v>133.04375191703312</v>
      </c>
      <c r="U3308" s="6"/>
      <c r="V3308" s="6"/>
      <c r="W3308" s="5">
        <f t="shared" si="565"/>
        <v>0</v>
      </c>
      <c r="X3308" s="5">
        <f t="shared" si="565"/>
        <v>6.0980165518538243E-3</v>
      </c>
      <c r="Y3308" s="5">
        <f t="shared" si="570"/>
        <v>0</v>
      </c>
      <c r="Z3308" s="5"/>
    </row>
    <row r="3309" spans="3:26" x14ac:dyDescent="0.2">
      <c r="C3309" s="1">
        <v>41236</v>
      </c>
      <c r="D3309" s="2">
        <v>2557.0250000000001</v>
      </c>
      <c r="E3309" s="5">
        <f t="shared" si="563"/>
        <v>8.6513591414596018E-3</v>
      </c>
      <c r="G3309" s="1">
        <f t="shared" si="564"/>
        <v>41235</v>
      </c>
      <c r="H3309" s="4">
        <f t="shared" si="566"/>
        <v>0</v>
      </c>
      <c r="I3309" s="2">
        <f t="shared" si="567"/>
        <v>0</v>
      </c>
      <c r="K3309" s="2">
        <v>30.609500000000001</v>
      </c>
      <c r="L3309" s="2">
        <f t="shared" si="561"/>
        <v>30.618682849999999</v>
      </c>
      <c r="M3309" s="2">
        <f t="shared" si="562"/>
        <v>30.600317150000002</v>
      </c>
      <c r="Q3309" s="6">
        <f t="shared" si="568"/>
        <v>188.27671341393557</v>
      </c>
      <c r="R3309" s="6">
        <f t="shared" si="569"/>
        <v>54.897344900951587</v>
      </c>
      <c r="S3309" s="6"/>
      <c r="T3309" s="6">
        <f t="shared" si="571"/>
        <v>133.04375191703312</v>
      </c>
      <c r="U3309" s="6"/>
      <c r="V3309" s="6"/>
      <c r="W3309" s="5">
        <f t="shared" si="565"/>
        <v>0</v>
      </c>
      <c r="X3309" s="5">
        <f t="shared" si="565"/>
        <v>8.6141505830230614E-3</v>
      </c>
      <c r="Y3309" s="5">
        <f t="shared" si="570"/>
        <v>0</v>
      </c>
      <c r="Z3309" s="5"/>
    </row>
    <row r="3310" spans="3:26" x14ac:dyDescent="0.2">
      <c r="C3310" s="1">
        <v>41239</v>
      </c>
      <c r="D3310" s="2">
        <v>2542.5210000000002</v>
      </c>
      <c r="E3310" s="5">
        <f t="shared" si="563"/>
        <v>-5.6722167362461863E-3</v>
      </c>
      <c r="G3310" s="1">
        <f t="shared" si="564"/>
        <v>41236</v>
      </c>
      <c r="H3310" s="4">
        <f t="shared" si="566"/>
        <v>0</v>
      </c>
      <c r="I3310" s="2">
        <f t="shared" si="567"/>
        <v>0</v>
      </c>
      <c r="K3310" s="2">
        <v>30.981300000000001</v>
      </c>
      <c r="L3310" s="2">
        <f t="shared" si="561"/>
        <v>30.990594389999998</v>
      </c>
      <c r="M3310" s="2">
        <f t="shared" si="562"/>
        <v>30.972005610000004</v>
      </c>
      <c r="Q3310" s="6">
        <f t="shared" si="568"/>
        <v>188.27671341393557</v>
      </c>
      <c r="R3310" s="6">
        <f t="shared" si="569"/>
        <v>54.585955262428932</v>
      </c>
      <c r="S3310" s="6"/>
      <c r="T3310" s="6">
        <f t="shared" si="571"/>
        <v>133.04375191703312</v>
      </c>
      <c r="U3310" s="6"/>
      <c r="V3310" s="6"/>
      <c r="W3310" s="5">
        <f t="shared" si="565"/>
        <v>0</v>
      </c>
      <c r="X3310" s="5">
        <f t="shared" si="565"/>
        <v>-5.6883648502843442E-3</v>
      </c>
      <c r="Y3310" s="5">
        <f t="shared" si="570"/>
        <v>0</v>
      </c>
      <c r="Z3310" s="5"/>
    </row>
    <row r="3311" spans="3:26" x14ac:dyDescent="0.2">
      <c r="C3311" s="1">
        <v>41240</v>
      </c>
      <c r="D3311" s="2">
        <v>2543.4470000000001</v>
      </c>
      <c r="E3311" s="5">
        <f t="shared" si="563"/>
        <v>3.6420544805723561E-4</v>
      </c>
      <c r="G3311" s="1">
        <f t="shared" si="564"/>
        <v>41239</v>
      </c>
      <c r="H3311" s="4">
        <f t="shared" si="566"/>
        <v>3.6420544805723561E-4</v>
      </c>
      <c r="I3311" s="2">
        <f t="shared" si="567"/>
        <v>1</v>
      </c>
      <c r="K3311" s="2">
        <v>30.896999999999998</v>
      </c>
      <c r="L3311" s="2">
        <f t="shared" si="561"/>
        <v>30.906269099999996</v>
      </c>
      <c r="M3311" s="2">
        <f t="shared" si="562"/>
        <v>30.887730900000001</v>
      </c>
      <c r="Q3311" s="6">
        <f t="shared" si="568"/>
        <v>188.34528481870325</v>
      </c>
      <c r="R3311" s="6">
        <f t="shared" si="569"/>
        <v>54.605835764722919</v>
      </c>
      <c r="S3311" s="6"/>
      <c r="T3311" s="6">
        <f t="shared" si="571"/>
        <v>133.06558873487603</v>
      </c>
      <c r="U3311" s="6"/>
      <c r="V3311" s="6"/>
      <c r="W3311" s="5">
        <f t="shared" si="565"/>
        <v>3.6413914135202674E-4</v>
      </c>
      <c r="X3311" s="5">
        <f t="shared" si="565"/>
        <v>3.6413914135202674E-4</v>
      </c>
      <c r="Y3311" s="5">
        <f t="shared" si="570"/>
        <v>1.6411913868541461E-4</v>
      </c>
      <c r="Z3311" s="5"/>
    </row>
    <row r="3312" spans="3:26" x14ac:dyDescent="0.2">
      <c r="C3312" s="1">
        <v>41241</v>
      </c>
      <c r="D3312" s="2">
        <v>2546.8440000000001</v>
      </c>
      <c r="E3312" s="5">
        <f t="shared" si="563"/>
        <v>1.3355890647613001E-3</v>
      </c>
      <c r="G3312" s="1">
        <f t="shared" si="564"/>
        <v>41240</v>
      </c>
      <c r="H3312" s="4">
        <f t="shared" si="566"/>
        <v>0</v>
      </c>
      <c r="I3312" s="2">
        <f t="shared" si="567"/>
        <v>0</v>
      </c>
      <c r="K3312" s="2">
        <v>30.440899999999999</v>
      </c>
      <c r="L3312" s="2">
        <f t="shared" si="561"/>
        <v>30.450032269999998</v>
      </c>
      <c r="M3312" s="2">
        <f t="shared" si="562"/>
        <v>30.431767730000001</v>
      </c>
      <c r="Q3312" s="6">
        <f t="shared" si="568"/>
        <v>188.34528481870325</v>
      </c>
      <c r="R3312" s="6">
        <f t="shared" si="569"/>
        <v>54.678766721842436</v>
      </c>
      <c r="S3312" s="6"/>
      <c r="T3312" s="6">
        <f t="shared" si="571"/>
        <v>133.03897561712907</v>
      </c>
      <c r="U3312" s="6"/>
      <c r="V3312" s="6"/>
      <c r="W3312" s="5">
        <f t="shared" si="565"/>
        <v>0</v>
      </c>
      <c r="X3312" s="5">
        <f t="shared" si="565"/>
        <v>1.3346979590318497E-3</v>
      </c>
      <c r="Y3312" s="5">
        <f t="shared" si="570"/>
        <v>-2.0002000266750031E-4</v>
      </c>
      <c r="Z3312" s="5"/>
    </row>
    <row r="3313" spans="3:26" x14ac:dyDescent="0.2">
      <c r="C3313" s="1">
        <v>41242</v>
      </c>
      <c r="D3313" s="2">
        <v>2581.6860000000001</v>
      </c>
      <c r="E3313" s="5">
        <f t="shared" si="563"/>
        <v>1.3680460994077414E-2</v>
      </c>
      <c r="G3313" s="1">
        <f t="shared" si="564"/>
        <v>41241</v>
      </c>
      <c r="H3313" s="4">
        <f t="shared" si="566"/>
        <v>0</v>
      </c>
      <c r="I3313" s="2">
        <f t="shared" si="567"/>
        <v>0</v>
      </c>
      <c r="K3313" s="2">
        <v>30.599599999999999</v>
      </c>
      <c r="L3313" s="2">
        <f t="shared" si="561"/>
        <v>30.608779879999997</v>
      </c>
      <c r="M3313" s="2">
        <f t="shared" si="562"/>
        <v>30.590420120000001</v>
      </c>
      <c r="Q3313" s="6">
        <f t="shared" si="568"/>
        <v>188.34528481870325</v>
      </c>
      <c r="R3313" s="6">
        <f t="shared" si="569"/>
        <v>55.426797457184861</v>
      </c>
      <c r="S3313" s="6"/>
      <c r="T3313" s="6">
        <f t="shared" si="571"/>
        <v>133.03897561712907</v>
      </c>
      <c r="U3313" s="6"/>
      <c r="V3313" s="6"/>
      <c r="W3313" s="5">
        <f t="shared" si="565"/>
        <v>0</v>
      </c>
      <c r="X3313" s="5">
        <f t="shared" si="565"/>
        <v>1.3587728281198252E-2</v>
      </c>
      <c r="Y3313" s="5">
        <f t="shared" si="570"/>
        <v>0</v>
      </c>
      <c r="Z3313" s="5"/>
    </row>
    <row r="3314" spans="3:26" x14ac:dyDescent="0.2">
      <c r="C3314" s="1">
        <v>41243</v>
      </c>
      <c r="D3314" s="2">
        <v>2575.252</v>
      </c>
      <c r="E3314" s="5">
        <f t="shared" si="563"/>
        <v>-2.4921698455971004E-3</v>
      </c>
      <c r="G3314" s="1">
        <f t="shared" si="564"/>
        <v>41242</v>
      </c>
      <c r="H3314" s="4">
        <f t="shared" si="566"/>
        <v>0</v>
      </c>
      <c r="I3314" s="2">
        <f t="shared" si="567"/>
        <v>0</v>
      </c>
      <c r="K3314" s="2">
        <v>30.525200000000002</v>
      </c>
      <c r="L3314" s="2">
        <f t="shared" si="561"/>
        <v>30.53435756</v>
      </c>
      <c r="M3314" s="2">
        <f t="shared" si="562"/>
        <v>30.516042440000003</v>
      </c>
      <c r="Q3314" s="6">
        <f t="shared" si="568"/>
        <v>188.34528481870325</v>
      </c>
      <c r="R3314" s="6">
        <f t="shared" si="569"/>
        <v>55.28866446392405</v>
      </c>
      <c r="S3314" s="6"/>
      <c r="T3314" s="6">
        <f t="shared" si="571"/>
        <v>133.03897561712907</v>
      </c>
      <c r="U3314" s="6"/>
      <c r="V3314" s="6"/>
      <c r="W3314" s="5">
        <f t="shared" si="565"/>
        <v>0</v>
      </c>
      <c r="X3314" s="5">
        <f t="shared" si="565"/>
        <v>-2.4952804700779652E-3</v>
      </c>
      <c r="Y3314" s="5">
        <f t="shared" si="570"/>
        <v>0</v>
      </c>
      <c r="Z3314" s="5"/>
    </row>
    <row r="3315" spans="3:26" x14ac:dyDescent="0.2">
      <c r="C3315" s="1">
        <v>41246</v>
      </c>
      <c r="D3315" s="2">
        <v>2582.3649999999998</v>
      </c>
      <c r="E3315" s="5">
        <f t="shared" si="563"/>
        <v>2.762059790653431E-3</v>
      </c>
      <c r="G3315" s="1">
        <f t="shared" si="564"/>
        <v>41243</v>
      </c>
      <c r="H3315" s="4">
        <f t="shared" si="566"/>
        <v>2.762059790653431E-3</v>
      </c>
      <c r="I3315" s="2">
        <f t="shared" si="567"/>
        <v>1</v>
      </c>
      <c r="K3315" s="2">
        <v>30.956499999999998</v>
      </c>
      <c r="L3315" s="2">
        <f t="shared" si="561"/>
        <v>30.965786949999998</v>
      </c>
      <c r="M3315" s="2">
        <f t="shared" si="562"/>
        <v>30.947213049999998</v>
      </c>
      <c r="Q3315" s="6">
        <f t="shared" si="568"/>
        <v>188.86550575666016</v>
      </c>
      <c r="R3315" s="6">
        <f t="shared" si="569"/>
        <v>55.441375060918787</v>
      </c>
      <c r="S3315" s="6"/>
      <c r="T3315" s="6">
        <f t="shared" si="571"/>
        <v>133.37975593482642</v>
      </c>
      <c r="U3315" s="6"/>
      <c r="V3315" s="6"/>
      <c r="W3315" s="5">
        <f t="shared" si="565"/>
        <v>2.758252312886178E-3</v>
      </c>
      <c r="X3315" s="5">
        <f t="shared" si="565"/>
        <v>2.758252312886178E-3</v>
      </c>
      <c r="Y3315" s="5">
        <f t="shared" si="570"/>
        <v>2.5582323102195659E-3</v>
      </c>
      <c r="Z3315" s="5"/>
    </row>
    <row r="3316" spans="3:26" x14ac:dyDescent="0.2">
      <c r="C3316" s="1">
        <v>41247</v>
      </c>
      <c r="D3316" s="2">
        <v>2590.826</v>
      </c>
      <c r="E3316" s="5">
        <f t="shared" si="563"/>
        <v>3.2764539482219752E-3</v>
      </c>
      <c r="G3316" s="1">
        <f t="shared" si="564"/>
        <v>41246</v>
      </c>
      <c r="H3316" s="4">
        <f t="shared" si="566"/>
        <v>0</v>
      </c>
      <c r="I3316" s="2">
        <f t="shared" si="567"/>
        <v>0</v>
      </c>
      <c r="K3316" s="2">
        <v>30.996200000000002</v>
      </c>
      <c r="L3316" s="2">
        <f t="shared" si="561"/>
        <v>31.005498859999999</v>
      </c>
      <c r="M3316" s="2">
        <f t="shared" si="562"/>
        <v>30.986901140000004</v>
      </c>
      <c r="Q3316" s="6">
        <f t="shared" si="568"/>
        <v>188.86550575666016</v>
      </c>
      <c r="R3316" s="6">
        <f t="shared" si="569"/>
        <v>55.62302617313199</v>
      </c>
      <c r="S3316" s="6"/>
      <c r="T3316" s="6">
        <f t="shared" si="571"/>
        <v>133.35307998363945</v>
      </c>
      <c r="U3316" s="6"/>
      <c r="V3316" s="6"/>
      <c r="W3316" s="5">
        <f t="shared" si="565"/>
        <v>0</v>
      </c>
      <c r="X3316" s="5">
        <f t="shared" si="565"/>
        <v>3.271098068657885E-3</v>
      </c>
      <c r="Y3316" s="5">
        <f t="shared" si="570"/>
        <v>-2.0002000266750031E-4</v>
      </c>
      <c r="Z3316" s="5"/>
    </row>
    <row r="3317" spans="3:26" x14ac:dyDescent="0.2">
      <c r="C3317" s="1">
        <v>41248</v>
      </c>
      <c r="D3317" s="2">
        <v>2592.0880000000002</v>
      </c>
      <c r="E3317" s="5">
        <f t="shared" si="563"/>
        <v>4.871033407879074E-4</v>
      </c>
      <c r="G3317" s="1">
        <f t="shared" si="564"/>
        <v>41247</v>
      </c>
      <c r="H3317" s="4">
        <f t="shared" si="566"/>
        <v>0</v>
      </c>
      <c r="I3317" s="2">
        <f t="shared" si="567"/>
        <v>0</v>
      </c>
      <c r="K3317" s="2">
        <v>30.792899999999999</v>
      </c>
      <c r="L3317" s="2">
        <f t="shared" si="561"/>
        <v>30.802137869999999</v>
      </c>
      <c r="M3317" s="2">
        <f t="shared" si="562"/>
        <v>30.78366213</v>
      </c>
      <c r="Q3317" s="6">
        <f t="shared" si="568"/>
        <v>188.86550575666016</v>
      </c>
      <c r="R3317" s="6">
        <f t="shared" si="569"/>
        <v>55.650120335005653</v>
      </c>
      <c r="S3317" s="6"/>
      <c r="T3317" s="6">
        <f t="shared" si="571"/>
        <v>133.35307998363945</v>
      </c>
      <c r="U3317" s="6"/>
      <c r="V3317" s="6"/>
      <c r="W3317" s="5">
        <f t="shared" si="565"/>
        <v>0</v>
      </c>
      <c r="X3317" s="5">
        <f t="shared" si="565"/>
        <v>4.8698474446595696E-4</v>
      </c>
      <c r="Y3317" s="5">
        <f t="shared" si="570"/>
        <v>0</v>
      </c>
      <c r="Z3317" s="5"/>
    </row>
    <row r="3318" spans="3:26" x14ac:dyDescent="0.2">
      <c r="C3318" s="1">
        <v>41249</v>
      </c>
      <c r="D3318" s="2">
        <v>2603.41</v>
      </c>
      <c r="E3318" s="5">
        <f t="shared" si="563"/>
        <v>4.3679072624076267E-3</v>
      </c>
      <c r="G3318" s="1">
        <f t="shared" si="564"/>
        <v>41248</v>
      </c>
      <c r="H3318" s="4">
        <f t="shared" si="566"/>
        <v>0</v>
      </c>
      <c r="I3318" s="2">
        <f t="shared" si="567"/>
        <v>0</v>
      </c>
      <c r="K3318" s="2">
        <v>30.931699999999999</v>
      </c>
      <c r="L3318" s="2">
        <f t="shared" si="561"/>
        <v>30.940979509999998</v>
      </c>
      <c r="M3318" s="2">
        <f t="shared" si="562"/>
        <v>30.92242049</v>
      </c>
      <c r="Q3318" s="6">
        <f t="shared" si="568"/>
        <v>188.86550575666016</v>
      </c>
      <c r="R3318" s="6">
        <f t="shared" si="569"/>
        <v>55.893194899770783</v>
      </c>
      <c r="S3318" s="6"/>
      <c r="T3318" s="6">
        <f t="shared" si="571"/>
        <v>133.35307998363945</v>
      </c>
      <c r="U3318" s="6"/>
      <c r="V3318" s="6"/>
      <c r="W3318" s="5">
        <f t="shared" si="565"/>
        <v>0</v>
      </c>
      <c r="X3318" s="5">
        <f t="shared" si="565"/>
        <v>4.3583956426722636E-3</v>
      </c>
      <c r="Y3318" s="5">
        <f t="shared" si="570"/>
        <v>0</v>
      </c>
      <c r="Z3318" s="5"/>
    </row>
    <row r="3319" spans="3:26" x14ac:dyDescent="0.2">
      <c r="C3319" s="1">
        <v>41250</v>
      </c>
      <c r="D3319" s="2">
        <v>2601.3710000000001</v>
      </c>
      <c r="E3319" s="5">
        <f t="shared" si="563"/>
        <v>-7.8320356762851798E-4</v>
      </c>
      <c r="G3319" s="1">
        <f t="shared" si="564"/>
        <v>41249</v>
      </c>
      <c r="H3319" s="4">
        <f t="shared" si="566"/>
        <v>0</v>
      </c>
      <c r="I3319" s="2">
        <f t="shared" si="567"/>
        <v>0</v>
      </c>
      <c r="K3319" s="2">
        <v>31.021000000000001</v>
      </c>
      <c r="L3319" s="2">
        <f t="shared" si="561"/>
        <v>31.030306299999999</v>
      </c>
      <c r="M3319" s="2">
        <f t="shared" si="562"/>
        <v>31.011693700000002</v>
      </c>
      <c r="Q3319" s="6">
        <f t="shared" si="568"/>
        <v>188.86550575666016</v>
      </c>
      <c r="R3319" s="6">
        <f t="shared" si="569"/>
        <v>55.849419150119125</v>
      </c>
      <c r="S3319" s="6"/>
      <c r="T3319" s="6">
        <f t="shared" si="571"/>
        <v>133.35307998363945</v>
      </c>
      <c r="U3319" s="6"/>
      <c r="V3319" s="6"/>
      <c r="W3319" s="5">
        <f t="shared" si="565"/>
        <v>0</v>
      </c>
      <c r="X3319" s="5">
        <f t="shared" si="565"/>
        <v>-7.83510431777934E-4</v>
      </c>
      <c r="Y3319" s="5">
        <f t="shared" si="570"/>
        <v>0</v>
      </c>
      <c r="Z3319" s="5"/>
    </row>
    <row r="3320" spans="3:26" x14ac:dyDescent="0.2">
      <c r="C3320" s="1">
        <v>41253</v>
      </c>
      <c r="D3320" s="2">
        <v>2596.018</v>
      </c>
      <c r="E3320" s="5">
        <f t="shared" si="563"/>
        <v>-2.0577610805994477E-3</v>
      </c>
      <c r="G3320" s="1">
        <f t="shared" si="564"/>
        <v>41250</v>
      </c>
      <c r="H3320" s="4">
        <f t="shared" si="566"/>
        <v>-2.0577610805994477E-3</v>
      </c>
      <c r="I3320" s="2">
        <f t="shared" si="567"/>
        <v>1</v>
      </c>
      <c r="K3320" s="2">
        <v>31.070599999999999</v>
      </c>
      <c r="L3320" s="2">
        <f t="shared" si="561"/>
        <v>31.079921179999999</v>
      </c>
      <c r="M3320" s="2">
        <f t="shared" si="562"/>
        <v>31.061278819999998</v>
      </c>
      <c r="Q3320" s="6">
        <f t="shared" si="568"/>
        <v>188.47686566944637</v>
      </c>
      <c r="R3320" s="6">
        <f t="shared" si="569"/>
        <v>55.734494389017925</v>
      </c>
      <c r="S3320" s="6"/>
      <c r="T3320" s="6">
        <f t="shared" si="571"/>
        <v>133.05205547142992</v>
      </c>
      <c r="U3320" s="6"/>
      <c r="V3320" s="6"/>
      <c r="W3320" s="5">
        <f t="shared" si="565"/>
        <v>-2.0598811798695493E-3</v>
      </c>
      <c r="X3320" s="5">
        <f t="shared" si="565"/>
        <v>-2.0598811798695493E-3</v>
      </c>
      <c r="Y3320" s="5">
        <f t="shared" si="570"/>
        <v>-2.2599011825361615E-3</v>
      </c>
      <c r="Z3320" s="5"/>
    </row>
    <row r="3321" spans="3:26" x14ac:dyDescent="0.2">
      <c r="C3321" s="1">
        <v>41254</v>
      </c>
      <c r="D3321" s="2">
        <v>2624.0309999999999</v>
      </c>
      <c r="E3321" s="5">
        <f t="shared" si="563"/>
        <v>1.0790757228956008E-2</v>
      </c>
      <c r="G3321" s="1">
        <f t="shared" si="564"/>
        <v>41253</v>
      </c>
      <c r="H3321" s="4">
        <f t="shared" si="566"/>
        <v>1.0790757228956008E-2</v>
      </c>
      <c r="I3321" s="2">
        <f t="shared" si="567"/>
        <v>1</v>
      </c>
      <c r="K3321" s="2">
        <v>31.581199999999999</v>
      </c>
      <c r="L3321" s="2">
        <f t="shared" si="561"/>
        <v>31.590674359999998</v>
      </c>
      <c r="M3321" s="2">
        <f t="shared" si="562"/>
        <v>31.57172564</v>
      </c>
      <c r="Q3321" s="6">
        <f t="shared" si="568"/>
        <v>190.51067377015994</v>
      </c>
      <c r="R3321" s="6">
        <f t="shared" si="569"/>
        <v>56.335911787248435</v>
      </c>
      <c r="S3321" s="6"/>
      <c r="T3321" s="6">
        <f t="shared" si="571"/>
        <v>134.48778790083571</v>
      </c>
      <c r="U3321" s="6"/>
      <c r="V3321" s="6"/>
      <c r="W3321" s="5">
        <f t="shared" si="565"/>
        <v>1.0732952474420188E-2</v>
      </c>
      <c r="X3321" s="5">
        <f t="shared" si="565"/>
        <v>1.0732952474420188E-2</v>
      </c>
      <c r="Y3321" s="5">
        <f t="shared" si="570"/>
        <v>1.0732952474420188E-2</v>
      </c>
      <c r="Z3321" s="5"/>
    </row>
    <row r="3322" spans="3:26" x14ac:dyDescent="0.2">
      <c r="C3322" s="1">
        <v>41255</v>
      </c>
      <c r="D3322" s="2">
        <v>2630.3429999999998</v>
      </c>
      <c r="E3322" s="5">
        <f t="shared" si="563"/>
        <v>2.4054593867221456E-3</v>
      </c>
      <c r="G3322" s="1">
        <f t="shared" si="564"/>
        <v>41254</v>
      </c>
      <c r="H3322" s="4">
        <f t="shared" si="566"/>
        <v>0</v>
      </c>
      <c r="I3322" s="2">
        <f t="shared" si="567"/>
        <v>0</v>
      </c>
      <c r="K3322" s="2">
        <v>31.3978</v>
      </c>
      <c r="L3322" s="2">
        <f t="shared" si="561"/>
        <v>31.407219339999997</v>
      </c>
      <c r="M3322" s="2">
        <f t="shared" si="562"/>
        <v>31.388380660000003</v>
      </c>
      <c r="Q3322" s="6">
        <f t="shared" si="568"/>
        <v>190.51067377015994</v>
      </c>
      <c r="R3322" s="6">
        <f t="shared" si="569"/>
        <v>56.471425535066629</v>
      </c>
      <c r="S3322" s="6"/>
      <c r="T3322" s="6">
        <f t="shared" si="571"/>
        <v>134.46089034325556</v>
      </c>
      <c r="U3322" s="6"/>
      <c r="V3322" s="6"/>
      <c r="W3322" s="5">
        <f t="shared" si="565"/>
        <v>0</v>
      </c>
      <c r="X3322" s="5">
        <f t="shared" si="565"/>
        <v>2.4025709004558138E-3</v>
      </c>
      <c r="Y3322" s="5">
        <f t="shared" si="570"/>
        <v>-2.0002000266661213E-4</v>
      </c>
      <c r="Z3322" s="5"/>
    </row>
    <row r="3323" spans="3:26" x14ac:dyDescent="0.2">
      <c r="C3323" s="1">
        <v>41256</v>
      </c>
      <c r="D3323" s="2">
        <v>2627.665</v>
      </c>
      <c r="E3323" s="5">
        <f t="shared" si="563"/>
        <v>-1.0181181693793865E-3</v>
      </c>
      <c r="G3323" s="1">
        <f t="shared" si="564"/>
        <v>41255</v>
      </c>
      <c r="H3323" s="4">
        <f t="shared" si="566"/>
        <v>0</v>
      </c>
      <c r="I3323" s="2">
        <f t="shared" si="567"/>
        <v>0</v>
      </c>
      <c r="K3323" s="2">
        <v>31.432500000000001</v>
      </c>
      <c r="L3323" s="2">
        <f t="shared" si="561"/>
        <v>31.44192975</v>
      </c>
      <c r="M3323" s="2">
        <f t="shared" si="562"/>
        <v>31.423070250000002</v>
      </c>
      <c r="Q3323" s="6">
        <f t="shared" si="568"/>
        <v>190.51067377015994</v>
      </c>
      <c r="R3323" s="6">
        <f t="shared" si="569"/>
        <v>56.413930950678626</v>
      </c>
      <c r="S3323" s="6"/>
      <c r="T3323" s="6">
        <f t="shared" si="571"/>
        <v>134.46089034325556</v>
      </c>
      <c r="U3323" s="6"/>
      <c r="V3323" s="6"/>
      <c r="W3323" s="5">
        <f t="shared" si="565"/>
        <v>0</v>
      </c>
      <c r="X3323" s="5">
        <f t="shared" si="565"/>
        <v>-1.0186368037334859E-3</v>
      </c>
      <c r="Y3323" s="5">
        <f t="shared" si="570"/>
        <v>0</v>
      </c>
      <c r="Z3323" s="5"/>
    </row>
    <row r="3324" spans="3:26" x14ac:dyDescent="0.2">
      <c r="C3324" s="1">
        <v>41257</v>
      </c>
      <c r="D3324" s="2">
        <v>2630.5430000000001</v>
      </c>
      <c r="E3324" s="5">
        <f t="shared" si="563"/>
        <v>1.0952689935742024E-3</v>
      </c>
      <c r="G3324" s="1">
        <f t="shared" si="564"/>
        <v>41256</v>
      </c>
      <c r="H3324" s="4">
        <f t="shared" si="566"/>
        <v>1.0952689935742024E-3</v>
      </c>
      <c r="I3324" s="2">
        <f t="shared" si="567"/>
        <v>1</v>
      </c>
      <c r="K3324" s="2">
        <v>31.452300000000001</v>
      </c>
      <c r="L3324" s="2">
        <f t="shared" si="561"/>
        <v>31.461735690000001</v>
      </c>
      <c r="M3324" s="2">
        <f t="shared" si="562"/>
        <v>31.442864310000001</v>
      </c>
      <c r="Q3324" s="6">
        <f t="shared" si="568"/>
        <v>190.71933420408533</v>
      </c>
      <c r="R3324" s="6">
        <f t="shared" si="569"/>
        <v>56.475719380054535</v>
      </c>
      <c r="S3324" s="6"/>
      <c r="T3324" s="6">
        <f t="shared" si="571"/>
        <v>134.58123955505945</v>
      </c>
      <c r="U3324" s="6"/>
      <c r="V3324" s="6"/>
      <c r="W3324" s="5">
        <f t="shared" si="565"/>
        <v>1.094669624097655E-3</v>
      </c>
      <c r="X3324" s="5">
        <f t="shared" si="565"/>
        <v>1.0946696240967668E-3</v>
      </c>
      <c r="Y3324" s="5">
        <f t="shared" si="570"/>
        <v>8.946496214301547E-4</v>
      </c>
      <c r="Z3324" s="5"/>
    </row>
    <row r="3325" spans="3:26" x14ac:dyDescent="0.2">
      <c r="C3325" s="1">
        <v>41260</v>
      </c>
      <c r="D3325" s="2">
        <v>2628.0079999999998</v>
      </c>
      <c r="E3325" s="5">
        <f t="shared" si="563"/>
        <v>-9.6367936201776933E-4</v>
      </c>
      <c r="G3325" s="1">
        <f t="shared" si="564"/>
        <v>41257</v>
      </c>
      <c r="H3325" s="4">
        <f t="shared" si="566"/>
        <v>0</v>
      </c>
      <c r="I3325" s="2">
        <f t="shared" si="567"/>
        <v>0</v>
      </c>
      <c r="K3325" s="2">
        <v>31.442399999999999</v>
      </c>
      <c r="L3325" s="2">
        <f t="shared" si="561"/>
        <v>31.451832719999999</v>
      </c>
      <c r="M3325" s="2">
        <f t="shared" si="562"/>
        <v>31.43296728</v>
      </c>
      <c r="Q3325" s="6">
        <f t="shared" si="568"/>
        <v>190.71933420408533</v>
      </c>
      <c r="R3325" s="6">
        <f t="shared" si="569"/>
        <v>56.421294894832869</v>
      </c>
      <c r="S3325" s="6"/>
      <c r="T3325" s="6">
        <f t="shared" si="571"/>
        <v>134.55432330714845</v>
      </c>
      <c r="U3325" s="6"/>
      <c r="V3325" s="6"/>
      <c r="W3325" s="5">
        <f t="shared" si="565"/>
        <v>0</v>
      </c>
      <c r="X3325" s="5">
        <f t="shared" si="565"/>
        <v>-9.6414399950539575E-4</v>
      </c>
      <c r="Y3325" s="5">
        <f t="shared" si="570"/>
        <v>-2.0002000266750031E-4</v>
      </c>
      <c r="Z3325" s="5"/>
    </row>
    <row r="3326" spans="3:26" x14ac:dyDescent="0.2">
      <c r="C3326" s="1">
        <v>41261</v>
      </c>
      <c r="D3326" s="2">
        <v>2643.5039999999999</v>
      </c>
      <c r="E3326" s="5">
        <f t="shared" si="563"/>
        <v>5.8964812892502976E-3</v>
      </c>
      <c r="G3326" s="1">
        <f t="shared" si="564"/>
        <v>41260</v>
      </c>
      <c r="H3326" s="4">
        <f t="shared" si="566"/>
        <v>5.8964812892502976E-3</v>
      </c>
      <c r="I3326" s="2">
        <f t="shared" si="567"/>
        <v>1</v>
      </c>
      <c r="K3326" s="2">
        <v>31.3978</v>
      </c>
      <c r="L3326" s="2">
        <f t="shared" si="561"/>
        <v>31.407219339999997</v>
      </c>
      <c r="M3326" s="2">
        <f t="shared" si="562"/>
        <v>31.388380660000003</v>
      </c>
      <c r="Q3326" s="6">
        <f t="shared" si="568"/>
        <v>191.84390718971801</v>
      </c>
      <c r="R3326" s="6">
        <f t="shared" si="569"/>
        <v>56.753982004495526</v>
      </c>
      <c r="S3326" s="6"/>
      <c r="T3326" s="6">
        <f t="shared" si="571"/>
        <v>135.32065081284543</v>
      </c>
      <c r="U3326" s="6"/>
      <c r="V3326" s="6"/>
      <c r="W3326" s="5">
        <f t="shared" si="565"/>
        <v>5.8791650799125961E-3</v>
      </c>
      <c r="X3326" s="5">
        <f t="shared" si="565"/>
        <v>5.8791650799125961E-3</v>
      </c>
      <c r="Y3326" s="5">
        <f t="shared" si="570"/>
        <v>5.6791450772468721E-3</v>
      </c>
      <c r="Z3326" s="5"/>
    </row>
    <row r="3327" spans="3:26" x14ac:dyDescent="0.2">
      <c r="C3327" s="1">
        <v>41262</v>
      </c>
      <c r="D3327" s="2">
        <v>2654.6860000000001</v>
      </c>
      <c r="E3327" s="5">
        <f t="shared" si="563"/>
        <v>4.2299917079755677E-3</v>
      </c>
      <c r="G3327" s="1">
        <f t="shared" si="564"/>
        <v>41261</v>
      </c>
      <c r="H3327" s="4">
        <f t="shared" si="566"/>
        <v>0</v>
      </c>
      <c r="I3327" s="2">
        <f t="shared" si="567"/>
        <v>0</v>
      </c>
      <c r="K3327" s="2">
        <v>31.080500000000001</v>
      </c>
      <c r="L3327" s="2">
        <f t="shared" si="561"/>
        <v>31.089824149999998</v>
      </c>
      <c r="M3327" s="2">
        <f t="shared" si="562"/>
        <v>31.071175850000003</v>
      </c>
      <c r="Q3327" s="6">
        <f t="shared" si="568"/>
        <v>191.84390718971801</v>
      </c>
      <c r="R3327" s="6">
        <f t="shared" si="569"/>
        <v>56.994050877769133</v>
      </c>
      <c r="S3327" s="6"/>
      <c r="T3327" s="6">
        <f t="shared" si="571"/>
        <v>135.29358668268287</v>
      </c>
      <c r="U3327" s="6"/>
      <c r="V3327" s="6"/>
      <c r="W3327" s="5">
        <f t="shared" si="565"/>
        <v>0</v>
      </c>
      <c r="X3327" s="5">
        <f t="shared" si="565"/>
        <v>4.2210704421234979E-3</v>
      </c>
      <c r="Y3327" s="5">
        <f t="shared" si="570"/>
        <v>-2.0002000266750031E-4</v>
      </c>
      <c r="Z3327" s="5"/>
    </row>
    <row r="3328" spans="3:26" x14ac:dyDescent="0.2">
      <c r="C3328" s="1">
        <v>41263</v>
      </c>
      <c r="D3328" s="2">
        <v>2658.2979999999998</v>
      </c>
      <c r="E3328" s="5">
        <f t="shared" si="563"/>
        <v>1.3606128935774796E-3</v>
      </c>
      <c r="G3328" s="1">
        <f t="shared" si="564"/>
        <v>41262</v>
      </c>
      <c r="H3328" s="4">
        <f t="shared" si="566"/>
        <v>0</v>
      </c>
      <c r="I3328" s="2">
        <f t="shared" si="567"/>
        <v>0</v>
      </c>
      <c r="K3328" s="2">
        <v>30.1831</v>
      </c>
      <c r="L3328" s="2">
        <f t="shared" si="561"/>
        <v>30.192154929999997</v>
      </c>
      <c r="M3328" s="2">
        <f t="shared" si="562"/>
        <v>30.174045070000002</v>
      </c>
      <c r="Q3328" s="6">
        <f t="shared" si="568"/>
        <v>191.84390718971801</v>
      </c>
      <c r="R3328" s="6">
        <f t="shared" si="569"/>
        <v>57.071597718250636</v>
      </c>
      <c r="S3328" s="6"/>
      <c r="T3328" s="6">
        <f t="shared" si="571"/>
        <v>135.29358668268287</v>
      </c>
      <c r="U3328" s="6"/>
      <c r="V3328" s="6"/>
      <c r="W3328" s="5">
        <f t="shared" si="565"/>
        <v>0</v>
      </c>
      <c r="X3328" s="5">
        <f t="shared" si="565"/>
        <v>1.3596880986179727E-3</v>
      </c>
      <c r="Y3328" s="5">
        <f t="shared" si="570"/>
        <v>0</v>
      </c>
      <c r="Z3328" s="5"/>
    </row>
    <row r="3329" spans="3:26" x14ac:dyDescent="0.2">
      <c r="C3329" s="1">
        <v>41264</v>
      </c>
      <c r="D3329" s="2">
        <v>2651.0929999999998</v>
      </c>
      <c r="E3329" s="5">
        <f t="shared" si="563"/>
        <v>-2.710380852710993E-3</v>
      </c>
      <c r="G3329" s="1">
        <f t="shared" si="564"/>
        <v>41263</v>
      </c>
      <c r="H3329" s="4">
        <f t="shared" si="566"/>
        <v>0</v>
      </c>
      <c r="I3329" s="2">
        <f t="shared" si="567"/>
        <v>0</v>
      </c>
      <c r="K3329" s="2">
        <v>30.029399999999999</v>
      </c>
      <c r="L3329" s="2">
        <f t="shared" si="561"/>
        <v>30.038408819999997</v>
      </c>
      <c r="M3329" s="2">
        <f t="shared" si="562"/>
        <v>30.020391180000001</v>
      </c>
      <c r="Q3329" s="6">
        <f t="shared" si="568"/>
        <v>191.84390718971801</v>
      </c>
      <c r="R3329" s="6">
        <f t="shared" si="569"/>
        <v>56.916911952561463</v>
      </c>
      <c r="S3329" s="6"/>
      <c r="T3329" s="6">
        <f t="shared" si="571"/>
        <v>135.29358668268287</v>
      </c>
      <c r="U3329" s="6"/>
      <c r="V3329" s="6"/>
      <c r="W3329" s="5">
        <f t="shared" si="565"/>
        <v>0</v>
      </c>
      <c r="X3329" s="5">
        <f t="shared" si="565"/>
        <v>-2.714060585383038E-3</v>
      </c>
      <c r="Y3329" s="5">
        <f t="shared" si="570"/>
        <v>0</v>
      </c>
      <c r="Z3329" s="5"/>
    </row>
    <row r="3330" spans="3:26" x14ac:dyDescent="0.2">
      <c r="C3330" s="1">
        <v>41267</v>
      </c>
      <c r="D3330" s="2">
        <v>2648.5329999999999</v>
      </c>
      <c r="E3330" s="5">
        <f t="shared" si="563"/>
        <v>-9.6563945512282876E-4</v>
      </c>
      <c r="G3330" s="1">
        <f t="shared" si="564"/>
        <v>41264</v>
      </c>
      <c r="H3330" s="4">
        <f t="shared" si="566"/>
        <v>-9.6563945512282876E-4</v>
      </c>
      <c r="I3330" s="2">
        <f t="shared" si="567"/>
        <v>1</v>
      </c>
      <c r="K3330" s="2">
        <v>30.2575</v>
      </c>
      <c r="L3330" s="2">
        <f t="shared" si="561"/>
        <v>30.266577250000001</v>
      </c>
      <c r="M3330" s="2">
        <f t="shared" si="562"/>
        <v>30.24842275</v>
      </c>
      <c r="Q3330" s="6">
        <f t="shared" si="568"/>
        <v>191.65865514371069</v>
      </c>
      <c r="R3330" s="6">
        <f t="shared" si="569"/>
        <v>56.861950736716317</v>
      </c>
      <c r="S3330" s="6"/>
      <c r="T3330" s="6">
        <f t="shared" si="571"/>
        <v>135.13590926898553</v>
      </c>
      <c r="U3330" s="6"/>
      <c r="V3330" s="6"/>
      <c r="W3330" s="5">
        <f t="shared" si="565"/>
        <v>-9.6610598525881386E-4</v>
      </c>
      <c r="X3330" s="5">
        <f t="shared" si="565"/>
        <v>-9.6610598525881386E-4</v>
      </c>
      <c r="Y3330" s="5">
        <f t="shared" si="570"/>
        <v>-1.166125987925426E-3</v>
      </c>
      <c r="Z3330" s="5"/>
    </row>
    <row r="3331" spans="3:26" x14ac:dyDescent="0.2">
      <c r="C3331" s="1">
        <v>41270</v>
      </c>
      <c r="D3331" s="2">
        <v>2659.951</v>
      </c>
      <c r="E3331" s="5">
        <f t="shared" si="563"/>
        <v>4.3110657862296302E-3</v>
      </c>
      <c r="G3331" s="1">
        <f t="shared" si="564"/>
        <v>41267</v>
      </c>
      <c r="H3331" s="4">
        <f t="shared" si="566"/>
        <v>4.3110657862296302E-3</v>
      </c>
      <c r="I3331" s="2">
        <f t="shared" si="567"/>
        <v>1</v>
      </c>
      <c r="K3331" s="2">
        <v>30.049299999999999</v>
      </c>
      <c r="L3331" s="2">
        <f t="shared" si="561"/>
        <v>30.058314789999997</v>
      </c>
      <c r="M3331" s="2">
        <f t="shared" si="562"/>
        <v>30.04028521</v>
      </c>
      <c r="Q3331" s="6">
        <f t="shared" si="568"/>
        <v>192.48490821453549</v>
      </c>
      <c r="R3331" s="6">
        <f t="shared" si="569"/>
        <v>57.107086347075644</v>
      </c>
      <c r="S3331" s="6"/>
      <c r="T3331" s="6">
        <f t="shared" si="571"/>
        <v>135.71848906392606</v>
      </c>
      <c r="U3331" s="6"/>
      <c r="V3331" s="6"/>
      <c r="W3331" s="5">
        <f t="shared" si="565"/>
        <v>4.3017997635335092E-3</v>
      </c>
      <c r="X3331" s="5">
        <f t="shared" si="565"/>
        <v>4.3017997635326211E-3</v>
      </c>
      <c r="Y3331" s="5">
        <f t="shared" si="570"/>
        <v>4.3017997635326211E-3</v>
      </c>
      <c r="Z3331" s="5"/>
    </row>
    <row r="3332" spans="3:26" x14ac:dyDescent="0.2">
      <c r="C3332" s="1">
        <v>41271</v>
      </c>
      <c r="D3332" s="2">
        <v>2626.8519999999999</v>
      </c>
      <c r="E3332" s="5">
        <f t="shared" si="563"/>
        <v>-1.2443462304380854E-2</v>
      </c>
      <c r="G3332" s="1">
        <f t="shared" si="564"/>
        <v>41270</v>
      </c>
      <c r="H3332" s="4">
        <f t="shared" si="566"/>
        <v>0</v>
      </c>
      <c r="I3332" s="2">
        <f t="shared" si="567"/>
        <v>0</v>
      </c>
      <c r="K3332" s="2">
        <v>30.198</v>
      </c>
      <c r="L3332" s="2">
        <f t="shared" si="561"/>
        <v>30.207059399999999</v>
      </c>
      <c r="M3332" s="2">
        <f t="shared" si="562"/>
        <v>30.188940600000002</v>
      </c>
      <c r="Q3332" s="6">
        <f t="shared" si="568"/>
        <v>192.48490821453549</v>
      </c>
      <c r="R3332" s="6">
        <f t="shared" si="569"/>
        <v>56.396476470802781</v>
      </c>
      <c r="S3332" s="6"/>
      <c r="T3332" s="6">
        <f t="shared" si="571"/>
        <v>135.69134536611327</v>
      </c>
      <c r="U3332" s="6"/>
      <c r="V3332" s="6"/>
      <c r="W3332" s="5">
        <f t="shared" si="565"/>
        <v>0</v>
      </c>
      <c r="X3332" s="5">
        <f t="shared" si="565"/>
        <v>-1.2521530483119214E-2</v>
      </c>
      <c r="Y3332" s="5">
        <f t="shared" si="570"/>
        <v>-2.0002000266661213E-4</v>
      </c>
      <c r="Z3332" s="5"/>
    </row>
    <row r="3333" spans="3:26" x14ac:dyDescent="0.2">
      <c r="C3333" s="1">
        <v>41274</v>
      </c>
      <c r="D3333" s="2">
        <v>2635.933</v>
      </c>
      <c r="E3333" s="5">
        <f t="shared" si="563"/>
        <v>3.4569895829685616E-3</v>
      </c>
      <c r="G3333" s="1">
        <f t="shared" si="564"/>
        <v>41271</v>
      </c>
      <c r="H3333" s="4">
        <f t="shared" si="566"/>
        <v>3.4569895829685616E-3</v>
      </c>
      <c r="I3333" s="2">
        <f t="shared" si="567"/>
        <v>1</v>
      </c>
      <c r="K3333" s="2">
        <v>30.093900000000001</v>
      </c>
      <c r="L3333" s="2">
        <f t="shared" si="561"/>
        <v>30.102928170000002</v>
      </c>
      <c r="M3333" s="2">
        <f t="shared" si="562"/>
        <v>30.084871830000001</v>
      </c>
      <c r="Q3333" s="6">
        <f t="shared" si="568"/>
        <v>193.15032653711179</v>
      </c>
      <c r="R3333" s="6">
        <f t="shared" si="569"/>
        <v>56.591438502478482</v>
      </c>
      <c r="S3333" s="6"/>
      <c r="T3333" s="6">
        <f t="shared" si="571"/>
        <v>136.13319684775621</v>
      </c>
      <c r="U3333" s="6"/>
      <c r="V3333" s="6"/>
      <c r="W3333" s="5">
        <f t="shared" si="565"/>
        <v>3.4510279301107616E-3</v>
      </c>
      <c r="X3333" s="5">
        <f t="shared" si="565"/>
        <v>3.4510279301107616E-3</v>
      </c>
      <c r="Y3333" s="5">
        <f t="shared" si="570"/>
        <v>3.2510079274432613E-3</v>
      </c>
      <c r="Z3333" s="5"/>
    </row>
    <row r="3334" spans="3:26" x14ac:dyDescent="0.2">
      <c r="C3334" s="1">
        <v>41276</v>
      </c>
      <c r="D3334" s="2">
        <v>2711.2489999999998</v>
      </c>
      <c r="E3334" s="5">
        <f t="shared" si="563"/>
        <v>2.8572805150965448E-2</v>
      </c>
      <c r="G3334" s="1">
        <f t="shared" si="564"/>
        <v>41274</v>
      </c>
      <c r="H3334" s="4">
        <f t="shared" si="566"/>
        <v>0</v>
      </c>
      <c r="I3334" s="2">
        <f t="shared" si="567"/>
        <v>0</v>
      </c>
      <c r="K3334" s="2">
        <v>29.563400000000001</v>
      </c>
      <c r="L3334" s="2">
        <f t="shared" ref="L3334:L3397" si="572">K3334*(1+$L$3)</f>
        <v>29.57226902</v>
      </c>
      <c r="M3334" s="2">
        <f t="shared" ref="M3334:M3397" si="573">K3334*(1-$L$3)</f>
        <v>29.554530980000003</v>
      </c>
      <c r="Q3334" s="6">
        <f t="shared" si="568"/>
        <v>193.15032653711179</v>
      </c>
      <c r="R3334" s="6">
        <f t="shared" si="569"/>
        <v>58.208414648022647</v>
      </c>
      <c r="S3334" s="6"/>
      <c r="T3334" s="6">
        <f t="shared" si="571"/>
        <v>136.10597020838665</v>
      </c>
      <c r="U3334" s="6"/>
      <c r="V3334" s="6"/>
      <c r="W3334" s="5">
        <f t="shared" si="565"/>
        <v>0</v>
      </c>
      <c r="X3334" s="5">
        <f t="shared" si="565"/>
        <v>2.817221530701719E-2</v>
      </c>
      <c r="Y3334" s="5">
        <f t="shared" si="570"/>
        <v>-2.0002000266750031E-4</v>
      </c>
      <c r="Z3334" s="5"/>
    </row>
    <row r="3335" spans="3:26" x14ac:dyDescent="0.2">
      <c r="C3335" s="1">
        <v>41277</v>
      </c>
      <c r="D3335" s="2">
        <v>2701.2159999999999</v>
      </c>
      <c r="E3335" s="5">
        <f t="shared" ref="E3335:E3398" si="574">(D3335-D3334)/D3334</f>
        <v>-3.7005085110220059E-3</v>
      </c>
      <c r="G3335" s="1">
        <f t="shared" ref="G3335:G3398" si="575">C3334</f>
        <v>41276</v>
      </c>
      <c r="H3335" s="4">
        <f t="shared" si="566"/>
        <v>0</v>
      </c>
      <c r="I3335" s="2">
        <f t="shared" si="567"/>
        <v>0</v>
      </c>
      <c r="K3335" s="2">
        <v>29.608000000000001</v>
      </c>
      <c r="L3335" s="2">
        <f t="shared" si="572"/>
        <v>29.616882399999998</v>
      </c>
      <c r="M3335" s="2">
        <f t="shared" si="573"/>
        <v>29.599117600000003</v>
      </c>
      <c r="Q3335" s="6">
        <f t="shared" si="568"/>
        <v>193.15032653711179</v>
      </c>
      <c r="R3335" s="6">
        <f t="shared" si="569"/>
        <v>57.993013914204539</v>
      </c>
      <c r="S3335" s="6"/>
      <c r="T3335" s="6">
        <f t="shared" si="571"/>
        <v>136.10597020838665</v>
      </c>
      <c r="U3335" s="6"/>
      <c r="V3335" s="6"/>
      <c r="W3335" s="5">
        <f t="shared" ref="W3335:X3398" si="576">LN(Q3335)-LN(Q3334)</f>
        <v>0</v>
      </c>
      <c r="X3335" s="5">
        <f t="shared" si="576"/>
        <v>-3.7073723309566375E-3</v>
      </c>
      <c r="Y3335" s="5">
        <f t="shared" si="570"/>
        <v>0</v>
      </c>
      <c r="Z3335" s="5"/>
    </row>
    <row r="3336" spans="3:26" x14ac:dyDescent="0.2">
      <c r="C3336" s="1">
        <v>41278</v>
      </c>
      <c r="D3336" s="2">
        <v>2709.3510000000001</v>
      </c>
      <c r="E3336" s="5">
        <f t="shared" si="574"/>
        <v>3.0116066245721254E-3</v>
      </c>
      <c r="G3336" s="1">
        <f t="shared" si="575"/>
        <v>41277</v>
      </c>
      <c r="H3336" s="4">
        <f t="shared" ref="H3336:H3399" si="577">IF(E3335&lt;0, E3336,0)</f>
        <v>3.0116066245721254E-3</v>
      </c>
      <c r="I3336" s="2">
        <f t="shared" ref="I3336:I3399" si="578">IF(E3335&lt;0,1,0)</f>
        <v>1</v>
      </c>
      <c r="K3336" s="2">
        <v>29.588200000000001</v>
      </c>
      <c r="L3336" s="2">
        <f t="shared" si="572"/>
        <v>29.59707646</v>
      </c>
      <c r="M3336" s="2">
        <f t="shared" si="573"/>
        <v>29.579323540000001</v>
      </c>
      <c r="Q3336" s="6">
        <f t="shared" ref="Q3336:Q3399" si="579">Q3335*(1+H3336)</f>
        <v>193.73201934004925</v>
      </c>
      <c r="R3336" s="6">
        <f t="shared" ref="R3336:R3399" si="580">(R3335*(1+E3336))</f>
        <v>58.167666059087466</v>
      </c>
      <c r="S3336" s="6"/>
      <c r="T3336" s="6">
        <f t="shared" si="571"/>
        <v>136.48856467634008</v>
      </c>
      <c r="U3336" s="6"/>
      <c r="V3336" s="6"/>
      <c r="W3336" s="5">
        <f t="shared" si="576"/>
        <v>3.0070808216899891E-3</v>
      </c>
      <c r="X3336" s="5">
        <f t="shared" si="576"/>
        <v>3.0070808216899891E-3</v>
      </c>
      <c r="Y3336" s="5">
        <f t="shared" ref="Y3336:Y3399" si="581">LN(T3336)-LN(T3335)</f>
        <v>2.807060819023377E-3</v>
      </c>
      <c r="Z3336" s="5"/>
    </row>
    <row r="3337" spans="3:26" x14ac:dyDescent="0.2">
      <c r="C3337" s="1">
        <v>41281</v>
      </c>
      <c r="D3337" s="2">
        <v>2695.5590000000002</v>
      </c>
      <c r="E3337" s="5">
        <f t="shared" si="574"/>
        <v>-5.0905179875180128E-3</v>
      </c>
      <c r="G3337" s="1">
        <f t="shared" si="575"/>
        <v>41278</v>
      </c>
      <c r="H3337" s="4">
        <f t="shared" si="577"/>
        <v>0</v>
      </c>
      <c r="I3337" s="2">
        <f t="shared" si="578"/>
        <v>0</v>
      </c>
      <c r="K3337" s="2">
        <v>30.084</v>
      </c>
      <c r="L3337" s="2">
        <f t="shared" si="572"/>
        <v>30.0930252</v>
      </c>
      <c r="M3337" s="2">
        <f t="shared" si="573"/>
        <v>30.0749748</v>
      </c>
      <c r="Q3337" s="6">
        <f t="shared" si="579"/>
        <v>193.73201934004925</v>
      </c>
      <c r="R3337" s="6">
        <f t="shared" si="580"/>
        <v>57.871562508721738</v>
      </c>
      <c r="S3337" s="6"/>
      <c r="T3337" s="6">
        <f t="shared" si="571"/>
        <v>136.46126696340482</v>
      </c>
      <c r="U3337" s="6"/>
      <c r="V3337" s="6"/>
      <c r="W3337" s="5">
        <f t="shared" si="576"/>
        <v>0</v>
      </c>
      <c r="X3337" s="5">
        <f t="shared" si="576"/>
        <v>-5.1035188136019372E-3</v>
      </c>
      <c r="Y3337" s="5">
        <f t="shared" si="581"/>
        <v>-2.0002000266661213E-4</v>
      </c>
      <c r="Z3337" s="5"/>
    </row>
    <row r="3338" spans="3:26" x14ac:dyDescent="0.2">
      <c r="C3338" s="1">
        <v>41282</v>
      </c>
      <c r="D3338" s="2">
        <v>2691.4470000000001</v>
      </c>
      <c r="E3338" s="5">
        <f t="shared" si="574"/>
        <v>-1.5254720820431233E-3</v>
      </c>
      <c r="G3338" s="1">
        <f t="shared" si="575"/>
        <v>41281</v>
      </c>
      <c r="H3338" s="4">
        <f t="shared" si="577"/>
        <v>-1.5254720820431233E-3</v>
      </c>
      <c r="I3338" s="2">
        <f t="shared" si="578"/>
        <v>1</v>
      </c>
      <c r="K3338" s="2">
        <v>30.371500000000001</v>
      </c>
      <c r="L3338" s="2">
        <f t="shared" si="572"/>
        <v>30.38061145</v>
      </c>
      <c r="M3338" s="2">
        <f t="shared" si="573"/>
        <v>30.362388550000002</v>
      </c>
      <c r="Q3338" s="6">
        <f t="shared" si="579"/>
        <v>193.43648655314817</v>
      </c>
      <c r="R3338" s="6">
        <f t="shared" si="580"/>
        <v>57.783281055770466</v>
      </c>
      <c r="S3338" s="6"/>
      <c r="T3338" s="6">
        <f t="shared" ref="T3338:T3401" si="582">IF(I3337&lt;&gt;I3338,T3337*(1+H3338)*(1-$U$3),T3337*(1+H3338))</f>
        <v>136.22584849054985</v>
      </c>
      <c r="U3338" s="6"/>
      <c r="V3338" s="6"/>
      <c r="W3338" s="5">
        <f t="shared" si="576"/>
        <v>-1.5266367992259333E-3</v>
      </c>
      <c r="X3338" s="5">
        <f t="shared" si="576"/>
        <v>-1.5266367992259333E-3</v>
      </c>
      <c r="Y3338" s="5">
        <f t="shared" si="581"/>
        <v>-1.7266568018934336E-3</v>
      </c>
      <c r="Z3338" s="5"/>
    </row>
    <row r="3339" spans="3:26" x14ac:dyDescent="0.2">
      <c r="C3339" s="1">
        <v>41283</v>
      </c>
      <c r="D3339" s="2">
        <v>2706.3939999999998</v>
      </c>
      <c r="E3339" s="5">
        <f t="shared" si="574"/>
        <v>5.553518237587313E-3</v>
      </c>
      <c r="G3339" s="1">
        <f t="shared" si="575"/>
        <v>41282</v>
      </c>
      <c r="H3339" s="4">
        <f t="shared" si="577"/>
        <v>5.553518237587313E-3</v>
      </c>
      <c r="I3339" s="2">
        <f t="shared" si="578"/>
        <v>1</v>
      </c>
      <c r="K3339" s="2">
        <v>30.292200000000001</v>
      </c>
      <c r="L3339" s="2">
        <f t="shared" si="572"/>
        <v>30.30128766</v>
      </c>
      <c r="M3339" s="2">
        <f t="shared" si="573"/>
        <v>30.283112340000002</v>
      </c>
      <c r="Q3339" s="6">
        <f t="shared" si="579"/>
        <v>194.51073960903588</v>
      </c>
      <c r="R3339" s="6">
        <f t="shared" si="580"/>
        <v>58.104181560941313</v>
      </c>
      <c r="S3339" s="6"/>
      <c r="T3339" s="6">
        <f t="shared" si="582"/>
        <v>136.98238122457292</v>
      </c>
      <c r="U3339" s="6"/>
      <c r="V3339" s="6"/>
      <c r="W3339" s="5">
        <f t="shared" si="576"/>
        <v>5.5381543114947362E-3</v>
      </c>
      <c r="X3339" s="5">
        <f t="shared" si="576"/>
        <v>5.5381543114947362E-3</v>
      </c>
      <c r="Y3339" s="5">
        <f t="shared" si="581"/>
        <v>5.5381543114947362E-3</v>
      </c>
      <c r="Z3339" s="5"/>
    </row>
    <row r="3340" spans="3:26" x14ac:dyDescent="0.2">
      <c r="C3340" s="1">
        <v>41284</v>
      </c>
      <c r="D3340" s="2">
        <v>2708.268</v>
      </c>
      <c r="E3340" s="5">
        <f t="shared" si="574"/>
        <v>6.9243428709945827E-4</v>
      </c>
      <c r="G3340" s="1">
        <f t="shared" si="575"/>
        <v>41283</v>
      </c>
      <c r="H3340" s="4">
        <f t="shared" si="577"/>
        <v>0</v>
      </c>
      <c r="I3340" s="2">
        <f t="shared" si="578"/>
        <v>0</v>
      </c>
      <c r="K3340" s="2">
        <v>30.7334</v>
      </c>
      <c r="L3340" s="2">
        <f t="shared" si="572"/>
        <v>30.742620019999997</v>
      </c>
      <c r="M3340" s="2">
        <f t="shared" si="573"/>
        <v>30.724179980000002</v>
      </c>
      <c r="Q3340" s="6">
        <f t="shared" si="579"/>
        <v>194.51073960903588</v>
      </c>
      <c r="R3340" s="6">
        <f t="shared" si="580"/>
        <v>58.144414888477968</v>
      </c>
      <c r="S3340" s="6"/>
      <c r="T3340" s="6">
        <f t="shared" si="582"/>
        <v>136.954984748328</v>
      </c>
      <c r="U3340" s="6"/>
      <c r="V3340" s="6"/>
      <c r="W3340" s="5">
        <f t="shared" si="576"/>
        <v>0</v>
      </c>
      <c r="X3340" s="5">
        <f t="shared" si="576"/>
        <v>6.9219466508751992E-4</v>
      </c>
      <c r="Y3340" s="5">
        <f t="shared" si="581"/>
        <v>-2.0002000266661213E-4</v>
      </c>
      <c r="Z3340" s="5"/>
    </row>
    <row r="3341" spans="3:26" x14ac:dyDescent="0.2">
      <c r="C3341" s="1">
        <v>41285</v>
      </c>
      <c r="D3341" s="2">
        <v>2717.788</v>
      </c>
      <c r="E3341" s="5">
        <f t="shared" si="574"/>
        <v>3.5151617195934752E-3</v>
      </c>
      <c r="G3341" s="1">
        <f t="shared" si="575"/>
        <v>41284</v>
      </c>
      <c r="H3341" s="4">
        <f t="shared" si="577"/>
        <v>0</v>
      </c>
      <c r="I3341" s="2">
        <f t="shared" si="578"/>
        <v>0</v>
      </c>
      <c r="K3341" s="2">
        <v>30.921800000000001</v>
      </c>
      <c r="L3341" s="2">
        <f t="shared" si="572"/>
        <v>30.931076539999999</v>
      </c>
      <c r="M3341" s="2">
        <f t="shared" si="573"/>
        <v>30.912523460000003</v>
      </c>
      <c r="Q3341" s="6">
        <f t="shared" si="579"/>
        <v>194.51073960903588</v>
      </c>
      <c r="R3341" s="6">
        <f t="shared" si="580"/>
        <v>58.348801909902107</v>
      </c>
      <c r="S3341" s="6"/>
      <c r="T3341" s="6">
        <f t="shared" si="582"/>
        <v>136.954984748328</v>
      </c>
      <c r="U3341" s="6"/>
      <c r="V3341" s="6"/>
      <c r="W3341" s="5">
        <f t="shared" si="576"/>
        <v>0</v>
      </c>
      <c r="X3341" s="5">
        <f t="shared" si="576"/>
        <v>3.5089979787761294E-3</v>
      </c>
      <c r="Y3341" s="5">
        <f t="shared" si="581"/>
        <v>0</v>
      </c>
      <c r="Z3341" s="5"/>
    </row>
    <row r="3342" spans="3:26" x14ac:dyDescent="0.2">
      <c r="C3342" s="1">
        <v>41288</v>
      </c>
      <c r="D3342" s="2">
        <v>2715.163</v>
      </c>
      <c r="E3342" s="5">
        <f t="shared" si="574"/>
        <v>-9.6585900003973819E-4</v>
      </c>
      <c r="G3342" s="1">
        <f t="shared" si="575"/>
        <v>41285</v>
      </c>
      <c r="H3342" s="4">
        <f t="shared" si="577"/>
        <v>0</v>
      </c>
      <c r="I3342" s="2">
        <f t="shared" si="578"/>
        <v>0</v>
      </c>
      <c r="K3342" s="2">
        <v>30.9466</v>
      </c>
      <c r="L3342" s="2">
        <f t="shared" si="572"/>
        <v>30.955883979999999</v>
      </c>
      <c r="M3342" s="2">
        <f t="shared" si="573"/>
        <v>30.937316020000001</v>
      </c>
      <c r="Q3342" s="6">
        <f t="shared" si="579"/>
        <v>194.51073960903588</v>
      </c>
      <c r="R3342" s="6">
        <f t="shared" si="580"/>
        <v>58.292445194435892</v>
      </c>
      <c r="S3342" s="6"/>
      <c r="T3342" s="6">
        <f t="shared" si="582"/>
        <v>136.954984748328</v>
      </c>
      <c r="U3342" s="6"/>
      <c r="V3342" s="6"/>
      <c r="W3342" s="5">
        <f t="shared" si="576"/>
        <v>0</v>
      </c>
      <c r="X3342" s="5">
        <f t="shared" si="576"/>
        <v>-9.6632574240640423E-4</v>
      </c>
      <c r="Y3342" s="5">
        <f t="shared" si="581"/>
        <v>0</v>
      </c>
      <c r="Z3342" s="5"/>
    </row>
    <row r="3343" spans="3:26" x14ac:dyDescent="0.2">
      <c r="C3343" s="1">
        <v>41289</v>
      </c>
      <c r="D3343" s="2">
        <v>2701.5920000000001</v>
      </c>
      <c r="E3343" s="5">
        <f t="shared" si="574"/>
        <v>-4.9982266258047541E-3</v>
      </c>
      <c r="G3343" s="1">
        <f t="shared" si="575"/>
        <v>41288</v>
      </c>
      <c r="H3343" s="4">
        <f t="shared" si="577"/>
        <v>-4.9982266258047541E-3</v>
      </c>
      <c r="I3343" s="2">
        <f t="shared" si="578"/>
        <v>1</v>
      </c>
      <c r="K3343" s="2">
        <v>31.169699999999999</v>
      </c>
      <c r="L3343" s="2">
        <f t="shared" si="572"/>
        <v>31.179050909999997</v>
      </c>
      <c r="M3343" s="2">
        <f t="shared" si="573"/>
        <v>31.16034909</v>
      </c>
      <c r="Q3343" s="6">
        <f t="shared" si="579"/>
        <v>193.53853085131703</v>
      </c>
      <c r="R3343" s="6">
        <f t="shared" si="580"/>
        <v>58.001086342781797</v>
      </c>
      <c r="S3343" s="6"/>
      <c r="T3343" s="6">
        <f t="shared" si="582"/>
        <v>136.24319860648282</v>
      </c>
      <c r="U3343" s="6"/>
      <c r="V3343" s="6"/>
      <c r="W3343" s="5">
        <f t="shared" si="576"/>
        <v>-5.0107595395090243E-3</v>
      </c>
      <c r="X3343" s="5">
        <f t="shared" si="576"/>
        <v>-5.0107595395090243E-3</v>
      </c>
      <c r="Y3343" s="5">
        <f t="shared" si="581"/>
        <v>-5.2107795421765246E-3</v>
      </c>
      <c r="Z3343" s="5"/>
    </row>
    <row r="3344" spans="3:26" x14ac:dyDescent="0.2">
      <c r="C3344" s="1">
        <v>41290</v>
      </c>
      <c r="D3344" s="2">
        <v>2702.5349999999999</v>
      </c>
      <c r="E3344" s="5">
        <f t="shared" si="574"/>
        <v>3.4905344700449076E-4</v>
      </c>
      <c r="G3344" s="1">
        <f t="shared" si="575"/>
        <v>41289</v>
      </c>
      <c r="H3344" s="4">
        <f t="shared" si="577"/>
        <v>3.4905344700449076E-4</v>
      </c>
      <c r="I3344" s="2">
        <f t="shared" si="578"/>
        <v>1</v>
      </c>
      <c r="K3344" s="2">
        <v>31.179600000000001</v>
      </c>
      <c r="L3344" s="2">
        <f t="shared" si="572"/>
        <v>31.18895388</v>
      </c>
      <c r="M3344" s="2">
        <f t="shared" si="573"/>
        <v>31.170246120000002</v>
      </c>
      <c r="Q3344" s="6">
        <f t="shared" si="579"/>
        <v>193.60608614263887</v>
      </c>
      <c r="R3344" s="6">
        <f t="shared" si="580"/>
        <v>58.02133182189975</v>
      </c>
      <c r="S3344" s="6"/>
      <c r="T3344" s="6">
        <f t="shared" si="582"/>
        <v>136.29075476458735</v>
      </c>
      <c r="U3344" s="6"/>
      <c r="V3344" s="6"/>
      <c r="W3344" s="5">
        <f t="shared" si="576"/>
        <v>3.4899254202258589E-4</v>
      </c>
      <c r="X3344" s="5">
        <f t="shared" si="576"/>
        <v>3.4899254202258589E-4</v>
      </c>
      <c r="Y3344" s="5">
        <f t="shared" si="581"/>
        <v>3.4899254202258589E-4</v>
      </c>
      <c r="Z3344" s="5"/>
    </row>
    <row r="3345" spans="3:26" x14ac:dyDescent="0.2">
      <c r="C3345" s="1">
        <v>41291</v>
      </c>
      <c r="D3345" s="2">
        <v>2718.9340000000002</v>
      </c>
      <c r="E3345" s="5">
        <f t="shared" si="574"/>
        <v>6.068006519804681E-3</v>
      </c>
      <c r="G3345" s="1">
        <f t="shared" si="575"/>
        <v>41290</v>
      </c>
      <c r="H3345" s="4">
        <f t="shared" si="577"/>
        <v>0</v>
      </c>
      <c r="I3345" s="2">
        <f t="shared" si="578"/>
        <v>0</v>
      </c>
      <c r="K3345" s="2">
        <v>31.135000000000002</v>
      </c>
      <c r="L3345" s="2">
        <f t="shared" si="572"/>
        <v>31.144340500000002</v>
      </c>
      <c r="M3345" s="2">
        <f t="shared" si="573"/>
        <v>31.125659500000001</v>
      </c>
      <c r="Q3345" s="6">
        <f t="shared" si="579"/>
        <v>193.60608614263887</v>
      </c>
      <c r="R3345" s="6">
        <f t="shared" si="580"/>
        <v>58.373405641682787</v>
      </c>
      <c r="S3345" s="6"/>
      <c r="T3345" s="6">
        <f t="shared" si="582"/>
        <v>136.26349661363443</v>
      </c>
      <c r="U3345" s="6"/>
      <c r="V3345" s="6"/>
      <c r="W3345" s="5">
        <f t="shared" si="576"/>
        <v>0</v>
      </c>
      <c r="X3345" s="5">
        <f t="shared" si="576"/>
        <v>6.0496703070276325E-3</v>
      </c>
      <c r="Y3345" s="5">
        <f t="shared" si="581"/>
        <v>-2.0002000266661213E-4</v>
      </c>
      <c r="Z3345" s="5"/>
    </row>
    <row r="3346" spans="3:26" x14ac:dyDescent="0.2">
      <c r="C3346" s="1">
        <v>41292</v>
      </c>
      <c r="D3346" s="2">
        <v>2709.5889999999999</v>
      </c>
      <c r="E3346" s="5">
        <f t="shared" si="574"/>
        <v>-3.4370087688778963E-3</v>
      </c>
      <c r="G3346" s="1">
        <f t="shared" si="575"/>
        <v>41291</v>
      </c>
      <c r="H3346" s="4">
        <f t="shared" si="577"/>
        <v>0</v>
      </c>
      <c r="I3346" s="2">
        <f t="shared" si="578"/>
        <v>0</v>
      </c>
      <c r="K3346" s="2">
        <v>31.159800000000001</v>
      </c>
      <c r="L3346" s="2">
        <f t="shared" si="572"/>
        <v>31.169147939999998</v>
      </c>
      <c r="M3346" s="2">
        <f t="shared" si="573"/>
        <v>31.150452060000003</v>
      </c>
      <c r="Q3346" s="6">
        <f t="shared" si="579"/>
        <v>193.60608614263887</v>
      </c>
      <c r="R3346" s="6">
        <f t="shared" si="580"/>
        <v>58.172775734623059</v>
      </c>
      <c r="S3346" s="6"/>
      <c r="T3346" s="6">
        <f t="shared" si="582"/>
        <v>136.26349661363443</v>
      </c>
      <c r="U3346" s="6"/>
      <c r="V3346" s="6"/>
      <c r="W3346" s="5">
        <f t="shared" si="576"/>
        <v>0</v>
      </c>
      <c r="X3346" s="5">
        <f t="shared" si="576"/>
        <v>-3.4429288523281087E-3</v>
      </c>
      <c r="Y3346" s="5">
        <f t="shared" si="581"/>
        <v>0</v>
      </c>
      <c r="Z3346" s="5"/>
    </row>
    <row r="3347" spans="3:26" x14ac:dyDescent="0.2">
      <c r="C3347" s="1">
        <v>41295</v>
      </c>
      <c r="D3347" s="2">
        <v>2726.6320000000001</v>
      </c>
      <c r="E3347" s="5">
        <f t="shared" si="574"/>
        <v>6.2898838163279085E-3</v>
      </c>
      <c r="G3347" s="1">
        <f t="shared" si="575"/>
        <v>41292</v>
      </c>
      <c r="H3347" s="4">
        <f t="shared" si="577"/>
        <v>6.2898838163279085E-3</v>
      </c>
      <c r="I3347" s="2">
        <f t="shared" si="578"/>
        <v>1</v>
      </c>
      <c r="K3347" s="2">
        <v>31.169699999999999</v>
      </c>
      <c r="L3347" s="2">
        <f t="shared" si="572"/>
        <v>31.179050909999997</v>
      </c>
      <c r="M3347" s="2">
        <f t="shared" si="573"/>
        <v>31.16034909</v>
      </c>
      <c r="Q3347" s="6">
        <f t="shared" si="579"/>
        <v>194.82384593061005</v>
      </c>
      <c r="R3347" s="6">
        <f t="shared" si="580"/>
        <v>58.538675735267134</v>
      </c>
      <c r="S3347" s="6"/>
      <c r="T3347" s="6">
        <f t="shared" si="582"/>
        <v>137.09315406010563</v>
      </c>
      <c r="U3347" s="6"/>
      <c r="V3347" s="6"/>
      <c r="W3347" s="5">
        <f t="shared" si="576"/>
        <v>6.2701850559072625E-3</v>
      </c>
      <c r="X3347" s="5">
        <f t="shared" si="576"/>
        <v>6.2701850559072625E-3</v>
      </c>
      <c r="Y3347" s="5">
        <f t="shared" si="581"/>
        <v>6.0701650532397622E-3</v>
      </c>
      <c r="Z3347" s="5"/>
    </row>
    <row r="3348" spans="3:26" x14ac:dyDescent="0.2">
      <c r="C3348" s="1">
        <v>41296</v>
      </c>
      <c r="D3348" s="2">
        <v>2716.6970000000001</v>
      </c>
      <c r="E3348" s="5">
        <f t="shared" si="574"/>
        <v>-3.6436893574196831E-3</v>
      </c>
      <c r="G3348" s="1">
        <f t="shared" si="575"/>
        <v>41295</v>
      </c>
      <c r="H3348" s="4">
        <f t="shared" si="577"/>
        <v>0</v>
      </c>
      <c r="I3348" s="2">
        <f t="shared" si="578"/>
        <v>0</v>
      </c>
      <c r="K3348" s="2">
        <v>31.268899999999999</v>
      </c>
      <c r="L3348" s="2">
        <f t="shared" si="572"/>
        <v>31.278280669999997</v>
      </c>
      <c r="M3348" s="2">
        <f t="shared" si="573"/>
        <v>31.25951933</v>
      </c>
      <c r="Q3348" s="6">
        <f t="shared" si="579"/>
        <v>194.82384593061005</v>
      </c>
      <c r="R3348" s="6">
        <f t="shared" si="580"/>
        <v>58.325378985493103</v>
      </c>
      <c r="S3348" s="6"/>
      <c r="T3348" s="6">
        <f t="shared" si="582"/>
        <v>137.06573542929362</v>
      </c>
      <c r="U3348" s="6"/>
      <c r="V3348" s="6"/>
      <c r="W3348" s="5">
        <f t="shared" si="576"/>
        <v>0</v>
      </c>
      <c r="X3348" s="5">
        <f t="shared" si="576"/>
        <v>-3.6503437627946056E-3</v>
      </c>
      <c r="Y3348" s="5">
        <f t="shared" si="581"/>
        <v>-2.0002000266661213E-4</v>
      </c>
      <c r="Z3348" s="5"/>
    </row>
    <row r="3349" spans="3:26" x14ac:dyDescent="0.2">
      <c r="C3349" s="1">
        <v>41297</v>
      </c>
      <c r="D3349" s="2">
        <v>2708.2829999999999</v>
      </c>
      <c r="E3349" s="5">
        <f t="shared" si="574"/>
        <v>-3.0971433325101085E-3</v>
      </c>
      <c r="G3349" s="1">
        <f t="shared" si="575"/>
        <v>41296</v>
      </c>
      <c r="H3349" s="4">
        <f t="shared" si="577"/>
        <v>-3.0971433325101085E-3</v>
      </c>
      <c r="I3349" s="2">
        <f t="shared" si="578"/>
        <v>1</v>
      </c>
      <c r="K3349" s="2">
        <v>31.492000000000001</v>
      </c>
      <c r="L3349" s="2">
        <f t="shared" si="572"/>
        <v>31.501447599999999</v>
      </c>
      <c r="M3349" s="2">
        <f t="shared" si="573"/>
        <v>31.482552400000003</v>
      </c>
      <c r="Q3349" s="6">
        <f t="shared" si="579"/>
        <v>194.22044855517208</v>
      </c>
      <c r="R3349" s="6">
        <f t="shared" si="580"/>
        <v>58.144736926852062</v>
      </c>
      <c r="S3349" s="6"/>
      <c r="T3349" s="6">
        <f t="shared" si="582"/>
        <v>136.61389495605306</v>
      </c>
      <c r="U3349" s="6"/>
      <c r="V3349" s="6"/>
      <c r="W3349" s="5">
        <f t="shared" si="576"/>
        <v>-3.1019494068873499E-3</v>
      </c>
      <c r="X3349" s="5">
        <f t="shared" si="576"/>
        <v>-3.1019494068873499E-3</v>
      </c>
      <c r="Y3349" s="5">
        <f t="shared" si="581"/>
        <v>-3.301969409553962E-3</v>
      </c>
      <c r="Z3349" s="5"/>
    </row>
    <row r="3350" spans="3:26" x14ac:dyDescent="0.2">
      <c r="C3350" s="1">
        <v>41298</v>
      </c>
      <c r="D3350" s="2">
        <v>2722.9569999999999</v>
      </c>
      <c r="E3350" s="5">
        <f t="shared" si="574"/>
        <v>5.4181930027253347E-3</v>
      </c>
      <c r="G3350" s="1">
        <f t="shared" si="575"/>
        <v>41297</v>
      </c>
      <c r="H3350" s="4">
        <f t="shared" si="577"/>
        <v>5.4181930027253347E-3</v>
      </c>
      <c r="I3350" s="2">
        <f t="shared" si="578"/>
        <v>1</v>
      </c>
      <c r="K3350" s="2">
        <v>31.526700000000002</v>
      </c>
      <c r="L3350" s="2">
        <f t="shared" si="572"/>
        <v>31.536158010000001</v>
      </c>
      <c r="M3350" s="2">
        <f t="shared" si="573"/>
        <v>31.517241990000002</v>
      </c>
      <c r="Q3350" s="6">
        <f t="shared" si="579"/>
        <v>195.27277243051989</v>
      </c>
      <c r="R3350" s="6">
        <f t="shared" si="580"/>
        <v>58.459776333614435</v>
      </c>
      <c r="S3350" s="6"/>
      <c r="T3350" s="6">
        <f t="shared" si="582"/>
        <v>137.35409540577899</v>
      </c>
      <c r="U3350" s="6"/>
      <c r="V3350" s="6"/>
      <c r="W3350" s="5">
        <f t="shared" si="576"/>
        <v>5.4035674007888446E-3</v>
      </c>
      <c r="X3350" s="5">
        <f t="shared" si="576"/>
        <v>5.4035674007888446E-3</v>
      </c>
      <c r="Y3350" s="5">
        <f t="shared" si="581"/>
        <v>5.4035674007888446E-3</v>
      </c>
      <c r="Z3350" s="5"/>
    </row>
    <row r="3351" spans="3:26" x14ac:dyDescent="0.2">
      <c r="C3351" s="1">
        <v>41299</v>
      </c>
      <c r="D3351" s="2">
        <v>2744.1779999999999</v>
      </c>
      <c r="E3351" s="5">
        <f t="shared" si="574"/>
        <v>7.7933658151781333E-3</v>
      </c>
      <c r="G3351" s="1">
        <f t="shared" si="575"/>
        <v>41298</v>
      </c>
      <c r="H3351" s="4">
        <f t="shared" si="577"/>
        <v>0</v>
      </c>
      <c r="I3351" s="2">
        <f t="shared" si="578"/>
        <v>0</v>
      </c>
      <c r="K3351" s="2">
        <v>31.427499999999998</v>
      </c>
      <c r="L3351" s="2">
        <f t="shared" si="572"/>
        <v>31.436928249999998</v>
      </c>
      <c r="M3351" s="2">
        <f t="shared" si="573"/>
        <v>31.418071749999999</v>
      </c>
      <c r="Q3351" s="6">
        <f t="shared" si="579"/>
        <v>195.27277243051989</v>
      </c>
      <c r="R3351" s="6">
        <f t="shared" si="580"/>
        <v>58.915374756055783</v>
      </c>
      <c r="S3351" s="6"/>
      <c r="T3351" s="6">
        <f t="shared" si="582"/>
        <v>137.32662458669785</v>
      </c>
      <c r="U3351" s="6"/>
      <c r="V3351" s="6"/>
      <c r="W3351" s="5">
        <f t="shared" si="576"/>
        <v>0</v>
      </c>
      <c r="X3351" s="5">
        <f t="shared" si="576"/>
        <v>7.7631544040137612E-3</v>
      </c>
      <c r="Y3351" s="5">
        <f t="shared" si="581"/>
        <v>-2.0002000266661213E-4</v>
      </c>
      <c r="Z3351" s="5"/>
    </row>
    <row r="3352" spans="3:26" x14ac:dyDescent="0.2">
      <c r="C3352" s="1">
        <v>41302</v>
      </c>
      <c r="D3352" s="2">
        <v>2744.498</v>
      </c>
      <c r="E3352" s="5">
        <f t="shared" si="574"/>
        <v>1.1661051141732195E-4</v>
      </c>
      <c r="G3352" s="1">
        <f t="shared" si="575"/>
        <v>41299</v>
      </c>
      <c r="H3352" s="4">
        <f t="shared" si="577"/>
        <v>0</v>
      </c>
      <c r="I3352" s="2">
        <f t="shared" si="578"/>
        <v>0</v>
      </c>
      <c r="K3352" s="2">
        <v>31.293700000000001</v>
      </c>
      <c r="L3352" s="2">
        <f t="shared" si="572"/>
        <v>31.303088110000001</v>
      </c>
      <c r="M3352" s="2">
        <f t="shared" si="573"/>
        <v>31.284311890000001</v>
      </c>
      <c r="Q3352" s="6">
        <f t="shared" si="579"/>
        <v>195.27277243051989</v>
      </c>
      <c r="R3352" s="6">
        <f t="shared" si="580"/>
        <v>58.922244908036433</v>
      </c>
      <c r="S3352" s="6"/>
      <c r="T3352" s="6">
        <f t="shared" si="582"/>
        <v>137.32662458669785</v>
      </c>
      <c r="U3352" s="6"/>
      <c r="V3352" s="6"/>
      <c r="W3352" s="5">
        <f t="shared" si="576"/>
        <v>0</v>
      </c>
      <c r="X3352" s="5">
        <f t="shared" si="576"/>
        <v>1.166037129403108E-4</v>
      </c>
      <c r="Y3352" s="5">
        <f t="shared" si="581"/>
        <v>0</v>
      </c>
      <c r="Z3352" s="5"/>
    </row>
    <row r="3353" spans="3:26" x14ac:dyDescent="0.2">
      <c r="C3353" s="1">
        <v>41303</v>
      </c>
      <c r="D3353" s="2">
        <v>2749.2730000000001</v>
      </c>
      <c r="E3353" s="5">
        <f t="shared" si="574"/>
        <v>1.7398445908869641E-3</v>
      </c>
      <c r="G3353" s="1">
        <f t="shared" si="575"/>
        <v>41302</v>
      </c>
      <c r="H3353" s="4">
        <f t="shared" si="577"/>
        <v>0</v>
      </c>
      <c r="I3353" s="2">
        <f t="shared" si="578"/>
        <v>0</v>
      </c>
      <c r="K3353" s="2">
        <v>31.3978</v>
      </c>
      <c r="L3353" s="2">
        <f t="shared" si="572"/>
        <v>31.407219339999997</v>
      </c>
      <c r="M3353" s="2">
        <f t="shared" si="573"/>
        <v>31.388380660000003</v>
      </c>
      <c r="Q3353" s="6">
        <f t="shared" si="579"/>
        <v>195.27277243051989</v>
      </c>
      <c r="R3353" s="6">
        <f t="shared" si="580"/>
        <v>59.024760457122596</v>
      </c>
      <c r="S3353" s="6"/>
      <c r="T3353" s="6">
        <f t="shared" si="582"/>
        <v>137.32662458669785</v>
      </c>
      <c r="U3353" s="6"/>
      <c r="V3353" s="6"/>
      <c r="W3353" s="5">
        <f t="shared" si="576"/>
        <v>0</v>
      </c>
      <c r="X3353" s="5">
        <f t="shared" si="576"/>
        <v>1.7383328145363919E-3</v>
      </c>
      <c r="Y3353" s="5">
        <f t="shared" si="581"/>
        <v>0</v>
      </c>
      <c r="Z3353" s="5"/>
    </row>
    <row r="3354" spans="3:26" x14ac:dyDescent="0.2">
      <c r="C3354" s="1">
        <v>41304</v>
      </c>
      <c r="D3354" s="2">
        <v>2732.12</v>
      </c>
      <c r="E3354" s="5">
        <f t="shared" si="574"/>
        <v>-6.2391039376592456E-3</v>
      </c>
      <c r="G3354" s="1">
        <f t="shared" si="575"/>
        <v>41303</v>
      </c>
      <c r="H3354" s="4">
        <f t="shared" si="577"/>
        <v>0</v>
      </c>
      <c r="I3354" s="2">
        <f t="shared" si="578"/>
        <v>0</v>
      </c>
      <c r="K3354" s="2">
        <v>30.465699999999998</v>
      </c>
      <c r="L3354" s="2">
        <f t="shared" si="572"/>
        <v>30.474839709999998</v>
      </c>
      <c r="M3354" s="2">
        <f t="shared" si="573"/>
        <v>30.456560289999999</v>
      </c>
      <c r="Q3354" s="6">
        <f t="shared" si="579"/>
        <v>195.27277243051989</v>
      </c>
      <c r="R3354" s="6">
        <f t="shared" si="580"/>
        <v>58.656498841735171</v>
      </c>
      <c r="S3354" s="6"/>
      <c r="T3354" s="6">
        <f t="shared" si="582"/>
        <v>137.32662458669785</v>
      </c>
      <c r="U3354" s="6"/>
      <c r="V3354" s="6"/>
      <c r="W3354" s="5">
        <f t="shared" si="576"/>
        <v>0</v>
      </c>
      <c r="X3354" s="5">
        <f t="shared" si="576"/>
        <v>-6.2586484826709921E-3</v>
      </c>
      <c r="Y3354" s="5">
        <f t="shared" si="581"/>
        <v>0</v>
      </c>
      <c r="Z3354" s="5"/>
    </row>
    <row r="3355" spans="3:26" x14ac:dyDescent="0.2">
      <c r="C3355" s="1">
        <v>41305</v>
      </c>
      <c r="D3355" s="2">
        <v>2702.9760000000001</v>
      </c>
      <c r="E3355" s="5">
        <f t="shared" si="574"/>
        <v>-1.0667174209039053E-2</v>
      </c>
      <c r="G3355" s="1">
        <f t="shared" si="575"/>
        <v>41304</v>
      </c>
      <c r="H3355" s="4">
        <f t="shared" si="577"/>
        <v>-1.0667174209039053E-2</v>
      </c>
      <c r="I3355" s="2">
        <f t="shared" si="578"/>
        <v>1</v>
      </c>
      <c r="K3355" s="2">
        <v>31.303599999999999</v>
      </c>
      <c r="L3355" s="2">
        <f t="shared" si="572"/>
        <v>31.31299108</v>
      </c>
      <c r="M3355" s="2">
        <f t="shared" si="573"/>
        <v>31.294208919999999</v>
      </c>
      <c r="Q3355" s="6">
        <f t="shared" si="579"/>
        <v>193.1897637487215</v>
      </c>
      <c r="R3355" s="6">
        <f t="shared" si="580"/>
        <v>58.030799750098083</v>
      </c>
      <c r="S3355" s="6"/>
      <c r="T3355" s="6">
        <f t="shared" si="582"/>
        <v>135.83456521118049</v>
      </c>
      <c r="U3355" s="6"/>
      <c r="V3355" s="6"/>
      <c r="W3355" s="5">
        <f t="shared" si="576"/>
        <v>-1.0724476377633962E-2</v>
      </c>
      <c r="X3355" s="5">
        <f t="shared" si="576"/>
        <v>-1.0724476377634851E-2</v>
      </c>
      <c r="Y3355" s="5">
        <f t="shared" si="581"/>
        <v>-1.0924496380302351E-2</v>
      </c>
      <c r="Z3355" s="5"/>
    </row>
    <row r="3356" spans="3:26" x14ac:dyDescent="0.2">
      <c r="C3356" s="1">
        <v>41306</v>
      </c>
      <c r="D3356" s="2">
        <v>2710.0819999999999</v>
      </c>
      <c r="E3356" s="5">
        <f t="shared" si="574"/>
        <v>2.6289541601552387E-3</v>
      </c>
      <c r="G3356" s="1">
        <f t="shared" si="575"/>
        <v>41305</v>
      </c>
      <c r="H3356" s="4">
        <f t="shared" si="577"/>
        <v>2.6289541601552387E-3</v>
      </c>
      <c r="I3356" s="2">
        <f t="shared" si="578"/>
        <v>1</v>
      </c>
      <c r="K3356" s="2">
        <v>31.273800000000001</v>
      </c>
      <c r="L3356" s="2">
        <f t="shared" si="572"/>
        <v>31.283182140000001</v>
      </c>
      <c r="M3356" s="2">
        <f t="shared" si="573"/>
        <v>31.264417860000002</v>
      </c>
      <c r="Q3356" s="6">
        <f t="shared" si="579"/>
        <v>193.69765078182809</v>
      </c>
      <c r="R3356" s="6">
        <f t="shared" si="580"/>
        <v>58.183360062518233</v>
      </c>
      <c r="S3356" s="6"/>
      <c r="T3356" s="6">
        <f t="shared" si="582"/>
        <v>136.1916680564853</v>
      </c>
      <c r="U3356" s="6"/>
      <c r="V3356" s="6"/>
      <c r="W3356" s="5">
        <f t="shared" si="576"/>
        <v>2.6255045048344527E-3</v>
      </c>
      <c r="X3356" s="5">
        <f t="shared" si="576"/>
        <v>2.6255045048353409E-3</v>
      </c>
      <c r="Y3356" s="5">
        <f t="shared" si="581"/>
        <v>2.6255045048353409E-3</v>
      </c>
      <c r="Z3356" s="5"/>
    </row>
    <row r="3357" spans="3:26" x14ac:dyDescent="0.2">
      <c r="C3357" s="1">
        <v>41309</v>
      </c>
      <c r="D3357" s="2">
        <v>2625.1669999999999</v>
      </c>
      <c r="E3357" s="5">
        <f t="shared" si="574"/>
        <v>-3.1333000256080802E-2</v>
      </c>
      <c r="G3357" s="1">
        <f t="shared" si="575"/>
        <v>41306</v>
      </c>
      <c r="H3357" s="4">
        <f t="shared" si="577"/>
        <v>0</v>
      </c>
      <c r="I3357" s="2">
        <f t="shared" si="578"/>
        <v>0</v>
      </c>
      <c r="K3357" s="2">
        <v>31.392800000000001</v>
      </c>
      <c r="L3357" s="2">
        <f t="shared" si="572"/>
        <v>31.402217839999999</v>
      </c>
      <c r="M3357" s="2">
        <f t="shared" si="573"/>
        <v>31.383382160000004</v>
      </c>
      <c r="Q3357" s="6">
        <f t="shared" si="579"/>
        <v>193.69765078182809</v>
      </c>
      <c r="R3357" s="6">
        <f t="shared" si="580"/>
        <v>56.360300826779707</v>
      </c>
      <c r="S3357" s="6"/>
      <c r="T3357" s="6">
        <f t="shared" si="582"/>
        <v>136.16442972287399</v>
      </c>
      <c r="U3357" s="6"/>
      <c r="V3357" s="6"/>
      <c r="W3357" s="5">
        <f t="shared" si="576"/>
        <v>0</v>
      </c>
      <c r="X3357" s="5">
        <f t="shared" si="576"/>
        <v>-3.1834379668818968E-2</v>
      </c>
      <c r="Y3357" s="5">
        <f t="shared" si="581"/>
        <v>-2.0002000266750031E-4</v>
      </c>
      <c r="Z3357" s="5"/>
    </row>
    <row r="3358" spans="3:26" x14ac:dyDescent="0.2">
      <c r="C3358" s="1">
        <v>41310</v>
      </c>
      <c r="D3358" s="2">
        <v>2651.212</v>
      </c>
      <c r="E3358" s="5">
        <f t="shared" si="574"/>
        <v>9.9212735799284676E-3</v>
      </c>
      <c r="G3358" s="1">
        <f t="shared" si="575"/>
        <v>41309</v>
      </c>
      <c r="H3358" s="4">
        <f t="shared" si="577"/>
        <v>9.9212735799284676E-3</v>
      </c>
      <c r="I3358" s="2">
        <f t="shared" si="578"/>
        <v>1</v>
      </c>
      <c r="K3358" s="2">
        <v>30.911899999999999</v>
      </c>
      <c r="L3358" s="2">
        <f t="shared" si="572"/>
        <v>30.921173569999997</v>
      </c>
      <c r="M3358" s="2">
        <f t="shared" si="573"/>
        <v>30.902626430000002</v>
      </c>
      <c r="Q3358" s="6">
        <f t="shared" si="579"/>
        <v>195.61937816702408</v>
      </c>
      <c r="R3358" s="6">
        <f t="shared" si="580"/>
        <v>56.91946679032926</v>
      </c>
      <c r="S3358" s="6"/>
      <c r="T3358" s="6">
        <f t="shared" si="582"/>
        <v>137.48785121115318</v>
      </c>
      <c r="U3358" s="6"/>
      <c r="V3358" s="6"/>
      <c r="W3358" s="5">
        <f t="shared" si="576"/>
        <v>9.8723808645813094E-3</v>
      </c>
      <c r="X3358" s="5">
        <f t="shared" si="576"/>
        <v>9.8723808645804212E-3</v>
      </c>
      <c r="Y3358" s="5">
        <f t="shared" si="581"/>
        <v>9.6723608619138091E-3</v>
      </c>
      <c r="Z3358" s="5"/>
    </row>
    <row r="3359" spans="3:26" x14ac:dyDescent="0.2">
      <c r="C3359" s="1">
        <v>41311</v>
      </c>
      <c r="D3359" s="2">
        <v>2617.348</v>
      </c>
      <c r="E3359" s="5">
        <f t="shared" si="574"/>
        <v>-1.2773026072603787E-2</v>
      </c>
      <c r="G3359" s="1">
        <f t="shared" si="575"/>
        <v>41310</v>
      </c>
      <c r="H3359" s="4">
        <f t="shared" si="577"/>
        <v>0</v>
      </c>
      <c r="I3359" s="2">
        <f t="shared" si="578"/>
        <v>0</v>
      </c>
      <c r="K3359" s="2">
        <v>30.852399999999999</v>
      </c>
      <c r="L3359" s="2">
        <f t="shared" si="572"/>
        <v>30.861655719999998</v>
      </c>
      <c r="M3359" s="2">
        <f t="shared" si="573"/>
        <v>30.843144280000001</v>
      </c>
      <c r="Q3359" s="6">
        <f t="shared" si="579"/>
        <v>195.61937816702408</v>
      </c>
      <c r="R3359" s="6">
        <f t="shared" si="580"/>
        <v>56.192432956977676</v>
      </c>
      <c r="S3359" s="6"/>
      <c r="T3359" s="6">
        <f t="shared" si="582"/>
        <v>137.46035364091097</v>
      </c>
      <c r="U3359" s="6"/>
      <c r="V3359" s="6"/>
      <c r="W3359" s="5">
        <f t="shared" si="576"/>
        <v>0</v>
      </c>
      <c r="X3359" s="5">
        <f t="shared" si="576"/>
        <v>-1.2855302533921531E-2</v>
      </c>
      <c r="Y3359" s="5">
        <f t="shared" si="581"/>
        <v>-2.0002000266661213E-4</v>
      </c>
      <c r="Z3359" s="5"/>
    </row>
    <row r="3360" spans="3:26" x14ac:dyDescent="0.2">
      <c r="C3360" s="1">
        <v>41312</v>
      </c>
      <c r="D3360" s="2">
        <v>2597.9160000000002</v>
      </c>
      <c r="E3360" s="5">
        <f t="shared" si="574"/>
        <v>-7.42430888059203E-3</v>
      </c>
      <c r="G3360" s="1">
        <f t="shared" si="575"/>
        <v>41311</v>
      </c>
      <c r="H3360" s="4">
        <f t="shared" si="577"/>
        <v>-7.42430888059203E-3</v>
      </c>
      <c r="I3360" s="2">
        <f t="shared" si="578"/>
        <v>1</v>
      </c>
      <c r="K3360" s="2">
        <v>30.852399999999999</v>
      </c>
      <c r="L3360" s="2">
        <f t="shared" si="572"/>
        <v>30.861655719999998</v>
      </c>
      <c r="M3360" s="2">
        <f t="shared" si="573"/>
        <v>30.843144280000001</v>
      </c>
      <c r="Q3360" s="6">
        <f t="shared" si="579"/>
        <v>194.16703948048277</v>
      </c>
      <c r="R3360" s="6">
        <f t="shared" si="580"/>
        <v>55.77524297795312</v>
      </c>
      <c r="S3360" s="6"/>
      <c r="T3360" s="6">
        <f t="shared" si="582"/>
        <v>136.41251755554211</v>
      </c>
      <c r="U3360" s="6"/>
      <c r="V3360" s="6"/>
      <c r="W3360" s="5">
        <f t="shared" si="576"/>
        <v>-7.4520062360710071E-3</v>
      </c>
      <c r="X3360" s="5">
        <f t="shared" si="576"/>
        <v>-7.4520062360710071E-3</v>
      </c>
      <c r="Y3360" s="5">
        <f t="shared" si="581"/>
        <v>-7.6520262387385074E-3</v>
      </c>
      <c r="Z3360" s="5"/>
    </row>
    <row r="3361" spans="3:26" x14ac:dyDescent="0.2">
      <c r="C3361" s="1">
        <v>41313</v>
      </c>
      <c r="D3361" s="2">
        <v>2630.2950000000001</v>
      </c>
      <c r="E3361" s="5">
        <f t="shared" si="574"/>
        <v>1.2463451474181576E-2</v>
      </c>
      <c r="G3361" s="1">
        <f t="shared" si="575"/>
        <v>41312</v>
      </c>
      <c r="H3361" s="4">
        <f t="shared" si="577"/>
        <v>1.2463451474181576E-2</v>
      </c>
      <c r="I3361" s="2">
        <f t="shared" si="578"/>
        <v>1</v>
      </c>
      <c r="K3361" s="2">
        <v>30.604500000000002</v>
      </c>
      <c r="L3361" s="2">
        <f t="shared" si="572"/>
        <v>30.61368135</v>
      </c>
      <c r="M3361" s="2">
        <f t="shared" si="573"/>
        <v>30.595318650000003</v>
      </c>
      <c r="Q3361" s="6">
        <f t="shared" si="579"/>
        <v>196.58703095493325</v>
      </c>
      <c r="R3361" s="6">
        <f t="shared" si="580"/>
        <v>56.47039501226952</v>
      </c>
      <c r="S3361" s="6"/>
      <c r="T3361" s="6">
        <f t="shared" si="582"/>
        <v>138.11268834856654</v>
      </c>
      <c r="U3361" s="6"/>
      <c r="V3361" s="6"/>
      <c r="W3361" s="5">
        <f t="shared" si="576"/>
        <v>1.2386422037582889E-2</v>
      </c>
      <c r="X3361" s="5">
        <f t="shared" si="576"/>
        <v>1.2386422037583777E-2</v>
      </c>
      <c r="Y3361" s="5">
        <f t="shared" si="581"/>
        <v>1.2386422037583777E-2</v>
      </c>
      <c r="Z3361" s="5"/>
    </row>
    <row r="3362" spans="3:26" x14ac:dyDescent="0.2">
      <c r="C3362" s="1">
        <v>41316</v>
      </c>
      <c r="D3362" s="2">
        <v>2622.6129999999998</v>
      </c>
      <c r="E3362" s="5">
        <f t="shared" si="574"/>
        <v>-2.9205849533988559E-3</v>
      </c>
      <c r="G3362" s="1">
        <f t="shared" si="575"/>
        <v>41313</v>
      </c>
      <c r="H3362" s="4">
        <f t="shared" si="577"/>
        <v>0</v>
      </c>
      <c r="I3362" s="2">
        <f t="shared" si="578"/>
        <v>0</v>
      </c>
      <c r="K3362" s="2">
        <v>30.1187</v>
      </c>
      <c r="L3362" s="2">
        <f t="shared" si="572"/>
        <v>30.127735609999998</v>
      </c>
      <c r="M3362" s="2">
        <f t="shared" si="573"/>
        <v>30.109664390000002</v>
      </c>
      <c r="Q3362" s="6">
        <f t="shared" si="579"/>
        <v>196.58703095493325</v>
      </c>
      <c r="R3362" s="6">
        <f t="shared" si="580"/>
        <v>56.305468426284193</v>
      </c>
      <c r="S3362" s="6"/>
      <c r="T3362" s="6">
        <f t="shared" si="582"/>
        <v>138.08506581089682</v>
      </c>
      <c r="U3362" s="6"/>
      <c r="V3362" s="6"/>
      <c r="W3362" s="5">
        <f t="shared" si="576"/>
        <v>0</v>
      </c>
      <c r="X3362" s="5">
        <f t="shared" si="576"/>
        <v>-2.9248581838841048E-3</v>
      </c>
      <c r="Y3362" s="5">
        <f t="shared" si="581"/>
        <v>-2.0002000266750031E-4</v>
      </c>
      <c r="Z3362" s="5"/>
    </row>
    <row r="3363" spans="3:26" x14ac:dyDescent="0.2">
      <c r="C3363" s="1">
        <v>41317</v>
      </c>
      <c r="D3363" s="2">
        <v>2648.8339999999998</v>
      </c>
      <c r="E3363" s="5">
        <f t="shared" si="574"/>
        <v>9.9980439355711291E-3</v>
      </c>
      <c r="G3363" s="1">
        <f t="shared" si="575"/>
        <v>41316</v>
      </c>
      <c r="H3363" s="4">
        <f t="shared" si="577"/>
        <v>9.9980439355711291E-3</v>
      </c>
      <c r="I3363" s="2">
        <f t="shared" si="578"/>
        <v>1</v>
      </c>
      <c r="K3363" s="2">
        <v>29.994700000000002</v>
      </c>
      <c r="L3363" s="2">
        <f t="shared" si="572"/>
        <v>30.003698410000002</v>
      </c>
      <c r="M3363" s="2">
        <f t="shared" si="573"/>
        <v>29.985701590000001</v>
      </c>
      <c r="Q3363" s="6">
        <f t="shared" si="579"/>
        <v>198.55251672758416</v>
      </c>
      <c r="R3363" s="6">
        <f t="shared" si="580"/>
        <v>56.868412973423098</v>
      </c>
      <c r="S3363" s="6"/>
      <c r="T3363" s="6">
        <f t="shared" si="582"/>
        <v>139.43775323644726</v>
      </c>
      <c r="U3363" s="6"/>
      <c r="V3363" s="6"/>
      <c r="W3363" s="5">
        <f t="shared" si="576"/>
        <v>9.9483941538389686E-3</v>
      </c>
      <c r="X3363" s="5">
        <f t="shared" si="576"/>
        <v>9.9483941538380805E-3</v>
      </c>
      <c r="Y3363" s="5">
        <f t="shared" si="581"/>
        <v>9.7483741511714683E-3</v>
      </c>
      <c r="Z3363" s="5"/>
    </row>
    <row r="3364" spans="3:26" x14ac:dyDescent="0.2">
      <c r="C3364" s="1">
        <v>41318</v>
      </c>
      <c r="D3364" s="2">
        <v>2656.8629999999998</v>
      </c>
      <c r="E3364" s="5">
        <f t="shared" si="574"/>
        <v>3.0311450245655248E-3</v>
      </c>
      <c r="G3364" s="1">
        <f t="shared" si="575"/>
        <v>41317</v>
      </c>
      <c r="H3364" s="4">
        <f t="shared" si="577"/>
        <v>0</v>
      </c>
      <c r="I3364" s="2">
        <f t="shared" si="578"/>
        <v>0</v>
      </c>
      <c r="K3364" s="2">
        <v>30.2773</v>
      </c>
      <c r="L3364" s="2">
        <f t="shared" si="572"/>
        <v>30.286383189999999</v>
      </c>
      <c r="M3364" s="2">
        <f t="shared" si="573"/>
        <v>30.268216810000002</v>
      </c>
      <c r="Q3364" s="6">
        <f t="shared" si="579"/>
        <v>198.55251672758416</v>
      </c>
      <c r="R3364" s="6">
        <f t="shared" si="580"/>
        <v>57.040789380462421</v>
      </c>
      <c r="S3364" s="6"/>
      <c r="T3364" s="6">
        <f t="shared" si="582"/>
        <v>139.40986568579999</v>
      </c>
      <c r="U3364" s="6"/>
      <c r="V3364" s="6"/>
      <c r="W3364" s="5">
        <f t="shared" si="576"/>
        <v>0</v>
      </c>
      <c r="X3364" s="5">
        <f t="shared" si="576"/>
        <v>3.0265603666581598E-3</v>
      </c>
      <c r="Y3364" s="5">
        <f t="shared" si="581"/>
        <v>-2.0002000266661213E-4</v>
      </c>
      <c r="Z3364" s="5"/>
    </row>
    <row r="3365" spans="3:26" x14ac:dyDescent="0.2">
      <c r="C3365" s="1">
        <v>41319</v>
      </c>
      <c r="D3365" s="2">
        <v>2635.346</v>
      </c>
      <c r="E3365" s="5">
        <f t="shared" si="574"/>
        <v>-8.0986486695022765E-3</v>
      </c>
      <c r="G3365" s="1">
        <f t="shared" si="575"/>
        <v>41318</v>
      </c>
      <c r="H3365" s="4">
        <f t="shared" si="577"/>
        <v>0</v>
      </c>
      <c r="I3365" s="2">
        <f t="shared" si="578"/>
        <v>0</v>
      </c>
      <c r="K3365" s="2">
        <v>30.500399999999999</v>
      </c>
      <c r="L3365" s="2">
        <f t="shared" si="572"/>
        <v>30.509550119999997</v>
      </c>
      <c r="M3365" s="2">
        <f t="shared" si="573"/>
        <v>30.491249880000002</v>
      </c>
      <c r="Q3365" s="6">
        <f t="shared" si="579"/>
        <v>198.55251672758416</v>
      </c>
      <c r="R3365" s="6">
        <f t="shared" si="580"/>
        <v>56.578836067438978</v>
      </c>
      <c r="S3365" s="6"/>
      <c r="T3365" s="6">
        <f t="shared" si="582"/>
        <v>139.40986568579999</v>
      </c>
      <c r="U3365" s="6"/>
      <c r="V3365" s="6"/>
      <c r="W3365" s="5">
        <f t="shared" si="576"/>
        <v>0</v>
      </c>
      <c r="X3365" s="5">
        <f t="shared" si="576"/>
        <v>-8.1316208654573785E-3</v>
      </c>
      <c r="Y3365" s="5">
        <f t="shared" si="581"/>
        <v>0</v>
      </c>
      <c r="Z3365" s="5"/>
    </row>
    <row r="3366" spans="3:26" x14ac:dyDescent="0.2">
      <c r="C3366" s="1">
        <v>41320</v>
      </c>
      <c r="D3366" s="2">
        <v>2615.2579999999998</v>
      </c>
      <c r="E3366" s="5">
        <f t="shared" si="574"/>
        <v>-7.6225285028987434E-3</v>
      </c>
      <c r="G3366" s="1">
        <f t="shared" si="575"/>
        <v>41319</v>
      </c>
      <c r="H3366" s="4">
        <f t="shared" si="577"/>
        <v>-7.6225285028987434E-3</v>
      </c>
      <c r="I3366" s="2">
        <f t="shared" si="578"/>
        <v>1</v>
      </c>
      <c r="K3366" s="2">
        <v>30.525200000000002</v>
      </c>
      <c r="L3366" s="2">
        <f t="shared" si="572"/>
        <v>30.53435756</v>
      </c>
      <c r="M3366" s="2">
        <f t="shared" si="573"/>
        <v>30.516042440000003</v>
      </c>
      <c r="Q3366" s="6">
        <f t="shared" si="579"/>
        <v>197.03904450950586</v>
      </c>
      <c r="R3366" s="6">
        <f t="shared" si="580"/>
        <v>56.147562276854089</v>
      </c>
      <c r="S3366" s="6"/>
      <c r="T3366" s="6">
        <f t="shared" si="582"/>
        <v>138.31954056902248</v>
      </c>
      <c r="U3366" s="6"/>
      <c r="V3366" s="6"/>
      <c r="W3366" s="5">
        <f t="shared" si="576"/>
        <v>-7.6517284528963003E-3</v>
      </c>
      <c r="X3366" s="5">
        <f t="shared" si="576"/>
        <v>-7.6517284528963003E-3</v>
      </c>
      <c r="Y3366" s="5">
        <f t="shared" si="581"/>
        <v>-7.8517484555629125E-3</v>
      </c>
      <c r="Z3366" s="5"/>
    </row>
    <row r="3367" spans="3:26" x14ac:dyDescent="0.2">
      <c r="C3367" s="1">
        <v>41323</v>
      </c>
      <c r="D3367" s="2">
        <v>2616.6480000000001</v>
      </c>
      <c r="E3367" s="5">
        <f t="shared" si="574"/>
        <v>5.3149631891015242E-4</v>
      </c>
      <c r="G3367" s="1">
        <f t="shared" si="575"/>
        <v>41320</v>
      </c>
      <c r="H3367" s="4">
        <f t="shared" si="577"/>
        <v>5.3149631891015242E-4</v>
      </c>
      <c r="I3367" s="2">
        <f t="shared" si="578"/>
        <v>1</v>
      </c>
      <c r="K3367" s="2">
        <v>30.664000000000001</v>
      </c>
      <c r="L3367" s="2">
        <f t="shared" si="572"/>
        <v>30.673199199999999</v>
      </c>
      <c r="M3367" s="2">
        <f t="shared" si="573"/>
        <v>30.654800800000004</v>
      </c>
      <c r="Q3367" s="6">
        <f t="shared" si="579"/>
        <v>197.14377003634425</v>
      </c>
      <c r="R3367" s="6">
        <f t="shared" si="580"/>
        <v>56.177404499520023</v>
      </c>
      <c r="S3367" s="6"/>
      <c r="T3367" s="6">
        <f t="shared" si="582"/>
        <v>138.39305689566828</v>
      </c>
      <c r="U3367" s="6"/>
      <c r="V3367" s="6"/>
      <c r="W3367" s="5">
        <f t="shared" si="576"/>
        <v>5.313551247692061E-4</v>
      </c>
      <c r="X3367" s="5">
        <f t="shared" si="576"/>
        <v>5.313551247692061E-4</v>
      </c>
      <c r="Y3367" s="5">
        <f t="shared" si="581"/>
        <v>5.313551247692061E-4</v>
      </c>
      <c r="Z3367" s="5"/>
    </row>
    <row r="3368" spans="3:26" x14ac:dyDescent="0.2">
      <c r="C3368" s="1">
        <v>41324</v>
      </c>
      <c r="D3368" s="2">
        <v>2662.373</v>
      </c>
      <c r="E3368" s="5">
        <f t="shared" si="574"/>
        <v>1.7474646952895426E-2</v>
      </c>
      <c r="G3368" s="1">
        <f t="shared" si="575"/>
        <v>41323</v>
      </c>
      <c r="H3368" s="4">
        <f t="shared" si="577"/>
        <v>0</v>
      </c>
      <c r="I3368" s="2">
        <f t="shared" si="578"/>
        <v>0</v>
      </c>
      <c r="K3368" s="2">
        <v>30.7285</v>
      </c>
      <c r="L3368" s="2">
        <f t="shared" si="572"/>
        <v>30.73771855</v>
      </c>
      <c r="M3368" s="2">
        <f t="shared" si="573"/>
        <v>30.71928145</v>
      </c>
      <c r="Q3368" s="6">
        <f t="shared" si="579"/>
        <v>197.14377003634425</v>
      </c>
      <c r="R3368" s="6">
        <f t="shared" si="580"/>
        <v>57.15908480987914</v>
      </c>
      <c r="S3368" s="6"/>
      <c r="T3368" s="6">
        <f t="shared" si="582"/>
        <v>138.36537828428914</v>
      </c>
      <c r="U3368" s="6"/>
      <c r="V3368" s="6"/>
      <c r="W3368" s="5">
        <f t="shared" si="576"/>
        <v>0</v>
      </c>
      <c r="X3368" s="5">
        <f t="shared" si="576"/>
        <v>1.732372102456825E-2</v>
      </c>
      <c r="Y3368" s="5">
        <f t="shared" si="581"/>
        <v>-2.0002000266750031E-4</v>
      </c>
      <c r="Z3368" s="5"/>
    </row>
    <row r="3369" spans="3:26" x14ac:dyDescent="0.2">
      <c r="C3369" s="1">
        <v>41325</v>
      </c>
      <c r="D3369" s="2">
        <v>2640.3519999999999</v>
      </c>
      <c r="E3369" s="5">
        <f t="shared" si="574"/>
        <v>-8.271192654072208E-3</v>
      </c>
      <c r="G3369" s="1">
        <f t="shared" si="575"/>
        <v>41324</v>
      </c>
      <c r="H3369" s="4">
        <f t="shared" si="577"/>
        <v>0</v>
      </c>
      <c r="I3369" s="2">
        <f t="shared" si="578"/>
        <v>0</v>
      </c>
      <c r="K3369" s="2">
        <v>30.326899999999998</v>
      </c>
      <c r="L3369" s="2">
        <f t="shared" si="572"/>
        <v>30.335998069999999</v>
      </c>
      <c r="M3369" s="2">
        <f t="shared" si="573"/>
        <v>30.317801929999998</v>
      </c>
      <c r="Q3369" s="6">
        <f t="shared" si="579"/>
        <v>197.14377003634425</v>
      </c>
      <c r="R3369" s="6">
        <f t="shared" si="580"/>
        <v>56.686311007486182</v>
      </c>
      <c r="S3369" s="6"/>
      <c r="T3369" s="6">
        <f t="shared" si="582"/>
        <v>138.36537828428914</v>
      </c>
      <c r="U3369" s="6"/>
      <c r="V3369" s="6"/>
      <c r="W3369" s="5">
        <f t="shared" si="576"/>
        <v>0</v>
      </c>
      <c r="X3369" s="5">
        <f t="shared" si="576"/>
        <v>-8.3055887639087445E-3</v>
      </c>
      <c r="Y3369" s="5">
        <f t="shared" si="581"/>
        <v>0</v>
      </c>
      <c r="Z3369" s="5"/>
    </row>
    <row r="3370" spans="3:26" x14ac:dyDescent="0.2">
      <c r="C3370" s="1">
        <v>41326</v>
      </c>
      <c r="D3370" s="2">
        <v>2579.7640000000001</v>
      </c>
      <c r="E3370" s="5">
        <f t="shared" si="574"/>
        <v>-2.294694040794551E-2</v>
      </c>
      <c r="G3370" s="1">
        <f t="shared" si="575"/>
        <v>41325</v>
      </c>
      <c r="H3370" s="4">
        <f t="shared" si="577"/>
        <v>-2.294694040794551E-2</v>
      </c>
      <c r="I3370" s="2">
        <f t="shared" si="578"/>
        <v>1</v>
      </c>
      <c r="K3370" s="2">
        <v>30.758199999999999</v>
      </c>
      <c r="L3370" s="2">
        <f t="shared" si="572"/>
        <v>30.767427459999997</v>
      </c>
      <c r="M3370" s="2">
        <f t="shared" si="573"/>
        <v>30.74897254</v>
      </c>
      <c r="Q3370" s="6">
        <f t="shared" si="579"/>
        <v>192.61992369352254</v>
      </c>
      <c r="R3370" s="6">
        <f t="shared" si="580"/>
        <v>55.385533606851126</v>
      </c>
      <c r="S3370" s="6"/>
      <c r="T3370" s="6">
        <f t="shared" si="582"/>
        <v>135.16327813103786</v>
      </c>
      <c r="U3370" s="6"/>
      <c r="V3370" s="6"/>
      <c r="W3370" s="5">
        <f t="shared" si="576"/>
        <v>-2.3214319722048238E-2</v>
      </c>
      <c r="X3370" s="5">
        <f t="shared" si="576"/>
        <v>-2.3214319722048238E-2</v>
      </c>
      <c r="Y3370" s="5">
        <f t="shared" si="581"/>
        <v>-2.341433972471485E-2</v>
      </c>
      <c r="Z3370" s="5"/>
    </row>
    <row r="3371" spans="3:26" x14ac:dyDescent="0.2">
      <c r="C3371" s="1">
        <v>41327</v>
      </c>
      <c r="D3371" s="2">
        <v>2630.0520000000001</v>
      </c>
      <c r="E3371" s="5">
        <f t="shared" si="574"/>
        <v>1.9493255972251728E-2</v>
      </c>
      <c r="G3371" s="1">
        <f t="shared" si="575"/>
        <v>41326</v>
      </c>
      <c r="H3371" s="4">
        <f t="shared" si="577"/>
        <v>1.9493255972251728E-2</v>
      </c>
      <c r="I3371" s="2">
        <f t="shared" si="578"/>
        <v>1</v>
      </c>
      <c r="K3371" s="2">
        <v>31.110199999999999</v>
      </c>
      <c r="L3371" s="2">
        <f t="shared" si="572"/>
        <v>31.119533059999998</v>
      </c>
      <c r="M3371" s="2">
        <f t="shared" si="573"/>
        <v>31.10086694</v>
      </c>
      <c r="Q3371" s="6">
        <f t="shared" si="579"/>
        <v>196.37471317143599</v>
      </c>
      <c r="R3371" s="6">
        <f t="shared" si="580"/>
        <v>56.465177990609234</v>
      </c>
      <c r="S3371" s="6"/>
      <c r="T3371" s="6">
        <f t="shared" si="582"/>
        <v>137.79805050969483</v>
      </c>
      <c r="U3371" s="6"/>
      <c r="V3371" s="6"/>
      <c r="W3371" s="5">
        <f t="shared" si="576"/>
        <v>1.930569597591969E-2</v>
      </c>
      <c r="X3371" s="5">
        <f t="shared" si="576"/>
        <v>1.930569597591969E-2</v>
      </c>
      <c r="Y3371" s="5">
        <f t="shared" si="581"/>
        <v>1.9305695975918802E-2</v>
      </c>
      <c r="Z3371" s="5"/>
    </row>
    <row r="3372" spans="3:26" x14ac:dyDescent="0.2">
      <c r="C3372" s="1">
        <v>41330</v>
      </c>
      <c r="D3372" s="2">
        <v>2651.8629999999998</v>
      </c>
      <c r="E3372" s="5">
        <f t="shared" si="574"/>
        <v>8.2929919256348131E-3</v>
      </c>
      <c r="G3372" s="1">
        <f t="shared" si="575"/>
        <v>41327</v>
      </c>
      <c r="H3372" s="4">
        <f t="shared" si="577"/>
        <v>0</v>
      </c>
      <c r="I3372" s="2">
        <f t="shared" si="578"/>
        <v>0</v>
      </c>
      <c r="K3372" s="2">
        <v>31.169699999999999</v>
      </c>
      <c r="L3372" s="2">
        <f t="shared" si="572"/>
        <v>31.179050909999997</v>
      </c>
      <c r="M3372" s="2">
        <f t="shared" si="573"/>
        <v>31.16034909</v>
      </c>
      <c r="Q3372" s="6">
        <f t="shared" si="579"/>
        <v>196.37471317143599</v>
      </c>
      <c r="R3372" s="6">
        <f t="shared" si="580"/>
        <v>56.933443255764885</v>
      </c>
      <c r="S3372" s="6"/>
      <c r="T3372" s="6">
        <f t="shared" si="582"/>
        <v>137.77049089959289</v>
      </c>
      <c r="U3372" s="6"/>
      <c r="V3372" s="6"/>
      <c r="W3372" s="5">
        <f t="shared" si="576"/>
        <v>0</v>
      </c>
      <c r="X3372" s="5">
        <f t="shared" si="576"/>
        <v>8.2587940067178067E-3</v>
      </c>
      <c r="Y3372" s="5">
        <f t="shared" si="581"/>
        <v>-2.0002000266661213E-4</v>
      </c>
      <c r="Z3372" s="5"/>
    </row>
    <row r="3373" spans="3:26" x14ac:dyDescent="0.2">
      <c r="C3373" s="1">
        <v>41331</v>
      </c>
      <c r="D3373" s="2">
        <v>2570.52</v>
      </c>
      <c r="E3373" s="5">
        <f t="shared" si="574"/>
        <v>-3.0673907362484355E-2</v>
      </c>
      <c r="G3373" s="1">
        <f t="shared" si="575"/>
        <v>41330</v>
      </c>
      <c r="H3373" s="4">
        <f t="shared" si="577"/>
        <v>0</v>
      </c>
      <c r="I3373" s="2">
        <f t="shared" si="578"/>
        <v>0</v>
      </c>
      <c r="K3373" s="2">
        <v>31.526700000000002</v>
      </c>
      <c r="L3373" s="2">
        <f t="shared" si="572"/>
        <v>31.536158010000001</v>
      </c>
      <c r="M3373" s="2">
        <f t="shared" si="573"/>
        <v>31.517241990000002</v>
      </c>
      <c r="Q3373" s="6">
        <f t="shared" si="579"/>
        <v>196.37471317143599</v>
      </c>
      <c r="R3373" s="6">
        <f t="shared" si="580"/>
        <v>55.187072091510295</v>
      </c>
      <c r="S3373" s="6"/>
      <c r="T3373" s="6">
        <f t="shared" si="582"/>
        <v>137.77049089959289</v>
      </c>
      <c r="U3373" s="6"/>
      <c r="V3373" s="6"/>
      <c r="W3373" s="5">
        <f t="shared" si="576"/>
        <v>0</v>
      </c>
      <c r="X3373" s="5">
        <f t="shared" si="576"/>
        <v>-3.1154198793460708E-2</v>
      </c>
      <c r="Y3373" s="5">
        <f t="shared" si="581"/>
        <v>0</v>
      </c>
      <c r="Z3373" s="5"/>
    </row>
    <row r="3374" spans="3:26" x14ac:dyDescent="0.2">
      <c r="C3374" s="1">
        <v>41332</v>
      </c>
      <c r="D3374" s="2">
        <v>2611.89</v>
      </c>
      <c r="E3374" s="5">
        <f t="shared" si="574"/>
        <v>1.6094019887026707E-2</v>
      </c>
      <c r="G3374" s="1">
        <f t="shared" si="575"/>
        <v>41331</v>
      </c>
      <c r="H3374" s="4">
        <f t="shared" si="577"/>
        <v>1.6094019887026707E-2</v>
      </c>
      <c r="I3374" s="2">
        <f t="shared" si="578"/>
        <v>1</v>
      </c>
      <c r="K3374" s="2">
        <v>31.432500000000001</v>
      </c>
      <c r="L3374" s="2">
        <f t="shared" si="572"/>
        <v>31.44192975</v>
      </c>
      <c r="M3374" s="2">
        <f t="shared" si="573"/>
        <v>31.423070250000002</v>
      </c>
      <c r="Q3374" s="6">
        <f t="shared" si="579"/>
        <v>199.53517171052624</v>
      </c>
      <c r="R3374" s="6">
        <f t="shared" si="580"/>
        <v>56.07525392725784</v>
      </c>
      <c r="S3374" s="6"/>
      <c r="T3374" s="6">
        <f t="shared" si="582"/>
        <v>139.95977436559238</v>
      </c>
      <c r="U3374" s="6"/>
      <c r="V3374" s="6"/>
      <c r="W3374" s="5">
        <f t="shared" si="576"/>
        <v>1.5965884133681385E-2</v>
      </c>
      <c r="X3374" s="5">
        <f t="shared" si="576"/>
        <v>1.5965884133681385E-2</v>
      </c>
      <c r="Y3374" s="5">
        <f t="shared" si="581"/>
        <v>1.5765864131013885E-2</v>
      </c>
      <c r="Z3374" s="5"/>
    </row>
    <row r="3375" spans="3:26" x14ac:dyDescent="0.2">
      <c r="C3375" s="1">
        <v>41333</v>
      </c>
      <c r="D3375" s="2">
        <v>2633.5509999999999</v>
      </c>
      <c r="E3375" s="5">
        <f t="shared" si="574"/>
        <v>8.2932282753102379E-3</v>
      </c>
      <c r="G3375" s="1">
        <f t="shared" si="575"/>
        <v>41332</v>
      </c>
      <c r="H3375" s="4">
        <f t="shared" si="577"/>
        <v>0</v>
      </c>
      <c r="I3375" s="2">
        <f t="shared" si="578"/>
        <v>0</v>
      </c>
      <c r="K3375" s="2">
        <v>31.670500000000001</v>
      </c>
      <c r="L3375" s="2">
        <f t="shared" si="572"/>
        <v>31.680001149999999</v>
      </c>
      <c r="M3375" s="2">
        <f t="shared" si="573"/>
        <v>31.660998850000002</v>
      </c>
      <c r="Q3375" s="6">
        <f t="shared" si="579"/>
        <v>199.53517171052624</v>
      </c>
      <c r="R3375" s="6">
        <f t="shared" si="580"/>
        <v>56.540298808672581</v>
      </c>
      <c r="S3375" s="6"/>
      <c r="T3375" s="6">
        <f t="shared" si="582"/>
        <v>139.93178241071928</v>
      </c>
      <c r="U3375" s="6"/>
      <c r="V3375" s="6"/>
      <c r="W3375" s="5">
        <f t="shared" si="576"/>
        <v>0</v>
      </c>
      <c r="X3375" s="5">
        <f t="shared" si="576"/>
        <v>8.2590284124419711E-3</v>
      </c>
      <c r="Y3375" s="5">
        <f t="shared" si="581"/>
        <v>-2.0002000266661213E-4</v>
      </c>
      <c r="Z3375" s="5"/>
    </row>
    <row r="3376" spans="3:26" x14ac:dyDescent="0.2">
      <c r="C3376" s="1">
        <v>41334</v>
      </c>
      <c r="D3376" s="2">
        <v>2616.752</v>
      </c>
      <c r="E3376" s="5">
        <f t="shared" si="574"/>
        <v>-6.3788398250119241E-3</v>
      </c>
      <c r="G3376" s="1">
        <f t="shared" si="575"/>
        <v>41333</v>
      </c>
      <c r="H3376" s="4">
        <f t="shared" si="577"/>
        <v>0</v>
      </c>
      <c r="I3376" s="2">
        <f t="shared" si="578"/>
        <v>0</v>
      </c>
      <c r="K3376" s="2">
        <v>31.670500000000001</v>
      </c>
      <c r="L3376" s="2">
        <f t="shared" si="572"/>
        <v>31.680001149999999</v>
      </c>
      <c r="M3376" s="2">
        <f t="shared" si="573"/>
        <v>31.660998850000002</v>
      </c>
      <c r="Q3376" s="6">
        <f t="shared" si="579"/>
        <v>199.53517171052624</v>
      </c>
      <c r="R3376" s="6">
        <f t="shared" si="580"/>
        <v>56.179637298913747</v>
      </c>
      <c r="S3376" s="6"/>
      <c r="T3376" s="6">
        <f t="shared" si="582"/>
        <v>139.93178241071928</v>
      </c>
      <c r="U3376" s="6"/>
      <c r="V3376" s="6"/>
      <c r="W3376" s="5">
        <f t="shared" si="576"/>
        <v>0</v>
      </c>
      <c r="X3376" s="5">
        <f t="shared" si="576"/>
        <v>-6.3992715572780412E-3</v>
      </c>
      <c r="Y3376" s="5">
        <f t="shared" si="581"/>
        <v>0</v>
      </c>
      <c r="Z3376" s="5"/>
    </row>
    <row r="3377" spans="3:26" x14ac:dyDescent="0.2">
      <c r="C3377" s="1">
        <v>41337</v>
      </c>
      <c r="D3377" s="2">
        <v>2619.779</v>
      </c>
      <c r="E3377" s="5">
        <f t="shared" si="574"/>
        <v>1.156777562413268E-3</v>
      </c>
      <c r="G3377" s="1">
        <f t="shared" si="575"/>
        <v>41334</v>
      </c>
      <c r="H3377" s="4">
        <f t="shared" si="577"/>
        <v>1.156777562413268E-3</v>
      </c>
      <c r="I3377" s="2">
        <f t="shared" si="578"/>
        <v>1</v>
      </c>
      <c r="K3377" s="2">
        <v>31.8688</v>
      </c>
      <c r="L3377" s="2">
        <f t="shared" si="572"/>
        <v>31.87836064</v>
      </c>
      <c r="M3377" s="2">
        <f t="shared" si="573"/>
        <v>31.85923936</v>
      </c>
      <c r="Q3377" s="6">
        <f t="shared" si="579"/>
        <v>199.76598952007325</v>
      </c>
      <c r="R3377" s="6">
        <f t="shared" si="580"/>
        <v>56.244624642805647</v>
      </c>
      <c r="S3377" s="6"/>
      <c r="T3377" s="6">
        <f t="shared" si="582"/>
        <v>140.06563362640912</v>
      </c>
      <c r="U3377" s="6"/>
      <c r="V3377" s="6"/>
      <c r="W3377" s="5">
        <f t="shared" si="576"/>
        <v>1.1561090107763405E-3</v>
      </c>
      <c r="X3377" s="5">
        <f t="shared" si="576"/>
        <v>1.1561090107763405E-3</v>
      </c>
      <c r="Y3377" s="5">
        <f t="shared" si="581"/>
        <v>9.5608900810884023E-4</v>
      </c>
      <c r="Z3377" s="5"/>
    </row>
    <row r="3378" spans="3:26" x14ac:dyDescent="0.2">
      <c r="C3378" s="1">
        <v>41338</v>
      </c>
      <c r="D3378" s="2">
        <v>2683.0189999999998</v>
      </c>
      <c r="E3378" s="5">
        <f t="shared" si="574"/>
        <v>2.4139440769622086E-2</v>
      </c>
      <c r="G3378" s="1">
        <f t="shared" si="575"/>
        <v>41337</v>
      </c>
      <c r="H3378" s="4">
        <f t="shared" si="577"/>
        <v>0</v>
      </c>
      <c r="I3378" s="2">
        <f t="shared" si="578"/>
        <v>0</v>
      </c>
      <c r="K3378" s="2">
        <v>32.116700000000002</v>
      </c>
      <c r="L3378" s="2">
        <f t="shared" si="572"/>
        <v>32.126335009999998</v>
      </c>
      <c r="M3378" s="2">
        <f t="shared" si="573"/>
        <v>32.107064990000005</v>
      </c>
      <c r="Q3378" s="6">
        <f t="shared" si="579"/>
        <v>199.76598952007325</v>
      </c>
      <c r="R3378" s="6">
        <f t="shared" si="580"/>
        <v>57.602338427980278</v>
      </c>
      <c r="S3378" s="6"/>
      <c r="T3378" s="6">
        <f t="shared" si="582"/>
        <v>140.03762049968384</v>
      </c>
      <c r="U3378" s="6"/>
      <c r="V3378" s="6"/>
      <c r="W3378" s="5">
        <f t="shared" si="576"/>
        <v>0</v>
      </c>
      <c r="X3378" s="5">
        <f t="shared" si="576"/>
        <v>2.3852689973249852E-2</v>
      </c>
      <c r="Y3378" s="5">
        <f t="shared" si="581"/>
        <v>-2.0002000266661213E-4</v>
      </c>
      <c r="Z3378" s="5"/>
    </row>
    <row r="3379" spans="3:26" x14ac:dyDescent="0.2">
      <c r="C3379" s="1">
        <v>41339</v>
      </c>
      <c r="D3379" s="2">
        <v>2679.8850000000002</v>
      </c>
      <c r="E3379" s="5">
        <f t="shared" si="574"/>
        <v>-1.1680871436242383E-3</v>
      </c>
      <c r="G3379" s="1">
        <f t="shared" si="575"/>
        <v>41338</v>
      </c>
      <c r="H3379" s="4">
        <f t="shared" si="577"/>
        <v>0</v>
      </c>
      <c r="I3379" s="2">
        <f t="shared" si="578"/>
        <v>0</v>
      </c>
      <c r="K3379" s="2">
        <v>31.690300000000001</v>
      </c>
      <c r="L3379" s="2">
        <f t="shared" si="572"/>
        <v>31.69980709</v>
      </c>
      <c r="M3379" s="2">
        <f t="shared" si="573"/>
        <v>31.680792910000001</v>
      </c>
      <c r="Q3379" s="6">
        <f t="shared" si="579"/>
        <v>199.76598952007325</v>
      </c>
      <c r="R3379" s="6">
        <f t="shared" si="580"/>
        <v>57.535053877019863</v>
      </c>
      <c r="S3379" s="6"/>
      <c r="T3379" s="6">
        <f t="shared" si="582"/>
        <v>140.03762049968384</v>
      </c>
      <c r="U3379" s="6"/>
      <c r="V3379" s="6"/>
      <c r="W3379" s="5">
        <f t="shared" si="576"/>
        <v>0</v>
      </c>
      <c r="X3379" s="5">
        <f t="shared" si="576"/>
        <v>-1.1687698891345022E-3</v>
      </c>
      <c r="Y3379" s="5">
        <f t="shared" si="581"/>
        <v>0</v>
      </c>
      <c r="Z3379" s="5"/>
    </row>
    <row r="3380" spans="3:26" x14ac:dyDescent="0.2">
      <c r="C3380" s="1">
        <v>41340</v>
      </c>
      <c r="D3380" s="2">
        <v>2690.8530000000001</v>
      </c>
      <c r="E3380" s="5">
        <f t="shared" si="574"/>
        <v>4.0927129335773162E-3</v>
      </c>
      <c r="G3380" s="1">
        <f t="shared" si="575"/>
        <v>41339</v>
      </c>
      <c r="H3380" s="4">
        <f t="shared" si="577"/>
        <v>4.0927129335773162E-3</v>
      </c>
      <c r="I3380" s="2">
        <f t="shared" si="578"/>
        <v>1</v>
      </c>
      <c r="K3380" s="2">
        <v>31.5763</v>
      </c>
      <c r="L3380" s="2">
        <f t="shared" si="572"/>
        <v>31.585772889999998</v>
      </c>
      <c r="M3380" s="2">
        <f t="shared" si="573"/>
        <v>31.566827110000002</v>
      </c>
      <c r="Q3380" s="6">
        <f t="shared" si="579"/>
        <v>200.5835743690709</v>
      </c>
      <c r="R3380" s="6">
        <f t="shared" si="580"/>
        <v>57.77052833615641</v>
      </c>
      <c r="S3380" s="6"/>
      <c r="T3380" s="6">
        <f t="shared" si="582"/>
        <v>140.58263212943422</v>
      </c>
      <c r="U3380" s="6"/>
      <c r="V3380" s="6"/>
      <c r="W3380" s="5">
        <f t="shared" si="576"/>
        <v>4.0843605654732329E-3</v>
      </c>
      <c r="X3380" s="5">
        <f t="shared" si="576"/>
        <v>4.0843605654732329E-3</v>
      </c>
      <c r="Y3380" s="5">
        <f t="shared" si="581"/>
        <v>3.8843405628057326E-3</v>
      </c>
      <c r="Z3380" s="5"/>
    </row>
    <row r="3381" spans="3:26" x14ac:dyDescent="0.2">
      <c r="C3381" s="1">
        <v>41341</v>
      </c>
      <c r="D3381" s="2">
        <v>2728.7809999999999</v>
      </c>
      <c r="E3381" s="5">
        <f t="shared" si="574"/>
        <v>1.40951586727331E-2</v>
      </c>
      <c r="G3381" s="1">
        <f t="shared" si="575"/>
        <v>41340</v>
      </c>
      <c r="H3381" s="4">
        <f t="shared" si="577"/>
        <v>0</v>
      </c>
      <c r="I3381" s="2">
        <f t="shared" si="578"/>
        <v>0</v>
      </c>
      <c r="K3381" s="2">
        <v>31.6556</v>
      </c>
      <c r="L3381" s="2">
        <f t="shared" si="572"/>
        <v>31.665096679999998</v>
      </c>
      <c r="M3381" s="2">
        <f t="shared" si="573"/>
        <v>31.646103320000002</v>
      </c>
      <c r="Q3381" s="6">
        <f t="shared" si="579"/>
        <v>200.5835743690709</v>
      </c>
      <c r="R3381" s="6">
        <f t="shared" si="580"/>
        <v>58.584813099662163</v>
      </c>
      <c r="S3381" s="6"/>
      <c r="T3381" s="6">
        <f t="shared" si="582"/>
        <v>140.55451560300833</v>
      </c>
      <c r="U3381" s="6"/>
      <c r="V3381" s="6"/>
      <c r="W3381" s="5">
        <f t="shared" si="576"/>
        <v>0</v>
      </c>
      <c r="X3381" s="5">
        <f t="shared" si="576"/>
        <v>1.3996745610744377E-2</v>
      </c>
      <c r="Y3381" s="5">
        <f t="shared" si="581"/>
        <v>-2.0002000266661213E-4</v>
      </c>
      <c r="Z3381" s="5"/>
    </row>
    <row r="3382" spans="3:26" x14ac:dyDescent="0.2">
      <c r="C3382" s="1">
        <v>41344</v>
      </c>
      <c r="D3382" s="2">
        <v>2718.71</v>
      </c>
      <c r="E3382" s="5">
        <f t="shared" si="574"/>
        <v>-3.6906589425827552E-3</v>
      </c>
      <c r="G3382" s="1">
        <f t="shared" si="575"/>
        <v>41341</v>
      </c>
      <c r="H3382" s="4">
        <f t="shared" si="577"/>
        <v>0</v>
      </c>
      <c r="I3382" s="2">
        <f t="shared" si="578"/>
        <v>0</v>
      </c>
      <c r="K3382" s="2">
        <v>31.387899999999998</v>
      </c>
      <c r="L3382" s="2">
        <f t="shared" si="572"/>
        <v>31.397316369999999</v>
      </c>
      <c r="M3382" s="2">
        <f t="shared" si="573"/>
        <v>31.378483629999998</v>
      </c>
      <c r="Q3382" s="6">
        <f t="shared" si="579"/>
        <v>200.5835743690709</v>
      </c>
      <c r="R3382" s="6">
        <f t="shared" si="580"/>
        <v>58.368596535296355</v>
      </c>
      <c r="S3382" s="6"/>
      <c r="T3382" s="6">
        <f t="shared" si="582"/>
        <v>140.55451560300833</v>
      </c>
      <c r="U3382" s="6"/>
      <c r="V3382" s="6"/>
      <c r="W3382" s="5">
        <f t="shared" si="576"/>
        <v>0</v>
      </c>
      <c r="X3382" s="5">
        <f t="shared" si="576"/>
        <v>-3.697486227594915E-3</v>
      </c>
      <c r="Y3382" s="5">
        <f t="shared" si="581"/>
        <v>0</v>
      </c>
      <c r="Z3382" s="5"/>
    </row>
    <row r="3383" spans="3:26" x14ac:dyDescent="0.2">
      <c r="C3383" s="1">
        <v>41345</v>
      </c>
      <c r="D3383" s="2">
        <v>2711.848</v>
      </c>
      <c r="E3383" s="5">
        <f t="shared" si="574"/>
        <v>-2.5239911575710835E-3</v>
      </c>
      <c r="G3383" s="1">
        <f t="shared" si="575"/>
        <v>41344</v>
      </c>
      <c r="H3383" s="4">
        <f t="shared" si="577"/>
        <v>-2.5239911575710835E-3</v>
      </c>
      <c r="I3383" s="2">
        <f t="shared" si="578"/>
        <v>1</v>
      </c>
      <c r="K3383" s="2">
        <v>31.021000000000001</v>
      </c>
      <c r="L3383" s="2">
        <f t="shared" si="572"/>
        <v>31.030306299999999</v>
      </c>
      <c r="M3383" s="2">
        <f t="shared" si="573"/>
        <v>31.011693700000002</v>
      </c>
      <c r="Q3383" s="6">
        <f t="shared" si="579"/>
        <v>200.07730320100936</v>
      </c>
      <c r="R3383" s="6">
        <f t="shared" si="580"/>
        <v>58.221274713761431</v>
      </c>
      <c r="S3383" s="6"/>
      <c r="T3383" s="6">
        <f t="shared" si="582"/>
        <v>140.17171729701994</v>
      </c>
      <c r="U3383" s="6"/>
      <c r="V3383" s="6"/>
      <c r="W3383" s="5">
        <f t="shared" si="576"/>
        <v>-2.5271817931411533E-3</v>
      </c>
      <c r="X3383" s="5">
        <f t="shared" si="576"/>
        <v>-2.5271817931411533E-3</v>
      </c>
      <c r="Y3383" s="5">
        <f t="shared" si="581"/>
        <v>-2.7272017958077654E-3</v>
      </c>
      <c r="Z3383" s="5"/>
    </row>
    <row r="3384" spans="3:26" x14ac:dyDescent="0.2">
      <c r="C3384" s="1">
        <v>41346</v>
      </c>
      <c r="D3384" s="2">
        <v>2704.7330000000002</v>
      </c>
      <c r="E3384" s="5">
        <f t="shared" si="574"/>
        <v>-2.623672123216265E-3</v>
      </c>
      <c r="G3384" s="1">
        <f t="shared" si="575"/>
        <v>41345</v>
      </c>
      <c r="H3384" s="4">
        <f t="shared" si="577"/>
        <v>-2.623672123216265E-3</v>
      </c>
      <c r="I3384" s="2">
        <f t="shared" si="578"/>
        <v>1</v>
      </c>
      <c r="K3384" s="2">
        <v>31.1995</v>
      </c>
      <c r="L3384" s="2">
        <f t="shared" si="572"/>
        <v>31.20885985</v>
      </c>
      <c r="M3384" s="2">
        <f t="shared" si="573"/>
        <v>31.190140150000001</v>
      </c>
      <c r="Q3384" s="6">
        <f t="shared" si="579"/>
        <v>199.55236595811257</v>
      </c>
      <c r="R3384" s="6">
        <f t="shared" si="580"/>
        <v>58.068521178316821</v>
      </c>
      <c r="S3384" s="6"/>
      <c r="T3384" s="6">
        <f t="shared" si="582"/>
        <v>139.80395266988441</v>
      </c>
      <c r="U3384" s="6"/>
      <c r="V3384" s="6"/>
      <c r="W3384" s="5">
        <f t="shared" si="576"/>
        <v>-2.6271199829439595E-3</v>
      </c>
      <c r="X3384" s="5">
        <f t="shared" si="576"/>
        <v>-2.6271199829439595E-3</v>
      </c>
      <c r="Y3384" s="5">
        <f t="shared" si="581"/>
        <v>-2.6271199829439595E-3</v>
      </c>
      <c r="Z3384" s="5"/>
    </row>
    <row r="3385" spans="3:26" x14ac:dyDescent="0.2">
      <c r="C3385" s="1">
        <v>41347</v>
      </c>
      <c r="D3385" s="2">
        <v>2744.6959999999999</v>
      </c>
      <c r="E3385" s="5">
        <f t="shared" si="574"/>
        <v>1.4775210713959468E-2</v>
      </c>
      <c r="G3385" s="1">
        <f t="shared" si="575"/>
        <v>41346</v>
      </c>
      <c r="H3385" s="4">
        <f t="shared" si="577"/>
        <v>1.4775210713959468E-2</v>
      </c>
      <c r="I3385" s="2">
        <f t="shared" si="578"/>
        <v>1</v>
      </c>
      <c r="K3385" s="2">
        <v>30.832599999999999</v>
      </c>
      <c r="L3385" s="2">
        <f t="shared" si="572"/>
        <v>30.841849779999997</v>
      </c>
      <c r="M3385" s="2">
        <f t="shared" si="573"/>
        <v>30.823350220000002</v>
      </c>
      <c r="Q3385" s="6">
        <f t="shared" si="579"/>
        <v>202.50079421361283</v>
      </c>
      <c r="R3385" s="6">
        <f t="shared" si="580"/>
        <v>58.926495814574466</v>
      </c>
      <c r="S3385" s="6"/>
      <c r="T3385" s="6">
        <f t="shared" si="582"/>
        <v>141.86958552922636</v>
      </c>
      <c r="U3385" s="6"/>
      <c r="V3385" s="6"/>
      <c r="W3385" s="5">
        <f t="shared" si="576"/>
        <v>1.4667120689364488E-2</v>
      </c>
      <c r="X3385" s="5">
        <f t="shared" si="576"/>
        <v>1.4667120689364488E-2</v>
      </c>
      <c r="Y3385" s="5">
        <f t="shared" si="581"/>
        <v>1.4667120689364488E-2</v>
      </c>
      <c r="Z3385" s="5"/>
    </row>
    <row r="3386" spans="3:26" x14ac:dyDescent="0.2">
      <c r="C3386" s="1">
        <v>41348</v>
      </c>
      <c r="D3386" s="2">
        <v>2725.7159999999999</v>
      </c>
      <c r="E3386" s="5">
        <f t="shared" si="574"/>
        <v>-6.9151556310790042E-3</v>
      </c>
      <c r="G3386" s="1">
        <f t="shared" si="575"/>
        <v>41347</v>
      </c>
      <c r="H3386" s="4">
        <f t="shared" si="577"/>
        <v>0</v>
      </c>
      <c r="I3386" s="2">
        <f t="shared" si="578"/>
        <v>0</v>
      </c>
      <c r="K3386" s="2">
        <v>31.288699999999999</v>
      </c>
      <c r="L3386" s="2">
        <f t="shared" si="572"/>
        <v>31.298086609999999</v>
      </c>
      <c r="M3386" s="2">
        <f t="shared" si="573"/>
        <v>31.279313389999999</v>
      </c>
      <c r="Q3386" s="6">
        <f t="shared" si="579"/>
        <v>202.50079421361283</v>
      </c>
      <c r="R3386" s="6">
        <f t="shared" si="580"/>
        <v>58.519009925222555</v>
      </c>
      <c r="S3386" s="6"/>
      <c r="T3386" s="6">
        <f t="shared" si="582"/>
        <v>141.8412116121205</v>
      </c>
      <c r="U3386" s="6"/>
      <c r="V3386" s="6"/>
      <c r="W3386" s="5">
        <f t="shared" si="576"/>
        <v>0</v>
      </c>
      <c r="X3386" s="5">
        <f t="shared" si="576"/>
        <v>-6.9391761207802105E-3</v>
      </c>
      <c r="Y3386" s="5">
        <f t="shared" si="581"/>
        <v>-2.0002000266750031E-4</v>
      </c>
      <c r="Z3386" s="5"/>
    </row>
    <row r="3387" spans="3:26" x14ac:dyDescent="0.2">
      <c r="C3387" s="1">
        <v>41351</v>
      </c>
      <c r="D3387" s="2">
        <v>2705.471</v>
      </c>
      <c r="E3387" s="5">
        <f t="shared" si="574"/>
        <v>-7.4274062301427921E-3</v>
      </c>
      <c r="G3387" s="1">
        <f t="shared" si="575"/>
        <v>41348</v>
      </c>
      <c r="H3387" s="4">
        <f t="shared" si="577"/>
        <v>-7.4274062301427921E-3</v>
      </c>
      <c r="I3387" s="2">
        <f t="shared" si="578"/>
        <v>1</v>
      </c>
      <c r="K3387" s="2">
        <v>31.452300000000001</v>
      </c>
      <c r="L3387" s="2">
        <f t="shared" si="572"/>
        <v>31.461735690000001</v>
      </c>
      <c r="M3387" s="2">
        <f t="shared" si="573"/>
        <v>31.442864310000001</v>
      </c>
      <c r="Q3387" s="6">
        <f t="shared" si="579"/>
        <v>200.99673855306179</v>
      </c>
      <c r="R3387" s="6">
        <f t="shared" si="580"/>
        <v>58.084365466322168</v>
      </c>
      <c r="S3387" s="6"/>
      <c r="T3387" s="6">
        <f t="shared" si="582"/>
        <v>140.75954177343897</v>
      </c>
      <c r="U3387" s="6"/>
      <c r="V3387" s="6"/>
      <c r="W3387" s="5">
        <f t="shared" si="576"/>
        <v>-7.4551267581739467E-3</v>
      </c>
      <c r="X3387" s="5">
        <f t="shared" si="576"/>
        <v>-7.4551267581739467E-3</v>
      </c>
      <c r="Y3387" s="5">
        <f t="shared" si="581"/>
        <v>-7.655146760841447E-3</v>
      </c>
      <c r="Z3387" s="5"/>
    </row>
    <row r="3388" spans="3:26" x14ac:dyDescent="0.2">
      <c r="C3388" s="1">
        <v>41352</v>
      </c>
      <c r="D3388" s="2">
        <v>2671.9630000000002</v>
      </c>
      <c r="E3388" s="5">
        <f t="shared" si="574"/>
        <v>-1.2385274135261406E-2</v>
      </c>
      <c r="G3388" s="1">
        <f t="shared" si="575"/>
        <v>41351</v>
      </c>
      <c r="H3388" s="4">
        <f t="shared" si="577"/>
        <v>-1.2385274135261406E-2</v>
      </c>
      <c r="I3388" s="2">
        <f t="shared" si="578"/>
        <v>1</v>
      </c>
      <c r="K3388" s="2">
        <v>31.918299999999999</v>
      </c>
      <c r="L3388" s="2">
        <f t="shared" si="572"/>
        <v>31.927875489999998</v>
      </c>
      <c r="M3388" s="2">
        <f t="shared" si="573"/>
        <v>31.908724509999999</v>
      </c>
      <c r="Q3388" s="6">
        <f t="shared" si="579"/>
        <v>198.50733884578867</v>
      </c>
      <c r="R3388" s="6">
        <f t="shared" si="580"/>
        <v>57.364974677049062</v>
      </c>
      <c r="S3388" s="6"/>
      <c r="T3388" s="6">
        <f t="shared" si="582"/>
        <v>139.01619626142116</v>
      </c>
      <c r="U3388" s="6"/>
      <c r="V3388" s="6"/>
      <c r="W3388" s="5">
        <f t="shared" si="576"/>
        <v>-1.2462610864137247E-2</v>
      </c>
      <c r="X3388" s="5">
        <f t="shared" si="576"/>
        <v>-1.2462610864137247E-2</v>
      </c>
      <c r="Y3388" s="5">
        <f t="shared" si="581"/>
        <v>-1.2462610864137247E-2</v>
      </c>
      <c r="Z3388" s="5"/>
    </row>
    <row r="3389" spans="3:26" x14ac:dyDescent="0.2">
      <c r="C3389" s="1">
        <v>41353</v>
      </c>
      <c r="D3389" s="2">
        <v>2708.8969999999999</v>
      </c>
      <c r="E3389" s="5">
        <f t="shared" si="574"/>
        <v>1.3822796198899362E-2</v>
      </c>
      <c r="G3389" s="1">
        <f t="shared" si="575"/>
        <v>41352</v>
      </c>
      <c r="H3389" s="4">
        <f t="shared" si="577"/>
        <v>1.3822796198899362E-2</v>
      </c>
      <c r="I3389" s="2">
        <f t="shared" si="578"/>
        <v>1</v>
      </c>
      <c r="K3389" s="2">
        <v>31.725000000000001</v>
      </c>
      <c r="L3389" s="2">
        <f t="shared" si="572"/>
        <v>31.734517499999999</v>
      </c>
      <c r="M3389" s="2">
        <f t="shared" si="573"/>
        <v>31.715482500000004</v>
      </c>
      <c r="Q3389" s="6">
        <f t="shared" si="579"/>
        <v>201.25126533463984</v>
      </c>
      <c r="R3389" s="6">
        <f t="shared" si="580"/>
        <v>58.157919030964926</v>
      </c>
      <c r="S3389" s="6"/>
      <c r="T3389" s="6">
        <f t="shared" si="582"/>
        <v>140.93778881068897</v>
      </c>
      <c r="U3389" s="6"/>
      <c r="V3389" s="6"/>
      <c r="W3389" s="5">
        <f t="shared" si="576"/>
        <v>1.3728132696876116E-2</v>
      </c>
      <c r="X3389" s="5">
        <f t="shared" si="576"/>
        <v>1.3728132696876116E-2</v>
      </c>
      <c r="Y3389" s="5">
        <f t="shared" si="581"/>
        <v>1.3728132696876116E-2</v>
      </c>
      <c r="Z3389" s="5"/>
    </row>
    <row r="3390" spans="3:26" x14ac:dyDescent="0.2">
      <c r="C3390" s="1">
        <v>41354</v>
      </c>
      <c r="D3390" s="2">
        <v>2683.9209999999998</v>
      </c>
      <c r="E3390" s="5">
        <f t="shared" si="574"/>
        <v>-9.2199887998695093E-3</v>
      </c>
      <c r="G3390" s="1">
        <f t="shared" si="575"/>
        <v>41353</v>
      </c>
      <c r="H3390" s="4">
        <f t="shared" si="577"/>
        <v>0</v>
      </c>
      <c r="I3390" s="2">
        <f t="shared" si="578"/>
        <v>0</v>
      </c>
      <c r="K3390" s="2">
        <v>31.8093</v>
      </c>
      <c r="L3390" s="2">
        <f t="shared" si="572"/>
        <v>31.818842789999998</v>
      </c>
      <c r="M3390" s="2">
        <f t="shared" si="573"/>
        <v>31.799757210000003</v>
      </c>
      <c r="Q3390" s="6">
        <f t="shared" si="579"/>
        <v>201.25126533463984</v>
      </c>
      <c r="R3390" s="6">
        <f t="shared" si="580"/>
        <v>57.62170366887571</v>
      </c>
      <c r="S3390" s="6"/>
      <c r="T3390" s="6">
        <f t="shared" si="582"/>
        <v>140.90960125292685</v>
      </c>
      <c r="U3390" s="6"/>
      <c r="V3390" s="6"/>
      <c r="W3390" s="5">
        <f t="shared" si="576"/>
        <v>0</v>
      </c>
      <c r="X3390" s="5">
        <f t="shared" si="576"/>
        <v>-9.2627559748290622E-3</v>
      </c>
      <c r="Y3390" s="5">
        <f t="shared" si="581"/>
        <v>-2.0002000266661213E-4</v>
      </c>
      <c r="Z3390" s="5"/>
    </row>
    <row r="3391" spans="3:26" x14ac:dyDescent="0.2">
      <c r="C3391" s="1">
        <v>41355</v>
      </c>
      <c r="D3391" s="2">
        <v>2681.67</v>
      </c>
      <c r="E3391" s="5">
        <f t="shared" si="574"/>
        <v>-8.3869830743891084E-4</v>
      </c>
      <c r="G3391" s="1">
        <f t="shared" si="575"/>
        <v>41354</v>
      </c>
      <c r="H3391" s="4">
        <f t="shared" si="577"/>
        <v>-8.3869830743891084E-4</v>
      </c>
      <c r="I3391" s="2">
        <f t="shared" si="578"/>
        <v>1</v>
      </c>
      <c r="K3391" s="2">
        <v>31.427499999999998</v>
      </c>
      <c r="L3391" s="2">
        <f t="shared" si="572"/>
        <v>31.436928249999998</v>
      </c>
      <c r="M3391" s="2">
        <f t="shared" si="573"/>
        <v>31.418071749999999</v>
      </c>
      <c r="Q3391" s="6">
        <f t="shared" si="579"/>
        <v>201.08247623903375</v>
      </c>
      <c r="R3391" s="6">
        <f t="shared" si="580"/>
        <v>57.57337644353688</v>
      </c>
      <c r="S3391" s="6"/>
      <c r="T3391" s="6">
        <f t="shared" si="582"/>
        <v>140.76326232473238</v>
      </c>
      <c r="U3391" s="6"/>
      <c r="V3391" s="6"/>
      <c r="W3391" s="5">
        <f t="shared" si="576"/>
        <v>-8.3905021163932503E-4</v>
      </c>
      <c r="X3391" s="5">
        <f t="shared" si="576"/>
        <v>-8.3905021163843685E-4</v>
      </c>
      <c r="Y3391" s="5">
        <f t="shared" si="581"/>
        <v>-1.0390702143059372E-3</v>
      </c>
      <c r="Z3391" s="5"/>
    </row>
    <row r="3392" spans="3:26" x14ac:dyDescent="0.2">
      <c r="C3392" s="1">
        <v>41358</v>
      </c>
      <c r="D3392" s="2">
        <v>2649.2840000000001</v>
      </c>
      <c r="E3392" s="5">
        <f t="shared" si="574"/>
        <v>-1.2076802887752768E-2</v>
      </c>
      <c r="G3392" s="1">
        <f t="shared" si="575"/>
        <v>41355</v>
      </c>
      <c r="H3392" s="4">
        <f t="shared" si="577"/>
        <v>-1.2076802887752768E-2</v>
      </c>
      <c r="I3392" s="2">
        <f t="shared" si="578"/>
        <v>1</v>
      </c>
      <c r="K3392" s="2">
        <v>31.600999999999999</v>
      </c>
      <c r="L3392" s="2">
        <f t="shared" si="572"/>
        <v>31.610480299999999</v>
      </c>
      <c r="M3392" s="2">
        <f t="shared" si="573"/>
        <v>31.591519699999999</v>
      </c>
      <c r="Q3392" s="6">
        <f t="shared" si="579"/>
        <v>198.65404280931369</v>
      </c>
      <c r="R3392" s="6">
        <f t="shared" si="580"/>
        <v>56.878074124645892</v>
      </c>
      <c r="S3392" s="6"/>
      <c r="T3392" s="6">
        <f t="shared" si="582"/>
        <v>139.06329215179954</v>
      </c>
      <c r="U3392" s="6"/>
      <c r="V3392" s="6"/>
      <c r="W3392" s="5">
        <f t="shared" si="576"/>
        <v>-1.2150319972195511E-2</v>
      </c>
      <c r="X3392" s="5">
        <f t="shared" si="576"/>
        <v>-1.2150319972195511E-2</v>
      </c>
      <c r="Y3392" s="5">
        <f t="shared" si="581"/>
        <v>-1.2150319972196399E-2</v>
      </c>
      <c r="Z3392" s="5"/>
    </row>
    <row r="3393" spans="3:26" x14ac:dyDescent="0.2">
      <c r="C3393" s="1">
        <v>41359</v>
      </c>
      <c r="D3393" s="2">
        <v>2641.1190000000001</v>
      </c>
      <c r="E3393" s="5">
        <f t="shared" si="574"/>
        <v>-3.0819647874670906E-3</v>
      </c>
      <c r="G3393" s="1">
        <f t="shared" si="575"/>
        <v>41358</v>
      </c>
      <c r="H3393" s="4">
        <f t="shared" si="577"/>
        <v>-3.0819647874670906E-3</v>
      </c>
      <c r="I3393" s="2">
        <f t="shared" si="578"/>
        <v>1</v>
      </c>
      <c r="K3393" s="2">
        <v>32.012500000000003</v>
      </c>
      <c r="L3393" s="2">
        <f t="shared" si="572"/>
        <v>32.022103749999999</v>
      </c>
      <c r="M3393" s="2">
        <f t="shared" si="573"/>
        <v>32.002896250000006</v>
      </c>
      <c r="Q3393" s="6">
        <f t="shared" si="579"/>
        <v>198.04179804448739</v>
      </c>
      <c r="R3393" s="6">
        <f t="shared" si="580"/>
        <v>56.702777903014784</v>
      </c>
      <c r="S3393" s="6"/>
      <c r="T3393" s="6">
        <f t="shared" si="582"/>
        <v>138.63470398215844</v>
      </c>
      <c r="U3393" s="6"/>
      <c r="V3393" s="6"/>
      <c r="W3393" s="5">
        <f t="shared" si="576"/>
        <v>-3.0867238215757098E-3</v>
      </c>
      <c r="X3393" s="5">
        <f t="shared" si="576"/>
        <v>-3.0867238215757098E-3</v>
      </c>
      <c r="Y3393" s="5">
        <f t="shared" si="581"/>
        <v>-3.0867238215748216E-3</v>
      </c>
      <c r="Z3393" s="5"/>
    </row>
    <row r="3394" spans="3:26" x14ac:dyDescent="0.2">
      <c r="C3394" s="1">
        <v>41360</v>
      </c>
      <c r="D3394" s="2">
        <v>2612.4569999999999</v>
      </c>
      <c r="E3394" s="5">
        <f t="shared" si="574"/>
        <v>-1.0852218321098088E-2</v>
      </c>
      <c r="G3394" s="1">
        <f t="shared" si="575"/>
        <v>41359</v>
      </c>
      <c r="H3394" s="4">
        <f t="shared" si="577"/>
        <v>-1.0852218321098088E-2</v>
      </c>
      <c r="I3394" s="2">
        <f t="shared" si="578"/>
        <v>1</v>
      </c>
      <c r="K3394" s="2">
        <v>31.972899999999999</v>
      </c>
      <c r="L3394" s="2">
        <f t="shared" si="572"/>
        <v>31.982491869999997</v>
      </c>
      <c r="M3394" s="2">
        <f t="shared" si="573"/>
        <v>31.963308130000001</v>
      </c>
      <c r="Q3394" s="6">
        <f t="shared" si="579"/>
        <v>195.89260521540581</v>
      </c>
      <c r="R3394" s="6">
        <f t="shared" si="580"/>
        <v>56.087426977798536</v>
      </c>
      <c r="S3394" s="6"/>
      <c r="T3394" s="6">
        <f t="shared" si="582"/>
        <v>137.13020990766324</v>
      </c>
      <c r="U3394" s="6"/>
      <c r="V3394" s="6"/>
      <c r="W3394" s="5">
        <f t="shared" si="576"/>
        <v>-1.0911533164443377E-2</v>
      </c>
      <c r="X3394" s="5">
        <f t="shared" si="576"/>
        <v>-1.0911533164443377E-2</v>
      </c>
      <c r="Y3394" s="5">
        <f t="shared" si="581"/>
        <v>-1.0911533164443377E-2</v>
      </c>
      <c r="Z3394" s="5"/>
    </row>
    <row r="3395" spans="3:26" x14ac:dyDescent="0.2">
      <c r="C3395" s="1">
        <v>41361</v>
      </c>
      <c r="D3395" s="2">
        <v>2624.0250000000001</v>
      </c>
      <c r="E3395" s="5">
        <f t="shared" si="574"/>
        <v>4.428015465900572E-3</v>
      </c>
      <c r="G3395" s="1">
        <f t="shared" si="575"/>
        <v>41360</v>
      </c>
      <c r="H3395" s="4">
        <f t="shared" si="577"/>
        <v>4.428015465900572E-3</v>
      </c>
      <c r="I3395" s="2">
        <f t="shared" si="578"/>
        <v>1</v>
      </c>
      <c r="K3395" s="2">
        <v>31.8093</v>
      </c>
      <c r="L3395" s="2">
        <f t="shared" si="572"/>
        <v>31.818842789999998</v>
      </c>
      <c r="M3395" s="2">
        <f t="shared" si="573"/>
        <v>31.799757210000003</v>
      </c>
      <c r="Q3395" s="6">
        <f t="shared" si="579"/>
        <v>196.76002070095521</v>
      </c>
      <c r="R3395" s="6">
        <f t="shared" si="580"/>
        <v>56.335782971898801</v>
      </c>
      <c r="S3395" s="6"/>
      <c r="T3395" s="6">
        <f t="shared" si="582"/>
        <v>137.73742459797657</v>
      </c>
      <c r="U3395" s="6"/>
      <c r="V3395" s="6"/>
      <c r="W3395" s="5">
        <f t="shared" si="576"/>
        <v>4.4182406501516169E-3</v>
      </c>
      <c r="X3395" s="5">
        <f t="shared" si="576"/>
        <v>4.4182406501516169E-3</v>
      </c>
      <c r="Y3395" s="5">
        <f t="shared" si="581"/>
        <v>4.4182406501516169E-3</v>
      </c>
      <c r="Z3395" s="5"/>
    </row>
    <row r="3396" spans="3:26" x14ac:dyDescent="0.2">
      <c r="C3396" s="1">
        <v>41366</v>
      </c>
      <c r="D3396" s="2">
        <v>2679.799</v>
      </c>
      <c r="E3396" s="5">
        <f t="shared" si="574"/>
        <v>2.1255132858871345E-2</v>
      </c>
      <c r="G3396" s="1">
        <f t="shared" si="575"/>
        <v>41361</v>
      </c>
      <c r="H3396" s="4">
        <f t="shared" si="577"/>
        <v>0</v>
      </c>
      <c r="I3396" s="2">
        <f t="shared" si="578"/>
        <v>0</v>
      </c>
      <c r="K3396" s="2">
        <v>31.8291</v>
      </c>
      <c r="L3396" s="2">
        <f t="shared" si="572"/>
        <v>31.838648729999999</v>
      </c>
      <c r="M3396" s="2">
        <f t="shared" si="573"/>
        <v>31.819551270000002</v>
      </c>
      <c r="Q3396" s="6">
        <f t="shared" si="579"/>
        <v>196.76002070095521</v>
      </c>
      <c r="R3396" s="6">
        <f t="shared" si="580"/>
        <v>57.533207523675046</v>
      </c>
      <c r="S3396" s="6"/>
      <c r="T3396" s="6">
        <f t="shared" si="582"/>
        <v>137.70987711305699</v>
      </c>
      <c r="U3396" s="6"/>
      <c r="V3396" s="6"/>
      <c r="W3396" s="5">
        <f t="shared" si="576"/>
        <v>0</v>
      </c>
      <c r="X3396" s="5">
        <f t="shared" si="576"/>
        <v>2.103239323464301E-2</v>
      </c>
      <c r="Y3396" s="5">
        <f t="shared" si="581"/>
        <v>-2.0002000266750031E-4</v>
      </c>
      <c r="Z3396" s="5"/>
    </row>
    <row r="3397" spans="3:26" x14ac:dyDescent="0.2">
      <c r="C3397" s="1">
        <v>41367</v>
      </c>
      <c r="D3397" s="2">
        <v>2639.0120000000002</v>
      </c>
      <c r="E3397" s="5">
        <f t="shared" si="574"/>
        <v>-1.5220171363598467E-2</v>
      </c>
      <c r="G3397" s="1">
        <f t="shared" si="575"/>
        <v>41366</v>
      </c>
      <c r="H3397" s="4">
        <f t="shared" si="577"/>
        <v>0</v>
      </c>
      <c r="I3397" s="2">
        <f t="shared" si="578"/>
        <v>0</v>
      </c>
      <c r="K3397" s="2">
        <v>31.625800000000002</v>
      </c>
      <c r="L3397" s="2">
        <f t="shared" si="572"/>
        <v>31.635287739999999</v>
      </c>
      <c r="M3397" s="2">
        <f t="shared" si="573"/>
        <v>31.616312260000004</v>
      </c>
      <c r="Q3397" s="6">
        <f t="shared" si="579"/>
        <v>196.76002070095521</v>
      </c>
      <c r="R3397" s="6">
        <f t="shared" si="580"/>
        <v>56.657542246067237</v>
      </c>
      <c r="S3397" s="6"/>
      <c r="T3397" s="6">
        <f t="shared" si="582"/>
        <v>137.70987711305699</v>
      </c>
      <c r="U3397" s="6"/>
      <c r="V3397" s="6"/>
      <c r="W3397" s="5">
        <f t="shared" si="576"/>
        <v>0</v>
      </c>
      <c r="X3397" s="5">
        <f t="shared" si="576"/>
        <v>-1.533718702231468E-2</v>
      </c>
      <c r="Y3397" s="5">
        <f t="shared" si="581"/>
        <v>0</v>
      </c>
      <c r="Z3397" s="5"/>
    </row>
    <row r="3398" spans="3:26" x14ac:dyDescent="0.2">
      <c r="C3398" s="1">
        <v>41368</v>
      </c>
      <c r="D3398" s="2">
        <v>2621.4290000000001</v>
      </c>
      <c r="E3398" s="5">
        <f t="shared" si="574"/>
        <v>-6.6627207454911467E-3</v>
      </c>
      <c r="G3398" s="1">
        <f t="shared" si="575"/>
        <v>41367</v>
      </c>
      <c r="H3398" s="4">
        <f t="shared" si="577"/>
        <v>-6.6627207454911467E-3</v>
      </c>
      <c r="I3398" s="2">
        <f t="shared" si="578"/>
        <v>1</v>
      </c>
      <c r="K3398" s="2">
        <v>31.739899999999999</v>
      </c>
      <c r="L3398" s="2">
        <f t="shared" ref="L3398:L3461" si="583">K3398*(1+$L$3)</f>
        <v>31.749421969999997</v>
      </c>
      <c r="M3398" s="2">
        <f t="shared" ref="M3398:M3461" si="584">K3398*(1-$L$3)</f>
        <v>31.730378030000001</v>
      </c>
      <c r="Q3398" s="6">
        <f t="shared" si="579"/>
        <v>195.4490636291477</v>
      </c>
      <c r="R3398" s="6">
        <f t="shared" si="580"/>
        <v>56.280048863955827</v>
      </c>
      <c r="S3398" s="6"/>
      <c r="T3398" s="6">
        <f t="shared" si="582"/>
        <v>136.76499618702522</v>
      </c>
      <c r="U3398" s="6"/>
      <c r="V3398" s="6"/>
      <c r="W3398" s="5">
        <f t="shared" si="576"/>
        <v>-6.6850157548179467E-3</v>
      </c>
      <c r="X3398" s="5">
        <f t="shared" si="576"/>
        <v>-6.6850157548188349E-3</v>
      </c>
      <c r="Y3398" s="5">
        <f t="shared" si="581"/>
        <v>-6.885035757485447E-3</v>
      </c>
      <c r="Z3398" s="5"/>
    </row>
    <row r="3399" spans="3:26" x14ac:dyDescent="0.2">
      <c r="C3399" s="1">
        <v>41369</v>
      </c>
      <c r="D3399" s="2">
        <v>2585.2779999999998</v>
      </c>
      <c r="E3399" s="5">
        <f t="shared" ref="E3399:E3462" si="585">(D3399-D3398)/D3398</f>
        <v>-1.3790569952495488E-2</v>
      </c>
      <c r="G3399" s="1">
        <f t="shared" ref="G3399:G3462" si="586">C3398</f>
        <v>41368</v>
      </c>
      <c r="H3399" s="4">
        <f t="shared" si="577"/>
        <v>-1.3790569952495488E-2</v>
      </c>
      <c r="I3399" s="2">
        <f t="shared" si="578"/>
        <v>1</v>
      </c>
      <c r="K3399" s="2">
        <v>32.225700000000003</v>
      </c>
      <c r="L3399" s="2">
        <f t="shared" si="583"/>
        <v>32.235367710000006</v>
      </c>
      <c r="M3399" s="2">
        <f t="shared" si="584"/>
        <v>32.216032290000001</v>
      </c>
      <c r="Q3399" s="6">
        <f t="shared" si="579"/>
        <v>192.75370964502019</v>
      </c>
      <c r="R3399" s="6">
        <f t="shared" si="580"/>
        <v>55.503914913167577</v>
      </c>
      <c r="S3399" s="6"/>
      <c r="T3399" s="6">
        <f t="shared" si="582"/>
        <v>134.87892894005526</v>
      </c>
      <c r="U3399" s="6"/>
      <c r="V3399" s="6"/>
      <c r="W3399" s="5">
        <f t="shared" ref="W3399:X3462" si="587">LN(Q3399)-LN(Q3398)</f>
        <v>-1.3886543234679749E-2</v>
      </c>
      <c r="X3399" s="5">
        <f t="shared" si="587"/>
        <v>-1.3886543234678861E-2</v>
      </c>
      <c r="Y3399" s="5">
        <f t="shared" si="581"/>
        <v>-1.3886543234678861E-2</v>
      </c>
      <c r="Z3399" s="5"/>
    </row>
    <row r="3400" spans="3:26" x14ac:dyDescent="0.2">
      <c r="C3400" s="1">
        <v>41372</v>
      </c>
      <c r="D3400" s="2">
        <v>2589.2550000000001</v>
      </c>
      <c r="E3400" s="5">
        <f t="shared" si="585"/>
        <v>1.5383258589599714E-3</v>
      </c>
      <c r="G3400" s="1">
        <f t="shared" si="586"/>
        <v>41369</v>
      </c>
      <c r="H3400" s="4">
        <f t="shared" ref="H3400:H3463" si="588">IF(E3399&lt;0, E3400,0)</f>
        <v>1.5383258589599714E-3</v>
      </c>
      <c r="I3400" s="2">
        <f t="shared" ref="I3400:I3463" si="589">IF(E3399&lt;0,1,0)</f>
        <v>1</v>
      </c>
      <c r="K3400" s="2">
        <v>32.067100000000003</v>
      </c>
      <c r="L3400" s="2">
        <f t="shared" si="583"/>
        <v>32.076720130000005</v>
      </c>
      <c r="M3400" s="2">
        <f t="shared" si="584"/>
        <v>32.057479870000002</v>
      </c>
      <c r="Q3400" s="6">
        <f t="shared" ref="Q3400:Q3463" si="590">Q3399*(1+H3400)</f>
        <v>193.05022766097761</v>
      </c>
      <c r="R3400" s="6">
        <f t="shared" ref="R3400:R3463" si="591">(R3399*(1+E3400))</f>
        <v>55.589298020752025</v>
      </c>
      <c r="S3400" s="6"/>
      <c r="T3400" s="6">
        <f t="shared" si="582"/>
        <v>135.08641668427259</v>
      </c>
      <c r="U3400" s="6"/>
      <c r="V3400" s="6"/>
      <c r="W3400" s="5">
        <f t="shared" si="587"/>
        <v>1.5371438477931321E-3</v>
      </c>
      <c r="X3400" s="5">
        <f t="shared" si="587"/>
        <v>1.5371438477931321E-3</v>
      </c>
      <c r="Y3400" s="5">
        <f t="shared" ref="Y3400:Y3463" si="592">LN(T3400)-LN(T3399)</f>
        <v>1.5371438477931321E-3</v>
      </c>
      <c r="Z3400" s="5"/>
    </row>
    <row r="3401" spans="3:26" x14ac:dyDescent="0.2">
      <c r="C3401" s="1">
        <v>41373</v>
      </c>
      <c r="D3401" s="2">
        <v>2595.1329999999998</v>
      </c>
      <c r="E3401" s="5">
        <f t="shared" si="585"/>
        <v>2.2701510666194337E-3</v>
      </c>
      <c r="G3401" s="1">
        <f t="shared" si="586"/>
        <v>41372</v>
      </c>
      <c r="H3401" s="4">
        <f t="shared" si="588"/>
        <v>0</v>
      </c>
      <c r="I3401" s="2">
        <f t="shared" si="589"/>
        <v>0</v>
      </c>
      <c r="K3401" s="2">
        <v>32.329799999999999</v>
      </c>
      <c r="L3401" s="2">
        <f t="shared" si="583"/>
        <v>32.339498939999999</v>
      </c>
      <c r="M3401" s="2">
        <f t="shared" si="584"/>
        <v>32.320101059999999</v>
      </c>
      <c r="Q3401" s="6">
        <f t="shared" si="590"/>
        <v>193.05022766097761</v>
      </c>
      <c r="R3401" s="6">
        <f t="shared" si="591"/>
        <v>55.71549412494646</v>
      </c>
      <c r="S3401" s="6"/>
      <c r="T3401" s="6">
        <f t="shared" si="582"/>
        <v>135.05939940093575</v>
      </c>
      <c r="U3401" s="6"/>
      <c r="V3401" s="6"/>
      <c r="W3401" s="5">
        <f t="shared" si="587"/>
        <v>0</v>
      </c>
      <c r="X3401" s="5">
        <f t="shared" si="587"/>
        <v>2.2675781668652917E-3</v>
      </c>
      <c r="Y3401" s="5">
        <f t="shared" si="592"/>
        <v>-2.0002000266750031E-4</v>
      </c>
      <c r="Z3401" s="5"/>
    </row>
    <row r="3402" spans="3:26" x14ac:dyDescent="0.2">
      <c r="C3402" s="1">
        <v>41374</v>
      </c>
      <c r="D3402" s="2">
        <v>2661.6190000000001</v>
      </c>
      <c r="E3402" s="5">
        <f t="shared" si="585"/>
        <v>2.5619496187671436E-2</v>
      </c>
      <c r="G3402" s="1">
        <f t="shared" si="586"/>
        <v>41373</v>
      </c>
      <c r="H3402" s="4">
        <f t="shared" si="588"/>
        <v>0</v>
      </c>
      <c r="I3402" s="2">
        <f t="shared" si="589"/>
        <v>0</v>
      </c>
      <c r="K3402" s="2">
        <v>32.374499999999998</v>
      </c>
      <c r="L3402" s="2">
        <f t="shared" si="583"/>
        <v>32.384212349999999</v>
      </c>
      <c r="M3402" s="2">
        <f t="shared" si="584"/>
        <v>32.364787649999997</v>
      </c>
      <c r="Q3402" s="6">
        <f t="shared" si="590"/>
        <v>193.05022766097761</v>
      </c>
      <c r="R3402" s="6">
        <f t="shared" si="591"/>
        <v>57.142897014274759</v>
      </c>
      <c r="S3402" s="6"/>
      <c r="T3402" s="6">
        <f t="shared" ref="T3402:T3465" si="593">IF(I3401&lt;&gt;I3402,T3401*(1+H3402)*(1-$U$3),T3401*(1+H3402))</f>
        <v>135.05939940093575</v>
      </c>
      <c r="U3402" s="6"/>
      <c r="V3402" s="6"/>
      <c r="W3402" s="5">
        <f t="shared" si="587"/>
        <v>0</v>
      </c>
      <c r="X3402" s="5">
        <f t="shared" si="587"/>
        <v>2.5296816546950929E-2</v>
      </c>
      <c r="Y3402" s="5">
        <f t="shared" si="592"/>
        <v>0</v>
      </c>
      <c r="Z3402" s="5"/>
    </row>
    <row r="3403" spans="3:26" x14ac:dyDescent="0.2">
      <c r="C3403" s="1">
        <v>41375</v>
      </c>
      <c r="D3403" s="2">
        <v>2674.3270000000002</v>
      </c>
      <c r="E3403" s="5">
        <f t="shared" si="585"/>
        <v>4.7745376028650545E-3</v>
      </c>
      <c r="G3403" s="1">
        <f t="shared" si="586"/>
        <v>41374</v>
      </c>
      <c r="H3403" s="4">
        <f t="shared" si="588"/>
        <v>0</v>
      </c>
      <c r="I3403" s="2">
        <f t="shared" si="589"/>
        <v>0</v>
      </c>
      <c r="K3403" s="2">
        <v>32.414099999999998</v>
      </c>
      <c r="L3403" s="2">
        <f t="shared" si="583"/>
        <v>32.423824229999994</v>
      </c>
      <c r="M3403" s="2">
        <f t="shared" si="584"/>
        <v>32.404375770000001</v>
      </c>
      <c r="Q3403" s="6">
        <f t="shared" si="590"/>
        <v>193.05022766097761</v>
      </c>
      <c r="R3403" s="6">
        <f t="shared" si="591"/>
        <v>57.415727924806056</v>
      </c>
      <c r="S3403" s="6"/>
      <c r="T3403" s="6">
        <f t="shared" si="593"/>
        <v>135.05939940093575</v>
      </c>
      <c r="U3403" s="6"/>
      <c r="V3403" s="6"/>
      <c r="W3403" s="5">
        <f t="shared" si="587"/>
        <v>0</v>
      </c>
      <c r="X3403" s="5">
        <f t="shared" si="587"/>
        <v>4.7631756492343413E-3</v>
      </c>
      <c r="Y3403" s="5">
        <f t="shared" si="592"/>
        <v>0</v>
      </c>
      <c r="Z3403" s="5"/>
    </row>
    <row r="3404" spans="3:26" x14ac:dyDescent="0.2">
      <c r="C3404" s="1">
        <v>41376</v>
      </c>
      <c r="D3404" s="2">
        <v>2633.4720000000002</v>
      </c>
      <c r="E3404" s="5">
        <f t="shared" si="585"/>
        <v>-1.527674065288202E-2</v>
      </c>
      <c r="G3404" s="1">
        <f t="shared" si="586"/>
        <v>41375</v>
      </c>
      <c r="H3404" s="4">
        <f t="shared" si="588"/>
        <v>0</v>
      </c>
      <c r="I3404" s="2">
        <f t="shared" si="589"/>
        <v>0</v>
      </c>
      <c r="K3404" s="2">
        <v>31.9283</v>
      </c>
      <c r="L3404" s="2">
        <f t="shared" si="583"/>
        <v>31.937878489999999</v>
      </c>
      <c r="M3404" s="2">
        <f t="shared" si="584"/>
        <v>31.918721510000001</v>
      </c>
      <c r="Q3404" s="6">
        <f t="shared" si="590"/>
        <v>193.05022766097761</v>
      </c>
      <c r="R3404" s="6">
        <f t="shared" si="591"/>
        <v>56.538602739902359</v>
      </c>
      <c r="S3404" s="6"/>
      <c r="T3404" s="6">
        <f t="shared" si="593"/>
        <v>135.05939940093575</v>
      </c>
      <c r="U3404" s="6"/>
      <c r="V3404" s="6"/>
      <c r="W3404" s="5">
        <f t="shared" si="587"/>
        <v>0</v>
      </c>
      <c r="X3404" s="5">
        <f t="shared" si="587"/>
        <v>-1.5394632262837327E-2</v>
      </c>
      <c r="Y3404" s="5">
        <f t="shared" si="592"/>
        <v>0</v>
      </c>
      <c r="Z3404" s="5"/>
    </row>
    <row r="3405" spans="3:26" x14ac:dyDescent="0.2">
      <c r="C3405" s="1">
        <v>41379</v>
      </c>
      <c r="D3405" s="2">
        <v>2624.7139999999999</v>
      </c>
      <c r="E3405" s="5">
        <f t="shared" si="585"/>
        <v>-3.325647662097894E-3</v>
      </c>
      <c r="G3405" s="1">
        <f t="shared" si="586"/>
        <v>41376</v>
      </c>
      <c r="H3405" s="4">
        <f t="shared" si="588"/>
        <v>-3.325647662097894E-3</v>
      </c>
      <c r="I3405" s="2">
        <f t="shared" si="589"/>
        <v>1</v>
      </c>
      <c r="K3405" s="2">
        <v>32.057200000000002</v>
      </c>
      <c r="L3405" s="2">
        <f t="shared" si="583"/>
        <v>32.066817159999999</v>
      </c>
      <c r="M3405" s="2">
        <f t="shared" si="584"/>
        <v>32.047582840000004</v>
      </c>
      <c r="Q3405" s="6">
        <f t="shared" si="590"/>
        <v>192.40821062268941</v>
      </c>
      <c r="R3405" s="6">
        <f t="shared" si="591"/>
        <v>56.350575267882121</v>
      </c>
      <c r="S3405" s="6"/>
      <c r="T3405" s="6">
        <f t="shared" si="593"/>
        <v>134.58331737718865</v>
      </c>
      <c r="U3405" s="6"/>
      <c r="V3405" s="6"/>
      <c r="W3405" s="5">
        <f t="shared" si="587"/>
        <v>-3.3311899194252703E-3</v>
      </c>
      <c r="X3405" s="5">
        <f t="shared" si="587"/>
        <v>-3.3311899194252703E-3</v>
      </c>
      <c r="Y3405" s="5">
        <f t="shared" si="592"/>
        <v>-3.5312099220927706E-3</v>
      </c>
      <c r="Z3405" s="5"/>
    </row>
    <row r="3406" spans="3:26" x14ac:dyDescent="0.2">
      <c r="C3406" s="1">
        <v>41380</v>
      </c>
      <c r="D3406" s="2">
        <v>2609.3020000000001</v>
      </c>
      <c r="E3406" s="5">
        <f t="shared" si="585"/>
        <v>-5.871877850310475E-3</v>
      </c>
      <c r="G3406" s="1">
        <f t="shared" si="586"/>
        <v>41379</v>
      </c>
      <c r="H3406" s="4">
        <f t="shared" si="588"/>
        <v>-5.871877850310475E-3</v>
      </c>
      <c r="I3406" s="2">
        <f t="shared" si="589"/>
        <v>1</v>
      </c>
      <c r="K3406" s="2">
        <v>32.062100000000001</v>
      </c>
      <c r="L3406" s="2">
        <f t="shared" si="583"/>
        <v>32.071718629999999</v>
      </c>
      <c r="M3406" s="2">
        <f t="shared" si="584"/>
        <v>32.052481370000002</v>
      </c>
      <c r="Q3406" s="6">
        <f t="shared" si="590"/>
        <v>191.27841311251615</v>
      </c>
      <c r="R3406" s="6">
        <f t="shared" si="591"/>
        <v>56.019691573114386</v>
      </c>
      <c r="S3406" s="6"/>
      <c r="T3406" s="6">
        <f t="shared" si="593"/>
        <v>133.79306057686023</v>
      </c>
      <c r="U3406" s="6"/>
      <c r="V3406" s="6"/>
      <c r="W3406" s="5">
        <f t="shared" si="587"/>
        <v>-5.8891851090514535E-3</v>
      </c>
      <c r="X3406" s="5">
        <f t="shared" si="587"/>
        <v>-5.8891851090505654E-3</v>
      </c>
      <c r="Y3406" s="5">
        <f t="shared" si="592"/>
        <v>-5.8891851090505654E-3</v>
      </c>
      <c r="Z3406" s="5"/>
    </row>
    <row r="3407" spans="3:26" x14ac:dyDescent="0.2">
      <c r="C3407" s="1">
        <v>41381</v>
      </c>
      <c r="D3407" s="2">
        <v>2553.4940000000001</v>
      </c>
      <c r="E3407" s="5">
        <f t="shared" si="585"/>
        <v>-2.1388095360368401E-2</v>
      </c>
      <c r="G3407" s="1">
        <f t="shared" si="586"/>
        <v>41380</v>
      </c>
      <c r="H3407" s="4">
        <f t="shared" si="588"/>
        <v>-2.1388095360368401E-2</v>
      </c>
      <c r="I3407" s="2">
        <f t="shared" si="589"/>
        <v>1</v>
      </c>
      <c r="K3407" s="2">
        <v>32.032400000000003</v>
      </c>
      <c r="L3407" s="2">
        <f t="shared" si="583"/>
        <v>32.042009720000003</v>
      </c>
      <c r="M3407" s="2">
        <f t="shared" si="584"/>
        <v>32.022790280000002</v>
      </c>
      <c r="Q3407" s="6">
        <f t="shared" si="590"/>
        <v>187.1873321724857</v>
      </c>
      <c r="R3407" s="6">
        <f t="shared" si="591"/>
        <v>54.821537067690187</v>
      </c>
      <c r="S3407" s="6"/>
      <c r="T3407" s="6">
        <f t="shared" si="593"/>
        <v>130.93148183868678</v>
      </c>
      <c r="U3407" s="6"/>
      <c r="V3407" s="6"/>
      <c r="W3407" s="5">
        <f t="shared" si="587"/>
        <v>-2.16201352311165E-2</v>
      </c>
      <c r="X3407" s="5">
        <f t="shared" si="587"/>
        <v>-2.1620135231117388E-2</v>
      </c>
      <c r="Y3407" s="5">
        <f t="shared" si="592"/>
        <v>-2.1620135231117388E-2</v>
      </c>
      <c r="Z3407" s="5"/>
    </row>
    <row r="3408" spans="3:26" x14ac:dyDescent="0.2">
      <c r="C3408" s="1">
        <v>41382</v>
      </c>
      <c r="D3408" s="2">
        <v>2555.5039999999999</v>
      </c>
      <c r="E3408" s="5">
        <f t="shared" si="585"/>
        <v>7.8715673504608326E-4</v>
      </c>
      <c r="G3408" s="1">
        <f t="shared" si="586"/>
        <v>41381</v>
      </c>
      <c r="H3408" s="4">
        <f t="shared" si="588"/>
        <v>7.8715673504608326E-4</v>
      </c>
      <c r="I3408" s="2">
        <f t="shared" si="589"/>
        <v>1</v>
      </c>
      <c r="K3408" s="2">
        <v>32.260399999999997</v>
      </c>
      <c r="L3408" s="2">
        <f t="shared" si="583"/>
        <v>32.270078119999994</v>
      </c>
      <c r="M3408" s="2">
        <f t="shared" si="584"/>
        <v>32.25072188</v>
      </c>
      <c r="Q3408" s="6">
        <f t="shared" si="590"/>
        <v>187.3346779417206</v>
      </c>
      <c r="R3408" s="6">
        <f t="shared" si="591"/>
        <v>54.864690209818605</v>
      </c>
      <c r="S3408" s="6"/>
      <c r="T3408" s="6">
        <f t="shared" si="593"/>
        <v>131.03454543644568</v>
      </c>
      <c r="U3408" s="6"/>
      <c r="V3408" s="6"/>
      <c r="W3408" s="5">
        <f t="shared" si="587"/>
        <v>7.8684708966569872E-4</v>
      </c>
      <c r="X3408" s="5">
        <f t="shared" si="587"/>
        <v>7.8684708966569872E-4</v>
      </c>
      <c r="Y3408" s="5">
        <f t="shared" si="592"/>
        <v>7.8684708966569872E-4</v>
      </c>
      <c r="Z3408" s="5"/>
    </row>
    <row r="3409" spans="3:26" x14ac:dyDescent="0.2">
      <c r="C3409" s="1">
        <v>41383</v>
      </c>
      <c r="D3409" s="2">
        <v>2575.1590000000001</v>
      </c>
      <c r="E3409" s="5">
        <f t="shared" si="585"/>
        <v>7.6912421189715219E-3</v>
      </c>
      <c r="G3409" s="1">
        <f t="shared" si="586"/>
        <v>41382</v>
      </c>
      <c r="H3409" s="4">
        <f t="shared" si="588"/>
        <v>0</v>
      </c>
      <c r="I3409" s="2">
        <f t="shared" si="589"/>
        <v>0</v>
      </c>
      <c r="K3409" s="2">
        <v>32.305100000000003</v>
      </c>
      <c r="L3409" s="2">
        <f t="shared" si="583"/>
        <v>32.314791530000001</v>
      </c>
      <c r="M3409" s="2">
        <f t="shared" si="584"/>
        <v>32.295408470000005</v>
      </c>
      <c r="Q3409" s="6">
        <f t="shared" si="590"/>
        <v>187.3346779417206</v>
      </c>
      <c r="R3409" s="6">
        <f t="shared" si="591"/>
        <v>55.286667826004681</v>
      </c>
      <c r="S3409" s="6"/>
      <c r="T3409" s="6">
        <f t="shared" si="593"/>
        <v>131.0083385273584</v>
      </c>
      <c r="U3409" s="6"/>
      <c r="V3409" s="6"/>
      <c r="W3409" s="5">
        <f t="shared" si="587"/>
        <v>0</v>
      </c>
      <c r="X3409" s="5">
        <f t="shared" si="587"/>
        <v>7.661815305821662E-3</v>
      </c>
      <c r="Y3409" s="5">
        <f t="shared" si="592"/>
        <v>-2.0002000266661213E-4</v>
      </c>
      <c r="Z3409" s="5"/>
    </row>
    <row r="3410" spans="3:26" x14ac:dyDescent="0.2">
      <c r="C3410" s="1">
        <v>41386</v>
      </c>
      <c r="D3410" s="2">
        <v>2583.6210000000001</v>
      </c>
      <c r="E3410" s="5">
        <f t="shared" si="585"/>
        <v>3.2860106890487107E-3</v>
      </c>
      <c r="G3410" s="1">
        <f t="shared" si="586"/>
        <v>41383</v>
      </c>
      <c r="H3410" s="4">
        <f t="shared" si="588"/>
        <v>0</v>
      </c>
      <c r="I3410" s="2">
        <f t="shared" si="589"/>
        <v>0</v>
      </c>
      <c r="K3410" s="2">
        <v>32.438899999999997</v>
      </c>
      <c r="L3410" s="2">
        <f t="shared" si="583"/>
        <v>32.448631669999997</v>
      </c>
      <c r="M3410" s="2">
        <f t="shared" si="584"/>
        <v>32.429168329999996</v>
      </c>
      <c r="Q3410" s="6">
        <f t="shared" si="590"/>
        <v>187.3346779417206</v>
      </c>
      <c r="R3410" s="6">
        <f t="shared" si="591"/>
        <v>55.468340407442817</v>
      </c>
      <c r="S3410" s="6"/>
      <c r="T3410" s="6">
        <f t="shared" si="593"/>
        <v>131.0083385273584</v>
      </c>
      <c r="U3410" s="6"/>
      <c r="V3410" s="6"/>
      <c r="W3410" s="5">
        <f t="shared" si="587"/>
        <v>0</v>
      </c>
      <c r="X3410" s="5">
        <f t="shared" si="587"/>
        <v>3.2806235541533724E-3</v>
      </c>
      <c r="Y3410" s="5">
        <f t="shared" si="592"/>
        <v>0</v>
      </c>
      <c r="Z3410" s="5"/>
    </row>
    <row r="3411" spans="3:26" x14ac:dyDescent="0.2">
      <c r="C3411" s="1">
        <v>41387</v>
      </c>
      <c r="D3411" s="2">
        <v>2662.8820000000001</v>
      </c>
      <c r="E3411" s="5">
        <f t="shared" si="585"/>
        <v>3.0678261246521826E-2</v>
      </c>
      <c r="G3411" s="1">
        <f t="shared" si="586"/>
        <v>41386</v>
      </c>
      <c r="H3411" s="4">
        <f t="shared" si="588"/>
        <v>0</v>
      </c>
      <c r="I3411" s="2">
        <f t="shared" si="589"/>
        <v>0</v>
      </c>
      <c r="K3411" s="2">
        <v>32.939700000000002</v>
      </c>
      <c r="L3411" s="2">
        <f t="shared" si="583"/>
        <v>32.949581909999999</v>
      </c>
      <c r="M3411" s="2">
        <f t="shared" si="584"/>
        <v>32.929818090000005</v>
      </c>
      <c r="Q3411" s="6">
        <f t="shared" si="590"/>
        <v>187.3346779417206</v>
      </c>
      <c r="R3411" s="6">
        <f t="shared" si="591"/>
        <v>57.170012645373347</v>
      </c>
      <c r="S3411" s="6"/>
      <c r="T3411" s="6">
        <f t="shared" si="593"/>
        <v>131.0083385273584</v>
      </c>
      <c r="U3411" s="6"/>
      <c r="V3411" s="6"/>
      <c r="W3411" s="5">
        <f t="shared" si="587"/>
        <v>0</v>
      </c>
      <c r="X3411" s="5">
        <f t="shared" si="587"/>
        <v>3.0217091586146161E-2</v>
      </c>
      <c r="Y3411" s="5">
        <f t="shared" si="592"/>
        <v>0</v>
      </c>
      <c r="Z3411" s="5"/>
    </row>
    <row r="3412" spans="3:26" x14ac:dyDescent="0.2">
      <c r="C3412" s="1">
        <v>41388</v>
      </c>
      <c r="D3412" s="2">
        <v>2702.0549999999998</v>
      </c>
      <c r="E3412" s="5">
        <f t="shared" si="585"/>
        <v>1.4710753236530861E-2</v>
      </c>
      <c r="G3412" s="1">
        <f t="shared" si="586"/>
        <v>41387</v>
      </c>
      <c r="H3412" s="4">
        <f t="shared" si="588"/>
        <v>0</v>
      </c>
      <c r="I3412" s="2">
        <f t="shared" si="589"/>
        <v>0</v>
      </c>
      <c r="K3412" s="2">
        <v>32.989199999999997</v>
      </c>
      <c r="L3412" s="2">
        <f t="shared" si="583"/>
        <v>32.999096759999993</v>
      </c>
      <c r="M3412" s="2">
        <f t="shared" si="584"/>
        <v>32.97930324</v>
      </c>
      <c r="Q3412" s="6">
        <f t="shared" si="590"/>
        <v>187.3346779417206</v>
      </c>
      <c r="R3412" s="6">
        <f t="shared" si="591"/>
        <v>58.01102659392879</v>
      </c>
      <c r="S3412" s="6"/>
      <c r="T3412" s="6">
        <f t="shared" si="593"/>
        <v>131.0083385273584</v>
      </c>
      <c r="U3412" s="6"/>
      <c r="V3412" s="6"/>
      <c r="W3412" s="5">
        <f t="shared" si="587"/>
        <v>0</v>
      </c>
      <c r="X3412" s="5">
        <f t="shared" si="587"/>
        <v>1.4603599700705239E-2</v>
      </c>
      <c r="Y3412" s="5">
        <f t="shared" si="592"/>
        <v>0</v>
      </c>
      <c r="Z3412" s="5"/>
    </row>
    <row r="3413" spans="3:26" x14ac:dyDescent="0.2">
      <c r="C3413" s="1">
        <v>41389</v>
      </c>
      <c r="D3413" s="2">
        <v>2704.413</v>
      </c>
      <c r="E3413" s="5">
        <f t="shared" si="585"/>
        <v>8.726691351583053E-4</v>
      </c>
      <c r="G3413" s="1">
        <f t="shared" si="586"/>
        <v>41388</v>
      </c>
      <c r="H3413" s="4">
        <f t="shared" si="588"/>
        <v>0</v>
      </c>
      <c r="I3413" s="2">
        <f t="shared" si="589"/>
        <v>0</v>
      </c>
      <c r="K3413" s="2">
        <v>33.023899999999998</v>
      </c>
      <c r="L3413" s="2">
        <f t="shared" si="583"/>
        <v>33.033807169999996</v>
      </c>
      <c r="M3413" s="2">
        <f t="shared" si="584"/>
        <v>33.013992829999999</v>
      </c>
      <c r="Q3413" s="6">
        <f t="shared" si="590"/>
        <v>187.3346779417206</v>
      </c>
      <c r="R3413" s="6">
        <f t="shared" si="591"/>
        <v>58.061651026336165</v>
      </c>
      <c r="S3413" s="6"/>
      <c r="T3413" s="6">
        <f t="shared" si="593"/>
        <v>131.0083385273584</v>
      </c>
      <c r="U3413" s="6"/>
      <c r="V3413" s="6"/>
      <c r="W3413" s="5">
        <f t="shared" si="587"/>
        <v>0</v>
      </c>
      <c r="X3413" s="5">
        <f t="shared" si="587"/>
        <v>8.7228858083143734E-4</v>
      </c>
      <c r="Y3413" s="5">
        <f t="shared" si="592"/>
        <v>0</v>
      </c>
      <c r="Z3413" s="5"/>
    </row>
    <row r="3414" spans="3:26" x14ac:dyDescent="0.2">
      <c r="C3414" s="1">
        <v>41390</v>
      </c>
      <c r="D3414" s="2">
        <v>2683.433</v>
      </c>
      <c r="E3414" s="5">
        <f t="shared" si="585"/>
        <v>-7.7576908556496434E-3</v>
      </c>
      <c r="G3414" s="1">
        <f t="shared" si="586"/>
        <v>41389</v>
      </c>
      <c r="H3414" s="4">
        <f t="shared" si="588"/>
        <v>0</v>
      </c>
      <c r="I3414" s="2">
        <f t="shared" si="589"/>
        <v>0</v>
      </c>
      <c r="K3414" s="2">
        <v>33.018999999999998</v>
      </c>
      <c r="L3414" s="2">
        <f t="shared" si="583"/>
        <v>33.028905699999996</v>
      </c>
      <c r="M3414" s="2">
        <f t="shared" si="584"/>
        <v>33.009094300000001</v>
      </c>
      <c r="Q3414" s="6">
        <f t="shared" si="590"/>
        <v>187.3346779417206</v>
      </c>
      <c r="R3414" s="6">
        <f t="shared" si="591"/>
        <v>57.611226687105237</v>
      </c>
      <c r="S3414" s="6"/>
      <c r="T3414" s="6">
        <f t="shared" si="593"/>
        <v>131.0083385273584</v>
      </c>
      <c r="U3414" s="6"/>
      <c r="V3414" s="6"/>
      <c r="W3414" s="5">
        <f t="shared" si="587"/>
        <v>0</v>
      </c>
      <c r="X3414" s="5">
        <f t="shared" si="587"/>
        <v>-7.7879382743217818E-3</v>
      </c>
      <c r="Y3414" s="5">
        <f t="shared" si="592"/>
        <v>0</v>
      </c>
      <c r="Z3414" s="5"/>
    </row>
    <row r="3415" spans="3:26" x14ac:dyDescent="0.2">
      <c r="C3415" s="1">
        <v>41393</v>
      </c>
      <c r="D3415" s="2">
        <v>2717.3850000000002</v>
      </c>
      <c r="E3415" s="5">
        <f t="shared" si="585"/>
        <v>1.2652449306541368E-2</v>
      </c>
      <c r="G3415" s="1">
        <f t="shared" si="586"/>
        <v>41390</v>
      </c>
      <c r="H3415" s="4">
        <f t="shared" si="588"/>
        <v>1.2652449306541368E-2</v>
      </c>
      <c r="I3415" s="2">
        <f t="shared" si="589"/>
        <v>1</v>
      </c>
      <c r="K3415" s="2">
        <v>33.038800000000002</v>
      </c>
      <c r="L3415" s="2">
        <f t="shared" si="583"/>
        <v>33.048711640000001</v>
      </c>
      <c r="M3415" s="2">
        <f t="shared" si="584"/>
        <v>33.028888360000003</v>
      </c>
      <c r="Q3415" s="6">
        <f t="shared" si="590"/>
        <v>189.70492045773548</v>
      </c>
      <c r="R3415" s="6">
        <f t="shared" si="591"/>
        <v>58.340149812251504</v>
      </c>
      <c r="S3415" s="6"/>
      <c r="T3415" s="6">
        <f t="shared" si="593"/>
        <v>132.63938170633216</v>
      </c>
      <c r="U3415" s="6"/>
      <c r="V3415" s="6"/>
      <c r="W3415" s="5">
        <f t="shared" si="587"/>
        <v>1.2573075880788487E-2</v>
      </c>
      <c r="X3415" s="5">
        <f t="shared" si="587"/>
        <v>1.2573075880788487E-2</v>
      </c>
      <c r="Y3415" s="5">
        <f t="shared" si="592"/>
        <v>1.2373055878121875E-2</v>
      </c>
      <c r="Z3415" s="5"/>
    </row>
    <row r="3416" spans="3:26" x14ac:dyDescent="0.2">
      <c r="C3416" s="1">
        <v>41394</v>
      </c>
      <c r="D3416" s="2">
        <v>2711.9989999999998</v>
      </c>
      <c r="E3416" s="5">
        <f t="shared" si="585"/>
        <v>-1.9820525983621834E-3</v>
      </c>
      <c r="G3416" s="1">
        <f t="shared" si="586"/>
        <v>41393</v>
      </c>
      <c r="H3416" s="4">
        <f t="shared" si="588"/>
        <v>0</v>
      </c>
      <c r="I3416" s="2">
        <f t="shared" si="589"/>
        <v>0</v>
      </c>
      <c r="K3416" s="2">
        <v>33.073500000000003</v>
      </c>
      <c r="L3416" s="2">
        <f t="shared" si="583"/>
        <v>33.083422050000003</v>
      </c>
      <c r="M3416" s="2">
        <f t="shared" si="584"/>
        <v>33.063577950000003</v>
      </c>
      <c r="Q3416" s="6">
        <f t="shared" si="590"/>
        <v>189.70492045773548</v>
      </c>
      <c r="R3416" s="6">
        <f t="shared" si="591"/>
        <v>58.224516566727296</v>
      </c>
      <c r="S3416" s="6"/>
      <c r="T3416" s="6">
        <f t="shared" si="593"/>
        <v>132.61285382999088</v>
      </c>
      <c r="U3416" s="6"/>
      <c r="V3416" s="6"/>
      <c r="W3416" s="5">
        <f t="shared" si="587"/>
        <v>0</v>
      </c>
      <c r="X3416" s="5">
        <f t="shared" si="587"/>
        <v>-1.9840194639977327E-3</v>
      </c>
      <c r="Y3416" s="5">
        <f t="shared" si="592"/>
        <v>-2.0002000266750031E-4</v>
      </c>
      <c r="Z3416" s="5"/>
    </row>
    <row r="3417" spans="3:26" x14ac:dyDescent="0.2">
      <c r="C3417" s="1">
        <v>41395</v>
      </c>
      <c r="D3417" s="2">
        <v>2711.74</v>
      </c>
      <c r="E3417" s="5">
        <f t="shared" si="585"/>
        <v>-9.5501510140680207E-5</v>
      </c>
      <c r="G3417" s="1">
        <f t="shared" si="586"/>
        <v>41394</v>
      </c>
      <c r="H3417" s="4">
        <f t="shared" si="588"/>
        <v>-9.5501510140680207E-5</v>
      </c>
      <c r="I3417" s="2">
        <f t="shared" si="589"/>
        <v>1</v>
      </c>
      <c r="K3417" s="2">
        <v>33.023899999999998</v>
      </c>
      <c r="L3417" s="2">
        <f t="shared" si="583"/>
        <v>33.033807169999996</v>
      </c>
      <c r="M3417" s="2">
        <f t="shared" si="584"/>
        <v>33.013992829999999</v>
      </c>
      <c r="Q3417" s="6">
        <f t="shared" si="590"/>
        <v>189.68680335135065</v>
      </c>
      <c r="R3417" s="6">
        <f t="shared" si="591"/>
        <v>58.218956037467962</v>
      </c>
      <c r="S3417" s="6"/>
      <c r="T3417" s="6">
        <f t="shared" si="593"/>
        <v>132.57366906436562</v>
      </c>
      <c r="U3417" s="6"/>
      <c r="V3417" s="6"/>
      <c r="W3417" s="5">
        <f t="shared" si="587"/>
        <v>-9.5506070699968859E-5</v>
      </c>
      <c r="X3417" s="5">
        <f t="shared" si="587"/>
        <v>-9.5506070699968859E-5</v>
      </c>
      <c r="Y3417" s="5">
        <f t="shared" si="592"/>
        <v>-2.9552607336746917E-4</v>
      </c>
      <c r="Z3417" s="5"/>
    </row>
    <row r="3418" spans="3:26" x14ac:dyDescent="0.2">
      <c r="C3418" s="1">
        <v>41396</v>
      </c>
      <c r="D3418" s="2">
        <v>2718.904</v>
      </c>
      <c r="E3418" s="5">
        <f t="shared" si="585"/>
        <v>2.6418461946942609E-3</v>
      </c>
      <c r="G3418" s="1">
        <f t="shared" si="586"/>
        <v>41395</v>
      </c>
      <c r="H3418" s="4">
        <f t="shared" si="588"/>
        <v>2.6418461946942609E-3</v>
      </c>
      <c r="I3418" s="2">
        <f t="shared" si="589"/>
        <v>1</v>
      </c>
      <c r="K3418" s="2">
        <v>32.964399999999998</v>
      </c>
      <c r="L3418" s="2">
        <f t="shared" si="583"/>
        <v>32.974289319999997</v>
      </c>
      <c r="M3418" s="2">
        <f t="shared" si="584"/>
        <v>32.954510679999999</v>
      </c>
      <c r="Q3418" s="6">
        <f t="shared" si="590"/>
        <v>190.18792671096813</v>
      </c>
      <c r="R3418" s="6">
        <f t="shared" si="591"/>
        <v>58.372761564934613</v>
      </c>
      <c r="S3418" s="6"/>
      <c r="T3418" s="6">
        <f t="shared" si="593"/>
        <v>132.92390830749997</v>
      </c>
      <c r="U3418" s="6"/>
      <c r="V3418" s="6"/>
      <c r="W3418" s="5">
        <f t="shared" si="587"/>
        <v>2.6383626530082083E-3</v>
      </c>
      <c r="X3418" s="5">
        <f t="shared" si="587"/>
        <v>2.6383626530082083E-3</v>
      </c>
      <c r="Y3418" s="5">
        <f t="shared" si="592"/>
        <v>2.6383626530082083E-3</v>
      </c>
      <c r="Z3418" s="5"/>
    </row>
    <row r="3419" spans="3:26" x14ac:dyDescent="0.2">
      <c r="C3419" s="1">
        <v>41397</v>
      </c>
      <c r="D3419" s="2">
        <v>2763.6759999999999</v>
      </c>
      <c r="E3419" s="5">
        <f t="shared" si="585"/>
        <v>1.6466929321520708E-2</v>
      </c>
      <c r="G3419" s="1">
        <f t="shared" si="586"/>
        <v>41396</v>
      </c>
      <c r="H3419" s="4">
        <f t="shared" si="588"/>
        <v>0</v>
      </c>
      <c r="I3419" s="2">
        <f t="shared" si="589"/>
        <v>0</v>
      </c>
      <c r="K3419" s="2">
        <v>33.281700000000001</v>
      </c>
      <c r="L3419" s="2">
        <f t="shared" si="583"/>
        <v>33.291684510000003</v>
      </c>
      <c r="M3419" s="2">
        <f t="shared" si="584"/>
        <v>33.271715489999998</v>
      </c>
      <c r="Q3419" s="6">
        <f t="shared" si="590"/>
        <v>190.18792671096813</v>
      </c>
      <c r="R3419" s="6">
        <f t="shared" si="591"/>
        <v>59.333981703926369</v>
      </c>
      <c r="S3419" s="6"/>
      <c r="T3419" s="6">
        <f t="shared" si="593"/>
        <v>132.89732352583849</v>
      </c>
      <c r="U3419" s="6"/>
      <c r="V3419" s="6"/>
      <c r="W3419" s="5">
        <f t="shared" si="587"/>
        <v>0</v>
      </c>
      <c r="X3419" s="5">
        <f t="shared" si="587"/>
        <v>1.6332819687395528E-2</v>
      </c>
      <c r="Y3419" s="5">
        <f t="shared" si="592"/>
        <v>-2.0002000266661213E-4</v>
      </c>
      <c r="Z3419" s="5"/>
    </row>
    <row r="3420" spans="3:26" x14ac:dyDescent="0.2">
      <c r="C3420" s="1">
        <v>41400</v>
      </c>
      <c r="D3420" s="2">
        <v>2750.5160000000001</v>
      </c>
      <c r="E3420" s="5">
        <f t="shared" si="585"/>
        <v>-4.7617738114018628E-3</v>
      </c>
      <c r="G3420" s="1">
        <f t="shared" si="586"/>
        <v>41397</v>
      </c>
      <c r="H3420" s="4">
        <f t="shared" si="588"/>
        <v>0</v>
      </c>
      <c r="I3420" s="2">
        <f t="shared" si="589"/>
        <v>0</v>
      </c>
      <c r="K3420" s="2">
        <v>33.554400000000001</v>
      </c>
      <c r="L3420" s="2">
        <f t="shared" si="583"/>
        <v>33.564466320000001</v>
      </c>
      <c r="M3420" s="2">
        <f t="shared" si="584"/>
        <v>33.544333680000001</v>
      </c>
      <c r="Q3420" s="6">
        <f t="shared" si="590"/>
        <v>190.18792671096813</v>
      </c>
      <c r="R3420" s="6">
        <f t="shared" si="591"/>
        <v>59.051446703722412</v>
      </c>
      <c r="S3420" s="6"/>
      <c r="T3420" s="6">
        <f t="shared" si="593"/>
        <v>132.89732352583849</v>
      </c>
      <c r="U3420" s="6"/>
      <c r="V3420" s="6"/>
      <c r="W3420" s="5">
        <f t="shared" si="587"/>
        <v>0</v>
      </c>
      <c r="X3420" s="5">
        <f t="shared" si="587"/>
        <v>-4.7731471756060628E-3</v>
      </c>
      <c r="Y3420" s="5">
        <f t="shared" si="592"/>
        <v>0</v>
      </c>
      <c r="Z3420" s="5"/>
    </row>
    <row r="3421" spans="3:26" x14ac:dyDescent="0.2">
      <c r="C3421" s="1">
        <v>41401</v>
      </c>
      <c r="D3421" s="2">
        <v>2769.0770000000002</v>
      </c>
      <c r="E3421" s="5">
        <f t="shared" si="585"/>
        <v>6.7481883399333614E-3</v>
      </c>
      <c r="G3421" s="1">
        <f t="shared" si="586"/>
        <v>41400</v>
      </c>
      <c r="H3421" s="4">
        <f t="shared" si="588"/>
        <v>6.7481883399333614E-3</v>
      </c>
      <c r="I3421" s="2">
        <f t="shared" si="589"/>
        <v>1</v>
      </c>
      <c r="K3421" s="2">
        <v>33.737900000000003</v>
      </c>
      <c r="L3421" s="2">
        <f t="shared" si="583"/>
        <v>33.748021370000004</v>
      </c>
      <c r="M3421" s="2">
        <f t="shared" si="584"/>
        <v>33.727778630000003</v>
      </c>
      <c r="Q3421" s="6">
        <f t="shared" si="590"/>
        <v>191.47135066039519</v>
      </c>
      <c r="R3421" s="6">
        <f t="shared" si="591"/>
        <v>59.449936987824671</v>
      </c>
      <c r="S3421" s="6"/>
      <c r="T3421" s="6">
        <f t="shared" si="593"/>
        <v>133.76738086692492</v>
      </c>
      <c r="U3421" s="6"/>
      <c r="V3421" s="6"/>
      <c r="W3421" s="5">
        <f t="shared" si="587"/>
        <v>6.725521234455023E-3</v>
      </c>
      <c r="X3421" s="5">
        <f t="shared" si="587"/>
        <v>6.7255212344559112E-3</v>
      </c>
      <c r="Y3421" s="5">
        <f t="shared" si="592"/>
        <v>6.5255012317884109E-3</v>
      </c>
      <c r="Z3421" s="5"/>
    </row>
    <row r="3422" spans="3:26" x14ac:dyDescent="0.2">
      <c r="C3422" s="1">
        <v>41402</v>
      </c>
      <c r="D3422" s="2">
        <v>2784.623</v>
      </c>
      <c r="E3422" s="5">
        <f t="shared" si="585"/>
        <v>5.6141450743333685E-3</v>
      </c>
      <c r="G3422" s="1">
        <f t="shared" si="586"/>
        <v>41401</v>
      </c>
      <c r="H3422" s="4">
        <f t="shared" si="588"/>
        <v>0</v>
      </c>
      <c r="I3422" s="2">
        <f t="shared" si="589"/>
        <v>0</v>
      </c>
      <c r="K3422" s="2">
        <v>33.767600000000002</v>
      </c>
      <c r="L3422" s="2">
        <f t="shared" si="583"/>
        <v>33.77773028</v>
      </c>
      <c r="M3422" s="2">
        <f t="shared" si="584"/>
        <v>33.757469720000003</v>
      </c>
      <c r="Q3422" s="6">
        <f t="shared" si="590"/>
        <v>191.47135066039519</v>
      </c>
      <c r="R3422" s="6">
        <f t="shared" si="591"/>
        <v>59.783697558734303</v>
      </c>
      <c r="S3422" s="6"/>
      <c r="T3422" s="6">
        <f t="shared" si="593"/>
        <v>133.74062739075154</v>
      </c>
      <c r="U3422" s="6"/>
      <c r="V3422" s="6"/>
      <c r="W3422" s="5">
        <f t="shared" si="587"/>
        <v>0</v>
      </c>
      <c r="X3422" s="5">
        <f t="shared" si="587"/>
        <v>5.5984444980081705E-3</v>
      </c>
      <c r="Y3422" s="5">
        <f t="shared" si="592"/>
        <v>-2.0002000266661213E-4</v>
      </c>
      <c r="Z3422" s="5"/>
    </row>
    <row r="3423" spans="3:26" x14ac:dyDescent="0.2">
      <c r="C3423" s="1">
        <v>41403</v>
      </c>
      <c r="D3423" s="2">
        <v>2773.1550000000002</v>
      </c>
      <c r="E3423" s="5">
        <f t="shared" si="585"/>
        <v>-4.1183312785967249E-3</v>
      </c>
      <c r="G3423" s="1">
        <f t="shared" si="586"/>
        <v>41402</v>
      </c>
      <c r="H3423" s="4">
        <f t="shared" si="588"/>
        <v>0</v>
      </c>
      <c r="I3423" s="2">
        <f t="shared" si="589"/>
        <v>0</v>
      </c>
      <c r="K3423" s="2">
        <v>33.509799999999998</v>
      </c>
      <c r="L3423" s="2">
        <f t="shared" si="583"/>
        <v>33.51985294</v>
      </c>
      <c r="M3423" s="2">
        <f t="shared" si="584"/>
        <v>33.499747059999997</v>
      </c>
      <c r="Q3423" s="6">
        <f t="shared" si="590"/>
        <v>191.47135066039519</v>
      </c>
      <c r="R3423" s="6">
        <f t="shared" si="591"/>
        <v>59.537488487128002</v>
      </c>
      <c r="S3423" s="6"/>
      <c r="T3423" s="6">
        <f t="shared" si="593"/>
        <v>133.74062739075154</v>
      </c>
      <c r="U3423" s="6"/>
      <c r="V3423" s="6"/>
      <c r="W3423" s="5">
        <f t="shared" si="587"/>
        <v>0</v>
      </c>
      <c r="X3423" s="5">
        <f t="shared" si="587"/>
        <v>-4.1268349602061605E-3</v>
      </c>
      <c r="Y3423" s="5">
        <f t="shared" si="592"/>
        <v>0</v>
      </c>
      <c r="Z3423" s="5"/>
    </row>
    <row r="3424" spans="3:26" x14ac:dyDescent="0.2">
      <c r="C3424" s="1">
        <v>41404</v>
      </c>
      <c r="D3424" s="2">
        <v>2785.241</v>
      </c>
      <c r="E3424" s="5">
        <f t="shared" si="585"/>
        <v>4.3582129379712946E-3</v>
      </c>
      <c r="G3424" s="1">
        <f t="shared" si="586"/>
        <v>41403</v>
      </c>
      <c r="H3424" s="4">
        <f t="shared" si="588"/>
        <v>4.3582129379712946E-3</v>
      </c>
      <c r="I3424" s="2">
        <f t="shared" si="589"/>
        <v>1</v>
      </c>
      <c r="K3424" s="2">
        <v>33.475099999999998</v>
      </c>
      <c r="L3424" s="2">
        <f t="shared" si="583"/>
        <v>33.485142529999997</v>
      </c>
      <c r="M3424" s="2">
        <f t="shared" si="584"/>
        <v>33.465057469999998</v>
      </c>
      <c r="Q3424" s="6">
        <f t="shared" si="590"/>
        <v>192.30582357809416</v>
      </c>
      <c r="R3424" s="6">
        <f t="shared" si="591"/>
        <v>59.796965539746921</v>
      </c>
      <c r="S3424" s="6"/>
      <c r="T3424" s="6">
        <f t="shared" si="593"/>
        <v>134.29663282387364</v>
      </c>
      <c r="U3424" s="6"/>
      <c r="V3424" s="6"/>
      <c r="W3424" s="5">
        <f t="shared" si="587"/>
        <v>4.3487434314135598E-3</v>
      </c>
      <c r="X3424" s="5">
        <f t="shared" si="587"/>
        <v>4.3487434314135598E-3</v>
      </c>
      <c r="Y3424" s="5">
        <f t="shared" si="592"/>
        <v>4.1487234287460595E-3</v>
      </c>
      <c r="Z3424" s="5"/>
    </row>
    <row r="3425" spans="3:26" x14ac:dyDescent="0.2">
      <c r="C3425" s="1">
        <v>41407</v>
      </c>
      <c r="D3425" s="2">
        <v>2777.386</v>
      </c>
      <c r="E3425" s="5">
        <f t="shared" si="585"/>
        <v>-2.8202227383555024E-3</v>
      </c>
      <c r="G3425" s="1">
        <f t="shared" si="586"/>
        <v>41404</v>
      </c>
      <c r="H3425" s="4">
        <f t="shared" si="588"/>
        <v>0</v>
      </c>
      <c r="I3425" s="2">
        <f t="shared" si="589"/>
        <v>0</v>
      </c>
      <c r="K3425" s="2">
        <v>33.455300000000001</v>
      </c>
      <c r="L3425" s="2">
        <f t="shared" si="583"/>
        <v>33.46533659</v>
      </c>
      <c r="M3425" s="2">
        <f t="shared" si="584"/>
        <v>33.445263410000003</v>
      </c>
      <c r="Q3425" s="6">
        <f t="shared" si="590"/>
        <v>192.30582357809416</v>
      </c>
      <c r="R3425" s="6">
        <f t="shared" si="591"/>
        <v>59.62832477784707</v>
      </c>
      <c r="S3425" s="6"/>
      <c r="T3425" s="6">
        <f t="shared" si="593"/>
        <v>134.26977349730888</v>
      </c>
      <c r="U3425" s="6"/>
      <c r="V3425" s="6"/>
      <c r="W3425" s="5">
        <f t="shared" si="587"/>
        <v>0</v>
      </c>
      <c r="X3425" s="5">
        <f t="shared" si="587"/>
        <v>-2.8242070593815782E-3</v>
      </c>
      <c r="Y3425" s="5">
        <f t="shared" si="592"/>
        <v>-2.0002000266750031E-4</v>
      </c>
      <c r="Z3425" s="5"/>
    </row>
    <row r="3426" spans="3:26" x14ac:dyDescent="0.2">
      <c r="C3426" s="1">
        <v>41408</v>
      </c>
      <c r="D3426" s="2">
        <v>2795.627</v>
      </c>
      <c r="E3426" s="5">
        <f t="shared" si="585"/>
        <v>6.5676863064766606E-3</v>
      </c>
      <c r="G3426" s="1">
        <f t="shared" si="586"/>
        <v>41407</v>
      </c>
      <c r="H3426" s="4">
        <f t="shared" si="588"/>
        <v>6.5676863064766606E-3</v>
      </c>
      <c r="I3426" s="2">
        <f t="shared" si="589"/>
        <v>1</v>
      </c>
      <c r="K3426" s="2">
        <v>33.058599999999998</v>
      </c>
      <c r="L3426" s="2">
        <f t="shared" si="583"/>
        <v>33.068517579999998</v>
      </c>
      <c r="M3426" s="2">
        <f t="shared" si="584"/>
        <v>33.048682419999999</v>
      </c>
      <c r="Q3426" s="6">
        <f t="shared" si="590"/>
        <v>193.56882790226373</v>
      </c>
      <c r="R3426" s="6">
        <f t="shared" si="591"/>
        <v>60.019944909968686</v>
      </c>
      <c r="S3426" s="6"/>
      <c r="T3426" s="6">
        <f t="shared" si="593"/>
        <v>135.12458492703087</v>
      </c>
      <c r="U3426" s="6"/>
      <c r="V3426" s="6"/>
      <c r="W3426" s="5">
        <f t="shared" si="587"/>
        <v>6.5462130233466809E-3</v>
      </c>
      <c r="X3426" s="5">
        <f t="shared" si="587"/>
        <v>6.5462130233466809E-3</v>
      </c>
      <c r="Y3426" s="5">
        <f t="shared" si="592"/>
        <v>6.3461930206800687E-3</v>
      </c>
      <c r="Z3426" s="5"/>
    </row>
    <row r="3427" spans="3:26" x14ac:dyDescent="0.2">
      <c r="C3427" s="1">
        <v>41409</v>
      </c>
      <c r="D3427" s="2">
        <v>2809.5790000000002</v>
      </c>
      <c r="E3427" s="5">
        <f t="shared" si="585"/>
        <v>4.9906514710296567E-3</v>
      </c>
      <c r="G3427" s="1">
        <f t="shared" si="586"/>
        <v>41408</v>
      </c>
      <c r="H3427" s="4">
        <f t="shared" si="588"/>
        <v>0</v>
      </c>
      <c r="I3427" s="2">
        <f t="shared" si="589"/>
        <v>0</v>
      </c>
      <c r="K3427" s="2">
        <v>33.192500000000003</v>
      </c>
      <c r="L3427" s="2">
        <f t="shared" si="583"/>
        <v>33.202457750000001</v>
      </c>
      <c r="M3427" s="2">
        <f t="shared" si="584"/>
        <v>33.182542250000004</v>
      </c>
      <c r="Q3427" s="6">
        <f t="shared" si="590"/>
        <v>193.56882790226373</v>
      </c>
      <c r="R3427" s="6">
        <f t="shared" si="591"/>
        <v>60.319483536324739</v>
      </c>
      <c r="S3427" s="6"/>
      <c r="T3427" s="6">
        <f t="shared" si="593"/>
        <v>135.09756001004547</v>
      </c>
      <c r="U3427" s="6"/>
      <c r="V3427" s="6"/>
      <c r="W3427" s="5">
        <f t="shared" si="587"/>
        <v>0</v>
      </c>
      <c r="X3427" s="5">
        <f t="shared" si="587"/>
        <v>4.978239448899302E-3</v>
      </c>
      <c r="Y3427" s="5">
        <f t="shared" si="592"/>
        <v>-2.0002000266750031E-4</v>
      </c>
      <c r="Z3427" s="5"/>
    </row>
    <row r="3428" spans="3:26" x14ac:dyDescent="0.2">
      <c r="C3428" s="1">
        <v>41410</v>
      </c>
      <c r="D3428" s="2">
        <v>2806.6979999999999</v>
      </c>
      <c r="E3428" s="5">
        <f t="shared" si="585"/>
        <v>-1.0254205345357125E-3</v>
      </c>
      <c r="G3428" s="1">
        <f t="shared" si="586"/>
        <v>41409</v>
      </c>
      <c r="H3428" s="4">
        <f t="shared" si="588"/>
        <v>0</v>
      </c>
      <c r="I3428" s="2">
        <f t="shared" si="589"/>
        <v>0</v>
      </c>
      <c r="K3428" s="2">
        <v>33.222299999999997</v>
      </c>
      <c r="L3428" s="2">
        <f t="shared" si="583"/>
        <v>33.232266689999996</v>
      </c>
      <c r="M3428" s="2">
        <f t="shared" si="584"/>
        <v>33.212333309999998</v>
      </c>
      <c r="Q3428" s="6">
        <f t="shared" si="590"/>
        <v>193.56882790226373</v>
      </c>
      <c r="R3428" s="6">
        <f t="shared" si="591"/>
        <v>60.257630699274003</v>
      </c>
      <c r="S3428" s="6"/>
      <c r="T3428" s="6">
        <f t="shared" si="593"/>
        <v>135.09756001004547</v>
      </c>
      <c r="U3428" s="6"/>
      <c r="V3428" s="6"/>
      <c r="W3428" s="5">
        <f t="shared" si="587"/>
        <v>0</v>
      </c>
      <c r="X3428" s="5">
        <f t="shared" si="587"/>
        <v>-1.0259466378537141E-3</v>
      </c>
      <c r="Y3428" s="5">
        <f t="shared" si="592"/>
        <v>0</v>
      </c>
      <c r="Z3428" s="5"/>
    </row>
    <row r="3429" spans="3:26" x14ac:dyDescent="0.2">
      <c r="C3429" s="1">
        <v>41411</v>
      </c>
      <c r="D3429" s="2">
        <v>2817.9929999999999</v>
      </c>
      <c r="E3429" s="5">
        <f t="shared" si="585"/>
        <v>4.0243018664637498E-3</v>
      </c>
      <c r="G3429" s="1">
        <f t="shared" si="586"/>
        <v>41410</v>
      </c>
      <c r="H3429" s="4">
        <f t="shared" si="588"/>
        <v>4.0243018664637498E-3</v>
      </c>
      <c r="I3429" s="2">
        <f t="shared" si="589"/>
        <v>1</v>
      </c>
      <c r="K3429" s="2">
        <v>33.603999999999999</v>
      </c>
      <c r="L3429" s="2">
        <f t="shared" si="583"/>
        <v>33.614081200000001</v>
      </c>
      <c r="M3429" s="2">
        <f t="shared" si="584"/>
        <v>33.593918799999997</v>
      </c>
      <c r="Q3429" s="6">
        <f t="shared" si="590"/>
        <v>194.34780729768005</v>
      </c>
      <c r="R3429" s="6">
        <f t="shared" si="591"/>
        <v>60.50012559496578</v>
      </c>
      <c r="S3429" s="6"/>
      <c r="T3429" s="6">
        <f t="shared" si="593"/>
        <v>135.61410512627404</v>
      </c>
      <c r="U3429" s="6"/>
      <c r="V3429" s="6"/>
      <c r="W3429" s="5">
        <f t="shared" si="587"/>
        <v>4.016226022878655E-3</v>
      </c>
      <c r="X3429" s="5">
        <f t="shared" si="587"/>
        <v>4.016226022878655E-3</v>
      </c>
      <c r="Y3429" s="5">
        <f t="shared" si="592"/>
        <v>3.8162060202120429E-3</v>
      </c>
      <c r="Z3429" s="5"/>
    </row>
    <row r="3430" spans="3:26" x14ac:dyDescent="0.2">
      <c r="C3430" s="1">
        <v>41414</v>
      </c>
      <c r="D3430" s="2">
        <v>2824.5</v>
      </c>
      <c r="E3430" s="5">
        <f t="shared" si="585"/>
        <v>2.3090901929139151E-3</v>
      </c>
      <c r="G3430" s="1">
        <f t="shared" si="586"/>
        <v>41411</v>
      </c>
      <c r="H3430" s="4">
        <f t="shared" si="588"/>
        <v>0</v>
      </c>
      <c r="I3430" s="2">
        <f t="shared" si="589"/>
        <v>0</v>
      </c>
      <c r="K3430" s="2">
        <v>33.465200000000003</v>
      </c>
      <c r="L3430" s="2">
        <f t="shared" si="583"/>
        <v>33.475239559999999</v>
      </c>
      <c r="M3430" s="2">
        <f t="shared" si="584"/>
        <v>33.455160440000007</v>
      </c>
      <c r="Q3430" s="6">
        <f t="shared" si="590"/>
        <v>194.34780729768005</v>
      </c>
      <c r="R3430" s="6">
        <f t="shared" si="591"/>
        <v>60.639825841647173</v>
      </c>
      <c r="S3430" s="6"/>
      <c r="T3430" s="6">
        <f t="shared" si="593"/>
        <v>135.5869823052488</v>
      </c>
      <c r="U3430" s="6"/>
      <c r="V3430" s="6"/>
      <c r="W3430" s="5">
        <f t="shared" si="587"/>
        <v>0</v>
      </c>
      <c r="X3430" s="5">
        <f t="shared" si="587"/>
        <v>2.3064283410043629E-3</v>
      </c>
      <c r="Y3430" s="5">
        <f t="shared" si="592"/>
        <v>-2.0002000266661213E-4</v>
      </c>
      <c r="Z3430" s="5"/>
    </row>
    <row r="3431" spans="3:26" x14ac:dyDescent="0.2">
      <c r="C3431" s="1">
        <v>41415</v>
      </c>
      <c r="D3431" s="2">
        <v>2821.6469999999999</v>
      </c>
      <c r="E3431" s="5">
        <f t="shared" si="585"/>
        <v>-1.0100902814657693E-3</v>
      </c>
      <c r="G3431" s="1">
        <f t="shared" si="586"/>
        <v>41414</v>
      </c>
      <c r="H3431" s="4">
        <f t="shared" si="588"/>
        <v>0</v>
      </c>
      <c r="I3431" s="2">
        <f t="shared" si="589"/>
        <v>0</v>
      </c>
      <c r="K3431" s="2">
        <v>33.232199999999999</v>
      </c>
      <c r="L3431" s="2">
        <f t="shared" si="583"/>
        <v>33.242169659999995</v>
      </c>
      <c r="M3431" s="2">
        <f t="shared" si="584"/>
        <v>33.222230340000003</v>
      </c>
      <c r="Q3431" s="6">
        <f t="shared" si="590"/>
        <v>194.34780729768005</v>
      </c>
      <c r="R3431" s="6">
        <f t="shared" si="591"/>
        <v>60.578574142894745</v>
      </c>
      <c r="S3431" s="6"/>
      <c r="T3431" s="6">
        <f t="shared" si="593"/>
        <v>135.5869823052488</v>
      </c>
      <c r="U3431" s="6"/>
      <c r="V3431" s="6"/>
      <c r="W3431" s="5">
        <f t="shared" si="587"/>
        <v>0</v>
      </c>
      <c r="X3431" s="5">
        <f t="shared" si="587"/>
        <v>-1.0106007664409944E-3</v>
      </c>
      <c r="Y3431" s="5">
        <f t="shared" si="592"/>
        <v>0</v>
      </c>
      <c r="Z3431" s="5"/>
    </row>
    <row r="3432" spans="3:26" x14ac:dyDescent="0.2">
      <c r="C3432" s="1">
        <v>41416</v>
      </c>
      <c r="D3432" s="2">
        <v>2835.0149999999999</v>
      </c>
      <c r="E3432" s="5">
        <f t="shared" si="585"/>
        <v>4.7376585377263483E-3</v>
      </c>
      <c r="G3432" s="1">
        <f t="shared" si="586"/>
        <v>41415</v>
      </c>
      <c r="H3432" s="4">
        <f t="shared" si="588"/>
        <v>4.7376585377263483E-3</v>
      </c>
      <c r="I3432" s="2">
        <f t="shared" si="589"/>
        <v>1</v>
      </c>
      <c r="K3432" s="2">
        <v>33.301600000000001</v>
      </c>
      <c r="L3432" s="2">
        <f t="shared" si="583"/>
        <v>33.31159048</v>
      </c>
      <c r="M3432" s="2">
        <f t="shared" si="584"/>
        <v>33.291609520000002</v>
      </c>
      <c r="Q3432" s="6">
        <f t="shared" si="590"/>
        <v>195.2685608462123</v>
      </c>
      <c r="R3432" s="6">
        <f t="shared" si="591"/>
        <v>60.865574741886121</v>
      </c>
      <c r="S3432" s="6"/>
      <c r="T3432" s="6">
        <f t="shared" si="593"/>
        <v>136.20210126014589</v>
      </c>
      <c r="U3432" s="6"/>
      <c r="V3432" s="6"/>
      <c r="W3432" s="5">
        <f t="shared" si="587"/>
        <v>4.726471154270051E-3</v>
      </c>
      <c r="X3432" s="5">
        <f t="shared" si="587"/>
        <v>4.726471154270051E-3</v>
      </c>
      <c r="Y3432" s="5">
        <f t="shared" si="592"/>
        <v>4.5264511516025507E-3</v>
      </c>
      <c r="Z3432" s="5"/>
    </row>
    <row r="3433" spans="3:26" x14ac:dyDescent="0.2">
      <c r="C3433" s="1">
        <v>41417</v>
      </c>
      <c r="D3433" s="2">
        <v>2776.78</v>
      </c>
      <c r="E3433" s="5">
        <f t="shared" si="585"/>
        <v>-2.0541337523787239E-2</v>
      </c>
      <c r="G3433" s="1">
        <f t="shared" si="586"/>
        <v>41416</v>
      </c>
      <c r="H3433" s="4">
        <f t="shared" si="588"/>
        <v>0</v>
      </c>
      <c r="I3433" s="2">
        <f t="shared" si="589"/>
        <v>0</v>
      </c>
      <c r="K3433" s="2">
        <v>33.004100000000001</v>
      </c>
      <c r="L3433" s="2">
        <f t="shared" si="583"/>
        <v>33.014001229999998</v>
      </c>
      <c r="M3433" s="2">
        <f t="shared" si="584"/>
        <v>32.994198770000004</v>
      </c>
      <c r="Q3433" s="6">
        <f t="shared" si="590"/>
        <v>195.2685608462123</v>
      </c>
      <c r="R3433" s="6">
        <f t="shared" si="591"/>
        <v>59.61531442753374</v>
      </c>
      <c r="S3433" s="6"/>
      <c r="T3433" s="6">
        <f t="shared" si="593"/>
        <v>136.17486083989388</v>
      </c>
      <c r="U3433" s="6"/>
      <c r="V3433" s="6"/>
      <c r="W3433" s="5">
        <f t="shared" si="587"/>
        <v>0</v>
      </c>
      <c r="X3433" s="5">
        <f t="shared" si="587"/>
        <v>-2.0755245166800051E-2</v>
      </c>
      <c r="Y3433" s="5">
        <f t="shared" si="592"/>
        <v>-2.0002000266750031E-4</v>
      </c>
      <c r="Z3433" s="5"/>
    </row>
    <row r="3434" spans="3:26" x14ac:dyDescent="0.2">
      <c r="C3434" s="1">
        <v>41418</v>
      </c>
      <c r="D3434" s="2">
        <v>2764.2849999999999</v>
      </c>
      <c r="E3434" s="5">
        <f t="shared" si="585"/>
        <v>-4.4998163340273069E-3</v>
      </c>
      <c r="G3434" s="1">
        <f t="shared" si="586"/>
        <v>41417</v>
      </c>
      <c r="H3434" s="4">
        <f t="shared" si="588"/>
        <v>-4.4998163340273069E-3</v>
      </c>
      <c r="I3434" s="2">
        <f t="shared" si="589"/>
        <v>1</v>
      </c>
      <c r="K3434" s="2">
        <v>32.845500000000001</v>
      </c>
      <c r="L3434" s="2">
        <f t="shared" si="583"/>
        <v>32.855353649999998</v>
      </c>
      <c r="M3434" s="2">
        <f t="shared" si="584"/>
        <v>32.835646350000005</v>
      </c>
      <c r="Q3434" s="6">
        <f t="shared" si="590"/>
        <v>194.3898881865945</v>
      </c>
      <c r="R3434" s="6">
        <f t="shared" si="591"/>
        <v>59.347056461914548</v>
      </c>
      <c r="S3434" s="6"/>
      <c r="T3434" s="6">
        <f t="shared" si="593"/>
        <v>135.5349865570073</v>
      </c>
      <c r="U3434" s="6"/>
      <c r="V3434" s="6"/>
      <c r="W3434" s="5">
        <f t="shared" si="587"/>
        <v>-4.5099709816982525E-3</v>
      </c>
      <c r="X3434" s="5">
        <f t="shared" si="587"/>
        <v>-4.5099709816982525E-3</v>
      </c>
      <c r="Y3434" s="5">
        <f t="shared" si="592"/>
        <v>-4.7099909843639765E-3</v>
      </c>
      <c r="Z3434" s="5"/>
    </row>
    <row r="3435" spans="3:26" x14ac:dyDescent="0.2">
      <c r="C3435" s="1">
        <v>41421</v>
      </c>
      <c r="D3435" s="2">
        <v>2795.0050000000001</v>
      </c>
      <c r="E3435" s="5">
        <f t="shared" si="585"/>
        <v>1.1113181166196777E-2</v>
      </c>
      <c r="G3435" s="1">
        <f t="shared" si="586"/>
        <v>41418</v>
      </c>
      <c r="H3435" s="4">
        <f t="shared" si="588"/>
        <v>1.1113181166196777E-2</v>
      </c>
      <c r="I3435" s="2">
        <f t="shared" si="589"/>
        <v>1</v>
      </c>
      <c r="K3435" s="2">
        <v>32.7761</v>
      </c>
      <c r="L3435" s="2">
        <f t="shared" si="583"/>
        <v>32.78593283</v>
      </c>
      <c r="M3435" s="2">
        <f t="shared" si="584"/>
        <v>32.766267169999999</v>
      </c>
      <c r="Q3435" s="6">
        <f t="shared" si="590"/>
        <v>196.55017823088889</v>
      </c>
      <c r="R3435" s="6">
        <f t="shared" si="591"/>
        <v>60.006591052056315</v>
      </c>
      <c r="S3435" s="6"/>
      <c r="T3435" s="6">
        <f t="shared" si="593"/>
        <v>137.04121141697337</v>
      </c>
      <c r="U3435" s="6"/>
      <c r="V3435" s="6"/>
      <c r="W3435" s="5">
        <f t="shared" si="587"/>
        <v>1.1051883491717263E-2</v>
      </c>
      <c r="X3435" s="5">
        <f t="shared" si="587"/>
        <v>1.1051883491717263E-2</v>
      </c>
      <c r="Y3435" s="5">
        <f t="shared" si="592"/>
        <v>1.1051883491717263E-2</v>
      </c>
      <c r="Z3435" s="5"/>
    </row>
    <row r="3436" spans="3:26" x14ac:dyDescent="0.2">
      <c r="C3436" s="1">
        <v>41422</v>
      </c>
      <c r="D3436" s="2">
        <v>2835.8679999999999</v>
      </c>
      <c r="E3436" s="5">
        <f t="shared" si="585"/>
        <v>1.462000962431188E-2</v>
      </c>
      <c r="G3436" s="1">
        <f t="shared" si="586"/>
        <v>41421</v>
      </c>
      <c r="H3436" s="4">
        <f t="shared" si="588"/>
        <v>0</v>
      </c>
      <c r="I3436" s="2">
        <f t="shared" si="589"/>
        <v>0</v>
      </c>
      <c r="K3436" s="2">
        <v>32.746299999999998</v>
      </c>
      <c r="L3436" s="2">
        <f t="shared" si="583"/>
        <v>32.756123889999998</v>
      </c>
      <c r="M3436" s="2">
        <f t="shared" si="584"/>
        <v>32.736476109999998</v>
      </c>
      <c r="Q3436" s="6">
        <f t="shared" si="590"/>
        <v>196.55017823088889</v>
      </c>
      <c r="R3436" s="6">
        <f t="shared" si="591"/>
        <v>60.883887990759526</v>
      </c>
      <c r="S3436" s="6"/>
      <c r="T3436" s="6">
        <f t="shared" si="593"/>
        <v>137.01380317468997</v>
      </c>
      <c r="U3436" s="6"/>
      <c r="V3436" s="6"/>
      <c r="W3436" s="5">
        <f t="shared" si="587"/>
        <v>0</v>
      </c>
      <c r="X3436" s="5">
        <f t="shared" si="587"/>
        <v>1.4514167643654652E-2</v>
      </c>
      <c r="Y3436" s="5">
        <f t="shared" si="592"/>
        <v>-2.0002000266750031E-4</v>
      </c>
      <c r="Z3436" s="5"/>
    </row>
    <row r="3437" spans="3:26" x14ac:dyDescent="0.2">
      <c r="C3437" s="1">
        <v>41423</v>
      </c>
      <c r="D3437" s="2">
        <v>2786.538</v>
      </c>
      <c r="E3437" s="5">
        <f t="shared" si="585"/>
        <v>-1.7395026848922419E-2</v>
      </c>
      <c r="G3437" s="1">
        <f t="shared" si="586"/>
        <v>41422</v>
      </c>
      <c r="H3437" s="4">
        <f t="shared" si="588"/>
        <v>0</v>
      </c>
      <c r="I3437" s="2">
        <f t="shared" si="589"/>
        <v>0</v>
      </c>
      <c r="K3437" s="2">
        <v>33.058599999999998</v>
      </c>
      <c r="L3437" s="2">
        <f t="shared" si="583"/>
        <v>33.068517579999998</v>
      </c>
      <c r="M3437" s="2">
        <f t="shared" si="584"/>
        <v>33.048682419999999</v>
      </c>
      <c r="Q3437" s="6">
        <f t="shared" si="590"/>
        <v>196.55017823088889</v>
      </c>
      <c r="R3437" s="6">
        <f t="shared" si="591"/>
        <v>59.824811124493472</v>
      </c>
      <c r="S3437" s="6"/>
      <c r="T3437" s="6">
        <f t="shared" si="593"/>
        <v>137.01380317468997</v>
      </c>
      <c r="U3437" s="6"/>
      <c r="V3437" s="6"/>
      <c r="W3437" s="5">
        <f t="shared" si="587"/>
        <v>0</v>
      </c>
      <c r="X3437" s="5">
        <f t="shared" si="587"/>
        <v>-1.7548098044157356E-2</v>
      </c>
      <c r="Y3437" s="5">
        <f t="shared" si="592"/>
        <v>0</v>
      </c>
      <c r="Z3437" s="5"/>
    </row>
    <row r="3438" spans="3:26" x14ac:dyDescent="0.2">
      <c r="C3438" s="1">
        <v>41424</v>
      </c>
      <c r="D3438" s="2">
        <v>2799.2</v>
      </c>
      <c r="E3438" s="5">
        <f t="shared" si="585"/>
        <v>4.5439897105296273E-3</v>
      </c>
      <c r="G3438" s="1">
        <f t="shared" si="586"/>
        <v>41423</v>
      </c>
      <c r="H3438" s="4">
        <f t="shared" si="588"/>
        <v>4.5439897105296273E-3</v>
      </c>
      <c r="I3438" s="2">
        <f t="shared" si="589"/>
        <v>1</v>
      </c>
      <c r="K3438" s="2">
        <v>33.018999999999998</v>
      </c>
      <c r="L3438" s="2">
        <f t="shared" si="583"/>
        <v>33.028905699999996</v>
      </c>
      <c r="M3438" s="2">
        <f t="shared" si="584"/>
        <v>33.009094300000001</v>
      </c>
      <c r="Q3438" s="6">
        <f t="shared" si="590"/>
        <v>197.44330021837283</v>
      </c>
      <c r="R3438" s="6">
        <f t="shared" si="591"/>
        <v>60.096654450677555</v>
      </c>
      <c r="S3438" s="6"/>
      <c r="T3438" s="6">
        <f t="shared" si="593"/>
        <v>137.60886520801901</v>
      </c>
      <c r="U3438" s="6"/>
      <c r="V3438" s="6"/>
      <c r="W3438" s="5">
        <f t="shared" si="587"/>
        <v>4.5336969576155184E-3</v>
      </c>
      <c r="X3438" s="5">
        <f t="shared" si="587"/>
        <v>4.5336969576155184E-3</v>
      </c>
      <c r="Y3438" s="5">
        <f t="shared" si="592"/>
        <v>4.3336769549489063E-3</v>
      </c>
      <c r="Z3438" s="5"/>
    </row>
    <row r="3439" spans="3:26" x14ac:dyDescent="0.2">
      <c r="C3439" s="1">
        <v>41425</v>
      </c>
      <c r="D3439" s="2">
        <v>2769.6370000000002</v>
      </c>
      <c r="E3439" s="5">
        <f t="shared" si="585"/>
        <v>-1.0561231780508591E-2</v>
      </c>
      <c r="G3439" s="1">
        <f t="shared" si="586"/>
        <v>41424</v>
      </c>
      <c r="H3439" s="4">
        <f t="shared" si="588"/>
        <v>0</v>
      </c>
      <c r="I3439" s="2">
        <f t="shared" si="589"/>
        <v>0</v>
      </c>
      <c r="K3439" s="2">
        <v>33.385899999999999</v>
      </c>
      <c r="L3439" s="2">
        <f t="shared" si="583"/>
        <v>33.395915769999995</v>
      </c>
      <c r="M3439" s="2">
        <f t="shared" si="584"/>
        <v>33.375884230000004</v>
      </c>
      <c r="Q3439" s="6">
        <f t="shared" si="590"/>
        <v>197.44330021837283</v>
      </c>
      <c r="R3439" s="6">
        <f t="shared" si="591"/>
        <v>59.461959753790815</v>
      </c>
      <c r="S3439" s="6"/>
      <c r="T3439" s="6">
        <f t="shared" si="593"/>
        <v>137.58134343497741</v>
      </c>
      <c r="U3439" s="6"/>
      <c r="V3439" s="6"/>
      <c r="W3439" s="5">
        <f t="shared" si="587"/>
        <v>0</v>
      </c>
      <c r="X3439" s="5">
        <f t="shared" si="587"/>
        <v>-1.0617397390901395E-2</v>
      </c>
      <c r="Y3439" s="5">
        <f t="shared" si="592"/>
        <v>-2.0002000266750031E-4</v>
      </c>
      <c r="Z3439" s="5"/>
    </row>
    <row r="3440" spans="3:26" x14ac:dyDescent="0.2">
      <c r="C3440" s="1">
        <v>41428</v>
      </c>
      <c r="D3440" s="2">
        <v>2747.74</v>
      </c>
      <c r="E3440" s="5">
        <f t="shared" si="585"/>
        <v>-7.9060902204875182E-3</v>
      </c>
      <c r="G3440" s="1">
        <f t="shared" si="586"/>
        <v>41425</v>
      </c>
      <c r="H3440" s="4">
        <f t="shared" si="588"/>
        <v>-7.9060902204875182E-3</v>
      </c>
      <c r="I3440" s="2">
        <f t="shared" si="589"/>
        <v>1</v>
      </c>
      <c r="K3440" s="2">
        <v>33.217300000000002</v>
      </c>
      <c r="L3440" s="2">
        <f t="shared" si="583"/>
        <v>33.227265189999997</v>
      </c>
      <c r="M3440" s="2">
        <f t="shared" si="584"/>
        <v>33.207334810000006</v>
      </c>
      <c r="Q3440" s="6">
        <f t="shared" si="590"/>
        <v>195.88229567341557</v>
      </c>
      <c r="R3440" s="6">
        <f t="shared" si="591"/>
        <v>58.991848135290347</v>
      </c>
      <c r="S3440" s="6"/>
      <c r="T3440" s="6">
        <f t="shared" si="593"/>
        <v>136.46631419854037</v>
      </c>
      <c r="U3440" s="6"/>
      <c r="V3440" s="6"/>
      <c r="W3440" s="5">
        <f t="shared" si="587"/>
        <v>-7.9375090614686172E-3</v>
      </c>
      <c r="X3440" s="5">
        <f t="shared" si="587"/>
        <v>-7.9375090614686172E-3</v>
      </c>
      <c r="Y3440" s="5">
        <f t="shared" si="592"/>
        <v>-8.1375290641361175E-3</v>
      </c>
      <c r="Z3440" s="5"/>
    </row>
    <row r="3441" spans="3:26" x14ac:dyDescent="0.2">
      <c r="C3441" s="1">
        <v>41429</v>
      </c>
      <c r="D3441" s="2">
        <v>2755.7020000000002</v>
      </c>
      <c r="E3441" s="5">
        <f t="shared" si="585"/>
        <v>2.8976540720739388E-3</v>
      </c>
      <c r="G3441" s="1">
        <f t="shared" si="586"/>
        <v>41428</v>
      </c>
      <c r="H3441" s="4">
        <f t="shared" si="588"/>
        <v>2.8976540720739388E-3</v>
      </c>
      <c r="I3441" s="2">
        <f t="shared" si="589"/>
        <v>1</v>
      </c>
      <c r="K3441" s="2">
        <v>32.845500000000001</v>
      </c>
      <c r="L3441" s="2">
        <f t="shared" si="583"/>
        <v>32.855353649999998</v>
      </c>
      <c r="M3441" s="2">
        <f t="shared" si="584"/>
        <v>32.835646350000005</v>
      </c>
      <c r="Q3441" s="6">
        <f t="shared" si="590"/>
        <v>196.44989480512083</v>
      </c>
      <c r="R3441" s="6">
        <f t="shared" si="591"/>
        <v>59.162786104258743</v>
      </c>
      <c r="S3441" s="6"/>
      <c r="T3441" s="6">
        <f t="shared" si="593"/>
        <v>136.8617463695787</v>
      </c>
      <c r="U3441" s="6"/>
      <c r="V3441" s="6"/>
      <c r="W3441" s="5">
        <f t="shared" si="587"/>
        <v>2.8934639648827698E-3</v>
      </c>
      <c r="X3441" s="5">
        <f t="shared" si="587"/>
        <v>2.8934639648827698E-3</v>
      </c>
      <c r="Y3441" s="5">
        <f t="shared" si="592"/>
        <v>2.8934639648827698E-3</v>
      </c>
      <c r="Z3441" s="5"/>
    </row>
    <row r="3442" spans="3:26" x14ac:dyDescent="0.2">
      <c r="C3442" s="1">
        <v>41430</v>
      </c>
      <c r="D3442" s="2">
        <v>2709.326</v>
      </c>
      <c r="E3442" s="5">
        <f t="shared" si="585"/>
        <v>-1.6829105614467821E-2</v>
      </c>
      <c r="G3442" s="1">
        <f t="shared" si="586"/>
        <v>41429</v>
      </c>
      <c r="H3442" s="4">
        <f t="shared" si="588"/>
        <v>0</v>
      </c>
      <c r="I3442" s="2">
        <f t="shared" si="589"/>
        <v>0</v>
      </c>
      <c r="K3442" s="2">
        <v>32.384399999999999</v>
      </c>
      <c r="L3442" s="2">
        <f t="shared" si="583"/>
        <v>32.394115319999997</v>
      </c>
      <c r="M3442" s="2">
        <f t="shared" si="584"/>
        <v>32.374684680000001</v>
      </c>
      <c r="Q3442" s="6">
        <f t="shared" si="590"/>
        <v>196.44989480512083</v>
      </c>
      <c r="R3442" s="6">
        <f t="shared" si="591"/>
        <v>58.167129328464</v>
      </c>
      <c r="S3442" s="6"/>
      <c r="T3442" s="6">
        <f t="shared" si="593"/>
        <v>136.83437402030478</v>
      </c>
      <c r="U3442" s="6"/>
      <c r="V3442" s="6"/>
      <c r="W3442" s="5">
        <f t="shared" si="587"/>
        <v>0</v>
      </c>
      <c r="X3442" s="5">
        <f t="shared" si="587"/>
        <v>-1.6972324112413339E-2</v>
      </c>
      <c r="Y3442" s="5">
        <f t="shared" si="592"/>
        <v>-2.0002000266750031E-4</v>
      </c>
      <c r="Z3442" s="5"/>
    </row>
    <row r="3443" spans="3:26" x14ac:dyDescent="0.2">
      <c r="C3443" s="1">
        <v>41431</v>
      </c>
      <c r="D3443" s="2">
        <v>2676.212</v>
      </c>
      <c r="E3443" s="5">
        <f t="shared" si="585"/>
        <v>-1.2222227963707592E-2</v>
      </c>
      <c r="G3443" s="1">
        <f t="shared" si="586"/>
        <v>41430</v>
      </c>
      <c r="H3443" s="4">
        <f t="shared" si="588"/>
        <v>-1.2222227963707592E-2</v>
      </c>
      <c r="I3443" s="2">
        <f t="shared" si="589"/>
        <v>1</v>
      </c>
      <c r="K3443" s="2">
        <v>32.557899999999997</v>
      </c>
      <c r="L3443" s="2">
        <f t="shared" si="583"/>
        <v>32.567667369999995</v>
      </c>
      <c r="M3443" s="2">
        <f t="shared" si="584"/>
        <v>32.548132629999998</v>
      </c>
      <c r="Q3443" s="6">
        <f t="shared" si="590"/>
        <v>194.04883940736627</v>
      </c>
      <c r="R3443" s="6">
        <f t="shared" si="591"/>
        <v>57.456197413817051</v>
      </c>
      <c r="S3443" s="6"/>
      <c r="T3443" s="6">
        <f t="shared" si="593"/>
        <v>135.13492071713583</v>
      </c>
      <c r="U3443" s="6"/>
      <c r="V3443" s="6"/>
      <c r="W3443" s="5">
        <f t="shared" si="587"/>
        <v>-1.2297533622933621E-2</v>
      </c>
      <c r="X3443" s="5">
        <f t="shared" si="587"/>
        <v>-1.2297533622933621E-2</v>
      </c>
      <c r="Y3443" s="5">
        <f t="shared" si="592"/>
        <v>-1.2497553625600233E-2</v>
      </c>
      <c r="Z3443" s="5"/>
    </row>
    <row r="3444" spans="3:26" x14ac:dyDescent="0.2">
      <c r="C3444" s="1">
        <v>41432</v>
      </c>
      <c r="D3444" s="2">
        <v>2724.0839999999998</v>
      </c>
      <c r="E3444" s="5">
        <f t="shared" si="585"/>
        <v>1.7887970011344335E-2</v>
      </c>
      <c r="G3444" s="1">
        <f t="shared" si="586"/>
        <v>41431</v>
      </c>
      <c r="H3444" s="4">
        <f t="shared" si="588"/>
        <v>1.7887970011344335E-2</v>
      </c>
      <c r="I3444" s="2">
        <f t="shared" si="589"/>
        <v>1</v>
      </c>
      <c r="K3444" s="2">
        <v>32.037300000000002</v>
      </c>
      <c r="L3444" s="2">
        <f t="shared" si="583"/>
        <v>32.046911190000003</v>
      </c>
      <c r="M3444" s="2">
        <f t="shared" si="584"/>
        <v>32.027688810000001</v>
      </c>
      <c r="Q3444" s="6">
        <f t="shared" si="590"/>
        <v>197.5199792274214</v>
      </c>
      <c r="R3444" s="6">
        <f t="shared" si="591"/>
        <v>58.483972150121289</v>
      </c>
      <c r="S3444" s="6"/>
      <c r="T3444" s="6">
        <f t="shared" si="593"/>
        <v>137.55221012640934</v>
      </c>
      <c r="U3444" s="6"/>
      <c r="V3444" s="6"/>
      <c r="W3444" s="5">
        <f t="shared" si="587"/>
        <v>1.7729862967713395E-2</v>
      </c>
      <c r="X3444" s="5">
        <f t="shared" si="587"/>
        <v>1.7729862967713395E-2</v>
      </c>
      <c r="Y3444" s="5">
        <f t="shared" si="592"/>
        <v>1.7729862967714283E-2</v>
      </c>
      <c r="Z3444" s="5"/>
    </row>
    <row r="3445" spans="3:26" x14ac:dyDescent="0.2">
      <c r="C3445" s="1">
        <v>41435</v>
      </c>
      <c r="D3445" s="2">
        <v>2719.4029999999998</v>
      </c>
      <c r="E3445" s="5">
        <f t="shared" si="585"/>
        <v>-1.7183757916422696E-3</v>
      </c>
      <c r="G3445" s="1">
        <f t="shared" si="586"/>
        <v>41432</v>
      </c>
      <c r="H3445" s="4">
        <f t="shared" si="588"/>
        <v>0</v>
      </c>
      <c r="I3445" s="2">
        <f t="shared" si="589"/>
        <v>0</v>
      </c>
      <c r="K3445" s="2">
        <v>32.091900000000003</v>
      </c>
      <c r="L3445" s="2">
        <f t="shared" si="583"/>
        <v>32.101527570000002</v>
      </c>
      <c r="M3445" s="2">
        <f t="shared" si="584"/>
        <v>32.082272430000003</v>
      </c>
      <c r="Q3445" s="6">
        <f t="shared" si="590"/>
        <v>197.5199792274214</v>
      </c>
      <c r="R3445" s="6">
        <f t="shared" si="591"/>
        <v>58.383474708179442</v>
      </c>
      <c r="S3445" s="6"/>
      <c r="T3445" s="6">
        <f t="shared" si="593"/>
        <v>137.52469968438405</v>
      </c>
      <c r="U3445" s="6"/>
      <c r="V3445" s="6"/>
      <c r="W3445" s="5">
        <f t="shared" si="587"/>
        <v>0</v>
      </c>
      <c r="X3445" s="5">
        <f t="shared" si="587"/>
        <v>-1.7198538928537843E-3</v>
      </c>
      <c r="Y3445" s="5">
        <f t="shared" si="592"/>
        <v>-2.0002000266750031E-4</v>
      </c>
      <c r="Z3445" s="5"/>
    </row>
    <row r="3446" spans="3:26" x14ac:dyDescent="0.2">
      <c r="C3446" s="1">
        <v>41436</v>
      </c>
      <c r="D3446" s="2">
        <v>2683.2020000000002</v>
      </c>
      <c r="E3446" s="5">
        <f t="shared" si="585"/>
        <v>-1.3312112989505258E-2</v>
      </c>
      <c r="G3446" s="1">
        <f t="shared" si="586"/>
        <v>41435</v>
      </c>
      <c r="H3446" s="4">
        <f t="shared" si="588"/>
        <v>-1.3312112989505258E-2</v>
      </c>
      <c r="I3446" s="2">
        <f t="shared" si="589"/>
        <v>1</v>
      </c>
      <c r="K3446" s="2">
        <v>32.389299999999999</v>
      </c>
      <c r="L3446" s="2">
        <f t="shared" si="583"/>
        <v>32.399016789999997</v>
      </c>
      <c r="M3446" s="2">
        <f t="shared" si="584"/>
        <v>32.37958321</v>
      </c>
      <c r="Q3446" s="6">
        <f t="shared" si="590"/>
        <v>194.89057094626122</v>
      </c>
      <c r="R3446" s="6">
        <f t="shared" si="591"/>
        <v>57.606267296144232</v>
      </c>
      <c r="S3446" s="6"/>
      <c r="T3446" s="6">
        <f t="shared" si="593"/>
        <v>135.66681655226907</v>
      </c>
      <c r="U3446" s="6"/>
      <c r="V3446" s="6"/>
      <c r="W3446" s="5">
        <f t="shared" si="587"/>
        <v>-1.3401513458183523E-2</v>
      </c>
      <c r="X3446" s="5">
        <f t="shared" si="587"/>
        <v>-1.3401513458184411E-2</v>
      </c>
      <c r="Y3446" s="5">
        <f t="shared" si="592"/>
        <v>-1.3601533460851023E-2</v>
      </c>
      <c r="Z3446" s="5"/>
    </row>
    <row r="3447" spans="3:26" x14ac:dyDescent="0.2">
      <c r="C3447" s="1">
        <v>41437</v>
      </c>
      <c r="D3447" s="2">
        <v>2666.518</v>
      </c>
      <c r="E3447" s="5">
        <f t="shared" si="585"/>
        <v>-6.2179440832260098E-3</v>
      </c>
      <c r="G3447" s="1">
        <f t="shared" si="586"/>
        <v>41436</v>
      </c>
      <c r="H3447" s="4">
        <f t="shared" si="588"/>
        <v>-6.2179440832260098E-3</v>
      </c>
      <c r="I3447" s="2">
        <f t="shared" si="589"/>
        <v>1</v>
      </c>
      <c r="K3447" s="2">
        <v>32.091900000000003</v>
      </c>
      <c r="L3447" s="2">
        <f t="shared" si="583"/>
        <v>32.101527570000002</v>
      </c>
      <c r="M3447" s="2">
        <f t="shared" si="584"/>
        <v>32.082272430000003</v>
      </c>
      <c r="Q3447" s="6">
        <f t="shared" si="590"/>
        <v>193.67875227376939</v>
      </c>
      <c r="R3447" s="6">
        <f t="shared" si="591"/>
        <v>57.24807474725344</v>
      </c>
      <c r="S3447" s="6"/>
      <c r="T3447" s="6">
        <f t="shared" si="593"/>
        <v>134.8232478729978</v>
      </c>
      <c r="U3447" s="6"/>
      <c r="V3447" s="6"/>
      <c r="W3447" s="5">
        <f t="shared" si="587"/>
        <v>-6.2373560075448253E-3</v>
      </c>
      <c r="X3447" s="5">
        <f t="shared" si="587"/>
        <v>-6.2373560075448253E-3</v>
      </c>
      <c r="Y3447" s="5">
        <f t="shared" si="592"/>
        <v>-6.2373560075448253E-3</v>
      </c>
      <c r="Z3447" s="5"/>
    </row>
    <row r="3448" spans="3:26" x14ac:dyDescent="0.2">
      <c r="C3448" s="1">
        <v>41438</v>
      </c>
      <c r="D3448" s="2">
        <v>2661.7130000000002</v>
      </c>
      <c r="E3448" s="5">
        <f t="shared" si="585"/>
        <v>-1.801975460131841E-3</v>
      </c>
      <c r="G3448" s="1">
        <f t="shared" si="586"/>
        <v>41437</v>
      </c>
      <c r="H3448" s="4">
        <f t="shared" si="588"/>
        <v>-1.801975460131841E-3</v>
      </c>
      <c r="I3448" s="2">
        <f t="shared" si="589"/>
        <v>1</v>
      </c>
      <c r="K3448" s="2">
        <v>32.592599999999997</v>
      </c>
      <c r="L3448" s="2">
        <f t="shared" si="583"/>
        <v>32.602377779999998</v>
      </c>
      <c r="M3448" s="2">
        <f t="shared" si="584"/>
        <v>32.582822219999997</v>
      </c>
      <c r="Q3448" s="6">
        <f t="shared" si="590"/>
        <v>193.32974791502312</v>
      </c>
      <c r="R3448" s="6">
        <f t="shared" si="591"/>
        <v>57.144915121419096</v>
      </c>
      <c r="S3448" s="6"/>
      <c r="T3448" s="6">
        <f t="shared" si="593"/>
        <v>134.58029968887539</v>
      </c>
      <c r="U3448" s="6"/>
      <c r="V3448" s="6"/>
      <c r="W3448" s="5">
        <f t="shared" si="587"/>
        <v>-1.803600970958108E-3</v>
      </c>
      <c r="X3448" s="5">
        <f t="shared" si="587"/>
        <v>-1.803600970958108E-3</v>
      </c>
      <c r="Y3448" s="5">
        <f t="shared" si="592"/>
        <v>-1.803600970958108E-3</v>
      </c>
      <c r="Z3448" s="5"/>
    </row>
    <row r="3449" spans="3:26" x14ac:dyDescent="0.2">
      <c r="C3449" s="1">
        <v>41439</v>
      </c>
      <c r="D3449" s="2">
        <v>2667.3220000000001</v>
      </c>
      <c r="E3449" s="5">
        <f t="shared" si="585"/>
        <v>2.1072895537572697E-3</v>
      </c>
      <c r="G3449" s="1">
        <f t="shared" si="586"/>
        <v>41438</v>
      </c>
      <c r="H3449" s="4">
        <f t="shared" si="588"/>
        <v>2.1072895537572697E-3</v>
      </c>
      <c r="I3449" s="2">
        <f t="shared" si="589"/>
        <v>1</v>
      </c>
      <c r="K3449" s="2">
        <v>32.166200000000003</v>
      </c>
      <c r="L3449" s="2">
        <f t="shared" si="583"/>
        <v>32.17584986</v>
      </c>
      <c r="M3449" s="2">
        <f t="shared" si="584"/>
        <v>32.156550140000007</v>
      </c>
      <c r="Q3449" s="6">
        <f t="shared" si="590"/>
        <v>193.73714967323497</v>
      </c>
      <c r="R3449" s="6">
        <f t="shared" si="591"/>
        <v>57.26533600410481</v>
      </c>
      <c r="S3449" s="6"/>
      <c r="T3449" s="6">
        <f t="shared" si="593"/>
        <v>134.86389934855129</v>
      </c>
      <c r="U3449" s="6"/>
      <c r="V3449" s="6"/>
      <c r="W3449" s="5">
        <f t="shared" si="587"/>
        <v>2.1050723334621324E-3</v>
      </c>
      <c r="X3449" s="5">
        <f t="shared" si="587"/>
        <v>2.1050723334621324E-3</v>
      </c>
      <c r="Y3449" s="5">
        <f t="shared" si="592"/>
        <v>2.1050723334621324E-3</v>
      </c>
      <c r="Z3449" s="5"/>
    </row>
    <row r="3450" spans="3:26" x14ac:dyDescent="0.2">
      <c r="C3450" s="1">
        <v>41442</v>
      </c>
      <c r="D3450" s="2">
        <v>2702.6880000000001</v>
      </c>
      <c r="E3450" s="5">
        <f t="shared" si="585"/>
        <v>1.3258991602813602E-2</v>
      </c>
      <c r="G3450" s="1">
        <f t="shared" si="586"/>
        <v>41439</v>
      </c>
      <c r="H3450" s="4">
        <f t="shared" si="588"/>
        <v>0</v>
      </c>
      <c r="I3450" s="2">
        <f t="shared" si="589"/>
        <v>0</v>
      </c>
      <c r="K3450" s="2">
        <v>32.225700000000003</v>
      </c>
      <c r="L3450" s="2">
        <f t="shared" si="583"/>
        <v>32.235367710000006</v>
      </c>
      <c r="M3450" s="2">
        <f t="shared" si="584"/>
        <v>32.216032290000001</v>
      </c>
      <c r="Q3450" s="6">
        <f t="shared" si="590"/>
        <v>193.73714967323497</v>
      </c>
      <c r="R3450" s="6">
        <f t="shared" si="591"/>
        <v>58.024616613315537</v>
      </c>
      <c r="S3450" s="6"/>
      <c r="T3450" s="6">
        <f t="shared" si="593"/>
        <v>134.83692656868158</v>
      </c>
      <c r="U3450" s="6"/>
      <c r="V3450" s="6"/>
      <c r="W3450" s="5">
        <f t="shared" si="587"/>
        <v>0</v>
      </c>
      <c r="X3450" s="5">
        <f t="shared" si="587"/>
        <v>1.3171860508928823E-2</v>
      </c>
      <c r="Y3450" s="5">
        <f t="shared" si="592"/>
        <v>-2.0002000266661213E-4</v>
      </c>
      <c r="Z3450" s="5"/>
    </row>
    <row r="3451" spans="3:26" x14ac:dyDescent="0.2">
      <c r="C3451" s="1">
        <v>41443</v>
      </c>
      <c r="D3451" s="2">
        <v>2700.9290000000001</v>
      </c>
      <c r="E3451" s="5">
        <f t="shared" si="585"/>
        <v>-6.508335405344659E-4</v>
      </c>
      <c r="G3451" s="1">
        <f t="shared" si="586"/>
        <v>41442</v>
      </c>
      <c r="H3451" s="4">
        <f t="shared" si="588"/>
        <v>0</v>
      </c>
      <c r="I3451" s="2">
        <f t="shared" si="589"/>
        <v>0</v>
      </c>
      <c r="K3451" s="2">
        <v>31.938199999999998</v>
      </c>
      <c r="L3451" s="2">
        <f t="shared" si="583"/>
        <v>31.947781459999998</v>
      </c>
      <c r="M3451" s="2">
        <f t="shared" si="584"/>
        <v>31.928618539999999</v>
      </c>
      <c r="Q3451" s="6">
        <f t="shared" si="590"/>
        <v>193.73714967323497</v>
      </c>
      <c r="R3451" s="6">
        <f t="shared" si="591"/>
        <v>57.98685224664694</v>
      </c>
      <c r="S3451" s="6"/>
      <c r="T3451" s="6">
        <f t="shared" si="593"/>
        <v>134.83692656868158</v>
      </c>
      <c r="U3451" s="6"/>
      <c r="V3451" s="6"/>
      <c r="W3451" s="5">
        <f t="shared" si="587"/>
        <v>0</v>
      </c>
      <c r="X3451" s="5">
        <f t="shared" si="587"/>
        <v>-6.5104542462179893E-4</v>
      </c>
      <c r="Y3451" s="5">
        <f t="shared" si="592"/>
        <v>0</v>
      </c>
      <c r="Z3451" s="5"/>
    </row>
    <row r="3452" spans="3:26" x14ac:dyDescent="0.2">
      <c r="C3452" s="1">
        <v>41444</v>
      </c>
      <c r="D3452" s="2">
        <v>2683.9830000000002</v>
      </c>
      <c r="E3452" s="5">
        <f t="shared" si="585"/>
        <v>-6.2741375282356227E-3</v>
      </c>
      <c r="G3452" s="1">
        <f t="shared" si="586"/>
        <v>41443</v>
      </c>
      <c r="H3452" s="4">
        <f t="shared" si="588"/>
        <v>-6.2741375282356227E-3</v>
      </c>
      <c r="I3452" s="2">
        <f t="shared" si="589"/>
        <v>1</v>
      </c>
      <c r="K3452" s="2">
        <v>32.438899999999997</v>
      </c>
      <c r="L3452" s="2">
        <f t="shared" si="583"/>
        <v>32.448631669999997</v>
      </c>
      <c r="M3452" s="2">
        <f t="shared" si="584"/>
        <v>32.429168329999996</v>
      </c>
      <c r="Q3452" s="6">
        <f t="shared" si="590"/>
        <v>192.52161615185673</v>
      </c>
      <c r="R3452" s="6">
        <f t="shared" si="591"/>
        <v>57.623034760822001</v>
      </c>
      <c r="S3452" s="6"/>
      <c r="T3452" s="6">
        <f t="shared" si="593"/>
        <v>133.96414295927556</v>
      </c>
      <c r="U3452" s="6"/>
      <c r="V3452" s="6"/>
      <c r="W3452" s="5">
        <f t="shared" si="587"/>
        <v>-6.2939026451749314E-3</v>
      </c>
      <c r="X3452" s="5">
        <f t="shared" si="587"/>
        <v>-6.2939026451758195E-3</v>
      </c>
      <c r="Y3452" s="5">
        <f t="shared" si="592"/>
        <v>-6.4939226478424317E-3</v>
      </c>
      <c r="Z3452" s="5"/>
    </row>
    <row r="3453" spans="3:26" x14ac:dyDescent="0.2">
      <c r="C3453" s="1">
        <v>41445</v>
      </c>
      <c r="D3453" s="2">
        <v>2586.4520000000002</v>
      </c>
      <c r="E3453" s="5">
        <f t="shared" si="585"/>
        <v>-3.6338158624700655E-2</v>
      </c>
      <c r="G3453" s="1">
        <f t="shared" si="586"/>
        <v>41444</v>
      </c>
      <c r="H3453" s="4">
        <f t="shared" si="588"/>
        <v>-3.6338158624700655E-2</v>
      </c>
      <c r="I3453" s="2">
        <f t="shared" si="589"/>
        <v>1</v>
      </c>
      <c r="K3453" s="2">
        <v>32.468699999999998</v>
      </c>
      <c r="L3453" s="2">
        <f t="shared" si="583"/>
        <v>32.47844061</v>
      </c>
      <c r="M3453" s="2">
        <f t="shared" si="584"/>
        <v>32.458959389999997</v>
      </c>
      <c r="Q3453" s="6">
        <f t="shared" si="590"/>
        <v>185.52573512544683</v>
      </c>
      <c r="R3453" s="6">
        <f t="shared" si="591"/>
        <v>55.529119783246607</v>
      </c>
      <c r="S3453" s="6"/>
      <c r="T3453" s="6">
        <f t="shared" si="593"/>
        <v>129.09613268239931</v>
      </c>
      <c r="U3453" s="6"/>
      <c r="V3453" s="6"/>
      <c r="W3453" s="5">
        <f t="shared" si="587"/>
        <v>-3.7014832866811176E-2</v>
      </c>
      <c r="X3453" s="5">
        <f t="shared" si="587"/>
        <v>-3.7014832866811176E-2</v>
      </c>
      <c r="Y3453" s="5">
        <f t="shared" si="592"/>
        <v>-3.7014832866811176E-2</v>
      </c>
      <c r="Z3453" s="5"/>
    </row>
    <row r="3454" spans="3:26" x14ac:dyDescent="0.2">
      <c r="C3454" s="1">
        <v>41446</v>
      </c>
      <c r="D3454" s="2">
        <v>2549.482</v>
      </c>
      <c r="E3454" s="5">
        <f t="shared" si="585"/>
        <v>-1.4293712003934445E-2</v>
      </c>
      <c r="G3454" s="1">
        <f t="shared" si="586"/>
        <v>41445</v>
      </c>
      <c r="H3454" s="4">
        <f t="shared" si="588"/>
        <v>-1.4293712003934445E-2</v>
      </c>
      <c r="I3454" s="2">
        <f t="shared" si="589"/>
        <v>1</v>
      </c>
      <c r="K3454" s="2">
        <v>32.736400000000003</v>
      </c>
      <c r="L3454" s="2">
        <f t="shared" si="583"/>
        <v>32.746220919999999</v>
      </c>
      <c r="M3454" s="2">
        <f t="shared" si="584"/>
        <v>32.726579080000008</v>
      </c>
      <c r="Q3454" s="6">
        <f t="shared" si="590"/>
        <v>182.87388369824546</v>
      </c>
      <c r="R3454" s="6">
        <f t="shared" si="591"/>
        <v>54.7354025372329</v>
      </c>
      <c r="S3454" s="6"/>
      <c r="T3454" s="6">
        <f t="shared" si="593"/>
        <v>127.25086974101538</v>
      </c>
      <c r="U3454" s="6"/>
      <c r="V3454" s="6"/>
      <c r="W3454" s="5">
        <f t="shared" si="587"/>
        <v>-1.4396851112195463E-2</v>
      </c>
      <c r="X3454" s="5">
        <f t="shared" si="587"/>
        <v>-1.4396851112194575E-2</v>
      </c>
      <c r="Y3454" s="5">
        <f t="shared" si="592"/>
        <v>-1.4396851112195463E-2</v>
      </c>
      <c r="Z3454" s="5"/>
    </row>
    <row r="3455" spans="3:26" x14ac:dyDescent="0.2">
      <c r="C3455" s="1">
        <v>41449</v>
      </c>
      <c r="D3455" s="2">
        <v>2511.828</v>
      </c>
      <c r="E3455" s="5">
        <f t="shared" si="585"/>
        <v>-1.4769274699723315E-2</v>
      </c>
      <c r="G3455" s="1">
        <f t="shared" si="586"/>
        <v>41446</v>
      </c>
      <c r="H3455" s="4">
        <f t="shared" si="588"/>
        <v>-1.4769274699723315E-2</v>
      </c>
      <c r="I3455" s="2">
        <f t="shared" si="589"/>
        <v>1</v>
      </c>
      <c r="K3455" s="2">
        <v>32.285200000000003</v>
      </c>
      <c r="L3455" s="2">
        <f t="shared" si="583"/>
        <v>32.294885560000004</v>
      </c>
      <c r="M3455" s="2">
        <f t="shared" si="584"/>
        <v>32.275514440000002</v>
      </c>
      <c r="Q3455" s="6">
        <f t="shared" si="590"/>
        <v>180.17296907450083</v>
      </c>
      <c r="R3455" s="6">
        <f t="shared" si="591"/>
        <v>53.927000341360575</v>
      </c>
      <c r="S3455" s="6"/>
      <c r="T3455" s="6">
        <f t="shared" si="593"/>
        <v>125.37146669003161</v>
      </c>
      <c r="U3455" s="6"/>
      <c r="V3455" s="6"/>
      <c r="W3455" s="5">
        <f t="shared" si="587"/>
        <v>-1.4879426356162462E-2</v>
      </c>
      <c r="X3455" s="5">
        <f t="shared" si="587"/>
        <v>-1.4879426356162906E-2</v>
      </c>
      <c r="Y3455" s="5">
        <f t="shared" si="592"/>
        <v>-1.4879426356162462E-2</v>
      </c>
      <c r="Z3455" s="5"/>
    </row>
    <row r="3456" spans="3:26" x14ac:dyDescent="0.2">
      <c r="C3456" s="1">
        <v>41450</v>
      </c>
      <c r="D3456" s="2">
        <v>2543.366</v>
      </c>
      <c r="E3456" s="5">
        <f t="shared" si="585"/>
        <v>1.255579601788021E-2</v>
      </c>
      <c r="G3456" s="1">
        <f t="shared" si="586"/>
        <v>41449</v>
      </c>
      <c r="H3456" s="4">
        <f t="shared" si="588"/>
        <v>1.255579601788021E-2</v>
      </c>
      <c r="I3456" s="2">
        <f t="shared" si="589"/>
        <v>1</v>
      </c>
      <c r="K3456" s="2">
        <v>32.270400000000002</v>
      </c>
      <c r="L3456" s="2">
        <f t="shared" si="583"/>
        <v>32.280081119999998</v>
      </c>
      <c r="M3456" s="2">
        <f t="shared" si="584"/>
        <v>32.260718880000006</v>
      </c>
      <c r="Q3456" s="6">
        <f t="shared" si="590"/>
        <v>182.43518412213609</v>
      </c>
      <c r="R3456" s="6">
        <f t="shared" si="591"/>
        <v>54.604096757502852</v>
      </c>
      <c r="S3456" s="6"/>
      <c r="T3456" s="6">
        <f t="shared" si="593"/>
        <v>126.9456052522541</v>
      </c>
      <c r="U3456" s="6"/>
      <c r="V3456" s="6"/>
      <c r="W3456" s="5">
        <f t="shared" si="587"/>
        <v>1.2477625658365632E-2</v>
      </c>
      <c r="X3456" s="5">
        <f t="shared" si="587"/>
        <v>1.2477625658366076E-2</v>
      </c>
      <c r="Y3456" s="5">
        <f t="shared" si="592"/>
        <v>1.2477625658365632E-2</v>
      </c>
      <c r="Z3456" s="5"/>
    </row>
    <row r="3457" spans="3:26" x14ac:dyDescent="0.2">
      <c r="C3457" s="1">
        <v>41451</v>
      </c>
      <c r="D3457" s="2">
        <v>2602.806</v>
      </c>
      <c r="E3457" s="5">
        <f t="shared" si="585"/>
        <v>2.3370604152135419E-2</v>
      </c>
      <c r="G3457" s="1">
        <f t="shared" si="586"/>
        <v>41450</v>
      </c>
      <c r="H3457" s="4">
        <f t="shared" si="588"/>
        <v>0</v>
      </c>
      <c r="I3457" s="2">
        <f t="shared" si="589"/>
        <v>0</v>
      </c>
      <c r="K3457" s="2">
        <v>32.448799999999999</v>
      </c>
      <c r="L3457" s="2">
        <f t="shared" si="583"/>
        <v>32.458534639999996</v>
      </c>
      <c r="M3457" s="2">
        <f t="shared" si="584"/>
        <v>32.439065360000001</v>
      </c>
      <c r="Q3457" s="6">
        <f t="shared" si="590"/>
        <v>182.43518412213609</v>
      </c>
      <c r="R3457" s="6">
        <f t="shared" si="591"/>
        <v>55.880227487907348</v>
      </c>
      <c r="S3457" s="6"/>
      <c r="T3457" s="6">
        <f t="shared" si="593"/>
        <v>126.92021613120365</v>
      </c>
      <c r="U3457" s="6"/>
      <c r="V3457" s="6"/>
      <c r="W3457" s="5">
        <f t="shared" si="587"/>
        <v>0</v>
      </c>
      <c r="X3457" s="5">
        <f t="shared" si="587"/>
        <v>2.3101693263339662E-2</v>
      </c>
      <c r="Y3457" s="5">
        <f t="shared" si="592"/>
        <v>-2.0002000266750031E-4</v>
      </c>
      <c r="Z3457" s="5"/>
    </row>
    <row r="3458" spans="3:26" x14ac:dyDescent="0.2">
      <c r="C3458" s="1">
        <v>41452</v>
      </c>
      <c r="D3458" s="2">
        <v>2619.86</v>
      </c>
      <c r="E3458" s="5">
        <f t="shared" si="585"/>
        <v>6.5521594771181897E-3</v>
      </c>
      <c r="G3458" s="1">
        <f t="shared" si="586"/>
        <v>41451</v>
      </c>
      <c r="H3458" s="4">
        <f t="shared" si="588"/>
        <v>0</v>
      </c>
      <c r="I3458" s="2">
        <f t="shared" si="589"/>
        <v>0</v>
      </c>
      <c r="K3458" s="2">
        <v>32.225700000000003</v>
      </c>
      <c r="L3458" s="2">
        <f t="shared" si="583"/>
        <v>32.235367710000006</v>
      </c>
      <c r="M3458" s="2">
        <f t="shared" si="584"/>
        <v>32.216032290000001</v>
      </c>
      <c r="Q3458" s="6">
        <f t="shared" si="590"/>
        <v>182.43518412213609</v>
      </c>
      <c r="R3458" s="6">
        <f t="shared" si="591"/>
        <v>56.246363650025764</v>
      </c>
      <c r="S3458" s="6"/>
      <c r="T3458" s="6">
        <f t="shared" si="593"/>
        <v>126.92021613120365</v>
      </c>
      <c r="U3458" s="6"/>
      <c r="V3458" s="6"/>
      <c r="W3458" s="5">
        <f t="shared" si="587"/>
        <v>0</v>
      </c>
      <c r="X3458" s="5">
        <f t="shared" si="587"/>
        <v>6.5307873849853593E-3</v>
      </c>
      <c r="Y3458" s="5">
        <f t="shared" si="592"/>
        <v>0</v>
      </c>
      <c r="Z3458" s="5"/>
    </row>
    <row r="3459" spans="3:26" x14ac:dyDescent="0.2">
      <c r="C3459" s="1">
        <v>41453</v>
      </c>
      <c r="D3459" s="2">
        <v>2602.5909999999999</v>
      </c>
      <c r="E3459" s="5">
        <f t="shared" si="585"/>
        <v>-6.5915735955357282E-3</v>
      </c>
      <c r="G3459" s="1">
        <f t="shared" si="586"/>
        <v>41452</v>
      </c>
      <c r="H3459" s="4">
        <f t="shared" si="588"/>
        <v>0</v>
      </c>
      <c r="I3459" s="2">
        <f t="shared" si="589"/>
        <v>0</v>
      </c>
      <c r="K3459" s="2">
        <v>31.6952</v>
      </c>
      <c r="L3459" s="2">
        <f t="shared" si="583"/>
        <v>31.70470856</v>
      </c>
      <c r="M3459" s="2">
        <f t="shared" si="584"/>
        <v>31.685691439999999</v>
      </c>
      <c r="Q3459" s="6">
        <f t="shared" si="590"/>
        <v>182.43518412213609</v>
      </c>
      <c r="R3459" s="6">
        <f t="shared" si="591"/>
        <v>55.875611604545355</v>
      </c>
      <c r="S3459" s="6"/>
      <c r="T3459" s="6">
        <f t="shared" si="593"/>
        <v>126.92021613120365</v>
      </c>
      <c r="U3459" s="6"/>
      <c r="V3459" s="6"/>
      <c r="W3459" s="5">
        <f t="shared" si="587"/>
        <v>0</v>
      </c>
      <c r="X3459" s="5">
        <f t="shared" si="587"/>
        <v>-6.6133939566350719E-3</v>
      </c>
      <c r="Y3459" s="5">
        <f t="shared" si="592"/>
        <v>0</v>
      </c>
      <c r="Z3459" s="5"/>
    </row>
    <row r="3460" spans="3:26" x14ac:dyDescent="0.2">
      <c r="C3460" s="1">
        <v>41456</v>
      </c>
      <c r="D3460" s="2">
        <v>2622.6190000000001</v>
      </c>
      <c r="E3460" s="5">
        <f t="shared" si="585"/>
        <v>7.6954081528754414E-3</v>
      </c>
      <c r="G3460" s="1">
        <f t="shared" si="586"/>
        <v>41453</v>
      </c>
      <c r="H3460" s="4">
        <f t="shared" si="588"/>
        <v>7.6954081528754414E-3</v>
      </c>
      <c r="I3460" s="2">
        <f t="shared" si="589"/>
        <v>1</v>
      </c>
      <c r="K3460" s="2">
        <v>31.293700000000001</v>
      </c>
      <c r="L3460" s="2">
        <f t="shared" si="583"/>
        <v>31.303088110000001</v>
      </c>
      <c r="M3460" s="2">
        <f t="shared" si="584"/>
        <v>31.284311890000001</v>
      </c>
      <c r="Q3460" s="6">
        <f t="shared" si="590"/>
        <v>183.83909732540093</v>
      </c>
      <c r="R3460" s="6">
        <f t="shared" si="591"/>
        <v>56.305597241633876</v>
      </c>
      <c r="S3460" s="6"/>
      <c r="T3460" s="6">
        <f t="shared" si="593"/>
        <v>127.87133961338499</v>
      </c>
      <c r="U3460" s="6"/>
      <c r="V3460" s="6"/>
      <c r="W3460" s="5">
        <f t="shared" si="587"/>
        <v>7.665949533765648E-3</v>
      </c>
      <c r="X3460" s="5">
        <f t="shared" si="587"/>
        <v>7.665949533765648E-3</v>
      </c>
      <c r="Y3460" s="5">
        <f t="shared" si="592"/>
        <v>7.4659295310990359E-3</v>
      </c>
      <c r="Z3460" s="5"/>
    </row>
    <row r="3461" spans="3:26" x14ac:dyDescent="0.2">
      <c r="C3461" s="1">
        <v>41457</v>
      </c>
      <c r="D3461" s="2">
        <v>2603.1990000000001</v>
      </c>
      <c r="E3461" s="5">
        <f t="shared" si="585"/>
        <v>-7.4048117549671043E-3</v>
      </c>
      <c r="G3461" s="1">
        <f t="shared" si="586"/>
        <v>41456</v>
      </c>
      <c r="H3461" s="4">
        <f t="shared" si="588"/>
        <v>0</v>
      </c>
      <c r="I3461" s="2">
        <f t="shared" si="589"/>
        <v>0</v>
      </c>
      <c r="K3461" s="2">
        <v>31.229199999999999</v>
      </c>
      <c r="L3461" s="2">
        <f t="shared" si="583"/>
        <v>31.238568759999996</v>
      </c>
      <c r="M3461" s="2">
        <f t="shared" si="584"/>
        <v>31.219831240000001</v>
      </c>
      <c r="Q3461" s="6">
        <f t="shared" si="590"/>
        <v>183.83909732540093</v>
      </c>
      <c r="R3461" s="6">
        <f t="shared" si="591"/>
        <v>55.888664893308579</v>
      </c>
      <c r="S3461" s="6"/>
      <c r="T3461" s="6">
        <f t="shared" si="593"/>
        <v>127.84576534546231</v>
      </c>
      <c r="U3461" s="6"/>
      <c r="V3461" s="6"/>
      <c r="W3461" s="5">
        <f t="shared" si="587"/>
        <v>0</v>
      </c>
      <c r="X3461" s="5">
        <f t="shared" si="587"/>
        <v>-7.4323634679567263E-3</v>
      </c>
      <c r="Y3461" s="5">
        <f t="shared" si="592"/>
        <v>-2.0002000266750031E-4</v>
      </c>
      <c r="Z3461" s="5"/>
    </row>
    <row r="3462" spans="3:26" x14ac:dyDescent="0.2">
      <c r="C3462" s="1">
        <v>41458</v>
      </c>
      <c r="D3462" s="2">
        <v>2570.761</v>
      </c>
      <c r="E3462" s="5">
        <f t="shared" si="585"/>
        <v>-1.2460822242172074E-2</v>
      </c>
      <c r="G3462" s="1">
        <f t="shared" si="586"/>
        <v>41457</v>
      </c>
      <c r="H3462" s="4">
        <f t="shared" si="588"/>
        <v>-1.2460822242172074E-2</v>
      </c>
      <c r="I3462" s="2">
        <f t="shared" si="589"/>
        <v>1</v>
      </c>
      <c r="K3462" s="2">
        <v>31.308499999999999</v>
      </c>
      <c r="L3462" s="2">
        <f t="shared" ref="L3462:L3525" si="594">K3462*(1+$L$3)</f>
        <v>31.317892549999996</v>
      </c>
      <c r="M3462" s="2">
        <f t="shared" ref="M3462:M3525" si="595">K3462*(1-$L$3)</f>
        <v>31.299107450000001</v>
      </c>
      <c r="Q3462" s="6">
        <f t="shared" si="590"/>
        <v>181.54831101246774</v>
      </c>
      <c r="R3462" s="6">
        <f t="shared" si="591"/>
        <v>55.192246174720744</v>
      </c>
      <c r="S3462" s="6"/>
      <c r="T3462" s="6">
        <f t="shared" si="593"/>
        <v>126.22745144868026</v>
      </c>
      <c r="U3462" s="6"/>
      <c r="V3462" s="6"/>
      <c r="W3462" s="5">
        <f t="shared" si="587"/>
        <v>-1.2539109315026664E-2</v>
      </c>
      <c r="X3462" s="5">
        <f t="shared" si="587"/>
        <v>-1.2539109315026664E-2</v>
      </c>
      <c r="Y3462" s="5">
        <f t="shared" si="592"/>
        <v>-1.2739129317693276E-2</v>
      </c>
      <c r="Z3462" s="5"/>
    </row>
    <row r="3463" spans="3:26" x14ac:dyDescent="0.2">
      <c r="C3463" s="1">
        <v>41459</v>
      </c>
      <c r="D3463" s="2">
        <v>2646.5360000000001</v>
      </c>
      <c r="E3463" s="5">
        <f t="shared" ref="E3463:E3526" si="596">(D3463-D3462)/D3462</f>
        <v>2.9475707776802314E-2</v>
      </c>
      <c r="G3463" s="1">
        <f t="shared" ref="G3463:G3526" si="597">C3462</f>
        <v>41458</v>
      </c>
      <c r="H3463" s="4">
        <f t="shared" si="588"/>
        <v>2.9475707776802314E-2</v>
      </c>
      <c r="I3463" s="2">
        <f t="shared" si="589"/>
        <v>1</v>
      </c>
      <c r="K3463" s="2">
        <v>31.090399999999999</v>
      </c>
      <c r="L3463" s="2">
        <f t="shared" si="594"/>
        <v>31.099727119999997</v>
      </c>
      <c r="M3463" s="2">
        <f t="shared" si="595"/>
        <v>31.081072880000001</v>
      </c>
      <c r="Q3463" s="6">
        <f t="shared" si="590"/>
        <v>186.89957597524327</v>
      </c>
      <c r="R3463" s="6">
        <f t="shared" si="591"/>
        <v>56.819076694512155</v>
      </c>
      <c r="S3463" s="6"/>
      <c r="T3463" s="6">
        <f t="shared" si="593"/>
        <v>129.94809492099208</v>
      </c>
      <c r="U3463" s="6"/>
      <c r="V3463" s="6"/>
      <c r="W3463" s="5">
        <f t="shared" ref="W3463:X3526" si="598">LN(Q3463)-LN(Q3462)</f>
        <v>2.9049651070162774E-2</v>
      </c>
      <c r="X3463" s="5">
        <f t="shared" si="598"/>
        <v>2.9049651070162774E-2</v>
      </c>
      <c r="Y3463" s="5">
        <f t="shared" si="592"/>
        <v>2.9049651070161886E-2</v>
      </c>
      <c r="Z3463" s="5"/>
    </row>
    <row r="3464" spans="3:26" x14ac:dyDescent="0.2">
      <c r="C3464" s="1">
        <v>41460</v>
      </c>
      <c r="D3464" s="2">
        <v>2596.0059999999999</v>
      </c>
      <c r="E3464" s="5">
        <f t="shared" si="596"/>
        <v>-1.9092882167482398E-2</v>
      </c>
      <c r="G3464" s="1">
        <f t="shared" si="597"/>
        <v>41459</v>
      </c>
      <c r="H3464" s="4">
        <f t="shared" ref="H3464:H3527" si="599">IF(E3463&lt;0, E3464,0)</f>
        <v>0</v>
      </c>
      <c r="I3464" s="2">
        <f t="shared" ref="I3464:I3527" si="600">IF(E3463&lt;0,1,0)</f>
        <v>0</v>
      </c>
      <c r="K3464" s="2">
        <v>30.688800000000001</v>
      </c>
      <c r="L3464" s="2">
        <f t="shared" si="594"/>
        <v>30.698006639999999</v>
      </c>
      <c r="M3464" s="2">
        <f t="shared" si="595"/>
        <v>30.679593360000002</v>
      </c>
      <c r="Q3464" s="6">
        <f t="shared" ref="Q3464:Q3527" si="601">Q3463*(1+H3464)</f>
        <v>186.89957597524327</v>
      </c>
      <c r="R3464" s="6">
        <f t="shared" ref="R3464:R3527" si="602">(R3463*(1+E3464))</f>
        <v>55.734236758318687</v>
      </c>
      <c r="S3464" s="6"/>
      <c r="T3464" s="6">
        <f t="shared" si="593"/>
        <v>129.92210530200788</v>
      </c>
      <c r="U3464" s="6"/>
      <c r="V3464" s="6"/>
      <c r="W3464" s="5">
        <f t="shared" si="598"/>
        <v>0</v>
      </c>
      <c r="X3464" s="5">
        <f t="shared" si="598"/>
        <v>-1.9277505007857521E-2</v>
      </c>
      <c r="Y3464" s="5">
        <f t="shared" ref="Y3464:Y3527" si="603">LN(T3464)-LN(T3463)</f>
        <v>-2.0002000266661213E-4</v>
      </c>
      <c r="Z3464" s="5"/>
    </row>
    <row r="3465" spans="3:26" x14ac:dyDescent="0.2">
      <c r="C3465" s="1">
        <v>41463</v>
      </c>
      <c r="D3465" s="2">
        <v>2650.8539999999998</v>
      </c>
      <c r="E3465" s="5">
        <f t="shared" si="596"/>
        <v>2.1127840228412399E-2</v>
      </c>
      <c r="G3465" s="1">
        <f t="shared" si="597"/>
        <v>41460</v>
      </c>
      <c r="H3465" s="4">
        <f t="shared" si="599"/>
        <v>2.1127840228412399E-2</v>
      </c>
      <c r="I3465" s="2">
        <f t="shared" si="600"/>
        <v>1</v>
      </c>
      <c r="K3465" s="2">
        <v>30.609500000000001</v>
      </c>
      <c r="L3465" s="2">
        <f t="shared" si="594"/>
        <v>30.618682849999999</v>
      </c>
      <c r="M3465" s="2">
        <f t="shared" si="595"/>
        <v>30.600317150000002</v>
      </c>
      <c r="Q3465" s="6">
        <f t="shared" si="601"/>
        <v>190.84836035520621</v>
      </c>
      <c r="R3465" s="6">
        <f t="shared" si="602"/>
        <v>56.911780807800945</v>
      </c>
      <c r="S3465" s="6"/>
      <c r="T3465" s="6">
        <f t="shared" si="593"/>
        <v>132.64054536921066</v>
      </c>
      <c r="U3465" s="6"/>
      <c r="V3465" s="6"/>
      <c r="W3465" s="5">
        <f t="shared" si="598"/>
        <v>2.0907742145888975E-2</v>
      </c>
      <c r="X3465" s="5">
        <f t="shared" si="598"/>
        <v>2.0907742145888975E-2</v>
      </c>
      <c r="Y3465" s="5">
        <f t="shared" si="603"/>
        <v>2.0707722143222362E-2</v>
      </c>
      <c r="Z3465" s="5"/>
    </row>
    <row r="3466" spans="3:26" x14ac:dyDescent="0.2">
      <c r="C3466" s="1">
        <v>41464</v>
      </c>
      <c r="D3466" s="2">
        <v>2664.136</v>
      </c>
      <c r="E3466" s="5">
        <f t="shared" si="596"/>
        <v>5.0104607798091309E-3</v>
      </c>
      <c r="G3466" s="1">
        <f t="shared" si="597"/>
        <v>41463</v>
      </c>
      <c r="H3466" s="4">
        <f t="shared" si="599"/>
        <v>0</v>
      </c>
      <c r="I3466" s="2">
        <f t="shared" si="600"/>
        <v>0</v>
      </c>
      <c r="K3466" s="2">
        <v>31.011099999999999</v>
      </c>
      <c r="L3466" s="2">
        <f t="shared" si="594"/>
        <v>31.020403329999997</v>
      </c>
      <c r="M3466" s="2">
        <f t="shared" si="595"/>
        <v>31.001796670000001</v>
      </c>
      <c r="Q3466" s="6">
        <f t="shared" si="601"/>
        <v>190.84836035520621</v>
      </c>
      <c r="R3466" s="6">
        <f t="shared" si="602"/>
        <v>57.196935053447525</v>
      </c>
      <c r="S3466" s="6"/>
      <c r="T3466" s="6">
        <f t="shared" ref="T3466:T3529" si="604">IF(I3465&lt;&gt;I3466,T3465*(1+H3466)*(1-$U$3),T3465*(1+H3466))</f>
        <v>132.61401726013682</v>
      </c>
      <c r="U3466" s="6"/>
      <c r="V3466" s="6"/>
      <c r="W3466" s="5">
        <f t="shared" si="598"/>
        <v>0</v>
      </c>
      <c r="X3466" s="5">
        <f t="shared" si="598"/>
        <v>4.9979501929975356E-3</v>
      </c>
      <c r="Y3466" s="5">
        <f t="shared" si="603"/>
        <v>-2.0002000266661213E-4</v>
      </c>
      <c r="Z3466" s="5"/>
    </row>
    <row r="3467" spans="3:26" x14ac:dyDescent="0.2">
      <c r="C3467" s="1">
        <v>41465</v>
      </c>
      <c r="D3467" s="2">
        <v>2659.7109999999998</v>
      </c>
      <c r="E3467" s="5">
        <f t="shared" si="596"/>
        <v>-1.6609512427294185E-3</v>
      </c>
      <c r="G3467" s="1">
        <f t="shared" si="597"/>
        <v>41464</v>
      </c>
      <c r="H3467" s="4">
        <f t="shared" si="599"/>
        <v>0</v>
      </c>
      <c r="I3467" s="2">
        <f t="shared" si="600"/>
        <v>0</v>
      </c>
      <c r="K3467" s="2">
        <v>30.788</v>
      </c>
      <c r="L3467" s="2">
        <f t="shared" si="594"/>
        <v>30.797236399999999</v>
      </c>
      <c r="M3467" s="2">
        <f t="shared" si="595"/>
        <v>30.778763600000001</v>
      </c>
      <c r="Q3467" s="6">
        <f t="shared" si="601"/>
        <v>190.84836035520621</v>
      </c>
      <c r="R3467" s="6">
        <f t="shared" si="602"/>
        <v>57.101933733090185</v>
      </c>
      <c r="S3467" s="6"/>
      <c r="T3467" s="6">
        <f t="shared" si="604"/>
        <v>132.61401726013682</v>
      </c>
      <c r="U3467" s="6"/>
      <c r="V3467" s="6"/>
      <c r="W3467" s="5">
        <f t="shared" si="598"/>
        <v>0</v>
      </c>
      <c r="X3467" s="5">
        <f t="shared" si="598"/>
        <v>-1.6623321515387701E-3</v>
      </c>
      <c r="Y3467" s="5">
        <f t="shared" si="603"/>
        <v>0</v>
      </c>
      <c r="Z3467" s="5"/>
    </row>
    <row r="3468" spans="3:26" x14ac:dyDescent="0.2">
      <c r="C3468" s="1">
        <v>41466</v>
      </c>
      <c r="D3468" s="2">
        <v>2681.32</v>
      </c>
      <c r="E3468" s="5">
        <f t="shared" si="596"/>
        <v>8.1245669172328797E-3</v>
      </c>
      <c r="G3468" s="1">
        <f t="shared" si="597"/>
        <v>41465</v>
      </c>
      <c r="H3468" s="4">
        <f t="shared" si="599"/>
        <v>8.1245669172328797E-3</v>
      </c>
      <c r="I3468" s="2">
        <f t="shared" si="600"/>
        <v>1</v>
      </c>
      <c r="K3468" s="2">
        <v>31.120100000000001</v>
      </c>
      <c r="L3468" s="2">
        <f t="shared" si="594"/>
        <v>31.129436030000001</v>
      </c>
      <c r="M3468" s="2">
        <f t="shared" si="595"/>
        <v>31.110763970000001</v>
      </c>
      <c r="Q3468" s="6">
        <f t="shared" si="601"/>
        <v>192.39892062995628</v>
      </c>
      <c r="R3468" s="6">
        <f t="shared" si="602"/>
        <v>57.565862214808078</v>
      </c>
      <c r="S3468" s="6"/>
      <c r="T3468" s="6">
        <f t="shared" si="604"/>
        <v>133.66471042778639</v>
      </c>
      <c r="U3468" s="6"/>
      <c r="V3468" s="6"/>
      <c r="W3468" s="5">
        <f t="shared" si="598"/>
        <v>8.091740304914552E-3</v>
      </c>
      <c r="X3468" s="5">
        <f t="shared" si="598"/>
        <v>8.091740304914552E-3</v>
      </c>
      <c r="Y3468" s="5">
        <f t="shared" si="603"/>
        <v>7.8917203022470517E-3</v>
      </c>
      <c r="Z3468" s="5"/>
    </row>
    <row r="3469" spans="3:26" x14ac:dyDescent="0.2">
      <c r="C3469" s="1">
        <v>41467</v>
      </c>
      <c r="D3469" s="2">
        <v>2674.8670000000002</v>
      </c>
      <c r="E3469" s="5">
        <f t="shared" si="596"/>
        <v>-2.406650455745668E-3</v>
      </c>
      <c r="G3469" s="1">
        <f t="shared" si="597"/>
        <v>41466</v>
      </c>
      <c r="H3469" s="4">
        <f t="shared" si="599"/>
        <v>0</v>
      </c>
      <c r="I3469" s="2">
        <f t="shared" si="600"/>
        <v>0</v>
      </c>
      <c r="K3469" s="2">
        <v>31.154800000000002</v>
      </c>
      <c r="L3469" s="2">
        <f t="shared" si="594"/>
        <v>31.16414644</v>
      </c>
      <c r="M3469" s="2">
        <f t="shared" si="595"/>
        <v>31.145453560000004</v>
      </c>
      <c r="Q3469" s="6">
        <f t="shared" si="601"/>
        <v>192.39892062995628</v>
      </c>
      <c r="R3469" s="6">
        <f t="shared" si="602"/>
        <v>57.42732130627342</v>
      </c>
      <c r="S3469" s="6"/>
      <c r="T3469" s="6">
        <f t="shared" si="604"/>
        <v>133.63797748570084</v>
      </c>
      <c r="U3469" s="6"/>
      <c r="V3469" s="6"/>
      <c r="W3469" s="5">
        <f t="shared" si="598"/>
        <v>0</v>
      </c>
      <c r="X3469" s="5">
        <f t="shared" si="598"/>
        <v>-2.4095510937689468E-3</v>
      </c>
      <c r="Y3469" s="5">
        <f t="shared" si="603"/>
        <v>-2.0002000266661213E-4</v>
      </c>
      <c r="Z3469" s="5"/>
    </row>
    <row r="3470" spans="3:26" x14ac:dyDescent="0.2">
      <c r="C3470" s="1">
        <v>41470</v>
      </c>
      <c r="D3470" s="2">
        <v>2686.69</v>
      </c>
      <c r="E3470" s="5">
        <f t="shared" si="596"/>
        <v>4.4200328464928775E-3</v>
      </c>
      <c r="G3470" s="1">
        <f t="shared" si="597"/>
        <v>41467</v>
      </c>
      <c r="H3470" s="4">
        <f t="shared" si="599"/>
        <v>4.4200328464928775E-3</v>
      </c>
      <c r="I3470" s="2">
        <f t="shared" si="600"/>
        <v>1</v>
      </c>
      <c r="K3470" s="2">
        <v>30.931699999999999</v>
      </c>
      <c r="L3470" s="2">
        <f t="shared" si="594"/>
        <v>30.940979509999998</v>
      </c>
      <c r="M3470" s="2">
        <f t="shared" si="595"/>
        <v>30.92242049</v>
      </c>
      <c r="Q3470" s="6">
        <f t="shared" si="601"/>
        <v>193.24933017877046</v>
      </c>
      <c r="R3470" s="6">
        <f t="shared" si="602"/>
        <v>57.681151952733252</v>
      </c>
      <c r="S3470" s="6"/>
      <c r="T3470" s="6">
        <f t="shared" si="604"/>
        <v>134.20181600337938</v>
      </c>
      <c r="U3470" s="6"/>
      <c r="V3470" s="6"/>
      <c r="W3470" s="5">
        <f t="shared" si="598"/>
        <v>4.4102931904976828E-3</v>
      </c>
      <c r="X3470" s="5">
        <f t="shared" si="598"/>
        <v>4.4102931904976828E-3</v>
      </c>
      <c r="Y3470" s="5">
        <f t="shared" si="603"/>
        <v>4.2102731878301825E-3</v>
      </c>
      <c r="Z3470" s="5"/>
    </row>
    <row r="3471" spans="3:26" x14ac:dyDescent="0.2">
      <c r="C3471" s="1">
        <v>41471</v>
      </c>
      <c r="D3471" s="2">
        <v>2665.61</v>
      </c>
      <c r="E3471" s="5">
        <f t="shared" si="596"/>
        <v>-7.8460857039702857E-3</v>
      </c>
      <c r="G3471" s="1">
        <f t="shared" si="597"/>
        <v>41470</v>
      </c>
      <c r="H3471" s="4">
        <f t="shared" si="599"/>
        <v>0</v>
      </c>
      <c r="I3471" s="2">
        <f t="shared" si="600"/>
        <v>0</v>
      </c>
      <c r="K3471" s="2">
        <v>31.293700000000001</v>
      </c>
      <c r="L3471" s="2">
        <f t="shared" si="594"/>
        <v>31.303088110000001</v>
      </c>
      <c r="M3471" s="2">
        <f t="shared" si="595"/>
        <v>31.284311890000001</v>
      </c>
      <c r="Q3471" s="6">
        <f t="shared" si="601"/>
        <v>193.24933017877046</v>
      </c>
      <c r="R3471" s="6">
        <f t="shared" si="602"/>
        <v>57.228580691008375</v>
      </c>
      <c r="S3471" s="6"/>
      <c r="T3471" s="6">
        <f t="shared" si="604"/>
        <v>134.1749756401787</v>
      </c>
      <c r="U3471" s="6"/>
      <c r="V3471" s="6"/>
      <c r="W3471" s="5">
        <f t="shared" si="598"/>
        <v>0</v>
      </c>
      <c r="X3471" s="5">
        <f t="shared" si="598"/>
        <v>-7.8770281922881935E-3</v>
      </c>
      <c r="Y3471" s="5">
        <f t="shared" si="603"/>
        <v>-2.0002000266661213E-4</v>
      </c>
      <c r="Z3471" s="5"/>
    </row>
    <row r="3472" spans="3:26" x14ac:dyDescent="0.2">
      <c r="C3472" s="1">
        <v>41472</v>
      </c>
      <c r="D3472" s="2">
        <v>2681.8780000000002</v>
      </c>
      <c r="E3472" s="5">
        <f t="shared" si="596"/>
        <v>6.1029182813690033E-3</v>
      </c>
      <c r="G3472" s="1">
        <f t="shared" si="597"/>
        <v>41471</v>
      </c>
      <c r="H3472" s="4">
        <f t="shared" si="599"/>
        <v>6.1029182813690033E-3</v>
      </c>
      <c r="I3472" s="2">
        <f t="shared" si="600"/>
        <v>1</v>
      </c>
      <c r="K3472" s="2">
        <v>31.4969</v>
      </c>
      <c r="L3472" s="2">
        <f t="shared" si="594"/>
        <v>31.506349069999999</v>
      </c>
      <c r="M3472" s="2">
        <f t="shared" si="595"/>
        <v>31.487450930000001</v>
      </c>
      <c r="Q3472" s="6">
        <f t="shared" si="601"/>
        <v>194.42871504878079</v>
      </c>
      <c r="R3472" s="6">
        <f t="shared" si="602"/>
        <v>57.577842042324328</v>
      </c>
      <c r="S3472" s="6"/>
      <c r="T3472" s="6">
        <f t="shared" si="604"/>
        <v>134.96683578500503</v>
      </c>
      <c r="U3472" s="6"/>
      <c r="V3472" s="6"/>
      <c r="W3472" s="5">
        <f t="shared" si="598"/>
        <v>6.0843708994449131E-3</v>
      </c>
      <c r="X3472" s="5">
        <f t="shared" si="598"/>
        <v>6.0843708994449131E-3</v>
      </c>
      <c r="Y3472" s="5">
        <f t="shared" si="603"/>
        <v>5.8843508967774127E-3</v>
      </c>
      <c r="Z3472" s="5"/>
    </row>
    <row r="3473" spans="3:26" x14ac:dyDescent="0.2">
      <c r="C3473" s="1">
        <v>41473</v>
      </c>
      <c r="D3473" s="2">
        <v>2717.9940000000001</v>
      </c>
      <c r="E3473" s="5">
        <f t="shared" si="596"/>
        <v>1.3466682675349133E-2</v>
      </c>
      <c r="G3473" s="1">
        <f t="shared" si="597"/>
        <v>41472</v>
      </c>
      <c r="H3473" s="4">
        <f t="shared" si="599"/>
        <v>0</v>
      </c>
      <c r="I3473" s="2">
        <f t="shared" si="600"/>
        <v>0</v>
      </c>
      <c r="K3473" s="2">
        <v>31.3978</v>
      </c>
      <c r="L3473" s="2">
        <f t="shared" si="594"/>
        <v>31.407219339999997</v>
      </c>
      <c r="M3473" s="2">
        <f t="shared" si="595"/>
        <v>31.388380660000003</v>
      </c>
      <c r="Q3473" s="6">
        <f t="shared" si="601"/>
        <v>194.42871504878079</v>
      </c>
      <c r="R3473" s="6">
        <f t="shared" si="602"/>
        <v>58.353224570239682</v>
      </c>
      <c r="S3473" s="6"/>
      <c r="T3473" s="6">
        <f t="shared" si="604"/>
        <v>134.93984241784804</v>
      </c>
      <c r="U3473" s="6"/>
      <c r="V3473" s="6"/>
      <c r="W3473" s="5">
        <f t="shared" si="598"/>
        <v>0</v>
      </c>
      <c r="X3473" s="5">
        <f t="shared" si="598"/>
        <v>1.3376812837601726E-2</v>
      </c>
      <c r="Y3473" s="5">
        <f t="shared" si="603"/>
        <v>-2.0002000266661213E-4</v>
      </c>
      <c r="Z3473" s="5"/>
    </row>
    <row r="3474" spans="3:26" x14ac:dyDescent="0.2">
      <c r="C3474" s="1">
        <v>41474</v>
      </c>
      <c r="D3474" s="2">
        <v>2716.1750000000002</v>
      </c>
      <c r="E3474" s="5">
        <f t="shared" si="596"/>
        <v>-6.692435671307442E-4</v>
      </c>
      <c r="G3474" s="1">
        <f t="shared" si="597"/>
        <v>41473</v>
      </c>
      <c r="H3474" s="4">
        <f t="shared" si="599"/>
        <v>0</v>
      </c>
      <c r="I3474" s="2">
        <f t="shared" si="600"/>
        <v>0</v>
      </c>
      <c r="K3474" s="2">
        <v>31.799399999999999</v>
      </c>
      <c r="L3474" s="2">
        <f t="shared" si="594"/>
        <v>31.808939819999999</v>
      </c>
      <c r="M3474" s="2">
        <f t="shared" si="595"/>
        <v>31.789860179999998</v>
      </c>
      <c r="Q3474" s="6">
        <f t="shared" si="601"/>
        <v>194.42871504878079</v>
      </c>
      <c r="R3474" s="6">
        <f t="shared" si="602"/>
        <v>58.314172050074717</v>
      </c>
      <c r="S3474" s="6"/>
      <c r="T3474" s="6">
        <f t="shared" si="604"/>
        <v>134.93984241784804</v>
      </c>
      <c r="U3474" s="6"/>
      <c r="V3474" s="6"/>
      <c r="W3474" s="5">
        <f t="shared" si="598"/>
        <v>0</v>
      </c>
      <c r="X3474" s="5">
        <f t="shared" si="598"/>
        <v>-6.6946761057185E-4</v>
      </c>
      <c r="Y3474" s="5">
        <f t="shared" si="603"/>
        <v>0</v>
      </c>
      <c r="Z3474" s="5"/>
    </row>
    <row r="3475" spans="3:26" x14ac:dyDescent="0.2">
      <c r="C3475" s="1">
        <v>41477</v>
      </c>
      <c r="D3475" s="2">
        <v>2725.3960000000002</v>
      </c>
      <c r="E3475" s="5">
        <f t="shared" si="596"/>
        <v>3.3948475337561104E-3</v>
      </c>
      <c r="G3475" s="1">
        <f t="shared" si="597"/>
        <v>41474</v>
      </c>
      <c r="H3475" s="4">
        <f t="shared" si="599"/>
        <v>3.3948475337561104E-3</v>
      </c>
      <c r="I3475" s="2">
        <f t="shared" si="600"/>
        <v>1</v>
      </c>
      <c r="K3475" s="2">
        <v>31.506900000000002</v>
      </c>
      <c r="L3475" s="2">
        <f t="shared" si="594"/>
        <v>31.51635207</v>
      </c>
      <c r="M3475" s="2">
        <f t="shared" si="595"/>
        <v>31.497447930000003</v>
      </c>
      <c r="Q3475" s="6">
        <f t="shared" si="601"/>
        <v>195.08877089255552</v>
      </c>
      <c r="R3475" s="6">
        <f t="shared" si="602"/>
        <v>58.512139773241948</v>
      </c>
      <c r="S3475" s="6"/>
      <c r="T3475" s="6">
        <f t="shared" si="604"/>
        <v>135.37086302056392</v>
      </c>
      <c r="U3475" s="6"/>
      <c r="V3475" s="6"/>
      <c r="W3475" s="5">
        <f t="shared" si="598"/>
        <v>3.3890980476121157E-3</v>
      </c>
      <c r="X3475" s="5">
        <f t="shared" si="598"/>
        <v>3.3890980476121157E-3</v>
      </c>
      <c r="Y3475" s="5">
        <f t="shared" si="603"/>
        <v>3.1890780449446154E-3</v>
      </c>
      <c r="Z3475" s="5"/>
    </row>
    <row r="3476" spans="3:26" x14ac:dyDescent="0.2">
      <c r="C3476" s="1">
        <v>41478</v>
      </c>
      <c r="D3476" s="2">
        <v>2722.8960000000002</v>
      </c>
      <c r="E3476" s="5">
        <f t="shared" si="596"/>
        <v>-9.1729788992131781E-4</v>
      </c>
      <c r="G3476" s="1">
        <f t="shared" si="597"/>
        <v>41477</v>
      </c>
      <c r="H3476" s="4">
        <f t="shared" si="599"/>
        <v>0</v>
      </c>
      <c r="I3476" s="2">
        <f t="shared" si="600"/>
        <v>0</v>
      </c>
      <c r="K3476" s="2">
        <v>32.186100000000003</v>
      </c>
      <c r="L3476" s="2">
        <f t="shared" si="594"/>
        <v>32.195755830000003</v>
      </c>
      <c r="M3476" s="2">
        <f t="shared" si="595"/>
        <v>32.176444170000003</v>
      </c>
      <c r="Q3476" s="6">
        <f t="shared" si="601"/>
        <v>195.08877089255552</v>
      </c>
      <c r="R3476" s="6">
        <f t="shared" si="602"/>
        <v>58.45846671089317</v>
      </c>
      <c r="S3476" s="6"/>
      <c r="T3476" s="6">
        <f t="shared" si="604"/>
        <v>135.34378884795981</v>
      </c>
      <c r="U3476" s="6"/>
      <c r="V3476" s="6"/>
      <c r="W3476" s="5">
        <f t="shared" si="598"/>
        <v>0</v>
      </c>
      <c r="X3476" s="5">
        <f t="shared" si="598"/>
        <v>-9.1771886509040002E-4</v>
      </c>
      <c r="Y3476" s="5">
        <f t="shared" si="603"/>
        <v>-2.0002000266661213E-4</v>
      </c>
      <c r="Z3476" s="5"/>
    </row>
    <row r="3477" spans="3:26" x14ac:dyDescent="0.2">
      <c r="C3477" s="1">
        <v>41479</v>
      </c>
      <c r="D3477" s="2">
        <v>2752.252</v>
      </c>
      <c r="E3477" s="5">
        <f t="shared" si="596"/>
        <v>1.0781168285531202E-2</v>
      </c>
      <c r="G3477" s="1">
        <f t="shared" si="597"/>
        <v>41478</v>
      </c>
      <c r="H3477" s="4">
        <f t="shared" si="599"/>
        <v>1.0781168285531202E-2</v>
      </c>
      <c r="I3477" s="2">
        <f t="shared" si="600"/>
        <v>1</v>
      </c>
      <c r="K3477" s="2">
        <v>32.493499999999997</v>
      </c>
      <c r="L3477" s="2">
        <f t="shared" si="594"/>
        <v>32.503248049999996</v>
      </c>
      <c r="M3477" s="2">
        <f t="shared" si="595"/>
        <v>32.483751949999998</v>
      </c>
      <c r="Q3477" s="6">
        <f t="shared" si="601"/>
        <v>197.19205576216561</v>
      </c>
      <c r="R3477" s="6">
        <f t="shared" si="602"/>
        <v>59.08871727821743</v>
      </c>
      <c r="S3477" s="6"/>
      <c r="T3477" s="6">
        <f t="shared" si="604"/>
        <v>136.7755924213287</v>
      </c>
      <c r="U3477" s="6"/>
      <c r="V3477" s="6"/>
      <c r="W3477" s="5">
        <f t="shared" si="598"/>
        <v>1.0723465853336833E-2</v>
      </c>
      <c r="X3477" s="5">
        <f t="shared" si="598"/>
        <v>1.0723465853337721E-2</v>
      </c>
      <c r="Y3477" s="5">
        <f t="shared" si="603"/>
        <v>1.0523445850670221E-2</v>
      </c>
      <c r="Z3477" s="5"/>
    </row>
    <row r="3478" spans="3:26" x14ac:dyDescent="0.2">
      <c r="C3478" s="1">
        <v>41480</v>
      </c>
      <c r="D3478" s="2">
        <v>2740.2860000000001</v>
      </c>
      <c r="E3478" s="5">
        <f t="shared" si="596"/>
        <v>-4.347712346107804E-3</v>
      </c>
      <c r="G3478" s="1">
        <f t="shared" si="597"/>
        <v>41479</v>
      </c>
      <c r="H3478" s="4">
        <f t="shared" si="599"/>
        <v>0</v>
      </c>
      <c r="I3478" s="2">
        <f t="shared" si="600"/>
        <v>0</v>
      </c>
      <c r="K3478" s="2">
        <v>32.443899999999999</v>
      </c>
      <c r="L3478" s="2">
        <f t="shared" si="594"/>
        <v>32.453633169999996</v>
      </c>
      <c r="M3478" s="2">
        <f t="shared" si="595"/>
        <v>32.434166830000002</v>
      </c>
      <c r="Q3478" s="6">
        <f t="shared" si="601"/>
        <v>197.19205576216561</v>
      </c>
      <c r="R3478" s="6">
        <f t="shared" si="602"/>
        <v>58.831816532591255</v>
      </c>
      <c r="S3478" s="6"/>
      <c r="T3478" s="6">
        <f t="shared" si="604"/>
        <v>136.74823730284444</v>
      </c>
      <c r="U3478" s="6"/>
      <c r="V3478" s="6"/>
      <c r="W3478" s="5">
        <f t="shared" si="598"/>
        <v>0</v>
      </c>
      <c r="X3478" s="5">
        <f t="shared" si="598"/>
        <v>-4.3571911314286282E-3</v>
      </c>
      <c r="Y3478" s="5">
        <f t="shared" si="603"/>
        <v>-2.0002000266661213E-4</v>
      </c>
      <c r="Z3478" s="5"/>
    </row>
    <row r="3479" spans="3:26" x14ac:dyDescent="0.2">
      <c r="C3479" s="1">
        <v>41481</v>
      </c>
      <c r="D3479" s="2">
        <v>2741.9560000000001</v>
      </c>
      <c r="E3479" s="5">
        <f t="shared" si="596"/>
        <v>6.0942543953444012E-4</v>
      </c>
      <c r="G3479" s="1">
        <f t="shared" si="597"/>
        <v>41480</v>
      </c>
      <c r="H3479" s="4">
        <f t="shared" si="599"/>
        <v>6.0942543953444012E-4</v>
      </c>
      <c r="I3479" s="2">
        <f t="shared" si="600"/>
        <v>1</v>
      </c>
      <c r="K3479" s="2">
        <v>32.195999999999998</v>
      </c>
      <c r="L3479" s="2">
        <f t="shared" si="594"/>
        <v>32.205658799999995</v>
      </c>
      <c r="M3479" s="2">
        <f t="shared" si="595"/>
        <v>32.186341200000001</v>
      </c>
      <c r="Q3479" s="6">
        <f t="shared" si="601"/>
        <v>197.31222961742114</v>
      </c>
      <c r="R3479" s="6">
        <f t="shared" si="602"/>
        <v>58.867670138240236</v>
      </c>
      <c r="S3479" s="6"/>
      <c r="T3479" s="6">
        <f t="shared" si="604"/>
        <v>136.80420884243679</v>
      </c>
      <c r="U3479" s="6"/>
      <c r="V3479" s="6"/>
      <c r="W3479" s="5">
        <f t="shared" si="598"/>
        <v>6.0923981526350701E-4</v>
      </c>
      <c r="X3479" s="5">
        <f t="shared" si="598"/>
        <v>6.0923981526350701E-4</v>
      </c>
      <c r="Y3479" s="5">
        <f t="shared" si="603"/>
        <v>4.092198125960067E-4</v>
      </c>
      <c r="Z3479" s="5"/>
    </row>
    <row r="3480" spans="3:26" x14ac:dyDescent="0.2">
      <c r="C3480" s="1">
        <v>41484</v>
      </c>
      <c r="D3480" s="2">
        <v>2741.73</v>
      </c>
      <c r="E3480" s="5">
        <f t="shared" si="596"/>
        <v>-8.2422912694482618E-5</v>
      </c>
      <c r="G3480" s="1">
        <f t="shared" si="597"/>
        <v>41481</v>
      </c>
      <c r="H3480" s="4">
        <f t="shared" si="599"/>
        <v>0</v>
      </c>
      <c r="I3480" s="2">
        <f t="shared" si="600"/>
        <v>0</v>
      </c>
      <c r="K3480" s="2">
        <v>32.290199999999999</v>
      </c>
      <c r="L3480" s="2">
        <f t="shared" si="594"/>
        <v>32.299887059999996</v>
      </c>
      <c r="M3480" s="2">
        <f t="shared" si="595"/>
        <v>32.280512940000001</v>
      </c>
      <c r="Q3480" s="6">
        <f t="shared" si="601"/>
        <v>197.31222961742114</v>
      </c>
      <c r="R3480" s="6">
        <f t="shared" si="602"/>
        <v>58.862818093403909</v>
      </c>
      <c r="S3480" s="6"/>
      <c r="T3480" s="6">
        <f t="shared" si="604"/>
        <v>136.77684800066831</v>
      </c>
      <c r="U3480" s="6"/>
      <c r="V3480" s="6"/>
      <c r="W3480" s="5">
        <f t="shared" si="598"/>
        <v>0</v>
      </c>
      <c r="X3480" s="5">
        <f t="shared" si="598"/>
        <v>-8.2426309649719087E-5</v>
      </c>
      <c r="Y3480" s="5">
        <f t="shared" si="603"/>
        <v>-2.0002000266661213E-4</v>
      </c>
      <c r="Z3480" s="5"/>
    </row>
    <row r="3481" spans="3:26" x14ac:dyDescent="0.2">
      <c r="C3481" s="1">
        <v>41485</v>
      </c>
      <c r="D3481" s="2">
        <v>2759.2080000000001</v>
      </c>
      <c r="E3481" s="5">
        <f t="shared" si="596"/>
        <v>6.3748071473121223E-3</v>
      </c>
      <c r="G3481" s="1">
        <f t="shared" si="597"/>
        <v>41484</v>
      </c>
      <c r="H3481" s="4">
        <f t="shared" si="599"/>
        <v>6.3748071473121223E-3</v>
      </c>
      <c r="I3481" s="2">
        <f t="shared" si="600"/>
        <v>1</v>
      </c>
      <c r="K3481" s="2">
        <v>32.295099999999998</v>
      </c>
      <c r="L3481" s="2">
        <f t="shared" si="594"/>
        <v>32.304788529999996</v>
      </c>
      <c r="M3481" s="2">
        <f t="shared" si="595"/>
        <v>32.28541147</v>
      </c>
      <c r="Q3481" s="6">
        <f t="shared" si="601"/>
        <v>198.57005702903837</v>
      </c>
      <c r="R3481" s="6">
        <f t="shared" si="602"/>
        <v>59.238057206896677</v>
      </c>
      <c r="S3481" s="6"/>
      <c r="T3481" s="6">
        <f t="shared" si="604"/>
        <v>137.62124427408403</v>
      </c>
      <c r="U3481" s="6"/>
      <c r="V3481" s="6"/>
      <c r="W3481" s="5">
        <f t="shared" si="598"/>
        <v>6.3545740069494983E-3</v>
      </c>
      <c r="X3481" s="5">
        <f t="shared" si="598"/>
        <v>6.3545740069494983E-3</v>
      </c>
      <c r="Y3481" s="5">
        <f t="shared" si="603"/>
        <v>6.1545540042819979E-3</v>
      </c>
      <c r="Z3481" s="5"/>
    </row>
    <row r="3482" spans="3:26" x14ac:dyDescent="0.2">
      <c r="C3482" s="1">
        <v>41486</v>
      </c>
      <c r="D3482" s="2">
        <v>2768.145</v>
      </c>
      <c r="E3482" s="5">
        <f t="shared" si="596"/>
        <v>3.2389729226647277E-3</v>
      </c>
      <c r="G3482" s="1">
        <f t="shared" si="597"/>
        <v>41485</v>
      </c>
      <c r="H3482" s="4">
        <f t="shared" si="599"/>
        <v>0</v>
      </c>
      <c r="I3482" s="2">
        <f t="shared" si="600"/>
        <v>0</v>
      </c>
      <c r="K3482" s="2">
        <v>32.334800000000001</v>
      </c>
      <c r="L3482" s="2">
        <f t="shared" si="594"/>
        <v>32.344500439999997</v>
      </c>
      <c r="M3482" s="2">
        <f t="shared" si="595"/>
        <v>32.325099560000005</v>
      </c>
      <c r="Q3482" s="6">
        <f t="shared" si="601"/>
        <v>198.57005702903837</v>
      </c>
      <c r="R3482" s="6">
        <f t="shared" si="602"/>
        <v>59.42992767018108</v>
      </c>
      <c r="S3482" s="6"/>
      <c r="T3482" s="6">
        <f t="shared" si="604"/>
        <v>137.59372002522923</v>
      </c>
      <c r="U3482" s="6"/>
      <c r="V3482" s="6"/>
      <c r="W3482" s="5">
        <f t="shared" si="598"/>
        <v>0</v>
      </c>
      <c r="X3482" s="5">
        <f t="shared" si="598"/>
        <v>3.2337387490537495E-3</v>
      </c>
      <c r="Y3482" s="5">
        <f t="shared" si="603"/>
        <v>-2.0002000266661213E-4</v>
      </c>
      <c r="Z3482" s="5"/>
    </row>
    <row r="3483" spans="3:26" x14ac:dyDescent="0.2">
      <c r="C3483" s="1">
        <v>41487</v>
      </c>
      <c r="D3483" s="2">
        <v>2808.6419999999998</v>
      </c>
      <c r="E3483" s="5">
        <f t="shared" si="596"/>
        <v>1.4629652709666525E-2</v>
      </c>
      <c r="G3483" s="1">
        <f t="shared" si="597"/>
        <v>41486</v>
      </c>
      <c r="H3483" s="4">
        <f t="shared" si="599"/>
        <v>0</v>
      </c>
      <c r="I3483" s="2">
        <f t="shared" si="600"/>
        <v>0</v>
      </c>
      <c r="K3483" s="2">
        <v>32.691800000000001</v>
      </c>
      <c r="L3483" s="2">
        <f t="shared" si="594"/>
        <v>32.701607539999998</v>
      </c>
      <c r="M3483" s="2">
        <f t="shared" si="595"/>
        <v>32.681992460000004</v>
      </c>
      <c r="Q3483" s="6">
        <f t="shared" si="601"/>
        <v>198.57005702903837</v>
      </c>
      <c r="R3483" s="6">
        <f t="shared" si="602"/>
        <v>60.299366872556433</v>
      </c>
      <c r="S3483" s="6"/>
      <c r="T3483" s="6">
        <f t="shared" si="604"/>
        <v>137.59372002522923</v>
      </c>
      <c r="U3483" s="6"/>
      <c r="V3483" s="6"/>
      <c r="W3483" s="5">
        <f t="shared" si="598"/>
        <v>0</v>
      </c>
      <c r="X3483" s="5">
        <f t="shared" si="598"/>
        <v>1.4523671733302379E-2</v>
      </c>
      <c r="Y3483" s="5">
        <f t="shared" si="603"/>
        <v>0</v>
      </c>
      <c r="Z3483" s="5"/>
    </row>
    <row r="3484" spans="3:26" x14ac:dyDescent="0.2">
      <c r="C3484" s="1">
        <v>41488</v>
      </c>
      <c r="D3484" s="2">
        <v>2810.9969999999998</v>
      </c>
      <c r="E3484" s="5">
        <f t="shared" si="596"/>
        <v>8.3848350911223946E-4</v>
      </c>
      <c r="G3484" s="1">
        <f t="shared" si="597"/>
        <v>41487</v>
      </c>
      <c r="H3484" s="4">
        <f t="shared" si="599"/>
        <v>0</v>
      </c>
      <c r="I3484" s="2">
        <f t="shared" si="600"/>
        <v>0</v>
      </c>
      <c r="K3484" s="2">
        <v>33.291699999999999</v>
      </c>
      <c r="L3484" s="2">
        <f t="shared" si="594"/>
        <v>33.301687510000001</v>
      </c>
      <c r="M3484" s="2">
        <f t="shared" si="595"/>
        <v>33.281712489999997</v>
      </c>
      <c r="Q3484" s="6">
        <f t="shared" si="601"/>
        <v>198.57005702903837</v>
      </c>
      <c r="R3484" s="6">
        <f t="shared" si="602"/>
        <v>60.349926897288981</v>
      </c>
      <c r="S3484" s="6"/>
      <c r="T3484" s="6">
        <f t="shared" si="604"/>
        <v>137.59372002522923</v>
      </c>
      <c r="U3484" s="6"/>
      <c r="V3484" s="6"/>
      <c r="W3484" s="5">
        <f t="shared" si="598"/>
        <v>0</v>
      </c>
      <c r="X3484" s="5">
        <f t="shared" si="598"/>
        <v>8.381321781918416E-4</v>
      </c>
      <c r="Y3484" s="5">
        <f t="shared" si="603"/>
        <v>0</v>
      </c>
      <c r="Z3484" s="5"/>
    </row>
    <row r="3485" spans="3:26" x14ac:dyDescent="0.2">
      <c r="C3485" s="1">
        <v>41491</v>
      </c>
      <c r="D3485" s="2">
        <v>2809.076</v>
      </c>
      <c r="E3485" s="5">
        <f t="shared" si="596"/>
        <v>-6.8338742446179127E-4</v>
      </c>
      <c r="G3485" s="1">
        <f t="shared" si="597"/>
        <v>41488</v>
      </c>
      <c r="H3485" s="4">
        <f t="shared" si="599"/>
        <v>0</v>
      </c>
      <c r="I3485" s="2">
        <f t="shared" si="600"/>
        <v>0</v>
      </c>
      <c r="K3485" s="2">
        <v>33.301600000000001</v>
      </c>
      <c r="L3485" s="2">
        <f t="shared" si="594"/>
        <v>33.31159048</v>
      </c>
      <c r="M3485" s="2">
        <f t="shared" si="595"/>
        <v>33.291609520000002</v>
      </c>
      <c r="Q3485" s="6">
        <f t="shared" si="601"/>
        <v>198.57005702903837</v>
      </c>
      <c r="R3485" s="6">
        <f t="shared" si="602"/>
        <v>60.308684516180186</v>
      </c>
      <c r="S3485" s="6"/>
      <c r="T3485" s="6">
        <f t="shared" si="604"/>
        <v>137.59372002522923</v>
      </c>
      <c r="U3485" s="6"/>
      <c r="V3485" s="6"/>
      <c r="W3485" s="5">
        <f t="shared" si="598"/>
        <v>0</v>
      </c>
      <c r="X3485" s="5">
        <f t="shared" si="598"/>
        <v>-6.8362104008734548E-4</v>
      </c>
      <c r="Y3485" s="5">
        <f t="shared" si="603"/>
        <v>0</v>
      </c>
      <c r="Z3485" s="5"/>
    </row>
    <row r="3486" spans="3:26" x14ac:dyDescent="0.2">
      <c r="C3486" s="1">
        <v>41492</v>
      </c>
      <c r="D3486" s="2">
        <v>2790.7759999999998</v>
      </c>
      <c r="E3486" s="5">
        <f t="shared" si="596"/>
        <v>-6.5145976826544326E-3</v>
      </c>
      <c r="G3486" s="1">
        <f t="shared" si="597"/>
        <v>41491</v>
      </c>
      <c r="H3486" s="4">
        <f t="shared" si="599"/>
        <v>-6.5145976826544326E-3</v>
      </c>
      <c r="I3486" s="2">
        <f t="shared" si="600"/>
        <v>1</v>
      </c>
      <c r="K3486" s="2">
        <v>33.222299999999997</v>
      </c>
      <c r="L3486" s="2">
        <f t="shared" si="594"/>
        <v>33.232266689999996</v>
      </c>
      <c r="M3486" s="2">
        <f t="shared" si="595"/>
        <v>33.212333309999998</v>
      </c>
      <c r="Q3486" s="6">
        <f t="shared" si="601"/>
        <v>197.27645299567246</v>
      </c>
      <c r="R3486" s="6">
        <f t="shared" si="602"/>
        <v>59.915797699787142</v>
      </c>
      <c r="S3486" s="6"/>
      <c r="T3486" s="6">
        <f t="shared" si="604"/>
        <v>136.67001282514596</v>
      </c>
      <c r="U3486" s="6"/>
      <c r="V3486" s="6"/>
      <c r="W3486" s="5">
        <f t="shared" si="598"/>
        <v>-6.535910286589619E-3</v>
      </c>
      <c r="X3486" s="5">
        <f t="shared" si="598"/>
        <v>-6.5359102865905072E-3</v>
      </c>
      <c r="Y3486" s="5">
        <f t="shared" si="603"/>
        <v>-6.7359302892571193E-3</v>
      </c>
      <c r="Z3486" s="5"/>
    </row>
    <row r="3487" spans="3:26" x14ac:dyDescent="0.2">
      <c r="C3487" s="1">
        <v>41493</v>
      </c>
      <c r="D3487" s="2">
        <v>2794.4369999999999</v>
      </c>
      <c r="E3487" s="5">
        <f t="shared" si="596"/>
        <v>1.31182151487617E-3</v>
      </c>
      <c r="G3487" s="1">
        <f t="shared" si="597"/>
        <v>41492</v>
      </c>
      <c r="H3487" s="4">
        <f t="shared" si="599"/>
        <v>1.31182151487617E-3</v>
      </c>
      <c r="I3487" s="2">
        <f t="shared" si="600"/>
        <v>1</v>
      </c>
      <c r="K3487" s="2">
        <v>32.964399999999998</v>
      </c>
      <c r="L3487" s="2">
        <f t="shared" si="594"/>
        <v>32.974289319999997</v>
      </c>
      <c r="M3487" s="2">
        <f t="shared" si="595"/>
        <v>32.954510679999999</v>
      </c>
      <c r="Q3487" s="6">
        <f t="shared" si="601"/>
        <v>197.53524449109065</v>
      </c>
      <c r="R3487" s="6">
        <f t="shared" si="602"/>
        <v>59.994396532290693</v>
      </c>
      <c r="S3487" s="6"/>
      <c r="T3487" s="6">
        <f t="shared" si="604"/>
        <v>136.84929948840838</v>
      </c>
      <c r="U3487" s="6"/>
      <c r="V3487" s="6"/>
      <c r="W3487" s="5">
        <f t="shared" si="598"/>
        <v>1.3109618287865388E-3</v>
      </c>
      <c r="X3487" s="5">
        <f t="shared" si="598"/>
        <v>1.310961828787427E-3</v>
      </c>
      <c r="Y3487" s="5">
        <f t="shared" si="603"/>
        <v>1.3109618287865388E-3</v>
      </c>
      <c r="Z3487" s="5"/>
    </row>
    <row r="3488" spans="3:26" x14ac:dyDescent="0.2">
      <c r="C3488" s="1">
        <v>41494</v>
      </c>
      <c r="D3488" s="2">
        <v>2816.8829999999998</v>
      </c>
      <c r="E3488" s="5">
        <f t="shared" si="596"/>
        <v>8.0323872035762169E-3</v>
      </c>
      <c r="G3488" s="1">
        <f t="shared" si="597"/>
        <v>41493</v>
      </c>
      <c r="H3488" s="4">
        <f t="shared" si="599"/>
        <v>0</v>
      </c>
      <c r="I3488" s="2">
        <f t="shared" si="600"/>
        <v>0</v>
      </c>
      <c r="K3488" s="2">
        <v>32.984299999999998</v>
      </c>
      <c r="L3488" s="2">
        <f t="shared" si="594"/>
        <v>32.994195289999993</v>
      </c>
      <c r="M3488" s="2">
        <f t="shared" si="595"/>
        <v>32.974404710000002</v>
      </c>
      <c r="Q3488" s="6">
        <f t="shared" si="601"/>
        <v>197.53524449109065</v>
      </c>
      <c r="R3488" s="6">
        <f t="shared" si="602"/>
        <v>60.476294755282936</v>
      </c>
      <c r="S3488" s="6"/>
      <c r="T3488" s="6">
        <f t="shared" si="604"/>
        <v>136.8219296285107</v>
      </c>
      <c r="U3488" s="6"/>
      <c r="V3488" s="6"/>
      <c r="W3488" s="5">
        <f t="shared" si="598"/>
        <v>0</v>
      </c>
      <c r="X3488" s="5">
        <f t="shared" si="598"/>
        <v>8.0002992952916685E-3</v>
      </c>
      <c r="Y3488" s="5">
        <f t="shared" si="603"/>
        <v>-2.0002000266661213E-4</v>
      </c>
      <c r="Z3488" s="5"/>
    </row>
    <row r="3489" spans="3:26" x14ac:dyDescent="0.2">
      <c r="C3489" s="1">
        <v>41495</v>
      </c>
      <c r="D3489" s="2">
        <v>2825.6170000000002</v>
      </c>
      <c r="E3489" s="5">
        <f t="shared" si="596"/>
        <v>3.1005902623574989E-3</v>
      </c>
      <c r="G3489" s="1">
        <f t="shared" si="597"/>
        <v>41494</v>
      </c>
      <c r="H3489" s="4">
        <f t="shared" si="599"/>
        <v>0</v>
      </c>
      <c r="I3489" s="2">
        <f t="shared" si="600"/>
        <v>0</v>
      </c>
      <c r="K3489" s="2">
        <v>32.9</v>
      </c>
      <c r="L3489" s="2">
        <f t="shared" si="594"/>
        <v>32.909869999999998</v>
      </c>
      <c r="M3489" s="2">
        <f t="shared" si="595"/>
        <v>32.890129999999999</v>
      </c>
      <c r="Q3489" s="6">
        <f t="shared" si="601"/>
        <v>197.53524449109065</v>
      </c>
      <c r="R3489" s="6">
        <f t="shared" si="602"/>
        <v>60.663806965904634</v>
      </c>
      <c r="S3489" s="6"/>
      <c r="T3489" s="6">
        <f t="shared" si="604"/>
        <v>136.8219296285107</v>
      </c>
      <c r="U3489" s="6"/>
      <c r="V3489" s="6"/>
      <c r="W3489" s="5">
        <f t="shared" si="598"/>
        <v>0</v>
      </c>
      <c r="X3489" s="5">
        <f t="shared" si="598"/>
        <v>3.0957933453290565E-3</v>
      </c>
      <c r="Y3489" s="5">
        <f t="shared" si="603"/>
        <v>0</v>
      </c>
      <c r="Z3489" s="5"/>
    </row>
    <row r="3490" spans="3:26" x14ac:dyDescent="0.2">
      <c r="C3490" s="1">
        <v>41498</v>
      </c>
      <c r="D3490" s="2">
        <v>2827.15</v>
      </c>
      <c r="E3490" s="5">
        <f t="shared" si="596"/>
        <v>5.4253637347167062E-4</v>
      </c>
      <c r="G3490" s="1">
        <f t="shared" si="597"/>
        <v>41495</v>
      </c>
      <c r="H3490" s="4">
        <f t="shared" si="599"/>
        <v>0</v>
      </c>
      <c r="I3490" s="2">
        <f t="shared" si="600"/>
        <v>0</v>
      </c>
      <c r="K3490" s="2">
        <v>32.880200000000002</v>
      </c>
      <c r="L3490" s="2">
        <f t="shared" si="594"/>
        <v>32.89006406</v>
      </c>
      <c r="M3490" s="2">
        <f t="shared" si="595"/>
        <v>32.870335940000004</v>
      </c>
      <c r="Q3490" s="6">
        <f t="shared" si="601"/>
        <v>197.53524449109065</v>
      </c>
      <c r="R3490" s="6">
        <f t="shared" si="602"/>
        <v>60.696719287736904</v>
      </c>
      <c r="S3490" s="6"/>
      <c r="T3490" s="6">
        <f t="shared" si="604"/>
        <v>136.8219296285107</v>
      </c>
      <c r="U3490" s="6"/>
      <c r="V3490" s="6"/>
      <c r="W3490" s="5">
        <f t="shared" si="598"/>
        <v>0</v>
      </c>
      <c r="X3490" s="5">
        <f t="shared" si="598"/>
        <v>5.423892538223285E-4</v>
      </c>
      <c r="Y3490" s="5">
        <f t="shared" si="603"/>
        <v>0</v>
      </c>
      <c r="Z3490" s="5"/>
    </row>
    <row r="3491" spans="3:26" x14ac:dyDescent="0.2">
      <c r="C3491" s="1">
        <v>41499</v>
      </c>
      <c r="D3491" s="2">
        <v>2841.6109999999999</v>
      </c>
      <c r="E3491" s="5">
        <f t="shared" si="596"/>
        <v>5.1150451868488709E-3</v>
      </c>
      <c r="G3491" s="1">
        <f t="shared" si="597"/>
        <v>41498</v>
      </c>
      <c r="H3491" s="4">
        <f t="shared" si="599"/>
        <v>0</v>
      </c>
      <c r="I3491" s="2">
        <f t="shared" si="600"/>
        <v>0</v>
      </c>
      <c r="K3491" s="2">
        <v>32.131500000000003</v>
      </c>
      <c r="L3491" s="2">
        <f t="shared" si="594"/>
        <v>32.141139450000004</v>
      </c>
      <c r="M3491" s="2">
        <f t="shared" si="595"/>
        <v>32.121860550000001</v>
      </c>
      <c r="Q3491" s="6">
        <f t="shared" si="601"/>
        <v>197.53524449109065</v>
      </c>
      <c r="R3491" s="6">
        <f t="shared" si="602"/>
        <v>61.007185749587165</v>
      </c>
      <c r="S3491" s="6"/>
      <c r="T3491" s="6">
        <f t="shared" si="604"/>
        <v>136.8219296285107</v>
      </c>
      <c r="U3491" s="6"/>
      <c r="V3491" s="6"/>
      <c r="W3491" s="5">
        <f t="shared" si="598"/>
        <v>0</v>
      </c>
      <c r="X3491" s="5">
        <f t="shared" si="598"/>
        <v>5.1020077822609977E-3</v>
      </c>
      <c r="Y3491" s="5">
        <f t="shared" si="603"/>
        <v>0</v>
      </c>
      <c r="Z3491" s="5"/>
    </row>
    <row r="3492" spans="3:26" x14ac:dyDescent="0.2">
      <c r="C3492" s="1">
        <v>41500</v>
      </c>
      <c r="D3492" s="2">
        <v>2852.0770000000002</v>
      </c>
      <c r="E3492" s="5">
        <f t="shared" si="596"/>
        <v>3.6831220036804297E-3</v>
      </c>
      <c r="G3492" s="1">
        <f t="shared" si="597"/>
        <v>41499</v>
      </c>
      <c r="H3492" s="4">
        <f t="shared" si="599"/>
        <v>0</v>
      </c>
      <c r="I3492" s="2">
        <f t="shared" si="600"/>
        <v>0</v>
      </c>
      <c r="K3492" s="2">
        <v>32.022500000000001</v>
      </c>
      <c r="L3492" s="2">
        <f t="shared" si="594"/>
        <v>32.032106749999997</v>
      </c>
      <c r="M3492" s="2">
        <f t="shared" si="595"/>
        <v>32.012893250000005</v>
      </c>
      <c r="Q3492" s="6">
        <f t="shared" si="601"/>
        <v>197.53524449109065</v>
      </c>
      <c r="R3492" s="6">
        <f t="shared" si="602"/>
        <v>61.231882657804086</v>
      </c>
      <c r="S3492" s="6"/>
      <c r="T3492" s="6">
        <f t="shared" si="604"/>
        <v>136.8219296285107</v>
      </c>
      <c r="U3492" s="6"/>
      <c r="V3492" s="6"/>
      <c r="W3492" s="5">
        <f t="shared" si="598"/>
        <v>0</v>
      </c>
      <c r="X3492" s="5">
        <f t="shared" si="598"/>
        <v>3.6763559182890759E-3</v>
      </c>
      <c r="Y3492" s="5">
        <f t="shared" si="603"/>
        <v>0</v>
      </c>
      <c r="Z3492" s="5"/>
    </row>
    <row r="3493" spans="3:26" x14ac:dyDescent="0.2">
      <c r="C3493" s="1">
        <v>41501</v>
      </c>
      <c r="D3493" s="2">
        <v>2835.8560000000002</v>
      </c>
      <c r="E3493" s="5">
        <f t="shared" si="596"/>
        <v>-5.6874341050399419E-3</v>
      </c>
      <c r="G3493" s="1">
        <f t="shared" si="597"/>
        <v>41500</v>
      </c>
      <c r="H3493" s="4">
        <f t="shared" si="599"/>
        <v>0</v>
      </c>
      <c r="I3493" s="2">
        <f t="shared" si="600"/>
        <v>0</v>
      </c>
      <c r="K3493" s="2">
        <v>32.2059</v>
      </c>
      <c r="L3493" s="2">
        <f t="shared" si="594"/>
        <v>32.215561770000001</v>
      </c>
      <c r="M3493" s="2">
        <f t="shared" si="595"/>
        <v>32.196238229999999</v>
      </c>
      <c r="Q3493" s="6">
        <f t="shared" si="601"/>
        <v>197.53524449109065</v>
      </c>
      <c r="R3493" s="6">
        <f t="shared" si="602"/>
        <v>60.883630360060288</v>
      </c>
      <c r="S3493" s="6"/>
      <c r="T3493" s="6">
        <f t="shared" si="604"/>
        <v>136.8219296285107</v>
      </c>
      <c r="U3493" s="6"/>
      <c r="V3493" s="6"/>
      <c r="W3493" s="5">
        <f t="shared" si="598"/>
        <v>0</v>
      </c>
      <c r="X3493" s="5">
        <f t="shared" si="598"/>
        <v>-5.7036691447986954E-3</v>
      </c>
      <c r="Y3493" s="5">
        <f t="shared" si="603"/>
        <v>0</v>
      </c>
      <c r="Z3493" s="5"/>
    </row>
    <row r="3494" spans="3:26" x14ac:dyDescent="0.2">
      <c r="C3494" s="1">
        <v>41502</v>
      </c>
      <c r="D3494" s="2">
        <v>2854.2730000000001</v>
      </c>
      <c r="E3494" s="5">
        <f t="shared" si="596"/>
        <v>6.4943353964375889E-3</v>
      </c>
      <c r="G3494" s="1">
        <f t="shared" si="597"/>
        <v>41501</v>
      </c>
      <c r="H3494" s="4">
        <f t="shared" si="599"/>
        <v>6.4943353964375889E-3</v>
      </c>
      <c r="I3494" s="2">
        <f t="shared" si="600"/>
        <v>1</v>
      </c>
      <c r="K3494" s="2">
        <v>32.503399999999999</v>
      </c>
      <c r="L3494" s="2">
        <f t="shared" si="594"/>
        <v>32.513151019999995</v>
      </c>
      <c r="M3494" s="2">
        <f t="shared" si="595"/>
        <v>32.493648980000003</v>
      </c>
      <c r="Q3494" s="6">
        <f t="shared" si="601"/>
        <v>198.81810462143309</v>
      </c>
      <c r="R3494" s="6">
        <f t="shared" si="602"/>
        <v>61.279029075771241</v>
      </c>
      <c r="S3494" s="6"/>
      <c r="T3494" s="6">
        <f t="shared" si="604"/>
        <v>137.68295502968019</v>
      </c>
      <c r="U3494" s="6"/>
      <c r="V3494" s="6"/>
      <c r="W3494" s="5">
        <f t="shared" si="598"/>
        <v>6.4733380604486968E-3</v>
      </c>
      <c r="X3494" s="5">
        <f t="shared" si="598"/>
        <v>6.4733380604478086E-3</v>
      </c>
      <c r="Y3494" s="5">
        <f t="shared" si="603"/>
        <v>6.2733180577811964E-3</v>
      </c>
      <c r="Z3494" s="5"/>
    </row>
    <row r="3495" spans="3:26" x14ac:dyDescent="0.2">
      <c r="C3495" s="1">
        <v>41505</v>
      </c>
      <c r="D3495" s="2">
        <v>2823.3530000000001</v>
      </c>
      <c r="E3495" s="5">
        <f t="shared" si="596"/>
        <v>-1.0832881087408272E-2</v>
      </c>
      <c r="G3495" s="1">
        <f t="shared" si="597"/>
        <v>41502</v>
      </c>
      <c r="H3495" s="4">
        <f t="shared" si="599"/>
        <v>0</v>
      </c>
      <c r="I3495" s="2">
        <f t="shared" si="600"/>
        <v>0</v>
      </c>
      <c r="K3495" s="2">
        <v>32.513300000000001</v>
      </c>
      <c r="L3495" s="2">
        <f t="shared" si="594"/>
        <v>32.523053990000001</v>
      </c>
      <c r="M3495" s="2">
        <f t="shared" si="595"/>
        <v>32.503546010000001</v>
      </c>
      <c r="Q3495" s="6">
        <f t="shared" si="601"/>
        <v>198.81810462143309</v>
      </c>
      <c r="R3495" s="6">
        <f t="shared" si="602"/>
        <v>60.615200640641575</v>
      </c>
      <c r="S3495" s="6"/>
      <c r="T3495" s="6">
        <f t="shared" si="604"/>
        <v>137.65541843867425</v>
      </c>
      <c r="U3495" s="6"/>
      <c r="V3495" s="6"/>
      <c r="W3495" s="5">
        <f t="shared" si="598"/>
        <v>0</v>
      </c>
      <c r="X3495" s="5">
        <f t="shared" si="598"/>
        <v>-1.0891983967614927E-2</v>
      </c>
      <c r="Y3495" s="5">
        <f t="shared" si="603"/>
        <v>-2.0002000266750031E-4</v>
      </c>
      <c r="Z3495" s="5"/>
    </row>
    <row r="3496" spans="3:26" x14ac:dyDescent="0.2">
      <c r="C3496" s="1">
        <v>41506</v>
      </c>
      <c r="D3496" s="2">
        <v>2787.9789999999998</v>
      </c>
      <c r="E3496" s="5">
        <f t="shared" si="596"/>
        <v>-1.2529074472798921E-2</v>
      </c>
      <c r="G3496" s="1">
        <f t="shared" si="597"/>
        <v>41505</v>
      </c>
      <c r="H3496" s="4">
        <f t="shared" si="599"/>
        <v>-1.2529074472798921E-2</v>
      </c>
      <c r="I3496" s="2">
        <f t="shared" si="600"/>
        <v>1</v>
      </c>
      <c r="K3496" s="2">
        <v>32.429000000000002</v>
      </c>
      <c r="L3496" s="2">
        <f t="shared" si="594"/>
        <v>32.438728699999999</v>
      </c>
      <c r="M3496" s="2">
        <f t="shared" si="595"/>
        <v>32.419271300000005</v>
      </c>
      <c r="Q3496" s="6">
        <f t="shared" si="601"/>
        <v>196.32709778209042</v>
      </c>
      <c r="R3496" s="6">
        <f t="shared" si="602"/>
        <v>59.855748277631328</v>
      </c>
      <c r="S3496" s="6"/>
      <c r="T3496" s="6">
        <f t="shared" si="604"/>
        <v>135.90353730478191</v>
      </c>
      <c r="U3496" s="6"/>
      <c r="V3496" s="6"/>
      <c r="W3496" s="5">
        <f t="shared" si="598"/>
        <v>-1.2608225144399299E-2</v>
      </c>
      <c r="X3496" s="5">
        <f t="shared" si="598"/>
        <v>-1.2608225144399299E-2</v>
      </c>
      <c r="Y3496" s="5">
        <f t="shared" si="603"/>
        <v>-1.2808245147065911E-2</v>
      </c>
      <c r="Z3496" s="5"/>
    </row>
    <row r="3497" spans="3:26" x14ac:dyDescent="0.2">
      <c r="C3497" s="1">
        <v>41507</v>
      </c>
      <c r="D3497" s="2">
        <v>2774.58</v>
      </c>
      <c r="E3497" s="5">
        <f t="shared" si="596"/>
        <v>-4.8059902890229406E-3</v>
      </c>
      <c r="G3497" s="1">
        <f t="shared" si="597"/>
        <v>41506</v>
      </c>
      <c r="H3497" s="4">
        <f t="shared" si="599"/>
        <v>-4.8059902890229406E-3</v>
      </c>
      <c r="I3497" s="2">
        <f t="shared" si="600"/>
        <v>1</v>
      </c>
      <c r="K3497" s="2">
        <v>31.957999999999998</v>
      </c>
      <c r="L3497" s="2">
        <f t="shared" si="594"/>
        <v>31.967587399999996</v>
      </c>
      <c r="M3497" s="2">
        <f t="shared" si="595"/>
        <v>31.948412600000001</v>
      </c>
      <c r="Q3497" s="6">
        <f t="shared" si="601"/>
        <v>195.38355165667764</v>
      </c>
      <c r="R3497" s="6">
        <f t="shared" si="602"/>
        <v>59.568082132666831</v>
      </c>
      <c r="S3497" s="6"/>
      <c r="T3497" s="6">
        <f t="shared" si="604"/>
        <v>135.25038622425126</v>
      </c>
      <c r="U3497" s="6"/>
      <c r="V3497" s="6"/>
      <c r="W3497" s="5">
        <f t="shared" si="598"/>
        <v>-4.8175761964293073E-3</v>
      </c>
      <c r="X3497" s="5">
        <f t="shared" si="598"/>
        <v>-4.8175761964293073E-3</v>
      </c>
      <c r="Y3497" s="5">
        <f t="shared" si="603"/>
        <v>-4.8175761964301955E-3</v>
      </c>
      <c r="Z3497" s="5"/>
    </row>
    <row r="3498" spans="3:26" x14ac:dyDescent="0.2">
      <c r="C3498" s="1">
        <v>41508</v>
      </c>
      <c r="D3498" s="2">
        <v>2812.3159999999998</v>
      </c>
      <c r="E3498" s="5">
        <f t="shared" si="596"/>
        <v>1.3600617030325265E-2</v>
      </c>
      <c r="G3498" s="1">
        <f t="shared" si="597"/>
        <v>41507</v>
      </c>
      <c r="H3498" s="4">
        <f t="shared" si="599"/>
        <v>1.3600617030325265E-2</v>
      </c>
      <c r="I3498" s="2">
        <f t="shared" si="600"/>
        <v>1</v>
      </c>
      <c r="K3498" s="2">
        <v>32.280299999999997</v>
      </c>
      <c r="L3498" s="2">
        <f t="shared" si="594"/>
        <v>32.289984089999997</v>
      </c>
      <c r="M3498" s="2">
        <f t="shared" si="595"/>
        <v>32.270615909999997</v>
      </c>
      <c r="Q3498" s="6">
        <f t="shared" si="601"/>
        <v>198.04088851678489</v>
      </c>
      <c r="R3498" s="6">
        <f t="shared" si="602"/>
        <v>60.378244804984199</v>
      </c>
      <c r="S3498" s="6"/>
      <c r="T3498" s="6">
        <f t="shared" si="604"/>
        <v>137.08987493049088</v>
      </c>
      <c r="U3498" s="6"/>
      <c r="V3498" s="6"/>
      <c r="W3498" s="5">
        <f t="shared" si="598"/>
        <v>1.3508958775914515E-2</v>
      </c>
      <c r="X3498" s="5">
        <f t="shared" si="598"/>
        <v>1.3508958775914515E-2</v>
      </c>
      <c r="Y3498" s="5">
        <f t="shared" si="603"/>
        <v>1.3508958775914515E-2</v>
      </c>
      <c r="Z3498" s="5"/>
    </row>
    <row r="3499" spans="3:26" x14ac:dyDescent="0.2">
      <c r="C3499" s="1">
        <v>41509</v>
      </c>
      <c r="D3499" s="2">
        <v>2826.0459999999998</v>
      </c>
      <c r="E3499" s="5">
        <f t="shared" si="596"/>
        <v>4.882097175424106E-3</v>
      </c>
      <c r="G3499" s="1">
        <f t="shared" si="597"/>
        <v>41508</v>
      </c>
      <c r="H3499" s="4">
        <f t="shared" si="599"/>
        <v>0</v>
      </c>
      <c r="I3499" s="2">
        <f t="shared" si="600"/>
        <v>0</v>
      </c>
      <c r="K3499" s="2">
        <v>31.9084</v>
      </c>
      <c r="L3499" s="2">
        <f t="shared" si="594"/>
        <v>31.917972519999999</v>
      </c>
      <c r="M3499" s="2">
        <f t="shared" si="595"/>
        <v>31.898827480000001</v>
      </c>
      <c r="Q3499" s="6">
        <f t="shared" si="601"/>
        <v>198.04088851678489</v>
      </c>
      <c r="R3499" s="6">
        <f t="shared" si="602"/>
        <v>60.673017263403686</v>
      </c>
      <c r="S3499" s="6"/>
      <c r="T3499" s="6">
        <f t="shared" si="604"/>
        <v>137.06245695550479</v>
      </c>
      <c r="U3499" s="6"/>
      <c r="V3499" s="6"/>
      <c r="W3499" s="5">
        <f t="shared" si="598"/>
        <v>0</v>
      </c>
      <c r="X3499" s="5">
        <f t="shared" si="598"/>
        <v>4.8702183855917625E-3</v>
      </c>
      <c r="Y3499" s="5">
        <f t="shared" si="603"/>
        <v>-2.0002000266661213E-4</v>
      </c>
      <c r="Z3499" s="5"/>
    </row>
    <row r="3500" spans="3:26" x14ac:dyDescent="0.2">
      <c r="C3500" s="1">
        <v>41512</v>
      </c>
      <c r="D3500" s="2">
        <v>2821.4490000000001</v>
      </c>
      <c r="E3500" s="5">
        <f t="shared" si="596"/>
        <v>-1.6266543432059326E-3</v>
      </c>
      <c r="G3500" s="1">
        <f t="shared" si="597"/>
        <v>41509</v>
      </c>
      <c r="H3500" s="4">
        <f t="shared" si="599"/>
        <v>0</v>
      </c>
      <c r="I3500" s="2">
        <f t="shared" si="600"/>
        <v>0</v>
      </c>
      <c r="K3500" s="2">
        <v>32.052199999999999</v>
      </c>
      <c r="L3500" s="2">
        <f t="shared" si="594"/>
        <v>32.061815660000001</v>
      </c>
      <c r="M3500" s="2">
        <f t="shared" si="595"/>
        <v>32.042584339999998</v>
      </c>
      <c r="Q3500" s="6">
        <f t="shared" si="601"/>
        <v>198.04088851678489</v>
      </c>
      <c r="R3500" s="6">
        <f t="shared" si="602"/>
        <v>60.574323236356761</v>
      </c>
      <c r="S3500" s="6"/>
      <c r="T3500" s="6">
        <f t="shared" si="604"/>
        <v>137.06245695550479</v>
      </c>
      <c r="U3500" s="6"/>
      <c r="V3500" s="6"/>
      <c r="W3500" s="5">
        <f t="shared" si="598"/>
        <v>0</v>
      </c>
      <c r="X3500" s="5">
        <f t="shared" si="598"/>
        <v>-1.6279787818467284E-3</v>
      </c>
      <c r="Y3500" s="5">
        <f t="shared" si="603"/>
        <v>0</v>
      </c>
      <c r="Z3500" s="5"/>
    </row>
    <row r="3501" spans="3:26" x14ac:dyDescent="0.2">
      <c r="C3501" s="1">
        <v>41513</v>
      </c>
      <c r="D3501" s="2">
        <v>2749.27</v>
      </c>
      <c r="E3501" s="5">
        <f t="shared" si="596"/>
        <v>-2.5582245151338934E-2</v>
      </c>
      <c r="G3501" s="1">
        <f t="shared" si="597"/>
        <v>41512</v>
      </c>
      <c r="H3501" s="4">
        <f t="shared" si="599"/>
        <v>-2.5582245151338934E-2</v>
      </c>
      <c r="I3501" s="2">
        <f t="shared" si="600"/>
        <v>1</v>
      </c>
      <c r="K3501" s="2">
        <v>31.7498</v>
      </c>
      <c r="L3501" s="2">
        <f t="shared" si="594"/>
        <v>31.759324939999999</v>
      </c>
      <c r="M3501" s="2">
        <f t="shared" si="595"/>
        <v>31.740275060000002</v>
      </c>
      <c r="Q3501" s="6">
        <f t="shared" si="601"/>
        <v>192.97455795675953</v>
      </c>
      <c r="R3501" s="6">
        <f t="shared" si="602"/>
        <v>59.02469604944784</v>
      </c>
      <c r="S3501" s="6"/>
      <c r="T3501" s="6">
        <f t="shared" si="604"/>
        <v>133.52938036230813</v>
      </c>
      <c r="U3501" s="6"/>
      <c r="V3501" s="6"/>
      <c r="W3501" s="5">
        <f t="shared" si="598"/>
        <v>-2.5915160878203558E-2</v>
      </c>
      <c r="X3501" s="5">
        <f t="shared" si="598"/>
        <v>-2.591516087820267E-2</v>
      </c>
      <c r="Y3501" s="5">
        <f t="shared" si="603"/>
        <v>-2.611518088087017E-2</v>
      </c>
      <c r="Z3501" s="5"/>
    </row>
    <row r="3502" spans="3:26" x14ac:dyDescent="0.2">
      <c r="C3502" s="1">
        <v>41514</v>
      </c>
      <c r="D3502" s="2">
        <v>2742.6129999999998</v>
      </c>
      <c r="E3502" s="5">
        <f t="shared" si="596"/>
        <v>-2.4213700364097207E-3</v>
      </c>
      <c r="G3502" s="1">
        <f t="shared" si="597"/>
        <v>41513</v>
      </c>
      <c r="H3502" s="4">
        <f t="shared" si="599"/>
        <v>-2.4213700364097207E-3</v>
      </c>
      <c r="I3502" s="2">
        <f t="shared" si="600"/>
        <v>1</v>
      </c>
      <c r="K3502" s="2">
        <v>32.161299999999997</v>
      </c>
      <c r="L3502" s="2">
        <f t="shared" si="594"/>
        <v>32.17094839</v>
      </c>
      <c r="M3502" s="2">
        <f t="shared" si="595"/>
        <v>32.151651609999995</v>
      </c>
      <c r="Q3502" s="6">
        <f t="shared" si="601"/>
        <v>192.50729514433363</v>
      </c>
      <c r="R3502" s="6">
        <f t="shared" si="602"/>
        <v>58.881775419025516</v>
      </c>
      <c r="S3502" s="6"/>
      <c r="T3502" s="6">
        <f t="shared" si="604"/>
        <v>133.20605632171848</v>
      </c>
      <c r="U3502" s="6"/>
      <c r="V3502" s="6"/>
      <c r="W3502" s="5">
        <f t="shared" si="598"/>
        <v>-2.4243062936371018E-3</v>
      </c>
      <c r="X3502" s="5">
        <f t="shared" si="598"/>
        <v>-2.42430629363799E-3</v>
      </c>
      <c r="Y3502" s="5">
        <f t="shared" si="603"/>
        <v>-2.42430629363799E-3</v>
      </c>
      <c r="Z3502" s="5"/>
    </row>
    <row r="3503" spans="3:26" x14ac:dyDescent="0.2">
      <c r="C3503" s="1">
        <v>41515</v>
      </c>
      <c r="D3503" s="2">
        <v>2758.3130000000001</v>
      </c>
      <c r="E3503" s="5">
        <f t="shared" si="596"/>
        <v>5.7244678706037909E-3</v>
      </c>
      <c r="G3503" s="1">
        <f t="shared" si="597"/>
        <v>41514</v>
      </c>
      <c r="H3503" s="4">
        <f t="shared" si="599"/>
        <v>5.7244678706037909E-3</v>
      </c>
      <c r="I3503" s="2">
        <f t="shared" si="600"/>
        <v>1</v>
      </c>
      <c r="K3503" s="2">
        <v>31.824200000000001</v>
      </c>
      <c r="L3503" s="2">
        <f t="shared" si="594"/>
        <v>31.833747259999999</v>
      </c>
      <c r="M3503" s="2">
        <f t="shared" si="595"/>
        <v>31.814652740000003</v>
      </c>
      <c r="Q3503" s="6">
        <f t="shared" si="601"/>
        <v>193.60929697024423</v>
      </c>
      <c r="R3503" s="6">
        <f t="shared" si="602"/>
        <v>59.21884225057584</v>
      </c>
      <c r="S3503" s="6"/>
      <c r="T3503" s="6">
        <f t="shared" si="604"/>
        <v>133.96859011130201</v>
      </c>
      <c r="U3503" s="6"/>
      <c r="V3503" s="6"/>
      <c r="W3503" s="5">
        <f t="shared" si="598"/>
        <v>5.7081453665439597E-3</v>
      </c>
      <c r="X3503" s="5">
        <f t="shared" si="598"/>
        <v>5.7081453665448478E-3</v>
      </c>
      <c r="Y3503" s="5">
        <f t="shared" si="603"/>
        <v>5.7081453665448478E-3</v>
      </c>
      <c r="Z3503" s="5"/>
    </row>
    <row r="3504" spans="3:26" x14ac:dyDescent="0.2">
      <c r="C3504" s="1">
        <v>41516</v>
      </c>
      <c r="D3504" s="2">
        <v>2721.3679999999999</v>
      </c>
      <c r="E3504" s="5">
        <f t="shared" si="596"/>
        <v>-1.3394056439570187E-2</v>
      </c>
      <c r="G3504" s="1">
        <f t="shared" si="597"/>
        <v>41515</v>
      </c>
      <c r="H3504" s="4">
        <f t="shared" si="599"/>
        <v>0</v>
      </c>
      <c r="I3504" s="2">
        <f t="shared" si="600"/>
        <v>0</v>
      </c>
      <c r="K3504" s="2">
        <v>30.9268</v>
      </c>
      <c r="L3504" s="2">
        <f t="shared" si="594"/>
        <v>30.936078039999998</v>
      </c>
      <c r="M3504" s="2">
        <f t="shared" si="595"/>
        <v>30.917521960000002</v>
      </c>
      <c r="Q3504" s="6">
        <f t="shared" si="601"/>
        <v>193.60929697024423</v>
      </c>
      <c r="R3504" s="6">
        <f t="shared" si="602"/>
        <v>58.425661735185628</v>
      </c>
      <c r="S3504" s="6"/>
      <c r="T3504" s="6">
        <f t="shared" si="604"/>
        <v>133.94179639327976</v>
      </c>
      <c r="U3504" s="6"/>
      <c r="V3504" s="6"/>
      <c r="W3504" s="5">
        <f t="shared" si="598"/>
        <v>0</v>
      </c>
      <c r="X3504" s="5">
        <f t="shared" si="598"/>
        <v>-1.3484565914784419E-2</v>
      </c>
      <c r="Y3504" s="5">
        <f t="shared" si="603"/>
        <v>-2.0002000266661213E-4</v>
      </c>
      <c r="Z3504" s="5"/>
    </row>
    <row r="3505" spans="3:26" x14ac:dyDescent="0.2">
      <c r="C3505" s="1">
        <v>41519</v>
      </c>
      <c r="D3505" s="2">
        <v>2774.0889999999999</v>
      </c>
      <c r="E3505" s="5">
        <f t="shared" si="596"/>
        <v>1.9372977120330658E-2</v>
      </c>
      <c r="G3505" s="1">
        <f t="shared" si="597"/>
        <v>41516</v>
      </c>
      <c r="H3505" s="4">
        <f t="shared" si="599"/>
        <v>1.9372977120330658E-2</v>
      </c>
      <c r="I3505" s="2">
        <f t="shared" si="600"/>
        <v>1</v>
      </c>
      <c r="K3505" s="2">
        <v>31.259</v>
      </c>
      <c r="L3505" s="2">
        <f t="shared" si="594"/>
        <v>31.268377699999998</v>
      </c>
      <c r="M3505" s="2">
        <f t="shared" si="595"/>
        <v>31.249622300000002</v>
      </c>
      <c r="Q3505" s="6">
        <f t="shared" si="601"/>
        <v>197.36008545073207</v>
      </c>
      <c r="R3505" s="6">
        <f t="shared" si="602"/>
        <v>59.557540743221551</v>
      </c>
      <c r="S3505" s="6"/>
      <c r="T3505" s="6">
        <f t="shared" si="604"/>
        <v>136.5093404207127</v>
      </c>
      <c r="U3505" s="6"/>
      <c r="V3505" s="6"/>
      <c r="W3505" s="5">
        <f t="shared" si="598"/>
        <v>1.91877099598603E-2</v>
      </c>
      <c r="X3505" s="5">
        <f t="shared" si="598"/>
        <v>1.9187709959859411E-2</v>
      </c>
      <c r="Y3505" s="5">
        <f t="shared" si="603"/>
        <v>1.8987689957192799E-2</v>
      </c>
      <c r="Z3505" s="5"/>
    </row>
    <row r="3506" spans="3:26" x14ac:dyDescent="0.2">
      <c r="C3506" s="1">
        <v>41520</v>
      </c>
      <c r="D3506" s="2">
        <v>2753.3490000000002</v>
      </c>
      <c r="E3506" s="5">
        <f t="shared" si="596"/>
        <v>-7.4763282648825551E-3</v>
      </c>
      <c r="G3506" s="1">
        <f t="shared" si="597"/>
        <v>41519</v>
      </c>
      <c r="H3506" s="4">
        <f t="shared" si="599"/>
        <v>0</v>
      </c>
      <c r="I3506" s="2">
        <f t="shared" si="600"/>
        <v>0</v>
      </c>
      <c r="K3506" s="2">
        <v>30.718599999999999</v>
      </c>
      <c r="L3506" s="2">
        <f t="shared" si="594"/>
        <v>30.727815579999998</v>
      </c>
      <c r="M3506" s="2">
        <f t="shared" si="595"/>
        <v>30.709384419999999</v>
      </c>
      <c r="Q3506" s="6">
        <f t="shared" si="601"/>
        <v>197.36008545073207</v>
      </c>
      <c r="R3506" s="6">
        <f t="shared" si="602"/>
        <v>59.112269017976111</v>
      </c>
      <c r="S3506" s="6"/>
      <c r="T3506" s="6">
        <f t="shared" si="604"/>
        <v>136.48203855262855</v>
      </c>
      <c r="U3506" s="6"/>
      <c r="V3506" s="6"/>
      <c r="W3506" s="5">
        <f t="shared" si="598"/>
        <v>0</v>
      </c>
      <c r="X3506" s="5">
        <f t="shared" si="598"/>
        <v>-7.5044160904855772E-3</v>
      </c>
      <c r="Y3506" s="5">
        <f t="shared" si="603"/>
        <v>-2.0002000266750031E-4</v>
      </c>
      <c r="Z3506" s="5"/>
    </row>
    <row r="3507" spans="3:26" x14ac:dyDescent="0.2">
      <c r="C3507" s="1">
        <v>41521</v>
      </c>
      <c r="D3507" s="2">
        <v>2758.29</v>
      </c>
      <c r="E3507" s="5">
        <f t="shared" si="596"/>
        <v>1.794541847037845E-3</v>
      </c>
      <c r="G3507" s="1">
        <f t="shared" si="597"/>
        <v>41520</v>
      </c>
      <c r="H3507" s="4">
        <f t="shared" si="599"/>
        <v>1.794541847037845E-3</v>
      </c>
      <c r="I3507" s="2">
        <f t="shared" si="600"/>
        <v>1</v>
      </c>
      <c r="K3507" s="2">
        <v>30.406199999999998</v>
      </c>
      <c r="L3507" s="2">
        <f t="shared" si="594"/>
        <v>30.415321859999999</v>
      </c>
      <c r="M3507" s="2">
        <f t="shared" si="595"/>
        <v>30.397078139999998</v>
      </c>
      <c r="Q3507" s="6">
        <f t="shared" si="601"/>
        <v>197.71425638300835</v>
      </c>
      <c r="R3507" s="6">
        <f t="shared" si="602"/>
        <v>59.218348458402225</v>
      </c>
      <c r="S3507" s="6"/>
      <c r="T3507" s="6">
        <f t="shared" si="604"/>
        <v>136.69961588992385</v>
      </c>
      <c r="U3507" s="6"/>
      <c r="V3507" s="6"/>
      <c r="W3507" s="5">
        <f t="shared" si="598"/>
        <v>1.7929335805968449E-3</v>
      </c>
      <c r="X3507" s="5">
        <f t="shared" si="598"/>
        <v>1.7929335805977331E-3</v>
      </c>
      <c r="Y3507" s="5">
        <f t="shared" si="603"/>
        <v>1.5929135779302328E-3</v>
      </c>
      <c r="Z3507" s="5"/>
    </row>
    <row r="3508" spans="3:26" x14ac:dyDescent="0.2">
      <c r="C3508" s="1">
        <v>41522</v>
      </c>
      <c r="D3508" s="2">
        <v>2774.203</v>
      </c>
      <c r="E3508" s="5">
        <f t="shared" si="596"/>
        <v>5.7691540773450256E-3</v>
      </c>
      <c r="G3508" s="1">
        <f t="shared" si="597"/>
        <v>41521</v>
      </c>
      <c r="H3508" s="4">
        <f t="shared" si="599"/>
        <v>0</v>
      </c>
      <c r="I3508" s="2">
        <f t="shared" si="600"/>
        <v>0</v>
      </c>
      <c r="K3508" s="2">
        <v>30.302099999999999</v>
      </c>
      <c r="L3508" s="2">
        <f t="shared" si="594"/>
        <v>30.311190629999999</v>
      </c>
      <c r="M3508" s="2">
        <f t="shared" si="595"/>
        <v>30.29300937</v>
      </c>
      <c r="Q3508" s="6">
        <f t="shared" si="601"/>
        <v>197.71425638300835</v>
      </c>
      <c r="R3508" s="6">
        <f t="shared" si="602"/>
        <v>59.559988234864655</v>
      </c>
      <c r="S3508" s="6"/>
      <c r="T3508" s="6">
        <f t="shared" si="604"/>
        <v>136.67227596674587</v>
      </c>
      <c r="U3508" s="6"/>
      <c r="V3508" s="6"/>
      <c r="W3508" s="5">
        <f t="shared" si="598"/>
        <v>0</v>
      </c>
      <c r="X3508" s="5">
        <f t="shared" si="598"/>
        <v>5.7525762374766032E-3</v>
      </c>
      <c r="Y3508" s="5">
        <f t="shared" si="603"/>
        <v>-2.0002000266661213E-4</v>
      </c>
      <c r="Z3508" s="5"/>
    </row>
    <row r="3509" spans="3:26" x14ac:dyDescent="0.2">
      <c r="C3509" s="1">
        <v>41523</v>
      </c>
      <c r="D3509" s="2">
        <v>2803.4180000000001</v>
      </c>
      <c r="E3509" s="5">
        <f t="shared" si="596"/>
        <v>1.0530952493382836E-2</v>
      </c>
      <c r="G3509" s="1">
        <f t="shared" si="597"/>
        <v>41522</v>
      </c>
      <c r="H3509" s="4">
        <f t="shared" si="599"/>
        <v>0</v>
      </c>
      <c r="I3509" s="2">
        <f t="shared" si="600"/>
        <v>0</v>
      </c>
      <c r="K3509" s="2">
        <v>29.796399999999998</v>
      </c>
      <c r="L3509" s="2">
        <f t="shared" si="594"/>
        <v>29.805338919999997</v>
      </c>
      <c r="M3509" s="2">
        <f t="shared" si="595"/>
        <v>29.78746108</v>
      </c>
      <c r="Q3509" s="6">
        <f t="shared" si="601"/>
        <v>197.71425638300835</v>
      </c>
      <c r="R3509" s="6">
        <f t="shared" si="602"/>
        <v>60.187211641472452</v>
      </c>
      <c r="S3509" s="6"/>
      <c r="T3509" s="6">
        <f t="shared" si="604"/>
        <v>136.67227596674587</v>
      </c>
      <c r="U3509" s="6"/>
      <c r="V3509" s="6"/>
      <c r="W3509" s="5">
        <f t="shared" si="598"/>
        <v>0</v>
      </c>
      <c r="X3509" s="5">
        <f t="shared" si="598"/>
        <v>1.047588826167889E-2</v>
      </c>
      <c r="Y3509" s="5">
        <f t="shared" si="603"/>
        <v>0</v>
      </c>
      <c r="Z3509" s="5"/>
    </row>
    <row r="3510" spans="3:26" x14ac:dyDescent="0.2">
      <c r="C3510" s="1">
        <v>41526</v>
      </c>
      <c r="D3510" s="2">
        <v>2798.3049999999998</v>
      </c>
      <c r="E3510" s="5">
        <f t="shared" si="596"/>
        <v>-1.8238450348825198E-3</v>
      </c>
      <c r="G3510" s="1">
        <f t="shared" si="597"/>
        <v>41523</v>
      </c>
      <c r="H3510" s="4">
        <f t="shared" si="599"/>
        <v>0</v>
      </c>
      <c r="I3510" s="2">
        <f t="shared" si="600"/>
        <v>0</v>
      </c>
      <c r="K3510" s="2">
        <v>29.846</v>
      </c>
      <c r="L3510" s="2">
        <f t="shared" si="594"/>
        <v>29.854953800000001</v>
      </c>
      <c r="M3510" s="2">
        <f t="shared" si="595"/>
        <v>29.8370462</v>
      </c>
      <c r="Q3510" s="6">
        <f t="shared" si="601"/>
        <v>197.71425638300835</v>
      </c>
      <c r="R3510" s="6">
        <f t="shared" si="602"/>
        <v>60.077439494356724</v>
      </c>
      <c r="S3510" s="6"/>
      <c r="T3510" s="6">
        <f t="shared" si="604"/>
        <v>136.67227596674587</v>
      </c>
      <c r="U3510" s="6"/>
      <c r="V3510" s="6"/>
      <c r="W3510" s="5">
        <f t="shared" si="598"/>
        <v>0</v>
      </c>
      <c r="X3510" s="5">
        <f t="shared" si="598"/>
        <v>-1.8255102652942057E-3</v>
      </c>
      <c r="Y3510" s="5">
        <f t="shared" si="603"/>
        <v>0</v>
      </c>
      <c r="Z3510" s="5"/>
    </row>
    <row r="3511" spans="3:26" x14ac:dyDescent="0.2">
      <c r="C3511" s="1">
        <v>41527</v>
      </c>
      <c r="D3511" s="2">
        <v>2851.395</v>
      </c>
      <c r="E3511" s="5">
        <f t="shared" si="596"/>
        <v>1.8972199242041219E-2</v>
      </c>
      <c r="G3511" s="1">
        <f t="shared" si="597"/>
        <v>41526</v>
      </c>
      <c r="H3511" s="4">
        <f t="shared" si="599"/>
        <v>1.8972199242041219E-2</v>
      </c>
      <c r="I3511" s="2">
        <f t="shared" si="600"/>
        <v>1</v>
      </c>
      <c r="K3511" s="2">
        <v>29.890599999999999</v>
      </c>
      <c r="L3511" s="2">
        <f t="shared" si="594"/>
        <v>29.899567179999998</v>
      </c>
      <c r="M3511" s="2">
        <f t="shared" si="595"/>
        <v>29.88163282</v>
      </c>
      <c r="Q3511" s="6">
        <f t="shared" si="601"/>
        <v>201.46533064809881</v>
      </c>
      <c r="R3511" s="6">
        <f t="shared" si="602"/>
        <v>61.217240646395339</v>
      </c>
      <c r="S3511" s="6"/>
      <c r="T3511" s="6">
        <f t="shared" si="604"/>
        <v>139.23739656732678</v>
      </c>
      <c r="U3511" s="6"/>
      <c r="V3511" s="6"/>
      <c r="W3511" s="5">
        <f t="shared" si="598"/>
        <v>1.8794471475915842E-2</v>
      </c>
      <c r="X3511" s="5">
        <f t="shared" si="598"/>
        <v>1.8794471475914953E-2</v>
      </c>
      <c r="Y3511" s="5">
        <f t="shared" si="603"/>
        <v>1.8594451473248341E-2</v>
      </c>
      <c r="Z3511" s="5"/>
    </row>
    <row r="3512" spans="3:26" x14ac:dyDescent="0.2">
      <c r="C3512" s="1">
        <v>41528</v>
      </c>
      <c r="D3512" s="2">
        <v>2863.4409999999998</v>
      </c>
      <c r="E3512" s="5">
        <f t="shared" si="596"/>
        <v>4.2245988367096881E-3</v>
      </c>
      <c r="G3512" s="1">
        <f t="shared" si="597"/>
        <v>41527</v>
      </c>
      <c r="H3512" s="4">
        <f t="shared" si="599"/>
        <v>0</v>
      </c>
      <c r="I3512" s="2">
        <f t="shared" si="600"/>
        <v>0</v>
      </c>
      <c r="K3512" s="2">
        <v>28.894100000000002</v>
      </c>
      <c r="L3512" s="2">
        <f t="shared" si="594"/>
        <v>28.90276823</v>
      </c>
      <c r="M3512" s="2">
        <f t="shared" si="595"/>
        <v>28.885431770000004</v>
      </c>
      <c r="Q3512" s="6">
        <f t="shared" si="601"/>
        <v>201.46533064809881</v>
      </c>
      <c r="R3512" s="6">
        <f t="shared" si="602"/>
        <v>61.475858930016685</v>
      </c>
      <c r="S3512" s="6"/>
      <c r="T3512" s="6">
        <f t="shared" si="604"/>
        <v>139.20954908801332</v>
      </c>
      <c r="U3512" s="6"/>
      <c r="V3512" s="6"/>
      <c r="W3512" s="5">
        <f t="shared" si="598"/>
        <v>0</v>
      </c>
      <c r="X3512" s="5">
        <f t="shared" si="598"/>
        <v>4.215700272151679E-3</v>
      </c>
      <c r="Y3512" s="5">
        <f t="shared" si="603"/>
        <v>-2.0002000266750031E-4</v>
      </c>
      <c r="Z3512" s="5"/>
    </row>
    <row r="3513" spans="3:26" x14ac:dyDescent="0.2">
      <c r="C3513" s="1">
        <v>41529</v>
      </c>
      <c r="D3513" s="2">
        <v>2862.07</v>
      </c>
      <c r="E3513" s="5">
        <f t="shared" si="596"/>
        <v>-4.7879456919127717E-4</v>
      </c>
      <c r="G3513" s="1">
        <f t="shared" si="597"/>
        <v>41528</v>
      </c>
      <c r="H3513" s="4">
        <f t="shared" si="599"/>
        <v>0</v>
      </c>
      <c r="I3513" s="2">
        <f t="shared" si="600"/>
        <v>0</v>
      </c>
      <c r="K3513" s="2">
        <v>28.6264</v>
      </c>
      <c r="L3513" s="2">
        <f t="shared" si="594"/>
        <v>28.63498792</v>
      </c>
      <c r="M3513" s="2">
        <f t="shared" si="595"/>
        <v>28.61781208</v>
      </c>
      <c r="Q3513" s="6">
        <f t="shared" si="601"/>
        <v>201.46533064809881</v>
      </c>
      <c r="R3513" s="6">
        <f t="shared" si="602"/>
        <v>61.446424622624619</v>
      </c>
      <c r="S3513" s="6"/>
      <c r="T3513" s="6">
        <f t="shared" si="604"/>
        <v>139.20954908801332</v>
      </c>
      <c r="U3513" s="6"/>
      <c r="V3513" s="6"/>
      <c r="W3513" s="5">
        <f t="shared" si="598"/>
        <v>0</v>
      </c>
      <c r="X3513" s="5">
        <f t="shared" si="598"/>
        <v>-4.7890922791182788E-4</v>
      </c>
      <c r="Y3513" s="5">
        <f t="shared" si="603"/>
        <v>0</v>
      </c>
      <c r="Z3513" s="5"/>
    </row>
    <row r="3514" spans="3:26" x14ac:dyDescent="0.2">
      <c r="C3514" s="1">
        <v>41530</v>
      </c>
      <c r="D3514" s="2">
        <v>2867.1060000000002</v>
      </c>
      <c r="E3514" s="5">
        <f t="shared" si="596"/>
        <v>1.7595656290726844E-3</v>
      </c>
      <c r="G3514" s="1">
        <f t="shared" si="597"/>
        <v>41529</v>
      </c>
      <c r="H3514" s="4">
        <f t="shared" si="599"/>
        <v>1.7595656290726844E-3</v>
      </c>
      <c r="I3514" s="2">
        <f t="shared" si="600"/>
        <v>1</v>
      </c>
      <c r="K3514" s="2">
        <v>29.494</v>
      </c>
      <c r="L3514" s="2">
        <f t="shared" si="594"/>
        <v>29.502848199999999</v>
      </c>
      <c r="M3514" s="2">
        <f t="shared" si="595"/>
        <v>29.485151800000001</v>
      </c>
      <c r="Q3514" s="6">
        <f t="shared" si="601"/>
        <v>201.81982211935699</v>
      </c>
      <c r="R3514" s="6">
        <f t="shared" si="602"/>
        <v>61.554543639419997</v>
      </c>
      <c r="S3514" s="6"/>
      <c r="T3514" s="6">
        <f t="shared" si="604"/>
        <v>139.42660652634214</v>
      </c>
      <c r="U3514" s="6"/>
      <c r="V3514" s="6"/>
      <c r="W3514" s="5">
        <f t="shared" si="598"/>
        <v>1.7580194069912736E-3</v>
      </c>
      <c r="X3514" s="5">
        <f t="shared" si="598"/>
        <v>1.7580194069921617E-3</v>
      </c>
      <c r="Y3514" s="5">
        <f t="shared" si="603"/>
        <v>1.5579994043246614E-3</v>
      </c>
      <c r="Z3514" s="5"/>
    </row>
    <row r="3515" spans="3:26" x14ac:dyDescent="0.2">
      <c r="C3515" s="1">
        <v>41533</v>
      </c>
      <c r="D3515" s="2">
        <v>2894.6370000000002</v>
      </c>
      <c r="E3515" s="5">
        <f t="shared" si="596"/>
        <v>9.6023655909477871E-3</v>
      </c>
      <c r="G3515" s="1">
        <f t="shared" si="597"/>
        <v>41530</v>
      </c>
      <c r="H3515" s="4">
        <f t="shared" si="599"/>
        <v>0</v>
      </c>
      <c r="I3515" s="2">
        <f t="shared" si="600"/>
        <v>0</v>
      </c>
      <c r="K3515" s="2">
        <v>29.1965</v>
      </c>
      <c r="L3515" s="2">
        <f t="shared" si="594"/>
        <v>29.205258950000001</v>
      </c>
      <c r="M3515" s="2">
        <f t="shared" si="595"/>
        <v>29.18774105</v>
      </c>
      <c r="Q3515" s="6">
        <f t="shared" si="601"/>
        <v>201.81982211935699</v>
      </c>
      <c r="R3515" s="6">
        <f t="shared" si="602"/>
        <v>62.145612871229659</v>
      </c>
      <c r="S3515" s="6"/>
      <c r="T3515" s="6">
        <f t="shared" si="604"/>
        <v>139.39872120503688</v>
      </c>
      <c r="U3515" s="6"/>
      <c r="V3515" s="6"/>
      <c r="W3515" s="5">
        <f t="shared" si="598"/>
        <v>0</v>
      </c>
      <c r="X3515" s="5">
        <f t="shared" si="598"/>
        <v>9.5565558992811717E-3</v>
      </c>
      <c r="Y3515" s="5">
        <f t="shared" si="603"/>
        <v>-2.0002000266661213E-4</v>
      </c>
      <c r="Z3515" s="5"/>
    </row>
    <row r="3516" spans="3:26" x14ac:dyDescent="0.2">
      <c r="C3516" s="1">
        <v>41534</v>
      </c>
      <c r="D3516" s="2">
        <v>2890.95</v>
      </c>
      <c r="E3516" s="5">
        <f t="shared" si="596"/>
        <v>-1.2737348413636503E-3</v>
      </c>
      <c r="G3516" s="1">
        <f t="shared" si="597"/>
        <v>41533</v>
      </c>
      <c r="H3516" s="4">
        <f t="shared" si="599"/>
        <v>0</v>
      </c>
      <c r="I3516" s="2">
        <f t="shared" si="600"/>
        <v>0</v>
      </c>
      <c r="K3516" s="2">
        <v>29.8658</v>
      </c>
      <c r="L3516" s="2">
        <f t="shared" si="594"/>
        <v>29.874759739999998</v>
      </c>
      <c r="M3516" s="2">
        <f t="shared" si="595"/>
        <v>29.856840260000002</v>
      </c>
      <c r="Q3516" s="6">
        <f t="shared" si="601"/>
        <v>201.81982211935699</v>
      </c>
      <c r="R3516" s="6">
        <f t="shared" si="602"/>
        <v>62.06645583887768</v>
      </c>
      <c r="S3516" s="6"/>
      <c r="T3516" s="6">
        <f t="shared" si="604"/>
        <v>139.39872120503688</v>
      </c>
      <c r="U3516" s="6"/>
      <c r="V3516" s="6"/>
      <c r="W3516" s="5">
        <f t="shared" si="598"/>
        <v>0</v>
      </c>
      <c r="X3516" s="5">
        <f t="shared" si="598"/>
        <v>-1.2745467310812941E-3</v>
      </c>
      <c r="Y3516" s="5">
        <f t="shared" si="603"/>
        <v>0</v>
      </c>
      <c r="Z3516" s="5"/>
    </row>
    <row r="3517" spans="3:26" x14ac:dyDescent="0.2">
      <c r="C3517" s="1">
        <v>41535</v>
      </c>
      <c r="D3517" s="2">
        <v>2908.9160000000002</v>
      </c>
      <c r="E3517" s="5">
        <f t="shared" si="596"/>
        <v>6.2145661460766702E-3</v>
      </c>
      <c r="G3517" s="1">
        <f t="shared" si="597"/>
        <v>41534</v>
      </c>
      <c r="H3517" s="4">
        <f t="shared" si="599"/>
        <v>6.2145661460766702E-3</v>
      </c>
      <c r="I3517" s="2">
        <f t="shared" si="600"/>
        <v>1</v>
      </c>
      <c r="K3517" s="2">
        <v>30.049299999999999</v>
      </c>
      <c r="L3517" s="2">
        <f t="shared" si="594"/>
        <v>30.058314789999997</v>
      </c>
      <c r="M3517" s="2">
        <f t="shared" si="595"/>
        <v>30.04028521</v>
      </c>
      <c r="Q3517" s="6">
        <f t="shared" si="601"/>
        <v>203.07404475350714</v>
      </c>
      <c r="R3517" s="6">
        <f t="shared" si="602"/>
        <v>62.452171934140928</v>
      </c>
      <c r="S3517" s="6"/>
      <c r="T3517" s="6">
        <f t="shared" si="604"/>
        <v>140.23697077388834</v>
      </c>
      <c r="U3517" s="6"/>
      <c r="V3517" s="6"/>
      <c r="W3517" s="5">
        <f t="shared" si="598"/>
        <v>6.1953353627428598E-3</v>
      </c>
      <c r="X3517" s="5">
        <f t="shared" si="598"/>
        <v>6.1953353627419716E-3</v>
      </c>
      <c r="Y3517" s="5">
        <f t="shared" si="603"/>
        <v>5.9953153600753595E-3</v>
      </c>
      <c r="Z3517" s="5"/>
    </row>
    <row r="3518" spans="3:26" x14ac:dyDescent="0.2">
      <c r="C3518" s="1">
        <v>41536</v>
      </c>
      <c r="D3518" s="2">
        <v>2936.2020000000002</v>
      </c>
      <c r="E3518" s="5">
        <f t="shared" si="596"/>
        <v>9.3801264801046357E-3</v>
      </c>
      <c r="G3518" s="1">
        <f t="shared" si="597"/>
        <v>41535</v>
      </c>
      <c r="H3518" s="4">
        <f t="shared" si="599"/>
        <v>0</v>
      </c>
      <c r="I3518" s="2">
        <f t="shared" si="600"/>
        <v>0</v>
      </c>
      <c r="K3518" s="2">
        <v>30.381399999999999</v>
      </c>
      <c r="L3518" s="2">
        <f t="shared" si="594"/>
        <v>30.390514419999999</v>
      </c>
      <c r="M3518" s="2">
        <f t="shared" si="595"/>
        <v>30.37228558</v>
      </c>
      <c r="Q3518" s="6">
        <f t="shared" si="601"/>
        <v>203.07404475350714</v>
      </c>
      <c r="R3518" s="6">
        <f t="shared" si="602"/>
        <v>63.037981205840403</v>
      </c>
      <c r="S3518" s="6"/>
      <c r="T3518" s="6">
        <f t="shared" si="604"/>
        <v>140.20892337973356</v>
      </c>
      <c r="U3518" s="6"/>
      <c r="V3518" s="6"/>
      <c r="W3518" s="5">
        <f t="shared" si="598"/>
        <v>0</v>
      </c>
      <c r="X3518" s="5">
        <f t="shared" si="598"/>
        <v>9.3364062817258286E-3</v>
      </c>
      <c r="Y3518" s="5">
        <f t="shared" si="603"/>
        <v>-2.0002000266661213E-4</v>
      </c>
      <c r="Z3518" s="5"/>
    </row>
    <row r="3519" spans="3:26" x14ac:dyDescent="0.2">
      <c r="C3519" s="1">
        <v>41537</v>
      </c>
      <c r="D3519" s="2">
        <v>2927.1909999999998</v>
      </c>
      <c r="E3519" s="5">
        <f t="shared" si="596"/>
        <v>-3.0689305436071568E-3</v>
      </c>
      <c r="G3519" s="1">
        <f t="shared" si="597"/>
        <v>41536</v>
      </c>
      <c r="H3519" s="4">
        <f t="shared" si="599"/>
        <v>0</v>
      </c>
      <c r="I3519" s="2">
        <f t="shared" si="600"/>
        <v>0</v>
      </c>
      <c r="K3519" s="2">
        <v>30.247599999999998</v>
      </c>
      <c r="L3519" s="2">
        <f t="shared" si="594"/>
        <v>30.256674279999999</v>
      </c>
      <c r="M3519" s="2">
        <f t="shared" si="595"/>
        <v>30.238525719999998</v>
      </c>
      <c r="Q3519" s="6">
        <f t="shared" si="601"/>
        <v>203.07404475350714</v>
      </c>
      <c r="R3519" s="6">
        <f t="shared" si="602"/>
        <v>62.844522019910464</v>
      </c>
      <c r="S3519" s="6"/>
      <c r="T3519" s="6">
        <f t="shared" si="604"/>
        <v>140.20892337973356</v>
      </c>
      <c r="U3519" s="6"/>
      <c r="V3519" s="6"/>
      <c r="W3519" s="5">
        <f t="shared" si="598"/>
        <v>0</v>
      </c>
      <c r="X3519" s="5">
        <f t="shared" si="598"/>
        <v>-3.0736493679173194E-3</v>
      </c>
      <c r="Y3519" s="5">
        <f t="shared" si="603"/>
        <v>0</v>
      </c>
      <c r="Z3519" s="5"/>
    </row>
    <row r="3520" spans="3:26" x14ac:dyDescent="0.2">
      <c r="C3520" s="1">
        <v>41540</v>
      </c>
      <c r="D3520" s="2">
        <v>2906.355</v>
      </c>
      <c r="E3520" s="5">
        <f t="shared" si="596"/>
        <v>-7.1180869304393827E-3</v>
      </c>
      <c r="G3520" s="1">
        <f t="shared" si="597"/>
        <v>41537</v>
      </c>
      <c r="H3520" s="4">
        <f t="shared" si="599"/>
        <v>-7.1180869304393827E-3</v>
      </c>
      <c r="I3520" s="2">
        <f t="shared" si="600"/>
        <v>1</v>
      </c>
      <c r="K3520" s="2">
        <v>29.940200000000001</v>
      </c>
      <c r="L3520" s="2">
        <f t="shared" si="594"/>
        <v>29.949182059999998</v>
      </c>
      <c r="M3520" s="2">
        <f t="shared" si="595"/>
        <v>29.931217940000003</v>
      </c>
      <c r="Q3520" s="6">
        <f t="shared" si="601"/>
        <v>201.62854604963573</v>
      </c>
      <c r="R3520" s="6">
        <f t="shared" si="602"/>
        <v>62.397189249070834</v>
      </c>
      <c r="S3520" s="6"/>
      <c r="T3520" s="6">
        <f t="shared" si="604"/>
        <v>139.18306189387837</v>
      </c>
      <c r="U3520" s="6"/>
      <c r="V3520" s="6"/>
      <c r="W3520" s="5">
        <f t="shared" si="598"/>
        <v>-7.1435413744342924E-3</v>
      </c>
      <c r="X3520" s="5">
        <f t="shared" si="598"/>
        <v>-7.1435413744342924E-3</v>
      </c>
      <c r="Y3520" s="5">
        <f t="shared" si="603"/>
        <v>-7.3435613771017927E-3</v>
      </c>
      <c r="Z3520" s="5"/>
    </row>
    <row r="3521" spans="3:26" x14ac:dyDescent="0.2">
      <c r="C3521" s="1">
        <v>41541</v>
      </c>
      <c r="D3521" s="2">
        <v>2922.931</v>
      </c>
      <c r="E3521" s="5">
        <f t="shared" si="596"/>
        <v>5.7033638354571353E-3</v>
      </c>
      <c r="G3521" s="1">
        <f t="shared" si="597"/>
        <v>41540</v>
      </c>
      <c r="H3521" s="4">
        <f t="shared" si="599"/>
        <v>5.7033638354571353E-3</v>
      </c>
      <c r="I3521" s="2">
        <f t="shared" si="600"/>
        <v>1</v>
      </c>
      <c r="K3521" s="2">
        <v>30.287199999999999</v>
      </c>
      <c r="L3521" s="2">
        <f t="shared" si="594"/>
        <v>30.296286159999998</v>
      </c>
      <c r="M3521" s="2">
        <f t="shared" si="595"/>
        <v>30.27811384</v>
      </c>
      <c r="Q3521" s="6">
        <f t="shared" si="601"/>
        <v>202.77850700737102</v>
      </c>
      <c r="R3521" s="6">
        <f t="shared" si="602"/>
        <v>62.753063121668156</v>
      </c>
      <c r="S3521" s="6"/>
      <c r="T3521" s="6">
        <f t="shared" si="604"/>
        <v>139.97687353559212</v>
      </c>
      <c r="U3521" s="6"/>
      <c r="V3521" s="6"/>
      <c r="W3521" s="5">
        <f t="shared" si="598"/>
        <v>5.6871612329700838E-3</v>
      </c>
      <c r="X3521" s="5">
        <f t="shared" si="598"/>
        <v>5.6871612329700838E-3</v>
      </c>
      <c r="Y3521" s="5">
        <f t="shared" si="603"/>
        <v>5.687161232970972E-3</v>
      </c>
      <c r="Z3521" s="5"/>
    </row>
    <row r="3522" spans="3:26" x14ac:dyDescent="0.2">
      <c r="C3522" s="1">
        <v>41542</v>
      </c>
      <c r="D3522" s="2">
        <v>2927.3470000000002</v>
      </c>
      <c r="E3522" s="5">
        <f t="shared" si="596"/>
        <v>1.5108122634438401E-3</v>
      </c>
      <c r="G3522" s="1">
        <f t="shared" si="597"/>
        <v>41541</v>
      </c>
      <c r="H3522" s="4">
        <f t="shared" si="599"/>
        <v>0</v>
      </c>
      <c r="I3522" s="2">
        <f t="shared" si="600"/>
        <v>0</v>
      </c>
      <c r="K3522" s="2">
        <v>30.2029</v>
      </c>
      <c r="L3522" s="2">
        <f t="shared" si="594"/>
        <v>30.211960869999999</v>
      </c>
      <c r="M3522" s="2">
        <f t="shared" si="595"/>
        <v>30.193839130000001</v>
      </c>
      <c r="Q3522" s="6">
        <f t="shared" si="601"/>
        <v>202.77850700737102</v>
      </c>
      <c r="R3522" s="6">
        <f t="shared" si="602"/>
        <v>62.847871219001028</v>
      </c>
      <c r="S3522" s="6"/>
      <c r="T3522" s="6">
        <f t="shared" si="604"/>
        <v>139.94887816088502</v>
      </c>
      <c r="U3522" s="6"/>
      <c r="V3522" s="6"/>
      <c r="W3522" s="5">
        <f t="shared" si="598"/>
        <v>0</v>
      </c>
      <c r="X3522" s="5">
        <f t="shared" si="598"/>
        <v>1.5096721347989117E-3</v>
      </c>
      <c r="Y3522" s="5">
        <f t="shared" si="603"/>
        <v>-2.0002000266750031E-4</v>
      </c>
      <c r="Z3522" s="5"/>
    </row>
    <row r="3523" spans="3:26" x14ac:dyDescent="0.2">
      <c r="C3523" s="1">
        <v>41543</v>
      </c>
      <c r="D3523" s="2">
        <v>2922.9859999999999</v>
      </c>
      <c r="E3523" s="5">
        <f t="shared" si="596"/>
        <v>-1.4897448098911167E-3</v>
      </c>
      <c r="G3523" s="1">
        <f t="shared" si="597"/>
        <v>41542</v>
      </c>
      <c r="H3523" s="4">
        <f t="shared" si="599"/>
        <v>0</v>
      </c>
      <c r="I3523" s="2">
        <f t="shared" si="600"/>
        <v>0</v>
      </c>
      <c r="K3523" s="2">
        <v>30.267399999999999</v>
      </c>
      <c r="L3523" s="2">
        <f t="shared" si="594"/>
        <v>30.276480219999996</v>
      </c>
      <c r="M3523" s="2">
        <f t="shared" si="595"/>
        <v>30.258319780000001</v>
      </c>
      <c r="Q3523" s="6">
        <f t="shared" si="601"/>
        <v>202.77850700737102</v>
      </c>
      <c r="R3523" s="6">
        <f t="shared" si="602"/>
        <v>62.754243929039816</v>
      </c>
      <c r="S3523" s="6"/>
      <c r="T3523" s="6">
        <f t="shared" si="604"/>
        <v>139.94887816088502</v>
      </c>
      <c r="U3523" s="6"/>
      <c r="V3523" s="6"/>
      <c r="W3523" s="5">
        <f t="shared" si="598"/>
        <v>0</v>
      </c>
      <c r="X3523" s="5">
        <f t="shared" si="598"/>
        <v>-1.4908555830066561E-3</v>
      </c>
      <c r="Y3523" s="5">
        <f t="shared" si="603"/>
        <v>0</v>
      </c>
      <c r="Z3523" s="5"/>
    </row>
    <row r="3524" spans="3:26" x14ac:dyDescent="0.2">
      <c r="C3524" s="1">
        <v>41544</v>
      </c>
      <c r="D3524" s="2">
        <v>2919.3420000000001</v>
      </c>
      <c r="E3524" s="5">
        <f t="shared" si="596"/>
        <v>-1.2466703569568168E-3</v>
      </c>
      <c r="G3524" s="1">
        <f t="shared" si="597"/>
        <v>41543</v>
      </c>
      <c r="H3524" s="4">
        <f t="shared" si="599"/>
        <v>-1.2466703569568168E-3</v>
      </c>
      <c r="I3524" s="2">
        <f t="shared" si="600"/>
        <v>1</v>
      </c>
      <c r="K3524" s="2">
        <v>31.060600000000001</v>
      </c>
      <c r="L3524" s="2">
        <f t="shared" si="594"/>
        <v>31.069918179999998</v>
      </c>
      <c r="M3524" s="2">
        <f t="shared" si="595"/>
        <v>31.051281820000003</v>
      </c>
      <c r="Q3524" s="6">
        <f t="shared" si="601"/>
        <v>202.52570905365698</v>
      </c>
      <c r="R3524" s="6">
        <f t="shared" si="602"/>
        <v>62.676010073360246</v>
      </c>
      <c r="S3524" s="6"/>
      <c r="T3524" s="6">
        <f t="shared" si="604"/>
        <v>139.7464531613839</v>
      </c>
      <c r="U3524" s="6"/>
      <c r="V3524" s="6"/>
      <c r="W3524" s="5">
        <f t="shared" si="598"/>
        <v>-1.2474480969029145E-3</v>
      </c>
      <c r="X3524" s="5">
        <f t="shared" si="598"/>
        <v>-1.2474480969038027E-3</v>
      </c>
      <c r="Y3524" s="5">
        <f t="shared" si="603"/>
        <v>-1.4474680995704148E-3</v>
      </c>
      <c r="Z3524" s="5"/>
    </row>
    <row r="3525" spans="3:26" x14ac:dyDescent="0.2">
      <c r="C3525" s="1">
        <v>41547</v>
      </c>
      <c r="D3525" s="2">
        <v>2893.1469999999999</v>
      </c>
      <c r="E3525" s="5">
        <f t="shared" si="596"/>
        <v>-8.9729123891617232E-3</v>
      </c>
      <c r="G3525" s="1">
        <f t="shared" si="597"/>
        <v>41544</v>
      </c>
      <c r="H3525" s="4">
        <f t="shared" si="599"/>
        <v>-8.9729123891617232E-3</v>
      </c>
      <c r="I3525" s="2">
        <f t="shared" si="600"/>
        <v>1</v>
      </c>
      <c r="K3525" s="2">
        <v>30.753299999999999</v>
      </c>
      <c r="L3525" s="2">
        <f t="shared" si="594"/>
        <v>30.762525989999997</v>
      </c>
      <c r="M3525" s="2">
        <f t="shared" si="595"/>
        <v>30.744074010000002</v>
      </c>
      <c r="Q3525" s="6">
        <f t="shared" si="601"/>
        <v>200.70846360976566</v>
      </c>
      <c r="R3525" s="6">
        <f t="shared" si="602"/>
        <v>62.113623726069761</v>
      </c>
      <c r="S3525" s="6"/>
      <c r="T3525" s="6">
        <f t="shared" si="604"/>
        <v>138.49252048047072</v>
      </c>
      <c r="U3525" s="6"/>
      <c r="V3525" s="6"/>
      <c r="W3525" s="5">
        <f t="shared" si="598"/>
        <v>-9.0134114123472386E-3</v>
      </c>
      <c r="X3525" s="5">
        <f t="shared" si="598"/>
        <v>-9.0134114123472386E-3</v>
      </c>
      <c r="Y3525" s="5">
        <f t="shared" si="603"/>
        <v>-9.0134114123472386E-3</v>
      </c>
      <c r="Z3525" s="5"/>
    </row>
    <row r="3526" spans="3:26" x14ac:dyDescent="0.2">
      <c r="C3526" s="1">
        <v>41548</v>
      </c>
      <c r="D3526" s="2">
        <v>2933.0169999999998</v>
      </c>
      <c r="E3526" s="5">
        <f t="shared" si="596"/>
        <v>1.3780841415939077E-2</v>
      </c>
      <c r="G3526" s="1">
        <f t="shared" si="597"/>
        <v>41547</v>
      </c>
      <c r="H3526" s="4">
        <f t="shared" si="599"/>
        <v>1.3780841415939077E-2</v>
      </c>
      <c r="I3526" s="2">
        <f t="shared" si="600"/>
        <v>1</v>
      </c>
      <c r="K3526" s="2">
        <v>30.287199999999999</v>
      </c>
      <c r="L3526" s="2">
        <f t="shared" ref="L3526:L3589" si="605">K3526*(1+$L$3)</f>
        <v>30.296286159999998</v>
      </c>
      <c r="M3526" s="2">
        <f t="shared" ref="M3526:M3589" si="606">K3526*(1-$L$3)</f>
        <v>30.27811384</v>
      </c>
      <c r="Q3526" s="6">
        <f t="shared" si="601"/>
        <v>203.47439511760862</v>
      </c>
      <c r="R3526" s="6">
        <f t="shared" si="602"/>
        <v>62.969601724408037</v>
      </c>
      <c r="S3526" s="6"/>
      <c r="T3526" s="6">
        <f t="shared" si="604"/>
        <v>140.40106394250577</v>
      </c>
      <c r="U3526" s="6"/>
      <c r="V3526" s="6"/>
      <c r="W3526" s="5">
        <f t="shared" si="598"/>
        <v>1.3686749083049676E-2</v>
      </c>
      <c r="X3526" s="5">
        <f t="shared" si="598"/>
        <v>1.3686749083049676E-2</v>
      </c>
      <c r="Y3526" s="5">
        <f t="shared" si="603"/>
        <v>1.3686749083049676E-2</v>
      </c>
      <c r="Z3526" s="5"/>
    </row>
    <row r="3527" spans="3:26" x14ac:dyDescent="0.2">
      <c r="C3527" s="1">
        <v>41549</v>
      </c>
      <c r="D3527" s="2">
        <v>2918.3139999999999</v>
      </c>
      <c r="E3527" s="5">
        <f t="shared" ref="E3527:E3590" si="607">(D3527-D3526)/D3526</f>
        <v>-5.0129269622371693E-3</v>
      </c>
      <c r="G3527" s="1">
        <f t="shared" ref="G3527:G3590" si="608">C3526</f>
        <v>41548</v>
      </c>
      <c r="H3527" s="4">
        <f t="shared" si="599"/>
        <v>0</v>
      </c>
      <c r="I3527" s="2">
        <f t="shared" si="600"/>
        <v>0</v>
      </c>
      <c r="K3527" s="2">
        <v>30.788</v>
      </c>
      <c r="L3527" s="2">
        <f t="shared" si="605"/>
        <v>30.797236399999999</v>
      </c>
      <c r="M3527" s="2">
        <f t="shared" si="606"/>
        <v>30.778763600000001</v>
      </c>
      <c r="Q3527" s="6">
        <f t="shared" si="601"/>
        <v>203.47439511760862</v>
      </c>
      <c r="R3527" s="6">
        <f t="shared" si="602"/>
        <v>62.653939710122415</v>
      </c>
      <c r="S3527" s="6"/>
      <c r="T3527" s="6">
        <f t="shared" si="604"/>
        <v>140.37298372971728</v>
      </c>
      <c r="U3527" s="6"/>
      <c r="V3527" s="6"/>
      <c r="W3527" s="5">
        <f t="shared" ref="W3527:X3590" si="609">LN(Q3527)-LN(Q3526)</f>
        <v>0</v>
      </c>
      <c r="X3527" s="5">
        <f t="shared" si="609"/>
        <v>-5.0255338297864327E-3</v>
      </c>
      <c r="Y3527" s="5">
        <f t="shared" si="603"/>
        <v>-2.0002000266661213E-4</v>
      </c>
      <c r="Z3527" s="5"/>
    </row>
    <row r="3528" spans="3:26" x14ac:dyDescent="0.2">
      <c r="C3528" s="1">
        <v>41550</v>
      </c>
      <c r="D3528" s="2">
        <v>2902.1190000000001</v>
      </c>
      <c r="E3528" s="5">
        <f t="shared" si="607"/>
        <v>-5.5494371064935813E-3</v>
      </c>
      <c r="G3528" s="1">
        <f t="shared" si="608"/>
        <v>41549</v>
      </c>
      <c r="H3528" s="4">
        <f t="shared" ref="H3528:H3591" si="610">IF(E3527&lt;0, E3528,0)</f>
        <v>-5.5494371064935813E-3</v>
      </c>
      <c r="I3528" s="2">
        <f t="shared" ref="I3528:I3591" si="611">IF(E3527&lt;0,1,0)</f>
        <v>1</v>
      </c>
      <c r="K3528" s="2">
        <v>30.921800000000001</v>
      </c>
      <c r="L3528" s="2">
        <f t="shared" si="605"/>
        <v>30.931076539999999</v>
      </c>
      <c r="M3528" s="2">
        <f t="shared" si="606"/>
        <v>30.912523460000003</v>
      </c>
      <c r="Q3528" s="6">
        <f t="shared" ref="Q3528:Q3591" si="612">Q3527*(1+H3528)</f>
        <v>202.34522675912163</v>
      </c>
      <c r="R3528" s="6">
        <f t="shared" ref="R3528:R3591" si="613">(R3527*(1+E3528))</f>
        <v>62.306245612227052</v>
      </c>
      <c r="S3528" s="6"/>
      <c r="T3528" s="6">
        <f t="shared" si="604"/>
        <v>139.56607388652137</v>
      </c>
      <c r="U3528" s="6"/>
      <c r="V3528" s="6"/>
      <c r="W3528" s="5">
        <f t="shared" si="609"/>
        <v>-5.5648924380413689E-3</v>
      </c>
      <c r="X3528" s="5">
        <f t="shared" si="609"/>
        <v>-5.5648924380404807E-3</v>
      </c>
      <c r="Y3528" s="5">
        <f t="shared" ref="Y3528:Y3591" si="614">LN(T3528)-LN(T3527)</f>
        <v>-5.764912440707981E-3</v>
      </c>
      <c r="Z3528" s="5"/>
    </row>
    <row r="3529" spans="3:26" x14ac:dyDescent="0.2">
      <c r="C3529" s="1">
        <v>41551</v>
      </c>
      <c r="D3529" s="2">
        <v>2928.3139999999999</v>
      </c>
      <c r="E3529" s="5">
        <f t="shared" si="607"/>
        <v>9.0261632965428738E-3</v>
      </c>
      <c r="G3529" s="1">
        <f t="shared" si="608"/>
        <v>41550</v>
      </c>
      <c r="H3529" s="4">
        <f t="shared" si="610"/>
        <v>9.0261632965428738E-3</v>
      </c>
      <c r="I3529" s="2">
        <f t="shared" si="611"/>
        <v>1</v>
      </c>
      <c r="K3529" s="2">
        <v>30.555</v>
      </c>
      <c r="L3529" s="2">
        <f t="shared" si="605"/>
        <v>30.564166499999999</v>
      </c>
      <c r="M3529" s="2">
        <f t="shared" si="606"/>
        <v>30.545833500000001</v>
      </c>
      <c r="Q3529" s="6">
        <f t="shared" si="612"/>
        <v>204.17162781812547</v>
      </c>
      <c r="R3529" s="6">
        <f t="shared" si="613"/>
        <v>62.868631959517522</v>
      </c>
      <c r="S3529" s="6"/>
      <c r="T3529" s="6">
        <f t="shared" si="604"/>
        <v>140.82582006007848</v>
      </c>
      <c r="U3529" s="6"/>
      <c r="V3529" s="6"/>
      <c r="W3529" s="5">
        <f t="shared" si="609"/>
        <v>8.9856709624953623E-3</v>
      </c>
      <c r="X3529" s="5">
        <f t="shared" si="609"/>
        <v>8.9856709624944742E-3</v>
      </c>
      <c r="Y3529" s="5">
        <f t="shared" si="614"/>
        <v>8.9856709624953623E-3</v>
      </c>
      <c r="Z3529" s="5"/>
    </row>
    <row r="3530" spans="3:26" x14ac:dyDescent="0.2">
      <c r="C3530" s="1">
        <v>41554</v>
      </c>
      <c r="D3530" s="2">
        <v>2923.04</v>
      </c>
      <c r="E3530" s="5">
        <f t="shared" si="607"/>
        <v>-1.8010363642696403E-3</v>
      </c>
      <c r="G3530" s="1">
        <f t="shared" si="608"/>
        <v>41551</v>
      </c>
      <c r="H3530" s="4">
        <f t="shared" si="610"/>
        <v>0</v>
      </c>
      <c r="I3530" s="2">
        <f t="shared" si="611"/>
        <v>0</v>
      </c>
      <c r="K3530" s="2">
        <v>30.872299999999999</v>
      </c>
      <c r="L3530" s="2">
        <f t="shared" si="605"/>
        <v>30.881561689999998</v>
      </c>
      <c r="M3530" s="2">
        <f t="shared" si="606"/>
        <v>30.86303831</v>
      </c>
      <c r="Q3530" s="6">
        <f t="shared" si="612"/>
        <v>204.17162781812547</v>
      </c>
      <c r="R3530" s="6">
        <f t="shared" si="613"/>
        <v>62.755403267186544</v>
      </c>
      <c r="S3530" s="6"/>
      <c r="T3530" s="6">
        <f t="shared" ref="T3530:T3593" si="615">IF(I3529&lt;&gt;I3530,T3529*(1+H3530)*(1-$U$3),T3529*(1+H3530))</f>
        <v>140.79765489606646</v>
      </c>
      <c r="U3530" s="6"/>
      <c r="V3530" s="6"/>
      <c r="W3530" s="5">
        <f t="shared" si="609"/>
        <v>0</v>
      </c>
      <c r="X3530" s="5">
        <f t="shared" si="609"/>
        <v>-1.8026601802558773E-3</v>
      </c>
      <c r="Y3530" s="5">
        <f t="shared" si="614"/>
        <v>-2.0002000266750031E-4</v>
      </c>
      <c r="Z3530" s="5"/>
    </row>
    <row r="3531" spans="3:26" x14ac:dyDescent="0.2">
      <c r="C3531" s="1">
        <v>41555</v>
      </c>
      <c r="D3531" s="2">
        <v>2903.3490000000002</v>
      </c>
      <c r="E3531" s="5">
        <f t="shared" si="607"/>
        <v>-6.7364798292188282E-3</v>
      </c>
      <c r="G3531" s="1">
        <f t="shared" si="608"/>
        <v>41554</v>
      </c>
      <c r="H3531" s="4">
        <f t="shared" si="610"/>
        <v>-6.7364798292188282E-3</v>
      </c>
      <c r="I3531" s="2">
        <f t="shared" si="611"/>
        <v>1</v>
      </c>
      <c r="K3531" s="2">
        <v>30.956499999999998</v>
      </c>
      <c r="L3531" s="2">
        <f t="shared" si="605"/>
        <v>30.965786949999998</v>
      </c>
      <c r="M3531" s="2">
        <f t="shared" si="606"/>
        <v>30.947213049999998</v>
      </c>
      <c r="Q3531" s="6">
        <f t="shared" si="612"/>
        <v>202.79622976562987</v>
      </c>
      <c r="R3531" s="6">
        <f t="shared" si="613"/>
        <v>62.332652758902647</v>
      </c>
      <c r="S3531" s="6"/>
      <c r="T3531" s="6">
        <f t="shared" si="615"/>
        <v>139.82120449899102</v>
      </c>
      <c r="U3531" s="6"/>
      <c r="V3531" s="6"/>
      <c r="W3531" s="5">
        <f t="shared" si="609"/>
        <v>-6.7592723279386036E-3</v>
      </c>
      <c r="X3531" s="5">
        <f t="shared" si="609"/>
        <v>-6.7592723279386036E-3</v>
      </c>
      <c r="Y3531" s="5">
        <f t="shared" si="614"/>
        <v>-6.9592923306061039E-3</v>
      </c>
      <c r="Z3531" s="5"/>
    </row>
    <row r="3532" spans="3:26" x14ac:dyDescent="0.2">
      <c r="C3532" s="1">
        <v>41556</v>
      </c>
      <c r="D3532" s="2">
        <v>2904.7310000000002</v>
      </c>
      <c r="E3532" s="5">
        <f t="shared" si="607"/>
        <v>4.7600202386969729E-4</v>
      </c>
      <c r="G3532" s="1">
        <f t="shared" si="608"/>
        <v>41555</v>
      </c>
      <c r="H3532" s="4">
        <f t="shared" si="610"/>
        <v>4.7600202386969729E-4</v>
      </c>
      <c r="I3532" s="2">
        <f t="shared" si="611"/>
        <v>1</v>
      </c>
      <c r="K3532" s="2">
        <v>30.4756</v>
      </c>
      <c r="L3532" s="2">
        <f t="shared" si="605"/>
        <v>30.48474268</v>
      </c>
      <c r="M3532" s="2">
        <f t="shared" si="606"/>
        <v>30.46645732</v>
      </c>
      <c r="Q3532" s="6">
        <f t="shared" si="612"/>
        <v>202.89276118143144</v>
      </c>
      <c r="R3532" s="6">
        <f t="shared" si="613"/>
        <v>62.362323227769046</v>
      </c>
      <c r="S3532" s="6"/>
      <c r="T3532" s="6">
        <f t="shared" si="615"/>
        <v>139.88775967531242</v>
      </c>
      <c r="U3532" s="6"/>
      <c r="V3532" s="6"/>
      <c r="W3532" s="5">
        <f t="shared" si="609"/>
        <v>4.75888770843369E-4</v>
      </c>
      <c r="X3532" s="5">
        <f t="shared" si="609"/>
        <v>4.75888770843369E-4</v>
      </c>
      <c r="Y3532" s="5">
        <f t="shared" si="614"/>
        <v>4.7588877084425718E-4</v>
      </c>
      <c r="Z3532" s="5"/>
    </row>
    <row r="3533" spans="3:26" x14ac:dyDescent="0.2">
      <c r="C3533" s="1">
        <v>41557</v>
      </c>
      <c r="D3533" s="2">
        <v>2969.4090000000001</v>
      </c>
      <c r="E3533" s="5">
        <f t="shared" si="607"/>
        <v>2.2266433621564226E-2</v>
      </c>
      <c r="G3533" s="1">
        <f t="shared" si="608"/>
        <v>41556</v>
      </c>
      <c r="H3533" s="4">
        <f t="shared" si="610"/>
        <v>0</v>
      </c>
      <c r="I3533" s="2">
        <f t="shared" si="611"/>
        <v>0</v>
      </c>
      <c r="K3533" s="2">
        <v>30.490500000000001</v>
      </c>
      <c r="L3533" s="2">
        <f t="shared" si="605"/>
        <v>30.499647150000001</v>
      </c>
      <c r="M3533" s="2">
        <f t="shared" si="606"/>
        <v>30.48135285</v>
      </c>
      <c r="Q3533" s="6">
        <f t="shared" si="612"/>
        <v>202.89276118143144</v>
      </c>
      <c r="R3533" s="6">
        <f t="shared" si="613"/>
        <v>63.750909758406706</v>
      </c>
      <c r="S3533" s="6"/>
      <c r="T3533" s="6">
        <f t="shared" si="615"/>
        <v>139.85978212337736</v>
      </c>
      <c r="U3533" s="6"/>
      <c r="V3533" s="6"/>
      <c r="W3533" s="5">
        <f t="shared" si="609"/>
        <v>0</v>
      </c>
      <c r="X3533" s="5">
        <f t="shared" si="609"/>
        <v>2.2022156065474086E-2</v>
      </c>
      <c r="Y3533" s="5">
        <f t="shared" si="614"/>
        <v>-2.0002000266750031E-4</v>
      </c>
      <c r="Z3533" s="5"/>
    </row>
    <row r="3534" spans="3:26" x14ac:dyDescent="0.2">
      <c r="C3534" s="1">
        <v>41558</v>
      </c>
      <c r="D3534" s="2">
        <v>2974.2759999999998</v>
      </c>
      <c r="E3534" s="5">
        <f t="shared" si="607"/>
        <v>1.6390466924562207E-3</v>
      </c>
      <c r="G3534" s="1">
        <f t="shared" si="608"/>
        <v>41557</v>
      </c>
      <c r="H3534" s="4">
        <f t="shared" si="610"/>
        <v>0</v>
      </c>
      <c r="I3534" s="2">
        <f t="shared" si="611"/>
        <v>0</v>
      </c>
      <c r="K3534" s="2">
        <v>30.579699999999999</v>
      </c>
      <c r="L3534" s="2">
        <f t="shared" si="605"/>
        <v>30.588873909999997</v>
      </c>
      <c r="M3534" s="2">
        <f t="shared" si="606"/>
        <v>30.570526090000001</v>
      </c>
      <c r="Q3534" s="6">
        <f t="shared" si="612"/>
        <v>202.89276118143144</v>
      </c>
      <c r="R3534" s="6">
        <f t="shared" si="613"/>
        <v>63.855400476187306</v>
      </c>
      <c r="S3534" s="6"/>
      <c r="T3534" s="6">
        <f t="shared" si="615"/>
        <v>139.85978212337736</v>
      </c>
      <c r="U3534" s="6"/>
      <c r="V3534" s="6"/>
      <c r="W3534" s="5">
        <f t="shared" si="609"/>
        <v>0</v>
      </c>
      <c r="X3534" s="5">
        <f t="shared" si="609"/>
        <v>1.6377049213769368E-3</v>
      </c>
      <c r="Y3534" s="5">
        <f t="shared" si="614"/>
        <v>0</v>
      </c>
      <c r="Z3534" s="5"/>
    </row>
    <row r="3535" spans="3:26" x14ac:dyDescent="0.2">
      <c r="C3535" s="1">
        <v>41561</v>
      </c>
      <c r="D3535" s="2">
        <v>2977.6889999999999</v>
      </c>
      <c r="E3535" s="5">
        <f t="shared" si="607"/>
        <v>1.1475061493956887E-3</v>
      </c>
      <c r="G3535" s="1">
        <f t="shared" si="608"/>
        <v>41558</v>
      </c>
      <c r="H3535" s="4">
        <f t="shared" si="610"/>
        <v>0</v>
      </c>
      <c r="I3535" s="2">
        <f t="shared" si="611"/>
        <v>0</v>
      </c>
      <c r="K3535" s="2">
        <v>30.812799999999999</v>
      </c>
      <c r="L3535" s="2">
        <f t="shared" si="605"/>
        <v>30.822043839999999</v>
      </c>
      <c r="M3535" s="2">
        <f t="shared" si="606"/>
        <v>30.803556159999999</v>
      </c>
      <c r="Q3535" s="6">
        <f t="shared" si="612"/>
        <v>202.89276118143144</v>
      </c>
      <c r="R3535" s="6">
        <f t="shared" si="613"/>
        <v>63.928674940905857</v>
      </c>
      <c r="S3535" s="6"/>
      <c r="T3535" s="6">
        <f t="shared" si="615"/>
        <v>139.85978212337736</v>
      </c>
      <c r="U3535" s="6"/>
      <c r="V3535" s="6"/>
      <c r="W3535" s="5">
        <f t="shared" si="609"/>
        <v>0</v>
      </c>
      <c r="X3535" s="5">
        <f t="shared" si="609"/>
        <v>1.1468482674485969E-3</v>
      </c>
      <c r="Y3535" s="5">
        <f t="shared" si="614"/>
        <v>0</v>
      </c>
      <c r="Z3535" s="5"/>
    </row>
    <row r="3536" spans="3:26" x14ac:dyDescent="0.2">
      <c r="C3536" s="1">
        <v>41562</v>
      </c>
      <c r="D3536" s="2">
        <v>3004.5619999999999</v>
      </c>
      <c r="E3536" s="5">
        <f t="shared" si="607"/>
        <v>9.0247839851643509E-3</v>
      </c>
      <c r="G3536" s="1">
        <f t="shared" si="608"/>
        <v>41561</v>
      </c>
      <c r="H3536" s="4">
        <f t="shared" si="610"/>
        <v>0</v>
      </c>
      <c r="I3536" s="2">
        <f t="shared" si="611"/>
        <v>0</v>
      </c>
      <c r="K3536" s="2">
        <v>31.224299999999999</v>
      </c>
      <c r="L3536" s="2">
        <f t="shared" si="605"/>
        <v>31.23366729</v>
      </c>
      <c r="M3536" s="2">
        <f t="shared" si="606"/>
        <v>31.214932709999999</v>
      </c>
      <c r="Q3536" s="6">
        <f t="shared" si="612"/>
        <v>202.89276118143144</v>
      </c>
      <c r="R3536" s="6">
        <f t="shared" si="613"/>
        <v>64.505617422705313</v>
      </c>
      <c r="S3536" s="6"/>
      <c r="T3536" s="6">
        <f t="shared" si="615"/>
        <v>139.85978212337736</v>
      </c>
      <c r="U3536" s="6"/>
      <c r="V3536" s="6"/>
      <c r="W3536" s="5">
        <f t="shared" si="609"/>
        <v>0</v>
      </c>
      <c r="X3536" s="5">
        <f t="shared" si="609"/>
        <v>8.9843039887025355E-3</v>
      </c>
      <c r="Y3536" s="5">
        <f t="shared" si="614"/>
        <v>0</v>
      </c>
      <c r="Z3536" s="5"/>
    </row>
    <row r="3537" spans="3:26" x14ac:dyDescent="0.2">
      <c r="C3537" s="1">
        <v>41563</v>
      </c>
      <c r="D3537" s="2">
        <v>3015.404</v>
      </c>
      <c r="E3537" s="5">
        <f t="shared" si="607"/>
        <v>3.6085126550891937E-3</v>
      </c>
      <c r="G3537" s="1">
        <f t="shared" si="608"/>
        <v>41562</v>
      </c>
      <c r="H3537" s="4">
        <f t="shared" si="610"/>
        <v>0</v>
      </c>
      <c r="I3537" s="2">
        <f t="shared" si="611"/>
        <v>0</v>
      </c>
      <c r="K3537" s="2">
        <v>31.248999999999999</v>
      </c>
      <c r="L3537" s="2">
        <f t="shared" si="605"/>
        <v>31.258374699999997</v>
      </c>
      <c r="M3537" s="2">
        <f t="shared" si="606"/>
        <v>31.2396253</v>
      </c>
      <c r="Q3537" s="6">
        <f t="shared" si="612"/>
        <v>202.89276118143144</v>
      </c>
      <c r="R3537" s="6">
        <f t="shared" si="613"/>
        <v>64.738386759499477</v>
      </c>
      <c r="S3537" s="6"/>
      <c r="T3537" s="6">
        <f t="shared" si="615"/>
        <v>139.85978212337736</v>
      </c>
      <c r="U3537" s="6"/>
      <c r="V3537" s="6"/>
      <c r="W3537" s="5">
        <f t="shared" si="609"/>
        <v>0</v>
      </c>
      <c r="X3537" s="5">
        <f t="shared" si="609"/>
        <v>3.6020175936153365E-3</v>
      </c>
      <c r="Y3537" s="5">
        <f t="shared" si="614"/>
        <v>0</v>
      </c>
      <c r="Z3537" s="5"/>
    </row>
    <row r="3538" spans="3:26" x14ac:dyDescent="0.2">
      <c r="C3538" s="1">
        <v>41564</v>
      </c>
      <c r="D3538" s="2">
        <v>3010.393</v>
      </c>
      <c r="E3538" s="5">
        <f t="shared" si="607"/>
        <v>-1.6618005414863041E-3</v>
      </c>
      <c r="G3538" s="1">
        <f t="shared" si="608"/>
        <v>41563</v>
      </c>
      <c r="H3538" s="4">
        <f t="shared" si="610"/>
        <v>0</v>
      </c>
      <c r="I3538" s="2">
        <f t="shared" si="611"/>
        <v>0</v>
      </c>
      <c r="K3538" s="2">
        <v>31.060600000000001</v>
      </c>
      <c r="L3538" s="2">
        <f t="shared" si="605"/>
        <v>31.069918179999998</v>
      </c>
      <c r="M3538" s="2">
        <f t="shared" si="606"/>
        <v>31.051281820000003</v>
      </c>
      <c r="Q3538" s="6">
        <f t="shared" si="612"/>
        <v>202.89276118143144</v>
      </c>
      <c r="R3538" s="6">
        <f t="shared" si="613"/>
        <v>64.630804473327586</v>
      </c>
      <c r="S3538" s="6"/>
      <c r="T3538" s="6">
        <f t="shared" si="615"/>
        <v>139.85978212337736</v>
      </c>
      <c r="U3538" s="6"/>
      <c r="V3538" s="6"/>
      <c r="W3538" s="5">
        <f t="shared" si="609"/>
        <v>0</v>
      </c>
      <c r="X3538" s="5">
        <f t="shared" si="609"/>
        <v>-1.6631828636475277E-3</v>
      </c>
      <c r="Y3538" s="5">
        <f t="shared" si="614"/>
        <v>0</v>
      </c>
      <c r="Z3538" s="5"/>
    </row>
    <row r="3539" spans="3:26" x14ac:dyDescent="0.2">
      <c r="C3539" s="1">
        <v>41565</v>
      </c>
      <c r="D3539" s="2">
        <v>3033.3130000000001</v>
      </c>
      <c r="E3539" s="5">
        <f t="shared" si="607"/>
        <v>7.6136238690430362E-3</v>
      </c>
      <c r="G3539" s="1">
        <f t="shared" si="608"/>
        <v>41564</v>
      </c>
      <c r="H3539" s="4">
        <f t="shared" si="610"/>
        <v>7.6136238690430362E-3</v>
      </c>
      <c r="I3539" s="2">
        <f t="shared" si="611"/>
        <v>1</v>
      </c>
      <c r="K3539" s="2">
        <v>31.8886</v>
      </c>
      <c r="L3539" s="2">
        <f t="shared" si="605"/>
        <v>31.898166579999998</v>
      </c>
      <c r="M3539" s="2">
        <f t="shared" si="606"/>
        <v>31.879033420000003</v>
      </c>
      <c r="Q3539" s="6">
        <f t="shared" si="612"/>
        <v>204.43751035081843</v>
      </c>
      <c r="R3539" s="6">
        <f t="shared" si="613"/>
        <v>65.122879108941163</v>
      </c>
      <c r="S3539" s="6"/>
      <c r="T3539" s="6">
        <f t="shared" si="615"/>
        <v>140.89643697449128</v>
      </c>
      <c r="U3539" s="6"/>
      <c r="V3539" s="6"/>
      <c r="W3539" s="5">
        <f t="shared" si="609"/>
        <v>7.5847865135267867E-3</v>
      </c>
      <c r="X3539" s="5">
        <f t="shared" si="609"/>
        <v>7.5847865135267867E-3</v>
      </c>
      <c r="Y3539" s="5">
        <f t="shared" si="614"/>
        <v>7.3847665108592864E-3</v>
      </c>
      <c r="Z3539" s="5"/>
    </row>
    <row r="3540" spans="3:26" x14ac:dyDescent="0.2">
      <c r="C3540" s="1">
        <v>41568</v>
      </c>
      <c r="D3540" s="2">
        <v>3028.654</v>
      </c>
      <c r="E3540" s="5">
        <f t="shared" si="607"/>
        <v>-1.5359443618248778E-3</v>
      </c>
      <c r="G3540" s="1">
        <f t="shared" si="608"/>
        <v>41565</v>
      </c>
      <c r="H3540" s="4">
        <f t="shared" si="610"/>
        <v>0</v>
      </c>
      <c r="I3540" s="2">
        <f t="shared" si="611"/>
        <v>0</v>
      </c>
      <c r="K3540" s="2">
        <v>32.0869</v>
      </c>
      <c r="L3540" s="2">
        <f t="shared" si="605"/>
        <v>32.096526069999996</v>
      </c>
      <c r="M3540" s="2">
        <f t="shared" si="606"/>
        <v>32.077273930000004</v>
      </c>
      <c r="Q3540" s="6">
        <f t="shared" si="612"/>
        <v>204.43751035081843</v>
      </c>
      <c r="R3540" s="6">
        <f t="shared" si="613"/>
        <v>65.022853989947976</v>
      </c>
      <c r="S3540" s="6"/>
      <c r="T3540" s="6">
        <f t="shared" si="615"/>
        <v>140.86825768709639</v>
      </c>
      <c r="U3540" s="6"/>
      <c r="V3540" s="6"/>
      <c r="W3540" s="5">
        <f t="shared" si="609"/>
        <v>0</v>
      </c>
      <c r="X3540" s="5">
        <f t="shared" si="609"/>
        <v>-1.5371251335878355E-3</v>
      </c>
      <c r="Y3540" s="5">
        <f t="shared" si="614"/>
        <v>-2.0002000266661213E-4</v>
      </c>
      <c r="Z3540" s="5"/>
    </row>
    <row r="3541" spans="3:26" x14ac:dyDescent="0.2">
      <c r="C3541" s="1">
        <v>41569</v>
      </c>
      <c r="D3541" s="2">
        <v>3045.7719999999999</v>
      </c>
      <c r="E3541" s="5">
        <f t="shared" si="607"/>
        <v>5.6520157139111757E-3</v>
      </c>
      <c r="G3541" s="1">
        <f t="shared" si="608"/>
        <v>41568</v>
      </c>
      <c r="H3541" s="4">
        <f t="shared" si="610"/>
        <v>5.6520157139111757E-3</v>
      </c>
      <c r="I3541" s="2">
        <f t="shared" si="611"/>
        <v>1</v>
      </c>
      <c r="K3541" s="2">
        <v>32.270400000000002</v>
      </c>
      <c r="L3541" s="2">
        <f t="shared" si="605"/>
        <v>32.280081119999998</v>
      </c>
      <c r="M3541" s="2">
        <f t="shared" si="606"/>
        <v>32.260718880000006</v>
      </c>
      <c r="Q3541" s="6">
        <f t="shared" si="612"/>
        <v>205.59299437183415</v>
      </c>
      <c r="R3541" s="6">
        <f t="shared" si="613"/>
        <v>65.39036418246252</v>
      </c>
      <c r="S3541" s="6"/>
      <c r="T3541" s="6">
        <f t="shared" si="615"/>
        <v>141.63611440367654</v>
      </c>
      <c r="U3541" s="6"/>
      <c r="V3541" s="6"/>
      <c r="W3541" s="5">
        <f t="shared" si="609"/>
        <v>5.6361030041962579E-3</v>
      </c>
      <c r="X3541" s="5">
        <f t="shared" si="609"/>
        <v>5.636103004197146E-3</v>
      </c>
      <c r="Y3541" s="5">
        <f t="shared" si="614"/>
        <v>5.4360830015296457E-3</v>
      </c>
      <c r="Z3541" s="5"/>
    </row>
    <row r="3542" spans="3:26" x14ac:dyDescent="0.2">
      <c r="C3542" s="1">
        <v>41570</v>
      </c>
      <c r="D3542" s="2">
        <v>3017.1579999999999</v>
      </c>
      <c r="E3542" s="5">
        <f t="shared" si="607"/>
        <v>-9.394662502643019E-3</v>
      </c>
      <c r="G3542" s="1">
        <f t="shared" si="608"/>
        <v>41569</v>
      </c>
      <c r="H3542" s="4">
        <f t="shared" si="610"/>
        <v>0</v>
      </c>
      <c r="I3542" s="2">
        <f t="shared" si="611"/>
        <v>0</v>
      </c>
      <c r="K3542" s="2">
        <v>32.260399999999997</v>
      </c>
      <c r="L3542" s="2">
        <f t="shared" si="605"/>
        <v>32.270078119999994</v>
      </c>
      <c r="M3542" s="2">
        <f t="shared" si="606"/>
        <v>32.25072188</v>
      </c>
      <c r="Q3542" s="6">
        <f t="shared" si="612"/>
        <v>205.59299437183415</v>
      </c>
      <c r="R3542" s="6">
        <f t="shared" si="613"/>
        <v>64.776043780043366</v>
      </c>
      <c r="S3542" s="6"/>
      <c r="T3542" s="6">
        <f t="shared" si="615"/>
        <v>141.60778718079581</v>
      </c>
      <c r="U3542" s="6"/>
      <c r="V3542" s="6"/>
      <c r="W3542" s="5">
        <f t="shared" si="609"/>
        <v>0</v>
      </c>
      <c r="X3542" s="5">
        <f t="shared" si="609"/>
        <v>-9.4390706965876703E-3</v>
      </c>
      <c r="Y3542" s="5">
        <f t="shared" si="614"/>
        <v>-2.0002000266661213E-4</v>
      </c>
      <c r="Z3542" s="5"/>
    </row>
    <row r="3543" spans="3:26" x14ac:dyDescent="0.2">
      <c r="C3543" s="1">
        <v>41571</v>
      </c>
      <c r="D3543" s="2">
        <v>3038.96</v>
      </c>
      <c r="E3543" s="5">
        <f t="shared" si="607"/>
        <v>7.2260053997835498E-3</v>
      </c>
      <c r="G3543" s="1">
        <f t="shared" si="608"/>
        <v>41570</v>
      </c>
      <c r="H3543" s="4">
        <f t="shared" si="610"/>
        <v>7.2260053997835498E-3</v>
      </c>
      <c r="I3543" s="2">
        <f t="shared" si="611"/>
        <v>1</v>
      </c>
      <c r="K3543" s="2">
        <v>32.438899999999997</v>
      </c>
      <c r="L3543" s="2">
        <f t="shared" si="605"/>
        <v>32.448631669999997</v>
      </c>
      <c r="M3543" s="2">
        <f t="shared" si="606"/>
        <v>32.429168329999996</v>
      </c>
      <c r="Q3543" s="6">
        <f t="shared" si="612"/>
        <v>207.07861045932268</v>
      </c>
      <c r="R3543" s="6">
        <f t="shared" si="613"/>
        <v>65.244115822174564</v>
      </c>
      <c r="S3543" s="6"/>
      <c r="T3543" s="6">
        <f t="shared" si="615"/>
        <v>142.60251960645252</v>
      </c>
      <c r="U3543" s="6"/>
      <c r="V3543" s="6"/>
      <c r="W3543" s="5">
        <f t="shared" si="609"/>
        <v>7.2000229140707361E-3</v>
      </c>
      <c r="X3543" s="5">
        <f t="shared" si="609"/>
        <v>7.2000229140707361E-3</v>
      </c>
      <c r="Y3543" s="5">
        <f t="shared" si="614"/>
        <v>7.0000029114032358E-3</v>
      </c>
      <c r="Z3543" s="5"/>
    </row>
    <row r="3544" spans="3:26" x14ac:dyDescent="0.2">
      <c r="C3544" s="1">
        <v>41572</v>
      </c>
      <c r="D3544" s="2">
        <v>3034.4960000000001</v>
      </c>
      <c r="E3544" s="5">
        <f t="shared" si="607"/>
        <v>-1.4689235791191533E-3</v>
      </c>
      <c r="G3544" s="1">
        <f t="shared" si="608"/>
        <v>41571</v>
      </c>
      <c r="H3544" s="4">
        <f t="shared" si="610"/>
        <v>0</v>
      </c>
      <c r="I3544" s="2">
        <f t="shared" si="611"/>
        <v>0</v>
      </c>
      <c r="K3544" s="2">
        <v>32.4786</v>
      </c>
      <c r="L3544" s="2">
        <f t="shared" si="605"/>
        <v>32.488343579999999</v>
      </c>
      <c r="M3544" s="2">
        <f t="shared" si="606"/>
        <v>32.468856420000002</v>
      </c>
      <c r="Q3544" s="6">
        <f t="shared" si="612"/>
        <v>207.07861045932268</v>
      </c>
      <c r="R3544" s="6">
        <f t="shared" si="613"/>
        <v>65.148277202044582</v>
      </c>
      <c r="S3544" s="6"/>
      <c r="T3544" s="6">
        <f t="shared" si="615"/>
        <v>142.57399910253122</v>
      </c>
      <c r="U3544" s="6"/>
      <c r="V3544" s="6"/>
      <c r="W3544" s="5">
        <f t="shared" si="609"/>
        <v>0</v>
      </c>
      <c r="X3544" s="5">
        <f t="shared" si="609"/>
        <v>-1.4700035050418947E-3</v>
      </c>
      <c r="Y3544" s="5">
        <f t="shared" si="614"/>
        <v>-2.0002000266661213E-4</v>
      </c>
      <c r="Z3544" s="5"/>
    </row>
    <row r="3545" spans="3:26" x14ac:dyDescent="0.2">
      <c r="C3545" s="1">
        <v>41575</v>
      </c>
      <c r="D3545" s="2">
        <v>3022.0390000000002</v>
      </c>
      <c r="E3545" s="5">
        <f t="shared" si="607"/>
        <v>-4.1051298139789536E-3</v>
      </c>
      <c r="G3545" s="1">
        <f t="shared" si="608"/>
        <v>41572</v>
      </c>
      <c r="H3545" s="4">
        <f t="shared" si="610"/>
        <v>-4.1051298139789536E-3</v>
      </c>
      <c r="I3545" s="2">
        <f t="shared" si="611"/>
        <v>1</v>
      </c>
      <c r="K3545" s="2">
        <v>32.3249</v>
      </c>
      <c r="L3545" s="2">
        <f t="shared" si="605"/>
        <v>32.334597469999999</v>
      </c>
      <c r="M3545" s="2">
        <f t="shared" si="606"/>
        <v>32.315202530000001</v>
      </c>
      <c r="Q3545" s="6">
        <f t="shared" si="612"/>
        <v>206.22852588168877</v>
      </c>
      <c r="R3545" s="6">
        <f t="shared" si="613"/>
        <v>64.880835066973106</v>
      </c>
      <c r="S3545" s="6"/>
      <c r="T3545" s="6">
        <f t="shared" si="615"/>
        <v>141.9603165852516</v>
      </c>
      <c r="U3545" s="6"/>
      <c r="V3545" s="6"/>
      <c r="W3545" s="5">
        <f t="shared" si="609"/>
        <v>-4.1135789906121545E-3</v>
      </c>
      <c r="X3545" s="5">
        <f t="shared" si="609"/>
        <v>-4.1135789906121545E-3</v>
      </c>
      <c r="Y3545" s="5">
        <f t="shared" si="614"/>
        <v>-4.313598993280543E-3</v>
      </c>
      <c r="Z3545" s="5"/>
    </row>
    <row r="3546" spans="3:26" x14ac:dyDescent="0.2">
      <c r="C3546" s="1">
        <v>41576</v>
      </c>
      <c r="D3546" s="2">
        <v>3050.6390000000001</v>
      </c>
      <c r="E3546" s="5">
        <f t="shared" si="607"/>
        <v>9.4638090375405177E-3</v>
      </c>
      <c r="G3546" s="1">
        <f t="shared" si="608"/>
        <v>41575</v>
      </c>
      <c r="H3546" s="4">
        <f t="shared" si="610"/>
        <v>9.4638090375405177E-3</v>
      </c>
      <c r="I3546" s="2">
        <f t="shared" si="611"/>
        <v>1</v>
      </c>
      <c r="K3546" s="2">
        <v>32.379399999999997</v>
      </c>
      <c r="L3546" s="2">
        <f t="shared" si="605"/>
        <v>32.389113819999999</v>
      </c>
      <c r="M3546" s="2">
        <f t="shared" si="606"/>
        <v>32.369686179999995</v>
      </c>
      <c r="Q3546" s="6">
        <f t="shared" si="612"/>
        <v>208.18023326872654</v>
      </c>
      <c r="R3546" s="6">
        <f t="shared" si="613"/>
        <v>65.494854900243098</v>
      </c>
      <c r="S3546" s="6"/>
      <c r="T3546" s="6">
        <f t="shared" si="615"/>
        <v>143.30380191232322</v>
      </c>
      <c r="U3546" s="6"/>
      <c r="V3546" s="6"/>
      <c r="W3546" s="5">
        <f t="shared" si="609"/>
        <v>9.4193077443014417E-3</v>
      </c>
      <c r="X3546" s="5">
        <f t="shared" si="609"/>
        <v>9.4193077443014417E-3</v>
      </c>
      <c r="Y3546" s="5">
        <f t="shared" si="614"/>
        <v>9.4193077443023299E-3</v>
      </c>
      <c r="Z3546" s="5"/>
    </row>
    <row r="3547" spans="3:26" x14ac:dyDescent="0.2">
      <c r="C3547" s="1">
        <v>41577</v>
      </c>
      <c r="D3547" s="2">
        <v>3040.6909999999998</v>
      </c>
      <c r="E3547" s="5">
        <f t="shared" si="607"/>
        <v>-3.2609561472204084E-3</v>
      </c>
      <c r="G3547" s="1">
        <f t="shared" si="608"/>
        <v>41576</v>
      </c>
      <c r="H3547" s="4">
        <f t="shared" si="610"/>
        <v>0</v>
      </c>
      <c r="I3547" s="2">
        <f t="shared" si="611"/>
        <v>0</v>
      </c>
      <c r="K3547" s="2">
        <v>32.488500000000002</v>
      </c>
      <c r="L3547" s="2">
        <f t="shared" si="605"/>
        <v>32.498246549999998</v>
      </c>
      <c r="M3547" s="2">
        <f t="shared" si="606"/>
        <v>32.478753450000006</v>
      </c>
      <c r="Q3547" s="6">
        <f t="shared" si="612"/>
        <v>208.18023326872654</v>
      </c>
      <c r="R3547" s="6">
        <f t="shared" si="613"/>
        <v>65.281279050544839</v>
      </c>
      <c r="S3547" s="6"/>
      <c r="T3547" s="6">
        <f t="shared" si="615"/>
        <v>143.27514115194077</v>
      </c>
      <c r="U3547" s="6"/>
      <c r="V3547" s="6"/>
      <c r="W3547" s="5">
        <f t="shared" si="609"/>
        <v>0</v>
      </c>
      <c r="X3547" s="5">
        <f t="shared" si="609"/>
        <v>-3.266284651884277E-3</v>
      </c>
      <c r="Y3547" s="5">
        <f t="shared" si="614"/>
        <v>-2.0002000266750031E-4</v>
      </c>
      <c r="Z3547" s="5"/>
    </row>
    <row r="3548" spans="3:26" x14ac:dyDescent="0.2">
      <c r="C3548" s="1">
        <v>41578</v>
      </c>
      <c r="D3548" s="2">
        <v>3067.9470000000001</v>
      </c>
      <c r="E3548" s="5">
        <f t="shared" si="607"/>
        <v>8.9637519892683329E-3</v>
      </c>
      <c r="G3548" s="1">
        <f t="shared" si="608"/>
        <v>41577</v>
      </c>
      <c r="H3548" s="4">
        <f t="shared" si="610"/>
        <v>8.9637519892683329E-3</v>
      </c>
      <c r="I3548" s="2">
        <f t="shared" si="611"/>
        <v>1</v>
      </c>
      <c r="K3548" s="2">
        <v>31.9679</v>
      </c>
      <c r="L3548" s="2">
        <f t="shared" si="605"/>
        <v>31.977490369999998</v>
      </c>
      <c r="M3548" s="2">
        <f t="shared" si="606"/>
        <v>31.958309630000002</v>
      </c>
      <c r="Q3548" s="6">
        <f t="shared" si="612"/>
        <v>210.04630924881542</v>
      </c>
      <c r="R3548" s="6">
        <f t="shared" si="613"/>
        <v>65.86644424549614</v>
      </c>
      <c r="S3548" s="6"/>
      <c r="T3548" s="6">
        <f t="shared" si="615"/>
        <v>144.53051209865748</v>
      </c>
      <c r="U3548" s="6"/>
      <c r="V3548" s="6"/>
      <c r="W3548" s="5">
        <f t="shared" si="609"/>
        <v>8.923816037629706E-3</v>
      </c>
      <c r="X3548" s="5">
        <f t="shared" si="609"/>
        <v>8.923816037629706E-3</v>
      </c>
      <c r="Y3548" s="5">
        <f t="shared" si="614"/>
        <v>8.7237960349630939E-3</v>
      </c>
      <c r="Z3548" s="5"/>
    </row>
    <row r="3549" spans="3:26" x14ac:dyDescent="0.2">
      <c r="C3549" s="1">
        <v>41579</v>
      </c>
      <c r="D3549" s="2">
        <v>3052.1390000000001</v>
      </c>
      <c r="E3549" s="5">
        <f t="shared" si="607"/>
        <v>-5.1526313850923733E-3</v>
      </c>
      <c r="G3549" s="1">
        <f t="shared" si="608"/>
        <v>41578</v>
      </c>
      <c r="H3549" s="4">
        <f t="shared" si="610"/>
        <v>0</v>
      </c>
      <c r="I3549" s="2">
        <f t="shared" si="611"/>
        <v>0</v>
      </c>
      <c r="K3549" s="2">
        <v>32.795900000000003</v>
      </c>
      <c r="L3549" s="2">
        <f t="shared" si="605"/>
        <v>32.805738770000005</v>
      </c>
      <c r="M3549" s="2">
        <f t="shared" si="606"/>
        <v>32.786061230000001</v>
      </c>
      <c r="Q3549" s="6">
        <f t="shared" si="612"/>
        <v>210.04630924881542</v>
      </c>
      <c r="R3549" s="6">
        <f t="shared" si="613"/>
        <v>65.527058737652354</v>
      </c>
      <c r="S3549" s="6"/>
      <c r="T3549" s="6">
        <f t="shared" si="615"/>
        <v>144.50160599623774</v>
      </c>
      <c r="U3549" s="6"/>
      <c r="V3549" s="6"/>
      <c r="W3549" s="5">
        <f t="shared" si="609"/>
        <v>0</v>
      </c>
      <c r="X3549" s="5">
        <f t="shared" si="609"/>
        <v>-5.1659519672559995E-3</v>
      </c>
      <c r="Y3549" s="5">
        <f t="shared" si="614"/>
        <v>-2.0002000266750031E-4</v>
      </c>
      <c r="Z3549" s="5"/>
    </row>
    <row r="3550" spans="3:26" x14ac:dyDescent="0.2">
      <c r="C3550" s="1">
        <v>41582</v>
      </c>
      <c r="D3550" s="2">
        <v>3061.1790000000001</v>
      </c>
      <c r="E3550" s="5">
        <f t="shared" si="607"/>
        <v>2.961857241757326E-3</v>
      </c>
      <c r="G3550" s="1">
        <f t="shared" si="608"/>
        <v>41579</v>
      </c>
      <c r="H3550" s="4">
        <f t="shared" si="610"/>
        <v>2.961857241757326E-3</v>
      </c>
      <c r="I3550" s="2">
        <f t="shared" si="611"/>
        <v>1</v>
      </c>
      <c r="K3550" s="2">
        <v>32.503399999999999</v>
      </c>
      <c r="L3550" s="2">
        <f t="shared" si="605"/>
        <v>32.513151019999995</v>
      </c>
      <c r="M3550" s="2">
        <f t="shared" si="606"/>
        <v>32.493648980000003</v>
      </c>
      <c r="Q3550" s="6">
        <f t="shared" si="612"/>
        <v>210.66843643096843</v>
      </c>
      <c r="R3550" s="6">
        <f t="shared" si="613"/>
        <v>65.721140531105533</v>
      </c>
      <c r="S3550" s="6"/>
      <c r="T3550" s="6">
        <f t="shared" si="615"/>
        <v>144.90061320457838</v>
      </c>
      <c r="U3550" s="6"/>
      <c r="V3550" s="6"/>
      <c r="W3550" s="5">
        <f t="shared" si="609"/>
        <v>2.9574795844640178E-3</v>
      </c>
      <c r="X3550" s="5">
        <f t="shared" si="609"/>
        <v>2.9574795844640178E-3</v>
      </c>
      <c r="Y3550" s="5">
        <f t="shared" si="614"/>
        <v>2.7574595817974057E-3</v>
      </c>
      <c r="Z3550" s="5"/>
    </row>
    <row r="3551" spans="3:26" x14ac:dyDescent="0.2">
      <c r="C3551" s="1">
        <v>41583</v>
      </c>
      <c r="D3551" s="2">
        <v>3035.924</v>
      </c>
      <c r="E3551" s="5">
        <f t="shared" si="607"/>
        <v>-8.2500892629931502E-3</v>
      </c>
      <c r="G3551" s="1">
        <f t="shared" si="608"/>
        <v>41582</v>
      </c>
      <c r="H3551" s="4">
        <f t="shared" si="610"/>
        <v>0</v>
      </c>
      <c r="I3551" s="2">
        <f t="shared" si="611"/>
        <v>0</v>
      </c>
      <c r="K3551" s="2">
        <v>31.665500000000002</v>
      </c>
      <c r="L3551" s="2">
        <f t="shared" si="605"/>
        <v>31.67499965</v>
      </c>
      <c r="M3551" s="2">
        <f t="shared" si="606"/>
        <v>31.656000350000003</v>
      </c>
      <c r="Q3551" s="6">
        <f t="shared" si="612"/>
        <v>210.66843643096843</v>
      </c>
      <c r="R3551" s="6">
        <f t="shared" si="613"/>
        <v>65.178935255258196</v>
      </c>
      <c r="S3551" s="6"/>
      <c r="T3551" s="6">
        <f t="shared" si="615"/>
        <v>144.87163308193746</v>
      </c>
      <c r="U3551" s="6"/>
      <c r="V3551" s="6"/>
      <c r="W3551" s="5">
        <f t="shared" si="609"/>
        <v>0</v>
      </c>
      <c r="X3551" s="5">
        <f t="shared" si="609"/>
        <v>-8.2843095932405575E-3</v>
      </c>
      <c r="Y3551" s="5">
        <f t="shared" si="614"/>
        <v>-2.0002000266750031E-4</v>
      </c>
      <c r="Z3551" s="5"/>
    </row>
    <row r="3552" spans="3:26" x14ac:dyDescent="0.2">
      <c r="C3552" s="1">
        <v>41584</v>
      </c>
      <c r="D3552" s="2">
        <v>3056.404</v>
      </c>
      <c r="E3552" s="5">
        <f t="shared" si="607"/>
        <v>6.7458869194354067E-3</v>
      </c>
      <c r="G3552" s="1">
        <f t="shared" si="608"/>
        <v>41583</v>
      </c>
      <c r="H3552" s="4">
        <f t="shared" si="610"/>
        <v>6.7458869194354067E-3</v>
      </c>
      <c r="I3552" s="2">
        <f t="shared" si="611"/>
        <v>1</v>
      </c>
      <c r="K3552" s="2">
        <v>31.501899999999999</v>
      </c>
      <c r="L3552" s="2">
        <f t="shared" si="605"/>
        <v>31.511350569999998</v>
      </c>
      <c r="M3552" s="2">
        <f t="shared" si="606"/>
        <v>31.492449430000001</v>
      </c>
      <c r="Q3552" s="6">
        <f t="shared" si="612"/>
        <v>212.08958188062601</v>
      </c>
      <c r="R3552" s="6">
        <f t="shared" si="613"/>
        <v>65.618624982019369</v>
      </c>
      <c r="S3552" s="6"/>
      <c r="T3552" s="6">
        <f t="shared" si="615"/>
        <v>145.81975095239483</v>
      </c>
      <c r="U3552" s="6"/>
      <c r="V3552" s="6"/>
      <c r="W3552" s="5">
        <f t="shared" si="609"/>
        <v>6.7232352376640492E-3</v>
      </c>
      <c r="X3552" s="5">
        <f t="shared" si="609"/>
        <v>6.7232352376649374E-3</v>
      </c>
      <c r="Y3552" s="5">
        <f t="shared" si="614"/>
        <v>6.5232152349974371E-3</v>
      </c>
      <c r="Z3552" s="5"/>
    </row>
    <row r="3553" spans="3:26" x14ac:dyDescent="0.2">
      <c r="C3553" s="1">
        <v>41585</v>
      </c>
      <c r="D3553" s="2">
        <v>3042.9830000000002</v>
      </c>
      <c r="E3553" s="5">
        <f t="shared" si="607"/>
        <v>-4.3911079817981593E-3</v>
      </c>
      <c r="G3553" s="1">
        <f t="shared" si="608"/>
        <v>41584</v>
      </c>
      <c r="H3553" s="4">
        <f t="shared" si="610"/>
        <v>0</v>
      </c>
      <c r="I3553" s="2">
        <f t="shared" si="611"/>
        <v>0</v>
      </c>
      <c r="K3553" s="2">
        <v>31.6358</v>
      </c>
      <c r="L3553" s="2">
        <f t="shared" si="605"/>
        <v>31.64529074</v>
      </c>
      <c r="M3553" s="2">
        <f t="shared" si="606"/>
        <v>31.626309259999999</v>
      </c>
      <c r="Q3553" s="6">
        <f t="shared" si="612"/>
        <v>212.08958188062601</v>
      </c>
      <c r="R3553" s="6">
        <f t="shared" si="613"/>
        <v>65.330486514106198</v>
      </c>
      <c r="S3553" s="6"/>
      <c r="T3553" s="6">
        <f t="shared" si="615"/>
        <v>145.79058700220435</v>
      </c>
      <c r="U3553" s="6"/>
      <c r="V3553" s="6"/>
      <c r="W3553" s="5">
        <f t="shared" si="609"/>
        <v>0</v>
      </c>
      <c r="X3553" s="5">
        <f t="shared" si="609"/>
        <v>-4.400777212592466E-3</v>
      </c>
      <c r="Y3553" s="5">
        <f t="shared" si="614"/>
        <v>-2.0002000266661213E-4</v>
      </c>
      <c r="Z3553" s="5"/>
    </row>
    <row r="3554" spans="3:26" x14ac:dyDescent="0.2">
      <c r="C3554" s="1">
        <v>41586</v>
      </c>
      <c r="D3554" s="2">
        <v>3034.9079999999999</v>
      </c>
      <c r="E3554" s="5">
        <f t="shared" si="607"/>
        <v>-2.6536461097548926E-3</v>
      </c>
      <c r="G3554" s="1">
        <f t="shared" si="608"/>
        <v>41585</v>
      </c>
      <c r="H3554" s="4">
        <f t="shared" si="610"/>
        <v>-2.6536461097548926E-3</v>
      </c>
      <c r="I3554" s="2">
        <f t="shared" si="611"/>
        <v>1</v>
      </c>
      <c r="K3554" s="2">
        <v>30.753299999999999</v>
      </c>
      <c r="L3554" s="2">
        <f t="shared" si="605"/>
        <v>30.762525989999997</v>
      </c>
      <c r="M3554" s="2">
        <f t="shared" si="606"/>
        <v>30.744074010000002</v>
      </c>
      <c r="Q3554" s="6">
        <f t="shared" si="612"/>
        <v>211.52677118674893</v>
      </c>
      <c r="R3554" s="6">
        <f t="shared" si="613"/>
        <v>65.157122522719646</v>
      </c>
      <c r="S3554" s="6"/>
      <c r="T3554" s="6">
        <f t="shared" si="615"/>
        <v>145.37462963609144</v>
      </c>
      <c r="U3554" s="6"/>
      <c r="V3554" s="6"/>
      <c r="W3554" s="5">
        <f t="shared" si="609"/>
        <v>-2.6571732698643657E-3</v>
      </c>
      <c r="X3554" s="5">
        <f t="shared" si="609"/>
        <v>-2.6571732698643657E-3</v>
      </c>
      <c r="Y3554" s="5">
        <f t="shared" si="614"/>
        <v>-2.8571932725318661E-3</v>
      </c>
      <c r="Z3554" s="5"/>
    </row>
    <row r="3555" spans="3:26" x14ac:dyDescent="0.2">
      <c r="C3555" s="1">
        <v>41589</v>
      </c>
      <c r="D3555" s="2">
        <v>3052.8310000000001</v>
      </c>
      <c r="E3555" s="5">
        <f t="shared" si="607"/>
        <v>5.9056155903243956E-3</v>
      </c>
      <c r="G3555" s="1">
        <f t="shared" si="608"/>
        <v>41586</v>
      </c>
      <c r="H3555" s="4">
        <f t="shared" si="610"/>
        <v>5.9056155903243956E-3</v>
      </c>
      <c r="I3555" s="2">
        <f t="shared" si="611"/>
        <v>1</v>
      </c>
      <c r="K3555" s="2">
        <v>29.776599999999998</v>
      </c>
      <c r="L3555" s="2">
        <f t="shared" si="605"/>
        <v>29.785532979999996</v>
      </c>
      <c r="M3555" s="2">
        <f t="shared" si="606"/>
        <v>29.767667020000001</v>
      </c>
      <c r="Q3555" s="6">
        <f t="shared" si="612"/>
        <v>212.77596698444037</v>
      </c>
      <c r="R3555" s="6">
        <f t="shared" si="613"/>
        <v>65.541915441310493</v>
      </c>
      <c r="S3555" s="6"/>
      <c r="T3555" s="6">
        <f t="shared" si="615"/>
        <v>146.23315631530798</v>
      </c>
      <c r="U3555" s="6"/>
      <c r="V3555" s="6"/>
      <c r="W3555" s="5">
        <f t="shared" si="609"/>
        <v>5.8882457952460499E-3</v>
      </c>
      <c r="X3555" s="5">
        <f t="shared" si="609"/>
        <v>5.8882457952460499E-3</v>
      </c>
      <c r="Y3555" s="5">
        <f t="shared" si="614"/>
        <v>5.8882457952460499E-3</v>
      </c>
      <c r="Z3555" s="5"/>
    </row>
    <row r="3556" spans="3:26" x14ac:dyDescent="0.2">
      <c r="C3556" s="1">
        <v>41590</v>
      </c>
      <c r="D3556" s="2">
        <v>3034.681</v>
      </c>
      <c r="E3556" s="5">
        <f t="shared" si="607"/>
        <v>-5.9453012629916589E-3</v>
      </c>
      <c r="G3556" s="1">
        <f t="shared" si="608"/>
        <v>41589</v>
      </c>
      <c r="H3556" s="4">
        <f t="shared" si="610"/>
        <v>0</v>
      </c>
      <c r="I3556" s="2">
        <f t="shared" si="611"/>
        <v>0</v>
      </c>
      <c r="K3556" s="2">
        <v>30.490500000000001</v>
      </c>
      <c r="L3556" s="2">
        <f t="shared" si="605"/>
        <v>30.499647150000001</v>
      </c>
      <c r="M3556" s="2">
        <f t="shared" si="606"/>
        <v>30.48135285</v>
      </c>
      <c r="Q3556" s="6">
        <f t="shared" si="612"/>
        <v>212.77596698444037</v>
      </c>
      <c r="R3556" s="6">
        <f t="shared" si="613"/>
        <v>65.152249008658373</v>
      </c>
      <c r="S3556" s="6"/>
      <c r="T3556" s="6">
        <f t="shared" si="615"/>
        <v>146.20390968404493</v>
      </c>
      <c r="U3556" s="6"/>
      <c r="V3556" s="6"/>
      <c r="W3556" s="5">
        <f t="shared" si="609"/>
        <v>0</v>
      </c>
      <c r="X3556" s="5">
        <f t="shared" si="609"/>
        <v>-5.9630449291265819E-3</v>
      </c>
      <c r="Y3556" s="5">
        <f t="shared" si="614"/>
        <v>-2.0002000266661213E-4</v>
      </c>
      <c r="Z3556" s="5"/>
    </row>
    <row r="3557" spans="3:26" x14ac:dyDescent="0.2">
      <c r="C3557" s="1">
        <v>41591</v>
      </c>
      <c r="D3557" s="2">
        <v>3021.174</v>
      </c>
      <c r="E3557" s="5">
        <f t="shared" si="607"/>
        <v>-4.4508796805990689E-3</v>
      </c>
      <c r="G3557" s="1">
        <f t="shared" si="608"/>
        <v>41590</v>
      </c>
      <c r="H3557" s="4">
        <f t="shared" si="610"/>
        <v>-4.4508796805990689E-3</v>
      </c>
      <c r="I3557" s="2">
        <f t="shared" si="611"/>
        <v>1</v>
      </c>
      <c r="K3557" s="2">
        <v>30.540099999999999</v>
      </c>
      <c r="L3557" s="2">
        <f t="shared" si="605"/>
        <v>30.549262029999998</v>
      </c>
      <c r="M3557" s="2">
        <f t="shared" si="606"/>
        <v>30.53093797</v>
      </c>
      <c r="Q3557" s="6">
        <f t="shared" si="612"/>
        <v>211.82892675646951</v>
      </c>
      <c r="R3557" s="6">
        <f t="shared" si="613"/>
        <v>64.862264187400399</v>
      </c>
      <c r="S3557" s="6"/>
      <c r="T3557" s="6">
        <f t="shared" si="615"/>
        <v>145.52406303847343</v>
      </c>
      <c r="U3557" s="6"/>
      <c r="V3557" s="6"/>
      <c r="W3557" s="5">
        <f t="shared" si="609"/>
        <v>-4.4608143351592133E-3</v>
      </c>
      <c r="X3557" s="5">
        <f t="shared" si="609"/>
        <v>-4.4608143351592133E-3</v>
      </c>
      <c r="Y3557" s="5">
        <f t="shared" si="614"/>
        <v>-4.6608343378267136E-3</v>
      </c>
      <c r="Z3557" s="5"/>
    </row>
    <row r="3558" spans="3:26" x14ac:dyDescent="0.2">
      <c r="C3558" s="1">
        <v>41592</v>
      </c>
      <c r="D3558" s="2">
        <v>3053.694</v>
      </c>
      <c r="E3558" s="5">
        <f t="shared" si="607"/>
        <v>1.0764027493947712E-2</v>
      </c>
      <c r="G3558" s="1">
        <f t="shared" si="608"/>
        <v>41591</v>
      </c>
      <c r="H3558" s="4">
        <f t="shared" si="610"/>
        <v>1.0764027493947712E-2</v>
      </c>
      <c r="I3558" s="2">
        <f t="shared" si="611"/>
        <v>1</v>
      </c>
      <c r="K3558" s="2">
        <v>31.5564</v>
      </c>
      <c r="L3558" s="2">
        <f t="shared" si="605"/>
        <v>31.565866919999998</v>
      </c>
      <c r="M3558" s="2">
        <f t="shared" si="606"/>
        <v>31.546933080000002</v>
      </c>
      <c r="Q3558" s="6">
        <f t="shared" si="612"/>
        <v>214.10905914808961</v>
      </c>
      <c r="R3558" s="6">
        <f t="shared" si="613"/>
        <v>65.560443382433277</v>
      </c>
      <c r="S3558" s="6"/>
      <c r="T3558" s="6">
        <f t="shared" si="615"/>
        <v>147.09048805405055</v>
      </c>
      <c r="U3558" s="6"/>
      <c r="V3558" s="6"/>
      <c r="W3558" s="5">
        <f t="shared" si="609"/>
        <v>1.0706507744639993E-2</v>
      </c>
      <c r="X3558" s="5">
        <f t="shared" si="609"/>
        <v>1.0706507744639104E-2</v>
      </c>
      <c r="Y3558" s="5">
        <f t="shared" si="614"/>
        <v>1.0706507744639993E-2</v>
      </c>
      <c r="Z3558" s="5"/>
    </row>
    <row r="3559" spans="3:26" x14ac:dyDescent="0.2">
      <c r="C3559" s="1">
        <v>41593</v>
      </c>
      <c r="D3559" s="2">
        <v>3054.5259999999998</v>
      </c>
      <c r="E3559" s="5">
        <f t="shared" si="607"/>
        <v>2.724568997417161E-4</v>
      </c>
      <c r="G3559" s="1">
        <f t="shared" si="608"/>
        <v>41592</v>
      </c>
      <c r="H3559" s="4">
        <f t="shared" si="610"/>
        <v>0</v>
      </c>
      <c r="I3559" s="2">
        <f t="shared" si="611"/>
        <v>0</v>
      </c>
      <c r="K3559" s="2">
        <v>31.442399999999999</v>
      </c>
      <c r="L3559" s="2">
        <f t="shared" si="605"/>
        <v>31.451832719999999</v>
      </c>
      <c r="M3559" s="2">
        <f t="shared" si="606"/>
        <v>31.43296728</v>
      </c>
      <c r="Q3559" s="6">
        <f t="shared" si="612"/>
        <v>214.10905914808961</v>
      </c>
      <c r="R3559" s="6">
        <f t="shared" si="613"/>
        <v>65.578305777582941</v>
      </c>
      <c r="S3559" s="6"/>
      <c r="T3559" s="6">
        <f t="shared" si="615"/>
        <v>147.06106995643975</v>
      </c>
      <c r="U3559" s="6"/>
      <c r="V3559" s="6"/>
      <c r="W3559" s="5">
        <f t="shared" si="609"/>
        <v>0</v>
      </c>
      <c r="X3559" s="5">
        <f t="shared" si="609"/>
        <v>2.724197901011749E-4</v>
      </c>
      <c r="Y3559" s="5">
        <f t="shared" si="614"/>
        <v>-2.0002000266750031E-4</v>
      </c>
      <c r="Z3559" s="5"/>
    </row>
    <row r="3560" spans="3:26" x14ac:dyDescent="0.2">
      <c r="C3560" s="1">
        <v>41596</v>
      </c>
      <c r="D3560" s="2">
        <v>3081.2959999999998</v>
      </c>
      <c r="E3560" s="5">
        <f t="shared" si="607"/>
        <v>8.764043913851112E-3</v>
      </c>
      <c r="G3560" s="1">
        <f t="shared" si="608"/>
        <v>41593</v>
      </c>
      <c r="H3560" s="4">
        <f t="shared" si="610"/>
        <v>0</v>
      </c>
      <c r="I3560" s="2">
        <f t="shared" si="611"/>
        <v>0</v>
      </c>
      <c r="K3560" s="2">
        <v>31.5763</v>
      </c>
      <c r="L3560" s="2">
        <f t="shared" si="605"/>
        <v>31.585772889999998</v>
      </c>
      <c r="M3560" s="2">
        <f t="shared" si="606"/>
        <v>31.566827110000002</v>
      </c>
      <c r="Q3560" s="6">
        <f t="shared" si="612"/>
        <v>214.10905914808961</v>
      </c>
      <c r="R3560" s="6">
        <f t="shared" si="613"/>
        <v>66.153036929213641</v>
      </c>
      <c r="S3560" s="6"/>
      <c r="T3560" s="6">
        <f t="shared" si="615"/>
        <v>147.06106995643975</v>
      </c>
      <c r="U3560" s="6"/>
      <c r="V3560" s="6"/>
      <c r="W3560" s="5">
        <f t="shared" si="609"/>
        <v>0</v>
      </c>
      <c r="X3560" s="5">
        <f t="shared" si="609"/>
        <v>8.725862600625689E-3</v>
      </c>
      <c r="Y3560" s="5">
        <f t="shared" si="614"/>
        <v>0</v>
      </c>
      <c r="Z3560" s="5"/>
    </row>
    <row r="3561" spans="3:26" x14ac:dyDescent="0.2">
      <c r="C3561" s="1">
        <v>41597</v>
      </c>
      <c r="D3561" s="2">
        <v>3049.1660000000002</v>
      </c>
      <c r="E3561" s="5">
        <f t="shared" si="607"/>
        <v>-1.042743053572252E-2</v>
      </c>
      <c r="G3561" s="1">
        <f t="shared" si="608"/>
        <v>41596</v>
      </c>
      <c r="H3561" s="4">
        <f t="shared" si="610"/>
        <v>0</v>
      </c>
      <c r="I3561" s="2">
        <f t="shared" si="611"/>
        <v>0</v>
      </c>
      <c r="K3561" s="2">
        <v>31.943100000000001</v>
      </c>
      <c r="L3561" s="2">
        <f t="shared" si="605"/>
        <v>31.952682930000002</v>
      </c>
      <c r="M3561" s="2">
        <f t="shared" si="606"/>
        <v>31.933517070000001</v>
      </c>
      <c r="Q3561" s="6">
        <f t="shared" si="612"/>
        <v>214.10905914808961</v>
      </c>
      <c r="R3561" s="6">
        <f t="shared" si="613"/>
        <v>65.463230731907188</v>
      </c>
      <c r="S3561" s="6"/>
      <c r="T3561" s="6">
        <f t="shared" si="615"/>
        <v>147.06106995643975</v>
      </c>
      <c r="U3561" s="6"/>
      <c r="V3561" s="6"/>
      <c r="W3561" s="5">
        <f t="shared" si="609"/>
        <v>0</v>
      </c>
      <c r="X3561" s="5">
        <f t="shared" si="609"/>
        <v>-1.0482177099393475E-2</v>
      </c>
      <c r="Y3561" s="5">
        <f t="shared" si="614"/>
        <v>0</v>
      </c>
      <c r="Z3561" s="5"/>
    </row>
    <row r="3562" spans="3:26" x14ac:dyDescent="0.2">
      <c r="C3562" s="1">
        <v>41598</v>
      </c>
      <c r="D3562" s="2">
        <v>3047.32</v>
      </c>
      <c r="E3562" s="5">
        <f t="shared" si="607"/>
        <v>-6.0541144693335928E-4</v>
      </c>
      <c r="G3562" s="1">
        <f t="shared" si="608"/>
        <v>41597</v>
      </c>
      <c r="H3562" s="4">
        <f t="shared" si="610"/>
        <v>-6.0541144693335928E-4</v>
      </c>
      <c r="I3562" s="2">
        <f t="shared" si="611"/>
        <v>1</v>
      </c>
      <c r="K3562" s="2">
        <v>31.898499999999999</v>
      </c>
      <c r="L3562" s="2">
        <f t="shared" si="605"/>
        <v>31.908069549999997</v>
      </c>
      <c r="M3562" s="2">
        <f t="shared" si="606"/>
        <v>31.88893045</v>
      </c>
      <c r="Q3562" s="6">
        <f t="shared" si="612"/>
        <v>213.97943507278922</v>
      </c>
      <c r="R3562" s="6">
        <f t="shared" si="613"/>
        <v>65.423598542668856</v>
      </c>
      <c r="S3562" s="6"/>
      <c r="T3562" s="6">
        <f t="shared" si="615"/>
        <v>146.9426430937896</v>
      </c>
      <c r="U3562" s="6"/>
      <c r="V3562" s="6"/>
      <c r="W3562" s="5">
        <f t="shared" si="609"/>
        <v>-6.0559478244304188E-4</v>
      </c>
      <c r="X3562" s="5">
        <f t="shared" si="609"/>
        <v>-6.055947824421537E-4</v>
      </c>
      <c r="Y3562" s="5">
        <f t="shared" si="614"/>
        <v>-8.0561478510965401E-4</v>
      </c>
      <c r="Z3562" s="5"/>
    </row>
    <row r="3563" spans="3:26" x14ac:dyDescent="0.2">
      <c r="C3563" s="1">
        <v>41599</v>
      </c>
      <c r="D3563" s="2">
        <v>3044.3359999999998</v>
      </c>
      <c r="E3563" s="5">
        <f t="shared" si="607"/>
        <v>-9.7922108606919469E-4</v>
      </c>
      <c r="G3563" s="1">
        <f t="shared" si="608"/>
        <v>41598</v>
      </c>
      <c r="H3563" s="4">
        <f t="shared" si="610"/>
        <v>-9.7922108606919469E-4</v>
      </c>
      <c r="I3563" s="2">
        <f t="shared" si="611"/>
        <v>1</v>
      </c>
      <c r="K3563" s="2">
        <v>31.472100000000001</v>
      </c>
      <c r="L3563" s="2">
        <f t="shared" si="605"/>
        <v>31.481541629999999</v>
      </c>
      <c r="M3563" s="2">
        <f t="shared" si="606"/>
        <v>31.462658370000003</v>
      </c>
      <c r="Q3563" s="6">
        <f t="shared" si="612"/>
        <v>213.76990189798076</v>
      </c>
      <c r="R3563" s="6">
        <f t="shared" si="613"/>
        <v>65.359534375449343</v>
      </c>
      <c r="S3563" s="6"/>
      <c r="T3563" s="6">
        <f t="shared" si="615"/>
        <v>146.79875375922941</v>
      </c>
      <c r="U3563" s="6"/>
      <c r="V3563" s="6"/>
      <c r="W3563" s="5">
        <f t="shared" si="609"/>
        <v>-9.7970083625043003E-4</v>
      </c>
      <c r="X3563" s="5">
        <f t="shared" si="609"/>
        <v>-9.7970083625043003E-4</v>
      </c>
      <c r="Y3563" s="5">
        <f t="shared" si="614"/>
        <v>-9.7970083625043003E-4</v>
      </c>
      <c r="Z3563" s="5"/>
    </row>
    <row r="3564" spans="3:26" x14ac:dyDescent="0.2">
      <c r="C3564" s="1">
        <v>41600</v>
      </c>
      <c r="D3564" s="2">
        <v>3055.9789999999998</v>
      </c>
      <c r="E3564" s="5">
        <f t="shared" si="607"/>
        <v>3.8244792953208945E-3</v>
      </c>
      <c r="G3564" s="1">
        <f t="shared" si="608"/>
        <v>41599</v>
      </c>
      <c r="H3564" s="4">
        <f t="shared" si="610"/>
        <v>3.8244792953208945E-3</v>
      </c>
      <c r="I3564" s="2">
        <f t="shared" si="611"/>
        <v>1</v>
      </c>
      <c r="K3564" s="2">
        <v>31.432500000000001</v>
      </c>
      <c r="L3564" s="2">
        <f t="shared" si="605"/>
        <v>31.44192975</v>
      </c>
      <c r="M3564" s="2">
        <f t="shared" si="606"/>
        <v>31.423070250000002</v>
      </c>
      <c r="Q3564" s="6">
        <f t="shared" si="612"/>
        <v>214.58746046175236</v>
      </c>
      <c r="R3564" s="6">
        <f t="shared" si="613"/>
        <v>65.609500561420063</v>
      </c>
      <c r="S3564" s="6"/>
      <c r="T3564" s="6">
        <f t="shared" si="615"/>
        <v>147.36018255356049</v>
      </c>
      <c r="U3564" s="6"/>
      <c r="V3564" s="6"/>
      <c r="W3564" s="5">
        <f t="shared" si="609"/>
        <v>3.8171845674890292E-3</v>
      </c>
      <c r="X3564" s="5">
        <f t="shared" si="609"/>
        <v>3.8171845674890292E-3</v>
      </c>
      <c r="Y3564" s="5">
        <f t="shared" si="614"/>
        <v>3.8171845674890292E-3</v>
      </c>
      <c r="Z3564" s="5"/>
    </row>
    <row r="3565" spans="3:26" x14ac:dyDescent="0.2">
      <c r="C3565" s="1">
        <v>41603</v>
      </c>
      <c r="D3565" s="2">
        <v>3072.75</v>
      </c>
      <c r="E3565" s="5">
        <f t="shared" si="607"/>
        <v>5.4879303817206163E-3</v>
      </c>
      <c r="G3565" s="1">
        <f t="shared" si="608"/>
        <v>41600</v>
      </c>
      <c r="H3565" s="4">
        <f t="shared" si="610"/>
        <v>0</v>
      </c>
      <c r="I3565" s="2">
        <f t="shared" si="611"/>
        <v>0</v>
      </c>
      <c r="K3565" s="2">
        <v>30.267399999999999</v>
      </c>
      <c r="L3565" s="2">
        <f t="shared" si="605"/>
        <v>30.276480219999996</v>
      </c>
      <c r="M3565" s="2">
        <f t="shared" si="606"/>
        <v>30.258319780000001</v>
      </c>
      <c r="Q3565" s="6">
        <f t="shared" si="612"/>
        <v>214.58746046175236</v>
      </c>
      <c r="R3565" s="6">
        <f t="shared" si="613"/>
        <v>65.969560932880597</v>
      </c>
      <c r="S3565" s="6"/>
      <c r="T3565" s="6">
        <f t="shared" si="615"/>
        <v>147.33071051704979</v>
      </c>
      <c r="U3565" s="6"/>
      <c r="V3565" s="6"/>
      <c r="W3565" s="5">
        <f t="shared" si="609"/>
        <v>0</v>
      </c>
      <c r="X3565" s="5">
        <f t="shared" si="609"/>
        <v>5.4729265600377275E-3</v>
      </c>
      <c r="Y3565" s="5">
        <f t="shared" si="614"/>
        <v>-2.0002000266661213E-4</v>
      </c>
      <c r="Z3565" s="5"/>
    </row>
    <row r="3566" spans="3:26" x14ac:dyDescent="0.2">
      <c r="C3566" s="1">
        <v>41604</v>
      </c>
      <c r="D3566" s="2">
        <v>3062.6179999999999</v>
      </c>
      <c r="E3566" s="5">
        <f t="shared" si="607"/>
        <v>-3.2973720608575584E-3</v>
      </c>
      <c r="G3566" s="1">
        <f t="shared" si="608"/>
        <v>41603</v>
      </c>
      <c r="H3566" s="4">
        <f t="shared" si="610"/>
        <v>0</v>
      </c>
      <c r="I3566" s="2">
        <f t="shared" si="611"/>
        <v>0</v>
      </c>
      <c r="K3566" s="2">
        <v>30.039300000000001</v>
      </c>
      <c r="L3566" s="2">
        <f t="shared" si="605"/>
        <v>30.04831179</v>
      </c>
      <c r="M3566" s="2">
        <f t="shared" si="606"/>
        <v>30.030288210000002</v>
      </c>
      <c r="Q3566" s="6">
        <f t="shared" si="612"/>
        <v>214.58746046175236</v>
      </c>
      <c r="R3566" s="6">
        <f t="shared" si="613"/>
        <v>65.75203474579348</v>
      </c>
      <c r="S3566" s="6"/>
      <c r="T3566" s="6">
        <f t="shared" si="615"/>
        <v>147.33071051704979</v>
      </c>
      <c r="U3566" s="6"/>
      <c r="V3566" s="6"/>
      <c r="W3566" s="5">
        <f t="shared" si="609"/>
        <v>0</v>
      </c>
      <c r="X3566" s="5">
        <f t="shared" si="609"/>
        <v>-3.3028203721476856E-3</v>
      </c>
      <c r="Y3566" s="5">
        <f t="shared" si="614"/>
        <v>0</v>
      </c>
      <c r="Z3566" s="5"/>
    </row>
    <row r="3567" spans="3:26" x14ac:dyDescent="0.2">
      <c r="C3567" s="1">
        <v>41605</v>
      </c>
      <c r="D3567" s="2">
        <v>3082.652</v>
      </c>
      <c r="E3567" s="5">
        <f t="shared" si="607"/>
        <v>6.5414622391692682E-3</v>
      </c>
      <c r="G3567" s="1">
        <f t="shared" si="608"/>
        <v>41604</v>
      </c>
      <c r="H3567" s="4">
        <f t="shared" si="610"/>
        <v>6.5414622391692682E-3</v>
      </c>
      <c r="I3567" s="2">
        <f t="shared" si="611"/>
        <v>1</v>
      </c>
      <c r="K3567" s="2">
        <v>30.267399999999999</v>
      </c>
      <c r="L3567" s="2">
        <f t="shared" si="605"/>
        <v>30.276480219999996</v>
      </c>
      <c r="M3567" s="2">
        <f t="shared" si="606"/>
        <v>30.258319780000001</v>
      </c>
      <c r="Q3567" s="6">
        <f t="shared" si="612"/>
        <v>215.99117623136215</v>
      </c>
      <c r="R3567" s="6">
        <f t="shared" si="613"/>
        <v>66.182149198231642</v>
      </c>
      <c r="S3567" s="6"/>
      <c r="T3567" s="6">
        <f t="shared" si="615"/>
        <v>148.26480990280774</v>
      </c>
      <c r="U3567" s="6"/>
      <c r="V3567" s="6"/>
      <c r="W3567" s="5">
        <f t="shared" si="609"/>
        <v>6.5201597243218501E-3</v>
      </c>
      <c r="X3567" s="5">
        <f t="shared" si="609"/>
        <v>6.5201597243218501E-3</v>
      </c>
      <c r="Y3567" s="5">
        <f t="shared" si="614"/>
        <v>6.3201397216543498E-3</v>
      </c>
      <c r="Z3567" s="5"/>
    </row>
    <row r="3568" spans="3:26" x14ac:dyDescent="0.2">
      <c r="C3568" s="1">
        <v>41606</v>
      </c>
      <c r="D3568" s="2">
        <v>3092.4169999999999</v>
      </c>
      <c r="E3568" s="5">
        <f t="shared" si="607"/>
        <v>3.1677270090817492E-3</v>
      </c>
      <c r="G3568" s="1">
        <f t="shared" si="608"/>
        <v>41605</v>
      </c>
      <c r="H3568" s="4">
        <f t="shared" si="610"/>
        <v>0</v>
      </c>
      <c r="I3568" s="2">
        <f t="shared" si="611"/>
        <v>0</v>
      </c>
      <c r="K3568" s="2">
        <v>31.363099999999999</v>
      </c>
      <c r="L3568" s="2">
        <f t="shared" si="605"/>
        <v>31.372508929999999</v>
      </c>
      <c r="M3568" s="2">
        <f t="shared" si="606"/>
        <v>31.35369107</v>
      </c>
      <c r="Q3568" s="6">
        <f t="shared" si="612"/>
        <v>215.99117623136215</v>
      </c>
      <c r="R3568" s="6">
        <f t="shared" si="613"/>
        <v>66.391796179765961</v>
      </c>
      <c r="S3568" s="6"/>
      <c r="T3568" s="6">
        <f t="shared" si="615"/>
        <v>148.23515694082718</v>
      </c>
      <c r="U3568" s="6"/>
      <c r="V3568" s="6"/>
      <c r="W3568" s="5">
        <f t="shared" si="609"/>
        <v>0</v>
      </c>
      <c r="X3568" s="5">
        <f t="shared" si="609"/>
        <v>3.1627203322832642E-3</v>
      </c>
      <c r="Y3568" s="5">
        <f t="shared" si="614"/>
        <v>-2.0002000266750031E-4</v>
      </c>
      <c r="Z3568" s="5"/>
    </row>
    <row r="3569" spans="3:26" x14ac:dyDescent="0.2">
      <c r="C3569" s="1">
        <v>41607</v>
      </c>
      <c r="D3569" s="2">
        <v>3086.643</v>
      </c>
      <c r="E3569" s="5">
        <f t="shared" si="607"/>
        <v>-1.8671479299201522E-3</v>
      </c>
      <c r="G3569" s="1">
        <f t="shared" si="608"/>
        <v>41606</v>
      </c>
      <c r="H3569" s="4">
        <f t="shared" si="610"/>
        <v>0</v>
      </c>
      <c r="I3569" s="2">
        <f t="shared" si="611"/>
        <v>0</v>
      </c>
      <c r="K3569" s="2">
        <v>30.485499999999998</v>
      </c>
      <c r="L3569" s="2">
        <f t="shared" si="605"/>
        <v>30.494645649999999</v>
      </c>
      <c r="M3569" s="2">
        <f t="shared" si="606"/>
        <v>30.476354349999998</v>
      </c>
      <c r="Q3569" s="6">
        <f t="shared" si="612"/>
        <v>215.99117623136215</v>
      </c>
      <c r="R3569" s="6">
        <f t="shared" si="613"/>
        <v>66.267832874965237</v>
      </c>
      <c r="S3569" s="6"/>
      <c r="T3569" s="6">
        <f t="shared" si="615"/>
        <v>148.23515694082718</v>
      </c>
      <c r="U3569" s="6"/>
      <c r="V3569" s="6"/>
      <c r="W3569" s="5">
        <f t="shared" si="609"/>
        <v>0</v>
      </c>
      <c r="X3569" s="5">
        <f t="shared" si="609"/>
        <v>-1.8688932234347533E-3</v>
      </c>
      <c r="Y3569" s="5">
        <f t="shared" si="614"/>
        <v>0</v>
      </c>
      <c r="Z3569" s="5"/>
    </row>
    <row r="3570" spans="3:26" x14ac:dyDescent="0.2">
      <c r="C3570" s="1">
        <v>41610</v>
      </c>
      <c r="D3570" s="2">
        <v>3077.2330000000002</v>
      </c>
      <c r="E3570" s="5">
        <f t="shared" si="607"/>
        <v>-3.0486194872552008E-3</v>
      </c>
      <c r="G3570" s="1">
        <f t="shared" si="608"/>
        <v>41607</v>
      </c>
      <c r="H3570" s="4">
        <f t="shared" si="610"/>
        <v>-3.0486194872552008E-3</v>
      </c>
      <c r="I3570" s="2">
        <f t="shared" si="611"/>
        <v>1</v>
      </c>
      <c r="K3570" s="2">
        <v>30.862300000000001</v>
      </c>
      <c r="L3570" s="2">
        <f t="shared" si="605"/>
        <v>30.871558690000001</v>
      </c>
      <c r="M3570" s="2">
        <f t="shared" si="606"/>
        <v>30.853041310000002</v>
      </c>
      <c r="Q3570" s="6">
        <f t="shared" si="612"/>
        <v>215.33270132242805</v>
      </c>
      <c r="R3570" s="6">
        <f t="shared" si="613"/>
        <v>66.065807468284447</v>
      </c>
      <c r="S3570" s="6"/>
      <c r="T3570" s="6">
        <f t="shared" si="615"/>
        <v>147.7536877038105</v>
      </c>
      <c r="U3570" s="6"/>
      <c r="V3570" s="6"/>
      <c r="W3570" s="5">
        <f t="shared" si="609"/>
        <v>-3.0532759939978504E-3</v>
      </c>
      <c r="X3570" s="5">
        <f t="shared" si="609"/>
        <v>-3.0532759939978504E-3</v>
      </c>
      <c r="Y3570" s="5">
        <f t="shared" si="614"/>
        <v>-3.2532959966644626E-3</v>
      </c>
      <c r="Z3570" s="5"/>
    </row>
    <row r="3571" spans="3:26" x14ac:dyDescent="0.2">
      <c r="C3571" s="1">
        <v>41611</v>
      </c>
      <c r="D3571" s="2">
        <v>3013.8820000000001</v>
      </c>
      <c r="E3571" s="5">
        <f t="shared" si="607"/>
        <v>-2.0587001374286609E-2</v>
      </c>
      <c r="G3571" s="1">
        <f t="shared" si="608"/>
        <v>41610</v>
      </c>
      <c r="H3571" s="4">
        <f t="shared" si="610"/>
        <v>-2.0587001374286609E-2</v>
      </c>
      <c r="I3571" s="2">
        <f t="shared" si="611"/>
        <v>1</v>
      </c>
      <c r="K3571" s="2">
        <v>31.363099999999999</v>
      </c>
      <c r="L3571" s="2">
        <f t="shared" si="605"/>
        <v>31.372508929999999</v>
      </c>
      <c r="M3571" s="2">
        <f t="shared" si="606"/>
        <v>31.35369107</v>
      </c>
      <c r="Q3571" s="6">
        <f t="shared" si="612"/>
        <v>210.89964670437439</v>
      </c>
      <c r="R3571" s="6">
        <f t="shared" si="613"/>
        <v>64.705710599141526</v>
      </c>
      <c r="S3571" s="6"/>
      <c r="T3571" s="6">
        <f t="shared" si="615"/>
        <v>144.71188233199624</v>
      </c>
      <c r="U3571" s="6"/>
      <c r="V3571" s="6"/>
      <c r="W3571" s="5">
        <f t="shared" si="609"/>
        <v>-2.0801867772470395E-2</v>
      </c>
      <c r="X3571" s="5">
        <f t="shared" si="609"/>
        <v>-2.0801867772471283E-2</v>
      </c>
      <c r="Y3571" s="5">
        <f t="shared" si="614"/>
        <v>-2.0801867772471283E-2</v>
      </c>
      <c r="Z3571" s="5"/>
    </row>
    <row r="3572" spans="3:26" x14ac:dyDescent="0.2">
      <c r="C3572" s="1">
        <v>41612</v>
      </c>
      <c r="D3572" s="2">
        <v>2991.7620000000002</v>
      </c>
      <c r="E3572" s="5">
        <f t="shared" si="607"/>
        <v>-7.339371614416188E-3</v>
      </c>
      <c r="G3572" s="1">
        <f t="shared" si="608"/>
        <v>41611</v>
      </c>
      <c r="H3572" s="4">
        <f t="shared" si="610"/>
        <v>-7.339371614416188E-3</v>
      </c>
      <c r="I3572" s="2">
        <f t="shared" si="611"/>
        <v>1</v>
      </c>
      <c r="K3572" s="2">
        <v>30.956499999999998</v>
      </c>
      <c r="L3572" s="2">
        <f t="shared" si="605"/>
        <v>30.965786949999998</v>
      </c>
      <c r="M3572" s="2">
        <f t="shared" si="606"/>
        <v>30.947213049999998</v>
      </c>
      <c r="Q3572" s="6">
        <f t="shared" si="612"/>
        <v>209.35177582386189</v>
      </c>
      <c r="R3572" s="6">
        <f t="shared" si="613"/>
        <v>64.230811343479559</v>
      </c>
      <c r="S3572" s="6"/>
      <c r="T3572" s="6">
        <f t="shared" si="615"/>
        <v>143.64978805054005</v>
      </c>
      <c r="U3572" s="6"/>
      <c r="V3572" s="6"/>
      <c r="W3572" s="5">
        <f t="shared" si="609"/>
        <v>-7.3664373137285466E-3</v>
      </c>
      <c r="X3572" s="5">
        <f t="shared" si="609"/>
        <v>-7.3664373137276584E-3</v>
      </c>
      <c r="Y3572" s="5">
        <f t="shared" si="614"/>
        <v>-7.3664373137276584E-3</v>
      </c>
      <c r="Z3572" s="5"/>
    </row>
    <row r="3573" spans="3:26" x14ac:dyDescent="0.2">
      <c r="C3573" s="1">
        <v>41613</v>
      </c>
      <c r="D3573" s="2">
        <v>2953.1680000000001</v>
      </c>
      <c r="E3573" s="5">
        <f t="shared" si="607"/>
        <v>-1.2900090314670768E-2</v>
      </c>
      <c r="G3573" s="1">
        <f t="shared" si="608"/>
        <v>41612</v>
      </c>
      <c r="H3573" s="4">
        <f t="shared" si="610"/>
        <v>-1.2900090314670768E-2</v>
      </c>
      <c r="I3573" s="2">
        <f t="shared" si="611"/>
        <v>1</v>
      </c>
      <c r="K3573" s="2">
        <v>31.606000000000002</v>
      </c>
      <c r="L3573" s="2">
        <f t="shared" si="605"/>
        <v>31.615481800000001</v>
      </c>
      <c r="M3573" s="2">
        <f t="shared" si="606"/>
        <v>31.596518200000002</v>
      </c>
      <c r="Q3573" s="6">
        <f t="shared" si="612"/>
        <v>206.65111900819736</v>
      </c>
      <c r="R3573" s="6">
        <f t="shared" si="613"/>
        <v>63.402228076164093</v>
      </c>
      <c r="S3573" s="6"/>
      <c r="T3573" s="6">
        <f t="shared" si="615"/>
        <v>141.79669281100476</v>
      </c>
      <c r="U3573" s="6"/>
      <c r="V3573" s="6"/>
      <c r="W3573" s="5">
        <f t="shared" si="609"/>
        <v>-1.2984019053255302E-2</v>
      </c>
      <c r="X3573" s="5">
        <f t="shared" si="609"/>
        <v>-1.2984019053255302E-2</v>
      </c>
      <c r="Y3573" s="5">
        <f t="shared" si="614"/>
        <v>-1.2984019053255302E-2</v>
      </c>
      <c r="Z3573" s="5"/>
    </row>
    <row r="3574" spans="3:26" x14ac:dyDescent="0.2">
      <c r="C3574" s="1">
        <v>41614</v>
      </c>
      <c r="D3574" s="2">
        <v>2979.9380000000001</v>
      </c>
      <c r="E3574" s="5">
        <f t="shared" si="607"/>
        <v>9.0648415532065835E-3</v>
      </c>
      <c r="G3574" s="1">
        <f t="shared" si="608"/>
        <v>41613</v>
      </c>
      <c r="H3574" s="4">
        <f t="shared" si="610"/>
        <v>9.0648415532065835E-3</v>
      </c>
      <c r="I3574" s="2">
        <f t="shared" si="611"/>
        <v>1</v>
      </c>
      <c r="K3574" s="2">
        <v>32.0473</v>
      </c>
      <c r="L3574" s="2">
        <f t="shared" si="605"/>
        <v>32.056914190000001</v>
      </c>
      <c r="M3574" s="2">
        <f t="shared" si="606"/>
        <v>32.037685809999999</v>
      </c>
      <c r="Q3574" s="6">
        <f t="shared" si="612"/>
        <v>208.52437865879952</v>
      </c>
      <c r="R3574" s="6">
        <f t="shared" si="613"/>
        <v>63.976959227794786</v>
      </c>
      <c r="S3574" s="6"/>
      <c r="T3574" s="6">
        <f t="shared" si="615"/>
        <v>143.08205736410522</v>
      </c>
      <c r="U3574" s="6"/>
      <c r="V3574" s="6"/>
      <c r="W3574" s="5">
        <f t="shared" si="609"/>
        <v>9.0240024912278116E-3</v>
      </c>
      <c r="X3574" s="5">
        <f t="shared" si="609"/>
        <v>9.0240024912278116E-3</v>
      </c>
      <c r="Y3574" s="5">
        <f t="shared" si="614"/>
        <v>9.0240024912278116E-3</v>
      </c>
      <c r="Z3574" s="5"/>
    </row>
    <row r="3575" spans="3:26" x14ac:dyDescent="0.2">
      <c r="C3575" s="1">
        <v>41617</v>
      </c>
      <c r="D3575" s="2">
        <v>2988.6680000000001</v>
      </c>
      <c r="E3575" s="5">
        <f t="shared" si="607"/>
        <v>2.9295911525676096E-3</v>
      </c>
      <c r="G3575" s="1">
        <f t="shared" si="608"/>
        <v>41614</v>
      </c>
      <c r="H3575" s="4">
        <f t="shared" si="610"/>
        <v>0</v>
      </c>
      <c r="I3575" s="2">
        <f t="shared" si="611"/>
        <v>0</v>
      </c>
      <c r="K3575" s="2">
        <v>32.260399999999997</v>
      </c>
      <c r="L3575" s="2">
        <f t="shared" si="605"/>
        <v>32.270078119999994</v>
      </c>
      <c r="M3575" s="2">
        <f t="shared" si="606"/>
        <v>32.25072188</v>
      </c>
      <c r="Q3575" s="6">
        <f t="shared" si="612"/>
        <v>208.52437865879952</v>
      </c>
      <c r="R3575" s="6">
        <f t="shared" si="613"/>
        <v>64.16438556151671</v>
      </c>
      <c r="S3575" s="6"/>
      <c r="T3575" s="6">
        <f t="shared" si="615"/>
        <v>143.0534409526324</v>
      </c>
      <c r="U3575" s="6"/>
      <c r="V3575" s="6"/>
      <c r="W3575" s="5">
        <f t="shared" si="609"/>
        <v>0</v>
      </c>
      <c r="X3575" s="5">
        <f t="shared" si="609"/>
        <v>2.9253082631113259E-3</v>
      </c>
      <c r="Y3575" s="5">
        <f t="shared" si="614"/>
        <v>-2.0002000266661213E-4</v>
      </c>
      <c r="Z3575" s="5"/>
    </row>
    <row r="3576" spans="3:26" x14ac:dyDescent="0.2">
      <c r="C3576" s="1">
        <v>41618</v>
      </c>
      <c r="D3576" s="2">
        <v>2960.8589999999999</v>
      </c>
      <c r="E3576" s="5">
        <f t="shared" si="607"/>
        <v>-9.3048140509418235E-3</v>
      </c>
      <c r="G3576" s="1">
        <f t="shared" si="608"/>
        <v>41617</v>
      </c>
      <c r="H3576" s="4">
        <f t="shared" si="610"/>
        <v>0</v>
      </c>
      <c r="I3576" s="2">
        <f t="shared" si="611"/>
        <v>0</v>
      </c>
      <c r="K3576" s="2">
        <v>32.483499999999999</v>
      </c>
      <c r="L3576" s="2">
        <f t="shared" si="605"/>
        <v>32.493245049999999</v>
      </c>
      <c r="M3576" s="2">
        <f t="shared" si="606"/>
        <v>32.47375495</v>
      </c>
      <c r="Q3576" s="6">
        <f t="shared" si="612"/>
        <v>208.52437865879952</v>
      </c>
      <c r="R3576" s="6">
        <f t="shared" si="613"/>
        <v>63.567347885173859</v>
      </c>
      <c r="S3576" s="6"/>
      <c r="T3576" s="6">
        <f t="shared" si="615"/>
        <v>143.0534409526324</v>
      </c>
      <c r="U3576" s="6"/>
      <c r="V3576" s="6"/>
      <c r="W3576" s="5">
        <f t="shared" si="609"/>
        <v>0</v>
      </c>
      <c r="X3576" s="5">
        <f t="shared" si="609"/>
        <v>-9.3483742568496453E-3</v>
      </c>
      <c r="Y3576" s="5">
        <f t="shared" si="614"/>
        <v>0</v>
      </c>
      <c r="Z3576" s="5"/>
    </row>
    <row r="3577" spans="3:26" x14ac:dyDescent="0.2">
      <c r="C3577" s="1">
        <v>41619</v>
      </c>
      <c r="D3577" s="2">
        <v>2947.308</v>
      </c>
      <c r="E3577" s="5">
        <f t="shared" si="607"/>
        <v>-4.5767123662423413E-3</v>
      </c>
      <c r="G3577" s="1">
        <f t="shared" si="608"/>
        <v>41618</v>
      </c>
      <c r="H3577" s="4">
        <f t="shared" si="610"/>
        <v>-4.5767123662423413E-3</v>
      </c>
      <c r="I3577" s="2">
        <f t="shared" si="611"/>
        <v>1</v>
      </c>
      <c r="K3577" s="2">
        <v>32.746299999999998</v>
      </c>
      <c r="L3577" s="2">
        <f t="shared" si="605"/>
        <v>32.756123889999998</v>
      </c>
      <c r="M3577" s="2">
        <f t="shared" si="606"/>
        <v>32.736476109999998</v>
      </c>
      <c r="Q3577" s="6">
        <f t="shared" si="612"/>
        <v>207.57002255632878</v>
      </c>
      <c r="R3577" s="6">
        <f t="shared" si="613"/>
        <v>63.276418418018558</v>
      </c>
      <c r="S3577" s="6"/>
      <c r="T3577" s="6">
        <f t="shared" si="615"/>
        <v>142.3702467550909</v>
      </c>
      <c r="U3577" s="6"/>
      <c r="V3577" s="6"/>
      <c r="W3577" s="5">
        <f t="shared" si="609"/>
        <v>-4.5872175794308134E-3</v>
      </c>
      <c r="X3577" s="5">
        <f t="shared" si="609"/>
        <v>-4.5872175794317016E-3</v>
      </c>
      <c r="Y3577" s="5">
        <f t="shared" si="614"/>
        <v>-4.7872375820992019E-3</v>
      </c>
      <c r="Z3577" s="5"/>
    </row>
    <row r="3578" spans="3:26" x14ac:dyDescent="0.2">
      <c r="C3578" s="1">
        <v>41620</v>
      </c>
      <c r="D3578" s="2">
        <v>2928.123</v>
      </c>
      <c r="E3578" s="5">
        <f t="shared" si="607"/>
        <v>-6.5093298698337418E-3</v>
      </c>
      <c r="G3578" s="1">
        <f t="shared" si="608"/>
        <v>41619</v>
      </c>
      <c r="H3578" s="4">
        <f t="shared" si="610"/>
        <v>-6.5093298698337418E-3</v>
      </c>
      <c r="I3578" s="2">
        <f t="shared" si="611"/>
        <v>1</v>
      </c>
      <c r="K3578" s="2">
        <v>33.227200000000003</v>
      </c>
      <c r="L3578" s="2">
        <f t="shared" si="605"/>
        <v>33.237168160000003</v>
      </c>
      <c r="M3578" s="2">
        <f t="shared" si="606"/>
        <v>33.217231840000004</v>
      </c>
      <c r="Q3578" s="6">
        <f t="shared" si="612"/>
        <v>206.21888080842081</v>
      </c>
      <c r="R3578" s="6">
        <f t="shared" si="613"/>
        <v>62.864531337554048</v>
      </c>
      <c r="S3578" s="6"/>
      <c r="T3578" s="6">
        <f t="shared" si="615"/>
        <v>141.44351185531238</v>
      </c>
      <c r="U3578" s="6"/>
      <c r="V3578" s="6"/>
      <c r="W3578" s="5">
        <f t="shared" si="609"/>
        <v>-6.5306079451143972E-3</v>
      </c>
      <c r="X3578" s="5">
        <f t="shared" si="609"/>
        <v>-6.5306079451135091E-3</v>
      </c>
      <c r="Y3578" s="5">
        <f t="shared" si="614"/>
        <v>-6.5306079451135091E-3</v>
      </c>
      <c r="Z3578" s="5"/>
    </row>
    <row r="3579" spans="3:26" x14ac:dyDescent="0.2">
      <c r="C3579" s="1">
        <v>41621</v>
      </c>
      <c r="D3579" s="2">
        <v>2921.9229999999998</v>
      </c>
      <c r="E3579" s="5">
        <f t="shared" si="607"/>
        <v>-2.1173973907517795E-3</v>
      </c>
      <c r="G3579" s="1">
        <f t="shared" si="608"/>
        <v>41620</v>
      </c>
      <c r="H3579" s="4">
        <f t="shared" si="610"/>
        <v>-2.1173973907517795E-3</v>
      </c>
      <c r="I3579" s="2">
        <f t="shared" si="611"/>
        <v>1</v>
      </c>
      <c r="K3579" s="2">
        <v>33.906399999999998</v>
      </c>
      <c r="L3579" s="2">
        <f t="shared" si="605"/>
        <v>33.916571919999996</v>
      </c>
      <c r="M3579" s="2">
        <f t="shared" si="606"/>
        <v>33.89622808</v>
      </c>
      <c r="Q3579" s="6">
        <f t="shared" si="612"/>
        <v>205.78223348827331</v>
      </c>
      <c r="R3579" s="6">
        <f t="shared" si="613"/>
        <v>62.731422142929077</v>
      </c>
      <c r="S3579" s="6"/>
      <c r="T3579" s="6">
        <f t="shared" si="615"/>
        <v>141.14401973237116</v>
      </c>
      <c r="U3579" s="6"/>
      <c r="V3579" s="6"/>
      <c r="W3579" s="5">
        <f t="shared" si="609"/>
        <v>-2.119642246000808E-3</v>
      </c>
      <c r="X3579" s="5">
        <f t="shared" si="609"/>
        <v>-2.119642246000808E-3</v>
      </c>
      <c r="Y3579" s="5">
        <f t="shared" si="614"/>
        <v>-2.119642246000808E-3</v>
      </c>
      <c r="Z3579" s="5"/>
    </row>
    <row r="3580" spans="3:26" x14ac:dyDescent="0.2">
      <c r="C3580" s="1">
        <v>41624</v>
      </c>
      <c r="D3580" s="2">
        <v>2978.77</v>
      </c>
      <c r="E3580" s="5">
        <f t="shared" si="607"/>
        <v>1.9455338145461128E-2</v>
      </c>
      <c r="G3580" s="1">
        <f t="shared" si="608"/>
        <v>41621</v>
      </c>
      <c r="H3580" s="4">
        <f t="shared" si="610"/>
        <v>1.9455338145461128E-2</v>
      </c>
      <c r="I3580" s="2">
        <f t="shared" si="611"/>
        <v>1</v>
      </c>
      <c r="K3580" s="2">
        <v>34.159300000000002</v>
      </c>
      <c r="L3580" s="2">
        <f t="shared" si="605"/>
        <v>34.169547790000003</v>
      </c>
      <c r="M3580" s="2">
        <f t="shared" si="606"/>
        <v>34.149052210000001</v>
      </c>
      <c r="Q3580" s="6">
        <f t="shared" si="612"/>
        <v>209.7857964251159</v>
      </c>
      <c r="R3580" s="6">
        <f t="shared" si="613"/>
        <v>63.951883173065433</v>
      </c>
      <c r="S3580" s="6"/>
      <c r="T3580" s="6">
        <f t="shared" si="615"/>
        <v>143.89002436347408</v>
      </c>
      <c r="U3580" s="6"/>
      <c r="V3580" s="6"/>
      <c r="W3580" s="5">
        <f t="shared" si="609"/>
        <v>1.9268502466574411E-2</v>
      </c>
      <c r="X3580" s="5">
        <f t="shared" si="609"/>
        <v>1.9268502466573523E-2</v>
      </c>
      <c r="Y3580" s="5">
        <f t="shared" si="614"/>
        <v>1.9268502466574411E-2</v>
      </c>
      <c r="Z3580" s="5"/>
    </row>
    <row r="3581" spans="3:26" x14ac:dyDescent="0.2">
      <c r="C3581" s="1">
        <v>41625</v>
      </c>
      <c r="D3581" s="2">
        <v>2941.7620000000002</v>
      </c>
      <c r="E3581" s="5">
        <f t="shared" si="607"/>
        <v>-1.2423919940109445E-2</v>
      </c>
      <c r="G3581" s="1">
        <f t="shared" si="608"/>
        <v>41624</v>
      </c>
      <c r="H3581" s="4">
        <f t="shared" si="610"/>
        <v>0</v>
      </c>
      <c r="I3581" s="2">
        <f t="shared" si="611"/>
        <v>0</v>
      </c>
      <c r="K3581" s="2">
        <v>33.807299999999998</v>
      </c>
      <c r="L3581" s="2">
        <f t="shared" si="605"/>
        <v>33.817442189999994</v>
      </c>
      <c r="M3581" s="2">
        <f t="shared" si="606"/>
        <v>33.797157810000002</v>
      </c>
      <c r="Q3581" s="6">
        <f t="shared" si="612"/>
        <v>209.7857964251159</v>
      </c>
      <c r="R3581" s="6">
        <f t="shared" si="613"/>
        <v>63.157350096504032</v>
      </c>
      <c r="S3581" s="6"/>
      <c r="T3581" s="6">
        <f t="shared" si="615"/>
        <v>143.86124635860139</v>
      </c>
      <c r="U3581" s="6"/>
      <c r="V3581" s="6"/>
      <c r="W3581" s="5">
        <f t="shared" si="609"/>
        <v>0</v>
      </c>
      <c r="X3581" s="5">
        <f t="shared" si="609"/>
        <v>-1.2501742075903266E-2</v>
      </c>
      <c r="Y3581" s="5">
        <f t="shared" si="614"/>
        <v>-2.0002000266750031E-4</v>
      </c>
      <c r="Z3581" s="5"/>
    </row>
    <row r="3582" spans="3:26" x14ac:dyDescent="0.2">
      <c r="C3582" s="1">
        <v>41626</v>
      </c>
      <c r="D3582" s="2">
        <v>2975.09</v>
      </c>
      <c r="E3582" s="5">
        <f t="shared" si="607"/>
        <v>1.1329264570009392E-2</v>
      </c>
      <c r="G3582" s="1">
        <f t="shared" si="608"/>
        <v>41625</v>
      </c>
      <c r="H3582" s="4">
        <f t="shared" si="610"/>
        <v>1.1329264570009392E-2</v>
      </c>
      <c r="I3582" s="2">
        <f t="shared" si="611"/>
        <v>1</v>
      </c>
      <c r="K3582" s="2">
        <v>33.658499999999997</v>
      </c>
      <c r="L3582" s="2">
        <f t="shared" si="605"/>
        <v>33.668597549999994</v>
      </c>
      <c r="M3582" s="2">
        <f t="shared" si="606"/>
        <v>33.648402449999999</v>
      </c>
      <c r="Q3582" s="6">
        <f t="shared" si="612"/>
        <v>212.16251521584618</v>
      </c>
      <c r="R3582" s="6">
        <f t="shared" si="613"/>
        <v>63.872876425288034</v>
      </c>
      <c r="S3582" s="6"/>
      <c r="T3582" s="6">
        <f t="shared" si="615"/>
        <v>145.46199026227328</v>
      </c>
      <c r="U3582" s="6"/>
      <c r="V3582" s="6"/>
      <c r="W3582" s="5">
        <f t="shared" si="609"/>
        <v>1.126556908271148E-2</v>
      </c>
      <c r="X3582" s="5">
        <f t="shared" si="609"/>
        <v>1.126556908271148E-2</v>
      </c>
      <c r="Y3582" s="5">
        <f t="shared" si="614"/>
        <v>1.1065549080043979E-2</v>
      </c>
      <c r="Z3582" s="5"/>
    </row>
    <row r="3583" spans="3:26" x14ac:dyDescent="0.2">
      <c r="C3583" s="1">
        <v>41627</v>
      </c>
      <c r="D3583" s="2">
        <v>3031.0479999999998</v>
      </c>
      <c r="E3583" s="5">
        <f t="shared" si="607"/>
        <v>1.8808842757697959E-2</v>
      </c>
      <c r="G3583" s="1">
        <f t="shared" si="608"/>
        <v>41626</v>
      </c>
      <c r="H3583" s="4">
        <f t="shared" si="610"/>
        <v>0</v>
      </c>
      <c r="I3583" s="2">
        <f t="shared" si="611"/>
        <v>0</v>
      </c>
      <c r="K3583" s="2">
        <v>33.792400000000001</v>
      </c>
      <c r="L3583" s="2">
        <f t="shared" si="605"/>
        <v>33.802537719999997</v>
      </c>
      <c r="M3583" s="2">
        <f t="shared" si="606"/>
        <v>33.782262280000005</v>
      </c>
      <c r="Q3583" s="6">
        <f t="shared" si="612"/>
        <v>212.16251521584618</v>
      </c>
      <c r="R3583" s="6">
        <f t="shared" si="613"/>
        <v>65.07425131445315</v>
      </c>
      <c r="S3583" s="6"/>
      <c r="T3583" s="6">
        <f t="shared" si="615"/>
        <v>145.43289786422082</v>
      </c>
      <c r="U3583" s="6"/>
      <c r="V3583" s="6"/>
      <c r="W3583" s="5">
        <f t="shared" si="609"/>
        <v>0</v>
      </c>
      <c r="X3583" s="5">
        <f t="shared" si="609"/>
        <v>1.8634143667061842E-2</v>
      </c>
      <c r="Y3583" s="5">
        <f t="shared" si="614"/>
        <v>-2.0002000266661213E-4</v>
      </c>
      <c r="Z3583" s="5"/>
    </row>
    <row r="3584" spans="3:26" x14ac:dyDescent="0.2">
      <c r="C3584" s="1">
        <v>41628</v>
      </c>
      <c r="D3584" s="2">
        <v>3049.346</v>
      </c>
      <c r="E3584" s="5">
        <f t="shared" si="607"/>
        <v>6.0368558993457808E-3</v>
      </c>
      <c r="G3584" s="1">
        <f t="shared" si="608"/>
        <v>41627</v>
      </c>
      <c r="H3584" s="4">
        <f t="shared" si="610"/>
        <v>0</v>
      </c>
      <c r="I3584" s="2">
        <f t="shared" si="611"/>
        <v>0</v>
      </c>
      <c r="K3584" s="2">
        <v>33.594099999999997</v>
      </c>
      <c r="L3584" s="2">
        <f t="shared" si="605"/>
        <v>33.604178229999995</v>
      </c>
      <c r="M3584" s="2">
        <f t="shared" si="606"/>
        <v>33.58402177</v>
      </c>
      <c r="Q3584" s="6">
        <f t="shared" si="612"/>
        <v>212.16251521584618</v>
      </c>
      <c r="R3584" s="6">
        <f t="shared" si="613"/>
        <v>65.467095192396314</v>
      </c>
      <c r="S3584" s="6"/>
      <c r="T3584" s="6">
        <f t="shared" si="615"/>
        <v>145.43289786422082</v>
      </c>
      <c r="U3584" s="6"/>
      <c r="V3584" s="6"/>
      <c r="W3584" s="5">
        <f t="shared" si="609"/>
        <v>0</v>
      </c>
      <c r="X3584" s="5">
        <f t="shared" si="609"/>
        <v>6.0187070893107375E-3</v>
      </c>
      <c r="Y3584" s="5">
        <f t="shared" si="614"/>
        <v>0</v>
      </c>
      <c r="Z3584" s="5"/>
    </row>
    <row r="3585" spans="3:26" x14ac:dyDescent="0.2">
      <c r="C3585" s="1">
        <v>41631</v>
      </c>
      <c r="D3585" s="2">
        <v>3070.9070000000002</v>
      </c>
      <c r="E3585" s="5">
        <f t="shared" si="607"/>
        <v>7.0706964706531003E-3</v>
      </c>
      <c r="G3585" s="1">
        <f t="shared" si="608"/>
        <v>41628</v>
      </c>
      <c r="H3585" s="4">
        <f t="shared" si="610"/>
        <v>0</v>
      </c>
      <c r="I3585" s="2">
        <f t="shared" si="611"/>
        <v>0</v>
      </c>
      <c r="K3585" s="2">
        <v>33.797400000000003</v>
      </c>
      <c r="L3585" s="2">
        <f t="shared" si="605"/>
        <v>33.807539220000002</v>
      </c>
      <c r="M3585" s="2">
        <f t="shared" si="606"/>
        <v>33.787260780000004</v>
      </c>
      <c r="Q3585" s="6">
        <f t="shared" si="612"/>
        <v>212.16251521584618</v>
      </c>
      <c r="R3585" s="6">
        <f t="shared" si="613"/>
        <v>65.929993151317106</v>
      </c>
      <c r="S3585" s="6"/>
      <c r="T3585" s="6">
        <f t="shared" si="615"/>
        <v>145.43289786422082</v>
      </c>
      <c r="U3585" s="6"/>
      <c r="V3585" s="6"/>
      <c r="W3585" s="5">
        <f t="shared" si="609"/>
        <v>0</v>
      </c>
      <c r="X3585" s="5">
        <f t="shared" si="609"/>
        <v>7.0458163075723945E-3</v>
      </c>
      <c r="Y3585" s="5">
        <f t="shared" si="614"/>
        <v>0</v>
      </c>
      <c r="Z3585" s="5"/>
    </row>
    <row r="3586" spans="3:26" x14ac:dyDescent="0.2">
      <c r="C3586" s="1">
        <v>41632</v>
      </c>
      <c r="D3586" s="2">
        <v>3072.8760000000002</v>
      </c>
      <c r="E3586" s="5">
        <f t="shared" si="607"/>
        <v>6.4117864852307504E-4</v>
      </c>
      <c r="G3586" s="1">
        <f t="shared" si="608"/>
        <v>41631</v>
      </c>
      <c r="H3586" s="4">
        <f t="shared" si="610"/>
        <v>0</v>
      </c>
      <c r="I3586" s="2">
        <f t="shared" si="611"/>
        <v>0</v>
      </c>
      <c r="K3586" s="2">
        <v>34.174100000000003</v>
      </c>
      <c r="L3586" s="2">
        <f t="shared" si="605"/>
        <v>34.184352230000002</v>
      </c>
      <c r="M3586" s="2">
        <f t="shared" si="606"/>
        <v>34.163847770000004</v>
      </c>
      <c r="Q3586" s="6">
        <f t="shared" si="612"/>
        <v>212.16251521584618</v>
      </c>
      <c r="R3586" s="6">
        <f t="shared" si="613"/>
        <v>65.972266055223002</v>
      </c>
      <c r="S3586" s="6"/>
      <c r="T3586" s="6">
        <f t="shared" si="615"/>
        <v>145.43289786422082</v>
      </c>
      <c r="U3586" s="6"/>
      <c r="V3586" s="6"/>
      <c r="W3586" s="5">
        <f t="shared" si="609"/>
        <v>0</v>
      </c>
      <c r="X3586" s="5">
        <f t="shared" si="609"/>
        <v>6.4097318131661751E-4</v>
      </c>
      <c r="Y3586" s="5">
        <f t="shared" si="614"/>
        <v>0</v>
      </c>
      <c r="Z3586" s="5"/>
    </row>
    <row r="3587" spans="3:26" x14ac:dyDescent="0.2">
      <c r="C3587" s="1">
        <v>41635</v>
      </c>
      <c r="D3587" s="2">
        <v>3111.3690000000001</v>
      </c>
      <c r="E3587" s="5">
        <f t="shared" si="607"/>
        <v>1.2526701370312351E-2</v>
      </c>
      <c r="G3587" s="1">
        <f t="shared" si="608"/>
        <v>41632</v>
      </c>
      <c r="H3587" s="4">
        <f t="shared" si="610"/>
        <v>0</v>
      </c>
      <c r="I3587" s="2">
        <f t="shared" si="611"/>
        <v>0</v>
      </c>
      <c r="K3587" s="2">
        <v>34.218800000000002</v>
      </c>
      <c r="L3587" s="2">
        <f t="shared" si="605"/>
        <v>34.229065640000002</v>
      </c>
      <c r="M3587" s="2">
        <f t="shared" si="606"/>
        <v>34.208534360000002</v>
      </c>
      <c r="Q3587" s="6">
        <f t="shared" si="612"/>
        <v>212.16251521584618</v>
      </c>
      <c r="R3587" s="6">
        <f t="shared" si="613"/>
        <v>66.798680930819572</v>
      </c>
      <c r="S3587" s="6"/>
      <c r="T3587" s="6">
        <f t="shared" si="615"/>
        <v>145.43289786422082</v>
      </c>
      <c r="U3587" s="6"/>
      <c r="V3587" s="6"/>
      <c r="W3587" s="5">
        <f t="shared" si="609"/>
        <v>0</v>
      </c>
      <c r="X3587" s="5">
        <f t="shared" si="609"/>
        <v>1.2448891374594595E-2</v>
      </c>
      <c r="Y3587" s="5">
        <f t="shared" si="614"/>
        <v>0</v>
      </c>
      <c r="Z3587" s="5"/>
    </row>
    <row r="3588" spans="3:26" x14ac:dyDescent="0.2">
      <c r="C3588" s="1">
        <v>41638</v>
      </c>
      <c r="D3588" s="2">
        <v>3100.933</v>
      </c>
      <c r="E3588" s="5">
        <f t="shared" si="607"/>
        <v>-3.3541505363073776E-3</v>
      </c>
      <c r="G3588" s="1">
        <f t="shared" si="608"/>
        <v>41635</v>
      </c>
      <c r="H3588" s="4">
        <f t="shared" si="610"/>
        <v>0</v>
      </c>
      <c r="I3588" s="2">
        <f t="shared" si="611"/>
        <v>0</v>
      </c>
      <c r="K3588" s="2">
        <v>34.203899999999997</v>
      </c>
      <c r="L3588" s="2">
        <f t="shared" si="605"/>
        <v>34.214161169999997</v>
      </c>
      <c r="M3588" s="2">
        <f t="shared" si="606"/>
        <v>34.193638829999998</v>
      </c>
      <c r="Q3588" s="6">
        <f t="shared" si="612"/>
        <v>212.16251521584618</v>
      </c>
      <c r="R3588" s="6">
        <f t="shared" si="613"/>
        <v>66.574628099350832</v>
      </c>
      <c r="S3588" s="6"/>
      <c r="T3588" s="6">
        <f t="shared" si="615"/>
        <v>145.43289786422082</v>
      </c>
      <c r="U3588" s="6"/>
      <c r="V3588" s="6"/>
      <c r="W3588" s="5">
        <f t="shared" si="609"/>
        <v>0</v>
      </c>
      <c r="X3588" s="5">
        <f t="shared" si="609"/>
        <v>-3.3597883093738901E-3</v>
      </c>
      <c r="Y3588" s="5">
        <f t="shared" si="614"/>
        <v>0</v>
      </c>
      <c r="Z3588" s="5"/>
    </row>
    <row r="3589" spans="3:26" x14ac:dyDescent="0.2">
      <c r="C3589" s="1">
        <v>41639</v>
      </c>
      <c r="D3589" s="2">
        <v>3109</v>
      </c>
      <c r="E3589" s="5">
        <f t="shared" si="607"/>
        <v>2.6014751044282501E-3</v>
      </c>
      <c r="G3589" s="1">
        <f t="shared" si="608"/>
        <v>41638</v>
      </c>
      <c r="H3589" s="4">
        <f t="shared" si="610"/>
        <v>2.6014751044282501E-3</v>
      </c>
      <c r="I3589" s="2">
        <f t="shared" si="611"/>
        <v>1</v>
      </c>
      <c r="K3589" s="2">
        <v>34.0304</v>
      </c>
      <c r="L3589" s="2">
        <f t="shared" si="605"/>
        <v>34.040609119999999</v>
      </c>
      <c r="M3589" s="2">
        <f t="shared" si="606"/>
        <v>34.020190880000001</v>
      </c>
      <c r="Q3589" s="6">
        <f t="shared" si="612"/>
        <v>212.71445071727311</v>
      </c>
      <c r="R3589" s="6">
        <f t="shared" si="613"/>
        <v>66.747820336937863</v>
      </c>
      <c r="S3589" s="6"/>
      <c r="T3589" s="6">
        <f t="shared" si="615"/>
        <v>145.78207567979399</v>
      </c>
      <c r="U3589" s="6"/>
      <c r="V3589" s="6"/>
      <c r="W3589" s="5">
        <f t="shared" si="609"/>
        <v>2.5980971252863583E-3</v>
      </c>
      <c r="X3589" s="5">
        <f t="shared" si="609"/>
        <v>2.5980971252863583E-3</v>
      </c>
      <c r="Y3589" s="5">
        <f t="shared" si="614"/>
        <v>2.398077122618858E-3</v>
      </c>
      <c r="Z3589" s="5"/>
    </row>
    <row r="3590" spans="3:26" x14ac:dyDescent="0.2">
      <c r="C3590" s="1">
        <v>41641</v>
      </c>
      <c r="D3590" s="2">
        <v>3059.9340000000002</v>
      </c>
      <c r="E3590" s="5">
        <f t="shared" si="607"/>
        <v>-1.5781923448053972E-2</v>
      </c>
      <c r="G3590" s="1">
        <f t="shared" si="608"/>
        <v>41639</v>
      </c>
      <c r="H3590" s="4">
        <f t="shared" si="610"/>
        <v>0</v>
      </c>
      <c r="I3590" s="2">
        <f t="shared" si="611"/>
        <v>0</v>
      </c>
      <c r="K3590" s="2">
        <v>33.584200000000003</v>
      </c>
      <c r="L3590" s="2">
        <f t="shared" ref="L3590:L3653" si="616">K3590*(1+$L$3)</f>
        <v>33.594275260000003</v>
      </c>
      <c r="M3590" s="2">
        <f t="shared" ref="M3590:M3653" si="617">K3590*(1-$L$3)</f>
        <v>33.574124740000002</v>
      </c>
      <c r="Q3590" s="6">
        <f t="shared" si="612"/>
        <v>212.71445071727311</v>
      </c>
      <c r="R3590" s="6">
        <f t="shared" si="613"/>
        <v>65.694411346055844</v>
      </c>
      <c r="S3590" s="6"/>
      <c r="T3590" s="6">
        <f t="shared" si="615"/>
        <v>145.75291926465803</v>
      </c>
      <c r="U3590" s="6"/>
      <c r="V3590" s="6"/>
      <c r="W3590" s="5">
        <f t="shared" si="609"/>
        <v>0</v>
      </c>
      <c r="X3590" s="5">
        <f t="shared" si="609"/>
        <v>-1.5907783972385126E-2</v>
      </c>
      <c r="Y3590" s="5">
        <f t="shared" si="614"/>
        <v>-2.0002000266661213E-4</v>
      </c>
      <c r="Z3590" s="5"/>
    </row>
    <row r="3591" spans="3:26" x14ac:dyDescent="0.2">
      <c r="C3591" s="1">
        <v>41642</v>
      </c>
      <c r="D3591" s="2">
        <v>3074.431</v>
      </c>
      <c r="E3591" s="5">
        <f t="shared" ref="E3591:E3654" si="618">(D3591-D3590)/D3590</f>
        <v>4.7376838846850435E-3</v>
      </c>
      <c r="G3591" s="1">
        <f t="shared" ref="G3591:G3654" si="619">C3590</f>
        <v>41641</v>
      </c>
      <c r="H3591" s="4">
        <f t="shared" si="610"/>
        <v>4.7376838846850435E-3</v>
      </c>
      <c r="I3591" s="2">
        <f t="shared" si="611"/>
        <v>1</v>
      </c>
      <c r="K3591" s="2">
        <v>33.926299999999998</v>
      </c>
      <c r="L3591" s="2">
        <f t="shared" si="616"/>
        <v>33.936477889999999</v>
      </c>
      <c r="M3591" s="2">
        <f t="shared" si="617"/>
        <v>33.916122109999996</v>
      </c>
      <c r="Q3591" s="6">
        <f t="shared" si="612"/>
        <v>213.72222454247597</v>
      </c>
      <c r="R3591" s="6">
        <f t="shared" si="613"/>
        <v>66.005650700003926</v>
      </c>
      <c r="S3591" s="6"/>
      <c r="T3591" s="6">
        <f t="shared" si="615"/>
        <v>146.41416183129974</v>
      </c>
      <c r="U3591" s="6"/>
      <c r="V3591" s="6"/>
      <c r="W3591" s="5">
        <f t="shared" ref="W3591:X3654" si="620">LN(Q3591)-LN(Q3590)</f>
        <v>4.7264963817088557E-3</v>
      </c>
      <c r="X3591" s="5">
        <f t="shared" si="620"/>
        <v>4.7264963817097438E-3</v>
      </c>
      <c r="Y3591" s="5">
        <f t="shared" si="614"/>
        <v>4.5264763790422435E-3</v>
      </c>
      <c r="Z3591" s="5"/>
    </row>
    <row r="3592" spans="3:26" x14ac:dyDescent="0.2">
      <c r="C3592" s="1">
        <v>41645</v>
      </c>
      <c r="D3592" s="2">
        <v>3069.163</v>
      </c>
      <c r="E3592" s="5">
        <f t="shared" si="618"/>
        <v>-1.7134877966036737E-3</v>
      </c>
      <c r="G3592" s="1">
        <f t="shared" si="619"/>
        <v>41642</v>
      </c>
      <c r="H3592" s="4">
        <f t="shared" ref="H3592:H3655" si="621">IF(E3591&lt;0, E3592,0)</f>
        <v>0</v>
      </c>
      <c r="I3592" s="2">
        <f t="shared" ref="I3592:I3655" si="622">IF(E3591&lt;0,1,0)</f>
        <v>0</v>
      </c>
      <c r="K3592" s="2">
        <v>33.822099999999999</v>
      </c>
      <c r="L3592" s="2">
        <f t="shared" si="616"/>
        <v>33.83224663</v>
      </c>
      <c r="M3592" s="2">
        <f t="shared" si="617"/>
        <v>33.811953369999998</v>
      </c>
      <c r="Q3592" s="6">
        <f t="shared" ref="Q3592:Q3655" si="623">Q3591*(1+H3592)</f>
        <v>213.72222454247597</v>
      </c>
      <c r="R3592" s="6">
        <f t="shared" ref="R3592:R3655" si="624">(R3591*(1+E3592))</f>
        <v>65.892550823022589</v>
      </c>
      <c r="S3592" s="6"/>
      <c r="T3592" s="6">
        <f t="shared" si="615"/>
        <v>146.38487899893349</v>
      </c>
      <c r="U3592" s="6"/>
      <c r="V3592" s="6"/>
      <c r="W3592" s="5">
        <f t="shared" si="620"/>
        <v>0</v>
      </c>
      <c r="X3592" s="5">
        <f t="shared" si="620"/>
        <v>-1.7149574959329783E-3</v>
      </c>
      <c r="Y3592" s="5">
        <f t="shared" ref="Y3592:Y3655" si="625">LN(T3592)-LN(T3591)</f>
        <v>-2.0002000266750031E-4</v>
      </c>
      <c r="Z3592" s="5"/>
    </row>
    <row r="3593" spans="3:26" x14ac:dyDescent="0.2">
      <c r="C3593" s="1">
        <v>41646</v>
      </c>
      <c r="D3593" s="2">
        <v>3110.9639999999999</v>
      </c>
      <c r="E3593" s="5">
        <f t="shared" si="618"/>
        <v>1.3619674158720124E-2</v>
      </c>
      <c r="G3593" s="1">
        <f t="shared" si="619"/>
        <v>41645</v>
      </c>
      <c r="H3593" s="4">
        <f t="shared" si="621"/>
        <v>1.3619674158720124E-2</v>
      </c>
      <c r="I3593" s="2">
        <f t="shared" si="622"/>
        <v>1</v>
      </c>
      <c r="K3593" s="2">
        <v>34.223700000000001</v>
      </c>
      <c r="L3593" s="2">
        <f t="shared" si="616"/>
        <v>34.233967110000002</v>
      </c>
      <c r="M3593" s="2">
        <f t="shared" si="617"/>
        <v>34.21343289</v>
      </c>
      <c r="Q3593" s="6">
        <f t="shared" si="623"/>
        <v>216.63305160122133</v>
      </c>
      <c r="R3593" s="6">
        <f t="shared" si="624"/>
        <v>66.789985894719067</v>
      </c>
      <c r="S3593" s="6"/>
      <c r="T3593" s="6">
        <f t="shared" si="615"/>
        <v>148.34891763399213</v>
      </c>
      <c r="U3593" s="6"/>
      <c r="V3593" s="6"/>
      <c r="W3593" s="5">
        <f t="shared" si="620"/>
        <v>1.3527760016685875E-2</v>
      </c>
      <c r="X3593" s="5">
        <f t="shared" si="620"/>
        <v>1.3527760016685875E-2</v>
      </c>
      <c r="Y3593" s="5">
        <f t="shared" si="625"/>
        <v>1.3327740014019263E-2</v>
      </c>
      <c r="Z3593" s="5"/>
    </row>
    <row r="3594" spans="3:26" x14ac:dyDescent="0.2">
      <c r="C3594" s="1">
        <v>41647</v>
      </c>
      <c r="D3594" s="2">
        <v>3110.6640000000002</v>
      </c>
      <c r="E3594" s="5">
        <f t="shared" si="618"/>
        <v>-9.6433131337979856E-5</v>
      </c>
      <c r="G3594" s="1">
        <f t="shared" si="619"/>
        <v>41646</v>
      </c>
      <c r="H3594" s="4">
        <f t="shared" si="621"/>
        <v>0</v>
      </c>
      <c r="I3594" s="2">
        <f t="shared" si="622"/>
        <v>0</v>
      </c>
      <c r="K3594" s="2">
        <v>34.486499999999999</v>
      </c>
      <c r="L3594" s="2">
        <f t="shared" si="616"/>
        <v>34.496845950000001</v>
      </c>
      <c r="M3594" s="2">
        <f t="shared" si="617"/>
        <v>34.476154049999998</v>
      </c>
      <c r="Q3594" s="6">
        <f t="shared" si="623"/>
        <v>216.63305160122133</v>
      </c>
      <c r="R3594" s="6">
        <f t="shared" si="624"/>
        <v>66.783545127237218</v>
      </c>
      <c r="S3594" s="6"/>
      <c r="T3594" s="6">
        <f t="shared" ref="T3594:T3657" si="626">IF(I3593&lt;&gt;I3594,T3593*(1+H3594)*(1-$U$3),T3593*(1+H3594))</f>
        <v>148.31924785046533</v>
      </c>
      <c r="U3594" s="6"/>
      <c r="V3594" s="6"/>
      <c r="W3594" s="5">
        <f t="shared" si="620"/>
        <v>0</v>
      </c>
      <c r="X3594" s="5">
        <f t="shared" si="620"/>
        <v>-9.6437781311742299E-5</v>
      </c>
      <c r="Y3594" s="5">
        <f t="shared" si="625"/>
        <v>-2.0002000266750031E-4</v>
      </c>
      <c r="Z3594" s="5"/>
    </row>
    <row r="3595" spans="3:26" x14ac:dyDescent="0.2">
      <c r="C3595" s="1">
        <v>41648</v>
      </c>
      <c r="D3595" s="2">
        <v>3090.2550000000001</v>
      </c>
      <c r="E3595" s="5">
        <f t="shared" si="618"/>
        <v>-6.5609786206418004E-3</v>
      </c>
      <c r="G3595" s="1">
        <f t="shared" si="619"/>
        <v>41647</v>
      </c>
      <c r="H3595" s="4">
        <f t="shared" si="621"/>
        <v>-6.5609786206418004E-3</v>
      </c>
      <c r="I3595" s="2">
        <f t="shared" si="622"/>
        <v>1</v>
      </c>
      <c r="K3595" s="2">
        <v>34.432000000000002</v>
      </c>
      <c r="L3595" s="2">
        <f t="shared" si="616"/>
        <v>34.442329600000001</v>
      </c>
      <c r="M3595" s="2">
        <f t="shared" si="617"/>
        <v>34.421670400000004</v>
      </c>
      <c r="Q3595" s="6">
        <f t="shared" si="623"/>
        <v>215.21172678114132</v>
      </c>
      <c r="R3595" s="6">
        <f t="shared" si="624"/>
        <v>66.345379715446754</v>
      </c>
      <c r="S3595" s="6"/>
      <c r="T3595" s="6">
        <f t="shared" si="626"/>
        <v>147.3166592106015</v>
      </c>
      <c r="U3595" s="6"/>
      <c r="V3595" s="6"/>
      <c r="W3595" s="5">
        <f t="shared" si="620"/>
        <v>-6.5825964488244182E-3</v>
      </c>
      <c r="X3595" s="5">
        <f t="shared" si="620"/>
        <v>-6.5825964488244182E-3</v>
      </c>
      <c r="Y3595" s="5">
        <f t="shared" si="625"/>
        <v>-6.7826164514910303E-3</v>
      </c>
      <c r="Z3595" s="5"/>
    </row>
    <row r="3596" spans="3:26" x14ac:dyDescent="0.2">
      <c r="C3596" s="1">
        <v>41649</v>
      </c>
      <c r="D3596" s="2">
        <v>3104.1529999999998</v>
      </c>
      <c r="E3596" s="5">
        <f t="shared" si="618"/>
        <v>4.4973634861846948E-3</v>
      </c>
      <c r="G3596" s="1">
        <f t="shared" si="619"/>
        <v>41648</v>
      </c>
      <c r="H3596" s="4">
        <f t="shared" si="621"/>
        <v>4.4973634861846948E-3</v>
      </c>
      <c r="I3596" s="2">
        <f t="shared" si="622"/>
        <v>1</v>
      </c>
      <c r="K3596" s="2">
        <v>34.412100000000002</v>
      </c>
      <c r="L3596" s="2">
        <f t="shared" si="616"/>
        <v>34.422423630000004</v>
      </c>
      <c r="M3596" s="2">
        <f t="shared" si="617"/>
        <v>34.40177637</v>
      </c>
      <c r="Q3596" s="6">
        <f t="shared" si="623"/>
        <v>216.1796121429656</v>
      </c>
      <c r="R3596" s="6">
        <f t="shared" si="624"/>
        <v>66.643759003656058</v>
      </c>
      <c r="S3596" s="6"/>
      <c r="T3596" s="6">
        <f t="shared" si="626"/>
        <v>147.97919577464197</v>
      </c>
      <c r="U3596" s="6"/>
      <c r="V3596" s="6"/>
      <c r="W3596" s="5">
        <f t="shared" si="620"/>
        <v>4.4872805667539595E-3</v>
      </c>
      <c r="X3596" s="5">
        <f t="shared" si="620"/>
        <v>4.4872805667539595E-3</v>
      </c>
      <c r="Y3596" s="5">
        <f t="shared" si="625"/>
        <v>4.4872805667539595E-3</v>
      </c>
      <c r="Z3596" s="5"/>
    </row>
    <row r="3597" spans="3:26" x14ac:dyDescent="0.2">
      <c r="C3597" s="1">
        <v>41652</v>
      </c>
      <c r="D3597" s="2">
        <v>3111.9430000000002</v>
      </c>
      <c r="E3597" s="5">
        <f t="shared" si="618"/>
        <v>2.5095412500609404E-3</v>
      </c>
      <c r="G3597" s="1">
        <f t="shared" si="619"/>
        <v>41649</v>
      </c>
      <c r="H3597" s="4">
        <f t="shared" si="621"/>
        <v>0</v>
      </c>
      <c r="I3597" s="2">
        <f t="shared" si="622"/>
        <v>0</v>
      </c>
      <c r="K3597" s="2">
        <v>34.704599999999999</v>
      </c>
      <c r="L3597" s="2">
        <f t="shared" si="616"/>
        <v>34.71501138</v>
      </c>
      <c r="M3597" s="2">
        <f t="shared" si="617"/>
        <v>34.694188619999998</v>
      </c>
      <c r="Q3597" s="6">
        <f t="shared" si="623"/>
        <v>216.1796121429656</v>
      </c>
      <c r="R3597" s="6">
        <f t="shared" si="624"/>
        <v>66.811004265934841</v>
      </c>
      <c r="S3597" s="6"/>
      <c r="T3597" s="6">
        <f t="shared" si="626"/>
        <v>147.94959993548704</v>
      </c>
      <c r="U3597" s="6"/>
      <c r="V3597" s="6"/>
      <c r="W3597" s="5">
        <f t="shared" si="620"/>
        <v>0</v>
      </c>
      <c r="X3597" s="5">
        <f t="shared" si="620"/>
        <v>2.50639760971616E-3</v>
      </c>
      <c r="Y3597" s="5">
        <f t="shared" si="625"/>
        <v>-2.0002000266750031E-4</v>
      </c>
      <c r="Z3597" s="5"/>
    </row>
    <row r="3598" spans="3:26" x14ac:dyDescent="0.2">
      <c r="C3598" s="1">
        <v>41653</v>
      </c>
      <c r="D3598" s="2">
        <v>3119.5329999999999</v>
      </c>
      <c r="E3598" s="5">
        <f t="shared" si="618"/>
        <v>2.4389906884540271E-3</v>
      </c>
      <c r="G3598" s="1">
        <f t="shared" si="619"/>
        <v>41652</v>
      </c>
      <c r="H3598" s="4">
        <f t="shared" si="621"/>
        <v>0</v>
      </c>
      <c r="I3598" s="2">
        <f t="shared" si="622"/>
        <v>0</v>
      </c>
      <c r="K3598" s="2">
        <v>34.9377</v>
      </c>
      <c r="L3598" s="2">
        <f t="shared" si="616"/>
        <v>34.948181309999995</v>
      </c>
      <c r="M3598" s="2">
        <f t="shared" si="617"/>
        <v>34.927218690000004</v>
      </c>
      <c r="Q3598" s="6">
        <f t="shared" si="623"/>
        <v>216.1796121429656</v>
      </c>
      <c r="R3598" s="6">
        <f t="shared" si="624"/>
        <v>66.973955683225725</v>
      </c>
      <c r="S3598" s="6"/>
      <c r="T3598" s="6">
        <f t="shared" si="626"/>
        <v>147.94959993548704</v>
      </c>
      <c r="U3598" s="6"/>
      <c r="V3598" s="6"/>
      <c r="W3598" s="5">
        <f t="shared" si="620"/>
        <v>0</v>
      </c>
      <c r="X3598" s="5">
        <f t="shared" si="620"/>
        <v>2.4360211780907193E-3</v>
      </c>
      <c r="Y3598" s="5">
        <f t="shared" si="625"/>
        <v>0</v>
      </c>
      <c r="Z3598" s="5"/>
    </row>
    <row r="3599" spans="3:26" x14ac:dyDescent="0.2">
      <c r="C3599" s="1">
        <v>41654</v>
      </c>
      <c r="D3599" s="2">
        <v>3168.76</v>
      </c>
      <c r="E3599" s="5">
        <f t="shared" si="618"/>
        <v>1.5780246594602563E-2</v>
      </c>
      <c r="G3599" s="1">
        <f t="shared" si="619"/>
        <v>41653</v>
      </c>
      <c r="H3599" s="4">
        <f t="shared" si="621"/>
        <v>0</v>
      </c>
      <c r="I3599" s="2">
        <f t="shared" si="622"/>
        <v>0</v>
      </c>
      <c r="K3599" s="2">
        <v>34.995199999999997</v>
      </c>
      <c r="L3599" s="2">
        <f t="shared" si="616"/>
        <v>35.005698559999999</v>
      </c>
      <c r="M3599" s="2">
        <f t="shared" si="617"/>
        <v>34.984701439999995</v>
      </c>
      <c r="Q3599" s="6">
        <f t="shared" si="623"/>
        <v>216.1796121429656</v>
      </c>
      <c r="R3599" s="6">
        <f t="shared" si="624"/>
        <v>68.030821219323016</v>
      </c>
      <c r="S3599" s="6"/>
      <c r="T3599" s="6">
        <f t="shared" si="626"/>
        <v>147.94959993548704</v>
      </c>
      <c r="U3599" s="6"/>
      <c r="V3599" s="6"/>
      <c r="W3599" s="5">
        <f t="shared" si="620"/>
        <v>0</v>
      </c>
      <c r="X3599" s="5">
        <f t="shared" si="620"/>
        <v>1.5657033039798485E-2</v>
      </c>
      <c r="Y3599" s="5">
        <f t="shared" si="625"/>
        <v>0</v>
      </c>
      <c r="Z3599" s="5"/>
    </row>
    <row r="3600" spans="3:26" x14ac:dyDescent="0.2">
      <c r="C3600" s="1">
        <v>41655</v>
      </c>
      <c r="D3600" s="2">
        <v>3150.2020000000002</v>
      </c>
      <c r="E3600" s="5">
        <f t="shared" si="618"/>
        <v>-5.856549565129575E-3</v>
      </c>
      <c r="G3600" s="1">
        <f t="shared" si="619"/>
        <v>41654</v>
      </c>
      <c r="H3600" s="4">
        <f t="shared" si="621"/>
        <v>0</v>
      </c>
      <c r="I3600" s="2">
        <f t="shared" si="622"/>
        <v>0</v>
      </c>
      <c r="K3600" s="2">
        <v>35.259900000000002</v>
      </c>
      <c r="L3600" s="2">
        <f t="shared" si="616"/>
        <v>35.270477970000002</v>
      </c>
      <c r="M3600" s="2">
        <f t="shared" si="617"/>
        <v>35.249322030000002</v>
      </c>
      <c r="Q3600" s="6">
        <f t="shared" si="623"/>
        <v>216.1796121429656</v>
      </c>
      <c r="R3600" s="6">
        <f t="shared" si="624"/>
        <v>67.632395342895578</v>
      </c>
      <c r="S3600" s="6"/>
      <c r="T3600" s="6">
        <f t="shared" si="626"/>
        <v>147.94959993548704</v>
      </c>
      <c r="U3600" s="6"/>
      <c r="V3600" s="6"/>
      <c r="W3600" s="5">
        <f t="shared" si="620"/>
        <v>0</v>
      </c>
      <c r="X3600" s="5">
        <f t="shared" si="620"/>
        <v>-5.8737664052959104E-3</v>
      </c>
      <c r="Y3600" s="5">
        <f t="shared" si="625"/>
        <v>0</v>
      </c>
      <c r="Z3600" s="5"/>
    </row>
    <row r="3601" spans="3:26" x14ac:dyDescent="0.2">
      <c r="C3601" s="1">
        <v>41656</v>
      </c>
      <c r="D3601" s="2">
        <v>3154.0970000000002</v>
      </c>
      <c r="E3601" s="5">
        <f t="shared" si="618"/>
        <v>1.2364286480676418E-3</v>
      </c>
      <c r="G3601" s="1">
        <f t="shared" si="619"/>
        <v>41655</v>
      </c>
      <c r="H3601" s="4">
        <f t="shared" si="621"/>
        <v>1.2364286480676418E-3</v>
      </c>
      <c r="I3601" s="2">
        <f t="shared" si="622"/>
        <v>1</v>
      </c>
      <c r="K3601" s="2">
        <v>35.512799999999999</v>
      </c>
      <c r="L3601" s="2">
        <f t="shared" si="616"/>
        <v>35.523453839999995</v>
      </c>
      <c r="M3601" s="2">
        <f t="shared" si="617"/>
        <v>35.502146160000002</v>
      </c>
      <c r="Q3601" s="6">
        <f t="shared" si="623"/>
        <v>216.44690280854732</v>
      </c>
      <c r="R3601" s="6">
        <f t="shared" si="624"/>
        <v>67.716017974034969</v>
      </c>
      <c r="S3601" s="6"/>
      <c r="T3601" s="6">
        <f t="shared" si="626"/>
        <v>148.1029025535056</v>
      </c>
      <c r="U3601" s="6"/>
      <c r="V3601" s="6"/>
      <c r="W3601" s="5">
        <f t="shared" si="620"/>
        <v>1.2356648996494357E-3</v>
      </c>
      <c r="X3601" s="5">
        <f t="shared" si="620"/>
        <v>1.2356648996485475E-3</v>
      </c>
      <c r="Y3601" s="5">
        <f t="shared" si="625"/>
        <v>1.0356448969819354E-3</v>
      </c>
      <c r="Z3601" s="5"/>
    </row>
    <row r="3602" spans="3:26" x14ac:dyDescent="0.2">
      <c r="C3602" s="1">
        <v>41659</v>
      </c>
      <c r="D3602" s="2">
        <v>3153.172</v>
      </c>
      <c r="E3602" s="5">
        <f t="shared" si="618"/>
        <v>-2.9326935728361613E-4</v>
      </c>
      <c r="G3602" s="1">
        <f t="shared" si="619"/>
        <v>41656</v>
      </c>
      <c r="H3602" s="4">
        <f t="shared" si="621"/>
        <v>0</v>
      </c>
      <c r="I3602" s="2">
        <f t="shared" si="622"/>
        <v>0</v>
      </c>
      <c r="K3602" s="2">
        <v>35.488</v>
      </c>
      <c r="L3602" s="2">
        <f t="shared" si="616"/>
        <v>35.498646399999998</v>
      </c>
      <c r="M3602" s="2">
        <f t="shared" si="617"/>
        <v>35.477353600000001</v>
      </c>
      <c r="Q3602" s="6">
        <f t="shared" si="623"/>
        <v>216.44690280854732</v>
      </c>
      <c r="R3602" s="6">
        <f t="shared" si="624"/>
        <v>67.696158940965915</v>
      </c>
      <c r="S3602" s="6"/>
      <c r="T3602" s="6">
        <f t="shared" si="626"/>
        <v>148.07328197299489</v>
      </c>
      <c r="U3602" s="6"/>
      <c r="V3602" s="6"/>
      <c r="W3602" s="5">
        <f t="shared" si="620"/>
        <v>0</v>
      </c>
      <c r="X3602" s="5">
        <f t="shared" si="620"/>
        <v>-2.933123691510886E-4</v>
      </c>
      <c r="Y3602" s="5">
        <f t="shared" si="625"/>
        <v>-2.0002000266661213E-4</v>
      </c>
      <c r="Z3602" s="5"/>
    </row>
    <row r="3603" spans="3:26" x14ac:dyDescent="0.2">
      <c r="C3603" s="1">
        <v>41660</v>
      </c>
      <c r="D3603" s="2">
        <v>3153.076</v>
      </c>
      <c r="E3603" s="5">
        <f t="shared" si="618"/>
        <v>-3.0445532308419471E-5</v>
      </c>
      <c r="G3603" s="1">
        <f t="shared" si="619"/>
        <v>41659</v>
      </c>
      <c r="H3603" s="4">
        <f t="shared" si="621"/>
        <v>-3.0445532308419471E-5</v>
      </c>
      <c r="I3603" s="2">
        <f t="shared" si="622"/>
        <v>1</v>
      </c>
      <c r="K3603" s="2">
        <v>35.840000000000003</v>
      </c>
      <c r="L3603" s="2">
        <f t="shared" si="616"/>
        <v>35.850752</v>
      </c>
      <c r="M3603" s="2">
        <f t="shared" si="617"/>
        <v>35.829248000000007</v>
      </c>
      <c r="Q3603" s="6">
        <f t="shared" si="623"/>
        <v>216.44031296737481</v>
      </c>
      <c r="R3603" s="6">
        <f t="shared" si="624"/>
        <v>67.694097895371726</v>
      </c>
      <c r="S3603" s="6"/>
      <c r="T3603" s="6">
        <f t="shared" si="626"/>
        <v>148.03916004834394</v>
      </c>
      <c r="U3603" s="6"/>
      <c r="V3603" s="6"/>
      <c r="W3603" s="5">
        <f t="shared" si="620"/>
        <v>-3.04459957831682E-5</v>
      </c>
      <c r="X3603" s="5">
        <f t="shared" si="620"/>
        <v>-3.04459957831682E-5</v>
      </c>
      <c r="Y3603" s="5">
        <f t="shared" si="625"/>
        <v>-2.3046599845066851E-4</v>
      </c>
      <c r="Z3603" s="5"/>
    </row>
    <row r="3604" spans="3:26" x14ac:dyDescent="0.2">
      <c r="C3604" s="1">
        <v>41661</v>
      </c>
      <c r="D3604" s="2">
        <v>3151.2739999999999</v>
      </c>
      <c r="E3604" s="5">
        <f t="shared" si="618"/>
        <v>-5.7150541249247869E-4</v>
      </c>
      <c r="G3604" s="1">
        <f t="shared" si="619"/>
        <v>41660</v>
      </c>
      <c r="H3604" s="4">
        <f t="shared" si="621"/>
        <v>-5.7150541249247869E-4</v>
      </c>
      <c r="I3604" s="2">
        <f t="shared" si="622"/>
        <v>1</v>
      </c>
      <c r="K3604" s="2">
        <v>36.053199999999997</v>
      </c>
      <c r="L3604" s="2">
        <f t="shared" si="616"/>
        <v>36.064015959999999</v>
      </c>
      <c r="M3604" s="2">
        <f t="shared" si="617"/>
        <v>36.042384039999995</v>
      </c>
      <c r="Q3604" s="6">
        <f t="shared" si="623"/>
        <v>216.31661615703237</v>
      </c>
      <c r="R3604" s="6">
        <f t="shared" si="624"/>
        <v>67.655410352030728</v>
      </c>
      <c r="S3604" s="6"/>
      <c r="T3604" s="6">
        <f t="shared" si="626"/>
        <v>147.95455486711546</v>
      </c>
      <c r="U3604" s="6"/>
      <c r="V3604" s="6"/>
      <c r="W3604" s="5">
        <f t="shared" si="620"/>
        <v>-5.7166878395875642E-4</v>
      </c>
      <c r="X3604" s="5">
        <f t="shared" si="620"/>
        <v>-5.7166878395875642E-4</v>
      </c>
      <c r="Y3604" s="5">
        <f t="shared" si="625"/>
        <v>-5.7166878395875642E-4</v>
      </c>
      <c r="Z3604" s="5"/>
    </row>
    <row r="3605" spans="3:26" x14ac:dyDescent="0.2">
      <c r="C3605" s="1">
        <v>41662</v>
      </c>
      <c r="D3605" s="2">
        <v>3117.0819999999999</v>
      </c>
      <c r="E3605" s="5">
        <f t="shared" si="618"/>
        <v>-1.0850214865479806E-2</v>
      </c>
      <c r="G3605" s="1">
        <f t="shared" si="619"/>
        <v>41661</v>
      </c>
      <c r="H3605" s="4">
        <f t="shared" si="621"/>
        <v>-1.0850214865479806E-2</v>
      </c>
      <c r="I3605" s="2">
        <f t="shared" si="622"/>
        <v>1</v>
      </c>
      <c r="K3605" s="2">
        <v>35.993699999999997</v>
      </c>
      <c r="L3605" s="2">
        <f t="shared" si="616"/>
        <v>36.004498109999993</v>
      </c>
      <c r="M3605" s="2">
        <f t="shared" si="617"/>
        <v>35.982901890000001</v>
      </c>
      <c r="Q3605" s="6">
        <f t="shared" si="623"/>
        <v>213.96953439275507</v>
      </c>
      <c r="R3605" s="6">
        <f t="shared" si="624"/>
        <v>66.921334612898988</v>
      </c>
      <c r="S3605" s="6"/>
      <c r="T3605" s="6">
        <f t="shared" si="626"/>
        <v>146.34921615648085</v>
      </c>
      <c r="U3605" s="6"/>
      <c r="V3605" s="6"/>
      <c r="W3605" s="5">
        <f t="shared" si="620"/>
        <v>-1.0909507730402446E-2</v>
      </c>
      <c r="X3605" s="5">
        <f t="shared" si="620"/>
        <v>-1.0909507730401558E-2</v>
      </c>
      <c r="Y3605" s="5">
        <f t="shared" si="625"/>
        <v>-1.0909507730401558E-2</v>
      </c>
      <c r="Z3605" s="5"/>
    </row>
    <row r="3606" spans="3:26" x14ac:dyDescent="0.2">
      <c r="C3606" s="1">
        <v>41663</v>
      </c>
      <c r="D3606" s="2">
        <v>3028.203</v>
      </c>
      <c r="E3606" s="5">
        <f t="shared" si="618"/>
        <v>-2.8513526432734176E-2</v>
      </c>
      <c r="G3606" s="1">
        <f t="shared" si="619"/>
        <v>41662</v>
      </c>
      <c r="H3606" s="4">
        <f t="shared" si="621"/>
        <v>-2.8513526432734176E-2</v>
      </c>
      <c r="I3606" s="2">
        <f t="shared" si="622"/>
        <v>1</v>
      </c>
      <c r="K3606" s="2">
        <v>35.572299999999998</v>
      </c>
      <c r="L3606" s="2">
        <f t="shared" si="616"/>
        <v>35.582971690000001</v>
      </c>
      <c r="M3606" s="2">
        <f t="shared" si="617"/>
        <v>35.561628309999996</v>
      </c>
      <c r="Q3606" s="6">
        <f t="shared" si="623"/>
        <v>207.86850841804741</v>
      </c>
      <c r="R3606" s="6">
        <f t="shared" si="624"/>
        <v>65.013171369500242</v>
      </c>
      <c r="S3606" s="6"/>
      <c r="T3606" s="6">
        <f t="shared" si="626"/>
        <v>142.17628391319309</v>
      </c>
      <c r="U3606" s="6"/>
      <c r="V3606" s="6"/>
      <c r="W3606" s="5">
        <f t="shared" si="620"/>
        <v>-2.8927933506794012E-2</v>
      </c>
      <c r="X3606" s="5">
        <f t="shared" si="620"/>
        <v>-2.8927933506794901E-2</v>
      </c>
      <c r="Y3606" s="5">
        <f t="shared" si="625"/>
        <v>-2.8927933506794901E-2</v>
      </c>
      <c r="Z3606" s="5"/>
    </row>
    <row r="3607" spans="3:26" x14ac:dyDescent="0.2">
      <c r="C3607" s="1">
        <v>41666</v>
      </c>
      <c r="D3607" s="2">
        <v>3014.6239999999998</v>
      </c>
      <c r="E3607" s="5">
        <f t="shared" si="618"/>
        <v>-4.4841775799047082E-3</v>
      </c>
      <c r="G3607" s="1">
        <f t="shared" si="619"/>
        <v>41663</v>
      </c>
      <c r="H3607" s="4">
        <f t="shared" si="621"/>
        <v>-4.4841775799047082E-3</v>
      </c>
      <c r="I3607" s="2">
        <f t="shared" si="622"/>
        <v>1</v>
      </c>
      <c r="K3607" s="2">
        <v>35.874699999999997</v>
      </c>
      <c r="L3607" s="2">
        <f t="shared" si="616"/>
        <v>35.885462409999995</v>
      </c>
      <c r="M3607" s="2">
        <f t="shared" si="617"/>
        <v>35.863937589999999</v>
      </c>
      <c r="Q3607" s="6">
        <f t="shared" si="623"/>
        <v>206.93638911303097</v>
      </c>
      <c r="R3607" s="6">
        <f t="shared" si="624"/>
        <v>64.721640764046626</v>
      </c>
      <c r="S3607" s="6"/>
      <c r="T3607" s="6">
        <f t="shared" si="626"/>
        <v>141.53874020847539</v>
      </c>
      <c r="U3607" s="6"/>
      <c r="V3607" s="6"/>
      <c r="W3607" s="5">
        <f t="shared" si="620"/>
        <v>-4.4942616613559139E-3</v>
      </c>
      <c r="X3607" s="5">
        <f t="shared" si="620"/>
        <v>-4.4942616613550257E-3</v>
      </c>
      <c r="Y3607" s="5">
        <f t="shared" si="625"/>
        <v>-4.4942616613550257E-3</v>
      </c>
      <c r="Z3607" s="5"/>
    </row>
    <row r="3608" spans="3:26" x14ac:dyDescent="0.2">
      <c r="C3608" s="1">
        <v>41667</v>
      </c>
      <c r="D3608" s="2">
        <v>3038.5990000000002</v>
      </c>
      <c r="E3608" s="5">
        <f t="shared" si="618"/>
        <v>7.9528989353233985E-3</v>
      </c>
      <c r="G3608" s="1">
        <f t="shared" si="619"/>
        <v>41666</v>
      </c>
      <c r="H3608" s="4">
        <f t="shared" si="621"/>
        <v>7.9528989353233985E-3</v>
      </c>
      <c r="I3608" s="2">
        <f t="shared" si="622"/>
        <v>1</v>
      </c>
      <c r="K3608" s="2">
        <v>36.241599999999998</v>
      </c>
      <c r="L3608" s="2">
        <f t="shared" si="616"/>
        <v>36.252472479999994</v>
      </c>
      <c r="M3608" s="2">
        <f t="shared" si="617"/>
        <v>36.230727520000002</v>
      </c>
      <c r="Q3608" s="6">
        <f t="shared" si="623"/>
        <v>208.58213330168769</v>
      </c>
      <c r="R3608" s="6">
        <f t="shared" si="624"/>
        <v>65.236365431971407</v>
      </c>
      <c r="S3608" s="6"/>
      <c r="T3608" s="6">
        <f t="shared" si="626"/>
        <v>142.6643835047864</v>
      </c>
      <c r="U3608" s="6"/>
      <c r="V3608" s="6"/>
      <c r="W3608" s="5">
        <f t="shared" si="620"/>
        <v>7.9214413107226989E-3</v>
      </c>
      <c r="X3608" s="5">
        <f t="shared" si="620"/>
        <v>7.9214413107218107E-3</v>
      </c>
      <c r="Y3608" s="5">
        <f t="shared" si="625"/>
        <v>7.9214413107218107E-3</v>
      </c>
      <c r="Z3608" s="5"/>
    </row>
    <row r="3609" spans="3:26" x14ac:dyDescent="0.2">
      <c r="C3609" s="1">
        <v>41668</v>
      </c>
      <c r="D3609" s="2">
        <v>3011.451</v>
      </c>
      <c r="E3609" s="5">
        <f t="shared" si="618"/>
        <v>-8.9343806142239031E-3</v>
      </c>
      <c r="G3609" s="1">
        <f t="shared" si="619"/>
        <v>41667</v>
      </c>
      <c r="H3609" s="4">
        <f t="shared" si="621"/>
        <v>0</v>
      </c>
      <c r="I3609" s="2">
        <f t="shared" si="622"/>
        <v>0</v>
      </c>
      <c r="K3609" s="2">
        <v>36.236600000000003</v>
      </c>
      <c r="L3609" s="2">
        <f t="shared" si="616"/>
        <v>36.247470980000003</v>
      </c>
      <c r="M3609" s="2">
        <f t="shared" si="617"/>
        <v>36.225729020000003</v>
      </c>
      <c r="Q3609" s="6">
        <f t="shared" si="623"/>
        <v>208.58213330168769</v>
      </c>
      <c r="R3609" s="6">
        <f t="shared" si="624"/>
        <v>64.653518913313576</v>
      </c>
      <c r="S3609" s="6"/>
      <c r="T3609" s="6">
        <f t="shared" si="626"/>
        <v>142.63585062808545</v>
      </c>
      <c r="U3609" s="6"/>
      <c r="V3609" s="6"/>
      <c r="W3609" s="5">
        <f t="shared" si="620"/>
        <v>0</v>
      </c>
      <c r="X3609" s="5">
        <f t="shared" si="620"/>
        <v>-8.9745315205975729E-3</v>
      </c>
      <c r="Y3609" s="5">
        <f t="shared" si="625"/>
        <v>-2.0002000266661213E-4</v>
      </c>
      <c r="Z3609" s="5"/>
    </row>
    <row r="3610" spans="3:26" x14ac:dyDescent="0.2">
      <c r="C3610" s="1">
        <v>41669</v>
      </c>
      <c r="D3610" s="2">
        <v>3027.2979999999998</v>
      </c>
      <c r="E3610" s="5">
        <f t="shared" si="618"/>
        <v>5.2622473352545839E-3</v>
      </c>
      <c r="G3610" s="1">
        <f t="shared" si="619"/>
        <v>41668</v>
      </c>
      <c r="H3610" s="4">
        <f t="shared" si="621"/>
        <v>5.2622473352545839E-3</v>
      </c>
      <c r="I3610" s="2">
        <f t="shared" si="622"/>
        <v>1</v>
      </c>
      <c r="K3610" s="2">
        <v>36.192</v>
      </c>
      <c r="L3610" s="2">
        <f t="shared" si="616"/>
        <v>36.202857600000002</v>
      </c>
      <c r="M3610" s="2">
        <f t="shared" si="617"/>
        <v>36.181142399999999</v>
      </c>
      <c r="Q3610" s="6">
        <f t="shared" si="623"/>
        <v>209.67974407683622</v>
      </c>
      <c r="R3610" s="6">
        <f t="shared" si="624"/>
        <v>64.993741720929989</v>
      </c>
      <c r="S3610" s="6"/>
      <c r="T3610" s="6">
        <f t="shared" si="626"/>
        <v>143.35775846581427</v>
      </c>
      <c r="U3610" s="6"/>
      <c r="V3610" s="6"/>
      <c r="W3610" s="5">
        <f t="shared" si="620"/>
        <v>5.2484500935783274E-3</v>
      </c>
      <c r="X3610" s="5">
        <f t="shared" si="620"/>
        <v>5.2484500935783274E-3</v>
      </c>
      <c r="Y3610" s="5">
        <f t="shared" si="625"/>
        <v>5.0484300909108271E-3</v>
      </c>
      <c r="Z3610" s="5"/>
    </row>
    <row r="3611" spans="3:26" x14ac:dyDescent="0.2">
      <c r="C3611" s="1">
        <v>41670</v>
      </c>
      <c r="D3611" s="2">
        <v>3013.9630000000002</v>
      </c>
      <c r="E3611" s="5">
        <f t="shared" si="618"/>
        <v>-4.4049181811633949E-3</v>
      </c>
      <c r="G3611" s="1">
        <f t="shared" si="619"/>
        <v>41669</v>
      </c>
      <c r="H3611" s="4">
        <f t="shared" si="621"/>
        <v>0</v>
      </c>
      <c r="I3611" s="2">
        <f t="shared" si="622"/>
        <v>0</v>
      </c>
      <c r="K3611" s="2">
        <v>35.760599999999997</v>
      </c>
      <c r="L3611" s="2">
        <f t="shared" si="616"/>
        <v>35.771328179999998</v>
      </c>
      <c r="M3611" s="2">
        <f t="shared" si="617"/>
        <v>35.749871819999996</v>
      </c>
      <c r="Q3611" s="6">
        <f t="shared" si="623"/>
        <v>209.67974407683622</v>
      </c>
      <c r="R3611" s="6">
        <f t="shared" si="624"/>
        <v>64.707449606361621</v>
      </c>
      <c r="S3611" s="6"/>
      <c r="T3611" s="6">
        <f t="shared" si="626"/>
        <v>143.32908691412112</v>
      </c>
      <c r="U3611" s="6"/>
      <c r="V3611" s="6"/>
      <c r="W3611" s="5">
        <f t="shared" si="620"/>
        <v>0</v>
      </c>
      <c r="X3611" s="5">
        <f t="shared" si="620"/>
        <v>-4.4146484176987855E-3</v>
      </c>
      <c r="Y3611" s="5">
        <f t="shared" si="625"/>
        <v>-2.0002000266661213E-4</v>
      </c>
      <c r="Z3611" s="5"/>
    </row>
    <row r="3612" spans="3:26" x14ac:dyDescent="0.2">
      <c r="C3612" s="1">
        <v>41673</v>
      </c>
      <c r="D3612" s="2">
        <v>2963.962</v>
      </c>
      <c r="E3612" s="5">
        <f t="shared" si="618"/>
        <v>-1.6589785607852583E-2</v>
      </c>
      <c r="G3612" s="1">
        <f t="shared" si="619"/>
        <v>41670</v>
      </c>
      <c r="H3612" s="4">
        <f t="shared" si="621"/>
        <v>-1.6589785607852583E-2</v>
      </c>
      <c r="I3612" s="2">
        <f t="shared" si="622"/>
        <v>1</v>
      </c>
      <c r="K3612" s="2">
        <v>36.563800000000001</v>
      </c>
      <c r="L3612" s="2">
        <f t="shared" si="616"/>
        <v>36.574769140000001</v>
      </c>
      <c r="M3612" s="2">
        <f t="shared" si="617"/>
        <v>36.55283086</v>
      </c>
      <c r="Q3612" s="6">
        <f t="shared" si="623"/>
        <v>206.20120207629211</v>
      </c>
      <c r="R3612" s="6">
        <f t="shared" si="624"/>
        <v>63.633966890161155</v>
      </c>
      <c r="S3612" s="6"/>
      <c r="T3612" s="6">
        <f t="shared" si="626"/>
        <v>140.92309783322841</v>
      </c>
      <c r="U3612" s="6"/>
      <c r="V3612" s="6"/>
      <c r="W3612" s="5">
        <f t="shared" si="620"/>
        <v>-1.6728937244993247E-2</v>
      </c>
      <c r="X3612" s="5">
        <f t="shared" si="620"/>
        <v>-1.6728937244993247E-2</v>
      </c>
      <c r="Y3612" s="5">
        <f t="shared" si="625"/>
        <v>-1.6928957247660747E-2</v>
      </c>
      <c r="Z3612" s="5"/>
    </row>
    <row r="3613" spans="3:26" x14ac:dyDescent="0.2">
      <c r="C3613" s="1">
        <v>41674</v>
      </c>
      <c r="D3613" s="2">
        <v>2962.489</v>
      </c>
      <c r="E3613" s="5">
        <f t="shared" si="618"/>
        <v>-4.9696993416243403E-4</v>
      </c>
      <c r="G3613" s="1">
        <f t="shared" si="619"/>
        <v>41673</v>
      </c>
      <c r="H3613" s="4">
        <f t="shared" si="621"/>
        <v>-4.9696993416243403E-4</v>
      </c>
      <c r="I3613" s="2">
        <f t="shared" si="622"/>
        <v>1</v>
      </c>
      <c r="K3613" s="2">
        <v>36.479500000000002</v>
      </c>
      <c r="L3613" s="2">
        <f t="shared" si="616"/>
        <v>36.490443849999998</v>
      </c>
      <c r="M3613" s="2">
        <f t="shared" si="617"/>
        <v>36.468556150000005</v>
      </c>
      <c r="Q3613" s="6">
        <f t="shared" si="623"/>
        <v>206.09872627847201</v>
      </c>
      <c r="R3613" s="6">
        <f t="shared" si="624"/>
        <v>63.602342721825252</v>
      </c>
      <c r="S3613" s="6"/>
      <c r="T3613" s="6">
        <f t="shared" si="626"/>
        <v>140.85306329057624</v>
      </c>
      <c r="U3613" s="6"/>
      <c r="V3613" s="6"/>
      <c r="W3613" s="5">
        <f t="shared" si="620"/>
        <v>-4.9709346464954507E-4</v>
      </c>
      <c r="X3613" s="5">
        <f t="shared" si="620"/>
        <v>-4.9709346464865689E-4</v>
      </c>
      <c r="Y3613" s="5">
        <f t="shared" si="625"/>
        <v>-4.9709346464865689E-4</v>
      </c>
      <c r="Z3613" s="5"/>
    </row>
    <row r="3614" spans="3:26" x14ac:dyDescent="0.2">
      <c r="C3614" s="1">
        <v>41675</v>
      </c>
      <c r="D3614" s="2">
        <v>2962.5140000000001</v>
      </c>
      <c r="E3614" s="5">
        <f t="shared" si="618"/>
        <v>8.4388498995577537E-6</v>
      </c>
      <c r="G3614" s="1">
        <f t="shared" si="619"/>
        <v>41674</v>
      </c>
      <c r="H3614" s="4">
        <f t="shared" si="621"/>
        <v>8.4388498995577537E-6</v>
      </c>
      <c r="I3614" s="2">
        <f t="shared" si="622"/>
        <v>1</v>
      </c>
      <c r="K3614" s="2">
        <v>36.653100000000002</v>
      </c>
      <c r="L3614" s="2">
        <f t="shared" si="616"/>
        <v>36.664095930000002</v>
      </c>
      <c r="M3614" s="2">
        <f t="shared" si="617"/>
        <v>36.642104070000002</v>
      </c>
      <c r="Q3614" s="6">
        <f t="shared" si="623"/>
        <v>206.10046551468756</v>
      </c>
      <c r="R3614" s="6">
        <f t="shared" si="624"/>
        <v>63.60287945244874</v>
      </c>
      <c r="S3614" s="6"/>
      <c r="T3614" s="6">
        <f t="shared" si="626"/>
        <v>140.85425192843525</v>
      </c>
      <c r="U3614" s="6"/>
      <c r="V3614" s="6"/>
      <c r="W3614" s="5">
        <f t="shared" si="620"/>
        <v>8.4388142926883347E-6</v>
      </c>
      <c r="X3614" s="5">
        <f t="shared" si="620"/>
        <v>8.4388142918001563E-6</v>
      </c>
      <c r="Y3614" s="5">
        <f t="shared" si="625"/>
        <v>8.4388142926883347E-6</v>
      </c>
      <c r="Z3614" s="5"/>
    </row>
    <row r="3615" spans="3:26" x14ac:dyDescent="0.2">
      <c r="C3615" s="1">
        <v>41676</v>
      </c>
      <c r="D3615" s="2">
        <v>3010.7890000000002</v>
      </c>
      <c r="E3615" s="5">
        <f t="shared" si="618"/>
        <v>1.6295281642550917E-2</v>
      </c>
      <c r="G3615" s="1">
        <f t="shared" si="619"/>
        <v>41675</v>
      </c>
      <c r="H3615" s="4">
        <f t="shared" si="621"/>
        <v>0</v>
      </c>
      <c r="I3615" s="2">
        <f t="shared" si="622"/>
        <v>0</v>
      </c>
      <c r="K3615" s="2">
        <v>36.9009</v>
      </c>
      <c r="L3615" s="2">
        <f t="shared" si="616"/>
        <v>36.911970269999998</v>
      </c>
      <c r="M3615" s="2">
        <f t="shared" si="617"/>
        <v>36.889829730000002</v>
      </c>
      <c r="Q3615" s="6">
        <f t="shared" si="623"/>
        <v>206.10046551468756</v>
      </c>
      <c r="R3615" s="6">
        <f t="shared" si="624"/>
        <v>64.63930628640361</v>
      </c>
      <c r="S3615" s="6"/>
      <c r="T3615" s="6">
        <f t="shared" si="626"/>
        <v>140.82608107804955</v>
      </c>
      <c r="U3615" s="6"/>
      <c r="V3615" s="6"/>
      <c r="W3615" s="5">
        <f t="shared" si="620"/>
        <v>0</v>
      </c>
      <c r="X3615" s="5">
        <f t="shared" si="620"/>
        <v>1.616393846907016E-2</v>
      </c>
      <c r="Y3615" s="5">
        <f t="shared" si="625"/>
        <v>-2.0002000266750031E-4</v>
      </c>
      <c r="Z3615" s="5"/>
    </row>
    <row r="3616" spans="3:26" x14ac:dyDescent="0.2">
      <c r="C3616" s="1">
        <v>41677</v>
      </c>
      <c r="D3616" s="2">
        <v>3038.49</v>
      </c>
      <c r="E3616" s="5">
        <f t="shared" si="618"/>
        <v>9.2005783201677578E-3</v>
      </c>
      <c r="G3616" s="1">
        <f t="shared" si="619"/>
        <v>41676</v>
      </c>
      <c r="H3616" s="4">
        <f t="shared" si="621"/>
        <v>0</v>
      </c>
      <c r="I3616" s="2">
        <f t="shared" si="622"/>
        <v>0</v>
      </c>
      <c r="K3616" s="2">
        <v>36.598500000000001</v>
      </c>
      <c r="L3616" s="2">
        <f t="shared" si="616"/>
        <v>36.609479550000003</v>
      </c>
      <c r="M3616" s="2">
        <f t="shared" si="617"/>
        <v>36.58752045</v>
      </c>
      <c r="Q3616" s="6">
        <f t="shared" si="623"/>
        <v>206.10046551468756</v>
      </c>
      <c r="R3616" s="6">
        <f t="shared" si="624"/>
        <v>65.23402528645299</v>
      </c>
      <c r="S3616" s="6"/>
      <c r="T3616" s="6">
        <f t="shared" si="626"/>
        <v>140.82608107804955</v>
      </c>
      <c r="U3616" s="6"/>
      <c r="V3616" s="6"/>
      <c r="W3616" s="5">
        <f t="shared" si="620"/>
        <v>0</v>
      </c>
      <c r="X3616" s="5">
        <f t="shared" si="620"/>
        <v>9.158510832726563E-3</v>
      </c>
      <c r="Y3616" s="5">
        <f t="shared" si="625"/>
        <v>0</v>
      </c>
      <c r="Z3616" s="5"/>
    </row>
    <row r="3617" spans="3:26" x14ac:dyDescent="0.2">
      <c r="C3617" s="1">
        <v>41680</v>
      </c>
      <c r="D3617" s="2">
        <v>3032.5250000000001</v>
      </c>
      <c r="E3617" s="5">
        <f t="shared" si="618"/>
        <v>-1.9631461679978186E-3</v>
      </c>
      <c r="G3617" s="1">
        <f t="shared" si="619"/>
        <v>41677</v>
      </c>
      <c r="H3617" s="4">
        <f t="shared" si="621"/>
        <v>0</v>
      </c>
      <c r="I3617" s="2">
        <f t="shared" si="622"/>
        <v>0</v>
      </c>
      <c r="K3617" s="2">
        <v>36.553899999999999</v>
      </c>
      <c r="L3617" s="2">
        <f t="shared" si="616"/>
        <v>36.564866169999995</v>
      </c>
      <c r="M3617" s="2">
        <f t="shared" si="617"/>
        <v>36.542933830000003</v>
      </c>
      <c r="Q3617" s="6">
        <f t="shared" si="623"/>
        <v>206.10046551468756</v>
      </c>
      <c r="R3617" s="6">
        <f t="shared" si="624"/>
        <v>65.10596135968882</v>
      </c>
      <c r="S3617" s="6"/>
      <c r="T3617" s="6">
        <f t="shared" si="626"/>
        <v>140.82608107804955</v>
      </c>
      <c r="U3617" s="6"/>
      <c r="V3617" s="6"/>
      <c r="W3617" s="5">
        <f t="shared" si="620"/>
        <v>0</v>
      </c>
      <c r="X3617" s="5">
        <f t="shared" si="620"/>
        <v>-1.9650756651063972E-3</v>
      </c>
      <c r="Y3617" s="5">
        <f t="shared" si="625"/>
        <v>0</v>
      </c>
      <c r="Z3617" s="5"/>
    </row>
    <row r="3618" spans="3:26" x14ac:dyDescent="0.2">
      <c r="C3618" s="1">
        <v>41681</v>
      </c>
      <c r="D3618" s="2">
        <v>3077.0830000000001</v>
      </c>
      <c r="E3618" s="5">
        <f t="shared" si="618"/>
        <v>1.4693366089315006E-2</v>
      </c>
      <c r="G3618" s="1">
        <f t="shared" si="619"/>
        <v>41680</v>
      </c>
      <c r="H3618" s="4">
        <f t="shared" si="621"/>
        <v>1.4693366089315006E-2</v>
      </c>
      <c r="I3618" s="2">
        <f t="shared" si="622"/>
        <v>1</v>
      </c>
      <c r="K3618" s="2">
        <v>36.578699999999998</v>
      </c>
      <c r="L3618" s="2">
        <f t="shared" si="616"/>
        <v>36.589673609999998</v>
      </c>
      <c r="M3618" s="2">
        <f t="shared" si="617"/>
        <v>36.567726389999997</v>
      </c>
      <c r="Q3618" s="6">
        <f t="shared" si="623"/>
        <v>209.1287751056731</v>
      </c>
      <c r="R3618" s="6">
        <f t="shared" si="624"/>
        <v>66.062587084543523</v>
      </c>
      <c r="S3618" s="6"/>
      <c r="T3618" s="6">
        <f t="shared" si="626"/>
        <v>142.86671118420443</v>
      </c>
      <c r="U3618" s="6"/>
      <c r="V3618" s="6"/>
      <c r="W3618" s="5">
        <f t="shared" si="620"/>
        <v>1.4586464476576744E-2</v>
      </c>
      <c r="X3618" s="5">
        <f t="shared" si="620"/>
        <v>1.4586464476576744E-2</v>
      </c>
      <c r="Y3618" s="5">
        <f t="shared" si="625"/>
        <v>1.4386444473909243E-2</v>
      </c>
      <c r="Z3618" s="5"/>
    </row>
    <row r="3619" spans="3:26" x14ac:dyDescent="0.2">
      <c r="C3619" s="1">
        <v>41682</v>
      </c>
      <c r="D3619" s="2">
        <v>3094.89</v>
      </c>
      <c r="E3619" s="5">
        <f t="shared" si="618"/>
        <v>5.7869742220147419E-3</v>
      </c>
      <c r="G3619" s="1">
        <f t="shared" si="619"/>
        <v>41681</v>
      </c>
      <c r="H3619" s="4">
        <f t="shared" si="621"/>
        <v>0</v>
      </c>
      <c r="I3619" s="2">
        <f t="shared" si="622"/>
        <v>0</v>
      </c>
      <c r="K3619" s="2">
        <v>37.134</v>
      </c>
      <c r="L3619" s="2">
        <f t="shared" si="616"/>
        <v>37.1451402</v>
      </c>
      <c r="M3619" s="2">
        <f t="shared" si="617"/>
        <v>37.122859800000001</v>
      </c>
      <c r="Q3619" s="6">
        <f t="shared" si="623"/>
        <v>209.1287751056731</v>
      </c>
      <c r="R3619" s="6">
        <f t="shared" si="624"/>
        <v>66.44488957304138</v>
      </c>
      <c r="S3619" s="6"/>
      <c r="T3619" s="6">
        <f t="shared" si="626"/>
        <v>142.83813784196761</v>
      </c>
      <c r="U3619" s="6"/>
      <c r="V3619" s="6"/>
      <c r="W3619" s="5">
        <f t="shared" si="620"/>
        <v>0</v>
      </c>
      <c r="X3619" s="5">
        <f t="shared" si="620"/>
        <v>5.770294007732879E-3</v>
      </c>
      <c r="Y3619" s="5">
        <f t="shared" si="625"/>
        <v>-2.0002000266661213E-4</v>
      </c>
      <c r="Z3619" s="5"/>
    </row>
    <row r="3620" spans="3:26" x14ac:dyDescent="0.2">
      <c r="C3620" s="1">
        <v>41683</v>
      </c>
      <c r="D3620" s="2">
        <v>3097.953</v>
      </c>
      <c r="E3620" s="5">
        <f t="shared" si="618"/>
        <v>9.8969591811020816E-4</v>
      </c>
      <c r="G3620" s="1">
        <f t="shared" si="619"/>
        <v>41682</v>
      </c>
      <c r="H3620" s="4">
        <f t="shared" si="621"/>
        <v>0</v>
      </c>
      <c r="I3620" s="2">
        <f t="shared" si="622"/>
        <v>0</v>
      </c>
      <c r="K3620" s="2">
        <v>36.896000000000001</v>
      </c>
      <c r="L3620" s="2">
        <f t="shared" si="616"/>
        <v>36.907068799999998</v>
      </c>
      <c r="M3620" s="2">
        <f t="shared" si="617"/>
        <v>36.884931200000004</v>
      </c>
      <c r="Q3620" s="6">
        <f t="shared" si="623"/>
        <v>209.1287751056731</v>
      </c>
      <c r="R3620" s="6">
        <f t="shared" si="624"/>
        <v>66.510649809031094</v>
      </c>
      <c r="S3620" s="6"/>
      <c r="T3620" s="6">
        <f t="shared" si="626"/>
        <v>142.83813784196761</v>
      </c>
      <c r="U3620" s="6"/>
      <c r="V3620" s="6"/>
      <c r="W3620" s="5">
        <f t="shared" si="620"/>
        <v>0</v>
      </c>
      <c r="X3620" s="5">
        <f t="shared" si="620"/>
        <v>9.8920649200096022E-4</v>
      </c>
      <c r="Y3620" s="5">
        <f t="shared" si="625"/>
        <v>0</v>
      </c>
      <c r="Z3620" s="5"/>
    </row>
    <row r="3621" spans="3:26" x14ac:dyDescent="0.2">
      <c r="C3621" s="1">
        <v>41684</v>
      </c>
      <c r="D3621" s="2">
        <v>3119.0549999999998</v>
      </c>
      <c r="E3621" s="5">
        <f t="shared" si="618"/>
        <v>6.8115946239338887E-3</v>
      </c>
      <c r="G3621" s="1">
        <f t="shared" si="619"/>
        <v>41683</v>
      </c>
      <c r="H3621" s="4">
        <f t="shared" si="621"/>
        <v>0</v>
      </c>
      <c r="I3621" s="2">
        <f t="shared" si="622"/>
        <v>0</v>
      </c>
      <c r="K3621" s="2">
        <v>37.183500000000002</v>
      </c>
      <c r="L3621" s="2">
        <f t="shared" si="616"/>
        <v>37.194655050000001</v>
      </c>
      <c r="M3621" s="2">
        <f t="shared" si="617"/>
        <v>37.172344950000003</v>
      </c>
      <c r="Q3621" s="6">
        <f t="shared" si="623"/>
        <v>209.1287751056731</v>
      </c>
      <c r="R3621" s="6">
        <f t="shared" si="624"/>
        <v>66.963693393704645</v>
      </c>
      <c r="S3621" s="6"/>
      <c r="T3621" s="6">
        <f t="shared" si="626"/>
        <v>142.83813784196761</v>
      </c>
      <c r="U3621" s="6"/>
      <c r="V3621" s="6"/>
      <c r="W3621" s="5">
        <f t="shared" si="620"/>
        <v>0</v>
      </c>
      <c r="X3621" s="5">
        <f t="shared" si="620"/>
        <v>6.7885005257171116E-3</v>
      </c>
      <c r="Y3621" s="5">
        <f t="shared" si="625"/>
        <v>0</v>
      </c>
      <c r="Z3621" s="5"/>
    </row>
    <row r="3622" spans="3:26" x14ac:dyDescent="0.2">
      <c r="C3622" s="1">
        <v>41687</v>
      </c>
      <c r="D3622" s="2">
        <v>3118.913</v>
      </c>
      <c r="E3622" s="5">
        <f t="shared" si="618"/>
        <v>-4.5526609822470391E-5</v>
      </c>
      <c r="G3622" s="1">
        <f t="shared" si="619"/>
        <v>41684</v>
      </c>
      <c r="H3622" s="4">
        <f t="shared" si="621"/>
        <v>0</v>
      </c>
      <c r="I3622" s="2">
        <f t="shared" si="622"/>
        <v>0</v>
      </c>
      <c r="K3622" s="2">
        <v>36.752200000000002</v>
      </c>
      <c r="L3622" s="2">
        <f t="shared" si="616"/>
        <v>36.763225660000003</v>
      </c>
      <c r="M3622" s="2">
        <f t="shared" si="617"/>
        <v>36.741174340000001</v>
      </c>
      <c r="Q3622" s="6">
        <f t="shared" si="623"/>
        <v>209.1287751056731</v>
      </c>
      <c r="R3622" s="6">
        <f t="shared" si="624"/>
        <v>66.960644763763241</v>
      </c>
      <c r="S3622" s="6"/>
      <c r="T3622" s="6">
        <f t="shared" si="626"/>
        <v>142.83813784196761</v>
      </c>
      <c r="U3622" s="6"/>
      <c r="V3622" s="6"/>
      <c r="W3622" s="5">
        <f t="shared" si="620"/>
        <v>0</v>
      </c>
      <c r="X3622" s="5">
        <f t="shared" si="620"/>
        <v>-4.5527646189924553E-5</v>
      </c>
      <c r="Y3622" s="5">
        <f t="shared" si="625"/>
        <v>0</v>
      </c>
      <c r="Z3622" s="5"/>
    </row>
    <row r="3623" spans="3:26" x14ac:dyDescent="0.2">
      <c r="C3623" s="1">
        <v>41688</v>
      </c>
      <c r="D3623" s="2">
        <v>3117.4349999999999</v>
      </c>
      <c r="E3623" s="5">
        <f t="shared" si="618"/>
        <v>-4.7388304835693253E-4</v>
      </c>
      <c r="G3623" s="1">
        <f t="shared" si="619"/>
        <v>41687</v>
      </c>
      <c r="H3623" s="4">
        <f t="shared" si="621"/>
        <v>-4.7388304835693253E-4</v>
      </c>
      <c r="I3623" s="2">
        <f t="shared" si="622"/>
        <v>1</v>
      </c>
      <c r="K3623" s="2">
        <v>36.5886</v>
      </c>
      <c r="L3623" s="2">
        <f t="shared" si="616"/>
        <v>36.599576579999997</v>
      </c>
      <c r="M3623" s="2">
        <f t="shared" si="617"/>
        <v>36.577623420000002</v>
      </c>
      <c r="Q3623" s="6">
        <f t="shared" si="623"/>
        <v>209.02967252422687</v>
      </c>
      <c r="R3623" s="6">
        <f t="shared" si="624"/>
        <v>66.928913249302639</v>
      </c>
      <c r="S3623" s="6"/>
      <c r="T3623" s="6">
        <f t="shared" si="626"/>
        <v>142.74189517993148</v>
      </c>
      <c r="U3623" s="6"/>
      <c r="V3623" s="6"/>
      <c r="W3623" s="5">
        <f t="shared" si="620"/>
        <v>-4.7399536641457019E-4</v>
      </c>
      <c r="X3623" s="5">
        <f t="shared" si="620"/>
        <v>-4.7399536641457019E-4</v>
      </c>
      <c r="Y3623" s="5">
        <f t="shared" si="625"/>
        <v>-6.7401536908118231E-4</v>
      </c>
      <c r="Z3623" s="5"/>
    </row>
    <row r="3624" spans="3:26" x14ac:dyDescent="0.2">
      <c r="C3624" s="1">
        <v>41689</v>
      </c>
      <c r="D3624" s="2">
        <v>3120.8</v>
      </c>
      <c r="E3624" s="5">
        <f t="shared" si="618"/>
        <v>1.0794130430947996E-3</v>
      </c>
      <c r="G3624" s="1">
        <f t="shared" si="619"/>
        <v>41688</v>
      </c>
      <c r="H3624" s="4">
        <f t="shared" si="621"/>
        <v>1.0794130430947996E-3</v>
      </c>
      <c r="I3624" s="2">
        <f t="shared" si="622"/>
        <v>1</v>
      </c>
      <c r="K3624" s="2">
        <v>36.692700000000002</v>
      </c>
      <c r="L3624" s="2">
        <f t="shared" si="616"/>
        <v>36.703707809999997</v>
      </c>
      <c r="M3624" s="2">
        <f t="shared" si="617"/>
        <v>36.681692190000007</v>
      </c>
      <c r="Q3624" s="6">
        <f t="shared" si="623"/>
        <v>209.25530187914336</v>
      </c>
      <c r="R3624" s="6">
        <f t="shared" si="624"/>
        <v>67.001157191224095</v>
      </c>
      <c r="S3624" s="6"/>
      <c r="T3624" s="6">
        <f t="shared" si="626"/>
        <v>142.89597264338477</v>
      </c>
      <c r="U3624" s="6"/>
      <c r="V3624" s="6"/>
      <c r="W3624" s="5">
        <f t="shared" si="620"/>
        <v>1.0788308957172532E-3</v>
      </c>
      <c r="X3624" s="5">
        <f t="shared" si="620"/>
        <v>1.0788308957172532E-3</v>
      </c>
      <c r="Y3624" s="5">
        <f t="shared" si="625"/>
        <v>1.0788308957172532E-3</v>
      </c>
      <c r="Z3624" s="5"/>
    </row>
    <row r="3625" spans="3:26" x14ac:dyDescent="0.2">
      <c r="C3625" s="1">
        <v>41690</v>
      </c>
      <c r="D3625" s="2">
        <v>3121.5889999999999</v>
      </c>
      <c r="E3625" s="5">
        <f t="shared" si="618"/>
        <v>2.528197897974109E-4</v>
      </c>
      <c r="G3625" s="1">
        <f t="shared" si="619"/>
        <v>41689</v>
      </c>
      <c r="H3625" s="4">
        <f t="shared" si="621"/>
        <v>0</v>
      </c>
      <c r="I3625" s="2">
        <f t="shared" si="622"/>
        <v>0</v>
      </c>
      <c r="K3625" s="2">
        <v>37.198399999999999</v>
      </c>
      <c r="L3625" s="2">
        <f t="shared" si="616"/>
        <v>37.209559519999999</v>
      </c>
      <c r="M3625" s="2">
        <f t="shared" si="617"/>
        <v>37.18724048</v>
      </c>
      <c r="Q3625" s="6">
        <f t="shared" si="623"/>
        <v>209.25530187914336</v>
      </c>
      <c r="R3625" s="6">
        <f t="shared" si="624"/>
        <v>67.018096409701371</v>
      </c>
      <c r="S3625" s="6"/>
      <c r="T3625" s="6">
        <f t="shared" si="626"/>
        <v>142.86739344885609</v>
      </c>
      <c r="U3625" s="6"/>
      <c r="V3625" s="6"/>
      <c r="W3625" s="5">
        <f t="shared" si="620"/>
        <v>0</v>
      </c>
      <c r="X3625" s="5">
        <f t="shared" si="620"/>
        <v>2.5278783625992673E-4</v>
      </c>
      <c r="Y3625" s="5">
        <f t="shared" si="625"/>
        <v>-2.0002000266750031E-4</v>
      </c>
      <c r="Z3625" s="5"/>
    </row>
    <row r="3626" spans="3:26" x14ac:dyDescent="0.2">
      <c r="C3626" s="1">
        <v>41691</v>
      </c>
      <c r="D3626" s="2">
        <v>3131.6729999999998</v>
      </c>
      <c r="E3626" s="5">
        <f t="shared" si="618"/>
        <v>3.2304060528147147E-3</v>
      </c>
      <c r="G3626" s="1">
        <f t="shared" si="619"/>
        <v>41690</v>
      </c>
      <c r="H3626" s="4">
        <f t="shared" si="621"/>
        <v>0</v>
      </c>
      <c r="I3626" s="2">
        <f t="shared" si="622"/>
        <v>0</v>
      </c>
      <c r="K3626" s="2">
        <v>36.856299999999997</v>
      </c>
      <c r="L3626" s="2">
        <f t="shared" si="616"/>
        <v>36.867356889999996</v>
      </c>
      <c r="M3626" s="2">
        <f t="shared" si="617"/>
        <v>36.845243109999998</v>
      </c>
      <c r="Q3626" s="6">
        <f t="shared" si="623"/>
        <v>209.25530187914336</v>
      </c>
      <c r="R3626" s="6">
        <f t="shared" si="624"/>
        <v>67.234592073991394</v>
      </c>
      <c r="S3626" s="6"/>
      <c r="T3626" s="6">
        <f t="shared" si="626"/>
        <v>142.86739344885609</v>
      </c>
      <c r="U3626" s="6"/>
      <c r="V3626" s="6"/>
      <c r="W3626" s="5">
        <f t="shared" si="620"/>
        <v>0</v>
      </c>
      <c r="X3626" s="5">
        <f t="shared" si="620"/>
        <v>3.2251995010188494E-3</v>
      </c>
      <c r="Y3626" s="5">
        <f t="shared" si="625"/>
        <v>0</v>
      </c>
      <c r="Z3626" s="5"/>
    </row>
    <row r="3627" spans="3:26" x14ac:dyDescent="0.2">
      <c r="C3627" s="1">
        <v>41694</v>
      </c>
      <c r="D3627" s="2">
        <v>3157.3139999999999</v>
      </c>
      <c r="E3627" s="5">
        <f t="shared" si="618"/>
        <v>8.1876364486330715E-3</v>
      </c>
      <c r="G3627" s="1">
        <f t="shared" si="619"/>
        <v>41691</v>
      </c>
      <c r="H3627" s="4">
        <f t="shared" si="621"/>
        <v>0</v>
      </c>
      <c r="I3627" s="2">
        <f t="shared" si="622"/>
        <v>0</v>
      </c>
      <c r="K3627" s="2">
        <v>37.084400000000002</v>
      </c>
      <c r="L3627" s="2">
        <f t="shared" si="616"/>
        <v>37.09552532</v>
      </c>
      <c r="M3627" s="2">
        <f t="shared" si="617"/>
        <v>37.073274680000004</v>
      </c>
      <c r="Q3627" s="6">
        <f t="shared" si="623"/>
        <v>209.25530187914336</v>
      </c>
      <c r="R3627" s="6">
        <f t="shared" si="624"/>
        <v>67.785084470665382</v>
      </c>
      <c r="S3627" s="6"/>
      <c r="T3627" s="6">
        <f t="shared" si="626"/>
        <v>142.86739344885609</v>
      </c>
      <c r="U3627" s="6"/>
      <c r="V3627" s="6"/>
      <c r="W3627" s="5">
        <f t="shared" si="620"/>
        <v>0</v>
      </c>
      <c r="X3627" s="5">
        <f t="shared" si="620"/>
        <v>8.1542995963932441E-3</v>
      </c>
      <c r="Y3627" s="5">
        <f t="shared" si="625"/>
        <v>0</v>
      </c>
      <c r="Z3627" s="5"/>
    </row>
    <row r="3628" spans="3:26" x14ac:dyDescent="0.2">
      <c r="C3628" s="1">
        <v>41695</v>
      </c>
      <c r="D3628" s="2">
        <v>3157.4769999999999</v>
      </c>
      <c r="E3628" s="5">
        <f t="shared" si="618"/>
        <v>5.1626160717626094E-5</v>
      </c>
      <c r="G3628" s="1">
        <f t="shared" si="619"/>
        <v>41694</v>
      </c>
      <c r="H3628" s="4">
        <f t="shared" si="621"/>
        <v>0</v>
      </c>
      <c r="I3628" s="2">
        <f t="shared" si="622"/>
        <v>0</v>
      </c>
      <c r="K3628" s="2">
        <v>37.124000000000002</v>
      </c>
      <c r="L3628" s="2">
        <f t="shared" si="616"/>
        <v>37.135137200000003</v>
      </c>
      <c r="M3628" s="2">
        <f t="shared" si="617"/>
        <v>37.112862800000002</v>
      </c>
      <c r="Q3628" s="6">
        <f t="shared" si="623"/>
        <v>209.25530187914336</v>
      </c>
      <c r="R3628" s="6">
        <f t="shared" si="624"/>
        <v>67.78858395433052</v>
      </c>
      <c r="S3628" s="6"/>
      <c r="T3628" s="6">
        <f t="shared" si="626"/>
        <v>142.86739344885609</v>
      </c>
      <c r="U3628" s="6"/>
      <c r="V3628" s="6"/>
      <c r="W3628" s="5">
        <f t="shared" si="620"/>
        <v>0</v>
      </c>
      <c r="X3628" s="5">
        <f t="shared" si="620"/>
        <v>5.1624828133256528E-5</v>
      </c>
      <c r="Y3628" s="5">
        <f t="shared" si="625"/>
        <v>0</v>
      </c>
      <c r="Z3628" s="5"/>
    </row>
    <row r="3629" spans="3:26" x14ac:dyDescent="0.2">
      <c r="C3629" s="1">
        <v>41696</v>
      </c>
      <c r="D3629" s="2">
        <v>3148.1889999999999</v>
      </c>
      <c r="E3629" s="5">
        <f t="shared" si="618"/>
        <v>-2.9415891232145194E-3</v>
      </c>
      <c r="G3629" s="1">
        <f t="shared" si="619"/>
        <v>41695</v>
      </c>
      <c r="H3629" s="4">
        <f t="shared" si="621"/>
        <v>0</v>
      </c>
      <c r="I3629" s="2">
        <f t="shared" si="622"/>
        <v>0</v>
      </c>
      <c r="K3629" s="2">
        <v>37.609900000000003</v>
      </c>
      <c r="L3629" s="2">
        <f t="shared" si="616"/>
        <v>37.62118297</v>
      </c>
      <c r="M3629" s="2">
        <f t="shared" si="617"/>
        <v>37.598617030000007</v>
      </c>
      <c r="Q3629" s="6">
        <f t="shared" si="623"/>
        <v>209.25530187914336</v>
      </c>
      <c r="R3629" s="6">
        <f t="shared" si="624"/>
        <v>67.589177793092347</v>
      </c>
      <c r="S3629" s="6"/>
      <c r="T3629" s="6">
        <f t="shared" si="626"/>
        <v>142.86739344885609</v>
      </c>
      <c r="U3629" s="6"/>
      <c r="V3629" s="6"/>
      <c r="W3629" s="5">
        <f t="shared" si="620"/>
        <v>0</v>
      </c>
      <c r="X3629" s="5">
        <f t="shared" si="620"/>
        <v>-2.9459240997331548E-3</v>
      </c>
      <c r="Y3629" s="5">
        <f t="shared" si="625"/>
        <v>0</v>
      </c>
      <c r="Z3629" s="5"/>
    </row>
    <row r="3630" spans="3:26" x14ac:dyDescent="0.2">
      <c r="C3630" s="1">
        <v>41697</v>
      </c>
      <c r="D3630" s="2">
        <v>3134.9369999999999</v>
      </c>
      <c r="E3630" s="5">
        <f t="shared" si="618"/>
        <v>-4.2094042003195976E-3</v>
      </c>
      <c r="G3630" s="1">
        <f t="shared" si="619"/>
        <v>41696</v>
      </c>
      <c r="H3630" s="4">
        <f t="shared" si="621"/>
        <v>-4.2094042003195976E-3</v>
      </c>
      <c r="I3630" s="2">
        <f t="shared" si="622"/>
        <v>1</v>
      </c>
      <c r="K3630" s="2">
        <v>37.401699999999998</v>
      </c>
      <c r="L3630" s="2">
        <f t="shared" si="616"/>
        <v>37.412920509999999</v>
      </c>
      <c r="M3630" s="2">
        <f t="shared" si="617"/>
        <v>37.390479489999997</v>
      </c>
      <c r="Q3630" s="6">
        <f t="shared" si="623"/>
        <v>208.37446173247415</v>
      </c>
      <c r="R3630" s="6">
        <f t="shared" si="624"/>
        <v>67.304667624193954</v>
      </c>
      <c r="S3630" s="6"/>
      <c r="T3630" s="6">
        <f t="shared" si="626"/>
        <v>142.23755364141522</v>
      </c>
      <c r="U3630" s="6"/>
      <c r="V3630" s="6"/>
      <c r="W3630" s="5">
        <f t="shared" si="620"/>
        <v>-4.2182886831989563E-3</v>
      </c>
      <c r="X3630" s="5">
        <f t="shared" si="620"/>
        <v>-4.2182886831989563E-3</v>
      </c>
      <c r="Y3630" s="5">
        <f t="shared" si="625"/>
        <v>-4.4183086858655685E-3</v>
      </c>
      <c r="Z3630" s="5"/>
    </row>
    <row r="3631" spans="3:26" x14ac:dyDescent="0.2">
      <c r="C3631" s="1">
        <v>41698</v>
      </c>
      <c r="D3631" s="2">
        <v>3149.2280000000001</v>
      </c>
      <c r="E3631" s="5">
        <f t="shared" si="618"/>
        <v>4.5586243040929269E-3</v>
      </c>
      <c r="G3631" s="1">
        <f t="shared" si="619"/>
        <v>41697</v>
      </c>
      <c r="H3631" s="4">
        <f t="shared" si="621"/>
        <v>4.5586243040929269E-3</v>
      </c>
      <c r="I3631" s="2">
        <f t="shared" si="622"/>
        <v>1</v>
      </c>
      <c r="K3631" s="2">
        <v>37.738799999999998</v>
      </c>
      <c r="L3631" s="2">
        <f t="shared" si="616"/>
        <v>37.750121639999996</v>
      </c>
      <c r="M3631" s="2">
        <f t="shared" si="617"/>
        <v>37.727478359999999</v>
      </c>
      <c r="Q3631" s="6">
        <f t="shared" si="623"/>
        <v>209.32436261808007</v>
      </c>
      <c r="R3631" s="6">
        <f t="shared" si="624"/>
        <v>67.611484317804496</v>
      </c>
      <c r="S3631" s="6"/>
      <c r="T3631" s="6">
        <f t="shared" si="626"/>
        <v>142.8859612103997</v>
      </c>
      <c r="U3631" s="6"/>
      <c r="V3631" s="6"/>
      <c r="W3631" s="5">
        <f t="shared" si="620"/>
        <v>4.5482652464237106E-3</v>
      </c>
      <c r="X3631" s="5">
        <f t="shared" si="620"/>
        <v>4.5482652464237106E-3</v>
      </c>
      <c r="Y3631" s="5">
        <f t="shared" si="625"/>
        <v>4.5482652464237106E-3</v>
      </c>
      <c r="Z3631" s="5"/>
    </row>
    <row r="3632" spans="3:26" x14ac:dyDescent="0.2">
      <c r="C3632" s="1">
        <v>41701</v>
      </c>
      <c r="D3632" s="2">
        <v>3053.9929999999999</v>
      </c>
      <c r="E3632" s="5">
        <f t="shared" si="618"/>
        <v>-3.024074471584786E-2</v>
      </c>
      <c r="G3632" s="1">
        <f t="shared" si="619"/>
        <v>41698</v>
      </c>
      <c r="H3632" s="4">
        <f t="shared" si="621"/>
        <v>0</v>
      </c>
      <c r="I3632" s="2">
        <f t="shared" si="622"/>
        <v>0</v>
      </c>
      <c r="K3632" s="2">
        <v>38.105699999999999</v>
      </c>
      <c r="L3632" s="2">
        <f t="shared" si="616"/>
        <v>38.117131709999995</v>
      </c>
      <c r="M3632" s="2">
        <f t="shared" si="617"/>
        <v>38.094268290000002</v>
      </c>
      <c r="Q3632" s="6">
        <f t="shared" si="623"/>
        <v>209.32436261808007</v>
      </c>
      <c r="R3632" s="6">
        <f t="shared" si="624"/>
        <v>65.566862680690221</v>
      </c>
      <c r="S3632" s="6"/>
      <c r="T3632" s="6">
        <f t="shared" si="626"/>
        <v>142.85738401815763</v>
      </c>
      <c r="U3632" s="6"/>
      <c r="V3632" s="6"/>
      <c r="W3632" s="5">
        <f t="shared" si="620"/>
        <v>0</v>
      </c>
      <c r="X3632" s="5">
        <f t="shared" si="620"/>
        <v>-3.0707428717758667E-2</v>
      </c>
      <c r="Y3632" s="5">
        <f t="shared" si="625"/>
        <v>-2.0002000266661213E-4</v>
      </c>
      <c r="Z3632" s="5"/>
    </row>
    <row r="3633" spans="3:26" x14ac:dyDescent="0.2">
      <c r="C3633" s="1">
        <v>41702</v>
      </c>
      <c r="D3633" s="2">
        <v>3136.33</v>
      </c>
      <c r="E3633" s="5">
        <f t="shared" si="618"/>
        <v>2.6960441625111776E-2</v>
      </c>
      <c r="G3633" s="1">
        <f t="shared" si="619"/>
        <v>41701</v>
      </c>
      <c r="H3633" s="4">
        <f t="shared" si="621"/>
        <v>2.6960441625111776E-2</v>
      </c>
      <c r="I3633" s="2">
        <f t="shared" si="622"/>
        <v>1</v>
      </c>
      <c r="K3633" s="2">
        <v>38.249499999999998</v>
      </c>
      <c r="L3633" s="2">
        <f t="shared" si="616"/>
        <v>38.260974849999997</v>
      </c>
      <c r="M3633" s="2">
        <f t="shared" si="617"/>
        <v>38.238025149999999</v>
      </c>
      <c r="Q3633" s="6">
        <f t="shared" si="623"/>
        <v>214.96783987715853</v>
      </c>
      <c r="R3633" s="6">
        <f t="shared" si="624"/>
        <v>67.334574254534687</v>
      </c>
      <c r="S3633" s="6"/>
      <c r="T3633" s="6">
        <f t="shared" si="626"/>
        <v>146.6795404042592</v>
      </c>
      <c r="U3633" s="6"/>
      <c r="V3633" s="6"/>
      <c r="W3633" s="5">
        <f t="shared" si="620"/>
        <v>2.6603411825904644E-2</v>
      </c>
      <c r="X3633" s="5">
        <f t="shared" si="620"/>
        <v>2.6603411825904644E-2</v>
      </c>
      <c r="Y3633" s="5">
        <f t="shared" si="625"/>
        <v>2.6403391823238032E-2</v>
      </c>
      <c r="Z3633" s="5"/>
    </row>
    <row r="3634" spans="3:26" x14ac:dyDescent="0.2">
      <c r="C3634" s="1">
        <v>41703</v>
      </c>
      <c r="D3634" s="2">
        <v>3135.9720000000002</v>
      </c>
      <c r="E3634" s="5">
        <f t="shared" si="618"/>
        <v>-1.1414615171226238E-4</v>
      </c>
      <c r="G3634" s="1">
        <f t="shared" si="619"/>
        <v>41702</v>
      </c>
      <c r="H3634" s="4">
        <f t="shared" si="621"/>
        <v>0</v>
      </c>
      <c r="I3634" s="2">
        <f t="shared" si="622"/>
        <v>0</v>
      </c>
      <c r="K3634" s="2">
        <v>37.8033</v>
      </c>
      <c r="L3634" s="2">
        <f t="shared" si="616"/>
        <v>37.814640990000001</v>
      </c>
      <c r="M3634" s="2">
        <f t="shared" si="617"/>
        <v>37.791959009999999</v>
      </c>
      <c r="Q3634" s="6">
        <f t="shared" si="623"/>
        <v>214.96783987715853</v>
      </c>
      <c r="R3634" s="6">
        <f t="shared" si="624"/>
        <v>67.326888272006343</v>
      </c>
      <c r="S3634" s="6"/>
      <c r="T3634" s="6">
        <f t="shared" si="626"/>
        <v>146.65020449617836</v>
      </c>
      <c r="U3634" s="6"/>
      <c r="V3634" s="6"/>
      <c r="W3634" s="5">
        <f t="shared" si="620"/>
        <v>0</v>
      </c>
      <c r="X3634" s="5">
        <f t="shared" si="620"/>
        <v>-1.1415266687997416E-4</v>
      </c>
      <c r="Y3634" s="5">
        <f t="shared" si="625"/>
        <v>-2.0002000266750031E-4</v>
      </c>
      <c r="Z3634" s="5"/>
    </row>
    <row r="3635" spans="3:26" x14ac:dyDescent="0.2">
      <c r="C3635" s="1">
        <v>41704</v>
      </c>
      <c r="D3635" s="2">
        <v>3144.5349999999999</v>
      </c>
      <c r="E3635" s="5">
        <f t="shared" si="618"/>
        <v>2.73057284950237E-3</v>
      </c>
      <c r="G3635" s="1">
        <f t="shared" si="619"/>
        <v>41703</v>
      </c>
      <c r="H3635" s="4">
        <f t="shared" si="621"/>
        <v>2.73057284950237E-3</v>
      </c>
      <c r="I3635" s="2">
        <f t="shared" si="622"/>
        <v>1</v>
      </c>
      <c r="K3635" s="2">
        <v>37.986699999999999</v>
      </c>
      <c r="L3635" s="2">
        <f t="shared" si="616"/>
        <v>37.998096009999998</v>
      </c>
      <c r="M3635" s="2">
        <f t="shared" si="617"/>
        <v>37.97530399</v>
      </c>
      <c r="Q3635" s="6">
        <f t="shared" si="623"/>
        <v>215.55482522424327</v>
      </c>
      <c r="R3635" s="6">
        <f t="shared" si="624"/>
        <v>67.510729245163361</v>
      </c>
      <c r="S3635" s="6"/>
      <c r="T3635" s="6">
        <f t="shared" si="626"/>
        <v>147.02123343423702</v>
      </c>
      <c r="U3635" s="6"/>
      <c r="V3635" s="6"/>
      <c r="W3635" s="5">
        <f t="shared" si="620"/>
        <v>2.726851608001013E-3</v>
      </c>
      <c r="X3635" s="5">
        <f t="shared" si="620"/>
        <v>2.7268516080001248E-3</v>
      </c>
      <c r="Y3635" s="5">
        <f t="shared" si="625"/>
        <v>2.5268316053335127E-3</v>
      </c>
      <c r="Z3635" s="5"/>
    </row>
    <row r="3636" spans="3:26" x14ac:dyDescent="0.2">
      <c r="C3636" s="1">
        <v>41705</v>
      </c>
      <c r="D3636" s="2">
        <v>3095.31</v>
      </c>
      <c r="E3636" s="5">
        <f t="shared" si="618"/>
        <v>-1.5654142822388657E-2</v>
      </c>
      <c r="G3636" s="1">
        <f t="shared" si="619"/>
        <v>41704</v>
      </c>
      <c r="H3636" s="4">
        <f t="shared" si="621"/>
        <v>0</v>
      </c>
      <c r="I3636" s="2">
        <f t="shared" si="622"/>
        <v>0</v>
      </c>
      <c r="K3636" s="2">
        <v>37.525599999999997</v>
      </c>
      <c r="L3636" s="2">
        <f t="shared" si="616"/>
        <v>37.536857679999997</v>
      </c>
      <c r="M3636" s="2">
        <f t="shared" si="617"/>
        <v>37.514342319999997</v>
      </c>
      <c r="Q3636" s="6">
        <f t="shared" si="623"/>
        <v>215.55482522424327</v>
      </c>
      <c r="R3636" s="6">
        <f t="shared" si="624"/>
        <v>66.453906647515964</v>
      </c>
      <c r="S3636" s="6"/>
      <c r="T3636" s="6">
        <f t="shared" si="626"/>
        <v>146.99182918755017</v>
      </c>
      <c r="U3636" s="6"/>
      <c r="V3636" s="6"/>
      <c r="W3636" s="5">
        <f t="shared" si="620"/>
        <v>0</v>
      </c>
      <c r="X3636" s="5">
        <f t="shared" si="620"/>
        <v>-1.5777962813258384E-2</v>
      </c>
      <c r="Y3636" s="5">
        <f t="shared" si="625"/>
        <v>-2.0002000266661213E-4</v>
      </c>
      <c r="Z3636" s="5"/>
    </row>
    <row r="3637" spans="3:26" x14ac:dyDescent="0.2">
      <c r="C3637" s="1">
        <v>41708</v>
      </c>
      <c r="D3637" s="2">
        <v>3092.7869999999998</v>
      </c>
      <c r="E3637" s="5">
        <f t="shared" si="618"/>
        <v>-8.1510414142691302E-4</v>
      </c>
      <c r="G3637" s="1">
        <f t="shared" si="619"/>
        <v>41705</v>
      </c>
      <c r="H3637" s="4">
        <f t="shared" si="621"/>
        <v>-8.1510414142691302E-4</v>
      </c>
      <c r="I3637" s="2">
        <f t="shared" si="622"/>
        <v>1</v>
      </c>
      <c r="K3637" s="2">
        <v>36.757199999999997</v>
      </c>
      <c r="L3637" s="2">
        <f t="shared" si="616"/>
        <v>36.768227159999995</v>
      </c>
      <c r="M3637" s="2">
        <f t="shared" si="617"/>
        <v>36.74617284</v>
      </c>
      <c r="Q3637" s="6">
        <f t="shared" si="623"/>
        <v>215.37912559349843</v>
      </c>
      <c r="R3637" s="6">
        <f t="shared" si="624"/>
        <v>66.399739792993572</v>
      </c>
      <c r="S3637" s="6"/>
      <c r="T3637" s="6">
        <f t="shared" si="626"/>
        <v>146.8426411357157</v>
      </c>
      <c r="U3637" s="6"/>
      <c r="V3637" s="6"/>
      <c r="W3637" s="5">
        <f t="shared" si="620"/>
        <v>-8.1543651943505324E-4</v>
      </c>
      <c r="X3637" s="5">
        <f t="shared" si="620"/>
        <v>-8.1543651943505324E-4</v>
      </c>
      <c r="Y3637" s="5">
        <f t="shared" si="625"/>
        <v>-1.0154565221025535E-3</v>
      </c>
      <c r="Z3637" s="5"/>
    </row>
    <row r="3638" spans="3:26" x14ac:dyDescent="0.2">
      <c r="C3638" s="1">
        <v>41709</v>
      </c>
      <c r="D3638" s="2">
        <v>3092.5540000000001</v>
      </c>
      <c r="E3638" s="5">
        <f t="shared" si="618"/>
        <v>-7.5336581536238962E-5</v>
      </c>
      <c r="G3638" s="1">
        <f t="shared" si="619"/>
        <v>41708</v>
      </c>
      <c r="H3638" s="4">
        <f t="shared" si="621"/>
        <v>-7.5336581536238962E-5</v>
      </c>
      <c r="I3638" s="2">
        <f t="shared" si="622"/>
        <v>1</v>
      </c>
      <c r="K3638" s="2">
        <v>37.168700000000001</v>
      </c>
      <c r="L3638" s="2">
        <f t="shared" si="616"/>
        <v>37.179850610000003</v>
      </c>
      <c r="M3638" s="2">
        <f t="shared" si="617"/>
        <v>37.15754939</v>
      </c>
      <c r="Q3638" s="6">
        <f t="shared" si="623"/>
        <v>215.36289966644196</v>
      </c>
      <c r="R3638" s="6">
        <f t="shared" si="624"/>
        <v>66.394737463582672</v>
      </c>
      <c r="S3638" s="6"/>
      <c r="T3638" s="6">
        <f t="shared" si="626"/>
        <v>146.83157851310878</v>
      </c>
      <c r="U3638" s="6"/>
      <c r="V3638" s="6"/>
      <c r="W3638" s="5">
        <f t="shared" si="620"/>
        <v>-7.533941947901468E-5</v>
      </c>
      <c r="X3638" s="5">
        <f t="shared" si="620"/>
        <v>-7.533941947901468E-5</v>
      </c>
      <c r="Y3638" s="5">
        <f t="shared" si="625"/>
        <v>-7.533941947901468E-5</v>
      </c>
      <c r="Z3638" s="5"/>
    </row>
    <row r="3639" spans="3:26" x14ac:dyDescent="0.2">
      <c r="C3639" s="1">
        <v>41710</v>
      </c>
      <c r="D3639" s="2">
        <v>3065.46</v>
      </c>
      <c r="E3639" s="5">
        <f t="shared" si="618"/>
        <v>-8.7610434611651248E-3</v>
      </c>
      <c r="G3639" s="1">
        <f t="shared" si="619"/>
        <v>41709</v>
      </c>
      <c r="H3639" s="4">
        <f t="shared" si="621"/>
        <v>-8.7610434611651248E-3</v>
      </c>
      <c r="I3639" s="2">
        <f t="shared" si="622"/>
        <v>1</v>
      </c>
      <c r="K3639" s="2">
        <v>37.208300000000001</v>
      </c>
      <c r="L3639" s="2">
        <f t="shared" si="616"/>
        <v>37.219462489999998</v>
      </c>
      <c r="M3639" s="2">
        <f t="shared" si="617"/>
        <v>37.197137510000005</v>
      </c>
      <c r="Q3639" s="6">
        <f t="shared" si="623"/>
        <v>213.47609594254172</v>
      </c>
      <c r="R3639" s="6">
        <f t="shared" si="624"/>
        <v>65.813050283071576</v>
      </c>
      <c r="S3639" s="6"/>
      <c r="T3639" s="6">
        <f t="shared" si="626"/>
        <v>145.54518067228395</v>
      </c>
      <c r="U3639" s="6"/>
      <c r="V3639" s="6"/>
      <c r="W3639" s="5">
        <f t="shared" si="620"/>
        <v>-8.7996470395692583E-3</v>
      </c>
      <c r="X3639" s="5">
        <f t="shared" si="620"/>
        <v>-8.7996470395692583E-3</v>
      </c>
      <c r="Y3639" s="5">
        <f t="shared" si="625"/>
        <v>-8.7996470395692583E-3</v>
      </c>
      <c r="Z3639" s="5"/>
    </row>
    <row r="3640" spans="3:26" x14ac:dyDescent="0.2">
      <c r="C3640" s="1">
        <v>41711</v>
      </c>
      <c r="D3640" s="2">
        <v>3019.5419999999999</v>
      </c>
      <c r="E3640" s="5">
        <f t="shared" si="618"/>
        <v>-1.4979154841361531E-2</v>
      </c>
      <c r="G3640" s="1">
        <f t="shared" si="619"/>
        <v>41710</v>
      </c>
      <c r="H3640" s="4">
        <f t="shared" si="621"/>
        <v>-1.4979154841361531E-2</v>
      </c>
      <c r="I3640" s="2">
        <f t="shared" si="622"/>
        <v>1</v>
      </c>
      <c r="K3640" s="2">
        <v>37.2331</v>
      </c>
      <c r="L3640" s="2">
        <f t="shared" si="616"/>
        <v>37.244269930000002</v>
      </c>
      <c r="M3640" s="2">
        <f t="shared" si="617"/>
        <v>37.221930069999999</v>
      </c>
      <c r="Q3640" s="6">
        <f t="shared" si="623"/>
        <v>210.27840444648902</v>
      </c>
      <c r="R3640" s="6">
        <f t="shared" si="624"/>
        <v>64.827226412299126</v>
      </c>
      <c r="S3640" s="6"/>
      <c r="T3640" s="6">
        <f t="shared" si="626"/>
        <v>143.36503687457986</v>
      </c>
      <c r="U3640" s="6"/>
      <c r="V3640" s="6"/>
      <c r="W3640" s="5">
        <f t="shared" si="620"/>
        <v>-1.5092475436370378E-2</v>
      </c>
      <c r="X3640" s="5">
        <f t="shared" si="620"/>
        <v>-1.5092475436370378E-2</v>
      </c>
      <c r="Y3640" s="5">
        <f t="shared" si="625"/>
        <v>-1.509247543636949E-2</v>
      </c>
      <c r="Z3640" s="5"/>
    </row>
    <row r="3641" spans="3:26" x14ac:dyDescent="0.2">
      <c r="C3641" s="1">
        <v>41712</v>
      </c>
      <c r="D3641" s="2">
        <v>3004.64</v>
      </c>
      <c r="E3641" s="5">
        <f t="shared" si="618"/>
        <v>-4.935185534759922E-3</v>
      </c>
      <c r="G3641" s="1">
        <f t="shared" si="619"/>
        <v>41711</v>
      </c>
      <c r="H3641" s="4">
        <f t="shared" si="621"/>
        <v>-4.935185534759922E-3</v>
      </c>
      <c r="I3641" s="2">
        <f t="shared" si="622"/>
        <v>1</v>
      </c>
      <c r="K3641" s="2">
        <v>36.985199999999999</v>
      </c>
      <c r="L3641" s="2">
        <f t="shared" si="616"/>
        <v>36.99629556</v>
      </c>
      <c r="M3641" s="2">
        <f t="shared" si="617"/>
        <v>36.974104439999998</v>
      </c>
      <c r="Q3641" s="6">
        <f t="shared" si="623"/>
        <v>209.24064150659231</v>
      </c>
      <c r="R3641" s="6">
        <f t="shared" si="624"/>
        <v>64.507292022250539</v>
      </c>
      <c r="S3641" s="6"/>
      <c r="T3641" s="6">
        <f t="shared" si="626"/>
        <v>142.6575038184061</v>
      </c>
      <c r="U3641" s="6"/>
      <c r="V3641" s="6"/>
      <c r="W3641" s="5">
        <f t="shared" si="620"/>
        <v>-4.9474037790018244E-3</v>
      </c>
      <c r="X3641" s="5">
        <f t="shared" si="620"/>
        <v>-4.9474037790027126E-3</v>
      </c>
      <c r="Y3641" s="5">
        <f t="shared" si="625"/>
        <v>-4.9474037790027126E-3</v>
      </c>
      <c r="Z3641" s="5"/>
    </row>
    <row r="3642" spans="3:26" x14ac:dyDescent="0.2">
      <c r="C3642" s="1">
        <v>41715</v>
      </c>
      <c r="D3642" s="2">
        <v>3049.1860000000001</v>
      </c>
      <c r="E3642" s="5">
        <f t="shared" si="618"/>
        <v>1.4825736194685645E-2</v>
      </c>
      <c r="G3642" s="1">
        <f t="shared" si="619"/>
        <v>41712</v>
      </c>
      <c r="H3642" s="4">
        <f t="shared" si="621"/>
        <v>1.4825736194685645E-2</v>
      </c>
      <c r="I3642" s="2">
        <f t="shared" si="622"/>
        <v>1</v>
      </c>
      <c r="K3642" s="2">
        <v>37.178600000000003</v>
      </c>
      <c r="L3642" s="2">
        <f t="shared" si="616"/>
        <v>37.189753580000001</v>
      </c>
      <c r="M3642" s="2">
        <f t="shared" si="617"/>
        <v>37.167446420000005</v>
      </c>
      <c r="Q3642" s="6">
        <f t="shared" si="623"/>
        <v>212.34278805877585</v>
      </c>
      <c r="R3642" s="6">
        <f t="shared" si="624"/>
        <v>65.463660116405975</v>
      </c>
      <c r="S3642" s="6"/>
      <c r="T3642" s="6">
        <f t="shared" si="626"/>
        <v>144.77250633621017</v>
      </c>
      <c r="U3642" s="6"/>
      <c r="V3642" s="6"/>
      <c r="W3642" s="5">
        <f t="shared" si="620"/>
        <v>1.4716909275453993E-2</v>
      </c>
      <c r="X3642" s="5">
        <f t="shared" si="620"/>
        <v>1.4716909275454881E-2</v>
      </c>
      <c r="Y3642" s="5">
        <f t="shared" si="625"/>
        <v>1.4716909275454881E-2</v>
      </c>
      <c r="Z3642" s="5"/>
    </row>
    <row r="3643" spans="3:26" x14ac:dyDescent="0.2">
      <c r="C3643" s="1">
        <v>41716</v>
      </c>
      <c r="D3643" s="2">
        <v>3073.752</v>
      </c>
      <c r="E3643" s="5">
        <f t="shared" si="618"/>
        <v>8.0565764108846763E-3</v>
      </c>
      <c r="G3643" s="1">
        <f t="shared" si="619"/>
        <v>41715</v>
      </c>
      <c r="H3643" s="4">
        <f t="shared" si="621"/>
        <v>0</v>
      </c>
      <c r="I3643" s="2">
        <f t="shared" si="622"/>
        <v>0</v>
      </c>
      <c r="K3643" s="2">
        <v>37.778500000000001</v>
      </c>
      <c r="L3643" s="2">
        <f t="shared" si="616"/>
        <v>37.789833549999997</v>
      </c>
      <c r="M3643" s="2">
        <f t="shared" si="617"/>
        <v>37.767166450000005</v>
      </c>
      <c r="Q3643" s="6">
        <f t="shared" si="623"/>
        <v>212.34278805877585</v>
      </c>
      <c r="R3643" s="6">
        <f t="shared" si="624"/>
        <v>65.991073096269986</v>
      </c>
      <c r="S3643" s="6"/>
      <c r="T3643" s="6">
        <f t="shared" si="626"/>
        <v>144.74355183494293</v>
      </c>
      <c r="U3643" s="6"/>
      <c r="V3643" s="6"/>
      <c r="W3643" s="5">
        <f t="shared" si="620"/>
        <v>0</v>
      </c>
      <c r="X3643" s="5">
        <f t="shared" si="620"/>
        <v>8.0242954658444887E-3</v>
      </c>
      <c r="Y3643" s="5">
        <f t="shared" si="625"/>
        <v>-2.0002000266750031E-4</v>
      </c>
      <c r="Z3643" s="5"/>
    </row>
    <row r="3644" spans="3:26" x14ac:dyDescent="0.2">
      <c r="C3644" s="1">
        <v>41717</v>
      </c>
      <c r="D3644" s="2">
        <v>3076.3629999999998</v>
      </c>
      <c r="E3644" s="5">
        <f t="shared" si="618"/>
        <v>8.4945044362716199E-4</v>
      </c>
      <c r="G3644" s="1">
        <f t="shared" si="619"/>
        <v>41716</v>
      </c>
      <c r="H3644" s="4">
        <f t="shared" si="621"/>
        <v>0</v>
      </c>
      <c r="I3644" s="2">
        <f t="shared" si="622"/>
        <v>0</v>
      </c>
      <c r="K3644" s="2">
        <v>37.2331</v>
      </c>
      <c r="L3644" s="2">
        <f t="shared" si="616"/>
        <v>37.244269930000002</v>
      </c>
      <c r="M3644" s="2">
        <f t="shared" si="617"/>
        <v>37.221930069999999</v>
      </c>
      <c r="Q3644" s="6">
        <f t="shared" si="623"/>
        <v>212.34278805877585</v>
      </c>
      <c r="R3644" s="6">
        <f t="shared" si="624"/>
        <v>66.047129242587047</v>
      </c>
      <c r="S3644" s="6"/>
      <c r="T3644" s="6">
        <f t="shared" si="626"/>
        <v>144.74355183494293</v>
      </c>
      <c r="U3644" s="6"/>
      <c r="V3644" s="6"/>
      <c r="W3644" s="5">
        <f t="shared" si="620"/>
        <v>0</v>
      </c>
      <c r="X3644" s="5">
        <f t="shared" si="620"/>
        <v>8.4908986478016146E-4</v>
      </c>
      <c r="Y3644" s="5">
        <f t="shared" si="625"/>
        <v>0</v>
      </c>
      <c r="Z3644" s="5"/>
    </row>
    <row r="3645" spans="3:26" x14ac:dyDescent="0.2">
      <c r="C3645" s="1">
        <v>41718</v>
      </c>
      <c r="D3645" s="2">
        <v>3088.8969999999999</v>
      </c>
      <c r="E3645" s="5">
        <f t="shared" si="618"/>
        <v>4.0742916229326992E-3</v>
      </c>
      <c r="G3645" s="1">
        <f t="shared" si="619"/>
        <v>41717</v>
      </c>
      <c r="H3645" s="4">
        <f t="shared" si="621"/>
        <v>0</v>
      </c>
      <c r="I3645" s="2">
        <f t="shared" si="622"/>
        <v>0</v>
      </c>
      <c r="K3645" s="2">
        <v>36.226700000000001</v>
      </c>
      <c r="L3645" s="2">
        <f t="shared" si="616"/>
        <v>36.237568009999997</v>
      </c>
      <c r="M3645" s="2">
        <f t="shared" si="617"/>
        <v>36.215831990000005</v>
      </c>
      <c r="Q3645" s="6">
        <f t="shared" si="623"/>
        <v>212.34278805877585</v>
      </c>
      <c r="R3645" s="6">
        <f t="shared" si="624"/>
        <v>66.316224507978873</v>
      </c>
      <c r="S3645" s="6"/>
      <c r="T3645" s="6">
        <f t="shared" si="626"/>
        <v>144.74355183494293</v>
      </c>
      <c r="U3645" s="6"/>
      <c r="V3645" s="6"/>
      <c r="W3645" s="5">
        <f t="shared" si="620"/>
        <v>0</v>
      </c>
      <c r="X3645" s="5">
        <f t="shared" si="620"/>
        <v>4.0660141723671828E-3</v>
      </c>
      <c r="Y3645" s="5">
        <f t="shared" si="625"/>
        <v>0</v>
      </c>
      <c r="Z3645" s="5"/>
    </row>
    <row r="3646" spans="3:26" x14ac:dyDescent="0.2">
      <c r="C3646" s="1">
        <v>41719</v>
      </c>
      <c r="D3646" s="2">
        <v>3096.489</v>
      </c>
      <c r="E3646" s="5">
        <f t="shared" si="618"/>
        <v>2.4578352725908629E-3</v>
      </c>
      <c r="G3646" s="1">
        <f t="shared" si="619"/>
        <v>41718</v>
      </c>
      <c r="H3646" s="4">
        <f t="shared" si="621"/>
        <v>0</v>
      </c>
      <c r="I3646" s="2">
        <f t="shared" si="622"/>
        <v>0</v>
      </c>
      <c r="K3646" s="2">
        <v>36.256399999999999</v>
      </c>
      <c r="L3646" s="2">
        <f t="shared" si="616"/>
        <v>36.26727692</v>
      </c>
      <c r="M3646" s="2">
        <f t="shared" si="617"/>
        <v>36.245523079999998</v>
      </c>
      <c r="Q3646" s="6">
        <f t="shared" si="623"/>
        <v>212.34278805877585</v>
      </c>
      <c r="R3646" s="6">
        <f t="shared" si="624"/>
        <v>66.479218863719638</v>
      </c>
      <c r="S3646" s="6"/>
      <c r="T3646" s="6">
        <f t="shared" si="626"/>
        <v>144.74355183494293</v>
      </c>
      <c r="U3646" s="6"/>
      <c r="V3646" s="6"/>
      <c r="W3646" s="5">
        <f t="shared" si="620"/>
        <v>0</v>
      </c>
      <c r="X3646" s="5">
        <f t="shared" si="620"/>
        <v>2.4548197355951373E-3</v>
      </c>
      <c r="Y3646" s="5">
        <f t="shared" si="625"/>
        <v>0</v>
      </c>
      <c r="Z3646" s="5"/>
    </row>
    <row r="3647" spans="3:26" x14ac:dyDescent="0.2">
      <c r="C3647" s="1">
        <v>41722</v>
      </c>
      <c r="D3647" s="2">
        <v>3052.9070000000002</v>
      </c>
      <c r="E3647" s="5">
        <f t="shared" si="618"/>
        <v>-1.4074650353997666E-2</v>
      </c>
      <c r="G3647" s="1">
        <f t="shared" si="619"/>
        <v>41719</v>
      </c>
      <c r="H3647" s="4">
        <f t="shared" si="621"/>
        <v>0</v>
      </c>
      <c r="I3647" s="2">
        <f t="shared" si="622"/>
        <v>0</v>
      </c>
      <c r="K3647" s="2">
        <v>36.484499999999997</v>
      </c>
      <c r="L3647" s="2">
        <f t="shared" si="616"/>
        <v>36.495445349999997</v>
      </c>
      <c r="M3647" s="2">
        <f t="shared" si="617"/>
        <v>36.473554649999997</v>
      </c>
      <c r="Q3647" s="6">
        <f t="shared" si="623"/>
        <v>212.34278805877585</v>
      </c>
      <c r="R3647" s="6">
        <f t="shared" si="624"/>
        <v>65.543547102405896</v>
      </c>
      <c r="S3647" s="6"/>
      <c r="T3647" s="6">
        <f t="shared" si="626"/>
        <v>144.74355183494293</v>
      </c>
      <c r="U3647" s="6"/>
      <c r="V3647" s="6"/>
      <c r="W3647" s="5">
        <f t="shared" si="620"/>
        <v>0</v>
      </c>
      <c r="X3647" s="5">
        <f t="shared" si="620"/>
        <v>-1.4174637543843183E-2</v>
      </c>
      <c r="Y3647" s="5">
        <f t="shared" si="625"/>
        <v>0</v>
      </c>
      <c r="Z3647" s="5"/>
    </row>
    <row r="3648" spans="3:26" x14ac:dyDescent="0.2">
      <c r="C3648" s="1">
        <v>41723</v>
      </c>
      <c r="D3648" s="2">
        <v>3096.6379999999999</v>
      </c>
      <c r="E3648" s="5">
        <f t="shared" si="618"/>
        <v>1.4324380008955322E-2</v>
      </c>
      <c r="G3648" s="1">
        <f t="shared" si="619"/>
        <v>41722</v>
      </c>
      <c r="H3648" s="4">
        <f t="shared" si="621"/>
        <v>1.4324380008955322E-2</v>
      </c>
      <c r="I3648" s="2">
        <f t="shared" si="622"/>
        <v>1</v>
      </c>
      <c r="K3648" s="2">
        <v>35.676400000000001</v>
      </c>
      <c r="L3648" s="2">
        <f t="shared" si="616"/>
        <v>35.687102920000001</v>
      </c>
      <c r="M3648" s="2">
        <f t="shared" si="617"/>
        <v>35.665697080000001</v>
      </c>
      <c r="Q3648" s="6">
        <f t="shared" si="623"/>
        <v>215.38446684709083</v>
      </c>
      <c r="R3648" s="6">
        <f t="shared" si="624"/>
        <v>66.482417778235629</v>
      </c>
      <c r="S3648" s="6"/>
      <c r="T3648" s="6">
        <f t="shared" si="626"/>
        <v>146.78755009257756</v>
      </c>
      <c r="U3648" s="6"/>
      <c r="V3648" s="6"/>
      <c r="W3648" s="5">
        <f t="shared" si="620"/>
        <v>1.4222755400954412E-2</v>
      </c>
      <c r="X3648" s="5">
        <f t="shared" si="620"/>
        <v>1.4222755400954412E-2</v>
      </c>
      <c r="Y3648" s="5">
        <f t="shared" si="625"/>
        <v>1.40227353982878E-2</v>
      </c>
      <c r="Z3648" s="5"/>
    </row>
    <row r="3649" spans="3:26" x14ac:dyDescent="0.2">
      <c r="C3649" s="1">
        <v>41724</v>
      </c>
      <c r="D3649" s="2">
        <v>3130.1729999999998</v>
      </c>
      <c r="E3649" s="5">
        <f t="shared" si="618"/>
        <v>1.0829486688466606E-2</v>
      </c>
      <c r="G3649" s="1">
        <f t="shared" si="619"/>
        <v>41723</v>
      </c>
      <c r="H3649" s="4">
        <f t="shared" si="621"/>
        <v>0</v>
      </c>
      <c r="I3649" s="2">
        <f t="shared" si="622"/>
        <v>0</v>
      </c>
      <c r="K3649" s="2">
        <v>35.730899999999998</v>
      </c>
      <c r="L3649" s="2">
        <f t="shared" si="616"/>
        <v>35.741619269999994</v>
      </c>
      <c r="M3649" s="2">
        <f t="shared" si="617"/>
        <v>35.720180730000003</v>
      </c>
      <c r="Q3649" s="6">
        <f t="shared" si="623"/>
        <v>215.38446684709083</v>
      </c>
      <c r="R3649" s="6">
        <f t="shared" si="624"/>
        <v>67.202388236582109</v>
      </c>
      <c r="S3649" s="6"/>
      <c r="T3649" s="6">
        <f t="shared" si="626"/>
        <v>146.75819258255905</v>
      </c>
      <c r="U3649" s="6"/>
      <c r="V3649" s="6"/>
      <c r="W3649" s="5">
        <f t="shared" si="620"/>
        <v>0</v>
      </c>
      <c r="X3649" s="5">
        <f t="shared" si="620"/>
        <v>1.0771267741228385E-2</v>
      </c>
      <c r="Y3649" s="5">
        <f t="shared" si="625"/>
        <v>-2.0002000266750031E-4</v>
      </c>
      <c r="Z3649" s="5"/>
    </row>
    <row r="3650" spans="3:26" x14ac:dyDescent="0.2">
      <c r="C3650" s="1">
        <v>41725</v>
      </c>
      <c r="D3650" s="2">
        <v>3133.7449999999999</v>
      </c>
      <c r="E3650" s="5">
        <f t="shared" si="618"/>
        <v>1.1411509843066556E-3</v>
      </c>
      <c r="G3650" s="1">
        <f t="shared" si="619"/>
        <v>41724</v>
      </c>
      <c r="H3650" s="4">
        <f t="shared" si="621"/>
        <v>0</v>
      </c>
      <c r="I3650" s="2">
        <f t="shared" si="622"/>
        <v>0</v>
      </c>
      <c r="K3650" s="2">
        <v>35.795400000000001</v>
      </c>
      <c r="L3650" s="2">
        <f t="shared" si="616"/>
        <v>35.806138619999999</v>
      </c>
      <c r="M3650" s="2">
        <f t="shared" si="617"/>
        <v>35.784661380000003</v>
      </c>
      <c r="Q3650" s="6">
        <f t="shared" si="623"/>
        <v>215.38446684709083</v>
      </c>
      <c r="R3650" s="6">
        <f t="shared" si="624"/>
        <v>67.279076308066038</v>
      </c>
      <c r="S3650" s="6"/>
      <c r="T3650" s="6">
        <f t="shared" si="626"/>
        <v>146.75819258255905</v>
      </c>
      <c r="U3650" s="6"/>
      <c r="V3650" s="6"/>
      <c r="W3650" s="5">
        <f t="shared" si="620"/>
        <v>0</v>
      </c>
      <c r="X3650" s="5">
        <f t="shared" si="620"/>
        <v>1.1405003664446411E-3</v>
      </c>
      <c r="Y3650" s="5">
        <f t="shared" si="625"/>
        <v>0</v>
      </c>
      <c r="Z3650" s="5"/>
    </row>
    <row r="3651" spans="3:26" x14ac:dyDescent="0.2">
      <c r="C3651" s="1">
        <v>41726</v>
      </c>
      <c r="D3651" s="2">
        <v>3172.4279999999999</v>
      </c>
      <c r="E3651" s="5">
        <f t="shared" si="618"/>
        <v>1.2344016504214603E-2</v>
      </c>
      <c r="G3651" s="1">
        <f t="shared" si="619"/>
        <v>41725</v>
      </c>
      <c r="H3651" s="4">
        <f t="shared" si="621"/>
        <v>0</v>
      </c>
      <c r="I3651" s="2">
        <f t="shared" si="622"/>
        <v>0</v>
      </c>
      <c r="K3651" s="2">
        <v>36.737299999999998</v>
      </c>
      <c r="L3651" s="2">
        <f t="shared" si="616"/>
        <v>36.748321189999999</v>
      </c>
      <c r="M3651" s="2">
        <f t="shared" si="617"/>
        <v>36.726278809999997</v>
      </c>
      <c r="Q3651" s="6">
        <f t="shared" si="623"/>
        <v>215.38446684709083</v>
      </c>
      <c r="R3651" s="6">
        <f t="shared" si="624"/>
        <v>68.10957033640112</v>
      </c>
      <c r="S3651" s="6"/>
      <c r="T3651" s="6">
        <f t="shared" si="626"/>
        <v>146.75819258255905</v>
      </c>
      <c r="U3651" s="6"/>
      <c r="V3651" s="6"/>
      <c r="W3651" s="5">
        <f t="shared" si="620"/>
        <v>0</v>
      </c>
      <c r="X3651" s="5">
        <f t="shared" si="620"/>
        <v>1.2268450356823557E-2</v>
      </c>
      <c r="Y3651" s="5">
        <f t="shared" si="625"/>
        <v>0</v>
      </c>
      <c r="Z3651" s="5"/>
    </row>
    <row r="3652" spans="3:26" x14ac:dyDescent="0.2">
      <c r="C3652" s="1">
        <v>41729</v>
      </c>
      <c r="D3652" s="2">
        <v>3161.6030000000001</v>
      </c>
      <c r="E3652" s="5">
        <f t="shared" si="618"/>
        <v>-3.4122129800896405E-3</v>
      </c>
      <c r="G3652" s="1">
        <f t="shared" si="619"/>
        <v>41726</v>
      </c>
      <c r="H3652" s="4">
        <f t="shared" si="621"/>
        <v>0</v>
      </c>
      <c r="I3652" s="2">
        <f t="shared" si="622"/>
        <v>0</v>
      </c>
      <c r="K3652" s="2">
        <v>36.5886</v>
      </c>
      <c r="L3652" s="2">
        <f t="shared" si="616"/>
        <v>36.599576579999997</v>
      </c>
      <c r="M3652" s="2">
        <f t="shared" si="617"/>
        <v>36.577623420000002</v>
      </c>
      <c r="Q3652" s="6">
        <f t="shared" si="623"/>
        <v>215.38446684709083</v>
      </c>
      <c r="R3652" s="6">
        <f t="shared" si="624"/>
        <v>67.877165976430916</v>
      </c>
      <c r="S3652" s="6"/>
      <c r="T3652" s="6">
        <f t="shared" si="626"/>
        <v>146.75819258255905</v>
      </c>
      <c r="U3652" s="6"/>
      <c r="V3652" s="6"/>
      <c r="W3652" s="5">
        <f t="shared" si="620"/>
        <v>0</v>
      </c>
      <c r="X3652" s="5">
        <f t="shared" si="620"/>
        <v>-3.418047855807238E-3</v>
      </c>
      <c r="Y3652" s="5">
        <f t="shared" si="625"/>
        <v>0</v>
      </c>
      <c r="Z3652" s="5"/>
    </row>
    <row r="3653" spans="3:26" x14ac:dyDescent="0.2">
      <c r="C3653" s="1">
        <v>41730</v>
      </c>
      <c r="D3653" s="2">
        <v>3186.3359999999998</v>
      </c>
      <c r="E3653" s="5">
        <f t="shared" si="618"/>
        <v>7.822930329962275E-3</v>
      </c>
      <c r="G3653" s="1">
        <f t="shared" si="619"/>
        <v>41729</v>
      </c>
      <c r="H3653" s="4">
        <f t="shared" si="621"/>
        <v>7.822930329962275E-3</v>
      </c>
      <c r="I3653" s="2">
        <f t="shared" si="622"/>
        <v>1</v>
      </c>
      <c r="K3653" s="2">
        <v>36.112699999999997</v>
      </c>
      <c r="L3653" s="2">
        <f t="shared" si="616"/>
        <v>36.123533809999998</v>
      </c>
      <c r="M3653" s="2">
        <f t="shared" si="617"/>
        <v>36.101866189999996</v>
      </c>
      <c r="Q3653" s="6">
        <f t="shared" si="623"/>
        <v>217.06940452539166</v>
      </c>
      <c r="R3653" s="6">
        <f t="shared" si="624"/>
        <v>68.408164316859811</v>
      </c>
      <c r="S3653" s="6"/>
      <c r="T3653" s="6">
        <f t="shared" si="626"/>
        <v>147.87669044414389</v>
      </c>
      <c r="U3653" s="6"/>
      <c r="V3653" s="6"/>
      <c r="W3653" s="5">
        <f t="shared" si="620"/>
        <v>7.7924898631911432E-3</v>
      </c>
      <c r="X3653" s="5">
        <f t="shared" si="620"/>
        <v>7.7924898631902551E-3</v>
      </c>
      <c r="Y3653" s="5">
        <f t="shared" si="625"/>
        <v>7.5924698605236429E-3</v>
      </c>
      <c r="Z3653" s="5"/>
    </row>
    <row r="3654" spans="3:26" x14ac:dyDescent="0.2">
      <c r="C3654" s="1">
        <v>41731</v>
      </c>
      <c r="D3654" s="2">
        <v>3187.45</v>
      </c>
      <c r="E3654" s="5">
        <f t="shared" si="618"/>
        <v>3.4961786829764118E-4</v>
      </c>
      <c r="G3654" s="1">
        <f t="shared" si="619"/>
        <v>41730</v>
      </c>
      <c r="H3654" s="4">
        <f t="shared" si="621"/>
        <v>0</v>
      </c>
      <c r="I3654" s="2">
        <f t="shared" si="622"/>
        <v>0</v>
      </c>
      <c r="K3654" s="2">
        <v>35.894500000000001</v>
      </c>
      <c r="L3654" s="2">
        <f t="shared" ref="L3654:L3717" si="627">K3654*(1+$L$3)</f>
        <v>35.90526835</v>
      </c>
      <c r="M3654" s="2">
        <f t="shared" ref="M3654:M3717" si="628">K3654*(1-$L$3)</f>
        <v>35.883731650000001</v>
      </c>
      <c r="Q3654" s="6">
        <f t="shared" si="623"/>
        <v>217.06940452539166</v>
      </c>
      <c r="R3654" s="6">
        <f t="shared" si="624"/>
        <v>68.432081033442415</v>
      </c>
      <c r="S3654" s="6"/>
      <c r="T3654" s="6">
        <f t="shared" si="626"/>
        <v>147.84711510605507</v>
      </c>
      <c r="U3654" s="6"/>
      <c r="V3654" s="6"/>
      <c r="W3654" s="5">
        <f t="shared" si="620"/>
        <v>0</v>
      </c>
      <c r="X3654" s="5">
        <f t="shared" si="620"/>
        <v>3.4955676621173382E-4</v>
      </c>
      <c r="Y3654" s="5">
        <f t="shared" si="625"/>
        <v>-2.0002000266661213E-4</v>
      </c>
      <c r="Z3654" s="5"/>
    </row>
    <row r="3655" spans="3:26" x14ac:dyDescent="0.2">
      <c r="C3655" s="1">
        <v>41732</v>
      </c>
      <c r="D3655" s="2">
        <v>3206.759</v>
      </c>
      <c r="E3655" s="5">
        <f t="shared" ref="E3655:E3718" si="629">(D3655-D3654)/D3654</f>
        <v>6.0578205148316671E-3</v>
      </c>
      <c r="G3655" s="1">
        <f t="shared" ref="G3655:G3718" si="630">C3654</f>
        <v>41731</v>
      </c>
      <c r="H3655" s="4">
        <f t="shared" si="621"/>
        <v>0</v>
      </c>
      <c r="I3655" s="2">
        <f t="shared" si="622"/>
        <v>0</v>
      </c>
      <c r="K3655" s="2">
        <v>36.4101</v>
      </c>
      <c r="L3655" s="2">
        <f t="shared" si="627"/>
        <v>36.421023030000001</v>
      </c>
      <c r="M3655" s="2">
        <f t="shared" si="628"/>
        <v>36.399176969999999</v>
      </c>
      <c r="Q3655" s="6">
        <f t="shared" si="623"/>
        <v>217.06940452539166</v>
      </c>
      <c r="R3655" s="6">
        <f t="shared" si="624"/>
        <v>68.846630297799422</v>
      </c>
      <c r="S3655" s="6"/>
      <c r="T3655" s="6">
        <f t="shared" si="626"/>
        <v>147.84711510605507</v>
      </c>
      <c r="U3655" s="6"/>
      <c r="V3655" s="6"/>
      <c r="W3655" s="5">
        <f t="shared" ref="W3655:X3718" si="631">LN(Q3655)-LN(Q3654)</f>
        <v>0</v>
      </c>
      <c r="X3655" s="5">
        <f t="shared" si="631"/>
        <v>6.0395456867521347E-3</v>
      </c>
      <c r="Y3655" s="5">
        <f t="shared" si="625"/>
        <v>0</v>
      </c>
      <c r="Z3655" s="5"/>
    </row>
    <row r="3656" spans="3:26" x14ac:dyDescent="0.2">
      <c r="C3656" s="1">
        <v>41733</v>
      </c>
      <c r="D3656" s="2">
        <v>3230.3319999999999</v>
      </c>
      <c r="E3656" s="5">
        <f t="shared" si="629"/>
        <v>7.3510357342101056E-3</v>
      </c>
      <c r="G3656" s="1">
        <f t="shared" si="630"/>
        <v>41732</v>
      </c>
      <c r="H3656" s="4">
        <f t="shared" ref="H3656:H3719" si="632">IF(E3655&lt;0, E3656,0)</f>
        <v>0</v>
      </c>
      <c r="I3656" s="2">
        <f t="shared" ref="I3656:I3719" si="633">IF(E3655&lt;0,1,0)</f>
        <v>0</v>
      </c>
      <c r="K3656" s="2">
        <v>36.152299999999997</v>
      </c>
      <c r="L3656" s="2">
        <f t="shared" si="627"/>
        <v>36.163145689999993</v>
      </c>
      <c r="M3656" s="2">
        <f t="shared" si="628"/>
        <v>36.14145431</v>
      </c>
      <c r="Q3656" s="6">
        <f t="shared" ref="Q3656:Q3719" si="634">Q3655*(1+H3656)</f>
        <v>217.06940452539166</v>
      </c>
      <c r="R3656" s="6">
        <f t="shared" ref="R3656:R3719" si="635">(R3655*(1+E3656))</f>
        <v>69.352724337298497</v>
      </c>
      <c r="S3656" s="6"/>
      <c r="T3656" s="6">
        <f t="shared" si="626"/>
        <v>147.84711510605507</v>
      </c>
      <c r="U3656" s="6"/>
      <c r="V3656" s="6"/>
      <c r="W3656" s="5">
        <f t="shared" si="631"/>
        <v>0</v>
      </c>
      <c r="X3656" s="5">
        <f t="shared" si="631"/>
        <v>7.3241485563606545E-3</v>
      </c>
      <c r="Y3656" s="5">
        <f t="shared" ref="Y3656:Y3719" si="636">LN(T3656)-LN(T3655)</f>
        <v>0</v>
      </c>
      <c r="Z3656" s="5"/>
    </row>
    <row r="3657" spans="3:26" x14ac:dyDescent="0.2">
      <c r="C3657" s="1">
        <v>41736</v>
      </c>
      <c r="D3657" s="2">
        <v>3185.9670000000001</v>
      </c>
      <c r="E3657" s="5">
        <f t="shared" si="629"/>
        <v>-1.3733882461616881E-2</v>
      </c>
      <c r="G3657" s="1">
        <f t="shared" si="630"/>
        <v>41733</v>
      </c>
      <c r="H3657" s="4">
        <f t="shared" si="632"/>
        <v>0</v>
      </c>
      <c r="I3657" s="2">
        <f t="shared" si="633"/>
        <v>0</v>
      </c>
      <c r="K3657" s="2">
        <v>36.375399999999999</v>
      </c>
      <c r="L3657" s="2">
        <f t="shared" si="627"/>
        <v>36.386312619999998</v>
      </c>
      <c r="M3657" s="2">
        <f t="shared" si="628"/>
        <v>36.36448738</v>
      </c>
      <c r="Q3657" s="6">
        <f t="shared" si="634"/>
        <v>217.06940452539166</v>
      </c>
      <c r="R3657" s="6">
        <f t="shared" si="635"/>
        <v>68.400242172857119</v>
      </c>
      <c r="S3657" s="6"/>
      <c r="T3657" s="6">
        <f t="shared" si="626"/>
        <v>147.84711510605507</v>
      </c>
      <c r="U3657" s="6"/>
      <c r="V3657" s="6"/>
      <c r="W3657" s="5">
        <f t="shared" si="631"/>
        <v>0</v>
      </c>
      <c r="X3657" s="5">
        <f t="shared" si="631"/>
        <v>-1.3829064711344152E-2</v>
      </c>
      <c r="Y3657" s="5">
        <f t="shared" si="636"/>
        <v>0</v>
      </c>
      <c r="Z3657" s="5"/>
    </row>
    <row r="3658" spans="3:26" x14ac:dyDescent="0.2">
      <c r="C3658" s="1">
        <v>41737</v>
      </c>
      <c r="D3658" s="2">
        <v>3177.6579999999999</v>
      </c>
      <c r="E3658" s="5">
        <f t="shared" si="629"/>
        <v>-2.6079993923352617E-3</v>
      </c>
      <c r="G3658" s="1">
        <f t="shared" si="630"/>
        <v>41736</v>
      </c>
      <c r="H3658" s="4">
        <f t="shared" si="632"/>
        <v>-2.6079993923352617E-3</v>
      </c>
      <c r="I3658" s="2">
        <f t="shared" si="633"/>
        <v>1</v>
      </c>
      <c r="K3658" s="2">
        <v>37.153799999999997</v>
      </c>
      <c r="L3658" s="2">
        <f t="shared" si="627"/>
        <v>37.164946139999998</v>
      </c>
      <c r="M3658" s="2">
        <f t="shared" si="628"/>
        <v>37.142653859999996</v>
      </c>
      <c r="Q3658" s="6">
        <f t="shared" si="634"/>
        <v>216.50328765029488</v>
      </c>
      <c r="R3658" s="6">
        <f t="shared" si="635"/>
        <v>68.221854382834721</v>
      </c>
      <c r="S3658" s="6"/>
      <c r="T3658" s="6">
        <f t="shared" ref="T3658:T3721" si="637">IF(I3657&lt;&gt;I3658,T3657*(1+H3658)*(1-$U$3),T3657*(1+H3658))</f>
        <v>147.43203761371601</v>
      </c>
      <c r="U3658" s="6"/>
      <c r="V3658" s="6"/>
      <c r="W3658" s="5">
        <f t="shared" si="631"/>
        <v>-2.6114061472499728E-3</v>
      </c>
      <c r="X3658" s="5">
        <f t="shared" si="631"/>
        <v>-2.6114061472499728E-3</v>
      </c>
      <c r="Y3658" s="5">
        <f t="shared" si="636"/>
        <v>-2.8114261499165849E-3</v>
      </c>
      <c r="Z3658" s="5"/>
    </row>
    <row r="3659" spans="3:26" x14ac:dyDescent="0.2">
      <c r="C3659" s="1">
        <v>41738</v>
      </c>
      <c r="D3659" s="2">
        <v>3182.7930000000001</v>
      </c>
      <c r="E3659" s="5">
        <f t="shared" si="629"/>
        <v>1.6159700005476418E-3</v>
      </c>
      <c r="G3659" s="1">
        <f t="shared" si="630"/>
        <v>41737</v>
      </c>
      <c r="H3659" s="4">
        <f t="shared" si="632"/>
        <v>1.6159700005476418E-3</v>
      </c>
      <c r="I3659" s="2">
        <f t="shared" si="633"/>
        <v>1</v>
      </c>
      <c r="K3659" s="2">
        <v>37.327300000000001</v>
      </c>
      <c r="L3659" s="2">
        <f t="shared" si="627"/>
        <v>37.338498190000003</v>
      </c>
      <c r="M3659" s="2">
        <f t="shared" si="628"/>
        <v>37.316101809999999</v>
      </c>
      <c r="Q3659" s="6">
        <f t="shared" si="634"/>
        <v>216.85315046815768</v>
      </c>
      <c r="R3659" s="6">
        <f t="shared" si="635"/>
        <v>68.332098852899108</v>
      </c>
      <c r="S3659" s="6"/>
      <c r="T3659" s="6">
        <f t="shared" si="637"/>
        <v>147.67028336361938</v>
      </c>
      <c r="U3659" s="6"/>
      <c r="V3659" s="6"/>
      <c r="W3659" s="5">
        <f t="shared" si="631"/>
        <v>1.6146657259499264E-3</v>
      </c>
      <c r="X3659" s="5">
        <f t="shared" si="631"/>
        <v>1.6146657259499264E-3</v>
      </c>
      <c r="Y3659" s="5">
        <f t="shared" si="636"/>
        <v>1.6146657259490382E-3</v>
      </c>
      <c r="Z3659" s="5"/>
    </row>
    <row r="3660" spans="3:26" x14ac:dyDescent="0.2">
      <c r="C3660" s="1">
        <v>41739</v>
      </c>
      <c r="D3660" s="2">
        <v>3152.864</v>
      </c>
      <c r="E3660" s="5">
        <f t="shared" si="629"/>
        <v>-9.4033762170521572E-3</v>
      </c>
      <c r="G3660" s="1">
        <f t="shared" si="630"/>
        <v>41738</v>
      </c>
      <c r="H3660" s="4">
        <f t="shared" si="632"/>
        <v>0</v>
      </c>
      <c r="I3660" s="2">
        <f t="shared" si="633"/>
        <v>0</v>
      </c>
      <c r="K3660" s="2">
        <v>37.406599999999997</v>
      </c>
      <c r="L3660" s="2">
        <f t="shared" si="627"/>
        <v>37.417821979999999</v>
      </c>
      <c r="M3660" s="2">
        <f t="shared" si="628"/>
        <v>37.395378019999995</v>
      </c>
      <c r="Q3660" s="6">
        <f t="shared" si="634"/>
        <v>216.85315046815768</v>
      </c>
      <c r="R3660" s="6">
        <f t="shared" si="635"/>
        <v>67.689546419684504</v>
      </c>
      <c r="S3660" s="6"/>
      <c r="T3660" s="6">
        <f t="shared" si="637"/>
        <v>147.64074930694665</v>
      </c>
      <c r="U3660" s="6"/>
      <c r="V3660" s="6"/>
      <c r="W3660" s="5">
        <f t="shared" si="631"/>
        <v>0</v>
      </c>
      <c r="X3660" s="5">
        <f t="shared" si="631"/>
        <v>-9.4478670884541316E-3</v>
      </c>
      <c r="Y3660" s="5">
        <f t="shared" si="636"/>
        <v>-2.0002000266661213E-4</v>
      </c>
      <c r="Z3660" s="5"/>
    </row>
    <row r="3661" spans="3:26" x14ac:dyDescent="0.2">
      <c r="C3661" s="1">
        <v>41740</v>
      </c>
      <c r="D3661" s="2">
        <v>3116.54</v>
      </c>
      <c r="E3661" s="5">
        <f t="shared" si="629"/>
        <v>-1.1520953647223626E-2</v>
      </c>
      <c r="G3661" s="1">
        <f t="shared" si="630"/>
        <v>41739</v>
      </c>
      <c r="H3661" s="4">
        <f t="shared" si="632"/>
        <v>-1.1520953647223626E-2</v>
      </c>
      <c r="I3661" s="2">
        <f t="shared" si="633"/>
        <v>1</v>
      </c>
      <c r="K3661" s="2">
        <v>37.362000000000002</v>
      </c>
      <c r="L3661" s="2">
        <f t="shared" si="627"/>
        <v>37.373208599999998</v>
      </c>
      <c r="M3661" s="2">
        <f t="shared" si="628"/>
        <v>37.350791400000006</v>
      </c>
      <c r="Q3661" s="6">
        <f t="shared" si="634"/>
        <v>214.35479537335962</v>
      </c>
      <c r="R3661" s="6">
        <f t="shared" si="635"/>
        <v>66.90969829298173</v>
      </c>
      <c r="S3661" s="6"/>
      <c r="T3661" s="6">
        <f t="shared" si="637"/>
        <v>145.91059912032441</v>
      </c>
      <c r="U3661" s="6"/>
      <c r="V3661" s="6"/>
      <c r="W3661" s="5">
        <f t="shared" si="631"/>
        <v>-1.1587834013658593E-2</v>
      </c>
      <c r="X3661" s="5">
        <f t="shared" si="631"/>
        <v>-1.1587834013658593E-2</v>
      </c>
      <c r="Y3661" s="5">
        <f t="shared" si="636"/>
        <v>-1.1787854016326094E-2</v>
      </c>
      <c r="Z3661" s="5"/>
    </row>
    <row r="3662" spans="3:26" x14ac:dyDescent="0.2">
      <c r="C3662" s="1">
        <v>41743</v>
      </c>
      <c r="D3662" s="2">
        <v>3131.5659999999998</v>
      </c>
      <c r="E3662" s="5">
        <f t="shared" si="629"/>
        <v>4.8213724194137858E-3</v>
      </c>
      <c r="G3662" s="1">
        <f t="shared" si="630"/>
        <v>41740</v>
      </c>
      <c r="H3662" s="4">
        <f t="shared" si="632"/>
        <v>4.8213724194137858E-3</v>
      </c>
      <c r="I3662" s="2">
        <f t="shared" si="633"/>
        <v>1</v>
      </c>
      <c r="K3662" s="2">
        <v>36.866199999999999</v>
      </c>
      <c r="L3662" s="2">
        <f t="shared" si="627"/>
        <v>36.877259859999995</v>
      </c>
      <c r="M3662" s="2">
        <f t="shared" si="628"/>
        <v>36.855140140000003</v>
      </c>
      <c r="Q3662" s="6">
        <f t="shared" si="634"/>
        <v>215.3882796717418</v>
      </c>
      <c r="R3662" s="6">
        <f t="shared" si="635"/>
        <v>67.2322948669228</v>
      </c>
      <c r="S3662" s="6"/>
      <c r="T3662" s="6">
        <f t="shared" si="637"/>
        <v>146.61408845862326</v>
      </c>
      <c r="U3662" s="6"/>
      <c r="V3662" s="6"/>
      <c r="W3662" s="5">
        <f t="shared" si="631"/>
        <v>4.8097868274554756E-3</v>
      </c>
      <c r="X3662" s="5">
        <f t="shared" si="631"/>
        <v>4.8097868274554756E-3</v>
      </c>
      <c r="Y3662" s="5">
        <f t="shared" si="636"/>
        <v>4.8097868274554756E-3</v>
      </c>
      <c r="Z3662" s="5"/>
    </row>
    <row r="3663" spans="3:26" x14ac:dyDescent="0.2">
      <c r="C3663" s="1">
        <v>41744</v>
      </c>
      <c r="D3663" s="2">
        <v>3091.5239999999999</v>
      </c>
      <c r="E3663" s="5">
        <f t="shared" si="629"/>
        <v>-1.2786573873902042E-2</v>
      </c>
      <c r="G3663" s="1">
        <f t="shared" si="630"/>
        <v>41743</v>
      </c>
      <c r="H3663" s="4">
        <f t="shared" si="632"/>
        <v>0</v>
      </c>
      <c r="I3663" s="2">
        <f t="shared" si="633"/>
        <v>0</v>
      </c>
      <c r="K3663" s="2">
        <v>37.391800000000003</v>
      </c>
      <c r="L3663" s="2">
        <f t="shared" si="627"/>
        <v>37.40301754</v>
      </c>
      <c r="M3663" s="2">
        <f t="shared" si="628"/>
        <v>37.380582460000007</v>
      </c>
      <c r="Q3663" s="6">
        <f t="shared" si="634"/>
        <v>215.3882796717418</v>
      </c>
      <c r="R3663" s="6">
        <f t="shared" si="635"/>
        <v>66.372624161894933</v>
      </c>
      <c r="S3663" s="6"/>
      <c r="T3663" s="6">
        <f t="shared" si="637"/>
        <v>146.58476564093152</v>
      </c>
      <c r="U3663" s="6"/>
      <c r="V3663" s="6"/>
      <c r="W3663" s="5">
        <f t="shared" si="631"/>
        <v>0</v>
      </c>
      <c r="X3663" s="5">
        <f t="shared" si="631"/>
        <v>-1.2869025714724813E-2</v>
      </c>
      <c r="Y3663" s="5">
        <f t="shared" si="636"/>
        <v>-2.0002000266661213E-4</v>
      </c>
      <c r="Z3663" s="5"/>
    </row>
    <row r="3664" spans="3:26" x14ac:dyDescent="0.2">
      <c r="C3664" s="1">
        <v>41745</v>
      </c>
      <c r="D3664" s="2">
        <v>3139.2640000000001</v>
      </c>
      <c r="E3664" s="5">
        <f t="shared" si="629"/>
        <v>1.5442222023830394E-2</v>
      </c>
      <c r="G3664" s="1">
        <f t="shared" si="630"/>
        <v>41744</v>
      </c>
      <c r="H3664" s="4">
        <f t="shared" si="632"/>
        <v>1.5442222023830394E-2</v>
      </c>
      <c r="I3664" s="2">
        <f t="shared" si="633"/>
        <v>1</v>
      </c>
      <c r="K3664" s="2">
        <v>37.114100000000001</v>
      </c>
      <c r="L3664" s="2">
        <f t="shared" si="627"/>
        <v>37.125234229999997</v>
      </c>
      <c r="M3664" s="2">
        <f t="shared" si="628"/>
        <v>37.102965770000004</v>
      </c>
      <c r="Q3664" s="6">
        <f t="shared" si="634"/>
        <v>218.7143533077637</v>
      </c>
      <c r="R3664" s="6">
        <f t="shared" si="635"/>
        <v>67.397564960507168</v>
      </c>
      <c r="S3664" s="6"/>
      <c r="T3664" s="6">
        <f t="shared" si="637"/>
        <v>148.81859046524249</v>
      </c>
      <c r="U3664" s="6"/>
      <c r="V3664" s="6"/>
      <c r="W3664" s="5">
        <f t="shared" si="631"/>
        <v>1.5324204332834768E-2</v>
      </c>
      <c r="X3664" s="5">
        <f t="shared" si="631"/>
        <v>1.5324204332834768E-2</v>
      </c>
      <c r="Y3664" s="5">
        <f t="shared" si="636"/>
        <v>1.5124184330167267E-2</v>
      </c>
      <c r="Z3664" s="5"/>
    </row>
    <row r="3665" spans="3:26" x14ac:dyDescent="0.2">
      <c r="C3665" s="1">
        <v>41746</v>
      </c>
      <c r="D3665" s="2">
        <v>3155.806</v>
      </c>
      <c r="E3665" s="5">
        <f t="shared" si="629"/>
        <v>5.2693879839350614E-3</v>
      </c>
      <c r="G3665" s="1">
        <f t="shared" si="630"/>
        <v>41745</v>
      </c>
      <c r="H3665" s="4">
        <f t="shared" si="632"/>
        <v>0</v>
      </c>
      <c r="I3665" s="2">
        <f t="shared" si="633"/>
        <v>0</v>
      </c>
      <c r="K3665" s="2">
        <v>36.315899999999999</v>
      </c>
      <c r="L3665" s="2">
        <f t="shared" si="627"/>
        <v>36.326794769999999</v>
      </c>
      <c r="M3665" s="2">
        <f t="shared" si="628"/>
        <v>36.305005229999999</v>
      </c>
      <c r="Q3665" s="6">
        <f t="shared" si="634"/>
        <v>218.7143533077637</v>
      </c>
      <c r="R3665" s="6">
        <f t="shared" si="635"/>
        <v>67.752708879456549</v>
      </c>
      <c r="S3665" s="6"/>
      <c r="T3665" s="6">
        <f t="shared" si="637"/>
        <v>148.78882674714944</v>
      </c>
      <c r="U3665" s="6"/>
      <c r="V3665" s="6"/>
      <c r="W3665" s="5">
        <f t="shared" si="631"/>
        <v>0</v>
      </c>
      <c r="X3665" s="5">
        <f t="shared" si="631"/>
        <v>5.2555533378697561E-3</v>
      </c>
      <c r="Y3665" s="5">
        <f t="shared" si="636"/>
        <v>-2.0002000266661213E-4</v>
      </c>
      <c r="Z3665" s="5"/>
    </row>
    <row r="3666" spans="3:26" x14ac:dyDescent="0.2">
      <c r="C3666" s="1">
        <v>41751</v>
      </c>
      <c r="D3666" s="2">
        <v>3199.6860000000001</v>
      </c>
      <c r="E3666" s="5">
        <f t="shared" si="629"/>
        <v>1.3904530253127127E-2</v>
      </c>
      <c r="G3666" s="1">
        <f t="shared" si="630"/>
        <v>41746</v>
      </c>
      <c r="H3666" s="4">
        <f t="shared" si="632"/>
        <v>0</v>
      </c>
      <c r="I3666" s="2">
        <f t="shared" si="633"/>
        <v>0</v>
      </c>
      <c r="K3666" s="2">
        <v>36.330800000000004</v>
      </c>
      <c r="L3666" s="2">
        <f t="shared" si="627"/>
        <v>36.341699240000004</v>
      </c>
      <c r="M3666" s="2">
        <f t="shared" si="628"/>
        <v>36.319900760000003</v>
      </c>
      <c r="Q3666" s="6">
        <f t="shared" si="634"/>
        <v>218.7143533077637</v>
      </c>
      <c r="R3666" s="6">
        <f t="shared" si="635"/>
        <v>68.694778469802259</v>
      </c>
      <c r="S3666" s="6"/>
      <c r="T3666" s="6">
        <f t="shared" si="637"/>
        <v>148.78882674714944</v>
      </c>
      <c r="U3666" s="6"/>
      <c r="V3666" s="6"/>
      <c r="W3666" s="5">
        <f t="shared" si="631"/>
        <v>0</v>
      </c>
      <c r="X3666" s="5">
        <f t="shared" si="631"/>
        <v>1.3808749112313556E-2</v>
      </c>
      <c r="Y3666" s="5">
        <f t="shared" si="636"/>
        <v>0</v>
      </c>
      <c r="Z3666" s="5"/>
    </row>
    <row r="3667" spans="3:26" x14ac:dyDescent="0.2">
      <c r="C3667" s="1">
        <v>41752</v>
      </c>
      <c r="D3667" s="2">
        <v>3175.973</v>
      </c>
      <c r="E3667" s="5">
        <f t="shared" si="629"/>
        <v>-7.411039708271434E-3</v>
      </c>
      <c r="G3667" s="1">
        <f t="shared" si="630"/>
        <v>41751</v>
      </c>
      <c r="H3667" s="4">
        <f t="shared" si="632"/>
        <v>0</v>
      </c>
      <c r="I3667" s="2">
        <f t="shared" si="633"/>
        <v>0</v>
      </c>
      <c r="K3667" s="2">
        <v>36.226700000000001</v>
      </c>
      <c r="L3667" s="2">
        <f t="shared" si="627"/>
        <v>36.237568009999997</v>
      </c>
      <c r="M3667" s="2">
        <f t="shared" si="628"/>
        <v>36.215831990000005</v>
      </c>
      <c r="Q3667" s="6">
        <f t="shared" si="634"/>
        <v>218.7143533077637</v>
      </c>
      <c r="R3667" s="6">
        <f t="shared" si="635"/>
        <v>68.185678738811646</v>
      </c>
      <c r="S3667" s="6"/>
      <c r="T3667" s="6">
        <f t="shared" si="637"/>
        <v>148.78882674714944</v>
      </c>
      <c r="U3667" s="6"/>
      <c r="V3667" s="6"/>
      <c r="W3667" s="5">
        <f t="shared" si="631"/>
        <v>0</v>
      </c>
      <c r="X3667" s="5">
        <f t="shared" si="631"/>
        <v>-7.4386379018003268E-3</v>
      </c>
      <c r="Y3667" s="5">
        <f t="shared" si="636"/>
        <v>0</v>
      </c>
      <c r="Z3667" s="5"/>
    </row>
    <row r="3668" spans="3:26" x14ac:dyDescent="0.2">
      <c r="C3668" s="1">
        <v>41753</v>
      </c>
      <c r="D3668" s="2">
        <v>3189.8090000000002</v>
      </c>
      <c r="E3668" s="5">
        <f t="shared" si="629"/>
        <v>4.3564602092021057E-3</v>
      </c>
      <c r="G3668" s="1">
        <f t="shared" si="630"/>
        <v>41752</v>
      </c>
      <c r="H3668" s="4">
        <f t="shared" si="632"/>
        <v>4.3564602092021057E-3</v>
      </c>
      <c r="I3668" s="2">
        <f t="shared" si="633"/>
        <v>1</v>
      </c>
      <c r="K3668" s="2">
        <v>36.42</v>
      </c>
      <c r="L3668" s="2">
        <f t="shared" si="627"/>
        <v>36.430925999999999</v>
      </c>
      <c r="M3668" s="2">
        <f t="shared" si="628"/>
        <v>36.409074000000004</v>
      </c>
      <c r="Q3668" s="6">
        <f t="shared" si="634"/>
        <v>219.66717368513034</v>
      </c>
      <c r="R3668" s="6">
        <f t="shared" si="635"/>
        <v>68.482726935074723</v>
      </c>
      <c r="S3668" s="6"/>
      <c r="T3668" s="6">
        <f t="shared" si="637"/>
        <v>149.40713194657718</v>
      </c>
      <c r="U3668" s="6"/>
      <c r="V3668" s="6"/>
      <c r="W3668" s="5">
        <f t="shared" si="631"/>
        <v>4.346998306739458E-3</v>
      </c>
      <c r="X3668" s="5">
        <f t="shared" si="631"/>
        <v>4.346998306739458E-3</v>
      </c>
      <c r="Y3668" s="5">
        <f t="shared" si="636"/>
        <v>4.1469783040719577E-3</v>
      </c>
      <c r="Z3668" s="5"/>
    </row>
    <row r="3669" spans="3:26" x14ac:dyDescent="0.2">
      <c r="C3669" s="1">
        <v>41754</v>
      </c>
      <c r="D3669" s="2">
        <v>3147.3969999999999</v>
      </c>
      <c r="E3669" s="5">
        <f t="shared" si="629"/>
        <v>-1.3296093904055152E-2</v>
      </c>
      <c r="G3669" s="1">
        <f t="shared" si="630"/>
        <v>41753</v>
      </c>
      <c r="H3669" s="4">
        <f t="shared" si="632"/>
        <v>0</v>
      </c>
      <c r="I3669" s="2">
        <f t="shared" si="633"/>
        <v>0</v>
      </c>
      <c r="K3669" s="2">
        <v>36.152299999999997</v>
      </c>
      <c r="L3669" s="2">
        <f t="shared" si="627"/>
        <v>36.163145689999993</v>
      </c>
      <c r="M3669" s="2">
        <f t="shared" si="628"/>
        <v>36.14145431</v>
      </c>
      <c r="Q3669" s="6">
        <f t="shared" si="634"/>
        <v>219.66717368513034</v>
      </c>
      <c r="R3669" s="6">
        <f t="shared" si="635"/>
        <v>67.572174166940201</v>
      </c>
      <c r="S3669" s="6"/>
      <c r="T3669" s="6">
        <f t="shared" si="637"/>
        <v>149.37725052018786</v>
      </c>
      <c r="U3669" s="6"/>
      <c r="V3669" s="6"/>
      <c r="W3669" s="5">
        <f t="shared" si="631"/>
        <v>0</v>
      </c>
      <c r="X3669" s="5">
        <f t="shared" si="631"/>
        <v>-1.338527837956871E-2</v>
      </c>
      <c r="Y3669" s="5">
        <f t="shared" si="636"/>
        <v>-2.0002000266750031E-4</v>
      </c>
      <c r="Z3669" s="5"/>
    </row>
    <row r="3670" spans="3:26" x14ac:dyDescent="0.2">
      <c r="C3670" s="1">
        <v>41757</v>
      </c>
      <c r="D3670" s="2">
        <v>3165.837</v>
      </c>
      <c r="E3670" s="5">
        <f t="shared" si="629"/>
        <v>5.8588096766947588E-3</v>
      </c>
      <c r="G3670" s="1">
        <f t="shared" si="630"/>
        <v>41754</v>
      </c>
      <c r="H3670" s="4">
        <f t="shared" si="632"/>
        <v>5.8588096766947588E-3</v>
      </c>
      <c r="I3670" s="2">
        <f t="shared" si="633"/>
        <v>1</v>
      </c>
      <c r="K3670" s="2">
        <v>35.646599999999999</v>
      </c>
      <c r="L3670" s="2">
        <f t="shared" si="627"/>
        <v>35.657293979999999</v>
      </c>
      <c r="M3670" s="2">
        <f t="shared" si="628"/>
        <v>35.63590602</v>
      </c>
      <c r="Q3670" s="6">
        <f t="shared" si="634"/>
        <v>220.95416184796895</v>
      </c>
      <c r="R3670" s="6">
        <f t="shared" si="635"/>
        <v>67.968066674824769</v>
      </c>
      <c r="S3670" s="6"/>
      <c r="T3670" s="6">
        <f t="shared" si="637"/>
        <v>150.22237291633337</v>
      </c>
      <c r="U3670" s="6"/>
      <c r="V3670" s="6"/>
      <c r="W3670" s="5">
        <f t="shared" si="631"/>
        <v>5.8417135939103915E-3</v>
      </c>
      <c r="X3670" s="5">
        <f t="shared" si="631"/>
        <v>5.8417135939103915E-3</v>
      </c>
      <c r="Y3670" s="5">
        <f t="shared" si="636"/>
        <v>5.6416935912437793E-3</v>
      </c>
      <c r="Z3670" s="5"/>
    </row>
    <row r="3671" spans="3:26" x14ac:dyDescent="0.2">
      <c r="C3671" s="1">
        <v>41758</v>
      </c>
      <c r="D3671" s="2">
        <v>3208.6849999999999</v>
      </c>
      <c r="E3671" s="5">
        <f t="shared" si="629"/>
        <v>1.3534493405693331E-2</v>
      </c>
      <c r="G3671" s="1">
        <f t="shared" si="630"/>
        <v>41757</v>
      </c>
      <c r="H3671" s="4">
        <f t="shared" si="632"/>
        <v>0</v>
      </c>
      <c r="I3671" s="2">
        <f t="shared" si="633"/>
        <v>0</v>
      </c>
      <c r="K3671" s="2">
        <v>35.314399999999999</v>
      </c>
      <c r="L3671" s="2">
        <f t="shared" si="627"/>
        <v>35.324994319999995</v>
      </c>
      <c r="M3671" s="2">
        <f t="shared" si="628"/>
        <v>35.303805680000004</v>
      </c>
      <c r="Q3671" s="6">
        <f t="shared" si="634"/>
        <v>220.95416184796895</v>
      </c>
      <c r="R3671" s="6">
        <f t="shared" si="635"/>
        <v>68.887980025032917</v>
      </c>
      <c r="S3671" s="6"/>
      <c r="T3671" s="6">
        <f t="shared" si="637"/>
        <v>150.19232844175011</v>
      </c>
      <c r="U3671" s="6"/>
      <c r="V3671" s="6"/>
      <c r="W3671" s="5">
        <f t="shared" si="631"/>
        <v>0</v>
      </c>
      <c r="X3671" s="5">
        <f t="shared" si="631"/>
        <v>1.344372027817986E-2</v>
      </c>
      <c r="Y3671" s="5">
        <f t="shared" si="636"/>
        <v>-2.0002000266661213E-4</v>
      </c>
      <c r="Z3671" s="5"/>
    </row>
    <row r="3672" spans="3:26" x14ac:dyDescent="0.2">
      <c r="C3672" s="1">
        <v>41759</v>
      </c>
      <c r="D3672" s="2">
        <v>3198.3870000000002</v>
      </c>
      <c r="E3672" s="5">
        <f t="shared" si="629"/>
        <v>-3.2094144485980314E-3</v>
      </c>
      <c r="G3672" s="1">
        <f t="shared" si="630"/>
        <v>41758</v>
      </c>
      <c r="H3672" s="4">
        <f t="shared" si="632"/>
        <v>0</v>
      </c>
      <c r="I3672" s="2">
        <f t="shared" si="633"/>
        <v>0</v>
      </c>
      <c r="K3672" s="2">
        <v>35.195500000000003</v>
      </c>
      <c r="L3672" s="2">
        <f t="shared" si="627"/>
        <v>35.206058650000003</v>
      </c>
      <c r="M3672" s="2">
        <f t="shared" si="628"/>
        <v>35.184941350000003</v>
      </c>
      <c r="Q3672" s="6">
        <f t="shared" si="634"/>
        <v>220.95416184796895</v>
      </c>
      <c r="R3672" s="6">
        <f t="shared" si="635"/>
        <v>68.666889946605849</v>
      </c>
      <c r="S3672" s="6"/>
      <c r="T3672" s="6">
        <f t="shared" si="637"/>
        <v>150.19232844175011</v>
      </c>
      <c r="U3672" s="6"/>
      <c r="V3672" s="6"/>
      <c r="W3672" s="5">
        <f t="shared" si="631"/>
        <v>0</v>
      </c>
      <c r="X3672" s="5">
        <f t="shared" si="631"/>
        <v>-3.2145756650967527E-3</v>
      </c>
      <c r="Y3672" s="5">
        <f t="shared" si="636"/>
        <v>0</v>
      </c>
      <c r="Z3672" s="5"/>
    </row>
    <row r="3673" spans="3:26" x14ac:dyDescent="0.2">
      <c r="C3673" s="1">
        <v>41760</v>
      </c>
      <c r="D3673" s="2">
        <v>3198.6610000000001</v>
      </c>
      <c r="E3673" s="5">
        <f t="shared" si="629"/>
        <v>8.5668182118013616E-5</v>
      </c>
      <c r="G3673" s="1">
        <f t="shared" si="630"/>
        <v>41759</v>
      </c>
      <c r="H3673" s="4">
        <f t="shared" si="632"/>
        <v>8.5668182118013616E-5</v>
      </c>
      <c r="I3673" s="2">
        <f t="shared" si="633"/>
        <v>1</v>
      </c>
      <c r="K3673" s="2">
        <v>35.909399999999998</v>
      </c>
      <c r="L3673" s="2">
        <f t="shared" si="627"/>
        <v>35.920172819999998</v>
      </c>
      <c r="M3673" s="2">
        <f t="shared" si="628"/>
        <v>35.898627179999998</v>
      </c>
      <c r="Q3673" s="6">
        <f t="shared" si="634"/>
        <v>220.97309058934587</v>
      </c>
      <c r="R3673" s="6">
        <f t="shared" si="635"/>
        <v>68.67277251423927</v>
      </c>
      <c r="S3673" s="6"/>
      <c r="T3673" s="6">
        <f t="shared" si="637"/>
        <v>150.17515410646666</v>
      </c>
      <c r="U3673" s="6"/>
      <c r="V3673" s="6"/>
      <c r="W3673" s="5">
        <f t="shared" si="631"/>
        <v>8.5664512808669713E-5</v>
      </c>
      <c r="X3673" s="5">
        <f t="shared" si="631"/>
        <v>8.5664512809557891E-5</v>
      </c>
      <c r="Y3673" s="5">
        <f t="shared" si="636"/>
        <v>-1.1435548985883059E-4</v>
      </c>
      <c r="Z3673" s="5"/>
    </row>
    <row r="3674" spans="3:26" x14ac:dyDescent="0.2">
      <c r="C3674" s="1">
        <v>41761</v>
      </c>
      <c r="D3674" s="2">
        <v>3177.8850000000002</v>
      </c>
      <c r="E3674" s="5">
        <f t="shared" si="629"/>
        <v>-6.4952178427160117E-3</v>
      </c>
      <c r="G3674" s="1">
        <f t="shared" si="630"/>
        <v>41760</v>
      </c>
      <c r="H3674" s="4">
        <f t="shared" si="632"/>
        <v>0</v>
      </c>
      <c r="I3674" s="2">
        <f t="shared" si="633"/>
        <v>0</v>
      </c>
      <c r="K3674" s="2">
        <v>36.211799999999997</v>
      </c>
      <c r="L3674" s="2">
        <f t="shared" si="627"/>
        <v>36.222663539999992</v>
      </c>
      <c r="M3674" s="2">
        <f t="shared" si="628"/>
        <v>36.200936460000001</v>
      </c>
      <c r="Q3674" s="6">
        <f t="shared" si="634"/>
        <v>220.97309058934587</v>
      </c>
      <c r="R3674" s="6">
        <f t="shared" si="635"/>
        <v>68.226727896896008</v>
      </c>
      <c r="S3674" s="6"/>
      <c r="T3674" s="6">
        <f t="shared" si="637"/>
        <v>150.14511907564537</v>
      </c>
      <c r="U3674" s="6"/>
      <c r="V3674" s="6"/>
      <c r="W3674" s="5">
        <f t="shared" si="631"/>
        <v>0</v>
      </c>
      <c r="X3674" s="5">
        <f t="shared" si="631"/>
        <v>-6.5164035571756429E-3</v>
      </c>
      <c r="Y3674" s="5">
        <f t="shared" si="636"/>
        <v>-2.0002000266661213E-4</v>
      </c>
      <c r="Z3674" s="5"/>
    </row>
    <row r="3675" spans="3:26" x14ac:dyDescent="0.2">
      <c r="C3675" s="1">
        <v>41764</v>
      </c>
      <c r="D3675" s="2">
        <v>3171.288</v>
      </c>
      <c r="E3675" s="5">
        <f t="shared" si="629"/>
        <v>-2.075908977197163E-3</v>
      </c>
      <c r="G3675" s="1">
        <f t="shared" si="630"/>
        <v>41761</v>
      </c>
      <c r="H3675" s="4">
        <f t="shared" si="632"/>
        <v>-2.075908977197163E-3</v>
      </c>
      <c r="I3675" s="2">
        <f t="shared" si="633"/>
        <v>1</v>
      </c>
      <c r="K3675" s="2">
        <v>35.686300000000003</v>
      </c>
      <c r="L3675" s="2">
        <f t="shared" si="627"/>
        <v>35.69700589</v>
      </c>
      <c r="M3675" s="2">
        <f t="shared" si="628"/>
        <v>35.675594110000006</v>
      </c>
      <c r="Q3675" s="6">
        <f t="shared" si="634"/>
        <v>220.51437056687246</v>
      </c>
      <c r="R3675" s="6">
        <f t="shared" si="635"/>
        <v>68.08509541997006</v>
      </c>
      <c r="S3675" s="6"/>
      <c r="T3675" s="6">
        <f t="shared" si="637"/>
        <v>149.80346478877888</v>
      </c>
      <c r="U3675" s="6"/>
      <c r="V3675" s="6"/>
      <c r="W3675" s="5">
        <f t="shared" si="631"/>
        <v>-2.0780666628610334E-3</v>
      </c>
      <c r="X3675" s="5">
        <f t="shared" si="631"/>
        <v>-2.0780666628610334E-3</v>
      </c>
      <c r="Y3675" s="5">
        <f t="shared" si="636"/>
        <v>-2.2780866655285337E-3</v>
      </c>
      <c r="Z3675" s="5"/>
    </row>
    <row r="3676" spans="3:26" x14ac:dyDescent="0.2">
      <c r="C3676" s="1">
        <v>41765</v>
      </c>
      <c r="D3676" s="2">
        <v>3149.7890000000002</v>
      </c>
      <c r="E3676" s="5">
        <f t="shared" si="629"/>
        <v>-6.7792644502800746E-3</v>
      </c>
      <c r="G3676" s="1">
        <f t="shared" si="630"/>
        <v>41764</v>
      </c>
      <c r="H3676" s="4">
        <f t="shared" si="632"/>
        <v>-6.7792644502800746E-3</v>
      </c>
      <c r="I3676" s="2">
        <f t="shared" si="633"/>
        <v>1</v>
      </c>
      <c r="K3676" s="2">
        <v>34.823599999999999</v>
      </c>
      <c r="L3676" s="2">
        <f t="shared" si="627"/>
        <v>34.834047079999998</v>
      </c>
      <c r="M3676" s="2">
        <f t="shared" si="628"/>
        <v>34.81315292</v>
      </c>
      <c r="Q3676" s="6">
        <f t="shared" si="634"/>
        <v>219.01944533371255</v>
      </c>
      <c r="R3676" s="6">
        <f t="shared" si="635"/>
        <v>67.623528552995523</v>
      </c>
      <c r="S3676" s="6"/>
      <c r="T3676" s="6">
        <f t="shared" si="637"/>
        <v>148.78790748540752</v>
      </c>
      <c r="U3676" s="6"/>
      <c r="V3676" s="6"/>
      <c r="W3676" s="5">
        <f t="shared" si="631"/>
        <v>-6.8023480492236388E-3</v>
      </c>
      <c r="X3676" s="5">
        <f t="shared" si="631"/>
        <v>-6.8023480492236388E-3</v>
      </c>
      <c r="Y3676" s="5">
        <f t="shared" si="636"/>
        <v>-6.8023480492236388E-3</v>
      </c>
      <c r="Z3676" s="5"/>
    </row>
    <row r="3677" spans="3:26" x14ac:dyDescent="0.2">
      <c r="C3677" s="1">
        <v>41766</v>
      </c>
      <c r="D3677" s="2">
        <v>3159.6660000000002</v>
      </c>
      <c r="E3677" s="5">
        <f t="shared" si="629"/>
        <v>3.1357656020768224E-3</v>
      </c>
      <c r="G3677" s="1">
        <f t="shared" si="630"/>
        <v>41765</v>
      </c>
      <c r="H3677" s="4">
        <f t="shared" si="632"/>
        <v>3.1357656020768224E-3</v>
      </c>
      <c r="I3677" s="2">
        <f t="shared" si="633"/>
        <v>1</v>
      </c>
      <c r="K3677" s="2">
        <v>34.9773</v>
      </c>
      <c r="L3677" s="2">
        <f t="shared" si="627"/>
        <v>34.987793189999998</v>
      </c>
      <c r="M3677" s="2">
        <f t="shared" si="628"/>
        <v>34.966806810000001</v>
      </c>
      <c r="Q3677" s="6">
        <f t="shared" si="634"/>
        <v>219.70623897657595</v>
      </c>
      <c r="R3677" s="6">
        <f t="shared" si="635"/>
        <v>67.835580087723059</v>
      </c>
      <c r="S3677" s="6"/>
      <c r="T3677" s="6">
        <f t="shared" si="637"/>
        <v>149.25447148770525</v>
      </c>
      <c r="U3677" s="6"/>
      <c r="V3677" s="6"/>
      <c r="W3677" s="5">
        <f t="shared" si="631"/>
        <v>3.1308593430310339E-3</v>
      </c>
      <c r="X3677" s="5">
        <f t="shared" si="631"/>
        <v>3.1308593430310339E-3</v>
      </c>
      <c r="Y3677" s="5">
        <f t="shared" si="636"/>
        <v>3.1308593430310339E-3</v>
      </c>
      <c r="Z3677" s="5"/>
    </row>
    <row r="3678" spans="3:26" x14ac:dyDescent="0.2">
      <c r="C3678" s="1">
        <v>41767</v>
      </c>
      <c r="D3678" s="2">
        <v>3204.2959999999998</v>
      </c>
      <c r="E3678" s="5">
        <f t="shared" si="629"/>
        <v>1.4124910670937895E-2</v>
      </c>
      <c r="G3678" s="1">
        <f t="shared" si="630"/>
        <v>41766</v>
      </c>
      <c r="H3678" s="4">
        <f t="shared" si="632"/>
        <v>0</v>
      </c>
      <c r="I3678" s="2">
        <f t="shared" si="633"/>
        <v>0</v>
      </c>
      <c r="K3678" s="2">
        <v>34.714599999999997</v>
      </c>
      <c r="L3678" s="2">
        <f t="shared" si="627"/>
        <v>34.725014379999998</v>
      </c>
      <c r="M3678" s="2">
        <f t="shared" si="628"/>
        <v>34.704185619999997</v>
      </c>
      <c r="Q3678" s="6">
        <f t="shared" si="634"/>
        <v>219.70623897657595</v>
      </c>
      <c r="R3678" s="6">
        <f t="shared" si="635"/>
        <v>68.79375159677339</v>
      </c>
      <c r="S3678" s="6"/>
      <c r="T3678" s="6">
        <f t="shared" si="637"/>
        <v>149.22462059340771</v>
      </c>
      <c r="U3678" s="6"/>
      <c r="V3678" s="6"/>
      <c r="W3678" s="5">
        <f t="shared" si="631"/>
        <v>0</v>
      </c>
      <c r="X3678" s="5">
        <f t="shared" si="631"/>
        <v>1.4026083648223775E-2</v>
      </c>
      <c r="Y3678" s="5">
        <f t="shared" si="636"/>
        <v>-2.0002000266661213E-4</v>
      </c>
      <c r="Z3678" s="5"/>
    </row>
    <row r="3679" spans="3:26" x14ac:dyDescent="0.2">
      <c r="C3679" s="1">
        <v>41768</v>
      </c>
      <c r="D3679" s="2">
        <v>3184.0880000000002</v>
      </c>
      <c r="E3679" s="5">
        <f t="shared" si="629"/>
        <v>-6.3065334788045893E-3</v>
      </c>
      <c r="G3679" s="1">
        <f t="shared" si="630"/>
        <v>41767</v>
      </c>
      <c r="H3679" s="4">
        <f t="shared" si="632"/>
        <v>0</v>
      </c>
      <c r="I3679" s="2">
        <f t="shared" si="633"/>
        <v>0</v>
      </c>
      <c r="K3679" s="2">
        <v>34.922800000000002</v>
      </c>
      <c r="L3679" s="2">
        <f t="shared" si="627"/>
        <v>34.933276839999998</v>
      </c>
      <c r="M3679" s="2">
        <f t="shared" si="628"/>
        <v>34.912323160000007</v>
      </c>
      <c r="Q3679" s="6">
        <f t="shared" si="634"/>
        <v>219.70623897657595</v>
      </c>
      <c r="R3679" s="6">
        <f t="shared" si="635"/>
        <v>68.359901499195772</v>
      </c>
      <c r="S3679" s="6"/>
      <c r="T3679" s="6">
        <f t="shared" si="637"/>
        <v>149.22462059340771</v>
      </c>
      <c r="U3679" s="6"/>
      <c r="V3679" s="6"/>
      <c r="W3679" s="5">
        <f t="shared" si="631"/>
        <v>0</v>
      </c>
      <c r="X3679" s="5">
        <f t="shared" si="631"/>
        <v>-6.3265036671129593E-3</v>
      </c>
      <c r="Y3679" s="5">
        <f t="shared" si="636"/>
        <v>0</v>
      </c>
      <c r="Z3679" s="5"/>
    </row>
    <row r="3680" spans="3:26" x14ac:dyDescent="0.2">
      <c r="C3680" s="1">
        <v>41771</v>
      </c>
      <c r="D3680" s="2">
        <v>3206.973</v>
      </c>
      <c r="E3680" s="5">
        <f t="shared" si="629"/>
        <v>7.1873013559925992E-3</v>
      </c>
      <c r="G3680" s="1">
        <f t="shared" si="630"/>
        <v>41768</v>
      </c>
      <c r="H3680" s="4">
        <f t="shared" si="632"/>
        <v>7.1873013559925992E-3</v>
      </c>
      <c r="I3680" s="2">
        <f t="shared" si="633"/>
        <v>1</v>
      </c>
      <c r="K3680" s="2">
        <v>35.017000000000003</v>
      </c>
      <c r="L3680" s="2">
        <f t="shared" si="627"/>
        <v>35.027505099999999</v>
      </c>
      <c r="M3680" s="2">
        <f t="shared" si="628"/>
        <v>35.006494900000007</v>
      </c>
      <c r="Q3680" s="6">
        <f t="shared" si="634"/>
        <v>221.28533392589233</v>
      </c>
      <c r="R3680" s="6">
        <f t="shared" si="635"/>
        <v>68.851224711936467</v>
      </c>
      <c r="S3680" s="6"/>
      <c r="T3680" s="6">
        <f t="shared" si="637"/>
        <v>150.26708348276392</v>
      </c>
      <c r="U3680" s="6"/>
      <c r="V3680" s="6"/>
      <c r="W3680" s="5">
        <f t="shared" si="631"/>
        <v>7.1615958011586045E-3</v>
      </c>
      <c r="X3680" s="5">
        <f t="shared" si="631"/>
        <v>7.1615958011586045E-3</v>
      </c>
      <c r="Y3680" s="5">
        <f t="shared" si="636"/>
        <v>6.9615757984911042E-3</v>
      </c>
      <c r="Z3680" s="5"/>
    </row>
    <row r="3681" spans="3:26" x14ac:dyDescent="0.2">
      <c r="C3681" s="1">
        <v>41772</v>
      </c>
      <c r="D3681" s="2">
        <v>3211.7820000000002</v>
      </c>
      <c r="E3681" s="5">
        <f t="shared" si="629"/>
        <v>1.4995448979458813E-3</v>
      </c>
      <c r="G3681" s="1">
        <f t="shared" si="630"/>
        <v>41771</v>
      </c>
      <c r="H3681" s="4">
        <f t="shared" si="632"/>
        <v>0</v>
      </c>
      <c r="I3681" s="2">
        <f t="shared" si="633"/>
        <v>0</v>
      </c>
      <c r="K3681" s="2">
        <v>36.479500000000002</v>
      </c>
      <c r="L3681" s="2">
        <f t="shared" si="627"/>
        <v>36.490443849999998</v>
      </c>
      <c r="M3681" s="2">
        <f t="shared" si="628"/>
        <v>36.468556150000005</v>
      </c>
      <c r="Q3681" s="6">
        <f t="shared" si="634"/>
        <v>221.28533392589233</v>
      </c>
      <c r="R3681" s="6">
        <f t="shared" si="635"/>
        <v>68.954470214670565</v>
      </c>
      <c r="S3681" s="6"/>
      <c r="T3681" s="6">
        <f t="shared" si="637"/>
        <v>150.23703006606738</v>
      </c>
      <c r="U3681" s="6"/>
      <c r="V3681" s="6"/>
      <c r="W3681" s="5">
        <f t="shared" si="631"/>
        <v>0</v>
      </c>
      <c r="X3681" s="5">
        <f t="shared" si="631"/>
        <v>1.4984217032090186E-3</v>
      </c>
      <c r="Y3681" s="5">
        <f t="shared" si="636"/>
        <v>-2.0002000266750031E-4</v>
      </c>
      <c r="Z3681" s="5"/>
    </row>
    <row r="3682" spans="3:26" x14ac:dyDescent="0.2">
      <c r="C3682" s="1">
        <v>41773</v>
      </c>
      <c r="D3682" s="2">
        <v>3210.4209999999998</v>
      </c>
      <c r="E3682" s="5">
        <f t="shared" si="629"/>
        <v>-4.2375229701154405E-4</v>
      </c>
      <c r="G3682" s="1">
        <f t="shared" si="630"/>
        <v>41772</v>
      </c>
      <c r="H3682" s="4">
        <f t="shared" si="632"/>
        <v>0</v>
      </c>
      <c r="I3682" s="2">
        <f t="shared" si="633"/>
        <v>0</v>
      </c>
      <c r="K3682" s="2">
        <v>36.762099999999997</v>
      </c>
      <c r="L3682" s="2">
        <f t="shared" si="627"/>
        <v>36.773128629999995</v>
      </c>
      <c r="M3682" s="2">
        <f t="shared" si="628"/>
        <v>36.751071369999998</v>
      </c>
      <c r="Q3682" s="6">
        <f t="shared" si="634"/>
        <v>221.28533392589233</v>
      </c>
      <c r="R3682" s="6">
        <f t="shared" si="635"/>
        <v>68.925250599527885</v>
      </c>
      <c r="S3682" s="6"/>
      <c r="T3682" s="6">
        <f t="shared" si="637"/>
        <v>150.23703006606738</v>
      </c>
      <c r="U3682" s="6"/>
      <c r="V3682" s="6"/>
      <c r="W3682" s="5">
        <f t="shared" si="631"/>
        <v>0</v>
      </c>
      <c r="X3682" s="5">
        <f t="shared" si="631"/>
        <v>-4.2384210538770617E-4</v>
      </c>
      <c r="Y3682" s="5">
        <f t="shared" si="636"/>
        <v>0</v>
      </c>
      <c r="Z3682" s="5"/>
    </row>
    <row r="3683" spans="3:26" x14ac:dyDescent="0.2">
      <c r="C3683" s="1">
        <v>41774</v>
      </c>
      <c r="D3683" s="2">
        <v>3163.2240000000002</v>
      </c>
      <c r="E3683" s="5">
        <f t="shared" si="629"/>
        <v>-1.4701187165172314E-2</v>
      </c>
      <c r="G3683" s="1">
        <f t="shared" si="630"/>
        <v>41773</v>
      </c>
      <c r="H3683" s="4">
        <f t="shared" si="632"/>
        <v>-1.4701187165172314E-2</v>
      </c>
      <c r="I3683" s="2">
        <f t="shared" si="633"/>
        <v>1</v>
      </c>
      <c r="K3683" s="2">
        <v>36.608400000000003</v>
      </c>
      <c r="L3683" s="2">
        <f t="shared" si="627"/>
        <v>36.619382520000002</v>
      </c>
      <c r="M3683" s="2">
        <f t="shared" si="628"/>
        <v>36.597417480000004</v>
      </c>
      <c r="Q3683" s="6">
        <f t="shared" si="634"/>
        <v>218.03217681494013</v>
      </c>
      <c r="R3683" s="6">
        <f t="shared" si="635"/>
        <v>67.911967590057813</v>
      </c>
      <c r="S3683" s="6"/>
      <c r="T3683" s="6">
        <f t="shared" si="637"/>
        <v>147.99876169445292</v>
      </c>
      <c r="U3683" s="6"/>
      <c r="V3683" s="6"/>
      <c r="W3683" s="5">
        <f t="shared" si="631"/>
        <v>-1.4810320531296384E-2</v>
      </c>
      <c r="X3683" s="5">
        <f t="shared" si="631"/>
        <v>-1.4810320531296384E-2</v>
      </c>
      <c r="Y3683" s="5">
        <f t="shared" si="636"/>
        <v>-1.5010340533962996E-2</v>
      </c>
      <c r="Z3683" s="5"/>
    </row>
    <row r="3684" spans="3:26" x14ac:dyDescent="0.2">
      <c r="C3684" s="1">
        <v>41775</v>
      </c>
      <c r="D3684" s="2">
        <v>3172.7190000000001</v>
      </c>
      <c r="E3684" s="5">
        <f t="shared" si="629"/>
        <v>3.0016843574782849E-3</v>
      </c>
      <c r="G3684" s="1">
        <f t="shared" si="630"/>
        <v>41774</v>
      </c>
      <c r="H3684" s="4">
        <f t="shared" si="632"/>
        <v>3.0016843574782849E-3</v>
      </c>
      <c r="I3684" s="2">
        <f t="shared" si="633"/>
        <v>1</v>
      </c>
      <c r="K3684" s="2">
        <v>36.563800000000001</v>
      </c>
      <c r="L3684" s="2">
        <f t="shared" si="627"/>
        <v>36.574769140000001</v>
      </c>
      <c r="M3684" s="2">
        <f t="shared" si="628"/>
        <v>36.55283086</v>
      </c>
      <c r="Q3684" s="6">
        <f t="shared" si="634"/>
        <v>218.68664058951248</v>
      </c>
      <c r="R3684" s="6">
        <f t="shared" si="635"/>
        <v>68.115817880858458</v>
      </c>
      <c r="S3684" s="6"/>
      <c r="T3684" s="6">
        <f t="shared" si="637"/>
        <v>148.44300726235733</v>
      </c>
      <c r="U3684" s="6"/>
      <c r="V3684" s="6"/>
      <c r="W3684" s="5">
        <f t="shared" si="631"/>
        <v>2.997188297907627E-3</v>
      </c>
      <c r="X3684" s="5">
        <f t="shared" si="631"/>
        <v>2.997188297907627E-3</v>
      </c>
      <c r="Y3684" s="5">
        <f t="shared" si="636"/>
        <v>2.9971882979085152E-3</v>
      </c>
      <c r="Z3684" s="5"/>
    </row>
    <row r="3685" spans="3:26" x14ac:dyDescent="0.2">
      <c r="C3685" s="1">
        <v>41778</v>
      </c>
      <c r="D3685" s="2">
        <v>3169.8980000000001</v>
      </c>
      <c r="E3685" s="5">
        <f t="shared" si="629"/>
        <v>-8.8914271954116091E-4</v>
      </c>
      <c r="G3685" s="1">
        <f t="shared" si="630"/>
        <v>41775</v>
      </c>
      <c r="H3685" s="4">
        <f t="shared" si="632"/>
        <v>0</v>
      </c>
      <c r="I3685" s="2">
        <f t="shared" si="633"/>
        <v>0</v>
      </c>
      <c r="K3685" s="2">
        <v>36.687800000000003</v>
      </c>
      <c r="L3685" s="2">
        <f t="shared" si="627"/>
        <v>36.698806340000004</v>
      </c>
      <c r="M3685" s="2">
        <f t="shared" si="628"/>
        <v>36.676793660000001</v>
      </c>
      <c r="Q3685" s="6">
        <f t="shared" si="634"/>
        <v>218.68664058951248</v>
      </c>
      <c r="R3685" s="6">
        <f t="shared" si="635"/>
        <v>68.055253197304097</v>
      </c>
      <c r="S3685" s="6"/>
      <c r="T3685" s="6">
        <f t="shared" si="637"/>
        <v>148.41331866090485</v>
      </c>
      <c r="U3685" s="6"/>
      <c r="V3685" s="6"/>
      <c r="W3685" s="5">
        <f t="shared" si="631"/>
        <v>0</v>
      </c>
      <c r="X3685" s="5">
        <f t="shared" si="631"/>
        <v>-8.8953824139625937E-4</v>
      </c>
      <c r="Y3685" s="5">
        <f t="shared" si="636"/>
        <v>-2.0002000266750031E-4</v>
      </c>
      <c r="Z3685" s="5"/>
    </row>
    <row r="3686" spans="3:26" x14ac:dyDescent="0.2">
      <c r="C3686" s="1">
        <v>41779</v>
      </c>
      <c r="D3686" s="2">
        <v>3163.9279999999999</v>
      </c>
      <c r="E3686" s="5">
        <f t="shared" si="629"/>
        <v>-1.8833413567251231E-3</v>
      </c>
      <c r="G3686" s="1">
        <f t="shared" si="630"/>
        <v>41778</v>
      </c>
      <c r="H3686" s="4">
        <f t="shared" si="632"/>
        <v>-1.8833413567251231E-3</v>
      </c>
      <c r="I3686" s="2">
        <f t="shared" si="633"/>
        <v>1</v>
      </c>
      <c r="K3686" s="2">
        <v>35.131</v>
      </c>
      <c r="L3686" s="2">
        <f t="shared" si="627"/>
        <v>35.141539299999998</v>
      </c>
      <c r="M3686" s="2">
        <f t="shared" si="628"/>
        <v>35.120460700000002</v>
      </c>
      <c r="Q3686" s="6">
        <f t="shared" si="634"/>
        <v>218.27477899512698</v>
      </c>
      <c r="R3686" s="6">
        <f t="shared" si="635"/>
        <v>67.927081924415219</v>
      </c>
      <c r="S3686" s="6"/>
      <c r="T3686" s="6">
        <f t="shared" si="637"/>
        <v>148.10417895883796</v>
      </c>
      <c r="U3686" s="6"/>
      <c r="V3686" s="6"/>
      <c r="W3686" s="5">
        <f t="shared" si="631"/>
        <v>-1.8851170739289103E-3</v>
      </c>
      <c r="X3686" s="5">
        <f t="shared" si="631"/>
        <v>-1.8851170739297984E-3</v>
      </c>
      <c r="Y3686" s="5">
        <f t="shared" si="636"/>
        <v>-2.0851370765964106E-3</v>
      </c>
      <c r="Z3686" s="5"/>
    </row>
    <row r="3687" spans="3:26" x14ac:dyDescent="0.2">
      <c r="C3687" s="1">
        <v>41780</v>
      </c>
      <c r="D3687" s="2">
        <v>3187.076</v>
      </c>
      <c r="E3687" s="5">
        <f t="shared" si="629"/>
        <v>7.3162221137776018E-3</v>
      </c>
      <c r="G3687" s="1">
        <f t="shared" si="630"/>
        <v>41779</v>
      </c>
      <c r="H3687" s="4">
        <f t="shared" si="632"/>
        <v>7.3162221137776018E-3</v>
      </c>
      <c r="I3687" s="2">
        <f t="shared" si="633"/>
        <v>1</v>
      </c>
      <c r="K3687" s="2">
        <v>34.7592</v>
      </c>
      <c r="L3687" s="2">
        <f t="shared" si="627"/>
        <v>34.769627759999999</v>
      </c>
      <c r="M3687" s="2">
        <f t="shared" si="628"/>
        <v>34.748772240000001</v>
      </c>
      <c r="Q3687" s="6">
        <f t="shared" si="634"/>
        <v>219.87172576009107</v>
      </c>
      <c r="R3687" s="6">
        <f t="shared" si="635"/>
        <v>68.424051543315016</v>
      </c>
      <c r="S3687" s="6"/>
      <c r="T3687" s="6">
        <f t="shared" si="637"/>
        <v>149.1877420280795</v>
      </c>
      <c r="U3687" s="6"/>
      <c r="V3687" s="6"/>
      <c r="W3687" s="5">
        <f t="shared" si="631"/>
        <v>7.2895883873798084E-3</v>
      </c>
      <c r="X3687" s="5">
        <f t="shared" si="631"/>
        <v>7.2895883873798084E-3</v>
      </c>
      <c r="Y3687" s="5">
        <f t="shared" si="636"/>
        <v>7.2895883873798084E-3</v>
      </c>
      <c r="Z3687" s="5"/>
    </row>
    <row r="3688" spans="3:26" x14ac:dyDescent="0.2">
      <c r="C3688" s="1">
        <v>41781</v>
      </c>
      <c r="D3688" s="2">
        <v>3187.6280000000002</v>
      </c>
      <c r="E3688" s="5">
        <f t="shared" si="629"/>
        <v>1.7319950951911239E-4</v>
      </c>
      <c r="G3688" s="1">
        <f t="shared" si="630"/>
        <v>41780</v>
      </c>
      <c r="H3688" s="4">
        <f t="shared" si="632"/>
        <v>0</v>
      </c>
      <c r="I3688" s="2">
        <f t="shared" si="633"/>
        <v>0</v>
      </c>
      <c r="K3688" s="2">
        <v>35.403700000000001</v>
      </c>
      <c r="L3688" s="2">
        <f t="shared" si="627"/>
        <v>35.414321109999996</v>
      </c>
      <c r="M3688" s="2">
        <f t="shared" si="628"/>
        <v>35.393078890000005</v>
      </c>
      <c r="Q3688" s="6">
        <f t="shared" si="634"/>
        <v>219.87172576009107</v>
      </c>
      <c r="R3688" s="6">
        <f t="shared" si="635"/>
        <v>68.435902555481633</v>
      </c>
      <c r="S3688" s="6"/>
      <c r="T3688" s="6">
        <f t="shared" si="637"/>
        <v>149.15790447967387</v>
      </c>
      <c r="U3688" s="6"/>
      <c r="V3688" s="6"/>
      <c r="W3688" s="5">
        <f t="shared" si="631"/>
        <v>0</v>
      </c>
      <c r="X3688" s="5">
        <f t="shared" si="631"/>
        <v>1.7318451221637332E-4</v>
      </c>
      <c r="Y3688" s="5">
        <f t="shared" si="636"/>
        <v>-2.0002000266661213E-4</v>
      </c>
      <c r="Z3688" s="5"/>
    </row>
    <row r="3689" spans="3:26" x14ac:dyDescent="0.2">
      <c r="C3689" s="1">
        <v>41782</v>
      </c>
      <c r="D3689" s="2">
        <v>3203.2759999999998</v>
      </c>
      <c r="E3689" s="5">
        <f t="shared" si="629"/>
        <v>4.9089793413785053E-3</v>
      </c>
      <c r="G3689" s="1">
        <f t="shared" si="630"/>
        <v>41781</v>
      </c>
      <c r="H3689" s="4">
        <f t="shared" si="632"/>
        <v>0</v>
      </c>
      <c r="I3689" s="2">
        <f t="shared" si="633"/>
        <v>0</v>
      </c>
      <c r="K3689" s="2">
        <v>35.086399999999998</v>
      </c>
      <c r="L3689" s="2">
        <f t="shared" si="627"/>
        <v>35.096925919999997</v>
      </c>
      <c r="M3689" s="2">
        <f t="shared" si="628"/>
        <v>35.075874079999998</v>
      </c>
      <c r="Q3689" s="6">
        <f t="shared" si="634"/>
        <v>219.87172576009107</v>
      </c>
      <c r="R3689" s="6">
        <f t="shared" si="635"/>
        <v>68.771852987335095</v>
      </c>
      <c r="S3689" s="6"/>
      <c r="T3689" s="6">
        <f t="shared" si="637"/>
        <v>149.15790447967387</v>
      </c>
      <c r="U3689" s="6"/>
      <c r="V3689" s="6"/>
      <c r="W3689" s="5">
        <f t="shared" si="631"/>
        <v>0</v>
      </c>
      <c r="X3689" s="5">
        <f t="shared" si="631"/>
        <v>4.8969695900025201E-3</v>
      </c>
      <c r="Y3689" s="5">
        <f t="shared" si="636"/>
        <v>0</v>
      </c>
      <c r="Z3689" s="5"/>
    </row>
    <row r="3690" spans="3:26" x14ac:dyDescent="0.2">
      <c r="C3690" s="1">
        <v>41785</v>
      </c>
      <c r="D3690" s="2">
        <v>3240.3879999999999</v>
      </c>
      <c r="E3690" s="5">
        <f t="shared" si="629"/>
        <v>1.1585639201867113E-2</v>
      </c>
      <c r="G3690" s="1">
        <f t="shared" si="630"/>
        <v>41782</v>
      </c>
      <c r="H3690" s="4">
        <f t="shared" si="632"/>
        <v>0</v>
      </c>
      <c r="I3690" s="2">
        <f t="shared" si="633"/>
        <v>0</v>
      </c>
      <c r="K3690" s="2">
        <v>34.947600000000001</v>
      </c>
      <c r="L3690" s="2">
        <f t="shared" si="627"/>
        <v>34.958084280000001</v>
      </c>
      <c r="M3690" s="2">
        <f t="shared" si="628"/>
        <v>34.937115720000001</v>
      </c>
      <c r="Q3690" s="6">
        <f t="shared" si="634"/>
        <v>219.87172576009107</v>
      </c>
      <c r="R3690" s="6">
        <f t="shared" si="635"/>
        <v>69.568618863290212</v>
      </c>
      <c r="S3690" s="6"/>
      <c r="T3690" s="6">
        <f t="shared" si="637"/>
        <v>149.15790447967387</v>
      </c>
      <c r="U3690" s="6"/>
      <c r="V3690" s="6"/>
      <c r="W3690" s="5">
        <f t="shared" si="631"/>
        <v>0</v>
      </c>
      <c r="X3690" s="5">
        <f t="shared" si="631"/>
        <v>1.1519039589802382E-2</v>
      </c>
      <c r="Y3690" s="5">
        <f t="shared" si="636"/>
        <v>0</v>
      </c>
      <c r="Z3690" s="5"/>
    </row>
    <row r="3691" spans="3:26" x14ac:dyDescent="0.2">
      <c r="C3691" s="1">
        <v>41786</v>
      </c>
      <c r="D3691" s="2">
        <v>3244.2840000000001</v>
      </c>
      <c r="E3691" s="5">
        <f t="shared" si="629"/>
        <v>1.2023251536544962E-3</v>
      </c>
      <c r="G3691" s="1">
        <f t="shared" si="630"/>
        <v>41785</v>
      </c>
      <c r="H3691" s="4">
        <f t="shared" si="632"/>
        <v>0</v>
      </c>
      <c r="I3691" s="2">
        <f t="shared" si="633"/>
        <v>0</v>
      </c>
      <c r="K3691" s="2">
        <v>34.139400000000002</v>
      </c>
      <c r="L3691" s="2">
        <f t="shared" si="627"/>
        <v>34.149641819999999</v>
      </c>
      <c r="M3691" s="2">
        <f t="shared" si="628"/>
        <v>34.129158180000005</v>
      </c>
      <c r="Q3691" s="6">
        <f t="shared" si="634"/>
        <v>219.87172576009107</v>
      </c>
      <c r="R3691" s="6">
        <f t="shared" si="635"/>
        <v>69.65226296365455</v>
      </c>
      <c r="S3691" s="6"/>
      <c r="T3691" s="6">
        <f t="shared" si="637"/>
        <v>149.15790447967387</v>
      </c>
      <c r="U3691" s="6"/>
      <c r="V3691" s="6"/>
      <c r="W3691" s="5">
        <f t="shared" si="631"/>
        <v>0</v>
      </c>
      <c r="X3691" s="5">
        <f t="shared" si="631"/>
        <v>1.2016029395995886E-3</v>
      </c>
      <c r="Y3691" s="5">
        <f t="shared" si="636"/>
        <v>0</v>
      </c>
      <c r="Z3691" s="5"/>
    </row>
    <row r="3692" spans="3:26" x14ac:dyDescent="0.2">
      <c r="C3692" s="1">
        <v>41787</v>
      </c>
      <c r="D3692" s="2">
        <v>3246.2359999999999</v>
      </c>
      <c r="E3692" s="5">
        <f t="shared" si="629"/>
        <v>6.016735896116896E-4</v>
      </c>
      <c r="G3692" s="1">
        <f t="shared" si="630"/>
        <v>41786</v>
      </c>
      <c r="H3692" s="4">
        <f t="shared" si="632"/>
        <v>0</v>
      </c>
      <c r="I3692" s="2">
        <f t="shared" si="633"/>
        <v>0</v>
      </c>
      <c r="K3692" s="2">
        <v>33.435400000000001</v>
      </c>
      <c r="L3692" s="2">
        <f t="shared" si="627"/>
        <v>33.445430620000003</v>
      </c>
      <c r="M3692" s="2">
        <f t="shared" si="628"/>
        <v>33.425369379999999</v>
      </c>
      <c r="Q3692" s="6">
        <f t="shared" si="634"/>
        <v>219.87172576009107</v>
      </c>
      <c r="R3692" s="6">
        <f t="shared" si="635"/>
        <v>69.694170890736473</v>
      </c>
      <c r="S3692" s="6"/>
      <c r="T3692" s="6">
        <f t="shared" si="637"/>
        <v>149.15790447967387</v>
      </c>
      <c r="U3692" s="6"/>
      <c r="V3692" s="6"/>
      <c r="W3692" s="5">
        <f t="shared" si="631"/>
        <v>0</v>
      </c>
      <c r="X3692" s="5">
        <f t="shared" si="631"/>
        <v>6.0149265662889917E-4</v>
      </c>
      <c r="Y3692" s="5">
        <f t="shared" si="636"/>
        <v>0</v>
      </c>
      <c r="Z3692" s="5"/>
    </row>
    <row r="3693" spans="3:26" x14ac:dyDescent="0.2">
      <c r="C3693" s="1">
        <v>41788</v>
      </c>
      <c r="D3693" s="2">
        <v>3244.6610000000001</v>
      </c>
      <c r="E3693" s="5">
        <f t="shared" si="629"/>
        <v>-4.8517729456509572E-4</v>
      </c>
      <c r="G3693" s="1">
        <f t="shared" si="630"/>
        <v>41787</v>
      </c>
      <c r="H3693" s="4">
        <f t="shared" si="632"/>
        <v>0</v>
      </c>
      <c r="I3693" s="2">
        <f t="shared" si="633"/>
        <v>0</v>
      </c>
      <c r="K3693" s="2">
        <v>33.742800000000003</v>
      </c>
      <c r="L3693" s="2">
        <f t="shared" si="627"/>
        <v>33.752922840000004</v>
      </c>
      <c r="M3693" s="2">
        <f t="shared" si="628"/>
        <v>33.732677160000001</v>
      </c>
      <c r="Q3693" s="6">
        <f t="shared" si="634"/>
        <v>219.87172576009107</v>
      </c>
      <c r="R3693" s="6">
        <f t="shared" si="635"/>
        <v>69.660356861456748</v>
      </c>
      <c r="S3693" s="6"/>
      <c r="T3693" s="6">
        <f t="shared" si="637"/>
        <v>149.15790447967387</v>
      </c>
      <c r="U3693" s="6"/>
      <c r="V3693" s="6"/>
      <c r="W3693" s="5">
        <f t="shared" si="631"/>
        <v>0</v>
      </c>
      <c r="X3693" s="5">
        <f t="shared" si="631"/>
        <v>-4.8529503115180006E-4</v>
      </c>
      <c r="Y3693" s="5">
        <f t="shared" si="636"/>
        <v>0</v>
      </c>
      <c r="Z3693" s="5"/>
    </row>
    <row r="3694" spans="3:26" x14ac:dyDescent="0.2">
      <c r="C3694" s="1">
        <v>41789</v>
      </c>
      <c r="D3694" s="2">
        <v>3244.6039999999998</v>
      </c>
      <c r="E3694" s="5">
        <f t="shared" si="629"/>
        <v>-1.7567320592272581E-5</v>
      </c>
      <c r="G3694" s="1">
        <f t="shared" si="630"/>
        <v>41788</v>
      </c>
      <c r="H3694" s="4">
        <f t="shared" si="632"/>
        <v>-1.7567320592272581E-5</v>
      </c>
      <c r="I3694" s="2">
        <f t="shared" si="633"/>
        <v>1</v>
      </c>
      <c r="K3694" s="2">
        <v>34.655099999999997</v>
      </c>
      <c r="L3694" s="2">
        <f t="shared" si="627"/>
        <v>34.665496529999999</v>
      </c>
      <c r="M3694" s="2">
        <f t="shared" si="628"/>
        <v>34.644703469999996</v>
      </c>
      <c r="Q3694" s="6">
        <f t="shared" si="634"/>
        <v>219.86786320299547</v>
      </c>
      <c r="R3694" s="6">
        <f t="shared" si="635"/>
        <v>69.659133115635186</v>
      </c>
      <c r="S3694" s="6"/>
      <c r="T3694" s="6">
        <f t="shared" si="637"/>
        <v>149.12545311811203</v>
      </c>
      <c r="U3694" s="6"/>
      <c r="V3694" s="6"/>
      <c r="W3694" s="5">
        <f t="shared" si="631"/>
        <v>-1.7567474899671254E-5</v>
      </c>
      <c r="X3694" s="5">
        <f t="shared" si="631"/>
        <v>-1.7567474899671254E-5</v>
      </c>
      <c r="Y3694" s="5">
        <f t="shared" si="636"/>
        <v>-2.1758747756628338E-4</v>
      </c>
      <c r="Z3694" s="5"/>
    </row>
    <row r="3695" spans="3:26" x14ac:dyDescent="0.2">
      <c r="C3695" s="1">
        <v>41792</v>
      </c>
      <c r="D3695" s="2">
        <v>3247.8</v>
      </c>
      <c r="E3695" s="5">
        <f t="shared" si="629"/>
        <v>9.8502005175373246E-4</v>
      </c>
      <c r="G3695" s="1">
        <f t="shared" si="630"/>
        <v>41789</v>
      </c>
      <c r="H3695" s="4">
        <f t="shared" si="632"/>
        <v>9.8502005175373246E-4</v>
      </c>
      <c r="I3695" s="2">
        <f t="shared" si="633"/>
        <v>1</v>
      </c>
      <c r="K3695" s="2">
        <v>35.8003</v>
      </c>
      <c r="L3695" s="2">
        <f t="shared" si="627"/>
        <v>35.811040089999999</v>
      </c>
      <c r="M3695" s="2">
        <f t="shared" si="628"/>
        <v>35.789559910000001</v>
      </c>
      <c r="Q3695" s="6">
        <f t="shared" si="634"/>
        <v>220.08443745698668</v>
      </c>
      <c r="R3695" s="6">
        <f t="shared" si="635"/>
        <v>69.727748758541878</v>
      </c>
      <c r="S3695" s="6"/>
      <c r="T3695" s="6">
        <f t="shared" si="637"/>
        <v>149.27234467966025</v>
      </c>
      <c r="U3695" s="6"/>
      <c r="V3695" s="6"/>
      <c r="W3695" s="5">
        <f t="shared" si="631"/>
        <v>9.8453523784414188E-4</v>
      </c>
      <c r="X3695" s="5">
        <f t="shared" si="631"/>
        <v>9.8453523784414188E-4</v>
      </c>
      <c r="Y3695" s="5">
        <f t="shared" si="636"/>
        <v>9.8453523784414188E-4</v>
      </c>
      <c r="Z3695" s="5"/>
    </row>
    <row r="3696" spans="3:26" x14ac:dyDescent="0.2">
      <c r="C3696" s="1">
        <v>41793</v>
      </c>
      <c r="D3696" s="2">
        <v>3241.0430000000001</v>
      </c>
      <c r="E3696" s="5">
        <f t="shared" si="629"/>
        <v>-2.0804852515549175E-3</v>
      </c>
      <c r="G3696" s="1">
        <f t="shared" si="630"/>
        <v>41792</v>
      </c>
      <c r="H3696" s="4">
        <f t="shared" si="632"/>
        <v>0</v>
      </c>
      <c r="I3696" s="2">
        <f t="shared" si="633"/>
        <v>0</v>
      </c>
      <c r="K3696" s="2">
        <v>36.375399999999999</v>
      </c>
      <c r="L3696" s="2">
        <f t="shared" si="627"/>
        <v>36.386312619999998</v>
      </c>
      <c r="M3696" s="2">
        <f t="shared" si="628"/>
        <v>36.36448738</v>
      </c>
      <c r="Q3696" s="6">
        <f t="shared" si="634"/>
        <v>220.08443745698668</v>
      </c>
      <c r="R3696" s="6">
        <f t="shared" si="635"/>
        <v>69.582681205625605</v>
      </c>
      <c r="S3696" s="6"/>
      <c r="T3696" s="6">
        <f t="shared" si="637"/>
        <v>149.24249021072433</v>
      </c>
      <c r="U3696" s="6"/>
      <c r="V3696" s="6"/>
      <c r="W3696" s="5">
        <f t="shared" si="631"/>
        <v>0</v>
      </c>
      <c r="X3696" s="5">
        <f t="shared" si="631"/>
        <v>-2.0826524674246727E-3</v>
      </c>
      <c r="Y3696" s="5">
        <f t="shared" si="636"/>
        <v>-2.0002000266750031E-4</v>
      </c>
      <c r="Z3696" s="5"/>
    </row>
    <row r="3697" spans="3:26" x14ac:dyDescent="0.2">
      <c r="C3697" s="1">
        <v>41794</v>
      </c>
      <c r="D3697" s="2">
        <v>3237.933</v>
      </c>
      <c r="E3697" s="5">
        <f t="shared" si="629"/>
        <v>-9.5956764535371094E-4</v>
      </c>
      <c r="G3697" s="1">
        <f t="shared" si="630"/>
        <v>41793</v>
      </c>
      <c r="H3697" s="4">
        <f t="shared" si="632"/>
        <v>-9.5956764535371094E-4</v>
      </c>
      <c r="I3697" s="2">
        <f t="shared" si="633"/>
        <v>1</v>
      </c>
      <c r="K3697" s="2">
        <v>36.593600000000002</v>
      </c>
      <c r="L3697" s="2">
        <f t="shared" si="627"/>
        <v>36.604578080000003</v>
      </c>
      <c r="M3697" s="2">
        <f t="shared" si="628"/>
        <v>36.582621920000001</v>
      </c>
      <c r="Q3697" s="6">
        <f t="shared" si="634"/>
        <v>219.87325155155708</v>
      </c>
      <c r="R3697" s="6">
        <f t="shared" si="635"/>
        <v>69.515911916063715</v>
      </c>
      <c r="S3697" s="6"/>
      <c r="T3697" s="6">
        <f t="shared" si="637"/>
        <v>149.06946208941693</v>
      </c>
      <c r="U3697" s="6"/>
      <c r="V3697" s="6"/>
      <c r="W3697" s="5">
        <f t="shared" si="631"/>
        <v>-9.6002832511210556E-4</v>
      </c>
      <c r="X3697" s="5">
        <f t="shared" si="631"/>
        <v>-9.6002832511299374E-4</v>
      </c>
      <c r="Y3697" s="5">
        <f t="shared" si="636"/>
        <v>-1.1600483277796059E-3</v>
      </c>
      <c r="Z3697" s="5"/>
    </row>
    <row r="3698" spans="3:26" x14ac:dyDescent="0.2">
      <c r="C3698" s="1">
        <v>41795</v>
      </c>
      <c r="D3698" s="2">
        <v>3267.0520000000001</v>
      </c>
      <c r="E3698" s="5">
        <f t="shared" si="629"/>
        <v>8.9930829328464003E-3</v>
      </c>
      <c r="G3698" s="1">
        <f t="shared" si="630"/>
        <v>41794</v>
      </c>
      <c r="H3698" s="4">
        <f t="shared" si="632"/>
        <v>8.9930829328464003E-3</v>
      </c>
      <c r="I3698" s="2">
        <f t="shared" si="633"/>
        <v>1</v>
      </c>
      <c r="K3698" s="2">
        <v>36.791899999999998</v>
      </c>
      <c r="L3698" s="2">
        <f t="shared" si="627"/>
        <v>36.802937569999997</v>
      </c>
      <c r="M3698" s="2">
        <f t="shared" si="628"/>
        <v>36.780862429999999</v>
      </c>
      <c r="Q3698" s="6">
        <f t="shared" si="634"/>
        <v>221.85058993747484</v>
      </c>
      <c r="R3698" s="6">
        <f t="shared" si="635"/>
        <v>70.141074277077323</v>
      </c>
      <c r="S3698" s="6"/>
      <c r="T3698" s="6">
        <f t="shared" si="637"/>
        <v>150.41005612474186</v>
      </c>
      <c r="U3698" s="6"/>
      <c r="V3698" s="6"/>
      <c r="W3698" s="5">
        <f t="shared" si="631"/>
        <v>8.9528859791396798E-3</v>
      </c>
      <c r="X3698" s="5">
        <f t="shared" si="631"/>
        <v>8.9528859791396798E-3</v>
      </c>
      <c r="Y3698" s="5">
        <f t="shared" si="636"/>
        <v>8.9528859791396798E-3</v>
      </c>
      <c r="Z3698" s="5"/>
    </row>
    <row r="3699" spans="3:26" x14ac:dyDescent="0.2">
      <c r="C3699" s="1">
        <v>41796</v>
      </c>
      <c r="D3699" s="2">
        <v>3294.2829999999999</v>
      </c>
      <c r="E3699" s="5">
        <f t="shared" si="629"/>
        <v>8.3350372139775458E-3</v>
      </c>
      <c r="G3699" s="1">
        <f t="shared" si="630"/>
        <v>41795</v>
      </c>
      <c r="H3699" s="4">
        <f t="shared" si="632"/>
        <v>0</v>
      </c>
      <c r="I3699" s="2">
        <f t="shared" si="633"/>
        <v>0</v>
      </c>
      <c r="K3699" s="2">
        <v>37.287700000000001</v>
      </c>
      <c r="L3699" s="2">
        <f t="shared" si="627"/>
        <v>37.29888631</v>
      </c>
      <c r="M3699" s="2">
        <f t="shared" si="628"/>
        <v>37.276513690000002</v>
      </c>
      <c r="Q3699" s="6">
        <f t="shared" si="634"/>
        <v>221.85058993747484</v>
      </c>
      <c r="R3699" s="6">
        <f t="shared" si="635"/>
        <v>70.725702741405115</v>
      </c>
      <c r="S3699" s="6"/>
      <c r="T3699" s="6">
        <f t="shared" si="637"/>
        <v>150.37997411351691</v>
      </c>
      <c r="U3699" s="6"/>
      <c r="V3699" s="6"/>
      <c r="W3699" s="5">
        <f t="shared" si="631"/>
        <v>0</v>
      </c>
      <c r="X3699" s="5">
        <f t="shared" si="631"/>
        <v>8.3004926122534073E-3</v>
      </c>
      <c r="Y3699" s="5">
        <f t="shared" si="636"/>
        <v>-2.0002000266661213E-4</v>
      </c>
      <c r="Z3699" s="5"/>
    </row>
    <row r="3700" spans="3:26" x14ac:dyDescent="0.2">
      <c r="C3700" s="1">
        <v>41799</v>
      </c>
      <c r="D3700" s="2">
        <v>3305.2559999999999</v>
      </c>
      <c r="E3700" s="5">
        <f t="shared" si="629"/>
        <v>3.3309220853217397E-3</v>
      </c>
      <c r="G3700" s="1">
        <f t="shared" si="630"/>
        <v>41796</v>
      </c>
      <c r="H3700" s="4">
        <f t="shared" si="632"/>
        <v>0</v>
      </c>
      <c r="I3700" s="2">
        <f t="shared" si="633"/>
        <v>0</v>
      </c>
      <c r="K3700" s="2">
        <v>37.203400000000002</v>
      </c>
      <c r="L3700" s="2">
        <f t="shared" si="627"/>
        <v>37.214561019999998</v>
      </c>
      <c r="M3700" s="2">
        <f t="shared" si="628"/>
        <v>37.192238980000006</v>
      </c>
      <c r="Q3700" s="6">
        <f t="shared" si="634"/>
        <v>221.85058993747484</v>
      </c>
      <c r="R3700" s="6">
        <f t="shared" si="635"/>
        <v>70.961284546666363</v>
      </c>
      <c r="S3700" s="6"/>
      <c r="T3700" s="6">
        <f t="shared" si="637"/>
        <v>150.37997411351691</v>
      </c>
      <c r="U3700" s="6"/>
      <c r="V3700" s="6"/>
      <c r="W3700" s="5">
        <f t="shared" si="631"/>
        <v>0</v>
      </c>
      <c r="X3700" s="5">
        <f t="shared" si="631"/>
        <v>3.3253868525662256E-3</v>
      </c>
      <c r="Y3700" s="5">
        <f t="shared" si="636"/>
        <v>0</v>
      </c>
      <c r="Z3700" s="5"/>
    </row>
    <row r="3701" spans="3:26" x14ac:dyDescent="0.2">
      <c r="C3701" s="1">
        <v>41800</v>
      </c>
      <c r="D3701" s="2">
        <v>3313.8029999999999</v>
      </c>
      <c r="E3701" s="5">
        <f t="shared" si="629"/>
        <v>2.5858813961762797E-3</v>
      </c>
      <c r="G3701" s="1">
        <f t="shared" si="630"/>
        <v>41799</v>
      </c>
      <c r="H3701" s="4">
        <f t="shared" si="632"/>
        <v>0</v>
      </c>
      <c r="I3701" s="2">
        <f t="shared" si="633"/>
        <v>0</v>
      </c>
      <c r="K3701" s="2">
        <v>37.381900000000002</v>
      </c>
      <c r="L3701" s="2">
        <f t="shared" si="627"/>
        <v>37.393114570000002</v>
      </c>
      <c r="M3701" s="2">
        <f t="shared" si="628"/>
        <v>37.370685430000002</v>
      </c>
      <c r="Q3701" s="6">
        <f t="shared" si="634"/>
        <v>221.85058993747484</v>
      </c>
      <c r="R3701" s="6">
        <f t="shared" si="635"/>
        <v>71.144782012224368</v>
      </c>
      <c r="S3701" s="6"/>
      <c r="T3701" s="6">
        <f t="shared" si="637"/>
        <v>150.37997411351691</v>
      </c>
      <c r="U3701" s="6"/>
      <c r="V3701" s="6"/>
      <c r="W3701" s="5">
        <f t="shared" si="631"/>
        <v>0</v>
      </c>
      <c r="X3701" s="5">
        <f t="shared" si="631"/>
        <v>2.582543757466027E-3</v>
      </c>
      <c r="Y3701" s="5">
        <f t="shared" si="636"/>
        <v>0</v>
      </c>
      <c r="Z3701" s="5"/>
    </row>
    <row r="3702" spans="3:26" x14ac:dyDescent="0.2">
      <c r="C3702" s="1">
        <v>41801</v>
      </c>
      <c r="D3702" s="2">
        <v>3289.085</v>
      </c>
      <c r="E3702" s="5">
        <f t="shared" si="629"/>
        <v>-7.4591036341025247E-3</v>
      </c>
      <c r="G3702" s="1">
        <f t="shared" si="630"/>
        <v>41800</v>
      </c>
      <c r="H3702" s="4">
        <f t="shared" si="632"/>
        <v>0</v>
      </c>
      <c r="I3702" s="2">
        <f t="shared" si="633"/>
        <v>0</v>
      </c>
      <c r="K3702" s="2">
        <v>36.955500000000001</v>
      </c>
      <c r="L3702" s="2">
        <f t="shared" si="627"/>
        <v>36.966586649999996</v>
      </c>
      <c r="M3702" s="2">
        <f t="shared" si="628"/>
        <v>36.944413350000005</v>
      </c>
      <c r="Q3702" s="6">
        <f t="shared" si="634"/>
        <v>221.85058993747484</v>
      </c>
      <c r="R3702" s="6">
        <f t="shared" si="635"/>
        <v>70.614105710169554</v>
      </c>
      <c r="S3702" s="6"/>
      <c r="T3702" s="6">
        <f t="shared" si="637"/>
        <v>150.37997411351691</v>
      </c>
      <c r="U3702" s="6"/>
      <c r="V3702" s="6"/>
      <c r="W3702" s="5">
        <f t="shared" si="631"/>
        <v>0</v>
      </c>
      <c r="X3702" s="5">
        <f t="shared" si="631"/>
        <v>-7.4870618632658648E-3</v>
      </c>
      <c r="Y3702" s="5">
        <f t="shared" si="636"/>
        <v>0</v>
      </c>
      <c r="Z3702" s="5"/>
    </row>
    <row r="3703" spans="3:26" x14ac:dyDescent="0.2">
      <c r="C3703" s="1">
        <v>41802</v>
      </c>
      <c r="D3703" s="2">
        <v>3284.2840000000001</v>
      </c>
      <c r="E3703" s="5">
        <f t="shared" si="629"/>
        <v>-1.459676475372309E-3</v>
      </c>
      <c r="G3703" s="1">
        <f t="shared" si="630"/>
        <v>41801</v>
      </c>
      <c r="H3703" s="4">
        <f t="shared" si="632"/>
        <v>-1.459676475372309E-3</v>
      </c>
      <c r="I3703" s="2">
        <f t="shared" si="633"/>
        <v>1</v>
      </c>
      <c r="K3703" s="2">
        <v>36.886099999999999</v>
      </c>
      <c r="L3703" s="2">
        <f t="shared" si="627"/>
        <v>36.897165829999999</v>
      </c>
      <c r="M3703" s="2">
        <f t="shared" si="628"/>
        <v>36.875034169999999</v>
      </c>
      <c r="Q3703" s="6">
        <f t="shared" si="634"/>
        <v>221.52675985029563</v>
      </c>
      <c r="R3703" s="6">
        <f t="shared" si="635"/>
        <v>70.511031961234963</v>
      </c>
      <c r="S3703" s="6"/>
      <c r="T3703" s="6">
        <f t="shared" si="637"/>
        <v>150.13043590933572</v>
      </c>
      <c r="U3703" s="6"/>
      <c r="V3703" s="6"/>
      <c r="W3703" s="5">
        <f t="shared" si="631"/>
        <v>-1.460742840904139E-3</v>
      </c>
      <c r="X3703" s="5">
        <f t="shared" si="631"/>
        <v>-1.460742840904139E-3</v>
      </c>
      <c r="Y3703" s="5">
        <f t="shared" si="636"/>
        <v>-1.6607628435716393E-3</v>
      </c>
      <c r="Z3703" s="5"/>
    </row>
    <row r="3704" spans="3:26" x14ac:dyDescent="0.2">
      <c r="C3704" s="1">
        <v>41803</v>
      </c>
      <c r="D3704" s="2">
        <v>3282.8420000000001</v>
      </c>
      <c r="E3704" s="5">
        <f t="shared" si="629"/>
        <v>-4.3906069024481661E-4</v>
      </c>
      <c r="G3704" s="1">
        <f t="shared" si="630"/>
        <v>41802</v>
      </c>
      <c r="H3704" s="4">
        <f t="shared" si="632"/>
        <v>-4.3906069024481661E-4</v>
      </c>
      <c r="I3704" s="2">
        <f t="shared" si="633"/>
        <v>1</v>
      </c>
      <c r="K3704" s="2">
        <v>36.8414</v>
      </c>
      <c r="L3704" s="2">
        <f t="shared" si="627"/>
        <v>36.852452419999999</v>
      </c>
      <c r="M3704" s="2">
        <f t="shared" si="628"/>
        <v>36.830347580000002</v>
      </c>
      <c r="Q3704" s="6">
        <f t="shared" si="634"/>
        <v>221.42949615820808</v>
      </c>
      <c r="R3704" s="6">
        <f t="shared" si="635"/>
        <v>70.480073338872188</v>
      </c>
      <c r="S3704" s="6"/>
      <c r="T3704" s="6">
        <f t="shared" si="637"/>
        <v>150.06451953651862</v>
      </c>
      <c r="U3704" s="6"/>
      <c r="V3704" s="6"/>
      <c r="W3704" s="5">
        <f t="shared" si="631"/>
        <v>-4.3915710561215349E-4</v>
      </c>
      <c r="X3704" s="5">
        <f t="shared" si="631"/>
        <v>-4.3915710561215349E-4</v>
      </c>
      <c r="Y3704" s="5">
        <f t="shared" si="636"/>
        <v>-4.3915710561215349E-4</v>
      </c>
      <c r="Z3704" s="5"/>
    </row>
    <row r="3705" spans="3:26" x14ac:dyDescent="0.2">
      <c r="C3705" s="1">
        <v>41806</v>
      </c>
      <c r="D3705" s="2">
        <v>3261.42</v>
      </c>
      <c r="E3705" s="5">
        <f t="shared" si="629"/>
        <v>-6.5254435029160783E-3</v>
      </c>
      <c r="G3705" s="1">
        <f t="shared" si="630"/>
        <v>41803</v>
      </c>
      <c r="H3705" s="4">
        <f t="shared" si="632"/>
        <v>-6.5254435029160783E-3</v>
      </c>
      <c r="I3705" s="2">
        <f t="shared" si="633"/>
        <v>1</v>
      </c>
      <c r="K3705" s="2">
        <v>36.499400000000001</v>
      </c>
      <c r="L3705" s="2">
        <f t="shared" si="627"/>
        <v>36.510349820000002</v>
      </c>
      <c r="M3705" s="2">
        <f t="shared" si="628"/>
        <v>36.488450180000001</v>
      </c>
      <c r="Q3705" s="6">
        <f t="shared" si="634"/>
        <v>219.98457049114853</v>
      </c>
      <c r="R3705" s="6">
        <f t="shared" si="635"/>
        <v>70.020159602218001</v>
      </c>
      <c r="S3705" s="6"/>
      <c r="T3705" s="6">
        <f t="shared" si="637"/>
        <v>149.08528199249082</v>
      </c>
      <c r="U3705" s="6"/>
      <c r="V3705" s="6"/>
      <c r="W3705" s="5">
        <f t="shared" si="631"/>
        <v>-6.5468272859128263E-3</v>
      </c>
      <c r="X3705" s="5">
        <f t="shared" si="631"/>
        <v>-6.5468272859119381E-3</v>
      </c>
      <c r="Y3705" s="5">
        <f t="shared" si="636"/>
        <v>-6.5468272859128263E-3</v>
      </c>
      <c r="Z3705" s="5"/>
    </row>
    <row r="3706" spans="3:26" x14ac:dyDescent="0.2">
      <c r="C3706" s="1">
        <v>41807</v>
      </c>
      <c r="D3706" s="2">
        <v>3275.328</v>
      </c>
      <c r="E3706" s="5">
        <f t="shared" si="629"/>
        <v>4.2644001692514E-3</v>
      </c>
      <c r="G3706" s="1">
        <f t="shared" si="630"/>
        <v>41806</v>
      </c>
      <c r="H3706" s="4">
        <f t="shared" si="632"/>
        <v>4.2644001692514E-3</v>
      </c>
      <c r="I3706" s="2">
        <f t="shared" si="633"/>
        <v>1</v>
      </c>
      <c r="K3706" s="2">
        <v>35.6218</v>
      </c>
      <c r="L3706" s="2">
        <f t="shared" si="627"/>
        <v>35.632486540000002</v>
      </c>
      <c r="M3706" s="2">
        <f t="shared" si="628"/>
        <v>35.611113459999999</v>
      </c>
      <c r="Q3706" s="6">
        <f t="shared" si="634"/>
        <v>220.92267273078366</v>
      </c>
      <c r="R3706" s="6">
        <f t="shared" si="635"/>
        <v>70.318753582676706</v>
      </c>
      <c r="S3706" s="6"/>
      <c r="T3706" s="6">
        <f t="shared" si="637"/>
        <v>149.72104129425247</v>
      </c>
      <c r="U3706" s="6"/>
      <c r="V3706" s="6"/>
      <c r="W3706" s="5">
        <f t="shared" si="631"/>
        <v>4.2553333819830286E-3</v>
      </c>
      <c r="X3706" s="5">
        <f t="shared" si="631"/>
        <v>4.2553333819830286E-3</v>
      </c>
      <c r="Y3706" s="5">
        <f t="shared" si="636"/>
        <v>4.2553333819830286E-3</v>
      </c>
      <c r="Z3706" s="5"/>
    </row>
    <row r="3707" spans="3:26" x14ac:dyDescent="0.2">
      <c r="C3707" s="1">
        <v>41808</v>
      </c>
      <c r="D3707" s="2">
        <v>3279.2049999999999</v>
      </c>
      <c r="E3707" s="5">
        <f t="shared" si="629"/>
        <v>1.183698243351491E-3</v>
      </c>
      <c r="G3707" s="1">
        <f t="shared" si="630"/>
        <v>41807</v>
      </c>
      <c r="H3707" s="4">
        <f t="shared" si="632"/>
        <v>0</v>
      </c>
      <c r="I3707" s="2">
        <f t="shared" si="633"/>
        <v>0</v>
      </c>
      <c r="K3707" s="2">
        <v>36.0383</v>
      </c>
      <c r="L3707" s="2">
        <f t="shared" si="627"/>
        <v>36.049111490000001</v>
      </c>
      <c r="M3707" s="2">
        <f t="shared" si="628"/>
        <v>36.027488509999998</v>
      </c>
      <c r="Q3707" s="6">
        <f t="shared" si="634"/>
        <v>220.92267273078366</v>
      </c>
      <c r="R3707" s="6">
        <f t="shared" si="635"/>
        <v>70.401989767767191</v>
      </c>
      <c r="S3707" s="6"/>
      <c r="T3707" s="6">
        <f t="shared" si="637"/>
        <v>149.69109708599362</v>
      </c>
      <c r="U3707" s="6"/>
      <c r="V3707" s="6"/>
      <c r="W3707" s="5">
        <f t="shared" si="631"/>
        <v>0</v>
      </c>
      <c r="X3707" s="5">
        <f t="shared" si="631"/>
        <v>1.1829982249382809E-3</v>
      </c>
      <c r="Y3707" s="5">
        <f t="shared" si="636"/>
        <v>-2.0002000266661213E-4</v>
      </c>
      <c r="Z3707" s="5"/>
    </row>
    <row r="3708" spans="3:26" x14ac:dyDescent="0.2">
      <c r="C3708" s="1">
        <v>41809</v>
      </c>
      <c r="D3708" s="2">
        <v>3314.8009999999999</v>
      </c>
      <c r="E3708" s="5">
        <f t="shared" si="629"/>
        <v>1.0855070055089573E-2</v>
      </c>
      <c r="G3708" s="1">
        <f t="shared" si="630"/>
        <v>41808</v>
      </c>
      <c r="H3708" s="4">
        <f t="shared" si="632"/>
        <v>0</v>
      </c>
      <c r="I3708" s="2">
        <f t="shared" si="633"/>
        <v>0</v>
      </c>
      <c r="K3708" s="2">
        <v>36.2316</v>
      </c>
      <c r="L3708" s="2">
        <f t="shared" si="627"/>
        <v>36.242469479999997</v>
      </c>
      <c r="M3708" s="2">
        <f t="shared" si="628"/>
        <v>36.220730520000004</v>
      </c>
      <c r="Q3708" s="6">
        <f t="shared" si="634"/>
        <v>220.92267273078366</v>
      </c>
      <c r="R3708" s="6">
        <f t="shared" si="635"/>
        <v>71.166208298713997</v>
      </c>
      <c r="S3708" s="6"/>
      <c r="T3708" s="6">
        <f t="shared" si="637"/>
        <v>149.69109708599362</v>
      </c>
      <c r="U3708" s="6"/>
      <c r="V3708" s="6"/>
      <c r="W3708" s="5">
        <f t="shared" si="631"/>
        <v>0</v>
      </c>
      <c r="X3708" s="5">
        <f t="shared" si="631"/>
        <v>1.0796576701065597E-2</v>
      </c>
      <c r="Y3708" s="5">
        <f t="shared" si="636"/>
        <v>0</v>
      </c>
      <c r="Z3708" s="5"/>
    </row>
    <row r="3709" spans="3:26" x14ac:dyDescent="0.2">
      <c r="C3709" s="1">
        <v>41810</v>
      </c>
      <c r="D3709" s="2">
        <v>3302.364</v>
      </c>
      <c r="E3709" s="5">
        <f t="shared" si="629"/>
        <v>-3.7519597707373377E-3</v>
      </c>
      <c r="G3709" s="1">
        <f t="shared" si="630"/>
        <v>41809</v>
      </c>
      <c r="H3709" s="4">
        <f t="shared" si="632"/>
        <v>0</v>
      </c>
      <c r="I3709" s="2">
        <f t="shared" si="633"/>
        <v>0</v>
      </c>
      <c r="K3709" s="2">
        <v>36.305999999999997</v>
      </c>
      <c r="L3709" s="2">
        <f t="shared" si="627"/>
        <v>36.316891799999993</v>
      </c>
      <c r="M3709" s="2">
        <f t="shared" si="628"/>
        <v>36.295108200000001</v>
      </c>
      <c r="Q3709" s="6">
        <f t="shared" si="634"/>
        <v>220.92267273078366</v>
      </c>
      <c r="R3709" s="6">
        <f t="shared" si="635"/>
        <v>70.899195548141307</v>
      </c>
      <c r="S3709" s="6"/>
      <c r="T3709" s="6">
        <f t="shared" si="637"/>
        <v>149.69109708599362</v>
      </c>
      <c r="U3709" s="6"/>
      <c r="V3709" s="6"/>
      <c r="W3709" s="5">
        <f t="shared" si="631"/>
        <v>0</v>
      </c>
      <c r="X3709" s="5">
        <f t="shared" si="631"/>
        <v>-3.759016027188089E-3</v>
      </c>
      <c r="Y3709" s="5">
        <f t="shared" si="636"/>
        <v>0</v>
      </c>
      <c r="Z3709" s="5"/>
    </row>
    <row r="3710" spans="3:26" x14ac:dyDescent="0.2">
      <c r="C3710" s="1">
        <v>41813</v>
      </c>
      <c r="D3710" s="2">
        <v>3282.58</v>
      </c>
      <c r="E3710" s="5">
        <f t="shared" si="629"/>
        <v>-5.9908598809822614E-3</v>
      </c>
      <c r="G3710" s="1">
        <f t="shared" si="630"/>
        <v>41810</v>
      </c>
      <c r="H3710" s="4">
        <f t="shared" si="632"/>
        <v>-5.9908598809822614E-3</v>
      </c>
      <c r="I3710" s="2">
        <f t="shared" si="633"/>
        <v>1</v>
      </c>
      <c r="K3710" s="2">
        <v>36.5242</v>
      </c>
      <c r="L3710" s="2">
        <f t="shared" si="627"/>
        <v>36.535157259999998</v>
      </c>
      <c r="M3710" s="2">
        <f t="shared" si="628"/>
        <v>36.513242740000003</v>
      </c>
      <c r="Q3710" s="6">
        <f t="shared" si="634"/>
        <v>219.59915595392144</v>
      </c>
      <c r="R3710" s="6">
        <f t="shared" si="635"/>
        <v>70.474448401938034</v>
      </c>
      <c r="S3710" s="6"/>
      <c r="T3710" s="6">
        <f t="shared" si="637"/>
        <v>148.76455983418134</v>
      </c>
      <c r="U3710" s="6"/>
      <c r="V3710" s="6"/>
      <c r="W3710" s="5">
        <f t="shared" si="631"/>
        <v>-6.0088770770763134E-3</v>
      </c>
      <c r="X3710" s="5">
        <f t="shared" si="631"/>
        <v>-6.0088770770772015E-3</v>
      </c>
      <c r="Y3710" s="5">
        <f t="shared" si="636"/>
        <v>-6.2088970797438137E-3</v>
      </c>
      <c r="Z3710" s="5"/>
    </row>
    <row r="3711" spans="3:26" x14ac:dyDescent="0.2">
      <c r="C3711" s="1">
        <v>41814</v>
      </c>
      <c r="D3711" s="2">
        <v>3284.81</v>
      </c>
      <c r="E3711" s="5">
        <f t="shared" si="629"/>
        <v>6.7934368697793147E-4</v>
      </c>
      <c r="G3711" s="1">
        <f t="shared" si="630"/>
        <v>41813</v>
      </c>
      <c r="H3711" s="4">
        <f t="shared" si="632"/>
        <v>6.7934368697793147E-4</v>
      </c>
      <c r="I3711" s="2">
        <f t="shared" si="633"/>
        <v>1</v>
      </c>
      <c r="K3711" s="2">
        <v>36.8414</v>
      </c>
      <c r="L3711" s="2">
        <f t="shared" si="627"/>
        <v>36.852452419999999</v>
      </c>
      <c r="M3711" s="2">
        <f t="shared" si="628"/>
        <v>36.830347580000002</v>
      </c>
      <c r="Q3711" s="6">
        <f t="shared" si="634"/>
        <v>219.7483392541844</v>
      </c>
      <c r="R3711" s="6">
        <f t="shared" si="635"/>
        <v>70.522324773553137</v>
      </c>
      <c r="S3711" s="6"/>
      <c r="T3711" s="6">
        <f t="shared" si="637"/>
        <v>148.86562209875072</v>
      </c>
      <c r="U3711" s="6"/>
      <c r="V3711" s="6"/>
      <c r="W3711" s="5">
        <f t="shared" si="631"/>
        <v>6.7911303750900487E-4</v>
      </c>
      <c r="X3711" s="5">
        <f t="shared" si="631"/>
        <v>6.7911303750989305E-4</v>
      </c>
      <c r="Y3711" s="5">
        <f t="shared" si="636"/>
        <v>6.7911303750900487E-4</v>
      </c>
      <c r="Z3711" s="5"/>
    </row>
    <row r="3712" spans="3:26" x14ac:dyDescent="0.2">
      <c r="C3712" s="1">
        <v>41815</v>
      </c>
      <c r="D3712" s="2">
        <v>3252.31</v>
      </c>
      <c r="E3712" s="5">
        <f t="shared" si="629"/>
        <v>-9.8940273562245617E-3</v>
      </c>
      <c r="G3712" s="1">
        <f t="shared" si="630"/>
        <v>41814</v>
      </c>
      <c r="H3712" s="4">
        <f t="shared" si="632"/>
        <v>0</v>
      </c>
      <c r="I3712" s="2">
        <f t="shared" si="633"/>
        <v>0</v>
      </c>
      <c r="K3712" s="2">
        <v>36.732399999999998</v>
      </c>
      <c r="L3712" s="2">
        <f t="shared" si="627"/>
        <v>36.743419719999999</v>
      </c>
      <c r="M3712" s="2">
        <f t="shared" si="628"/>
        <v>36.721380279999998</v>
      </c>
      <c r="Q3712" s="6">
        <f t="shared" si="634"/>
        <v>219.7483392541844</v>
      </c>
      <c r="R3712" s="6">
        <f t="shared" si="635"/>
        <v>69.824574963019046</v>
      </c>
      <c r="S3712" s="6"/>
      <c r="T3712" s="6">
        <f t="shared" si="637"/>
        <v>148.83584897433099</v>
      </c>
      <c r="U3712" s="6"/>
      <c r="V3712" s="6"/>
      <c r="W3712" s="5">
        <f t="shared" si="631"/>
        <v>0</v>
      </c>
      <c r="X3712" s="5">
        <f t="shared" si="631"/>
        <v>-9.9432985076823854E-3</v>
      </c>
      <c r="Y3712" s="5">
        <f t="shared" si="636"/>
        <v>-2.0002000266661213E-4</v>
      </c>
      <c r="Z3712" s="5"/>
    </row>
    <row r="3713" spans="3:26" x14ac:dyDescent="0.2">
      <c r="C3713" s="1">
        <v>41816</v>
      </c>
      <c r="D3713" s="2">
        <v>3233.1930000000002</v>
      </c>
      <c r="E3713" s="5">
        <f t="shared" si="629"/>
        <v>-5.8779759617009859E-3</v>
      </c>
      <c r="G3713" s="1">
        <f t="shared" si="630"/>
        <v>41815</v>
      </c>
      <c r="H3713" s="4">
        <f t="shared" si="632"/>
        <v>-5.8779759617009859E-3</v>
      </c>
      <c r="I3713" s="2">
        <f t="shared" si="633"/>
        <v>1</v>
      </c>
      <c r="K3713" s="2">
        <v>37.277700000000003</v>
      </c>
      <c r="L3713" s="2">
        <f t="shared" si="627"/>
        <v>37.288883310000003</v>
      </c>
      <c r="M3713" s="2">
        <f t="shared" si="628"/>
        <v>37.266516690000003</v>
      </c>
      <c r="Q3713" s="6">
        <f t="shared" si="634"/>
        <v>218.45666379842459</v>
      </c>
      <c r="R3713" s="6">
        <f t="shared" si="635"/>
        <v>69.414147789850432</v>
      </c>
      <c r="S3713" s="6"/>
      <c r="T3713" s="6">
        <f t="shared" si="637"/>
        <v>147.93140323273414</v>
      </c>
      <c r="U3713" s="6"/>
      <c r="V3713" s="6"/>
      <c r="W3713" s="5">
        <f t="shared" si="631"/>
        <v>-5.89531925811837E-3</v>
      </c>
      <c r="X3713" s="5">
        <f t="shared" si="631"/>
        <v>-5.89531925811837E-3</v>
      </c>
      <c r="Y3713" s="5">
        <f t="shared" si="636"/>
        <v>-6.0953392607858703E-3</v>
      </c>
      <c r="Z3713" s="5"/>
    </row>
    <row r="3714" spans="3:26" x14ac:dyDescent="0.2">
      <c r="C3714" s="1">
        <v>41817</v>
      </c>
      <c r="D3714" s="2">
        <v>3227.85</v>
      </c>
      <c r="E3714" s="5">
        <f t="shared" si="629"/>
        <v>-1.6525459507057889E-3</v>
      </c>
      <c r="G3714" s="1">
        <f t="shared" si="630"/>
        <v>41816</v>
      </c>
      <c r="H3714" s="4">
        <f t="shared" si="632"/>
        <v>-1.6525459507057889E-3</v>
      </c>
      <c r="I3714" s="2">
        <f t="shared" si="633"/>
        <v>1</v>
      </c>
      <c r="K3714" s="2">
        <v>37.183500000000002</v>
      </c>
      <c r="L3714" s="2">
        <f t="shared" si="627"/>
        <v>37.194655050000001</v>
      </c>
      <c r="M3714" s="2">
        <f t="shared" si="628"/>
        <v>37.172344950000003</v>
      </c>
      <c r="Q3714" s="6">
        <f t="shared" si="634"/>
        <v>218.09565412325981</v>
      </c>
      <c r="R3714" s="6">
        <f t="shared" si="635"/>
        <v>69.299437720998625</v>
      </c>
      <c r="S3714" s="6"/>
      <c r="T3714" s="6">
        <f t="shared" si="637"/>
        <v>147.68693979133965</v>
      </c>
      <c r="U3714" s="6"/>
      <c r="V3714" s="6"/>
      <c r="W3714" s="5">
        <f t="shared" si="631"/>
        <v>-1.6539129109496287E-3</v>
      </c>
      <c r="X3714" s="5">
        <f t="shared" si="631"/>
        <v>-1.6539129109487405E-3</v>
      </c>
      <c r="Y3714" s="5">
        <f t="shared" si="636"/>
        <v>-1.6539129109496287E-3</v>
      </c>
      <c r="Z3714" s="5"/>
    </row>
    <row r="3715" spans="3:26" x14ac:dyDescent="0.2">
      <c r="C3715" s="1">
        <v>41820</v>
      </c>
      <c r="D3715" s="2">
        <v>3228.2449999999999</v>
      </c>
      <c r="E3715" s="5">
        <f t="shared" si="629"/>
        <v>1.223724770357922E-4</v>
      </c>
      <c r="G3715" s="1">
        <f t="shared" si="630"/>
        <v>41817</v>
      </c>
      <c r="H3715" s="4">
        <f t="shared" si="632"/>
        <v>1.223724770357922E-4</v>
      </c>
      <c r="I3715" s="2">
        <f t="shared" si="633"/>
        <v>1</v>
      </c>
      <c r="K3715" s="2">
        <v>36.890999999999998</v>
      </c>
      <c r="L3715" s="2">
        <f t="shared" si="627"/>
        <v>36.902067299999999</v>
      </c>
      <c r="M3715" s="2">
        <f t="shared" si="628"/>
        <v>36.879932699999998</v>
      </c>
      <c r="Q3715" s="6">
        <f t="shared" si="634"/>
        <v>218.12234302868563</v>
      </c>
      <c r="R3715" s="6">
        <f t="shared" si="635"/>
        <v>69.30791806484973</v>
      </c>
      <c r="S3715" s="6"/>
      <c r="T3715" s="6">
        <f t="shared" si="637"/>
        <v>147.70501260798775</v>
      </c>
      <c r="U3715" s="6"/>
      <c r="V3715" s="6"/>
      <c r="W3715" s="5">
        <f t="shared" si="631"/>
        <v>1.2236499013518198E-4</v>
      </c>
      <c r="X3715" s="5">
        <f t="shared" si="631"/>
        <v>1.2236499013429381E-4</v>
      </c>
      <c r="Y3715" s="5">
        <f t="shared" si="636"/>
        <v>1.2236499013518198E-4</v>
      </c>
      <c r="Z3715" s="5"/>
    </row>
    <row r="3716" spans="3:26" x14ac:dyDescent="0.2">
      <c r="C3716" s="1">
        <v>41821</v>
      </c>
      <c r="D3716" s="2">
        <v>3258.712</v>
      </c>
      <c r="E3716" s="5">
        <f t="shared" si="629"/>
        <v>9.4376356193535803E-3</v>
      </c>
      <c r="G3716" s="1">
        <f t="shared" si="630"/>
        <v>41820</v>
      </c>
      <c r="H3716" s="4">
        <f t="shared" si="632"/>
        <v>0</v>
      </c>
      <c r="I3716" s="2">
        <f t="shared" si="633"/>
        <v>0</v>
      </c>
      <c r="K3716" s="2">
        <v>37.277700000000003</v>
      </c>
      <c r="L3716" s="2">
        <f t="shared" si="627"/>
        <v>37.288883310000003</v>
      </c>
      <c r="M3716" s="2">
        <f t="shared" si="628"/>
        <v>37.266516690000003</v>
      </c>
      <c r="Q3716" s="6">
        <f t="shared" si="634"/>
        <v>218.12234302868563</v>
      </c>
      <c r="R3716" s="6">
        <f t="shared" si="635"/>
        <v>69.962020941081789</v>
      </c>
      <c r="S3716" s="6"/>
      <c r="T3716" s="6">
        <f t="shared" si="637"/>
        <v>147.67547160546616</v>
      </c>
      <c r="U3716" s="6"/>
      <c r="V3716" s="6"/>
      <c r="W3716" s="5">
        <f t="shared" si="631"/>
        <v>0</v>
      </c>
      <c r="X3716" s="5">
        <f t="shared" si="631"/>
        <v>9.3933793679985556E-3</v>
      </c>
      <c r="Y3716" s="5">
        <f t="shared" si="636"/>
        <v>-2.0002000266750031E-4</v>
      </c>
      <c r="Z3716" s="5"/>
    </row>
    <row r="3717" spans="3:26" x14ac:dyDescent="0.2">
      <c r="C3717" s="1">
        <v>41822</v>
      </c>
      <c r="D3717" s="2">
        <v>3252.248</v>
      </c>
      <c r="E3717" s="5">
        <f t="shared" si="629"/>
        <v>-1.9836057927180867E-3</v>
      </c>
      <c r="G3717" s="1">
        <f t="shared" si="630"/>
        <v>41821</v>
      </c>
      <c r="H3717" s="4">
        <f t="shared" si="632"/>
        <v>0</v>
      </c>
      <c r="I3717" s="2">
        <f t="shared" si="633"/>
        <v>0</v>
      </c>
      <c r="K3717" s="2">
        <v>36.593600000000002</v>
      </c>
      <c r="L3717" s="2">
        <f t="shared" si="627"/>
        <v>36.604578080000003</v>
      </c>
      <c r="M3717" s="2">
        <f t="shared" si="628"/>
        <v>36.582621920000001</v>
      </c>
      <c r="Q3717" s="6">
        <f t="shared" si="634"/>
        <v>218.12234302868563</v>
      </c>
      <c r="R3717" s="6">
        <f t="shared" si="635"/>
        <v>69.823243871072791</v>
      </c>
      <c r="S3717" s="6"/>
      <c r="T3717" s="6">
        <f t="shared" si="637"/>
        <v>147.67547160546616</v>
      </c>
      <c r="U3717" s="6"/>
      <c r="V3717" s="6"/>
      <c r="W3717" s="5">
        <f t="shared" si="631"/>
        <v>0</v>
      </c>
      <c r="X3717" s="5">
        <f t="shared" si="631"/>
        <v>-1.9855757441913369E-3</v>
      </c>
      <c r="Y3717" s="5">
        <f t="shared" si="636"/>
        <v>0</v>
      </c>
      <c r="Z3717" s="5"/>
    </row>
    <row r="3718" spans="3:26" x14ac:dyDescent="0.2">
      <c r="C3718" s="1">
        <v>41823</v>
      </c>
      <c r="D3718" s="2">
        <v>3289.7530000000002</v>
      </c>
      <c r="E3718" s="5">
        <f t="shared" si="629"/>
        <v>1.1532023388130336E-2</v>
      </c>
      <c r="G3718" s="1">
        <f t="shared" si="630"/>
        <v>41822</v>
      </c>
      <c r="H3718" s="4">
        <f t="shared" si="632"/>
        <v>1.1532023388130336E-2</v>
      </c>
      <c r="I3718" s="2">
        <f t="shared" si="633"/>
        <v>1</v>
      </c>
      <c r="K3718" s="2">
        <v>35.344200000000001</v>
      </c>
      <c r="L3718" s="2">
        <f t="shared" ref="L3718:L3781" si="638">K3718*(1+$L$3)</f>
        <v>35.354803259999997</v>
      </c>
      <c r="M3718" s="2">
        <f t="shared" ref="M3718:M3781" si="639">K3718*(1-$L$3)</f>
        <v>35.333596740000004</v>
      </c>
      <c r="Q3718" s="6">
        <f t="shared" si="634"/>
        <v>220.63773498996625</v>
      </c>
      <c r="R3718" s="6">
        <f t="shared" si="635"/>
        <v>70.628447152429132</v>
      </c>
      <c r="S3718" s="6"/>
      <c r="T3718" s="6">
        <f t="shared" si="637"/>
        <v>149.34859290415403</v>
      </c>
      <c r="U3718" s="6"/>
      <c r="V3718" s="6"/>
      <c r="W3718" s="5">
        <f t="shared" si="631"/>
        <v>1.1466036430627824E-2</v>
      </c>
      <c r="X3718" s="5">
        <f t="shared" si="631"/>
        <v>1.1466036430627824E-2</v>
      </c>
      <c r="Y3718" s="5">
        <f t="shared" si="636"/>
        <v>1.1266016427961212E-2</v>
      </c>
      <c r="Z3718" s="5"/>
    </row>
    <row r="3719" spans="3:26" x14ac:dyDescent="0.2">
      <c r="C3719" s="1">
        <v>41824</v>
      </c>
      <c r="D3719" s="2">
        <v>3270.4670000000001</v>
      </c>
      <c r="E3719" s="5">
        <f t="shared" ref="E3719:E3782" si="640">(D3719-D3718)/D3718</f>
        <v>-5.8624462079676061E-3</v>
      </c>
      <c r="G3719" s="1">
        <f t="shared" ref="G3719:G3782" si="641">C3718</f>
        <v>41823</v>
      </c>
      <c r="H3719" s="4">
        <f t="shared" si="632"/>
        <v>0</v>
      </c>
      <c r="I3719" s="2">
        <f t="shared" si="633"/>
        <v>0</v>
      </c>
      <c r="K3719" s="2">
        <v>35.676400000000001</v>
      </c>
      <c r="L3719" s="2">
        <f t="shared" si="638"/>
        <v>35.687102920000001</v>
      </c>
      <c r="M3719" s="2">
        <f t="shared" si="639"/>
        <v>35.665697080000001</v>
      </c>
      <c r="Q3719" s="6">
        <f t="shared" si="634"/>
        <v>220.63773498996625</v>
      </c>
      <c r="R3719" s="6">
        <f t="shared" si="635"/>
        <v>70.21439168024574</v>
      </c>
      <c r="S3719" s="6"/>
      <c r="T3719" s="6">
        <f t="shared" si="637"/>
        <v>149.31872318557319</v>
      </c>
      <c r="U3719" s="6"/>
      <c r="V3719" s="6"/>
      <c r="W3719" s="5">
        <f t="shared" ref="W3719:X3782" si="642">LN(Q3719)-LN(Q3718)</f>
        <v>0</v>
      </c>
      <c r="X3719" s="5">
        <f t="shared" si="642"/>
        <v>-5.8796978031470104E-3</v>
      </c>
      <c r="Y3719" s="5">
        <f t="shared" si="636"/>
        <v>-2.0002000266661213E-4</v>
      </c>
      <c r="Z3719" s="5"/>
    </row>
    <row r="3720" spans="3:26" x14ac:dyDescent="0.2">
      <c r="C3720" s="1">
        <v>41827</v>
      </c>
      <c r="D3720" s="2">
        <v>3230.9160000000002</v>
      </c>
      <c r="E3720" s="5">
        <f t="shared" si="640"/>
        <v>-1.2093379936259845E-2</v>
      </c>
      <c r="G3720" s="1">
        <f t="shared" si="641"/>
        <v>41824</v>
      </c>
      <c r="H3720" s="4">
        <f t="shared" ref="H3720:H3783" si="643">IF(E3719&lt;0, E3720,0)</f>
        <v>-1.2093379936259845E-2</v>
      </c>
      <c r="I3720" s="2">
        <f t="shared" ref="I3720:I3783" si="644">IF(E3719&lt;0,1,0)</f>
        <v>1</v>
      </c>
      <c r="K3720" s="2">
        <v>35.4086</v>
      </c>
      <c r="L3720" s="2">
        <f t="shared" si="638"/>
        <v>35.419222579999996</v>
      </c>
      <c r="M3720" s="2">
        <f t="shared" si="639"/>
        <v>35.397977420000004</v>
      </c>
      <c r="Q3720" s="6">
        <f t="shared" ref="Q3720:Q3783" si="645">Q3719*(1+H3720)</f>
        <v>217.96947903245677</v>
      </c>
      <c r="R3720" s="6">
        <f t="shared" ref="R3720:R3783" si="646">(R3719*(1+E3720))</f>
        <v>69.365262364663167</v>
      </c>
      <c r="S3720" s="6"/>
      <c r="T3720" s="6">
        <f t="shared" si="637"/>
        <v>147.48345254346594</v>
      </c>
      <c r="U3720" s="6"/>
      <c r="V3720" s="6"/>
      <c r="W3720" s="5">
        <f t="shared" si="642"/>
        <v>-1.2167099806534409E-2</v>
      </c>
      <c r="X3720" s="5">
        <f t="shared" si="642"/>
        <v>-1.2167099806534409E-2</v>
      </c>
      <c r="Y3720" s="5">
        <f t="shared" ref="Y3720:Y3783" si="647">LN(T3720)-LN(T3719)</f>
        <v>-1.236711980920191E-2</v>
      </c>
      <c r="Z3720" s="5"/>
    </row>
    <row r="3721" spans="3:26" x14ac:dyDescent="0.2">
      <c r="C3721" s="1">
        <v>41828</v>
      </c>
      <c r="D3721" s="2">
        <v>3184.375</v>
      </c>
      <c r="E3721" s="5">
        <f t="shared" si="640"/>
        <v>-1.4404893225326862E-2</v>
      </c>
      <c r="G3721" s="1">
        <f t="shared" si="641"/>
        <v>41827</v>
      </c>
      <c r="H3721" s="4">
        <f t="shared" si="643"/>
        <v>-1.4404893225326862E-2</v>
      </c>
      <c r="I3721" s="2">
        <f t="shared" si="644"/>
        <v>1</v>
      </c>
      <c r="K3721" s="2">
        <v>35.463200000000001</v>
      </c>
      <c r="L3721" s="2">
        <f t="shared" si="638"/>
        <v>35.473838960000002</v>
      </c>
      <c r="M3721" s="2">
        <f t="shared" si="639"/>
        <v>35.452561039999999</v>
      </c>
      <c r="Q3721" s="6">
        <f t="shared" si="645"/>
        <v>214.82965196061411</v>
      </c>
      <c r="R3721" s="6">
        <f t="shared" si="646"/>
        <v>68.366063166753406</v>
      </c>
      <c r="S3721" s="6"/>
      <c r="T3721" s="6">
        <f t="shared" si="637"/>
        <v>145.35896915707474</v>
      </c>
      <c r="U3721" s="6"/>
      <c r="V3721" s="6"/>
      <c r="W3721" s="5">
        <f t="shared" si="642"/>
        <v>-1.4509650932461149E-2</v>
      </c>
      <c r="X3721" s="5">
        <f t="shared" si="642"/>
        <v>-1.4509650932461149E-2</v>
      </c>
      <c r="Y3721" s="5">
        <f t="shared" si="647"/>
        <v>-1.4509650932462037E-2</v>
      </c>
      <c r="Z3721" s="5"/>
    </row>
    <row r="3722" spans="3:26" x14ac:dyDescent="0.2">
      <c r="C3722" s="1">
        <v>41829</v>
      </c>
      <c r="D3722" s="2">
        <v>3203.0949999999998</v>
      </c>
      <c r="E3722" s="5">
        <f t="shared" si="640"/>
        <v>5.8787046123650009E-3</v>
      </c>
      <c r="G3722" s="1">
        <f t="shared" si="641"/>
        <v>41828</v>
      </c>
      <c r="H3722" s="4">
        <f t="shared" si="643"/>
        <v>5.8787046123650009E-3</v>
      </c>
      <c r="I3722" s="2">
        <f t="shared" si="644"/>
        <v>1</v>
      </c>
      <c r="K3722" s="2">
        <v>35.448300000000003</v>
      </c>
      <c r="L3722" s="2">
        <f t="shared" si="638"/>
        <v>35.458934490000004</v>
      </c>
      <c r="M3722" s="2">
        <f t="shared" si="639"/>
        <v>35.437665510000002</v>
      </c>
      <c r="Q3722" s="6">
        <f t="shared" si="645"/>
        <v>216.09257202646774</v>
      </c>
      <c r="R3722" s="6">
        <f t="shared" si="646"/>
        <v>68.767967057621036</v>
      </c>
      <c r="S3722" s="6"/>
      <c r="T3722" s="6">
        <f t="shared" ref="T3722:T3785" si="648">IF(I3721&lt;&gt;I3722,T3721*(1+H3722)*(1-$U$3),T3721*(1+H3722))</f>
        <v>146.21349159950705</v>
      </c>
      <c r="U3722" s="6"/>
      <c r="V3722" s="6"/>
      <c r="W3722" s="5">
        <f t="shared" si="642"/>
        <v>5.8614924522650824E-3</v>
      </c>
      <c r="X3722" s="5">
        <f t="shared" si="642"/>
        <v>5.8614924522650824E-3</v>
      </c>
      <c r="Y3722" s="5">
        <f t="shared" si="647"/>
        <v>5.8614924522650824E-3</v>
      </c>
      <c r="Z3722" s="5"/>
    </row>
    <row r="3723" spans="3:26" x14ac:dyDescent="0.2">
      <c r="C3723" s="1">
        <v>41830</v>
      </c>
      <c r="D3723" s="2">
        <v>3150.59</v>
      </c>
      <c r="E3723" s="5">
        <f t="shared" si="640"/>
        <v>-1.6391958402732252E-2</v>
      </c>
      <c r="G3723" s="1">
        <f t="shared" si="641"/>
        <v>41829</v>
      </c>
      <c r="H3723" s="4">
        <f t="shared" si="643"/>
        <v>0</v>
      </c>
      <c r="I3723" s="2">
        <f t="shared" si="644"/>
        <v>0</v>
      </c>
      <c r="K3723" s="2">
        <v>34.769100000000002</v>
      </c>
      <c r="L3723" s="2">
        <f t="shared" si="638"/>
        <v>34.779530729999998</v>
      </c>
      <c r="M3723" s="2">
        <f t="shared" si="639"/>
        <v>34.758669270000006</v>
      </c>
      <c r="Q3723" s="6">
        <f t="shared" si="645"/>
        <v>216.09257202646774</v>
      </c>
      <c r="R3723" s="6">
        <f t="shared" si="646"/>
        <v>67.640725402172052</v>
      </c>
      <c r="S3723" s="6"/>
      <c r="T3723" s="6">
        <f t="shared" si="648"/>
        <v>146.18424890118715</v>
      </c>
      <c r="U3723" s="6"/>
      <c r="V3723" s="6"/>
      <c r="W3723" s="5">
        <f t="shared" si="642"/>
        <v>0</v>
      </c>
      <c r="X3723" s="5">
        <f t="shared" si="642"/>
        <v>-1.6527792995127299E-2</v>
      </c>
      <c r="Y3723" s="5">
        <f t="shared" si="647"/>
        <v>-2.0002000266661213E-4</v>
      </c>
      <c r="Z3723" s="5"/>
    </row>
    <row r="3724" spans="3:26" x14ac:dyDescent="0.2">
      <c r="C3724" s="1">
        <v>41831</v>
      </c>
      <c r="D3724" s="2">
        <v>3157.0549999999998</v>
      </c>
      <c r="E3724" s="5">
        <f t="shared" si="640"/>
        <v>2.0519966101586341E-3</v>
      </c>
      <c r="G3724" s="1">
        <f t="shared" si="641"/>
        <v>41830</v>
      </c>
      <c r="H3724" s="4">
        <f t="shared" si="643"/>
        <v>2.0519966101586341E-3</v>
      </c>
      <c r="I3724" s="2">
        <f t="shared" si="644"/>
        <v>1</v>
      </c>
      <c r="K3724" s="2">
        <v>34.020499999999998</v>
      </c>
      <c r="L3724" s="2">
        <f t="shared" si="638"/>
        <v>34.03070615</v>
      </c>
      <c r="M3724" s="2">
        <f t="shared" si="639"/>
        <v>34.010293849999996</v>
      </c>
      <c r="Q3724" s="6">
        <f t="shared" si="645"/>
        <v>216.5359932517465</v>
      </c>
      <c r="R3724" s="6">
        <f t="shared" si="646"/>
        <v>67.779523941405984</v>
      </c>
      <c r="S3724" s="6"/>
      <c r="T3724" s="6">
        <f t="shared" si="648"/>
        <v>146.4549216406941</v>
      </c>
      <c r="U3724" s="6"/>
      <c r="V3724" s="6"/>
      <c r="W3724" s="5">
        <f t="shared" si="642"/>
        <v>2.0498941407964821E-3</v>
      </c>
      <c r="X3724" s="5">
        <f t="shared" si="642"/>
        <v>2.0498941407973703E-3</v>
      </c>
      <c r="Y3724" s="5">
        <f t="shared" si="647"/>
        <v>1.84987413812987E-3</v>
      </c>
      <c r="Z3724" s="5"/>
    </row>
    <row r="3725" spans="3:26" x14ac:dyDescent="0.2">
      <c r="C3725" s="1">
        <v>41834</v>
      </c>
      <c r="D3725" s="2">
        <v>3185.8609999999999</v>
      </c>
      <c r="E3725" s="5">
        <f t="shared" si="640"/>
        <v>9.1243263104380645E-3</v>
      </c>
      <c r="G3725" s="1">
        <f t="shared" si="641"/>
        <v>41831</v>
      </c>
      <c r="H3725" s="4">
        <f t="shared" si="643"/>
        <v>0</v>
      </c>
      <c r="I3725" s="2">
        <f t="shared" si="644"/>
        <v>0</v>
      </c>
      <c r="K3725" s="2">
        <v>32.919800000000002</v>
      </c>
      <c r="L3725" s="2">
        <f t="shared" si="638"/>
        <v>32.929675940000003</v>
      </c>
      <c r="M3725" s="2">
        <f t="shared" si="639"/>
        <v>32.909924060000002</v>
      </c>
      <c r="Q3725" s="6">
        <f t="shared" si="645"/>
        <v>216.5359932517465</v>
      </c>
      <c r="R3725" s="6">
        <f t="shared" si="646"/>
        <v>68.397966435013529</v>
      </c>
      <c r="S3725" s="6"/>
      <c r="T3725" s="6">
        <f t="shared" si="648"/>
        <v>146.42563065636597</v>
      </c>
      <c r="U3725" s="6"/>
      <c r="V3725" s="6"/>
      <c r="W3725" s="5">
        <f t="shared" si="642"/>
        <v>0</v>
      </c>
      <c r="X3725" s="5">
        <f t="shared" si="642"/>
        <v>9.0829511350865033E-3</v>
      </c>
      <c r="Y3725" s="5">
        <f t="shared" si="647"/>
        <v>-2.0002000266750031E-4</v>
      </c>
      <c r="Z3725" s="5"/>
    </row>
    <row r="3726" spans="3:26" x14ac:dyDescent="0.2">
      <c r="C3726" s="1">
        <v>41835</v>
      </c>
      <c r="D3726" s="2">
        <v>3153.748</v>
      </c>
      <c r="E3726" s="5">
        <f t="shared" si="640"/>
        <v>-1.0079849685846253E-2</v>
      </c>
      <c r="G3726" s="1">
        <f t="shared" si="641"/>
        <v>41834</v>
      </c>
      <c r="H3726" s="4">
        <f t="shared" si="643"/>
        <v>0</v>
      </c>
      <c r="I3726" s="2">
        <f t="shared" si="644"/>
        <v>0</v>
      </c>
      <c r="K3726" s="2">
        <v>31.2044</v>
      </c>
      <c r="L3726" s="2">
        <f t="shared" si="638"/>
        <v>31.21376132</v>
      </c>
      <c r="M3726" s="2">
        <f t="shared" si="639"/>
        <v>31.19503868</v>
      </c>
      <c r="Q3726" s="6">
        <f t="shared" si="645"/>
        <v>216.5359932517465</v>
      </c>
      <c r="R3726" s="6">
        <f t="shared" si="646"/>
        <v>67.708525214531036</v>
      </c>
      <c r="S3726" s="6"/>
      <c r="T3726" s="6">
        <f t="shared" si="648"/>
        <v>146.42563065636597</v>
      </c>
      <c r="U3726" s="6"/>
      <c r="V3726" s="6"/>
      <c r="W3726" s="5">
        <f t="shared" si="642"/>
        <v>0</v>
      </c>
      <c r="X3726" s="5">
        <f t="shared" si="642"/>
        <v>-1.0130995354720618E-2</v>
      </c>
      <c r="Y3726" s="5">
        <f t="shared" si="647"/>
        <v>0</v>
      </c>
      <c r="Z3726" s="5"/>
    </row>
    <row r="3727" spans="3:26" x14ac:dyDescent="0.2">
      <c r="C3727" s="1">
        <v>41836</v>
      </c>
      <c r="D3727" s="2">
        <v>3202.9389999999999</v>
      </c>
      <c r="E3727" s="5">
        <f t="shared" si="640"/>
        <v>1.5597631770198444E-2</v>
      </c>
      <c r="G3727" s="1">
        <f t="shared" si="641"/>
        <v>41835</v>
      </c>
      <c r="H3727" s="4">
        <f t="shared" si="643"/>
        <v>1.5597631770198444E-2</v>
      </c>
      <c r="I3727" s="2">
        <f t="shared" si="644"/>
        <v>1</v>
      </c>
      <c r="K3727" s="2">
        <v>32.686799999999998</v>
      </c>
      <c r="L3727" s="2">
        <f t="shared" si="638"/>
        <v>32.696606039999999</v>
      </c>
      <c r="M3727" s="2">
        <f t="shared" si="639"/>
        <v>32.676993959999997</v>
      </c>
      <c r="Q3727" s="6">
        <f t="shared" si="645"/>
        <v>219.91344193948143</v>
      </c>
      <c r="R3727" s="6">
        <f t="shared" si="646"/>
        <v>68.764617858530485</v>
      </c>
      <c r="S3727" s="6"/>
      <c r="T3727" s="6">
        <f t="shared" si="648"/>
        <v>148.67978182031803</v>
      </c>
      <c r="U3727" s="6"/>
      <c r="V3727" s="6"/>
      <c r="W3727" s="5">
        <f t="shared" si="642"/>
        <v>1.5477238992771092E-2</v>
      </c>
      <c r="X3727" s="5">
        <f t="shared" si="642"/>
        <v>1.5477238992771092E-2</v>
      </c>
      <c r="Y3727" s="5">
        <f t="shared" si="647"/>
        <v>1.527721899010448E-2</v>
      </c>
      <c r="Z3727" s="5"/>
    </row>
    <row r="3728" spans="3:26" x14ac:dyDescent="0.2">
      <c r="C3728" s="1">
        <v>41837</v>
      </c>
      <c r="D3728" s="2">
        <v>3157.82</v>
      </c>
      <c r="E3728" s="5">
        <f t="shared" si="640"/>
        <v>-1.4086749700821554E-2</v>
      </c>
      <c r="G3728" s="1">
        <f t="shared" si="641"/>
        <v>41836</v>
      </c>
      <c r="H3728" s="4">
        <f t="shared" si="643"/>
        <v>0</v>
      </c>
      <c r="I3728" s="2">
        <f t="shared" si="644"/>
        <v>0</v>
      </c>
      <c r="K3728" s="2">
        <v>32.176200000000001</v>
      </c>
      <c r="L3728" s="2">
        <f t="shared" si="638"/>
        <v>32.185852859999997</v>
      </c>
      <c r="M3728" s="2">
        <f t="shared" si="639"/>
        <v>32.166547140000006</v>
      </c>
      <c r="Q3728" s="6">
        <f t="shared" si="645"/>
        <v>219.91344193948143</v>
      </c>
      <c r="R3728" s="6">
        <f t="shared" si="646"/>
        <v>67.795947898484727</v>
      </c>
      <c r="S3728" s="6"/>
      <c r="T3728" s="6">
        <f t="shared" si="648"/>
        <v>148.65004586395398</v>
      </c>
      <c r="U3728" s="6"/>
      <c r="V3728" s="6"/>
      <c r="W3728" s="5">
        <f t="shared" si="642"/>
        <v>0</v>
      </c>
      <c r="X3728" s="5">
        <f t="shared" si="642"/>
        <v>-1.4186909691090932E-2</v>
      </c>
      <c r="Y3728" s="5">
        <f t="shared" si="647"/>
        <v>-2.0002000266750031E-4</v>
      </c>
      <c r="Z3728" s="5"/>
    </row>
    <row r="3729" spans="3:26" x14ac:dyDescent="0.2">
      <c r="C3729" s="1">
        <v>41838</v>
      </c>
      <c r="D3729" s="2">
        <v>3164.2080000000001</v>
      </c>
      <c r="E3729" s="5">
        <f t="shared" si="640"/>
        <v>2.0229145423108093E-3</v>
      </c>
      <c r="G3729" s="1">
        <f t="shared" si="641"/>
        <v>41837</v>
      </c>
      <c r="H3729" s="4">
        <f t="shared" si="643"/>
        <v>2.0229145423108093E-3</v>
      </c>
      <c r="I3729" s="2">
        <f t="shared" si="644"/>
        <v>1</v>
      </c>
      <c r="K3729" s="2">
        <v>33.346200000000003</v>
      </c>
      <c r="L3729" s="2">
        <f t="shared" si="638"/>
        <v>33.356203860000001</v>
      </c>
      <c r="M3729" s="2">
        <f t="shared" si="639"/>
        <v>33.336196140000006</v>
      </c>
      <c r="Q3729" s="6">
        <f t="shared" si="645"/>
        <v>220.35830803923042</v>
      </c>
      <c r="R3729" s="6">
        <f t="shared" si="646"/>
        <v>67.933093307398309</v>
      </c>
      <c r="S3729" s="6"/>
      <c r="T3729" s="6">
        <f t="shared" si="648"/>
        <v>148.92096205300666</v>
      </c>
      <c r="U3729" s="6"/>
      <c r="V3729" s="6"/>
      <c r="W3729" s="5">
        <f t="shared" si="642"/>
        <v>2.0208712058877865E-3</v>
      </c>
      <c r="X3729" s="5">
        <f t="shared" si="642"/>
        <v>2.0208712058868983E-3</v>
      </c>
      <c r="Y3729" s="5">
        <f t="shared" si="647"/>
        <v>1.8208512032202862E-3</v>
      </c>
      <c r="Z3729" s="5"/>
    </row>
    <row r="3730" spans="3:26" x14ac:dyDescent="0.2">
      <c r="C3730" s="1">
        <v>41841</v>
      </c>
      <c r="D3730" s="2">
        <v>3137.0650000000001</v>
      </c>
      <c r="E3730" s="5">
        <f t="shared" si="640"/>
        <v>-8.5781339279845156E-3</v>
      </c>
      <c r="G3730" s="1">
        <f t="shared" si="641"/>
        <v>41838</v>
      </c>
      <c r="H3730" s="4">
        <f t="shared" si="643"/>
        <v>0</v>
      </c>
      <c r="I3730" s="2">
        <f t="shared" si="644"/>
        <v>0</v>
      </c>
      <c r="K3730" s="2">
        <v>33.346200000000003</v>
      </c>
      <c r="L3730" s="2">
        <f t="shared" si="638"/>
        <v>33.356203860000001</v>
      </c>
      <c r="M3730" s="2">
        <f t="shared" si="639"/>
        <v>33.336196140000006</v>
      </c>
      <c r="Q3730" s="6">
        <f t="shared" si="645"/>
        <v>220.35830803923042</v>
      </c>
      <c r="R3730" s="6">
        <f t="shared" si="646"/>
        <v>67.350354134865171</v>
      </c>
      <c r="S3730" s="6"/>
      <c r="T3730" s="6">
        <f t="shared" si="648"/>
        <v>148.89117786059606</v>
      </c>
      <c r="U3730" s="6"/>
      <c r="V3730" s="6"/>
      <c r="W3730" s="5">
        <f t="shared" si="642"/>
        <v>0</v>
      </c>
      <c r="X3730" s="5">
        <f t="shared" si="642"/>
        <v>-8.6151378874097517E-3</v>
      </c>
      <c r="Y3730" s="5">
        <f t="shared" si="647"/>
        <v>-2.0002000266661213E-4</v>
      </c>
      <c r="Z3730" s="5"/>
    </row>
    <row r="3731" spans="3:26" x14ac:dyDescent="0.2">
      <c r="C3731" s="1">
        <v>41842</v>
      </c>
      <c r="D3731" s="2">
        <v>3189.223</v>
      </c>
      <c r="E3731" s="5">
        <f t="shared" si="640"/>
        <v>1.6626368914893348E-2</v>
      </c>
      <c r="G3731" s="1">
        <f t="shared" si="641"/>
        <v>41841</v>
      </c>
      <c r="H3731" s="4">
        <f t="shared" si="643"/>
        <v>1.6626368914893348E-2</v>
      </c>
      <c r="I3731" s="2">
        <f t="shared" si="644"/>
        <v>1</v>
      </c>
      <c r="K3731" s="2">
        <v>33.167700000000004</v>
      </c>
      <c r="L3731" s="2">
        <f t="shared" si="638"/>
        <v>33.177650310000004</v>
      </c>
      <c r="M3731" s="2">
        <f t="shared" si="639"/>
        <v>33.157749690000003</v>
      </c>
      <c r="Q3731" s="6">
        <f t="shared" si="645"/>
        <v>224.02206656215236</v>
      </c>
      <c r="R3731" s="6">
        <f t="shared" si="646"/>
        <v>68.470145969260145</v>
      </c>
      <c r="S3731" s="6"/>
      <c r="T3731" s="6">
        <f t="shared" si="648"/>
        <v>151.33642417237695</v>
      </c>
      <c r="U3731" s="6"/>
      <c r="V3731" s="6"/>
      <c r="W3731" s="5">
        <f t="shared" si="642"/>
        <v>1.6489664032746099E-2</v>
      </c>
      <c r="X3731" s="5">
        <f t="shared" si="642"/>
        <v>1.6489664032746987E-2</v>
      </c>
      <c r="Y3731" s="5">
        <f t="shared" si="647"/>
        <v>1.6289644030079486E-2</v>
      </c>
      <c r="Z3731" s="5"/>
    </row>
    <row r="3732" spans="3:26" x14ac:dyDescent="0.2">
      <c r="C3732" s="1">
        <v>41843</v>
      </c>
      <c r="D3732" s="2">
        <v>3193.1309999999999</v>
      </c>
      <c r="E3732" s="5">
        <f t="shared" si="640"/>
        <v>1.225376839437036E-3</v>
      </c>
      <c r="G3732" s="1">
        <f t="shared" si="641"/>
        <v>41842</v>
      </c>
      <c r="H3732" s="4">
        <f t="shared" si="643"/>
        <v>0</v>
      </c>
      <c r="I3732" s="2">
        <f t="shared" si="644"/>
        <v>0</v>
      </c>
      <c r="K3732" s="2">
        <v>32.334800000000001</v>
      </c>
      <c r="L3732" s="2">
        <f t="shared" si="638"/>
        <v>32.344500439999997</v>
      </c>
      <c r="M3732" s="2">
        <f t="shared" si="639"/>
        <v>32.325099560000005</v>
      </c>
      <c r="Q3732" s="6">
        <f t="shared" si="645"/>
        <v>224.02206656215236</v>
      </c>
      <c r="R3732" s="6">
        <f t="shared" si="646"/>
        <v>68.55404770032375</v>
      </c>
      <c r="S3732" s="6"/>
      <c r="T3732" s="6">
        <f t="shared" si="648"/>
        <v>151.30615688754247</v>
      </c>
      <c r="U3732" s="6"/>
      <c r="V3732" s="6"/>
      <c r="W3732" s="5">
        <f t="shared" si="642"/>
        <v>0</v>
      </c>
      <c r="X3732" s="5">
        <f t="shared" si="642"/>
        <v>1.2246266779953885E-3</v>
      </c>
      <c r="Y3732" s="5">
        <f t="shared" si="647"/>
        <v>-2.0002000266661213E-4</v>
      </c>
      <c r="Z3732" s="5"/>
    </row>
    <row r="3733" spans="3:26" x14ac:dyDescent="0.2">
      <c r="C3733" s="1">
        <v>41844</v>
      </c>
      <c r="D3733" s="2">
        <v>3220.0659999999998</v>
      </c>
      <c r="E3733" s="5">
        <f t="shared" si="640"/>
        <v>8.4352943866067339E-3</v>
      </c>
      <c r="G3733" s="1">
        <f t="shared" si="641"/>
        <v>41843</v>
      </c>
      <c r="H3733" s="4">
        <f t="shared" si="643"/>
        <v>0</v>
      </c>
      <c r="I3733" s="2">
        <f t="shared" si="644"/>
        <v>0</v>
      </c>
      <c r="K3733" s="2">
        <v>32.409199999999998</v>
      </c>
      <c r="L3733" s="2">
        <f t="shared" si="638"/>
        <v>32.418922759999994</v>
      </c>
      <c r="M3733" s="2">
        <f t="shared" si="639"/>
        <v>32.399477240000003</v>
      </c>
      <c r="Q3733" s="6">
        <f t="shared" si="645"/>
        <v>224.02206656215236</v>
      </c>
      <c r="R3733" s="6">
        <f t="shared" si="646"/>
        <v>69.132321274069469</v>
      </c>
      <c r="S3733" s="6"/>
      <c r="T3733" s="6">
        <f t="shared" si="648"/>
        <v>151.30615688754247</v>
      </c>
      <c r="U3733" s="6"/>
      <c r="V3733" s="6"/>
      <c r="W3733" s="5">
        <f t="shared" si="642"/>
        <v>0</v>
      </c>
      <c r="X3733" s="5">
        <f t="shared" si="642"/>
        <v>8.3999161025145597E-3</v>
      </c>
      <c r="Y3733" s="5">
        <f t="shared" si="647"/>
        <v>0</v>
      </c>
      <c r="Z3733" s="5"/>
    </row>
    <row r="3734" spans="3:26" x14ac:dyDescent="0.2">
      <c r="C3734" s="1">
        <v>41845</v>
      </c>
      <c r="D3734" s="2">
        <v>3174.9879999999998</v>
      </c>
      <c r="E3734" s="5">
        <f t="shared" si="640"/>
        <v>-1.3999091944078158E-2</v>
      </c>
      <c r="G3734" s="1">
        <f t="shared" si="641"/>
        <v>41844</v>
      </c>
      <c r="H3734" s="4">
        <f t="shared" si="643"/>
        <v>0</v>
      </c>
      <c r="I3734" s="2">
        <f t="shared" si="644"/>
        <v>0</v>
      </c>
      <c r="K3734" s="2">
        <v>33.172699999999999</v>
      </c>
      <c r="L3734" s="2">
        <f t="shared" si="638"/>
        <v>33.182651809999996</v>
      </c>
      <c r="M3734" s="2">
        <f t="shared" si="639"/>
        <v>33.162748190000002</v>
      </c>
      <c r="Q3734" s="6">
        <f t="shared" si="645"/>
        <v>224.02206656215236</v>
      </c>
      <c r="R3734" s="6">
        <f t="shared" si="646"/>
        <v>68.164531552246217</v>
      </c>
      <c r="S3734" s="6"/>
      <c r="T3734" s="6">
        <f t="shared" si="648"/>
        <v>151.30615688754247</v>
      </c>
      <c r="U3734" s="6"/>
      <c r="V3734" s="6"/>
      <c r="W3734" s="5">
        <f t="shared" si="642"/>
        <v>0</v>
      </c>
      <c r="X3734" s="5">
        <f t="shared" si="642"/>
        <v>-1.4098003430714989E-2</v>
      </c>
      <c r="Y3734" s="5">
        <f t="shared" si="647"/>
        <v>0</v>
      </c>
      <c r="Z3734" s="5"/>
    </row>
    <row r="3735" spans="3:26" x14ac:dyDescent="0.2">
      <c r="C3735" s="1">
        <v>41848</v>
      </c>
      <c r="D3735" s="2">
        <v>3171.5520000000001</v>
      </c>
      <c r="E3735" s="5">
        <f t="shared" si="640"/>
        <v>-1.0822088146473922E-3</v>
      </c>
      <c r="G3735" s="1">
        <f t="shared" si="641"/>
        <v>41845</v>
      </c>
      <c r="H3735" s="4">
        <f t="shared" si="643"/>
        <v>-1.0822088146473922E-3</v>
      </c>
      <c r="I3735" s="2">
        <f t="shared" si="644"/>
        <v>1</v>
      </c>
      <c r="K3735" s="2">
        <v>32.225700000000003</v>
      </c>
      <c r="L3735" s="2">
        <f t="shared" si="638"/>
        <v>32.235367710000006</v>
      </c>
      <c r="M3735" s="2">
        <f t="shared" si="639"/>
        <v>32.216032290000001</v>
      </c>
      <c r="Q3735" s="6">
        <f t="shared" si="645"/>
        <v>223.77962790704328</v>
      </c>
      <c r="R3735" s="6">
        <f t="shared" si="646"/>
        <v>68.090763295354066</v>
      </c>
      <c r="S3735" s="6"/>
      <c r="T3735" s="6">
        <f t="shared" si="648"/>
        <v>151.1121835484422</v>
      </c>
      <c r="U3735" s="6"/>
      <c r="V3735" s="6"/>
      <c r="W3735" s="5">
        <f t="shared" si="642"/>
        <v>-1.0827948254350517E-3</v>
      </c>
      <c r="X3735" s="5">
        <f t="shared" si="642"/>
        <v>-1.0827948254350517E-3</v>
      </c>
      <c r="Y3735" s="5">
        <f t="shared" si="647"/>
        <v>-1.282814828102552E-3</v>
      </c>
      <c r="Z3735" s="5"/>
    </row>
    <row r="3736" spans="3:26" x14ac:dyDescent="0.2">
      <c r="C3736" s="1">
        <v>41849</v>
      </c>
      <c r="D3736" s="2">
        <v>3190.5439999999999</v>
      </c>
      <c r="E3736" s="5">
        <f t="shared" si="640"/>
        <v>5.9882354128198857E-3</v>
      </c>
      <c r="G3736" s="1">
        <f t="shared" si="641"/>
        <v>41848</v>
      </c>
      <c r="H3736" s="4">
        <f t="shared" si="643"/>
        <v>5.9882354128198857E-3</v>
      </c>
      <c r="I3736" s="2">
        <f t="shared" si="644"/>
        <v>1</v>
      </c>
      <c r="K3736" s="2">
        <v>32.438899999999997</v>
      </c>
      <c r="L3736" s="2">
        <f t="shared" si="638"/>
        <v>32.448631669999997</v>
      </c>
      <c r="M3736" s="2">
        <f t="shared" si="639"/>
        <v>32.429168329999996</v>
      </c>
      <c r="Q3736" s="6">
        <f t="shared" si="645"/>
        <v>225.11967299954387</v>
      </c>
      <c r="R3736" s="6">
        <f t="shared" si="646"/>
        <v>68.498506815405236</v>
      </c>
      <c r="S3736" s="6"/>
      <c r="T3736" s="6">
        <f t="shared" si="648"/>
        <v>152.01707887727551</v>
      </c>
      <c r="U3736" s="6"/>
      <c r="V3736" s="6"/>
      <c r="W3736" s="5">
        <f t="shared" si="642"/>
        <v>5.9703771885111223E-3</v>
      </c>
      <c r="X3736" s="5">
        <f t="shared" si="642"/>
        <v>5.9703771885102341E-3</v>
      </c>
      <c r="Y3736" s="5">
        <f t="shared" si="647"/>
        <v>5.9703771885111223E-3</v>
      </c>
      <c r="Z3736" s="5"/>
    </row>
    <row r="3737" spans="3:26" x14ac:dyDescent="0.2">
      <c r="C3737" s="1">
        <v>41850</v>
      </c>
      <c r="D3737" s="2">
        <v>3169.2260000000001</v>
      </c>
      <c r="E3737" s="5">
        <f t="shared" si="640"/>
        <v>-6.6816191846906852E-3</v>
      </c>
      <c r="G3737" s="1">
        <f t="shared" si="641"/>
        <v>41849</v>
      </c>
      <c r="H3737" s="4">
        <f t="shared" si="643"/>
        <v>0</v>
      </c>
      <c r="I3737" s="2">
        <f t="shared" si="644"/>
        <v>0</v>
      </c>
      <c r="K3737" s="2">
        <v>32.766100000000002</v>
      </c>
      <c r="L3737" s="2">
        <f t="shared" si="638"/>
        <v>32.775929830000003</v>
      </c>
      <c r="M3737" s="2">
        <f t="shared" si="639"/>
        <v>32.756270170000001</v>
      </c>
      <c r="Q3737" s="6">
        <f t="shared" si="645"/>
        <v>225.11967299954387</v>
      </c>
      <c r="R3737" s="6">
        <f t="shared" si="646"/>
        <v>68.040825878144759</v>
      </c>
      <c r="S3737" s="6"/>
      <c r="T3737" s="6">
        <f t="shared" si="648"/>
        <v>151.98667546150006</v>
      </c>
      <c r="U3737" s="6"/>
      <c r="V3737" s="6"/>
      <c r="W3737" s="5">
        <f t="shared" si="642"/>
        <v>0</v>
      </c>
      <c r="X3737" s="5">
        <f t="shared" si="642"/>
        <v>-6.7040411345855588E-3</v>
      </c>
      <c r="Y3737" s="5">
        <f t="shared" si="647"/>
        <v>-2.0002000266750031E-4</v>
      </c>
      <c r="Z3737" s="5"/>
    </row>
    <row r="3738" spans="3:26" x14ac:dyDescent="0.2">
      <c r="C3738" s="1">
        <v>41851</v>
      </c>
      <c r="D3738" s="2">
        <v>3115.5140000000001</v>
      </c>
      <c r="E3738" s="5">
        <f t="shared" si="640"/>
        <v>-1.6947986669300325E-2</v>
      </c>
      <c r="G3738" s="1">
        <f t="shared" si="641"/>
        <v>41850</v>
      </c>
      <c r="H3738" s="4">
        <f t="shared" si="643"/>
        <v>-1.6947986669300325E-2</v>
      </c>
      <c r="I3738" s="2">
        <f t="shared" si="644"/>
        <v>1</v>
      </c>
      <c r="K3738" s="2">
        <v>33.157800000000002</v>
      </c>
      <c r="L3738" s="2">
        <f t="shared" si="638"/>
        <v>33.167747339999998</v>
      </c>
      <c r="M3738" s="2">
        <f t="shared" si="639"/>
        <v>33.147852660000005</v>
      </c>
      <c r="Q3738" s="6">
        <f t="shared" si="645"/>
        <v>221.30434778255037</v>
      </c>
      <c r="R3738" s="6">
        <f t="shared" si="646"/>
        <v>66.88767086819378</v>
      </c>
      <c r="S3738" s="6"/>
      <c r="T3738" s="6">
        <f t="shared" si="648"/>
        <v>149.38092515040489</v>
      </c>
      <c r="U3738" s="6"/>
      <c r="V3738" s="6"/>
      <c r="W3738" s="5">
        <f t="shared" si="642"/>
        <v>-1.7093247385671084E-2</v>
      </c>
      <c r="X3738" s="5">
        <f t="shared" si="642"/>
        <v>-1.7093247385671084E-2</v>
      </c>
      <c r="Y3738" s="5">
        <f t="shared" si="647"/>
        <v>-1.7293267388337696E-2</v>
      </c>
      <c r="Z3738" s="5"/>
    </row>
    <row r="3739" spans="3:26" x14ac:dyDescent="0.2">
      <c r="C3739" s="1">
        <v>41852</v>
      </c>
      <c r="D3739" s="2">
        <v>3072.5650000000001</v>
      </c>
      <c r="E3739" s="5">
        <f t="shared" si="640"/>
        <v>-1.3785526240613929E-2</v>
      </c>
      <c r="G3739" s="1">
        <f t="shared" si="641"/>
        <v>41851</v>
      </c>
      <c r="H3739" s="4">
        <f t="shared" si="643"/>
        <v>-1.3785526240613929E-2</v>
      </c>
      <c r="I3739" s="2">
        <f t="shared" si="644"/>
        <v>1</v>
      </c>
      <c r="K3739" s="2">
        <v>32.681899999999999</v>
      </c>
      <c r="L3739" s="2">
        <f t="shared" si="638"/>
        <v>32.691704569999999</v>
      </c>
      <c r="M3739" s="2">
        <f t="shared" si="639"/>
        <v>32.672095429999999</v>
      </c>
      <c r="Q3739" s="6">
        <f t="shared" si="645"/>
        <v>218.25355088903208</v>
      </c>
      <c r="R3739" s="6">
        <f t="shared" si="646"/>
        <v>65.96558912626675</v>
      </c>
      <c r="S3739" s="6"/>
      <c r="T3739" s="6">
        <f t="shared" si="648"/>
        <v>147.32163048689679</v>
      </c>
      <c r="U3739" s="6"/>
      <c r="V3739" s="6"/>
      <c r="W3739" s="5">
        <f t="shared" si="642"/>
        <v>-1.3881429007588153E-2</v>
      </c>
      <c r="X3739" s="5">
        <f t="shared" si="642"/>
        <v>-1.3881429007588153E-2</v>
      </c>
      <c r="Y3739" s="5">
        <f t="shared" si="647"/>
        <v>-1.3881429007589041E-2</v>
      </c>
      <c r="Z3739" s="5"/>
    </row>
    <row r="3740" spans="3:26" x14ac:dyDescent="0.2">
      <c r="C3740" s="1">
        <v>41855</v>
      </c>
      <c r="D3740" s="2">
        <v>3070.4630000000002</v>
      </c>
      <c r="E3740" s="5">
        <f t="shared" si="640"/>
        <v>-6.8411896900467907E-4</v>
      </c>
      <c r="G3740" s="1">
        <f t="shared" si="641"/>
        <v>41852</v>
      </c>
      <c r="H3740" s="4">
        <f t="shared" si="643"/>
        <v>-6.8411896900467907E-4</v>
      </c>
      <c r="I3740" s="2">
        <f t="shared" si="644"/>
        <v>1</v>
      </c>
      <c r="K3740" s="2">
        <v>32.374499999999998</v>
      </c>
      <c r="L3740" s="2">
        <f t="shared" si="638"/>
        <v>32.384212349999999</v>
      </c>
      <c r="M3740" s="2">
        <f t="shared" si="639"/>
        <v>32.364787649999997</v>
      </c>
      <c r="Q3740" s="6">
        <f t="shared" si="645"/>
        <v>218.10423949481628</v>
      </c>
      <c r="R3740" s="6">
        <f t="shared" si="646"/>
        <v>65.920460815443903</v>
      </c>
      <c r="S3740" s="6"/>
      <c r="T3740" s="6">
        <f t="shared" si="648"/>
        <v>147.22084496493602</v>
      </c>
      <c r="U3740" s="6"/>
      <c r="V3740" s="6"/>
      <c r="W3740" s="5">
        <f t="shared" si="642"/>
        <v>-6.8435308516878735E-4</v>
      </c>
      <c r="X3740" s="5">
        <f t="shared" si="642"/>
        <v>-6.8435308516878735E-4</v>
      </c>
      <c r="Y3740" s="5">
        <f t="shared" si="647"/>
        <v>-6.8435308516789917E-4</v>
      </c>
      <c r="Z3740" s="5"/>
    </row>
    <row r="3741" spans="3:26" x14ac:dyDescent="0.2">
      <c r="C3741" s="1">
        <v>41856</v>
      </c>
      <c r="D3741" s="2">
        <v>3072.2020000000002</v>
      </c>
      <c r="E3741" s="5">
        <f t="shared" si="640"/>
        <v>5.6636409557777852E-4</v>
      </c>
      <c r="G3741" s="1">
        <f t="shared" si="641"/>
        <v>41855</v>
      </c>
      <c r="H3741" s="4">
        <f t="shared" si="643"/>
        <v>5.6636409557777852E-4</v>
      </c>
      <c r="I3741" s="2">
        <f t="shared" si="644"/>
        <v>1</v>
      </c>
      <c r="K3741" s="2">
        <v>32.161299999999997</v>
      </c>
      <c r="L3741" s="2">
        <f t="shared" si="638"/>
        <v>32.17094839</v>
      </c>
      <c r="M3741" s="2">
        <f t="shared" si="639"/>
        <v>32.151651609999995</v>
      </c>
      <c r="Q3741" s="6">
        <f t="shared" si="645"/>
        <v>218.22776590515943</v>
      </c>
      <c r="R3741" s="6">
        <f t="shared" si="646"/>
        <v>65.957795797613713</v>
      </c>
      <c r="S3741" s="6"/>
      <c r="T3741" s="6">
        <f t="shared" si="648"/>
        <v>147.30422556564477</v>
      </c>
      <c r="U3741" s="6"/>
      <c r="V3741" s="6"/>
      <c r="W3741" s="5">
        <f t="shared" si="642"/>
        <v>5.6620377196558991E-4</v>
      </c>
      <c r="X3741" s="5">
        <f t="shared" si="642"/>
        <v>5.6620377196558991E-4</v>
      </c>
      <c r="Y3741" s="5">
        <f t="shared" si="647"/>
        <v>5.6620377196470173E-4</v>
      </c>
      <c r="Z3741" s="5"/>
    </row>
    <row r="3742" spans="3:26" x14ac:dyDescent="0.2">
      <c r="C3742" s="1">
        <v>41857</v>
      </c>
      <c r="D3742" s="2">
        <v>3050.3670000000002</v>
      </c>
      <c r="E3742" s="5">
        <f t="shared" si="640"/>
        <v>-7.1072800551526347E-3</v>
      </c>
      <c r="G3742" s="1">
        <f t="shared" si="641"/>
        <v>41856</v>
      </c>
      <c r="H3742" s="4">
        <f t="shared" si="643"/>
        <v>0</v>
      </c>
      <c r="I3742" s="2">
        <f t="shared" si="644"/>
        <v>0</v>
      </c>
      <c r="K3742" s="2">
        <v>31.933199999999999</v>
      </c>
      <c r="L3742" s="2">
        <f t="shared" si="638"/>
        <v>31.942779959999999</v>
      </c>
      <c r="M3742" s="2">
        <f t="shared" si="639"/>
        <v>31.923620039999999</v>
      </c>
      <c r="Q3742" s="6">
        <f t="shared" si="645"/>
        <v>218.22776590515943</v>
      </c>
      <c r="R3742" s="6">
        <f t="shared" si="646"/>
        <v>65.4890152710595</v>
      </c>
      <c r="S3742" s="6"/>
      <c r="T3742" s="6">
        <f t="shared" si="648"/>
        <v>147.27476472053164</v>
      </c>
      <c r="U3742" s="6"/>
      <c r="V3742" s="6"/>
      <c r="W3742" s="5">
        <f t="shared" si="642"/>
        <v>0</v>
      </c>
      <c r="X3742" s="5">
        <f t="shared" si="642"/>
        <v>-7.1326570826251157E-3</v>
      </c>
      <c r="Y3742" s="5">
        <f t="shared" si="647"/>
        <v>-2.0002000266661213E-4</v>
      </c>
      <c r="Z3742" s="5"/>
    </row>
    <row r="3743" spans="3:26" x14ac:dyDescent="0.2">
      <c r="C3743" s="1">
        <v>41858</v>
      </c>
      <c r="D3743" s="2">
        <v>3012.8829999999998</v>
      </c>
      <c r="E3743" s="5">
        <f t="shared" si="640"/>
        <v>-1.2288357433712198E-2</v>
      </c>
      <c r="G3743" s="1">
        <f t="shared" si="641"/>
        <v>41857</v>
      </c>
      <c r="H3743" s="4">
        <f t="shared" si="643"/>
        <v>-1.2288357433712198E-2</v>
      </c>
      <c r="I3743" s="2">
        <f t="shared" si="644"/>
        <v>1</v>
      </c>
      <c r="K3743" s="2">
        <v>32.354599999999998</v>
      </c>
      <c r="L3743" s="2">
        <f t="shared" si="638"/>
        <v>32.364306379999995</v>
      </c>
      <c r="M3743" s="2">
        <f t="shared" si="639"/>
        <v>32.344893620000001</v>
      </c>
      <c r="Q3743" s="6">
        <f t="shared" si="645"/>
        <v>215.54610511575638</v>
      </c>
      <c r="R3743" s="6">
        <f t="shared" si="646"/>
        <v>64.684262843426893</v>
      </c>
      <c r="S3743" s="6"/>
      <c r="T3743" s="6">
        <f t="shared" si="648"/>
        <v>145.43590677072575</v>
      </c>
      <c r="U3743" s="6"/>
      <c r="V3743" s="6"/>
      <c r="W3743" s="5">
        <f t="shared" si="642"/>
        <v>-1.236448358433595E-2</v>
      </c>
      <c r="X3743" s="5">
        <f t="shared" si="642"/>
        <v>-1.236448358433595E-2</v>
      </c>
      <c r="Y3743" s="5">
        <f t="shared" si="647"/>
        <v>-1.256450358700345E-2</v>
      </c>
      <c r="Z3743" s="5"/>
    </row>
    <row r="3744" spans="3:26" x14ac:dyDescent="0.2">
      <c r="C3744" s="1">
        <v>41859</v>
      </c>
      <c r="D3744" s="2">
        <v>3006.8339999999998</v>
      </c>
      <c r="E3744" s="5">
        <f t="shared" si="640"/>
        <v>-2.0077115506974478E-3</v>
      </c>
      <c r="G3744" s="1">
        <f t="shared" si="641"/>
        <v>41858</v>
      </c>
      <c r="H3744" s="4">
        <f t="shared" si="643"/>
        <v>-2.0077115506974478E-3</v>
      </c>
      <c r="I3744" s="2">
        <f t="shared" si="644"/>
        <v>1</v>
      </c>
      <c r="K3744" s="2">
        <v>32.374499999999998</v>
      </c>
      <c r="L3744" s="2">
        <f t="shared" si="638"/>
        <v>32.384212349999999</v>
      </c>
      <c r="M3744" s="2">
        <f t="shared" si="639"/>
        <v>32.364787649999997</v>
      </c>
      <c r="Q3744" s="6">
        <f t="shared" si="645"/>
        <v>215.11335071080762</v>
      </c>
      <c r="R3744" s="6">
        <f t="shared" si="646"/>
        <v>64.5543955017678</v>
      </c>
      <c r="S3744" s="6"/>
      <c r="T3744" s="6">
        <f t="shared" si="648"/>
        <v>145.14391342081601</v>
      </c>
      <c r="U3744" s="6"/>
      <c r="V3744" s="6"/>
      <c r="W3744" s="5">
        <f t="shared" si="642"/>
        <v>-2.0097297052341645E-3</v>
      </c>
      <c r="X3744" s="5">
        <f t="shared" si="642"/>
        <v>-2.0097297052332763E-3</v>
      </c>
      <c r="Y3744" s="5">
        <f t="shared" si="647"/>
        <v>-2.0097297052332763E-3</v>
      </c>
      <c r="Z3744" s="5"/>
    </row>
    <row r="3745" spans="3:26" x14ac:dyDescent="0.2">
      <c r="C3745" s="1">
        <v>41862</v>
      </c>
      <c r="D3745" s="2">
        <v>3047.5619999999999</v>
      </c>
      <c r="E3745" s="5">
        <f t="shared" si="640"/>
        <v>1.3545144161599899E-2</v>
      </c>
      <c r="G3745" s="1">
        <f t="shared" si="641"/>
        <v>41859</v>
      </c>
      <c r="H3745" s="4">
        <f t="shared" si="643"/>
        <v>1.3545144161599899E-2</v>
      </c>
      <c r="I3745" s="2">
        <f t="shared" si="644"/>
        <v>1</v>
      </c>
      <c r="K3745" s="2">
        <v>31.3779</v>
      </c>
      <c r="L3745" s="2">
        <f t="shared" si="638"/>
        <v>31.387313369999998</v>
      </c>
      <c r="M3745" s="2">
        <f t="shared" si="639"/>
        <v>31.368486630000003</v>
      </c>
      <c r="Q3745" s="6">
        <f t="shared" si="645"/>
        <v>218.02709205727032</v>
      </c>
      <c r="R3745" s="6">
        <f t="shared" si="646"/>
        <v>65.42879409510418</v>
      </c>
      <c r="S3745" s="6"/>
      <c r="T3745" s="6">
        <f t="shared" si="648"/>
        <v>147.10990865227973</v>
      </c>
      <c r="U3745" s="6"/>
      <c r="V3745" s="6"/>
      <c r="W3745" s="5">
        <f t="shared" si="642"/>
        <v>1.345422875126534E-2</v>
      </c>
      <c r="X3745" s="5">
        <f t="shared" si="642"/>
        <v>1.345422875126534E-2</v>
      </c>
      <c r="Y3745" s="5">
        <f t="shared" si="647"/>
        <v>1.3454228751264452E-2</v>
      </c>
      <c r="Z3745" s="5"/>
    </row>
    <row r="3746" spans="3:26" x14ac:dyDescent="0.2">
      <c r="C3746" s="1">
        <v>41863</v>
      </c>
      <c r="D3746" s="2">
        <v>3023.7750000000001</v>
      </c>
      <c r="E3746" s="5">
        <f t="shared" si="640"/>
        <v>-7.8052554796259463E-3</v>
      </c>
      <c r="G3746" s="1">
        <f t="shared" si="641"/>
        <v>41862</v>
      </c>
      <c r="H3746" s="4">
        <f t="shared" si="643"/>
        <v>0</v>
      </c>
      <c r="I3746" s="2">
        <f t="shared" si="644"/>
        <v>0</v>
      </c>
      <c r="K3746" s="2">
        <v>31.6952</v>
      </c>
      <c r="L3746" s="2">
        <f t="shared" si="638"/>
        <v>31.70470856</v>
      </c>
      <c r="M3746" s="2">
        <f t="shared" si="639"/>
        <v>31.685691439999999</v>
      </c>
      <c r="Q3746" s="6">
        <f t="shared" si="645"/>
        <v>218.02709205727032</v>
      </c>
      <c r="R3746" s="6">
        <f t="shared" si="646"/>
        <v>64.918105641468046</v>
      </c>
      <c r="S3746" s="6"/>
      <c r="T3746" s="6">
        <f t="shared" si="648"/>
        <v>147.08048667054928</v>
      </c>
      <c r="U3746" s="6"/>
      <c r="V3746" s="6"/>
      <c r="W3746" s="5">
        <f t="shared" si="642"/>
        <v>0</v>
      </c>
      <c r="X3746" s="5">
        <f t="shared" si="642"/>
        <v>-7.8358759238410514E-3</v>
      </c>
      <c r="Y3746" s="5">
        <f t="shared" si="647"/>
        <v>-2.0002000266661213E-4</v>
      </c>
      <c r="Z3746" s="5"/>
    </row>
    <row r="3747" spans="3:26" x14ac:dyDescent="0.2">
      <c r="C3747" s="1">
        <v>41864</v>
      </c>
      <c r="D3747" s="2">
        <v>3056.1709999999998</v>
      </c>
      <c r="E3747" s="5">
        <f t="shared" si="640"/>
        <v>1.0713760117733537E-2</v>
      </c>
      <c r="G3747" s="1">
        <f t="shared" si="641"/>
        <v>41863</v>
      </c>
      <c r="H3747" s="4">
        <f t="shared" si="643"/>
        <v>1.0713760117733537E-2</v>
      </c>
      <c r="I3747" s="2">
        <f t="shared" si="644"/>
        <v>1</v>
      </c>
      <c r="K3747" s="2">
        <v>30.599599999999999</v>
      </c>
      <c r="L3747" s="2">
        <f t="shared" si="638"/>
        <v>30.608779879999997</v>
      </c>
      <c r="M3747" s="2">
        <f t="shared" si="639"/>
        <v>30.590420120000001</v>
      </c>
      <c r="Q3747" s="6">
        <f t="shared" si="645"/>
        <v>220.36298202073894</v>
      </c>
      <c r="R3747" s="6">
        <f t="shared" si="646"/>
        <v>65.613622652608427</v>
      </c>
      <c r="S3747" s="6"/>
      <c r="T3747" s="6">
        <f t="shared" si="648"/>
        <v>148.62654046839251</v>
      </c>
      <c r="U3747" s="6"/>
      <c r="V3747" s="6"/>
      <c r="W3747" s="5">
        <f t="shared" si="642"/>
        <v>1.0656774448995598E-2</v>
      </c>
      <c r="X3747" s="5">
        <f t="shared" si="642"/>
        <v>1.0656774448995598E-2</v>
      </c>
      <c r="Y3747" s="5">
        <f t="shared" si="647"/>
        <v>1.0456754446328098E-2</v>
      </c>
      <c r="Z3747" s="5"/>
    </row>
    <row r="3748" spans="3:26" x14ac:dyDescent="0.2">
      <c r="C3748" s="1">
        <v>41865</v>
      </c>
      <c r="D3748" s="2">
        <v>3058.1640000000002</v>
      </c>
      <c r="E3748" s="5">
        <f t="shared" si="640"/>
        <v>6.5212319598621706E-4</v>
      </c>
      <c r="G3748" s="1">
        <f t="shared" si="641"/>
        <v>41864</v>
      </c>
      <c r="H3748" s="4">
        <f t="shared" si="643"/>
        <v>0</v>
      </c>
      <c r="I3748" s="2">
        <f t="shared" si="644"/>
        <v>0</v>
      </c>
      <c r="K3748" s="2">
        <v>30.659099999999999</v>
      </c>
      <c r="L3748" s="2">
        <f t="shared" si="638"/>
        <v>30.668297729999999</v>
      </c>
      <c r="M3748" s="2">
        <f t="shared" si="639"/>
        <v>30.649902269999998</v>
      </c>
      <c r="Q3748" s="6">
        <f t="shared" si="645"/>
        <v>220.36298202073894</v>
      </c>
      <c r="R3748" s="6">
        <f t="shared" si="646"/>
        <v>65.656410817912871</v>
      </c>
      <c r="S3748" s="6"/>
      <c r="T3748" s="6">
        <f t="shared" si="648"/>
        <v>148.59681516029883</v>
      </c>
      <c r="U3748" s="6"/>
      <c r="V3748" s="6"/>
      <c r="W3748" s="5">
        <f t="shared" si="642"/>
        <v>0</v>
      </c>
      <c r="X3748" s="5">
        <f t="shared" si="642"/>
        <v>6.5191065605141318E-4</v>
      </c>
      <c r="Y3748" s="5">
        <f t="shared" si="647"/>
        <v>-2.0002000266661213E-4</v>
      </c>
      <c r="Z3748" s="5"/>
    </row>
    <row r="3749" spans="3:26" x14ac:dyDescent="0.2">
      <c r="C3749" s="1">
        <v>41866</v>
      </c>
      <c r="D3749" s="2">
        <v>3033.5239999999999</v>
      </c>
      <c r="E3749" s="5">
        <f t="shared" si="640"/>
        <v>-8.0571218548123394E-3</v>
      </c>
      <c r="G3749" s="1">
        <f t="shared" si="641"/>
        <v>41865</v>
      </c>
      <c r="H3749" s="4">
        <f t="shared" si="643"/>
        <v>0</v>
      </c>
      <c r="I3749" s="2">
        <f t="shared" si="644"/>
        <v>0</v>
      </c>
      <c r="K3749" s="2">
        <v>30.039300000000001</v>
      </c>
      <c r="L3749" s="2">
        <f t="shared" si="638"/>
        <v>30.04831179</v>
      </c>
      <c r="M3749" s="2">
        <f t="shared" si="639"/>
        <v>30.030288210000002</v>
      </c>
      <c r="Q3749" s="6">
        <f t="shared" si="645"/>
        <v>220.36298202073894</v>
      </c>
      <c r="R3749" s="6">
        <f t="shared" si="646"/>
        <v>65.127409115403324</v>
      </c>
      <c r="S3749" s="6"/>
      <c r="T3749" s="6">
        <f t="shared" si="648"/>
        <v>148.59681516029883</v>
      </c>
      <c r="U3749" s="6"/>
      <c r="V3749" s="6"/>
      <c r="W3749" s="5">
        <f t="shared" si="642"/>
        <v>0</v>
      </c>
      <c r="X3749" s="5">
        <f t="shared" si="642"/>
        <v>-8.0897558701327199E-3</v>
      </c>
      <c r="Y3749" s="5">
        <f t="shared" si="647"/>
        <v>0</v>
      </c>
      <c r="Z3749" s="5"/>
    </row>
    <row r="3750" spans="3:26" x14ac:dyDescent="0.2">
      <c r="C3750" s="1">
        <v>41869</v>
      </c>
      <c r="D3750" s="2">
        <v>3073.4479999999999</v>
      </c>
      <c r="E3750" s="5">
        <f t="shared" si="640"/>
        <v>1.3160930983239288E-2</v>
      </c>
      <c r="G3750" s="1">
        <f t="shared" si="641"/>
        <v>41866</v>
      </c>
      <c r="H3750" s="4">
        <f t="shared" si="643"/>
        <v>1.3160930983239288E-2</v>
      </c>
      <c r="I3750" s="2">
        <f t="shared" si="644"/>
        <v>1</v>
      </c>
      <c r="K3750" s="2">
        <v>31.001200000000001</v>
      </c>
      <c r="L3750" s="2">
        <f t="shared" si="638"/>
        <v>31.010500359999998</v>
      </c>
      <c r="M3750" s="2">
        <f t="shared" si="639"/>
        <v>30.991899640000003</v>
      </c>
      <c r="Q3750" s="6">
        <f t="shared" si="645"/>
        <v>223.26316401837468</v>
      </c>
      <c r="R3750" s="6">
        <f t="shared" si="646"/>
        <v>65.984546451888335</v>
      </c>
      <c r="S3750" s="6"/>
      <c r="T3750" s="6">
        <f t="shared" si="648"/>
        <v>150.52237709143489</v>
      </c>
      <c r="U3750" s="6"/>
      <c r="V3750" s="6"/>
      <c r="W3750" s="5">
        <f t="shared" si="642"/>
        <v>1.3075078377488225E-2</v>
      </c>
      <c r="X3750" s="5">
        <f t="shared" si="642"/>
        <v>1.3075078377488225E-2</v>
      </c>
      <c r="Y3750" s="5">
        <f t="shared" si="647"/>
        <v>1.2875058374820725E-2</v>
      </c>
      <c r="Z3750" s="5"/>
    </row>
    <row r="3751" spans="3:26" x14ac:dyDescent="0.2">
      <c r="C3751" s="1">
        <v>41870</v>
      </c>
      <c r="D3751" s="2">
        <v>3091.1109999999999</v>
      </c>
      <c r="E3751" s="5">
        <f t="shared" si="640"/>
        <v>5.7469656229745909E-3</v>
      </c>
      <c r="G3751" s="1">
        <f t="shared" si="641"/>
        <v>41869</v>
      </c>
      <c r="H3751" s="4">
        <f t="shared" si="643"/>
        <v>0</v>
      </c>
      <c r="I3751" s="2">
        <f t="shared" si="644"/>
        <v>0</v>
      </c>
      <c r="K3751" s="2">
        <v>30.2624</v>
      </c>
      <c r="L3751" s="2">
        <f t="shared" si="638"/>
        <v>30.271478719999998</v>
      </c>
      <c r="M3751" s="2">
        <f t="shared" si="639"/>
        <v>30.253321280000002</v>
      </c>
      <c r="Q3751" s="6">
        <f t="shared" si="645"/>
        <v>223.26316401837468</v>
      </c>
      <c r="R3751" s="6">
        <f t="shared" si="646"/>
        <v>66.363757371994907</v>
      </c>
      <c r="S3751" s="6"/>
      <c r="T3751" s="6">
        <f t="shared" si="648"/>
        <v>150.49227261601661</v>
      </c>
      <c r="U3751" s="6"/>
      <c r="V3751" s="6"/>
      <c r="W3751" s="5">
        <f t="shared" si="642"/>
        <v>0</v>
      </c>
      <c r="X3751" s="5">
        <f t="shared" si="642"/>
        <v>5.7305148141004736E-3</v>
      </c>
      <c r="Y3751" s="5">
        <f t="shared" si="647"/>
        <v>-2.0002000266661213E-4</v>
      </c>
      <c r="Z3751" s="5"/>
    </row>
    <row r="3752" spans="3:26" x14ac:dyDescent="0.2">
      <c r="C3752" s="1">
        <v>41871</v>
      </c>
      <c r="D3752" s="2">
        <v>3083.5030000000002</v>
      </c>
      <c r="E3752" s="5">
        <f t="shared" si="640"/>
        <v>-2.461250987104546E-3</v>
      </c>
      <c r="G3752" s="1">
        <f t="shared" si="641"/>
        <v>41870</v>
      </c>
      <c r="H3752" s="4">
        <f t="shared" si="643"/>
        <v>0</v>
      </c>
      <c r="I3752" s="2">
        <f t="shared" si="644"/>
        <v>0</v>
      </c>
      <c r="K3752" s="2">
        <v>30.1435</v>
      </c>
      <c r="L3752" s="2">
        <f t="shared" si="638"/>
        <v>30.152543049999998</v>
      </c>
      <c r="M3752" s="2">
        <f t="shared" si="639"/>
        <v>30.134456950000001</v>
      </c>
      <c r="Q3752" s="6">
        <f t="shared" si="645"/>
        <v>223.26316401837468</v>
      </c>
      <c r="R3752" s="6">
        <f t="shared" si="646"/>
        <v>66.200419508655116</v>
      </c>
      <c r="S3752" s="6"/>
      <c r="T3752" s="6">
        <f t="shared" si="648"/>
        <v>150.49227261601661</v>
      </c>
      <c r="U3752" s="6"/>
      <c r="V3752" s="6"/>
      <c r="W3752" s="5">
        <f t="shared" si="642"/>
        <v>0</v>
      </c>
      <c r="X3752" s="5">
        <f t="shared" si="642"/>
        <v>-2.4642848443932053E-3</v>
      </c>
      <c r="Y3752" s="5">
        <f t="shared" si="647"/>
        <v>0</v>
      </c>
      <c r="Z3752" s="5"/>
    </row>
    <row r="3753" spans="3:26" x14ac:dyDescent="0.2">
      <c r="C3753" s="1">
        <v>41872</v>
      </c>
      <c r="D3753" s="2">
        <v>3124.5630000000001</v>
      </c>
      <c r="E3753" s="5">
        <f t="shared" si="640"/>
        <v>1.3316024015543342E-2</v>
      </c>
      <c r="G3753" s="1">
        <f t="shared" si="641"/>
        <v>41871</v>
      </c>
      <c r="H3753" s="4">
        <f t="shared" si="643"/>
        <v>1.3316024015543342E-2</v>
      </c>
      <c r="I3753" s="2">
        <f t="shared" si="644"/>
        <v>1</v>
      </c>
      <c r="K3753" s="2">
        <v>30.852399999999999</v>
      </c>
      <c r="L3753" s="2">
        <f t="shared" si="638"/>
        <v>30.861655719999998</v>
      </c>
      <c r="M3753" s="2">
        <f t="shared" si="639"/>
        <v>30.843144280000001</v>
      </c>
      <c r="Q3753" s="6">
        <f t="shared" si="645"/>
        <v>226.23614167222956</v>
      </c>
      <c r="R3753" s="6">
        <f t="shared" si="646"/>
        <v>67.081945884671413</v>
      </c>
      <c r="S3753" s="6"/>
      <c r="T3753" s="6">
        <f t="shared" si="648"/>
        <v>152.46573208605872</v>
      </c>
      <c r="U3753" s="6"/>
      <c r="V3753" s="6"/>
      <c r="W3753" s="5">
        <f t="shared" si="642"/>
        <v>1.3228145040520722E-2</v>
      </c>
      <c r="X3753" s="5">
        <f t="shared" si="642"/>
        <v>1.3228145040519834E-2</v>
      </c>
      <c r="Y3753" s="5">
        <f t="shared" si="647"/>
        <v>1.3028125037853222E-2</v>
      </c>
      <c r="Z3753" s="5"/>
    </row>
    <row r="3754" spans="3:26" x14ac:dyDescent="0.2">
      <c r="C3754" s="1">
        <v>41873</v>
      </c>
      <c r="D3754" s="2">
        <v>3098.5010000000002</v>
      </c>
      <c r="E3754" s="5">
        <f t="shared" si="640"/>
        <v>-8.3410064063358293E-3</v>
      </c>
      <c r="G3754" s="1">
        <f t="shared" si="641"/>
        <v>41872</v>
      </c>
      <c r="H3754" s="4">
        <f t="shared" si="643"/>
        <v>0</v>
      </c>
      <c r="I3754" s="2">
        <f t="shared" si="644"/>
        <v>0</v>
      </c>
      <c r="K3754" s="2">
        <v>30.579699999999999</v>
      </c>
      <c r="L3754" s="2">
        <f t="shared" si="638"/>
        <v>30.588873909999997</v>
      </c>
      <c r="M3754" s="2">
        <f t="shared" si="639"/>
        <v>30.570526090000001</v>
      </c>
      <c r="Q3754" s="6">
        <f t="shared" si="645"/>
        <v>226.23614167222956</v>
      </c>
      <c r="R3754" s="6">
        <f t="shared" si="646"/>
        <v>66.522414944297893</v>
      </c>
      <c r="S3754" s="6"/>
      <c r="T3754" s="6">
        <f t="shared" si="648"/>
        <v>152.43523893964152</v>
      </c>
      <c r="U3754" s="6"/>
      <c r="V3754" s="6"/>
      <c r="W3754" s="5">
        <f t="shared" si="642"/>
        <v>0</v>
      </c>
      <c r="X3754" s="5">
        <f t="shared" si="642"/>
        <v>-8.3759872530588808E-3</v>
      </c>
      <c r="Y3754" s="5">
        <f t="shared" si="647"/>
        <v>-2.0002000266661213E-4</v>
      </c>
      <c r="Z3754" s="5"/>
    </row>
    <row r="3755" spans="3:26" x14ac:dyDescent="0.2">
      <c r="C3755" s="1">
        <v>41876</v>
      </c>
      <c r="D3755" s="2">
        <v>3165.4659999999999</v>
      </c>
      <c r="E3755" s="5">
        <f t="shared" si="640"/>
        <v>2.1612063381615719E-2</v>
      </c>
      <c r="G3755" s="1">
        <f t="shared" si="641"/>
        <v>41873</v>
      </c>
      <c r="H3755" s="4">
        <f t="shared" si="643"/>
        <v>2.1612063381615719E-2</v>
      </c>
      <c r="I3755" s="2">
        <f t="shared" si="644"/>
        <v>1</v>
      </c>
      <c r="K3755" s="2">
        <v>30.773099999999999</v>
      </c>
      <c r="L3755" s="2">
        <f t="shared" si="638"/>
        <v>30.782331929999998</v>
      </c>
      <c r="M3755" s="2">
        <f t="shared" si="639"/>
        <v>30.763868070000001</v>
      </c>
      <c r="Q3755" s="6">
        <f t="shared" si="645"/>
        <v>231.12557150526197</v>
      </c>
      <c r="R3755" s="6">
        <f t="shared" si="646"/>
        <v>67.960101592372197</v>
      </c>
      <c r="S3755" s="6"/>
      <c r="T3755" s="6">
        <f t="shared" si="648"/>
        <v>155.69853304939974</v>
      </c>
      <c r="U3755" s="6"/>
      <c r="V3755" s="6"/>
      <c r="W3755" s="5">
        <f t="shared" si="642"/>
        <v>2.1381833988337817E-2</v>
      </c>
      <c r="X3755" s="5">
        <f t="shared" si="642"/>
        <v>2.1381833988338705E-2</v>
      </c>
      <c r="Y3755" s="5">
        <f t="shared" si="647"/>
        <v>2.1181813985671205E-2</v>
      </c>
      <c r="Z3755" s="5"/>
    </row>
    <row r="3756" spans="3:26" x14ac:dyDescent="0.2">
      <c r="C3756" s="1">
        <v>41877</v>
      </c>
      <c r="D3756" s="2">
        <v>3197.5369999999998</v>
      </c>
      <c r="E3756" s="5">
        <f t="shared" si="640"/>
        <v>1.0131525658465425E-2</v>
      </c>
      <c r="G3756" s="1">
        <f t="shared" si="641"/>
        <v>41876</v>
      </c>
      <c r="H3756" s="4">
        <f t="shared" si="643"/>
        <v>0</v>
      </c>
      <c r="I3756" s="2">
        <f t="shared" si="644"/>
        <v>0</v>
      </c>
      <c r="K3756" s="2">
        <v>31.764700000000001</v>
      </c>
      <c r="L3756" s="2">
        <f t="shared" si="638"/>
        <v>31.77422941</v>
      </c>
      <c r="M3756" s="2">
        <f t="shared" si="639"/>
        <v>31.755170590000002</v>
      </c>
      <c r="Q3756" s="6">
        <f t="shared" si="645"/>
        <v>231.12557150526197</v>
      </c>
      <c r="R3756" s="6">
        <f t="shared" si="646"/>
        <v>68.648641105407236</v>
      </c>
      <c r="S3756" s="6"/>
      <c r="T3756" s="6">
        <f t="shared" si="648"/>
        <v>155.66739334278986</v>
      </c>
      <c r="U3756" s="6"/>
      <c r="V3756" s="6"/>
      <c r="W3756" s="5">
        <f t="shared" si="642"/>
        <v>0</v>
      </c>
      <c r="X3756" s="5">
        <f t="shared" si="642"/>
        <v>1.0080545799056928E-2</v>
      </c>
      <c r="Y3756" s="5">
        <f t="shared" si="647"/>
        <v>-2.0002000266750031E-4</v>
      </c>
      <c r="Z3756" s="5"/>
    </row>
    <row r="3757" spans="3:26" x14ac:dyDescent="0.2">
      <c r="C3757" s="1">
        <v>41878</v>
      </c>
      <c r="D3757" s="2">
        <v>3194.4450000000002</v>
      </c>
      <c r="E3757" s="5">
        <f t="shared" si="640"/>
        <v>-9.6699428341240259E-4</v>
      </c>
      <c r="G3757" s="1">
        <f t="shared" si="641"/>
        <v>41877</v>
      </c>
      <c r="H3757" s="4">
        <f t="shared" si="643"/>
        <v>0</v>
      </c>
      <c r="I3757" s="2">
        <f t="shared" si="644"/>
        <v>0</v>
      </c>
      <c r="K3757" s="2">
        <v>32.032400000000003</v>
      </c>
      <c r="L3757" s="2">
        <f t="shared" si="638"/>
        <v>32.042009720000003</v>
      </c>
      <c r="M3757" s="2">
        <f t="shared" si="639"/>
        <v>32.022790280000002</v>
      </c>
      <c r="Q3757" s="6">
        <f t="shared" si="645"/>
        <v>231.12557150526197</v>
      </c>
      <c r="R3757" s="6">
        <f t="shared" si="646"/>
        <v>68.582258261894282</v>
      </c>
      <c r="S3757" s="6"/>
      <c r="T3757" s="6">
        <f t="shared" si="648"/>
        <v>155.66739334278986</v>
      </c>
      <c r="U3757" s="6"/>
      <c r="V3757" s="6"/>
      <c r="W3757" s="5">
        <f t="shared" si="642"/>
        <v>0</v>
      </c>
      <c r="X3757" s="5">
        <f t="shared" si="642"/>
        <v>-9.6746212400855569E-4</v>
      </c>
      <c r="Y3757" s="5">
        <f t="shared" si="647"/>
        <v>0</v>
      </c>
      <c r="Z3757" s="5"/>
    </row>
    <row r="3758" spans="3:26" x14ac:dyDescent="0.2">
      <c r="C3758" s="1">
        <v>41879</v>
      </c>
      <c r="D3758" s="2">
        <v>3164.4349999999999</v>
      </c>
      <c r="E3758" s="5">
        <f t="shared" si="640"/>
        <v>-9.3944331487943022E-3</v>
      </c>
      <c r="G3758" s="1">
        <f t="shared" si="641"/>
        <v>41878</v>
      </c>
      <c r="H3758" s="4">
        <f t="shared" si="643"/>
        <v>-9.3944331487943022E-3</v>
      </c>
      <c r="I3758" s="2">
        <f t="shared" si="644"/>
        <v>1</v>
      </c>
      <c r="K3758" s="2">
        <v>32.101799999999997</v>
      </c>
      <c r="L3758" s="2">
        <f t="shared" si="638"/>
        <v>32.111430539999994</v>
      </c>
      <c r="M3758" s="2">
        <f t="shared" si="639"/>
        <v>32.092169460000001</v>
      </c>
      <c r="Q3758" s="6">
        <f t="shared" si="645"/>
        <v>228.95427777477892</v>
      </c>
      <c r="R3758" s="6">
        <f t="shared" si="646"/>
        <v>67.937966821459568</v>
      </c>
      <c r="S3758" s="6"/>
      <c r="T3758" s="6">
        <f t="shared" si="648"/>
        <v>154.17414542529946</v>
      </c>
      <c r="U3758" s="6"/>
      <c r="V3758" s="6"/>
      <c r="W3758" s="5">
        <f t="shared" si="642"/>
        <v>-9.4388391676281103E-3</v>
      </c>
      <c r="X3758" s="5">
        <f t="shared" si="642"/>
        <v>-9.4388391676281103E-3</v>
      </c>
      <c r="Y3758" s="5">
        <f t="shared" si="647"/>
        <v>-9.6388591702956106E-3</v>
      </c>
      <c r="Z3758" s="5"/>
    </row>
    <row r="3759" spans="3:26" x14ac:dyDescent="0.2">
      <c r="C3759" s="1">
        <v>41880</v>
      </c>
      <c r="D3759" s="2">
        <v>3172.6260000000002</v>
      </c>
      <c r="E3759" s="5">
        <f t="shared" si="640"/>
        <v>2.5884557590850369E-3</v>
      </c>
      <c r="G3759" s="1">
        <f t="shared" si="641"/>
        <v>41879</v>
      </c>
      <c r="H3759" s="4">
        <f t="shared" si="643"/>
        <v>2.5884557590850369E-3</v>
      </c>
      <c r="I3759" s="2">
        <f t="shared" si="644"/>
        <v>1</v>
      </c>
      <c r="K3759" s="2">
        <v>32.151400000000002</v>
      </c>
      <c r="L3759" s="2">
        <f t="shared" si="638"/>
        <v>32.161045420000001</v>
      </c>
      <c r="M3759" s="2">
        <f t="shared" si="639"/>
        <v>32.141754580000004</v>
      </c>
      <c r="Q3759" s="6">
        <f t="shared" si="645"/>
        <v>229.54691579365218</v>
      </c>
      <c r="R3759" s="6">
        <f t="shared" si="646"/>
        <v>68.113821242939096</v>
      </c>
      <c r="S3759" s="6"/>
      <c r="T3759" s="6">
        <f t="shared" si="648"/>
        <v>154.57321837992757</v>
      </c>
      <c r="U3759" s="6"/>
      <c r="V3759" s="6"/>
      <c r="W3759" s="5">
        <f t="shared" si="642"/>
        <v>2.5851114772503792E-3</v>
      </c>
      <c r="X3759" s="5">
        <f t="shared" si="642"/>
        <v>2.5851114772503792E-3</v>
      </c>
      <c r="Y3759" s="5">
        <f t="shared" si="647"/>
        <v>2.5851114772503792E-3</v>
      </c>
      <c r="Z3759" s="5"/>
    </row>
    <row r="3760" spans="3:26" x14ac:dyDescent="0.2">
      <c r="C3760" s="1">
        <v>41883</v>
      </c>
      <c r="D3760" s="2">
        <v>3175.047</v>
      </c>
      <c r="E3760" s="5">
        <f t="shared" si="640"/>
        <v>7.6309026024492697E-4</v>
      </c>
      <c r="G3760" s="1">
        <f t="shared" si="641"/>
        <v>41880</v>
      </c>
      <c r="H3760" s="4">
        <f t="shared" si="643"/>
        <v>0</v>
      </c>
      <c r="I3760" s="2">
        <f t="shared" si="644"/>
        <v>0</v>
      </c>
      <c r="K3760" s="2">
        <v>32.349699999999999</v>
      </c>
      <c r="L3760" s="2">
        <f t="shared" si="638"/>
        <v>32.359404909999995</v>
      </c>
      <c r="M3760" s="2">
        <f t="shared" si="639"/>
        <v>32.339995090000002</v>
      </c>
      <c r="Q3760" s="6">
        <f t="shared" si="645"/>
        <v>229.54691579365218</v>
      </c>
      <c r="R3760" s="6">
        <f t="shared" si="646"/>
        <v>68.165798236517645</v>
      </c>
      <c r="S3760" s="6"/>
      <c r="T3760" s="6">
        <f t="shared" si="648"/>
        <v>154.5423037362516</v>
      </c>
      <c r="U3760" s="6"/>
      <c r="V3760" s="6"/>
      <c r="W3760" s="5">
        <f t="shared" si="642"/>
        <v>0</v>
      </c>
      <c r="X3760" s="5">
        <f t="shared" si="642"/>
        <v>7.6279925490485567E-4</v>
      </c>
      <c r="Y3760" s="5">
        <f t="shared" si="647"/>
        <v>-2.0002000266661213E-4</v>
      </c>
      <c r="Z3760" s="5"/>
    </row>
    <row r="3761" spans="3:26" x14ac:dyDescent="0.2">
      <c r="C3761" s="1">
        <v>41884</v>
      </c>
      <c r="D3761" s="2">
        <v>3180.2860000000001</v>
      </c>
      <c r="E3761" s="5">
        <f t="shared" si="640"/>
        <v>1.6500543141566195E-3</v>
      </c>
      <c r="G3761" s="1">
        <f t="shared" si="641"/>
        <v>41883</v>
      </c>
      <c r="H3761" s="4">
        <f t="shared" si="643"/>
        <v>0</v>
      </c>
      <c r="I3761" s="2">
        <f t="shared" si="644"/>
        <v>0</v>
      </c>
      <c r="K3761" s="2">
        <v>32.3249</v>
      </c>
      <c r="L3761" s="2">
        <f t="shared" si="638"/>
        <v>32.334597469999999</v>
      </c>
      <c r="M3761" s="2">
        <f t="shared" si="639"/>
        <v>32.315202530000001</v>
      </c>
      <c r="Q3761" s="6">
        <f t="shared" si="645"/>
        <v>229.54691579365218</v>
      </c>
      <c r="R3761" s="6">
        <f t="shared" si="646"/>
        <v>68.278275505975742</v>
      </c>
      <c r="S3761" s="6"/>
      <c r="T3761" s="6">
        <f t="shared" si="648"/>
        <v>154.5423037362516</v>
      </c>
      <c r="U3761" s="6"/>
      <c r="V3761" s="6"/>
      <c r="W3761" s="5">
        <f t="shared" si="642"/>
        <v>0</v>
      </c>
      <c r="X3761" s="5">
        <f t="shared" si="642"/>
        <v>1.6486944702087669E-3</v>
      </c>
      <c r="Y3761" s="5">
        <f t="shared" si="647"/>
        <v>0</v>
      </c>
      <c r="Z3761" s="5"/>
    </row>
    <row r="3762" spans="3:26" x14ac:dyDescent="0.2">
      <c r="C3762" s="1">
        <v>41885</v>
      </c>
      <c r="D3762" s="2">
        <v>3218.84</v>
      </c>
      <c r="E3762" s="5">
        <f t="shared" si="640"/>
        <v>1.212280908069277E-2</v>
      </c>
      <c r="G3762" s="1">
        <f t="shared" si="641"/>
        <v>41884</v>
      </c>
      <c r="H3762" s="4">
        <f t="shared" si="643"/>
        <v>0</v>
      </c>
      <c r="I3762" s="2">
        <f t="shared" si="644"/>
        <v>0</v>
      </c>
      <c r="K3762" s="2">
        <v>32.0869</v>
      </c>
      <c r="L3762" s="2">
        <f t="shared" si="638"/>
        <v>32.096526069999996</v>
      </c>
      <c r="M3762" s="2">
        <f t="shared" si="639"/>
        <v>32.077273930000004</v>
      </c>
      <c r="Q3762" s="6">
        <f t="shared" si="645"/>
        <v>229.54691579365218</v>
      </c>
      <c r="R3762" s="6">
        <f t="shared" si="646"/>
        <v>69.106000004293634</v>
      </c>
      <c r="S3762" s="6"/>
      <c r="T3762" s="6">
        <f t="shared" si="648"/>
        <v>154.5423037362516</v>
      </c>
      <c r="U3762" s="6"/>
      <c r="V3762" s="6"/>
      <c r="W3762" s="5">
        <f t="shared" si="642"/>
        <v>0</v>
      </c>
      <c r="X3762" s="5">
        <f t="shared" si="642"/>
        <v>1.2049916349147871E-2</v>
      </c>
      <c r="Y3762" s="5">
        <f t="shared" si="647"/>
        <v>0</v>
      </c>
      <c r="Z3762" s="5"/>
    </row>
    <row r="3763" spans="3:26" x14ac:dyDescent="0.2">
      <c r="C3763" s="1">
        <v>41886</v>
      </c>
      <c r="D3763" s="2">
        <v>3277.25</v>
      </c>
      <c r="E3763" s="5">
        <f t="shared" si="640"/>
        <v>1.8146288725130747E-2</v>
      </c>
      <c r="G3763" s="1">
        <f t="shared" si="641"/>
        <v>41885</v>
      </c>
      <c r="H3763" s="4">
        <f t="shared" si="643"/>
        <v>0</v>
      </c>
      <c r="I3763" s="2">
        <f t="shared" si="644"/>
        <v>0</v>
      </c>
      <c r="K3763" s="2">
        <v>31.784500000000001</v>
      </c>
      <c r="L3763" s="2">
        <f t="shared" si="638"/>
        <v>31.794035350000001</v>
      </c>
      <c r="M3763" s="2">
        <f t="shared" si="639"/>
        <v>31.774964650000001</v>
      </c>
      <c r="Q3763" s="6">
        <f t="shared" si="645"/>
        <v>229.54691579365218</v>
      </c>
      <c r="R3763" s="6">
        <f t="shared" si="646"/>
        <v>70.360017433010427</v>
      </c>
      <c r="S3763" s="6"/>
      <c r="T3763" s="6">
        <f t="shared" si="648"/>
        <v>154.5423037362516</v>
      </c>
      <c r="U3763" s="6"/>
      <c r="V3763" s="6"/>
      <c r="W3763" s="5">
        <f t="shared" si="642"/>
        <v>0</v>
      </c>
      <c r="X3763" s="5">
        <f t="shared" si="642"/>
        <v>1.7983609891729202E-2</v>
      </c>
      <c r="Y3763" s="5">
        <f t="shared" si="647"/>
        <v>0</v>
      </c>
      <c r="Z3763" s="5"/>
    </row>
    <row r="3764" spans="3:26" x14ac:dyDescent="0.2">
      <c r="C3764" s="1">
        <v>41887</v>
      </c>
      <c r="D3764" s="2">
        <v>3275.2469999999998</v>
      </c>
      <c r="E3764" s="5">
        <f t="shared" si="640"/>
        <v>-6.1118315661001039E-4</v>
      </c>
      <c r="G3764" s="1">
        <f t="shared" si="641"/>
        <v>41886</v>
      </c>
      <c r="H3764" s="4">
        <f t="shared" si="643"/>
        <v>0</v>
      </c>
      <c r="I3764" s="2">
        <f t="shared" si="644"/>
        <v>0</v>
      </c>
      <c r="K3764" s="2">
        <v>32.245600000000003</v>
      </c>
      <c r="L3764" s="2">
        <f t="shared" si="638"/>
        <v>32.255273680000002</v>
      </c>
      <c r="M3764" s="2">
        <f t="shared" si="639"/>
        <v>32.235926320000004</v>
      </c>
      <c r="Q3764" s="6">
        <f t="shared" si="645"/>
        <v>229.54691579365218</v>
      </c>
      <c r="R3764" s="6">
        <f t="shared" si="646"/>
        <v>70.317014575456582</v>
      </c>
      <c r="S3764" s="6"/>
      <c r="T3764" s="6">
        <f t="shared" si="648"/>
        <v>154.5423037362516</v>
      </c>
      <c r="U3764" s="6"/>
      <c r="V3764" s="6"/>
      <c r="W3764" s="5">
        <f t="shared" si="642"/>
        <v>0</v>
      </c>
      <c r="X3764" s="5">
        <f t="shared" si="642"/>
        <v>-6.1137000517152984E-4</v>
      </c>
      <c r="Y3764" s="5">
        <f t="shared" si="647"/>
        <v>0</v>
      </c>
      <c r="Z3764" s="5"/>
    </row>
    <row r="3765" spans="3:26" x14ac:dyDescent="0.2">
      <c r="C3765" s="1">
        <v>41890</v>
      </c>
      <c r="D3765" s="2">
        <v>3267.538</v>
      </c>
      <c r="E3765" s="5">
        <f t="shared" si="640"/>
        <v>-2.3537156128987623E-3</v>
      </c>
      <c r="G3765" s="1">
        <f t="shared" si="641"/>
        <v>41887</v>
      </c>
      <c r="H3765" s="4">
        <f t="shared" si="643"/>
        <v>-2.3537156128987623E-3</v>
      </c>
      <c r="I3765" s="2">
        <f t="shared" si="644"/>
        <v>1</v>
      </c>
      <c r="K3765" s="2">
        <v>32.513300000000001</v>
      </c>
      <c r="L3765" s="2">
        <f t="shared" si="638"/>
        <v>32.523053990000001</v>
      </c>
      <c r="M3765" s="2">
        <f t="shared" si="639"/>
        <v>32.503546010000001</v>
      </c>
      <c r="Q3765" s="6">
        <f t="shared" si="645"/>
        <v>229.00662763405589</v>
      </c>
      <c r="R3765" s="6">
        <f t="shared" si="646"/>
        <v>70.151508320397895</v>
      </c>
      <c r="S3765" s="6"/>
      <c r="T3765" s="6">
        <f t="shared" si="648"/>
        <v>154.14771939207361</v>
      </c>
      <c r="U3765" s="6"/>
      <c r="V3765" s="6"/>
      <c r="W3765" s="5">
        <f t="shared" si="642"/>
        <v>-2.3564899556900443E-3</v>
      </c>
      <c r="X3765" s="5">
        <f t="shared" si="642"/>
        <v>-2.3564899556900443E-3</v>
      </c>
      <c r="Y3765" s="5">
        <f t="shared" si="647"/>
        <v>-2.5565099583566564E-3</v>
      </c>
      <c r="Z3765" s="5"/>
    </row>
    <row r="3766" spans="3:26" x14ac:dyDescent="0.2">
      <c r="C3766" s="1">
        <v>41891</v>
      </c>
      <c r="D3766" s="2">
        <v>3245.431</v>
      </c>
      <c r="E3766" s="5">
        <f t="shared" si="640"/>
        <v>-6.765644347517908E-3</v>
      </c>
      <c r="G3766" s="1">
        <f t="shared" si="641"/>
        <v>41890</v>
      </c>
      <c r="H3766" s="4">
        <f t="shared" si="643"/>
        <v>-6.765644347517908E-3</v>
      </c>
      <c r="I3766" s="2">
        <f t="shared" si="644"/>
        <v>1</v>
      </c>
      <c r="K3766" s="2">
        <v>32.587699999999998</v>
      </c>
      <c r="L3766" s="2">
        <f t="shared" si="638"/>
        <v>32.597476309999998</v>
      </c>
      <c r="M3766" s="2">
        <f t="shared" si="639"/>
        <v>32.577923689999999</v>
      </c>
      <c r="Q3766" s="6">
        <f t="shared" si="645"/>
        <v>227.45725023825941</v>
      </c>
      <c r="R3766" s="6">
        <f t="shared" si="646"/>
        <v>69.676888164660141</v>
      </c>
      <c r="S3766" s="6"/>
      <c r="T3766" s="6">
        <f t="shared" si="648"/>
        <v>153.10481074568585</v>
      </c>
      <c r="U3766" s="6"/>
      <c r="V3766" s="6"/>
      <c r="W3766" s="5">
        <f t="shared" si="642"/>
        <v>-6.7886350759742697E-3</v>
      </c>
      <c r="X3766" s="5">
        <f t="shared" si="642"/>
        <v>-6.7886350759742697E-3</v>
      </c>
      <c r="Y3766" s="5">
        <f t="shared" si="647"/>
        <v>-6.7886350759751579E-3</v>
      </c>
      <c r="Z3766" s="5"/>
    </row>
    <row r="3767" spans="3:26" x14ac:dyDescent="0.2">
      <c r="C3767" s="1">
        <v>41892</v>
      </c>
      <c r="D3767" s="2">
        <v>3244.1640000000002</v>
      </c>
      <c r="E3767" s="5">
        <f t="shared" si="640"/>
        <v>-3.9039498914006349E-4</v>
      </c>
      <c r="G3767" s="1">
        <f t="shared" si="641"/>
        <v>41891</v>
      </c>
      <c r="H3767" s="4">
        <f t="shared" si="643"/>
        <v>-3.9039498914006349E-4</v>
      </c>
      <c r="I3767" s="2">
        <f t="shared" si="644"/>
        <v>1</v>
      </c>
      <c r="K3767" s="2">
        <v>32.423999999999999</v>
      </c>
      <c r="L3767" s="2">
        <f t="shared" si="638"/>
        <v>32.4337272</v>
      </c>
      <c r="M3767" s="2">
        <f t="shared" si="639"/>
        <v>32.414272799999999</v>
      </c>
      <c r="Q3767" s="6">
        <f t="shared" si="645"/>
        <v>227.36845206752281</v>
      </c>
      <c r="R3767" s="6">
        <f t="shared" si="646"/>
        <v>69.649686656661785</v>
      </c>
      <c r="S3767" s="6"/>
      <c r="T3767" s="6">
        <f t="shared" si="648"/>
        <v>153.04503939475751</v>
      </c>
      <c r="U3767" s="6"/>
      <c r="V3767" s="6"/>
      <c r="W3767" s="5">
        <f t="shared" si="642"/>
        <v>-3.9047121310353816E-4</v>
      </c>
      <c r="X3767" s="5">
        <f t="shared" si="642"/>
        <v>-3.9047121310353816E-4</v>
      </c>
      <c r="Y3767" s="5">
        <f t="shared" si="647"/>
        <v>-3.9047121310264998E-4</v>
      </c>
      <c r="Z3767" s="5"/>
    </row>
    <row r="3768" spans="3:26" x14ac:dyDescent="0.2">
      <c r="C3768" s="1">
        <v>41893</v>
      </c>
      <c r="D3768" s="2">
        <v>3237.7570000000001</v>
      </c>
      <c r="E3768" s="5">
        <f t="shared" si="640"/>
        <v>-1.974930983760424E-3</v>
      </c>
      <c r="G3768" s="1">
        <f t="shared" si="641"/>
        <v>41892</v>
      </c>
      <c r="H3768" s="4">
        <f t="shared" si="643"/>
        <v>-1.974930983760424E-3</v>
      </c>
      <c r="I3768" s="2">
        <f t="shared" si="644"/>
        <v>1</v>
      </c>
      <c r="K3768" s="2">
        <v>32.5976</v>
      </c>
      <c r="L3768" s="2">
        <f t="shared" si="638"/>
        <v>32.607379279999996</v>
      </c>
      <c r="M3768" s="2">
        <f t="shared" si="639"/>
        <v>32.587820720000003</v>
      </c>
      <c r="Q3768" s="6">
        <f t="shared" si="645"/>
        <v>226.91941506680502</v>
      </c>
      <c r="R3768" s="6">
        <f t="shared" si="646"/>
        <v>69.512133332474335</v>
      </c>
      <c r="S3768" s="6"/>
      <c r="T3768" s="6">
        <f t="shared" si="648"/>
        <v>152.74278600454596</v>
      </c>
      <c r="U3768" s="6"/>
      <c r="V3768" s="6"/>
      <c r="W3768" s="5">
        <f t="shared" si="642"/>
        <v>-1.9768837314071419E-3</v>
      </c>
      <c r="X3768" s="5">
        <f t="shared" si="642"/>
        <v>-1.9768837314071419E-3</v>
      </c>
      <c r="Y3768" s="5">
        <f t="shared" si="647"/>
        <v>-1.9768837314071419E-3</v>
      </c>
      <c r="Z3768" s="5"/>
    </row>
    <row r="3769" spans="3:26" x14ac:dyDescent="0.2">
      <c r="C3769" s="1">
        <v>41894</v>
      </c>
      <c r="D3769" s="2">
        <v>3235.07</v>
      </c>
      <c r="E3769" s="5">
        <f t="shared" si="640"/>
        <v>-8.2989551099724222E-4</v>
      </c>
      <c r="G3769" s="1">
        <f t="shared" si="641"/>
        <v>41893</v>
      </c>
      <c r="H3769" s="4">
        <f t="shared" si="643"/>
        <v>-8.2989551099724222E-4</v>
      </c>
      <c r="I3769" s="2">
        <f t="shared" si="644"/>
        <v>1</v>
      </c>
      <c r="K3769" s="2">
        <v>33.415599999999998</v>
      </c>
      <c r="L3769" s="2">
        <f t="shared" si="638"/>
        <v>33.425624679999999</v>
      </c>
      <c r="M3769" s="2">
        <f t="shared" si="639"/>
        <v>33.405575319999997</v>
      </c>
      <c r="Q3769" s="6">
        <f t="shared" si="645"/>
        <v>226.73109566288295</v>
      </c>
      <c r="R3769" s="6">
        <f t="shared" si="646"/>
        <v>69.454445525061871</v>
      </c>
      <c r="S3769" s="6"/>
      <c r="T3769" s="6">
        <f t="shared" si="648"/>
        <v>152.61602545210357</v>
      </c>
      <c r="U3769" s="6"/>
      <c r="V3769" s="6"/>
      <c r="W3769" s="5">
        <f t="shared" si="642"/>
        <v>-8.3024006491871916E-4</v>
      </c>
      <c r="X3769" s="5">
        <f t="shared" si="642"/>
        <v>-8.3024006491871916E-4</v>
      </c>
      <c r="Y3769" s="5">
        <f t="shared" si="647"/>
        <v>-8.3024006491960733E-4</v>
      </c>
      <c r="Z3769" s="5"/>
    </row>
    <row r="3770" spans="3:26" x14ac:dyDescent="0.2">
      <c r="C3770" s="1">
        <v>41897</v>
      </c>
      <c r="D3770" s="2">
        <v>3231.703</v>
      </c>
      <c r="E3770" s="5">
        <f t="shared" si="640"/>
        <v>-1.0407811886605819E-3</v>
      </c>
      <c r="G3770" s="1">
        <f t="shared" si="641"/>
        <v>41894</v>
      </c>
      <c r="H3770" s="4">
        <f t="shared" si="643"/>
        <v>-1.0407811886605819E-3</v>
      </c>
      <c r="I3770" s="2">
        <f t="shared" si="644"/>
        <v>1</v>
      </c>
      <c r="K3770" s="2">
        <v>34.104700000000001</v>
      </c>
      <c r="L3770" s="2">
        <f t="shared" si="638"/>
        <v>34.114931409999997</v>
      </c>
      <c r="M3770" s="2">
        <f t="shared" si="639"/>
        <v>34.094468590000005</v>
      </c>
      <c r="Q3770" s="6">
        <f t="shared" si="645"/>
        <v>226.49511820363261</v>
      </c>
      <c r="R3770" s="6">
        <f t="shared" si="646"/>
        <v>69.382158644690534</v>
      </c>
      <c r="S3770" s="6"/>
      <c r="T3770" s="6">
        <f t="shared" si="648"/>
        <v>152.45718556372489</v>
      </c>
      <c r="U3770" s="6"/>
      <c r="V3770" s="6"/>
      <c r="W3770" s="5">
        <f t="shared" si="642"/>
        <v>-1.0413231774961673E-3</v>
      </c>
      <c r="X3770" s="5">
        <f t="shared" si="642"/>
        <v>-1.0413231774961673E-3</v>
      </c>
      <c r="Y3770" s="5">
        <f t="shared" si="647"/>
        <v>-1.0413231774952791E-3</v>
      </c>
      <c r="Z3770" s="5"/>
    </row>
    <row r="3771" spans="3:26" x14ac:dyDescent="0.2">
      <c r="C3771" s="1">
        <v>41898</v>
      </c>
      <c r="D3771" s="2">
        <v>3221.7280000000001</v>
      </c>
      <c r="E3771" s="5">
        <f t="shared" si="640"/>
        <v>-3.0866078968271246E-3</v>
      </c>
      <c r="G3771" s="1">
        <f t="shared" si="641"/>
        <v>41897</v>
      </c>
      <c r="H3771" s="4">
        <f t="shared" si="643"/>
        <v>-3.0866078968271246E-3</v>
      </c>
      <c r="I3771" s="2">
        <f t="shared" si="644"/>
        <v>1</v>
      </c>
      <c r="K3771" s="2">
        <v>34.0304</v>
      </c>
      <c r="L3771" s="2">
        <f t="shared" si="638"/>
        <v>34.040609119999999</v>
      </c>
      <c r="M3771" s="2">
        <f t="shared" si="639"/>
        <v>34.020190880000001</v>
      </c>
      <c r="Q3771" s="6">
        <f t="shared" si="645"/>
        <v>225.79601658319248</v>
      </c>
      <c r="R3771" s="6">
        <f t="shared" si="646"/>
        <v>69.168003125918915</v>
      </c>
      <c r="S3771" s="6"/>
      <c r="T3771" s="6">
        <f t="shared" si="648"/>
        <v>151.98661001083585</v>
      </c>
      <c r="U3771" s="6"/>
      <c r="V3771" s="6"/>
      <c r="W3771" s="5">
        <f t="shared" si="642"/>
        <v>-3.0913812959196818E-3</v>
      </c>
      <c r="X3771" s="5">
        <f t="shared" si="642"/>
        <v>-3.0913812959196818E-3</v>
      </c>
      <c r="Y3771" s="5">
        <f t="shared" si="647"/>
        <v>-3.0913812959196818E-3</v>
      </c>
      <c r="Z3771" s="5"/>
    </row>
    <row r="3772" spans="3:26" x14ac:dyDescent="0.2">
      <c r="C3772" s="1">
        <v>41899</v>
      </c>
      <c r="D3772" s="2">
        <v>3237.4389999999999</v>
      </c>
      <c r="E3772" s="5">
        <f t="shared" si="640"/>
        <v>4.8765755520018403E-3</v>
      </c>
      <c r="G3772" s="1">
        <f t="shared" si="641"/>
        <v>41898</v>
      </c>
      <c r="H3772" s="4">
        <f t="shared" si="643"/>
        <v>4.8765755520018403E-3</v>
      </c>
      <c r="I3772" s="2">
        <f t="shared" si="644"/>
        <v>1</v>
      </c>
      <c r="K3772" s="2">
        <v>33.673400000000001</v>
      </c>
      <c r="L3772" s="2">
        <f t="shared" si="638"/>
        <v>33.683502019999999</v>
      </c>
      <c r="M3772" s="2">
        <f t="shared" si="639"/>
        <v>33.663297980000003</v>
      </c>
      <c r="Q3772" s="6">
        <f t="shared" si="645"/>
        <v>226.89712791740149</v>
      </c>
      <c r="R3772" s="6">
        <f t="shared" si="646"/>
        <v>69.505306118943565</v>
      </c>
      <c r="S3772" s="6"/>
      <c r="T3772" s="6">
        <f t="shared" si="648"/>
        <v>152.72778419744634</v>
      </c>
      <c r="U3772" s="6"/>
      <c r="V3772" s="6"/>
      <c r="W3772" s="5">
        <f t="shared" si="642"/>
        <v>4.8647235732071081E-3</v>
      </c>
      <c r="X3772" s="5">
        <f t="shared" si="642"/>
        <v>4.8647235732071081E-3</v>
      </c>
      <c r="Y3772" s="5">
        <f t="shared" si="647"/>
        <v>4.8647235732071081E-3</v>
      </c>
      <c r="Z3772" s="5"/>
    </row>
    <row r="3773" spans="3:26" x14ac:dyDescent="0.2">
      <c r="C3773" s="1">
        <v>41900</v>
      </c>
      <c r="D3773" s="2">
        <v>3271.3690000000001</v>
      </c>
      <c r="E3773" s="5">
        <f t="shared" si="640"/>
        <v>1.0480506350853342E-2</v>
      </c>
      <c r="G3773" s="1">
        <f t="shared" si="641"/>
        <v>41899</v>
      </c>
      <c r="H3773" s="4">
        <f t="shared" si="643"/>
        <v>0</v>
      </c>
      <c r="I3773" s="2">
        <f t="shared" si="644"/>
        <v>0</v>
      </c>
      <c r="K3773" s="2">
        <v>34.060099999999998</v>
      </c>
      <c r="L3773" s="2">
        <f t="shared" si="638"/>
        <v>34.070318029999996</v>
      </c>
      <c r="M3773" s="2">
        <f t="shared" si="639"/>
        <v>34.049881970000001</v>
      </c>
      <c r="Q3773" s="6">
        <f t="shared" si="645"/>
        <v>226.89712791740149</v>
      </c>
      <c r="R3773" s="6">
        <f t="shared" si="646"/>
        <v>70.233756921141151</v>
      </c>
      <c r="S3773" s="6"/>
      <c r="T3773" s="6">
        <f t="shared" si="648"/>
        <v>152.69723864060686</v>
      </c>
      <c r="U3773" s="6"/>
      <c r="V3773" s="6"/>
      <c r="W3773" s="5">
        <f t="shared" si="642"/>
        <v>0</v>
      </c>
      <c r="X3773" s="5">
        <f t="shared" si="642"/>
        <v>1.0425966582789492E-2</v>
      </c>
      <c r="Y3773" s="5">
        <f t="shared" si="647"/>
        <v>-2.0002000266750031E-4</v>
      </c>
      <c r="Z3773" s="5"/>
    </row>
    <row r="3774" spans="3:26" x14ac:dyDescent="0.2">
      <c r="C3774" s="1">
        <v>41901</v>
      </c>
      <c r="D3774" s="2">
        <v>3273.2449999999999</v>
      </c>
      <c r="E3774" s="5">
        <f t="shared" si="640"/>
        <v>5.734602241446162E-4</v>
      </c>
      <c r="G3774" s="1">
        <f t="shared" si="641"/>
        <v>41900</v>
      </c>
      <c r="H3774" s="4">
        <f t="shared" si="643"/>
        <v>0</v>
      </c>
      <c r="I3774" s="2">
        <f t="shared" si="644"/>
        <v>0</v>
      </c>
      <c r="K3774" s="2">
        <v>34.0105</v>
      </c>
      <c r="L3774" s="2">
        <f t="shared" si="638"/>
        <v>34.020703150000003</v>
      </c>
      <c r="M3774" s="2">
        <f t="shared" si="639"/>
        <v>34.000296849999998</v>
      </c>
      <c r="Q3774" s="6">
        <f t="shared" si="645"/>
        <v>226.89712791740149</v>
      </c>
      <c r="R3774" s="6">
        <f t="shared" si="646"/>
        <v>70.274033187127657</v>
      </c>
      <c r="S3774" s="6"/>
      <c r="T3774" s="6">
        <f t="shared" si="648"/>
        <v>152.69723864060686</v>
      </c>
      <c r="U3774" s="6"/>
      <c r="V3774" s="6"/>
      <c r="W3774" s="5">
        <f t="shared" si="642"/>
        <v>0</v>
      </c>
      <c r="X3774" s="5">
        <f t="shared" si="642"/>
        <v>5.7329585866483512E-4</v>
      </c>
      <c r="Y3774" s="5">
        <f t="shared" si="647"/>
        <v>0</v>
      </c>
      <c r="Z3774" s="5"/>
    </row>
    <row r="3775" spans="3:26" x14ac:dyDescent="0.2">
      <c r="C3775" s="1">
        <v>41904</v>
      </c>
      <c r="D3775" s="2">
        <v>3257.4839999999999</v>
      </c>
      <c r="E3775" s="5">
        <f t="shared" si="640"/>
        <v>-4.8150993891382917E-3</v>
      </c>
      <c r="G3775" s="1">
        <f t="shared" si="641"/>
        <v>41901</v>
      </c>
      <c r="H3775" s="4">
        <f t="shared" si="643"/>
        <v>0</v>
      </c>
      <c r="I3775" s="2">
        <f t="shared" si="644"/>
        <v>0</v>
      </c>
      <c r="K3775" s="2">
        <v>34.0304</v>
      </c>
      <c r="L3775" s="2">
        <f t="shared" si="638"/>
        <v>34.040609119999999</v>
      </c>
      <c r="M3775" s="2">
        <f t="shared" si="639"/>
        <v>34.020190880000001</v>
      </c>
      <c r="Q3775" s="6">
        <f t="shared" si="645"/>
        <v>226.89712791740149</v>
      </c>
      <c r="R3775" s="6">
        <f t="shared" si="646"/>
        <v>69.935656732856032</v>
      </c>
      <c r="S3775" s="6"/>
      <c r="T3775" s="6">
        <f t="shared" si="648"/>
        <v>152.69723864060686</v>
      </c>
      <c r="U3775" s="6"/>
      <c r="V3775" s="6"/>
      <c r="W3775" s="5">
        <f t="shared" si="642"/>
        <v>0</v>
      </c>
      <c r="X3775" s="5">
        <f t="shared" si="642"/>
        <v>-4.8267293280952472E-3</v>
      </c>
      <c r="Y3775" s="5">
        <f t="shared" si="647"/>
        <v>0</v>
      </c>
      <c r="Z3775" s="5"/>
    </row>
    <row r="3776" spans="3:26" x14ac:dyDescent="0.2">
      <c r="C3776" s="1">
        <v>41905</v>
      </c>
      <c r="D3776" s="2">
        <v>3205.9319999999998</v>
      </c>
      <c r="E3776" s="5">
        <f t="shared" si="640"/>
        <v>-1.5825710886070394E-2</v>
      </c>
      <c r="G3776" s="1">
        <f t="shared" si="641"/>
        <v>41904</v>
      </c>
      <c r="H3776" s="4">
        <f t="shared" si="643"/>
        <v>-1.5825710886070394E-2</v>
      </c>
      <c r="I3776" s="2">
        <f t="shared" si="644"/>
        <v>1</v>
      </c>
      <c r="K3776" s="2">
        <v>34.198900000000002</v>
      </c>
      <c r="L3776" s="2">
        <f t="shared" si="638"/>
        <v>34.209159669999998</v>
      </c>
      <c r="M3776" s="2">
        <f t="shared" si="639"/>
        <v>34.188640330000005</v>
      </c>
      <c r="Q3776" s="6">
        <f t="shared" si="645"/>
        <v>223.30631957010095</v>
      </c>
      <c r="R3776" s="6">
        <f t="shared" si="646"/>
        <v>68.828875248774381</v>
      </c>
      <c r="S3776" s="6"/>
      <c r="T3776" s="6">
        <f t="shared" si="648"/>
        <v>150.25064014952153</v>
      </c>
      <c r="U3776" s="6"/>
      <c r="V3776" s="6"/>
      <c r="W3776" s="5">
        <f t="shared" si="642"/>
        <v>-1.5952274531063182E-2</v>
      </c>
      <c r="X3776" s="5">
        <f t="shared" si="642"/>
        <v>-1.5952274531063182E-2</v>
      </c>
      <c r="Y3776" s="5">
        <f t="shared" si="647"/>
        <v>-1.6152294533730682E-2</v>
      </c>
      <c r="Z3776" s="5"/>
    </row>
    <row r="3777" spans="3:26" x14ac:dyDescent="0.2">
      <c r="C3777" s="1">
        <v>41906</v>
      </c>
      <c r="D3777" s="2">
        <v>3244.01</v>
      </c>
      <c r="E3777" s="5">
        <f t="shared" si="640"/>
        <v>1.187735734881477E-2</v>
      </c>
      <c r="G3777" s="1">
        <f t="shared" si="641"/>
        <v>41905</v>
      </c>
      <c r="H3777" s="4">
        <f t="shared" si="643"/>
        <v>1.187735734881477E-2</v>
      </c>
      <c r="I3777" s="2">
        <f t="shared" si="644"/>
        <v>1</v>
      </c>
      <c r="K3777" s="2">
        <v>34.308</v>
      </c>
      <c r="L3777" s="2">
        <f t="shared" si="638"/>
        <v>34.318292399999997</v>
      </c>
      <c r="M3777" s="2">
        <f t="shared" si="639"/>
        <v>34.297707600000003</v>
      </c>
      <c r="Q3777" s="6">
        <f t="shared" si="645"/>
        <v>225.95860852588365</v>
      </c>
      <c r="R3777" s="6">
        <f t="shared" si="646"/>
        <v>69.646380396021058</v>
      </c>
      <c r="S3777" s="6"/>
      <c r="T3777" s="6">
        <f t="shared" si="648"/>
        <v>152.03522069446555</v>
      </c>
      <c r="U3777" s="6"/>
      <c r="V3777" s="6"/>
      <c r="W3777" s="5">
        <f t="shared" si="642"/>
        <v>1.1807375130867825E-2</v>
      </c>
      <c r="X3777" s="5">
        <f t="shared" si="642"/>
        <v>1.1807375130867825E-2</v>
      </c>
      <c r="Y3777" s="5">
        <f t="shared" si="647"/>
        <v>1.1807375130868714E-2</v>
      </c>
      <c r="Z3777" s="5"/>
    </row>
    <row r="3778" spans="3:26" x14ac:dyDescent="0.2">
      <c r="C3778" s="1">
        <v>41907</v>
      </c>
      <c r="D3778" s="2">
        <v>3202.3069999999998</v>
      </c>
      <c r="E3778" s="5">
        <f t="shared" si="640"/>
        <v>-1.2855385772547072E-2</v>
      </c>
      <c r="G3778" s="1">
        <f t="shared" si="641"/>
        <v>41906</v>
      </c>
      <c r="H3778" s="4">
        <f t="shared" si="643"/>
        <v>0</v>
      </c>
      <c r="I3778" s="2">
        <f t="shared" si="644"/>
        <v>0</v>
      </c>
      <c r="K3778" s="2">
        <v>34.233600000000003</v>
      </c>
      <c r="L3778" s="2">
        <f t="shared" si="638"/>
        <v>34.243870080000001</v>
      </c>
      <c r="M3778" s="2">
        <f t="shared" si="639"/>
        <v>34.223329920000005</v>
      </c>
      <c r="Q3778" s="6">
        <f t="shared" si="645"/>
        <v>225.95860852588365</v>
      </c>
      <c r="R3778" s="6">
        <f t="shared" si="646"/>
        <v>68.75104930836865</v>
      </c>
      <c r="S3778" s="6"/>
      <c r="T3778" s="6">
        <f t="shared" si="648"/>
        <v>152.00481365032667</v>
      </c>
      <c r="U3778" s="6"/>
      <c r="V3778" s="6"/>
      <c r="W3778" s="5">
        <f t="shared" si="642"/>
        <v>0</v>
      </c>
      <c r="X3778" s="5">
        <f t="shared" si="642"/>
        <v>-1.2938731307395201E-2</v>
      </c>
      <c r="Y3778" s="5">
        <f t="shared" si="647"/>
        <v>-2.0002000266750031E-4</v>
      </c>
      <c r="Z3778" s="5"/>
    </row>
    <row r="3779" spans="3:26" x14ac:dyDescent="0.2">
      <c r="C3779" s="1">
        <v>41908</v>
      </c>
      <c r="D3779" s="2">
        <v>3219.5819999999999</v>
      </c>
      <c r="E3779" s="5">
        <f t="shared" si="640"/>
        <v>5.3945483677861278E-3</v>
      </c>
      <c r="G3779" s="1">
        <f t="shared" si="641"/>
        <v>41907</v>
      </c>
      <c r="H3779" s="4">
        <f t="shared" si="643"/>
        <v>5.3945483677861278E-3</v>
      </c>
      <c r="I3779" s="2">
        <f t="shared" si="644"/>
        <v>1</v>
      </c>
      <c r="K3779" s="2">
        <v>34.362499999999997</v>
      </c>
      <c r="L3779" s="2">
        <f t="shared" si="638"/>
        <v>34.372808749999997</v>
      </c>
      <c r="M3779" s="2">
        <f t="shared" si="639"/>
        <v>34.352191249999997</v>
      </c>
      <c r="Q3779" s="6">
        <f t="shared" si="645"/>
        <v>227.1775531686942</v>
      </c>
      <c r="R3779" s="6">
        <f t="shared" si="646"/>
        <v>69.121930169198691</v>
      </c>
      <c r="S3779" s="6"/>
      <c r="T3779" s="6">
        <f t="shared" si="648"/>
        <v>152.79424600750573</v>
      </c>
      <c r="U3779" s="6"/>
      <c r="V3779" s="6"/>
      <c r="W3779" s="5">
        <f t="shared" si="642"/>
        <v>5.3800499101210875E-3</v>
      </c>
      <c r="X3779" s="5">
        <f t="shared" si="642"/>
        <v>5.3800499101210875E-3</v>
      </c>
      <c r="Y3779" s="5">
        <f t="shared" si="647"/>
        <v>5.1800299074544753E-3</v>
      </c>
      <c r="Z3779" s="5"/>
    </row>
    <row r="3780" spans="3:26" x14ac:dyDescent="0.2">
      <c r="C3780" s="1">
        <v>41911</v>
      </c>
      <c r="D3780" s="2">
        <v>3186.9470000000001</v>
      </c>
      <c r="E3780" s="5">
        <f t="shared" si="640"/>
        <v>-1.0136409012101498E-2</v>
      </c>
      <c r="G3780" s="1">
        <f t="shared" si="641"/>
        <v>41908</v>
      </c>
      <c r="H3780" s="4">
        <f t="shared" si="643"/>
        <v>0</v>
      </c>
      <c r="I3780" s="2">
        <f t="shared" si="644"/>
        <v>0</v>
      </c>
      <c r="K3780" s="2">
        <v>34.536099999999998</v>
      </c>
      <c r="L3780" s="2">
        <f t="shared" si="638"/>
        <v>34.546460829999994</v>
      </c>
      <c r="M3780" s="2">
        <f t="shared" si="639"/>
        <v>34.525739170000001</v>
      </c>
      <c r="Q3780" s="6">
        <f t="shared" si="645"/>
        <v>227.1775531686942</v>
      </c>
      <c r="R3780" s="6">
        <f t="shared" si="646"/>
        <v>68.421282013297784</v>
      </c>
      <c r="S3780" s="6"/>
      <c r="T3780" s="6">
        <f t="shared" si="648"/>
        <v>152.76368715830424</v>
      </c>
      <c r="U3780" s="6"/>
      <c r="V3780" s="6"/>
      <c r="W3780" s="5">
        <f t="shared" si="642"/>
        <v>0</v>
      </c>
      <c r="X3780" s="5">
        <f t="shared" si="642"/>
        <v>-1.0188132227896496E-2</v>
      </c>
      <c r="Y3780" s="5">
        <f t="shared" si="647"/>
        <v>-2.0002000266750031E-4</v>
      </c>
      <c r="Z3780" s="5"/>
    </row>
    <row r="3781" spans="3:26" x14ac:dyDescent="0.2">
      <c r="C3781" s="1">
        <v>41912</v>
      </c>
      <c r="D3781" s="2">
        <v>3225.9349999999999</v>
      </c>
      <c r="E3781" s="5">
        <f t="shared" si="640"/>
        <v>1.2233651830419466E-2</v>
      </c>
      <c r="G3781" s="1">
        <f t="shared" si="641"/>
        <v>41911</v>
      </c>
      <c r="H3781" s="4">
        <f t="shared" si="643"/>
        <v>1.2233651830419466E-2</v>
      </c>
      <c r="I3781" s="2">
        <f t="shared" si="644"/>
        <v>1</v>
      </c>
      <c r="K3781" s="2">
        <v>34.035299999999999</v>
      </c>
      <c r="L3781" s="2">
        <f t="shared" si="638"/>
        <v>34.045510589999999</v>
      </c>
      <c r="M3781" s="2">
        <f t="shared" si="639"/>
        <v>34.02508941</v>
      </c>
      <c r="Q3781" s="6">
        <f t="shared" si="645"/>
        <v>229.9567642578466</v>
      </c>
      <c r="R3781" s="6">
        <f t="shared" si="646"/>
        <v>69.258324155239407</v>
      </c>
      <c r="S3781" s="6"/>
      <c r="T3781" s="6">
        <f t="shared" si="648"/>
        <v>154.60161841034616</v>
      </c>
      <c r="U3781" s="6"/>
      <c r="V3781" s="6"/>
      <c r="W3781" s="5">
        <f t="shared" si="642"/>
        <v>1.215942547165394E-2</v>
      </c>
      <c r="X3781" s="5">
        <f t="shared" si="642"/>
        <v>1.215942547165394E-2</v>
      </c>
      <c r="Y3781" s="5">
        <f t="shared" si="647"/>
        <v>1.1959405468986439E-2</v>
      </c>
      <c r="Z3781" s="5"/>
    </row>
    <row r="3782" spans="3:26" x14ac:dyDescent="0.2">
      <c r="C3782" s="1">
        <v>41913</v>
      </c>
      <c r="D3782" s="2">
        <v>3195.0810000000001</v>
      </c>
      <c r="E3782" s="5">
        <f t="shared" si="640"/>
        <v>-9.5643588602993598E-3</v>
      </c>
      <c r="G3782" s="1">
        <f t="shared" si="641"/>
        <v>41912</v>
      </c>
      <c r="H3782" s="4">
        <f t="shared" si="643"/>
        <v>0</v>
      </c>
      <c r="I3782" s="2">
        <f t="shared" si="644"/>
        <v>0</v>
      </c>
      <c r="K3782" s="2">
        <v>34.144399999999997</v>
      </c>
      <c r="L3782" s="2">
        <f t="shared" ref="L3782:L3845" si="649">K3782*(1+$L$3)</f>
        <v>34.154643319999998</v>
      </c>
      <c r="M3782" s="2">
        <f t="shared" ref="M3782:M3845" si="650">K3782*(1-$L$3)</f>
        <v>34.134156679999997</v>
      </c>
      <c r="Q3782" s="6">
        <f t="shared" si="645"/>
        <v>229.9567642578466</v>
      </c>
      <c r="R3782" s="6">
        <f t="shared" si="646"/>
        <v>68.59591268895575</v>
      </c>
      <c r="S3782" s="6"/>
      <c r="T3782" s="6">
        <f t="shared" si="648"/>
        <v>154.57069808666409</v>
      </c>
      <c r="U3782" s="6"/>
      <c r="V3782" s="6"/>
      <c r="W3782" s="5">
        <f t="shared" si="642"/>
        <v>0</v>
      </c>
      <c r="X3782" s="5">
        <f t="shared" si="642"/>
        <v>-9.6103910881399912E-3</v>
      </c>
      <c r="Y3782" s="5">
        <f t="shared" si="647"/>
        <v>-2.0002000266661213E-4</v>
      </c>
      <c r="Z3782" s="5"/>
    </row>
    <row r="3783" spans="3:26" x14ac:dyDescent="0.2">
      <c r="C3783" s="1">
        <v>41914</v>
      </c>
      <c r="D3783" s="2">
        <v>3106.4180000000001</v>
      </c>
      <c r="E3783" s="5">
        <f t="shared" ref="E3783:E3846" si="651">(D3783-D3782)/D3782</f>
        <v>-2.7749844213652175E-2</v>
      </c>
      <c r="G3783" s="1">
        <f t="shared" ref="G3783:G3846" si="652">C3782</f>
        <v>41913</v>
      </c>
      <c r="H3783" s="4">
        <f t="shared" si="643"/>
        <v>-2.7749844213652175E-2</v>
      </c>
      <c r="I3783" s="2">
        <f t="shared" si="644"/>
        <v>1</v>
      </c>
      <c r="K3783" s="2">
        <v>34.347700000000003</v>
      </c>
      <c r="L3783" s="2">
        <f t="shared" si="649"/>
        <v>34.358004310000005</v>
      </c>
      <c r="M3783" s="2">
        <f t="shared" si="650"/>
        <v>34.337395690000001</v>
      </c>
      <c r="Q3783" s="6">
        <f t="shared" si="645"/>
        <v>223.57549987381583</v>
      </c>
      <c r="R3783" s="6">
        <f t="shared" si="646"/>
        <v>66.692386798143943</v>
      </c>
      <c r="S3783" s="6"/>
      <c r="T3783" s="6">
        <f t="shared" si="648"/>
        <v>150.25132901770476</v>
      </c>
      <c r="U3783" s="6"/>
      <c r="V3783" s="6"/>
      <c r="W3783" s="5">
        <f t="shared" ref="W3783:X3846" si="653">LN(Q3783)-LN(Q3782)</f>
        <v>-2.8142145713484723E-2</v>
      </c>
      <c r="X3783" s="5">
        <f t="shared" si="653"/>
        <v>-2.8142145713485611E-2</v>
      </c>
      <c r="Y3783" s="5">
        <f t="shared" si="647"/>
        <v>-2.8342165716152223E-2</v>
      </c>
      <c r="Z3783" s="5"/>
    </row>
    <row r="3784" spans="3:26" x14ac:dyDescent="0.2">
      <c r="C3784" s="1">
        <v>41915</v>
      </c>
      <c r="D3784" s="2">
        <v>3133.3710000000001</v>
      </c>
      <c r="E3784" s="5">
        <f t="shared" si="651"/>
        <v>8.6765528657122039E-3</v>
      </c>
      <c r="G3784" s="1">
        <f t="shared" si="652"/>
        <v>41914</v>
      </c>
      <c r="H3784" s="4">
        <f t="shared" ref="H3784:H3847" si="654">IF(E3783&lt;0, E3784,0)</f>
        <v>8.6765528657122039E-3</v>
      </c>
      <c r="I3784" s="2">
        <f t="shared" ref="I3784:I3847" si="655">IF(E3783&lt;0,1,0)</f>
        <v>1</v>
      </c>
      <c r="K3784" s="2">
        <v>33.777500000000003</v>
      </c>
      <c r="L3784" s="2">
        <f t="shared" si="649"/>
        <v>33.787633249999999</v>
      </c>
      <c r="M3784" s="2">
        <f t="shared" si="650"/>
        <v>33.767366750000008</v>
      </c>
      <c r="Q3784" s="6">
        <f t="shared" ref="Q3784:Q3847" si="656">Q3783*(1+H3784)</f>
        <v>225.51536451794902</v>
      </c>
      <c r="R3784" s="6">
        <f t="shared" ref="R3784:R3847" si="657">(R3783*(1+E3784))</f>
        <v>67.271046817938569</v>
      </c>
      <c r="S3784" s="6"/>
      <c r="T3784" s="6">
        <f t="shared" si="648"/>
        <v>151.55499261707041</v>
      </c>
      <c r="U3784" s="6"/>
      <c r="V3784" s="6"/>
      <c r="W3784" s="5">
        <f t="shared" si="653"/>
        <v>8.6391279048596559E-3</v>
      </c>
      <c r="X3784" s="5">
        <f t="shared" si="653"/>
        <v>8.6391279048596559E-3</v>
      </c>
      <c r="Y3784" s="5">
        <f t="shared" ref="Y3784:Y3847" si="658">LN(T3784)-LN(T3783)</f>
        <v>8.6391279048596559E-3</v>
      </c>
      <c r="Z3784" s="5"/>
    </row>
    <row r="3785" spans="3:26" x14ac:dyDescent="0.2">
      <c r="C3785" s="1">
        <v>41918</v>
      </c>
      <c r="D3785" s="2">
        <v>3138.6689999999999</v>
      </c>
      <c r="E3785" s="5">
        <f t="shared" si="651"/>
        <v>1.6908307378857386E-3</v>
      </c>
      <c r="G3785" s="1">
        <f t="shared" si="652"/>
        <v>41915</v>
      </c>
      <c r="H3785" s="4">
        <f t="shared" si="654"/>
        <v>0</v>
      </c>
      <c r="I3785" s="2">
        <f t="shared" si="655"/>
        <v>0</v>
      </c>
      <c r="K3785" s="2">
        <v>33.514800000000001</v>
      </c>
      <c r="L3785" s="2">
        <f t="shared" si="649"/>
        <v>33.524854439999999</v>
      </c>
      <c r="M3785" s="2">
        <f t="shared" si="650"/>
        <v>33.504745560000003</v>
      </c>
      <c r="Q3785" s="6">
        <f t="shared" si="656"/>
        <v>225.51536451794902</v>
      </c>
      <c r="R3785" s="6">
        <f t="shared" si="657"/>
        <v>67.384790771668094</v>
      </c>
      <c r="S3785" s="6"/>
      <c r="T3785" s="6">
        <f t="shared" si="648"/>
        <v>151.52468161854699</v>
      </c>
      <c r="U3785" s="6"/>
      <c r="V3785" s="6"/>
      <c r="W3785" s="5">
        <f t="shared" si="653"/>
        <v>0</v>
      </c>
      <c r="X3785" s="5">
        <f t="shared" si="653"/>
        <v>1.6894028928637894E-3</v>
      </c>
      <c r="Y3785" s="5">
        <f t="shared" si="658"/>
        <v>-2.0002000266661213E-4</v>
      </c>
      <c r="Z3785" s="5"/>
    </row>
    <row r="3786" spans="3:26" x14ac:dyDescent="0.2">
      <c r="C3786" s="1">
        <v>41919</v>
      </c>
      <c r="D3786" s="2">
        <v>3082.0990000000002</v>
      </c>
      <c r="E3786" s="5">
        <f t="shared" si="651"/>
        <v>-1.8023563491403431E-2</v>
      </c>
      <c r="G3786" s="1">
        <f t="shared" si="652"/>
        <v>41918</v>
      </c>
      <c r="H3786" s="4">
        <f t="shared" si="654"/>
        <v>0</v>
      </c>
      <c r="I3786" s="2">
        <f t="shared" si="655"/>
        <v>0</v>
      </c>
      <c r="K3786" s="2">
        <v>33.534599999999998</v>
      </c>
      <c r="L3786" s="2">
        <f t="shared" si="649"/>
        <v>33.544660379999996</v>
      </c>
      <c r="M3786" s="2">
        <f t="shared" si="650"/>
        <v>33.524539619999999</v>
      </c>
      <c r="Q3786" s="6">
        <f t="shared" si="656"/>
        <v>225.51536451794902</v>
      </c>
      <c r="R3786" s="6">
        <f t="shared" si="657"/>
        <v>66.170276716839993</v>
      </c>
      <c r="S3786" s="6"/>
      <c r="T3786" s="6">
        <f t="shared" ref="T3786:T3849" si="659">IF(I3785&lt;&gt;I3786,T3785*(1+H3786)*(1-$U$3),T3785*(1+H3786))</f>
        <v>151.52468161854699</v>
      </c>
      <c r="U3786" s="6"/>
      <c r="V3786" s="6"/>
      <c r="W3786" s="5">
        <f t="shared" si="653"/>
        <v>0</v>
      </c>
      <c r="X3786" s="5">
        <f t="shared" si="653"/>
        <v>-1.8187966324327398E-2</v>
      </c>
      <c r="Y3786" s="5">
        <f t="shared" si="658"/>
        <v>0</v>
      </c>
      <c r="Z3786" s="5"/>
    </row>
    <row r="3787" spans="3:26" x14ac:dyDescent="0.2">
      <c r="C3787" s="1">
        <v>41920</v>
      </c>
      <c r="D3787" s="2">
        <v>3053.3119999999999</v>
      </c>
      <c r="E3787" s="5">
        <f t="shared" si="651"/>
        <v>-9.3400633788857084E-3</v>
      </c>
      <c r="G3787" s="1">
        <f t="shared" si="652"/>
        <v>41919</v>
      </c>
      <c r="H3787" s="4">
        <f t="shared" si="654"/>
        <v>-9.3400633788857084E-3</v>
      </c>
      <c r="I3787" s="2">
        <f t="shared" si="655"/>
        <v>1</v>
      </c>
      <c r="K3787" s="2">
        <v>34.432000000000002</v>
      </c>
      <c r="L3787" s="2">
        <f t="shared" si="649"/>
        <v>34.442329600000001</v>
      </c>
      <c r="M3787" s="2">
        <f t="shared" si="650"/>
        <v>34.421670400000004</v>
      </c>
      <c r="Q3787" s="6">
        <f t="shared" si="656"/>
        <v>223.40903672043888</v>
      </c>
      <c r="R3787" s="6">
        <f t="shared" si="657"/>
        <v>65.552242138506301</v>
      </c>
      <c r="S3787" s="6"/>
      <c r="T3787" s="6">
        <f t="shared" si="659"/>
        <v>150.07940960246651</v>
      </c>
      <c r="U3787" s="6"/>
      <c r="V3787" s="6"/>
      <c r="W3787" s="5">
        <f t="shared" si="653"/>
        <v>-9.3839552867684972E-3</v>
      </c>
      <c r="X3787" s="5">
        <f t="shared" si="653"/>
        <v>-9.3839552867684972E-3</v>
      </c>
      <c r="Y3787" s="5">
        <f t="shared" si="658"/>
        <v>-9.5839752894359975E-3</v>
      </c>
      <c r="Z3787" s="5"/>
    </row>
    <row r="3788" spans="3:26" x14ac:dyDescent="0.2">
      <c r="C3788" s="1">
        <v>41921</v>
      </c>
      <c r="D3788" s="2">
        <v>3042.4520000000002</v>
      </c>
      <c r="E3788" s="5">
        <f t="shared" si="651"/>
        <v>-3.5567934099101804E-3</v>
      </c>
      <c r="G3788" s="1">
        <f t="shared" si="652"/>
        <v>41920</v>
      </c>
      <c r="H3788" s="4">
        <f t="shared" si="654"/>
        <v>-3.5567934099101804E-3</v>
      </c>
      <c r="I3788" s="2">
        <f t="shared" si="655"/>
        <v>1</v>
      </c>
      <c r="K3788" s="2">
        <v>34.238599999999998</v>
      </c>
      <c r="L3788" s="2">
        <f t="shared" si="649"/>
        <v>34.248871579999999</v>
      </c>
      <c r="M3788" s="2">
        <f t="shared" si="650"/>
        <v>34.228328419999997</v>
      </c>
      <c r="Q3788" s="6">
        <f t="shared" si="656"/>
        <v>222.61441693091723</v>
      </c>
      <c r="R3788" s="6">
        <f t="shared" si="657"/>
        <v>65.319086355663217</v>
      </c>
      <c r="S3788" s="6"/>
      <c r="T3788" s="6">
        <f t="shared" si="659"/>
        <v>149.54560814742925</v>
      </c>
      <c r="U3788" s="6"/>
      <c r="V3788" s="6"/>
      <c r="W3788" s="5">
        <f t="shared" si="653"/>
        <v>-3.5631338384520816E-3</v>
      </c>
      <c r="X3788" s="5">
        <f t="shared" si="653"/>
        <v>-3.5631338384511935E-3</v>
      </c>
      <c r="Y3788" s="5">
        <f t="shared" si="658"/>
        <v>-3.5631338384511935E-3</v>
      </c>
      <c r="Z3788" s="5"/>
    </row>
    <row r="3789" spans="3:26" x14ac:dyDescent="0.2">
      <c r="C3789" s="1">
        <v>41922</v>
      </c>
      <c r="D3789" s="2">
        <v>2991.498</v>
      </c>
      <c r="E3789" s="5">
        <f t="shared" si="651"/>
        <v>-1.6747675887737973E-2</v>
      </c>
      <c r="G3789" s="1">
        <f t="shared" si="652"/>
        <v>41921</v>
      </c>
      <c r="H3789" s="4">
        <f t="shared" si="654"/>
        <v>-1.6747675887737973E-2</v>
      </c>
      <c r="I3789" s="2">
        <f t="shared" si="655"/>
        <v>1</v>
      </c>
      <c r="K3789" s="2">
        <v>34.382399999999997</v>
      </c>
      <c r="L3789" s="2">
        <f t="shared" si="649"/>
        <v>34.392714719999994</v>
      </c>
      <c r="M3789" s="2">
        <f t="shared" si="650"/>
        <v>34.37208528</v>
      </c>
      <c r="Q3789" s="6">
        <f t="shared" si="656"/>
        <v>218.88614282822047</v>
      </c>
      <c r="R3789" s="6">
        <f t="shared" si="657"/>
        <v>64.225143468095396</v>
      </c>
      <c r="S3789" s="6"/>
      <c r="T3789" s="6">
        <f t="shared" si="659"/>
        <v>147.04106677174144</v>
      </c>
      <c r="U3789" s="6"/>
      <c r="V3789" s="6"/>
      <c r="W3789" s="5">
        <f t="shared" si="653"/>
        <v>-1.6889503968702257E-2</v>
      </c>
      <c r="X3789" s="5">
        <f t="shared" si="653"/>
        <v>-1.6889503968702257E-2</v>
      </c>
      <c r="Y3789" s="5">
        <f t="shared" si="658"/>
        <v>-1.6889503968703146E-2</v>
      </c>
      <c r="Z3789" s="5"/>
    </row>
    <row r="3790" spans="3:26" x14ac:dyDescent="0.2">
      <c r="C3790" s="1">
        <v>41925</v>
      </c>
      <c r="D3790" s="2">
        <v>2998.319</v>
      </c>
      <c r="E3790" s="5">
        <f t="shared" si="651"/>
        <v>2.280128550980115E-3</v>
      </c>
      <c r="G3790" s="1">
        <f t="shared" si="652"/>
        <v>41922</v>
      </c>
      <c r="H3790" s="4">
        <f t="shared" si="654"/>
        <v>2.280128550980115E-3</v>
      </c>
      <c r="I3790" s="2">
        <f t="shared" si="655"/>
        <v>1</v>
      </c>
      <c r="K3790" s="2">
        <v>34.446800000000003</v>
      </c>
      <c r="L3790" s="2">
        <f t="shared" si="649"/>
        <v>34.45713404</v>
      </c>
      <c r="M3790" s="2">
        <f t="shared" si="650"/>
        <v>34.436465960000007</v>
      </c>
      <c r="Q3790" s="6">
        <f t="shared" si="656"/>
        <v>219.38523137189702</v>
      </c>
      <c r="R3790" s="6">
        <f t="shared" si="657"/>
        <v>64.371585051407791</v>
      </c>
      <c r="S3790" s="6"/>
      <c r="T3790" s="6">
        <f t="shared" si="659"/>
        <v>147.37633930625427</v>
      </c>
      <c r="U3790" s="6"/>
      <c r="V3790" s="6"/>
      <c r="W3790" s="5">
        <f t="shared" si="653"/>
        <v>2.2775330025828211E-3</v>
      </c>
      <c r="X3790" s="5">
        <f t="shared" si="653"/>
        <v>2.2775330025828211E-3</v>
      </c>
      <c r="Y3790" s="5">
        <f t="shared" si="658"/>
        <v>2.2775330025828211E-3</v>
      </c>
      <c r="Z3790" s="5"/>
    </row>
    <row r="3791" spans="3:26" x14ac:dyDescent="0.2">
      <c r="C3791" s="1">
        <v>41926</v>
      </c>
      <c r="D3791" s="2">
        <v>3000.9879999999998</v>
      </c>
      <c r="E3791" s="5">
        <f t="shared" si="651"/>
        <v>8.9016545604382624E-4</v>
      </c>
      <c r="G3791" s="1">
        <f t="shared" si="652"/>
        <v>41925</v>
      </c>
      <c r="H3791" s="4">
        <f t="shared" si="654"/>
        <v>0</v>
      </c>
      <c r="I3791" s="2">
        <f t="shared" si="655"/>
        <v>0</v>
      </c>
      <c r="K3791" s="2">
        <v>34.382399999999997</v>
      </c>
      <c r="L3791" s="2">
        <f t="shared" si="649"/>
        <v>34.392714719999994</v>
      </c>
      <c r="M3791" s="2">
        <f t="shared" si="650"/>
        <v>34.37208528</v>
      </c>
      <c r="Q3791" s="6">
        <f t="shared" si="656"/>
        <v>219.38523137189702</v>
      </c>
      <c r="R3791" s="6">
        <f t="shared" si="657"/>
        <v>64.428886412771334</v>
      </c>
      <c r="S3791" s="6"/>
      <c r="T3791" s="6">
        <f t="shared" si="659"/>
        <v>147.34686403839302</v>
      </c>
      <c r="U3791" s="6"/>
      <c r="V3791" s="6"/>
      <c r="W3791" s="5">
        <f t="shared" si="653"/>
        <v>0</v>
      </c>
      <c r="X3791" s="5">
        <f t="shared" si="653"/>
        <v>8.8976949373797964E-4</v>
      </c>
      <c r="Y3791" s="5">
        <f t="shared" si="658"/>
        <v>-2.0002000266661213E-4</v>
      </c>
      <c r="Z3791" s="5"/>
    </row>
    <row r="3792" spans="3:26" x14ac:dyDescent="0.2">
      <c r="C3792" s="1">
        <v>41927</v>
      </c>
      <c r="D3792" s="2">
        <v>2892.547</v>
      </c>
      <c r="E3792" s="5">
        <f t="shared" si="651"/>
        <v>-3.6135099507228888E-2</v>
      </c>
      <c r="G3792" s="1">
        <f t="shared" si="652"/>
        <v>41926</v>
      </c>
      <c r="H3792" s="4">
        <f t="shared" si="654"/>
        <v>0</v>
      </c>
      <c r="I3792" s="2">
        <f t="shared" si="655"/>
        <v>0</v>
      </c>
      <c r="K3792" s="2">
        <v>34.040300000000002</v>
      </c>
      <c r="L3792" s="2">
        <f t="shared" si="649"/>
        <v>34.050512089999998</v>
      </c>
      <c r="M3792" s="2">
        <f t="shared" si="650"/>
        <v>34.030087910000006</v>
      </c>
      <c r="Q3792" s="6">
        <f t="shared" si="656"/>
        <v>219.38523137189702</v>
      </c>
      <c r="R3792" s="6">
        <f t="shared" si="657"/>
        <v>62.100742191105894</v>
      </c>
      <c r="S3792" s="6"/>
      <c r="T3792" s="6">
        <f t="shared" si="659"/>
        <v>147.34686403839302</v>
      </c>
      <c r="U3792" s="6"/>
      <c r="V3792" s="6"/>
      <c r="W3792" s="5">
        <f t="shared" si="653"/>
        <v>0</v>
      </c>
      <c r="X3792" s="5">
        <f t="shared" si="653"/>
        <v>-3.680413890982237E-2</v>
      </c>
      <c r="Y3792" s="5">
        <f t="shared" si="658"/>
        <v>0</v>
      </c>
      <c r="Z3792" s="5"/>
    </row>
    <row r="3793" spans="3:26" x14ac:dyDescent="0.2">
      <c r="C3793" s="1">
        <v>41928</v>
      </c>
      <c r="D3793" s="2">
        <v>2874.65</v>
      </c>
      <c r="E3793" s="5">
        <f t="shared" si="651"/>
        <v>-6.1872806215421683E-3</v>
      </c>
      <c r="G3793" s="1">
        <f t="shared" si="652"/>
        <v>41927</v>
      </c>
      <c r="H3793" s="4">
        <f t="shared" si="654"/>
        <v>-6.1872806215421683E-3</v>
      </c>
      <c r="I3793" s="2">
        <f t="shared" si="655"/>
        <v>1</v>
      </c>
      <c r="K3793" s="2">
        <v>34.526200000000003</v>
      </c>
      <c r="L3793" s="2">
        <f t="shared" si="649"/>
        <v>34.536557860000002</v>
      </c>
      <c r="M3793" s="2">
        <f t="shared" si="650"/>
        <v>34.515842140000004</v>
      </c>
      <c r="Q3793" s="6">
        <f t="shared" si="656"/>
        <v>218.02783338117715</v>
      </c>
      <c r="R3793" s="6">
        <f t="shared" si="657"/>
        <v>61.716507472363482</v>
      </c>
      <c r="S3793" s="6"/>
      <c r="T3793" s="6">
        <f t="shared" si="659"/>
        <v>146.40590060435488</v>
      </c>
      <c r="U3793" s="6"/>
      <c r="V3793" s="6"/>
      <c r="W3793" s="5">
        <f t="shared" si="653"/>
        <v>-6.2065011652325808E-3</v>
      </c>
      <c r="X3793" s="5">
        <f t="shared" si="653"/>
        <v>-6.2065011652325808E-3</v>
      </c>
      <c r="Y3793" s="5">
        <f t="shared" si="658"/>
        <v>-6.4065211678991929E-3</v>
      </c>
      <c r="Z3793" s="5"/>
    </row>
    <row r="3794" spans="3:26" x14ac:dyDescent="0.2">
      <c r="C3794" s="1">
        <v>41929</v>
      </c>
      <c r="D3794" s="2">
        <v>2962.24</v>
      </c>
      <c r="E3794" s="5">
        <f t="shared" si="651"/>
        <v>3.0469796323030523E-2</v>
      </c>
      <c r="G3794" s="1">
        <f t="shared" si="652"/>
        <v>41928</v>
      </c>
      <c r="H3794" s="4">
        <f t="shared" si="654"/>
        <v>3.0469796323030523E-2</v>
      </c>
      <c r="I3794" s="2">
        <f t="shared" si="655"/>
        <v>1</v>
      </c>
      <c r="K3794" s="2">
        <v>34.888100000000001</v>
      </c>
      <c r="L3794" s="2">
        <f t="shared" si="649"/>
        <v>34.898566430000002</v>
      </c>
      <c r="M3794" s="2">
        <f t="shared" si="650"/>
        <v>34.87763357</v>
      </c>
      <c r="Q3794" s="6">
        <f t="shared" si="656"/>
        <v>224.67109705705323</v>
      </c>
      <c r="R3794" s="6">
        <f t="shared" si="657"/>
        <v>63.596996884815184</v>
      </c>
      <c r="S3794" s="6"/>
      <c r="T3794" s="6">
        <f t="shared" si="659"/>
        <v>150.86685857625943</v>
      </c>
      <c r="U3794" s="6"/>
      <c r="V3794" s="6"/>
      <c r="W3794" s="5">
        <f t="shared" si="653"/>
        <v>3.0014811188640245E-2</v>
      </c>
      <c r="X3794" s="5">
        <f t="shared" si="653"/>
        <v>3.0014811188639356E-2</v>
      </c>
      <c r="Y3794" s="5">
        <f t="shared" si="658"/>
        <v>3.0014811188639356E-2</v>
      </c>
      <c r="Z3794" s="5"/>
    </row>
    <row r="3795" spans="3:26" x14ac:dyDescent="0.2">
      <c r="C3795" s="1">
        <v>41932</v>
      </c>
      <c r="D3795" s="2">
        <v>2927.3029999999999</v>
      </c>
      <c r="E3795" s="5">
        <f t="shared" si="651"/>
        <v>-1.1794115264124412E-2</v>
      </c>
      <c r="G3795" s="1">
        <f t="shared" si="652"/>
        <v>41929</v>
      </c>
      <c r="H3795" s="4">
        <f t="shared" si="654"/>
        <v>0</v>
      </c>
      <c r="I3795" s="2">
        <f t="shared" si="655"/>
        <v>0</v>
      </c>
      <c r="K3795" s="2">
        <v>34.793900000000001</v>
      </c>
      <c r="L3795" s="2">
        <f t="shared" si="649"/>
        <v>34.804338170000001</v>
      </c>
      <c r="M3795" s="2">
        <f t="shared" si="650"/>
        <v>34.78346183</v>
      </c>
      <c r="Q3795" s="6">
        <f t="shared" si="656"/>
        <v>224.67109705705323</v>
      </c>
      <c r="R3795" s="6">
        <f t="shared" si="657"/>
        <v>62.846926573103509</v>
      </c>
      <c r="S3795" s="6"/>
      <c r="T3795" s="6">
        <f t="shared" si="659"/>
        <v>150.83668520454418</v>
      </c>
      <c r="U3795" s="6"/>
      <c r="V3795" s="6"/>
      <c r="W3795" s="5">
        <f t="shared" si="653"/>
        <v>0</v>
      </c>
      <c r="X3795" s="5">
        <f t="shared" si="653"/>
        <v>-1.186421758328482E-2</v>
      </c>
      <c r="Y3795" s="5">
        <f t="shared" si="658"/>
        <v>-2.0002000266661213E-4</v>
      </c>
      <c r="Z3795" s="5"/>
    </row>
    <row r="3796" spans="3:26" x14ac:dyDescent="0.2">
      <c r="C3796" s="1">
        <v>41933</v>
      </c>
      <c r="D3796" s="2">
        <v>2991.4589999999998</v>
      </c>
      <c r="E3796" s="5">
        <f t="shared" si="651"/>
        <v>2.1916419311564246E-2</v>
      </c>
      <c r="G3796" s="1">
        <f t="shared" si="652"/>
        <v>41932</v>
      </c>
      <c r="H3796" s="4">
        <f t="shared" si="654"/>
        <v>2.1916419311564246E-2</v>
      </c>
      <c r="I3796" s="2">
        <f t="shared" si="655"/>
        <v>1</v>
      </c>
      <c r="K3796" s="2">
        <v>34.942599999999999</v>
      </c>
      <c r="L3796" s="2">
        <f t="shared" si="649"/>
        <v>34.953082779999995</v>
      </c>
      <c r="M3796" s="2">
        <f t="shared" si="650"/>
        <v>34.932117220000002</v>
      </c>
      <c r="Q3796" s="6">
        <f t="shared" si="656"/>
        <v>229.59508302734474</v>
      </c>
      <c r="R3796" s="6">
        <f t="shared" si="657"/>
        <v>64.224306168322727</v>
      </c>
      <c r="S3796" s="6"/>
      <c r="T3796" s="6">
        <f t="shared" si="659"/>
        <v>154.11165674800438</v>
      </c>
      <c r="U3796" s="6"/>
      <c r="V3796" s="6"/>
      <c r="W3796" s="5">
        <f t="shared" si="653"/>
        <v>2.1679706941689858E-2</v>
      </c>
      <c r="X3796" s="5">
        <f t="shared" si="653"/>
        <v>2.1679706941689858E-2</v>
      </c>
      <c r="Y3796" s="5">
        <f t="shared" si="658"/>
        <v>2.1479686939022358E-2</v>
      </c>
      <c r="Z3796" s="5"/>
    </row>
    <row r="3797" spans="3:26" x14ac:dyDescent="0.2">
      <c r="C3797" s="1">
        <v>41934</v>
      </c>
      <c r="D3797" s="2">
        <v>3008.527</v>
      </c>
      <c r="E3797" s="5">
        <f t="shared" si="651"/>
        <v>5.7055771113694725E-3</v>
      </c>
      <c r="G3797" s="1">
        <f t="shared" si="652"/>
        <v>41933</v>
      </c>
      <c r="H3797" s="4">
        <f t="shared" si="654"/>
        <v>0</v>
      </c>
      <c r="I3797" s="2">
        <f t="shared" si="655"/>
        <v>0</v>
      </c>
      <c r="K3797" s="2">
        <v>34.6798</v>
      </c>
      <c r="L3797" s="2">
        <f t="shared" si="649"/>
        <v>34.690203939999996</v>
      </c>
      <c r="M3797" s="2">
        <f t="shared" si="650"/>
        <v>34.669396060000004</v>
      </c>
      <c r="Q3797" s="6">
        <f t="shared" si="656"/>
        <v>229.59508302734474</v>
      </c>
      <c r="R3797" s="6">
        <f t="shared" si="657"/>
        <v>64.590742899590296</v>
      </c>
      <c r="S3797" s="6"/>
      <c r="T3797" s="6">
        <f t="shared" si="659"/>
        <v>154.08083441665477</v>
      </c>
      <c r="U3797" s="6"/>
      <c r="V3797" s="6"/>
      <c r="W3797" s="5">
        <f t="shared" si="653"/>
        <v>0</v>
      </c>
      <c r="X3797" s="5">
        <f t="shared" si="653"/>
        <v>5.6893619549294172E-3</v>
      </c>
      <c r="Y3797" s="5">
        <f t="shared" si="658"/>
        <v>-2.0002000266750031E-4</v>
      </c>
      <c r="Z3797" s="5"/>
    </row>
    <row r="3798" spans="3:26" x14ac:dyDescent="0.2">
      <c r="C3798" s="1">
        <v>41935</v>
      </c>
      <c r="D3798" s="2">
        <v>3044.2950000000001</v>
      </c>
      <c r="E3798" s="5">
        <f t="shared" si="651"/>
        <v>1.188887452231608E-2</v>
      </c>
      <c r="G3798" s="1">
        <f t="shared" si="652"/>
        <v>41934</v>
      </c>
      <c r="H3798" s="4">
        <f t="shared" si="654"/>
        <v>0</v>
      </c>
      <c r="I3798" s="2">
        <f t="shared" si="655"/>
        <v>0</v>
      </c>
      <c r="K3798" s="2">
        <v>34.595599999999997</v>
      </c>
      <c r="L3798" s="2">
        <f t="shared" si="649"/>
        <v>34.60597868</v>
      </c>
      <c r="M3798" s="2">
        <f t="shared" si="650"/>
        <v>34.585221319999995</v>
      </c>
      <c r="Q3798" s="6">
        <f t="shared" si="656"/>
        <v>229.59508302734474</v>
      </c>
      <c r="R3798" s="6">
        <f t="shared" si="657"/>
        <v>65.358654137226694</v>
      </c>
      <c r="S3798" s="6"/>
      <c r="T3798" s="6">
        <f t="shared" si="659"/>
        <v>154.08083441665477</v>
      </c>
      <c r="U3798" s="6"/>
      <c r="V3798" s="6"/>
      <c r="W3798" s="5">
        <f t="shared" si="653"/>
        <v>0</v>
      </c>
      <c r="X3798" s="5">
        <f t="shared" si="653"/>
        <v>1.1818757051685225E-2</v>
      </c>
      <c r="Y3798" s="5">
        <f t="shared" si="658"/>
        <v>0</v>
      </c>
      <c r="Z3798" s="5"/>
    </row>
    <row r="3799" spans="3:26" x14ac:dyDescent="0.2">
      <c r="C3799" s="1">
        <v>41936</v>
      </c>
      <c r="D3799" s="2">
        <v>3030.373</v>
      </c>
      <c r="E3799" s="5">
        <f t="shared" si="651"/>
        <v>-4.5731441926620204E-3</v>
      </c>
      <c r="G3799" s="1">
        <f t="shared" si="652"/>
        <v>41935</v>
      </c>
      <c r="H3799" s="4">
        <f t="shared" si="654"/>
        <v>0</v>
      </c>
      <c r="I3799" s="2">
        <f t="shared" si="655"/>
        <v>0</v>
      </c>
      <c r="K3799" s="2">
        <v>33.276800000000001</v>
      </c>
      <c r="L3799" s="2">
        <f t="shared" si="649"/>
        <v>33.286783040000003</v>
      </c>
      <c r="M3799" s="2">
        <f t="shared" si="650"/>
        <v>33.26681696</v>
      </c>
      <c r="Q3799" s="6">
        <f t="shared" si="656"/>
        <v>229.59508302734474</v>
      </c>
      <c r="R3799" s="6">
        <f t="shared" si="657"/>
        <v>65.059759587618828</v>
      </c>
      <c r="S3799" s="6"/>
      <c r="T3799" s="6">
        <f t="shared" si="659"/>
        <v>154.08083441665477</v>
      </c>
      <c r="U3799" s="6"/>
      <c r="V3799" s="6"/>
      <c r="W3799" s="5">
        <f t="shared" si="653"/>
        <v>0</v>
      </c>
      <c r="X3799" s="5">
        <f t="shared" si="653"/>
        <v>-4.5836330066881814E-3</v>
      </c>
      <c r="Y3799" s="5">
        <f t="shared" si="658"/>
        <v>0</v>
      </c>
      <c r="Z3799" s="5"/>
    </row>
    <row r="3800" spans="3:26" x14ac:dyDescent="0.2">
      <c r="C3800" s="1">
        <v>41939</v>
      </c>
      <c r="D3800" s="2">
        <v>2998.8429999999998</v>
      </c>
      <c r="E3800" s="5">
        <f t="shared" si="651"/>
        <v>-1.040465975640629E-2</v>
      </c>
      <c r="G3800" s="1">
        <f t="shared" si="652"/>
        <v>41936</v>
      </c>
      <c r="H3800" s="4">
        <f t="shared" si="654"/>
        <v>-1.040465975640629E-2</v>
      </c>
      <c r="I3800" s="2">
        <f t="shared" si="655"/>
        <v>1</v>
      </c>
      <c r="K3800" s="2">
        <v>33.227200000000003</v>
      </c>
      <c r="L3800" s="2">
        <f t="shared" si="649"/>
        <v>33.237168160000003</v>
      </c>
      <c r="M3800" s="2">
        <f t="shared" si="650"/>
        <v>33.217231840000004</v>
      </c>
      <c r="Q3800" s="6">
        <f t="shared" si="656"/>
        <v>227.20622430670139</v>
      </c>
      <c r="R3800" s="6">
        <f t="shared" si="657"/>
        <v>64.382834925276057</v>
      </c>
      <c r="S3800" s="6"/>
      <c r="T3800" s="6">
        <f t="shared" si="659"/>
        <v>152.44718022441438</v>
      </c>
      <c r="U3800" s="6"/>
      <c r="V3800" s="6"/>
      <c r="W3800" s="5">
        <f t="shared" si="653"/>
        <v>-1.0459166642114326E-2</v>
      </c>
      <c r="X3800" s="5">
        <f t="shared" si="653"/>
        <v>-1.0459166642113438E-2</v>
      </c>
      <c r="Y3800" s="5">
        <f t="shared" si="658"/>
        <v>-1.0659186644780938E-2</v>
      </c>
      <c r="Z3800" s="5"/>
    </row>
    <row r="3801" spans="3:26" x14ac:dyDescent="0.2">
      <c r="C3801" s="1">
        <v>41940</v>
      </c>
      <c r="D3801" s="2">
        <v>3036.1489999999999</v>
      </c>
      <c r="E3801" s="5">
        <f t="shared" si="651"/>
        <v>1.2440131077218794E-2</v>
      </c>
      <c r="G3801" s="1">
        <f t="shared" si="652"/>
        <v>41939</v>
      </c>
      <c r="H3801" s="4">
        <f t="shared" si="654"/>
        <v>1.2440131077218794E-2</v>
      </c>
      <c r="I3801" s="2">
        <f t="shared" si="655"/>
        <v>1</v>
      </c>
      <c r="K3801" s="2">
        <v>33.534599999999998</v>
      </c>
      <c r="L3801" s="2">
        <f t="shared" si="649"/>
        <v>33.544660379999996</v>
      </c>
      <c r="M3801" s="2">
        <f t="shared" si="650"/>
        <v>33.524539619999999</v>
      </c>
      <c r="Q3801" s="6">
        <f t="shared" si="656"/>
        <v>230.03269951863675</v>
      </c>
      <c r="R3801" s="6">
        <f t="shared" si="657"/>
        <v>65.183765830869433</v>
      </c>
      <c r="S3801" s="6"/>
      <c r="T3801" s="6">
        <f t="shared" si="659"/>
        <v>154.34364312875852</v>
      </c>
      <c r="U3801" s="6"/>
      <c r="V3801" s="6"/>
      <c r="W3801" s="5">
        <f t="shared" si="653"/>
        <v>1.2363388450044255E-2</v>
      </c>
      <c r="X3801" s="5">
        <f t="shared" si="653"/>
        <v>1.2363388450043367E-2</v>
      </c>
      <c r="Y3801" s="5">
        <f t="shared" si="658"/>
        <v>1.2363388450044255E-2</v>
      </c>
      <c r="Z3801" s="5"/>
    </row>
    <row r="3802" spans="3:26" x14ac:dyDescent="0.2">
      <c r="C3802" s="1">
        <v>41941</v>
      </c>
      <c r="D3802" s="2">
        <v>3022.415</v>
      </c>
      <c r="E3802" s="5">
        <f t="shared" si="651"/>
        <v>-4.523493412213934E-3</v>
      </c>
      <c r="G3802" s="1">
        <f t="shared" si="652"/>
        <v>41940</v>
      </c>
      <c r="H3802" s="4">
        <f t="shared" si="654"/>
        <v>0</v>
      </c>
      <c r="I3802" s="2">
        <f t="shared" si="655"/>
        <v>0</v>
      </c>
      <c r="K3802" s="2">
        <v>32.905000000000001</v>
      </c>
      <c r="L3802" s="2">
        <f t="shared" si="649"/>
        <v>32.914871499999997</v>
      </c>
      <c r="M3802" s="2">
        <f t="shared" si="650"/>
        <v>32.895128500000006</v>
      </c>
      <c r="Q3802" s="6">
        <f t="shared" si="656"/>
        <v>230.03269951863675</v>
      </c>
      <c r="R3802" s="6">
        <f t="shared" si="657"/>
        <v>64.8889074955502</v>
      </c>
      <c r="S3802" s="6"/>
      <c r="T3802" s="6">
        <f t="shared" si="659"/>
        <v>154.31277440013275</v>
      </c>
      <c r="U3802" s="6"/>
      <c r="V3802" s="6"/>
      <c r="W3802" s="5">
        <f t="shared" si="653"/>
        <v>0</v>
      </c>
      <c r="X3802" s="5">
        <f t="shared" si="653"/>
        <v>-4.5337553668218789E-3</v>
      </c>
      <c r="Y3802" s="5">
        <f t="shared" si="658"/>
        <v>-2.0002000266661213E-4</v>
      </c>
      <c r="Z3802" s="5"/>
    </row>
    <row r="3803" spans="3:26" x14ac:dyDescent="0.2">
      <c r="C3803" s="1">
        <v>41942</v>
      </c>
      <c r="D3803" s="2">
        <v>3035.8960000000002</v>
      </c>
      <c r="E3803" s="5">
        <f t="shared" si="651"/>
        <v>4.4603404893107735E-3</v>
      </c>
      <c r="G3803" s="1">
        <f t="shared" si="652"/>
        <v>41941</v>
      </c>
      <c r="H3803" s="4">
        <f t="shared" si="654"/>
        <v>4.4603404893107735E-3</v>
      </c>
      <c r="I3803" s="2">
        <f t="shared" si="655"/>
        <v>1</v>
      </c>
      <c r="K3803" s="2">
        <v>32.7166</v>
      </c>
      <c r="L3803" s="2">
        <f t="shared" si="649"/>
        <v>32.726414980000001</v>
      </c>
      <c r="M3803" s="2">
        <f t="shared" si="650"/>
        <v>32.706785019999998</v>
      </c>
      <c r="Q3803" s="6">
        <f t="shared" si="656"/>
        <v>231.05872368216521</v>
      </c>
      <c r="R3803" s="6">
        <f t="shared" si="657"/>
        <v>65.178334116959746</v>
      </c>
      <c r="S3803" s="6"/>
      <c r="T3803" s="6">
        <f t="shared" si="659"/>
        <v>154.97006170342439</v>
      </c>
      <c r="U3803" s="6"/>
      <c r="V3803" s="6"/>
      <c r="W3803" s="5">
        <f t="shared" si="653"/>
        <v>4.4504226510255762E-3</v>
      </c>
      <c r="X3803" s="5">
        <f t="shared" si="653"/>
        <v>4.450422651024688E-3</v>
      </c>
      <c r="Y3803" s="5">
        <f t="shared" si="658"/>
        <v>4.2504026483580759E-3</v>
      </c>
      <c r="Z3803" s="5"/>
    </row>
    <row r="3804" spans="3:26" x14ac:dyDescent="0.2">
      <c r="C3804" s="1">
        <v>41943</v>
      </c>
      <c r="D3804" s="2">
        <v>3113.3180000000002</v>
      </c>
      <c r="E3804" s="5">
        <f t="shared" si="651"/>
        <v>2.5502191115901209E-2</v>
      </c>
      <c r="G3804" s="1">
        <f t="shared" si="652"/>
        <v>41942</v>
      </c>
      <c r="H3804" s="4">
        <f t="shared" si="654"/>
        <v>0</v>
      </c>
      <c r="I3804" s="2">
        <f t="shared" si="655"/>
        <v>0</v>
      </c>
      <c r="K3804" s="2">
        <v>32.627299999999998</v>
      </c>
      <c r="L3804" s="2">
        <f t="shared" si="649"/>
        <v>32.63708819</v>
      </c>
      <c r="M3804" s="2">
        <f t="shared" si="650"/>
        <v>32.617511809999996</v>
      </c>
      <c r="Q3804" s="6">
        <f t="shared" si="656"/>
        <v>231.05872368216521</v>
      </c>
      <c r="R3804" s="6">
        <f t="shared" si="657"/>
        <v>66.840524450226525</v>
      </c>
      <c r="S3804" s="6"/>
      <c r="T3804" s="6">
        <f t="shared" si="659"/>
        <v>154.93906769108372</v>
      </c>
      <c r="U3804" s="6"/>
      <c r="V3804" s="6"/>
      <c r="W3804" s="5">
        <f t="shared" si="653"/>
        <v>0</v>
      </c>
      <c r="X3804" s="5">
        <f t="shared" si="653"/>
        <v>2.5182435159806893E-2</v>
      </c>
      <c r="Y3804" s="5">
        <f t="shared" si="658"/>
        <v>-2.0002000266750031E-4</v>
      </c>
      <c r="Z3804" s="5"/>
    </row>
    <row r="3805" spans="3:26" x14ac:dyDescent="0.2">
      <c r="C3805" s="1">
        <v>41946</v>
      </c>
      <c r="D3805" s="2">
        <v>3082.3209999999999</v>
      </c>
      <c r="E3805" s="5">
        <f t="shared" si="651"/>
        <v>-9.9562588852151607E-3</v>
      </c>
      <c r="G3805" s="1">
        <f t="shared" si="652"/>
        <v>41943</v>
      </c>
      <c r="H3805" s="4">
        <f t="shared" si="654"/>
        <v>0</v>
      </c>
      <c r="I3805" s="2">
        <f t="shared" si="655"/>
        <v>0</v>
      </c>
      <c r="K3805" s="2">
        <v>31.9878</v>
      </c>
      <c r="L3805" s="2">
        <f t="shared" si="649"/>
        <v>31.997396339999998</v>
      </c>
      <c r="M3805" s="2">
        <f t="shared" si="650"/>
        <v>31.978203660000002</v>
      </c>
      <c r="Q3805" s="6">
        <f t="shared" si="656"/>
        <v>231.05872368216521</v>
      </c>
      <c r="R3805" s="6">
        <f t="shared" si="657"/>
        <v>66.175042884776516</v>
      </c>
      <c r="S3805" s="6"/>
      <c r="T3805" s="6">
        <f t="shared" si="659"/>
        <v>154.93906769108372</v>
      </c>
      <c r="U3805" s="6"/>
      <c r="V3805" s="6"/>
      <c r="W3805" s="5">
        <f t="shared" si="653"/>
        <v>0</v>
      </c>
      <c r="X3805" s="5">
        <f t="shared" si="653"/>
        <v>-1.000615388531223E-2</v>
      </c>
      <c r="Y3805" s="5">
        <f t="shared" si="658"/>
        <v>0</v>
      </c>
      <c r="Z3805" s="5"/>
    </row>
    <row r="3806" spans="3:26" x14ac:dyDescent="0.2">
      <c r="C3806" s="1">
        <v>41947</v>
      </c>
      <c r="D3806" s="2">
        <v>3034.239</v>
      </c>
      <c r="E3806" s="5">
        <f t="shared" si="651"/>
        <v>-1.559928378647126E-2</v>
      </c>
      <c r="G3806" s="1">
        <f t="shared" si="652"/>
        <v>41946</v>
      </c>
      <c r="H3806" s="4">
        <f t="shared" si="654"/>
        <v>-1.559928378647126E-2</v>
      </c>
      <c r="I3806" s="2">
        <f t="shared" si="655"/>
        <v>1</v>
      </c>
      <c r="K3806" s="2">
        <v>31.3185</v>
      </c>
      <c r="L3806" s="2">
        <f t="shared" si="649"/>
        <v>31.327895550000001</v>
      </c>
      <c r="M3806" s="2">
        <f t="shared" si="650"/>
        <v>31.30910445</v>
      </c>
      <c r="Q3806" s="6">
        <f t="shared" si="656"/>
        <v>227.45437308010727</v>
      </c>
      <c r="R3806" s="6">
        <f t="shared" si="657"/>
        <v>65.142759611234979</v>
      </c>
      <c r="S3806" s="6"/>
      <c r="T3806" s="6">
        <f t="shared" si="659"/>
        <v>152.49162477871832</v>
      </c>
      <c r="U3806" s="6"/>
      <c r="V3806" s="6"/>
      <c r="W3806" s="5">
        <f t="shared" si="653"/>
        <v>-1.5722232901981492E-2</v>
      </c>
      <c r="X3806" s="5">
        <f t="shared" si="653"/>
        <v>-1.5722232901981492E-2</v>
      </c>
      <c r="Y3806" s="5">
        <f t="shared" si="658"/>
        <v>-1.5922252904648104E-2</v>
      </c>
      <c r="Z3806" s="5"/>
    </row>
    <row r="3807" spans="3:26" x14ac:dyDescent="0.2">
      <c r="C3807" s="1">
        <v>41948</v>
      </c>
      <c r="D3807" s="2">
        <v>3091.5439999999999</v>
      </c>
      <c r="E3807" s="5">
        <f t="shared" si="651"/>
        <v>1.8886119386112905E-2</v>
      </c>
      <c r="G3807" s="1">
        <f t="shared" si="652"/>
        <v>41947</v>
      </c>
      <c r="H3807" s="4">
        <f t="shared" si="654"/>
        <v>1.8886119386112905E-2</v>
      </c>
      <c r="I3807" s="2">
        <f t="shared" si="655"/>
        <v>1</v>
      </c>
      <c r="K3807" s="2">
        <v>32.270400000000002</v>
      </c>
      <c r="L3807" s="2">
        <f t="shared" si="649"/>
        <v>32.280081119999998</v>
      </c>
      <c r="M3807" s="2">
        <f t="shared" si="650"/>
        <v>32.260718880000006</v>
      </c>
      <c r="Q3807" s="6">
        <f t="shared" si="656"/>
        <v>231.75010352499166</v>
      </c>
      <c r="R3807" s="6">
        <f t="shared" si="657"/>
        <v>66.373053546393621</v>
      </c>
      <c r="S3807" s="6"/>
      <c r="T3807" s="6">
        <f t="shared" si="659"/>
        <v>155.37159980967152</v>
      </c>
      <c r="U3807" s="6"/>
      <c r="V3807" s="6"/>
      <c r="W3807" s="5">
        <f t="shared" si="653"/>
        <v>1.8709990768701168E-2</v>
      </c>
      <c r="X3807" s="5">
        <f t="shared" si="653"/>
        <v>1.8709990768702056E-2</v>
      </c>
      <c r="Y3807" s="5">
        <f t="shared" si="658"/>
        <v>1.8709990768701168E-2</v>
      </c>
      <c r="Z3807" s="5"/>
    </row>
    <row r="3808" spans="3:26" x14ac:dyDescent="0.2">
      <c r="C3808" s="1">
        <v>41949</v>
      </c>
      <c r="D3808" s="2">
        <v>3102.067</v>
      </c>
      <c r="E3808" s="5">
        <f t="shared" si="651"/>
        <v>3.403800819267052E-3</v>
      </c>
      <c r="G3808" s="1">
        <f t="shared" si="652"/>
        <v>41948</v>
      </c>
      <c r="H3808" s="4">
        <f t="shared" si="654"/>
        <v>0</v>
      </c>
      <c r="I3808" s="2">
        <f t="shared" si="655"/>
        <v>0</v>
      </c>
      <c r="K3808" s="2">
        <v>32.3001</v>
      </c>
      <c r="L3808" s="2">
        <f t="shared" si="649"/>
        <v>32.309790030000002</v>
      </c>
      <c r="M3808" s="2">
        <f t="shared" si="650"/>
        <v>32.290409969999999</v>
      </c>
      <c r="Q3808" s="6">
        <f t="shared" si="656"/>
        <v>231.75010352499166</v>
      </c>
      <c r="R3808" s="6">
        <f t="shared" si="657"/>
        <v>66.598974200432082</v>
      </c>
      <c r="S3808" s="6"/>
      <c r="T3808" s="6">
        <f t="shared" si="659"/>
        <v>155.34052548970959</v>
      </c>
      <c r="U3808" s="6"/>
      <c r="V3808" s="6"/>
      <c r="W3808" s="5">
        <f t="shared" si="653"/>
        <v>0</v>
      </c>
      <c r="X3808" s="5">
        <f t="shared" si="653"/>
        <v>3.3980210011108625E-3</v>
      </c>
      <c r="Y3808" s="5">
        <f t="shared" si="658"/>
        <v>-2.0002000266661213E-4</v>
      </c>
      <c r="Z3808" s="5"/>
    </row>
    <row r="3809" spans="3:26" x14ac:dyDescent="0.2">
      <c r="C3809" s="1">
        <v>41950</v>
      </c>
      <c r="D3809" s="2">
        <v>3064.9180000000001</v>
      </c>
      <c r="E3809" s="5">
        <f t="shared" si="651"/>
        <v>-1.1975563390474767E-2</v>
      </c>
      <c r="G3809" s="1">
        <f t="shared" si="652"/>
        <v>41949</v>
      </c>
      <c r="H3809" s="4">
        <f t="shared" si="654"/>
        <v>0</v>
      </c>
      <c r="I3809" s="2">
        <f t="shared" si="655"/>
        <v>0</v>
      </c>
      <c r="K3809" s="2">
        <v>32.885100000000001</v>
      </c>
      <c r="L3809" s="2">
        <f t="shared" si="649"/>
        <v>32.89496553</v>
      </c>
      <c r="M3809" s="2">
        <f t="shared" si="650"/>
        <v>32.875234470000002</v>
      </c>
      <c r="Q3809" s="6">
        <f t="shared" si="656"/>
        <v>231.75010352499166</v>
      </c>
      <c r="R3809" s="6">
        <f t="shared" si="657"/>
        <v>65.801413963154218</v>
      </c>
      <c r="S3809" s="6"/>
      <c r="T3809" s="6">
        <f t="shared" si="659"/>
        <v>155.34052548970959</v>
      </c>
      <c r="U3809" s="6"/>
      <c r="V3809" s="6"/>
      <c r="W3809" s="5">
        <f t="shared" si="653"/>
        <v>0</v>
      </c>
      <c r="X3809" s="5">
        <f t="shared" si="653"/>
        <v>-1.2047848129683736E-2</v>
      </c>
      <c r="Y3809" s="5">
        <f t="shared" si="658"/>
        <v>0</v>
      </c>
      <c r="Z3809" s="5"/>
    </row>
    <row r="3810" spans="3:26" x14ac:dyDescent="0.2">
      <c r="C3810" s="1">
        <v>41953</v>
      </c>
      <c r="D3810" s="2">
        <v>3094.5970000000002</v>
      </c>
      <c r="E3810" s="5">
        <f t="shared" si="651"/>
        <v>9.6834564578889507E-3</v>
      </c>
      <c r="G3810" s="1">
        <f t="shared" si="652"/>
        <v>41950</v>
      </c>
      <c r="H3810" s="4">
        <f t="shared" si="654"/>
        <v>9.6834564578889507E-3</v>
      </c>
      <c r="I3810" s="2">
        <f t="shared" si="655"/>
        <v>1</v>
      </c>
      <c r="K3810" s="2">
        <v>32.433999999999997</v>
      </c>
      <c r="L3810" s="2">
        <f t="shared" si="649"/>
        <v>32.443730199999997</v>
      </c>
      <c r="M3810" s="2">
        <f t="shared" si="650"/>
        <v>32.424269799999998</v>
      </c>
      <c r="Q3810" s="6">
        <f t="shared" si="656"/>
        <v>233.99424556158718</v>
      </c>
      <c r="R3810" s="6">
        <f t="shared" si="657"/>
        <v>66.438599090133948</v>
      </c>
      <c r="S3810" s="6"/>
      <c r="T3810" s="6">
        <f t="shared" si="659"/>
        <v>156.81338975269389</v>
      </c>
      <c r="U3810" s="6"/>
      <c r="V3810" s="6"/>
      <c r="W3810" s="5">
        <f t="shared" si="653"/>
        <v>9.6368722825292963E-3</v>
      </c>
      <c r="X3810" s="5">
        <f t="shared" si="653"/>
        <v>9.6368722825284081E-3</v>
      </c>
      <c r="Y3810" s="5">
        <f t="shared" si="658"/>
        <v>9.4368522798609078E-3</v>
      </c>
      <c r="Z3810" s="5"/>
    </row>
    <row r="3811" spans="3:26" x14ac:dyDescent="0.2">
      <c r="C3811" s="1">
        <v>41954</v>
      </c>
      <c r="D3811" s="2">
        <v>3104.5880000000002</v>
      </c>
      <c r="E3811" s="5">
        <f t="shared" si="651"/>
        <v>3.2285302415791086E-3</v>
      </c>
      <c r="G3811" s="1">
        <f t="shared" si="652"/>
        <v>41953</v>
      </c>
      <c r="H3811" s="4">
        <f t="shared" si="654"/>
        <v>0</v>
      </c>
      <c r="I3811" s="2">
        <f t="shared" si="655"/>
        <v>0</v>
      </c>
      <c r="K3811" s="2">
        <v>31.977799999999998</v>
      </c>
      <c r="L3811" s="2">
        <f t="shared" si="649"/>
        <v>31.987393339999997</v>
      </c>
      <c r="M3811" s="2">
        <f t="shared" si="650"/>
        <v>31.96820666</v>
      </c>
      <c r="Q3811" s="6">
        <f t="shared" si="656"/>
        <v>233.99424556158718</v>
      </c>
      <c r="R3811" s="6">
        <f t="shared" si="657"/>
        <v>66.653098116504594</v>
      </c>
      <c r="S3811" s="6"/>
      <c r="T3811" s="6">
        <f t="shared" si="659"/>
        <v>156.78202707474335</v>
      </c>
      <c r="U3811" s="6"/>
      <c r="V3811" s="6"/>
      <c r="W3811" s="5">
        <f t="shared" si="653"/>
        <v>0</v>
      </c>
      <c r="X3811" s="5">
        <f t="shared" si="653"/>
        <v>3.2233297281551998E-3</v>
      </c>
      <c r="Y3811" s="5">
        <f t="shared" si="658"/>
        <v>-2.0002000266661213E-4</v>
      </c>
      <c r="Z3811" s="5"/>
    </row>
    <row r="3812" spans="3:26" x14ac:dyDescent="0.2">
      <c r="C3812" s="1">
        <v>41955</v>
      </c>
      <c r="D3812" s="2">
        <v>3047.3029999999999</v>
      </c>
      <c r="E3812" s="5">
        <f t="shared" si="651"/>
        <v>-1.8451723706978288E-2</v>
      </c>
      <c r="G3812" s="1">
        <f t="shared" si="652"/>
        <v>41954</v>
      </c>
      <c r="H3812" s="4">
        <f t="shared" si="654"/>
        <v>0</v>
      </c>
      <c r="I3812" s="2">
        <f t="shared" si="655"/>
        <v>0</v>
      </c>
      <c r="K3812" s="2">
        <v>32.057200000000002</v>
      </c>
      <c r="L3812" s="2">
        <f t="shared" si="649"/>
        <v>32.066817159999999</v>
      </c>
      <c r="M3812" s="2">
        <f t="shared" si="650"/>
        <v>32.047582840000004</v>
      </c>
      <c r="Q3812" s="6">
        <f t="shared" si="656"/>
        <v>233.99424556158718</v>
      </c>
      <c r="R3812" s="6">
        <f t="shared" si="657"/>
        <v>65.42323356584474</v>
      </c>
      <c r="S3812" s="6"/>
      <c r="T3812" s="6">
        <f t="shared" si="659"/>
        <v>156.78202707474335</v>
      </c>
      <c r="U3812" s="6"/>
      <c r="V3812" s="6"/>
      <c r="W3812" s="5">
        <f t="shared" si="653"/>
        <v>0</v>
      </c>
      <c r="X3812" s="5">
        <f t="shared" si="653"/>
        <v>-1.8624080236791407E-2</v>
      </c>
      <c r="Y3812" s="5">
        <f t="shared" si="658"/>
        <v>0</v>
      </c>
      <c r="Z3812" s="5"/>
    </row>
    <row r="3813" spans="3:26" x14ac:dyDescent="0.2">
      <c r="C3813" s="1">
        <v>41956</v>
      </c>
      <c r="D3813" s="2">
        <v>3056.8009999999999</v>
      </c>
      <c r="E3813" s="5">
        <f t="shared" si="651"/>
        <v>3.1168544775495078E-3</v>
      </c>
      <c r="G3813" s="1">
        <f t="shared" si="652"/>
        <v>41955</v>
      </c>
      <c r="H3813" s="4">
        <f t="shared" si="654"/>
        <v>3.1168544775495078E-3</v>
      </c>
      <c r="I3813" s="2">
        <f t="shared" si="655"/>
        <v>1</v>
      </c>
      <c r="K3813" s="2">
        <v>32.726500000000001</v>
      </c>
      <c r="L3813" s="2">
        <f t="shared" si="649"/>
        <v>32.73631795</v>
      </c>
      <c r="M3813" s="2">
        <f t="shared" si="650"/>
        <v>32.716682050000003</v>
      </c>
      <c r="Q3813" s="6">
        <f t="shared" si="656"/>
        <v>234.72357157358664</v>
      </c>
      <c r="R3813" s="6">
        <f t="shared" si="657"/>
        <v>65.627148264320212</v>
      </c>
      <c r="S3813" s="6"/>
      <c r="T3813" s="6">
        <f t="shared" si="659"/>
        <v>157.23923969906298</v>
      </c>
      <c r="U3813" s="6"/>
      <c r="V3813" s="6"/>
      <c r="W3813" s="5">
        <f t="shared" si="653"/>
        <v>3.1120071562833473E-3</v>
      </c>
      <c r="X3813" s="5">
        <f t="shared" si="653"/>
        <v>3.1120071562833473E-3</v>
      </c>
      <c r="Y3813" s="5">
        <f t="shared" si="658"/>
        <v>2.9119871536167352E-3</v>
      </c>
      <c r="Z3813" s="5"/>
    </row>
    <row r="3814" spans="3:26" x14ac:dyDescent="0.2">
      <c r="C3814" s="1">
        <v>41957</v>
      </c>
      <c r="D3814" s="2">
        <v>3059.9850000000001</v>
      </c>
      <c r="E3814" s="5">
        <f t="shared" si="651"/>
        <v>1.0416118026656614E-3</v>
      </c>
      <c r="G3814" s="1">
        <f t="shared" si="652"/>
        <v>41956</v>
      </c>
      <c r="H3814" s="4">
        <f t="shared" si="654"/>
        <v>0</v>
      </c>
      <c r="I3814" s="2">
        <f t="shared" si="655"/>
        <v>0</v>
      </c>
      <c r="K3814" s="2">
        <v>32.4191</v>
      </c>
      <c r="L3814" s="2">
        <f t="shared" si="649"/>
        <v>32.42882573</v>
      </c>
      <c r="M3814" s="2">
        <f t="shared" si="650"/>
        <v>32.409374270000001</v>
      </c>
      <c r="Q3814" s="6">
        <f t="shared" si="656"/>
        <v>234.72357157358664</v>
      </c>
      <c r="R3814" s="6">
        <f t="shared" si="657"/>
        <v>65.695506276527624</v>
      </c>
      <c r="S3814" s="6"/>
      <c r="T3814" s="6">
        <f t="shared" si="659"/>
        <v>157.20779185112318</v>
      </c>
      <c r="U3814" s="6"/>
      <c r="V3814" s="6"/>
      <c r="W3814" s="5">
        <f t="shared" si="653"/>
        <v>0</v>
      </c>
      <c r="X3814" s="5">
        <f t="shared" si="653"/>
        <v>1.0410697014986425E-3</v>
      </c>
      <c r="Y3814" s="5">
        <f t="shared" si="658"/>
        <v>-2.0002000266750031E-4</v>
      </c>
      <c r="Z3814" s="5"/>
    </row>
    <row r="3815" spans="3:26" x14ac:dyDescent="0.2">
      <c r="C3815" s="1">
        <v>41960</v>
      </c>
      <c r="D3815" s="2">
        <v>3084.7910000000002</v>
      </c>
      <c r="E3815" s="5">
        <f t="shared" si="651"/>
        <v>8.1065756858285376E-3</v>
      </c>
      <c r="G3815" s="1">
        <f t="shared" si="652"/>
        <v>41957</v>
      </c>
      <c r="H3815" s="4">
        <f t="shared" si="654"/>
        <v>0</v>
      </c>
      <c r="I3815" s="2">
        <f t="shared" si="655"/>
        <v>0</v>
      </c>
      <c r="K3815" s="2">
        <v>32.999099999999999</v>
      </c>
      <c r="L3815" s="2">
        <f t="shared" si="649"/>
        <v>33.008999729999999</v>
      </c>
      <c r="M3815" s="2">
        <f t="shared" si="650"/>
        <v>32.989200269999998</v>
      </c>
      <c r="Q3815" s="6">
        <f t="shared" si="656"/>
        <v>234.72357157358664</v>
      </c>
      <c r="R3815" s="6">
        <f t="shared" si="657"/>
        <v>66.228071870377121</v>
      </c>
      <c r="S3815" s="6"/>
      <c r="T3815" s="6">
        <f t="shared" si="659"/>
        <v>157.20779185112318</v>
      </c>
      <c r="U3815" s="6"/>
      <c r="V3815" s="6"/>
      <c r="W3815" s="5">
        <f t="shared" si="653"/>
        <v>0</v>
      </c>
      <c r="X3815" s="5">
        <f t="shared" si="653"/>
        <v>8.0738939072233507E-3</v>
      </c>
      <c r="Y3815" s="5">
        <f t="shared" si="658"/>
        <v>0</v>
      </c>
      <c r="Z3815" s="5"/>
    </row>
    <row r="3816" spans="3:26" x14ac:dyDescent="0.2">
      <c r="C3816" s="1">
        <v>41961</v>
      </c>
      <c r="D3816" s="2">
        <v>3120.42</v>
      </c>
      <c r="E3816" s="5">
        <f t="shared" si="651"/>
        <v>1.1549891062311808E-2</v>
      </c>
      <c r="G3816" s="1">
        <f t="shared" si="652"/>
        <v>41960</v>
      </c>
      <c r="H3816" s="4">
        <f t="shared" si="654"/>
        <v>0</v>
      </c>
      <c r="I3816" s="2">
        <f t="shared" si="655"/>
        <v>0</v>
      </c>
      <c r="K3816" s="2">
        <v>32.8157</v>
      </c>
      <c r="L3816" s="2">
        <f t="shared" si="649"/>
        <v>32.825544709999996</v>
      </c>
      <c r="M3816" s="2">
        <f t="shared" si="650"/>
        <v>32.805855290000004</v>
      </c>
      <c r="Q3816" s="6">
        <f t="shared" si="656"/>
        <v>234.72357157358664</v>
      </c>
      <c r="R3816" s="6">
        <f t="shared" si="657"/>
        <v>66.992998885746928</v>
      </c>
      <c r="S3816" s="6"/>
      <c r="T3816" s="6">
        <f t="shared" si="659"/>
        <v>157.20779185112318</v>
      </c>
      <c r="U3816" s="6"/>
      <c r="V3816" s="6"/>
      <c r="W3816" s="5">
        <f t="shared" si="653"/>
        <v>0</v>
      </c>
      <c r="X3816" s="5">
        <f t="shared" si="653"/>
        <v>1.148370024745482E-2</v>
      </c>
      <c r="Y3816" s="5">
        <f t="shared" si="658"/>
        <v>0</v>
      </c>
      <c r="Z3816" s="5"/>
    </row>
    <row r="3817" spans="3:26" x14ac:dyDescent="0.2">
      <c r="C3817" s="1">
        <v>41962</v>
      </c>
      <c r="D3817" s="2">
        <v>3123.1170000000002</v>
      </c>
      <c r="E3817" s="5">
        <f t="shared" si="651"/>
        <v>8.6430672794050682E-4</v>
      </c>
      <c r="G3817" s="1">
        <f t="shared" si="652"/>
        <v>41961</v>
      </c>
      <c r="H3817" s="4">
        <f t="shared" si="654"/>
        <v>0</v>
      </c>
      <c r="I3817" s="2">
        <f t="shared" si="655"/>
        <v>0</v>
      </c>
      <c r="K3817" s="2">
        <v>31.482099999999999</v>
      </c>
      <c r="L3817" s="2">
        <f t="shared" si="649"/>
        <v>31.491544629999996</v>
      </c>
      <c r="M3817" s="2">
        <f t="shared" si="650"/>
        <v>31.472655370000002</v>
      </c>
      <c r="Q3817" s="6">
        <f t="shared" si="656"/>
        <v>234.72357157358664</v>
      </c>
      <c r="R3817" s="6">
        <f t="shared" si="657"/>
        <v>67.050901385408793</v>
      </c>
      <c r="S3817" s="6"/>
      <c r="T3817" s="6">
        <f t="shared" si="659"/>
        <v>157.20779185112318</v>
      </c>
      <c r="U3817" s="6"/>
      <c r="V3817" s="6"/>
      <c r="W3817" s="5">
        <f t="shared" si="653"/>
        <v>0</v>
      </c>
      <c r="X3817" s="5">
        <f t="shared" si="653"/>
        <v>8.6393342996160527E-4</v>
      </c>
      <c r="Y3817" s="5">
        <f t="shared" si="658"/>
        <v>0</v>
      </c>
      <c r="Z3817" s="5"/>
    </row>
    <row r="3818" spans="3:26" x14ac:dyDescent="0.2">
      <c r="C3818" s="1">
        <v>41963</v>
      </c>
      <c r="D3818" s="2">
        <v>3102.2069999999999</v>
      </c>
      <c r="E3818" s="5">
        <f t="shared" si="651"/>
        <v>-6.6952342803680773E-3</v>
      </c>
      <c r="G3818" s="1">
        <f t="shared" si="652"/>
        <v>41962</v>
      </c>
      <c r="H3818" s="4">
        <f t="shared" si="654"/>
        <v>0</v>
      </c>
      <c r="I3818" s="2">
        <f t="shared" si="655"/>
        <v>0</v>
      </c>
      <c r="K3818" s="2">
        <v>31.6159</v>
      </c>
      <c r="L3818" s="2">
        <f t="shared" si="649"/>
        <v>31.62538477</v>
      </c>
      <c r="M3818" s="2">
        <f t="shared" si="650"/>
        <v>31.60641523</v>
      </c>
      <c r="Q3818" s="6">
        <f t="shared" si="656"/>
        <v>234.72357157358664</v>
      </c>
      <c r="R3818" s="6">
        <f t="shared" si="657"/>
        <v>66.601979891923619</v>
      </c>
      <c r="S3818" s="6"/>
      <c r="T3818" s="6">
        <f t="shared" si="659"/>
        <v>157.20779185112318</v>
      </c>
      <c r="U3818" s="6"/>
      <c r="V3818" s="6"/>
      <c r="W3818" s="5">
        <f t="shared" si="653"/>
        <v>0</v>
      </c>
      <c r="X3818" s="5">
        <f t="shared" si="653"/>
        <v>-6.7177479070075208E-3</v>
      </c>
      <c r="Y3818" s="5">
        <f t="shared" si="658"/>
        <v>0</v>
      </c>
      <c r="Z3818" s="5"/>
    </row>
    <row r="3819" spans="3:26" x14ac:dyDescent="0.2">
      <c r="C3819" s="1">
        <v>41964</v>
      </c>
      <c r="D3819" s="2">
        <v>3194.2190000000001</v>
      </c>
      <c r="E3819" s="5">
        <f t="shared" si="651"/>
        <v>2.966017419211554E-2</v>
      </c>
      <c r="G3819" s="1">
        <f t="shared" si="652"/>
        <v>41963</v>
      </c>
      <c r="H3819" s="4">
        <f t="shared" si="654"/>
        <v>2.966017419211554E-2</v>
      </c>
      <c r="I3819" s="2">
        <f t="shared" si="655"/>
        <v>1</v>
      </c>
      <c r="K3819" s="2">
        <v>31.234200000000001</v>
      </c>
      <c r="L3819" s="2">
        <f t="shared" si="649"/>
        <v>31.243570260000002</v>
      </c>
      <c r="M3819" s="2">
        <f t="shared" si="650"/>
        <v>31.224829740000001</v>
      </c>
      <c r="Q3819" s="6">
        <f t="shared" si="656"/>
        <v>241.68551359345474</v>
      </c>
      <c r="R3819" s="6">
        <f t="shared" si="657"/>
        <v>68.577406217057856</v>
      </c>
      <c r="S3819" s="6"/>
      <c r="T3819" s="6">
        <f t="shared" si="659"/>
        <v>161.838228221317</v>
      </c>
      <c r="U3819" s="6"/>
      <c r="V3819" s="6"/>
      <c r="W3819" s="5">
        <f t="shared" si="653"/>
        <v>2.9228819834518305E-2</v>
      </c>
      <c r="X3819" s="5">
        <f t="shared" si="653"/>
        <v>2.9228819834518305E-2</v>
      </c>
      <c r="Y3819" s="5">
        <f t="shared" si="658"/>
        <v>2.9028799831851693E-2</v>
      </c>
      <c r="Z3819" s="5"/>
    </row>
    <row r="3820" spans="3:26" x14ac:dyDescent="0.2">
      <c r="C3820" s="1">
        <v>41967</v>
      </c>
      <c r="D3820" s="2">
        <v>3211.6959999999999</v>
      </c>
      <c r="E3820" s="5">
        <f t="shared" si="651"/>
        <v>5.4714470109907499E-3</v>
      </c>
      <c r="G3820" s="1">
        <f t="shared" si="652"/>
        <v>41964</v>
      </c>
      <c r="H3820" s="4">
        <f t="shared" si="654"/>
        <v>0</v>
      </c>
      <c r="I3820" s="2">
        <f t="shared" si="655"/>
        <v>0</v>
      </c>
      <c r="K3820" s="2">
        <v>30.708600000000001</v>
      </c>
      <c r="L3820" s="2">
        <f t="shared" si="649"/>
        <v>30.71781258</v>
      </c>
      <c r="M3820" s="2">
        <f t="shared" si="650"/>
        <v>30.699387420000001</v>
      </c>
      <c r="Q3820" s="6">
        <f t="shared" si="656"/>
        <v>241.68551359345474</v>
      </c>
      <c r="R3820" s="6">
        <f t="shared" si="657"/>
        <v>68.952623861325677</v>
      </c>
      <c r="S3820" s="6"/>
      <c r="T3820" s="6">
        <f t="shared" si="659"/>
        <v>161.80586057567274</v>
      </c>
      <c r="U3820" s="6"/>
      <c r="V3820" s="6"/>
      <c r="W3820" s="5">
        <f t="shared" si="653"/>
        <v>0</v>
      </c>
      <c r="X3820" s="5">
        <f t="shared" si="653"/>
        <v>5.4565330207996254E-3</v>
      </c>
      <c r="Y3820" s="5">
        <f t="shared" si="658"/>
        <v>-2.0002000266750031E-4</v>
      </c>
      <c r="Z3820" s="5"/>
    </row>
    <row r="3821" spans="3:26" x14ac:dyDescent="0.2">
      <c r="C3821" s="1">
        <v>41968</v>
      </c>
      <c r="D3821" s="2">
        <v>3226.154</v>
      </c>
      <c r="E3821" s="5">
        <f t="shared" si="651"/>
        <v>4.5016713910656812E-3</v>
      </c>
      <c r="G3821" s="1">
        <f t="shared" si="652"/>
        <v>41967</v>
      </c>
      <c r="H3821" s="4">
        <f t="shared" si="654"/>
        <v>0</v>
      </c>
      <c r="I3821" s="2">
        <f t="shared" si="655"/>
        <v>0</v>
      </c>
      <c r="K3821" s="2">
        <v>30.1831</v>
      </c>
      <c r="L3821" s="2">
        <f t="shared" si="649"/>
        <v>30.192154929999997</v>
      </c>
      <c r="M3821" s="2">
        <f t="shared" si="650"/>
        <v>30.174045070000002</v>
      </c>
      <c r="Q3821" s="6">
        <f t="shared" si="656"/>
        <v>241.68551359345474</v>
      </c>
      <c r="R3821" s="6">
        <f t="shared" si="657"/>
        <v>69.263025915501117</v>
      </c>
      <c r="S3821" s="6"/>
      <c r="T3821" s="6">
        <f t="shared" si="659"/>
        <v>161.80586057567274</v>
      </c>
      <c r="U3821" s="6"/>
      <c r="V3821" s="6"/>
      <c r="W3821" s="5">
        <f t="shared" si="653"/>
        <v>0</v>
      </c>
      <c r="X3821" s="5">
        <f t="shared" si="653"/>
        <v>4.4915691749682907E-3</v>
      </c>
      <c r="Y3821" s="5">
        <f t="shared" si="658"/>
        <v>0</v>
      </c>
      <c r="Z3821" s="5"/>
    </row>
    <row r="3822" spans="3:26" x14ac:dyDescent="0.2">
      <c r="C3822" s="1">
        <v>41969</v>
      </c>
      <c r="D3822" s="2">
        <v>3226.0819999999999</v>
      </c>
      <c r="E3822" s="5">
        <f t="shared" si="651"/>
        <v>-2.2317595502296671E-5</v>
      </c>
      <c r="G3822" s="1">
        <f t="shared" si="652"/>
        <v>41968</v>
      </c>
      <c r="H3822" s="4">
        <f t="shared" si="654"/>
        <v>0</v>
      </c>
      <c r="I3822" s="2">
        <f t="shared" si="655"/>
        <v>0</v>
      </c>
      <c r="K3822" s="2">
        <v>30.1782</v>
      </c>
      <c r="L3822" s="2">
        <f t="shared" si="649"/>
        <v>30.187253460000001</v>
      </c>
      <c r="M3822" s="2">
        <f t="shared" si="650"/>
        <v>30.16914654</v>
      </c>
      <c r="Q3822" s="6">
        <f t="shared" si="656"/>
        <v>241.68551359345474</v>
      </c>
      <c r="R3822" s="6">
        <f t="shared" si="657"/>
        <v>69.261480131305476</v>
      </c>
      <c r="S3822" s="6"/>
      <c r="T3822" s="6">
        <f t="shared" si="659"/>
        <v>161.80586057567274</v>
      </c>
      <c r="U3822" s="6"/>
      <c r="V3822" s="6"/>
      <c r="W3822" s="5">
        <f t="shared" si="653"/>
        <v>0</v>
      </c>
      <c r="X3822" s="5">
        <f t="shared" si="653"/>
        <v>-2.2317844543984222E-5</v>
      </c>
      <c r="Y3822" s="5">
        <f t="shared" si="658"/>
        <v>0</v>
      </c>
      <c r="Z3822" s="5"/>
    </row>
    <row r="3823" spans="3:26" x14ac:dyDescent="0.2">
      <c r="C3823" s="1">
        <v>41970</v>
      </c>
      <c r="D3823" s="2">
        <v>3244.9209999999998</v>
      </c>
      <c r="E3823" s="5">
        <f t="shared" si="651"/>
        <v>5.8395911821212051E-3</v>
      </c>
      <c r="G3823" s="1">
        <f t="shared" si="652"/>
        <v>41969</v>
      </c>
      <c r="H3823" s="4">
        <f t="shared" si="654"/>
        <v>5.8395911821212051E-3</v>
      </c>
      <c r="I3823" s="2">
        <f t="shared" si="655"/>
        <v>1</v>
      </c>
      <c r="K3823" s="2">
        <v>30.4756</v>
      </c>
      <c r="L3823" s="2">
        <f t="shared" si="649"/>
        <v>30.48474268</v>
      </c>
      <c r="M3823" s="2">
        <f t="shared" si="650"/>
        <v>30.46645732</v>
      </c>
      <c r="Q3823" s="6">
        <f t="shared" si="656"/>
        <v>243.0968581874815</v>
      </c>
      <c r="R3823" s="6">
        <f t="shared" si="657"/>
        <v>69.665938859940908</v>
      </c>
      <c r="S3823" s="6"/>
      <c r="T3823" s="6">
        <f t="shared" si="659"/>
        <v>162.71819050417551</v>
      </c>
      <c r="U3823" s="6"/>
      <c r="V3823" s="6"/>
      <c r="W3823" s="5">
        <f t="shared" si="653"/>
        <v>5.8226068584614765E-3</v>
      </c>
      <c r="X3823" s="5">
        <f t="shared" si="653"/>
        <v>5.8226068584614765E-3</v>
      </c>
      <c r="Y3823" s="5">
        <f t="shared" si="658"/>
        <v>5.6225868557948644E-3</v>
      </c>
      <c r="Z3823" s="5"/>
    </row>
    <row r="3824" spans="3:26" x14ac:dyDescent="0.2">
      <c r="C3824" s="1">
        <v>41971</v>
      </c>
      <c r="D3824" s="2">
        <v>3250.9270000000001</v>
      </c>
      <c r="E3824" s="5">
        <f t="shared" si="651"/>
        <v>1.8508925178764948E-3</v>
      </c>
      <c r="G3824" s="1">
        <f t="shared" si="652"/>
        <v>41970</v>
      </c>
      <c r="H3824" s="4">
        <f t="shared" si="654"/>
        <v>0</v>
      </c>
      <c r="I3824" s="2">
        <f t="shared" si="655"/>
        <v>0</v>
      </c>
      <c r="K3824" s="2">
        <v>30.644200000000001</v>
      </c>
      <c r="L3824" s="2">
        <f t="shared" si="649"/>
        <v>30.653393260000001</v>
      </c>
      <c r="M3824" s="2">
        <f t="shared" si="650"/>
        <v>30.635006740000001</v>
      </c>
      <c r="Q3824" s="6">
        <f t="shared" si="656"/>
        <v>243.0968581874815</v>
      </c>
      <c r="R3824" s="6">
        <f t="shared" si="657"/>
        <v>69.794883024927614</v>
      </c>
      <c r="S3824" s="6"/>
      <c r="T3824" s="6">
        <f t="shared" si="659"/>
        <v>162.68564686607468</v>
      </c>
      <c r="U3824" s="6"/>
      <c r="V3824" s="6"/>
      <c r="W3824" s="5">
        <f t="shared" si="653"/>
        <v>0</v>
      </c>
      <c r="X3824" s="5">
        <f t="shared" si="653"/>
        <v>1.8491817269881139E-3</v>
      </c>
      <c r="Y3824" s="5">
        <f t="shared" si="658"/>
        <v>-2.0002000266661213E-4</v>
      </c>
      <c r="Z3824" s="5"/>
    </row>
    <row r="3825" spans="3:26" x14ac:dyDescent="0.2">
      <c r="C3825" s="1">
        <v>41974</v>
      </c>
      <c r="D3825" s="2">
        <v>3232.91</v>
      </c>
      <c r="E3825" s="5">
        <f t="shared" si="651"/>
        <v>-5.5421115269583968E-3</v>
      </c>
      <c r="G3825" s="1">
        <f t="shared" si="652"/>
        <v>41971</v>
      </c>
      <c r="H3825" s="4">
        <f t="shared" si="654"/>
        <v>0</v>
      </c>
      <c r="I3825" s="2">
        <f t="shared" si="655"/>
        <v>0</v>
      </c>
      <c r="K3825" s="2">
        <v>30.1236</v>
      </c>
      <c r="L3825" s="2">
        <f t="shared" si="649"/>
        <v>30.132637079999999</v>
      </c>
      <c r="M3825" s="2">
        <f t="shared" si="650"/>
        <v>30.114562920000001</v>
      </c>
      <c r="Q3825" s="6">
        <f t="shared" si="656"/>
        <v>243.0968581874815</v>
      </c>
      <c r="R3825" s="6">
        <f t="shared" si="657"/>
        <v>69.408071999192444</v>
      </c>
      <c r="S3825" s="6"/>
      <c r="T3825" s="6">
        <f t="shared" si="659"/>
        <v>162.68564686607468</v>
      </c>
      <c r="U3825" s="6"/>
      <c r="V3825" s="6"/>
      <c r="W3825" s="5">
        <f t="shared" si="653"/>
        <v>0</v>
      </c>
      <c r="X3825" s="5">
        <f t="shared" si="653"/>
        <v>-5.5575260059352871E-3</v>
      </c>
      <c r="Y3825" s="5">
        <f t="shared" si="658"/>
        <v>0</v>
      </c>
      <c r="Z3825" s="5"/>
    </row>
    <row r="3826" spans="3:26" x14ac:dyDescent="0.2">
      <c r="C3826" s="1">
        <v>41975</v>
      </c>
      <c r="D3826" s="2">
        <v>3238.3470000000002</v>
      </c>
      <c r="E3826" s="5">
        <f t="shared" si="651"/>
        <v>1.6817665818103049E-3</v>
      </c>
      <c r="G3826" s="1">
        <f t="shared" si="652"/>
        <v>41974</v>
      </c>
      <c r="H3826" s="4">
        <f t="shared" si="654"/>
        <v>1.6817665818103049E-3</v>
      </c>
      <c r="I3826" s="2">
        <f t="shared" si="655"/>
        <v>1</v>
      </c>
      <c r="K3826" s="2">
        <v>29.37</v>
      </c>
      <c r="L3826" s="2">
        <f t="shared" si="649"/>
        <v>29.378810999999999</v>
      </c>
      <c r="M3826" s="2">
        <f t="shared" si="650"/>
        <v>29.361189000000003</v>
      </c>
      <c r="Q3826" s="6">
        <f t="shared" si="656"/>
        <v>243.5056903597243</v>
      </c>
      <c r="R3826" s="6">
        <f t="shared" si="657"/>
        <v>69.524800175188574</v>
      </c>
      <c r="S3826" s="6"/>
      <c r="T3826" s="6">
        <f t="shared" si="659"/>
        <v>162.92665430108417</v>
      </c>
      <c r="U3826" s="6"/>
      <c r="V3826" s="6"/>
      <c r="W3826" s="5">
        <f t="shared" si="653"/>
        <v>1.6803539959306946E-3</v>
      </c>
      <c r="X3826" s="5">
        <f t="shared" si="653"/>
        <v>1.6803539959306946E-3</v>
      </c>
      <c r="Y3826" s="5">
        <f t="shared" si="658"/>
        <v>1.4803339932631943E-3</v>
      </c>
      <c r="Z3826" s="5"/>
    </row>
    <row r="3827" spans="3:26" x14ac:dyDescent="0.2">
      <c r="C3827" s="1">
        <v>41976</v>
      </c>
      <c r="D3827" s="2">
        <v>3247.7190000000001</v>
      </c>
      <c r="E3827" s="5">
        <f t="shared" si="651"/>
        <v>2.8940691037741919E-3</v>
      </c>
      <c r="G3827" s="1">
        <f t="shared" si="652"/>
        <v>41975</v>
      </c>
      <c r="H3827" s="4">
        <f t="shared" si="654"/>
        <v>0</v>
      </c>
      <c r="I3827" s="2">
        <f t="shared" si="655"/>
        <v>0</v>
      </c>
      <c r="K3827" s="2">
        <v>29.231200000000001</v>
      </c>
      <c r="L3827" s="2">
        <f t="shared" si="649"/>
        <v>29.23996936</v>
      </c>
      <c r="M3827" s="2">
        <f t="shared" si="650"/>
        <v>29.222430640000002</v>
      </c>
      <c r="Q3827" s="6">
        <f t="shared" si="656"/>
        <v>243.5056903597243</v>
      </c>
      <c r="R3827" s="6">
        <f t="shared" si="657"/>
        <v>69.726009751321669</v>
      </c>
      <c r="S3827" s="6"/>
      <c r="T3827" s="6">
        <f t="shared" si="659"/>
        <v>162.89406897022397</v>
      </c>
      <c r="U3827" s="6"/>
      <c r="V3827" s="6"/>
      <c r="W3827" s="5">
        <f t="shared" si="653"/>
        <v>0</v>
      </c>
      <c r="X3827" s="5">
        <f t="shared" si="653"/>
        <v>2.8898893481779098E-3</v>
      </c>
      <c r="Y3827" s="5">
        <f t="shared" si="658"/>
        <v>-2.0002000266661213E-4</v>
      </c>
      <c r="Z3827" s="5"/>
    </row>
    <row r="3828" spans="3:26" x14ac:dyDescent="0.2">
      <c r="C3828" s="1">
        <v>41977</v>
      </c>
      <c r="D3828" s="2">
        <v>3191.248</v>
      </c>
      <c r="E3828" s="5">
        <f t="shared" si="651"/>
        <v>-1.7387895935578171E-2</v>
      </c>
      <c r="G3828" s="1">
        <f t="shared" si="652"/>
        <v>41976</v>
      </c>
      <c r="H3828" s="4">
        <f t="shared" si="654"/>
        <v>0</v>
      </c>
      <c r="I3828" s="2">
        <f t="shared" si="655"/>
        <v>0</v>
      </c>
      <c r="K3828" s="2">
        <v>29.717099999999999</v>
      </c>
      <c r="L3828" s="2">
        <f t="shared" si="649"/>
        <v>29.726015129999997</v>
      </c>
      <c r="M3828" s="2">
        <f t="shared" si="650"/>
        <v>29.70818487</v>
      </c>
      <c r="Q3828" s="6">
        <f t="shared" si="656"/>
        <v>243.5056903597243</v>
      </c>
      <c r="R3828" s="6">
        <f t="shared" si="657"/>
        <v>68.513621149762571</v>
      </c>
      <c r="S3828" s="6"/>
      <c r="T3828" s="6">
        <f t="shared" si="659"/>
        <v>162.89406897022397</v>
      </c>
      <c r="U3828" s="6"/>
      <c r="V3828" s="6"/>
      <c r="W3828" s="5">
        <f t="shared" si="653"/>
        <v>0</v>
      </c>
      <c r="X3828" s="5">
        <f t="shared" si="653"/>
        <v>-1.7540840918797151E-2</v>
      </c>
      <c r="Y3828" s="5">
        <f t="shared" si="658"/>
        <v>0</v>
      </c>
      <c r="Z3828" s="5"/>
    </row>
    <row r="3829" spans="3:26" x14ac:dyDescent="0.2">
      <c r="C3829" s="1">
        <v>41978</v>
      </c>
      <c r="D3829" s="2">
        <v>3277.3820000000001</v>
      </c>
      <c r="E3829" s="5">
        <f t="shared" si="651"/>
        <v>2.6990694549593141E-2</v>
      </c>
      <c r="G3829" s="1">
        <f t="shared" si="652"/>
        <v>41977</v>
      </c>
      <c r="H3829" s="4">
        <f t="shared" si="654"/>
        <v>2.6990694549593141E-2</v>
      </c>
      <c r="I3829" s="2">
        <f t="shared" si="655"/>
        <v>1</v>
      </c>
      <c r="K3829" s="2">
        <v>28.735399999999998</v>
      </c>
      <c r="L3829" s="2">
        <f t="shared" si="649"/>
        <v>28.744020619999997</v>
      </c>
      <c r="M3829" s="2">
        <f t="shared" si="650"/>
        <v>28.72677938</v>
      </c>
      <c r="Q3829" s="6">
        <f t="shared" si="656"/>
        <v>250.07807806931146</v>
      </c>
      <c r="R3829" s="6">
        <f t="shared" si="657"/>
        <v>70.362851370702359</v>
      </c>
      <c r="S3829" s="6"/>
      <c r="T3829" s="6">
        <f t="shared" si="659"/>
        <v>167.25723489113372</v>
      </c>
      <c r="U3829" s="6"/>
      <c r="V3829" s="6"/>
      <c r="W3829" s="5">
        <f t="shared" si="653"/>
        <v>2.6632870096796601E-2</v>
      </c>
      <c r="X3829" s="5">
        <f t="shared" si="653"/>
        <v>2.6632870096796601E-2</v>
      </c>
      <c r="Y3829" s="5">
        <f t="shared" si="658"/>
        <v>2.6432850094129101E-2</v>
      </c>
      <c r="Z3829" s="5"/>
    </row>
    <row r="3830" spans="3:26" x14ac:dyDescent="0.2">
      <c r="C3830" s="1">
        <v>41981</v>
      </c>
      <c r="D3830" s="2">
        <v>3247.9870000000001</v>
      </c>
      <c r="E3830" s="5">
        <f t="shared" si="651"/>
        <v>-8.9690490763664355E-3</v>
      </c>
      <c r="G3830" s="1">
        <f t="shared" si="652"/>
        <v>41978</v>
      </c>
      <c r="H3830" s="4">
        <f t="shared" si="654"/>
        <v>0</v>
      </c>
      <c r="I3830" s="2">
        <f t="shared" si="655"/>
        <v>0</v>
      </c>
      <c r="K3830" s="2">
        <v>29.330400000000001</v>
      </c>
      <c r="L3830" s="2">
        <f t="shared" si="649"/>
        <v>29.33919912</v>
      </c>
      <c r="M3830" s="2">
        <f t="shared" si="650"/>
        <v>29.321600880000002</v>
      </c>
      <c r="Q3830" s="6">
        <f t="shared" si="656"/>
        <v>250.07807806931146</v>
      </c>
      <c r="R3830" s="6">
        <f t="shared" si="657"/>
        <v>69.73176350360545</v>
      </c>
      <c r="S3830" s="6"/>
      <c r="T3830" s="6">
        <f t="shared" si="659"/>
        <v>167.22378344415549</v>
      </c>
      <c r="U3830" s="6"/>
      <c r="V3830" s="6"/>
      <c r="W3830" s="5">
        <f t="shared" si="653"/>
        <v>0</v>
      </c>
      <c r="X3830" s="5">
        <f t="shared" si="653"/>
        <v>-9.009513128119373E-3</v>
      </c>
      <c r="Y3830" s="5">
        <f t="shared" si="658"/>
        <v>-2.0002000266661213E-4</v>
      </c>
      <c r="Z3830" s="5"/>
    </row>
    <row r="3831" spans="3:26" x14ac:dyDescent="0.2">
      <c r="C3831" s="1">
        <v>41982</v>
      </c>
      <c r="D3831" s="2">
        <v>3162.7719999999999</v>
      </c>
      <c r="E3831" s="5">
        <f t="shared" si="651"/>
        <v>-2.6236250329819712E-2</v>
      </c>
      <c r="G3831" s="1">
        <f t="shared" si="652"/>
        <v>41981</v>
      </c>
      <c r="H3831" s="4">
        <f t="shared" si="654"/>
        <v>-2.6236250329819712E-2</v>
      </c>
      <c r="I3831" s="2">
        <f t="shared" si="655"/>
        <v>1</v>
      </c>
      <c r="K3831" s="2">
        <v>30.084</v>
      </c>
      <c r="L3831" s="2">
        <f t="shared" si="649"/>
        <v>30.0930252</v>
      </c>
      <c r="M3831" s="2">
        <f t="shared" si="650"/>
        <v>30.0749748</v>
      </c>
      <c r="Q3831" s="6">
        <f t="shared" si="656"/>
        <v>243.5169670110848</v>
      </c>
      <c r="R3831" s="6">
        <f t="shared" si="657"/>
        <v>67.902263500385075</v>
      </c>
      <c r="S3831" s="6"/>
      <c r="T3831" s="6">
        <f t="shared" si="659"/>
        <v>162.80389110893495</v>
      </c>
      <c r="U3831" s="6"/>
      <c r="V3831" s="6"/>
      <c r="W3831" s="5">
        <f t="shared" si="653"/>
        <v>-2.6586561568057832E-2</v>
      </c>
      <c r="X3831" s="5">
        <f t="shared" si="653"/>
        <v>-2.658656156805872E-2</v>
      </c>
      <c r="Y3831" s="5">
        <f t="shared" si="658"/>
        <v>-2.6786581570725332E-2</v>
      </c>
      <c r="Z3831" s="5"/>
    </row>
    <row r="3832" spans="3:26" x14ac:dyDescent="0.2">
      <c r="C3832" s="1">
        <v>41983</v>
      </c>
      <c r="D3832" s="2">
        <v>3150.9470000000001</v>
      </c>
      <c r="E3832" s="5">
        <f t="shared" si="651"/>
        <v>-3.7388088676641308E-3</v>
      </c>
      <c r="G3832" s="1">
        <f t="shared" si="652"/>
        <v>41982</v>
      </c>
      <c r="H3832" s="4">
        <f t="shared" si="654"/>
        <v>-3.7388088676641308E-3</v>
      </c>
      <c r="I3832" s="2">
        <f t="shared" si="655"/>
        <v>1</v>
      </c>
      <c r="K3832" s="2">
        <v>29.935199999999998</v>
      </c>
      <c r="L3832" s="2">
        <f t="shared" si="649"/>
        <v>29.944180559999996</v>
      </c>
      <c r="M3832" s="2">
        <f t="shared" si="650"/>
        <v>29.926219440000001</v>
      </c>
      <c r="Q3832" s="6">
        <f t="shared" si="656"/>
        <v>242.60650361539709</v>
      </c>
      <c r="R3832" s="6">
        <f t="shared" si="657"/>
        <v>67.648389915475377</v>
      </c>
      <c r="S3832" s="6"/>
      <c r="T3832" s="6">
        <f t="shared" si="659"/>
        <v>162.19519847716666</v>
      </c>
      <c r="U3832" s="6"/>
      <c r="V3832" s="6"/>
      <c r="W3832" s="5">
        <f t="shared" si="653"/>
        <v>-3.7458156837555379E-3</v>
      </c>
      <c r="X3832" s="5">
        <f t="shared" si="653"/>
        <v>-3.7458156837546497E-3</v>
      </c>
      <c r="Y3832" s="5">
        <f t="shared" si="658"/>
        <v>-3.7458156837555379E-3</v>
      </c>
      <c r="Z3832" s="5"/>
    </row>
    <row r="3833" spans="3:26" x14ac:dyDescent="0.2">
      <c r="C3833" s="1">
        <v>41984</v>
      </c>
      <c r="D3833" s="2">
        <v>3159.114</v>
      </c>
      <c r="E3833" s="5">
        <f t="shared" si="651"/>
        <v>2.5919191912780241E-3</v>
      </c>
      <c r="G3833" s="1">
        <f t="shared" si="652"/>
        <v>41983</v>
      </c>
      <c r="H3833" s="4">
        <f t="shared" si="654"/>
        <v>2.5919191912780241E-3</v>
      </c>
      <c r="I3833" s="2">
        <f t="shared" si="655"/>
        <v>1</v>
      </c>
      <c r="K3833" s="2">
        <v>30.207899999999999</v>
      </c>
      <c r="L3833" s="2">
        <f t="shared" si="649"/>
        <v>30.216962369999997</v>
      </c>
      <c r="M3833" s="2">
        <f t="shared" si="650"/>
        <v>30.19883763</v>
      </c>
      <c r="Q3833" s="6">
        <f t="shared" si="656"/>
        <v>243.23532006804669</v>
      </c>
      <c r="R3833" s="6">
        <f t="shared" si="657"/>
        <v>67.823729075556358</v>
      </c>
      <c r="S3833" s="6"/>
      <c r="T3833" s="6">
        <f t="shared" si="659"/>
        <v>162.61559532483275</v>
      </c>
      <c r="U3833" s="6"/>
      <c r="V3833" s="6"/>
      <c r="W3833" s="5">
        <f t="shared" si="653"/>
        <v>2.5885659616813328E-3</v>
      </c>
      <c r="X3833" s="5">
        <f t="shared" si="653"/>
        <v>2.5885659616813328E-3</v>
      </c>
      <c r="Y3833" s="5">
        <f t="shared" si="658"/>
        <v>2.5885659616813328E-3</v>
      </c>
      <c r="Z3833" s="5"/>
    </row>
    <row r="3834" spans="3:26" x14ac:dyDescent="0.2">
      <c r="C3834" s="1">
        <v>41985</v>
      </c>
      <c r="D3834" s="2">
        <v>3067.3150000000001</v>
      </c>
      <c r="E3834" s="5">
        <f t="shared" si="651"/>
        <v>-2.9058463860436812E-2</v>
      </c>
      <c r="G3834" s="1">
        <f t="shared" si="652"/>
        <v>41984</v>
      </c>
      <c r="H3834" s="4">
        <f t="shared" si="654"/>
        <v>0</v>
      </c>
      <c r="I3834" s="2">
        <f t="shared" si="655"/>
        <v>0</v>
      </c>
      <c r="K3834" s="2">
        <v>30.366599999999998</v>
      </c>
      <c r="L3834" s="2">
        <f t="shared" si="649"/>
        <v>30.375709979999996</v>
      </c>
      <c r="M3834" s="2">
        <f t="shared" si="650"/>
        <v>30.35749002</v>
      </c>
      <c r="Q3834" s="6">
        <f t="shared" si="656"/>
        <v>243.23532006804669</v>
      </c>
      <c r="R3834" s="6">
        <f t="shared" si="657"/>
        <v>65.852875695334248</v>
      </c>
      <c r="S3834" s="6"/>
      <c r="T3834" s="6">
        <f t="shared" si="659"/>
        <v>162.58307220576779</v>
      </c>
      <c r="U3834" s="6"/>
      <c r="V3834" s="6"/>
      <c r="W3834" s="5">
        <f t="shared" si="653"/>
        <v>0</v>
      </c>
      <c r="X3834" s="5">
        <f t="shared" si="653"/>
        <v>-2.9489022452460212E-2</v>
      </c>
      <c r="Y3834" s="5">
        <f t="shared" si="658"/>
        <v>-2.0002000266661213E-4</v>
      </c>
      <c r="Z3834" s="5"/>
    </row>
    <row r="3835" spans="3:26" x14ac:dyDescent="0.2">
      <c r="C3835" s="1">
        <v>41988</v>
      </c>
      <c r="D3835" s="2">
        <v>2982.9009999999998</v>
      </c>
      <c r="E3835" s="5">
        <f t="shared" si="651"/>
        <v>-2.7520486158089472E-2</v>
      </c>
      <c r="G3835" s="1">
        <f t="shared" si="652"/>
        <v>41985</v>
      </c>
      <c r="H3835" s="4">
        <f t="shared" si="654"/>
        <v>-2.7520486158089472E-2</v>
      </c>
      <c r="I3835" s="2">
        <f t="shared" si="655"/>
        <v>1</v>
      </c>
      <c r="K3835" s="2">
        <v>29.6873</v>
      </c>
      <c r="L3835" s="2">
        <f t="shared" si="649"/>
        <v>29.696206189999998</v>
      </c>
      <c r="M3835" s="2">
        <f t="shared" si="650"/>
        <v>29.678393810000003</v>
      </c>
      <c r="Q3835" s="6">
        <f t="shared" si="656"/>
        <v>236.54136580895556</v>
      </c>
      <c r="R3835" s="6">
        <f t="shared" si="657"/>
        <v>64.040572541290416</v>
      </c>
      <c r="S3835" s="6"/>
      <c r="T3835" s="6">
        <f t="shared" si="659"/>
        <v>158.07708527618578</v>
      </c>
      <c r="U3835" s="6"/>
      <c r="V3835" s="6"/>
      <c r="W3835" s="5">
        <f t="shared" si="653"/>
        <v>-2.790626916960548E-2</v>
      </c>
      <c r="X3835" s="5">
        <f t="shared" si="653"/>
        <v>-2.790626916960548E-2</v>
      </c>
      <c r="Y3835" s="5">
        <f t="shared" si="658"/>
        <v>-2.810628917227298E-2</v>
      </c>
      <c r="Z3835" s="5"/>
    </row>
    <row r="3836" spans="3:26" x14ac:dyDescent="0.2">
      <c r="C3836" s="1">
        <v>41989</v>
      </c>
      <c r="D3836" s="2">
        <v>3049.9850000000001</v>
      </c>
      <c r="E3836" s="5">
        <f t="shared" si="651"/>
        <v>2.248951607847538E-2</v>
      </c>
      <c r="G3836" s="1">
        <f t="shared" si="652"/>
        <v>41988</v>
      </c>
      <c r="H3836" s="4">
        <f t="shared" si="654"/>
        <v>2.248951607847538E-2</v>
      </c>
      <c r="I3836" s="2">
        <f t="shared" si="655"/>
        <v>1</v>
      </c>
      <c r="K3836" s="2">
        <v>30.3368</v>
      </c>
      <c r="L3836" s="2">
        <f t="shared" si="649"/>
        <v>30.345901039999998</v>
      </c>
      <c r="M3836" s="2">
        <f t="shared" si="650"/>
        <v>30.327698960000003</v>
      </c>
      <c r="Q3836" s="6">
        <f t="shared" si="656"/>
        <v>241.86106665854058</v>
      </c>
      <c r="R3836" s="6">
        <f t="shared" si="657"/>
        <v>65.480814027132524</v>
      </c>
      <c r="S3836" s="6"/>
      <c r="T3836" s="6">
        <f t="shared" si="659"/>
        <v>161.63216242714307</v>
      </c>
      <c r="U3836" s="6"/>
      <c r="V3836" s="6"/>
      <c r="W3836" s="5">
        <f t="shared" si="653"/>
        <v>2.2240355658269984E-2</v>
      </c>
      <c r="X3836" s="5">
        <f t="shared" si="653"/>
        <v>2.2240355658269984E-2</v>
      </c>
      <c r="Y3836" s="5">
        <f t="shared" si="658"/>
        <v>2.2240355658269984E-2</v>
      </c>
      <c r="Z3836" s="5"/>
    </row>
    <row r="3837" spans="3:26" x14ac:dyDescent="0.2">
      <c r="C3837" s="1">
        <v>41990</v>
      </c>
      <c r="D3837" s="2">
        <v>3051.991</v>
      </c>
      <c r="E3837" s="5">
        <f t="shared" si="651"/>
        <v>6.5770815266299933E-4</v>
      </c>
      <c r="G3837" s="1">
        <f t="shared" si="652"/>
        <v>41989</v>
      </c>
      <c r="H3837" s="4">
        <f t="shared" si="654"/>
        <v>0</v>
      </c>
      <c r="I3837" s="2">
        <f t="shared" si="655"/>
        <v>0</v>
      </c>
      <c r="K3837" s="2">
        <v>30.1782</v>
      </c>
      <c r="L3837" s="2">
        <f t="shared" si="649"/>
        <v>30.187253460000001</v>
      </c>
      <c r="M3837" s="2">
        <f t="shared" si="650"/>
        <v>30.16914654</v>
      </c>
      <c r="Q3837" s="6">
        <f t="shared" si="656"/>
        <v>241.86106665854058</v>
      </c>
      <c r="R3837" s="6">
        <f t="shared" si="657"/>
        <v>65.523881292361182</v>
      </c>
      <c r="S3837" s="6"/>
      <c r="T3837" s="6">
        <f t="shared" si="659"/>
        <v>161.59983599465764</v>
      </c>
      <c r="U3837" s="6"/>
      <c r="V3837" s="6"/>
      <c r="W3837" s="5">
        <f t="shared" si="653"/>
        <v>0</v>
      </c>
      <c r="X3837" s="5">
        <f t="shared" si="653"/>
        <v>6.5749195744668754E-4</v>
      </c>
      <c r="Y3837" s="5">
        <f t="shared" si="658"/>
        <v>-2.0002000266661213E-4</v>
      </c>
      <c r="Z3837" s="5"/>
    </row>
    <row r="3838" spans="3:26" x14ac:dyDescent="0.2">
      <c r="C3838" s="1">
        <v>41991</v>
      </c>
      <c r="D3838" s="2">
        <v>3153.77</v>
      </c>
      <c r="E3838" s="5">
        <f t="shared" si="651"/>
        <v>3.3348394539826624E-2</v>
      </c>
      <c r="G3838" s="1">
        <f t="shared" si="652"/>
        <v>41990</v>
      </c>
      <c r="H3838" s="4">
        <f t="shared" si="654"/>
        <v>0</v>
      </c>
      <c r="I3838" s="2">
        <f t="shared" si="655"/>
        <v>0</v>
      </c>
      <c r="K3838" s="2">
        <v>29.424600000000002</v>
      </c>
      <c r="L3838" s="2">
        <f t="shared" si="649"/>
        <v>29.433427380000001</v>
      </c>
      <c r="M3838" s="2">
        <f t="shared" si="650"/>
        <v>29.415772620000002</v>
      </c>
      <c r="Q3838" s="6">
        <f t="shared" si="656"/>
        <v>241.86106665854058</v>
      </c>
      <c r="R3838" s="6">
        <f t="shared" si="657"/>
        <v>67.708997537479604</v>
      </c>
      <c r="S3838" s="6"/>
      <c r="T3838" s="6">
        <f t="shared" si="659"/>
        <v>161.59983599465764</v>
      </c>
      <c r="U3838" s="6"/>
      <c r="V3838" s="6"/>
      <c r="W3838" s="5">
        <f t="shared" si="653"/>
        <v>0</v>
      </c>
      <c r="X3838" s="5">
        <f t="shared" si="653"/>
        <v>3.2804398077893815E-2</v>
      </c>
      <c r="Y3838" s="5">
        <f t="shared" si="658"/>
        <v>0</v>
      </c>
      <c r="Z3838" s="5"/>
    </row>
    <row r="3839" spans="3:26" x14ac:dyDescent="0.2">
      <c r="C3839" s="1">
        <v>41992</v>
      </c>
      <c r="D3839" s="2">
        <v>3141.2840000000001</v>
      </c>
      <c r="E3839" s="5">
        <f t="shared" si="651"/>
        <v>-3.9590712068412965E-3</v>
      </c>
      <c r="G3839" s="1">
        <f t="shared" si="652"/>
        <v>41991</v>
      </c>
      <c r="H3839" s="4">
        <f t="shared" si="654"/>
        <v>0</v>
      </c>
      <c r="I3839" s="2">
        <f t="shared" si="655"/>
        <v>0</v>
      </c>
      <c r="K3839" s="2">
        <v>28.849499999999999</v>
      </c>
      <c r="L3839" s="2">
        <f t="shared" si="649"/>
        <v>28.858154849999998</v>
      </c>
      <c r="M3839" s="2">
        <f t="shared" si="650"/>
        <v>28.84084515</v>
      </c>
      <c r="Q3839" s="6">
        <f t="shared" si="656"/>
        <v>241.86106665854058</v>
      </c>
      <c r="R3839" s="6">
        <f t="shared" si="657"/>
        <v>67.440932794884887</v>
      </c>
      <c r="S3839" s="6"/>
      <c r="T3839" s="6">
        <f t="shared" si="659"/>
        <v>161.59983599465764</v>
      </c>
      <c r="U3839" s="6"/>
      <c r="V3839" s="6"/>
      <c r="W3839" s="5">
        <f t="shared" si="653"/>
        <v>0</v>
      </c>
      <c r="X3839" s="5">
        <f t="shared" si="653"/>
        <v>-3.9669290760180331E-3</v>
      </c>
      <c r="Y3839" s="5">
        <f t="shared" si="658"/>
        <v>0</v>
      </c>
      <c r="Z3839" s="5"/>
    </row>
    <row r="3840" spans="3:26" x14ac:dyDescent="0.2">
      <c r="C3840" s="1">
        <v>41995</v>
      </c>
      <c r="D3840" s="2">
        <v>3154.9119999999998</v>
      </c>
      <c r="E3840" s="5">
        <f t="shared" si="651"/>
        <v>4.338353361236902E-3</v>
      </c>
      <c r="G3840" s="1">
        <f t="shared" si="652"/>
        <v>41992</v>
      </c>
      <c r="H3840" s="4">
        <f t="shared" si="654"/>
        <v>4.338353361236902E-3</v>
      </c>
      <c r="I3840" s="2">
        <f t="shared" si="655"/>
        <v>1</v>
      </c>
      <c r="K3840" s="2">
        <v>29.018000000000001</v>
      </c>
      <c r="L3840" s="2">
        <f t="shared" si="649"/>
        <v>29.026705400000001</v>
      </c>
      <c r="M3840" s="2">
        <f t="shared" si="650"/>
        <v>29.0092946</v>
      </c>
      <c r="Q3840" s="6">
        <f t="shared" si="656"/>
        <v>242.91034543003099</v>
      </c>
      <c r="R3840" s="6">
        <f t="shared" si="657"/>
        <v>67.73351539236053</v>
      </c>
      <c r="S3840" s="6"/>
      <c r="T3840" s="6">
        <f t="shared" si="659"/>
        <v>162.26845300368313</v>
      </c>
      <c r="U3840" s="6"/>
      <c r="V3840" s="6"/>
      <c r="W3840" s="5">
        <f t="shared" si="653"/>
        <v>4.3289698358703887E-3</v>
      </c>
      <c r="X3840" s="5">
        <f t="shared" si="653"/>
        <v>4.3289698358703887E-3</v>
      </c>
      <c r="Y3840" s="5">
        <f t="shared" si="658"/>
        <v>4.1289498332028884E-3</v>
      </c>
      <c r="Z3840" s="5"/>
    </row>
    <row r="3841" spans="3:26" x14ac:dyDescent="0.2">
      <c r="C3841" s="1">
        <v>41996</v>
      </c>
      <c r="D3841" s="2">
        <v>3192.4749999999999</v>
      </c>
      <c r="E3841" s="5">
        <f t="shared" si="651"/>
        <v>1.1906195798805197E-2</v>
      </c>
      <c r="G3841" s="1">
        <f t="shared" si="652"/>
        <v>41995</v>
      </c>
      <c r="H3841" s="4">
        <f t="shared" si="654"/>
        <v>0</v>
      </c>
      <c r="I3841" s="2">
        <f t="shared" si="655"/>
        <v>0</v>
      </c>
      <c r="K3841" s="2">
        <v>28.7454</v>
      </c>
      <c r="L3841" s="2">
        <f t="shared" si="649"/>
        <v>28.754023619999998</v>
      </c>
      <c r="M3841" s="2">
        <f t="shared" si="650"/>
        <v>28.736776380000002</v>
      </c>
      <c r="Q3841" s="6">
        <f t="shared" si="656"/>
        <v>242.91034543003099</v>
      </c>
      <c r="R3841" s="6">
        <f t="shared" si="657"/>
        <v>68.539963888763353</v>
      </c>
      <c r="S3841" s="6"/>
      <c r="T3841" s="6">
        <f t="shared" si="659"/>
        <v>162.2359993130824</v>
      </c>
      <c r="U3841" s="6"/>
      <c r="V3841" s="6"/>
      <c r="W3841" s="5">
        <f t="shared" si="653"/>
        <v>0</v>
      </c>
      <c r="X3841" s="5">
        <f t="shared" si="653"/>
        <v>1.1835874670700797E-2</v>
      </c>
      <c r="Y3841" s="5">
        <f t="shared" si="658"/>
        <v>-2.0002000266661213E-4</v>
      </c>
      <c r="Z3841" s="5"/>
    </row>
    <row r="3842" spans="3:26" x14ac:dyDescent="0.2">
      <c r="C3842" s="1">
        <v>41997</v>
      </c>
      <c r="D3842" s="2">
        <v>3184.663</v>
      </c>
      <c r="E3842" s="5">
        <f t="shared" si="651"/>
        <v>-2.4470042835104105E-3</v>
      </c>
      <c r="G3842" s="1">
        <f t="shared" si="652"/>
        <v>41996</v>
      </c>
      <c r="H3842" s="4">
        <f t="shared" si="654"/>
        <v>0</v>
      </c>
      <c r="I3842" s="2">
        <f t="shared" si="655"/>
        <v>0</v>
      </c>
      <c r="K3842" s="2">
        <v>27.773599999999998</v>
      </c>
      <c r="L3842" s="2">
        <f t="shared" si="649"/>
        <v>27.781932079999997</v>
      </c>
      <c r="M3842" s="2">
        <f t="shared" si="650"/>
        <v>27.765267919999999</v>
      </c>
      <c r="Q3842" s="6">
        <f t="shared" si="656"/>
        <v>242.91034543003099</v>
      </c>
      <c r="R3842" s="6">
        <f t="shared" si="657"/>
        <v>68.372246303535903</v>
      </c>
      <c r="S3842" s="6"/>
      <c r="T3842" s="6">
        <f t="shared" si="659"/>
        <v>162.2359993130824</v>
      </c>
      <c r="U3842" s="6"/>
      <c r="V3842" s="6"/>
      <c r="W3842" s="5">
        <f t="shared" si="653"/>
        <v>0</v>
      </c>
      <c r="X3842" s="5">
        <f t="shared" si="653"/>
        <v>-2.4500030915559634E-3</v>
      </c>
      <c r="Y3842" s="5">
        <f t="shared" si="658"/>
        <v>0</v>
      </c>
      <c r="Z3842" s="5"/>
    </row>
    <row r="3843" spans="3:26" x14ac:dyDescent="0.2">
      <c r="C3843" s="1">
        <v>42002</v>
      </c>
      <c r="D3843" s="2">
        <v>3185.1689999999999</v>
      </c>
      <c r="E3843" s="5">
        <f t="shared" si="651"/>
        <v>1.5888651326682231E-4</v>
      </c>
      <c r="G3843" s="1">
        <f t="shared" si="652"/>
        <v>41997</v>
      </c>
      <c r="H3843" s="4">
        <f t="shared" si="654"/>
        <v>1.5888651326682231E-4</v>
      </c>
      <c r="I3843" s="2">
        <f t="shared" si="655"/>
        <v>1</v>
      </c>
      <c r="K3843" s="2">
        <v>27.248100000000001</v>
      </c>
      <c r="L3843" s="2">
        <f t="shared" si="649"/>
        <v>27.256274430000001</v>
      </c>
      <c r="M3843" s="2">
        <f t="shared" si="650"/>
        <v>27.23992557</v>
      </c>
      <c r="Q3843" s="6">
        <f t="shared" si="656"/>
        <v>242.94894060785282</v>
      </c>
      <c r="R3843" s="6">
        <f t="shared" si="657"/>
        <v>68.38310973135529</v>
      </c>
      <c r="S3843" s="6"/>
      <c r="T3843" s="6">
        <f t="shared" si="659"/>
        <v>162.22932407005456</v>
      </c>
      <c r="U3843" s="6"/>
      <c r="V3843" s="6"/>
      <c r="W3843" s="5">
        <f t="shared" si="653"/>
        <v>1.5887389214164216E-4</v>
      </c>
      <c r="X3843" s="5">
        <f t="shared" si="653"/>
        <v>1.5887389214164216E-4</v>
      </c>
      <c r="Y3843" s="5">
        <f t="shared" si="658"/>
        <v>-4.1146110525858148E-5</v>
      </c>
      <c r="Z3843" s="5"/>
    </row>
    <row r="3844" spans="3:26" x14ac:dyDescent="0.2">
      <c r="C3844" s="1">
        <v>42003</v>
      </c>
      <c r="D3844" s="2">
        <v>3135.9520000000002</v>
      </c>
      <c r="E3844" s="5">
        <f t="shared" si="651"/>
        <v>-1.545192735456098E-2</v>
      </c>
      <c r="G3844" s="1">
        <f t="shared" si="652"/>
        <v>42002</v>
      </c>
      <c r="H3844" s="4">
        <f t="shared" si="654"/>
        <v>0</v>
      </c>
      <c r="I3844" s="2">
        <f t="shared" si="655"/>
        <v>0</v>
      </c>
      <c r="K3844" s="2">
        <v>27.813300000000002</v>
      </c>
      <c r="L3844" s="2">
        <f t="shared" si="649"/>
        <v>27.821643990000002</v>
      </c>
      <c r="M3844" s="2">
        <f t="shared" si="650"/>
        <v>27.804956010000001</v>
      </c>
      <c r="Q3844" s="6">
        <f t="shared" si="656"/>
        <v>242.94894060785282</v>
      </c>
      <c r="R3844" s="6">
        <f t="shared" si="657"/>
        <v>67.326458887507414</v>
      </c>
      <c r="S3844" s="6"/>
      <c r="T3844" s="6">
        <f t="shared" si="659"/>
        <v>162.19687820524055</v>
      </c>
      <c r="U3844" s="6"/>
      <c r="V3844" s="6"/>
      <c r="W3844" s="5">
        <f t="shared" si="653"/>
        <v>0</v>
      </c>
      <c r="X3844" s="5">
        <f t="shared" si="653"/>
        <v>-1.5572552592346689E-2</v>
      </c>
      <c r="Y3844" s="5">
        <f t="shared" si="658"/>
        <v>-2.0002000266661213E-4</v>
      </c>
      <c r="Z3844" s="5"/>
    </row>
    <row r="3845" spans="3:26" x14ac:dyDescent="0.2">
      <c r="C3845" s="1">
        <v>42004</v>
      </c>
      <c r="D3845" s="2">
        <v>3146.43</v>
      </c>
      <c r="E3845" s="5">
        <f t="shared" si="651"/>
        <v>3.3412501211751997E-3</v>
      </c>
      <c r="G3845" s="1">
        <f t="shared" si="652"/>
        <v>42003</v>
      </c>
      <c r="H3845" s="4">
        <f t="shared" si="654"/>
        <v>3.3412501211751997E-3</v>
      </c>
      <c r="I3845" s="2">
        <f t="shared" si="655"/>
        <v>1</v>
      </c>
      <c r="K3845" s="2">
        <v>26.7821</v>
      </c>
      <c r="L3845" s="2">
        <f t="shared" si="649"/>
        <v>26.790134629999997</v>
      </c>
      <c r="M3845" s="2">
        <f t="shared" si="650"/>
        <v>26.774065370000002</v>
      </c>
      <c r="Q3845" s="6">
        <f t="shared" si="656"/>
        <v>243.76069378509817</v>
      </c>
      <c r="R3845" s="6">
        <f t="shared" si="657"/>
        <v>67.551413426423593</v>
      </c>
      <c r="S3845" s="6"/>
      <c r="T3845" s="6">
        <f t="shared" si="659"/>
        <v>162.70627078048921</v>
      </c>
      <c r="U3845" s="6"/>
      <c r="V3845" s="6"/>
      <c r="W3845" s="5">
        <f t="shared" si="653"/>
        <v>3.3356805477664508E-3</v>
      </c>
      <c r="X3845" s="5">
        <f t="shared" si="653"/>
        <v>3.3356805477664508E-3</v>
      </c>
      <c r="Y3845" s="5">
        <f t="shared" si="658"/>
        <v>3.1356605450989505E-3</v>
      </c>
      <c r="Z3845" s="5"/>
    </row>
    <row r="3846" spans="3:26" x14ac:dyDescent="0.2">
      <c r="C3846" s="1">
        <v>42006</v>
      </c>
      <c r="D3846" s="2">
        <v>3139.4430000000002</v>
      </c>
      <c r="E3846" s="5">
        <f t="shared" si="651"/>
        <v>-2.2206119316176194E-3</v>
      </c>
      <c r="G3846" s="1">
        <f t="shared" si="652"/>
        <v>42004</v>
      </c>
      <c r="H3846" s="4">
        <f t="shared" si="654"/>
        <v>0</v>
      </c>
      <c r="I3846" s="2">
        <f t="shared" si="655"/>
        <v>0</v>
      </c>
      <c r="K3846" s="2">
        <v>27.4861</v>
      </c>
      <c r="L3846" s="2">
        <f t="shared" ref="L3846:L3909" si="660">K3846*(1+$L$3)</f>
        <v>27.49434583</v>
      </c>
      <c r="M3846" s="2">
        <f t="shared" ref="M3846:M3909" si="661">K3846*(1-$L$3)</f>
        <v>27.477854170000001</v>
      </c>
      <c r="Q3846" s="6">
        <f t="shared" si="656"/>
        <v>243.76069378509817</v>
      </c>
      <c r="R3846" s="6">
        <f t="shared" si="657"/>
        <v>67.401407951771247</v>
      </c>
      <c r="S3846" s="6"/>
      <c r="T3846" s="6">
        <f t="shared" si="659"/>
        <v>162.67372952633312</v>
      </c>
      <c r="U3846" s="6"/>
      <c r="V3846" s="6"/>
      <c r="W3846" s="5">
        <f t="shared" si="653"/>
        <v>0</v>
      </c>
      <c r="X3846" s="5">
        <f t="shared" si="653"/>
        <v>-2.223081146415673E-3</v>
      </c>
      <c r="Y3846" s="5">
        <f t="shared" si="658"/>
        <v>-2.0002000266750031E-4</v>
      </c>
      <c r="Z3846" s="5"/>
    </row>
    <row r="3847" spans="3:26" x14ac:dyDescent="0.2">
      <c r="C3847" s="1">
        <v>42009</v>
      </c>
      <c r="D3847" s="2">
        <v>3023.143</v>
      </c>
      <c r="E3847" s="5">
        <f t="shared" ref="E3847:E3910" si="662">(D3847-D3846)/D3846</f>
        <v>-3.7044787881162416E-2</v>
      </c>
      <c r="G3847" s="1">
        <f t="shared" ref="G3847:G3910" si="663">C3846</f>
        <v>42006</v>
      </c>
      <c r="H3847" s="4">
        <f t="shared" si="654"/>
        <v>-3.7044787881162416E-2</v>
      </c>
      <c r="I3847" s="2">
        <f t="shared" si="655"/>
        <v>1</v>
      </c>
      <c r="K3847" s="2">
        <v>28.284300000000002</v>
      </c>
      <c r="L3847" s="2">
        <f t="shared" si="660"/>
        <v>28.292785290000001</v>
      </c>
      <c r="M3847" s="2">
        <f t="shared" si="661"/>
        <v>28.275814710000002</v>
      </c>
      <c r="Q3847" s="6">
        <f t="shared" si="656"/>
        <v>234.73063059006424</v>
      </c>
      <c r="R3847" s="6">
        <f t="shared" si="657"/>
        <v>64.904537091306196</v>
      </c>
      <c r="S3847" s="6"/>
      <c r="T3847" s="6">
        <f t="shared" si="659"/>
        <v>156.6161862190481</v>
      </c>
      <c r="U3847" s="6"/>
      <c r="V3847" s="6"/>
      <c r="W3847" s="5">
        <f t="shared" ref="W3847:X3910" si="664">LN(Q3847)-LN(Q3846)</f>
        <v>-3.7748376968754549E-2</v>
      </c>
      <c r="X3847" s="5">
        <f t="shared" si="664"/>
        <v>-3.7748376968754549E-2</v>
      </c>
      <c r="Y3847" s="5">
        <f t="shared" si="658"/>
        <v>-3.7948396971421161E-2</v>
      </c>
      <c r="Z3847" s="5"/>
    </row>
    <row r="3848" spans="3:26" x14ac:dyDescent="0.2">
      <c r="C3848" s="1">
        <v>42010</v>
      </c>
      <c r="D3848" s="2">
        <v>3007.9059999999999</v>
      </c>
      <c r="E3848" s="5">
        <f t="shared" si="662"/>
        <v>-5.0401188432039369E-3</v>
      </c>
      <c r="G3848" s="1">
        <f t="shared" si="663"/>
        <v>42009</v>
      </c>
      <c r="H3848" s="4">
        <f t="shared" ref="H3848:H3911" si="665">IF(E3847&lt;0, E3848,0)</f>
        <v>-5.0401188432039369E-3</v>
      </c>
      <c r="I3848" s="2">
        <f t="shared" ref="I3848:I3911" si="666">IF(E3847&lt;0,1,0)</f>
        <v>1</v>
      </c>
      <c r="K3848" s="2">
        <v>28.1554</v>
      </c>
      <c r="L3848" s="2">
        <f t="shared" si="660"/>
        <v>28.163846619999998</v>
      </c>
      <c r="M3848" s="2">
        <f t="shared" si="661"/>
        <v>28.146953380000003</v>
      </c>
      <c r="Q3848" s="6">
        <f t="shared" ref="Q3848:Q3911" si="667">Q3847*(1+H3848)</f>
        <v>233.5475603157501</v>
      </c>
      <c r="R3848" s="6">
        <f t="shared" ref="R3848:R3911" si="668">(R3847*(1+E3848))</f>
        <v>64.577410510902865</v>
      </c>
      <c r="S3848" s="6"/>
      <c r="T3848" s="6">
        <f t="shared" si="659"/>
        <v>155.82682202773472</v>
      </c>
      <c r="U3848" s="6"/>
      <c r="V3848" s="6"/>
      <c r="W3848" s="5">
        <f t="shared" si="664"/>
        <v>-5.0528630818664766E-3</v>
      </c>
      <c r="X3848" s="5">
        <f t="shared" si="664"/>
        <v>-5.0528630818664766E-3</v>
      </c>
      <c r="Y3848" s="5">
        <f t="shared" ref="Y3848:Y3911" si="669">LN(T3848)-LN(T3847)</f>
        <v>-5.0528630818664766E-3</v>
      </c>
      <c r="Z3848" s="5"/>
    </row>
    <row r="3849" spans="3:26" x14ac:dyDescent="0.2">
      <c r="C3849" s="1">
        <v>42011</v>
      </c>
      <c r="D3849" s="2">
        <v>3026.7869999999998</v>
      </c>
      <c r="E3849" s="5">
        <f t="shared" si="662"/>
        <v>6.2771243516253029E-3</v>
      </c>
      <c r="G3849" s="1">
        <f t="shared" si="663"/>
        <v>42010</v>
      </c>
      <c r="H3849" s="4">
        <f t="shared" si="665"/>
        <v>6.2771243516253029E-3</v>
      </c>
      <c r="I3849" s="2">
        <f t="shared" si="666"/>
        <v>1</v>
      </c>
      <c r="K3849" s="2">
        <v>28.869299999999999</v>
      </c>
      <c r="L3849" s="2">
        <f t="shared" si="660"/>
        <v>28.877960789999999</v>
      </c>
      <c r="M3849" s="2">
        <f t="shared" si="661"/>
        <v>28.860639209999999</v>
      </c>
      <c r="Q3849" s="6">
        <f t="shared" si="667"/>
        <v>235.01356739387077</v>
      </c>
      <c r="R3849" s="6">
        <f t="shared" si="668"/>
        <v>64.982770946985752</v>
      </c>
      <c r="S3849" s="6"/>
      <c r="T3849" s="6">
        <f t="shared" si="659"/>
        <v>156.80496636692141</v>
      </c>
      <c r="U3849" s="6"/>
      <c r="V3849" s="6"/>
      <c r="W3849" s="5">
        <f t="shared" si="664"/>
        <v>6.257505264724017E-3</v>
      </c>
      <c r="X3849" s="5">
        <f t="shared" si="664"/>
        <v>6.257505264724017E-3</v>
      </c>
      <c r="Y3849" s="5">
        <f t="shared" si="669"/>
        <v>6.257505264724017E-3</v>
      </c>
      <c r="Z3849" s="5"/>
    </row>
    <row r="3850" spans="3:26" x14ac:dyDescent="0.2">
      <c r="C3850" s="1">
        <v>42012</v>
      </c>
      <c r="D3850" s="2">
        <v>3135.078</v>
      </c>
      <c r="E3850" s="5">
        <f t="shared" si="662"/>
        <v>3.5777542324583848E-2</v>
      </c>
      <c r="G3850" s="1">
        <f t="shared" si="663"/>
        <v>42011</v>
      </c>
      <c r="H3850" s="4">
        <f t="shared" si="665"/>
        <v>0</v>
      </c>
      <c r="I3850" s="2">
        <f t="shared" si="666"/>
        <v>0</v>
      </c>
      <c r="K3850" s="2">
        <v>28.899000000000001</v>
      </c>
      <c r="L3850" s="2">
        <f t="shared" si="660"/>
        <v>28.9076697</v>
      </c>
      <c r="M3850" s="2">
        <f t="shared" si="661"/>
        <v>28.890330300000002</v>
      </c>
      <c r="Q3850" s="6">
        <f t="shared" si="667"/>
        <v>235.01356739387077</v>
      </c>
      <c r="R3850" s="6">
        <f t="shared" si="668"/>
        <v>67.307694784910268</v>
      </c>
      <c r="S3850" s="6"/>
      <c r="T3850" s="6">
        <f t="shared" ref="T3850:T3913" si="670">IF(I3849&lt;&gt;I3850,T3849*(1+H3850)*(1-$U$3),T3849*(1+H3850))</f>
        <v>156.77360537364802</v>
      </c>
      <c r="U3850" s="6"/>
      <c r="V3850" s="6"/>
      <c r="W3850" s="5">
        <f t="shared" si="664"/>
        <v>0</v>
      </c>
      <c r="X3850" s="5">
        <f t="shared" si="664"/>
        <v>3.5152393294120898E-2</v>
      </c>
      <c r="Y3850" s="5">
        <f t="shared" si="669"/>
        <v>-2.0002000266661213E-4</v>
      </c>
      <c r="Z3850" s="5"/>
    </row>
    <row r="3851" spans="3:26" x14ac:dyDescent="0.2">
      <c r="C3851" s="1">
        <v>42013</v>
      </c>
      <c r="D3851" s="2">
        <v>3042.8960000000002</v>
      </c>
      <c r="E3851" s="5">
        <f t="shared" si="662"/>
        <v>-2.9403415162238322E-2</v>
      </c>
      <c r="G3851" s="1">
        <f t="shared" si="663"/>
        <v>42012</v>
      </c>
      <c r="H3851" s="4">
        <f t="shared" si="665"/>
        <v>0</v>
      </c>
      <c r="I3851" s="2">
        <f t="shared" si="666"/>
        <v>0</v>
      </c>
      <c r="K3851" s="2">
        <v>28.616499999999998</v>
      </c>
      <c r="L3851" s="2">
        <f t="shared" si="660"/>
        <v>28.625084949999998</v>
      </c>
      <c r="M3851" s="2">
        <f t="shared" si="661"/>
        <v>28.607915049999999</v>
      </c>
      <c r="Q3851" s="6">
        <f t="shared" si="667"/>
        <v>235.01356739387077</v>
      </c>
      <c r="R3851" s="6">
        <f t="shared" si="668"/>
        <v>65.328618691536334</v>
      </c>
      <c r="S3851" s="6"/>
      <c r="T3851" s="6">
        <f t="shared" si="670"/>
        <v>156.77360537364802</v>
      </c>
      <c r="U3851" s="6"/>
      <c r="V3851" s="6"/>
      <c r="W3851" s="5">
        <f t="shared" si="664"/>
        <v>0</v>
      </c>
      <c r="X3851" s="5">
        <f t="shared" si="664"/>
        <v>-2.9844360626564814E-2</v>
      </c>
      <c r="Y3851" s="5">
        <f t="shared" si="669"/>
        <v>0</v>
      </c>
      <c r="Z3851" s="5"/>
    </row>
    <row r="3852" spans="3:26" x14ac:dyDescent="0.2">
      <c r="C3852" s="1">
        <v>42016</v>
      </c>
      <c r="D3852" s="2">
        <v>3084.18</v>
      </c>
      <c r="E3852" s="5">
        <f t="shared" si="662"/>
        <v>1.3567338482813626E-2</v>
      </c>
      <c r="G3852" s="1">
        <f t="shared" si="663"/>
        <v>42013</v>
      </c>
      <c r="H3852" s="4">
        <f t="shared" si="665"/>
        <v>1.3567338482813626E-2</v>
      </c>
      <c r="I3852" s="2">
        <f t="shared" si="666"/>
        <v>1</v>
      </c>
      <c r="K3852" s="2">
        <v>29.246099999999998</v>
      </c>
      <c r="L3852" s="2">
        <f t="shared" si="660"/>
        <v>29.254873829999998</v>
      </c>
      <c r="M3852" s="2">
        <f t="shared" si="661"/>
        <v>29.237326169999999</v>
      </c>
      <c r="Q3852" s="6">
        <f t="shared" si="667"/>
        <v>238.20207601075697</v>
      </c>
      <c r="R3852" s="6">
        <f t="shared" si="668"/>
        <v>66.214954173939077</v>
      </c>
      <c r="S3852" s="6"/>
      <c r="T3852" s="6">
        <f t="shared" si="670"/>
        <v>158.86882582173479</v>
      </c>
      <c r="U3852" s="6"/>
      <c r="V3852" s="6"/>
      <c r="W3852" s="5">
        <f t="shared" si="664"/>
        <v>1.3476126225040908E-2</v>
      </c>
      <c r="X3852" s="5">
        <f t="shared" si="664"/>
        <v>1.3476126225040908E-2</v>
      </c>
      <c r="Y3852" s="5">
        <f t="shared" si="669"/>
        <v>1.3276106222373407E-2</v>
      </c>
      <c r="Z3852" s="5"/>
    </row>
    <row r="3853" spans="3:26" x14ac:dyDescent="0.2">
      <c r="C3853" s="1">
        <v>42017</v>
      </c>
      <c r="D3853" s="2">
        <v>3133.857</v>
      </c>
      <c r="E3853" s="5">
        <f t="shared" si="662"/>
        <v>1.6107036554286761E-2</v>
      </c>
      <c r="G3853" s="1">
        <f t="shared" si="663"/>
        <v>42016</v>
      </c>
      <c r="H3853" s="4">
        <f t="shared" si="665"/>
        <v>0</v>
      </c>
      <c r="I3853" s="2">
        <f t="shared" si="666"/>
        <v>0</v>
      </c>
      <c r="K3853" s="2">
        <v>28.8247</v>
      </c>
      <c r="L3853" s="2">
        <f t="shared" si="660"/>
        <v>28.833347409999998</v>
      </c>
      <c r="M3853" s="2">
        <f t="shared" si="661"/>
        <v>28.816052590000002</v>
      </c>
      <c r="Q3853" s="6">
        <f t="shared" si="667"/>
        <v>238.20207601075697</v>
      </c>
      <c r="R3853" s="6">
        <f t="shared" si="668"/>
        <v>67.281480861259141</v>
      </c>
      <c r="S3853" s="6"/>
      <c r="T3853" s="6">
        <f t="shared" si="670"/>
        <v>158.83705205657046</v>
      </c>
      <c r="U3853" s="6"/>
      <c r="V3853" s="6"/>
      <c r="W3853" s="5">
        <f t="shared" si="664"/>
        <v>0</v>
      </c>
      <c r="X3853" s="5">
        <f t="shared" si="664"/>
        <v>1.5978694546528338E-2</v>
      </c>
      <c r="Y3853" s="5">
        <f t="shared" si="669"/>
        <v>-2.0002000266661213E-4</v>
      </c>
      <c r="Z3853" s="5"/>
    </row>
    <row r="3854" spans="3:26" x14ac:dyDescent="0.2">
      <c r="C3854" s="1">
        <v>42018</v>
      </c>
      <c r="D3854" s="2">
        <v>3089.674</v>
      </c>
      <c r="E3854" s="5">
        <f t="shared" si="662"/>
        <v>-1.4098601180589922E-2</v>
      </c>
      <c r="G3854" s="1">
        <f t="shared" si="663"/>
        <v>42017</v>
      </c>
      <c r="H3854" s="4">
        <f t="shared" si="665"/>
        <v>0</v>
      </c>
      <c r="I3854" s="2">
        <f t="shared" si="666"/>
        <v>0</v>
      </c>
      <c r="K3854" s="2">
        <v>28.140499999999999</v>
      </c>
      <c r="L3854" s="2">
        <f t="shared" si="660"/>
        <v>28.14894215</v>
      </c>
      <c r="M3854" s="2">
        <f t="shared" si="661"/>
        <v>28.132057849999999</v>
      </c>
      <c r="Q3854" s="6">
        <f t="shared" si="667"/>
        <v>238.20207601075697</v>
      </c>
      <c r="R3854" s="6">
        <f t="shared" si="668"/>
        <v>66.332906095756755</v>
      </c>
      <c r="S3854" s="6"/>
      <c r="T3854" s="6">
        <f t="shared" si="670"/>
        <v>158.83705205657046</v>
      </c>
      <c r="U3854" s="6"/>
      <c r="V3854" s="6"/>
      <c r="W3854" s="5">
        <f t="shared" si="664"/>
        <v>0</v>
      </c>
      <c r="X3854" s="5">
        <f t="shared" si="664"/>
        <v>-1.4198930577307145E-2</v>
      </c>
      <c r="Y3854" s="5">
        <f t="shared" si="669"/>
        <v>0</v>
      </c>
      <c r="Z3854" s="5"/>
    </row>
    <row r="3855" spans="3:26" x14ac:dyDescent="0.2">
      <c r="C3855" s="1">
        <v>42019</v>
      </c>
      <c r="D3855" s="2">
        <v>3157.3589999999999</v>
      </c>
      <c r="E3855" s="5">
        <f t="shared" si="662"/>
        <v>2.1906841951610412E-2</v>
      </c>
      <c r="G3855" s="1">
        <f t="shared" si="663"/>
        <v>42018</v>
      </c>
      <c r="H3855" s="4">
        <f t="shared" si="665"/>
        <v>2.1906841951610412E-2</v>
      </c>
      <c r="I3855" s="2">
        <f t="shared" si="666"/>
        <v>1</v>
      </c>
      <c r="K3855" s="2">
        <v>28.680900000000001</v>
      </c>
      <c r="L3855" s="2">
        <f t="shared" si="660"/>
        <v>28.68950427</v>
      </c>
      <c r="M3855" s="2">
        <f t="shared" si="661"/>
        <v>28.672295730000002</v>
      </c>
      <c r="Q3855" s="6">
        <f t="shared" si="667"/>
        <v>243.4203312424701</v>
      </c>
      <c r="R3855" s="6">
        <f t="shared" si="668"/>
        <v>67.786050585787507</v>
      </c>
      <c r="S3855" s="6"/>
      <c r="T3855" s="6">
        <f t="shared" si="670"/>
        <v>162.28420691798308</v>
      </c>
      <c r="U3855" s="6"/>
      <c r="V3855" s="6"/>
      <c r="W3855" s="5">
        <f t="shared" si="664"/>
        <v>2.1670334937627267E-2</v>
      </c>
      <c r="X3855" s="5">
        <f t="shared" si="664"/>
        <v>2.1670334937627267E-2</v>
      </c>
      <c r="Y3855" s="5">
        <f t="shared" si="669"/>
        <v>2.1470314934959767E-2</v>
      </c>
      <c r="Z3855" s="5"/>
    </row>
    <row r="3856" spans="3:26" x14ac:dyDescent="0.2">
      <c r="C3856" s="1">
        <v>42020</v>
      </c>
      <c r="D3856" s="2">
        <v>3202.2449999999999</v>
      </c>
      <c r="E3856" s="5">
        <f t="shared" si="662"/>
        <v>1.4216311797296401E-2</v>
      </c>
      <c r="G3856" s="1">
        <f t="shared" si="663"/>
        <v>42019</v>
      </c>
      <c r="H3856" s="4">
        <f t="shared" si="665"/>
        <v>0</v>
      </c>
      <c r="I3856" s="2">
        <f t="shared" si="666"/>
        <v>0</v>
      </c>
      <c r="K3856" s="2">
        <v>29.226299999999998</v>
      </c>
      <c r="L3856" s="2">
        <f t="shared" si="660"/>
        <v>29.235067889999996</v>
      </c>
      <c r="M3856" s="2">
        <f t="shared" si="661"/>
        <v>29.217532110000001</v>
      </c>
      <c r="Q3856" s="6">
        <f t="shared" si="667"/>
        <v>243.4203312424701</v>
      </c>
      <c r="R3856" s="6">
        <f t="shared" si="668"/>
        <v>68.749718216422366</v>
      </c>
      <c r="S3856" s="6"/>
      <c r="T3856" s="6">
        <f t="shared" si="670"/>
        <v>162.25175007659948</v>
      </c>
      <c r="U3856" s="6"/>
      <c r="V3856" s="6"/>
      <c r="W3856" s="5">
        <f t="shared" si="664"/>
        <v>0</v>
      </c>
      <c r="X3856" s="5">
        <f t="shared" si="664"/>
        <v>1.4116207662278946E-2</v>
      </c>
      <c r="Y3856" s="5">
        <f t="shared" si="669"/>
        <v>-2.0002000266661213E-4</v>
      </c>
      <c r="Z3856" s="5"/>
    </row>
    <row r="3857" spans="3:26" x14ac:dyDescent="0.2">
      <c r="C3857" s="1">
        <v>42023</v>
      </c>
      <c r="D3857" s="2">
        <v>3220.9029999999998</v>
      </c>
      <c r="E3857" s="5">
        <f t="shared" si="662"/>
        <v>5.8265373199114694E-3</v>
      </c>
      <c r="G3857" s="1">
        <f t="shared" si="663"/>
        <v>42020</v>
      </c>
      <c r="H3857" s="4">
        <f t="shared" si="665"/>
        <v>0</v>
      </c>
      <c r="I3857" s="2">
        <f t="shared" si="666"/>
        <v>0</v>
      </c>
      <c r="K3857" s="2">
        <v>29.429500000000001</v>
      </c>
      <c r="L3857" s="2">
        <f t="shared" si="660"/>
        <v>29.438328850000001</v>
      </c>
      <c r="M3857" s="2">
        <f t="shared" si="661"/>
        <v>29.42067115</v>
      </c>
      <c r="Q3857" s="6">
        <f t="shared" si="667"/>
        <v>243.4203312424701</v>
      </c>
      <c r="R3857" s="6">
        <f t="shared" si="668"/>
        <v>69.150291015343754</v>
      </c>
      <c r="S3857" s="6"/>
      <c r="T3857" s="6">
        <f t="shared" si="670"/>
        <v>162.25175007659948</v>
      </c>
      <c r="U3857" s="6"/>
      <c r="V3857" s="6"/>
      <c r="W3857" s="5">
        <f t="shared" si="664"/>
        <v>0</v>
      </c>
      <c r="X3857" s="5">
        <f t="shared" si="664"/>
        <v>5.8096286986915047E-3</v>
      </c>
      <c r="Y3857" s="5">
        <f t="shared" si="669"/>
        <v>0</v>
      </c>
      <c r="Z3857" s="5"/>
    </row>
    <row r="3858" spans="3:26" x14ac:dyDescent="0.2">
      <c r="C3858" s="1">
        <v>42024</v>
      </c>
      <c r="D3858" s="2">
        <v>3244.92</v>
      </c>
      <c r="E3858" s="5">
        <f t="shared" si="662"/>
        <v>7.4566045608949671E-3</v>
      </c>
      <c r="G3858" s="1">
        <f t="shared" si="663"/>
        <v>42023</v>
      </c>
      <c r="H3858" s="4">
        <f t="shared" si="665"/>
        <v>0</v>
      </c>
      <c r="I3858" s="2">
        <f t="shared" si="666"/>
        <v>0</v>
      </c>
      <c r="K3858" s="2">
        <v>29.9055</v>
      </c>
      <c r="L3858" s="2">
        <f t="shared" si="660"/>
        <v>29.914471649999999</v>
      </c>
      <c r="M3858" s="2">
        <f t="shared" si="661"/>
        <v>29.896528350000001</v>
      </c>
      <c r="Q3858" s="6">
        <f t="shared" si="667"/>
        <v>243.4203312424701</v>
      </c>
      <c r="R3858" s="6">
        <f t="shared" si="668"/>
        <v>69.66591739071599</v>
      </c>
      <c r="S3858" s="6"/>
      <c r="T3858" s="6">
        <f t="shared" si="670"/>
        <v>162.25175007659948</v>
      </c>
      <c r="U3858" s="6"/>
      <c r="V3858" s="6"/>
      <c r="W3858" s="5">
        <f t="shared" si="664"/>
        <v>0</v>
      </c>
      <c r="X3858" s="5">
        <f t="shared" si="664"/>
        <v>7.4289415149246807E-3</v>
      </c>
      <c r="Y3858" s="5">
        <f t="shared" si="669"/>
        <v>0</v>
      </c>
      <c r="Z3858" s="5"/>
    </row>
    <row r="3859" spans="3:26" x14ac:dyDescent="0.2">
      <c r="C3859" s="1">
        <v>42025</v>
      </c>
      <c r="D3859" s="2">
        <v>3269.7330000000002</v>
      </c>
      <c r="E3859" s="5">
        <f t="shared" si="662"/>
        <v>7.6467216449096131E-3</v>
      </c>
      <c r="G3859" s="1">
        <f t="shared" si="663"/>
        <v>42024</v>
      </c>
      <c r="H3859" s="4">
        <f t="shared" si="665"/>
        <v>0</v>
      </c>
      <c r="I3859" s="2">
        <f t="shared" si="666"/>
        <v>0</v>
      </c>
      <c r="K3859" s="2">
        <v>30.113700000000001</v>
      </c>
      <c r="L3859" s="2">
        <f t="shared" si="660"/>
        <v>30.12273411</v>
      </c>
      <c r="M3859" s="2">
        <f t="shared" si="661"/>
        <v>30.104665890000003</v>
      </c>
      <c r="Q3859" s="6">
        <f t="shared" si="667"/>
        <v>243.4203312424701</v>
      </c>
      <c r="R3859" s="6">
        <f t="shared" si="668"/>
        <v>70.198633269140061</v>
      </c>
      <c r="S3859" s="6"/>
      <c r="T3859" s="6">
        <f t="shared" si="670"/>
        <v>162.25175007659948</v>
      </c>
      <c r="U3859" s="6"/>
      <c r="V3859" s="6"/>
      <c r="W3859" s="5">
        <f t="shared" si="664"/>
        <v>0</v>
      </c>
      <c r="X3859" s="5">
        <f t="shared" si="664"/>
        <v>7.6176336599935723E-3</v>
      </c>
      <c r="Y3859" s="5">
        <f t="shared" si="669"/>
        <v>0</v>
      </c>
      <c r="Z3859" s="5"/>
    </row>
    <row r="3860" spans="3:26" x14ac:dyDescent="0.2">
      <c r="C3860" s="1">
        <v>42026</v>
      </c>
      <c r="D3860" s="2">
        <v>3322.6489999999999</v>
      </c>
      <c r="E3860" s="5">
        <f t="shared" si="662"/>
        <v>1.6183584408879782E-2</v>
      </c>
      <c r="G3860" s="1">
        <f t="shared" si="663"/>
        <v>42025</v>
      </c>
      <c r="H3860" s="4">
        <f t="shared" si="665"/>
        <v>0</v>
      </c>
      <c r="I3860" s="2">
        <f t="shared" si="666"/>
        <v>0</v>
      </c>
      <c r="K3860" s="2">
        <v>30.029399999999999</v>
      </c>
      <c r="L3860" s="2">
        <f t="shared" si="660"/>
        <v>30.038408819999997</v>
      </c>
      <c r="M3860" s="2">
        <f t="shared" si="661"/>
        <v>30.020391180000001</v>
      </c>
      <c r="Q3860" s="6">
        <f t="shared" si="667"/>
        <v>243.4203312424701</v>
      </c>
      <c r="R3860" s="6">
        <f t="shared" si="668"/>
        <v>71.33469877603919</v>
      </c>
      <c r="S3860" s="6"/>
      <c r="T3860" s="6">
        <f t="shared" si="670"/>
        <v>162.25175007659948</v>
      </c>
      <c r="U3860" s="6"/>
      <c r="V3860" s="6"/>
      <c r="W3860" s="5">
        <f t="shared" si="664"/>
        <v>0</v>
      </c>
      <c r="X3860" s="5">
        <f t="shared" si="664"/>
        <v>1.6054026149046052E-2</v>
      </c>
      <c r="Y3860" s="5">
        <f t="shared" si="669"/>
        <v>0</v>
      </c>
      <c r="Z3860" s="5"/>
    </row>
    <row r="3861" spans="3:26" x14ac:dyDescent="0.2">
      <c r="C3861" s="1">
        <v>42027</v>
      </c>
      <c r="D3861" s="2">
        <v>3382.5540000000001</v>
      </c>
      <c r="E3861" s="5">
        <f t="shared" si="662"/>
        <v>1.8029289280932233E-2</v>
      </c>
      <c r="G3861" s="1">
        <f t="shared" si="663"/>
        <v>42026</v>
      </c>
      <c r="H3861" s="4">
        <f t="shared" si="665"/>
        <v>0</v>
      </c>
      <c r="I3861" s="2">
        <f t="shared" si="666"/>
        <v>0</v>
      </c>
      <c r="K3861" s="2">
        <v>30.2971</v>
      </c>
      <c r="L3861" s="2">
        <f t="shared" si="660"/>
        <v>30.30618913</v>
      </c>
      <c r="M3861" s="2">
        <f t="shared" si="661"/>
        <v>30.288010870000001</v>
      </c>
      <c r="Q3861" s="6">
        <f t="shared" si="667"/>
        <v>243.4203312424701</v>
      </c>
      <c r="R3861" s="6">
        <f t="shared" si="668"/>
        <v>72.620812696040559</v>
      </c>
      <c r="S3861" s="6"/>
      <c r="T3861" s="6">
        <f t="shared" si="670"/>
        <v>162.25175007659948</v>
      </c>
      <c r="U3861" s="6"/>
      <c r="V3861" s="6"/>
      <c r="W3861" s="5">
        <f t="shared" si="664"/>
        <v>0</v>
      </c>
      <c r="X3861" s="5">
        <f t="shared" si="664"/>
        <v>1.7868689110249747E-2</v>
      </c>
      <c r="Y3861" s="5">
        <f t="shared" si="669"/>
        <v>0</v>
      </c>
      <c r="Z3861" s="5"/>
    </row>
    <row r="3862" spans="3:26" x14ac:dyDescent="0.2">
      <c r="C3862" s="1">
        <v>42030</v>
      </c>
      <c r="D3862" s="2">
        <v>3414.2840000000001</v>
      </c>
      <c r="E3862" s="5">
        <f t="shared" si="662"/>
        <v>9.3804858695530121E-3</v>
      </c>
      <c r="G3862" s="1">
        <f t="shared" si="663"/>
        <v>42027</v>
      </c>
      <c r="H3862" s="4">
        <f t="shared" si="665"/>
        <v>0</v>
      </c>
      <c r="I3862" s="2">
        <f t="shared" si="666"/>
        <v>0</v>
      </c>
      <c r="K3862" s="2">
        <v>30.173200000000001</v>
      </c>
      <c r="L3862" s="2">
        <f t="shared" si="660"/>
        <v>30.182251960000002</v>
      </c>
      <c r="M3862" s="2">
        <f t="shared" si="661"/>
        <v>30.164148040000001</v>
      </c>
      <c r="Q3862" s="6">
        <f t="shared" si="667"/>
        <v>243.4203312424701</v>
      </c>
      <c r="R3862" s="6">
        <f t="shared" si="668"/>
        <v>73.302031203371214</v>
      </c>
      <c r="S3862" s="6"/>
      <c r="T3862" s="6">
        <f t="shared" si="670"/>
        <v>162.25175007659948</v>
      </c>
      <c r="U3862" s="6"/>
      <c r="V3862" s="6"/>
      <c r="W3862" s="5">
        <f t="shared" si="664"/>
        <v>0</v>
      </c>
      <c r="X3862" s="5">
        <f t="shared" si="664"/>
        <v>9.3367623313191928E-3</v>
      </c>
      <c r="Y3862" s="5">
        <f t="shared" si="669"/>
        <v>0</v>
      </c>
      <c r="Z3862" s="5"/>
    </row>
    <row r="3863" spans="3:26" x14ac:dyDescent="0.2">
      <c r="C3863" s="1">
        <v>42031</v>
      </c>
      <c r="D3863" s="2">
        <v>3372.5790000000002</v>
      </c>
      <c r="E3863" s="5">
        <f t="shared" si="662"/>
        <v>-1.2214859689469278E-2</v>
      </c>
      <c r="G3863" s="1">
        <f t="shared" si="663"/>
        <v>42030</v>
      </c>
      <c r="H3863" s="4">
        <f t="shared" si="665"/>
        <v>0</v>
      </c>
      <c r="I3863" s="2">
        <f t="shared" si="666"/>
        <v>0</v>
      </c>
      <c r="K3863" s="2">
        <v>29.9451</v>
      </c>
      <c r="L3863" s="2">
        <f t="shared" si="660"/>
        <v>29.954083529999998</v>
      </c>
      <c r="M3863" s="2">
        <f t="shared" si="661"/>
        <v>29.936116470000002</v>
      </c>
      <c r="Q3863" s="6">
        <f t="shared" si="667"/>
        <v>243.4203312424701</v>
      </c>
      <c r="R3863" s="6">
        <f t="shared" si="668"/>
        <v>72.40665717726894</v>
      </c>
      <c r="S3863" s="6"/>
      <c r="T3863" s="6">
        <f t="shared" si="670"/>
        <v>162.25175007659948</v>
      </c>
      <c r="U3863" s="6"/>
      <c r="V3863" s="6"/>
      <c r="W3863" s="5">
        <f t="shared" si="664"/>
        <v>0</v>
      </c>
      <c r="X3863" s="5">
        <f t="shared" si="664"/>
        <v>-1.2290074205475676E-2</v>
      </c>
      <c r="Y3863" s="5">
        <f t="shared" si="669"/>
        <v>0</v>
      </c>
      <c r="Z3863" s="5"/>
    </row>
    <row r="3864" spans="3:26" x14ac:dyDescent="0.2">
      <c r="C3864" s="1">
        <v>42032</v>
      </c>
      <c r="D3864" s="2">
        <v>3358.9609999999998</v>
      </c>
      <c r="E3864" s="5">
        <f t="shared" si="662"/>
        <v>-4.0378594541448523E-3</v>
      </c>
      <c r="G3864" s="1">
        <f t="shared" si="663"/>
        <v>42031</v>
      </c>
      <c r="H3864" s="4">
        <f t="shared" si="665"/>
        <v>-4.0378594541448523E-3</v>
      </c>
      <c r="I3864" s="2">
        <f t="shared" si="666"/>
        <v>1</v>
      </c>
      <c r="K3864" s="2">
        <v>30.059200000000001</v>
      </c>
      <c r="L3864" s="2">
        <f t="shared" si="660"/>
        <v>30.06821776</v>
      </c>
      <c r="M3864" s="2">
        <f t="shared" si="661"/>
        <v>30.050182240000002</v>
      </c>
      <c r="Q3864" s="6">
        <f t="shared" si="667"/>
        <v>242.43743415663164</v>
      </c>
      <c r="R3864" s="6">
        <f t="shared" si="668"/>
        <v>72.114289272042683</v>
      </c>
      <c r="S3864" s="6"/>
      <c r="T3864" s="6">
        <f t="shared" si="670"/>
        <v>161.5642809935384</v>
      </c>
      <c r="U3864" s="6"/>
      <c r="V3864" s="6"/>
      <c r="W3864" s="5">
        <f t="shared" si="664"/>
        <v>-4.0460336201393332E-3</v>
      </c>
      <c r="X3864" s="5">
        <f t="shared" si="664"/>
        <v>-4.0460336201393332E-3</v>
      </c>
      <c r="Y3864" s="5">
        <f t="shared" si="669"/>
        <v>-4.2460536228068335E-3</v>
      </c>
      <c r="Z3864" s="5"/>
    </row>
    <row r="3865" spans="3:26" x14ac:dyDescent="0.2">
      <c r="C3865" s="1">
        <v>42033</v>
      </c>
      <c r="D3865" s="2">
        <v>3371.8339999999998</v>
      </c>
      <c r="E3865" s="5">
        <f t="shared" si="662"/>
        <v>3.832435089302927E-3</v>
      </c>
      <c r="G3865" s="1">
        <f t="shared" si="663"/>
        <v>42032</v>
      </c>
      <c r="H3865" s="4">
        <f t="shared" si="665"/>
        <v>3.832435089302927E-3</v>
      </c>
      <c r="I3865" s="2">
        <f t="shared" si="666"/>
        <v>1</v>
      </c>
      <c r="K3865" s="2">
        <v>29.662500000000001</v>
      </c>
      <c r="L3865" s="2">
        <f t="shared" si="660"/>
        <v>29.671398750000002</v>
      </c>
      <c r="M3865" s="2">
        <f t="shared" si="661"/>
        <v>29.653601250000001</v>
      </c>
      <c r="Q3865" s="6">
        <f t="shared" si="667"/>
        <v>243.36655988625407</v>
      </c>
      <c r="R3865" s="6">
        <f t="shared" si="668"/>
        <v>72.390662604688998</v>
      </c>
      <c r="S3865" s="6"/>
      <c r="T3865" s="6">
        <f t="shared" si="670"/>
        <v>162.18346561319603</v>
      </c>
      <c r="U3865" s="6"/>
      <c r="V3865" s="6"/>
      <c r="W3865" s="5">
        <f t="shared" si="664"/>
        <v>3.8251100192177034E-3</v>
      </c>
      <c r="X3865" s="5">
        <f t="shared" si="664"/>
        <v>3.8251100192177034E-3</v>
      </c>
      <c r="Y3865" s="5">
        <f t="shared" si="669"/>
        <v>3.8251100192177034E-3</v>
      </c>
      <c r="Z3865" s="5"/>
    </row>
    <row r="3866" spans="3:26" x14ac:dyDescent="0.2">
      <c r="C3866" s="1">
        <v>42034</v>
      </c>
      <c r="D3866" s="2">
        <v>3351.4409999999998</v>
      </c>
      <c r="E3866" s="5">
        <f t="shared" si="662"/>
        <v>-6.0480438835363868E-3</v>
      </c>
      <c r="G3866" s="1">
        <f t="shared" si="663"/>
        <v>42033</v>
      </c>
      <c r="H3866" s="4">
        <f t="shared" si="665"/>
        <v>0</v>
      </c>
      <c r="I3866" s="2">
        <f t="shared" si="666"/>
        <v>0</v>
      </c>
      <c r="K3866" s="2">
        <v>30.6144</v>
      </c>
      <c r="L3866" s="2">
        <f t="shared" si="660"/>
        <v>30.623584319999999</v>
      </c>
      <c r="M3866" s="2">
        <f t="shared" si="661"/>
        <v>30.605215680000001</v>
      </c>
      <c r="Q3866" s="6">
        <f t="shared" si="667"/>
        <v>243.36655988625407</v>
      </c>
      <c r="R3866" s="6">
        <f t="shared" si="668"/>
        <v>71.952840700497561</v>
      </c>
      <c r="S3866" s="6"/>
      <c r="T3866" s="6">
        <f t="shared" si="670"/>
        <v>162.1510289200734</v>
      </c>
      <c r="U3866" s="6"/>
      <c r="V3866" s="6"/>
      <c r="W3866" s="5">
        <f t="shared" si="664"/>
        <v>0</v>
      </c>
      <c r="X3866" s="5">
        <f t="shared" si="664"/>
        <v>-6.0664073805405394E-3</v>
      </c>
      <c r="Y3866" s="5">
        <f t="shared" si="669"/>
        <v>-2.0002000266661213E-4</v>
      </c>
      <c r="Z3866" s="5"/>
    </row>
    <row r="3867" spans="3:26" x14ac:dyDescent="0.2">
      <c r="C3867" s="1">
        <v>42037</v>
      </c>
      <c r="D3867" s="2">
        <v>3370.1129999999998</v>
      </c>
      <c r="E3867" s="5">
        <f t="shared" si="662"/>
        <v>5.5713348377608397E-3</v>
      </c>
      <c r="G3867" s="1">
        <f t="shared" si="663"/>
        <v>42034</v>
      </c>
      <c r="H3867" s="4">
        <f t="shared" si="665"/>
        <v>5.5713348377608397E-3</v>
      </c>
      <c r="I3867" s="2">
        <f t="shared" si="666"/>
        <v>1</v>
      </c>
      <c r="K3867" s="2">
        <v>30.857399999999998</v>
      </c>
      <c r="L3867" s="2">
        <f t="shared" si="660"/>
        <v>30.866657219999997</v>
      </c>
      <c r="M3867" s="2">
        <f t="shared" si="661"/>
        <v>30.84814278</v>
      </c>
      <c r="Q3867" s="6">
        <f t="shared" si="667"/>
        <v>244.72243647969435</v>
      </c>
      <c r="R3867" s="6">
        <f t="shared" si="668"/>
        <v>72.353714068568095</v>
      </c>
      <c r="S3867" s="6"/>
      <c r="T3867" s="6">
        <f t="shared" si="670"/>
        <v>163.02181571115528</v>
      </c>
      <c r="U3867" s="6"/>
      <c r="V3867" s="6"/>
      <c r="W3867" s="5">
        <f t="shared" si="664"/>
        <v>5.5558723563464696E-3</v>
      </c>
      <c r="X3867" s="5">
        <f t="shared" si="664"/>
        <v>5.5558723563464696E-3</v>
      </c>
      <c r="Y3867" s="5">
        <f t="shared" si="669"/>
        <v>5.3558523536789693E-3</v>
      </c>
      <c r="Z3867" s="5"/>
    </row>
    <row r="3868" spans="3:26" x14ac:dyDescent="0.2">
      <c r="C3868" s="1">
        <v>42038</v>
      </c>
      <c r="D3868" s="2">
        <v>3414.1779999999999</v>
      </c>
      <c r="E3868" s="5">
        <f t="shared" si="662"/>
        <v>1.3075229228218774E-2</v>
      </c>
      <c r="G3868" s="1">
        <f t="shared" si="663"/>
        <v>42037</v>
      </c>
      <c r="H3868" s="4">
        <f t="shared" si="665"/>
        <v>0</v>
      </c>
      <c r="I3868" s="2">
        <f t="shared" si="666"/>
        <v>0</v>
      </c>
      <c r="K3868" s="2">
        <v>30.445900000000002</v>
      </c>
      <c r="L3868" s="2">
        <f t="shared" si="660"/>
        <v>30.45503377</v>
      </c>
      <c r="M3868" s="2">
        <f t="shared" si="661"/>
        <v>30.436766230000003</v>
      </c>
      <c r="Q3868" s="6">
        <f t="shared" si="667"/>
        <v>244.72243647969435</v>
      </c>
      <c r="R3868" s="6">
        <f t="shared" si="668"/>
        <v>73.299755465527625</v>
      </c>
      <c r="S3868" s="6"/>
      <c r="T3868" s="6">
        <f t="shared" si="670"/>
        <v>162.98921134801304</v>
      </c>
      <c r="U3868" s="6"/>
      <c r="V3868" s="6"/>
      <c r="W3868" s="5">
        <f t="shared" si="664"/>
        <v>0</v>
      </c>
      <c r="X3868" s="5">
        <f t="shared" si="664"/>
        <v>1.2990486307960403E-2</v>
      </c>
      <c r="Y3868" s="5">
        <f t="shared" si="669"/>
        <v>-2.0002000266661213E-4</v>
      </c>
      <c r="Z3868" s="5"/>
    </row>
    <row r="3869" spans="3:26" x14ac:dyDescent="0.2">
      <c r="C3869" s="1">
        <v>42039</v>
      </c>
      <c r="D3869" s="2">
        <v>3415.527</v>
      </c>
      <c r="E3869" s="5">
        <f t="shared" si="662"/>
        <v>3.9511706771004911E-4</v>
      </c>
      <c r="G3869" s="1">
        <f t="shared" si="663"/>
        <v>42038</v>
      </c>
      <c r="H3869" s="4">
        <f t="shared" si="665"/>
        <v>0</v>
      </c>
      <c r="I3869" s="2">
        <f t="shared" si="666"/>
        <v>0</v>
      </c>
      <c r="K3869" s="2">
        <v>30.411200000000001</v>
      </c>
      <c r="L3869" s="2">
        <f t="shared" si="660"/>
        <v>30.420323360000001</v>
      </c>
      <c r="M3869" s="2">
        <f t="shared" si="661"/>
        <v>30.402076640000001</v>
      </c>
      <c r="Q3869" s="6">
        <f t="shared" si="667"/>
        <v>244.72243647969435</v>
      </c>
      <c r="R3869" s="6">
        <f t="shared" si="668"/>
        <v>73.328717449971037</v>
      </c>
      <c r="S3869" s="6"/>
      <c r="T3869" s="6">
        <f t="shared" si="670"/>
        <v>162.98921134801304</v>
      </c>
      <c r="U3869" s="6"/>
      <c r="V3869" s="6"/>
      <c r="W3869" s="5">
        <f t="shared" si="664"/>
        <v>0</v>
      </c>
      <c r="X3869" s="5">
        <f t="shared" si="664"/>
        <v>3.95039029517541E-4</v>
      </c>
      <c r="Y3869" s="5">
        <f t="shared" si="669"/>
        <v>0</v>
      </c>
      <c r="Z3869" s="5"/>
    </row>
    <row r="3870" spans="3:26" x14ac:dyDescent="0.2">
      <c r="C3870" s="1">
        <v>42040</v>
      </c>
      <c r="D3870" s="2">
        <v>3408.9580000000001</v>
      </c>
      <c r="E3870" s="5">
        <f t="shared" si="662"/>
        <v>-1.9232756760523223E-3</v>
      </c>
      <c r="G3870" s="1">
        <f t="shared" si="663"/>
        <v>42039</v>
      </c>
      <c r="H3870" s="4">
        <f t="shared" si="665"/>
        <v>0</v>
      </c>
      <c r="I3870" s="2">
        <f t="shared" si="666"/>
        <v>0</v>
      </c>
      <c r="K3870" s="2">
        <v>30.198</v>
      </c>
      <c r="L3870" s="2">
        <f t="shared" si="660"/>
        <v>30.207059399999999</v>
      </c>
      <c r="M3870" s="2">
        <f t="shared" si="661"/>
        <v>30.188940600000002</v>
      </c>
      <c r="Q3870" s="6">
        <f t="shared" si="667"/>
        <v>244.72243647969435</v>
      </c>
      <c r="R3870" s="6">
        <f t="shared" si="668"/>
        <v>73.187686111343396</v>
      </c>
      <c r="S3870" s="6"/>
      <c r="T3870" s="6">
        <f t="shared" si="670"/>
        <v>162.98921134801304</v>
      </c>
      <c r="U3870" s="6"/>
      <c r="V3870" s="6"/>
      <c r="W3870" s="5">
        <f t="shared" si="664"/>
        <v>0</v>
      </c>
      <c r="X3870" s="5">
        <f t="shared" si="664"/>
        <v>-1.9251275455332006E-3</v>
      </c>
      <c r="Y3870" s="5">
        <f t="shared" si="669"/>
        <v>0</v>
      </c>
      <c r="Z3870" s="5"/>
    </row>
    <row r="3871" spans="3:26" x14ac:dyDescent="0.2">
      <c r="C3871" s="1">
        <v>42041</v>
      </c>
      <c r="D3871" s="2">
        <v>3398.1610000000001</v>
      </c>
      <c r="E3871" s="5">
        <f t="shared" si="662"/>
        <v>-3.1672434802658246E-3</v>
      </c>
      <c r="G3871" s="1">
        <f t="shared" si="663"/>
        <v>42040</v>
      </c>
      <c r="H3871" s="4">
        <f t="shared" si="665"/>
        <v>-3.1672434802658246E-3</v>
      </c>
      <c r="I3871" s="2">
        <f t="shared" si="666"/>
        <v>1</v>
      </c>
      <c r="K3871" s="2">
        <v>30.381399999999999</v>
      </c>
      <c r="L3871" s="2">
        <f t="shared" si="660"/>
        <v>30.390514419999999</v>
      </c>
      <c r="M3871" s="2">
        <f t="shared" si="661"/>
        <v>30.37228558</v>
      </c>
      <c r="Q3871" s="6">
        <f t="shared" si="667"/>
        <v>243.94734093827927</v>
      </c>
      <c r="R3871" s="6">
        <f t="shared" si="668"/>
        <v>72.9558828896715</v>
      </c>
      <c r="S3871" s="6"/>
      <c r="T3871" s="6">
        <f t="shared" si="670"/>
        <v>162.4404902340512</v>
      </c>
      <c r="U3871" s="6"/>
      <c r="V3871" s="6"/>
      <c r="W3871" s="5">
        <f t="shared" si="664"/>
        <v>-3.1722698117810921E-3</v>
      </c>
      <c r="X3871" s="5">
        <f t="shared" si="664"/>
        <v>-3.1722698117810921E-3</v>
      </c>
      <c r="Y3871" s="5">
        <f t="shared" si="669"/>
        <v>-3.3722898144477043E-3</v>
      </c>
      <c r="Z3871" s="5"/>
    </row>
    <row r="3872" spans="3:26" x14ac:dyDescent="0.2">
      <c r="C3872" s="1">
        <v>42044</v>
      </c>
      <c r="D3872" s="2">
        <v>3347.748</v>
      </c>
      <c r="E3872" s="5">
        <f t="shared" si="662"/>
        <v>-1.483537713486795E-2</v>
      </c>
      <c r="G3872" s="1">
        <f t="shared" si="663"/>
        <v>42041</v>
      </c>
      <c r="H3872" s="4">
        <f t="shared" si="665"/>
        <v>-1.483537713486795E-2</v>
      </c>
      <c r="I3872" s="2">
        <f t="shared" si="666"/>
        <v>1</v>
      </c>
      <c r="K3872" s="2">
        <v>30.307099999999998</v>
      </c>
      <c r="L3872" s="2">
        <f t="shared" si="660"/>
        <v>30.316192129999997</v>
      </c>
      <c r="M3872" s="2">
        <f t="shared" si="661"/>
        <v>30.298007869999999</v>
      </c>
      <c r="Q3872" s="6">
        <f t="shared" si="667"/>
        <v>240.32829013441167</v>
      </c>
      <c r="R3872" s="6">
        <f t="shared" si="668"/>
        <v>71.873554852795962</v>
      </c>
      <c r="S3872" s="6"/>
      <c r="T3872" s="6">
        <f t="shared" si="670"/>
        <v>160.03062429945621</v>
      </c>
      <c r="U3872" s="6"/>
      <c r="V3872" s="6"/>
      <c r="W3872" s="5">
        <f t="shared" si="664"/>
        <v>-1.4946521962362347E-2</v>
      </c>
      <c r="X3872" s="5">
        <f t="shared" si="664"/>
        <v>-1.4946521962362347E-2</v>
      </c>
      <c r="Y3872" s="5">
        <f t="shared" si="669"/>
        <v>-1.4946521962362347E-2</v>
      </c>
      <c r="Z3872" s="5"/>
    </row>
    <row r="3873" spans="3:26" x14ac:dyDescent="0.2">
      <c r="C3873" s="1">
        <v>42045</v>
      </c>
      <c r="D3873" s="2">
        <v>3383.1320000000001</v>
      </c>
      <c r="E3873" s="5">
        <f t="shared" si="662"/>
        <v>1.0569493283245935E-2</v>
      </c>
      <c r="G3873" s="1">
        <f t="shared" si="663"/>
        <v>42044</v>
      </c>
      <c r="H3873" s="4">
        <f t="shared" si="665"/>
        <v>1.0569493283245935E-2</v>
      </c>
      <c r="I3873" s="2">
        <f t="shared" si="666"/>
        <v>1</v>
      </c>
      <c r="K3873" s="2">
        <v>30.287199999999999</v>
      </c>
      <c r="L3873" s="2">
        <f t="shared" si="660"/>
        <v>30.296286159999998</v>
      </c>
      <c r="M3873" s="2">
        <f t="shared" si="661"/>
        <v>30.27811384</v>
      </c>
      <c r="Q3873" s="6">
        <f t="shared" si="667"/>
        <v>242.8684383827613</v>
      </c>
      <c r="R3873" s="6">
        <f t="shared" si="668"/>
        <v>72.633221908055589</v>
      </c>
      <c r="S3873" s="6"/>
      <c r="T3873" s="6">
        <f t="shared" si="670"/>
        <v>161.72206690810296</v>
      </c>
      <c r="U3873" s="6"/>
      <c r="V3873" s="6"/>
      <c r="W3873" s="5">
        <f t="shared" si="664"/>
        <v>1.0514026682703737E-2</v>
      </c>
      <c r="X3873" s="5">
        <f t="shared" si="664"/>
        <v>1.0514026682703737E-2</v>
      </c>
      <c r="Y3873" s="5">
        <f t="shared" si="669"/>
        <v>1.0514026682703737E-2</v>
      </c>
      <c r="Z3873" s="5"/>
    </row>
    <row r="3874" spans="3:26" x14ac:dyDescent="0.2">
      <c r="C3874" s="1">
        <v>42046</v>
      </c>
      <c r="D3874" s="2">
        <v>3374.14</v>
      </c>
      <c r="E3874" s="5">
        <f t="shared" si="662"/>
        <v>-2.6578921543706216E-3</v>
      </c>
      <c r="G3874" s="1">
        <f t="shared" si="663"/>
        <v>42045</v>
      </c>
      <c r="H3874" s="4">
        <f t="shared" si="665"/>
        <v>0</v>
      </c>
      <c r="I3874" s="2">
        <f t="shared" si="666"/>
        <v>0</v>
      </c>
      <c r="K3874" s="2">
        <v>30.232700000000001</v>
      </c>
      <c r="L3874" s="2">
        <f t="shared" si="660"/>
        <v>30.241769810000001</v>
      </c>
      <c r="M3874" s="2">
        <f t="shared" si="661"/>
        <v>30.223630190000002</v>
      </c>
      <c r="Q3874" s="6">
        <f t="shared" si="667"/>
        <v>242.8684383827613</v>
      </c>
      <c r="R3874" s="6">
        <f t="shared" si="668"/>
        <v>72.440170637399504</v>
      </c>
      <c r="S3874" s="6"/>
      <c r="T3874" s="6">
        <f t="shared" si="670"/>
        <v>161.68972249472134</v>
      </c>
      <c r="U3874" s="6"/>
      <c r="V3874" s="6"/>
      <c r="W3874" s="5">
        <f t="shared" si="664"/>
        <v>0</v>
      </c>
      <c r="X3874" s="5">
        <f t="shared" si="664"/>
        <v>-2.6614306210213101E-3</v>
      </c>
      <c r="Y3874" s="5">
        <f t="shared" si="669"/>
        <v>-2.0002000266750031E-4</v>
      </c>
      <c r="Z3874" s="5"/>
    </row>
    <row r="3875" spans="3:26" x14ac:dyDescent="0.2">
      <c r="C3875" s="1">
        <v>42047</v>
      </c>
      <c r="D3875" s="2">
        <v>3417.6089999999999</v>
      </c>
      <c r="E3875" s="5">
        <f t="shared" si="662"/>
        <v>1.288298647951776E-2</v>
      </c>
      <c r="G3875" s="1">
        <f t="shared" si="663"/>
        <v>42046</v>
      </c>
      <c r="H3875" s="4">
        <f t="shared" si="665"/>
        <v>1.288298647951776E-2</v>
      </c>
      <c r="I3875" s="2">
        <f t="shared" si="666"/>
        <v>1</v>
      </c>
      <c r="K3875" s="2">
        <v>29.702200000000001</v>
      </c>
      <c r="L3875" s="2">
        <f t="shared" si="660"/>
        <v>29.711110659999999</v>
      </c>
      <c r="M3875" s="2">
        <f t="shared" si="661"/>
        <v>29.693289340000003</v>
      </c>
      <c r="Q3875" s="6">
        <f t="shared" si="667"/>
        <v>245.99730919074798</v>
      </c>
      <c r="R3875" s="6">
        <f t="shared" si="668"/>
        <v>73.373416376295083</v>
      </c>
      <c r="S3875" s="6"/>
      <c r="T3875" s="6">
        <f t="shared" si="670"/>
        <v>163.7400144496971</v>
      </c>
      <c r="U3875" s="6"/>
      <c r="V3875" s="6"/>
      <c r="W3875" s="5">
        <f t="shared" si="664"/>
        <v>1.2800706728316236E-2</v>
      </c>
      <c r="X3875" s="5">
        <f t="shared" si="664"/>
        <v>1.2800706728315348E-2</v>
      </c>
      <c r="Y3875" s="5">
        <f t="shared" si="669"/>
        <v>1.2600686725648735E-2</v>
      </c>
      <c r="Z3875" s="5"/>
    </row>
    <row r="3876" spans="3:26" x14ac:dyDescent="0.2">
      <c r="C3876" s="1">
        <v>42048</v>
      </c>
      <c r="D3876" s="2">
        <v>3447.5920000000001</v>
      </c>
      <c r="E3876" s="5">
        <f t="shared" si="662"/>
        <v>8.7730925334057151E-3</v>
      </c>
      <c r="G3876" s="1">
        <f t="shared" si="663"/>
        <v>42047</v>
      </c>
      <c r="H3876" s="4">
        <f t="shared" si="665"/>
        <v>0</v>
      </c>
      <c r="I3876" s="2">
        <f t="shared" si="666"/>
        <v>0</v>
      </c>
      <c r="K3876" s="2">
        <v>29.850899999999999</v>
      </c>
      <c r="L3876" s="2">
        <f t="shared" si="660"/>
        <v>29.859855269999997</v>
      </c>
      <c r="M3876" s="2">
        <f t="shared" si="661"/>
        <v>29.841944730000002</v>
      </c>
      <c r="Q3876" s="6">
        <f t="shared" si="667"/>
        <v>245.99730919074798</v>
      </c>
      <c r="R3876" s="6">
        <f t="shared" si="668"/>
        <v>74.017128147656422</v>
      </c>
      <c r="S3876" s="6"/>
      <c r="T3876" s="6">
        <f t="shared" si="670"/>
        <v>163.70726644680715</v>
      </c>
      <c r="U3876" s="6"/>
      <c r="V3876" s="6"/>
      <c r="W3876" s="5">
        <f t="shared" si="664"/>
        <v>0</v>
      </c>
      <c r="X3876" s="5">
        <f t="shared" si="664"/>
        <v>8.7348325664224902E-3</v>
      </c>
      <c r="Y3876" s="5">
        <f t="shared" si="669"/>
        <v>-2.0002000266661213E-4</v>
      </c>
      <c r="Z3876" s="5"/>
    </row>
    <row r="3877" spans="3:26" x14ac:dyDescent="0.2">
      <c r="C3877" s="1">
        <v>42051</v>
      </c>
      <c r="D3877" s="2">
        <v>3433.3020000000001</v>
      </c>
      <c r="E3877" s="5">
        <f t="shared" si="662"/>
        <v>-4.1449220209351812E-3</v>
      </c>
      <c r="G3877" s="1">
        <f t="shared" si="663"/>
        <v>42048</v>
      </c>
      <c r="H3877" s="4">
        <f t="shared" si="665"/>
        <v>0</v>
      </c>
      <c r="I3877" s="2">
        <f t="shared" si="666"/>
        <v>0</v>
      </c>
      <c r="K3877" s="2">
        <v>30.242599999999999</v>
      </c>
      <c r="L3877" s="2">
        <f t="shared" si="660"/>
        <v>30.25167278</v>
      </c>
      <c r="M3877" s="2">
        <f t="shared" si="661"/>
        <v>30.233527219999999</v>
      </c>
      <c r="Q3877" s="6">
        <f t="shared" si="667"/>
        <v>245.99730919074798</v>
      </c>
      <c r="R3877" s="6">
        <f t="shared" si="668"/>
        <v>73.710332923270812</v>
      </c>
      <c r="S3877" s="6"/>
      <c r="T3877" s="6">
        <f t="shared" si="670"/>
        <v>163.70726644680715</v>
      </c>
      <c r="U3877" s="6"/>
      <c r="V3877" s="6"/>
      <c r="W3877" s="5">
        <f t="shared" si="664"/>
        <v>0</v>
      </c>
      <c r="X3877" s="5">
        <f t="shared" si="664"/>
        <v>-4.1535360213611483E-3</v>
      </c>
      <c r="Y3877" s="5">
        <f t="shared" si="669"/>
        <v>0</v>
      </c>
      <c r="Z3877" s="5"/>
    </row>
    <row r="3878" spans="3:26" x14ac:dyDescent="0.2">
      <c r="C3878" s="1">
        <v>42052</v>
      </c>
      <c r="D3878" s="2">
        <v>3438.4369999999999</v>
      </c>
      <c r="E3878" s="5">
        <f t="shared" si="662"/>
        <v>1.4956447175342464E-3</v>
      </c>
      <c r="G3878" s="1">
        <f t="shared" si="663"/>
        <v>42051</v>
      </c>
      <c r="H3878" s="4">
        <f t="shared" si="665"/>
        <v>1.4956447175342464E-3</v>
      </c>
      <c r="I3878" s="2">
        <f t="shared" si="666"/>
        <v>1</v>
      </c>
      <c r="K3878" s="2">
        <v>29.9055</v>
      </c>
      <c r="L3878" s="2">
        <f t="shared" si="660"/>
        <v>29.914471649999999</v>
      </c>
      <c r="M3878" s="2">
        <f t="shared" si="661"/>
        <v>29.896528350000001</v>
      </c>
      <c r="Q3878" s="6">
        <f t="shared" si="667"/>
        <v>246.36523376676678</v>
      </c>
      <c r="R3878" s="6">
        <f t="shared" si="668"/>
        <v>73.820577393335199</v>
      </c>
      <c r="S3878" s="6"/>
      <c r="T3878" s="6">
        <f t="shared" si="670"/>
        <v>163.91932393221927</v>
      </c>
      <c r="U3878" s="6"/>
      <c r="V3878" s="6"/>
      <c r="W3878" s="5">
        <f t="shared" si="664"/>
        <v>1.4945273549527016E-3</v>
      </c>
      <c r="X3878" s="5">
        <f t="shared" si="664"/>
        <v>1.4945273549527016E-3</v>
      </c>
      <c r="Y3878" s="5">
        <f t="shared" si="669"/>
        <v>1.2945073522860895E-3</v>
      </c>
      <c r="Z3878" s="5"/>
    </row>
    <row r="3879" spans="3:26" x14ac:dyDescent="0.2">
      <c r="C3879" s="1">
        <v>42053</v>
      </c>
      <c r="D3879" s="2">
        <v>3465.799</v>
      </c>
      <c r="E3879" s="5">
        <f t="shared" si="662"/>
        <v>7.9576854250928784E-3</v>
      </c>
      <c r="G3879" s="1">
        <f t="shared" si="663"/>
        <v>42052</v>
      </c>
      <c r="H3879" s="4">
        <f t="shared" si="665"/>
        <v>0</v>
      </c>
      <c r="I3879" s="2">
        <f t="shared" si="666"/>
        <v>0</v>
      </c>
      <c r="K3879" s="2">
        <v>29.350200000000001</v>
      </c>
      <c r="L3879" s="2">
        <f t="shared" si="660"/>
        <v>29.359005060000001</v>
      </c>
      <c r="M3879" s="2">
        <f t="shared" si="661"/>
        <v>29.341394940000001</v>
      </c>
      <c r="Q3879" s="6">
        <f t="shared" si="667"/>
        <v>246.36523376676678</v>
      </c>
      <c r="R3879" s="6">
        <f t="shared" si="668"/>
        <v>74.40801832613009</v>
      </c>
      <c r="S3879" s="6"/>
      <c r="T3879" s="6">
        <f t="shared" si="670"/>
        <v>163.88654006743283</v>
      </c>
      <c r="U3879" s="6"/>
      <c r="V3879" s="6"/>
      <c r="W3879" s="5">
        <f t="shared" si="664"/>
        <v>0</v>
      </c>
      <c r="X3879" s="5">
        <f t="shared" si="664"/>
        <v>7.9261900230971349E-3</v>
      </c>
      <c r="Y3879" s="5">
        <f t="shared" si="669"/>
        <v>-2.0002000266750031E-4</v>
      </c>
      <c r="Z3879" s="5"/>
    </row>
    <row r="3880" spans="3:26" x14ac:dyDescent="0.2">
      <c r="C3880" s="1">
        <v>42054</v>
      </c>
      <c r="D3880" s="2">
        <v>3488.0830000000001</v>
      </c>
      <c r="E3880" s="5">
        <f t="shared" si="662"/>
        <v>6.4296861993439628E-3</v>
      </c>
      <c r="G3880" s="1">
        <f t="shared" si="663"/>
        <v>42053</v>
      </c>
      <c r="H3880" s="4">
        <f t="shared" si="665"/>
        <v>0</v>
      </c>
      <c r="I3880" s="2">
        <f t="shared" si="666"/>
        <v>0</v>
      </c>
      <c r="K3880" s="2">
        <v>29.439399999999999</v>
      </c>
      <c r="L3880" s="2">
        <f t="shared" si="660"/>
        <v>29.448231819999997</v>
      </c>
      <c r="M3880" s="2">
        <f t="shared" si="661"/>
        <v>29.430568180000002</v>
      </c>
      <c r="Q3880" s="6">
        <f t="shared" si="667"/>
        <v>246.36523376676678</v>
      </c>
      <c r="R3880" s="6">
        <f t="shared" si="668"/>
        <v>74.886438534682142</v>
      </c>
      <c r="S3880" s="6"/>
      <c r="T3880" s="6">
        <f t="shared" si="670"/>
        <v>163.88654006743283</v>
      </c>
      <c r="U3880" s="6"/>
      <c r="V3880" s="6"/>
      <c r="W3880" s="5">
        <f t="shared" si="664"/>
        <v>0</v>
      </c>
      <c r="X3880" s="5">
        <f t="shared" si="664"/>
        <v>6.4091039448817E-3</v>
      </c>
      <c r="Y3880" s="5">
        <f t="shared" si="669"/>
        <v>0</v>
      </c>
      <c r="Z3880" s="5"/>
    </row>
    <row r="3881" spans="3:26" x14ac:dyDescent="0.2">
      <c r="C3881" s="1">
        <v>42055</v>
      </c>
      <c r="D3881" s="2">
        <v>3490.5329999999999</v>
      </c>
      <c r="E3881" s="5">
        <f t="shared" si="662"/>
        <v>7.0239154286174331E-4</v>
      </c>
      <c r="G3881" s="1">
        <f t="shared" si="663"/>
        <v>42054</v>
      </c>
      <c r="H3881" s="4">
        <f t="shared" si="665"/>
        <v>0</v>
      </c>
      <c r="I3881" s="2">
        <f t="shared" si="666"/>
        <v>0</v>
      </c>
      <c r="K3881" s="2">
        <v>28.735399999999998</v>
      </c>
      <c r="L3881" s="2">
        <f t="shared" si="660"/>
        <v>28.744020619999997</v>
      </c>
      <c r="M3881" s="2">
        <f t="shared" si="661"/>
        <v>28.72677938</v>
      </c>
      <c r="Q3881" s="6">
        <f t="shared" si="667"/>
        <v>246.36523376676678</v>
      </c>
      <c r="R3881" s="6">
        <f t="shared" si="668"/>
        <v>74.939038135783932</v>
      </c>
      <c r="S3881" s="6"/>
      <c r="T3881" s="6">
        <f t="shared" si="670"/>
        <v>163.88654006743283</v>
      </c>
      <c r="U3881" s="6"/>
      <c r="V3881" s="6"/>
      <c r="W3881" s="5">
        <f t="shared" si="664"/>
        <v>0</v>
      </c>
      <c r="X3881" s="5">
        <f t="shared" si="664"/>
        <v>7.0214498137044501E-4</v>
      </c>
      <c r="Y3881" s="5">
        <f t="shared" si="669"/>
        <v>0</v>
      </c>
      <c r="Z3881" s="5"/>
    </row>
    <row r="3882" spans="3:26" x14ac:dyDescent="0.2">
      <c r="C3882" s="1">
        <v>42058</v>
      </c>
      <c r="D3882" s="2">
        <v>3519.5839999999998</v>
      </c>
      <c r="E3882" s="5">
        <f t="shared" si="662"/>
        <v>8.3227976930743616E-3</v>
      </c>
      <c r="G3882" s="1">
        <f t="shared" si="663"/>
        <v>42055</v>
      </c>
      <c r="H3882" s="4">
        <f t="shared" si="665"/>
        <v>0</v>
      </c>
      <c r="I3882" s="2">
        <f t="shared" si="666"/>
        <v>0</v>
      </c>
      <c r="K3882" s="2">
        <v>28.928799999999999</v>
      </c>
      <c r="L3882" s="2">
        <f t="shared" si="660"/>
        <v>28.937478639999998</v>
      </c>
      <c r="M3882" s="2">
        <f t="shared" si="661"/>
        <v>28.92012136</v>
      </c>
      <c r="Q3882" s="6">
        <f t="shared" si="667"/>
        <v>246.36523376676678</v>
      </c>
      <c r="R3882" s="6">
        <f t="shared" si="668"/>
        <v>75.562740589501644</v>
      </c>
      <c r="S3882" s="6"/>
      <c r="T3882" s="6">
        <f t="shared" si="670"/>
        <v>163.88654006743283</v>
      </c>
      <c r="U3882" s="6"/>
      <c r="V3882" s="6"/>
      <c r="W3882" s="5">
        <f t="shared" si="664"/>
        <v>0</v>
      </c>
      <c r="X3882" s="5">
        <f t="shared" si="664"/>
        <v>8.2883541912561753E-3</v>
      </c>
      <c r="Y3882" s="5">
        <f t="shared" si="669"/>
        <v>0</v>
      </c>
      <c r="Z3882" s="5"/>
    </row>
    <row r="3883" spans="3:26" x14ac:dyDescent="0.2">
      <c r="C3883" s="1">
        <v>42059</v>
      </c>
      <c r="D3883" s="2">
        <v>3547.098</v>
      </c>
      <c r="E3883" s="5">
        <f t="shared" si="662"/>
        <v>7.8174011474083649E-3</v>
      </c>
      <c r="G3883" s="1">
        <f t="shared" si="663"/>
        <v>42058</v>
      </c>
      <c r="H3883" s="4">
        <f t="shared" si="665"/>
        <v>0</v>
      </c>
      <c r="I3883" s="2">
        <f t="shared" si="666"/>
        <v>0</v>
      </c>
      <c r="K3883" s="2">
        <v>28.6313</v>
      </c>
      <c r="L3883" s="2">
        <f t="shared" si="660"/>
        <v>28.639889389999997</v>
      </c>
      <c r="M3883" s="2">
        <f t="shared" si="661"/>
        <v>28.622710610000002</v>
      </c>
      <c r="Q3883" s="6">
        <f t="shared" si="667"/>
        <v>246.36523376676678</v>
      </c>
      <c r="R3883" s="6">
        <f t="shared" si="668"/>
        <v>76.153444844487339</v>
      </c>
      <c r="S3883" s="6"/>
      <c r="T3883" s="6">
        <f t="shared" si="670"/>
        <v>163.88654006743283</v>
      </c>
      <c r="U3883" s="6"/>
      <c r="V3883" s="6"/>
      <c r="W3883" s="5">
        <f t="shared" si="664"/>
        <v>0</v>
      </c>
      <c r="X3883" s="5">
        <f t="shared" si="664"/>
        <v>7.7870035842471097E-3</v>
      </c>
      <c r="Y3883" s="5">
        <f t="shared" si="669"/>
        <v>0</v>
      </c>
      <c r="Z3883" s="5"/>
    </row>
    <row r="3884" spans="3:26" x14ac:dyDescent="0.2">
      <c r="C3884" s="1">
        <v>42060</v>
      </c>
      <c r="D3884" s="2">
        <v>3541.7779999999998</v>
      </c>
      <c r="E3884" s="5">
        <f t="shared" si="662"/>
        <v>-1.499817597371193E-3</v>
      </c>
      <c r="G3884" s="1">
        <f t="shared" si="663"/>
        <v>42059</v>
      </c>
      <c r="H3884" s="4">
        <f t="shared" si="665"/>
        <v>0</v>
      </c>
      <c r="I3884" s="2">
        <f t="shared" si="666"/>
        <v>0</v>
      </c>
      <c r="K3884" s="2">
        <v>28.938700000000001</v>
      </c>
      <c r="L3884" s="2">
        <f t="shared" si="660"/>
        <v>28.947381610000001</v>
      </c>
      <c r="M3884" s="2">
        <f t="shared" si="661"/>
        <v>28.930018390000001</v>
      </c>
      <c r="Q3884" s="6">
        <f t="shared" si="667"/>
        <v>246.36523376676678</v>
      </c>
      <c r="R3884" s="6">
        <f t="shared" si="668"/>
        <v>76.039228567809147</v>
      </c>
      <c r="S3884" s="6"/>
      <c r="T3884" s="6">
        <f t="shared" si="670"/>
        <v>163.88654006743283</v>
      </c>
      <c r="U3884" s="6"/>
      <c r="V3884" s="6"/>
      <c r="W3884" s="5">
        <f t="shared" si="664"/>
        <v>0</v>
      </c>
      <c r="X3884" s="5">
        <f t="shared" si="664"/>
        <v>-1.5009434496393581E-3</v>
      </c>
      <c r="Y3884" s="5">
        <f t="shared" si="669"/>
        <v>0</v>
      </c>
      <c r="Z3884" s="5"/>
    </row>
    <row r="3885" spans="3:26" x14ac:dyDescent="0.2">
      <c r="C3885" s="1">
        <v>42061</v>
      </c>
      <c r="D3885" s="2">
        <v>3574.94</v>
      </c>
      <c r="E3885" s="5">
        <f t="shared" si="662"/>
        <v>9.3630939036834782E-3</v>
      </c>
      <c r="G3885" s="1">
        <f t="shared" si="663"/>
        <v>42060</v>
      </c>
      <c r="H3885" s="4">
        <f t="shared" si="665"/>
        <v>9.3630939036834782E-3</v>
      </c>
      <c r="I3885" s="2">
        <f t="shared" si="666"/>
        <v>1</v>
      </c>
      <c r="K3885" s="2">
        <v>29.1172</v>
      </c>
      <c r="L3885" s="2">
        <f t="shared" si="660"/>
        <v>29.125935160000001</v>
      </c>
      <c r="M3885" s="2">
        <f t="shared" si="661"/>
        <v>29.10846484</v>
      </c>
      <c r="Q3885" s="6">
        <f t="shared" si="667"/>
        <v>248.67197458512794</v>
      </c>
      <c r="R3885" s="6">
        <f t="shared" si="668"/>
        <v>76.75119100525319</v>
      </c>
      <c r="S3885" s="6"/>
      <c r="T3885" s="6">
        <f t="shared" si="670"/>
        <v>165.38794092660768</v>
      </c>
      <c r="U3885" s="6"/>
      <c r="V3885" s="6"/>
      <c r="W3885" s="5">
        <f t="shared" si="664"/>
        <v>9.3195318459384779E-3</v>
      </c>
      <c r="X3885" s="5">
        <f t="shared" si="664"/>
        <v>9.3195318459375898E-3</v>
      </c>
      <c r="Y3885" s="5">
        <f t="shared" si="669"/>
        <v>9.1195118432709776E-3</v>
      </c>
      <c r="Z3885" s="5"/>
    </row>
    <row r="3886" spans="3:26" x14ac:dyDescent="0.2">
      <c r="C3886" s="1">
        <v>42062</v>
      </c>
      <c r="D3886" s="2">
        <v>3599.0010000000002</v>
      </c>
      <c r="E3886" s="5">
        <f t="shared" si="662"/>
        <v>6.7304626091627129E-3</v>
      </c>
      <c r="G3886" s="1">
        <f t="shared" si="663"/>
        <v>42061</v>
      </c>
      <c r="H3886" s="4">
        <f t="shared" si="665"/>
        <v>0</v>
      </c>
      <c r="I3886" s="2">
        <f t="shared" si="666"/>
        <v>0</v>
      </c>
      <c r="K3886" s="2">
        <v>29.2957</v>
      </c>
      <c r="L3886" s="2">
        <f t="shared" si="660"/>
        <v>29.304488709999998</v>
      </c>
      <c r="M3886" s="2">
        <f t="shared" si="661"/>
        <v>29.286911290000003</v>
      </c>
      <c r="Q3886" s="6">
        <f t="shared" si="667"/>
        <v>248.67197458512794</v>
      </c>
      <c r="R3886" s="6">
        <f t="shared" si="668"/>
        <v>77.267762026522746</v>
      </c>
      <c r="S3886" s="6"/>
      <c r="T3886" s="6">
        <f t="shared" si="670"/>
        <v>165.35486333842238</v>
      </c>
      <c r="U3886" s="6"/>
      <c r="V3886" s="6"/>
      <c r="W3886" s="5">
        <f t="shared" si="664"/>
        <v>0</v>
      </c>
      <c r="X3886" s="5">
        <f t="shared" si="664"/>
        <v>6.7079141634671657E-3</v>
      </c>
      <c r="Y3886" s="5">
        <f t="shared" si="669"/>
        <v>-2.0002000266661213E-4</v>
      </c>
      <c r="Z3886" s="5"/>
    </row>
    <row r="3887" spans="3:26" x14ac:dyDescent="0.2">
      <c r="C3887" s="1">
        <v>42065</v>
      </c>
      <c r="D3887" s="2">
        <v>3591.0920000000001</v>
      </c>
      <c r="E3887" s="5">
        <f t="shared" si="662"/>
        <v>-2.1975542657532202E-3</v>
      </c>
      <c r="G3887" s="1">
        <f t="shared" si="663"/>
        <v>42062</v>
      </c>
      <c r="H3887" s="4">
        <f t="shared" si="665"/>
        <v>0</v>
      </c>
      <c r="I3887" s="2">
        <f t="shared" si="666"/>
        <v>0</v>
      </c>
      <c r="K3887" s="2">
        <v>30.2575</v>
      </c>
      <c r="L3887" s="2">
        <f t="shared" si="660"/>
        <v>30.266577250000001</v>
      </c>
      <c r="M3887" s="2">
        <f t="shared" si="661"/>
        <v>30.24842275</v>
      </c>
      <c r="Q3887" s="6">
        <f t="shared" si="667"/>
        <v>248.67197458512794</v>
      </c>
      <c r="R3887" s="6">
        <f t="shared" si="668"/>
        <v>77.09796192647616</v>
      </c>
      <c r="S3887" s="6"/>
      <c r="T3887" s="6">
        <f t="shared" si="670"/>
        <v>165.35486333842238</v>
      </c>
      <c r="U3887" s="6"/>
      <c r="V3887" s="6"/>
      <c r="W3887" s="5">
        <f t="shared" si="664"/>
        <v>0</v>
      </c>
      <c r="X3887" s="5">
        <f t="shared" si="664"/>
        <v>-2.1999724314785141E-3</v>
      </c>
      <c r="Y3887" s="5">
        <f t="shared" si="669"/>
        <v>0</v>
      </c>
      <c r="Z3887" s="5"/>
    </row>
    <row r="3888" spans="3:26" x14ac:dyDescent="0.2">
      <c r="C3888" s="1">
        <v>42066</v>
      </c>
      <c r="D3888" s="2">
        <v>3549.1120000000001</v>
      </c>
      <c r="E3888" s="5">
        <f t="shared" si="662"/>
        <v>-1.1690037459357771E-2</v>
      </c>
      <c r="G3888" s="1">
        <f t="shared" si="663"/>
        <v>42065</v>
      </c>
      <c r="H3888" s="4">
        <f t="shared" si="665"/>
        <v>-1.1690037459357771E-2</v>
      </c>
      <c r="I3888" s="2">
        <f t="shared" si="666"/>
        <v>1</v>
      </c>
      <c r="K3888" s="2">
        <v>30.465699999999998</v>
      </c>
      <c r="L3888" s="2">
        <f t="shared" si="660"/>
        <v>30.474839709999998</v>
      </c>
      <c r="M3888" s="2">
        <f t="shared" si="661"/>
        <v>30.456560289999999</v>
      </c>
      <c r="Q3888" s="6">
        <f t="shared" si="667"/>
        <v>245.76498988713533</v>
      </c>
      <c r="R3888" s="6">
        <f t="shared" si="668"/>
        <v>76.196683863515517</v>
      </c>
      <c r="S3888" s="6"/>
      <c r="T3888" s="6">
        <f t="shared" si="670"/>
        <v>163.38917442015085</v>
      </c>
      <c r="U3888" s="6"/>
      <c r="V3888" s="6"/>
      <c r="W3888" s="5">
        <f t="shared" si="664"/>
        <v>-1.1758903168521684E-2</v>
      </c>
      <c r="X3888" s="5">
        <f t="shared" si="664"/>
        <v>-1.1758903168521684E-2</v>
      </c>
      <c r="Y3888" s="5">
        <f t="shared" si="669"/>
        <v>-1.1958923171188296E-2</v>
      </c>
      <c r="Z3888" s="5"/>
    </row>
    <row r="3889" spans="3:26" x14ac:dyDescent="0.2">
      <c r="C3889" s="1">
        <v>42067</v>
      </c>
      <c r="D3889" s="2">
        <v>3583.4360000000001</v>
      </c>
      <c r="E3889" s="5">
        <f t="shared" si="662"/>
        <v>9.671151544386334E-3</v>
      </c>
      <c r="G3889" s="1">
        <f t="shared" si="663"/>
        <v>42066</v>
      </c>
      <c r="H3889" s="4">
        <f t="shared" si="665"/>
        <v>9.671151544386334E-3</v>
      </c>
      <c r="I3889" s="2">
        <f t="shared" si="666"/>
        <v>1</v>
      </c>
      <c r="K3889" s="2">
        <v>30.391300000000001</v>
      </c>
      <c r="L3889" s="2">
        <f t="shared" si="660"/>
        <v>30.400417390000001</v>
      </c>
      <c r="M3889" s="2">
        <f t="shared" si="661"/>
        <v>30.382182610000001</v>
      </c>
      <c r="Q3889" s="6">
        <f t="shared" si="667"/>
        <v>248.14182034863839</v>
      </c>
      <c r="R3889" s="6">
        <f t="shared" si="668"/>
        <v>76.933593540339274</v>
      </c>
      <c r="S3889" s="6"/>
      <c r="T3889" s="6">
        <f t="shared" si="670"/>
        <v>164.96933588668031</v>
      </c>
      <c r="U3889" s="6"/>
      <c r="V3889" s="6"/>
      <c r="W3889" s="5">
        <f t="shared" si="664"/>
        <v>9.6246853061012771E-3</v>
      </c>
      <c r="X3889" s="5">
        <f t="shared" si="664"/>
        <v>9.6246853061012771E-3</v>
      </c>
      <c r="Y3889" s="5">
        <f t="shared" si="669"/>
        <v>9.6246853061012771E-3</v>
      </c>
      <c r="Z3889" s="5"/>
    </row>
    <row r="3890" spans="3:26" x14ac:dyDescent="0.2">
      <c r="C3890" s="1">
        <v>42068</v>
      </c>
      <c r="D3890" s="2">
        <v>3618.2130000000002</v>
      </c>
      <c r="E3890" s="5">
        <f t="shared" si="662"/>
        <v>9.7049312447606267E-3</v>
      </c>
      <c r="G3890" s="1">
        <f t="shared" si="663"/>
        <v>42067</v>
      </c>
      <c r="H3890" s="4">
        <f t="shared" si="665"/>
        <v>0</v>
      </c>
      <c r="I3890" s="2">
        <f t="shared" si="666"/>
        <v>0</v>
      </c>
      <c r="K3890" s="2">
        <v>30.500399999999999</v>
      </c>
      <c r="L3890" s="2">
        <f t="shared" si="660"/>
        <v>30.509550119999997</v>
      </c>
      <c r="M3890" s="2">
        <f t="shared" si="661"/>
        <v>30.491249880000002</v>
      </c>
      <c r="Q3890" s="6">
        <f t="shared" si="667"/>
        <v>248.14182034863839</v>
      </c>
      <c r="R3890" s="6">
        <f t="shared" si="668"/>
        <v>77.680228776060616</v>
      </c>
      <c r="S3890" s="6"/>
      <c r="T3890" s="6">
        <f t="shared" si="670"/>
        <v>164.93634201950297</v>
      </c>
      <c r="U3890" s="6"/>
      <c r="V3890" s="6"/>
      <c r="W3890" s="5">
        <f t="shared" si="664"/>
        <v>0</v>
      </c>
      <c r="X3890" s="5">
        <f t="shared" si="664"/>
        <v>9.6581408874216734E-3</v>
      </c>
      <c r="Y3890" s="5">
        <f t="shared" si="669"/>
        <v>-2.0002000266750031E-4</v>
      </c>
      <c r="Z3890" s="5"/>
    </row>
    <row r="3891" spans="3:26" x14ac:dyDescent="0.2">
      <c r="C3891" s="1">
        <v>42069</v>
      </c>
      <c r="D3891" s="2">
        <v>3617.6170000000002</v>
      </c>
      <c r="E3891" s="5">
        <f t="shared" si="662"/>
        <v>-1.647221984996471E-4</v>
      </c>
      <c r="G3891" s="1">
        <f t="shared" si="663"/>
        <v>42068</v>
      </c>
      <c r="H3891" s="4">
        <f t="shared" si="665"/>
        <v>0</v>
      </c>
      <c r="I3891" s="2">
        <f t="shared" si="666"/>
        <v>0</v>
      </c>
      <c r="K3891" s="2">
        <v>31.011099999999999</v>
      </c>
      <c r="L3891" s="2">
        <f t="shared" si="660"/>
        <v>31.020403329999997</v>
      </c>
      <c r="M3891" s="2">
        <f t="shared" si="661"/>
        <v>31.001796670000001</v>
      </c>
      <c r="Q3891" s="6">
        <f t="shared" si="667"/>
        <v>248.14182034863839</v>
      </c>
      <c r="R3891" s="6">
        <f t="shared" si="668"/>
        <v>77.667433117996666</v>
      </c>
      <c r="S3891" s="6"/>
      <c r="T3891" s="6">
        <f t="shared" si="670"/>
        <v>164.93634201950297</v>
      </c>
      <c r="U3891" s="6"/>
      <c r="V3891" s="6"/>
      <c r="W3891" s="5">
        <f t="shared" si="664"/>
        <v>0</v>
      </c>
      <c r="X3891" s="5">
        <f t="shared" si="664"/>
        <v>-1.6473576669095991E-4</v>
      </c>
      <c r="Y3891" s="5">
        <f t="shared" si="669"/>
        <v>0</v>
      </c>
      <c r="Z3891" s="5"/>
    </row>
    <row r="3892" spans="3:26" x14ac:dyDescent="0.2">
      <c r="C3892" s="1">
        <v>42072</v>
      </c>
      <c r="D3892" s="2">
        <v>3610.2779999999998</v>
      </c>
      <c r="E3892" s="5">
        <f t="shared" si="662"/>
        <v>-2.0286835228827144E-3</v>
      </c>
      <c r="G3892" s="1">
        <f t="shared" si="663"/>
        <v>42069</v>
      </c>
      <c r="H3892" s="4">
        <f t="shared" si="665"/>
        <v>-2.0286835228827144E-3</v>
      </c>
      <c r="I3892" s="2">
        <f t="shared" si="666"/>
        <v>1</v>
      </c>
      <c r="K3892" s="2">
        <v>31.2986</v>
      </c>
      <c r="L3892" s="2">
        <f t="shared" si="660"/>
        <v>31.307989580000001</v>
      </c>
      <c r="M3892" s="2">
        <f t="shared" si="661"/>
        <v>31.28921042</v>
      </c>
      <c r="Q3892" s="6">
        <f t="shared" si="667"/>
        <v>247.63841912635897</v>
      </c>
      <c r="R3892" s="6">
        <f t="shared" si="668"/>
        <v>77.509870476165588</v>
      </c>
      <c r="S3892" s="6"/>
      <c r="T3892" s="6">
        <f t="shared" si="670"/>
        <v>164.56881803244744</v>
      </c>
      <c r="U3892" s="6"/>
      <c r="V3892" s="6"/>
      <c r="W3892" s="5">
        <f t="shared" si="664"/>
        <v>-2.0307440885964922E-3</v>
      </c>
      <c r="X3892" s="5">
        <f t="shared" si="664"/>
        <v>-2.0307440885956041E-3</v>
      </c>
      <c r="Y3892" s="5">
        <f t="shared" si="669"/>
        <v>-2.2307640912631044E-3</v>
      </c>
      <c r="Z3892" s="5"/>
    </row>
    <row r="3893" spans="3:26" x14ac:dyDescent="0.2">
      <c r="C3893" s="1">
        <v>42073</v>
      </c>
      <c r="D3893" s="2">
        <v>3567.2510000000002</v>
      </c>
      <c r="E3893" s="5">
        <f t="shared" si="662"/>
        <v>-1.1917918786309418E-2</v>
      </c>
      <c r="G3893" s="1">
        <f t="shared" si="663"/>
        <v>42072</v>
      </c>
      <c r="H3893" s="4">
        <f t="shared" si="665"/>
        <v>-1.1917918786309418E-2</v>
      </c>
      <c r="I3893" s="2">
        <f t="shared" si="666"/>
        <v>1</v>
      </c>
      <c r="K3893" s="2">
        <v>31.3978</v>
      </c>
      <c r="L3893" s="2">
        <f t="shared" si="660"/>
        <v>31.407219339999997</v>
      </c>
      <c r="M3893" s="2">
        <f t="shared" si="661"/>
        <v>31.388380660000003</v>
      </c>
      <c r="Q3893" s="6">
        <f t="shared" si="667"/>
        <v>244.68708455884098</v>
      </c>
      <c r="R3893" s="6">
        <f t="shared" si="668"/>
        <v>76.58611413469329</v>
      </c>
      <c r="S3893" s="6"/>
      <c r="T3893" s="6">
        <f t="shared" si="670"/>
        <v>162.60750022437779</v>
      </c>
      <c r="U3893" s="6"/>
      <c r="V3893" s="6"/>
      <c r="W3893" s="5">
        <f t="shared" si="664"/>
        <v>-1.1989506533558902E-2</v>
      </c>
      <c r="X3893" s="5">
        <f t="shared" si="664"/>
        <v>-1.1989506533558902E-2</v>
      </c>
      <c r="Y3893" s="5">
        <f t="shared" si="669"/>
        <v>-1.1989506533558902E-2</v>
      </c>
      <c r="Z3893" s="5"/>
    </row>
    <row r="3894" spans="3:26" x14ac:dyDescent="0.2">
      <c r="C3894" s="1">
        <v>42074</v>
      </c>
      <c r="D3894" s="2">
        <v>3649.5360000000001</v>
      </c>
      <c r="E3894" s="5">
        <f t="shared" si="662"/>
        <v>2.3066781675861847E-2</v>
      </c>
      <c r="G3894" s="1">
        <f t="shared" si="663"/>
        <v>42073</v>
      </c>
      <c r="H3894" s="4">
        <f t="shared" si="665"/>
        <v>2.3066781675861847E-2</v>
      </c>
      <c r="I3894" s="2">
        <f t="shared" si="666"/>
        <v>1</v>
      </c>
      <c r="K3894" s="2">
        <v>31.293700000000001</v>
      </c>
      <c r="L3894" s="2">
        <f t="shared" si="660"/>
        <v>31.303088110000001</v>
      </c>
      <c r="M3894" s="2">
        <f t="shared" si="661"/>
        <v>31.284311890000001</v>
      </c>
      <c r="Q3894" s="6">
        <f t="shared" si="667"/>
        <v>250.33122811726292</v>
      </c>
      <c r="R3894" s="6">
        <f t="shared" si="668"/>
        <v>78.3527093088409</v>
      </c>
      <c r="S3894" s="6"/>
      <c r="T3894" s="6">
        <f t="shared" si="670"/>
        <v>166.35833193091116</v>
      </c>
      <c r="U3894" s="6"/>
      <c r="V3894" s="6"/>
      <c r="W3894" s="5">
        <f t="shared" si="664"/>
        <v>2.2804765069387223E-2</v>
      </c>
      <c r="X3894" s="5">
        <f t="shared" si="664"/>
        <v>2.2804765069386335E-2</v>
      </c>
      <c r="Y3894" s="5">
        <f t="shared" si="669"/>
        <v>2.2804765069386335E-2</v>
      </c>
      <c r="Z3894" s="5"/>
    </row>
    <row r="3895" spans="3:26" x14ac:dyDescent="0.2">
      <c r="C3895" s="1">
        <v>42075</v>
      </c>
      <c r="D3895" s="2">
        <v>3641.32</v>
      </c>
      <c r="E3895" s="5">
        <f t="shared" si="662"/>
        <v>-2.2512450897867273E-3</v>
      </c>
      <c r="G3895" s="1">
        <f t="shared" si="663"/>
        <v>42074</v>
      </c>
      <c r="H3895" s="4">
        <f t="shared" si="665"/>
        <v>0</v>
      </c>
      <c r="I3895" s="2">
        <f t="shared" si="666"/>
        <v>0</v>
      </c>
      <c r="K3895" s="2">
        <v>31.050699999999999</v>
      </c>
      <c r="L3895" s="2">
        <f t="shared" si="660"/>
        <v>31.06001521</v>
      </c>
      <c r="M3895" s="2">
        <f t="shared" si="661"/>
        <v>31.041384789999999</v>
      </c>
      <c r="Q3895" s="6">
        <f t="shared" si="667"/>
        <v>250.33122811726292</v>
      </c>
      <c r="R3895" s="6">
        <f t="shared" si="668"/>
        <v>78.176318156737892</v>
      </c>
      <c r="S3895" s="6"/>
      <c r="T3895" s="6">
        <f t="shared" si="670"/>
        <v>166.32506026452498</v>
      </c>
      <c r="U3895" s="6"/>
      <c r="V3895" s="6"/>
      <c r="W3895" s="5">
        <f t="shared" si="664"/>
        <v>0</v>
      </c>
      <c r="X3895" s="5">
        <f t="shared" si="664"/>
        <v>-2.2537829516284802E-3</v>
      </c>
      <c r="Y3895" s="5">
        <f t="shared" si="669"/>
        <v>-2.0002000266661213E-4</v>
      </c>
      <c r="Z3895" s="5"/>
    </row>
    <row r="3896" spans="3:26" x14ac:dyDescent="0.2">
      <c r="C3896" s="1">
        <v>42076</v>
      </c>
      <c r="D3896" s="2">
        <v>3656.2069999999999</v>
      </c>
      <c r="E3896" s="5">
        <f t="shared" si="662"/>
        <v>4.0883525754395978E-3</v>
      </c>
      <c r="G3896" s="1">
        <f t="shared" si="663"/>
        <v>42075</v>
      </c>
      <c r="H3896" s="4">
        <f t="shared" si="665"/>
        <v>4.0883525754395978E-3</v>
      </c>
      <c r="I3896" s="2">
        <f t="shared" si="666"/>
        <v>1</v>
      </c>
      <c r="K3896" s="2">
        <v>31.1251</v>
      </c>
      <c r="L3896" s="2">
        <f t="shared" si="660"/>
        <v>31.13443753</v>
      </c>
      <c r="M3896" s="2">
        <f t="shared" si="661"/>
        <v>31.11576247</v>
      </c>
      <c r="Q3896" s="6">
        <f t="shared" si="667"/>
        <v>251.35467043844909</v>
      </c>
      <c r="R3896" s="6">
        <f t="shared" si="668"/>
        <v>78.495930508412371</v>
      </c>
      <c r="S3896" s="6"/>
      <c r="T3896" s="6">
        <f t="shared" si="670"/>
        <v>166.97165474186698</v>
      </c>
      <c r="U3896" s="6"/>
      <c r="V3896" s="6"/>
      <c r="W3896" s="5">
        <f t="shared" si="664"/>
        <v>4.0800179708613271E-3</v>
      </c>
      <c r="X3896" s="5">
        <f t="shared" si="664"/>
        <v>4.0800179708613271E-3</v>
      </c>
      <c r="Y3896" s="5">
        <f t="shared" si="669"/>
        <v>3.8799979681938268E-3</v>
      </c>
      <c r="Z3896" s="5"/>
    </row>
    <row r="3897" spans="3:26" x14ac:dyDescent="0.2">
      <c r="C3897" s="1">
        <v>42079</v>
      </c>
      <c r="D3897" s="2">
        <v>3706.752</v>
      </c>
      <c r="E3897" s="5">
        <f t="shared" si="662"/>
        <v>1.3824436089094538E-2</v>
      </c>
      <c r="G3897" s="1">
        <f t="shared" si="663"/>
        <v>42076</v>
      </c>
      <c r="H3897" s="4">
        <f t="shared" si="665"/>
        <v>0</v>
      </c>
      <c r="I3897" s="2">
        <f t="shared" si="666"/>
        <v>0</v>
      </c>
      <c r="K3897" s="2">
        <v>31.248999999999999</v>
      </c>
      <c r="L3897" s="2">
        <f t="shared" si="660"/>
        <v>31.258374699999997</v>
      </c>
      <c r="M3897" s="2">
        <f t="shared" si="661"/>
        <v>31.2396253</v>
      </c>
      <c r="Q3897" s="6">
        <f t="shared" si="667"/>
        <v>251.35467043844909</v>
      </c>
      <c r="R3897" s="6">
        <f t="shared" si="668"/>
        <v>79.581092482979912</v>
      </c>
      <c r="S3897" s="6"/>
      <c r="T3897" s="6">
        <f t="shared" si="670"/>
        <v>166.93826041091862</v>
      </c>
      <c r="U3897" s="6"/>
      <c r="V3897" s="6"/>
      <c r="W3897" s="5">
        <f t="shared" si="664"/>
        <v>0</v>
      </c>
      <c r="X3897" s="5">
        <f t="shared" si="664"/>
        <v>1.3729750226956661E-2</v>
      </c>
      <c r="Y3897" s="5">
        <f t="shared" si="669"/>
        <v>-2.0002000266661213E-4</v>
      </c>
      <c r="Z3897" s="5"/>
    </row>
    <row r="3898" spans="3:26" x14ac:dyDescent="0.2">
      <c r="C3898" s="1">
        <v>42080</v>
      </c>
      <c r="D3898" s="2">
        <v>3672.1619999999998</v>
      </c>
      <c r="E3898" s="5">
        <f t="shared" si="662"/>
        <v>-9.331619703719091E-3</v>
      </c>
      <c r="G3898" s="1">
        <f t="shared" si="663"/>
        <v>42079</v>
      </c>
      <c r="H3898" s="4">
        <f t="shared" si="665"/>
        <v>0</v>
      </c>
      <c r="I3898" s="2">
        <f t="shared" si="666"/>
        <v>0</v>
      </c>
      <c r="K3898" s="2">
        <v>31.209399999999999</v>
      </c>
      <c r="L3898" s="2">
        <f t="shared" si="660"/>
        <v>31.218762819999998</v>
      </c>
      <c r="M3898" s="2">
        <f t="shared" si="661"/>
        <v>31.200037179999999</v>
      </c>
      <c r="Q3898" s="6">
        <f t="shared" si="667"/>
        <v>251.35467043844909</v>
      </c>
      <c r="R3898" s="6">
        <f t="shared" si="668"/>
        <v>78.838471992322241</v>
      </c>
      <c r="S3898" s="6"/>
      <c r="T3898" s="6">
        <f t="shared" si="670"/>
        <v>166.93826041091862</v>
      </c>
      <c r="U3898" s="6"/>
      <c r="V3898" s="6"/>
      <c r="W3898" s="5">
        <f t="shared" si="664"/>
        <v>0</v>
      </c>
      <c r="X3898" s="5">
        <f t="shared" si="664"/>
        <v>-9.3754320399206392E-3</v>
      </c>
      <c r="Y3898" s="5">
        <f t="shared" si="669"/>
        <v>0</v>
      </c>
      <c r="Z3898" s="5"/>
    </row>
    <row r="3899" spans="3:26" x14ac:dyDescent="0.2">
      <c r="C3899" s="1">
        <v>42081</v>
      </c>
      <c r="D3899" s="2">
        <v>3668.5230000000001</v>
      </c>
      <c r="E3899" s="5">
        <f t="shared" si="662"/>
        <v>-9.9096935265918806E-4</v>
      </c>
      <c r="G3899" s="1">
        <f t="shared" si="663"/>
        <v>42080</v>
      </c>
      <c r="H3899" s="4">
        <f t="shared" si="665"/>
        <v>-9.9096935265918806E-4</v>
      </c>
      <c r="I3899" s="2">
        <f t="shared" si="666"/>
        <v>1</v>
      </c>
      <c r="K3899" s="2">
        <v>30.287199999999999</v>
      </c>
      <c r="L3899" s="2">
        <f t="shared" si="660"/>
        <v>30.296286159999998</v>
      </c>
      <c r="M3899" s="2">
        <f t="shared" si="661"/>
        <v>30.27811384</v>
      </c>
      <c r="Q3899" s="6">
        <f t="shared" si="667"/>
        <v>251.10558566339682</v>
      </c>
      <c r="R3899" s="6">
        <f t="shared" si="668"/>
        <v>78.760345482767363</v>
      </c>
      <c r="S3899" s="6"/>
      <c r="T3899" s="6">
        <f t="shared" si="670"/>
        <v>166.73947514512295</v>
      </c>
      <c r="U3899" s="6"/>
      <c r="V3899" s="6"/>
      <c r="W3899" s="5">
        <f t="shared" si="664"/>
        <v>-9.9146068741351456E-4</v>
      </c>
      <c r="X3899" s="5">
        <f t="shared" si="664"/>
        <v>-9.9146068741351456E-4</v>
      </c>
      <c r="Y3899" s="5">
        <f t="shared" si="669"/>
        <v>-1.1914806900810149E-3</v>
      </c>
      <c r="Z3899" s="5"/>
    </row>
    <row r="3900" spans="3:26" x14ac:dyDescent="0.2">
      <c r="C3900" s="1">
        <v>42082</v>
      </c>
      <c r="D3900" s="2">
        <v>3670.73</v>
      </c>
      <c r="E3900" s="5">
        <f t="shared" si="662"/>
        <v>6.0160451495053452E-4</v>
      </c>
      <c r="G3900" s="1">
        <f t="shared" si="663"/>
        <v>42081</v>
      </c>
      <c r="H3900" s="4">
        <f t="shared" si="665"/>
        <v>6.0160451495053452E-4</v>
      </c>
      <c r="I3900" s="2">
        <f t="shared" si="666"/>
        <v>1</v>
      </c>
      <c r="K3900" s="2">
        <v>30.381399999999999</v>
      </c>
      <c r="L3900" s="2">
        <f t="shared" si="660"/>
        <v>30.390514419999999</v>
      </c>
      <c r="M3900" s="2">
        <f t="shared" si="661"/>
        <v>30.37228558</v>
      </c>
      <c r="Q3900" s="6">
        <f t="shared" si="667"/>
        <v>251.25665191746126</v>
      </c>
      <c r="R3900" s="6">
        <f t="shared" si="668"/>
        <v>78.807728062208867</v>
      </c>
      <c r="S3900" s="6"/>
      <c r="T3900" s="6">
        <f t="shared" si="670"/>
        <v>166.83978636619076</v>
      </c>
      <c r="U3900" s="6"/>
      <c r="V3900" s="6"/>
      <c r="W3900" s="5">
        <f t="shared" si="664"/>
        <v>6.0142362350035228E-4</v>
      </c>
      <c r="X3900" s="5">
        <f t="shared" si="664"/>
        <v>6.0142362350124046E-4</v>
      </c>
      <c r="Y3900" s="5">
        <f t="shared" si="669"/>
        <v>6.0142362350124046E-4</v>
      </c>
      <c r="Z3900" s="5"/>
    </row>
    <row r="3901" spans="3:26" x14ac:dyDescent="0.2">
      <c r="C3901" s="1">
        <v>42083</v>
      </c>
      <c r="D3901" s="2">
        <v>3726.0720000000001</v>
      </c>
      <c r="E3901" s="5">
        <f t="shared" si="662"/>
        <v>1.5076565151890795E-2</v>
      </c>
      <c r="G3901" s="1">
        <f t="shared" si="663"/>
        <v>42082</v>
      </c>
      <c r="H3901" s="4">
        <f t="shared" si="665"/>
        <v>0</v>
      </c>
      <c r="I3901" s="2">
        <f t="shared" si="666"/>
        <v>0</v>
      </c>
      <c r="K3901" s="2">
        <v>29.870799999999999</v>
      </c>
      <c r="L3901" s="2">
        <f t="shared" si="660"/>
        <v>29.879761239999997</v>
      </c>
      <c r="M3901" s="2">
        <f t="shared" si="661"/>
        <v>29.861838760000001</v>
      </c>
      <c r="Q3901" s="6">
        <f t="shared" si="667"/>
        <v>251.25665191746126</v>
      </c>
      <c r="R3901" s="6">
        <f t="shared" si="668"/>
        <v>79.995877908811238</v>
      </c>
      <c r="S3901" s="6"/>
      <c r="T3901" s="6">
        <f t="shared" si="670"/>
        <v>166.80641840891752</v>
      </c>
      <c r="U3901" s="6"/>
      <c r="V3901" s="6"/>
      <c r="W3901" s="5">
        <f t="shared" si="664"/>
        <v>0</v>
      </c>
      <c r="X3901" s="5">
        <f t="shared" si="664"/>
        <v>1.4964043295958795E-2</v>
      </c>
      <c r="Y3901" s="5">
        <f t="shared" si="669"/>
        <v>-2.0002000266750031E-4</v>
      </c>
      <c r="Z3901" s="5"/>
    </row>
    <row r="3902" spans="3:26" x14ac:dyDescent="0.2">
      <c r="C3902" s="1">
        <v>42086</v>
      </c>
      <c r="D3902" s="2">
        <v>3699.0430000000001</v>
      </c>
      <c r="E3902" s="5">
        <f t="shared" si="662"/>
        <v>-7.2540197827631872E-3</v>
      </c>
      <c r="G3902" s="1">
        <f t="shared" si="663"/>
        <v>42083</v>
      </c>
      <c r="H3902" s="4">
        <f t="shared" si="665"/>
        <v>0</v>
      </c>
      <c r="I3902" s="2">
        <f t="shared" si="666"/>
        <v>0</v>
      </c>
      <c r="K3902" s="2">
        <v>29.479099999999999</v>
      </c>
      <c r="L3902" s="2">
        <f t="shared" si="660"/>
        <v>29.487943729999998</v>
      </c>
      <c r="M3902" s="2">
        <f t="shared" si="661"/>
        <v>29.47025627</v>
      </c>
      <c r="Q3902" s="6">
        <f t="shared" si="667"/>
        <v>251.25665191746126</v>
      </c>
      <c r="R3902" s="6">
        <f t="shared" si="668"/>
        <v>79.41558622792121</v>
      </c>
      <c r="S3902" s="6"/>
      <c r="T3902" s="6">
        <f t="shared" si="670"/>
        <v>166.80641840891752</v>
      </c>
      <c r="U3902" s="6"/>
      <c r="V3902" s="6"/>
      <c r="W3902" s="5">
        <f t="shared" si="664"/>
        <v>0</v>
      </c>
      <c r="X3902" s="5">
        <f t="shared" si="664"/>
        <v>-7.2804581179948258E-3</v>
      </c>
      <c r="Y3902" s="5">
        <f t="shared" si="669"/>
        <v>0</v>
      </c>
      <c r="Z3902" s="5"/>
    </row>
    <row r="3903" spans="3:26" x14ac:dyDescent="0.2">
      <c r="C3903" s="1">
        <v>42087</v>
      </c>
      <c r="D3903" s="2">
        <v>3731.3449999999998</v>
      </c>
      <c r="E3903" s="5">
        <f t="shared" si="662"/>
        <v>8.7325289270764571E-3</v>
      </c>
      <c r="G3903" s="1">
        <f t="shared" si="663"/>
        <v>42086</v>
      </c>
      <c r="H3903" s="4">
        <f t="shared" si="665"/>
        <v>8.7325289270764571E-3</v>
      </c>
      <c r="I3903" s="2">
        <f t="shared" si="666"/>
        <v>1</v>
      </c>
      <c r="K3903" s="2">
        <v>29.608000000000001</v>
      </c>
      <c r="L3903" s="2">
        <f t="shared" si="660"/>
        <v>29.616882399999998</v>
      </c>
      <c r="M3903" s="2">
        <f t="shared" si="661"/>
        <v>29.599117600000003</v>
      </c>
      <c r="Q3903" s="6">
        <f t="shared" si="667"/>
        <v>253.45075789845089</v>
      </c>
      <c r="R3903" s="6">
        <f t="shared" si="668"/>
        <v>80.109085131917269</v>
      </c>
      <c r="S3903" s="6"/>
      <c r="T3903" s="6">
        <f t="shared" si="670"/>
        <v>168.22940767083884</v>
      </c>
      <c r="U3903" s="6"/>
      <c r="V3903" s="6"/>
      <c r="W3903" s="5">
        <f t="shared" si="664"/>
        <v>8.6946209249756379E-3</v>
      </c>
      <c r="X3903" s="5">
        <f t="shared" si="664"/>
        <v>8.6946209249747497E-3</v>
      </c>
      <c r="Y3903" s="5">
        <f t="shared" si="669"/>
        <v>8.4946009223081376E-3</v>
      </c>
      <c r="Z3903" s="5"/>
    </row>
    <row r="3904" spans="3:26" x14ac:dyDescent="0.2">
      <c r="C3904" s="1">
        <v>42088</v>
      </c>
      <c r="D3904" s="2">
        <v>3684.0450000000001</v>
      </c>
      <c r="E3904" s="5">
        <f t="shared" si="662"/>
        <v>-1.267639416885861E-2</v>
      </c>
      <c r="G3904" s="1">
        <f t="shared" si="663"/>
        <v>42087</v>
      </c>
      <c r="H3904" s="4">
        <f t="shared" si="665"/>
        <v>0</v>
      </c>
      <c r="I3904" s="2">
        <f t="shared" si="666"/>
        <v>0</v>
      </c>
      <c r="K3904" s="2">
        <v>29.5931</v>
      </c>
      <c r="L3904" s="2">
        <f t="shared" si="660"/>
        <v>29.60197793</v>
      </c>
      <c r="M3904" s="2">
        <f t="shared" si="661"/>
        <v>29.584222069999999</v>
      </c>
      <c r="Q3904" s="6">
        <f t="shared" si="667"/>
        <v>253.45075789845089</v>
      </c>
      <c r="R3904" s="6">
        <f t="shared" si="668"/>
        <v>79.093590792278434</v>
      </c>
      <c r="S3904" s="6"/>
      <c r="T3904" s="6">
        <f t="shared" si="670"/>
        <v>168.19576178930467</v>
      </c>
      <c r="U3904" s="6"/>
      <c r="V3904" s="6"/>
      <c r="W3904" s="5">
        <f t="shared" si="664"/>
        <v>0</v>
      </c>
      <c r="X3904" s="5">
        <f t="shared" si="664"/>
        <v>-1.2757425169002801E-2</v>
      </c>
      <c r="Y3904" s="5">
        <f t="shared" si="669"/>
        <v>-2.0002000266661213E-4</v>
      </c>
      <c r="Z3904" s="5"/>
    </row>
    <row r="3905" spans="3:26" x14ac:dyDescent="0.2">
      <c r="C3905" s="1">
        <v>42089</v>
      </c>
      <c r="D3905" s="2">
        <v>3669.7890000000002</v>
      </c>
      <c r="E3905" s="5">
        <f t="shared" si="662"/>
        <v>-3.8696595725621857E-3</v>
      </c>
      <c r="G3905" s="1">
        <f t="shared" si="663"/>
        <v>42088</v>
      </c>
      <c r="H3905" s="4">
        <f t="shared" si="665"/>
        <v>-3.8696595725621857E-3</v>
      </c>
      <c r="I3905" s="2">
        <f t="shared" si="666"/>
        <v>1</v>
      </c>
      <c r="K3905" s="2">
        <v>29.8063</v>
      </c>
      <c r="L3905" s="2">
        <f t="shared" si="660"/>
        <v>29.815241889999999</v>
      </c>
      <c r="M3905" s="2">
        <f t="shared" si="661"/>
        <v>29.797358110000001</v>
      </c>
      <c r="Q3905" s="6">
        <f t="shared" si="667"/>
        <v>252.46998974697601</v>
      </c>
      <c r="R3905" s="6">
        <f t="shared" si="668"/>
        <v>78.787525521540786</v>
      </c>
      <c r="S3905" s="6"/>
      <c r="T3905" s="6">
        <f t="shared" si="670"/>
        <v>167.51139246934238</v>
      </c>
      <c r="U3905" s="6"/>
      <c r="V3905" s="6"/>
      <c r="W3905" s="5">
        <f t="shared" si="664"/>
        <v>-3.877166076500238E-3</v>
      </c>
      <c r="X3905" s="5">
        <f t="shared" si="664"/>
        <v>-3.877166076500238E-3</v>
      </c>
      <c r="Y3905" s="5">
        <f t="shared" si="669"/>
        <v>-4.0771860791677383E-3</v>
      </c>
      <c r="Z3905" s="5"/>
    </row>
    <row r="3906" spans="3:26" x14ac:dyDescent="0.2">
      <c r="C3906" s="1">
        <v>42090</v>
      </c>
      <c r="D3906" s="2">
        <v>3679.029</v>
      </c>
      <c r="E3906" s="5">
        <f t="shared" si="662"/>
        <v>2.5178559312265042E-3</v>
      </c>
      <c r="G3906" s="1">
        <f t="shared" si="663"/>
        <v>42089</v>
      </c>
      <c r="H3906" s="4">
        <f t="shared" si="665"/>
        <v>2.5178559312265042E-3</v>
      </c>
      <c r="I3906" s="2">
        <f t="shared" si="666"/>
        <v>1</v>
      </c>
      <c r="K3906" s="2">
        <v>30.079000000000001</v>
      </c>
      <c r="L3906" s="2">
        <f t="shared" si="660"/>
        <v>30.088023700000001</v>
      </c>
      <c r="M3906" s="2">
        <f t="shared" si="661"/>
        <v>30.0699763</v>
      </c>
      <c r="Q3906" s="6">
        <f t="shared" si="667"/>
        <v>253.10567280811711</v>
      </c>
      <c r="R3906" s="6">
        <f t="shared" si="668"/>
        <v>78.98590115998185</v>
      </c>
      <c r="S3906" s="6"/>
      <c r="T3906" s="6">
        <f t="shared" si="670"/>
        <v>167.93316202241931</v>
      </c>
      <c r="U3906" s="6"/>
      <c r="V3906" s="6"/>
      <c r="W3906" s="5">
        <f t="shared" si="664"/>
        <v>2.5146914426859013E-3</v>
      </c>
      <c r="X3906" s="5">
        <f t="shared" si="664"/>
        <v>2.5146914426859013E-3</v>
      </c>
      <c r="Y3906" s="5">
        <f t="shared" si="669"/>
        <v>2.5146914426859013E-3</v>
      </c>
      <c r="Z3906" s="5"/>
    </row>
    <row r="3907" spans="3:26" x14ac:dyDescent="0.2">
      <c r="C3907" s="1">
        <v>42093</v>
      </c>
      <c r="D3907" s="2">
        <v>3727.8020000000001</v>
      </c>
      <c r="E3907" s="5">
        <f t="shared" si="662"/>
        <v>1.3257030591495782E-2</v>
      </c>
      <c r="G3907" s="1">
        <f t="shared" si="663"/>
        <v>42090</v>
      </c>
      <c r="H3907" s="4">
        <f t="shared" si="665"/>
        <v>0</v>
      </c>
      <c r="I3907" s="2">
        <f t="shared" si="666"/>
        <v>0</v>
      </c>
      <c r="K3907" s="2">
        <v>29.875699999999998</v>
      </c>
      <c r="L3907" s="2">
        <f t="shared" si="660"/>
        <v>29.884662709999997</v>
      </c>
      <c r="M3907" s="2">
        <f t="shared" si="661"/>
        <v>29.86673729</v>
      </c>
      <c r="Q3907" s="6">
        <f t="shared" si="667"/>
        <v>253.10567280811711</v>
      </c>
      <c r="R3907" s="6">
        <f t="shared" si="668"/>
        <v>80.033019667956594</v>
      </c>
      <c r="S3907" s="6"/>
      <c r="T3907" s="6">
        <f t="shared" si="670"/>
        <v>167.89957539001483</v>
      </c>
      <c r="U3907" s="6"/>
      <c r="V3907" s="6"/>
      <c r="W3907" s="5">
        <f t="shared" si="664"/>
        <v>0</v>
      </c>
      <c r="X3907" s="5">
        <f t="shared" si="664"/>
        <v>1.3169925156534923E-2</v>
      </c>
      <c r="Y3907" s="5">
        <f t="shared" si="669"/>
        <v>-2.0002000266661213E-4</v>
      </c>
      <c r="Z3907" s="5"/>
    </row>
    <row r="3908" spans="3:26" x14ac:dyDescent="0.2">
      <c r="C3908" s="1">
        <v>42094</v>
      </c>
      <c r="D3908" s="2">
        <v>3697.384</v>
      </c>
      <c r="E3908" s="5">
        <f t="shared" si="662"/>
        <v>-8.1597681421921326E-3</v>
      </c>
      <c r="G3908" s="1">
        <f t="shared" si="663"/>
        <v>42093</v>
      </c>
      <c r="H3908" s="4">
        <f t="shared" si="665"/>
        <v>0</v>
      </c>
      <c r="I3908" s="2">
        <f t="shared" si="666"/>
        <v>0</v>
      </c>
      <c r="K3908" s="2">
        <v>29.642700000000001</v>
      </c>
      <c r="L3908" s="2">
        <f t="shared" si="660"/>
        <v>29.65159281</v>
      </c>
      <c r="M3908" s="2">
        <f t="shared" si="661"/>
        <v>29.633807190000002</v>
      </c>
      <c r="Q3908" s="6">
        <f t="shared" si="667"/>
        <v>253.10567280811711</v>
      </c>
      <c r="R3908" s="6">
        <f t="shared" si="668"/>
        <v>79.379968783746563</v>
      </c>
      <c r="S3908" s="6"/>
      <c r="T3908" s="6">
        <f t="shared" si="670"/>
        <v>167.89957539001483</v>
      </c>
      <c r="U3908" s="6"/>
      <c r="V3908" s="6"/>
      <c r="W3908" s="5">
        <f t="shared" si="664"/>
        <v>0</v>
      </c>
      <c r="X3908" s="5">
        <f t="shared" si="664"/>
        <v>-8.193241263222184E-3</v>
      </c>
      <c r="Y3908" s="5">
        <f t="shared" si="669"/>
        <v>0</v>
      </c>
      <c r="Z3908" s="5"/>
    </row>
    <row r="3909" spans="3:26" x14ac:dyDescent="0.2">
      <c r="C3909" s="1">
        <v>42095</v>
      </c>
      <c r="D3909" s="2">
        <v>3714.8919999999998</v>
      </c>
      <c r="E3909" s="5">
        <f t="shared" si="662"/>
        <v>4.7352398344342409E-3</v>
      </c>
      <c r="G3909" s="1">
        <f t="shared" si="663"/>
        <v>42094</v>
      </c>
      <c r="H3909" s="4">
        <f t="shared" si="665"/>
        <v>4.7352398344342409E-3</v>
      </c>
      <c r="I3909" s="2">
        <f t="shared" si="666"/>
        <v>1</v>
      </c>
      <c r="K3909" s="2">
        <v>29.850899999999999</v>
      </c>
      <c r="L3909" s="2">
        <f t="shared" si="660"/>
        <v>29.859855269999997</v>
      </c>
      <c r="M3909" s="2">
        <f t="shared" si="661"/>
        <v>29.841944730000002</v>
      </c>
      <c r="Q3909" s="6">
        <f t="shared" si="667"/>
        <v>254.30418887231937</v>
      </c>
      <c r="R3909" s="6">
        <f t="shared" si="668"/>
        <v>79.755851973987504</v>
      </c>
      <c r="S3909" s="6"/>
      <c r="T3909" s="6">
        <f t="shared" si="670"/>
        <v>168.66088122355671</v>
      </c>
      <c r="U3909" s="6"/>
      <c r="V3909" s="6"/>
      <c r="W3909" s="5">
        <f t="shared" si="664"/>
        <v>4.7240638530370305E-3</v>
      </c>
      <c r="X3909" s="5">
        <f t="shared" si="664"/>
        <v>4.7240638530370305E-3</v>
      </c>
      <c r="Y3909" s="5">
        <f t="shared" si="669"/>
        <v>4.5240438503704183E-3</v>
      </c>
      <c r="Z3909" s="5"/>
    </row>
    <row r="3910" spans="3:26" x14ac:dyDescent="0.2">
      <c r="C3910" s="1">
        <v>42096</v>
      </c>
      <c r="D3910" s="2">
        <v>3715.2710000000002</v>
      </c>
      <c r="E3910" s="5">
        <f t="shared" si="662"/>
        <v>1.0202180844028849E-4</v>
      </c>
      <c r="G3910" s="1">
        <f t="shared" si="663"/>
        <v>42095</v>
      </c>
      <c r="H3910" s="4">
        <f t="shared" si="665"/>
        <v>0</v>
      </c>
      <c r="I3910" s="2">
        <f t="shared" si="666"/>
        <v>0</v>
      </c>
      <c r="K3910" s="2">
        <v>29.7468</v>
      </c>
      <c r="L3910" s="2">
        <f t="shared" ref="L3910:L3973" si="671">K3910*(1+$L$3)</f>
        <v>29.75572404</v>
      </c>
      <c r="M3910" s="2">
        <f t="shared" ref="M3910:M3973" si="672">K3910*(1-$L$3)</f>
        <v>29.73787596</v>
      </c>
      <c r="Q3910" s="6">
        <f t="shared" si="667"/>
        <v>254.30418887231937</v>
      </c>
      <c r="R3910" s="6">
        <f t="shared" si="668"/>
        <v>79.763988810239582</v>
      </c>
      <c r="S3910" s="6"/>
      <c r="T3910" s="6">
        <f t="shared" si="670"/>
        <v>168.627149047312</v>
      </c>
      <c r="U3910" s="6"/>
      <c r="V3910" s="6"/>
      <c r="W3910" s="5">
        <f t="shared" si="664"/>
        <v>0</v>
      </c>
      <c r="X3910" s="5">
        <f t="shared" si="664"/>
        <v>1.020166045693216E-4</v>
      </c>
      <c r="Y3910" s="5">
        <f t="shared" si="669"/>
        <v>-2.0002000266750031E-4</v>
      </c>
      <c r="Z3910" s="5"/>
    </row>
    <row r="3911" spans="3:26" x14ac:dyDescent="0.2">
      <c r="C3911" s="1">
        <v>42101</v>
      </c>
      <c r="D3911" s="2">
        <v>3768.7159999999999</v>
      </c>
      <c r="E3911" s="5">
        <f t="shared" ref="E3911:E3974" si="673">(D3911-D3910)/D3910</f>
        <v>1.4385222504630134E-2</v>
      </c>
      <c r="G3911" s="1">
        <f t="shared" ref="G3911:G3974" si="674">C3910</f>
        <v>42096</v>
      </c>
      <c r="H3911" s="4">
        <f t="shared" si="665"/>
        <v>0</v>
      </c>
      <c r="I3911" s="2">
        <f t="shared" si="666"/>
        <v>0</v>
      </c>
      <c r="K3911" s="2">
        <v>29.955100000000002</v>
      </c>
      <c r="L3911" s="2">
        <f t="shared" si="671"/>
        <v>29.964086529999999</v>
      </c>
      <c r="M3911" s="2">
        <f t="shared" si="672"/>
        <v>29.946113470000004</v>
      </c>
      <c r="Q3911" s="6">
        <f t="shared" si="667"/>
        <v>254.30418887231937</v>
      </c>
      <c r="R3911" s="6">
        <f t="shared" si="668"/>
        <v>80.911411537131713</v>
      </c>
      <c r="S3911" s="6"/>
      <c r="T3911" s="6">
        <f t="shared" si="670"/>
        <v>168.627149047312</v>
      </c>
      <c r="U3911" s="6"/>
      <c r="V3911" s="6"/>
      <c r="W3911" s="5">
        <f t="shared" ref="W3911:X3974" si="675">LN(Q3911)-LN(Q3910)</f>
        <v>0</v>
      </c>
      <c r="X3911" s="5">
        <f t="shared" si="675"/>
        <v>1.4282736874515756E-2</v>
      </c>
      <c r="Y3911" s="5">
        <f t="shared" si="669"/>
        <v>0</v>
      </c>
      <c r="Z3911" s="5"/>
    </row>
    <row r="3912" spans="3:26" x14ac:dyDescent="0.2">
      <c r="C3912" s="1">
        <v>42102</v>
      </c>
      <c r="D3912" s="2">
        <v>3742.6320000000001</v>
      </c>
      <c r="E3912" s="5">
        <f t="shared" si="673"/>
        <v>-6.9211901347832616E-3</v>
      </c>
      <c r="G3912" s="1">
        <f t="shared" si="674"/>
        <v>42101</v>
      </c>
      <c r="H3912" s="4">
        <f t="shared" ref="H3912:H3975" si="676">IF(E3911&lt;0, E3912,0)</f>
        <v>0</v>
      </c>
      <c r="I3912" s="2">
        <f t="shared" ref="I3912:I3975" si="677">IF(E3911&lt;0,1,0)</f>
        <v>0</v>
      </c>
      <c r="K3912" s="2">
        <v>29.563400000000001</v>
      </c>
      <c r="L3912" s="2">
        <f t="shared" si="671"/>
        <v>29.57226902</v>
      </c>
      <c r="M3912" s="2">
        <f t="shared" si="672"/>
        <v>29.554530980000003</v>
      </c>
      <c r="Q3912" s="6">
        <f t="shared" ref="Q3912:Q3975" si="678">Q3911*(1+H3912)</f>
        <v>254.30418887231937</v>
      </c>
      <c r="R3912" s="6">
        <f t="shared" ref="R3912:R3975" si="679">(R3911*(1+E3912))</f>
        <v>80.351408273809525</v>
      </c>
      <c r="S3912" s="6"/>
      <c r="T3912" s="6">
        <f t="shared" si="670"/>
        <v>168.627149047312</v>
      </c>
      <c r="U3912" s="6"/>
      <c r="V3912" s="6"/>
      <c r="W3912" s="5">
        <f t="shared" si="675"/>
        <v>0</v>
      </c>
      <c r="X3912" s="5">
        <f t="shared" si="675"/>
        <v>-6.9452526630540135E-3</v>
      </c>
      <c r="Y3912" s="5">
        <f t="shared" ref="Y3912:Y3975" si="680">LN(T3912)-LN(T3911)</f>
        <v>0</v>
      </c>
      <c r="Z3912" s="5"/>
    </row>
    <row r="3913" spans="3:26" x14ac:dyDescent="0.2">
      <c r="C3913" s="1">
        <v>42103</v>
      </c>
      <c r="D3913" s="2">
        <v>3781.7919999999999</v>
      </c>
      <c r="E3913" s="5">
        <f t="shared" si="673"/>
        <v>1.0463224810774838E-2</v>
      </c>
      <c r="G3913" s="1">
        <f t="shared" si="674"/>
        <v>42102</v>
      </c>
      <c r="H3913" s="4">
        <f t="shared" si="676"/>
        <v>1.0463224810774838E-2</v>
      </c>
      <c r="I3913" s="2">
        <f t="shared" si="677"/>
        <v>1</v>
      </c>
      <c r="K3913" s="2">
        <v>29.999700000000001</v>
      </c>
      <c r="L3913" s="2">
        <f t="shared" si="671"/>
        <v>30.008699910000001</v>
      </c>
      <c r="M3913" s="2">
        <f t="shared" si="672"/>
        <v>29.990700090000001</v>
      </c>
      <c r="Q3913" s="6">
        <f t="shared" si="678"/>
        <v>256.96503077081218</v>
      </c>
      <c r="R3913" s="6">
        <f t="shared" si="679"/>
        <v>81.19214312244074</v>
      </c>
      <c r="S3913" s="6"/>
      <c r="T3913" s="6">
        <f t="shared" si="670"/>
        <v>170.35745451043064</v>
      </c>
      <c r="U3913" s="6"/>
      <c r="V3913" s="6"/>
      <c r="W3913" s="5">
        <f t="shared" si="675"/>
        <v>1.0408864137221308E-2</v>
      </c>
      <c r="X3913" s="5">
        <f t="shared" si="675"/>
        <v>1.0408864137221308E-2</v>
      </c>
      <c r="Y3913" s="5">
        <f t="shared" si="680"/>
        <v>1.0208844134554695E-2</v>
      </c>
      <c r="Z3913" s="5"/>
    </row>
    <row r="3914" spans="3:26" x14ac:dyDescent="0.2">
      <c r="C3914" s="1">
        <v>42104</v>
      </c>
      <c r="D3914" s="2">
        <v>3816.7579999999998</v>
      </c>
      <c r="E3914" s="5">
        <f t="shared" si="673"/>
        <v>9.2458813176398633E-3</v>
      </c>
      <c r="G3914" s="1">
        <f t="shared" si="674"/>
        <v>42103</v>
      </c>
      <c r="H3914" s="4">
        <f t="shared" si="676"/>
        <v>0</v>
      </c>
      <c r="I3914" s="2">
        <f t="shared" si="677"/>
        <v>0</v>
      </c>
      <c r="K3914" s="2">
        <v>29.776599999999998</v>
      </c>
      <c r="L3914" s="2">
        <f t="shared" si="671"/>
        <v>29.785532979999996</v>
      </c>
      <c r="M3914" s="2">
        <f t="shared" si="672"/>
        <v>29.767667020000001</v>
      </c>
      <c r="Q3914" s="6">
        <f t="shared" si="678"/>
        <v>256.96503077081218</v>
      </c>
      <c r="R3914" s="6">
        <f t="shared" si="679"/>
        <v>81.942836041675662</v>
      </c>
      <c r="S3914" s="6"/>
      <c r="T3914" s="6">
        <f t="shared" ref="T3914:T3977" si="681">IF(I3913&lt;&gt;I3914,T3913*(1+H3914)*(1-$U$3),T3913*(1+H3914))</f>
        <v>170.32338301952856</v>
      </c>
      <c r="U3914" s="6"/>
      <c r="V3914" s="6"/>
      <c r="W3914" s="5">
        <f t="shared" si="675"/>
        <v>0</v>
      </c>
      <c r="X3914" s="5">
        <f t="shared" si="675"/>
        <v>9.2033998088627555E-3</v>
      </c>
      <c r="Y3914" s="5">
        <f t="shared" si="680"/>
        <v>-2.0002000266661213E-4</v>
      </c>
      <c r="Z3914" s="5"/>
    </row>
    <row r="3915" spans="3:26" x14ac:dyDescent="0.2">
      <c r="C3915" s="1">
        <v>42107</v>
      </c>
      <c r="D3915" s="2">
        <v>3828.7840000000001</v>
      </c>
      <c r="E3915" s="5">
        <f t="shared" si="673"/>
        <v>3.1508416305147707E-3</v>
      </c>
      <c r="G3915" s="1">
        <f t="shared" si="674"/>
        <v>42104</v>
      </c>
      <c r="H3915" s="4">
        <f t="shared" si="676"/>
        <v>0</v>
      </c>
      <c r="I3915" s="2">
        <f t="shared" si="677"/>
        <v>0</v>
      </c>
      <c r="K3915" s="2">
        <v>30.555</v>
      </c>
      <c r="L3915" s="2">
        <f t="shared" si="671"/>
        <v>30.564166499999999</v>
      </c>
      <c r="M3915" s="2">
        <f t="shared" si="672"/>
        <v>30.545833500000001</v>
      </c>
      <c r="Q3915" s="6">
        <f t="shared" si="678"/>
        <v>256.96503077081218</v>
      </c>
      <c r="R3915" s="6">
        <f t="shared" si="679"/>
        <v>82.20102494079822</v>
      </c>
      <c r="S3915" s="6"/>
      <c r="T3915" s="6">
        <f t="shared" si="681"/>
        <v>170.32338301952856</v>
      </c>
      <c r="U3915" s="6"/>
      <c r="V3915" s="6"/>
      <c r="W3915" s="5">
        <f t="shared" si="675"/>
        <v>0</v>
      </c>
      <c r="X3915" s="5">
        <f t="shared" si="675"/>
        <v>3.145888131424357E-3</v>
      </c>
      <c r="Y3915" s="5">
        <f t="shared" si="680"/>
        <v>0</v>
      </c>
      <c r="Z3915" s="5"/>
    </row>
    <row r="3916" spans="3:26" x14ac:dyDescent="0.2">
      <c r="C3916" s="1">
        <v>42108</v>
      </c>
      <c r="D3916" s="2">
        <v>3784.5279999999998</v>
      </c>
      <c r="E3916" s="5">
        <f t="shared" si="673"/>
        <v>-1.1558761215049037E-2</v>
      </c>
      <c r="G3916" s="1">
        <f t="shared" si="674"/>
        <v>42107</v>
      </c>
      <c r="H3916" s="4">
        <f t="shared" si="676"/>
        <v>0</v>
      </c>
      <c r="I3916" s="2">
        <f t="shared" si="677"/>
        <v>0</v>
      </c>
      <c r="K3916" s="2">
        <v>31.100300000000001</v>
      </c>
      <c r="L3916" s="2">
        <f t="shared" si="671"/>
        <v>31.10963009</v>
      </c>
      <c r="M3916" s="2">
        <f t="shared" si="672"/>
        <v>31.090969910000002</v>
      </c>
      <c r="Q3916" s="6">
        <f t="shared" si="678"/>
        <v>256.96503077081218</v>
      </c>
      <c r="R3916" s="6">
        <f t="shared" si="679"/>
        <v>81.250882921875245</v>
      </c>
      <c r="S3916" s="6"/>
      <c r="T3916" s="6">
        <f t="shared" si="681"/>
        <v>170.32338301952856</v>
      </c>
      <c r="U3916" s="6"/>
      <c r="V3916" s="6"/>
      <c r="W3916" s="5">
        <f t="shared" si="675"/>
        <v>0</v>
      </c>
      <c r="X3916" s="5">
        <f t="shared" si="675"/>
        <v>-1.1626082968979823E-2</v>
      </c>
      <c r="Y3916" s="5">
        <f t="shared" si="680"/>
        <v>0</v>
      </c>
      <c r="Z3916" s="5"/>
    </row>
    <row r="3917" spans="3:26" x14ac:dyDescent="0.2">
      <c r="C3917" s="1">
        <v>42109</v>
      </c>
      <c r="D3917" s="2">
        <v>3803.549</v>
      </c>
      <c r="E3917" s="5">
        <f t="shared" si="673"/>
        <v>5.0259900309893831E-3</v>
      </c>
      <c r="G3917" s="1">
        <f t="shared" si="674"/>
        <v>42108</v>
      </c>
      <c r="H3917" s="4">
        <f t="shared" si="676"/>
        <v>5.0259900309893831E-3</v>
      </c>
      <c r="I3917" s="2">
        <f t="shared" si="677"/>
        <v>1</v>
      </c>
      <c r="K3917" s="2">
        <v>31.214300000000001</v>
      </c>
      <c r="L3917" s="2">
        <f t="shared" si="671"/>
        <v>31.223664290000002</v>
      </c>
      <c r="M3917" s="2">
        <f t="shared" si="672"/>
        <v>31.204935710000001</v>
      </c>
      <c r="Q3917" s="6">
        <f t="shared" si="678"/>
        <v>258.25653445377918</v>
      </c>
      <c r="R3917" s="6">
        <f t="shared" si="679"/>
        <v>81.659249049449684</v>
      </c>
      <c r="S3917" s="6"/>
      <c r="T3917" s="6">
        <f t="shared" si="681"/>
        <v>171.14519075930019</v>
      </c>
      <c r="U3917" s="6"/>
      <c r="V3917" s="6"/>
      <c r="W3917" s="5">
        <f t="shared" si="675"/>
        <v>5.0134019040095623E-3</v>
      </c>
      <c r="X3917" s="5">
        <f t="shared" si="675"/>
        <v>5.0134019040086741E-3</v>
      </c>
      <c r="Y3917" s="5">
        <f t="shared" si="680"/>
        <v>4.8133819013411738E-3</v>
      </c>
      <c r="Z3917" s="5"/>
    </row>
    <row r="3918" spans="3:26" x14ac:dyDescent="0.2">
      <c r="C3918" s="1">
        <v>42110</v>
      </c>
      <c r="D3918" s="2">
        <v>3751.721</v>
      </c>
      <c r="E3918" s="5">
        <f t="shared" si="673"/>
        <v>-1.3626221194994457E-2</v>
      </c>
      <c r="G3918" s="1">
        <f t="shared" si="674"/>
        <v>42109</v>
      </c>
      <c r="H3918" s="4">
        <f t="shared" si="676"/>
        <v>0</v>
      </c>
      <c r="I3918" s="2">
        <f t="shared" si="677"/>
        <v>0</v>
      </c>
      <c r="K3918" s="2">
        <v>31.323399999999999</v>
      </c>
      <c r="L3918" s="2">
        <f t="shared" si="671"/>
        <v>31.332797019999997</v>
      </c>
      <c r="M3918" s="2">
        <f t="shared" si="672"/>
        <v>31.314002980000001</v>
      </c>
      <c r="Q3918" s="6">
        <f t="shared" si="678"/>
        <v>258.25653445377918</v>
      </c>
      <c r="R3918" s="6">
        <f t="shared" si="679"/>
        <v>80.546542059284747</v>
      </c>
      <c r="S3918" s="6"/>
      <c r="T3918" s="6">
        <f t="shared" si="681"/>
        <v>171.11096172114833</v>
      </c>
      <c r="U3918" s="6"/>
      <c r="V3918" s="6"/>
      <c r="W3918" s="5">
        <f t="shared" si="675"/>
        <v>0</v>
      </c>
      <c r="X3918" s="5">
        <f t="shared" si="675"/>
        <v>-1.37199102053156E-2</v>
      </c>
      <c r="Y3918" s="5">
        <f t="shared" si="680"/>
        <v>-2.0002000266661213E-4</v>
      </c>
      <c r="Z3918" s="5"/>
    </row>
    <row r="3919" spans="3:26" x14ac:dyDescent="0.2">
      <c r="C3919" s="1">
        <v>42111</v>
      </c>
      <c r="D3919" s="2">
        <v>3674.05</v>
      </c>
      <c r="E3919" s="5">
        <f t="shared" si="673"/>
        <v>-2.0702765477496814E-2</v>
      </c>
      <c r="G3919" s="1">
        <f t="shared" si="674"/>
        <v>42110</v>
      </c>
      <c r="H3919" s="4">
        <f t="shared" si="676"/>
        <v>-2.0702765477496814E-2</v>
      </c>
      <c r="I3919" s="2">
        <f t="shared" si="677"/>
        <v>1</v>
      </c>
      <c r="K3919" s="2">
        <v>31.387899999999998</v>
      </c>
      <c r="L3919" s="2">
        <f t="shared" si="671"/>
        <v>31.397316369999999</v>
      </c>
      <c r="M3919" s="2">
        <f t="shared" si="672"/>
        <v>31.378483629999998</v>
      </c>
      <c r="Q3919" s="6">
        <f t="shared" si="678"/>
        <v>252.90990998795152</v>
      </c>
      <c r="R3919" s="6">
        <f t="shared" si="679"/>
        <v>78.879005889008042</v>
      </c>
      <c r="S3919" s="6"/>
      <c r="T3919" s="6">
        <f t="shared" si="681"/>
        <v>167.53497791168445</v>
      </c>
      <c r="U3919" s="6"/>
      <c r="V3919" s="6"/>
      <c r="W3919" s="5">
        <f t="shared" si="675"/>
        <v>-2.0920072192283534E-2</v>
      </c>
      <c r="X3919" s="5">
        <f t="shared" si="675"/>
        <v>-2.0920072192283534E-2</v>
      </c>
      <c r="Y3919" s="5">
        <f t="shared" si="680"/>
        <v>-2.1120092194951035E-2</v>
      </c>
      <c r="Z3919" s="5"/>
    </row>
    <row r="3920" spans="3:26" x14ac:dyDescent="0.2">
      <c r="C3920" s="1">
        <v>42114</v>
      </c>
      <c r="D3920" s="2">
        <v>3718.0419999999999</v>
      </c>
      <c r="E3920" s="5">
        <f t="shared" si="673"/>
        <v>1.1973707489010691E-2</v>
      </c>
      <c r="G3920" s="1">
        <f t="shared" si="674"/>
        <v>42111</v>
      </c>
      <c r="H3920" s="4">
        <f t="shared" si="676"/>
        <v>1.1973707489010691E-2</v>
      </c>
      <c r="I3920" s="2">
        <f t="shared" si="677"/>
        <v>1</v>
      </c>
      <c r="K3920" s="2">
        <v>31.135000000000002</v>
      </c>
      <c r="L3920" s="2">
        <f t="shared" si="671"/>
        <v>31.144340500000002</v>
      </c>
      <c r="M3920" s="2">
        <f t="shared" si="672"/>
        <v>31.125659500000001</v>
      </c>
      <c r="Q3920" s="6">
        <f t="shared" si="678"/>
        <v>255.9381792712193</v>
      </c>
      <c r="R3920" s="6">
        <f t="shared" si="679"/>
        <v>79.823480032546982</v>
      </c>
      <c r="S3920" s="6"/>
      <c r="T3920" s="6">
        <f t="shared" si="681"/>
        <v>169.54099273137683</v>
      </c>
      <c r="U3920" s="6"/>
      <c r="V3920" s="6"/>
      <c r="W3920" s="5">
        <f t="shared" si="675"/>
        <v>1.190258978568437E-2</v>
      </c>
      <c r="X3920" s="5">
        <f t="shared" si="675"/>
        <v>1.190258978568437E-2</v>
      </c>
      <c r="Y3920" s="5">
        <f t="shared" si="680"/>
        <v>1.190258978568437E-2</v>
      </c>
      <c r="Z3920" s="5"/>
    </row>
    <row r="3921" spans="3:26" x14ac:dyDescent="0.2">
      <c r="C3921" s="1">
        <v>42115</v>
      </c>
      <c r="D3921" s="2">
        <v>3719.3789999999999</v>
      </c>
      <c r="E3921" s="5">
        <f t="shared" si="673"/>
        <v>3.5959787436505266E-4</v>
      </c>
      <c r="G3921" s="1">
        <f t="shared" si="674"/>
        <v>42114</v>
      </c>
      <c r="H3921" s="4">
        <f t="shared" si="676"/>
        <v>0</v>
      </c>
      <c r="I3921" s="2">
        <f t="shared" si="677"/>
        <v>0</v>
      </c>
      <c r="K3921" s="2">
        <v>30.882200000000001</v>
      </c>
      <c r="L3921" s="2">
        <f t="shared" si="671"/>
        <v>30.89146466</v>
      </c>
      <c r="M3921" s="2">
        <f t="shared" si="672"/>
        <v>30.872935340000002</v>
      </c>
      <c r="Q3921" s="6">
        <f t="shared" si="678"/>
        <v>255.9381792712193</v>
      </c>
      <c r="R3921" s="6">
        <f t="shared" si="679"/>
        <v>79.852184386291114</v>
      </c>
      <c r="S3921" s="6"/>
      <c r="T3921" s="6">
        <f t="shared" si="681"/>
        <v>169.50708453283056</v>
      </c>
      <c r="U3921" s="6"/>
      <c r="V3921" s="6"/>
      <c r="W3921" s="5">
        <f t="shared" si="675"/>
        <v>0</v>
      </c>
      <c r="X3921" s="5">
        <f t="shared" si="675"/>
        <v>3.59533234544962E-4</v>
      </c>
      <c r="Y3921" s="5">
        <f t="shared" si="680"/>
        <v>-2.0002000266661213E-4</v>
      </c>
      <c r="Z3921" s="5"/>
    </row>
    <row r="3922" spans="3:26" x14ac:dyDescent="0.2">
      <c r="C3922" s="1">
        <v>42116</v>
      </c>
      <c r="D3922" s="2">
        <v>3724.489</v>
      </c>
      <c r="E3922" s="5">
        <f t="shared" si="673"/>
        <v>1.3738852641798879E-3</v>
      </c>
      <c r="G3922" s="1">
        <f t="shared" si="674"/>
        <v>42115</v>
      </c>
      <c r="H3922" s="4">
        <f t="shared" si="676"/>
        <v>0</v>
      </c>
      <c r="I3922" s="2">
        <f t="shared" si="677"/>
        <v>0</v>
      </c>
      <c r="K3922" s="2">
        <v>30.8871</v>
      </c>
      <c r="L3922" s="2">
        <f t="shared" si="671"/>
        <v>30.896366130000001</v>
      </c>
      <c r="M3922" s="2">
        <f t="shared" si="672"/>
        <v>30.87783387</v>
      </c>
      <c r="Q3922" s="6">
        <f t="shared" si="678"/>
        <v>255.9381792712193</v>
      </c>
      <c r="R3922" s="6">
        <f t="shared" si="679"/>
        <v>79.961892125732007</v>
      </c>
      <c r="S3922" s="6"/>
      <c r="T3922" s="6">
        <f t="shared" si="681"/>
        <v>169.50708453283056</v>
      </c>
      <c r="U3922" s="6"/>
      <c r="V3922" s="6"/>
      <c r="W3922" s="5">
        <f t="shared" si="675"/>
        <v>0</v>
      </c>
      <c r="X3922" s="5">
        <f t="shared" si="675"/>
        <v>1.3729423473609614E-3</v>
      </c>
      <c r="Y3922" s="5">
        <f t="shared" si="680"/>
        <v>0</v>
      </c>
      <c r="Z3922" s="5"/>
    </row>
    <row r="3923" spans="3:26" x14ac:dyDescent="0.2">
      <c r="C3923" s="1">
        <v>42117</v>
      </c>
      <c r="D3923" s="2">
        <v>3697.8809999999999</v>
      </c>
      <c r="E3923" s="5">
        <f t="shared" si="673"/>
        <v>-7.1440672801020956E-3</v>
      </c>
      <c r="G3923" s="1">
        <f t="shared" si="674"/>
        <v>42116</v>
      </c>
      <c r="H3923" s="4">
        <f t="shared" si="676"/>
        <v>0</v>
      </c>
      <c r="I3923" s="2">
        <f t="shared" si="677"/>
        <v>0</v>
      </c>
      <c r="K3923" s="2">
        <v>30.540099999999999</v>
      </c>
      <c r="L3923" s="2">
        <f t="shared" si="671"/>
        <v>30.549262029999998</v>
      </c>
      <c r="M3923" s="2">
        <f t="shared" si="672"/>
        <v>30.53093797</v>
      </c>
      <c r="Q3923" s="6">
        <f t="shared" si="678"/>
        <v>255.9381792712193</v>
      </c>
      <c r="R3923" s="6">
        <f t="shared" si="679"/>
        <v>79.390638988541511</v>
      </c>
      <c r="S3923" s="6"/>
      <c r="T3923" s="6">
        <f t="shared" si="681"/>
        <v>169.50708453283056</v>
      </c>
      <c r="U3923" s="6"/>
      <c r="V3923" s="6"/>
      <c r="W3923" s="5">
        <f t="shared" si="675"/>
        <v>0</v>
      </c>
      <c r="X3923" s="5">
        <f t="shared" si="675"/>
        <v>-7.1697083226229807E-3</v>
      </c>
      <c r="Y3923" s="5">
        <f t="shared" si="680"/>
        <v>0</v>
      </c>
      <c r="Z3923" s="5"/>
    </row>
    <row r="3924" spans="3:26" x14ac:dyDescent="0.2">
      <c r="C3924" s="1">
        <v>42118</v>
      </c>
      <c r="D3924" s="2">
        <v>3713.9580000000001</v>
      </c>
      <c r="E3924" s="5">
        <f t="shared" si="673"/>
        <v>4.347625031741212E-3</v>
      </c>
      <c r="G3924" s="1">
        <f t="shared" si="674"/>
        <v>42117</v>
      </c>
      <c r="H3924" s="4">
        <f t="shared" si="676"/>
        <v>4.347625031741212E-3</v>
      </c>
      <c r="I3924" s="2">
        <f t="shared" si="677"/>
        <v>1</v>
      </c>
      <c r="K3924" s="2">
        <v>30.589700000000001</v>
      </c>
      <c r="L3924" s="2">
        <f t="shared" si="671"/>
        <v>30.598876910000001</v>
      </c>
      <c r="M3924" s="2">
        <f t="shared" si="672"/>
        <v>30.58052309</v>
      </c>
      <c r="Q3924" s="6">
        <f t="shared" si="678"/>
        <v>257.0509025059971</v>
      </c>
      <c r="R3924" s="6">
        <f t="shared" si="679"/>
        <v>79.735799717894011</v>
      </c>
      <c r="S3924" s="6"/>
      <c r="T3924" s="6">
        <f t="shared" si="681"/>
        <v>170.20998896904766</v>
      </c>
      <c r="U3924" s="6"/>
      <c r="V3924" s="6"/>
      <c r="W3924" s="5">
        <f t="shared" si="675"/>
        <v>4.338201413731646E-3</v>
      </c>
      <c r="X3924" s="5">
        <f t="shared" si="675"/>
        <v>4.338201413731646E-3</v>
      </c>
      <c r="Y3924" s="5">
        <f t="shared" si="680"/>
        <v>4.1381814110641457E-3</v>
      </c>
      <c r="Z3924" s="5"/>
    </row>
    <row r="3925" spans="3:26" x14ac:dyDescent="0.2">
      <c r="C3925" s="1">
        <v>42121</v>
      </c>
      <c r="D3925" s="2">
        <v>3771.453</v>
      </c>
      <c r="E3925" s="5">
        <f t="shared" si="673"/>
        <v>1.5480788958841186E-2</v>
      </c>
      <c r="G3925" s="1">
        <f t="shared" si="674"/>
        <v>42118</v>
      </c>
      <c r="H3925" s="4">
        <f t="shared" si="676"/>
        <v>0</v>
      </c>
      <c r="I3925" s="2">
        <f t="shared" si="677"/>
        <v>0</v>
      </c>
      <c r="K3925" s="2">
        <v>30.996200000000002</v>
      </c>
      <c r="L3925" s="2">
        <f t="shared" si="671"/>
        <v>31.005498859999999</v>
      </c>
      <c r="M3925" s="2">
        <f t="shared" si="672"/>
        <v>30.986901140000004</v>
      </c>
      <c r="Q3925" s="6">
        <f t="shared" si="678"/>
        <v>257.0509025059971</v>
      </c>
      <c r="R3925" s="6">
        <f t="shared" si="679"/>
        <v>80.970172805791151</v>
      </c>
      <c r="S3925" s="6"/>
      <c r="T3925" s="6">
        <f t="shared" si="681"/>
        <v>170.17594697125386</v>
      </c>
      <c r="U3925" s="6"/>
      <c r="V3925" s="6"/>
      <c r="W3925" s="5">
        <f t="shared" si="675"/>
        <v>0</v>
      </c>
      <c r="X3925" s="5">
        <f t="shared" si="675"/>
        <v>1.5362184044331428E-2</v>
      </c>
      <c r="Y3925" s="5">
        <f t="shared" si="680"/>
        <v>-2.0002000266661213E-4</v>
      </c>
      <c r="Z3925" s="5"/>
    </row>
    <row r="3926" spans="3:26" x14ac:dyDescent="0.2">
      <c r="C3926" s="1">
        <v>42122</v>
      </c>
      <c r="D3926" s="2">
        <v>3715.4229999999998</v>
      </c>
      <c r="E3926" s="5">
        <f t="shared" si="673"/>
        <v>-1.4856343165353034E-2</v>
      </c>
      <c r="G3926" s="1">
        <f t="shared" si="674"/>
        <v>42121</v>
      </c>
      <c r="H3926" s="4">
        <f t="shared" si="676"/>
        <v>0</v>
      </c>
      <c r="I3926" s="2">
        <f t="shared" si="677"/>
        <v>0</v>
      </c>
      <c r="K3926" s="2">
        <v>30.822700000000001</v>
      </c>
      <c r="L3926" s="2">
        <f t="shared" si="671"/>
        <v>30.831946810000002</v>
      </c>
      <c r="M3926" s="2">
        <f t="shared" si="672"/>
        <v>30.813453190000001</v>
      </c>
      <c r="Q3926" s="6">
        <f t="shared" si="678"/>
        <v>257.0509025059971</v>
      </c>
      <c r="R3926" s="6">
        <f t="shared" si="679"/>
        <v>79.767252132430386</v>
      </c>
      <c r="S3926" s="6"/>
      <c r="T3926" s="6">
        <f t="shared" si="681"/>
        <v>170.17594697125386</v>
      </c>
      <c r="U3926" s="6"/>
      <c r="V3926" s="6"/>
      <c r="W3926" s="5">
        <f t="shared" si="675"/>
        <v>0</v>
      </c>
      <c r="X3926" s="5">
        <f t="shared" si="675"/>
        <v>-1.4967803942143476E-2</v>
      </c>
      <c r="Y3926" s="5">
        <f t="shared" si="680"/>
        <v>0</v>
      </c>
      <c r="Z3926" s="5"/>
    </row>
    <row r="3927" spans="3:26" x14ac:dyDescent="0.2">
      <c r="C3927" s="1">
        <v>42123</v>
      </c>
      <c r="D3927" s="2">
        <v>3617.114</v>
      </c>
      <c r="E3927" s="5">
        <f t="shared" si="673"/>
        <v>-2.6459705933886867E-2</v>
      </c>
      <c r="G3927" s="1">
        <f t="shared" si="674"/>
        <v>42122</v>
      </c>
      <c r="H3927" s="4">
        <f t="shared" si="676"/>
        <v>-2.6459705933886867E-2</v>
      </c>
      <c r="I3927" s="2">
        <f t="shared" si="677"/>
        <v>1</v>
      </c>
      <c r="K3927" s="2">
        <v>30.500399999999999</v>
      </c>
      <c r="L3927" s="2">
        <f t="shared" si="671"/>
        <v>30.509550119999997</v>
      </c>
      <c r="M3927" s="2">
        <f t="shared" si="672"/>
        <v>30.491249880000002</v>
      </c>
      <c r="Q3927" s="6">
        <f t="shared" si="678"/>
        <v>250.24941121564819</v>
      </c>
      <c r="R3927" s="6">
        <f t="shared" si="679"/>
        <v>77.656634097852063</v>
      </c>
      <c r="S3927" s="6"/>
      <c r="T3927" s="6">
        <f t="shared" si="681"/>
        <v>165.6400068290823</v>
      </c>
      <c r="U3927" s="6"/>
      <c r="V3927" s="6"/>
      <c r="W3927" s="5">
        <f t="shared" si="675"/>
        <v>-2.6816064100820824E-2</v>
      </c>
      <c r="X3927" s="5">
        <f t="shared" si="675"/>
        <v>-2.6816064100820824E-2</v>
      </c>
      <c r="Y3927" s="5">
        <f t="shared" si="680"/>
        <v>-2.7016084103488325E-2</v>
      </c>
      <c r="Z3927" s="5"/>
    </row>
    <row r="3928" spans="3:26" x14ac:dyDescent="0.2">
      <c r="C3928" s="1">
        <v>42124</v>
      </c>
      <c r="D3928" s="2">
        <v>3615.5859999999998</v>
      </c>
      <c r="E3928" s="5">
        <f t="shared" si="673"/>
        <v>-4.2243622954660741E-4</v>
      </c>
      <c r="G3928" s="1">
        <f t="shared" si="674"/>
        <v>42123</v>
      </c>
      <c r="H3928" s="4">
        <f t="shared" si="676"/>
        <v>-4.2243622954660741E-4</v>
      </c>
      <c r="I3928" s="2">
        <f t="shared" si="677"/>
        <v>1</v>
      </c>
      <c r="K3928" s="2">
        <v>29.682400000000001</v>
      </c>
      <c r="L3928" s="2">
        <f t="shared" si="671"/>
        <v>29.691304720000002</v>
      </c>
      <c r="M3928" s="2">
        <f t="shared" si="672"/>
        <v>29.673495280000001</v>
      </c>
      <c r="Q3928" s="6">
        <f t="shared" si="678"/>
        <v>250.14369679792799</v>
      </c>
      <c r="R3928" s="6">
        <f t="shared" si="679"/>
        <v>77.623829122144485</v>
      </c>
      <c r="S3928" s="6"/>
      <c r="T3928" s="6">
        <f t="shared" si="681"/>
        <v>165.57003448913534</v>
      </c>
      <c r="U3928" s="6"/>
      <c r="V3928" s="6"/>
      <c r="W3928" s="5">
        <f t="shared" si="675"/>
        <v>-4.2252548086718633E-4</v>
      </c>
      <c r="X3928" s="5">
        <f t="shared" si="675"/>
        <v>-4.2252548086718633E-4</v>
      </c>
      <c r="Y3928" s="5">
        <f t="shared" si="680"/>
        <v>-4.2252548086629815E-4</v>
      </c>
      <c r="Z3928" s="5"/>
    </row>
    <row r="3929" spans="3:26" x14ac:dyDescent="0.2">
      <c r="C3929" s="1">
        <v>42125</v>
      </c>
      <c r="D3929" s="2">
        <v>3615.5859999999998</v>
      </c>
      <c r="E3929" s="5">
        <f t="shared" si="673"/>
        <v>0</v>
      </c>
      <c r="G3929" s="1">
        <f t="shared" si="674"/>
        <v>42124</v>
      </c>
      <c r="H3929" s="4">
        <f t="shared" si="676"/>
        <v>0</v>
      </c>
      <c r="I3929" s="2">
        <f t="shared" si="677"/>
        <v>1</v>
      </c>
      <c r="K3929" s="2">
        <v>29.0825</v>
      </c>
      <c r="L3929" s="2">
        <f t="shared" si="671"/>
        <v>29.091224749999999</v>
      </c>
      <c r="M3929" s="2">
        <f t="shared" si="672"/>
        <v>29.073775250000001</v>
      </c>
      <c r="Q3929" s="6">
        <f t="shared" si="678"/>
        <v>250.14369679792799</v>
      </c>
      <c r="R3929" s="6">
        <f t="shared" si="679"/>
        <v>77.623829122144485</v>
      </c>
      <c r="S3929" s="6"/>
      <c r="T3929" s="6">
        <f t="shared" si="681"/>
        <v>165.57003448913534</v>
      </c>
      <c r="U3929" s="6"/>
      <c r="V3929" s="6"/>
      <c r="W3929" s="5">
        <f t="shared" si="675"/>
        <v>0</v>
      </c>
      <c r="X3929" s="5">
        <f t="shared" si="675"/>
        <v>0</v>
      </c>
      <c r="Y3929" s="5">
        <f t="shared" si="680"/>
        <v>0</v>
      </c>
      <c r="Z3929" s="5"/>
    </row>
    <row r="3930" spans="3:26" x14ac:dyDescent="0.2">
      <c r="C3930" s="1">
        <v>42128</v>
      </c>
      <c r="D3930" s="2">
        <v>3632.942</v>
      </c>
      <c r="E3930" s="5">
        <f t="shared" si="673"/>
        <v>4.8003283561780094E-3</v>
      </c>
      <c r="G3930" s="1">
        <f t="shared" si="674"/>
        <v>42125</v>
      </c>
      <c r="H3930" s="4">
        <f t="shared" si="676"/>
        <v>0</v>
      </c>
      <c r="I3930" s="2">
        <f t="shared" si="677"/>
        <v>0</v>
      </c>
      <c r="K3930" s="2">
        <v>28.547000000000001</v>
      </c>
      <c r="L3930" s="2">
        <f t="shared" si="671"/>
        <v>28.555564099999998</v>
      </c>
      <c r="M3930" s="2">
        <f t="shared" si="672"/>
        <v>28.538435900000003</v>
      </c>
      <c r="Q3930" s="6">
        <f t="shared" si="678"/>
        <v>250.14369679792799</v>
      </c>
      <c r="R3930" s="6">
        <f t="shared" si="679"/>
        <v>77.996448990194622</v>
      </c>
      <c r="S3930" s="6"/>
      <c r="T3930" s="6">
        <f t="shared" si="681"/>
        <v>165.53692048223752</v>
      </c>
      <c r="U3930" s="6"/>
      <c r="V3930" s="6"/>
      <c r="W3930" s="5">
        <f t="shared" si="675"/>
        <v>0</v>
      </c>
      <c r="X3930" s="5">
        <f t="shared" si="675"/>
        <v>4.7888435193419454E-3</v>
      </c>
      <c r="Y3930" s="5">
        <f t="shared" si="680"/>
        <v>-2.0002000266750031E-4</v>
      </c>
      <c r="Z3930" s="5"/>
    </row>
    <row r="3931" spans="3:26" x14ac:dyDescent="0.2">
      <c r="C3931" s="1">
        <v>42129</v>
      </c>
      <c r="D3931" s="2">
        <v>3546.5569999999998</v>
      </c>
      <c r="E3931" s="5">
        <f t="shared" si="673"/>
        <v>-2.3778249143531667E-2</v>
      </c>
      <c r="G3931" s="1">
        <f t="shared" si="674"/>
        <v>42128</v>
      </c>
      <c r="H3931" s="4">
        <f t="shared" si="676"/>
        <v>0</v>
      </c>
      <c r="I3931" s="2">
        <f t="shared" si="677"/>
        <v>0</v>
      </c>
      <c r="K3931" s="2">
        <v>28.611499999999999</v>
      </c>
      <c r="L3931" s="2">
        <f t="shared" si="671"/>
        <v>28.620083449999999</v>
      </c>
      <c r="M3931" s="2">
        <f t="shared" si="672"/>
        <v>28.60291655</v>
      </c>
      <c r="Q3931" s="6">
        <f t="shared" si="678"/>
        <v>250.14369679792799</v>
      </c>
      <c r="R3931" s="6">
        <f t="shared" si="679"/>
        <v>76.141829993795014</v>
      </c>
      <c r="S3931" s="6"/>
      <c r="T3931" s="6">
        <f t="shared" si="681"/>
        <v>165.53692048223752</v>
      </c>
      <c r="U3931" s="6"/>
      <c r="V3931" s="6"/>
      <c r="W3931" s="5">
        <f t="shared" si="675"/>
        <v>0</v>
      </c>
      <c r="X3931" s="5">
        <f t="shared" si="675"/>
        <v>-2.4065514629525886E-2</v>
      </c>
      <c r="Y3931" s="5">
        <f t="shared" si="680"/>
        <v>0</v>
      </c>
      <c r="Z3931" s="5"/>
    </row>
    <row r="3932" spans="3:26" x14ac:dyDescent="0.2">
      <c r="C3932" s="1">
        <v>42130</v>
      </c>
      <c r="D3932" s="2">
        <v>3558.029</v>
      </c>
      <c r="E3932" s="5">
        <f t="shared" si="673"/>
        <v>3.2346864860765549E-3</v>
      </c>
      <c r="G3932" s="1">
        <f t="shared" si="674"/>
        <v>42129</v>
      </c>
      <c r="H3932" s="4">
        <f t="shared" si="676"/>
        <v>3.2346864860765549E-3</v>
      </c>
      <c r="I3932" s="2">
        <f t="shared" si="677"/>
        <v>1</v>
      </c>
      <c r="K3932" s="2">
        <v>28.5123</v>
      </c>
      <c r="L3932" s="2">
        <f t="shared" si="671"/>
        <v>28.520853689999999</v>
      </c>
      <c r="M3932" s="2">
        <f t="shared" si="672"/>
        <v>28.50374631</v>
      </c>
      <c r="Q3932" s="6">
        <f t="shared" si="678"/>
        <v>250.95283323353749</v>
      </c>
      <c r="R3932" s="6">
        <f t="shared" si="679"/>
        <v>76.38812494230109</v>
      </c>
      <c r="S3932" s="6"/>
      <c r="T3932" s="6">
        <f t="shared" si="681"/>
        <v>166.03916604576378</v>
      </c>
      <c r="U3932" s="6"/>
      <c r="V3932" s="6"/>
      <c r="W3932" s="5">
        <f t="shared" si="675"/>
        <v>3.2294661421667925E-3</v>
      </c>
      <c r="X3932" s="5">
        <f t="shared" si="675"/>
        <v>3.2294661421667925E-3</v>
      </c>
      <c r="Y3932" s="5">
        <f t="shared" si="680"/>
        <v>3.0294461394992922E-3</v>
      </c>
      <c r="Z3932" s="5"/>
    </row>
    <row r="3933" spans="3:26" x14ac:dyDescent="0.2">
      <c r="C3933" s="1">
        <v>42131</v>
      </c>
      <c r="D3933" s="2">
        <v>3556.21</v>
      </c>
      <c r="E3933" s="5">
        <f t="shared" si="673"/>
        <v>-5.1123810401769074E-4</v>
      </c>
      <c r="G3933" s="1">
        <f t="shared" si="674"/>
        <v>42130</v>
      </c>
      <c r="H3933" s="4">
        <f t="shared" si="676"/>
        <v>0</v>
      </c>
      <c r="I3933" s="2">
        <f t="shared" si="677"/>
        <v>0</v>
      </c>
      <c r="K3933" s="2">
        <v>28.794899999999998</v>
      </c>
      <c r="L3933" s="2">
        <f t="shared" si="671"/>
        <v>28.803538469999996</v>
      </c>
      <c r="M3933" s="2">
        <f t="shared" si="672"/>
        <v>28.786261530000001</v>
      </c>
      <c r="Q3933" s="6">
        <f t="shared" si="678"/>
        <v>250.95283323353749</v>
      </c>
      <c r="R3933" s="6">
        <f t="shared" si="679"/>
        <v>76.349072422136118</v>
      </c>
      <c r="S3933" s="6"/>
      <c r="T3933" s="6">
        <f t="shared" si="681"/>
        <v>166.00595821255462</v>
      </c>
      <c r="U3933" s="6"/>
      <c r="V3933" s="6"/>
      <c r="W3933" s="5">
        <f t="shared" si="675"/>
        <v>0</v>
      </c>
      <c r="X3933" s="5">
        <f t="shared" si="675"/>
        <v>-5.1136883077429474E-4</v>
      </c>
      <c r="Y3933" s="5">
        <f t="shared" si="680"/>
        <v>-2.0002000266661213E-4</v>
      </c>
      <c r="Z3933" s="5"/>
    </row>
    <row r="3934" spans="3:26" x14ac:dyDescent="0.2">
      <c r="C3934" s="1">
        <v>42132</v>
      </c>
      <c r="D3934" s="2">
        <v>3649.4810000000002</v>
      </c>
      <c r="E3934" s="5">
        <f t="shared" si="673"/>
        <v>2.6227641224787115E-2</v>
      </c>
      <c r="G3934" s="1">
        <f t="shared" si="674"/>
        <v>42131</v>
      </c>
      <c r="H3934" s="4">
        <f t="shared" si="676"/>
        <v>2.6227641224787115E-2</v>
      </c>
      <c r="I3934" s="2">
        <f t="shared" si="677"/>
        <v>1</v>
      </c>
      <c r="K3934" s="2">
        <v>29.821200000000001</v>
      </c>
      <c r="L3934" s="2">
        <f t="shared" si="671"/>
        <v>29.830146360000001</v>
      </c>
      <c r="M3934" s="2">
        <f t="shared" si="672"/>
        <v>29.812253640000002</v>
      </c>
      <c r="Q3934" s="6">
        <f t="shared" si="678"/>
        <v>257.53473410793055</v>
      </c>
      <c r="R3934" s="6">
        <f t="shared" si="679"/>
        <v>78.35152850146919</v>
      </c>
      <c r="S3934" s="6"/>
      <c r="T3934" s="6">
        <f t="shared" si="681"/>
        <v>170.32583094514536</v>
      </c>
      <c r="U3934" s="6"/>
      <c r="V3934" s="6"/>
      <c r="W3934" s="5">
        <f t="shared" si="675"/>
        <v>2.5889594677284578E-2</v>
      </c>
      <c r="X3934" s="5">
        <f t="shared" si="675"/>
        <v>2.5889594677284578E-2</v>
      </c>
      <c r="Y3934" s="5">
        <f t="shared" si="680"/>
        <v>2.5689574674617965E-2</v>
      </c>
      <c r="Z3934" s="5"/>
    </row>
    <row r="3935" spans="3:26" x14ac:dyDescent="0.2">
      <c r="C3935" s="1">
        <v>42135</v>
      </c>
      <c r="D3935" s="2">
        <v>3624.41</v>
      </c>
      <c r="E3935" s="5">
        <f t="shared" si="673"/>
        <v>-6.8697439444130185E-3</v>
      </c>
      <c r="G3935" s="1">
        <f t="shared" si="674"/>
        <v>42132</v>
      </c>
      <c r="H3935" s="4">
        <f t="shared" si="676"/>
        <v>0</v>
      </c>
      <c r="I3935" s="2">
        <f t="shared" si="677"/>
        <v>0</v>
      </c>
      <c r="K3935" s="2">
        <v>30.034400000000002</v>
      </c>
      <c r="L3935" s="2">
        <f t="shared" si="671"/>
        <v>30.04341032</v>
      </c>
      <c r="M3935" s="2">
        <f t="shared" si="672"/>
        <v>30.025389680000004</v>
      </c>
      <c r="Q3935" s="6">
        <f t="shared" si="678"/>
        <v>257.53473410793055</v>
      </c>
      <c r="R3935" s="6">
        <f t="shared" si="679"/>
        <v>77.813273563010725</v>
      </c>
      <c r="S3935" s="6"/>
      <c r="T3935" s="6">
        <f t="shared" si="681"/>
        <v>170.29176577895632</v>
      </c>
      <c r="U3935" s="6"/>
      <c r="V3935" s="6"/>
      <c r="W3935" s="5">
        <f t="shared" si="675"/>
        <v>0</v>
      </c>
      <c r="X3935" s="5">
        <f t="shared" si="675"/>
        <v>-6.8934492640417844E-3</v>
      </c>
      <c r="Y3935" s="5">
        <f t="shared" si="680"/>
        <v>-2.0002000266750031E-4</v>
      </c>
      <c r="Z3935" s="5"/>
    </row>
    <row r="3936" spans="3:26" x14ac:dyDescent="0.2">
      <c r="C3936" s="1">
        <v>42136</v>
      </c>
      <c r="D3936" s="2">
        <v>3573.105</v>
      </c>
      <c r="E3936" s="5">
        <f t="shared" si="673"/>
        <v>-1.4155407362853496E-2</v>
      </c>
      <c r="G3936" s="1">
        <f t="shared" si="674"/>
        <v>42135</v>
      </c>
      <c r="H3936" s="4">
        <f t="shared" si="676"/>
        <v>-1.4155407362853496E-2</v>
      </c>
      <c r="I3936" s="2">
        <f t="shared" si="677"/>
        <v>1</v>
      </c>
      <c r="K3936" s="2">
        <v>30.153400000000001</v>
      </c>
      <c r="L3936" s="2">
        <f t="shared" si="671"/>
        <v>30.162446020000001</v>
      </c>
      <c r="M3936" s="2">
        <f t="shared" si="672"/>
        <v>30.144353980000002</v>
      </c>
      <c r="Q3936" s="6">
        <f t="shared" si="678"/>
        <v>253.88922503654862</v>
      </c>
      <c r="R3936" s="6">
        <f t="shared" si="679"/>
        <v>76.711794977489149</v>
      </c>
      <c r="S3936" s="6"/>
      <c r="T3936" s="6">
        <f t="shared" si="681"/>
        <v>167.84764022052278</v>
      </c>
      <c r="U3936" s="6"/>
      <c r="V3936" s="6"/>
      <c r="W3936" s="5">
        <f t="shared" si="675"/>
        <v>-1.4256550760156195E-2</v>
      </c>
      <c r="X3936" s="5">
        <f t="shared" si="675"/>
        <v>-1.4256550760156195E-2</v>
      </c>
      <c r="Y3936" s="5">
        <f t="shared" si="680"/>
        <v>-1.4456570762822807E-2</v>
      </c>
      <c r="Z3936" s="5"/>
    </row>
    <row r="3937" spans="3:26" x14ac:dyDescent="0.2">
      <c r="C3937" s="1">
        <v>42137</v>
      </c>
      <c r="D3937" s="2">
        <v>3553.4169999999999</v>
      </c>
      <c r="E3937" s="5">
        <f t="shared" si="673"/>
        <v>-5.5100535808491778E-3</v>
      </c>
      <c r="G3937" s="1">
        <f t="shared" si="674"/>
        <v>42136</v>
      </c>
      <c r="H3937" s="4">
        <f t="shared" si="676"/>
        <v>-5.5100535808491778E-3</v>
      </c>
      <c r="I3937" s="2">
        <f t="shared" si="677"/>
        <v>1</v>
      </c>
      <c r="K3937" s="2">
        <v>30.773099999999999</v>
      </c>
      <c r="L3937" s="2">
        <f t="shared" si="671"/>
        <v>30.782331929999998</v>
      </c>
      <c r="M3937" s="2">
        <f t="shared" si="672"/>
        <v>30.763868070000001</v>
      </c>
      <c r="Q3937" s="6">
        <f t="shared" si="678"/>
        <v>252.49028180299695</v>
      </c>
      <c r="R3937" s="6">
        <f t="shared" si="679"/>
        <v>76.289108876880064</v>
      </c>
      <c r="S3937" s="6"/>
      <c r="T3937" s="6">
        <f t="shared" si="681"/>
        <v>166.92279072948858</v>
      </c>
      <c r="U3937" s="6"/>
      <c r="V3937" s="6"/>
      <c r="W3937" s="5">
        <f t="shared" si="675"/>
        <v>-5.5252899205546768E-3</v>
      </c>
      <c r="X3937" s="5">
        <f t="shared" si="675"/>
        <v>-5.5252899205546768E-3</v>
      </c>
      <c r="Y3937" s="5">
        <f t="shared" si="680"/>
        <v>-5.525289920555565E-3</v>
      </c>
      <c r="Z3937" s="5"/>
    </row>
    <row r="3938" spans="3:26" x14ac:dyDescent="0.2">
      <c r="C3938" s="1">
        <v>42138</v>
      </c>
      <c r="D3938" s="2">
        <v>3602.2170000000001</v>
      </c>
      <c r="E3938" s="5">
        <f t="shared" si="673"/>
        <v>1.3733260126801945E-2</v>
      </c>
      <c r="G3938" s="1">
        <f t="shared" si="674"/>
        <v>42137</v>
      </c>
      <c r="H3938" s="4">
        <f t="shared" si="676"/>
        <v>1.3733260126801945E-2</v>
      </c>
      <c r="I3938" s="2">
        <f t="shared" si="677"/>
        <v>1</v>
      </c>
      <c r="K3938" s="2">
        <v>28.085999999999999</v>
      </c>
      <c r="L3938" s="2">
        <f t="shared" si="671"/>
        <v>28.094425799999996</v>
      </c>
      <c r="M3938" s="2">
        <f t="shared" si="672"/>
        <v>28.077574200000001</v>
      </c>
      <c r="Q3938" s="6">
        <f t="shared" si="678"/>
        <v>255.957796522487</v>
      </c>
      <c r="R3938" s="6">
        <f t="shared" si="679"/>
        <v>77.336807053928169</v>
      </c>
      <c r="S3938" s="6"/>
      <c r="T3938" s="6">
        <f t="shared" si="681"/>
        <v>169.21518483566837</v>
      </c>
      <c r="U3938" s="6"/>
      <c r="V3938" s="6"/>
      <c r="W3938" s="5">
        <f t="shared" si="675"/>
        <v>1.3639813489250585E-2</v>
      </c>
      <c r="X3938" s="5">
        <f t="shared" si="675"/>
        <v>1.3639813489250585E-2</v>
      </c>
      <c r="Y3938" s="5">
        <f t="shared" si="680"/>
        <v>1.3639813489250585E-2</v>
      </c>
      <c r="Z3938" s="5"/>
    </row>
    <row r="3939" spans="3:26" x14ac:dyDescent="0.2">
      <c r="C3939" s="1">
        <v>42139</v>
      </c>
      <c r="D3939" s="2">
        <v>3573.069</v>
      </c>
      <c r="E3939" s="5">
        <f t="shared" si="673"/>
        <v>-8.0916835382210828E-3</v>
      </c>
      <c r="G3939" s="1">
        <f t="shared" si="674"/>
        <v>42138</v>
      </c>
      <c r="H3939" s="4">
        <f t="shared" si="676"/>
        <v>0</v>
      </c>
      <c r="I3939" s="2">
        <f t="shared" si="677"/>
        <v>0</v>
      </c>
      <c r="K3939" s="2">
        <v>27.263000000000002</v>
      </c>
      <c r="L3939" s="2">
        <f t="shared" si="671"/>
        <v>27.271178900000002</v>
      </c>
      <c r="M3939" s="2">
        <f t="shared" si="672"/>
        <v>27.254821100000001</v>
      </c>
      <c r="Q3939" s="6">
        <f t="shared" si="678"/>
        <v>255.957796522487</v>
      </c>
      <c r="R3939" s="6">
        <f t="shared" si="679"/>
        <v>76.711022085391321</v>
      </c>
      <c r="S3939" s="6"/>
      <c r="T3939" s="6">
        <f t="shared" si="681"/>
        <v>169.18134179870123</v>
      </c>
      <c r="U3939" s="6"/>
      <c r="V3939" s="6"/>
      <c r="W3939" s="5">
        <f t="shared" si="675"/>
        <v>0</v>
      </c>
      <c r="X3939" s="5">
        <f t="shared" si="675"/>
        <v>-8.1245988901192945E-3</v>
      </c>
      <c r="Y3939" s="5">
        <f t="shared" si="680"/>
        <v>-2.0002000266661213E-4</v>
      </c>
      <c r="Z3939" s="5"/>
    </row>
    <row r="3940" spans="3:26" x14ac:dyDescent="0.2">
      <c r="C3940" s="1">
        <v>42142</v>
      </c>
      <c r="D3940" s="2">
        <v>3589.2150000000001</v>
      </c>
      <c r="E3940" s="5">
        <f t="shared" si="673"/>
        <v>4.5188044227525929E-3</v>
      </c>
      <c r="G3940" s="1">
        <f t="shared" si="674"/>
        <v>42139</v>
      </c>
      <c r="H3940" s="4">
        <f t="shared" si="676"/>
        <v>4.5188044227525929E-3</v>
      </c>
      <c r="I3940" s="2">
        <f t="shared" si="677"/>
        <v>1</v>
      </c>
      <c r="K3940" s="2">
        <v>27.937200000000001</v>
      </c>
      <c r="L3940" s="2">
        <f t="shared" si="671"/>
        <v>27.94558116</v>
      </c>
      <c r="M3940" s="2">
        <f t="shared" si="672"/>
        <v>27.928818840000002</v>
      </c>
      <c r="Q3940" s="6">
        <f t="shared" si="678"/>
        <v>257.11441974545085</v>
      </c>
      <c r="R3940" s="6">
        <f t="shared" si="679"/>
        <v>77.057664191264664</v>
      </c>
      <c r="S3940" s="6"/>
      <c r="T3940" s="6">
        <f t="shared" si="681"/>
        <v>169.91185002642956</v>
      </c>
      <c r="U3940" s="6"/>
      <c r="V3940" s="6"/>
      <c r="W3940" s="5">
        <f t="shared" si="675"/>
        <v>4.5086252795654147E-3</v>
      </c>
      <c r="X3940" s="5">
        <f t="shared" si="675"/>
        <v>4.5086252795654147E-3</v>
      </c>
      <c r="Y3940" s="5">
        <f t="shared" si="680"/>
        <v>4.3086052768979144E-3</v>
      </c>
      <c r="Z3940" s="5"/>
    </row>
    <row r="3941" spans="3:26" x14ac:dyDescent="0.2">
      <c r="C3941" s="1">
        <v>42143</v>
      </c>
      <c r="D3941" s="2">
        <v>3670.52</v>
      </c>
      <c r="E3941" s="5">
        <f t="shared" si="673"/>
        <v>2.2652585593228556E-2</v>
      </c>
      <c r="G3941" s="1">
        <f t="shared" si="674"/>
        <v>42142</v>
      </c>
      <c r="H3941" s="4">
        <f t="shared" si="676"/>
        <v>0</v>
      </c>
      <c r="I3941" s="2">
        <f t="shared" si="677"/>
        <v>0</v>
      </c>
      <c r="K3941" s="2">
        <v>28.666</v>
      </c>
      <c r="L3941" s="2">
        <f t="shared" si="671"/>
        <v>28.674599799999999</v>
      </c>
      <c r="M3941" s="2">
        <f t="shared" si="672"/>
        <v>28.657400200000001</v>
      </c>
      <c r="Q3941" s="6">
        <f t="shared" si="678"/>
        <v>257.11441974545085</v>
      </c>
      <c r="R3941" s="6">
        <f t="shared" si="679"/>
        <v>78.803219524971539</v>
      </c>
      <c r="S3941" s="6"/>
      <c r="T3941" s="6">
        <f t="shared" si="681"/>
        <v>169.87786765642429</v>
      </c>
      <c r="U3941" s="6"/>
      <c r="V3941" s="6"/>
      <c r="W3941" s="5">
        <f t="shared" si="675"/>
        <v>0</v>
      </c>
      <c r="X3941" s="5">
        <f t="shared" si="675"/>
        <v>2.2399825765472059E-2</v>
      </c>
      <c r="Y3941" s="5">
        <f t="shared" si="680"/>
        <v>-2.0002000266661213E-4</v>
      </c>
      <c r="Z3941" s="5"/>
    </row>
    <row r="3942" spans="3:26" x14ac:dyDescent="0.2">
      <c r="C3942" s="1">
        <v>42144</v>
      </c>
      <c r="D3942" s="2">
        <v>3683.4789999999998</v>
      </c>
      <c r="E3942" s="5">
        <f t="shared" si="673"/>
        <v>3.5305624271219972E-3</v>
      </c>
      <c r="G3942" s="1">
        <f t="shared" si="674"/>
        <v>42143</v>
      </c>
      <c r="H3942" s="4">
        <f t="shared" si="676"/>
        <v>0</v>
      </c>
      <c r="I3942" s="2">
        <f t="shared" si="677"/>
        <v>0</v>
      </c>
      <c r="K3942" s="2">
        <v>28.988299999999999</v>
      </c>
      <c r="L3942" s="2">
        <f t="shared" si="671"/>
        <v>28.996996489999997</v>
      </c>
      <c r="M3942" s="2">
        <f t="shared" si="672"/>
        <v>28.97960351</v>
      </c>
      <c r="Q3942" s="6">
        <f t="shared" si="678"/>
        <v>257.11441974545085</v>
      </c>
      <c r="R3942" s="6">
        <f t="shared" si="679"/>
        <v>79.081439210962657</v>
      </c>
      <c r="S3942" s="6"/>
      <c r="T3942" s="6">
        <f t="shared" si="681"/>
        <v>169.87786765642429</v>
      </c>
      <c r="U3942" s="6"/>
      <c r="V3942" s="6"/>
      <c r="W3942" s="5">
        <f t="shared" si="675"/>
        <v>0</v>
      </c>
      <c r="X3942" s="5">
        <f t="shared" si="675"/>
        <v>3.5243446221979724E-3</v>
      </c>
      <c r="Y3942" s="5">
        <f t="shared" si="680"/>
        <v>0</v>
      </c>
      <c r="Z3942" s="5"/>
    </row>
    <row r="3943" spans="3:26" x14ac:dyDescent="0.2">
      <c r="C3943" s="1">
        <v>42145</v>
      </c>
      <c r="D3943" s="2">
        <v>3688.721</v>
      </c>
      <c r="E3943" s="5">
        <f t="shared" si="673"/>
        <v>1.4231111403106111E-3</v>
      </c>
      <c r="G3943" s="1">
        <f t="shared" si="674"/>
        <v>42144</v>
      </c>
      <c r="H3943" s="4">
        <f t="shared" si="676"/>
        <v>0</v>
      </c>
      <c r="I3943" s="2">
        <f t="shared" si="677"/>
        <v>0</v>
      </c>
      <c r="K3943" s="2">
        <v>29.166799999999999</v>
      </c>
      <c r="L3943" s="2">
        <f t="shared" si="671"/>
        <v>29.175550039999997</v>
      </c>
      <c r="M3943" s="2">
        <f t="shared" si="672"/>
        <v>29.15804996</v>
      </c>
      <c r="Q3943" s="6">
        <f t="shared" si="678"/>
        <v>257.11441974545085</v>
      </c>
      <c r="R3943" s="6">
        <f t="shared" si="679"/>
        <v>79.193980888095581</v>
      </c>
      <c r="S3943" s="6"/>
      <c r="T3943" s="6">
        <f t="shared" si="681"/>
        <v>169.87786765642429</v>
      </c>
      <c r="U3943" s="6"/>
      <c r="V3943" s="6"/>
      <c r="W3943" s="5">
        <f t="shared" si="675"/>
        <v>0</v>
      </c>
      <c r="X3943" s="5">
        <f t="shared" si="675"/>
        <v>1.4220994773435081E-3</v>
      </c>
      <c r="Y3943" s="5">
        <f t="shared" si="680"/>
        <v>0</v>
      </c>
      <c r="Z3943" s="5"/>
    </row>
    <row r="3944" spans="3:26" x14ac:dyDescent="0.2">
      <c r="C3944" s="1">
        <v>42146</v>
      </c>
      <c r="D3944" s="2">
        <v>3679.1370000000002</v>
      </c>
      <c r="E3944" s="5">
        <f t="shared" si="673"/>
        <v>-2.5981905381295663E-3</v>
      </c>
      <c r="G3944" s="1">
        <f t="shared" si="674"/>
        <v>42145</v>
      </c>
      <c r="H3944" s="4">
        <f t="shared" si="676"/>
        <v>0</v>
      </c>
      <c r="I3944" s="2">
        <f t="shared" si="677"/>
        <v>0</v>
      </c>
      <c r="K3944" s="2">
        <v>28.9635</v>
      </c>
      <c r="L3944" s="2">
        <f t="shared" si="671"/>
        <v>28.972189049999997</v>
      </c>
      <c r="M3944" s="2">
        <f t="shared" si="672"/>
        <v>28.954810950000002</v>
      </c>
      <c r="Q3944" s="6">
        <f t="shared" si="678"/>
        <v>257.11441974545085</v>
      </c>
      <c r="R3944" s="6">
        <f t="shared" si="679"/>
        <v>78.98821983627532</v>
      </c>
      <c r="S3944" s="6"/>
      <c r="T3944" s="6">
        <f t="shared" si="681"/>
        <v>169.87786765642429</v>
      </c>
      <c r="U3944" s="6"/>
      <c r="V3944" s="6"/>
      <c r="W3944" s="5">
        <f t="shared" si="675"/>
        <v>0</v>
      </c>
      <c r="X3944" s="5">
        <f t="shared" si="675"/>
        <v>-2.6015716930247734E-3</v>
      </c>
      <c r="Y3944" s="5">
        <f t="shared" si="680"/>
        <v>0</v>
      </c>
      <c r="Z3944" s="5"/>
    </row>
    <row r="3945" spans="3:26" x14ac:dyDescent="0.2">
      <c r="C3945" s="1">
        <v>42149</v>
      </c>
      <c r="D3945" s="2">
        <v>3655.4090000000001</v>
      </c>
      <c r="E3945" s="5">
        <f t="shared" si="673"/>
        <v>-6.4493385269426126E-3</v>
      </c>
      <c r="G3945" s="1">
        <f t="shared" si="674"/>
        <v>42146</v>
      </c>
      <c r="H3945" s="4">
        <f t="shared" si="676"/>
        <v>-6.4493385269426126E-3</v>
      </c>
      <c r="I3945" s="2">
        <f t="shared" si="677"/>
        <v>1</v>
      </c>
      <c r="K3945" s="2">
        <v>28.507400000000001</v>
      </c>
      <c r="L3945" s="2">
        <f t="shared" si="671"/>
        <v>28.515952219999999</v>
      </c>
      <c r="M3945" s="2">
        <f t="shared" si="672"/>
        <v>28.498847780000002</v>
      </c>
      <c r="Q3945" s="6">
        <f t="shared" si="678"/>
        <v>255.45620181235401</v>
      </c>
      <c r="R3945" s="6">
        <f t="shared" si="679"/>
        <v>78.478798066910613</v>
      </c>
      <c r="S3945" s="6"/>
      <c r="T3945" s="6">
        <f t="shared" si="681"/>
        <v>168.74851132611693</v>
      </c>
      <c r="U3945" s="6"/>
      <c r="V3945" s="6"/>
      <c r="W3945" s="5">
        <f t="shared" si="675"/>
        <v>-6.4702253632775708E-3</v>
      </c>
      <c r="X3945" s="5">
        <f t="shared" si="675"/>
        <v>-6.4702253632775708E-3</v>
      </c>
      <c r="Y3945" s="5">
        <f t="shared" si="680"/>
        <v>-6.6702453659441829E-3</v>
      </c>
      <c r="Z3945" s="5"/>
    </row>
    <row r="3946" spans="3:26" x14ac:dyDescent="0.2">
      <c r="C3946" s="1">
        <v>42150</v>
      </c>
      <c r="D3946" s="2">
        <v>3619.297</v>
      </c>
      <c r="E3946" s="5">
        <f t="shared" si="673"/>
        <v>-9.8790586771548908E-3</v>
      </c>
      <c r="G3946" s="1">
        <f t="shared" si="674"/>
        <v>42149</v>
      </c>
      <c r="H3946" s="4">
        <f t="shared" si="676"/>
        <v>-9.8790586771548908E-3</v>
      </c>
      <c r="I3946" s="2">
        <f t="shared" si="677"/>
        <v>1</v>
      </c>
      <c r="K3946" s="2">
        <v>28.0017</v>
      </c>
      <c r="L3946" s="2">
        <f t="shared" si="671"/>
        <v>28.010100509999997</v>
      </c>
      <c r="M3946" s="2">
        <f t="shared" si="672"/>
        <v>27.993299490000002</v>
      </c>
      <c r="Q3946" s="6">
        <f t="shared" si="678"/>
        <v>252.93253500520663</v>
      </c>
      <c r="R3946" s="6">
        <f t="shared" si="679"/>
        <v>77.703501415895019</v>
      </c>
      <c r="S3946" s="6"/>
      <c r="T3946" s="6">
        <f t="shared" si="681"/>
        <v>167.08143488104369</v>
      </c>
      <c r="U3946" s="6"/>
      <c r="V3946" s="6"/>
      <c r="W3946" s="5">
        <f t="shared" si="675"/>
        <v>-9.9281803624187148E-3</v>
      </c>
      <c r="X3946" s="5">
        <f t="shared" si="675"/>
        <v>-9.9281803624187148E-3</v>
      </c>
      <c r="Y3946" s="5">
        <f t="shared" si="680"/>
        <v>-9.9281803624187148E-3</v>
      </c>
      <c r="Z3946" s="5"/>
    </row>
    <row r="3947" spans="3:26" x14ac:dyDescent="0.2">
      <c r="C3947" s="1">
        <v>42151</v>
      </c>
      <c r="D3947" s="2">
        <v>3682.866</v>
      </c>
      <c r="E3947" s="5">
        <f t="shared" si="673"/>
        <v>1.7563908129120093E-2</v>
      </c>
      <c r="G3947" s="1">
        <f t="shared" si="674"/>
        <v>42150</v>
      </c>
      <c r="H3947" s="4">
        <f t="shared" si="676"/>
        <v>1.7563908129120093E-2</v>
      </c>
      <c r="I3947" s="2">
        <f t="shared" si="677"/>
        <v>1</v>
      </c>
      <c r="K3947" s="2">
        <v>28.190100000000001</v>
      </c>
      <c r="L3947" s="2">
        <f t="shared" si="671"/>
        <v>28.19855703</v>
      </c>
      <c r="M3947" s="2">
        <f t="shared" si="672"/>
        <v>28.181642970000002</v>
      </c>
      <c r="Q3947" s="6">
        <f t="shared" si="678"/>
        <v>257.37501881290353</v>
      </c>
      <c r="R3947" s="6">
        <f t="shared" si="679"/>
        <v>79.068278576074761</v>
      </c>
      <c r="S3947" s="6"/>
      <c r="T3947" s="6">
        <f t="shared" si="681"/>
        <v>170.01603785337591</v>
      </c>
      <c r="U3947" s="6"/>
      <c r="V3947" s="6"/>
      <c r="W3947" s="5">
        <f t="shared" si="675"/>
        <v>1.7411445334320597E-2</v>
      </c>
      <c r="X3947" s="5">
        <f t="shared" si="675"/>
        <v>1.7411445334320597E-2</v>
      </c>
      <c r="Y3947" s="5">
        <f t="shared" si="680"/>
        <v>1.7411445334320597E-2</v>
      </c>
      <c r="Z3947" s="5"/>
    </row>
    <row r="3948" spans="3:26" x14ac:dyDescent="0.2">
      <c r="C3948" s="1">
        <v>42152</v>
      </c>
      <c r="D3948" s="2">
        <v>3650.7060000000001</v>
      </c>
      <c r="E3948" s="5">
        <f t="shared" si="673"/>
        <v>-8.732329658477896E-3</v>
      </c>
      <c r="G3948" s="1">
        <f t="shared" si="674"/>
        <v>42151</v>
      </c>
      <c r="H3948" s="4">
        <f t="shared" si="676"/>
        <v>0</v>
      </c>
      <c r="I3948" s="2">
        <f t="shared" si="677"/>
        <v>0</v>
      </c>
      <c r="K3948" s="2">
        <v>28.750299999999999</v>
      </c>
      <c r="L3948" s="2">
        <f t="shared" si="671"/>
        <v>28.758925089999998</v>
      </c>
      <c r="M3948" s="2">
        <f t="shared" si="672"/>
        <v>28.74167491</v>
      </c>
      <c r="Q3948" s="6">
        <f t="shared" si="678"/>
        <v>257.37501881290353</v>
      </c>
      <c r="R3948" s="6">
        <f t="shared" si="679"/>
        <v>78.377828302020106</v>
      </c>
      <c r="S3948" s="6"/>
      <c r="T3948" s="6">
        <f t="shared" si="681"/>
        <v>169.98203464580524</v>
      </c>
      <c r="U3948" s="6"/>
      <c r="V3948" s="6"/>
      <c r="W3948" s="5">
        <f t="shared" si="675"/>
        <v>0</v>
      </c>
      <c r="X3948" s="5">
        <f t="shared" si="675"/>
        <v>-8.7706798701283617E-3</v>
      </c>
      <c r="Y3948" s="5">
        <f t="shared" si="680"/>
        <v>-2.0002000266750031E-4</v>
      </c>
      <c r="Z3948" s="5"/>
    </row>
    <row r="3949" spans="3:26" x14ac:dyDescent="0.2">
      <c r="C3949" s="1">
        <v>42153</v>
      </c>
      <c r="D3949" s="2">
        <v>3570.7849999999999</v>
      </c>
      <c r="E3949" s="5">
        <f t="shared" si="673"/>
        <v>-2.1891929944509437E-2</v>
      </c>
      <c r="G3949" s="1">
        <f t="shared" si="674"/>
        <v>42152</v>
      </c>
      <c r="H3949" s="4">
        <f t="shared" si="676"/>
        <v>-2.1891929944509437E-2</v>
      </c>
      <c r="I3949" s="2">
        <f t="shared" si="677"/>
        <v>1</v>
      </c>
      <c r="K3949" s="2">
        <v>29.221299999999999</v>
      </c>
      <c r="L3949" s="2">
        <f t="shared" si="671"/>
        <v>29.230066389999998</v>
      </c>
      <c r="M3949" s="2">
        <f t="shared" si="672"/>
        <v>29.212533610000001</v>
      </c>
      <c r="Q3949" s="6">
        <f t="shared" si="678"/>
        <v>251.74058293158467</v>
      </c>
      <c r="R3949" s="6">
        <f t="shared" si="679"/>
        <v>76.661986375629496</v>
      </c>
      <c r="S3949" s="6"/>
      <c r="T3949" s="6">
        <f t="shared" si="681"/>
        <v>166.2275476915438</v>
      </c>
      <c r="U3949" s="6"/>
      <c r="V3949" s="6"/>
      <c r="W3949" s="5">
        <f t="shared" si="675"/>
        <v>-2.2135113972880482E-2</v>
      </c>
      <c r="X3949" s="5">
        <f t="shared" si="675"/>
        <v>-2.2135113972880482E-2</v>
      </c>
      <c r="Y3949" s="5">
        <f t="shared" si="680"/>
        <v>-2.2335133975547095E-2</v>
      </c>
      <c r="Z3949" s="5"/>
    </row>
    <row r="3950" spans="3:26" x14ac:dyDescent="0.2">
      <c r="C3950" s="1">
        <v>42156</v>
      </c>
      <c r="D3950" s="2">
        <v>3575.038</v>
      </c>
      <c r="E3950" s="5">
        <f t="shared" si="673"/>
        <v>1.1910546280440174E-3</v>
      </c>
      <c r="G3950" s="1">
        <f t="shared" si="674"/>
        <v>42153</v>
      </c>
      <c r="H3950" s="4">
        <f t="shared" si="676"/>
        <v>1.1910546280440174E-3</v>
      </c>
      <c r="I3950" s="2">
        <f t="shared" si="677"/>
        <v>1</v>
      </c>
      <c r="K3950" s="2">
        <v>29.6873</v>
      </c>
      <c r="L3950" s="2">
        <f t="shared" si="671"/>
        <v>29.696206189999998</v>
      </c>
      <c r="M3950" s="2">
        <f t="shared" si="672"/>
        <v>29.678393810000003</v>
      </c>
      <c r="Q3950" s="6">
        <f t="shared" si="678"/>
        <v>252.04041971795183</v>
      </c>
      <c r="R3950" s="6">
        <f t="shared" si="679"/>
        <v>76.753294989297231</v>
      </c>
      <c r="S3950" s="6"/>
      <c r="T3950" s="6">
        <f t="shared" si="681"/>
        <v>166.42553378153022</v>
      </c>
      <c r="U3950" s="6"/>
      <c r="V3950" s="6"/>
      <c r="W3950" s="5">
        <f t="shared" si="675"/>
        <v>1.190345885192734E-3</v>
      </c>
      <c r="X3950" s="5">
        <f t="shared" si="675"/>
        <v>1.190345885192734E-3</v>
      </c>
      <c r="Y3950" s="5">
        <f t="shared" si="680"/>
        <v>1.1903458851918458E-3</v>
      </c>
      <c r="Z3950" s="5"/>
    </row>
    <row r="3951" spans="3:26" x14ac:dyDescent="0.2">
      <c r="C3951" s="1">
        <v>42157</v>
      </c>
      <c r="D3951" s="2">
        <v>3561.8939999999998</v>
      </c>
      <c r="E3951" s="5">
        <f t="shared" si="673"/>
        <v>-3.6766042766539077E-3</v>
      </c>
      <c r="G3951" s="1">
        <f t="shared" si="674"/>
        <v>42156</v>
      </c>
      <c r="H3951" s="4">
        <f t="shared" si="676"/>
        <v>0</v>
      </c>
      <c r="I3951" s="2">
        <f t="shared" si="677"/>
        <v>0</v>
      </c>
      <c r="K3951" s="2">
        <v>29.642700000000001</v>
      </c>
      <c r="L3951" s="2">
        <f t="shared" si="671"/>
        <v>29.65159281</v>
      </c>
      <c r="M3951" s="2">
        <f t="shared" si="672"/>
        <v>29.633807190000002</v>
      </c>
      <c r="Q3951" s="6">
        <f t="shared" si="678"/>
        <v>252.04041971795183</v>
      </c>
      <c r="R3951" s="6">
        <f t="shared" si="679"/>
        <v>76.471103496692294</v>
      </c>
      <c r="S3951" s="6"/>
      <c r="T3951" s="6">
        <f t="shared" si="681"/>
        <v>166.39224867477392</v>
      </c>
      <c r="U3951" s="6"/>
      <c r="V3951" s="6"/>
      <c r="W3951" s="5">
        <f t="shared" si="675"/>
        <v>0</v>
      </c>
      <c r="X3951" s="5">
        <f t="shared" si="675"/>
        <v>-3.683379598039771E-3</v>
      </c>
      <c r="Y3951" s="5">
        <f t="shared" si="680"/>
        <v>-2.0002000266661213E-4</v>
      </c>
      <c r="Z3951" s="5"/>
    </row>
    <row r="3952" spans="3:26" x14ac:dyDescent="0.2">
      <c r="C3952" s="1">
        <v>42158</v>
      </c>
      <c r="D3952" s="2">
        <v>3583.8209999999999</v>
      </c>
      <c r="E3952" s="5">
        <f t="shared" si="673"/>
        <v>6.1559945354915492E-3</v>
      </c>
      <c r="G3952" s="1">
        <f t="shared" si="674"/>
        <v>42157</v>
      </c>
      <c r="H3952" s="4">
        <f t="shared" si="676"/>
        <v>6.1559945354915492E-3</v>
      </c>
      <c r="I3952" s="2">
        <f t="shared" si="677"/>
        <v>1</v>
      </c>
      <c r="K3952" s="2">
        <v>30.034400000000002</v>
      </c>
      <c r="L3952" s="2">
        <f t="shared" si="671"/>
        <v>30.04341032</v>
      </c>
      <c r="M3952" s="2">
        <f t="shared" si="672"/>
        <v>30.025389680000004</v>
      </c>
      <c r="Q3952" s="6">
        <f t="shared" si="678"/>
        <v>253.59197916445856</v>
      </c>
      <c r="R3952" s="6">
        <f t="shared" si="679"/>
        <v>76.941859191940949</v>
      </c>
      <c r="S3952" s="6"/>
      <c r="T3952" s="6">
        <f t="shared" si="681"/>
        <v>167.38307513667431</v>
      </c>
      <c r="U3952" s="6"/>
      <c r="V3952" s="6"/>
      <c r="W3952" s="5">
        <f t="shared" si="675"/>
        <v>6.1371238069325429E-3</v>
      </c>
      <c r="X3952" s="5">
        <f t="shared" si="675"/>
        <v>6.1371238069334311E-3</v>
      </c>
      <c r="Y3952" s="5">
        <f t="shared" si="680"/>
        <v>5.9371038042659308E-3</v>
      </c>
      <c r="Z3952" s="5"/>
    </row>
    <row r="3953" spans="3:26" x14ac:dyDescent="0.2">
      <c r="C3953" s="1">
        <v>42159</v>
      </c>
      <c r="D3953" s="2">
        <v>3556.3760000000002</v>
      </c>
      <c r="E3953" s="5">
        <f t="shared" si="673"/>
        <v>-7.6580275633185112E-3</v>
      </c>
      <c r="G3953" s="1">
        <f t="shared" si="674"/>
        <v>42158</v>
      </c>
      <c r="H3953" s="4">
        <f t="shared" si="676"/>
        <v>0</v>
      </c>
      <c r="I3953" s="2">
        <f t="shared" si="677"/>
        <v>0</v>
      </c>
      <c r="K3953" s="2">
        <v>29.955100000000002</v>
      </c>
      <c r="L3953" s="2">
        <f t="shared" si="671"/>
        <v>29.964086529999999</v>
      </c>
      <c r="M3953" s="2">
        <f t="shared" si="672"/>
        <v>29.946113470000004</v>
      </c>
      <c r="Q3953" s="6">
        <f t="shared" si="678"/>
        <v>253.59197916445856</v>
      </c>
      <c r="R3953" s="6">
        <f t="shared" si="679"/>
        <v>76.352636313476097</v>
      </c>
      <c r="S3953" s="6"/>
      <c r="T3953" s="6">
        <f t="shared" si="681"/>
        <v>167.34959852164698</v>
      </c>
      <c r="U3953" s="6"/>
      <c r="V3953" s="6"/>
      <c r="W3953" s="5">
        <f t="shared" si="675"/>
        <v>0</v>
      </c>
      <c r="X3953" s="5">
        <f t="shared" si="675"/>
        <v>-7.6875008241819032E-3</v>
      </c>
      <c r="Y3953" s="5">
        <f t="shared" si="680"/>
        <v>-2.0002000266750031E-4</v>
      </c>
      <c r="Z3953" s="5"/>
    </row>
    <row r="3954" spans="3:26" x14ac:dyDescent="0.2">
      <c r="C3954" s="1">
        <v>42160</v>
      </c>
      <c r="D3954" s="2">
        <v>3510.0129999999999</v>
      </c>
      <c r="E3954" s="5">
        <f t="shared" si="673"/>
        <v>-1.3036585557882598E-2</v>
      </c>
      <c r="G3954" s="1">
        <f t="shared" si="674"/>
        <v>42159</v>
      </c>
      <c r="H3954" s="4">
        <f t="shared" si="676"/>
        <v>-1.3036585557882598E-2</v>
      </c>
      <c r="I3954" s="2">
        <f t="shared" si="677"/>
        <v>1</v>
      </c>
      <c r="K3954" s="2">
        <v>29.875699999999998</v>
      </c>
      <c r="L3954" s="2">
        <f t="shared" si="671"/>
        <v>29.884662709999997</v>
      </c>
      <c r="M3954" s="2">
        <f t="shared" si="672"/>
        <v>29.86673729</v>
      </c>
      <c r="Q3954" s="6">
        <f t="shared" si="678"/>
        <v>250.28600563128833</v>
      </c>
      <c r="R3954" s="6">
        <f t="shared" si="679"/>
        <v>75.357258637605568</v>
      </c>
      <c r="S3954" s="6"/>
      <c r="T3954" s="6">
        <f t="shared" si="681"/>
        <v>165.13489757620977</v>
      </c>
      <c r="U3954" s="6"/>
      <c r="V3954" s="6"/>
      <c r="W3954" s="5">
        <f t="shared" si="675"/>
        <v>-1.3122307670201394E-2</v>
      </c>
      <c r="X3954" s="5">
        <f t="shared" si="675"/>
        <v>-1.3122307670201394E-2</v>
      </c>
      <c r="Y3954" s="5">
        <f t="shared" si="680"/>
        <v>-1.3322327672868006E-2</v>
      </c>
      <c r="Z3954" s="5"/>
    </row>
    <row r="3955" spans="3:26" x14ac:dyDescent="0.2">
      <c r="C3955" s="1">
        <v>42163</v>
      </c>
      <c r="D3955" s="2">
        <v>3468.306</v>
      </c>
      <c r="E3955" s="5">
        <f t="shared" si="673"/>
        <v>-1.1882292173846615E-2</v>
      </c>
      <c r="G3955" s="1">
        <f t="shared" si="674"/>
        <v>42160</v>
      </c>
      <c r="H3955" s="4">
        <f t="shared" si="676"/>
        <v>-1.1882292173846615E-2</v>
      </c>
      <c r="I3955" s="2">
        <f t="shared" si="677"/>
        <v>1</v>
      </c>
      <c r="K3955" s="2">
        <v>29.682400000000001</v>
      </c>
      <c r="L3955" s="2">
        <f t="shared" si="671"/>
        <v>29.691304720000002</v>
      </c>
      <c r="M3955" s="2">
        <f t="shared" si="672"/>
        <v>29.673495280000001</v>
      </c>
      <c r="Q3955" s="6">
        <f t="shared" si="678"/>
        <v>247.31203418535233</v>
      </c>
      <c r="R3955" s="6">
        <f t="shared" si="679"/>
        <v>74.461841673053414</v>
      </c>
      <c r="S3955" s="6"/>
      <c r="T3955" s="6">
        <f t="shared" si="681"/>
        <v>163.172716475111</v>
      </c>
      <c r="U3955" s="6"/>
      <c r="V3955" s="6"/>
      <c r="W3955" s="5">
        <f t="shared" si="675"/>
        <v>-1.1953450854711001E-2</v>
      </c>
      <c r="X3955" s="5">
        <f t="shared" si="675"/>
        <v>-1.1953450854711001E-2</v>
      </c>
      <c r="Y3955" s="5">
        <f t="shared" si="680"/>
        <v>-1.1953450854711001E-2</v>
      </c>
      <c r="Z3955" s="5"/>
    </row>
    <row r="3956" spans="3:26" x14ac:dyDescent="0.2">
      <c r="C3956" s="1">
        <v>42164</v>
      </c>
      <c r="D3956" s="2">
        <v>3456.7890000000002</v>
      </c>
      <c r="E3956" s="5">
        <f t="shared" si="673"/>
        <v>-3.3206412582972278E-3</v>
      </c>
      <c r="G3956" s="1">
        <f t="shared" si="674"/>
        <v>42163</v>
      </c>
      <c r="H3956" s="4">
        <f t="shared" si="676"/>
        <v>-3.3206412582972278E-3</v>
      </c>
      <c r="I3956" s="2">
        <f t="shared" si="677"/>
        <v>1</v>
      </c>
      <c r="K3956" s="2">
        <v>30.0245</v>
      </c>
      <c r="L3956" s="2">
        <f t="shared" si="671"/>
        <v>30.033507349999997</v>
      </c>
      <c r="M3956" s="2">
        <f t="shared" si="672"/>
        <v>30.015492650000002</v>
      </c>
      <c r="Q3956" s="6">
        <f t="shared" si="678"/>
        <v>246.49079964096305</v>
      </c>
      <c r="R3956" s="6">
        <f t="shared" si="679"/>
        <v>74.21458060942507</v>
      </c>
      <c r="S3956" s="6"/>
      <c r="T3956" s="6">
        <f t="shared" si="681"/>
        <v>162.63087842055532</v>
      </c>
      <c r="U3956" s="6"/>
      <c r="V3956" s="6"/>
      <c r="W3956" s="5">
        <f t="shared" si="675"/>
        <v>-3.326166823150345E-3</v>
      </c>
      <c r="X3956" s="5">
        <f t="shared" si="675"/>
        <v>-3.326166823150345E-3</v>
      </c>
      <c r="Y3956" s="5">
        <f t="shared" si="680"/>
        <v>-3.326166823150345E-3</v>
      </c>
      <c r="Z3956" s="5"/>
    </row>
    <row r="3957" spans="3:26" x14ac:dyDescent="0.2">
      <c r="C3957" s="1">
        <v>42165</v>
      </c>
      <c r="D3957" s="2">
        <v>3526.4760000000001</v>
      </c>
      <c r="E3957" s="5">
        <f t="shared" si="673"/>
        <v>2.0159460123253082E-2</v>
      </c>
      <c r="G3957" s="1">
        <f t="shared" si="674"/>
        <v>42164</v>
      </c>
      <c r="H3957" s="4">
        <f t="shared" si="676"/>
        <v>2.0159460123253082E-2</v>
      </c>
      <c r="I3957" s="2">
        <f t="shared" si="677"/>
        <v>1</v>
      </c>
      <c r="K3957" s="2">
        <v>30.0443</v>
      </c>
      <c r="L3957" s="2">
        <f t="shared" si="671"/>
        <v>30.053313289999998</v>
      </c>
      <c r="M3957" s="2">
        <f t="shared" si="672"/>
        <v>30.035286710000001</v>
      </c>
      <c r="Q3957" s="6">
        <f t="shared" si="678"/>
        <v>251.45992108707381</v>
      </c>
      <c r="R3957" s="6">
        <f t="shared" si="679"/>
        <v>75.710706487784734</v>
      </c>
      <c r="S3957" s="6"/>
      <c r="T3957" s="6">
        <f t="shared" si="681"/>
        <v>165.90942912888411</v>
      </c>
      <c r="U3957" s="6"/>
      <c r="V3957" s="6"/>
      <c r="W3957" s="5">
        <f t="shared" si="675"/>
        <v>1.9958948531548337E-2</v>
      </c>
      <c r="X3957" s="5">
        <f t="shared" si="675"/>
        <v>1.9958948531548337E-2</v>
      </c>
      <c r="Y3957" s="5">
        <f t="shared" si="680"/>
        <v>1.9958948531548337E-2</v>
      </c>
      <c r="Z3957" s="5"/>
    </row>
    <row r="3958" spans="3:26" x14ac:dyDescent="0.2">
      <c r="C3958" s="1">
        <v>42166</v>
      </c>
      <c r="D3958" s="2">
        <v>3551.9140000000002</v>
      </c>
      <c r="E3958" s="5">
        <f t="shared" si="673"/>
        <v>7.2134334672914547E-3</v>
      </c>
      <c r="G3958" s="1">
        <f t="shared" si="674"/>
        <v>42165</v>
      </c>
      <c r="H3958" s="4">
        <f t="shared" si="676"/>
        <v>0</v>
      </c>
      <c r="I3958" s="2">
        <f t="shared" si="677"/>
        <v>0</v>
      </c>
      <c r="K3958" s="2">
        <v>30.084</v>
      </c>
      <c r="L3958" s="2">
        <f t="shared" si="671"/>
        <v>30.0930252</v>
      </c>
      <c r="M3958" s="2">
        <f t="shared" si="672"/>
        <v>30.0749748</v>
      </c>
      <c r="Q3958" s="6">
        <f t="shared" si="678"/>
        <v>251.45992108707381</v>
      </c>
      <c r="R3958" s="6">
        <f t="shared" si="679"/>
        <v>76.25684063179601</v>
      </c>
      <c r="S3958" s="6"/>
      <c r="T3958" s="6">
        <f t="shared" si="681"/>
        <v>165.87624724305834</v>
      </c>
      <c r="U3958" s="6"/>
      <c r="V3958" s="6"/>
      <c r="W3958" s="5">
        <f t="shared" si="675"/>
        <v>0</v>
      </c>
      <c r="X3958" s="5">
        <f t="shared" si="675"/>
        <v>7.187541096797645E-3</v>
      </c>
      <c r="Y3958" s="5">
        <f t="shared" si="680"/>
        <v>-2.0002000266661213E-4</v>
      </c>
      <c r="Z3958" s="5"/>
    </row>
    <row r="3959" spans="3:26" x14ac:dyDescent="0.2">
      <c r="C3959" s="1">
        <v>42167</v>
      </c>
      <c r="D3959" s="2">
        <v>3502.7750000000001</v>
      </c>
      <c r="E3959" s="5">
        <f t="shared" si="673"/>
        <v>-1.3834512885165609E-2</v>
      </c>
      <c r="G3959" s="1">
        <f t="shared" si="674"/>
        <v>42166</v>
      </c>
      <c r="H3959" s="4">
        <f t="shared" si="676"/>
        <v>0</v>
      </c>
      <c r="I3959" s="2">
        <f t="shared" si="677"/>
        <v>0</v>
      </c>
      <c r="K3959" s="2">
        <v>30.093900000000001</v>
      </c>
      <c r="L3959" s="2">
        <f t="shared" si="671"/>
        <v>30.102928170000002</v>
      </c>
      <c r="M3959" s="2">
        <f t="shared" si="672"/>
        <v>30.084871830000001</v>
      </c>
      <c r="Q3959" s="6">
        <f t="shared" si="678"/>
        <v>251.45992108707381</v>
      </c>
      <c r="R3959" s="6">
        <f t="shared" si="679"/>
        <v>75.201864387493416</v>
      </c>
      <c r="S3959" s="6"/>
      <c r="T3959" s="6">
        <f t="shared" si="681"/>
        <v>165.87624724305834</v>
      </c>
      <c r="U3959" s="6"/>
      <c r="V3959" s="6"/>
      <c r="W3959" s="5">
        <f t="shared" si="675"/>
        <v>0</v>
      </c>
      <c r="X3959" s="5">
        <f t="shared" si="675"/>
        <v>-1.393110163206579E-2</v>
      </c>
      <c r="Y3959" s="5">
        <f t="shared" si="680"/>
        <v>0</v>
      </c>
      <c r="Z3959" s="5"/>
    </row>
    <row r="3960" spans="3:26" x14ac:dyDescent="0.2">
      <c r="C3960" s="1">
        <v>42170</v>
      </c>
      <c r="D3960" s="2">
        <v>3438.067</v>
      </c>
      <c r="E3960" s="5">
        <f t="shared" si="673"/>
        <v>-1.8473353269907455E-2</v>
      </c>
      <c r="G3960" s="1">
        <f t="shared" si="674"/>
        <v>42167</v>
      </c>
      <c r="H3960" s="4">
        <f t="shared" si="676"/>
        <v>-1.8473353269907455E-2</v>
      </c>
      <c r="I3960" s="2">
        <f t="shared" si="677"/>
        <v>1</v>
      </c>
      <c r="K3960" s="2">
        <v>30.158300000000001</v>
      </c>
      <c r="L3960" s="2">
        <f t="shared" si="671"/>
        <v>30.167347490000001</v>
      </c>
      <c r="M3960" s="2">
        <f t="shared" si="672"/>
        <v>30.14925251</v>
      </c>
      <c r="Q3960" s="6">
        <f t="shared" si="678"/>
        <v>246.81461313160924</v>
      </c>
      <c r="R3960" s="6">
        <f t="shared" si="679"/>
        <v>73.812633780107575</v>
      </c>
      <c r="S3960" s="6"/>
      <c r="T3960" s="6">
        <f t="shared" si="681"/>
        <v>162.77939433730509</v>
      </c>
      <c r="U3960" s="6"/>
      <c r="V3960" s="6"/>
      <c r="W3960" s="5">
        <f t="shared" si="675"/>
        <v>-1.8646116647808242E-2</v>
      </c>
      <c r="X3960" s="5">
        <f t="shared" si="675"/>
        <v>-1.864611664780913E-2</v>
      </c>
      <c r="Y3960" s="5">
        <f t="shared" si="680"/>
        <v>-1.8846136650475742E-2</v>
      </c>
      <c r="Z3960" s="5"/>
    </row>
    <row r="3961" spans="3:26" x14ac:dyDescent="0.2">
      <c r="C3961" s="1">
        <v>42171</v>
      </c>
      <c r="D3961" s="2">
        <v>3454.0920000000001</v>
      </c>
      <c r="E3961" s="5">
        <f t="shared" si="673"/>
        <v>4.6610493629123837E-3</v>
      </c>
      <c r="G3961" s="1">
        <f t="shared" si="674"/>
        <v>42170</v>
      </c>
      <c r="H3961" s="4">
        <f t="shared" si="676"/>
        <v>4.6610493629123837E-3</v>
      </c>
      <c r="I3961" s="2">
        <f t="shared" si="677"/>
        <v>1</v>
      </c>
      <c r="K3961" s="2">
        <v>30.371500000000001</v>
      </c>
      <c r="L3961" s="2">
        <f t="shared" si="671"/>
        <v>30.38061145</v>
      </c>
      <c r="M3961" s="2">
        <f t="shared" si="672"/>
        <v>30.362388550000002</v>
      </c>
      <c r="Q3961" s="6">
        <f t="shared" si="678"/>
        <v>247.9650282269038</v>
      </c>
      <c r="R3961" s="6">
        <f t="shared" si="679"/>
        <v>74.156678109763234</v>
      </c>
      <c r="S3961" s="6"/>
      <c r="T3961" s="6">
        <f t="shared" si="681"/>
        <v>163.53811712957625</v>
      </c>
      <c r="U3961" s="6"/>
      <c r="V3961" s="6"/>
      <c r="W3961" s="5">
        <f t="shared" si="675"/>
        <v>4.6502203091289829E-3</v>
      </c>
      <c r="X3961" s="5">
        <f t="shared" si="675"/>
        <v>4.6502203091289829E-3</v>
      </c>
      <c r="Y3961" s="5">
        <f t="shared" si="680"/>
        <v>4.6502203091289829E-3</v>
      </c>
      <c r="Z3961" s="5"/>
    </row>
    <row r="3962" spans="3:26" x14ac:dyDescent="0.2">
      <c r="C3962" s="1">
        <v>42172</v>
      </c>
      <c r="D3962" s="2">
        <v>3428.759</v>
      </c>
      <c r="E3962" s="5">
        <f t="shared" si="673"/>
        <v>-7.3341995522991522E-3</v>
      </c>
      <c r="G3962" s="1">
        <f t="shared" si="674"/>
        <v>42171</v>
      </c>
      <c r="H3962" s="4">
        <f t="shared" si="676"/>
        <v>0</v>
      </c>
      <c r="I3962" s="2">
        <f t="shared" si="677"/>
        <v>0</v>
      </c>
      <c r="K3962" s="2">
        <v>30.059200000000001</v>
      </c>
      <c r="L3962" s="2">
        <f t="shared" si="671"/>
        <v>30.06821776</v>
      </c>
      <c r="M3962" s="2">
        <f t="shared" si="672"/>
        <v>30.050182240000002</v>
      </c>
      <c r="Q3962" s="6">
        <f t="shared" si="678"/>
        <v>247.9650282269038</v>
      </c>
      <c r="R3962" s="6">
        <f t="shared" si="679"/>
        <v>73.612798234370615</v>
      </c>
      <c r="S3962" s="6"/>
      <c r="T3962" s="6">
        <f t="shared" si="681"/>
        <v>163.50540950615033</v>
      </c>
      <c r="U3962" s="6"/>
      <c r="V3962" s="6"/>
      <c r="W3962" s="5">
        <f t="shared" si="675"/>
        <v>0</v>
      </c>
      <c r="X3962" s="5">
        <f t="shared" si="675"/>
        <v>-7.3612270248384348E-3</v>
      </c>
      <c r="Y3962" s="5">
        <f t="shared" si="680"/>
        <v>-2.0002000266750031E-4</v>
      </c>
      <c r="Z3962" s="5"/>
    </row>
    <row r="3963" spans="3:26" x14ac:dyDescent="0.2">
      <c r="C3963" s="1">
        <v>42173</v>
      </c>
      <c r="D3963" s="2">
        <v>3450.451</v>
      </c>
      <c r="E3963" s="5">
        <f t="shared" si="673"/>
        <v>6.3264872217615783E-3</v>
      </c>
      <c r="G3963" s="1">
        <f t="shared" si="674"/>
        <v>42172</v>
      </c>
      <c r="H3963" s="4">
        <f t="shared" si="676"/>
        <v>6.3264872217615783E-3</v>
      </c>
      <c r="I3963" s="2">
        <f t="shared" si="677"/>
        <v>1</v>
      </c>
      <c r="K3963" s="2">
        <v>30.282299999999999</v>
      </c>
      <c r="L3963" s="2">
        <f t="shared" si="671"/>
        <v>30.291384689999997</v>
      </c>
      <c r="M3963" s="2">
        <f t="shared" si="672"/>
        <v>30.273215310000001</v>
      </c>
      <c r="Q3963" s="6">
        <f t="shared" si="678"/>
        <v>249.53377580942507</v>
      </c>
      <c r="R3963" s="6">
        <f t="shared" si="679"/>
        <v>74.078508661758477</v>
      </c>
      <c r="S3963" s="6"/>
      <c r="T3963" s="6">
        <f t="shared" si="681"/>
        <v>164.50691642520189</v>
      </c>
      <c r="U3963" s="6"/>
      <c r="V3963" s="6"/>
      <c r="W3963" s="5">
        <f t="shared" si="675"/>
        <v>6.306559007708934E-3</v>
      </c>
      <c r="X3963" s="5">
        <f t="shared" si="675"/>
        <v>6.306559007708934E-3</v>
      </c>
      <c r="Y3963" s="5">
        <f t="shared" si="680"/>
        <v>6.1065390050423218E-3</v>
      </c>
      <c r="Z3963" s="5"/>
    </row>
    <row r="3964" spans="3:26" x14ac:dyDescent="0.2">
      <c r="C3964" s="1">
        <v>42174</v>
      </c>
      <c r="D3964" s="2">
        <v>3455.7979999999998</v>
      </c>
      <c r="E3964" s="5">
        <f t="shared" si="673"/>
        <v>1.5496524947027947E-3</v>
      </c>
      <c r="G3964" s="1">
        <f t="shared" si="674"/>
        <v>42173</v>
      </c>
      <c r="H3964" s="4">
        <f t="shared" si="676"/>
        <v>0</v>
      </c>
      <c r="I3964" s="2">
        <f t="shared" si="677"/>
        <v>0</v>
      </c>
      <c r="K3964" s="2">
        <v>30.084</v>
      </c>
      <c r="L3964" s="2">
        <f t="shared" si="671"/>
        <v>30.0930252</v>
      </c>
      <c r="M3964" s="2">
        <f t="shared" si="672"/>
        <v>30.0749748</v>
      </c>
      <c r="Q3964" s="6">
        <f t="shared" si="678"/>
        <v>249.53377580942507</v>
      </c>
      <c r="R3964" s="6">
        <f t="shared" si="679"/>
        <v>74.193304607510029</v>
      </c>
      <c r="S3964" s="6"/>
      <c r="T3964" s="6">
        <f t="shared" si="681"/>
        <v>164.47401504191686</v>
      </c>
      <c r="U3964" s="6"/>
      <c r="V3964" s="6"/>
      <c r="W3964" s="5">
        <f t="shared" si="675"/>
        <v>0</v>
      </c>
      <c r="X3964" s="5">
        <f t="shared" si="675"/>
        <v>1.548453022293117E-3</v>
      </c>
      <c r="Y3964" s="5">
        <f t="shared" si="680"/>
        <v>-2.0002000266661213E-4</v>
      </c>
      <c r="Z3964" s="5"/>
    </row>
    <row r="3965" spans="3:26" x14ac:dyDescent="0.2">
      <c r="C3965" s="1">
        <v>42177</v>
      </c>
      <c r="D3965" s="2">
        <v>3596.0659999999998</v>
      </c>
      <c r="E3965" s="5">
        <f t="shared" si="673"/>
        <v>4.0589177955424487E-2</v>
      </c>
      <c r="G3965" s="1">
        <f t="shared" si="674"/>
        <v>42174</v>
      </c>
      <c r="H3965" s="4">
        <f t="shared" si="676"/>
        <v>0</v>
      </c>
      <c r="I3965" s="2">
        <f t="shared" si="677"/>
        <v>0</v>
      </c>
      <c r="K3965" s="2">
        <v>29.4543</v>
      </c>
      <c r="L3965" s="2">
        <f t="shared" si="671"/>
        <v>29.463136289999998</v>
      </c>
      <c r="M3965" s="2">
        <f t="shared" si="672"/>
        <v>29.445463710000002</v>
      </c>
      <c r="Q3965" s="6">
        <f t="shared" si="678"/>
        <v>249.53377580942507</v>
      </c>
      <c r="R3965" s="6">
        <f t="shared" si="679"/>
        <v>77.204749851325261</v>
      </c>
      <c r="S3965" s="6"/>
      <c r="T3965" s="6">
        <f t="shared" si="681"/>
        <v>164.47401504191686</v>
      </c>
      <c r="U3965" s="6"/>
      <c r="V3965" s="6"/>
      <c r="W3965" s="5">
        <f t="shared" si="675"/>
        <v>0</v>
      </c>
      <c r="X3965" s="5">
        <f t="shared" si="675"/>
        <v>3.9787070007786696E-2</v>
      </c>
      <c r="Y3965" s="5">
        <f t="shared" si="680"/>
        <v>0</v>
      </c>
      <c r="Z3965" s="5"/>
    </row>
    <row r="3966" spans="3:26" x14ac:dyDescent="0.2">
      <c r="C3966" s="1">
        <v>42178</v>
      </c>
      <c r="D3966" s="2">
        <v>3625.973</v>
      </c>
      <c r="E3966" s="5">
        <f t="shared" si="673"/>
        <v>8.316588182753085E-3</v>
      </c>
      <c r="G3966" s="1">
        <f t="shared" si="674"/>
        <v>42177</v>
      </c>
      <c r="H3966" s="4">
        <f t="shared" si="676"/>
        <v>0</v>
      </c>
      <c r="I3966" s="2">
        <f t="shared" si="677"/>
        <v>0</v>
      </c>
      <c r="K3966" s="2">
        <v>29.459299999999999</v>
      </c>
      <c r="L3966" s="2">
        <f t="shared" si="671"/>
        <v>29.468137789999997</v>
      </c>
      <c r="M3966" s="2">
        <f t="shared" si="672"/>
        <v>29.450462210000001</v>
      </c>
      <c r="Q3966" s="6">
        <f t="shared" si="678"/>
        <v>249.53377580942507</v>
      </c>
      <c r="R3966" s="6">
        <f t="shared" si="679"/>
        <v>77.846829961591212</v>
      </c>
      <c r="S3966" s="6"/>
      <c r="T3966" s="6">
        <f t="shared" si="681"/>
        <v>164.47401504191686</v>
      </c>
      <c r="U3966" s="6"/>
      <c r="V3966" s="6"/>
      <c r="W3966" s="5">
        <f t="shared" si="675"/>
        <v>0</v>
      </c>
      <c r="X3966" s="5">
        <f t="shared" si="675"/>
        <v>8.2821959158962954E-3</v>
      </c>
      <c r="Y3966" s="5">
        <f t="shared" si="680"/>
        <v>0</v>
      </c>
      <c r="Z3966" s="5"/>
    </row>
    <row r="3967" spans="3:26" x14ac:dyDescent="0.2">
      <c r="C3967" s="1">
        <v>42179</v>
      </c>
      <c r="D3967" s="2">
        <v>3610.9490000000001</v>
      </c>
      <c r="E3967" s="5">
        <f t="shared" si="673"/>
        <v>-4.1434395678070102E-3</v>
      </c>
      <c r="G3967" s="1">
        <f t="shared" si="674"/>
        <v>42178</v>
      </c>
      <c r="H3967" s="4">
        <f t="shared" si="676"/>
        <v>0</v>
      </c>
      <c r="I3967" s="2">
        <f t="shared" si="677"/>
        <v>0</v>
      </c>
      <c r="K3967" s="2">
        <v>29.682400000000001</v>
      </c>
      <c r="L3967" s="2">
        <f t="shared" si="671"/>
        <v>29.691304720000002</v>
      </c>
      <c r="M3967" s="2">
        <f t="shared" si="672"/>
        <v>29.673495280000001</v>
      </c>
      <c r="Q3967" s="6">
        <f t="shared" si="678"/>
        <v>249.53377580942507</v>
      </c>
      <c r="R3967" s="6">
        <f t="shared" si="679"/>
        <v>77.524276326100008</v>
      </c>
      <c r="S3967" s="6"/>
      <c r="T3967" s="6">
        <f t="shared" si="681"/>
        <v>164.47401504191686</v>
      </c>
      <c r="U3967" s="6"/>
      <c r="V3967" s="6"/>
      <c r="W3967" s="5">
        <f t="shared" si="675"/>
        <v>0</v>
      </c>
      <c r="X3967" s="5">
        <f t="shared" si="675"/>
        <v>-4.1520473991143447E-3</v>
      </c>
      <c r="Y3967" s="5">
        <f t="shared" si="680"/>
        <v>0</v>
      </c>
      <c r="Z3967" s="5"/>
    </row>
    <row r="3968" spans="3:26" x14ac:dyDescent="0.2">
      <c r="C3968" s="1">
        <v>42180</v>
      </c>
      <c r="D3968" s="2">
        <v>3610.9119999999998</v>
      </c>
      <c r="E3968" s="5">
        <f t="shared" si="673"/>
        <v>-1.0246613840367708E-5</v>
      </c>
      <c r="G3968" s="1">
        <f t="shared" si="674"/>
        <v>42179</v>
      </c>
      <c r="H3968" s="4">
        <f t="shared" si="676"/>
        <v>-1.0246613840367708E-5</v>
      </c>
      <c r="I3968" s="2">
        <f t="shared" si="677"/>
        <v>1</v>
      </c>
      <c r="K3968" s="2">
        <v>30.138500000000001</v>
      </c>
      <c r="L3968" s="2">
        <f t="shared" si="671"/>
        <v>30.14754155</v>
      </c>
      <c r="M3968" s="2">
        <f t="shared" si="672"/>
        <v>30.129458450000001</v>
      </c>
      <c r="Q3968" s="6">
        <f t="shared" si="678"/>
        <v>249.53121893318419</v>
      </c>
      <c r="R3968" s="6">
        <f t="shared" si="679"/>
        <v>77.523481964777233</v>
      </c>
      <c r="S3968" s="6"/>
      <c r="T3968" s="6">
        <f t="shared" si="681"/>
        <v>164.43943527424992</v>
      </c>
      <c r="U3968" s="6"/>
      <c r="V3968" s="6"/>
      <c r="W3968" s="5">
        <f t="shared" si="675"/>
        <v>-1.0246666336755084E-5</v>
      </c>
      <c r="X3968" s="5">
        <f t="shared" si="675"/>
        <v>-1.0246666337643262E-5</v>
      </c>
      <c r="Y3968" s="5">
        <f t="shared" si="680"/>
        <v>-2.1026666900425539E-4</v>
      </c>
      <c r="Z3968" s="5"/>
    </row>
    <row r="3969" spans="3:26" x14ac:dyDescent="0.2">
      <c r="C3969" s="1">
        <v>42181</v>
      </c>
      <c r="D3969" s="2">
        <v>3621.3710000000001</v>
      </c>
      <c r="E3969" s="5">
        <f t="shared" si="673"/>
        <v>2.8964981699914835E-3</v>
      </c>
      <c r="G3969" s="1">
        <f t="shared" si="674"/>
        <v>42180</v>
      </c>
      <c r="H3969" s="4">
        <f t="shared" si="676"/>
        <v>2.8964981699914835E-3</v>
      </c>
      <c r="I3969" s="2">
        <f t="shared" si="677"/>
        <v>1</v>
      </c>
      <c r="K3969" s="2">
        <v>30.247599999999998</v>
      </c>
      <c r="L3969" s="2">
        <f t="shared" si="671"/>
        <v>30.256674279999999</v>
      </c>
      <c r="M3969" s="2">
        <f t="shared" si="672"/>
        <v>30.238525719999998</v>
      </c>
      <c r="Q3969" s="6">
        <f t="shared" si="678"/>
        <v>250.25398565217989</v>
      </c>
      <c r="R3969" s="6">
        <f t="shared" si="679"/>
        <v>77.748028588419572</v>
      </c>
      <c r="S3969" s="6"/>
      <c r="T3969" s="6">
        <f t="shared" si="681"/>
        <v>164.9157337975962</v>
      </c>
      <c r="U3969" s="6"/>
      <c r="V3969" s="6"/>
      <c r="W3969" s="5">
        <f t="shared" si="675"/>
        <v>2.892311401862635E-3</v>
      </c>
      <c r="X3969" s="5">
        <f t="shared" si="675"/>
        <v>2.8923114018635232E-3</v>
      </c>
      <c r="Y3969" s="5">
        <f t="shared" si="680"/>
        <v>2.892311401862635E-3</v>
      </c>
      <c r="Z3969" s="5"/>
    </row>
    <row r="3970" spans="3:26" x14ac:dyDescent="0.2">
      <c r="C3970" s="1">
        <v>42184</v>
      </c>
      <c r="D3970" s="2">
        <v>3468.9009999999998</v>
      </c>
      <c r="E3970" s="5">
        <f t="shared" si="673"/>
        <v>-4.2102838952429965E-2</v>
      </c>
      <c r="G3970" s="1">
        <f t="shared" si="674"/>
        <v>42181</v>
      </c>
      <c r="H3970" s="4">
        <f t="shared" si="676"/>
        <v>0</v>
      </c>
      <c r="I3970" s="2">
        <f t="shared" si="677"/>
        <v>0</v>
      </c>
      <c r="K3970" s="2">
        <v>30.664000000000001</v>
      </c>
      <c r="L3970" s="2">
        <f t="shared" si="671"/>
        <v>30.673199199999999</v>
      </c>
      <c r="M3970" s="2">
        <f t="shared" si="672"/>
        <v>30.654800800000004</v>
      </c>
      <c r="Q3970" s="6">
        <f t="shared" si="678"/>
        <v>250.25398565217989</v>
      </c>
      <c r="R3970" s="6">
        <f t="shared" si="679"/>
        <v>74.474615861892417</v>
      </c>
      <c r="S3970" s="6"/>
      <c r="T3970" s="6">
        <f t="shared" si="681"/>
        <v>164.8827506508367</v>
      </c>
      <c r="U3970" s="6"/>
      <c r="V3970" s="6"/>
      <c r="W3970" s="5">
        <f t="shared" si="675"/>
        <v>0</v>
      </c>
      <c r="X3970" s="5">
        <f t="shared" si="675"/>
        <v>-4.3014854322946938E-2</v>
      </c>
      <c r="Y3970" s="5">
        <f t="shared" si="680"/>
        <v>-2.0002000266750031E-4</v>
      </c>
      <c r="Z3970" s="5"/>
    </row>
    <row r="3971" spans="3:26" x14ac:dyDescent="0.2">
      <c r="C3971" s="1">
        <v>42185</v>
      </c>
      <c r="D3971" s="2">
        <v>3424.3040000000001</v>
      </c>
      <c r="E3971" s="5">
        <f t="shared" si="673"/>
        <v>-1.2856233141274357E-2</v>
      </c>
      <c r="G3971" s="1">
        <f t="shared" si="674"/>
        <v>42184</v>
      </c>
      <c r="H3971" s="4">
        <f t="shared" si="676"/>
        <v>-1.2856233141274357E-2</v>
      </c>
      <c r="I3971" s="2">
        <f t="shared" si="677"/>
        <v>1</v>
      </c>
      <c r="K3971" s="2">
        <v>30.5748</v>
      </c>
      <c r="L3971" s="2">
        <f t="shared" si="671"/>
        <v>30.58397244</v>
      </c>
      <c r="M3971" s="2">
        <f t="shared" si="672"/>
        <v>30.565627559999999</v>
      </c>
      <c r="Q3971" s="6">
        <f t="shared" si="678"/>
        <v>247.03666206810234</v>
      </c>
      <c r="R3971" s="6">
        <f t="shared" si="679"/>
        <v>73.517152837265073</v>
      </c>
      <c r="S3971" s="6"/>
      <c r="T3971" s="6">
        <f t="shared" si="681"/>
        <v>162.73042697158144</v>
      </c>
      <c r="U3971" s="6"/>
      <c r="V3971" s="6"/>
      <c r="W3971" s="5">
        <f t="shared" si="675"/>
        <v>-1.2939589711604249E-2</v>
      </c>
      <c r="X3971" s="5">
        <f t="shared" si="675"/>
        <v>-1.2939589711604249E-2</v>
      </c>
      <c r="Y3971" s="5">
        <f t="shared" si="680"/>
        <v>-1.3139609714270861E-2</v>
      </c>
      <c r="Z3971" s="5"/>
    </row>
    <row r="3972" spans="3:26" x14ac:dyDescent="0.2">
      <c r="C3972" s="1">
        <v>42186</v>
      </c>
      <c r="D3972" s="2">
        <v>3496.28</v>
      </c>
      <c r="E3972" s="5">
        <f t="shared" si="673"/>
        <v>2.1019161850116142E-2</v>
      </c>
      <c r="G3972" s="1">
        <f t="shared" si="674"/>
        <v>42185</v>
      </c>
      <c r="H3972" s="4">
        <f t="shared" si="676"/>
        <v>2.1019161850116142E-2</v>
      </c>
      <c r="I3972" s="2">
        <f t="shared" si="677"/>
        <v>1</v>
      </c>
      <c r="K3972" s="2">
        <v>30.916899999999998</v>
      </c>
      <c r="L3972" s="2">
        <f t="shared" si="671"/>
        <v>30.926175069999996</v>
      </c>
      <c r="M3972" s="2">
        <f t="shared" si="672"/>
        <v>30.907624930000001</v>
      </c>
      <c r="Q3972" s="6">
        <f t="shared" si="678"/>
        <v>252.22916565102423</v>
      </c>
      <c r="R3972" s="6">
        <f t="shared" si="679"/>
        <v>75.062421771511268</v>
      </c>
      <c r="S3972" s="6"/>
      <c r="T3972" s="6">
        <f t="shared" si="681"/>
        <v>166.15088415403559</v>
      </c>
      <c r="U3972" s="6"/>
      <c r="V3972" s="6"/>
      <c r="W3972" s="5">
        <f t="shared" si="675"/>
        <v>2.0801306734249181E-2</v>
      </c>
      <c r="X3972" s="5">
        <f t="shared" si="675"/>
        <v>2.0801306734249181E-2</v>
      </c>
      <c r="Y3972" s="5">
        <f t="shared" si="680"/>
        <v>2.0801306734249181E-2</v>
      </c>
      <c r="Z3972" s="5"/>
    </row>
    <row r="3973" spans="3:26" x14ac:dyDescent="0.2">
      <c r="C3973" s="1">
        <v>42187</v>
      </c>
      <c r="D3973" s="2">
        <v>3463.2489999999998</v>
      </c>
      <c r="E3973" s="5">
        <f t="shared" si="673"/>
        <v>-9.4474698822749892E-3</v>
      </c>
      <c r="G3973" s="1">
        <f t="shared" si="674"/>
        <v>42186</v>
      </c>
      <c r="H3973" s="4">
        <f t="shared" si="676"/>
        <v>0</v>
      </c>
      <c r="I3973" s="2">
        <f t="shared" si="677"/>
        <v>0</v>
      </c>
      <c r="K3973" s="2">
        <v>30.8673</v>
      </c>
      <c r="L3973" s="2">
        <f t="shared" si="671"/>
        <v>30.876560189999999</v>
      </c>
      <c r="M3973" s="2">
        <f t="shared" si="672"/>
        <v>30.858039810000001</v>
      </c>
      <c r="Q3973" s="6">
        <f t="shared" si="678"/>
        <v>252.22916565102423</v>
      </c>
      <c r="R3973" s="6">
        <f t="shared" si="679"/>
        <v>74.353271802534294</v>
      </c>
      <c r="S3973" s="6"/>
      <c r="T3973" s="6">
        <f t="shared" si="681"/>
        <v>166.11765397720478</v>
      </c>
      <c r="U3973" s="6"/>
      <c r="V3973" s="6"/>
      <c r="W3973" s="5">
        <f t="shared" si="675"/>
        <v>0</v>
      </c>
      <c r="X3973" s="5">
        <f t="shared" si="675"/>
        <v>-9.4923803096245152E-3</v>
      </c>
      <c r="Y3973" s="5">
        <f t="shared" si="680"/>
        <v>-2.0002000266750031E-4</v>
      </c>
      <c r="Z3973" s="5"/>
    </row>
    <row r="3974" spans="3:26" x14ac:dyDescent="0.2">
      <c r="C3974" s="1">
        <v>42188</v>
      </c>
      <c r="D3974" s="2">
        <v>3441.7570000000001</v>
      </c>
      <c r="E3974" s="5">
        <f t="shared" si="673"/>
        <v>-6.2057334023628494E-3</v>
      </c>
      <c r="G3974" s="1">
        <f t="shared" si="674"/>
        <v>42187</v>
      </c>
      <c r="H3974" s="4">
        <f t="shared" si="676"/>
        <v>-6.2057334023628494E-3</v>
      </c>
      <c r="I3974" s="2">
        <f t="shared" si="677"/>
        <v>1</v>
      </c>
      <c r="K3974" s="2">
        <v>30.8673</v>
      </c>
      <c r="L3974" s="2">
        <f t="shared" ref="L3974:L4037" si="682">K3974*(1+$L$3)</f>
        <v>30.876560189999999</v>
      </c>
      <c r="M3974" s="2">
        <f t="shared" ref="M3974:M4037" si="683">K3974*(1-$L$3)</f>
        <v>30.858039810000001</v>
      </c>
      <c r="Q3974" s="6">
        <f t="shared" si="678"/>
        <v>250.66389869269355</v>
      </c>
      <c r="R3974" s="6">
        <f t="shared" si="679"/>
        <v>73.891855220134346</v>
      </c>
      <c r="S3974" s="6"/>
      <c r="T3974" s="6">
        <f t="shared" si="681"/>
        <v>165.05375474877567</v>
      </c>
      <c r="U3974" s="6"/>
      <c r="V3974" s="6"/>
      <c r="W3974" s="5">
        <f t="shared" si="675"/>
        <v>-6.2250690017835453E-3</v>
      </c>
      <c r="X3974" s="5">
        <f t="shared" si="675"/>
        <v>-6.2250690017835453E-3</v>
      </c>
      <c r="Y3974" s="5">
        <f t="shared" si="680"/>
        <v>-6.4250890044501574E-3</v>
      </c>
      <c r="Z3974" s="5"/>
    </row>
    <row r="3975" spans="3:26" x14ac:dyDescent="0.2">
      <c r="C3975" s="1">
        <v>42191</v>
      </c>
      <c r="D3975" s="2">
        <v>3365.2</v>
      </c>
      <c r="E3975" s="5">
        <f t="shared" ref="E3975:E4038" si="684">(D3975-D3974)/D3974</f>
        <v>-2.2243580822237086E-2</v>
      </c>
      <c r="G3975" s="1">
        <f t="shared" ref="G3975:G4038" si="685">C3974</f>
        <v>42188</v>
      </c>
      <c r="H3975" s="4">
        <f t="shared" si="676"/>
        <v>-2.2243580822237086E-2</v>
      </c>
      <c r="I3975" s="2">
        <f t="shared" si="677"/>
        <v>1</v>
      </c>
      <c r="K3975" s="2">
        <v>30.564900000000002</v>
      </c>
      <c r="L3975" s="2">
        <f t="shared" si="682"/>
        <v>30.574069470000001</v>
      </c>
      <c r="M3975" s="2">
        <f t="shared" si="683"/>
        <v>30.555730530000002</v>
      </c>
      <c r="Q3975" s="6">
        <f t="shared" si="678"/>
        <v>245.08823600290557</v>
      </c>
      <c r="R3975" s="6">
        <f t="shared" si="679"/>
        <v>72.248235766440246</v>
      </c>
      <c r="S3975" s="6"/>
      <c r="T3975" s="6">
        <f t="shared" si="681"/>
        <v>161.38236821500757</v>
      </c>
      <c r="U3975" s="6"/>
      <c r="V3975" s="6"/>
      <c r="W3975" s="5">
        <f t="shared" ref="W3975:X4038" si="686">LN(Q3975)-LN(Q3974)</f>
        <v>-2.2494700113385058E-2</v>
      </c>
      <c r="X3975" s="5">
        <f t="shared" si="686"/>
        <v>-2.2494700113385058E-2</v>
      </c>
      <c r="Y3975" s="5">
        <f t="shared" si="680"/>
        <v>-2.2494700113385058E-2</v>
      </c>
      <c r="Z3975" s="5"/>
    </row>
    <row r="3976" spans="3:26" x14ac:dyDescent="0.2">
      <c r="C3976" s="1">
        <v>42192</v>
      </c>
      <c r="D3976" s="2">
        <v>3294.19</v>
      </c>
      <c r="E3976" s="5">
        <f t="shared" si="684"/>
        <v>-2.1101271841198078E-2</v>
      </c>
      <c r="G3976" s="1">
        <f t="shared" si="685"/>
        <v>42191</v>
      </c>
      <c r="H3976" s="4">
        <f t="shared" ref="H3976:H4039" si="687">IF(E3975&lt;0, E3976,0)</f>
        <v>-2.1101271841198078E-2</v>
      </c>
      <c r="I3976" s="2">
        <f t="shared" ref="I3976:I4039" si="688">IF(E3975&lt;0,1,0)</f>
        <v>1</v>
      </c>
      <c r="K3976" s="2">
        <v>30.193000000000001</v>
      </c>
      <c r="L3976" s="2">
        <f t="shared" si="682"/>
        <v>30.2020579</v>
      </c>
      <c r="M3976" s="2">
        <f t="shared" si="683"/>
        <v>30.183942100000003</v>
      </c>
      <c r="Q3976" s="6">
        <f t="shared" ref="Q3976:Q4039" si="689">Q3975*(1+H3976)</f>
        <v>239.91656250992855</v>
      </c>
      <c r="R3976" s="6">
        <f t="shared" ref="R3976:R4039" si="690">(R3975*(1+E3976))</f>
        <v>70.723706103485625</v>
      </c>
      <c r="S3976" s="6"/>
      <c r="T3976" s="6">
        <f t="shared" si="681"/>
        <v>157.97699499292639</v>
      </c>
      <c r="U3976" s="6"/>
      <c r="V3976" s="6"/>
      <c r="W3976" s="5">
        <f t="shared" si="686"/>
        <v>-2.132708597108568E-2</v>
      </c>
      <c r="X3976" s="5">
        <f t="shared" si="686"/>
        <v>-2.1327085971084792E-2</v>
      </c>
      <c r="Y3976" s="5">
        <f t="shared" ref="Y3976:Y4039" si="691">LN(T3976)-LN(T3975)</f>
        <v>-2.1327085971084792E-2</v>
      </c>
      <c r="Z3976" s="5"/>
    </row>
    <row r="3977" spans="3:26" x14ac:dyDescent="0.2">
      <c r="C3977" s="1">
        <v>42193</v>
      </c>
      <c r="D3977" s="2">
        <v>3327.5</v>
      </c>
      <c r="E3977" s="5">
        <f t="shared" si="684"/>
        <v>1.0111742188519771E-2</v>
      </c>
      <c r="G3977" s="1">
        <f t="shared" si="685"/>
        <v>42192</v>
      </c>
      <c r="H3977" s="4">
        <f t="shared" si="687"/>
        <v>1.0111742188519771E-2</v>
      </c>
      <c r="I3977" s="2">
        <f t="shared" si="688"/>
        <v>1</v>
      </c>
      <c r="K3977" s="2">
        <v>30.371500000000001</v>
      </c>
      <c r="L3977" s="2">
        <f t="shared" si="682"/>
        <v>30.38061145</v>
      </c>
      <c r="M3977" s="2">
        <f t="shared" si="683"/>
        <v>30.362388550000002</v>
      </c>
      <c r="Q3977" s="6">
        <f t="shared" si="689"/>
        <v>242.34253693678482</v>
      </c>
      <c r="R3977" s="6">
        <f t="shared" si="690"/>
        <v>71.438845986220713</v>
      </c>
      <c r="S3977" s="6"/>
      <c r="T3977" s="6">
        <f t="shared" si="681"/>
        <v>159.57441763801194</v>
      </c>
      <c r="U3977" s="6"/>
      <c r="V3977" s="6"/>
      <c r="W3977" s="5">
        <f t="shared" si="686"/>
        <v>1.0060960563693655E-2</v>
      </c>
      <c r="X3977" s="5">
        <f t="shared" si="686"/>
        <v>1.0060960563692767E-2</v>
      </c>
      <c r="Y3977" s="5">
        <f t="shared" si="691"/>
        <v>1.0060960563692767E-2</v>
      </c>
      <c r="Z3977" s="5"/>
    </row>
    <row r="3978" spans="3:26" x14ac:dyDescent="0.2">
      <c r="C3978" s="1">
        <v>42194</v>
      </c>
      <c r="D3978" s="2">
        <v>3420.03</v>
      </c>
      <c r="E3978" s="5">
        <f t="shared" si="684"/>
        <v>2.7807663410969255E-2</v>
      </c>
      <c r="G3978" s="1">
        <f t="shared" si="685"/>
        <v>42193</v>
      </c>
      <c r="H3978" s="4">
        <f t="shared" si="687"/>
        <v>0</v>
      </c>
      <c r="I3978" s="2">
        <f t="shared" si="688"/>
        <v>0</v>
      </c>
      <c r="K3978" s="2">
        <v>30.074000000000002</v>
      </c>
      <c r="L3978" s="2">
        <f t="shared" si="682"/>
        <v>30.083022200000002</v>
      </c>
      <c r="M3978" s="2">
        <f t="shared" si="683"/>
        <v>30.064977800000001</v>
      </c>
      <c r="Q3978" s="6">
        <f t="shared" si="689"/>
        <v>242.34253693678482</v>
      </c>
      <c r="R3978" s="6">
        <f t="shared" si="690"/>
        <v>73.425393369873603</v>
      </c>
      <c r="S3978" s="6"/>
      <c r="T3978" s="6">
        <f t="shared" ref="T3978:T4041" si="692">IF(I3977&lt;&gt;I3978,T3977*(1+H3978)*(1-$U$3),T3977*(1+H3978))</f>
        <v>159.54250275448433</v>
      </c>
      <c r="U3978" s="6"/>
      <c r="V3978" s="6"/>
      <c r="W3978" s="5">
        <f t="shared" si="686"/>
        <v>0</v>
      </c>
      <c r="X3978" s="5">
        <f t="shared" si="686"/>
        <v>2.7428051678735521E-2</v>
      </c>
      <c r="Y3978" s="5">
        <f t="shared" si="691"/>
        <v>-2.0002000266661213E-4</v>
      </c>
      <c r="Z3978" s="5"/>
    </row>
    <row r="3979" spans="3:26" x14ac:dyDescent="0.2">
      <c r="C3979" s="1">
        <v>42195</v>
      </c>
      <c r="D3979" s="2">
        <v>3528.8069999999998</v>
      </c>
      <c r="E3979" s="5">
        <f t="shared" si="684"/>
        <v>3.1805861352093283E-2</v>
      </c>
      <c r="G3979" s="1">
        <f t="shared" si="685"/>
        <v>42194</v>
      </c>
      <c r="H3979" s="4">
        <f t="shared" si="687"/>
        <v>0</v>
      </c>
      <c r="I3979" s="2">
        <f t="shared" si="688"/>
        <v>0</v>
      </c>
      <c r="K3979" s="2">
        <v>29.994700000000002</v>
      </c>
      <c r="L3979" s="2">
        <f t="shared" si="682"/>
        <v>30.003698410000002</v>
      </c>
      <c r="M3979" s="2">
        <f t="shared" si="683"/>
        <v>29.985701590000001</v>
      </c>
      <c r="Q3979" s="6">
        <f t="shared" si="689"/>
        <v>242.34253693678482</v>
      </c>
      <c r="R3979" s="6">
        <f t="shared" si="690"/>
        <v>75.76075125111872</v>
      </c>
      <c r="S3979" s="6"/>
      <c r="T3979" s="6">
        <f t="shared" si="692"/>
        <v>159.54250275448433</v>
      </c>
      <c r="U3979" s="6"/>
      <c r="V3979" s="6"/>
      <c r="W3979" s="5">
        <f t="shared" si="686"/>
        <v>0</v>
      </c>
      <c r="X3979" s="5">
        <f t="shared" si="686"/>
        <v>3.1310530517931312E-2</v>
      </c>
      <c r="Y3979" s="5">
        <f t="shared" si="691"/>
        <v>0</v>
      </c>
      <c r="Z3979" s="5"/>
    </row>
    <row r="3980" spans="3:26" x14ac:dyDescent="0.2">
      <c r="C3980" s="1">
        <v>42198</v>
      </c>
      <c r="D3980" s="2">
        <v>3590.433</v>
      </c>
      <c r="E3980" s="5">
        <f t="shared" si="684"/>
        <v>1.7463692403693432E-2</v>
      </c>
      <c r="G3980" s="1">
        <f t="shared" si="685"/>
        <v>42195</v>
      </c>
      <c r="H3980" s="4">
        <f t="shared" si="687"/>
        <v>0</v>
      </c>
      <c r="I3980" s="2">
        <f t="shared" si="688"/>
        <v>0</v>
      </c>
      <c r="K3980" s="2">
        <v>30.302099999999999</v>
      </c>
      <c r="L3980" s="2">
        <f t="shared" si="682"/>
        <v>30.311190629999999</v>
      </c>
      <c r="M3980" s="2">
        <f t="shared" si="683"/>
        <v>30.29300937</v>
      </c>
      <c r="Q3980" s="6">
        <f t="shared" si="689"/>
        <v>242.34253693678482</v>
      </c>
      <c r="R3980" s="6">
        <f t="shared" si="690"/>
        <v>77.083813707240992</v>
      </c>
      <c r="S3980" s="6"/>
      <c r="T3980" s="6">
        <f t="shared" si="692"/>
        <v>159.54250275448433</v>
      </c>
      <c r="U3980" s="6"/>
      <c r="V3980" s="6"/>
      <c r="W3980" s="5">
        <f t="shared" si="686"/>
        <v>0</v>
      </c>
      <c r="X3980" s="5">
        <f t="shared" si="686"/>
        <v>1.731295455662174E-2</v>
      </c>
      <c r="Y3980" s="5">
        <f t="shared" si="691"/>
        <v>0</v>
      </c>
      <c r="Z3980" s="5"/>
    </row>
    <row r="3981" spans="3:26" x14ac:dyDescent="0.2">
      <c r="C3981" s="1">
        <v>42199</v>
      </c>
      <c r="D3981" s="2">
        <v>3607.19</v>
      </c>
      <c r="E3981" s="5">
        <f t="shared" si="684"/>
        <v>4.6671251071946094E-3</v>
      </c>
      <c r="G3981" s="1">
        <f t="shared" si="685"/>
        <v>42198</v>
      </c>
      <c r="H3981" s="4">
        <f t="shared" si="687"/>
        <v>0</v>
      </c>
      <c r="I3981" s="2">
        <f t="shared" si="688"/>
        <v>0</v>
      </c>
      <c r="K3981" s="2">
        <v>30.485499999999998</v>
      </c>
      <c r="L3981" s="2">
        <f t="shared" si="682"/>
        <v>30.494645649999999</v>
      </c>
      <c r="M3981" s="2">
        <f t="shared" si="683"/>
        <v>30.476354349999998</v>
      </c>
      <c r="Q3981" s="6">
        <f t="shared" si="689"/>
        <v>242.34253693678482</v>
      </c>
      <c r="R3981" s="6">
        <f t="shared" si="690"/>
        <v>77.443573509552365</v>
      </c>
      <c r="S3981" s="6"/>
      <c r="T3981" s="6">
        <f t="shared" si="692"/>
        <v>159.54250275448433</v>
      </c>
      <c r="U3981" s="6"/>
      <c r="V3981" s="6"/>
      <c r="W3981" s="5">
        <f t="shared" si="686"/>
        <v>0</v>
      </c>
      <c r="X3981" s="5">
        <f t="shared" si="686"/>
        <v>4.6562678471655516E-3</v>
      </c>
      <c r="Y3981" s="5">
        <f t="shared" si="691"/>
        <v>0</v>
      </c>
      <c r="Z3981" s="5"/>
    </row>
    <row r="3982" spans="3:26" x14ac:dyDescent="0.2">
      <c r="C3982" s="1">
        <v>42200</v>
      </c>
      <c r="D3982" s="2">
        <v>3623.8670000000002</v>
      </c>
      <c r="E3982" s="5">
        <f t="shared" si="684"/>
        <v>4.6232663097868793E-3</v>
      </c>
      <c r="G3982" s="1">
        <f t="shared" si="685"/>
        <v>42199</v>
      </c>
      <c r="H3982" s="4">
        <f t="shared" si="687"/>
        <v>0</v>
      </c>
      <c r="I3982" s="2">
        <f t="shared" si="688"/>
        <v>0</v>
      </c>
      <c r="K3982" s="2">
        <v>30.292200000000001</v>
      </c>
      <c r="L3982" s="2">
        <f t="shared" si="682"/>
        <v>30.30128766</v>
      </c>
      <c r="M3982" s="2">
        <f t="shared" si="683"/>
        <v>30.283112340000002</v>
      </c>
      <c r="Q3982" s="6">
        <f t="shared" si="689"/>
        <v>242.34253693678482</v>
      </c>
      <c r="R3982" s="6">
        <f t="shared" si="690"/>
        <v>77.801615773868591</v>
      </c>
      <c r="S3982" s="6"/>
      <c r="T3982" s="6">
        <f t="shared" si="692"/>
        <v>159.54250275448433</v>
      </c>
      <c r="U3982" s="6"/>
      <c r="V3982" s="6"/>
      <c r="W3982" s="5">
        <f t="shared" si="686"/>
        <v>0</v>
      </c>
      <c r="X3982" s="5">
        <f t="shared" si="686"/>
        <v>4.6126118404465899E-3</v>
      </c>
      <c r="Y3982" s="5">
        <f t="shared" si="691"/>
        <v>0</v>
      </c>
      <c r="Z3982" s="5"/>
    </row>
    <row r="3983" spans="3:26" x14ac:dyDescent="0.2">
      <c r="C3983" s="1">
        <v>42201</v>
      </c>
      <c r="D3983" s="2">
        <v>3676.4110000000001</v>
      </c>
      <c r="E3983" s="5">
        <f t="shared" si="684"/>
        <v>1.4499428373061115E-2</v>
      </c>
      <c r="G3983" s="1">
        <f t="shared" si="685"/>
        <v>42200</v>
      </c>
      <c r="H3983" s="4">
        <f t="shared" si="687"/>
        <v>0</v>
      </c>
      <c r="I3983" s="2">
        <f t="shared" si="688"/>
        <v>0</v>
      </c>
      <c r="K3983" s="2">
        <v>30.520199999999999</v>
      </c>
      <c r="L3983" s="2">
        <f t="shared" si="682"/>
        <v>30.529356059999998</v>
      </c>
      <c r="M3983" s="2">
        <f t="shared" si="683"/>
        <v>30.51104394</v>
      </c>
      <c r="Q3983" s="6">
        <f t="shared" si="689"/>
        <v>242.34253693678482</v>
      </c>
      <c r="R3983" s="6">
        <f t="shared" si="690"/>
        <v>78.929694729090215</v>
      </c>
      <c r="S3983" s="6"/>
      <c r="T3983" s="6">
        <f t="shared" si="692"/>
        <v>159.54250275448433</v>
      </c>
      <c r="U3983" s="6"/>
      <c r="V3983" s="6"/>
      <c r="W3983" s="5">
        <f t="shared" si="686"/>
        <v>0</v>
      </c>
      <c r="X3983" s="5">
        <f t="shared" si="686"/>
        <v>1.4395316826758986E-2</v>
      </c>
      <c r="Y3983" s="5">
        <f t="shared" si="691"/>
        <v>0</v>
      </c>
      <c r="Z3983" s="5"/>
    </row>
    <row r="3984" spans="3:26" x14ac:dyDescent="0.2">
      <c r="C3984" s="1">
        <v>42202</v>
      </c>
      <c r="D3984" s="2">
        <v>3670.34</v>
      </c>
      <c r="E3984" s="5">
        <f t="shared" si="684"/>
        <v>-1.6513387648986776E-3</v>
      </c>
      <c r="G3984" s="1">
        <f t="shared" si="685"/>
        <v>42201</v>
      </c>
      <c r="H3984" s="4">
        <f t="shared" si="687"/>
        <v>0</v>
      </c>
      <c r="I3984" s="2">
        <f t="shared" si="688"/>
        <v>0</v>
      </c>
      <c r="K3984" s="2">
        <v>30.386399999999998</v>
      </c>
      <c r="L3984" s="2">
        <f t="shared" si="682"/>
        <v>30.395515919999998</v>
      </c>
      <c r="M3984" s="2">
        <f t="shared" si="683"/>
        <v>30.377284079999999</v>
      </c>
      <c r="Q3984" s="6">
        <f t="shared" si="689"/>
        <v>242.34253693678482</v>
      </c>
      <c r="R3984" s="6">
        <f t="shared" si="690"/>
        <v>78.799355064482455</v>
      </c>
      <c r="S3984" s="6"/>
      <c r="T3984" s="6">
        <f t="shared" si="692"/>
        <v>159.54250275448433</v>
      </c>
      <c r="U3984" s="6"/>
      <c r="V3984" s="6"/>
      <c r="W3984" s="5">
        <f t="shared" si="686"/>
        <v>0</v>
      </c>
      <c r="X3984" s="5">
        <f t="shared" si="686"/>
        <v>-1.6527037276414802E-3</v>
      </c>
      <c r="Y3984" s="5">
        <f t="shared" si="691"/>
        <v>0</v>
      </c>
      <c r="Z3984" s="5"/>
    </row>
    <row r="3985" spans="3:26" x14ac:dyDescent="0.2">
      <c r="C3985" s="1">
        <v>42205</v>
      </c>
      <c r="D3985" s="2">
        <v>3686.5819999999999</v>
      </c>
      <c r="E3985" s="5">
        <f t="shared" si="684"/>
        <v>4.4252031146977486E-3</v>
      </c>
      <c r="G3985" s="1">
        <f t="shared" si="685"/>
        <v>42202</v>
      </c>
      <c r="H3985" s="4">
        <f t="shared" si="687"/>
        <v>4.4252031146977486E-3</v>
      </c>
      <c r="I3985" s="2">
        <f t="shared" si="688"/>
        <v>1</v>
      </c>
      <c r="K3985" s="2">
        <v>30.703700000000001</v>
      </c>
      <c r="L3985" s="2">
        <f t="shared" si="682"/>
        <v>30.71291111</v>
      </c>
      <c r="M3985" s="2">
        <f t="shared" si="683"/>
        <v>30.694488890000002</v>
      </c>
      <c r="Q3985" s="6">
        <f t="shared" si="689"/>
        <v>243.41495188606126</v>
      </c>
      <c r="R3985" s="6">
        <f t="shared" si="690"/>
        <v>79.148058215949987</v>
      </c>
      <c r="S3985" s="6"/>
      <c r="T3985" s="6">
        <f t="shared" si="692"/>
        <v>160.21646103245325</v>
      </c>
      <c r="U3985" s="6"/>
      <c r="V3985" s="6"/>
      <c r="W3985" s="5">
        <f t="shared" si="686"/>
        <v>4.4154406932648271E-3</v>
      </c>
      <c r="X3985" s="5">
        <f t="shared" si="686"/>
        <v>4.4154406932648271E-3</v>
      </c>
      <c r="Y3985" s="5">
        <f t="shared" si="691"/>
        <v>4.2154206905973268E-3</v>
      </c>
      <c r="Z3985" s="5"/>
    </row>
    <row r="3986" spans="3:26" x14ac:dyDescent="0.2">
      <c r="C3986" s="1">
        <v>42206</v>
      </c>
      <c r="D3986" s="2">
        <v>3647.9589999999998</v>
      </c>
      <c r="E3986" s="5">
        <f t="shared" si="684"/>
        <v>-1.0476642049464802E-2</v>
      </c>
      <c r="G3986" s="1">
        <f t="shared" si="685"/>
        <v>42205</v>
      </c>
      <c r="H3986" s="4">
        <f t="shared" si="687"/>
        <v>0</v>
      </c>
      <c r="I3986" s="2">
        <f t="shared" si="688"/>
        <v>0</v>
      </c>
      <c r="K3986" s="2">
        <v>30.624400000000001</v>
      </c>
      <c r="L3986" s="2">
        <f t="shared" si="682"/>
        <v>30.63358732</v>
      </c>
      <c r="M3986" s="2">
        <f t="shared" si="683"/>
        <v>30.615212680000003</v>
      </c>
      <c r="Q3986" s="6">
        <f t="shared" si="689"/>
        <v>243.41495188606126</v>
      </c>
      <c r="R3986" s="6">
        <f t="shared" si="690"/>
        <v>78.318852341111267</v>
      </c>
      <c r="S3986" s="6"/>
      <c r="T3986" s="6">
        <f t="shared" si="692"/>
        <v>160.18441774024677</v>
      </c>
      <c r="U3986" s="6"/>
      <c r="V3986" s="6"/>
      <c r="W3986" s="5">
        <f t="shared" si="686"/>
        <v>0</v>
      </c>
      <c r="X3986" s="5">
        <f t="shared" si="686"/>
        <v>-1.0531908406573365E-2</v>
      </c>
      <c r="Y3986" s="5">
        <f t="shared" si="691"/>
        <v>-2.0002000266750031E-4</v>
      </c>
      <c r="Z3986" s="5"/>
    </row>
    <row r="3987" spans="3:26" x14ac:dyDescent="0.2">
      <c r="C3987" s="1">
        <v>42207</v>
      </c>
      <c r="D3987" s="2">
        <v>3635.585</v>
      </c>
      <c r="E3987" s="5">
        <f t="shared" si="684"/>
        <v>-3.3920337372212233E-3</v>
      </c>
      <c r="G3987" s="1">
        <f t="shared" si="685"/>
        <v>42206</v>
      </c>
      <c r="H3987" s="4">
        <f t="shared" si="687"/>
        <v>-3.3920337372212233E-3</v>
      </c>
      <c r="I3987" s="2">
        <f t="shared" si="688"/>
        <v>1</v>
      </c>
      <c r="K3987" s="2">
        <v>30.599599999999999</v>
      </c>
      <c r="L3987" s="2">
        <f t="shared" si="682"/>
        <v>30.608779879999997</v>
      </c>
      <c r="M3987" s="2">
        <f t="shared" si="683"/>
        <v>30.590420120000001</v>
      </c>
      <c r="Q3987" s="6">
        <f t="shared" si="689"/>
        <v>242.58928015711967</v>
      </c>
      <c r="R3987" s="6">
        <f t="shared" si="690"/>
        <v>78.053192151709766</v>
      </c>
      <c r="S3987" s="6"/>
      <c r="T3987" s="6">
        <f t="shared" si="692"/>
        <v>159.6091385777365</v>
      </c>
      <c r="U3987" s="6"/>
      <c r="V3987" s="6"/>
      <c r="W3987" s="5">
        <f t="shared" si="686"/>
        <v>-3.3977997263043846E-3</v>
      </c>
      <c r="X3987" s="5">
        <f t="shared" si="686"/>
        <v>-3.3977997263043846E-3</v>
      </c>
      <c r="Y3987" s="5">
        <f t="shared" si="691"/>
        <v>-3.5978197289709968E-3</v>
      </c>
      <c r="Z3987" s="5"/>
    </row>
    <row r="3988" spans="3:26" x14ac:dyDescent="0.2">
      <c r="C3988" s="1">
        <v>42208</v>
      </c>
      <c r="D3988" s="2">
        <v>3634.6370000000002</v>
      </c>
      <c r="E3988" s="5">
        <f t="shared" si="684"/>
        <v>-2.6075583434299166E-4</v>
      </c>
      <c r="G3988" s="1">
        <f t="shared" si="685"/>
        <v>42207</v>
      </c>
      <c r="H3988" s="4">
        <f t="shared" si="687"/>
        <v>-2.6075583434299166E-4</v>
      </c>
      <c r="I3988" s="2">
        <f t="shared" si="688"/>
        <v>1</v>
      </c>
      <c r="K3988" s="2">
        <v>31.209399999999999</v>
      </c>
      <c r="L3988" s="2">
        <f t="shared" si="682"/>
        <v>31.218762819999998</v>
      </c>
      <c r="M3988" s="2">
        <f t="shared" si="683"/>
        <v>31.200037179999999</v>
      </c>
      <c r="Q3988" s="6">
        <f t="shared" si="689"/>
        <v>242.52602358696961</v>
      </c>
      <c r="R3988" s="6">
        <f t="shared" si="690"/>
        <v>78.032839326467112</v>
      </c>
      <c r="S3988" s="6"/>
      <c r="T3988" s="6">
        <f t="shared" si="692"/>
        <v>159.56751956363789</v>
      </c>
      <c r="U3988" s="6"/>
      <c r="V3988" s="6"/>
      <c r="W3988" s="5">
        <f t="shared" si="686"/>
        <v>-2.6078983705613012E-4</v>
      </c>
      <c r="X3988" s="5">
        <f t="shared" si="686"/>
        <v>-2.6078983705613012E-4</v>
      </c>
      <c r="Y3988" s="5">
        <f t="shared" si="691"/>
        <v>-2.6078983705613012E-4</v>
      </c>
      <c r="Z3988" s="5"/>
    </row>
    <row r="3989" spans="3:26" x14ac:dyDescent="0.2">
      <c r="C3989" s="1">
        <v>42209</v>
      </c>
      <c r="D3989" s="2">
        <v>3600.002</v>
      </c>
      <c r="E3989" s="5">
        <f t="shared" si="684"/>
        <v>-9.5291496784961523E-3</v>
      </c>
      <c r="G3989" s="1">
        <f t="shared" si="685"/>
        <v>42208</v>
      </c>
      <c r="H3989" s="4">
        <f t="shared" si="687"/>
        <v>-9.5291496784961523E-3</v>
      </c>
      <c r="I3989" s="2">
        <f t="shared" si="688"/>
        <v>1</v>
      </c>
      <c r="K3989" s="2">
        <v>31.209399999999999</v>
      </c>
      <c r="L3989" s="2">
        <f t="shared" si="682"/>
        <v>31.218762819999998</v>
      </c>
      <c r="M3989" s="2">
        <f t="shared" si="683"/>
        <v>31.200037179999999</v>
      </c>
      <c r="Q3989" s="6">
        <f t="shared" si="689"/>
        <v>240.2149568072789</v>
      </c>
      <c r="R3989" s="6">
        <f t="shared" si="690"/>
        <v>77.289252720687159</v>
      </c>
      <c r="S3989" s="6"/>
      <c r="T3989" s="6">
        <f t="shared" si="692"/>
        <v>158.04697678588963</v>
      </c>
      <c r="U3989" s="6"/>
      <c r="V3989" s="6"/>
      <c r="W3989" s="5">
        <f t="shared" si="686"/>
        <v>-9.5748425330128839E-3</v>
      </c>
      <c r="X3989" s="5">
        <f t="shared" si="686"/>
        <v>-9.5748425330128839E-3</v>
      </c>
      <c r="Y3989" s="5">
        <f t="shared" si="691"/>
        <v>-9.5748425330128839E-3</v>
      </c>
      <c r="Z3989" s="5"/>
    </row>
    <row r="3990" spans="3:26" x14ac:dyDescent="0.2">
      <c r="C3990" s="1">
        <v>42212</v>
      </c>
      <c r="D3990" s="2">
        <v>3513.0970000000002</v>
      </c>
      <c r="E3990" s="5">
        <f t="shared" si="684"/>
        <v>-2.4140264366519726E-2</v>
      </c>
      <c r="G3990" s="1">
        <f t="shared" si="685"/>
        <v>42209</v>
      </c>
      <c r="H3990" s="4">
        <f t="shared" si="687"/>
        <v>-2.4140264366519726E-2</v>
      </c>
      <c r="I3990" s="2">
        <f t="shared" si="688"/>
        <v>1</v>
      </c>
      <c r="K3990" s="2">
        <v>31.135000000000002</v>
      </c>
      <c r="L3990" s="2">
        <f t="shared" si="682"/>
        <v>31.144340500000002</v>
      </c>
      <c r="M3990" s="2">
        <f t="shared" si="683"/>
        <v>31.125659500000001</v>
      </c>
      <c r="Q3990" s="6">
        <f t="shared" si="689"/>
        <v>234.41610424515906</v>
      </c>
      <c r="R3990" s="6">
        <f t="shared" si="690"/>
        <v>75.423469727319016</v>
      </c>
      <c r="S3990" s="6"/>
      <c r="T3990" s="6">
        <f t="shared" si="692"/>
        <v>154.23168098394905</v>
      </c>
      <c r="U3990" s="6"/>
      <c r="V3990" s="6"/>
      <c r="W3990" s="5">
        <f t="shared" si="686"/>
        <v>-2.443641638710492E-2</v>
      </c>
      <c r="X3990" s="5">
        <f t="shared" si="686"/>
        <v>-2.4436416387104032E-2</v>
      </c>
      <c r="Y3990" s="5">
        <f t="shared" si="691"/>
        <v>-2.4436416387104032E-2</v>
      </c>
      <c r="Z3990" s="5"/>
    </row>
    <row r="3991" spans="3:26" x14ac:dyDescent="0.2">
      <c r="C3991" s="1">
        <v>42213</v>
      </c>
      <c r="D3991" s="2">
        <v>3554.1129999999998</v>
      </c>
      <c r="E3991" s="5">
        <f t="shared" si="684"/>
        <v>1.167516866172486E-2</v>
      </c>
      <c r="G3991" s="1">
        <f t="shared" si="685"/>
        <v>42212</v>
      </c>
      <c r="H3991" s="4">
        <f t="shared" si="687"/>
        <v>1.167516866172486E-2</v>
      </c>
      <c r="I3991" s="2">
        <f t="shared" si="688"/>
        <v>1</v>
      </c>
      <c r="K3991" s="2">
        <v>31.328399999999998</v>
      </c>
      <c r="L3991" s="2">
        <f t="shared" si="682"/>
        <v>31.337798519999996</v>
      </c>
      <c r="M3991" s="2">
        <f t="shared" si="683"/>
        <v>31.319001480000001</v>
      </c>
      <c r="Q3991" s="6">
        <f t="shared" si="689"/>
        <v>237.15295179924578</v>
      </c>
      <c r="R3991" s="6">
        <f t="shared" si="690"/>
        <v>76.304051457437964</v>
      </c>
      <c r="S3991" s="6"/>
      <c r="T3991" s="6">
        <f t="shared" si="692"/>
        <v>156.03236187241799</v>
      </c>
      <c r="U3991" s="6"/>
      <c r="V3991" s="6"/>
      <c r="W3991" s="5">
        <f t="shared" si="686"/>
        <v>1.1607539757026331E-2</v>
      </c>
      <c r="X3991" s="5">
        <f t="shared" si="686"/>
        <v>1.1607539757025442E-2</v>
      </c>
      <c r="Y3991" s="5">
        <f t="shared" si="691"/>
        <v>1.1607539757025442E-2</v>
      </c>
      <c r="Z3991" s="5"/>
    </row>
    <row r="3992" spans="3:26" x14ac:dyDescent="0.2">
      <c r="C3992" s="1">
        <v>42214</v>
      </c>
      <c r="D3992" s="2">
        <v>3575.5340000000001</v>
      </c>
      <c r="E3992" s="5">
        <f t="shared" si="684"/>
        <v>6.0271015581103574E-3</v>
      </c>
      <c r="G3992" s="1">
        <f t="shared" si="685"/>
        <v>42213</v>
      </c>
      <c r="H3992" s="4">
        <f t="shared" si="687"/>
        <v>0</v>
      </c>
      <c r="I3992" s="2">
        <f t="shared" si="688"/>
        <v>0</v>
      </c>
      <c r="K3992" s="2">
        <v>31.2639</v>
      </c>
      <c r="L3992" s="2">
        <f t="shared" si="682"/>
        <v>31.273279169999999</v>
      </c>
      <c r="M3992" s="2">
        <f t="shared" si="683"/>
        <v>31.254520830000001</v>
      </c>
      <c r="Q3992" s="6">
        <f t="shared" si="689"/>
        <v>237.15295179924578</v>
      </c>
      <c r="R3992" s="6">
        <f t="shared" si="690"/>
        <v>76.763943724867218</v>
      </c>
      <c r="S3992" s="6"/>
      <c r="T3992" s="6">
        <f t="shared" si="692"/>
        <v>156.0011554000435</v>
      </c>
      <c r="U3992" s="6"/>
      <c r="V3992" s="6"/>
      <c r="W3992" s="5">
        <f t="shared" si="686"/>
        <v>0</v>
      </c>
      <c r="X3992" s="5">
        <f t="shared" si="686"/>
        <v>6.0090112332726875E-3</v>
      </c>
      <c r="Y3992" s="5">
        <f t="shared" si="691"/>
        <v>-2.0002000266750031E-4</v>
      </c>
      <c r="Z3992" s="5"/>
    </row>
    <row r="3993" spans="3:26" x14ac:dyDescent="0.2">
      <c r="C3993" s="1">
        <v>42215</v>
      </c>
      <c r="D3993" s="2">
        <v>3583.7939999999999</v>
      </c>
      <c r="E3993" s="5">
        <f t="shared" si="684"/>
        <v>2.3101444427600921E-3</v>
      </c>
      <c r="G3993" s="1">
        <f t="shared" si="685"/>
        <v>42214</v>
      </c>
      <c r="H3993" s="4">
        <f t="shared" si="687"/>
        <v>0</v>
      </c>
      <c r="I3993" s="2">
        <f t="shared" si="688"/>
        <v>0</v>
      </c>
      <c r="K3993" s="2">
        <v>30.971399999999999</v>
      </c>
      <c r="L3993" s="2">
        <f t="shared" si="682"/>
        <v>30.980691419999999</v>
      </c>
      <c r="M3993" s="2">
        <f t="shared" si="683"/>
        <v>30.962108579999999</v>
      </c>
      <c r="Q3993" s="6">
        <f t="shared" si="689"/>
        <v>237.15295179924578</v>
      </c>
      <c r="R3993" s="6">
        <f t="shared" si="690"/>
        <v>76.941279522867561</v>
      </c>
      <c r="S3993" s="6"/>
      <c r="T3993" s="6">
        <f t="shared" si="692"/>
        <v>156.0011554000435</v>
      </c>
      <c r="U3993" s="6"/>
      <c r="V3993" s="6"/>
      <c r="W3993" s="5">
        <f t="shared" si="686"/>
        <v>0</v>
      </c>
      <c r="X3993" s="5">
        <f t="shared" si="686"/>
        <v>2.3074801615479146E-3</v>
      </c>
      <c r="Y3993" s="5">
        <f t="shared" si="691"/>
        <v>0</v>
      </c>
      <c r="Z3993" s="5"/>
    </row>
    <row r="3994" spans="3:26" x14ac:dyDescent="0.2">
      <c r="C3994" s="1">
        <v>42216</v>
      </c>
      <c r="D3994" s="2">
        <v>3600.6869999999999</v>
      </c>
      <c r="E3994" s="5">
        <f t="shared" si="684"/>
        <v>4.7137195943740152E-3</v>
      </c>
      <c r="G3994" s="1">
        <f t="shared" si="685"/>
        <v>42215</v>
      </c>
      <c r="H3994" s="4">
        <f t="shared" si="687"/>
        <v>0</v>
      </c>
      <c r="I3994" s="2">
        <f t="shared" si="688"/>
        <v>0</v>
      </c>
      <c r="K3994" s="2">
        <v>30.55</v>
      </c>
      <c r="L3994" s="2">
        <f t="shared" si="682"/>
        <v>30.559165</v>
      </c>
      <c r="M3994" s="2">
        <f t="shared" si="683"/>
        <v>30.540835000000001</v>
      </c>
      <c r="Q3994" s="6">
        <f t="shared" si="689"/>
        <v>237.15295179924578</v>
      </c>
      <c r="R3994" s="6">
        <f t="shared" si="690"/>
        <v>77.303959139770711</v>
      </c>
      <c r="S3994" s="6"/>
      <c r="T3994" s="6">
        <f t="shared" si="692"/>
        <v>156.0011554000435</v>
      </c>
      <c r="U3994" s="6"/>
      <c r="V3994" s="6"/>
      <c r="W3994" s="5">
        <f t="shared" si="686"/>
        <v>0</v>
      </c>
      <c r="X3994" s="5">
        <f t="shared" si="686"/>
        <v>4.7026448068256954E-3</v>
      </c>
      <c r="Y3994" s="5">
        <f t="shared" si="691"/>
        <v>0</v>
      </c>
      <c r="Z3994" s="5"/>
    </row>
    <row r="3995" spans="3:26" x14ac:dyDescent="0.2">
      <c r="C3995" s="1">
        <v>42219</v>
      </c>
      <c r="D3995" s="2">
        <v>3635.3960000000002</v>
      </c>
      <c r="E3995" s="5">
        <f t="shared" si="684"/>
        <v>9.6395493415562892E-3</v>
      </c>
      <c r="G3995" s="1">
        <f t="shared" si="685"/>
        <v>42216</v>
      </c>
      <c r="H3995" s="4">
        <f t="shared" si="687"/>
        <v>0</v>
      </c>
      <c r="I3995" s="2">
        <f t="shared" si="688"/>
        <v>0</v>
      </c>
      <c r="K3995" s="2">
        <v>30.173200000000001</v>
      </c>
      <c r="L3995" s="2">
        <f t="shared" si="682"/>
        <v>30.182251960000002</v>
      </c>
      <c r="M3995" s="2">
        <f t="shared" si="683"/>
        <v>30.164148040000001</v>
      </c>
      <c r="Q3995" s="6">
        <f t="shared" si="689"/>
        <v>237.15295179924578</v>
      </c>
      <c r="R3995" s="6">
        <f t="shared" si="690"/>
        <v>78.049134468196172</v>
      </c>
      <c r="S3995" s="6"/>
      <c r="T3995" s="6">
        <f t="shared" si="692"/>
        <v>156.0011554000435</v>
      </c>
      <c r="U3995" s="6"/>
      <c r="V3995" s="6"/>
      <c r="W3995" s="5">
        <f t="shared" si="686"/>
        <v>0</v>
      </c>
      <c r="X3995" s="5">
        <f t="shared" si="686"/>
        <v>9.5933853156449089E-3</v>
      </c>
      <c r="Y3995" s="5">
        <f t="shared" si="691"/>
        <v>0</v>
      </c>
      <c r="Z3995" s="5"/>
    </row>
    <row r="3996" spans="3:26" x14ac:dyDescent="0.2">
      <c r="C3996" s="1">
        <v>42220</v>
      </c>
      <c r="D3996" s="2">
        <v>3619.3069999999998</v>
      </c>
      <c r="E3996" s="5">
        <f t="shared" si="684"/>
        <v>-4.4256526661745777E-3</v>
      </c>
      <c r="G3996" s="1">
        <f t="shared" si="685"/>
        <v>42219</v>
      </c>
      <c r="H3996" s="4">
        <f t="shared" si="687"/>
        <v>0</v>
      </c>
      <c r="I3996" s="2">
        <f t="shared" si="688"/>
        <v>0</v>
      </c>
      <c r="K3996" s="2">
        <v>30.049299999999999</v>
      </c>
      <c r="L3996" s="2">
        <f t="shared" si="682"/>
        <v>30.058314789999997</v>
      </c>
      <c r="M3996" s="2">
        <f t="shared" si="683"/>
        <v>30.04028521</v>
      </c>
      <c r="Q3996" s="6">
        <f t="shared" si="689"/>
        <v>237.15295179924578</v>
      </c>
      <c r="R3996" s="6">
        <f t="shared" si="690"/>
        <v>77.703716108144377</v>
      </c>
      <c r="S3996" s="6"/>
      <c r="T3996" s="6">
        <f t="shared" si="692"/>
        <v>156.0011554000435</v>
      </c>
      <c r="U3996" s="6"/>
      <c r="V3996" s="6"/>
      <c r="W3996" s="5">
        <f t="shared" si="686"/>
        <v>0</v>
      </c>
      <c r="X3996" s="5">
        <f t="shared" si="686"/>
        <v>-4.4354748573862679E-3</v>
      </c>
      <c r="Y3996" s="5">
        <f t="shared" si="691"/>
        <v>0</v>
      </c>
      <c r="Z3996" s="5"/>
    </row>
    <row r="3997" spans="3:26" x14ac:dyDescent="0.2">
      <c r="C3997" s="1">
        <v>42221</v>
      </c>
      <c r="D3997" s="2">
        <v>3676.75</v>
      </c>
      <c r="E3997" s="5">
        <f t="shared" si="684"/>
        <v>1.5871270384081874E-2</v>
      </c>
      <c r="G3997" s="1">
        <f t="shared" si="685"/>
        <v>42220</v>
      </c>
      <c r="H3997" s="4">
        <f t="shared" si="687"/>
        <v>1.5871270384081874E-2</v>
      </c>
      <c r="I3997" s="2">
        <f t="shared" si="688"/>
        <v>1</v>
      </c>
      <c r="K3997" s="2">
        <v>29.543600000000001</v>
      </c>
      <c r="L3997" s="2">
        <f t="shared" si="682"/>
        <v>29.552463079999999</v>
      </c>
      <c r="M3997" s="2">
        <f t="shared" si="683"/>
        <v>29.534736920000004</v>
      </c>
      <c r="Q3997" s="6">
        <f t="shared" si="689"/>
        <v>240.91687041963476</v>
      </c>
      <c r="R3997" s="6">
        <f t="shared" si="690"/>
        <v>78.936972796344676</v>
      </c>
      <c r="S3997" s="6"/>
      <c r="T3997" s="6">
        <f t="shared" si="692"/>
        <v>158.44539649924326</v>
      </c>
      <c r="U3997" s="6"/>
      <c r="V3997" s="6"/>
      <c r="W3997" s="5">
        <f t="shared" si="686"/>
        <v>1.5746638750993469E-2</v>
      </c>
      <c r="X3997" s="5">
        <f t="shared" si="686"/>
        <v>1.5746638750993469E-2</v>
      </c>
      <c r="Y3997" s="5">
        <f t="shared" si="691"/>
        <v>1.5546618748326857E-2</v>
      </c>
      <c r="Z3997" s="5"/>
    </row>
    <row r="3998" spans="3:26" x14ac:dyDescent="0.2">
      <c r="C3998" s="1">
        <v>42222</v>
      </c>
      <c r="D3998" s="2">
        <v>3668.4720000000002</v>
      </c>
      <c r="E3998" s="5">
        <f t="shared" si="684"/>
        <v>-2.2514448901882894E-3</v>
      </c>
      <c r="G3998" s="1">
        <f t="shared" si="685"/>
        <v>42221</v>
      </c>
      <c r="H3998" s="4">
        <f t="shared" si="687"/>
        <v>0</v>
      </c>
      <c r="I3998" s="2">
        <f t="shared" si="688"/>
        <v>0</v>
      </c>
      <c r="K3998" s="2">
        <v>29.211400000000001</v>
      </c>
      <c r="L3998" s="2">
        <f t="shared" si="682"/>
        <v>29.220163419999999</v>
      </c>
      <c r="M3998" s="2">
        <f t="shared" si="683"/>
        <v>29.202636580000004</v>
      </c>
      <c r="Q3998" s="6">
        <f t="shared" si="689"/>
        <v>240.91687041963476</v>
      </c>
      <c r="R3998" s="6">
        <f t="shared" si="690"/>
        <v>78.759250552295413</v>
      </c>
      <c r="S3998" s="6"/>
      <c r="T3998" s="6">
        <f t="shared" si="692"/>
        <v>158.41370741994342</v>
      </c>
      <c r="U3998" s="6"/>
      <c r="V3998" s="6"/>
      <c r="W3998" s="5">
        <f t="shared" si="686"/>
        <v>0</v>
      </c>
      <c r="X3998" s="5">
        <f t="shared" si="686"/>
        <v>-2.2539832028645179E-3</v>
      </c>
      <c r="Y3998" s="5">
        <f t="shared" si="691"/>
        <v>-2.0002000266661213E-4</v>
      </c>
      <c r="Z3998" s="5"/>
    </row>
    <row r="3999" spans="3:26" x14ac:dyDescent="0.2">
      <c r="C3999" s="1">
        <v>42223</v>
      </c>
      <c r="D3999" s="2">
        <v>3637.8020000000001</v>
      </c>
      <c r="E3999" s="5">
        <f t="shared" si="684"/>
        <v>-8.3604290832804701E-3</v>
      </c>
      <c r="G3999" s="1">
        <f t="shared" si="685"/>
        <v>42222</v>
      </c>
      <c r="H3999" s="4">
        <f t="shared" si="687"/>
        <v>-8.3604290832804701E-3</v>
      </c>
      <c r="I3999" s="2">
        <f t="shared" si="688"/>
        <v>1</v>
      </c>
      <c r="K3999" s="2">
        <v>29.538599999999999</v>
      </c>
      <c r="L3999" s="2">
        <f t="shared" si="682"/>
        <v>29.547461579999997</v>
      </c>
      <c r="M3999" s="2">
        <f t="shared" si="683"/>
        <v>29.529738420000001</v>
      </c>
      <c r="Q3999" s="6">
        <f t="shared" si="689"/>
        <v>238.90270200952554</v>
      </c>
      <c r="R3999" s="6">
        <f t="shared" si="690"/>
        <v>78.100789423400627</v>
      </c>
      <c r="S3999" s="6"/>
      <c r="T3999" s="6">
        <f t="shared" si="692"/>
        <v>157.0578829930688</v>
      </c>
      <c r="U3999" s="6"/>
      <c r="V3999" s="6"/>
      <c r="W3999" s="5">
        <f t="shared" si="686"/>
        <v>-8.3955734891336675E-3</v>
      </c>
      <c r="X3999" s="5">
        <f t="shared" si="686"/>
        <v>-8.3955734891336675E-3</v>
      </c>
      <c r="Y3999" s="5">
        <f t="shared" si="691"/>
        <v>-8.5955934918011678E-3</v>
      </c>
      <c r="Z3999" s="5"/>
    </row>
    <row r="4000" spans="3:26" x14ac:dyDescent="0.2">
      <c r="C4000" s="1">
        <v>42226</v>
      </c>
      <c r="D4000" s="2">
        <v>3674.942</v>
      </c>
      <c r="E4000" s="5">
        <f t="shared" si="684"/>
        <v>1.0209461647445317E-2</v>
      </c>
      <c r="G4000" s="1">
        <f t="shared" si="685"/>
        <v>42223</v>
      </c>
      <c r="H4000" s="4">
        <f t="shared" si="687"/>
        <v>1.0209461647445317E-2</v>
      </c>
      <c r="I4000" s="2">
        <f t="shared" si="688"/>
        <v>1</v>
      </c>
      <c r="K4000" s="2">
        <v>29.4742</v>
      </c>
      <c r="L4000" s="2">
        <f t="shared" si="682"/>
        <v>29.483042259999998</v>
      </c>
      <c r="M4000" s="2">
        <f t="shared" si="683"/>
        <v>29.465357740000002</v>
      </c>
      <c r="Q4000" s="6">
        <f t="shared" si="689"/>
        <v>241.34176998316283</v>
      </c>
      <c r="R4000" s="6">
        <f t="shared" si="690"/>
        <v>78.898156437654038</v>
      </c>
      <c r="S4000" s="6"/>
      <c r="T4000" s="6">
        <f t="shared" si="692"/>
        <v>158.66135942591549</v>
      </c>
      <c r="U4000" s="6"/>
      <c r="V4000" s="6"/>
      <c r="W4000" s="5">
        <f t="shared" si="686"/>
        <v>1.0157697121044862E-2</v>
      </c>
      <c r="X4000" s="5">
        <f t="shared" si="686"/>
        <v>1.0157697121044862E-2</v>
      </c>
      <c r="Y4000" s="5">
        <f t="shared" si="691"/>
        <v>1.015769712104575E-2</v>
      </c>
      <c r="Z4000" s="5"/>
    </row>
    <row r="4001" spans="3:26" x14ac:dyDescent="0.2">
      <c r="C4001" s="1">
        <v>42227</v>
      </c>
      <c r="D4001" s="2">
        <v>3605.2750000000001</v>
      </c>
      <c r="E4001" s="5">
        <f t="shared" si="684"/>
        <v>-1.8957305992856464E-2</v>
      </c>
      <c r="G4001" s="1">
        <f t="shared" si="685"/>
        <v>42226</v>
      </c>
      <c r="H4001" s="4">
        <f t="shared" si="687"/>
        <v>0</v>
      </c>
      <c r="I4001" s="2">
        <f t="shared" si="688"/>
        <v>0</v>
      </c>
      <c r="K4001" s="2">
        <v>29.6477</v>
      </c>
      <c r="L4001" s="2">
        <f t="shared" si="682"/>
        <v>29.656594309999999</v>
      </c>
      <c r="M4001" s="2">
        <f t="shared" si="683"/>
        <v>29.638805690000002</v>
      </c>
      <c r="Q4001" s="6">
        <f t="shared" si="689"/>
        <v>241.34176998316283</v>
      </c>
      <c r="R4001" s="6">
        <f t="shared" si="690"/>
        <v>77.402459943793176</v>
      </c>
      <c r="S4001" s="6"/>
      <c r="T4001" s="6">
        <f t="shared" si="692"/>
        <v>158.62962715403032</v>
      </c>
      <c r="U4001" s="6"/>
      <c r="V4001" s="6"/>
      <c r="W4001" s="5">
        <f t="shared" si="686"/>
        <v>0</v>
      </c>
      <c r="X4001" s="5">
        <f t="shared" si="686"/>
        <v>-1.9139299459454584E-2</v>
      </c>
      <c r="Y4001" s="5">
        <f t="shared" si="691"/>
        <v>-2.0002000266750031E-4</v>
      </c>
      <c r="Z4001" s="5"/>
    </row>
    <row r="4002" spans="3:26" x14ac:dyDescent="0.2">
      <c r="C4002" s="1">
        <v>42228</v>
      </c>
      <c r="D4002" s="2">
        <v>3484.41</v>
      </c>
      <c r="E4002" s="5">
        <f t="shared" si="684"/>
        <v>-3.3524488423213275E-2</v>
      </c>
      <c r="G4002" s="1">
        <f t="shared" si="685"/>
        <v>42227</v>
      </c>
      <c r="H4002" s="4">
        <f t="shared" si="687"/>
        <v>-3.3524488423213275E-2</v>
      </c>
      <c r="I4002" s="2">
        <f t="shared" si="688"/>
        <v>1</v>
      </c>
      <c r="K4002" s="2">
        <v>30.321899999999999</v>
      </c>
      <c r="L4002" s="2">
        <f t="shared" si="682"/>
        <v>30.33099657</v>
      </c>
      <c r="M4002" s="2">
        <f t="shared" si="683"/>
        <v>30.312803429999999</v>
      </c>
      <c r="Q4002" s="6">
        <f t="shared" si="689"/>
        <v>233.25091060932448</v>
      </c>
      <c r="R4002" s="6">
        <f t="shared" si="690"/>
        <v>74.807582071479246</v>
      </c>
      <c r="S4002" s="6"/>
      <c r="T4002" s="6">
        <f t="shared" si="692"/>
        <v>153.28098772491541</v>
      </c>
      <c r="U4002" s="6"/>
      <c r="V4002" s="6"/>
      <c r="W4002" s="5">
        <f t="shared" si="686"/>
        <v>-3.4099317874829893E-2</v>
      </c>
      <c r="X4002" s="5">
        <f t="shared" si="686"/>
        <v>-3.4099317874830781E-2</v>
      </c>
      <c r="Y4002" s="5">
        <f t="shared" si="691"/>
        <v>-3.4299337877497393E-2</v>
      </c>
      <c r="Z4002" s="5"/>
    </row>
    <row r="4003" spans="3:26" x14ac:dyDescent="0.2">
      <c r="C4003" s="1">
        <v>42229</v>
      </c>
      <c r="D4003" s="2">
        <v>3516.1489999999999</v>
      </c>
      <c r="E4003" s="5">
        <f t="shared" si="684"/>
        <v>9.1088591755849723E-3</v>
      </c>
      <c r="G4003" s="1">
        <f t="shared" si="685"/>
        <v>42228</v>
      </c>
      <c r="H4003" s="4">
        <f t="shared" si="687"/>
        <v>9.1088591755849723E-3</v>
      </c>
      <c r="I4003" s="2">
        <f t="shared" si="688"/>
        <v>1</v>
      </c>
      <c r="K4003" s="2">
        <v>30.1633</v>
      </c>
      <c r="L4003" s="2">
        <f t="shared" si="682"/>
        <v>30.17234899</v>
      </c>
      <c r="M4003" s="2">
        <f t="shared" si="683"/>
        <v>30.154251009999999</v>
      </c>
      <c r="Q4003" s="6">
        <f t="shared" si="689"/>
        <v>235.37556030664177</v>
      </c>
      <c r="R4003" s="6">
        <f t="shared" si="690"/>
        <v>75.488993801834368</v>
      </c>
      <c r="S4003" s="6"/>
      <c r="T4003" s="6">
        <f t="shared" si="692"/>
        <v>154.67720265639625</v>
      </c>
      <c r="U4003" s="6"/>
      <c r="V4003" s="6"/>
      <c r="W4003" s="5">
        <f t="shared" si="686"/>
        <v>9.0676237339080146E-3</v>
      </c>
      <c r="X4003" s="5">
        <f t="shared" si="686"/>
        <v>9.0676237339080146E-3</v>
      </c>
      <c r="Y4003" s="5">
        <f t="shared" si="691"/>
        <v>9.0676237339080146E-3</v>
      </c>
      <c r="Z4003" s="5"/>
    </row>
    <row r="4004" spans="3:26" x14ac:dyDescent="0.2">
      <c r="C4004" s="1">
        <v>42230</v>
      </c>
      <c r="D4004" s="2">
        <v>3491.0309999999999</v>
      </c>
      <c r="E4004" s="5">
        <f t="shared" si="684"/>
        <v>-7.1436108083019062E-3</v>
      </c>
      <c r="G4004" s="1">
        <f t="shared" si="685"/>
        <v>42229</v>
      </c>
      <c r="H4004" s="4">
        <f t="shared" si="687"/>
        <v>0</v>
      </c>
      <c r="I4004" s="2">
        <f t="shared" si="688"/>
        <v>0</v>
      </c>
      <c r="K4004" s="2">
        <v>29.617899999999999</v>
      </c>
      <c r="L4004" s="2">
        <f t="shared" si="682"/>
        <v>29.626785369999997</v>
      </c>
      <c r="M4004" s="2">
        <f t="shared" si="683"/>
        <v>29.609014630000001</v>
      </c>
      <c r="Q4004" s="6">
        <f t="shared" si="689"/>
        <v>235.37556030664177</v>
      </c>
      <c r="R4004" s="6">
        <f t="shared" si="690"/>
        <v>74.949729809803742</v>
      </c>
      <c r="S4004" s="6"/>
      <c r="T4004" s="6">
        <f t="shared" si="692"/>
        <v>154.64626721586498</v>
      </c>
      <c r="U4004" s="6"/>
      <c r="V4004" s="6"/>
      <c r="W4004" s="5">
        <f t="shared" si="686"/>
        <v>0</v>
      </c>
      <c r="X4004" s="5">
        <f t="shared" si="686"/>
        <v>-7.1692485663987782E-3</v>
      </c>
      <c r="Y4004" s="5">
        <f t="shared" si="691"/>
        <v>-2.0002000266661213E-4</v>
      </c>
      <c r="Z4004" s="5"/>
    </row>
    <row r="4005" spans="3:26" x14ac:dyDescent="0.2">
      <c r="C4005" s="1">
        <v>42233</v>
      </c>
      <c r="D4005" s="2">
        <v>3497.9029999999998</v>
      </c>
      <c r="E4005" s="5">
        <f t="shared" si="684"/>
        <v>1.9684729239012326E-3</v>
      </c>
      <c r="G4005" s="1">
        <f t="shared" si="685"/>
        <v>42230</v>
      </c>
      <c r="H4005" s="4">
        <f t="shared" si="687"/>
        <v>1.9684729239012326E-3</v>
      </c>
      <c r="I4005" s="2">
        <f t="shared" si="688"/>
        <v>1</v>
      </c>
      <c r="K4005" s="2">
        <v>29.558399999999999</v>
      </c>
      <c r="L4005" s="2">
        <f t="shared" si="682"/>
        <v>29.567267519999998</v>
      </c>
      <c r="M4005" s="2">
        <f t="shared" si="683"/>
        <v>29.54953248</v>
      </c>
      <c r="Q4005" s="6">
        <f t="shared" si="689"/>
        <v>235.8388907240535</v>
      </c>
      <c r="R4005" s="6">
        <f t="shared" si="690"/>
        <v>75.097266323588059</v>
      </c>
      <c r="S4005" s="6"/>
      <c r="T4005" s="6">
        <f t="shared" si="692"/>
        <v>154.91969406882069</v>
      </c>
      <c r="U4005" s="6"/>
      <c r="V4005" s="6"/>
      <c r="W4005" s="5">
        <f t="shared" si="686"/>
        <v>1.9665380198627957E-3</v>
      </c>
      <c r="X4005" s="5">
        <f t="shared" si="686"/>
        <v>1.9665380198627957E-3</v>
      </c>
      <c r="Y4005" s="5">
        <f t="shared" si="691"/>
        <v>1.7665180171961836E-3</v>
      </c>
      <c r="Z4005" s="5"/>
    </row>
    <row r="4006" spans="3:26" x14ac:dyDescent="0.2">
      <c r="C4006" s="1">
        <v>42234</v>
      </c>
      <c r="D4006" s="2">
        <v>3495.375</v>
      </c>
      <c r="E4006" s="5">
        <f t="shared" si="684"/>
        <v>-7.2271872604809015E-4</v>
      </c>
      <c r="G4006" s="1">
        <f t="shared" si="685"/>
        <v>42233</v>
      </c>
      <c r="H4006" s="4">
        <f t="shared" si="687"/>
        <v>0</v>
      </c>
      <c r="I4006" s="2">
        <f t="shared" si="688"/>
        <v>0</v>
      </c>
      <c r="K4006" s="2">
        <v>29.776599999999998</v>
      </c>
      <c r="L4006" s="2">
        <f t="shared" si="682"/>
        <v>29.785532979999996</v>
      </c>
      <c r="M4006" s="2">
        <f t="shared" si="683"/>
        <v>29.767667020000001</v>
      </c>
      <c r="Q4006" s="6">
        <f t="shared" si="689"/>
        <v>235.8388907240535</v>
      </c>
      <c r="R4006" s="6">
        <f t="shared" si="690"/>
        <v>75.042992122940973</v>
      </c>
      <c r="S4006" s="6"/>
      <c r="T4006" s="6">
        <f t="shared" si="692"/>
        <v>154.88871013000693</v>
      </c>
      <c r="U4006" s="6"/>
      <c r="V4006" s="6"/>
      <c r="W4006" s="5">
        <f t="shared" si="686"/>
        <v>0</v>
      </c>
      <c r="X4006" s="5">
        <f t="shared" si="686"/>
        <v>-7.2298001312542937E-4</v>
      </c>
      <c r="Y4006" s="5">
        <f t="shared" si="691"/>
        <v>-2.0002000266750031E-4</v>
      </c>
      <c r="Z4006" s="5"/>
    </row>
    <row r="4007" spans="3:26" x14ac:dyDescent="0.2">
      <c r="C4007" s="1">
        <v>42235</v>
      </c>
      <c r="D4007" s="2">
        <v>3429.84</v>
      </c>
      <c r="E4007" s="5">
        <f t="shared" si="684"/>
        <v>-1.8749061259521468E-2</v>
      </c>
      <c r="G4007" s="1">
        <f t="shared" si="685"/>
        <v>42234</v>
      </c>
      <c r="H4007" s="4">
        <f t="shared" si="687"/>
        <v>-1.8749061259521468E-2</v>
      </c>
      <c r="I4007" s="2">
        <f t="shared" si="688"/>
        <v>1</v>
      </c>
      <c r="K4007" s="2">
        <v>29.781500000000001</v>
      </c>
      <c r="L4007" s="2">
        <f t="shared" si="682"/>
        <v>29.790434449999999</v>
      </c>
      <c r="M4007" s="2">
        <f t="shared" si="683"/>
        <v>29.772565550000003</v>
      </c>
      <c r="Q4007" s="6">
        <f t="shared" si="689"/>
        <v>231.41713291449062</v>
      </c>
      <c r="R4007" s="6">
        <f t="shared" si="690"/>
        <v>73.636006466530162</v>
      </c>
      <c r="S4007" s="6"/>
      <c r="T4007" s="6">
        <f t="shared" si="692"/>
        <v>151.95429527692809</v>
      </c>
      <c r="U4007" s="6"/>
      <c r="V4007" s="6"/>
      <c r="W4007" s="5">
        <f t="shared" si="686"/>
        <v>-1.8927053207781874E-2</v>
      </c>
      <c r="X4007" s="5">
        <f t="shared" si="686"/>
        <v>-1.8927053207781874E-2</v>
      </c>
      <c r="Y4007" s="5">
        <f t="shared" si="691"/>
        <v>-1.9127073210448486E-2</v>
      </c>
      <c r="Z4007" s="5"/>
    </row>
    <row r="4008" spans="3:26" x14ac:dyDescent="0.2">
      <c r="C4008" s="1">
        <v>42236</v>
      </c>
      <c r="D4008" s="2">
        <v>3353.48</v>
      </c>
      <c r="E4008" s="5">
        <f t="shared" si="684"/>
        <v>-2.2263429197863494E-2</v>
      </c>
      <c r="G4008" s="1">
        <f t="shared" si="685"/>
        <v>42235</v>
      </c>
      <c r="H4008" s="4">
        <f t="shared" si="687"/>
        <v>-2.2263429197863494E-2</v>
      </c>
      <c r="I4008" s="2">
        <f t="shared" si="688"/>
        <v>1</v>
      </c>
      <c r="K4008" s="2">
        <v>29.9055</v>
      </c>
      <c r="L4008" s="2">
        <f t="shared" si="682"/>
        <v>29.914471649999999</v>
      </c>
      <c r="M4008" s="2">
        <f t="shared" si="683"/>
        <v>29.896528350000001</v>
      </c>
      <c r="Q4008" s="6">
        <f t="shared" si="689"/>
        <v>226.26499396067629</v>
      </c>
      <c r="R4008" s="6">
        <f t="shared" si="690"/>
        <v>71.996616450149148</v>
      </c>
      <c r="S4008" s="6"/>
      <c r="T4008" s="6">
        <f t="shared" si="692"/>
        <v>148.57127158271896</v>
      </c>
      <c r="U4008" s="6"/>
      <c r="V4008" s="6"/>
      <c r="W4008" s="5">
        <f t="shared" si="686"/>
        <v>-2.251500023793529E-2</v>
      </c>
      <c r="X4008" s="5">
        <f t="shared" si="686"/>
        <v>-2.251500023793529E-2</v>
      </c>
      <c r="Y4008" s="5">
        <f t="shared" si="691"/>
        <v>-2.2515000237936178E-2</v>
      </c>
      <c r="Z4008" s="5"/>
    </row>
    <row r="4009" spans="3:26" x14ac:dyDescent="0.2">
      <c r="C4009" s="1">
        <v>42237</v>
      </c>
      <c r="D4009" s="2">
        <v>3247.26</v>
      </c>
      <c r="E4009" s="5">
        <f t="shared" si="684"/>
        <v>-3.1674558965611783E-2</v>
      </c>
      <c r="G4009" s="1">
        <f t="shared" si="685"/>
        <v>42236</v>
      </c>
      <c r="H4009" s="4">
        <f t="shared" si="687"/>
        <v>-3.1674558965611783E-2</v>
      </c>
      <c r="I4009" s="2">
        <f t="shared" si="688"/>
        <v>1</v>
      </c>
      <c r="K4009" s="2">
        <v>30.153400000000001</v>
      </c>
      <c r="L4009" s="2">
        <f t="shared" si="682"/>
        <v>30.162446020000001</v>
      </c>
      <c r="M4009" s="2">
        <f t="shared" si="683"/>
        <v>30.144353980000002</v>
      </c>
      <c r="Q4009" s="6">
        <f t="shared" si="689"/>
        <v>219.09815006761505</v>
      </c>
      <c r="R4009" s="6">
        <f t="shared" si="690"/>
        <v>69.716155377074358</v>
      </c>
      <c r="S4009" s="6"/>
      <c r="T4009" s="6">
        <f t="shared" si="692"/>
        <v>143.86534208037622</v>
      </c>
      <c r="U4009" s="6"/>
      <c r="V4009" s="6"/>
      <c r="W4009" s="5">
        <f t="shared" si="686"/>
        <v>-3.2187048792230222E-2</v>
      </c>
      <c r="X4009" s="5">
        <f t="shared" si="686"/>
        <v>-3.2187048792230222E-2</v>
      </c>
      <c r="Y4009" s="5">
        <f t="shared" si="691"/>
        <v>-3.2187048792229334E-2</v>
      </c>
      <c r="Z4009" s="5"/>
    </row>
    <row r="4010" spans="3:26" x14ac:dyDescent="0.2">
      <c r="C4010" s="1">
        <v>42240</v>
      </c>
      <c r="D4010" s="2">
        <v>3073.3879999999999</v>
      </c>
      <c r="E4010" s="5">
        <f t="shared" si="684"/>
        <v>-5.3544218818326925E-2</v>
      </c>
      <c r="G4010" s="1">
        <f t="shared" si="685"/>
        <v>42237</v>
      </c>
      <c r="H4010" s="4">
        <f t="shared" si="687"/>
        <v>-5.3544218818326925E-2</v>
      </c>
      <c r="I4010" s="2">
        <f t="shared" si="688"/>
        <v>1</v>
      </c>
      <c r="K4010" s="2">
        <v>30.1187</v>
      </c>
      <c r="L4010" s="2">
        <f t="shared" si="682"/>
        <v>30.127735609999998</v>
      </c>
      <c r="M4010" s="2">
        <f t="shared" si="683"/>
        <v>30.109664390000002</v>
      </c>
      <c r="Q4010" s="6">
        <f t="shared" si="689"/>
        <v>207.36671077770404</v>
      </c>
      <c r="R4010" s="6">
        <f t="shared" si="690"/>
        <v>65.983258298391803</v>
      </c>
      <c r="S4010" s="6"/>
      <c r="T4010" s="6">
        <f t="shared" si="692"/>
        <v>136.16218472365111</v>
      </c>
      <c r="U4010" s="6"/>
      <c r="V4010" s="6"/>
      <c r="W4010" s="5">
        <f t="shared" si="686"/>
        <v>-5.5031027668492882E-2</v>
      </c>
      <c r="X4010" s="5">
        <f t="shared" si="686"/>
        <v>-5.5031027668492882E-2</v>
      </c>
      <c r="Y4010" s="5">
        <f t="shared" si="691"/>
        <v>-5.5031027668492882E-2</v>
      </c>
      <c r="Z4010" s="5"/>
    </row>
    <row r="4011" spans="3:26" x14ac:dyDescent="0.2">
      <c r="C4011" s="1">
        <v>42241</v>
      </c>
      <c r="D4011" s="2">
        <v>3218.0120000000002</v>
      </c>
      <c r="E4011" s="5">
        <f t="shared" si="684"/>
        <v>4.7056863630625306E-2</v>
      </c>
      <c r="G4011" s="1">
        <f t="shared" si="685"/>
        <v>42240</v>
      </c>
      <c r="H4011" s="4">
        <f t="shared" si="687"/>
        <v>4.7056863630625306E-2</v>
      </c>
      <c r="I4011" s="2">
        <f t="shared" si="688"/>
        <v>1</v>
      </c>
      <c r="K4011" s="2">
        <v>30.0641</v>
      </c>
      <c r="L4011" s="2">
        <f t="shared" si="682"/>
        <v>30.07311923</v>
      </c>
      <c r="M4011" s="2">
        <f t="shared" si="683"/>
        <v>30.05508077</v>
      </c>
      <c r="Q4011" s="6">
        <f t="shared" si="689"/>
        <v>217.12473780830177</v>
      </c>
      <c r="R4011" s="6">
        <f t="shared" si="690"/>
        <v>69.088223486043546</v>
      </c>
      <c r="S4011" s="6"/>
      <c r="T4011" s="6">
        <f t="shared" si="692"/>
        <v>142.56955008183996</v>
      </c>
      <c r="U4011" s="6"/>
      <c r="V4011" s="6"/>
      <c r="W4011" s="5">
        <f t="shared" si="686"/>
        <v>4.5983241426624133E-2</v>
      </c>
      <c r="X4011" s="5">
        <f t="shared" si="686"/>
        <v>4.5983241426623245E-2</v>
      </c>
      <c r="Y4011" s="5">
        <f t="shared" si="691"/>
        <v>4.5983241426624133E-2</v>
      </c>
      <c r="Z4011" s="5"/>
    </row>
    <row r="4012" spans="3:26" x14ac:dyDescent="0.2">
      <c r="C4012" s="1">
        <v>42242</v>
      </c>
      <c r="D4012" s="2">
        <v>3170.732</v>
      </c>
      <c r="E4012" s="5">
        <f t="shared" si="684"/>
        <v>-1.4692300712365335E-2</v>
      </c>
      <c r="G4012" s="1">
        <f t="shared" si="685"/>
        <v>42241</v>
      </c>
      <c r="H4012" s="4">
        <f t="shared" si="687"/>
        <v>0</v>
      </c>
      <c r="I4012" s="2">
        <f t="shared" si="688"/>
        <v>0</v>
      </c>
      <c r="K4012" s="2">
        <v>29.850899999999999</v>
      </c>
      <c r="L4012" s="2">
        <f t="shared" si="682"/>
        <v>29.859855269999997</v>
      </c>
      <c r="M4012" s="2">
        <f t="shared" si="683"/>
        <v>29.841944730000002</v>
      </c>
      <c r="Q4012" s="6">
        <f t="shared" si="689"/>
        <v>217.12473780830177</v>
      </c>
      <c r="R4012" s="6">
        <f t="shared" si="690"/>
        <v>68.073158530903484</v>
      </c>
      <c r="S4012" s="6"/>
      <c r="T4012" s="6">
        <f t="shared" si="692"/>
        <v>142.54103617182361</v>
      </c>
      <c r="U4012" s="6"/>
      <c r="V4012" s="6"/>
      <c r="W4012" s="5">
        <f t="shared" si="686"/>
        <v>0</v>
      </c>
      <c r="X4012" s="5">
        <f t="shared" si="686"/>
        <v>-1.4801301528514443E-2</v>
      </c>
      <c r="Y4012" s="5">
        <f t="shared" si="691"/>
        <v>-2.0002000266750031E-4</v>
      </c>
      <c r="Z4012" s="5"/>
    </row>
    <row r="4013" spans="3:26" x14ac:dyDescent="0.2">
      <c r="C4013" s="1">
        <v>42243</v>
      </c>
      <c r="D4013" s="2">
        <v>3280.7779999999998</v>
      </c>
      <c r="E4013" s="5">
        <f t="shared" si="684"/>
        <v>3.4706812180909589E-2</v>
      </c>
      <c r="G4013" s="1">
        <f t="shared" si="685"/>
        <v>42242</v>
      </c>
      <c r="H4013" s="4">
        <f t="shared" si="687"/>
        <v>3.4706812180909589E-2</v>
      </c>
      <c r="I4013" s="2">
        <f t="shared" si="688"/>
        <v>1</v>
      </c>
      <c r="K4013" s="2">
        <v>30.222799999999999</v>
      </c>
      <c r="L4013" s="2">
        <f t="shared" si="682"/>
        <v>30.231866839999999</v>
      </c>
      <c r="M4013" s="2">
        <f t="shared" si="683"/>
        <v>30.21373316</v>
      </c>
      <c r="Q4013" s="6">
        <f t="shared" si="689"/>
        <v>224.66044530324373</v>
      </c>
      <c r="R4013" s="6">
        <f t="shared" si="690"/>
        <v>70.435760858596836</v>
      </c>
      <c r="S4013" s="6"/>
      <c r="T4013" s="6">
        <f t="shared" si="692"/>
        <v>147.45868350608288</v>
      </c>
      <c r="U4013" s="6"/>
      <c r="V4013" s="6"/>
      <c r="W4013" s="5">
        <f t="shared" si="686"/>
        <v>3.4118113332724853E-2</v>
      </c>
      <c r="X4013" s="5">
        <f t="shared" si="686"/>
        <v>3.4118113332725741E-2</v>
      </c>
      <c r="Y4013" s="5">
        <f t="shared" si="691"/>
        <v>3.3918093330058241E-2</v>
      </c>
      <c r="Z4013" s="5"/>
    </row>
    <row r="4014" spans="3:26" x14ac:dyDescent="0.2">
      <c r="C4014" s="1">
        <v>42244</v>
      </c>
      <c r="D4014" s="2">
        <v>3286.5859999999998</v>
      </c>
      <c r="E4014" s="5">
        <f t="shared" si="684"/>
        <v>1.7703117979942541E-3</v>
      </c>
      <c r="G4014" s="1">
        <f t="shared" si="685"/>
        <v>42243</v>
      </c>
      <c r="H4014" s="4">
        <f t="shared" si="687"/>
        <v>0</v>
      </c>
      <c r="I4014" s="2">
        <f t="shared" si="688"/>
        <v>0</v>
      </c>
      <c r="K4014" s="2">
        <v>30.0641</v>
      </c>
      <c r="L4014" s="2">
        <f t="shared" si="682"/>
        <v>30.07311923</v>
      </c>
      <c r="M4014" s="2">
        <f t="shared" si="683"/>
        <v>30.05508077</v>
      </c>
      <c r="Q4014" s="6">
        <f t="shared" si="689"/>
        <v>224.66044530324373</v>
      </c>
      <c r="R4014" s="6">
        <f t="shared" si="690"/>
        <v>70.560454117045524</v>
      </c>
      <c r="S4014" s="6"/>
      <c r="T4014" s="6">
        <f t="shared" si="692"/>
        <v>147.42919176938167</v>
      </c>
      <c r="U4014" s="6"/>
      <c r="V4014" s="6"/>
      <c r="W4014" s="5">
        <f t="shared" si="686"/>
        <v>0</v>
      </c>
      <c r="X4014" s="5">
        <f t="shared" si="686"/>
        <v>1.7687466429991971E-3</v>
      </c>
      <c r="Y4014" s="5">
        <f t="shared" si="691"/>
        <v>-2.0002000266661213E-4</v>
      </c>
      <c r="Z4014" s="5"/>
    </row>
    <row r="4015" spans="3:26" x14ac:dyDescent="0.2">
      <c r="C4015" s="1">
        <v>42247</v>
      </c>
      <c r="D4015" s="2">
        <v>3269.6350000000002</v>
      </c>
      <c r="E4015" s="5">
        <f t="shared" si="684"/>
        <v>-5.157631657896543E-3</v>
      </c>
      <c r="G4015" s="1">
        <f t="shared" si="685"/>
        <v>42244</v>
      </c>
      <c r="H4015" s="4">
        <f t="shared" si="687"/>
        <v>0</v>
      </c>
      <c r="I4015" s="2">
        <f t="shared" si="688"/>
        <v>0</v>
      </c>
      <c r="K4015" s="2">
        <v>29.96</v>
      </c>
      <c r="L4015" s="2">
        <f t="shared" si="682"/>
        <v>29.968988</v>
      </c>
      <c r="M4015" s="2">
        <f t="shared" si="683"/>
        <v>29.951012000000002</v>
      </c>
      <c r="Q4015" s="6">
        <f t="shared" si="689"/>
        <v>224.66044530324373</v>
      </c>
      <c r="R4015" s="6">
        <f t="shared" si="690"/>
        <v>70.196529285095892</v>
      </c>
      <c r="S4015" s="6"/>
      <c r="T4015" s="6">
        <f t="shared" si="692"/>
        <v>147.42919176938167</v>
      </c>
      <c r="U4015" s="6"/>
      <c r="V4015" s="6"/>
      <c r="W4015" s="5">
        <f t="shared" si="686"/>
        <v>0</v>
      </c>
      <c r="X4015" s="5">
        <f t="shared" si="686"/>
        <v>-5.1709781506970032E-3</v>
      </c>
      <c r="Y4015" s="5">
        <f t="shared" si="691"/>
        <v>0</v>
      </c>
      <c r="Z4015" s="5"/>
    </row>
    <row r="4016" spans="3:26" x14ac:dyDescent="0.2">
      <c r="C4016" s="1">
        <v>42248</v>
      </c>
      <c r="D4016" s="2">
        <v>3188.73</v>
      </c>
      <c r="E4016" s="5">
        <f t="shared" si="684"/>
        <v>-2.4744352198334124E-2</v>
      </c>
      <c r="G4016" s="1">
        <f t="shared" si="685"/>
        <v>42247</v>
      </c>
      <c r="H4016" s="4">
        <f t="shared" si="687"/>
        <v>-2.4744352198334124E-2</v>
      </c>
      <c r="I4016" s="2">
        <f t="shared" si="688"/>
        <v>1</v>
      </c>
      <c r="K4016" s="2">
        <v>29.637799999999999</v>
      </c>
      <c r="L4016" s="2">
        <f t="shared" si="682"/>
        <v>29.646691339999997</v>
      </c>
      <c r="M4016" s="2">
        <f t="shared" si="683"/>
        <v>29.62890866</v>
      </c>
      <c r="Q4016" s="6">
        <f t="shared" si="689"/>
        <v>219.10136811962568</v>
      </c>
      <c r="R4016" s="6">
        <f t="shared" si="690"/>
        <v>68.4595616413648</v>
      </c>
      <c r="S4016" s="6"/>
      <c r="T4016" s="6">
        <f t="shared" si="692"/>
        <v>143.75239569353957</v>
      </c>
      <c r="U4016" s="6"/>
      <c r="V4016" s="6"/>
      <c r="W4016" s="5">
        <f t="shared" si="686"/>
        <v>-2.5055639479951708E-2</v>
      </c>
      <c r="X4016" s="5">
        <f t="shared" si="686"/>
        <v>-2.5055639479952596E-2</v>
      </c>
      <c r="Y4016" s="5">
        <f t="shared" si="691"/>
        <v>-2.5255659482619208E-2</v>
      </c>
      <c r="Z4016" s="5"/>
    </row>
    <row r="4017" spans="3:26" x14ac:dyDescent="0.2">
      <c r="C4017" s="1">
        <v>42249</v>
      </c>
      <c r="D4017" s="2">
        <v>3198.8609999999999</v>
      </c>
      <c r="E4017" s="5">
        <f t="shared" si="684"/>
        <v>3.1771269439556998E-3</v>
      </c>
      <c r="G4017" s="1">
        <f t="shared" si="685"/>
        <v>42248</v>
      </c>
      <c r="H4017" s="4">
        <f t="shared" si="687"/>
        <v>3.1771269439556998E-3</v>
      </c>
      <c r="I4017" s="2">
        <f t="shared" si="688"/>
        <v>1</v>
      </c>
      <c r="K4017" s="2">
        <v>30.1187</v>
      </c>
      <c r="L4017" s="2">
        <f t="shared" si="682"/>
        <v>30.127735609999998</v>
      </c>
      <c r="M4017" s="2">
        <f t="shared" si="683"/>
        <v>30.109664390000002</v>
      </c>
      <c r="Q4017" s="6">
        <f t="shared" si="689"/>
        <v>219.79748097973612</v>
      </c>
      <c r="R4017" s="6">
        <f t="shared" si="690"/>
        <v>68.677066359226984</v>
      </c>
      <c r="S4017" s="6"/>
      <c r="T4017" s="6">
        <f t="shared" si="692"/>
        <v>144.2091153031557</v>
      </c>
      <c r="U4017" s="6"/>
      <c r="V4017" s="6"/>
      <c r="W4017" s="5">
        <f t="shared" si="686"/>
        <v>3.1720905408549882E-3</v>
      </c>
      <c r="X4017" s="5">
        <f t="shared" si="686"/>
        <v>3.1720905408558764E-3</v>
      </c>
      <c r="Y4017" s="5">
        <f t="shared" si="691"/>
        <v>3.1720905408549882E-3</v>
      </c>
      <c r="Z4017" s="5"/>
    </row>
    <row r="4018" spans="3:26" x14ac:dyDescent="0.2">
      <c r="C4018" s="1">
        <v>42250</v>
      </c>
      <c r="D4018" s="2">
        <v>3270.0880000000002</v>
      </c>
      <c r="E4018" s="5">
        <f t="shared" si="684"/>
        <v>2.2266362933556761E-2</v>
      </c>
      <c r="G4018" s="1">
        <f t="shared" si="685"/>
        <v>42249</v>
      </c>
      <c r="H4018" s="4">
        <f t="shared" si="687"/>
        <v>0</v>
      </c>
      <c r="I4018" s="2">
        <f t="shared" si="688"/>
        <v>0</v>
      </c>
      <c r="K4018" s="2">
        <v>29.950099999999999</v>
      </c>
      <c r="L4018" s="2">
        <f t="shared" si="682"/>
        <v>29.959085029999997</v>
      </c>
      <c r="M4018" s="2">
        <f t="shared" si="683"/>
        <v>29.941114970000001</v>
      </c>
      <c r="Q4018" s="6">
        <f t="shared" si="689"/>
        <v>219.79748097973612</v>
      </c>
      <c r="R4018" s="6">
        <f t="shared" si="690"/>
        <v>70.206254843993491</v>
      </c>
      <c r="S4018" s="6"/>
      <c r="T4018" s="6">
        <f t="shared" si="692"/>
        <v>144.18027348009508</v>
      </c>
      <c r="U4018" s="6"/>
      <c r="V4018" s="6"/>
      <c r="W4018" s="5">
        <f t="shared" si="686"/>
        <v>0</v>
      </c>
      <c r="X4018" s="5">
        <f t="shared" si="686"/>
        <v>2.2022086917149686E-2</v>
      </c>
      <c r="Y4018" s="5">
        <f t="shared" si="691"/>
        <v>-2.0002000266661213E-4</v>
      </c>
      <c r="Z4018" s="5"/>
    </row>
    <row r="4019" spans="3:26" x14ac:dyDescent="0.2">
      <c r="C4019" s="1">
        <v>42251</v>
      </c>
      <c r="D4019" s="2">
        <v>3180.2489999999998</v>
      </c>
      <c r="E4019" s="5">
        <f t="shared" si="684"/>
        <v>-2.7472960972304228E-2</v>
      </c>
      <c r="G4019" s="1">
        <f t="shared" si="685"/>
        <v>42250</v>
      </c>
      <c r="H4019" s="4">
        <f t="shared" si="687"/>
        <v>0</v>
      </c>
      <c r="I4019" s="2">
        <f t="shared" si="688"/>
        <v>0</v>
      </c>
      <c r="K4019" s="2">
        <v>30.341799999999999</v>
      </c>
      <c r="L4019" s="2">
        <f t="shared" si="682"/>
        <v>30.35090254</v>
      </c>
      <c r="M4019" s="2">
        <f t="shared" si="683"/>
        <v>30.332697459999999</v>
      </c>
      <c r="Q4019" s="6">
        <f t="shared" si="689"/>
        <v>219.79748097973612</v>
      </c>
      <c r="R4019" s="6">
        <f t="shared" si="690"/>
        <v>68.27748114465281</v>
      </c>
      <c r="S4019" s="6"/>
      <c r="T4019" s="6">
        <f t="shared" si="692"/>
        <v>144.18027348009508</v>
      </c>
      <c r="U4019" s="6"/>
      <c r="V4019" s="6"/>
      <c r="W4019" s="5">
        <f t="shared" si="686"/>
        <v>0</v>
      </c>
      <c r="X4019" s="5">
        <f t="shared" si="686"/>
        <v>-2.7857400248598729E-2</v>
      </c>
      <c r="Y4019" s="5">
        <f t="shared" si="691"/>
        <v>0</v>
      </c>
      <c r="Z4019" s="5"/>
    </row>
    <row r="4020" spans="3:26" x14ac:dyDescent="0.2">
      <c r="C4020" s="1">
        <v>42254</v>
      </c>
      <c r="D4020" s="2">
        <v>3197.9670000000001</v>
      </c>
      <c r="E4020" s="5">
        <f t="shared" si="684"/>
        <v>5.5712618728911804E-3</v>
      </c>
      <c r="G4020" s="1">
        <f t="shared" si="685"/>
        <v>42251</v>
      </c>
      <c r="H4020" s="4">
        <f t="shared" si="687"/>
        <v>5.5712618728911804E-3</v>
      </c>
      <c r="I4020" s="2">
        <f t="shared" si="688"/>
        <v>1</v>
      </c>
      <c r="K4020" s="2">
        <v>30.426100000000002</v>
      </c>
      <c r="L4020" s="2">
        <f t="shared" si="682"/>
        <v>30.435227830000002</v>
      </c>
      <c r="M4020" s="2">
        <f t="shared" si="683"/>
        <v>30.416972170000001</v>
      </c>
      <c r="Q4020" s="6">
        <f t="shared" si="689"/>
        <v>221.02203030527605</v>
      </c>
      <c r="R4020" s="6">
        <f t="shared" si="690"/>
        <v>68.657872872131065</v>
      </c>
      <c r="S4020" s="6"/>
      <c r="T4020" s="6">
        <f t="shared" si="692"/>
        <v>144.95454283264965</v>
      </c>
      <c r="U4020" s="6"/>
      <c r="V4020" s="6"/>
      <c r="W4020" s="5">
        <f t="shared" si="686"/>
        <v>5.5557997957329519E-3</v>
      </c>
      <c r="X4020" s="5">
        <f t="shared" si="686"/>
        <v>5.5557997957338401E-3</v>
      </c>
      <c r="Y4020" s="5">
        <f t="shared" si="691"/>
        <v>5.3557797930663398E-3</v>
      </c>
      <c r="Z4020" s="5"/>
    </row>
    <row r="4021" spans="3:26" x14ac:dyDescent="0.2">
      <c r="C4021" s="1">
        <v>42255</v>
      </c>
      <c r="D4021" s="2">
        <v>3233.8359999999998</v>
      </c>
      <c r="E4021" s="5">
        <f t="shared" si="684"/>
        <v>1.1216188284619474E-2</v>
      </c>
      <c r="G4021" s="1">
        <f t="shared" si="685"/>
        <v>42254</v>
      </c>
      <c r="H4021" s="4">
        <f t="shared" si="687"/>
        <v>0</v>
      </c>
      <c r="I4021" s="2">
        <f t="shared" si="688"/>
        <v>0</v>
      </c>
      <c r="K4021" s="2">
        <v>30.6343</v>
      </c>
      <c r="L4021" s="2">
        <f t="shared" si="682"/>
        <v>30.643490289999999</v>
      </c>
      <c r="M4021" s="2">
        <f t="shared" si="683"/>
        <v>30.62510971</v>
      </c>
      <c r="Q4021" s="6">
        <f t="shared" si="689"/>
        <v>221.02203030527605</v>
      </c>
      <c r="R4021" s="6">
        <f t="shared" si="690"/>
        <v>69.427952501486359</v>
      </c>
      <c r="S4021" s="6"/>
      <c r="T4021" s="6">
        <f t="shared" si="692"/>
        <v>144.92555192408312</v>
      </c>
      <c r="U4021" s="6"/>
      <c r="V4021" s="6"/>
      <c r="W4021" s="5">
        <f t="shared" si="686"/>
        <v>0</v>
      </c>
      <c r="X4021" s="5">
        <f t="shared" si="686"/>
        <v>1.1153753266311739E-2</v>
      </c>
      <c r="Y4021" s="5">
        <f t="shared" si="691"/>
        <v>-2.0002000266750031E-4</v>
      </c>
      <c r="Z4021" s="5"/>
    </row>
    <row r="4022" spans="3:26" x14ac:dyDescent="0.2">
      <c r="C4022" s="1">
        <v>42256</v>
      </c>
      <c r="D4022" s="2">
        <v>3269.9789999999998</v>
      </c>
      <c r="E4022" s="5">
        <f t="shared" si="684"/>
        <v>1.1176509878670419E-2</v>
      </c>
      <c r="G4022" s="1">
        <f t="shared" si="685"/>
        <v>42255</v>
      </c>
      <c r="H4022" s="4">
        <f t="shared" si="687"/>
        <v>0</v>
      </c>
      <c r="I4022" s="2">
        <f t="shared" si="688"/>
        <v>0</v>
      </c>
      <c r="K4022" s="2">
        <v>30.6144</v>
      </c>
      <c r="L4022" s="2">
        <f t="shared" si="682"/>
        <v>30.623584319999999</v>
      </c>
      <c r="M4022" s="2">
        <f t="shared" si="683"/>
        <v>30.605215680000001</v>
      </c>
      <c r="Q4022" s="6">
        <f t="shared" si="689"/>
        <v>221.02203030527605</v>
      </c>
      <c r="R4022" s="6">
        <f t="shared" si="690"/>
        <v>70.203914698475089</v>
      </c>
      <c r="S4022" s="6"/>
      <c r="T4022" s="6">
        <f t="shared" si="692"/>
        <v>144.92555192408312</v>
      </c>
      <c r="U4022" s="6"/>
      <c r="V4022" s="6"/>
      <c r="W4022" s="5">
        <f t="shared" si="686"/>
        <v>0</v>
      </c>
      <c r="X4022" s="5">
        <f t="shared" si="686"/>
        <v>1.1114514194701997E-2</v>
      </c>
      <c r="Y4022" s="5">
        <f t="shared" si="691"/>
        <v>0</v>
      </c>
      <c r="Z4022" s="5"/>
    </row>
    <row r="4023" spans="3:26" x14ac:dyDescent="0.2">
      <c r="C4023" s="1">
        <v>42257</v>
      </c>
      <c r="D4023" s="2">
        <v>3221.136</v>
      </c>
      <c r="E4023" s="5">
        <f t="shared" si="684"/>
        <v>-1.4936793172066197E-2</v>
      </c>
      <c r="G4023" s="1">
        <f t="shared" si="685"/>
        <v>42256</v>
      </c>
      <c r="H4023" s="4">
        <f t="shared" si="687"/>
        <v>0</v>
      </c>
      <c r="I4023" s="2">
        <f t="shared" si="688"/>
        <v>0</v>
      </c>
      <c r="K4023" s="2">
        <v>30.778099999999998</v>
      </c>
      <c r="L4023" s="2">
        <f t="shared" si="682"/>
        <v>30.787333429999997</v>
      </c>
      <c r="M4023" s="2">
        <f t="shared" si="683"/>
        <v>30.76886657</v>
      </c>
      <c r="Q4023" s="6">
        <f t="shared" si="689"/>
        <v>221.02203030527605</v>
      </c>
      <c r="R4023" s="6">
        <f t="shared" si="690"/>
        <v>69.155293344754583</v>
      </c>
      <c r="S4023" s="6"/>
      <c r="T4023" s="6">
        <f t="shared" si="692"/>
        <v>144.92555192408312</v>
      </c>
      <c r="U4023" s="6"/>
      <c r="V4023" s="6"/>
      <c r="W4023" s="5">
        <f t="shared" si="686"/>
        <v>0</v>
      </c>
      <c r="X4023" s="5">
        <f t="shared" si="686"/>
        <v>-1.5049470500353657E-2</v>
      </c>
      <c r="Y4023" s="5">
        <f t="shared" si="691"/>
        <v>0</v>
      </c>
      <c r="Z4023" s="5"/>
    </row>
    <row r="4024" spans="3:26" x14ac:dyDescent="0.2">
      <c r="C4024" s="1">
        <v>42258</v>
      </c>
      <c r="D4024" s="2">
        <v>3187.9369999999999</v>
      </c>
      <c r="E4024" s="5">
        <f t="shared" si="684"/>
        <v>-1.0306612325589503E-2</v>
      </c>
      <c r="G4024" s="1">
        <f t="shared" si="685"/>
        <v>42257</v>
      </c>
      <c r="H4024" s="4">
        <f t="shared" si="687"/>
        <v>-1.0306612325589503E-2</v>
      </c>
      <c r="I4024" s="2">
        <f t="shared" si="688"/>
        <v>1</v>
      </c>
      <c r="K4024" s="2">
        <v>30.7334</v>
      </c>
      <c r="L4024" s="2">
        <f t="shared" si="682"/>
        <v>30.742620019999997</v>
      </c>
      <c r="M4024" s="2">
        <f t="shared" si="683"/>
        <v>30.724179980000002</v>
      </c>
      <c r="Q4024" s="6">
        <f t="shared" si="689"/>
        <v>218.74404192350488</v>
      </c>
      <c r="R4024" s="6">
        <f t="shared" si="690"/>
        <v>68.442536545987778</v>
      </c>
      <c r="S4024" s="6"/>
      <c r="T4024" s="6">
        <f t="shared" si="692"/>
        <v>143.40317407224066</v>
      </c>
      <c r="U4024" s="6"/>
      <c r="V4024" s="6"/>
      <c r="W4024" s="5">
        <f t="shared" si="686"/>
        <v>-1.0360093243155788E-2</v>
      </c>
      <c r="X4024" s="5">
        <f t="shared" si="686"/>
        <v>-1.0360093243155788E-2</v>
      </c>
      <c r="Y4024" s="5">
        <f t="shared" si="691"/>
        <v>-1.05601132458224E-2</v>
      </c>
      <c r="Z4024" s="5"/>
    </row>
    <row r="4025" spans="3:26" x14ac:dyDescent="0.2">
      <c r="C4025" s="1">
        <v>42261</v>
      </c>
      <c r="D4025" s="2">
        <v>3175.623</v>
      </c>
      <c r="E4025" s="5">
        <f t="shared" si="684"/>
        <v>-3.8626861195813628E-3</v>
      </c>
      <c r="G4025" s="1">
        <f t="shared" si="685"/>
        <v>42258</v>
      </c>
      <c r="H4025" s="4">
        <f t="shared" si="687"/>
        <v>-3.8626861195813628E-3</v>
      </c>
      <c r="I4025" s="2">
        <f t="shared" si="688"/>
        <v>1</v>
      </c>
      <c r="K4025" s="2">
        <v>30.703700000000001</v>
      </c>
      <c r="L4025" s="2">
        <f t="shared" si="682"/>
        <v>30.71291111</v>
      </c>
      <c r="M4025" s="2">
        <f t="shared" si="683"/>
        <v>30.694488890000002</v>
      </c>
      <c r="Q4025" s="6">
        <f t="shared" si="689"/>
        <v>217.89910234902584</v>
      </c>
      <c r="R4025" s="6">
        <f t="shared" si="690"/>
        <v>68.178164510082652</v>
      </c>
      <c r="S4025" s="6"/>
      <c r="T4025" s="6">
        <f t="shared" si="692"/>
        <v>142.84925262224789</v>
      </c>
      <c r="U4025" s="6"/>
      <c r="V4025" s="6"/>
      <c r="W4025" s="5">
        <f t="shared" si="686"/>
        <v>-3.8701655583057715E-3</v>
      </c>
      <c r="X4025" s="5">
        <f t="shared" si="686"/>
        <v>-3.8701655583057715E-3</v>
      </c>
      <c r="Y4025" s="5">
        <f t="shared" si="691"/>
        <v>-3.8701655583066596E-3</v>
      </c>
      <c r="Z4025" s="5"/>
    </row>
    <row r="4026" spans="3:26" x14ac:dyDescent="0.2">
      <c r="C4026" s="1">
        <v>42262</v>
      </c>
      <c r="D4026" s="2">
        <v>3207.6030000000001</v>
      </c>
      <c r="E4026" s="5">
        <f t="shared" si="684"/>
        <v>1.0070464913498868E-2</v>
      </c>
      <c r="G4026" s="1">
        <f t="shared" si="685"/>
        <v>42261</v>
      </c>
      <c r="H4026" s="4">
        <f t="shared" si="687"/>
        <v>1.0070464913498868E-2</v>
      </c>
      <c r="I4026" s="2">
        <f t="shared" si="688"/>
        <v>1</v>
      </c>
      <c r="K4026" s="2">
        <v>30.7334</v>
      </c>
      <c r="L4026" s="2">
        <f t="shared" si="682"/>
        <v>30.742620019999997</v>
      </c>
      <c r="M4026" s="2">
        <f t="shared" si="683"/>
        <v>30.724179980000002</v>
      </c>
      <c r="Q4026" s="6">
        <f t="shared" si="689"/>
        <v>220.09344761391461</v>
      </c>
      <c r="R4026" s="6">
        <f t="shared" si="690"/>
        <v>68.864750323648195</v>
      </c>
      <c r="S4026" s="6"/>
      <c r="T4026" s="6">
        <f t="shared" si="692"/>
        <v>144.28781100869978</v>
      </c>
      <c r="U4026" s="6"/>
      <c r="V4026" s="6"/>
      <c r="W4026" s="5">
        <f t="shared" si="686"/>
        <v>1.0020095660635775E-2</v>
      </c>
      <c r="X4026" s="5">
        <f t="shared" si="686"/>
        <v>1.0020095660634887E-2</v>
      </c>
      <c r="Y4026" s="5">
        <f t="shared" si="691"/>
        <v>1.0020095660635775E-2</v>
      </c>
      <c r="Z4026" s="5"/>
    </row>
    <row r="4027" spans="3:26" x14ac:dyDescent="0.2">
      <c r="C4027" s="1">
        <v>42263</v>
      </c>
      <c r="D4027" s="2">
        <v>3251.7930000000001</v>
      </c>
      <c r="E4027" s="5">
        <f t="shared" si="684"/>
        <v>1.3776642558321605E-2</v>
      </c>
      <c r="G4027" s="1">
        <f t="shared" si="685"/>
        <v>42262</v>
      </c>
      <c r="H4027" s="4">
        <f t="shared" si="687"/>
        <v>0</v>
      </c>
      <c r="I4027" s="2">
        <f t="shared" si="688"/>
        <v>0</v>
      </c>
      <c r="K4027" s="2">
        <v>30.703700000000001</v>
      </c>
      <c r="L4027" s="2">
        <f t="shared" si="682"/>
        <v>30.71291111</v>
      </c>
      <c r="M4027" s="2">
        <f t="shared" si="683"/>
        <v>30.694488890000002</v>
      </c>
      <c r="Q4027" s="6">
        <f t="shared" si="689"/>
        <v>220.09344761391461</v>
      </c>
      <c r="R4027" s="6">
        <f t="shared" si="690"/>
        <v>69.813475373725169</v>
      </c>
      <c r="S4027" s="6"/>
      <c r="T4027" s="6">
        <f t="shared" si="692"/>
        <v>144.25895344649803</v>
      </c>
      <c r="U4027" s="6"/>
      <c r="V4027" s="6"/>
      <c r="W4027" s="5">
        <f t="shared" si="686"/>
        <v>0</v>
      </c>
      <c r="X4027" s="5">
        <f t="shared" si="686"/>
        <v>1.368260729407389E-2</v>
      </c>
      <c r="Y4027" s="5">
        <f t="shared" si="691"/>
        <v>-2.0002000266750031E-4</v>
      </c>
      <c r="Z4027" s="5"/>
    </row>
    <row r="4028" spans="3:26" x14ac:dyDescent="0.2">
      <c r="C4028" s="1">
        <v>42264</v>
      </c>
      <c r="D4028" s="2">
        <v>3255.7939999999999</v>
      </c>
      <c r="E4028" s="5">
        <f t="shared" si="684"/>
        <v>1.2303981218975959E-3</v>
      </c>
      <c r="G4028" s="1">
        <f t="shared" si="685"/>
        <v>42263</v>
      </c>
      <c r="H4028" s="4">
        <f t="shared" si="687"/>
        <v>0</v>
      </c>
      <c r="I4028" s="2">
        <f t="shared" si="688"/>
        <v>0</v>
      </c>
      <c r="K4028" s="2">
        <v>30.480599999999999</v>
      </c>
      <c r="L4028" s="2">
        <f t="shared" si="682"/>
        <v>30.489744179999999</v>
      </c>
      <c r="M4028" s="2">
        <f t="shared" si="683"/>
        <v>30.471455819999999</v>
      </c>
      <c r="Q4028" s="6">
        <f t="shared" si="689"/>
        <v>220.09344761391461</v>
      </c>
      <c r="R4028" s="6">
        <f t="shared" si="690"/>
        <v>69.899373742708136</v>
      </c>
      <c r="S4028" s="6"/>
      <c r="T4028" s="6">
        <f t="shared" si="692"/>
        <v>144.25895344649803</v>
      </c>
      <c r="U4028" s="6"/>
      <c r="V4028" s="6"/>
      <c r="W4028" s="5">
        <f t="shared" si="686"/>
        <v>0</v>
      </c>
      <c r="X4028" s="5">
        <f t="shared" si="686"/>
        <v>1.2296418024480005E-3</v>
      </c>
      <c r="Y4028" s="5">
        <f t="shared" si="691"/>
        <v>0</v>
      </c>
      <c r="Z4028" s="5"/>
    </row>
    <row r="4029" spans="3:26" x14ac:dyDescent="0.2">
      <c r="C4029" s="1">
        <v>42265</v>
      </c>
      <c r="D4029" s="2">
        <v>3157.3040000000001</v>
      </c>
      <c r="E4029" s="5">
        <f t="shared" si="684"/>
        <v>-3.0250685393486132E-2</v>
      </c>
      <c r="G4029" s="1">
        <f t="shared" si="685"/>
        <v>42264</v>
      </c>
      <c r="H4029" s="4">
        <f t="shared" si="687"/>
        <v>0</v>
      </c>
      <c r="I4029" s="2">
        <f t="shared" si="688"/>
        <v>0</v>
      </c>
      <c r="K4029" s="2">
        <v>30.1038</v>
      </c>
      <c r="L4029" s="2">
        <f t="shared" si="682"/>
        <v>30.112831139999997</v>
      </c>
      <c r="M4029" s="2">
        <f t="shared" si="683"/>
        <v>30.094768860000002</v>
      </c>
      <c r="Q4029" s="6">
        <f t="shared" si="689"/>
        <v>220.09344761391461</v>
      </c>
      <c r="R4029" s="6">
        <f t="shared" si="690"/>
        <v>67.784869778415768</v>
      </c>
      <c r="S4029" s="6"/>
      <c r="T4029" s="6">
        <f t="shared" si="692"/>
        <v>144.25895344649803</v>
      </c>
      <c r="U4029" s="6"/>
      <c r="V4029" s="6"/>
      <c r="W4029" s="5">
        <f t="shared" si="686"/>
        <v>0</v>
      </c>
      <c r="X4029" s="5">
        <f t="shared" si="686"/>
        <v>-3.0717679435691814E-2</v>
      </c>
      <c r="Y4029" s="5">
        <f t="shared" si="691"/>
        <v>0</v>
      </c>
      <c r="Z4029" s="5"/>
    </row>
    <row r="4030" spans="3:26" x14ac:dyDescent="0.2">
      <c r="C4030" s="1">
        <v>42268</v>
      </c>
      <c r="D4030" s="2">
        <v>3184.7240000000002</v>
      </c>
      <c r="E4030" s="5">
        <f t="shared" si="684"/>
        <v>8.6846246037759027E-3</v>
      </c>
      <c r="G4030" s="1">
        <f t="shared" si="685"/>
        <v>42265</v>
      </c>
      <c r="H4030" s="4">
        <f t="shared" si="687"/>
        <v>8.6846246037759027E-3</v>
      </c>
      <c r="I4030" s="2">
        <f t="shared" si="688"/>
        <v>1</v>
      </c>
      <c r="K4030" s="2">
        <v>29.682400000000001</v>
      </c>
      <c r="L4030" s="2">
        <f t="shared" si="682"/>
        <v>29.691304720000002</v>
      </c>
      <c r="M4030" s="2">
        <f t="shared" si="683"/>
        <v>29.673495280000001</v>
      </c>
      <c r="Q4030" s="6">
        <f t="shared" si="689"/>
        <v>222.00487658419229</v>
      </c>
      <c r="R4030" s="6">
        <f t="shared" si="690"/>
        <v>68.37355592625714</v>
      </c>
      <c r="S4030" s="6"/>
      <c r="T4030" s="6">
        <f t="shared" si="692"/>
        <v>145.48268594525388</v>
      </c>
      <c r="U4030" s="6"/>
      <c r="V4030" s="6"/>
      <c r="W4030" s="5">
        <f t="shared" si="686"/>
        <v>8.6471301784767363E-3</v>
      </c>
      <c r="X4030" s="5">
        <f t="shared" si="686"/>
        <v>8.6471301784776244E-3</v>
      </c>
      <c r="Y4030" s="5">
        <f t="shared" si="691"/>
        <v>8.4471101758101241E-3</v>
      </c>
      <c r="Z4030" s="5"/>
    </row>
    <row r="4031" spans="3:26" x14ac:dyDescent="0.2">
      <c r="C4031" s="1">
        <v>42269</v>
      </c>
      <c r="D4031" s="2">
        <v>3076.047</v>
      </c>
      <c r="E4031" s="5">
        <f t="shared" si="684"/>
        <v>-3.4124464160787599E-2</v>
      </c>
      <c r="G4031" s="1">
        <f t="shared" si="685"/>
        <v>42268</v>
      </c>
      <c r="H4031" s="4">
        <f t="shared" si="687"/>
        <v>0</v>
      </c>
      <c r="I4031" s="2">
        <f t="shared" si="688"/>
        <v>0</v>
      </c>
      <c r="K4031" s="2">
        <v>29.613</v>
      </c>
      <c r="L4031" s="2">
        <f t="shared" si="682"/>
        <v>29.6218839</v>
      </c>
      <c r="M4031" s="2">
        <f t="shared" si="683"/>
        <v>29.604116099999999</v>
      </c>
      <c r="Q4031" s="6">
        <f t="shared" si="689"/>
        <v>222.00487658419229</v>
      </c>
      <c r="R4031" s="6">
        <f t="shared" si="690"/>
        <v>66.040344967505973</v>
      </c>
      <c r="S4031" s="6"/>
      <c r="T4031" s="6">
        <f t="shared" si="692"/>
        <v>145.45358940806483</v>
      </c>
      <c r="U4031" s="6"/>
      <c r="V4031" s="6"/>
      <c r="W4031" s="5">
        <f t="shared" si="686"/>
        <v>0</v>
      </c>
      <c r="X4031" s="5">
        <f t="shared" si="686"/>
        <v>-3.4720297957778534E-2</v>
      </c>
      <c r="Y4031" s="5">
        <f t="shared" si="691"/>
        <v>-2.0002000266661213E-4</v>
      </c>
      <c r="Z4031" s="5"/>
    </row>
    <row r="4032" spans="3:26" x14ac:dyDescent="0.2">
      <c r="C4032" s="1">
        <v>42270</v>
      </c>
      <c r="D4032" s="2">
        <v>3079.9929999999999</v>
      </c>
      <c r="E4032" s="5">
        <f t="shared" si="684"/>
        <v>1.282815249571906E-3</v>
      </c>
      <c r="G4032" s="1">
        <f t="shared" si="685"/>
        <v>42269</v>
      </c>
      <c r="H4032" s="4">
        <f t="shared" si="687"/>
        <v>1.282815249571906E-3</v>
      </c>
      <c r="I4032" s="2">
        <f t="shared" si="688"/>
        <v>1</v>
      </c>
      <c r="K4032" s="2">
        <v>29.444400000000002</v>
      </c>
      <c r="L4032" s="2">
        <f t="shared" si="682"/>
        <v>29.453233319999999</v>
      </c>
      <c r="M4032" s="2">
        <f t="shared" si="683"/>
        <v>29.435566680000004</v>
      </c>
      <c r="Q4032" s="6">
        <f t="shared" si="689"/>
        <v>222.2896678253538</v>
      </c>
      <c r="R4032" s="6">
        <f t="shared" si="690"/>
        <v>66.125062529117272</v>
      </c>
      <c r="S4032" s="6"/>
      <c r="T4032" s="6">
        <f t="shared" si="692"/>
        <v>145.61105145476432</v>
      </c>
      <c r="U4032" s="6"/>
      <c r="V4032" s="6"/>
      <c r="W4032" s="5">
        <f t="shared" si="686"/>
        <v>1.2819931450867017E-3</v>
      </c>
      <c r="X4032" s="5">
        <f t="shared" si="686"/>
        <v>1.2819931450867017E-3</v>
      </c>
      <c r="Y4032" s="5">
        <f t="shared" si="691"/>
        <v>1.0819731424192014E-3</v>
      </c>
      <c r="Z4032" s="5"/>
    </row>
    <row r="4033" spans="3:26" x14ac:dyDescent="0.2">
      <c r="C4033" s="1">
        <v>42271</v>
      </c>
      <c r="D4033" s="2">
        <v>3019.3429999999998</v>
      </c>
      <c r="E4033" s="5">
        <f t="shared" si="684"/>
        <v>-1.9691603195202096E-2</v>
      </c>
      <c r="G4033" s="1">
        <f t="shared" si="685"/>
        <v>42270</v>
      </c>
      <c r="H4033" s="4">
        <f t="shared" si="687"/>
        <v>0</v>
      </c>
      <c r="I4033" s="2">
        <f t="shared" si="688"/>
        <v>0</v>
      </c>
      <c r="K4033" s="2">
        <v>29.969899999999999</v>
      </c>
      <c r="L4033" s="2">
        <f t="shared" si="682"/>
        <v>29.978890969999998</v>
      </c>
      <c r="M4033" s="2">
        <f t="shared" si="683"/>
        <v>29.96090903</v>
      </c>
      <c r="Q4033" s="6">
        <f t="shared" si="689"/>
        <v>222.2896678253538</v>
      </c>
      <c r="R4033" s="6">
        <f t="shared" si="690"/>
        <v>64.822954036535961</v>
      </c>
      <c r="S4033" s="6"/>
      <c r="T4033" s="6">
        <f t="shared" si="692"/>
        <v>145.58192924447337</v>
      </c>
      <c r="U4033" s="6"/>
      <c r="V4033" s="6"/>
      <c r="W4033" s="5">
        <f t="shared" si="686"/>
        <v>0</v>
      </c>
      <c r="X4033" s="5">
        <f t="shared" si="686"/>
        <v>-1.9888066205085764E-2</v>
      </c>
      <c r="Y4033" s="5">
        <f t="shared" si="691"/>
        <v>-2.0002000266661213E-4</v>
      </c>
      <c r="Z4033" s="5"/>
    </row>
    <row r="4034" spans="3:26" x14ac:dyDescent="0.2">
      <c r="C4034" s="1">
        <v>42272</v>
      </c>
      <c r="D4034" s="2">
        <v>3113.1579999999999</v>
      </c>
      <c r="E4034" s="5">
        <f t="shared" si="684"/>
        <v>3.1071329093779694E-2</v>
      </c>
      <c r="G4034" s="1">
        <f t="shared" si="685"/>
        <v>42271</v>
      </c>
      <c r="H4034" s="4">
        <f t="shared" si="687"/>
        <v>3.1071329093779694E-2</v>
      </c>
      <c r="I4034" s="2">
        <f t="shared" si="688"/>
        <v>1</v>
      </c>
      <c r="K4034" s="2">
        <v>30.128599999999999</v>
      </c>
      <c r="L4034" s="2">
        <f t="shared" si="682"/>
        <v>30.137638579999997</v>
      </c>
      <c r="M4034" s="2">
        <f t="shared" si="683"/>
        <v>30.11956142</v>
      </c>
      <c r="Q4034" s="6">
        <f t="shared" si="689"/>
        <v>229.19650324850232</v>
      </c>
      <c r="R4034" s="6">
        <f t="shared" si="690"/>
        <v>66.837089374236115</v>
      </c>
      <c r="S4034" s="6"/>
      <c r="T4034" s="6">
        <f t="shared" si="692"/>
        <v>150.0753322074801</v>
      </c>
      <c r="U4034" s="6"/>
      <c r="V4034" s="6"/>
      <c r="W4034" s="5">
        <f t="shared" si="686"/>
        <v>3.0598387019753481E-2</v>
      </c>
      <c r="X4034" s="5">
        <f t="shared" si="686"/>
        <v>3.0598387019753481E-2</v>
      </c>
      <c r="Y4034" s="5">
        <f t="shared" si="691"/>
        <v>3.0398367017085981E-2</v>
      </c>
      <c r="Z4034" s="5"/>
    </row>
    <row r="4035" spans="3:26" x14ac:dyDescent="0.2">
      <c r="C4035" s="1">
        <v>42275</v>
      </c>
      <c r="D4035" s="2">
        <v>3039.4380000000001</v>
      </c>
      <c r="E4035" s="5">
        <f t="shared" si="684"/>
        <v>-2.3680134448685164E-2</v>
      </c>
      <c r="G4035" s="1">
        <f t="shared" si="685"/>
        <v>42272</v>
      </c>
      <c r="H4035" s="4">
        <f t="shared" si="687"/>
        <v>0</v>
      </c>
      <c r="I4035" s="2">
        <f t="shared" si="688"/>
        <v>0</v>
      </c>
      <c r="K4035" s="2">
        <v>30.465699999999998</v>
      </c>
      <c r="L4035" s="2">
        <f t="shared" si="682"/>
        <v>30.474839709999998</v>
      </c>
      <c r="M4035" s="2">
        <f t="shared" si="683"/>
        <v>30.456560289999999</v>
      </c>
      <c r="Q4035" s="6">
        <f t="shared" si="689"/>
        <v>229.19650324850232</v>
      </c>
      <c r="R4035" s="6">
        <f t="shared" si="690"/>
        <v>65.254378111695416</v>
      </c>
      <c r="S4035" s="6"/>
      <c r="T4035" s="6">
        <f t="shared" si="692"/>
        <v>150.04531714103862</v>
      </c>
      <c r="U4035" s="6"/>
      <c r="V4035" s="6"/>
      <c r="W4035" s="5">
        <f t="shared" si="686"/>
        <v>0</v>
      </c>
      <c r="X4035" s="5">
        <f t="shared" si="686"/>
        <v>-2.3965015163491366E-2</v>
      </c>
      <c r="Y4035" s="5">
        <f t="shared" si="691"/>
        <v>-2.0002000266661213E-4</v>
      </c>
      <c r="Z4035" s="5"/>
    </row>
    <row r="4036" spans="3:26" x14ac:dyDescent="0.2">
      <c r="C4036" s="1">
        <v>42276</v>
      </c>
      <c r="D4036" s="2">
        <v>3029.8609999999999</v>
      </c>
      <c r="E4036" s="5">
        <f t="shared" si="684"/>
        <v>-3.1509114513933907E-3</v>
      </c>
      <c r="G4036" s="1">
        <f t="shared" si="685"/>
        <v>42275</v>
      </c>
      <c r="H4036" s="4">
        <f t="shared" si="687"/>
        <v>-3.1509114513933907E-3</v>
      </c>
      <c r="I4036" s="2">
        <f t="shared" si="688"/>
        <v>1</v>
      </c>
      <c r="K4036" s="2">
        <v>30.351700000000001</v>
      </c>
      <c r="L4036" s="2">
        <f t="shared" si="682"/>
        <v>30.360805509999999</v>
      </c>
      <c r="M4036" s="2">
        <f t="shared" si="683"/>
        <v>30.342594490000003</v>
      </c>
      <c r="Q4036" s="6">
        <f t="shared" si="689"/>
        <v>228.4743253617973</v>
      </c>
      <c r="R4036" s="6">
        <f t="shared" si="690"/>
        <v>65.048767344449729</v>
      </c>
      <c r="S4036" s="6"/>
      <c r="T4036" s="6">
        <f t="shared" si="692"/>
        <v>149.54262312550438</v>
      </c>
      <c r="U4036" s="6"/>
      <c r="V4036" s="6"/>
      <c r="W4036" s="5">
        <f t="shared" si="686"/>
        <v>-3.1558860252562937E-3</v>
      </c>
      <c r="X4036" s="5">
        <f t="shared" si="686"/>
        <v>-3.1558860252562937E-3</v>
      </c>
      <c r="Y4036" s="5">
        <f t="shared" si="691"/>
        <v>-3.355906027923794E-3</v>
      </c>
      <c r="Z4036" s="5"/>
    </row>
    <row r="4037" spans="3:26" x14ac:dyDescent="0.2">
      <c r="C4037" s="1">
        <v>42277</v>
      </c>
      <c r="D4037" s="2">
        <v>3100.674</v>
      </c>
      <c r="E4037" s="5">
        <f t="shared" si="684"/>
        <v>2.3371699229766681E-2</v>
      </c>
      <c r="G4037" s="1">
        <f t="shared" si="685"/>
        <v>42276</v>
      </c>
      <c r="H4037" s="4">
        <f t="shared" si="687"/>
        <v>2.3371699229766681E-2</v>
      </c>
      <c r="I4037" s="2">
        <f t="shared" si="688"/>
        <v>1</v>
      </c>
      <c r="K4037" s="2">
        <v>30.207899999999999</v>
      </c>
      <c r="L4037" s="2">
        <f t="shared" si="682"/>
        <v>30.216962369999997</v>
      </c>
      <c r="M4037" s="2">
        <f t="shared" si="683"/>
        <v>30.19883763</v>
      </c>
      <c r="Q4037" s="6">
        <f t="shared" si="689"/>
        <v>233.81415857587712</v>
      </c>
      <c r="R4037" s="6">
        <f t="shared" si="690"/>
        <v>66.569067570091278</v>
      </c>
      <c r="S4037" s="6"/>
      <c r="T4037" s="6">
        <f t="shared" si="692"/>
        <v>153.03768833522403</v>
      </c>
      <c r="U4037" s="6"/>
      <c r="V4037" s="6"/>
      <c r="W4037" s="5">
        <f t="shared" si="686"/>
        <v>2.3102763332228271E-2</v>
      </c>
      <c r="X4037" s="5">
        <f t="shared" si="686"/>
        <v>2.3102763332228271E-2</v>
      </c>
      <c r="Y4037" s="5">
        <f t="shared" si="691"/>
        <v>2.3102763332229159E-2</v>
      </c>
      <c r="Z4037" s="5"/>
    </row>
    <row r="4038" spans="3:26" x14ac:dyDescent="0.2">
      <c r="C4038" s="1">
        <v>42278</v>
      </c>
      <c r="D4038" s="2">
        <v>3069.049</v>
      </c>
      <c r="E4038" s="5">
        <f t="shared" si="684"/>
        <v>-1.0199395357267485E-2</v>
      </c>
      <c r="G4038" s="1">
        <f t="shared" si="685"/>
        <v>42277</v>
      </c>
      <c r="H4038" s="4">
        <f t="shared" si="687"/>
        <v>0</v>
      </c>
      <c r="I4038" s="2">
        <f t="shared" si="688"/>
        <v>0</v>
      </c>
      <c r="K4038" s="2">
        <v>30.307099999999998</v>
      </c>
      <c r="L4038" s="2">
        <f t="shared" ref="L4038:L4101" si="693">K4038*(1+$L$3)</f>
        <v>30.316192129999997</v>
      </c>
      <c r="M4038" s="2">
        <f t="shared" ref="M4038:M4101" si="694">K4038*(1-$L$3)</f>
        <v>30.298007869999999</v>
      </c>
      <c r="Q4038" s="6">
        <f t="shared" si="689"/>
        <v>233.81415857587712</v>
      </c>
      <c r="R4038" s="6">
        <f t="shared" si="690"/>
        <v>65.890103331379265</v>
      </c>
      <c r="S4038" s="6"/>
      <c r="T4038" s="6">
        <f t="shared" si="692"/>
        <v>153.00708079755699</v>
      </c>
      <c r="U4038" s="6"/>
      <c r="V4038" s="6"/>
      <c r="W4038" s="5">
        <f t="shared" si="686"/>
        <v>0</v>
      </c>
      <c r="X4038" s="5">
        <f t="shared" si="686"/>
        <v>-1.0251765590894024E-2</v>
      </c>
      <c r="Y4038" s="5">
        <f t="shared" si="691"/>
        <v>-2.0002000266750031E-4</v>
      </c>
      <c r="Z4038" s="5"/>
    </row>
    <row r="4039" spans="3:26" x14ac:dyDescent="0.2">
      <c r="C4039" s="1">
        <v>42279</v>
      </c>
      <c r="D4039" s="2">
        <v>3088.1819999999998</v>
      </c>
      <c r="E4039" s="5">
        <f t="shared" ref="E4039:E4102" si="695">(D4039-D4038)/D4038</f>
        <v>6.2341787309358083E-3</v>
      </c>
      <c r="G4039" s="1">
        <f t="shared" ref="G4039:G4102" si="696">C4038</f>
        <v>42278</v>
      </c>
      <c r="H4039" s="4">
        <f t="shared" si="687"/>
        <v>6.2341787309358083E-3</v>
      </c>
      <c r="I4039" s="2">
        <f t="shared" si="688"/>
        <v>1</v>
      </c>
      <c r="K4039" s="2">
        <v>30.4161</v>
      </c>
      <c r="L4039" s="2">
        <f t="shared" si="693"/>
        <v>30.425224829999998</v>
      </c>
      <c r="M4039" s="2">
        <f t="shared" si="694"/>
        <v>30.406975170000003</v>
      </c>
      <c r="Q4039" s="6">
        <f t="shared" si="689"/>
        <v>235.27179783026253</v>
      </c>
      <c r="R4039" s="6">
        <f t="shared" si="690"/>
        <v>66.30087401214692</v>
      </c>
      <c r="S4039" s="6"/>
      <c r="T4039" s="6">
        <f t="shared" si="692"/>
        <v>153.93016209549046</v>
      </c>
      <c r="U4039" s="6"/>
      <c r="V4039" s="6"/>
      <c r="W4039" s="5">
        <f t="shared" ref="W4039:X4102" si="697">LN(Q4039)-LN(Q4038)</f>
        <v>6.2148266267163521E-3</v>
      </c>
      <c r="X4039" s="5">
        <f t="shared" si="697"/>
        <v>6.2148266267163521E-3</v>
      </c>
      <c r="Y4039" s="5">
        <f t="shared" si="691"/>
        <v>6.01480662404974E-3</v>
      </c>
      <c r="Z4039" s="5"/>
    </row>
    <row r="4040" spans="3:26" x14ac:dyDescent="0.2">
      <c r="C4040" s="1">
        <v>42282</v>
      </c>
      <c r="D4040" s="2">
        <v>3190.3850000000002</v>
      </c>
      <c r="E4040" s="5">
        <f t="shared" si="695"/>
        <v>3.3094875884905887E-2</v>
      </c>
      <c r="G4040" s="1">
        <f t="shared" si="696"/>
        <v>42279</v>
      </c>
      <c r="H4040" s="4">
        <f t="shared" ref="H4040:H4103" si="698">IF(E4039&lt;0, E4040,0)</f>
        <v>0</v>
      </c>
      <c r="I4040" s="2">
        <f t="shared" ref="I4040:I4103" si="699">IF(E4039&lt;0,1,0)</f>
        <v>0</v>
      </c>
      <c r="K4040" s="2">
        <v>30.207899999999999</v>
      </c>
      <c r="L4040" s="2">
        <f t="shared" si="693"/>
        <v>30.216962369999997</v>
      </c>
      <c r="M4040" s="2">
        <f t="shared" si="694"/>
        <v>30.19883763</v>
      </c>
      <c r="Q4040" s="6">
        <f t="shared" ref="Q4040:Q4103" si="700">Q4039*(1+H4040)</f>
        <v>235.27179783026253</v>
      </c>
      <c r="R4040" s="6">
        <f t="shared" ref="R4040:R4103" si="701">(R4039*(1+E4040))</f>
        <v>68.495093208639702</v>
      </c>
      <c r="S4040" s="6"/>
      <c r="T4040" s="6">
        <f t="shared" si="692"/>
        <v>153.89937606307137</v>
      </c>
      <c r="U4040" s="6"/>
      <c r="V4040" s="6"/>
      <c r="W4040" s="5">
        <f t="shared" si="697"/>
        <v>0</v>
      </c>
      <c r="X4040" s="5">
        <f t="shared" si="697"/>
        <v>3.255903091991641E-2</v>
      </c>
      <c r="Y4040" s="5">
        <f t="shared" ref="Y4040:Y4103" si="702">LN(T4040)-LN(T4039)</f>
        <v>-2.0002000266750031E-4</v>
      </c>
      <c r="Z4040" s="5"/>
    </row>
    <row r="4041" spans="3:26" x14ac:dyDescent="0.2">
      <c r="C4041" s="1">
        <v>42283</v>
      </c>
      <c r="D4041" s="2">
        <v>3220.0949999999998</v>
      </c>
      <c r="E4041" s="5">
        <f t="shared" si="695"/>
        <v>9.3123557188237727E-3</v>
      </c>
      <c r="G4041" s="1">
        <f t="shared" si="696"/>
        <v>42282</v>
      </c>
      <c r="H4041" s="4">
        <f t="shared" si="698"/>
        <v>0</v>
      </c>
      <c r="I4041" s="2">
        <f t="shared" si="699"/>
        <v>0</v>
      </c>
      <c r="K4041" s="2">
        <v>30.351700000000001</v>
      </c>
      <c r="L4041" s="2">
        <f t="shared" si="693"/>
        <v>30.360805509999999</v>
      </c>
      <c r="M4041" s="2">
        <f t="shared" si="694"/>
        <v>30.342594490000003</v>
      </c>
      <c r="Q4041" s="6">
        <f t="shared" si="700"/>
        <v>235.27179783026253</v>
      </c>
      <c r="R4041" s="6">
        <f t="shared" si="701"/>
        <v>69.132943881592539</v>
      </c>
      <c r="S4041" s="6"/>
      <c r="T4041" s="6">
        <f t="shared" si="692"/>
        <v>153.89937606307137</v>
      </c>
      <c r="U4041" s="6"/>
      <c r="V4041" s="6"/>
      <c r="W4041" s="5">
        <f t="shared" si="697"/>
        <v>0</v>
      </c>
      <c r="X4041" s="5">
        <f t="shared" si="697"/>
        <v>9.2692630571837853E-3</v>
      </c>
      <c r="Y4041" s="5">
        <f t="shared" si="702"/>
        <v>0</v>
      </c>
      <c r="Z4041" s="5"/>
    </row>
    <row r="4042" spans="3:26" x14ac:dyDescent="0.2">
      <c r="C4042" s="1">
        <v>42284</v>
      </c>
      <c r="D4042" s="2">
        <v>3226.402</v>
      </c>
      <c r="E4042" s="5">
        <f t="shared" si="695"/>
        <v>1.9586378662742074E-3</v>
      </c>
      <c r="G4042" s="1">
        <f t="shared" si="696"/>
        <v>42283</v>
      </c>
      <c r="H4042" s="4">
        <f t="shared" si="698"/>
        <v>0</v>
      </c>
      <c r="I4042" s="2">
        <f t="shared" si="699"/>
        <v>0</v>
      </c>
      <c r="K4042" s="2">
        <v>30.1236</v>
      </c>
      <c r="L4042" s="2">
        <f t="shared" si="693"/>
        <v>30.132637079999999</v>
      </c>
      <c r="M4042" s="2">
        <f t="shared" si="694"/>
        <v>30.114562920000001</v>
      </c>
      <c r="Q4042" s="6">
        <f t="shared" si="700"/>
        <v>235.27179783026253</v>
      </c>
      <c r="R4042" s="6">
        <f t="shared" si="701"/>
        <v>69.268350283286026</v>
      </c>
      <c r="S4042" s="6"/>
      <c r="T4042" s="6">
        <f t="shared" ref="T4042:T4105" si="703">IF(I4041&lt;&gt;I4042,T4041*(1+H4042)*(1-$U$3),T4041*(1+H4042))</f>
        <v>153.89937606307137</v>
      </c>
      <c r="U4042" s="6"/>
      <c r="V4042" s="6"/>
      <c r="W4042" s="5">
        <f t="shared" si="697"/>
        <v>0</v>
      </c>
      <c r="X4042" s="5">
        <f t="shared" si="697"/>
        <v>1.9567222360716841E-3</v>
      </c>
      <c r="Y4042" s="5">
        <f t="shared" si="702"/>
        <v>0</v>
      </c>
      <c r="Z4042" s="5"/>
    </row>
    <row r="4043" spans="3:26" x14ac:dyDescent="0.2">
      <c r="C4043" s="1">
        <v>42285</v>
      </c>
      <c r="D4043" s="2">
        <v>3224.9589999999998</v>
      </c>
      <c r="E4043" s="5">
        <f t="shared" si="695"/>
        <v>-4.4724742917969028E-4</v>
      </c>
      <c r="G4043" s="1">
        <f t="shared" si="696"/>
        <v>42284</v>
      </c>
      <c r="H4043" s="4">
        <f t="shared" si="698"/>
        <v>0</v>
      </c>
      <c r="I4043" s="2">
        <f t="shared" si="699"/>
        <v>0</v>
      </c>
      <c r="K4043" s="2">
        <v>30.2575</v>
      </c>
      <c r="L4043" s="2">
        <f t="shared" si="693"/>
        <v>30.266577250000001</v>
      </c>
      <c r="M4043" s="2">
        <f t="shared" si="694"/>
        <v>30.24842275</v>
      </c>
      <c r="Q4043" s="6">
        <f t="shared" si="700"/>
        <v>235.27179783026253</v>
      </c>
      <c r="R4043" s="6">
        <f t="shared" si="701"/>
        <v>69.237370191698304</v>
      </c>
      <c r="S4043" s="6"/>
      <c r="T4043" s="6">
        <f t="shared" si="703"/>
        <v>153.89937606307137</v>
      </c>
      <c r="U4043" s="6"/>
      <c r="V4043" s="6"/>
      <c r="W4043" s="5">
        <f t="shared" si="697"/>
        <v>0</v>
      </c>
      <c r="X4043" s="5">
        <f t="shared" si="697"/>
        <v>-4.4734747414221232E-4</v>
      </c>
      <c r="Y4043" s="5">
        <f t="shared" si="702"/>
        <v>0</v>
      </c>
      <c r="Z4043" s="5"/>
    </row>
    <row r="4044" spans="3:26" x14ac:dyDescent="0.2">
      <c r="C4044" s="1">
        <v>42286</v>
      </c>
      <c r="D4044" s="2">
        <v>3250.3119999999999</v>
      </c>
      <c r="E4044" s="5">
        <f t="shared" si="695"/>
        <v>7.8614952934285571E-3</v>
      </c>
      <c r="G4044" s="1">
        <f t="shared" si="696"/>
        <v>42285</v>
      </c>
      <c r="H4044" s="4">
        <f t="shared" si="698"/>
        <v>7.8614952934285571E-3</v>
      </c>
      <c r="I4044" s="2">
        <f t="shared" si="699"/>
        <v>1</v>
      </c>
      <c r="K4044" s="2">
        <v>30.361599999999999</v>
      </c>
      <c r="L4044" s="2">
        <f t="shared" si="693"/>
        <v>30.370708479999998</v>
      </c>
      <c r="M4044" s="2">
        <f t="shared" si="694"/>
        <v>30.352491520000001</v>
      </c>
      <c r="Q4044" s="6">
        <f t="shared" si="700"/>
        <v>237.12138596158164</v>
      </c>
      <c r="R4044" s="6">
        <f t="shared" si="701"/>
        <v>69.78167945158971</v>
      </c>
      <c r="S4044" s="6"/>
      <c r="T4044" s="6">
        <f t="shared" si="703"/>
        <v>155.07823343259608</v>
      </c>
      <c r="U4044" s="6"/>
      <c r="V4044" s="6"/>
      <c r="W4044" s="5">
        <f t="shared" si="697"/>
        <v>7.830754745313584E-3</v>
      </c>
      <c r="X4044" s="5">
        <f t="shared" si="697"/>
        <v>7.8307547453126958E-3</v>
      </c>
      <c r="Y4044" s="5">
        <f t="shared" si="702"/>
        <v>7.6307347426460836E-3</v>
      </c>
      <c r="Z4044" s="5"/>
    </row>
    <row r="4045" spans="3:26" x14ac:dyDescent="0.2">
      <c r="C4045" s="1">
        <v>42289</v>
      </c>
      <c r="D4045" s="2">
        <v>3247.3290000000002</v>
      </c>
      <c r="E4045" s="5">
        <f t="shared" si="695"/>
        <v>-9.1775804907335667E-4</v>
      </c>
      <c r="G4045" s="1">
        <f t="shared" si="696"/>
        <v>42286</v>
      </c>
      <c r="H4045" s="4">
        <f t="shared" si="698"/>
        <v>0</v>
      </c>
      <c r="I4045" s="2">
        <f t="shared" si="699"/>
        <v>0</v>
      </c>
      <c r="K4045" s="2">
        <v>30.2377</v>
      </c>
      <c r="L4045" s="2">
        <f t="shared" si="693"/>
        <v>30.24677131</v>
      </c>
      <c r="M4045" s="2">
        <f t="shared" si="694"/>
        <v>30.228628690000001</v>
      </c>
      <c r="Q4045" s="6">
        <f t="shared" si="700"/>
        <v>237.12138596158164</v>
      </c>
      <c r="R4045" s="6">
        <f t="shared" si="701"/>
        <v>69.717636753595158</v>
      </c>
      <c r="S4045" s="6"/>
      <c r="T4045" s="6">
        <f t="shared" si="703"/>
        <v>155.04721778590957</v>
      </c>
      <c r="U4045" s="6"/>
      <c r="V4045" s="6"/>
      <c r="W4045" s="5">
        <f t="shared" si="697"/>
        <v>0</v>
      </c>
      <c r="X4045" s="5">
        <f t="shared" si="697"/>
        <v>-9.1817944683914021E-4</v>
      </c>
      <c r="Y4045" s="5">
        <f t="shared" si="702"/>
        <v>-2.0002000266661213E-4</v>
      </c>
      <c r="Z4045" s="5"/>
    </row>
    <row r="4046" spans="3:26" x14ac:dyDescent="0.2">
      <c r="C4046" s="1">
        <v>42290</v>
      </c>
      <c r="D4046" s="2">
        <v>3221.2759999999998</v>
      </c>
      <c r="E4046" s="5">
        <f t="shared" si="695"/>
        <v>-8.0229012828698099E-3</v>
      </c>
      <c r="G4046" s="1">
        <f t="shared" si="696"/>
        <v>42289</v>
      </c>
      <c r="H4046" s="4">
        <f t="shared" si="698"/>
        <v>-8.0229012828698099E-3</v>
      </c>
      <c r="I4046" s="2">
        <f t="shared" si="699"/>
        <v>1</v>
      </c>
      <c r="K4046" s="2">
        <v>30.351700000000001</v>
      </c>
      <c r="L4046" s="2">
        <f t="shared" si="693"/>
        <v>30.360805509999999</v>
      </c>
      <c r="M4046" s="2">
        <f t="shared" si="694"/>
        <v>30.342594490000003</v>
      </c>
      <c r="Q4046" s="6">
        <f t="shared" si="700"/>
        <v>235.21898448995458</v>
      </c>
      <c r="R4046" s="6">
        <f t="shared" si="701"/>
        <v>69.158299036246078</v>
      </c>
      <c r="S4046" s="6"/>
      <c r="T4046" s="6">
        <f t="shared" si="703"/>
        <v>153.77252860557689</v>
      </c>
      <c r="U4046" s="6"/>
      <c r="V4046" s="6"/>
      <c r="W4046" s="5">
        <f t="shared" si="697"/>
        <v>-8.0552579343846631E-3</v>
      </c>
      <c r="X4046" s="5">
        <f t="shared" si="697"/>
        <v>-8.0552579343846631E-3</v>
      </c>
      <c r="Y4046" s="5">
        <f t="shared" si="702"/>
        <v>-8.2552779370521634E-3</v>
      </c>
      <c r="Z4046" s="5"/>
    </row>
    <row r="4047" spans="3:26" x14ac:dyDescent="0.2">
      <c r="C4047" s="1">
        <v>42291</v>
      </c>
      <c r="D4047" s="2">
        <v>3191.5659999999998</v>
      </c>
      <c r="E4047" s="5">
        <f t="shared" si="695"/>
        <v>-9.2230532248711496E-3</v>
      </c>
      <c r="G4047" s="1">
        <f t="shared" si="696"/>
        <v>42290</v>
      </c>
      <c r="H4047" s="4">
        <f t="shared" si="698"/>
        <v>-9.2230532248711496E-3</v>
      </c>
      <c r="I4047" s="2">
        <f t="shared" si="699"/>
        <v>1</v>
      </c>
      <c r="K4047" s="2">
        <v>30.401299999999999</v>
      </c>
      <c r="L4047" s="2">
        <f t="shared" si="693"/>
        <v>30.410420389999999</v>
      </c>
      <c r="M4047" s="2">
        <f t="shared" si="694"/>
        <v>30.392179609999999</v>
      </c>
      <c r="Q4047" s="6">
        <f t="shared" si="700"/>
        <v>233.04954727650357</v>
      </c>
      <c r="R4047" s="6">
        <f t="shared" si="701"/>
        <v>68.520448363293227</v>
      </c>
      <c r="S4047" s="6"/>
      <c r="T4047" s="6">
        <f t="shared" si="703"/>
        <v>152.35427638972465</v>
      </c>
      <c r="U4047" s="6"/>
      <c r="V4047" s="6"/>
      <c r="W4047" s="5">
        <f t="shared" si="697"/>
        <v>-9.2658489215029505E-3</v>
      </c>
      <c r="X4047" s="5">
        <f t="shared" si="697"/>
        <v>-9.2658489215029505E-3</v>
      </c>
      <c r="Y4047" s="5">
        <f t="shared" si="702"/>
        <v>-9.2658489215029505E-3</v>
      </c>
      <c r="Z4047" s="5"/>
    </row>
    <row r="4048" spans="3:26" x14ac:dyDescent="0.2">
      <c r="C4048" s="1">
        <v>42292</v>
      </c>
      <c r="D4048" s="2">
        <v>3238.8119999999999</v>
      </c>
      <c r="E4048" s="5">
        <f t="shared" si="695"/>
        <v>1.4803391187899638E-2</v>
      </c>
      <c r="G4048" s="1">
        <f t="shared" si="696"/>
        <v>42291</v>
      </c>
      <c r="H4048" s="4">
        <f t="shared" si="698"/>
        <v>1.4803391187899638E-2</v>
      </c>
      <c r="I4048" s="2">
        <f t="shared" si="699"/>
        <v>1</v>
      </c>
      <c r="K4048" s="2">
        <v>30.069099999999999</v>
      </c>
      <c r="L4048" s="2">
        <f t="shared" si="693"/>
        <v>30.078120729999998</v>
      </c>
      <c r="M4048" s="2">
        <f t="shared" si="694"/>
        <v>30.060079269999999</v>
      </c>
      <c r="Q4048" s="6">
        <f t="shared" si="700"/>
        <v>236.49947089100056</v>
      </c>
      <c r="R4048" s="6">
        <f t="shared" si="701"/>
        <v>69.534783364785326</v>
      </c>
      <c r="S4048" s="6"/>
      <c r="T4048" s="6">
        <f t="shared" si="703"/>
        <v>154.6096363422711</v>
      </c>
      <c r="U4048" s="6"/>
      <c r="V4048" s="6"/>
      <c r="W4048" s="5">
        <f t="shared" si="697"/>
        <v>1.4694890467697341E-2</v>
      </c>
      <c r="X4048" s="5">
        <f t="shared" si="697"/>
        <v>1.4694890467698229E-2</v>
      </c>
      <c r="Y4048" s="5">
        <f t="shared" si="702"/>
        <v>1.4694890467698229E-2</v>
      </c>
      <c r="Z4048" s="5"/>
    </row>
    <row r="4049" spans="3:26" x14ac:dyDescent="0.2">
      <c r="C4049" s="1">
        <v>42293</v>
      </c>
      <c r="D4049" s="2">
        <v>3264.9279999999999</v>
      </c>
      <c r="E4049" s="5">
        <f t="shared" si="695"/>
        <v>8.0634504256498953E-3</v>
      </c>
      <c r="G4049" s="1">
        <f t="shared" si="696"/>
        <v>42292</v>
      </c>
      <c r="H4049" s="4">
        <f t="shared" si="698"/>
        <v>0</v>
      </c>
      <c r="I4049" s="2">
        <f t="shared" si="699"/>
        <v>0</v>
      </c>
      <c r="K4049" s="2">
        <v>30.3566</v>
      </c>
      <c r="L4049" s="2">
        <f t="shared" si="693"/>
        <v>30.365706979999999</v>
      </c>
      <c r="M4049" s="2">
        <f t="shared" si="694"/>
        <v>30.347493020000002</v>
      </c>
      <c r="Q4049" s="6">
        <f t="shared" si="700"/>
        <v>236.49947089100056</v>
      </c>
      <c r="R4049" s="6">
        <f t="shared" si="701"/>
        <v>70.095473643305567</v>
      </c>
      <c r="S4049" s="6"/>
      <c r="T4049" s="6">
        <f t="shared" si="703"/>
        <v>154.57871441500265</v>
      </c>
      <c r="U4049" s="6"/>
      <c r="V4049" s="6"/>
      <c r="W4049" s="5">
        <f t="shared" si="697"/>
        <v>0</v>
      </c>
      <c r="X4049" s="5">
        <f t="shared" si="697"/>
        <v>8.0311145189497779E-3</v>
      </c>
      <c r="Y4049" s="5">
        <f t="shared" si="702"/>
        <v>-2.0002000266750031E-4</v>
      </c>
      <c r="Z4049" s="5"/>
    </row>
    <row r="4050" spans="3:26" x14ac:dyDescent="0.2">
      <c r="C4050" s="1">
        <v>42296</v>
      </c>
      <c r="D4050" s="2">
        <v>3272.0419999999999</v>
      </c>
      <c r="E4050" s="5">
        <f t="shared" si="695"/>
        <v>2.1789148183359733E-3</v>
      </c>
      <c r="G4050" s="1">
        <f t="shared" si="696"/>
        <v>42293</v>
      </c>
      <c r="H4050" s="4">
        <f t="shared" si="698"/>
        <v>0</v>
      </c>
      <c r="I4050" s="2">
        <f t="shared" si="699"/>
        <v>0</v>
      </c>
      <c r="K4050" s="2">
        <v>30.460799999999999</v>
      </c>
      <c r="L4050" s="2">
        <f t="shared" si="693"/>
        <v>30.469938239999998</v>
      </c>
      <c r="M4050" s="2">
        <f t="shared" si="694"/>
        <v>30.45166176</v>
      </c>
      <c r="Q4050" s="6">
        <f t="shared" si="700"/>
        <v>236.49947089100056</v>
      </c>
      <c r="R4050" s="6">
        <f t="shared" si="701"/>
        <v>70.248205709525251</v>
      </c>
      <c r="S4050" s="6"/>
      <c r="T4050" s="6">
        <f t="shared" si="703"/>
        <v>154.57871441500265</v>
      </c>
      <c r="U4050" s="6"/>
      <c r="V4050" s="6"/>
      <c r="W4050" s="5">
        <f t="shared" si="697"/>
        <v>0</v>
      </c>
      <c r="X4050" s="5">
        <f t="shared" si="697"/>
        <v>2.1765444260735123E-3</v>
      </c>
      <c r="Y4050" s="5">
        <f t="shared" si="702"/>
        <v>0</v>
      </c>
      <c r="Z4050" s="5"/>
    </row>
    <row r="4051" spans="3:26" x14ac:dyDescent="0.2">
      <c r="C4051" s="1">
        <v>42297</v>
      </c>
      <c r="D4051" s="2">
        <v>3255.7159999999999</v>
      </c>
      <c r="E4051" s="5">
        <f t="shared" si="695"/>
        <v>-4.9895447552323665E-3</v>
      </c>
      <c r="G4051" s="1">
        <f t="shared" si="696"/>
        <v>42296</v>
      </c>
      <c r="H4051" s="4">
        <f t="shared" si="698"/>
        <v>0</v>
      </c>
      <c r="I4051" s="2">
        <f t="shared" si="699"/>
        <v>0</v>
      </c>
      <c r="K4051" s="2">
        <v>30.282299999999999</v>
      </c>
      <c r="L4051" s="2">
        <f t="shared" si="693"/>
        <v>30.291384689999997</v>
      </c>
      <c r="M4051" s="2">
        <f t="shared" si="694"/>
        <v>30.273215310000001</v>
      </c>
      <c r="Q4051" s="6">
        <f t="shared" si="700"/>
        <v>236.49947089100056</v>
      </c>
      <c r="R4051" s="6">
        <f t="shared" si="701"/>
        <v>69.897699143162811</v>
      </c>
      <c r="S4051" s="6"/>
      <c r="T4051" s="6">
        <f t="shared" si="703"/>
        <v>154.57871441500265</v>
      </c>
      <c r="U4051" s="6"/>
      <c r="V4051" s="6"/>
      <c r="W4051" s="5">
        <f t="shared" si="697"/>
        <v>0</v>
      </c>
      <c r="X4051" s="5">
        <f t="shared" si="697"/>
        <v>-5.0020340950638342E-3</v>
      </c>
      <c r="Y4051" s="5">
        <f t="shared" si="702"/>
        <v>0</v>
      </c>
      <c r="Z4051" s="5"/>
    </row>
    <row r="4052" spans="3:26" x14ac:dyDescent="0.2">
      <c r="C4052" s="1">
        <v>42298</v>
      </c>
      <c r="D4052" s="2">
        <v>3272.2269999999999</v>
      </c>
      <c r="E4052" s="5">
        <f t="shared" si="695"/>
        <v>5.0713882906248484E-3</v>
      </c>
      <c r="G4052" s="1">
        <f t="shared" si="696"/>
        <v>42297</v>
      </c>
      <c r="H4052" s="4">
        <f t="shared" si="698"/>
        <v>5.0713882906248484E-3</v>
      </c>
      <c r="I4052" s="2">
        <f t="shared" si="699"/>
        <v>1</v>
      </c>
      <c r="K4052" s="2">
        <v>30.1187</v>
      </c>
      <c r="L4052" s="2">
        <f t="shared" si="693"/>
        <v>30.127735609999998</v>
      </c>
      <c r="M4052" s="2">
        <f t="shared" si="694"/>
        <v>30.109664390000002</v>
      </c>
      <c r="Q4052" s="6">
        <f t="shared" si="700"/>
        <v>237.69885153841614</v>
      </c>
      <c r="R4052" s="6">
        <f t="shared" si="701"/>
        <v>70.252177516139056</v>
      </c>
      <c r="S4052" s="6"/>
      <c r="T4052" s="6">
        <f t="shared" si="703"/>
        <v>155.33157056864727</v>
      </c>
      <c r="U4052" s="6"/>
      <c r="V4052" s="6"/>
      <c r="W4052" s="5">
        <f t="shared" si="697"/>
        <v>5.0585721133060702E-3</v>
      </c>
      <c r="X4052" s="5">
        <f t="shared" si="697"/>
        <v>5.058572113305182E-3</v>
      </c>
      <c r="Y4052" s="5">
        <f t="shared" si="702"/>
        <v>4.8585521106385698E-3</v>
      </c>
      <c r="Z4052" s="5"/>
    </row>
    <row r="4053" spans="3:26" x14ac:dyDescent="0.2">
      <c r="C4053" s="1">
        <v>42299</v>
      </c>
      <c r="D4053" s="2">
        <v>3353.107</v>
      </c>
      <c r="E4053" s="5">
        <f t="shared" si="695"/>
        <v>2.4717111618478827E-2</v>
      </c>
      <c r="G4053" s="1">
        <f t="shared" si="696"/>
        <v>42298</v>
      </c>
      <c r="H4053" s="4">
        <f t="shared" si="698"/>
        <v>0</v>
      </c>
      <c r="I4053" s="2">
        <f t="shared" si="699"/>
        <v>0</v>
      </c>
      <c r="K4053" s="2">
        <v>30.520199999999999</v>
      </c>
      <c r="L4053" s="2">
        <f t="shared" si="693"/>
        <v>30.529356059999998</v>
      </c>
      <c r="M4053" s="2">
        <f t="shared" si="694"/>
        <v>30.51104394</v>
      </c>
      <c r="Q4053" s="6">
        <f t="shared" si="700"/>
        <v>237.69885153841614</v>
      </c>
      <c r="R4053" s="6">
        <f t="shared" si="701"/>
        <v>71.988608429246653</v>
      </c>
      <c r="S4053" s="6"/>
      <c r="T4053" s="6">
        <f t="shared" si="703"/>
        <v>155.30050425453354</v>
      </c>
      <c r="U4053" s="6"/>
      <c r="V4053" s="6"/>
      <c r="W4053" s="5">
        <f t="shared" si="697"/>
        <v>0</v>
      </c>
      <c r="X4053" s="5">
        <f t="shared" si="697"/>
        <v>2.4416585833592741E-2</v>
      </c>
      <c r="Y4053" s="5">
        <f t="shared" si="702"/>
        <v>-2.0002000266661213E-4</v>
      </c>
      <c r="Z4053" s="5"/>
    </row>
    <row r="4054" spans="3:26" x14ac:dyDescent="0.2">
      <c r="C4054" s="1">
        <v>42300</v>
      </c>
      <c r="D4054" s="2">
        <v>3425.8130000000001</v>
      </c>
      <c r="E4054" s="5">
        <f t="shared" si="695"/>
        <v>2.1683173247975723E-2</v>
      </c>
      <c r="G4054" s="1">
        <f t="shared" si="696"/>
        <v>42299</v>
      </c>
      <c r="H4054" s="4">
        <f t="shared" si="698"/>
        <v>0</v>
      </c>
      <c r="I4054" s="2">
        <f t="shared" si="699"/>
        <v>0</v>
      </c>
      <c r="K4054" s="2">
        <v>31.0061</v>
      </c>
      <c r="L4054" s="2">
        <f t="shared" si="693"/>
        <v>31.015401829999998</v>
      </c>
      <c r="M4054" s="2">
        <f t="shared" si="694"/>
        <v>30.996798170000002</v>
      </c>
      <c r="Q4054" s="6">
        <f t="shared" si="700"/>
        <v>237.69885153841614</v>
      </c>
      <c r="R4054" s="6">
        <f t="shared" si="701"/>
        <v>73.549549897698682</v>
      </c>
      <c r="S4054" s="6"/>
      <c r="T4054" s="6">
        <f t="shared" si="703"/>
        <v>155.30050425453354</v>
      </c>
      <c r="U4054" s="6"/>
      <c r="V4054" s="6"/>
      <c r="W4054" s="5">
        <f t="shared" si="697"/>
        <v>0</v>
      </c>
      <c r="X4054" s="5">
        <f t="shared" si="697"/>
        <v>2.1451437112853355E-2</v>
      </c>
      <c r="Y4054" s="5">
        <f t="shared" si="702"/>
        <v>0</v>
      </c>
      <c r="Z4054" s="5"/>
    </row>
    <row r="4055" spans="3:26" x14ac:dyDescent="0.2">
      <c r="C4055" s="1">
        <v>42303</v>
      </c>
      <c r="D4055" s="2">
        <v>3414.605</v>
      </c>
      <c r="E4055" s="5">
        <f t="shared" si="695"/>
        <v>-3.2716321643942864E-3</v>
      </c>
      <c r="G4055" s="1">
        <f t="shared" si="696"/>
        <v>42300</v>
      </c>
      <c r="H4055" s="4">
        <f t="shared" si="698"/>
        <v>0</v>
      </c>
      <c r="I4055" s="2">
        <f t="shared" si="699"/>
        <v>0</v>
      </c>
      <c r="K4055" s="2">
        <v>31.407699999999998</v>
      </c>
      <c r="L4055" s="2">
        <f t="shared" si="693"/>
        <v>31.417122309999996</v>
      </c>
      <c r="M4055" s="2">
        <f t="shared" si="694"/>
        <v>31.39827769</v>
      </c>
      <c r="Q4055" s="6">
        <f t="shared" si="700"/>
        <v>237.69885153841614</v>
      </c>
      <c r="R4055" s="6">
        <f t="shared" si="701"/>
        <v>73.308922824576655</v>
      </c>
      <c r="S4055" s="6"/>
      <c r="T4055" s="6">
        <f t="shared" si="703"/>
        <v>155.30050425453354</v>
      </c>
      <c r="U4055" s="6"/>
      <c r="V4055" s="6"/>
      <c r="W4055" s="5">
        <f t="shared" si="697"/>
        <v>0</v>
      </c>
      <c r="X4055" s="5">
        <f t="shared" si="697"/>
        <v>-3.2769956543425849E-3</v>
      </c>
      <c r="Y4055" s="5">
        <f t="shared" si="702"/>
        <v>0</v>
      </c>
      <c r="Z4055" s="5"/>
    </row>
    <row r="4056" spans="3:26" x14ac:dyDescent="0.2">
      <c r="C4056" s="1">
        <v>42304</v>
      </c>
      <c r="D4056" s="2">
        <v>3381.0149999999999</v>
      </c>
      <c r="E4056" s="5">
        <f t="shared" si="695"/>
        <v>-9.8371553957193134E-3</v>
      </c>
      <c r="G4056" s="1">
        <f t="shared" si="696"/>
        <v>42303</v>
      </c>
      <c r="H4056" s="4">
        <f t="shared" si="698"/>
        <v>-9.8371553957193134E-3</v>
      </c>
      <c r="I4056" s="2">
        <f t="shared" si="699"/>
        <v>1</v>
      </c>
      <c r="K4056" s="2">
        <v>31.834099999999999</v>
      </c>
      <c r="L4056" s="2">
        <f t="shared" si="693"/>
        <v>31.843650229999998</v>
      </c>
      <c r="M4056" s="2">
        <f t="shared" si="694"/>
        <v>31.824549770000001</v>
      </c>
      <c r="Q4056" s="6">
        <f t="shared" si="700"/>
        <v>235.36057099844874</v>
      </c>
      <c r="R4056" s="6">
        <f t="shared" si="701"/>
        <v>72.587771558858506</v>
      </c>
      <c r="S4056" s="6"/>
      <c r="T4056" s="6">
        <f t="shared" si="703"/>
        <v>153.7420345033359</v>
      </c>
      <c r="U4056" s="6"/>
      <c r="V4056" s="6"/>
      <c r="W4056" s="5">
        <f t="shared" si="697"/>
        <v>-9.8858598811419895E-3</v>
      </c>
      <c r="X4056" s="5">
        <f t="shared" si="697"/>
        <v>-9.8858598811419895E-3</v>
      </c>
      <c r="Y4056" s="5">
        <f t="shared" si="702"/>
        <v>-1.008587988380949E-2</v>
      </c>
      <c r="Z4056" s="5"/>
    </row>
    <row r="4057" spans="3:26" x14ac:dyDescent="0.2">
      <c r="C4057" s="1">
        <v>42305</v>
      </c>
      <c r="D4057" s="2">
        <v>3421.0880000000002</v>
      </c>
      <c r="E4057" s="5">
        <f t="shared" si="695"/>
        <v>1.1852357945764903E-2</v>
      </c>
      <c r="G4057" s="1">
        <f t="shared" si="696"/>
        <v>42304</v>
      </c>
      <c r="H4057" s="4">
        <f t="shared" si="698"/>
        <v>1.1852357945764903E-2</v>
      </c>
      <c r="I4057" s="2">
        <f t="shared" si="699"/>
        <v>1</v>
      </c>
      <c r="K4057" s="2">
        <v>31.972899999999999</v>
      </c>
      <c r="L4057" s="2">
        <f t="shared" si="693"/>
        <v>31.982491869999997</v>
      </c>
      <c r="M4057" s="2">
        <f t="shared" si="694"/>
        <v>31.963308130000001</v>
      </c>
      <c r="Q4057" s="6">
        <f t="shared" si="700"/>
        <v>238.150148732242</v>
      </c>
      <c r="R4057" s="6">
        <f t="shared" si="701"/>
        <v>73.448107809859522</v>
      </c>
      <c r="S4057" s="6"/>
      <c r="T4057" s="6">
        <f t="shared" si="703"/>
        <v>155.56424012757958</v>
      </c>
      <c r="U4057" s="6"/>
      <c r="V4057" s="6"/>
      <c r="W4057" s="5">
        <f t="shared" si="697"/>
        <v>1.1782668864154466E-2</v>
      </c>
      <c r="X4057" s="5">
        <f t="shared" si="697"/>
        <v>1.1782668864154466E-2</v>
      </c>
      <c r="Y4057" s="5">
        <f t="shared" si="702"/>
        <v>1.1782668864154466E-2</v>
      </c>
      <c r="Z4057" s="5"/>
    </row>
    <row r="4058" spans="3:26" x14ac:dyDescent="0.2">
      <c r="C4058" s="1">
        <v>42306</v>
      </c>
      <c r="D4058" s="2">
        <v>3413.3910000000001</v>
      </c>
      <c r="E4058" s="5">
        <f t="shared" si="695"/>
        <v>-2.2498690475077272E-3</v>
      </c>
      <c r="G4058" s="1">
        <f t="shared" si="696"/>
        <v>42305</v>
      </c>
      <c r="H4058" s="4">
        <f t="shared" si="698"/>
        <v>0</v>
      </c>
      <c r="I4058" s="2">
        <f t="shared" si="699"/>
        <v>0</v>
      </c>
      <c r="K4058" s="2">
        <v>31.972899999999999</v>
      </c>
      <c r="L4058" s="2">
        <f t="shared" si="693"/>
        <v>31.982491869999997</v>
      </c>
      <c r="M4058" s="2">
        <f t="shared" si="694"/>
        <v>31.963308130000001</v>
      </c>
      <c r="Q4058" s="6">
        <f t="shared" si="700"/>
        <v>238.150148732242</v>
      </c>
      <c r="R4058" s="6">
        <f t="shared" si="701"/>
        <v>73.282859185500115</v>
      </c>
      <c r="S4058" s="6"/>
      <c r="T4058" s="6">
        <f t="shared" si="703"/>
        <v>155.53312727955407</v>
      </c>
      <c r="U4058" s="6"/>
      <c r="V4058" s="6"/>
      <c r="W4058" s="5">
        <f t="shared" si="697"/>
        <v>0</v>
      </c>
      <c r="X4058" s="5">
        <f t="shared" si="697"/>
        <v>-2.2524038055022899E-3</v>
      </c>
      <c r="Y4058" s="5">
        <f t="shared" si="702"/>
        <v>-2.0002000266661213E-4</v>
      </c>
      <c r="Z4058" s="5"/>
    </row>
    <row r="4059" spans="3:26" x14ac:dyDescent="0.2">
      <c r="C4059" s="1">
        <v>42307</v>
      </c>
      <c r="D4059" s="2">
        <v>3418.232</v>
      </c>
      <c r="E4059" s="5">
        <f t="shared" si="695"/>
        <v>1.4182377582878417E-3</v>
      </c>
      <c r="G4059" s="1">
        <f t="shared" si="696"/>
        <v>42306</v>
      </c>
      <c r="H4059" s="4">
        <f t="shared" si="698"/>
        <v>1.4182377582878417E-3</v>
      </c>
      <c r="I4059" s="2">
        <f t="shared" si="699"/>
        <v>1</v>
      </c>
      <c r="K4059" s="2">
        <v>32.334800000000001</v>
      </c>
      <c r="L4059" s="2">
        <f t="shared" si="693"/>
        <v>32.344500439999997</v>
      </c>
      <c r="M4059" s="2">
        <f t="shared" si="694"/>
        <v>32.325099560000005</v>
      </c>
      <c r="Q4059" s="6">
        <f t="shared" si="700"/>
        <v>238.48790226531594</v>
      </c>
      <c r="R4059" s="6">
        <f t="shared" si="701"/>
        <v>73.38679170343228</v>
      </c>
      <c r="S4059" s="6"/>
      <c r="T4059" s="6">
        <f t="shared" si="703"/>
        <v>155.72255949127987</v>
      </c>
      <c r="U4059" s="6"/>
      <c r="V4059" s="6"/>
      <c r="W4059" s="5">
        <f t="shared" si="697"/>
        <v>1.4172330089881058E-3</v>
      </c>
      <c r="X4059" s="5">
        <f t="shared" si="697"/>
        <v>1.4172330089881058E-3</v>
      </c>
      <c r="Y4059" s="5">
        <f t="shared" si="702"/>
        <v>1.2172130063214937E-3</v>
      </c>
      <c r="Z4059" s="5"/>
    </row>
    <row r="4060" spans="3:26" x14ac:dyDescent="0.2">
      <c r="C4060" s="1">
        <v>42310</v>
      </c>
      <c r="D4060" s="2">
        <v>3434.4969999999998</v>
      </c>
      <c r="E4060" s="5">
        <f t="shared" si="695"/>
        <v>4.7583078035662507E-3</v>
      </c>
      <c r="G4060" s="1">
        <f t="shared" si="696"/>
        <v>42307</v>
      </c>
      <c r="H4060" s="4">
        <f t="shared" si="698"/>
        <v>0</v>
      </c>
      <c r="I4060" s="2">
        <f t="shared" si="699"/>
        <v>0</v>
      </c>
      <c r="K4060" s="2">
        <v>32.101799999999997</v>
      </c>
      <c r="L4060" s="2">
        <f t="shared" si="693"/>
        <v>32.111430539999994</v>
      </c>
      <c r="M4060" s="2">
        <f t="shared" si="694"/>
        <v>32.092169460000001</v>
      </c>
      <c r="Q4060" s="6">
        <f t="shared" si="700"/>
        <v>238.48790226531594</v>
      </c>
      <c r="R4060" s="6">
        <f t="shared" si="701"/>
        <v>73.735988647073412</v>
      </c>
      <c r="S4060" s="6"/>
      <c r="T4060" s="6">
        <f t="shared" si="703"/>
        <v>155.69141497938162</v>
      </c>
      <c r="U4060" s="6"/>
      <c r="V4060" s="6"/>
      <c r="W4060" s="5">
        <f t="shared" si="697"/>
        <v>0</v>
      </c>
      <c r="X4060" s="5">
        <f t="shared" si="697"/>
        <v>4.7470228410473325E-3</v>
      </c>
      <c r="Y4060" s="5">
        <f t="shared" si="702"/>
        <v>-2.0002000266750031E-4</v>
      </c>
      <c r="Z4060" s="5"/>
    </row>
    <row r="4061" spans="3:26" x14ac:dyDescent="0.2">
      <c r="C4061" s="1">
        <v>42311</v>
      </c>
      <c r="D4061" s="2">
        <v>3442.6840000000002</v>
      </c>
      <c r="E4061" s="5">
        <f t="shared" si="695"/>
        <v>2.3837551757944042E-3</v>
      </c>
      <c r="G4061" s="1">
        <f t="shared" si="696"/>
        <v>42310</v>
      </c>
      <c r="H4061" s="4">
        <f t="shared" si="698"/>
        <v>0</v>
      </c>
      <c r="I4061" s="2">
        <f t="shared" si="699"/>
        <v>0</v>
      </c>
      <c r="K4061" s="2">
        <v>32.389299999999999</v>
      </c>
      <c r="L4061" s="2">
        <f t="shared" si="693"/>
        <v>32.399016789999997</v>
      </c>
      <c r="M4061" s="2">
        <f t="shared" si="694"/>
        <v>32.37958321</v>
      </c>
      <c r="Q4061" s="6">
        <f t="shared" si="700"/>
        <v>238.48790226531594</v>
      </c>
      <c r="R4061" s="6">
        <f t="shared" si="701"/>
        <v>73.911757191653194</v>
      </c>
      <c r="S4061" s="6"/>
      <c r="T4061" s="6">
        <f t="shared" si="703"/>
        <v>155.69141497938162</v>
      </c>
      <c r="U4061" s="6"/>
      <c r="V4061" s="6"/>
      <c r="W4061" s="5">
        <f t="shared" si="697"/>
        <v>0</v>
      </c>
      <c r="X4061" s="5">
        <f t="shared" si="697"/>
        <v>2.3809185384306986E-3</v>
      </c>
      <c r="Y4061" s="5">
        <f t="shared" si="702"/>
        <v>0</v>
      </c>
      <c r="Z4061" s="5"/>
    </row>
    <row r="4062" spans="3:26" x14ac:dyDescent="0.2">
      <c r="C4062" s="1">
        <v>42312</v>
      </c>
      <c r="D4062" s="2">
        <v>3439.1579999999999</v>
      </c>
      <c r="E4062" s="5">
        <f t="shared" si="695"/>
        <v>-1.0242008851234371E-3</v>
      </c>
      <c r="G4062" s="1">
        <f t="shared" si="696"/>
        <v>42311</v>
      </c>
      <c r="H4062" s="4">
        <f t="shared" si="698"/>
        <v>0</v>
      </c>
      <c r="I4062" s="2">
        <f t="shared" si="699"/>
        <v>0</v>
      </c>
      <c r="K4062" s="2">
        <v>32.483499999999999</v>
      </c>
      <c r="L4062" s="2">
        <f t="shared" si="693"/>
        <v>32.493245049999999</v>
      </c>
      <c r="M4062" s="2">
        <f t="shared" si="694"/>
        <v>32.47375495</v>
      </c>
      <c r="Q4062" s="6">
        <f t="shared" si="700"/>
        <v>238.48790226531594</v>
      </c>
      <c r="R4062" s="6">
        <f t="shared" si="701"/>
        <v>73.83605670451648</v>
      </c>
      <c r="S4062" s="6"/>
      <c r="T4062" s="6">
        <f t="shared" si="703"/>
        <v>155.69141497938162</v>
      </c>
      <c r="U4062" s="6"/>
      <c r="V4062" s="6"/>
      <c r="W4062" s="5">
        <f t="shared" si="697"/>
        <v>0</v>
      </c>
      <c r="X4062" s="5">
        <f t="shared" si="697"/>
        <v>-1.0247257372499874E-3</v>
      </c>
      <c r="Y4062" s="5">
        <f t="shared" si="702"/>
        <v>0</v>
      </c>
      <c r="Z4062" s="5"/>
    </row>
    <row r="4063" spans="3:26" x14ac:dyDescent="0.2">
      <c r="C4063" s="1">
        <v>42313</v>
      </c>
      <c r="D4063" s="2">
        <v>3447.4859999999999</v>
      </c>
      <c r="E4063" s="5">
        <f t="shared" si="695"/>
        <v>2.4215229425341828E-3</v>
      </c>
      <c r="G4063" s="1">
        <f t="shared" si="696"/>
        <v>42312</v>
      </c>
      <c r="H4063" s="4">
        <f t="shared" si="698"/>
        <v>2.4215229425341828E-3</v>
      </c>
      <c r="I4063" s="2">
        <f t="shared" si="699"/>
        <v>1</v>
      </c>
      <c r="K4063" s="2">
        <v>32.483499999999999</v>
      </c>
      <c r="L4063" s="2">
        <f t="shared" si="693"/>
        <v>32.493245049999999</v>
      </c>
      <c r="M4063" s="2">
        <f t="shared" si="694"/>
        <v>32.47375495</v>
      </c>
      <c r="Q4063" s="6">
        <f t="shared" si="700"/>
        <v>239.06540619216824</v>
      </c>
      <c r="R4063" s="6">
        <f t="shared" si="701"/>
        <v>74.014852409812718</v>
      </c>
      <c r="S4063" s="6"/>
      <c r="T4063" s="6">
        <f t="shared" si="703"/>
        <v>156.03721162764725</v>
      </c>
      <c r="U4063" s="6"/>
      <c r="V4063" s="6"/>
      <c r="W4063" s="5">
        <f t="shared" si="697"/>
        <v>2.418595780361521E-3</v>
      </c>
      <c r="X4063" s="5">
        <f t="shared" si="697"/>
        <v>2.418595780361521E-3</v>
      </c>
      <c r="Y4063" s="5">
        <f t="shared" si="702"/>
        <v>2.2185757776940207E-3</v>
      </c>
      <c r="Z4063" s="5"/>
    </row>
    <row r="4064" spans="3:26" x14ac:dyDescent="0.2">
      <c r="C4064" s="1">
        <v>42314</v>
      </c>
      <c r="D4064" s="2">
        <v>3468.2139999999999</v>
      </c>
      <c r="E4064" s="5">
        <f t="shared" si="695"/>
        <v>6.0124972226138313E-3</v>
      </c>
      <c r="G4064" s="1">
        <f t="shared" si="696"/>
        <v>42313</v>
      </c>
      <c r="H4064" s="4">
        <f t="shared" si="698"/>
        <v>0</v>
      </c>
      <c r="I4064" s="2">
        <f t="shared" si="699"/>
        <v>0</v>
      </c>
      <c r="K4064" s="2">
        <v>32.671900000000001</v>
      </c>
      <c r="L4064" s="2">
        <f t="shared" si="693"/>
        <v>32.681701570000001</v>
      </c>
      <c r="M4064" s="2">
        <f t="shared" si="694"/>
        <v>32.66209843</v>
      </c>
      <c r="Q4064" s="6">
        <f t="shared" si="700"/>
        <v>239.06540619216824</v>
      </c>
      <c r="R4064" s="6">
        <f t="shared" si="701"/>
        <v>74.459866504358899</v>
      </c>
      <c r="S4064" s="6"/>
      <c r="T4064" s="6">
        <f t="shared" si="703"/>
        <v>156.00600418532173</v>
      </c>
      <c r="U4064" s="6"/>
      <c r="V4064" s="6"/>
      <c r="W4064" s="5">
        <f t="shared" si="697"/>
        <v>0</v>
      </c>
      <c r="X4064" s="5">
        <f t="shared" si="697"/>
        <v>5.994494286881924E-3</v>
      </c>
      <c r="Y4064" s="5">
        <f t="shared" si="702"/>
        <v>-2.0002000266661213E-4</v>
      </c>
      <c r="Z4064" s="5"/>
    </row>
    <row r="4065" spans="3:26" x14ac:dyDescent="0.2">
      <c r="C4065" s="1">
        <v>42317</v>
      </c>
      <c r="D4065" s="2">
        <v>3418.3609999999999</v>
      </c>
      <c r="E4065" s="5">
        <f t="shared" si="695"/>
        <v>-1.4374257182515286E-2</v>
      </c>
      <c r="G4065" s="1">
        <f t="shared" si="696"/>
        <v>42314</v>
      </c>
      <c r="H4065" s="4">
        <f t="shared" si="698"/>
        <v>0</v>
      </c>
      <c r="I4065" s="2">
        <f t="shared" si="699"/>
        <v>0</v>
      </c>
      <c r="K4065" s="2">
        <v>32.642200000000003</v>
      </c>
      <c r="L4065" s="2">
        <f t="shared" si="693"/>
        <v>32.651992660000005</v>
      </c>
      <c r="M4065" s="2">
        <f t="shared" si="694"/>
        <v>32.63240734</v>
      </c>
      <c r="Q4065" s="6">
        <f t="shared" si="700"/>
        <v>239.06540619216824</v>
      </c>
      <c r="R4065" s="6">
        <f t="shared" si="701"/>
        <v>73.389561233449484</v>
      </c>
      <c r="S4065" s="6"/>
      <c r="T4065" s="6">
        <f t="shared" si="703"/>
        <v>156.00600418532173</v>
      </c>
      <c r="U4065" s="6"/>
      <c r="V4065" s="6"/>
      <c r="W4065" s="5">
        <f t="shared" si="697"/>
        <v>0</v>
      </c>
      <c r="X4065" s="5">
        <f t="shared" si="697"/>
        <v>-1.4478567613897653E-2</v>
      </c>
      <c r="Y4065" s="5">
        <f t="shared" si="702"/>
        <v>0</v>
      </c>
      <c r="Z4065" s="5"/>
    </row>
    <row r="4066" spans="3:26" x14ac:dyDescent="0.2">
      <c r="C4066" s="1">
        <v>42318</v>
      </c>
      <c r="D4066" s="2">
        <v>3425.4</v>
      </c>
      <c r="E4066" s="5">
        <f t="shared" si="695"/>
        <v>2.0591739725559165E-3</v>
      </c>
      <c r="G4066" s="1">
        <f t="shared" si="696"/>
        <v>42317</v>
      </c>
      <c r="H4066" s="4">
        <f t="shared" si="698"/>
        <v>2.0591739725559165E-3</v>
      </c>
      <c r="I4066" s="2">
        <f t="shared" si="699"/>
        <v>1</v>
      </c>
      <c r="K4066" s="2">
        <v>32.607500000000002</v>
      </c>
      <c r="L4066" s="2">
        <f t="shared" si="693"/>
        <v>32.617282250000002</v>
      </c>
      <c r="M4066" s="2">
        <f t="shared" si="694"/>
        <v>32.597717750000001</v>
      </c>
      <c r="Q4066" s="6">
        <f t="shared" si="700"/>
        <v>239.55768345433768</v>
      </c>
      <c r="R4066" s="6">
        <f t="shared" si="701"/>
        <v>73.540683107798699</v>
      </c>
      <c r="S4066" s="6"/>
      <c r="T4066" s="6">
        <f t="shared" si="703"/>
        <v>156.29598223916486</v>
      </c>
      <c r="U4066" s="6"/>
      <c r="V4066" s="6"/>
      <c r="W4066" s="5">
        <f t="shared" si="697"/>
        <v>2.0570567797788541E-3</v>
      </c>
      <c r="X4066" s="5">
        <f t="shared" si="697"/>
        <v>2.0570567797788541E-3</v>
      </c>
      <c r="Y4066" s="5">
        <f t="shared" si="702"/>
        <v>1.8570367771113538E-3</v>
      </c>
      <c r="Z4066" s="5"/>
    </row>
    <row r="4067" spans="3:26" x14ac:dyDescent="0.2">
      <c r="C4067" s="1">
        <v>42319</v>
      </c>
      <c r="D4067" s="2">
        <v>3448.415</v>
      </c>
      <c r="E4067" s="5">
        <f t="shared" si="695"/>
        <v>6.7189233374204101E-3</v>
      </c>
      <c r="G4067" s="1">
        <f t="shared" si="696"/>
        <v>42318</v>
      </c>
      <c r="H4067" s="4">
        <f t="shared" si="698"/>
        <v>0</v>
      </c>
      <c r="I4067" s="2">
        <f t="shared" si="699"/>
        <v>0</v>
      </c>
      <c r="K4067" s="2">
        <v>32.6571</v>
      </c>
      <c r="L4067" s="2">
        <f t="shared" si="693"/>
        <v>32.666897129999995</v>
      </c>
      <c r="M4067" s="2">
        <f t="shared" si="694"/>
        <v>32.647302870000004</v>
      </c>
      <c r="Q4067" s="6">
        <f t="shared" si="700"/>
        <v>239.55768345433768</v>
      </c>
      <c r="R4067" s="6">
        <f t="shared" si="701"/>
        <v>74.034797319781518</v>
      </c>
      <c r="S4067" s="6"/>
      <c r="T4067" s="6">
        <f t="shared" si="703"/>
        <v>156.26472304271704</v>
      </c>
      <c r="U4067" s="6"/>
      <c r="V4067" s="6"/>
      <c r="W4067" s="5">
        <f t="shared" si="697"/>
        <v>0</v>
      </c>
      <c r="X4067" s="5">
        <f t="shared" si="697"/>
        <v>6.6964519714458604E-3</v>
      </c>
      <c r="Y4067" s="5">
        <f t="shared" si="702"/>
        <v>-2.0002000266661213E-4</v>
      </c>
      <c r="Z4067" s="5"/>
    </row>
    <row r="4068" spans="3:26" x14ac:dyDescent="0.2">
      <c r="C4068" s="1">
        <v>42320</v>
      </c>
      <c r="D4068" s="2">
        <v>3387.6979999999999</v>
      </c>
      <c r="E4068" s="5">
        <f t="shared" si="695"/>
        <v>-1.7607219548691239E-2</v>
      </c>
      <c r="G4068" s="1">
        <f t="shared" si="696"/>
        <v>42319</v>
      </c>
      <c r="H4068" s="4">
        <f t="shared" si="698"/>
        <v>0</v>
      </c>
      <c r="I4068" s="2">
        <f t="shared" si="699"/>
        <v>0</v>
      </c>
      <c r="K4068" s="2">
        <v>32.706600000000002</v>
      </c>
      <c r="L4068" s="2">
        <f t="shared" si="693"/>
        <v>32.716411980000004</v>
      </c>
      <c r="M4068" s="2">
        <f t="shared" si="694"/>
        <v>32.69678802</v>
      </c>
      <c r="Q4068" s="6">
        <f t="shared" si="700"/>
        <v>239.55768345433768</v>
      </c>
      <c r="R4068" s="6">
        <f t="shared" si="701"/>
        <v>72.731250389129258</v>
      </c>
      <c r="S4068" s="6"/>
      <c r="T4068" s="6">
        <f t="shared" si="703"/>
        <v>156.26472304271704</v>
      </c>
      <c r="U4068" s="6"/>
      <c r="V4068" s="6"/>
      <c r="W4068" s="5">
        <f t="shared" si="697"/>
        <v>0</v>
      </c>
      <c r="X4068" s="5">
        <f t="shared" si="697"/>
        <v>-1.7764070505402074E-2</v>
      </c>
      <c r="Y4068" s="5">
        <f t="shared" si="702"/>
        <v>0</v>
      </c>
      <c r="Z4068" s="5"/>
    </row>
    <row r="4069" spans="3:26" x14ac:dyDescent="0.2">
      <c r="C4069" s="1">
        <v>42321</v>
      </c>
      <c r="D4069" s="2">
        <v>3360.65</v>
      </c>
      <c r="E4069" s="5">
        <f t="shared" si="695"/>
        <v>-7.984182769538422E-3</v>
      </c>
      <c r="G4069" s="1">
        <f t="shared" si="696"/>
        <v>42320</v>
      </c>
      <c r="H4069" s="4">
        <f t="shared" si="698"/>
        <v>-7.984182769538422E-3</v>
      </c>
      <c r="I4069" s="2">
        <f t="shared" si="699"/>
        <v>1</v>
      </c>
      <c r="K4069" s="2">
        <v>32.7166</v>
      </c>
      <c r="L4069" s="2">
        <f t="shared" si="693"/>
        <v>32.726414980000001</v>
      </c>
      <c r="M4069" s="2">
        <f t="shared" si="694"/>
        <v>32.706785019999998</v>
      </c>
      <c r="Q4069" s="6">
        <f t="shared" si="700"/>
        <v>237.64501112579103</v>
      </c>
      <c r="R4069" s="6">
        <f t="shared" si="701"/>
        <v>72.15055079296539</v>
      </c>
      <c r="S4069" s="6"/>
      <c r="T4069" s="6">
        <f t="shared" si="703"/>
        <v>154.98607351812601</v>
      </c>
      <c r="U4069" s="6"/>
      <c r="V4069" s="6"/>
      <c r="W4069" s="5">
        <f t="shared" si="697"/>
        <v>-8.0162270356094467E-3</v>
      </c>
      <c r="X4069" s="5">
        <f t="shared" si="697"/>
        <v>-8.0162270356094467E-3</v>
      </c>
      <c r="Y4069" s="5">
        <f t="shared" si="702"/>
        <v>-8.2162470382760588E-3</v>
      </c>
      <c r="Z4069" s="5"/>
    </row>
    <row r="4070" spans="3:26" x14ac:dyDescent="0.2">
      <c r="C4070" s="1">
        <v>42324</v>
      </c>
      <c r="D4070" s="2">
        <v>3362.23</v>
      </c>
      <c r="E4070" s="5">
        <f t="shared" si="695"/>
        <v>4.7014714415363908E-4</v>
      </c>
      <c r="G4070" s="1">
        <f t="shared" si="696"/>
        <v>42321</v>
      </c>
      <c r="H4070" s="4">
        <f t="shared" si="698"/>
        <v>4.7014714415363908E-4</v>
      </c>
      <c r="I4070" s="2">
        <f t="shared" si="699"/>
        <v>1</v>
      </c>
      <c r="K4070" s="2">
        <v>32.652099999999997</v>
      </c>
      <c r="L4070" s="2">
        <f t="shared" si="693"/>
        <v>32.661895629999997</v>
      </c>
      <c r="M4070" s="2">
        <f t="shared" si="694"/>
        <v>32.642304369999998</v>
      </c>
      <c r="Q4070" s="6">
        <f t="shared" si="700"/>
        <v>237.75673924909421</v>
      </c>
      <c r="R4070" s="6">
        <f t="shared" si="701"/>
        <v>72.184472168369822</v>
      </c>
      <c r="S4070" s="6"/>
      <c r="T4070" s="6">
        <f t="shared" si="703"/>
        <v>155.05893977797416</v>
      </c>
      <c r="U4070" s="6"/>
      <c r="V4070" s="6"/>
      <c r="W4070" s="5">
        <f t="shared" si="697"/>
        <v>4.7003665961309338E-4</v>
      </c>
      <c r="X4070" s="5">
        <f t="shared" si="697"/>
        <v>4.7003665961309338E-4</v>
      </c>
      <c r="Y4070" s="5">
        <f t="shared" si="702"/>
        <v>4.7003665961309338E-4</v>
      </c>
      <c r="Z4070" s="5"/>
    </row>
    <row r="4071" spans="3:26" x14ac:dyDescent="0.2">
      <c r="C4071" s="1">
        <v>42325</v>
      </c>
      <c r="D4071" s="2">
        <v>3451.9389999999999</v>
      </c>
      <c r="E4071" s="5">
        <f t="shared" si="695"/>
        <v>2.6681398952480891E-2</v>
      </c>
      <c r="G4071" s="1">
        <f t="shared" si="696"/>
        <v>42324</v>
      </c>
      <c r="H4071" s="4">
        <f t="shared" si="698"/>
        <v>0</v>
      </c>
      <c r="I4071" s="2">
        <f t="shared" si="699"/>
        <v>0</v>
      </c>
      <c r="K4071" s="2">
        <v>32.800800000000002</v>
      </c>
      <c r="L4071" s="2">
        <f t="shared" si="693"/>
        <v>32.810640239999998</v>
      </c>
      <c r="M4071" s="2">
        <f t="shared" si="694"/>
        <v>32.790959760000007</v>
      </c>
      <c r="Q4071" s="6">
        <f t="shared" si="700"/>
        <v>237.75673924909421</v>
      </c>
      <c r="R4071" s="6">
        <f t="shared" si="701"/>
        <v>74.110454868468338</v>
      </c>
      <c r="S4071" s="6"/>
      <c r="T4071" s="6">
        <f t="shared" si="703"/>
        <v>155.02792799001858</v>
      </c>
      <c r="U4071" s="6"/>
      <c r="V4071" s="6"/>
      <c r="W4071" s="5">
        <f t="shared" si="697"/>
        <v>0</v>
      </c>
      <c r="X4071" s="5">
        <f t="shared" si="697"/>
        <v>2.6331657843457812E-2</v>
      </c>
      <c r="Y4071" s="5">
        <f t="shared" si="702"/>
        <v>-2.0002000266750031E-4</v>
      </c>
      <c r="Z4071" s="5"/>
    </row>
    <row r="4072" spans="3:26" x14ac:dyDescent="0.2">
      <c r="C4072" s="1">
        <v>42326</v>
      </c>
      <c r="D4072" s="2">
        <v>3431.9169999999999</v>
      </c>
      <c r="E4072" s="5">
        <f t="shared" si="695"/>
        <v>-5.8002183700233221E-3</v>
      </c>
      <c r="G4072" s="1">
        <f t="shared" si="696"/>
        <v>42325</v>
      </c>
      <c r="H4072" s="4">
        <f t="shared" si="698"/>
        <v>0</v>
      </c>
      <c r="I4072" s="2">
        <f t="shared" si="699"/>
        <v>0</v>
      </c>
      <c r="K4072" s="2">
        <v>33.014000000000003</v>
      </c>
      <c r="L4072" s="2">
        <f t="shared" si="693"/>
        <v>33.023904200000004</v>
      </c>
      <c r="M4072" s="2">
        <f t="shared" si="694"/>
        <v>33.004095800000002</v>
      </c>
      <c r="Q4072" s="6">
        <f t="shared" si="700"/>
        <v>237.75673924909421</v>
      </c>
      <c r="R4072" s="6">
        <f t="shared" si="701"/>
        <v>73.680598046729457</v>
      </c>
      <c r="S4072" s="6"/>
      <c r="T4072" s="6">
        <f t="shared" si="703"/>
        <v>155.02792799001858</v>
      </c>
      <c r="U4072" s="6"/>
      <c r="V4072" s="6"/>
      <c r="W4072" s="5">
        <f t="shared" si="697"/>
        <v>0</v>
      </c>
      <c r="X4072" s="5">
        <f t="shared" si="697"/>
        <v>-5.8171049655468821E-3</v>
      </c>
      <c r="Y4072" s="5">
        <f t="shared" si="702"/>
        <v>0</v>
      </c>
      <c r="Z4072" s="5"/>
    </row>
    <row r="4073" spans="3:26" x14ac:dyDescent="0.2">
      <c r="C4073" s="1">
        <v>42327</v>
      </c>
      <c r="D4073" s="2">
        <v>3448.9259999999999</v>
      </c>
      <c r="E4073" s="5">
        <f t="shared" si="695"/>
        <v>4.9561221906007681E-3</v>
      </c>
      <c r="G4073" s="1">
        <f t="shared" si="696"/>
        <v>42326</v>
      </c>
      <c r="H4073" s="4">
        <f t="shared" si="698"/>
        <v>4.9561221906007681E-3</v>
      </c>
      <c r="I4073" s="2">
        <f t="shared" si="699"/>
        <v>1</v>
      </c>
      <c r="K4073" s="2">
        <v>33.063600000000001</v>
      </c>
      <c r="L4073" s="2">
        <f t="shared" si="693"/>
        <v>33.073519079999997</v>
      </c>
      <c r="M4073" s="2">
        <f t="shared" si="694"/>
        <v>33.053680920000005</v>
      </c>
      <c r="Q4073" s="6">
        <f t="shared" si="700"/>
        <v>238.93509070045152</v>
      </c>
      <c r="R4073" s="6">
        <f t="shared" si="701"/>
        <v>74.045768093725584</v>
      </c>
      <c r="S4073" s="6"/>
      <c r="T4073" s="6">
        <f t="shared" si="703"/>
        <v>155.76510609102397</v>
      </c>
      <c r="U4073" s="6"/>
      <c r="V4073" s="6"/>
      <c r="W4073" s="5">
        <f t="shared" si="697"/>
        <v>4.9438810460955551E-3</v>
      </c>
      <c r="X4073" s="5">
        <f t="shared" si="697"/>
        <v>4.9438810460946669E-3</v>
      </c>
      <c r="Y4073" s="5">
        <f t="shared" si="702"/>
        <v>4.7438610434280548E-3</v>
      </c>
      <c r="Z4073" s="5"/>
    </row>
    <row r="4074" spans="3:26" x14ac:dyDescent="0.2">
      <c r="C4074" s="1">
        <v>42328</v>
      </c>
      <c r="D4074" s="2">
        <v>3452.451</v>
      </c>
      <c r="E4074" s="5">
        <f t="shared" si="695"/>
        <v>1.0220573013164363E-3</v>
      </c>
      <c r="G4074" s="1">
        <f t="shared" si="696"/>
        <v>42327</v>
      </c>
      <c r="H4074" s="4">
        <f t="shared" si="698"/>
        <v>0</v>
      </c>
      <c r="I4074" s="2">
        <f t="shared" si="699"/>
        <v>0</v>
      </c>
      <c r="K4074" s="2">
        <v>33.058599999999998</v>
      </c>
      <c r="L4074" s="2">
        <f t="shared" si="693"/>
        <v>33.068517579999998</v>
      </c>
      <c r="M4074" s="2">
        <f t="shared" si="694"/>
        <v>33.048682419999999</v>
      </c>
      <c r="Q4074" s="6">
        <f t="shared" si="700"/>
        <v>238.93509070045152</v>
      </c>
      <c r="R4074" s="6">
        <f t="shared" si="701"/>
        <v>74.121447111637366</v>
      </c>
      <c r="S4074" s="6"/>
      <c r="T4074" s="6">
        <f t="shared" si="703"/>
        <v>155.73395306980578</v>
      </c>
      <c r="U4074" s="6"/>
      <c r="V4074" s="6"/>
      <c r="W4074" s="5">
        <f t="shared" si="697"/>
        <v>0</v>
      </c>
      <c r="X4074" s="5">
        <f t="shared" si="697"/>
        <v>1.0215353563607366E-3</v>
      </c>
      <c r="Y4074" s="5">
        <f t="shared" si="702"/>
        <v>-2.0002000266661213E-4</v>
      </c>
      <c r="Z4074" s="5"/>
    </row>
    <row r="4075" spans="3:26" x14ac:dyDescent="0.2">
      <c r="C4075" s="1">
        <v>42331</v>
      </c>
      <c r="D4075" s="2">
        <v>3445.2559999999999</v>
      </c>
      <c r="E4075" s="5">
        <f t="shared" si="695"/>
        <v>-2.0840266813345544E-3</v>
      </c>
      <c r="G4075" s="1">
        <f t="shared" si="696"/>
        <v>42328</v>
      </c>
      <c r="H4075" s="4">
        <f t="shared" si="698"/>
        <v>0</v>
      </c>
      <c r="I4075" s="2">
        <f t="shared" si="699"/>
        <v>0</v>
      </c>
      <c r="K4075" s="2">
        <v>33.103299999999997</v>
      </c>
      <c r="L4075" s="2">
        <f t="shared" si="693"/>
        <v>33.113230989999998</v>
      </c>
      <c r="M4075" s="2">
        <f t="shared" si="694"/>
        <v>33.093369009999996</v>
      </c>
      <c r="Q4075" s="6">
        <f t="shared" si="700"/>
        <v>238.93509070045152</v>
      </c>
      <c r="R4075" s="6">
        <f t="shared" si="701"/>
        <v>73.966976038197586</v>
      </c>
      <c r="S4075" s="6"/>
      <c r="T4075" s="6">
        <f t="shared" si="703"/>
        <v>155.73395306980578</v>
      </c>
      <c r="U4075" s="6"/>
      <c r="V4075" s="6"/>
      <c r="W4075" s="5">
        <f t="shared" si="697"/>
        <v>0</v>
      </c>
      <c r="X4075" s="5">
        <f t="shared" si="697"/>
        <v>-2.0862012867546298E-3</v>
      </c>
      <c r="Y4075" s="5">
        <f t="shared" si="702"/>
        <v>0</v>
      </c>
      <c r="Z4075" s="5"/>
    </row>
    <row r="4076" spans="3:26" x14ac:dyDescent="0.2">
      <c r="C4076" s="1">
        <v>42332</v>
      </c>
      <c r="D4076" s="2">
        <v>3409.5990000000002</v>
      </c>
      <c r="E4076" s="5">
        <f t="shared" si="695"/>
        <v>-1.0349593760231373E-2</v>
      </c>
      <c r="G4076" s="1">
        <f t="shared" si="696"/>
        <v>42331</v>
      </c>
      <c r="H4076" s="4">
        <f t="shared" si="698"/>
        <v>-1.0349593760231373E-2</v>
      </c>
      <c r="I4076" s="2">
        <f t="shared" si="699"/>
        <v>1</v>
      </c>
      <c r="K4076" s="2">
        <v>33.162799999999997</v>
      </c>
      <c r="L4076" s="2">
        <f t="shared" si="693"/>
        <v>33.172748839999997</v>
      </c>
      <c r="M4076" s="2">
        <f t="shared" si="694"/>
        <v>33.152851159999997</v>
      </c>
      <c r="Q4076" s="6">
        <f t="shared" si="700"/>
        <v>236.4622095766378</v>
      </c>
      <c r="R4076" s="6">
        <f t="shared" si="701"/>
        <v>73.201447884529472</v>
      </c>
      <c r="S4076" s="6"/>
      <c r="T4076" s="6">
        <f t="shared" si="703"/>
        <v>154.09134548687416</v>
      </c>
      <c r="U4076" s="6"/>
      <c r="V4076" s="6"/>
      <c r="W4076" s="5">
        <f t="shared" si="697"/>
        <v>-1.0403523227155098E-2</v>
      </c>
      <c r="X4076" s="5">
        <f t="shared" si="697"/>
        <v>-1.040352322715421E-2</v>
      </c>
      <c r="Y4076" s="5">
        <f t="shared" si="702"/>
        <v>-1.060354322982171E-2</v>
      </c>
      <c r="Z4076" s="5"/>
    </row>
    <row r="4077" spans="3:26" x14ac:dyDescent="0.2">
      <c r="C4077" s="1">
        <v>42333</v>
      </c>
      <c r="D4077" s="2">
        <v>3462.0639999999999</v>
      </c>
      <c r="E4077" s="5">
        <f t="shared" si="695"/>
        <v>1.5387439989277239E-2</v>
      </c>
      <c r="G4077" s="1">
        <f t="shared" si="696"/>
        <v>42332</v>
      </c>
      <c r="H4077" s="4">
        <f t="shared" si="698"/>
        <v>1.5387439989277239E-2</v>
      </c>
      <c r="I4077" s="2">
        <f t="shared" si="699"/>
        <v>1</v>
      </c>
      <c r="K4077" s="2">
        <v>33.038800000000002</v>
      </c>
      <c r="L4077" s="2">
        <f t="shared" si="693"/>
        <v>33.048711640000001</v>
      </c>
      <c r="M4077" s="2">
        <f t="shared" si="694"/>
        <v>33.028888360000003</v>
      </c>
      <c r="Q4077" s="6">
        <f t="shared" si="700"/>
        <v>240.10075763623021</v>
      </c>
      <c r="R4077" s="6">
        <f t="shared" si="701"/>
        <v>74.327830770980881</v>
      </c>
      <c r="S4077" s="6"/>
      <c r="T4077" s="6">
        <f t="shared" si="703"/>
        <v>156.46241681842042</v>
      </c>
      <c r="U4077" s="6"/>
      <c r="V4077" s="6"/>
      <c r="W4077" s="5">
        <f t="shared" si="697"/>
        <v>1.5270253934541067E-2</v>
      </c>
      <c r="X4077" s="5">
        <f t="shared" si="697"/>
        <v>1.5270253934541067E-2</v>
      </c>
      <c r="Y4077" s="5">
        <f t="shared" si="702"/>
        <v>1.5270253934540179E-2</v>
      </c>
      <c r="Z4077" s="5"/>
    </row>
    <row r="4078" spans="3:26" x14ac:dyDescent="0.2">
      <c r="C4078" s="1">
        <v>42334</v>
      </c>
      <c r="D4078" s="2">
        <v>3498.6149999999998</v>
      </c>
      <c r="E4078" s="5">
        <f t="shared" si="695"/>
        <v>1.0557574903294663E-2</v>
      </c>
      <c r="G4078" s="1">
        <f t="shared" si="696"/>
        <v>42333</v>
      </c>
      <c r="H4078" s="4">
        <f t="shared" si="698"/>
        <v>0</v>
      </c>
      <c r="I4078" s="2">
        <f t="shared" si="699"/>
        <v>0</v>
      </c>
      <c r="K4078" s="2">
        <v>33.004100000000001</v>
      </c>
      <c r="L4078" s="2">
        <f t="shared" si="693"/>
        <v>33.014001229999998</v>
      </c>
      <c r="M4078" s="2">
        <f t="shared" si="694"/>
        <v>32.994198770000004</v>
      </c>
      <c r="Q4078" s="6">
        <f t="shared" si="700"/>
        <v>240.10075763623021</v>
      </c>
      <c r="R4078" s="6">
        <f t="shared" si="701"/>
        <v>75.112552411744929</v>
      </c>
      <c r="S4078" s="6"/>
      <c r="T4078" s="6">
        <f t="shared" si="703"/>
        <v>156.43112433505675</v>
      </c>
      <c r="U4078" s="6"/>
      <c r="V4078" s="6"/>
      <c r="W4078" s="5">
        <f t="shared" si="697"/>
        <v>0</v>
      </c>
      <c r="X4078" s="5">
        <f t="shared" si="697"/>
        <v>1.0502232886916651E-2</v>
      </c>
      <c r="Y4078" s="5">
        <f t="shared" si="702"/>
        <v>-2.0002000266661213E-4</v>
      </c>
      <c r="Z4078" s="5"/>
    </row>
    <row r="4079" spans="3:26" x14ac:dyDescent="0.2">
      <c r="C4079" s="1">
        <v>42335</v>
      </c>
      <c r="D4079" s="2">
        <v>3488.9870000000001</v>
      </c>
      <c r="E4079" s="5">
        <f t="shared" si="695"/>
        <v>-2.7519461272531281E-3</v>
      </c>
      <c r="G4079" s="1">
        <f t="shared" si="696"/>
        <v>42334</v>
      </c>
      <c r="H4079" s="4">
        <f t="shared" si="698"/>
        <v>0</v>
      </c>
      <c r="I4079" s="2">
        <f t="shared" si="699"/>
        <v>0</v>
      </c>
      <c r="K4079" s="2">
        <v>32.999099999999999</v>
      </c>
      <c r="L4079" s="2">
        <f t="shared" si="693"/>
        <v>33.008999729999999</v>
      </c>
      <c r="M4079" s="2">
        <f t="shared" si="694"/>
        <v>32.989200269999998</v>
      </c>
      <c r="Q4079" s="6">
        <f t="shared" si="700"/>
        <v>240.10075763623021</v>
      </c>
      <c r="R4079" s="6">
        <f t="shared" si="701"/>
        <v>74.905846714027334</v>
      </c>
      <c r="S4079" s="6"/>
      <c r="T4079" s="6">
        <f t="shared" si="703"/>
        <v>156.43112433505675</v>
      </c>
      <c r="U4079" s="6"/>
      <c r="V4079" s="6"/>
      <c r="W4079" s="5">
        <f t="shared" si="697"/>
        <v>0</v>
      </c>
      <c r="X4079" s="5">
        <f t="shared" si="697"/>
        <v>-2.7557396923860722E-3</v>
      </c>
      <c r="Y4079" s="5">
        <f t="shared" si="702"/>
        <v>0</v>
      </c>
      <c r="Z4079" s="5"/>
    </row>
    <row r="4080" spans="3:26" x14ac:dyDescent="0.2">
      <c r="C4080" s="1">
        <v>42338</v>
      </c>
      <c r="D4080" s="2">
        <v>3506.45</v>
      </c>
      <c r="E4080" s="5">
        <f t="shared" si="695"/>
        <v>5.0051777206391824E-3</v>
      </c>
      <c r="G4080" s="1">
        <f t="shared" si="696"/>
        <v>42335</v>
      </c>
      <c r="H4080" s="4">
        <f t="shared" si="698"/>
        <v>5.0051777206391824E-3</v>
      </c>
      <c r="I4080" s="2">
        <f t="shared" si="699"/>
        <v>1</v>
      </c>
      <c r="K4080" s="2">
        <v>32.805799999999998</v>
      </c>
      <c r="L4080" s="2">
        <f t="shared" si="693"/>
        <v>32.815641739999997</v>
      </c>
      <c r="M4080" s="2">
        <f t="shared" si="694"/>
        <v>32.795958259999999</v>
      </c>
      <c r="Q4080" s="6">
        <f t="shared" si="700"/>
        <v>241.30250459905969</v>
      </c>
      <c r="R4080" s="6">
        <f t="shared" si="701"/>
        <v>75.280763789146008</v>
      </c>
      <c r="S4080" s="6"/>
      <c r="T4080" s="6">
        <f t="shared" si="703"/>
        <v>157.18264709541043</v>
      </c>
      <c r="U4080" s="6"/>
      <c r="V4080" s="6"/>
      <c r="W4080" s="5">
        <f t="shared" si="697"/>
        <v>4.9926934586030924E-3</v>
      </c>
      <c r="X4080" s="5">
        <f t="shared" si="697"/>
        <v>4.9926934586022043E-3</v>
      </c>
      <c r="Y4080" s="5">
        <f t="shared" si="702"/>
        <v>4.7926734559355921E-3</v>
      </c>
      <c r="Z4080" s="5"/>
    </row>
    <row r="4081" spans="3:26" x14ac:dyDescent="0.2">
      <c r="C4081" s="1">
        <v>42339</v>
      </c>
      <c r="D4081" s="2">
        <v>3479.6410000000001</v>
      </c>
      <c r="E4081" s="5">
        <f t="shared" si="695"/>
        <v>-7.645624492007513E-3</v>
      </c>
      <c r="G4081" s="1">
        <f t="shared" si="696"/>
        <v>42338</v>
      </c>
      <c r="H4081" s="4">
        <f t="shared" si="698"/>
        <v>0</v>
      </c>
      <c r="I4081" s="2">
        <f t="shared" si="699"/>
        <v>0</v>
      </c>
      <c r="K4081" s="2">
        <v>33.192500000000003</v>
      </c>
      <c r="L4081" s="2">
        <f t="shared" si="693"/>
        <v>33.202457750000001</v>
      </c>
      <c r="M4081" s="2">
        <f t="shared" si="694"/>
        <v>33.182542250000004</v>
      </c>
      <c r="Q4081" s="6">
        <f t="shared" si="700"/>
        <v>241.30250459905969</v>
      </c>
      <c r="R4081" s="6">
        <f t="shared" si="701"/>
        <v>74.70519533774268</v>
      </c>
      <c r="S4081" s="6"/>
      <c r="T4081" s="6">
        <f t="shared" si="703"/>
        <v>157.15121056599136</v>
      </c>
      <c r="U4081" s="6"/>
      <c r="V4081" s="6"/>
      <c r="W4081" s="5">
        <f t="shared" si="697"/>
        <v>0</v>
      </c>
      <c r="X4081" s="5">
        <f t="shared" si="697"/>
        <v>-7.6750021149214476E-3</v>
      </c>
      <c r="Y4081" s="5">
        <f t="shared" si="702"/>
        <v>-2.0002000266661213E-4</v>
      </c>
      <c r="Z4081" s="5"/>
    </row>
    <row r="4082" spans="3:26" x14ac:dyDescent="0.2">
      <c r="C4082" s="1">
        <v>42340</v>
      </c>
      <c r="D4082" s="2">
        <v>3468.6640000000002</v>
      </c>
      <c r="E4082" s="5">
        <f t="shared" si="695"/>
        <v>-3.1546357799554212E-3</v>
      </c>
      <c r="G4082" s="1">
        <f t="shared" si="696"/>
        <v>42339</v>
      </c>
      <c r="H4082" s="4">
        <f t="shared" si="698"/>
        <v>-3.1546357799554212E-3</v>
      </c>
      <c r="I4082" s="2">
        <f t="shared" si="699"/>
        <v>1</v>
      </c>
      <c r="K4082" s="2">
        <v>32.895000000000003</v>
      </c>
      <c r="L4082" s="2">
        <f t="shared" si="693"/>
        <v>32.904868499999999</v>
      </c>
      <c r="M4082" s="2">
        <f t="shared" si="694"/>
        <v>32.885131500000007</v>
      </c>
      <c r="Q4082" s="6">
        <f t="shared" si="700"/>
        <v>240.54128308425862</v>
      </c>
      <c r="R4082" s="6">
        <f t="shared" si="701"/>
        <v>74.469527655581672</v>
      </c>
      <c r="S4082" s="6"/>
      <c r="T4082" s="6">
        <f t="shared" si="703"/>
        <v>156.62412464312973</v>
      </c>
      <c r="U4082" s="6"/>
      <c r="V4082" s="6"/>
      <c r="W4082" s="5">
        <f t="shared" si="697"/>
        <v>-3.1596221329213137E-3</v>
      </c>
      <c r="X4082" s="5">
        <f t="shared" si="697"/>
        <v>-3.1596221329204255E-3</v>
      </c>
      <c r="Y4082" s="5">
        <f t="shared" si="702"/>
        <v>-3.3596421355879258E-3</v>
      </c>
      <c r="Z4082" s="5"/>
    </row>
    <row r="4083" spans="3:26" x14ac:dyDescent="0.2">
      <c r="C4083" s="1">
        <v>42341</v>
      </c>
      <c r="D4083" s="2">
        <v>3343.337</v>
      </c>
      <c r="E4083" s="5">
        <f t="shared" si="695"/>
        <v>-3.6131202099713385E-2</v>
      </c>
      <c r="G4083" s="1">
        <f t="shared" si="696"/>
        <v>42340</v>
      </c>
      <c r="H4083" s="4">
        <f t="shared" si="698"/>
        <v>-3.6131202099713385E-2</v>
      </c>
      <c r="I4083" s="2">
        <f t="shared" si="699"/>
        <v>1</v>
      </c>
      <c r="K4083" s="2">
        <v>32.771099999999997</v>
      </c>
      <c r="L4083" s="2">
        <f t="shared" si="693"/>
        <v>32.780931329999994</v>
      </c>
      <c r="M4083" s="2">
        <f t="shared" si="694"/>
        <v>32.76126867</v>
      </c>
      <c r="Q4083" s="6">
        <f t="shared" si="700"/>
        <v>231.85023737181689</v>
      </c>
      <c r="R4083" s="6">
        <f t="shared" si="701"/>
        <v>71.778854101587655</v>
      </c>
      <c r="S4083" s="6"/>
      <c r="T4083" s="6">
        <f t="shared" si="703"/>
        <v>150.9651067419581</v>
      </c>
      <c r="U4083" s="6"/>
      <c r="V4083" s="6"/>
      <c r="W4083" s="5">
        <f t="shared" si="697"/>
        <v>-3.6800095397464538E-2</v>
      </c>
      <c r="X4083" s="5">
        <f t="shared" si="697"/>
        <v>-3.6800095397465427E-2</v>
      </c>
      <c r="Y4083" s="5">
        <f t="shared" si="702"/>
        <v>-3.6800095397465427E-2</v>
      </c>
      <c r="Z4083" s="5"/>
    </row>
    <row r="4084" spans="3:26" x14ac:dyDescent="0.2">
      <c r="C4084" s="1">
        <v>42342</v>
      </c>
      <c r="D4084" s="2">
        <v>3330.7530000000002</v>
      </c>
      <c r="E4084" s="5">
        <f t="shared" si="695"/>
        <v>-3.7639041472635969E-3</v>
      </c>
      <c r="G4084" s="1">
        <f t="shared" si="696"/>
        <v>42341</v>
      </c>
      <c r="H4084" s="4">
        <f t="shared" si="698"/>
        <v>-3.7639041472635969E-3</v>
      </c>
      <c r="I4084" s="2">
        <f t="shared" si="699"/>
        <v>1</v>
      </c>
      <c r="K4084" s="2">
        <v>32.860300000000002</v>
      </c>
      <c r="L4084" s="2">
        <f t="shared" si="693"/>
        <v>32.870158090000004</v>
      </c>
      <c r="M4084" s="2">
        <f t="shared" si="694"/>
        <v>32.850441910000001</v>
      </c>
      <c r="Q4084" s="6">
        <f t="shared" si="700"/>
        <v>230.97757530182906</v>
      </c>
      <c r="R4084" s="6">
        <f t="shared" si="701"/>
        <v>71.508685374948868</v>
      </c>
      <c r="S4084" s="6"/>
      <c r="T4084" s="6">
        <f t="shared" si="703"/>
        <v>150.39688855059995</v>
      </c>
      <c r="U4084" s="6"/>
      <c r="V4084" s="6"/>
      <c r="W4084" s="5">
        <f t="shared" si="697"/>
        <v>-3.7710054591837405E-3</v>
      </c>
      <c r="X4084" s="5">
        <f t="shared" si="697"/>
        <v>-3.7710054591837405E-3</v>
      </c>
      <c r="Y4084" s="5">
        <f t="shared" si="702"/>
        <v>-3.7710054591837405E-3</v>
      </c>
      <c r="Z4084" s="5"/>
    </row>
    <row r="4085" spans="3:26" x14ac:dyDescent="0.2">
      <c r="C4085" s="1">
        <v>42345</v>
      </c>
      <c r="D4085" s="2">
        <v>3360.2139999999999</v>
      </c>
      <c r="E4085" s="5">
        <f t="shared" si="695"/>
        <v>8.8451470283145532E-3</v>
      </c>
      <c r="G4085" s="1">
        <f t="shared" si="696"/>
        <v>42342</v>
      </c>
      <c r="H4085" s="4">
        <f t="shared" si="698"/>
        <v>8.8451470283145532E-3</v>
      </c>
      <c r="I4085" s="2">
        <f t="shared" si="699"/>
        <v>1</v>
      </c>
      <c r="K4085" s="2">
        <v>32.800800000000002</v>
      </c>
      <c r="L4085" s="2">
        <f t="shared" si="693"/>
        <v>32.810640239999998</v>
      </c>
      <c r="M4085" s="2">
        <f t="shared" si="694"/>
        <v>32.790959760000007</v>
      </c>
      <c r="Q4085" s="6">
        <f t="shared" si="700"/>
        <v>233.02060591561735</v>
      </c>
      <c r="R4085" s="6">
        <f t="shared" si="701"/>
        <v>72.141190210891779</v>
      </c>
      <c r="S4085" s="6"/>
      <c r="T4085" s="6">
        <f t="shared" si="703"/>
        <v>151.72717114243105</v>
      </c>
      <c r="U4085" s="6"/>
      <c r="V4085" s="6"/>
      <c r="W4085" s="5">
        <f t="shared" si="697"/>
        <v>8.8062578673309133E-3</v>
      </c>
      <c r="X4085" s="5">
        <f t="shared" si="697"/>
        <v>8.8062578673318015E-3</v>
      </c>
      <c r="Y4085" s="5">
        <f t="shared" si="702"/>
        <v>8.8062578673318015E-3</v>
      </c>
      <c r="Z4085" s="5"/>
    </row>
    <row r="4086" spans="3:26" x14ac:dyDescent="0.2">
      <c r="C4086" s="1">
        <v>42346</v>
      </c>
      <c r="D4086" s="2">
        <v>3297.4589999999998</v>
      </c>
      <c r="E4086" s="5">
        <f t="shared" si="695"/>
        <v>-1.8675893856760346E-2</v>
      </c>
      <c r="G4086" s="1">
        <f t="shared" si="696"/>
        <v>42345</v>
      </c>
      <c r="H4086" s="4">
        <f t="shared" si="698"/>
        <v>0</v>
      </c>
      <c r="I4086" s="2">
        <f t="shared" si="699"/>
        <v>0</v>
      </c>
      <c r="K4086" s="2">
        <v>32.895000000000003</v>
      </c>
      <c r="L4086" s="2">
        <f t="shared" si="693"/>
        <v>32.904868499999999</v>
      </c>
      <c r="M4086" s="2">
        <f t="shared" si="694"/>
        <v>32.885131500000007</v>
      </c>
      <c r="Q4086" s="6">
        <f t="shared" si="700"/>
        <v>233.02060591561735</v>
      </c>
      <c r="R4086" s="6">
        <f t="shared" si="701"/>
        <v>70.793888999812808</v>
      </c>
      <c r="S4086" s="6"/>
      <c r="T4086" s="6">
        <f t="shared" si="703"/>
        <v>151.69682570820257</v>
      </c>
      <c r="U4086" s="6"/>
      <c r="V4086" s="6"/>
      <c r="W4086" s="5">
        <f t="shared" si="697"/>
        <v>0</v>
      </c>
      <c r="X4086" s="5">
        <f t="shared" si="697"/>
        <v>-1.8852490552982104E-2</v>
      </c>
      <c r="Y4086" s="5">
        <f t="shared" si="702"/>
        <v>-2.0002000266750031E-4</v>
      </c>
      <c r="Z4086" s="5"/>
    </row>
    <row r="4087" spans="3:26" x14ac:dyDescent="0.2">
      <c r="C4087" s="1">
        <v>42347</v>
      </c>
      <c r="D4087" s="2">
        <v>3277.2109999999998</v>
      </c>
      <c r="E4087" s="5">
        <f t="shared" si="695"/>
        <v>-6.1404857497849245E-3</v>
      </c>
      <c r="G4087" s="1">
        <f t="shared" si="696"/>
        <v>42346</v>
      </c>
      <c r="H4087" s="4">
        <f t="shared" si="698"/>
        <v>-6.1404857497849245E-3</v>
      </c>
      <c r="I4087" s="2">
        <f t="shared" si="699"/>
        <v>1</v>
      </c>
      <c r="K4087" s="2">
        <v>32.642200000000003</v>
      </c>
      <c r="L4087" s="2">
        <f t="shared" si="693"/>
        <v>32.651992660000005</v>
      </c>
      <c r="M4087" s="2">
        <f t="shared" si="694"/>
        <v>32.63240734</v>
      </c>
      <c r="Q4087" s="6">
        <f t="shared" si="700"/>
        <v>231.58974620558627</v>
      </c>
      <c r="R4087" s="6">
        <f t="shared" si="701"/>
        <v>70.359180133237601</v>
      </c>
      <c r="S4087" s="6"/>
      <c r="T4087" s="6">
        <f t="shared" si="703"/>
        <v>150.73518044495142</v>
      </c>
      <c r="U4087" s="6"/>
      <c r="V4087" s="6"/>
      <c r="W4087" s="5">
        <f t="shared" si="697"/>
        <v>-6.1594160664171227E-3</v>
      </c>
      <c r="X4087" s="5">
        <f t="shared" si="697"/>
        <v>-6.1594160664180109E-3</v>
      </c>
      <c r="Y4087" s="5">
        <f t="shared" si="702"/>
        <v>-6.359436069084623E-3</v>
      </c>
      <c r="Z4087" s="5"/>
    </row>
    <row r="4088" spans="3:26" x14ac:dyDescent="0.2">
      <c r="C4088" s="1">
        <v>42348</v>
      </c>
      <c r="D4088" s="2">
        <v>3269.9749999999999</v>
      </c>
      <c r="E4088" s="5">
        <f t="shared" si="695"/>
        <v>-2.2079750128996506E-3</v>
      </c>
      <c r="G4088" s="1">
        <f t="shared" si="696"/>
        <v>42347</v>
      </c>
      <c r="H4088" s="4">
        <f t="shared" si="698"/>
        <v>-2.2079750128996506E-3</v>
      </c>
      <c r="I4088" s="2">
        <f t="shared" si="699"/>
        <v>1</v>
      </c>
      <c r="K4088" s="2">
        <v>32.736400000000003</v>
      </c>
      <c r="L4088" s="2">
        <f t="shared" si="693"/>
        <v>32.746220919999999</v>
      </c>
      <c r="M4088" s="2">
        <f t="shared" si="694"/>
        <v>32.726579080000008</v>
      </c>
      <c r="Q4088" s="6">
        <f t="shared" si="700"/>
        <v>231.07840183272057</v>
      </c>
      <c r="R4088" s="6">
        <f t="shared" si="701"/>
        <v>70.203828821575314</v>
      </c>
      <c r="S4088" s="6"/>
      <c r="T4088" s="6">
        <f t="shared" si="703"/>
        <v>150.40236093296406</v>
      </c>
      <c r="U4088" s="6"/>
      <c r="V4088" s="6"/>
      <c r="W4088" s="5">
        <f t="shared" si="697"/>
        <v>-2.2104161837530611E-3</v>
      </c>
      <c r="X4088" s="5">
        <f t="shared" si="697"/>
        <v>-2.2104161837530611E-3</v>
      </c>
      <c r="Y4088" s="5">
        <f t="shared" si="702"/>
        <v>-2.2104161837530611E-3</v>
      </c>
      <c r="Z4088" s="5"/>
    </row>
    <row r="4089" spans="3:26" x14ac:dyDescent="0.2">
      <c r="C4089" s="1">
        <v>42349</v>
      </c>
      <c r="D4089" s="2">
        <v>3203.2139999999999</v>
      </c>
      <c r="E4089" s="5">
        <f t="shared" si="695"/>
        <v>-2.0416364039480415E-2</v>
      </c>
      <c r="G4089" s="1">
        <f t="shared" si="696"/>
        <v>42348</v>
      </c>
      <c r="H4089" s="4">
        <f t="shared" si="698"/>
        <v>-2.0416364039480415E-2</v>
      </c>
      <c r="I4089" s="2">
        <f t="shared" si="699"/>
        <v>1</v>
      </c>
      <c r="K4089" s="2">
        <v>33.197499999999998</v>
      </c>
      <c r="L4089" s="2">
        <f t="shared" si="693"/>
        <v>33.207459249999999</v>
      </c>
      <c r="M4089" s="2">
        <f t="shared" si="694"/>
        <v>33.187540749999997</v>
      </c>
      <c r="Q4089" s="6">
        <f t="shared" si="700"/>
        <v>226.36062105924242</v>
      </c>
      <c r="R4089" s="6">
        <f t="shared" si="701"/>
        <v>68.770521895388669</v>
      </c>
      <c r="S4089" s="6"/>
      <c r="T4089" s="6">
        <f t="shared" si="703"/>
        <v>147.33169157975934</v>
      </c>
      <c r="U4089" s="6"/>
      <c r="V4089" s="6"/>
      <c r="W4089" s="5">
        <f t="shared" si="697"/>
        <v>-2.0627658861414488E-2</v>
      </c>
      <c r="X4089" s="5">
        <f t="shared" si="697"/>
        <v>-2.0627658861414488E-2</v>
      </c>
      <c r="Y4089" s="5">
        <f t="shared" si="702"/>
        <v>-2.06276588614136E-2</v>
      </c>
      <c r="Z4089" s="5"/>
    </row>
    <row r="4090" spans="3:26" x14ac:dyDescent="0.2">
      <c r="C4090" s="1">
        <v>42352</v>
      </c>
      <c r="D4090" s="2">
        <v>3139.24</v>
      </c>
      <c r="E4090" s="5">
        <f t="shared" si="695"/>
        <v>-1.9971815807498395E-2</v>
      </c>
      <c r="G4090" s="1">
        <f t="shared" si="696"/>
        <v>42349</v>
      </c>
      <c r="H4090" s="4">
        <f t="shared" si="698"/>
        <v>-1.9971815807498395E-2</v>
      </c>
      <c r="I4090" s="2">
        <f t="shared" si="699"/>
        <v>1</v>
      </c>
      <c r="K4090" s="2">
        <v>33.108199999999997</v>
      </c>
      <c r="L4090" s="2">
        <f t="shared" si="693"/>
        <v>33.118132459999998</v>
      </c>
      <c r="M4090" s="2">
        <f t="shared" si="694"/>
        <v>33.098267539999995</v>
      </c>
      <c r="Q4090" s="6">
        <f t="shared" si="700"/>
        <v>221.83978842937628</v>
      </c>
      <c r="R4090" s="6">
        <f t="shared" si="701"/>
        <v>67.397049699108436</v>
      </c>
      <c r="S4090" s="6"/>
      <c r="T4090" s="6">
        <f t="shared" si="703"/>
        <v>144.38921017292122</v>
      </c>
      <c r="U4090" s="6"/>
      <c r="V4090" s="6"/>
      <c r="W4090" s="5">
        <f t="shared" si="697"/>
        <v>-2.0173948350958426E-2</v>
      </c>
      <c r="X4090" s="5">
        <f t="shared" si="697"/>
        <v>-2.0173948350958426E-2</v>
      </c>
      <c r="Y4090" s="5">
        <f t="shared" si="702"/>
        <v>-2.0173948350959314E-2</v>
      </c>
      <c r="Z4090" s="5"/>
    </row>
    <row r="4091" spans="3:26" x14ac:dyDescent="0.2">
      <c r="C4091" s="1">
        <v>42353</v>
      </c>
      <c r="D4091" s="2">
        <v>3241.5120000000002</v>
      </c>
      <c r="E4091" s="5">
        <f t="shared" si="695"/>
        <v>3.2578585899772049E-2</v>
      </c>
      <c r="G4091" s="1">
        <f t="shared" si="696"/>
        <v>42352</v>
      </c>
      <c r="H4091" s="4">
        <f t="shared" si="698"/>
        <v>3.2578585899772049E-2</v>
      </c>
      <c r="I4091" s="2">
        <f t="shared" si="699"/>
        <v>1</v>
      </c>
      <c r="K4091" s="2">
        <v>32.9694</v>
      </c>
      <c r="L4091" s="2">
        <f t="shared" si="693"/>
        <v>32.979290819999996</v>
      </c>
      <c r="M4091" s="2">
        <f t="shared" si="694"/>
        <v>32.959509180000005</v>
      </c>
      <c r="Q4091" s="6">
        <f t="shared" si="700"/>
        <v>229.06701503270997</v>
      </c>
      <c r="R4091" s="6">
        <f t="shared" si="701"/>
        <v>69.592750272122046</v>
      </c>
      <c r="S4091" s="6"/>
      <c r="T4091" s="6">
        <f t="shared" si="703"/>
        <v>149.09320645953997</v>
      </c>
      <c r="U4091" s="6"/>
      <c r="V4091" s="6"/>
      <c r="W4091" s="5">
        <f t="shared" si="697"/>
        <v>3.2059155208255419E-2</v>
      </c>
      <c r="X4091" s="5">
        <f t="shared" si="697"/>
        <v>3.2059155208255419E-2</v>
      </c>
      <c r="Y4091" s="5">
        <f t="shared" si="702"/>
        <v>3.2059155208255419E-2</v>
      </c>
      <c r="Z4091" s="5"/>
    </row>
    <row r="4092" spans="3:26" x14ac:dyDescent="0.2">
      <c r="C4092" s="1">
        <v>42354</v>
      </c>
      <c r="D4092" s="2">
        <v>3246.7840000000001</v>
      </c>
      <c r="E4092" s="5">
        <f t="shared" si="695"/>
        <v>1.6264015064574601E-3</v>
      </c>
      <c r="G4092" s="1">
        <f t="shared" si="696"/>
        <v>42353</v>
      </c>
      <c r="H4092" s="4">
        <f t="shared" si="698"/>
        <v>0</v>
      </c>
      <c r="I4092" s="2">
        <f t="shared" si="699"/>
        <v>0</v>
      </c>
      <c r="K4092" s="2">
        <v>32.567799999999998</v>
      </c>
      <c r="L4092" s="2">
        <f t="shared" si="693"/>
        <v>32.577570339999994</v>
      </c>
      <c r="M4092" s="2">
        <f t="shared" si="694"/>
        <v>32.558029660000003</v>
      </c>
      <c r="Q4092" s="6">
        <f t="shared" si="700"/>
        <v>229.06701503270997</v>
      </c>
      <c r="R4092" s="6">
        <f t="shared" si="701"/>
        <v>69.705936026003144</v>
      </c>
      <c r="S4092" s="6"/>
      <c r="T4092" s="6">
        <f t="shared" si="703"/>
        <v>149.06338781824806</v>
      </c>
      <c r="U4092" s="6"/>
      <c r="V4092" s="6"/>
      <c r="W4092" s="5">
        <f t="shared" si="697"/>
        <v>0</v>
      </c>
      <c r="X4092" s="5">
        <f t="shared" si="697"/>
        <v>1.6250803478232712E-3</v>
      </c>
      <c r="Y4092" s="5">
        <f t="shared" si="702"/>
        <v>-2.0002000266661213E-4</v>
      </c>
      <c r="Z4092" s="5"/>
    </row>
    <row r="4093" spans="3:26" x14ac:dyDescent="0.2">
      <c r="C4093" s="1">
        <v>42355</v>
      </c>
      <c r="D4093" s="2">
        <v>3306.471</v>
      </c>
      <c r="E4093" s="5">
        <f t="shared" si="695"/>
        <v>1.8383421872227995E-2</v>
      </c>
      <c r="G4093" s="1">
        <f t="shared" si="696"/>
        <v>42354</v>
      </c>
      <c r="H4093" s="4">
        <f t="shared" si="698"/>
        <v>0</v>
      </c>
      <c r="I4093" s="2">
        <f t="shared" si="699"/>
        <v>0</v>
      </c>
      <c r="K4093" s="2">
        <v>32.275300000000001</v>
      </c>
      <c r="L4093" s="2">
        <f t="shared" si="693"/>
        <v>32.284982589999998</v>
      </c>
      <c r="M4093" s="2">
        <f t="shared" si="694"/>
        <v>32.265617410000004</v>
      </c>
      <c r="Q4093" s="6">
        <f t="shared" si="700"/>
        <v>229.06701503270997</v>
      </c>
      <c r="R4093" s="6">
        <f t="shared" si="701"/>
        <v>70.987369654967708</v>
      </c>
      <c r="S4093" s="6"/>
      <c r="T4093" s="6">
        <f t="shared" si="703"/>
        <v>149.06338781824806</v>
      </c>
      <c r="U4093" s="6"/>
      <c r="V4093" s="6"/>
      <c r="W4093" s="5">
        <f t="shared" si="697"/>
        <v>0</v>
      </c>
      <c r="X4093" s="5">
        <f t="shared" si="697"/>
        <v>1.8216489527057789E-2</v>
      </c>
      <c r="Y4093" s="5">
        <f t="shared" si="702"/>
        <v>0</v>
      </c>
      <c r="Z4093" s="5"/>
    </row>
    <row r="4094" spans="3:26" x14ac:dyDescent="0.2">
      <c r="C4094" s="1">
        <v>42356</v>
      </c>
      <c r="D4094" s="2">
        <v>3260.7249999999999</v>
      </c>
      <c r="E4094" s="5">
        <f t="shared" si="695"/>
        <v>-1.3835294487687959E-2</v>
      </c>
      <c r="G4094" s="1">
        <f t="shared" si="696"/>
        <v>42355</v>
      </c>
      <c r="H4094" s="4">
        <f t="shared" si="698"/>
        <v>0</v>
      </c>
      <c r="I4094" s="2">
        <f t="shared" si="699"/>
        <v>0</v>
      </c>
      <c r="K4094" s="2">
        <v>32.503399999999999</v>
      </c>
      <c r="L4094" s="2">
        <f t="shared" si="693"/>
        <v>32.513151019999995</v>
      </c>
      <c r="M4094" s="2">
        <f t="shared" si="694"/>
        <v>32.493648980000003</v>
      </c>
      <c r="Q4094" s="6">
        <f t="shared" si="700"/>
        <v>229.06701503270997</v>
      </c>
      <c r="R4094" s="6">
        <f t="shared" si="701"/>
        <v>70.005238490884864</v>
      </c>
      <c r="S4094" s="6"/>
      <c r="T4094" s="6">
        <f t="shared" si="703"/>
        <v>149.06338781824806</v>
      </c>
      <c r="U4094" s="6"/>
      <c r="V4094" s="6"/>
      <c r="W4094" s="5">
        <f t="shared" si="697"/>
        <v>0</v>
      </c>
      <c r="X4094" s="5">
        <f t="shared" si="697"/>
        <v>-1.3931894199685324E-2</v>
      </c>
      <c r="Y4094" s="5">
        <f t="shared" si="702"/>
        <v>0</v>
      </c>
      <c r="Z4094" s="5"/>
    </row>
    <row r="4095" spans="3:26" x14ac:dyDescent="0.2">
      <c r="C4095" s="1">
        <v>42359</v>
      </c>
      <c r="D4095" s="2">
        <v>3213.0120000000002</v>
      </c>
      <c r="E4095" s="5">
        <f t="shared" si="695"/>
        <v>-1.4632635380168442E-2</v>
      </c>
      <c r="G4095" s="1">
        <f t="shared" si="696"/>
        <v>42356</v>
      </c>
      <c r="H4095" s="4">
        <f t="shared" si="698"/>
        <v>-1.4632635380168442E-2</v>
      </c>
      <c r="I4095" s="2">
        <f t="shared" si="699"/>
        <v>1</v>
      </c>
      <c r="K4095" s="2">
        <v>32.523200000000003</v>
      </c>
      <c r="L4095" s="2">
        <f t="shared" si="693"/>
        <v>32.53295696</v>
      </c>
      <c r="M4095" s="2">
        <f t="shared" si="694"/>
        <v>32.513443040000006</v>
      </c>
      <c r="Q4095" s="6">
        <f t="shared" si="700"/>
        <v>225.71516092411275</v>
      </c>
      <c r="R4095" s="6">
        <f t="shared" si="701"/>
        <v>68.980877361346018</v>
      </c>
      <c r="S4095" s="6"/>
      <c r="T4095" s="6">
        <f t="shared" si="703"/>
        <v>146.85282117624783</v>
      </c>
      <c r="U4095" s="6"/>
      <c r="V4095" s="6"/>
      <c r="W4095" s="5">
        <f t="shared" si="697"/>
        <v>-1.4740748337064957E-2</v>
      </c>
      <c r="X4095" s="5">
        <f t="shared" si="697"/>
        <v>-1.4740748337064957E-2</v>
      </c>
      <c r="Y4095" s="5">
        <f t="shared" si="702"/>
        <v>-1.4940768339732458E-2</v>
      </c>
      <c r="Z4095" s="5"/>
    </row>
    <row r="4096" spans="3:26" x14ac:dyDescent="0.2">
      <c r="C4096" s="1">
        <v>42360</v>
      </c>
      <c r="D4096" s="2">
        <v>3214.317</v>
      </c>
      <c r="E4096" s="5">
        <f t="shared" si="695"/>
        <v>4.0616094804496098E-4</v>
      </c>
      <c r="G4096" s="1">
        <f t="shared" si="696"/>
        <v>42359</v>
      </c>
      <c r="H4096" s="4">
        <f t="shared" si="698"/>
        <v>4.0616094804496098E-4</v>
      </c>
      <c r="I4096" s="2">
        <f t="shared" si="699"/>
        <v>1</v>
      </c>
      <c r="K4096" s="2">
        <v>32.711599999999997</v>
      </c>
      <c r="L4096" s="2">
        <f t="shared" si="693"/>
        <v>32.721413479999995</v>
      </c>
      <c r="M4096" s="2">
        <f t="shared" si="694"/>
        <v>32.701786519999999</v>
      </c>
      <c r="Q4096" s="6">
        <f t="shared" si="700"/>
        <v>225.80683760786184</v>
      </c>
      <c r="R4096" s="6">
        <f t="shared" si="701"/>
        <v>69.008894699892082</v>
      </c>
      <c r="S4096" s="6"/>
      <c r="T4096" s="6">
        <f t="shared" si="703"/>
        <v>146.91246705731987</v>
      </c>
      <c r="U4096" s="6"/>
      <c r="V4096" s="6"/>
      <c r="W4096" s="5">
        <f t="shared" si="697"/>
        <v>4.0607848701412763E-4</v>
      </c>
      <c r="X4096" s="5">
        <f t="shared" si="697"/>
        <v>4.0607848701501581E-4</v>
      </c>
      <c r="Y4096" s="5">
        <f t="shared" si="702"/>
        <v>4.0607848701501581E-4</v>
      </c>
      <c r="Z4096" s="5"/>
    </row>
    <row r="4097" spans="3:26" x14ac:dyDescent="0.2">
      <c r="C4097" s="1">
        <v>42361</v>
      </c>
      <c r="D4097" s="2">
        <v>3286.68</v>
      </c>
      <c r="E4097" s="5">
        <f t="shared" si="695"/>
        <v>2.251271420958164E-2</v>
      </c>
      <c r="G4097" s="1">
        <f t="shared" si="696"/>
        <v>42360</v>
      </c>
      <c r="H4097" s="4">
        <f t="shared" si="698"/>
        <v>0</v>
      </c>
      <c r="I4097" s="2">
        <f t="shared" si="699"/>
        <v>0</v>
      </c>
      <c r="K4097" s="2">
        <v>32.364600000000003</v>
      </c>
      <c r="L4097" s="2">
        <f t="shared" si="693"/>
        <v>32.37430938</v>
      </c>
      <c r="M4097" s="2">
        <f t="shared" si="694"/>
        <v>32.354890620000006</v>
      </c>
      <c r="Q4097" s="6">
        <f t="shared" si="700"/>
        <v>225.80683760786184</v>
      </c>
      <c r="R4097" s="6">
        <f t="shared" si="701"/>
        <v>70.562472224189861</v>
      </c>
      <c r="S4097" s="6"/>
      <c r="T4097" s="6">
        <f t="shared" si="703"/>
        <v>146.88308456390843</v>
      </c>
      <c r="U4097" s="6"/>
      <c r="V4097" s="6"/>
      <c r="W4097" s="5">
        <f t="shared" si="697"/>
        <v>0</v>
      </c>
      <c r="X4097" s="5">
        <f t="shared" si="697"/>
        <v>2.2263043292311657E-2</v>
      </c>
      <c r="Y4097" s="5">
        <f t="shared" si="702"/>
        <v>-2.0002000266661213E-4</v>
      </c>
      <c r="Z4097" s="5"/>
    </row>
    <row r="4098" spans="3:26" x14ac:dyDescent="0.2">
      <c r="C4098" s="1">
        <v>42362</v>
      </c>
      <c r="D4098" s="2">
        <v>3284.4650000000001</v>
      </c>
      <c r="E4098" s="5">
        <f t="shared" si="695"/>
        <v>-6.7393235727229023E-4</v>
      </c>
      <c r="G4098" s="1">
        <f t="shared" si="696"/>
        <v>42361</v>
      </c>
      <c r="H4098" s="4">
        <f t="shared" si="698"/>
        <v>0</v>
      </c>
      <c r="I4098" s="2">
        <f t="shared" si="699"/>
        <v>0</v>
      </c>
      <c r="K4098" s="2">
        <v>32.314999999999998</v>
      </c>
      <c r="L4098" s="2">
        <f t="shared" si="693"/>
        <v>32.3246945</v>
      </c>
      <c r="M4098" s="2">
        <f t="shared" si="694"/>
        <v>32.305305499999996</v>
      </c>
      <c r="Q4098" s="6">
        <f t="shared" si="700"/>
        <v>225.80683760786184</v>
      </c>
      <c r="R4098" s="6">
        <f t="shared" si="701"/>
        <v>70.514917890948851</v>
      </c>
      <c r="S4098" s="6"/>
      <c r="T4098" s="6">
        <f t="shared" si="703"/>
        <v>146.88308456390843</v>
      </c>
      <c r="U4098" s="6"/>
      <c r="V4098" s="6"/>
      <c r="W4098" s="5">
        <f t="shared" si="697"/>
        <v>0</v>
      </c>
      <c r="X4098" s="5">
        <f t="shared" si="697"/>
        <v>-6.7415955176475251E-4</v>
      </c>
      <c r="Y4098" s="5">
        <f t="shared" si="702"/>
        <v>0</v>
      </c>
      <c r="Z4098" s="5"/>
    </row>
    <row r="4099" spans="3:26" x14ac:dyDescent="0.2">
      <c r="C4099" s="1">
        <v>42366</v>
      </c>
      <c r="D4099" s="2">
        <v>3256.489</v>
      </c>
      <c r="E4099" s="5">
        <f t="shared" si="695"/>
        <v>-8.5176733501499055E-3</v>
      </c>
      <c r="G4099" s="1">
        <f t="shared" si="696"/>
        <v>42362</v>
      </c>
      <c r="H4099" s="4">
        <f t="shared" si="698"/>
        <v>-8.5176733501499055E-3</v>
      </c>
      <c r="I4099" s="2">
        <f t="shared" si="699"/>
        <v>1</v>
      </c>
      <c r="K4099" s="2">
        <v>32.329799999999999</v>
      </c>
      <c r="L4099" s="2">
        <f t="shared" si="693"/>
        <v>32.339498939999999</v>
      </c>
      <c r="M4099" s="2">
        <f t="shared" si="694"/>
        <v>32.320101059999999</v>
      </c>
      <c r="Q4099" s="6">
        <f t="shared" si="700"/>
        <v>223.88348872488774</v>
      </c>
      <c r="R4099" s="6">
        <f t="shared" si="701"/>
        <v>69.914294854041117</v>
      </c>
      <c r="S4099" s="6"/>
      <c r="T4099" s="6">
        <f t="shared" si="703"/>
        <v>145.60285603244483</v>
      </c>
      <c r="U4099" s="6"/>
      <c r="V4099" s="6"/>
      <c r="W4099" s="5">
        <f t="shared" si="697"/>
        <v>-8.5541560426234398E-3</v>
      </c>
      <c r="X4099" s="5">
        <f t="shared" si="697"/>
        <v>-8.5541560426234398E-3</v>
      </c>
      <c r="Y4099" s="5">
        <f t="shared" si="702"/>
        <v>-8.7541760452909401E-3</v>
      </c>
      <c r="Z4099" s="5"/>
    </row>
    <row r="4100" spans="3:26" x14ac:dyDescent="0.2">
      <c r="C4100" s="1">
        <v>42367</v>
      </c>
      <c r="D4100" s="2">
        <v>3314.2759999999998</v>
      </c>
      <c r="E4100" s="5">
        <f t="shared" si="695"/>
        <v>1.7745185075091551E-2</v>
      </c>
      <c r="G4100" s="1">
        <f t="shared" si="696"/>
        <v>42366</v>
      </c>
      <c r="H4100" s="4">
        <f t="shared" si="698"/>
        <v>1.7745185075091551E-2</v>
      </c>
      <c r="I4100" s="2">
        <f t="shared" si="699"/>
        <v>1</v>
      </c>
      <c r="K4100" s="2">
        <v>32.741300000000003</v>
      </c>
      <c r="L4100" s="2">
        <f t="shared" si="693"/>
        <v>32.751122389999999</v>
      </c>
      <c r="M4100" s="2">
        <f t="shared" si="694"/>
        <v>32.731477610000006</v>
      </c>
      <c r="Q4100" s="6">
        <f t="shared" si="700"/>
        <v>227.85634266756804</v>
      </c>
      <c r="R4100" s="6">
        <f t="shared" si="701"/>
        <v>71.154936955620599</v>
      </c>
      <c r="S4100" s="6"/>
      <c r="T4100" s="6">
        <f t="shared" si="703"/>
        <v>148.18660566020247</v>
      </c>
      <c r="U4100" s="6"/>
      <c r="V4100" s="6"/>
      <c r="W4100" s="5">
        <f t="shared" si="697"/>
        <v>1.7589577439224513E-2</v>
      </c>
      <c r="X4100" s="5">
        <f t="shared" si="697"/>
        <v>1.7589577439223625E-2</v>
      </c>
      <c r="Y4100" s="5">
        <f t="shared" si="702"/>
        <v>1.7589577439223625E-2</v>
      </c>
      <c r="Z4100" s="5"/>
    </row>
    <row r="4101" spans="3:26" x14ac:dyDescent="0.2">
      <c r="C4101" s="1">
        <v>42368</v>
      </c>
      <c r="D4101" s="2">
        <v>3287.9850000000001</v>
      </c>
      <c r="E4101" s="5">
        <f t="shared" si="695"/>
        <v>-7.932652561222938E-3</v>
      </c>
      <c r="G4101" s="1">
        <f t="shared" si="696"/>
        <v>42367</v>
      </c>
      <c r="H4101" s="4">
        <f t="shared" si="698"/>
        <v>0</v>
      </c>
      <c r="I4101" s="2">
        <f t="shared" si="699"/>
        <v>0</v>
      </c>
      <c r="K4101" s="2">
        <v>32.6967</v>
      </c>
      <c r="L4101" s="2">
        <f t="shared" si="693"/>
        <v>32.706509009999998</v>
      </c>
      <c r="M4101" s="2">
        <f t="shared" si="694"/>
        <v>32.686890990000002</v>
      </c>
      <c r="Q4101" s="6">
        <f t="shared" si="700"/>
        <v>227.85634266756804</v>
      </c>
      <c r="R4101" s="6">
        <f t="shared" si="701"/>
        <v>70.590489562735939</v>
      </c>
      <c r="S4101" s="6"/>
      <c r="T4101" s="6">
        <f t="shared" si="703"/>
        <v>148.15696833907043</v>
      </c>
      <c r="U4101" s="6"/>
      <c r="V4101" s="6"/>
      <c r="W4101" s="5">
        <f t="shared" si="697"/>
        <v>0</v>
      </c>
      <c r="X4101" s="5">
        <f t="shared" si="697"/>
        <v>-7.9642834384410222E-3</v>
      </c>
      <c r="Y4101" s="5">
        <f t="shared" si="702"/>
        <v>-2.0002000266661213E-4</v>
      </c>
      <c r="Z4101" s="5"/>
    </row>
    <row r="4102" spans="3:26" x14ac:dyDescent="0.2">
      <c r="C4102" s="1">
        <v>42369</v>
      </c>
      <c r="D4102" s="2">
        <v>3267.5230000000001</v>
      </c>
      <c r="E4102" s="5">
        <f t="shared" si="695"/>
        <v>-6.2232644005371035E-3</v>
      </c>
      <c r="G4102" s="1">
        <f t="shared" si="696"/>
        <v>42368</v>
      </c>
      <c r="H4102" s="4">
        <f t="shared" si="698"/>
        <v>-6.2232644005371035E-3</v>
      </c>
      <c r="I4102" s="2">
        <f t="shared" si="699"/>
        <v>1</v>
      </c>
      <c r="K4102" s="2">
        <v>33.048699999999997</v>
      </c>
      <c r="L4102" s="2">
        <f t="shared" ref="L4102:L4165" si="704">K4102*(1+$L$3)</f>
        <v>33.058614609999992</v>
      </c>
      <c r="M4102" s="2">
        <f t="shared" ref="M4102:M4165" si="705">K4102*(1-$L$3)</f>
        <v>33.038785390000001</v>
      </c>
      <c r="Q4102" s="6">
        <f t="shared" si="700"/>
        <v>226.4383324018084</v>
      </c>
      <c r="R4102" s="6">
        <f t="shared" si="701"/>
        <v>70.151186282023673</v>
      </c>
      <c r="S4102" s="6"/>
      <c r="T4102" s="6">
        <f t="shared" si="703"/>
        <v>147.20550136264396</v>
      </c>
      <c r="U4102" s="6"/>
      <c r="V4102" s="6"/>
      <c r="W4102" s="5">
        <f t="shared" si="697"/>
        <v>-6.2427096276076455E-3</v>
      </c>
      <c r="X4102" s="5">
        <f t="shared" si="697"/>
        <v>-6.2427096276076455E-3</v>
      </c>
      <c r="Y4102" s="5">
        <f t="shared" si="702"/>
        <v>-6.4427296302742576E-3</v>
      </c>
      <c r="Z4102" s="5"/>
    </row>
    <row r="4103" spans="3:26" x14ac:dyDescent="0.2">
      <c r="C4103" s="1">
        <v>42373</v>
      </c>
      <c r="D4103" s="2">
        <v>3164.7629999999999</v>
      </c>
      <c r="E4103" s="5">
        <f t="shared" ref="E4103:E4166" si="706">(D4103-D4102)/D4102</f>
        <v>-3.1448898752969821E-2</v>
      </c>
      <c r="G4103" s="1">
        <f t="shared" ref="G4103:G4166" si="707">C4102</f>
        <v>42369</v>
      </c>
      <c r="H4103" s="4">
        <f t="shared" si="698"/>
        <v>-3.1448898752969821E-2</v>
      </c>
      <c r="I4103" s="2">
        <f t="shared" si="699"/>
        <v>1</v>
      </c>
      <c r="K4103" s="2">
        <v>33.048699999999997</v>
      </c>
      <c r="L4103" s="2">
        <f t="shared" si="704"/>
        <v>33.058614609999992</v>
      </c>
      <c r="M4103" s="2">
        <f t="shared" si="705"/>
        <v>33.038785390000001</v>
      </c>
      <c r="Q4103" s="6">
        <f t="shared" si="700"/>
        <v>219.31709621231258</v>
      </c>
      <c r="R4103" s="6">
        <f t="shared" si="701"/>
        <v>67.945008727239582</v>
      </c>
      <c r="S4103" s="6"/>
      <c r="T4103" s="6">
        <f t="shared" si="703"/>
        <v>142.57605045440999</v>
      </c>
      <c r="U4103" s="6"/>
      <c r="V4103" s="6"/>
      <c r="W4103" s="5">
        <f t="shared" ref="W4103:X4166" si="708">LN(Q4103)-LN(Q4102)</f>
        <v>-3.1954034236333584E-2</v>
      </c>
      <c r="X4103" s="5">
        <f t="shared" si="708"/>
        <v>-3.1954034236333584E-2</v>
      </c>
      <c r="Y4103" s="5">
        <f t="shared" si="702"/>
        <v>-3.1954034236333584E-2</v>
      </c>
      <c r="Z4103" s="5"/>
    </row>
    <row r="4104" spans="3:26" x14ac:dyDescent="0.2">
      <c r="C4104" s="1">
        <v>42374</v>
      </c>
      <c r="D4104" s="2">
        <v>3178.009</v>
      </c>
      <c r="E4104" s="5">
        <f t="shared" si="706"/>
        <v>4.1854634928429378E-3</v>
      </c>
      <c r="G4104" s="1">
        <f t="shared" si="707"/>
        <v>42373</v>
      </c>
      <c r="H4104" s="4">
        <f t="shared" ref="H4104:H4167" si="709">IF(E4103&lt;0, E4104,0)</f>
        <v>4.1854634928429378E-3</v>
      </c>
      <c r="I4104" s="2">
        <f t="shared" ref="I4104:I4167" si="710">IF(E4103&lt;0,1,0)</f>
        <v>1</v>
      </c>
      <c r="K4104" s="2">
        <v>33.217300000000002</v>
      </c>
      <c r="L4104" s="2">
        <f t="shared" si="704"/>
        <v>33.227265189999997</v>
      </c>
      <c r="M4104" s="2">
        <f t="shared" si="705"/>
        <v>33.207334810000006</v>
      </c>
      <c r="Q4104" s="6">
        <f t="shared" ref="Q4104:Q4167" si="711">Q4103*(1+H4104)</f>
        <v>220.23503991186553</v>
      </c>
      <c r="R4104" s="6">
        <f t="shared" ref="R4104:R4167" si="712">(R4103*(1+E4104))</f>
        <v>68.229390080788335</v>
      </c>
      <c r="S4104" s="6"/>
      <c r="T4104" s="6">
        <f t="shared" si="703"/>
        <v>143.17279730854065</v>
      </c>
      <c r="U4104" s="6"/>
      <c r="V4104" s="6"/>
      <c r="W4104" s="5">
        <f t="shared" si="708"/>
        <v>4.1767288045155837E-3</v>
      </c>
      <c r="X4104" s="5">
        <f t="shared" si="708"/>
        <v>4.1767288045155837E-3</v>
      </c>
      <c r="Y4104" s="5">
        <f t="shared" ref="Y4104:Y4167" si="713">LN(T4104)-LN(T4103)</f>
        <v>4.1767288045155837E-3</v>
      </c>
      <c r="Z4104" s="5"/>
    </row>
    <row r="4105" spans="3:26" x14ac:dyDescent="0.2">
      <c r="C4105" s="1">
        <v>42375</v>
      </c>
      <c r="D4105" s="2">
        <v>3139.3209999999999</v>
      </c>
      <c r="E4105" s="5">
        <f t="shared" si="706"/>
        <v>-1.2173659671826008E-2</v>
      </c>
      <c r="G4105" s="1">
        <f t="shared" si="707"/>
        <v>42374</v>
      </c>
      <c r="H4105" s="4">
        <f t="shared" si="709"/>
        <v>0</v>
      </c>
      <c r="I4105" s="2">
        <f t="shared" si="710"/>
        <v>0</v>
      </c>
      <c r="K4105" s="2">
        <v>33.083399999999997</v>
      </c>
      <c r="L4105" s="2">
        <f t="shared" si="704"/>
        <v>33.093325019999995</v>
      </c>
      <c r="M4105" s="2">
        <f t="shared" si="705"/>
        <v>33.07347498</v>
      </c>
      <c r="Q4105" s="6">
        <f t="shared" si="711"/>
        <v>220.23503991186553</v>
      </c>
      <c r="R4105" s="6">
        <f t="shared" si="712"/>
        <v>67.39878870632856</v>
      </c>
      <c r="S4105" s="6"/>
      <c r="T4105" s="6">
        <f t="shared" si="703"/>
        <v>143.14416274907896</v>
      </c>
      <c r="U4105" s="6"/>
      <c r="V4105" s="6"/>
      <c r="W4105" s="5">
        <f t="shared" si="708"/>
        <v>0</v>
      </c>
      <c r="X4105" s="5">
        <f t="shared" si="708"/>
        <v>-1.2248365582041565E-2</v>
      </c>
      <c r="Y4105" s="5">
        <f t="shared" si="713"/>
        <v>-2.0002000266750031E-4</v>
      </c>
      <c r="Z4105" s="5"/>
    </row>
    <row r="4106" spans="3:26" x14ac:dyDescent="0.2">
      <c r="C4106" s="1">
        <v>42376</v>
      </c>
      <c r="D4106" s="2">
        <v>3084.6790000000001</v>
      </c>
      <c r="E4106" s="5">
        <f t="shared" si="706"/>
        <v>-1.7405674666591861E-2</v>
      </c>
      <c r="G4106" s="1">
        <f t="shared" si="707"/>
        <v>42375</v>
      </c>
      <c r="H4106" s="4">
        <f t="shared" si="709"/>
        <v>-1.7405674666591861E-2</v>
      </c>
      <c r="I4106" s="2">
        <f t="shared" si="710"/>
        <v>1</v>
      </c>
      <c r="K4106" s="2">
        <v>33.068600000000004</v>
      </c>
      <c r="L4106" s="2">
        <f t="shared" si="704"/>
        <v>33.078520580000003</v>
      </c>
      <c r="M4106" s="2">
        <f t="shared" si="705"/>
        <v>33.058679420000004</v>
      </c>
      <c r="Q4106" s="6">
        <f t="shared" si="711"/>
        <v>216.40170045697573</v>
      </c>
      <c r="R4106" s="6">
        <f t="shared" si="712"/>
        <v>66.225667317183849</v>
      </c>
      <c r="S4106" s="6"/>
      <c r="T4106" s="6">
        <f t="shared" ref="T4106:T4169" si="714">IF(I4105&lt;&gt;I4106,T4105*(1+H4106)*(1-$U$3),T4105*(1+H4106))</f>
        <v>140.62451149344244</v>
      </c>
      <c r="U4106" s="6"/>
      <c r="V4106" s="6"/>
      <c r="W4106" s="5">
        <f t="shared" si="708"/>
        <v>-1.7558934418541838E-2</v>
      </c>
      <c r="X4106" s="5">
        <f t="shared" si="708"/>
        <v>-1.7558934418541838E-2</v>
      </c>
      <c r="Y4106" s="5">
        <f t="shared" si="713"/>
        <v>-1.775895442120845E-2</v>
      </c>
      <c r="Z4106" s="5"/>
    </row>
    <row r="4107" spans="3:26" x14ac:dyDescent="0.2">
      <c r="C4107" s="1">
        <v>42377</v>
      </c>
      <c r="D4107" s="2">
        <v>3033.4659999999999</v>
      </c>
      <c r="E4107" s="5">
        <f t="shared" si="706"/>
        <v>-1.6602375806364356E-2</v>
      </c>
      <c r="G4107" s="1">
        <f t="shared" si="707"/>
        <v>42376</v>
      </c>
      <c r="H4107" s="4">
        <f t="shared" si="709"/>
        <v>-1.6602375806364356E-2</v>
      </c>
      <c r="I4107" s="2">
        <f t="shared" si="710"/>
        <v>1</v>
      </c>
      <c r="K4107" s="2">
        <v>33.103299999999997</v>
      </c>
      <c r="L4107" s="2">
        <f t="shared" si="704"/>
        <v>33.113230989999998</v>
      </c>
      <c r="M4107" s="2">
        <f t="shared" si="705"/>
        <v>33.093369009999996</v>
      </c>
      <c r="Q4107" s="6">
        <f t="shared" si="711"/>
        <v>212.80891810085274</v>
      </c>
      <c r="R4107" s="6">
        <f t="shared" si="712"/>
        <v>65.126163900356701</v>
      </c>
      <c r="S4107" s="6"/>
      <c r="T4107" s="6">
        <f t="shared" si="714"/>
        <v>138.2898105060419</v>
      </c>
      <c r="U4107" s="6"/>
      <c r="V4107" s="6"/>
      <c r="W4107" s="5">
        <f t="shared" si="708"/>
        <v>-1.6741739917694787E-2</v>
      </c>
      <c r="X4107" s="5">
        <f t="shared" si="708"/>
        <v>-1.6741739917693899E-2</v>
      </c>
      <c r="Y4107" s="5">
        <f t="shared" si="713"/>
        <v>-1.6741739917694787E-2</v>
      </c>
      <c r="Z4107" s="5"/>
    </row>
    <row r="4108" spans="3:26" x14ac:dyDescent="0.2">
      <c r="C4108" s="1">
        <v>42380</v>
      </c>
      <c r="D4108" s="2">
        <v>3027.4920000000002</v>
      </c>
      <c r="E4108" s="5">
        <f t="shared" si="706"/>
        <v>-1.9693644168089258E-3</v>
      </c>
      <c r="G4108" s="1">
        <f t="shared" si="707"/>
        <v>42377</v>
      </c>
      <c r="H4108" s="4">
        <f t="shared" si="709"/>
        <v>-1.9693644168089258E-3</v>
      </c>
      <c r="I4108" s="2">
        <f t="shared" si="710"/>
        <v>1</v>
      </c>
      <c r="K4108" s="2">
        <v>33.371000000000002</v>
      </c>
      <c r="L4108" s="2">
        <f t="shared" si="704"/>
        <v>33.381011300000004</v>
      </c>
      <c r="M4108" s="2">
        <f t="shared" si="705"/>
        <v>33.3609887</v>
      </c>
      <c r="Q4108" s="6">
        <f t="shared" si="711"/>
        <v>212.38981978996532</v>
      </c>
      <c r="R4108" s="6">
        <f t="shared" si="712"/>
        <v>64.997906750568077</v>
      </c>
      <c r="S4108" s="6"/>
      <c r="T4108" s="6">
        <f t="shared" si="714"/>
        <v>138.01746747402404</v>
      </c>
      <c r="U4108" s="6"/>
      <c r="V4108" s="6"/>
      <c r="W4108" s="5">
        <f t="shared" si="708"/>
        <v>-1.9713061646697838E-3</v>
      </c>
      <c r="X4108" s="5">
        <f t="shared" si="708"/>
        <v>-1.971306164670672E-3</v>
      </c>
      <c r="Y4108" s="5">
        <f t="shared" si="713"/>
        <v>-1.971306164670672E-3</v>
      </c>
      <c r="Z4108" s="5"/>
    </row>
    <row r="4109" spans="3:26" x14ac:dyDescent="0.2">
      <c r="C4109" s="1">
        <v>42381</v>
      </c>
      <c r="D4109" s="2">
        <v>3064.66</v>
      </c>
      <c r="E4109" s="5">
        <f t="shared" si="706"/>
        <v>1.2276828477168449E-2</v>
      </c>
      <c r="G4109" s="1">
        <f t="shared" si="707"/>
        <v>42380</v>
      </c>
      <c r="H4109" s="4">
        <f t="shared" si="709"/>
        <v>1.2276828477168449E-2</v>
      </c>
      <c r="I4109" s="2">
        <f t="shared" si="710"/>
        <v>1</v>
      </c>
      <c r="K4109" s="2">
        <v>33.405700000000003</v>
      </c>
      <c r="L4109" s="2">
        <f t="shared" si="704"/>
        <v>33.41572171</v>
      </c>
      <c r="M4109" s="2">
        <f t="shared" si="705"/>
        <v>33.395678290000006</v>
      </c>
      <c r="Q4109" s="6">
        <f t="shared" si="711"/>
        <v>214.99729317782342</v>
      </c>
      <c r="R4109" s="6">
        <f t="shared" si="712"/>
        <v>65.795874903119781</v>
      </c>
      <c r="S4109" s="6"/>
      <c r="T4109" s="6">
        <f t="shared" si="714"/>
        <v>139.7118842490558</v>
      </c>
      <c r="U4109" s="6"/>
      <c r="V4109" s="6"/>
      <c r="W4109" s="5">
        <f t="shared" si="708"/>
        <v>1.2202079384463715E-2</v>
      </c>
      <c r="X4109" s="5">
        <f t="shared" si="708"/>
        <v>1.2202079384463715E-2</v>
      </c>
      <c r="Y4109" s="5">
        <f t="shared" si="713"/>
        <v>1.2202079384464604E-2</v>
      </c>
      <c r="Z4109" s="5"/>
    </row>
    <row r="4110" spans="3:26" x14ac:dyDescent="0.2">
      <c r="C4110" s="1">
        <v>42382</v>
      </c>
      <c r="D4110" s="2">
        <v>3073.018</v>
      </c>
      <c r="E4110" s="5">
        <f t="shared" si="706"/>
        <v>2.7272193326503347E-3</v>
      </c>
      <c r="G4110" s="1">
        <f t="shared" si="707"/>
        <v>42381</v>
      </c>
      <c r="H4110" s="4">
        <f t="shared" si="709"/>
        <v>0</v>
      </c>
      <c r="I4110" s="2">
        <f t="shared" si="710"/>
        <v>0</v>
      </c>
      <c r="K4110" s="2">
        <v>33.341200000000001</v>
      </c>
      <c r="L4110" s="2">
        <f t="shared" si="704"/>
        <v>33.351202360000002</v>
      </c>
      <c r="M4110" s="2">
        <f t="shared" si="705"/>
        <v>33.331197639999999</v>
      </c>
      <c r="Q4110" s="6">
        <f t="shared" si="711"/>
        <v>214.99729317782342</v>
      </c>
      <c r="R4110" s="6">
        <f t="shared" si="712"/>
        <v>65.975314685164221</v>
      </c>
      <c r="S4110" s="6"/>
      <c r="T4110" s="6">
        <f t="shared" si="714"/>
        <v>139.68394187220599</v>
      </c>
      <c r="U4110" s="6"/>
      <c r="V4110" s="6"/>
      <c r="W4110" s="5">
        <f t="shared" si="708"/>
        <v>0</v>
      </c>
      <c r="X4110" s="5">
        <f t="shared" si="708"/>
        <v>2.7235072176425845E-3</v>
      </c>
      <c r="Y4110" s="5">
        <f t="shared" si="713"/>
        <v>-2.0002000266750031E-4</v>
      </c>
      <c r="Z4110" s="5"/>
    </row>
    <row r="4111" spans="3:26" x14ac:dyDescent="0.2">
      <c r="C4111" s="1">
        <v>42383</v>
      </c>
      <c r="D4111" s="2">
        <v>3024.0030000000002</v>
      </c>
      <c r="E4111" s="5">
        <f t="shared" si="706"/>
        <v>-1.5950118092376897E-2</v>
      </c>
      <c r="G4111" s="1">
        <f t="shared" si="707"/>
        <v>42382</v>
      </c>
      <c r="H4111" s="4">
        <f t="shared" si="709"/>
        <v>0</v>
      </c>
      <c r="I4111" s="2">
        <f t="shared" si="710"/>
        <v>0</v>
      </c>
      <c r="K4111" s="2">
        <v>33.043799999999997</v>
      </c>
      <c r="L4111" s="2">
        <f t="shared" si="704"/>
        <v>33.053713139999999</v>
      </c>
      <c r="M4111" s="2">
        <f t="shared" si="705"/>
        <v>33.033886859999996</v>
      </c>
      <c r="Q4111" s="6">
        <f t="shared" si="711"/>
        <v>214.99729317782342</v>
      </c>
      <c r="R4111" s="6">
        <f t="shared" si="712"/>
        <v>64.923000624754124</v>
      </c>
      <c r="S4111" s="6"/>
      <c r="T4111" s="6">
        <f t="shared" si="714"/>
        <v>139.68394187220599</v>
      </c>
      <c r="U4111" s="6"/>
      <c r="V4111" s="6"/>
      <c r="W4111" s="5">
        <f t="shared" si="708"/>
        <v>0</v>
      </c>
      <c r="X4111" s="5">
        <f t="shared" si="708"/>
        <v>-1.6078690219178071E-2</v>
      </c>
      <c r="Y4111" s="5">
        <f t="shared" si="713"/>
        <v>0</v>
      </c>
      <c r="Z4111" s="5"/>
    </row>
    <row r="4112" spans="3:26" x14ac:dyDescent="0.2">
      <c r="C4112" s="1">
        <v>42384</v>
      </c>
      <c r="D4112" s="2">
        <v>2952.4850000000001</v>
      </c>
      <c r="E4112" s="5">
        <f t="shared" si="706"/>
        <v>-2.3650108812722746E-2</v>
      </c>
      <c r="G4112" s="1">
        <f t="shared" si="707"/>
        <v>42383</v>
      </c>
      <c r="H4112" s="4">
        <f t="shared" si="709"/>
        <v>-2.3650108812722746E-2</v>
      </c>
      <c r="I4112" s="2">
        <f t="shared" si="710"/>
        <v>1</v>
      </c>
      <c r="K4112" s="2">
        <v>33.063600000000001</v>
      </c>
      <c r="L4112" s="2">
        <f t="shared" si="704"/>
        <v>33.073519079999997</v>
      </c>
      <c r="M4112" s="2">
        <f t="shared" si="705"/>
        <v>33.053680920000005</v>
      </c>
      <c r="Q4112" s="6">
        <f t="shared" si="711"/>
        <v>209.91258379972703</v>
      </c>
      <c r="R4112" s="6">
        <f t="shared" si="712"/>
        <v>63.387564595530222</v>
      </c>
      <c r="S4112" s="6"/>
      <c r="T4112" s="6">
        <f t="shared" si="714"/>
        <v>136.35312536724877</v>
      </c>
      <c r="U4112" s="6"/>
      <c r="V4112" s="6"/>
      <c r="W4112" s="5">
        <f t="shared" si="708"/>
        <v>-2.3934261744116725E-2</v>
      </c>
      <c r="X4112" s="5">
        <f t="shared" si="708"/>
        <v>-2.3934261744116725E-2</v>
      </c>
      <c r="Y4112" s="5">
        <f t="shared" si="713"/>
        <v>-2.4134281746783337E-2</v>
      </c>
      <c r="Z4112" s="5"/>
    </row>
    <row r="4113" spans="3:26" x14ac:dyDescent="0.2">
      <c r="C4113" s="1">
        <v>42387</v>
      </c>
      <c r="D4113" s="2">
        <v>2935.3939999999998</v>
      </c>
      <c r="E4113" s="5">
        <f t="shared" si="706"/>
        <v>-5.7886830923782337E-3</v>
      </c>
      <c r="G4113" s="1">
        <f t="shared" si="707"/>
        <v>42384</v>
      </c>
      <c r="H4113" s="4">
        <f t="shared" si="709"/>
        <v>-5.7886830923782337E-3</v>
      </c>
      <c r="I4113" s="2">
        <f t="shared" si="710"/>
        <v>1</v>
      </c>
      <c r="K4113" s="2">
        <v>33.177599999999998</v>
      </c>
      <c r="L4113" s="2">
        <f t="shared" si="704"/>
        <v>33.187553279999996</v>
      </c>
      <c r="M4113" s="2">
        <f t="shared" si="705"/>
        <v>33.16764672</v>
      </c>
      <c r="Q4113" s="6">
        <f t="shared" si="711"/>
        <v>208.69746637500813</v>
      </c>
      <c r="R4113" s="6">
        <f t="shared" si="712"/>
        <v>63.020634072089045</v>
      </c>
      <c r="S4113" s="6"/>
      <c r="T4113" s="6">
        <f t="shared" si="714"/>
        <v>135.56382033584245</v>
      </c>
      <c r="U4113" s="6"/>
      <c r="V4113" s="6"/>
      <c r="W4113" s="5">
        <f t="shared" si="708"/>
        <v>-5.8055024577416958E-3</v>
      </c>
      <c r="X4113" s="5">
        <f t="shared" si="708"/>
        <v>-5.8055024577416958E-3</v>
      </c>
      <c r="Y4113" s="5">
        <f t="shared" si="713"/>
        <v>-5.8055024577416958E-3</v>
      </c>
      <c r="Z4113" s="5"/>
    </row>
    <row r="4114" spans="3:26" x14ac:dyDescent="0.2">
      <c r="C4114" s="1">
        <v>42388</v>
      </c>
      <c r="D4114" s="2">
        <v>2980.4850000000001</v>
      </c>
      <c r="E4114" s="5">
        <f t="shared" si="706"/>
        <v>1.5361140616898568E-2</v>
      </c>
      <c r="G4114" s="1">
        <f t="shared" si="707"/>
        <v>42387</v>
      </c>
      <c r="H4114" s="4">
        <f t="shared" si="709"/>
        <v>1.5361140616898568E-2</v>
      </c>
      <c r="I4114" s="2">
        <f t="shared" si="710"/>
        <v>1</v>
      </c>
      <c r="K4114" s="2">
        <v>33.871699999999997</v>
      </c>
      <c r="L4114" s="2">
        <f t="shared" si="704"/>
        <v>33.881861509999993</v>
      </c>
      <c r="M4114" s="2">
        <f t="shared" si="705"/>
        <v>33.861538490000001</v>
      </c>
      <c r="Q4114" s="6">
        <f t="shared" si="711"/>
        <v>211.90329750238507</v>
      </c>
      <c r="R4114" s="6">
        <f t="shared" si="712"/>
        <v>63.988702893836511</v>
      </c>
      <c r="S4114" s="6"/>
      <c r="T4114" s="6">
        <f t="shared" si="714"/>
        <v>137.64623524258531</v>
      </c>
      <c r="U4114" s="6"/>
      <c r="V4114" s="6"/>
      <c r="W4114" s="5">
        <f t="shared" si="708"/>
        <v>1.5244352774120173E-2</v>
      </c>
      <c r="X4114" s="5">
        <f t="shared" si="708"/>
        <v>1.5244352774120173E-2</v>
      </c>
      <c r="Y4114" s="5">
        <f t="shared" si="713"/>
        <v>1.5244352774120173E-2</v>
      </c>
      <c r="Z4114" s="5"/>
    </row>
    <row r="4115" spans="3:26" x14ac:dyDescent="0.2">
      <c r="C4115" s="1">
        <v>42389</v>
      </c>
      <c r="D4115" s="2">
        <v>2882.5940000000001</v>
      </c>
      <c r="E4115" s="5">
        <f t="shared" si="706"/>
        <v>-3.284398344564729E-2</v>
      </c>
      <c r="G4115" s="1">
        <f t="shared" si="707"/>
        <v>42388</v>
      </c>
      <c r="H4115" s="4">
        <f t="shared" si="709"/>
        <v>0</v>
      </c>
      <c r="I4115" s="2">
        <f t="shared" si="710"/>
        <v>0</v>
      </c>
      <c r="K4115" s="2">
        <v>33.841999999999999</v>
      </c>
      <c r="L4115" s="2">
        <f t="shared" si="704"/>
        <v>33.852152599999997</v>
      </c>
      <c r="M4115" s="2">
        <f t="shared" si="705"/>
        <v>33.831847400000001</v>
      </c>
      <c r="Q4115" s="6">
        <f t="shared" si="711"/>
        <v>211.90329750238507</v>
      </c>
      <c r="R4115" s="6">
        <f t="shared" si="712"/>
        <v>61.887058995282899</v>
      </c>
      <c r="S4115" s="6"/>
      <c r="T4115" s="6">
        <f t="shared" si="714"/>
        <v>137.6187059955368</v>
      </c>
      <c r="U4115" s="6"/>
      <c r="V4115" s="6"/>
      <c r="W4115" s="5">
        <f t="shared" si="708"/>
        <v>0</v>
      </c>
      <c r="X4115" s="5">
        <f t="shared" si="708"/>
        <v>-3.3395455742091684E-2</v>
      </c>
      <c r="Y4115" s="5">
        <f t="shared" si="713"/>
        <v>-2.0002000266750031E-4</v>
      </c>
      <c r="Z4115" s="5"/>
    </row>
    <row r="4116" spans="3:26" x14ac:dyDescent="0.2">
      <c r="C4116" s="1">
        <v>42390</v>
      </c>
      <c r="D4116" s="2">
        <v>2943.9189999999999</v>
      </c>
      <c r="E4116" s="5">
        <f t="shared" si="706"/>
        <v>2.1274241186930873E-2</v>
      </c>
      <c r="G4116" s="1">
        <f t="shared" si="707"/>
        <v>42389</v>
      </c>
      <c r="H4116" s="4">
        <f t="shared" si="709"/>
        <v>2.1274241186930873E-2</v>
      </c>
      <c r="I4116" s="2">
        <f t="shared" si="710"/>
        <v>1</v>
      </c>
      <c r="K4116" s="2">
        <v>34.040300000000002</v>
      </c>
      <c r="L4116" s="2">
        <f t="shared" si="704"/>
        <v>34.050512089999998</v>
      </c>
      <c r="M4116" s="2">
        <f t="shared" si="705"/>
        <v>34.030087910000006</v>
      </c>
      <c r="Q4116" s="6">
        <f t="shared" si="711"/>
        <v>216.41137936175679</v>
      </c>
      <c r="R4116" s="6">
        <f t="shared" si="712"/>
        <v>63.203659214698369</v>
      </c>
      <c r="S4116" s="6"/>
      <c r="T4116" s="6">
        <f t="shared" si="714"/>
        <v>140.51833025081143</v>
      </c>
      <c r="U4116" s="6"/>
      <c r="V4116" s="6"/>
      <c r="W4116" s="5">
        <f t="shared" si="708"/>
        <v>2.1051103690711059E-2</v>
      </c>
      <c r="X4116" s="5">
        <f t="shared" si="708"/>
        <v>2.1051103690711059E-2</v>
      </c>
      <c r="Y4116" s="5">
        <f t="shared" si="713"/>
        <v>2.0851083688044447E-2</v>
      </c>
      <c r="Z4116" s="5"/>
    </row>
    <row r="4117" spans="3:26" x14ac:dyDescent="0.2">
      <c r="C4117" s="1">
        <v>42391</v>
      </c>
      <c r="D4117" s="2">
        <v>3023.2130000000002</v>
      </c>
      <c r="E4117" s="5">
        <f t="shared" si="706"/>
        <v>2.6934844335051448E-2</v>
      </c>
      <c r="G4117" s="1">
        <f t="shared" si="707"/>
        <v>42390</v>
      </c>
      <c r="H4117" s="4">
        <f t="shared" si="709"/>
        <v>0</v>
      </c>
      <c r="I4117" s="2">
        <f t="shared" si="710"/>
        <v>0</v>
      </c>
      <c r="K4117" s="2">
        <v>33.881599999999999</v>
      </c>
      <c r="L4117" s="2">
        <f t="shared" si="704"/>
        <v>33.891764479999999</v>
      </c>
      <c r="M4117" s="2">
        <f t="shared" si="705"/>
        <v>33.871435519999999</v>
      </c>
      <c r="Q4117" s="6">
        <f t="shared" si="711"/>
        <v>216.41137936175679</v>
      </c>
      <c r="R4117" s="6">
        <f t="shared" si="712"/>
        <v>64.906039937051915</v>
      </c>
      <c r="S4117" s="6"/>
      <c r="T4117" s="6">
        <f t="shared" si="714"/>
        <v>140.49022658476127</v>
      </c>
      <c r="U4117" s="6"/>
      <c r="V4117" s="6"/>
      <c r="W4117" s="5">
        <f t="shared" si="708"/>
        <v>0</v>
      </c>
      <c r="X4117" s="5">
        <f t="shared" si="708"/>
        <v>2.6578486222115671E-2</v>
      </c>
      <c r="Y4117" s="5">
        <f t="shared" si="713"/>
        <v>-2.0002000266750031E-4</v>
      </c>
      <c r="Z4117" s="5"/>
    </row>
    <row r="4118" spans="3:26" x14ac:dyDescent="0.2">
      <c r="C4118" s="1">
        <v>42394</v>
      </c>
      <c r="D4118" s="2">
        <v>3001.7809999999999</v>
      </c>
      <c r="E4118" s="5">
        <f t="shared" si="706"/>
        <v>-7.0891465470677194E-3</v>
      </c>
      <c r="G4118" s="1">
        <f t="shared" si="707"/>
        <v>42391</v>
      </c>
      <c r="H4118" s="4">
        <f t="shared" si="709"/>
        <v>0</v>
      </c>
      <c r="I4118" s="2">
        <f t="shared" si="710"/>
        <v>0</v>
      </c>
      <c r="K4118" s="2">
        <v>33.837000000000003</v>
      </c>
      <c r="L4118" s="2">
        <f t="shared" si="704"/>
        <v>33.847151100000005</v>
      </c>
      <c r="M4118" s="2">
        <f t="shared" si="705"/>
        <v>33.826848900000002</v>
      </c>
      <c r="Q4118" s="6">
        <f t="shared" si="711"/>
        <v>216.41137936175679</v>
      </c>
      <c r="R4118" s="6">
        <f t="shared" si="712"/>
        <v>64.445911508148328</v>
      </c>
      <c r="S4118" s="6"/>
      <c r="T4118" s="6">
        <f t="shared" si="714"/>
        <v>140.49022658476127</v>
      </c>
      <c r="U4118" s="6"/>
      <c r="V4118" s="6"/>
      <c r="W4118" s="5">
        <f t="shared" si="708"/>
        <v>0</v>
      </c>
      <c r="X4118" s="5">
        <f t="shared" si="708"/>
        <v>-7.1143939388491617E-3</v>
      </c>
      <c r="Y4118" s="5">
        <f t="shared" si="713"/>
        <v>0</v>
      </c>
      <c r="Z4118" s="5"/>
    </row>
    <row r="4119" spans="3:26" x14ac:dyDescent="0.2">
      <c r="C4119" s="1">
        <v>42395</v>
      </c>
      <c r="D4119" s="2">
        <v>3032.8409999999999</v>
      </c>
      <c r="E4119" s="5">
        <f t="shared" si="706"/>
        <v>1.0347190551209414E-2</v>
      </c>
      <c r="G4119" s="1">
        <f t="shared" si="707"/>
        <v>42394</v>
      </c>
      <c r="H4119" s="4">
        <f t="shared" si="709"/>
        <v>1.0347190551209414E-2</v>
      </c>
      <c r="I4119" s="2">
        <f t="shared" si="710"/>
        <v>1</v>
      </c>
      <c r="K4119" s="2">
        <v>33.886600000000001</v>
      </c>
      <c r="L4119" s="2">
        <f t="shared" si="704"/>
        <v>33.896765979999998</v>
      </c>
      <c r="M4119" s="2">
        <f t="shared" si="705"/>
        <v>33.876434020000005</v>
      </c>
      <c r="Q4119" s="6">
        <f t="shared" si="711"/>
        <v>218.65062914146293</v>
      </c>
      <c r="R4119" s="6">
        <f t="shared" si="712"/>
        <v>65.11274563476951</v>
      </c>
      <c r="S4119" s="6"/>
      <c r="T4119" s="6">
        <f t="shared" si="714"/>
        <v>141.91551694867042</v>
      </c>
      <c r="U4119" s="6"/>
      <c r="V4119" s="6"/>
      <c r="W4119" s="5">
        <f t="shared" si="708"/>
        <v>1.0294024804633928E-2</v>
      </c>
      <c r="X4119" s="5">
        <f t="shared" si="708"/>
        <v>1.0294024804633928E-2</v>
      </c>
      <c r="Y4119" s="5">
        <f t="shared" si="713"/>
        <v>1.0094004801967316E-2</v>
      </c>
      <c r="Z4119" s="5"/>
    </row>
    <row r="4120" spans="3:26" x14ac:dyDescent="0.2">
      <c r="C4120" s="1">
        <v>42396</v>
      </c>
      <c r="D4120" s="2">
        <v>3043.4679999999998</v>
      </c>
      <c r="E4120" s="5">
        <f t="shared" si="706"/>
        <v>3.5039753155539487E-3</v>
      </c>
      <c r="G4120" s="1">
        <f t="shared" si="707"/>
        <v>42395</v>
      </c>
      <c r="H4120" s="4">
        <f t="shared" si="709"/>
        <v>0</v>
      </c>
      <c r="I4120" s="2">
        <f t="shared" si="710"/>
        <v>0</v>
      </c>
      <c r="K4120" s="2">
        <v>34.114699999999999</v>
      </c>
      <c r="L4120" s="2">
        <f t="shared" si="704"/>
        <v>34.124934409999995</v>
      </c>
      <c r="M4120" s="2">
        <f t="shared" si="705"/>
        <v>34.104465590000004</v>
      </c>
      <c r="Q4120" s="6">
        <f t="shared" si="711"/>
        <v>218.65062914146293</v>
      </c>
      <c r="R4120" s="6">
        <f t="shared" si="712"/>
        <v>65.340899088201681</v>
      </c>
      <c r="S4120" s="6"/>
      <c r="T4120" s="6">
        <f t="shared" si="714"/>
        <v>141.88713384528069</v>
      </c>
      <c r="U4120" s="6"/>
      <c r="V4120" s="6"/>
      <c r="W4120" s="5">
        <f t="shared" si="708"/>
        <v>0</v>
      </c>
      <c r="X4120" s="5">
        <f t="shared" si="708"/>
        <v>3.497850696886573E-3</v>
      </c>
      <c r="Y4120" s="5">
        <f t="shared" si="713"/>
        <v>-2.0002000266661213E-4</v>
      </c>
      <c r="Z4120" s="5"/>
    </row>
    <row r="4121" spans="3:26" x14ac:dyDescent="0.2">
      <c r="C4121" s="1">
        <v>42397</v>
      </c>
      <c r="D4121" s="2">
        <v>2979.415</v>
      </c>
      <c r="E4121" s="5">
        <f t="shared" si="706"/>
        <v>-2.1046056669562448E-2</v>
      </c>
      <c r="G4121" s="1">
        <f t="shared" si="707"/>
        <v>42396</v>
      </c>
      <c r="H4121" s="4">
        <f t="shared" si="709"/>
        <v>0</v>
      </c>
      <c r="I4121" s="2">
        <f t="shared" si="710"/>
        <v>0</v>
      </c>
      <c r="K4121" s="2">
        <v>34.174100000000003</v>
      </c>
      <c r="L4121" s="2">
        <f t="shared" si="704"/>
        <v>34.184352230000002</v>
      </c>
      <c r="M4121" s="2">
        <f t="shared" si="705"/>
        <v>34.163847770000004</v>
      </c>
      <c r="Q4121" s="6">
        <f t="shared" si="711"/>
        <v>218.65062914146293</v>
      </c>
      <c r="R4121" s="6">
        <f t="shared" si="712"/>
        <v>63.965730823151226</v>
      </c>
      <c r="S4121" s="6"/>
      <c r="T4121" s="6">
        <f t="shared" si="714"/>
        <v>141.88713384528069</v>
      </c>
      <c r="U4121" s="6"/>
      <c r="V4121" s="6"/>
      <c r="W4121" s="5">
        <f t="shared" si="708"/>
        <v>0</v>
      </c>
      <c r="X4121" s="5">
        <f t="shared" si="708"/>
        <v>-2.1270682164553634E-2</v>
      </c>
      <c r="Y4121" s="5">
        <f t="shared" si="713"/>
        <v>0</v>
      </c>
      <c r="Z4121" s="5"/>
    </row>
    <row r="4122" spans="3:26" x14ac:dyDescent="0.2">
      <c r="C4122" s="1">
        <v>42398</v>
      </c>
      <c r="D4122" s="2">
        <v>3045.09</v>
      </c>
      <c r="E4122" s="5">
        <f t="shared" si="706"/>
        <v>2.2042917821115952E-2</v>
      </c>
      <c r="G4122" s="1">
        <f t="shared" si="707"/>
        <v>42397</v>
      </c>
      <c r="H4122" s="4">
        <f t="shared" si="709"/>
        <v>2.2042917821115952E-2</v>
      </c>
      <c r="I4122" s="2">
        <f t="shared" si="710"/>
        <v>1</v>
      </c>
      <c r="K4122" s="2">
        <v>34.1494</v>
      </c>
      <c r="L4122" s="2">
        <f t="shared" si="704"/>
        <v>34.159644819999997</v>
      </c>
      <c r="M4122" s="2">
        <f t="shared" si="705"/>
        <v>34.139155180000003</v>
      </c>
      <c r="Q4122" s="6">
        <f t="shared" si="711"/>
        <v>223.47032699116349</v>
      </c>
      <c r="R4122" s="6">
        <f t="shared" si="712"/>
        <v>65.375722171053567</v>
      </c>
      <c r="S4122" s="6"/>
      <c r="T4122" s="6">
        <f t="shared" si="714"/>
        <v>144.98573732845057</v>
      </c>
      <c r="U4122" s="6"/>
      <c r="V4122" s="6"/>
      <c r="W4122" s="5">
        <f t="shared" si="708"/>
        <v>2.1803484853916366E-2</v>
      </c>
      <c r="X4122" s="5">
        <f t="shared" si="708"/>
        <v>2.1803484853916366E-2</v>
      </c>
      <c r="Y4122" s="5">
        <f t="shared" si="713"/>
        <v>2.1603464851248866E-2</v>
      </c>
      <c r="Z4122" s="5"/>
    </row>
    <row r="4123" spans="3:26" x14ac:dyDescent="0.2">
      <c r="C4123" s="1">
        <v>42401</v>
      </c>
      <c r="D4123" s="2">
        <v>3021.0129999999999</v>
      </c>
      <c r="E4123" s="5">
        <f t="shared" si="706"/>
        <v>-7.9068270560148386E-3</v>
      </c>
      <c r="G4123" s="1">
        <f t="shared" si="707"/>
        <v>42398</v>
      </c>
      <c r="H4123" s="4">
        <f t="shared" si="709"/>
        <v>0</v>
      </c>
      <c r="I4123" s="2">
        <f t="shared" si="710"/>
        <v>0</v>
      </c>
      <c r="K4123" s="2">
        <v>33.990699999999997</v>
      </c>
      <c r="L4123" s="2">
        <f t="shared" si="704"/>
        <v>34.000897209999998</v>
      </c>
      <c r="M4123" s="2">
        <f t="shared" si="705"/>
        <v>33.980502789999996</v>
      </c>
      <c r="Q4123" s="6">
        <f t="shared" si="711"/>
        <v>223.47032699116349</v>
      </c>
      <c r="R4123" s="6">
        <f t="shared" si="712"/>
        <v>64.858807642184971</v>
      </c>
      <c r="S4123" s="6"/>
      <c r="T4123" s="6">
        <f t="shared" si="714"/>
        <v>144.95674018098489</v>
      </c>
      <c r="U4123" s="6"/>
      <c r="V4123" s="6"/>
      <c r="W4123" s="5">
        <f t="shared" si="708"/>
        <v>0</v>
      </c>
      <c r="X4123" s="5">
        <f t="shared" si="708"/>
        <v>-7.9382517691835019E-3</v>
      </c>
      <c r="Y4123" s="5">
        <f t="shared" si="713"/>
        <v>-2.0002000266661213E-4</v>
      </c>
      <c r="Z4123" s="5"/>
    </row>
    <row r="4124" spans="3:26" x14ac:dyDescent="0.2">
      <c r="C4124" s="1">
        <v>42402</v>
      </c>
      <c r="D4124" s="2">
        <v>2951.8539999999998</v>
      </c>
      <c r="E4124" s="5">
        <f t="shared" si="706"/>
        <v>-2.2892652232876887E-2</v>
      </c>
      <c r="G4124" s="1">
        <f t="shared" si="707"/>
        <v>42401</v>
      </c>
      <c r="H4124" s="4">
        <f t="shared" si="709"/>
        <v>-2.2892652232876887E-2</v>
      </c>
      <c r="I4124" s="2">
        <f t="shared" si="710"/>
        <v>1</v>
      </c>
      <c r="K4124" s="2">
        <v>33.946100000000001</v>
      </c>
      <c r="L4124" s="2">
        <f t="shared" si="704"/>
        <v>33.956283829999997</v>
      </c>
      <c r="M4124" s="2">
        <f t="shared" si="705"/>
        <v>33.935916170000006</v>
      </c>
      <c r="Q4124" s="6">
        <f t="shared" si="711"/>
        <v>218.35449851098753</v>
      </c>
      <c r="R4124" s="6">
        <f t="shared" si="712"/>
        <v>63.374017514593376</v>
      </c>
      <c r="S4124" s="6"/>
      <c r="T4124" s="6">
        <f t="shared" si="714"/>
        <v>141.60996828002226</v>
      </c>
      <c r="U4124" s="6"/>
      <c r="V4124" s="6"/>
      <c r="W4124" s="5">
        <f t="shared" si="708"/>
        <v>-2.3158758085574327E-2</v>
      </c>
      <c r="X4124" s="5">
        <f t="shared" si="708"/>
        <v>-2.3158758085574327E-2</v>
      </c>
      <c r="Y4124" s="5">
        <f t="shared" si="713"/>
        <v>-2.3358778088241827E-2</v>
      </c>
      <c r="Z4124" s="5"/>
    </row>
    <row r="4125" spans="3:26" x14ac:dyDescent="0.2">
      <c r="C4125" s="1">
        <v>42403</v>
      </c>
      <c r="D4125" s="2">
        <v>2896.634</v>
      </c>
      <c r="E4125" s="5">
        <f t="shared" si="706"/>
        <v>-1.8706887264749478E-2</v>
      </c>
      <c r="G4125" s="1">
        <f t="shared" si="707"/>
        <v>42402</v>
      </c>
      <c r="H4125" s="4">
        <f t="shared" si="709"/>
        <v>-1.8706887264749478E-2</v>
      </c>
      <c r="I4125" s="2">
        <f t="shared" si="710"/>
        <v>1</v>
      </c>
      <c r="K4125" s="2">
        <v>34.253500000000003</v>
      </c>
      <c r="L4125" s="2">
        <f t="shared" si="704"/>
        <v>34.263776050000004</v>
      </c>
      <c r="M4125" s="2">
        <f t="shared" si="705"/>
        <v>34.243223950000001</v>
      </c>
      <c r="Q4125" s="6">
        <f t="shared" si="711"/>
        <v>214.26976552359159</v>
      </c>
      <c r="R4125" s="6">
        <f t="shared" si="712"/>
        <v>62.188486913433621</v>
      </c>
      <c r="S4125" s="6"/>
      <c r="T4125" s="6">
        <f t="shared" si="714"/>
        <v>138.96088656784315</v>
      </c>
      <c r="U4125" s="6"/>
      <c r="V4125" s="6"/>
      <c r="W4125" s="5">
        <f t="shared" si="708"/>
        <v>-1.888407430522232E-2</v>
      </c>
      <c r="X4125" s="5">
        <f t="shared" si="708"/>
        <v>-1.888407430522232E-2</v>
      </c>
      <c r="Y4125" s="5">
        <f t="shared" si="713"/>
        <v>-1.888407430522232E-2</v>
      </c>
      <c r="Z4125" s="5"/>
    </row>
    <row r="4126" spans="3:26" x14ac:dyDescent="0.2">
      <c r="C4126" s="1">
        <v>42404</v>
      </c>
      <c r="D4126" s="2">
        <v>2905.299</v>
      </c>
      <c r="E4126" s="5">
        <f t="shared" si="706"/>
        <v>2.991403125144552E-3</v>
      </c>
      <c r="G4126" s="1">
        <f t="shared" si="707"/>
        <v>42403</v>
      </c>
      <c r="H4126" s="4">
        <f t="shared" si="709"/>
        <v>2.991403125144552E-3</v>
      </c>
      <c r="I4126" s="2">
        <f t="shared" si="710"/>
        <v>1</v>
      </c>
      <c r="K4126" s="2">
        <v>34.303100000000001</v>
      </c>
      <c r="L4126" s="2">
        <f t="shared" si="704"/>
        <v>34.313390929999997</v>
      </c>
      <c r="M4126" s="2">
        <f t="shared" si="705"/>
        <v>34.292809070000004</v>
      </c>
      <c r="Q4126" s="6">
        <f t="shared" si="711"/>
        <v>214.91073276980285</v>
      </c>
      <c r="R4126" s="6">
        <f t="shared" si="712"/>
        <v>62.374517747534476</v>
      </c>
      <c r="S4126" s="6"/>
      <c r="T4126" s="6">
        <f t="shared" si="714"/>
        <v>139.37657459819505</v>
      </c>
      <c r="U4126" s="6"/>
      <c r="V4126" s="6"/>
      <c r="W4126" s="5">
        <f t="shared" si="708"/>
        <v>2.9869377816948983E-3</v>
      </c>
      <c r="X4126" s="5">
        <f t="shared" si="708"/>
        <v>2.9869377816940101E-3</v>
      </c>
      <c r="Y4126" s="5">
        <f t="shared" si="713"/>
        <v>2.9869377816948983E-3</v>
      </c>
      <c r="Z4126" s="5"/>
    </row>
    <row r="4127" spans="3:26" x14ac:dyDescent="0.2">
      <c r="C4127" s="1">
        <v>42405</v>
      </c>
      <c r="D4127" s="2">
        <v>2879.3850000000002</v>
      </c>
      <c r="E4127" s="5">
        <f t="shared" si="706"/>
        <v>-8.919563872771704E-3</v>
      </c>
      <c r="G4127" s="1">
        <f t="shared" si="707"/>
        <v>42404</v>
      </c>
      <c r="H4127" s="4">
        <f t="shared" si="709"/>
        <v>0</v>
      </c>
      <c r="I4127" s="2">
        <f t="shared" si="710"/>
        <v>0</v>
      </c>
      <c r="K4127" s="2">
        <v>34.2485</v>
      </c>
      <c r="L4127" s="2">
        <f t="shared" si="704"/>
        <v>34.258774549999998</v>
      </c>
      <c r="M4127" s="2">
        <f t="shared" si="705"/>
        <v>34.238225450000002</v>
      </c>
      <c r="Q4127" s="6">
        <f t="shared" si="711"/>
        <v>214.91073276980285</v>
      </c>
      <c r="R4127" s="6">
        <f t="shared" si="712"/>
        <v>61.818164252452007</v>
      </c>
      <c r="S4127" s="6"/>
      <c r="T4127" s="6">
        <f t="shared" si="714"/>
        <v>139.34869928327541</v>
      </c>
      <c r="U4127" s="6"/>
      <c r="V4127" s="6"/>
      <c r="W4127" s="5">
        <f t="shared" si="708"/>
        <v>0</v>
      </c>
      <c r="X4127" s="5">
        <f t="shared" si="708"/>
        <v>-8.9595813191110096E-3</v>
      </c>
      <c r="Y4127" s="5">
        <f t="shared" si="713"/>
        <v>-2.0002000266750031E-4</v>
      </c>
      <c r="Z4127" s="5"/>
    </row>
    <row r="4128" spans="3:26" x14ac:dyDescent="0.2">
      <c r="C4128" s="1">
        <v>42408</v>
      </c>
      <c r="D4128" s="2">
        <v>2785.1660000000002</v>
      </c>
      <c r="E4128" s="5">
        <f t="shared" si="706"/>
        <v>-3.2721918048472173E-2</v>
      </c>
      <c r="G4128" s="1">
        <f t="shared" si="707"/>
        <v>42405</v>
      </c>
      <c r="H4128" s="4">
        <f t="shared" si="709"/>
        <v>-3.2721918048472173E-2</v>
      </c>
      <c r="I4128" s="2">
        <f t="shared" si="710"/>
        <v>1</v>
      </c>
      <c r="K4128" s="2">
        <v>34.189</v>
      </c>
      <c r="L4128" s="2">
        <f t="shared" si="704"/>
        <v>34.199256699999999</v>
      </c>
      <c r="M4128" s="2">
        <f t="shared" si="705"/>
        <v>34.178743300000001</v>
      </c>
      <c r="Q4128" s="6">
        <f t="shared" si="711"/>
        <v>207.87844138437225</v>
      </c>
      <c r="R4128" s="6">
        <f t="shared" si="712"/>
        <v>59.795355347876281</v>
      </c>
      <c r="S4128" s="6"/>
      <c r="T4128" s="6">
        <f t="shared" si="714"/>
        <v>134.76198477665383</v>
      </c>
      <c r="U4128" s="6"/>
      <c r="V4128" s="6"/>
      <c r="W4128" s="5">
        <f t="shared" si="708"/>
        <v>-3.3269253048051617E-2</v>
      </c>
      <c r="X4128" s="5">
        <f t="shared" si="708"/>
        <v>-3.3269253048051617E-2</v>
      </c>
      <c r="Y4128" s="5">
        <f t="shared" si="713"/>
        <v>-3.3469273050718229E-2</v>
      </c>
      <c r="Z4128" s="5"/>
    </row>
    <row r="4129" spans="3:26" x14ac:dyDescent="0.2">
      <c r="C4129" s="1">
        <v>42409</v>
      </c>
      <c r="D4129" s="2">
        <v>2736.5039999999999</v>
      </c>
      <c r="E4129" s="5">
        <f t="shared" si="706"/>
        <v>-1.7471849074705156E-2</v>
      </c>
      <c r="G4129" s="1">
        <f t="shared" si="707"/>
        <v>42408</v>
      </c>
      <c r="H4129" s="4">
        <f t="shared" si="709"/>
        <v>-1.7471849074705156E-2</v>
      </c>
      <c r="I4129" s="2">
        <f t="shared" si="710"/>
        <v>1</v>
      </c>
      <c r="K4129" s="2">
        <v>34.084899999999998</v>
      </c>
      <c r="L4129" s="2">
        <f t="shared" si="704"/>
        <v>34.095125469999999</v>
      </c>
      <c r="M4129" s="2">
        <f t="shared" si="705"/>
        <v>34.074674529999996</v>
      </c>
      <c r="Q4129" s="6">
        <f t="shared" si="711"/>
        <v>204.24642063061955</v>
      </c>
      <c r="R4129" s="6">
        <f t="shared" si="712"/>
        <v>58.750619923869827</v>
      </c>
      <c r="S4129" s="6"/>
      <c r="T4129" s="6">
        <f t="shared" si="714"/>
        <v>132.40744371762844</v>
      </c>
      <c r="U4129" s="6"/>
      <c r="V4129" s="6"/>
      <c r="W4129" s="5">
        <f t="shared" si="708"/>
        <v>-1.7626283307924595E-2</v>
      </c>
      <c r="X4129" s="5">
        <f t="shared" si="708"/>
        <v>-1.7626283307924595E-2</v>
      </c>
      <c r="Y4129" s="5">
        <f t="shared" si="713"/>
        <v>-1.7626283307924595E-2</v>
      </c>
      <c r="Z4129" s="5"/>
    </row>
    <row r="4130" spans="3:26" x14ac:dyDescent="0.2">
      <c r="C4130" s="1">
        <v>42410</v>
      </c>
      <c r="D4130" s="2">
        <v>2789.049</v>
      </c>
      <c r="E4130" s="5">
        <f t="shared" si="706"/>
        <v>1.920150673998652E-2</v>
      </c>
      <c r="G4130" s="1">
        <f t="shared" si="707"/>
        <v>42409</v>
      </c>
      <c r="H4130" s="4">
        <f t="shared" si="709"/>
        <v>1.920150673998652E-2</v>
      </c>
      <c r="I4130" s="2">
        <f t="shared" si="710"/>
        <v>1</v>
      </c>
      <c r="K4130" s="2">
        <v>34.402200000000001</v>
      </c>
      <c r="L4130" s="2">
        <f t="shared" si="704"/>
        <v>34.412520659999998</v>
      </c>
      <c r="M4130" s="2">
        <f t="shared" si="705"/>
        <v>34.391879340000003</v>
      </c>
      <c r="Q4130" s="6">
        <f t="shared" si="711"/>
        <v>208.1682596529765</v>
      </c>
      <c r="R4130" s="6">
        <f t="shared" si="712"/>
        <v>59.878720348316392</v>
      </c>
      <c r="S4130" s="6"/>
      <c r="T4130" s="6">
        <f t="shared" si="714"/>
        <v>134.94986614059687</v>
      </c>
      <c r="U4130" s="6"/>
      <c r="V4130" s="6"/>
      <c r="W4130" s="5">
        <f t="shared" si="708"/>
        <v>1.9019484190229363E-2</v>
      </c>
      <c r="X4130" s="5">
        <f t="shared" si="708"/>
        <v>1.9019484190229363E-2</v>
      </c>
      <c r="Y4130" s="5">
        <f t="shared" si="713"/>
        <v>1.9019484190229363E-2</v>
      </c>
      <c r="Z4130" s="5"/>
    </row>
    <row r="4131" spans="3:26" x14ac:dyDescent="0.2">
      <c r="C4131" s="1">
        <v>42411</v>
      </c>
      <c r="D4131" s="2">
        <v>2680.3510000000001</v>
      </c>
      <c r="E4131" s="5">
        <f t="shared" si="706"/>
        <v>-3.8973141024055108E-2</v>
      </c>
      <c r="G4131" s="1">
        <f t="shared" si="707"/>
        <v>42410</v>
      </c>
      <c r="H4131" s="4">
        <f t="shared" si="709"/>
        <v>0</v>
      </c>
      <c r="I4131" s="2">
        <f t="shared" si="710"/>
        <v>0</v>
      </c>
      <c r="K4131" s="2">
        <v>34.322899999999997</v>
      </c>
      <c r="L4131" s="2">
        <f t="shared" si="704"/>
        <v>34.333196869999995</v>
      </c>
      <c r="M4131" s="2">
        <f t="shared" si="705"/>
        <v>34.312603129999999</v>
      </c>
      <c r="Q4131" s="6">
        <f t="shared" si="711"/>
        <v>208.1682596529765</v>
      </c>
      <c r="R4131" s="6">
        <f t="shared" si="712"/>
        <v>57.545058535841498</v>
      </c>
      <c r="S4131" s="6"/>
      <c r="T4131" s="6">
        <f t="shared" si="714"/>
        <v>134.92287616736874</v>
      </c>
      <c r="U4131" s="6"/>
      <c r="V4131" s="6"/>
      <c r="W4131" s="5">
        <f t="shared" si="708"/>
        <v>0</v>
      </c>
      <c r="X4131" s="5">
        <f t="shared" si="708"/>
        <v>-3.9752921415995957E-2</v>
      </c>
      <c r="Y4131" s="5">
        <f t="shared" si="713"/>
        <v>-2.0002000266750031E-4</v>
      </c>
      <c r="Z4131" s="5"/>
    </row>
    <row r="4132" spans="3:26" x14ac:dyDescent="0.2">
      <c r="C4132" s="1">
        <v>42412</v>
      </c>
      <c r="D4132" s="2">
        <v>2756.165</v>
      </c>
      <c r="E4132" s="5">
        <f t="shared" si="706"/>
        <v>2.8285101466188515E-2</v>
      </c>
      <c r="G4132" s="1">
        <f t="shared" si="707"/>
        <v>42411</v>
      </c>
      <c r="H4132" s="4">
        <f t="shared" si="709"/>
        <v>2.8285101466188515E-2</v>
      </c>
      <c r="I4132" s="2">
        <f t="shared" si="710"/>
        <v>1</v>
      </c>
      <c r="K4132" s="2">
        <v>34.263399999999997</v>
      </c>
      <c r="L4132" s="2">
        <f t="shared" si="704"/>
        <v>34.273679019999996</v>
      </c>
      <c r="M4132" s="2">
        <f t="shared" si="705"/>
        <v>34.253120979999998</v>
      </c>
      <c r="Q4132" s="6">
        <f t="shared" si="711"/>
        <v>214.0563199993008</v>
      </c>
      <c r="R4132" s="6">
        <f t="shared" si="712"/>
        <v>59.17272635540553</v>
      </c>
      <c r="S4132" s="6"/>
      <c r="T4132" s="6">
        <f t="shared" si="714"/>
        <v>138.71143557319076</v>
      </c>
      <c r="U4132" s="6"/>
      <c r="V4132" s="6"/>
      <c r="W4132" s="5">
        <f t="shared" si="708"/>
        <v>2.7892464639041492E-2</v>
      </c>
      <c r="X4132" s="5">
        <f t="shared" si="708"/>
        <v>2.789246463904238E-2</v>
      </c>
      <c r="Y4132" s="5">
        <f t="shared" si="713"/>
        <v>2.769244463637488E-2</v>
      </c>
      <c r="Z4132" s="5"/>
    </row>
    <row r="4133" spans="3:26" x14ac:dyDescent="0.2">
      <c r="C4133" s="1">
        <v>42415</v>
      </c>
      <c r="D4133" s="2">
        <v>2833.8649999999998</v>
      </c>
      <c r="E4133" s="5">
        <f t="shared" si="706"/>
        <v>2.8191345583446499E-2</v>
      </c>
      <c r="G4133" s="1">
        <f t="shared" si="707"/>
        <v>42412</v>
      </c>
      <c r="H4133" s="4">
        <f t="shared" si="709"/>
        <v>0</v>
      </c>
      <c r="I4133" s="2">
        <f t="shared" si="710"/>
        <v>0</v>
      </c>
      <c r="K4133" s="2">
        <v>34.531100000000002</v>
      </c>
      <c r="L4133" s="2">
        <f t="shared" si="704"/>
        <v>34.541459330000002</v>
      </c>
      <c r="M4133" s="2">
        <f t="shared" si="705"/>
        <v>34.520740670000002</v>
      </c>
      <c r="Q4133" s="6">
        <f t="shared" si="711"/>
        <v>214.0563199993008</v>
      </c>
      <c r="R4133" s="6">
        <f t="shared" si="712"/>
        <v>60.840885133205489</v>
      </c>
      <c r="S4133" s="6"/>
      <c r="T4133" s="6">
        <f t="shared" si="714"/>
        <v>138.68369328607611</v>
      </c>
      <c r="U4133" s="6"/>
      <c r="V4133" s="6"/>
      <c r="W4133" s="5">
        <f t="shared" si="708"/>
        <v>0</v>
      </c>
      <c r="X4133" s="5">
        <f t="shared" si="708"/>
        <v>2.7801283548257949E-2</v>
      </c>
      <c r="Y4133" s="5">
        <f t="shared" si="713"/>
        <v>-2.0002000266750031E-4</v>
      </c>
      <c r="Z4133" s="5"/>
    </row>
    <row r="4134" spans="3:26" x14ac:dyDescent="0.2">
      <c r="C4134" s="1">
        <v>42416</v>
      </c>
      <c r="D4134" s="2">
        <v>2821.259</v>
      </c>
      <c r="E4134" s="5">
        <f t="shared" si="706"/>
        <v>-4.4483417523416844E-3</v>
      </c>
      <c r="G4134" s="1">
        <f t="shared" si="707"/>
        <v>42415</v>
      </c>
      <c r="H4134" s="4">
        <f t="shared" si="709"/>
        <v>0</v>
      </c>
      <c r="I4134" s="2">
        <f t="shared" si="710"/>
        <v>0</v>
      </c>
      <c r="K4134" s="2">
        <v>34.635199999999998</v>
      </c>
      <c r="L4134" s="2">
        <f t="shared" si="704"/>
        <v>34.645590559999995</v>
      </c>
      <c r="M4134" s="2">
        <f t="shared" si="705"/>
        <v>34.62480944</v>
      </c>
      <c r="Q4134" s="6">
        <f t="shared" si="711"/>
        <v>214.0563199993008</v>
      </c>
      <c r="R4134" s="6">
        <f t="shared" si="712"/>
        <v>60.570244083618029</v>
      </c>
      <c r="S4134" s="6"/>
      <c r="T4134" s="6">
        <f t="shared" si="714"/>
        <v>138.68369328607611</v>
      </c>
      <c r="U4134" s="6"/>
      <c r="V4134" s="6"/>
      <c r="W4134" s="5">
        <f t="shared" si="708"/>
        <v>0</v>
      </c>
      <c r="X4134" s="5">
        <f t="shared" si="708"/>
        <v>-4.4582650636364463E-3</v>
      </c>
      <c r="Y4134" s="5">
        <f t="shared" si="713"/>
        <v>0</v>
      </c>
      <c r="Z4134" s="5"/>
    </row>
    <row r="4135" spans="3:26" x14ac:dyDescent="0.2">
      <c r="C4135" s="1">
        <v>42417</v>
      </c>
      <c r="D4135" s="2">
        <v>2897.7240000000002</v>
      </c>
      <c r="E4135" s="5">
        <f t="shared" si="706"/>
        <v>2.7103147920839649E-2</v>
      </c>
      <c r="G4135" s="1">
        <f t="shared" si="707"/>
        <v>42416</v>
      </c>
      <c r="H4135" s="4">
        <f t="shared" si="709"/>
        <v>2.7103147920839649E-2</v>
      </c>
      <c r="I4135" s="2">
        <f t="shared" si="710"/>
        <v>1</v>
      </c>
      <c r="K4135" s="2">
        <v>34.744300000000003</v>
      </c>
      <c r="L4135" s="2">
        <f t="shared" si="704"/>
        <v>34.754723290000001</v>
      </c>
      <c r="M4135" s="2">
        <f t="shared" si="705"/>
        <v>34.733876710000004</v>
      </c>
      <c r="Q4135" s="6">
        <f t="shared" si="711"/>
        <v>219.85792010363244</v>
      </c>
      <c r="R4135" s="6">
        <f t="shared" si="712"/>
        <v>62.211888368617693</v>
      </c>
      <c r="S4135" s="6"/>
      <c r="T4135" s="6">
        <f t="shared" si="714"/>
        <v>142.41396944782909</v>
      </c>
      <c r="U4135" s="6"/>
      <c r="V4135" s="6"/>
      <c r="W4135" s="5">
        <f t="shared" si="708"/>
        <v>2.6742362047976087E-2</v>
      </c>
      <c r="X4135" s="5">
        <f t="shared" si="708"/>
        <v>2.6742362047976087E-2</v>
      </c>
      <c r="Y4135" s="5">
        <f t="shared" si="713"/>
        <v>2.6542342045308587E-2</v>
      </c>
      <c r="Z4135" s="5"/>
    </row>
    <row r="4136" spans="3:26" x14ac:dyDescent="0.2">
      <c r="C4136" s="1">
        <v>42418</v>
      </c>
      <c r="D4136" s="2">
        <v>2895.1480000000001</v>
      </c>
      <c r="E4136" s="5">
        <f t="shared" si="706"/>
        <v>-8.8897355303680465E-4</v>
      </c>
      <c r="G4136" s="1">
        <f t="shared" si="707"/>
        <v>42417</v>
      </c>
      <c r="H4136" s="4">
        <f t="shared" si="709"/>
        <v>0</v>
      </c>
      <c r="I4136" s="2">
        <f t="shared" si="710"/>
        <v>0</v>
      </c>
      <c r="K4136" s="2">
        <v>34.922800000000002</v>
      </c>
      <c r="L4136" s="2">
        <f t="shared" si="704"/>
        <v>34.933276839999998</v>
      </c>
      <c r="M4136" s="2">
        <f t="shared" si="705"/>
        <v>34.912323160000007</v>
      </c>
      <c r="Q4136" s="6">
        <f t="shared" si="711"/>
        <v>219.85792010363244</v>
      </c>
      <c r="R4136" s="6">
        <f t="shared" si="712"/>
        <v>62.156583645173512</v>
      </c>
      <c r="S4136" s="6"/>
      <c r="T4136" s="6">
        <f t="shared" si="714"/>
        <v>142.38548665393952</v>
      </c>
      <c r="U4136" s="6"/>
      <c r="V4136" s="6"/>
      <c r="W4136" s="5">
        <f t="shared" si="708"/>
        <v>0</v>
      </c>
      <c r="X4136" s="5">
        <f t="shared" si="708"/>
        <v>-8.8936892435942383E-4</v>
      </c>
      <c r="Y4136" s="5">
        <f t="shared" si="713"/>
        <v>-2.0002000266661213E-4</v>
      </c>
      <c r="Z4136" s="5"/>
    </row>
    <row r="4137" spans="3:26" x14ac:dyDescent="0.2">
      <c r="C4137" s="1">
        <v>42419</v>
      </c>
      <c r="D4137" s="2">
        <v>2871.049</v>
      </c>
      <c r="E4137" s="5">
        <f t="shared" si="706"/>
        <v>-8.3239267906166318E-3</v>
      </c>
      <c r="G4137" s="1">
        <f t="shared" si="707"/>
        <v>42418</v>
      </c>
      <c r="H4137" s="4">
        <f t="shared" si="709"/>
        <v>-8.3239267906166318E-3</v>
      </c>
      <c r="I4137" s="2">
        <f t="shared" si="710"/>
        <v>1</v>
      </c>
      <c r="K4137" s="2">
        <v>34.684800000000003</v>
      </c>
      <c r="L4137" s="2">
        <f t="shared" si="704"/>
        <v>34.695205440000002</v>
      </c>
      <c r="M4137" s="2">
        <f t="shared" si="705"/>
        <v>34.674394560000003</v>
      </c>
      <c r="Q4137" s="6">
        <f t="shared" si="711"/>
        <v>218.02783887235256</v>
      </c>
      <c r="R4137" s="6">
        <f t="shared" si="712"/>
        <v>61.639196793356248</v>
      </c>
      <c r="S4137" s="6"/>
      <c r="T4137" s="6">
        <f t="shared" si="714"/>
        <v>141.17204023092842</v>
      </c>
      <c r="U4137" s="6"/>
      <c r="V4137" s="6"/>
      <c r="W4137" s="5">
        <f t="shared" si="708"/>
        <v>-8.358764126210616E-3</v>
      </c>
      <c r="X4137" s="5">
        <f t="shared" si="708"/>
        <v>-8.358764126210616E-3</v>
      </c>
      <c r="Y4137" s="5">
        <f t="shared" si="713"/>
        <v>-8.5587841288772282E-3</v>
      </c>
      <c r="Z4137" s="5"/>
    </row>
    <row r="4138" spans="3:26" x14ac:dyDescent="0.2">
      <c r="C4138" s="1">
        <v>42422</v>
      </c>
      <c r="D4138" s="2">
        <v>2933.9140000000002</v>
      </c>
      <c r="E4138" s="5">
        <f t="shared" si="706"/>
        <v>2.1896178017163846E-2</v>
      </c>
      <c r="G4138" s="1">
        <f t="shared" si="707"/>
        <v>42419</v>
      </c>
      <c r="H4138" s="4">
        <f t="shared" si="709"/>
        <v>2.1896178017163846E-2</v>
      </c>
      <c r="I4138" s="2">
        <f t="shared" si="710"/>
        <v>1</v>
      </c>
      <c r="K4138" s="2">
        <v>34.779000000000003</v>
      </c>
      <c r="L4138" s="2">
        <f t="shared" si="704"/>
        <v>34.789433700000004</v>
      </c>
      <c r="M4138" s="2">
        <f t="shared" si="705"/>
        <v>34.768566300000003</v>
      </c>
      <c r="Q4138" s="6">
        <f t="shared" si="711"/>
        <v>222.80181524499909</v>
      </c>
      <c r="R4138" s="6">
        <f t="shared" si="712"/>
        <v>62.988859619178569</v>
      </c>
      <c r="S4138" s="6"/>
      <c r="T4138" s="6">
        <f t="shared" si="714"/>
        <v>144.26316835487103</v>
      </c>
      <c r="U4138" s="6"/>
      <c r="V4138" s="6"/>
      <c r="W4138" s="5">
        <f t="shared" si="708"/>
        <v>2.1659899553842621E-2</v>
      </c>
      <c r="X4138" s="5">
        <f t="shared" si="708"/>
        <v>2.1659899553842621E-2</v>
      </c>
      <c r="Y4138" s="5">
        <f t="shared" si="713"/>
        <v>2.1659899553842621E-2</v>
      </c>
      <c r="Z4138" s="5"/>
    </row>
    <row r="4139" spans="3:26" x14ac:dyDescent="0.2">
      <c r="C4139" s="1">
        <v>42423</v>
      </c>
      <c r="D4139" s="2">
        <v>2887.3829999999998</v>
      </c>
      <c r="E4139" s="5">
        <f t="shared" si="706"/>
        <v>-1.5859701409107561E-2</v>
      </c>
      <c r="G4139" s="1">
        <f t="shared" si="707"/>
        <v>42422</v>
      </c>
      <c r="H4139" s="4">
        <f t="shared" si="709"/>
        <v>0</v>
      </c>
      <c r="I4139" s="2">
        <f t="shared" si="710"/>
        <v>0</v>
      </c>
      <c r="K4139" s="2">
        <v>34.650100000000002</v>
      </c>
      <c r="L4139" s="2">
        <f t="shared" si="704"/>
        <v>34.66049503</v>
      </c>
      <c r="M4139" s="2">
        <f t="shared" si="705"/>
        <v>34.639704970000004</v>
      </c>
      <c r="Q4139" s="6">
        <f t="shared" si="711"/>
        <v>222.80181524499909</v>
      </c>
      <c r="R4139" s="6">
        <f t="shared" si="712"/>
        <v>61.98987511351821</v>
      </c>
      <c r="S4139" s="6"/>
      <c r="T4139" s="6">
        <f t="shared" si="714"/>
        <v>144.23431572120006</v>
      </c>
      <c r="U4139" s="6"/>
      <c r="V4139" s="6"/>
      <c r="W4139" s="5">
        <f t="shared" si="708"/>
        <v>0</v>
      </c>
      <c r="X4139" s="5">
        <f t="shared" si="708"/>
        <v>-1.598681222463405E-2</v>
      </c>
      <c r="Y4139" s="5">
        <f t="shared" si="713"/>
        <v>-2.0002000266750031E-4</v>
      </c>
      <c r="Z4139" s="5"/>
    </row>
    <row r="4140" spans="3:26" x14ac:dyDescent="0.2">
      <c r="C4140" s="1">
        <v>42424</v>
      </c>
      <c r="D4140" s="2">
        <v>2820.2440000000001</v>
      </c>
      <c r="E4140" s="5">
        <f t="shared" si="706"/>
        <v>-2.3252543912601713E-2</v>
      </c>
      <c r="G4140" s="1">
        <f t="shared" si="707"/>
        <v>42423</v>
      </c>
      <c r="H4140" s="4">
        <f t="shared" si="709"/>
        <v>-2.3252543912601713E-2</v>
      </c>
      <c r="I4140" s="2">
        <f t="shared" si="710"/>
        <v>1</v>
      </c>
      <c r="K4140" s="2">
        <v>34.853400000000001</v>
      </c>
      <c r="L4140" s="2">
        <f t="shared" si="704"/>
        <v>34.86385602</v>
      </c>
      <c r="M4140" s="2">
        <f t="shared" si="705"/>
        <v>34.842943980000001</v>
      </c>
      <c r="Q4140" s="6">
        <f t="shared" si="711"/>
        <v>217.6211062522074</v>
      </c>
      <c r="R4140" s="6">
        <f t="shared" si="712"/>
        <v>60.548452820304433</v>
      </c>
      <c r="S4140" s="6"/>
      <c r="T4140" s="6">
        <f t="shared" si="714"/>
        <v>140.85232486099656</v>
      </c>
      <c r="U4140" s="6"/>
      <c r="V4140" s="6"/>
      <c r="W4140" s="5">
        <f t="shared" si="708"/>
        <v>-2.3527149516795021E-2</v>
      </c>
      <c r="X4140" s="5">
        <f t="shared" si="708"/>
        <v>-2.3527149516795021E-2</v>
      </c>
      <c r="Y4140" s="5">
        <f t="shared" si="713"/>
        <v>-2.3727169519462521E-2</v>
      </c>
      <c r="Z4140" s="5"/>
    </row>
    <row r="4141" spans="3:26" x14ac:dyDescent="0.2">
      <c r="C4141" s="1">
        <v>42425</v>
      </c>
      <c r="D4141" s="2">
        <v>2877.424</v>
      </c>
      <c r="E4141" s="5">
        <f t="shared" si="706"/>
        <v>2.0274841467617637E-2</v>
      </c>
      <c r="G4141" s="1">
        <f t="shared" si="707"/>
        <v>42424</v>
      </c>
      <c r="H4141" s="4">
        <f t="shared" si="709"/>
        <v>2.0274841467617637E-2</v>
      </c>
      <c r="I4141" s="2">
        <f t="shared" si="710"/>
        <v>1</v>
      </c>
      <c r="K4141" s="2">
        <v>34.927700000000002</v>
      </c>
      <c r="L4141" s="2">
        <f t="shared" si="704"/>
        <v>34.938178309999998</v>
      </c>
      <c r="M4141" s="2">
        <f t="shared" si="705"/>
        <v>34.917221690000005</v>
      </c>
      <c r="Q4141" s="6">
        <f t="shared" si="711"/>
        <v>222.03333968147848</v>
      </c>
      <c r="R4141" s="6">
        <f t="shared" si="712"/>
        <v>61.776063102345638</v>
      </c>
      <c r="S4141" s="6"/>
      <c r="T4141" s="6">
        <f t="shared" si="714"/>
        <v>143.70808341789865</v>
      </c>
      <c r="U4141" s="6"/>
      <c r="V4141" s="6"/>
      <c r="W4141" s="5">
        <f t="shared" si="708"/>
        <v>2.0072043419629537E-2</v>
      </c>
      <c r="X4141" s="5">
        <f t="shared" si="708"/>
        <v>2.0072043419629537E-2</v>
      </c>
      <c r="Y4141" s="5">
        <f t="shared" si="713"/>
        <v>2.0072043419629537E-2</v>
      </c>
      <c r="Z4141" s="5"/>
    </row>
    <row r="4142" spans="3:26" x14ac:dyDescent="0.2">
      <c r="C4142" s="1">
        <v>42426</v>
      </c>
      <c r="D4142" s="2">
        <v>2929.165</v>
      </c>
      <c r="E4142" s="5">
        <f t="shared" si="706"/>
        <v>1.798170863939412E-2</v>
      </c>
      <c r="G4142" s="1">
        <f t="shared" si="707"/>
        <v>42425</v>
      </c>
      <c r="H4142" s="4">
        <f t="shared" si="709"/>
        <v>0</v>
      </c>
      <c r="I4142" s="2">
        <f t="shared" si="710"/>
        <v>0</v>
      </c>
      <c r="K4142" s="2">
        <v>34.7393</v>
      </c>
      <c r="L4142" s="2">
        <f t="shared" si="704"/>
        <v>34.749721790000002</v>
      </c>
      <c r="M4142" s="2">
        <f t="shared" si="705"/>
        <v>34.728878209999998</v>
      </c>
      <c r="Q4142" s="6">
        <f t="shared" si="711"/>
        <v>222.03333968147848</v>
      </c>
      <c r="R4142" s="6">
        <f t="shared" si="712"/>
        <v>62.88690226994084</v>
      </c>
      <c r="S4142" s="6"/>
      <c r="T4142" s="6">
        <f t="shared" si="714"/>
        <v>143.67934180121506</v>
      </c>
      <c r="U4142" s="6"/>
      <c r="V4142" s="6"/>
      <c r="W4142" s="5">
        <f t="shared" si="708"/>
        <v>0</v>
      </c>
      <c r="X4142" s="5">
        <f t="shared" si="708"/>
        <v>1.7821950029178524E-2</v>
      </c>
      <c r="Y4142" s="5">
        <f t="shared" si="713"/>
        <v>-2.0002000266661213E-4</v>
      </c>
      <c r="Z4142" s="5"/>
    </row>
    <row r="4143" spans="3:26" x14ac:dyDescent="0.2">
      <c r="C4143" s="1">
        <v>42429</v>
      </c>
      <c r="D4143" s="2">
        <v>2945.7460000000001</v>
      </c>
      <c r="E4143" s="5">
        <f t="shared" si="706"/>
        <v>5.6606575594069066E-3</v>
      </c>
      <c r="G4143" s="1">
        <f t="shared" si="707"/>
        <v>42426</v>
      </c>
      <c r="H4143" s="4">
        <f t="shared" si="709"/>
        <v>0</v>
      </c>
      <c r="I4143" s="2">
        <f t="shared" si="710"/>
        <v>0</v>
      </c>
      <c r="K4143" s="2">
        <v>34.659999999999997</v>
      </c>
      <c r="L4143" s="2">
        <f t="shared" si="704"/>
        <v>34.670397999999999</v>
      </c>
      <c r="M4143" s="2">
        <f t="shared" si="705"/>
        <v>34.649601999999994</v>
      </c>
      <c r="Q4143" s="6">
        <f t="shared" si="711"/>
        <v>222.03333968147848</v>
      </c>
      <c r="R4143" s="6">
        <f t="shared" si="712"/>
        <v>63.242883488662862</v>
      </c>
      <c r="S4143" s="6"/>
      <c r="T4143" s="6">
        <f t="shared" si="714"/>
        <v>143.67934180121506</v>
      </c>
      <c r="U4143" s="6"/>
      <c r="V4143" s="6"/>
      <c r="W4143" s="5">
        <f t="shared" si="708"/>
        <v>0</v>
      </c>
      <c r="X4143" s="5">
        <f t="shared" si="708"/>
        <v>5.6446962434391068E-3</v>
      </c>
      <c r="Y4143" s="5">
        <f t="shared" si="713"/>
        <v>0</v>
      </c>
      <c r="Z4143" s="5"/>
    </row>
    <row r="4144" spans="3:26" x14ac:dyDescent="0.2">
      <c r="C4144" s="1">
        <v>42430</v>
      </c>
      <c r="D4144" s="2">
        <v>2996.386</v>
      </c>
      <c r="E4144" s="5">
        <f t="shared" si="706"/>
        <v>1.7190891543262681E-2</v>
      </c>
      <c r="G4144" s="1">
        <f t="shared" si="707"/>
        <v>42429</v>
      </c>
      <c r="H4144" s="4">
        <f t="shared" si="709"/>
        <v>0</v>
      </c>
      <c r="I4144" s="2">
        <f t="shared" si="710"/>
        <v>0</v>
      </c>
      <c r="K4144" s="2">
        <v>34.605499999999999</v>
      </c>
      <c r="L4144" s="2">
        <f t="shared" si="704"/>
        <v>34.615881649999999</v>
      </c>
      <c r="M4144" s="2">
        <f t="shared" si="705"/>
        <v>34.59511835</v>
      </c>
      <c r="Q4144" s="6">
        <f t="shared" si="711"/>
        <v>222.03333968147848</v>
      </c>
      <c r="R4144" s="6">
        <f t="shared" si="712"/>
        <v>64.330085039599652</v>
      </c>
      <c r="S4144" s="6"/>
      <c r="T4144" s="6">
        <f t="shared" si="714"/>
        <v>143.67934180121506</v>
      </c>
      <c r="U4144" s="6"/>
      <c r="V4144" s="6"/>
      <c r="W4144" s="5">
        <f t="shared" si="708"/>
        <v>0</v>
      </c>
      <c r="X4144" s="5">
        <f t="shared" si="708"/>
        <v>1.7044800085372458E-2</v>
      </c>
      <c r="Y4144" s="5">
        <f t="shared" si="713"/>
        <v>0</v>
      </c>
      <c r="Z4144" s="5"/>
    </row>
    <row r="4145" spans="3:26" x14ac:dyDescent="0.2">
      <c r="C4145" s="1">
        <v>42431</v>
      </c>
      <c r="D4145" s="2">
        <v>3022.1390000000001</v>
      </c>
      <c r="E4145" s="5">
        <f t="shared" si="706"/>
        <v>8.594687066352651E-3</v>
      </c>
      <c r="G4145" s="1">
        <f t="shared" si="707"/>
        <v>42430</v>
      </c>
      <c r="H4145" s="4">
        <f t="shared" si="709"/>
        <v>0</v>
      </c>
      <c r="I4145" s="2">
        <f t="shared" si="710"/>
        <v>0</v>
      </c>
      <c r="K4145" s="2">
        <v>34.417099999999998</v>
      </c>
      <c r="L4145" s="2">
        <f t="shared" si="704"/>
        <v>34.427425129999996</v>
      </c>
      <c r="M4145" s="2">
        <f t="shared" si="705"/>
        <v>34.40677487</v>
      </c>
      <c r="Q4145" s="6">
        <f t="shared" si="711"/>
        <v>222.03333968147848</v>
      </c>
      <c r="R4145" s="6">
        <f t="shared" si="712"/>
        <v>64.88298198946687</v>
      </c>
      <c r="S4145" s="6"/>
      <c r="T4145" s="6">
        <f t="shared" si="714"/>
        <v>143.67934180121506</v>
      </c>
      <c r="U4145" s="6"/>
      <c r="V4145" s="6"/>
      <c r="W4145" s="5">
        <f t="shared" si="708"/>
        <v>0</v>
      </c>
      <c r="X4145" s="5">
        <f t="shared" si="708"/>
        <v>8.557963014601988E-3</v>
      </c>
      <c r="Y4145" s="5">
        <f t="shared" si="713"/>
        <v>0</v>
      </c>
      <c r="Z4145" s="5"/>
    </row>
    <row r="4146" spans="3:26" x14ac:dyDescent="0.2">
      <c r="C4146" s="1">
        <v>42432</v>
      </c>
      <c r="D4146" s="2">
        <v>3012.8670000000002</v>
      </c>
      <c r="E4146" s="5">
        <f t="shared" si="706"/>
        <v>-3.0680256599712767E-3</v>
      </c>
      <c r="G4146" s="1">
        <f t="shared" si="707"/>
        <v>42431</v>
      </c>
      <c r="H4146" s="4">
        <f t="shared" si="709"/>
        <v>0</v>
      </c>
      <c r="I4146" s="2">
        <f t="shared" si="710"/>
        <v>0</v>
      </c>
      <c r="K4146" s="2">
        <v>34.040300000000002</v>
      </c>
      <c r="L4146" s="2">
        <f t="shared" si="704"/>
        <v>34.050512089999998</v>
      </c>
      <c r="M4146" s="2">
        <f t="shared" si="705"/>
        <v>34.030087910000006</v>
      </c>
      <c r="Q4146" s="6">
        <f t="shared" si="711"/>
        <v>222.03333968147848</v>
      </c>
      <c r="R4146" s="6">
        <f t="shared" si="712"/>
        <v>64.683919335827724</v>
      </c>
      <c r="S4146" s="6"/>
      <c r="T4146" s="6">
        <f t="shared" si="714"/>
        <v>143.67934180121506</v>
      </c>
      <c r="U4146" s="6"/>
      <c r="V4146" s="6"/>
      <c r="W4146" s="5">
        <f t="shared" si="708"/>
        <v>0</v>
      </c>
      <c r="X4146" s="5">
        <f t="shared" si="708"/>
        <v>-3.072741699119419E-3</v>
      </c>
      <c r="Y4146" s="5">
        <f t="shared" si="713"/>
        <v>0</v>
      </c>
      <c r="Z4146" s="5"/>
    </row>
    <row r="4147" spans="3:26" x14ac:dyDescent="0.2">
      <c r="C4147" s="1">
        <v>42433</v>
      </c>
      <c r="D4147" s="2">
        <v>3037.3539999999998</v>
      </c>
      <c r="E4147" s="5">
        <f t="shared" si="706"/>
        <v>8.1274745947961281E-3</v>
      </c>
      <c r="G4147" s="1">
        <f t="shared" si="707"/>
        <v>42432</v>
      </c>
      <c r="H4147" s="4">
        <f t="shared" si="709"/>
        <v>8.1274745947961281E-3</v>
      </c>
      <c r="I4147" s="2">
        <f t="shared" si="710"/>
        <v>1</v>
      </c>
      <c r="K4147" s="2">
        <v>34.169199999999996</v>
      </c>
      <c r="L4147" s="2">
        <f t="shared" si="704"/>
        <v>34.179450759999995</v>
      </c>
      <c r="M4147" s="2">
        <f t="shared" si="705"/>
        <v>34.158949239999998</v>
      </c>
      <c r="Q4147" s="6">
        <f t="shared" si="711"/>
        <v>223.83791000893743</v>
      </c>
      <c r="R4147" s="6">
        <f t="shared" si="712"/>
        <v>65.209636246921505</v>
      </c>
      <c r="S4147" s="6"/>
      <c r="T4147" s="6">
        <f t="shared" si="714"/>
        <v>144.81812258310117</v>
      </c>
      <c r="U4147" s="6"/>
      <c r="V4147" s="6"/>
      <c r="W4147" s="5">
        <f t="shared" si="708"/>
        <v>8.0946245450821408E-3</v>
      </c>
      <c r="X4147" s="5">
        <f t="shared" si="708"/>
        <v>8.0946245450821408E-3</v>
      </c>
      <c r="Y4147" s="5">
        <f t="shared" si="713"/>
        <v>7.8946045424146405E-3</v>
      </c>
      <c r="Z4147" s="5"/>
    </row>
    <row r="4148" spans="3:26" x14ac:dyDescent="0.2">
      <c r="C4148" s="1">
        <v>42436</v>
      </c>
      <c r="D4148" s="2">
        <v>3021.0929999999998</v>
      </c>
      <c r="E4148" s="5">
        <f t="shared" si="706"/>
        <v>-5.353672966667688E-3</v>
      </c>
      <c r="G4148" s="1">
        <f t="shared" si="707"/>
        <v>42433</v>
      </c>
      <c r="H4148" s="4">
        <f t="shared" si="709"/>
        <v>0</v>
      </c>
      <c r="I4148" s="2">
        <f t="shared" si="710"/>
        <v>0</v>
      </c>
      <c r="K4148" s="2">
        <v>34.352600000000002</v>
      </c>
      <c r="L4148" s="2">
        <f t="shared" si="704"/>
        <v>34.362905779999998</v>
      </c>
      <c r="M4148" s="2">
        <f t="shared" si="705"/>
        <v>34.342294220000007</v>
      </c>
      <c r="Q4148" s="6">
        <f t="shared" si="711"/>
        <v>223.83791000893743</v>
      </c>
      <c r="R4148" s="6">
        <f t="shared" si="712"/>
        <v>64.860525180180133</v>
      </c>
      <c r="S4148" s="6"/>
      <c r="T4148" s="6">
        <f t="shared" si="714"/>
        <v>144.78915895858455</v>
      </c>
      <c r="U4148" s="6"/>
      <c r="V4148" s="6"/>
      <c r="W4148" s="5">
        <f t="shared" si="708"/>
        <v>0</v>
      </c>
      <c r="X4148" s="5">
        <f t="shared" si="708"/>
        <v>-5.3680552287023175E-3</v>
      </c>
      <c r="Y4148" s="5">
        <f t="shared" si="713"/>
        <v>-2.0002000266661213E-4</v>
      </c>
      <c r="Z4148" s="5"/>
    </row>
    <row r="4149" spans="3:26" x14ac:dyDescent="0.2">
      <c r="C4149" s="1">
        <v>42437</v>
      </c>
      <c r="D4149" s="2">
        <v>3002.0140000000001</v>
      </c>
      <c r="E4149" s="5">
        <f t="shared" si="706"/>
        <v>-6.3152640451650194E-3</v>
      </c>
      <c r="G4149" s="1">
        <f t="shared" si="707"/>
        <v>42436</v>
      </c>
      <c r="H4149" s="4">
        <f t="shared" si="709"/>
        <v>-6.3152640451650194E-3</v>
      </c>
      <c r="I4149" s="2">
        <f t="shared" si="710"/>
        <v>1</v>
      </c>
      <c r="K4149" s="2">
        <v>34.357599999999998</v>
      </c>
      <c r="L4149" s="2">
        <f t="shared" si="704"/>
        <v>34.367907279999997</v>
      </c>
      <c r="M4149" s="2">
        <f t="shared" si="705"/>
        <v>34.347292719999999</v>
      </c>
      <c r="Q4149" s="6">
        <f t="shared" si="711"/>
        <v>222.42431450391311</v>
      </c>
      <c r="R4149" s="6">
        <f t="shared" si="712"/>
        <v>64.450913837559227</v>
      </c>
      <c r="S4149" s="6"/>
      <c r="T4149" s="6">
        <f t="shared" si="714"/>
        <v>143.84600223344594</v>
      </c>
      <c r="U4149" s="6"/>
      <c r="V4149" s="6"/>
      <c r="W4149" s="5">
        <f t="shared" si="708"/>
        <v>-6.3352896811181836E-3</v>
      </c>
      <c r="X4149" s="5">
        <f t="shared" si="708"/>
        <v>-6.3352896811190718E-3</v>
      </c>
      <c r="Y4149" s="5">
        <f t="shared" si="713"/>
        <v>-6.5353096837856839E-3</v>
      </c>
      <c r="Z4149" s="5"/>
    </row>
    <row r="4150" spans="3:26" x14ac:dyDescent="0.2">
      <c r="C4150" s="1">
        <v>42438</v>
      </c>
      <c r="D4150" s="2">
        <v>3016.1840000000002</v>
      </c>
      <c r="E4150" s="5">
        <f t="shared" si="706"/>
        <v>4.7201645295458557E-3</v>
      </c>
      <c r="G4150" s="1">
        <f t="shared" si="707"/>
        <v>42437</v>
      </c>
      <c r="H4150" s="4">
        <f t="shared" si="709"/>
        <v>4.7201645295458557E-3</v>
      </c>
      <c r="I4150" s="2">
        <f t="shared" si="710"/>
        <v>1</v>
      </c>
      <c r="K4150" s="2">
        <v>35.765599999999999</v>
      </c>
      <c r="L4150" s="2">
        <f t="shared" si="704"/>
        <v>35.776329679999996</v>
      </c>
      <c r="M4150" s="2">
        <f t="shared" si="705"/>
        <v>35.754870320000002</v>
      </c>
      <c r="Q4150" s="6">
        <f t="shared" si="711"/>
        <v>223.47419386374301</v>
      </c>
      <c r="R4150" s="6">
        <f t="shared" si="712"/>
        <v>64.755132754952086</v>
      </c>
      <c r="S4150" s="6"/>
      <c r="T4150" s="6">
        <f t="shared" si="714"/>
        <v>144.52497903090523</v>
      </c>
      <c r="U4150" s="6"/>
      <c r="V4150" s="6"/>
      <c r="W4150" s="5">
        <f t="shared" si="708"/>
        <v>4.7090594843348654E-3</v>
      </c>
      <c r="X4150" s="5">
        <f t="shared" si="708"/>
        <v>4.7090594843357536E-3</v>
      </c>
      <c r="Y4150" s="5">
        <f t="shared" si="713"/>
        <v>4.7090594843357536E-3</v>
      </c>
      <c r="Z4150" s="5"/>
    </row>
    <row r="4151" spans="3:26" x14ac:dyDescent="0.2">
      <c r="C4151" s="1">
        <v>42439</v>
      </c>
      <c r="D4151" s="2">
        <v>2970.7759999999998</v>
      </c>
      <c r="E4151" s="5">
        <f t="shared" si="706"/>
        <v>-1.5054784456120832E-2</v>
      </c>
      <c r="G4151" s="1">
        <f t="shared" si="707"/>
        <v>42438</v>
      </c>
      <c r="H4151" s="4">
        <f t="shared" si="709"/>
        <v>0</v>
      </c>
      <c r="I4151" s="2">
        <f t="shared" si="710"/>
        <v>0</v>
      </c>
      <c r="K4151" s="2">
        <v>35.820099999999996</v>
      </c>
      <c r="L4151" s="2">
        <f t="shared" si="704"/>
        <v>35.830846029999996</v>
      </c>
      <c r="M4151" s="2">
        <f t="shared" si="705"/>
        <v>35.809353969999997</v>
      </c>
      <c r="Q4151" s="6">
        <f t="shared" si="711"/>
        <v>223.47419386374301</v>
      </c>
      <c r="R4151" s="6">
        <f t="shared" si="712"/>
        <v>63.780258188898792</v>
      </c>
      <c r="S4151" s="6"/>
      <c r="T4151" s="6">
        <f t="shared" si="714"/>
        <v>144.49607403509904</v>
      </c>
      <c r="U4151" s="6"/>
      <c r="V4151" s="6"/>
      <c r="W4151" s="5">
        <f t="shared" si="708"/>
        <v>0</v>
      </c>
      <c r="X4151" s="5">
        <f t="shared" si="708"/>
        <v>-1.5169258094005933E-2</v>
      </c>
      <c r="Y4151" s="5">
        <f t="shared" si="713"/>
        <v>-2.0002000266750031E-4</v>
      </c>
      <c r="Z4151" s="5"/>
    </row>
    <row r="4152" spans="3:26" x14ac:dyDescent="0.2">
      <c r="C4152" s="1">
        <v>42440</v>
      </c>
      <c r="D4152" s="2">
        <v>3073.8020000000001</v>
      </c>
      <c r="E4152" s="5">
        <f t="shared" si="706"/>
        <v>3.4679827762174022E-2</v>
      </c>
      <c r="G4152" s="1">
        <f t="shared" si="707"/>
        <v>42439</v>
      </c>
      <c r="H4152" s="4">
        <f t="shared" si="709"/>
        <v>3.4679827762174022E-2</v>
      </c>
      <c r="I4152" s="2">
        <f t="shared" si="710"/>
        <v>1</v>
      </c>
      <c r="K4152" s="2">
        <v>35.7408</v>
      </c>
      <c r="L4152" s="2">
        <f t="shared" si="704"/>
        <v>35.75152224</v>
      </c>
      <c r="M4152" s="2">
        <f t="shared" si="705"/>
        <v>35.73007776</v>
      </c>
      <c r="Q4152" s="6">
        <f t="shared" si="711"/>
        <v>231.2242404162283</v>
      </c>
      <c r="R4152" s="6">
        <f t="shared" si="712"/>
        <v>65.99214655751679</v>
      </c>
      <c r="S4152" s="6"/>
      <c r="T4152" s="6">
        <f t="shared" si="714"/>
        <v>149.47727156034762</v>
      </c>
      <c r="U4152" s="6"/>
      <c r="V4152" s="6"/>
      <c r="W4152" s="5">
        <f t="shared" si="708"/>
        <v>3.4092033702929569E-2</v>
      </c>
      <c r="X4152" s="5">
        <f t="shared" si="708"/>
        <v>3.4092033702929569E-2</v>
      </c>
      <c r="Y4152" s="5">
        <f t="shared" si="713"/>
        <v>3.3892013700262957E-2</v>
      </c>
      <c r="Z4152" s="5"/>
    </row>
    <row r="4153" spans="3:26" x14ac:dyDescent="0.2">
      <c r="C4153" s="1">
        <v>42443</v>
      </c>
      <c r="D4153" s="2">
        <v>3091.9780000000001</v>
      </c>
      <c r="E4153" s="5">
        <f t="shared" si="706"/>
        <v>5.9131980524444747E-3</v>
      </c>
      <c r="G4153" s="1">
        <f t="shared" si="707"/>
        <v>42440</v>
      </c>
      <c r="H4153" s="4">
        <f t="shared" si="709"/>
        <v>0</v>
      </c>
      <c r="I4153" s="2">
        <f t="shared" si="710"/>
        <v>0</v>
      </c>
      <c r="K4153" s="2">
        <v>35.65</v>
      </c>
      <c r="L4153" s="2">
        <f t="shared" si="704"/>
        <v>35.660694999999997</v>
      </c>
      <c r="M4153" s="2">
        <f t="shared" si="705"/>
        <v>35.639305</v>
      </c>
      <c r="Q4153" s="6">
        <f t="shared" si="711"/>
        <v>231.2242404162283</v>
      </c>
      <c r="R4153" s="6">
        <f t="shared" si="712"/>
        <v>66.382371190017324</v>
      </c>
      <c r="S4153" s="6"/>
      <c r="T4153" s="6">
        <f t="shared" si="714"/>
        <v>149.44737610603556</v>
      </c>
      <c r="U4153" s="6"/>
      <c r="V4153" s="6"/>
      <c r="W4153" s="5">
        <f t="shared" si="708"/>
        <v>0</v>
      </c>
      <c r="X4153" s="5">
        <f t="shared" si="708"/>
        <v>5.8957837127451285E-3</v>
      </c>
      <c r="Y4153" s="5">
        <f t="shared" si="713"/>
        <v>-2.0002000266750031E-4</v>
      </c>
      <c r="Z4153" s="5"/>
    </row>
    <row r="4154" spans="3:26" x14ac:dyDescent="0.2">
      <c r="C4154" s="1">
        <v>42444</v>
      </c>
      <c r="D4154" s="2">
        <v>3067.2080000000001</v>
      </c>
      <c r="E4154" s="5">
        <f t="shared" si="706"/>
        <v>-8.0110531187479288E-3</v>
      </c>
      <c r="G4154" s="1">
        <f t="shared" si="707"/>
        <v>42443</v>
      </c>
      <c r="H4154" s="4">
        <f t="shared" si="709"/>
        <v>0</v>
      </c>
      <c r="I4154" s="2">
        <f t="shared" si="710"/>
        <v>0</v>
      </c>
      <c r="K4154" s="2">
        <v>35.64</v>
      </c>
      <c r="L4154" s="2">
        <f t="shared" si="704"/>
        <v>35.650691999999999</v>
      </c>
      <c r="M4154" s="2">
        <f t="shared" si="705"/>
        <v>35.629308000000002</v>
      </c>
      <c r="Q4154" s="6">
        <f t="shared" si="711"/>
        <v>231.2242404162283</v>
      </c>
      <c r="R4154" s="6">
        <f t="shared" si="712"/>
        <v>65.850578488265654</v>
      </c>
      <c r="S4154" s="6"/>
      <c r="T4154" s="6">
        <f t="shared" si="714"/>
        <v>149.44737610603556</v>
      </c>
      <c r="U4154" s="6"/>
      <c r="V4154" s="6"/>
      <c r="W4154" s="5">
        <f t="shared" si="708"/>
        <v>0</v>
      </c>
      <c r="X4154" s="5">
        <f t="shared" si="708"/>
        <v>-8.0433140161417782E-3</v>
      </c>
      <c r="Y4154" s="5">
        <f t="shared" si="713"/>
        <v>0</v>
      </c>
      <c r="Z4154" s="5"/>
    </row>
    <row r="4155" spans="3:26" x14ac:dyDescent="0.2">
      <c r="C4155" s="1">
        <v>42445</v>
      </c>
      <c r="D4155" s="2">
        <v>3062.0520000000001</v>
      </c>
      <c r="E4155" s="5">
        <f t="shared" si="706"/>
        <v>-1.6810076134386547E-3</v>
      </c>
      <c r="G4155" s="1">
        <f t="shared" si="707"/>
        <v>42444</v>
      </c>
      <c r="H4155" s="4">
        <f t="shared" si="709"/>
        <v>-1.6810076134386547E-3</v>
      </c>
      <c r="I4155" s="2">
        <f t="shared" si="710"/>
        <v>1</v>
      </c>
      <c r="K4155" s="2">
        <v>35.89</v>
      </c>
      <c r="L4155" s="2">
        <f t="shared" si="704"/>
        <v>35.900767000000002</v>
      </c>
      <c r="M4155" s="2">
        <f t="shared" si="705"/>
        <v>35.879232999999999</v>
      </c>
      <c r="Q4155" s="6">
        <f t="shared" si="711"/>
        <v>230.83555070767704</v>
      </c>
      <c r="R4155" s="6">
        <f t="shared" si="712"/>
        <v>65.739883164477533</v>
      </c>
      <c r="S4155" s="6"/>
      <c r="T4155" s="6">
        <f t="shared" si="714"/>
        <v>149.16631469820709</v>
      </c>
      <c r="U4155" s="6"/>
      <c r="V4155" s="6"/>
      <c r="W4155" s="5">
        <f t="shared" si="708"/>
        <v>-1.6824220921254351E-3</v>
      </c>
      <c r="X4155" s="5">
        <f t="shared" si="708"/>
        <v>-1.6824220921254351E-3</v>
      </c>
      <c r="Y4155" s="5">
        <f t="shared" si="713"/>
        <v>-1.8824420947920473E-3</v>
      </c>
      <c r="Z4155" s="5"/>
    </row>
    <row r="4156" spans="3:26" x14ac:dyDescent="0.2">
      <c r="C4156" s="1">
        <v>42446</v>
      </c>
      <c r="D4156" s="2">
        <v>3043.1039999999998</v>
      </c>
      <c r="E4156" s="5">
        <f t="shared" si="706"/>
        <v>-6.1880072578781543E-3</v>
      </c>
      <c r="G4156" s="1">
        <f t="shared" si="707"/>
        <v>42445</v>
      </c>
      <c r="H4156" s="4">
        <f t="shared" si="709"/>
        <v>-6.1880072578781543E-3</v>
      </c>
      <c r="I4156" s="2">
        <f t="shared" si="710"/>
        <v>1</v>
      </c>
      <c r="K4156" s="2">
        <v>35.97</v>
      </c>
      <c r="L4156" s="2">
        <f t="shared" si="704"/>
        <v>35.980790999999996</v>
      </c>
      <c r="M4156" s="2">
        <f t="shared" si="705"/>
        <v>35.959209000000001</v>
      </c>
      <c r="Q4156" s="6">
        <f t="shared" si="711"/>
        <v>229.40713864452164</v>
      </c>
      <c r="R4156" s="6">
        <f t="shared" si="712"/>
        <v>65.333084290323683</v>
      </c>
      <c r="S4156" s="6"/>
      <c r="T4156" s="6">
        <f t="shared" si="714"/>
        <v>148.24327246022364</v>
      </c>
      <c r="U4156" s="6"/>
      <c r="V4156" s="6"/>
      <c r="W4156" s="5">
        <f t="shared" si="708"/>
        <v>-6.2072323257291728E-3</v>
      </c>
      <c r="X4156" s="5">
        <f t="shared" si="708"/>
        <v>-6.2072323257291728E-3</v>
      </c>
      <c r="Y4156" s="5">
        <f t="shared" si="713"/>
        <v>-6.2072323257291728E-3</v>
      </c>
      <c r="Z4156" s="5"/>
    </row>
    <row r="4157" spans="3:26" x14ac:dyDescent="0.2">
      <c r="C4157" s="1">
        <v>42447</v>
      </c>
      <c r="D4157" s="2">
        <v>3059.77</v>
      </c>
      <c r="E4157" s="5">
        <f t="shared" si="706"/>
        <v>5.4766448994185441E-3</v>
      </c>
      <c r="G4157" s="1">
        <f t="shared" si="707"/>
        <v>42446</v>
      </c>
      <c r="H4157" s="4">
        <f t="shared" si="709"/>
        <v>5.4766448994185441E-3</v>
      </c>
      <c r="I4157" s="2">
        <f t="shared" si="710"/>
        <v>1</v>
      </c>
      <c r="K4157" s="2">
        <v>36.450000000000003</v>
      </c>
      <c r="L4157" s="2">
        <f t="shared" si="704"/>
        <v>36.460934999999999</v>
      </c>
      <c r="M4157" s="2">
        <f t="shared" si="705"/>
        <v>36.439065000000006</v>
      </c>
      <c r="Q4157" s="6">
        <f t="shared" si="711"/>
        <v>230.66352008026936</v>
      </c>
      <c r="R4157" s="6">
        <f t="shared" si="712"/>
        <v>65.690890393165574</v>
      </c>
      <c r="S4157" s="6"/>
      <c r="T4157" s="6">
        <f t="shared" si="714"/>
        <v>149.05514822221605</v>
      </c>
      <c r="U4157" s="6"/>
      <c r="V4157" s="6"/>
      <c r="W4157" s="5">
        <f t="shared" si="708"/>
        <v>5.4617026106553723E-3</v>
      </c>
      <c r="X4157" s="5">
        <f t="shared" si="708"/>
        <v>5.4617026106544841E-3</v>
      </c>
      <c r="Y4157" s="5">
        <f t="shared" si="713"/>
        <v>5.4617026106544841E-3</v>
      </c>
      <c r="Z4157" s="5"/>
    </row>
    <row r="4158" spans="3:26" x14ac:dyDescent="0.2">
      <c r="C4158" s="1">
        <v>42450</v>
      </c>
      <c r="D4158" s="2">
        <v>3048.7739999999999</v>
      </c>
      <c r="E4158" s="5">
        <f t="shared" si="706"/>
        <v>-3.5937341695617955E-3</v>
      </c>
      <c r="G4158" s="1">
        <f t="shared" si="707"/>
        <v>42447</v>
      </c>
      <c r="H4158" s="4">
        <f t="shared" si="709"/>
        <v>0</v>
      </c>
      <c r="I4158" s="2">
        <f t="shared" si="710"/>
        <v>0</v>
      </c>
      <c r="K4158" s="2">
        <v>36.75</v>
      </c>
      <c r="L4158" s="2">
        <f t="shared" si="704"/>
        <v>36.761024999999997</v>
      </c>
      <c r="M4158" s="2">
        <f t="shared" si="705"/>
        <v>36.738975000000003</v>
      </c>
      <c r="Q4158" s="6">
        <f t="shared" si="711"/>
        <v>230.66352008026936</v>
      </c>
      <c r="R4158" s="6">
        <f t="shared" si="712"/>
        <v>65.454814795730712</v>
      </c>
      <c r="S4158" s="6"/>
      <c r="T4158" s="6">
        <f t="shared" si="714"/>
        <v>149.02533719257161</v>
      </c>
      <c r="U4158" s="6"/>
      <c r="V4158" s="6"/>
      <c r="W4158" s="5">
        <f t="shared" si="708"/>
        <v>0</v>
      </c>
      <c r="X4158" s="5">
        <f t="shared" si="708"/>
        <v>-3.6002071449576789E-3</v>
      </c>
      <c r="Y4158" s="5">
        <f t="shared" si="713"/>
        <v>-2.0002000266661213E-4</v>
      </c>
      <c r="Z4158" s="5"/>
    </row>
    <row r="4159" spans="3:26" x14ac:dyDescent="0.2">
      <c r="C4159" s="1">
        <v>42451</v>
      </c>
      <c r="D4159" s="2">
        <v>3051.232</v>
      </c>
      <c r="E4159" s="5">
        <f t="shared" si="706"/>
        <v>8.0622571564835041E-4</v>
      </c>
      <c r="G4159" s="1">
        <f t="shared" si="707"/>
        <v>42450</v>
      </c>
      <c r="H4159" s="4">
        <f t="shared" si="709"/>
        <v>8.0622571564835041E-4</v>
      </c>
      <c r="I4159" s="2">
        <f t="shared" si="710"/>
        <v>1</v>
      </c>
      <c r="K4159" s="2">
        <v>36.65</v>
      </c>
      <c r="L4159" s="2">
        <f t="shared" si="704"/>
        <v>36.660995</v>
      </c>
      <c r="M4159" s="2">
        <f t="shared" si="705"/>
        <v>36.639004999999997</v>
      </c>
      <c r="Q4159" s="6">
        <f t="shared" si="711"/>
        <v>230.84948694182003</v>
      </c>
      <c r="R4159" s="6">
        <f t="shared" si="712"/>
        <v>65.507586150632022</v>
      </c>
      <c r="S4159" s="6"/>
      <c r="T4159" s="6">
        <f t="shared" si="714"/>
        <v>149.11565615464909</v>
      </c>
      <c r="U4159" s="6"/>
      <c r="V4159" s="6"/>
      <c r="W4159" s="5">
        <f t="shared" si="708"/>
        <v>8.0590089027232636E-4</v>
      </c>
      <c r="X4159" s="5">
        <f t="shared" si="708"/>
        <v>8.0590089027321454E-4</v>
      </c>
      <c r="Y4159" s="5">
        <f t="shared" si="713"/>
        <v>6.0588088760571424E-4</v>
      </c>
      <c r="Z4159" s="5"/>
    </row>
    <row r="4160" spans="3:26" x14ac:dyDescent="0.2">
      <c r="C4160" s="1">
        <v>42452</v>
      </c>
      <c r="D4160" s="2">
        <v>3042.42</v>
      </c>
      <c r="E4160" s="5">
        <f t="shared" si="706"/>
        <v>-2.8880137596878565E-3</v>
      </c>
      <c r="G4160" s="1">
        <f t="shared" si="707"/>
        <v>42451</v>
      </c>
      <c r="H4160" s="4">
        <f t="shared" si="709"/>
        <v>0</v>
      </c>
      <c r="I4160" s="2">
        <f t="shared" si="710"/>
        <v>0</v>
      </c>
      <c r="K4160" s="2">
        <v>36.704999999999998</v>
      </c>
      <c r="L4160" s="2">
        <f t="shared" si="704"/>
        <v>36.7160115</v>
      </c>
      <c r="M4160" s="2">
        <f t="shared" si="705"/>
        <v>36.693988499999996</v>
      </c>
      <c r="Q4160" s="6">
        <f t="shared" si="711"/>
        <v>230.84948694182003</v>
      </c>
      <c r="R4160" s="6">
        <f t="shared" si="712"/>
        <v>65.318399340465064</v>
      </c>
      <c r="S4160" s="6"/>
      <c r="T4160" s="6">
        <f t="shared" si="714"/>
        <v>149.08583302341816</v>
      </c>
      <c r="U4160" s="6"/>
      <c r="V4160" s="6"/>
      <c r="W4160" s="5">
        <f t="shared" si="708"/>
        <v>0</v>
      </c>
      <c r="X4160" s="5">
        <f t="shared" si="708"/>
        <v>-2.8921921181366272E-3</v>
      </c>
      <c r="Y4160" s="5">
        <f t="shared" si="713"/>
        <v>-2.0002000266750031E-4</v>
      </c>
      <c r="Z4160" s="5"/>
    </row>
    <row r="4161" spans="3:26" x14ac:dyDescent="0.2">
      <c r="C4161" s="1">
        <v>42453</v>
      </c>
      <c r="D4161" s="2">
        <v>2986.73</v>
      </c>
      <c r="E4161" s="5">
        <f t="shared" si="706"/>
        <v>-1.8304507595926944E-2</v>
      </c>
      <c r="G4161" s="1">
        <f t="shared" si="707"/>
        <v>42452</v>
      </c>
      <c r="H4161" s="4">
        <f t="shared" si="709"/>
        <v>-1.8304507595926944E-2</v>
      </c>
      <c r="I4161" s="2">
        <f t="shared" si="710"/>
        <v>1</v>
      </c>
      <c r="K4161" s="2">
        <v>36.700000000000003</v>
      </c>
      <c r="L4161" s="2">
        <f t="shared" si="704"/>
        <v>36.711010000000002</v>
      </c>
      <c r="M4161" s="2">
        <f t="shared" si="705"/>
        <v>36.688990000000004</v>
      </c>
      <c r="Q4161" s="6">
        <f t="shared" si="711"/>
        <v>226.62390075457765</v>
      </c>
      <c r="R4161" s="6">
        <f t="shared" si="712"/>
        <v>64.122778203583735</v>
      </c>
      <c r="S4161" s="6"/>
      <c r="T4161" s="6">
        <f t="shared" si="714"/>
        <v>146.32761888234384</v>
      </c>
      <c r="U4161" s="6"/>
      <c r="V4161" s="6"/>
      <c r="W4161" s="5">
        <f t="shared" si="708"/>
        <v>-1.8474107916823357E-2</v>
      </c>
      <c r="X4161" s="5">
        <f t="shared" si="708"/>
        <v>-1.8474107916823357E-2</v>
      </c>
      <c r="Y4161" s="5">
        <f t="shared" si="713"/>
        <v>-1.8674127919490857E-2</v>
      </c>
      <c r="Z4161" s="5"/>
    </row>
    <row r="4162" spans="3:26" x14ac:dyDescent="0.2">
      <c r="C4162" s="1">
        <v>42458</v>
      </c>
      <c r="D4162" s="2">
        <v>3004.87</v>
      </c>
      <c r="E4162" s="5">
        <f t="shared" si="706"/>
        <v>6.0735319228721286E-3</v>
      </c>
      <c r="G4162" s="1">
        <f t="shared" si="707"/>
        <v>42453</v>
      </c>
      <c r="H4162" s="4">
        <f t="shared" si="709"/>
        <v>6.0735319228721286E-3</v>
      </c>
      <c r="I4162" s="2">
        <f t="shared" si="710"/>
        <v>1</v>
      </c>
      <c r="K4162" s="2">
        <v>36.515000000000001</v>
      </c>
      <c r="L4162" s="2">
        <f t="shared" si="704"/>
        <v>36.525954499999997</v>
      </c>
      <c r="M4162" s="2">
        <f t="shared" si="705"/>
        <v>36.504045500000004</v>
      </c>
      <c r="Q4162" s="6">
        <f t="shared" si="711"/>
        <v>228.0003082502964</v>
      </c>
      <c r="R4162" s="6">
        <f t="shared" si="712"/>
        <v>64.512229943986455</v>
      </c>
      <c r="S4162" s="6"/>
      <c r="T4162" s="6">
        <f t="shared" si="714"/>
        <v>147.21634434682363</v>
      </c>
      <c r="U4162" s="6"/>
      <c r="V4162" s="6"/>
      <c r="W4162" s="5">
        <f t="shared" si="708"/>
        <v>6.0551623690532352E-3</v>
      </c>
      <c r="X4162" s="5">
        <f t="shared" si="708"/>
        <v>6.0551623690532352E-3</v>
      </c>
      <c r="Y4162" s="5">
        <f t="shared" si="713"/>
        <v>6.0551623690541234E-3</v>
      </c>
      <c r="Z4162" s="5"/>
    </row>
    <row r="4163" spans="3:26" x14ac:dyDescent="0.2">
      <c r="C4163" s="1">
        <v>42459</v>
      </c>
      <c r="D4163" s="2">
        <v>3044.1019999999999</v>
      </c>
      <c r="E4163" s="5">
        <f t="shared" si="706"/>
        <v>1.3056138867904426E-2</v>
      </c>
      <c r="G4163" s="1">
        <f t="shared" si="707"/>
        <v>42458</v>
      </c>
      <c r="H4163" s="4">
        <f t="shared" si="709"/>
        <v>0</v>
      </c>
      <c r="I4163" s="2">
        <f t="shared" si="710"/>
        <v>0</v>
      </c>
      <c r="K4163" s="2">
        <v>36.71</v>
      </c>
      <c r="L4163" s="2">
        <f t="shared" si="704"/>
        <v>36.721012999999999</v>
      </c>
      <c r="M4163" s="2">
        <f t="shared" si="705"/>
        <v>36.698987000000002</v>
      </c>
      <c r="Q4163" s="6">
        <f t="shared" si="711"/>
        <v>228.0003082502964</v>
      </c>
      <c r="R4163" s="6">
        <f t="shared" si="712"/>
        <v>65.354510576813325</v>
      </c>
      <c r="S4163" s="6"/>
      <c r="T4163" s="6">
        <f t="shared" si="714"/>
        <v>147.18690107795427</v>
      </c>
      <c r="U4163" s="6"/>
      <c r="V4163" s="6"/>
      <c r="W4163" s="5">
        <f t="shared" si="708"/>
        <v>0</v>
      </c>
      <c r="X4163" s="5">
        <f t="shared" si="708"/>
        <v>1.2971642159338437E-2</v>
      </c>
      <c r="Y4163" s="5">
        <f t="shared" si="713"/>
        <v>-2.0002000266661213E-4</v>
      </c>
      <c r="Z4163" s="5"/>
    </row>
    <row r="4164" spans="3:26" x14ac:dyDescent="0.2">
      <c r="C4164" s="1">
        <v>42460</v>
      </c>
      <c r="D4164" s="2">
        <v>3004.931</v>
      </c>
      <c r="E4164" s="5">
        <f t="shared" si="706"/>
        <v>-1.2867834257853325E-2</v>
      </c>
      <c r="G4164" s="1">
        <f t="shared" si="707"/>
        <v>42459</v>
      </c>
      <c r="H4164" s="4">
        <f t="shared" si="709"/>
        <v>0</v>
      </c>
      <c r="I4164" s="2">
        <f t="shared" si="710"/>
        <v>0</v>
      </c>
      <c r="K4164" s="2">
        <v>36.83</v>
      </c>
      <c r="L4164" s="2">
        <f t="shared" si="704"/>
        <v>36.841048999999998</v>
      </c>
      <c r="M4164" s="2">
        <f t="shared" si="705"/>
        <v>36.818950999999998</v>
      </c>
      <c r="Q4164" s="6">
        <f t="shared" si="711"/>
        <v>228.0003082502964</v>
      </c>
      <c r="R4164" s="6">
        <f t="shared" si="712"/>
        <v>64.513539566707763</v>
      </c>
      <c r="S4164" s="6"/>
      <c r="T4164" s="6">
        <f t="shared" si="714"/>
        <v>147.18690107795427</v>
      </c>
      <c r="U4164" s="6"/>
      <c r="V4164" s="6"/>
      <c r="W4164" s="5">
        <f t="shared" si="708"/>
        <v>0</v>
      </c>
      <c r="X4164" s="5">
        <f t="shared" si="708"/>
        <v>-1.2951341986336296E-2</v>
      </c>
      <c r="Y4164" s="5">
        <f t="shared" si="713"/>
        <v>0</v>
      </c>
      <c r="Z4164" s="5"/>
    </row>
    <row r="4165" spans="3:26" x14ac:dyDescent="0.2">
      <c r="C4165" s="1">
        <v>42461</v>
      </c>
      <c r="D4165" s="2">
        <v>2953.2750000000001</v>
      </c>
      <c r="E4165" s="5">
        <f t="shared" si="706"/>
        <v>-1.7190411360527062E-2</v>
      </c>
      <c r="G4165" s="1">
        <f t="shared" si="707"/>
        <v>42460</v>
      </c>
      <c r="H4165" s="4">
        <f t="shared" si="709"/>
        <v>-1.7190411360527062E-2</v>
      </c>
      <c r="I4165" s="2">
        <f t="shared" si="710"/>
        <v>1</v>
      </c>
      <c r="K4165" s="2">
        <v>36.89</v>
      </c>
      <c r="L4165" s="2">
        <f t="shared" si="704"/>
        <v>36.901066999999998</v>
      </c>
      <c r="M4165" s="2">
        <f t="shared" si="705"/>
        <v>36.878933000000004</v>
      </c>
      <c r="Q4165" s="6">
        <f t="shared" si="711"/>
        <v>224.08088916114684</v>
      </c>
      <c r="R4165" s="6">
        <f t="shared" si="712"/>
        <v>63.404525283232424</v>
      </c>
      <c r="S4165" s="6"/>
      <c r="T4165" s="6">
        <f t="shared" si="714"/>
        <v>144.62776636200275</v>
      </c>
      <c r="U4165" s="6"/>
      <c r="V4165" s="6"/>
      <c r="W4165" s="5">
        <f t="shared" si="708"/>
        <v>-1.7339881932286083E-2</v>
      </c>
      <c r="X4165" s="5">
        <f t="shared" si="708"/>
        <v>-1.7339881932286971E-2</v>
      </c>
      <c r="Y4165" s="5">
        <f t="shared" si="713"/>
        <v>-1.7539901934954472E-2</v>
      </c>
      <c r="Z4165" s="5"/>
    </row>
    <row r="4166" spans="3:26" x14ac:dyDescent="0.2">
      <c r="C4166" s="1">
        <v>42464</v>
      </c>
      <c r="D4166" s="2">
        <v>2962.277</v>
      </c>
      <c r="E4166" s="5">
        <f t="shared" si="706"/>
        <v>3.04814147006288E-3</v>
      </c>
      <c r="G4166" s="1">
        <f t="shared" si="707"/>
        <v>42461</v>
      </c>
      <c r="H4166" s="4">
        <f t="shared" si="709"/>
        <v>3.04814147006288E-3</v>
      </c>
      <c r="I4166" s="2">
        <f t="shared" si="710"/>
        <v>1</v>
      </c>
      <c r="K4166" s="2">
        <v>36.295000000000002</v>
      </c>
      <c r="L4166" s="2">
        <f t="shared" ref="L4166:L4229" si="715">K4166*(1+$L$3)</f>
        <v>36.305888500000002</v>
      </c>
      <c r="M4166" s="2">
        <f t="shared" ref="M4166:M4229" si="716">K4166*(1-$L$3)</f>
        <v>36.284111500000002</v>
      </c>
      <c r="Q4166" s="6">
        <f t="shared" si="711"/>
        <v>224.7639194120475</v>
      </c>
      <c r="R4166" s="6">
        <f t="shared" si="712"/>
        <v>63.597791246137902</v>
      </c>
      <c r="S4166" s="6"/>
      <c r="T4166" s="6">
        <f t="shared" si="714"/>
        <v>145.06861225437333</v>
      </c>
      <c r="U4166" s="6"/>
      <c r="V4166" s="6"/>
      <c r="W4166" s="5">
        <f t="shared" si="708"/>
        <v>3.0435053055866135E-3</v>
      </c>
      <c r="X4166" s="5">
        <f t="shared" si="708"/>
        <v>3.0435053055866135E-3</v>
      </c>
      <c r="Y4166" s="5">
        <f t="shared" si="713"/>
        <v>3.0435053055866135E-3</v>
      </c>
      <c r="Z4166" s="5"/>
    </row>
    <row r="4167" spans="3:26" x14ac:dyDescent="0.2">
      <c r="C4167" s="1">
        <v>42465</v>
      </c>
      <c r="D4167" s="2">
        <v>2890.3539999999998</v>
      </c>
      <c r="E4167" s="5">
        <f t="shared" ref="E4167:E4230" si="717">(D4167-D4166)/D4166</f>
        <v>-2.4279633538659695E-2</v>
      </c>
      <c r="G4167" s="1">
        <f t="shared" ref="G4167:G4230" si="718">C4166</f>
        <v>42464</v>
      </c>
      <c r="H4167" s="4">
        <f t="shared" si="709"/>
        <v>0</v>
      </c>
      <c r="I4167" s="2">
        <f t="shared" si="710"/>
        <v>0</v>
      </c>
      <c r="K4167" s="2">
        <v>36.04</v>
      </c>
      <c r="L4167" s="2">
        <f t="shared" si="715"/>
        <v>36.050812000000001</v>
      </c>
      <c r="M4167" s="2">
        <f t="shared" si="716"/>
        <v>36.029187999999998</v>
      </c>
      <c r="Q4167" s="6">
        <f t="shared" si="711"/>
        <v>224.7639194120475</v>
      </c>
      <c r="R4167" s="6">
        <f t="shared" si="712"/>
        <v>62.053660180813495</v>
      </c>
      <c r="S4167" s="6"/>
      <c r="T4167" s="6">
        <f t="shared" si="714"/>
        <v>145.03959853192245</v>
      </c>
      <c r="U4167" s="6"/>
      <c r="V4167" s="6"/>
      <c r="W4167" s="5">
        <f t="shared" ref="W4167:X4230" si="719">LN(Q4167)-LN(Q4166)</f>
        <v>0</v>
      </c>
      <c r="X4167" s="5">
        <f t="shared" si="719"/>
        <v>-2.4579243394027728E-2</v>
      </c>
      <c r="Y4167" s="5">
        <f t="shared" si="713"/>
        <v>-2.0002000266661213E-4</v>
      </c>
      <c r="Z4167" s="5"/>
    </row>
    <row r="4168" spans="3:26" x14ac:dyDescent="0.2">
      <c r="C4168" s="1">
        <v>42466</v>
      </c>
      <c r="D4168" s="2">
        <v>2909.3580000000002</v>
      </c>
      <c r="E4168" s="5">
        <f t="shared" si="717"/>
        <v>6.5749731693766095E-3</v>
      </c>
      <c r="G4168" s="1">
        <f t="shared" si="718"/>
        <v>42465</v>
      </c>
      <c r="H4168" s="4">
        <f t="shared" ref="H4168:H4231" si="720">IF(E4167&lt;0, E4168,0)</f>
        <v>6.5749731693766095E-3</v>
      </c>
      <c r="I4168" s="2">
        <f t="shared" ref="I4168:I4231" si="721">IF(E4167&lt;0,1,0)</f>
        <v>1</v>
      </c>
      <c r="K4168" s="2">
        <v>36.295000000000002</v>
      </c>
      <c r="L4168" s="2">
        <f t="shared" si="715"/>
        <v>36.305888500000002</v>
      </c>
      <c r="M4168" s="2">
        <f t="shared" si="716"/>
        <v>36.284111500000002</v>
      </c>
      <c r="Q4168" s="6">
        <f t="shared" ref="Q4168:Q4231" si="722">Q4167*(1+H4168)</f>
        <v>226.24173615162567</v>
      </c>
      <c r="R4168" s="6">
        <f t="shared" ref="R4168:R4231" si="723">(R4167*(1+E4168))</f>
        <v>62.461661331563967</v>
      </c>
      <c r="S4168" s="6"/>
      <c r="T4168" s="6">
        <f t="shared" si="714"/>
        <v>145.96403135476686</v>
      </c>
      <c r="U4168" s="6"/>
      <c r="V4168" s="6"/>
      <c r="W4168" s="5">
        <f t="shared" si="719"/>
        <v>6.5534523144776813E-3</v>
      </c>
      <c r="X4168" s="5">
        <f t="shared" si="719"/>
        <v>6.5534523144776813E-3</v>
      </c>
      <c r="Y4168" s="5">
        <f t="shared" ref="Y4168:Y4231" si="724">LN(T4168)-LN(T4167)</f>
        <v>6.353432311810181E-3</v>
      </c>
      <c r="Z4168" s="5"/>
    </row>
    <row r="4169" spans="3:26" x14ac:dyDescent="0.2">
      <c r="C4169" s="1">
        <v>42467</v>
      </c>
      <c r="D4169" s="2">
        <v>2871.569</v>
      </c>
      <c r="E4169" s="5">
        <f t="shared" si="717"/>
        <v>-1.2988776217983559E-2</v>
      </c>
      <c r="G4169" s="1">
        <f t="shared" si="718"/>
        <v>42466</v>
      </c>
      <c r="H4169" s="4">
        <f t="shared" si="720"/>
        <v>0</v>
      </c>
      <c r="I4169" s="2">
        <f t="shared" si="721"/>
        <v>0</v>
      </c>
      <c r="K4169" s="2">
        <v>36.28</v>
      </c>
      <c r="L4169" s="2">
        <f t="shared" si="715"/>
        <v>36.290883999999998</v>
      </c>
      <c r="M4169" s="2">
        <f t="shared" si="716"/>
        <v>36.269116000000004</v>
      </c>
      <c r="Q4169" s="6">
        <f t="shared" si="722"/>
        <v>226.24173615162567</v>
      </c>
      <c r="R4169" s="6">
        <f t="shared" si="723"/>
        <v>61.650360790324804</v>
      </c>
      <c r="S4169" s="6"/>
      <c r="T4169" s="6">
        <f t="shared" si="714"/>
        <v>145.93483854849592</v>
      </c>
      <c r="U4169" s="6"/>
      <c r="V4169" s="6"/>
      <c r="W4169" s="5">
        <f t="shared" si="719"/>
        <v>0</v>
      </c>
      <c r="X4169" s="5">
        <f t="shared" si="719"/>
        <v>-1.307386800032706E-2</v>
      </c>
      <c r="Y4169" s="5">
        <f t="shared" si="724"/>
        <v>-2.0002000266661213E-4</v>
      </c>
      <c r="Z4169" s="5"/>
    </row>
    <row r="4170" spans="3:26" x14ac:dyDescent="0.2">
      <c r="C4170" s="1">
        <v>42468</v>
      </c>
      <c r="D4170" s="2">
        <v>2911.9780000000001</v>
      </c>
      <c r="E4170" s="5">
        <f t="shared" si="717"/>
        <v>1.4072097867054599E-2</v>
      </c>
      <c r="G4170" s="1">
        <f t="shared" si="718"/>
        <v>42467</v>
      </c>
      <c r="H4170" s="4">
        <f t="shared" si="720"/>
        <v>1.4072097867054599E-2</v>
      </c>
      <c r="I4170" s="2">
        <f t="shared" si="721"/>
        <v>1</v>
      </c>
      <c r="K4170" s="2">
        <v>36.484999999999999</v>
      </c>
      <c r="L4170" s="2">
        <f t="shared" si="715"/>
        <v>36.495945499999998</v>
      </c>
      <c r="M4170" s="2">
        <f t="shared" si="716"/>
        <v>36.474054500000001</v>
      </c>
      <c r="Q4170" s="6">
        <f t="shared" si="722"/>
        <v>229.42543200436367</v>
      </c>
      <c r="R4170" s="6">
        <f t="shared" si="723"/>
        <v>62.517910700905475</v>
      </c>
      <c r="S4170" s="6"/>
      <c r="T4170" s="6">
        <f t="shared" ref="T4170:T4233" si="725">IF(I4169&lt;&gt;I4170,T4169*(1+H4170)*(1-$U$3),T4169*(1+H4170))</f>
        <v>147.95885018918742</v>
      </c>
      <c r="U4170" s="6"/>
      <c r="V4170" s="6"/>
      <c r="W4170" s="5">
        <f t="shared" si="719"/>
        <v>1.3974005074325113E-2</v>
      </c>
      <c r="X4170" s="5">
        <f t="shared" si="719"/>
        <v>1.3974005074326001E-2</v>
      </c>
      <c r="Y4170" s="5">
        <f t="shared" si="724"/>
        <v>1.3773985071658501E-2</v>
      </c>
      <c r="Z4170" s="5"/>
    </row>
    <row r="4171" spans="3:26" x14ac:dyDescent="0.2">
      <c r="C4171" s="1">
        <v>42471</v>
      </c>
      <c r="D4171" s="2">
        <v>2924.23</v>
      </c>
      <c r="E4171" s="5">
        <f t="shared" si="717"/>
        <v>4.2074493694663736E-3</v>
      </c>
      <c r="G4171" s="1">
        <f t="shared" si="718"/>
        <v>42468</v>
      </c>
      <c r="H4171" s="4">
        <f t="shared" si="720"/>
        <v>0</v>
      </c>
      <c r="I4171" s="2">
        <f t="shared" si="721"/>
        <v>0</v>
      </c>
      <c r="K4171" s="2">
        <v>36.380000000000003</v>
      </c>
      <c r="L4171" s="2">
        <f t="shared" si="715"/>
        <v>36.390914000000002</v>
      </c>
      <c r="M4171" s="2">
        <f t="shared" si="716"/>
        <v>36.369086000000003</v>
      </c>
      <c r="Q4171" s="6">
        <f t="shared" si="722"/>
        <v>229.42543200436367</v>
      </c>
      <c r="R4171" s="6">
        <f t="shared" si="723"/>
        <v>62.780951644864352</v>
      </c>
      <c r="S4171" s="6"/>
      <c r="T4171" s="6">
        <f t="shared" si="725"/>
        <v>147.92925841914959</v>
      </c>
      <c r="U4171" s="6"/>
      <c r="V4171" s="6"/>
      <c r="W4171" s="5">
        <f t="shared" si="719"/>
        <v>0</v>
      </c>
      <c r="X4171" s="5">
        <f t="shared" si="719"/>
        <v>4.1986228039254669E-3</v>
      </c>
      <c r="Y4171" s="5">
        <f t="shared" si="724"/>
        <v>-2.0002000266661213E-4</v>
      </c>
      <c r="Z4171" s="5"/>
    </row>
    <row r="4172" spans="3:26" x14ac:dyDescent="0.2">
      <c r="C4172" s="1">
        <v>42472</v>
      </c>
      <c r="D4172" s="2">
        <v>2942.0929999999998</v>
      </c>
      <c r="E4172" s="5">
        <f t="shared" si="717"/>
        <v>6.1086166272830214E-3</v>
      </c>
      <c r="G4172" s="1">
        <f t="shared" si="718"/>
        <v>42471</v>
      </c>
      <c r="H4172" s="4">
        <f t="shared" si="720"/>
        <v>0</v>
      </c>
      <c r="I4172" s="2">
        <f t="shared" si="721"/>
        <v>0</v>
      </c>
      <c r="K4172" s="2">
        <v>36.344999999999999</v>
      </c>
      <c r="L4172" s="2">
        <f t="shared" si="715"/>
        <v>36.355903499999997</v>
      </c>
      <c r="M4172" s="2">
        <f t="shared" si="716"/>
        <v>36.334096500000001</v>
      </c>
      <c r="Q4172" s="6">
        <f t="shared" si="722"/>
        <v>229.42543200436367</v>
      </c>
      <c r="R4172" s="6">
        <f t="shared" si="723"/>
        <v>63.164456409958824</v>
      </c>
      <c r="S4172" s="6"/>
      <c r="T4172" s="6">
        <f t="shared" si="725"/>
        <v>147.92925841914959</v>
      </c>
      <c r="U4172" s="6"/>
      <c r="V4172" s="6"/>
      <c r="W4172" s="5">
        <f t="shared" si="719"/>
        <v>0</v>
      </c>
      <c r="X4172" s="5">
        <f t="shared" si="719"/>
        <v>6.0900346637309255E-3</v>
      </c>
      <c r="Y4172" s="5">
        <f t="shared" si="724"/>
        <v>0</v>
      </c>
      <c r="Z4172" s="5"/>
    </row>
    <row r="4173" spans="3:26" x14ac:dyDescent="0.2">
      <c r="C4173" s="1">
        <v>42473</v>
      </c>
      <c r="D4173" s="2">
        <v>3039.192</v>
      </c>
      <c r="E4173" s="5">
        <f t="shared" si="717"/>
        <v>3.3003375488130447E-2</v>
      </c>
      <c r="G4173" s="1">
        <f t="shared" si="718"/>
        <v>42472</v>
      </c>
      <c r="H4173" s="4">
        <f t="shared" si="720"/>
        <v>0</v>
      </c>
      <c r="I4173" s="2">
        <f t="shared" si="721"/>
        <v>0</v>
      </c>
      <c r="K4173" s="2">
        <v>36.305</v>
      </c>
      <c r="L4173" s="2">
        <f t="shared" si="715"/>
        <v>36.315891499999999</v>
      </c>
      <c r="M4173" s="2">
        <f t="shared" si="716"/>
        <v>36.2941085</v>
      </c>
      <c r="Q4173" s="6">
        <f t="shared" si="722"/>
        <v>229.42543200436367</v>
      </c>
      <c r="R4173" s="6">
        <f t="shared" si="723"/>
        <v>65.249096682360346</v>
      </c>
      <c r="S4173" s="6"/>
      <c r="T4173" s="6">
        <f t="shared" si="725"/>
        <v>147.92925841914959</v>
      </c>
      <c r="U4173" s="6"/>
      <c r="V4173" s="6"/>
      <c r="W4173" s="5">
        <f t="shared" si="719"/>
        <v>0</v>
      </c>
      <c r="X4173" s="5">
        <f t="shared" si="719"/>
        <v>3.2470457787661999E-2</v>
      </c>
      <c r="Y4173" s="5">
        <f t="shared" si="724"/>
        <v>0</v>
      </c>
      <c r="Z4173" s="5"/>
    </row>
    <row r="4174" spans="3:26" x14ac:dyDescent="0.2">
      <c r="C4174" s="1">
        <v>42474</v>
      </c>
      <c r="D4174" s="2">
        <v>3060.86</v>
      </c>
      <c r="E4174" s="5">
        <f t="shared" si="717"/>
        <v>7.1295265320519795E-3</v>
      </c>
      <c r="G4174" s="1">
        <f t="shared" si="718"/>
        <v>42473</v>
      </c>
      <c r="H4174" s="4">
        <f t="shared" si="720"/>
        <v>0</v>
      </c>
      <c r="I4174" s="2">
        <f t="shared" si="721"/>
        <v>0</v>
      </c>
      <c r="K4174" s="2">
        <v>36.33</v>
      </c>
      <c r="L4174" s="2">
        <f t="shared" si="715"/>
        <v>36.340899</v>
      </c>
      <c r="M4174" s="2">
        <f t="shared" si="716"/>
        <v>36.319100999999996</v>
      </c>
      <c r="Q4174" s="6">
        <f t="shared" si="722"/>
        <v>229.42543200436367</v>
      </c>
      <c r="R4174" s="6">
        <f t="shared" si="723"/>
        <v>65.71429184834966</v>
      </c>
      <c r="S4174" s="6"/>
      <c r="T4174" s="6">
        <f t="shared" si="725"/>
        <v>147.92925841914959</v>
      </c>
      <c r="U4174" s="6"/>
      <c r="V4174" s="6"/>
      <c r="W4174" s="5">
        <f t="shared" si="719"/>
        <v>0</v>
      </c>
      <c r="X4174" s="5">
        <f t="shared" si="719"/>
        <v>7.1042316138001382E-3</v>
      </c>
      <c r="Y4174" s="5">
        <f t="shared" si="724"/>
        <v>0</v>
      </c>
      <c r="Z4174" s="5"/>
    </row>
    <row r="4175" spans="3:26" x14ac:dyDescent="0.2">
      <c r="C4175" s="1">
        <v>42475</v>
      </c>
      <c r="D4175" s="2">
        <v>3054.335</v>
      </c>
      <c r="E4175" s="5">
        <f t="shared" si="717"/>
        <v>-2.1317538208216287E-3</v>
      </c>
      <c r="G4175" s="1">
        <f t="shared" si="718"/>
        <v>42474</v>
      </c>
      <c r="H4175" s="4">
        <f t="shared" si="720"/>
        <v>0</v>
      </c>
      <c r="I4175" s="2">
        <f t="shared" si="721"/>
        <v>0</v>
      </c>
      <c r="K4175" s="2">
        <v>36.164999999999999</v>
      </c>
      <c r="L4175" s="2">
        <f t="shared" si="715"/>
        <v>36.175849499999998</v>
      </c>
      <c r="M4175" s="2">
        <f t="shared" si="716"/>
        <v>36.1541505</v>
      </c>
      <c r="Q4175" s="6">
        <f t="shared" si="722"/>
        <v>229.42543200436367</v>
      </c>
      <c r="R4175" s="6">
        <f t="shared" si="723"/>
        <v>65.574205155619353</v>
      </c>
      <c r="S4175" s="6"/>
      <c r="T4175" s="6">
        <f t="shared" si="725"/>
        <v>147.92925841914959</v>
      </c>
      <c r="U4175" s="6"/>
      <c r="V4175" s="6"/>
      <c r="W4175" s="5">
        <f t="shared" si="719"/>
        <v>0</v>
      </c>
      <c r="X4175" s="5">
        <f t="shared" si="719"/>
        <v>-2.1340292423319696E-3</v>
      </c>
      <c r="Y4175" s="5">
        <f t="shared" si="724"/>
        <v>0</v>
      </c>
      <c r="Z4175" s="5"/>
    </row>
    <row r="4176" spans="3:26" x14ac:dyDescent="0.2">
      <c r="C4176" s="1">
        <v>42478</v>
      </c>
      <c r="D4176" s="2">
        <v>3064.027</v>
      </c>
      <c r="E4176" s="5">
        <f t="shared" si="717"/>
        <v>3.1731948198216657E-3</v>
      </c>
      <c r="G4176" s="1">
        <f t="shared" si="718"/>
        <v>42475</v>
      </c>
      <c r="H4176" s="4">
        <f t="shared" si="720"/>
        <v>3.1731948198216657E-3</v>
      </c>
      <c r="I4176" s="2">
        <f t="shared" si="721"/>
        <v>1</v>
      </c>
      <c r="K4176" s="2">
        <v>36.11</v>
      </c>
      <c r="L4176" s="2">
        <f t="shared" si="715"/>
        <v>36.120832999999998</v>
      </c>
      <c r="M4176" s="2">
        <f t="shared" si="716"/>
        <v>36.099167000000001</v>
      </c>
      <c r="Q4176" s="6">
        <f t="shared" si="722"/>
        <v>230.15344359673529</v>
      </c>
      <c r="R4176" s="6">
        <f t="shared" si="723"/>
        <v>65.782284883733084</v>
      </c>
      <c r="S4176" s="6"/>
      <c r="T4176" s="6">
        <f t="shared" si="725"/>
        <v>148.36898704231018</v>
      </c>
      <c r="U4176" s="6"/>
      <c r="V4176" s="6"/>
      <c r="W4176" s="5">
        <f t="shared" si="719"/>
        <v>3.1681708623318983E-3</v>
      </c>
      <c r="X4176" s="5">
        <f t="shared" si="719"/>
        <v>3.1681708623310101E-3</v>
      </c>
      <c r="Y4176" s="5">
        <f t="shared" si="724"/>
        <v>2.9681508596635098E-3</v>
      </c>
      <c r="Z4176" s="5"/>
    </row>
    <row r="4177" spans="3:26" x14ac:dyDescent="0.2">
      <c r="C4177" s="1">
        <v>42479</v>
      </c>
      <c r="D4177" s="2">
        <v>3112.989</v>
      </c>
      <c r="E4177" s="5">
        <f t="shared" si="717"/>
        <v>1.5979624200439482E-2</v>
      </c>
      <c r="G4177" s="1">
        <f t="shared" si="718"/>
        <v>42478</v>
      </c>
      <c r="H4177" s="4">
        <f t="shared" si="720"/>
        <v>0</v>
      </c>
      <c r="I4177" s="2">
        <f t="shared" si="721"/>
        <v>0</v>
      </c>
      <c r="K4177" s="2">
        <v>36.28</v>
      </c>
      <c r="L4177" s="2">
        <f t="shared" si="715"/>
        <v>36.290883999999998</v>
      </c>
      <c r="M4177" s="2">
        <f t="shared" si="716"/>
        <v>36.269116000000004</v>
      </c>
      <c r="Q4177" s="6">
        <f t="shared" si="722"/>
        <v>230.15344359673529</v>
      </c>
      <c r="R4177" s="6">
        <f t="shared" si="723"/>
        <v>66.833461075221393</v>
      </c>
      <c r="S4177" s="6"/>
      <c r="T4177" s="6">
        <f t="shared" si="725"/>
        <v>148.33931324490172</v>
      </c>
      <c r="U4177" s="6"/>
      <c r="V4177" s="6"/>
      <c r="W4177" s="5">
        <f t="shared" si="719"/>
        <v>0</v>
      </c>
      <c r="X4177" s="5">
        <f t="shared" si="719"/>
        <v>1.585329403436031E-2</v>
      </c>
      <c r="Y4177" s="5">
        <f t="shared" si="724"/>
        <v>-2.0002000266661213E-4</v>
      </c>
      <c r="Z4177" s="5"/>
    </row>
    <row r="4178" spans="3:26" x14ac:dyDescent="0.2">
      <c r="C4178" s="1">
        <v>42480</v>
      </c>
      <c r="D4178" s="2">
        <v>3142.5250000000001</v>
      </c>
      <c r="E4178" s="5">
        <f t="shared" si="717"/>
        <v>9.4879872688275017E-3</v>
      </c>
      <c r="G4178" s="1">
        <f t="shared" si="718"/>
        <v>42479</v>
      </c>
      <c r="H4178" s="4">
        <f t="shared" si="720"/>
        <v>0</v>
      </c>
      <c r="I4178" s="2">
        <f t="shared" si="721"/>
        <v>0</v>
      </c>
      <c r="K4178" s="2">
        <v>36.53</v>
      </c>
      <c r="L4178" s="2">
        <f t="shared" si="715"/>
        <v>36.540959000000001</v>
      </c>
      <c r="M4178" s="2">
        <f t="shared" si="716"/>
        <v>36.519041000000001</v>
      </c>
      <c r="Q4178" s="6">
        <f t="shared" si="722"/>
        <v>230.15344359673529</v>
      </c>
      <c r="R4178" s="6">
        <f t="shared" si="723"/>
        <v>67.467576103034773</v>
      </c>
      <c r="S4178" s="6"/>
      <c r="T4178" s="6">
        <f t="shared" si="725"/>
        <v>148.33931324490172</v>
      </c>
      <c r="U4178" s="6"/>
      <c r="V4178" s="6"/>
      <c r="W4178" s="5">
        <f t="shared" si="719"/>
        <v>0</v>
      </c>
      <c r="X4178" s="5">
        <f t="shared" si="719"/>
        <v>9.4432590157804697E-3</v>
      </c>
      <c r="Y4178" s="5">
        <f t="shared" si="724"/>
        <v>0</v>
      </c>
      <c r="Z4178" s="5"/>
    </row>
    <row r="4179" spans="3:26" x14ac:dyDescent="0.2">
      <c r="C4179" s="1">
        <v>42481</v>
      </c>
      <c r="D4179" s="2">
        <v>3151.694</v>
      </c>
      <c r="E4179" s="5">
        <f t="shared" si="717"/>
        <v>2.9177174405931117E-3</v>
      </c>
      <c r="G4179" s="1">
        <f t="shared" si="718"/>
        <v>42480</v>
      </c>
      <c r="H4179" s="4">
        <f t="shared" si="720"/>
        <v>0</v>
      </c>
      <c r="I4179" s="2">
        <f t="shared" si="721"/>
        <v>0</v>
      </c>
      <c r="K4179" s="2">
        <v>36.164999999999999</v>
      </c>
      <c r="L4179" s="2">
        <f t="shared" si="715"/>
        <v>36.175849499999998</v>
      </c>
      <c r="M4179" s="2">
        <f t="shared" si="716"/>
        <v>36.1541505</v>
      </c>
      <c r="Q4179" s="6">
        <f t="shared" si="722"/>
        <v>230.15344359673529</v>
      </c>
      <c r="R4179" s="6">
        <f t="shared" si="723"/>
        <v>67.664427426505142</v>
      </c>
      <c r="S4179" s="6"/>
      <c r="T4179" s="6">
        <f t="shared" si="725"/>
        <v>148.33931324490172</v>
      </c>
      <c r="U4179" s="6"/>
      <c r="V4179" s="6"/>
      <c r="W4179" s="5">
        <f t="shared" si="719"/>
        <v>0</v>
      </c>
      <c r="X4179" s="5">
        <f t="shared" si="719"/>
        <v>2.9134691645680277E-3</v>
      </c>
      <c r="Y4179" s="5">
        <f t="shared" si="724"/>
        <v>0</v>
      </c>
      <c r="Z4179" s="5"/>
    </row>
    <row r="4180" spans="3:26" x14ac:dyDescent="0.2">
      <c r="C4180" s="1">
        <v>42482</v>
      </c>
      <c r="D4180" s="2">
        <v>3141.1219999999998</v>
      </c>
      <c r="E4180" s="5">
        <f t="shared" si="717"/>
        <v>-3.3543865616395868E-3</v>
      </c>
      <c r="G4180" s="1">
        <f t="shared" si="718"/>
        <v>42481</v>
      </c>
      <c r="H4180" s="4">
        <f t="shared" si="720"/>
        <v>0</v>
      </c>
      <c r="I4180" s="2">
        <f t="shared" si="721"/>
        <v>0</v>
      </c>
      <c r="K4180" s="2">
        <v>36.094999999999999</v>
      </c>
      <c r="L4180" s="2">
        <f t="shared" si="715"/>
        <v>36.105828500000001</v>
      </c>
      <c r="M4180" s="2">
        <f t="shared" si="716"/>
        <v>36.084171499999997</v>
      </c>
      <c r="Q4180" s="6">
        <f t="shared" si="722"/>
        <v>230.15344359673529</v>
      </c>
      <c r="R4180" s="6">
        <f t="shared" si="723"/>
        <v>67.437454780444639</v>
      </c>
      <c r="S4180" s="6"/>
      <c r="T4180" s="6">
        <f t="shared" si="725"/>
        <v>148.33931324490172</v>
      </c>
      <c r="U4180" s="6"/>
      <c r="V4180" s="6"/>
      <c r="W4180" s="5">
        <f t="shared" si="719"/>
        <v>0</v>
      </c>
      <c r="X4180" s="5">
        <f t="shared" si="719"/>
        <v>-3.3600251290630823E-3</v>
      </c>
      <c r="Y4180" s="5">
        <f t="shared" si="724"/>
        <v>0</v>
      </c>
      <c r="Z4180" s="5"/>
    </row>
    <row r="4181" spans="3:26" x14ac:dyDescent="0.2">
      <c r="C4181" s="1">
        <v>42485</v>
      </c>
      <c r="D4181" s="2">
        <v>3117.623</v>
      </c>
      <c r="E4181" s="5">
        <f t="shared" si="717"/>
        <v>-7.4810847843540616E-3</v>
      </c>
      <c r="G4181" s="1">
        <f t="shared" si="718"/>
        <v>42482</v>
      </c>
      <c r="H4181" s="4">
        <f t="shared" si="720"/>
        <v>-7.4810847843540616E-3</v>
      </c>
      <c r="I4181" s="2">
        <f t="shared" si="721"/>
        <v>1</v>
      </c>
      <c r="K4181" s="2">
        <v>36.26</v>
      </c>
      <c r="L4181" s="2">
        <f t="shared" si="715"/>
        <v>36.270877999999996</v>
      </c>
      <c r="M4181" s="2">
        <f t="shared" si="716"/>
        <v>36.249122</v>
      </c>
      <c r="Q4181" s="6">
        <f t="shared" si="722"/>
        <v>228.43164617177706</v>
      </c>
      <c r="R4181" s="6">
        <f t="shared" si="723"/>
        <v>66.932949463591086</v>
      </c>
      <c r="S4181" s="6"/>
      <c r="T4181" s="6">
        <f t="shared" si="725"/>
        <v>147.20012835081062</v>
      </c>
      <c r="U4181" s="6"/>
      <c r="V4181" s="6"/>
      <c r="W4181" s="5">
        <f t="shared" si="719"/>
        <v>-7.5092084506120926E-3</v>
      </c>
      <c r="X4181" s="5">
        <f t="shared" si="719"/>
        <v>-7.5092084506112045E-3</v>
      </c>
      <c r="Y4181" s="5">
        <f t="shared" si="724"/>
        <v>-7.7092284532787048E-3</v>
      </c>
      <c r="Z4181" s="5"/>
    </row>
    <row r="4182" spans="3:26" x14ac:dyDescent="0.2">
      <c r="C4182" s="1">
        <v>42486</v>
      </c>
      <c r="D4182" s="2">
        <v>3121.2849999999999</v>
      </c>
      <c r="E4182" s="5">
        <f t="shared" si="717"/>
        <v>1.1746128380499526E-3</v>
      </c>
      <c r="G4182" s="1">
        <f t="shared" si="718"/>
        <v>42485</v>
      </c>
      <c r="H4182" s="4">
        <f t="shared" si="720"/>
        <v>1.1746128380499526E-3</v>
      </c>
      <c r="I4182" s="2">
        <f t="shared" si="721"/>
        <v>1</v>
      </c>
      <c r="K4182" s="2">
        <v>36.49</v>
      </c>
      <c r="L4182" s="2">
        <f t="shared" si="715"/>
        <v>36.500947000000004</v>
      </c>
      <c r="M4182" s="2">
        <f t="shared" si="716"/>
        <v>36.479053</v>
      </c>
      <c r="Q4182" s="6">
        <f t="shared" si="722"/>
        <v>228.69996491598729</v>
      </c>
      <c r="R4182" s="6">
        <f t="shared" si="723"/>
        <v>67.011569765319564</v>
      </c>
      <c r="S4182" s="6"/>
      <c r="T4182" s="6">
        <f t="shared" si="725"/>
        <v>147.37303151133406</v>
      </c>
      <c r="U4182" s="6"/>
      <c r="V4182" s="6"/>
      <c r="W4182" s="5">
        <f t="shared" si="719"/>
        <v>1.1739235201249087E-3</v>
      </c>
      <c r="X4182" s="5">
        <f t="shared" si="719"/>
        <v>1.1739235201249087E-3</v>
      </c>
      <c r="Y4182" s="5">
        <f t="shared" si="724"/>
        <v>1.1739235201249087E-3</v>
      </c>
      <c r="Z4182" s="5"/>
    </row>
    <row r="4183" spans="3:26" x14ac:dyDescent="0.2">
      <c r="C4183" s="1">
        <v>42487</v>
      </c>
      <c r="D4183" s="2">
        <v>3130.433</v>
      </c>
      <c r="E4183" s="5">
        <f t="shared" si="717"/>
        <v>2.9308441875702277E-3</v>
      </c>
      <c r="G4183" s="1">
        <f t="shared" si="718"/>
        <v>42486</v>
      </c>
      <c r="H4183" s="4">
        <f t="shared" si="720"/>
        <v>0</v>
      </c>
      <c r="I4183" s="2">
        <f t="shared" si="721"/>
        <v>0</v>
      </c>
      <c r="K4183" s="2">
        <v>36.094999999999999</v>
      </c>
      <c r="L4183" s="2">
        <f t="shared" si="715"/>
        <v>36.105828500000001</v>
      </c>
      <c r="M4183" s="2">
        <f t="shared" si="716"/>
        <v>36.084171499999997</v>
      </c>
      <c r="Q4183" s="6">
        <f t="shared" si="722"/>
        <v>228.69996491598729</v>
      </c>
      <c r="R4183" s="6">
        <f t="shared" si="723"/>
        <v>67.207970235066199</v>
      </c>
      <c r="S4183" s="6"/>
      <c r="T4183" s="6">
        <f t="shared" si="725"/>
        <v>147.34355690503179</v>
      </c>
      <c r="U4183" s="6"/>
      <c r="V4183" s="6"/>
      <c r="W4183" s="5">
        <f t="shared" si="719"/>
        <v>0</v>
      </c>
      <c r="X4183" s="5">
        <f t="shared" si="719"/>
        <v>2.9265576371759749E-3</v>
      </c>
      <c r="Y4183" s="5">
        <f t="shared" si="724"/>
        <v>-2.0002000266661213E-4</v>
      </c>
      <c r="Z4183" s="5"/>
    </row>
    <row r="4184" spans="3:26" x14ac:dyDescent="0.2">
      <c r="C4184" s="1">
        <v>42488</v>
      </c>
      <c r="D4184" s="2">
        <v>3125.4319999999998</v>
      </c>
      <c r="E4184" s="5">
        <f t="shared" si="717"/>
        <v>-1.5975425763784766E-3</v>
      </c>
      <c r="G4184" s="1">
        <f t="shared" si="718"/>
        <v>42487</v>
      </c>
      <c r="H4184" s="4">
        <f t="shared" si="720"/>
        <v>0</v>
      </c>
      <c r="I4184" s="2">
        <f t="shared" si="721"/>
        <v>0</v>
      </c>
      <c r="K4184" s="2">
        <v>36.215000000000003</v>
      </c>
      <c r="L4184" s="2">
        <f t="shared" si="715"/>
        <v>36.2258645</v>
      </c>
      <c r="M4184" s="2">
        <f t="shared" si="716"/>
        <v>36.204135500000007</v>
      </c>
      <c r="Q4184" s="6">
        <f t="shared" si="722"/>
        <v>228.69996491598729</v>
      </c>
      <c r="R4184" s="6">
        <f t="shared" si="723"/>
        <v>67.100602641143709</v>
      </c>
      <c r="S4184" s="6"/>
      <c r="T4184" s="6">
        <f t="shared" si="725"/>
        <v>147.34355690503179</v>
      </c>
      <c r="U4184" s="6"/>
      <c r="V4184" s="6"/>
      <c r="W4184" s="5">
        <f t="shared" si="719"/>
        <v>0</v>
      </c>
      <c r="X4184" s="5">
        <f t="shared" si="719"/>
        <v>-1.5988200082022175E-3</v>
      </c>
      <c r="Y4184" s="5">
        <f t="shared" si="724"/>
        <v>0</v>
      </c>
      <c r="Z4184" s="5"/>
    </row>
    <row r="4185" spans="3:26" x14ac:dyDescent="0.2">
      <c r="C4185" s="1">
        <v>42489</v>
      </c>
      <c r="D4185" s="2">
        <v>3028.2109999999998</v>
      </c>
      <c r="E4185" s="5">
        <f t="shared" si="717"/>
        <v>-3.1106419848520143E-2</v>
      </c>
      <c r="G4185" s="1">
        <f t="shared" si="718"/>
        <v>42488</v>
      </c>
      <c r="H4185" s="4">
        <f t="shared" si="720"/>
        <v>-3.1106419848520143E-2</v>
      </c>
      <c r="I4185" s="2">
        <f t="shared" si="721"/>
        <v>1</v>
      </c>
      <c r="K4185" s="2">
        <v>36.11</v>
      </c>
      <c r="L4185" s="2">
        <f t="shared" si="715"/>
        <v>36.120832999999998</v>
      </c>
      <c r="M4185" s="2">
        <f t="shared" si="716"/>
        <v>36.099167000000001</v>
      </c>
      <c r="Q4185" s="6">
        <f t="shared" si="722"/>
        <v>221.58592778796876</v>
      </c>
      <c r="R4185" s="6">
        <f t="shared" si="723"/>
        <v>65.013343123299578</v>
      </c>
      <c r="S4185" s="6"/>
      <c r="T4185" s="6">
        <f t="shared" si="725"/>
        <v>142.73167431669717</v>
      </c>
      <c r="U4185" s="6"/>
      <c r="V4185" s="6"/>
      <c r="W4185" s="5">
        <f t="shared" si="719"/>
        <v>-3.1600497527589866E-2</v>
      </c>
      <c r="X4185" s="5">
        <f t="shared" si="719"/>
        <v>-3.1600497527589866E-2</v>
      </c>
      <c r="Y4185" s="5">
        <f t="shared" si="724"/>
        <v>-3.1800517530257366E-2</v>
      </c>
      <c r="Z4185" s="5"/>
    </row>
    <row r="4186" spans="3:26" x14ac:dyDescent="0.2">
      <c r="C4186" s="1">
        <v>42492</v>
      </c>
      <c r="D4186" s="2">
        <v>3032.5990000000002</v>
      </c>
      <c r="E4186" s="5">
        <f t="shared" si="717"/>
        <v>1.4490403740031242E-3</v>
      </c>
      <c r="G4186" s="1">
        <f t="shared" si="718"/>
        <v>42489</v>
      </c>
      <c r="H4186" s="4">
        <f t="shared" si="720"/>
        <v>1.4490403740031242E-3</v>
      </c>
      <c r="I4186" s="2">
        <f t="shared" si="721"/>
        <v>1</v>
      </c>
      <c r="K4186" s="2">
        <v>35.67</v>
      </c>
      <c r="L4186" s="2">
        <f t="shared" si="715"/>
        <v>35.680700999999999</v>
      </c>
      <c r="M4186" s="2">
        <f t="shared" si="716"/>
        <v>35.659299000000004</v>
      </c>
      <c r="Q4186" s="6">
        <f t="shared" si="722"/>
        <v>221.90701474364445</v>
      </c>
      <c r="R4186" s="6">
        <f t="shared" si="723"/>
        <v>65.107550082334157</v>
      </c>
      <c r="S4186" s="6"/>
      <c r="T4186" s="6">
        <f t="shared" si="725"/>
        <v>142.93849827543113</v>
      </c>
      <c r="U4186" s="6"/>
      <c r="V4186" s="6"/>
      <c r="W4186" s="5">
        <f t="shared" si="719"/>
        <v>1.4479915280913858E-3</v>
      </c>
      <c r="X4186" s="5">
        <f t="shared" si="719"/>
        <v>1.4479915280913858E-3</v>
      </c>
      <c r="Y4186" s="5">
        <f t="shared" si="724"/>
        <v>1.4479915280913858E-3</v>
      </c>
      <c r="Z4186" s="5"/>
    </row>
    <row r="4187" spans="3:26" x14ac:dyDescent="0.2">
      <c r="C4187" s="1">
        <v>42493</v>
      </c>
      <c r="D4187" s="2">
        <v>2974.203</v>
      </c>
      <c r="E4187" s="5">
        <f t="shared" si="717"/>
        <v>-1.9256090238109352E-2</v>
      </c>
      <c r="G4187" s="1">
        <f t="shared" si="718"/>
        <v>42492</v>
      </c>
      <c r="H4187" s="4">
        <f t="shared" si="720"/>
        <v>0</v>
      </c>
      <c r="I4187" s="2">
        <f t="shared" si="721"/>
        <v>0</v>
      </c>
      <c r="K4187" s="2">
        <v>35.755000000000003</v>
      </c>
      <c r="L4187" s="2">
        <f t="shared" si="715"/>
        <v>35.7657265</v>
      </c>
      <c r="M4187" s="2">
        <f t="shared" si="716"/>
        <v>35.744273500000006</v>
      </c>
      <c r="Q4187" s="6">
        <f t="shared" si="722"/>
        <v>221.90701474364445</v>
      </c>
      <c r="R4187" s="6">
        <f t="shared" si="723"/>
        <v>63.853833222766504</v>
      </c>
      <c r="S4187" s="6"/>
      <c r="T4187" s="6">
        <f t="shared" si="725"/>
        <v>142.90991057577605</v>
      </c>
      <c r="U4187" s="6"/>
      <c r="V4187" s="6"/>
      <c r="W4187" s="5">
        <f t="shared" si="719"/>
        <v>0</v>
      </c>
      <c r="X4187" s="5">
        <f t="shared" si="719"/>
        <v>-1.9443903688059372E-2</v>
      </c>
      <c r="Y4187" s="5">
        <f t="shared" si="724"/>
        <v>-2.0002000266661213E-4</v>
      </c>
      <c r="Z4187" s="5"/>
    </row>
    <row r="4188" spans="3:26" x14ac:dyDescent="0.2">
      <c r="C4188" s="1">
        <v>42494</v>
      </c>
      <c r="D4188" s="2">
        <v>2938.7510000000002</v>
      </c>
      <c r="E4188" s="5">
        <f t="shared" si="717"/>
        <v>-1.1919831968429785E-2</v>
      </c>
      <c r="G4188" s="1">
        <f t="shared" si="718"/>
        <v>42493</v>
      </c>
      <c r="H4188" s="4">
        <f t="shared" si="720"/>
        <v>-1.1919831968429785E-2</v>
      </c>
      <c r="I4188" s="2">
        <f t="shared" si="721"/>
        <v>1</v>
      </c>
      <c r="K4188" s="2">
        <v>36.200000000000003</v>
      </c>
      <c r="L4188" s="2">
        <f t="shared" si="715"/>
        <v>36.210860000000004</v>
      </c>
      <c r="M4188" s="2">
        <f t="shared" si="716"/>
        <v>36.189140000000002</v>
      </c>
      <c r="Q4188" s="6">
        <f t="shared" si="722"/>
        <v>219.26192041528432</v>
      </c>
      <c r="R4188" s="6">
        <f t="shared" si="723"/>
        <v>63.092706260210988</v>
      </c>
      <c r="S4188" s="6"/>
      <c r="T4188" s="6">
        <f t="shared" si="725"/>
        <v>141.17820716539845</v>
      </c>
      <c r="U4188" s="6"/>
      <c r="V4188" s="6"/>
      <c r="W4188" s="5">
        <f t="shared" si="719"/>
        <v>-1.1991442793722662E-2</v>
      </c>
      <c r="X4188" s="5">
        <f t="shared" si="719"/>
        <v>-1.1991442793722662E-2</v>
      </c>
      <c r="Y4188" s="5">
        <f t="shared" si="724"/>
        <v>-1.2191462796390162E-2</v>
      </c>
      <c r="Z4188" s="5"/>
    </row>
    <row r="4189" spans="3:26" x14ac:dyDescent="0.2">
      <c r="C4189" s="1">
        <v>42495</v>
      </c>
      <c r="D4189" s="2">
        <v>2940.3519999999999</v>
      </c>
      <c r="E4189" s="5">
        <f t="shared" si="717"/>
        <v>5.4478926591591391E-4</v>
      </c>
      <c r="G4189" s="1">
        <f t="shared" si="718"/>
        <v>42494</v>
      </c>
      <c r="H4189" s="4">
        <f t="shared" si="720"/>
        <v>5.4478926591591391E-4</v>
      </c>
      <c r="I4189" s="2">
        <f t="shared" si="721"/>
        <v>1</v>
      </c>
      <c r="K4189" s="2">
        <v>35.97</v>
      </c>
      <c r="L4189" s="2">
        <f t="shared" si="715"/>
        <v>35.980790999999996</v>
      </c>
      <c r="M4189" s="2">
        <f t="shared" si="716"/>
        <v>35.959209000000001</v>
      </c>
      <c r="Q4189" s="6">
        <f t="shared" si="722"/>
        <v>219.38137195595067</v>
      </c>
      <c r="R4189" s="6">
        <f t="shared" si="723"/>
        <v>63.127078489339134</v>
      </c>
      <c r="S4189" s="6"/>
      <c r="T4189" s="6">
        <f t="shared" si="725"/>
        <v>141.25511953724339</v>
      </c>
      <c r="U4189" s="6"/>
      <c r="V4189" s="6"/>
      <c r="W4189" s="5">
        <f t="shared" si="719"/>
        <v>5.4464092211858883E-4</v>
      </c>
      <c r="X4189" s="5">
        <f t="shared" si="719"/>
        <v>5.4464092211858883E-4</v>
      </c>
      <c r="Y4189" s="5">
        <f t="shared" si="724"/>
        <v>5.4464092211858883E-4</v>
      </c>
      <c r="Z4189" s="5"/>
    </row>
    <row r="4190" spans="3:26" x14ac:dyDescent="0.2">
      <c r="C4190" s="1">
        <v>42496</v>
      </c>
      <c r="D4190" s="2">
        <v>2936.8420000000001</v>
      </c>
      <c r="E4190" s="5">
        <f t="shared" si="717"/>
        <v>-1.1937346276907539E-3</v>
      </c>
      <c r="G4190" s="1">
        <f t="shared" si="718"/>
        <v>42495</v>
      </c>
      <c r="H4190" s="4">
        <f t="shared" si="720"/>
        <v>0</v>
      </c>
      <c r="I4190" s="2">
        <f t="shared" si="721"/>
        <v>0</v>
      </c>
      <c r="K4190" s="2">
        <v>35.924999999999997</v>
      </c>
      <c r="L4190" s="2">
        <f t="shared" si="715"/>
        <v>35.935777499999993</v>
      </c>
      <c r="M4190" s="2">
        <f t="shared" si="716"/>
        <v>35.914222500000001</v>
      </c>
      <c r="Q4190" s="6">
        <f t="shared" si="722"/>
        <v>219.38137195595067</v>
      </c>
      <c r="R4190" s="6">
        <f t="shared" si="723"/>
        <v>63.051721509801453</v>
      </c>
      <c r="S4190" s="6"/>
      <c r="T4190" s="6">
        <f t="shared" si="725"/>
        <v>141.22686851333594</v>
      </c>
      <c r="U4190" s="6"/>
      <c r="V4190" s="6"/>
      <c r="W4190" s="5">
        <f t="shared" si="719"/>
        <v>0</v>
      </c>
      <c r="X4190" s="5">
        <f t="shared" si="719"/>
        <v>-1.1944476964043105E-3</v>
      </c>
      <c r="Y4190" s="5">
        <f t="shared" si="724"/>
        <v>-2.0002000266750031E-4</v>
      </c>
      <c r="Z4190" s="5"/>
    </row>
    <row r="4191" spans="3:26" x14ac:dyDescent="0.2">
      <c r="C4191" s="1">
        <v>42499</v>
      </c>
      <c r="D4191" s="2">
        <v>2955.8310000000001</v>
      </c>
      <c r="E4191" s="5">
        <f t="shared" si="717"/>
        <v>6.4657887622146621E-3</v>
      </c>
      <c r="G4191" s="1">
        <f t="shared" si="718"/>
        <v>42496</v>
      </c>
      <c r="H4191" s="4">
        <f t="shared" si="720"/>
        <v>6.4657887622146621E-3</v>
      </c>
      <c r="I4191" s="2">
        <f t="shared" si="721"/>
        <v>1</v>
      </c>
      <c r="K4191" s="2">
        <v>35.914999999999999</v>
      </c>
      <c r="L4191" s="2">
        <f t="shared" si="715"/>
        <v>35.925774499999996</v>
      </c>
      <c r="M4191" s="2">
        <f t="shared" si="716"/>
        <v>35.904225500000003</v>
      </c>
      <c r="Q4191" s="6">
        <f t="shared" si="722"/>
        <v>220.79984556538267</v>
      </c>
      <c r="R4191" s="6">
        <f t="shared" si="723"/>
        <v>63.45940062217781</v>
      </c>
      <c r="S4191" s="6"/>
      <c r="T4191" s="6">
        <f t="shared" si="725"/>
        <v>142.11158361036971</v>
      </c>
      <c r="U4191" s="6"/>
      <c r="V4191" s="6"/>
      <c r="W4191" s="5">
        <f t="shared" si="719"/>
        <v>6.4449752191961807E-3</v>
      </c>
      <c r="X4191" s="5">
        <f t="shared" si="719"/>
        <v>6.4449752191952925E-3</v>
      </c>
      <c r="Y4191" s="5">
        <f t="shared" si="724"/>
        <v>6.2449552165295685E-3</v>
      </c>
      <c r="Z4191" s="5"/>
    </row>
    <row r="4192" spans="3:26" x14ac:dyDescent="0.2">
      <c r="C4192" s="1">
        <v>42500</v>
      </c>
      <c r="D4192" s="2">
        <v>2978.9650000000001</v>
      </c>
      <c r="E4192" s="5">
        <f t="shared" si="717"/>
        <v>7.8265638326413152E-3</v>
      </c>
      <c r="G4192" s="1">
        <f t="shared" si="718"/>
        <v>42499</v>
      </c>
      <c r="H4192" s="4">
        <f t="shared" si="720"/>
        <v>0</v>
      </c>
      <c r="I4192" s="2">
        <f t="shared" si="721"/>
        <v>0</v>
      </c>
      <c r="K4192" s="2">
        <v>35.799999999999997</v>
      </c>
      <c r="L4192" s="2">
        <f t="shared" si="715"/>
        <v>35.810739999999996</v>
      </c>
      <c r="M4192" s="2">
        <f t="shared" si="716"/>
        <v>35.789259999999999</v>
      </c>
      <c r="Q4192" s="6">
        <f t="shared" si="722"/>
        <v>220.79984556538267</v>
      </c>
      <c r="R4192" s="6">
        <f t="shared" si="723"/>
        <v>63.956069671928446</v>
      </c>
      <c r="S4192" s="6"/>
      <c r="T4192" s="6">
        <f t="shared" si="725"/>
        <v>142.08316129364763</v>
      </c>
      <c r="U4192" s="6"/>
      <c r="V4192" s="6"/>
      <c r="W4192" s="5">
        <f t="shared" si="719"/>
        <v>0</v>
      </c>
      <c r="X4192" s="5">
        <f t="shared" si="719"/>
        <v>7.7960951553706082E-3</v>
      </c>
      <c r="Y4192" s="5">
        <f t="shared" si="724"/>
        <v>-2.0002000266750031E-4</v>
      </c>
      <c r="Z4192" s="5"/>
    </row>
    <row r="4193" spans="3:26" x14ac:dyDescent="0.2">
      <c r="C4193" s="1">
        <v>42501</v>
      </c>
      <c r="D4193" s="2">
        <v>2956.7150000000001</v>
      </c>
      <c r="E4193" s="5">
        <f t="shared" si="717"/>
        <v>-7.4690370648866295E-3</v>
      </c>
      <c r="G4193" s="1">
        <f t="shared" si="718"/>
        <v>42500</v>
      </c>
      <c r="H4193" s="4">
        <f t="shared" si="720"/>
        <v>0</v>
      </c>
      <c r="I4193" s="2">
        <f t="shared" si="721"/>
        <v>0</v>
      </c>
      <c r="K4193" s="2">
        <v>35.984999999999999</v>
      </c>
      <c r="L4193" s="2">
        <f t="shared" si="715"/>
        <v>35.9957955</v>
      </c>
      <c r="M4193" s="2">
        <f t="shared" si="716"/>
        <v>35.974204499999999</v>
      </c>
      <c r="Q4193" s="6">
        <f t="shared" si="722"/>
        <v>220.79984556538267</v>
      </c>
      <c r="R4193" s="6">
        <f t="shared" si="723"/>
        <v>63.478379417024343</v>
      </c>
      <c r="S4193" s="6"/>
      <c r="T4193" s="6">
        <f t="shared" si="725"/>
        <v>142.08316129364763</v>
      </c>
      <c r="U4193" s="6"/>
      <c r="V4193" s="6"/>
      <c r="W4193" s="5">
        <f t="shared" si="719"/>
        <v>0</v>
      </c>
      <c r="X4193" s="5">
        <f t="shared" si="719"/>
        <v>-7.497069995451966E-3</v>
      </c>
      <c r="Y4193" s="5">
        <f t="shared" si="724"/>
        <v>0</v>
      </c>
      <c r="Z4193" s="5"/>
    </row>
    <row r="4194" spans="3:26" x14ac:dyDescent="0.2">
      <c r="C4194" s="1">
        <v>42502</v>
      </c>
      <c r="D4194" s="2">
        <v>2935.4560000000001</v>
      </c>
      <c r="E4194" s="5">
        <f t="shared" si="717"/>
        <v>-7.1900741194196984E-3</v>
      </c>
      <c r="G4194" s="1">
        <f t="shared" si="718"/>
        <v>42501</v>
      </c>
      <c r="H4194" s="4">
        <f t="shared" si="720"/>
        <v>-7.1900741194196984E-3</v>
      </c>
      <c r="I4194" s="2">
        <f t="shared" si="721"/>
        <v>1</v>
      </c>
      <c r="K4194" s="2">
        <v>35.774999999999999</v>
      </c>
      <c r="L4194" s="2">
        <f t="shared" si="715"/>
        <v>35.785732499999995</v>
      </c>
      <c r="M4194" s="2">
        <f t="shared" si="716"/>
        <v>35.764267500000003</v>
      </c>
      <c r="Q4194" s="6">
        <f t="shared" si="722"/>
        <v>219.21227831021113</v>
      </c>
      <c r="R4194" s="6">
        <f t="shared" si="723"/>
        <v>63.021965164035286</v>
      </c>
      <c r="S4194" s="6"/>
      <c r="T4194" s="6">
        <f t="shared" si="725"/>
        <v>141.03336051825829</v>
      </c>
      <c r="U4194" s="6"/>
      <c r="V4194" s="6"/>
      <c r="W4194" s="5">
        <f t="shared" si="719"/>
        <v>-7.216047276508597E-3</v>
      </c>
      <c r="X4194" s="5">
        <f t="shared" si="719"/>
        <v>-7.216047276508597E-3</v>
      </c>
      <c r="Y4194" s="5">
        <f t="shared" si="724"/>
        <v>-7.4160672791752091E-3</v>
      </c>
      <c r="Z4194" s="5"/>
    </row>
    <row r="4195" spans="3:26" x14ac:dyDescent="0.2">
      <c r="C4195" s="1">
        <v>42503</v>
      </c>
      <c r="D4195" s="2">
        <v>2956.6350000000002</v>
      </c>
      <c r="E4195" s="5">
        <f t="shared" si="717"/>
        <v>7.2148926776623755E-3</v>
      </c>
      <c r="G4195" s="1">
        <f t="shared" si="718"/>
        <v>42502</v>
      </c>
      <c r="H4195" s="4">
        <f t="shared" si="720"/>
        <v>7.2148926776623755E-3</v>
      </c>
      <c r="I4195" s="2">
        <f t="shared" si="721"/>
        <v>1</v>
      </c>
      <c r="K4195" s="2">
        <v>35.755000000000003</v>
      </c>
      <c r="L4195" s="2">
        <f t="shared" si="715"/>
        <v>35.7657265</v>
      </c>
      <c r="M4195" s="2">
        <f t="shared" si="716"/>
        <v>35.744273500000006</v>
      </c>
      <c r="Q4195" s="6">
        <f t="shared" si="722"/>
        <v>220.79387137184514</v>
      </c>
      <c r="R4195" s="6">
        <f t="shared" si="723"/>
        <v>63.476661879029173</v>
      </c>
      <c r="S4195" s="6"/>
      <c r="T4195" s="6">
        <f t="shared" si="725"/>
        <v>142.05090107836759</v>
      </c>
      <c r="U4195" s="6"/>
      <c r="V4195" s="6"/>
      <c r="W4195" s="5">
        <f t="shared" si="719"/>
        <v>7.1889898555861365E-3</v>
      </c>
      <c r="X4195" s="5">
        <f t="shared" si="719"/>
        <v>7.1889898555861365E-3</v>
      </c>
      <c r="Y4195" s="5">
        <f t="shared" si="724"/>
        <v>7.1889898555861365E-3</v>
      </c>
      <c r="Z4195" s="5"/>
    </row>
    <row r="4196" spans="3:26" x14ac:dyDescent="0.2">
      <c r="C4196" s="1">
        <v>42506</v>
      </c>
      <c r="D4196" s="2">
        <v>2951.393</v>
      </c>
      <c r="E4196" s="5">
        <f t="shared" si="717"/>
        <v>-1.77296149169586E-3</v>
      </c>
      <c r="G4196" s="1">
        <f t="shared" si="718"/>
        <v>42503</v>
      </c>
      <c r="H4196" s="4">
        <f t="shared" si="720"/>
        <v>0</v>
      </c>
      <c r="I4196" s="2">
        <f t="shared" si="721"/>
        <v>0</v>
      </c>
      <c r="K4196" s="2">
        <v>35.049999999999997</v>
      </c>
      <c r="L4196" s="2">
        <f t="shared" si="715"/>
        <v>35.060514999999995</v>
      </c>
      <c r="M4196" s="2">
        <f t="shared" si="716"/>
        <v>35.039484999999999</v>
      </c>
      <c r="Q4196" s="6">
        <f t="shared" si="722"/>
        <v>220.79387137184514</v>
      </c>
      <c r="R4196" s="6">
        <f t="shared" si="723"/>
        <v>63.364120201896256</v>
      </c>
      <c r="S4196" s="6"/>
      <c r="T4196" s="6">
        <f t="shared" si="725"/>
        <v>142.02249089815191</v>
      </c>
      <c r="U4196" s="6"/>
      <c r="V4196" s="6"/>
      <c r="W4196" s="5">
        <f t="shared" si="719"/>
        <v>0</v>
      </c>
      <c r="X4196" s="5">
        <f t="shared" si="719"/>
        <v>-1.7745350480993238E-3</v>
      </c>
      <c r="Y4196" s="5">
        <f t="shared" si="724"/>
        <v>-2.0002000266661213E-4</v>
      </c>
      <c r="Z4196" s="5"/>
    </row>
    <row r="4197" spans="3:26" x14ac:dyDescent="0.2">
      <c r="C4197" s="1">
        <v>42507</v>
      </c>
      <c r="D4197" s="2">
        <v>2938.087</v>
      </c>
      <c r="E4197" s="5">
        <f t="shared" si="717"/>
        <v>-4.5083796024453669E-3</v>
      </c>
      <c r="G4197" s="1">
        <f t="shared" si="718"/>
        <v>42506</v>
      </c>
      <c r="H4197" s="4">
        <f t="shared" si="720"/>
        <v>-4.5083796024453669E-3</v>
      </c>
      <c r="I4197" s="2">
        <f t="shared" si="721"/>
        <v>1</v>
      </c>
      <c r="K4197" s="2">
        <v>34.82</v>
      </c>
      <c r="L4197" s="2">
        <f t="shared" si="715"/>
        <v>34.830446000000002</v>
      </c>
      <c r="M4197" s="2">
        <f t="shared" si="716"/>
        <v>34.809553999999999</v>
      </c>
      <c r="Q4197" s="6">
        <f t="shared" si="722"/>
        <v>219.79844878580738</v>
      </c>
      <c r="R4197" s="6">
        <f t="shared" si="723"/>
        <v>63.078450694851135</v>
      </c>
      <c r="S4197" s="6"/>
      <c r="T4197" s="6">
        <f t="shared" si="725"/>
        <v>141.3539231571788</v>
      </c>
      <c r="U4197" s="6"/>
      <c r="V4197" s="6"/>
      <c r="W4197" s="5">
        <f t="shared" si="719"/>
        <v>-4.5185729944234865E-3</v>
      </c>
      <c r="X4197" s="5">
        <f t="shared" si="719"/>
        <v>-4.5185729944234865E-3</v>
      </c>
      <c r="Y4197" s="5">
        <f t="shared" si="724"/>
        <v>-4.7185929970909868E-3</v>
      </c>
      <c r="Z4197" s="5"/>
    </row>
    <row r="4198" spans="3:26" x14ac:dyDescent="0.2">
      <c r="C4198" s="1">
        <v>42508</v>
      </c>
      <c r="D4198" s="2">
        <v>2956.433</v>
      </c>
      <c r="E4198" s="5">
        <f t="shared" si="717"/>
        <v>6.244199031546719E-3</v>
      </c>
      <c r="G4198" s="1">
        <f t="shared" si="718"/>
        <v>42507</v>
      </c>
      <c r="H4198" s="4">
        <f t="shared" si="720"/>
        <v>6.244199031546719E-3</v>
      </c>
      <c r="I4198" s="2">
        <f t="shared" si="721"/>
        <v>1</v>
      </c>
      <c r="K4198" s="2">
        <v>35.25</v>
      </c>
      <c r="L4198" s="2">
        <f t="shared" si="715"/>
        <v>35.260574999999996</v>
      </c>
      <c r="M4198" s="2">
        <f t="shared" si="716"/>
        <v>35.239425000000004</v>
      </c>
      <c r="Q4198" s="6">
        <f t="shared" si="722"/>
        <v>221.17091404685118</v>
      </c>
      <c r="R4198" s="6">
        <f t="shared" si="723"/>
        <v>63.472325095591394</v>
      </c>
      <c r="S4198" s="6"/>
      <c r="T4198" s="6">
        <f t="shared" si="725"/>
        <v>142.23656518726219</v>
      </c>
      <c r="U4198" s="6"/>
      <c r="V4198" s="6"/>
      <c r="W4198" s="5">
        <f t="shared" si="719"/>
        <v>6.2247847964247427E-3</v>
      </c>
      <c r="X4198" s="5">
        <f t="shared" si="719"/>
        <v>6.2247847964256309E-3</v>
      </c>
      <c r="Y4198" s="5">
        <f t="shared" si="724"/>
        <v>6.2247847964256309E-3</v>
      </c>
      <c r="Z4198" s="5"/>
    </row>
    <row r="4199" spans="3:26" x14ac:dyDescent="0.2">
      <c r="C4199" s="1">
        <v>42509</v>
      </c>
      <c r="D4199" s="2">
        <v>2919.2249999999999</v>
      </c>
      <c r="E4199" s="5">
        <f t="shared" si="717"/>
        <v>-1.2585436571706542E-2</v>
      </c>
      <c r="G4199" s="1">
        <f t="shared" si="718"/>
        <v>42508</v>
      </c>
      <c r="H4199" s="4">
        <f t="shared" si="720"/>
        <v>0</v>
      </c>
      <c r="I4199" s="2">
        <f t="shared" si="721"/>
        <v>0</v>
      </c>
      <c r="K4199" s="2">
        <v>35.14</v>
      </c>
      <c r="L4199" s="2">
        <f t="shared" si="715"/>
        <v>35.150542000000002</v>
      </c>
      <c r="M4199" s="2">
        <f t="shared" si="716"/>
        <v>35.129458</v>
      </c>
      <c r="Q4199" s="6">
        <f t="shared" si="722"/>
        <v>221.17091404685118</v>
      </c>
      <c r="R4199" s="6">
        <f t="shared" si="723"/>
        <v>62.673498174042095</v>
      </c>
      <c r="S4199" s="6"/>
      <c r="T4199" s="6">
        <f t="shared" si="725"/>
        <v>142.20811787422474</v>
      </c>
      <c r="U4199" s="6"/>
      <c r="V4199" s="6"/>
      <c r="W4199" s="5">
        <f t="shared" si="719"/>
        <v>0</v>
      </c>
      <c r="X4199" s="5">
        <f t="shared" si="719"/>
        <v>-1.2665303997060562E-2</v>
      </c>
      <c r="Y4199" s="5">
        <f t="shared" si="724"/>
        <v>-2.0002000266750031E-4</v>
      </c>
      <c r="Z4199" s="5"/>
    </row>
    <row r="4200" spans="3:26" x14ac:dyDescent="0.2">
      <c r="C4200" s="1">
        <v>42510</v>
      </c>
      <c r="D4200" s="2">
        <v>2962.1610000000001</v>
      </c>
      <c r="E4200" s="5">
        <f t="shared" si="717"/>
        <v>1.4708013256943247E-2</v>
      </c>
      <c r="G4200" s="1">
        <f t="shared" si="718"/>
        <v>42509</v>
      </c>
      <c r="H4200" s="4">
        <f t="shared" si="720"/>
        <v>1.4708013256943247E-2</v>
      </c>
      <c r="I4200" s="2">
        <f t="shared" si="721"/>
        <v>1</v>
      </c>
      <c r="K4200" s="2">
        <v>35.195</v>
      </c>
      <c r="L4200" s="2">
        <f t="shared" si="715"/>
        <v>35.205558500000002</v>
      </c>
      <c r="M4200" s="2">
        <f t="shared" si="716"/>
        <v>35.184441499999998</v>
      </c>
      <c r="Q4200" s="6">
        <f t="shared" si="722"/>
        <v>224.42389878270254</v>
      </c>
      <c r="R4200" s="6">
        <f t="shared" si="723"/>
        <v>63.595300816044919</v>
      </c>
      <c r="S4200" s="6"/>
      <c r="T4200" s="6">
        <f t="shared" si="725"/>
        <v>144.27085681381237</v>
      </c>
      <c r="U4200" s="6"/>
      <c r="V4200" s="6"/>
      <c r="W4200" s="5">
        <f t="shared" si="719"/>
        <v>1.4600899440283754E-2</v>
      </c>
      <c r="X4200" s="5">
        <f t="shared" si="719"/>
        <v>1.4600899440282866E-2</v>
      </c>
      <c r="Y4200" s="5">
        <f t="shared" si="724"/>
        <v>1.4400879437616254E-2</v>
      </c>
      <c r="Z4200" s="5"/>
    </row>
    <row r="4201" spans="3:26" x14ac:dyDescent="0.2">
      <c r="C4201" s="1">
        <v>42513</v>
      </c>
      <c r="D4201" s="2">
        <v>2932.9319999999998</v>
      </c>
      <c r="E4201" s="5">
        <f t="shared" si="717"/>
        <v>-9.8674582509189306E-3</v>
      </c>
      <c r="G4201" s="1">
        <f t="shared" si="718"/>
        <v>42510</v>
      </c>
      <c r="H4201" s="4">
        <f t="shared" si="720"/>
        <v>0</v>
      </c>
      <c r="I4201" s="2">
        <f t="shared" si="721"/>
        <v>0</v>
      </c>
      <c r="K4201" s="2">
        <v>35.015000000000001</v>
      </c>
      <c r="L4201" s="2">
        <f t="shared" si="715"/>
        <v>35.025504499999997</v>
      </c>
      <c r="M4201" s="2">
        <f t="shared" si="716"/>
        <v>35.004495500000004</v>
      </c>
      <c r="Q4201" s="6">
        <f t="shared" si="722"/>
        <v>224.42389878270254</v>
      </c>
      <c r="R4201" s="6">
        <f t="shared" si="723"/>
        <v>62.967776840287961</v>
      </c>
      <c r="S4201" s="6"/>
      <c r="T4201" s="6">
        <f t="shared" si="725"/>
        <v>144.24200264244962</v>
      </c>
      <c r="U4201" s="6"/>
      <c r="V4201" s="6"/>
      <c r="W4201" s="5">
        <f t="shared" si="719"/>
        <v>0</v>
      </c>
      <c r="X4201" s="5">
        <f t="shared" si="719"/>
        <v>-9.9164642600753083E-3</v>
      </c>
      <c r="Y4201" s="5">
        <f t="shared" si="724"/>
        <v>-2.0002000266661213E-4</v>
      </c>
      <c r="Z4201" s="5"/>
    </row>
    <row r="4202" spans="3:26" x14ac:dyDescent="0.2">
      <c r="C4202" s="1">
        <v>42514</v>
      </c>
      <c r="D4202" s="2">
        <v>3010.123</v>
      </c>
      <c r="E4202" s="5">
        <f t="shared" si="717"/>
        <v>2.6318714515031465E-2</v>
      </c>
      <c r="G4202" s="1">
        <f t="shared" si="718"/>
        <v>42513</v>
      </c>
      <c r="H4202" s="4">
        <f t="shared" si="720"/>
        <v>2.6318714515031465E-2</v>
      </c>
      <c r="I4202" s="2">
        <f t="shared" si="721"/>
        <v>1</v>
      </c>
      <c r="K4202" s="2">
        <v>35.049999999999997</v>
      </c>
      <c r="L4202" s="2">
        <f t="shared" si="715"/>
        <v>35.060514999999995</v>
      </c>
      <c r="M4202" s="2">
        <f t="shared" si="716"/>
        <v>35.039484999999999</v>
      </c>
      <c r="Q4202" s="6">
        <f t="shared" si="722"/>
        <v>230.3304473051148</v>
      </c>
      <c r="R4202" s="6">
        <f t="shared" si="723"/>
        <v>64.625007782593713</v>
      </c>
      <c r="S4202" s="6"/>
      <c r="T4202" s="6">
        <f t="shared" si="725"/>
        <v>148.00865907772646</v>
      </c>
      <c r="U4202" s="6"/>
      <c r="V4202" s="6"/>
      <c r="W4202" s="5">
        <f t="shared" si="719"/>
        <v>2.5978336439486327E-2</v>
      </c>
      <c r="X4202" s="5">
        <f t="shared" si="719"/>
        <v>2.5978336439486327E-2</v>
      </c>
      <c r="Y4202" s="5">
        <f t="shared" si="724"/>
        <v>2.5778316436818827E-2</v>
      </c>
      <c r="Z4202" s="5"/>
    </row>
    <row r="4203" spans="3:26" x14ac:dyDescent="0.2">
      <c r="C4203" s="1">
        <v>42515</v>
      </c>
      <c r="D4203" s="2">
        <v>3061.5970000000002</v>
      </c>
      <c r="E4203" s="5">
        <f t="shared" si="717"/>
        <v>1.7100297894803686E-2</v>
      </c>
      <c r="G4203" s="1">
        <f t="shared" si="718"/>
        <v>42514</v>
      </c>
      <c r="H4203" s="4">
        <f t="shared" si="720"/>
        <v>0</v>
      </c>
      <c r="I4203" s="2">
        <f t="shared" si="721"/>
        <v>0</v>
      </c>
      <c r="K4203" s="2">
        <v>35.18</v>
      </c>
      <c r="L4203" s="2">
        <f t="shared" si="715"/>
        <v>35.190553999999999</v>
      </c>
      <c r="M4203" s="2">
        <f t="shared" si="716"/>
        <v>35.169446000000001</v>
      </c>
      <c r="Q4203" s="6">
        <f t="shared" si="722"/>
        <v>230.3304473051148</v>
      </c>
      <c r="R4203" s="6">
        <f t="shared" si="723"/>
        <v>65.730114667130067</v>
      </c>
      <c r="S4203" s="6"/>
      <c r="T4203" s="6">
        <f t="shared" si="725"/>
        <v>147.97905734591092</v>
      </c>
      <c r="U4203" s="6"/>
      <c r="V4203" s="6"/>
      <c r="W4203" s="5">
        <f t="shared" si="719"/>
        <v>0</v>
      </c>
      <c r="X4203" s="5">
        <f t="shared" si="719"/>
        <v>1.6955733535816364E-2</v>
      </c>
      <c r="Y4203" s="5">
        <f t="shared" si="724"/>
        <v>-2.0002000266661213E-4</v>
      </c>
      <c r="Z4203" s="5"/>
    </row>
    <row r="4204" spans="3:26" x14ac:dyDescent="0.2">
      <c r="C4204" s="1">
        <v>42516</v>
      </c>
      <c r="D4204" s="2">
        <v>3071.2080000000001</v>
      </c>
      <c r="E4204" s="5">
        <f t="shared" si="717"/>
        <v>3.139211333170197E-3</v>
      </c>
      <c r="G4204" s="1">
        <f t="shared" si="718"/>
        <v>42515</v>
      </c>
      <c r="H4204" s="4">
        <f t="shared" si="720"/>
        <v>0</v>
      </c>
      <c r="I4204" s="2">
        <f t="shared" si="721"/>
        <v>0</v>
      </c>
      <c r="K4204" s="2">
        <v>35.045000000000002</v>
      </c>
      <c r="L4204" s="2">
        <f t="shared" si="715"/>
        <v>35.055513500000004</v>
      </c>
      <c r="M4204" s="2">
        <f t="shared" si="716"/>
        <v>35.0344865</v>
      </c>
      <c r="Q4204" s="6">
        <f t="shared" si="722"/>
        <v>230.3304473051148</v>
      </c>
      <c r="R4204" s="6">
        <f t="shared" si="723"/>
        <v>65.936455388023703</v>
      </c>
      <c r="S4204" s="6"/>
      <c r="T4204" s="6">
        <f t="shared" si="725"/>
        <v>147.97905734591092</v>
      </c>
      <c r="U4204" s="6"/>
      <c r="V4204" s="6"/>
      <c r="W4204" s="5">
        <f t="shared" si="719"/>
        <v>0</v>
      </c>
      <c r="X4204" s="5">
        <f t="shared" si="719"/>
        <v>3.1342942969958543E-3</v>
      </c>
      <c r="Y4204" s="5">
        <f t="shared" si="724"/>
        <v>0</v>
      </c>
      <c r="Z4204" s="5"/>
    </row>
    <row r="4205" spans="3:26" x14ac:dyDescent="0.2">
      <c r="C4205" s="1">
        <v>42517</v>
      </c>
      <c r="D4205" s="2">
        <v>3078.4780000000001</v>
      </c>
      <c r="E4205" s="5">
        <f t="shared" si="717"/>
        <v>2.3671467383518086E-3</v>
      </c>
      <c r="G4205" s="1">
        <f t="shared" si="718"/>
        <v>42516</v>
      </c>
      <c r="H4205" s="4">
        <f t="shared" si="720"/>
        <v>0</v>
      </c>
      <c r="I4205" s="2">
        <f t="shared" si="721"/>
        <v>0</v>
      </c>
      <c r="K4205" s="2">
        <v>35.549999999999997</v>
      </c>
      <c r="L4205" s="2">
        <f t="shared" si="715"/>
        <v>35.560664999999993</v>
      </c>
      <c r="M4205" s="2">
        <f t="shared" si="716"/>
        <v>35.539335000000001</v>
      </c>
      <c r="Q4205" s="6">
        <f t="shared" si="722"/>
        <v>230.3304473051148</v>
      </c>
      <c r="R4205" s="6">
        <f t="shared" si="723"/>
        <v>66.092536653333937</v>
      </c>
      <c r="S4205" s="6"/>
      <c r="T4205" s="6">
        <f t="shared" si="725"/>
        <v>147.97905734591092</v>
      </c>
      <c r="U4205" s="6"/>
      <c r="V4205" s="6"/>
      <c r="W4205" s="5">
        <f t="shared" si="719"/>
        <v>0</v>
      </c>
      <c r="X4205" s="5">
        <f t="shared" si="719"/>
        <v>2.3643494600200654E-3</v>
      </c>
      <c r="Y4205" s="5">
        <f t="shared" si="724"/>
        <v>0</v>
      </c>
      <c r="Z4205" s="5"/>
    </row>
    <row r="4206" spans="3:26" x14ac:dyDescent="0.2">
      <c r="C4206" s="1">
        <v>42520</v>
      </c>
      <c r="D4206" s="2">
        <v>3090.0070000000001</v>
      </c>
      <c r="E4206" s="5">
        <f t="shared" si="717"/>
        <v>3.7450324478524766E-3</v>
      </c>
      <c r="G4206" s="1">
        <f t="shared" si="718"/>
        <v>42517</v>
      </c>
      <c r="H4206" s="4">
        <f t="shared" si="720"/>
        <v>0</v>
      </c>
      <c r="I4206" s="2">
        <f t="shared" si="721"/>
        <v>0</v>
      </c>
      <c r="K4206" s="2">
        <v>35.700000000000003</v>
      </c>
      <c r="L4206" s="2">
        <f t="shared" si="715"/>
        <v>35.710709999999999</v>
      </c>
      <c r="M4206" s="2">
        <f t="shared" si="716"/>
        <v>35.689290000000007</v>
      </c>
      <c r="Q4206" s="6">
        <f t="shared" si="722"/>
        <v>230.3304473051148</v>
      </c>
      <c r="R4206" s="6">
        <f t="shared" si="723"/>
        <v>66.340055347661561</v>
      </c>
      <c r="S4206" s="6"/>
      <c r="T4206" s="6">
        <f t="shared" si="725"/>
        <v>147.97905734591092</v>
      </c>
      <c r="U4206" s="6"/>
      <c r="V4206" s="6"/>
      <c r="W4206" s="5">
        <f t="shared" si="719"/>
        <v>0</v>
      </c>
      <c r="X4206" s="5">
        <f t="shared" si="719"/>
        <v>3.7380372731661282E-3</v>
      </c>
      <c r="Y4206" s="5">
        <f t="shared" si="724"/>
        <v>0</v>
      </c>
      <c r="Z4206" s="5"/>
    </row>
    <row r="4207" spans="3:26" x14ac:dyDescent="0.2">
      <c r="C4207" s="1">
        <v>42521</v>
      </c>
      <c r="D4207" s="2">
        <v>3063.4789999999998</v>
      </c>
      <c r="E4207" s="5">
        <f t="shared" si="717"/>
        <v>-8.585093820175891E-3</v>
      </c>
      <c r="G4207" s="1">
        <f t="shared" si="718"/>
        <v>42520</v>
      </c>
      <c r="H4207" s="4">
        <f t="shared" si="720"/>
        <v>0</v>
      </c>
      <c r="I4207" s="2">
        <f t="shared" si="721"/>
        <v>0</v>
      </c>
      <c r="K4207" s="2">
        <v>35.69</v>
      </c>
      <c r="L4207" s="2">
        <f t="shared" si="715"/>
        <v>35.700706999999994</v>
      </c>
      <c r="M4207" s="2">
        <f t="shared" si="716"/>
        <v>35.679293000000001</v>
      </c>
      <c r="Q4207" s="6">
        <f t="shared" si="722"/>
        <v>230.3304473051148</v>
      </c>
      <c r="R4207" s="6">
        <f t="shared" si="723"/>
        <v>65.770519748466228</v>
      </c>
      <c r="S4207" s="6"/>
      <c r="T4207" s="6">
        <f t="shared" si="725"/>
        <v>147.97905734591092</v>
      </c>
      <c r="U4207" s="6"/>
      <c r="V4207" s="6"/>
      <c r="W4207" s="5">
        <f t="shared" si="719"/>
        <v>0</v>
      </c>
      <c r="X4207" s="5">
        <f t="shared" si="719"/>
        <v>-8.6221580236998108E-3</v>
      </c>
      <c r="Y4207" s="5">
        <f t="shared" si="724"/>
        <v>0</v>
      </c>
      <c r="Z4207" s="5"/>
    </row>
    <row r="4208" spans="3:26" x14ac:dyDescent="0.2">
      <c r="C4208" s="1">
        <v>42522</v>
      </c>
      <c r="D4208" s="2">
        <v>3038.7649999999999</v>
      </c>
      <c r="E4208" s="5">
        <f t="shared" si="717"/>
        <v>-8.0672986496724622E-3</v>
      </c>
      <c r="G4208" s="1">
        <f t="shared" si="718"/>
        <v>42521</v>
      </c>
      <c r="H4208" s="4">
        <f t="shared" si="720"/>
        <v>-8.0672986496724622E-3</v>
      </c>
      <c r="I4208" s="2">
        <f t="shared" si="721"/>
        <v>1</v>
      </c>
      <c r="K4208" s="2">
        <v>35.585000000000001</v>
      </c>
      <c r="L4208" s="2">
        <f t="shared" si="715"/>
        <v>35.595675499999999</v>
      </c>
      <c r="M4208" s="2">
        <f t="shared" si="716"/>
        <v>35.574324500000003</v>
      </c>
      <c r="Q4208" s="6">
        <f t="shared" si="722"/>
        <v>228.47230279859178</v>
      </c>
      <c r="R4208" s="6">
        <f t="shared" si="723"/>
        <v>65.239929323311173</v>
      </c>
      <c r="S4208" s="6"/>
      <c r="T4208" s="6">
        <f t="shared" si="725"/>
        <v>146.75590904318517</v>
      </c>
      <c r="U4208" s="6"/>
      <c r="V4208" s="6"/>
      <c r="W4208" s="5">
        <f t="shared" si="719"/>
        <v>-8.1000153793135965E-3</v>
      </c>
      <c r="X4208" s="5">
        <f t="shared" si="719"/>
        <v>-8.1000153793135965E-3</v>
      </c>
      <c r="Y4208" s="5">
        <f t="shared" si="724"/>
        <v>-8.3000353819802086E-3</v>
      </c>
      <c r="Z4208" s="5"/>
    </row>
    <row r="4209" spans="3:26" x14ac:dyDescent="0.2">
      <c r="C4209" s="1">
        <v>42523</v>
      </c>
      <c r="D4209" s="2">
        <v>3033.8620000000001</v>
      </c>
      <c r="E4209" s="5">
        <f t="shared" si="717"/>
        <v>-1.6134844254161783E-3</v>
      </c>
      <c r="G4209" s="1">
        <f t="shared" si="718"/>
        <v>42522</v>
      </c>
      <c r="H4209" s="4">
        <f t="shared" si="720"/>
        <v>-1.6134844254161783E-3</v>
      </c>
      <c r="I4209" s="2">
        <f t="shared" si="721"/>
        <v>1</v>
      </c>
      <c r="K4209" s="2">
        <v>35.21</v>
      </c>
      <c r="L4209" s="2">
        <f t="shared" si="715"/>
        <v>35.220562999999999</v>
      </c>
      <c r="M4209" s="2">
        <f t="shared" si="716"/>
        <v>35.199437000000003</v>
      </c>
      <c r="Q4209" s="6">
        <f t="shared" si="722"/>
        <v>228.10366629638727</v>
      </c>
      <c r="R4209" s="6">
        <f t="shared" si="723"/>
        <v>65.134665713432753</v>
      </c>
      <c r="S4209" s="6"/>
      <c r="T4209" s="6">
        <f t="shared" si="725"/>
        <v>146.5191206696062</v>
      </c>
      <c r="U4209" s="6"/>
      <c r="V4209" s="6"/>
      <c r="W4209" s="5">
        <f t="shared" si="719"/>
        <v>-1.6147874932528339E-3</v>
      </c>
      <c r="X4209" s="5">
        <f t="shared" si="719"/>
        <v>-1.6147874932528339E-3</v>
      </c>
      <c r="Y4209" s="5">
        <f t="shared" si="724"/>
        <v>-1.6147874932537221E-3</v>
      </c>
      <c r="Z4209" s="5"/>
    </row>
    <row r="4210" spans="3:26" x14ac:dyDescent="0.2">
      <c r="C4210" s="1">
        <v>42524</v>
      </c>
      <c r="D4210" s="2">
        <v>2997.5459999999998</v>
      </c>
      <c r="E4210" s="5">
        <f t="shared" si="717"/>
        <v>-1.1970221453711559E-2</v>
      </c>
      <c r="G4210" s="1">
        <f t="shared" si="718"/>
        <v>42523</v>
      </c>
      <c r="H4210" s="4">
        <f t="shared" si="720"/>
        <v>-1.1970221453711559E-2</v>
      </c>
      <c r="I4210" s="2">
        <f t="shared" si="721"/>
        <v>1</v>
      </c>
      <c r="K4210" s="2">
        <v>35.380000000000003</v>
      </c>
      <c r="L4210" s="2">
        <f t="shared" si="715"/>
        <v>35.390613999999999</v>
      </c>
      <c r="M4210" s="2">
        <f t="shared" si="716"/>
        <v>35.369386000000006</v>
      </c>
      <c r="Q4210" s="6">
        <f t="shared" si="722"/>
        <v>225.37321489641602</v>
      </c>
      <c r="R4210" s="6">
        <f t="shared" si="723"/>
        <v>64.354989340529485</v>
      </c>
      <c r="S4210" s="6"/>
      <c r="T4210" s="6">
        <f t="shared" si="725"/>
        <v>144.76525434798793</v>
      </c>
      <c r="U4210" s="6"/>
      <c r="V4210" s="6"/>
      <c r="W4210" s="5">
        <f t="shared" si="719"/>
        <v>-1.2042441459439779E-2</v>
      </c>
      <c r="X4210" s="5">
        <f t="shared" si="719"/>
        <v>-1.2042441459440667E-2</v>
      </c>
      <c r="Y4210" s="5">
        <f t="shared" si="724"/>
        <v>-1.2042441459439779E-2</v>
      </c>
      <c r="Z4210" s="5"/>
    </row>
    <row r="4211" spans="3:26" x14ac:dyDescent="0.2">
      <c r="C4211" s="1">
        <v>42527</v>
      </c>
      <c r="D4211" s="2">
        <v>3001.8989999999999</v>
      </c>
      <c r="E4211" s="5">
        <f t="shared" si="717"/>
        <v>1.4521878896937915E-3</v>
      </c>
      <c r="G4211" s="1">
        <f t="shared" si="718"/>
        <v>42524</v>
      </c>
      <c r="H4211" s="4">
        <f t="shared" si="720"/>
        <v>1.4521878896937915E-3</v>
      </c>
      <c r="I4211" s="2">
        <f t="shared" si="721"/>
        <v>1</v>
      </c>
      <c r="K4211" s="2">
        <v>35.365000000000002</v>
      </c>
      <c r="L4211" s="2">
        <f t="shared" si="715"/>
        <v>35.375609500000003</v>
      </c>
      <c r="M4211" s="2">
        <f t="shared" si="716"/>
        <v>35.354390500000001</v>
      </c>
      <c r="Q4211" s="6">
        <f t="shared" si="722"/>
        <v>225.70049914974996</v>
      </c>
      <c r="R4211" s="6">
        <f t="shared" si="723"/>
        <v>64.44844487669117</v>
      </c>
      <c r="S4211" s="6"/>
      <c r="T4211" s="6">
        <f t="shared" si="725"/>
        <v>144.97548069720054</v>
      </c>
      <c r="U4211" s="6"/>
      <c r="V4211" s="6"/>
      <c r="W4211" s="5">
        <f t="shared" si="719"/>
        <v>1.4511344845651308E-3</v>
      </c>
      <c r="X4211" s="5">
        <f t="shared" si="719"/>
        <v>1.4511344845651308E-3</v>
      </c>
      <c r="Y4211" s="5">
        <f t="shared" si="724"/>
        <v>1.4511344845651308E-3</v>
      </c>
      <c r="Z4211" s="5"/>
    </row>
    <row r="4212" spans="3:26" x14ac:dyDescent="0.2">
      <c r="C4212" s="1">
        <v>42528</v>
      </c>
      <c r="D4212" s="2">
        <v>3040.6849999999999</v>
      </c>
      <c r="E4212" s="5">
        <f t="shared" si="717"/>
        <v>1.2920487997764102E-2</v>
      </c>
      <c r="G4212" s="1">
        <f t="shared" si="718"/>
        <v>42527</v>
      </c>
      <c r="H4212" s="4">
        <f t="shared" si="720"/>
        <v>0</v>
      </c>
      <c r="I4212" s="2">
        <f t="shared" si="721"/>
        <v>0</v>
      </c>
      <c r="K4212" s="2">
        <v>34.924999999999997</v>
      </c>
      <c r="L4212" s="2">
        <f t="shared" si="715"/>
        <v>34.935477499999998</v>
      </c>
      <c r="M4212" s="2">
        <f t="shared" si="716"/>
        <v>34.914522499999997</v>
      </c>
      <c r="Q4212" s="6">
        <f t="shared" si="722"/>
        <v>225.70049914974996</v>
      </c>
      <c r="R4212" s="6">
        <f t="shared" si="723"/>
        <v>65.281150235195014</v>
      </c>
      <c r="S4212" s="6"/>
      <c r="T4212" s="6">
        <f t="shared" si="725"/>
        <v>144.94648560106111</v>
      </c>
      <c r="U4212" s="6"/>
      <c r="V4212" s="6"/>
      <c r="W4212" s="5">
        <f t="shared" si="719"/>
        <v>0</v>
      </c>
      <c r="X4212" s="5">
        <f t="shared" si="719"/>
        <v>1.2837730574629447E-2</v>
      </c>
      <c r="Y4212" s="5">
        <f t="shared" si="724"/>
        <v>-2.0002000266661213E-4</v>
      </c>
      <c r="Z4212" s="5"/>
    </row>
    <row r="4213" spans="3:26" x14ac:dyDescent="0.2">
      <c r="C4213" s="1">
        <v>42529</v>
      </c>
      <c r="D4213" s="2">
        <v>3019.7579999999998</v>
      </c>
      <c r="E4213" s="5">
        <f t="shared" si="717"/>
        <v>-6.8823307905949271E-3</v>
      </c>
      <c r="G4213" s="1">
        <f t="shared" si="718"/>
        <v>42528</v>
      </c>
      <c r="H4213" s="4">
        <f t="shared" si="720"/>
        <v>0</v>
      </c>
      <c r="I4213" s="2">
        <f t="shared" si="721"/>
        <v>0</v>
      </c>
      <c r="K4213" s="2">
        <v>34.950000000000003</v>
      </c>
      <c r="L4213" s="2">
        <f t="shared" si="715"/>
        <v>34.960484999999998</v>
      </c>
      <c r="M4213" s="2">
        <f t="shared" si="716"/>
        <v>34.939515000000007</v>
      </c>
      <c r="Q4213" s="6">
        <f t="shared" si="722"/>
        <v>225.70049914974996</v>
      </c>
      <c r="R4213" s="6">
        <f t="shared" si="723"/>
        <v>64.831863764885881</v>
      </c>
      <c r="S4213" s="6"/>
      <c r="T4213" s="6">
        <f t="shared" si="725"/>
        <v>144.94648560106111</v>
      </c>
      <c r="U4213" s="6"/>
      <c r="V4213" s="6"/>
      <c r="W4213" s="5">
        <f t="shared" si="719"/>
        <v>0</v>
      </c>
      <c r="X4213" s="5">
        <f t="shared" si="719"/>
        <v>-6.9061232570737374E-3</v>
      </c>
      <c r="Y4213" s="5">
        <f t="shared" si="724"/>
        <v>0</v>
      </c>
      <c r="Z4213" s="5"/>
    </row>
    <row r="4214" spans="3:26" x14ac:dyDescent="0.2">
      <c r="C4214" s="1">
        <v>42530</v>
      </c>
      <c r="D4214" s="2">
        <v>2989.0329999999999</v>
      </c>
      <c r="E4214" s="5">
        <f t="shared" si="717"/>
        <v>-1.0174656379749606E-2</v>
      </c>
      <c r="G4214" s="1">
        <f t="shared" si="718"/>
        <v>42529</v>
      </c>
      <c r="H4214" s="4">
        <f t="shared" si="720"/>
        <v>-1.0174656379749606E-2</v>
      </c>
      <c r="I4214" s="2">
        <f t="shared" si="721"/>
        <v>1</v>
      </c>
      <c r="K4214" s="2">
        <v>35.174999999999997</v>
      </c>
      <c r="L4214" s="2">
        <f t="shared" si="715"/>
        <v>35.185552499999993</v>
      </c>
      <c r="M4214" s="2">
        <f t="shared" si="716"/>
        <v>35.164447500000001</v>
      </c>
      <c r="Q4214" s="6">
        <f t="shared" si="722"/>
        <v>223.40407412616329</v>
      </c>
      <c r="R4214" s="6">
        <f t="shared" si="723"/>
        <v>64.172221828619428</v>
      </c>
      <c r="S4214" s="6"/>
      <c r="T4214" s="6">
        <f t="shared" si="725"/>
        <v>143.44301057563467</v>
      </c>
      <c r="U4214" s="6"/>
      <c r="V4214" s="6"/>
      <c r="W4214" s="5">
        <f t="shared" si="719"/>
        <v>-1.0226772003049334E-2</v>
      </c>
      <c r="X4214" s="5">
        <f t="shared" si="719"/>
        <v>-1.0226772003048445E-2</v>
      </c>
      <c r="Y4214" s="5">
        <f t="shared" si="724"/>
        <v>-1.0426792005715946E-2</v>
      </c>
      <c r="Z4214" s="5"/>
    </row>
    <row r="4215" spans="3:26" x14ac:dyDescent="0.2">
      <c r="C4215" s="1">
        <v>42531</v>
      </c>
      <c r="D4215" s="2">
        <v>2911.114</v>
      </c>
      <c r="E4215" s="5">
        <f t="shared" si="717"/>
        <v>-2.6068297004415767E-2</v>
      </c>
      <c r="G4215" s="1">
        <f t="shared" si="718"/>
        <v>42530</v>
      </c>
      <c r="H4215" s="4">
        <f t="shared" si="720"/>
        <v>-2.6068297004415767E-2</v>
      </c>
      <c r="I4215" s="2">
        <f t="shared" si="721"/>
        <v>1</v>
      </c>
      <c r="K4215" s="2">
        <v>35.32</v>
      </c>
      <c r="L4215" s="2">
        <f t="shared" si="715"/>
        <v>35.330596</v>
      </c>
      <c r="M4215" s="2">
        <f t="shared" si="716"/>
        <v>35.309404000000001</v>
      </c>
      <c r="Q4215" s="6">
        <f t="shared" si="722"/>
        <v>217.58031036984593</v>
      </c>
      <c r="R4215" s="6">
        <f t="shared" si="723"/>
        <v>62.499361290557722</v>
      </c>
      <c r="S4215" s="6"/>
      <c r="T4215" s="6">
        <f t="shared" si="725"/>
        <v>139.70369557274148</v>
      </c>
      <c r="U4215" s="6"/>
      <c r="V4215" s="6"/>
      <c r="W4215" s="5">
        <f t="shared" si="719"/>
        <v>-2.6414097925870017E-2</v>
      </c>
      <c r="X4215" s="5">
        <f t="shared" si="719"/>
        <v>-2.6414097925870017E-2</v>
      </c>
      <c r="Y4215" s="5">
        <f t="shared" si="724"/>
        <v>-2.6414097925870017E-2</v>
      </c>
      <c r="Z4215" s="5"/>
    </row>
    <row r="4216" spans="3:26" x14ac:dyDescent="0.2">
      <c r="C4216" s="1">
        <v>42534</v>
      </c>
      <c r="D4216" s="2">
        <v>2853.5230000000001</v>
      </c>
      <c r="E4216" s="5">
        <f t="shared" si="717"/>
        <v>-1.9783148306799354E-2</v>
      </c>
      <c r="G4216" s="1">
        <f t="shared" si="718"/>
        <v>42531</v>
      </c>
      <c r="H4216" s="4">
        <f t="shared" si="720"/>
        <v>-1.9783148306799354E-2</v>
      </c>
      <c r="I4216" s="2">
        <f t="shared" si="721"/>
        <v>1</v>
      </c>
      <c r="K4216" s="2">
        <v>35.354999999999997</v>
      </c>
      <c r="L4216" s="2">
        <f t="shared" si="715"/>
        <v>35.365606499999998</v>
      </c>
      <c r="M4216" s="2">
        <f t="shared" si="716"/>
        <v>35.344393499999995</v>
      </c>
      <c r="Q4216" s="6">
        <f t="shared" si="722"/>
        <v>213.27588682115982</v>
      </c>
      <c r="R4216" s="6">
        <f t="shared" si="723"/>
        <v>61.262927157066379</v>
      </c>
      <c r="S4216" s="6"/>
      <c r="T4216" s="6">
        <f t="shared" si="725"/>
        <v>136.93991664421799</v>
      </c>
      <c r="U4216" s="6"/>
      <c r="V4216" s="6"/>
      <c r="W4216" s="5">
        <f t="shared" si="719"/>
        <v>-1.9981454557757239E-2</v>
      </c>
      <c r="X4216" s="5">
        <f t="shared" si="719"/>
        <v>-1.9981454557757239E-2</v>
      </c>
      <c r="Y4216" s="5">
        <f t="shared" si="724"/>
        <v>-1.9981454557757239E-2</v>
      </c>
      <c r="Z4216" s="5"/>
    </row>
    <row r="4217" spans="3:26" x14ac:dyDescent="0.2">
      <c r="C4217" s="1">
        <v>42535</v>
      </c>
      <c r="D4217" s="2">
        <v>2797.1849999999999</v>
      </c>
      <c r="E4217" s="5">
        <f t="shared" si="717"/>
        <v>-1.974331379140809E-2</v>
      </c>
      <c r="G4217" s="1">
        <f t="shared" si="718"/>
        <v>42534</v>
      </c>
      <c r="H4217" s="4">
        <f t="shared" si="720"/>
        <v>-1.974331379140809E-2</v>
      </c>
      <c r="I4217" s="2">
        <f t="shared" si="721"/>
        <v>1</v>
      </c>
      <c r="K4217" s="2">
        <v>35.104999999999997</v>
      </c>
      <c r="L4217" s="2">
        <f t="shared" si="715"/>
        <v>35.115531499999996</v>
      </c>
      <c r="M4217" s="2">
        <f t="shared" si="716"/>
        <v>35.094468499999998</v>
      </c>
      <c r="Q4217" s="6">
        <f t="shared" si="722"/>
        <v>209.06511406350884</v>
      </c>
      <c r="R4217" s="6">
        <f t="shared" si="723"/>
        <v>60.053393962424245</v>
      </c>
      <c r="S4217" s="6"/>
      <c r="T4217" s="6">
        <f t="shared" si="725"/>
        <v>134.23626889934192</v>
      </c>
      <c r="U4217" s="6"/>
      <c r="V4217" s="6"/>
      <c r="W4217" s="5">
        <f t="shared" si="719"/>
        <v>-1.9940816911161008E-2</v>
      </c>
      <c r="X4217" s="5">
        <f t="shared" si="719"/>
        <v>-1.9940816911161008E-2</v>
      </c>
      <c r="Y4217" s="5">
        <f t="shared" si="724"/>
        <v>-1.9940816911161008E-2</v>
      </c>
      <c r="Z4217" s="5"/>
    </row>
    <row r="4218" spans="3:26" x14ac:dyDescent="0.2">
      <c r="C4218" s="1">
        <v>42536</v>
      </c>
      <c r="D4218" s="2">
        <v>2830.297</v>
      </c>
      <c r="E4218" s="5">
        <f t="shared" si="717"/>
        <v>1.1837615316827482E-2</v>
      </c>
      <c r="G4218" s="1">
        <f t="shared" si="718"/>
        <v>42535</v>
      </c>
      <c r="H4218" s="4">
        <f t="shared" si="720"/>
        <v>1.1837615316827482E-2</v>
      </c>
      <c r="I4218" s="2">
        <f t="shared" si="721"/>
        <v>1</v>
      </c>
      <c r="K4218" s="2">
        <v>34.945</v>
      </c>
      <c r="L4218" s="2">
        <f t="shared" si="715"/>
        <v>34.9554835</v>
      </c>
      <c r="M4218" s="2">
        <f t="shared" si="716"/>
        <v>34.934516500000001</v>
      </c>
      <c r="Q4218" s="6">
        <f t="shared" si="722"/>
        <v>211.53994645996136</v>
      </c>
      <c r="R4218" s="6">
        <f t="shared" si="723"/>
        <v>60.764282938621321</v>
      </c>
      <c r="S4218" s="6"/>
      <c r="T4218" s="6">
        <f t="shared" si="725"/>
        <v>135.82530621213857</v>
      </c>
      <c r="U4218" s="6"/>
      <c r="V4218" s="6"/>
      <c r="W4218" s="5">
        <f t="shared" si="719"/>
        <v>1.1768098817228179E-2</v>
      </c>
      <c r="X4218" s="5">
        <f t="shared" si="719"/>
        <v>1.1768098817228179E-2</v>
      </c>
      <c r="Y4218" s="5">
        <f t="shared" si="724"/>
        <v>1.1768098817228179E-2</v>
      </c>
      <c r="Z4218" s="5"/>
    </row>
    <row r="4219" spans="3:26" x14ac:dyDescent="0.2">
      <c r="C4219" s="1">
        <v>42537</v>
      </c>
      <c r="D4219" s="2">
        <v>2819.3040000000001</v>
      </c>
      <c r="E4219" s="5">
        <f t="shared" si="717"/>
        <v>-3.8840446779966689E-3</v>
      </c>
      <c r="G4219" s="1">
        <f t="shared" si="718"/>
        <v>42536</v>
      </c>
      <c r="H4219" s="4">
        <f t="shared" si="720"/>
        <v>0</v>
      </c>
      <c r="I4219" s="2">
        <f t="shared" si="721"/>
        <v>0</v>
      </c>
      <c r="K4219" s="2">
        <v>35.19</v>
      </c>
      <c r="L4219" s="2">
        <f t="shared" si="715"/>
        <v>35.200556999999996</v>
      </c>
      <c r="M4219" s="2">
        <f t="shared" si="716"/>
        <v>35.179442999999999</v>
      </c>
      <c r="Q4219" s="6">
        <f t="shared" si="722"/>
        <v>211.53994645996136</v>
      </c>
      <c r="R4219" s="6">
        <f t="shared" si="723"/>
        <v>60.528271748861286</v>
      </c>
      <c r="S4219" s="6"/>
      <c r="T4219" s="6">
        <f t="shared" si="725"/>
        <v>135.79814115089616</v>
      </c>
      <c r="U4219" s="6"/>
      <c r="V4219" s="6"/>
      <c r="W4219" s="5">
        <f t="shared" si="719"/>
        <v>0</v>
      </c>
      <c r="X4219" s="5">
        <f t="shared" si="719"/>
        <v>-3.8916071679109265E-3</v>
      </c>
      <c r="Y4219" s="5">
        <f t="shared" si="724"/>
        <v>-2.0002000266661213E-4</v>
      </c>
      <c r="Z4219" s="5"/>
    </row>
    <row r="4220" spans="3:26" x14ac:dyDescent="0.2">
      <c r="C4220" s="1">
        <v>42538</v>
      </c>
      <c r="D4220" s="2">
        <v>2849.1729999999998</v>
      </c>
      <c r="E4220" s="5">
        <f t="shared" si="717"/>
        <v>1.0594458774222179E-2</v>
      </c>
      <c r="G4220" s="1">
        <f t="shared" si="718"/>
        <v>42537</v>
      </c>
      <c r="H4220" s="4">
        <f t="shared" si="720"/>
        <v>1.0594458774222179E-2</v>
      </c>
      <c r="I4220" s="2">
        <f t="shared" si="721"/>
        <v>1</v>
      </c>
      <c r="K4220" s="2">
        <v>35.01</v>
      </c>
      <c r="L4220" s="2">
        <f t="shared" si="715"/>
        <v>35.020502999999998</v>
      </c>
      <c r="M4220" s="2">
        <f t="shared" si="716"/>
        <v>34.999496999999998</v>
      </c>
      <c r="Q4220" s="6">
        <f t="shared" si="722"/>
        <v>213.78109770183258</v>
      </c>
      <c r="R4220" s="6">
        <f t="shared" si="723"/>
        <v>61.169536028579515</v>
      </c>
      <c r="S4220" s="6"/>
      <c r="T4220" s="6">
        <f t="shared" si="725"/>
        <v>137.20940158914354</v>
      </c>
      <c r="U4220" s="6"/>
      <c r="V4220" s="6"/>
      <c r="W4220" s="5">
        <f t="shared" si="719"/>
        <v>1.0538730755772718E-2</v>
      </c>
      <c r="X4220" s="5">
        <f t="shared" si="719"/>
        <v>1.0538730755772718E-2</v>
      </c>
      <c r="Y4220" s="5">
        <f t="shared" si="724"/>
        <v>1.0338710753105218E-2</v>
      </c>
      <c r="Z4220" s="5"/>
    </row>
    <row r="4221" spans="3:26" x14ac:dyDescent="0.2">
      <c r="C4221" s="1">
        <v>42541</v>
      </c>
      <c r="D4221" s="2">
        <v>2942.884</v>
      </c>
      <c r="E4221" s="5">
        <f t="shared" si="717"/>
        <v>3.289059667489487E-2</v>
      </c>
      <c r="G4221" s="1">
        <f t="shared" si="718"/>
        <v>42538</v>
      </c>
      <c r="H4221" s="4">
        <f t="shared" si="720"/>
        <v>0</v>
      </c>
      <c r="I4221" s="2">
        <f t="shared" si="721"/>
        <v>0</v>
      </c>
      <c r="K4221" s="2">
        <v>35.094999999999999</v>
      </c>
      <c r="L4221" s="2">
        <f t="shared" si="715"/>
        <v>35.105528499999998</v>
      </c>
      <c r="M4221" s="2">
        <f t="shared" si="716"/>
        <v>35.084471499999999</v>
      </c>
      <c r="Q4221" s="6">
        <f t="shared" si="722"/>
        <v>213.78109770183258</v>
      </c>
      <c r="R4221" s="6">
        <f t="shared" si="723"/>
        <v>63.18143856688598</v>
      </c>
      <c r="S4221" s="6"/>
      <c r="T4221" s="6">
        <f t="shared" si="725"/>
        <v>137.1819597088257</v>
      </c>
      <c r="U4221" s="6"/>
      <c r="V4221" s="6"/>
      <c r="W4221" s="5">
        <f t="shared" si="719"/>
        <v>0</v>
      </c>
      <c r="X4221" s="5">
        <f t="shared" si="719"/>
        <v>3.2361276179247334E-2</v>
      </c>
      <c r="Y4221" s="5">
        <f t="shared" si="724"/>
        <v>-2.0002000266661213E-4</v>
      </c>
      <c r="Z4221" s="5"/>
    </row>
    <row r="4222" spans="3:26" x14ac:dyDescent="0.2">
      <c r="C4222" s="1">
        <v>42542</v>
      </c>
      <c r="D4222" s="2">
        <v>2967.3359999999998</v>
      </c>
      <c r="E4222" s="5">
        <f t="shared" si="717"/>
        <v>8.3088562104383906E-3</v>
      </c>
      <c r="G4222" s="1">
        <f t="shared" si="718"/>
        <v>42541</v>
      </c>
      <c r="H4222" s="4">
        <f t="shared" si="720"/>
        <v>0</v>
      </c>
      <c r="I4222" s="2">
        <f t="shared" si="721"/>
        <v>0</v>
      </c>
      <c r="K4222" s="2">
        <v>35.534999999999997</v>
      </c>
      <c r="L4222" s="2">
        <f t="shared" si="715"/>
        <v>35.545660499999997</v>
      </c>
      <c r="M4222" s="2">
        <f t="shared" si="716"/>
        <v>35.524339499999996</v>
      </c>
      <c r="Q4222" s="6">
        <f t="shared" si="722"/>
        <v>213.78109770183258</v>
      </c>
      <c r="R4222" s="6">
        <f t="shared" si="723"/>
        <v>63.70640405510688</v>
      </c>
      <c r="S4222" s="6"/>
      <c r="T4222" s="6">
        <f t="shared" si="725"/>
        <v>137.1819597088257</v>
      </c>
      <c r="U4222" s="6"/>
      <c r="V4222" s="6"/>
      <c r="W4222" s="5">
        <f t="shared" si="719"/>
        <v>0</v>
      </c>
      <c r="X4222" s="5">
        <f t="shared" si="719"/>
        <v>8.2745276874334195E-3</v>
      </c>
      <c r="Y4222" s="5">
        <f t="shared" si="724"/>
        <v>0</v>
      </c>
      <c r="Z4222" s="5"/>
    </row>
    <row r="4223" spans="3:26" x14ac:dyDescent="0.2">
      <c r="C4223" s="1">
        <v>42543</v>
      </c>
      <c r="D4223" s="2">
        <v>2978.3110000000001</v>
      </c>
      <c r="E4223" s="5">
        <f t="shared" si="717"/>
        <v>3.6986037307539035E-3</v>
      </c>
      <c r="G4223" s="1">
        <f t="shared" si="718"/>
        <v>42542</v>
      </c>
      <c r="H4223" s="4">
        <f t="shared" si="720"/>
        <v>0</v>
      </c>
      <c r="I4223" s="2">
        <f t="shared" si="721"/>
        <v>0</v>
      </c>
      <c r="K4223" s="2">
        <v>35.505000000000003</v>
      </c>
      <c r="L4223" s="2">
        <f t="shared" si="715"/>
        <v>35.515651500000004</v>
      </c>
      <c r="M4223" s="2">
        <f t="shared" si="716"/>
        <v>35.494348500000001</v>
      </c>
      <c r="Q4223" s="6">
        <f t="shared" si="722"/>
        <v>213.78109770183258</v>
      </c>
      <c r="R4223" s="6">
        <f t="shared" si="723"/>
        <v>63.942028798818008</v>
      </c>
      <c r="S4223" s="6"/>
      <c r="T4223" s="6">
        <f t="shared" si="725"/>
        <v>137.1819597088257</v>
      </c>
      <c r="U4223" s="6"/>
      <c r="V4223" s="6"/>
      <c r="W4223" s="5">
        <f t="shared" si="719"/>
        <v>0</v>
      </c>
      <c r="X4223" s="5">
        <f t="shared" si="719"/>
        <v>3.6917807145551151E-3</v>
      </c>
      <c r="Y4223" s="5">
        <f t="shared" si="724"/>
        <v>0</v>
      </c>
      <c r="Z4223" s="5"/>
    </row>
    <row r="4224" spans="3:26" x14ac:dyDescent="0.2">
      <c r="C4224" s="1">
        <v>42544</v>
      </c>
      <c r="D4224" s="2">
        <v>3037.86</v>
      </c>
      <c r="E4224" s="5">
        <f t="shared" si="717"/>
        <v>1.9994218199509715E-2</v>
      </c>
      <c r="G4224" s="1">
        <f t="shared" si="718"/>
        <v>42543</v>
      </c>
      <c r="H4224" s="4">
        <f t="shared" si="720"/>
        <v>0</v>
      </c>
      <c r="I4224" s="2">
        <f t="shared" si="721"/>
        <v>0</v>
      </c>
      <c r="K4224" s="2">
        <v>35.604999999999997</v>
      </c>
      <c r="L4224" s="2">
        <f t="shared" si="715"/>
        <v>35.615681499999994</v>
      </c>
      <c r="M4224" s="2">
        <f t="shared" si="716"/>
        <v>35.5943185</v>
      </c>
      <c r="Q4224" s="6">
        <f t="shared" si="722"/>
        <v>213.78109770183258</v>
      </c>
      <c r="R4224" s="6">
        <f t="shared" si="723"/>
        <v>65.220499674740907</v>
      </c>
      <c r="S4224" s="6"/>
      <c r="T4224" s="6">
        <f t="shared" si="725"/>
        <v>137.1819597088257</v>
      </c>
      <c r="U4224" s="6"/>
      <c r="V4224" s="6"/>
      <c r="W4224" s="5">
        <f t="shared" si="719"/>
        <v>0</v>
      </c>
      <c r="X4224" s="5">
        <f t="shared" si="719"/>
        <v>1.9796958848260715E-2</v>
      </c>
      <c r="Y4224" s="5">
        <f t="shared" si="724"/>
        <v>0</v>
      </c>
      <c r="Z4224" s="5"/>
    </row>
    <row r="4225" spans="3:26" x14ac:dyDescent="0.2">
      <c r="C4225" s="1">
        <v>42545</v>
      </c>
      <c r="D4225" s="2">
        <v>2776.0859999999998</v>
      </c>
      <c r="E4225" s="5">
        <f t="shared" si="717"/>
        <v>-8.6170527937429742E-2</v>
      </c>
      <c r="G4225" s="1">
        <f t="shared" si="718"/>
        <v>42544</v>
      </c>
      <c r="H4225" s="4">
        <f t="shared" si="720"/>
        <v>0</v>
      </c>
      <c r="I4225" s="2">
        <f t="shared" si="721"/>
        <v>0</v>
      </c>
      <c r="K4225" s="2">
        <v>35.11</v>
      </c>
      <c r="L4225" s="2">
        <f t="shared" si="715"/>
        <v>35.120533000000002</v>
      </c>
      <c r="M4225" s="2">
        <f t="shared" si="716"/>
        <v>35.099466999999997</v>
      </c>
      <c r="Q4225" s="6">
        <f t="shared" si="722"/>
        <v>213.78109770183258</v>
      </c>
      <c r="R4225" s="6">
        <f t="shared" si="723"/>
        <v>59.600414785425521</v>
      </c>
      <c r="S4225" s="6"/>
      <c r="T4225" s="6">
        <f t="shared" si="725"/>
        <v>137.1819597088257</v>
      </c>
      <c r="U4225" s="6"/>
      <c r="V4225" s="6"/>
      <c r="W4225" s="5">
        <f t="shared" si="719"/>
        <v>0</v>
      </c>
      <c r="X4225" s="5">
        <f t="shared" si="719"/>
        <v>-9.0111298170637788E-2</v>
      </c>
      <c r="Y4225" s="5">
        <f t="shared" si="724"/>
        <v>0</v>
      </c>
      <c r="Z4225" s="5"/>
    </row>
    <row r="4226" spans="3:26" x14ac:dyDescent="0.2">
      <c r="C4226" s="1">
        <v>42548</v>
      </c>
      <c r="D4226" s="2">
        <v>2697.44</v>
      </c>
      <c r="E4226" s="5">
        <f t="shared" si="717"/>
        <v>-2.8329813989912321E-2</v>
      </c>
      <c r="G4226" s="1">
        <f t="shared" si="718"/>
        <v>42545</v>
      </c>
      <c r="H4226" s="4">
        <f t="shared" si="720"/>
        <v>-2.8329813989912321E-2</v>
      </c>
      <c r="I4226" s="2">
        <f t="shared" si="721"/>
        <v>1</v>
      </c>
      <c r="K4226" s="2">
        <v>34.729999999999997</v>
      </c>
      <c r="L4226" s="2">
        <f t="shared" si="715"/>
        <v>34.740418999999996</v>
      </c>
      <c r="M4226" s="2">
        <f t="shared" si="716"/>
        <v>34.719580999999998</v>
      </c>
      <c r="Q4226" s="6">
        <f t="shared" si="722"/>
        <v>207.7247189693804</v>
      </c>
      <c r="R4226" s="6">
        <f t="shared" si="723"/>
        <v>57.911946120832795</v>
      </c>
      <c r="S4226" s="6"/>
      <c r="T4226" s="6">
        <f t="shared" si="725"/>
        <v>133.26896118344152</v>
      </c>
      <c r="U4226" s="6"/>
      <c r="V4226" s="6"/>
      <c r="W4226" s="5">
        <f t="shared" si="719"/>
        <v>-2.873884690642825E-2</v>
      </c>
      <c r="X4226" s="5">
        <f t="shared" si="719"/>
        <v>-2.873884690642825E-2</v>
      </c>
      <c r="Y4226" s="5">
        <f t="shared" si="724"/>
        <v>-2.8938866909095751E-2</v>
      </c>
      <c r="Z4226" s="5"/>
    </row>
    <row r="4227" spans="3:26" x14ac:dyDescent="0.2">
      <c r="C4227" s="1">
        <v>42549</v>
      </c>
      <c r="D4227" s="2">
        <v>2758.6729999999998</v>
      </c>
      <c r="E4227" s="5">
        <f t="shared" si="717"/>
        <v>2.2700412242718918E-2</v>
      </c>
      <c r="G4227" s="1">
        <f t="shared" si="718"/>
        <v>42548</v>
      </c>
      <c r="H4227" s="4">
        <f t="shared" si="720"/>
        <v>2.2700412242718918E-2</v>
      </c>
      <c r="I4227" s="2">
        <f t="shared" si="721"/>
        <v>1</v>
      </c>
      <c r="K4227" s="2">
        <v>34.479999999999997</v>
      </c>
      <c r="L4227" s="2">
        <f t="shared" si="715"/>
        <v>34.490343999999993</v>
      </c>
      <c r="M4227" s="2">
        <f t="shared" si="716"/>
        <v>34.469656000000001</v>
      </c>
      <c r="Q4227" s="6">
        <f t="shared" si="722"/>
        <v>212.44015572298829</v>
      </c>
      <c r="R4227" s="6">
        <f t="shared" si="723"/>
        <v>59.226571171553829</v>
      </c>
      <c r="S4227" s="6"/>
      <c r="T4227" s="6">
        <f t="shared" si="725"/>
        <v>136.29422154146457</v>
      </c>
      <c r="U4227" s="6"/>
      <c r="V4227" s="6"/>
      <c r="W4227" s="5">
        <f t="shared" si="719"/>
        <v>2.2446591922268055E-2</v>
      </c>
      <c r="X4227" s="5">
        <f t="shared" si="719"/>
        <v>2.2446591922267167E-2</v>
      </c>
      <c r="Y4227" s="5">
        <f t="shared" si="724"/>
        <v>2.2446591922268055E-2</v>
      </c>
      <c r="Z4227" s="5"/>
    </row>
    <row r="4228" spans="3:26" x14ac:dyDescent="0.2">
      <c r="C4228" s="1">
        <v>42550</v>
      </c>
      <c r="D4228" s="2">
        <v>2832.18</v>
      </c>
      <c r="E4228" s="5">
        <f t="shared" si="717"/>
        <v>2.66457822293545E-2</v>
      </c>
      <c r="G4228" s="1">
        <f t="shared" si="718"/>
        <v>42549</v>
      </c>
      <c r="H4228" s="4">
        <f t="shared" si="720"/>
        <v>0</v>
      </c>
      <c r="I4228" s="2">
        <f t="shared" si="721"/>
        <v>0</v>
      </c>
      <c r="K4228" s="2">
        <v>34.93</v>
      </c>
      <c r="L4228" s="2">
        <f t="shared" si="715"/>
        <v>34.940478999999996</v>
      </c>
      <c r="M4228" s="2">
        <f t="shared" si="716"/>
        <v>34.919521000000003</v>
      </c>
      <c r="Q4228" s="6">
        <f t="shared" si="722"/>
        <v>212.44015572298829</v>
      </c>
      <c r="R4228" s="6">
        <f t="shared" si="723"/>
        <v>60.804709489182414</v>
      </c>
      <c r="S4228" s="6"/>
      <c r="T4228" s="6">
        <f t="shared" si="725"/>
        <v>136.26696269715629</v>
      </c>
      <c r="U4228" s="6"/>
      <c r="V4228" s="6"/>
      <c r="W4228" s="5">
        <f t="shared" si="719"/>
        <v>0</v>
      </c>
      <c r="X4228" s="5">
        <f t="shared" si="719"/>
        <v>2.6296966126078125E-2</v>
      </c>
      <c r="Y4228" s="5">
        <f t="shared" si="724"/>
        <v>-2.0002000266750031E-4</v>
      </c>
      <c r="Z4228" s="5"/>
    </row>
    <row r="4229" spans="3:26" x14ac:dyDescent="0.2">
      <c r="C4229" s="1">
        <v>42551</v>
      </c>
      <c r="D4229" s="2">
        <v>2864.7379999999998</v>
      </c>
      <c r="E4229" s="5">
        <f t="shared" si="717"/>
        <v>1.1495738265223253E-2</v>
      </c>
      <c r="G4229" s="1">
        <f t="shared" si="718"/>
        <v>42550</v>
      </c>
      <c r="H4229" s="4">
        <f t="shared" si="720"/>
        <v>0</v>
      </c>
      <c r="I4229" s="2">
        <f t="shared" si="721"/>
        <v>0</v>
      </c>
      <c r="K4229" s="2">
        <v>35.06</v>
      </c>
      <c r="L4229" s="2">
        <f t="shared" si="715"/>
        <v>35.070518</v>
      </c>
      <c r="M4229" s="2">
        <f t="shared" si="716"/>
        <v>35.049482000000005</v>
      </c>
      <c r="Q4229" s="6">
        <f t="shared" si="722"/>
        <v>212.44015572298829</v>
      </c>
      <c r="R4229" s="6">
        <f t="shared" si="723"/>
        <v>61.503704514762987</v>
      </c>
      <c r="S4229" s="6"/>
      <c r="T4229" s="6">
        <f t="shared" si="725"/>
        <v>136.26696269715629</v>
      </c>
      <c r="U4229" s="6"/>
      <c r="V4229" s="6"/>
      <c r="W4229" s="5">
        <f t="shared" si="719"/>
        <v>0</v>
      </c>
      <c r="X4229" s="5">
        <f t="shared" si="719"/>
        <v>1.1430164334753634E-2</v>
      </c>
      <c r="Y4229" s="5">
        <f t="shared" si="724"/>
        <v>0</v>
      </c>
      <c r="Z4229" s="5"/>
    </row>
    <row r="4230" spans="3:26" x14ac:dyDescent="0.2">
      <c r="C4230" s="1">
        <v>42552</v>
      </c>
      <c r="D4230" s="2">
        <v>2883.06</v>
      </c>
      <c r="E4230" s="5">
        <f t="shared" si="717"/>
        <v>6.3956983151688277E-3</v>
      </c>
      <c r="G4230" s="1">
        <f t="shared" si="718"/>
        <v>42551</v>
      </c>
      <c r="H4230" s="4">
        <f t="shared" si="720"/>
        <v>0</v>
      </c>
      <c r="I4230" s="2">
        <f t="shared" si="721"/>
        <v>0</v>
      </c>
      <c r="K4230" s="2">
        <v>35.26</v>
      </c>
      <c r="L4230" s="2">
        <f t="shared" ref="L4230:L4293" si="726">K4230*(1+$L$3)</f>
        <v>35.270577999999993</v>
      </c>
      <c r="M4230" s="2">
        <f t="shared" ref="M4230:M4293" si="727">K4230*(1-$L$3)</f>
        <v>35.249422000000003</v>
      </c>
      <c r="Q4230" s="6">
        <f t="shared" si="722"/>
        <v>212.44015572298829</v>
      </c>
      <c r="R4230" s="6">
        <f t="shared" si="723"/>
        <v>61.897063654104691</v>
      </c>
      <c r="S4230" s="6"/>
      <c r="T4230" s="6">
        <f t="shared" si="725"/>
        <v>136.26696269715629</v>
      </c>
      <c r="U4230" s="6"/>
      <c r="V4230" s="6"/>
      <c r="W4230" s="5">
        <f t="shared" si="719"/>
        <v>0</v>
      </c>
      <c r="X4230" s="5">
        <f t="shared" si="719"/>
        <v>6.375332625778718E-3</v>
      </c>
      <c r="Y4230" s="5">
        <f t="shared" si="724"/>
        <v>0</v>
      </c>
      <c r="Z4230" s="5"/>
    </row>
    <row r="4231" spans="3:26" x14ac:dyDescent="0.2">
      <c r="C4231" s="1">
        <v>42555</v>
      </c>
      <c r="D4231" s="2">
        <v>2862.2109999999998</v>
      </c>
      <c r="E4231" s="5">
        <f t="shared" ref="E4231:E4294" si="728">(D4231-D4230)/D4230</f>
        <v>-7.2315525864880235E-3</v>
      </c>
      <c r="G4231" s="1">
        <f t="shared" ref="G4231:G4294" si="729">C4230</f>
        <v>42552</v>
      </c>
      <c r="H4231" s="4">
        <f t="shared" si="720"/>
        <v>0</v>
      </c>
      <c r="I4231" s="2">
        <f t="shared" si="721"/>
        <v>0</v>
      </c>
      <c r="K4231" s="2">
        <v>35.049999999999997</v>
      </c>
      <c r="L4231" s="2">
        <f t="shared" si="726"/>
        <v>35.060514999999995</v>
      </c>
      <c r="M4231" s="2">
        <f t="shared" si="727"/>
        <v>35.039484999999999</v>
      </c>
      <c r="Q4231" s="6">
        <f t="shared" si="722"/>
        <v>212.44015572298829</v>
      </c>
      <c r="R4231" s="6">
        <f t="shared" si="723"/>
        <v>61.449451783340841</v>
      </c>
      <c r="S4231" s="6"/>
      <c r="T4231" s="6">
        <f t="shared" si="725"/>
        <v>136.26696269715629</v>
      </c>
      <c r="U4231" s="6"/>
      <c r="V4231" s="6"/>
      <c r="W4231" s="5">
        <f t="shared" ref="W4231:X4294" si="730">LN(Q4231)-LN(Q4230)</f>
        <v>0</v>
      </c>
      <c r="X4231" s="5">
        <f t="shared" si="730"/>
        <v>-7.2578270094387776E-3</v>
      </c>
      <c r="Y4231" s="5">
        <f t="shared" si="724"/>
        <v>0</v>
      </c>
      <c r="Z4231" s="5"/>
    </row>
    <row r="4232" spans="3:26" x14ac:dyDescent="0.2">
      <c r="C4232" s="1">
        <v>42556</v>
      </c>
      <c r="D4232" s="2">
        <v>2812.8820000000001</v>
      </c>
      <c r="E4232" s="5">
        <f t="shared" si="728"/>
        <v>-1.7234578443028739E-2</v>
      </c>
      <c r="G4232" s="1">
        <f t="shared" si="729"/>
        <v>42555</v>
      </c>
      <c r="H4232" s="4">
        <f t="shared" ref="H4232:H4295" si="731">IF(E4231&lt;0, E4232,0)</f>
        <v>-1.7234578443028739E-2</v>
      </c>
      <c r="I4232" s="2">
        <f t="shared" ref="I4232:I4295" si="732">IF(E4231&lt;0,1,0)</f>
        <v>1</v>
      </c>
      <c r="K4232" s="2">
        <v>34.884999999999998</v>
      </c>
      <c r="L4232" s="2">
        <f t="shared" si="726"/>
        <v>34.8954655</v>
      </c>
      <c r="M4232" s="2">
        <f t="shared" si="727"/>
        <v>34.874534499999996</v>
      </c>
      <c r="Q4232" s="6">
        <f t="shared" ref="Q4232:Q4295" si="733">Q4231*(1+H4232)</f>
        <v>208.7788391947312</v>
      </c>
      <c r="R4232" s="6">
        <f t="shared" ref="R4232:R4295" si="734">(R4231*(1+E4232))</f>
        <v>60.390396386299741</v>
      </c>
      <c r="S4232" s="6"/>
      <c r="T4232" s="6">
        <f t="shared" si="725"/>
        <v>133.891675347551</v>
      </c>
      <c r="U4232" s="6"/>
      <c r="V4232" s="6"/>
      <c r="W4232" s="5">
        <f t="shared" si="730"/>
        <v>-1.7384822555036372E-2</v>
      </c>
      <c r="X4232" s="5">
        <f t="shared" si="730"/>
        <v>-1.7384822555035484E-2</v>
      </c>
      <c r="Y4232" s="5">
        <f t="shared" ref="Y4232:Y4295" si="735">LN(T4232)-LN(T4231)</f>
        <v>-1.7584842557702984E-2</v>
      </c>
      <c r="Z4232" s="5"/>
    </row>
    <row r="4233" spans="3:26" x14ac:dyDescent="0.2">
      <c r="C4233" s="1">
        <v>42557</v>
      </c>
      <c r="D4233" s="2">
        <v>2761.3710000000001</v>
      </c>
      <c r="E4233" s="5">
        <f t="shared" si="728"/>
        <v>-1.831253497302765E-2</v>
      </c>
      <c r="G4233" s="1">
        <f t="shared" si="729"/>
        <v>42556</v>
      </c>
      <c r="H4233" s="4">
        <f t="shared" si="731"/>
        <v>-1.831253497302765E-2</v>
      </c>
      <c r="I4233" s="2">
        <f t="shared" si="732"/>
        <v>1</v>
      </c>
      <c r="K4233" s="2">
        <v>34.645000000000003</v>
      </c>
      <c r="L4233" s="2">
        <f t="shared" si="726"/>
        <v>34.655393500000002</v>
      </c>
      <c r="M4233" s="2">
        <f t="shared" si="727"/>
        <v>34.634606500000004</v>
      </c>
      <c r="Q4233" s="6">
        <f t="shared" si="733"/>
        <v>204.95556940034956</v>
      </c>
      <c r="R4233" s="6">
        <f t="shared" si="734"/>
        <v>59.284495140440626</v>
      </c>
      <c r="S4233" s="6"/>
      <c r="T4233" s="6">
        <f t="shared" si="725"/>
        <v>131.4397793601517</v>
      </c>
      <c r="U4233" s="6"/>
      <c r="V4233" s="6"/>
      <c r="W4233" s="5">
        <f t="shared" si="730"/>
        <v>-1.8482285004304266E-2</v>
      </c>
      <c r="X4233" s="5">
        <f t="shared" si="730"/>
        <v>-1.8482285004304266E-2</v>
      </c>
      <c r="Y4233" s="5">
        <f t="shared" si="735"/>
        <v>-1.8482285004304266E-2</v>
      </c>
      <c r="Z4233" s="5"/>
    </row>
    <row r="4234" spans="3:26" x14ac:dyDescent="0.2">
      <c r="C4234" s="1">
        <v>42558</v>
      </c>
      <c r="D4234" s="2">
        <v>2780.1030000000001</v>
      </c>
      <c r="E4234" s="5">
        <f t="shared" si="728"/>
        <v>6.7835868487066643E-3</v>
      </c>
      <c r="G4234" s="1">
        <f t="shared" si="729"/>
        <v>42557</v>
      </c>
      <c r="H4234" s="4">
        <f t="shared" si="731"/>
        <v>6.7835868487066643E-3</v>
      </c>
      <c r="I4234" s="2">
        <f t="shared" si="732"/>
        <v>1</v>
      </c>
      <c r="K4234" s="2">
        <v>34.99</v>
      </c>
      <c r="L4234" s="2">
        <f t="shared" si="726"/>
        <v>35.000497000000003</v>
      </c>
      <c r="M4234" s="2">
        <f t="shared" si="727"/>
        <v>34.979503000000001</v>
      </c>
      <c r="Q4234" s="6">
        <f t="shared" si="733"/>
        <v>206.34590330550296</v>
      </c>
      <c r="R4234" s="6">
        <f t="shared" si="734"/>
        <v>59.686656662007536</v>
      </c>
      <c r="S4234" s="6"/>
      <c r="T4234" s="6">
        <f t="shared" ref="T4234:T4297" si="736">IF(I4233&lt;&gt;I4234,T4233*(1+H4234)*(1-$U$3),T4233*(1+H4234))</f>
        <v>132.33141251881614</v>
      </c>
      <c r="U4234" s="6"/>
      <c r="V4234" s="6"/>
      <c r="W4234" s="5">
        <f t="shared" si="730"/>
        <v>6.7606818504568622E-3</v>
      </c>
      <c r="X4234" s="5">
        <f t="shared" si="730"/>
        <v>6.7606818504568622E-3</v>
      </c>
      <c r="Y4234" s="5">
        <f t="shared" si="735"/>
        <v>6.7606818504568622E-3</v>
      </c>
      <c r="Z4234" s="5"/>
    </row>
    <row r="4235" spans="3:26" x14ac:dyDescent="0.2">
      <c r="C4235" s="1">
        <v>42559</v>
      </c>
      <c r="D4235" s="2">
        <v>2838.01</v>
      </c>
      <c r="E4235" s="5">
        <f t="shared" si="728"/>
        <v>2.0829084390038839E-2</v>
      </c>
      <c r="G4235" s="1">
        <f t="shared" si="729"/>
        <v>42558</v>
      </c>
      <c r="H4235" s="4">
        <f t="shared" si="731"/>
        <v>0</v>
      </c>
      <c r="I4235" s="2">
        <f t="shared" si="732"/>
        <v>0</v>
      </c>
      <c r="K4235" s="2">
        <v>34.82</v>
      </c>
      <c r="L4235" s="2">
        <f t="shared" si="726"/>
        <v>34.830446000000002</v>
      </c>
      <c r="M4235" s="2">
        <f t="shared" si="727"/>
        <v>34.809553999999999</v>
      </c>
      <c r="Q4235" s="6">
        <f t="shared" si="733"/>
        <v>206.34590330550296</v>
      </c>
      <c r="R4235" s="6">
        <f t="shared" si="734"/>
        <v>60.929875070579769</v>
      </c>
      <c r="S4235" s="6"/>
      <c r="T4235" s="6">
        <f t="shared" si="736"/>
        <v>132.30494623631239</v>
      </c>
      <c r="U4235" s="6"/>
      <c r="V4235" s="6"/>
      <c r="W4235" s="5">
        <f t="shared" si="730"/>
        <v>0</v>
      </c>
      <c r="X4235" s="5">
        <f t="shared" si="730"/>
        <v>2.0615124963907938E-2</v>
      </c>
      <c r="Y4235" s="5">
        <f t="shared" si="735"/>
        <v>-2.0002000266661213E-4</v>
      </c>
      <c r="Z4235" s="5"/>
    </row>
    <row r="4236" spans="3:26" x14ac:dyDescent="0.2">
      <c r="C4236" s="1">
        <v>42562</v>
      </c>
      <c r="D4236" s="2">
        <v>2885.3220000000001</v>
      </c>
      <c r="E4236" s="5">
        <f t="shared" si="728"/>
        <v>1.6670836254981447E-2</v>
      </c>
      <c r="G4236" s="1">
        <f t="shared" si="729"/>
        <v>42559</v>
      </c>
      <c r="H4236" s="4">
        <f t="shared" si="731"/>
        <v>0</v>
      </c>
      <c r="I4236" s="2">
        <f t="shared" si="732"/>
        <v>0</v>
      </c>
      <c r="K4236" s="2">
        <v>34.865000000000002</v>
      </c>
      <c r="L4236" s="2">
        <f t="shared" si="726"/>
        <v>34.875459499999998</v>
      </c>
      <c r="M4236" s="2">
        <f t="shared" si="727"/>
        <v>34.854540500000006</v>
      </c>
      <c r="Q4236" s="6">
        <f t="shared" si="733"/>
        <v>206.34590330550296</v>
      </c>
      <c r="R4236" s="6">
        <f t="shared" si="734"/>
        <v>61.945627040917877</v>
      </c>
      <c r="S4236" s="6"/>
      <c r="T4236" s="6">
        <f t="shared" si="736"/>
        <v>132.30494623631239</v>
      </c>
      <c r="U4236" s="6"/>
      <c r="V4236" s="6"/>
      <c r="W4236" s="5">
        <f t="shared" si="730"/>
        <v>0</v>
      </c>
      <c r="X4236" s="5">
        <f t="shared" si="730"/>
        <v>1.6533403177207973E-2</v>
      </c>
      <c r="Y4236" s="5">
        <f t="shared" si="735"/>
        <v>0</v>
      </c>
      <c r="Z4236" s="5"/>
    </row>
    <row r="4237" spans="3:26" x14ac:dyDescent="0.2">
      <c r="C4237" s="1">
        <v>42563</v>
      </c>
      <c r="D4237" s="2">
        <v>2933.44</v>
      </c>
      <c r="E4237" s="5">
        <f t="shared" si="728"/>
        <v>1.6676821512468951E-2</v>
      </c>
      <c r="G4237" s="1">
        <f t="shared" si="729"/>
        <v>42562</v>
      </c>
      <c r="H4237" s="4">
        <f t="shared" si="731"/>
        <v>0</v>
      </c>
      <c r="I4237" s="2">
        <f t="shared" si="732"/>
        <v>0</v>
      </c>
      <c r="K4237" s="2">
        <v>34.83</v>
      </c>
      <c r="L4237" s="2">
        <f t="shared" si="726"/>
        <v>34.840449</v>
      </c>
      <c r="M4237" s="2">
        <f t="shared" si="727"/>
        <v>34.819550999999997</v>
      </c>
      <c r="Q4237" s="6">
        <f t="shared" si="733"/>
        <v>206.34590330550296</v>
      </c>
      <c r="R4237" s="6">
        <f t="shared" si="734"/>
        <v>62.978683206557228</v>
      </c>
      <c r="S4237" s="6"/>
      <c r="T4237" s="6">
        <f t="shared" si="736"/>
        <v>132.30494623631239</v>
      </c>
      <c r="U4237" s="6"/>
      <c r="V4237" s="6"/>
      <c r="W4237" s="5">
        <f t="shared" si="730"/>
        <v>0</v>
      </c>
      <c r="X4237" s="5">
        <f t="shared" si="730"/>
        <v>1.6539290274247165E-2</v>
      </c>
      <c r="Y4237" s="5">
        <f t="shared" si="735"/>
        <v>0</v>
      </c>
      <c r="Z4237" s="5"/>
    </row>
    <row r="4238" spans="3:26" x14ac:dyDescent="0.2">
      <c r="C4238" s="1">
        <v>42564</v>
      </c>
      <c r="D4238" s="2">
        <v>2926.1390000000001</v>
      </c>
      <c r="E4238" s="5">
        <f t="shared" si="728"/>
        <v>-2.4888867677538761E-3</v>
      </c>
      <c r="G4238" s="1">
        <f t="shared" si="729"/>
        <v>42563</v>
      </c>
      <c r="H4238" s="4">
        <f t="shared" si="731"/>
        <v>0</v>
      </c>
      <c r="I4238" s="2">
        <f t="shared" si="732"/>
        <v>0</v>
      </c>
      <c r="K4238" s="2">
        <v>34.619999999999997</v>
      </c>
      <c r="L4238" s="2">
        <f t="shared" si="726"/>
        <v>34.630385999999994</v>
      </c>
      <c r="M4238" s="2">
        <f t="shared" si="727"/>
        <v>34.609614000000001</v>
      </c>
      <c r="Q4238" s="6">
        <f t="shared" si="733"/>
        <v>206.34590330550296</v>
      </c>
      <c r="R4238" s="6">
        <f t="shared" si="734"/>
        <v>62.821936395273866</v>
      </c>
      <c r="S4238" s="6"/>
      <c r="T4238" s="6">
        <f t="shared" si="736"/>
        <v>132.30494623631239</v>
      </c>
      <c r="U4238" s="6"/>
      <c r="V4238" s="6"/>
      <c r="W4238" s="5">
        <f t="shared" si="730"/>
        <v>0</v>
      </c>
      <c r="X4238" s="5">
        <f t="shared" si="730"/>
        <v>-2.4919891952208673E-3</v>
      </c>
      <c r="Y4238" s="5">
        <f t="shared" si="735"/>
        <v>0</v>
      </c>
      <c r="Z4238" s="5"/>
    </row>
    <row r="4239" spans="3:26" x14ac:dyDescent="0.2">
      <c r="C4239" s="1">
        <v>42565</v>
      </c>
      <c r="D4239" s="2">
        <v>2963.0720000000001</v>
      </c>
      <c r="E4239" s="5">
        <f t="shared" si="728"/>
        <v>1.2621751734965424E-2</v>
      </c>
      <c r="G4239" s="1">
        <f t="shared" si="729"/>
        <v>42564</v>
      </c>
      <c r="H4239" s="4">
        <f t="shared" si="731"/>
        <v>1.2621751734965424E-2</v>
      </c>
      <c r="I4239" s="2">
        <f t="shared" si="732"/>
        <v>1</v>
      </c>
      <c r="K4239" s="2">
        <v>34.335000000000001</v>
      </c>
      <c r="L4239" s="2">
        <f t="shared" si="726"/>
        <v>34.3453005</v>
      </c>
      <c r="M4239" s="2">
        <f t="shared" si="727"/>
        <v>34.324699500000001</v>
      </c>
      <c r="Q4239" s="6">
        <f t="shared" si="733"/>
        <v>208.95035006855218</v>
      </c>
      <c r="R4239" s="6">
        <f t="shared" si="734"/>
        <v>63.614859279964797</v>
      </c>
      <c r="S4239" s="6"/>
      <c r="T4239" s="6">
        <f t="shared" si="736"/>
        <v>133.94807144773085</v>
      </c>
      <c r="U4239" s="6"/>
      <c r="V4239" s="6"/>
      <c r="W4239" s="5">
        <f t="shared" si="730"/>
        <v>1.2542761396397317E-2</v>
      </c>
      <c r="X4239" s="5">
        <f t="shared" si="730"/>
        <v>1.2542761396396429E-2</v>
      </c>
      <c r="Y4239" s="5">
        <f t="shared" si="735"/>
        <v>1.2342741393729817E-2</v>
      </c>
      <c r="Z4239" s="5"/>
    </row>
    <row r="4240" spans="3:26" x14ac:dyDescent="0.2">
      <c r="C4240" s="1">
        <v>42566</v>
      </c>
      <c r="D4240" s="2">
        <v>2958.6529999999998</v>
      </c>
      <c r="E4240" s="5">
        <f t="shared" si="728"/>
        <v>-1.4913576180397654E-3</v>
      </c>
      <c r="G4240" s="1">
        <f t="shared" si="729"/>
        <v>42565</v>
      </c>
      <c r="H4240" s="4">
        <f t="shared" si="731"/>
        <v>0</v>
      </c>
      <c r="I4240" s="2">
        <f t="shared" si="732"/>
        <v>0</v>
      </c>
      <c r="K4240" s="2">
        <v>34.479999999999997</v>
      </c>
      <c r="L4240" s="2">
        <f t="shared" si="726"/>
        <v>34.490343999999993</v>
      </c>
      <c r="M4240" s="2">
        <f t="shared" si="727"/>
        <v>34.469656000000001</v>
      </c>
      <c r="Q4240" s="6">
        <f t="shared" si="733"/>
        <v>208.95035006855218</v>
      </c>
      <c r="R4240" s="6">
        <f t="shared" si="734"/>
        <v>63.519986774957097</v>
      </c>
      <c r="S4240" s="6"/>
      <c r="T4240" s="6">
        <f t="shared" si="736"/>
        <v>133.9212818334413</v>
      </c>
      <c r="U4240" s="6"/>
      <c r="V4240" s="6"/>
      <c r="W4240" s="5">
        <f t="shared" si="730"/>
        <v>0</v>
      </c>
      <c r="X4240" s="5">
        <f t="shared" si="730"/>
        <v>-1.4924707987162833E-3</v>
      </c>
      <c r="Y4240" s="5">
        <f t="shared" si="735"/>
        <v>-2.0002000266750031E-4</v>
      </c>
      <c r="Z4240" s="5"/>
    </row>
    <row r="4241" spans="3:26" x14ac:dyDescent="0.2">
      <c r="C4241" s="1">
        <v>42569</v>
      </c>
      <c r="D4241" s="2">
        <v>2949.172</v>
      </c>
      <c r="E4241" s="5">
        <f t="shared" si="728"/>
        <v>-3.2044988040164789E-3</v>
      </c>
      <c r="G4241" s="1">
        <f t="shared" si="729"/>
        <v>42566</v>
      </c>
      <c r="H4241" s="4">
        <f t="shared" si="731"/>
        <v>-3.2044988040164789E-3</v>
      </c>
      <c r="I4241" s="2">
        <f t="shared" si="732"/>
        <v>1</v>
      </c>
      <c r="K4241" s="2">
        <v>34.664999999999999</v>
      </c>
      <c r="L4241" s="2">
        <f t="shared" si="726"/>
        <v>34.675399499999997</v>
      </c>
      <c r="M4241" s="2">
        <f t="shared" si="727"/>
        <v>34.654600500000001</v>
      </c>
      <c r="Q4241" s="6">
        <f t="shared" si="733"/>
        <v>208.28076892165868</v>
      </c>
      <c r="R4241" s="6">
        <f t="shared" si="734"/>
        <v>63.316437053305599</v>
      </c>
      <c r="S4241" s="6"/>
      <c r="T4241" s="6">
        <f t="shared" si="736"/>
        <v>133.46543281972447</v>
      </c>
      <c r="U4241" s="6"/>
      <c r="V4241" s="6"/>
      <c r="W4241" s="5">
        <f t="shared" si="730"/>
        <v>-3.2096442055387087E-3</v>
      </c>
      <c r="X4241" s="5">
        <f t="shared" si="730"/>
        <v>-3.2096442055387087E-3</v>
      </c>
      <c r="Y4241" s="5">
        <f t="shared" si="735"/>
        <v>-3.4096642082053208E-3</v>
      </c>
      <c r="Z4241" s="5"/>
    </row>
    <row r="4242" spans="3:26" x14ac:dyDescent="0.2">
      <c r="C4242" s="1">
        <v>42570</v>
      </c>
      <c r="D4242" s="2">
        <v>2931.1030000000001</v>
      </c>
      <c r="E4242" s="5">
        <f t="shared" si="728"/>
        <v>-6.1268044047617298E-3</v>
      </c>
      <c r="G4242" s="1">
        <f t="shared" si="729"/>
        <v>42569</v>
      </c>
      <c r="H4242" s="4">
        <f t="shared" si="731"/>
        <v>-6.1268044047617298E-3</v>
      </c>
      <c r="I4242" s="2">
        <f t="shared" si="732"/>
        <v>1</v>
      </c>
      <c r="K4242" s="2">
        <v>34.884999999999998</v>
      </c>
      <c r="L4242" s="2">
        <f t="shared" si="726"/>
        <v>34.8954655</v>
      </c>
      <c r="M4242" s="2">
        <f t="shared" si="727"/>
        <v>34.874534499999996</v>
      </c>
      <c r="Q4242" s="6">
        <f t="shared" si="733"/>
        <v>207.00467338920228</v>
      </c>
      <c r="R4242" s="6">
        <f t="shared" si="734"/>
        <v>62.928509627873588</v>
      </c>
      <c r="S4242" s="6"/>
      <c r="T4242" s="6">
        <f t="shared" si="736"/>
        <v>132.64771621804115</v>
      </c>
      <c r="U4242" s="6"/>
      <c r="V4242" s="6"/>
      <c r="W4242" s="5">
        <f t="shared" si="730"/>
        <v>-6.1456502869887686E-3</v>
      </c>
      <c r="X4242" s="5">
        <f t="shared" si="730"/>
        <v>-6.1456502869887686E-3</v>
      </c>
      <c r="Y4242" s="5">
        <f t="shared" si="735"/>
        <v>-6.1456502869887686E-3</v>
      </c>
      <c r="Z4242" s="5"/>
    </row>
    <row r="4243" spans="3:26" x14ac:dyDescent="0.2">
      <c r="C4243" s="1">
        <v>42571</v>
      </c>
      <c r="D4243" s="2">
        <v>2966.9459999999999</v>
      </c>
      <c r="E4243" s="5">
        <f t="shared" si="728"/>
        <v>1.2228502376067932E-2</v>
      </c>
      <c r="G4243" s="1">
        <f t="shared" si="729"/>
        <v>42570</v>
      </c>
      <c r="H4243" s="4">
        <f t="shared" si="731"/>
        <v>1.2228502376067932E-2</v>
      </c>
      <c r="I4243" s="2">
        <f t="shared" si="732"/>
        <v>1</v>
      </c>
      <c r="K4243" s="2">
        <v>34.74</v>
      </c>
      <c r="L4243" s="2">
        <f t="shared" si="726"/>
        <v>34.750422</v>
      </c>
      <c r="M4243" s="2">
        <f t="shared" si="727"/>
        <v>34.729578000000004</v>
      </c>
      <c r="Q4243" s="6">
        <f t="shared" si="733"/>
        <v>209.53603052959932</v>
      </c>
      <c r="R4243" s="6">
        <f t="shared" si="734"/>
        <v>63.698031057380454</v>
      </c>
      <c r="S4243" s="6"/>
      <c r="T4243" s="6">
        <f t="shared" si="736"/>
        <v>134.26979913099345</v>
      </c>
      <c r="U4243" s="6"/>
      <c r="V4243" s="6"/>
      <c r="W4243" s="5">
        <f t="shared" si="730"/>
        <v>1.215433823962897E-2</v>
      </c>
      <c r="X4243" s="5">
        <f t="shared" si="730"/>
        <v>1.215433823962897E-2</v>
      </c>
      <c r="Y4243" s="5">
        <f t="shared" si="735"/>
        <v>1.215433823962897E-2</v>
      </c>
      <c r="Z4243" s="5"/>
    </row>
    <row r="4244" spans="3:26" x14ac:dyDescent="0.2">
      <c r="C4244" s="1">
        <v>42572</v>
      </c>
      <c r="D4244" s="2">
        <v>2968.4940000000001</v>
      </c>
      <c r="E4244" s="5">
        <f t="shared" si="728"/>
        <v>5.217486263653701E-4</v>
      </c>
      <c r="G4244" s="1">
        <f t="shared" si="729"/>
        <v>42571</v>
      </c>
      <c r="H4244" s="4">
        <f t="shared" si="731"/>
        <v>0</v>
      </c>
      <c r="I4244" s="2">
        <f t="shared" si="732"/>
        <v>0</v>
      </c>
      <c r="K4244" s="2">
        <v>34.664999999999999</v>
      </c>
      <c r="L4244" s="2">
        <f t="shared" si="726"/>
        <v>34.675399499999997</v>
      </c>
      <c r="M4244" s="2">
        <f t="shared" si="727"/>
        <v>34.654600500000001</v>
      </c>
      <c r="Q4244" s="6">
        <f t="shared" si="733"/>
        <v>209.53603052959932</v>
      </c>
      <c r="R4244" s="6">
        <f t="shared" si="734"/>
        <v>63.731265417586819</v>
      </c>
      <c r="S4244" s="6"/>
      <c r="T4244" s="6">
        <f t="shared" si="736"/>
        <v>134.24294517116726</v>
      </c>
      <c r="U4244" s="6"/>
      <c r="V4244" s="6"/>
      <c r="W4244" s="5">
        <f t="shared" si="730"/>
        <v>0</v>
      </c>
      <c r="X4244" s="5">
        <f t="shared" si="730"/>
        <v>5.2161256287597269E-4</v>
      </c>
      <c r="Y4244" s="5">
        <f t="shared" si="735"/>
        <v>-2.0002000266661213E-4</v>
      </c>
      <c r="Z4244" s="5"/>
    </row>
    <row r="4245" spans="3:26" x14ac:dyDescent="0.2">
      <c r="C4245" s="1">
        <v>42573</v>
      </c>
      <c r="D4245" s="2">
        <v>2972.2269999999999</v>
      </c>
      <c r="E4245" s="5">
        <f t="shared" si="728"/>
        <v>1.2575400186086681E-3</v>
      </c>
      <c r="G4245" s="1">
        <f t="shared" si="729"/>
        <v>42572</v>
      </c>
      <c r="H4245" s="4">
        <f t="shared" si="731"/>
        <v>0</v>
      </c>
      <c r="I4245" s="2">
        <f t="shared" si="732"/>
        <v>0</v>
      </c>
      <c r="K4245" s="2">
        <v>34.784999999999997</v>
      </c>
      <c r="L4245" s="2">
        <f t="shared" si="726"/>
        <v>34.795435499999996</v>
      </c>
      <c r="M4245" s="2">
        <f t="shared" si="727"/>
        <v>34.774564499999997</v>
      </c>
      <c r="Q4245" s="6">
        <f t="shared" si="733"/>
        <v>209.53603052959932</v>
      </c>
      <c r="R4245" s="6">
        <f t="shared" si="734"/>
        <v>63.811410034285998</v>
      </c>
      <c r="S4245" s="6"/>
      <c r="T4245" s="6">
        <f t="shared" si="736"/>
        <v>134.24294517116726</v>
      </c>
      <c r="U4245" s="6"/>
      <c r="V4245" s="6"/>
      <c r="W4245" s="5">
        <f t="shared" si="730"/>
        <v>0</v>
      </c>
      <c r="X4245" s="5">
        <f t="shared" si="730"/>
        <v>1.2567499774291946E-3</v>
      </c>
      <c r="Y4245" s="5">
        <f t="shared" si="735"/>
        <v>0</v>
      </c>
      <c r="Z4245" s="5"/>
    </row>
    <row r="4246" spans="3:26" x14ac:dyDescent="0.2">
      <c r="C4246" s="1">
        <v>42576</v>
      </c>
      <c r="D4246" s="2">
        <v>2973.223</v>
      </c>
      <c r="E4246" s="5">
        <f t="shared" si="728"/>
        <v>3.3510226506928802E-4</v>
      </c>
      <c r="G4246" s="1">
        <f t="shared" si="729"/>
        <v>42573</v>
      </c>
      <c r="H4246" s="4">
        <f t="shared" si="731"/>
        <v>0</v>
      </c>
      <c r="I4246" s="2">
        <f t="shared" si="732"/>
        <v>0</v>
      </c>
      <c r="K4246" s="2">
        <v>34.905000000000001</v>
      </c>
      <c r="L4246" s="2">
        <f t="shared" si="726"/>
        <v>34.915471500000002</v>
      </c>
      <c r="M4246" s="2">
        <f t="shared" si="727"/>
        <v>34.8945285</v>
      </c>
      <c r="Q4246" s="6">
        <f t="shared" si="733"/>
        <v>209.53603052959932</v>
      </c>
      <c r="R4246" s="6">
        <f t="shared" si="734"/>
        <v>63.832793382325754</v>
      </c>
      <c r="S4246" s="6"/>
      <c r="T4246" s="6">
        <f t="shared" si="736"/>
        <v>134.24294517116726</v>
      </c>
      <c r="U4246" s="6"/>
      <c r="V4246" s="6"/>
      <c r="W4246" s="5">
        <f t="shared" si="730"/>
        <v>0</v>
      </c>
      <c r="X4246" s="5">
        <f t="shared" si="730"/>
        <v>3.3504613084556212E-4</v>
      </c>
      <c r="Y4246" s="5">
        <f t="shared" si="735"/>
        <v>0</v>
      </c>
      <c r="Z4246" s="5"/>
    </row>
    <row r="4247" spans="3:26" x14ac:dyDescent="0.2">
      <c r="C4247" s="1">
        <v>42577</v>
      </c>
      <c r="D4247" s="2">
        <v>2978.9009999999998</v>
      </c>
      <c r="E4247" s="5">
        <f t="shared" si="728"/>
        <v>1.9097121204833555E-3</v>
      </c>
      <c r="G4247" s="1">
        <f t="shared" si="729"/>
        <v>42576</v>
      </c>
      <c r="H4247" s="4">
        <f t="shared" si="731"/>
        <v>0</v>
      </c>
      <c r="I4247" s="2">
        <f t="shared" si="732"/>
        <v>0</v>
      </c>
      <c r="K4247" s="2">
        <v>34.905000000000001</v>
      </c>
      <c r="L4247" s="2">
        <f t="shared" si="726"/>
        <v>34.915471500000002</v>
      </c>
      <c r="M4247" s="2">
        <f t="shared" si="727"/>
        <v>34.8945285</v>
      </c>
      <c r="Q4247" s="6">
        <f t="shared" si="733"/>
        <v>209.53603052959932</v>
      </c>
      <c r="R4247" s="6">
        <f t="shared" si="734"/>
        <v>63.954695641532297</v>
      </c>
      <c r="S4247" s="6"/>
      <c r="T4247" s="6">
        <f t="shared" si="736"/>
        <v>134.24294517116726</v>
      </c>
      <c r="U4247" s="6"/>
      <c r="V4247" s="6"/>
      <c r="W4247" s="5">
        <f t="shared" si="730"/>
        <v>0</v>
      </c>
      <c r="X4247" s="5">
        <f t="shared" si="730"/>
        <v>1.9078909385452647E-3</v>
      </c>
      <c r="Y4247" s="5">
        <f t="shared" si="735"/>
        <v>0</v>
      </c>
      <c r="Z4247" s="5"/>
    </row>
    <row r="4248" spans="3:26" x14ac:dyDescent="0.2">
      <c r="C4248" s="1">
        <v>42578</v>
      </c>
      <c r="D4248" s="2">
        <v>2999.4749999999999</v>
      </c>
      <c r="E4248" s="5">
        <f t="shared" si="728"/>
        <v>6.9065739344812303E-3</v>
      </c>
      <c r="G4248" s="1">
        <f t="shared" si="729"/>
        <v>42577</v>
      </c>
      <c r="H4248" s="4">
        <f t="shared" si="731"/>
        <v>0</v>
      </c>
      <c r="I4248" s="2">
        <f t="shared" si="732"/>
        <v>0</v>
      </c>
      <c r="K4248" s="2">
        <v>35.384999999999998</v>
      </c>
      <c r="L4248" s="2">
        <f t="shared" si="726"/>
        <v>35.395615499999998</v>
      </c>
      <c r="M4248" s="2">
        <f t="shared" si="727"/>
        <v>35.374384499999998</v>
      </c>
      <c r="Q4248" s="6">
        <f t="shared" si="733"/>
        <v>209.53603052959932</v>
      </c>
      <c r="R4248" s="6">
        <f t="shared" si="734"/>
        <v>64.396403475437779</v>
      </c>
      <c r="S4248" s="6"/>
      <c r="T4248" s="6">
        <f t="shared" si="736"/>
        <v>134.24294517116726</v>
      </c>
      <c r="U4248" s="6"/>
      <c r="V4248" s="6"/>
      <c r="W4248" s="5">
        <f t="shared" si="730"/>
        <v>0</v>
      </c>
      <c r="X4248" s="5">
        <f t="shared" si="730"/>
        <v>6.8828328032930486E-3</v>
      </c>
      <c r="Y4248" s="5">
        <f t="shared" si="735"/>
        <v>0</v>
      </c>
      <c r="Z4248" s="5"/>
    </row>
    <row r="4249" spans="3:26" x14ac:dyDescent="0.2">
      <c r="C4249" s="1">
        <v>42579</v>
      </c>
      <c r="D4249" s="2">
        <v>2966.1</v>
      </c>
      <c r="E4249" s="5">
        <f t="shared" si="728"/>
        <v>-1.1126947215762758E-2</v>
      </c>
      <c r="G4249" s="1">
        <f t="shared" si="729"/>
        <v>42578</v>
      </c>
      <c r="H4249" s="4">
        <f t="shared" si="731"/>
        <v>0</v>
      </c>
      <c r="I4249" s="2">
        <f t="shared" si="732"/>
        <v>0</v>
      </c>
      <c r="K4249" s="2">
        <v>35.549999999999997</v>
      </c>
      <c r="L4249" s="2">
        <f t="shared" si="726"/>
        <v>35.560664999999993</v>
      </c>
      <c r="M4249" s="2">
        <f t="shared" si="727"/>
        <v>35.539335000000001</v>
      </c>
      <c r="Q4249" s="6">
        <f t="shared" si="733"/>
        <v>209.53603052959932</v>
      </c>
      <c r="R4249" s="6">
        <f t="shared" si="734"/>
        <v>63.679868093081616</v>
      </c>
      <c r="S4249" s="6"/>
      <c r="T4249" s="6">
        <f t="shared" si="736"/>
        <v>134.24294517116726</v>
      </c>
      <c r="U4249" s="6"/>
      <c r="V4249" s="6"/>
      <c r="W4249" s="5">
        <f t="shared" si="730"/>
        <v>0</v>
      </c>
      <c r="X4249" s="5">
        <f t="shared" si="730"/>
        <v>-1.1189314764763481E-2</v>
      </c>
      <c r="Y4249" s="5">
        <f t="shared" si="735"/>
        <v>0</v>
      </c>
      <c r="Z4249" s="5"/>
    </row>
    <row r="4250" spans="3:26" x14ac:dyDescent="0.2">
      <c r="C4250" s="1">
        <v>42580</v>
      </c>
      <c r="D4250" s="2">
        <v>2990.7649999999999</v>
      </c>
      <c r="E4250" s="5">
        <f t="shared" si="728"/>
        <v>8.315633323219029E-3</v>
      </c>
      <c r="G4250" s="1">
        <f t="shared" si="729"/>
        <v>42579</v>
      </c>
      <c r="H4250" s="4">
        <f t="shared" si="731"/>
        <v>8.315633323219029E-3</v>
      </c>
      <c r="I4250" s="2">
        <f t="shared" si="732"/>
        <v>1</v>
      </c>
      <c r="K4250" s="2">
        <v>35.65</v>
      </c>
      <c r="L4250" s="2">
        <f t="shared" si="726"/>
        <v>35.660694999999997</v>
      </c>
      <c r="M4250" s="2">
        <f t="shared" si="727"/>
        <v>35.639305</v>
      </c>
      <c r="Q4250" s="6">
        <f t="shared" si="733"/>
        <v>211.27845532748628</v>
      </c>
      <c r="R4250" s="6">
        <f t="shared" si="734"/>
        <v>64.209406526214636</v>
      </c>
      <c r="S4250" s="6"/>
      <c r="T4250" s="6">
        <f t="shared" si="736"/>
        <v>135.33218842738381</v>
      </c>
      <c r="U4250" s="6"/>
      <c r="V4250" s="6"/>
      <c r="W4250" s="5">
        <f t="shared" si="730"/>
        <v>8.2812489315875482E-3</v>
      </c>
      <c r="X4250" s="5">
        <f t="shared" si="730"/>
        <v>8.2812489315875482E-3</v>
      </c>
      <c r="Y4250" s="5">
        <f t="shared" si="735"/>
        <v>8.0812289289200478E-3</v>
      </c>
      <c r="Z4250" s="5"/>
    </row>
    <row r="4251" spans="3:26" x14ac:dyDescent="0.2">
      <c r="C4251" s="1">
        <v>42583</v>
      </c>
      <c r="D4251" s="2">
        <v>2967.3110000000001</v>
      </c>
      <c r="E4251" s="5">
        <f t="shared" si="728"/>
        <v>-7.8421407231928034E-3</v>
      </c>
      <c r="G4251" s="1">
        <f t="shared" si="729"/>
        <v>42580</v>
      </c>
      <c r="H4251" s="4">
        <f t="shared" si="731"/>
        <v>0</v>
      </c>
      <c r="I4251" s="2">
        <f t="shared" si="732"/>
        <v>0</v>
      </c>
      <c r="K4251" s="2">
        <v>35.695</v>
      </c>
      <c r="L4251" s="2">
        <f t="shared" si="726"/>
        <v>35.7057085</v>
      </c>
      <c r="M4251" s="2">
        <f t="shared" si="727"/>
        <v>35.6842915</v>
      </c>
      <c r="Q4251" s="6">
        <f t="shared" si="733"/>
        <v>211.27845532748628</v>
      </c>
      <c r="R4251" s="6">
        <f t="shared" si="734"/>
        <v>63.705867324483364</v>
      </c>
      <c r="S4251" s="6"/>
      <c r="T4251" s="6">
        <f t="shared" si="736"/>
        <v>135.30512198969834</v>
      </c>
      <c r="U4251" s="6"/>
      <c r="V4251" s="6"/>
      <c r="W4251" s="5">
        <f t="shared" si="730"/>
        <v>0</v>
      </c>
      <c r="X4251" s="5">
        <f t="shared" si="730"/>
        <v>-7.87305202198052E-3</v>
      </c>
      <c r="Y4251" s="5">
        <f t="shared" si="735"/>
        <v>-2.0002000266661213E-4</v>
      </c>
      <c r="Z4251" s="5"/>
    </row>
    <row r="4252" spans="3:26" x14ac:dyDescent="0.2">
      <c r="C4252" s="1">
        <v>42584</v>
      </c>
      <c r="D4252" s="2">
        <v>2906.9839999999999</v>
      </c>
      <c r="E4252" s="5">
        <f t="shared" si="728"/>
        <v>-2.0330528212243414E-2</v>
      </c>
      <c r="G4252" s="1">
        <f t="shared" si="729"/>
        <v>42583</v>
      </c>
      <c r="H4252" s="4">
        <f t="shared" si="731"/>
        <v>-2.0330528212243414E-2</v>
      </c>
      <c r="I4252" s="2">
        <f t="shared" si="732"/>
        <v>1</v>
      </c>
      <c r="K4252" s="2">
        <v>35</v>
      </c>
      <c r="L4252" s="2">
        <f t="shared" si="726"/>
        <v>35.0105</v>
      </c>
      <c r="M4252" s="2">
        <f t="shared" si="727"/>
        <v>34.9895</v>
      </c>
      <c r="Q4252" s="6">
        <f t="shared" si="733"/>
        <v>206.98305273081161</v>
      </c>
      <c r="R4252" s="6">
        <f t="shared" si="734"/>
        <v>62.410693391557515</v>
      </c>
      <c r="S4252" s="6"/>
      <c r="T4252" s="6">
        <f t="shared" si="736"/>
        <v>132.52778653034778</v>
      </c>
      <c r="U4252" s="6"/>
      <c r="V4252" s="6"/>
      <c r="W4252" s="5">
        <f t="shared" si="730"/>
        <v>-2.0540037893043817E-2</v>
      </c>
      <c r="X4252" s="5">
        <f t="shared" si="730"/>
        <v>-2.0540037893043817E-2</v>
      </c>
      <c r="Y4252" s="5">
        <f t="shared" si="735"/>
        <v>-2.0740057895710429E-2</v>
      </c>
      <c r="Z4252" s="5"/>
    </row>
    <row r="4253" spans="3:26" x14ac:dyDescent="0.2">
      <c r="C4253" s="1">
        <v>42585</v>
      </c>
      <c r="D4253" s="2">
        <v>2911.0590000000002</v>
      </c>
      <c r="E4253" s="5">
        <f t="shared" si="728"/>
        <v>1.401796501116027E-3</v>
      </c>
      <c r="G4253" s="1">
        <f t="shared" si="729"/>
        <v>42584</v>
      </c>
      <c r="H4253" s="4">
        <f t="shared" si="731"/>
        <v>1.401796501116027E-3</v>
      </c>
      <c r="I4253" s="2">
        <f t="shared" si="732"/>
        <v>1</v>
      </c>
      <c r="K4253" s="2">
        <v>35.159999999999997</v>
      </c>
      <c r="L4253" s="2">
        <f t="shared" si="726"/>
        <v>35.170547999999997</v>
      </c>
      <c r="M4253" s="2">
        <f t="shared" si="727"/>
        <v>35.149451999999997</v>
      </c>
      <c r="Q4253" s="6">
        <f t="shared" si="733"/>
        <v>207.27320084991996</v>
      </c>
      <c r="R4253" s="6">
        <f t="shared" si="734"/>
        <v>62.498180483186019</v>
      </c>
      <c r="S4253" s="6"/>
      <c r="T4253" s="6">
        <f t="shared" si="736"/>
        <v>132.71356351780668</v>
      </c>
      <c r="U4253" s="6"/>
      <c r="V4253" s="6"/>
      <c r="W4253" s="5">
        <f t="shared" si="730"/>
        <v>1.4008149016291327E-3</v>
      </c>
      <c r="X4253" s="5">
        <f t="shared" si="730"/>
        <v>1.4008149016291327E-3</v>
      </c>
      <c r="Y4253" s="5">
        <f t="shared" si="735"/>
        <v>1.4008149016282445E-3</v>
      </c>
      <c r="Z4253" s="5"/>
    </row>
    <row r="4254" spans="3:26" x14ac:dyDescent="0.2">
      <c r="C4254" s="1">
        <v>42586</v>
      </c>
      <c r="D4254" s="2">
        <v>2932.3409999999999</v>
      </c>
      <c r="E4254" s="5">
        <f t="shared" si="728"/>
        <v>7.310741554877348E-3</v>
      </c>
      <c r="G4254" s="1">
        <f t="shared" si="729"/>
        <v>42585</v>
      </c>
      <c r="H4254" s="4">
        <f t="shared" si="731"/>
        <v>0</v>
      </c>
      <c r="I4254" s="2">
        <f t="shared" si="732"/>
        <v>0</v>
      </c>
      <c r="K4254" s="2">
        <v>35.15</v>
      </c>
      <c r="L4254" s="2">
        <f t="shared" si="726"/>
        <v>35.160544999999999</v>
      </c>
      <c r="M4254" s="2">
        <f t="shared" si="727"/>
        <v>35.139454999999998</v>
      </c>
      <c r="Q4254" s="6">
        <f t="shared" si="733"/>
        <v>207.27320084991996</v>
      </c>
      <c r="R4254" s="6">
        <f t="shared" si="734"/>
        <v>62.955088528348675</v>
      </c>
      <c r="S4254" s="6"/>
      <c r="T4254" s="6">
        <f t="shared" si="736"/>
        <v>132.68702080510312</v>
      </c>
      <c r="U4254" s="6"/>
      <c r="V4254" s="6"/>
      <c r="W4254" s="5">
        <f t="shared" si="730"/>
        <v>0</v>
      </c>
      <c r="X4254" s="5">
        <f t="shared" si="730"/>
        <v>7.2841476194369648E-3</v>
      </c>
      <c r="Y4254" s="5">
        <f t="shared" si="735"/>
        <v>-2.0002000266661213E-4</v>
      </c>
      <c r="Z4254" s="5"/>
    </row>
    <row r="4255" spans="3:26" x14ac:dyDescent="0.2">
      <c r="C4255" s="1">
        <v>42587</v>
      </c>
      <c r="D4255" s="2">
        <v>2973.7060000000001</v>
      </c>
      <c r="E4255" s="5">
        <f t="shared" si="728"/>
        <v>1.41064767024027E-2</v>
      </c>
      <c r="G4255" s="1">
        <f t="shared" si="729"/>
        <v>42586</v>
      </c>
      <c r="H4255" s="4">
        <f t="shared" si="731"/>
        <v>0</v>
      </c>
      <c r="I4255" s="2">
        <f t="shared" si="732"/>
        <v>0</v>
      </c>
      <c r="K4255" s="2">
        <v>35.14</v>
      </c>
      <c r="L4255" s="2">
        <f t="shared" si="726"/>
        <v>35.150542000000002</v>
      </c>
      <c r="M4255" s="2">
        <f t="shared" si="727"/>
        <v>35.129458</v>
      </c>
      <c r="Q4255" s="6">
        <f t="shared" si="733"/>
        <v>207.27320084991996</v>
      </c>
      <c r="R4255" s="6">
        <f t="shared" si="734"/>
        <v>63.84316301797152</v>
      </c>
      <c r="S4255" s="6"/>
      <c r="T4255" s="6">
        <f t="shared" si="736"/>
        <v>132.68702080510312</v>
      </c>
      <c r="U4255" s="6"/>
      <c r="V4255" s="6"/>
      <c r="W4255" s="5">
        <f t="shared" si="730"/>
        <v>0</v>
      </c>
      <c r="X4255" s="5">
        <f t="shared" si="730"/>
        <v>1.4007906266048309E-2</v>
      </c>
      <c r="Y4255" s="5">
        <f t="shared" si="735"/>
        <v>0</v>
      </c>
      <c r="Z4255" s="5"/>
    </row>
    <row r="4256" spans="3:26" x14ac:dyDescent="0.2">
      <c r="C4256" s="1">
        <v>42590</v>
      </c>
      <c r="D4256" s="2">
        <v>2982.922</v>
      </c>
      <c r="E4256" s="5">
        <f t="shared" si="728"/>
        <v>3.0991631317957772E-3</v>
      </c>
      <c r="G4256" s="1">
        <f t="shared" si="729"/>
        <v>42587</v>
      </c>
      <c r="H4256" s="4">
        <f t="shared" si="731"/>
        <v>0</v>
      </c>
      <c r="I4256" s="2">
        <f t="shared" si="732"/>
        <v>0</v>
      </c>
      <c r="K4256" s="2">
        <v>35.305</v>
      </c>
      <c r="L4256" s="2">
        <f t="shared" si="726"/>
        <v>35.315591499999996</v>
      </c>
      <c r="M4256" s="2">
        <f t="shared" si="727"/>
        <v>35.294408500000003</v>
      </c>
      <c r="Q4256" s="6">
        <f t="shared" si="733"/>
        <v>207.27320084991996</v>
      </c>
      <c r="R4256" s="6">
        <f t="shared" si="734"/>
        <v>64.041023395014051</v>
      </c>
      <c r="S4256" s="6"/>
      <c r="T4256" s="6">
        <f t="shared" si="736"/>
        <v>132.68702080510312</v>
      </c>
      <c r="U4256" s="6"/>
      <c r="V4256" s="6"/>
      <c r="W4256" s="5">
        <f t="shared" si="730"/>
        <v>0</v>
      </c>
      <c r="X4256" s="5">
        <f t="shared" si="730"/>
        <v>3.0943706250239345E-3</v>
      </c>
      <c r="Y4256" s="5">
        <f t="shared" si="735"/>
        <v>0</v>
      </c>
      <c r="Z4256" s="5"/>
    </row>
    <row r="4257" spans="3:26" x14ac:dyDescent="0.2">
      <c r="C4257" s="1">
        <v>42591</v>
      </c>
      <c r="D4257" s="2">
        <v>3029.1779999999999</v>
      </c>
      <c r="E4257" s="5">
        <f t="shared" si="728"/>
        <v>1.5506942521460454E-2</v>
      </c>
      <c r="G4257" s="1">
        <f t="shared" si="729"/>
        <v>42590</v>
      </c>
      <c r="H4257" s="4">
        <f t="shared" si="731"/>
        <v>0</v>
      </c>
      <c r="I4257" s="2">
        <f t="shared" si="732"/>
        <v>0</v>
      </c>
      <c r="K4257" s="2">
        <v>35.314999999999998</v>
      </c>
      <c r="L4257" s="2">
        <f t="shared" si="726"/>
        <v>35.325594499999994</v>
      </c>
      <c r="M4257" s="2">
        <f t="shared" si="727"/>
        <v>35.304405500000001</v>
      </c>
      <c r="Q4257" s="6">
        <f t="shared" si="733"/>
        <v>207.27320084991996</v>
      </c>
      <c r="R4257" s="6">
        <f t="shared" si="734"/>
        <v>65.034103863816043</v>
      </c>
      <c r="S4257" s="6"/>
      <c r="T4257" s="6">
        <f t="shared" si="736"/>
        <v>132.68702080510312</v>
      </c>
      <c r="U4257" s="6"/>
      <c r="V4257" s="6"/>
      <c r="W4257" s="5">
        <f t="shared" si="730"/>
        <v>0</v>
      </c>
      <c r="X4257" s="5">
        <f t="shared" si="730"/>
        <v>1.5387938569793924E-2</v>
      </c>
      <c r="Y4257" s="5">
        <f t="shared" si="735"/>
        <v>0</v>
      </c>
      <c r="Z4257" s="5"/>
    </row>
    <row r="4258" spans="3:26" x14ac:dyDescent="0.2">
      <c r="C4258" s="1">
        <v>42592</v>
      </c>
      <c r="D4258" s="2">
        <v>3018.4569999999999</v>
      </c>
      <c r="E4258" s="5">
        <f t="shared" si="728"/>
        <v>-3.539243979719912E-3</v>
      </c>
      <c r="G4258" s="1">
        <f t="shared" si="729"/>
        <v>42591</v>
      </c>
      <c r="H4258" s="4">
        <f t="shared" si="731"/>
        <v>0</v>
      </c>
      <c r="I4258" s="2">
        <f t="shared" si="732"/>
        <v>0</v>
      </c>
      <c r="K4258" s="2">
        <v>35.28</v>
      </c>
      <c r="L4258" s="2">
        <f t="shared" si="726"/>
        <v>35.290584000000003</v>
      </c>
      <c r="M4258" s="2">
        <f t="shared" si="727"/>
        <v>35.269416</v>
      </c>
      <c r="Q4258" s="6">
        <f t="shared" si="733"/>
        <v>207.27320084991996</v>
      </c>
      <c r="R4258" s="6">
        <f t="shared" si="734"/>
        <v>64.803932303239549</v>
      </c>
      <c r="S4258" s="6"/>
      <c r="T4258" s="6">
        <f t="shared" si="736"/>
        <v>132.68702080510312</v>
      </c>
      <c r="U4258" s="6"/>
      <c r="V4258" s="6"/>
      <c r="W4258" s="5">
        <f t="shared" si="730"/>
        <v>0</v>
      </c>
      <c r="X4258" s="5">
        <f t="shared" si="730"/>
        <v>-3.545521920848671E-3</v>
      </c>
      <c r="Y4258" s="5">
        <f t="shared" si="735"/>
        <v>0</v>
      </c>
      <c r="Z4258" s="5"/>
    </row>
    <row r="4259" spans="3:26" x14ac:dyDescent="0.2">
      <c r="C4259" s="1">
        <v>42593</v>
      </c>
      <c r="D4259" s="2">
        <v>3049.0329999999999</v>
      </c>
      <c r="E4259" s="5">
        <f t="shared" si="728"/>
        <v>1.0129678839221504E-2</v>
      </c>
      <c r="G4259" s="1">
        <f t="shared" si="729"/>
        <v>42592</v>
      </c>
      <c r="H4259" s="4">
        <f t="shared" si="731"/>
        <v>1.0129678839221504E-2</v>
      </c>
      <c r="I4259" s="2">
        <f t="shared" si="732"/>
        <v>1</v>
      </c>
      <c r="K4259" s="2">
        <v>35.229999999999997</v>
      </c>
      <c r="L4259" s="2">
        <f t="shared" si="726"/>
        <v>35.240568999999994</v>
      </c>
      <c r="M4259" s="2">
        <f t="shared" si="727"/>
        <v>35.219431</v>
      </c>
      <c r="Q4259" s="6">
        <f t="shared" si="733"/>
        <v>209.37281180650712</v>
      </c>
      <c r="R4259" s="6">
        <f t="shared" si="734"/>
        <v>65.460375324990025</v>
      </c>
      <c r="S4259" s="6"/>
      <c r="T4259" s="6">
        <f t="shared" si="736"/>
        <v>134.00429149244951</v>
      </c>
      <c r="U4259" s="6"/>
      <c r="V4259" s="6"/>
      <c r="W4259" s="5">
        <f t="shared" si="730"/>
        <v>1.0078717501568413E-2</v>
      </c>
      <c r="X4259" s="5">
        <f t="shared" si="730"/>
        <v>1.0078717501568413E-2</v>
      </c>
      <c r="Y4259" s="5">
        <f t="shared" si="735"/>
        <v>9.8786974989009124E-3</v>
      </c>
      <c r="Z4259" s="5"/>
    </row>
    <row r="4260" spans="3:26" x14ac:dyDescent="0.2">
      <c r="C4260" s="1">
        <v>42594</v>
      </c>
      <c r="D4260" s="2">
        <v>3044.9389999999999</v>
      </c>
      <c r="E4260" s="5">
        <f t="shared" si="728"/>
        <v>-1.342720790493265E-3</v>
      </c>
      <c r="G4260" s="1">
        <f t="shared" si="729"/>
        <v>42593</v>
      </c>
      <c r="H4260" s="4">
        <f t="shared" si="731"/>
        <v>0</v>
      </c>
      <c r="I4260" s="2">
        <f t="shared" si="732"/>
        <v>0</v>
      </c>
      <c r="K4260" s="2">
        <v>35.43</v>
      </c>
      <c r="L4260" s="2">
        <f t="shared" si="726"/>
        <v>35.440629000000001</v>
      </c>
      <c r="M4260" s="2">
        <f t="shared" si="727"/>
        <v>35.419370999999998</v>
      </c>
      <c r="Q4260" s="6">
        <f t="shared" si="733"/>
        <v>209.37281180650712</v>
      </c>
      <c r="R4260" s="6">
        <f t="shared" si="734"/>
        <v>65.372480318087668</v>
      </c>
      <c r="S4260" s="6"/>
      <c r="T4260" s="6">
        <f t="shared" si="736"/>
        <v>133.97749063415102</v>
      </c>
      <c r="U4260" s="6"/>
      <c r="V4260" s="6"/>
      <c r="W4260" s="5">
        <f t="shared" si="730"/>
        <v>0</v>
      </c>
      <c r="X4260" s="5">
        <f t="shared" si="730"/>
        <v>-1.3436230477976707E-3</v>
      </c>
      <c r="Y4260" s="5">
        <f t="shared" si="735"/>
        <v>-2.0002000266750031E-4</v>
      </c>
      <c r="Z4260" s="5"/>
    </row>
    <row r="4261" spans="3:26" x14ac:dyDescent="0.2">
      <c r="C4261" s="1">
        <v>42597</v>
      </c>
      <c r="D4261" s="2">
        <v>3046.6469999999999</v>
      </c>
      <c r="E4261" s="5">
        <f t="shared" si="728"/>
        <v>5.6093077726682985E-4</v>
      </c>
      <c r="G4261" s="1">
        <f t="shared" si="729"/>
        <v>42594</v>
      </c>
      <c r="H4261" s="4">
        <f t="shared" si="731"/>
        <v>5.6093077726682985E-4</v>
      </c>
      <c r="I4261" s="2">
        <f t="shared" si="732"/>
        <v>1</v>
      </c>
      <c r="K4261" s="2">
        <v>35.520000000000003</v>
      </c>
      <c r="L4261" s="2">
        <f t="shared" si="726"/>
        <v>35.530656</v>
      </c>
      <c r="M4261" s="2">
        <f t="shared" si="727"/>
        <v>35.509344000000006</v>
      </c>
      <c r="Q4261" s="6">
        <f t="shared" si="733"/>
        <v>209.49025546057231</v>
      </c>
      <c r="R4261" s="6">
        <f t="shared" si="734"/>
        <v>65.409149754284357</v>
      </c>
      <c r="S4261" s="6"/>
      <c r="T4261" s="6">
        <f t="shared" si="736"/>
        <v>134.02583220356232</v>
      </c>
      <c r="U4261" s="6"/>
      <c r="V4261" s="6"/>
      <c r="W4261" s="5">
        <f t="shared" si="730"/>
        <v>5.607735144046444E-4</v>
      </c>
      <c r="X4261" s="5">
        <f t="shared" si="730"/>
        <v>5.607735144046444E-4</v>
      </c>
      <c r="Y4261" s="5">
        <f t="shared" si="735"/>
        <v>3.6075351173803227E-4</v>
      </c>
      <c r="Z4261" s="5"/>
    </row>
    <row r="4262" spans="3:26" x14ac:dyDescent="0.2">
      <c r="C4262" s="1">
        <v>42598</v>
      </c>
      <c r="D4262" s="2">
        <v>3016.1950000000002</v>
      </c>
      <c r="E4262" s="5">
        <f t="shared" si="728"/>
        <v>-9.9952505163872843E-3</v>
      </c>
      <c r="G4262" s="1">
        <f t="shared" si="729"/>
        <v>42597</v>
      </c>
      <c r="H4262" s="4">
        <f t="shared" si="731"/>
        <v>0</v>
      </c>
      <c r="I4262" s="2">
        <f t="shared" si="732"/>
        <v>0</v>
      </c>
      <c r="K4262" s="2">
        <v>35.825000000000003</v>
      </c>
      <c r="L4262" s="2">
        <f t="shared" si="726"/>
        <v>35.835747500000004</v>
      </c>
      <c r="M4262" s="2">
        <f t="shared" si="727"/>
        <v>35.814252500000002</v>
      </c>
      <c r="Q4262" s="6">
        <f t="shared" si="733"/>
        <v>209.49025546057231</v>
      </c>
      <c r="R4262" s="6">
        <f t="shared" si="734"/>
        <v>64.755368916426391</v>
      </c>
      <c r="S4262" s="6"/>
      <c r="T4262" s="6">
        <f t="shared" si="736"/>
        <v>133.99902703712161</v>
      </c>
      <c r="U4262" s="6"/>
      <c r="V4262" s="6"/>
      <c r="W4262" s="5">
        <f t="shared" si="730"/>
        <v>0</v>
      </c>
      <c r="X4262" s="5">
        <f t="shared" si="730"/>
        <v>-1.0045538406814103E-2</v>
      </c>
      <c r="Y4262" s="5">
        <f t="shared" si="735"/>
        <v>-2.0002000266661213E-4</v>
      </c>
      <c r="Z4262" s="5"/>
    </row>
    <row r="4263" spans="3:26" x14ac:dyDescent="0.2">
      <c r="C4263" s="1">
        <v>42599</v>
      </c>
      <c r="D4263" s="2">
        <v>2980.54</v>
      </c>
      <c r="E4263" s="5">
        <f t="shared" si="728"/>
        <v>-1.1821185301348288E-2</v>
      </c>
      <c r="G4263" s="1">
        <f t="shared" si="729"/>
        <v>42598</v>
      </c>
      <c r="H4263" s="4">
        <f t="shared" si="731"/>
        <v>-1.1821185301348288E-2</v>
      </c>
      <c r="I4263" s="2">
        <f t="shared" si="732"/>
        <v>1</v>
      </c>
      <c r="K4263" s="2">
        <v>35.92</v>
      </c>
      <c r="L4263" s="2">
        <f t="shared" si="726"/>
        <v>35.930776000000002</v>
      </c>
      <c r="M4263" s="2">
        <f t="shared" si="727"/>
        <v>35.909224000000002</v>
      </c>
      <c r="Q4263" s="6">
        <f t="shared" si="733"/>
        <v>207.01383233194611</v>
      </c>
      <c r="R4263" s="6">
        <f t="shared" si="734"/>
        <v>63.98988370120815</v>
      </c>
      <c r="S4263" s="6"/>
      <c r="T4263" s="6">
        <f t="shared" si="736"/>
        <v>132.38851670837374</v>
      </c>
      <c r="U4263" s="6"/>
      <c r="V4263" s="6"/>
      <c r="W4263" s="5">
        <f t="shared" si="730"/>
        <v>-1.1891611073259867E-2</v>
      </c>
      <c r="X4263" s="5">
        <f t="shared" si="730"/>
        <v>-1.1891611073259867E-2</v>
      </c>
      <c r="Y4263" s="5">
        <f t="shared" si="735"/>
        <v>-1.2091631075927367E-2</v>
      </c>
      <c r="Z4263" s="5"/>
    </row>
    <row r="4264" spans="3:26" x14ac:dyDescent="0.2">
      <c r="C4264" s="1">
        <v>42600</v>
      </c>
      <c r="D4264" s="2">
        <v>2995.3040000000001</v>
      </c>
      <c r="E4264" s="5">
        <f t="shared" si="728"/>
        <v>4.9534648083904677E-3</v>
      </c>
      <c r="G4264" s="1">
        <f t="shared" si="729"/>
        <v>42599</v>
      </c>
      <c r="H4264" s="4">
        <f t="shared" si="731"/>
        <v>4.9534648083904677E-3</v>
      </c>
      <c r="I4264" s="2">
        <f t="shared" si="732"/>
        <v>1</v>
      </c>
      <c r="K4264" s="2">
        <v>35.825000000000003</v>
      </c>
      <c r="L4264" s="2">
        <f t="shared" si="726"/>
        <v>35.835747500000004</v>
      </c>
      <c r="M4264" s="2">
        <f t="shared" si="727"/>
        <v>35.814252500000002</v>
      </c>
      <c r="Q4264" s="6">
        <f t="shared" si="733"/>
        <v>208.03926806525243</v>
      </c>
      <c r="R4264" s="6">
        <f t="shared" si="734"/>
        <v>64.306855338215087</v>
      </c>
      <c r="S4264" s="6"/>
      <c r="T4264" s="6">
        <f t="shared" si="736"/>
        <v>133.04429856692369</v>
      </c>
      <c r="U4264" s="6"/>
      <c r="V4264" s="6"/>
      <c r="W4264" s="5">
        <f t="shared" si="730"/>
        <v>4.9412367657470924E-3</v>
      </c>
      <c r="X4264" s="5">
        <f t="shared" si="730"/>
        <v>4.9412367657479805E-3</v>
      </c>
      <c r="Y4264" s="5">
        <f t="shared" si="735"/>
        <v>4.9412367657479805E-3</v>
      </c>
      <c r="Z4264" s="5"/>
    </row>
    <row r="4265" spans="3:26" x14ac:dyDescent="0.2">
      <c r="C4265" s="1">
        <v>42601</v>
      </c>
      <c r="D4265" s="2">
        <v>2968.2</v>
      </c>
      <c r="E4265" s="5">
        <f t="shared" si="728"/>
        <v>-9.0488311036209575E-3</v>
      </c>
      <c r="G4265" s="1">
        <f t="shared" si="729"/>
        <v>42600</v>
      </c>
      <c r="H4265" s="4">
        <f t="shared" si="731"/>
        <v>0</v>
      </c>
      <c r="I4265" s="2">
        <f t="shared" si="732"/>
        <v>0</v>
      </c>
      <c r="K4265" s="2">
        <v>36.024999999999999</v>
      </c>
      <c r="L4265" s="2">
        <f t="shared" si="726"/>
        <v>36.035807499999997</v>
      </c>
      <c r="M4265" s="2">
        <f t="shared" si="727"/>
        <v>36.0141925</v>
      </c>
      <c r="Q4265" s="6">
        <f t="shared" si="733"/>
        <v>208.03926806525243</v>
      </c>
      <c r="R4265" s="6">
        <f t="shared" si="734"/>
        <v>63.72495346545459</v>
      </c>
      <c r="S4265" s="6"/>
      <c r="T4265" s="6">
        <f t="shared" si="736"/>
        <v>133.01768970721031</v>
      </c>
      <c r="U4265" s="6"/>
      <c r="V4265" s="6"/>
      <c r="W4265" s="5">
        <f t="shared" si="730"/>
        <v>0</v>
      </c>
      <c r="X4265" s="5">
        <f t="shared" si="730"/>
        <v>-9.0900204409756213E-3</v>
      </c>
      <c r="Y4265" s="5">
        <f t="shared" si="735"/>
        <v>-2.0002000266750031E-4</v>
      </c>
      <c r="Z4265" s="5"/>
    </row>
    <row r="4266" spans="3:26" x14ac:dyDescent="0.2">
      <c r="C4266" s="1">
        <v>42604</v>
      </c>
      <c r="D4266" s="2">
        <v>2960.3649999999998</v>
      </c>
      <c r="E4266" s="5">
        <f t="shared" si="728"/>
        <v>-2.6396469240617332E-3</v>
      </c>
      <c r="G4266" s="1">
        <f t="shared" si="729"/>
        <v>42601</v>
      </c>
      <c r="H4266" s="4">
        <f t="shared" si="731"/>
        <v>-2.6396469240617332E-3</v>
      </c>
      <c r="I4266" s="2">
        <f t="shared" si="732"/>
        <v>1</v>
      </c>
      <c r="K4266" s="2">
        <v>35.945</v>
      </c>
      <c r="L4266" s="2">
        <f t="shared" si="726"/>
        <v>35.955783500000003</v>
      </c>
      <c r="M4266" s="2">
        <f t="shared" si="727"/>
        <v>35.934216499999998</v>
      </c>
      <c r="Q4266" s="6">
        <f t="shared" si="733"/>
        <v>207.49011785121994</v>
      </c>
      <c r="R4266" s="6">
        <f t="shared" si="734"/>
        <v>63.556742088053525</v>
      </c>
      <c r="S4266" s="6"/>
      <c r="T4266" s="6">
        <f t="shared" si="736"/>
        <v>132.64003665773453</v>
      </c>
      <c r="U4266" s="6"/>
      <c r="V4266" s="6"/>
      <c r="W4266" s="5">
        <f t="shared" si="730"/>
        <v>-2.6431369349539935E-3</v>
      </c>
      <c r="X4266" s="5">
        <f t="shared" si="730"/>
        <v>-2.6431369349539935E-3</v>
      </c>
      <c r="Y4266" s="5">
        <f t="shared" si="735"/>
        <v>-2.8431569376206056E-3</v>
      </c>
      <c r="Z4266" s="5"/>
    </row>
    <row r="4267" spans="3:26" x14ac:dyDescent="0.2">
      <c r="C4267" s="1">
        <v>42605</v>
      </c>
      <c r="D4267" s="2">
        <v>2993.7350000000001</v>
      </c>
      <c r="E4267" s="5">
        <f t="shared" si="728"/>
        <v>1.1272258657294067E-2</v>
      </c>
      <c r="G4267" s="1">
        <f t="shared" si="729"/>
        <v>42604</v>
      </c>
      <c r="H4267" s="4">
        <f t="shared" si="731"/>
        <v>1.1272258657294067E-2</v>
      </c>
      <c r="I4267" s="2">
        <f t="shared" si="732"/>
        <v>1</v>
      </c>
      <c r="K4267" s="2">
        <v>35.99</v>
      </c>
      <c r="L4267" s="2">
        <f t="shared" si="726"/>
        <v>36.000796999999999</v>
      </c>
      <c r="M4267" s="2">
        <f t="shared" si="727"/>
        <v>35.979203000000005</v>
      </c>
      <c r="Q4267" s="6">
        <f t="shared" si="733"/>
        <v>209.82900012847131</v>
      </c>
      <c r="R4267" s="6">
        <f t="shared" si="734"/>
        <v>64.273170124284988</v>
      </c>
      <c r="S4267" s="6"/>
      <c r="T4267" s="6">
        <f t="shared" si="736"/>
        <v>134.13518945925347</v>
      </c>
      <c r="U4267" s="6"/>
      <c r="V4267" s="6"/>
      <c r="W4267" s="5">
        <f t="shared" si="730"/>
        <v>1.1209200181496293E-2</v>
      </c>
      <c r="X4267" s="5">
        <f t="shared" si="730"/>
        <v>1.1209200181496293E-2</v>
      </c>
      <c r="Y4267" s="5">
        <f t="shared" si="735"/>
        <v>1.1209200181495405E-2</v>
      </c>
      <c r="Z4267" s="5"/>
    </row>
    <row r="4268" spans="3:26" x14ac:dyDescent="0.2">
      <c r="C4268" s="1">
        <v>42606</v>
      </c>
      <c r="D4268" s="2">
        <v>3008.5920000000001</v>
      </c>
      <c r="E4268" s="5">
        <f t="shared" si="728"/>
        <v>4.9626970991086287E-3</v>
      </c>
      <c r="G4268" s="1">
        <f t="shared" si="729"/>
        <v>42605</v>
      </c>
      <c r="H4268" s="4">
        <f t="shared" si="731"/>
        <v>0</v>
      </c>
      <c r="I4268" s="2">
        <f t="shared" si="732"/>
        <v>0</v>
      </c>
      <c r="K4268" s="2">
        <v>35.875</v>
      </c>
      <c r="L4268" s="2">
        <f t="shared" si="726"/>
        <v>35.885762499999998</v>
      </c>
      <c r="M4268" s="2">
        <f t="shared" si="727"/>
        <v>35.864237500000002</v>
      </c>
      <c r="Q4268" s="6">
        <f t="shared" si="733"/>
        <v>209.82900012847131</v>
      </c>
      <c r="R4268" s="6">
        <f t="shared" si="734"/>
        <v>64.592138399211294</v>
      </c>
      <c r="S4268" s="6"/>
      <c r="T4268" s="6">
        <f t="shared" si="736"/>
        <v>134.10836242136162</v>
      </c>
      <c r="U4268" s="6"/>
      <c r="V4268" s="6"/>
      <c r="W4268" s="5">
        <f t="shared" si="730"/>
        <v>0</v>
      </c>
      <c r="X4268" s="5">
        <f t="shared" si="730"/>
        <v>4.9504235078545733E-3</v>
      </c>
      <c r="Y4268" s="5">
        <f t="shared" si="735"/>
        <v>-2.0002000266661213E-4</v>
      </c>
      <c r="Z4268" s="5"/>
    </row>
    <row r="4269" spans="3:26" x14ac:dyDescent="0.2">
      <c r="C4269" s="1">
        <v>42607</v>
      </c>
      <c r="D4269" s="2">
        <v>2987.6909999999998</v>
      </c>
      <c r="E4269" s="5">
        <f t="shared" si="728"/>
        <v>-6.947103495588732E-3</v>
      </c>
      <c r="G4269" s="1">
        <f t="shared" si="729"/>
        <v>42606</v>
      </c>
      <c r="H4269" s="4">
        <f t="shared" si="731"/>
        <v>0</v>
      </c>
      <c r="I4269" s="2">
        <f t="shared" si="732"/>
        <v>0</v>
      </c>
      <c r="K4269" s="2">
        <v>35.979999999999997</v>
      </c>
      <c r="L4269" s="2">
        <f t="shared" si="726"/>
        <v>35.990793999999994</v>
      </c>
      <c r="M4269" s="2">
        <f t="shared" si="727"/>
        <v>35.969206</v>
      </c>
      <c r="Q4269" s="6">
        <f t="shared" si="733"/>
        <v>209.82900012847131</v>
      </c>
      <c r="R4269" s="6">
        <f t="shared" si="734"/>
        <v>64.143410128750588</v>
      </c>
      <c r="S4269" s="6"/>
      <c r="T4269" s="6">
        <f t="shared" si="736"/>
        <v>134.10836242136162</v>
      </c>
      <c r="U4269" s="6"/>
      <c r="V4269" s="6"/>
      <c r="W4269" s="5">
        <f t="shared" si="730"/>
        <v>0</v>
      </c>
      <c r="X4269" s="5">
        <f t="shared" si="730"/>
        <v>-6.9713469655852123E-3</v>
      </c>
      <c r="Y4269" s="5">
        <f t="shared" si="735"/>
        <v>0</v>
      </c>
      <c r="Z4269" s="5"/>
    </row>
    <row r="4270" spans="3:26" x14ac:dyDescent="0.2">
      <c r="C4270" s="1">
        <v>42608</v>
      </c>
      <c r="D4270" s="2">
        <v>3010.3580000000002</v>
      </c>
      <c r="E4270" s="5">
        <f t="shared" si="728"/>
        <v>7.5867952877323565E-3</v>
      </c>
      <c r="G4270" s="1">
        <f t="shared" si="729"/>
        <v>42607</v>
      </c>
      <c r="H4270" s="4">
        <f t="shared" si="731"/>
        <v>7.5867952877323565E-3</v>
      </c>
      <c r="I4270" s="2">
        <f t="shared" si="732"/>
        <v>1</v>
      </c>
      <c r="K4270" s="2">
        <v>35.97</v>
      </c>
      <c r="L4270" s="2">
        <f t="shared" si="726"/>
        <v>35.980790999999996</v>
      </c>
      <c r="M4270" s="2">
        <f t="shared" si="727"/>
        <v>35.959209000000001</v>
      </c>
      <c r="Q4270" s="6">
        <f t="shared" si="733"/>
        <v>211.4209297978756</v>
      </c>
      <c r="R4270" s="6">
        <f t="shared" si="734"/>
        <v>64.630053050454478</v>
      </c>
      <c r="S4270" s="6"/>
      <c r="T4270" s="6">
        <f t="shared" si="736"/>
        <v>135.09878995040285</v>
      </c>
      <c r="U4270" s="6"/>
      <c r="V4270" s="6"/>
      <c r="W4270" s="5">
        <f t="shared" si="730"/>
        <v>7.5581602970400397E-3</v>
      </c>
      <c r="X4270" s="5">
        <f t="shared" si="730"/>
        <v>7.5581602970391515E-3</v>
      </c>
      <c r="Y4270" s="5">
        <f t="shared" si="735"/>
        <v>7.3581402943725394E-3</v>
      </c>
      <c r="Z4270" s="5"/>
    </row>
    <row r="4271" spans="3:26" x14ac:dyDescent="0.2">
      <c r="C4271" s="1">
        <v>42611</v>
      </c>
      <c r="D4271" s="2">
        <v>2998.4969999999998</v>
      </c>
      <c r="E4271" s="5">
        <f t="shared" si="728"/>
        <v>-3.9400629426800168E-3</v>
      </c>
      <c r="G4271" s="1">
        <f t="shared" si="729"/>
        <v>42608</v>
      </c>
      <c r="H4271" s="4">
        <f t="shared" si="731"/>
        <v>0</v>
      </c>
      <c r="I4271" s="2">
        <f t="shared" si="732"/>
        <v>0</v>
      </c>
      <c r="K4271" s="2">
        <v>35.97</v>
      </c>
      <c r="L4271" s="2">
        <f t="shared" si="726"/>
        <v>35.980790999999996</v>
      </c>
      <c r="M4271" s="2">
        <f t="shared" si="727"/>
        <v>35.959209000000001</v>
      </c>
      <c r="Q4271" s="6">
        <f t="shared" si="733"/>
        <v>211.4209297978756</v>
      </c>
      <c r="R4271" s="6">
        <f t="shared" si="734"/>
        <v>64.375406573446938</v>
      </c>
      <c r="S4271" s="6"/>
      <c r="T4271" s="6">
        <f t="shared" si="736"/>
        <v>135.07177019241277</v>
      </c>
      <c r="U4271" s="6"/>
      <c r="V4271" s="6"/>
      <c r="W4271" s="5">
        <f t="shared" si="730"/>
        <v>0</v>
      </c>
      <c r="X4271" s="5">
        <f t="shared" si="730"/>
        <v>-3.9478454397547935E-3</v>
      </c>
      <c r="Y4271" s="5">
        <f t="shared" si="735"/>
        <v>-2.0002000266750031E-4</v>
      </c>
      <c r="Z4271" s="5"/>
    </row>
    <row r="4272" spans="3:26" x14ac:dyDescent="0.2">
      <c r="C4272" s="1">
        <v>42612</v>
      </c>
      <c r="D4272" s="2">
        <v>3030.752</v>
      </c>
      <c r="E4272" s="5">
        <f t="shared" si="728"/>
        <v>1.0757055951698504E-2</v>
      </c>
      <c r="G4272" s="1">
        <f t="shared" si="729"/>
        <v>42611</v>
      </c>
      <c r="H4272" s="4">
        <f t="shared" si="731"/>
        <v>1.0757055951698504E-2</v>
      </c>
      <c r="I4272" s="2">
        <f t="shared" si="732"/>
        <v>1</v>
      </c>
      <c r="K4272" s="2">
        <v>35.979999999999997</v>
      </c>
      <c r="L4272" s="2">
        <f t="shared" si="726"/>
        <v>35.990793999999994</v>
      </c>
      <c r="M4272" s="2">
        <f t="shared" si="727"/>
        <v>35.969206</v>
      </c>
      <c r="Q4272" s="6">
        <f t="shared" si="733"/>
        <v>213.69519656907147</v>
      </c>
      <c r="R4272" s="6">
        <f t="shared" si="734"/>
        <v>65.067896423870849</v>
      </c>
      <c r="S4272" s="6"/>
      <c r="T4272" s="6">
        <f t="shared" si="736"/>
        <v>136.49743983291114</v>
      </c>
      <c r="U4272" s="6"/>
      <c r="V4272" s="6"/>
      <c r="W4272" s="5">
        <f t="shared" si="730"/>
        <v>1.0699610421324834E-2</v>
      </c>
      <c r="X4272" s="5">
        <f t="shared" si="730"/>
        <v>1.0699610421325723E-2</v>
      </c>
      <c r="Y4272" s="5">
        <f t="shared" si="735"/>
        <v>1.049959041865911E-2</v>
      </c>
      <c r="Z4272" s="5"/>
    </row>
    <row r="4273" spans="3:26" x14ac:dyDescent="0.2">
      <c r="C4273" s="1">
        <v>42613</v>
      </c>
      <c r="D4273" s="2">
        <v>3023.13</v>
      </c>
      <c r="E4273" s="5">
        <f t="shared" si="728"/>
        <v>-2.5148873942836113E-3</v>
      </c>
      <c r="G4273" s="1">
        <f t="shared" si="729"/>
        <v>42612</v>
      </c>
      <c r="H4273" s="4">
        <f t="shared" si="731"/>
        <v>0</v>
      </c>
      <c r="I4273" s="2">
        <f t="shared" si="732"/>
        <v>0</v>
      </c>
      <c r="K4273" s="2">
        <v>36.01</v>
      </c>
      <c r="L4273" s="2">
        <f t="shared" si="726"/>
        <v>36.020802999999994</v>
      </c>
      <c r="M4273" s="2">
        <f t="shared" si="727"/>
        <v>35.999197000000002</v>
      </c>
      <c r="Q4273" s="6">
        <f t="shared" si="733"/>
        <v>213.69519656907147</v>
      </c>
      <c r="R4273" s="6">
        <f t="shared" si="734"/>
        <v>64.904257991381897</v>
      </c>
      <c r="S4273" s="6"/>
      <c r="T4273" s="6">
        <f t="shared" si="736"/>
        <v>136.47014034494455</v>
      </c>
      <c r="U4273" s="6"/>
      <c r="V4273" s="6"/>
      <c r="W4273" s="5">
        <f t="shared" si="730"/>
        <v>0</v>
      </c>
      <c r="X4273" s="5">
        <f t="shared" si="730"/>
        <v>-2.5180550355416997E-3</v>
      </c>
      <c r="Y4273" s="5">
        <f t="shared" si="735"/>
        <v>-2.0002000266750031E-4</v>
      </c>
      <c r="Z4273" s="5"/>
    </row>
    <row r="4274" spans="3:26" x14ac:dyDescent="0.2">
      <c r="C4274" s="1">
        <v>42614</v>
      </c>
      <c r="D4274" s="2">
        <v>3017.4920000000002</v>
      </c>
      <c r="E4274" s="5">
        <f t="shared" si="728"/>
        <v>-1.864954533877114E-3</v>
      </c>
      <c r="G4274" s="1">
        <f t="shared" si="729"/>
        <v>42613</v>
      </c>
      <c r="H4274" s="4">
        <f t="shared" si="731"/>
        <v>-1.864954533877114E-3</v>
      </c>
      <c r="I4274" s="2">
        <f t="shared" si="732"/>
        <v>1</v>
      </c>
      <c r="K4274" s="2">
        <v>36.090000000000003</v>
      </c>
      <c r="L4274" s="2">
        <f t="shared" si="726"/>
        <v>36.100827000000002</v>
      </c>
      <c r="M4274" s="2">
        <f t="shared" si="727"/>
        <v>36.079173000000004</v>
      </c>
      <c r="Q4274" s="6">
        <f t="shared" si="733"/>
        <v>213.29666474336221</v>
      </c>
      <c r="R4274" s="6">
        <f t="shared" si="734"/>
        <v>64.783214501172935</v>
      </c>
      <c r="S4274" s="6"/>
      <c r="T4274" s="6">
        <f t="shared" si="736"/>
        <v>136.18838661202182</v>
      </c>
      <c r="U4274" s="6"/>
      <c r="V4274" s="6"/>
      <c r="W4274" s="5">
        <f t="shared" si="730"/>
        <v>-1.8666957267505779E-3</v>
      </c>
      <c r="X4274" s="5">
        <f t="shared" si="730"/>
        <v>-1.8666957267514661E-3</v>
      </c>
      <c r="Y4274" s="5">
        <f t="shared" si="735"/>
        <v>-2.0667157294180782E-3</v>
      </c>
      <c r="Z4274" s="5"/>
    </row>
    <row r="4275" spans="3:26" x14ac:dyDescent="0.2">
      <c r="C4275" s="1">
        <v>42615</v>
      </c>
      <c r="D4275" s="2">
        <v>3079.74</v>
      </c>
      <c r="E4275" s="5">
        <f t="shared" si="728"/>
        <v>2.0629052206269177E-2</v>
      </c>
      <c r="G4275" s="1">
        <f t="shared" si="729"/>
        <v>42614</v>
      </c>
      <c r="H4275" s="4">
        <f t="shared" si="731"/>
        <v>2.0629052206269177E-2</v>
      </c>
      <c r="I4275" s="2">
        <f t="shared" si="732"/>
        <v>1</v>
      </c>
      <c r="K4275" s="2">
        <v>35.909999999999997</v>
      </c>
      <c r="L4275" s="2">
        <f t="shared" si="726"/>
        <v>35.920772999999997</v>
      </c>
      <c r="M4275" s="2">
        <f t="shared" si="727"/>
        <v>35.899226999999996</v>
      </c>
      <c r="Q4275" s="6">
        <f t="shared" si="733"/>
        <v>217.69677277577611</v>
      </c>
      <c r="R4275" s="6">
        <f t="shared" si="734"/>
        <v>66.119630815207557</v>
      </c>
      <c r="S4275" s="6"/>
      <c r="T4275" s="6">
        <f t="shared" si="736"/>
        <v>138.99782394932876</v>
      </c>
      <c r="U4275" s="6"/>
      <c r="V4275" s="6"/>
      <c r="W4275" s="5">
        <f t="shared" si="730"/>
        <v>2.041915505316183E-2</v>
      </c>
      <c r="X4275" s="5">
        <f t="shared" si="730"/>
        <v>2.041915505316183E-2</v>
      </c>
      <c r="Y4275" s="5">
        <f t="shared" si="735"/>
        <v>2.041915505316183E-2</v>
      </c>
      <c r="Z4275" s="5"/>
    </row>
    <row r="4276" spans="3:26" x14ac:dyDescent="0.2">
      <c r="C4276" s="1">
        <v>42618</v>
      </c>
      <c r="D4276" s="2">
        <v>3077.6619999999998</v>
      </c>
      <c r="E4276" s="5">
        <f t="shared" si="728"/>
        <v>-6.7473228259527578E-4</v>
      </c>
      <c r="G4276" s="1">
        <f t="shared" si="729"/>
        <v>42615</v>
      </c>
      <c r="H4276" s="4">
        <f t="shared" si="731"/>
        <v>0</v>
      </c>
      <c r="I4276" s="2">
        <f t="shared" si="732"/>
        <v>0</v>
      </c>
      <c r="K4276" s="2">
        <v>35.965000000000003</v>
      </c>
      <c r="L4276" s="2">
        <f t="shared" si="726"/>
        <v>35.975789500000005</v>
      </c>
      <c r="M4276" s="2">
        <f t="shared" si="727"/>
        <v>35.954210500000002</v>
      </c>
      <c r="Q4276" s="6">
        <f t="shared" si="733"/>
        <v>217.69677277577611</v>
      </c>
      <c r="R4276" s="6">
        <f t="shared" si="734"/>
        <v>66.075017765783258</v>
      </c>
      <c r="S4276" s="6"/>
      <c r="T4276" s="6">
        <f t="shared" si="736"/>
        <v>138.9700243845389</v>
      </c>
      <c r="U4276" s="6"/>
      <c r="V4276" s="6"/>
      <c r="W4276" s="5">
        <f t="shared" si="730"/>
        <v>0</v>
      </c>
      <c r="X4276" s="5">
        <f t="shared" si="730"/>
        <v>-6.749600168669545E-4</v>
      </c>
      <c r="Y4276" s="5">
        <f t="shared" si="735"/>
        <v>-2.0002000266661213E-4</v>
      </c>
      <c r="Z4276" s="5"/>
    </row>
    <row r="4277" spans="3:26" x14ac:dyDescent="0.2">
      <c r="C4277" s="1">
        <v>42619</v>
      </c>
      <c r="D4277" s="2">
        <v>3070.1610000000001</v>
      </c>
      <c r="E4277" s="5">
        <f t="shared" si="728"/>
        <v>-2.4372396968867114E-3</v>
      </c>
      <c r="G4277" s="1">
        <f t="shared" si="729"/>
        <v>42618</v>
      </c>
      <c r="H4277" s="4">
        <f t="shared" si="731"/>
        <v>-2.4372396968867114E-3</v>
      </c>
      <c r="I4277" s="2">
        <f t="shared" si="732"/>
        <v>1</v>
      </c>
      <c r="K4277" s="2">
        <v>36.034999999999997</v>
      </c>
      <c r="L4277" s="2">
        <f t="shared" si="726"/>
        <v>36.045810499999995</v>
      </c>
      <c r="M4277" s="2">
        <f t="shared" si="727"/>
        <v>36.024189499999999</v>
      </c>
      <c r="Q4277" s="6">
        <f t="shared" si="733"/>
        <v>217.16619355928287</v>
      </c>
      <c r="R4277" s="6">
        <f t="shared" si="734"/>
        <v>65.913977109512004</v>
      </c>
      <c r="S4277" s="6"/>
      <c r="T4277" s="6">
        <f t="shared" si="736"/>
        <v>138.6035948602067</v>
      </c>
      <c r="U4277" s="6"/>
      <c r="V4277" s="6"/>
      <c r="W4277" s="5">
        <f t="shared" si="730"/>
        <v>-2.4402146002415748E-3</v>
      </c>
      <c r="X4277" s="5">
        <f t="shared" si="730"/>
        <v>-2.4402146002415748E-3</v>
      </c>
      <c r="Y4277" s="5">
        <f t="shared" si="735"/>
        <v>-2.6402346029090751E-3</v>
      </c>
      <c r="Z4277" s="5"/>
    </row>
    <row r="4278" spans="3:26" x14ac:dyDescent="0.2">
      <c r="C4278" s="1">
        <v>42620</v>
      </c>
      <c r="D4278" s="2">
        <v>3091.6610000000001</v>
      </c>
      <c r="E4278" s="5">
        <f t="shared" si="728"/>
        <v>7.0028900764487591E-3</v>
      </c>
      <c r="G4278" s="1">
        <f t="shared" si="729"/>
        <v>42619</v>
      </c>
      <c r="H4278" s="4">
        <f t="shared" si="731"/>
        <v>7.0028900764487591E-3</v>
      </c>
      <c r="I4278" s="2">
        <f t="shared" si="732"/>
        <v>1</v>
      </c>
      <c r="K4278" s="2">
        <v>36.034999999999997</v>
      </c>
      <c r="L4278" s="2">
        <f t="shared" si="726"/>
        <v>36.045810499999995</v>
      </c>
      <c r="M4278" s="2">
        <f t="shared" si="727"/>
        <v>36.024189499999999</v>
      </c>
      <c r="Q4278" s="6">
        <f t="shared" si="733"/>
        <v>218.68698454109932</v>
      </c>
      <c r="R4278" s="6">
        <f t="shared" si="734"/>
        <v>66.375565445711473</v>
      </c>
      <c r="S4278" s="6"/>
      <c r="T4278" s="6">
        <f t="shared" si="736"/>
        <v>139.57422059921336</v>
      </c>
      <c r="U4278" s="6"/>
      <c r="V4278" s="6"/>
      <c r="W4278" s="5">
        <f t="shared" si="730"/>
        <v>6.9784837188500148E-3</v>
      </c>
      <c r="X4278" s="5">
        <f t="shared" si="730"/>
        <v>6.9784837188500148E-3</v>
      </c>
      <c r="Y4278" s="5">
        <f t="shared" si="735"/>
        <v>6.9784837188500148E-3</v>
      </c>
      <c r="Z4278" s="5"/>
    </row>
    <row r="4279" spans="3:26" x14ac:dyDescent="0.2">
      <c r="C4279" s="1">
        <v>42621</v>
      </c>
      <c r="D4279" s="2">
        <v>3083.538</v>
      </c>
      <c r="E4279" s="5">
        <f t="shared" si="728"/>
        <v>-2.6273902604457755E-3</v>
      </c>
      <c r="G4279" s="1">
        <f t="shared" si="729"/>
        <v>42620</v>
      </c>
      <c r="H4279" s="4">
        <f t="shared" si="731"/>
        <v>0</v>
      </c>
      <c r="I4279" s="2">
        <f t="shared" si="732"/>
        <v>0</v>
      </c>
      <c r="K4279" s="2">
        <v>35.82</v>
      </c>
      <c r="L4279" s="2">
        <f t="shared" si="726"/>
        <v>35.830745999999998</v>
      </c>
      <c r="M4279" s="2">
        <f t="shared" si="727"/>
        <v>35.809254000000003</v>
      </c>
      <c r="Q4279" s="6">
        <f t="shared" si="733"/>
        <v>218.68698454109932</v>
      </c>
      <c r="R4279" s="6">
        <f t="shared" si="734"/>
        <v>66.201170931527827</v>
      </c>
      <c r="S4279" s="6"/>
      <c r="T4279" s="6">
        <f t="shared" si="736"/>
        <v>139.54630575509353</v>
      </c>
      <c r="U4279" s="6"/>
      <c r="V4279" s="6"/>
      <c r="W4279" s="5">
        <f t="shared" si="730"/>
        <v>0</v>
      </c>
      <c r="X4279" s="5">
        <f t="shared" si="730"/>
        <v>-2.6308479079570901E-3</v>
      </c>
      <c r="Y4279" s="5">
        <f t="shared" si="735"/>
        <v>-2.0002000266661213E-4</v>
      </c>
      <c r="Z4279" s="5"/>
    </row>
    <row r="4280" spans="3:26" x14ac:dyDescent="0.2">
      <c r="C4280" s="1">
        <v>42622</v>
      </c>
      <c r="D4280" s="2">
        <v>3053.1979999999999</v>
      </c>
      <c r="E4280" s="5">
        <f t="shared" si="728"/>
        <v>-9.8393468801098432E-3</v>
      </c>
      <c r="G4280" s="1">
        <f t="shared" si="729"/>
        <v>42621</v>
      </c>
      <c r="H4280" s="4">
        <f t="shared" si="731"/>
        <v>-9.8393468801098432E-3</v>
      </c>
      <c r="I4280" s="2">
        <f t="shared" si="732"/>
        <v>1</v>
      </c>
      <c r="K4280" s="2">
        <v>36.31</v>
      </c>
      <c r="L4280" s="2">
        <f t="shared" si="726"/>
        <v>36.320892999999998</v>
      </c>
      <c r="M4280" s="2">
        <f t="shared" si="727"/>
        <v>36.299107000000006</v>
      </c>
      <c r="Q4280" s="6">
        <f t="shared" si="733"/>
        <v>216.53524744203423</v>
      </c>
      <c r="R4280" s="6">
        <f t="shared" si="734"/>
        <v>65.549794646863077</v>
      </c>
      <c r="S4280" s="6"/>
      <c r="T4280" s="6">
        <f t="shared" si="736"/>
        <v>138.14562659468191</v>
      </c>
      <c r="U4280" s="6"/>
      <c r="V4280" s="6"/>
      <c r="W4280" s="5">
        <f t="shared" si="730"/>
        <v>-9.8880731401305155E-3</v>
      </c>
      <c r="X4280" s="5">
        <f t="shared" si="730"/>
        <v>-9.8880731401305155E-3</v>
      </c>
      <c r="Y4280" s="5">
        <f t="shared" si="735"/>
        <v>-1.0088093142798016E-2</v>
      </c>
      <c r="Z4280" s="5"/>
    </row>
    <row r="4281" spans="3:26" x14ac:dyDescent="0.2">
      <c r="C4281" s="1">
        <v>42625</v>
      </c>
      <c r="D4281" s="2">
        <v>3012.877</v>
      </c>
      <c r="E4281" s="5">
        <f t="shared" si="728"/>
        <v>-1.3206153023813037E-2</v>
      </c>
      <c r="G4281" s="1">
        <f t="shared" si="729"/>
        <v>42622</v>
      </c>
      <c r="H4281" s="4">
        <f t="shared" si="731"/>
        <v>-1.3206153023813037E-2</v>
      </c>
      <c r="I4281" s="2">
        <f t="shared" si="732"/>
        <v>1</v>
      </c>
      <c r="K4281" s="2">
        <v>36.479999999999997</v>
      </c>
      <c r="L4281" s="2">
        <f t="shared" si="726"/>
        <v>36.490943999999999</v>
      </c>
      <c r="M4281" s="2">
        <f t="shared" si="727"/>
        <v>36.469055999999995</v>
      </c>
      <c r="Q4281" s="6">
        <f t="shared" si="733"/>
        <v>213.67564982926552</v>
      </c>
      <c r="R4281" s="6">
        <f t="shared" si="734"/>
        <v>64.684134028077082</v>
      </c>
      <c r="S4281" s="6"/>
      <c r="T4281" s="6">
        <f t="shared" si="736"/>
        <v>136.32125431030201</v>
      </c>
      <c r="U4281" s="6"/>
      <c r="V4281" s="6"/>
      <c r="W4281" s="5">
        <f t="shared" si="730"/>
        <v>-1.3294129676546973E-2</v>
      </c>
      <c r="X4281" s="5">
        <f t="shared" si="730"/>
        <v>-1.3294129676546973E-2</v>
      </c>
      <c r="Y4281" s="5">
        <f t="shared" si="735"/>
        <v>-1.3294129676546085E-2</v>
      </c>
      <c r="Z4281" s="5"/>
    </row>
    <row r="4282" spans="3:26" x14ac:dyDescent="0.2">
      <c r="C4282" s="1">
        <v>42626</v>
      </c>
      <c r="D4282" s="2">
        <v>2974.8009999999999</v>
      </c>
      <c r="E4282" s="5">
        <f t="shared" si="728"/>
        <v>-1.2637754544908413E-2</v>
      </c>
      <c r="G4282" s="1">
        <f t="shared" si="729"/>
        <v>42625</v>
      </c>
      <c r="H4282" s="4">
        <f t="shared" si="731"/>
        <v>-1.2637754544908413E-2</v>
      </c>
      <c r="I4282" s="2">
        <f t="shared" si="732"/>
        <v>1</v>
      </c>
      <c r="K4282" s="2">
        <v>36.534999999999997</v>
      </c>
      <c r="L4282" s="2">
        <f t="shared" si="726"/>
        <v>36.545960499999993</v>
      </c>
      <c r="M4282" s="2">
        <f t="shared" si="727"/>
        <v>36.524039500000001</v>
      </c>
      <c r="Q4282" s="6">
        <f t="shared" si="733"/>
        <v>210.97526941449945</v>
      </c>
      <c r="R4282" s="6">
        <f t="shared" si="734"/>
        <v>63.866671819280285</v>
      </c>
      <c r="S4282" s="6"/>
      <c r="T4282" s="6">
        <f t="shared" si="736"/>
        <v>134.59845975907436</v>
      </c>
      <c r="U4282" s="6"/>
      <c r="V4282" s="6"/>
      <c r="W4282" s="5">
        <f t="shared" si="730"/>
        <v>-1.2718290210973926E-2</v>
      </c>
      <c r="X4282" s="5">
        <f t="shared" si="730"/>
        <v>-1.2718290210973926E-2</v>
      </c>
      <c r="Y4282" s="5">
        <f t="shared" si="735"/>
        <v>-1.2718290210974814E-2</v>
      </c>
      <c r="Z4282" s="5"/>
    </row>
    <row r="4283" spans="3:26" x14ac:dyDescent="0.2">
      <c r="C4283" s="1">
        <v>42627</v>
      </c>
      <c r="D4283" s="2">
        <v>2964.8969999999999</v>
      </c>
      <c r="E4283" s="5">
        <f t="shared" si="728"/>
        <v>-3.3292983295353192E-3</v>
      </c>
      <c r="G4283" s="1">
        <f t="shared" si="729"/>
        <v>42626</v>
      </c>
      <c r="H4283" s="4">
        <f t="shared" si="731"/>
        <v>-3.3292983295353192E-3</v>
      </c>
      <c r="I4283" s="2">
        <f t="shared" si="732"/>
        <v>1</v>
      </c>
      <c r="K4283" s="2">
        <v>36.9</v>
      </c>
      <c r="L4283" s="2">
        <f t="shared" si="726"/>
        <v>36.911069999999995</v>
      </c>
      <c r="M4283" s="2">
        <f t="shared" si="727"/>
        <v>36.888930000000002</v>
      </c>
      <c r="Q4283" s="6">
        <f t="shared" si="733"/>
        <v>210.2728698024645</v>
      </c>
      <c r="R4283" s="6">
        <f t="shared" si="734"/>
        <v>63.654040615479374</v>
      </c>
      <c r="S4283" s="6"/>
      <c r="T4283" s="6">
        <f t="shared" si="736"/>
        <v>134.15034133184045</v>
      </c>
      <c r="U4283" s="6"/>
      <c r="V4283" s="6"/>
      <c r="W4283" s="5">
        <f t="shared" si="730"/>
        <v>-3.334852774916186E-3</v>
      </c>
      <c r="X4283" s="5">
        <f t="shared" si="730"/>
        <v>-3.334852774916186E-3</v>
      </c>
      <c r="Y4283" s="5">
        <f t="shared" si="735"/>
        <v>-3.3348527749152979E-3</v>
      </c>
      <c r="Z4283" s="5"/>
    </row>
    <row r="4284" spans="3:26" x14ac:dyDescent="0.2">
      <c r="C4284" s="1">
        <v>42628</v>
      </c>
      <c r="D4284" s="2">
        <v>2973.7649999999999</v>
      </c>
      <c r="E4284" s="5">
        <f t="shared" si="728"/>
        <v>2.9909976636624943E-3</v>
      </c>
      <c r="G4284" s="1">
        <f t="shared" si="729"/>
        <v>42627</v>
      </c>
      <c r="H4284" s="4">
        <f t="shared" si="731"/>
        <v>2.9909976636624943E-3</v>
      </c>
      <c r="I4284" s="2">
        <f t="shared" si="732"/>
        <v>1</v>
      </c>
      <c r="K4284" s="2">
        <v>36.835000000000001</v>
      </c>
      <c r="L4284" s="2">
        <f t="shared" si="726"/>
        <v>36.846050499999997</v>
      </c>
      <c r="M4284" s="2">
        <f t="shared" si="727"/>
        <v>36.823949500000005</v>
      </c>
      <c r="Q4284" s="6">
        <f t="shared" si="733"/>
        <v>210.90179546477526</v>
      </c>
      <c r="R4284" s="6">
        <f t="shared" si="734"/>
        <v>63.844429702242941</v>
      </c>
      <c r="S4284" s="6"/>
      <c r="T4284" s="6">
        <f t="shared" si="736"/>
        <v>134.55158468934349</v>
      </c>
      <c r="U4284" s="6"/>
      <c r="V4284" s="6"/>
      <c r="W4284" s="5">
        <f t="shared" si="730"/>
        <v>2.9865335294125828E-3</v>
      </c>
      <c r="X4284" s="5">
        <f t="shared" si="730"/>
        <v>2.9865335294125828E-3</v>
      </c>
      <c r="Y4284" s="5">
        <f t="shared" si="735"/>
        <v>2.9865335294116946E-3</v>
      </c>
      <c r="Z4284" s="5"/>
    </row>
    <row r="4285" spans="3:26" x14ac:dyDescent="0.2">
      <c r="C4285" s="1">
        <v>42629</v>
      </c>
      <c r="D4285" s="2">
        <v>2935.2489999999998</v>
      </c>
      <c r="E4285" s="5">
        <f t="shared" si="728"/>
        <v>-1.2951931305937112E-2</v>
      </c>
      <c r="G4285" s="1">
        <f t="shared" si="729"/>
        <v>42628</v>
      </c>
      <c r="H4285" s="4">
        <f t="shared" si="731"/>
        <v>0</v>
      </c>
      <c r="I4285" s="2">
        <f t="shared" si="732"/>
        <v>0</v>
      </c>
      <c r="K4285" s="2">
        <v>36.83</v>
      </c>
      <c r="L4285" s="2">
        <f t="shared" si="726"/>
        <v>36.841048999999998</v>
      </c>
      <c r="M4285" s="2">
        <f t="shared" si="727"/>
        <v>36.818950999999998</v>
      </c>
      <c r="Q4285" s="6">
        <f t="shared" si="733"/>
        <v>210.90179546477526</v>
      </c>
      <c r="R4285" s="6">
        <f t="shared" si="734"/>
        <v>63.017521034472765</v>
      </c>
      <c r="S4285" s="6"/>
      <c r="T4285" s="6">
        <f t="shared" si="736"/>
        <v>134.52467437240563</v>
      </c>
      <c r="U4285" s="6"/>
      <c r="V4285" s="6"/>
      <c r="W4285" s="5">
        <f t="shared" si="730"/>
        <v>0</v>
      </c>
      <c r="X4285" s="5">
        <f t="shared" si="730"/>
        <v>-1.303653891685741E-2</v>
      </c>
      <c r="Y4285" s="5">
        <f t="shared" si="735"/>
        <v>-2.0002000266750031E-4</v>
      </c>
      <c r="Z4285" s="5"/>
    </row>
    <row r="4286" spans="3:26" x14ac:dyDescent="0.2">
      <c r="C4286" s="1">
        <v>42632</v>
      </c>
      <c r="D4286" s="2">
        <v>2968.3110000000001</v>
      </c>
      <c r="E4286" s="5">
        <f t="shared" si="728"/>
        <v>1.1263780347084815E-2</v>
      </c>
      <c r="G4286" s="1">
        <f t="shared" si="729"/>
        <v>42629</v>
      </c>
      <c r="H4286" s="4">
        <f t="shared" si="731"/>
        <v>1.1263780347084815E-2</v>
      </c>
      <c r="I4286" s="2">
        <f t="shared" si="732"/>
        <v>1</v>
      </c>
      <c r="K4286" s="2">
        <v>36.774999999999999</v>
      </c>
      <c r="L4286" s="2">
        <f t="shared" si="726"/>
        <v>36.786032499999997</v>
      </c>
      <c r="M4286" s="2">
        <f t="shared" si="727"/>
        <v>36.7639675</v>
      </c>
      <c r="Q4286" s="6">
        <f t="shared" si="733"/>
        <v>213.27734696369629</v>
      </c>
      <c r="R4286" s="6">
        <f t="shared" si="734"/>
        <v>63.727336549422859</v>
      </c>
      <c r="S4286" s="6"/>
      <c r="T4286" s="6">
        <f t="shared" si="736"/>
        <v>136.01272276964835</v>
      </c>
      <c r="U4286" s="6"/>
      <c r="V4286" s="6"/>
      <c r="W4286" s="5">
        <f t="shared" si="730"/>
        <v>1.1200816340569908E-2</v>
      </c>
      <c r="X4286" s="5">
        <f t="shared" si="730"/>
        <v>1.120081634056902E-2</v>
      </c>
      <c r="Y4286" s="5">
        <f t="shared" si="735"/>
        <v>1.1000796337903296E-2</v>
      </c>
      <c r="Z4286" s="5"/>
    </row>
    <row r="4287" spans="3:26" x14ac:dyDescent="0.2">
      <c r="C4287" s="1">
        <v>42633</v>
      </c>
      <c r="D4287" s="2">
        <v>2964.8580000000002</v>
      </c>
      <c r="E4287" s="5">
        <f t="shared" si="728"/>
        <v>-1.1632878091278084E-3</v>
      </c>
      <c r="G4287" s="1">
        <f t="shared" si="729"/>
        <v>42632</v>
      </c>
      <c r="H4287" s="4">
        <f t="shared" si="731"/>
        <v>0</v>
      </c>
      <c r="I4287" s="2">
        <f t="shared" si="732"/>
        <v>0</v>
      </c>
      <c r="K4287" s="2">
        <v>36.53</v>
      </c>
      <c r="L4287" s="2">
        <f t="shared" si="726"/>
        <v>36.540959000000001</v>
      </c>
      <c r="M4287" s="2">
        <f t="shared" si="727"/>
        <v>36.519041000000001</v>
      </c>
      <c r="Q4287" s="6">
        <f t="shared" si="733"/>
        <v>213.27734696369629</v>
      </c>
      <c r="R4287" s="6">
        <f t="shared" si="734"/>
        <v>63.653203315706733</v>
      </c>
      <c r="S4287" s="6"/>
      <c r="T4287" s="6">
        <f t="shared" si="736"/>
        <v>135.98552022509443</v>
      </c>
      <c r="U4287" s="6"/>
      <c r="V4287" s="6"/>
      <c r="W4287" s="5">
        <f t="shared" si="730"/>
        <v>0</v>
      </c>
      <c r="X4287" s="5">
        <f t="shared" si="730"/>
        <v>-1.1639649535846175E-3</v>
      </c>
      <c r="Y4287" s="5">
        <f t="shared" si="735"/>
        <v>-2.0002000266750031E-4</v>
      </c>
      <c r="Z4287" s="5"/>
    </row>
    <row r="4288" spans="3:26" x14ac:dyDescent="0.2">
      <c r="C4288" s="1">
        <v>42634</v>
      </c>
      <c r="D4288" s="2">
        <v>2982.183</v>
      </c>
      <c r="E4288" s="5">
        <f t="shared" si="728"/>
        <v>5.843450175354036E-3</v>
      </c>
      <c r="G4288" s="1">
        <f t="shared" si="729"/>
        <v>42633</v>
      </c>
      <c r="H4288" s="4">
        <f t="shared" si="731"/>
        <v>5.843450175354036E-3</v>
      </c>
      <c r="I4288" s="2">
        <f t="shared" si="732"/>
        <v>1</v>
      </c>
      <c r="K4288" s="2">
        <v>36.445</v>
      </c>
      <c r="L4288" s="2">
        <f t="shared" si="726"/>
        <v>36.4559335</v>
      </c>
      <c r="M4288" s="2">
        <f t="shared" si="727"/>
        <v>36.4340665</v>
      </c>
      <c r="Q4288" s="6">
        <f t="shared" si="733"/>
        <v>214.52362251421033</v>
      </c>
      <c r="R4288" s="6">
        <f t="shared" si="734"/>
        <v>64.025157637783735</v>
      </c>
      <c r="S4288" s="6"/>
      <c r="T4288" s="6">
        <f t="shared" si="736"/>
        <v>136.75278880813195</v>
      </c>
      <c r="U4288" s="6"/>
      <c r="V4288" s="6"/>
      <c r="W4288" s="5">
        <f t="shared" si="730"/>
        <v>5.8264434402222065E-3</v>
      </c>
      <c r="X4288" s="5">
        <f t="shared" si="730"/>
        <v>5.8264434402230947E-3</v>
      </c>
      <c r="Y4288" s="5">
        <f t="shared" si="735"/>
        <v>5.6264234375564826E-3</v>
      </c>
      <c r="Z4288" s="5"/>
    </row>
    <row r="4289" spans="3:26" x14ac:dyDescent="0.2">
      <c r="C4289" s="1">
        <v>42635</v>
      </c>
      <c r="D4289" s="2">
        <v>3051.6880000000001</v>
      </c>
      <c r="E4289" s="5">
        <f t="shared" si="728"/>
        <v>2.3306752134258733E-2</v>
      </c>
      <c r="G4289" s="1">
        <f t="shared" si="729"/>
        <v>42634</v>
      </c>
      <c r="H4289" s="4">
        <f t="shared" si="731"/>
        <v>0</v>
      </c>
      <c r="I4289" s="2">
        <f t="shared" si="732"/>
        <v>0</v>
      </c>
      <c r="K4289" s="2">
        <v>36.045000000000002</v>
      </c>
      <c r="L4289" s="2">
        <f t="shared" si="726"/>
        <v>36.055813499999999</v>
      </c>
      <c r="M4289" s="2">
        <f t="shared" si="727"/>
        <v>36.034186500000004</v>
      </c>
      <c r="Q4289" s="6">
        <f t="shared" si="733"/>
        <v>214.52362251421033</v>
      </c>
      <c r="R4289" s="6">
        <f t="shared" si="734"/>
        <v>65.517376117204407</v>
      </c>
      <c r="S4289" s="6"/>
      <c r="T4289" s="6">
        <f t="shared" si="736"/>
        <v>136.72543825037033</v>
      </c>
      <c r="U4289" s="6"/>
      <c r="V4289" s="6"/>
      <c r="W4289" s="5">
        <f t="shared" si="730"/>
        <v>0</v>
      </c>
      <c r="X4289" s="5">
        <f t="shared" si="730"/>
        <v>2.3039297480534238E-2</v>
      </c>
      <c r="Y4289" s="5">
        <f t="shared" si="735"/>
        <v>-2.0002000266750031E-4</v>
      </c>
      <c r="Z4289" s="5"/>
    </row>
    <row r="4290" spans="3:26" x14ac:dyDescent="0.2">
      <c r="C4290" s="1">
        <v>42636</v>
      </c>
      <c r="D4290" s="2">
        <v>3032.306</v>
      </c>
      <c r="E4290" s="5">
        <f t="shared" si="728"/>
        <v>-6.3512390519607706E-3</v>
      </c>
      <c r="G4290" s="1">
        <f t="shared" si="729"/>
        <v>42635</v>
      </c>
      <c r="H4290" s="4">
        <f t="shared" si="731"/>
        <v>0</v>
      </c>
      <c r="I4290" s="2">
        <f t="shared" si="732"/>
        <v>0</v>
      </c>
      <c r="K4290" s="2">
        <v>35.85</v>
      </c>
      <c r="L4290" s="2">
        <f t="shared" si="726"/>
        <v>35.860754999999997</v>
      </c>
      <c r="M4290" s="2">
        <f t="shared" si="727"/>
        <v>35.839245000000005</v>
      </c>
      <c r="Q4290" s="6">
        <f t="shared" si="733"/>
        <v>214.52362251421033</v>
      </c>
      <c r="R4290" s="6">
        <f t="shared" si="734"/>
        <v>65.101259599426811</v>
      </c>
      <c r="S4290" s="6"/>
      <c r="T4290" s="6">
        <f t="shared" si="736"/>
        <v>136.72543825037033</v>
      </c>
      <c r="U4290" s="6"/>
      <c r="V4290" s="6"/>
      <c r="W4290" s="5">
        <f t="shared" si="730"/>
        <v>0</v>
      </c>
      <c r="X4290" s="5">
        <f t="shared" si="730"/>
        <v>-6.3714939788424019E-3</v>
      </c>
      <c r="Y4290" s="5">
        <f t="shared" si="735"/>
        <v>0</v>
      </c>
      <c r="Z4290" s="5"/>
    </row>
    <row r="4291" spans="3:26" x14ac:dyDescent="0.2">
      <c r="C4291" s="1">
        <v>42639</v>
      </c>
      <c r="D4291" s="2">
        <v>2975.8809999999999</v>
      </c>
      <c r="E4291" s="5">
        <f t="shared" si="728"/>
        <v>-1.8607950516867422E-2</v>
      </c>
      <c r="G4291" s="1">
        <f t="shared" si="729"/>
        <v>42636</v>
      </c>
      <c r="H4291" s="4">
        <f t="shared" si="731"/>
        <v>-1.8607950516867422E-2</v>
      </c>
      <c r="I4291" s="2">
        <f t="shared" si="732"/>
        <v>1</v>
      </c>
      <c r="K4291" s="2">
        <v>35.68</v>
      </c>
      <c r="L4291" s="2">
        <f t="shared" si="726"/>
        <v>35.690703999999997</v>
      </c>
      <c r="M4291" s="2">
        <f t="shared" si="727"/>
        <v>35.669296000000003</v>
      </c>
      <c r="Q4291" s="6">
        <f t="shared" si="733"/>
        <v>210.53177756176675</v>
      </c>
      <c r="R4291" s="6">
        <f t="shared" si="734"/>
        <v>63.889858582214934</v>
      </c>
      <c r="S4291" s="6"/>
      <c r="T4291" s="6">
        <f t="shared" si="736"/>
        <v>134.15442180939823</v>
      </c>
      <c r="U4291" s="6"/>
      <c r="V4291" s="6"/>
      <c r="W4291" s="5">
        <f t="shared" si="730"/>
        <v>-1.878325655832036E-2</v>
      </c>
      <c r="X4291" s="5">
        <f t="shared" si="730"/>
        <v>-1.8783256558321249E-2</v>
      </c>
      <c r="Y4291" s="5">
        <f t="shared" si="735"/>
        <v>-1.8983276560987861E-2</v>
      </c>
      <c r="Z4291" s="5"/>
    </row>
    <row r="4292" spans="3:26" x14ac:dyDescent="0.2">
      <c r="C4292" s="1">
        <v>42640</v>
      </c>
      <c r="D4292" s="2">
        <v>2970.837</v>
      </c>
      <c r="E4292" s="5">
        <f t="shared" si="728"/>
        <v>-1.6949602487464617E-3</v>
      </c>
      <c r="G4292" s="1">
        <f t="shared" si="729"/>
        <v>42639</v>
      </c>
      <c r="H4292" s="4">
        <f t="shared" si="731"/>
        <v>-1.6949602487464617E-3</v>
      </c>
      <c r="I4292" s="2">
        <f t="shared" si="732"/>
        <v>1</v>
      </c>
      <c r="K4292" s="2">
        <v>35.494999999999997</v>
      </c>
      <c r="L4292" s="2">
        <f t="shared" si="726"/>
        <v>35.5056485</v>
      </c>
      <c r="M4292" s="2">
        <f t="shared" si="727"/>
        <v>35.484351499999995</v>
      </c>
      <c r="Q4292" s="6">
        <f t="shared" si="733"/>
        <v>210.1749345677016</v>
      </c>
      <c r="R4292" s="6">
        <f t="shared" si="734"/>
        <v>63.781567811620043</v>
      </c>
      <c r="S4292" s="6"/>
      <c r="T4292" s="6">
        <f t="shared" si="736"/>
        <v>133.92703539723772</v>
      </c>
      <c r="U4292" s="6"/>
      <c r="V4292" s="6"/>
      <c r="W4292" s="5">
        <f t="shared" si="730"/>
        <v>-1.6963983190807497E-3</v>
      </c>
      <c r="X4292" s="5">
        <f t="shared" si="730"/>
        <v>-1.6963983190798615E-3</v>
      </c>
      <c r="Y4292" s="5">
        <f t="shared" si="735"/>
        <v>-1.6963983190798615E-3</v>
      </c>
      <c r="Z4292" s="5"/>
    </row>
    <row r="4293" spans="3:26" x14ac:dyDescent="0.2">
      <c r="C4293" s="1">
        <v>42641</v>
      </c>
      <c r="D4293" s="2">
        <v>2991.1120000000001</v>
      </c>
      <c r="E4293" s="5">
        <f t="shared" si="728"/>
        <v>6.8246760088150546E-3</v>
      </c>
      <c r="G4293" s="1">
        <f t="shared" si="729"/>
        <v>42640</v>
      </c>
      <c r="H4293" s="4">
        <f t="shared" si="731"/>
        <v>6.8246760088150546E-3</v>
      </c>
      <c r="I4293" s="2">
        <f t="shared" si="732"/>
        <v>1</v>
      </c>
      <c r="K4293" s="2">
        <v>35.395000000000003</v>
      </c>
      <c r="L4293" s="2">
        <f t="shared" si="726"/>
        <v>35.405618500000003</v>
      </c>
      <c r="M4293" s="2">
        <f t="shared" si="727"/>
        <v>35.384381500000003</v>
      </c>
      <c r="Q4293" s="6">
        <f t="shared" si="733"/>
        <v>211.60931040130006</v>
      </c>
      <c r="R4293" s="6">
        <f t="shared" si="734"/>
        <v>64.216856347268617</v>
      </c>
      <c r="S4293" s="6"/>
      <c r="T4293" s="6">
        <f t="shared" si="736"/>
        <v>134.84104402264498</v>
      </c>
      <c r="U4293" s="6"/>
      <c r="V4293" s="6"/>
      <c r="W4293" s="5">
        <f t="shared" si="730"/>
        <v>6.8014933239419761E-3</v>
      </c>
      <c r="X4293" s="5">
        <f t="shared" si="730"/>
        <v>6.8014933239419761E-3</v>
      </c>
      <c r="Y4293" s="5">
        <f t="shared" si="735"/>
        <v>6.8014933239419761E-3</v>
      </c>
      <c r="Z4293" s="5"/>
    </row>
    <row r="4294" spans="3:26" x14ac:dyDescent="0.2">
      <c r="C4294" s="1">
        <v>42642</v>
      </c>
      <c r="D4294" s="2">
        <v>2991.5790000000002</v>
      </c>
      <c r="E4294" s="5">
        <f t="shared" si="728"/>
        <v>1.5612922551883654E-4</v>
      </c>
      <c r="G4294" s="1">
        <f t="shared" si="729"/>
        <v>42641</v>
      </c>
      <c r="H4294" s="4">
        <f t="shared" si="731"/>
        <v>0</v>
      </c>
      <c r="I4294" s="2">
        <f t="shared" si="732"/>
        <v>0</v>
      </c>
      <c r="K4294" s="2">
        <v>35.604999999999997</v>
      </c>
      <c r="L4294" s="2">
        <f t="shared" ref="L4294:L4357" si="737">K4294*(1+$L$3)</f>
        <v>35.615681499999994</v>
      </c>
      <c r="M4294" s="2">
        <f t="shared" ref="M4294:M4357" si="738">K4294*(1-$L$3)</f>
        <v>35.5943185</v>
      </c>
      <c r="Q4294" s="6">
        <f t="shared" si="733"/>
        <v>211.60931040130006</v>
      </c>
      <c r="R4294" s="6">
        <f t="shared" si="734"/>
        <v>64.226882475315364</v>
      </c>
      <c r="S4294" s="6"/>
      <c r="T4294" s="6">
        <f t="shared" si="736"/>
        <v>134.81407581384045</v>
      </c>
      <c r="U4294" s="6"/>
      <c r="V4294" s="6"/>
      <c r="W4294" s="5">
        <f t="shared" si="730"/>
        <v>0</v>
      </c>
      <c r="X4294" s="5">
        <f t="shared" si="730"/>
        <v>1.5611703862017379E-4</v>
      </c>
      <c r="Y4294" s="5">
        <f t="shared" si="735"/>
        <v>-2.0002000266750031E-4</v>
      </c>
      <c r="Z4294" s="5"/>
    </row>
    <row r="4295" spans="3:26" x14ac:dyDescent="0.2">
      <c r="C4295" s="1">
        <v>42643</v>
      </c>
      <c r="D4295" s="2">
        <v>3002.241</v>
      </c>
      <c r="E4295" s="5">
        <f t="shared" ref="E4295:E4358" si="739">(D4295-D4294)/D4294</f>
        <v>3.5640041596761464E-3</v>
      </c>
      <c r="G4295" s="1">
        <f t="shared" ref="G4295:G4358" si="740">C4294</f>
        <v>42642</v>
      </c>
      <c r="H4295" s="4">
        <f t="shared" si="731"/>
        <v>0</v>
      </c>
      <c r="I4295" s="2">
        <f t="shared" si="732"/>
        <v>0</v>
      </c>
      <c r="K4295" s="2">
        <v>35.4</v>
      </c>
      <c r="L4295" s="2">
        <f t="shared" si="737"/>
        <v>35.410619999999994</v>
      </c>
      <c r="M4295" s="2">
        <f t="shared" si="738"/>
        <v>35.389380000000003</v>
      </c>
      <c r="Q4295" s="6">
        <f t="shared" si="733"/>
        <v>211.60931040130006</v>
      </c>
      <c r="R4295" s="6">
        <f t="shared" si="734"/>
        <v>64.455787351620415</v>
      </c>
      <c r="S4295" s="6"/>
      <c r="T4295" s="6">
        <f t="shared" si="736"/>
        <v>134.81407581384045</v>
      </c>
      <c r="U4295" s="6"/>
      <c r="V4295" s="6"/>
      <c r="W4295" s="5">
        <f t="shared" ref="W4295:X4358" si="741">LN(Q4295)-LN(Q4294)</f>
        <v>0</v>
      </c>
      <c r="X4295" s="5">
        <f t="shared" si="741"/>
        <v>3.5576681467723859E-3</v>
      </c>
      <c r="Y4295" s="5">
        <f t="shared" si="735"/>
        <v>0</v>
      </c>
      <c r="Z4295" s="5"/>
    </row>
    <row r="4296" spans="3:26" x14ac:dyDescent="0.2">
      <c r="C4296" s="1">
        <v>42646</v>
      </c>
      <c r="D4296" s="2">
        <v>2998.4969999999998</v>
      </c>
      <c r="E4296" s="5">
        <f t="shared" si="739"/>
        <v>-1.2470684398754603E-3</v>
      </c>
      <c r="G4296" s="1">
        <f t="shared" si="740"/>
        <v>42643</v>
      </c>
      <c r="H4296" s="4">
        <f t="shared" ref="H4296:H4359" si="742">IF(E4295&lt;0, E4296,0)</f>
        <v>0</v>
      </c>
      <c r="I4296" s="2">
        <f t="shared" ref="I4296:I4359" si="743">IF(E4295&lt;0,1,0)</f>
        <v>0</v>
      </c>
      <c r="K4296" s="2">
        <v>35.555</v>
      </c>
      <c r="L4296" s="2">
        <f t="shared" si="737"/>
        <v>35.565666499999999</v>
      </c>
      <c r="M4296" s="2">
        <f t="shared" si="738"/>
        <v>35.5443335</v>
      </c>
      <c r="Q4296" s="6">
        <f t="shared" ref="Q4296:Q4359" si="744">Q4295*(1+H4296)</f>
        <v>211.60931040130006</v>
      </c>
      <c r="R4296" s="6">
        <f t="shared" ref="R4296:R4359" si="745">(R4295*(1+E4296))</f>
        <v>64.375406573446881</v>
      </c>
      <c r="S4296" s="6"/>
      <c r="T4296" s="6">
        <f t="shared" si="736"/>
        <v>134.81407581384045</v>
      </c>
      <c r="U4296" s="6"/>
      <c r="V4296" s="6"/>
      <c r="W4296" s="5">
        <f t="shared" si="741"/>
        <v>0</v>
      </c>
      <c r="X4296" s="5">
        <f t="shared" si="741"/>
        <v>-1.2478466768000018E-3</v>
      </c>
      <c r="Y4296" s="5">
        <f t="shared" ref="Y4296:Y4359" si="746">LN(T4296)-LN(T4295)</f>
        <v>0</v>
      </c>
      <c r="Z4296" s="5"/>
    </row>
    <row r="4297" spans="3:26" x14ac:dyDescent="0.2">
      <c r="C4297" s="1">
        <v>42647</v>
      </c>
      <c r="D4297" s="2">
        <v>3029.5039999999999</v>
      </c>
      <c r="E4297" s="5">
        <f t="shared" si="739"/>
        <v>1.0340847431229734E-2</v>
      </c>
      <c r="G4297" s="1">
        <f t="shared" si="740"/>
        <v>42646</v>
      </c>
      <c r="H4297" s="4">
        <f t="shared" si="742"/>
        <v>1.0340847431229734E-2</v>
      </c>
      <c r="I4297" s="2">
        <f t="shared" si="743"/>
        <v>1</v>
      </c>
      <c r="K4297" s="2">
        <v>35.755000000000003</v>
      </c>
      <c r="L4297" s="2">
        <f t="shared" si="737"/>
        <v>35.7657265</v>
      </c>
      <c r="M4297" s="2">
        <f t="shared" si="738"/>
        <v>35.744273500000006</v>
      </c>
      <c r="Q4297" s="6">
        <f t="shared" si="744"/>
        <v>213.79752999518763</v>
      </c>
      <c r="R4297" s="6">
        <f t="shared" si="745"/>
        <v>65.041102831146276</v>
      </c>
      <c r="S4297" s="6"/>
      <c r="T4297" s="6">
        <f t="shared" si="736"/>
        <v>136.18092596989291</v>
      </c>
      <c r="U4297" s="6"/>
      <c r="V4297" s="6"/>
      <c r="W4297" s="5">
        <f t="shared" si="741"/>
        <v>1.0287746626251426E-2</v>
      </c>
      <c r="X4297" s="5">
        <f t="shared" si="741"/>
        <v>1.0287746626251426E-2</v>
      </c>
      <c r="Y4297" s="5">
        <f t="shared" si="746"/>
        <v>1.0087726623583926E-2</v>
      </c>
      <c r="Z4297" s="5"/>
    </row>
    <row r="4298" spans="3:26" x14ac:dyDescent="0.2">
      <c r="C4298" s="1">
        <v>42648</v>
      </c>
      <c r="D4298" s="2">
        <v>3026.277</v>
      </c>
      <c r="E4298" s="5">
        <f t="shared" si="739"/>
        <v>-1.0651908695284316E-3</v>
      </c>
      <c r="G4298" s="1">
        <f t="shared" si="740"/>
        <v>42647</v>
      </c>
      <c r="H4298" s="4">
        <f t="shared" si="742"/>
        <v>0</v>
      </c>
      <c r="I4298" s="2">
        <f t="shared" si="743"/>
        <v>0</v>
      </c>
      <c r="K4298" s="2">
        <v>35.594999999999999</v>
      </c>
      <c r="L4298" s="2">
        <f t="shared" si="737"/>
        <v>35.605678499999996</v>
      </c>
      <c r="M4298" s="2">
        <f t="shared" si="738"/>
        <v>35.584321500000001</v>
      </c>
      <c r="Q4298" s="6">
        <f t="shared" si="744"/>
        <v>213.79752999518763</v>
      </c>
      <c r="R4298" s="6">
        <f t="shared" si="745"/>
        <v>64.971821642266477</v>
      </c>
      <c r="S4298" s="6"/>
      <c r="T4298" s="6">
        <f t="shared" ref="T4298:T4361" si="747">IF(I4297&lt;&gt;I4298,T4297*(1+H4298)*(1-$U$3),T4297*(1+H4298))</f>
        <v>136.15368978469894</v>
      </c>
      <c r="U4298" s="6"/>
      <c r="V4298" s="6"/>
      <c r="W4298" s="5">
        <f t="shared" si="741"/>
        <v>0</v>
      </c>
      <c r="X4298" s="5">
        <f t="shared" si="741"/>
        <v>-1.0657585885116561E-3</v>
      </c>
      <c r="Y4298" s="5">
        <f t="shared" si="746"/>
        <v>-2.0002000266661213E-4</v>
      </c>
      <c r="Z4298" s="5"/>
    </row>
    <row r="4299" spans="3:26" x14ac:dyDescent="0.2">
      <c r="C4299" s="1">
        <v>42649</v>
      </c>
      <c r="D4299" s="2">
        <v>3021.5830000000001</v>
      </c>
      <c r="E4299" s="5">
        <f t="shared" si="739"/>
        <v>-1.5510807503741264E-3</v>
      </c>
      <c r="G4299" s="1">
        <f t="shared" si="740"/>
        <v>42648</v>
      </c>
      <c r="H4299" s="4">
        <f t="shared" si="742"/>
        <v>-1.5510807503741264E-3</v>
      </c>
      <c r="I4299" s="2">
        <f t="shared" si="743"/>
        <v>1</v>
      </c>
      <c r="K4299" s="2">
        <v>35.68</v>
      </c>
      <c r="L4299" s="2">
        <f t="shared" si="737"/>
        <v>35.690703999999997</v>
      </c>
      <c r="M4299" s="2">
        <f t="shared" si="738"/>
        <v>35.669296000000003</v>
      </c>
      <c r="Q4299" s="6">
        <f t="shared" si="744"/>
        <v>213.46591276193456</v>
      </c>
      <c r="R4299" s="6">
        <f t="shared" si="745"/>
        <v>64.871045100400423</v>
      </c>
      <c r="S4299" s="6"/>
      <c r="T4299" s="6">
        <f t="shared" si="747"/>
        <v>135.915315916498</v>
      </c>
      <c r="U4299" s="6"/>
      <c r="V4299" s="6"/>
      <c r="W4299" s="5">
        <f t="shared" si="741"/>
        <v>-1.5522849214599788E-3</v>
      </c>
      <c r="X4299" s="5">
        <f t="shared" si="741"/>
        <v>-1.5522849214599788E-3</v>
      </c>
      <c r="Y4299" s="5">
        <f t="shared" si="746"/>
        <v>-1.7523049241274791E-3</v>
      </c>
      <c r="Z4299" s="5"/>
    </row>
    <row r="4300" spans="3:26" x14ac:dyDescent="0.2">
      <c r="C4300" s="1">
        <v>42650</v>
      </c>
      <c r="D4300" s="2">
        <v>3000.5749999999998</v>
      </c>
      <c r="E4300" s="5">
        <f t="shared" si="739"/>
        <v>-6.9526470065526137E-3</v>
      </c>
      <c r="G4300" s="1">
        <f t="shared" si="740"/>
        <v>42649</v>
      </c>
      <c r="H4300" s="4">
        <f t="shared" si="742"/>
        <v>-6.9526470065526137E-3</v>
      </c>
      <c r="I4300" s="2">
        <f t="shared" si="743"/>
        <v>1</v>
      </c>
      <c r="K4300" s="2">
        <v>35.765000000000001</v>
      </c>
      <c r="L4300" s="2">
        <f t="shared" si="737"/>
        <v>35.775729499999997</v>
      </c>
      <c r="M4300" s="2">
        <f t="shared" si="738"/>
        <v>35.754270500000004</v>
      </c>
      <c r="Q4300" s="6">
        <f t="shared" si="744"/>
        <v>211.98175962256929</v>
      </c>
      <c r="R4300" s="6">
        <f t="shared" si="745"/>
        <v>64.42001962287118</v>
      </c>
      <c r="S4300" s="6"/>
      <c r="T4300" s="6">
        <f t="shared" si="747"/>
        <v>134.97034470214652</v>
      </c>
      <c r="U4300" s="6"/>
      <c r="V4300" s="6"/>
      <c r="W4300" s="5">
        <f t="shared" si="741"/>
        <v>-6.9769292728896204E-3</v>
      </c>
      <c r="X4300" s="5">
        <f t="shared" si="741"/>
        <v>-6.9769292728887322E-3</v>
      </c>
      <c r="Y4300" s="5">
        <f t="shared" si="746"/>
        <v>-6.9769292728887322E-3</v>
      </c>
      <c r="Z4300" s="5"/>
    </row>
    <row r="4301" spans="3:26" x14ac:dyDescent="0.2">
      <c r="C4301" s="1">
        <v>42653</v>
      </c>
      <c r="D4301" s="2">
        <v>3035.7579999999998</v>
      </c>
      <c r="E4301" s="5">
        <f t="shared" si="739"/>
        <v>1.1725419294635194E-2</v>
      </c>
      <c r="G4301" s="1">
        <f t="shared" si="740"/>
        <v>42650</v>
      </c>
      <c r="H4301" s="4">
        <f t="shared" si="742"/>
        <v>1.1725419294635194E-2</v>
      </c>
      <c r="I4301" s="2">
        <f t="shared" si="743"/>
        <v>1</v>
      </c>
      <c r="K4301" s="2">
        <v>35.58</v>
      </c>
      <c r="L4301" s="2">
        <f t="shared" si="737"/>
        <v>35.590674</v>
      </c>
      <c r="M4301" s="2">
        <f t="shared" si="738"/>
        <v>35.569325999999997</v>
      </c>
      <c r="Q4301" s="6">
        <f t="shared" si="744"/>
        <v>214.4673346369585</v>
      </c>
      <c r="R4301" s="6">
        <f t="shared" si="745"/>
        <v>65.175371363917975</v>
      </c>
      <c r="S4301" s="6"/>
      <c r="T4301" s="6">
        <f t="shared" si="747"/>
        <v>136.55292858612063</v>
      </c>
      <c r="U4301" s="6"/>
      <c r="V4301" s="6"/>
      <c r="W4301" s="5">
        <f t="shared" si="741"/>
        <v>1.1657209242366129E-2</v>
      </c>
      <c r="X4301" s="5">
        <f t="shared" si="741"/>
        <v>1.1657209242366129E-2</v>
      </c>
      <c r="Y4301" s="5">
        <f t="shared" si="746"/>
        <v>1.1657209242366129E-2</v>
      </c>
      <c r="Z4301" s="5"/>
    </row>
    <row r="4302" spans="3:26" x14ac:dyDescent="0.2">
      <c r="C4302" s="1">
        <v>42654</v>
      </c>
      <c r="D4302" s="2">
        <v>3020.6880000000001</v>
      </c>
      <c r="E4302" s="5">
        <f t="shared" si="739"/>
        <v>-4.9641638101586855E-3</v>
      </c>
      <c r="G4302" s="1">
        <f t="shared" si="740"/>
        <v>42653</v>
      </c>
      <c r="H4302" s="4">
        <f t="shared" si="742"/>
        <v>0</v>
      </c>
      <c r="I4302" s="2">
        <f t="shared" si="743"/>
        <v>0</v>
      </c>
      <c r="K4302" s="2">
        <v>35.805</v>
      </c>
      <c r="L4302" s="2">
        <f t="shared" si="737"/>
        <v>35.815741500000001</v>
      </c>
      <c r="M4302" s="2">
        <f t="shared" si="738"/>
        <v>35.794258499999998</v>
      </c>
      <c r="Q4302" s="6">
        <f t="shared" si="744"/>
        <v>214.4673346369585</v>
      </c>
      <c r="R4302" s="6">
        <f t="shared" si="745"/>
        <v>64.851830144079557</v>
      </c>
      <c r="S4302" s="6"/>
      <c r="T4302" s="6">
        <f t="shared" si="747"/>
        <v>136.5256180004034</v>
      </c>
      <c r="U4302" s="6"/>
      <c r="V4302" s="6"/>
      <c r="W4302" s="5">
        <f t="shared" si="741"/>
        <v>0</v>
      </c>
      <c r="X4302" s="5">
        <f t="shared" si="741"/>
        <v>-4.976526200917597E-3</v>
      </c>
      <c r="Y4302" s="5">
        <f t="shared" si="746"/>
        <v>-2.0002000266750031E-4</v>
      </c>
      <c r="Z4302" s="5"/>
    </row>
    <row r="4303" spans="3:26" x14ac:dyDescent="0.2">
      <c r="C4303" s="1">
        <v>42655</v>
      </c>
      <c r="D4303" s="2">
        <v>3008.0340000000001</v>
      </c>
      <c r="E4303" s="5">
        <f t="shared" si="739"/>
        <v>-4.1891118844448669E-3</v>
      </c>
      <c r="G4303" s="1">
        <f t="shared" si="740"/>
        <v>42654</v>
      </c>
      <c r="H4303" s="4">
        <f t="shared" si="742"/>
        <v>-4.1891118844448669E-3</v>
      </c>
      <c r="I4303" s="2">
        <f t="shared" si="743"/>
        <v>1</v>
      </c>
      <c r="K4303" s="2">
        <v>35.85</v>
      </c>
      <c r="L4303" s="2">
        <f t="shared" si="737"/>
        <v>35.860754999999997</v>
      </c>
      <c r="M4303" s="2">
        <f t="shared" si="738"/>
        <v>35.839245000000005</v>
      </c>
      <c r="Q4303" s="6">
        <f t="shared" si="744"/>
        <v>213.5689069766056</v>
      </c>
      <c r="R4303" s="6">
        <f t="shared" si="745"/>
        <v>64.580158571694994</v>
      </c>
      <c r="S4303" s="6"/>
      <c r="T4303" s="6">
        <f t="shared" si="747"/>
        <v>135.92650617212445</v>
      </c>
      <c r="U4303" s="6"/>
      <c r="V4303" s="6"/>
      <c r="W4303" s="5">
        <f t="shared" si="741"/>
        <v>-4.1979107953133976E-3</v>
      </c>
      <c r="X4303" s="5">
        <f t="shared" si="741"/>
        <v>-4.1979107953142858E-3</v>
      </c>
      <c r="Y4303" s="5">
        <f t="shared" si="746"/>
        <v>-4.3979307979808979E-3</v>
      </c>
      <c r="Z4303" s="5"/>
    </row>
    <row r="4304" spans="3:26" x14ac:dyDescent="0.2">
      <c r="C4304" s="1">
        <v>42656</v>
      </c>
      <c r="D4304" s="2">
        <v>2975.0450000000001</v>
      </c>
      <c r="E4304" s="5">
        <f t="shared" si="739"/>
        <v>-1.096696380426552E-2</v>
      </c>
      <c r="G4304" s="1">
        <f t="shared" si="740"/>
        <v>42655</v>
      </c>
      <c r="H4304" s="4">
        <f t="shared" si="742"/>
        <v>-1.096696380426552E-2</v>
      </c>
      <c r="I4304" s="2">
        <f t="shared" si="743"/>
        <v>1</v>
      </c>
      <c r="K4304" s="2">
        <v>35.68</v>
      </c>
      <c r="L4304" s="2">
        <f t="shared" si="737"/>
        <v>35.690703999999997</v>
      </c>
      <c r="M4304" s="2">
        <f t="shared" si="738"/>
        <v>35.669296000000003</v>
      </c>
      <c r="Q4304" s="6">
        <f t="shared" si="744"/>
        <v>211.22670450407662</v>
      </c>
      <c r="R4304" s="6">
        <f t="shared" si="745"/>
        <v>63.871910310165489</v>
      </c>
      <c r="S4304" s="6"/>
      <c r="T4304" s="6">
        <f t="shared" si="747"/>
        <v>134.43580509889449</v>
      </c>
      <c r="U4304" s="6"/>
      <c r="V4304" s="6"/>
      <c r="W4304" s="5">
        <f t="shared" si="741"/>
        <v>-1.1027544281586366E-2</v>
      </c>
      <c r="X4304" s="5">
        <f t="shared" si="741"/>
        <v>-1.1027544281586366E-2</v>
      </c>
      <c r="Y4304" s="5">
        <f t="shared" si="746"/>
        <v>-1.1027544281586366E-2</v>
      </c>
      <c r="Z4304" s="5"/>
    </row>
    <row r="4305" spans="3:26" x14ac:dyDescent="0.2">
      <c r="C4305" s="1">
        <v>42657</v>
      </c>
      <c r="D4305" s="2">
        <v>3025.1930000000002</v>
      </c>
      <c r="E4305" s="5">
        <f t="shared" si="739"/>
        <v>1.6856215620267973E-2</v>
      </c>
      <c r="G4305" s="1">
        <f t="shared" si="740"/>
        <v>42656</v>
      </c>
      <c r="H4305" s="4">
        <f t="shared" si="742"/>
        <v>1.6856215620267973E-2</v>
      </c>
      <c r="I4305" s="2">
        <f t="shared" si="743"/>
        <v>1</v>
      </c>
      <c r="K4305" s="2">
        <v>35.134999999999998</v>
      </c>
      <c r="L4305" s="2">
        <f t="shared" si="737"/>
        <v>35.145540499999996</v>
      </c>
      <c r="M4305" s="2">
        <f t="shared" si="738"/>
        <v>35.1244595</v>
      </c>
      <c r="Q4305" s="6">
        <f t="shared" si="744"/>
        <v>214.78718737995598</v>
      </c>
      <c r="R4305" s="6">
        <f t="shared" si="745"/>
        <v>64.94854900243206</v>
      </c>
      <c r="S4305" s="6"/>
      <c r="T4305" s="6">
        <f t="shared" si="747"/>
        <v>136.70188401672578</v>
      </c>
      <c r="U4305" s="6"/>
      <c r="V4305" s="6"/>
      <c r="W4305" s="5">
        <f t="shared" si="741"/>
        <v>1.6715726166842693E-2</v>
      </c>
      <c r="X4305" s="5">
        <f t="shared" si="741"/>
        <v>1.6715726166843581E-2</v>
      </c>
      <c r="Y4305" s="5">
        <f t="shared" si="746"/>
        <v>1.6715726166842693E-2</v>
      </c>
      <c r="Z4305" s="5"/>
    </row>
    <row r="4306" spans="3:26" x14ac:dyDescent="0.2">
      <c r="C4306" s="1">
        <v>42660</v>
      </c>
      <c r="D4306" s="2">
        <v>3008.7179999999998</v>
      </c>
      <c r="E4306" s="5">
        <f t="shared" si="739"/>
        <v>-5.4459335321747609E-3</v>
      </c>
      <c r="G4306" s="1">
        <f t="shared" si="740"/>
        <v>42657</v>
      </c>
      <c r="H4306" s="4">
        <f t="shared" si="742"/>
        <v>0</v>
      </c>
      <c r="I4306" s="2">
        <f t="shared" si="743"/>
        <v>0</v>
      </c>
      <c r="K4306" s="2">
        <v>35.715000000000003</v>
      </c>
      <c r="L4306" s="2">
        <f t="shared" si="737"/>
        <v>35.725714500000002</v>
      </c>
      <c r="M4306" s="2">
        <f t="shared" si="738"/>
        <v>35.704285500000005</v>
      </c>
      <c r="Q4306" s="6">
        <f t="shared" si="744"/>
        <v>214.78718737995598</v>
      </c>
      <c r="R4306" s="6">
        <f t="shared" si="745"/>
        <v>64.594843521553628</v>
      </c>
      <c r="S4306" s="6"/>
      <c r="T4306" s="6">
        <f t="shared" si="747"/>
        <v>136.67454363992243</v>
      </c>
      <c r="U4306" s="6"/>
      <c r="V4306" s="6"/>
      <c r="W4306" s="5">
        <f t="shared" si="741"/>
        <v>0</v>
      </c>
      <c r="X4306" s="5">
        <f t="shared" si="741"/>
        <v>-5.4608166879051012E-3</v>
      </c>
      <c r="Y4306" s="5">
        <f t="shared" si="746"/>
        <v>-2.0002000266661213E-4</v>
      </c>
      <c r="Z4306" s="5"/>
    </row>
    <row r="4307" spans="3:26" x14ac:dyDescent="0.2">
      <c r="C4307" s="1">
        <v>42661</v>
      </c>
      <c r="D4307" s="2">
        <v>3046.9940000000001</v>
      </c>
      <c r="E4307" s="5">
        <f t="shared" si="739"/>
        <v>1.2721697413981735E-2</v>
      </c>
      <c r="G4307" s="1">
        <f t="shared" si="740"/>
        <v>42660</v>
      </c>
      <c r="H4307" s="4">
        <f t="shared" si="742"/>
        <v>1.2721697413981735E-2</v>
      </c>
      <c r="I4307" s="2">
        <f t="shared" si="743"/>
        <v>1</v>
      </c>
      <c r="K4307" s="2">
        <v>35.655000000000001</v>
      </c>
      <c r="L4307" s="2">
        <f t="shared" si="737"/>
        <v>35.665696500000003</v>
      </c>
      <c r="M4307" s="2">
        <f t="shared" si="738"/>
        <v>35.644303499999999</v>
      </c>
      <c r="Q4307" s="6">
        <f t="shared" si="744"/>
        <v>217.51964498620396</v>
      </c>
      <c r="R4307" s="6">
        <f t="shared" si="745"/>
        <v>65.416599575338324</v>
      </c>
      <c r="S4307" s="6"/>
      <c r="T4307" s="6">
        <f t="shared" si="747"/>
        <v>138.38559317313792</v>
      </c>
      <c r="U4307" s="6"/>
      <c r="V4307" s="6"/>
      <c r="W4307" s="5">
        <f t="shared" si="741"/>
        <v>1.2641456439095755E-2</v>
      </c>
      <c r="X4307" s="5">
        <f t="shared" si="741"/>
        <v>1.2641456439095755E-2</v>
      </c>
      <c r="Y4307" s="5">
        <f t="shared" si="746"/>
        <v>1.2441436436429143E-2</v>
      </c>
      <c r="Z4307" s="5"/>
    </row>
    <row r="4308" spans="3:26" x14ac:dyDescent="0.2">
      <c r="C4308" s="1">
        <v>42662</v>
      </c>
      <c r="D4308" s="2">
        <v>3055.9450000000002</v>
      </c>
      <c r="E4308" s="5">
        <f t="shared" si="739"/>
        <v>2.9376493685251831E-3</v>
      </c>
      <c r="G4308" s="1">
        <f t="shared" si="740"/>
        <v>42661</v>
      </c>
      <c r="H4308" s="4">
        <f t="shared" si="742"/>
        <v>0</v>
      </c>
      <c r="I4308" s="2">
        <f t="shared" si="743"/>
        <v>0</v>
      </c>
      <c r="K4308" s="2">
        <v>35.58</v>
      </c>
      <c r="L4308" s="2">
        <f t="shared" si="737"/>
        <v>35.590674</v>
      </c>
      <c r="M4308" s="2">
        <f t="shared" si="738"/>
        <v>35.569325999999997</v>
      </c>
      <c r="Q4308" s="6">
        <f t="shared" si="744"/>
        <v>217.51964498620396</v>
      </c>
      <c r="R4308" s="6">
        <f t="shared" si="745"/>
        <v>65.608770607771874</v>
      </c>
      <c r="S4308" s="6"/>
      <c r="T4308" s="6">
        <f t="shared" si="747"/>
        <v>138.35791605450331</v>
      </c>
      <c r="U4308" s="6"/>
      <c r="V4308" s="6"/>
      <c r="W4308" s="5">
        <f t="shared" si="741"/>
        <v>0</v>
      </c>
      <c r="X4308" s="5">
        <f t="shared" si="741"/>
        <v>2.9333429084710261E-3</v>
      </c>
      <c r="Y4308" s="5">
        <f t="shared" si="746"/>
        <v>-2.0002000266750031E-4</v>
      </c>
      <c r="Z4308" s="5"/>
    </row>
    <row r="4309" spans="3:26" x14ac:dyDescent="0.2">
      <c r="C4309" s="1">
        <v>42663</v>
      </c>
      <c r="D4309" s="2">
        <v>3076.6260000000002</v>
      </c>
      <c r="E4309" s="5">
        <f t="shared" si="739"/>
        <v>6.7674647285864238E-3</v>
      </c>
      <c r="G4309" s="1">
        <f t="shared" si="740"/>
        <v>42662</v>
      </c>
      <c r="H4309" s="4">
        <f t="shared" si="742"/>
        <v>0</v>
      </c>
      <c r="I4309" s="2">
        <f t="shared" si="743"/>
        <v>0</v>
      </c>
      <c r="K4309" s="2">
        <v>35.674999999999997</v>
      </c>
      <c r="L4309" s="2">
        <f t="shared" si="737"/>
        <v>35.685702499999998</v>
      </c>
      <c r="M4309" s="2">
        <f t="shared" si="738"/>
        <v>35.664297499999996</v>
      </c>
      <c r="Q4309" s="6">
        <f t="shared" si="744"/>
        <v>217.51964498620396</v>
      </c>
      <c r="R4309" s="6">
        <f t="shared" si="745"/>
        <v>66.052775648745893</v>
      </c>
      <c r="S4309" s="6"/>
      <c r="T4309" s="6">
        <f t="shared" si="747"/>
        <v>138.35791605450331</v>
      </c>
      <c r="U4309" s="6"/>
      <c r="V4309" s="6"/>
      <c r="W4309" s="5">
        <f t="shared" si="741"/>
        <v>0</v>
      </c>
      <c r="X4309" s="5">
        <f t="shared" si="741"/>
        <v>6.7446682310281503E-3</v>
      </c>
      <c r="Y4309" s="5">
        <f t="shared" si="746"/>
        <v>0</v>
      </c>
      <c r="Z4309" s="5"/>
    </row>
    <row r="4310" spans="3:26" x14ac:dyDescent="0.2">
      <c r="C4310" s="1">
        <v>42664</v>
      </c>
      <c r="D4310" s="2">
        <v>3077.6469999999999</v>
      </c>
      <c r="E4310" s="5">
        <f t="shared" si="739"/>
        <v>3.3185704079720146E-4</v>
      </c>
      <c r="G4310" s="1">
        <f t="shared" si="740"/>
        <v>42663</v>
      </c>
      <c r="H4310" s="4">
        <f t="shared" si="742"/>
        <v>0</v>
      </c>
      <c r="I4310" s="2">
        <f t="shared" si="743"/>
        <v>0</v>
      </c>
      <c r="K4310" s="2">
        <v>35.895000000000003</v>
      </c>
      <c r="L4310" s="2">
        <f t="shared" si="737"/>
        <v>35.905768500000001</v>
      </c>
      <c r="M4310" s="2">
        <f t="shared" si="738"/>
        <v>35.884231500000006</v>
      </c>
      <c r="Q4310" s="6">
        <f t="shared" si="744"/>
        <v>217.51964498620396</v>
      </c>
      <c r="R4310" s="6">
        <f t="shared" si="745"/>
        <v>66.074695727409136</v>
      </c>
      <c r="S4310" s="6"/>
      <c r="T4310" s="6">
        <f t="shared" si="747"/>
        <v>138.35791605450331</v>
      </c>
      <c r="U4310" s="6"/>
      <c r="V4310" s="6"/>
      <c r="W4310" s="5">
        <f t="shared" si="741"/>
        <v>0</v>
      </c>
      <c r="X4310" s="5">
        <f t="shared" si="741"/>
        <v>3.3180198842863717E-4</v>
      </c>
      <c r="Y4310" s="5">
        <f t="shared" si="746"/>
        <v>0</v>
      </c>
      <c r="Z4310" s="5"/>
    </row>
    <row r="4311" spans="3:26" x14ac:dyDescent="0.2">
      <c r="C4311" s="1">
        <v>42667</v>
      </c>
      <c r="D4311" s="2">
        <v>3093.8560000000002</v>
      </c>
      <c r="E4311" s="5">
        <f t="shared" si="739"/>
        <v>5.2666858804795635E-3</v>
      </c>
      <c r="G4311" s="1">
        <f t="shared" si="740"/>
        <v>42664</v>
      </c>
      <c r="H4311" s="4">
        <f t="shared" si="742"/>
        <v>0</v>
      </c>
      <c r="I4311" s="2">
        <f t="shared" si="743"/>
        <v>0</v>
      </c>
      <c r="K4311" s="2">
        <v>35.774999999999999</v>
      </c>
      <c r="L4311" s="2">
        <f t="shared" si="737"/>
        <v>35.785732499999995</v>
      </c>
      <c r="M4311" s="2">
        <f t="shared" si="738"/>
        <v>35.764267500000003</v>
      </c>
      <c r="Q4311" s="6">
        <f t="shared" si="744"/>
        <v>217.51964498620396</v>
      </c>
      <c r="R4311" s="6">
        <f t="shared" si="745"/>
        <v>66.422690394453667</v>
      </c>
      <c r="S4311" s="6"/>
      <c r="T4311" s="6">
        <f t="shared" si="747"/>
        <v>138.35791605450331</v>
      </c>
      <c r="U4311" s="6"/>
      <c r="V4311" s="6"/>
      <c r="W4311" s="5">
        <f t="shared" si="741"/>
        <v>0</v>
      </c>
      <c r="X4311" s="5">
        <f t="shared" si="741"/>
        <v>5.2528653945982384E-3</v>
      </c>
      <c r="Y4311" s="5">
        <f t="shared" si="746"/>
        <v>0</v>
      </c>
      <c r="Z4311" s="5"/>
    </row>
    <row r="4312" spans="3:26" x14ac:dyDescent="0.2">
      <c r="C4312" s="1">
        <v>42668</v>
      </c>
      <c r="D4312" s="2">
        <v>3087.4070000000002</v>
      </c>
      <c r="E4312" s="5">
        <f t="shared" si="739"/>
        <v>-2.0844538336626103E-3</v>
      </c>
      <c r="G4312" s="1">
        <f t="shared" si="740"/>
        <v>42667</v>
      </c>
      <c r="H4312" s="4">
        <f t="shared" si="742"/>
        <v>0</v>
      </c>
      <c r="I4312" s="2">
        <f t="shared" si="743"/>
        <v>0</v>
      </c>
      <c r="K4312" s="2">
        <v>35.924999999999997</v>
      </c>
      <c r="L4312" s="2">
        <f t="shared" si="737"/>
        <v>35.935777499999993</v>
      </c>
      <c r="M4312" s="2">
        <f t="shared" si="738"/>
        <v>35.914222500000001</v>
      </c>
      <c r="Q4312" s="6">
        <f t="shared" si="744"/>
        <v>217.51964498620396</v>
      </c>
      <c r="R4312" s="6">
        <f t="shared" si="745"/>
        <v>66.284235362818762</v>
      </c>
      <c r="S4312" s="6"/>
      <c r="T4312" s="6">
        <f t="shared" si="747"/>
        <v>138.35791605450331</v>
      </c>
      <c r="U4312" s="6"/>
      <c r="V4312" s="6"/>
      <c r="W4312" s="5">
        <f t="shared" si="741"/>
        <v>0</v>
      </c>
      <c r="X4312" s="5">
        <f t="shared" si="741"/>
        <v>-2.0866293312300499E-3</v>
      </c>
      <c r="Y4312" s="5">
        <f t="shared" si="746"/>
        <v>0</v>
      </c>
      <c r="Z4312" s="5"/>
    </row>
    <row r="4313" spans="3:26" x14ac:dyDescent="0.2">
      <c r="C4313" s="1">
        <v>42669</v>
      </c>
      <c r="D4313" s="2">
        <v>3080.9760000000001</v>
      </c>
      <c r="E4313" s="5">
        <f t="shared" si="739"/>
        <v>-2.0829777220820059E-3</v>
      </c>
      <c r="G4313" s="1">
        <f t="shared" si="740"/>
        <v>42668</v>
      </c>
      <c r="H4313" s="4">
        <f t="shared" si="742"/>
        <v>-2.0829777220820059E-3</v>
      </c>
      <c r="I4313" s="2">
        <f t="shared" si="743"/>
        <v>1</v>
      </c>
      <c r="K4313" s="2">
        <v>35.774999999999999</v>
      </c>
      <c r="L4313" s="2">
        <f t="shared" si="737"/>
        <v>35.785732499999995</v>
      </c>
      <c r="M4313" s="2">
        <f t="shared" si="738"/>
        <v>35.764267500000003</v>
      </c>
      <c r="Q4313" s="6">
        <f t="shared" si="744"/>
        <v>217.06655641158252</v>
      </c>
      <c r="R4313" s="6">
        <f t="shared" si="745"/>
        <v>66.146166777232779</v>
      </c>
      <c r="S4313" s="6"/>
      <c r="T4313" s="6">
        <f t="shared" si="747"/>
        <v>138.04210565376854</v>
      </c>
      <c r="U4313" s="6"/>
      <c r="V4313" s="6"/>
      <c r="W4313" s="5">
        <f t="shared" si="741"/>
        <v>-2.0851501374297143E-3</v>
      </c>
      <c r="X4313" s="5">
        <f t="shared" si="741"/>
        <v>-2.0851501374297143E-3</v>
      </c>
      <c r="Y4313" s="5">
        <f t="shared" si="746"/>
        <v>-2.2851701400963265E-3</v>
      </c>
      <c r="Z4313" s="5"/>
    </row>
    <row r="4314" spans="3:26" x14ac:dyDescent="0.2">
      <c r="C4314" s="1">
        <v>42670</v>
      </c>
      <c r="D4314" s="2">
        <v>3085.1689999999999</v>
      </c>
      <c r="E4314" s="5">
        <f t="shared" si="739"/>
        <v>1.360932379869157E-3</v>
      </c>
      <c r="G4314" s="1">
        <f t="shared" si="740"/>
        <v>42669</v>
      </c>
      <c r="H4314" s="4">
        <f t="shared" si="742"/>
        <v>1.360932379869157E-3</v>
      </c>
      <c r="I4314" s="2">
        <f t="shared" si="743"/>
        <v>1</v>
      </c>
      <c r="K4314" s="2">
        <v>35.53</v>
      </c>
      <c r="L4314" s="2">
        <f t="shared" si="737"/>
        <v>35.540658999999998</v>
      </c>
      <c r="M4314" s="2">
        <f t="shared" si="738"/>
        <v>35.519341000000004</v>
      </c>
      <c r="Q4314" s="6">
        <f t="shared" si="744"/>
        <v>217.36196931678973</v>
      </c>
      <c r="R4314" s="6">
        <f t="shared" si="745"/>
        <v>66.236187237404138</v>
      </c>
      <c r="S4314" s="6"/>
      <c r="T4314" s="6">
        <f t="shared" si="747"/>
        <v>138.22997162513806</v>
      </c>
      <c r="U4314" s="6"/>
      <c r="V4314" s="6"/>
      <c r="W4314" s="5">
        <f t="shared" si="741"/>
        <v>1.3600071507520184E-3</v>
      </c>
      <c r="X4314" s="5">
        <f t="shared" si="741"/>
        <v>1.3600071507520184E-3</v>
      </c>
      <c r="Y4314" s="5">
        <f t="shared" si="746"/>
        <v>1.3600071507520184E-3</v>
      </c>
      <c r="Z4314" s="5"/>
    </row>
    <row r="4315" spans="3:26" x14ac:dyDescent="0.2">
      <c r="C4315" s="1">
        <v>42671</v>
      </c>
      <c r="D4315" s="2">
        <v>3079.2429999999999</v>
      </c>
      <c r="E4315" s="5">
        <f t="shared" si="739"/>
        <v>-1.9208023936451879E-3</v>
      </c>
      <c r="G4315" s="1">
        <f t="shared" si="740"/>
        <v>42670</v>
      </c>
      <c r="H4315" s="4">
        <f t="shared" si="742"/>
        <v>0</v>
      </c>
      <c r="I4315" s="2">
        <f t="shared" si="743"/>
        <v>0</v>
      </c>
      <c r="K4315" s="2">
        <v>35.51</v>
      </c>
      <c r="L4315" s="2">
        <f t="shared" si="737"/>
        <v>35.520652999999996</v>
      </c>
      <c r="M4315" s="2">
        <f t="shared" si="738"/>
        <v>35.499347</v>
      </c>
      <c r="Q4315" s="6">
        <f t="shared" si="744"/>
        <v>217.36196931678973</v>
      </c>
      <c r="R4315" s="6">
        <f t="shared" si="745"/>
        <v>66.108960610412595</v>
      </c>
      <c r="S4315" s="6"/>
      <c r="T4315" s="6">
        <f t="shared" si="747"/>
        <v>138.20232563081305</v>
      </c>
      <c r="U4315" s="6"/>
      <c r="V4315" s="6"/>
      <c r="W4315" s="5">
        <f t="shared" si="741"/>
        <v>0</v>
      </c>
      <c r="X4315" s="5">
        <f t="shared" si="741"/>
        <v>-1.9226495002264699E-3</v>
      </c>
      <c r="Y4315" s="5">
        <f t="shared" si="746"/>
        <v>-2.0002000266750031E-4</v>
      </c>
      <c r="Z4315" s="5"/>
    </row>
    <row r="4316" spans="3:26" x14ac:dyDescent="0.2">
      <c r="C4316" s="1">
        <v>42674</v>
      </c>
      <c r="D4316" s="2">
        <v>3055.2449999999999</v>
      </c>
      <c r="E4316" s="5">
        <f t="shared" si="739"/>
        <v>-7.7934739155045727E-3</v>
      </c>
      <c r="G4316" s="1">
        <f t="shared" si="740"/>
        <v>42671</v>
      </c>
      <c r="H4316" s="4">
        <f t="shared" si="742"/>
        <v>-7.7934739155045727E-3</v>
      </c>
      <c r="I4316" s="2">
        <f t="shared" si="743"/>
        <v>1</v>
      </c>
      <c r="K4316" s="2">
        <v>35.96</v>
      </c>
      <c r="L4316" s="2">
        <f t="shared" si="737"/>
        <v>35.970787999999999</v>
      </c>
      <c r="M4316" s="2">
        <f t="shared" si="738"/>
        <v>35.949212000000003</v>
      </c>
      <c r="Q4316" s="6">
        <f t="shared" si="744"/>
        <v>215.66796447869663</v>
      </c>
      <c r="R4316" s="6">
        <f t="shared" si="745"/>
        <v>65.593742150314228</v>
      </c>
      <c r="S4316" s="6"/>
      <c r="T4316" s="6">
        <f t="shared" si="747"/>
        <v>137.09782436106505</v>
      </c>
      <c r="U4316" s="6"/>
      <c r="V4316" s="6"/>
      <c r="W4316" s="5">
        <f t="shared" si="741"/>
        <v>-7.8240017486965741E-3</v>
      </c>
      <c r="X4316" s="5">
        <f t="shared" si="741"/>
        <v>-7.8240017486965741E-3</v>
      </c>
      <c r="Y4316" s="5">
        <f t="shared" si="746"/>
        <v>-8.0240217513631862E-3</v>
      </c>
      <c r="Z4316" s="5"/>
    </row>
    <row r="4317" spans="3:26" x14ac:dyDescent="0.2">
      <c r="C4317" s="1">
        <v>42675</v>
      </c>
      <c r="D4317" s="2">
        <v>3023.15</v>
      </c>
      <c r="E4317" s="5">
        <f t="shared" si="739"/>
        <v>-1.0504885860217365E-2</v>
      </c>
      <c r="G4317" s="1">
        <f t="shared" si="740"/>
        <v>42674</v>
      </c>
      <c r="H4317" s="4">
        <f t="shared" si="742"/>
        <v>-1.0504885860217365E-2</v>
      </c>
      <c r="I4317" s="2">
        <f t="shared" si="743"/>
        <v>1</v>
      </c>
      <c r="K4317" s="2">
        <v>35.74</v>
      </c>
      <c r="L4317" s="2">
        <f t="shared" si="737"/>
        <v>35.750722000000003</v>
      </c>
      <c r="M4317" s="2">
        <f t="shared" si="738"/>
        <v>35.729278000000001</v>
      </c>
      <c r="Q4317" s="6">
        <f t="shared" si="744"/>
        <v>213.40239712814252</v>
      </c>
      <c r="R4317" s="6">
        <f t="shared" si="745"/>
        <v>64.904687375880641</v>
      </c>
      <c r="S4317" s="6"/>
      <c r="T4317" s="6">
        <f t="shared" si="747"/>
        <v>135.65762736446794</v>
      </c>
      <c r="U4317" s="6"/>
      <c r="V4317" s="6"/>
      <c r="W4317" s="5">
        <f t="shared" si="741"/>
        <v>-1.0560451657839032E-2</v>
      </c>
      <c r="X4317" s="5">
        <f t="shared" si="741"/>
        <v>-1.0560451657839032E-2</v>
      </c>
      <c r="Y4317" s="5">
        <f t="shared" si="746"/>
        <v>-1.0560451657839032E-2</v>
      </c>
      <c r="Z4317" s="5"/>
    </row>
    <row r="4318" spans="3:26" x14ac:dyDescent="0.2">
      <c r="C4318" s="1">
        <v>42676</v>
      </c>
      <c r="D4318" s="2">
        <v>2980.1729999999998</v>
      </c>
      <c r="E4318" s="5">
        <f t="shared" si="739"/>
        <v>-1.4215966789606972E-2</v>
      </c>
      <c r="G4318" s="1">
        <f t="shared" si="740"/>
        <v>42675</v>
      </c>
      <c r="H4318" s="4">
        <f t="shared" si="742"/>
        <v>-1.4215966789606972E-2</v>
      </c>
      <c r="I4318" s="2">
        <f t="shared" si="743"/>
        <v>1</v>
      </c>
      <c r="K4318" s="2">
        <v>35.424999999999997</v>
      </c>
      <c r="L4318" s="2">
        <f t="shared" si="737"/>
        <v>35.435627499999995</v>
      </c>
      <c r="M4318" s="2">
        <f t="shared" si="738"/>
        <v>35.414372499999999</v>
      </c>
      <c r="Q4318" s="6">
        <f t="shared" si="744"/>
        <v>210.36867573774632</v>
      </c>
      <c r="R4318" s="6">
        <f t="shared" si="745"/>
        <v>63.982004495655296</v>
      </c>
      <c r="S4318" s="6"/>
      <c r="T4318" s="6">
        <f t="shared" si="747"/>
        <v>133.72912303909777</v>
      </c>
      <c r="U4318" s="6"/>
      <c r="V4318" s="6"/>
      <c r="W4318" s="5">
        <f t="shared" si="741"/>
        <v>-1.4317981625967313E-2</v>
      </c>
      <c r="X4318" s="5">
        <f t="shared" si="741"/>
        <v>-1.4317981625968201E-2</v>
      </c>
      <c r="Y4318" s="5">
        <f t="shared" si="746"/>
        <v>-1.4317981625968201E-2</v>
      </c>
      <c r="Z4318" s="5"/>
    </row>
    <row r="4319" spans="3:26" x14ac:dyDescent="0.2">
      <c r="C4319" s="1">
        <v>42677</v>
      </c>
      <c r="D4319" s="2">
        <v>2973.491</v>
      </c>
      <c r="E4319" s="5">
        <f t="shared" si="739"/>
        <v>-2.2421517140111631E-3</v>
      </c>
      <c r="G4319" s="1">
        <f t="shared" si="740"/>
        <v>42676</v>
      </c>
      <c r="H4319" s="4">
        <f t="shared" si="742"/>
        <v>-2.2421517140111631E-3</v>
      </c>
      <c r="I4319" s="2">
        <f t="shared" si="743"/>
        <v>1</v>
      </c>
      <c r="K4319" s="2">
        <v>35.594999999999999</v>
      </c>
      <c r="L4319" s="2">
        <f t="shared" si="737"/>
        <v>35.605678499999996</v>
      </c>
      <c r="M4319" s="2">
        <f t="shared" si="738"/>
        <v>35.584321500000001</v>
      </c>
      <c r="Q4319" s="6">
        <f t="shared" si="744"/>
        <v>209.89699725086666</v>
      </c>
      <c r="R4319" s="6">
        <f t="shared" si="745"/>
        <v>63.838547134609492</v>
      </c>
      <c r="S4319" s="6"/>
      <c r="T4319" s="6">
        <f t="shared" si="747"/>
        <v>133.42928205666243</v>
      </c>
      <c r="U4319" s="6"/>
      <c r="V4319" s="6"/>
      <c r="W4319" s="5">
        <f t="shared" si="741"/>
        <v>-2.2446690997766083E-3</v>
      </c>
      <c r="X4319" s="5">
        <f t="shared" si="741"/>
        <v>-2.2446690997766083E-3</v>
      </c>
      <c r="Y4319" s="5">
        <f t="shared" si="746"/>
        <v>-2.2446690997766083E-3</v>
      </c>
      <c r="Z4319" s="5"/>
    </row>
    <row r="4320" spans="3:26" x14ac:dyDescent="0.2">
      <c r="C4320" s="1">
        <v>42678</v>
      </c>
      <c r="D4320" s="2">
        <v>2954.5279999999998</v>
      </c>
      <c r="E4320" s="5">
        <f t="shared" si="739"/>
        <v>-6.3773524116939291E-3</v>
      </c>
      <c r="G4320" s="1">
        <f t="shared" si="740"/>
        <v>42677</v>
      </c>
      <c r="H4320" s="4">
        <f t="shared" si="742"/>
        <v>-6.3773524116939291E-3</v>
      </c>
      <c r="I4320" s="2">
        <f t="shared" si="743"/>
        <v>1</v>
      </c>
      <c r="K4320" s="2">
        <v>35.405000000000001</v>
      </c>
      <c r="L4320" s="2">
        <f t="shared" si="737"/>
        <v>35.4156215</v>
      </c>
      <c r="M4320" s="2">
        <f t="shared" si="738"/>
        <v>35.394378500000002</v>
      </c>
      <c r="Q4320" s="6">
        <f t="shared" si="744"/>
        <v>208.55841012924154</v>
      </c>
      <c r="R4320" s="6">
        <f t="shared" si="745"/>
        <v>63.431426222081555</v>
      </c>
      <c r="S4320" s="6"/>
      <c r="T4320" s="6">
        <f t="shared" si="747"/>
        <v>132.5783565029478</v>
      </c>
      <c r="U4320" s="6"/>
      <c r="V4320" s="6"/>
      <c r="W4320" s="5">
        <f t="shared" si="741"/>
        <v>-6.3977745961985022E-3</v>
      </c>
      <c r="X4320" s="5">
        <f t="shared" si="741"/>
        <v>-6.397774596197614E-3</v>
      </c>
      <c r="Y4320" s="5">
        <f t="shared" si="746"/>
        <v>-6.3977745961985022E-3</v>
      </c>
      <c r="Z4320" s="5"/>
    </row>
    <row r="4321" spans="3:26" x14ac:dyDescent="0.2">
      <c r="C4321" s="1">
        <v>42681</v>
      </c>
      <c r="D4321" s="2">
        <v>3009.2849999999999</v>
      </c>
      <c r="E4321" s="5">
        <f t="shared" si="739"/>
        <v>1.8533247950264835E-2</v>
      </c>
      <c r="G4321" s="1">
        <f t="shared" si="740"/>
        <v>42678</v>
      </c>
      <c r="H4321" s="4">
        <f t="shared" si="742"/>
        <v>1.8533247950264835E-2</v>
      </c>
      <c r="I4321" s="2">
        <f t="shared" si="743"/>
        <v>1</v>
      </c>
      <c r="K4321" s="2">
        <v>35.395000000000003</v>
      </c>
      <c r="L4321" s="2">
        <f t="shared" si="737"/>
        <v>35.405618500000003</v>
      </c>
      <c r="M4321" s="2">
        <f t="shared" si="738"/>
        <v>35.384381500000003</v>
      </c>
      <c r="Q4321" s="6">
        <f t="shared" si="744"/>
        <v>212.4236748562798</v>
      </c>
      <c r="R4321" s="6">
        <f t="shared" si="745"/>
        <v>64.607016572094324</v>
      </c>
      <c r="S4321" s="6"/>
      <c r="T4321" s="6">
        <f t="shared" si="747"/>
        <v>135.03546405685555</v>
      </c>
      <c r="U4321" s="6"/>
      <c r="V4321" s="6"/>
      <c r="W4321" s="5">
        <f t="shared" si="741"/>
        <v>1.8363600187524476E-2</v>
      </c>
      <c r="X4321" s="5">
        <f t="shared" si="741"/>
        <v>1.8363600187524476E-2</v>
      </c>
      <c r="Y4321" s="5">
        <f t="shared" si="746"/>
        <v>1.8363600187525364E-2</v>
      </c>
      <c r="Z4321" s="5"/>
    </row>
    <row r="4322" spans="3:26" x14ac:dyDescent="0.2">
      <c r="C4322" s="1">
        <v>42682</v>
      </c>
      <c r="D4322" s="2">
        <v>3023.431</v>
      </c>
      <c r="E4322" s="5">
        <f t="shared" si="739"/>
        <v>4.7007844055980694E-3</v>
      </c>
      <c r="G4322" s="1">
        <f t="shared" si="740"/>
        <v>42681</v>
      </c>
      <c r="H4322" s="4">
        <f t="shared" si="742"/>
        <v>0</v>
      </c>
      <c r="I4322" s="2">
        <f t="shared" si="743"/>
        <v>0</v>
      </c>
      <c r="K4322" s="2">
        <v>35.090000000000003</v>
      </c>
      <c r="L4322" s="2">
        <f t="shared" si="737"/>
        <v>35.100527</v>
      </c>
      <c r="M4322" s="2">
        <f t="shared" si="738"/>
        <v>35.079473000000007</v>
      </c>
      <c r="Q4322" s="6">
        <f t="shared" si="744"/>
        <v>212.4236748562798</v>
      </c>
      <c r="R4322" s="6">
        <f t="shared" si="745"/>
        <v>64.91072022808865</v>
      </c>
      <c r="S4322" s="6"/>
      <c r="T4322" s="6">
        <f t="shared" si="747"/>
        <v>135.00845696404417</v>
      </c>
      <c r="U4322" s="6"/>
      <c r="V4322" s="6"/>
      <c r="W4322" s="5">
        <f t="shared" si="741"/>
        <v>0</v>
      </c>
      <c r="X4322" s="5">
        <f t="shared" si="741"/>
        <v>4.6897702219652615E-3</v>
      </c>
      <c r="Y4322" s="5">
        <f t="shared" si="746"/>
        <v>-2.0002000266750031E-4</v>
      </c>
      <c r="Z4322" s="5"/>
    </row>
    <row r="4323" spans="3:26" x14ac:dyDescent="0.2">
      <c r="C4323" s="1">
        <v>42683</v>
      </c>
      <c r="D4323" s="2">
        <v>3056.2910000000002</v>
      </c>
      <c r="E4323" s="5">
        <f t="shared" si="739"/>
        <v>1.0868447138367016E-2</v>
      </c>
      <c r="G4323" s="1">
        <f t="shared" si="740"/>
        <v>42682</v>
      </c>
      <c r="H4323" s="4">
        <f t="shared" si="742"/>
        <v>0</v>
      </c>
      <c r="I4323" s="2">
        <f t="shared" si="743"/>
        <v>0</v>
      </c>
      <c r="K4323" s="2">
        <v>35.020000000000003</v>
      </c>
      <c r="L4323" s="2">
        <f t="shared" si="737"/>
        <v>35.030506000000003</v>
      </c>
      <c r="M4323" s="2">
        <f t="shared" si="738"/>
        <v>35.009494000000004</v>
      </c>
      <c r="Q4323" s="6">
        <f t="shared" si="744"/>
        <v>212.4236748562798</v>
      </c>
      <c r="R4323" s="6">
        <f t="shared" si="745"/>
        <v>65.616198959600965</v>
      </c>
      <c r="S4323" s="6"/>
      <c r="T4323" s="6">
        <f t="shared" si="747"/>
        <v>135.00845696404417</v>
      </c>
      <c r="U4323" s="6"/>
      <c r="V4323" s="6"/>
      <c r="W4323" s="5">
        <f t="shared" si="741"/>
        <v>0</v>
      </c>
      <c r="X4323" s="5">
        <f t="shared" si="741"/>
        <v>1.0809810046934487E-2</v>
      </c>
      <c r="Y4323" s="5">
        <f t="shared" si="746"/>
        <v>0</v>
      </c>
      <c r="Z4323" s="5"/>
    </row>
    <row r="4324" spans="3:26" x14ac:dyDescent="0.2">
      <c r="C4324" s="1">
        <v>42684</v>
      </c>
      <c r="D4324" s="2">
        <v>3046.5920000000001</v>
      </c>
      <c r="E4324" s="5">
        <f t="shared" si="739"/>
        <v>-3.1734543602032882E-3</v>
      </c>
      <c r="G4324" s="1">
        <f t="shared" si="740"/>
        <v>42683</v>
      </c>
      <c r="H4324" s="4">
        <f t="shared" si="742"/>
        <v>0</v>
      </c>
      <c r="I4324" s="2">
        <f t="shared" si="743"/>
        <v>0</v>
      </c>
      <c r="K4324" s="2">
        <v>34.765000000000001</v>
      </c>
      <c r="L4324" s="2">
        <f t="shared" si="737"/>
        <v>34.775429500000001</v>
      </c>
      <c r="M4324" s="2">
        <f t="shared" si="738"/>
        <v>34.7545705</v>
      </c>
      <c r="Q4324" s="6">
        <f t="shared" si="744"/>
        <v>212.4236748562798</v>
      </c>
      <c r="R4324" s="6">
        <f t="shared" si="745"/>
        <v>65.407968946912646</v>
      </c>
      <c r="S4324" s="6"/>
      <c r="T4324" s="6">
        <f t="shared" si="747"/>
        <v>135.00845696404417</v>
      </c>
      <c r="U4324" s="6"/>
      <c r="V4324" s="6"/>
      <c r="W4324" s="5">
        <f t="shared" si="741"/>
        <v>0</v>
      </c>
      <c r="X4324" s="5">
        <f t="shared" si="741"/>
        <v>-3.1785004449993437E-3</v>
      </c>
      <c r="Y4324" s="5">
        <f t="shared" si="746"/>
        <v>0</v>
      </c>
      <c r="Z4324" s="5"/>
    </row>
    <row r="4325" spans="3:26" x14ac:dyDescent="0.2">
      <c r="C4325" s="1">
        <v>42685</v>
      </c>
      <c r="D4325" s="2">
        <v>3030.0189999999998</v>
      </c>
      <c r="E4325" s="5">
        <f t="shared" si="739"/>
        <v>-5.4398488540639243E-3</v>
      </c>
      <c r="G4325" s="1">
        <f t="shared" si="740"/>
        <v>42684</v>
      </c>
      <c r="H4325" s="4">
        <f t="shared" si="742"/>
        <v>-5.4398488540639243E-3</v>
      </c>
      <c r="I4325" s="2">
        <f t="shared" si="743"/>
        <v>1</v>
      </c>
      <c r="K4325" s="2">
        <v>34.97</v>
      </c>
      <c r="L4325" s="2">
        <f t="shared" si="737"/>
        <v>34.980491000000001</v>
      </c>
      <c r="M4325" s="2">
        <f t="shared" si="738"/>
        <v>34.959508999999997</v>
      </c>
      <c r="Q4325" s="6">
        <f t="shared" si="744"/>
        <v>211.26812217203684</v>
      </c>
      <c r="R4325" s="6">
        <f t="shared" si="745"/>
        <v>65.052159481990131</v>
      </c>
      <c r="S4325" s="6"/>
      <c r="T4325" s="6">
        <f t="shared" si="747"/>
        <v>134.24717655786654</v>
      </c>
      <c r="U4325" s="6"/>
      <c r="V4325" s="6"/>
      <c r="W4325" s="5">
        <f t="shared" si="741"/>
        <v>-5.4546987103076816E-3</v>
      </c>
      <c r="X4325" s="5">
        <f t="shared" si="741"/>
        <v>-5.4546987103076816E-3</v>
      </c>
      <c r="Y4325" s="5">
        <f t="shared" si="746"/>
        <v>-5.6547187129751819E-3</v>
      </c>
      <c r="Z4325" s="5"/>
    </row>
    <row r="4326" spans="3:26" x14ac:dyDescent="0.2">
      <c r="C4326" s="1">
        <v>42688</v>
      </c>
      <c r="D4326" s="2">
        <v>3039.7979999999998</v>
      </c>
      <c r="E4326" s="5">
        <f t="shared" si="739"/>
        <v>3.2273725016245761E-3</v>
      </c>
      <c r="G4326" s="1">
        <f t="shared" si="740"/>
        <v>42685</v>
      </c>
      <c r="H4326" s="4">
        <f t="shared" si="742"/>
        <v>3.2273725016245761E-3</v>
      </c>
      <c r="I4326" s="2">
        <f t="shared" si="743"/>
        <v>1</v>
      </c>
      <c r="K4326" s="2">
        <v>35.549999999999997</v>
      </c>
      <c r="L4326" s="2">
        <f t="shared" si="737"/>
        <v>35.560664999999993</v>
      </c>
      <c r="M4326" s="2">
        <f t="shared" si="738"/>
        <v>35.539335000000001</v>
      </c>
      <c r="Q4326" s="6">
        <f t="shared" si="744"/>
        <v>211.94996310000471</v>
      </c>
      <c r="R4326" s="6">
        <f t="shared" si="745"/>
        <v>65.262107032673597</v>
      </c>
      <c r="S4326" s="6"/>
      <c r="T4326" s="6">
        <f t="shared" si="747"/>
        <v>134.68044220391013</v>
      </c>
      <c r="U4326" s="6"/>
      <c r="V4326" s="6"/>
      <c r="W4326" s="5">
        <f t="shared" si="741"/>
        <v>3.2221757133044093E-3</v>
      </c>
      <c r="X4326" s="5">
        <f t="shared" si="741"/>
        <v>3.2221757133044093E-3</v>
      </c>
      <c r="Y4326" s="5">
        <f t="shared" si="746"/>
        <v>3.2221757133052975E-3</v>
      </c>
      <c r="Z4326" s="5"/>
    </row>
    <row r="4327" spans="3:26" x14ac:dyDescent="0.2">
      <c r="C4327" s="1">
        <v>42689</v>
      </c>
      <c r="D4327" s="2">
        <v>3049.7179999999998</v>
      </c>
      <c r="E4327" s="5">
        <f t="shared" si="739"/>
        <v>3.2633747374003381E-3</v>
      </c>
      <c r="G4327" s="1">
        <f t="shared" si="740"/>
        <v>42688</v>
      </c>
      <c r="H4327" s="4">
        <f t="shared" si="742"/>
        <v>0</v>
      </c>
      <c r="I4327" s="2">
        <f t="shared" si="743"/>
        <v>0</v>
      </c>
      <c r="K4327" s="2">
        <v>35.93</v>
      </c>
      <c r="L4327" s="2">
        <f t="shared" si="737"/>
        <v>35.940778999999999</v>
      </c>
      <c r="M4327" s="2">
        <f t="shared" si="738"/>
        <v>35.919221</v>
      </c>
      <c r="Q4327" s="6">
        <f t="shared" si="744"/>
        <v>211.94996310000471</v>
      </c>
      <c r="R4327" s="6">
        <f t="shared" si="745"/>
        <v>65.475081744073535</v>
      </c>
      <c r="S4327" s="6"/>
      <c r="T4327" s="6">
        <f t="shared" si="747"/>
        <v>134.65350611546936</v>
      </c>
      <c r="U4327" s="6"/>
      <c r="V4327" s="6"/>
      <c r="W4327" s="5">
        <f t="shared" si="741"/>
        <v>0</v>
      </c>
      <c r="X4327" s="5">
        <f t="shared" si="741"/>
        <v>3.2580614863428892E-3</v>
      </c>
      <c r="Y4327" s="5">
        <f t="shared" si="746"/>
        <v>-2.0002000266750031E-4</v>
      </c>
      <c r="Z4327" s="5"/>
    </row>
    <row r="4328" spans="3:26" x14ac:dyDescent="0.2">
      <c r="C4328" s="1">
        <v>42690</v>
      </c>
      <c r="D4328" s="2">
        <v>3026.36</v>
      </c>
      <c r="E4328" s="5">
        <f t="shared" si="739"/>
        <v>-7.6590688057058785E-3</v>
      </c>
      <c r="G4328" s="1">
        <f t="shared" si="740"/>
        <v>42689</v>
      </c>
      <c r="H4328" s="4">
        <f t="shared" si="742"/>
        <v>0</v>
      </c>
      <c r="I4328" s="2">
        <f t="shared" si="743"/>
        <v>0</v>
      </c>
      <c r="K4328" s="2">
        <v>36.049999999999997</v>
      </c>
      <c r="L4328" s="2">
        <f t="shared" si="737"/>
        <v>36.060814999999998</v>
      </c>
      <c r="M4328" s="2">
        <f t="shared" si="738"/>
        <v>36.039184999999996</v>
      </c>
      <c r="Q4328" s="6">
        <f t="shared" si="744"/>
        <v>211.94996310000471</v>
      </c>
      <c r="R4328" s="6">
        <f t="shared" si="745"/>
        <v>64.973603587936452</v>
      </c>
      <c r="S4328" s="6"/>
      <c r="T4328" s="6">
        <f t="shared" si="747"/>
        <v>134.65350611546936</v>
      </c>
      <c r="U4328" s="6"/>
      <c r="V4328" s="6"/>
      <c r="W4328" s="5">
        <f t="shared" si="741"/>
        <v>0</v>
      </c>
      <c r="X4328" s="5">
        <f t="shared" si="741"/>
        <v>-7.6885501025172331E-3</v>
      </c>
      <c r="Y4328" s="5">
        <f t="shared" si="746"/>
        <v>0</v>
      </c>
      <c r="Z4328" s="5"/>
    </row>
    <row r="4329" spans="3:26" x14ac:dyDescent="0.2">
      <c r="C4329" s="1">
        <v>42691</v>
      </c>
      <c r="D4329" s="2">
        <v>3041.7860000000001</v>
      </c>
      <c r="E4329" s="5">
        <f t="shared" si="739"/>
        <v>5.0972124928957332E-3</v>
      </c>
      <c r="G4329" s="1">
        <f t="shared" si="740"/>
        <v>42690</v>
      </c>
      <c r="H4329" s="4">
        <f t="shared" si="742"/>
        <v>5.0972124928957332E-3</v>
      </c>
      <c r="I4329" s="2">
        <f t="shared" si="743"/>
        <v>1</v>
      </c>
      <c r="K4329" s="2">
        <v>36.125</v>
      </c>
      <c r="L4329" s="2">
        <f t="shared" si="737"/>
        <v>36.135837500000001</v>
      </c>
      <c r="M4329" s="2">
        <f t="shared" si="738"/>
        <v>36.114162499999999</v>
      </c>
      <c r="Q4329" s="6">
        <f t="shared" si="744"/>
        <v>213.03031709978683</v>
      </c>
      <c r="R4329" s="6">
        <f t="shared" si="745"/>
        <v>65.304787851853334</v>
      </c>
      <c r="S4329" s="6"/>
      <c r="T4329" s="6">
        <f t="shared" si="747"/>
        <v>135.3127956763235</v>
      </c>
      <c r="U4329" s="6"/>
      <c r="V4329" s="6"/>
      <c r="W4329" s="5">
        <f t="shared" si="741"/>
        <v>5.0842656817584597E-3</v>
      </c>
      <c r="X4329" s="5">
        <f t="shared" si="741"/>
        <v>5.0842656817575715E-3</v>
      </c>
      <c r="Y4329" s="5">
        <f t="shared" si="746"/>
        <v>4.8842456790909594E-3</v>
      </c>
      <c r="Z4329" s="5"/>
    </row>
    <row r="4330" spans="3:26" x14ac:dyDescent="0.2">
      <c r="C4330" s="1">
        <v>42692</v>
      </c>
      <c r="D4330" s="2">
        <v>3020.8270000000002</v>
      </c>
      <c r="E4330" s="5">
        <f t="shared" si="739"/>
        <v>-6.8903598083493818E-3</v>
      </c>
      <c r="G4330" s="1">
        <f t="shared" si="740"/>
        <v>42691</v>
      </c>
      <c r="H4330" s="4">
        <f t="shared" si="742"/>
        <v>0</v>
      </c>
      <c r="I4330" s="2">
        <f t="shared" si="743"/>
        <v>0</v>
      </c>
      <c r="K4330" s="2">
        <v>35.994999999999997</v>
      </c>
      <c r="L4330" s="2">
        <f t="shared" si="737"/>
        <v>36.005798499999997</v>
      </c>
      <c r="M4330" s="2">
        <f t="shared" si="738"/>
        <v>35.984201499999998</v>
      </c>
      <c r="Q4330" s="6">
        <f t="shared" si="744"/>
        <v>213.03031709978683</v>
      </c>
      <c r="R4330" s="6">
        <f t="shared" si="745"/>
        <v>64.854814366346133</v>
      </c>
      <c r="S4330" s="6"/>
      <c r="T4330" s="6">
        <f t="shared" si="747"/>
        <v>135.28573311718824</v>
      </c>
      <c r="U4330" s="6"/>
      <c r="V4330" s="6"/>
      <c r="W4330" s="5">
        <f t="shared" si="741"/>
        <v>0</v>
      </c>
      <c r="X4330" s="5">
        <f t="shared" si="741"/>
        <v>-6.9142079488067054E-3</v>
      </c>
      <c r="Y4330" s="5">
        <f t="shared" si="746"/>
        <v>-2.0002000266661213E-4</v>
      </c>
      <c r="Z4330" s="5"/>
    </row>
    <row r="4331" spans="3:26" x14ac:dyDescent="0.2">
      <c r="C4331" s="1">
        <v>42695</v>
      </c>
      <c r="D4331" s="2">
        <v>3032.9659999999999</v>
      </c>
      <c r="E4331" s="5">
        <f t="shared" si="739"/>
        <v>4.0184360110657336E-3</v>
      </c>
      <c r="G4331" s="1">
        <f t="shared" si="740"/>
        <v>42692</v>
      </c>
      <c r="H4331" s="4">
        <f t="shared" si="742"/>
        <v>4.0184360110657336E-3</v>
      </c>
      <c r="I4331" s="2">
        <f t="shared" si="743"/>
        <v>1</v>
      </c>
      <c r="K4331" s="2">
        <v>35.884999999999998</v>
      </c>
      <c r="L4331" s="2">
        <f t="shared" si="737"/>
        <v>35.895765499999996</v>
      </c>
      <c r="M4331" s="2">
        <f t="shared" si="738"/>
        <v>35.8742345</v>
      </c>
      <c r="Q4331" s="6">
        <f t="shared" si="744"/>
        <v>213.88636579746938</v>
      </c>
      <c r="R4331" s="6">
        <f t="shared" si="745"/>
        <v>65.11542928788684</v>
      </c>
      <c r="S4331" s="6"/>
      <c r="T4331" s="6">
        <f t="shared" si="747"/>
        <v>135.80220430489402</v>
      </c>
      <c r="U4331" s="6"/>
      <c r="V4331" s="6"/>
      <c r="W4331" s="5">
        <f t="shared" si="741"/>
        <v>4.0103836617699784E-3</v>
      </c>
      <c r="X4331" s="5">
        <f t="shared" si="741"/>
        <v>4.0103836617699784E-3</v>
      </c>
      <c r="Y4331" s="5">
        <f t="shared" si="746"/>
        <v>3.8103636591033663E-3</v>
      </c>
      <c r="Z4331" s="5"/>
    </row>
    <row r="4332" spans="3:26" x14ac:dyDescent="0.2">
      <c r="C4332" s="1">
        <v>42696</v>
      </c>
      <c r="D4332" s="2">
        <v>3044.3319999999999</v>
      </c>
      <c r="E4332" s="5">
        <f t="shared" si="739"/>
        <v>3.7474867835643345E-3</v>
      </c>
      <c r="G4332" s="1">
        <f t="shared" si="740"/>
        <v>42695</v>
      </c>
      <c r="H4332" s="4">
        <f t="shared" si="742"/>
        <v>0</v>
      </c>
      <c r="I4332" s="2">
        <f t="shared" si="743"/>
        <v>0</v>
      </c>
      <c r="K4332" s="2">
        <v>36.034999999999997</v>
      </c>
      <c r="L4332" s="2">
        <f t="shared" si="737"/>
        <v>36.045810499999995</v>
      </c>
      <c r="M4332" s="2">
        <f t="shared" si="738"/>
        <v>36.024189499999999</v>
      </c>
      <c r="Q4332" s="6">
        <f t="shared" si="744"/>
        <v>213.88636579746938</v>
      </c>
      <c r="R4332" s="6">
        <f t="shared" si="745"/>
        <v>65.359448498549312</v>
      </c>
      <c r="S4332" s="6"/>
      <c r="T4332" s="6">
        <f t="shared" si="747"/>
        <v>135.77504386403305</v>
      </c>
      <c r="U4332" s="6"/>
      <c r="V4332" s="6"/>
      <c r="W4332" s="5">
        <f t="shared" si="741"/>
        <v>0</v>
      </c>
      <c r="X4332" s="5">
        <f t="shared" si="741"/>
        <v>3.7404824486158006E-3</v>
      </c>
      <c r="Y4332" s="5">
        <f t="shared" si="746"/>
        <v>-2.0002000266750031E-4</v>
      </c>
      <c r="Z4332" s="5"/>
    </row>
    <row r="4333" spans="3:26" x14ac:dyDescent="0.2">
      <c r="C4333" s="1">
        <v>42697</v>
      </c>
      <c r="D4333" s="2">
        <v>3032.145</v>
      </c>
      <c r="E4333" s="5">
        <f t="shared" si="739"/>
        <v>-4.0031770516487358E-3</v>
      </c>
      <c r="G4333" s="1">
        <f t="shared" si="740"/>
        <v>42696</v>
      </c>
      <c r="H4333" s="4">
        <f t="shared" si="742"/>
        <v>0</v>
      </c>
      <c r="I4333" s="2">
        <f t="shared" si="743"/>
        <v>0</v>
      </c>
      <c r="K4333" s="2">
        <v>36.04</v>
      </c>
      <c r="L4333" s="2">
        <f t="shared" si="737"/>
        <v>36.050812000000001</v>
      </c>
      <c r="M4333" s="2">
        <f t="shared" si="738"/>
        <v>36.029187999999998</v>
      </c>
      <c r="Q4333" s="6">
        <f t="shared" si="744"/>
        <v>213.88636579746938</v>
      </c>
      <c r="R4333" s="6">
        <f t="shared" si="745"/>
        <v>65.097803054211496</v>
      </c>
      <c r="S4333" s="6"/>
      <c r="T4333" s="6">
        <f t="shared" si="747"/>
        <v>135.77504386403305</v>
      </c>
      <c r="U4333" s="6"/>
      <c r="V4333" s="6"/>
      <c r="W4333" s="5">
        <f t="shared" si="741"/>
        <v>0</v>
      </c>
      <c r="X4333" s="5">
        <f t="shared" si="741"/>
        <v>-4.0112112135188838E-3</v>
      </c>
      <c r="Y4333" s="5">
        <f t="shared" si="746"/>
        <v>0</v>
      </c>
      <c r="Z4333" s="5"/>
    </row>
    <row r="4334" spans="3:26" x14ac:dyDescent="0.2">
      <c r="C4334" s="1">
        <v>42698</v>
      </c>
      <c r="D4334" s="2">
        <v>3040.6010000000001</v>
      </c>
      <c r="E4334" s="5">
        <f t="shared" si="739"/>
        <v>2.7887848371367895E-3</v>
      </c>
      <c r="G4334" s="1">
        <f t="shared" si="740"/>
        <v>42697</v>
      </c>
      <c r="H4334" s="4">
        <f t="shared" si="742"/>
        <v>2.7887848371367895E-3</v>
      </c>
      <c r="I4334" s="2">
        <f t="shared" si="743"/>
        <v>1</v>
      </c>
      <c r="K4334" s="2">
        <v>36.1</v>
      </c>
      <c r="L4334" s="2">
        <f t="shared" si="737"/>
        <v>36.11083</v>
      </c>
      <c r="M4334" s="2">
        <f t="shared" si="738"/>
        <v>36.089170000000003</v>
      </c>
      <c r="Q4334" s="6">
        <f t="shared" si="744"/>
        <v>214.48284885127566</v>
      </c>
      <c r="R4334" s="6">
        <f t="shared" si="745"/>
        <v>65.279346820300006</v>
      </c>
      <c r="S4334" s="6"/>
      <c r="T4334" s="6">
        <f t="shared" si="747"/>
        <v>136.12646050937312</v>
      </c>
      <c r="U4334" s="6"/>
      <c r="V4334" s="6"/>
      <c r="W4334" s="5">
        <f t="shared" si="741"/>
        <v>2.7849033913733834E-3</v>
      </c>
      <c r="X4334" s="5">
        <f t="shared" si="741"/>
        <v>2.7849033913733834E-3</v>
      </c>
      <c r="Y4334" s="5">
        <f t="shared" si="746"/>
        <v>2.5848833887058831E-3</v>
      </c>
      <c r="Z4334" s="5"/>
    </row>
    <row r="4335" spans="3:26" x14ac:dyDescent="0.2">
      <c r="C4335" s="1">
        <v>42699</v>
      </c>
      <c r="D4335" s="2">
        <v>3048.377</v>
      </c>
      <c r="E4335" s="5">
        <f t="shared" si="739"/>
        <v>2.5573891477375164E-3</v>
      </c>
      <c r="G4335" s="1">
        <f t="shared" si="740"/>
        <v>42698</v>
      </c>
      <c r="H4335" s="4">
        <f t="shared" si="742"/>
        <v>0</v>
      </c>
      <c r="I4335" s="2">
        <f t="shared" si="743"/>
        <v>0</v>
      </c>
      <c r="K4335" s="2">
        <v>36.01</v>
      </c>
      <c r="L4335" s="2">
        <f t="shared" si="737"/>
        <v>36.020802999999994</v>
      </c>
      <c r="M4335" s="2">
        <f t="shared" si="738"/>
        <v>35.999197000000002</v>
      </c>
      <c r="Q4335" s="6">
        <f t="shared" si="744"/>
        <v>214.48284885127566</v>
      </c>
      <c r="R4335" s="6">
        <f t="shared" si="745"/>
        <v>65.446291513429628</v>
      </c>
      <c r="S4335" s="6"/>
      <c r="T4335" s="6">
        <f t="shared" si="747"/>
        <v>136.09923521727126</v>
      </c>
      <c r="U4335" s="6"/>
      <c r="V4335" s="6"/>
      <c r="W4335" s="5">
        <f t="shared" si="741"/>
        <v>0</v>
      </c>
      <c r="X4335" s="5">
        <f t="shared" si="741"/>
        <v>2.5541245927511724E-3</v>
      </c>
      <c r="Y4335" s="5">
        <f t="shared" si="746"/>
        <v>-2.0002000266661213E-4</v>
      </c>
      <c r="Z4335" s="5"/>
    </row>
    <row r="4336" spans="3:26" x14ac:dyDescent="0.2">
      <c r="C4336" s="1">
        <v>42702</v>
      </c>
      <c r="D4336" s="2">
        <v>3016.8049999999998</v>
      </c>
      <c r="E4336" s="5">
        <f t="shared" si="739"/>
        <v>-1.0356986685045885E-2</v>
      </c>
      <c r="G4336" s="1">
        <f t="shared" si="740"/>
        <v>42699</v>
      </c>
      <c r="H4336" s="4">
        <f t="shared" si="742"/>
        <v>0</v>
      </c>
      <c r="I4336" s="2">
        <f t="shared" si="743"/>
        <v>0</v>
      </c>
      <c r="K4336" s="2">
        <v>36.104999999999997</v>
      </c>
      <c r="L4336" s="2">
        <f t="shared" si="737"/>
        <v>36.115831499999999</v>
      </c>
      <c r="M4336" s="2">
        <f t="shared" si="738"/>
        <v>36.094168499999995</v>
      </c>
      <c r="Q4336" s="6">
        <f t="shared" si="744"/>
        <v>214.48284885127566</v>
      </c>
      <c r="R4336" s="6">
        <f t="shared" si="745"/>
        <v>64.768465143639403</v>
      </c>
      <c r="S4336" s="6"/>
      <c r="T4336" s="6">
        <f t="shared" si="747"/>
        <v>136.09923521727126</v>
      </c>
      <c r="U4336" s="6"/>
      <c r="V4336" s="6"/>
      <c r="W4336" s="5">
        <f t="shared" si="741"/>
        <v>0</v>
      </c>
      <c r="X4336" s="5">
        <f t="shared" si="741"/>
        <v>-1.0410993493807474E-2</v>
      </c>
      <c r="Y4336" s="5">
        <f t="shared" si="746"/>
        <v>0</v>
      </c>
      <c r="Z4336" s="5"/>
    </row>
    <row r="4337" spans="3:26" x14ac:dyDescent="0.2">
      <c r="C4337" s="1">
        <v>42703</v>
      </c>
      <c r="D4337" s="2">
        <v>3038.4229999999998</v>
      </c>
      <c r="E4337" s="5">
        <f t="shared" si="739"/>
        <v>7.1658592451285183E-3</v>
      </c>
      <c r="G4337" s="1">
        <f t="shared" si="740"/>
        <v>42702</v>
      </c>
      <c r="H4337" s="4">
        <f t="shared" si="742"/>
        <v>7.1658592451285183E-3</v>
      </c>
      <c r="I4337" s="2">
        <f t="shared" si="743"/>
        <v>1</v>
      </c>
      <c r="K4337" s="2">
        <v>36.365000000000002</v>
      </c>
      <c r="L4337" s="2">
        <f t="shared" si="737"/>
        <v>36.375909499999999</v>
      </c>
      <c r="M4337" s="2">
        <f t="shared" si="738"/>
        <v>36.354090500000005</v>
      </c>
      <c r="Q4337" s="6">
        <f t="shared" si="744"/>
        <v>216.01980275663806</v>
      </c>
      <c r="R4337" s="6">
        <f t="shared" si="745"/>
        <v>65.232586848381729</v>
      </c>
      <c r="S4337" s="6"/>
      <c r="T4337" s="6">
        <f t="shared" si="747"/>
        <v>137.0470882795718</v>
      </c>
      <c r="U4337" s="6"/>
      <c r="V4337" s="6"/>
      <c r="W4337" s="5">
        <f t="shared" si="741"/>
        <v>7.1403064748523093E-3</v>
      </c>
      <c r="X4337" s="5">
        <f t="shared" si="741"/>
        <v>7.1403064748523093E-3</v>
      </c>
      <c r="Y4337" s="5">
        <f t="shared" si="746"/>
        <v>6.9402864721856972E-3</v>
      </c>
      <c r="Z4337" s="5"/>
    </row>
    <row r="4338" spans="3:26" x14ac:dyDescent="0.2">
      <c r="C4338" s="1">
        <v>42704</v>
      </c>
      <c r="D4338" s="2">
        <v>3051.6109999999999</v>
      </c>
      <c r="E4338" s="5">
        <f t="shared" si="739"/>
        <v>4.3404094821557441E-3</v>
      </c>
      <c r="G4338" s="1">
        <f t="shared" si="740"/>
        <v>42703</v>
      </c>
      <c r="H4338" s="4">
        <f t="shared" si="742"/>
        <v>0</v>
      </c>
      <c r="I4338" s="2">
        <f t="shared" si="743"/>
        <v>0</v>
      </c>
      <c r="K4338" s="2">
        <v>36.56</v>
      </c>
      <c r="L4338" s="2">
        <f t="shared" si="737"/>
        <v>36.570968000000001</v>
      </c>
      <c r="M4338" s="2">
        <f t="shared" si="738"/>
        <v>36.549032000000004</v>
      </c>
      <c r="Q4338" s="6">
        <f t="shared" si="744"/>
        <v>216.01980275663806</v>
      </c>
      <c r="R4338" s="6">
        <f t="shared" si="745"/>
        <v>65.515722986883986</v>
      </c>
      <c r="S4338" s="6"/>
      <c r="T4338" s="6">
        <f t="shared" si="747"/>
        <v>137.01967886191588</v>
      </c>
      <c r="U4338" s="6"/>
      <c r="V4338" s="6"/>
      <c r="W4338" s="5">
        <f t="shared" si="741"/>
        <v>0</v>
      </c>
      <c r="X4338" s="5">
        <f t="shared" si="741"/>
        <v>4.3310170730466169E-3</v>
      </c>
      <c r="Y4338" s="5">
        <f t="shared" si="746"/>
        <v>-2.0002000266750031E-4</v>
      </c>
      <c r="Z4338" s="5"/>
    </row>
    <row r="4339" spans="3:26" x14ac:dyDescent="0.2">
      <c r="C4339" s="1">
        <v>42705</v>
      </c>
      <c r="D4339" s="2">
        <v>3030.9780000000001</v>
      </c>
      <c r="E4339" s="5">
        <f t="shared" si="739"/>
        <v>-6.7613467116220943E-3</v>
      </c>
      <c r="G4339" s="1">
        <f t="shared" si="740"/>
        <v>42704</v>
      </c>
      <c r="H4339" s="4">
        <f t="shared" si="742"/>
        <v>0</v>
      </c>
      <c r="I4339" s="2">
        <f t="shared" si="743"/>
        <v>0</v>
      </c>
      <c r="K4339" s="2">
        <v>36.604999999999997</v>
      </c>
      <c r="L4339" s="2">
        <f t="shared" si="737"/>
        <v>36.615981499999997</v>
      </c>
      <c r="M4339" s="2">
        <f t="shared" si="738"/>
        <v>36.594018499999997</v>
      </c>
      <c r="Q4339" s="6">
        <f t="shared" si="744"/>
        <v>216.01980275663806</v>
      </c>
      <c r="R4339" s="6">
        <f t="shared" si="745"/>
        <v>65.072748468707076</v>
      </c>
      <c r="S4339" s="6"/>
      <c r="T4339" s="6">
        <f t="shared" si="747"/>
        <v>137.01967886191588</v>
      </c>
      <c r="U4339" s="6"/>
      <c r="V4339" s="6"/>
      <c r="W4339" s="5">
        <f t="shared" si="741"/>
        <v>0</v>
      </c>
      <c r="X4339" s="5">
        <f t="shared" si="741"/>
        <v>-6.7843081751046697E-3</v>
      </c>
      <c r="Y4339" s="5">
        <f t="shared" si="746"/>
        <v>0</v>
      </c>
      <c r="Z4339" s="5"/>
    </row>
    <row r="4340" spans="3:26" x14ac:dyDescent="0.2">
      <c r="C4340" s="1">
        <v>42706</v>
      </c>
      <c r="D4340" s="2">
        <v>3015.1260000000002</v>
      </c>
      <c r="E4340" s="5">
        <f t="shared" si="739"/>
        <v>-5.2299950708978625E-3</v>
      </c>
      <c r="G4340" s="1">
        <f t="shared" si="740"/>
        <v>42705</v>
      </c>
      <c r="H4340" s="4">
        <f t="shared" si="742"/>
        <v>-5.2299950708978625E-3</v>
      </c>
      <c r="I4340" s="2">
        <f t="shared" si="743"/>
        <v>1</v>
      </c>
      <c r="K4340" s="2">
        <v>36.369999999999997</v>
      </c>
      <c r="L4340" s="2">
        <f t="shared" si="737"/>
        <v>36.380910999999998</v>
      </c>
      <c r="M4340" s="2">
        <f t="shared" si="738"/>
        <v>36.359088999999997</v>
      </c>
      <c r="Q4340" s="6">
        <f t="shared" si="744"/>
        <v>214.89002025300451</v>
      </c>
      <c r="R4340" s="6">
        <f t="shared" si="745"/>
        <v>64.732418314965969</v>
      </c>
      <c r="S4340" s="6"/>
      <c r="T4340" s="6">
        <f t="shared" si="747"/>
        <v>136.27580600352869</v>
      </c>
      <c r="U4340" s="6"/>
      <c r="V4340" s="6"/>
      <c r="W4340" s="5">
        <f t="shared" si="741"/>
        <v>-5.2437193680363592E-3</v>
      </c>
      <c r="X4340" s="5">
        <f t="shared" si="741"/>
        <v>-5.2437193680372474E-3</v>
      </c>
      <c r="Y4340" s="5">
        <f t="shared" si="746"/>
        <v>-5.4437393707038595E-3</v>
      </c>
      <c r="Z4340" s="5"/>
    </row>
    <row r="4341" spans="3:26" x14ac:dyDescent="0.2">
      <c r="C4341" s="1">
        <v>42709</v>
      </c>
      <c r="D4341" s="2">
        <v>3052.7460000000001</v>
      </c>
      <c r="E4341" s="5">
        <f t="shared" si="739"/>
        <v>1.2477090509650306E-2</v>
      </c>
      <c r="G4341" s="1">
        <f t="shared" si="740"/>
        <v>42706</v>
      </c>
      <c r="H4341" s="4">
        <f t="shared" si="742"/>
        <v>1.2477090509650306E-2</v>
      </c>
      <c r="I4341" s="2">
        <f t="shared" si="743"/>
        <v>1</v>
      </c>
      <c r="K4341" s="2">
        <v>36.24</v>
      </c>
      <c r="L4341" s="2">
        <f t="shared" si="737"/>
        <v>36.250872000000001</v>
      </c>
      <c r="M4341" s="2">
        <f t="shared" si="738"/>
        <v>36.229128000000003</v>
      </c>
      <c r="Q4341" s="6">
        <f t="shared" si="744"/>
        <v>217.57122248532184</v>
      </c>
      <c r="R4341" s="6">
        <f t="shared" si="745"/>
        <v>65.540090557190339</v>
      </c>
      <c r="S4341" s="6"/>
      <c r="T4341" s="6">
        <f t="shared" si="747"/>
        <v>137.97613156931027</v>
      </c>
      <c r="U4341" s="6"/>
      <c r="V4341" s="6"/>
      <c r="W4341" s="5">
        <f t="shared" si="741"/>
        <v>1.239989308543521E-2</v>
      </c>
      <c r="X4341" s="5">
        <f t="shared" si="741"/>
        <v>1.239989308543521E-2</v>
      </c>
      <c r="Y4341" s="5">
        <f t="shared" si="746"/>
        <v>1.239989308543521E-2</v>
      </c>
      <c r="Z4341" s="5"/>
    </row>
    <row r="4342" spans="3:26" x14ac:dyDescent="0.2">
      <c r="C4342" s="1">
        <v>42710</v>
      </c>
      <c r="D4342" s="2">
        <v>3100.761</v>
      </c>
      <c r="E4342" s="5">
        <f t="shared" si="739"/>
        <v>1.5728462177986596E-2</v>
      </c>
      <c r="G4342" s="1">
        <f t="shared" si="740"/>
        <v>42709</v>
      </c>
      <c r="H4342" s="4">
        <f t="shared" si="742"/>
        <v>0</v>
      </c>
      <c r="I4342" s="2">
        <f t="shared" si="743"/>
        <v>0</v>
      </c>
      <c r="K4342" s="2">
        <v>36.354999999999997</v>
      </c>
      <c r="L4342" s="2">
        <f t="shared" si="737"/>
        <v>36.365906499999994</v>
      </c>
      <c r="M4342" s="2">
        <f t="shared" si="738"/>
        <v>36.3440935</v>
      </c>
      <c r="Q4342" s="6">
        <f t="shared" si="744"/>
        <v>217.57122248532184</v>
      </c>
      <c r="R4342" s="6">
        <f t="shared" si="745"/>
        <v>66.570935392660914</v>
      </c>
      <c r="S4342" s="6"/>
      <c r="T4342" s="6">
        <f t="shared" si="747"/>
        <v>137.94853634299642</v>
      </c>
      <c r="U4342" s="6"/>
      <c r="V4342" s="6"/>
      <c r="W4342" s="5">
        <f t="shared" si="741"/>
        <v>0</v>
      </c>
      <c r="X4342" s="5">
        <f t="shared" si="741"/>
        <v>1.560605179969432E-2</v>
      </c>
      <c r="Y4342" s="5">
        <f t="shared" si="746"/>
        <v>-2.0002000266661213E-4</v>
      </c>
      <c r="Z4342" s="5"/>
    </row>
    <row r="4343" spans="3:26" x14ac:dyDescent="0.2">
      <c r="C4343" s="1">
        <v>42711</v>
      </c>
      <c r="D4343" s="2">
        <v>3142.2429999999999</v>
      </c>
      <c r="E4343" s="5">
        <f t="shared" si="739"/>
        <v>1.3378006237823545E-2</v>
      </c>
      <c r="G4343" s="1">
        <f t="shared" si="740"/>
        <v>42710</v>
      </c>
      <c r="H4343" s="4">
        <f t="shared" si="742"/>
        <v>0</v>
      </c>
      <c r="I4343" s="2">
        <f t="shared" si="743"/>
        <v>0</v>
      </c>
      <c r="K4343" s="2">
        <v>36.340000000000003</v>
      </c>
      <c r="L4343" s="2">
        <f t="shared" si="737"/>
        <v>36.350902000000005</v>
      </c>
      <c r="M4343" s="2">
        <f t="shared" si="738"/>
        <v>36.329098000000002</v>
      </c>
      <c r="Q4343" s="6">
        <f t="shared" si="744"/>
        <v>217.57122248532184</v>
      </c>
      <c r="R4343" s="6">
        <f t="shared" si="745"/>
        <v>67.461521781601675</v>
      </c>
      <c r="S4343" s="6"/>
      <c r="T4343" s="6">
        <f t="shared" si="747"/>
        <v>137.94853634299642</v>
      </c>
      <c r="U4343" s="6"/>
      <c r="V4343" s="6"/>
      <c r="W4343" s="5">
        <f t="shared" si="741"/>
        <v>0</v>
      </c>
      <c r="X4343" s="5">
        <f t="shared" si="741"/>
        <v>1.328931088141605E-2</v>
      </c>
      <c r="Y4343" s="5">
        <f t="shared" si="746"/>
        <v>0</v>
      </c>
      <c r="Z4343" s="5"/>
    </row>
    <row r="4344" spans="3:26" x14ac:dyDescent="0.2">
      <c r="C4344" s="1">
        <v>42712</v>
      </c>
      <c r="D4344" s="2">
        <v>3185.7919999999999</v>
      </c>
      <c r="E4344" s="5">
        <f t="shared" si="739"/>
        <v>1.3859208215278061E-2</v>
      </c>
      <c r="G4344" s="1">
        <f t="shared" si="740"/>
        <v>42711</v>
      </c>
      <c r="H4344" s="4">
        <f t="shared" si="742"/>
        <v>0</v>
      </c>
      <c r="I4344" s="2">
        <f t="shared" si="743"/>
        <v>0</v>
      </c>
      <c r="K4344" s="2">
        <v>36.01</v>
      </c>
      <c r="L4344" s="2">
        <f t="shared" si="737"/>
        <v>36.020802999999994</v>
      </c>
      <c r="M4344" s="2">
        <f t="shared" si="738"/>
        <v>35.999197000000002</v>
      </c>
      <c r="Q4344" s="6">
        <f t="shared" si="744"/>
        <v>217.57122248532184</v>
      </c>
      <c r="R4344" s="6">
        <f t="shared" si="745"/>
        <v>68.396485058492402</v>
      </c>
      <c r="S4344" s="6"/>
      <c r="T4344" s="6">
        <f t="shared" si="747"/>
        <v>137.94853634299642</v>
      </c>
      <c r="U4344" s="6"/>
      <c r="V4344" s="6"/>
      <c r="W4344" s="5">
        <f t="shared" si="741"/>
        <v>0</v>
      </c>
      <c r="X4344" s="5">
        <f t="shared" si="741"/>
        <v>1.37640476148011E-2</v>
      </c>
      <c r="Y4344" s="5">
        <f t="shared" si="746"/>
        <v>0</v>
      </c>
      <c r="Z4344" s="5"/>
    </row>
    <row r="4345" spans="3:26" x14ac:dyDescent="0.2">
      <c r="C4345" s="1">
        <v>42713</v>
      </c>
      <c r="D4345" s="2">
        <v>3197.5360000000001</v>
      </c>
      <c r="E4345" s="5">
        <f t="shared" si="739"/>
        <v>3.6863674715738324E-3</v>
      </c>
      <c r="G4345" s="1">
        <f t="shared" si="740"/>
        <v>42712</v>
      </c>
      <c r="H4345" s="4">
        <f t="shared" si="742"/>
        <v>0</v>
      </c>
      <c r="I4345" s="2">
        <f t="shared" si="743"/>
        <v>0</v>
      </c>
      <c r="K4345" s="2">
        <v>36.005000000000003</v>
      </c>
      <c r="L4345" s="2">
        <f t="shared" si="737"/>
        <v>36.015801500000002</v>
      </c>
      <c r="M4345" s="2">
        <f t="shared" si="738"/>
        <v>35.994198500000003</v>
      </c>
      <c r="Q4345" s="6">
        <f t="shared" si="744"/>
        <v>217.57122248532184</v>
      </c>
      <c r="R4345" s="6">
        <f t="shared" si="745"/>
        <v>68.648619636182019</v>
      </c>
      <c r="S4345" s="6"/>
      <c r="T4345" s="6">
        <f t="shared" si="747"/>
        <v>137.94853634299642</v>
      </c>
      <c r="U4345" s="6"/>
      <c r="V4345" s="6"/>
      <c r="W4345" s="5">
        <f t="shared" si="741"/>
        <v>0</v>
      </c>
      <c r="X4345" s="5">
        <f t="shared" si="741"/>
        <v>3.6795894713650412E-3</v>
      </c>
      <c r="Y4345" s="5">
        <f t="shared" si="746"/>
        <v>0</v>
      </c>
      <c r="Z4345" s="5"/>
    </row>
    <row r="4346" spans="3:26" x14ac:dyDescent="0.2">
      <c r="C4346" s="1">
        <v>42716</v>
      </c>
      <c r="D4346" s="2">
        <v>3199.105</v>
      </c>
      <c r="E4346" s="5">
        <f t="shared" si="739"/>
        <v>4.9069033155528508E-4</v>
      </c>
      <c r="G4346" s="1">
        <f t="shared" si="740"/>
        <v>42713</v>
      </c>
      <c r="H4346" s="4">
        <f t="shared" si="742"/>
        <v>0</v>
      </c>
      <c r="I4346" s="2">
        <f t="shared" si="743"/>
        <v>0</v>
      </c>
      <c r="K4346" s="2">
        <v>35.71</v>
      </c>
      <c r="L4346" s="2">
        <f t="shared" si="737"/>
        <v>35.720712999999996</v>
      </c>
      <c r="M4346" s="2">
        <f t="shared" si="738"/>
        <v>35.699287000000005</v>
      </c>
      <c r="Q4346" s="6">
        <f t="shared" si="744"/>
        <v>217.57122248532184</v>
      </c>
      <c r="R4346" s="6">
        <f t="shared" si="745"/>
        <v>68.682304850112118</v>
      </c>
      <c r="S4346" s="6"/>
      <c r="T4346" s="6">
        <f t="shared" si="747"/>
        <v>137.94853634299642</v>
      </c>
      <c r="U4346" s="6"/>
      <c r="V4346" s="6"/>
      <c r="W4346" s="5">
        <f t="shared" si="741"/>
        <v>0</v>
      </c>
      <c r="X4346" s="5">
        <f t="shared" si="741"/>
        <v>4.9056998242225092E-4</v>
      </c>
      <c r="Y4346" s="5">
        <f t="shared" si="746"/>
        <v>0</v>
      </c>
      <c r="Z4346" s="5"/>
    </row>
    <row r="4347" spans="3:26" x14ac:dyDescent="0.2">
      <c r="C4347" s="1">
        <v>42717</v>
      </c>
      <c r="D4347" s="2">
        <v>3236.712</v>
      </c>
      <c r="E4347" s="5">
        <f t="shared" si="739"/>
        <v>1.1755475359514605E-2</v>
      </c>
      <c r="G4347" s="1">
        <f t="shared" si="740"/>
        <v>42716</v>
      </c>
      <c r="H4347" s="4">
        <f t="shared" si="742"/>
        <v>0</v>
      </c>
      <c r="I4347" s="2">
        <f t="shared" si="743"/>
        <v>0</v>
      </c>
      <c r="K4347" s="2">
        <v>35.18</v>
      </c>
      <c r="L4347" s="2">
        <f t="shared" si="737"/>
        <v>35.190553999999999</v>
      </c>
      <c r="M4347" s="2">
        <f t="shared" si="738"/>
        <v>35.169446000000001</v>
      </c>
      <c r="Q4347" s="6">
        <f t="shared" si="744"/>
        <v>217.57122248532184</v>
      </c>
      <c r="R4347" s="6">
        <f t="shared" si="745"/>
        <v>69.489697992412275</v>
      </c>
      <c r="S4347" s="6"/>
      <c r="T4347" s="6">
        <f t="shared" si="747"/>
        <v>137.94853634299642</v>
      </c>
      <c r="U4347" s="6"/>
      <c r="V4347" s="6"/>
      <c r="W4347" s="5">
        <f t="shared" si="741"/>
        <v>0</v>
      </c>
      <c r="X4347" s="5">
        <f t="shared" si="741"/>
        <v>1.168691653039744E-2</v>
      </c>
      <c r="Y4347" s="5">
        <f t="shared" si="746"/>
        <v>0</v>
      </c>
      <c r="Z4347" s="5"/>
    </row>
    <row r="4348" spans="3:26" x14ac:dyDescent="0.2">
      <c r="C4348" s="1">
        <v>42718</v>
      </c>
      <c r="D4348" s="2">
        <v>3211.7130000000002</v>
      </c>
      <c r="E4348" s="5">
        <f t="shared" si="739"/>
        <v>-7.7235787428723331E-3</v>
      </c>
      <c r="G4348" s="1">
        <f t="shared" si="740"/>
        <v>42717</v>
      </c>
      <c r="H4348" s="4">
        <f t="shared" si="742"/>
        <v>0</v>
      </c>
      <c r="I4348" s="2">
        <f t="shared" si="743"/>
        <v>0</v>
      </c>
      <c r="K4348" s="2">
        <v>34.729999999999997</v>
      </c>
      <c r="L4348" s="2">
        <f t="shared" si="737"/>
        <v>34.740418999999996</v>
      </c>
      <c r="M4348" s="2">
        <f t="shared" si="738"/>
        <v>34.719580999999998</v>
      </c>
      <c r="Q4348" s="6">
        <f t="shared" si="744"/>
        <v>217.57122248532184</v>
      </c>
      <c r="R4348" s="6">
        <f t="shared" si="745"/>
        <v>68.952988838149466</v>
      </c>
      <c r="S4348" s="6"/>
      <c r="T4348" s="6">
        <f t="shared" si="747"/>
        <v>137.94853634299642</v>
      </c>
      <c r="U4348" s="6"/>
      <c r="V4348" s="6"/>
      <c r="W4348" s="5">
        <f t="shared" si="741"/>
        <v>0</v>
      </c>
      <c r="X4348" s="5">
        <f t="shared" si="741"/>
        <v>-7.7535600522793402E-3</v>
      </c>
      <c r="Y4348" s="5">
        <f t="shared" si="746"/>
        <v>0</v>
      </c>
      <c r="Z4348" s="5"/>
    </row>
    <row r="4349" spans="3:26" x14ac:dyDescent="0.2">
      <c r="C4349" s="1">
        <v>42719</v>
      </c>
      <c r="D4349" s="2">
        <v>3249.7370000000001</v>
      </c>
      <c r="E4349" s="5">
        <f t="shared" si="739"/>
        <v>1.1839164956520052E-2</v>
      </c>
      <c r="G4349" s="1">
        <f t="shared" si="740"/>
        <v>42718</v>
      </c>
      <c r="H4349" s="4">
        <f t="shared" si="742"/>
        <v>1.1839164956520052E-2</v>
      </c>
      <c r="I4349" s="2">
        <f t="shared" si="743"/>
        <v>1</v>
      </c>
      <c r="K4349" s="2">
        <v>33.94</v>
      </c>
      <c r="L4349" s="2">
        <f t="shared" si="737"/>
        <v>33.950181999999998</v>
      </c>
      <c r="M4349" s="2">
        <f t="shared" si="738"/>
        <v>33.929817999999997</v>
      </c>
      <c r="Q4349" s="6">
        <f t="shared" si="744"/>
        <v>220.1470840781173</v>
      </c>
      <c r="R4349" s="6">
        <f t="shared" si="745"/>
        <v>69.769334647249408</v>
      </c>
      <c r="S4349" s="6"/>
      <c r="T4349" s="6">
        <f t="shared" si="747"/>
        <v>139.55381547390763</v>
      </c>
      <c r="U4349" s="6"/>
      <c r="V4349" s="6"/>
      <c r="W4349" s="5">
        <f t="shared" si="741"/>
        <v>1.1769630326318392E-2</v>
      </c>
      <c r="X4349" s="5">
        <f t="shared" si="741"/>
        <v>1.176963032631928E-2</v>
      </c>
      <c r="Y4349" s="5">
        <f t="shared" si="746"/>
        <v>1.156961032365178E-2</v>
      </c>
      <c r="Z4349" s="5"/>
    </row>
    <row r="4350" spans="3:26" x14ac:dyDescent="0.2">
      <c r="C4350" s="1">
        <v>42720</v>
      </c>
      <c r="D4350" s="2">
        <v>3259.2379999999998</v>
      </c>
      <c r="E4350" s="5">
        <f t="shared" si="739"/>
        <v>2.9236212038081079E-3</v>
      </c>
      <c r="G4350" s="1">
        <f t="shared" si="740"/>
        <v>42719</v>
      </c>
      <c r="H4350" s="4">
        <f t="shared" si="742"/>
        <v>0</v>
      </c>
      <c r="I4350" s="2">
        <f t="shared" si="743"/>
        <v>0</v>
      </c>
      <c r="K4350" s="2">
        <v>34.51</v>
      </c>
      <c r="L4350" s="2">
        <f t="shared" si="737"/>
        <v>34.520353</v>
      </c>
      <c r="M4350" s="2">
        <f t="shared" si="738"/>
        <v>34.499646999999996</v>
      </c>
      <c r="Q4350" s="6">
        <f t="shared" si="744"/>
        <v>220.1470840781173</v>
      </c>
      <c r="R4350" s="6">
        <f t="shared" si="745"/>
        <v>69.973313753399694</v>
      </c>
      <c r="S4350" s="6"/>
      <c r="T4350" s="6">
        <f t="shared" si="747"/>
        <v>139.52590471081285</v>
      </c>
      <c r="U4350" s="6"/>
      <c r="V4350" s="6"/>
      <c r="W4350" s="5">
        <f t="shared" si="741"/>
        <v>0</v>
      </c>
      <c r="X4350" s="5">
        <f t="shared" si="741"/>
        <v>2.9193557350568611E-3</v>
      </c>
      <c r="Y4350" s="5">
        <f t="shared" si="746"/>
        <v>-2.0002000266750031E-4</v>
      </c>
      <c r="Z4350" s="5"/>
    </row>
    <row r="4351" spans="3:26" x14ac:dyDescent="0.2">
      <c r="C4351" s="1">
        <v>42723</v>
      </c>
      <c r="D4351" s="2">
        <v>3257.8510000000001</v>
      </c>
      <c r="E4351" s="5">
        <f t="shared" si="739"/>
        <v>-4.2555959399090106E-4</v>
      </c>
      <c r="G4351" s="1">
        <f t="shared" si="740"/>
        <v>42720</v>
      </c>
      <c r="H4351" s="4">
        <f t="shared" si="742"/>
        <v>0</v>
      </c>
      <c r="I4351" s="2">
        <f t="shared" si="743"/>
        <v>0</v>
      </c>
      <c r="K4351" s="2">
        <v>33.695</v>
      </c>
      <c r="L4351" s="2">
        <f t="shared" si="737"/>
        <v>33.705108500000001</v>
      </c>
      <c r="M4351" s="2">
        <f t="shared" si="738"/>
        <v>33.684891499999999</v>
      </c>
      <c r="Q4351" s="6">
        <f t="shared" si="744"/>
        <v>220.1470840781173</v>
      </c>
      <c r="R4351" s="6">
        <f t="shared" si="745"/>
        <v>69.943535938408601</v>
      </c>
      <c r="S4351" s="6"/>
      <c r="T4351" s="6">
        <f t="shared" si="747"/>
        <v>139.52590471081285</v>
      </c>
      <c r="U4351" s="6"/>
      <c r="V4351" s="6"/>
      <c r="W4351" s="5">
        <f t="shared" si="741"/>
        <v>0</v>
      </c>
      <c r="X4351" s="5">
        <f t="shared" si="741"/>
        <v>-4.256501701727089E-4</v>
      </c>
      <c r="Y4351" s="5">
        <f t="shared" si="746"/>
        <v>0</v>
      </c>
      <c r="Z4351" s="5"/>
    </row>
    <row r="4352" spans="3:26" x14ac:dyDescent="0.2">
      <c r="C4352" s="1">
        <v>42724</v>
      </c>
      <c r="D4352" s="2">
        <v>3279.4110000000001</v>
      </c>
      <c r="E4352" s="5">
        <f t="shared" si="739"/>
        <v>6.6178594416994342E-3</v>
      </c>
      <c r="G4352" s="1">
        <f t="shared" si="740"/>
        <v>42723</v>
      </c>
      <c r="H4352" s="4">
        <f t="shared" si="742"/>
        <v>6.6178594416994342E-3</v>
      </c>
      <c r="I4352" s="2">
        <f t="shared" si="743"/>
        <v>1</v>
      </c>
      <c r="K4352" s="2">
        <v>33.225000000000001</v>
      </c>
      <c r="L4352" s="2">
        <f t="shared" si="737"/>
        <v>33.234967500000003</v>
      </c>
      <c r="M4352" s="2">
        <f t="shared" si="738"/>
        <v>33.2150325</v>
      </c>
      <c r="Q4352" s="6">
        <f t="shared" si="744"/>
        <v>221.60398653704627</v>
      </c>
      <c r="R4352" s="6">
        <f t="shared" si="745"/>
        <v>70.406412428104446</v>
      </c>
      <c r="S4352" s="6"/>
      <c r="T4352" s="6">
        <f t="shared" si="747"/>
        <v>140.42117768315762</v>
      </c>
      <c r="U4352" s="6"/>
      <c r="V4352" s="6"/>
      <c r="W4352" s="5">
        <f t="shared" si="741"/>
        <v>6.5960575449697245E-3</v>
      </c>
      <c r="X4352" s="5">
        <f t="shared" si="741"/>
        <v>6.5960575449697245E-3</v>
      </c>
      <c r="Y4352" s="5">
        <f t="shared" si="746"/>
        <v>6.3960375423031124E-3</v>
      </c>
      <c r="Z4352" s="5"/>
    </row>
    <row r="4353" spans="3:26" x14ac:dyDescent="0.2">
      <c r="C4353" s="1">
        <v>42725</v>
      </c>
      <c r="D4353" s="2">
        <v>3270.7530000000002</v>
      </c>
      <c r="E4353" s="5">
        <f t="shared" si="739"/>
        <v>-2.6401082389489764E-3</v>
      </c>
      <c r="G4353" s="1">
        <f t="shared" si="740"/>
        <v>42724</v>
      </c>
      <c r="H4353" s="4">
        <f t="shared" si="742"/>
        <v>0</v>
      </c>
      <c r="I4353" s="2">
        <f t="shared" si="743"/>
        <v>0</v>
      </c>
      <c r="K4353" s="2">
        <v>33.655000000000001</v>
      </c>
      <c r="L4353" s="2">
        <f t="shared" si="737"/>
        <v>33.665096499999997</v>
      </c>
      <c r="M4353" s="2">
        <f t="shared" si="738"/>
        <v>33.644903500000005</v>
      </c>
      <c r="Q4353" s="6">
        <f t="shared" si="744"/>
        <v>221.60398653704627</v>
      </c>
      <c r="R4353" s="6">
        <f t="shared" si="745"/>
        <v>70.220531878578171</v>
      </c>
      <c r="S4353" s="6"/>
      <c r="T4353" s="6">
        <f t="shared" si="747"/>
        <v>140.393093447621</v>
      </c>
      <c r="U4353" s="6"/>
      <c r="V4353" s="6"/>
      <c r="W4353" s="5">
        <f t="shared" si="741"/>
        <v>0</v>
      </c>
      <c r="X4353" s="5">
        <f t="shared" si="741"/>
        <v>-2.6435994708799981E-3</v>
      </c>
      <c r="Y4353" s="5">
        <f t="shared" si="746"/>
        <v>-2.0002000266750031E-4</v>
      </c>
      <c r="Z4353" s="5"/>
    </row>
    <row r="4354" spans="3:26" x14ac:dyDescent="0.2">
      <c r="C4354" s="1">
        <v>42726</v>
      </c>
      <c r="D4354" s="2">
        <v>3269.511</v>
      </c>
      <c r="E4354" s="5">
        <f t="shared" si="739"/>
        <v>-3.7972907156247788E-4</v>
      </c>
      <c r="G4354" s="1">
        <f t="shared" si="740"/>
        <v>42725</v>
      </c>
      <c r="H4354" s="4">
        <f t="shared" si="742"/>
        <v>-3.7972907156247788E-4</v>
      </c>
      <c r="I4354" s="2">
        <f t="shared" si="743"/>
        <v>1</v>
      </c>
      <c r="K4354" s="2">
        <v>33.375</v>
      </c>
      <c r="L4354" s="2">
        <f t="shared" si="737"/>
        <v>33.385012500000002</v>
      </c>
      <c r="M4354" s="2">
        <f t="shared" si="738"/>
        <v>33.364987499999998</v>
      </c>
      <c r="Q4354" s="6">
        <f t="shared" si="744"/>
        <v>221.519837060984</v>
      </c>
      <c r="R4354" s="6">
        <f t="shared" si="745"/>
        <v>70.193867101203296</v>
      </c>
      <c r="S4354" s="6"/>
      <c r="T4354" s="6">
        <f t="shared" si="747"/>
        <v>140.31171415217062</v>
      </c>
      <c r="U4354" s="6"/>
      <c r="V4354" s="6"/>
      <c r="W4354" s="5">
        <f t="shared" si="741"/>
        <v>-3.7980118690317255E-4</v>
      </c>
      <c r="X4354" s="5">
        <f t="shared" si="741"/>
        <v>-3.7980118690228437E-4</v>
      </c>
      <c r="Y4354" s="5">
        <f t="shared" si="746"/>
        <v>-5.7982118956978468E-4</v>
      </c>
      <c r="Z4354" s="5"/>
    </row>
    <row r="4355" spans="3:26" x14ac:dyDescent="0.2">
      <c r="C4355" s="1">
        <v>42727</v>
      </c>
      <c r="D4355" s="2">
        <v>3273.9650000000001</v>
      </c>
      <c r="E4355" s="5">
        <f t="shared" si="739"/>
        <v>1.3622832282870981E-3</v>
      </c>
      <c r="G4355" s="1">
        <f t="shared" si="740"/>
        <v>42726</v>
      </c>
      <c r="H4355" s="4">
        <f t="shared" si="742"/>
        <v>1.3622832282870981E-3</v>
      </c>
      <c r="I4355" s="2">
        <f t="shared" si="743"/>
        <v>1</v>
      </c>
      <c r="K4355" s="2">
        <v>33.655000000000001</v>
      </c>
      <c r="L4355" s="2">
        <f t="shared" si="737"/>
        <v>33.665096499999997</v>
      </c>
      <c r="M4355" s="2">
        <f t="shared" si="738"/>
        <v>33.644903500000005</v>
      </c>
      <c r="Q4355" s="6">
        <f t="shared" si="744"/>
        <v>221.82160981974508</v>
      </c>
      <c r="R4355" s="6">
        <f t="shared" si="745"/>
        <v>70.289491029083877</v>
      </c>
      <c r="S4355" s="6"/>
      <c r="T4355" s="6">
        <f t="shared" si="747"/>
        <v>140.50285844709234</v>
      </c>
      <c r="U4355" s="6"/>
      <c r="V4355" s="6"/>
      <c r="W4355" s="5">
        <f t="shared" si="741"/>
        <v>1.3613561623451176E-3</v>
      </c>
      <c r="X4355" s="5">
        <f t="shared" si="741"/>
        <v>1.3613561623451176E-3</v>
      </c>
      <c r="Y4355" s="5">
        <f t="shared" si="746"/>
        <v>1.3613561623451176E-3</v>
      </c>
      <c r="Z4355" s="5"/>
    </row>
    <row r="4356" spans="3:26" x14ac:dyDescent="0.2">
      <c r="C4356" s="1">
        <v>42731</v>
      </c>
      <c r="D4356" s="2">
        <v>3278.5250000000001</v>
      </c>
      <c r="E4356" s="5">
        <f t="shared" si="739"/>
        <v>1.3928065816219614E-3</v>
      </c>
      <c r="G4356" s="1">
        <f t="shared" si="740"/>
        <v>42727</v>
      </c>
      <c r="H4356" s="4">
        <f t="shared" si="742"/>
        <v>0</v>
      </c>
      <c r="I4356" s="2">
        <f t="shared" si="743"/>
        <v>0</v>
      </c>
      <c r="K4356" s="2">
        <v>33.86</v>
      </c>
      <c r="L4356" s="2">
        <f t="shared" si="737"/>
        <v>33.870157999999996</v>
      </c>
      <c r="M4356" s="2">
        <f t="shared" si="738"/>
        <v>33.849842000000002</v>
      </c>
      <c r="Q4356" s="6">
        <f t="shared" si="744"/>
        <v>221.82160981974508</v>
      </c>
      <c r="R4356" s="6">
        <f t="shared" si="745"/>
        <v>70.387390694808047</v>
      </c>
      <c r="S4356" s="6"/>
      <c r="T4356" s="6">
        <f t="shared" si="747"/>
        <v>140.47475787540293</v>
      </c>
      <c r="U4356" s="6"/>
      <c r="V4356" s="6"/>
      <c r="W4356" s="5">
        <f t="shared" si="741"/>
        <v>0</v>
      </c>
      <c r="X4356" s="5">
        <f t="shared" si="741"/>
        <v>1.3918375262349514E-3</v>
      </c>
      <c r="Y4356" s="5">
        <f t="shared" si="746"/>
        <v>-2.0002000266661213E-4</v>
      </c>
      <c r="Z4356" s="5"/>
    </row>
    <row r="4357" spans="3:26" x14ac:dyDescent="0.2">
      <c r="C4357" s="1">
        <v>42732</v>
      </c>
      <c r="D4357" s="2">
        <v>3278.7159999999999</v>
      </c>
      <c r="E4357" s="5">
        <f t="shared" si="739"/>
        <v>5.8257905612982528E-5</v>
      </c>
      <c r="G4357" s="1">
        <f t="shared" si="740"/>
        <v>42731</v>
      </c>
      <c r="H4357" s="4">
        <f t="shared" si="742"/>
        <v>0</v>
      </c>
      <c r="I4357" s="2">
        <f t="shared" si="743"/>
        <v>0</v>
      </c>
      <c r="K4357" s="2">
        <v>34.225000000000001</v>
      </c>
      <c r="L4357" s="2">
        <f t="shared" si="737"/>
        <v>34.235267499999999</v>
      </c>
      <c r="M4357" s="2">
        <f t="shared" si="738"/>
        <v>34.214732500000004</v>
      </c>
      <c r="Q4357" s="6">
        <f t="shared" si="744"/>
        <v>221.82160981974508</v>
      </c>
      <c r="R4357" s="6">
        <f t="shared" si="745"/>
        <v>70.391491316771493</v>
      </c>
      <c r="S4357" s="6"/>
      <c r="T4357" s="6">
        <f t="shared" si="747"/>
        <v>140.47475787540293</v>
      </c>
      <c r="U4357" s="6"/>
      <c r="V4357" s="6"/>
      <c r="W4357" s="5">
        <f t="shared" si="741"/>
        <v>0</v>
      </c>
      <c r="X4357" s="5">
        <f t="shared" si="741"/>
        <v>5.825620868726844E-5</v>
      </c>
      <c r="Y4357" s="5">
        <f t="shared" si="746"/>
        <v>0</v>
      </c>
      <c r="Z4357" s="5"/>
    </row>
    <row r="4358" spans="3:26" x14ac:dyDescent="0.2">
      <c r="C4358" s="1">
        <v>42733</v>
      </c>
      <c r="D4358" s="2">
        <v>3271.7559999999999</v>
      </c>
      <c r="E4358" s="5">
        <f t="shared" si="739"/>
        <v>-2.1227822110850823E-3</v>
      </c>
      <c r="G4358" s="1">
        <f t="shared" si="740"/>
        <v>42732</v>
      </c>
      <c r="H4358" s="4">
        <f t="shared" si="742"/>
        <v>0</v>
      </c>
      <c r="I4358" s="2">
        <f t="shared" si="743"/>
        <v>0</v>
      </c>
      <c r="K4358" s="2">
        <v>34.005000000000003</v>
      </c>
      <c r="L4358" s="2">
        <f t="shared" ref="L4358:L4421" si="748">K4358*(1+$L$3)</f>
        <v>34.015201500000003</v>
      </c>
      <c r="M4358" s="2">
        <f t="shared" ref="M4358:M4421" si="749">K4358*(1-$L$3)</f>
        <v>33.994798500000002</v>
      </c>
      <c r="Q4358" s="6">
        <f t="shared" si="744"/>
        <v>221.82160981974508</v>
      </c>
      <c r="R4358" s="6">
        <f t="shared" si="745"/>
        <v>70.242065511192507</v>
      </c>
      <c r="S4358" s="6"/>
      <c r="T4358" s="6">
        <f t="shared" si="747"/>
        <v>140.47475787540293</v>
      </c>
      <c r="U4358" s="6"/>
      <c r="V4358" s="6"/>
      <c r="W4358" s="5">
        <f t="shared" si="741"/>
        <v>0</v>
      </c>
      <c r="X4358" s="5">
        <f t="shared" si="741"/>
        <v>-2.1250385068913857E-3</v>
      </c>
      <c r="Y4358" s="5">
        <f t="shared" si="746"/>
        <v>0</v>
      </c>
      <c r="Z4358" s="5"/>
    </row>
    <row r="4359" spans="3:26" x14ac:dyDescent="0.2">
      <c r="C4359" s="1">
        <v>42734</v>
      </c>
      <c r="D4359" s="2">
        <v>3290.5210000000002</v>
      </c>
      <c r="E4359" s="5">
        <f t="shared" ref="E4359:E4422" si="750">(D4359-D4358)/D4358</f>
        <v>5.7354521547451362E-3</v>
      </c>
      <c r="G4359" s="1">
        <f t="shared" ref="G4359:G4422" si="751">C4358</f>
        <v>42733</v>
      </c>
      <c r="H4359" s="4">
        <f t="shared" si="742"/>
        <v>5.7354521547451362E-3</v>
      </c>
      <c r="I4359" s="2">
        <f t="shared" si="743"/>
        <v>1</v>
      </c>
      <c r="K4359" s="2">
        <v>34.32</v>
      </c>
      <c r="L4359" s="2">
        <f t="shared" si="748"/>
        <v>34.330295999999997</v>
      </c>
      <c r="M4359" s="2">
        <f t="shared" si="749"/>
        <v>34.309704000000004</v>
      </c>
      <c r="Q4359" s="6">
        <f t="shared" si="744"/>
        <v>223.0938570497548</v>
      </c>
      <c r="R4359" s="6">
        <f t="shared" si="745"/>
        <v>70.644935517182432</v>
      </c>
      <c r="S4359" s="6"/>
      <c r="T4359" s="6">
        <f t="shared" si="747"/>
        <v>141.25218803932108</v>
      </c>
      <c r="U4359" s="6"/>
      <c r="V4359" s="6"/>
      <c r="W4359" s="5">
        <f t="shared" ref="W4359:X4422" si="752">LN(Q4359)-LN(Q4358)</f>
        <v>5.7190670697639945E-3</v>
      </c>
      <c r="X4359" s="5">
        <f t="shared" si="752"/>
        <v>5.7190670697631063E-3</v>
      </c>
      <c r="Y4359" s="5">
        <f t="shared" si="746"/>
        <v>5.519047067095606E-3</v>
      </c>
      <c r="Z4359" s="5"/>
    </row>
    <row r="4360" spans="3:26" x14ac:dyDescent="0.2">
      <c r="C4360" s="1">
        <v>42737</v>
      </c>
      <c r="D4360" s="2">
        <v>3308.67</v>
      </c>
      <c r="E4360" s="5">
        <f t="shared" si="750"/>
        <v>5.5155399403316032E-3</v>
      </c>
      <c r="G4360" s="1">
        <f t="shared" si="751"/>
        <v>42734</v>
      </c>
      <c r="H4360" s="4">
        <f t="shared" ref="H4360:H4423" si="753">IF(E4359&lt;0, E4360,0)</f>
        <v>0</v>
      </c>
      <c r="I4360" s="2">
        <f t="shared" ref="I4360:I4423" si="754">IF(E4359&lt;0,1,0)</f>
        <v>0</v>
      </c>
      <c r="K4360" s="2">
        <v>34.234999999999999</v>
      </c>
      <c r="L4360" s="2">
        <f t="shared" si="748"/>
        <v>34.245270499999997</v>
      </c>
      <c r="M4360" s="2">
        <f t="shared" si="749"/>
        <v>34.224729500000002</v>
      </c>
      <c r="Q4360" s="6">
        <f t="shared" ref="Q4360:Q4423" si="755">Q4359*(1+H4360)</f>
        <v>223.0938570497548</v>
      </c>
      <c r="R4360" s="6">
        <f t="shared" ref="R4360:R4423" si="756">(R4359*(1+E4360))</f>
        <v>71.034580480609591</v>
      </c>
      <c r="S4360" s="6"/>
      <c r="T4360" s="6">
        <f t="shared" si="747"/>
        <v>141.22393760171323</v>
      </c>
      <c r="U4360" s="6"/>
      <c r="V4360" s="6"/>
      <c r="W4360" s="5">
        <f t="shared" si="752"/>
        <v>0</v>
      </c>
      <c r="X4360" s="5">
        <f t="shared" si="752"/>
        <v>5.5003850493147155E-3</v>
      </c>
      <c r="Y4360" s="5">
        <f t="shared" ref="Y4360:Y4423" si="757">LN(T4360)-LN(T4359)</f>
        <v>-2.0002000266661213E-4</v>
      </c>
      <c r="Z4360" s="5"/>
    </row>
    <row r="4361" spans="3:26" x14ac:dyDescent="0.2">
      <c r="C4361" s="1">
        <v>42738</v>
      </c>
      <c r="D4361" s="2">
        <v>3315.0149999999999</v>
      </c>
      <c r="E4361" s="5">
        <f t="shared" si="750"/>
        <v>1.9176889807686471E-3</v>
      </c>
      <c r="G4361" s="1">
        <f t="shared" si="751"/>
        <v>42737</v>
      </c>
      <c r="H4361" s="4">
        <f t="shared" si="753"/>
        <v>0</v>
      </c>
      <c r="I4361" s="2">
        <f t="shared" si="754"/>
        <v>0</v>
      </c>
      <c r="K4361" s="2">
        <v>34.274999999999999</v>
      </c>
      <c r="L4361" s="2">
        <f t="shared" si="748"/>
        <v>34.285282500000001</v>
      </c>
      <c r="M4361" s="2">
        <f t="shared" si="749"/>
        <v>34.264717499999996</v>
      </c>
      <c r="Q4361" s="6">
        <f t="shared" si="755"/>
        <v>223.0938570497548</v>
      </c>
      <c r="R4361" s="6">
        <f t="shared" si="756"/>
        <v>71.170802712850772</v>
      </c>
      <c r="S4361" s="6"/>
      <c r="T4361" s="6">
        <f t="shared" si="747"/>
        <v>141.22393760171323</v>
      </c>
      <c r="U4361" s="6"/>
      <c r="V4361" s="6"/>
      <c r="W4361" s="5">
        <f t="shared" si="752"/>
        <v>0</v>
      </c>
      <c r="X4361" s="5">
        <f t="shared" si="752"/>
        <v>1.9158525626661316E-3</v>
      </c>
      <c r="Y4361" s="5">
        <f t="shared" si="757"/>
        <v>0</v>
      </c>
      <c r="Z4361" s="5"/>
    </row>
    <row r="4362" spans="3:26" x14ac:dyDescent="0.2">
      <c r="C4362" s="1">
        <v>42739</v>
      </c>
      <c r="D4362" s="2">
        <v>3317.5160000000001</v>
      </c>
      <c r="E4362" s="5">
        <f t="shared" si="750"/>
        <v>7.5444605831352315E-4</v>
      </c>
      <c r="G4362" s="1">
        <f t="shared" si="751"/>
        <v>42738</v>
      </c>
      <c r="H4362" s="4">
        <f t="shared" si="753"/>
        <v>0</v>
      </c>
      <c r="I4362" s="2">
        <f t="shared" si="754"/>
        <v>0</v>
      </c>
      <c r="K4362" s="2">
        <v>34.340000000000003</v>
      </c>
      <c r="L4362" s="2">
        <f t="shared" si="748"/>
        <v>34.350301999999999</v>
      </c>
      <c r="M4362" s="2">
        <f t="shared" si="749"/>
        <v>34.329698000000008</v>
      </c>
      <c r="Q4362" s="6">
        <f t="shared" si="755"/>
        <v>223.0938570497548</v>
      </c>
      <c r="R4362" s="6">
        <f t="shared" si="756"/>
        <v>71.224497244424498</v>
      </c>
      <c r="S4362" s="6"/>
      <c r="T4362" s="6">
        <f t="shared" ref="T4362:T4425" si="758">IF(I4361&lt;&gt;I4362,T4361*(1+H4362)*(1-$U$3),T4361*(1+H4362))</f>
        <v>141.22393760171323</v>
      </c>
      <c r="U4362" s="6"/>
      <c r="V4362" s="6"/>
      <c r="W4362" s="5">
        <f t="shared" si="752"/>
        <v>0</v>
      </c>
      <c r="X4362" s="5">
        <f t="shared" si="752"/>
        <v>7.5416160694619094E-4</v>
      </c>
      <c r="Y4362" s="5">
        <f t="shared" si="757"/>
        <v>0</v>
      </c>
      <c r="Z4362" s="5"/>
    </row>
    <row r="4363" spans="3:26" x14ac:dyDescent="0.2">
      <c r="C4363" s="1">
        <v>42740</v>
      </c>
      <c r="D4363" s="2">
        <v>3316.471</v>
      </c>
      <c r="E4363" s="5">
        <f t="shared" si="750"/>
        <v>-3.1499471291173054E-4</v>
      </c>
      <c r="G4363" s="1">
        <f t="shared" si="751"/>
        <v>42739</v>
      </c>
      <c r="H4363" s="4">
        <f t="shared" si="753"/>
        <v>0</v>
      </c>
      <c r="I4363" s="2">
        <f t="shared" si="754"/>
        <v>0</v>
      </c>
      <c r="K4363" s="2">
        <v>34.594999999999999</v>
      </c>
      <c r="L4363" s="2">
        <f t="shared" si="748"/>
        <v>34.6053785</v>
      </c>
      <c r="M4363" s="2">
        <f t="shared" si="749"/>
        <v>34.584621499999997</v>
      </c>
      <c r="Q4363" s="6">
        <f t="shared" si="755"/>
        <v>223.0938570497548</v>
      </c>
      <c r="R4363" s="6">
        <f t="shared" si="756"/>
        <v>71.202061904362708</v>
      </c>
      <c r="S4363" s="6"/>
      <c r="T4363" s="6">
        <f t="shared" si="758"/>
        <v>141.22393760171323</v>
      </c>
      <c r="U4363" s="6"/>
      <c r="V4363" s="6"/>
      <c r="W4363" s="5">
        <f t="shared" si="752"/>
        <v>0</v>
      </c>
      <c r="X4363" s="5">
        <f t="shared" si="752"/>
        <v>-3.1504433416706945E-4</v>
      </c>
      <c r="Y4363" s="5">
        <f t="shared" si="757"/>
        <v>0</v>
      </c>
      <c r="Z4363" s="5"/>
    </row>
    <row r="4364" spans="3:26" x14ac:dyDescent="0.2">
      <c r="C4364" s="1">
        <v>42741</v>
      </c>
      <c r="D4364" s="2">
        <v>3321.1660000000002</v>
      </c>
      <c r="E4364" s="5">
        <f t="shared" si="750"/>
        <v>1.4156614063563842E-3</v>
      </c>
      <c r="G4364" s="1">
        <f t="shared" si="751"/>
        <v>42740</v>
      </c>
      <c r="H4364" s="4">
        <f t="shared" si="753"/>
        <v>1.4156614063563842E-3</v>
      </c>
      <c r="I4364" s="2">
        <f t="shared" si="754"/>
        <v>1</v>
      </c>
      <c r="K4364" s="2">
        <v>34.515000000000001</v>
      </c>
      <c r="L4364" s="2">
        <f t="shared" si="748"/>
        <v>34.525354499999999</v>
      </c>
      <c r="M4364" s="2">
        <f t="shared" si="749"/>
        <v>34.504645500000002</v>
      </c>
      <c r="Q4364" s="6">
        <f t="shared" si="755"/>
        <v>223.40968241317532</v>
      </c>
      <c r="R4364" s="6">
        <f t="shared" si="756"/>
        <v>71.302859915453709</v>
      </c>
      <c r="S4364" s="6"/>
      <c r="T4364" s="6">
        <f t="shared" si="758"/>
        <v>141.39557810725367</v>
      </c>
      <c r="U4364" s="6"/>
      <c r="V4364" s="6"/>
      <c r="W4364" s="5">
        <f t="shared" si="752"/>
        <v>1.4146603024522975E-3</v>
      </c>
      <c r="X4364" s="5">
        <f t="shared" si="752"/>
        <v>1.4146603024522975E-3</v>
      </c>
      <c r="Y4364" s="5">
        <f t="shared" si="757"/>
        <v>1.2146402997847972E-3</v>
      </c>
      <c r="Z4364" s="5"/>
    </row>
    <row r="4365" spans="3:26" x14ac:dyDescent="0.2">
      <c r="C4365" s="1">
        <v>42744</v>
      </c>
      <c r="D4365" s="2">
        <v>3308.9659999999999</v>
      </c>
      <c r="E4365" s="5">
        <f t="shared" si="750"/>
        <v>-3.6734086763504964E-3</v>
      </c>
      <c r="G4365" s="1">
        <f t="shared" si="751"/>
        <v>42741</v>
      </c>
      <c r="H4365" s="4">
        <f t="shared" si="753"/>
        <v>0</v>
      </c>
      <c r="I4365" s="2">
        <f t="shared" si="754"/>
        <v>0</v>
      </c>
      <c r="K4365" s="2">
        <v>34.335000000000001</v>
      </c>
      <c r="L4365" s="2">
        <f t="shared" si="748"/>
        <v>34.3453005</v>
      </c>
      <c r="M4365" s="2">
        <f t="shared" si="749"/>
        <v>34.324699500000001</v>
      </c>
      <c r="Q4365" s="6">
        <f t="shared" si="755"/>
        <v>223.40968241317532</v>
      </c>
      <c r="R4365" s="6">
        <f t="shared" si="756"/>
        <v>71.040935371191679</v>
      </c>
      <c r="S4365" s="6"/>
      <c r="T4365" s="6">
        <f t="shared" si="758"/>
        <v>141.36729899163223</v>
      </c>
      <c r="U4365" s="6"/>
      <c r="V4365" s="6"/>
      <c r="W4365" s="5">
        <f t="shared" si="752"/>
        <v>0</v>
      </c>
      <c r="X4365" s="5">
        <f t="shared" si="752"/>
        <v>-3.6801722105659351E-3</v>
      </c>
      <c r="Y4365" s="5">
        <f t="shared" si="757"/>
        <v>-2.0002000266661213E-4</v>
      </c>
      <c r="Z4365" s="5"/>
    </row>
    <row r="4366" spans="3:26" x14ac:dyDescent="0.2">
      <c r="C4366" s="1">
        <v>42745</v>
      </c>
      <c r="D4366" s="2">
        <v>3306.21</v>
      </c>
      <c r="E4366" s="5">
        <f t="shared" si="750"/>
        <v>-8.3288858211291934E-4</v>
      </c>
      <c r="G4366" s="1">
        <f t="shared" si="751"/>
        <v>42744</v>
      </c>
      <c r="H4366" s="4">
        <f t="shared" si="753"/>
        <v>-8.3288858211291934E-4</v>
      </c>
      <c r="I4366" s="2">
        <f t="shared" si="754"/>
        <v>1</v>
      </c>
      <c r="K4366" s="2">
        <v>33.945</v>
      </c>
      <c r="L4366" s="2">
        <f t="shared" si="748"/>
        <v>33.955183499999997</v>
      </c>
      <c r="M4366" s="2">
        <f t="shared" si="749"/>
        <v>33.934816500000004</v>
      </c>
      <c r="Q4366" s="6">
        <f t="shared" si="755"/>
        <v>223.22360703955991</v>
      </c>
      <c r="R4366" s="6">
        <f t="shared" si="756"/>
        <v>70.981766187258387</v>
      </c>
      <c r="S4366" s="6"/>
      <c r="T4366" s="6">
        <f t="shared" si="758"/>
        <v>141.22130587126148</v>
      </c>
      <c r="U4366" s="6"/>
      <c r="V4366" s="6"/>
      <c r="W4366" s="5">
        <f t="shared" si="752"/>
        <v>-8.3323562652104499E-4</v>
      </c>
      <c r="X4366" s="5">
        <f t="shared" si="752"/>
        <v>-8.3323562652104499E-4</v>
      </c>
      <c r="Y4366" s="5">
        <f t="shared" si="757"/>
        <v>-1.0332556291885453E-3</v>
      </c>
      <c r="Z4366" s="5"/>
    </row>
    <row r="4367" spans="3:26" x14ac:dyDescent="0.2">
      <c r="C4367" s="1">
        <v>42746</v>
      </c>
      <c r="D4367" s="2">
        <v>3307.9389999999999</v>
      </c>
      <c r="E4367" s="5">
        <f t="shared" si="750"/>
        <v>5.2295528717166012E-4</v>
      </c>
      <c r="G4367" s="1">
        <f t="shared" si="751"/>
        <v>42745</v>
      </c>
      <c r="H4367" s="4">
        <f t="shared" si="753"/>
        <v>5.2295528717166012E-4</v>
      </c>
      <c r="I4367" s="2">
        <f t="shared" si="754"/>
        <v>1</v>
      </c>
      <c r="K4367" s="2">
        <v>33.200000000000003</v>
      </c>
      <c r="L4367" s="2">
        <f t="shared" si="748"/>
        <v>33.209960000000002</v>
      </c>
      <c r="M4367" s="2">
        <f t="shared" si="749"/>
        <v>33.190040000000003</v>
      </c>
      <c r="Q4367" s="6">
        <f t="shared" si="755"/>
        <v>223.34034300508279</v>
      </c>
      <c r="R4367" s="6">
        <f t="shared" si="756"/>
        <v>71.018886477178796</v>
      </c>
      <c r="S4367" s="6"/>
      <c r="T4367" s="6">
        <f t="shared" si="758"/>
        <v>141.29515829982816</v>
      </c>
      <c r="U4367" s="6"/>
      <c r="V4367" s="6"/>
      <c r="W4367" s="5">
        <f t="shared" si="752"/>
        <v>5.2281859370939543E-4</v>
      </c>
      <c r="X4367" s="5">
        <f t="shared" si="752"/>
        <v>5.2281859371028361E-4</v>
      </c>
      <c r="Y4367" s="5">
        <f t="shared" si="757"/>
        <v>5.2281859371028361E-4</v>
      </c>
      <c r="Z4367" s="5"/>
    </row>
    <row r="4368" spans="3:26" x14ac:dyDescent="0.2">
      <c r="C4368" s="1">
        <v>42747</v>
      </c>
      <c r="D4368" s="2">
        <v>3286.6979999999999</v>
      </c>
      <c r="E4368" s="5">
        <f t="shared" si="750"/>
        <v>-6.4212187709628216E-3</v>
      </c>
      <c r="G4368" s="1">
        <f t="shared" si="751"/>
        <v>42746</v>
      </c>
      <c r="H4368" s="4">
        <f t="shared" si="753"/>
        <v>0</v>
      </c>
      <c r="I4368" s="2">
        <f t="shared" si="754"/>
        <v>0</v>
      </c>
      <c r="K4368" s="2">
        <v>33.524999999999999</v>
      </c>
      <c r="L4368" s="2">
        <f t="shared" si="748"/>
        <v>33.535057500000001</v>
      </c>
      <c r="M4368" s="2">
        <f t="shared" si="749"/>
        <v>33.514942499999997</v>
      </c>
      <c r="Q4368" s="6">
        <f t="shared" si="755"/>
        <v>223.34034300508279</v>
      </c>
      <c r="R4368" s="6">
        <f t="shared" si="756"/>
        <v>70.562858670238654</v>
      </c>
      <c r="S4368" s="6"/>
      <c r="T4368" s="6">
        <f t="shared" si="758"/>
        <v>141.2668992681682</v>
      </c>
      <c r="U4368" s="6"/>
      <c r="V4368" s="6"/>
      <c r="W4368" s="5">
        <f t="shared" si="752"/>
        <v>0</v>
      </c>
      <c r="X4368" s="5">
        <f t="shared" si="752"/>
        <v>-6.4419234767694178E-3</v>
      </c>
      <c r="Y4368" s="5">
        <f t="shared" si="757"/>
        <v>-2.0002000266661213E-4</v>
      </c>
      <c r="Z4368" s="5"/>
    </row>
    <row r="4369" spans="3:26" x14ac:dyDescent="0.2">
      <c r="C4369" s="1">
        <v>42748</v>
      </c>
      <c r="D4369" s="2">
        <v>3324.335</v>
      </c>
      <c r="E4369" s="5">
        <f t="shared" si="750"/>
        <v>1.1451310707585599E-2</v>
      </c>
      <c r="G4369" s="1">
        <f t="shared" si="751"/>
        <v>42747</v>
      </c>
      <c r="H4369" s="4">
        <f t="shared" si="753"/>
        <v>1.1451310707585599E-2</v>
      </c>
      <c r="I4369" s="2">
        <f t="shared" si="754"/>
        <v>1</v>
      </c>
      <c r="K4369" s="2">
        <v>33.524999999999999</v>
      </c>
      <c r="L4369" s="2">
        <f t="shared" si="748"/>
        <v>33.535057500000001</v>
      </c>
      <c r="M4369" s="2">
        <f t="shared" si="749"/>
        <v>33.514942499999997</v>
      </c>
      <c r="Q4369" s="6">
        <f t="shared" si="755"/>
        <v>225.89788266637271</v>
      </c>
      <c r="R4369" s="6">
        <f t="shared" si="756"/>
        <v>71.370895889286999</v>
      </c>
      <c r="S4369" s="6"/>
      <c r="T4369" s="6">
        <f t="shared" si="758"/>
        <v>142.85601350630031</v>
      </c>
      <c r="U4369" s="6"/>
      <c r="V4369" s="6"/>
      <c r="W4369" s="5">
        <f t="shared" si="752"/>
        <v>1.1386240735599351E-2</v>
      </c>
      <c r="X4369" s="5">
        <f t="shared" si="752"/>
        <v>1.1386240735599351E-2</v>
      </c>
      <c r="Y4369" s="5">
        <f t="shared" si="757"/>
        <v>1.1186220732931851E-2</v>
      </c>
      <c r="Z4369" s="5"/>
    </row>
    <row r="4370" spans="3:26" x14ac:dyDescent="0.2">
      <c r="C4370" s="1">
        <v>42751</v>
      </c>
      <c r="D4370" s="2">
        <v>3294.5320000000002</v>
      </c>
      <c r="E4370" s="5">
        <f t="shared" si="750"/>
        <v>-8.9651012909348436E-3</v>
      </c>
      <c r="G4370" s="1">
        <f t="shared" si="751"/>
        <v>42748</v>
      </c>
      <c r="H4370" s="4">
        <f t="shared" si="753"/>
        <v>0</v>
      </c>
      <c r="I4370" s="2">
        <f t="shared" si="754"/>
        <v>0</v>
      </c>
      <c r="K4370" s="2">
        <v>33.744999999999997</v>
      </c>
      <c r="L4370" s="2">
        <f t="shared" si="748"/>
        <v>33.755123499999996</v>
      </c>
      <c r="M4370" s="2">
        <f t="shared" si="749"/>
        <v>33.734876499999999</v>
      </c>
      <c r="Q4370" s="6">
        <f t="shared" si="755"/>
        <v>225.89788266637271</v>
      </c>
      <c r="R4370" s="6">
        <f t="shared" si="756"/>
        <v>70.731048578414772</v>
      </c>
      <c r="S4370" s="6"/>
      <c r="T4370" s="6">
        <f t="shared" si="758"/>
        <v>142.82744230359907</v>
      </c>
      <c r="U4370" s="6"/>
      <c r="V4370" s="6"/>
      <c r="W4370" s="5">
        <f t="shared" si="752"/>
        <v>0</v>
      </c>
      <c r="X4370" s="5">
        <f t="shared" si="752"/>
        <v>-9.0055296222919523E-3</v>
      </c>
      <c r="Y4370" s="5">
        <f t="shared" si="757"/>
        <v>-2.0002000266661213E-4</v>
      </c>
      <c r="Z4370" s="5"/>
    </row>
    <row r="4371" spans="3:26" x14ac:dyDescent="0.2">
      <c r="C4371" s="1">
        <v>42752</v>
      </c>
      <c r="D4371" s="2">
        <v>3285.0450000000001</v>
      </c>
      <c r="E4371" s="5">
        <f t="shared" si="750"/>
        <v>-2.8796199278076765E-3</v>
      </c>
      <c r="G4371" s="1">
        <f t="shared" si="751"/>
        <v>42751</v>
      </c>
      <c r="H4371" s="4">
        <f t="shared" si="753"/>
        <v>-2.8796199278076765E-3</v>
      </c>
      <c r="I4371" s="2">
        <f t="shared" si="754"/>
        <v>1</v>
      </c>
      <c r="K4371" s="2">
        <v>34.104999999999997</v>
      </c>
      <c r="L4371" s="2">
        <f t="shared" si="748"/>
        <v>34.115231499999993</v>
      </c>
      <c r="M4371" s="2">
        <f t="shared" si="749"/>
        <v>34.094768500000001</v>
      </c>
      <c r="Q4371" s="6">
        <f t="shared" si="755"/>
        <v>225.24738262179704</v>
      </c>
      <c r="R4371" s="6">
        <f t="shared" si="756"/>
        <v>70.527370041413633</v>
      </c>
      <c r="S4371" s="6"/>
      <c r="T4371" s="6">
        <f t="shared" si="758"/>
        <v>142.38767032379292</v>
      </c>
      <c r="U4371" s="6"/>
      <c r="V4371" s="6"/>
      <c r="W4371" s="5">
        <f t="shared" si="752"/>
        <v>-2.8837740099731946E-3</v>
      </c>
      <c r="X4371" s="5">
        <f t="shared" si="752"/>
        <v>-2.8837740099731946E-3</v>
      </c>
      <c r="Y4371" s="5">
        <f t="shared" si="757"/>
        <v>-3.083794012641583E-3</v>
      </c>
      <c r="Z4371" s="5"/>
    </row>
    <row r="4372" spans="3:26" x14ac:dyDescent="0.2">
      <c r="C4372" s="1">
        <v>42753</v>
      </c>
      <c r="D4372" s="2">
        <v>3294.0010000000002</v>
      </c>
      <c r="E4372" s="5">
        <f t="shared" si="750"/>
        <v>2.7262944647638405E-3</v>
      </c>
      <c r="G4372" s="1">
        <f t="shared" si="751"/>
        <v>42752</v>
      </c>
      <c r="H4372" s="4">
        <f t="shared" si="753"/>
        <v>2.7262944647638405E-3</v>
      </c>
      <c r="I4372" s="2">
        <f t="shared" si="754"/>
        <v>1</v>
      </c>
      <c r="K4372" s="2">
        <v>34.15</v>
      </c>
      <c r="L4372" s="2">
        <f t="shared" si="748"/>
        <v>34.160244999999996</v>
      </c>
      <c r="M4372" s="2">
        <f t="shared" si="749"/>
        <v>34.139755000000001</v>
      </c>
      <c r="Q4372" s="6">
        <f t="shared" si="755"/>
        <v>225.86147331424141</v>
      </c>
      <c r="R4372" s="6">
        <f t="shared" si="756"/>
        <v>70.71964841997189</v>
      </c>
      <c r="S4372" s="6"/>
      <c r="T4372" s="6">
        <f t="shared" si="758"/>
        <v>142.77586104124731</v>
      </c>
      <c r="U4372" s="6"/>
      <c r="V4372" s="6"/>
      <c r="W4372" s="5">
        <f t="shared" si="752"/>
        <v>2.7225848647871587E-3</v>
      </c>
      <c r="X4372" s="5">
        <f t="shared" si="752"/>
        <v>2.7225848647880468E-3</v>
      </c>
      <c r="Y4372" s="5">
        <f t="shared" si="757"/>
        <v>2.7225848647880468E-3</v>
      </c>
      <c r="Z4372" s="5"/>
    </row>
    <row r="4373" spans="3:26" x14ac:dyDescent="0.2">
      <c r="C4373" s="1">
        <v>42754</v>
      </c>
      <c r="D4373" s="2">
        <v>3290.328</v>
      </c>
      <c r="E4373" s="5">
        <f t="shared" si="750"/>
        <v>-1.1150573421198806E-3</v>
      </c>
      <c r="G4373" s="1">
        <f t="shared" si="751"/>
        <v>42753</v>
      </c>
      <c r="H4373" s="4">
        <f t="shared" si="753"/>
        <v>0</v>
      </c>
      <c r="I4373" s="2">
        <f t="shared" si="754"/>
        <v>0</v>
      </c>
      <c r="K4373" s="2">
        <v>34.255000000000003</v>
      </c>
      <c r="L4373" s="2">
        <f t="shared" si="748"/>
        <v>34.265276499999999</v>
      </c>
      <c r="M4373" s="2">
        <f t="shared" si="749"/>
        <v>34.244723500000006</v>
      </c>
      <c r="Q4373" s="6">
        <f t="shared" si="755"/>
        <v>225.86147331424141</v>
      </c>
      <c r="R4373" s="6">
        <f t="shared" si="756"/>
        <v>70.640791956769064</v>
      </c>
      <c r="S4373" s="6"/>
      <c r="T4373" s="6">
        <f t="shared" si="758"/>
        <v>142.74730586903905</v>
      </c>
      <c r="U4373" s="6"/>
      <c r="V4373" s="6"/>
      <c r="W4373" s="5">
        <f t="shared" si="752"/>
        <v>0</v>
      </c>
      <c r="X4373" s="5">
        <f t="shared" si="752"/>
        <v>-1.1156794810815995E-3</v>
      </c>
      <c r="Y4373" s="5">
        <f t="shared" si="757"/>
        <v>-2.0002000266661213E-4</v>
      </c>
      <c r="Z4373" s="5"/>
    </row>
    <row r="4374" spans="3:26" x14ac:dyDescent="0.2">
      <c r="C4374" s="1">
        <v>42755</v>
      </c>
      <c r="D4374" s="2">
        <v>3299.4430000000002</v>
      </c>
      <c r="E4374" s="5">
        <f t="shared" si="750"/>
        <v>2.7702405352901705E-3</v>
      </c>
      <c r="G4374" s="1">
        <f t="shared" si="751"/>
        <v>42754</v>
      </c>
      <c r="H4374" s="4">
        <f t="shared" si="753"/>
        <v>2.7702405352901705E-3</v>
      </c>
      <c r="I4374" s="2">
        <f t="shared" si="754"/>
        <v>1</v>
      </c>
      <c r="K4374" s="2">
        <v>33.89</v>
      </c>
      <c r="L4374" s="2">
        <f t="shared" si="748"/>
        <v>33.900166999999996</v>
      </c>
      <c r="M4374" s="2">
        <f t="shared" si="749"/>
        <v>33.879833000000005</v>
      </c>
      <c r="Q4374" s="6">
        <f t="shared" si="755"/>
        <v>226.48716392297686</v>
      </c>
      <c r="R4374" s="6">
        <f t="shared" si="756"/>
        <v>70.836483942092698</v>
      </c>
      <c r="S4374" s="6"/>
      <c r="T4374" s="6">
        <f t="shared" si="758"/>
        <v>143.1141216920125</v>
      </c>
      <c r="U4374" s="6"/>
      <c r="V4374" s="6"/>
      <c r="W4374" s="5">
        <f t="shared" si="752"/>
        <v>2.7664104907776377E-3</v>
      </c>
      <c r="X4374" s="5">
        <f t="shared" si="752"/>
        <v>2.7664104907776377E-3</v>
      </c>
      <c r="Y4374" s="5">
        <f t="shared" si="757"/>
        <v>2.5663904881101374E-3</v>
      </c>
      <c r="Z4374" s="5"/>
    </row>
    <row r="4375" spans="3:26" x14ac:dyDescent="0.2">
      <c r="C4375" s="1">
        <v>42758</v>
      </c>
      <c r="D4375" s="2">
        <v>3273.0430000000001</v>
      </c>
      <c r="E4375" s="5">
        <f t="shared" si="750"/>
        <v>-8.0013505309835895E-3</v>
      </c>
      <c r="G4375" s="1">
        <f t="shared" si="751"/>
        <v>42755</v>
      </c>
      <c r="H4375" s="4">
        <f t="shared" si="753"/>
        <v>0</v>
      </c>
      <c r="I4375" s="2">
        <f t="shared" si="754"/>
        <v>0</v>
      </c>
      <c r="K4375" s="2">
        <v>33.895000000000003</v>
      </c>
      <c r="L4375" s="2">
        <f t="shared" si="748"/>
        <v>33.905168500000002</v>
      </c>
      <c r="M4375" s="2">
        <f t="shared" si="749"/>
        <v>33.884831500000004</v>
      </c>
      <c r="Q4375" s="6">
        <f t="shared" si="755"/>
        <v>226.48716392297686</v>
      </c>
      <c r="R4375" s="6">
        <f t="shared" si="756"/>
        <v>70.269696403689622</v>
      </c>
      <c r="S4375" s="6"/>
      <c r="T4375" s="6">
        <f t="shared" si="758"/>
        <v>143.08549886767409</v>
      </c>
      <c r="U4375" s="6"/>
      <c r="V4375" s="6"/>
      <c r="W4375" s="5">
        <f t="shared" si="752"/>
        <v>0</v>
      </c>
      <c r="X4375" s="5">
        <f t="shared" si="752"/>
        <v>-8.0335331205541038E-3</v>
      </c>
      <c r="Y4375" s="5">
        <f t="shared" si="757"/>
        <v>-2.0002000266661213E-4</v>
      </c>
      <c r="Z4375" s="5"/>
    </row>
    <row r="4376" spans="3:26" x14ac:dyDescent="0.2">
      <c r="C4376" s="1">
        <v>42759</v>
      </c>
      <c r="D4376" s="2">
        <v>3281.5309999999999</v>
      </c>
      <c r="E4376" s="5">
        <f t="shared" si="750"/>
        <v>2.5933053736232089E-3</v>
      </c>
      <c r="G4376" s="1">
        <f t="shared" si="751"/>
        <v>42758</v>
      </c>
      <c r="H4376" s="4">
        <f t="shared" si="753"/>
        <v>2.5933053736232089E-3</v>
      </c>
      <c r="I4376" s="2">
        <f t="shared" si="754"/>
        <v>1</v>
      </c>
      <c r="K4376" s="2">
        <v>34.104999999999997</v>
      </c>
      <c r="L4376" s="2">
        <f t="shared" si="748"/>
        <v>34.115231499999993</v>
      </c>
      <c r="M4376" s="2">
        <f t="shared" si="749"/>
        <v>34.094768500000001</v>
      </c>
      <c r="Q4376" s="6">
        <f t="shared" si="755"/>
        <v>227.07451430223497</v>
      </c>
      <c r="R4376" s="6">
        <f t="shared" si="756"/>
        <v>70.451927184976171</v>
      </c>
      <c r="S4376" s="6"/>
      <c r="T4376" s="6">
        <f t="shared" si="758"/>
        <v>143.42787194812303</v>
      </c>
      <c r="U4376" s="6"/>
      <c r="V4376" s="6"/>
      <c r="W4376" s="5">
        <f t="shared" si="752"/>
        <v>2.5899485594864657E-3</v>
      </c>
      <c r="X4376" s="5">
        <f t="shared" si="752"/>
        <v>2.5899485594864657E-3</v>
      </c>
      <c r="Y4376" s="5">
        <f t="shared" si="757"/>
        <v>2.3899285568189654E-3</v>
      </c>
      <c r="Z4376" s="5"/>
    </row>
    <row r="4377" spans="3:26" x14ac:dyDescent="0.2">
      <c r="C4377" s="1">
        <v>42760</v>
      </c>
      <c r="D4377" s="2">
        <v>3326.154</v>
      </c>
      <c r="E4377" s="5">
        <f t="shared" si="750"/>
        <v>1.3598225950021513E-2</v>
      </c>
      <c r="G4377" s="1">
        <f t="shared" si="751"/>
        <v>42759</v>
      </c>
      <c r="H4377" s="4">
        <f t="shared" si="753"/>
        <v>0</v>
      </c>
      <c r="I4377" s="2">
        <f t="shared" si="754"/>
        <v>0</v>
      </c>
      <c r="K4377" s="2">
        <v>34.36</v>
      </c>
      <c r="L4377" s="2">
        <f t="shared" si="748"/>
        <v>34.370308000000001</v>
      </c>
      <c r="M4377" s="2">
        <f t="shared" si="749"/>
        <v>34.349691999999997</v>
      </c>
      <c r="Q4377" s="6">
        <f t="shared" si="755"/>
        <v>227.07451430223497</v>
      </c>
      <c r="R4377" s="6">
        <f t="shared" si="756"/>
        <v>71.409948409451943</v>
      </c>
      <c r="S4377" s="6"/>
      <c r="T4377" s="6">
        <f t="shared" si="758"/>
        <v>143.39918637373341</v>
      </c>
      <c r="U4377" s="6"/>
      <c r="V4377" s="6"/>
      <c r="W4377" s="5">
        <f t="shared" si="752"/>
        <v>0</v>
      </c>
      <c r="X4377" s="5">
        <f t="shared" si="752"/>
        <v>1.350659977663593E-2</v>
      </c>
      <c r="Y4377" s="5">
        <f t="shared" si="757"/>
        <v>-2.0002000266661213E-4</v>
      </c>
      <c r="Z4377" s="5"/>
    </row>
    <row r="4378" spans="3:26" x14ac:dyDescent="0.2">
      <c r="C4378" s="1">
        <v>42761</v>
      </c>
      <c r="D4378" s="2">
        <v>3319.1329999999998</v>
      </c>
      <c r="E4378" s="5">
        <f t="shared" si="750"/>
        <v>-2.1108463408489762E-3</v>
      </c>
      <c r="G4378" s="1">
        <f t="shared" si="751"/>
        <v>42760</v>
      </c>
      <c r="H4378" s="4">
        <f t="shared" si="753"/>
        <v>0</v>
      </c>
      <c r="I4378" s="2">
        <f t="shared" si="754"/>
        <v>0</v>
      </c>
      <c r="K4378" s="2">
        <v>33.909999999999997</v>
      </c>
      <c r="L4378" s="2">
        <f t="shared" si="748"/>
        <v>33.920172999999998</v>
      </c>
      <c r="M4378" s="2">
        <f t="shared" si="749"/>
        <v>33.899826999999995</v>
      </c>
      <c r="Q4378" s="6">
        <f t="shared" si="755"/>
        <v>227.07451430223497</v>
      </c>
      <c r="R4378" s="6">
        <f t="shared" si="756"/>
        <v>71.259212981151634</v>
      </c>
      <c r="S4378" s="6"/>
      <c r="T4378" s="6">
        <f t="shared" si="758"/>
        <v>143.39918637373341</v>
      </c>
      <c r="U4378" s="6"/>
      <c r="V4378" s="6"/>
      <c r="W4378" s="5">
        <f t="shared" si="752"/>
        <v>0</v>
      </c>
      <c r="X4378" s="5">
        <f t="shared" si="752"/>
        <v>-2.1130773170376926E-3</v>
      </c>
      <c r="Y4378" s="5">
        <f t="shared" si="757"/>
        <v>0</v>
      </c>
      <c r="Z4378" s="5"/>
    </row>
    <row r="4379" spans="3:26" x14ac:dyDescent="0.2">
      <c r="C4379" s="1">
        <v>42762</v>
      </c>
      <c r="D4379" s="2">
        <v>3303.3290000000002</v>
      </c>
      <c r="E4379" s="5">
        <f t="shared" si="750"/>
        <v>-4.7614843996910136E-3</v>
      </c>
      <c r="G4379" s="1">
        <f t="shared" si="751"/>
        <v>42761</v>
      </c>
      <c r="H4379" s="4">
        <f t="shared" si="753"/>
        <v>-4.7614843996910136E-3</v>
      </c>
      <c r="I4379" s="2">
        <f t="shared" si="754"/>
        <v>1</v>
      </c>
      <c r="K4379" s="2">
        <v>34.085000000000001</v>
      </c>
      <c r="L4379" s="2">
        <f t="shared" si="748"/>
        <v>34.095225499999998</v>
      </c>
      <c r="M4379" s="2">
        <f t="shared" si="749"/>
        <v>34.074774500000004</v>
      </c>
      <c r="Q4379" s="6">
        <f t="shared" si="755"/>
        <v>225.99330254481745</v>
      </c>
      <c r="R4379" s="6">
        <f t="shared" si="756"/>
        <v>70.919913350207622</v>
      </c>
      <c r="S4379" s="6"/>
      <c r="T4379" s="6">
        <f t="shared" si="758"/>
        <v>142.68785010620951</v>
      </c>
      <c r="U4379" s="6"/>
      <c r="V4379" s="6"/>
      <c r="W4379" s="5">
        <f t="shared" si="752"/>
        <v>-4.7728563792306389E-3</v>
      </c>
      <c r="X4379" s="5">
        <f t="shared" si="752"/>
        <v>-4.7728563792306389E-3</v>
      </c>
      <c r="Y4379" s="5">
        <f t="shared" si="757"/>
        <v>-4.9728763818981392E-3</v>
      </c>
      <c r="Z4379" s="5"/>
    </row>
    <row r="4380" spans="3:26" x14ac:dyDescent="0.2">
      <c r="C4380" s="1">
        <v>42765</v>
      </c>
      <c r="D4380" s="2">
        <v>3262.7220000000002</v>
      </c>
      <c r="E4380" s="5">
        <f t="shared" si="750"/>
        <v>-1.2292750737210846E-2</v>
      </c>
      <c r="G4380" s="1">
        <f t="shared" si="751"/>
        <v>42762</v>
      </c>
      <c r="H4380" s="4">
        <f t="shared" si="753"/>
        <v>-1.2292750737210846E-2</v>
      </c>
      <c r="I4380" s="2">
        <f t="shared" si="754"/>
        <v>1</v>
      </c>
      <c r="K4380" s="2">
        <v>33.97</v>
      </c>
      <c r="L4380" s="2">
        <f t="shared" si="748"/>
        <v>33.980190999999998</v>
      </c>
      <c r="M4380" s="2">
        <f t="shared" si="749"/>
        <v>33.959809</v>
      </c>
      <c r="Q4380" s="6">
        <f t="shared" si="755"/>
        <v>223.21522320835496</v>
      </c>
      <c r="R4380" s="6">
        <f t="shared" si="756"/>
        <v>70.048112533088926</v>
      </c>
      <c r="S4380" s="6"/>
      <c r="T4380" s="6">
        <f t="shared" si="758"/>
        <v>140.93382393162537</v>
      </c>
      <c r="U4380" s="6"/>
      <c r="V4380" s="6"/>
      <c r="W4380" s="5">
        <f t="shared" si="752"/>
        <v>-1.2368931555869267E-2</v>
      </c>
      <c r="X4380" s="5">
        <f t="shared" si="752"/>
        <v>-1.2368931555869267E-2</v>
      </c>
      <c r="Y4380" s="5">
        <f t="shared" si="757"/>
        <v>-1.2368931555869267E-2</v>
      </c>
      <c r="Z4380" s="5"/>
    </row>
    <row r="4381" spans="3:26" x14ac:dyDescent="0.2">
      <c r="C4381" s="1">
        <v>42766</v>
      </c>
      <c r="D4381" s="2">
        <v>3230.6840000000002</v>
      </c>
      <c r="E4381" s="5">
        <f t="shared" si="750"/>
        <v>-9.8194084571103547E-3</v>
      </c>
      <c r="G4381" s="1">
        <f t="shared" si="751"/>
        <v>42765</v>
      </c>
      <c r="H4381" s="4">
        <f t="shared" si="753"/>
        <v>-9.8194084571103547E-3</v>
      </c>
      <c r="I4381" s="2">
        <f t="shared" si="754"/>
        <v>1</v>
      </c>
      <c r="K4381" s="2">
        <v>33.435000000000002</v>
      </c>
      <c r="L4381" s="2">
        <f t="shared" si="748"/>
        <v>33.445030500000001</v>
      </c>
      <c r="M4381" s="2">
        <f t="shared" si="749"/>
        <v>33.424969500000003</v>
      </c>
      <c r="Q4381" s="6">
        <f t="shared" si="755"/>
        <v>221.02338175782705</v>
      </c>
      <c r="R4381" s="6">
        <f t="shared" si="756"/>
        <v>69.360281504476887</v>
      </c>
      <c r="S4381" s="6"/>
      <c r="T4381" s="6">
        <f t="shared" si="758"/>
        <v>139.54993714901826</v>
      </c>
      <c r="U4381" s="6"/>
      <c r="V4381" s="6"/>
      <c r="W4381" s="5">
        <f t="shared" si="752"/>
        <v>-9.8679367893339531E-3</v>
      </c>
      <c r="X4381" s="5">
        <f t="shared" si="752"/>
        <v>-9.8679367893339531E-3</v>
      </c>
      <c r="Y4381" s="5">
        <f t="shared" si="757"/>
        <v>-9.8679367893339531E-3</v>
      </c>
      <c r="Z4381" s="5"/>
    </row>
    <row r="4382" spans="3:26" x14ac:dyDescent="0.2">
      <c r="C4382" s="1">
        <v>42767</v>
      </c>
      <c r="D4382" s="2">
        <v>3258.9189999999999</v>
      </c>
      <c r="E4382" s="5">
        <f t="shared" si="750"/>
        <v>8.739635321807911E-3</v>
      </c>
      <c r="G4382" s="1">
        <f t="shared" si="751"/>
        <v>42766</v>
      </c>
      <c r="H4382" s="4">
        <f t="shared" si="753"/>
        <v>8.739635321807911E-3</v>
      </c>
      <c r="I4382" s="2">
        <f t="shared" si="754"/>
        <v>1</v>
      </c>
      <c r="K4382" s="2">
        <v>32.914999999999999</v>
      </c>
      <c r="L4382" s="2">
        <f t="shared" si="748"/>
        <v>32.924874500000001</v>
      </c>
      <c r="M4382" s="2">
        <f t="shared" si="749"/>
        <v>32.905125499999997</v>
      </c>
      <c r="Q4382" s="6">
        <f t="shared" si="755"/>
        <v>222.95504551198317</v>
      </c>
      <c r="R4382" s="6">
        <f t="shared" si="756"/>
        <v>69.966465070643949</v>
      </c>
      <c r="S4382" s="6"/>
      <c r="T4382" s="6">
        <f t="shared" si="758"/>
        <v>140.76955270888189</v>
      </c>
      <c r="U4382" s="6"/>
      <c r="V4382" s="6"/>
      <c r="W4382" s="5">
        <f t="shared" si="752"/>
        <v>8.7016657753151705E-3</v>
      </c>
      <c r="X4382" s="5">
        <f t="shared" si="752"/>
        <v>8.7016657753151705E-3</v>
      </c>
      <c r="Y4382" s="5">
        <f t="shared" si="757"/>
        <v>8.7016657753151705E-3</v>
      </c>
      <c r="Z4382" s="5"/>
    </row>
    <row r="4383" spans="3:26" x14ac:dyDescent="0.2">
      <c r="C4383" s="1">
        <v>42768</v>
      </c>
      <c r="D4383" s="2">
        <v>3253.605</v>
      </c>
      <c r="E4383" s="5">
        <f t="shared" si="750"/>
        <v>-1.6306020493298088E-3</v>
      </c>
      <c r="G4383" s="1">
        <f t="shared" si="751"/>
        <v>42767</v>
      </c>
      <c r="H4383" s="4">
        <f t="shared" si="753"/>
        <v>0</v>
      </c>
      <c r="I4383" s="2">
        <f t="shared" si="754"/>
        <v>0</v>
      </c>
      <c r="K4383" s="2">
        <v>32.734999999999999</v>
      </c>
      <c r="L4383" s="2">
        <f t="shared" si="748"/>
        <v>32.744820499999996</v>
      </c>
      <c r="M4383" s="2">
        <f t="shared" si="749"/>
        <v>32.725179500000003</v>
      </c>
      <c r="Q4383" s="6">
        <f t="shared" si="755"/>
        <v>222.95504551198317</v>
      </c>
      <c r="R4383" s="6">
        <f t="shared" si="756"/>
        <v>69.852377609315397</v>
      </c>
      <c r="S4383" s="6"/>
      <c r="T4383" s="6">
        <f t="shared" si="758"/>
        <v>140.74139879834013</v>
      </c>
      <c r="U4383" s="6"/>
      <c r="V4383" s="6"/>
      <c r="W4383" s="5">
        <f t="shared" si="752"/>
        <v>0</v>
      </c>
      <c r="X4383" s="5">
        <f t="shared" si="752"/>
        <v>-1.6319329278031702E-3</v>
      </c>
      <c r="Y4383" s="5">
        <f t="shared" si="757"/>
        <v>-2.0002000266661213E-4</v>
      </c>
      <c r="Z4383" s="5"/>
    </row>
    <row r="4384" spans="3:26" x14ac:dyDescent="0.2">
      <c r="C4384" s="1">
        <v>42769</v>
      </c>
      <c r="D4384" s="2">
        <v>3273.1120000000001</v>
      </c>
      <c r="E4384" s="5">
        <f t="shared" si="750"/>
        <v>5.9955034492509265E-3</v>
      </c>
      <c r="G4384" s="1">
        <f t="shared" si="751"/>
        <v>42768</v>
      </c>
      <c r="H4384" s="4">
        <f t="shared" si="753"/>
        <v>5.9955034492509265E-3</v>
      </c>
      <c r="I4384" s="2">
        <f t="shared" si="754"/>
        <v>1</v>
      </c>
      <c r="K4384" s="2">
        <v>33.145000000000003</v>
      </c>
      <c r="L4384" s="2">
        <f t="shared" si="748"/>
        <v>33.154943500000002</v>
      </c>
      <c r="M4384" s="2">
        <f t="shared" si="749"/>
        <v>33.135056500000005</v>
      </c>
      <c r="Q4384" s="6">
        <f t="shared" si="755"/>
        <v>224.29177325637818</v>
      </c>
      <c r="R4384" s="6">
        <f t="shared" si="756"/>
        <v>70.271177780210422</v>
      </c>
      <c r="S4384" s="6"/>
      <c r="T4384" s="6">
        <f t="shared" si="758"/>
        <v>141.55689729741994</v>
      </c>
      <c r="U4384" s="6"/>
      <c r="V4384" s="6"/>
      <c r="W4384" s="5">
        <f t="shared" si="752"/>
        <v>5.9776019352035803E-3</v>
      </c>
      <c r="X4384" s="5">
        <f t="shared" si="752"/>
        <v>5.9776019352026921E-3</v>
      </c>
      <c r="Y4384" s="5">
        <f t="shared" si="757"/>
        <v>5.77758193253608E-3</v>
      </c>
      <c r="Z4384" s="5"/>
    </row>
    <row r="4385" spans="3:26" x14ac:dyDescent="0.2">
      <c r="C4385" s="1">
        <v>42772</v>
      </c>
      <c r="D4385" s="2">
        <v>3238.306</v>
      </c>
      <c r="E4385" s="5">
        <f t="shared" si="750"/>
        <v>-1.0633916590694127E-2</v>
      </c>
      <c r="G4385" s="1">
        <f t="shared" si="751"/>
        <v>42769</v>
      </c>
      <c r="H4385" s="4">
        <f t="shared" si="753"/>
        <v>0</v>
      </c>
      <c r="I4385" s="2">
        <f t="shared" si="754"/>
        <v>0</v>
      </c>
      <c r="K4385" s="2">
        <v>33.31</v>
      </c>
      <c r="L4385" s="2">
        <f t="shared" si="748"/>
        <v>33.319993000000004</v>
      </c>
      <c r="M4385" s="2">
        <f t="shared" si="749"/>
        <v>33.300007000000001</v>
      </c>
      <c r="Q4385" s="6">
        <f t="shared" si="755"/>
        <v>224.29177325637818</v>
      </c>
      <c r="R4385" s="6">
        <f t="shared" si="756"/>
        <v>69.523919936965825</v>
      </c>
      <c r="S4385" s="6"/>
      <c r="T4385" s="6">
        <f t="shared" si="758"/>
        <v>141.52858591796047</v>
      </c>
      <c r="U4385" s="6"/>
      <c r="V4385" s="6"/>
      <c r="W4385" s="5">
        <f t="shared" si="752"/>
        <v>0</v>
      </c>
      <c r="X4385" s="5">
        <f t="shared" si="752"/>
        <v>-1.0690860734350771E-2</v>
      </c>
      <c r="Y4385" s="5">
        <f t="shared" si="757"/>
        <v>-2.0002000266661213E-4</v>
      </c>
      <c r="Z4385" s="5"/>
    </row>
    <row r="4386" spans="3:26" x14ac:dyDescent="0.2">
      <c r="C4386" s="1">
        <v>42773</v>
      </c>
      <c r="D4386" s="2">
        <v>3235.7089999999998</v>
      </c>
      <c r="E4386" s="5">
        <f t="shared" si="750"/>
        <v>-8.0196250755802797E-4</v>
      </c>
      <c r="G4386" s="1">
        <f t="shared" si="751"/>
        <v>42772</v>
      </c>
      <c r="H4386" s="4">
        <f t="shared" si="753"/>
        <v>-8.0196250755802797E-4</v>
      </c>
      <c r="I4386" s="2">
        <f t="shared" si="754"/>
        <v>1</v>
      </c>
      <c r="K4386" s="2">
        <v>33.61</v>
      </c>
      <c r="L4386" s="2">
        <f t="shared" si="748"/>
        <v>33.620083000000001</v>
      </c>
      <c r="M4386" s="2">
        <f t="shared" si="749"/>
        <v>33.599916999999998</v>
      </c>
      <c r="Q4386" s="6">
        <f t="shared" si="755"/>
        <v>224.11189966347285</v>
      </c>
      <c r="R4386" s="6">
        <f t="shared" si="756"/>
        <v>69.46816435979791</v>
      </c>
      <c r="S4386" s="6"/>
      <c r="T4386" s="6">
        <f t="shared" si="758"/>
        <v>141.3868022812469</v>
      </c>
      <c r="U4386" s="6"/>
      <c r="V4386" s="6"/>
      <c r="W4386" s="5">
        <f t="shared" si="752"/>
        <v>-8.0228425151851468E-4</v>
      </c>
      <c r="X4386" s="5">
        <f t="shared" si="752"/>
        <v>-8.0228425151940286E-4</v>
      </c>
      <c r="Y4386" s="5">
        <f t="shared" si="757"/>
        <v>-1.002304254186015E-3</v>
      </c>
      <c r="Z4386" s="5"/>
    </row>
    <row r="4387" spans="3:26" x14ac:dyDescent="0.2">
      <c r="C4387" s="1">
        <v>42774</v>
      </c>
      <c r="D4387" s="2">
        <v>3238.0410000000002</v>
      </c>
      <c r="E4387" s="5">
        <f t="shared" si="750"/>
        <v>7.2070757908091702E-4</v>
      </c>
      <c r="G4387" s="1">
        <f t="shared" si="751"/>
        <v>42773</v>
      </c>
      <c r="H4387" s="4">
        <f t="shared" si="753"/>
        <v>7.2070757908091702E-4</v>
      </c>
      <c r="I4387" s="2">
        <f t="shared" si="754"/>
        <v>1</v>
      </c>
      <c r="K4387" s="2">
        <v>33.44</v>
      </c>
      <c r="L4387" s="2">
        <f t="shared" si="748"/>
        <v>33.450031999999993</v>
      </c>
      <c r="M4387" s="2">
        <f t="shared" si="749"/>
        <v>33.429968000000002</v>
      </c>
      <c r="Q4387" s="6">
        <f t="shared" si="755"/>
        <v>224.27341880812256</v>
      </c>
      <c r="R4387" s="6">
        <f t="shared" si="756"/>
        <v>69.518230592356858</v>
      </c>
      <c r="S4387" s="6"/>
      <c r="T4387" s="6">
        <f t="shared" si="758"/>
        <v>141.48870082123301</v>
      </c>
      <c r="U4387" s="6"/>
      <c r="V4387" s="6"/>
      <c r="W4387" s="5">
        <f t="shared" si="752"/>
        <v>7.2044799408921278E-4</v>
      </c>
      <c r="X4387" s="5">
        <f t="shared" si="752"/>
        <v>7.2044799408921278E-4</v>
      </c>
      <c r="Y4387" s="5">
        <f t="shared" si="757"/>
        <v>7.2044799408921278E-4</v>
      </c>
      <c r="Z4387" s="5"/>
    </row>
    <row r="4388" spans="3:26" x14ac:dyDescent="0.2">
      <c r="C4388" s="1">
        <v>42775</v>
      </c>
      <c r="D4388" s="2">
        <v>3277.7910000000002</v>
      </c>
      <c r="E4388" s="5">
        <f t="shared" si="750"/>
        <v>1.2275940916127992E-2</v>
      </c>
      <c r="G4388" s="1">
        <f t="shared" si="751"/>
        <v>42774</v>
      </c>
      <c r="H4388" s="4">
        <f t="shared" si="753"/>
        <v>0</v>
      </c>
      <c r="I4388" s="2">
        <f t="shared" si="754"/>
        <v>0</v>
      </c>
      <c r="K4388" s="2">
        <v>33.344999999999999</v>
      </c>
      <c r="L4388" s="2">
        <f t="shared" si="748"/>
        <v>33.355003499999995</v>
      </c>
      <c r="M4388" s="2">
        <f t="shared" si="749"/>
        <v>33.334996500000003</v>
      </c>
      <c r="Q4388" s="6">
        <f t="shared" si="755"/>
        <v>224.27341880812256</v>
      </c>
      <c r="R4388" s="6">
        <f t="shared" si="756"/>
        <v>70.371632283702382</v>
      </c>
      <c r="S4388" s="6"/>
      <c r="T4388" s="6">
        <f t="shared" si="758"/>
        <v>141.46040308106876</v>
      </c>
      <c r="U4388" s="6"/>
      <c r="V4388" s="6"/>
      <c r="W4388" s="5">
        <f t="shared" si="752"/>
        <v>0</v>
      </c>
      <c r="X4388" s="5">
        <f t="shared" si="752"/>
        <v>1.2201202587323046E-2</v>
      </c>
      <c r="Y4388" s="5">
        <f t="shared" si="757"/>
        <v>-2.0002000266750031E-4</v>
      </c>
      <c r="Z4388" s="5"/>
    </row>
    <row r="4389" spans="3:26" x14ac:dyDescent="0.2">
      <c r="C4389" s="1">
        <v>42776</v>
      </c>
      <c r="D4389" s="2">
        <v>3270.826</v>
      </c>
      <c r="E4389" s="5">
        <f t="shared" si="750"/>
        <v>-2.124906682579867E-3</v>
      </c>
      <c r="G4389" s="1">
        <f t="shared" si="751"/>
        <v>42775</v>
      </c>
      <c r="H4389" s="4">
        <f t="shared" si="753"/>
        <v>0</v>
      </c>
      <c r="I4389" s="2">
        <f t="shared" si="754"/>
        <v>0</v>
      </c>
      <c r="K4389" s="2">
        <v>34.284999999999997</v>
      </c>
      <c r="L4389" s="2">
        <f t="shared" si="748"/>
        <v>34.295285499999999</v>
      </c>
      <c r="M4389" s="2">
        <f t="shared" si="749"/>
        <v>34.274714499999995</v>
      </c>
      <c r="Q4389" s="6">
        <f t="shared" si="755"/>
        <v>224.27341880812256</v>
      </c>
      <c r="R4389" s="6">
        <f t="shared" si="756"/>
        <v>70.222099131998689</v>
      </c>
      <c r="S4389" s="6"/>
      <c r="T4389" s="6">
        <f t="shared" si="758"/>
        <v>141.46040308106876</v>
      </c>
      <c r="U4389" s="6"/>
      <c r="V4389" s="6"/>
      <c r="W4389" s="5">
        <f t="shared" si="752"/>
        <v>0</v>
      </c>
      <c r="X4389" s="5">
        <f t="shared" si="752"/>
        <v>-2.1271675000367196E-3</v>
      </c>
      <c r="Y4389" s="5">
        <f t="shared" si="757"/>
        <v>0</v>
      </c>
      <c r="Z4389" s="5"/>
    </row>
    <row r="4390" spans="3:26" x14ac:dyDescent="0.2">
      <c r="C4390" s="1">
        <v>42779</v>
      </c>
      <c r="D4390" s="2">
        <v>3305.2330000000002</v>
      </c>
      <c r="E4390" s="5">
        <f t="shared" si="750"/>
        <v>1.0519361164427626E-2</v>
      </c>
      <c r="G4390" s="1">
        <f t="shared" si="751"/>
        <v>42776</v>
      </c>
      <c r="H4390" s="4">
        <f t="shared" si="753"/>
        <v>1.0519361164427626E-2</v>
      </c>
      <c r="I4390" s="2">
        <f t="shared" si="754"/>
        <v>1</v>
      </c>
      <c r="K4390" s="2">
        <v>34.094999999999999</v>
      </c>
      <c r="L4390" s="2">
        <f t="shared" si="748"/>
        <v>34.105228499999996</v>
      </c>
      <c r="M4390" s="2">
        <f t="shared" si="749"/>
        <v>34.084771500000002</v>
      </c>
      <c r="Q4390" s="6">
        <f t="shared" si="755"/>
        <v>226.63263190014615</v>
      </c>
      <c r="R4390" s="6">
        <f t="shared" si="756"/>
        <v>70.960790754492422</v>
      </c>
      <c r="S4390" s="6"/>
      <c r="T4390" s="6">
        <f t="shared" si="758"/>
        <v>142.91988645631375</v>
      </c>
      <c r="U4390" s="6"/>
      <c r="V4390" s="6"/>
      <c r="W4390" s="5">
        <f t="shared" si="752"/>
        <v>1.0464417662578107E-2</v>
      </c>
      <c r="X4390" s="5">
        <f t="shared" si="752"/>
        <v>1.0464417662578107E-2</v>
      </c>
      <c r="Y4390" s="5">
        <f t="shared" si="757"/>
        <v>1.0264397659911495E-2</v>
      </c>
      <c r="Z4390" s="5"/>
    </row>
    <row r="4391" spans="3:26" x14ac:dyDescent="0.2">
      <c r="C4391" s="1">
        <v>42780</v>
      </c>
      <c r="D4391" s="2">
        <v>3308.89</v>
      </c>
      <c r="E4391" s="5">
        <f t="shared" si="750"/>
        <v>1.1064272927202704E-3</v>
      </c>
      <c r="G4391" s="1">
        <f t="shared" si="751"/>
        <v>42779</v>
      </c>
      <c r="H4391" s="4">
        <f t="shared" si="753"/>
        <v>0</v>
      </c>
      <c r="I4391" s="2">
        <f t="shared" si="754"/>
        <v>0</v>
      </c>
      <c r="K4391" s="2">
        <v>34.229999999999997</v>
      </c>
      <c r="L4391" s="2">
        <f t="shared" si="748"/>
        <v>34.240268999999998</v>
      </c>
      <c r="M4391" s="2">
        <f t="shared" si="749"/>
        <v>34.219730999999996</v>
      </c>
      <c r="Q4391" s="6">
        <f t="shared" si="755"/>
        <v>226.63263190014615</v>
      </c>
      <c r="R4391" s="6">
        <f t="shared" si="756"/>
        <v>71.039303710096206</v>
      </c>
      <c r="S4391" s="6"/>
      <c r="T4391" s="6">
        <f t="shared" si="758"/>
        <v>142.8913024790225</v>
      </c>
      <c r="U4391" s="6"/>
      <c r="V4391" s="6"/>
      <c r="W4391" s="5">
        <f t="shared" si="752"/>
        <v>0</v>
      </c>
      <c r="X4391" s="5">
        <f t="shared" si="752"/>
        <v>1.1058156531582597E-3</v>
      </c>
      <c r="Y4391" s="5">
        <f t="shared" si="757"/>
        <v>-2.0002000266750031E-4</v>
      </c>
      <c r="Z4391" s="5"/>
    </row>
    <row r="4392" spans="3:26" x14ac:dyDescent="0.2">
      <c r="C4392" s="1">
        <v>42781</v>
      </c>
      <c r="D4392" s="2">
        <v>3323.7130000000002</v>
      </c>
      <c r="E4392" s="5">
        <f t="shared" si="750"/>
        <v>4.4797500067999601E-3</v>
      </c>
      <c r="G4392" s="1">
        <f t="shared" si="751"/>
        <v>42780</v>
      </c>
      <c r="H4392" s="4">
        <f t="shared" si="753"/>
        <v>0</v>
      </c>
      <c r="I4392" s="2">
        <f t="shared" si="754"/>
        <v>0</v>
      </c>
      <c r="K4392" s="2">
        <v>34.405000000000001</v>
      </c>
      <c r="L4392" s="2">
        <f t="shared" si="748"/>
        <v>34.415321499999997</v>
      </c>
      <c r="M4392" s="2">
        <f t="shared" si="749"/>
        <v>34.394678500000005</v>
      </c>
      <c r="Q4392" s="6">
        <f t="shared" si="755"/>
        <v>226.63263190014615</v>
      </c>
      <c r="R4392" s="6">
        <f t="shared" si="756"/>
        <v>71.357542031374564</v>
      </c>
      <c r="S4392" s="6"/>
      <c r="T4392" s="6">
        <f t="shared" si="758"/>
        <v>142.8913024790225</v>
      </c>
      <c r="U4392" s="6"/>
      <c r="V4392" s="6"/>
      <c r="W4392" s="5">
        <f t="shared" si="752"/>
        <v>0</v>
      </c>
      <c r="X4392" s="5">
        <f t="shared" si="752"/>
        <v>4.4697457931945905E-3</v>
      </c>
      <c r="Y4392" s="5">
        <f t="shared" si="757"/>
        <v>0</v>
      </c>
      <c r="Z4392" s="5"/>
    </row>
    <row r="4393" spans="3:26" x14ac:dyDescent="0.2">
      <c r="C4393" s="1">
        <v>42782</v>
      </c>
      <c r="D4393" s="2">
        <v>3311.0439999999999</v>
      </c>
      <c r="E4393" s="5">
        <f t="shared" si="750"/>
        <v>-3.8117009501122158E-3</v>
      </c>
      <c r="G4393" s="1">
        <f t="shared" si="751"/>
        <v>42781</v>
      </c>
      <c r="H4393" s="4">
        <f t="shared" si="753"/>
        <v>0</v>
      </c>
      <c r="I4393" s="2">
        <f t="shared" si="754"/>
        <v>0</v>
      </c>
      <c r="K4393" s="2">
        <v>34.229999999999997</v>
      </c>
      <c r="L4393" s="2">
        <f t="shared" si="748"/>
        <v>34.240268999999998</v>
      </c>
      <c r="M4393" s="2">
        <f t="shared" si="749"/>
        <v>34.219730999999996</v>
      </c>
      <c r="Q4393" s="6">
        <f t="shared" si="755"/>
        <v>226.63263190014615</v>
      </c>
      <c r="R4393" s="6">
        <f t="shared" si="756"/>
        <v>71.085548420615908</v>
      </c>
      <c r="S4393" s="6"/>
      <c r="T4393" s="6">
        <f t="shared" si="758"/>
        <v>142.8913024790225</v>
      </c>
      <c r="U4393" s="6"/>
      <c r="V4393" s="6"/>
      <c r="W4393" s="5">
        <f t="shared" si="752"/>
        <v>0</v>
      </c>
      <c r="X4393" s="5">
        <f t="shared" si="752"/>
        <v>-3.8189839952629256E-3</v>
      </c>
      <c r="Y4393" s="5">
        <f t="shared" si="757"/>
        <v>0</v>
      </c>
      <c r="Z4393" s="5"/>
    </row>
    <row r="4394" spans="3:26" x14ac:dyDescent="0.2">
      <c r="C4394" s="1">
        <v>42783</v>
      </c>
      <c r="D4394" s="2">
        <v>3308.8119999999999</v>
      </c>
      <c r="E4394" s="5">
        <f t="shared" si="750"/>
        <v>-6.7410762285248125E-4</v>
      </c>
      <c r="G4394" s="1">
        <f t="shared" si="751"/>
        <v>42782</v>
      </c>
      <c r="H4394" s="4">
        <f t="shared" si="753"/>
        <v>-6.7410762285248125E-4</v>
      </c>
      <c r="I4394" s="2">
        <f t="shared" si="754"/>
        <v>1</v>
      </c>
      <c r="K4394" s="2">
        <v>34.465000000000003</v>
      </c>
      <c r="L4394" s="2">
        <f t="shared" si="748"/>
        <v>34.475339500000004</v>
      </c>
      <c r="M4394" s="2">
        <f t="shared" si="749"/>
        <v>34.454660500000003</v>
      </c>
      <c r="Q4394" s="6">
        <f t="shared" si="755"/>
        <v>226.47985711539513</v>
      </c>
      <c r="R4394" s="6">
        <f t="shared" si="756"/>
        <v>71.037629110550924</v>
      </c>
      <c r="S4394" s="6"/>
      <c r="T4394" s="6">
        <f t="shared" si="758"/>
        <v>142.76641936710953</v>
      </c>
      <c r="U4394" s="6"/>
      <c r="V4394" s="6"/>
      <c r="W4394" s="5">
        <f t="shared" si="752"/>
        <v>-6.7433493555757451E-4</v>
      </c>
      <c r="X4394" s="5">
        <f t="shared" si="752"/>
        <v>-6.7433493555668633E-4</v>
      </c>
      <c r="Y4394" s="5">
        <f t="shared" si="757"/>
        <v>-8.7435493822418664E-4</v>
      </c>
      <c r="Z4394" s="5"/>
    </row>
    <row r="4395" spans="3:26" x14ac:dyDescent="0.2">
      <c r="C4395" s="1">
        <v>42786</v>
      </c>
      <c r="D4395" s="2">
        <v>3312.386</v>
      </c>
      <c r="E4395" s="5">
        <f t="shared" si="750"/>
        <v>1.0801459859309231E-3</v>
      </c>
      <c r="G4395" s="1">
        <f t="shared" si="751"/>
        <v>42783</v>
      </c>
      <c r="H4395" s="4">
        <f t="shared" si="753"/>
        <v>1.0801459859309231E-3</v>
      </c>
      <c r="I4395" s="2">
        <f t="shared" si="754"/>
        <v>1</v>
      </c>
      <c r="K4395" s="2">
        <v>34.53</v>
      </c>
      <c r="L4395" s="2">
        <f t="shared" si="748"/>
        <v>34.540359000000002</v>
      </c>
      <c r="M4395" s="2">
        <f t="shared" si="749"/>
        <v>34.519641</v>
      </c>
      <c r="Q4395" s="6">
        <f t="shared" si="755"/>
        <v>226.72448842395252</v>
      </c>
      <c r="R4395" s="6">
        <f t="shared" si="756"/>
        <v>71.114360120484733</v>
      </c>
      <c r="S4395" s="6"/>
      <c r="T4395" s="6">
        <f t="shared" si="758"/>
        <v>142.92062794191463</v>
      </c>
      <c r="U4395" s="6"/>
      <c r="V4395" s="6"/>
      <c r="W4395" s="5">
        <f t="shared" si="752"/>
        <v>1.0795630479893958E-3</v>
      </c>
      <c r="X4395" s="5">
        <f t="shared" si="752"/>
        <v>1.0795630479893958E-3</v>
      </c>
      <c r="Y4395" s="5">
        <f t="shared" si="757"/>
        <v>1.079563047990284E-3</v>
      </c>
      <c r="Z4395" s="5"/>
    </row>
    <row r="4396" spans="3:26" x14ac:dyDescent="0.2">
      <c r="C4396" s="1">
        <v>42787</v>
      </c>
      <c r="D4396" s="2">
        <v>3339.3330000000001</v>
      </c>
      <c r="E4396" s="5">
        <f t="shared" si="750"/>
        <v>8.1352233707062266E-3</v>
      </c>
      <c r="G4396" s="1">
        <f t="shared" si="751"/>
        <v>42786</v>
      </c>
      <c r="H4396" s="4">
        <f t="shared" si="753"/>
        <v>0</v>
      </c>
      <c r="I4396" s="2">
        <f t="shared" si="754"/>
        <v>0</v>
      </c>
      <c r="K4396" s="2">
        <v>34.445</v>
      </c>
      <c r="L4396" s="2">
        <f t="shared" si="748"/>
        <v>34.455333500000002</v>
      </c>
      <c r="M4396" s="2">
        <f t="shared" si="749"/>
        <v>34.434666499999999</v>
      </c>
      <c r="Q4396" s="6">
        <f t="shared" si="755"/>
        <v>226.72448842395252</v>
      </c>
      <c r="R4396" s="6">
        <f t="shared" si="756"/>
        <v>71.692891324929718</v>
      </c>
      <c r="S4396" s="6"/>
      <c r="T4396" s="6">
        <f t="shared" si="758"/>
        <v>142.89204381632626</v>
      </c>
      <c r="U4396" s="6"/>
      <c r="V4396" s="6"/>
      <c r="W4396" s="5">
        <f t="shared" si="752"/>
        <v>0</v>
      </c>
      <c r="X4396" s="5">
        <f t="shared" si="752"/>
        <v>8.1023108211990547E-3</v>
      </c>
      <c r="Y4396" s="5">
        <f t="shared" si="757"/>
        <v>-2.0002000266750031E-4</v>
      </c>
      <c r="Z4396" s="5"/>
    </row>
    <row r="4397" spans="3:26" x14ac:dyDescent="0.2">
      <c r="C4397" s="1">
        <v>42788</v>
      </c>
      <c r="D4397" s="2">
        <v>3339.2689999999998</v>
      </c>
      <c r="E4397" s="5">
        <f t="shared" si="750"/>
        <v>-1.9165504009425111E-5</v>
      </c>
      <c r="G4397" s="1">
        <f t="shared" si="751"/>
        <v>42787</v>
      </c>
      <c r="H4397" s="4">
        <f t="shared" si="753"/>
        <v>0</v>
      </c>
      <c r="I4397" s="2">
        <f t="shared" si="754"/>
        <v>0</v>
      </c>
      <c r="K4397" s="2">
        <v>34.86</v>
      </c>
      <c r="L4397" s="2">
        <f t="shared" si="748"/>
        <v>34.870457999999999</v>
      </c>
      <c r="M4397" s="2">
        <f t="shared" si="749"/>
        <v>34.849542</v>
      </c>
      <c r="Q4397" s="6">
        <f t="shared" si="755"/>
        <v>226.72448842395252</v>
      </c>
      <c r="R4397" s="6">
        <f t="shared" si="756"/>
        <v>71.691517294533583</v>
      </c>
      <c r="S4397" s="6"/>
      <c r="T4397" s="6">
        <f t="shared" si="758"/>
        <v>142.89204381632626</v>
      </c>
      <c r="U4397" s="6"/>
      <c r="V4397" s="6"/>
      <c r="W4397" s="5">
        <f t="shared" si="752"/>
        <v>0</v>
      </c>
      <c r="X4397" s="5">
        <f t="shared" si="752"/>
        <v>-1.9165687669797649E-5</v>
      </c>
      <c r="Y4397" s="5">
        <f t="shared" si="757"/>
        <v>0</v>
      </c>
      <c r="Z4397" s="5"/>
    </row>
    <row r="4398" spans="3:26" x14ac:dyDescent="0.2">
      <c r="C4398" s="1">
        <v>42789</v>
      </c>
      <c r="D4398" s="2">
        <v>3333.9569999999999</v>
      </c>
      <c r="E4398" s="5">
        <f t="shared" si="750"/>
        <v>-1.5907673206321199E-3</v>
      </c>
      <c r="G4398" s="1">
        <f t="shared" si="751"/>
        <v>42788</v>
      </c>
      <c r="H4398" s="4">
        <f t="shared" si="753"/>
        <v>-1.5907673206321199E-3</v>
      </c>
      <c r="I4398" s="2">
        <f t="shared" si="754"/>
        <v>1</v>
      </c>
      <c r="K4398" s="2">
        <v>34.975000000000001</v>
      </c>
      <c r="L4398" s="2">
        <f t="shared" si="748"/>
        <v>34.985492499999999</v>
      </c>
      <c r="M4398" s="2">
        <f t="shared" si="749"/>
        <v>34.964507500000003</v>
      </c>
      <c r="Q4398" s="6">
        <f t="shared" si="755"/>
        <v>226.36382251698066</v>
      </c>
      <c r="R4398" s="6">
        <f t="shared" si="756"/>
        <v>71.577472771654911</v>
      </c>
      <c r="S4398" s="6"/>
      <c r="T4398" s="6">
        <f t="shared" si="758"/>
        <v>142.63620287548039</v>
      </c>
      <c r="U4398" s="6"/>
      <c r="V4398" s="6"/>
      <c r="W4398" s="5">
        <f t="shared" si="752"/>
        <v>-1.592033934402437E-3</v>
      </c>
      <c r="X4398" s="5">
        <f t="shared" si="752"/>
        <v>-1.5920339344033252E-3</v>
      </c>
      <c r="Y4398" s="5">
        <f t="shared" si="757"/>
        <v>-1.7920539370699373E-3</v>
      </c>
      <c r="Z4398" s="5"/>
    </row>
    <row r="4399" spans="3:26" x14ac:dyDescent="0.2">
      <c r="C4399" s="1">
        <v>42790</v>
      </c>
      <c r="D4399" s="2">
        <v>3304.0909999999999</v>
      </c>
      <c r="E4399" s="5">
        <f t="shared" si="750"/>
        <v>-8.9581239350117556E-3</v>
      </c>
      <c r="G4399" s="1">
        <f t="shared" si="751"/>
        <v>42789</v>
      </c>
      <c r="H4399" s="4">
        <f t="shared" si="753"/>
        <v>-8.9581239350117556E-3</v>
      </c>
      <c r="I4399" s="2">
        <f t="shared" si="754"/>
        <v>1</v>
      </c>
      <c r="K4399" s="2">
        <v>34.935000000000002</v>
      </c>
      <c r="L4399" s="2">
        <f t="shared" si="748"/>
        <v>34.945480500000002</v>
      </c>
      <c r="M4399" s="2">
        <f t="shared" si="749"/>
        <v>34.924519500000002</v>
      </c>
      <c r="Q4399" s="6">
        <f t="shared" si="755"/>
        <v>224.33602734047057</v>
      </c>
      <c r="R4399" s="6">
        <f t="shared" si="756"/>
        <v>70.936272899611495</v>
      </c>
      <c r="S4399" s="6"/>
      <c r="T4399" s="6">
        <f t="shared" si="758"/>
        <v>141.35845009250235</v>
      </c>
      <c r="U4399" s="6"/>
      <c r="V4399" s="6"/>
      <c r="W4399" s="5">
        <f t="shared" si="752"/>
        <v>-8.9984891725851668E-3</v>
      </c>
      <c r="X4399" s="5">
        <f t="shared" si="752"/>
        <v>-8.9984891725851668E-3</v>
      </c>
      <c r="Y4399" s="5">
        <f t="shared" si="757"/>
        <v>-8.9984891725851668E-3</v>
      </c>
      <c r="Z4399" s="5"/>
    </row>
    <row r="4400" spans="3:26" x14ac:dyDescent="0.2">
      <c r="C4400" s="1">
        <v>42793</v>
      </c>
      <c r="D4400" s="2">
        <v>3309.2950000000001</v>
      </c>
      <c r="E4400" s="5">
        <f t="shared" si="750"/>
        <v>1.5750171529779835E-3</v>
      </c>
      <c r="G4400" s="1">
        <f t="shared" si="751"/>
        <v>42790</v>
      </c>
      <c r="H4400" s="4">
        <f t="shared" si="753"/>
        <v>1.5750171529779835E-3</v>
      </c>
      <c r="I4400" s="2">
        <f t="shared" si="754"/>
        <v>1</v>
      </c>
      <c r="K4400" s="2">
        <v>35.020000000000003</v>
      </c>
      <c r="L4400" s="2">
        <f t="shared" si="748"/>
        <v>35.030506000000003</v>
      </c>
      <c r="M4400" s="2">
        <f t="shared" si="749"/>
        <v>35.009494000000004</v>
      </c>
      <c r="Q4400" s="6">
        <f t="shared" si="755"/>
        <v>224.68936043156276</v>
      </c>
      <c r="R4400" s="6">
        <f t="shared" si="756"/>
        <v>71.047998746196711</v>
      </c>
      <c r="S4400" s="6"/>
      <c r="T4400" s="6">
        <f t="shared" si="758"/>
        <v>141.58109207611642</v>
      </c>
      <c r="U4400" s="6"/>
      <c r="V4400" s="6"/>
      <c r="W4400" s="5">
        <f t="shared" si="752"/>
        <v>1.5737781142961538E-3</v>
      </c>
      <c r="X4400" s="5">
        <f t="shared" si="752"/>
        <v>1.5737781142961538E-3</v>
      </c>
      <c r="Y4400" s="5">
        <f t="shared" si="757"/>
        <v>1.5737781142961538E-3</v>
      </c>
      <c r="Z4400" s="5"/>
    </row>
    <row r="4401" spans="3:26" x14ac:dyDescent="0.2">
      <c r="C4401" s="1">
        <v>42794</v>
      </c>
      <c r="D4401" s="2">
        <v>3319.61</v>
      </c>
      <c r="E4401" s="5">
        <f t="shared" si="750"/>
        <v>3.1169780874778629E-3</v>
      </c>
      <c r="G4401" s="1">
        <f t="shared" si="751"/>
        <v>42793</v>
      </c>
      <c r="H4401" s="4">
        <f t="shared" si="753"/>
        <v>0</v>
      </c>
      <c r="I4401" s="2">
        <f t="shared" si="754"/>
        <v>0</v>
      </c>
      <c r="K4401" s="2">
        <v>35.204999999999998</v>
      </c>
      <c r="L4401" s="2">
        <f t="shared" si="748"/>
        <v>35.2155615</v>
      </c>
      <c r="M4401" s="2">
        <f t="shared" si="749"/>
        <v>35.194438499999997</v>
      </c>
      <c r="Q4401" s="6">
        <f t="shared" si="755"/>
        <v>224.68936043156276</v>
      </c>
      <c r="R4401" s="6">
        <f t="shared" si="756"/>
        <v>71.269453801447753</v>
      </c>
      <c r="S4401" s="6"/>
      <c r="T4401" s="6">
        <f t="shared" si="758"/>
        <v>141.55277585770119</v>
      </c>
      <c r="U4401" s="6"/>
      <c r="V4401" s="6"/>
      <c r="W4401" s="5">
        <f t="shared" si="752"/>
        <v>0</v>
      </c>
      <c r="X4401" s="5">
        <f t="shared" si="752"/>
        <v>3.1121303821270985E-3</v>
      </c>
      <c r="Y4401" s="5">
        <f t="shared" si="757"/>
        <v>-2.0002000266750031E-4</v>
      </c>
      <c r="Z4401" s="5"/>
    </row>
    <row r="4402" spans="3:26" x14ac:dyDescent="0.2">
      <c r="C4402" s="1">
        <v>42795</v>
      </c>
      <c r="D4402" s="2">
        <v>3390.201</v>
      </c>
      <c r="E4402" s="5">
        <f t="shared" si="750"/>
        <v>2.1264847376649635E-2</v>
      </c>
      <c r="G4402" s="1">
        <f t="shared" si="751"/>
        <v>42794</v>
      </c>
      <c r="H4402" s="4">
        <f t="shared" si="753"/>
        <v>0</v>
      </c>
      <c r="I4402" s="2">
        <f t="shared" si="754"/>
        <v>0</v>
      </c>
      <c r="K4402" s="2">
        <v>35.164999999999999</v>
      </c>
      <c r="L4402" s="2">
        <f t="shared" si="748"/>
        <v>35.175549499999995</v>
      </c>
      <c r="M4402" s="2">
        <f t="shared" si="749"/>
        <v>35.154450500000003</v>
      </c>
      <c r="Q4402" s="6">
        <f t="shared" si="755"/>
        <v>224.68936043156276</v>
      </c>
      <c r="R4402" s="6">
        <f t="shared" si="756"/>
        <v>72.784987859152722</v>
      </c>
      <c r="S4402" s="6"/>
      <c r="T4402" s="6">
        <f t="shared" si="758"/>
        <v>141.55277585770119</v>
      </c>
      <c r="U4402" s="6"/>
      <c r="V4402" s="6"/>
      <c r="W4402" s="5">
        <f t="shared" si="752"/>
        <v>0</v>
      </c>
      <c r="X4402" s="5">
        <f t="shared" si="752"/>
        <v>2.1041905521301807E-2</v>
      </c>
      <c r="Y4402" s="5">
        <f t="shared" si="757"/>
        <v>0</v>
      </c>
      <c r="Z4402" s="5"/>
    </row>
    <row r="4403" spans="3:26" x14ac:dyDescent="0.2">
      <c r="C4403" s="1">
        <v>42796</v>
      </c>
      <c r="D4403" s="2">
        <v>3384.7060000000001</v>
      </c>
      <c r="E4403" s="5">
        <f t="shared" si="750"/>
        <v>-1.6208478494342639E-3</v>
      </c>
      <c r="G4403" s="1">
        <f t="shared" si="751"/>
        <v>42795</v>
      </c>
      <c r="H4403" s="4">
        <f t="shared" si="753"/>
        <v>0</v>
      </c>
      <c r="I4403" s="2">
        <f t="shared" si="754"/>
        <v>0</v>
      </c>
      <c r="K4403" s="2">
        <v>34.945</v>
      </c>
      <c r="L4403" s="2">
        <f t="shared" si="748"/>
        <v>34.9554835</v>
      </c>
      <c r="M4403" s="2">
        <f t="shared" si="749"/>
        <v>34.934516500000001</v>
      </c>
      <c r="Q4403" s="6">
        <f t="shared" si="755"/>
        <v>224.68936043156276</v>
      </c>
      <c r="R4403" s="6">
        <f t="shared" si="756"/>
        <v>72.667014468110111</v>
      </c>
      <c r="S4403" s="6"/>
      <c r="T4403" s="6">
        <f t="shared" si="758"/>
        <v>141.55277585770119</v>
      </c>
      <c r="U4403" s="6"/>
      <c r="V4403" s="6"/>
      <c r="W4403" s="5">
        <f t="shared" si="752"/>
        <v>0</v>
      </c>
      <c r="X4403" s="5">
        <f t="shared" si="752"/>
        <v>-1.6221628444395009E-3</v>
      </c>
      <c r="Y4403" s="5">
        <f t="shared" si="757"/>
        <v>0</v>
      </c>
      <c r="Z4403" s="5"/>
    </row>
    <row r="4404" spans="3:26" x14ac:dyDescent="0.2">
      <c r="C4404" s="1">
        <v>42797</v>
      </c>
      <c r="D4404" s="2">
        <v>3403.393</v>
      </c>
      <c r="E4404" s="5">
        <f t="shared" si="750"/>
        <v>5.521011278379835E-3</v>
      </c>
      <c r="G4404" s="1">
        <f t="shared" si="751"/>
        <v>42796</v>
      </c>
      <c r="H4404" s="4">
        <f t="shared" si="753"/>
        <v>5.521011278379835E-3</v>
      </c>
      <c r="I4404" s="2">
        <f t="shared" si="754"/>
        <v>1</v>
      </c>
      <c r="K4404" s="2">
        <v>35.24</v>
      </c>
      <c r="L4404" s="2">
        <f t="shared" si="748"/>
        <v>35.250571999999998</v>
      </c>
      <c r="M4404" s="2">
        <f t="shared" si="749"/>
        <v>35.229428000000006</v>
      </c>
      <c r="Q4404" s="6">
        <f t="shared" si="755"/>
        <v>225.92987292463738</v>
      </c>
      <c r="R4404" s="6">
        <f t="shared" si="756"/>
        <v>73.068209874554739</v>
      </c>
      <c r="S4404" s="6"/>
      <c r="T4404" s="6">
        <f t="shared" si="758"/>
        <v>142.30582347163161</v>
      </c>
      <c r="U4404" s="6"/>
      <c r="V4404" s="6"/>
      <c r="W4404" s="5">
        <f t="shared" si="752"/>
        <v>5.5058263607072888E-3</v>
      </c>
      <c r="X4404" s="5">
        <f t="shared" si="752"/>
        <v>5.5058263607072888E-3</v>
      </c>
      <c r="Y4404" s="5">
        <f t="shared" si="757"/>
        <v>5.3058063580406767E-3</v>
      </c>
      <c r="Z4404" s="5"/>
    </row>
    <row r="4405" spans="3:26" x14ac:dyDescent="0.2">
      <c r="C4405" s="1">
        <v>42800</v>
      </c>
      <c r="D4405" s="2">
        <v>3387.462</v>
      </c>
      <c r="E4405" s="5">
        <f t="shared" si="750"/>
        <v>-4.6809169555205761E-3</v>
      </c>
      <c r="G4405" s="1">
        <f t="shared" si="751"/>
        <v>42797</v>
      </c>
      <c r="H4405" s="4">
        <f t="shared" si="753"/>
        <v>0</v>
      </c>
      <c r="I4405" s="2">
        <f t="shared" si="754"/>
        <v>0</v>
      </c>
      <c r="K4405" s="2">
        <v>35.369999999999997</v>
      </c>
      <c r="L4405" s="2">
        <f t="shared" si="748"/>
        <v>35.380610999999995</v>
      </c>
      <c r="M4405" s="2">
        <f t="shared" si="749"/>
        <v>35.359389</v>
      </c>
      <c r="Q4405" s="6">
        <f t="shared" si="755"/>
        <v>225.92987292463738</v>
      </c>
      <c r="R4405" s="6">
        <f t="shared" si="756"/>
        <v>72.726183652043403</v>
      </c>
      <c r="S4405" s="6"/>
      <c r="T4405" s="6">
        <f t="shared" si="758"/>
        <v>142.27736230693728</v>
      </c>
      <c r="U4405" s="6"/>
      <c r="V4405" s="6"/>
      <c r="W4405" s="5">
        <f t="shared" si="752"/>
        <v>0</v>
      </c>
      <c r="X4405" s="5">
        <f t="shared" si="752"/>
        <v>-4.6919067555988292E-3</v>
      </c>
      <c r="Y4405" s="5">
        <f t="shared" si="757"/>
        <v>-2.0002000266661213E-4</v>
      </c>
      <c r="Z4405" s="5"/>
    </row>
    <row r="4406" spans="3:26" x14ac:dyDescent="0.2">
      <c r="C4406" s="1">
        <v>42801</v>
      </c>
      <c r="D4406" s="2">
        <v>3385.1219999999998</v>
      </c>
      <c r="E4406" s="5">
        <f t="shared" si="750"/>
        <v>-6.9078265675014084E-4</v>
      </c>
      <c r="G4406" s="1">
        <f t="shared" si="751"/>
        <v>42800</v>
      </c>
      <c r="H4406" s="4">
        <f t="shared" si="753"/>
        <v>-6.9078265675014084E-4</v>
      </c>
      <c r="I4406" s="2">
        <f t="shared" si="754"/>
        <v>1</v>
      </c>
      <c r="K4406" s="2">
        <v>35.545000000000002</v>
      </c>
      <c r="L4406" s="2">
        <f t="shared" si="748"/>
        <v>35.555663500000001</v>
      </c>
      <c r="M4406" s="2">
        <f t="shared" si="749"/>
        <v>35.534336500000002</v>
      </c>
      <c r="Q4406" s="6">
        <f t="shared" si="755"/>
        <v>225.77380448677928</v>
      </c>
      <c r="R4406" s="6">
        <f t="shared" si="756"/>
        <v>72.675945665684949</v>
      </c>
      <c r="S4406" s="6"/>
      <c r="T4406" s="6">
        <f t="shared" si="758"/>
        <v>142.15064375669297</v>
      </c>
      <c r="U4406" s="6"/>
      <c r="V4406" s="6"/>
      <c r="W4406" s="5">
        <f t="shared" si="752"/>
        <v>-6.9102135702259204E-4</v>
      </c>
      <c r="X4406" s="5">
        <f t="shared" si="752"/>
        <v>-6.9102135702259204E-4</v>
      </c>
      <c r="Y4406" s="5">
        <f t="shared" si="757"/>
        <v>-8.9104135969009235E-4</v>
      </c>
      <c r="Z4406" s="5"/>
    </row>
    <row r="4407" spans="3:26" x14ac:dyDescent="0.2">
      <c r="C4407" s="1">
        <v>42802</v>
      </c>
      <c r="D4407" s="2">
        <v>3389.6219999999998</v>
      </c>
      <c r="E4407" s="5">
        <f t="shared" si="750"/>
        <v>1.3293464755480011E-3</v>
      </c>
      <c r="G4407" s="1">
        <f t="shared" si="751"/>
        <v>42801</v>
      </c>
      <c r="H4407" s="4">
        <f t="shared" si="753"/>
        <v>1.3293464755480011E-3</v>
      </c>
      <c r="I4407" s="2">
        <f t="shared" si="754"/>
        <v>1</v>
      </c>
      <c r="K4407" s="2">
        <v>35.75</v>
      </c>
      <c r="L4407" s="2">
        <f t="shared" si="748"/>
        <v>35.760725000000001</v>
      </c>
      <c r="M4407" s="2">
        <f t="shared" si="749"/>
        <v>35.739274999999999</v>
      </c>
      <c r="Q4407" s="6">
        <f t="shared" si="755"/>
        <v>226.07393609804484</v>
      </c>
      <c r="R4407" s="6">
        <f t="shared" si="756"/>
        <v>72.772557177912745</v>
      </c>
      <c r="S4407" s="6"/>
      <c r="T4407" s="6">
        <f t="shared" si="758"/>
        <v>142.3396112139678</v>
      </c>
      <c r="U4407" s="6"/>
      <c r="V4407" s="6"/>
      <c r="W4407" s="5">
        <f t="shared" si="752"/>
        <v>1.3284636767991742E-3</v>
      </c>
      <c r="X4407" s="5">
        <f t="shared" si="752"/>
        <v>1.3284636767991742E-3</v>
      </c>
      <c r="Y4407" s="5">
        <f t="shared" si="757"/>
        <v>1.3284636767991742E-3</v>
      </c>
      <c r="Z4407" s="5"/>
    </row>
    <row r="4408" spans="3:26" x14ac:dyDescent="0.2">
      <c r="C4408" s="1">
        <v>42803</v>
      </c>
      <c r="D4408" s="2">
        <v>3409.8939999999998</v>
      </c>
      <c r="E4408" s="5">
        <f t="shared" si="750"/>
        <v>5.9806078671898917E-3</v>
      </c>
      <c r="G4408" s="1">
        <f t="shared" si="751"/>
        <v>42802</v>
      </c>
      <c r="H4408" s="4">
        <f t="shared" si="753"/>
        <v>0</v>
      </c>
      <c r="I4408" s="2">
        <f t="shared" si="754"/>
        <v>0</v>
      </c>
      <c r="K4408" s="2">
        <v>35.549999999999997</v>
      </c>
      <c r="L4408" s="2">
        <f t="shared" si="748"/>
        <v>35.560664999999993</v>
      </c>
      <c r="M4408" s="2">
        <f t="shared" si="749"/>
        <v>35.539335000000001</v>
      </c>
      <c r="Q4408" s="6">
        <f t="shared" si="755"/>
        <v>226.07393609804484</v>
      </c>
      <c r="R4408" s="6">
        <f t="shared" si="756"/>
        <v>73.207781305886485</v>
      </c>
      <c r="S4408" s="6"/>
      <c r="T4408" s="6">
        <f t="shared" si="758"/>
        <v>142.31114329172502</v>
      </c>
      <c r="U4408" s="6"/>
      <c r="V4408" s="6"/>
      <c r="W4408" s="5">
        <f t="shared" si="752"/>
        <v>0</v>
      </c>
      <c r="X4408" s="5">
        <f t="shared" si="752"/>
        <v>5.9627950177878475E-3</v>
      </c>
      <c r="Y4408" s="5">
        <f t="shared" si="757"/>
        <v>-2.0002000266750031E-4</v>
      </c>
      <c r="Z4408" s="5"/>
    </row>
    <row r="4409" spans="3:26" x14ac:dyDescent="0.2">
      <c r="C4409" s="1">
        <v>42804</v>
      </c>
      <c r="D4409" s="2">
        <v>3416.2689999999998</v>
      </c>
      <c r="E4409" s="5">
        <f t="shared" si="750"/>
        <v>1.8695595816174931E-3</v>
      </c>
      <c r="G4409" s="1">
        <f t="shared" si="751"/>
        <v>42803</v>
      </c>
      <c r="H4409" s="4">
        <f t="shared" si="753"/>
        <v>0</v>
      </c>
      <c r="I4409" s="2">
        <f t="shared" si="754"/>
        <v>0</v>
      </c>
      <c r="K4409" s="2">
        <v>35.774999999999999</v>
      </c>
      <c r="L4409" s="2">
        <f t="shared" si="748"/>
        <v>35.785732499999995</v>
      </c>
      <c r="M4409" s="2">
        <f t="shared" si="749"/>
        <v>35.764267500000003</v>
      </c>
      <c r="Q4409" s="6">
        <f t="shared" si="755"/>
        <v>226.07393609804484</v>
      </c>
      <c r="R4409" s="6">
        <f t="shared" si="756"/>
        <v>73.344647614875853</v>
      </c>
      <c r="S4409" s="6"/>
      <c r="T4409" s="6">
        <f t="shared" si="758"/>
        <v>142.31114329172502</v>
      </c>
      <c r="U4409" s="6"/>
      <c r="V4409" s="6"/>
      <c r="W4409" s="5">
        <f t="shared" si="752"/>
        <v>0</v>
      </c>
      <c r="X4409" s="5">
        <f t="shared" si="752"/>
        <v>1.8678141302475026E-3</v>
      </c>
      <c r="Y4409" s="5">
        <f t="shared" si="757"/>
        <v>0</v>
      </c>
      <c r="Z4409" s="5"/>
    </row>
    <row r="4410" spans="3:26" x14ac:dyDescent="0.2">
      <c r="C4410" s="1">
        <v>42807</v>
      </c>
      <c r="D4410" s="2">
        <v>3415.491</v>
      </c>
      <c r="E4410" s="5">
        <f t="shared" si="750"/>
        <v>-2.2773382306832181E-4</v>
      </c>
      <c r="G4410" s="1">
        <f t="shared" si="751"/>
        <v>42804</v>
      </c>
      <c r="H4410" s="4">
        <f t="shared" si="753"/>
        <v>0</v>
      </c>
      <c r="I4410" s="2">
        <f t="shared" si="754"/>
        <v>0</v>
      </c>
      <c r="K4410" s="2">
        <v>35.975000000000001</v>
      </c>
      <c r="L4410" s="2">
        <f t="shared" si="748"/>
        <v>35.985792500000002</v>
      </c>
      <c r="M4410" s="2">
        <f t="shared" si="749"/>
        <v>35.964207500000001</v>
      </c>
      <c r="Q4410" s="6">
        <f t="shared" si="755"/>
        <v>226.07393609804484</v>
      </c>
      <c r="R4410" s="6">
        <f t="shared" si="756"/>
        <v>73.327944557872925</v>
      </c>
      <c r="S4410" s="6"/>
      <c r="T4410" s="6">
        <f t="shared" si="758"/>
        <v>142.31114329172502</v>
      </c>
      <c r="U4410" s="6"/>
      <c r="V4410" s="6"/>
      <c r="W4410" s="5">
        <f t="shared" si="752"/>
        <v>0</v>
      </c>
      <c r="X4410" s="5">
        <f t="shared" si="752"/>
        <v>-2.2775975835287454E-4</v>
      </c>
      <c r="Y4410" s="5">
        <f t="shared" si="757"/>
        <v>0</v>
      </c>
      <c r="Z4410" s="5"/>
    </row>
    <row r="4411" spans="3:26" x14ac:dyDescent="0.2">
      <c r="C4411" s="1">
        <v>42808</v>
      </c>
      <c r="D4411" s="2">
        <v>3399.4349999999999</v>
      </c>
      <c r="E4411" s="5">
        <f t="shared" si="750"/>
        <v>-4.7009346533192567E-3</v>
      </c>
      <c r="G4411" s="1">
        <f t="shared" si="751"/>
        <v>42807</v>
      </c>
      <c r="H4411" s="4">
        <f t="shared" si="753"/>
        <v>-4.7009346533192567E-3</v>
      </c>
      <c r="I4411" s="2">
        <f t="shared" si="754"/>
        <v>1</v>
      </c>
      <c r="K4411" s="2">
        <v>35.905000000000001</v>
      </c>
      <c r="L4411" s="2">
        <f t="shared" si="748"/>
        <v>35.915771499999998</v>
      </c>
      <c r="M4411" s="2">
        <f t="shared" si="749"/>
        <v>35.894228500000004</v>
      </c>
      <c r="Q4411" s="6">
        <f t="shared" si="755"/>
        <v>225.01117729762927</v>
      </c>
      <c r="R4411" s="6">
        <f t="shared" si="756"/>
        <v>72.983234682244145</v>
      </c>
      <c r="S4411" s="6"/>
      <c r="T4411" s="6">
        <f t="shared" si="758"/>
        <v>141.61381947709015</v>
      </c>
      <c r="U4411" s="6"/>
      <c r="V4411" s="6"/>
      <c r="W4411" s="5">
        <f t="shared" si="752"/>
        <v>-4.7120187974938332E-3</v>
      </c>
      <c r="X4411" s="5">
        <f t="shared" si="752"/>
        <v>-4.7120187974938332E-3</v>
      </c>
      <c r="Y4411" s="5">
        <f t="shared" si="757"/>
        <v>-4.9120388001604454E-3</v>
      </c>
      <c r="Z4411" s="5"/>
    </row>
    <row r="4412" spans="3:26" x14ac:dyDescent="0.2">
      <c r="C4412" s="1">
        <v>42809</v>
      </c>
      <c r="D4412" s="2">
        <v>3409.319</v>
      </c>
      <c r="E4412" s="5">
        <f t="shared" si="750"/>
        <v>2.907541988595168E-3</v>
      </c>
      <c r="G4412" s="1">
        <f t="shared" si="751"/>
        <v>42808</v>
      </c>
      <c r="H4412" s="4">
        <f t="shared" si="753"/>
        <v>2.907541988595168E-3</v>
      </c>
      <c r="I4412" s="2">
        <f t="shared" si="754"/>
        <v>1</v>
      </c>
      <c r="K4412" s="2">
        <v>36.015000000000001</v>
      </c>
      <c r="L4412" s="2">
        <f t="shared" si="748"/>
        <v>36.0258045</v>
      </c>
      <c r="M4412" s="2">
        <f t="shared" si="749"/>
        <v>36.004195500000002</v>
      </c>
      <c r="Q4412" s="6">
        <f t="shared" si="755"/>
        <v>225.66540674352535</v>
      </c>
      <c r="R4412" s="6">
        <f t="shared" si="756"/>
        <v>73.195436501546254</v>
      </c>
      <c r="S4412" s="6"/>
      <c r="T4412" s="6">
        <f t="shared" si="758"/>
        <v>142.02556760338513</v>
      </c>
      <c r="U4412" s="6"/>
      <c r="V4412" s="6"/>
      <c r="W4412" s="5">
        <f t="shared" si="752"/>
        <v>2.9033232638218109E-3</v>
      </c>
      <c r="X4412" s="5">
        <f t="shared" si="752"/>
        <v>2.9033232638218109E-3</v>
      </c>
      <c r="Y4412" s="5">
        <f t="shared" si="757"/>
        <v>2.9033232638218109E-3</v>
      </c>
      <c r="Z4412" s="5"/>
    </row>
    <row r="4413" spans="3:26" x14ac:dyDescent="0.2">
      <c r="C4413" s="1">
        <v>42810</v>
      </c>
      <c r="D4413" s="2">
        <v>3439.9630000000002</v>
      </c>
      <c r="E4413" s="5">
        <f t="shared" si="750"/>
        <v>8.9883052891208577E-3</v>
      </c>
      <c r="G4413" s="1">
        <f t="shared" si="751"/>
        <v>42809</v>
      </c>
      <c r="H4413" s="4">
        <f t="shared" si="753"/>
        <v>0</v>
      </c>
      <c r="I4413" s="2">
        <f t="shared" si="754"/>
        <v>0</v>
      </c>
      <c r="K4413" s="2">
        <v>36.1</v>
      </c>
      <c r="L4413" s="2">
        <f t="shared" si="748"/>
        <v>36.11083</v>
      </c>
      <c r="M4413" s="2">
        <f t="shared" si="749"/>
        <v>36.089170000000003</v>
      </c>
      <c r="Q4413" s="6">
        <f t="shared" si="755"/>
        <v>225.66540674352535</v>
      </c>
      <c r="R4413" s="6">
        <f t="shared" si="756"/>
        <v>73.853339430592612</v>
      </c>
      <c r="S4413" s="6"/>
      <c r="T4413" s="6">
        <f t="shared" si="758"/>
        <v>141.99716248986445</v>
      </c>
      <c r="U4413" s="6"/>
      <c r="V4413" s="6"/>
      <c r="W4413" s="5">
        <f t="shared" si="752"/>
        <v>0</v>
      </c>
      <c r="X4413" s="5">
        <f t="shared" si="752"/>
        <v>8.948150906999075E-3</v>
      </c>
      <c r="Y4413" s="5">
        <f t="shared" si="757"/>
        <v>-2.0002000266661213E-4</v>
      </c>
      <c r="Z4413" s="5"/>
    </row>
    <row r="4414" spans="3:26" x14ac:dyDescent="0.2">
      <c r="C4414" s="1">
        <v>42811</v>
      </c>
      <c r="D4414" s="2">
        <v>3448.4070000000002</v>
      </c>
      <c r="E4414" s="5">
        <f t="shared" si="750"/>
        <v>2.454677564845889E-3</v>
      </c>
      <c r="G4414" s="1">
        <f t="shared" si="751"/>
        <v>42810</v>
      </c>
      <c r="H4414" s="4">
        <f t="shared" si="753"/>
        <v>0</v>
      </c>
      <c r="I4414" s="2">
        <f t="shared" si="754"/>
        <v>0</v>
      </c>
      <c r="K4414" s="2">
        <v>36.11</v>
      </c>
      <c r="L4414" s="2">
        <f t="shared" si="748"/>
        <v>36.120832999999998</v>
      </c>
      <c r="M4414" s="2">
        <f t="shared" si="749"/>
        <v>36.099167000000001</v>
      </c>
      <c r="Q4414" s="6">
        <f t="shared" si="755"/>
        <v>225.66540674352535</v>
      </c>
      <c r="R4414" s="6">
        <f t="shared" si="756"/>
        <v>74.034625565981841</v>
      </c>
      <c r="S4414" s="6"/>
      <c r="T4414" s="6">
        <f t="shared" si="758"/>
        <v>141.99716248986445</v>
      </c>
      <c r="U4414" s="6"/>
      <c r="V4414" s="6"/>
      <c r="W4414" s="5">
        <f t="shared" si="752"/>
        <v>0</v>
      </c>
      <c r="X4414" s="5">
        <f t="shared" si="752"/>
        <v>2.4516697649863417E-3</v>
      </c>
      <c r="Y4414" s="5">
        <f t="shared" si="757"/>
        <v>0</v>
      </c>
      <c r="Z4414" s="5"/>
    </row>
    <row r="4415" spans="3:26" x14ac:dyDescent="0.2">
      <c r="C4415" s="1">
        <v>42814</v>
      </c>
      <c r="D4415" s="2">
        <v>3437.4760000000001</v>
      </c>
      <c r="E4415" s="5">
        <f t="shared" si="750"/>
        <v>-3.169869449864833E-3</v>
      </c>
      <c r="G4415" s="1">
        <f t="shared" si="751"/>
        <v>42811</v>
      </c>
      <c r="H4415" s="4">
        <f t="shared" si="753"/>
        <v>0</v>
      </c>
      <c r="I4415" s="2">
        <f t="shared" si="754"/>
        <v>0</v>
      </c>
      <c r="K4415" s="2">
        <v>36.085000000000001</v>
      </c>
      <c r="L4415" s="2">
        <f t="shared" si="748"/>
        <v>36.095825499999997</v>
      </c>
      <c r="M4415" s="2">
        <f t="shared" si="749"/>
        <v>36.074174500000005</v>
      </c>
      <c r="Q4415" s="6">
        <f t="shared" si="755"/>
        <v>225.66540674352535</v>
      </c>
      <c r="R4415" s="6">
        <f t="shared" si="756"/>
        <v>73.799945468168048</v>
      </c>
      <c r="S4415" s="6"/>
      <c r="T4415" s="6">
        <f t="shared" si="758"/>
        <v>141.99716248986445</v>
      </c>
      <c r="U4415" s="6"/>
      <c r="V4415" s="6"/>
      <c r="W4415" s="5">
        <f t="shared" si="752"/>
        <v>0</v>
      </c>
      <c r="X4415" s="5">
        <f t="shared" si="752"/>
        <v>-3.1749041283610779E-3</v>
      </c>
      <c r="Y4415" s="5">
        <f t="shared" si="757"/>
        <v>0</v>
      </c>
      <c r="Z4415" s="5"/>
    </row>
    <row r="4416" spans="3:26" x14ac:dyDescent="0.2">
      <c r="C4416" s="1">
        <v>42815</v>
      </c>
      <c r="D4416" s="2">
        <v>3429.616</v>
      </c>
      <c r="E4416" s="5">
        <f t="shared" si="750"/>
        <v>-2.28656141890158E-3</v>
      </c>
      <c r="G4416" s="1">
        <f t="shared" si="751"/>
        <v>42814</v>
      </c>
      <c r="H4416" s="4">
        <f t="shared" si="753"/>
        <v>-2.28656141890158E-3</v>
      </c>
      <c r="I4416" s="2">
        <f t="shared" si="754"/>
        <v>1</v>
      </c>
      <c r="K4416" s="2">
        <v>36.090000000000003</v>
      </c>
      <c r="L4416" s="2">
        <f t="shared" si="748"/>
        <v>36.100827000000002</v>
      </c>
      <c r="M4416" s="2">
        <f t="shared" si="749"/>
        <v>36.079173000000004</v>
      </c>
      <c r="Q4416" s="6">
        <f t="shared" si="755"/>
        <v>225.14940893088487</v>
      </c>
      <c r="R4416" s="6">
        <f t="shared" si="756"/>
        <v>73.631197360143489</v>
      </c>
      <c r="S4416" s="6"/>
      <c r="T4416" s="6">
        <f t="shared" si="758"/>
        <v>141.64414276107033</v>
      </c>
      <c r="U4416" s="6"/>
      <c r="V4416" s="6"/>
      <c r="W4416" s="5">
        <f t="shared" si="752"/>
        <v>-2.28917959230035E-3</v>
      </c>
      <c r="X4416" s="5">
        <f t="shared" si="752"/>
        <v>-2.28917959230035E-3</v>
      </c>
      <c r="Y4416" s="5">
        <f t="shared" si="757"/>
        <v>-2.4891995949678503E-3</v>
      </c>
      <c r="Z4416" s="5"/>
    </row>
    <row r="4417" spans="3:26" x14ac:dyDescent="0.2">
      <c r="C4417" s="1">
        <v>42816</v>
      </c>
      <c r="D4417" s="2">
        <v>3420.6970000000001</v>
      </c>
      <c r="E4417" s="5">
        <f t="shared" si="750"/>
        <v>-2.6005826891406705E-3</v>
      </c>
      <c r="G4417" s="1">
        <f t="shared" si="751"/>
        <v>42815</v>
      </c>
      <c r="H4417" s="4">
        <f t="shared" si="753"/>
        <v>-2.6005826891406705E-3</v>
      </c>
      <c r="I4417" s="2">
        <f t="shared" si="754"/>
        <v>1</v>
      </c>
      <c r="K4417" s="2">
        <v>36.07</v>
      </c>
      <c r="L4417" s="2">
        <f t="shared" si="748"/>
        <v>36.080821</v>
      </c>
      <c r="M4417" s="2">
        <f t="shared" si="749"/>
        <v>36.059179</v>
      </c>
      <c r="Q4417" s="6">
        <f t="shared" si="755"/>
        <v>224.56388927554897</v>
      </c>
      <c r="R4417" s="6">
        <f t="shared" si="756"/>
        <v>73.439713342908007</v>
      </c>
      <c r="S4417" s="6"/>
      <c r="T4417" s="6">
        <f t="shared" si="758"/>
        <v>141.27578545538773</v>
      </c>
      <c r="U4417" s="6"/>
      <c r="V4417" s="6"/>
      <c r="W4417" s="5">
        <f t="shared" si="752"/>
        <v>-2.6039700783675457E-3</v>
      </c>
      <c r="X4417" s="5">
        <f t="shared" si="752"/>
        <v>-2.6039700783666575E-3</v>
      </c>
      <c r="Y4417" s="5">
        <f t="shared" si="757"/>
        <v>-2.6039700783666575E-3</v>
      </c>
      <c r="Z4417" s="5"/>
    </row>
    <row r="4418" spans="3:26" x14ac:dyDescent="0.2">
      <c r="C4418" s="1">
        <v>42817</v>
      </c>
      <c r="D4418" s="2">
        <v>3452.1750000000002</v>
      </c>
      <c r="E4418" s="5">
        <f t="shared" si="750"/>
        <v>9.2022181444308179E-3</v>
      </c>
      <c r="G4418" s="1">
        <f t="shared" si="751"/>
        <v>42816</v>
      </c>
      <c r="H4418" s="4">
        <f t="shared" si="753"/>
        <v>9.2022181444308179E-3</v>
      </c>
      <c r="I4418" s="2">
        <f t="shared" si="754"/>
        <v>1</v>
      </c>
      <c r="K4418" s="2">
        <v>36.35</v>
      </c>
      <c r="L4418" s="2">
        <f t="shared" si="748"/>
        <v>36.360905000000002</v>
      </c>
      <c r="M4418" s="2">
        <f t="shared" si="749"/>
        <v>36.339095</v>
      </c>
      <c r="Q4418" s="6">
        <f t="shared" si="755"/>
        <v>226.6303751720244</v>
      </c>
      <c r="R4418" s="6">
        <f t="shared" si="756"/>
        <v>74.115521605553923</v>
      </c>
      <c r="S4418" s="6"/>
      <c r="T4418" s="6">
        <f t="shared" si="758"/>
        <v>142.57583605167403</v>
      </c>
      <c r="U4418" s="6"/>
      <c r="V4418" s="6"/>
      <c r="W4418" s="5">
        <f t="shared" si="752"/>
        <v>9.1601357058852528E-3</v>
      </c>
      <c r="X4418" s="5">
        <f t="shared" si="752"/>
        <v>9.1601357058843647E-3</v>
      </c>
      <c r="Y4418" s="5">
        <f t="shared" si="757"/>
        <v>9.1601357058843647E-3</v>
      </c>
      <c r="Z4418" s="5"/>
    </row>
    <row r="4419" spans="3:26" x14ac:dyDescent="0.2">
      <c r="C4419" s="1">
        <v>42818</v>
      </c>
      <c r="D4419" s="2">
        <v>3444.154</v>
      </c>
      <c r="E4419" s="5">
        <f t="shared" si="750"/>
        <v>-2.3234627445017082E-3</v>
      </c>
      <c r="G4419" s="1">
        <f t="shared" si="751"/>
        <v>42817</v>
      </c>
      <c r="H4419" s="4">
        <f t="shared" si="753"/>
        <v>0</v>
      </c>
      <c r="I4419" s="2">
        <f t="shared" si="754"/>
        <v>0</v>
      </c>
      <c r="K4419" s="2">
        <v>36.270000000000003</v>
      </c>
      <c r="L4419" s="2">
        <f t="shared" si="748"/>
        <v>36.280881000000001</v>
      </c>
      <c r="M4419" s="2">
        <f t="shared" si="749"/>
        <v>36.259119000000005</v>
      </c>
      <c r="Q4419" s="6">
        <f t="shared" si="755"/>
        <v>226.6303751720244</v>
      </c>
      <c r="R4419" s="6">
        <f t="shared" si="756"/>
        <v>73.943316952314106</v>
      </c>
      <c r="S4419" s="6"/>
      <c r="T4419" s="6">
        <f t="shared" si="758"/>
        <v>142.54732088446369</v>
      </c>
      <c r="U4419" s="6"/>
      <c r="V4419" s="6"/>
      <c r="W4419" s="5">
        <f t="shared" si="752"/>
        <v>0</v>
      </c>
      <c r="X4419" s="5">
        <f t="shared" si="752"/>
        <v>-2.3261661724189864E-3</v>
      </c>
      <c r="Y4419" s="5">
        <f t="shared" si="757"/>
        <v>-2.0002000266750031E-4</v>
      </c>
      <c r="Z4419" s="5"/>
    </row>
    <row r="4420" spans="3:26" x14ac:dyDescent="0.2">
      <c r="C4420" s="1">
        <v>42821</v>
      </c>
      <c r="D4420" s="2">
        <v>3437.1390000000001</v>
      </c>
      <c r="E4420" s="5">
        <f t="shared" si="750"/>
        <v>-2.0367846501636896E-3</v>
      </c>
      <c r="G4420" s="1">
        <f t="shared" si="751"/>
        <v>42818</v>
      </c>
      <c r="H4420" s="4">
        <f t="shared" si="753"/>
        <v>-2.0367846501636896E-3</v>
      </c>
      <c r="I4420" s="2">
        <f t="shared" si="754"/>
        <v>1</v>
      </c>
      <c r="K4420" s="2">
        <v>36.44</v>
      </c>
      <c r="L4420" s="2">
        <f t="shared" si="748"/>
        <v>36.450931999999995</v>
      </c>
      <c r="M4420" s="2">
        <f t="shared" si="749"/>
        <v>36.429068000000001</v>
      </c>
      <c r="Q4420" s="6">
        <f t="shared" si="755"/>
        <v>226.16877790261319</v>
      </c>
      <c r="R4420" s="6">
        <f t="shared" si="756"/>
        <v>73.792710339363452</v>
      </c>
      <c r="S4420" s="6"/>
      <c r="T4420" s="6">
        <f t="shared" si="758"/>
        <v>142.2285312928264</v>
      </c>
      <c r="U4420" s="6"/>
      <c r="V4420" s="6"/>
      <c r="W4420" s="5">
        <f t="shared" si="752"/>
        <v>-2.0388617168576317E-3</v>
      </c>
      <c r="X4420" s="5">
        <f t="shared" si="752"/>
        <v>-2.0388617168567436E-3</v>
      </c>
      <c r="Y4420" s="5">
        <f t="shared" si="757"/>
        <v>-2.2388817195233557E-3</v>
      </c>
      <c r="Z4420" s="5"/>
    </row>
    <row r="4421" spans="3:26" x14ac:dyDescent="0.2">
      <c r="C4421" s="1">
        <v>42822</v>
      </c>
      <c r="D4421" s="2">
        <v>3465.0720000000001</v>
      </c>
      <c r="E4421" s="5">
        <f t="shared" si="750"/>
        <v>8.126817099919437E-3</v>
      </c>
      <c r="G4421" s="1">
        <f t="shared" si="751"/>
        <v>42821</v>
      </c>
      <c r="H4421" s="4">
        <f t="shared" si="753"/>
        <v>8.126817099919437E-3</v>
      </c>
      <c r="I4421" s="2">
        <f t="shared" si="754"/>
        <v>1</v>
      </c>
      <c r="K4421" s="2">
        <v>35.975000000000001</v>
      </c>
      <c r="L4421" s="2">
        <f t="shared" si="748"/>
        <v>35.985792500000002</v>
      </c>
      <c r="M4421" s="2">
        <f t="shared" si="749"/>
        <v>35.964207500000001</v>
      </c>
      <c r="Q4421" s="6">
        <f t="shared" si="755"/>
        <v>228.00681019434001</v>
      </c>
      <c r="R4421" s="6">
        <f t="shared" si="756"/>
        <v>74.392410199598785</v>
      </c>
      <c r="S4421" s="6"/>
      <c r="T4421" s="6">
        <f t="shared" si="758"/>
        <v>143.38439655303335</v>
      </c>
      <c r="U4421" s="6"/>
      <c r="V4421" s="6"/>
      <c r="W4421" s="5">
        <f t="shared" si="752"/>
        <v>8.0939723506849859E-3</v>
      </c>
      <c r="X4421" s="5">
        <f t="shared" si="752"/>
        <v>8.0939723506849859E-3</v>
      </c>
      <c r="Y4421" s="5">
        <f t="shared" si="757"/>
        <v>8.0939723506840977E-3</v>
      </c>
      <c r="Z4421" s="5"/>
    </row>
    <row r="4422" spans="3:26" x14ac:dyDescent="0.2">
      <c r="C4422" s="1">
        <v>42823</v>
      </c>
      <c r="D4422" s="2">
        <v>3475.2689999999998</v>
      </c>
      <c r="E4422" s="5">
        <f t="shared" si="750"/>
        <v>2.9427959938493806E-3</v>
      </c>
      <c r="G4422" s="1">
        <f t="shared" si="751"/>
        <v>42822</v>
      </c>
      <c r="H4422" s="4">
        <f t="shared" si="753"/>
        <v>0</v>
      </c>
      <c r="I4422" s="2">
        <f t="shared" si="754"/>
        <v>0</v>
      </c>
      <c r="K4422" s="2">
        <v>35.765000000000001</v>
      </c>
      <c r="L4422" s="2">
        <f t="shared" ref="L4422:L4485" si="759">K4422*(1+$L$3)</f>
        <v>35.775729499999997</v>
      </c>
      <c r="M4422" s="2">
        <f t="shared" ref="M4422:M4485" si="760">K4422*(1-$L$3)</f>
        <v>35.754270500000004</v>
      </c>
      <c r="Q4422" s="6">
        <f t="shared" si="755"/>
        <v>228.00681019434001</v>
      </c>
      <c r="R4422" s="6">
        <f t="shared" si="756"/>
        <v>74.611331886306957</v>
      </c>
      <c r="S4422" s="6"/>
      <c r="T4422" s="6">
        <f t="shared" si="758"/>
        <v>143.35571967372275</v>
      </c>
      <c r="U4422" s="6"/>
      <c r="V4422" s="6"/>
      <c r="W4422" s="5">
        <f t="shared" si="752"/>
        <v>0</v>
      </c>
      <c r="X4422" s="5">
        <f t="shared" si="752"/>
        <v>2.9384744459317602E-3</v>
      </c>
      <c r="Y4422" s="5">
        <f t="shared" si="757"/>
        <v>-2.0002000266661213E-4</v>
      </c>
      <c r="Z4422" s="5"/>
    </row>
    <row r="4423" spans="3:26" x14ac:dyDescent="0.2">
      <c r="C4423" s="1">
        <v>42824</v>
      </c>
      <c r="D4423" s="2">
        <v>3481.578</v>
      </c>
      <c r="E4423" s="5">
        <f t="shared" ref="E4423:E4486" si="761">(D4423-D4422)/D4422</f>
        <v>1.8153990381752311E-3</v>
      </c>
      <c r="G4423" s="1">
        <f t="shared" ref="G4423:G4486" si="762">C4422</f>
        <v>42823</v>
      </c>
      <c r="H4423" s="4">
        <f t="shared" si="753"/>
        <v>0</v>
      </c>
      <c r="I4423" s="2">
        <f t="shared" si="754"/>
        <v>0</v>
      </c>
      <c r="K4423" s="2">
        <v>35.71</v>
      </c>
      <c r="L4423" s="2">
        <f t="shared" si="759"/>
        <v>35.720712999999996</v>
      </c>
      <c r="M4423" s="2">
        <f t="shared" si="760"/>
        <v>35.699287000000005</v>
      </c>
      <c r="Q4423" s="6">
        <f t="shared" si="755"/>
        <v>228.00681019434001</v>
      </c>
      <c r="R4423" s="6">
        <f t="shared" si="756"/>
        <v>74.746781226450338</v>
      </c>
      <c r="S4423" s="6"/>
      <c r="T4423" s="6">
        <f t="shared" si="758"/>
        <v>143.35571967372275</v>
      </c>
      <c r="U4423" s="6"/>
      <c r="V4423" s="6"/>
      <c r="W4423" s="5">
        <f t="shared" ref="W4423:X4486" si="763">LN(Q4423)-LN(Q4422)</f>
        <v>0</v>
      </c>
      <c r="X4423" s="5">
        <f t="shared" si="763"/>
        <v>1.813753192950962E-3</v>
      </c>
      <c r="Y4423" s="5">
        <f t="shared" si="757"/>
        <v>0</v>
      </c>
      <c r="Z4423" s="5"/>
    </row>
    <row r="4424" spans="3:26" x14ac:dyDescent="0.2">
      <c r="C4424" s="1">
        <v>42825</v>
      </c>
      <c r="D4424" s="2">
        <v>3500.931</v>
      </c>
      <c r="E4424" s="5">
        <f t="shared" si="761"/>
        <v>5.5586863198239609E-3</v>
      </c>
      <c r="G4424" s="1">
        <f t="shared" si="762"/>
        <v>42824</v>
      </c>
      <c r="H4424" s="4">
        <f t="shared" ref="H4424:H4487" si="764">IF(E4423&lt;0, E4424,0)</f>
        <v>0</v>
      </c>
      <c r="I4424" s="2">
        <f t="shared" ref="I4424:I4487" si="765">IF(E4423&lt;0,1,0)</f>
        <v>0</v>
      </c>
      <c r="K4424" s="2">
        <v>35.424999999999997</v>
      </c>
      <c r="L4424" s="2">
        <f t="shared" si="759"/>
        <v>35.435627499999995</v>
      </c>
      <c r="M4424" s="2">
        <f t="shared" si="760"/>
        <v>35.414372499999999</v>
      </c>
      <c r="Q4424" s="6">
        <f t="shared" ref="Q4424:Q4487" si="766">Q4423*(1+H4424)</f>
        <v>228.00681019434001</v>
      </c>
      <c r="R4424" s="6">
        <f t="shared" ref="R4424:R4487" si="767">(R4423*(1+E4424))</f>
        <v>75.162275136704693</v>
      </c>
      <c r="S4424" s="6"/>
      <c r="T4424" s="6">
        <f t="shared" si="758"/>
        <v>143.35571967372275</v>
      </c>
      <c r="U4424" s="6"/>
      <c r="V4424" s="6"/>
      <c r="W4424" s="5">
        <f t="shared" si="763"/>
        <v>0</v>
      </c>
      <c r="X4424" s="5">
        <f t="shared" si="763"/>
        <v>5.5432938379968988E-3</v>
      </c>
      <c r="Y4424" s="5">
        <f t="shared" ref="Y4424:Y4487" si="768">LN(T4424)-LN(T4423)</f>
        <v>0</v>
      </c>
      <c r="Z4424" s="5"/>
    </row>
    <row r="4425" spans="3:26" x14ac:dyDescent="0.2">
      <c r="C4425" s="1">
        <v>42828</v>
      </c>
      <c r="D4425" s="2">
        <v>3472.942</v>
      </c>
      <c r="E4425" s="5">
        <f t="shared" si="761"/>
        <v>-7.9947305445323066E-3</v>
      </c>
      <c r="G4425" s="1">
        <f t="shared" si="762"/>
        <v>42825</v>
      </c>
      <c r="H4425" s="4">
        <f t="shared" si="764"/>
        <v>0</v>
      </c>
      <c r="I4425" s="2">
        <f t="shared" si="765"/>
        <v>0</v>
      </c>
      <c r="K4425" s="2">
        <v>34.884999999999998</v>
      </c>
      <c r="L4425" s="2">
        <f t="shared" si="759"/>
        <v>34.8954655</v>
      </c>
      <c r="M4425" s="2">
        <f t="shared" si="760"/>
        <v>34.874534499999996</v>
      </c>
      <c r="Q4425" s="6">
        <f t="shared" si="766"/>
        <v>228.00681019434001</v>
      </c>
      <c r="R4425" s="6">
        <f t="shared" si="767"/>
        <v>74.561372999872745</v>
      </c>
      <c r="S4425" s="6"/>
      <c r="T4425" s="6">
        <f t="shared" si="758"/>
        <v>143.35571967372275</v>
      </c>
      <c r="U4425" s="6"/>
      <c r="V4425" s="6"/>
      <c r="W4425" s="5">
        <f t="shared" si="763"/>
        <v>0</v>
      </c>
      <c r="X4425" s="5">
        <f t="shared" si="763"/>
        <v>-8.0268597602959346E-3</v>
      </c>
      <c r="Y4425" s="5">
        <f t="shared" si="768"/>
        <v>0</v>
      </c>
      <c r="Z4425" s="5"/>
    </row>
    <row r="4426" spans="3:26" x14ac:dyDescent="0.2">
      <c r="C4426" s="1">
        <v>42829</v>
      </c>
      <c r="D4426" s="2">
        <v>3481.6619999999998</v>
      </c>
      <c r="E4426" s="5">
        <f t="shared" si="761"/>
        <v>2.5108395130122529E-3</v>
      </c>
      <c r="G4426" s="1">
        <f t="shared" si="762"/>
        <v>42828</v>
      </c>
      <c r="H4426" s="4">
        <f t="shared" si="764"/>
        <v>2.5108395130122529E-3</v>
      </c>
      <c r="I4426" s="2">
        <f t="shared" si="765"/>
        <v>1</v>
      </c>
      <c r="K4426" s="2">
        <v>35.145000000000003</v>
      </c>
      <c r="L4426" s="2">
        <f t="shared" si="759"/>
        <v>35.1555435</v>
      </c>
      <c r="M4426" s="2">
        <f t="shared" si="760"/>
        <v>35.134456500000006</v>
      </c>
      <c r="Q4426" s="6">
        <f t="shared" si="766"/>
        <v>228.57929870261182</v>
      </c>
      <c r="R4426" s="6">
        <f t="shared" si="767"/>
        <v>74.748584641345275</v>
      </c>
      <c r="S4426" s="6"/>
      <c r="T4426" s="6">
        <f t="shared" ref="T4426:T4489" si="769">IF(I4425&lt;&gt;I4426,T4425*(1+H4426)*(1-$U$3),T4425*(1+H4426))</f>
        <v>143.68691974652003</v>
      </c>
      <c r="U4426" s="6"/>
      <c r="V4426" s="6"/>
      <c r="W4426" s="5">
        <f t="shared" si="763"/>
        <v>2.507692621940727E-3</v>
      </c>
      <c r="X4426" s="5">
        <f t="shared" si="763"/>
        <v>2.5076926219398388E-3</v>
      </c>
      <c r="Y4426" s="5">
        <f t="shared" si="768"/>
        <v>2.3076726192732266E-3</v>
      </c>
      <c r="Z4426" s="5"/>
    </row>
    <row r="4427" spans="3:26" x14ac:dyDescent="0.2">
      <c r="C4427" s="1">
        <v>42830</v>
      </c>
      <c r="D4427" s="2">
        <v>3472.5810000000001</v>
      </c>
      <c r="E4427" s="5">
        <f t="shared" si="761"/>
        <v>-2.6082371005570547E-3</v>
      </c>
      <c r="G4427" s="1">
        <f t="shared" si="762"/>
        <v>42829</v>
      </c>
      <c r="H4427" s="4">
        <f t="shared" si="764"/>
        <v>0</v>
      </c>
      <c r="I4427" s="2">
        <f t="shared" si="765"/>
        <v>0</v>
      </c>
      <c r="K4427" s="2">
        <v>34.774999999999999</v>
      </c>
      <c r="L4427" s="2">
        <f t="shared" si="759"/>
        <v>34.785432499999999</v>
      </c>
      <c r="M4427" s="2">
        <f t="shared" si="760"/>
        <v>34.764567499999998</v>
      </c>
      <c r="Q4427" s="6">
        <f t="shared" si="766"/>
        <v>228.57929870261182</v>
      </c>
      <c r="R4427" s="6">
        <f t="shared" si="767"/>
        <v>74.553622609669588</v>
      </c>
      <c r="S4427" s="6"/>
      <c r="T4427" s="6">
        <f t="shared" si="769"/>
        <v>143.65818236257073</v>
      </c>
      <c r="U4427" s="6"/>
      <c r="V4427" s="6"/>
      <c r="W4427" s="5">
        <f t="shared" si="763"/>
        <v>0</v>
      </c>
      <c r="X4427" s="5">
        <f t="shared" si="763"/>
        <v>-2.6116444770636349E-3</v>
      </c>
      <c r="Y4427" s="5">
        <f t="shared" si="768"/>
        <v>-2.0002000266661213E-4</v>
      </c>
      <c r="Z4427" s="5"/>
    </row>
    <row r="4428" spans="3:26" x14ac:dyDescent="0.2">
      <c r="C4428" s="1">
        <v>42831</v>
      </c>
      <c r="D4428" s="2">
        <v>3489.5680000000002</v>
      </c>
      <c r="E4428" s="5">
        <f t="shared" si="761"/>
        <v>4.8917505451996886E-3</v>
      </c>
      <c r="G4428" s="1">
        <f t="shared" si="762"/>
        <v>42830</v>
      </c>
      <c r="H4428" s="4">
        <f t="shared" si="764"/>
        <v>4.8917505451996886E-3</v>
      </c>
      <c r="I4428" s="2">
        <f t="shared" si="765"/>
        <v>1</v>
      </c>
      <c r="K4428" s="2">
        <v>35.28</v>
      </c>
      <c r="L4428" s="2">
        <f t="shared" si="759"/>
        <v>35.290584000000003</v>
      </c>
      <c r="M4428" s="2">
        <f t="shared" si="760"/>
        <v>35.269416</v>
      </c>
      <c r="Q4428" s="6">
        <f t="shared" si="766"/>
        <v>229.69745161166171</v>
      </c>
      <c r="R4428" s="6">
        <f t="shared" si="767"/>
        <v>74.918320333717062</v>
      </c>
      <c r="S4428" s="6"/>
      <c r="T4428" s="6">
        <f t="shared" si="769"/>
        <v>144.33205016999435</v>
      </c>
      <c r="U4428" s="6"/>
      <c r="V4428" s="6"/>
      <c r="W4428" s="5">
        <f t="shared" si="763"/>
        <v>4.8798248095041075E-3</v>
      </c>
      <c r="X4428" s="5">
        <f t="shared" si="763"/>
        <v>4.8798248095049956E-3</v>
      </c>
      <c r="Y4428" s="5">
        <f t="shared" si="768"/>
        <v>4.6798048068374953E-3</v>
      </c>
      <c r="Z4428" s="5"/>
    </row>
    <row r="4429" spans="3:26" x14ac:dyDescent="0.2">
      <c r="C4429" s="1">
        <v>42832</v>
      </c>
      <c r="D4429" s="2">
        <v>3495.8029999999999</v>
      </c>
      <c r="E4429" s="5">
        <f t="shared" si="761"/>
        <v>1.7867541197075605E-3</v>
      </c>
      <c r="G4429" s="1">
        <f t="shared" si="762"/>
        <v>42831</v>
      </c>
      <c r="H4429" s="4">
        <f t="shared" si="764"/>
        <v>0</v>
      </c>
      <c r="I4429" s="2">
        <f t="shared" si="765"/>
        <v>0</v>
      </c>
      <c r="K4429" s="2">
        <v>35.405000000000001</v>
      </c>
      <c r="L4429" s="2">
        <f t="shared" si="759"/>
        <v>35.4156215</v>
      </c>
      <c r="M4429" s="2">
        <f t="shared" si="760"/>
        <v>35.394378500000002</v>
      </c>
      <c r="Q4429" s="6">
        <f t="shared" si="766"/>
        <v>229.69745161166171</v>
      </c>
      <c r="R4429" s="6">
        <f t="shared" si="767"/>
        <v>75.052180951214908</v>
      </c>
      <c r="S4429" s="6"/>
      <c r="T4429" s="6">
        <f t="shared" si="769"/>
        <v>144.30318375996035</v>
      </c>
      <c r="U4429" s="6"/>
      <c r="V4429" s="6"/>
      <c r="W4429" s="5">
        <f t="shared" si="763"/>
        <v>0</v>
      </c>
      <c r="X4429" s="5">
        <f t="shared" si="763"/>
        <v>1.7851597734193092E-3</v>
      </c>
      <c r="Y4429" s="5">
        <f t="shared" si="768"/>
        <v>-2.0002000266750031E-4</v>
      </c>
      <c r="Z4429" s="5"/>
    </row>
    <row r="4430" spans="3:26" x14ac:dyDescent="0.2">
      <c r="C4430" s="1">
        <v>42835</v>
      </c>
      <c r="D4430" s="2">
        <v>3480.442</v>
      </c>
      <c r="E4430" s="5">
        <f t="shared" si="761"/>
        <v>-4.3941263280567805E-3</v>
      </c>
      <c r="G4430" s="1">
        <f t="shared" si="762"/>
        <v>42832</v>
      </c>
      <c r="H4430" s="4">
        <f t="shared" si="764"/>
        <v>0</v>
      </c>
      <c r="I4430" s="2">
        <f t="shared" si="765"/>
        <v>0</v>
      </c>
      <c r="K4430" s="2">
        <v>35.29</v>
      </c>
      <c r="L4430" s="2">
        <f t="shared" si="759"/>
        <v>35.300587</v>
      </c>
      <c r="M4430" s="2">
        <f t="shared" si="760"/>
        <v>35.279412999999998</v>
      </c>
      <c r="Q4430" s="6">
        <f t="shared" si="766"/>
        <v>229.69745161166171</v>
      </c>
      <c r="R4430" s="6">
        <f t="shared" si="767"/>
        <v>74.722392186919095</v>
      </c>
      <c r="S4430" s="6"/>
      <c r="T4430" s="6">
        <f t="shared" si="769"/>
        <v>144.30318375996035</v>
      </c>
      <c r="U4430" s="6"/>
      <c r="V4430" s="6"/>
      <c r="W4430" s="5">
        <f t="shared" si="763"/>
        <v>0</v>
      </c>
      <c r="X4430" s="5">
        <f t="shared" si="763"/>
        <v>-4.4038088757858418E-3</v>
      </c>
      <c r="Y4430" s="5">
        <f t="shared" si="768"/>
        <v>0</v>
      </c>
      <c r="Z4430" s="5"/>
    </row>
    <row r="4431" spans="3:26" x14ac:dyDescent="0.2">
      <c r="C4431" s="1">
        <v>42836</v>
      </c>
      <c r="D4431" s="2">
        <v>3470.0450000000001</v>
      </c>
      <c r="E4431" s="5">
        <f t="shared" si="761"/>
        <v>-2.9872642612633494E-3</v>
      </c>
      <c r="G4431" s="1">
        <f t="shared" si="762"/>
        <v>42835</v>
      </c>
      <c r="H4431" s="4">
        <f t="shared" si="764"/>
        <v>-2.9872642612633494E-3</v>
      </c>
      <c r="I4431" s="2">
        <f t="shared" si="765"/>
        <v>1</v>
      </c>
      <c r="K4431" s="2">
        <v>35.35</v>
      </c>
      <c r="L4431" s="2">
        <f t="shared" si="759"/>
        <v>35.360605</v>
      </c>
      <c r="M4431" s="2">
        <f t="shared" si="760"/>
        <v>35.339395000000003</v>
      </c>
      <c r="Q4431" s="6">
        <f t="shared" si="766"/>
        <v>229.01128462355891</v>
      </c>
      <c r="R4431" s="6">
        <f t="shared" si="767"/>
        <v>74.49917665522301</v>
      </c>
      <c r="S4431" s="6"/>
      <c r="T4431" s="6">
        <f t="shared" si="769"/>
        <v>143.84333759392442</v>
      </c>
      <c r="U4431" s="6"/>
      <c r="V4431" s="6"/>
      <c r="W4431" s="5">
        <f t="shared" si="763"/>
        <v>-2.9917350409665033E-3</v>
      </c>
      <c r="X4431" s="5">
        <f t="shared" si="763"/>
        <v>-2.9917350409665033E-3</v>
      </c>
      <c r="Y4431" s="5">
        <f t="shared" si="768"/>
        <v>-3.1917550436340036E-3</v>
      </c>
      <c r="Z4431" s="5"/>
    </row>
    <row r="4432" spans="3:26" x14ac:dyDescent="0.2">
      <c r="C4432" s="1">
        <v>42837</v>
      </c>
      <c r="D4432" s="2">
        <v>3468.5140000000001</v>
      </c>
      <c r="E4432" s="5">
        <f t="shared" si="761"/>
        <v>-4.4120465296558086E-4</v>
      </c>
      <c r="G4432" s="1">
        <f t="shared" si="762"/>
        <v>42836</v>
      </c>
      <c r="H4432" s="4">
        <f t="shared" si="764"/>
        <v>-4.4120465296558086E-4</v>
      </c>
      <c r="I4432" s="2">
        <f t="shared" si="765"/>
        <v>1</v>
      </c>
      <c r="K4432" s="2">
        <v>35.365000000000002</v>
      </c>
      <c r="L4432" s="2">
        <f t="shared" si="759"/>
        <v>35.375609500000003</v>
      </c>
      <c r="M4432" s="2">
        <f t="shared" si="760"/>
        <v>35.354390500000001</v>
      </c>
      <c r="Q4432" s="6">
        <f t="shared" si="766"/>
        <v>228.91024377920135</v>
      </c>
      <c r="R4432" s="6">
        <f t="shared" si="767"/>
        <v>74.46630727184062</v>
      </c>
      <c r="S4432" s="6"/>
      <c r="T4432" s="6">
        <f t="shared" si="769"/>
        <v>143.77987324407988</v>
      </c>
      <c r="U4432" s="6"/>
      <c r="V4432" s="6"/>
      <c r="W4432" s="5">
        <f t="shared" si="763"/>
        <v>-4.4130201237724265E-4</v>
      </c>
      <c r="X4432" s="5">
        <f t="shared" si="763"/>
        <v>-4.4130201237724265E-4</v>
      </c>
      <c r="Y4432" s="5">
        <f t="shared" si="768"/>
        <v>-4.4130201237635447E-4</v>
      </c>
      <c r="Z4432" s="5"/>
    </row>
    <row r="4433" spans="3:26" x14ac:dyDescent="0.2">
      <c r="C4433" s="1">
        <v>42838</v>
      </c>
      <c r="D4433" s="2">
        <v>3448.26</v>
      </c>
      <c r="E4433" s="5">
        <f t="shared" si="761"/>
        <v>-5.8393882798223979E-3</v>
      </c>
      <c r="G4433" s="1">
        <f t="shared" si="762"/>
        <v>42837</v>
      </c>
      <c r="H4433" s="4">
        <f t="shared" si="764"/>
        <v>-5.8393882798223979E-3</v>
      </c>
      <c r="I4433" s="2">
        <f t="shared" si="765"/>
        <v>1</v>
      </c>
      <c r="K4433" s="2">
        <v>35.225000000000001</v>
      </c>
      <c r="L4433" s="2">
        <f t="shared" si="759"/>
        <v>35.235567500000002</v>
      </c>
      <c r="M4433" s="2">
        <f t="shared" si="760"/>
        <v>35.214432500000001</v>
      </c>
      <c r="Q4433" s="6">
        <f t="shared" si="766"/>
        <v>227.5735479845458</v>
      </c>
      <c r="R4433" s="6">
        <f t="shared" si="767"/>
        <v>74.031469589915773</v>
      </c>
      <c r="S4433" s="6"/>
      <c r="T4433" s="6">
        <f t="shared" si="769"/>
        <v>142.94028673738404</v>
      </c>
      <c r="U4433" s="6"/>
      <c r="V4433" s="6"/>
      <c r="W4433" s="5">
        <f t="shared" si="763"/>
        <v>-5.8565041709774945E-3</v>
      </c>
      <c r="X4433" s="5">
        <f t="shared" si="763"/>
        <v>-5.8565041709774945E-3</v>
      </c>
      <c r="Y4433" s="5">
        <f t="shared" si="768"/>
        <v>-5.8565041709783827E-3</v>
      </c>
      <c r="Z4433" s="5"/>
    </row>
    <row r="4434" spans="3:26" x14ac:dyDescent="0.2">
      <c r="C4434" s="1">
        <v>42843</v>
      </c>
      <c r="D4434" s="2">
        <v>3409.7809999999999</v>
      </c>
      <c r="E4434" s="5">
        <f t="shared" si="761"/>
        <v>-1.1158961331222201E-2</v>
      </c>
      <c r="G4434" s="1">
        <f t="shared" si="762"/>
        <v>42838</v>
      </c>
      <c r="H4434" s="4">
        <f t="shared" si="764"/>
        <v>-1.1158961331222201E-2</v>
      </c>
      <c r="I4434" s="2">
        <f t="shared" si="765"/>
        <v>1</v>
      </c>
      <c r="K4434" s="2">
        <v>35.590000000000003</v>
      </c>
      <c r="L4434" s="2">
        <f t="shared" si="759"/>
        <v>35.600677000000005</v>
      </c>
      <c r="M4434" s="2">
        <f t="shared" si="760"/>
        <v>35.579323000000002</v>
      </c>
      <c r="Q4434" s="6">
        <f t="shared" si="766"/>
        <v>225.03406356257722</v>
      </c>
      <c r="R4434" s="6">
        <f t="shared" si="767"/>
        <v>73.20535528346835</v>
      </c>
      <c r="S4434" s="6"/>
      <c r="T4434" s="6">
        <f t="shared" si="769"/>
        <v>141.34522160500777</v>
      </c>
      <c r="U4434" s="6"/>
      <c r="V4434" s="6"/>
      <c r="W4434" s="5">
        <f t="shared" si="763"/>
        <v>-1.1221689631889298E-2</v>
      </c>
      <c r="X4434" s="5">
        <f t="shared" si="763"/>
        <v>-1.1221689631889298E-2</v>
      </c>
      <c r="Y4434" s="5">
        <f t="shared" si="768"/>
        <v>-1.1221689631889298E-2</v>
      </c>
      <c r="Z4434" s="5"/>
    </row>
    <row r="4435" spans="3:26" x14ac:dyDescent="0.2">
      <c r="C4435" s="1">
        <v>42844</v>
      </c>
      <c r="D4435" s="2">
        <v>3420.991</v>
      </c>
      <c r="E4435" s="5">
        <f t="shared" si="761"/>
        <v>3.2876011685208043E-3</v>
      </c>
      <c r="G4435" s="1">
        <f t="shared" si="762"/>
        <v>42843</v>
      </c>
      <c r="H4435" s="4">
        <f t="shared" si="764"/>
        <v>3.2876011685208043E-3</v>
      </c>
      <c r="I4435" s="2">
        <f t="shared" si="765"/>
        <v>1</v>
      </c>
      <c r="K4435" s="2">
        <v>35.545000000000002</v>
      </c>
      <c r="L4435" s="2">
        <f t="shared" si="759"/>
        <v>35.555663500000001</v>
      </c>
      <c r="M4435" s="2">
        <f t="shared" si="760"/>
        <v>35.534336500000002</v>
      </c>
      <c r="Q4435" s="6">
        <f t="shared" si="766"/>
        <v>225.77388581290253</v>
      </c>
      <c r="R4435" s="6">
        <f t="shared" si="767"/>
        <v>73.446025295040258</v>
      </c>
      <c r="S4435" s="6"/>
      <c r="T4435" s="6">
        <f t="shared" si="769"/>
        <v>141.80990832072121</v>
      </c>
      <c r="U4435" s="6"/>
      <c r="V4435" s="6"/>
      <c r="W4435" s="5">
        <f t="shared" si="763"/>
        <v>3.2822088231538871E-3</v>
      </c>
      <c r="X4435" s="5">
        <f t="shared" si="763"/>
        <v>3.2822088231538871E-3</v>
      </c>
      <c r="Y4435" s="5">
        <f t="shared" si="768"/>
        <v>3.2822088231538871E-3</v>
      </c>
      <c r="Z4435" s="5"/>
    </row>
    <row r="4436" spans="3:26" x14ac:dyDescent="0.2">
      <c r="C4436" s="1">
        <v>42845</v>
      </c>
      <c r="D4436" s="2">
        <v>3440.0279999999998</v>
      </c>
      <c r="E4436" s="5">
        <f t="shared" si="761"/>
        <v>5.5647617897854182E-3</v>
      </c>
      <c r="G4436" s="1">
        <f t="shared" si="762"/>
        <v>42844</v>
      </c>
      <c r="H4436" s="4">
        <f t="shared" si="764"/>
        <v>0</v>
      </c>
      <c r="I4436" s="2">
        <f t="shared" si="765"/>
        <v>0</v>
      </c>
      <c r="K4436" s="2">
        <v>35.590000000000003</v>
      </c>
      <c r="L4436" s="2">
        <f t="shared" si="759"/>
        <v>35.600677000000005</v>
      </c>
      <c r="M4436" s="2">
        <f t="shared" si="760"/>
        <v>35.579323000000002</v>
      </c>
      <c r="Q4436" s="6">
        <f t="shared" si="766"/>
        <v>225.77388581290253</v>
      </c>
      <c r="R4436" s="6">
        <f t="shared" si="767"/>
        <v>73.854734930213709</v>
      </c>
      <c r="S4436" s="6"/>
      <c r="T4436" s="6">
        <f t="shared" si="769"/>
        <v>141.78154633905706</v>
      </c>
      <c r="U4436" s="6"/>
      <c r="V4436" s="6"/>
      <c r="W4436" s="5">
        <f t="shared" si="763"/>
        <v>0</v>
      </c>
      <c r="X4436" s="5">
        <f t="shared" si="763"/>
        <v>5.5493357047620151E-3</v>
      </c>
      <c r="Y4436" s="5">
        <f t="shared" si="768"/>
        <v>-2.0002000266661213E-4</v>
      </c>
      <c r="Z4436" s="5"/>
    </row>
    <row r="4437" spans="3:26" x14ac:dyDescent="0.2">
      <c r="C4437" s="1">
        <v>42846</v>
      </c>
      <c r="D4437" s="2">
        <v>3440.268</v>
      </c>
      <c r="E4437" s="5">
        <f t="shared" si="761"/>
        <v>6.9766873990629281E-5</v>
      </c>
      <c r="G4437" s="1">
        <f t="shared" si="762"/>
        <v>42845</v>
      </c>
      <c r="H4437" s="4">
        <f t="shared" si="764"/>
        <v>0</v>
      </c>
      <c r="I4437" s="2">
        <f t="shared" si="765"/>
        <v>0</v>
      </c>
      <c r="K4437" s="2">
        <v>36.08</v>
      </c>
      <c r="L4437" s="2">
        <f t="shared" si="759"/>
        <v>36.090823999999998</v>
      </c>
      <c r="M4437" s="2">
        <f t="shared" si="760"/>
        <v>36.069175999999999</v>
      </c>
      <c r="Q4437" s="6">
        <f t="shared" si="766"/>
        <v>225.77388581290253</v>
      </c>
      <c r="R4437" s="6">
        <f t="shared" si="767"/>
        <v>73.859887544199196</v>
      </c>
      <c r="S4437" s="6"/>
      <c r="T4437" s="6">
        <f t="shared" si="769"/>
        <v>141.78154633905706</v>
      </c>
      <c r="U4437" s="6"/>
      <c r="V4437" s="6"/>
      <c r="W4437" s="5">
        <f t="shared" si="763"/>
        <v>0</v>
      </c>
      <c r="X4437" s="5">
        <f t="shared" si="763"/>
        <v>6.9764440396191674E-5</v>
      </c>
      <c r="Y4437" s="5">
        <f t="shared" si="768"/>
        <v>0</v>
      </c>
      <c r="Z4437" s="5"/>
    </row>
    <row r="4438" spans="3:26" x14ac:dyDescent="0.2">
      <c r="C4438" s="1">
        <v>42849</v>
      </c>
      <c r="D4438" s="2">
        <v>3577.375</v>
      </c>
      <c r="E4438" s="5">
        <f t="shared" si="761"/>
        <v>3.9853581174489887E-2</v>
      </c>
      <c r="G4438" s="1">
        <f t="shared" si="762"/>
        <v>42846</v>
      </c>
      <c r="H4438" s="4">
        <f t="shared" si="764"/>
        <v>0</v>
      </c>
      <c r="I4438" s="2">
        <f t="shared" si="765"/>
        <v>0</v>
      </c>
      <c r="K4438" s="2">
        <v>35.534999999999997</v>
      </c>
      <c r="L4438" s="2">
        <f t="shared" si="759"/>
        <v>35.545660499999997</v>
      </c>
      <c r="M4438" s="2">
        <f t="shared" si="760"/>
        <v>35.524339499999996</v>
      </c>
      <c r="Q4438" s="6">
        <f t="shared" si="766"/>
        <v>225.77388581290253</v>
      </c>
      <c r="R4438" s="6">
        <f t="shared" si="767"/>
        <v>76.80346856798063</v>
      </c>
      <c r="S4438" s="6"/>
      <c r="T4438" s="6">
        <f t="shared" si="769"/>
        <v>141.78154633905706</v>
      </c>
      <c r="U4438" s="6"/>
      <c r="V4438" s="6"/>
      <c r="W4438" s="5">
        <f t="shared" si="763"/>
        <v>0</v>
      </c>
      <c r="X4438" s="5">
        <f t="shared" si="763"/>
        <v>3.90799159095927E-2</v>
      </c>
      <c r="Y4438" s="5">
        <f t="shared" si="768"/>
        <v>0</v>
      </c>
      <c r="Z4438" s="5"/>
    </row>
    <row r="4439" spans="3:26" x14ac:dyDescent="0.2">
      <c r="C4439" s="1">
        <v>42850</v>
      </c>
      <c r="D4439" s="2">
        <v>3583.1619999999998</v>
      </c>
      <c r="E4439" s="5">
        <f t="shared" si="761"/>
        <v>1.6176665851356951E-3</v>
      </c>
      <c r="G4439" s="1">
        <f t="shared" si="762"/>
        <v>42849</v>
      </c>
      <c r="H4439" s="4">
        <f t="shared" si="764"/>
        <v>0</v>
      </c>
      <c r="I4439" s="2">
        <f t="shared" si="765"/>
        <v>0</v>
      </c>
      <c r="K4439" s="2">
        <v>35.134999999999998</v>
      </c>
      <c r="L4439" s="2">
        <f t="shared" si="759"/>
        <v>35.145540499999996</v>
      </c>
      <c r="M4439" s="2">
        <f t="shared" si="760"/>
        <v>35.1244595</v>
      </c>
      <c r="Q4439" s="6">
        <f t="shared" si="766"/>
        <v>225.77388581290253</v>
      </c>
      <c r="R4439" s="6">
        <f t="shared" si="767"/>
        <v>76.927710972705569</v>
      </c>
      <c r="S4439" s="6"/>
      <c r="T4439" s="6">
        <f t="shared" si="769"/>
        <v>141.78154633905706</v>
      </c>
      <c r="U4439" s="6"/>
      <c r="V4439" s="6"/>
      <c r="W4439" s="5">
        <f t="shared" si="763"/>
        <v>0</v>
      </c>
      <c r="X4439" s="5">
        <f t="shared" si="763"/>
        <v>1.6163595718969859E-3</v>
      </c>
      <c r="Y4439" s="5">
        <f t="shared" si="768"/>
        <v>0</v>
      </c>
      <c r="Z4439" s="5"/>
    </row>
    <row r="4440" spans="3:26" x14ac:dyDescent="0.2">
      <c r="C4440" s="1">
        <v>42851</v>
      </c>
      <c r="D4440" s="2">
        <v>3578.7130000000002</v>
      </c>
      <c r="E4440" s="5">
        <f t="shared" si="761"/>
        <v>-1.2416407631024259E-3</v>
      </c>
      <c r="G4440" s="1">
        <f t="shared" si="762"/>
        <v>42850</v>
      </c>
      <c r="H4440" s="4">
        <f t="shared" si="764"/>
        <v>0</v>
      </c>
      <c r="I4440" s="2">
        <f t="shared" si="765"/>
        <v>0</v>
      </c>
      <c r="K4440" s="2">
        <v>34.844999999999999</v>
      </c>
      <c r="L4440" s="2">
        <f t="shared" si="759"/>
        <v>34.855453499999996</v>
      </c>
      <c r="M4440" s="2">
        <f t="shared" si="760"/>
        <v>34.834546500000002</v>
      </c>
      <c r="Q4440" s="6">
        <f t="shared" si="766"/>
        <v>225.77388581290253</v>
      </c>
      <c r="R4440" s="6">
        <f t="shared" si="767"/>
        <v>76.832194390949695</v>
      </c>
      <c r="S4440" s="6"/>
      <c r="T4440" s="6">
        <f t="shared" si="769"/>
        <v>141.78154633905706</v>
      </c>
      <c r="U4440" s="6"/>
      <c r="V4440" s="6"/>
      <c r="W4440" s="5">
        <f t="shared" si="763"/>
        <v>0</v>
      </c>
      <c r="X4440" s="5">
        <f t="shared" si="763"/>
        <v>-1.2424122376568647E-3</v>
      </c>
      <c r="Y4440" s="5">
        <f t="shared" si="768"/>
        <v>0</v>
      </c>
      <c r="Z4440" s="5"/>
    </row>
    <row r="4441" spans="3:26" x14ac:dyDescent="0.2">
      <c r="C4441" s="1">
        <v>42852</v>
      </c>
      <c r="D4441" s="2">
        <v>3563.2919999999999</v>
      </c>
      <c r="E4441" s="5">
        <f t="shared" si="761"/>
        <v>-4.3090910056213716E-3</v>
      </c>
      <c r="G4441" s="1">
        <f t="shared" si="762"/>
        <v>42851</v>
      </c>
      <c r="H4441" s="4">
        <f t="shared" si="764"/>
        <v>-4.3090910056213716E-3</v>
      </c>
      <c r="I4441" s="2">
        <f t="shared" si="765"/>
        <v>1</v>
      </c>
      <c r="K4441" s="2">
        <v>34.9</v>
      </c>
      <c r="L4441" s="2">
        <f t="shared" si="759"/>
        <v>34.910469999999997</v>
      </c>
      <c r="M4441" s="2">
        <f t="shared" si="760"/>
        <v>34.889530000000001</v>
      </c>
      <c r="Q4441" s="6">
        <f t="shared" si="766"/>
        <v>224.80100559224198</v>
      </c>
      <c r="R4441" s="6">
        <f t="shared" si="767"/>
        <v>76.501117473157507</v>
      </c>
      <c r="S4441" s="6"/>
      <c r="T4441" s="6">
        <f t="shared" si="769"/>
        <v>141.14236263361374</v>
      </c>
      <c r="U4441" s="6"/>
      <c r="V4441" s="6"/>
      <c r="W4441" s="5">
        <f t="shared" si="763"/>
        <v>-4.3184018955431114E-3</v>
      </c>
      <c r="X4441" s="5">
        <f t="shared" si="763"/>
        <v>-4.3184018955439996E-3</v>
      </c>
      <c r="Y4441" s="5">
        <f t="shared" si="768"/>
        <v>-4.5184218982106117E-3</v>
      </c>
      <c r="Z4441" s="5"/>
    </row>
    <row r="4442" spans="3:26" x14ac:dyDescent="0.2">
      <c r="C4442" s="1">
        <v>42853</v>
      </c>
      <c r="D4442" s="2">
        <v>3559.587</v>
      </c>
      <c r="E4442" s="5">
        <f t="shared" si="761"/>
        <v>-1.0397688429687848E-3</v>
      </c>
      <c r="G4442" s="1">
        <f t="shared" si="762"/>
        <v>42852</v>
      </c>
      <c r="H4442" s="4">
        <f t="shared" si="764"/>
        <v>-1.0397688429687848E-3</v>
      </c>
      <c r="I4442" s="2">
        <f t="shared" si="765"/>
        <v>1</v>
      </c>
      <c r="K4442" s="2">
        <v>34.515000000000001</v>
      </c>
      <c r="L4442" s="2">
        <f t="shared" si="759"/>
        <v>34.525354499999999</v>
      </c>
      <c r="M4442" s="2">
        <f t="shared" si="760"/>
        <v>34.504645500000002</v>
      </c>
      <c r="Q4442" s="6">
        <f t="shared" si="766"/>
        <v>224.56726451075912</v>
      </c>
      <c r="R4442" s="6">
        <f t="shared" si="767"/>
        <v>76.421573994756628</v>
      </c>
      <c r="S4442" s="6"/>
      <c r="T4442" s="6">
        <f t="shared" si="769"/>
        <v>140.99560720252433</v>
      </c>
      <c r="U4442" s="6"/>
      <c r="V4442" s="6"/>
      <c r="W4442" s="5">
        <f t="shared" si="763"/>
        <v>-1.0403097775899539E-3</v>
      </c>
      <c r="X4442" s="5">
        <f t="shared" si="763"/>
        <v>-1.0403097775890657E-3</v>
      </c>
      <c r="Y4442" s="5">
        <f t="shared" si="768"/>
        <v>-1.0403097775890657E-3</v>
      </c>
      <c r="Z4442" s="5"/>
    </row>
    <row r="4443" spans="3:26" x14ac:dyDescent="0.2">
      <c r="C4443" s="1">
        <v>42856</v>
      </c>
      <c r="D4443" s="2">
        <v>3559.587</v>
      </c>
      <c r="E4443" s="5">
        <f t="shared" si="761"/>
        <v>0</v>
      </c>
      <c r="G4443" s="1">
        <f t="shared" si="762"/>
        <v>42853</v>
      </c>
      <c r="H4443" s="4">
        <f t="shared" si="764"/>
        <v>0</v>
      </c>
      <c r="I4443" s="2">
        <f t="shared" si="765"/>
        <v>1</v>
      </c>
      <c r="K4443" s="2">
        <v>34.9</v>
      </c>
      <c r="L4443" s="2">
        <f t="shared" si="759"/>
        <v>34.910469999999997</v>
      </c>
      <c r="M4443" s="2">
        <f t="shared" si="760"/>
        <v>34.889530000000001</v>
      </c>
      <c r="Q4443" s="6">
        <f t="shared" si="766"/>
        <v>224.56726451075912</v>
      </c>
      <c r="R4443" s="6">
        <f t="shared" si="767"/>
        <v>76.421573994756628</v>
      </c>
      <c r="S4443" s="6"/>
      <c r="T4443" s="6">
        <f t="shared" si="769"/>
        <v>140.99560720252433</v>
      </c>
      <c r="U4443" s="6"/>
      <c r="V4443" s="6"/>
      <c r="W4443" s="5">
        <f t="shared" si="763"/>
        <v>0</v>
      </c>
      <c r="X4443" s="5">
        <f t="shared" si="763"/>
        <v>0</v>
      </c>
      <c r="Y4443" s="5">
        <f t="shared" si="768"/>
        <v>0</v>
      </c>
      <c r="Z4443" s="5"/>
    </row>
    <row r="4444" spans="3:26" x14ac:dyDescent="0.2">
      <c r="C4444" s="1">
        <v>42857</v>
      </c>
      <c r="D4444" s="2">
        <v>3578.2069999999999</v>
      </c>
      <c r="E4444" s="5">
        <f t="shared" si="761"/>
        <v>5.2309439269218284E-3</v>
      </c>
      <c r="G4444" s="1">
        <f t="shared" si="762"/>
        <v>42856</v>
      </c>
      <c r="H4444" s="4">
        <f t="shared" si="764"/>
        <v>0</v>
      </c>
      <c r="I4444" s="2">
        <f t="shared" si="765"/>
        <v>0</v>
      </c>
      <c r="K4444" s="2">
        <v>34.185000000000002</v>
      </c>
      <c r="L4444" s="2">
        <f t="shared" si="759"/>
        <v>34.195255500000002</v>
      </c>
      <c r="M4444" s="2">
        <f t="shared" si="760"/>
        <v>34.174744500000003</v>
      </c>
      <c r="Q4444" s="6">
        <f t="shared" si="766"/>
        <v>224.56726451075912</v>
      </c>
      <c r="R4444" s="6">
        <f t="shared" si="767"/>
        <v>76.821330963130308</v>
      </c>
      <c r="S4444" s="6"/>
      <c r="T4444" s="6">
        <f t="shared" si="769"/>
        <v>140.96740808108382</v>
      </c>
      <c r="U4444" s="6"/>
      <c r="V4444" s="6"/>
      <c r="W4444" s="5">
        <f t="shared" si="763"/>
        <v>0</v>
      </c>
      <c r="X4444" s="5">
        <f t="shared" si="763"/>
        <v>5.2173100643839732E-3</v>
      </c>
      <c r="Y4444" s="5">
        <f t="shared" si="768"/>
        <v>-2.0002000266750031E-4</v>
      </c>
      <c r="Z4444" s="5"/>
    </row>
    <row r="4445" spans="3:26" x14ac:dyDescent="0.2">
      <c r="C4445" s="1">
        <v>42858</v>
      </c>
      <c r="D4445" s="2">
        <v>3586.2550000000001</v>
      </c>
      <c r="E4445" s="5">
        <f t="shared" si="761"/>
        <v>2.2491711630993482E-3</v>
      </c>
      <c r="G4445" s="1">
        <f t="shared" si="762"/>
        <v>42857</v>
      </c>
      <c r="H4445" s="4">
        <f t="shared" si="764"/>
        <v>0</v>
      </c>
      <c r="I4445" s="2">
        <f t="shared" si="765"/>
        <v>0</v>
      </c>
      <c r="K4445" s="2">
        <v>34.174999999999997</v>
      </c>
      <c r="L4445" s="2">
        <f t="shared" si="759"/>
        <v>34.185252499999997</v>
      </c>
      <c r="M4445" s="2">
        <f t="shared" si="760"/>
        <v>34.164747499999997</v>
      </c>
      <c r="Q4445" s="6">
        <f t="shared" si="766"/>
        <v>224.56726451075912</v>
      </c>
      <c r="R4445" s="6">
        <f t="shared" si="767"/>
        <v>76.994115285443499</v>
      </c>
      <c r="S4445" s="6"/>
      <c r="T4445" s="6">
        <f t="shared" si="769"/>
        <v>140.96740808108382</v>
      </c>
      <c r="U4445" s="6"/>
      <c r="V4445" s="6"/>
      <c r="W4445" s="5">
        <f t="shared" si="763"/>
        <v>0</v>
      </c>
      <c r="X4445" s="5">
        <f t="shared" si="763"/>
        <v>2.2466455639333915E-3</v>
      </c>
      <c r="Y4445" s="5">
        <f t="shared" si="768"/>
        <v>0</v>
      </c>
      <c r="Z4445" s="5"/>
    </row>
    <row r="4446" spans="3:26" x14ac:dyDescent="0.2">
      <c r="C4446" s="1">
        <v>42859</v>
      </c>
      <c r="D4446" s="2">
        <v>3627.8780000000002</v>
      </c>
      <c r="E4446" s="5">
        <f t="shared" si="761"/>
        <v>1.1606257781446118E-2</v>
      </c>
      <c r="G4446" s="1">
        <f t="shared" si="762"/>
        <v>42858</v>
      </c>
      <c r="H4446" s="4">
        <f t="shared" si="764"/>
        <v>0</v>
      </c>
      <c r="I4446" s="2">
        <f t="shared" si="765"/>
        <v>0</v>
      </c>
      <c r="K4446" s="2">
        <v>34.424999999999997</v>
      </c>
      <c r="L4446" s="2">
        <f t="shared" si="759"/>
        <v>34.435327499999993</v>
      </c>
      <c r="M4446" s="2">
        <f t="shared" si="760"/>
        <v>34.414672500000002</v>
      </c>
      <c r="Q4446" s="6">
        <f t="shared" si="766"/>
        <v>224.56726451075912</v>
      </c>
      <c r="R4446" s="6">
        <f t="shared" si="767"/>
        <v>77.887728835100745</v>
      </c>
      <c r="S4446" s="6"/>
      <c r="T4446" s="6">
        <f t="shared" si="769"/>
        <v>140.96740808108382</v>
      </c>
      <c r="U4446" s="6"/>
      <c r="V4446" s="6"/>
      <c r="W4446" s="5">
        <f t="shared" si="763"/>
        <v>0</v>
      </c>
      <c r="X4446" s="5">
        <f t="shared" si="763"/>
        <v>1.1539421818111961E-2</v>
      </c>
      <c r="Y4446" s="5">
        <f t="shared" si="768"/>
        <v>0</v>
      </c>
      <c r="Z4446" s="5"/>
    </row>
    <row r="4447" spans="3:26" x14ac:dyDescent="0.2">
      <c r="C4447" s="1">
        <v>42860</v>
      </c>
      <c r="D4447" s="2">
        <v>3658.79</v>
      </c>
      <c r="E4447" s="5">
        <f t="shared" si="761"/>
        <v>8.5206834408433265E-3</v>
      </c>
      <c r="G4447" s="1">
        <f t="shared" si="762"/>
        <v>42859</v>
      </c>
      <c r="H4447" s="4">
        <f t="shared" si="764"/>
        <v>0</v>
      </c>
      <c r="I4447" s="2">
        <f t="shared" si="765"/>
        <v>0</v>
      </c>
      <c r="K4447" s="2">
        <v>34.104999999999997</v>
      </c>
      <c r="L4447" s="2">
        <f t="shared" si="759"/>
        <v>34.115231499999993</v>
      </c>
      <c r="M4447" s="2">
        <f t="shared" si="760"/>
        <v>34.094768500000001</v>
      </c>
      <c r="Q4447" s="6">
        <f t="shared" si="766"/>
        <v>224.56726451075912</v>
      </c>
      <c r="R4447" s="6">
        <f t="shared" si="767"/>
        <v>78.551385516430884</v>
      </c>
      <c r="S4447" s="6"/>
      <c r="T4447" s="6">
        <f t="shared" si="769"/>
        <v>140.96740808108382</v>
      </c>
      <c r="U4447" s="6"/>
      <c r="V4447" s="6"/>
      <c r="W4447" s="5">
        <f t="shared" si="763"/>
        <v>0</v>
      </c>
      <c r="X4447" s="5">
        <f t="shared" si="763"/>
        <v>8.4845873152001872E-3</v>
      </c>
      <c r="Y4447" s="5">
        <f t="shared" si="768"/>
        <v>0</v>
      </c>
      <c r="Z4447" s="5"/>
    </row>
    <row r="4448" spans="3:26" x14ac:dyDescent="0.2">
      <c r="C4448" s="1">
        <v>42863</v>
      </c>
      <c r="D4448" s="2">
        <v>3642.1080000000002</v>
      </c>
      <c r="E4448" s="5">
        <f t="shared" si="761"/>
        <v>-4.5594308500897258E-3</v>
      </c>
      <c r="G4448" s="1">
        <f t="shared" si="762"/>
        <v>42860</v>
      </c>
      <c r="H4448" s="4">
        <f t="shared" si="764"/>
        <v>0</v>
      </c>
      <c r="I4448" s="2">
        <f t="shared" si="765"/>
        <v>0</v>
      </c>
      <c r="K4448" s="2">
        <v>34.484999999999999</v>
      </c>
      <c r="L4448" s="2">
        <f t="shared" si="759"/>
        <v>34.495345499999999</v>
      </c>
      <c r="M4448" s="2">
        <f t="shared" si="760"/>
        <v>34.4746545</v>
      </c>
      <c r="Q4448" s="6">
        <f t="shared" si="766"/>
        <v>224.56726451075912</v>
      </c>
      <c r="R4448" s="6">
        <f t="shared" si="767"/>
        <v>78.19323590598998</v>
      </c>
      <c r="S4448" s="6"/>
      <c r="T4448" s="6">
        <f t="shared" si="769"/>
        <v>140.96740808108382</v>
      </c>
      <c r="U4448" s="6"/>
      <c r="V4448" s="6"/>
      <c r="W4448" s="5">
        <f t="shared" si="763"/>
        <v>0</v>
      </c>
      <c r="X4448" s="5">
        <f t="shared" si="763"/>
        <v>-4.569856757801638E-3</v>
      </c>
      <c r="Y4448" s="5">
        <f t="shared" si="768"/>
        <v>0</v>
      </c>
      <c r="Z4448" s="5"/>
    </row>
    <row r="4449" spans="3:26" x14ac:dyDescent="0.2">
      <c r="C4449" s="1">
        <v>42864</v>
      </c>
      <c r="D4449" s="2">
        <v>3649.0839999999998</v>
      </c>
      <c r="E4449" s="5">
        <f t="shared" si="761"/>
        <v>1.9153742832446643E-3</v>
      </c>
      <c r="G4449" s="1">
        <f t="shared" si="762"/>
        <v>42863</v>
      </c>
      <c r="H4449" s="4">
        <f t="shared" si="764"/>
        <v>1.9153742832446643E-3</v>
      </c>
      <c r="I4449" s="2">
        <f t="shared" si="765"/>
        <v>1</v>
      </c>
      <c r="K4449" s="2">
        <v>34.21</v>
      </c>
      <c r="L4449" s="2">
        <f t="shared" si="759"/>
        <v>34.220263000000003</v>
      </c>
      <c r="M4449" s="2">
        <f t="shared" si="760"/>
        <v>34.199736999999999</v>
      </c>
      <c r="Q4449" s="6">
        <f t="shared" si="766"/>
        <v>224.99739487406165</v>
      </c>
      <c r="R4449" s="6">
        <f t="shared" si="767"/>
        <v>78.343005219168006</v>
      </c>
      <c r="S4449" s="6"/>
      <c r="T4449" s="6">
        <f t="shared" si="769"/>
        <v>141.20916594661213</v>
      </c>
      <c r="U4449" s="6"/>
      <c r="V4449" s="6"/>
      <c r="W4449" s="5">
        <f t="shared" si="763"/>
        <v>1.9135422928480139E-3</v>
      </c>
      <c r="X4449" s="5">
        <f t="shared" si="763"/>
        <v>1.9135422928471257E-3</v>
      </c>
      <c r="Y4449" s="5">
        <f t="shared" si="768"/>
        <v>1.7135222901805136E-3</v>
      </c>
      <c r="Z4449" s="5"/>
    </row>
    <row r="4450" spans="3:26" x14ac:dyDescent="0.2">
      <c r="C4450" s="1">
        <v>42865</v>
      </c>
      <c r="D4450" s="2">
        <v>3645.7440000000001</v>
      </c>
      <c r="E4450" s="5">
        <f t="shared" si="761"/>
        <v>-9.1529819538264696E-4</v>
      </c>
      <c r="G4450" s="1">
        <f t="shared" si="762"/>
        <v>42864</v>
      </c>
      <c r="H4450" s="4">
        <f t="shared" si="764"/>
        <v>0</v>
      </c>
      <c r="I4450" s="2">
        <f t="shared" si="765"/>
        <v>0</v>
      </c>
      <c r="K4450" s="2">
        <v>34.564999999999998</v>
      </c>
      <c r="L4450" s="2">
        <f t="shared" si="759"/>
        <v>34.575369499999994</v>
      </c>
      <c r="M4450" s="2">
        <f t="shared" si="760"/>
        <v>34.554630500000002</v>
      </c>
      <c r="Q4450" s="6">
        <f t="shared" si="766"/>
        <v>224.99739487406165</v>
      </c>
      <c r="R4450" s="6">
        <f t="shared" si="767"/>
        <v>78.271298007870058</v>
      </c>
      <c r="S4450" s="6"/>
      <c r="T4450" s="6">
        <f t="shared" si="769"/>
        <v>141.1809241134228</v>
      </c>
      <c r="U4450" s="6"/>
      <c r="V4450" s="6"/>
      <c r="W4450" s="5">
        <f t="shared" si="763"/>
        <v>0</v>
      </c>
      <c r="X4450" s="5">
        <f t="shared" si="763"/>
        <v>-9.1571733655460008E-4</v>
      </c>
      <c r="Y4450" s="5">
        <f t="shared" si="768"/>
        <v>-2.0002000266750031E-4</v>
      </c>
      <c r="Z4450" s="5"/>
    </row>
    <row r="4451" spans="3:26" x14ac:dyDescent="0.2">
      <c r="C4451" s="1">
        <v>42866</v>
      </c>
      <c r="D4451" s="2">
        <v>3623.55</v>
      </c>
      <c r="E4451" s="5">
        <f t="shared" si="761"/>
        <v>-6.0876463075849423E-3</v>
      </c>
      <c r="G4451" s="1">
        <f t="shared" si="762"/>
        <v>42865</v>
      </c>
      <c r="H4451" s="4">
        <f t="shared" si="764"/>
        <v>-6.0876463075849423E-3</v>
      </c>
      <c r="I4451" s="2">
        <f t="shared" si="765"/>
        <v>1</v>
      </c>
      <c r="K4451" s="2">
        <v>34.619999999999997</v>
      </c>
      <c r="L4451" s="2">
        <f t="shared" si="759"/>
        <v>34.630385999999994</v>
      </c>
      <c r="M4451" s="2">
        <f t="shared" si="760"/>
        <v>34.609614000000001</v>
      </c>
      <c r="Q4451" s="6">
        <f t="shared" si="766"/>
        <v>223.62769031394035</v>
      </c>
      <c r="R4451" s="6">
        <f t="shared" si="767"/>
        <v>77.794810029562569</v>
      </c>
      <c r="S4451" s="6"/>
      <c r="T4451" s="6">
        <f t="shared" si="769"/>
        <v>140.29340028912588</v>
      </c>
      <c r="U4451" s="6"/>
      <c r="V4451" s="6"/>
      <c r="W4451" s="5">
        <f t="shared" si="763"/>
        <v>-6.1062515729819467E-3</v>
      </c>
      <c r="X4451" s="5">
        <f t="shared" si="763"/>
        <v>-6.1062515729819467E-3</v>
      </c>
      <c r="Y4451" s="5">
        <f t="shared" si="768"/>
        <v>-6.3062715756485588E-3</v>
      </c>
      <c r="Z4451" s="5"/>
    </row>
    <row r="4452" spans="3:26" x14ac:dyDescent="0.2">
      <c r="C4452" s="1">
        <v>42867</v>
      </c>
      <c r="D4452" s="2">
        <v>3637.5219999999999</v>
      </c>
      <c r="E4452" s="5">
        <f t="shared" si="761"/>
        <v>3.8558871824591221E-3</v>
      </c>
      <c r="G4452" s="1">
        <f t="shared" si="762"/>
        <v>42866</v>
      </c>
      <c r="H4452" s="4">
        <f t="shared" si="764"/>
        <v>3.8558871824591221E-3</v>
      </c>
      <c r="I4452" s="2">
        <f t="shared" si="765"/>
        <v>1</v>
      </c>
      <c r="K4452" s="2">
        <v>34.93</v>
      </c>
      <c r="L4452" s="2">
        <f t="shared" si="759"/>
        <v>34.940478999999996</v>
      </c>
      <c r="M4452" s="2">
        <f t="shared" si="760"/>
        <v>34.919521000000003</v>
      </c>
      <c r="Q4452" s="6">
        <f t="shared" si="766"/>
        <v>224.48997345866482</v>
      </c>
      <c r="R4452" s="6">
        <f t="shared" si="767"/>
        <v>78.09477804041741</v>
      </c>
      <c r="S4452" s="6"/>
      <c r="T4452" s="6">
        <f t="shared" si="769"/>
        <v>140.83435581308436</v>
      </c>
      <c r="U4452" s="6"/>
      <c r="V4452" s="6"/>
      <c r="W4452" s="5">
        <f t="shared" si="763"/>
        <v>3.8484723039884372E-3</v>
      </c>
      <c r="X4452" s="5">
        <f t="shared" si="763"/>
        <v>3.8484723039884372E-3</v>
      </c>
      <c r="Y4452" s="5">
        <f t="shared" si="768"/>
        <v>3.8484723039884372E-3</v>
      </c>
      <c r="Z4452" s="5"/>
    </row>
    <row r="4453" spans="3:26" x14ac:dyDescent="0.2">
      <c r="C4453" s="1">
        <v>42870</v>
      </c>
      <c r="D4453" s="2">
        <v>3641.8829999999998</v>
      </c>
      <c r="E4453" s="5">
        <f t="shared" si="761"/>
        <v>1.1988930926053166E-3</v>
      </c>
      <c r="G4453" s="1">
        <f t="shared" si="762"/>
        <v>42867</v>
      </c>
      <c r="H4453" s="4">
        <f t="shared" si="764"/>
        <v>0</v>
      </c>
      <c r="I4453" s="2">
        <f t="shared" si="765"/>
        <v>0</v>
      </c>
      <c r="K4453" s="2">
        <v>34.965000000000003</v>
      </c>
      <c r="L4453" s="2">
        <f t="shared" si="759"/>
        <v>34.975489500000002</v>
      </c>
      <c r="M4453" s="2">
        <f t="shared" si="760"/>
        <v>34.954510500000005</v>
      </c>
      <c r="Q4453" s="6">
        <f t="shared" si="766"/>
        <v>224.48997345866482</v>
      </c>
      <c r="R4453" s="6">
        <f t="shared" si="767"/>
        <v>78.1884053303786</v>
      </c>
      <c r="S4453" s="6"/>
      <c r="T4453" s="6">
        <f t="shared" si="769"/>
        <v>140.80618894192173</v>
      </c>
      <c r="U4453" s="6"/>
      <c r="V4453" s="6"/>
      <c r="W4453" s="5">
        <f t="shared" si="763"/>
        <v>0</v>
      </c>
      <c r="X4453" s="5">
        <f t="shared" si="763"/>
        <v>1.1981749941734066E-3</v>
      </c>
      <c r="Y4453" s="5">
        <f t="shared" si="768"/>
        <v>-2.0002000266750031E-4</v>
      </c>
      <c r="Z4453" s="5"/>
    </row>
    <row r="4454" spans="3:26" x14ac:dyDescent="0.2">
      <c r="C4454" s="1">
        <v>42871</v>
      </c>
      <c r="D4454" s="2">
        <v>3641.89</v>
      </c>
      <c r="E4454" s="5">
        <f t="shared" si="761"/>
        <v>1.9220826149719377E-6</v>
      </c>
      <c r="G4454" s="1">
        <f t="shared" si="762"/>
        <v>42870</v>
      </c>
      <c r="H4454" s="4">
        <f t="shared" si="764"/>
        <v>0</v>
      </c>
      <c r="I4454" s="2">
        <f t="shared" si="765"/>
        <v>0</v>
      </c>
      <c r="K4454" s="2">
        <v>35.130000000000003</v>
      </c>
      <c r="L4454" s="2">
        <f t="shared" si="759"/>
        <v>35.140539000000004</v>
      </c>
      <c r="M4454" s="2">
        <f t="shared" si="760"/>
        <v>35.119461000000001</v>
      </c>
      <c r="Q4454" s="6">
        <f t="shared" si="766"/>
        <v>224.48997345866482</v>
      </c>
      <c r="R4454" s="6">
        <f t="shared" si="767"/>
        <v>78.188555614953188</v>
      </c>
      <c r="S4454" s="6"/>
      <c r="T4454" s="6">
        <f t="shared" si="769"/>
        <v>140.80618894192173</v>
      </c>
      <c r="U4454" s="6"/>
      <c r="V4454" s="6"/>
      <c r="W4454" s="5">
        <f t="shared" si="763"/>
        <v>0</v>
      </c>
      <c r="X4454" s="5">
        <f t="shared" si="763"/>
        <v>1.9220807674358298E-6</v>
      </c>
      <c r="Y4454" s="5">
        <f t="shared" si="768"/>
        <v>0</v>
      </c>
      <c r="Z4454" s="5"/>
    </row>
    <row r="4455" spans="3:26" x14ac:dyDescent="0.2">
      <c r="C4455" s="1">
        <v>42872</v>
      </c>
      <c r="D4455" s="2">
        <v>3584.8290000000002</v>
      </c>
      <c r="E4455" s="5">
        <f t="shared" si="761"/>
        <v>-1.5667963612300124E-2</v>
      </c>
      <c r="G4455" s="1">
        <f t="shared" si="762"/>
        <v>42871</v>
      </c>
      <c r="H4455" s="4">
        <f t="shared" si="764"/>
        <v>0</v>
      </c>
      <c r="I4455" s="2">
        <f t="shared" si="765"/>
        <v>0</v>
      </c>
      <c r="K4455" s="2">
        <v>35.265000000000001</v>
      </c>
      <c r="L4455" s="2">
        <f t="shared" si="759"/>
        <v>35.275579499999999</v>
      </c>
      <c r="M4455" s="2">
        <f t="shared" si="760"/>
        <v>35.254420500000002</v>
      </c>
      <c r="Q4455" s="6">
        <f t="shared" si="766"/>
        <v>224.48997345866482</v>
      </c>
      <c r="R4455" s="6">
        <f t="shared" si="767"/>
        <v>76.963500170679794</v>
      </c>
      <c r="S4455" s="6"/>
      <c r="T4455" s="6">
        <f t="shared" si="769"/>
        <v>140.80618894192173</v>
      </c>
      <c r="U4455" s="6"/>
      <c r="V4455" s="6"/>
      <c r="W4455" s="5">
        <f t="shared" si="763"/>
        <v>0</v>
      </c>
      <c r="X4455" s="5">
        <f t="shared" si="763"/>
        <v>-1.5792003495034734E-2</v>
      </c>
      <c r="Y4455" s="5">
        <f t="shared" si="768"/>
        <v>0</v>
      </c>
      <c r="Z4455" s="5"/>
    </row>
    <row r="4456" spans="3:26" x14ac:dyDescent="0.2">
      <c r="C4456" s="1">
        <v>42873</v>
      </c>
      <c r="D4456" s="2">
        <v>3562.22</v>
      </c>
      <c r="E4456" s="5">
        <f t="shared" si="761"/>
        <v>-6.3068559197664315E-3</v>
      </c>
      <c r="G4456" s="1">
        <f t="shared" si="762"/>
        <v>42872</v>
      </c>
      <c r="H4456" s="4">
        <f t="shared" si="764"/>
        <v>-6.3068559197664315E-3</v>
      </c>
      <c r="I4456" s="2">
        <f t="shared" si="765"/>
        <v>1</v>
      </c>
      <c r="K4456" s="2">
        <v>34.75</v>
      </c>
      <c r="L4456" s="2">
        <f t="shared" si="759"/>
        <v>34.760424999999998</v>
      </c>
      <c r="M4456" s="2">
        <f t="shared" si="760"/>
        <v>34.739575000000002</v>
      </c>
      <c r="Q4456" s="6">
        <f t="shared" si="766"/>
        <v>223.07414754062884</v>
      </c>
      <c r="R4456" s="6">
        <f t="shared" si="767"/>
        <v>76.478102464022399</v>
      </c>
      <c r="S4456" s="6"/>
      <c r="T4456" s="6">
        <f t="shared" si="769"/>
        <v>139.8901609667345</v>
      </c>
      <c r="U4456" s="6"/>
      <c r="V4456" s="6"/>
      <c r="W4456" s="5">
        <f t="shared" si="763"/>
        <v>-6.326828154517905E-3</v>
      </c>
      <c r="X4456" s="5">
        <f t="shared" si="763"/>
        <v>-6.326828154517905E-3</v>
      </c>
      <c r="Y4456" s="5">
        <f t="shared" si="768"/>
        <v>-6.5268481571845172E-3</v>
      </c>
      <c r="Z4456" s="5"/>
    </row>
    <row r="4457" spans="3:26" x14ac:dyDescent="0.2">
      <c r="C4457" s="1">
        <v>42874</v>
      </c>
      <c r="D4457" s="2">
        <v>3587.0140000000001</v>
      </c>
      <c r="E4457" s="5">
        <f t="shared" si="761"/>
        <v>6.9602663507588878E-3</v>
      </c>
      <c r="G4457" s="1">
        <f t="shared" si="762"/>
        <v>42873</v>
      </c>
      <c r="H4457" s="4">
        <f t="shared" si="764"/>
        <v>6.9602663507588878E-3</v>
      </c>
      <c r="I4457" s="2">
        <f t="shared" si="765"/>
        <v>1</v>
      </c>
      <c r="K4457" s="2">
        <v>34.935000000000002</v>
      </c>
      <c r="L4457" s="2">
        <f t="shared" si="759"/>
        <v>34.945480500000002</v>
      </c>
      <c r="M4457" s="2">
        <f t="shared" si="760"/>
        <v>34.924519500000002</v>
      </c>
      <c r="Q4457" s="6">
        <f t="shared" si="766"/>
        <v>224.62680302348011</v>
      </c>
      <c r="R4457" s="6">
        <f t="shared" si="767"/>
        <v>77.010410427172616</v>
      </c>
      <c r="S4457" s="6"/>
      <c r="T4457" s="6">
        <f t="shared" si="769"/>
        <v>140.86383374691351</v>
      </c>
      <c r="U4457" s="6"/>
      <c r="V4457" s="6"/>
      <c r="W4457" s="5">
        <f t="shared" si="763"/>
        <v>6.936155510848252E-3</v>
      </c>
      <c r="X4457" s="5">
        <f t="shared" si="763"/>
        <v>6.936155510848252E-3</v>
      </c>
      <c r="Y4457" s="5">
        <f t="shared" si="768"/>
        <v>6.936155510848252E-3</v>
      </c>
      <c r="Z4457" s="5"/>
    </row>
    <row r="4458" spans="3:26" x14ac:dyDescent="0.2">
      <c r="C4458" s="1">
        <v>42877</v>
      </c>
      <c r="D4458" s="2">
        <v>3576.5340000000001</v>
      </c>
      <c r="E4458" s="5">
        <f t="shared" si="761"/>
        <v>-2.9216501524666526E-3</v>
      </c>
      <c r="G4458" s="1">
        <f t="shared" si="762"/>
        <v>42874</v>
      </c>
      <c r="H4458" s="4">
        <f t="shared" si="764"/>
        <v>0</v>
      </c>
      <c r="I4458" s="2">
        <f t="shared" si="765"/>
        <v>0</v>
      </c>
      <c r="K4458" s="2">
        <v>35.034999999999997</v>
      </c>
      <c r="L4458" s="2">
        <f t="shared" si="759"/>
        <v>35.045510499999999</v>
      </c>
      <c r="M4458" s="2">
        <f t="shared" si="760"/>
        <v>35.024489499999994</v>
      </c>
      <c r="Q4458" s="6">
        <f t="shared" si="766"/>
        <v>224.62680302348011</v>
      </c>
      <c r="R4458" s="6">
        <f t="shared" si="767"/>
        <v>76.785412949806542</v>
      </c>
      <c r="S4458" s="6"/>
      <c r="T4458" s="6">
        <f t="shared" si="769"/>
        <v>140.83566098016414</v>
      </c>
      <c r="U4458" s="6"/>
      <c r="V4458" s="6"/>
      <c r="W4458" s="5">
        <f t="shared" si="763"/>
        <v>0</v>
      </c>
      <c r="X4458" s="5">
        <f t="shared" si="763"/>
        <v>-2.9259265036394311E-3</v>
      </c>
      <c r="Y4458" s="5">
        <f t="shared" si="768"/>
        <v>-2.0002000266661213E-4</v>
      </c>
      <c r="Z4458" s="5"/>
    </row>
    <row r="4459" spans="3:26" x14ac:dyDescent="0.2">
      <c r="C4459" s="1">
        <v>42878</v>
      </c>
      <c r="D4459" s="2">
        <v>3595.0259999999998</v>
      </c>
      <c r="E4459" s="5">
        <f t="shared" si="761"/>
        <v>5.170368854315305E-3</v>
      </c>
      <c r="G4459" s="1">
        <f t="shared" si="762"/>
        <v>42877</v>
      </c>
      <c r="H4459" s="4">
        <f t="shared" si="764"/>
        <v>5.170368854315305E-3</v>
      </c>
      <c r="I4459" s="2">
        <f t="shared" si="765"/>
        <v>1</v>
      </c>
      <c r="K4459" s="2">
        <v>35.005000000000003</v>
      </c>
      <c r="L4459" s="2">
        <f t="shared" si="759"/>
        <v>35.015501499999999</v>
      </c>
      <c r="M4459" s="2">
        <f t="shared" si="760"/>
        <v>34.994498500000006</v>
      </c>
      <c r="Q4459" s="6">
        <f t="shared" si="766"/>
        <v>225.78820644967712</v>
      </c>
      <c r="R4459" s="6">
        <f t="shared" si="767"/>
        <v>77.182421857387951</v>
      </c>
      <c r="S4459" s="6"/>
      <c r="T4459" s="6">
        <f t="shared" si="769"/>
        <v>141.53552052861383</v>
      </c>
      <c r="U4459" s="6"/>
      <c r="V4459" s="6"/>
      <c r="W4459" s="5">
        <f t="shared" si="763"/>
        <v>5.1570483920109211E-3</v>
      </c>
      <c r="X4459" s="5">
        <f t="shared" si="763"/>
        <v>5.1570483920109211E-3</v>
      </c>
      <c r="Y4459" s="5">
        <f t="shared" si="768"/>
        <v>4.9570283893434208E-3</v>
      </c>
      <c r="Z4459" s="5"/>
    </row>
    <row r="4460" spans="3:26" x14ac:dyDescent="0.2">
      <c r="C4460" s="1">
        <v>42879</v>
      </c>
      <c r="D4460" s="2">
        <v>3586.6170000000002</v>
      </c>
      <c r="E4460" s="5">
        <f t="shared" si="761"/>
        <v>-2.3390651416706448E-3</v>
      </c>
      <c r="G4460" s="1">
        <f t="shared" si="762"/>
        <v>42878</v>
      </c>
      <c r="H4460" s="4">
        <f t="shared" si="764"/>
        <v>0</v>
      </c>
      <c r="I4460" s="2">
        <f t="shared" si="765"/>
        <v>0</v>
      </c>
      <c r="K4460" s="2">
        <v>35.08</v>
      </c>
      <c r="L4460" s="2">
        <f t="shared" si="759"/>
        <v>35.090523999999995</v>
      </c>
      <c r="M4460" s="2">
        <f t="shared" si="760"/>
        <v>35.069476000000002</v>
      </c>
      <c r="Q4460" s="6">
        <f t="shared" si="766"/>
        <v>225.78820644967712</v>
      </c>
      <c r="R4460" s="6">
        <f t="shared" si="767"/>
        <v>77.001887144871617</v>
      </c>
      <c r="S4460" s="6"/>
      <c r="T4460" s="6">
        <f t="shared" si="769"/>
        <v>141.50721342450811</v>
      </c>
      <c r="U4460" s="6"/>
      <c r="V4460" s="6"/>
      <c r="W4460" s="5">
        <f t="shared" si="763"/>
        <v>0</v>
      </c>
      <c r="X4460" s="5">
        <f t="shared" si="763"/>
        <v>-2.3418050278882774E-3</v>
      </c>
      <c r="Y4460" s="5">
        <f t="shared" si="768"/>
        <v>-2.0002000266661213E-4</v>
      </c>
      <c r="Z4460" s="5"/>
    </row>
    <row r="4461" spans="3:26" x14ac:dyDescent="0.2">
      <c r="C4461" s="1">
        <v>42880</v>
      </c>
      <c r="D4461" s="2">
        <v>3584.5450000000001</v>
      </c>
      <c r="E4461" s="5">
        <f t="shared" si="761"/>
        <v>-5.777031670792048E-4</v>
      </c>
      <c r="G4461" s="1">
        <f t="shared" si="762"/>
        <v>42879</v>
      </c>
      <c r="H4461" s="4">
        <f t="shared" si="764"/>
        <v>-5.777031670792048E-4</v>
      </c>
      <c r="I4461" s="2">
        <f t="shared" si="765"/>
        <v>1</v>
      </c>
      <c r="K4461" s="2">
        <v>35.35</v>
      </c>
      <c r="L4461" s="2">
        <f t="shared" si="759"/>
        <v>35.360605</v>
      </c>
      <c r="M4461" s="2">
        <f t="shared" si="760"/>
        <v>35.339395000000003</v>
      </c>
      <c r="Q4461" s="6">
        <f t="shared" si="766"/>
        <v>225.657767887722</v>
      </c>
      <c r="R4461" s="6">
        <f t="shared" si="767"/>
        <v>76.957402910796958</v>
      </c>
      <c r="S4461" s="6"/>
      <c r="T4461" s="6">
        <f t="shared" si="769"/>
        <v>141.39717916629638</v>
      </c>
      <c r="U4461" s="6"/>
      <c r="V4461" s="6"/>
      <c r="W4461" s="5">
        <f t="shared" si="763"/>
        <v>-5.7787010184995324E-4</v>
      </c>
      <c r="X4461" s="5">
        <f t="shared" si="763"/>
        <v>-5.7787010184906507E-4</v>
      </c>
      <c r="Y4461" s="5">
        <f t="shared" si="768"/>
        <v>-7.7789010451656537E-4</v>
      </c>
      <c r="Z4461" s="5"/>
    </row>
    <row r="4462" spans="3:26" x14ac:dyDescent="0.2">
      <c r="C4462" s="1">
        <v>42881</v>
      </c>
      <c r="D4462" s="2">
        <v>3579.0169999999998</v>
      </c>
      <c r="E4462" s="5">
        <f t="shared" si="761"/>
        <v>-1.5421762036744544E-3</v>
      </c>
      <c r="G4462" s="1">
        <f t="shared" si="762"/>
        <v>42880</v>
      </c>
      <c r="H4462" s="4">
        <f t="shared" si="764"/>
        <v>-1.5421762036744544E-3</v>
      </c>
      <c r="I4462" s="2">
        <f t="shared" si="765"/>
        <v>1</v>
      </c>
      <c r="K4462" s="2">
        <v>35.229999999999997</v>
      </c>
      <c r="L4462" s="2">
        <f t="shared" si="759"/>
        <v>35.240568999999994</v>
      </c>
      <c r="M4462" s="2">
        <f t="shared" si="760"/>
        <v>35.219431</v>
      </c>
      <c r="Q4462" s="6">
        <f t="shared" si="766"/>
        <v>225.30976384791126</v>
      </c>
      <c r="R4462" s="6">
        <f t="shared" si="767"/>
        <v>76.838721035331332</v>
      </c>
      <c r="S4462" s="6"/>
      <c r="T4462" s="6">
        <f t="shared" si="769"/>
        <v>141.17911980131942</v>
      </c>
      <c r="U4462" s="6"/>
      <c r="V4462" s="6"/>
      <c r="W4462" s="5">
        <f t="shared" si="763"/>
        <v>-1.5433665814015285E-3</v>
      </c>
      <c r="X4462" s="5">
        <f t="shared" si="763"/>
        <v>-1.5433665814015285E-3</v>
      </c>
      <c r="Y4462" s="5">
        <f t="shared" si="768"/>
        <v>-1.5433665814024167E-3</v>
      </c>
      <c r="Z4462" s="5"/>
    </row>
    <row r="4463" spans="3:26" x14ac:dyDescent="0.2">
      <c r="C4463" s="1">
        <v>42884</v>
      </c>
      <c r="D4463" s="2">
        <v>3578.9470000000001</v>
      </c>
      <c r="E4463" s="5">
        <f t="shared" si="761"/>
        <v>-1.9558443002564382E-5</v>
      </c>
      <c r="G4463" s="1">
        <f t="shared" si="762"/>
        <v>42881</v>
      </c>
      <c r="H4463" s="4">
        <f t="shared" si="764"/>
        <v>-1.9558443002564382E-5</v>
      </c>
      <c r="I4463" s="2">
        <f t="shared" si="765"/>
        <v>1</v>
      </c>
      <c r="K4463" s="2">
        <v>35.104999999999997</v>
      </c>
      <c r="L4463" s="2">
        <f t="shared" si="759"/>
        <v>35.115531499999996</v>
      </c>
      <c r="M4463" s="2">
        <f t="shared" si="760"/>
        <v>35.094468499999998</v>
      </c>
      <c r="Q4463" s="6">
        <f t="shared" si="766"/>
        <v>225.30535713973711</v>
      </c>
      <c r="R4463" s="6">
        <f t="shared" si="767"/>
        <v>76.83721818958557</v>
      </c>
      <c r="S4463" s="6"/>
      <c r="T4463" s="6">
        <f t="shared" si="769"/>
        <v>141.17635855755162</v>
      </c>
      <c r="U4463" s="6"/>
      <c r="V4463" s="6"/>
      <c r="W4463" s="5">
        <f t="shared" si="763"/>
        <v>-1.9558634271277242E-5</v>
      </c>
      <c r="X4463" s="5">
        <f t="shared" si="763"/>
        <v>-1.9558634271277242E-5</v>
      </c>
      <c r="Y4463" s="5">
        <f t="shared" si="768"/>
        <v>-1.9558634271277242E-5</v>
      </c>
      <c r="Z4463" s="5"/>
    </row>
    <row r="4464" spans="3:26" x14ac:dyDescent="0.2">
      <c r="C4464" s="1">
        <v>42885</v>
      </c>
      <c r="D4464" s="2">
        <v>3561.2170000000001</v>
      </c>
      <c r="E4464" s="5">
        <f t="shared" si="761"/>
        <v>-4.9539710982029117E-3</v>
      </c>
      <c r="G4464" s="1">
        <f t="shared" si="762"/>
        <v>42884</v>
      </c>
      <c r="H4464" s="4">
        <f t="shared" si="764"/>
        <v>-4.9539710982029117E-3</v>
      </c>
      <c r="I4464" s="2">
        <f t="shared" si="765"/>
        <v>1</v>
      </c>
      <c r="K4464" s="2">
        <v>35.04</v>
      </c>
      <c r="L4464" s="2">
        <f t="shared" si="759"/>
        <v>35.050511999999998</v>
      </c>
      <c r="M4464" s="2">
        <f t="shared" si="760"/>
        <v>35.029488000000001</v>
      </c>
      <c r="Q4464" s="6">
        <f t="shared" si="766"/>
        <v>224.18920091219655</v>
      </c>
      <c r="R4464" s="6">
        <f t="shared" si="767"/>
        <v>76.456568831408049</v>
      </c>
      <c r="S4464" s="6"/>
      <c r="T4464" s="6">
        <f t="shared" si="769"/>
        <v>140.47697495750796</v>
      </c>
      <c r="U4464" s="6"/>
      <c r="V4464" s="6"/>
      <c r="W4464" s="5">
        <f t="shared" si="763"/>
        <v>-4.9662826907033164E-3</v>
      </c>
      <c r="X4464" s="5">
        <f t="shared" si="763"/>
        <v>-4.9662826907033164E-3</v>
      </c>
      <c r="Y4464" s="5">
        <f t="shared" si="768"/>
        <v>-4.9662826907033164E-3</v>
      </c>
      <c r="Z4464" s="5"/>
    </row>
    <row r="4465" spans="3:26" x14ac:dyDescent="0.2">
      <c r="C4465" s="1">
        <v>42886</v>
      </c>
      <c r="D4465" s="2">
        <v>3554.5920000000001</v>
      </c>
      <c r="E4465" s="5">
        <f t="shared" si="761"/>
        <v>-1.8603190987799957E-3</v>
      </c>
      <c r="G4465" s="1">
        <f t="shared" si="762"/>
        <v>42885</v>
      </c>
      <c r="H4465" s="4">
        <f t="shared" si="764"/>
        <v>-1.8603190987799957E-3</v>
      </c>
      <c r="I4465" s="2">
        <f t="shared" si="765"/>
        <v>1</v>
      </c>
      <c r="K4465" s="2">
        <v>35.335000000000001</v>
      </c>
      <c r="L4465" s="2">
        <f t="shared" si="759"/>
        <v>35.345600499999996</v>
      </c>
      <c r="M4465" s="2">
        <f t="shared" si="760"/>
        <v>35.324399500000006</v>
      </c>
      <c r="Q4465" s="6">
        <f t="shared" si="766"/>
        <v>223.77213745999936</v>
      </c>
      <c r="R4465" s="6">
        <f t="shared" si="767"/>
        <v>76.314335216183792</v>
      </c>
      <c r="S4465" s="6"/>
      <c r="T4465" s="6">
        <f t="shared" si="769"/>
        <v>140.21564295805567</v>
      </c>
      <c r="U4465" s="6"/>
      <c r="V4465" s="6"/>
      <c r="W4465" s="5">
        <f t="shared" si="763"/>
        <v>-1.8620516414094013E-3</v>
      </c>
      <c r="X4465" s="5">
        <f t="shared" si="763"/>
        <v>-1.8620516414094013E-3</v>
      </c>
      <c r="Y4465" s="5">
        <f t="shared" si="768"/>
        <v>-1.8620516414094013E-3</v>
      </c>
      <c r="Z4465" s="5"/>
    </row>
    <row r="4466" spans="3:26" x14ac:dyDescent="0.2">
      <c r="C4466" s="1">
        <v>42887</v>
      </c>
      <c r="D4466" s="2">
        <v>3567.018</v>
      </c>
      <c r="E4466" s="5">
        <f t="shared" si="761"/>
        <v>3.4957598509195798E-3</v>
      </c>
      <c r="G4466" s="1">
        <f t="shared" si="762"/>
        <v>42886</v>
      </c>
      <c r="H4466" s="4">
        <f t="shared" si="764"/>
        <v>3.4957598509195798E-3</v>
      </c>
      <c r="I4466" s="2">
        <f t="shared" si="765"/>
        <v>1</v>
      </c>
      <c r="K4466" s="2">
        <v>35.18</v>
      </c>
      <c r="L4466" s="2">
        <f t="shared" si="759"/>
        <v>35.190553999999999</v>
      </c>
      <c r="M4466" s="2">
        <f t="shared" si="760"/>
        <v>35.169446000000001</v>
      </c>
      <c r="Q4466" s="6">
        <f t="shared" si="766"/>
        <v>224.55439111388648</v>
      </c>
      <c r="R4466" s="6">
        <f t="shared" si="767"/>
        <v>76.581111805282148</v>
      </c>
      <c r="S4466" s="6"/>
      <c r="T4466" s="6">
        <f t="shared" si="769"/>
        <v>140.70580317317931</v>
      </c>
      <c r="U4466" s="6"/>
      <c r="V4466" s="6"/>
      <c r="W4466" s="5">
        <f t="shared" si="763"/>
        <v>3.4896638850092643E-3</v>
      </c>
      <c r="X4466" s="5">
        <f t="shared" si="763"/>
        <v>3.4896638850092643E-3</v>
      </c>
      <c r="Y4466" s="5">
        <f t="shared" si="768"/>
        <v>3.4896638850092643E-3</v>
      </c>
      <c r="Z4466" s="5"/>
    </row>
    <row r="4467" spans="3:26" x14ac:dyDescent="0.2">
      <c r="C4467" s="1">
        <v>42888</v>
      </c>
      <c r="D4467" s="2">
        <v>3591.8240000000001</v>
      </c>
      <c r="E4467" s="5">
        <f t="shared" si="761"/>
        <v>6.9542682431095217E-3</v>
      </c>
      <c r="G4467" s="1">
        <f t="shared" si="762"/>
        <v>42887</v>
      </c>
      <c r="H4467" s="4">
        <f t="shared" si="764"/>
        <v>0</v>
      </c>
      <c r="I4467" s="2">
        <f t="shared" si="765"/>
        <v>0</v>
      </c>
      <c r="K4467" s="2">
        <v>35.590000000000003</v>
      </c>
      <c r="L4467" s="2">
        <f t="shared" si="759"/>
        <v>35.600677000000005</v>
      </c>
      <c r="M4467" s="2">
        <f t="shared" si="760"/>
        <v>35.579323000000002</v>
      </c>
      <c r="Q4467" s="6">
        <f t="shared" si="766"/>
        <v>224.55439111388648</v>
      </c>
      <c r="R4467" s="6">
        <f t="shared" si="767"/>
        <v>77.113677399131646</v>
      </c>
      <c r="S4467" s="6"/>
      <c r="T4467" s="6">
        <f t="shared" si="769"/>
        <v>140.67766201254466</v>
      </c>
      <c r="U4467" s="6"/>
      <c r="V4467" s="6"/>
      <c r="W4467" s="5">
        <f t="shared" si="763"/>
        <v>0</v>
      </c>
      <c r="X4467" s="5">
        <f t="shared" si="763"/>
        <v>6.9301988453132068E-3</v>
      </c>
      <c r="Y4467" s="5">
        <f t="shared" si="768"/>
        <v>-2.0002000266661213E-4</v>
      </c>
      <c r="Z4467" s="5"/>
    </row>
    <row r="4468" spans="3:26" x14ac:dyDescent="0.2">
      <c r="C4468" s="1">
        <v>42891</v>
      </c>
      <c r="D4468" s="2">
        <v>3579.5540000000001</v>
      </c>
      <c r="E4468" s="5">
        <f t="shared" si="761"/>
        <v>-3.4160916570522334E-3</v>
      </c>
      <c r="G4468" s="1">
        <f t="shared" si="762"/>
        <v>42888</v>
      </c>
      <c r="H4468" s="4">
        <f t="shared" si="764"/>
        <v>0</v>
      </c>
      <c r="I4468" s="2">
        <f t="shared" si="765"/>
        <v>0</v>
      </c>
      <c r="K4468" s="2">
        <v>35.784999999999997</v>
      </c>
      <c r="L4468" s="2">
        <f t="shared" si="759"/>
        <v>35.795735499999992</v>
      </c>
      <c r="M4468" s="2">
        <f t="shared" si="760"/>
        <v>35.774264500000001</v>
      </c>
      <c r="Q4468" s="6">
        <f t="shared" si="766"/>
        <v>224.55439111388648</v>
      </c>
      <c r="R4468" s="6">
        <f t="shared" si="767"/>
        <v>76.850250009123855</v>
      </c>
      <c r="S4468" s="6"/>
      <c r="T4468" s="6">
        <f t="shared" si="769"/>
        <v>140.67766201254466</v>
      </c>
      <c r="U4468" s="6"/>
      <c r="V4468" s="6"/>
      <c r="W4468" s="5">
        <f t="shared" si="763"/>
        <v>0</v>
      </c>
      <c r="X4468" s="5">
        <f t="shared" si="763"/>
        <v>-3.4219398205301843E-3</v>
      </c>
      <c r="Y4468" s="5">
        <f t="shared" si="768"/>
        <v>0</v>
      </c>
      <c r="Z4468" s="5"/>
    </row>
    <row r="4469" spans="3:26" x14ac:dyDescent="0.2">
      <c r="C4469" s="1">
        <v>42892</v>
      </c>
      <c r="D4469" s="2">
        <v>3554.18</v>
      </c>
      <c r="E4469" s="5">
        <f t="shared" si="761"/>
        <v>-7.0885926012012254E-3</v>
      </c>
      <c r="G4469" s="1">
        <f t="shared" si="762"/>
        <v>42891</v>
      </c>
      <c r="H4469" s="4">
        <f t="shared" si="764"/>
        <v>-7.0885926012012254E-3</v>
      </c>
      <c r="I4469" s="2">
        <f t="shared" si="765"/>
        <v>1</v>
      </c>
      <c r="K4469" s="2">
        <v>35.634999999999998</v>
      </c>
      <c r="L4469" s="2">
        <f t="shared" si="759"/>
        <v>35.645690499999994</v>
      </c>
      <c r="M4469" s="2">
        <f t="shared" si="760"/>
        <v>35.624309500000003</v>
      </c>
      <c r="Q4469" s="6">
        <f t="shared" si="766"/>
        <v>222.96261651846933</v>
      </c>
      <c r="R4469" s="6">
        <f t="shared" si="767"/>
        <v>76.305489895508714</v>
      </c>
      <c r="S4469" s="6"/>
      <c r="T4469" s="6">
        <f t="shared" si="769"/>
        <v>139.65251928737257</v>
      </c>
      <c r="U4469" s="6"/>
      <c r="V4469" s="6"/>
      <c r="W4469" s="5">
        <f t="shared" si="763"/>
        <v>-7.113836038096899E-3</v>
      </c>
      <c r="X4469" s="5">
        <f t="shared" si="763"/>
        <v>-7.113836038096899E-3</v>
      </c>
      <c r="Y4469" s="5">
        <f t="shared" si="768"/>
        <v>-7.3138560407643993E-3</v>
      </c>
      <c r="Z4469" s="5"/>
    </row>
    <row r="4470" spans="3:26" x14ac:dyDescent="0.2">
      <c r="C4470" s="1">
        <v>42893</v>
      </c>
      <c r="D4470" s="2">
        <v>3548.8359999999998</v>
      </c>
      <c r="E4470" s="5">
        <f t="shared" si="761"/>
        <v>-1.5035816981694937E-3</v>
      </c>
      <c r="G4470" s="1">
        <f t="shared" si="762"/>
        <v>42892</v>
      </c>
      <c r="H4470" s="4">
        <f t="shared" si="764"/>
        <v>-1.5035816981694937E-3</v>
      </c>
      <c r="I4470" s="2">
        <f t="shared" si="765"/>
        <v>1</v>
      </c>
      <c r="K4470" s="2">
        <v>35.81</v>
      </c>
      <c r="L4470" s="2">
        <f t="shared" si="759"/>
        <v>35.820743</v>
      </c>
      <c r="M4470" s="2">
        <f t="shared" si="760"/>
        <v>35.799257000000004</v>
      </c>
      <c r="Q4470" s="6">
        <f t="shared" si="766"/>
        <v>222.6273740088962</v>
      </c>
      <c r="R4470" s="6">
        <f t="shared" si="767"/>
        <v>76.190758357431974</v>
      </c>
      <c r="S4470" s="6"/>
      <c r="T4470" s="6">
        <f t="shared" si="769"/>
        <v>139.44254031526881</v>
      </c>
      <c r="U4470" s="6"/>
      <c r="V4470" s="6"/>
      <c r="W4470" s="5">
        <f t="shared" si="763"/>
        <v>-1.5047132114887063E-3</v>
      </c>
      <c r="X4470" s="5">
        <f t="shared" si="763"/>
        <v>-1.5047132114887063E-3</v>
      </c>
      <c r="Y4470" s="5">
        <f t="shared" si="768"/>
        <v>-1.5047132114887063E-3</v>
      </c>
      <c r="Z4470" s="5"/>
    </row>
    <row r="4471" spans="3:26" x14ac:dyDescent="0.2">
      <c r="C4471" s="1">
        <v>42894</v>
      </c>
      <c r="D4471" s="2">
        <v>3563.875</v>
      </c>
      <c r="E4471" s="5">
        <f t="shared" si="761"/>
        <v>4.23772752530695E-3</v>
      </c>
      <c r="G4471" s="1">
        <f t="shared" si="762"/>
        <v>42893</v>
      </c>
      <c r="H4471" s="4">
        <f t="shared" si="764"/>
        <v>4.23772752530695E-3</v>
      </c>
      <c r="I4471" s="2">
        <f t="shared" si="765"/>
        <v>1</v>
      </c>
      <c r="K4471" s="2">
        <v>35.615000000000002</v>
      </c>
      <c r="L4471" s="2">
        <f t="shared" si="759"/>
        <v>35.625684499999998</v>
      </c>
      <c r="M4471" s="2">
        <f t="shared" si="760"/>
        <v>35.604315500000006</v>
      </c>
      <c r="Q4471" s="6">
        <f t="shared" si="766"/>
        <v>223.5708081596205</v>
      </c>
      <c r="R4471" s="6">
        <f t="shared" si="767"/>
        <v>76.513634031297272</v>
      </c>
      <c r="S4471" s="6"/>
      <c r="T4471" s="6">
        <f t="shared" si="769"/>
        <v>140.03345980656155</v>
      </c>
      <c r="U4471" s="6"/>
      <c r="V4471" s="6"/>
      <c r="W4471" s="5">
        <f t="shared" si="763"/>
        <v>4.2287736451740443E-3</v>
      </c>
      <c r="X4471" s="5">
        <f t="shared" si="763"/>
        <v>4.2287736451740443E-3</v>
      </c>
      <c r="Y4471" s="5">
        <f t="shared" si="768"/>
        <v>4.2287736451740443E-3</v>
      </c>
      <c r="Z4471" s="5"/>
    </row>
    <row r="4472" spans="3:26" x14ac:dyDescent="0.2">
      <c r="C4472" s="1">
        <v>42895</v>
      </c>
      <c r="D4472" s="2">
        <v>3586.0740000000001</v>
      </c>
      <c r="E4472" s="5">
        <f t="shared" si="761"/>
        <v>6.2288941110448795E-3</v>
      </c>
      <c r="G4472" s="1">
        <f t="shared" si="762"/>
        <v>42894</v>
      </c>
      <c r="H4472" s="4">
        <f t="shared" si="764"/>
        <v>0</v>
      </c>
      <c r="I4472" s="2">
        <f t="shared" si="765"/>
        <v>0</v>
      </c>
      <c r="K4472" s="2">
        <v>35.229999999999997</v>
      </c>
      <c r="L4472" s="2">
        <f t="shared" si="759"/>
        <v>35.240568999999994</v>
      </c>
      <c r="M4472" s="2">
        <f t="shared" si="760"/>
        <v>35.219431</v>
      </c>
      <c r="Q4472" s="6">
        <f t="shared" si="766"/>
        <v>223.5708081596205</v>
      </c>
      <c r="R4472" s="6">
        <f t="shared" si="767"/>
        <v>76.990229355729468</v>
      </c>
      <c r="S4472" s="6"/>
      <c r="T4472" s="6">
        <f t="shared" si="769"/>
        <v>140.00545311460024</v>
      </c>
      <c r="U4472" s="6"/>
      <c r="V4472" s="6"/>
      <c r="W4472" s="5">
        <f t="shared" si="763"/>
        <v>0</v>
      </c>
      <c r="X4472" s="5">
        <f t="shared" si="763"/>
        <v>6.2095747341848195E-3</v>
      </c>
      <c r="Y4472" s="5">
        <f t="shared" si="768"/>
        <v>-2.0002000266661213E-4</v>
      </c>
      <c r="Z4472" s="5"/>
    </row>
    <row r="4473" spans="3:26" x14ac:dyDescent="0.2">
      <c r="C4473" s="1">
        <v>42898</v>
      </c>
      <c r="D4473" s="2">
        <v>3543.9490000000001</v>
      </c>
      <c r="E4473" s="5">
        <f t="shared" si="761"/>
        <v>-1.1746829541163958E-2</v>
      </c>
      <c r="G4473" s="1">
        <f t="shared" si="762"/>
        <v>42895</v>
      </c>
      <c r="H4473" s="4">
        <f t="shared" si="764"/>
        <v>0</v>
      </c>
      <c r="I4473" s="2">
        <f t="shared" si="765"/>
        <v>0</v>
      </c>
      <c r="K4473" s="2">
        <v>35.35</v>
      </c>
      <c r="L4473" s="2">
        <f t="shared" si="759"/>
        <v>35.360605</v>
      </c>
      <c r="M4473" s="2">
        <f t="shared" si="760"/>
        <v>35.339395000000003</v>
      </c>
      <c r="Q4473" s="6">
        <f t="shared" si="766"/>
        <v>223.5708081596205</v>
      </c>
      <c r="R4473" s="6">
        <f t="shared" si="767"/>
        <v>76.085838255152595</v>
      </c>
      <c r="S4473" s="6"/>
      <c r="T4473" s="6">
        <f t="shared" si="769"/>
        <v>140.00545311460024</v>
      </c>
      <c r="U4473" s="6"/>
      <c r="V4473" s="6"/>
      <c r="W4473" s="5">
        <f t="shared" si="763"/>
        <v>0</v>
      </c>
      <c r="X4473" s="5">
        <f t="shared" si="763"/>
        <v>-1.1816368655835241E-2</v>
      </c>
      <c r="Y4473" s="5">
        <f t="shared" si="768"/>
        <v>0</v>
      </c>
      <c r="Z4473" s="5"/>
    </row>
    <row r="4474" spans="3:26" x14ac:dyDescent="0.2">
      <c r="C4474" s="1">
        <v>42899</v>
      </c>
      <c r="D4474" s="2">
        <v>3557.87</v>
      </c>
      <c r="E4474" s="5">
        <f t="shared" si="761"/>
        <v>3.9281039315181513E-3</v>
      </c>
      <c r="G4474" s="1">
        <f t="shared" si="762"/>
        <v>42898</v>
      </c>
      <c r="H4474" s="4">
        <f t="shared" si="764"/>
        <v>3.9281039315181513E-3</v>
      </c>
      <c r="I4474" s="2">
        <f t="shared" si="765"/>
        <v>1</v>
      </c>
      <c r="K4474" s="2">
        <v>35.35</v>
      </c>
      <c r="L4474" s="2">
        <f t="shared" si="759"/>
        <v>35.360605</v>
      </c>
      <c r="M4474" s="2">
        <f t="shared" si="760"/>
        <v>35.339395000000003</v>
      </c>
      <c r="Q4474" s="6">
        <f t="shared" si="766"/>
        <v>224.44901753012502</v>
      </c>
      <c r="R4474" s="6">
        <f t="shared" si="767"/>
        <v>76.384711335535513</v>
      </c>
      <c r="S4474" s="6"/>
      <c r="T4474" s="6">
        <f t="shared" si="769"/>
        <v>140.5272980035966</v>
      </c>
      <c r="U4474" s="6"/>
      <c r="V4474" s="6"/>
      <c r="W4474" s="5">
        <f t="shared" si="763"/>
        <v>3.9204090754836329E-3</v>
      </c>
      <c r="X4474" s="5">
        <f t="shared" si="763"/>
        <v>3.9204090754836329E-3</v>
      </c>
      <c r="Y4474" s="5">
        <f t="shared" si="768"/>
        <v>3.7203890728161326E-3</v>
      </c>
      <c r="Z4474" s="5"/>
    </row>
    <row r="4475" spans="3:26" x14ac:dyDescent="0.2">
      <c r="C4475" s="1">
        <v>42900</v>
      </c>
      <c r="D4475" s="2">
        <v>3547.154</v>
      </c>
      <c r="E4475" s="5">
        <f t="shared" si="761"/>
        <v>-3.0119144319494234E-3</v>
      </c>
      <c r="G4475" s="1">
        <f t="shared" si="762"/>
        <v>42899</v>
      </c>
      <c r="H4475" s="4">
        <f t="shared" si="764"/>
        <v>0</v>
      </c>
      <c r="I4475" s="2">
        <f t="shared" si="765"/>
        <v>0</v>
      </c>
      <c r="K4475" s="2">
        <v>35.590000000000003</v>
      </c>
      <c r="L4475" s="2">
        <f t="shared" si="759"/>
        <v>35.600677000000005</v>
      </c>
      <c r="M4475" s="2">
        <f t="shared" si="760"/>
        <v>35.579323000000002</v>
      </c>
      <c r="Q4475" s="6">
        <f t="shared" si="766"/>
        <v>224.44901753012502</v>
      </c>
      <c r="R4475" s="6">
        <f t="shared" si="767"/>
        <v>76.154647121083727</v>
      </c>
      <c r="S4475" s="6"/>
      <c r="T4475" s="6">
        <f t="shared" si="769"/>
        <v>140.49919254399589</v>
      </c>
      <c r="U4475" s="6"/>
      <c r="V4475" s="6"/>
      <c r="W4475" s="5">
        <f t="shared" si="763"/>
        <v>0</v>
      </c>
      <c r="X4475" s="5">
        <f t="shared" si="763"/>
        <v>-3.0164593745016788E-3</v>
      </c>
      <c r="Y4475" s="5">
        <f t="shared" si="768"/>
        <v>-2.0002000266661213E-4</v>
      </c>
      <c r="Z4475" s="5"/>
    </row>
    <row r="4476" spans="3:26" x14ac:dyDescent="0.2">
      <c r="C4476" s="1">
        <v>42901</v>
      </c>
      <c r="D4476" s="2">
        <v>3525.4609999999998</v>
      </c>
      <c r="E4476" s="5">
        <f t="shared" si="761"/>
        <v>-6.1156070472272164E-3</v>
      </c>
      <c r="G4476" s="1">
        <f t="shared" si="762"/>
        <v>42900</v>
      </c>
      <c r="H4476" s="4">
        <f t="shared" si="764"/>
        <v>-6.1156070472272164E-3</v>
      </c>
      <c r="I4476" s="2">
        <f t="shared" si="765"/>
        <v>1</v>
      </c>
      <c r="K4476" s="2">
        <v>35.46</v>
      </c>
      <c r="L4476" s="2">
        <f t="shared" si="759"/>
        <v>35.470638000000001</v>
      </c>
      <c r="M4476" s="2">
        <f t="shared" si="760"/>
        <v>35.449362000000001</v>
      </c>
      <c r="Q4476" s="6">
        <f t="shared" si="766"/>
        <v>223.07637553677455</v>
      </c>
      <c r="R4476" s="6">
        <f t="shared" si="767"/>
        <v>75.688915224470918</v>
      </c>
      <c r="S4476" s="6"/>
      <c r="T4476" s="6">
        <f t="shared" si="769"/>
        <v>139.6120267010057</v>
      </c>
      <c r="U4476" s="6"/>
      <c r="V4476" s="6"/>
      <c r="W4476" s="5">
        <f t="shared" si="763"/>
        <v>-6.1343839659855348E-3</v>
      </c>
      <c r="X4476" s="5">
        <f t="shared" si="763"/>
        <v>-6.1343839659855348E-3</v>
      </c>
      <c r="Y4476" s="5">
        <f t="shared" si="768"/>
        <v>-6.3344039686530351E-3</v>
      </c>
      <c r="Z4476" s="5"/>
    </row>
    <row r="4477" spans="3:26" x14ac:dyDescent="0.2">
      <c r="C4477" s="1">
        <v>42902</v>
      </c>
      <c r="D4477" s="2">
        <v>3543.8829999999998</v>
      </c>
      <c r="E4477" s="5">
        <f t="shared" si="761"/>
        <v>5.2254159101462264E-3</v>
      </c>
      <c r="G4477" s="1">
        <f t="shared" si="762"/>
        <v>42901</v>
      </c>
      <c r="H4477" s="4">
        <f t="shared" si="764"/>
        <v>5.2254159101462264E-3</v>
      </c>
      <c r="I4477" s="2">
        <f t="shared" si="765"/>
        <v>1</v>
      </c>
      <c r="K4477" s="2">
        <v>35.479999999999997</v>
      </c>
      <c r="L4477" s="2">
        <f t="shared" si="759"/>
        <v>35.490643999999996</v>
      </c>
      <c r="M4477" s="2">
        <f t="shared" si="760"/>
        <v>35.469355999999998</v>
      </c>
      <c r="Q4477" s="6">
        <f t="shared" si="766"/>
        <v>224.24204237868216</v>
      </c>
      <c r="R4477" s="6">
        <f t="shared" si="767"/>
        <v>76.084421286306565</v>
      </c>
      <c r="S4477" s="6"/>
      <c r="T4477" s="6">
        <f t="shared" si="769"/>
        <v>140.34155760657688</v>
      </c>
      <c r="U4477" s="6"/>
      <c r="V4477" s="6"/>
      <c r="W4477" s="5">
        <f t="shared" si="763"/>
        <v>5.2118107987588758E-3</v>
      </c>
      <c r="X4477" s="5">
        <f t="shared" si="763"/>
        <v>5.2118107987588758E-3</v>
      </c>
      <c r="Y4477" s="5">
        <f t="shared" si="768"/>
        <v>5.2118107987588758E-3</v>
      </c>
      <c r="Z4477" s="5"/>
    </row>
    <row r="4478" spans="3:26" x14ac:dyDescent="0.2">
      <c r="C4478" s="1">
        <v>42905</v>
      </c>
      <c r="D4478" s="2">
        <v>3579.585</v>
      </c>
      <c r="E4478" s="5">
        <f t="shared" si="761"/>
        <v>1.0074260352274675E-2</v>
      </c>
      <c r="G4478" s="1">
        <f t="shared" si="762"/>
        <v>42902</v>
      </c>
      <c r="H4478" s="4">
        <f t="shared" si="764"/>
        <v>0</v>
      </c>
      <c r="I4478" s="2">
        <f t="shared" si="765"/>
        <v>0</v>
      </c>
      <c r="K4478" s="2">
        <v>34.825000000000003</v>
      </c>
      <c r="L4478" s="2">
        <f t="shared" si="759"/>
        <v>34.835447500000001</v>
      </c>
      <c r="M4478" s="2">
        <f t="shared" si="760"/>
        <v>34.814552500000005</v>
      </c>
      <c r="Q4478" s="6">
        <f t="shared" si="766"/>
        <v>224.24204237868216</v>
      </c>
      <c r="R4478" s="6">
        <f t="shared" si="767"/>
        <v>76.850915555096975</v>
      </c>
      <c r="S4478" s="6"/>
      <c r="T4478" s="6">
        <f t="shared" si="769"/>
        <v>140.31348929505558</v>
      </c>
      <c r="U4478" s="6"/>
      <c r="V4478" s="6"/>
      <c r="W4478" s="5">
        <f t="shared" si="763"/>
        <v>0</v>
      </c>
      <c r="X4478" s="5">
        <f t="shared" si="763"/>
        <v>1.0023853251592385E-2</v>
      </c>
      <c r="Y4478" s="5">
        <f t="shared" si="768"/>
        <v>-2.0002000266750031E-4</v>
      </c>
      <c r="Z4478" s="5"/>
    </row>
    <row r="4479" spans="3:26" x14ac:dyDescent="0.2">
      <c r="C4479" s="1">
        <v>42906</v>
      </c>
      <c r="D4479" s="2">
        <v>3560.6550000000002</v>
      </c>
      <c r="E4479" s="5">
        <f t="shared" si="761"/>
        <v>-5.2883225290082051E-3</v>
      </c>
      <c r="G4479" s="1">
        <f t="shared" si="762"/>
        <v>42905</v>
      </c>
      <c r="H4479" s="4">
        <f t="shared" si="764"/>
        <v>0</v>
      </c>
      <c r="I4479" s="2">
        <f t="shared" si="765"/>
        <v>0</v>
      </c>
      <c r="K4479" s="2">
        <v>34.630000000000003</v>
      </c>
      <c r="L4479" s="2">
        <f t="shared" si="759"/>
        <v>34.640388999999999</v>
      </c>
      <c r="M4479" s="2">
        <f t="shared" si="760"/>
        <v>34.619611000000006</v>
      </c>
      <c r="Q4479" s="6">
        <f t="shared" si="766"/>
        <v>224.24204237868216</v>
      </c>
      <c r="R4479" s="6">
        <f t="shared" si="767"/>
        <v>76.444503126992046</v>
      </c>
      <c r="S4479" s="6"/>
      <c r="T4479" s="6">
        <f t="shared" si="769"/>
        <v>140.31348929505558</v>
      </c>
      <c r="U4479" s="6"/>
      <c r="V4479" s="6"/>
      <c r="W4479" s="5">
        <f t="shared" si="763"/>
        <v>0</v>
      </c>
      <c r="X4479" s="5">
        <f t="shared" si="763"/>
        <v>-5.3023552013229391E-3</v>
      </c>
      <c r="Y4479" s="5">
        <f t="shared" si="768"/>
        <v>0</v>
      </c>
      <c r="Z4479" s="5"/>
    </row>
    <row r="4480" spans="3:26" x14ac:dyDescent="0.2">
      <c r="C4480" s="1">
        <v>42907</v>
      </c>
      <c r="D4480" s="2">
        <v>3554.3510000000001</v>
      </c>
      <c r="E4480" s="5">
        <f t="shared" si="761"/>
        <v>-1.7704607719647332E-3</v>
      </c>
      <c r="G4480" s="1">
        <f t="shared" si="762"/>
        <v>42906</v>
      </c>
      <c r="H4480" s="4">
        <f t="shared" si="764"/>
        <v>-1.7704607719647332E-3</v>
      </c>
      <c r="I4480" s="2">
        <f t="shared" si="765"/>
        <v>1</v>
      </c>
      <c r="K4480" s="2">
        <v>34.615000000000002</v>
      </c>
      <c r="L4480" s="2">
        <f t="shared" si="759"/>
        <v>34.625384500000003</v>
      </c>
      <c r="M4480" s="2">
        <f t="shared" si="760"/>
        <v>34.604615500000001</v>
      </c>
      <c r="Q4480" s="6">
        <f t="shared" si="766"/>
        <v>223.84503063922546</v>
      </c>
      <c r="R4480" s="6">
        <f t="shared" si="767"/>
        <v>76.309161132973372</v>
      </c>
      <c r="S4480" s="6"/>
      <c r="T4480" s="6">
        <f t="shared" si="769"/>
        <v>140.03705675252789</v>
      </c>
      <c r="U4480" s="6"/>
      <c r="V4480" s="6"/>
      <c r="W4480" s="5">
        <f t="shared" si="763"/>
        <v>-1.7720298899517317E-3</v>
      </c>
      <c r="X4480" s="5">
        <f t="shared" si="763"/>
        <v>-1.7720298899517317E-3</v>
      </c>
      <c r="Y4480" s="5">
        <f t="shared" si="768"/>
        <v>-1.972049892619232E-3</v>
      </c>
      <c r="Z4480" s="5"/>
    </row>
    <row r="4481" spans="3:26" x14ac:dyDescent="0.2">
      <c r="C4481" s="1">
        <v>42908</v>
      </c>
      <c r="D4481" s="2">
        <v>3555.7559999999999</v>
      </c>
      <c r="E4481" s="5">
        <f t="shared" si="761"/>
        <v>3.9529016689678238E-4</v>
      </c>
      <c r="G4481" s="1">
        <f t="shared" si="762"/>
        <v>42907</v>
      </c>
      <c r="H4481" s="4">
        <f t="shared" si="764"/>
        <v>3.9529016689678238E-4</v>
      </c>
      <c r="I4481" s="2">
        <f t="shared" si="765"/>
        <v>1</v>
      </c>
      <c r="K4481" s="2">
        <v>34.045000000000002</v>
      </c>
      <c r="L4481" s="2">
        <f t="shared" si="759"/>
        <v>34.055213500000001</v>
      </c>
      <c r="M4481" s="2">
        <f t="shared" si="760"/>
        <v>34.034786500000003</v>
      </c>
      <c r="Q4481" s="6">
        <f t="shared" si="766"/>
        <v>223.93351437874588</v>
      </c>
      <c r="R4481" s="6">
        <f t="shared" si="767"/>
        <v>76.339325394013386</v>
      </c>
      <c r="S4481" s="6"/>
      <c r="T4481" s="6">
        <f t="shared" si="769"/>
        <v>140.09241202406335</v>
      </c>
      <c r="U4481" s="6"/>
      <c r="V4481" s="6"/>
      <c r="W4481" s="5">
        <f t="shared" si="763"/>
        <v>3.9521206032144818E-4</v>
      </c>
      <c r="X4481" s="5">
        <f t="shared" si="763"/>
        <v>3.9521206032144818E-4</v>
      </c>
      <c r="Y4481" s="5">
        <f t="shared" si="768"/>
        <v>3.9521206032144818E-4</v>
      </c>
      <c r="Z4481" s="5"/>
    </row>
    <row r="4482" spans="3:26" x14ac:dyDescent="0.2">
      <c r="C4482" s="1">
        <v>42909</v>
      </c>
      <c r="D4482" s="2">
        <v>3543.6759999999999</v>
      </c>
      <c r="E4482" s="5">
        <f t="shared" si="761"/>
        <v>-3.3973084767346035E-3</v>
      </c>
      <c r="G4482" s="1">
        <f t="shared" si="762"/>
        <v>42908</v>
      </c>
      <c r="H4482" s="4">
        <f t="shared" si="764"/>
        <v>0</v>
      </c>
      <c r="I4482" s="2">
        <f t="shared" si="765"/>
        <v>0</v>
      </c>
      <c r="K4482" s="2">
        <v>34.299999999999997</v>
      </c>
      <c r="L4482" s="2">
        <f t="shared" si="759"/>
        <v>34.310289999999995</v>
      </c>
      <c r="M4482" s="2">
        <f t="shared" si="760"/>
        <v>34.289709999999999</v>
      </c>
      <c r="Q4482" s="6">
        <f t="shared" si="766"/>
        <v>223.93351437874588</v>
      </c>
      <c r="R4482" s="6">
        <f t="shared" si="767"/>
        <v>76.079977156744107</v>
      </c>
      <c r="S4482" s="6"/>
      <c r="T4482" s="6">
        <f t="shared" si="769"/>
        <v>140.06439354165855</v>
      </c>
      <c r="U4482" s="6"/>
      <c r="V4482" s="6"/>
      <c r="W4482" s="5">
        <f t="shared" si="763"/>
        <v>0</v>
      </c>
      <c r="X4482" s="5">
        <f t="shared" si="763"/>
        <v>-3.4030924328156686E-3</v>
      </c>
      <c r="Y4482" s="5">
        <f t="shared" si="768"/>
        <v>-2.0002000266661213E-4</v>
      </c>
      <c r="Z4482" s="5"/>
    </row>
    <row r="4483" spans="3:26" x14ac:dyDescent="0.2">
      <c r="C4483" s="1">
        <v>42912</v>
      </c>
      <c r="D4483" s="2">
        <v>3561.7640000000001</v>
      </c>
      <c r="E4483" s="5">
        <f t="shared" si="761"/>
        <v>5.1043041180966302E-3</v>
      </c>
      <c r="G4483" s="1">
        <f t="shared" si="762"/>
        <v>42909</v>
      </c>
      <c r="H4483" s="4">
        <f t="shared" si="764"/>
        <v>5.1043041180966302E-3</v>
      </c>
      <c r="I4483" s="2">
        <f t="shared" si="765"/>
        <v>1</v>
      </c>
      <c r="K4483" s="2">
        <v>34.244999999999997</v>
      </c>
      <c r="L4483" s="2">
        <f t="shared" si="759"/>
        <v>34.255273499999994</v>
      </c>
      <c r="M4483" s="2">
        <f t="shared" si="760"/>
        <v>34.234726500000001</v>
      </c>
      <c r="Q4483" s="6">
        <f t="shared" si="766"/>
        <v>225.07653913836918</v>
      </c>
      <c r="R4483" s="6">
        <f t="shared" si="767"/>
        <v>76.468312497449972</v>
      </c>
      <c r="S4483" s="6"/>
      <c r="T4483" s="6">
        <f t="shared" si="769"/>
        <v>140.7511689374515</v>
      </c>
      <c r="U4483" s="6"/>
      <c r="V4483" s="6"/>
      <c r="W4483" s="5">
        <f t="shared" si="763"/>
        <v>5.0913213178640504E-3</v>
      </c>
      <c r="X4483" s="5">
        <f t="shared" si="763"/>
        <v>5.0913213178649386E-3</v>
      </c>
      <c r="Y4483" s="5">
        <f t="shared" si="768"/>
        <v>4.8913013151974383E-3</v>
      </c>
      <c r="Z4483" s="5"/>
    </row>
    <row r="4484" spans="3:26" x14ac:dyDescent="0.2">
      <c r="C4484" s="1">
        <v>42913</v>
      </c>
      <c r="D4484" s="2">
        <v>3538.3240000000001</v>
      </c>
      <c r="E4484" s="5">
        <f t="shared" si="761"/>
        <v>-6.5810087361206568E-3</v>
      </c>
      <c r="G4484" s="1">
        <f t="shared" si="762"/>
        <v>42912</v>
      </c>
      <c r="H4484" s="4">
        <f t="shared" si="764"/>
        <v>0</v>
      </c>
      <c r="I4484" s="2">
        <f t="shared" si="765"/>
        <v>0</v>
      </c>
      <c r="K4484" s="2">
        <v>34.46</v>
      </c>
      <c r="L4484" s="2">
        <f t="shared" si="759"/>
        <v>34.470337999999998</v>
      </c>
      <c r="M4484" s="2">
        <f t="shared" si="760"/>
        <v>34.449662000000004</v>
      </c>
      <c r="Q4484" s="6">
        <f t="shared" si="766"/>
        <v>225.07653913836918</v>
      </c>
      <c r="R4484" s="6">
        <f t="shared" si="767"/>
        <v>75.965073864867847</v>
      </c>
      <c r="S4484" s="6"/>
      <c r="T4484" s="6">
        <f t="shared" si="769"/>
        <v>140.723018703664</v>
      </c>
      <c r="U4484" s="6"/>
      <c r="V4484" s="6"/>
      <c r="W4484" s="5">
        <f t="shared" si="763"/>
        <v>0</v>
      </c>
      <c r="X4484" s="5">
        <f t="shared" si="763"/>
        <v>-6.6027590526465119E-3</v>
      </c>
      <c r="Y4484" s="5">
        <f t="shared" si="768"/>
        <v>-2.0002000266661213E-4</v>
      </c>
      <c r="Z4484" s="5"/>
    </row>
    <row r="4485" spans="3:26" x14ac:dyDescent="0.2">
      <c r="C4485" s="1">
        <v>42914</v>
      </c>
      <c r="D4485" s="2">
        <v>3535.6950000000002</v>
      </c>
      <c r="E4485" s="5">
        <f t="shared" si="761"/>
        <v>-7.430071412340717E-4</v>
      </c>
      <c r="G4485" s="1">
        <f t="shared" si="762"/>
        <v>42913</v>
      </c>
      <c r="H4485" s="4">
        <f t="shared" si="764"/>
        <v>-7.430071412340717E-4</v>
      </c>
      <c r="I4485" s="2">
        <f t="shared" si="765"/>
        <v>1</v>
      </c>
      <c r="K4485" s="2">
        <v>34.659999999999997</v>
      </c>
      <c r="L4485" s="2">
        <f t="shared" si="759"/>
        <v>34.670397999999999</v>
      </c>
      <c r="M4485" s="2">
        <f t="shared" si="760"/>
        <v>34.649601999999994</v>
      </c>
      <c r="Q4485" s="6">
        <f t="shared" si="766"/>
        <v>224.90930566246513</v>
      </c>
      <c r="R4485" s="6">
        <f t="shared" si="767"/>
        <v>75.908631272501879</v>
      </c>
      <c r="S4485" s="6"/>
      <c r="T4485" s="6">
        <f t="shared" si="769"/>
        <v>140.59033680373199</v>
      </c>
      <c r="U4485" s="6"/>
      <c r="V4485" s="6"/>
      <c r="W4485" s="5">
        <f t="shared" si="763"/>
        <v>-7.4328330784378949E-4</v>
      </c>
      <c r="X4485" s="5">
        <f t="shared" si="763"/>
        <v>-7.4328330784378949E-4</v>
      </c>
      <c r="Y4485" s="5">
        <f t="shared" si="768"/>
        <v>-9.4330331051128979E-4</v>
      </c>
      <c r="Z4485" s="5"/>
    </row>
    <row r="4486" spans="3:26" x14ac:dyDescent="0.2">
      <c r="C4486" s="1">
        <v>42915</v>
      </c>
      <c r="D4486" s="2">
        <v>3471.328</v>
      </c>
      <c r="E4486" s="5">
        <f t="shared" si="761"/>
        <v>-1.8204907380302934E-2</v>
      </c>
      <c r="G4486" s="1">
        <f t="shared" si="762"/>
        <v>42914</v>
      </c>
      <c r="H4486" s="4">
        <f t="shared" si="764"/>
        <v>-1.8204907380302934E-2</v>
      </c>
      <c r="I4486" s="2">
        <f t="shared" si="765"/>
        <v>1</v>
      </c>
      <c r="K4486" s="2">
        <v>34.725000000000001</v>
      </c>
      <c r="L4486" s="2">
        <f t="shared" ref="L4486:L4549" si="770">K4486*(1+$L$3)</f>
        <v>34.735417499999997</v>
      </c>
      <c r="M4486" s="2">
        <f t="shared" ref="M4486:M4549" si="771">K4486*(1-$L$3)</f>
        <v>34.714582500000006</v>
      </c>
      <c r="Q4486" s="6">
        <f t="shared" si="766"/>
        <v>220.81485258391172</v>
      </c>
      <c r="R4486" s="6">
        <f t="shared" si="767"/>
        <v>74.526721670820422</v>
      </c>
      <c r="S4486" s="6"/>
      <c r="T4486" s="6">
        <f t="shared" si="769"/>
        <v>138.03090274365445</v>
      </c>
      <c r="U4486" s="6"/>
      <c r="V4486" s="6"/>
      <c r="W4486" s="5">
        <f t="shared" si="763"/>
        <v>-1.8372655720955144E-2</v>
      </c>
      <c r="X4486" s="5">
        <f t="shared" si="763"/>
        <v>-1.8372655720955144E-2</v>
      </c>
      <c r="Y4486" s="5">
        <f t="shared" si="768"/>
        <v>-1.8372655720955144E-2</v>
      </c>
      <c r="Z4486" s="5"/>
    </row>
    <row r="4487" spans="3:26" x14ac:dyDescent="0.2">
      <c r="C4487" s="1">
        <v>42916</v>
      </c>
      <c r="D4487" s="2">
        <v>3441.875</v>
      </c>
      <c r="E4487" s="5">
        <f t="shared" ref="E4487:E4550" si="772">(D4487-D4486)/D4486</f>
        <v>-8.4846491025912778E-3</v>
      </c>
      <c r="G4487" s="1">
        <f t="shared" ref="G4487:G4550" si="773">C4486</f>
        <v>42915</v>
      </c>
      <c r="H4487" s="4">
        <f t="shared" si="764"/>
        <v>-8.4846491025912778E-3</v>
      </c>
      <c r="I4487" s="2">
        <f t="shared" si="765"/>
        <v>1</v>
      </c>
      <c r="K4487" s="2">
        <v>34.725000000000001</v>
      </c>
      <c r="L4487" s="2">
        <f t="shared" si="770"/>
        <v>34.735417499999997</v>
      </c>
      <c r="M4487" s="2">
        <f t="shared" si="771"/>
        <v>34.714582500000006</v>
      </c>
      <c r="Q4487" s="6">
        <f t="shared" si="766"/>
        <v>218.9413160430968</v>
      </c>
      <c r="R4487" s="6">
        <f t="shared" si="767"/>
        <v>73.894388588677032</v>
      </c>
      <c r="S4487" s="6"/>
      <c r="T4487" s="6">
        <f t="shared" si="769"/>
        <v>136.85975896856064</v>
      </c>
      <c r="U4487" s="6"/>
      <c r="V4487" s="6"/>
      <c r="W4487" s="5">
        <f t="shared" ref="W4487:X4550" si="774">LN(Q4487)-LN(Q4486)</f>
        <v>-8.5208486434913411E-3</v>
      </c>
      <c r="X4487" s="5">
        <f t="shared" si="774"/>
        <v>-8.5208486434913411E-3</v>
      </c>
      <c r="Y4487" s="5">
        <f t="shared" si="768"/>
        <v>-8.5208486434913411E-3</v>
      </c>
      <c r="Z4487" s="5"/>
    </row>
    <row r="4488" spans="3:26" x14ac:dyDescent="0.2">
      <c r="C4488" s="1">
        <v>42919</v>
      </c>
      <c r="D4488" s="2">
        <v>3491.8119999999999</v>
      </c>
      <c r="E4488" s="5">
        <f t="shared" si="772"/>
        <v>1.4508661703286697E-2</v>
      </c>
      <c r="G4488" s="1">
        <f t="shared" si="773"/>
        <v>42916</v>
      </c>
      <c r="H4488" s="4">
        <f t="shared" ref="H4488:H4551" si="775">IF(E4487&lt;0, E4488,0)</f>
        <v>1.4508661703286697E-2</v>
      </c>
      <c r="I4488" s="2">
        <f t="shared" ref="I4488:I4551" si="776">IF(E4487&lt;0,1,0)</f>
        <v>1</v>
      </c>
      <c r="K4488" s="2">
        <v>34.835000000000001</v>
      </c>
      <c r="L4488" s="2">
        <f t="shared" si="770"/>
        <v>34.845450499999998</v>
      </c>
      <c r="M4488" s="2">
        <f t="shared" si="771"/>
        <v>34.824549500000003</v>
      </c>
      <c r="Q4488" s="6">
        <f t="shared" ref="Q4488:Q4551" si="777">Q4487*(1+H4488)</f>
        <v>222.11786153043849</v>
      </c>
      <c r="R4488" s="6">
        <f t="shared" ref="R4488:R4551" si="778">(R4487*(1+E4488))</f>
        <v>74.96649727448137</v>
      </c>
      <c r="S4488" s="6"/>
      <c r="T4488" s="6">
        <f t="shared" si="769"/>
        <v>138.84541091222886</v>
      </c>
      <c r="U4488" s="6"/>
      <c r="V4488" s="6"/>
      <c r="W4488" s="5">
        <f t="shared" si="774"/>
        <v>1.4404418150967935E-2</v>
      </c>
      <c r="X4488" s="5">
        <f t="shared" si="774"/>
        <v>1.4404418150967935E-2</v>
      </c>
      <c r="Y4488" s="5">
        <f t="shared" ref="Y4488:Y4551" si="779">LN(T4488)-LN(T4487)</f>
        <v>1.4404418150967935E-2</v>
      </c>
      <c r="Z4488" s="5"/>
    </row>
    <row r="4489" spans="3:26" x14ac:dyDescent="0.2">
      <c r="C4489" s="1">
        <v>42920</v>
      </c>
      <c r="D4489" s="2">
        <v>3479.473</v>
      </c>
      <c r="E4489" s="5">
        <f t="shared" si="772"/>
        <v>-3.5336953994086571E-3</v>
      </c>
      <c r="G4489" s="1">
        <f t="shared" si="773"/>
        <v>42919</v>
      </c>
      <c r="H4489" s="4">
        <f t="shared" si="775"/>
        <v>0</v>
      </c>
      <c r="I4489" s="2">
        <f t="shared" si="776"/>
        <v>0</v>
      </c>
      <c r="K4489" s="2">
        <v>35.094999999999999</v>
      </c>
      <c r="L4489" s="2">
        <f t="shared" si="770"/>
        <v>35.105528499999998</v>
      </c>
      <c r="M4489" s="2">
        <f t="shared" si="771"/>
        <v>35.084471499999999</v>
      </c>
      <c r="Q4489" s="6">
        <f t="shared" si="777"/>
        <v>222.11786153043849</v>
      </c>
      <c r="R4489" s="6">
        <f t="shared" si="778"/>
        <v>74.701588507952749</v>
      </c>
      <c r="S4489" s="6"/>
      <c r="T4489" s="6">
        <f t="shared" si="769"/>
        <v>138.81764183004643</v>
      </c>
      <c r="U4489" s="6"/>
      <c r="V4489" s="6"/>
      <c r="W4489" s="5">
        <f t="shared" si="774"/>
        <v>0</v>
      </c>
      <c r="X4489" s="5">
        <f t="shared" si="774"/>
        <v>-3.5399536485103411E-3</v>
      </c>
      <c r="Y4489" s="5">
        <f t="shared" si="779"/>
        <v>-2.0002000266750031E-4</v>
      </c>
      <c r="Z4489" s="5"/>
    </row>
    <row r="4490" spans="3:26" x14ac:dyDescent="0.2">
      <c r="C4490" s="1">
        <v>42921</v>
      </c>
      <c r="D4490" s="2">
        <v>3478.4110000000001</v>
      </c>
      <c r="E4490" s="5">
        <f t="shared" si="772"/>
        <v>-3.0521863512086405E-4</v>
      </c>
      <c r="G4490" s="1">
        <f t="shared" si="773"/>
        <v>42920</v>
      </c>
      <c r="H4490" s="4">
        <f t="shared" si="775"/>
        <v>-3.0521863512086405E-4</v>
      </c>
      <c r="I4490" s="2">
        <f t="shared" si="776"/>
        <v>1</v>
      </c>
      <c r="K4490" s="2">
        <v>35.04</v>
      </c>
      <c r="L4490" s="2">
        <f t="shared" si="770"/>
        <v>35.050511999999998</v>
      </c>
      <c r="M4490" s="2">
        <f t="shared" si="771"/>
        <v>35.029488000000001</v>
      </c>
      <c r="Q4490" s="6">
        <f t="shared" si="777"/>
        <v>222.05006701990621</v>
      </c>
      <c r="R4490" s="6">
        <f t="shared" si="778"/>
        <v>74.678788191066985</v>
      </c>
      <c r="S4490" s="6"/>
      <c r="T4490" s="6">
        <f t="shared" ref="T4490:T4553" si="780">IF(I4489&lt;&gt;I4490,T4489*(1+H4490)*(1-$U$3),T4489*(1+H4490))</f>
        <v>138.7475170444566</v>
      </c>
      <c r="U4490" s="6"/>
      <c r="V4490" s="6"/>
      <c r="W4490" s="5">
        <f t="shared" si="774"/>
        <v>-3.052652238091369E-4</v>
      </c>
      <c r="X4490" s="5">
        <f t="shared" si="774"/>
        <v>-3.0526522380824872E-4</v>
      </c>
      <c r="Y4490" s="5">
        <f t="shared" si="779"/>
        <v>-5.0528522647486085E-4</v>
      </c>
      <c r="Z4490" s="5"/>
    </row>
    <row r="4491" spans="3:26" x14ac:dyDescent="0.2">
      <c r="C4491" s="1">
        <v>42922</v>
      </c>
      <c r="D4491" s="2">
        <v>3462.0639999999999</v>
      </c>
      <c r="E4491" s="5">
        <f t="shared" si="772"/>
        <v>-4.6995596552564392E-3</v>
      </c>
      <c r="G4491" s="1">
        <f t="shared" si="773"/>
        <v>42921</v>
      </c>
      <c r="H4491" s="4">
        <f t="shared" si="775"/>
        <v>-4.6995596552564392E-3</v>
      </c>
      <c r="I4491" s="2">
        <f t="shared" si="776"/>
        <v>1</v>
      </c>
      <c r="K4491" s="2">
        <v>35.134999999999998</v>
      </c>
      <c r="L4491" s="2">
        <f t="shared" si="770"/>
        <v>35.145540499999996</v>
      </c>
      <c r="M4491" s="2">
        <f t="shared" si="771"/>
        <v>35.1244595</v>
      </c>
      <c r="Q4491" s="6">
        <f t="shared" si="777"/>
        <v>221.00652948349247</v>
      </c>
      <c r="R4491" s="6">
        <f t="shared" si="778"/>
        <v>74.327830770980796</v>
      </c>
      <c r="S4491" s="6"/>
      <c r="T4491" s="6">
        <f t="shared" si="780"/>
        <v>138.09546481108745</v>
      </c>
      <c r="U4491" s="6"/>
      <c r="V4491" s="6"/>
      <c r="W4491" s="5">
        <f t="shared" si="774"/>
        <v>-4.710637306079235E-3</v>
      </c>
      <c r="X4491" s="5">
        <f t="shared" si="774"/>
        <v>-4.7106373060801232E-3</v>
      </c>
      <c r="Y4491" s="5">
        <f t="shared" si="779"/>
        <v>-4.7106373060801232E-3</v>
      </c>
      <c r="Z4491" s="5"/>
    </row>
    <row r="4492" spans="3:26" x14ac:dyDescent="0.2">
      <c r="C4492" s="1">
        <v>42923</v>
      </c>
      <c r="D4492" s="2">
        <v>3463.84</v>
      </c>
      <c r="E4492" s="5">
        <f t="shared" si="772"/>
        <v>5.1298878356965515E-4</v>
      </c>
      <c r="G4492" s="1">
        <f t="shared" si="773"/>
        <v>42922</v>
      </c>
      <c r="H4492" s="4">
        <f t="shared" si="775"/>
        <v>5.1298878356965515E-4</v>
      </c>
      <c r="I4492" s="2">
        <f t="shared" si="776"/>
        <v>1</v>
      </c>
      <c r="K4492" s="2">
        <v>34.85</v>
      </c>
      <c r="L4492" s="2">
        <f t="shared" si="770"/>
        <v>34.860455000000002</v>
      </c>
      <c r="M4492" s="2">
        <f t="shared" si="771"/>
        <v>34.839545000000001</v>
      </c>
      <c r="Q4492" s="6">
        <f t="shared" si="777"/>
        <v>221.11990335421319</v>
      </c>
      <c r="R4492" s="6">
        <f t="shared" si="778"/>
        <v>74.365960114473381</v>
      </c>
      <c r="S4492" s="6"/>
      <c r="T4492" s="6">
        <f t="shared" si="780"/>
        <v>138.1663062355974</v>
      </c>
      <c r="U4492" s="6"/>
      <c r="V4492" s="6"/>
      <c r="W4492" s="5">
        <f t="shared" si="774"/>
        <v>5.128572498049877E-4</v>
      </c>
      <c r="X4492" s="5">
        <f t="shared" si="774"/>
        <v>5.128572498049877E-4</v>
      </c>
      <c r="Y4492" s="5">
        <f t="shared" si="779"/>
        <v>5.128572498049877E-4</v>
      </c>
      <c r="Z4492" s="5"/>
    </row>
    <row r="4493" spans="3:26" x14ac:dyDescent="0.2">
      <c r="C4493" s="1">
        <v>42926</v>
      </c>
      <c r="D4493" s="2">
        <v>3478.0639999999999</v>
      </c>
      <c r="E4493" s="5">
        <f t="shared" si="772"/>
        <v>4.1064252390409792E-3</v>
      </c>
      <c r="G4493" s="1">
        <f t="shared" si="773"/>
        <v>42923</v>
      </c>
      <c r="H4493" s="4">
        <f t="shared" si="775"/>
        <v>0</v>
      </c>
      <c r="I4493" s="2">
        <f t="shared" si="776"/>
        <v>0</v>
      </c>
      <c r="K4493" s="2">
        <v>34.445</v>
      </c>
      <c r="L4493" s="2">
        <f t="shared" si="770"/>
        <v>34.455333500000002</v>
      </c>
      <c r="M4493" s="2">
        <f t="shared" si="771"/>
        <v>34.434666499999999</v>
      </c>
      <c r="Q4493" s="6">
        <f t="shared" si="777"/>
        <v>221.11990335421319</v>
      </c>
      <c r="R4493" s="6">
        <f t="shared" si="778"/>
        <v>74.671338370012975</v>
      </c>
      <c r="S4493" s="6"/>
      <c r="T4493" s="6">
        <f t="shared" si="780"/>
        <v>138.1386729743503</v>
      </c>
      <c r="U4493" s="6"/>
      <c r="V4493" s="6"/>
      <c r="W4493" s="5">
        <f t="shared" si="774"/>
        <v>0</v>
      </c>
      <c r="X4493" s="5">
        <f t="shared" si="774"/>
        <v>4.0980168859086064E-3</v>
      </c>
      <c r="Y4493" s="5">
        <f t="shared" si="779"/>
        <v>-2.0002000266661213E-4</v>
      </c>
      <c r="Z4493" s="5"/>
    </row>
    <row r="4494" spans="3:26" x14ac:dyDescent="0.2">
      <c r="C4494" s="1">
        <v>42927</v>
      </c>
      <c r="D4494" s="2">
        <v>3464.48</v>
      </c>
      <c r="E4494" s="5">
        <f t="shared" si="772"/>
        <v>-3.9056210581518433E-3</v>
      </c>
      <c r="G4494" s="1">
        <f t="shared" si="773"/>
        <v>42926</v>
      </c>
      <c r="H4494" s="4">
        <f t="shared" si="775"/>
        <v>0</v>
      </c>
      <c r="I4494" s="2">
        <f t="shared" si="776"/>
        <v>0</v>
      </c>
      <c r="K4494" s="2">
        <v>34.49</v>
      </c>
      <c r="L4494" s="2">
        <f t="shared" si="770"/>
        <v>34.500346999999998</v>
      </c>
      <c r="M4494" s="2">
        <f t="shared" si="771"/>
        <v>34.479653000000006</v>
      </c>
      <c r="Q4494" s="6">
        <f t="shared" si="777"/>
        <v>221.11990335421319</v>
      </c>
      <c r="R4494" s="6">
        <f t="shared" si="778"/>
        <v>74.379700418434666</v>
      </c>
      <c r="S4494" s="6"/>
      <c r="T4494" s="6">
        <f t="shared" si="780"/>
        <v>138.1386729743503</v>
      </c>
      <c r="U4494" s="6"/>
      <c r="V4494" s="6"/>
      <c r="W4494" s="5">
        <f t="shared" si="774"/>
        <v>0</v>
      </c>
      <c r="X4494" s="5">
        <f t="shared" si="774"/>
        <v>-3.9132679130489123E-3</v>
      </c>
      <c r="Y4494" s="5">
        <f t="shared" si="779"/>
        <v>0</v>
      </c>
      <c r="Z4494" s="5"/>
    </row>
    <row r="4495" spans="3:26" x14ac:dyDescent="0.2">
      <c r="C4495" s="1">
        <v>42928</v>
      </c>
      <c r="D4495" s="2">
        <v>3515.23</v>
      </c>
      <c r="E4495" s="5">
        <f t="shared" si="772"/>
        <v>1.4648663002817161E-2</v>
      </c>
      <c r="G4495" s="1">
        <f t="shared" si="773"/>
        <v>42927</v>
      </c>
      <c r="H4495" s="4">
        <f t="shared" si="775"/>
        <v>1.4648663002817161E-2</v>
      </c>
      <c r="I4495" s="2">
        <f t="shared" si="776"/>
        <v>1</v>
      </c>
      <c r="K4495" s="2">
        <v>34.1</v>
      </c>
      <c r="L4495" s="2">
        <f t="shared" si="770"/>
        <v>34.110230000000001</v>
      </c>
      <c r="M4495" s="2">
        <f t="shared" si="771"/>
        <v>34.089770000000001</v>
      </c>
      <c r="Q4495" s="6">
        <f t="shared" si="777"/>
        <v>224.35901430166456</v>
      </c>
      <c r="R4495" s="6">
        <f t="shared" si="778"/>
        <v>75.469263584114813</v>
      </c>
      <c r="S4495" s="6"/>
      <c r="T4495" s="6">
        <f t="shared" si="780"/>
        <v>140.13418739843945</v>
      </c>
      <c r="U4495" s="6"/>
      <c r="V4495" s="6"/>
      <c r="W4495" s="5">
        <f t="shared" si="774"/>
        <v>1.4542407746992225E-2</v>
      </c>
      <c r="X4495" s="5">
        <f t="shared" si="774"/>
        <v>1.4542407746991337E-2</v>
      </c>
      <c r="Y4495" s="5">
        <f t="shared" si="779"/>
        <v>1.4342387744324725E-2</v>
      </c>
      <c r="Z4495" s="5"/>
    </row>
    <row r="4496" spans="3:26" x14ac:dyDescent="0.2">
      <c r="C4496" s="1">
        <v>42929</v>
      </c>
      <c r="D4496" s="2">
        <v>3527.826</v>
      </c>
      <c r="E4496" s="5">
        <f t="shared" si="772"/>
        <v>3.5832648219319939E-3</v>
      </c>
      <c r="G4496" s="1">
        <f t="shared" si="773"/>
        <v>42928</v>
      </c>
      <c r="H4496" s="4">
        <f t="shared" si="775"/>
        <v>0</v>
      </c>
      <c r="I4496" s="2">
        <f t="shared" si="776"/>
        <v>0</v>
      </c>
      <c r="K4496" s="2">
        <v>33.65</v>
      </c>
      <c r="L4496" s="2">
        <f t="shared" si="770"/>
        <v>33.660094999999998</v>
      </c>
      <c r="M4496" s="2">
        <f t="shared" si="771"/>
        <v>33.639904999999999</v>
      </c>
      <c r="Q4496" s="6">
        <f t="shared" si="777"/>
        <v>224.35901430166456</v>
      </c>
      <c r="R4496" s="6">
        <f t="shared" si="778"/>
        <v>75.739689941452895</v>
      </c>
      <c r="S4496" s="6"/>
      <c r="T4496" s="6">
        <f t="shared" si="780"/>
        <v>140.10616056095978</v>
      </c>
      <c r="U4496" s="6"/>
      <c r="V4496" s="6"/>
      <c r="W4496" s="5">
        <f t="shared" si="774"/>
        <v>0</v>
      </c>
      <c r="X4496" s="5">
        <f t="shared" si="774"/>
        <v>3.5768602235615177E-3</v>
      </c>
      <c r="Y4496" s="5">
        <f t="shared" si="779"/>
        <v>-2.0002000266750031E-4</v>
      </c>
      <c r="Z4496" s="5"/>
    </row>
    <row r="4497" spans="3:26" x14ac:dyDescent="0.2">
      <c r="C4497" s="1">
        <v>42930</v>
      </c>
      <c r="D4497" s="2">
        <v>3525.9369999999999</v>
      </c>
      <c r="E4497" s="5">
        <f t="shared" si="772"/>
        <v>-5.3545724760805204E-4</v>
      </c>
      <c r="G4497" s="1">
        <f t="shared" si="773"/>
        <v>42929</v>
      </c>
      <c r="H4497" s="4">
        <f t="shared" si="775"/>
        <v>0</v>
      </c>
      <c r="I4497" s="2">
        <f t="shared" si="776"/>
        <v>0</v>
      </c>
      <c r="K4497" s="2">
        <v>33.465000000000003</v>
      </c>
      <c r="L4497" s="2">
        <f t="shared" si="770"/>
        <v>33.475039500000001</v>
      </c>
      <c r="M4497" s="2">
        <f t="shared" si="771"/>
        <v>33.454960500000006</v>
      </c>
      <c r="Q4497" s="6">
        <f t="shared" si="777"/>
        <v>224.35901430166456</v>
      </c>
      <c r="R4497" s="6">
        <f t="shared" si="778"/>
        <v>75.699134575542161</v>
      </c>
      <c r="S4497" s="6"/>
      <c r="T4497" s="6">
        <f t="shared" si="780"/>
        <v>140.10616056095978</v>
      </c>
      <c r="U4497" s="6"/>
      <c r="V4497" s="6"/>
      <c r="W4497" s="5">
        <f t="shared" si="774"/>
        <v>0</v>
      </c>
      <c r="X4497" s="5">
        <f t="shared" si="774"/>
        <v>-5.3560065603441842E-4</v>
      </c>
      <c r="Y4497" s="5">
        <f t="shared" si="779"/>
        <v>0</v>
      </c>
      <c r="Z4497" s="5"/>
    </row>
    <row r="4498" spans="3:26" x14ac:dyDescent="0.2">
      <c r="C4498" s="1">
        <v>42933</v>
      </c>
      <c r="D4498" s="2">
        <v>3516.3530000000001</v>
      </c>
      <c r="E4498" s="5">
        <f t="shared" si="772"/>
        <v>-2.7181427234802642E-3</v>
      </c>
      <c r="G4498" s="1">
        <f t="shared" si="773"/>
        <v>42930</v>
      </c>
      <c r="H4498" s="4">
        <f t="shared" si="775"/>
        <v>-2.7181427234802642E-3</v>
      </c>
      <c r="I4498" s="2">
        <f t="shared" si="776"/>
        <v>1</v>
      </c>
      <c r="K4498" s="2">
        <v>33.46</v>
      </c>
      <c r="L4498" s="2">
        <f t="shared" si="770"/>
        <v>33.470038000000002</v>
      </c>
      <c r="M4498" s="2">
        <f t="shared" si="771"/>
        <v>33.449961999999999</v>
      </c>
      <c r="Q4498" s="6">
        <f t="shared" si="777"/>
        <v>223.74917447949329</v>
      </c>
      <c r="R4498" s="6">
        <f t="shared" si="778"/>
        <v>75.4933735237219</v>
      </c>
      <c r="S4498" s="6"/>
      <c r="T4498" s="6">
        <f t="shared" si="780"/>
        <v>139.69738695371223</v>
      </c>
      <c r="U4498" s="6"/>
      <c r="V4498" s="6"/>
      <c r="W4498" s="5">
        <f t="shared" si="774"/>
        <v>-2.7218435812406128E-3</v>
      </c>
      <c r="X4498" s="5">
        <f t="shared" si="774"/>
        <v>-2.7218435812406128E-3</v>
      </c>
      <c r="Y4498" s="5">
        <f t="shared" si="779"/>
        <v>-2.9218635839072249E-3</v>
      </c>
      <c r="Z4498" s="5"/>
    </row>
    <row r="4499" spans="3:26" x14ac:dyDescent="0.2">
      <c r="C4499" s="1">
        <v>42934</v>
      </c>
      <c r="D4499" s="2">
        <v>3478.6759999999999</v>
      </c>
      <c r="E4499" s="5">
        <f t="shared" si="772"/>
        <v>-1.0714794561296927E-2</v>
      </c>
      <c r="G4499" s="1">
        <f t="shared" si="773"/>
        <v>42933</v>
      </c>
      <c r="H4499" s="4">
        <f t="shared" si="775"/>
        <v>-1.0714794561296927E-2</v>
      </c>
      <c r="I4499" s="2">
        <f t="shared" si="776"/>
        <v>1</v>
      </c>
      <c r="K4499" s="2">
        <v>33.6</v>
      </c>
      <c r="L4499" s="2">
        <f t="shared" si="770"/>
        <v>33.610080000000004</v>
      </c>
      <c r="M4499" s="2">
        <f t="shared" si="771"/>
        <v>33.589919999999999</v>
      </c>
      <c r="Q4499" s="6">
        <f t="shared" si="777"/>
        <v>221.35174804168574</v>
      </c>
      <c r="R4499" s="6">
        <f t="shared" si="778"/>
        <v>74.684477535675967</v>
      </c>
      <c r="S4499" s="6"/>
      <c r="T4499" s="6">
        <f t="shared" si="780"/>
        <v>138.2005581517532</v>
      </c>
      <c r="U4499" s="6"/>
      <c r="V4499" s="6"/>
      <c r="W4499" s="5">
        <f t="shared" si="774"/>
        <v>-1.0772611340033045E-2</v>
      </c>
      <c r="X4499" s="5">
        <f t="shared" si="774"/>
        <v>-1.0772611340033045E-2</v>
      </c>
      <c r="Y4499" s="5">
        <f t="shared" si="779"/>
        <v>-1.0772611340033045E-2</v>
      </c>
      <c r="Z4499" s="5"/>
    </row>
    <row r="4500" spans="3:26" x14ac:dyDescent="0.2">
      <c r="C4500" s="1">
        <v>42935</v>
      </c>
      <c r="D4500" s="2">
        <v>3500.2779999999998</v>
      </c>
      <c r="E4500" s="5">
        <f t="shared" si="772"/>
        <v>6.2098338563292077E-3</v>
      </c>
      <c r="G4500" s="1">
        <f t="shared" si="773"/>
        <v>42934</v>
      </c>
      <c r="H4500" s="4">
        <f t="shared" si="775"/>
        <v>6.2098338563292077E-3</v>
      </c>
      <c r="I4500" s="2">
        <f t="shared" si="776"/>
        <v>1</v>
      </c>
      <c r="K4500" s="2">
        <v>33.645000000000003</v>
      </c>
      <c r="L4500" s="2">
        <f t="shared" si="770"/>
        <v>33.6550935</v>
      </c>
      <c r="M4500" s="2">
        <f t="shared" si="771"/>
        <v>33.634906500000007</v>
      </c>
      <c r="Q4500" s="6">
        <f t="shared" si="777"/>
        <v>222.72630562083265</v>
      </c>
      <c r="R4500" s="6">
        <f t="shared" si="778"/>
        <v>75.148255732819266</v>
      </c>
      <c r="S4500" s="6"/>
      <c r="T4500" s="6">
        <f t="shared" si="780"/>
        <v>139.05876065672754</v>
      </c>
      <c r="U4500" s="6"/>
      <c r="V4500" s="6"/>
      <c r="W4500" s="5">
        <f t="shared" si="774"/>
        <v>6.1906322894271781E-3</v>
      </c>
      <c r="X4500" s="5">
        <f t="shared" si="774"/>
        <v>6.1906322894271781E-3</v>
      </c>
      <c r="Y4500" s="5">
        <f t="shared" si="779"/>
        <v>6.1906322894271781E-3</v>
      </c>
      <c r="Z4500" s="5"/>
    </row>
    <row r="4501" spans="3:26" x14ac:dyDescent="0.2">
      <c r="C4501" s="1">
        <v>42936</v>
      </c>
      <c r="D4501" s="2">
        <v>3499.489</v>
      </c>
      <c r="E4501" s="5">
        <f t="shared" si="772"/>
        <v>-2.2541066738120799E-4</v>
      </c>
      <c r="G4501" s="1">
        <f t="shared" si="773"/>
        <v>42935</v>
      </c>
      <c r="H4501" s="4">
        <f t="shared" si="775"/>
        <v>0</v>
      </c>
      <c r="I4501" s="2">
        <f t="shared" si="776"/>
        <v>0</v>
      </c>
      <c r="K4501" s="2">
        <v>33.770000000000003</v>
      </c>
      <c r="L4501" s="2">
        <f t="shared" si="770"/>
        <v>33.780131000000004</v>
      </c>
      <c r="M4501" s="2">
        <f t="shared" si="771"/>
        <v>33.759869000000002</v>
      </c>
      <c r="Q4501" s="6">
        <f t="shared" si="777"/>
        <v>222.72630562083265</v>
      </c>
      <c r="R4501" s="6">
        <f t="shared" si="778"/>
        <v>75.131316514341989</v>
      </c>
      <c r="S4501" s="6"/>
      <c r="T4501" s="6">
        <f t="shared" si="780"/>
        <v>139.03094890459619</v>
      </c>
      <c r="U4501" s="6"/>
      <c r="V4501" s="6"/>
      <c r="W4501" s="5">
        <f t="shared" si="774"/>
        <v>0</v>
      </c>
      <c r="X4501" s="5">
        <f t="shared" si="774"/>
        <v>-2.2543607618441541E-4</v>
      </c>
      <c r="Y4501" s="5">
        <f t="shared" si="779"/>
        <v>-2.0002000266661213E-4</v>
      </c>
      <c r="Z4501" s="5"/>
    </row>
    <row r="4502" spans="3:26" x14ac:dyDescent="0.2">
      <c r="C4502" s="1">
        <v>42937</v>
      </c>
      <c r="D4502" s="2">
        <v>3451.7109999999998</v>
      </c>
      <c r="E4502" s="5">
        <f t="shared" si="772"/>
        <v>-1.3652850459024231E-2</v>
      </c>
      <c r="G4502" s="1">
        <f t="shared" si="773"/>
        <v>42936</v>
      </c>
      <c r="H4502" s="4">
        <f t="shared" si="775"/>
        <v>-1.3652850459024231E-2</v>
      </c>
      <c r="I4502" s="2">
        <f t="shared" si="776"/>
        <v>1</v>
      </c>
      <c r="K4502" s="2">
        <v>33.865000000000002</v>
      </c>
      <c r="L4502" s="2">
        <f t="shared" si="770"/>
        <v>33.875159500000002</v>
      </c>
      <c r="M4502" s="2">
        <f t="shared" si="771"/>
        <v>33.854840500000002</v>
      </c>
      <c r="Q4502" s="6">
        <f t="shared" si="777"/>
        <v>219.68545667690049</v>
      </c>
      <c r="R4502" s="6">
        <f t="shared" si="778"/>
        <v>74.10555988518206</v>
      </c>
      <c r="S4502" s="6"/>
      <c r="T4502" s="6">
        <f t="shared" si="780"/>
        <v>137.10535359399549</v>
      </c>
      <c r="U4502" s="6"/>
      <c r="V4502" s="6"/>
      <c r="W4502" s="5">
        <f t="shared" si="774"/>
        <v>-1.3746907702679501E-2</v>
      </c>
      <c r="X4502" s="5">
        <f t="shared" si="774"/>
        <v>-1.3746907702679501E-2</v>
      </c>
      <c r="Y4502" s="5">
        <f t="shared" si="779"/>
        <v>-1.3946927705347001E-2</v>
      </c>
      <c r="Z4502" s="5"/>
    </row>
    <row r="4503" spans="3:26" x14ac:dyDescent="0.2">
      <c r="C4503" s="1">
        <v>42940</v>
      </c>
      <c r="D4503" s="2">
        <v>3453.1709999999998</v>
      </c>
      <c r="E4503" s="5">
        <f t="shared" si="772"/>
        <v>4.2297863291568629E-4</v>
      </c>
      <c r="G4503" s="1">
        <f t="shared" si="773"/>
        <v>42937</v>
      </c>
      <c r="H4503" s="4">
        <f t="shared" si="775"/>
        <v>4.2297863291568629E-4</v>
      </c>
      <c r="I4503" s="2">
        <f t="shared" si="776"/>
        <v>1</v>
      </c>
      <c r="K4503" s="2">
        <v>33.954999999999998</v>
      </c>
      <c r="L4503" s="2">
        <f t="shared" si="770"/>
        <v>33.965186499999994</v>
      </c>
      <c r="M4503" s="2">
        <f t="shared" si="771"/>
        <v>33.944813500000002</v>
      </c>
      <c r="Q4503" s="6">
        <f t="shared" si="777"/>
        <v>219.77837893103714</v>
      </c>
      <c r="R4503" s="6">
        <f t="shared" si="778"/>
        <v>74.136904953593756</v>
      </c>
      <c r="S4503" s="6"/>
      <c r="T4503" s="6">
        <f t="shared" si="780"/>
        <v>137.16334622902411</v>
      </c>
      <c r="U4503" s="6"/>
      <c r="V4503" s="6"/>
      <c r="W4503" s="5">
        <f t="shared" si="774"/>
        <v>4.2288920267097296E-4</v>
      </c>
      <c r="X4503" s="5">
        <f t="shared" si="774"/>
        <v>4.2288920267097296E-4</v>
      </c>
      <c r="Y4503" s="5">
        <f t="shared" si="779"/>
        <v>4.2288920267097296E-4</v>
      </c>
      <c r="Z4503" s="5"/>
    </row>
    <row r="4504" spans="3:26" x14ac:dyDescent="0.2">
      <c r="C4504" s="1">
        <v>42941</v>
      </c>
      <c r="D4504" s="2">
        <v>3473.5360000000001</v>
      </c>
      <c r="E4504" s="5">
        <f t="shared" si="772"/>
        <v>5.8974779992071744E-3</v>
      </c>
      <c r="G4504" s="1">
        <f t="shared" si="773"/>
        <v>42940</v>
      </c>
      <c r="H4504" s="4">
        <f t="shared" si="775"/>
        <v>0</v>
      </c>
      <c r="I4504" s="2">
        <f t="shared" si="776"/>
        <v>0</v>
      </c>
      <c r="K4504" s="2">
        <v>33.450000000000003</v>
      </c>
      <c r="L4504" s="2">
        <f t="shared" si="770"/>
        <v>33.460035000000005</v>
      </c>
      <c r="M4504" s="2">
        <f t="shared" si="771"/>
        <v>33.439965000000001</v>
      </c>
      <c r="Q4504" s="6">
        <f t="shared" si="777"/>
        <v>219.77837893103714</v>
      </c>
      <c r="R4504" s="6">
        <f t="shared" si="778"/>
        <v>74.574125719486887</v>
      </c>
      <c r="S4504" s="6"/>
      <c r="T4504" s="6">
        <f t="shared" si="780"/>
        <v>137.13591355977832</v>
      </c>
      <c r="U4504" s="6"/>
      <c r="V4504" s="6"/>
      <c r="W4504" s="5">
        <f t="shared" si="774"/>
        <v>0</v>
      </c>
      <c r="X4504" s="5">
        <f t="shared" si="774"/>
        <v>5.8801559467482889E-3</v>
      </c>
      <c r="Y4504" s="5">
        <f t="shared" si="779"/>
        <v>-2.0002000266661213E-4</v>
      </c>
      <c r="Z4504" s="5"/>
    </row>
    <row r="4505" spans="3:26" x14ac:dyDescent="0.2">
      <c r="C4505" s="1">
        <v>42942</v>
      </c>
      <c r="D4505" s="2">
        <v>3491.1869999999999</v>
      </c>
      <c r="E4505" s="5">
        <f t="shared" si="772"/>
        <v>5.0815652983011664E-3</v>
      </c>
      <c r="G4505" s="1">
        <f t="shared" si="773"/>
        <v>42941</v>
      </c>
      <c r="H4505" s="4">
        <f t="shared" si="775"/>
        <v>0</v>
      </c>
      <c r="I4505" s="2">
        <f t="shared" si="776"/>
        <v>0</v>
      </c>
      <c r="K4505" s="2">
        <v>33.56</v>
      </c>
      <c r="L4505" s="2">
        <f t="shared" si="770"/>
        <v>33.570067999999999</v>
      </c>
      <c r="M4505" s="2">
        <f t="shared" si="771"/>
        <v>33.549932000000005</v>
      </c>
      <c r="Q4505" s="6">
        <f t="shared" si="777"/>
        <v>219.77837893103714</v>
      </c>
      <c r="R4505" s="6">
        <f t="shared" si="778"/>
        <v>74.953079008894179</v>
      </c>
      <c r="S4505" s="6"/>
      <c r="T4505" s="6">
        <f t="shared" si="780"/>
        <v>137.13591355977832</v>
      </c>
      <c r="U4505" s="6"/>
      <c r="V4505" s="6"/>
      <c r="W4505" s="5">
        <f t="shared" si="774"/>
        <v>0</v>
      </c>
      <c r="X4505" s="5">
        <f t="shared" si="774"/>
        <v>5.0686977185820936E-3</v>
      </c>
      <c r="Y4505" s="5">
        <f t="shared" si="779"/>
        <v>0</v>
      </c>
      <c r="Z4505" s="5"/>
    </row>
    <row r="4506" spans="3:26" x14ac:dyDescent="0.2">
      <c r="C4506" s="1">
        <v>42943</v>
      </c>
      <c r="D4506" s="2">
        <v>3493.145</v>
      </c>
      <c r="E4506" s="5">
        <f t="shared" si="772"/>
        <v>5.6084076848363714E-4</v>
      </c>
      <c r="G4506" s="1">
        <f t="shared" si="773"/>
        <v>42942</v>
      </c>
      <c r="H4506" s="4">
        <f t="shared" si="775"/>
        <v>0</v>
      </c>
      <c r="I4506" s="2">
        <f t="shared" si="776"/>
        <v>0</v>
      </c>
      <c r="K4506" s="2">
        <v>33.664999999999999</v>
      </c>
      <c r="L4506" s="2">
        <f t="shared" si="770"/>
        <v>33.675099499999995</v>
      </c>
      <c r="M4506" s="2">
        <f t="shared" si="771"/>
        <v>33.654900500000004</v>
      </c>
      <c r="Q4506" s="6">
        <f t="shared" si="777"/>
        <v>219.77837893103714</v>
      </c>
      <c r="R4506" s="6">
        <f t="shared" si="778"/>
        <v>74.995115751325741</v>
      </c>
      <c r="S4506" s="6"/>
      <c r="T4506" s="6">
        <f t="shared" si="780"/>
        <v>137.13591355977832</v>
      </c>
      <c r="U4506" s="6"/>
      <c r="V4506" s="6"/>
      <c r="W4506" s="5">
        <f t="shared" si="774"/>
        <v>0</v>
      </c>
      <c r="X4506" s="5">
        <f t="shared" si="774"/>
        <v>5.6068355607852283E-4</v>
      </c>
      <c r="Y4506" s="5">
        <f t="shared" si="779"/>
        <v>0</v>
      </c>
      <c r="Z4506" s="5"/>
    </row>
    <row r="4507" spans="3:26" x14ac:dyDescent="0.2">
      <c r="C4507" s="1">
        <v>42944</v>
      </c>
      <c r="D4507" s="2">
        <v>3467.732</v>
      </c>
      <c r="E4507" s="5">
        <f t="shared" si="772"/>
        <v>-7.275105957525385E-3</v>
      </c>
      <c r="G4507" s="1">
        <f t="shared" si="773"/>
        <v>42943</v>
      </c>
      <c r="H4507" s="4">
        <f t="shared" si="775"/>
        <v>0</v>
      </c>
      <c r="I4507" s="2">
        <f t="shared" si="776"/>
        <v>0</v>
      </c>
      <c r="K4507" s="2">
        <v>34.04</v>
      </c>
      <c r="L4507" s="2">
        <f t="shared" si="770"/>
        <v>34.050211999999995</v>
      </c>
      <c r="M4507" s="2">
        <f t="shared" si="771"/>
        <v>34.029788000000003</v>
      </c>
      <c r="Q4507" s="6">
        <f t="shared" si="777"/>
        <v>219.77837893103714</v>
      </c>
      <c r="R4507" s="6">
        <f t="shared" si="778"/>
        <v>74.449518337937974</v>
      </c>
      <c r="S4507" s="6"/>
      <c r="T4507" s="6">
        <f t="shared" si="780"/>
        <v>137.13591355977832</v>
      </c>
      <c r="U4507" s="6"/>
      <c r="V4507" s="6"/>
      <c r="W4507" s="5">
        <f t="shared" si="774"/>
        <v>0</v>
      </c>
      <c r="X4507" s="5">
        <f t="shared" si="774"/>
        <v>-7.3016985955431934E-3</v>
      </c>
      <c r="Y4507" s="5">
        <f t="shared" si="779"/>
        <v>0</v>
      </c>
      <c r="Z4507" s="5"/>
    </row>
    <row r="4508" spans="3:26" x14ac:dyDescent="0.2">
      <c r="C4508" s="1">
        <v>42947</v>
      </c>
      <c r="D4508" s="2">
        <v>3449.3589999999999</v>
      </c>
      <c r="E4508" s="5">
        <f t="shared" si="772"/>
        <v>-5.2982756452920948E-3</v>
      </c>
      <c r="G4508" s="1">
        <f t="shared" si="773"/>
        <v>42944</v>
      </c>
      <c r="H4508" s="4">
        <f t="shared" si="775"/>
        <v>-5.2982756452920948E-3</v>
      </c>
      <c r="I4508" s="2">
        <f t="shared" si="776"/>
        <v>1</v>
      </c>
      <c r="K4508" s="2">
        <v>34.299999999999997</v>
      </c>
      <c r="L4508" s="2">
        <f t="shared" si="770"/>
        <v>34.310289999999995</v>
      </c>
      <c r="M4508" s="2">
        <f t="shared" si="771"/>
        <v>34.289709999999999</v>
      </c>
      <c r="Q4508" s="6">
        <f t="shared" si="777"/>
        <v>218.61393249858506</v>
      </c>
      <c r="R4508" s="6">
        <f t="shared" si="778"/>
        <v>74.055064268124354</v>
      </c>
      <c r="S4508" s="6"/>
      <c r="T4508" s="6">
        <f t="shared" si="780"/>
        <v>136.3820478229319</v>
      </c>
      <c r="U4508" s="6"/>
      <c r="V4508" s="6"/>
      <c r="W4508" s="5">
        <f t="shared" si="774"/>
        <v>-5.312361282788558E-3</v>
      </c>
      <c r="X4508" s="5">
        <f t="shared" si="774"/>
        <v>-5.3123612827876698E-3</v>
      </c>
      <c r="Y4508" s="5">
        <f t="shared" si="779"/>
        <v>-5.5123812854560583E-3</v>
      </c>
      <c r="Z4508" s="5"/>
    </row>
    <row r="4509" spans="3:26" x14ac:dyDescent="0.2">
      <c r="C4509" s="1">
        <v>42948</v>
      </c>
      <c r="D4509" s="2">
        <v>3477.3879999999999</v>
      </c>
      <c r="E4509" s="5">
        <f t="shared" si="772"/>
        <v>8.1258575868733869E-3</v>
      </c>
      <c r="G4509" s="1">
        <f t="shared" si="773"/>
        <v>42947</v>
      </c>
      <c r="H4509" s="4">
        <f t="shared" si="775"/>
        <v>8.1258575868733869E-3</v>
      </c>
      <c r="I4509" s="2">
        <f t="shared" si="776"/>
        <v>1</v>
      </c>
      <c r="K4509" s="2">
        <v>34.094999999999999</v>
      </c>
      <c r="L4509" s="2">
        <f t="shared" si="770"/>
        <v>34.105228499999996</v>
      </c>
      <c r="M4509" s="2">
        <f t="shared" si="771"/>
        <v>34.084771500000002</v>
      </c>
      <c r="Q4509" s="6">
        <f t="shared" si="777"/>
        <v>220.39035818057494</v>
      </c>
      <c r="R4509" s="6">
        <f t="shared" si="778"/>
        <v>74.656825173953891</v>
      </c>
      <c r="S4509" s="6"/>
      <c r="T4509" s="6">
        <f t="shared" si="780"/>
        <v>137.49026892094722</v>
      </c>
      <c r="U4509" s="6"/>
      <c r="V4509" s="6"/>
      <c r="W4509" s="5">
        <f t="shared" si="774"/>
        <v>8.0930205721125859E-3</v>
      </c>
      <c r="X4509" s="5">
        <f t="shared" si="774"/>
        <v>8.0930205721125859E-3</v>
      </c>
      <c r="Y4509" s="5">
        <f t="shared" si="779"/>
        <v>8.0930205721125859E-3</v>
      </c>
      <c r="Z4509" s="5"/>
    </row>
    <row r="4510" spans="3:26" x14ac:dyDescent="0.2">
      <c r="C4510" s="1">
        <v>42949</v>
      </c>
      <c r="D4510" s="2">
        <v>3459.3229999999999</v>
      </c>
      <c r="E4510" s="5">
        <f t="shared" si="772"/>
        <v>-5.194991183037399E-3</v>
      </c>
      <c r="G4510" s="1">
        <f t="shared" si="773"/>
        <v>42948</v>
      </c>
      <c r="H4510" s="4">
        <f t="shared" si="775"/>
        <v>0</v>
      </c>
      <c r="I4510" s="2">
        <f t="shared" si="776"/>
        <v>0</v>
      </c>
      <c r="K4510" s="2">
        <v>34.22</v>
      </c>
      <c r="L4510" s="2">
        <f t="shared" si="770"/>
        <v>34.230266</v>
      </c>
      <c r="M4510" s="2">
        <f t="shared" si="771"/>
        <v>34.209733999999997</v>
      </c>
      <c r="Q4510" s="6">
        <f t="shared" si="777"/>
        <v>220.39035818057494</v>
      </c>
      <c r="R4510" s="6">
        <f t="shared" si="778"/>
        <v>74.26898362542164</v>
      </c>
      <c r="S4510" s="6"/>
      <c r="T4510" s="6">
        <f t="shared" si="780"/>
        <v>137.46277086716302</v>
      </c>
      <c r="U4510" s="6"/>
      <c r="V4510" s="6"/>
      <c r="W4510" s="5">
        <f t="shared" si="774"/>
        <v>0</v>
      </c>
      <c r="X4510" s="5">
        <f t="shared" si="774"/>
        <v>-5.2085320666064305E-3</v>
      </c>
      <c r="Y4510" s="5">
        <f t="shared" si="779"/>
        <v>-2.0002000266661213E-4</v>
      </c>
      <c r="Z4510" s="5"/>
    </row>
    <row r="4511" spans="3:26" x14ac:dyDescent="0.2">
      <c r="C4511" s="1">
        <v>42950</v>
      </c>
      <c r="D4511" s="2">
        <v>3466.3710000000001</v>
      </c>
      <c r="E4511" s="5">
        <f t="shared" si="772"/>
        <v>2.037392865598335E-3</v>
      </c>
      <c r="G4511" s="1">
        <f t="shared" si="773"/>
        <v>42949</v>
      </c>
      <c r="H4511" s="4">
        <f t="shared" si="775"/>
        <v>2.037392865598335E-3</v>
      </c>
      <c r="I4511" s="2">
        <f t="shared" si="776"/>
        <v>1</v>
      </c>
      <c r="K4511" s="2">
        <v>34.365000000000002</v>
      </c>
      <c r="L4511" s="2">
        <f t="shared" si="770"/>
        <v>34.3753095</v>
      </c>
      <c r="M4511" s="2">
        <f t="shared" si="771"/>
        <v>34.354690500000004</v>
      </c>
      <c r="Q4511" s="6">
        <f t="shared" si="777"/>
        <v>220.8393799239787</v>
      </c>
      <c r="R4511" s="6">
        <f t="shared" si="778"/>
        <v>74.420298722795309</v>
      </c>
      <c r="S4511" s="6"/>
      <c r="T4511" s="6">
        <f t="shared" si="780"/>
        <v>137.715287968506</v>
      </c>
      <c r="U4511" s="6"/>
      <c r="V4511" s="6"/>
      <c r="W4511" s="5">
        <f t="shared" si="774"/>
        <v>2.0353201955050082E-3</v>
      </c>
      <c r="X4511" s="5">
        <f t="shared" si="774"/>
        <v>2.0353201955058964E-3</v>
      </c>
      <c r="Y4511" s="5">
        <f t="shared" si="779"/>
        <v>1.8353001928383961E-3</v>
      </c>
      <c r="Z4511" s="5"/>
    </row>
    <row r="4512" spans="3:26" x14ac:dyDescent="0.2">
      <c r="C4512" s="1">
        <v>42951</v>
      </c>
      <c r="D4512" s="2">
        <v>3507.4140000000002</v>
      </c>
      <c r="E4512" s="5">
        <f t="shared" si="772"/>
        <v>1.1840336767183927E-2</v>
      </c>
      <c r="G4512" s="1">
        <f t="shared" si="773"/>
        <v>42950</v>
      </c>
      <c r="H4512" s="4">
        <f t="shared" si="775"/>
        <v>0</v>
      </c>
      <c r="I4512" s="2">
        <f t="shared" si="776"/>
        <v>0</v>
      </c>
      <c r="K4512" s="2">
        <v>34.524999999999999</v>
      </c>
      <c r="L4512" s="2">
        <f t="shared" si="770"/>
        <v>34.535357499999996</v>
      </c>
      <c r="M4512" s="2">
        <f t="shared" si="771"/>
        <v>34.514642500000001</v>
      </c>
      <c r="Q4512" s="6">
        <f t="shared" si="777"/>
        <v>220.8393799239787</v>
      </c>
      <c r="R4512" s="6">
        <f t="shared" si="778"/>
        <v>75.301460121987631</v>
      </c>
      <c r="S4512" s="6"/>
      <c r="T4512" s="6">
        <f t="shared" si="780"/>
        <v>137.6877449109123</v>
      </c>
      <c r="U4512" s="6"/>
      <c r="V4512" s="6"/>
      <c r="W4512" s="5">
        <f t="shared" si="774"/>
        <v>0</v>
      </c>
      <c r="X4512" s="5">
        <f t="shared" si="774"/>
        <v>1.177078842537771E-2</v>
      </c>
      <c r="Y4512" s="5">
        <f t="shared" si="779"/>
        <v>-2.0002000266750031E-4</v>
      </c>
      <c r="Z4512" s="5"/>
    </row>
    <row r="4513" spans="3:26" x14ac:dyDescent="0.2">
      <c r="C4513" s="1">
        <v>42954</v>
      </c>
      <c r="D4513" s="2">
        <v>3505.797</v>
      </c>
      <c r="E4513" s="5">
        <f t="shared" si="772"/>
        <v>-4.6102342067408895E-4</v>
      </c>
      <c r="G4513" s="1">
        <f t="shared" si="773"/>
        <v>42951</v>
      </c>
      <c r="H4513" s="4">
        <f t="shared" si="775"/>
        <v>0</v>
      </c>
      <c r="I4513" s="2">
        <f t="shared" si="776"/>
        <v>0</v>
      </c>
      <c r="K4513" s="2">
        <v>34.01</v>
      </c>
      <c r="L4513" s="2">
        <f t="shared" si="770"/>
        <v>34.020202999999995</v>
      </c>
      <c r="M4513" s="2">
        <f t="shared" si="771"/>
        <v>33.999797000000001</v>
      </c>
      <c r="Q4513" s="6">
        <f t="shared" si="777"/>
        <v>220.8393799239787</v>
      </c>
      <c r="R4513" s="6">
        <f t="shared" si="778"/>
        <v>75.266744385260438</v>
      </c>
      <c r="S4513" s="6"/>
      <c r="T4513" s="6">
        <f t="shared" si="780"/>
        <v>137.6877449109123</v>
      </c>
      <c r="U4513" s="6"/>
      <c r="V4513" s="6"/>
      <c r="W4513" s="5">
        <f t="shared" si="774"/>
        <v>0</v>
      </c>
      <c r="X4513" s="5">
        <f t="shared" si="774"/>
        <v>-4.6112972464484869E-4</v>
      </c>
      <c r="Y4513" s="5">
        <f t="shared" si="779"/>
        <v>0</v>
      </c>
      <c r="Z4513" s="5"/>
    </row>
    <row r="4514" spans="3:26" x14ac:dyDescent="0.2">
      <c r="C4514" s="1">
        <v>42955</v>
      </c>
      <c r="D4514" s="2">
        <v>3515.6350000000002</v>
      </c>
      <c r="E4514" s="5">
        <f t="shared" si="772"/>
        <v>2.8062092585509637E-3</v>
      </c>
      <c r="G4514" s="1">
        <f t="shared" si="773"/>
        <v>42954</v>
      </c>
      <c r="H4514" s="4">
        <f t="shared" si="775"/>
        <v>2.8062092585509637E-3</v>
      </c>
      <c r="I4514" s="2">
        <f t="shared" si="776"/>
        <v>1</v>
      </c>
      <c r="K4514" s="2">
        <v>34.17</v>
      </c>
      <c r="L4514" s="2">
        <f t="shared" si="770"/>
        <v>34.180250999999998</v>
      </c>
      <c r="M4514" s="2">
        <f t="shared" si="771"/>
        <v>34.159749000000005</v>
      </c>
      <c r="Q4514" s="6">
        <f t="shared" si="777"/>
        <v>221.45910143657403</v>
      </c>
      <c r="R4514" s="6">
        <f t="shared" si="778"/>
        <v>75.477958620215347</v>
      </c>
      <c r="S4514" s="6"/>
      <c r="T4514" s="6">
        <f t="shared" si="780"/>
        <v>138.04651071036321</v>
      </c>
      <c r="U4514" s="6"/>
      <c r="V4514" s="6"/>
      <c r="W4514" s="5">
        <f t="shared" si="774"/>
        <v>2.8022792040029998E-3</v>
      </c>
      <c r="X4514" s="5">
        <f t="shared" si="774"/>
        <v>2.8022792040029998E-3</v>
      </c>
      <c r="Y4514" s="5">
        <f t="shared" si="779"/>
        <v>2.6022592013363877E-3</v>
      </c>
      <c r="Z4514" s="5"/>
    </row>
    <row r="4515" spans="3:26" x14ac:dyDescent="0.2">
      <c r="C4515" s="1">
        <v>42956</v>
      </c>
      <c r="D4515" s="2">
        <v>3468.4459999999999</v>
      </c>
      <c r="E4515" s="5">
        <f t="shared" si="772"/>
        <v>-1.3422610709018514E-2</v>
      </c>
      <c r="G4515" s="1">
        <f t="shared" si="773"/>
        <v>42955</v>
      </c>
      <c r="H4515" s="4">
        <f t="shared" si="775"/>
        <v>0</v>
      </c>
      <c r="I4515" s="2">
        <f t="shared" si="776"/>
        <v>0</v>
      </c>
      <c r="K4515" s="2">
        <v>33.905000000000001</v>
      </c>
      <c r="L4515" s="2">
        <f t="shared" si="770"/>
        <v>33.9151715</v>
      </c>
      <c r="M4515" s="2">
        <f t="shared" si="771"/>
        <v>33.894828500000003</v>
      </c>
      <c r="Q4515" s="6">
        <f t="shared" si="777"/>
        <v>221.45910143657403</v>
      </c>
      <c r="R4515" s="6">
        <f t="shared" si="778"/>
        <v>74.464847364544795</v>
      </c>
      <c r="S4515" s="6"/>
      <c r="T4515" s="6">
        <f t="shared" si="780"/>
        <v>138.01890140822113</v>
      </c>
      <c r="U4515" s="6"/>
      <c r="V4515" s="6"/>
      <c r="W4515" s="5">
        <f t="shared" si="774"/>
        <v>0</v>
      </c>
      <c r="X4515" s="5">
        <f t="shared" si="774"/>
        <v>-1.3513508252756878E-2</v>
      </c>
      <c r="Y4515" s="5">
        <f t="shared" si="779"/>
        <v>-2.0002000266750031E-4</v>
      </c>
      <c r="Z4515" s="5"/>
    </row>
    <row r="4516" spans="3:26" x14ac:dyDescent="0.2">
      <c r="C4516" s="1">
        <v>42957</v>
      </c>
      <c r="D4516" s="2">
        <v>3433.5369999999998</v>
      </c>
      <c r="E4516" s="5">
        <f t="shared" si="772"/>
        <v>-1.0064737925860776E-2</v>
      </c>
      <c r="G4516" s="1">
        <f t="shared" si="773"/>
        <v>42956</v>
      </c>
      <c r="H4516" s="4">
        <f t="shared" si="775"/>
        <v>-1.0064737925860776E-2</v>
      </c>
      <c r="I4516" s="2">
        <f t="shared" si="776"/>
        <v>1</v>
      </c>
      <c r="K4516" s="2">
        <v>33.755000000000003</v>
      </c>
      <c r="L4516" s="2">
        <f t="shared" si="770"/>
        <v>33.765126500000001</v>
      </c>
      <c r="M4516" s="2">
        <f t="shared" si="771"/>
        <v>33.744873500000004</v>
      </c>
      <c r="Q4516" s="6">
        <f t="shared" si="777"/>
        <v>219.23017361931829</v>
      </c>
      <c r="R4516" s="6">
        <f t="shared" si="778"/>
        <v>73.715378191131421</v>
      </c>
      <c r="S4516" s="6"/>
      <c r="T4516" s="6">
        <f t="shared" si="780"/>
        <v>136.60245138126481</v>
      </c>
      <c r="U4516" s="6"/>
      <c r="V4516" s="6"/>
      <c r="W4516" s="5">
        <f t="shared" si="774"/>
        <v>-1.0115729835944443E-2</v>
      </c>
      <c r="X4516" s="5">
        <f t="shared" si="774"/>
        <v>-1.0115729835945331E-2</v>
      </c>
      <c r="Y4516" s="5">
        <f t="shared" si="779"/>
        <v>-1.0315749838611943E-2</v>
      </c>
      <c r="Z4516" s="5"/>
    </row>
    <row r="4517" spans="3:26" x14ac:dyDescent="0.2">
      <c r="C4517" s="1">
        <v>42958</v>
      </c>
      <c r="D4517" s="2">
        <v>3406.3449999999998</v>
      </c>
      <c r="E4517" s="5">
        <f t="shared" si="772"/>
        <v>-7.9195302103923764E-3</v>
      </c>
      <c r="G4517" s="1">
        <f t="shared" si="773"/>
        <v>42957</v>
      </c>
      <c r="H4517" s="4">
        <f t="shared" si="775"/>
        <v>-7.9195302103923764E-3</v>
      </c>
      <c r="I4517" s="2">
        <f t="shared" si="776"/>
        <v>1</v>
      </c>
      <c r="K4517" s="2">
        <v>33.44</v>
      </c>
      <c r="L4517" s="2">
        <f t="shared" si="770"/>
        <v>33.450031999999993</v>
      </c>
      <c r="M4517" s="2">
        <f t="shared" si="771"/>
        <v>33.429968000000002</v>
      </c>
      <c r="Q4517" s="6">
        <f t="shared" si="777"/>
        <v>217.49397363631053</v>
      </c>
      <c r="R4517" s="6">
        <f t="shared" si="778"/>
        <v>73.131587026576256</v>
      </c>
      <c r="S4517" s="6"/>
      <c r="T4517" s="6">
        <f t="shared" si="780"/>
        <v>135.52062414073723</v>
      </c>
      <c r="U4517" s="6"/>
      <c r="V4517" s="6"/>
      <c r="W4517" s="5">
        <f t="shared" si="774"/>
        <v>-7.9510562476876601E-3</v>
      </c>
      <c r="X4517" s="5">
        <f t="shared" si="774"/>
        <v>-7.9510562476876601E-3</v>
      </c>
      <c r="Y4517" s="5">
        <f t="shared" si="779"/>
        <v>-7.9510562476876601E-3</v>
      </c>
      <c r="Z4517" s="5"/>
    </row>
    <row r="4518" spans="3:26" x14ac:dyDescent="0.2">
      <c r="C4518" s="1">
        <v>42961</v>
      </c>
      <c r="D4518" s="2">
        <v>3450.6640000000002</v>
      </c>
      <c r="E4518" s="5">
        <f t="shared" si="772"/>
        <v>1.3010719701028644E-2</v>
      </c>
      <c r="G4518" s="1">
        <f t="shared" si="773"/>
        <v>42958</v>
      </c>
      <c r="H4518" s="4">
        <f t="shared" si="775"/>
        <v>1.3010719701028644E-2</v>
      </c>
      <c r="I4518" s="2">
        <f t="shared" si="776"/>
        <v>1</v>
      </c>
      <c r="K4518" s="2">
        <v>33.07</v>
      </c>
      <c r="L4518" s="2">
        <f t="shared" si="770"/>
        <v>33.079920999999999</v>
      </c>
      <c r="M4518" s="2">
        <f t="shared" si="771"/>
        <v>33.060079000000002</v>
      </c>
      <c r="Q4518" s="6">
        <f t="shared" si="777"/>
        <v>220.32372676395551</v>
      </c>
      <c r="R4518" s="6">
        <f t="shared" si="778"/>
        <v>74.083081606670433</v>
      </c>
      <c r="S4518" s="6"/>
      <c r="T4518" s="6">
        <f t="shared" si="780"/>
        <v>137.28384499514084</v>
      </c>
      <c r="U4518" s="6"/>
      <c r="V4518" s="6"/>
      <c r="W4518" s="5">
        <f t="shared" si="774"/>
        <v>1.2926807343851543E-2</v>
      </c>
      <c r="X4518" s="5">
        <f t="shared" si="774"/>
        <v>1.2926807343852431E-2</v>
      </c>
      <c r="Y4518" s="5">
        <f t="shared" si="779"/>
        <v>1.2926807343851543E-2</v>
      </c>
      <c r="Z4518" s="5"/>
    </row>
    <row r="4519" spans="3:26" x14ac:dyDescent="0.2">
      <c r="C4519" s="1">
        <v>42962</v>
      </c>
      <c r="D4519" s="2">
        <v>3461.9110000000001</v>
      </c>
      <c r="E4519" s="5">
        <f t="shared" si="772"/>
        <v>3.2593726888505642E-3</v>
      </c>
      <c r="G4519" s="1">
        <f t="shared" si="773"/>
        <v>42961</v>
      </c>
      <c r="H4519" s="4">
        <f t="shared" si="775"/>
        <v>0</v>
      </c>
      <c r="I4519" s="2">
        <f t="shared" si="776"/>
        <v>0</v>
      </c>
      <c r="K4519" s="2">
        <v>33.229999999999997</v>
      </c>
      <c r="L4519" s="2">
        <f t="shared" si="770"/>
        <v>33.239968999999995</v>
      </c>
      <c r="M4519" s="2">
        <f t="shared" si="771"/>
        <v>33.220030999999999</v>
      </c>
      <c r="Q4519" s="6">
        <f t="shared" si="777"/>
        <v>220.32372676395551</v>
      </c>
      <c r="R4519" s="6">
        <f t="shared" si="778"/>
        <v>74.324545979565102</v>
      </c>
      <c r="S4519" s="6"/>
      <c r="T4519" s="6">
        <f t="shared" si="780"/>
        <v>137.25638822614181</v>
      </c>
      <c r="U4519" s="6"/>
      <c r="V4519" s="6"/>
      <c r="W4519" s="5">
        <f t="shared" si="774"/>
        <v>0</v>
      </c>
      <c r="X4519" s="5">
        <f t="shared" si="774"/>
        <v>3.2540724475396132E-3</v>
      </c>
      <c r="Y4519" s="5">
        <f t="shared" si="779"/>
        <v>-2.0002000266661213E-4</v>
      </c>
      <c r="Z4519" s="5"/>
    </row>
    <row r="4520" spans="3:26" x14ac:dyDescent="0.2">
      <c r="C4520" s="1">
        <v>42963</v>
      </c>
      <c r="D4520" s="2">
        <v>3484.5709999999999</v>
      </c>
      <c r="E4520" s="5">
        <f t="shared" si="772"/>
        <v>6.5455177790532037E-3</v>
      </c>
      <c r="G4520" s="1">
        <f t="shared" si="773"/>
        <v>42962</v>
      </c>
      <c r="H4520" s="4">
        <f t="shared" si="775"/>
        <v>0</v>
      </c>
      <c r="I4520" s="2">
        <f t="shared" si="776"/>
        <v>0</v>
      </c>
      <c r="K4520" s="2">
        <v>32.685000000000002</v>
      </c>
      <c r="L4520" s="2">
        <f t="shared" si="770"/>
        <v>32.694805500000001</v>
      </c>
      <c r="M4520" s="2">
        <f t="shared" si="771"/>
        <v>32.675194500000003</v>
      </c>
      <c r="Q4520" s="6">
        <f t="shared" si="777"/>
        <v>220.32372676395551</v>
      </c>
      <c r="R4520" s="6">
        <f t="shared" si="778"/>
        <v>74.811038616694404</v>
      </c>
      <c r="S4520" s="6"/>
      <c r="T4520" s="6">
        <f t="shared" si="780"/>
        <v>137.25638822614181</v>
      </c>
      <c r="U4520" s="6"/>
      <c r="V4520" s="6"/>
      <c r="W4520" s="5">
        <f t="shared" si="774"/>
        <v>0</v>
      </c>
      <c r="X4520" s="5">
        <f t="shared" si="774"/>
        <v>6.5241888993385899E-3</v>
      </c>
      <c r="Y4520" s="5">
        <f t="shared" si="779"/>
        <v>0</v>
      </c>
      <c r="Z4520" s="5"/>
    </row>
    <row r="4521" spans="3:26" x14ac:dyDescent="0.2">
      <c r="C4521" s="1">
        <v>42964</v>
      </c>
      <c r="D4521" s="2">
        <v>3461.9679999999998</v>
      </c>
      <c r="E4521" s="5">
        <f t="shared" si="772"/>
        <v>-6.486594763028237E-3</v>
      </c>
      <c r="G4521" s="1">
        <f t="shared" si="773"/>
        <v>42963</v>
      </c>
      <c r="H4521" s="4">
        <f t="shared" si="775"/>
        <v>0</v>
      </c>
      <c r="I4521" s="2">
        <f t="shared" si="776"/>
        <v>0</v>
      </c>
      <c r="K4521" s="2">
        <v>32.094999999999999</v>
      </c>
      <c r="L4521" s="2">
        <f t="shared" si="770"/>
        <v>32.104628499999997</v>
      </c>
      <c r="M4521" s="2">
        <f t="shared" si="771"/>
        <v>32.085371500000001</v>
      </c>
      <c r="Q4521" s="6">
        <f t="shared" si="777"/>
        <v>220.32372676395551</v>
      </c>
      <c r="R4521" s="6">
        <f t="shared" si="778"/>
        <v>74.32576972538665</v>
      </c>
      <c r="S4521" s="6"/>
      <c r="T4521" s="6">
        <f t="shared" si="780"/>
        <v>137.25638822614181</v>
      </c>
      <c r="U4521" s="6"/>
      <c r="V4521" s="6"/>
      <c r="W4521" s="5">
        <f t="shared" si="774"/>
        <v>0</v>
      </c>
      <c r="X4521" s="5">
        <f t="shared" si="774"/>
        <v>-6.5077241402056174E-3</v>
      </c>
      <c r="Y4521" s="5">
        <f t="shared" si="779"/>
        <v>0</v>
      </c>
      <c r="Z4521" s="5"/>
    </row>
    <row r="4522" spans="3:26" x14ac:dyDescent="0.2">
      <c r="C4522" s="1">
        <v>42965</v>
      </c>
      <c r="D4522" s="2">
        <v>3446.0349999999999</v>
      </c>
      <c r="E4522" s="5">
        <f t="shared" si="772"/>
        <v>-4.6022955729226826E-3</v>
      </c>
      <c r="G4522" s="1">
        <f t="shared" si="773"/>
        <v>42964</v>
      </c>
      <c r="H4522" s="4">
        <f t="shared" si="775"/>
        <v>-4.6022955729226826E-3</v>
      </c>
      <c r="I4522" s="2">
        <f t="shared" si="776"/>
        <v>1</v>
      </c>
      <c r="K4522" s="2">
        <v>31.97</v>
      </c>
      <c r="L4522" s="2">
        <f t="shared" si="770"/>
        <v>31.979590999999999</v>
      </c>
      <c r="M4522" s="2">
        <f t="shared" si="771"/>
        <v>31.960408999999999</v>
      </c>
      <c r="Q4522" s="6">
        <f t="shared" si="777"/>
        <v>219.30973185165993</v>
      </c>
      <c r="R4522" s="6">
        <f t="shared" si="778"/>
        <v>73.983700564425433</v>
      </c>
      <c r="S4522" s="6"/>
      <c r="T4522" s="6">
        <f t="shared" si="780"/>
        <v>136.59736881950161</v>
      </c>
      <c r="U4522" s="6"/>
      <c r="V4522" s="6"/>
      <c r="W4522" s="5">
        <f t="shared" si="774"/>
        <v>-4.6129187416994455E-3</v>
      </c>
      <c r="X4522" s="5">
        <f t="shared" si="774"/>
        <v>-4.6129187416994455E-3</v>
      </c>
      <c r="Y4522" s="5">
        <f t="shared" si="779"/>
        <v>-4.8129387443669458E-3</v>
      </c>
      <c r="Z4522" s="5"/>
    </row>
    <row r="4523" spans="3:26" x14ac:dyDescent="0.2">
      <c r="C4523" s="1">
        <v>42968</v>
      </c>
      <c r="D4523" s="2">
        <v>3423.529</v>
      </c>
      <c r="E4523" s="5">
        <f t="shared" si="772"/>
        <v>-6.5309841600563719E-3</v>
      </c>
      <c r="G4523" s="1">
        <f t="shared" si="773"/>
        <v>42965</v>
      </c>
      <c r="H4523" s="4">
        <f t="shared" si="775"/>
        <v>-6.5309841600563719E-3</v>
      </c>
      <c r="I4523" s="2">
        <f t="shared" si="776"/>
        <v>1</v>
      </c>
      <c r="K4523" s="2">
        <v>32.125</v>
      </c>
      <c r="L4523" s="2">
        <f t="shared" si="770"/>
        <v>32.134637499999997</v>
      </c>
      <c r="M4523" s="2">
        <f t="shared" si="771"/>
        <v>32.115362500000003</v>
      </c>
      <c r="Q4523" s="6">
        <f t="shared" si="777"/>
        <v>217.87742346679053</v>
      </c>
      <c r="R4523" s="6">
        <f t="shared" si="778"/>
        <v>73.500514187936815</v>
      </c>
      <c r="S4523" s="6"/>
      <c r="T4523" s="6">
        <f t="shared" si="780"/>
        <v>135.70525356743607</v>
      </c>
      <c r="U4523" s="6"/>
      <c r="V4523" s="6"/>
      <c r="W4523" s="5">
        <f t="shared" si="774"/>
        <v>-6.5524043513285335E-3</v>
      </c>
      <c r="X4523" s="5">
        <f t="shared" si="774"/>
        <v>-6.5524043513285335E-3</v>
      </c>
      <c r="Y4523" s="5">
        <f t="shared" si="779"/>
        <v>-6.5524043513285335E-3</v>
      </c>
      <c r="Z4523" s="5"/>
    </row>
    <row r="4524" spans="3:26" x14ac:dyDescent="0.2">
      <c r="C4524" s="1">
        <v>42969</v>
      </c>
      <c r="D4524" s="2">
        <v>3455.587</v>
      </c>
      <c r="E4524" s="5">
        <f t="shared" si="772"/>
        <v>9.3640217448136102E-3</v>
      </c>
      <c r="G4524" s="1">
        <f t="shared" si="773"/>
        <v>42968</v>
      </c>
      <c r="H4524" s="4">
        <f t="shared" si="775"/>
        <v>9.3640217448136102E-3</v>
      </c>
      <c r="I4524" s="2">
        <f t="shared" si="776"/>
        <v>1</v>
      </c>
      <c r="K4524" s="2">
        <v>32.575000000000003</v>
      </c>
      <c r="L4524" s="2">
        <f t="shared" si="770"/>
        <v>32.5847725</v>
      </c>
      <c r="M4524" s="2">
        <f t="shared" si="771"/>
        <v>32.565227500000006</v>
      </c>
      <c r="Q4524" s="6">
        <f t="shared" si="777"/>
        <v>219.91763239783754</v>
      </c>
      <c r="R4524" s="6">
        <f t="shared" si="778"/>
        <v>74.188774601047641</v>
      </c>
      <c r="S4524" s="6"/>
      <c r="T4524" s="6">
        <f t="shared" si="780"/>
        <v>136.97600051272698</v>
      </c>
      <c r="U4524" s="6"/>
      <c r="V4524" s="6"/>
      <c r="W4524" s="5">
        <f t="shared" si="774"/>
        <v>9.3204510797697537E-3</v>
      </c>
      <c r="X4524" s="5">
        <f t="shared" si="774"/>
        <v>9.3204510797697537E-3</v>
      </c>
      <c r="Y4524" s="5">
        <f t="shared" si="779"/>
        <v>9.3204510797697537E-3</v>
      </c>
      <c r="Z4524" s="5"/>
    </row>
    <row r="4525" spans="3:26" x14ac:dyDescent="0.2">
      <c r="C4525" s="1">
        <v>42970</v>
      </c>
      <c r="D4525" s="2">
        <v>3438.627</v>
      </c>
      <c r="E4525" s="5">
        <f t="shared" si="772"/>
        <v>-4.9079939240424383E-3</v>
      </c>
      <c r="G4525" s="1">
        <f t="shared" si="773"/>
        <v>42969</v>
      </c>
      <c r="H4525" s="4">
        <f t="shared" si="775"/>
        <v>0</v>
      </c>
      <c r="I4525" s="2">
        <f t="shared" si="776"/>
        <v>0</v>
      </c>
      <c r="K4525" s="2">
        <v>32.47</v>
      </c>
      <c r="L4525" s="2">
        <f t="shared" si="770"/>
        <v>32.479740999999997</v>
      </c>
      <c r="M4525" s="2">
        <f t="shared" si="771"/>
        <v>32.460259000000001</v>
      </c>
      <c r="Q4525" s="6">
        <f t="shared" si="777"/>
        <v>219.91763239783754</v>
      </c>
      <c r="R4525" s="6">
        <f t="shared" si="778"/>
        <v>73.824656546073541</v>
      </c>
      <c r="S4525" s="6"/>
      <c r="T4525" s="6">
        <f t="shared" si="780"/>
        <v>136.94860531262444</v>
      </c>
      <c r="U4525" s="6"/>
      <c r="V4525" s="6"/>
      <c r="W4525" s="5">
        <f t="shared" si="774"/>
        <v>0</v>
      </c>
      <c r="X4525" s="5">
        <f t="shared" si="774"/>
        <v>-4.9200776804374513E-3</v>
      </c>
      <c r="Y4525" s="5">
        <f t="shared" si="779"/>
        <v>-2.0002000266750031E-4</v>
      </c>
      <c r="Z4525" s="5"/>
    </row>
    <row r="4526" spans="3:26" x14ac:dyDescent="0.2">
      <c r="C4526" s="1">
        <v>42971</v>
      </c>
      <c r="D4526" s="2">
        <v>3444.732</v>
      </c>
      <c r="E4526" s="5">
        <f t="shared" si="772"/>
        <v>1.7754179211644701E-3</v>
      </c>
      <c r="G4526" s="1">
        <f t="shared" si="773"/>
        <v>42970</v>
      </c>
      <c r="H4526" s="4">
        <f t="shared" si="775"/>
        <v>1.7754179211644701E-3</v>
      </c>
      <c r="I4526" s="2">
        <f t="shared" si="776"/>
        <v>1</v>
      </c>
      <c r="K4526" s="2">
        <v>32.130000000000003</v>
      </c>
      <c r="L4526" s="2">
        <f t="shared" si="770"/>
        <v>32.139639000000003</v>
      </c>
      <c r="M4526" s="2">
        <f t="shared" si="771"/>
        <v>32.120361000000003</v>
      </c>
      <c r="Q4526" s="6">
        <f t="shared" si="777"/>
        <v>220.30807810357672</v>
      </c>
      <c r="R4526" s="6">
        <f t="shared" si="778"/>
        <v>73.955726164329249</v>
      </c>
      <c r="S4526" s="6"/>
      <c r="T4526" s="6">
        <f t="shared" si="780"/>
        <v>137.16430797151079</v>
      </c>
      <c r="U4526" s="6"/>
      <c r="V4526" s="6"/>
      <c r="W4526" s="5">
        <f t="shared" si="774"/>
        <v>1.7738437297234455E-3</v>
      </c>
      <c r="X4526" s="5">
        <f t="shared" si="774"/>
        <v>1.7738437297234455E-3</v>
      </c>
      <c r="Y4526" s="5">
        <f t="shared" si="779"/>
        <v>1.5738237270568334E-3</v>
      </c>
      <c r="Z4526" s="5"/>
    </row>
    <row r="4527" spans="3:26" x14ac:dyDescent="0.2">
      <c r="C4527" s="1">
        <v>42972</v>
      </c>
      <c r="D4527" s="2">
        <v>3438.5509999999999</v>
      </c>
      <c r="E4527" s="5">
        <f t="shared" si="772"/>
        <v>-1.7943340730135291E-3</v>
      </c>
      <c r="G4527" s="1">
        <f t="shared" si="773"/>
        <v>42971</v>
      </c>
      <c r="H4527" s="4">
        <f t="shared" si="775"/>
        <v>0</v>
      </c>
      <c r="I4527" s="2">
        <f t="shared" si="776"/>
        <v>0</v>
      </c>
      <c r="K4527" s="2">
        <v>32.134999999999998</v>
      </c>
      <c r="L4527" s="2">
        <f t="shared" si="770"/>
        <v>32.144640499999994</v>
      </c>
      <c r="M4527" s="2">
        <f t="shared" si="771"/>
        <v>32.125359500000002</v>
      </c>
      <c r="Q4527" s="6">
        <f t="shared" si="777"/>
        <v>220.30807810357672</v>
      </c>
      <c r="R4527" s="6">
        <f t="shared" si="778"/>
        <v>73.823024884978139</v>
      </c>
      <c r="S4527" s="6"/>
      <c r="T4527" s="6">
        <f t="shared" si="780"/>
        <v>137.1368751099165</v>
      </c>
      <c r="U4527" s="6"/>
      <c r="V4527" s="6"/>
      <c r="W4527" s="5">
        <f t="shared" si="774"/>
        <v>0</v>
      </c>
      <c r="X4527" s="5">
        <f t="shared" si="774"/>
        <v>-1.7959458186913579E-3</v>
      </c>
      <c r="Y4527" s="5">
        <f t="shared" si="779"/>
        <v>-2.0002000266750031E-4</v>
      </c>
      <c r="Z4527" s="5"/>
    </row>
    <row r="4528" spans="3:26" x14ac:dyDescent="0.2">
      <c r="C4528" s="1">
        <v>42975</v>
      </c>
      <c r="D4528" s="2">
        <v>3421.0279999999998</v>
      </c>
      <c r="E4528" s="5">
        <f t="shared" si="772"/>
        <v>-5.0960419083503888E-3</v>
      </c>
      <c r="G4528" s="1">
        <f t="shared" si="773"/>
        <v>42972</v>
      </c>
      <c r="H4528" s="4">
        <f t="shared" si="775"/>
        <v>-5.0960419083503888E-3</v>
      </c>
      <c r="I4528" s="2">
        <f t="shared" si="776"/>
        <v>1</v>
      </c>
      <c r="K4528" s="2">
        <v>31.954999999999998</v>
      </c>
      <c r="L4528" s="2">
        <f t="shared" si="770"/>
        <v>31.964586499999996</v>
      </c>
      <c r="M4528" s="2">
        <f t="shared" si="771"/>
        <v>31.945413500000001</v>
      </c>
      <c r="Q4528" s="6">
        <f t="shared" si="777"/>
        <v>219.18537890481278</v>
      </c>
      <c r="R4528" s="6">
        <f t="shared" si="778"/>
        <v>73.446819656363104</v>
      </c>
      <c r="S4528" s="6"/>
      <c r="T4528" s="6">
        <f t="shared" si="780"/>
        <v>136.41073224320672</v>
      </c>
      <c r="U4528" s="6"/>
      <c r="V4528" s="6"/>
      <c r="W4528" s="5">
        <f t="shared" si="774"/>
        <v>-5.1090710133419037E-3</v>
      </c>
      <c r="X4528" s="5">
        <f t="shared" si="774"/>
        <v>-5.1090710133419037E-3</v>
      </c>
      <c r="Y4528" s="5">
        <f t="shared" si="779"/>
        <v>-5.3090910160085159E-3</v>
      </c>
      <c r="Z4528" s="5"/>
    </row>
    <row r="4529" spans="3:26" x14ac:dyDescent="0.2">
      <c r="C4529" s="1">
        <v>42976</v>
      </c>
      <c r="D4529" s="2">
        <v>3388.2179999999998</v>
      </c>
      <c r="E4529" s="5">
        <f t="shared" si="772"/>
        <v>-9.5906844375433196E-3</v>
      </c>
      <c r="G4529" s="1">
        <f t="shared" si="773"/>
        <v>42975</v>
      </c>
      <c r="H4529" s="4">
        <f t="shared" si="775"/>
        <v>-9.5906844375433196E-3</v>
      </c>
      <c r="I4529" s="2">
        <f t="shared" si="776"/>
        <v>1</v>
      </c>
      <c r="K4529" s="2">
        <v>31.454999999999998</v>
      </c>
      <c r="L4529" s="2">
        <f t="shared" si="770"/>
        <v>31.464436499999998</v>
      </c>
      <c r="M4529" s="2">
        <f t="shared" si="771"/>
        <v>31.445563499999999</v>
      </c>
      <c r="Q4529" s="6">
        <f t="shared" si="777"/>
        <v>217.08324110241335</v>
      </c>
      <c r="R4529" s="6">
        <f t="shared" si="778"/>
        <v>72.742414386097778</v>
      </c>
      <c r="S4529" s="6"/>
      <c r="T4529" s="6">
        <f t="shared" si="780"/>
        <v>135.10245995636791</v>
      </c>
      <c r="U4529" s="6"/>
      <c r="V4529" s="6"/>
      <c r="W4529" s="5">
        <f t="shared" si="774"/>
        <v>-9.6369712373398642E-3</v>
      </c>
      <c r="X4529" s="5">
        <f t="shared" si="774"/>
        <v>-9.6369712373407523E-3</v>
      </c>
      <c r="Y4529" s="5">
        <f t="shared" si="779"/>
        <v>-9.6369712373407523E-3</v>
      </c>
      <c r="Z4529" s="5"/>
    </row>
    <row r="4530" spans="3:26" x14ac:dyDescent="0.2">
      <c r="C4530" s="1">
        <v>42977</v>
      </c>
      <c r="D4530" s="2">
        <v>3403.7130000000002</v>
      </c>
      <c r="E4530" s="5">
        <f t="shared" si="772"/>
        <v>4.5732004257106086E-3</v>
      </c>
      <c r="G4530" s="1">
        <f t="shared" si="773"/>
        <v>42976</v>
      </c>
      <c r="H4530" s="4">
        <f t="shared" si="775"/>
        <v>4.5732004257106086E-3</v>
      </c>
      <c r="I4530" s="2">
        <f t="shared" si="776"/>
        <v>1</v>
      </c>
      <c r="K4530" s="2">
        <v>31.324999999999999</v>
      </c>
      <c r="L4530" s="2">
        <f t="shared" si="770"/>
        <v>31.334397499999998</v>
      </c>
      <c r="M4530" s="2">
        <f t="shared" si="771"/>
        <v>31.315602500000001</v>
      </c>
      <c r="Q4530" s="6">
        <f t="shared" si="777"/>
        <v>218.07600627303756</v>
      </c>
      <c r="R4530" s="6">
        <f t="shared" si="778"/>
        <v>73.075080026535502</v>
      </c>
      <c r="S4530" s="6"/>
      <c r="T4530" s="6">
        <f t="shared" si="780"/>
        <v>135.72031058375492</v>
      </c>
      <c r="U4530" s="6"/>
      <c r="V4530" s="6"/>
      <c r="W4530" s="5">
        <f t="shared" si="774"/>
        <v>4.562775117243234E-3</v>
      </c>
      <c r="X4530" s="5">
        <f t="shared" si="774"/>
        <v>4.5627751172441222E-3</v>
      </c>
      <c r="Y4530" s="5">
        <f t="shared" si="779"/>
        <v>4.5627751172441222E-3</v>
      </c>
      <c r="Z4530" s="5"/>
    </row>
    <row r="4531" spans="3:26" x14ac:dyDescent="0.2">
      <c r="C4531" s="1">
        <v>42978</v>
      </c>
      <c r="D4531" s="2">
        <v>3421.47</v>
      </c>
      <c r="E4531" s="5">
        <f t="shared" si="772"/>
        <v>5.2169498427157655E-3</v>
      </c>
      <c r="G4531" s="1">
        <f t="shared" si="773"/>
        <v>42977</v>
      </c>
      <c r="H4531" s="4">
        <f t="shared" si="775"/>
        <v>0</v>
      </c>
      <c r="I4531" s="2">
        <f t="shared" si="776"/>
        <v>0</v>
      </c>
      <c r="K4531" s="2">
        <v>31.645</v>
      </c>
      <c r="L4531" s="2">
        <f t="shared" si="770"/>
        <v>31.654493499999997</v>
      </c>
      <c r="M4531" s="2">
        <f t="shared" si="771"/>
        <v>31.635506500000002</v>
      </c>
      <c r="Q4531" s="6">
        <f t="shared" si="777"/>
        <v>218.07600627303756</v>
      </c>
      <c r="R4531" s="6">
        <f t="shared" si="778"/>
        <v>73.45630905378637</v>
      </c>
      <c r="S4531" s="6"/>
      <c r="T4531" s="6">
        <f t="shared" si="780"/>
        <v>135.69316652163818</v>
      </c>
      <c r="U4531" s="6"/>
      <c r="V4531" s="6"/>
      <c r="W4531" s="5">
        <f t="shared" si="774"/>
        <v>0</v>
      </c>
      <c r="X4531" s="5">
        <f t="shared" si="774"/>
        <v>5.2033887046212257E-3</v>
      </c>
      <c r="Y4531" s="5">
        <f t="shared" si="779"/>
        <v>-2.0002000266750031E-4</v>
      </c>
      <c r="Z4531" s="5"/>
    </row>
    <row r="4532" spans="3:26" x14ac:dyDescent="0.2">
      <c r="C4532" s="1">
        <v>42979</v>
      </c>
      <c r="D4532" s="2">
        <v>3443.8820000000001</v>
      </c>
      <c r="E4532" s="5">
        <f t="shared" si="772"/>
        <v>6.5504008510962435E-3</v>
      </c>
      <c r="G4532" s="1">
        <f t="shared" si="773"/>
        <v>42978</v>
      </c>
      <c r="H4532" s="4">
        <f t="shared" si="775"/>
        <v>0</v>
      </c>
      <c r="I4532" s="2">
        <f t="shared" si="776"/>
        <v>0</v>
      </c>
      <c r="K4532" s="2">
        <v>31.39</v>
      </c>
      <c r="L4532" s="2">
        <f t="shared" si="770"/>
        <v>31.399417</v>
      </c>
      <c r="M4532" s="2">
        <f t="shared" si="771"/>
        <v>31.380583000000001</v>
      </c>
      <c r="Q4532" s="6">
        <f t="shared" si="777"/>
        <v>218.07600627303756</v>
      </c>
      <c r="R4532" s="6">
        <f t="shared" si="778"/>
        <v>73.937477323130679</v>
      </c>
      <c r="S4532" s="6"/>
      <c r="T4532" s="6">
        <f t="shared" si="780"/>
        <v>135.69316652163818</v>
      </c>
      <c r="U4532" s="6"/>
      <c r="V4532" s="6"/>
      <c r="W4532" s="5">
        <f t="shared" si="774"/>
        <v>0</v>
      </c>
      <c r="X4532" s="5">
        <f t="shared" si="774"/>
        <v>6.5290402052289309E-3</v>
      </c>
      <c r="Y4532" s="5">
        <f t="shared" si="779"/>
        <v>0</v>
      </c>
      <c r="Z4532" s="5"/>
    </row>
    <row r="4533" spans="3:26" x14ac:dyDescent="0.2">
      <c r="C4533" s="1">
        <v>42982</v>
      </c>
      <c r="D4533" s="2">
        <v>3430.4180000000001</v>
      </c>
      <c r="E4533" s="5">
        <f t="shared" si="772"/>
        <v>-3.9095416161180731E-3</v>
      </c>
      <c r="G4533" s="1">
        <f t="shared" si="773"/>
        <v>42979</v>
      </c>
      <c r="H4533" s="4">
        <f t="shared" si="775"/>
        <v>0</v>
      </c>
      <c r="I4533" s="2">
        <f t="shared" si="776"/>
        <v>0</v>
      </c>
      <c r="K4533" s="2">
        <v>31.594999999999999</v>
      </c>
      <c r="L4533" s="2">
        <f t="shared" si="770"/>
        <v>31.604478499999999</v>
      </c>
      <c r="M4533" s="2">
        <f t="shared" si="771"/>
        <v>31.585521499999999</v>
      </c>
      <c r="Q4533" s="6">
        <f t="shared" si="777"/>
        <v>218.07600627303756</v>
      </c>
      <c r="R4533" s="6">
        <f t="shared" si="778"/>
        <v>73.648415678545106</v>
      </c>
      <c r="S4533" s="6"/>
      <c r="T4533" s="6">
        <f t="shared" si="780"/>
        <v>135.69316652163818</v>
      </c>
      <c r="U4533" s="6"/>
      <c r="V4533" s="6"/>
      <c r="W4533" s="5">
        <f t="shared" si="774"/>
        <v>0</v>
      </c>
      <c r="X4533" s="5">
        <f t="shared" si="774"/>
        <v>-3.917203851012907E-3</v>
      </c>
      <c r="Y4533" s="5">
        <f t="shared" si="779"/>
        <v>0</v>
      </c>
      <c r="Z4533" s="5"/>
    </row>
    <row r="4534" spans="3:26" x14ac:dyDescent="0.2">
      <c r="C4534" s="1">
        <v>42983</v>
      </c>
      <c r="D4534" s="2">
        <v>3420.86</v>
      </c>
      <c r="E4534" s="5">
        <f t="shared" si="772"/>
        <v>-2.7862493725254451E-3</v>
      </c>
      <c r="G4534" s="1">
        <f t="shared" si="773"/>
        <v>42982</v>
      </c>
      <c r="H4534" s="4">
        <f t="shared" si="775"/>
        <v>-2.7862493725254451E-3</v>
      </c>
      <c r="I4534" s="2">
        <f t="shared" si="776"/>
        <v>1</v>
      </c>
      <c r="K4534" s="2">
        <v>31.5</v>
      </c>
      <c r="L4534" s="2">
        <f t="shared" si="770"/>
        <v>31.509449999999998</v>
      </c>
      <c r="M4534" s="2">
        <f t="shared" si="771"/>
        <v>31.490550000000002</v>
      </c>
      <c r="Q4534" s="6">
        <f t="shared" si="777"/>
        <v>217.46839213739645</v>
      </c>
      <c r="R4534" s="6">
        <f t="shared" si="778"/>
        <v>73.443212826573259</v>
      </c>
      <c r="S4534" s="6"/>
      <c r="T4534" s="6">
        <f t="shared" si="780"/>
        <v>135.28802850325695</v>
      </c>
      <c r="U4534" s="6"/>
      <c r="V4534" s="6"/>
      <c r="W4534" s="5">
        <f t="shared" si="774"/>
        <v>-2.7901381904662514E-3</v>
      </c>
      <c r="X4534" s="5">
        <f t="shared" si="774"/>
        <v>-2.7901381904662514E-3</v>
      </c>
      <c r="Y4534" s="5">
        <f t="shared" si="779"/>
        <v>-2.9901581931328636E-3</v>
      </c>
      <c r="Z4534" s="5"/>
    </row>
    <row r="4535" spans="3:26" x14ac:dyDescent="0.2">
      <c r="C4535" s="1">
        <v>42984</v>
      </c>
      <c r="D4535" s="2">
        <v>3433.8049999999998</v>
      </c>
      <c r="E4535" s="5">
        <f t="shared" si="772"/>
        <v>3.7841361528971394E-3</v>
      </c>
      <c r="G4535" s="1">
        <f t="shared" si="773"/>
        <v>42983</v>
      </c>
      <c r="H4535" s="4">
        <f t="shared" si="775"/>
        <v>3.7841361528971394E-3</v>
      </c>
      <c r="I4535" s="2">
        <f t="shared" si="776"/>
        <v>1</v>
      </c>
      <c r="K4535" s="2">
        <v>32.03</v>
      </c>
      <c r="L4535" s="2">
        <f t="shared" si="770"/>
        <v>32.039608999999999</v>
      </c>
      <c r="M4535" s="2">
        <f t="shared" si="771"/>
        <v>32.020391000000004</v>
      </c>
      <c r="Q4535" s="6">
        <f t="shared" si="777"/>
        <v>218.29132214219598</v>
      </c>
      <c r="R4535" s="6">
        <f t="shared" si="778"/>
        <v>73.721131943415216</v>
      </c>
      <c r="S4535" s="6"/>
      <c r="T4535" s="6">
        <f t="shared" si="780"/>
        <v>135.79997682297031</v>
      </c>
      <c r="U4535" s="6"/>
      <c r="V4535" s="6"/>
      <c r="W4535" s="5">
        <f t="shared" si="774"/>
        <v>3.7769943211243273E-3</v>
      </c>
      <c r="X4535" s="5">
        <f t="shared" si="774"/>
        <v>3.7769943211243273E-3</v>
      </c>
      <c r="Y4535" s="5">
        <f t="shared" si="779"/>
        <v>3.7769943211243273E-3</v>
      </c>
      <c r="Z4535" s="5"/>
    </row>
    <row r="4536" spans="3:26" x14ac:dyDescent="0.2">
      <c r="C4536" s="1">
        <v>42985</v>
      </c>
      <c r="D4536" s="2">
        <v>3447.6559999999999</v>
      </c>
      <c r="E4536" s="5">
        <f t="shared" si="772"/>
        <v>4.0337176980055987E-3</v>
      </c>
      <c r="G4536" s="1">
        <f t="shared" si="773"/>
        <v>42984</v>
      </c>
      <c r="H4536" s="4">
        <f t="shared" si="775"/>
        <v>0</v>
      </c>
      <c r="I4536" s="2">
        <f t="shared" si="776"/>
        <v>0</v>
      </c>
      <c r="K4536" s="2">
        <v>32.06</v>
      </c>
      <c r="L4536" s="2">
        <f t="shared" si="770"/>
        <v>32.069617999999998</v>
      </c>
      <c r="M4536" s="2">
        <f t="shared" si="771"/>
        <v>32.050382000000006</v>
      </c>
      <c r="Q4536" s="6">
        <f t="shared" si="777"/>
        <v>218.29132214219598</v>
      </c>
      <c r="R4536" s="6">
        <f t="shared" si="778"/>
        <v>74.018502178052373</v>
      </c>
      <c r="S4536" s="6"/>
      <c r="T4536" s="6">
        <f t="shared" si="780"/>
        <v>135.77281682760571</v>
      </c>
      <c r="U4536" s="6"/>
      <c r="V4536" s="6"/>
      <c r="W4536" s="5">
        <f t="shared" si="774"/>
        <v>0</v>
      </c>
      <c r="X4536" s="5">
        <f t="shared" si="774"/>
        <v>4.0256040701764917E-3</v>
      </c>
      <c r="Y4536" s="5">
        <f t="shared" si="779"/>
        <v>-2.0002000266661213E-4</v>
      </c>
      <c r="Z4536" s="5"/>
    </row>
    <row r="4537" spans="3:26" x14ac:dyDescent="0.2">
      <c r="C4537" s="1">
        <v>42986</v>
      </c>
      <c r="D4537" s="2">
        <v>3447.692</v>
      </c>
      <c r="E4537" s="5">
        <f t="shared" si="772"/>
        <v>1.0441877031832123E-5</v>
      </c>
      <c r="G4537" s="1">
        <f t="shared" si="773"/>
        <v>42985</v>
      </c>
      <c r="H4537" s="4">
        <f t="shared" si="775"/>
        <v>0</v>
      </c>
      <c r="I4537" s="2">
        <f t="shared" si="776"/>
        <v>0</v>
      </c>
      <c r="K4537" s="2">
        <v>32.164999999999999</v>
      </c>
      <c r="L4537" s="2">
        <f t="shared" si="770"/>
        <v>32.174649500000001</v>
      </c>
      <c r="M4537" s="2">
        <f t="shared" si="771"/>
        <v>32.155350499999997</v>
      </c>
      <c r="Q4537" s="6">
        <f t="shared" si="777"/>
        <v>218.29132214219598</v>
      </c>
      <c r="R4537" s="6">
        <f t="shared" si="778"/>
        <v>74.019275070150201</v>
      </c>
      <c r="S4537" s="6"/>
      <c r="T4537" s="6">
        <f t="shared" si="780"/>
        <v>135.77281682760571</v>
      </c>
      <c r="U4537" s="6"/>
      <c r="V4537" s="6"/>
      <c r="W4537" s="5">
        <f t="shared" si="774"/>
        <v>0</v>
      </c>
      <c r="X4537" s="5">
        <f t="shared" si="774"/>
        <v>1.0441822515971921E-5</v>
      </c>
      <c r="Y4537" s="5">
        <f t="shared" si="779"/>
        <v>0</v>
      </c>
      <c r="Z4537" s="5"/>
    </row>
    <row r="4538" spans="3:26" x14ac:dyDescent="0.2">
      <c r="C4538" s="1">
        <v>42989</v>
      </c>
      <c r="D4538" s="2">
        <v>3495.1909999999998</v>
      </c>
      <c r="E4538" s="5">
        <f t="shared" si="772"/>
        <v>1.3777042728874794E-2</v>
      </c>
      <c r="G4538" s="1">
        <f t="shared" si="773"/>
        <v>42986</v>
      </c>
      <c r="H4538" s="4">
        <f t="shared" si="775"/>
        <v>0</v>
      </c>
      <c r="I4538" s="2">
        <f t="shared" si="776"/>
        <v>0</v>
      </c>
      <c r="K4538" s="2">
        <v>32.195</v>
      </c>
      <c r="L4538" s="2">
        <f t="shared" si="770"/>
        <v>32.204658500000001</v>
      </c>
      <c r="M4538" s="2">
        <f t="shared" si="771"/>
        <v>32.1853415</v>
      </c>
      <c r="Q4538" s="6">
        <f t="shared" si="777"/>
        <v>218.29132214219598</v>
      </c>
      <c r="R4538" s="6">
        <f t="shared" si="778"/>
        <v>75.039041785552001</v>
      </c>
      <c r="S4538" s="6"/>
      <c r="T4538" s="6">
        <f t="shared" si="780"/>
        <v>135.77281682760571</v>
      </c>
      <c r="U4538" s="6"/>
      <c r="V4538" s="6"/>
      <c r="W4538" s="5">
        <f t="shared" si="774"/>
        <v>0</v>
      </c>
      <c r="X4538" s="5">
        <f t="shared" si="774"/>
        <v>1.3683002026460223E-2</v>
      </c>
      <c r="Y4538" s="5">
        <f t="shared" si="779"/>
        <v>0</v>
      </c>
      <c r="Z4538" s="5"/>
    </row>
    <row r="4539" spans="3:26" x14ac:dyDescent="0.2">
      <c r="C4539" s="1">
        <v>42990</v>
      </c>
      <c r="D4539" s="2">
        <v>3512.5630000000001</v>
      </c>
      <c r="E4539" s="5">
        <f t="shared" si="772"/>
        <v>4.9702577055160358E-3</v>
      </c>
      <c r="G4539" s="1">
        <f t="shared" si="773"/>
        <v>42989</v>
      </c>
      <c r="H4539" s="4">
        <f t="shared" si="775"/>
        <v>0</v>
      </c>
      <c r="I4539" s="2">
        <f t="shared" si="776"/>
        <v>0</v>
      </c>
      <c r="K4539" s="2">
        <v>32.130000000000003</v>
      </c>
      <c r="L4539" s="2">
        <f t="shared" si="770"/>
        <v>32.139639000000003</v>
      </c>
      <c r="M4539" s="2">
        <f t="shared" si="771"/>
        <v>32.120361000000003</v>
      </c>
      <c r="Q4539" s="6">
        <f t="shared" si="777"/>
        <v>218.29132214219598</v>
      </c>
      <c r="R4539" s="6">
        <f t="shared" si="778"/>
        <v>75.412005161201179</v>
      </c>
      <c r="S4539" s="6"/>
      <c r="T4539" s="6">
        <f t="shared" si="780"/>
        <v>135.77281682760571</v>
      </c>
      <c r="U4539" s="6"/>
      <c r="V4539" s="6"/>
      <c r="W4539" s="5">
        <f t="shared" si="774"/>
        <v>0</v>
      </c>
      <c r="X4539" s="5">
        <f t="shared" si="774"/>
        <v>4.9579467502489649E-3</v>
      </c>
      <c r="Y4539" s="5">
        <f t="shared" si="779"/>
        <v>0</v>
      </c>
      <c r="Z4539" s="5"/>
    </row>
    <row r="4540" spans="3:26" x14ac:dyDescent="0.2">
      <c r="C4540" s="1">
        <v>42991</v>
      </c>
      <c r="D4540" s="2">
        <v>3523.1390000000001</v>
      </c>
      <c r="E4540" s="5">
        <f t="shared" si="772"/>
        <v>3.0109068506386995E-3</v>
      </c>
      <c r="G4540" s="1">
        <f t="shared" si="773"/>
        <v>42990</v>
      </c>
      <c r="H4540" s="4">
        <f t="shared" si="775"/>
        <v>0</v>
      </c>
      <c r="I4540" s="2">
        <f t="shared" si="776"/>
        <v>0</v>
      </c>
      <c r="K4540" s="2">
        <v>32.524999999999999</v>
      </c>
      <c r="L4540" s="2">
        <f t="shared" si="770"/>
        <v>32.534757499999998</v>
      </c>
      <c r="M4540" s="2">
        <f t="shared" si="771"/>
        <v>32.515242499999999</v>
      </c>
      <c r="Q4540" s="6">
        <f t="shared" si="777"/>
        <v>218.29132214219598</v>
      </c>
      <c r="R4540" s="6">
        <f t="shared" si="778"/>
        <v>75.639063684161442</v>
      </c>
      <c r="S4540" s="6"/>
      <c r="T4540" s="6">
        <f t="shared" si="780"/>
        <v>135.77281682760571</v>
      </c>
      <c r="U4540" s="6"/>
      <c r="V4540" s="6"/>
      <c r="W4540" s="5">
        <f t="shared" si="774"/>
        <v>0</v>
      </c>
      <c r="X4540" s="5">
        <f t="shared" si="774"/>
        <v>3.0063831486293324E-3</v>
      </c>
      <c r="Y4540" s="5">
        <f t="shared" si="779"/>
        <v>0</v>
      </c>
      <c r="Z4540" s="5"/>
    </row>
    <row r="4541" spans="3:26" x14ac:dyDescent="0.2">
      <c r="C4541" s="1">
        <v>42992</v>
      </c>
      <c r="D4541" s="2">
        <v>3526.4830000000002</v>
      </c>
      <c r="E4541" s="5">
        <f t="shared" si="772"/>
        <v>9.4915358150786866E-4</v>
      </c>
      <c r="G4541" s="1">
        <f t="shared" si="773"/>
        <v>42991</v>
      </c>
      <c r="H4541" s="4">
        <f t="shared" si="775"/>
        <v>0</v>
      </c>
      <c r="I4541" s="2">
        <f t="shared" si="776"/>
        <v>0</v>
      </c>
      <c r="K4541" s="2">
        <v>32.405000000000001</v>
      </c>
      <c r="L4541" s="2">
        <f t="shared" si="770"/>
        <v>32.414721499999999</v>
      </c>
      <c r="M4541" s="2">
        <f t="shared" si="771"/>
        <v>32.395278500000003</v>
      </c>
      <c r="Q4541" s="6">
        <f t="shared" si="777"/>
        <v>218.29132214219598</v>
      </c>
      <c r="R4541" s="6">
        <f t="shared" si="778"/>
        <v>75.710856772359165</v>
      </c>
      <c r="S4541" s="6"/>
      <c r="T4541" s="6">
        <f t="shared" si="780"/>
        <v>135.77281682760571</v>
      </c>
      <c r="U4541" s="6"/>
      <c r="V4541" s="6"/>
      <c r="W4541" s="5">
        <f t="shared" si="774"/>
        <v>0</v>
      </c>
      <c r="X4541" s="5">
        <f t="shared" si="774"/>
        <v>9.4870342007347119E-4</v>
      </c>
      <c r="Y4541" s="5">
        <f t="shared" si="779"/>
        <v>0</v>
      </c>
      <c r="Z4541" s="5"/>
    </row>
    <row r="4542" spans="3:26" x14ac:dyDescent="0.2">
      <c r="C4542" s="1">
        <v>42993</v>
      </c>
      <c r="D4542" s="2">
        <v>3515.5540000000001</v>
      </c>
      <c r="E4542" s="5">
        <f t="shared" si="772"/>
        <v>-3.0991217028410703E-3</v>
      </c>
      <c r="G4542" s="1">
        <f t="shared" si="773"/>
        <v>42992</v>
      </c>
      <c r="H4542" s="4">
        <f t="shared" si="775"/>
        <v>0</v>
      </c>
      <c r="I4542" s="2">
        <f t="shared" si="776"/>
        <v>0</v>
      </c>
      <c r="K4542" s="2">
        <v>32.354999999999997</v>
      </c>
      <c r="L4542" s="2">
        <f t="shared" si="770"/>
        <v>32.364706499999997</v>
      </c>
      <c r="M4542" s="2">
        <f t="shared" si="771"/>
        <v>32.345293499999997</v>
      </c>
      <c r="Q4542" s="6">
        <f t="shared" si="777"/>
        <v>218.29132214219598</v>
      </c>
      <c r="R4542" s="6">
        <f t="shared" si="778"/>
        <v>75.476219612995251</v>
      </c>
      <c r="S4542" s="6"/>
      <c r="T4542" s="6">
        <f t="shared" si="780"/>
        <v>135.77281682760571</v>
      </c>
      <c r="U4542" s="6"/>
      <c r="V4542" s="6"/>
      <c r="W4542" s="5">
        <f t="shared" si="774"/>
        <v>0</v>
      </c>
      <c r="X4542" s="5">
        <f t="shared" si="774"/>
        <v>-3.1039339255203302E-3</v>
      </c>
      <c r="Y4542" s="5">
        <f t="shared" si="779"/>
        <v>0</v>
      </c>
      <c r="Z4542" s="5"/>
    </row>
    <row r="4543" spans="3:26" x14ac:dyDescent="0.2">
      <c r="C4543" s="1">
        <v>42996</v>
      </c>
      <c r="D4543" s="2">
        <v>3526.7359999999999</v>
      </c>
      <c r="E4543" s="5">
        <f t="shared" si="772"/>
        <v>3.1807220142258627E-3</v>
      </c>
      <c r="G4543" s="1">
        <f t="shared" si="773"/>
        <v>42993</v>
      </c>
      <c r="H4543" s="4">
        <f t="shared" si="775"/>
        <v>3.1807220142258627E-3</v>
      </c>
      <c r="I4543" s="2">
        <f t="shared" si="776"/>
        <v>1</v>
      </c>
      <c r="K4543" s="2">
        <v>31.98</v>
      </c>
      <c r="L4543" s="2">
        <f t="shared" si="770"/>
        <v>31.989594</v>
      </c>
      <c r="M4543" s="2">
        <f t="shared" si="771"/>
        <v>31.970406000000001</v>
      </c>
      <c r="Q4543" s="6">
        <f t="shared" si="777"/>
        <v>218.98564615604815</v>
      </c>
      <c r="R4543" s="6">
        <f t="shared" si="778"/>
        <v>75.716288486268851</v>
      </c>
      <c r="S4543" s="6"/>
      <c r="T4543" s="6">
        <f t="shared" si="780"/>
        <v>136.17743148053975</v>
      </c>
      <c r="U4543" s="6"/>
      <c r="V4543" s="6"/>
      <c r="W4543" s="5">
        <f t="shared" si="774"/>
        <v>3.1756742188839837E-3</v>
      </c>
      <c r="X4543" s="5">
        <f t="shared" si="774"/>
        <v>3.1756742188830955E-3</v>
      </c>
      <c r="Y4543" s="5">
        <f t="shared" si="779"/>
        <v>2.9756542162164834E-3</v>
      </c>
      <c r="Z4543" s="5"/>
    </row>
    <row r="4544" spans="3:26" x14ac:dyDescent="0.2">
      <c r="C4544" s="1">
        <v>42997</v>
      </c>
      <c r="D4544" s="2">
        <v>3531.1770000000001</v>
      </c>
      <c r="E4544" s="5">
        <f t="shared" si="772"/>
        <v>1.2592380036385651E-3</v>
      </c>
      <c r="G4544" s="1">
        <f t="shared" si="773"/>
        <v>42996</v>
      </c>
      <c r="H4544" s="4">
        <f t="shared" si="775"/>
        <v>0</v>
      </c>
      <c r="I4544" s="2">
        <f t="shared" si="776"/>
        <v>0</v>
      </c>
      <c r="K4544" s="2">
        <v>32.29</v>
      </c>
      <c r="L4544" s="2">
        <f t="shared" si="770"/>
        <v>32.299686999999999</v>
      </c>
      <c r="M4544" s="2">
        <f t="shared" si="771"/>
        <v>32.280313</v>
      </c>
      <c r="Q4544" s="6">
        <f t="shared" si="777"/>
        <v>218.98564615604815</v>
      </c>
      <c r="R4544" s="6">
        <f t="shared" si="778"/>
        <v>75.811633314225219</v>
      </c>
      <c r="S4544" s="6"/>
      <c r="T4544" s="6">
        <f t="shared" si="780"/>
        <v>136.15019599424366</v>
      </c>
      <c r="U4544" s="6"/>
      <c r="V4544" s="6"/>
      <c r="W4544" s="5">
        <f t="shared" si="774"/>
        <v>0</v>
      </c>
      <c r="X4544" s="5">
        <f t="shared" si="774"/>
        <v>1.2584458284186084E-3</v>
      </c>
      <c r="Y4544" s="5">
        <f t="shared" si="779"/>
        <v>-2.0002000266750031E-4</v>
      </c>
      <c r="Z4544" s="5"/>
    </row>
    <row r="4545" spans="3:26" x14ac:dyDescent="0.2">
      <c r="C4545" s="1">
        <v>42998</v>
      </c>
      <c r="D4545" s="2">
        <v>3525.5479999999998</v>
      </c>
      <c r="E4545" s="5">
        <f t="shared" si="772"/>
        <v>-1.5940860511949302E-3</v>
      </c>
      <c r="G4545" s="1">
        <f t="shared" si="773"/>
        <v>42997</v>
      </c>
      <c r="H4545" s="4">
        <f t="shared" si="775"/>
        <v>0</v>
      </c>
      <c r="I4545" s="2">
        <f t="shared" si="776"/>
        <v>0</v>
      </c>
      <c r="K4545" s="2">
        <v>32.045000000000002</v>
      </c>
      <c r="L4545" s="2">
        <f t="shared" si="770"/>
        <v>32.054613500000002</v>
      </c>
      <c r="M4545" s="2">
        <f t="shared" si="771"/>
        <v>32.035386500000001</v>
      </c>
      <c r="Q4545" s="6">
        <f t="shared" si="777"/>
        <v>218.98564615604815</v>
      </c>
      <c r="R4545" s="6">
        <f t="shared" si="778"/>
        <v>75.690783047040711</v>
      </c>
      <c r="S4545" s="6"/>
      <c r="T4545" s="6">
        <f t="shared" si="780"/>
        <v>136.15019599424366</v>
      </c>
      <c r="U4545" s="6"/>
      <c r="V4545" s="6"/>
      <c r="W4545" s="5">
        <f t="shared" si="774"/>
        <v>0</v>
      </c>
      <c r="X4545" s="5">
        <f t="shared" si="774"/>
        <v>-1.5953579582301813E-3</v>
      </c>
      <c r="Y4545" s="5">
        <f t="shared" si="779"/>
        <v>0</v>
      </c>
      <c r="Z4545" s="5"/>
    </row>
    <row r="4546" spans="3:26" x14ac:dyDescent="0.2">
      <c r="C4546" s="1">
        <v>42999</v>
      </c>
      <c r="D4546" s="2">
        <v>3539.5920000000001</v>
      </c>
      <c r="E4546" s="5">
        <f t="shared" si="772"/>
        <v>3.983494197214256E-3</v>
      </c>
      <c r="G4546" s="1">
        <f t="shared" si="773"/>
        <v>42998</v>
      </c>
      <c r="H4546" s="4">
        <f t="shared" si="775"/>
        <v>3.983494197214256E-3</v>
      </c>
      <c r="I4546" s="2">
        <f t="shared" si="776"/>
        <v>1</v>
      </c>
      <c r="K4546" s="2">
        <v>31.954999999999998</v>
      </c>
      <c r="L4546" s="2">
        <f t="shared" si="770"/>
        <v>31.964586499999996</v>
      </c>
      <c r="M4546" s="2">
        <f t="shared" si="771"/>
        <v>31.945413500000001</v>
      </c>
      <c r="Q4546" s="6">
        <f t="shared" si="777"/>
        <v>219.85797420678401</v>
      </c>
      <c r="R4546" s="6">
        <f t="shared" si="778"/>
        <v>75.992296842091207</v>
      </c>
      <c r="S4546" s="6"/>
      <c r="T4546" s="6">
        <f t="shared" si="780"/>
        <v>136.66521100003433</v>
      </c>
      <c r="U4546" s="6"/>
      <c r="V4546" s="6"/>
      <c r="W4546" s="5">
        <f t="shared" si="774"/>
        <v>3.975581091783198E-3</v>
      </c>
      <c r="X4546" s="5">
        <f t="shared" si="774"/>
        <v>3.9755810917840861E-3</v>
      </c>
      <c r="Y4546" s="5">
        <f t="shared" si="779"/>
        <v>3.7755610891165858E-3</v>
      </c>
      <c r="Z4546" s="5"/>
    </row>
    <row r="4547" spans="3:26" x14ac:dyDescent="0.2">
      <c r="C4547" s="1">
        <v>43000</v>
      </c>
      <c r="D4547" s="2">
        <v>3541.422</v>
      </c>
      <c r="E4547" s="5">
        <f t="shared" si="772"/>
        <v>5.1700873999035123E-4</v>
      </c>
      <c r="G4547" s="1">
        <f t="shared" si="773"/>
        <v>42999</v>
      </c>
      <c r="H4547" s="4">
        <f t="shared" si="775"/>
        <v>0</v>
      </c>
      <c r="I4547" s="2">
        <f t="shared" si="776"/>
        <v>0</v>
      </c>
      <c r="K4547" s="2">
        <v>31.855</v>
      </c>
      <c r="L4547" s="2">
        <f t="shared" si="770"/>
        <v>31.864556499999999</v>
      </c>
      <c r="M4547" s="2">
        <f t="shared" si="771"/>
        <v>31.845443500000002</v>
      </c>
      <c r="Q4547" s="6">
        <f t="shared" si="777"/>
        <v>219.85797420678401</v>
      </c>
      <c r="R4547" s="6">
        <f t="shared" si="778"/>
        <v>76.031585523730513</v>
      </c>
      <c r="S4547" s="6"/>
      <c r="T4547" s="6">
        <f t="shared" si="780"/>
        <v>136.63787795783432</v>
      </c>
      <c r="U4547" s="6"/>
      <c r="V4547" s="6"/>
      <c r="W4547" s="5">
        <f t="shared" si="774"/>
        <v>0</v>
      </c>
      <c r="X4547" s="5">
        <f t="shared" si="774"/>
        <v>5.1687513701903498E-4</v>
      </c>
      <c r="Y4547" s="5">
        <f t="shared" si="779"/>
        <v>-2.0002000266750031E-4</v>
      </c>
      <c r="Z4547" s="5"/>
    </row>
    <row r="4548" spans="3:26" x14ac:dyDescent="0.2">
      <c r="C4548" s="1">
        <v>43003</v>
      </c>
      <c r="D4548" s="2">
        <v>3537.806</v>
      </c>
      <c r="E4548" s="5">
        <f t="shared" si="772"/>
        <v>-1.0210587724366047E-3</v>
      </c>
      <c r="G4548" s="1">
        <f t="shared" si="773"/>
        <v>43000</v>
      </c>
      <c r="H4548" s="4">
        <f t="shared" si="775"/>
        <v>0</v>
      </c>
      <c r="I4548" s="2">
        <f t="shared" si="776"/>
        <v>0</v>
      </c>
      <c r="K4548" s="2">
        <v>31.635000000000002</v>
      </c>
      <c r="L4548" s="2">
        <f t="shared" si="770"/>
        <v>31.6444905</v>
      </c>
      <c r="M4548" s="2">
        <f t="shared" si="771"/>
        <v>31.625509500000003</v>
      </c>
      <c r="Q4548" s="6">
        <f t="shared" si="777"/>
        <v>219.85797420678401</v>
      </c>
      <c r="R4548" s="6">
        <f t="shared" si="778"/>
        <v>75.953952806349236</v>
      </c>
      <c r="S4548" s="6"/>
      <c r="T4548" s="6">
        <f t="shared" si="780"/>
        <v>136.63787795783432</v>
      </c>
      <c r="U4548" s="6"/>
      <c r="V4548" s="6"/>
      <c r="W4548" s="5">
        <f t="shared" si="774"/>
        <v>0</v>
      </c>
      <c r="X4548" s="5">
        <f t="shared" si="774"/>
        <v>-1.0215804080564439E-3</v>
      </c>
      <c r="Y4548" s="5">
        <f t="shared" si="779"/>
        <v>0</v>
      </c>
      <c r="Z4548" s="5"/>
    </row>
    <row r="4549" spans="3:26" x14ac:dyDescent="0.2">
      <c r="C4549" s="1">
        <v>43004</v>
      </c>
      <c r="D4549" s="2">
        <v>3536.3820000000001</v>
      </c>
      <c r="E4549" s="5">
        <f t="shared" si="772"/>
        <v>-4.0250935184121974E-4</v>
      </c>
      <c r="G4549" s="1">
        <f t="shared" si="773"/>
        <v>43003</v>
      </c>
      <c r="H4549" s="4">
        <f t="shared" si="775"/>
        <v>-4.0250935184121974E-4</v>
      </c>
      <c r="I4549" s="2">
        <f t="shared" si="776"/>
        <v>1</v>
      </c>
      <c r="K4549" s="2">
        <v>31.21</v>
      </c>
      <c r="L4549" s="2">
        <f t="shared" si="770"/>
        <v>31.219363000000001</v>
      </c>
      <c r="M4549" s="2">
        <f t="shared" si="771"/>
        <v>31.200637</v>
      </c>
      <c r="Q4549" s="6">
        <f t="shared" si="777"/>
        <v>219.7694793160889</v>
      </c>
      <c r="R4549" s="6">
        <f t="shared" si="778"/>
        <v>75.923380630035368</v>
      </c>
      <c r="S4549" s="6"/>
      <c r="T4549" s="6">
        <f t="shared" si="780"/>
        <v>136.55556335815373</v>
      </c>
      <c r="U4549" s="6"/>
      <c r="V4549" s="6"/>
      <c r="W4549" s="5">
        <f t="shared" si="774"/>
        <v>-4.0259038047452123E-4</v>
      </c>
      <c r="X4549" s="5">
        <f t="shared" si="774"/>
        <v>-4.0259038047363305E-4</v>
      </c>
      <c r="Y4549" s="5">
        <f t="shared" si="779"/>
        <v>-6.0261038314113335E-4</v>
      </c>
      <c r="Z4549" s="5"/>
    </row>
    <row r="4550" spans="3:26" x14ac:dyDescent="0.2">
      <c r="C4550" s="1">
        <v>43005</v>
      </c>
      <c r="D4550" s="2">
        <v>3555.172</v>
      </c>
      <c r="E4550" s="5">
        <f t="shared" si="772"/>
        <v>5.3133400181315151E-3</v>
      </c>
      <c r="G4550" s="1">
        <f t="shared" si="773"/>
        <v>43004</v>
      </c>
      <c r="H4550" s="4">
        <f t="shared" si="775"/>
        <v>5.3133400181315151E-3</v>
      </c>
      <c r="I4550" s="2">
        <f t="shared" si="776"/>
        <v>1</v>
      </c>
      <c r="K4550" s="2">
        <v>31.58</v>
      </c>
      <c r="L4550" s="2">
        <f t="shared" ref="L4550:L4613" si="781">K4550*(1+$L$3)</f>
        <v>31.589473999999996</v>
      </c>
      <c r="M4550" s="2">
        <f t="shared" ref="M4550:M4613" si="782">K4550*(1-$L$3)</f>
        <v>31.570526000000001</v>
      </c>
      <c r="Q4550" s="6">
        <f t="shared" si="777"/>
        <v>220.93718928530302</v>
      </c>
      <c r="R4550" s="6">
        <f t="shared" si="778"/>
        <v>76.326787366648773</v>
      </c>
      <c r="S4550" s="6"/>
      <c r="T4550" s="6">
        <f t="shared" si="780"/>
        <v>137.28112949764312</v>
      </c>
      <c r="U4550" s="6"/>
      <c r="V4550" s="6"/>
      <c r="W4550" s="5">
        <f t="shared" si="774"/>
        <v>5.2992740299773189E-3</v>
      </c>
      <c r="X4550" s="5">
        <f t="shared" si="774"/>
        <v>5.2992740299764307E-3</v>
      </c>
      <c r="Y4550" s="5">
        <f t="shared" si="779"/>
        <v>5.2992740299773189E-3</v>
      </c>
      <c r="Z4550" s="5"/>
    </row>
    <row r="4551" spans="3:26" x14ac:dyDescent="0.2">
      <c r="C4551" s="1">
        <v>43006</v>
      </c>
      <c r="D4551" s="2">
        <v>3563.6370000000002</v>
      </c>
      <c r="E4551" s="5">
        <f t="shared" ref="E4551:E4614" si="783">(D4551-D4550)/D4550</f>
        <v>2.3810381044855624E-3</v>
      </c>
      <c r="G4551" s="1">
        <f t="shared" ref="G4551:G4614" si="784">C4550</f>
        <v>43005</v>
      </c>
      <c r="H4551" s="4">
        <f t="shared" si="775"/>
        <v>0</v>
      </c>
      <c r="I4551" s="2">
        <f t="shared" si="776"/>
        <v>0</v>
      </c>
      <c r="K4551" s="2">
        <v>31.31</v>
      </c>
      <c r="L4551" s="2">
        <f t="shared" si="781"/>
        <v>31.319392999999998</v>
      </c>
      <c r="M4551" s="2">
        <f t="shared" si="782"/>
        <v>31.300606999999999</v>
      </c>
      <c r="Q4551" s="6">
        <f t="shared" si="777"/>
        <v>220.93718928530302</v>
      </c>
      <c r="R4551" s="6">
        <f t="shared" si="778"/>
        <v>76.508524355761722</v>
      </c>
      <c r="S4551" s="6"/>
      <c r="T4551" s="6">
        <f t="shared" si="780"/>
        <v>137.25367327174359</v>
      </c>
      <c r="U4551" s="6"/>
      <c r="V4551" s="6"/>
      <c r="W4551" s="5">
        <f t="shared" ref="W4551:X4614" si="785">LN(Q4551)-LN(Q4550)</f>
        <v>0</v>
      </c>
      <c r="X4551" s="5">
        <f t="shared" si="785"/>
        <v>2.3782079248784171E-3</v>
      </c>
      <c r="Y4551" s="5">
        <f t="shared" si="779"/>
        <v>-2.0002000266750031E-4</v>
      </c>
      <c r="Z4551" s="5"/>
    </row>
    <row r="4552" spans="3:26" x14ac:dyDescent="0.2">
      <c r="C4552" s="1">
        <v>43007</v>
      </c>
      <c r="D4552" s="2">
        <v>3594.855</v>
      </c>
      <c r="E4552" s="5">
        <f t="shared" si="783"/>
        <v>8.7601514969116792E-3</v>
      </c>
      <c r="G4552" s="1">
        <f t="shared" si="784"/>
        <v>43006</v>
      </c>
      <c r="H4552" s="4">
        <f t="shared" ref="H4552:H4615" si="786">IF(E4551&lt;0, E4552,0)</f>
        <v>0</v>
      </c>
      <c r="I4552" s="2">
        <f t="shared" ref="I4552:I4615" si="787">IF(E4551&lt;0,1,0)</f>
        <v>0</v>
      </c>
      <c r="K4552" s="2">
        <v>31.41</v>
      </c>
      <c r="L4552" s="2">
        <f t="shared" si="781"/>
        <v>31.419422999999998</v>
      </c>
      <c r="M4552" s="2">
        <f t="shared" si="782"/>
        <v>31.400577000000002</v>
      </c>
      <c r="Q4552" s="6">
        <f t="shared" ref="Q4552:Q4615" si="788">Q4551*(1+H4552)</f>
        <v>220.93718928530302</v>
      </c>
      <c r="R4552" s="6">
        <f t="shared" ref="R4552:R4615" si="789">(R4551*(1+E4552))</f>
        <v>77.178750619923363</v>
      </c>
      <c r="S4552" s="6"/>
      <c r="T4552" s="6">
        <f t="shared" si="780"/>
        <v>137.25367327174359</v>
      </c>
      <c r="U4552" s="6"/>
      <c r="V4552" s="6"/>
      <c r="W4552" s="5">
        <f t="shared" si="785"/>
        <v>0</v>
      </c>
      <c r="X4552" s="5">
        <f t="shared" si="785"/>
        <v>8.7220039931814597E-3</v>
      </c>
      <c r="Y4552" s="5">
        <f t="shared" ref="Y4552:Y4615" si="790">LN(T4552)-LN(T4551)</f>
        <v>0</v>
      </c>
      <c r="Z4552" s="5"/>
    </row>
    <row r="4553" spans="3:26" x14ac:dyDescent="0.2">
      <c r="C4553" s="1">
        <v>43010</v>
      </c>
      <c r="D4553" s="2">
        <v>3602.6860000000001</v>
      </c>
      <c r="E4553" s="5">
        <f t="shared" si="783"/>
        <v>2.1783910616701178E-3</v>
      </c>
      <c r="G4553" s="1">
        <f t="shared" si="784"/>
        <v>43007</v>
      </c>
      <c r="H4553" s="4">
        <f t="shared" si="786"/>
        <v>0</v>
      </c>
      <c r="I4553" s="2">
        <f t="shared" si="787"/>
        <v>0</v>
      </c>
      <c r="K4553" s="2">
        <v>31.765000000000001</v>
      </c>
      <c r="L4553" s="2">
        <f t="shared" si="781"/>
        <v>31.7745295</v>
      </c>
      <c r="M4553" s="2">
        <f t="shared" si="782"/>
        <v>31.755470500000001</v>
      </c>
      <c r="Q4553" s="6">
        <f t="shared" si="788"/>
        <v>220.93718928530302</v>
      </c>
      <c r="R4553" s="6">
        <f t="shared" si="789"/>
        <v>77.346876120424682</v>
      </c>
      <c r="S4553" s="6"/>
      <c r="T4553" s="6">
        <f t="shared" si="780"/>
        <v>137.25367327174359</v>
      </c>
      <c r="U4553" s="6"/>
      <c r="V4553" s="6"/>
      <c r="W4553" s="5">
        <f t="shared" si="785"/>
        <v>0</v>
      </c>
      <c r="X4553" s="5">
        <f t="shared" si="785"/>
        <v>2.1760218080109084E-3</v>
      </c>
      <c r="Y4553" s="5">
        <f t="shared" si="790"/>
        <v>0</v>
      </c>
      <c r="Z4553" s="5"/>
    </row>
    <row r="4554" spans="3:26" x14ac:dyDescent="0.2">
      <c r="C4554" s="1">
        <v>43011</v>
      </c>
      <c r="D4554" s="2">
        <v>3605.7330000000002</v>
      </c>
      <c r="E4554" s="5">
        <f t="shared" si="783"/>
        <v>8.4575785955257423E-4</v>
      </c>
      <c r="G4554" s="1">
        <f t="shared" si="784"/>
        <v>43010</v>
      </c>
      <c r="H4554" s="4">
        <f t="shared" si="786"/>
        <v>0</v>
      </c>
      <c r="I4554" s="2">
        <f t="shared" si="787"/>
        <v>0</v>
      </c>
      <c r="K4554" s="2">
        <v>31.745000000000001</v>
      </c>
      <c r="L4554" s="2">
        <f t="shared" si="781"/>
        <v>31.754523500000001</v>
      </c>
      <c r="M4554" s="2">
        <f t="shared" si="782"/>
        <v>31.735476500000001</v>
      </c>
      <c r="Q4554" s="6">
        <f t="shared" si="788"/>
        <v>220.93718928530302</v>
      </c>
      <c r="R4554" s="6">
        <f t="shared" si="789"/>
        <v>77.412292848815383</v>
      </c>
      <c r="S4554" s="6"/>
      <c r="T4554" s="6">
        <f t="shared" ref="T4554:T4617" si="791">IF(I4553&lt;&gt;I4554,T4553*(1+H4554)*(1-$U$3),T4553*(1+H4554))</f>
        <v>137.25367327174359</v>
      </c>
      <c r="U4554" s="6"/>
      <c r="V4554" s="6"/>
      <c r="W4554" s="5">
        <f t="shared" si="785"/>
        <v>0</v>
      </c>
      <c r="X4554" s="5">
        <f t="shared" si="785"/>
        <v>8.4540040790503923E-4</v>
      </c>
      <c r="Y4554" s="5">
        <f t="shared" si="790"/>
        <v>0</v>
      </c>
      <c r="Z4554" s="5"/>
    </row>
    <row r="4555" spans="3:26" x14ac:dyDescent="0.2">
      <c r="C4555" s="1">
        <v>43012</v>
      </c>
      <c r="D4555" s="2">
        <v>3594.91</v>
      </c>
      <c r="E4555" s="5">
        <f t="shared" si="783"/>
        <v>-3.0016088268322474E-3</v>
      </c>
      <c r="G4555" s="1">
        <f t="shared" si="784"/>
        <v>43011</v>
      </c>
      <c r="H4555" s="4">
        <f t="shared" si="786"/>
        <v>0</v>
      </c>
      <c r="I4555" s="2">
        <f t="shared" si="787"/>
        <v>0</v>
      </c>
      <c r="K4555" s="2">
        <v>31.74</v>
      </c>
      <c r="L4555" s="2">
        <f t="shared" si="781"/>
        <v>31.749521999999999</v>
      </c>
      <c r="M4555" s="2">
        <f t="shared" si="782"/>
        <v>31.730477999999998</v>
      </c>
      <c r="Q4555" s="6">
        <f t="shared" si="788"/>
        <v>220.93718928530302</v>
      </c>
      <c r="R4555" s="6">
        <f t="shared" si="789"/>
        <v>77.17993142729506</v>
      </c>
      <c r="S4555" s="6"/>
      <c r="T4555" s="6">
        <f t="shared" si="791"/>
        <v>137.25367327174359</v>
      </c>
      <c r="U4555" s="6"/>
      <c r="V4555" s="6"/>
      <c r="W4555" s="5">
        <f t="shared" si="785"/>
        <v>0</v>
      </c>
      <c r="X4555" s="5">
        <f t="shared" si="785"/>
        <v>-3.0061226894355642E-3</v>
      </c>
      <c r="Y4555" s="5">
        <f t="shared" si="790"/>
        <v>0</v>
      </c>
      <c r="Z4555" s="5"/>
    </row>
    <row r="4556" spans="3:26" x14ac:dyDescent="0.2">
      <c r="C4556" s="1">
        <v>43013</v>
      </c>
      <c r="D4556" s="2">
        <v>3613.54</v>
      </c>
      <c r="E4556" s="5">
        <f t="shared" si="783"/>
        <v>5.1823272348960362E-3</v>
      </c>
      <c r="G4556" s="1">
        <f t="shared" si="784"/>
        <v>43012</v>
      </c>
      <c r="H4556" s="4">
        <f t="shared" si="786"/>
        <v>5.1823272348960362E-3</v>
      </c>
      <c r="I4556" s="2">
        <f t="shared" si="787"/>
        <v>1</v>
      </c>
      <c r="K4556" s="2">
        <v>31.815000000000001</v>
      </c>
      <c r="L4556" s="2">
        <f t="shared" si="781"/>
        <v>31.824544500000002</v>
      </c>
      <c r="M4556" s="2">
        <f t="shared" si="782"/>
        <v>31.805455500000001</v>
      </c>
      <c r="Q4556" s="6">
        <f t="shared" si="788"/>
        <v>222.08215809853763</v>
      </c>
      <c r="R4556" s="6">
        <f t="shared" si="789"/>
        <v>77.57990308791814</v>
      </c>
      <c r="S4556" s="6"/>
      <c r="T4556" s="6">
        <f t="shared" si="791"/>
        <v>137.9373737274851</v>
      </c>
      <c r="U4556" s="6"/>
      <c r="V4556" s="6"/>
      <c r="W4556" s="5">
        <f t="shared" si="785"/>
        <v>5.1689451906211659E-3</v>
      </c>
      <c r="X4556" s="5">
        <f t="shared" si="785"/>
        <v>5.1689451906211659E-3</v>
      </c>
      <c r="Y4556" s="5">
        <f t="shared" si="790"/>
        <v>4.9689251879545537E-3</v>
      </c>
      <c r="Z4556" s="5"/>
    </row>
    <row r="4557" spans="3:26" x14ac:dyDescent="0.2">
      <c r="C4557" s="1">
        <v>43014</v>
      </c>
      <c r="D4557" s="2">
        <v>3603.3229999999999</v>
      </c>
      <c r="E4557" s="5">
        <f t="shared" si="783"/>
        <v>-2.8274213098513088E-3</v>
      </c>
      <c r="G4557" s="1">
        <f t="shared" si="784"/>
        <v>43013</v>
      </c>
      <c r="H4557" s="4">
        <f t="shared" si="786"/>
        <v>0</v>
      </c>
      <c r="I4557" s="2">
        <f t="shared" si="787"/>
        <v>0</v>
      </c>
      <c r="K4557" s="2">
        <v>31.78</v>
      </c>
      <c r="L4557" s="2">
        <f t="shared" si="781"/>
        <v>31.789534</v>
      </c>
      <c r="M4557" s="2">
        <f t="shared" si="782"/>
        <v>31.770466000000003</v>
      </c>
      <c r="Q4557" s="6">
        <f t="shared" si="788"/>
        <v>222.08215809853763</v>
      </c>
      <c r="R4557" s="6">
        <f t="shared" si="789"/>
        <v>77.360552016711154</v>
      </c>
      <c r="S4557" s="6"/>
      <c r="T4557" s="6">
        <f t="shared" si="791"/>
        <v>137.90978625273959</v>
      </c>
      <c r="U4557" s="6"/>
      <c r="V4557" s="6"/>
      <c r="W4557" s="5">
        <f t="shared" si="785"/>
        <v>0</v>
      </c>
      <c r="X4557" s="5">
        <f t="shared" si="785"/>
        <v>-2.8314260159252314E-3</v>
      </c>
      <c r="Y4557" s="5">
        <f t="shared" si="790"/>
        <v>-2.0002000266661213E-4</v>
      </c>
      <c r="Z4557" s="5"/>
    </row>
    <row r="4558" spans="3:26" x14ac:dyDescent="0.2">
      <c r="C4558" s="1">
        <v>43017</v>
      </c>
      <c r="D4558" s="2">
        <v>3610.4960000000001</v>
      </c>
      <c r="E4558" s="5">
        <f t="shared" si="783"/>
        <v>1.9906625079128986E-3</v>
      </c>
      <c r="G4558" s="1">
        <f t="shared" si="784"/>
        <v>43014</v>
      </c>
      <c r="H4558" s="4">
        <f t="shared" si="786"/>
        <v>1.9906625079128986E-3</v>
      </c>
      <c r="I4558" s="2">
        <f t="shared" si="787"/>
        <v>1</v>
      </c>
      <c r="K4558" s="2">
        <v>32.21</v>
      </c>
      <c r="L4558" s="2">
        <f t="shared" si="781"/>
        <v>32.219662999999997</v>
      </c>
      <c r="M4558" s="2">
        <f t="shared" si="782"/>
        <v>32.200337000000005</v>
      </c>
      <c r="Q4558" s="6">
        <f t="shared" si="788"/>
        <v>222.52424872434077</v>
      </c>
      <c r="R4558" s="6">
        <f t="shared" si="789"/>
        <v>77.514550767202266</v>
      </c>
      <c r="S4558" s="6"/>
      <c r="T4558" s="6">
        <f t="shared" si="791"/>
        <v>138.15668123008848</v>
      </c>
      <c r="U4558" s="6"/>
      <c r="V4558" s="6"/>
      <c r="W4558" s="5">
        <f t="shared" si="785"/>
        <v>1.9886837648739331E-3</v>
      </c>
      <c r="X4558" s="5">
        <f t="shared" si="785"/>
        <v>1.9886837648739331E-3</v>
      </c>
      <c r="Y4558" s="5">
        <f t="shared" si="790"/>
        <v>1.7886637622064328E-3</v>
      </c>
      <c r="Z4558" s="5"/>
    </row>
    <row r="4559" spans="3:26" x14ac:dyDescent="0.2">
      <c r="C4559" s="1">
        <v>43018</v>
      </c>
      <c r="D4559" s="2">
        <v>3598.7930000000001</v>
      </c>
      <c r="E4559" s="5">
        <f t="shared" si="783"/>
        <v>-3.2413829014074449E-3</v>
      </c>
      <c r="G4559" s="1">
        <f t="shared" si="784"/>
        <v>43017</v>
      </c>
      <c r="H4559" s="4">
        <f t="shared" si="786"/>
        <v>0</v>
      </c>
      <c r="I4559" s="2">
        <f t="shared" si="787"/>
        <v>0</v>
      </c>
      <c r="K4559" s="2">
        <v>31.954999999999998</v>
      </c>
      <c r="L4559" s="2">
        <f t="shared" si="781"/>
        <v>31.964586499999996</v>
      </c>
      <c r="M4559" s="2">
        <f t="shared" si="782"/>
        <v>31.945413500000001</v>
      </c>
      <c r="Q4559" s="6">
        <f t="shared" si="788"/>
        <v>222.52424872434077</v>
      </c>
      <c r="R4559" s="6">
        <f t="shared" si="789"/>
        <v>77.263296427735185</v>
      </c>
      <c r="S4559" s="6"/>
      <c r="T4559" s="6">
        <f t="shared" si="791"/>
        <v>138.12904989384248</v>
      </c>
      <c r="U4559" s="6"/>
      <c r="V4559" s="6"/>
      <c r="W4559" s="5">
        <f t="shared" si="785"/>
        <v>0</v>
      </c>
      <c r="X4559" s="5">
        <f t="shared" si="785"/>
        <v>-3.2466475625643199E-3</v>
      </c>
      <c r="Y4559" s="5">
        <f t="shared" si="790"/>
        <v>-2.0002000266661213E-4</v>
      </c>
      <c r="Z4559" s="5"/>
    </row>
    <row r="4560" spans="3:26" x14ac:dyDescent="0.2">
      <c r="C4560" s="1">
        <v>43019</v>
      </c>
      <c r="D4560" s="2">
        <v>3607.3890000000001</v>
      </c>
      <c r="E4560" s="5">
        <f t="shared" si="783"/>
        <v>2.3885786151078997E-3</v>
      </c>
      <c r="G4560" s="1">
        <f t="shared" si="784"/>
        <v>43018</v>
      </c>
      <c r="H4560" s="4">
        <f t="shared" si="786"/>
        <v>2.3885786151078997E-3</v>
      </c>
      <c r="I4560" s="2">
        <f t="shared" si="787"/>
        <v>1</v>
      </c>
      <c r="K4560" s="2">
        <v>31.545000000000002</v>
      </c>
      <c r="L4560" s="2">
        <f t="shared" si="781"/>
        <v>31.554463500000001</v>
      </c>
      <c r="M4560" s="2">
        <f t="shared" si="782"/>
        <v>31.535536500000003</v>
      </c>
      <c r="Q4560" s="6">
        <f t="shared" si="788"/>
        <v>223.05576538618666</v>
      </c>
      <c r="R4560" s="6">
        <f t="shared" si="789"/>
        <v>77.447845885315218</v>
      </c>
      <c r="S4560" s="6"/>
      <c r="T4560" s="6">
        <f t="shared" si="791"/>
        <v>138.43129019214638</v>
      </c>
      <c r="U4560" s="6"/>
      <c r="V4560" s="6"/>
      <c r="W4560" s="5">
        <f t="shared" si="785"/>
        <v>2.3857304956109715E-3</v>
      </c>
      <c r="X4560" s="5">
        <f t="shared" si="785"/>
        <v>2.3857304956109715E-3</v>
      </c>
      <c r="Y4560" s="5">
        <f t="shared" si="790"/>
        <v>2.1857104929434712E-3</v>
      </c>
      <c r="Z4560" s="5"/>
    </row>
    <row r="4561" spans="3:26" x14ac:dyDescent="0.2">
      <c r="C4561" s="1">
        <v>43020</v>
      </c>
      <c r="D4561" s="2">
        <v>3605.54</v>
      </c>
      <c r="E4561" s="5">
        <f t="shared" si="783"/>
        <v>-5.125590835920828E-4</v>
      </c>
      <c r="G4561" s="1">
        <f t="shared" si="784"/>
        <v>43019</v>
      </c>
      <c r="H4561" s="4">
        <f t="shared" si="786"/>
        <v>0</v>
      </c>
      <c r="I4561" s="2">
        <f t="shared" si="787"/>
        <v>0</v>
      </c>
      <c r="K4561" s="2">
        <v>30.56</v>
      </c>
      <c r="L4561" s="2">
        <f t="shared" si="781"/>
        <v>30.569167999999998</v>
      </c>
      <c r="M4561" s="2">
        <f t="shared" si="782"/>
        <v>30.550832</v>
      </c>
      <c r="Q4561" s="6">
        <f t="shared" si="788"/>
        <v>223.05576538618666</v>
      </c>
      <c r="R4561" s="6">
        <f t="shared" si="789"/>
        <v>77.408149288402058</v>
      </c>
      <c r="S4561" s="6"/>
      <c r="T4561" s="6">
        <f t="shared" si="791"/>
        <v>138.40360393410796</v>
      </c>
      <c r="U4561" s="6"/>
      <c r="V4561" s="6"/>
      <c r="W4561" s="5">
        <f t="shared" si="785"/>
        <v>0</v>
      </c>
      <c r="X4561" s="5">
        <f t="shared" si="785"/>
        <v>-5.126904869028337E-4</v>
      </c>
      <c r="Y4561" s="5">
        <f t="shared" si="790"/>
        <v>-2.0002000266661213E-4</v>
      </c>
      <c r="Z4561" s="5"/>
    </row>
    <row r="4562" spans="3:26" x14ac:dyDescent="0.2">
      <c r="C4562" s="1">
        <v>43021</v>
      </c>
      <c r="D4562" s="2">
        <v>3604.5520000000001</v>
      </c>
      <c r="E4562" s="5">
        <f t="shared" si="783"/>
        <v>-2.7402275387315879E-4</v>
      </c>
      <c r="G4562" s="1">
        <f t="shared" si="784"/>
        <v>43020</v>
      </c>
      <c r="H4562" s="4">
        <f t="shared" si="786"/>
        <v>-2.7402275387315879E-4</v>
      </c>
      <c r="I4562" s="2">
        <f t="shared" si="787"/>
        <v>1</v>
      </c>
      <c r="K4562" s="2">
        <v>30.66</v>
      </c>
      <c r="L4562" s="2">
        <f t="shared" si="781"/>
        <v>30.669197999999998</v>
      </c>
      <c r="M4562" s="2">
        <f t="shared" si="782"/>
        <v>30.650802000000002</v>
      </c>
      <c r="Q4562" s="6">
        <f t="shared" si="788"/>
        <v>222.99464303108826</v>
      </c>
      <c r="R4562" s="6">
        <f t="shared" si="789"/>
        <v>77.38693769416183</v>
      </c>
      <c r="S4562" s="6"/>
      <c r="T4562" s="6">
        <f t="shared" si="791"/>
        <v>138.33800506177249</v>
      </c>
      <c r="U4562" s="6"/>
      <c r="V4562" s="6"/>
      <c r="W4562" s="5">
        <f t="shared" si="785"/>
        <v>-2.7406030496823774E-4</v>
      </c>
      <c r="X4562" s="5">
        <f t="shared" si="785"/>
        <v>-2.7406030496734957E-4</v>
      </c>
      <c r="Y4562" s="5">
        <f t="shared" si="790"/>
        <v>-4.7408030763484987E-4</v>
      </c>
      <c r="Z4562" s="5"/>
    </row>
    <row r="4563" spans="3:26" x14ac:dyDescent="0.2">
      <c r="C4563" s="1">
        <v>43024</v>
      </c>
      <c r="D4563" s="2">
        <v>3606.268</v>
      </c>
      <c r="E4563" s="5">
        <f t="shared" si="783"/>
        <v>4.760647092897798E-4</v>
      </c>
      <c r="G4563" s="1">
        <f t="shared" si="784"/>
        <v>43021</v>
      </c>
      <c r="H4563" s="4">
        <f t="shared" si="786"/>
        <v>4.760647092897798E-4</v>
      </c>
      <c r="I4563" s="2">
        <f t="shared" si="787"/>
        <v>1</v>
      </c>
      <c r="K4563" s="2">
        <v>30.23</v>
      </c>
      <c r="L4563" s="2">
        <f t="shared" si="781"/>
        <v>30.239069000000001</v>
      </c>
      <c r="M4563" s="2">
        <f t="shared" si="782"/>
        <v>30.220931</v>
      </c>
      <c r="Q4563" s="6">
        <f t="shared" si="788"/>
        <v>223.10080291099604</v>
      </c>
      <c r="R4563" s="6">
        <f t="shared" si="789"/>
        <v>77.42377888415804</v>
      </c>
      <c r="S4563" s="6"/>
      <c r="T4563" s="6">
        <f t="shared" si="791"/>
        <v>138.40386290393596</v>
      </c>
      <c r="U4563" s="6"/>
      <c r="V4563" s="6"/>
      <c r="W4563" s="5">
        <f t="shared" si="785"/>
        <v>4.7595142643785948E-4</v>
      </c>
      <c r="X4563" s="5">
        <f t="shared" si="785"/>
        <v>4.7595142643785948E-4</v>
      </c>
      <c r="Y4563" s="5">
        <f t="shared" si="790"/>
        <v>4.7595142643785948E-4</v>
      </c>
      <c r="Z4563" s="5"/>
    </row>
    <row r="4564" spans="3:26" x14ac:dyDescent="0.2">
      <c r="C4564" s="1">
        <v>43025</v>
      </c>
      <c r="D4564" s="2">
        <v>3607.7689999999998</v>
      </c>
      <c r="E4564" s="5">
        <f t="shared" si="783"/>
        <v>4.1621975959627765E-4</v>
      </c>
      <c r="G4564" s="1">
        <f t="shared" si="784"/>
        <v>43024</v>
      </c>
      <c r="H4564" s="4">
        <f t="shared" si="786"/>
        <v>0</v>
      </c>
      <c r="I4564" s="2">
        <f t="shared" si="787"/>
        <v>0</v>
      </c>
      <c r="K4564" s="2">
        <v>30.63</v>
      </c>
      <c r="L4564" s="2">
        <f t="shared" si="781"/>
        <v>30.639188999999998</v>
      </c>
      <c r="M4564" s="2">
        <f t="shared" si="782"/>
        <v>30.620811</v>
      </c>
      <c r="Q4564" s="6">
        <f t="shared" si="788"/>
        <v>223.10080291099604</v>
      </c>
      <c r="R4564" s="6">
        <f t="shared" si="789"/>
        <v>77.456004190792243</v>
      </c>
      <c r="S4564" s="6"/>
      <c r="T4564" s="6">
        <f t="shared" si="791"/>
        <v>138.37618213135516</v>
      </c>
      <c r="U4564" s="6"/>
      <c r="V4564" s="6"/>
      <c r="W4564" s="5">
        <f t="shared" si="785"/>
        <v>0</v>
      </c>
      <c r="X4564" s="5">
        <f t="shared" si="785"/>
        <v>4.1613316417965507E-4</v>
      </c>
      <c r="Y4564" s="5">
        <f t="shared" si="790"/>
        <v>-2.0002000266750031E-4</v>
      </c>
      <c r="Z4564" s="5"/>
    </row>
    <row r="4565" spans="3:26" x14ac:dyDescent="0.2">
      <c r="C4565" s="1">
        <v>43026</v>
      </c>
      <c r="D4565" s="2">
        <v>3619.654</v>
      </c>
      <c r="E4565" s="5">
        <f t="shared" si="783"/>
        <v>3.2942796503878766E-3</v>
      </c>
      <c r="G4565" s="1">
        <f t="shared" si="784"/>
        <v>43025</v>
      </c>
      <c r="H4565" s="4">
        <f t="shared" si="786"/>
        <v>0</v>
      </c>
      <c r="I4565" s="2">
        <f t="shared" si="787"/>
        <v>0</v>
      </c>
      <c r="K4565" s="2">
        <v>31.15</v>
      </c>
      <c r="L4565" s="2">
        <f t="shared" si="781"/>
        <v>31.159344999999998</v>
      </c>
      <c r="M4565" s="2">
        <f t="shared" si="782"/>
        <v>31.140654999999999</v>
      </c>
      <c r="Q4565" s="6">
        <f t="shared" si="788"/>
        <v>223.10080291099604</v>
      </c>
      <c r="R4565" s="6">
        <f t="shared" si="789"/>
        <v>77.71116592919833</v>
      </c>
      <c r="S4565" s="6"/>
      <c r="T4565" s="6">
        <f t="shared" si="791"/>
        <v>138.37618213135516</v>
      </c>
      <c r="U4565" s="6"/>
      <c r="V4565" s="6"/>
      <c r="W4565" s="5">
        <f t="shared" si="785"/>
        <v>0</v>
      </c>
      <c r="X4565" s="5">
        <f t="shared" si="785"/>
        <v>3.2888653986287153E-3</v>
      </c>
      <c r="Y4565" s="5">
        <f t="shared" si="790"/>
        <v>0</v>
      </c>
      <c r="Z4565" s="5"/>
    </row>
    <row r="4566" spans="3:26" x14ac:dyDescent="0.2">
      <c r="C4566" s="1">
        <v>43027</v>
      </c>
      <c r="D4566" s="2">
        <v>3602.085</v>
      </c>
      <c r="E4566" s="5">
        <f t="shared" si="783"/>
        <v>-4.8537788418450932E-3</v>
      </c>
      <c r="G4566" s="1">
        <f t="shared" si="784"/>
        <v>43026</v>
      </c>
      <c r="H4566" s="4">
        <f t="shared" si="786"/>
        <v>0</v>
      </c>
      <c r="I4566" s="2">
        <f t="shared" si="787"/>
        <v>0</v>
      </c>
      <c r="K4566" s="2">
        <v>31.204999999999998</v>
      </c>
      <c r="L4566" s="2">
        <f t="shared" si="781"/>
        <v>31.214361499999999</v>
      </c>
      <c r="M4566" s="2">
        <f t="shared" si="782"/>
        <v>31.195638499999998</v>
      </c>
      <c r="Q4566" s="6">
        <f t="shared" si="788"/>
        <v>223.10080291099604</v>
      </c>
      <c r="R4566" s="6">
        <f t="shared" si="789"/>
        <v>77.333973116236066</v>
      </c>
      <c r="S4566" s="6"/>
      <c r="T4566" s="6">
        <f t="shared" si="791"/>
        <v>138.37618213135516</v>
      </c>
      <c r="U4566" s="6"/>
      <c r="V4566" s="6"/>
      <c r="W4566" s="5">
        <f t="shared" si="785"/>
        <v>0</v>
      </c>
      <c r="X4566" s="5">
        <f t="shared" si="785"/>
        <v>-4.8655966826665065E-3</v>
      </c>
      <c r="Y4566" s="5">
        <f t="shared" si="790"/>
        <v>0</v>
      </c>
      <c r="Z4566" s="5"/>
    </row>
    <row r="4567" spans="3:26" x14ac:dyDescent="0.2">
      <c r="C4567" s="1">
        <v>43028</v>
      </c>
      <c r="D4567" s="2">
        <v>3605.0880000000002</v>
      </c>
      <c r="E4567" s="5">
        <f t="shared" si="783"/>
        <v>8.3368382478485553E-4</v>
      </c>
      <c r="G4567" s="1">
        <f t="shared" si="784"/>
        <v>43027</v>
      </c>
      <c r="H4567" s="4">
        <f t="shared" si="786"/>
        <v>8.3368382478485553E-4</v>
      </c>
      <c r="I4567" s="2">
        <f t="shared" si="787"/>
        <v>1</v>
      </c>
      <c r="K4567" s="2">
        <v>31.004999999999999</v>
      </c>
      <c r="L4567" s="2">
        <f t="shared" si="781"/>
        <v>31.014301499999998</v>
      </c>
      <c r="M4567" s="2">
        <f t="shared" si="782"/>
        <v>30.9956985</v>
      </c>
      <c r="Q4567" s="6">
        <f t="shared" si="788"/>
        <v>223.28679844167945</v>
      </c>
      <c r="R4567" s="6">
        <f t="shared" si="789"/>
        <v>77.398445198729419</v>
      </c>
      <c r="S4567" s="6"/>
      <c r="T4567" s="6">
        <f t="shared" si="791"/>
        <v>138.46384580731032</v>
      </c>
      <c r="U4567" s="6"/>
      <c r="V4567" s="6"/>
      <c r="W4567" s="5">
        <f t="shared" si="785"/>
        <v>8.3333650344918908E-4</v>
      </c>
      <c r="X4567" s="5">
        <f t="shared" si="785"/>
        <v>8.3333650344918908E-4</v>
      </c>
      <c r="Y4567" s="5">
        <f t="shared" si="790"/>
        <v>6.3331650078168877E-4</v>
      </c>
      <c r="Z4567" s="5"/>
    </row>
    <row r="4568" spans="3:26" x14ac:dyDescent="0.2">
      <c r="C4568" s="1">
        <v>43031</v>
      </c>
      <c r="D4568" s="2">
        <v>3608.8719999999998</v>
      </c>
      <c r="E4568" s="5">
        <f t="shared" si="783"/>
        <v>1.0496276373835121E-3</v>
      </c>
      <c r="G4568" s="1">
        <f t="shared" si="784"/>
        <v>43028</v>
      </c>
      <c r="H4568" s="4">
        <f t="shared" si="786"/>
        <v>0</v>
      </c>
      <c r="I4568" s="2">
        <f t="shared" si="787"/>
        <v>0</v>
      </c>
      <c r="K4568" s="2">
        <v>30.63</v>
      </c>
      <c r="L4568" s="2">
        <f t="shared" si="781"/>
        <v>30.639188999999998</v>
      </c>
      <c r="M4568" s="2">
        <f t="shared" si="782"/>
        <v>30.620811</v>
      </c>
      <c r="Q4568" s="6">
        <f t="shared" si="788"/>
        <v>223.28679844167945</v>
      </c>
      <c r="R4568" s="6">
        <f t="shared" si="789"/>
        <v>77.479684745900514</v>
      </c>
      <c r="S4568" s="6"/>
      <c r="T4568" s="6">
        <f t="shared" si="791"/>
        <v>138.43615303814886</v>
      </c>
      <c r="U4568" s="6"/>
      <c r="V4568" s="6"/>
      <c r="W4568" s="5">
        <f t="shared" si="785"/>
        <v>0</v>
      </c>
      <c r="X4568" s="5">
        <f t="shared" si="785"/>
        <v>1.0490771634561469E-3</v>
      </c>
      <c r="Y4568" s="5">
        <f t="shared" si="790"/>
        <v>-2.0002000266661213E-4</v>
      </c>
      <c r="Z4568" s="5"/>
    </row>
    <row r="4569" spans="3:26" x14ac:dyDescent="0.2">
      <c r="C4569" s="1">
        <v>43032</v>
      </c>
      <c r="D4569" s="2">
        <v>3610.6860000000001</v>
      </c>
      <c r="E4569" s="5">
        <f t="shared" si="783"/>
        <v>5.0265013555490627E-4</v>
      </c>
      <c r="G4569" s="1">
        <f t="shared" si="784"/>
        <v>43031</v>
      </c>
      <c r="H4569" s="4">
        <f t="shared" si="786"/>
        <v>0</v>
      </c>
      <c r="I4569" s="2">
        <f t="shared" si="787"/>
        <v>0</v>
      </c>
      <c r="K4569" s="2">
        <v>30.475000000000001</v>
      </c>
      <c r="L4569" s="2">
        <f t="shared" si="781"/>
        <v>30.484142500000001</v>
      </c>
      <c r="M4569" s="2">
        <f t="shared" si="782"/>
        <v>30.465857500000002</v>
      </c>
      <c r="Q4569" s="6">
        <f t="shared" si="788"/>
        <v>223.28679844167945</v>
      </c>
      <c r="R4569" s="6">
        <f t="shared" si="789"/>
        <v>77.518629919940793</v>
      </c>
      <c r="S4569" s="6"/>
      <c r="T4569" s="6">
        <f t="shared" si="791"/>
        <v>138.43615303814886</v>
      </c>
      <c r="U4569" s="6"/>
      <c r="V4569" s="6"/>
      <c r="W4569" s="5">
        <f t="shared" si="785"/>
        <v>0</v>
      </c>
      <c r="X4569" s="5">
        <f t="shared" si="785"/>
        <v>5.0252384929194704E-4</v>
      </c>
      <c r="Y4569" s="5">
        <f t="shared" si="790"/>
        <v>0</v>
      </c>
      <c r="Z4569" s="5"/>
    </row>
    <row r="4570" spans="3:26" x14ac:dyDescent="0.2">
      <c r="C4570" s="1">
        <v>43033</v>
      </c>
      <c r="D4570" s="2">
        <v>3591.4560000000001</v>
      </c>
      <c r="E4570" s="5">
        <f t="shared" si="783"/>
        <v>-5.3258577455918398E-3</v>
      </c>
      <c r="G4570" s="1">
        <f t="shared" si="784"/>
        <v>43032</v>
      </c>
      <c r="H4570" s="4">
        <f t="shared" si="786"/>
        <v>0</v>
      </c>
      <c r="I4570" s="2">
        <f t="shared" si="787"/>
        <v>0</v>
      </c>
      <c r="K4570" s="2">
        <v>30.58</v>
      </c>
      <c r="L4570" s="2">
        <f t="shared" si="781"/>
        <v>30.589173999999996</v>
      </c>
      <c r="M4570" s="2">
        <f t="shared" si="782"/>
        <v>30.570826</v>
      </c>
      <c r="Q4570" s="6">
        <f t="shared" si="788"/>
        <v>223.28679844167945</v>
      </c>
      <c r="R4570" s="6">
        <f t="shared" si="789"/>
        <v>77.105776724354016</v>
      </c>
      <c r="S4570" s="6"/>
      <c r="T4570" s="6">
        <f t="shared" si="791"/>
        <v>138.43615303814886</v>
      </c>
      <c r="U4570" s="6"/>
      <c r="V4570" s="6"/>
      <c r="W4570" s="5">
        <f t="shared" si="785"/>
        <v>0</v>
      </c>
      <c r="X4570" s="5">
        <f t="shared" si="785"/>
        <v>-5.3400906835152639E-3</v>
      </c>
      <c r="Y4570" s="5">
        <f t="shared" si="790"/>
        <v>0</v>
      </c>
      <c r="Z4570" s="5"/>
    </row>
    <row r="4571" spans="3:26" x14ac:dyDescent="0.2">
      <c r="C4571" s="1">
        <v>43034</v>
      </c>
      <c r="D4571" s="2">
        <v>3637.203</v>
      </c>
      <c r="E4571" s="5">
        <f t="shared" si="783"/>
        <v>1.2737730881291555E-2</v>
      </c>
      <c r="G4571" s="1">
        <f t="shared" si="784"/>
        <v>43033</v>
      </c>
      <c r="H4571" s="4">
        <f t="shared" si="786"/>
        <v>1.2737730881291555E-2</v>
      </c>
      <c r="I4571" s="2">
        <f t="shared" si="787"/>
        <v>1</v>
      </c>
      <c r="K4571" s="2">
        <v>30.035</v>
      </c>
      <c r="L4571" s="2">
        <f t="shared" si="781"/>
        <v>30.044010499999999</v>
      </c>
      <c r="M4571" s="2">
        <f t="shared" si="782"/>
        <v>30.025989500000001</v>
      </c>
      <c r="Q4571" s="6">
        <f t="shared" si="788"/>
        <v>226.13096558957474</v>
      </c>
      <c r="R4571" s="6">
        <f t="shared" si="789"/>
        <v>78.087929357661793</v>
      </c>
      <c r="S4571" s="6"/>
      <c r="T4571" s="6">
        <f t="shared" si="791"/>
        <v>140.17147559669013</v>
      </c>
      <c r="U4571" s="6"/>
      <c r="V4571" s="6"/>
      <c r="W4571" s="5">
        <f t="shared" si="785"/>
        <v>1.2657288370446551E-2</v>
      </c>
      <c r="X4571" s="5">
        <f t="shared" si="785"/>
        <v>1.2657288370445663E-2</v>
      </c>
      <c r="Y4571" s="5">
        <f t="shared" si="790"/>
        <v>1.2457268367779051E-2</v>
      </c>
      <c r="Z4571" s="5"/>
    </row>
    <row r="4572" spans="3:26" x14ac:dyDescent="0.2">
      <c r="C4572" s="1">
        <v>43035</v>
      </c>
      <c r="D4572" s="2">
        <v>3652.232</v>
      </c>
      <c r="E4572" s="5">
        <f t="shared" si="783"/>
        <v>4.1320212262004616E-3</v>
      </c>
      <c r="G4572" s="1">
        <f t="shared" si="784"/>
        <v>43034</v>
      </c>
      <c r="H4572" s="4">
        <f t="shared" si="786"/>
        <v>0</v>
      </c>
      <c r="I4572" s="2">
        <f t="shared" si="787"/>
        <v>0</v>
      </c>
      <c r="K4572" s="2">
        <v>30.045000000000002</v>
      </c>
      <c r="L4572" s="2">
        <f t="shared" si="781"/>
        <v>30.0540135</v>
      </c>
      <c r="M4572" s="2">
        <f t="shared" si="782"/>
        <v>30.035986500000003</v>
      </c>
      <c r="Q4572" s="6">
        <f t="shared" si="788"/>
        <v>226.13096558957474</v>
      </c>
      <c r="R4572" s="6">
        <f t="shared" si="789"/>
        <v>78.41059033927769</v>
      </c>
      <c r="S4572" s="6"/>
      <c r="T4572" s="6">
        <f t="shared" si="791"/>
        <v>140.14344130157079</v>
      </c>
      <c r="U4572" s="6"/>
      <c r="V4572" s="6"/>
      <c r="W4572" s="5">
        <f t="shared" si="785"/>
        <v>0</v>
      </c>
      <c r="X4572" s="5">
        <f t="shared" si="785"/>
        <v>4.1235078700152528E-3</v>
      </c>
      <c r="Y4572" s="5">
        <f t="shared" si="790"/>
        <v>-2.0002000266750031E-4</v>
      </c>
      <c r="Z4572" s="5"/>
    </row>
    <row r="4573" spans="3:26" x14ac:dyDescent="0.2">
      <c r="C4573" s="1">
        <v>43038</v>
      </c>
      <c r="D4573" s="2">
        <v>3662.1779999999999</v>
      </c>
      <c r="E4573" s="5">
        <f t="shared" si="783"/>
        <v>2.7232662109088123E-3</v>
      </c>
      <c r="G4573" s="1">
        <f t="shared" si="784"/>
        <v>43035</v>
      </c>
      <c r="H4573" s="4">
        <f t="shared" si="786"/>
        <v>0</v>
      </c>
      <c r="I4573" s="2">
        <f t="shared" si="787"/>
        <v>0</v>
      </c>
      <c r="K4573" s="2">
        <v>29.39</v>
      </c>
      <c r="L4573" s="2">
        <f t="shared" si="781"/>
        <v>29.398817000000001</v>
      </c>
      <c r="M4573" s="2">
        <f t="shared" si="782"/>
        <v>29.381183</v>
      </c>
      <c r="Q4573" s="6">
        <f t="shared" si="788"/>
        <v>226.13096558957474</v>
      </c>
      <c r="R4573" s="6">
        <f t="shared" si="789"/>
        <v>78.624123250526068</v>
      </c>
      <c r="S4573" s="6"/>
      <c r="T4573" s="6">
        <f t="shared" si="791"/>
        <v>140.14344130157079</v>
      </c>
      <c r="U4573" s="6"/>
      <c r="V4573" s="6"/>
      <c r="W4573" s="5">
        <f t="shared" si="785"/>
        <v>0</v>
      </c>
      <c r="X4573" s="5">
        <f t="shared" si="785"/>
        <v>2.7195648398370409E-3</v>
      </c>
      <c r="Y4573" s="5">
        <f t="shared" si="790"/>
        <v>0</v>
      </c>
      <c r="Z4573" s="5"/>
    </row>
    <row r="4574" spans="3:26" x14ac:dyDescent="0.2">
      <c r="C4574" s="1">
        <v>43039</v>
      </c>
      <c r="D4574" s="2">
        <v>3673.9470000000001</v>
      </c>
      <c r="E4574" s="5">
        <f t="shared" si="783"/>
        <v>3.2136613785567585E-3</v>
      </c>
      <c r="G4574" s="1">
        <f t="shared" si="784"/>
        <v>43038</v>
      </c>
      <c r="H4574" s="4">
        <f t="shared" si="786"/>
        <v>0</v>
      </c>
      <c r="I4574" s="2">
        <f t="shared" si="787"/>
        <v>0</v>
      </c>
      <c r="K4574" s="2">
        <v>29.954999999999998</v>
      </c>
      <c r="L4574" s="2">
        <f t="shared" si="781"/>
        <v>29.963986499999997</v>
      </c>
      <c r="M4574" s="2">
        <f t="shared" si="782"/>
        <v>29.946013499999999</v>
      </c>
      <c r="Q4574" s="6">
        <f t="shared" si="788"/>
        <v>226.13096558957474</v>
      </c>
      <c r="R4574" s="6">
        <f t="shared" si="789"/>
        <v>78.876794558839165</v>
      </c>
      <c r="S4574" s="6"/>
      <c r="T4574" s="6">
        <f t="shared" si="791"/>
        <v>140.14344130157079</v>
      </c>
      <c r="U4574" s="6"/>
      <c r="V4574" s="6"/>
      <c r="W4574" s="5">
        <f t="shared" si="785"/>
        <v>0</v>
      </c>
      <c r="X4574" s="5">
        <f t="shared" si="785"/>
        <v>3.2085086053896816E-3</v>
      </c>
      <c r="Y4574" s="5">
        <f t="shared" si="790"/>
        <v>0</v>
      </c>
      <c r="Z4574" s="5"/>
    </row>
    <row r="4575" spans="3:26" x14ac:dyDescent="0.2">
      <c r="C4575" s="1">
        <v>43040</v>
      </c>
      <c r="D4575" s="2">
        <v>3697.4</v>
      </c>
      <c r="E4575" s="5">
        <f t="shared" si="783"/>
        <v>6.3835978036699964E-3</v>
      </c>
      <c r="G4575" s="1">
        <f t="shared" si="784"/>
        <v>43039</v>
      </c>
      <c r="H4575" s="4">
        <f t="shared" si="786"/>
        <v>0</v>
      </c>
      <c r="I4575" s="2">
        <f t="shared" si="787"/>
        <v>0</v>
      </c>
      <c r="K4575" s="2">
        <v>30.004999999999999</v>
      </c>
      <c r="L4575" s="2">
        <f t="shared" si="781"/>
        <v>30.014001499999999</v>
      </c>
      <c r="M4575" s="2">
        <f t="shared" si="782"/>
        <v>29.995998499999999</v>
      </c>
      <c r="Q4575" s="6">
        <f t="shared" si="788"/>
        <v>226.13096558957474</v>
      </c>
      <c r="R4575" s="6">
        <f t="shared" si="789"/>
        <v>79.38031229134549</v>
      </c>
      <c r="S4575" s="6"/>
      <c r="T4575" s="6">
        <f t="shared" si="791"/>
        <v>140.14344130157079</v>
      </c>
      <c r="U4575" s="6"/>
      <c r="V4575" s="6"/>
      <c r="W4575" s="5">
        <f t="shared" si="785"/>
        <v>0</v>
      </c>
      <c r="X4575" s="5">
        <f t="shared" si="785"/>
        <v>6.3633089413919208E-3</v>
      </c>
      <c r="Y4575" s="5">
        <f t="shared" si="790"/>
        <v>0</v>
      </c>
      <c r="Z4575" s="5"/>
    </row>
    <row r="4576" spans="3:26" x14ac:dyDescent="0.2">
      <c r="C4576" s="1">
        <v>43041</v>
      </c>
      <c r="D4576" s="2">
        <v>3688.7979999999998</v>
      </c>
      <c r="E4576" s="5">
        <f t="shared" si="783"/>
        <v>-2.3264997024937295E-3</v>
      </c>
      <c r="G4576" s="1">
        <f t="shared" si="784"/>
        <v>43040</v>
      </c>
      <c r="H4576" s="4">
        <f t="shared" si="786"/>
        <v>0</v>
      </c>
      <c r="I4576" s="2">
        <f t="shared" si="787"/>
        <v>0</v>
      </c>
      <c r="K4576" s="2">
        <v>29.614999999999998</v>
      </c>
      <c r="L4576" s="2">
        <f t="shared" si="781"/>
        <v>29.623884499999999</v>
      </c>
      <c r="M4576" s="2">
        <f t="shared" si="782"/>
        <v>29.606115499999998</v>
      </c>
      <c r="Q4576" s="6">
        <f t="shared" si="788"/>
        <v>226.13096558957474</v>
      </c>
      <c r="R4576" s="6">
        <f t="shared" si="789"/>
        <v>79.195634018415817</v>
      </c>
      <c r="S4576" s="6"/>
      <c r="T4576" s="6">
        <f t="shared" si="791"/>
        <v>140.14344130157079</v>
      </c>
      <c r="U4576" s="6"/>
      <c r="V4576" s="6"/>
      <c r="W4576" s="5">
        <f t="shared" si="785"/>
        <v>0</v>
      </c>
      <c r="X4576" s="5">
        <f t="shared" si="785"/>
        <v>-2.3292102077361321E-3</v>
      </c>
      <c r="Y4576" s="5">
        <f t="shared" si="790"/>
        <v>0</v>
      </c>
      <c r="Z4576" s="5"/>
    </row>
    <row r="4577" spans="3:26" x14ac:dyDescent="0.2">
      <c r="C4577" s="1">
        <v>43042</v>
      </c>
      <c r="D4577" s="2">
        <v>3689.9569999999999</v>
      </c>
      <c r="E4577" s="5">
        <f t="shared" si="783"/>
        <v>3.1419448828591469E-4</v>
      </c>
      <c r="G4577" s="1">
        <f t="shared" si="784"/>
        <v>43041</v>
      </c>
      <c r="H4577" s="4">
        <f t="shared" si="786"/>
        <v>3.1419448828591469E-4</v>
      </c>
      <c r="I4577" s="2">
        <f t="shared" si="787"/>
        <v>1</v>
      </c>
      <c r="K4577" s="2">
        <v>30.47</v>
      </c>
      <c r="L4577" s="2">
        <f t="shared" si="781"/>
        <v>30.479140999999998</v>
      </c>
      <c r="M4577" s="2">
        <f t="shared" si="782"/>
        <v>30.460858999999999</v>
      </c>
      <c r="Q4577" s="6">
        <f t="shared" si="788"/>
        <v>226.20201469259374</v>
      </c>
      <c r="R4577" s="6">
        <f t="shared" si="789"/>
        <v>79.220516850120703</v>
      </c>
      <c r="S4577" s="6"/>
      <c r="T4577" s="6">
        <f t="shared" si="791"/>
        <v>140.15943610367748</v>
      </c>
      <c r="U4577" s="6"/>
      <c r="V4577" s="6"/>
      <c r="W4577" s="5">
        <f t="shared" si="785"/>
        <v>3.1414513953365031E-4</v>
      </c>
      <c r="X4577" s="5">
        <f t="shared" si="785"/>
        <v>3.1414513953453849E-4</v>
      </c>
      <c r="Y4577" s="5">
        <f t="shared" si="790"/>
        <v>1.1412513686703818E-4</v>
      </c>
      <c r="Z4577" s="5"/>
    </row>
    <row r="4578" spans="3:26" x14ac:dyDescent="0.2">
      <c r="C4578" s="1">
        <v>43045</v>
      </c>
      <c r="D4578" s="2">
        <v>3682.3620000000001</v>
      </c>
      <c r="E4578" s="5">
        <f t="shared" si="783"/>
        <v>-2.0582895681439651E-3</v>
      </c>
      <c r="G4578" s="1">
        <f t="shared" si="784"/>
        <v>43042</v>
      </c>
      <c r="H4578" s="4">
        <f t="shared" si="786"/>
        <v>0</v>
      </c>
      <c r="I4578" s="2">
        <f t="shared" si="787"/>
        <v>0</v>
      </c>
      <c r="K4578" s="2">
        <v>30.4</v>
      </c>
      <c r="L4578" s="2">
        <f t="shared" si="781"/>
        <v>30.409119999999998</v>
      </c>
      <c r="M4578" s="2">
        <f t="shared" si="782"/>
        <v>30.390879999999999</v>
      </c>
      <c r="Q4578" s="6">
        <f t="shared" si="788"/>
        <v>226.20201469259374</v>
      </c>
      <c r="R4578" s="6">
        <f t="shared" si="789"/>
        <v>79.057458086705125</v>
      </c>
      <c r="S4578" s="6"/>
      <c r="T4578" s="6">
        <f t="shared" si="791"/>
        <v>140.13140421645676</v>
      </c>
      <c r="U4578" s="6"/>
      <c r="V4578" s="6"/>
      <c r="W4578" s="5">
        <f t="shared" si="785"/>
        <v>0</v>
      </c>
      <c r="X4578" s="5">
        <f t="shared" si="785"/>
        <v>-2.0604107572976815E-3</v>
      </c>
      <c r="Y4578" s="5">
        <f t="shared" si="790"/>
        <v>-2.0002000266661213E-4</v>
      </c>
      <c r="Z4578" s="5"/>
    </row>
    <row r="4579" spans="3:26" x14ac:dyDescent="0.2">
      <c r="C4579" s="1">
        <v>43046</v>
      </c>
      <c r="D4579" s="2">
        <v>3658.768</v>
      </c>
      <c r="E4579" s="5">
        <f t="shared" si="783"/>
        <v>-6.4073005315610065E-3</v>
      </c>
      <c r="G4579" s="1">
        <f t="shared" si="784"/>
        <v>43045</v>
      </c>
      <c r="H4579" s="4">
        <f t="shared" si="786"/>
        <v>-6.4073005315610065E-3</v>
      </c>
      <c r="I4579" s="2">
        <f t="shared" si="787"/>
        <v>1</v>
      </c>
      <c r="K4579" s="2">
        <v>30.59</v>
      </c>
      <c r="L4579" s="2">
        <f t="shared" si="781"/>
        <v>30.599176999999997</v>
      </c>
      <c r="M4579" s="2">
        <f t="shared" si="782"/>
        <v>30.580823000000002</v>
      </c>
      <c r="Q4579" s="6">
        <f t="shared" si="788"/>
        <v>224.75267040361371</v>
      </c>
      <c r="R4579" s="6">
        <f t="shared" si="789"/>
        <v>78.550913193482316</v>
      </c>
      <c r="S4579" s="6"/>
      <c r="T4579" s="6">
        <f t="shared" si="791"/>
        <v>139.20569348769314</v>
      </c>
      <c r="U4579" s="6"/>
      <c r="V4579" s="6"/>
      <c r="W4579" s="5">
        <f t="shared" si="785"/>
        <v>-6.4279153858350924E-3</v>
      </c>
      <c r="X4579" s="5">
        <f t="shared" si="785"/>
        <v>-6.4279153858350924E-3</v>
      </c>
      <c r="Y4579" s="5">
        <f t="shared" si="790"/>
        <v>-6.6279353885017045E-3</v>
      </c>
      <c r="Z4579" s="5"/>
    </row>
    <row r="4580" spans="3:26" x14ac:dyDescent="0.2">
      <c r="C4580" s="1">
        <v>43047</v>
      </c>
      <c r="D4580" s="2">
        <v>3655.0349999999999</v>
      </c>
      <c r="E4580" s="5">
        <f t="shared" si="783"/>
        <v>-1.0202887966660292E-3</v>
      </c>
      <c r="G4580" s="1">
        <f t="shared" si="784"/>
        <v>43046</v>
      </c>
      <c r="H4580" s="4">
        <f t="shared" si="786"/>
        <v>-1.0202887966660292E-3</v>
      </c>
      <c r="I4580" s="2">
        <f t="shared" si="787"/>
        <v>1</v>
      </c>
      <c r="K4580" s="2">
        <v>30.76</v>
      </c>
      <c r="L4580" s="2">
        <f t="shared" si="781"/>
        <v>30.769228000000002</v>
      </c>
      <c r="M4580" s="2">
        <f t="shared" si="782"/>
        <v>30.750772000000001</v>
      </c>
      <c r="Q4580" s="6">
        <f t="shared" si="788"/>
        <v>224.52335777198013</v>
      </c>
      <c r="R4580" s="6">
        <f t="shared" si="789"/>
        <v>78.470768576783115</v>
      </c>
      <c r="S4580" s="6"/>
      <c r="T4580" s="6">
        <f t="shared" si="791"/>
        <v>139.06366347819551</v>
      </c>
      <c r="U4580" s="6"/>
      <c r="V4580" s="6"/>
      <c r="W4580" s="5">
        <f t="shared" si="785"/>
        <v>-1.0208096455883719E-3</v>
      </c>
      <c r="X4580" s="5">
        <f t="shared" si="785"/>
        <v>-1.0208096455883719E-3</v>
      </c>
      <c r="Y4580" s="5">
        <f t="shared" si="790"/>
        <v>-1.0208096455883719E-3</v>
      </c>
      <c r="Z4580" s="5"/>
    </row>
    <row r="4581" spans="3:26" x14ac:dyDescent="0.2">
      <c r="C4581" s="1">
        <v>43048</v>
      </c>
      <c r="D4581" s="2">
        <v>3612.4969999999998</v>
      </c>
      <c r="E4581" s="5">
        <f t="shared" si="783"/>
        <v>-1.1638192247133068E-2</v>
      </c>
      <c r="G4581" s="1">
        <f t="shared" si="784"/>
        <v>43047</v>
      </c>
      <c r="H4581" s="4">
        <f t="shared" si="786"/>
        <v>-1.1638192247133068E-2</v>
      </c>
      <c r="I4581" s="2">
        <f t="shared" si="787"/>
        <v>1</v>
      </c>
      <c r="K4581" s="2">
        <v>30.82</v>
      </c>
      <c r="L4581" s="2">
        <f t="shared" si="781"/>
        <v>30.829245999999998</v>
      </c>
      <c r="M4581" s="2">
        <f t="shared" si="782"/>
        <v>30.810754000000003</v>
      </c>
      <c r="Q4581" s="6">
        <f t="shared" si="788"/>
        <v>221.91031177025801</v>
      </c>
      <c r="R4581" s="6">
        <f t="shared" si="789"/>
        <v>77.55751068630623</v>
      </c>
      <c r="S4581" s="6"/>
      <c r="T4581" s="6">
        <f t="shared" si="791"/>
        <v>137.44521382804567</v>
      </c>
      <c r="U4581" s="6"/>
      <c r="V4581" s="6"/>
      <c r="W4581" s="5">
        <f t="shared" si="785"/>
        <v>-1.1706446090906653E-2</v>
      </c>
      <c r="X4581" s="5">
        <f t="shared" si="785"/>
        <v>-1.1706446090906653E-2</v>
      </c>
      <c r="Y4581" s="5">
        <f t="shared" si="790"/>
        <v>-1.1706446090906653E-2</v>
      </c>
      <c r="Z4581" s="5"/>
    </row>
    <row r="4582" spans="3:26" x14ac:dyDescent="0.2">
      <c r="C4582" s="1">
        <v>43049</v>
      </c>
      <c r="D4582" s="2">
        <v>3593.7620000000002</v>
      </c>
      <c r="E4582" s="5">
        <f t="shared" si="783"/>
        <v>-5.1861634763986442E-3</v>
      </c>
      <c r="G4582" s="1">
        <f t="shared" si="784"/>
        <v>43048</v>
      </c>
      <c r="H4582" s="4">
        <f t="shared" si="786"/>
        <v>-5.1861634763986442E-3</v>
      </c>
      <c r="I4582" s="2">
        <f t="shared" si="787"/>
        <v>1</v>
      </c>
      <c r="K4582" s="2">
        <v>30.745000000000001</v>
      </c>
      <c r="L4582" s="2">
        <f t="shared" si="781"/>
        <v>30.754223499999998</v>
      </c>
      <c r="M4582" s="2">
        <f t="shared" si="782"/>
        <v>30.735776500000004</v>
      </c>
      <c r="Q4582" s="6">
        <f t="shared" si="788"/>
        <v>220.75944861631885</v>
      </c>
      <c r="R4582" s="6">
        <f t="shared" si="789"/>
        <v>77.155284757064507</v>
      </c>
      <c r="S4582" s="6"/>
      <c r="T4582" s="6">
        <f t="shared" si="791"/>
        <v>136.73240048008486</v>
      </c>
      <c r="U4582" s="6"/>
      <c r="V4582" s="6"/>
      <c r="W4582" s="5">
        <f t="shared" si="785"/>
        <v>-5.1996582999951357E-3</v>
      </c>
      <c r="X4582" s="5">
        <f t="shared" si="785"/>
        <v>-5.1996582999951357E-3</v>
      </c>
      <c r="Y4582" s="5">
        <f t="shared" si="790"/>
        <v>-5.1996582999951357E-3</v>
      </c>
      <c r="Z4582" s="5"/>
    </row>
    <row r="4583" spans="3:26" x14ac:dyDescent="0.2">
      <c r="C4583" s="1">
        <v>43052</v>
      </c>
      <c r="D4583" s="2">
        <v>3574.5239999999999</v>
      </c>
      <c r="E4583" s="5">
        <f t="shared" si="783"/>
        <v>-5.3531647337804458E-3</v>
      </c>
      <c r="G4583" s="1">
        <f t="shared" si="784"/>
        <v>43049</v>
      </c>
      <c r="H4583" s="4">
        <f t="shared" si="786"/>
        <v>-5.3531647337804458E-3</v>
      </c>
      <c r="I4583" s="2">
        <f t="shared" si="787"/>
        <v>1</v>
      </c>
      <c r="K4583" s="2">
        <v>30.614999999999998</v>
      </c>
      <c r="L4583" s="2">
        <f t="shared" si="781"/>
        <v>30.624184499999998</v>
      </c>
      <c r="M4583" s="2">
        <f t="shared" si="782"/>
        <v>30.605815499999999</v>
      </c>
      <c r="Q4583" s="6">
        <f t="shared" si="788"/>
        <v>219.57768692133715</v>
      </c>
      <c r="R4583" s="6">
        <f t="shared" si="789"/>
        <v>76.742259807678195</v>
      </c>
      <c r="S4583" s="6"/>
      <c r="T4583" s="6">
        <f t="shared" si="791"/>
        <v>136.00044941586972</v>
      </c>
      <c r="U4583" s="6"/>
      <c r="V4583" s="6"/>
      <c r="W4583" s="5">
        <f t="shared" si="785"/>
        <v>-5.3675442603884349E-3</v>
      </c>
      <c r="X4583" s="5">
        <f t="shared" si="785"/>
        <v>-5.3675442603893231E-3</v>
      </c>
      <c r="Y4583" s="5">
        <f t="shared" si="790"/>
        <v>-5.3675442603884349E-3</v>
      </c>
      <c r="Z4583" s="5"/>
    </row>
    <row r="4584" spans="3:26" x14ac:dyDescent="0.2">
      <c r="C4584" s="1">
        <v>43053</v>
      </c>
      <c r="D4584" s="2">
        <v>3556.375</v>
      </c>
      <c r="E4584" s="5">
        <f t="shared" si="783"/>
        <v>-5.0773193857419586E-3</v>
      </c>
      <c r="G4584" s="1">
        <f t="shared" si="784"/>
        <v>43052</v>
      </c>
      <c r="H4584" s="4">
        <f t="shared" si="786"/>
        <v>-5.0773193857419586E-3</v>
      </c>
      <c r="I4584" s="2">
        <f t="shared" si="787"/>
        <v>1</v>
      </c>
      <c r="K4584" s="2">
        <v>30.72</v>
      </c>
      <c r="L4584" s="2">
        <f t="shared" si="781"/>
        <v>30.729215999999997</v>
      </c>
      <c r="M4584" s="2">
        <f t="shared" si="782"/>
        <v>30.710784</v>
      </c>
      <c r="Q4584" s="6">
        <f t="shared" si="788"/>
        <v>218.46282087485505</v>
      </c>
      <c r="R4584" s="6">
        <f t="shared" si="789"/>
        <v>76.352614844251022</v>
      </c>
      <c r="S4584" s="6"/>
      <c r="T4584" s="6">
        <f t="shared" si="791"/>
        <v>135.30993169758091</v>
      </c>
      <c r="U4584" s="6"/>
      <c r="V4584" s="6"/>
      <c r="W4584" s="5">
        <f t="shared" si="785"/>
        <v>-5.0902527683307497E-3</v>
      </c>
      <c r="X4584" s="5">
        <f t="shared" si="785"/>
        <v>-5.0902527683298615E-3</v>
      </c>
      <c r="Y4584" s="5">
        <f t="shared" si="790"/>
        <v>-5.0902527683307497E-3</v>
      </c>
      <c r="Z4584" s="5"/>
    </row>
    <row r="4585" spans="3:26" x14ac:dyDescent="0.2">
      <c r="C4585" s="1">
        <v>43054</v>
      </c>
      <c r="D4585" s="2">
        <v>3545.7190000000001</v>
      </c>
      <c r="E4585" s="5">
        <f t="shared" si="783"/>
        <v>-2.9963094443077429E-3</v>
      </c>
      <c r="G4585" s="1">
        <f t="shared" si="784"/>
        <v>43053</v>
      </c>
      <c r="H4585" s="4">
        <f t="shared" si="786"/>
        <v>-2.9963094443077429E-3</v>
      </c>
      <c r="I4585" s="2">
        <f t="shared" si="787"/>
        <v>1</v>
      </c>
      <c r="K4585" s="2">
        <v>30.835000000000001</v>
      </c>
      <c r="L4585" s="2">
        <f t="shared" si="781"/>
        <v>30.844250500000001</v>
      </c>
      <c r="M4585" s="2">
        <f t="shared" si="782"/>
        <v>30.825749500000001</v>
      </c>
      <c r="Q4585" s="6">
        <f t="shared" si="788"/>
        <v>217.80823866143763</v>
      </c>
      <c r="R4585" s="6">
        <f t="shared" si="789"/>
        <v>76.123838783295596</v>
      </c>
      <c r="S4585" s="6"/>
      <c r="T4585" s="6">
        <f t="shared" si="791"/>
        <v>134.90450127132681</v>
      </c>
      <c r="U4585" s="6"/>
      <c r="V4585" s="6"/>
      <c r="W4585" s="5">
        <f t="shared" si="785"/>
        <v>-3.0008073664751223E-3</v>
      </c>
      <c r="X4585" s="5">
        <f t="shared" si="785"/>
        <v>-3.0008073664760104E-3</v>
      </c>
      <c r="Y4585" s="5">
        <f t="shared" si="790"/>
        <v>-3.0008073664751223E-3</v>
      </c>
      <c r="Z4585" s="5"/>
    </row>
    <row r="4586" spans="3:26" x14ac:dyDescent="0.2">
      <c r="C4586" s="1">
        <v>43055</v>
      </c>
      <c r="D4586" s="2">
        <v>3564.8020000000001</v>
      </c>
      <c r="E4586" s="5">
        <f t="shared" si="783"/>
        <v>5.3819831746396386E-3</v>
      </c>
      <c r="G4586" s="1">
        <f t="shared" si="784"/>
        <v>43054</v>
      </c>
      <c r="H4586" s="4">
        <f t="shared" si="786"/>
        <v>5.3819831746396386E-3</v>
      </c>
      <c r="I4586" s="2">
        <f t="shared" si="787"/>
        <v>1</v>
      </c>
      <c r="K4586" s="2">
        <v>30.734999999999999</v>
      </c>
      <c r="L4586" s="2">
        <f t="shared" si="781"/>
        <v>30.744220499999997</v>
      </c>
      <c r="M4586" s="2">
        <f t="shared" si="782"/>
        <v>30.725779500000002</v>
      </c>
      <c r="Q4586" s="6">
        <f t="shared" si="788"/>
        <v>218.98047893721136</v>
      </c>
      <c r="R4586" s="6">
        <f t="shared" si="789"/>
        <v>76.533536002816263</v>
      </c>
      <c r="S4586" s="6"/>
      <c r="T4586" s="6">
        <f t="shared" si="791"/>
        <v>135.63055502735222</v>
      </c>
      <c r="U4586" s="6"/>
      <c r="V4586" s="6"/>
      <c r="W4586" s="5">
        <f t="shared" si="785"/>
        <v>5.3675520587193049E-3</v>
      </c>
      <c r="X4586" s="5">
        <f t="shared" si="785"/>
        <v>5.3675520587193049E-3</v>
      </c>
      <c r="Y4586" s="5">
        <f t="shared" si="790"/>
        <v>5.3675520587184167E-3</v>
      </c>
      <c r="Z4586" s="5"/>
    </row>
    <row r="4587" spans="3:26" x14ac:dyDescent="0.2">
      <c r="C4587" s="1">
        <v>43056</v>
      </c>
      <c r="D4587" s="2">
        <v>3547.462</v>
      </c>
      <c r="E4587" s="5">
        <f t="shared" si="783"/>
        <v>-4.8642252781501312E-3</v>
      </c>
      <c r="G4587" s="1">
        <f t="shared" si="784"/>
        <v>43055</v>
      </c>
      <c r="H4587" s="4">
        <f t="shared" si="786"/>
        <v>0</v>
      </c>
      <c r="I4587" s="2">
        <f t="shared" si="787"/>
        <v>0</v>
      </c>
      <c r="K4587" s="2">
        <v>31.4</v>
      </c>
      <c r="L4587" s="2">
        <f t="shared" si="781"/>
        <v>31.409419999999997</v>
      </c>
      <c r="M4587" s="2">
        <f t="shared" si="782"/>
        <v>31.39058</v>
      </c>
      <c r="Q4587" s="6">
        <f t="shared" si="788"/>
        <v>218.98047893721136</v>
      </c>
      <c r="R4587" s="6">
        <f t="shared" si="789"/>
        <v>76.161259642365152</v>
      </c>
      <c r="S4587" s="6"/>
      <c r="T4587" s="6">
        <f t="shared" si="791"/>
        <v>135.60342891634676</v>
      </c>
      <c r="U4587" s="6"/>
      <c r="V4587" s="6"/>
      <c r="W4587" s="5">
        <f t="shared" si="785"/>
        <v>0</v>
      </c>
      <c r="X4587" s="5">
        <f t="shared" si="785"/>
        <v>-4.8760941260699298E-3</v>
      </c>
      <c r="Y4587" s="5">
        <f t="shared" si="790"/>
        <v>-2.0002000266661213E-4</v>
      </c>
      <c r="Z4587" s="5"/>
    </row>
    <row r="4588" spans="3:26" x14ac:dyDescent="0.2">
      <c r="C4588" s="1">
        <v>43059</v>
      </c>
      <c r="D4588" s="2">
        <v>3561.4059999999999</v>
      </c>
      <c r="E4588" s="5">
        <f t="shared" si="783"/>
        <v>3.930697495843496E-3</v>
      </c>
      <c r="G4588" s="1">
        <f t="shared" si="784"/>
        <v>43056</v>
      </c>
      <c r="H4588" s="4">
        <f t="shared" si="786"/>
        <v>3.930697495843496E-3</v>
      </c>
      <c r="I4588" s="2">
        <f t="shared" si="787"/>
        <v>1</v>
      </c>
      <c r="K4588" s="2">
        <v>31.285</v>
      </c>
      <c r="L4588" s="2">
        <f t="shared" si="781"/>
        <v>31.294385500000001</v>
      </c>
      <c r="M4588" s="2">
        <f t="shared" si="782"/>
        <v>31.2756145</v>
      </c>
      <c r="Q4588" s="6">
        <f t="shared" si="788"/>
        <v>219.84122495740846</v>
      </c>
      <c r="R4588" s="6">
        <f t="shared" si="789"/>
        <v>76.460626514921685</v>
      </c>
      <c r="S4588" s="6"/>
      <c r="T4588" s="6">
        <f t="shared" si="791"/>
        <v>136.10921768582108</v>
      </c>
      <c r="U4588" s="6"/>
      <c r="V4588" s="6"/>
      <c r="W4588" s="5">
        <f t="shared" si="785"/>
        <v>3.9229924885439971E-3</v>
      </c>
      <c r="X4588" s="5">
        <f t="shared" si="785"/>
        <v>3.9229924885431089E-3</v>
      </c>
      <c r="Y4588" s="5">
        <f t="shared" si="790"/>
        <v>3.7229724858764968E-3</v>
      </c>
      <c r="Z4588" s="5"/>
    </row>
    <row r="4589" spans="3:26" x14ac:dyDescent="0.2">
      <c r="C4589" s="1">
        <v>43060</v>
      </c>
      <c r="D4589" s="2">
        <v>3579.3180000000002</v>
      </c>
      <c r="E4589" s="5">
        <f t="shared" si="783"/>
        <v>5.0294743143579424E-3</v>
      </c>
      <c r="G4589" s="1">
        <f t="shared" si="784"/>
        <v>43059</v>
      </c>
      <c r="H4589" s="4">
        <f t="shared" si="786"/>
        <v>0</v>
      </c>
      <c r="I4589" s="2">
        <f t="shared" si="787"/>
        <v>0</v>
      </c>
      <c r="K4589" s="2">
        <v>31.184999999999999</v>
      </c>
      <c r="L4589" s="2">
        <f t="shared" si="781"/>
        <v>31.194355499999997</v>
      </c>
      <c r="M4589" s="2">
        <f t="shared" si="782"/>
        <v>31.175644500000001</v>
      </c>
      <c r="Q4589" s="6">
        <f t="shared" si="788"/>
        <v>219.84122495740846</v>
      </c>
      <c r="R4589" s="6">
        <f t="shared" si="789"/>
        <v>76.845183272038199</v>
      </c>
      <c r="S4589" s="6"/>
      <c r="T4589" s="6">
        <f t="shared" si="791"/>
        <v>136.08199584228393</v>
      </c>
      <c r="U4589" s="6"/>
      <c r="V4589" s="6"/>
      <c r="W4589" s="5">
        <f t="shared" si="785"/>
        <v>0</v>
      </c>
      <c r="X4589" s="5">
        <f t="shared" si="785"/>
        <v>5.0168687569698278E-3</v>
      </c>
      <c r="Y4589" s="5">
        <f t="shared" si="790"/>
        <v>-2.0002000266661213E-4</v>
      </c>
      <c r="Z4589" s="5"/>
    </row>
    <row r="4590" spans="3:26" x14ac:dyDescent="0.2">
      <c r="C4590" s="1">
        <v>43061</v>
      </c>
      <c r="D4590" s="2">
        <v>3562.654</v>
      </c>
      <c r="E4590" s="5">
        <f t="shared" si="783"/>
        <v>-4.6556355149221761E-3</v>
      </c>
      <c r="G4590" s="1">
        <f t="shared" si="784"/>
        <v>43060</v>
      </c>
      <c r="H4590" s="4">
        <f t="shared" si="786"/>
        <v>0</v>
      </c>
      <c r="I4590" s="2">
        <f t="shared" si="787"/>
        <v>0</v>
      </c>
      <c r="K4590" s="2">
        <v>31.17</v>
      </c>
      <c r="L4590" s="2">
        <f t="shared" si="781"/>
        <v>31.179351</v>
      </c>
      <c r="M4590" s="2">
        <f t="shared" si="782"/>
        <v>31.160649000000003</v>
      </c>
      <c r="Q4590" s="6">
        <f t="shared" si="788"/>
        <v>219.84122495740846</v>
      </c>
      <c r="R4590" s="6">
        <f t="shared" si="789"/>
        <v>76.487420107646187</v>
      </c>
      <c r="S4590" s="6"/>
      <c r="T4590" s="6">
        <f t="shared" si="791"/>
        <v>136.08199584228393</v>
      </c>
      <c r="U4590" s="6"/>
      <c r="V4590" s="6"/>
      <c r="W4590" s="5">
        <f t="shared" si="785"/>
        <v>0</v>
      </c>
      <c r="X4590" s="5">
        <f t="shared" si="785"/>
        <v>-4.6665067407127836E-3</v>
      </c>
      <c r="Y4590" s="5">
        <f t="shared" si="790"/>
        <v>0</v>
      </c>
      <c r="Z4590" s="5"/>
    </row>
    <row r="4591" spans="3:26" x14ac:dyDescent="0.2">
      <c r="C4591" s="1">
        <v>43062</v>
      </c>
      <c r="D4591" s="2">
        <v>3572.0749999999998</v>
      </c>
      <c r="E4591" s="5">
        <f t="shared" si="783"/>
        <v>2.6443769167591976E-3</v>
      </c>
      <c r="G4591" s="1">
        <f t="shared" si="784"/>
        <v>43061</v>
      </c>
      <c r="H4591" s="4">
        <f t="shared" si="786"/>
        <v>2.6443769167591976E-3</v>
      </c>
      <c r="I4591" s="2">
        <f t="shared" si="787"/>
        <v>1</v>
      </c>
      <c r="K4591" s="2">
        <v>31.31</v>
      </c>
      <c r="L4591" s="2">
        <f t="shared" si="781"/>
        <v>31.319392999999998</v>
      </c>
      <c r="M4591" s="2">
        <f t="shared" si="782"/>
        <v>31.300606999999999</v>
      </c>
      <c r="Q4591" s="6">
        <f t="shared" si="788"/>
        <v>220.42256801803791</v>
      </c>
      <c r="R4591" s="6">
        <f t="shared" si="789"/>
        <v>76.68968167580131</v>
      </c>
      <c r="S4591" s="6"/>
      <c r="T4591" s="6">
        <f t="shared" si="791"/>
        <v>136.41455956128962</v>
      </c>
      <c r="U4591" s="6"/>
      <c r="V4591" s="6"/>
      <c r="W4591" s="5">
        <f t="shared" si="785"/>
        <v>2.6408867037250872E-3</v>
      </c>
      <c r="X4591" s="5">
        <f t="shared" si="785"/>
        <v>2.6408867037250872E-3</v>
      </c>
      <c r="Y4591" s="5">
        <f t="shared" si="790"/>
        <v>2.440866701058475E-3</v>
      </c>
      <c r="Z4591" s="5"/>
    </row>
    <row r="4592" spans="3:26" x14ac:dyDescent="0.2">
      <c r="C4592" s="1">
        <v>43063</v>
      </c>
      <c r="D4592" s="2">
        <v>3581.2260000000001</v>
      </c>
      <c r="E4592" s="5">
        <f t="shared" si="783"/>
        <v>2.5618163112477469E-3</v>
      </c>
      <c r="G4592" s="1">
        <f t="shared" si="784"/>
        <v>43062</v>
      </c>
      <c r="H4592" s="4">
        <f t="shared" si="786"/>
        <v>0</v>
      </c>
      <c r="I4592" s="2">
        <f t="shared" si="787"/>
        <v>0</v>
      </c>
      <c r="K4592" s="2">
        <v>31.664999999999999</v>
      </c>
      <c r="L4592" s="2">
        <f t="shared" si="781"/>
        <v>31.6744995</v>
      </c>
      <c r="M4592" s="2">
        <f t="shared" si="782"/>
        <v>31.655500499999999</v>
      </c>
      <c r="Q4592" s="6">
        <f t="shared" si="788"/>
        <v>220.42256801803791</v>
      </c>
      <c r="R4592" s="6">
        <f t="shared" si="789"/>
        <v>76.886146553222773</v>
      </c>
      <c r="S4592" s="6"/>
      <c r="T4592" s="6">
        <f t="shared" si="791"/>
        <v>136.38727664937736</v>
      </c>
      <c r="U4592" s="6"/>
      <c r="V4592" s="6"/>
      <c r="W4592" s="5">
        <f t="shared" si="785"/>
        <v>0</v>
      </c>
      <c r="X4592" s="5">
        <f t="shared" si="785"/>
        <v>2.5585404534131939E-3</v>
      </c>
      <c r="Y4592" s="5">
        <f t="shared" si="790"/>
        <v>-2.0002000266750031E-4</v>
      </c>
      <c r="Z4592" s="5"/>
    </row>
    <row r="4593" spans="3:26" x14ac:dyDescent="0.2">
      <c r="C4593" s="1">
        <v>43066</v>
      </c>
      <c r="D4593" s="2">
        <v>3564.018</v>
      </c>
      <c r="E4593" s="5">
        <f t="shared" si="783"/>
        <v>-4.8050583794488491E-3</v>
      </c>
      <c r="G4593" s="1">
        <f t="shared" si="784"/>
        <v>43063</v>
      </c>
      <c r="H4593" s="4">
        <f t="shared" si="786"/>
        <v>0</v>
      </c>
      <c r="I4593" s="2">
        <f t="shared" si="787"/>
        <v>0</v>
      </c>
      <c r="K4593" s="2">
        <v>31.405000000000001</v>
      </c>
      <c r="L4593" s="2">
        <f t="shared" si="781"/>
        <v>31.4144215</v>
      </c>
      <c r="M4593" s="2">
        <f t="shared" si="782"/>
        <v>31.395578500000003</v>
      </c>
      <c r="Q4593" s="6">
        <f t="shared" si="788"/>
        <v>220.42256801803791</v>
      </c>
      <c r="R4593" s="6">
        <f t="shared" si="789"/>
        <v>76.51670413046368</v>
      </c>
      <c r="S4593" s="6"/>
      <c r="T4593" s="6">
        <f t="shared" si="791"/>
        <v>136.38727664937736</v>
      </c>
      <c r="U4593" s="6"/>
      <c r="V4593" s="6"/>
      <c r="W4593" s="5">
        <f t="shared" si="785"/>
        <v>0</v>
      </c>
      <c r="X4593" s="5">
        <f t="shared" si="785"/>
        <v>-4.8166397869175981E-3</v>
      </c>
      <c r="Y4593" s="5">
        <f t="shared" si="790"/>
        <v>0</v>
      </c>
      <c r="Z4593" s="5"/>
    </row>
    <row r="4594" spans="3:26" x14ac:dyDescent="0.2">
      <c r="C4594" s="1">
        <v>43067</v>
      </c>
      <c r="D4594" s="2">
        <v>3583.4940000000001</v>
      </c>
      <c r="E4594" s="5">
        <f t="shared" si="783"/>
        <v>5.4646188655613163E-3</v>
      </c>
      <c r="G4594" s="1">
        <f t="shared" si="784"/>
        <v>43066</v>
      </c>
      <c r="H4594" s="4">
        <f t="shared" si="786"/>
        <v>5.4646188655613163E-3</v>
      </c>
      <c r="I4594" s="2">
        <f t="shared" si="787"/>
        <v>1</v>
      </c>
      <c r="K4594" s="2">
        <v>31.585000000000001</v>
      </c>
      <c r="L4594" s="2">
        <f t="shared" si="781"/>
        <v>31.594475500000001</v>
      </c>
      <c r="M4594" s="2">
        <f t="shared" si="782"/>
        <v>31.5755245</v>
      </c>
      <c r="Q4594" s="6">
        <f t="shared" si="788"/>
        <v>221.62709334162477</v>
      </c>
      <c r="R4594" s="6">
        <f t="shared" si="789"/>
        <v>76.934838755385584</v>
      </c>
      <c r="S4594" s="6"/>
      <c r="T4594" s="6">
        <f t="shared" si="791"/>
        <v>137.1051546181512</v>
      </c>
      <c r="U4594" s="6"/>
      <c r="V4594" s="6"/>
      <c r="W4594" s="5">
        <f t="shared" si="785"/>
        <v>5.4497420088477355E-3</v>
      </c>
      <c r="X4594" s="5">
        <f t="shared" si="785"/>
        <v>5.4497420088477355E-3</v>
      </c>
      <c r="Y4594" s="5">
        <f t="shared" si="790"/>
        <v>5.2497220061802352E-3</v>
      </c>
      <c r="Z4594" s="5"/>
    </row>
    <row r="4595" spans="3:26" x14ac:dyDescent="0.2">
      <c r="C4595" s="1">
        <v>43068</v>
      </c>
      <c r="D4595" s="2">
        <v>3589.9110000000001</v>
      </c>
      <c r="E4595" s="5">
        <f t="shared" si="783"/>
        <v>1.790710407217067E-3</v>
      </c>
      <c r="G4595" s="1">
        <f t="shared" si="784"/>
        <v>43067</v>
      </c>
      <c r="H4595" s="4">
        <f t="shared" si="786"/>
        <v>0</v>
      </c>
      <c r="I4595" s="2">
        <f t="shared" si="787"/>
        <v>0</v>
      </c>
      <c r="K4595" s="2">
        <v>31.68</v>
      </c>
      <c r="L4595" s="2">
        <f t="shared" si="781"/>
        <v>31.689503999999999</v>
      </c>
      <c r="M4595" s="2">
        <f t="shared" si="782"/>
        <v>31.670496</v>
      </c>
      <c r="Q4595" s="6">
        <f t="shared" si="788"/>
        <v>221.62709334162477</v>
      </c>
      <c r="R4595" s="6">
        <f t="shared" si="789"/>
        <v>77.072606771822421</v>
      </c>
      <c r="S4595" s="6"/>
      <c r="T4595" s="6">
        <f t="shared" si="791"/>
        <v>137.07773358722758</v>
      </c>
      <c r="U4595" s="6"/>
      <c r="V4595" s="6"/>
      <c r="W4595" s="5">
        <f t="shared" si="785"/>
        <v>0</v>
      </c>
      <c r="X4595" s="5">
        <f t="shared" si="785"/>
        <v>1.7891089968253837E-3</v>
      </c>
      <c r="Y4595" s="5">
        <f t="shared" si="790"/>
        <v>-2.0002000266661213E-4</v>
      </c>
      <c r="Z4595" s="5"/>
    </row>
    <row r="4596" spans="3:26" x14ac:dyDescent="0.2">
      <c r="C4596" s="1">
        <v>43069</v>
      </c>
      <c r="D4596" s="2">
        <v>3569.9259999999999</v>
      </c>
      <c r="E4596" s="5">
        <f t="shared" si="783"/>
        <v>-5.5669903794272691E-3</v>
      </c>
      <c r="G4596" s="1">
        <f t="shared" si="784"/>
        <v>43068</v>
      </c>
      <c r="H4596" s="4">
        <f t="shared" si="786"/>
        <v>0</v>
      </c>
      <c r="I4596" s="2">
        <f t="shared" si="787"/>
        <v>0</v>
      </c>
      <c r="K4596" s="2">
        <v>31.68</v>
      </c>
      <c r="L4596" s="2">
        <f t="shared" si="781"/>
        <v>31.689503999999999</v>
      </c>
      <c r="M4596" s="2">
        <f t="shared" si="782"/>
        <v>31.670496</v>
      </c>
      <c r="Q4596" s="6">
        <f t="shared" si="788"/>
        <v>221.62709334162477</v>
      </c>
      <c r="R4596" s="6">
        <f t="shared" si="789"/>
        <v>76.643544311406302</v>
      </c>
      <c r="S4596" s="6"/>
      <c r="T4596" s="6">
        <f t="shared" si="791"/>
        <v>137.07773358722758</v>
      </c>
      <c r="U4596" s="6"/>
      <c r="V4596" s="6"/>
      <c r="W4596" s="5">
        <f t="shared" si="785"/>
        <v>0</v>
      </c>
      <c r="X4596" s="5">
        <f t="shared" si="785"/>
        <v>-5.5825438211352107E-3</v>
      </c>
      <c r="Y4596" s="5">
        <f t="shared" si="790"/>
        <v>0</v>
      </c>
      <c r="Z4596" s="5"/>
    </row>
    <row r="4597" spans="3:26" x14ac:dyDescent="0.2">
      <c r="C4597" s="1">
        <v>43070</v>
      </c>
      <c r="D4597" s="2">
        <v>3527.549</v>
      </c>
      <c r="E4597" s="5">
        <f t="shared" si="783"/>
        <v>-1.187055417955441E-2</v>
      </c>
      <c r="G4597" s="1">
        <f t="shared" si="784"/>
        <v>43069</v>
      </c>
      <c r="H4597" s="4">
        <f t="shared" si="786"/>
        <v>-1.187055417955441E-2</v>
      </c>
      <c r="I4597" s="2">
        <f t="shared" si="787"/>
        <v>1</v>
      </c>
      <c r="K4597" s="2">
        <v>31.81</v>
      </c>
      <c r="L4597" s="2">
        <f t="shared" si="781"/>
        <v>31.819542999999996</v>
      </c>
      <c r="M4597" s="2">
        <f t="shared" si="782"/>
        <v>31.800457000000002</v>
      </c>
      <c r="Q4597" s="6">
        <f t="shared" si="788"/>
        <v>218.99625692245584</v>
      </c>
      <c r="R4597" s="6">
        <f t="shared" si="789"/>
        <v>75.733742966144675</v>
      </c>
      <c r="S4597" s="6"/>
      <c r="T4597" s="6">
        <f t="shared" si="791"/>
        <v>135.4234548148851</v>
      </c>
      <c r="U4597" s="6"/>
      <c r="V4597" s="6"/>
      <c r="W4597" s="5">
        <f t="shared" si="785"/>
        <v>-1.1941571779495064E-2</v>
      </c>
      <c r="X4597" s="5">
        <f t="shared" si="785"/>
        <v>-1.1941571779494176E-2</v>
      </c>
      <c r="Y4597" s="5">
        <f t="shared" si="790"/>
        <v>-1.2141591782161676E-2</v>
      </c>
      <c r="Z4597" s="5"/>
    </row>
    <row r="4598" spans="3:26" x14ac:dyDescent="0.2">
      <c r="C4598" s="1">
        <v>43073</v>
      </c>
      <c r="D4598" s="2">
        <v>3576.2179999999998</v>
      </c>
      <c r="E4598" s="5">
        <f t="shared" si="783"/>
        <v>1.3796831737844002E-2</v>
      </c>
      <c r="G4598" s="1">
        <f t="shared" si="784"/>
        <v>43070</v>
      </c>
      <c r="H4598" s="4">
        <f t="shared" si="786"/>
        <v>1.3796831737844002E-2</v>
      </c>
      <c r="I4598" s="2">
        <f t="shared" si="787"/>
        <v>1</v>
      </c>
      <c r="K4598" s="2">
        <v>31.765000000000001</v>
      </c>
      <c r="L4598" s="2">
        <f t="shared" si="781"/>
        <v>31.7745295</v>
      </c>
      <c r="M4598" s="2">
        <f t="shared" si="782"/>
        <v>31.755470500000001</v>
      </c>
      <c r="Q4598" s="6">
        <f t="shared" si="788"/>
        <v>222.01771143043263</v>
      </c>
      <c r="R4598" s="6">
        <f t="shared" si="789"/>
        <v>76.778628674725709</v>
      </c>
      <c r="S4598" s="6"/>
      <c r="T4598" s="6">
        <f t="shared" si="791"/>
        <v>137.29186943432362</v>
      </c>
      <c r="U4598" s="6"/>
      <c r="V4598" s="6"/>
      <c r="W4598" s="5">
        <f t="shared" si="785"/>
        <v>1.3702521915940125E-2</v>
      </c>
      <c r="X4598" s="5">
        <f t="shared" si="785"/>
        <v>1.3702521915939236E-2</v>
      </c>
      <c r="Y4598" s="5">
        <f t="shared" si="790"/>
        <v>1.3702521915940125E-2</v>
      </c>
      <c r="Z4598" s="5"/>
    </row>
    <row r="4599" spans="3:26" x14ac:dyDescent="0.2">
      <c r="C4599" s="1">
        <v>43074</v>
      </c>
      <c r="D4599" s="2">
        <v>3570.5749999999998</v>
      </c>
      <c r="E4599" s="5">
        <f t="shared" si="783"/>
        <v>-1.5779239408783327E-3</v>
      </c>
      <c r="G4599" s="1">
        <f t="shared" si="784"/>
        <v>43073</v>
      </c>
      <c r="H4599" s="4">
        <f t="shared" si="786"/>
        <v>0</v>
      </c>
      <c r="I4599" s="2">
        <f t="shared" si="787"/>
        <v>0</v>
      </c>
      <c r="K4599" s="2">
        <v>32.244999999999997</v>
      </c>
      <c r="L4599" s="2">
        <f t="shared" si="781"/>
        <v>32.254673499999996</v>
      </c>
      <c r="M4599" s="2">
        <f t="shared" si="782"/>
        <v>32.235326499999999</v>
      </c>
      <c r="Q4599" s="6">
        <f t="shared" si="788"/>
        <v>222.01771143043263</v>
      </c>
      <c r="R4599" s="6">
        <f t="shared" si="789"/>
        <v>76.657477838392055</v>
      </c>
      <c r="S4599" s="6"/>
      <c r="T4599" s="6">
        <f t="shared" si="791"/>
        <v>137.26441106043674</v>
      </c>
      <c r="U4599" s="6"/>
      <c r="V4599" s="6"/>
      <c r="W4599" s="5">
        <f t="shared" si="785"/>
        <v>0</v>
      </c>
      <c r="X4599" s="5">
        <f t="shared" si="785"/>
        <v>-1.5791701740059949E-3</v>
      </c>
      <c r="Y4599" s="5">
        <f t="shared" si="790"/>
        <v>-2.0002000266750031E-4</v>
      </c>
      <c r="Z4599" s="5"/>
    </row>
    <row r="4600" spans="3:26" x14ac:dyDescent="0.2">
      <c r="C4600" s="1">
        <v>43075</v>
      </c>
      <c r="D4600" s="2">
        <v>3561.5650000000001</v>
      </c>
      <c r="E4600" s="5">
        <f t="shared" si="783"/>
        <v>-2.5234030933392422E-3</v>
      </c>
      <c r="G4600" s="1">
        <f t="shared" si="784"/>
        <v>43074</v>
      </c>
      <c r="H4600" s="4">
        <f t="shared" si="786"/>
        <v>-2.5234030933392422E-3</v>
      </c>
      <c r="I4600" s="2">
        <f t="shared" si="787"/>
        <v>1</v>
      </c>
      <c r="K4600" s="2">
        <v>32.21</v>
      </c>
      <c r="L4600" s="2">
        <f t="shared" si="781"/>
        <v>32.219662999999997</v>
      </c>
      <c r="M4600" s="2">
        <f t="shared" si="782"/>
        <v>32.200337000000005</v>
      </c>
      <c r="Q4600" s="6">
        <f t="shared" si="788"/>
        <v>221.45747125063298</v>
      </c>
      <c r="R4600" s="6">
        <f t="shared" si="789"/>
        <v>76.464040121687077</v>
      </c>
      <c r="S4600" s="6"/>
      <c r="T4600" s="6">
        <f t="shared" si="791"/>
        <v>136.89065401343726</v>
      </c>
      <c r="U4600" s="6"/>
      <c r="V4600" s="6"/>
      <c r="W4600" s="5">
        <f t="shared" si="785"/>
        <v>-2.5265922410584452E-3</v>
      </c>
      <c r="X4600" s="5">
        <f t="shared" si="785"/>
        <v>-2.5265922410584452E-3</v>
      </c>
      <c r="Y4600" s="5">
        <f t="shared" si="790"/>
        <v>-2.7266122437250573E-3</v>
      </c>
      <c r="Z4600" s="5"/>
    </row>
    <row r="4601" spans="3:26" x14ac:dyDescent="0.2">
      <c r="C4601" s="1">
        <v>43076</v>
      </c>
      <c r="D4601" s="2">
        <v>3573.134</v>
      </c>
      <c r="E4601" s="5">
        <f t="shared" si="783"/>
        <v>3.2482911304440492E-3</v>
      </c>
      <c r="G4601" s="1">
        <f t="shared" si="784"/>
        <v>43075</v>
      </c>
      <c r="H4601" s="4">
        <f t="shared" si="786"/>
        <v>3.2482911304440492E-3</v>
      </c>
      <c r="I4601" s="2">
        <f t="shared" si="787"/>
        <v>1</v>
      </c>
      <c r="K4601" s="2">
        <v>31.6</v>
      </c>
      <c r="L4601" s="2">
        <f t="shared" si="781"/>
        <v>31.609480000000001</v>
      </c>
      <c r="M4601" s="2">
        <f t="shared" si="782"/>
        <v>31.590520000000001</v>
      </c>
      <c r="Q4601" s="6">
        <f t="shared" si="788"/>
        <v>222.176829590267</v>
      </c>
      <c r="R4601" s="6">
        <f t="shared" si="789"/>
        <v>76.712417585012275</v>
      </c>
      <c r="S4601" s="6"/>
      <c r="T4601" s="6">
        <f t="shared" si="791"/>
        <v>137.33531471070981</v>
      </c>
      <c r="U4601" s="6"/>
      <c r="V4601" s="6"/>
      <c r="W4601" s="5">
        <f t="shared" si="785"/>
        <v>3.2430268297174436E-3</v>
      </c>
      <c r="X4601" s="5">
        <f t="shared" si="785"/>
        <v>3.2430268297174436E-3</v>
      </c>
      <c r="Y4601" s="5">
        <f t="shared" si="790"/>
        <v>3.2430268297174436E-3</v>
      </c>
      <c r="Z4601" s="5"/>
    </row>
    <row r="4602" spans="3:26" x14ac:dyDescent="0.2">
      <c r="C4602" s="1">
        <v>43077</v>
      </c>
      <c r="D4602" s="2">
        <v>3591.45</v>
      </c>
      <c r="E4602" s="5">
        <f t="shared" si="783"/>
        <v>5.1260322170956375E-3</v>
      </c>
      <c r="G4602" s="1">
        <f t="shared" si="784"/>
        <v>43076</v>
      </c>
      <c r="H4602" s="4">
        <f t="shared" si="786"/>
        <v>0</v>
      </c>
      <c r="I4602" s="2">
        <f t="shared" si="787"/>
        <v>0</v>
      </c>
      <c r="K4602" s="2">
        <v>31.48</v>
      </c>
      <c r="L4602" s="2">
        <f t="shared" si="781"/>
        <v>31.489443999999999</v>
      </c>
      <c r="M4602" s="2">
        <f t="shared" si="782"/>
        <v>31.470556000000002</v>
      </c>
      <c r="Q4602" s="6">
        <f t="shared" si="788"/>
        <v>222.176829590267</v>
      </c>
      <c r="R4602" s="6">
        <f t="shared" si="789"/>
        <v>77.105647909004347</v>
      </c>
      <c r="S4602" s="6"/>
      <c r="T4602" s="6">
        <f t="shared" si="791"/>
        <v>137.30784764776766</v>
      </c>
      <c r="U4602" s="6"/>
      <c r="V4602" s="6"/>
      <c r="W4602" s="5">
        <f t="shared" si="785"/>
        <v>0</v>
      </c>
      <c r="X4602" s="5">
        <f t="shared" si="785"/>
        <v>5.1129388396056186E-3</v>
      </c>
      <c r="Y4602" s="5">
        <f t="shared" si="790"/>
        <v>-2.0002000266750031E-4</v>
      </c>
      <c r="Z4602" s="5"/>
    </row>
    <row r="4603" spans="3:26" x14ac:dyDescent="0.2">
      <c r="C4603" s="1">
        <v>43080</v>
      </c>
      <c r="D4603" s="2">
        <v>3582.2080000000001</v>
      </c>
      <c r="E4603" s="5">
        <f t="shared" si="783"/>
        <v>-2.5733338902114008E-3</v>
      </c>
      <c r="G4603" s="1">
        <f t="shared" si="784"/>
        <v>43077</v>
      </c>
      <c r="H4603" s="4">
        <f t="shared" si="786"/>
        <v>0</v>
      </c>
      <c r="I4603" s="2">
        <f t="shared" si="787"/>
        <v>0</v>
      </c>
      <c r="K4603" s="2">
        <v>31.74</v>
      </c>
      <c r="L4603" s="2">
        <f t="shared" si="781"/>
        <v>31.749521999999999</v>
      </c>
      <c r="M4603" s="2">
        <f t="shared" si="782"/>
        <v>31.730477999999998</v>
      </c>
      <c r="Q4603" s="6">
        <f t="shared" si="788"/>
        <v>222.176829590267</v>
      </c>
      <c r="R4603" s="6">
        <f t="shared" si="789"/>
        <v>76.907229332113403</v>
      </c>
      <c r="S4603" s="6"/>
      <c r="T4603" s="6">
        <f t="shared" si="791"/>
        <v>137.30784764776766</v>
      </c>
      <c r="U4603" s="6"/>
      <c r="V4603" s="6"/>
      <c r="W4603" s="5">
        <f t="shared" si="785"/>
        <v>0</v>
      </c>
      <c r="X4603" s="5">
        <f t="shared" si="785"/>
        <v>-2.5766506050990401E-3</v>
      </c>
      <c r="Y4603" s="5">
        <f t="shared" si="790"/>
        <v>0</v>
      </c>
      <c r="Z4603" s="5"/>
    </row>
    <row r="4604" spans="3:26" x14ac:dyDescent="0.2">
      <c r="C4604" s="1">
        <v>43081</v>
      </c>
      <c r="D4604" s="2">
        <v>3600.348</v>
      </c>
      <c r="E4604" s="5">
        <f t="shared" si="783"/>
        <v>5.0639158865146503E-3</v>
      </c>
      <c r="G4604" s="1">
        <f t="shared" si="784"/>
        <v>43080</v>
      </c>
      <c r="H4604" s="4">
        <f t="shared" si="786"/>
        <v>5.0639158865146503E-3</v>
      </c>
      <c r="I4604" s="2">
        <f t="shared" si="787"/>
        <v>1</v>
      </c>
      <c r="K4604" s="2">
        <v>32.005000000000003</v>
      </c>
      <c r="L4604" s="2">
        <f t="shared" si="781"/>
        <v>32.014601500000005</v>
      </c>
      <c r="M4604" s="2">
        <f t="shared" si="782"/>
        <v>31.995398500000004</v>
      </c>
      <c r="Q4604" s="6">
        <f t="shared" si="788"/>
        <v>223.30191436724462</v>
      </c>
      <c r="R4604" s="6">
        <f t="shared" si="789"/>
        <v>77.296681072516122</v>
      </c>
      <c r="S4604" s="6"/>
      <c r="T4604" s="6">
        <f t="shared" si="791"/>
        <v>137.97556240620656</v>
      </c>
      <c r="U4604" s="6"/>
      <c r="V4604" s="6"/>
      <c r="W4604" s="5">
        <f t="shared" si="785"/>
        <v>5.0511373858084241E-3</v>
      </c>
      <c r="X4604" s="5">
        <f t="shared" si="785"/>
        <v>5.0511373858084241E-3</v>
      </c>
      <c r="Y4604" s="5">
        <f t="shared" si="790"/>
        <v>4.8511173831409238E-3</v>
      </c>
      <c r="Z4604" s="5"/>
    </row>
    <row r="4605" spans="3:26" x14ac:dyDescent="0.2">
      <c r="C4605" s="1">
        <v>43082</v>
      </c>
      <c r="D4605" s="2">
        <v>3581.7469999999998</v>
      </c>
      <c r="E4605" s="5">
        <f t="shared" si="783"/>
        <v>-5.1664450214257383E-3</v>
      </c>
      <c r="G4605" s="1">
        <f t="shared" si="784"/>
        <v>43081</v>
      </c>
      <c r="H4605" s="4">
        <f t="shared" si="786"/>
        <v>0</v>
      </c>
      <c r="I4605" s="2">
        <f t="shared" si="787"/>
        <v>0</v>
      </c>
      <c r="K4605" s="2">
        <v>32.125</v>
      </c>
      <c r="L4605" s="2">
        <f t="shared" si="781"/>
        <v>32.134637499999997</v>
      </c>
      <c r="M4605" s="2">
        <f t="shared" si="782"/>
        <v>32.115362500000003</v>
      </c>
      <c r="Q4605" s="6">
        <f t="shared" si="788"/>
        <v>223.30191436724462</v>
      </c>
      <c r="R4605" s="6">
        <f t="shared" si="789"/>
        <v>76.897332019416297</v>
      </c>
      <c r="S4605" s="6"/>
      <c r="T4605" s="6">
        <f t="shared" si="791"/>
        <v>137.94796729372533</v>
      </c>
      <c r="U4605" s="6"/>
      <c r="V4605" s="6"/>
      <c r="W4605" s="5">
        <f t="shared" si="785"/>
        <v>0</v>
      </c>
      <c r="X4605" s="5">
        <f t="shared" si="785"/>
        <v>-5.1798372452109831E-3</v>
      </c>
      <c r="Y4605" s="5">
        <f t="shared" si="790"/>
        <v>-2.0002000266661213E-4</v>
      </c>
      <c r="Z4605" s="5"/>
    </row>
    <row r="4606" spans="3:26" x14ac:dyDescent="0.2">
      <c r="C4606" s="1">
        <v>43083</v>
      </c>
      <c r="D4606" s="2">
        <v>3556.2190000000001</v>
      </c>
      <c r="E4606" s="5">
        <f t="shared" si="783"/>
        <v>-7.1272482394763763E-3</v>
      </c>
      <c r="G4606" s="1">
        <f t="shared" si="784"/>
        <v>43082</v>
      </c>
      <c r="H4606" s="4">
        <f t="shared" si="786"/>
        <v>-7.1272482394763763E-3</v>
      </c>
      <c r="I4606" s="2">
        <f t="shared" si="787"/>
        <v>1</v>
      </c>
      <c r="K4606" s="2">
        <v>31.945</v>
      </c>
      <c r="L4606" s="2">
        <f t="shared" si="781"/>
        <v>31.954583499999998</v>
      </c>
      <c r="M4606" s="2">
        <f t="shared" si="782"/>
        <v>31.935416500000002</v>
      </c>
      <c r="Q4606" s="6">
        <f t="shared" si="788"/>
        <v>221.71038619119895</v>
      </c>
      <c r="R4606" s="6">
        <f t="shared" si="789"/>
        <v>76.349265645160472</v>
      </c>
      <c r="S4606" s="6"/>
      <c r="T4606" s="6">
        <f t="shared" si="791"/>
        <v>136.93738493111442</v>
      </c>
      <c r="U4606" s="6"/>
      <c r="V4606" s="6"/>
      <c r="W4606" s="5">
        <f t="shared" si="785"/>
        <v>-7.1527684045404882E-3</v>
      </c>
      <c r="X4606" s="5">
        <f t="shared" si="785"/>
        <v>-7.1527684045404882E-3</v>
      </c>
      <c r="Y4606" s="5">
        <f t="shared" si="790"/>
        <v>-7.3527884072071004E-3</v>
      </c>
      <c r="Z4606" s="5"/>
    </row>
    <row r="4607" spans="3:26" x14ac:dyDescent="0.2">
      <c r="C4607" s="1">
        <v>43084</v>
      </c>
      <c r="D4607" s="2">
        <v>3560.5250000000001</v>
      </c>
      <c r="E4607" s="5">
        <f t="shared" si="783"/>
        <v>1.210836565464624E-3</v>
      </c>
      <c r="G4607" s="1">
        <f t="shared" si="784"/>
        <v>43083</v>
      </c>
      <c r="H4607" s="4">
        <f t="shared" si="786"/>
        <v>1.210836565464624E-3</v>
      </c>
      <c r="I4607" s="2">
        <f t="shared" si="787"/>
        <v>1</v>
      </c>
      <c r="K4607" s="2">
        <v>32.520000000000003</v>
      </c>
      <c r="L4607" s="2">
        <f t="shared" si="781"/>
        <v>32.529755999999999</v>
      </c>
      <c r="M4607" s="2">
        <f t="shared" si="782"/>
        <v>32.510244000000007</v>
      </c>
      <c r="Q4607" s="6">
        <f t="shared" si="788"/>
        <v>221.97884123374254</v>
      </c>
      <c r="R4607" s="6">
        <f t="shared" si="789"/>
        <v>76.441712127750009</v>
      </c>
      <c r="S4607" s="6"/>
      <c r="T4607" s="6">
        <f t="shared" si="791"/>
        <v>137.10319372396813</v>
      </c>
      <c r="U4607" s="6"/>
      <c r="V4607" s="6"/>
      <c r="W4607" s="5">
        <f t="shared" si="785"/>
        <v>1.2101040940803998E-3</v>
      </c>
      <c r="X4607" s="5">
        <f t="shared" si="785"/>
        <v>1.2101040940803998E-3</v>
      </c>
      <c r="Y4607" s="5">
        <f t="shared" si="790"/>
        <v>1.2101040940795116E-3</v>
      </c>
      <c r="Z4607" s="5"/>
    </row>
    <row r="4608" spans="3:26" x14ac:dyDescent="0.2">
      <c r="C4608" s="1">
        <v>43087</v>
      </c>
      <c r="D4608" s="2">
        <v>3609.4229999999998</v>
      </c>
      <c r="E4608" s="5">
        <f t="shared" si="783"/>
        <v>1.3733367972419709E-2</v>
      </c>
      <c r="G4608" s="1">
        <f t="shared" si="784"/>
        <v>43084</v>
      </c>
      <c r="H4608" s="4">
        <f t="shared" si="786"/>
        <v>0</v>
      </c>
      <c r="I4608" s="2">
        <f t="shared" si="787"/>
        <v>0</v>
      </c>
      <c r="K4608" s="2">
        <v>32.57</v>
      </c>
      <c r="L4608" s="2">
        <f t="shared" si="781"/>
        <v>32.579771000000001</v>
      </c>
      <c r="M4608" s="2">
        <f t="shared" si="782"/>
        <v>32.560229</v>
      </c>
      <c r="Q4608" s="6">
        <f t="shared" si="788"/>
        <v>221.97884123374254</v>
      </c>
      <c r="R4608" s="6">
        <f t="shared" si="789"/>
        <v>77.491514288842168</v>
      </c>
      <c r="S4608" s="6"/>
      <c r="T4608" s="6">
        <f t="shared" si="791"/>
        <v>137.07577308522335</v>
      </c>
      <c r="U4608" s="6"/>
      <c r="V4608" s="6"/>
      <c r="W4608" s="5">
        <f t="shared" si="785"/>
        <v>0</v>
      </c>
      <c r="X4608" s="5">
        <f t="shared" si="785"/>
        <v>1.3639919873854822E-2</v>
      </c>
      <c r="Y4608" s="5">
        <f t="shared" si="790"/>
        <v>-2.0002000266661213E-4</v>
      </c>
      <c r="Z4608" s="5"/>
    </row>
    <row r="4609" spans="3:26" x14ac:dyDescent="0.2">
      <c r="C4609" s="1">
        <v>43088</v>
      </c>
      <c r="D4609" s="2">
        <v>3582.221</v>
      </c>
      <c r="E4609" s="5">
        <f t="shared" si="783"/>
        <v>-7.5363846243567938E-3</v>
      </c>
      <c r="G4609" s="1">
        <f t="shared" si="784"/>
        <v>43087</v>
      </c>
      <c r="H4609" s="4">
        <f t="shared" si="786"/>
        <v>0</v>
      </c>
      <c r="I4609" s="2">
        <f t="shared" si="787"/>
        <v>0</v>
      </c>
      <c r="K4609" s="2">
        <v>32.524999999999999</v>
      </c>
      <c r="L4609" s="2">
        <f t="shared" si="781"/>
        <v>32.534757499999998</v>
      </c>
      <c r="M4609" s="2">
        <f t="shared" si="782"/>
        <v>32.515242499999999</v>
      </c>
      <c r="Q4609" s="6">
        <f t="shared" si="788"/>
        <v>221.97884123374254</v>
      </c>
      <c r="R4609" s="6">
        <f t="shared" si="789"/>
        <v>76.907508432037616</v>
      </c>
      <c r="S4609" s="6"/>
      <c r="T4609" s="6">
        <f t="shared" si="791"/>
        <v>137.07577308522335</v>
      </c>
      <c r="U4609" s="6"/>
      <c r="V4609" s="6"/>
      <c r="W4609" s="5">
        <f t="shared" si="785"/>
        <v>0</v>
      </c>
      <c r="X4609" s="5">
        <f t="shared" si="785"/>
        <v>-7.5649266639103985E-3</v>
      </c>
      <c r="Y4609" s="5">
        <f t="shared" si="790"/>
        <v>0</v>
      </c>
      <c r="Z4609" s="5"/>
    </row>
    <row r="4610" spans="3:26" x14ac:dyDescent="0.2">
      <c r="C4610" s="1">
        <v>43089</v>
      </c>
      <c r="D4610" s="2">
        <v>3552.6550000000002</v>
      </c>
      <c r="E4610" s="5">
        <f t="shared" si="783"/>
        <v>-8.2535387961825361E-3</v>
      </c>
      <c r="G4610" s="1">
        <f t="shared" si="784"/>
        <v>43088</v>
      </c>
      <c r="H4610" s="4">
        <f t="shared" si="786"/>
        <v>-8.2535387961825361E-3</v>
      </c>
      <c r="I4610" s="2">
        <f t="shared" si="787"/>
        <v>1</v>
      </c>
      <c r="K4610" s="2">
        <v>32.72</v>
      </c>
      <c r="L4610" s="2">
        <f t="shared" si="781"/>
        <v>32.729816</v>
      </c>
      <c r="M4610" s="2">
        <f t="shared" si="782"/>
        <v>32.710183999999998</v>
      </c>
      <c r="Q4610" s="6">
        <f t="shared" si="788"/>
        <v>220.1467302556882</v>
      </c>
      <c r="R4610" s="6">
        <f t="shared" si="789"/>
        <v>76.272749327476063</v>
      </c>
      <c r="S4610" s="6"/>
      <c r="T4610" s="6">
        <f t="shared" si="791"/>
        <v>135.91722399147292</v>
      </c>
      <c r="U4610" s="6"/>
      <c r="V4610" s="6"/>
      <c r="W4610" s="5">
        <f t="shared" si="785"/>
        <v>-8.2877878281779616E-3</v>
      </c>
      <c r="X4610" s="5">
        <f t="shared" si="785"/>
        <v>-8.2877878281779616E-3</v>
      </c>
      <c r="Y4610" s="5">
        <f t="shared" si="790"/>
        <v>-8.4878078308445737E-3</v>
      </c>
      <c r="Z4610" s="5"/>
    </row>
    <row r="4611" spans="3:26" x14ac:dyDescent="0.2">
      <c r="C4611" s="1">
        <v>43090</v>
      </c>
      <c r="D4611" s="2">
        <v>3570.777</v>
      </c>
      <c r="E4611" s="5">
        <f t="shared" si="783"/>
        <v>5.1009737787654141E-3</v>
      </c>
      <c r="G4611" s="1">
        <f t="shared" si="784"/>
        <v>43089</v>
      </c>
      <c r="H4611" s="4">
        <f t="shared" si="786"/>
        <v>5.1009737787654141E-3</v>
      </c>
      <c r="I4611" s="2">
        <f t="shared" si="787"/>
        <v>1</v>
      </c>
      <c r="K4611" s="2">
        <v>32.770000000000003</v>
      </c>
      <c r="L4611" s="2">
        <f t="shared" si="781"/>
        <v>32.779831000000001</v>
      </c>
      <c r="M4611" s="2">
        <f t="shared" si="782"/>
        <v>32.760169000000005</v>
      </c>
      <c r="Q4611" s="6">
        <f t="shared" si="788"/>
        <v>221.26969295420344</v>
      </c>
      <c r="R4611" s="6">
        <f t="shared" si="789"/>
        <v>76.661814621829876</v>
      </c>
      <c r="S4611" s="6"/>
      <c r="T4611" s="6">
        <f t="shared" si="791"/>
        <v>136.61053418713601</v>
      </c>
      <c r="U4611" s="6"/>
      <c r="V4611" s="6"/>
      <c r="W4611" s="5">
        <f t="shared" si="785"/>
        <v>5.0880078857806765E-3</v>
      </c>
      <c r="X4611" s="5">
        <f t="shared" si="785"/>
        <v>5.0880078857815647E-3</v>
      </c>
      <c r="Y4611" s="5">
        <f t="shared" si="790"/>
        <v>5.0880078857806765E-3</v>
      </c>
      <c r="Z4611" s="5"/>
    </row>
    <row r="4612" spans="3:26" x14ac:dyDescent="0.2">
      <c r="C4612" s="1">
        <v>43091</v>
      </c>
      <c r="D4612" s="2">
        <v>3553.3890000000001</v>
      </c>
      <c r="E4612" s="5">
        <f t="shared" si="783"/>
        <v>-4.8695283967606822E-3</v>
      </c>
      <c r="G4612" s="1">
        <f t="shared" si="784"/>
        <v>43090</v>
      </c>
      <c r="H4612" s="4">
        <f t="shared" si="786"/>
        <v>0</v>
      </c>
      <c r="I4612" s="2">
        <f t="shared" si="787"/>
        <v>0</v>
      </c>
      <c r="K4612" s="2">
        <v>32.83</v>
      </c>
      <c r="L4612" s="2">
        <f t="shared" si="781"/>
        <v>32.839848999999994</v>
      </c>
      <c r="M4612" s="2">
        <f t="shared" si="782"/>
        <v>32.820151000000003</v>
      </c>
      <c r="Q4612" s="6">
        <f t="shared" si="788"/>
        <v>221.26969295420344</v>
      </c>
      <c r="R4612" s="6">
        <f t="shared" si="789"/>
        <v>76.288507738581671</v>
      </c>
      <c r="S4612" s="6"/>
      <c r="T4612" s="6">
        <f t="shared" si="791"/>
        <v>136.58321208029858</v>
      </c>
      <c r="U4612" s="6"/>
      <c r="V4612" s="6"/>
      <c r="W4612" s="5">
        <f t="shared" si="785"/>
        <v>0</v>
      </c>
      <c r="X4612" s="5">
        <f t="shared" si="785"/>
        <v>-4.8814231805334174E-3</v>
      </c>
      <c r="Y4612" s="5">
        <f t="shared" si="790"/>
        <v>-2.0002000266750031E-4</v>
      </c>
      <c r="Z4612" s="5"/>
    </row>
    <row r="4613" spans="3:26" x14ac:dyDescent="0.2">
      <c r="C4613" s="1">
        <v>43096</v>
      </c>
      <c r="D4613" s="2">
        <v>3550.174</v>
      </c>
      <c r="E4613" s="5">
        <f t="shared" si="783"/>
        <v>-9.0477006598493588E-4</v>
      </c>
      <c r="G4613" s="1">
        <f t="shared" si="784"/>
        <v>43091</v>
      </c>
      <c r="H4613" s="4">
        <f t="shared" si="786"/>
        <v>-9.0477006598493588E-4</v>
      </c>
      <c r="I4613" s="2">
        <f t="shared" si="787"/>
        <v>1</v>
      </c>
      <c r="K4613" s="2">
        <v>32.924999999999997</v>
      </c>
      <c r="L4613" s="2">
        <f t="shared" si="781"/>
        <v>32.934877499999999</v>
      </c>
      <c r="M4613" s="2">
        <f t="shared" si="782"/>
        <v>32.915122499999995</v>
      </c>
      <c r="Q4613" s="6">
        <f t="shared" si="788"/>
        <v>221.06949475950881</v>
      </c>
      <c r="R4613" s="6">
        <f t="shared" si="789"/>
        <v>76.219484180401153</v>
      </c>
      <c r="S4613" s="6"/>
      <c r="T4613" s="6">
        <f t="shared" si="791"/>
        <v>136.43234375135654</v>
      </c>
      <c r="U4613" s="6"/>
      <c r="V4613" s="6"/>
      <c r="W4613" s="5">
        <f t="shared" si="785"/>
        <v>-9.0517961747238473E-4</v>
      </c>
      <c r="X4613" s="5">
        <f t="shared" si="785"/>
        <v>-9.0517961747238473E-4</v>
      </c>
      <c r="Y4613" s="5">
        <f t="shared" si="790"/>
        <v>-1.105199620139885E-3</v>
      </c>
      <c r="Z4613" s="5"/>
    </row>
    <row r="4614" spans="3:26" x14ac:dyDescent="0.2">
      <c r="C4614" s="1">
        <v>43097</v>
      </c>
      <c r="D4614" s="2">
        <v>3524.3090000000002</v>
      </c>
      <c r="E4614" s="5">
        <f t="shared" si="783"/>
        <v>-7.2855583979826851E-3</v>
      </c>
      <c r="G4614" s="1">
        <f t="shared" si="784"/>
        <v>43096</v>
      </c>
      <c r="H4614" s="4">
        <f t="shared" si="786"/>
        <v>-7.2855583979826851E-3</v>
      </c>
      <c r="I4614" s="2">
        <f t="shared" si="787"/>
        <v>1</v>
      </c>
      <c r="K4614" s="2">
        <v>32.994999999999997</v>
      </c>
      <c r="L4614" s="2">
        <f t="shared" ref="L4614:L4677" si="792">K4614*(1+$L$3)</f>
        <v>33.004898499999996</v>
      </c>
      <c r="M4614" s="2">
        <f t="shared" ref="M4614:M4677" si="793">K4614*(1-$L$3)</f>
        <v>32.985101499999999</v>
      </c>
      <c r="Q4614" s="6">
        <f t="shared" si="788"/>
        <v>219.45888004542587</v>
      </c>
      <c r="R4614" s="6">
        <f t="shared" si="789"/>
        <v>75.664182677340719</v>
      </c>
      <c r="S4614" s="6"/>
      <c r="T4614" s="6">
        <f t="shared" si="791"/>
        <v>135.43835794358239</v>
      </c>
      <c r="U4614" s="6"/>
      <c r="V4614" s="6"/>
      <c r="W4614" s="5">
        <f t="shared" si="785"/>
        <v>-7.3122276913153428E-3</v>
      </c>
      <c r="X4614" s="5">
        <f t="shared" si="785"/>
        <v>-7.3122276913153428E-3</v>
      </c>
      <c r="Y4614" s="5">
        <f t="shared" si="790"/>
        <v>-7.3122276913144546E-3</v>
      </c>
      <c r="Z4614" s="5"/>
    </row>
    <row r="4615" spans="3:26" x14ac:dyDescent="0.2">
      <c r="C4615" s="1">
        <v>43098</v>
      </c>
      <c r="D4615" s="2">
        <v>3503.9639999999999</v>
      </c>
      <c r="E4615" s="5">
        <f t="shared" ref="E4615:E4678" si="794">(D4615-D4614)/D4614</f>
        <v>-5.7727628309550191E-3</v>
      </c>
      <c r="G4615" s="1">
        <f t="shared" ref="G4615:G4678" si="795">C4614</f>
        <v>43097</v>
      </c>
      <c r="H4615" s="4">
        <f t="shared" si="786"/>
        <v>-5.7727628309550191E-3</v>
      </c>
      <c r="I4615" s="2">
        <f t="shared" si="787"/>
        <v>1</v>
      </c>
      <c r="K4615" s="2">
        <v>32.94</v>
      </c>
      <c r="L4615" s="2">
        <f t="shared" si="792"/>
        <v>32.949881999999995</v>
      </c>
      <c r="M4615" s="2">
        <f t="shared" si="793"/>
        <v>32.930118</v>
      </c>
      <c r="Q4615" s="6">
        <f t="shared" si="788"/>
        <v>218.19199597977661</v>
      </c>
      <c r="R4615" s="6">
        <f t="shared" si="789"/>
        <v>75.227391295946376</v>
      </c>
      <c r="S4615" s="6"/>
      <c r="T4615" s="6">
        <f t="shared" si="791"/>
        <v>134.65650442496008</v>
      </c>
      <c r="U4615" s="6"/>
      <c r="V4615" s="6"/>
      <c r="W4615" s="5">
        <f t="shared" ref="W4615:X4678" si="796">LN(Q4615)-LN(Q4614)</f>
        <v>-5.7894896306009969E-3</v>
      </c>
      <c r="X4615" s="5">
        <f t="shared" si="796"/>
        <v>-5.7894896306009969E-3</v>
      </c>
      <c r="Y4615" s="5">
        <f t="shared" si="790"/>
        <v>-5.7894896306009969E-3</v>
      </c>
      <c r="Z4615" s="5"/>
    </row>
    <row r="4616" spans="3:26" x14ac:dyDescent="0.2">
      <c r="C4616" s="1">
        <v>43102</v>
      </c>
      <c r="D4616" s="2">
        <v>3490.1869999999999</v>
      </c>
      <c r="E4616" s="5">
        <f t="shared" si="794"/>
        <v>-3.9318326329836851E-3</v>
      </c>
      <c r="G4616" s="1">
        <f t="shared" si="795"/>
        <v>43098</v>
      </c>
      <c r="H4616" s="4">
        <f t="shared" ref="H4616:H4679" si="797">IF(E4615&lt;0, E4616,0)</f>
        <v>-3.9318326329836851E-3</v>
      </c>
      <c r="I4616" s="2">
        <f t="shared" ref="I4616:I4679" si="798">IF(E4615&lt;0,1,0)</f>
        <v>1</v>
      </c>
      <c r="K4616" s="2">
        <v>33.090000000000003</v>
      </c>
      <c r="L4616" s="2">
        <f t="shared" si="792"/>
        <v>33.099927000000001</v>
      </c>
      <c r="M4616" s="2">
        <f t="shared" si="793"/>
        <v>33.080073000000006</v>
      </c>
      <c r="Q4616" s="6">
        <f t="shared" ref="Q4616:Q4679" si="799">Q4615*(1+H4616)</f>
        <v>217.33410156972747</v>
      </c>
      <c r="R4616" s="6">
        <f t="shared" ref="R4616:R4679" si="800">(R4615*(1+E4616))</f>
        <v>74.931609783954741</v>
      </c>
      <c r="S4616" s="6"/>
      <c r="T4616" s="6">
        <f t="shared" si="791"/>
        <v>134.12705758661849</v>
      </c>
      <c r="U4616" s="6"/>
      <c r="V4616" s="6"/>
      <c r="W4616" s="5">
        <f t="shared" si="796"/>
        <v>-3.9395826079839935E-3</v>
      </c>
      <c r="X4616" s="5">
        <f t="shared" si="796"/>
        <v>-3.9395826079831053E-3</v>
      </c>
      <c r="Y4616" s="5">
        <f t="shared" ref="Y4616:Y4679" si="801">LN(T4616)-LN(T4615)</f>
        <v>-3.9395826079839935E-3</v>
      </c>
      <c r="Z4616" s="5"/>
    </row>
    <row r="4617" spans="3:26" x14ac:dyDescent="0.2">
      <c r="C4617" s="1">
        <v>43103</v>
      </c>
      <c r="D4617" s="2">
        <v>3509.8820000000001</v>
      </c>
      <c r="E4617" s="5">
        <f t="shared" si="794"/>
        <v>5.6429641162494054E-3</v>
      </c>
      <c r="G4617" s="1">
        <f t="shared" si="795"/>
        <v>43102</v>
      </c>
      <c r="H4617" s="4">
        <f t="shared" si="797"/>
        <v>5.6429641162494054E-3</v>
      </c>
      <c r="I4617" s="2">
        <f t="shared" si="798"/>
        <v>1</v>
      </c>
      <c r="K4617" s="2">
        <v>33.255000000000003</v>
      </c>
      <c r="L4617" s="2">
        <f t="shared" si="792"/>
        <v>33.264976500000003</v>
      </c>
      <c r="M4617" s="2">
        <f t="shared" si="793"/>
        <v>33.245023500000002</v>
      </c>
      <c r="Q4617" s="6">
        <f t="shared" si="799"/>
        <v>218.56051010612273</v>
      </c>
      <c r="R4617" s="6">
        <f t="shared" si="800"/>
        <v>75.354446169138399</v>
      </c>
      <c r="S4617" s="6"/>
      <c r="T4617" s="6">
        <f t="shared" si="791"/>
        <v>134.88393175959791</v>
      </c>
      <c r="U4617" s="6"/>
      <c r="V4617" s="6"/>
      <c r="W4617" s="5">
        <f t="shared" si="796"/>
        <v>5.6271022382698987E-3</v>
      </c>
      <c r="X4617" s="5">
        <f t="shared" si="796"/>
        <v>5.6271022382698987E-3</v>
      </c>
      <c r="Y4617" s="5">
        <f t="shared" si="801"/>
        <v>5.6271022382698987E-3</v>
      </c>
      <c r="Z4617" s="5"/>
    </row>
    <row r="4618" spans="3:26" x14ac:dyDescent="0.2">
      <c r="C4618" s="1">
        <v>43104</v>
      </c>
      <c r="D4618" s="2">
        <v>3568.884</v>
      </c>
      <c r="E4618" s="5">
        <f t="shared" si="794"/>
        <v>1.6810251740656795E-2</v>
      </c>
      <c r="G4618" s="1">
        <f t="shared" si="795"/>
        <v>43103</v>
      </c>
      <c r="H4618" s="4">
        <f t="shared" si="797"/>
        <v>0</v>
      </c>
      <c r="I4618" s="2">
        <f t="shared" si="798"/>
        <v>0</v>
      </c>
      <c r="K4618" s="2">
        <v>33.284999999999997</v>
      </c>
      <c r="L4618" s="2">
        <f t="shared" si="792"/>
        <v>33.294985499999996</v>
      </c>
      <c r="M4618" s="2">
        <f t="shared" si="793"/>
        <v>33.275014499999997</v>
      </c>
      <c r="Q4618" s="6">
        <f t="shared" si="799"/>
        <v>218.56051010612273</v>
      </c>
      <c r="R4618" s="6">
        <f t="shared" si="800"/>
        <v>76.621173379019382</v>
      </c>
      <c r="S4618" s="6"/>
      <c r="T4618" s="6">
        <f t="shared" ref="T4618:T4681" si="802">IF(I4617&lt;&gt;I4618,T4617*(1+H4618)*(1-$U$3),T4617*(1+H4618))</f>
        <v>134.85695497324599</v>
      </c>
      <c r="U4618" s="6"/>
      <c r="V4618" s="6"/>
      <c r="W4618" s="5">
        <f t="shared" si="796"/>
        <v>0</v>
      </c>
      <c r="X4618" s="5">
        <f t="shared" si="796"/>
        <v>1.6670523199338483E-2</v>
      </c>
      <c r="Y4618" s="5">
        <f t="shared" si="801"/>
        <v>-2.0002000266750031E-4</v>
      </c>
      <c r="Z4618" s="5"/>
    </row>
    <row r="4619" spans="3:26" x14ac:dyDescent="0.2">
      <c r="C4619" s="1">
        <v>43105</v>
      </c>
      <c r="D4619" s="2">
        <v>3607.6329999999998</v>
      </c>
      <c r="E4619" s="5">
        <f t="shared" si="794"/>
        <v>1.0857455720051364E-2</v>
      </c>
      <c r="G4619" s="1">
        <f t="shared" si="795"/>
        <v>43104</v>
      </c>
      <c r="H4619" s="4">
        <f t="shared" si="797"/>
        <v>0</v>
      </c>
      <c r="I4619" s="2">
        <f t="shared" si="798"/>
        <v>0</v>
      </c>
      <c r="K4619" s="2">
        <v>33.39</v>
      </c>
      <c r="L4619" s="2">
        <f t="shared" si="792"/>
        <v>33.400016999999998</v>
      </c>
      <c r="M4619" s="2">
        <f t="shared" si="793"/>
        <v>33.379983000000003</v>
      </c>
      <c r="Q4619" s="6">
        <f t="shared" si="799"/>
        <v>218.56051010612273</v>
      </c>
      <c r="R4619" s="6">
        <f t="shared" si="800"/>
        <v>77.453084376200465</v>
      </c>
      <c r="S4619" s="6"/>
      <c r="T4619" s="6">
        <f t="shared" si="802"/>
        <v>134.85695497324599</v>
      </c>
      <c r="U4619" s="6"/>
      <c r="V4619" s="6"/>
      <c r="W4619" s="5">
        <f t="shared" si="796"/>
        <v>0</v>
      </c>
      <c r="X4619" s="5">
        <f t="shared" si="796"/>
        <v>1.0798936744771837E-2</v>
      </c>
      <c r="Y4619" s="5">
        <f t="shared" si="801"/>
        <v>0</v>
      </c>
      <c r="Z4619" s="5"/>
    </row>
    <row r="4620" spans="3:26" x14ac:dyDescent="0.2">
      <c r="C4620" s="1">
        <v>43108</v>
      </c>
      <c r="D4620" s="2">
        <v>3616.453</v>
      </c>
      <c r="E4620" s="5">
        <f t="shared" si="794"/>
        <v>2.4448163103065542E-3</v>
      </c>
      <c r="G4620" s="1">
        <f t="shared" si="795"/>
        <v>43105</v>
      </c>
      <c r="H4620" s="4">
        <f t="shared" si="797"/>
        <v>0</v>
      </c>
      <c r="I4620" s="2">
        <f t="shared" si="798"/>
        <v>0</v>
      </c>
      <c r="K4620" s="2">
        <v>33.36</v>
      </c>
      <c r="L4620" s="2">
        <f t="shared" si="792"/>
        <v>33.370007999999999</v>
      </c>
      <c r="M4620" s="2">
        <f t="shared" si="793"/>
        <v>33.349992</v>
      </c>
      <c r="Q4620" s="6">
        <f t="shared" si="799"/>
        <v>218.56051010612273</v>
      </c>
      <c r="R4620" s="6">
        <f t="shared" si="800"/>
        <v>77.642442940166944</v>
      </c>
      <c r="S4620" s="6"/>
      <c r="T4620" s="6">
        <f t="shared" si="802"/>
        <v>134.85695497324599</v>
      </c>
      <c r="U4620" s="6"/>
      <c r="V4620" s="6"/>
      <c r="W4620" s="5">
        <f t="shared" si="796"/>
        <v>0</v>
      </c>
      <c r="X4620" s="5">
        <f t="shared" si="796"/>
        <v>2.4418326089898912E-3</v>
      </c>
      <c r="Y4620" s="5">
        <f t="shared" si="801"/>
        <v>0</v>
      </c>
      <c r="Z4620" s="5"/>
    </row>
    <row r="4621" spans="3:26" x14ac:dyDescent="0.2">
      <c r="C4621" s="1">
        <v>43109</v>
      </c>
      <c r="D4621" s="2">
        <v>3622.8710000000001</v>
      </c>
      <c r="E4621" s="5">
        <f t="shared" si="794"/>
        <v>1.774667056367142E-3</v>
      </c>
      <c r="G4621" s="1">
        <f t="shared" si="795"/>
        <v>43108</v>
      </c>
      <c r="H4621" s="4">
        <f t="shared" si="797"/>
        <v>0</v>
      </c>
      <c r="I4621" s="2">
        <f t="shared" si="798"/>
        <v>0</v>
      </c>
      <c r="K4621" s="2">
        <v>33.255000000000003</v>
      </c>
      <c r="L4621" s="2">
        <f t="shared" si="792"/>
        <v>33.264976500000003</v>
      </c>
      <c r="M4621" s="2">
        <f t="shared" si="793"/>
        <v>33.245023500000002</v>
      </c>
      <c r="Q4621" s="6">
        <f t="shared" si="799"/>
        <v>218.56051010612273</v>
      </c>
      <c r="R4621" s="6">
        <f t="shared" si="800"/>
        <v>77.780232425828729</v>
      </c>
      <c r="S4621" s="6"/>
      <c r="T4621" s="6">
        <f t="shared" si="802"/>
        <v>134.85695497324599</v>
      </c>
      <c r="U4621" s="6"/>
      <c r="V4621" s="6"/>
      <c r="W4621" s="5">
        <f t="shared" si="796"/>
        <v>0</v>
      </c>
      <c r="X4621" s="5">
        <f t="shared" si="796"/>
        <v>1.7730941953812973E-3</v>
      </c>
      <c r="Y4621" s="5">
        <f t="shared" si="801"/>
        <v>0</v>
      </c>
      <c r="Z4621" s="5"/>
    </row>
    <row r="4622" spans="3:26" x14ac:dyDescent="0.2">
      <c r="C4622" s="1">
        <v>43110</v>
      </c>
      <c r="D4622" s="2">
        <v>3609.8319999999999</v>
      </c>
      <c r="E4622" s="5">
        <f t="shared" si="794"/>
        <v>-3.599079293742508E-3</v>
      </c>
      <c r="G4622" s="1">
        <f t="shared" si="795"/>
        <v>43109</v>
      </c>
      <c r="H4622" s="4">
        <f t="shared" si="797"/>
        <v>0</v>
      </c>
      <c r="I4622" s="2">
        <f t="shared" si="798"/>
        <v>0</v>
      </c>
      <c r="K4622" s="2">
        <v>32.965000000000003</v>
      </c>
      <c r="L4622" s="2">
        <f t="shared" si="792"/>
        <v>32.974889500000003</v>
      </c>
      <c r="M4622" s="2">
        <f t="shared" si="793"/>
        <v>32.955110500000004</v>
      </c>
      <c r="Q4622" s="6">
        <f t="shared" si="799"/>
        <v>218.56051010612273</v>
      </c>
      <c r="R4622" s="6">
        <f t="shared" si="800"/>
        <v>77.500295201842448</v>
      </c>
      <c r="S4622" s="6"/>
      <c r="T4622" s="6">
        <f t="shared" si="802"/>
        <v>134.85695497324599</v>
      </c>
      <c r="U4622" s="6"/>
      <c r="V4622" s="6"/>
      <c r="W4622" s="5">
        <f t="shared" si="796"/>
        <v>0</v>
      </c>
      <c r="X4622" s="5">
        <f t="shared" si="796"/>
        <v>-3.6055715617635542E-3</v>
      </c>
      <c r="Y4622" s="5">
        <f t="shared" si="801"/>
        <v>0</v>
      </c>
      <c r="Z4622" s="5"/>
    </row>
    <row r="4623" spans="3:26" x14ac:dyDescent="0.2">
      <c r="C4623" s="1">
        <v>43111</v>
      </c>
      <c r="D4623" s="2">
        <v>3595.24</v>
      </c>
      <c r="E4623" s="5">
        <f t="shared" si="794"/>
        <v>-4.0422933809662331E-3</v>
      </c>
      <c r="G4623" s="1">
        <f t="shared" si="795"/>
        <v>43110</v>
      </c>
      <c r="H4623" s="4">
        <f t="shared" si="797"/>
        <v>-4.0422933809662331E-3</v>
      </c>
      <c r="I4623" s="2">
        <f t="shared" si="798"/>
        <v>1</v>
      </c>
      <c r="K4623" s="2">
        <v>33.155000000000001</v>
      </c>
      <c r="L4623" s="2">
        <f t="shared" si="792"/>
        <v>33.164946499999999</v>
      </c>
      <c r="M4623" s="2">
        <f t="shared" si="793"/>
        <v>33.145053500000003</v>
      </c>
      <c r="Q4623" s="6">
        <f t="shared" si="799"/>
        <v>217.67702440278015</v>
      </c>
      <c r="R4623" s="6">
        <f t="shared" si="800"/>
        <v>77.18701627152511</v>
      </c>
      <c r="S4623" s="6"/>
      <c r="T4623" s="6">
        <f t="shared" si="802"/>
        <v>134.28496123206099</v>
      </c>
      <c r="U4623" s="6"/>
      <c r="V4623" s="6"/>
      <c r="W4623" s="5">
        <f t="shared" si="796"/>
        <v>-4.0504855330292244E-3</v>
      </c>
      <c r="X4623" s="5">
        <f t="shared" si="796"/>
        <v>-4.0504855330292244E-3</v>
      </c>
      <c r="Y4623" s="5">
        <f t="shared" si="801"/>
        <v>-4.2505055356967247E-3</v>
      </c>
      <c r="Z4623" s="5"/>
    </row>
    <row r="4624" spans="3:26" x14ac:dyDescent="0.2">
      <c r="C4624" s="1">
        <v>43112</v>
      </c>
      <c r="D4624" s="2">
        <v>3612.6120000000001</v>
      </c>
      <c r="E4624" s="5">
        <f t="shared" si="794"/>
        <v>4.8319444598970583E-3</v>
      </c>
      <c r="G4624" s="1">
        <f t="shared" si="795"/>
        <v>43111</v>
      </c>
      <c r="H4624" s="4">
        <f t="shared" si="797"/>
        <v>4.8319444598970583E-3</v>
      </c>
      <c r="I4624" s="2">
        <f t="shared" si="798"/>
        <v>1</v>
      </c>
      <c r="K4624" s="2">
        <v>33.17</v>
      </c>
      <c r="L4624" s="2">
        <f t="shared" si="792"/>
        <v>33.179951000000003</v>
      </c>
      <c r="M4624" s="2">
        <f t="shared" si="793"/>
        <v>33.160049000000001</v>
      </c>
      <c r="Q4624" s="6">
        <f t="shared" si="799"/>
        <v>218.72882769489001</v>
      </c>
      <c r="R4624" s="6">
        <f t="shared" si="800"/>
        <v>77.559979647174288</v>
      </c>
      <c r="S4624" s="6"/>
      <c r="T4624" s="6">
        <f t="shared" si="802"/>
        <v>134.93381870653374</v>
      </c>
      <c r="U4624" s="6"/>
      <c r="V4624" s="6"/>
      <c r="W4624" s="5">
        <f t="shared" si="796"/>
        <v>4.8203080854207769E-3</v>
      </c>
      <c r="X4624" s="5">
        <f t="shared" si="796"/>
        <v>4.8203080854207769E-3</v>
      </c>
      <c r="Y4624" s="5">
        <f t="shared" si="801"/>
        <v>4.8203080854207769E-3</v>
      </c>
      <c r="Z4624" s="5"/>
    </row>
    <row r="4625" spans="3:26" x14ac:dyDescent="0.2">
      <c r="C4625" s="1">
        <v>43115</v>
      </c>
      <c r="D4625" s="2">
        <v>3611.8139999999999</v>
      </c>
      <c r="E4625" s="5">
        <f t="shared" si="794"/>
        <v>-2.2089280553799556E-4</v>
      </c>
      <c r="G4625" s="1">
        <f t="shared" si="795"/>
        <v>43112</v>
      </c>
      <c r="H4625" s="4">
        <f t="shared" si="797"/>
        <v>0</v>
      </c>
      <c r="I4625" s="2">
        <f t="shared" si="798"/>
        <v>0</v>
      </c>
      <c r="K4625" s="2">
        <v>33.36</v>
      </c>
      <c r="L4625" s="2">
        <f t="shared" si="792"/>
        <v>33.370007999999999</v>
      </c>
      <c r="M4625" s="2">
        <f t="shared" si="793"/>
        <v>33.349992</v>
      </c>
      <c r="Q4625" s="6">
        <f t="shared" si="799"/>
        <v>218.72882769489001</v>
      </c>
      <c r="R4625" s="6">
        <f t="shared" si="800"/>
        <v>77.542847205672558</v>
      </c>
      <c r="S4625" s="6"/>
      <c r="T4625" s="6">
        <f t="shared" si="802"/>
        <v>134.90683194279245</v>
      </c>
      <c r="U4625" s="6"/>
      <c r="V4625" s="6"/>
      <c r="W4625" s="5">
        <f t="shared" si="796"/>
        <v>0</v>
      </c>
      <c r="X4625" s="5">
        <f t="shared" si="796"/>
        <v>-2.2091720594730191E-4</v>
      </c>
      <c r="Y4625" s="5">
        <f t="shared" si="801"/>
        <v>-2.0002000266661213E-4</v>
      </c>
      <c r="Z4625" s="5"/>
    </row>
    <row r="4626" spans="3:26" x14ac:dyDescent="0.2">
      <c r="C4626" s="1">
        <v>43116</v>
      </c>
      <c r="D4626" s="2">
        <v>3622.009</v>
      </c>
      <c r="E4626" s="5">
        <f t="shared" si="794"/>
        <v>2.8226813451634452E-3</v>
      </c>
      <c r="G4626" s="1">
        <f t="shared" si="795"/>
        <v>43115</v>
      </c>
      <c r="H4626" s="4">
        <f t="shared" si="797"/>
        <v>2.8226813451634452E-3</v>
      </c>
      <c r="I4626" s="2">
        <f t="shared" si="798"/>
        <v>1</v>
      </c>
      <c r="K4626" s="2">
        <v>33.564999999999998</v>
      </c>
      <c r="L4626" s="2">
        <f t="shared" si="792"/>
        <v>33.575069499999998</v>
      </c>
      <c r="M4626" s="2">
        <f t="shared" si="793"/>
        <v>33.554930499999998</v>
      </c>
      <c r="Q4626" s="6">
        <f t="shared" si="799"/>
        <v>219.34622947647387</v>
      </c>
      <c r="R4626" s="6">
        <f t="shared" si="800"/>
        <v>77.761725953930878</v>
      </c>
      <c r="S4626" s="6"/>
      <c r="T4626" s="6">
        <f t="shared" si="802"/>
        <v>135.26057341446437</v>
      </c>
      <c r="U4626" s="6"/>
      <c r="V4626" s="6"/>
      <c r="W4626" s="5">
        <f t="shared" si="796"/>
        <v>2.8187050609398412E-3</v>
      </c>
      <c r="X4626" s="5">
        <f t="shared" si="796"/>
        <v>2.8187050609407294E-3</v>
      </c>
      <c r="Y4626" s="5">
        <f t="shared" si="801"/>
        <v>2.6186850582732291E-3</v>
      </c>
      <c r="Z4626" s="5"/>
    </row>
    <row r="4627" spans="3:26" x14ac:dyDescent="0.2">
      <c r="C4627" s="1">
        <v>43117</v>
      </c>
      <c r="D4627" s="2">
        <v>3612.7829999999999</v>
      </c>
      <c r="E4627" s="5">
        <f t="shared" si="794"/>
        <v>-2.5472051560336026E-3</v>
      </c>
      <c r="G4627" s="1">
        <f t="shared" si="795"/>
        <v>43116</v>
      </c>
      <c r="H4627" s="4">
        <f t="shared" si="797"/>
        <v>0</v>
      </c>
      <c r="I4627" s="2">
        <f t="shared" si="798"/>
        <v>0</v>
      </c>
      <c r="K4627" s="2">
        <v>33.835000000000001</v>
      </c>
      <c r="L4627" s="2">
        <f t="shared" si="792"/>
        <v>33.845150500000003</v>
      </c>
      <c r="M4627" s="2">
        <f t="shared" si="793"/>
        <v>33.824849499999999</v>
      </c>
      <c r="Q4627" s="6">
        <f t="shared" si="799"/>
        <v>219.34622947647387</v>
      </c>
      <c r="R4627" s="6">
        <f t="shared" si="800"/>
        <v>77.56365088463896</v>
      </c>
      <c r="S4627" s="6"/>
      <c r="T4627" s="6">
        <f t="shared" si="802"/>
        <v>135.23352129978147</v>
      </c>
      <c r="U4627" s="6"/>
      <c r="V4627" s="6"/>
      <c r="W4627" s="5">
        <f t="shared" si="796"/>
        <v>0</v>
      </c>
      <c r="X4627" s="5">
        <f t="shared" si="796"/>
        <v>-2.5504548026047402E-3</v>
      </c>
      <c r="Y4627" s="5">
        <f t="shared" si="801"/>
        <v>-2.0002000266750031E-4</v>
      </c>
      <c r="Z4627" s="5"/>
    </row>
    <row r="4628" spans="3:26" x14ac:dyDescent="0.2">
      <c r="C4628" s="1">
        <v>43118</v>
      </c>
      <c r="D4628" s="2">
        <v>3620.9079999999999</v>
      </c>
      <c r="E4628" s="5">
        <f t="shared" si="794"/>
        <v>2.2489587666903879E-3</v>
      </c>
      <c r="G4628" s="1">
        <f t="shared" si="795"/>
        <v>43117</v>
      </c>
      <c r="H4628" s="4">
        <f t="shared" si="797"/>
        <v>2.2489587666903879E-3</v>
      </c>
      <c r="I4628" s="2">
        <f t="shared" si="798"/>
        <v>1</v>
      </c>
      <c r="K4628" s="2">
        <v>33.880000000000003</v>
      </c>
      <c r="L4628" s="2">
        <f t="shared" si="792"/>
        <v>33.890163999999999</v>
      </c>
      <c r="M4628" s="2">
        <f t="shared" si="793"/>
        <v>33.869836000000006</v>
      </c>
      <c r="Q4628" s="6">
        <f t="shared" si="799"/>
        <v>219.83953010219545</v>
      </c>
      <c r="R4628" s="6">
        <f t="shared" si="800"/>
        <v>77.738088337272472</v>
      </c>
      <c r="S4628" s="6"/>
      <c r="T4628" s="6">
        <f t="shared" si="802"/>
        <v>135.51054838187639</v>
      </c>
      <c r="U4628" s="6"/>
      <c r="V4628" s="6"/>
      <c r="W4628" s="5">
        <f t="shared" si="796"/>
        <v>2.2464336441458954E-3</v>
      </c>
      <c r="X4628" s="5">
        <f t="shared" si="796"/>
        <v>2.2464336441458954E-3</v>
      </c>
      <c r="Y4628" s="5">
        <f t="shared" si="801"/>
        <v>2.0464136414783951E-3</v>
      </c>
      <c r="Z4628" s="5"/>
    </row>
    <row r="4629" spans="3:26" x14ac:dyDescent="0.2">
      <c r="C4629" s="1">
        <v>43119</v>
      </c>
      <c r="D4629" s="2">
        <v>3649.0740000000001</v>
      </c>
      <c r="E4629" s="5">
        <f t="shared" si="794"/>
        <v>7.7787118590144149E-3</v>
      </c>
      <c r="G4629" s="1">
        <f t="shared" si="795"/>
        <v>43118</v>
      </c>
      <c r="H4629" s="4">
        <f t="shared" si="797"/>
        <v>0</v>
      </c>
      <c r="I4629" s="2">
        <f t="shared" si="798"/>
        <v>0</v>
      </c>
      <c r="K4629" s="2">
        <v>34.085000000000001</v>
      </c>
      <c r="L4629" s="2">
        <f t="shared" si="792"/>
        <v>34.095225499999998</v>
      </c>
      <c r="M4629" s="2">
        <f t="shared" si="793"/>
        <v>34.074774500000004</v>
      </c>
      <c r="Q4629" s="6">
        <f t="shared" si="799"/>
        <v>219.83953010219545</v>
      </c>
      <c r="R4629" s="6">
        <f t="shared" si="800"/>
        <v>78.342790526918733</v>
      </c>
      <c r="S4629" s="6"/>
      <c r="T4629" s="6">
        <f t="shared" si="802"/>
        <v>135.48344627220001</v>
      </c>
      <c r="U4629" s="6"/>
      <c r="V4629" s="6"/>
      <c r="W4629" s="5">
        <f t="shared" si="796"/>
        <v>0</v>
      </c>
      <c r="X4629" s="5">
        <f t="shared" si="796"/>
        <v>7.7486136626268021E-3</v>
      </c>
      <c r="Y4629" s="5">
        <f t="shared" si="801"/>
        <v>-2.0002000266661213E-4</v>
      </c>
      <c r="Z4629" s="5"/>
    </row>
    <row r="4630" spans="3:26" x14ac:dyDescent="0.2">
      <c r="C4630" s="1">
        <v>43122</v>
      </c>
      <c r="D4630" s="2">
        <v>3665.2829999999999</v>
      </c>
      <c r="E4630" s="5">
        <f t="shared" si="794"/>
        <v>4.4419488341425339E-3</v>
      </c>
      <c r="G4630" s="1">
        <f t="shared" si="795"/>
        <v>43119</v>
      </c>
      <c r="H4630" s="4">
        <f t="shared" si="797"/>
        <v>0</v>
      </c>
      <c r="I4630" s="2">
        <f t="shared" si="798"/>
        <v>0</v>
      </c>
      <c r="K4630" s="2">
        <v>33.72</v>
      </c>
      <c r="L4630" s="2">
        <f t="shared" si="792"/>
        <v>33.730115999999995</v>
      </c>
      <c r="M4630" s="2">
        <f t="shared" si="793"/>
        <v>33.709884000000002</v>
      </c>
      <c r="Q4630" s="6">
        <f t="shared" si="799"/>
        <v>219.83953010219545</v>
      </c>
      <c r="R4630" s="6">
        <f t="shared" si="800"/>
        <v>78.690785193963251</v>
      </c>
      <c r="S4630" s="6"/>
      <c r="T4630" s="6">
        <f t="shared" si="802"/>
        <v>135.48344627220001</v>
      </c>
      <c r="U4630" s="6"/>
      <c r="V4630" s="6"/>
      <c r="W4630" s="5">
        <f t="shared" si="796"/>
        <v>0</v>
      </c>
      <c r="X4630" s="5">
        <f t="shared" si="796"/>
        <v>4.4321124970005954E-3</v>
      </c>
      <c r="Y4630" s="5">
        <f t="shared" si="801"/>
        <v>0</v>
      </c>
      <c r="Z4630" s="5"/>
    </row>
    <row r="4631" spans="3:26" x14ac:dyDescent="0.2">
      <c r="C4631" s="1">
        <v>43123</v>
      </c>
      <c r="D4631" s="2">
        <v>3672.288</v>
      </c>
      <c r="E4631" s="5">
        <f t="shared" si="794"/>
        <v>1.9111757536867165E-3</v>
      </c>
      <c r="G4631" s="1">
        <f t="shared" si="795"/>
        <v>43122</v>
      </c>
      <c r="H4631" s="4">
        <f t="shared" si="797"/>
        <v>0</v>
      </c>
      <c r="I4631" s="2">
        <f t="shared" si="798"/>
        <v>0</v>
      </c>
      <c r="K4631" s="2">
        <v>33.664999999999999</v>
      </c>
      <c r="L4631" s="2">
        <f t="shared" si="792"/>
        <v>33.675099499999995</v>
      </c>
      <c r="M4631" s="2">
        <f t="shared" si="793"/>
        <v>33.654900500000004</v>
      </c>
      <c r="Q4631" s="6">
        <f t="shared" si="799"/>
        <v>219.83953010219545</v>
      </c>
      <c r="R4631" s="6">
        <f t="shared" si="800"/>
        <v>78.841177114664518</v>
      </c>
      <c r="S4631" s="6"/>
      <c r="T4631" s="6">
        <f t="shared" si="802"/>
        <v>135.48344627220001</v>
      </c>
      <c r="U4631" s="6"/>
      <c r="V4631" s="6"/>
      <c r="W4631" s="5">
        <f t="shared" si="796"/>
        <v>0</v>
      </c>
      <c r="X4631" s="5">
        <f t="shared" si="796"/>
        <v>1.9093517808910221E-3</v>
      </c>
      <c r="Y4631" s="5">
        <f t="shared" si="801"/>
        <v>0</v>
      </c>
      <c r="Z4631" s="5"/>
    </row>
    <row r="4632" spans="3:26" x14ac:dyDescent="0.2">
      <c r="C4632" s="1">
        <v>43124</v>
      </c>
      <c r="D4632" s="2">
        <v>3643.223</v>
      </c>
      <c r="E4632" s="5">
        <f t="shared" si="794"/>
        <v>-7.9146842513441364E-3</v>
      </c>
      <c r="G4632" s="1">
        <f t="shared" si="795"/>
        <v>43123</v>
      </c>
      <c r="H4632" s="4">
        <f t="shared" si="797"/>
        <v>0</v>
      </c>
      <c r="I4632" s="2">
        <f t="shared" si="798"/>
        <v>0</v>
      </c>
      <c r="K4632" s="2">
        <v>33.045000000000002</v>
      </c>
      <c r="L4632" s="2">
        <f t="shared" si="792"/>
        <v>33.054913499999998</v>
      </c>
      <c r="M4632" s="2">
        <f t="shared" si="793"/>
        <v>33.035086500000006</v>
      </c>
      <c r="Q4632" s="6">
        <f t="shared" si="799"/>
        <v>219.83953010219545</v>
      </c>
      <c r="R4632" s="6">
        <f t="shared" si="800"/>
        <v>78.217174091797645</v>
      </c>
      <c r="S4632" s="6"/>
      <c r="T4632" s="6">
        <f t="shared" si="802"/>
        <v>135.48344627220001</v>
      </c>
      <c r="U4632" s="6"/>
      <c r="V4632" s="6"/>
      <c r="W4632" s="5">
        <f t="shared" si="796"/>
        <v>0</v>
      </c>
      <c r="X4632" s="5">
        <f t="shared" si="796"/>
        <v>-7.9461716164903606E-3</v>
      </c>
      <c r="Y4632" s="5">
        <f t="shared" si="801"/>
        <v>0</v>
      </c>
      <c r="Z4632" s="5"/>
    </row>
    <row r="4633" spans="3:26" x14ac:dyDescent="0.2">
      <c r="C4633" s="1">
        <v>43125</v>
      </c>
      <c r="D4633" s="2">
        <v>3630.1480000000001</v>
      </c>
      <c r="E4633" s="5">
        <f t="shared" si="794"/>
        <v>-3.5888552526155602E-3</v>
      </c>
      <c r="G4633" s="1">
        <f t="shared" si="795"/>
        <v>43124</v>
      </c>
      <c r="H4633" s="4">
        <f t="shared" si="797"/>
        <v>-3.5888552526155602E-3</v>
      </c>
      <c r="I4633" s="2">
        <f t="shared" si="798"/>
        <v>1</v>
      </c>
      <c r="K4633" s="2">
        <v>32.99</v>
      </c>
      <c r="L4633" s="2">
        <f t="shared" si="792"/>
        <v>32.999897000000004</v>
      </c>
      <c r="M4633" s="2">
        <f t="shared" si="793"/>
        <v>32.980103</v>
      </c>
      <c r="Q4633" s="6">
        <f t="shared" si="799"/>
        <v>219.05055784985566</v>
      </c>
      <c r="R4633" s="6">
        <f t="shared" si="800"/>
        <v>77.936463975713551</v>
      </c>
      <c r="S4633" s="6"/>
      <c r="T4633" s="6">
        <f t="shared" si="802"/>
        <v>134.97021635124469</v>
      </c>
      <c r="U4633" s="6"/>
      <c r="V4633" s="6"/>
      <c r="W4633" s="5">
        <f t="shared" si="796"/>
        <v>-3.5953106432309312E-3</v>
      </c>
      <c r="X4633" s="5">
        <f t="shared" si="796"/>
        <v>-3.595310643230043E-3</v>
      </c>
      <c r="Y4633" s="5">
        <f t="shared" si="801"/>
        <v>-3.7953306458975433E-3</v>
      </c>
      <c r="Z4633" s="5"/>
    </row>
    <row r="4634" spans="3:26" x14ac:dyDescent="0.2">
      <c r="C4634" s="1">
        <v>43126</v>
      </c>
      <c r="D4634" s="2">
        <v>3647.4059999999999</v>
      </c>
      <c r="E4634" s="5">
        <f t="shared" si="794"/>
        <v>4.7540761423500669E-3</v>
      </c>
      <c r="G4634" s="1">
        <f t="shared" si="795"/>
        <v>43125</v>
      </c>
      <c r="H4634" s="4">
        <f t="shared" si="797"/>
        <v>4.7540761423500669E-3</v>
      </c>
      <c r="I4634" s="2">
        <f t="shared" si="798"/>
        <v>1</v>
      </c>
      <c r="K4634" s="2">
        <v>33.200000000000003</v>
      </c>
      <c r="L4634" s="2">
        <f t="shared" si="792"/>
        <v>33.209960000000002</v>
      </c>
      <c r="M4634" s="2">
        <f t="shared" si="793"/>
        <v>33.190040000000003</v>
      </c>
      <c r="Q4634" s="6">
        <f t="shared" si="799"/>
        <v>220.09194088089814</v>
      </c>
      <c r="R4634" s="6">
        <f t="shared" si="800"/>
        <v>78.306979859719618</v>
      </c>
      <c r="S4634" s="6"/>
      <c r="T4634" s="6">
        <f t="shared" si="802"/>
        <v>135.61187503672798</v>
      </c>
      <c r="U4634" s="6"/>
      <c r="V4634" s="6"/>
      <c r="W4634" s="5">
        <f t="shared" si="796"/>
        <v>4.7428112111518317E-3</v>
      </c>
      <c r="X4634" s="5">
        <f t="shared" si="796"/>
        <v>4.7428112111509435E-3</v>
      </c>
      <c r="Y4634" s="5">
        <f t="shared" si="801"/>
        <v>4.7428112111509435E-3</v>
      </c>
      <c r="Z4634" s="5"/>
    </row>
    <row r="4635" spans="3:26" x14ac:dyDescent="0.2">
      <c r="C4635" s="1">
        <v>43129</v>
      </c>
      <c r="D4635" s="2">
        <v>3643.0410000000002</v>
      </c>
      <c r="E4635" s="5">
        <f t="shared" si="794"/>
        <v>-1.1967409166952574E-3</v>
      </c>
      <c r="G4635" s="1">
        <f t="shared" si="795"/>
        <v>43126</v>
      </c>
      <c r="H4635" s="4">
        <f t="shared" si="797"/>
        <v>0</v>
      </c>
      <c r="I4635" s="2">
        <f t="shared" si="798"/>
        <v>0</v>
      </c>
      <c r="K4635" s="2">
        <v>33.270000000000003</v>
      </c>
      <c r="L4635" s="2">
        <f t="shared" si="792"/>
        <v>33.279980999999999</v>
      </c>
      <c r="M4635" s="2">
        <f t="shared" si="793"/>
        <v>33.260019000000007</v>
      </c>
      <c r="Q4635" s="6">
        <f t="shared" si="799"/>
        <v>220.09194088089814</v>
      </c>
      <c r="R4635" s="6">
        <f t="shared" si="800"/>
        <v>78.213266692858653</v>
      </c>
      <c r="S4635" s="6"/>
      <c r="T4635" s="6">
        <f t="shared" si="802"/>
        <v>135.58475266172064</v>
      </c>
      <c r="U4635" s="6"/>
      <c r="V4635" s="6"/>
      <c r="W4635" s="5">
        <f t="shared" si="796"/>
        <v>0</v>
      </c>
      <c r="X4635" s="5">
        <f t="shared" si="796"/>
        <v>-1.1974575829389877E-3</v>
      </c>
      <c r="Y4635" s="5">
        <f t="shared" si="801"/>
        <v>-2.0002000266661213E-4</v>
      </c>
      <c r="Z4635" s="5"/>
    </row>
    <row r="4636" spans="3:26" x14ac:dyDescent="0.2">
      <c r="C4636" s="1">
        <v>43130</v>
      </c>
      <c r="D4636" s="2">
        <v>3606.7469999999998</v>
      </c>
      <c r="E4636" s="5">
        <f t="shared" si="794"/>
        <v>-9.9625560074674754E-3</v>
      </c>
      <c r="G4636" s="1">
        <f t="shared" si="795"/>
        <v>43129</v>
      </c>
      <c r="H4636" s="4">
        <f t="shared" si="797"/>
        <v>-9.9625560074674754E-3</v>
      </c>
      <c r="I4636" s="2">
        <f t="shared" si="798"/>
        <v>1</v>
      </c>
      <c r="K4636" s="2">
        <v>33.225000000000001</v>
      </c>
      <c r="L4636" s="2">
        <f t="shared" si="792"/>
        <v>33.234967500000003</v>
      </c>
      <c r="M4636" s="2">
        <f t="shared" si="793"/>
        <v>33.2150325</v>
      </c>
      <c r="Q4636" s="6">
        <f t="shared" si="799"/>
        <v>217.89926259307998</v>
      </c>
      <c r="R4636" s="6">
        <f t="shared" si="800"/>
        <v>77.434062642904067</v>
      </c>
      <c r="S4636" s="6"/>
      <c r="T4636" s="6">
        <f t="shared" si="802"/>
        <v>134.20713517317574</v>
      </c>
      <c r="U4636" s="6"/>
      <c r="V4636" s="6"/>
      <c r="W4636" s="5">
        <f t="shared" si="796"/>
        <v>-1.0012514354063917E-2</v>
      </c>
      <c r="X4636" s="5">
        <f t="shared" si="796"/>
        <v>-1.0012514354063917E-2</v>
      </c>
      <c r="Y4636" s="5">
        <f t="shared" si="801"/>
        <v>-1.0212534356731418E-2</v>
      </c>
      <c r="Z4636" s="5"/>
    </row>
    <row r="4637" spans="3:26" x14ac:dyDescent="0.2">
      <c r="C4637" s="1">
        <v>43131</v>
      </c>
      <c r="D4637" s="2">
        <v>3609.2860000000001</v>
      </c>
      <c r="E4637" s="5">
        <f t="shared" si="794"/>
        <v>7.0395844233050303E-4</v>
      </c>
      <c r="G4637" s="1">
        <f t="shared" si="795"/>
        <v>43130</v>
      </c>
      <c r="H4637" s="4">
        <f t="shared" si="797"/>
        <v>7.0395844233050303E-4</v>
      </c>
      <c r="I4637" s="2">
        <f t="shared" si="798"/>
        <v>1</v>
      </c>
      <c r="K4637" s="2">
        <v>33.58</v>
      </c>
      <c r="L4637" s="2">
        <f t="shared" si="792"/>
        <v>33.590073999999994</v>
      </c>
      <c r="M4637" s="2">
        <f t="shared" si="793"/>
        <v>33.569926000000002</v>
      </c>
      <c r="Q4637" s="6">
        <f t="shared" si="799"/>
        <v>218.05265461855998</v>
      </c>
      <c r="R4637" s="6">
        <f t="shared" si="800"/>
        <v>77.488573005025486</v>
      </c>
      <c r="S4637" s="6"/>
      <c r="T4637" s="6">
        <f t="shared" si="802"/>
        <v>134.30161141900189</v>
      </c>
      <c r="U4637" s="6"/>
      <c r="V4637" s="6"/>
      <c r="W4637" s="5">
        <f t="shared" si="796"/>
        <v>7.0371077980890817E-4</v>
      </c>
      <c r="X4637" s="5">
        <f t="shared" si="796"/>
        <v>7.0371077980890817E-4</v>
      </c>
      <c r="Y4637" s="5">
        <f t="shared" si="801"/>
        <v>7.0371077980890817E-4</v>
      </c>
      <c r="Z4637" s="5"/>
    </row>
    <row r="4638" spans="3:26" x14ac:dyDescent="0.2">
      <c r="C4638" s="1">
        <v>43132</v>
      </c>
      <c r="D4638" s="2">
        <v>3577.3449999999998</v>
      </c>
      <c r="E4638" s="5">
        <f t="shared" si="794"/>
        <v>-8.8496727607621731E-3</v>
      </c>
      <c r="G4638" s="1">
        <f t="shared" si="795"/>
        <v>43131</v>
      </c>
      <c r="H4638" s="4">
        <f t="shared" si="797"/>
        <v>0</v>
      </c>
      <c r="I4638" s="2">
        <f t="shared" si="798"/>
        <v>0</v>
      </c>
      <c r="K4638" s="2">
        <v>33.9</v>
      </c>
      <c r="L4638" s="2">
        <f t="shared" si="792"/>
        <v>33.910170000000001</v>
      </c>
      <c r="M4638" s="2">
        <f t="shared" si="793"/>
        <v>33.889829999999996</v>
      </c>
      <c r="Q4638" s="6">
        <f t="shared" si="799"/>
        <v>218.05265461855998</v>
      </c>
      <c r="R4638" s="6">
        <f t="shared" si="800"/>
        <v>76.802824491232585</v>
      </c>
      <c r="S4638" s="6"/>
      <c r="T4638" s="6">
        <f t="shared" si="802"/>
        <v>134.27475109671809</v>
      </c>
      <c r="U4638" s="6"/>
      <c r="V4638" s="6"/>
      <c r="W4638" s="5">
        <f t="shared" si="796"/>
        <v>0</v>
      </c>
      <c r="X4638" s="5">
        <f t="shared" si="796"/>
        <v>-8.8890636848075744E-3</v>
      </c>
      <c r="Y4638" s="5">
        <f t="shared" si="801"/>
        <v>-2.0002000266661213E-4</v>
      </c>
      <c r="Z4638" s="5"/>
    </row>
    <row r="4639" spans="3:26" x14ac:dyDescent="0.2">
      <c r="C4639" s="1">
        <v>43133</v>
      </c>
      <c r="D4639" s="2">
        <v>3523.279</v>
      </c>
      <c r="E4639" s="5">
        <f t="shared" si="794"/>
        <v>-1.5113443070209837E-2</v>
      </c>
      <c r="G4639" s="1">
        <f t="shared" si="795"/>
        <v>43132</v>
      </c>
      <c r="H4639" s="4">
        <f t="shared" si="797"/>
        <v>-1.5113443070209837E-2</v>
      </c>
      <c r="I4639" s="2">
        <f t="shared" si="798"/>
        <v>1</v>
      </c>
      <c r="K4639" s="2">
        <v>34.015000000000001</v>
      </c>
      <c r="L4639" s="2">
        <f t="shared" si="792"/>
        <v>34.025204500000001</v>
      </c>
      <c r="M4639" s="2">
        <f t="shared" si="793"/>
        <v>34.0047955</v>
      </c>
      <c r="Q4639" s="6">
        <f t="shared" si="799"/>
        <v>214.75712823667425</v>
      </c>
      <c r="R4639" s="6">
        <f t="shared" si="800"/>
        <v>75.642069375653023</v>
      </c>
      <c r="S4639" s="6"/>
      <c r="T4639" s="6">
        <f t="shared" si="802"/>
        <v>132.2189482107932</v>
      </c>
      <c r="U4639" s="6"/>
      <c r="V4639" s="6"/>
      <c r="W4639" s="5">
        <f t="shared" si="796"/>
        <v>-1.5228815072349633E-2</v>
      </c>
      <c r="X4639" s="5">
        <f t="shared" si="796"/>
        <v>-1.5228815072348745E-2</v>
      </c>
      <c r="Y4639" s="5">
        <f t="shared" si="801"/>
        <v>-1.5428835075016245E-2</v>
      </c>
      <c r="Z4639" s="5"/>
    </row>
    <row r="4640" spans="3:26" x14ac:dyDescent="0.2">
      <c r="C4640" s="1">
        <v>43136</v>
      </c>
      <c r="D4640" s="2">
        <v>3478.7739999999999</v>
      </c>
      <c r="E4640" s="5">
        <f t="shared" si="794"/>
        <v>-1.2631699050799017E-2</v>
      </c>
      <c r="G4640" s="1">
        <f t="shared" si="795"/>
        <v>43133</v>
      </c>
      <c r="H4640" s="4">
        <f t="shared" si="797"/>
        <v>-1.2631699050799017E-2</v>
      </c>
      <c r="I4640" s="2">
        <f t="shared" si="798"/>
        <v>1</v>
      </c>
      <c r="K4640" s="2">
        <v>34.43</v>
      </c>
      <c r="L4640" s="2">
        <f t="shared" si="792"/>
        <v>34.440328999999998</v>
      </c>
      <c r="M4640" s="2">
        <f t="shared" si="793"/>
        <v>34.419671000000001</v>
      </c>
      <c r="Q4640" s="6">
        <f t="shared" si="799"/>
        <v>212.04438082377473</v>
      </c>
      <c r="R4640" s="6">
        <f t="shared" si="800"/>
        <v>74.686581519720121</v>
      </c>
      <c r="S4640" s="6"/>
      <c r="T4640" s="6">
        <f t="shared" si="802"/>
        <v>130.5487982481813</v>
      </c>
      <c r="U4640" s="6"/>
      <c r="V4640" s="6"/>
      <c r="W4640" s="5">
        <f t="shared" si="796"/>
        <v>-1.2712157228303766E-2</v>
      </c>
      <c r="X4640" s="5">
        <f t="shared" si="796"/>
        <v>-1.2712157228304655E-2</v>
      </c>
      <c r="Y4640" s="5">
        <f t="shared" si="801"/>
        <v>-1.2712157228303766E-2</v>
      </c>
      <c r="Z4640" s="5"/>
    </row>
    <row r="4641" spans="3:26" x14ac:dyDescent="0.2">
      <c r="C4641" s="1">
        <v>43137</v>
      </c>
      <c r="D4641" s="2">
        <v>3394.915</v>
      </c>
      <c r="E4641" s="5">
        <f t="shared" si="794"/>
        <v>-2.4105906276176585E-2</v>
      </c>
      <c r="G4641" s="1">
        <f t="shared" si="795"/>
        <v>43136</v>
      </c>
      <c r="H4641" s="4">
        <f t="shared" si="797"/>
        <v>-2.4105906276176585E-2</v>
      </c>
      <c r="I4641" s="2">
        <f t="shared" si="798"/>
        <v>1</v>
      </c>
      <c r="K4641" s="2">
        <v>34.484999999999999</v>
      </c>
      <c r="L4641" s="2">
        <f t="shared" si="792"/>
        <v>34.495345499999999</v>
      </c>
      <c r="M4641" s="2">
        <f t="shared" si="793"/>
        <v>34.4746545</v>
      </c>
      <c r="Q4641" s="6">
        <f t="shared" si="799"/>
        <v>206.93285885324693</v>
      </c>
      <c r="R4641" s="6">
        <f t="shared" si="800"/>
        <v>72.886193785517719</v>
      </c>
      <c r="S4641" s="6"/>
      <c r="T4641" s="6">
        <f t="shared" si="802"/>
        <v>127.40180115314315</v>
      </c>
      <c r="U4641" s="6"/>
      <c r="V4641" s="6"/>
      <c r="W4641" s="5">
        <f t="shared" si="796"/>
        <v>-2.4401208985607603E-2</v>
      </c>
      <c r="X4641" s="5">
        <f t="shared" si="796"/>
        <v>-2.4401208985607603E-2</v>
      </c>
      <c r="Y4641" s="5">
        <f t="shared" si="801"/>
        <v>-2.4401208985607603E-2</v>
      </c>
      <c r="Z4641" s="5"/>
    </row>
    <row r="4642" spans="3:26" x14ac:dyDescent="0.2">
      <c r="C4642" s="1">
        <v>43138</v>
      </c>
      <c r="D4642" s="2">
        <v>3454.5239999999999</v>
      </c>
      <c r="E4642" s="5">
        <f t="shared" si="794"/>
        <v>1.7558318838615968E-2</v>
      </c>
      <c r="G4642" s="1">
        <f t="shared" si="795"/>
        <v>43137</v>
      </c>
      <c r="H4642" s="4">
        <f t="shared" si="797"/>
        <v>1.7558318838615968E-2</v>
      </c>
      <c r="I4642" s="2">
        <f t="shared" si="798"/>
        <v>1</v>
      </c>
      <c r="K4642" s="2">
        <v>34.53</v>
      </c>
      <c r="L4642" s="2">
        <f t="shared" si="792"/>
        <v>34.540359000000002</v>
      </c>
      <c r="M4642" s="2">
        <f t="shared" si="793"/>
        <v>34.519641</v>
      </c>
      <c r="Q4642" s="6">
        <f t="shared" si="799"/>
        <v>210.56625196717854</v>
      </c>
      <c r="R4642" s="6">
        <f t="shared" si="800"/>
        <v>74.165952814936986</v>
      </c>
      <c r="S4642" s="6"/>
      <c r="T4642" s="6">
        <f t="shared" si="802"/>
        <v>129.63876259840399</v>
      </c>
      <c r="U4642" s="6"/>
      <c r="V4642" s="6"/>
      <c r="W4642" s="5">
        <f t="shared" si="796"/>
        <v>1.7405952504032207E-2</v>
      </c>
      <c r="X4642" s="5">
        <f t="shared" si="796"/>
        <v>1.7405952504032207E-2</v>
      </c>
      <c r="Y4642" s="5">
        <f t="shared" si="801"/>
        <v>1.7405952504032207E-2</v>
      </c>
      <c r="Z4642" s="5"/>
    </row>
    <row r="4643" spans="3:26" x14ac:dyDescent="0.2">
      <c r="C4643" s="1">
        <v>43139</v>
      </c>
      <c r="D4643" s="2">
        <v>3377.3009999999999</v>
      </c>
      <c r="E4643" s="5">
        <f t="shared" si="794"/>
        <v>-2.2354165146920374E-2</v>
      </c>
      <c r="G4643" s="1">
        <f t="shared" si="795"/>
        <v>43138</v>
      </c>
      <c r="H4643" s="4">
        <f t="shared" si="797"/>
        <v>0</v>
      </c>
      <c r="I4643" s="2">
        <f t="shared" si="798"/>
        <v>0</v>
      </c>
      <c r="K4643" s="2">
        <v>34.435000000000002</v>
      </c>
      <c r="L4643" s="2">
        <f t="shared" si="792"/>
        <v>34.445330500000004</v>
      </c>
      <c r="M4643" s="2">
        <f t="shared" si="793"/>
        <v>34.4246695</v>
      </c>
      <c r="Q4643" s="6">
        <f t="shared" si="799"/>
        <v>210.56625196717854</v>
      </c>
      <c r="R4643" s="6">
        <f t="shared" si="800"/>
        <v>72.508034857433188</v>
      </c>
      <c r="S4643" s="6"/>
      <c r="T4643" s="6">
        <f t="shared" si="802"/>
        <v>129.61283484588429</v>
      </c>
      <c r="U4643" s="6"/>
      <c r="V4643" s="6"/>
      <c r="W4643" s="5">
        <f t="shared" si="796"/>
        <v>0</v>
      </c>
      <c r="X4643" s="5">
        <f t="shared" si="796"/>
        <v>-2.2607806585031476E-2</v>
      </c>
      <c r="Y4643" s="5">
        <f t="shared" si="801"/>
        <v>-2.0002000266750031E-4</v>
      </c>
      <c r="Z4643" s="5"/>
    </row>
    <row r="4644" spans="3:26" x14ac:dyDescent="0.2">
      <c r="C4644" s="1">
        <v>43140</v>
      </c>
      <c r="D4644" s="2">
        <v>3325.9920000000002</v>
      </c>
      <c r="E4644" s="5">
        <f t="shared" si="794"/>
        <v>-1.5192308888073566E-2</v>
      </c>
      <c r="G4644" s="1">
        <f t="shared" si="795"/>
        <v>43139</v>
      </c>
      <c r="H4644" s="4">
        <f t="shared" si="797"/>
        <v>-1.5192308888073566E-2</v>
      </c>
      <c r="I4644" s="2">
        <f t="shared" si="798"/>
        <v>1</v>
      </c>
      <c r="K4644" s="2">
        <v>34.270000000000003</v>
      </c>
      <c r="L4644" s="2">
        <f t="shared" si="792"/>
        <v>34.280281000000002</v>
      </c>
      <c r="M4644" s="2">
        <f t="shared" si="793"/>
        <v>34.259719000000004</v>
      </c>
      <c r="Q4644" s="6">
        <f t="shared" si="799"/>
        <v>207.36726442588923</v>
      </c>
      <c r="R4644" s="6">
        <f t="shared" si="800"/>
        <v>71.406470395011866</v>
      </c>
      <c r="S4644" s="6"/>
      <c r="T4644" s="6">
        <f t="shared" si="802"/>
        <v>127.61818787972216</v>
      </c>
      <c r="U4644" s="6"/>
      <c r="V4644" s="6"/>
      <c r="W4644" s="5">
        <f t="shared" si="796"/>
        <v>-1.5308894321180766E-2</v>
      </c>
      <c r="X4644" s="5">
        <f t="shared" si="796"/>
        <v>-1.5308894321180766E-2</v>
      </c>
      <c r="Y4644" s="5">
        <f t="shared" si="801"/>
        <v>-1.5508914323848266E-2</v>
      </c>
      <c r="Z4644" s="5"/>
    </row>
    <row r="4645" spans="3:26" x14ac:dyDescent="0.2">
      <c r="C4645" s="1">
        <v>43143</v>
      </c>
      <c r="D4645" s="2">
        <v>3368.252</v>
      </c>
      <c r="E4645" s="5">
        <f t="shared" si="794"/>
        <v>1.2705983658409208E-2</v>
      </c>
      <c r="G4645" s="1">
        <f t="shared" si="795"/>
        <v>43140</v>
      </c>
      <c r="H4645" s="4">
        <f t="shared" si="797"/>
        <v>1.2705983658409208E-2</v>
      </c>
      <c r="I4645" s="2">
        <f t="shared" si="798"/>
        <v>1</v>
      </c>
      <c r="K4645" s="2">
        <v>34.335000000000001</v>
      </c>
      <c r="L4645" s="2">
        <f t="shared" si="792"/>
        <v>34.3453005</v>
      </c>
      <c r="M4645" s="2">
        <f t="shared" si="793"/>
        <v>34.324699500000001</v>
      </c>
      <c r="Q4645" s="6">
        <f t="shared" si="799"/>
        <v>210.00206949897358</v>
      </c>
      <c r="R4645" s="6">
        <f t="shared" si="800"/>
        <v>72.313759840955555</v>
      </c>
      <c r="S4645" s="6"/>
      <c r="T4645" s="6">
        <f t="shared" si="802"/>
        <v>129.23970248943769</v>
      </c>
      <c r="U4645" s="6"/>
      <c r="V4645" s="6"/>
      <c r="W4645" s="5">
        <f t="shared" si="796"/>
        <v>1.2625939957594312E-2</v>
      </c>
      <c r="X4645" s="5">
        <f t="shared" si="796"/>
        <v>1.26259399575952E-2</v>
      </c>
      <c r="Y4645" s="5">
        <f t="shared" si="801"/>
        <v>1.26259399575952E-2</v>
      </c>
      <c r="Z4645" s="5"/>
    </row>
    <row r="4646" spans="3:26" x14ac:dyDescent="0.2">
      <c r="C4646" s="1">
        <v>43144</v>
      </c>
      <c r="D4646" s="2">
        <v>3340.9270000000001</v>
      </c>
      <c r="E4646" s="5">
        <f t="shared" si="794"/>
        <v>-8.1125165219228905E-3</v>
      </c>
      <c r="G4646" s="1">
        <f t="shared" si="795"/>
        <v>43143</v>
      </c>
      <c r="H4646" s="4">
        <f t="shared" si="797"/>
        <v>0</v>
      </c>
      <c r="I4646" s="2">
        <f t="shared" si="798"/>
        <v>0</v>
      </c>
      <c r="K4646" s="2">
        <v>34.445</v>
      </c>
      <c r="L4646" s="2">
        <f t="shared" si="792"/>
        <v>34.455333500000002</v>
      </c>
      <c r="M4646" s="2">
        <f t="shared" si="793"/>
        <v>34.434666499999999</v>
      </c>
      <c r="Q4646" s="6">
        <f t="shared" si="799"/>
        <v>210.00206949897358</v>
      </c>
      <c r="R4646" s="6">
        <f t="shared" si="800"/>
        <v>71.727113269483439</v>
      </c>
      <c r="S4646" s="6"/>
      <c r="T4646" s="6">
        <f t="shared" si="802"/>
        <v>129.21385454893979</v>
      </c>
      <c r="U4646" s="6"/>
      <c r="V4646" s="6"/>
      <c r="W4646" s="5">
        <f t="shared" si="796"/>
        <v>0</v>
      </c>
      <c r="X4646" s="5">
        <f t="shared" si="796"/>
        <v>-8.1456020434718113E-3</v>
      </c>
      <c r="Y4646" s="5">
        <f t="shared" si="801"/>
        <v>-2.0002000266750031E-4</v>
      </c>
      <c r="Z4646" s="5"/>
    </row>
    <row r="4647" spans="3:26" x14ac:dyDescent="0.2">
      <c r="C4647" s="1">
        <v>43145</v>
      </c>
      <c r="D4647" s="2">
        <v>3369.83</v>
      </c>
      <c r="E4647" s="5">
        <f t="shared" si="794"/>
        <v>8.6511917201422817E-3</v>
      </c>
      <c r="G4647" s="1">
        <f t="shared" si="795"/>
        <v>43144</v>
      </c>
      <c r="H4647" s="4">
        <f t="shared" si="797"/>
        <v>8.6511917201422817E-3</v>
      </c>
      <c r="I4647" s="2">
        <f t="shared" si="798"/>
        <v>1</v>
      </c>
      <c r="K4647" s="2">
        <v>34.57</v>
      </c>
      <c r="L4647" s="2">
        <f t="shared" si="792"/>
        <v>34.580371</v>
      </c>
      <c r="M4647" s="2">
        <f t="shared" si="793"/>
        <v>34.559629000000001</v>
      </c>
      <c r="Q4647" s="6">
        <f t="shared" si="799"/>
        <v>211.81883766383586</v>
      </c>
      <c r="R4647" s="6">
        <f t="shared" si="800"/>
        <v>72.347638277910107</v>
      </c>
      <c r="S4647" s="6"/>
      <c r="T4647" s="6">
        <f t="shared" si="802"/>
        <v>130.30564203586576</v>
      </c>
      <c r="U4647" s="6"/>
      <c r="V4647" s="6"/>
      <c r="W4647" s="5">
        <f t="shared" si="796"/>
        <v>8.6139845976909157E-3</v>
      </c>
      <c r="X4647" s="5">
        <f t="shared" si="796"/>
        <v>8.6139845976909157E-3</v>
      </c>
      <c r="Y4647" s="5">
        <f t="shared" si="801"/>
        <v>8.4139645950243036E-3</v>
      </c>
      <c r="Z4647" s="5"/>
    </row>
    <row r="4648" spans="3:26" x14ac:dyDescent="0.2">
      <c r="C4648" s="1">
        <v>43146</v>
      </c>
      <c r="D4648" s="2">
        <v>3389.6260000000002</v>
      </c>
      <c r="E4648" s="5">
        <f t="shared" si="794"/>
        <v>5.874480315030811E-3</v>
      </c>
      <c r="G4648" s="1">
        <f t="shared" si="795"/>
        <v>43145</v>
      </c>
      <c r="H4648" s="4">
        <f t="shared" si="797"/>
        <v>0</v>
      </c>
      <c r="I4648" s="2">
        <f t="shared" si="798"/>
        <v>0</v>
      </c>
      <c r="K4648" s="2">
        <v>34.585000000000001</v>
      </c>
      <c r="L4648" s="2">
        <f t="shared" si="792"/>
        <v>34.595375500000003</v>
      </c>
      <c r="M4648" s="2">
        <f t="shared" si="793"/>
        <v>34.574624499999999</v>
      </c>
      <c r="Q4648" s="6">
        <f t="shared" si="799"/>
        <v>211.81883766383586</v>
      </c>
      <c r="R4648" s="6">
        <f t="shared" si="800"/>
        <v>72.772643054812661</v>
      </c>
      <c r="S4648" s="6"/>
      <c r="T4648" s="6">
        <f t="shared" si="802"/>
        <v>130.27958090745858</v>
      </c>
      <c r="U4648" s="6"/>
      <c r="V4648" s="6"/>
      <c r="W4648" s="5">
        <f t="shared" si="796"/>
        <v>0</v>
      </c>
      <c r="X4648" s="5">
        <f t="shared" si="796"/>
        <v>5.8572928343743058E-3</v>
      </c>
      <c r="Y4648" s="5">
        <f t="shared" si="801"/>
        <v>-2.0002000266750031E-4</v>
      </c>
      <c r="Z4648" s="5"/>
    </row>
    <row r="4649" spans="3:26" x14ac:dyDescent="0.2">
      <c r="C4649" s="1">
        <v>43147</v>
      </c>
      <c r="D4649" s="2">
        <v>3426.7979999999998</v>
      </c>
      <c r="E4649" s="5">
        <f t="shared" si="794"/>
        <v>1.0966401603008583E-2</v>
      </c>
      <c r="G4649" s="1">
        <f t="shared" si="795"/>
        <v>43146</v>
      </c>
      <c r="H4649" s="4">
        <f t="shared" si="797"/>
        <v>0</v>
      </c>
      <c r="I4649" s="2">
        <f t="shared" si="798"/>
        <v>0</v>
      </c>
      <c r="K4649" s="2">
        <v>34.704999999999998</v>
      </c>
      <c r="L4649" s="2">
        <f t="shared" si="792"/>
        <v>34.715411499999995</v>
      </c>
      <c r="M4649" s="2">
        <f t="shared" si="793"/>
        <v>34.694588500000002</v>
      </c>
      <c r="Q4649" s="6">
        <f t="shared" si="799"/>
        <v>211.81883766383586</v>
      </c>
      <c r="R4649" s="6">
        <f t="shared" si="800"/>
        <v>73.57069708426414</v>
      </c>
      <c r="S4649" s="6"/>
      <c r="T4649" s="6">
        <f t="shared" si="802"/>
        <v>130.27958090745858</v>
      </c>
      <c r="U4649" s="6"/>
      <c r="V4649" s="6"/>
      <c r="W4649" s="5">
        <f t="shared" si="796"/>
        <v>0</v>
      </c>
      <c r="X4649" s="5">
        <f t="shared" si="796"/>
        <v>1.090670665031368E-2</v>
      </c>
      <c r="Y4649" s="5">
        <f t="shared" si="801"/>
        <v>0</v>
      </c>
      <c r="Z4649" s="5"/>
    </row>
    <row r="4650" spans="3:26" x14ac:dyDescent="0.2">
      <c r="C4650" s="1">
        <v>43150</v>
      </c>
      <c r="D4650" s="2">
        <v>3407.7919999999999</v>
      </c>
      <c r="E4650" s="5">
        <f t="shared" si="794"/>
        <v>-5.5462854828326209E-3</v>
      </c>
      <c r="G4650" s="1">
        <f t="shared" si="795"/>
        <v>43147</v>
      </c>
      <c r="H4650" s="4">
        <f t="shared" si="797"/>
        <v>0</v>
      </c>
      <c r="I4650" s="2">
        <f t="shared" si="798"/>
        <v>0</v>
      </c>
      <c r="K4650" s="2">
        <v>34.85</v>
      </c>
      <c r="L4650" s="2">
        <f t="shared" si="792"/>
        <v>34.860455000000002</v>
      </c>
      <c r="M4650" s="2">
        <f t="shared" si="793"/>
        <v>34.839545000000001</v>
      </c>
      <c r="Q4650" s="6">
        <f t="shared" si="799"/>
        <v>211.81883766383586</v>
      </c>
      <c r="R4650" s="6">
        <f t="shared" si="800"/>
        <v>73.162652995063809</v>
      </c>
      <c r="S4650" s="6"/>
      <c r="T4650" s="6">
        <f t="shared" si="802"/>
        <v>130.27958090745858</v>
      </c>
      <c r="U4650" s="6"/>
      <c r="V4650" s="6"/>
      <c r="W4650" s="5">
        <f t="shared" si="796"/>
        <v>0</v>
      </c>
      <c r="X4650" s="5">
        <f t="shared" si="796"/>
        <v>-5.5617232320654963E-3</v>
      </c>
      <c r="Y4650" s="5">
        <f t="shared" si="801"/>
        <v>0</v>
      </c>
      <c r="Z4650" s="5"/>
    </row>
    <row r="4651" spans="3:26" x14ac:dyDescent="0.2">
      <c r="C4651" s="1">
        <v>43151</v>
      </c>
      <c r="D4651" s="2">
        <v>3435.0830000000001</v>
      </c>
      <c r="E4651" s="5">
        <f t="shared" si="794"/>
        <v>8.0084113114885433E-3</v>
      </c>
      <c r="G4651" s="1">
        <f t="shared" si="795"/>
        <v>43150</v>
      </c>
      <c r="H4651" s="4">
        <f t="shared" si="797"/>
        <v>8.0084113114885433E-3</v>
      </c>
      <c r="I4651" s="2">
        <f t="shared" si="798"/>
        <v>1</v>
      </c>
      <c r="K4651" s="2">
        <v>35.08</v>
      </c>
      <c r="L4651" s="2">
        <f t="shared" si="792"/>
        <v>35.090523999999995</v>
      </c>
      <c r="M4651" s="2">
        <f t="shared" si="793"/>
        <v>35.069476000000002</v>
      </c>
      <c r="Q4651" s="6">
        <f t="shared" si="799"/>
        <v>213.51517003936925</v>
      </c>
      <c r="R4651" s="6">
        <f t="shared" si="800"/>
        <v>73.748569612887977</v>
      </c>
      <c r="S4651" s="6"/>
      <c r="T4651" s="6">
        <f t="shared" si="802"/>
        <v>131.29664879417848</v>
      </c>
      <c r="U4651" s="6"/>
      <c r="V4651" s="6"/>
      <c r="W4651" s="5">
        <f t="shared" si="796"/>
        <v>7.9765141694094766E-3</v>
      </c>
      <c r="X4651" s="5">
        <f t="shared" si="796"/>
        <v>7.9765141694094766E-3</v>
      </c>
      <c r="Y4651" s="5">
        <f t="shared" si="801"/>
        <v>7.7764941667428644E-3</v>
      </c>
      <c r="Z4651" s="5"/>
    </row>
    <row r="4652" spans="3:26" x14ac:dyDescent="0.2">
      <c r="C4652" s="1">
        <v>43152</v>
      </c>
      <c r="D4652" s="2">
        <v>3430.16</v>
      </c>
      <c r="E4652" s="5">
        <f t="shared" si="794"/>
        <v>-1.4331531436067859E-3</v>
      </c>
      <c r="G4652" s="1">
        <f t="shared" si="795"/>
        <v>43151</v>
      </c>
      <c r="H4652" s="4">
        <f t="shared" si="797"/>
        <v>0</v>
      </c>
      <c r="I4652" s="2">
        <f t="shared" si="798"/>
        <v>0</v>
      </c>
      <c r="K4652" s="2">
        <v>35.134999999999998</v>
      </c>
      <c r="L4652" s="2">
        <f t="shared" si="792"/>
        <v>35.145540499999996</v>
      </c>
      <c r="M4652" s="2">
        <f t="shared" si="793"/>
        <v>35.1244595</v>
      </c>
      <c r="Q4652" s="6">
        <f t="shared" si="799"/>
        <v>213.51517003936925</v>
      </c>
      <c r="R4652" s="6">
        <f t="shared" si="800"/>
        <v>73.642876618510755</v>
      </c>
      <c r="S4652" s="6"/>
      <c r="T4652" s="6">
        <f t="shared" si="802"/>
        <v>131.27038946441965</v>
      </c>
      <c r="U4652" s="6"/>
      <c r="V4652" s="6"/>
      <c r="W4652" s="5">
        <f t="shared" si="796"/>
        <v>0</v>
      </c>
      <c r="X4652" s="5">
        <f t="shared" si="796"/>
        <v>-1.4341810898264029E-3</v>
      </c>
      <c r="Y4652" s="5">
        <f t="shared" si="801"/>
        <v>-2.0002000266750031E-4</v>
      </c>
      <c r="Z4652" s="5"/>
    </row>
    <row r="4653" spans="3:26" x14ac:dyDescent="0.2">
      <c r="C4653" s="1">
        <v>43153</v>
      </c>
      <c r="D4653" s="2">
        <v>3431.9859999999999</v>
      </c>
      <c r="E4653" s="5">
        <f t="shared" si="794"/>
        <v>5.3233668400308497E-4</v>
      </c>
      <c r="G4653" s="1">
        <f t="shared" si="795"/>
        <v>43152</v>
      </c>
      <c r="H4653" s="4">
        <f t="shared" si="797"/>
        <v>5.3233668400308497E-4</v>
      </c>
      <c r="I4653" s="2">
        <f t="shared" si="798"/>
        <v>1</v>
      </c>
      <c r="K4653" s="2">
        <v>35.130000000000003</v>
      </c>
      <c r="L4653" s="2">
        <f t="shared" si="792"/>
        <v>35.140539000000004</v>
      </c>
      <c r="M4653" s="2">
        <f t="shared" si="793"/>
        <v>35.119461000000001</v>
      </c>
      <c r="Q4653" s="6">
        <f t="shared" si="799"/>
        <v>213.62883199697237</v>
      </c>
      <c r="R4653" s="6">
        <f t="shared" si="800"/>
        <v>73.6820794232503</v>
      </c>
      <c r="S4653" s="6"/>
      <c r="T4653" s="6">
        <f t="shared" si="802"/>
        <v>131.3140014543533</v>
      </c>
      <c r="U4653" s="6"/>
      <c r="V4653" s="6"/>
      <c r="W4653" s="5">
        <f t="shared" si="796"/>
        <v>5.3219504309520715E-4</v>
      </c>
      <c r="X4653" s="5">
        <f t="shared" si="796"/>
        <v>5.3219504309520715E-4</v>
      </c>
      <c r="Y4653" s="5">
        <f t="shared" si="801"/>
        <v>3.3217504042859503E-4</v>
      </c>
      <c r="Z4653" s="5"/>
    </row>
    <row r="4654" spans="3:26" x14ac:dyDescent="0.2">
      <c r="C4654" s="1">
        <v>43154</v>
      </c>
      <c r="D4654" s="2">
        <v>3441.4589999999998</v>
      </c>
      <c r="E4654" s="5">
        <f t="shared" si="794"/>
        <v>2.7602093947935559E-3</v>
      </c>
      <c r="G4654" s="1">
        <f t="shared" si="795"/>
        <v>43153</v>
      </c>
      <c r="H4654" s="4">
        <f t="shared" si="797"/>
        <v>0</v>
      </c>
      <c r="I4654" s="2">
        <f t="shared" si="798"/>
        <v>0</v>
      </c>
      <c r="K4654" s="2">
        <v>35.085000000000001</v>
      </c>
      <c r="L4654" s="2">
        <f t="shared" si="792"/>
        <v>35.095525500000001</v>
      </c>
      <c r="M4654" s="2">
        <f t="shared" si="793"/>
        <v>35.074474500000001</v>
      </c>
      <c r="Q4654" s="6">
        <f t="shared" si="799"/>
        <v>213.62883199697237</v>
      </c>
      <c r="R4654" s="6">
        <f t="shared" si="800"/>
        <v>73.885457391102278</v>
      </c>
      <c r="S4654" s="6"/>
      <c r="T4654" s="6">
        <f t="shared" si="802"/>
        <v>131.28773865406242</v>
      </c>
      <c r="U4654" s="6"/>
      <c r="V4654" s="6"/>
      <c r="W4654" s="5">
        <f t="shared" si="796"/>
        <v>0</v>
      </c>
      <c r="X4654" s="5">
        <f t="shared" si="796"/>
        <v>2.7564070121490758E-3</v>
      </c>
      <c r="Y4654" s="5">
        <f t="shared" si="801"/>
        <v>-2.0002000266750031E-4</v>
      </c>
      <c r="Z4654" s="5"/>
    </row>
    <row r="4655" spans="3:26" x14ac:dyDescent="0.2">
      <c r="C4655" s="1">
        <v>43157</v>
      </c>
      <c r="D4655" s="2">
        <v>3463.18</v>
      </c>
      <c r="E4655" s="5">
        <f t="shared" si="794"/>
        <v>6.3115672742287514E-3</v>
      </c>
      <c r="G4655" s="1">
        <f t="shared" si="795"/>
        <v>43154</v>
      </c>
      <c r="H4655" s="4">
        <f t="shared" si="797"/>
        <v>0</v>
      </c>
      <c r="I4655" s="2">
        <f t="shared" si="798"/>
        <v>0</v>
      </c>
      <c r="K4655" s="2">
        <v>35.15</v>
      </c>
      <c r="L4655" s="2">
        <f t="shared" si="792"/>
        <v>35.160544999999999</v>
      </c>
      <c r="M4655" s="2">
        <f t="shared" si="793"/>
        <v>35.139454999999998</v>
      </c>
      <c r="Q4655" s="6">
        <f t="shared" si="799"/>
        <v>213.62883199697237</v>
      </c>
      <c r="R4655" s="6">
        <f t="shared" si="800"/>
        <v>74.35179042601338</v>
      </c>
      <c r="S4655" s="6"/>
      <c r="T4655" s="6">
        <f t="shared" si="802"/>
        <v>131.28773865406242</v>
      </c>
      <c r="U4655" s="6"/>
      <c r="V4655" s="6"/>
      <c r="W4655" s="5">
        <f t="shared" si="796"/>
        <v>0</v>
      </c>
      <c r="X4655" s="5">
        <f t="shared" si="796"/>
        <v>6.2917327477176599E-3</v>
      </c>
      <c r="Y4655" s="5">
        <f t="shared" si="801"/>
        <v>0</v>
      </c>
      <c r="Z4655" s="5"/>
    </row>
    <row r="4656" spans="3:26" x14ac:dyDescent="0.2">
      <c r="C4656" s="1">
        <v>43158</v>
      </c>
      <c r="D4656" s="2">
        <v>3458.0259999999998</v>
      </c>
      <c r="E4656" s="5">
        <f t="shared" si="794"/>
        <v>-1.4882275827418721E-3</v>
      </c>
      <c r="G4656" s="1">
        <f t="shared" si="795"/>
        <v>43157</v>
      </c>
      <c r="H4656" s="4">
        <f t="shared" si="797"/>
        <v>0</v>
      </c>
      <c r="I4656" s="2">
        <f t="shared" si="798"/>
        <v>0</v>
      </c>
      <c r="K4656" s="2">
        <v>35.22</v>
      </c>
      <c r="L4656" s="2">
        <f t="shared" si="792"/>
        <v>35.230565999999996</v>
      </c>
      <c r="M4656" s="2">
        <f t="shared" si="793"/>
        <v>35.209434000000002</v>
      </c>
      <c r="Q4656" s="6">
        <f t="shared" si="799"/>
        <v>213.62883199697237</v>
      </c>
      <c r="R4656" s="6">
        <f t="shared" si="800"/>
        <v>74.241138040675139</v>
      </c>
      <c r="S4656" s="6"/>
      <c r="T4656" s="6">
        <f t="shared" si="802"/>
        <v>131.28773865406242</v>
      </c>
      <c r="U4656" s="6"/>
      <c r="V4656" s="6"/>
      <c r="W4656" s="5">
        <f t="shared" si="796"/>
        <v>0</v>
      </c>
      <c r="X4656" s="5">
        <f t="shared" si="796"/>
        <v>-1.4893360933578847E-3</v>
      </c>
      <c r="Y4656" s="5">
        <f t="shared" si="801"/>
        <v>0</v>
      </c>
      <c r="Z4656" s="5"/>
    </row>
    <row r="4657" spans="3:26" x14ac:dyDescent="0.2">
      <c r="C4657" s="1">
        <v>43159</v>
      </c>
      <c r="D4657" s="2">
        <v>3438.9589999999998</v>
      </c>
      <c r="E4657" s="5">
        <f t="shared" si="794"/>
        <v>-5.5138393985470343E-3</v>
      </c>
      <c r="G4657" s="1">
        <f t="shared" si="795"/>
        <v>43158</v>
      </c>
      <c r="H4657" s="4">
        <f t="shared" si="797"/>
        <v>-5.5138393985470343E-3</v>
      </c>
      <c r="I4657" s="2">
        <f t="shared" si="798"/>
        <v>1</v>
      </c>
      <c r="K4657" s="2">
        <v>35.35</v>
      </c>
      <c r="L4657" s="2">
        <f t="shared" si="792"/>
        <v>35.360605</v>
      </c>
      <c r="M4657" s="2">
        <f t="shared" si="793"/>
        <v>35.339395000000003</v>
      </c>
      <c r="Q4657" s="6">
        <f t="shared" si="799"/>
        <v>212.45091692644189</v>
      </c>
      <c r="R4657" s="6">
        <f t="shared" si="800"/>
        <v>73.8317843287535</v>
      </c>
      <c r="S4657" s="6"/>
      <c r="T4657" s="6">
        <f t="shared" si="802"/>
        <v>130.53772638029588</v>
      </c>
      <c r="U4657" s="6"/>
      <c r="V4657" s="6"/>
      <c r="W4657" s="5">
        <f t="shared" si="796"/>
        <v>-5.5290967211334419E-3</v>
      </c>
      <c r="X4657" s="5">
        <f t="shared" si="796"/>
        <v>-5.52909672113433E-3</v>
      </c>
      <c r="Y4657" s="5">
        <f t="shared" si="801"/>
        <v>-5.7291167238009422E-3</v>
      </c>
      <c r="Z4657" s="5"/>
    </row>
    <row r="4658" spans="3:26" x14ac:dyDescent="0.2">
      <c r="C4658" s="1">
        <v>43160</v>
      </c>
      <c r="D4658" s="2">
        <v>3399.1570000000002</v>
      </c>
      <c r="E4658" s="5">
        <f t="shared" si="794"/>
        <v>-1.1573851273015957E-2</v>
      </c>
      <c r="G4658" s="1">
        <f t="shared" si="795"/>
        <v>43159</v>
      </c>
      <c r="H4658" s="4">
        <f t="shared" si="797"/>
        <v>-1.1573851273015957E-2</v>
      </c>
      <c r="I4658" s="2">
        <f t="shared" si="798"/>
        <v>1</v>
      </c>
      <c r="K4658" s="2">
        <v>35.195</v>
      </c>
      <c r="L4658" s="2">
        <f t="shared" si="792"/>
        <v>35.205558500000002</v>
      </c>
      <c r="M4658" s="2">
        <f t="shared" si="793"/>
        <v>35.184441499999998</v>
      </c>
      <c r="Q4658" s="6">
        <f t="shared" si="799"/>
        <v>209.99204161111939</v>
      </c>
      <c r="R4658" s="6">
        <f t="shared" si="800"/>
        <v>72.97726623771112</v>
      </c>
      <c r="S4658" s="6"/>
      <c r="T4658" s="6">
        <f t="shared" si="802"/>
        <v>129.0269021496527</v>
      </c>
      <c r="U4658" s="6"/>
      <c r="V4658" s="6"/>
      <c r="W4658" s="5">
        <f t="shared" si="796"/>
        <v>-1.1641349605541862E-2</v>
      </c>
      <c r="X4658" s="5">
        <f t="shared" si="796"/>
        <v>-1.1641349605540974E-2</v>
      </c>
      <c r="Y4658" s="5">
        <f t="shared" si="801"/>
        <v>-1.1641349605540974E-2</v>
      </c>
      <c r="Z4658" s="5"/>
    </row>
    <row r="4659" spans="3:26" x14ac:dyDescent="0.2">
      <c r="C4659" s="1">
        <v>43161</v>
      </c>
      <c r="D4659" s="2">
        <v>3324.7510000000002</v>
      </c>
      <c r="E4659" s="5">
        <f t="shared" si="794"/>
        <v>-2.1889544966590228E-2</v>
      </c>
      <c r="G4659" s="1">
        <f t="shared" si="795"/>
        <v>43160</v>
      </c>
      <c r="H4659" s="4">
        <f t="shared" si="797"/>
        <v>-2.1889544966590228E-2</v>
      </c>
      <c r="I4659" s="2">
        <f t="shared" si="798"/>
        <v>1</v>
      </c>
      <c r="K4659" s="2">
        <v>35.344999999999999</v>
      </c>
      <c r="L4659" s="2">
        <f t="shared" si="792"/>
        <v>35.355603500000001</v>
      </c>
      <c r="M4659" s="2">
        <f t="shared" si="793"/>
        <v>35.334396499999997</v>
      </c>
      <c r="Q4659" s="6">
        <f t="shared" si="799"/>
        <v>205.39541137364671</v>
      </c>
      <c r="R4659" s="6">
        <f t="shared" si="800"/>
        <v>71.379827086861908</v>
      </c>
      <c r="S4659" s="6"/>
      <c r="T4659" s="6">
        <f t="shared" si="802"/>
        <v>126.20256197314804</v>
      </c>
      <c r="U4659" s="6"/>
      <c r="V4659" s="6"/>
      <c r="W4659" s="5">
        <f t="shared" si="796"/>
        <v>-2.2132675617564601E-2</v>
      </c>
      <c r="X4659" s="5">
        <f t="shared" si="796"/>
        <v>-2.2132675617565489E-2</v>
      </c>
      <c r="Y4659" s="5">
        <f t="shared" si="801"/>
        <v>-2.2132675617565489E-2</v>
      </c>
      <c r="Z4659" s="5"/>
    </row>
    <row r="4660" spans="3:26" x14ac:dyDescent="0.2">
      <c r="C4660" s="1">
        <v>43164</v>
      </c>
      <c r="D4660" s="2">
        <v>3355.3159999999998</v>
      </c>
      <c r="E4660" s="5">
        <f t="shared" si="794"/>
        <v>9.1931696539077953E-3</v>
      </c>
      <c r="G4660" s="1">
        <f t="shared" si="795"/>
        <v>43161</v>
      </c>
      <c r="H4660" s="4">
        <f t="shared" si="797"/>
        <v>9.1931696539077953E-3</v>
      </c>
      <c r="I4660" s="2">
        <f t="shared" si="798"/>
        <v>1</v>
      </c>
      <c r="K4660" s="2">
        <v>34.984999999999999</v>
      </c>
      <c r="L4660" s="2">
        <f t="shared" si="792"/>
        <v>34.995495499999997</v>
      </c>
      <c r="M4660" s="2">
        <f t="shared" si="793"/>
        <v>34.974504500000002</v>
      </c>
      <c r="Q4660" s="6">
        <f t="shared" si="799"/>
        <v>207.28364623653883</v>
      </c>
      <c r="R4660" s="6">
        <f t="shared" si="800"/>
        <v>72.036033947138037</v>
      </c>
      <c r="S4660" s="6"/>
      <c r="T4660" s="6">
        <f t="shared" si="802"/>
        <v>127.362763536125</v>
      </c>
      <c r="U4660" s="6"/>
      <c r="V4660" s="6"/>
      <c r="W4660" s="5">
        <f t="shared" si="796"/>
        <v>9.1511696821031663E-3</v>
      </c>
      <c r="X4660" s="5">
        <f t="shared" si="796"/>
        <v>9.1511696821031663E-3</v>
      </c>
      <c r="Y4660" s="5">
        <f t="shared" si="801"/>
        <v>9.1511696821040545E-3</v>
      </c>
      <c r="Z4660" s="5"/>
    </row>
    <row r="4661" spans="3:26" x14ac:dyDescent="0.2">
      <c r="C4661" s="1">
        <v>43165</v>
      </c>
      <c r="D4661" s="2">
        <v>3357.8649999999998</v>
      </c>
      <c r="E4661" s="5">
        <f t="shared" si="794"/>
        <v>7.5968999641165785E-4</v>
      </c>
      <c r="G4661" s="1">
        <f t="shared" si="795"/>
        <v>43164</v>
      </c>
      <c r="H4661" s="4">
        <f t="shared" si="797"/>
        <v>0</v>
      </c>
      <c r="I4661" s="2">
        <f t="shared" si="798"/>
        <v>0</v>
      </c>
      <c r="K4661" s="2">
        <v>34.365000000000002</v>
      </c>
      <c r="L4661" s="2">
        <f t="shared" si="792"/>
        <v>34.3753095</v>
      </c>
      <c r="M4661" s="2">
        <f t="shared" si="793"/>
        <v>34.354690500000004</v>
      </c>
      <c r="Q4661" s="6">
        <f t="shared" si="799"/>
        <v>207.28364623653883</v>
      </c>
      <c r="R4661" s="6">
        <f t="shared" si="800"/>
        <v>72.090759001508857</v>
      </c>
      <c r="S4661" s="6"/>
      <c r="T4661" s="6">
        <f t="shared" si="802"/>
        <v>127.33729098341777</v>
      </c>
      <c r="U4661" s="6"/>
      <c r="V4661" s="6"/>
      <c r="W4661" s="5">
        <f t="shared" si="796"/>
        <v>0</v>
      </c>
      <c r="X4661" s="5">
        <f t="shared" si="796"/>
        <v>7.5940157802989461E-4</v>
      </c>
      <c r="Y4661" s="5">
        <f t="shared" si="801"/>
        <v>-2.0002000266750031E-4</v>
      </c>
      <c r="Z4661" s="5"/>
    </row>
    <row r="4662" spans="3:26" x14ac:dyDescent="0.2">
      <c r="C4662" s="1">
        <v>43166</v>
      </c>
      <c r="D4662" s="2">
        <v>3377.3629999999998</v>
      </c>
      <c r="E4662" s="5">
        <f t="shared" si="794"/>
        <v>5.80666584273044E-3</v>
      </c>
      <c r="G4662" s="1">
        <f t="shared" si="795"/>
        <v>43165</v>
      </c>
      <c r="H4662" s="4">
        <f t="shared" si="797"/>
        <v>0</v>
      </c>
      <c r="I4662" s="2">
        <f t="shared" si="798"/>
        <v>0</v>
      </c>
      <c r="K4662" s="2">
        <v>34.5</v>
      </c>
      <c r="L4662" s="2">
        <f t="shared" si="792"/>
        <v>34.510349999999995</v>
      </c>
      <c r="M4662" s="2">
        <f t="shared" si="793"/>
        <v>34.489650000000005</v>
      </c>
      <c r="Q4662" s="6">
        <f t="shared" si="799"/>
        <v>207.28364623653883</v>
      </c>
      <c r="R4662" s="6">
        <f t="shared" si="800"/>
        <v>72.509365949379429</v>
      </c>
      <c r="S4662" s="6"/>
      <c r="T4662" s="6">
        <f t="shared" si="802"/>
        <v>127.33729098341777</v>
      </c>
      <c r="U4662" s="6"/>
      <c r="V4662" s="6"/>
      <c r="W4662" s="5">
        <f t="shared" si="796"/>
        <v>0</v>
      </c>
      <c r="X4662" s="5">
        <f t="shared" si="796"/>
        <v>5.7898721375551077E-3</v>
      </c>
      <c r="Y4662" s="5">
        <f t="shared" si="801"/>
        <v>0</v>
      </c>
      <c r="Z4662" s="5"/>
    </row>
    <row r="4663" spans="3:26" x14ac:dyDescent="0.2">
      <c r="C4663" s="1">
        <v>43167</v>
      </c>
      <c r="D4663" s="2">
        <v>3413.2809999999999</v>
      </c>
      <c r="E4663" s="5">
        <f t="shared" si="794"/>
        <v>1.063492434778261E-2</v>
      </c>
      <c r="G4663" s="1">
        <f t="shared" si="795"/>
        <v>43166</v>
      </c>
      <c r="H4663" s="4">
        <f t="shared" si="797"/>
        <v>0</v>
      </c>
      <c r="I4663" s="2">
        <f t="shared" si="798"/>
        <v>0</v>
      </c>
      <c r="K4663" s="2">
        <v>33.99</v>
      </c>
      <c r="L4663" s="2">
        <f t="shared" si="792"/>
        <v>34.000197</v>
      </c>
      <c r="M4663" s="2">
        <f t="shared" si="793"/>
        <v>33.979803000000004</v>
      </c>
      <c r="Q4663" s="6">
        <f t="shared" si="799"/>
        <v>207.28364623653883</v>
      </c>
      <c r="R4663" s="6">
        <f t="shared" si="800"/>
        <v>73.280497570756765</v>
      </c>
      <c r="S4663" s="6"/>
      <c r="T4663" s="6">
        <f t="shared" si="802"/>
        <v>127.33729098341777</v>
      </c>
      <c r="U4663" s="6"/>
      <c r="V4663" s="6"/>
      <c r="W4663" s="5">
        <f t="shared" si="796"/>
        <v>0</v>
      </c>
      <c r="X4663" s="5">
        <f t="shared" si="796"/>
        <v>1.0578771311192448E-2</v>
      </c>
      <c r="Y4663" s="5">
        <f t="shared" si="801"/>
        <v>0</v>
      </c>
      <c r="Z4663" s="5"/>
    </row>
    <row r="4664" spans="3:26" x14ac:dyDescent="0.2">
      <c r="C4664" s="1">
        <v>43168</v>
      </c>
      <c r="D4664" s="2">
        <v>3420.5390000000002</v>
      </c>
      <c r="E4664" s="5">
        <f t="shared" si="794"/>
        <v>2.1263997895281011E-3</v>
      </c>
      <c r="G4664" s="1">
        <f t="shared" si="795"/>
        <v>43167</v>
      </c>
      <c r="H4664" s="4">
        <f t="shared" si="797"/>
        <v>0</v>
      </c>
      <c r="I4664" s="2">
        <f t="shared" si="798"/>
        <v>0</v>
      </c>
      <c r="K4664" s="2">
        <v>34.094999999999999</v>
      </c>
      <c r="L4664" s="2">
        <f t="shared" si="792"/>
        <v>34.105228499999996</v>
      </c>
      <c r="M4664" s="2">
        <f t="shared" si="793"/>
        <v>34.084771500000002</v>
      </c>
      <c r="Q4664" s="6">
        <f t="shared" si="799"/>
        <v>207.28364623653883</v>
      </c>
      <c r="R4664" s="6">
        <f t="shared" si="800"/>
        <v>73.436321205367733</v>
      </c>
      <c r="S4664" s="6"/>
      <c r="T4664" s="6">
        <f t="shared" si="802"/>
        <v>127.33729098341777</v>
      </c>
      <c r="U4664" s="6"/>
      <c r="V4664" s="6"/>
      <c r="W4664" s="5">
        <f t="shared" si="796"/>
        <v>0</v>
      </c>
      <c r="X4664" s="5">
        <f t="shared" si="796"/>
        <v>2.1241422012856503E-3</v>
      </c>
      <c r="Y4664" s="5">
        <f t="shared" si="801"/>
        <v>0</v>
      </c>
      <c r="Z4664" s="5"/>
    </row>
    <row r="4665" spans="3:26" x14ac:dyDescent="0.2">
      <c r="C4665" s="1">
        <v>43171</v>
      </c>
      <c r="D4665" s="2">
        <v>3429.4769999999999</v>
      </c>
      <c r="E4665" s="5">
        <f t="shared" si="794"/>
        <v>2.6130384714220909E-3</v>
      </c>
      <c r="G4665" s="1">
        <f t="shared" si="795"/>
        <v>43168</v>
      </c>
      <c r="H4665" s="4">
        <f t="shared" si="797"/>
        <v>0</v>
      </c>
      <c r="I4665" s="2">
        <f t="shared" si="798"/>
        <v>0</v>
      </c>
      <c r="K4665" s="2">
        <v>33.64</v>
      </c>
      <c r="L4665" s="2">
        <f t="shared" si="792"/>
        <v>33.650092000000001</v>
      </c>
      <c r="M4665" s="2">
        <f t="shared" si="793"/>
        <v>33.629908</v>
      </c>
      <c r="Q4665" s="6">
        <f t="shared" si="799"/>
        <v>207.28364623653883</v>
      </c>
      <c r="R4665" s="6">
        <f t="shared" si="800"/>
        <v>73.628213137877069</v>
      </c>
      <c r="S4665" s="6"/>
      <c r="T4665" s="6">
        <f t="shared" si="802"/>
        <v>127.33729098341777</v>
      </c>
      <c r="U4665" s="6"/>
      <c r="V4665" s="6"/>
      <c r="W4665" s="5">
        <f t="shared" si="796"/>
        <v>0</v>
      </c>
      <c r="X4665" s="5">
        <f t="shared" si="796"/>
        <v>2.6096304220146749E-3</v>
      </c>
      <c r="Y4665" s="5">
        <f t="shared" si="801"/>
        <v>0</v>
      </c>
      <c r="Z4665" s="5"/>
    </row>
    <row r="4666" spans="3:26" x14ac:dyDescent="0.2">
      <c r="C4666" s="1">
        <v>43172</v>
      </c>
      <c r="D4666" s="2">
        <v>3397.3490000000002</v>
      </c>
      <c r="E4666" s="5">
        <f t="shared" si="794"/>
        <v>-9.3681922928772234E-3</v>
      </c>
      <c r="G4666" s="1">
        <f t="shared" si="795"/>
        <v>43171</v>
      </c>
      <c r="H4666" s="4">
        <f t="shared" si="797"/>
        <v>0</v>
      </c>
      <c r="I4666" s="2">
        <f t="shared" si="798"/>
        <v>0</v>
      </c>
      <c r="K4666" s="2">
        <v>34.130000000000003</v>
      </c>
      <c r="L4666" s="2">
        <f t="shared" si="792"/>
        <v>34.140239000000001</v>
      </c>
      <c r="M4666" s="2">
        <f t="shared" si="793"/>
        <v>34.119761000000004</v>
      </c>
      <c r="Q4666" s="6">
        <f t="shared" si="799"/>
        <v>207.28364623653883</v>
      </c>
      <c r="R4666" s="6">
        <f t="shared" si="800"/>
        <v>72.938449879020482</v>
      </c>
      <c r="S4666" s="6"/>
      <c r="T4666" s="6">
        <f t="shared" si="802"/>
        <v>127.33729098341777</v>
      </c>
      <c r="U4666" s="6"/>
      <c r="V4666" s="6"/>
      <c r="W4666" s="5">
        <f t="shared" si="796"/>
        <v>0</v>
      </c>
      <c r="X4666" s="5">
        <f t="shared" si="796"/>
        <v>-9.4123498067322231E-3</v>
      </c>
      <c r="Y4666" s="5">
        <f t="shared" si="801"/>
        <v>0</v>
      </c>
      <c r="Z4666" s="5"/>
    </row>
    <row r="4667" spans="3:26" x14ac:dyDescent="0.2">
      <c r="C4667" s="1">
        <v>43173</v>
      </c>
      <c r="D4667" s="2">
        <v>3390.9760000000001</v>
      </c>
      <c r="E4667" s="5">
        <f t="shared" si="794"/>
        <v>-1.8758743950062378E-3</v>
      </c>
      <c r="G4667" s="1">
        <f t="shared" si="795"/>
        <v>43172</v>
      </c>
      <c r="H4667" s="4">
        <f t="shared" si="797"/>
        <v>-1.8758743950062378E-3</v>
      </c>
      <c r="I4667" s="2">
        <f t="shared" si="798"/>
        <v>1</v>
      </c>
      <c r="K4667" s="2">
        <v>34.35</v>
      </c>
      <c r="L4667" s="2">
        <f t="shared" si="792"/>
        <v>34.360304999999997</v>
      </c>
      <c r="M4667" s="2">
        <f t="shared" si="793"/>
        <v>34.339695000000006</v>
      </c>
      <c r="Q4667" s="6">
        <f t="shared" si="799"/>
        <v>206.89480815206016</v>
      </c>
      <c r="R4667" s="6">
        <f t="shared" si="800"/>
        <v>72.801626508480979</v>
      </c>
      <c r="S4667" s="6"/>
      <c r="T4667" s="6">
        <f t="shared" si="802"/>
        <v>127.07300253528858</v>
      </c>
      <c r="U4667" s="6"/>
      <c r="V4667" s="6"/>
      <c r="W4667" s="5">
        <f t="shared" si="796"/>
        <v>-1.8776360508203638E-3</v>
      </c>
      <c r="X4667" s="5">
        <f t="shared" si="796"/>
        <v>-1.8776360508203638E-3</v>
      </c>
      <c r="Y4667" s="5">
        <f t="shared" si="801"/>
        <v>-2.0776560534869759E-3</v>
      </c>
      <c r="Z4667" s="5"/>
    </row>
    <row r="4668" spans="3:26" x14ac:dyDescent="0.2">
      <c r="C4668" s="1">
        <v>43174</v>
      </c>
      <c r="D4668" s="2">
        <v>3414.1309999999999</v>
      </c>
      <c r="E4668" s="5">
        <f t="shared" si="794"/>
        <v>6.8284175411444208E-3</v>
      </c>
      <c r="G4668" s="1">
        <f t="shared" si="795"/>
        <v>43173</v>
      </c>
      <c r="H4668" s="4">
        <f t="shared" si="797"/>
        <v>6.8284175411444208E-3</v>
      </c>
      <c r="I4668" s="2">
        <f t="shared" si="798"/>
        <v>1</v>
      </c>
      <c r="K4668" s="2">
        <v>34.89</v>
      </c>
      <c r="L4668" s="2">
        <f t="shared" si="792"/>
        <v>34.900466999999999</v>
      </c>
      <c r="M4668" s="2">
        <f t="shared" si="793"/>
        <v>34.879533000000002</v>
      </c>
      <c r="Q4668" s="6">
        <f t="shared" si="799"/>
        <v>208.3075722892174</v>
      </c>
      <c r="R4668" s="6">
        <f t="shared" si="800"/>
        <v>73.298746411955335</v>
      </c>
      <c r="S4668" s="6"/>
      <c r="T4668" s="6">
        <f t="shared" si="802"/>
        <v>127.94071005480643</v>
      </c>
      <c r="U4668" s="6"/>
      <c r="V4668" s="6"/>
      <c r="W4668" s="5">
        <f t="shared" si="796"/>
        <v>6.8052094877053548E-3</v>
      </c>
      <c r="X4668" s="5">
        <f t="shared" si="796"/>
        <v>6.8052094877053548E-3</v>
      </c>
      <c r="Y4668" s="5">
        <f t="shared" si="801"/>
        <v>6.8052094877053548E-3</v>
      </c>
      <c r="Z4668" s="5"/>
    </row>
    <row r="4669" spans="3:26" x14ac:dyDescent="0.2">
      <c r="C4669" s="1">
        <v>43175</v>
      </c>
      <c r="D4669" s="2">
        <v>3437.395</v>
      </c>
      <c r="E4669" s="5">
        <f t="shared" si="794"/>
        <v>6.8140326191350378E-3</v>
      </c>
      <c r="G4669" s="1">
        <f t="shared" si="795"/>
        <v>43174</v>
      </c>
      <c r="H4669" s="4">
        <f t="shared" si="797"/>
        <v>0</v>
      </c>
      <c r="I4669" s="2">
        <f t="shared" si="798"/>
        <v>0</v>
      </c>
      <c r="K4669" s="2">
        <v>34.78</v>
      </c>
      <c r="L4669" s="2">
        <f t="shared" si="792"/>
        <v>34.790433999999998</v>
      </c>
      <c r="M4669" s="2">
        <f t="shared" si="793"/>
        <v>34.769566000000005</v>
      </c>
      <c r="Q4669" s="6">
        <f t="shared" si="799"/>
        <v>208.3075722892174</v>
      </c>
      <c r="R4669" s="6">
        <f t="shared" si="800"/>
        <v>73.798206460948109</v>
      </c>
      <c r="S4669" s="6"/>
      <c r="T4669" s="6">
        <f t="shared" si="802"/>
        <v>127.91512191279547</v>
      </c>
      <c r="U4669" s="6"/>
      <c r="V4669" s="6"/>
      <c r="W4669" s="5">
        <f t="shared" si="796"/>
        <v>0</v>
      </c>
      <c r="X4669" s="5">
        <f t="shared" si="796"/>
        <v>6.7909220237041268E-3</v>
      </c>
      <c r="Y4669" s="5">
        <f t="shared" si="801"/>
        <v>-2.0002000266750031E-4</v>
      </c>
      <c r="Z4669" s="5"/>
    </row>
    <row r="4670" spans="3:26" x14ac:dyDescent="0.2">
      <c r="C4670" s="1">
        <v>43178</v>
      </c>
      <c r="D4670" s="2">
        <v>3394.7919999999999</v>
      </c>
      <c r="E4670" s="5">
        <f t="shared" si="794"/>
        <v>-1.2393978579709364E-2</v>
      </c>
      <c r="G4670" s="1">
        <f t="shared" si="795"/>
        <v>43175</v>
      </c>
      <c r="H4670" s="4">
        <f t="shared" si="797"/>
        <v>0</v>
      </c>
      <c r="I4670" s="2">
        <f t="shared" si="798"/>
        <v>0</v>
      </c>
      <c r="K4670" s="2">
        <v>34.244999999999997</v>
      </c>
      <c r="L4670" s="2">
        <f t="shared" si="792"/>
        <v>34.255273499999994</v>
      </c>
      <c r="M4670" s="2">
        <f t="shared" si="793"/>
        <v>34.234726500000001</v>
      </c>
      <c r="Q4670" s="6">
        <f t="shared" si="799"/>
        <v>208.3075722892174</v>
      </c>
      <c r="R4670" s="6">
        <f t="shared" si="800"/>
        <v>72.883553070850155</v>
      </c>
      <c r="S4670" s="6"/>
      <c r="T4670" s="6">
        <f t="shared" si="802"/>
        <v>127.91512191279547</v>
      </c>
      <c r="U4670" s="6"/>
      <c r="V4670" s="6"/>
      <c r="W4670" s="5">
        <f t="shared" si="796"/>
        <v>0</v>
      </c>
      <c r="X4670" s="5">
        <f t="shared" si="796"/>
        <v>-1.2471424506318662E-2</v>
      </c>
      <c r="Y4670" s="5">
        <f t="shared" si="801"/>
        <v>0</v>
      </c>
      <c r="Z4670" s="5"/>
    </row>
    <row r="4671" spans="3:26" x14ac:dyDescent="0.2">
      <c r="C4671" s="1">
        <v>43179</v>
      </c>
      <c r="D4671" s="2">
        <v>3412.0839999999998</v>
      </c>
      <c r="E4671" s="5">
        <f t="shared" si="794"/>
        <v>5.0936846793558834E-3</v>
      </c>
      <c r="G4671" s="1">
        <f t="shared" si="795"/>
        <v>43178</v>
      </c>
      <c r="H4671" s="4">
        <f t="shared" si="797"/>
        <v>5.0936846793558834E-3</v>
      </c>
      <c r="I4671" s="2">
        <f t="shared" si="798"/>
        <v>1</v>
      </c>
      <c r="K4671" s="2">
        <v>34.475000000000001</v>
      </c>
      <c r="L4671" s="2">
        <f t="shared" si="792"/>
        <v>34.485342500000002</v>
      </c>
      <c r="M4671" s="2">
        <f t="shared" si="793"/>
        <v>34.464657500000001</v>
      </c>
      <c r="Q4671" s="6">
        <f t="shared" si="799"/>
        <v>209.36862537878082</v>
      </c>
      <c r="R4671" s="6">
        <f t="shared" si="800"/>
        <v>73.254798908504171</v>
      </c>
      <c r="S4671" s="6"/>
      <c r="T4671" s="6">
        <f t="shared" si="802"/>
        <v>128.54096787329871</v>
      </c>
      <c r="U4671" s="6"/>
      <c r="V4671" s="6"/>
      <c r="W4671" s="5">
        <f t="shared" si="796"/>
        <v>5.0807557528802505E-3</v>
      </c>
      <c r="X4671" s="5">
        <f t="shared" si="796"/>
        <v>5.0807557528802505E-3</v>
      </c>
      <c r="Y4671" s="5">
        <f t="shared" si="801"/>
        <v>4.8807357502136384E-3</v>
      </c>
      <c r="Z4671" s="5"/>
    </row>
    <row r="4672" spans="3:26" x14ac:dyDescent="0.2">
      <c r="C4672" s="1">
        <v>43180</v>
      </c>
      <c r="D4672" s="2">
        <v>3401.0390000000002</v>
      </c>
      <c r="E4672" s="5">
        <f t="shared" si="794"/>
        <v>-3.237024645348596E-3</v>
      </c>
      <c r="G4672" s="1">
        <f t="shared" si="795"/>
        <v>43179</v>
      </c>
      <c r="H4672" s="4">
        <f t="shared" si="797"/>
        <v>0</v>
      </c>
      <c r="I4672" s="2">
        <f t="shared" si="798"/>
        <v>0</v>
      </c>
      <c r="K4672" s="2">
        <v>34.47</v>
      </c>
      <c r="L4672" s="2">
        <f t="shared" si="792"/>
        <v>34.480340999999996</v>
      </c>
      <c r="M4672" s="2">
        <f t="shared" si="793"/>
        <v>34.459659000000002</v>
      </c>
      <c r="Q4672" s="6">
        <f t="shared" si="799"/>
        <v>209.36862537878082</v>
      </c>
      <c r="R4672" s="6">
        <f t="shared" si="800"/>
        <v>73.017671319047281</v>
      </c>
      <c r="S4672" s="6"/>
      <c r="T4672" s="6">
        <f t="shared" si="802"/>
        <v>128.51525967972407</v>
      </c>
      <c r="U4672" s="6"/>
      <c r="V4672" s="6"/>
      <c r="W4672" s="5">
        <f t="shared" si="796"/>
        <v>0</v>
      </c>
      <c r="X4672" s="5">
        <f t="shared" si="796"/>
        <v>-3.2422751433491825E-3</v>
      </c>
      <c r="Y4672" s="5">
        <f t="shared" si="801"/>
        <v>-2.0002000266661213E-4</v>
      </c>
      <c r="Z4672" s="5"/>
    </row>
    <row r="4673" spans="3:26" x14ac:dyDescent="0.2">
      <c r="C4673" s="1">
        <v>43181</v>
      </c>
      <c r="D4673" s="2">
        <v>3348.1930000000002</v>
      </c>
      <c r="E4673" s="5">
        <f t="shared" si="794"/>
        <v>-1.553819288752643E-2</v>
      </c>
      <c r="G4673" s="1">
        <f t="shared" si="795"/>
        <v>43180</v>
      </c>
      <c r="H4673" s="4">
        <f t="shared" si="797"/>
        <v>-1.553819288752643E-2</v>
      </c>
      <c r="I4673" s="2">
        <f t="shared" si="798"/>
        <v>1</v>
      </c>
      <c r="K4673" s="2">
        <v>33.92</v>
      </c>
      <c r="L4673" s="2">
        <f t="shared" si="792"/>
        <v>33.930176000000003</v>
      </c>
      <c r="M4673" s="2">
        <f t="shared" si="793"/>
        <v>33.909824</v>
      </c>
      <c r="Q4673" s="6">
        <f t="shared" si="799"/>
        <v>206.11541529304907</v>
      </c>
      <c r="R4673" s="6">
        <f t="shared" si="800"/>
        <v>71.883108657893914</v>
      </c>
      <c r="S4673" s="6"/>
      <c r="T4673" s="6">
        <f t="shared" si="802"/>
        <v>126.49306111287279</v>
      </c>
      <c r="U4673" s="6"/>
      <c r="V4673" s="6"/>
      <c r="W4673" s="5">
        <f t="shared" si="796"/>
        <v>-1.5660175853059677E-2</v>
      </c>
      <c r="X4673" s="5">
        <f t="shared" si="796"/>
        <v>-1.5660175853059677E-2</v>
      </c>
      <c r="Y4673" s="5">
        <f t="shared" si="801"/>
        <v>-1.5860195855728065E-2</v>
      </c>
      <c r="Z4673" s="5"/>
    </row>
    <row r="4674" spans="3:26" x14ac:dyDescent="0.2">
      <c r="C4674" s="1">
        <v>43182</v>
      </c>
      <c r="D4674" s="2">
        <v>3298.0709999999999</v>
      </c>
      <c r="E4674" s="5">
        <f t="shared" si="794"/>
        <v>-1.4969865835093825E-2</v>
      </c>
      <c r="G4674" s="1">
        <f t="shared" si="795"/>
        <v>43181</v>
      </c>
      <c r="H4674" s="4">
        <f t="shared" si="797"/>
        <v>-1.4969865835093825E-2</v>
      </c>
      <c r="I4674" s="2">
        <f t="shared" si="798"/>
        <v>1</v>
      </c>
      <c r="K4674" s="2">
        <v>34.159999999999997</v>
      </c>
      <c r="L4674" s="2">
        <f t="shared" si="792"/>
        <v>34.170247999999994</v>
      </c>
      <c r="M4674" s="2">
        <f t="shared" si="793"/>
        <v>34.149751999999999</v>
      </c>
      <c r="Q4674" s="6">
        <f t="shared" si="799"/>
        <v>203.02989517956746</v>
      </c>
      <c r="R4674" s="6">
        <f t="shared" si="800"/>
        <v>70.807028165475771</v>
      </c>
      <c r="S4674" s="6"/>
      <c r="T4674" s="6">
        <f t="shared" si="802"/>
        <v>124.59947695894276</v>
      </c>
      <c r="U4674" s="6"/>
      <c r="V4674" s="6"/>
      <c r="W4674" s="5">
        <f t="shared" si="796"/>
        <v>-1.5083045217187951E-2</v>
      </c>
      <c r="X4674" s="5">
        <f t="shared" si="796"/>
        <v>-1.5083045217187951E-2</v>
      </c>
      <c r="Y4674" s="5">
        <f t="shared" si="801"/>
        <v>-1.5083045217187951E-2</v>
      </c>
      <c r="Z4674" s="5"/>
    </row>
    <row r="4675" spans="3:26" x14ac:dyDescent="0.2">
      <c r="C4675" s="1">
        <v>43185</v>
      </c>
      <c r="D4675" s="2">
        <v>3278.7150000000001</v>
      </c>
      <c r="E4675" s="5">
        <f t="shared" si="794"/>
        <v>-5.8688851756071251E-3</v>
      </c>
      <c r="G4675" s="1">
        <f t="shared" si="795"/>
        <v>43182</v>
      </c>
      <c r="H4675" s="4">
        <f t="shared" si="797"/>
        <v>-5.8688851756071251E-3</v>
      </c>
      <c r="I4675" s="2">
        <f t="shared" si="798"/>
        <v>1</v>
      </c>
      <c r="K4675" s="2">
        <v>34.32</v>
      </c>
      <c r="L4675" s="2">
        <f t="shared" si="792"/>
        <v>34.330295999999997</v>
      </c>
      <c r="M4675" s="2">
        <f t="shared" si="793"/>
        <v>34.309704000000004</v>
      </c>
      <c r="Q4675" s="6">
        <f t="shared" si="799"/>
        <v>201.83833603754303</v>
      </c>
      <c r="R4675" s="6">
        <f t="shared" si="800"/>
        <v>70.391469847546617</v>
      </c>
      <c r="S4675" s="6"/>
      <c r="T4675" s="6">
        <f t="shared" si="802"/>
        <v>123.86821693573002</v>
      </c>
      <c r="U4675" s="6"/>
      <c r="V4675" s="6"/>
      <c r="W4675" s="5">
        <f t="shared" si="796"/>
        <v>-5.8861747624643357E-3</v>
      </c>
      <c r="X4675" s="5">
        <f t="shared" si="796"/>
        <v>-5.8861747624643357E-3</v>
      </c>
      <c r="Y4675" s="5">
        <f t="shared" si="801"/>
        <v>-5.8861747624643357E-3</v>
      </c>
      <c r="Z4675" s="5"/>
    </row>
    <row r="4676" spans="3:26" x14ac:dyDescent="0.2">
      <c r="C4676" s="1">
        <v>43186</v>
      </c>
      <c r="D4676" s="2">
        <v>3316.953</v>
      </c>
      <c r="E4676" s="5">
        <f t="shared" si="794"/>
        <v>1.1662495825346158E-2</v>
      </c>
      <c r="G4676" s="1">
        <f t="shared" si="795"/>
        <v>43185</v>
      </c>
      <c r="H4676" s="4">
        <f t="shared" si="797"/>
        <v>1.1662495825346158E-2</v>
      </c>
      <c r="I4676" s="2">
        <f t="shared" si="798"/>
        <v>1</v>
      </c>
      <c r="K4676" s="2">
        <v>34.15</v>
      </c>
      <c r="L4676" s="2">
        <f t="shared" si="792"/>
        <v>34.160244999999996</v>
      </c>
      <c r="M4676" s="2">
        <f t="shared" si="793"/>
        <v>34.139755000000001</v>
      </c>
      <c r="Q4676" s="6">
        <f t="shared" si="799"/>
        <v>204.19227478897568</v>
      </c>
      <c r="R4676" s="6">
        <f t="shared" si="800"/>
        <v>71.212410070783605</v>
      </c>
      <c r="S4676" s="6"/>
      <c r="T4676" s="6">
        <f t="shared" si="802"/>
        <v>125.31282949863605</v>
      </c>
      <c r="U4676" s="6"/>
      <c r="V4676" s="6"/>
      <c r="W4676" s="5">
        <f t="shared" si="796"/>
        <v>1.159501309219646E-2</v>
      </c>
      <c r="X4676" s="5">
        <f t="shared" si="796"/>
        <v>1.1595013092197348E-2</v>
      </c>
      <c r="Y4676" s="5">
        <f t="shared" si="801"/>
        <v>1.1595013092197348E-2</v>
      </c>
      <c r="Z4676" s="5"/>
    </row>
    <row r="4677" spans="3:26" x14ac:dyDescent="0.2">
      <c r="C4677" s="1">
        <v>43187</v>
      </c>
      <c r="D4677" s="2">
        <v>3331.2449999999999</v>
      </c>
      <c r="E4677" s="5">
        <f t="shared" si="794"/>
        <v>4.3087737450605767E-3</v>
      </c>
      <c r="G4677" s="1">
        <f t="shared" si="795"/>
        <v>43186</v>
      </c>
      <c r="H4677" s="4">
        <f t="shared" si="797"/>
        <v>0</v>
      </c>
      <c r="I4677" s="2">
        <f t="shared" si="798"/>
        <v>0</v>
      </c>
      <c r="K4677" s="2">
        <v>33.700000000000003</v>
      </c>
      <c r="L4677" s="2">
        <f t="shared" si="792"/>
        <v>33.71011</v>
      </c>
      <c r="M4677" s="2">
        <f t="shared" si="793"/>
        <v>33.689890000000005</v>
      </c>
      <c r="Q4677" s="6">
        <f t="shared" si="799"/>
        <v>204.19227478897568</v>
      </c>
      <c r="R4677" s="6">
        <f t="shared" si="800"/>
        <v>71.519248233619095</v>
      </c>
      <c r="S4677" s="6"/>
      <c r="T4677" s="6">
        <f t="shared" si="802"/>
        <v>125.28776693273632</v>
      </c>
      <c r="U4677" s="6"/>
      <c r="V4677" s="6"/>
      <c r="W4677" s="5">
        <f t="shared" si="796"/>
        <v>0</v>
      </c>
      <c r="X4677" s="5">
        <f t="shared" si="796"/>
        <v>4.2995175584845668E-3</v>
      </c>
      <c r="Y4677" s="5">
        <f t="shared" si="801"/>
        <v>-2.0002000266661213E-4</v>
      </c>
      <c r="Z4677" s="5"/>
    </row>
    <row r="4678" spans="3:26" x14ac:dyDescent="0.2">
      <c r="C4678" s="1">
        <v>43188</v>
      </c>
      <c r="D4678" s="2">
        <v>3361.4969999999998</v>
      </c>
      <c r="E4678" s="5">
        <f t="shared" si="794"/>
        <v>9.0812894278265201E-3</v>
      </c>
      <c r="G4678" s="1">
        <f t="shared" si="795"/>
        <v>43187</v>
      </c>
      <c r="H4678" s="4">
        <f t="shared" si="797"/>
        <v>0</v>
      </c>
      <c r="I4678" s="2">
        <f t="shared" si="798"/>
        <v>0</v>
      </c>
      <c r="K4678" s="2">
        <v>33.924999999999997</v>
      </c>
      <c r="L4678" s="2">
        <f t="shared" ref="L4678:L4741" si="803">K4678*(1+$L$3)</f>
        <v>33.935177499999995</v>
      </c>
      <c r="M4678" s="2">
        <f t="shared" ref="M4678:M4741" si="804">K4678*(1-$L$3)</f>
        <v>33.9148225</v>
      </c>
      <c r="Q4678" s="6">
        <f t="shared" si="799"/>
        <v>204.19227478897568</v>
      </c>
      <c r="R4678" s="6">
        <f t="shared" si="800"/>
        <v>72.168735226489162</v>
      </c>
      <c r="S4678" s="6"/>
      <c r="T4678" s="6">
        <f t="shared" si="802"/>
        <v>125.28776693273632</v>
      </c>
      <c r="U4678" s="6"/>
      <c r="V4678" s="6"/>
      <c r="W4678" s="5">
        <f t="shared" si="796"/>
        <v>0</v>
      </c>
      <c r="X4678" s="5">
        <f t="shared" si="796"/>
        <v>9.0403024750278504E-3</v>
      </c>
      <c r="Y4678" s="5">
        <f t="shared" si="801"/>
        <v>0</v>
      </c>
      <c r="Z4678" s="5"/>
    </row>
    <row r="4679" spans="3:26" x14ac:dyDescent="0.2">
      <c r="C4679" s="1">
        <v>43193</v>
      </c>
      <c r="D4679" s="2">
        <v>3346.9270000000001</v>
      </c>
      <c r="E4679" s="5">
        <f t="shared" ref="E4679:E4742" si="805">(D4679-D4678)/D4678</f>
        <v>-4.3343784034314799E-3</v>
      </c>
      <c r="G4679" s="1">
        <f t="shared" ref="G4679:G4742" si="806">C4678</f>
        <v>43188</v>
      </c>
      <c r="H4679" s="4">
        <f t="shared" si="797"/>
        <v>0</v>
      </c>
      <c r="I4679" s="2">
        <f t="shared" si="798"/>
        <v>0</v>
      </c>
      <c r="K4679" s="2">
        <v>33.545000000000002</v>
      </c>
      <c r="L4679" s="2">
        <f t="shared" si="803"/>
        <v>33.555063500000003</v>
      </c>
      <c r="M4679" s="2">
        <f t="shared" si="804"/>
        <v>33.534936500000001</v>
      </c>
      <c r="Q4679" s="6">
        <f t="shared" si="799"/>
        <v>204.19227478897568</v>
      </c>
      <c r="R4679" s="6">
        <f t="shared" si="800"/>
        <v>71.855928619120505</v>
      </c>
      <c r="S4679" s="6"/>
      <c r="T4679" s="6">
        <f t="shared" si="802"/>
        <v>125.28776693273632</v>
      </c>
      <c r="U4679" s="6"/>
      <c r="V4679" s="6"/>
      <c r="W4679" s="5">
        <f t="shared" ref="W4679:X4742" si="807">LN(Q4679)-LN(Q4678)</f>
        <v>0</v>
      </c>
      <c r="X4679" s="5">
        <f t="shared" si="807"/>
        <v>-4.3437990531325354E-3</v>
      </c>
      <c r="Y4679" s="5">
        <f t="shared" si="801"/>
        <v>0</v>
      </c>
      <c r="Z4679" s="5"/>
    </row>
    <row r="4680" spans="3:26" x14ac:dyDescent="0.2">
      <c r="C4680" s="1">
        <v>43194</v>
      </c>
      <c r="D4680" s="2">
        <v>3340.3530000000001</v>
      </c>
      <c r="E4680" s="5">
        <f t="shared" si="805"/>
        <v>-1.9641898374240219E-3</v>
      </c>
      <c r="G4680" s="1">
        <f t="shared" si="806"/>
        <v>43193</v>
      </c>
      <c r="H4680" s="4">
        <f t="shared" ref="H4680:H4743" si="808">IF(E4679&lt;0, E4680,0)</f>
        <v>-1.9641898374240219E-3</v>
      </c>
      <c r="I4680" s="2">
        <f t="shared" ref="I4680:I4743" si="809">IF(E4679&lt;0,1,0)</f>
        <v>1</v>
      </c>
      <c r="K4680" s="2">
        <v>33.71</v>
      </c>
      <c r="L4680" s="2">
        <f t="shared" si="803"/>
        <v>33.720112999999998</v>
      </c>
      <c r="M4680" s="2">
        <f t="shared" si="804"/>
        <v>33.699887000000004</v>
      </c>
      <c r="Q4680" s="6">
        <f t="shared" ref="Q4680:Q4743" si="810">Q4679*(1+H4680)</f>
        <v>203.79120239795469</v>
      </c>
      <c r="R4680" s="6">
        <f t="shared" ref="R4680:R4743" si="811">(R4679*(1+E4680))</f>
        <v>71.71478993436817</v>
      </c>
      <c r="S4680" s="6"/>
      <c r="T4680" s="6">
        <f t="shared" si="802"/>
        <v>125.01666963857866</v>
      </c>
      <c r="U4680" s="6"/>
      <c r="V4680" s="6"/>
      <c r="W4680" s="5">
        <f t="shared" si="807"/>
        <v>-1.9661213879844652E-3</v>
      </c>
      <c r="X4680" s="5">
        <f t="shared" si="807"/>
        <v>-1.9661213879853534E-3</v>
      </c>
      <c r="Y4680" s="5">
        <f t="shared" ref="Y4680:Y4743" si="812">LN(T4680)-LN(T4679)</f>
        <v>-2.1661413906528537E-3</v>
      </c>
      <c r="Z4680" s="5"/>
    </row>
    <row r="4681" spans="3:26" x14ac:dyDescent="0.2">
      <c r="C4681" s="1">
        <v>43195</v>
      </c>
      <c r="D4681" s="2">
        <v>3429.9450000000002</v>
      </c>
      <c r="E4681" s="5">
        <f t="shared" si="805"/>
        <v>2.6821117408848735E-2</v>
      </c>
      <c r="G4681" s="1">
        <f t="shared" si="806"/>
        <v>43194</v>
      </c>
      <c r="H4681" s="4">
        <f t="shared" si="808"/>
        <v>2.6821117408848735E-2</v>
      </c>
      <c r="I4681" s="2">
        <f t="shared" si="809"/>
        <v>1</v>
      </c>
      <c r="K4681" s="2">
        <v>34.085000000000001</v>
      </c>
      <c r="L4681" s="2">
        <f t="shared" si="803"/>
        <v>34.095225499999998</v>
      </c>
      <c r="M4681" s="2">
        <f t="shared" si="804"/>
        <v>34.074774500000004</v>
      </c>
      <c r="Q4681" s="6">
        <f t="shared" si="810"/>
        <v>209.25711016436068</v>
      </c>
      <c r="R4681" s="6">
        <f t="shared" si="811"/>
        <v>73.638260735148776</v>
      </c>
      <c r="S4681" s="6"/>
      <c r="T4681" s="6">
        <f t="shared" si="802"/>
        <v>128.36975641301822</v>
      </c>
      <c r="U4681" s="6"/>
      <c r="V4681" s="6"/>
      <c r="W4681" s="5">
        <f t="shared" si="807"/>
        <v>2.6467736037148804E-2</v>
      </c>
      <c r="X4681" s="5">
        <f t="shared" si="807"/>
        <v>2.6467736037149692E-2</v>
      </c>
      <c r="Y4681" s="5">
        <f t="shared" si="812"/>
        <v>2.6467736037149692E-2</v>
      </c>
      <c r="Z4681" s="5"/>
    </row>
    <row r="4682" spans="3:26" x14ac:dyDescent="0.2">
      <c r="C4682" s="1">
        <v>43196</v>
      </c>
      <c r="D4682" s="2">
        <v>3408.1</v>
      </c>
      <c r="E4682" s="5">
        <f t="shared" si="805"/>
        <v>-6.3689067900506435E-3</v>
      </c>
      <c r="G4682" s="1">
        <f t="shared" si="806"/>
        <v>43195</v>
      </c>
      <c r="H4682" s="4">
        <f t="shared" si="808"/>
        <v>0</v>
      </c>
      <c r="I4682" s="2">
        <f t="shared" si="809"/>
        <v>0</v>
      </c>
      <c r="K4682" s="2">
        <v>34.159999999999997</v>
      </c>
      <c r="L4682" s="2">
        <f t="shared" si="803"/>
        <v>34.170247999999994</v>
      </c>
      <c r="M4682" s="2">
        <f t="shared" si="804"/>
        <v>34.149751999999999</v>
      </c>
      <c r="Q4682" s="6">
        <f t="shared" si="810"/>
        <v>209.25711016436068</v>
      </c>
      <c r="R4682" s="6">
        <f t="shared" si="811"/>
        <v>73.169265516345163</v>
      </c>
      <c r="S4682" s="6"/>
      <c r="T4682" s="6">
        <f t="shared" ref="T4682:T4745" si="813">IF(I4681&lt;&gt;I4682,T4681*(1+H4682)*(1-$U$3),T4681*(1+H4682))</f>
        <v>128.34408246173561</v>
      </c>
      <c r="U4682" s="6"/>
      <c r="V4682" s="6"/>
      <c r="W4682" s="5">
        <f t="shared" si="807"/>
        <v>0</v>
      </c>
      <c r="X4682" s="5">
        <f t="shared" si="807"/>
        <v>-6.3892748042801983E-3</v>
      </c>
      <c r="Y4682" s="5">
        <f t="shared" si="812"/>
        <v>-2.0002000266661213E-4</v>
      </c>
      <c r="Z4682" s="5"/>
    </row>
    <row r="4683" spans="3:26" x14ac:dyDescent="0.2">
      <c r="C4683" s="1">
        <v>43199</v>
      </c>
      <c r="D4683" s="2">
        <v>3414.846</v>
      </c>
      <c r="E4683" s="5">
        <f t="shared" si="805"/>
        <v>1.9794020128517634E-3</v>
      </c>
      <c r="G4683" s="1">
        <f t="shared" si="806"/>
        <v>43196</v>
      </c>
      <c r="H4683" s="4">
        <f t="shared" si="808"/>
        <v>1.9794020128517634E-3</v>
      </c>
      <c r="I4683" s="2">
        <f t="shared" si="809"/>
        <v>1</v>
      </c>
      <c r="K4683" s="2">
        <v>34.125</v>
      </c>
      <c r="L4683" s="2">
        <f t="shared" si="803"/>
        <v>34.135237500000002</v>
      </c>
      <c r="M4683" s="2">
        <f t="shared" si="804"/>
        <v>34.114762499999998</v>
      </c>
      <c r="Q4683" s="6">
        <f t="shared" si="810"/>
        <v>209.67131410942358</v>
      </c>
      <c r="R4683" s="6">
        <f t="shared" si="811"/>
        <v>73.314096907787103</v>
      </c>
      <c r="S4683" s="6"/>
      <c r="T4683" s="6">
        <f t="shared" si="813"/>
        <v>128.57240737149863</v>
      </c>
      <c r="U4683" s="6"/>
      <c r="V4683" s="6"/>
      <c r="W4683" s="5">
        <f t="shared" si="807"/>
        <v>1.9774455779764111E-3</v>
      </c>
      <c r="X4683" s="5">
        <f t="shared" si="807"/>
        <v>1.9774455779764111E-3</v>
      </c>
      <c r="Y4683" s="5">
        <f t="shared" si="812"/>
        <v>1.7774255753089108E-3</v>
      </c>
      <c r="Z4683" s="5"/>
    </row>
    <row r="4684" spans="3:26" x14ac:dyDescent="0.2">
      <c r="C4684" s="1">
        <v>43200</v>
      </c>
      <c r="D4684" s="2">
        <v>3438.7779999999998</v>
      </c>
      <c r="E4684" s="5">
        <f t="shared" si="805"/>
        <v>7.0082223327200665E-3</v>
      </c>
      <c r="G4684" s="1">
        <f t="shared" si="806"/>
        <v>43199</v>
      </c>
      <c r="H4684" s="4">
        <f t="shared" si="808"/>
        <v>0</v>
      </c>
      <c r="I4684" s="2">
        <f t="shared" si="809"/>
        <v>0</v>
      </c>
      <c r="K4684" s="2">
        <v>34.534999999999997</v>
      </c>
      <c r="L4684" s="2">
        <f t="shared" si="803"/>
        <v>34.545360499999994</v>
      </c>
      <c r="M4684" s="2">
        <f t="shared" si="804"/>
        <v>34.524639499999999</v>
      </c>
      <c r="Q4684" s="6">
        <f t="shared" si="810"/>
        <v>209.67131410942358</v>
      </c>
      <c r="R4684" s="6">
        <f t="shared" si="811"/>
        <v>73.827898399039469</v>
      </c>
      <c r="S4684" s="6"/>
      <c r="T4684" s="6">
        <f t="shared" si="813"/>
        <v>128.54669289002433</v>
      </c>
      <c r="U4684" s="6"/>
      <c r="V4684" s="6"/>
      <c r="W4684" s="5">
        <f t="shared" si="807"/>
        <v>0</v>
      </c>
      <c r="X4684" s="5">
        <f t="shared" si="807"/>
        <v>6.98377887957502E-3</v>
      </c>
      <c r="Y4684" s="5">
        <f t="shared" si="812"/>
        <v>-2.0002000266661213E-4</v>
      </c>
      <c r="Z4684" s="5"/>
    </row>
    <row r="4685" spans="3:26" x14ac:dyDescent="0.2">
      <c r="C4685" s="1">
        <v>43201</v>
      </c>
      <c r="D4685" s="2">
        <v>3419.7130000000002</v>
      </c>
      <c r="E4685" s="5">
        <f t="shared" si="805"/>
        <v>-5.5441206149392606E-3</v>
      </c>
      <c r="G4685" s="1">
        <f t="shared" si="806"/>
        <v>43200</v>
      </c>
      <c r="H4685" s="4">
        <f t="shared" si="808"/>
        <v>0</v>
      </c>
      <c r="I4685" s="2">
        <f t="shared" si="809"/>
        <v>0</v>
      </c>
      <c r="K4685" s="2">
        <v>34.784999999999997</v>
      </c>
      <c r="L4685" s="2">
        <f t="shared" si="803"/>
        <v>34.795435499999996</v>
      </c>
      <c r="M4685" s="2">
        <f t="shared" si="804"/>
        <v>34.774564499999997</v>
      </c>
      <c r="Q4685" s="6">
        <f t="shared" si="810"/>
        <v>209.67131410942358</v>
      </c>
      <c r="R4685" s="6">
        <f t="shared" si="811"/>
        <v>73.41858762556771</v>
      </c>
      <c r="S4685" s="6"/>
      <c r="T4685" s="6">
        <f t="shared" si="813"/>
        <v>128.54669289002433</v>
      </c>
      <c r="U4685" s="6"/>
      <c r="V4685" s="6"/>
      <c r="W4685" s="5">
        <f t="shared" si="807"/>
        <v>0</v>
      </c>
      <c r="X4685" s="5">
        <f t="shared" si="807"/>
        <v>-5.559546292599471E-3</v>
      </c>
      <c r="Y4685" s="5">
        <f t="shared" si="812"/>
        <v>0</v>
      </c>
      <c r="Z4685" s="5"/>
    </row>
    <row r="4686" spans="3:26" x14ac:dyDescent="0.2">
      <c r="C4686" s="1">
        <v>43202</v>
      </c>
      <c r="D4686" s="2">
        <v>3443.9740000000002</v>
      </c>
      <c r="E4686" s="5">
        <f t="shared" si="805"/>
        <v>7.0944550025104349E-3</v>
      </c>
      <c r="G4686" s="1">
        <f t="shared" si="806"/>
        <v>43201</v>
      </c>
      <c r="H4686" s="4">
        <f t="shared" si="808"/>
        <v>7.0944550025104349E-3</v>
      </c>
      <c r="I4686" s="2">
        <f t="shared" si="809"/>
        <v>1</v>
      </c>
      <c r="K4686" s="2">
        <v>34.634999999999998</v>
      </c>
      <c r="L4686" s="2">
        <f t="shared" si="803"/>
        <v>34.645390499999998</v>
      </c>
      <c r="M4686" s="2">
        <f t="shared" si="804"/>
        <v>34.624609499999998</v>
      </c>
      <c r="Q4686" s="6">
        <f t="shared" si="810"/>
        <v>211.15881781269013</v>
      </c>
      <c r="R4686" s="6">
        <f t="shared" si="811"/>
        <v>73.939452491825179</v>
      </c>
      <c r="S4686" s="6"/>
      <c r="T4686" s="6">
        <f t="shared" si="813"/>
        <v>129.43276988613047</v>
      </c>
      <c r="U4686" s="6"/>
      <c r="V4686" s="6"/>
      <c r="W4686" s="5">
        <f t="shared" si="807"/>
        <v>7.0694077512447606E-3</v>
      </c>
      <c r="X4686" s="5">
        <f t="shared" si="807"/>
        <v>7.0694077512438724E-3</v>
      </c>
      <c r="Y4686" s="5">
        <f t="shared" si="812"/>
        <v>6.8693877485772603E-3</v>
      </c>
      <c r="Z4686" s="5"/>
    </row>
    <row r="4687" spans="3:26" x14ac:dyDescent="0.2">
      <c r="C4687" s="1">
        <v>43203</v>
      </c>
      <c r="D4687" s="2">
        <v>3448.002</v>
      </c>
      <c r="E4687" s="5">
        <f t="shared" si="805"/>
        <v>1.1695790967062448E-3</v>
      </c>
      <c r="G4687" s="1">
        <f t="shared" si="806"/>
        <v>43202</v>
      </c>
      <c r="H4687" s="4">
        <f t="shared" si="808"/>
        <v>0</v>
      </c>
      <c r="I4687" s="2">
        <f t="shared" si="809"/>
        <v>0</v>
      </c>
      <c r="K4687" s="2">
        <v>34.704999999999998</v>
      </c>
      <c r="L4687" s="2">
        <f t="shared" si="803"/>
        <v>34.715411499999995</v>
      </c>
      <c r="M4687" s="2">
        <f t="shared" si="804"/>
        <v>34.694588500000002</v>
      </c>
      <c r="Q4687" s="6">
        <f t="shared" si="810"/>
        <v>211.15881781269013</v>
      </c>
      <c r="R4687" s="6">
        <f t="shared" si="811"/>
        <v>74.025930529881535</v>
      </c>
      <c r="S4687" s="6"/>
      <c r="T4687" s="6">
        <f t="shared" si="813"/>
        <v>129.40688333215326</v>
      </c>
      <c r="U4687" s="6"/>
      <c r="V4687" s="6"/>
      <c r="W4687" s="5">
        <f t="shared" si="807"/>
        <v>0</v>
      </c>
      <c r="X4687" s="5">
        <f t="shared" si="807"/>
        <v>1.1688956719027033E-3</v>
      </c>
      <c r="Y4687" s="5">
        <f t="shared" si="812"/>
        <v>-2.0002000266750031E-4</v>
      </c>
      <c r="Z4687" s="5"/>
    </row>
    <row r="4688" spans="3:26" x14ac:dyDescent="0.2">
      <c r="C4688" s="1">
        <v>43206</v>
      </c>
      <c r="D4688" s="2">
        <v>3441.0349999999999</v>
      </c>
      <c r="E4688" s="5">
        <f t="shared" si="805"/>
        <v>-2.0205904752955764E-3</v>
      </c>
      <c r="G4688" s="1">
        <f t="shared" si="806"/>
        <v>43203</v>
      </c>
      <c r="H4688" s="4">
        <f t="shared" si="808"/>
        <v>0</v>
      </c>
      <c r="I4688" s="2">
        <f t="shared" si="809"/>
        <v>0</v>
      </c>
      <c r="K4688" s="2">
        <v>34.590000000000003</v>
      </c>
      <c r="L4688" s="2">
        <f t="shared" si="803"/>
        <v>34.600377000000002</v>
      </c>
      <c r="M4688" s="2">
        <f t="shared" si="804"/>
        <v>34.579623000000005</v>
      </c>
      <c r="Q4688" s="6">
        <f t="shared" si="810"/>
        <v>211.15881781269013</v>
      </c>
      <c r="R4688" s="6">
        <f t="shared" si="811"/>
        <v>73.876354439727962</v>
      </c>
      <c r="S4688" s="6"/>
      <c r="T4688" s="6">
        <f t="shared" si="813"/>
        <v>129.40688333215326</v>
      </c>
      <c r="U4688" s="6"/>
      <c r="V4688" s="6"/>
      <c r="W4688" s="5">
        <f t="shared" si="807"/>
        <v>0</v>
      </c>
      <c r="X4688" s="5">
        <f t="shared" si="807"/>
        <v>-2.0226346222838032E-3</v>
      </c>
      <c r="Y4688" s="5">
        <f t="shared" si="812"/>
        <v>0</v>
      </c>
      <c r="Z4688" s="5"/>
    </row>
    <row r="4689" spans="3:26" x14ac:dyDescent="0.2">
      <c r="C4689" s="1">
        <v>43207</v>
      </c>
      <c r="D4689" s="2">
        <v>3477.9090000000001</v>
      </c>
      <c r="E4689" s="5">
        <f t="shared" si="805"/>
        <v>1.0715961912622293E-2</v>
      </c>
      <c r="G4689" s="1">
        <f t="shared" si="806"/>
        <v>43206</v>
      </c>
      <c r="H4689" s="4">
        <f t="shared" si="808"/>
        <v>1.0715961912622293E-2</v>
      </c>
      <c r="I4689" s="2">
        <f t="shared" si="809"/>
        <v>1</v>
      </c>
      <c r="K4689" s="2">
        <v>34.4</v>
      </c>
      <c r="L4689" s="2">
        <f t="shared" si="803"/>
        <v>34.410319999999999</v>
      </c>
      <c r="M4689" s="2">
        <f t="shared" si="804"/>
        <v>34.389679999999998</v>
      </c>
      <c r="Q4689" s="6">
        <f t="shared" si="810"/>
        <v>213.42158766188527</v>
      </c>
      <c r="R4689" s="6">
        <f t="shared" si="811"/>
        <v>74.668010640147472</v>
      </c>
      <c r="S4689" s="6"/>
      <c r="T4689" s="6">
        <f t="shared" si="813"/>
        <v>130.76744384465874</v>
      </c>
      <c r="U4689" s="6"/>
      <c r="V4689" s="6"/>
      <c r="W4689" s="5">
        <f t="shared" si="807"/>
        <v>1.0658952902062424E-2</v>
      </c>
      <c r="X4689" s="5">
        <f t="shared" si="807"/>
        <v>1.0658952902062424E-2</v>
      </c>
      <c r="Y4689" s="5">
        <f t="shared" si="812"/>
        <v>1.0458932899395812E-2</v>
      </c>
      <c r="Z4689" s="5"/>
    </row>
    <row r="4690" spans="3:26" x14ac:dyDescent="0.2">
      <c r="C4690" s="1">
        <v>43208</v>
      </c>
      <c r="D4690" s="2">
        <v>3490.89</v>
      </c>
      <c r="E4690" s="5">
        <f t="shared" si="805"/>
        <v>3.7324150804405082E-3</v>
      </c>
      <c r="G4690" s="1">
        <f t="shared" si="806"/>
        <v>43207</v>
      </c>
      <c r="H4690" s="4">
        <f t="shared" si="808"/>
        <v>0</v>
      </c>
      <c r="I4690" s="2">
        <f t="shared" si="809"/>
        <v>0</v>
      </c>
      <c r="K4690" s="2">
        <v>35.119999999999997</v>
      </c>
      <c r="L4690" s="2">
        <f t="shared" si="803"/>
        <v>35.130535999999999</v>
      </c>
      <c r="M4690" s="2">
        <f t="shared" si="804"/>
        <v>35.109463999999996</v>
      </c>
      <c r="Q4690" s="6">
        <f t="shared" si="810"/>
        <v>213.42158766188527</v>
      </c>
      <c r="R4690" s="6">
        <f t="shared" si="811"/>
        <v>74.946702649087257</v>
      </c>
      <c r="S4690" s="6"/>
      <c r="T4690" s="6">
        <f t="shared" si="813"/>
        <v>130.74129035588982</v>
      </c>
      <c r="U4690" s="6"/>
      <c r="V4690" s="6"/>
      <c r="W4690" s="5">
        <f t="shared" si="807"/>
        <v>0</v>
      </c>
      <c r="X4690" s="5">
        <f t="shared" si="807"/>
        <v>3.7254669028961018E-3</v>
      </c>
      <c r="Y4690" s="5">
        <f t="shared" si="812"/>
        <v>-2.0002000266750031E-4</v>
      </c>
      <c r="Z4690" s="5"/>
    </row>
    <row r="4691" spans="3:26" x14ac:dyDescent="0.2">
      <c r="C4691" s="1">
        <v>43209</v>
      </c>
      <c r="D4691" s="2">
        <v>3486.5990000000002</v>
      </c>
      <c r="E4691" s="5">
        <f t="shared" si="805"/>
        <v>-1.2291994305176368E-3</v>
      </c>
      <c r="G4691" s="1">
        <f t="shared" si="806"/>
        <v>43208</v>
      </c>
      <c r="H4691" s="4">
        <f t="shared" si="808"/>
        <v>0</v>
      </c>
      <c r="I4691" s="2">
        <f t="shared" si="809"/>
        <v>0</v>
      </c>
      <c r="K4691" s="2">
        <v>35.115000000000002</v>
      </c>
      <c r="L4691" s="2">
        <f t="shared" si="803"/>
        <v>35.125534500000001</v>
      </c>
      <c r="M4691" s="2">
        <f t="shared" si="804"/>
        <v>35.104465500000003</v>
      </c>
      <c r="Q4691" s="6">
        <f t="shared" si="810"/>
        <v>213.42158766188527</v>
      </c>
      <c r="R4691" s="6">
        <f t="shared" si="811"/>
        <v>74.854578204871814</v>
      </c>
      <c r="S4691" s="6"/>
      <c r="T4691" s="6">
        <f t="shared" si="813"/>
        <v>130.74129035588982</v>
      </c>
      <c r="U4691" s="6"/>
      <c r="V4691" s="6"/>
      <c r="W4691" s="5">
        <f t="shared" si="807"/>
        <v>0</v>
      </c>
      <c r="X4691" s="5">
        <f t="shared" si="807"/>
        <v>-1.2299555157877506E-3</v>
      </c>
      <c r="Y4691" s="5">
        <f t="shared" si="812"/>
        <v>0</v>
      </c>
      <c r="Z4691" s="5"/>
    </row>
    <row r="4692" spans="3:26" x14ac:dyDescent="0.2">
      <c r="C4692" s="1">
        <v>43210</v>
      </c>
      <c r="D4692" s="2">
        <v>3494.203</v>
      </c>
      <c r="E4692" s="5">
        <f t="shared" si="805"/>
        <v>2.1809218668392364E-3</v>
      </c>
      <c r="G4692" s="1">
        <f t="shared" si="806"/>
        <v>43209</v>
      </c>
      <c r="H4692" s="4">
        <f t="shared" si="808"/>
        <v>2.1809218668392364E-3</v>
      </c>
      <c r="I4692" s="2">
        <f t="shared" si="809"/>
        <v>1</v>
      </c>
      <c r="K4692" s="2">
        <v>35.26</v>
      </c>
      <c r="L4692" s="2">
        <f t="shared" si="803"/>
        <v>35.270577999999993</v>
      </c>
      <c r="M4692" s="2">
        <f t="shared" si="804"/>
        <v>35.249422000000003</v>
      </c>
      <c r="Q4692" s="6">
        <f t="shared" si="810"/>
        <v>213.88704346927261</v>
      </c>
      <c r="R4692" s="6">
        <f t="shared" si="811"/>
        <v>75.017830191311845</v>
      </c>
      <c r="S4692" s="6"/>
      <c r="T4692" s="6">
        <f t="shared" si="813"/>
        <v>131.00022160954677</v>
      </c>
      <c r="U4692" s="6"/>
      <c r="V4692" s="6"/>
      <c r="W4692" s="5">
        <f t="shared" si="807"/>
        <v>2.1785471088922037E-3</v>
      </c>
      <c r="X4692" s="5">
        <f t="shared" si="807"/>
        <v>2.1785471088922037E-3</v>
      </c>
      <c r="Y4692" s="5">
        <f t="shared" si="812"/>
        <v>1.9785271062255916E-3</v>
      </c>
      <c r="Z4692" s="5"/>
    </row>
    <row r="4693" spans="3:26" x14ac:dyDescent="0.2">
      <c r="C4693" s="1">
        <v>43213</v>
      </c>
      <c r="D4693" s="2">
        <v>3513.058</v>
      </c>
      <c r="E4693" s="5">
        <f t="shared" si="805"/>
        <v>5.3960803078699259E-3</v>
      </c>
      <c r="G4693" s="1">
        <f t="shared" si="806"/>
        <v>43210</v>
      </c>
      <c r="H4693" s="4">
        <f t="shared" si="808"/>
        <v>0</v>
      </c>
      <c r="I4693" s="2">
        <f t="shared" si="809"/>
        <v>0</v>
      </c>
      <c r="K4693" s="2">
        <v>35.215000000000003</v>
      </c>
      <c r="L4693" s="2">
        <f t="shared" si="803"/>
        <v>35.225564500000004</v>
      </c>
      <c r="M4693" s="2">
        <f t="shared" si="804"/>
        <v>35.204435500000002</v>
      </c>
      <c r="Q4693" s="6">
        <f t="shared" si="810"/>
        <v>213.88704346927261</v>
      </c>
      <c r="R4693" s="6">
        <f t="shared" si="811"/>
        <v>75.422632427546304</v>
      </c>
      <c r="S4693" s="6"/>
      <c r="T4693" s="6">
        <f t="shared" si="813"/>
        <v>130.97402156522486</v>
      </c>
      <c r="U4693" s="6"/>
      <c r="V4693" s="6"/>
      <c r="W4693" s="5">
        <f t="shared" si="807"/>
        <v>0</v>
      </c>
      <c r="X4693" s="5">
        <f t="shared" si="807"/>
        <v>5.3815736292612826E-3</v>
      </c>
      <c r="Y4693" s="5">
        <f t="shared" si="812"/>
        <v>-2.0002000266750031E-4</v>
      </c>
      <c r="Z4693" s="5"/>
    </row>
    <row r="4694" spans="3:26" x14ac:dyDescent="0.2">
      <c r="C4694" s="1">
        <v>43214</v>
      </c>
      <c r="D4694" s="2">
        <v>3510.8809999999999</v>
      </c>
      <c r="E4694" s="5">
        <f t="shared" si="805"/>
        <v>-6.1968803247772588E-4</v>
      </c>
      <c r="G4694" s="1">
        <f t="shared" si="806"/>
        <v>43213</v>
      </c>
      <c r="H4694" s="4">
        <f t="shared" si="808"/>
        <v>0</v>
      </c>
      <c r="I4694" s="2">
        <f t="shared" si="809"/>
        <v>0</v>
      </c>
      <c r="K4694" s="2">
        <v>35.125</v>
      </c>
      <c r="L4694" s="2">
        <f t="shared" si="803"/>
        <v>35.135537499999998</v>
      </c>
      <c r="M4694" s="2">
        <f t="shared" si="804"/>
        <v>35.114462500000002</v>
      </c>
      <c r="Q4694" s="6">
        <f t="shared" si="810"/>
        <v>213.88704346927261</v>
      </c>
      <c r="R4694" s="6">
        <f t="shared" si="811"/>
        <v>75.375893924852988</v>
      </c>
      <c r="S4694" s="6"/>
      <c r="T4694" s="6">
        <f t="shared" si="813"/>
        <v>130.97402156522486</v>
      </c>
      <c r="U4694" s="6"/>
      <c r="V4694" s="6"/>
      <c r="W4694" s="5">
        <f t="shared" si="807"/>
        <v>0</v>
      </c>
      <c r="X4694" s="5">
        <f t="shared" si="807"/>
        <v>-6.1988011846647595E-4</v>
      </c>
      <c r="Y4694" s="5">
        <f t="shared" si="812"/>
        <v>0</v>
      </c>
      <c r="Z4694" s="5"/>
    </row>
    <row r="4695" spans="3:26" x14ac:dyDescent="0.2">
      <c r="C4695" s="1">
        <v>43215</v>
      </c>
      <c r="D4695" s="2">
        <v>3485.826</v>
      </c>
      <c r="E4695" s="5">
        <f t="shared" si="805"/>
        <v>-7.1363854257663071E-3</v>
      </c>
      <c r="G4695" s="1">
        <f t="shared" si="806"/>
        <v>43214</v>
      </c>
      <c r="H4695" s="4">
        <f t="shared" si="808"/>
        <v>-7.1363854257663071E-3</v>
      </c>
      <c r="I4695" s="2">
        <f t="shared" si="809"/>
        <v>1</v>
      </c>
      <c r="K4695" s="2">
        <v>35.03</v>
      </c>
      <c r="L4695" s="2">
        <f t="shared" si="803"/>
        <v>35.040509</v>
      </c>
      <c r="M4695" s="2">
        <f t="shared" si="804"/>
        <v>35.019491000000002</v>
      </c>
      <c r="Q4695" s="6">
        <f t="shared" si="810"/>
        <v>212.36066308949825</v>
      </c>
      <c r="R4695" s="6">
        <f t="shared" si="811"/>
        <v>74.837982493993565</v>
      </c>
      <c r="S4695" s="6"/>
      <c r="T4695" s="6">
        <f t="shared" si="813"/>
        <v>130.01333259847948</v>
      </c>
      <c r="U4695" s="6"/>
      <c r="V4695" s="6"/>
      <c r="W4695" s="5">
        <f t="shared" si="807"/>
        <v>-7.1619712236499211E-3</v>
      </c>
      <c r="X4695" s="5">
        <f t="shared" si="807"/>
        <v>-7.1619712236499211E-3</v>
      </c>
      <c r="Y4695" s="5">
        <f t="shared" si="812"/>
        <v>-7.3619912263165332E-3</v>
      </c>
      <c r="Z4695" s="5"/>
    </row>
    <row r="4696" spans="3:26" x14ac:dyDescent="0.2">
      <c r="C4696" s="1">
        <v>43216</v>
      </c>
      <c r="D4696" s="2">
        <v>3506.029</v>
      </c>
      <c r="E4696" s="5">
        <f t="shared" si="805"/>
        <v>5.7957568736936305E-3</v>
      </c>
      <c r="G4696" s="1">
        <f t="shared" si="806"/>
        <v>43215</v>
      </c>
      <c r="H4696" s="4">
        <f t="shared" si="808"/>
        <v>5.7957568736936305E-3</v>
      </c>
      <c r="I4696" s="2">
        <f t="shared" si="809"/>
        <v>1</v>
      </c>
      <c r="K4696" s="2">
        <v>35.005000000000003</v>
      </c>
      <c r="L4696" s="2">
        <f t="shared" si="803"/>
        <v>35.015501499999999</v>
      </c>
      <c r="M4696" s="2">
        <f t="shared" si="804"/>
        <v>34.994498500000006</v>
      </c>
      <c r="Q4696" s="6">
        <f t="shared" si="810"/>
        <v>213.59145386230136</v>
      </c>
      <c r="R4696" s="6">
        <f t="shared" si="811"/>
        <v>75.271725245446504</v>
      </c>
      <c r="S4696" s="6"/>
      <c r="T4696" s="6">
        <f t="shared" si="813"/>
        <v>130.76685826455895</v>
      </c>
      <c r="U4696" s="6"/>
      <c r="V4696" s="6"/>
      <c r="W4696" s="5">
        <f t="shared" si="807"/>
        <v>5.7790260887395917E-3</v>
      </c>
      <c r="X4696" s="5">
        <f t="shared" si="807"/>
        <v>5.7790260887395917E-3</v>
      </c>
      <c r="Y4696" s="5">
        <f t="shared" si="812"/>
        <v>5.7790260887395917E-3</v>
      </c>
      <c r="Z4696" s="5"/>
    </row>
    <row r="4697" spans="3:26" x14ac:dyDescent="0.2">
      <c r="C4697" s="1">
        <v>43217</v>
      </c>
      <c r="D4697" s="2">
        <v>3518.7779999999998</v>
      </c>
      <c r="E4697" s="5">
        <f t="shared" si="805"/>
        <v>3.6363076289442548E-3</v>
      </c>
      <c r="G4697" s="1">
        <f t="shared" si="806"/>
        <v>43216</v>
      </c>
      <c r="H4697" s="4">
        <f t="shared" si="808"/>
        <v>0</v>
      </c>
      <c r="I4697" s="2">
        <f t="shared" si="809"/>
        <v>0</v>
      </c>
      <c r="K4697" s="2">
        <v>34.994999999999997</v>
      </c>
      <c r="L4697" s="2">
        <f t="shared" si="803"/>
        <v>35.005498499999995</v>
      </c>
      <c r="M4697" s="2">
        <f t="shared" si="804"/>
        <v>34.9845015</v>
      </c>
      <c r="Q4697" s="6">
        <f t="shared" si="810"/>
        <v>213.59145386230136</v>
      </c>
      <c r="R4697" s="6">
        <f t="shared" si="811"/>
        <v>75.545436394200323</v>
      </c>
      <c r="S4697" s="6"/>
      <c r="T4697" s="6">
        <f t="shared" si="813"/>
        <v>130.74070489290605</v>
      </c>
      <c r="U4697" s="6"/>
      <c r="V4697" s="6"/>
      <c r="W4697" s="5">
        <f t="shared" si="807"/>
        <v>0</v>
      </c>
      <c r="X4697" s="5">
        <f t="shared" si="807"/>
        <v>3.6297122460835496E-3</v>
      </c>
      <c r="Y4697" s="5">
        <f t="shared" si="812"/>
        <v>-2.0002000266750031E-4</v>
      </c>
      <c r="Z4697" s="5"/>
    </row>
    <row r="4698" spans="3:26" x14ac:dyDescent="0.2">
      <c r="C4698" s="1">
        <v>43220</v>
      </c>
      <c r="D4698" s="2">
        <v>3536.5189999999998</v>
      </c>
      <c r="E4698" s="5">
        <f t="shared" si="805"/>
        <v>5.0418071273606877E-3</v>
      </c>
      <c r="G4698" s="1">
        <f t="shared" si="806"/>
        <v>43217</v>
      </c>
      <c r="H4698" s="4">
        <f t="shared" si="808"/>
        <v>0</v>
      </c>
      <c r="I4698" s="2">
        <f t="shared" si="809"/>
        <v>0</v>
      </c>
      <c r="K4698" s="2">
        <v>35.31</v>
      </c>
      <c r="L4698" s="2">
        <f t="shared" si="803"/>
        <v>35.320593000000002</v>
      </c>
      <c r="M4698" s="2">
        <f t="shared" si="804"/>
        <v>35.299407000000002</v>
      </c>
      <c r="Q4698" s="6">
        <f t="shared" si="810"/>
        <v>213.59145386230136</v>
      </c>
      <c r="R4698" s="6">
        <f t="shared" si="811"/>
        <v>75.926321913852178</v>
      </c>
      <c r="S4698" s="6"/>
      <c r="T4698" s="6">
        <f t="shared" si="813"/>
        <v>130.74070489290605</v>
      </c>
      <c r="U4698" s="6"/>
      <c r="V4698" s="6"/>
      <c r="W4698" s="5">
        <f t="shared" si="807"/>
        <v>0</v>
      </c>
      <c r="X4698" s="5">
        <f t="shared" si="807"/>
        <v>5.0291397775215074E-3</v>
      </c>
      <c r="Y4698" s="5">
        <f t="shared" si="812"/>
        <v>0</v>
      </c>
      <c r="Z4698" s="5"/>
    </row>
    <row r="4699" spans="3:26" x14ac:dyDescent="0.2">
      <c r="C4699" s="1">
        <v>43221</v>
      </c>
      <c r="D4699" s="2">
        <v>3536.2620000000002</v>
      </c>
      <c r="E4699" s="5">
        <f t="shared" si="805"/>
        <v>-7.2670329213446076E-5</v>
      </c>
      <c r="G4699" s="1">
        <f t="shared" si="806"/>
        <v>43220</v>
      </c>
      <c r="H4699" s="4">
        <f t="shared" si="808"/>
        <v>0</v>
      </c>
      <c r="I4699" s="2">
        <f t="shared" si="809"/>
        <v>0</v>
      </c>
      <c r="K4699" s="2">
        <v>35.549999999999997</v>
      </c>
      <c r="L4699" s="2">
        <f t="shared" si="803"/>
        <v>35.560664999999993</v>
      </c>
      <c r="M4699" s="2">
        <f t="shared" si="804"/>
        <v>35.539335000000001</v>
      </c>
      <c r="Q4699" s="6">
        <f t="shared" si="810"/>
        <v>213.59145386230136</v>
      </c>
      <c r="R4699" s="6">
        <f t="shared" si="811"/>
        <v>75.920804323042731</v>
      </c>
      <c r="S4699" s="6"/>
      <c r="T4699" s="6">
        <f t="shared" si="813"/>
        <v>130.74070489290605</v>
      </c>
      <c r="U4699" s="6"/>
      <c r="V4699" s="6"/>
      <c r="W4699" s="5">
        <f t="shared" si="807"/>
        <v>0</v>
      </c>
      <c r="X4699" s="5">
        <f t="shared" si="807"/>
        <v>-7.267296983037852E-5</v>
      </c>
      <c r="Y4699" s="5">
        <f t="shared" si="812"/>
        <v>0</v>
      </c>
      <c r="Z4699" s="5"/>
    </row>
    <row r="4700" spans="3:26" x14ac:dyDescent="0.2">
      <c r="C4700" s="1">
        <v>43222</v>
      </c>
      <c r="D4700" s="2">
        <v>3553.788</v>
      </c>
      <c r="E4700" s="5">
        <f t="shared" si="805"/>
        <v>4.9560807428860867E-3</v>
      </c>
      <c r="G4700" s="1">
        <f t="shared" si="806"/>
        <v>43221</v>
      </c>
      <c r="H4700" s="4">
        <f t="shared" si="808"/>
        <v>4.9560807428860867E-3</v>
      </c>
      <c r="I4700" s="2">
        <f t="shared" si="809"/>
        <v>1</v>
      </c>
      <c r="K4700" s="2">
        <v>35.655000000000001</v>
      </c>
      <c r="L4700" s="2">
        <f t="shared" si="803"/>
        <v>35.665696500000003</v>
      </c>
      <c r="M4700" s="2">
        <f t="shared" si="804"/>
        <v>35.644303499999999</v>
      </c>
      <c r="Q4700" s="6">
        <f t="shared" si="810"/>
        <v>214.65003035363335</v>
      </c>
      <c r="R4700" s="6">
        <f t="shared" si="811"/>
        <v>76.297073959332593</v>
      </c>
      <c r="S4700" s="6"/>
      <c r="T4700" s="6">
        <f t="shared" si="813"/>
        <v>131.3623886494606</v>
      </c>
      <c r="U4700" s="6"/>
      <c r="V4700" s="6"/>
      <c r="W4700" s="5">
        <f t="shared" si="807"/>
        <v>4.9438398027854547E-3</v>
      </c>
      <c r="X4700" s="5">
        <f t="shared" si="807"/>
        <v>4.9438398027863428E-3</v>
      </c>
      <c r="Y4700" s="5">
        <f t="shared" si="812"/>
        <v>4.7438198001197307E-3</v>
      </c>
      <c r="Z4700" s="5"/>
    </row>
    <row r="4701" spans="3:26" x14ac:dyDescent="0.2">
      <c r="C4701" s="1">
        <v>43223</v>
      </c>
      <c r="D4701" s="2">
        <v>3529.1190000000001</v>
      </c>
      <c r="E4701" s="5">
        <f t="shared" si="805"/>
        <v>-6.9416070964277744E-3</v>
      </c>
      <c r="G4701" s="1">
        <f t="shared" si="806"/>
        <v>43222</v>
      </c>
      <c r="H4701" s="4">
        <f t="shared" si="808"/>
        <v>0</v>
      </c>
      <c r="I4701" s="2">
        <f t="shared" si="809"/>
        <v>0</v>
      </c>
      <c r="K4701" s="2">
        <v>36.005000000000003</v>
      </c>
      <c r="L4701" s="2">
        <f t="shared" si="803"/>
        <v>36.015801500000002</v>
      </c>
      <c r="M4701" s="2">
        <f t="shared" si="804"/>
        <v>35.994198500000003</v>
      </c>
      <c r="Q4701" s="6">
        <f t="shared" si="810"/>
        <v>214.65003035363335</v>
      </c>
      <c r="R4701" s="6">
        <f t="shared" si="811"/>
        <v>75.76744964929982</v>
      </c>
      <c r="S4701" s="6"/>
      <c r="T4701" s="6">
        <f t="shared" si="813"/>
        <v>131.33611617173071</v>
      </c>
      <c r="U4701" s="6"/>
      <c r="V4701" s="6"/>
      <c r="W4701" s="5">
        <f t="shared" si="807"/>
        <v>0</v>
      </c>
      <c r="X4701" s="5">
        <f t="shared" si="807"/>
        <v>-6.9658121305637977E-3</v>
      </c>
      <c r="Y4701" s="5">
        <f t="shared" si="812"/>
        <v>-2.0002000266750031E-4</v>
      </c>
      <c r="Z4701" s="5"/>
    </row>
    <row r="4702" spans="3:26" x14ac:dyDescent="0.2">
      <c r="C4702" s="1">
        <v>43224</v>
      </c>
      <c r="D4702" s="2">
        <v>3550.587</v>
      </c>
      <c r="E4702" s="5">
        <f t="shared" si="805"/>
        <v>6.0831045935259894E-3</v>
      </c>
      <c r="G4702" s="1">
        <f t="shared" si="806"/>
        <v>43223</v>
      </c>
      <c r="H4702" s="4">
        <f t="shared" si="808"/>
        <v>6.0831045935259894E-3</v>
      </c>
      <c r="I4702" s="2">
        <f t="shared" si="809"/>
        <v>1</v>
      </c>
      <c r="K4702" s="2">
        <v>36.06</v>
      </c>
      <c r="L4702" s="2">
        <f t="shared" si="803"/>
        <v>36.070818000000003</v>
      </c>
      <c r="M4702" s="2">
        <f t="shared" si="804"/>
        <v>36.049182000000002</v>
      </c>
      <c r="Q4702" s="6">
        <f t="shared" si="810"/>
        <v>215.95576893927802</v>
      </c>
      <c r="R4702" s="6">
        <f t="shared" si="811"/>
        <v>76.228350970301221</v>
      </c>
      <c r="S4702" s="6"/>
      <c r="T4702" s="6">
        <f t="shared" si="813"/>
        <v>132.10862049381015</v>
      </c>
      <c r="U4702" s="6"/>
      <c r="V4702" s="6"/>
      <c r="W4702" s="5">
        <f t="shared" si="807"/>
        <v>6.0646772055035214E-3</v>
      </c>
      <c r="X4702" s="5">
        <f t="shared" si="807"/>
        <v>6.0646772055035214E-3</v>
      </c>
      <c r="Y4702" s="5">
        <f t="shared" si="812"/>
        <v>5.8646572028369093E-3</v>
      </c>
      <c r="Z4702" s="5"/>
    </row>
    <row r="4703" spans="3:26" x14ac:dyDescent="0.2">
      <c r="C4703" s="1">
        <v>43227</v>
      </c>
      <c r="D4703" s="2">
        <v>3564.192</v>
      </c>
      <c r="E4703" s="5">
        <f t="shared" si="805"/>
        <v>3.8317607764575315E-3</v>
      </c>
      <c r="G4703" s="1">
        <f t="shared" si="806"/>
        <v>43224</v>
      </c>
      <c r="H4703" s="4">
        <f t="shared" si="808"/>
        <v>0</v>
      </c>
      <c r="I4703" s="2">
        <f t="shared" si="809"/>
        <v>0</v>
      </c>
      <c r="K4703" s="2">
        <v>35.9</v>
      </c>
      <c r="L4703" s="2">
        <f t="shared" si="803"/>
        <v>35.910769999999999</v>
      </c>
      <c r="M4703" s="2">
        <f t="shared" si="804"/>
        <v>35.889229999999998</v>
      </c>
      <c r="Q4703" s="6">
        <f t="shared" si="810"/>
        <v>215.95576893927802</v>
      </c>
      <c r="R4703" s="6">
        <f t="shared" si="811"/>
        <v>76.520439775603265</v>
      </c>
      <c r="S4703" s="6"/>
      <c r="T4703" s="6">
        <f t="shared" si="813"/>
        <v>132.0821987697114</v>
      </c>
      <c r="U4703" s="6"/>
      <c r="V4703" s="6"/>
      <c r="W4703" s="5">
        <f t="shared" si="807"/>
        <v>0</v>
      </c>
      <c r="X4703" s="5">
        <f t="shared" si="807"/>
        <v>3.8244382805414645E-3</v>
      </c>
      <c r="Y4703" s="5">
        <f t="shared" si="812"/>
        <v>-2.0002000266750031E-4</v>
      </c>
      <c r="Z4703" s="5"/>
    </row>
    <row r="4704" spans="3:26" x14ac:dyDescent="0.2">
      <c r="C4704" s="1">
        <v>43228</v>
      </c>
      <c r="D4704" s="2">
        <v>3557.8760000000002</v>
      </c>
      <c r="E4704" s="5">
        <f t="shared" si="805"/>
        <v>-1.7720706404143782E-3</v>
      </c>
      <c r="G4704" s="1">
        <f t="shared" si="806"/>
        <v>43227</v>
      </c>
      <c r="H4704" s="4">
        <f t="shared" si="808"/>
        <v>0</v>
      </c>
      <c r="I4704" s="2">
        <f t="shared" si="809"/>
        <v>0</v>
      </c>
      <c r="K4704" s="2">
        <v>35.854999999999997</v>
      </c>
      <c r="L4704" s="2">
        <f t="shared" si="803"/>
        <v>35.865756499999996</v>
      </c>
      <c r="M4704" s="2">
        <f t="shared" si="804"/>
        <v>35.844243499999997</v>
      </c>
      <c r="Q4704" s="6">
        <f t="shared" si="810"/>
        <v>215.95576893927802</v>
      </c>
      <c r="R4704" s="6">
        <f t="shared" si="811"/>
        <v>76.384840150885324</v>
      </c>
      <c r="S4704" s="6"/>
      <c r="T4704" s="6">
        <f t="shared" si="813"/>
        <v>132.0821987697114</v>
      </c>
      <c r="U4704" s="6"/>
      <c r="V4704" s="6"/>
      <c r="W4704" s="5">
        <f t="shared" si="807"/>
        <v>0</v>
      </c>
      <c r="X4704" s="5">
        <f t="shared" si="807"/>
        <v>-1.7736426149657092E-3</v>
      </c>
      <c r="Y4704" s="5">
        <f t="shared" si="812"/>
        <v>0</v>
      </c>
      <c r="Z4704" s="5"/>
    </row>
    <row r="4705" spans="3:26" x14ac:dyDescent="0.2">
      <c r="C4705" s="1">
        <v>43229</v>
      </c>
      <c r="D4705" s="2">
        <v>3569.74</v>
      </c>
      <c r="E4705" s="5">
        <f t="shared" si="805"/>
        <v>3.334573773790761E-3</v>
      </c>
      <c r="G4705" s="1">
        <f t="shared" si="806"/>
        <v>43228</v>
      </c>
      <c r="H4705" s="4">
        <f t="shared" si="808"/>
        <v>3.334573773790761E-3</v>
      </c>
      <c r="I4705" s="2">
        <f t="shared" si="809"/>
        <v>1</v>
      </c>
      <c r="K4705" s="2">
        <v>35.695</v>
      </c>
      <c r="L4705" s="2">
        <f t="shared" si="803"/>
        <v>35.7057085</v>
      </c>
      <c r="M4705" s="2">
        <f t="shared" si="804"/>
        <v>35.6842915</v>
      </c>
      <c r="Q4705" s="6">
        <f t="shared" si="810"/>
        <v>216.67588938268179</v>
      </c>
      <c r="R4705" s="6">
        <f t="shared" si="811"/>
        <v>76.639551035567678</v>
      </c>
      <c r="S4705" s="6"/>
      <c r="T4705" s="6">
        <f t="shared" si="813"/>
        <v>132.49613207839235</v>
      </c>
      <c r="U4705" s="6"/>
      <c r="V4705" s="6"/>
      <c r="W4705" s="5">
        <f t="shared" si="807"/>
        <v>3.3290264113041701E-3</v>
      </c>
      <c r="X4705" s="5">
        <f t="shared" si="807"/>
        <v>3.3290264113032819E-3</v>
      </c>
      <c r="Y4705" s="5">
        <f t="shared" si="812"/>
        <v>3.1290064086366698E-3</v>
      </c>
      <c r="Z4705" s="5"/>
    </row>
    <row r="4706" spans="3:26" x14ac:dyDescent="0.2">
      <c r="C4706" s="1">
        <v>43230</v>
      </c>
      <c r="D4706" s="2">
        <v>3569.7130000000002</v>
      </c>
      <c r="E4706" s="5">
        <f t="shared" si="805"/>
        <v>-7.5635760586454222E-6</v>
      </c>
      <c r="G4706" s="1">
        <f t="shared" si="806"/>
        <v>43229</v>
      </c>
      <c r="H4706" s="4">
        <f t="shared" si="808"/>
        <v>0</v>
      </c>
      <c r="I4706" s="2">
        <f t="shared" si="809"/>
        <v>0</v>
      </c>
      <c r="K4706" s="2">
        <v>35.615000000000002</v>
      </c>
      <c r="L4706" s="2">
        <f t="shared" si="803"/>
        <v>35.625684499999998</v>
      </c>
      <c r="M4706" s="2">
        <f t="shared" si="804"/>
        <v>35.604315500000006</v>
      </c>
      <c r="Q4706" s="6">
        <f t="shared" si="810"/>
        <v>216.67588938268179</v>
      </c>
      <c r="R4706" s="6">
        <f t="shared" si="811"/>
        <v>76.638971366494317</v>
      </c>
      <c r="S4706" s="6"/>
      <c r="T4706" s="6">
        <f t="shared" si="813"/>
        <v>132.46963285197668</v>
      </c>
      <c r="U4706" s="6"/>
      <c r="V4706" s="6"/>
      <c r="W4706" s="5">
        <f t="shared" si="807"/>
        <v>0</v>
      </c>
      <c r="X4706" s="5">
        <f t="shared" si="807"/>
        <v>-7.5636046625859876E-6</v>
      </c>
      <c r="Y4706" s="5">
        <f t="shared" si="812"/>
        <v>-2.0002000266750031E-4</v>
      </c>
      <c r="Z4706" s="5"/>
    </row>
    <row r="4707" spans="3:26" x14ac:dyDescent="0.2">
      <c r="C4707" s="1">
        <v>43231</v>
      </c>
      <c r="D4707" s="2">
        <v>3565.5219999999999</v>
      </c>
      <c r="E4707" s="5">
        <f t="shared" si="805"/>
        <v>-1.1740439637585034E-3</v>
      </c>
      <c r="G4707" s="1">
        <f t="shared" si="806"/>
        <v>43230</v>
      </c>
      <c r="H4707" s="4">
        <f t="shared" si="808"/>
        <v>-1.1740439637585034E-3</v>
      </c>
      <c r="I4707" s="2">
        <f t="shared" si="809"/>
        <v>1</v>
      </c>
      <c r="K4707" s="2">
        <v>35.575000000000003</v>
      </c>
      <c r="L4707" s="2">
        <f t="shared" si="803"/>
        <v>35.585672500000001</v>
      </c>
      <c r="M4707" s="2">
        <f t="shared" si="804"/>
        <v>35.564327500000005</v>
      </c>
      <c r="Q4707" s="6">
        <f t="shared" si="810"/>
        <v>216.42150236266005</v>
      </c>
      <c r="R4707" s="6">
        <f t="shared" si="811"/>
        <v>76.548993844772824</v>
      </c>
      <c r="S4707" s="6"/>
      <c r="T4707" s="6">
        <f t="shared" si="813"/>
        <v>132.28764485760968</v>
      </c>
      <c r="U4707" s="6"/>
      <c r="V4707" s="6"/>
      <c r="W4707" s="5">
        <f t="shared" si="807"/>
        <v>-1.1747336932748098E-3</v>
      </c>
      <c r="X4707" s="5">
        <f t="shared" si="807"/>
        <v>-1.1747336932748098E-3</v>
      </c>
      <c r="Y4707" s="5">
        <f t="shared" si="812"/>
        <v>-1.3747536959414219E-3</v>
      </c>
      <c r="Z4707" s="5"/>
    </row>
    <row r="4708" spans="3:26" x14ac:dyDescent="0.2">
      <c r="C4708" s="1">
        <v>43234</v>
      </c>
      <c r="D4708" s="2">
        <v>3565.74</v>
      </c>
      <c r="E4708" s="5">
        <f t="shared" si="805"/>
        <v>6.1141117625931689E-5</v>
      </c>
      <c r="G4708" s="1">
        <f t="shared" si="806"/>
        <v>43231</v>
      </c>
      <c r="H4708" s="4">
        <f t="shared" si="808"/>
        <v>6.1141117625931689E-5</v>
      </c>
      <c r="I4708" s="2">
        <f t="shared" si="809"/>
        <v>1</v>
      </c>
      <c r="K4708" s="2">
        <v>35.564999999999998</v>
      </c>
      <c r="L4708" s="2">
        <f t="shared" si="803"/>
        <v>35.575669499999997</v>
      </c>
      <c r="M4708" s="2">
        <f t="shared" si="804"/>
        <v>35.554330499999999</v>
      </c>
      <c r="Q4708" s="6">
        <f t="shared" si="810"/>
        <v>216.43473461519278</v>
      </c>
      <c r="R4708" s="6">
        <f t="shared" si="811"/>
        <v>76.553674135809629</v>
      </c>
      <c r="S4708" s="6"/>
      <c r="T4708" s="6">
        <f t="shared" si="813"/>
        <v>132.29573307206437</v>
      </c>
      <c r="U4708" s="6"/>
      <c r="V4708" s="6"/>
      <c r="W4708" s="5">
        <f t="shared" si="807"/>
        <v>6.1139248583863548E-5</v>
      </c>
      <c r="X4708" s="5">
        <f t="shared" si="807"/>
        <v>6.1139248583863548E-5</v>
      </c>
      <c r="Y4708" s="5">
        <f t="shared" si="812"/>
        <v>6.1139248583863548E-5</v>
      </c>
      <c r="Z4708" s="5"/>
    </row>
    <row r="4709" spans="3:26" x14ac:dyDescent="0.2">
      <c r="C4709" s="1">
        <v>43235</v>
      </c>
      <c r="D4709" s="2">
        <v>3564.2890000000002</v>
      </c>
      <c r="E4709" s="5">
        <f t="shared" si="805"/>
        <v>-4.0692815516542627E-4</v>
      </c>
      <c r="G4709" s="1">
        <f t="shared" si="806"/>
        <v>43234</v>
      </c>
      <c r="H4709" s="4">
        <f t="shared" si="808"/>
        <v>0</v>
      </c>
      <c r="I4709" s="2">
        <f t="shared" si="809"/>
        <v>0</v>
      </c>
      <c r="K4709" s="2">
        <v>35.630000000000003</v>
      </c>
      <c r="L4709" s="2">
        <f t="shared" si="803"/>
        <v>35.640689000000002</v>
      </c>
      <c r="M4709" s="2">
        <f t="shared" si="804"/>
        <v>35.619311000000003</v>
      </c>
      <c r="Q4709" s="6">
        <f t="shared" si="810"/>
        <v>216.43473461519278</v>
      </c>
      <c r="R4709" s="6">
        <f t="shared" si="811"/>
        <v>76.522522290422415</v>
      </c>
      <c r="S4709" s="6"/>
      <c r="T4709" s="6">
        <f t="shared" si="813"/>
        <v>132.26927392544997</v>
      </c>
      <c r="U4709" s="6"/>
      <c r="V4709" s="6"/>
      <c r="W4709" s="5">
        <f t="shared" si="807"/>
        <v>0</v>
      </c>
      <c r="X4709" s="5">
        <f t="shared" si="807"/>
        <v>-4.0701097289463917E-4</v>
      </c>
      <c r="Y4709" s="5">
        <f t="shared" si="812"/>
        <v>-2.0002000266661213E-4</v>
      </c>
      <c r="Z4709" s="5"/>
    </row>
    <row r="4710" spans="3:26" x14ac:dyDescent="0.2">
      <c r="C4710" s="1">
        <v>43236</v>
      </c>
      <c r="D4710" s="2">
        <v>3562.846</v>
      </c>
      <c r="E4710" s="5">
        <f t="shared" si="805"/>
        <v>-4.0484932619106107E-4</v>
      </c>
      <c r="G4710" s="1">
        <f t="shared" si="806"/>
        <v>43235</v>
      </c>
      <c r="H4710" s="4">
        <f t="shared" si="808"/>
        <v>-4.0484932619106107E-4</v>
      </c>
      <c r="I4710" s="2">
        <f t="shared" si="809"/>
        <v>1</v>
      </c>
      <c r="K4710" s="2">
        <v>35.825000000000003</v>
      </c>
      <c r="L4710" s="2">
        <f t="shared" si="803"/>
        <v>35.835747500000004</v>
      </c>
      <c r="M4710" s="2">
        <f t="shared" si="804"/>
        <v>35.814252500000002</v>
      </c>
      <c r="Q4710" s="6">
        <f t="shared" si="810"/>
        <v>216.34711115871946</v>
      </c>
      <c r="R4710" s="6">
        <f t="shared" si="811"/>
        <v>76.491542198834694</v>
      </c>
      <c r="S4710" s="6"/>
      <c r="T4710" s="6">
        <f t="shared" si="813"/>
        <v>132.18928165406564</v>
      </c>
      <c r="U4710" s="6"/>
      <c r="V4710" s="6"/>
      <c r="W4710" s="5">
        <f t="shared" si="807"/>
        <v>-4.0493129980490039E-4</v>
      </c>
      <c r="X4710" s="5">
        <f t="shared" si="807"/>
        <v>-4.0493129980490039E-4</v>
      </c>
      <c r="Y4710" s="5">
        <f t="shared" si="812"/>
        <v>-6.049513024724007E-4</v>
      </c>
      <c r="Z4710" s="5"/>
    </row>
    <row r="4711" spans="3:26" x14ac:dyDescent="0.2">
      <c r="C4711" s="1">
        <v>43237</v>
      </c>
      <c r="D4711" s="2">
        <v>3592.183</v>
      </c>
      <c r="E4711" s="5">
        <f t="shared" si="805"/>
        <v>8.2341476448883812E-3</v>
      </c>
      <c r="G4711" s="1">
        <f t="shared" si="806"/>
        <v>43236</v>
      </c>
      <c r="H4711" s="4">
        <f t="shared" si="808"/>
        <v>8.2341476448883812E-3</v>
      </c>
      <c r="I4711" s="2">
        <f t="shared" si="809"/>
        <v>1</v>
      </c>
      <c r="K4711" s="2">
        <v>35.61</v>
      </c>
      <c r="L4711" s="2">
        <f t="shared" si="803"/>
        <v>35.620683</v>
      </c>
      <c r="M4711" s="2">
        <f t="shared" si="804"/>
        <v>35.599316999999999</v>
      </c>
      <c r="Q4711" s="6">
        <f t="shared" si="810"/>
        <v>218.12854521454543</v>
      </c>
      <c r="R4711" s="6">
        <f t="shared" si="811"/>
        <v>77.121384850885107</v>
      </c>
      <c r="S4711" s="6"/>
      <c r="T4711" s="6">
        <f t="shared" si="813"/>
        <v>133.27774771627696</v>
      </c>
      <c r="U4711" s="6"/>
      <c r="V4711" s="6"/>
      <c r="W4711" s="5">
        <f t="shared" si="807"/>
        <v>8.2004320044344325E-3</v>
      </c>
      <c r="X4711" s="5">
        <f t="shared" si="807"/>
        <v>8.2004320044335444E-3</v>
      </c>
      <c r="Y4711" s="5">
        <f t="shared" si="812"/>
        <v>8.2004320044344325E-3</v>
      </c>
      <c r="Z4711" s="5"/>
    </row>
    <row r="4712" spans="3:26" x14ac:dyDescent="0.2">
      <c r="C4712" s="1">
        <v>43238</v>
      </c>
      <c r="D4712" s="2">
        <v>3573.7579999999998</v>
      </c>
      <c r="E4712" s="5">
        <f t="shared" si="805"/>
        <v>-5.1291930283062365E-3</v>
      </c>
      <c r="G4712" s="1">
        <f t="shared" si="806"/>
        <v>43237</v>
      </c>
      <c r="H4712" s="4">
        <f t="shared" si="808"/>
        <v>0</v>
      </c>
      <c r="I4712" s="2">
        <f t="shared" si="809"/>
        <v>0</v>
      </c>
      <c r="K4712" s="2">
        <v>35.4</v>
      </c>
      <c r="L4712" s="2">
        <f t="shared" si="803"/>
        <v>35.410619999999994</v>
      </c>
      <c r="M4712" s="2">
        <f t="shared" si="804"/>
        <v>35.389380000000003</v>
      </c>
      <c r="Q4712" s="6">
        <f t="shared" si="810"/>
        <v>218.12854521454543</v>
      </c>
      <c r="R4712" s="6">
        <f t="shared" si="811"/>
        <v>76.725814381374619</v>
      </c>
      <c r="S4712" s="6"/>
      <c r="T4712" s="6">
        <f t="shared" si="813"/>
        <v>133.25109216673371</v>
      </c>
      <c r="U4712" s="6"/>
      <c r="V4712" s="6"/>
      <c r="W4712" s="5">
        <f t="shared" si="807"/>
        <v>0</v>
      </c>
      <c r="X4712" s="5">
        <f t="shared" si="807"/>
        <v>-5.1423924932816334E-3</v>
      </c>
      <c r="Y4712" s="5">
        <f t="shared" si="812"/>
        <v>-2.0002000266750031E-4</v>
      </c>
      <c r="Z4712" s="5"/>
    </row>
    <row r="4713" spans="3:26" x14ac:dyDescent="0.2">
      <c r="C4713" s="1">
        <v>43241</v>
      </c>
      <c r="D4713" s="2">
        <v>3572.5680000000002</v>
      </c>
      <c r="E4713" s="5">
        <f t="shared" si="805"/>
        <v>-3.3298281528844424E-4</v>
      </c>
      <c r="G4713" s="1">
        <f t="shared" si="806"/>
        <v>43238</v>
      </c>
      <c r="H4713" s="4">
        <f t="shared" si="808"/>
        <v>-3.3298281528844424E-4</v>
      </c>
      <c r="I4713" s="2">
        <f t="shared" si="809"/>
        <v>1</v>
      </c>
      <c r="K4713" s="2">
        <v>35.375</v>
      </c>
      <c r="L4713" s="2">
        <f t="shared" si="803"/>
        <v>35.385612500000001</v>
      </c>
      <c r="M4713" s="2">
        <f t="shared" si="804"/>
        <v>35.364387499999999</v>
      </c>
      <c r="Q4713" s="6">
        <f t="shared" si="810"/>
        <v>218.05591215746512</v>
      </c>
      <c r="R4713" s="6">
        <f t="shared" si="811"/>
        <v>76.700266003696612</v>
      </c>
      <c r="S4713" s="6"/>
      <c r="T4713" s="6">
        <f t="shared" si="813"/>
        <v>133.18008049855518</v>
      </c>
      <c r="U4713" s="6"/>
      <c r="V4713" s="6"/>
      <c r="W4713" s="5">
        <f t="shared" si="807"/>
        <v>-3.3303826637620659E-4</v>
      </c>
      <c r="X4713" s="5">
        <f t="shared" si="807"/>
        <v>-3.3303826637531841E-4</v>
      </c>
      <c r="Y4713" s="5">
        <f t="shared" si="812"/>
        <v>-5.3305826904281872E-4</v>
      </c>
      <c r="Z4713" s="5"/>
    </row>
    <row r="4714" spans="3:26" x14ac:dyDescent="0.2">
      <c r="C4714" s="1">
        <v>43242</v>
      </c>
      <c r="D4714" s="2">
        <v>3587.248</v>
      </c>
      <c r="E4714" s="5">
        <f t="shared" si="805"/>
        <v>4.1090890362338343E-3</v>
      </c>
      <c r="G4714" s="1">
        <f t="shared" si="806"/>
        <v>43241</v>
      </c>
      <c r="H4714" s="4">
        <f t="shared" si="808"/>
        <v>4.1090890362338343E-3</v>
      </c>
      <c r="I4714" s="2">
        <f t="shared" si="809"/>
        <v>1</v>
      </c>
      <c r="K4714" s="2">
        <v>35.505000000000003</v>
      </c>
      <c r="L4714" s="2">
        <f t="shared" si="803"/>
        <v>35.515651500000004</v>
      </c>
      <c r="M4714" s="2">
        <f t="shared" si="804"/>
        <v>35.494348500000001</v>
      </c>
      <c r="Q4714" s="6">
        <f t="shared" si="810"/>
        <v>218.95192331539732</v>
      </c>
      <c r="R4714" s="6">
        <f t="shared" si="811"/>
        <v>77.015434225808619</v>
      </c>
      <c r="S4714" s="6"/>
      <c r="T4714" s="6">
        <f t="shared" si="813"/>
        <v>133.72732930717655</v>
      </c>
      <c r="U4714" s="6"/>
      <c r="V4714" s="6"/>
      <c r="W4714" s="5">
        <f t="shared" si="807"/>
        <v>4.1006697856333929E-3</v>
      </c>
      <c r="X4714" s="5">
        <f t="shared" si="807"/>
        <v>4.1006697856333929E-3</v>
      </c>
      <c r="Y4714" s="5">
        <f t="shared" si="812"/>
        <v>4.1006697856333929E-3</v>
      </c>
      <c r="Z4714" s="5"/>
    </row>
    <row r="4715" spans="3:26" x14ac:dyDescent="0.2">
      <c r="C4715" s="1">
        <v>43243</v>
      </c>
      <c r="D4715" s="2">
        <v>3541.8180000000002</v>
      </c>
      <c r="E4715" s="5">
        <f t="shared" si="805"/>
        <v>-1.2664304224296685E-2</v>
      </c>
      <c r="G4715" s="1">
        <f t="shared" si="806"/>
        <v>43242</v>
      </c>
      <c r="H4715" s="4">
        <f t="shared" si="808"/>
        <v>0</v>
      </c>
      <c r="I4715" s="2">
        <f t="shared" si="809"/>
        <v>0</v>
      </c>
      <c r="K4715" s="2">
        <v>35.954999999999998</v>
      </c>
      <c r="L4715" s="2">
        <f t="shared" si="803"/>
        <v>35.9657865</v>
      </c>
      <c r="M4715" s="2">
        <f t="shared" si="804"/>
        <v>35.944213499999996</v>
      </c>
      <c r="Q4715" s="6">
        <f t="shared" si="810"/>
        <v>218.95192331539732</v>
      </c>
      <c r="R4715" s="6">
        <f t="shared" si="811"/>
        <v>76.040087336806664</v>
      </c>
      <c r="S4715" s="6"/>
      <c r="T4715" s="6">
        <f t="shared" si="813"/>
        <v>133.70058384131511</v>
      </c>
      <c r="U4715" s="6"/>
      <c r="V4715" s="6"/>
      <c r="W4715" s="5">
        <f t="shared" si="807"/>
        <v>0</v>
      </c>
      <c r="X4715" s="5">
        <f t="shared" si="807"/>
        <v>-1.2745180074822393E-2</v>
      </c>
      <c r="Y4715" s="5">
        <f t="shared" si="812"/>
        <v>-2.0002000266661213E-4</v>
      </c>
      <c r="Z4715" s="5"/>
    </row>
    <row r="4716" spans="3:26" x14ac:dyDescent="0.2">
      <c r="C4716" s="1">
        <v>43244</v>
      </c>
      <c r="D4716" s="2">
        <v>3521.7629999999999</v>
      </c>
      <c r="E4716" s="5">
        <f t="shared" si="805"/>
        <v>-5.6623462865681663E-3</v>
      </c>
      <c r="G4716" s="1">
        <f t="shared" si="806"/>
        <v>43243</v>
      </c>
      <c r="H4716" s="4">
        <f t="shared" si="808"/>
        <v>-5.6623462865681663E-3</v>
      </c>
      <c r="I4716" s="2">
        <f t="shared" si="809"/>
        <v>1</v>
      </c>
      <c r="K4716" s="2">
        <v>35.96</v>
      </c>
      <c r="L4716" s="2">
        <f t="shared" si="803"/>
        <v>35.970787999999999</v>
      </c>
      <c r="M4716" s="2">
        <f t="shared" si="804"/>
        <v>35.949212000000003</v>
      </c>
      <c r="Q4716" s="6">
        <f t="shared" si="810"/>
        <v>217.71214170547543</v>
      </c>
      <c r="R4716" s="6">
        <f t="shared" si="811"/>
        <v>75.609522030644783</v>
      </c>
      <c r="S4716" s="6"/>
      <c r="T4716" s="6">
        <f t="shared" si="813"/>
        <v>132.91693613192189</v>
      </c>
      <c r="U4716" s="6"/>
      <c r="V4716" s="6"/>
      <c r="W4716" s="5">
        <f t="shared" si="807"/>
        <v>-5.6784381431622677E-3</v>
      </c>
      <c r="X4716" s="5">
        <f t="shared" si="807"/>
        <v>-5.6784381431622677E-3</v>
      </c>
      <c r="Y4716" s="5">
        <f t="shared" si="812"/>
        <v>-5.878458145829768E-3</v>
      </c>
      <c r="Z4716" s="5"/>
    </row>
    <row r="4717" spans="3:26" x14ac:dyDescent="0.2">
      <c r="C4717" s="1">
        <v>43245</v>
      </c>
      <c r="D4717" s="2">
        <v>3515.3620000000001</v>
      </c>
      <c r="E4717" s="5">
        <f t="shared" si="805"/>
        <v>-1.8175555822466873E-3</v>
      </c>
      <c r="G4717" s="1">
        <f t="shared" si="806"/>
        <v>43244</v>
      </c>
      <c r="H4717" s="4">
        <f t="shared" si="808"/>
        <v>-1.8175555822466873E-3</v>
      </c>
      <c r="I4717" s="2">
        <f t="shared" si="809"/>
        <v>1</v>
      </c>
      <c r="K4717" s="2">
        <v>35.715000000000003</v>
      </c>
      <c r="L4717" s="2">
        <f t="shared" si="803"/>
        <v>35.725714500000002</v>
      </c>
      <c r="M4717" s="2">
        <f t="shared" si="804"/>
        <v>35.704285500000005</v>
      </c>
      <c r="Q4717" s="6">
        <f t="shared" si="810"/>
        <v>217.31643778699575</v>
      </c>
      <c r="R4717" s="6">
        <f t="shared" si="811"/>
        <v>75.472097521806973</v>
      </c>
      <c r="S4717" s="6"/>
      <c r="T4717" s="6">
        <f t="shared" si="813"/>
        <v>132.67535221268017</v>
      </c>
      <c r="U4717" s="6"/>
      <c r="V4717" s="6"/>
      <c r="W4717" s="5">
        <f t="shared" si="807"/>
        <v>-1.8192093405628995E-3</v>
      </c>
      <c r="X4717" s="5">
        <f t="shared" si="807"/>
        <v>-1.8192093405628995E-3</v>
      </c>
      <c r="Y4717" s="5">
        <f t="shared" si="812"/>
        <v>-1.8192093405628995E-3</v>
      </c>
      <c r="Z4717" s="5"/>
    </row>
    <row r="4718" spans="3:26" x14ac:dyDescent="0.2">
      <c r="C4718" s="1">
        <v>43248</v>
      </c>
      <c r="D4718" s="2">
        <v>3482.6350000000002</v>
      </c>
      <c r="E4718" s="5">
        <f t="shared" si="805"/>
        <v>-9.3097097823779916E-3</v>
      </c>
      <c r="G4718" s="1">
        <f t="shared" si="806"/>
        <v>43245</v>
      </c>
      <c r="H4718" s="4">
        <f t="shared" si="808"/>
        <v>-9.3097097823779916E-3</v>
      </c>
      <c r="I4718" s="2">
        <f t="shared" si="809"/>
        <v>1</v>
      </c>
      <c r="K4718" s="2">
        <v>35.869999999999997</v>
      </c>
      <c r="L4718" s="2">
        <f t="shared" si="803"/>
        <v>35.880761</v>
      </c>
      <c r="M4718" s="2">
        <f t="shared" si="804"/>
        <v>35.859238999999995</v>
      </c>
      <c r="Q4718" s="6">
        <f t="shared" si="810"/>
        <v>215.29328482025861</v>
      </c>
      <c r="R4718" s="6">
        <f t="shared" si="811"/>
        <v>74.769474197211622</v>
      </c>
      <c r="S4718" s="6"/>
      <c r="T4718" s="6">
        <f t="shared" si="813"/>
        <v>131.44018318830533</v>
      </c>
      <c r="U4718" s="6"/>
      <c r="V4718" s="6"/>
      <c r="W4718" s="5">
        <f t="shared" si="807"/>
        <v>-9.3533159822190015E-3</v>
      </c>
      <c r="X4718" s="5">
        <f t="shared" si="807"/>
        <v>-9.3533159822190015E-3</v>
      </c>
      <c r="Y4718" s="5">
        <f t="shared" si="812"/>
        <v>-9.3533159822190015E-3</v>
      </c>
      <c r="Z4718" s="5"/>
    </row>
    <row r="4719" spans="3:26" x14ac:dyDescent="0.2">
      <c r="C4719" s="1">
        <v>43249</v>
      </c>
      <c r="D4719" s="2">
        <v>3428.1379999999999</v>
      </c>
      <c r="E4719" s="5">
        <f t="shared" si="805"/>
        <v>-1.5648208899296162E-2</v>
      </c>
      <c r="G4719" s="1">
        <f t="shared" si="806"/>
        <v>43248</v>
      </c>
      <c r="H4719" s="4">
        <f t="shared" si="808"/>
        <v>-1.5648208899296162E-2</v>
      </c>
      <c r="I4719" s="2">
        <f t="shared" si="809"/>
        <v>1</v>
      </c>
      <c r="K4719" s="2">
        <v>35.875</v>
      </c>
      <c r="L4719" s="2">
        <f t="shared" si="803"/>
        <v>35.885762499999998</v>
      </c>
      <c r="M4719" s="2">
        <f t="shared" si="804"/>
        <v>35.864237500000002</v>
      </c>
      <c r="Q4719" s="6">
        <f t="shared" si="810"/>
        <v>211.92433052477551</v>
      </c>
      <c r="R4719" s="6">
        <f t="shared" si="811"/>
        <v>73.599465845683113</v>
      </c>
      <c r="S4719" s="6"/>
      <c r="T4719" s="6">
        <f t="shared" si="813"/>
        <v>129.38337974401296</v>
      </c>
      <c r="U4719" s="6"/>
      <c r="V4719" s="6"/>
      <c r="W4719" s="5">
        <f t="shared" si="807"/>
        <v>-1.5771934540611099E-2</v>
      </c>
      <c r="X4719" s="5">
        <f t="shared" si="807"/>
        <v>-1.5771934540611099E-2</v>
      </c>
      <c r="Y4719" s="5">
        <f t="shared" si="812"/>
        <v>-1.5771934540611099E-2</v>
      </c>
      <c r="Z4719" s="5"/>
    </row>
    <row r="4720" spans="3:26" x14ac:dyDescent="0.2">
      <c r="C4720" s="1">
        <v>43250</v>
      </c>
      <c r="D4720" s="2">
        <v>3441.194</v>
      </c>
      <c r="E4720" s="5">
        <f t="shared" si="805"/>
        <v>3.8084814555306816E-3</v>
      </c>
      <c r="G4720" s="1">
        <f t="shared" si="806"/>
        <v>43249</v>
      </c>
      <c r="H4720" s="4">
        <f t="shared" si="808"/>
        <v>3.8084814555306816E-3</v>
      </c>
      <c r="I4720" s="2">
        <f t="shared" si="809"/>
        <v>1</v>
      </c>
      <c r="K4720" s="2">
        <v>35.24</v>
      </c>
      <c r="L4720" s="2">
        <f t="shared" si="803"/>
        <v>35.250571999999998</v>
      </c>
      <c r="M4720" s="2">
        <f t="shared" si="804"/>
        <v>35.229428000000006</v>
      </c>
      <c r="Q4720" s="6">
        <f t="shared" si="810"/>
        <v>212.73144040755486</v>
      </c>
      <c r="R4720" s="6">
        <f t="shared" si="811"/>
        <v>73.879768046493353</v>
      </c>
      <c r="S4720" s="6"/>
      <c r="T4720" s="6">
        <f t="shared" si="813"/>
        <v>129.8761339464219</v>
      </c>
      <c r="U4720" s="6"/>
      <c r="V4720" s="6"/>
      <c r="W4720" s="5">
        <f t="shared" si="807"/>
        <v>3.8012475510091903E-3</v>
      </c>
      <c r="X4720" s="5">
        <f t="shared" si="807"/>
        <v>3.8012475510091903E-3</v>
      </c>
      <c r="Y4720" s="5">
        <f t="shared" si="812"/>
        <v>3.8012475510091903E-3</v>
      </c>
      <c r="Z4720" s="5"/>
    </row>
    <row r="4721" spans="3:26" x14ac:dyDescent="0.2">
      <c r="C4721" s="1">
        <v>43251</v>
      </c>
      <c r="D4721" s="2">
        <v>3406.65</v>
      </c>
      <c r="E4721" s="5">
        <f t="shared" si="805"/>
        <v>-1.0038376214767279E-2</v>
      </c>
      <c r="G4721" s="1">
        <f t="shared" si="806"/>
        <v>43250</v>
      </c>
      <c r="H4721" s="4">
        <f t="shared" si="808"/>
        <v>0</v>
      </c>
      <c r="I4721" s="2">
        <f t="shared" si="809"/>
        <v>0</v>
      </c>
      <c r="K4721" s="2">
        <v>35.26</v>
      </c>
      <c r="L4721" s="2">
        <f t="shared" si="803"/>
        <v>35.270577999999993</v>
      </c>
      <c r="M4721" s="2">
        <f t="shared" si="804"/>
        <v>35.249422000000003</v>
      </c>
      <c r="Q4721" s="6">
        <f t="shared" si="810"/>
        <v>212.73144040755486</v>
      </c>
      <c r="R4721" s="6">
        <f t="shared" si="811"/>
        <v>73.138135140182911</v>
      </c>
      <c r="S4721" s="6"/>
      <c r="T4721" s="6">
        <f t="shared" si="813"/>
        <v>129.85015871963262</v>
      </c>
      <c r="U4721" s="6"/>
      <c r="V4721" s="6"/>
      <c r="W4721" s="5">
        <f t="shared" si="807"/>
        <v>0</v>
      </c>
      <c r="X4721" s="5">
        <f t="shared" si="807"/>
        <v>-1.0089100458139377E-2</v>
      </c>
      <c r="Y4721" s="5">
        <f t="shared" si="812"/>
        <v>-2.0002000266750031E-4</v>
      </c>
      <c r="Z4721" s="5"/>
    </row>
    <row r="4722" spans="3:26" x14ac:dyDescent="0.2">
      <c r="C4722" s="1">
        <v>43252</v>
      </c>
      <c r="D4722" s="2">
        <v>3453.5360000000001</v>
      </c>
      <c r="E4722" s="5">
        <f t="shared" si="805"/>
        <v>1.376308103268606E-2</v>
      </c>
      <c r="G4722" s="1">
        <f t="shared" si="806"/>
        <v>43251</v>
      </c>
      <c r="H4722" s="4">
        <f t="shared" si="808"/>
        <v>1.376308103268606E-2</v>
      </c>
      <c r="I4722" s="2">
        <f t="shared" si="809"/>
        <v>1</v>
      </c>
      <c r="K4722" s="2">
        <v>35.524999999999999</v>
      </c>
      <c r="L4722" s="2">
        <f t="shared" si="803"/>
        <v>35.535657499999999</v>
      </c>
      <c r="M4722" s="2">
        <f t="shared" si="804"/>
        <v>35.514342499999998</v>
      </c>
      <c r="Q4722" s="6">
        <f t="shared" si="810"/>
        <v>215.65928046008406</v>
      </c>
      <c r="R4722" s="6">
        <f t="shared" si="811"/>
        <v>74.144741220696787</v>
      </c>
      <c r="S4722" s="6"/>
      <c r="T4722" s="6">
        <f t="shared" si="813"/>
        <v>131.61096951680281</v>
      </c>
      <c r="U4722" s="6"/>
      <c r="V4722" s="6"/>
      <c r="W4722" s="5">
        <f t="shared" si="807"/>
        <v>1.3669229972309793E-2</v>
      </c>
      <c r="X4722" s="5">
        <f t="shared" si="807"/>
        <v>1.3669229972309793E-2</v>
      </c>
      <c r="Y4722" s="5">
        <f t="shared" si="812"/>
        <v>1.3469209969643181E-2</v>
      </c>
      <c r="Z4722" s="5"/>
    </row>
    <row r="4723" spans="3:26" x14ac:dyDescent="0.2">
      <c r="C4723" s="1">
        <v>43255</v>
      </c>
      <c r="D4723" s="2">
        <v>3469.57</v>
      </c>
      <c r="E4723" s="5">
        <f t="shared" si="805"/>
        <v>4.6427777211530746E-3</v>
      </c>
      <c r="G4723" s="1">
        <f t="shared" si="806"/>
        <v>43252</v>
      </c>
      <c r="H4723" s="4">
        <f t="shared" si="808"/>
        <v>0</v>
      </c>
      <c r="I4723" s="2">
        <f t="shared" si="809"/>
        <v>0</v>
      </c>
      <c r="K4723" s="2">
        <v>34.354999999999997</v>
      </c>
      <c r="L4723" s="2">
        <f t="shared" si="803"/>
        <v>34.365306499999996</v>
      </c>
      <c r="M4723" s="2">
        <f t="shared" si="804"/>
        <v>34.344693499999998</v>
      </c>
      <c r="Q4723" s="6">
        <f t="shared" si="810"/>
        <v>215.65928046008406</v>
      </c>
      <c r="R4723" s="6">
        <f t="shared" si="811"/>
        <v>74.4889787733769</v>
      </c>
      <c r="S4723" s="6"/>
      <c r="T4723" s="6">
        <f t="shared" si="813"/>
        <v>131.58464732289946</v>
      </c>
      <c r="U4723" s="6"/>
      <c r="V4723" s="6"/>
      <c r="W4723" s="5">
        <f t="shared" si="807"/>
        <v>0</v>
      </c>
      <c r="X4723" s="5">
        <f t="shared" si="807"/>
        <v>4.6320332718936541E-3</v>
      </c>
      <c r="Y4723" s="5">
        <f t="shared" si="812"/>
        <v>-2.0002000266750031E-4</v>
      </c>
      <c r="Z4723" s="5"/>
    </row>
    <row r="4724" spans="3:26" x14ac:dyDescent="0.2">
      <c r="C4724" s="1">
        <v>43256</v>
      </c>
      <c r="D4724" s="2">
        <v>3456.7869999999998</v>
      </c>
      <c r="E4724" s="5">
        <f t="shared" si="805"/>
        <v>-3.6843182296366281E-3</v>
      </c>
      <c r="G4724" s="1">
        <f t="shared" si="806"/>
        <v>43255</v>
      </c>
      <c r="H4724" s="4">
        <f t="shared" si="808"/>
        <v>0</v>
      </c>
      <c r="I4724" s="2">
        <f t="shared" si="809"/>
        <v>0</v>
      </c>
      <c r="K4724" s="2">
        <v>33.725000000000001</v>
      </c>
      <c r="L4724" s="2">
        <f t="shared" si="803"/>
        <v>33.735117500000001</v>
      </c>
      <c r="M4724" s="2">
        <f t="shared" si="804"/>
        <v>33.714882500000002</v>
      </c>
      <c r="Q4724" s="6">
        <f t="shared" si="810"/>
        <v>215.65928046008406</v>
      </c>
      <c r="R4724" s="6">
        <f t="shared" si="811"/>
        <v>74.214537670975133</v>
      </c>
      <c r="S4724" s="6"/>
      <c r="T4724" s="6">
        <f t="shared" si="813"/>
        <v>131.58464732289946</v>
      </c>
      <c r="U4724" s="6"/>
      <c r="V4724" s="6"/>
      <c r="W4724" s="5">
        <f t="shared" si="807"/>
        <v>0</v>
      </c>
      <c r="X4724" s="5">
        <f t="shared" si="807"/>
        <v>-3.6911220468045514E-3</v>
      </c>
      <c r="Y4724" s="5">
        <f t="shared" si="812"/>
        <v>0</v>
      </c>
      <c r="Z4724" s="5"/>
    </row>
    <row r="4725" spans="3:26" x14ac:dyDescent="0.2">
      <c r="C4725" s="1">
        <v>43257</v>
      </c>
      <c r="D4725" s="2">
        <v>3460.8240000000001</v>
      </c>
      <c r="E4725" s="5">
        <f t="shared" si="805"/>
        <v>1.1678474838051236E-3</v>
      </c>
      <c r="G4725" s="1">
        <f t="shared" si="806"/>
        <v>43256</v>
      </c>
      <c r="H4725" s="4">
        <f t="shared" si="808"/>
        <v>1.1678474838051236E-3</v>
      </c>
      <c r="I4725" s="2">
        <f t="shared" si="809"/>
        <v>1</v>
      </c>
      <c r="K4725" s="2">
        <v>33.505000000000003</v>
      </c>
      <c r="L4725" s="2">
        <f t="shared" si="803"/>
        <v>33.515051499999998</v>
      </c>
      <c r="M4725" s="2">
        <f t="shared" si="804"/>
        <v>33.494948500000007</v>
      </c>
      <c r="Q4725" s="6">
        <f t="shared" si="810"/>
        <v>215.91113760812857</v>
      </c>
      <c r="R4725" s="6">
        <f t="shared" si="811"/>
        <v>74.301208932055943</v>
      </c>
      <c r="S4725" s="6"/>
      <c r="T4725" s="6">
        <f t="shared" si="813"/>
        <v>131.71197045855845</v>
      </c>
      <c r="U4725" s="6"/>
      <c r="V4725" s="6"/>
      <c r="W4725" s="5">
        <f t="shared" si="807"/>
        <v>1.1671660803971307E-3</v>
      </c>
      <c r="X4725" s="5">
        <f t="shared" si="807"/>
        <v>1.1671660803980188E-3</v>
      </c>
      <c r="Y4725" s="5">
        <f t="shared" si="812"/>
        <v>9.6714607773051853E-4</v>
      </c>
      <c r="Z4725" s="5"/>
    </row>
    <row r="4726" spans="3:26" x14ac:dyDescent="0.2">
      <c r="C4726" s="1">
        <v>43258</v>
      </c>
      <c r="D4726" s="2">
        <v>3459.7710000000002</v>
      </c>
      <c r="E4726" s="5">
        <f t="shared" si="805"/>
        <v>-3.0426279984185374E-4</v>
      </c>
      <c r="G4726" s="1">
        <f t="shared" si="806"/>
        <v>43257</v>
      </c>
      <c r="H4726" s="4">
        <f t="shared" si="808"/>
        <v>0</v>
      </c>
      <c r="I4726" s="2">
        <f t="shared" si="809"/>
        <v>0</v>
      </c>
      <c r="K4726" s="2">
        <v>33.68</v>
      </c>
      <c r="L4726" s="2">
        <f t="shared" si="803"/>
        <v>33.690103999999998</v>
      </c>
      <c r="M4726" s="2">
        <f t="shared" si="804"/>
        <v>33.669896000000001</v>
      </c>
      <c r="Q4726" s="6">
        <f t="shared" si="810"/>
        <v>215.91113760812857</v>
      </c>
      <c r="R4726" s="6">
        <f t="shared" si="811"/>
        <v>74.278601838194646</v>
      </c>
      <c r="S4726" s="6"/>
      <c r="T4726" s="6">
        <f t="shared" si="813"/>
        <v>131.68562806446675</v>
      </c>
      <c r="U4726" s="6"/>
      <c r="V4726" s="6"/>
      <c r="W4726" s="5">
        <f t="shared" si="807"/>
        <v>0</v>
      </c>
      <c r="X4726" s="5">
        <f t="shared" si="807"/>
        <v>-3.0430909715928323E-4</v>
      </c>
      <c r="Y4726" s="5">
        <f t="shared" si="812"/>
        <v>-2.0002000266661213E-4</v>
      </c>
      <c r="Z4726" s="5"/>
    </row>
    <row r="4727" spans="3:26" x14ac:dyDescent="0.2">
      <c r="C4727" s="1">
        <v>43259</v>
      </c>
      <c r="D4727" s="2">
        <v>3447.3</v>
      </c>
      <c r="E4727" s="5">
        <f t="shared" si="805"/>
        <v>-3.6045738287302839E-3</v>
      </c>
      <c r="G4727" s="1">
        <f t="shared" si="806"/>
        <v>43258</v>
      </c>
      <c r="H4727" s="4">
        <f t="shared" si="808"/>
        <v>-3.6045738287302839E-3</v>
      </c>
      <c r="I4727" s="2">
        <f t="shared" si="809"/>
        <v>1</v>
      </c>
      <c r="K4727" s="2">
        <v>34.340000000000003</v>
      </c>
      <c r="L4727" s="2">
        <f t="shared" si="803"/>
        <v>34.350301999999999</v>
      </c>
      <c r="M4727" s="2">
        <f t="shared" si="804"/>
        <v>34.329698000000008</v>
      </c>
      <c r="Q4727" s="6">
        <f t="shared" si="810"/>
        <v>215.13286997217494</v>
      </c>
      <c r="R4727" s="6">
        <f t="shared" si="811"/>
        <v>74.010859133974009</v>
      </c>
      <c r="S4727" s="6"/>
      <c r="T4727" s="6">
        <f t="shared" si="813"/>
        <v>131.18471530442648</v>
      </c>
      <c r="U4727" s="6"/>
      <c r="V4727" s="6"/>
      <c r="W4727" s="5">
        <f t="shared" si="807"/>
        <v>-3.611085958652005E-3</v>
      </c>
      <c r="X4727" s="5">
        <f t="shared" si="807"/>
        <v>-3.611085958652005E-3</v>
      </c>
      <c r="Y4727" s="5">
        <f t="shared" si="812"/>
        <v>-3.8111059613195053E-3</v>
      </c>
      <c r="Z4727" s="5"/>
    </row>
    <row r="4728" spans="3:26" x14ac:dyDescent="0.2">
      <c r="C4728" s="1">
        <v>43262</v>
      </c>
      <c r="D4728" s="2">
        <v>3480.2240000000002</v>
      </c>
      <c r="E4728" s="5">
        <f t="shared" si="805"/>
        <v>9.5506628375830287E-3</v>
      </c>
      <c r="G4728" s="1">
        <f t="shared" si="806"/>
        <v>43259</v>
      </c>
      <c r="H4728" s="4">
        <f t="shared" si="808"/>
        <v>9.5506628375830287E-3</v>
      </c>
      <c r="I4728" s="2">
        <f t="shared" si="809"/>
        <v>1</v>
      </c>
      <c r="K4728" s="2">
        <v>33.92</v>
      </c>
      <c r="L4728" s="2">
        <f t="shared" si="803"/>
        <v>33.930176000000003</v>
      </c>
      <c r="M4728" s="2">
        <f t="shared" si="804"/>
        <v>33.909824</v>
      </c>
      <c r="Q4728" s="6">
        <f t="shared" si="810"/>
        <v>217.18753147856077</v>
      </c>
      <c r="R4728" s="6">
        <f t="shared" si="811"/>
        <v>74.717711895882445</v>
      </c>
      <c r="S4728" s="6"/>
      <c r="T4728" s="6">
        <f t="shared" si="813"/>
        <v>132.43761628974337</v>
      </c>
      <c r="U4728" s="6"/>
      <c r="V4728" s="6"/>
      <c r="W4728" s="5">
        <f t="shared" si="807"/>
        <v>9.5053435813952092E-3</v>
      </c>
      <c r="X4728" s="5">
        <f t="shared" si="807"/>
        <v>9.5053435813952092E-3</v>
      </c>
      <c r="Y4728" s="5">
        <f t="shared" si="812"/>
        <v>9.5053435813952092E-3</v>
      </c>
      <c r="Z4728" s="5"/>
    </row>
    <row r="4729" spans="3:26" x14ac:dyDescent="0.2">
      <c r="C4729" s="1">
        <v>43263</v>
      </c>
      <c r="D4729" s="2">
        <v>3475.5830000000001</v>
      </c>
      <c r="E4729" s="5">
        <f t="shared" si="805"/>
        <v>-1.3335348529290288E-3</v>
      </c>
      <c r="G4729" s="1">
        <f t="shared" si="806"/>
        <v>43262</v>
      </c>
      <c r="H4729" s="4">
        <f t="shared" si="808"/>
        <v>0</v>
      </c>
      <c r="I4729" s="2">
        <f t="shared" si="809"/>
        <v>0</v>
      </c>
      <c r="K4729" s="2">
        <v>33.869999999999997</v>
      </c>
      <c r="L4729" s="2">
        <f t="shared" si="803"/>
        <v>33.880160999999994</v>
      </c>
      <c r="M4729" s="2">
        <f t="shared" si="804"/>
        <v>33.859839000000001</v>
      </c>
      <c r="Q4729" s="6">
        <f t="shared" si="810"/>
        <v>217.18753147856077</v>
      </c>
      <c r="R4729" s="6">
        <f t="shared" si="811"/>
        <v>74.618073222938179</v>
      </c>
      <c r="S4729" s="6"/>
      <c r="T4729" s="6">
        <f t="shared" si="813"/>
        <v>132.41112876648543</v>
      </c>
      <c r="U4729" s="6"/>
      <c r="V4729" s="6"/>
      <c r="W4729" s="5">
        <f t="shared" si="807"/>
        <v>0</v>
      </c>
      <c r="X4729" s="5">
        <f t="shared" si="807"/>
        <v>-1.3344248018043459E-3</v>
      </c>
      <c r="Y4729" s="5">
        <f t="shared" si="812"/>
        <v>-2.0002000266661213E-4</v>
      </c>
      <c r="Z4729" s="5"/>
    </row>
    <row r="4730" spans="3:26" x14ac:dyDescent="0.2">
      <c r="C4730" s="1">
        <v>43264</v>
      </c>
      <c r="D4730" s="2">
        <v>3479.5650000000001</v>
      </c>
      <c r="E4730" s="5">
        <f t="shared" si="805"/>
        <v>1.1457070655484191E-3</v>
      </c>
      <c r="G4730" s="1">
        <f t="shared" si="806"/>
        <v>43263</v>
      </c>
      <c r="H4730" s="4">
        <f t="shared" si="808"/>
        <v>1.1457070655484191E-3</v>
      </c>
      <c r="I4730" s="2">
        <f t="shared" si="809"/>
        <v>1</v>
      </c>
      <c r="K4730" s="2">
        <v>34.22</v>
      </c>
      <c r="L4730" s="2">
        <f t="shared" si="803"/>
        <v>34.230266</v>
      </c>
      <c r="M4730" s="2">
        <f t="shared" si="804"/>
        <v>34.209733999999997</v>
      </c>
      <c r="Q4730" s="6">
        <f t="shared" si="810"/>
        <v>217.4363647679248</v>
      </c>
      <c r="R4730" s="6">
        <f t="shared" si="811"/>
        <v>74.70356367664732</v>
      </c>
      <c r="S4730" s="6"/>
      <c r="T4730" s="6">
        <f t="shared" si="813"/>
        <v>132.53632056564399</v>
      </c>
      <c r="U4730" s="6"/>
      <c r="V4730" s="6"/>
      <c r="W4730" s="5">
        <f t="shared" si="807"/>
        <v>1.145051244080264E-3</v>
      </c>
      <c r="X4730" s="5">
        <f t="shared" si="807"/>
        <v>1.1450512440811522E-3</v>
      </c>
      <c r="Y4730" s="5">
        <f t="shared" si="812"/>
        <v>9.4503124141276373E-4</v>
      </c>
      <c r="Z4730" s="5"/>
    </row>
    <row r="4731" spans="3:26" x14ac:dyDescent="0.2">
      <c r="C4731" s="1">
        <v>43265</v>
      </c>
      <c r="D4731" s="2">
        <v>3527.1089999999999</v>
      </c>
      <c r="E4731" s="5">
        <f t="shared" si="805"/>
        <v>1.3663776937634408E-2</v>
      </c>
      <c r="G4731" s="1">
        <f t="shared" si="806"/>
        <v>43264</v>
      </c>
      <c r="H4731" s="4">
        <f t="shared" si="808"/>
        <v>0</v>
      </c>
      <c r="I4731" s="2">
        <f t="shared" si="809"/>
        <v>0</v>
      </c>
      <c r="K4731" s="2">
        <v>33.524999999999999</v>
      </c>
      <c r="L4731" s="2">
        <f t="shared" si="803"/>
        <v>33.535057500000001</v>
      </c>
      <c r="M4731" s="2">
        <f t="shared" si="804"/>
        <v>33.514942499999997</v>
      </c>
      <c r="Q4731" s="6">
        <f t="shared" si="810"/>
        <v>217.4363647679248</v>
      </c>
      <c r="R4731" s="6">
        <f t="shared" si="811"/>
        <v>75.724296507171402</v>
      </c>
      <c r="S4731" s="6"/>
      <c r="T4731" s="6">
        <f t="shared" si="813"/>
        <v>132.50981330153087</v>
      </c>
      <c r="U4731" s="6"/>
      <c r="V4731" s="6"/>
      <c r="W4731" s="5">
        <f t="shared" si="807"/>
        <v>0</v>
      </c>
      <c r="X4731" s="5">
        <f t="shared" si="807"/>
        <v>1.357126925452512E-2</v>
      </c>
      <c r="Y4731" s="5">
        <f t="shared" si="812"/>
        <v>-2.0002000266661213E-4</v>
      </c>
      <c r="Z4731" s="5"/>
    </row>
    <row r="4732" spans="3:26" x14ac:dyDescent="0.2">
      <c r="C4732" s="1">
        <v>43266</v>
      </c>
      <c r="D4732" s="2">
        <v>3505.0250000000001</v>
      </c>
      <c r="E4732" s="5">
        <f t="shared" si="805"/>
        <v>-6.2612184653209847E-3</v>
      </c>
      <c r="G4732" s="1">
        <f t="shared" si="806"/>
        <v>43265</v>
      </c>
      <c r="H4732" s="4">
        <f t="shared" si="808"/>
        <v>0</v>
      </c>
      <c r="I4732" s="2">
        <f t="shared" si="809"/>
        <v>0</v>
      </c>
      <c r="K4732" s="2">
        <v>33.475000000000001</v>
      </c>
      <c r="L4732" s="2">
        <f t="shared" si="803"/>
        <v>33.485042499999999</v>
      </c>
      <c r="M4732" s="2">
        <f t="shared" si="804"/>
        <v>33.464957500000004</v>
      </c>
      <c r="Q4732" s="6">
        <f t="shared" si="810"/>
        <v>217.4363647679248</v>
      </c>
      <c r="R4732" s="6">
        <f t="shared" si="811"/>
        <v>75.250170143607264</v>
      </c>
      <c r="S4732" s="6"/>
      <c r="T4732" s="6">
        <f t="shared" si="813"/>
        <v>132.50981330153087</v>
      </c>
      <c r="U4732" s="6"/>
      <c r="V4732" s="6"/>
      <c r="W4732" s="5">
        <f t="shared" si="807"/>
        <v>0</v>
      </c>
      <c r="X4732" s="5">
        <f t="shared" si="807"/>
        <v>-6.2809020990233222E-3</v>
      </c>
      <c r="Y4732" s="5">
        <f t="shared" si="812"/>
        <v>0</v>
      </c>
      <c r="Z4732" s="5"/>
    </row>
    <row r="4733" spans="3:26" x14ac:dyDescent="0.2">
      <c r="C4733" s="1">
        <v>43269</v>
      </c>
      <c r="D4733" s="2">
        <v>3466.6480000000001</v>
      </c>
      <c r="E4733" s="5">
        <f t="shared" si="805"/>
        <v>-1.0949137310004908E-2</v>
      </c>
      <c r="G4733" s="1">
        <f t="shared" si="806"/>
        <v>43266</v>
      </c>
      <c r="H4733" s="4">
        <f t="shared" si="808"/>
        <v>-1.0949137310004908E-2</v>
      </c>
      <c r="I4733" s="2">
        <f t="shared" si="809"/>
        <v>1</v>
      </c>
      <c r="K4733" s="2">
        <v>33.914999999999999</v>
      </c>
      <c r="L4733" s="2">
        <f t="shared" si="803"/>
        <v>33.925174499999997</v>
      </c>
      <c r="M4733" s="2">
        <f t="shared" si="804"/>
        <v>33.904825500000001</v>
      </c>
      <c r="Q4733" s="6">
        <f t="shared" si="810"/>
        <v>215.05562415389247</v>
      </c>
      <c r="R4733" s="6">
        <f t="shared" si="811"/>
        <v>74.426245698103671</v>
      </c>
      <c r="S4733" s="6"/>
      <c r="T4733" s="6">
        <f t="shared" si="813"/>
        <v>131.03273337173715</v>
      </c>
      <c r="U4733" s="6"/>
      <c r="V4733" s="6"/>
      <c r="W4733" s="5">
        <f t="shared" si="807"/>
        <v>-1.1009520279397833E-2</v>
      </c>
      <c r="X4733" s="5">
        <f t="shared" si="807"/>
        <v>-1.1009520279398721E-2</v>
      </c>
      <c r="Y4733" s="5">
        <f t="shared" si="812"/>
        <v>-1.1209540282065333E-2</v>
      </c>
      <c r="Z4733" s="5"/>
    </row>
    <row r="4734" spans="3:26" x14ac:dyDescent="0.2">
      <c r="C4734" s="1">
        <v>43270</v>
      </c>
      <c r="D4734" s="2">
        <v>3435.3</v>
      </c>
      <c r="E4734" s="5">
        <f t="shared" si="805"/>
        <v>-9.0427409993745992E-3</v>
      </c>
      <c r="G4734" s="1">
        <f t="shared" si="806"/>
        <v>43269</v>
      </c>
      <c r="H4734" s="4">
        <f t="shared" si="808"/>
        <v>-9.0427409993745992E-3</v>
      </c>
      <c r="I4734" s="2">
        <f t="shared" si="809"/>
        <v>1</v>
      </c>
      <c r="K4734" s="2">
        <v>34.335000000000001</v>
      </c>
      <c r="L4734" s="2">
        <f t="shared" si="803"/>
        <v>34.3453005</v>
      </c>
      <c r="M4734" s="2">
        <f t="shared" si="804"/>
        <v>34.324699500000001</v>
      </c>
      <c r="Q4734" s="6">
        <f t="shared" si="810"/>
        <v>213.11093184420997</v>
      </c>
      <c r="R4734" s="6">
        <f t="shared" si="811"/>
        <v>73.753228434699892</v>
      </c>
      <c r="S4734" s="6"/>
      <c r="T4734" s="6">
        <f t="shared" si="813"/>
        <v>129.84783830141643</v>
      </c>
      <c r="U4734" s="6"/>
      <c r="V4734" s="6"/>
      <c r="W4734" s="5">
        <f t="shared" si="807"/>
        <v>-9.0838747440695755E-3</v>
      </c>
      <c r="X4734" s="5">
        <f t="shared" si="807"/>
        <v>-9.0838747440686873E-3</v>
      </c>
      <c r="Y4734" s="5">
        <f t="shared" si="812"/>
        <v>-9.0838747440686873E-3</v>
      </c>
      <c r="Z4734" s="5"/>
    </row>
    <row r="4735" spans="3:26" x14ac:dyDescent="0.2">
      <c r="C4735" s="1">
        <v>43271</v>
      </c>
      <c r="D4735" s="2">
        <v>3439.6</v>
      </c>
      <c r="E4735" s="5">
        <f t="shared" si="805"/>
        <v>1.2517101854276852E-3</v>
      </c>
      <c r="G4735" s="1">
        <f t="shared" si="806"/>
        <v>43270</v>
      </c>
      <c r="H4735" s="4">
        <f t="shared" si="808"/>
        <v>1.2517101854276852E-3</v>
      </c>
      <c r="I4735" s="2">
        <f t="shared" si="809"/>
        <v>1</v>
      </c>
      <c r="K4735" s="2">
        <v>34.145000000000003</v>
      </c>
      <c r="L4735" s="2">
        <f t="shared" si="803"/>
        <v>34.155243500000005</v>
      </c>
      <c r="M4735" s="2">
        <f t="shared" si="804"/>
        <v>34.134756500000002</v>
      </c>
      <c r="Q4735" s="6">
        <f t="shared" si="810"/>
        <v>213.37768496822537</v>
      </c>
      <c r="R4735" s="6">
        <f t="shared" si="811"/>
        <v>73.845546101939775</v>
      </c>
      <c r="S4735" s="6"/>
      <c r="T4735" s="6">
        <f t="shared" si="813"/>
        <v>130.01037016317409</v>
      </c>
      <c r="U4735" s="6"/>
      <c r="V4735" s="6"/>
      <c r="W4735" s="5">
        <f t="shared" si="807"/>
        <v>1.2509274493384126E-3</v>
      </c>
      <c r="X4735" s="5">
        <f t="shared" si="807"/>
        <v>1.2509274493375244E-3</v>
      </c>
      <c r="Y4735" s="5">
        <f t="shared" si="812"/>
        <v>1.2509274493375244E-3</v>
      </c>
      <c r="Z4735" s="5"/>
    </row>
    <row r="4736" spans="3:26" x14ac:dyDescent="0.2">
      <c r="C4736" s="1">
        <v>43272</v>
      </c>
      <c r="D4736" s="2">
        <v>3403.5140000000001</v>
      </c>
      <c r="E4736" s="5">
        <f t="shared" si="805"/>
        <v>-1.0491336201883878E-2</v>
      </c>
      <c r="G4736" s="1">
        <f t="shared" si="806"/>
        <v>43271</v>
      </c>
      <c r="H4736" s="4">
        <f t="shared" si="808"/>
        <v>0</v>
      </c>
      <c r="I4736" s="2">
        <f t="shared" si="809"/>
        <v>0</v>
      </c>
      <c r="K4736" s="2">
        <v>34.604999999999997</v>
      </c>
      <c r="L4736" s="2">
        <f t="shared" si="803"/>
        <v>34.615381499999998</v>
      </c>
      <c r="M4736" s="2">
        <f t="shared" si="804"/>
        <v>34.594618499999996</v>
      </c>
      <c r="Q4736" s="6">
        <f t="shared" si="810"/>
        <v>213.37768496822537</v>
      </c>
      <c r="R4736" s="6">
        <f t="shared" si="811"/>
        <v>73.070807650772608</v>
      </c>
      <c r="S4736" s="6"/>
      <c r="T4736" s="6">
        <f t="shared" si="813"/>
        <v>129.98436808914147</v>
      </c>
      <c r="U4736" s="6"/>
      <c r="V4736" s="6"/>
      <c r="W4736" s="5">
        <f t="shared" si="807"/>
        <v>0</v>
      </c>
      <c r="X4736" s="5">
        <f t="shared" si="807"/>
        <v>-1.0546758244531773E-2</v>
      </c>
      <c r="Y4736" s="5">
        <f t="shared" si="812"/>
        <v>-2.0002000266661213E-4</v>
      </c>
      <c r="Z4736" s="5"/>
    </row>
    <row r="4737" spans="3:26" x14ac:dyDescent="0.2">
      <c r="C4737" s="1">
        <v>43273</v>
      </c>
      <c r="D4737" s="2">
        <v>3441.5970000000002</v>
      </c>
      <c r="E4737" s="5">
        <f t="shared" si="805"/>
        <v>1.1189317863831347E-2</v>
      </c>
      <c r="G4737" s="1">
        <f t="shared" si="806"/>
        <v>43272</v>
      </c>
      <c r="H4737" s="4">
        <f t="shared" si="808"/>
        <v>1.1189317863831347E-2</v>
      </c>
      <c r="I4737" s="2">
        <f t="shared" si="809"/>
        <v>1</v>
      </c>
      <c r="K4737" s="2">
        <v>34.395000000000003</v>
      </c>
      <c r="L4737" s="2">
        <f t="shared" si="803"/>
        <v>34.4053185</v>
      </c>
      <c r="M4737" s="2">
        <f t="shared" si="804"/>
        <v>34.384681500000006</v>
      </c>
      <c r="Q4737" s="6">
        <f t="shared" si="810"/>
        <v>215.76523571038331</v>
      </c>
      <c r="R4737" s="6">
        <f t="shared" si="811"/>
        <v>73.888420144143979</v>
      </c>
      <c r="S4737" s="6"/>
      <c r="T4737" s="6">
        <f t="shared" si="813"/>
        <v>131.41251674011994</v>
      </c>
      <c r="U4737" s="6"/>
      <c r="V4737" s="6"/>
      <c r="W4737" s="5">
        <f t="shared" si="807"/>
        <v>1.1127180533288872E-2</v>
      </c>
      <c r="X4737" s="5">
        <f t="shared" si="807"/>
        <v>1.1127180533288872E-2</v>
      </c>
      <c r="Y4737" s="5">
        <f t="shared" si="812"/>
        <v>1.092716053062226E-2</v>
      </c>
      <c r="Z4737" s="5"/>
    </row>
    <row r="4738" spans="3:26" x14ac:dyDescent="0.2">
      <c r="C4738" s="1">
        <v>43276</v>
      </c>
      <c r="D4738" s="2">
        <v>3369.2089999999998</v>
      </c>
      <c r="E4738" s="5">
        <f t="shared" si="805"/>
        <v>-2.1033258687754658E-2</v>
      </c>
      <c r="G4738" s="1">
        <f t="shared" si="806"/>
        <v>43273</v>
      </c>
      <c r="H4738" s="4">
        <f t="shared" si="808"/>
        <v>0</v>
      </c>
      <c r="I4738" s="2">
        <f t="shared" si="809"/>
        <v>0</v>
      </c>
      <c r="K4738" s="2">
        <v>33.954999999999998</v>
      </c>
      <c r="L4738" s="2">
        <f t="shared" si="803"/>
        <v>33.965186499999994</v>
      </c>
      <c r="M4738" s="2">
        <f t="shared" si="804"/>
        <v>33.944813500000002</v>
      </c>
      <c r="Q4738" s="6">
        <f t="shared" si="810"/>
        <v>215.76523571038331</v>
      </c>
      <c r="R4738" s="6">
        <f t="shared" si="811"/>
        <v>72.334305889222705</v>
      </c>
      <c r="S4738" s="6"/>
      <c r="T4738" s="6">
        <f t="shared" si="813"/>
        <v>131.38623423677191</v>
      </c>
      <c r="U4738" s="6"/>
      <c r="V4738" s="6"/>
      <c r="W4738" s="5">
        <f t="shared" si="807"/>
        <v>0</v>
      </c>
      <c r="X4738" s="5">
        <f t="shared" si="807"/>
        <v>-2.1257609130586275E-2</v>
      </c>
      <c r="Y4738" s="5">
        <f t="shared" si="812"/>
        <v>-2.0002000266750031E-4</v>
      </c>
      <c r="Z4738" s="5"/>
    </row>
    <row r="4739" spans="3:26" x14ac:dyDescent="0.2">
      <c r="C4739" s="1">
        <v>43277</v>
      </c>
      <c r="D4739" s="2">
        <v>3368.721</v>
      </c>
      <c r="E4739" s="5">
        <f t="shared" si="805"/>
        <v>-1.4484111849393406E-4</v>
      </c>
      <c r="G4739" s="1">
        <f t="shared" si="806"/>
        <v>43276</v>
      </c>
      <c r="H4739" s="4">
        <f t="shared" si="808"/>
        <v>-1.4484111849393406E-4</v>
      </c>
      <c r="I4739" s="2">
        <f t="shared" si="809"/>
        <v>1</v>
      </c>
      <c r="K4739" s="2">
        <v>34.134999999999998</v>
      </c>
      <c r="L4739" s="2">
        <f t="shared" si="803"/>
        <v>34.1452405</v>
      </c>
      <c r="M4739" s="2">
        <f t="shared" si="804"/>
        <v>34.124759499999996</v>
      </c>
      <c r="Q4739" s="6">
        <f t="shared" si="810"/>
        <v>215.73398403231093</v>
      </c>
      <c r="R4739" s="6">
        <f t="shared" si="811"/>
        <v>72.323828907452224</v>
      </c>
      <c r="S4739" s="6"/>
      <c r="T4739" s="6">
        <f t="shared" si="813"/>
        <v>131.34093066682883</v>
      </c>
      <c r="U4739" s="6"/>
      <c r="V4739" s="6"/>
      <c r="W4739" s="5">
        <f t="shared" si="807"/>
        <v>-1.4485160898214389E-4</v>
      </c>
      <c r="X4739" s="5">
        <f t="shared" si="807"/>
        <v>-1.4485160898125571E-4</v>
      </c>
      <c r="Y4739" s="5">
        <f t="shared" si="812"/>
        <v>-3.4487161164875602E-4</v>
      </c>
      <c r="Z4739" s="5"/>
    </row>
    <row r="4740" spans="3:26" x14ac:dyDescent="0.2">
      <c r="C4740" s="1">
        <v>43278</v>
      </c>
      <c r="D4740" s="2">
        <v>3397.13</v>
      </c>
      <c r="E4740" s="5">
        <f t="shared" si="805"/>
        <v>8.4331709274825979E-3</v>
      </c>
      <c r="G4740" s="1">
        <f t="shared" si="806"/>
        <v>43277</v>
      </c>
      <c r="H4740" s="4">
        <f t="shared" si="808"/>
        <v>8.4331709274825979E-3</v>
      </c>
      <c r="I4740" s="2">
        <f t="shared" si="809"/>
        <v>1</v>
      </c>
      <c r="K4740" s="2">
        <v>34.32</v>
      </c>
      <c r="L4740" s="2">
        <f t="shared" si="803"/>
        <v>34.330295999999997</v>
      </c>
      <c r="M4740" s="2">
        <f t="shared" si="804"/>
        <v>34.309704000000004</v>
      </c>
      <c r="Q4740" s="6">
        <f t="shared" si="810"/>
        <v>217.55330559452219</v>
      </c>
      <c r="R4740" s="6">
        <f t="shared" si="811"/>
        <v>72.933748118758771</v>
      </c>
      <c r="S4740" s="6"/>
      <c r="T4740" s="6">
        <f t="shared" si="813"/>
        <v>132.44855118491682</v>
      </c>
      <c r="U4740" s="6"/>
      <c r="V4740" s="6"/>
      <c r="W4740" s="5">
        <f t="shared" si="807"/>
        <v>8.3978104033475276E-3</v>
      </c>
      <c r="X4740" s="5">
        <f t="shared" si="807"/>
        <v>8.3978104033475276E-3</v>
      </c>
      <c r="Y4740" s="5">
        <f t="shared" si="812"/>
        <v>8.3978104033475276E-3</v>
      </c>
      <c r="Z4740" s="5"/>
    </row>
    <row r="4741" spans="3:26" x14ac:dyDescent="0.2">
      <c r="C4741" s="1">
        <v>43279</v>
      </c>
      <c r="D4741" s="2">
        <v>3365.5189999999998</v>
      </c>
      <c r="E4741" s="5">
        <f t="shared" si="805"/>
        <v>-9.3052076311475659E-3</v>
      </c>
      <c r="G4741" s="1">
        <f t="shared" si="806"/>
        <v>43278</v>
      </c>
      <c r="H4741" s="4">
        <f t="shared" si="808"/>
        <v>0</v>
      </c>
      <c r="I4741" s="2">
        <f t="shared" si="809"/>
        <v>0</v>
      </c>
      <c r="K4741" s="2">
        <v>34.265000000000001</v>
      </c>
      <c r="L4741" s="2">
        <f t="shared" si="803"/>
        <v>34.275279499999996</v>
      </c>
      <c r="M4741" s="2">
        <f t="shared" si="804"/>
        <v>34.254720500000005</v>
      </c>
      <c r="Q4741" s="6">
        <f t="shared" si="810"/>
        <v>217.55330559452219</v>
      </c>
      <c r="R4741" s="6">
        <f t="shared" si="811"/>
        <v>72.255084449195905</v>
      </c>
      <c r="S4741" s="6"/>
      <c r="T4741" s="6">
        <f t="shared" si="813"/>
        <v>132.42206147467985</v>
      </c>
      <c r="U4741" s="6"/>
      <c r="V4741" s="6"/>
      <c r="W4741" s="5">
        <f t="shared" si="807"/>
        <v>0</v>
      </c>
      <c r="X4741" s="5">
        <f t="shared" si="807"/>
        <v>-9.3487715337214894E-3</v>
      </c>
      <c r="Y4741" s="5">
        <f t="shared" si="812"/>
        <v>-2.0002000266750031E-4</v>
      </c>
      <c r="Z4741" s="5"/>
    </row>
    <row r="4742" spans="3:26" x14ac:dyDescent="0.2">
      <c r="C4742" s="1">
        <v>43280</v>
      </c>
      <c r="D4742" s="2">
        <v>3395.596</v>
      </c>
      <c r="E4742" s="5">
        <f t="shared" si="805"/>
        <v>8.9368088547413429E-3</v>
      </c>
      <c r="G4742" s="1">
        <f t="shared" si="806"/>
        <v>43279</v>
      </c>
      <c r="H4742" s="4">
        <f t="shared" si="808"/>
        <v>8.9368088547413429E-3</v>
      </c>
      <c r="I4742" s="2">
        <f t="shared" si="809"/>
        <v>1</v>
      </c>
      <c r="K4742" s="2">
        <v>34.75</v>
      </c>
      <c r="L4742" s="2">
        <f t="shared" ref="L4742:L4805" si="814">K4742*(1+$L$3)</f>
        <v>34.760424999999998</v>
      </c>
      <c r="M4742" s="2">
        <f t="shared" ref="M4742:M4805" si="815">K4742*(1-$L$3)</f>
        <v>34.739575000000002</v>
      </c>
      <c r="Q4742" s="6">
        <f t="shared" si="810"/>
        <v>219.49753790233754</v>
      </c>
      <c r="R4742" s="6">
        <f t="shared" si="811"/>
        <v>72.900814327701553</v>
      </c>
      <c r="S4742" s="6"/>
      <c r="T4742" s="6">
        <f t="shared" si="813"/>
        <v>133.57877102780461</v>
      </c>
      <c r="U4742" s="6"/>
      <c r="V4742" s="6"/>
      <c r="W4742" s="5">
        <f t="shared" si="807"/>
        <v>8.8971119125096365E-3</v>
      </c>
      <c r="X4742" s="5">
        <f t="shared" si="807"/>
        <v>8.8971119125096365E-3</v>
      </c>
      <c r="Y4742" s="5">
        <f t="shared" si="812"/>
        <v>8.6970919098430244E-3</v>
      </c>
      <c r="Z4742" s="5"/>
    </row>
    <row r="4743" spans="3:26" x14ac:dyDescent="0.2">
      <c r="C4743" s="1">
        <v>43283</v>
      </c>
      <c r="D4743" s="2">
        <v>3372.2089999999998</v>
      </c>
      <c r="E4743" s="5">
        <f t="shared" ref="E4743:E4806" si="816">(D4743-D4742)/D4742</f>
        <v>-6.8874506861240766E-3</v>
      </c>
      <c r="G4743" s="1">
        <f t="shared" ref="G4743:G4806" si="817">C4742</f>
        <v>43280</v>
      </c>
      <c r="H4743" s="4">
        <f t="shared" si="808"/>
        <v>0</v>
      </c>
      <c r="I4743" s="2">
        <f t="shared" si="809"/>
        <v>0</v>
      </c>
      <c r="K4743" s="2">
        <v>34.914999999999999</v>
      </c>
      <c r="L4743" s="2">
        <f t="shared" si="814"/>
        <v>34.9254745</v>
      </c>
      <c r="M4743" s="2">
        <f t="shared" si="815"/>
        <v>34.904525499999998</v>
      </c>
      <c r="Q4743" s="6">
        <f t="shared" si="810"/>
        <v>219.49753790233754</v>
      </c>
      <c r="R4743" s="6">
        <f t="shared" si="811"/>
        <v>72.398713564041216</v>
      </c>
      <c r="S4743" s="6"/>
      <c r="T4743" s="6">
        <f t="shared" si="813"/>
        <v>133.55205527359905</v>
      </c>
      <c r="U4743" s="6"/>
      <c r="V4743" s="6"/>
      <c r="W4743" s="5">
        <f t="shared" ref="W4743:X4806" si="818">LN(Q4743)-LN(Q4742)</f>
        <v>0</v>
      </c>
      <c r="X4743" s="5">
        <f t="shared" si="818"/>
        <v>-6.9112786468989995E-3</v>
      </c>
      <c r="Y4743" s="5">
        <f t="shared" si="812"/>
        <v>-2.0002000266750031E-4</v>
      </c>
      <c r="Z4743" s="5"/>
    </row>
    <row r="4744" spans="3:26" x14ac:dyDescent="0.2">
      <c r="C4744" s="1">
        <v>43284</v>
      </c>
      <c r="D4744" s="2">
        <v>3406.3420000000001</v>
      </c>
      <c r="E4744" s="5">
        <f t="shared" si="816"/>
        <v>1.0121851878101348E-2</v>
      </c>
      <c r="G4744" s="1">
        <f t="shared" si="817"/>
        <v>43283</v>
      </c>
      <c r="H4744" s="4">
        <f t="shared" ref="H4744:H4807" si="819">IF(E4743&lt;0, E4744,0)</f>
        <v>1.0121851878101348E-2</v>
      </c>
      <c r="I4744" s="2">
        <f t="shared" ref="I4744:I4807" si="820">IF(E4743&lt;0,1,0)</f>
        <v>1</v>
      </c>
      <c r="K4744" s="2">
        <v>34.94</v>
      </c>
      <c r="L4744" s="2">
        <f t="shared" si="814"/>
        <v>34.950481999999994</v>
      </c>
      <c r="M4744" s="2">
        <f t="shared" si="815"/>
        <v>34.929518000000002</v>
      </c>
      <c r="Q4744" s="6">
        <f t="shared" ref="Q4744:Q4807" si="821">Q4743*(1+H4744)</f>
        <v>221.71925946859295</v>
      </c>
      <c r="R4744" s="6">
        <f t="shared" ref="R4744:R4807" si="822">(R4743*(1+E4744))</f>
        <v>73.131522618901542</v>
      </c>
      <c r="S4744" s="6"/>
      <c r="T4744" s="6">
        <f t="shared" si="813"/>
        <v>134.87686862521542</v>
      </c>
      <c r="U4744" s="6"/>
      <c r="V4744" s="6"/>
      <c r="W4744" s="5">
        <f t="shared" si="818"/>
        <v>1.0070968999957408E-2</v>
      </c>
      <c r="X4744" s="5">
        <f t="shared" si="818"/>
        <v>1.0070968999957408E-2</v>
      </c>
      <c r="Y4744" s="5">
        <f t="shared" ref="Y4744:Y4807" si="823">LN(T4744)-LN(T4743)</f>
        <v>9.8709489972899078E-3</v>
      </c>
      <c r="Z4744" s="5"/>
    </row>
    <row r="4745" spans="3:26" x14ac:dyDescent="0.2">
      <c r="C4745" s="1">
        <v>43285</v>
      </c>
      <c r="D4745" s="2">
        <v>3412.027</v>
      </c>
      <c r="E4745" s="5">
        <f t="shared" si="816"/>
        <v>1.6689457488414097E-3</v>
      </c>
      <c r="G4745" s="1">
        <f t="shared" si="817"/>
        <v>43284</v>
      </c>
      <c r="H4745" s="4">
        <f t="shared" si="819"/>
        <v>0</v>
      </c>
      <c r="I4745" s="2">
        <f t="shared" si="820"/>
        <v>0</v>
      </c>
      <c r="K4745" s="2">
        <v>34.85</v>
      </c>
      <c r="L4745" s="2">
        <f t="shared" si="814"/>
        <v>34.860455000000002</v>
      </c>
      <c r="M4745" s="2">
        <f t="shared" si="815"/>
        <v>34.839545000000001</v>
      </c>
      <c r="Q4745" s="6">
        <f t="shared" si="821"/>
        <v>221.71925946859295</v>
      </c>
      <c r="R4745" s="6">
        <f t="shared" si="822"/>
        <v>73.253575162682665</v>
      </c>
      <c r="S4745" s="6"/>
      <c r="T4745" s="6">
        <f t="shared" si="813"/>
        <v>134.84989325149039</v>
      </c>
      <c r="U4745" s="6"/>
      <c r="V4745" s="6"/>
      <c r="W4745" s="5">
        <f t="shared" si="818"/>
        <v>0</v>
      </c>
      <c r="X4745" s="5">
        <f t="shared" si="818"/>
        <v>1.6675546064970348E-3</v>
      </c>
      <c r="Y4745" s="5">
        <f t="shared" si="823"/>
        <v>-2.0002000266661213E-4</v>
      </c>
      <c r="Z4745" s="5"/>
    </row>
    <row r="4746" spans="3:26" x14ac:dyDescent="0.2">
      <c r="C4746" s="1">
        <v>43286</v>
      </c>
      <c r="D4746" s="2">
        <v>3440.9169999999999</v>
      </c>
      <c r="E4746" s="5">
        <f t="shared" si="816"/>
        <v>8.4671076752909254E-3</v>
      </c>
      <c r="G4746" s="1">
        <f t="shared" si="817"/>
        <v>43285</v>
      </c>
      <c r="H4746" s="4">
        <f t="shared" si="819"/>
        <v>0</v>
      </c>
      <c r="I4746" s="2">
        <f t="shared" si="820"/>
        <v>0</v>
      </c>
      <c r="K4746" s="2">
        <v>35.164999999999999</v>
      </c>
      <c r="L4746" s="2">
        <f t="shared" si="814"/>
        <v>35.175549499999995</v>
      </c>
      <c r="M4746" s="2">
        <f t="shared" si="815"/>
        <v>35.154450500000003</v>
      </c>
      <c r="Q4746" s="6">
        <f t="shared" si="821"/>
        <v>221.71925946859295</v>
      </c>
      <c r="R4746" s="6">
        <f t="shared" si="822"/>
        <v>73.87382107118512</v>
      </c>
      <c r="S4746" s="6"/>
      <c r="T4746" s="6">
        <f t="shared" ref="T4746:T4809" si="824">IF(I4745&lt;&gt;I4746,T4745*(1+H4746)*(1-$U$3),T4745*(1+H4746))</f>
        <v>134.84989325149039</v>
      </c>
      <c r="U4746" s="6"/>
      <c r="V4746" s="6"/>
      <c r="W4746" s="5">
        <f t="shared" si="818"/>
        <v>0</v>
      </c>
      <c r="X4746" s="5">
        <f t="shared" si="818"/>
        <v>8.4314627838564249E-3</v>
      </c>
      <c r="Y4746" s="5">
        <f t="shared" si="823"/>
        <v>0</v>
      </c>
      <c r="Z4746" s="5"/>
    </row>
    <row r="4747" spans="3:26" x14ac:dyDescent="0.2">
      <c r="C4747" s="1">
        <v>43287</v>
      </c>
      <c r="D4747" s="2">
        <v>3448.49</v>
      </c>
      <c r="E4747" s="5">
        <f t="shared" si="816"/>
        <v>2.200866803819989E-3</v>
      </c>
      <c r="G4747" s="1">
        <f t="shared" si="817"/>
        <v>43286</v>
      </c>
      <c r="H4747" s="4">
        <f t="shared" si="819"/>
        <v>0</v>
      </c>
      <c r="I4747" s="2">
        <f t="shared" si="820"/>
        <v>0</v>
      </c>
      <c r="K4747" s="2">
        <v>35.494999999999997</v>
      </c>
      <c r="L4747" s="2">
        <f t="shared" si="814"/>
        <v>35.5056485</v>
      </c>
      <c r="M4747" s="2">
        <f t="shared" si="815"/>
        <v>35.484351499999995</v>
      </c>
      <c r="Q4747" s="6">
        <f t="shared" si="821"/>
        <v>221.71925946859295</v>
      </c>
      <c r="R4747" s="6">
        <f t="shared" si="822"/>
        <v>74.03640751165203</v>
      </c>
      <c r="S4747" s="6"/>
      <c r="T4747" s="6">
        <f t="shared" si="824"/>
        <v>134.84989325149039</v>
      </c>
      <c r="U4747" s="6"/>
      <c r="V4747" s="6"/>
      <c r="W4747" s="5">
        <f t="shared" si="818"/>
        <v>0</v>
      </c>
      <c r="X4747" s="5">
        <f t="shared" si="818"/>
        <v>2.1984484441510688E-3</v>
      </c>
      <c r="Y4747" s="5">
        <f t="shared" si="823"/>
        <v>0</v>
      </c>
      <c r="Z4747" s="5"/>
    </row>
    <row r="4748" spans="3:26" x14ac:dyDescent="0.2">
      <c r="C4748" s="1">
        <v>43290</v>
      </c>
      <c r="D4748" s="2">
        <v>3460.442</v>
      </c>
      <c r="E4748" s="5">
        <f t="shared" si="816"/>
        <v>3.4658647697978612E-3</v>
      </c>
      <c r="G4748" s="1">
        <f t="shared" si="817"/>
        <v>43287</v>
      </c>
      <c r="H4748" s="4">
        <f t="shared" si="819"/>
        <v>0</v>
      </c>
      <c r="I4748" s="2">
        <f t="shared" si="820"/>
        <v>0</v>
      </c>
      <c r="K4748" s="2">
        <v>35.590000000000003</v>
      </c>
      <c r="L4748" s="2">
        <f t="shared" si="814"/>
        <v>35.600677000000005</v>
      </c>
      <c r="M4748" s="2">
        <f t="shared" si="815"/>
        <v>35.579323000000002</v>
      </c>
      <c r="Q4748" s="6">
        <f t="shared" si="821"/>
        <v>221.71925946859295</v>
      </c>
      <c r="R4748" s="6">
        <f t="shared" si="822"/>
        <v>74.293007688129066</v>
      </c>
      <c r="S4748" s="6"/>
      <c r="T4748" s="6">
        <f t="shared" si="824"/>
        <v>134.84989325149039</v>
      </c>
      <c r="U4748" s="6"/>
      <c r="V4748" s="6"/>
      <c r="W4748" s="5">
        <f t="shared" si="818"/>
        <v>0</v>
      </c>
      <c r="X4748" s="5">
        <f t="shared" si="818"/>
        <v>3.4598725020975607E-3</v>
      </c>
      <c r="Y4748" s="5">
        <f t="shared" si="823"/>
        <v>0</v>
      </c>
      <c r="Z4748" s="5"/>
    </row>
    <row r="4749" spans="3:26" x14ac:dyDescent="0.2">
      <c r="C4749" s="1">
        <v>43291</v>
      </c>
      <c r="D4749" s="2">
        <v>3473.3110000000001</v>
      </c>
      <c r="E4749" s="5">
        <f t="shared" si="816"/>
        <v>3.7188890898908699E-3</v>
      </c>
      <c r="G4749" s="1">
        <f t="shared" si="817"/>
        <v>43290</v>
      </c>
      <c r="H4749" s="4">
        <f t="shared" si="819"/>
        <v>0</v>
      </c>
      <c r="I4749" s="2">
        <f t="shared" si="820"/>
        <v>0</v>
      </c>
      <c r="K4749" s="2">
        <v>35.590000000000003</v>
      </c>
      <c r="L4749" s="2">
        <f t="shared" si="814"/>
        <v>35.600677000000005</v>
      </c>
      <c r="M4749" s="2">
        <f t="shared" si="815"/>
        <v>35.579323000000002</v>
      </c>
      <c r="Q4749" s="6">
        <f t="shared" si="821"/>
        <v>221.71925946859295</v>
      </c>
      <c r="R4749" s="6">
        <f t="shared" si="822"/>
        <v>74.569295143875635</v>
      </c>
      <c r="S4749" s="6"/>
      <c r="T4749" s="6">
        <f t="shared" si="824"/>
        <v>134.84989325149039</v>
      </c>
      <c r="U4749" s="6"/>
      <c r="V4749" s="6"/>
      <c r="W4749" s="5">
        <f t="shared" si="818"/>
        <v>0</v>
      </c>
      <c r="X4749" s="5">
        <f t="shared" si="818"/>
        <v>3.7119911184309018E-3</v>
      </c>
      <c r="Y4749" s="5">
        <f t="shared" si="823"/>
        <v>0</v>
      </c>
      <c r="Z4749" s="5"/>
    </row>
    <row r="4750" spans="3:26" x14ac:dyDescent="0.2">
      <c r="C4750" s="1">
        <v>43292</v>
      </c>
      <c r="D4750" s="2">
        <v>3422.348</v>
      </c>
      <c r="E4750" s="5">
        <f t="shared" si="816"/>
        <v>-1.4672743097292523E-2</v>
      </c>
      <c r="G4750" s="1">
        <f t="shared" si="817"/>
        <v>43291</v>
      </c>
      <c r="H4750" s="4">
        <f t="shared" si="819"/>
        <v>0</v>
      </c>
      <c r="I4750" s="2">
        <f t="shared" si="820"/>
        <v>0</v>
      </c>
      <c r="K4750" s="2">
        <v>35.65</v>
      </c>
      <c r="L4750" s="2">
        <f t="shared" si="814"/>
        <v>35.660694999999997</v>
      </c>
      <c r="M4750" s="2">
        <f t="shared" si="815"/>
        <v>35.639305</v>
      </c>
      <c r="Q4750" s="6">
        <f t="shared" si="821"/>
        <v>221.71925946859295</v>
      </c>
      <c r="R4750" s="6">
        <f t="shared" si="822"/>
        <v>73.475159033283362</v>
      </c>
      <c r="S4750" s="6"/>
      <c r="T4750" s="6">
        <f t="shared" si="824"/>
        <v>134.84989325149039</v>
      </c>
      <c r="U4750" s="6"/>
      <c r="V4750" s="6"/>
      <c r="W4750" s="5">
        <f t="shared" si="818"/>
        <v>0</v>
      </c>
      <c r="X4750" s="5">
        <f t="shared" si="818"/>
        <v>-1.478145247934215E-2</v>
      </c>
      <c r="Y4750" s="5">
        <f t="shared" si="823"/>
        <v>0</v>
      </c>
      <c r="Z4750" s="5"/>
    </row>
    <row r="4751" spans="3:26" x14ac:dyDescent="0.2">
      <c r="C4751" s="1">
        <v>43293</v>
      </c>
      <c r="D4751" s="2">
        <v>3445.4929999999999</v>
      </c>
      <c r="E4751" s="5">
        <f t="shared" si="816"/>
        <v>6.7629007920877657E-3</v>
      </c>
      <c r="G4751" s="1">
        <f t="shared" si="817"/>
        <v>43292</v>
      </c>
      <c r="H4751" s="4">
        <f t="shared" si="819"/>
        <v>6.7629007920877657E-3</v>
      </c>
      <c r="I4751" s="2">
        <f t="shared" si="820"/>
        <v>1</v>
      </c>
      <c r="K4751" s="2">
        <v>35.85</v>
      </c>
      <c r="L4751" s="2">
        <f t="shared" si="814"/>
        <v>35.860754999999997</v>
      </c>
      <c r="M4751" s="2">
        <f t="shared" si="815"/>
        <v>35.839245000000005</v>
      </c>
      <c r="Q4751" s="6">
        <f t="shared" si="821"/>
        <v>223.2187248240742</v>
      </c>
      <c r="R4751" s="6">
        <f t="shared" si="822"/>
        <v>73.972064244508331</v>
      </c>
      <c r="S4751" s="6"/>
      <c r="T4751" s="6">
        <f t="shared" si="824"/>
        <v>135.73471732743354</v>
      </c>
      <c r="U4751" s="6"/>
      <c r="V4751" s="6"/>
      <c r="W4751" s="5">
        <f t="shared" si="818"/>
        <v>6.7401349629161444E-3</v>
      </c>
      <c r="X4751" s="5">
        <f t="shared" si="818"/>
        <v>6.7401349629170326E-3</v>
      </c>
      <c r="Y4751" s="5">
        <f t="shared" si="823"/>
        <v>6.5401149602495323E-3</v>
      </c>
      <c r="Z4751" s="5"/>
    </row>
    <row r="4752" spans="3:26" x14ac:dyDescent="0.2">
      <c r="C4752" s="1">
        <v>43294</v>
      </c>
      <c r="D4752" s="2">
        <v>3454.5430000000001</v>
      </c>
      <c r="E4752" s="5">
        <f t="shared" si="816"/>
        <v>2.6266197609457289E-3</v>
      </c>
      <c r="G4752" s="1">
        <f t="shared" si="817"/>
        <v>43293</v>
      </c>
      <c r="H4752" s="4">
        <f t="shared" si="819"/>
        <v>0</v>
      </c>
      <c r="I4752" s="2">
        <f t="shared" si="820"/>
        <v>0</v>
      </c>
      <c r="K4752" s="2">
        <v>36.085000000000001</v>
      </c>
      <c r="L4752" s="2">
        <f t="shared" si="814"/>
        <v>36.095825499999997</v>
      </c>
      <c r="M4752" s="2">
        <f t="shared" si="815"/>
        <v>36.074174500000005</v>
      </c>
      <c r="Q4752" s="6">
        <f t="shared" si="821"/>
        <v>223.2187248240742</v>
      </c>
      <c r="R4752" s="6">
        <f t="shared" si="822"/>
        <v>74.166360730210897</v>
      </c>
      <c r="S4752" s="6"/>
      <c r="T4752" s="6">
        <f t="shared" si="824"/>
        <v>135.70757038396806</v>
      </c>
      <c r="U4752" s="6"/>
      <c r="V4752" s="6"/>
      <c r="W4752" s="5">
        <f t="shared" si="818"/>
        <v>0</v>
      </c>
      <c r="X4752" s="5">
        <f t="shared" si="818"/>
        <v>2.6231762238513312E-3</v>
      </c>
      <c r="Y4752" s="5">
        <f t="shared" si="823"/>
        <v>-2.0002000266750031E-4</v>
      </c>
      <c r="Z4752" s="5"/>
    </row>
    <row r="4753" spans="3:26" x14ac:dyDescent="0.2">
      <c r="C4753" s="1">
        <v>43297</v>
      </c>
      <c r="D4753" s="2">
        <v>3449.0790000000002</v>
      </c>
      <c r="E4753" s="5">
        <f t="shared" si="816"/>
        <v>-1.5816853343553522E-3</v>
      </c>
      <c r="G4753" s="1">
        <f t="shared" si="817"/>
        <v>43294</v>
      </c>
      <c r="H4753" s="4">
        <f t="shared" si="819"/>
        <v>0</v>
      </c>
      <c r="I4753" s="2">
        <f t="shared" si="820"/>
        <v>0</v>
      </c>
      <c r="K4753" s="2">
        <v>36.174999999999997</v>
      </c>
      <c r="L4753" s="2">
        <f t="shared" si="814"/>
        <v>36.185852499999996</v>
      </c>
      <c r="M4753" s="2">
        <f t="shared" si="815"/>
        <v>36.164147499999999</v>
      </c>
      <c r="Q4753" s="6">
        <f t="shared" si="821"/>
        <v>223.2187248240742</v>
      </c>
      <c r="R4753" s="6">
        <f t="shared" si="822"/>
        <v>74.049052885141421</v>
      </c>
      <c r="S4753" s="6"/>
      <c r="T4753" s="6">
        <f t="shared" si="824"/>
        <v>135.70757038396806</v>
      </c>
      <c r="U4753" s="6"/>
      <c r="V4753" s="6"/>
      <c r="W4753" s="5">
        <f t="shared" si="818"/>
        <v>0</v>
      </c>
      <c r="X4753" s="5">
        <f t="shared" si="818"/>
        <v>-1.5829375191529493E-3</v>
      </c>
      <c r="Y4753" s="5">
        <f t="shared" si="823"/>
        <v>0</v>
      </c>
      <c r="Z4753" s="5"/>
    </row>
    <row r="4754" spans="3:26" x14ac:dyDescent="0.2">
      <c r="C4754" s="1">
        <v>43298</v>
      </c>
      <c r="D4754" s="2">
        <v>3457.5010000000002</v>
      </c>
      <c r="E4754" s="5">
        <f t="shared" si="816"/>
        <v>2.4418112777353099E-3</v>
      </c>
      <c r="G4754" s="1">
        <f t="shared" si="817"/>
        <v>43297</v>
      </c>
      <c r="H4754" s="4">
        <f t="shared" si="819"/>
        <v>2.4418112777353099E-3</v>
      </c>
      <c r="I4754" s="2">
        <f t="shared" si="820"/>
        <v>1</v>
      </c>
      <c r="K4754" s="2">
        <v>35.32</v>
      </c>
      <c r="L4754" s="2">
        <f t="shared" si="814"/>
        <v>35.330596</v>
      </c>
      <c r="M4754" s="2">
        <f t="shared" si="815"/>
        <v>35.309404000000001</v>
      </c>
      <c r="Q4754" s="6">
        <f t="shared" si="821"/>
        <v>223.76378282375134</v>
      </c>
      <c r="R4754" s="6">
        <f t="shared" si="822"/>
        <v>74.229866697581983</v>
      </c>
      <c r="S4754" s="6"/>
      <c r="T4754" s="6">
        <f t="shared" si="824"/>
        <v>136.01173487127372</v>
      </c>
      <c r="U4754" s="6"/>
      <c r="V4754" s="6"/>
      <c r="W4754" s="5">
        <f t="shared" si="818"/>
        <v>2.4388349007598009E-3</v>
      </c>
      <c r="X4754" s="5">
        <f t="shared" si="818"/>
        <v>2.4388349007598009E-3</v>
      </c>
      <c r="Y4754" s="5">
        <f t="shared" si="823"/>
        <v>2.2388148980931888E-3</v>
      </c>
      <c r="Z4754" s="5"/>
    </row>
    <row r="4755" spans="3:26" x14ac:dyDescent="0.2">
      <c r="C4755" s="1">
        <v>43299</v>
      </c>
      <c r="D4755" s="2">
        <v>3485.078</v>
      </c>
      <c r="E4755" s="5">
        <f t="shared" si="816"/>
        <v>7.9759919086067558E-3</v>
      </c>
      <c r="G4755" s="1">
        <f t="shared" si="817"/>
        <v>43298</v>
      </c>
      <c r="H4755" s="4">
        <f t="shared" si="819"/>
        <v>0</v>
      </c>
      <c r="I4755" s="2">
        <f t="shared" si="820"/>
        <v>0</v>
      </c>
      <c r="K4755" s="2">
        <v>35.299999999999997</v>
      </c>
      <c r="L4755" s="2">
        <f t="shared" si="814"/>
        <v>35.310589999999998</v>
      </c>
      <c r="M4755" s="2">
        <f t="shared" si="815"/>
        <v>35.289409999999997</v>
      </c>
      <c r="Q4755" s="6">
        <f t="shared" si="821"/>
        <v>223.76378282375134</v>
      </c>
      <c r="R4755" s="6">
        <f t="shared" si="822"/>
        <v>74.821923513738852</v>
      </c>
      <c r="S4755" s="6"/>
      <c r="T4755" s="6">
        <f t="shared" si="824"/>
        <v>135.98453252429945</v>
      </c>
      <c r="U4755" s="6"/>
      <c r="V4755" s="6"/>
      <c r="W4755" s="5">
        <f t="shared" si="818"/>
        <v>0</v>
      </c>
      <c r="X4755" s="5">
        <f t="shared" si="818"/>
        <v>7.944351814549222E-3</v>
      </c>
      <c r="Y4755" s="5">
        <f t="shared" si="823"/>
        <v>-2.0002000266750031E-4</v>
      </c>
      <c r="Z4755" s="5"/>
    </row>
    <row r="4756" spans="3:26" x14ac:dyDescent="0.2">
      <c r="C4756" s="1">
        <v>43300</v>
      </c>
      <c r="D4756" s="2">
        <v>3471.6439999999998</v>
      </c>
      <c r="E4756" s="5">
        <f t="shared" si="816"/>
        <v>-3.8547200378299127E-3</v>
      </c>
      <c r="G4756" s="1">
        <f t="shared" si="817"/>
        <v>43299</v>
      </c>
      <c r="H4756" s="4">
        <f t="shared" si="819"/>
        <v>0</v>
      </c>
      <c r="I4756" s="2">
        <f t="shared" si="820"/>
        <v>0</v>
      </c>
      <c r="K4756" s="2">
        <v>35.384999999999998</v>
      </c>
      <c r="L4756" s="2">
        <f t="shared" si="814"/>
        <v>35.395615499999998</v>
      </c>
      <c r="M4756" s="2">
        <f t="shared" si="815"/>
        <v>35.374384499999998</v>
      </c>
      <c r="Q4756" s="6">
        <f t="shared" si="821"/>
        <v>223.76378282375134</v>
      </c>
      <c r="R4756" s="6">
        <f t="shared" si="822"/>
        <v>74.533505945901467</v>
      </c>
      <c r="S4756" s="6"/>
      <c r="T4756" s="6">
        <f t="shared" si="824"/>
        <v>135.98453252429945</v>
      </c>
      <c r="U4756" s="6"/>
      <c r="V4756" s="6"/>
      <c r="W4756" s="5">
        <f t="shared" si="818"/>
        <v>0</v>
      </c>
      <c r="X4756" s="5">
        <f t="shared" si="818"/>
        <v>-3.8621686187392257E-3</v>
      </c>
      <c r="Y4756" s="5">
        <f t="shared" si="823"/>
        <v>0</v>
      </c>
      <c r="Z4756" s="5"/>
    </row>
    <row r="4757" spans="3:26" x14ac:dyDescent="0.2">
      <c r="C4757" s="1">
        <v>43301</v>
      </c>
      <c r="D4757" s="2">
        <v>3460.027</v>
      </c>
      <c r="E4757" s="5">
        <f t="shared" si="816"/>
        <v>-3.3462532448602839E-3</v>
      </c>
      <c r="G4757" s="1">
        <f t="shared" si="817"/>
        <v>43300</v>
      </c>
      <c r="H4757" s="4">
        <f t="shared" si="819"/>
        <v>-3.3462532448602839E-3</v>
      </c>
      <c r="I4757" s="2">
        <f t="shared" si="820"/>
        <v>1</v>
      </c>
      <c r="K4757" s="2">
        <v>35.634999999999998</v>
      </c>
      <c r="L4757" s="2">
        <f t="shared" si="814"/>
        <v>35.645690499999994</v>
      </c>
      <c r="M4757" s="2">
        <f t="shared" si="815"/>
        <v>35.624309500000003</v>
      </c>
      <c r="Q4757" s="6">
        <f t="shared" si="821"/>
        <v>223.01501253939514</v>
      </c>
      <c r="R4757" s="6">
        <f t="shared" si="822"/>
        <v>74.284097959779189</v>
      </c>
      <c r="S4757" s="6"/>
      <c r="T4757" s="6">
        <f t="shared" si="824"/>
        <v>135.50238794232101</v>
      </c>
      <c r="U4757" s="6"/>
      <c r="V4757" s="6"/>
      <c r="W4757" s="5">
        <f t="shared" si="818"/>
        <v>-3.3518644714698453E-3</v>
      </c>
      <c r="X4757" s="5">
        <f t="shared" si="818"/>
        <v>-3.3518644714698453E-3</v>
      </c>
      <c r="Y4757" s="5">
        <f t="shared" si="823"/>
        <v>-3.5518844741364575E-3</v>
      </c>
      <c r="Z4757" s="5"/>
    </row>
    <row r="4758" spans="3:26" x14ac:dyDescent="0.2">
      <c r="C4758" s="1">
        <v>43304</v>
      </c>
      <c r="D4758" s="2">
        <v>3454.0520000000001</v>
      </c>
      <c r="E4758" s="5">
        <f t="shared" si="816"/>
        <v>-1.7268651371795389E-3</v>
      </c>
      <c r="G4758" s="1">
        <f t="shared" si="817"/>
        <v>43301</v>
      </c>
      <c r="H4758" s="4">
        <f t="shared" si="819"/>
        <v>-1.7268651371795389E-3</v>
      </c>
      <c r="I4758" s="2">
        <f t="shared" si="820"/>
        <v>1</v>
      </c>
      <c r="K4758" s="2">
        <v>35.770000000000003</v>
      </c>
      <c r="L4758" s="2">
        <f t="shared" si="814"/>
        <v>35.780731000000003</v>
      </c>
      <c r="M4758" s="2">
        <f t="shared" si="815"/>
        <v>35.759269000000003</v>
      </c>
      <c r="Q4758" s="6">
        <f t="shared" si="821"/>
        <v>222.6298956891732</v>
      </c>
      <c r="R4758" s="6">
        <f t="shared" si="822"/>
        <v>74.155819340765618</v>
      </c>
      <c r="S4758" s="6"/>
      <c r="T4758" s="6">
        <f t="shared" si="824"/>
        <v>135.26839359257883</v>
      </c>
      <c r="U4758" s="6"/>
      <c r="V4758" s="6"/>
      <c r="W4758" s="5">
        <f t="shared" si="818"/>
        <v>-1.7283578875471051E-3</v>
      </c>
      <c r="X4758" s="5">
        <f t="shared" si="818"/>
        <v>-1.7283578875471051E-3</v>
      </c>
      <c r="Y4758" s="5">
        <f t="shared" si="823"/>
        <v>-1.7283578875471051E-3</v>
      </c>
      <c r="Z4758" s="5"/>
    </row>
    <row r="4759" spans="3:26" x14ac:dyDescent="0.2">
      <c r="C4759" s="1">
        <v>43305</v>
      </c>
      <c r="D4759" s="2">
        <v>3483.3130000000001</v>
      </c>
      <c r="E4759" s="5">
        <f t="shared" si="816"/>
        <v>8.4714995605161599E-3</v>
      </c>
      <c r="G4759" s="1">
        <f t="shared" si="817"/>
        <v>43304</v>
      </c>
      <c r="H4759" s="4">
        <f t="shared" si="819"/>
        <v>8.4714995605161599E-3</v>
      </c>
      <c r="I4759" s="2">
        <f t="shared" si="820"/>
        <v>1</v>
      </c>
      <c r="K4759" s="2">
        <v>35.49</v>
      </c>
      <c r="L4759" s="2">
        <f t="shared" si="814"/>
        <v>35.500647000000001</v>
      </c>
      <c r="M4759" s="2">
        <f t="shared" si="815"/>
        <v>35.479353000000003</v>
      </c>
      <c r="Q4759" s="6">
        <f t="shared" si="821"/>
        <v>224.51590475266178</v>
      </c>
      <c r="R4759" s="6">
        <f t="shared" si="822"/>
        <v>74.784030331720629</v>
      </c>
      <c r="S4759" s="6"/>
      <c r="T4759" s="6">
        <f t="shared" si="824"/>
        <v>136.41431972945009</v>
      </c>
      <c r="U4759" s="6"/>
      <c r="V4759" s="6"/>
      <c r="W4759" s="5">
        <f t="shared" si="818"/>
        <v>8.4358177852523752E-3</v>
      </c>
      <c r="X4759" s="5">
        <f t="shared" si="818"/>
        <v>8.4358177852523752E-3</v>
      </c>
      <c r="Y4759" s="5">
        <f t="shared" si="823"/>
        <v>8.4358177852514871E-3</v>
      </c>
      <c r="Z4759" s="5"/>
    </row>
    <row r="4760" spans="3:26" x14ac:dyDescent="0.2">
      <c r="C4760" s="1">
        <v>43306</v>
      </c>
      <c r="D4760" s="2">
        <v>3468.4540000000002</v>
      </c>
      <c r="E4760" s="5">
        <f t="shared" si="816"/>
        <v>-4.2657665274409519E-3</v>
      </c>
      <c r="G4760" s="1">
        <f t="shared" si="817"/>
        <v>43305</v>
      </c>
      <c r="H4760" s="4">
        <f t="shared" si="819"/>
        <v>0</v>
      </c>
      <c r="I4760" s="2">
        <f t="shared" si="820"/>
        <v>0</v>
      </c>
      <c r="K4760" s="2">
        <v>35.380000000000003</v>
      </c>
      <c r="L4760" s="2">
        <f t="shared" si="814"/>
        <v>35.390613999999999</v>
      </c>
      <c r="M4760" s="2">
        <f t="shared" si="815"/>
        <v>35.369386000000006</v>
      </c>
      <c r="Q4760" s="6">
        <f t="shared" si="821"/>
        <v>224.51590475266178</v>
      </c>
      <c r="R4760" s="6">
        <f t="shared" si="822"/>
        <v>74.465019118344443</v>
      </c>
      <c r="S4760" s="6"/>
      <c r="T4760" s="6">
        <f t="shared" si="824"/>
        <v>136.3870368655042</v>
      </c>
      <c r="U4760" s="6"/>
      <c r="V4760" s="6"/>
      <c r="W4760" s="5">
        <f t="shared" si="818"/>
        <v>0</v>
      </c>
      <c r="X4760" s="5">
        <f t="shared" si="818"/>
        <v>-4.2748908669212327E-3</v>
      </c>
      <c r="Y4760" s="5">
        <f t="shared" si="823"/>
        <v>-2.0002000266661213E-4</v>
      </c>
      <c r="Z4760" s="5"/>
    </row>
    <row r="4761" spans="3:26" x14ac:dyDescent="0.2">
      <c r="C4761" s="1">
        <v>43307</v>
      </c>
      <c r="D4761" s="2">
        <v>3509.261</v>
      </c>
      <c r="E4761" s="5">
        <f t="shared" si="816"/>
        <v>1.1765184142560284E-2</v>
      </c>
      <c r="G4761" s="1">
        <f t="shared" si="817"/>
        <v>43306</v>
      </c>
      <c r="H4761" s="4">
        <f t="shared" si="819"/>
        <v>1.1765184142560284E-2</v>
      </c>
      <c r="I4761" s="2">
        <f t="shared" si="820"/>
        <v>1</v>
      </c>
      <c r="K4761" s="2">
        <v>35.195</v>
      </c>
      <c r="L4761" s="2">
        <f t="shared" si="814"/>
        <v>35.205558500000002</v>
      </c>
      <c r="M4761" s="2">
        <f t="shared" si="815"/>
        <v>35.184441499999998</v>
      </c>
      <c r="Q4761" s="6">
        <f t="shared" si="821"/>
        <v>227.15737571501037</v>
      </c>
      <c r="R4761" s="6">
        <f t="shared" si="822"/>
        <v>75.341113780451039</v>
      </c>
      <c r="S4761" s="6"/>
      <c r="T4761" s="6">
        <f t="shared" si="824"/>
        <v>137.96405713779126</v>
      </c>
      <c r="U4761" s="6"/>
      <c r="V4761" s="6"/>
      <c r="W4761" s="5">
        <f t="shared" si="818"/>
        <v>1.1696512462121333E-2</v>
      </c>
      <c r="X4761" s="5">
        <f t="shared" si="818"/>
        <v>1.1696512462122222E-2</v>
      </c>
      <c r="Y4761" s="5">
        <f t="shared" si="823"/>
        <v>1.1496492459454721E-2</v>
      </c>
      <c r="Z4761" s="5"/>
    </row>
    <row r="4762" spans="3:26" x14ac:dyDescent="0.2">
      <c r="C4762" s="1">
        <v>43308</v>
      </c>
      <c r="D4762" s="2">
        <v>3527.1759999999999</v>
      </c>
      <c r="E4762" s="5">
        <f t="shared" si="816"/>
        <v>5.1050634307336969E-3</v>
      </c>
      <c r="G4762" s="1">
        <f t="shared" si="817"/>
        <v>43307</v>
      </c>
      <c r="H4762" s="4">
        <f t="shared" si="819"/>
        <v>0</v>
      </c>
      <c r="I4762" s="2">
        <f t="shared" si="820"/>
        <v>0</v>
      </c>
      <c r="K4762" s="2">
        <v>35.43</v>
      </c>
      <c r="L4762" s="2">
        <f t="shared" si="814"/>
        <v>35.440629000000001</v>
      </c>
      <c r="M4762" s="2">
        <f t="shared" si="815"/>
        <v>35.419370999999998</v>
      </c>
      <c r="Q4762" s="6">
        <f t="shared" si="821"/>
        <v>227.15737571501037</v>
      </c>
      <c r="R4762" s="6">
        <f t="shared" si="822"/>
        <v>75.725734945242365</v>
      </c>
      <c r="S4762" s="6"/>
      <c r="T4762" s="6">
        <f t="shared" si="824"/>
        <v>137.9364643263637</v>
      </c>
      <c r="U4762" s="6"/>
      <c r="V4762" s="6"/>
      <c r="W4762" s="5">
        <f t="shared" si="818"/>
        <v>0</v>
      </c>
      <c r="X4762" s="5">
        <f t="shared" si="818"/>
        <v>5.0920767741358119E-3</v>
      </c>
      <c r="Y4762" s="5">
        <f t="shared" si="823"/>
        <v>-2.0002000266750031E-4</v>
      </c>
      <c r="Z4762" s="5"/>
    </row>
    <row r="4763" spans="3:26" x14ac:dyDescent="0.2">
      <c r="C4763" s="1">
        <v>43311</v>
      </c>
      <c r="D4763" s="2">
        <v>3512.3090000000002</v>
      </c>
      <c r="E4763" s="5">
        <f t="shared" si="816"/>
        <v>-4.214986720254315E-3</v>
      </c>
      <c r="G4763" s="1">
        <f t="shared" si="817"/>
        <v>43308</v>
      </c>
      <c r="H4763" s="4">
        <f t="shared" si="819"/>
        <v>0</v>
      </c>
      <c r="I4763" s="2">
        <f t="shared" si="820"/>
        <v>0</v>
      </c>
      <c r="K4763" s="2">
        <v>35.564999999999998</v>
      </c>
      <c r="L4763" s="2">
        <f t="shared" si="814"/>
        <v>35.575669499999997</v>
      </c>
      <c r="M4763" s="2">
        <f t="shared" si="815"/>
        <v>35.554330499999999</v>
      </c>
      <c r="Q4763" s="6">
        <f t="shared" si="821"/>
        <v>227.15737571501037</v>
      </c>
      <c r="R4763" s="6">
        <f t="shared" si="822"/>
        <v>75.406551978066673</v>
      </c>
      <c r="S4763" s="6"/>
      <c r="T4763" s="6">
        <f t="shared" si="824"/>
        <v>137.9364643263637</v>
      </c>
      <c r="U4763" s="6"/>
      <c r="V4763" s="6"/>
      <c r="W4763" s="5">
        <f t="shared" si="818"/>
        <v>0</v>
      </c>
      <c r="X4763" s="5">
        <f t="shared" si="818"/>
        <v>-4.2238948172661495E-3</v>
      </c>
      <c r="Y4763" s="5">
        <f t="shared" si="823"/>
        <v>0</v>
      </c>
      <c r="Z4763" s="5"/>
    </row>
    <row r="4764" spans="3:26" x14ac:dyDescent="0.2">
      <c r="C4764" s="1">
        <v>43312</v>
      </c>
      <c r="D4764" s="2">
        <v>3525.491</v>
      </c>
      <c r="E4764" s="5">
        <f t="shared" si="816"/>
        <v>3.7530866447114384E-3</v>
      </c>
      <c r="G4764" s="1">
        <f t="shared" si="817"/>
        <v>43311</v>
      </c>
      <c r="H4764" s="4">
        <f t="shared" si="819"/>
        <v>3.7530866447114384E-3</v>
      </c>
      <c r="I4764" s="2">
        <f t="shared" si="820"/>
        <v>1</v>
      </c>
      <c r="K4764" s="2">
        <v>35.78</v>
      </c>
      <c r="L4764" s="2">
        <f t="shared" si="814"/>
        <v>35.790734</v>
      </c>
      <c r="M4764" s="2">
        <f t="shared" si="815"/>
        <v>35.769266000000002</v>
      </c>
      <c r="Q4764" s="6">
        <f t="shared" si="821"/>
        <v>228.0099170280541</v>
      </c>
      <c r="R4764" s="6">
        <f t="shared" si="822"/>
        <v>75.689559301219305</v>
      </c>
      <c r="S4764" s="6"/>
      <c r="T4764" s="6">
        <f t="shared" si="824"/>
        <v>138.42646099808002</v>
      </c>
      <c r="U4764" s="6"/>
      <c r="V4764" s="6"/>
      <c r="W4764" s="5">
        <f t="shared" si="818"/>
        <v>3.7460613871438397E-3</v>
      </c>
      <c r="X4764" s="5">
        <f t="shared" si="818"/>
        <v>3.7460613871447279E-3</v>
      </c>
      <c r="Y4764" s="5">
        <f t="shared" si="823"/>
        <v>3.5460413844772276E-3</v>
      </c>
      <c r="Z4764" s="5"/>
    </row>
    <row r="4765" spans="3:26" x14ac:dyDescent="0.2">
      <c r="C4765" s="1">
        <v>43313</v>
      </c>
      <c r="D4765" s="2">
        <v>3509.23</v>
      </c>
      <c r="E4765" s="5">
        <f t="shared" si="816"/>
        <v>-4.6124071795956836E-3</v>
      </c>
      <c r="G4765" s="1">
        <f t="shared" si="817"/>
        <v>43312</v>
      </c>
      <c r="H4765" s="4">
        <f t="shared" si="819"/>
        <v>0</v>
      </c>
      <c r="I4765" s="2">
        <f t="shared" si="820"/>
        <v>0</v>
      </c>
      <c r="K4765" s="2">
        <v>35.305</v>
      </c>
      <c r="L4765" s="2">
        <f t="shared" si="814"/>
        <v>35.315591499999996</v>
      </c>
      <c r="M4765" s="2">
        <f t="shared" si="815"/>
        <v>35.294408500000003</v>
      </c>
      <c r="Q4765" s="6">
        <f t="shared" si="821"/>
        <v>228.0099170280541</v>
      </c>
      <c r="R4765" s="6">
        <f t="shared" si="822"/>
        <v>75.340448234477932</v>
      </c>
      <c r="S4765" s="6"/>
      <c r="T4765" s="6">
        <f t="shared" si="824"/>
        <v>138.39877570588041</v>
      </c>
      <c r="U4765" s="6"/>
      <c r="V4765" s="6"/>
      <c r="W4765" s="5">
        <f t="shared" si="818"/>
        <v>0</v>
      </c>
      <c r="X4765" s="5">
        <f t="shared" si="818"/>
        <v>-4.6230771517370428E-3</v>
      </c>
      <c r="Y4765" s="5">
        <f t="shared" si="823"/>
        <v>-2.0002000266750031E-4</v>
      </c>
      <c r="Z4765" s="5"/>
    </row>
    <row r="4766" spans="3:26" x14ac:dyDescent="0.2">
      <c r="C4766" s="1">
        <v>43314</v>
      </c>
      <c r="D4766" s="2">
        <v>3469.212</v>
      </c>
      <c r="E4766" s="5">
        <f t="shared" si="816"/>
        <v>-1.1403641254634216E-2</v>
      </c>
      <c r="G4766" s="1">
        <f t="shared" si="817"/>
        <v>43313</v>
      </c>
      <c r="H4766" s="4">
        <f t="shared" si="819"/>
        <v>-1.1403641254634216E-2</v>
      </c>
      <c r="I4766" s="2">
        <f t="shared" si="820"/>
        <v>1</v>
      </c>
      <c r="K4766" s="2">
        <v>34.21</v>
      </c>
      <c r="L4766" s="2">
        <f t="shared" si="814"/>
        <v>34.220263000000003</v>
      </c>
      <c r="M4766" s="2">
        <f t="shared" si="815"/>
        <v>34.199736999999999</v>
      </c>
      <c r="Q4766" s="6">
        <f t="shared" si="821"/>
        <v>225.40977373176727</v>
      </c>
      <c r="R4766" s="6">
        <f t="shared" si="822"/>
        <v>74.481292790848599</v>
      </c>
      <c r="S4766" s="6"/>
      <c r="T4766" s="6">
        <f t="shared" si="824"/>
        <v>136.79316161250642</v>
      </c>
      <c r="U4766" s="6"/>
      <c r="V4766" s="6"/>
      <c r="W4766" s="5">
        <f t="shared" si="818"/>
        <v>-1.1469161359672242E-2</v>
      </c>
      <c r="X4766" s="5">
        <f t="shared" si="818"/>
        <v>-1.146916135967313E-2</v>
      </c>
      <c r="Y4766" s="5">
        <f t="shared" si="823"/>
        <v>-1.1669181362339742E-2</v>
      </c>
      <c r="Z4766" s="5"/>
    </row>
    <row r="4767" spans="3:26" x14ac:dyDescent="0.2">
      <c r="C4767" s="1">
        <v>43315</v>
      </c>
      <c r="D4767" s="2">
        <v>3482.4029999999998</v>
      </c>
      <c r="E4767" s="5">
        <f t="shared" si="816"/>
        <v>3.802304384972669E-3</v>
      </c>
      <c r="G4767" s="1">
        <f t="shared" si="817"/>
        <v>43314</v>
      </c>
      <c r="H4767" s="4">
        <f t="shared" si="819"/>
        <v>3.802304384972669E-3</v>
      </c>
      <c r="I4767" s="2">
        <f t="shared" si="820"/>
        <v>1</v>
      </c>
      <c r="K4767" s="2">
        <v>34.549999999999997</v>
      </c>
      <c r="L4767" s="2">
        <f t="shared" si="814"/>
        <v>34.560364999999997</v>
      </c>
      <c r="M4767" s="2">
        <f t="shared" si="815"/>
        <v>34.539634999999997</v>
      </c>
      <c r="Q4767" s="6">
        <f t="shared" si="821"/>
        <v>226.26685030284327</v>
      </c>
      <c r="R4767" s="6">
        <f t="shared" si="822"/>
        <v>74.764493337025669</v>
      </c>
      <c r="S4767" s="6"/>
      <c r="T4767" s="6">
        <f t="shared" si="824"/>
        <v>137.31329085073992</v>
      </c>
      <c r="U4767" s="6"/>
      <c r="V4767" s="6"/>
      <c r="W4767" s="5">
        <f t="shared" si="818"/>
        <v>3.7950938975201964E-3</v>
      </c>
      <c r="X4767" s="5">
        <f t="shared" si="818"/>
        <v>3.7950938975201964E-3</v>
      </c>
      <c r="Y4767" s="5">
        <f t="shared" si="823"/>
        <v>3.7950938975201964E-3</v>
      </c>
      <c r="Z4767" s="5"/>
    </row>
    <row r="4768" spans="3:26" x14ac:dyDescent="0.2">
      <c r="C4768" s="1">
        <v>43318</v>
      </c>
      <c r="D4768" s="2">
        <v>3483.2959999999998</v>
      </c>
      <c r="E4768" s="5">
        <f t="shared" si="816"/>
        <v>2.5643212459902805E-4</v>
      </c>
      <c r="G4768" s="1">
        <f t="shared" si="817"/>
        <v>43315</v>
      </c>
      <c r="H4768" s="4">
        <f t="shared" si="819"/>
        <v>0</v>
      </c>
      <c r="I4768" s="2">
        <f t="shared" si="820"/>
        <v>0</v>
      </c>
      <c r="K4768" s="2">
        <v>34.814999999999998</v>
      </c>
      <c r="L4768" s="2">
        <f t="shared" si="814"/>
        <v>34.825444499999996</v>
      </c>
      <c r="M4768" s="2">
        <f t="shared" si="815"/>
        <v>34.804555499999999</v>
      </c>
      <c r="Q4768" s="6">
        <f t="shared" si="821"/>
        <v>226.26685030284327</v>
      </c>
      <c r="R4768" s="6">
        <f t="shared" si="822"/>
        <v>74.783665354896655</v>
      </c>
      <c r="S4768" s="6"/>
      <c r="T4768" s="6">
        <f t="shared" si="824"/>
        <v>137.28582819256977</v>
      </c>
      <c r="U4768" s="6"/>
      <c r="V4768" s="6"/>
      <c r="W4768" s="5">
        <f t="shared" si="818"/>
        <v>0</v>
      </c>
      <c r="X4768" s="5">
        <f t="shared" si="818"/>
        <v>2.5639925150144904E-4</v>
      </c>
      <c r="Y4768" s="5">
        <f t="shared" si="823"/>
        <v>-2.0002000266661213E-4</v>
      </c>
      <c r="Z4768" s="5"/>
    </row>
    <row r="4769" spans="3:26" x14ac:dyDescent="0.2">
      <c r="C4769" s="1">
        <v>43319</v>
      </c>
      <c r="D4769" s="2">
        <v>3504.3710000000001</v>
      </c>
      <c r="E4769" s="5">
        <f t="shared" si="816"/>
        <v>6.0503040798141399E-3</v>
      </c>
      <c r="G4769" s="1">
        <f t="shared" si="817"/>
        <v>43318</v>
      </c>
      <c r="H4769" s="4">
        <f t="shared" si="819"/>
        <v>0</v>
      </c>
      <c r="I4769" s="2">
        <f t="shared" si="820"/>
        <v>0</v>
      </c>
      <c r="K4769" s="2">
        <v>34.414999999999999</v>
      </c>
      <c r="L4769" s="2">
        <f t="shared" si="814"/>
        <v>34.425324499999995</v>
      </c>
      <c r="M4769" s="2">
        <f t="shared" si="815"/>
        <v>34.404675500000003</v>
      </c>
      <c r="Q4769" s="6">
        <f t="shared" si="821"/>
        <v>226.26685030284327</v>
      </c>
      <c r="R4769" s="6">
        <f t="shared" si="822"/>
        <v>75.236129270496846</v>
      </c>
      <c r="S4769" s="6"/>
      <c r="T4769" s="6">
        <f t="shared" si="824"/>
        <v>137.28582819256977</v>
      </c>
      <c r="U4769" s="6"/>
      <c r="V4769" s="6"/>
      <c r="W4769" s="5">
        <f t="shared" si="818"/>
        <v>0</v>
      </c>
      <c r="X4769" s="5">
        <f t="shared" si="818"/>
        <v>6.0320744828681327E-3</v>
      </c>
      <c r="Y4769" s="5">
        <f t="shared" si="823"/>
        <v>0</v>
      </c>
      <c r="Z4769" s="5"/>
    </row>
    <row r="4770" spans="3:26" x14ac:dyDescent="0.2">
      <c r="C4770" s="1">
        <v>43320</v>
      </c>
      <c r="D4770" s="2">
        <v>3493.605</v>
      </c>
      <c r="E4770" s="5">
        <f t="shared" si="816"/>
        <v>-3.0721633069101632E-3</v>
      </c>
      <c r="G4770" s="1">
        <f t="shared" si="817"/>
        <v>43319</v>
      </c>
      <c r="H4770" s="4">
        <f t="shared" si="819"/>
        <v>0</v>
      </c>
      <c r="I4770" s="2">
        <f t="shared" si="820"/>
        <v>0</v>
      </c>
      <c r="K4770" s="2">
        <v>34.734999999999999</v>
      </c>
      <c r="L4770" s="2">
        <f t="shared" si="814"/>
        <v>34.745420500000002</v>
      </c>
      <c r="M4770" s="2">
        <f t="shared" si="815"/>
        <v>34.724579499999997</v>
      </c>
      <c r="Q4770" s="6">
        <f t="shared" si="821"/>
        <v>226.26685030284327</v>
      </c>
      <c r="R4770" s="6">
        <f t="shared" si="822"/>
        <v>75.004991594798071</v>
      </c>
      <c r="S4770" s="6"/>
      <c r="T4770" s="6">
        <f t="shared" si="824"/>
        <v>137.28582819256977</v>
      </c>
      <c r="U4770" s="6"/>
      <c r="V4770" s="6"/>
      <c r="W4770" s="5">
        <f t="shared" si="818"/>
        <v>0</v>
      </c>
      <c r="X4770" s="5">
        <f t="shared" si="818"/>
        <v>-3.076892088144767E-3</v>
      </c>
      <c r="Y4770" s="5">
        <f t="shared" si="823"/>
        <v>0</v>
      </c>
      <c r="Z4770" s="5"/>
    </row>
    <row r="4771" spans="3:26" x14ac:dyDescent="0.2">
      <c r="C4771" s="1">
        <v>43321</v>
      </c>
      <c r="D4771" s="2">
        <v>3494.1350000000002</v>
      </c>
      <c r="E4771" s="5">
        <f t="shared" si="816"/>
        <v>1.5170575952352944E-4</v>
      </c>
      <c r="G4771" s="1">
        <f t="shared" si="817"/>
        <v>43320</v>
      </c>
      <c r="H4771" s="4">
        <f t="shared" si="819"/>
        <v>1.5170575952352944E-4</v>
      </c>
      <c r="I4771" s="2">
        <f t="shared" si="820"/>
        <v>1</v>
      </c>
      <c r="K4771" s="2">
        <v>35.045000000000002</v>
      </c>
      <c r="L4771" s="2">
        <f t="shared" si="814"/>
        <v>35.055513500000004</v>
      </c>
      <c r="M4771" s="2">
        <f t="shared" si="815"/>
        <v>35.0344865</v>
      </c>
      <c r="Q4771" s="6">
        <f t="shared" si="821"/>
        <v>226.30117628722346</v>
      </c>
      <c r="R4771" s="6">
        <f t="shared" si="822"/>
        <v>75.01637028401602</v>
      </c>
      <c r="S4771" s="6"/>
      <c r="T4771" s="6">
        <f t="shared" si="824"/>
        <v>137.27919391235886</v>
      </c>
      <c r="U4771" s="6"/>
      <c r="V4771" s="6"/>
      <c r="W4771" s="5">
        <f t="shared" si="818"/>
        <v>1.5169425336836184E-4</v>
      </c>
      <c r="X4771" s="5">
        <f t="shared" si="818"/>
        <v>1.5169425336836184E-4</v>
      </c>
      <c r="Y4771" s="5">
        <f t="shared" si="823"/>
        <v>-4.8325749299138465E-5</v>
      </c>
      <c r="Z4771" s="5"/>
    </row>
    <row r="4772" spans="3:26" x14ac:dyDescent="0.2">
      <c r="C4772" s="1">
        <v>43322</v>
      </c>
      <c r="D4772" s="2">
        <v>3426.277</v>
      </c>
      <c r="E4772" s="5">
        <f t="shared" si="816"/>
        <v>-1.9420543281813717E-2</v>
      </c>
      <c r="G4772" s="1">
        <f t="shared" si="817"/>
        <v>43321</v>
      </c>
      <c r="H4772" s="4">
        <f t="shared" si="819"/>
        <v>0</v>
      </c>
      <c r="I4772" s="2">
        <f t="shared" si="820"/>
        <v>0</v>
      </c>
      <c r="K4772" s="2">
        <v>35.840000000000003</v>
      </c>
      <c r="L4772" s="2">
        <f t="shared" si="814"/>
        <v>35.850752</v>
      </c>
      <c r="M4772" s="2">
        <f t="shared" si="815"/>
        <v>35.829248000000007</v>
      </c>
      <c r="Q4772" s="6">
        <f t="shared" si="821"/>
        <v>226.30117628722346</v>
      </c>
      <c r="R4772" s="6">
        <f t="shared" si="822"/>
        <v>73.559511618070715</v>
      </c>
      <c r="S4772" s="6"/>
      <c r="T4772" s="6">
        <f t="shared" si="824"/>
        <v>137.2517380735764</v>
      </c>
      <c r="U4772" s="6"/>
      <c r="V4772" s="6"/>
      <c r="W4772" s="5">
        <f t="shared" si="818"/>
        <v>0</v>
      </c>
      <c r="X4772" s="5">
        <f t="shared" si="818"/>
        <v>-1.9611599690565029E-2</v>
      </c>
      <c r="Y4772" s="5">
        <f t="shared" si="823"/>
        <v>-2.0002000266661213E-4</v>
      </c>
      <c r="Z4772" s="5"/>
    </row>
    <row r="4773" spans="3:26" x14ac:dyDescent="0.2">
      <c r="C4773" s="1">
        <v>43325</v>
      </c>
      <c r="D4773" s="2">
        <v>3409.6790000000001</v>
      </c>
      <c r="E4773" s="5">
        <f t="shared" si="816"/>
        <v>-4.8443251961239435E-3</v>
      </c>
      <c r="G4773" s="1">
        <f t="shared" si="817"/>
        <v>43322</v>
      </c>
      <c r="H4773" s="4">
        <f t="shared" si="819"/>
        <v>-4.8443251961239435E-3</v>
      </c>
      <c r="I4773" s="2">
        <f t="shared" si="820"/>
        <v>1</v>
      </c>
      <c r="K4773" s="2">
        <v>35.68</v>
      </c>
      <c r="L4773" s="2">
        <f t="shared" si="814"/>
        <v>35.690703999999997</v>
      </c>
      <c r="M4773" s="2">
        <f t="shared" si="815"/>
        <v>35.669296000000003</v>
      </c>
      <c r="Q4773" s="6">
        <f t="shared" si="821"/>
        <v>225.20489979702276</v>
      </c>
      <c r="R4773" s="6">
        <f t="shared" si="822"/>
        <v>73.203165422524719</v>
      </c>
      <c r="S4773" s="6"/>
      <c r="T4773" s="6">
        <f t="shared" si="824"/>
        <v>136.55952865141063</v>
      </c>
      <c r="U4773" s="6"/>
      <c r="V4773" s="6"/>
      <c r="W4773" s="5">
        <f t="shared" si="818"/>
        <v>-4.8560969723556724E-3</v>
      </c>
      <c r="X4773" s="5">
        <f t="shared" si="818"/>
        <v>-4.8560969723556724E-3</v>
      </c>
      <c r="Y4773" s="5">
        <f t="shared" si="823"/>
        <v>-5.0561169750231727E-3</v>
      </c>
      <c r="Z4773" s="5"/>
    </row>
    <row r="4774" spans="3:26" x14ac:dyDescent="0.2">
      <c r="C4774" s="1">
        <v>43326</v>
      </c>
      <c r="D4774" s="2">
        <v>3409.4430000000002</v>
      </c>
      <c r="E4774" s="5">
        <f t="shared" si="816"/>
        <v>-6.9214726664849189E-5</v>
      </c>
      <c r="G4774" s="1">
        <f t="shared" si="817"/>
        <v>43325</v>
      </c>
      <c r="H4774" s="4">
        <f t="shared" si="819"/>
        <v>-6.9214726664849189E-5</v>
      </c>
      <c r="I4774" s="2">
        <f t="shared" si="820"/>
        <v>1</v>
      </c>
      <c r="K4774" s="2">
        <v>36.090000000000003</v>
      </c>
      <c r="L4774" s="2">
        <f t="shared" si="814"/>
        <v>36.100827000000002</v>
      </c>
      <c r="M4774" s="2">
        <f t="shared" si="815"/>
        <v>36.079173000000004</v>
      </c>
      <c r="Q4774" s="6">
        <f t="shared" si="821"/>
        <v>225.18931230143971</v>
      </c>
      <c r="R4774" s="6">
        <f t="shared" si="822"/>
        <v>73.198098685438993</v>
      </c>
      <c r="S4774" s="6"/>
      <c r="T4774" s="6">
        <f t="shared" si="824"/>
        <v>136.55007672096153</v>
      </c>
      <c r="U4774" s="6"/>
      <c r="V4774" s="6"/>
      <c r="W4774" s="5">
        <f t="shared" si="818"/>
        <v>-6.9217122114828555E-5</v>
      </c>
      <c r="X4774" s="5">
        <f t="shared" si="818"/>
        <v>-6.9217122114828555E-5</v>
      </c>
      <c r="Y4774" s="5">
        <f t="shared" si="823"/>
        <v>-6.9217122113940377E-5</v>
      </c>
      <c r="Z4774" s="5"/>
    </row>
    <row r="4775" spans="3:26" x14ac:dyDescent="0.2">
      <c r="C4775" s="1">
        <v>43327</v>
      </c>
      <c r="D4775" s="2">
        <v>3359.085</v>
      </c>
      <c r="E4775" s="5">
        <f t="shared" si="816"/>
        <v>-1.477015453843932E-2</v>
      </c>
      <c r="G4775" s="1">
        <f t="shared" si="817"/>
        <v>43326</v>
      </c>
      <c r="H4775" s="4">
        <f t="shared" si="819"/>
        <v>-1.477015453843932E-2</v>
      </c>
      <c r="I4775" s="2">
        <f t="shared" si="820"/>
        <v>1</v>
      </c>
      <c r="K4775" s="2">
        <v>36.104999999999997</v>
      </c>
      <c r="L4775" s="2">
        <f t="shared" si="814"/>
        <v>36.115831499999999</v>
      </c>
      <c r="M4775" s="2">
        <f t="shared" si="815"/>
        <v>36.094168499999995</v>
      </c>
      <c r="Q4775" s="6">
        <f t="shared" si="821"/>
        <v>221.86323135834257</v>
      </c>
      <c r="R4775" s="6">
        <f t="shared" si="822"/>
        <v>72.116951455935123</v>
      </c>
      <c r="S4775" s="6"/>
      <c r="T4775" s="6">
        <f t="shared" si="824"/>
        <v>134.53321098555719</v>
      </c>
      <c r="U4775" s="6"/>
      <c r="V4775" s="6"/>
      <c r="W4775" s="5">
        <f t="shared" si="818"/>
        <v>-1.4880319384654506E-2</v>
      </c>
      <c r="X4775" s="5">
        <f t="shared" si="818"/>
        <v>-1.4880319384654506E-2</v>
      </c>
      <c r="Y4775" s="5">
        <f t="shared" si="823"/>
        <v>-1.4880319384654506E-2</v>
      </c>
      <c r="Z4775" s="5"/>
    </row>
    <row r="4776" spans="3:26" x14ac:dyDescent="0.2">
      <c r="C4776" s="1">
        <v>43328</v>
      </c>
      <c r="D4776" s="2">
        <v>3377.5610000000001</v>
      </c>
      <c r="E4776" s="5">
        <f t="shared" si="816"/>
        <v>5.5003073753716004E-3</v>
      </c>
      <c r="G4776" s="1">
        <f t="shared" si="817"/>
        <v>43327</v>
      </c>
      <c r="H4776" s="4">
        <f t="shared" si="819"/>
        <v>5.5003073753716004E-3</v>
      </c>
      <c r="I4776" s="2">
        <f t="shared" si="820"/>
        <v>1</v>
      </c>
      <c r="K4776" s="2">
        <v>36.01</v>
      </c>
      <c r="L4776" s="2">
        <f t="shared" si="814"/>
        <v>36.020802999999994</v>
      </c>
      <c r="M4776" s="2">
        <f t="shared" si="815"/>
        <v>35.999197000000002</v>
      </c>
      <c r="Q4776" s="6">
        <f t="shared" si="821"/>
        <v>223.08354732610667</v>
      </c>
      <c r="R4776" s="6">
        <f t="shared" si="822"/>
        <v>72.513616855917519</v>
      </c>
      <c r="S4776" s="6"/>
      <c r="T4776" s="6">
        <f t="shared" si="824"/>
        <v>135.27318499817349</v>
      </c>
      <c r="U4776" s="6"/>
      <c r="V4776" s="6"/>
      <c r="W4776" s="5">
        <f t="shared" si="818"/>
        <v>5.4852359245778359E-3</v>
      </c>
      <c r="X4776" s="5">
        <f t="shared" si="818"/>
        <v>5.4852359245778359E-3</v>
      </c>
      <c r="Y4776" s="5">
        <f t="shared" si="823"/>
        <v>5.4852359245769478E-3</v>
      </c>
      <c r="Z4776" s="5"/>
    </row>
    <row r="4777" spans="3:26" x14ac:dyDescent="0.2">
      <c r="C4777" s="1">
        <v>43329</v>
      </c>
      <c r="D4777" s="2">
        <v>3372.944</v>
      </c>
      <c r="E4777" s="5">
        <f t="shared" si="816"/>
        <v>-1.3669627284304234E-3</v>
      </c>
      <c r="G4777" s="1">
        <f t="shared" si="817"/>
        <v>43328</v>
      </c>
      <c r="H4777" s="4">
        <f t="shared" si="819"/>
        <v>0</v>
      </c>
      <c r="I4777" s="2">
        <f t="shared" si="820"/>
        <v>0</v>
      </c>
      <c r="K4777" s="2">
        <v>35.909999999999997</v>
      </c>
      <c r="L4777" s="2">
        <f t="shared" si="814"/>
        <v>35.920772999999997</v>
      </c>
      <c r="M4777" s="2">
        <f t="shared" si="815"/>
        <v>35.899226999999996</v>
      </c>
      <c r="Q4777" s="6">
        <f t="shared" si="821"/>
        <v>223.08354732610667</v>
      </c>
      <c r="R4777" s="6">
        <f t="shared" si="822"/>
        <v>72.4144934443718</v>
      </c>
      <c r="S4777" s="6"/>
      <c r="T4777" s="6">
        <f t="shared" si="824"/>
        <v>135.24613036117387</v>
      </c>
      <c r="U4777" s="6"/>
      <c r="V4777" s="6"/>
      <c r="W4777" s="5">
        <f t="shared" si="818"/>
        <v>0</v>
      </c>
      <c r="X4777" s="5">
        <f t="shared" si="818"/>
        <v>-1.3678978742843739E-3</v>
      </c>
      <c r="Y4777" s="5">
        <f t="shared" si="823"/>
        <v>-2.0002000266661213E-4</v>
      </c>
      <c r="Z4777" s="5"/>
    </row>
    <row r="4778" spans="3:26" x14ac:dyDescent="0.2">
      <c r="C4778" s="1">
        <v>43332</v>
      </c>
      <c r="D4778" s="2">
        <v>3393.6750000000002</v>
      </c>
      <c r="E4778" s="5">
        <f t="shared" si="816"/>
        <v>6.1462627307183942E-3</v>
      </c>
      <c r="G4778" s="1">
        <f t="shared" si="817"/>
        <v>43329</v>
      </c>
      <c r="H4778" s="4">
        <f t="shared" si="819"/>
        <v>6.1462627307183942E-3</v>
      </c>
      <c r="I4778" s="2">
        <f t="shared" si="820"/>
        <v>1</v>
      </c>
      <c r="K4778" s="2">
        <v>36.14</v>
      </c>
      <c r="L4778" s="2">
        <f t="shared" si="814"/>
        <v>36.150841999999997</v>
      </c>
      <c r="M4778" s="2">
        <f t="shared" si="815"/>
        <v>36.129158000000004</v>
      </c>
      <c r="Q4778" s="6">
        <f t="shared" si="821"/>
        <v>224.45467741887359</v>
      </c>
      <c r="R4778" s="6">
        <f t="shared" si="822"/>
        <v>72.859571946592808</v>
      </c>
      <c r="S4778" s="6"/>
      <c r="T4778" s="6">
        <f t="shared" si="824"/>
        <v>136.05017313396431</v>
      </c>
      <c r="U4778" s="6"/>
      <c r="V4778" s="6"/>
      <c r="W4778" s="5">
        <f t="shared" si="818"/>
        <v>6.1274514977771588E-3</v>
      </c>
      <c r="X4778" s="5">
        <f t="shared" si="818"/>
        <v>6.1274514977771588E-3</v>
      </c>
      <c r="Y4778" s="5">
        <f t="shared" si="823"/>
        <v>5.9274314951105467E-3</v>
      </c>
      <c r="Z4778" s="5"/>
    </row>
    <row r="4779" spans="3:26" x14ac:dyDescent="0.2">
      <c r="C4779" s="1">
        <v>43333</v>
      </c>
      <c r="D4779" s="2">
        <v>3411.6559999999999</v>
      </c>
      <c r="E4779" s="5">
        <f t="shared" si="816"/>
        <v>5.2983859680139573E-3</v>
      </c>
      <c r="G4779" s="1">
        <f t="shared" si="817"/>
        <v>43332</v>
      </c>
      <c r="H4779" s="4">
        <f t="shared" si="819"/>
        <v>0</v>
      </c>
      <c r="I4779" s="2">
        <f t="shared" si="820"/>
        <v>0</v>
      </c>
      <c r="K4779" s="2">
        <v>36.174999999999997</v>
      </c>
      <c r="L4779" s="2">
        <f t="shared" si="814"/>
        <v>36.185852499999996</v>
      </c>
      <c r="M4779" s="2">
        <f t="shared" si="815"/>
        <v>36.164147499999999</v>
      </c>
      <c r="Q4779" s="6">
        <f t="shared" si="821"/>
        <v>224.45467741887359</v>
      </c>
      <c r="R4779" s="6">
        <f t="shared" si="822"/>
        <v>73.245610080230151</v>
      </c>
      <c r="S4779" s="6"/>
      <c r="T4779" s="6">
        <f t="shared" si="824"/>
        <v>136.02296309933752</v>
      </c>
      <c r="U4779" s="6"/>
      <c r="V4779" s="6"/>
      <c r="W4779" s="5">
        <f t="shared" si="818"/>
        <v>0</v>
      </c>
      <c r="X4779" s="5">
        <f t="shared" si="818"/>
        <v>5.2843989052329121E-3</v>
      </c>
      <c r="Y4779" s="5">
        <f t="shared" si="823"/>
        <v>-2.0002000266750031E-4</v>
      </c>
      <c r="Z4779" s="5"/>
    </row>
    <row r="4780" spans="3:26" x14ac:dyDescent="0.2">
      <c r="C4780" s="1">
        <v>43334</v>
      </c>
      <c r="D4780" s="2">
        <v>3420.1779999999999</v>
      </c>
      <c r="E4780" s="5">
        <f t="shared" si="816"/>
        <v>2.497907174697547E-3</v>
      </c>
      <c r="G4780" s="1">
        <f t="shared" si="817"/>
        <v>43333</v>
      </c>
      <c r="H4780" s="4">
        <f t="shared" si="819"/>
        <v>0</v>
      </c>
      <c r="I4780" s="2">
        <f t="shared" si="820"/>
        <v>0</v>
      </c>
      <c r="K4780" s="2">
        <v>36.21</v>
      </c>
      <c r="L4780" s="2">
        <f t="shared" si="814"/>
        <v>36.220863000000001</v>
      </c>
      <c r="M4780" s="2">
        <f t="shared" si="815"/>
        <v>36.199137</v>
      </c>
      <c r="Q4780" s="6">
        <f t="shared" si="821"/>
        <v>224.45467741887359</v>
      </c>
      <c r="R4780" s="6">
        <f t="shared" si="822"/>
        <v>73.428570815164662</v>
      </c>
      <c r="S4780" s="6"/>
      <c r="T4780" s="6">
        <f t="shared" si="824"/>
        <v>136.02296309933752</v>
      </c>
      <c r="U4780" s="6"/>
      <c r="V4780" s="6"/>
      <c r="W4780" s="5">
        <f t="shared" si="818"/>
        <v>0</v>
      </c>
      <c r="X4780" s="5">
        <f t="shared" si="818"/>
        <v>2.4947925901219747E-3</v>
      </c>
      <c r="Y4780" s="5">
        <f t="shared" si="823"/>
        <v>0</v>
      </c>
      <c r="Z4780" s="5"/>
    </row>
    <row r="4781" spans="3:26" x14ac:dyDescent="0.2">
      <c r="C4781" s="1">
        <v>43335</v>
      </c>
      <c r="D4781" s="2">
        <v>3419.2629999999999</v>
      </c>
      <c r="E4781" s="5">
        <f t="shared" si="816"/>
        <v>-2.675299355764418E-4</v>
      </c>
      <c r="G4781" s="1">
        <f t="shared" si="817"/>
        <v>43334</v>
      </c>
      <c r="H4781" s="4">
        <f t="shared" si="819"/>
        <v>0</v>
      </c>
      <c r="I4781" s="2">
        <f t="shared" si="820"/>
        <v>0</v>
      </c>
      <c r="K4781" s="2">
        <v>36.340000000000003</v>
      </c>
      <c r="L4781" s="2">
        <f t="shared" si="814"/>
        <v>36.350902000000005</v>
      </c>
      <c r="M4781" s="2">
        <f t="shared" si="815"/>
        <v>36.329098000000002</v>
      </c>
      <c r="Q4781" s="6">
        <f t="shared" si="821"/>
        <v>224.45467741887359</v>
      </c>
      <c r="R4781" s="6">
        <f t="shared" si="822"/>
        <v>73.408926474345009</v>
      </c>
      <c r="S4781" s="6"/>
      <c r="T4781" s="6">
        <f t="shared" si="824"/>
        <v>136.02296309933752</v>
      </c>
      <c r="U4781" s="6"/>
      <c r="V4781" s="6"/>
      <c r="W4781" s="5">
        <f t="shared" si="818"/>
        <v>0</v>
      </c>
      <c r="X4781" s="5">
        <f t="shared" si="818"/>
        <v>-2.6756572809372159E-4</v>
      </c>
      <c r="Y4781" s="5">
        <f t="shared" si="823"/>
        <v>0</v>
      </c>
      <c r="Z4781" s="5"/>
    </row>
    <row r="4782" spans="3:26" x14ac:dyDescent="0.2">
      <c r="C4782" s="1">
        <v>43336</v>
      </c>
      <c r="D4782" s="2">
        <v>3427.4349999999999</v>
      </c>
      <c r="E4782" s="5">
        <f t="shared" si="816"/>
        <v>2.3899887197913776E-3</v>
      </c>
      <c r="G4782" s="1">
        <f t="shared" si="817"/>
        <v>43335</v>
      </c>
      <c r="H4782" s="4">
        <f t="shared" si="819"/>
        <v>2.3899887197913776E-3</v>
      </c>
      <c r="I4782" s="2">
        <f t="shared" si="820"/>
        <v>1</v>
      </c>
      <c r="K4782" s="2">
        <v>36.375</v>
      </c>
      <c r="L4782" s="2">
        <f t="shared" si="814"/>
        <v>36.385912499999996</v>
      </c>
      <c r="M4782" s="2">
        <f t="shared" si="815"/>
        <v>36.364087500000004</v>
      </c>
      <c r="Q4782" s="6">
        <f t="shared" si="821"/>
        <v>224.9911215660091</v>
      </c>
      <c r="R4782" s="6">
        <f t="shared" si="822"/>
        <v>73.584372980550683</v>
      </c>
      <c r="S4782" s="6"/>
      <c r="T4782" s="6">
        <f t="shared" si="824"/>
        <v>136.32078683548818</v>
      </c>
      <c r="U4782" s="6"/>
      <c r="V4782" s="6"/>
      <c r="W4782" s="5">
        <f t="shared" si="818"/>
        <v>2.3871372391850443E-3</v>
      </c>
      <c r="X4782" s="5">
        <f t="shared" si="818"/>
        <v>2.3871372391850443E-3</v>
      </c>
      <c r="Y4782" s="5">
        <f t="shared" si="823"/>
        <v>2.187117236517544E-3</v>
      </c>
      <c r="Z4782" s="5"/>
    </row>
    <row r="4783" spans="3:26" x14ac:dyDescent="0.2">
      <c r="C4783" s="1">
        <v>43339</v>
      </c>
      <c r="D4783" s="2">
        <v>3456.0070000000001</v>
      </c>
      <c r="E4783" s="5">
        <f t="shared" si="816"/>
        <v>8.3362631238813045E-3</v>
      </c>
      <c r="G4783" s="1">
        <f t="shared" si="817"/>
        <v>43336</v>
      </c>
      <c r="H4783" s="4">
        <f t="shared" si="819"/>
        <v>0</v>
      </c>
      <c r="I4783" s="2">
        <f t="shared" si="820"/>
        <v>0</v>
      </c>
      <c r="K4783" s="2">
        <v>36.42</v>
      </c>
      <c r="L4783" s="2">
        <f t="shared" si="814"/>
        <v>36.430925999999999</v>
      </c>
      <c r="M4783" s="2">
        <f t="shared" si="815"/>
        <v>36.409074000000004</v>
      </c>
      <c r="Q4783" s="6">
        <f t="shared" si="821"/>
        <v>224.9911215660091</v>
      </c>
      <c r="R4783" s="6">
        <f t="shared" si="822"/>
        <v>74.197791675522367</v>
      </c>
      <c r="S4783" s="6"/>
      <c r="T4783" s="6">
        <f t="shared" si="824"/>
        <v>136.29352267812109</v>
      </c>
      <c r="U4783" s="6"/>
      <c r="V4783" s="6"/>
      <c r="W4783" s="5">
        <f t="shared" si="818"/>
        <v>0</v>
      </c>
      <c r="X4783" s="5">
        <f t="shared" si="818"/>
        <v>8.301708387876694E-3</v>
      </c>
      <c r="Y4783" s="5">
        <f t="shared" si="823"/>
        <v>-2.0002000266661213E-4</v>
      </c>
      <c r="Z4783" s="5"/>
    </row>
    <row r="4784" spans="3:26" x14ac:dyDescent="0.2">
      <c r="C4784" s="1">
        <v>43340</v>
      </c>
      <c r="D4784" s="2">
        <v>3447.5749999999998</v>
      </c>
      <c r="E4784" s="5">
        <f t="shared" si="816"/>
        <v>-2.4398098730703506E-3</v>
      </c>
      <c r="G4784" s="1">
        <f t="shared" si="817"/>
        <v>43339</v>
      </c>
      <c r="H4784" s="4">
        <f t="shared" si="819"/>
        <v>0</v>
      </c>
      <c r="I4784" s="2">
        <f t="shared" si="820"/>
        <v>0</v>
      </c>
      <c r="K4784" s="2">
        <v>36.369999999999997</v>
      </c>
      <c r="L4784" s="2">
        <f t="shared" si="814"/>
        <v>36.380910999999998</v>
      </c>
      <c r="M4784" s="2">
        <f t="shared" si="815"/>
        <v>36.359088999999997</v>
      </c>
      <c r="Q4784" s="6">
        <f t="shared" si="821"/>
        <v>224.9911215660091</v>
      </c>
      <c r="R4784" s="6">
        <f t="shared" si="822"/>
        <v>74.016763170832405</v>
      </c>
      <c r="S4784" s="6"/>
      <c r="T4784" s="6">
        <f t="shared" si="824"/>
        <v>136.29352267812109</v>
      </c>
      <c r="U4784" s="6"/>
      <c r="V4784" s="6"/>
      <c r="W4784" s="5">
        <f t="shared" si="818"/>
        <v>0</v>
      </c>
      <c r="X4784" s="5">
        <f t="shared" si="818"/>
        <v>-2.4427910591846569E-3</v>
      </c>
      <c r="Y4784" s="5">
        <f t="shared" si="823"/>
        <v>0</v>
      </c>
      <c r="Z4784" s="5"/>
    </row>
    <row r="4785" spans="3:26" x14ac:dyDescent="0.2">
      <c r="C4785" s="1">
        <v>43341</v>
      </c>
      <c r="D4785" s="2">
        <v>3456.1329999999998</v>
      </c>
      <c r="E4785" s="5">
        <f t="shared" si="816"/>
        <v>2.4823245324612207E-3</v>
      </c>
      <c r="G4785" s="1">
        <f t="shared" si="817"/>
        <v>43340</v>
      </c>
      <c r="H4785" s="4">
        <f t="shared" si="819"/>
        <v>2.4823245324612207E-3</v>
      </c>
      <c r="I4785" s="2">
        <f t="shared" si="820"/>
        <v>1</v>
      </c>
      <c r="K4785" s="2">
        <v>36.36</v>
      </c>
      <c r="L4785" s="2">
        <f t="shared" si="814"/>
        <v>36.370908</v>
      </c>
      <c r="M4785" s="2">
        <f t="shared" si="815"/>
        <v>36.349091999999999</v>
      </c>
      <c r="Q4785" s="6">
        <f t="shared" si="821"/>
        <v>225.54962254665836</v>
      </c>
      <c r="R4785" s="6">
        <f t="shared" si="822"/>
        <v>74.20049679786473</v>
      </c>
      <c r="S4785" s="6"/>
      <c r="T4785" s="6">
        <f t="shared" si="824"/>
        <v>136.60452106359395</v>
      </c>
      <c r="U4785" s="6"/>
      <c r="V4785" s="6"/>
      <c r="W4785" s="5">
        <f t="shared" si="818"/>
        <v>2.479248654085886E-3</v>
      </c>
      <c r="X4785" s="5">
        <f t="shared" si="818"/>
        <v>2.4792486540867742E-3</v>
      </c>
      <c r="Y4785" s="5">
        <f t="shared" si="823"/>
        <v>2.2792286514192739E-3</v>
      </c>
      <c r="Z4785" s="5"/>
    </row>
    <row r="4786" spans="3:26" x14ac:dyDescent="0.2">
      <c r="C4786" s="1">
        <v>43342</v>
      </c>
      <c r="D4786" s="2">
        <v>3430.9870000000001</v>
      </c>
      <c r="E4786" s="5">
        <f t="shared" si="816"/>
        <v>-7.2757616677366676E-3</v>
      </c>
      <c r="G4786" s="1">
        <f t="shared" si="817"/>
        <v>43341</v>
      </c>
      <c r="H4786" s="4">
        <f t="shared" si="819"/>
        <v>0</v>
      </c>
      <c r="I4786" s="2">
        <f t="shared" si="820"/>
        <v>0</v>
      </c>
      <c r="K4786" s="2">
        <v>36.21</v>
      </c>
      <c r="L4786" s="2">
        <f t="shared" si="814"/>
        <v>36.220863000000001</v>
      </c>
      <c r="M4786" s="2">
        <f t="shared" si="815"/>
        <v>36.199137</v>
      </c>
      <c r="Q4786" s="6">
        <f t="shared" si="821"/>
        <v>225.54962254665836</v>
      </c>
      <c r="R4786" s="6">
        <f t="shared" si="822"/>
        <v>73.66063166753581</v>
      </c>
      <c r="S4786" s="6"/>
      <c r="T4786" s="6">
        <f t="shared" si="824"/>
        <v>136.57720015938122</v>
      </c>
      <c r="U4786" s="6"/>
      <c r="V4786" s="6"/>
      <c r="W4786" s="5">
        <f t="shared" si="818"/>
        <v>0</v>
      </c>
      <c r="X4786" s="5">
        <f t="shared" si="818"/>
        <v>-7.3023591112928443E-3</v>
      </c>
      <c r="Y4786" s="5">
        <f t="shared" si="823"/>
        <v>-2.0002000266661213E-4</v>
      </c>
      <c r="Z4786" s="5"/>
    </row>
    <row r="4787" spans="3:26" x14ac:dyDescent="0.2">
      <c r="C4787" s="1">
        <v>43343</v>
      </c>
      <c r="D4787" s="2">
        <v>3392.895</v>
      </c>
      <c r="E4787" s="5">
        <f t="shared" si="816"/>
        <v>-1.1102344602296685E-2</v>
      </c>
      <c r="G4787" s="1">
        <f t="shared" si="817"/>
        <v>43342</v>
      </c>
      <c r="H4787" s="4">
        <f t="shared" si="819"/>
        <v>-1.1102344602296685E-2</v>
      </c>
      <c r="I4787" s="2">
        <f t="shared" si="820"/>
        <v>1</v>
      </c>
      <c r="K4787" s="2">
        <v>36.405000000000001</v>
      </c>
      <c r="L4787" s="2">
        <f t="shared" si="814"/>
        <v>36.415921500000003</v>
      </c>
      <c r="M4787" s="2">
        <f t="shared" si="815"/>
        <v>36.394078499999999</v>
      </c>
      <c r="Q4787" s="6">
        <f t="shared" si="821"/>
        <v>223.04549291222742</v>
      </c>
      <c r="R4787" s="6">
        <f t="shared" si="822"/>
        <v>72.842825951139986</v>
      </c>
      <c r="S4787" s="6"/>
      <c r="T4787" s="6">
        <f t="shared" si="824"/>
        <v>135.03386084379125</v>
      </c>
      <c r="U4787" s="6"/>
      <c r="V4787" s="6"/>
      <c r="W4787" s="5">
        <f t="shared" si="818"/>
        <v>-1.1164435628505665E-2</v>
      </c>
      <c r="X4787" s="5">
        <f t="shared" si="818"/>
        <v>-1.1164435628505665E-2</v>
      </c>
      <c r="Y4787" s="5">
        <f t="shared" si="823"/>
        <v>-1.1364455631173165E-2</v>
      </c>
      <c r="Z4787" s="5"/>
    </row>
    <row r="4788" spans="3:26" x14ac:dyDescent="0.2">
      <c r="C4788" s="1">
        <v>43346</v>
      </c>
      <c r="D4788" s="2">
        <v>3394.989</v>
      </c>
      <c r="E4788" s="5">
        <f t="shared" si="816"/>
        <v>6.171720610275446E-4</v>
      </c>
      <c r="G4788" s="1">
        <f t="shared" si="817"/>
        <v>43343</v>
      </c>
      <c r="H4788" s="4">
        <f t="shared" si="819"/>
        <v>6.171720610275446E-4</v>
      </c>
      <c r="I4788" s="2">
        <f t="shared" si="820"/>
        <v>1</v>
      </c>
      <c r="K4788" s="2">
        <v>36.854999999999997</v>
      </c>
      <c r="L4788" s="2">
        <f t="shared" si="814"/>
        <v>36.866056499999999</v>
      </c>
      <c r="M4788" s="2">
        <f t="shared" si="815"/>
        <v>36.843943499999995</v>
      </c>
      <c r="Q4788" s="6">
        <f t="shared" si="821"/>
        <v>223.18315035879095</v>
      </c>
      <c r="R4788" s="6">
        <f t="shared" si="822"/>
        <v>72.887782508163326</v>
      </c>
      <c r="S4788" s="6"/>
      <c r="T4788" s="6">
        <f t="shared" si="824"/>
        <v>135.1171999699967</v>
      </c>
      <c r="U4788" s="6"/>
      <c r="V4788" s="6"/>
      <c r="W4788" s="5">
        <f t="shared" si="818"/>
        <v>6.1698168867518888E-4</v>
      </c>
      <c r="X4788" s="5">
        <f t="shared" si="818"/>
        <v>6.1698168867607706E-4</v>
      </c>
      <c r="Y4788" s="5">
        <f t="shared" si="823"/>
        <v>6.1698168867518888E-4</v>
      </c>
      <c r="Z4788" s="5"/>
    </row>
    <row r="4789" spans="3:26" x14ac:dyDescent="0.2">
      <c r="C4789" s="1">
        <v>43347</v>
      </c>
      <c r="D4789" s="2">
        <v>3359.3620000000001</v>
      </c>
      <c r="E4789" s="5">
        <f t="shared" si="816"/>
        <v>-1.0493995709558985E-2</v>
      </c>
      <c r="G4789" s="1">
        <f t="shared" si="817"/>
        <v>43346</v>
      </c>
      <c r="H4789" s="4">
        <f t="shared" si="819"/>
        <v>0</v>
      </c>
      <c r="I4789" s="2">
        <f t="shared" si="820"/>
        <v>0</v>
      </c>
      <c r="K4789" s="2">
        <v>36.96</v>
      </c>
      <c r="L4789" s="2">
        <f t="shared" si="814"/>
        <v>36.971088000000002</v>
      </c>
      <c r="M4789" s="2">
        <f t="shared" si="815"/>
        <v>36.948912</v>
      </c>
      <c r="Q4789" s="6">
        <f t="shared" si="821"/>
        <v>223.18315035879095</v>
      </c>
      <c r="R4789" s="6">
        <f t="shared" si="822"/>
        <v>72.122898431243385</v>
      </c>
      <c r="S4789" s="6"/>
      <c r="T4789" s="6">
        <f t="shared" si="824"/>
        <v>135.09017653000271</v>
      </c>
      <c r="U4789" s="6"/>
      <c r="V4789" s="6"/>
      <c r="W4789" s="5">
        <f t="shared" si="818"/>
        <v>0</v>
      </c>
      <c r="X4789" s="5">
        <f t="shared" si="818"/>
        <v>-1.0549445953438763E-2</v>
      </c>
      <c r="Y4789" s="5">
        <f t="shared" si="823"/>
        <v>-2.0002000266661213E-4</v>
      </c>
      <c r="Z4789" s="5"/>
    </row>
    <row r="4790" spans="3:26" x14ac:dyDescent="0.2">
      <c r="C4790" s="1">
        <v>43348</v>
      </c>
      <c r="D4790" s="2">
        <v>3315.6190000000001</v>
      </c>
      <c r="E4790" s="5">
        <f t="shared" si="816"/>
        <v>-1.3021222482126052E-2</v>
      </c>
      <c r="G4790" s="1">
        <f t="shared" si="817"/>
        <v>43347</v>
      </c>
      <c r="H4790" s="4">
        <f t="shared" si="819"/>
        <v>-1.3021222482126052E-2</v>
      </c>
      <c r="I4790" s="2">
        <f t="shared" si="820"/>
        <v>1</v>
      </c>
      <c r="K4790" s="2">
        <v>37.090000000000003</v>
      </c>
      <c r="L4790" s="2">
        <f t="shared" si="814"/>
        <v>37.101127000000005</v>
      </c>
      <c r="M4790" s="2">
        <f t="shared" si="815"/>
        <v>37.078873000000002</v>
      </c>
      <c r="Q4790" s="6">
        <f t="shared" si="821"/>
        <v>220.27703290370735</v>
      </c>
      <c r="R4790" s="6">
        <f t="shared" si="822"/>
        <v>71.183770124714385</v>
      </c>
      <c r="S4790" s="6"/>
      <c r="T4790" s="6">
        <f t="shared" si="824"/>
        <v>133.30447105879861</v>
      </c>
      <c r="U4790" s="6"/>
      <c r="V4790" s="6"/>
      <c r="W4790" s="5">
        <f t="shared" si="818"/>
        <v>-1.3106741788059928E-2</v>
      </c>
      <c r="X4790" s="5">
        <f t="shared" si="818"/>
        <v>-1.3106741788060816E-2</v>
      </c>
      <c r="Y4790" s="5">
        <f t="shared" si="823"/>
        <v>-1.3306761790727428E-2</v>
      </c>
      <c r="Z4790" s="5"/>
    </row>
    <row r="4791" spans="3:26" x14ac:dyDescent="0.2">
      <c r="C4791" s="1">
        <v>43349</v>
      </c>
      <c r="D4791" s="2">
        <v>3295.9479999999999</v>
      </c>
      <c r="E4791" s="5">
        <f t="shared" si="816"/>
        <v>-5.93282883226338E-3</v>
      </c>
      <c r="G4791" s="1">
        <f t="shared" si="817"/>
        <v>43348</v>
      </c>
      <c r="H4791" s="4">
        <f t="shared" si="819"/>
        <v>-5.93282883226338E-3</v>
      </c>
      <c r="I4791" s="2">
        <f t="shared" si="820"/>
        <v>1</v>
      </c>
      <c r="K4791" s="2">
        <v>37.26</v>
      </c>
      <c r="L4791" s="2">
        <f t="shared" si="814"/>
        <v>37.271177999999999</v>
      </c>
      <c r="M4791" s="2">
        <f t="shared" si="815"/>
        <v>37.248821999999997</v>
      </c>
      <c r="Q4791" s="6">
        <f t="shared" si="821"/>
        <v>218.97016697181078</v>
      </c>
      <c r="R4791" s="6">
        <f t="shared" si="822"/>
        <v>70.761449000929275</v>
      </c>
      <c r="S4791" s="6"/>
      <c r="T4791" s="6">
        <f t="shared" si="824"/>
        <v>132.51359844943136</v>
      </c>
      <c r="U4791" s="6"/>
      <c r="V4791" s="6"/>
      <c r="W4791" s="5">
        <f t="shared" si="818"/>
        <v>-5.9504979812583514E-3</v>
      </c>
      <c r="X4791" s="5">
        <f t="shared" si="818"/>
        <v>-5.9504979812583514E-3</v>
      </c>
      <c r="Y4791" s="5">
        <f t="shared" si="823"/>
        <v>-5.9504979812583514E-3</v>
      </c>
      <c r="Z4791" s="5"/>
    </row>
    <row r="4792" spans="3:26" x14ac:dyDescent="0.2">
      <c r="C4792" s="1">
        <v>43350</v>
      </c>
      <c r="D4792" s="2">
        <v>3293.3620000000001</v>
      </c>
      <c r="E4792" s="5">
        <f t="shared" si="816"/>
        <v>-7.8459975703493666E-4</v>
      </c>
      <c r="G4792" s="1">
        <f t="shared" si="817"/>
        <v>43349</v>
      </c>
      <c r="H4792" s="4">
        <f t="shared" si="819"/>
        <v>-7.8459975703493666E-4</v>
      </c>
      <c r="I4792" s="2">
        <f t="shared" si="820"/>
        <v>1</v>
      </c>
      <c r="K4792" s="2">
        <v>37.185000000000002</v>
      </c>
      <c r="L4792" s="2">
        <f t="shared" si="814"/>
        <v>37.196155500000003</v>
      </c>
      <c r="M4792" s="2">
        <f t="shared" si="815"/>
        <v>37.173844500000001</v>
      </c>
      <c r="Q4792" s="6">
        <f t="shared" si="821"/>
        <v>218.79836303200679</v>
      </c>
      <c r="R4792" s="6">
        <f t="shared" si="822"/>
        <v>70.705929585235708</v>
      </c>
      <c r="S4792" s="6"/>
      <c r="T4792" s="6">
        <f t="shared" si="824"/>
        <v>132.4096283122841</v>
      </c>
      <c r="U4792" s="6"/>
      <c r="V4792" s="6"/>
      <c r="W4792" s="5">
        <f t="shared" si="818"/>
        <v>-7.849077165182905E-4</v>
      </c>
      <c r="X4792" s="5">
        <f t="shared" si="818"/>
        <v>-7.849077165182905E-4</v>
      </c>
      <c r="Y4792" s="5">
        <f t="shared" si="823"/>
        <v>-7.849077165182905E-4</v>
      </c>
      <c r="Z4792" s="5"/>
    </row>
    <row r="4793" spans="3:26" x14ac:dyDescent="0.2">
      <c r="C4793" s="1">
        <v>43353</v>
      </c>
      <c r="D4793" s="2">
        <v>3309.2829999999999</v>
      </c>
      <c r="E4793" s="5">
        <f t="shared" si="816"/>
        <v>4.8342696612154457E-3</v>
      </c>
      <c r="G4793" s="1">
        <f t="shared" si="817"/>
        <v>43350</v>
      </c>
      <c r="H4793" s="4">
        <f t="shared" si="819"/>
        <v>4.8342696612154457E-3</v>
      </c>
      <c r="I4793" s="2">
        <f t="shared" si="820"/>
        <v>1</v>
      </c>
      <c r="K4793" s="2">
        <v>37.159999999999997</v>
      </c>
      <c r="L4793" s="2">
        <f t="shared" si="814"/>
        <v>37.171147999999995</v>
      </c>
      <c r="M4793" s="2">
        <f t="shared" si="815"/>
        <v>37.148851999999998</v>
      </c>
      <c r="Q4793" s="6">
        <f t="shared" si="821"/>
        <v>219.85609332033602</v>
      </c>
      <c r="R4793" s="6">
        <f t="shared" si="822"/>
        <v>71.047741115497644</v>
      </c>
      <c r="S4793" s="6"/>
      <c r="T4793" s="6">
        <f t="shared" si="824"/>
        <v>133.04973216128698</v>
      </c>
      <c r="U4793" s="6"/>
      <c r="V4793" s="6"/>
      <c r="W4793" s="5">
        <f t="shared" si="818"/>
        <v>4.8226221028446759E-3</v>
      </c>
      <c r="X4793" s="5">
        <f t="shared" si="818"/>
        <v>4.822622102845564E-3</v>
      </c>
      <c r="Y4793" s="5">
        <f t="shared" si="823"/>
        <v>4.8226221028446759E-3</v>
      </c>
      <c r="Z4793" s="5"/>
    </row>
    <row r="4794" spans="3:26" x14ac:dyDescent="0.2">
      <c r="C4794" s="1">
        <v>43354</v>
      </c>
      <c r="D4794" s="2">
        <v>3311.6610000000001</v>
      </c>
      <c r="E4794" s="5">
        <f t="shared" si="816"/>
        <v>7.1858466018172415E-4</v>
      </c>
      <c r="G4794" s="1">
        <f t="shared" si="817"/>
        <v>43353</v>
      </c>
      <c r="H4794" s="4">
        <f t="shared" si="819"/>
        <v>0</v>
      </c>
      <c r="I4794" s="2">
        <f t="shared" si="820"/>
        <v>0</v>
      </c>
      <c r="K4794" s="2">
        <v>37.305</v>
      </c>
      <c r="L4794" s="2">
        <f t="shared" si="814"/>
        <v>37.316191499999995</v>
      </c>
      <c r="M4794" s="2">
        <f t="shared" si="815"/>
        <v>37.293808500000004</v>
      </c>
      <c r="Q4794" s="6">
        <f t="shared" si="821"/>
        <v>219.85609332033602</v>
      </c>
      <c r="R4794" s="6">
        <f t="shared" si="822"/>
        <v>71.098794932403806</v>
      </c>
      <c r="S4794" s="6"/>
      <c r="T4794" s="6">
        <f t="shared" si="824"/>
        <v>133.02312221485474</v>
      </c>
      <c r="U4794" s="6"/>
      <c r="V4794" s="6"/>
      <c r="W4794" s="5">
        <f t="shared" si="818"/>
        <v>0</v>
      </c>
      <c r="X4794" s="5">
        <f t="shared" si="818"/>
        <v>7.1832660184156794E-4</v>
      </c>
      <c r="Y4794" s="5">
        <f t="shared" si="823"/>
        <v>-2.0002000266661213E-4</v>
      </c>
      <c r="Z4794" s="5"/>
    </row>
    <row r="4795" spans="3:26" x14ac:dyDescent="0.2">
      <c r="C4795" s="1">
        <v>43355</v>
      </c>
      <c r="D4795" s="2">
        <v>3326.5970000000002</v>
      </c>
      <c r="E4795" s="5">
        <f t="shared" si="816"/>
        <v>4.5101234697634057E-3</v>
      </c>
      <c r="G4795" s="1">
        <f t="shared" si="817"/>
        <v>43354</v>
      </c>
      <c r="H4795" s="4">
        <f t="shared" si="819"/>
        <v>0</v>
      </c>
      <c r="I4795" s="2">
        <f t="shared" si="820"/>
        <v>0</v>
      </c>
      <c r="K4795" s="2">
        <v>37.159999999999997</v>
      </c>
      <c r="L4795" s="2">
        <f t="shared" si="814"/>
        <v>37.171147999999995</v>
      </c>
      <c r="M4795" s="2">
        <f t="shared" si="815"/>
        <v>37.148851999999998</v>
      </c>
      <c r="Q4795" s="6">
        <f t="shared" si="821"/>
        <v>219.85609332033602</v>
      </c>
      <c r="R4795" s="6">
        <f t="shared" si="822"/>
        <v>71.419459276100326</v>
      </c>
      <c r="S4795" s="6"/>
      <c r="T4795" s="6">
        <f t="shared" si="824"/>
        <v>133.02312221485474</v>
      </c>
      <c r="U4795" s="6"/>
      <c r="V4795" s="6"/>
      <c r="W4795" s="5">
        <f t="shared" si="818"/>
        <v>0</v>
      </c>
      <c r="X4795" s="5">
        <f t="shared" si="818"/>
        <v>4.4999833402989964E-3</v>
      </c>
      <c r="Y4795" s="5">
        <f t="shared" si="823"/>
        <v>0</v>
      </c>
      <c r="Z4795" s="5"/>
    </row>
    <row r="4796" spans="3:26" x14ac:dyDescent="0.2">
      <c r="C4796" s="1">
        <v>43356</v>
      </c>
      <c r="D4796" s="2">
        <v>3333.6770000000001</v>
      </c>
      <c r="E4796" s="5">
        <f t="shared" si="816"/>
        <v>2.1283010836599466E-3</v>
      </c>
      <c r="G4796" s="1">
        <f t="shared" si="817"/>
        <v>43355</v>
      </c>
      <c r="H4796" s="4">
        <f t="shared" si="819"/>
        <v>0</v>
      </c>
      <c r="I4796" s="2">
        <f t="shared" si="820"/>
        <v>0</v>
      </c>
      <c r="K4796" s="2">
        <v>37.07</v>
      </c>
      <c r="L4796" s="2">
        <f t="shared" si="814"/>
        <v>37.081120999999996</v>
      </c>
      <c r="M4796" s="2">
        <f t="shared" si="815"/>
        <v>37.058879000000005</v>
      </c>
      <c r="Q4796" s="6">
        <f t="shared" si="821"/>
        <v>219.85609332033602</v>
      </c>
      <c r="R4796" s="6">
        <f t="shared" si="822"/>
        <v>71.571461388672049</v>
      </c>
      <c r="S4796" s="6"/>
      <c r="T4796" s="6">
        <f t="shared" si="824"/>
        <v>133.02312221485474</v>
      </c>
      <c r="U4796" s="6"/>
      <c r="V4796" s="6"/>
      <c r="W4796" s="5">
        <f t="shared" si="818"/>
        <v>0</v>
      </c>
      <c r="X4796" s="5">
        <f t="shared" si="818"/>
        <v>2.126039459285245E-3</v>
      </c>
      <c r="Y4796" s="5">
        <f t="shared" si="823"/>
        <v>0</v>
      </c>
      <c r="Z4796" s="5"/>
    </row>
    <row r="4797" spans="3:26" x14ac:dyDescent="0.2">
      <c r="C4797" s="1">
        <v>43357</v>
      </c>
      <c r="D4797" s="2">
        <v>3344.6260000000002</v>
      </c>
      <c r="E4797" s="5">
        <f t="shared" si="816"/>
        <v>3.2843613823415013E-3</v>
      </c>
      <c r="G4797" s="1">
        <f t="shared" si="817"/>
        <v>43356</v>
      </c>
      <c r="H4797" s="4">
        <f t="shared" si="819"/>
        <v>0</v>
      </c>
      <c r="I4797" s="2">
        <f t="shared" si="820"/>
        <v>0</v>
      </c>
      <c r="K4797" s="2">
        <v>37.28</v>
      </c>
      <c r="L4797" s="2">
        <f t="shared" si="814"/>
        <v>37.291184000000001</v>
      </c>
      <c r="M4797" s="2">
        <f t="shared" si="815"/>
        <v>37.268816000000001</v>
      </c>
      <c r="Q4797" s="6">
        <f t="shared" si="821"/>
        <v>219.85609332033602</v>
      </c>
      <c r="R4797" s="6">
        <f t="shared" si="822"/>
        <v>71.806527932534749</v>
      </c>
      <c r="S4797" s="6"/>
      <c r="T4797" s="6">
        <f t="shared" si="824"/>
        <v>133.02312221485474</v>
      </c>
      <c r="U4797" s="6"/>
      <c r="V4797" s="6"/>
      <c r="W4797" s="5">
        <f t="shared" si="818"/>
        <v>0</v>
      </c>
      <c r="X4797" s="5">
        <f t="shared" si="818"/>
        <v>3.2789796479839595E-3</v>
      </c>
      <c r="Y4797" s="5">
        <f t="shared" si="823"/>
        <v>0</v>
      </c>
      <c r="Z4797" s="5"/>
    </row>
    <row r="4798" spans="3:26" x14ac:dyDescent="0.2">
      <c r="C4798" s="1">
        <v>43360</v>
      </c>
      <c r="D4798" s="2">
        <v>3346.105</v>
      </c>
      <c r="E4798" s="5">
        <f t="shared" si="816"/>
        <v>4.4220190837475235E-4</v>
      </c>
      <c r="G4798" s="1">
        <f t="shared" si="817"/>
        <v>43357</v>
      </c>
      <c r="H4798" s="4">
        <f t="shared" si="819"/>
        <v>0</v>
      </c>
      <c r="I4798" s="2">
        <f t="shared" si="820"/>
        <v>0</v>
      </c>
      <c r="K4798" s="2">
        <v>37.204999999999998</v>
      </c>
      <c r="L4798" s="2">
        <f t="shared" si="814"/>
        <v>37.216161499999998</v>
      </c>
      <c r="M4798" s="2">
        <f t="shared" si="815"/>
        <v>37.193838499999998</v>
      </c>
      <c r="Q4798" s="6">
        <f t="shared" si="821"/>
        <v>219.85609332033602</v>
      </c>
      <c r="R4798" s="6">
        <f t="shared" si="822"/>
        <v>71.838280916220285</v>
      </c>
      <c r="S4798" s="6"/>
      <c r="T4798" s="6">
        <f t="shared" si="824"/>
        <v>133.02312221485474</v>
      </c>
      <c r="U4798" s="6"/>
      <c r="V4798" s="6"/>
      <c r="W4798" s="5">
        <f t="shared" si="818"/>
        <v>0</v>
      </c>
      <c r="X4798" s="5">
        <f t="shared" si="818"/>
        <v>4.4210416592438406E-4</v>
      </c>
      <c r="Y4798" s="5">
        <f t="shared" si="823"/>
        <v>0</v>
      </c>
      <c r="Z4798" s="5"/>
    </row>
    <row r="4799" spans="3:26" x14ac:dyDescent="0.2">
      <c r="C4799" s="1">
        <v>43361</v>
      </c>
      <c r="D4799" s="2">
        <v>3358.4580000000001</v>
      </c>
      <c r="E4799" s="5">
        <f t="shared" si="816"/>
        <v>3.6917550405621059E-3</v>
      </c>
      <c r="G4799" s="1">
        <f t="shared" si="817"/>
        <v>43360</v>
      </c>
      <c r="H4799" s="4">
        <f t="shared" si="819"/>
        <v>0</v>
      </c>
      <c r="I4799" s="2">
        <f t="shared" si="820"/>
        <v>0</v>
      </c>
      <c r="K4799" s="2">
        <v>37.14</v>
      </c>
      <c r="L4799" s="2">
        <f t="shared" si="814"/>
        <v>37.151142</v>
      </c>
      <c r="M4799" s="2">
        <f t="shared" si="815"/>
        <v>37.128858000000001</v>
      </c>
      <c r="Q4799" s="6">
        <f t="shared" si="821"/>
        <v>219.85609332033602</v>
      </c>
      <c r="R4799" s="6">
        <f t="shared" si="822"/>
        <v>72.103490251898066</v>
      </c>
      <c r="S4799" s="6"/>
      <c r="T4799" s="6">
        <f t="shared" si="824"/>
        <v>133.02312221485474</v>
      </c>
      <c r="U4799" s="6"/>
      <c r="V4799" s="6"/>
      <c r="W4799" s="5">
        <f t="shared" si="818"/>
        <v>0</v>
      </c>
      <c r="X4799" s="5">
        <f t="shared" si="818"/>
        <v>3.6849572383328422E-3</v>
      </c>
      <c r="Y4799" s="5">
        <f t="shared" si="823"/>
        <v>0</v>
      </c>
      <c r="Z4799" s="5"/>
    </row>
    <row r="4800" spans="3:26" x14ac:dyDescent="0.2">
      <c r="C4800" s="1">
        <v>43362</v>
      </c>
      <c r="D4800" s="2">
        <v>3368.5610000000001</v>
      </c>
      <c r="E4800" s="5">
        <f t="shared" si="816"/>
        <v>3.0082257988636647E-3</v>
      </c>
      <c r="G4800" s="1">
        <f t="shared" si="817"/>
        <v>43361</v>
      </c>
      <c r="H4800" s="4">
        <f t="shared" si="819"/>
        <v>0</v>
      </c>
      <c r="I4800" s="2">
        <f t="shared" si="820"/>
        <v>0</v>
      </c>
      <c r="K4800" s="2">
        <v>37.015000000000001</v>
      </c>
      <c r="L4800" s="2">
        <f t="shared" si="814"/>
        <v>37.026104500000002</v>
      </c>
      <c r="M4800" s="2">
        <f t="shared" si="815"/>
        <v>37.003895499999999</v>
      </c>
      <c r="Q4800" s="6">
        <f t="shared" si="821"/>
        <v>219.85609332033602</v>
      </c>
      <c r="R4800" s="6">
        <f t="shared" si="822"/>
        <v>72.320393831461942</v>
      </c>
      <c r="S4800" s="6"/>
      <c r="T4800" s="6">
        <f t="shared" si="824"/>
        <v>133.02312221485474</v>
      </c>
      <c r="U4800" s="6"/>
      <c r="V4800" s="6"/>
      <c r="W4800" s="5">
        <f t="shared" si="818"/>
        <v>0</v>
      </c>
      <c r="X4800" s="5">
        <f t="shared" si="818"/>
        <v>3.003710141446625E-3</v>
      </c>
      <c r="Y4800" s="5">
        <f t="shared" si="823"/>
        <v>0</v>
      </c>
      <c r="Z4800" s="5"/>
    </row>
    <row r="4801" spans="3:26" x14ac:dyDescent="0.2">
      <c r="C4801" s="1">
        <v>43363</v>
      </c>
      <c r="D4801" s="2">
        <v>3403.1239999999998</v>
      </c>
      <c r="E4801" s="5">
        <f t="shared" si="816"/>
        <v>1.0260464334770736E-2</v>
      </c>
      <c r="G4801" s="1">
        <f t="shared" si="817"/>
        <v>43362</v>
      </c>
      <c r="H4801" s="4">
        <f t="shared" si="819"/>
        <v>0</v>
      </c>
      <c r="I4801" s="2">
        <f t="shared" si="820"/>
        <v>0</v>
      </c>
      <c r="K4801" s="2">
        <v>36.994999999999997</v>
      </c>
      <c r="L4801" s="2">
        <f t="shared" si="814"/>
        <v>37.006098499999993</v>
      </c>
      <c r="M4801" s="2">
        <f t="shared" si="815"/>
        <v>36.983901500000002</v>
      </c>
      <c r="Q4801" s="6">
        <f t="shared" si="821"/>
        <v>219.85609332033602</v>
      </c>
      <c r="R4801" s="6">
        <f t="shared" si="822"/>
        <v>73.062434653046239</v>
      </c>
      <c r="S4801" s="6"/>
      <c r="T4801" s="6">
        <f t="shared" si="824"/>
        <v>133.02312221485474</v>
      </c>
      <c r="U4801" s="6"/>
      <c r="V4801" s="6"/>
      <c r="W4801" s="5">
        <f t="shared" si="818"/>
        <v>0</v>
      </c>
      <c r="X4801" s="5">
        <f t="shared" si="818"/>
        <v>1.0208183086394484E-2</v>
      </c>
      <c r="Y4801" s="5">
        <f t="shared" si="823"/>
        <v>0</v>
      </c>
      <c r="Z4801" s="5"/>
    </row>
    <row r="4802" spans="3:26" x14ac:dyDescent="0.2">
      <c r="C4802" s="1">
        <v>43364</v>
      </c>
      <c r="D4802" s="2">
        <v>3430.808</v>
      </c>
      <c r="E4802" s="5">
        <f t="shared" si="816"/>
        <v>8.1348784234721392E-3</v>
      </c>
      <c r="G4802" s="1">
        <f t="shared" si="817"/>
        <v>43363</v>
      </c>
      <c r="H4802" s="4">
        <f t="shared" si="819"/>
        <v>0</v>
      </c>
      <c r="I4802" s="2">
        <f t="shared" si="820"/>
        <v>0</v>
      </c>
      <c r="K4802" s="2">
        <v>37.045000000000002</v>
      </c>
      <c r="L4802" s="2">
        <f t="shared" si="814"/>
        <v>37.056113500000002</v>
      </c>
      <c r="M4802" s="2">
        <f t="shared" si="815"/>
        <v>37.033886500000001</v>
      </c>
      <c r="Q4802" s="6">
        <f t="shared" si="821"/>
        <v>219.85609332033602</v>
      </c>
      <c r="R4802" s="6">
        <f t="shared" si="822"/>
        <v>73.656788676271645</v>
      </c>
      <c r="S4802" s="6"/>
      <c r="T4802" s="6">
        <f t="shared" si="824"/>
        <v>133.02312221485474</v>
      </c>
      <c r="U4802" s="6"/>
      <c r="V4802" s="6"/>
      <c r="W4802" s="5">
        <f t="shared" si="818"/>
        <v>0</v>
      </c>
      <c r="X4802" s="5">
        <f t="shared" si="818"/>
        <v>8.1019686574848038E-3</v>
      </c>
      <c r="Y4802" s="5">
        <f t="shared" si="823"/>
        <v>0</v>
      </c>
      <c r="Z4802" s="5"/>
    </row>
    <row r="4803" spans="3:26" x14ac:dyDescent="0.2">
      <c r="C4803" s="1">
        <v>43367</v>
      </c>
      <c r="D4803" s="2">
        <v>3410.4369999999999</v>
      </c>
      <c r="E4803" s="5">
        <f t="shared" si="816"/>
        <v>-5.9376683276942616E-3</v>
      </c>
      <c r="G4803" s="1">
        <f t="shared" si="817"/>
        <v>43364</v>
      </c>
      <c r="H4803" s="4">
        <f t="shared" si="819"/>
        <v>0</v>
      </c>
      <c r="I4803" s="2">
        <f t="shared" si="820"/>
        <v>0</v>
      </c>
      <c r="K4803" s="2">
        <v>37.25</v>
      </c>
      <c r="L4803" s="2">
        <f t="shared" si="814"/>
        <v>37.261175000000001</v>
      </c>
      <c r="M4803" s="2">
        <f t="shared" si="815"/>
        <v>37.238824999999999</v>
      </c>
      <c r="Q4803" s="6">
        <f t="shared" si="821"/>
        <v>219.85609332033602</v>
      </c>
      <c r="R4803" s="6">
        <f t="shared" si="822"/>
        <v>73.219439095028875</v>
      </c>
      <c r="S4803" s="6"/>
      <c r="T4803" s="6">
        <f t="shared" si="824"/>
        <v>133.02312221485474</v>
      </c>
      <c r="U4803" s="6"/>
      <c r="V4803" s="6"/>
      <c r="W4803" s="5">
        <f t="shared" si="818"/>
        <v>0</v>
      </c>
      <c r="X4803" s="5">
        <f t="shared" si="818"/>
        <v>-5.9553663717979433E-3</v>
      </c>
      <c r="Y4803" s="5">
        <f t="shared" si="823"/>
        <v>0</v>
      </c>
      <c r="Z4803" s="5"/>
    </row>
    <row r="4804" spans="3:26" x14ac:dyDescent="0.2">
      <c r="C4804" s="1">
        <v>43368</v>
      </c>
      <c r="D4804" s="2">
        <v>3419.777</v>
      </c>
      <c r="E4804" s="5">
        <f t="shared" si="816"/>
        <v>2.7386519674751785E-3</v>
      </c>
      <c r="G4804" s="1">
        <f t="shared" si="817"/>
        <v>43367</v>
      </c>
      <c r="H4804" s="4">
        <f t="shared" si="819"/>
        <v>2.7386519674751785E-3</v>
      </c>
      <c r="I4804" s="2">
        <f t="shared" si="820"/>
        <v>1</v>
      </c>
      <c r="K4804" s="2">
        <v>37.229999999999997</v>
      </c>
      <c r="L4804" s="2">
        <f t="shared" si="814"/>
        <v>37.241168999999992</v>
      </c>
      <c r="M4804" s="2">
        <f t="shared" si="815"/>
        <v>37.218831000000002</v>
      </c>
      <c r="Q4804" s="6">
        <f t="shared" si="821"/>
        <v>220.45820264286917</v>
      </c>
      <c r="R4804" s="6">
        <f t="shared" si="822"/>
        <v>73.419961655963917</v>
      </c>
      <c r="S4804" s="6"/>
      <c r="T4804" s="6">
        <f t="shared" si="824"/>
        <v>133.3607487649781</v>
      </c>
      <c r="U4804" s="6"/>
      <c r="V4804" s="6"/>
      <c r="W4804" s="5">
        <f t="shared" si="818"/>
        <v>2.7349086929691069E-3</v>
      </c>
      <c r="X4804" s="5">
        <f t="shared" si="818"/>
        <v>2.7349086929691069E-3</v>
      </c>
      <c r="Y4804" s="5">
        <f t="shared" si="823"/>
        <v>2.5348886903016066E-3</v>
      </c>
      <c r="Z4804" s="5"/>
    </row>
    <row r="4805" spans="3:26" x14ac:dyDescent="0.2">
      <c r="C4805" s="1">
        <v>43369</v>
      </c>
      <c r="D4805" s="2">
        <v>3433.1509999999998</v>
      </c>
      <c r="E4805" s="5">
        <f t="shared" si="816"/>
        <v>3.910781317027337E-3</v>
      </c>
      <c r="G4805" s="1">
        <f t="shared" si="817"/>
        <v>43368</v>
      </c>
      <c r="H4805" s="4">
        <f t="shared" si="819"/>
        <v>0</v>
      </c>
      <c r="I4805" s="2">
        <f t="shared" si="820"/>
        <v>0</v>
      </c>
      <c r="K4805" s="2">
        <v>37.299999999999997</v>
      </c>
      <c r="L4805" s="2">
        <f t="shared" si="814"/>
        <v>37.311189999999996</v>
      </c>
      <c r="M4805" s="2">
        <f t="shared" si="815"/>
        <v>37.288809999999998</v>
      </c>
      <c r="Q4805" s="6">
        <f t="shared" si="821"/>
        <v>220.45820264286917</v>
      </c>
      <c r="R4805" s="6">
        <f t="shared" si="822"/>
        <v>73.707091070304926</v>
      </c>
      <c r="S4805" s="6"/>
      <c r="T4805" s="6">
        <f t="shared" si="824"/>
        <v>133.33407661522511</v>
      </c>
      <c r="U4805" s="6"/>
      <c r="V4805" s="6"/>
      <c r="W4805" s="5">
        <f t="shared" si="818"/>
        <v>0</v>
      </c>
      <c r="X4805" s="5">
        <f t="shared" si="818"/>
        <v>3.9031540909144624E-3</v>
      </c>
      <c r="Y4805" s="5">
        <f t="shared" si="823"/>
        <v>-2.0002000266661213E-4</v>
      </c>
      <c r="Z4805" s="5"/>
    </row>
    <row r="4806" spans="3:26" x14ac:dyDescent="0.2">
      <c r="C4806" s="1">
        <v>43370</v>
      </c>
      <c r="D4806" s="2">
        <v>3449.7910000000002</v>
      </c>
      <c r="E4806" s="5">
        <f t="shared" si="816"/>
        <v>4.8468593429185983E-3</v>
      </c>
      <c r="G4806" s="1">
        <f t="shared" si="817"/>
        <v>43369</v>
      </c>
      <c r="H4806" s="4">
        <f t="shared" si="819"/>
        <v>0</v>
      </c>
      <c r="I4806" s="2">
        <f t="shared" si="820"/>
        <v>0</v>
      </c>
      <c r="K4806" s="2">
        <v>37.244999999999997</v>
      </c>
      <c r="L4806" s="2">
        <f t="shared" ref="L4806:L4869" si="825">K4806*(1+$L$3)</f>
        <v>37.256173499999996</v>
      </c>
      <c r="M4806" s="2">
        <f t="shared" ref="M4806:M4869" si="826">K4806*(1-$L$3)</f>
        <v>37.233826499999999</v>
      </c>
      <c r="Q4806" s="6">
        <f t="shared" si="821"/>
        <v>220.45820264286917</v>
      </c>
      <c r="R4806" s="6">
        <f t="shared" si="822"/>
        <v>74.064338973298376</v>
      </c>
      <c r="S4806" s="6"/>
      <c r="T4806" s="6">
        <f t="shared" si="824"/>
        <v>133.33407661522511</v>
      </c>
      <c r="U4806" s="6"/>
      <c r="V4806" s="6"/>
      <c r="W4806" s="5">
        <f t="shared" si="818"/>
        <v>0</v>
      </c>
      <c r="X4806" s="5">
        <f t="shared" si="818"/>
        <v>4.8351511369499889E-3</v>
      </c>
      <c r="Y4806" s="5">
        <f t="shared" si="823"/>
        <v>0</v>
      </c>
      <c r="Z4806" s="5"/>
    </row>
    <row r="4807" spans="3:26" x14ac:dyDescent="0.2">
      <c r="C4807" s="1">
        <v>43371</v>
      </c>
      <c r="D4807" s="2">
        <v>3399.2020000000002</v>
      </c>
      <c r="E4807" s="5">
        <f t="shared" ref="E4807:E4870" si="827">(D4807-D4806)/D4806</f>
        <v>-1.4664366623949085E-2</v>
      </c>
      <c r="G4807" s="1">
        <f t="shared" ref="G4807:G4870" si="828">C4806</f>
        <v>43370</v>
      </c>
      <c r="H4807" s="4">
        <f t="shared" si="819"/>
        <v>0</v>
      </c>
      <c r="I4807" s="2">
        <f t="shared" si="820"/>
        <v>0</v>
      </c>
      <c r="K4807" s="2">
        <v>37.21</v>
      </c>
      <c r="L4807" s="2">
        <f t="shared" si="825"/>
        <v>37.221162999999997</v>
      </c>
      <c r="M4807" s="2">
        <f t="shared" si="826"/>
        <v>37.198837000000005</v>
      </c>
      <c r="Q4807" s="6">
        <f t="shared" si="821"/>
        <v>220.45820264286917</v>
      </c>
      <c r="R4807" s="6">
        <f t="shared" si="822"/>
        <v>72.978232352833487</v>
      </c>
      <c r="S4807" s="6"/>
      <c r="T4807" s="6">
        <f t="shared" si="824"/>
        <v>133.33407661522511</v>
      </c>
      <c r="U4807" s="6"/>
      <c r="V4807" s="6"/>
      <c r="W4807" s="5">
        <f t="shared" ref="W4807:X4870" si="829">LN(Q4807)-LN(Q4806)</f>
        <v>0</v>
      </c>
      <c r="X4807" s="5">
        <f t="shared" si="829"/>
        <v>-1.4772951306071924E-2</v>
      </c>
      <c r="Y4807" s="5">
        <f t="shared" si="823"/>
        <v>0</v>
      </c>
      <c r="Z4807" s="5"/>
    </row>
    <row r="4808" spans="3:26" x14ac:dyDescent="0.2">
      <c r="C4808" s="1">
        <v>43374</v>
      </c>
      <c r="D4808" s="2">
        <v>3414.1559999999999</v>
      </c>
      <c r="E4808" s="5">
        <f t="shared" si="827"/>
        <v>4.3992678281548799E-3</v>
      </c>
      <c r="G4808" s="1">
        <f t="shared" si="828"/>
        <v>43371</v>
      </c>
      <c r="H4808" s="4">
        <f t="shared" ref="H4808:H4871" si="830">IF(E4807&lt;0, E4808,0)</f>
        <v>4.3992678281548799E-3</v>
      </c>
      <c r="I4808" s="2">
        <f t="shared" ref="I4808:I4871" si="831">IF(E4807&lt;0,1,0)</f>
        <v>1</v>
      </c>
      <c r="K4808" s="2">
        <v>36.42</v>
      </c>
      <c r="L4808" s="2">
        <f t="shared" si="825"/>
        <v>36.430925999999999</v>
      </c>
      <c r="M4808" s="2">
        <f t="shared" si="826"/>
        <v>36.409074000000004</v>
      </c>
      <c r="Q4808" s="6">
        <f t="shared" ref="Q4808:Q4871" si="832">Q4807*(1+H4808)</f>
        <v>221.42805732120877</v>
      </c>
      <c r="R4808" s="6">
        <f t="shared" ref="R4808:R4871" si="833">(R4807*(1+E4808))</f>
        <v>73.299283142578915</v>
      </c>
      <c r="S4808" s="6"/>
      <c r="T4808" s="6">
        <f t="shared" si="824"/>
        <v>133.89386479908944</v>
      </c>
      <c r="U4808" s="6"/>
      <c r="V4808" s="6"/>
      <c r="W4808" s="5">
        <f t="shared" si="829"/>
        <v>4.3896193366252945E-3</v>
      </c>
      <c r="X4808" s="5">
        <f t="shared" si="829"/>
        <v>4.3896193366252945E-3</v>
      </c>
      <c r="Y4808" s="5">
        <f t="shared" ref="Y4808:Y4871" si="834">LN(T4808)-LN(T4807)</f>
        <v>4.1895993339577942E-3</v>
      </c>
      <c r="Z4808" s="5"/>
    </row>
    <row r="4809" spans="3:26" x14ac:dyDescent="0.2">
      <c r="C4809" s="1">
        <v>43375</v>
      </c>
      <c r="D4809" s="2">
        <v>3388.9929999999999</v>
      </c>
      <c r="E4809" s="5">
        <f t="shared" si="827"/>
        <v>-7.3701963237766555E-3</v>
      </c>
      <c r="G4809" s="1">
        <f t="shared" si="828"/>
        <v>43374</v>
      </c>
      <c r="H4809" s="4">
        <f t="shared" si="830"/>
        <v>0</v>
      </c>
      <c r="I4809" s="2">
        <f t="shared" si="831"/>
        <v>0</v>
      </c>
      <c r="K4809" s="2">
        <v>36.299999999999997</v>
      </c>
      <c r="L4809" s="2">
        <f t="shared" si="825"/>
        <v>36.310889999999993</v>
      </c>
      <c r="M4809" s="2">
        <f t="shared" si="826"/>
        <v>36.289110000000001</v>
      </c>
      <c r="Q4809" s="6">
        <f t="shared" si="832"/>
        <v>221.42805732120877</v>
      </c>
      <c r="R4809" s="6">
        <f t="shared" si="833"/>
        <v>72.759053035426021</v>
      </c>
      <c r="S4809" s="6"/>
      <c r="T4809" s="6">
        <f t="shared" si="824"/>
        <v>133.86708602612964</v>
      </c>
      <c r="U4809" s="6"/>
      <c r="V4809" s="6"/>
      <c r="W4809" s="5">
        <f t="shared" si="829"/>
        <v>0</v>
      </c>
      <c r="X4809" s="5">
        <f t="shared" si="829"/>
        <v>-7.3974904119200602E-3</v>
      </c>
      <c r="Y4809" s="5">
        <f t="shared" si="834"/>
        <v>-2.0002000266661213E-4</v>
      </c>
      <c r="Z4809" s="5"/>
    </row>
    <row r="4810" spans="3:26" x14ac:dyDescent="0.2">
      <c r="C4810" s="1">
        <v>43376</v>
      </c>
      <c r="D4810" s="2">
        <v>3405.4760000000001</v>
      </c>
      <c r="E4810" s="5">
        <f t="shared" si="827"/>
        <v>4.8636866467414285E-3</v>
      </c>
      <c r="G4810" s="1">
        <f t="shared" si="828"/>
        <v>43375</v>
      </c>
      <c r="H4810" s="4">
        <f t="shared" si="830"/>
        <v>4.8636866467414285E-3</v>
      </c>
      <c r="I4810" s="2">
        <f t="shared" si="831"/>
        <v>1</v>
      </c>
      <c r="K4810" s="2">
        <v>36.81</v>
      </c>
      <c r="L4810" s="2">
        <f t="shared" si="825"/>
        <v>36.821043000000003</v>
      </c>
      <c r="M4810" s="2">
        <f t="shared" si="826"/>
        <v>36.798957000000001</v>
      </c>
      <c r="Q4810" s="6">
        <f t="shared" si="832"/>
        <v>222.50501400681586</v>
      </c>
      <c r="R4810" s="6">
        <f t="shared" si="833"/>
        <v>73.112930270103988</v>
      </c>
      <c r="S4810" s="6"/>
      <c r="T4810" s="6">
        <f t="shared" ref="T4810:T4873" si="835">IF(I4809&lt;&gt;I4810,T4809*(1+H4810)*(1-$U$3),T4809*(1+H4810))</f>
        <v>134.49126995015615</v>
      </c>
      <c r="U4810" s="6"/>
      <c r="V4810" s="6"/>
      <c r="W4810" s="5">
        <f t="shared" si="829"/>
        <v>4.8518971343849415E-3</v>
      </c>
      <c r="X4810" s="5">
        <f t="shared" si="829"/>
        <v>4.8518971343849415E-3</v>
      </c>
      <c r="Y4810" s="5">
        <f t="shared" si="834"/>
        <v>4.6518771317174412E-3</v>
      </c>
      <c r="Z4810" s="5"/>
    </row>
    <row r="4811" spans="3:26" x14ac:dyDescent="0.2">
      <c r="C4811" s="1">
        <v>43377</v>
      </c>
      <c r="D4811" s="2">
        <v>3375.0770000000002</v>
      </c>
      <c r="E4811" s="5">
        <f t="shared" si="827"/>
        <v>-8.9265054283160089E-3</v>
      </c>
      <c r="G4811" s="1">
        <f t="shared" si="828"/>
        <v>43376</v>
      </c>
      <c r="H4811" s="4">
        <f t="shared" si="830"/>
        <v>0</v>
      </c>
      <c r="I4811" s="2">
        <f t="shared" si="831"/>
        <v>0</v>
      </c>
      <c r="K4811" s="2">
        <v>36.659999999999997</v>
      </c>
      <c r="L4811" s="2">
        <f t="shared" si="825"/>
        <v>36.670997999999997</v>
      </c>
      <c r="M4811" s="2">
        <f t="shared" si="826"/>
        <v>36.649001999999996</v>
      </c>
      <c r="Q4811" s="6">
        <f t="shared" si="832"/>
        <v>222.50501400681586</v>
      </c>
      <c r="R4811" s="6">
        <f t="shared" si="833"/>
        <v>72.460287301167824</v>
      </c>
      <c r="S4811" s="6"/>
      <c r="T4811" s="6">
        <f t="shared" si="835"/>
        <v>134.46437169616613</v>
      </c>
      <c r="U4811" s="6"/>
      <c r="V4811" s="6"/>
      <c r="W4811" s="5">
        <f t="shared" si="829"/>
        <v>0</v>
      </c>
      <c r="X4811" s="5">
        <f t="shared" si="829"/>
        <v>-8.9665853720619637E-3</v>
      </c>
      <c r="Y4811" s="5">
        <f t="shared" si="834"/>
        <v>-2.0002000266661213E-4</v>
      </c>
      <c r="Z4811" s="5"/>
    </row>
    <row r="4812" spans="3:26" x14ac:dyDescent="0.2">
      <c r="C4812" s="1">
        <v>43378</v>
      </c>
      <c r="D4812" s="2">
        <v>3345.5120000000002</v>
      </c>
      <c r="E4812" s="5">
        <f t="shared" si="827"/>
        <v>-8.7598001467818522E-3</v>
      </c>
      <c r="G4812" s="1">
        <f t="shared" si="828"/>
        <v>43377</v>
      </c>
      <c r="H4812" s="4">
        <f t="shared" si="830"/>
        <v>-8.7598001467818522E-3</v>
      </c>
      <c r="I4812" s="2">
        <f t="shared" si="831"/>
        <v>1</v>
      </c>
      <c r="K4812" s="2">
        <v>37.14</v>
      </c>
      <c r="L4812" s="2">
        <f t="shared" si="825"/>
        <v>37.151142</v>
      </c>
      <c r="M4812" s="2">
        <f t="shared" si="826"/>
        <v>37.128858000000001</v>
      </c>
      <c r="Q4812" s="6">
        <f t="shared" si="832"/>
        <v>220.55591455245923</v>
      </c>
      <c r="R4812" s="6">
        <f t="shared" si="833"/>
        <v>71.82554966583119</v>
      </c>
      <c r="S4812" s="6"/>
      <c r="T4812" s="6">
        <f t="shared" si="835"/>
        <v>133.25983337511047</v>
      </c>
      <c r="U4812" s="6"/>
      <c r="V4812" s="6"/>
      <c r="W4812" s="5">
        <f t="shared" si="829"/>
        <v>-8.7983927369652548E-3</v>
      </c>
      <c r="X4812" s="5">
        <f t="shared" si="829"/>
        <v>-8.798392736966143E-3</v>
      </c>
      <c r="Y4812" s="5">
        <f t="shared" si="834"/>
        <v>-8.9984127396327551E-3</v>
      </c>
      <c r="Z4812" s="5"/>
    </row>
    <row r="4813" spans="3:26" x14ac:dyDescent="0.2">
      <c r="C4813" s="1">
        <v>43381</v>
      </c>
      <c r="D4813" s="2">
        <v>3309.7179999999998</v>
      </c>
      <c r="E4813" s="5">
        <f t="shared" si="827"/>
        <v>-1.0699109732680774E-2</v>
      </c>
      <c r="G4813" s="1">
        <f t="shared" si="828"/>
        <v>43378</v>
      </c>
      <c r="H4813" s="4">
        <f t="shared" si="830"/>
        <v>-1.0699109732680774E-2</v>
      </c>
      <c r="I4813" s="2">
        <f t="shared" si="831"/>
        <v>1</v>
      </c>
      <c r="K4813" s="2">
        <v>36.909999999999997</v>
      </c>
      <c r="L4813" s="2">
        <f t="shared" si="825"/>
        <v>36.921072999999993</v>
      </c>
      <c r="M4813" s="2">
        <f t="shared" si="826"/>
        <v>36.898927</v>
      </c>
      <c r="Q4813" s="6">
        <f t="shared" si="832"/>
        <v>218.19616262047072</v>
      </c>
      <c r="R4813" s="6">
        <f t="shared" si="833"/>
        <v>71.057080228346351</v>
      </c>
      <c r="S4813" s="6"/>
      <c r="T4813" s="6">
        <f t="shared" si="835"/>
        <v>131.83407179487142</v>
      </c>
      <c r="U4813" s="6"/>
      <c r="V4813" s="6"/>
      <c r="W4813" s="5">
        <f t="shared" si="829"/>
        <v>-1.0756756757157149E-2</v>
      </c>
      <c r="X4813" s="5">
        <f t="shared" si="829"/>
        <v>-1.0756756757156261E-2</v>
      </c>
      <c r="Y4813" s="5">
        <f t="shared" si="834"/>
        <v>-1.0756756757156261E-2</v>
      </c>
      <c r="Z4813" s="5"/>
    </row>
    <row r="4814" spans="3:26" x14ac:dyDescent="0.2">
      <c r="C4814" s="1">
        <v>43382</v>
      </c>
      <c r="D4814" s="2">
        <v>3321.7919999999999</v>
      </c>
      <c r="E4814" s="5">
        <f t="shared" si="827"/>
        <v>3.648044939176108E-3</v>
      </c>
      <c r="G4814" s="1">
        <f t="shared" si="828"/>
        <v>43381</v>
      </c>
      <c r="H4814" s="4">
        <f t="shared" si="830"/>
        <v>3.648044939176108E-3</v>
      </c>
      <c r="I4814" s="2">
        <f t="shared" si="831"/>
        <v>1</v>
      </c>
      <c r="K4814" s="2">
        <v>36.914999999999999</v>
      </c>
      <c r="L4814" s="2">
        <f t="shared" si="825"/>
        <v>36.926074499999999</v>
      </c>
      <c r="M4814" s="2">
        <f t="shared" si="826"/>
        <v>36.9039255</v>
      </c>
      <c r="Q4814" s="6">
        <f t="shared" si="832"/>
        <v>218.99215202726594</v>
      </c>
      <c r="R4814" s="6">
        <f t="shared" si="833"/>
        <v>71.316299650265989</v>
      </c>
      <c r="S4814" s="6"/>
      <c r="T4814" s="6">
        <f t="shared" si="835"/>
        <v>132.31500841329367</v>
      </c>
      <c r="U4814" s="6"/>
      <c r="V4814" s="6"/>
      <c r="W4814" s="5">
        <f t="shared" si="829"/>
        <v>3.641406962097804E-3</v>
      </c>
      <c r="X4814" s="5">
        <f t="shared" si="829"/>
        <v>3.641406962097804E-3</v>
      </c>
      <c r="Y4814" s="5">
        <f t="shared" si="834"/>
        <v>3.641406962097804E-3</v>
      </c>
      <c r="Z4814" s="5"/>
    </row>
    <row r="4815" spans="3:26" x14ac:dyDescent="0.2">
      <c r="C4815" s="1">
        <v>43383</v>
      </c>
      <c r="D4815" s="2">
        <v>3266.902</v>
      </c>
      <c r="E4815" s="5">
        <f t="shared" si="827"/>
        <v>-1.6524213436602857E-2</v>
      </c>
      <c r="G4815" s="1">
        <f t="shared" si="828"/>
        <v>43382</v>
      </c>
      <c r="H4815" s="4">
        <f t="shared" si="830"/>
        <v>0</v>
      </c>
      <c r="I4815" s="2">
        <f t="shared" si="831"/>
        <v>0</v>
      </c>
      <c r="K4815" s="2">
        <v>37.07</v>
      </c>
      <c r="L4815" s="2">
        <f t="shared" si="825"/>
        <v>37.081120999999996</v>
      </c>
      <c r="M4815" s="2">
        <f t="shared" si="826"/>
        <v>37.058879000000005</v>
      </c>
      <c r="Q4815" s="6">
        <f t="shared" si="832"/>
        <v>218.99215202726594</v>
      </c>
      <c r="R4815" s="6">
        <f t="shared" si="833"/>
        <v>70.137853893336271</v>
      </c>
      <c r="S4815" s="6"/>
      <c r="T4815" s="6">
        <f t="shared" si="835"/>
        <v>132.28854541161101</v>
      </c>
      <c r="U4815" s="6"/>
      <c r="V4815" s="6"/>
      <c r="W4815" s="5">
        <f t="shared" si="829"/>
        <v>0</v>
      </c>
      <c r="X4815" s="5">
        <f t="shared" si="829"/>
        <v>-1.6662261117102339E-2</v>
      </c>
      <c r="Y4815" s="5">
        <f t="shared" si="834"/>
        <v>-2.0002000266750031E-4</v>
      </c>
      <c r="Z4815" s="5"/>
    </row>
    <row r="4816" spans="3:26" x14ac:dyDescent="0.2">
      <c r="C4816" s="1">
        <v>43384</v>
      </c>
      <c r="D4816" s="2">
        <v>3209.192</v>
      </c>
      <c r="E4816" s="5">
        <f t="shared" si="827"/>
        <v>-1.7665053925706997E-2</v>
      </c>
      <c r="G4816" s="1">
        <f t="shared" si="828"/>
        <v>43383</v>
      </c>
      <c r="H4816" s="4">
        <f t="shared" si="830"/>
        <v>-1.7665053925706997E-2</v>
      </c>
      <c r="I4816" s="2">
        <f t="shared" si="831"/>
        <v>1</v>
      </c>
      <c r="K4816" s="2">
        <v>37.274999999999999</v>
      </c>
      <c r="L4816" s="2">
        <f t="shared" si="825"/>
        <v>37.286182499999995</v>
      </c>
      <c r="M4816" s="2">
        <f t="shared" si="826"/>
        <v>37.263817500000002</v>
      </c>
      <c r="Q4816" s="6">
        <f t="shared" si="832"/>
        <v>215.12364385239766</v>
      </c>
      <c r="R4816" s="6">
        <f t="shared" si="833"/>
        <v>68.898864922077124</v>
      </c>
      <c r="S4816" s="6"/>
      <c r="T4816" s="6">
        <f t="shared" si="835"/>
        <v>129.92567079093692</v>
      </c>
      <c r="U4816" s="6"/>
      <c r="V4816" s="6"/>
      <c r="W4816" s="5">
        <f t="shared" si="829"/>
        <v>-1.7822943168775751E-2</v>
      </c>
      <c r="X4816" s="5">
        <f t="shared" si="829"/>
        <v>-1.7822943168775751E-2</v>
      </c>
      <c r="Y4816" s="5">
        <f t="shared" si="834"/>
        <v>-1.8022963171443251E-2</v>
      </c>
      <c r="Z4816" s="5"/>
    </row>
    <row r="4817" spans="3:26" x14ac:dyDescent="0.2">
      <c r="C4817" s="1">
        <v>43385</v>
      </c>
      <c r="D4817" s="2">
        <v>3194.4070000000002</v>
      </c>
      <c r="E4817" s="5">
        <f t="shared" si="827"/>
        <v>-4.6070786665303462E-3</v>
      </c>
      <c r="G4817" s="1">
        <f t="shared" si="828"/>
        <v>43384</v>
      </c>
      <c r="H4817" s="4">
        <f t="shared" si="830"/>
        <v>-4.6070786665303462E-3</v>
      </c>
      <c r="I4817" s="2">
        <f t="shared" si="831"/>
        <v>1</v>
      </c>
      <c r="K4817" s="2">
        <v>37.520000000000003</v>
      </c>
      <c r="L4817" s="2">
        <f t="shared" si="825"/>
        <v>37.531255999999999</v>
      </c>
      <c r="M4817" s="2">
        <f t="shared" si="826"/>
        <v>37.508744000000007</v>
      </c>
      <c r="Q4817" s="6">
        <f t="shared" si="832"/>
        <v>214.132552302139</v>
      </c>
      <c r="R4817" s="6">
        <f t="shared" si="833"/>
        <v>68.581442431346474</v>
      </c>
      <c r="S4817" s="6"/>
      <c r="T4817" s="6">
        <f t="shared" si="835"/>
        <v>129.32709300480136</v>
      </c>
      <c r="U4817" s="6"/>
      <c r="V4817" s="6"/>
      <c r="W4817" s="5">
        <f t="shared" si="829"/>
        <v>-4.617723961842124E-3</v>
      </c>
      <c r="X4817" s="5">
        <f t="shared" si="829"/>
        <v>-4.617723961842124E-3</v>
      </c>
      <c r="Y4817" s="5">
        <f t="shared" si="834"/>
        <v>-4.617723961842124E-3</v>
      </c>
      <c r="Z4817" s="5"/>
    </row>
    <row r="4818" spans="3:26" x14ac:dyDescent="0.2">
      <c r="C4818" s="1">
        <v>43388</v>
      </c>
      <c r="D4818" s="2">
        <v>3210.3670000000002</v>
      </c>
      <c r="E4818" s="5">
        <f t="shared" si="827"/>
        <v>4.9962324775772267E-3</v>
      </c>
      <c r="G4818" s="1">
        <f t="shared" si="828"/>
        <v>43385</v>
      </c>
      <c r="H4818" s="4">
        <f t="shared" si="830"/>
        <v>4.9962324775772267E-3</v>
      </c>
      <c r="I4818" s="2">
        <f t="shared" si="831"/>
        <v>1</v>
      </c>
      <c r="K4818" s="2">
        <v>37.82</v>
      </c>
      <c r="L4818" s="2">
        <f t="shared" si="825"/>
        <v>37.831345999999996</v>
      </c>
      <c r="M4818" s="2">
        <f t="shared" si="826"/>
        <v>37.808654000000004</v>
      </c>
      <c r="Q4818" s="6">
        <f t="shared" si="832"/>
        <v>215.20240831445744</v>
      </c>
      <c r="R4818" s="6">
        <f t="shared" si="833"/>
        <v>68.924091261381051</v>
      </c>
      <c r="S4818" s="6"/>
      <c r="T4818" s="6">
        <f t="shared" si="835"/>
        <v>129.97324122710259</v>
      </c>
      <c r="U4818" s="6"/>
      <c r="V4818" s="6"/>
      <c r="W4818" s="5">
        <f t="shared" si="829"/>
        <v>4.9837927254818837E-3</v>
      </c>
      <c r="X4818" s="5">
        <f t="shared" si="829"/>
        <v>4.9837927254818837E-3</v>
      </c>
      <c r="Y4818" s="5">
        <f t="shared" si="834"/>
        <v>4.9837927254818837E-3</v>
      </c>
      <c r="Z4818" s="5"/>
    </row>
    <row r="4819" spans="3:26" x14ac:dyDescent="0.2">
      <c r="C4819" s="1">
        <v>43389</v>
      </c>
      <c r="D4819" s="2">
        <v>3257.3389999999999</v>
      </c>
      <c r="E4819" s="5">
        <f t="shared" si="827"/>
        <v>1.4631349001531523E-2</v>
      </c>
      <c r="G4819" s="1">
        <f t="shared" si="828"/>
        <v>43388</v>
      </c>
      <c r="H4819" s="4">
        <f t="shared" si="830"/>
        <v>0</v>
      </c>
      <c r="I4819" s="2">
        <f t="shared" si="831"/>
        <v>0</v>
      </c>
      <c r="K4819" s="2">
        <v>37.564999999999998</v>
      </c>
      <c r="L4819" s="2">
        <f t="shared" si="825"/>
        <v>37.576269499999995</v>
      </c>
      <c r="M4819" s="2">
        <f t="shared" si="826"/>
        <v>37.5537305</v>
      </c>
      <c r="Q4819" s="6">
        <f t="shared" si="832"/>
        <v>215.20240831445744</v>
      </c>
      <c r="R4819" s="6">
        <f t="shared" si="833"/>
        <v>69.93254369523973</v>
      </c>
      <c r="S4819" s="6"/>
      <c r="T4819" s="6">
        <f t="shared" si="835"/>
        <v>129.94724657885718</v>
      </c>
      <c r="U4819" s="6"/>
      <c r="V4819" s="6"/>
      <c r="W4819" s="5">
        <f t="shared" si="829"/>
        <v>0</v>
      </c>
      <c r="X4819" s="5">
        <f t="shared" si="829"/>
        <v>1.4525343565426674E-2</v>
      </c>
      <c r="Y4819" s="5">
        <f t="shared" si="834"/>
        <v>-2.0002000266661213E-4</v>
      </c>
      <c r="Z4819" s="5"/>
    </row>
    <row r="4820" spans="3:26" x14ac:dyDescent="0.2">
      <c r="C4820" s="1">
        <v>43390</v>
      </c>
      <c r="D4820" s="2">
        <v>3243.0839999999998</v>
      </c>
      <c r="E4820" s="5">
        <f t="shared" si="827"/>
        <v>-4.3762715517175555E-3</v>
      </c>
      <c r="G4820" s="1">
        <f t="shared" si="828"/>
        <v>43389</v>
      </c>
      <c r="H4820" s="4">
        <f t="shared" si="830"/>
        <v>0</v>
      </c>
      <c r="I4820" s="2">
        <f t="shared" si="831"/>
        <v>0</v>
      </c>
      <c r="K4820" s="2">
        <v>37.520000000000003</v>
      </c>
      <c r="L4820" s="2">
        <f t="shared" si="825"/>
        <v>37.531255999999999</v>
      </c>
      <c r="M4820" s="2">
        <f t="shared" si="826"/>
        <v>37.508744000000007</v>
      </c>
      <c r="Q4820" s="6">
        <f t="shared" si="832"/>
        <v>215.20240831445744</v>
      </c>
      <c r="R4820" s="6">
        <f t="shared" si="833"/>
        <v>69.626499893727001</v>
      </c>
      <c r="S4820" s="6"/>
      <c r="T4820" s="6">
        <f t="shared" si="835"/>
        <v>129.94724657885718</v>
      </c>
      <c r="U4820" s="6"/>
      <c r="V4820" s="6"/>
      <c r="W4820" s="5">
        <f t="shared" si="829"/>
        <v>0</v>
      </c>
      <c r="X4820" s="5">
        <f t="shared" si="829"/>
        <v>-4.385875457841415E-3</v>
      </c>
      <c r="Y4820" s="5">
        <f t="shared" si="834"/>
        <v>0</v>
      </c>
      <c r="Z4820" s="5"/>
    </row>
    <row r="4821" spans="3:26" x14ac:dyDescent="0.2">
      <c r="C4821" s="1">
        <v>43391</v>
      </c>
      <c r="D4821" s="2">
        <v>3211.587</v>
      </c>
      <c r="E4821" s="5">
        <f t="shared" si="827"/>
        <v>-9.7120518617463646E-3</v>
      </c>
      <c r="G4821" s="1">
        <f t="shared" si="828"/>
        <v>43390</v>
      </c>
      <c r="H4821" s="4">
        <f t="shared" si="830"/>
        <v>-9.7120518617463646E-3</v>
      </c>
      <c r="I4821" s="2">
        <f t="shared" si="831"/>
        <v>1</v>
      </c>
      <c r="K4821" s="2">
        <v>37.51</v>
      </c>
      <c r="L4821" s="2">
        <f t="shared" si="825"/>
        <v>37.521252999999994</v>
      </c>
      <c r="M4821" s="2">
        <f t="shared" si="826"/>
        <v>37.498747000000002</v>
      </c>
      <c r="Q4821" s="6">
        <f t="shared" si="832"/>
        <v>213.1123513641347</v>
      </c>
      <c r="R4821" s="6">
        <f t="shared" si="833"/>
        <v>68.950283715807245</v>
      </c>
      <c r="S4821" s="6"/>
      <c r="T4821" s="6">
        <f t="shared" si="835"/>
        <v>128.65945514235602</v>
      </c>
      <c r="U4821" s="6"/>
      <c r="V4821" s="6"/>
      <c r="W4821" s="5">
        <f t="shared" si="829"/>
        <v>-9.7595214388066509E-3</v>
      </c>
      <c r="X4821" s="5">
        <f t="shared" si="829"/>
        <v>-9.7595214388066509E-3</v>
      </c>
      <c r="Y4821" s="5">
        <f t="shared" si="834"/>
        <v>-9.959541441473263E-3</v>
      </c>
      <c r="Z4821" s="5"/>
    </row>
    <row r="4822" spans="3:26" x14ac:dyDescent="0.2">
      <c r="C4822" s="1">
        <v>43392</v>
      </c>
      <c r="D4822" s="2">
        <v>3210.8220000000001</v>
      </c>
      <c r="E4822" s="5">
        <f t="shared" si="827"/>
        <v>-2.3819999271384293E-4</v>
      </c>
      <c r="G4822" s="1">
        <f t="shared" si="828"/>
        <v>43391</v>
      </c>
      <c r="H4822" s="4">
        <f t="shared" si="830"/>
        <v>-2.3819999271384293E-4</v>
      </c>
      <c r="I4822" s="2">
        <f t="shared" si="831"/>
        <v>1</v>
      </c>
      <c r="K4822" s="2">
        <v>37.865000000000002</v>
      </c>
      <c r="L4822" s="2">
        <f t="shared" si="825"/>
        <v>37.8763595</v>
      </c>
      <c r="M4822" s="2">
        <f t="shared" si="826"/>
        <v>37.853640500000004</v>
      </c>
      <c r="Q4822" s="6">
        <f t="shared" si="832"/>
        <v>213.06158800359253</v>
      </c>
      <c r="R4822" s="6">
        <f t="shared" si="833"/>
        <v>68.933859758728531</v>
      </c>
      <c r="S4822" s="6"/>
      <c r="T4822" s="6">
        <f t="shared" si="835"/>
        <v>128.62880846107856</v>
      </c>
      <c r="U4822" s="6"/>
      <c r="V4822" s="6"/>
      <c r="W4822" s="5">
        <f t="shared" si="829"/>
        <v>-2.3822836683784487E-4</v>
      </c>
      <c r="X4822" s="5">
        <f t="shared" si="829"/>
        <v>-2.3822836683784487E-4</v>
      </c>
      <c r="Y4822" s="5">
        <f t="shared" si="834"/>
        <v>-2.3822836683784487E-4</v>
      </c>
      <c r="Z4822" s="5"/>
    </row>
    <row r="4823" spans="3:26" x14ac:dyDescent="0.2">
      <c r="C4823" s="1">
        <v>43395</v>
      </c>
      <c r="D4823" s="2">
        <v>3190.0880000000002</v>
      </c>
      <c r="E4823" s="5">
        <f t="shared" si="827"/>
        <v>-6.4575364190228926E-3</v>
      </c>
      <c r="G4823" s="1">
        <f t="shared" si="828"/>
        <v>43392</v>
      </c>
      <c r="H4823" s="4">
        <f t="shared" si="830"/>
        <v>-6.4575364190228926E-3</v>
      </c>
      <c r="I4823" s="2">
        <f t="shared" si="831"/>
        <v>1</v>
      </c>
      <c r="K4823" s="2">
        <v>37.869999999999997</v>
      </c>
      <c r="L4823" s="2">
        <f t="shared" si="825"/>
        <v>37.881360999999998</v>
      </c>
      <c r="M4823" s="2">
        <f t="shared" si="826"/>
        <v>37.858638999999997</v>
      </c>
      <c r="Q4823" s="6">
        <f t="shared" si="832"/>
        <v>211.68573503956449</v>
      </c>
      <c r="R4823" s="6">
        <f t="shared" si="833"/>
        <v>68.488716848832723</v>
      </c>
      <c r="S4823" s="6"/>
      <c r="T4823" s="6">
        <f t="shared" si="835"/>
        <v>127.79818324590562</v>
      </c>
      <c r="U4823" s="6"/>
      <c r="V4823" s="6"/>
      <c r="W4823" s="5">
        <f t="shared" si="829"/>
        <v>-6.4784765035756919E-3</v>
      </c>
      <c r="X4823" s="5">
        <f t="shared" si="829"/>
        <v>-6.4784765035748038E-3</v>
      </c>
      <c r="Y4823" s="5">
        <f t="shared" si="834"/>
        <v>-6.4784765035756919E-3</v>
      </c>
      <c r="Z4823" s="5"/>
    </row>
    <row r="4824" spans="3:26" x14ac:dyDescent="0.2">
      <c r="C4824" s="1">
        <v>43396</v>
      </c>
      <c r="D4824" s="2">
        <v>3140.94</v>
      </c>
      <c r="E4824" s="5">
        <f t="shared" si="827"/>
        <v>-1.5406471545612577E-2</v>
      </c>
      <c r="G4824" s="1">
        <f t="shared" si="828"/>
        <v>43395</v>
      </c>
      <c r="H4824" s="4">
        <f t="shared" si="830"/>
        <v>-1.5406471545612577E-2</v>
      </c>
      <c r="I4824" s="2">
        <f t="shared" si="831"/>
        <v>1</v>
      </c>
      <c r="K4824" s="2">
        <v>38</v>
      </c>
      <c r="L4824" s="2">
        <f t="shared" si="825"/>
        <v>38.011400000000002</v>
      </c>
      <c r="M4824" s="2">
        <f t="shared" si="826"/>
        <v>37.988599999999998</v>
      </c>
      <c r="Q4824" s="6">
        <f t="shared" si="832"/>
        <v>208.42440478606537</v>
      </c>
      <c r="R4824" s="6">
        <f t="shared" si="833"/>
        <v>67.433547381505662</v>
      </c>
      <c r="S4824" s="6"/>
      <c r="T4824" s="6">
        <f t="shared" si="835"/>
        <v>125.82926417214659</v>
      </c>
      <c r="U4824" s="6"/>
      <c r="V4824" s="6"/>
      <c r="W4824" s="5">
        <f t="shared" si="829"/>
        <v>-1.552638444584975E-2</v>
      </c>
      <c r="X4824" s="5">
        <f t="shared" si="829"/>
        <v>-1.5526384445850638E-2</v>
      </c>
      <c r="Y4824" s="5">
        <f t="shared" si="834"/>
        <v>-1.552638444584975E-2</v>
      </c>
      <c r="Z4824" s="5"/>
    </row>
    <row r="4825" spans="3:26" x14ac:dyDescent="0.2">
      <c r="C4825" s="1">
        <v>43397</v>
      </c>
      <c r="D4825" s="2">
        <v>3130.3310000000001</v>
      </c>
      <c r="E4825" s="5">
        <f t="shared" si="827"/>
        <v>-3.37765127636947E-3</v>
      </c>
      <c r="G4825" s="1">
        <f t="shared" si="828"/>
        <v>43396</v>
      </c>
      <c r="H4825" s="4">
        <f t="shared" si="830"/>
        <v>-3.37765127636947E-3</v>
      </c>
      <c r="I4825" s="2">
        <f t="shared" si="831"/>
        <v>1</v>
      </c>
      <c r="K4825" s="2">
        <v>37.82</v>
      </c>
      <c r="L4825" s="2">
        <f t="shared" si="825"/>
        <v>37.831345999999996</v>
      </c>
      <c r="M4825" s="2">
        <f t="shared" si="826"/>
        <v>37.808654000000004</v>
      </c>
      <c r="Q4825" s="6">
        <f t="shared" si="832"/>
        <v>207.72041982921317</v>
      </c>
      <c r="R4825" s="6">
        <f t="shared" si="833"/>
        <v>67.205780374122398</v>
      </c>
      <c r="S4825" s="6"/>
      <c r="T4825" s="6">
        <f t="shared" si="835"/>
        <v>125.40425679741091</v>
      </c>
      <c r="U4825" s="6"/>
      <c r="V4825" s="6"/>
      <c r="W4825" s="5">
        <f t="shared" si="829"/>
        <v>-3.3833684177446699E-3</v>
      </c>
      <c r="X4825" s="5">
        <f t="shared" si="829"/>
        <v>-3.3833684177446699E-3</v>
      </c>
      <c r="Y4825" s="5">
        <f t="shared" si="834"/>
        <v>-3.3833684177455581E-3</v>
      </c>
      <c r="Z4825" s="5"/>
    </row>
    <row r="4826" spans="3:26" x14ac:dyDescent="0.2">
      <c r="C4826" s="1">
        <v>43398</v>
      </c>
      <c r="D4826" s="2">
        <v>3164.3969999999999</v>
      </c>
      <c r="E4826" s="5">
        <f t="shared" si="827"/>
        <v>1.0882555231379622E-2</v>
      </c>
      <c r="G4826" s="1">
        <f t="shared" si="828"/>
        <v>43397</v>
      </c>
      <c r="H4826" s="4">
        <f t="shared" si="830"/>
        <v>1.0882555231379622E-2</v>
      </c>
      <c r="I4826" s="2">
        <f t="shared" si="831"/>
        <v>1</v>
      </c>
      <c r="K4826" s="2">
        <v>38.055</v>
      </c>
      <c r="L4826" s="2">
        <f t="shared" si="825"/>
        <v>38.066416499999995</v>
      </c>
      <c r="M4826" s="2">
        <f t="shared" si="826"/>
        <v>38.043583500000004</v>
      </c>
      <c r="Q4826" s="6">
        <f t="shared" si="832"/>
        <v>209.98094877068993</v>
      </c>
      <c r="R4826" s="6">
        <f t="shared" si="833"/>
        <v>67.937150990911746</v>
      </c>
      <c r="S4826" s="6"/>
      <c r="T4826" s="6">
        <f t="shared" si="835"/>
        <v>126.76897554825884</v>
      </c>
      <c r="U4826" s="6"/>
      <c r="V4826" s="6"/>
      <c r="W4826" s="5">
        <f t="shared" si="829"/>
        <v>1.0823766358068809E-2</v>
      </c>
      <c r="X4826" s="5">
        <f t="shared" si="829"/>
        <v>1.0823766358068809E-2</v>
      </c>
      <c r="Y4826" s="5">
        <f t="shared" si="834"/>
        <v>1.0823766358069697E-2</v>
      </c>
      <c r="Z4826" s="5"/>
    </row>
    <row r="4827" spans="3:26" x14ac:dyDescent="0.2">
      <c r="C4827" s="1">
        <v>43399</v>
      </c>
      <c r="D4827" s="2">
        <v>3134.886</v>
      </c>
      <c r="E4827" s="5">
        <f t="shared" si="827"/>
        <v>-9.3259474079895686E-3</v>
      </c>
      <c r="G4827" s="1">
        <f t="shared" si="828"/>
        <v>43398</v>
      </c>
      <c r="H4827" s="4">
        <f t="shared" si="830"/>
        <v>0</v>
      </c>
      <c r="I4827" s="2">
        <f t="shared" si="831"/>
        <v>0</v>
      </c>
      <c r="K4827" s="2">
        <v>37.840000000000003</v>
      </c>
      <c r="L4827" s="2">
        <f t="shared" si="825"/>
        <v>37.851352000000006</v>
      </c>
      <c r="M4827" s="2">
        <f t="shared" si="826"/>
        <v>37.828648000000001</v>
      </c>
      <c r="Q4827" s="6">
        <f t="shared" si="832"/>
        <v>209.98094877068993</v>
      </c>
      <c r="R4827" s="6">
        <f t="shared" si="833"/>
        <v>67.303572693721861</v>
      </c>
      <c r="S4827" s="6"/>
      <c r="T4827" s="6">
        <f t="shared" si="835"/>
        <v>126.74362175314918</v>
      </c>
      <c r="U4827" s="6"/>
      <c r="V4827" s="6"/>
      <c r="W4827" s="5">
        <f t="shared" si="829"/>
        <v>0</v>
      </c>
      <c r="X4827" s="5">
        <f t="shared" si="829"/>
        <v>-9.3697063302844441E-3</v>
      </c>
      <c r="Y4827" s="5">
        <f t="shared" si="834"/>
        <v>-2.0002000266750031E-4</v>
      </c>
      <c r="Z4827" s="5"/>
    </row>
    <row r="4828" spans="3:26" x14ac:dyDescent="0.2">
      <c r="C4828" s="1">
        <v>43402</v>
      </c>
      <c r="D4828" s="2">
        <v>3154.9340000000002</v>
      </c>
      <c r="E4828" s="5">
        <f t="shared" si="827"/>
        <v>6.395128881879669E-3</v>
      </c>
      <c r="G4828" s="1">
        <f t="shared" si="828"/>
        <v>43399</v>
      </c>
      <c r="H4828" s="4">
        <f t="shared" si="830"/>
        <v>6.395128881879669E-3</v>
      </c>
      <c r="I4828" s="2">
        <f t="shared" si="831"/>
        <v>1</v>
      </c>
      <c r="K4828" s="2">
        <v>37.645000000000003</v>
      </c>
      <c r="L4828" s="2">
        <f t="shared" si="825"/>
        <v>37.656293500000004</v>
      </c>
      <c r="M4828" s="2">
        <f t="shared" si="826"/>
        <v>37.633706500000002</v>
      </c>
      <c r="Q4828" s="6">
        <f t="shared" si="832"/>
        <v>211.32380400081789</v>
      </c>
      <c r="R4828" s="6">
        <f t="shared" si="833"/>
        <v>67.733987715309169</v>
      </c>
      <c r="S4828" s="6"/>
      <c r="T4828" s="6">
        <f t="shared" si="835"/>
        <v>127.52865271650695</v>
      </c>
      <c r="U4828" s="6"/>
      <c r="V4828" s="6"/>
      <c r="W4828" s="5">
        <f t="shared" si="829"/>
        <v>6.3747668111098221E-3</v>
      </c>
      <c r="X4828" s="5">
        <f t="shared" si="829"/>
        <v>6.374766811108934E-3</v>
      </c>
      <c r="Y4828" s="5">
        <f t="shared" si="834"/>
        <v>6.1747468084423218E-3</v>
      </c>
      <c r="Z4828" s="5"/>
    </row>
    <row r="4829" spans="3:26" x14ac:dyDescent="0.2">
      <c r="C4829" s="1">
        <v>43403</v>
      </c>
      <c r="D4829" s="2">
        <v>3147.1329999999998</v>
      </c>
      <c r="E4829" s="5">
        <f t="shared" si="827"/>
        <v>-2.4726349267529479E-3</v>
      </c>
      <c r="G4829" s="1">
        <f t="shared" si="828"/>
        <v>43402</v>
      </c>
      <c r="H4829" s="4">
        <f t="shared" si="830"/>
        <v>0</v>
      </c>
      <c r="I4829" s="2">
        <f t="shared" si="831"/>
        <v>0</v>
      </c>
      <c r="K4829" s="2">
        <v>37.72</v>
      </c>
      <c r="L4829" s="2">
        <f t="shared" si="825"/>
        <v>37.731316</v>
      </c>
      <c r="M4829" s="2">
        <f t="shared" si="826"/>
        <v>37.708683999999998</v>
      </c>
      <c r="Q4829" s="6">
        <f t="shared" si="832"/>
        <v>211.32380400081789</v>
      </c>
      <c r="R4829" s="6">
        <f t="shared" si="833"/>
        <v>67.566506291556038</v>
      </c>
      <c r="S4829" s="6"/>
      <c r="T4829" s="6">
        <f t="shared" si="835"/>
        <v>127.50314698596365</v>
      </c>
      <c r="U4829" s="6"/>
      <c r="V4829" s="6"/>
      <c r="W4829" s="5">
        <f t="shared" si="829"/>
        <v>0</v>
      </c>
      <c r="X4829" s="5">
        <f t="shared" si="829"/>
        <v>-2.4756969370232085E-3</v>
      </c>
      <c r="Y4829" s="5">
        <f t="shared" si="834"/>
        <v>-2.0002000266661213E-4</v>
      </c>
      <c r="Z4829" s="5"/>
    </row>
    <row r="4830" spans="3:26" x14ac:dyDescent="0.2">
      <c r="C4830" s="1">
        <v>43404</v>
      </c>
      <c r="D4830" s="2">
        <v>3197.5120000000002</v>
      </c>
      <c r="E4830" s="5">
        <f t="shared" si="827"/>
        <v>1.6007903066060557E-2</v>
      </c>
      <c r="G4830" s="1">
        <f t="shared" si="828"/>
        <v>43403</v>
      </c>
      <c r="H4830" s="4">
        <f t="shared" si="830"/>
        <v>1.6007903066060557E-2</v>
      </c>
      <c r="I4830" s="2">
        <f t="shared" si="831"/>
        <v>1</v>
      </c>
      <c r="K4830" s="2">
        <v>37.89</v>
      </c>
      <c r="L4830" s="2">
        <f t="shared" si="825"/>
        <v>37.901367</v>
      </c>
      <c r="M4830" s="2">
        <f t="shared" si="826"/>
        <v>37.878633000000001</v>
      </c>
      <c r="Q4830" s="6">
        <f t="shared" si="832"/>
        <v>214.70665497081416</v>
      </c>
      <c r="R4830" s="6">
        <f t="shared" si="833"/>
        <v>68.648104374783628</v>
      </c>
      <c r="S4830" s="6"/>
      <c r="T4830" s="6">
        <f t="shared" si="835"/>
        <v>129.51829616253193</v>
      </c>
      <c r="U4830" s="6"/>
      <c r="V4830" s="6"/>
      <c r="W4830" s="5">
        <f t="shared" si="829"/>
        <v>1.5881127734363787E-2</v>
      </c>
      <c r="X4830" s="5">
        <f t="shared" si="829"/>
        <v>1.5881127734363787E-2</v>
      </c>
      <c r="Y4830" s="5">
        <f t="shared" si="834"/>
        <v>1.5681107731697175E-2</v>
      </c>
      <c r="Z4830" s="5"/>
    </row>
    <row r="4831" spans="3:26" x14ac:dyDescent="0.2">
      <c r="C4831" s="1">
        <v>43405</v>
      </c>
      <c r="D4831" s="2">
        <v>3204.2069999999999</v>
      </c>
      <c r="E4831" s="5">
        <f t="shared" si="827"/>
        <v>2.0938154415056794E-3</v>
      </c>
      <c r="G4831" s="1">
        <f t="shared" si="828"/>
        <v>43404</v>
      </c>
      <c r="H4831" s="4">
        <f t="shared" si="830"/>
        <v>0</v>
      </c>
      <c r="I4831" s="2">
        <f t="shared" si="831"/>
        <v>0</v>
      </c>
      <c r="K4831" s="2">
        <v>38.1</v>
      </c>
      <c r="L4831" s="2">
        <f t="shared" si="825"/>
        <v>38.111429999999999</v>
      </c>
      <c r="M4831" s="2">
        <f t="shared" si="826"/>
        <v>38.088570000000004</v>
      </c>
      <c r="Q4831" s="6">
        <f t="shared" si="832"/>
        <v>214.70665497081416</v>
      </c>
      <c r="R4831" s="6">
        <f t="shared" si="833"/>
        <v>68.791840835753646</v>
      </c>
      <c r="S4831" s="6"/>
      <c r="T4831" s="6">
        <f t="shared" si="835"/>
        <v>129.49239250329941</v>
      </c>
      <c r="U4831" s="6"/>
      <c r="V4831" s="6"/>
      <c r="W4831" s="5">
        <f t="shared" si="829"/>
        <v>0</v>
      </c>
      <c r="X4831" s="5">
        <f t="shared" si="829"/>
        <v>2.0916264649635252E-3</v>
      </c>
      <c r="Y4831" s="5">
        <f t="shared" si="834"/>
        <v>-2.0002000266750031E-4</v>
      </c>
      <c r="Z4831" s="5"/>
    </row>
    <row r="4832" spans="3:26" x14ac:dyDescent="0.2">
      <c r="C4832" s="1">
        <v>43406</v>
      </c>
      <c r="D4832" s="2">
        <v>3214.4090000000001</v>
      </c>
      <c r="E4832" s="5">
        <f t="shared" si="827"/>
        <v>3.1839391150447604E-3</v>
      </c>
      <c r="G4832" s="1">
        <f t="shared" si="828"/>
        <v>43405</v>
      </c>
      <c r="H4832" s="4">
        <f t="shared" si="830"/>
        <v>0</v>
      </c>
      <c r="I4832" s="2">
        <f t="shared" si="831"/>
        <v>0</v>
      </c>
      <c r="K4832" s="2">
        <v>38.045000000000002</v>
      </c>
      <c r="L4832" s="2">
        <f t="shared" si="825"/>
        <v>38.056413499999998</v>
      </c>
      <c r="M4832" s="2">
        <f t="shared" si="826"/>
        <v>38.033586500000006</v>
      </c>
      <c r="Q4832" s="6">
        <f t="shared" si="832"/>
        <v>214.70665497081416</v>
      </c>
      <c r="R4832" s="6">
        <f t="shared" si="833"/>
        <v>69.010869868586539</v>
      </c>
      <c r="S4832" s="6"/>
      <c r="T4832" s="6">
        <f t="shared" si="835"/>
        <v>129.49239250329941</v>
      </c>
      <c r="U4832" s="6"/>
      <c r="V4832" s="6"/>
      <c r="W4832" s="5">
        <f t="shared" si="829"/>
        <v>0</v>
      </c>
      <c r="X4832" s="5">
        <f t="shared" si="829"/>
        <v>3.1788811143007578E-3</v>
      </c>
      <c r="Y4832" s="5">
        <f t="shared" si="834"/>
        <v>0</v>
      </c>
      <c r="Z4832" s="5"/>
    </row>
    <row r="4833" spans="3:26" x14ac:dyDescent="0.2">
      <c r="C4833" s="1">
        <v>43409</v>
      </c>
      <c r="D4833" s="2">
        <v>3217.3739999999998</v>
      </c>
      <c r="E4833" s="5">
        <f t="shared" si="827"/>
        <v>9.2240906493221326E-4</v>
      </c>
      <c r="G4833" s="1">
        <f t="shared" si="828"/>
        <v>43406</v>
      </c>
      <c r="H4833" s="4">
        <f t="shared" si="830"/>
        <v>0</v>
      </c>
      <c r="I4833" s="2">
        <f t="shared" si="831"/>
        <v>0</v>
      </c>
      <c r="K4833" s="2">
        <v>37.905000000000001</v>
      </c>
      <c r="L4833" s="2">
        <f t="shared" si="825"/>
        <v>37.916371499999997</v>
      </c>
      <c r="M4833" s="2">
        <f t="shared" si="826"/>
        <v>37.893628500000005</v>
      </c>
      <c r="Q4833" s="6">
        <f t="shared" si="832"/>
        <v>214.70665497081416</v>
      </c>
      <c r="R4833" s="6">
        <f t="shared" si="833"/>
        <v>69.074526120532184</v>
      </c>
      <c r="S4833" s="6"/>
      <c r="T4833" s="6">
        <f t="shared" si="835"/>
        <v>129.49239250329941</v>
      </c>
      <c r="U4833" s="6"/>
      <c r="V4833" s="6"/>
      <c r="W4833" s="5">
        <f t="shared" si="829"/>
        <v>0</v>
      </c>
      <c r="X4833" s="5">
        <f t="shared" si="829"/>
        <v>9.2198390711750733E-4</v>
      </c>
      <c r="Y4833" s="5">
        <f t="shared" si="834"/>
        <v>0</v>
      </c>
      <c r="Z4833" s="5"/>
    </row>
    <row r="4834" spans="3:26" x14ac:dyDescent="0.2">
      <c r="C4834" s="1">
        <v>43410</v>
      </c>
      <c r="D4834" s="2">
        <v>3207.422</v>
      </c>
      <c r="E4834" s="5">
        <f t="shared" si="827"/>
        <v>-3.0932058256204504E-3</v>
      </c>
      <c r="G4834" s="1">
        <f t="shared" si="828"/>
        <v>43409</v>
      </c>
      <c r="H4834" s="4">
        <f t="shared" si="830"/>
        <v>0</v>
      </c>
      <c r="I4834" s="2">
        <f t="shared" si="831"/>
        <v>0</v>
      </c>
      <c r="K4834" s="2">
        <v>37.884999999999998</v>
      </c>
      <c r="L4834" s="2">
        <f t="shared" si="825"/>
        <v>37.896365499999995</v>
      </c>
      <c r="M4834" s="2">
        <f t="shared" si="826"/>
        <v>37.873634500000001</v>
      </c>
      <c r="Q4834" s="6">
        <f t="shared" si="832"/>
        <v>214.70665497081416</v>
      </c>
      <c r="R4834" s="6">
        <f t="shared" si="833"/>
        <v>68.860864393934179</v>
      </c>
      <c r="S4834" s="6"/>
      <c r="T4834" s="6">
        <f t="shared" si="835"/>
        <v>129.49239250329941</v>
      </c>
      <c r="U4834" s="6"/>
      <c r="V4834" s="6"/>
      <c r="W4834" s="5">
        <f t="shared" si="829"/>
        <v>0</v>
      </c>
      <c r="X4834" s="5">
        <f t="shared" si="829"/>
        <v>-3.0979996748881078E-3</v>
      </c>
      <c r="Y4834" s="5">
        <f t="shared" si="834"/>
        <v>0</v>
      </c>
      <c r="Z4834" s="5"/>
    </row>
    <row r="4835" spans="3:26" x14ac:dyDescent="0.2">
      <c r="C4835" s="1">
        <v>43411</v>
      </c>
      <c r="D4835" s="2">
        <v>3246.1610000000001</v>
      </c>
      <c r="E4835" s="5">
        <f t="shared" si="827"/>
        <v>1.2077924264409247E-2</v>
      </c>
      <c r="G4835" s="1">
        <f t="shared" si="828"/>
        <v>43410</v>
      </c>
      <c r="H4835" s="4">
        <f t="shared" si="830"/>
        <v>1.2077924264409247E-2</v>
      </c>
      <c r="I4835" s="2">
        <f t="shared" si="831"/>
        <v>1</v>
      </c>
      <c r="K4835" s="2">
        <v>37.825000000000003</v>
      </c>
      <c r="L4835" s="2">
        <f t="shared" si="825"/>
        <v>37.836347500000002</v>
      </c>
      <c r="M4835" s="2">
        <f t="shared" si="826"/>
        <v>37.813652500000003</v>
      </c>
      <c r="Q4835" s="6">
        <f t="shared" si="832"/>
        <v>217.29986568861631</v>
      </c>
      <c r="R4835" s="6">
        <f t="shared" si="833"/>
        <v>69.692560698865876</v>
      </c>
      <c r="S4835" s="6"/>
      <c r="T4835" s="6">
        <f t="shared" si="835"/>
        <v>131.03018053440888</v>
      </c>
      <c r="U4835" s="6"/>
      <c r="V4835" s="6"/>
      <c r="W4835" s="5">
        <f t="shared" si="829"/>
        <v>1.2005568162179792E-2</v>
      </c>
      <c r="X4835" s="5">
        <f t="shared" si="829"/>
        <v>1.2005568162179792E-2</v>
      </c>
      <c r="Y4835" s="5">
        <f t="shared" si="834"/>
        <v>1.1805548159513179E-2</v>
      </c>
      <c r="Z4835" s="5"/>
    </row>
    <row r="4836" spans="3:26" x14ac:dyDescent="0.2">
      <c r="C4836" s="1">
        <v>43412</v>
      </c>
      <c r="D4836" s="2">
        <v>3237.6</v>
      </c>
      <c r="E4836" s="5">
        <f t="shared" si="827"/>
        <v>-2.6372690695255561E-3</v>
      </c>
      <c r="G4836" s="1">
        <f t="shared" si="828"/>
        <v>43411</v>
      </c>
      <c r="H4836" s="4">
        <f t="shared" si="830"/>
        <v>0</v>
      </c>
      <c r="I4836" s="2">
        <f t="shared" si="831"/>
        <v>0</v>
      </c>
      <c r="K4836" s="2">
        <v>37.89</v>
      </c>
      <c r="L4836" s="2">
        <f t="shared" si="825"/>
        <v>37.901367</v>
      </c>
      <c r="M4836" s="2">
        <f t="shared" si="826"/>
        <v>37.878633000000001</v>
      </c>
      <c r="Q4836" s="6">
        <f t="shared" si="832"/>
        <v>217.29986568861631</v>
      </c>
      <c r="R4836" s="6">
        <f t="shared" si="833"/>
        <v>69.508762664158724</v>
      </c>
      <c r="S4836" s="6"/>
      <c r="T4836" s="6">
        <f t="shared" si="835"/>
        <v>131.003974498302</v>
      </c>
      <c r="U4836" s="6"/>
      <c r="V4836" s="6"/>
      <c r="W4836" s="5">
        <f t="shared" si="829"/>
        <v>0</v>
      </c>
      <c r="X4836" s="5">
        <f t="shared" si="829"/>
        <v>-2.6407527899507954E-3</v>
      </c>
      <c r="Y4836" s="5">
        <f t="shared" si="834"/>
        <v>-2.0002000266750031E-4</v>
      </c>
      <c r="Z4836" s="5"/>
    </row>
    <row r="4837" spans="3:26" x14ac:dyDescent="0.2">
      <c r="C4837" s="1">
        <v>43413</v>
      </c>
      <c r="D4837" s="2">
        <v>3229.4870000000001</v>
      </c>
      <c r="E4837" s="5">
        <f t="shared" si="827"/>
        <v>-2.5058685446008862E-3</v>
      </c>
      <c r="G4837" s="1">
        <f t="shared" si="828"/>
        <v>43412</v>
      </c>
      <c r="H4837" s="4">
        <f t="shared" si="830"/>
        <v>-2.5058685446008862E-3</v>
      </c>
      <c r="I4837" s="2">
        <f t="shared" si="831"/>
        <v>1</v>
      </c>
      <c r="K4837" s="2">
        <v>38.215000000000003</v>
      </c>
      <c r="L4837" s="2">
        <f t="shared" si="825"/>
        <v>38.226464499999999</v>
      </c>
      <c r="M4837" s="2">
        <f t="shared" si="826"/>
        <v>38.203535500000008</v>
      </c>
      <c r="Q4837" s="6">
        <f t="shared" si="832"/>
        <v>216.75534079044121</v>
      </c>
      <c r="R4837" s="6">
        <f t="shared" si="833"/>
        <v>69.334582842224478</v>
      </c>
      <c r="S4837" s="6"/>
      <c r="T4837" s="6">
        <f t="shared" si="835"/>
        <v>130.64956062023714</v>
      </c>
      <c r="U4837" s="6"/>
      <c r="V4837" s="6"/>
      <c r="W4837" s="5">
        <f t="shared" si="829"/>
        <v>-2.5090134881571302E-3</v>
      </c>
      <c r="X4837" s="5">
        <f t="shared" si="829"/>
        <v>-2.5090134881580184E-3</v>
      </c>
      <c r="Y4837" s="5">
        <f t="shared" si="834"/>
        <v>-2.7090334908246305E-3</v>
      </c>
      <c r="Z4837" s="5"/>
    </row>
    <row r="4838" spans="3:26" x14ac:dyDescent="0.2">
      <c r="C4838" s="1">
        <v>43416</v>
      </c>
      <c r="D4838" s="2">
        <v>3194.0830000000001</v>
      </c>
      <c r="E4838" s="5">
        <f t="shared" si="827"/>
        <v>-1.0962731851839005E-2</v>
      </c>
      <c r="G4838" s="1">
        <f t="shared" si="828"/>
        <v>43413</v>
      </c>
      <c r="H4838" s="4">
        <f t="shared" si="830"/>
        <v>-1.0962731851839005E-2</v>
      </c>
      <c r="I4838" s="2">
        <f t="shared" si="831"/>
        <v>1</v>
      </c>
      <c r="K4838" s="2">
        <v>38.159999999999997</v>
      </c>
      <c r="L4838" s="2">
        <f t="shared" si="825"/>
        <v>38.171447999999998</v>
      </c>
      <c r="M4838" s="2">
        <f t="shared" si="826"/>
        <v>38.148551999999995</v>
      </c>
      <c r="Q4838" s="6">
        <f t="shared" si="832"/>
        <v>214.37911011190161</v>
      </c>
      <c r="R4838" s="6">
        <f t="shared" si="833"/>
        <v>68.57448640246605</v>
      </c>
      <c r="S4838" s="6"/>
      <c r="T4838" s="6">
        <f t="shared" si="835"/>
        <v>129.21728452059688</v>
      </c>
      <c r="U4838" s="6"/>
      <c r="V4838" s="6"/>
      <c r="W4838" s="5">
        <f t="shared" si="829"/>
        <v>-1.1023265412006822E-2</v>
      </c>
      <c r="X4838" s="5">
        <f t="shared" si="829"/>
        <v>-1.1023265412005934E-2</v>
      </c>
      <c r="Y4838" s="5">
        <f t="shared" si="834"/>
        <v>-1.1023265412005934E-2</v>
      </c>
      <c r="Z4838" s="5"/>
    </row>
    <row r="4839" spans="3:26" x14ac:dyDescent="0.2">
      <c r="C4839" s="1">
        <v>43417</v>
      </c>
      <c r="D4839" s="2">
        <v>3224.8240000000001</v>
      </c>
      <c r="E4839" s="5">
        <f t="shared" si="827"/>
        <v>9.6243585404637219E-3</v>
      </c>
      <c r="G4839" s="1">
        <f t="shared" si="828"/>
        <v>43416</v>
      </c>
      <c r="H4839" s="4">
        <f t="shared" si="830"/>
        <v>9.6243585404637219E-3</v>
      </c>
      <c r="I4839" s="2">
        <f t="shared" si="831"/>
        <v>1</v>
      </c>
      <c r="K4839" s="2">
        <v>38.045000000000002</v>
      </c>
      <c r="L4839" s="2">
        <f t="shared" si="825"/>
        <v>38.056413499999998</v>
      </c>
      <c r="M4839" s="2">
        <f t="shared" si="826"/>
        <v>38.033586500000006</v>
      </c>
      <c r="Q4839" s="6">
        <f t="shared" si="832"/>
        <v>216.44237153120409</v>
      </c>
      <c r="R4839" s="6">
        <f t="shared" si="833"/>
        <v>69.23447184633153</v>
      </c>
      <c r="S4839" s="6"/>
      <c r="T4839" s="6">
        <f t="shared" si="835"/>
        <v>130.46091799644819</v>
      </c>
      <c r="U4839" s="6"/>
      <c r="V4839" s="6"/>
      <c r="W4839" s="5">
        <f t="shared" si="829"/>
        <v>9.5783394357749074E-3</v>
      </c>
      <c r="X4839" s="5">
        <f t="shared" si="829"/>
        <v>9.5783394357740193E-3</v>
      </c>
      <c r="Y4839" s="5">
        <f t="shared" si="834"/>
        <v>9.5783394357740193E-3</v>
      </c>
      <c r="Z4839" s="5"/>
    </row>
    <row r="4840" spans="3:26" x14ac:dyDescent="0.2">
      <c r="C4840" s="1">
        <v>43418</v>
      </c>
      <c r="D4840" s="2">
        <v>3205.364</v>
      </c>
      <c r="E4840" s="5">
        <f t="shared" si="827"/>
        <v>-6.034437848391117E-3</v>
      </c>
      <c r="G4840" s="1">
        <f t="shared" si="828"/>
        <v>43417</v>
      </c>
      <c r="H4840" s="4">
        <f t="shared" si="830"/>
        <v>0</v>
      </c>
      <c r="I4840" s="2">
        <f t="shared" si="831"/>
        <v>0</v>
      </c>
      <c r="K4840" s="2">
        <v>37.865000000000002</v>
      </c>
      <c r="L4840" s="2">
        <f t="shared" si="825"/>
        <v>37.8763595</v>
      </c>
      <c r="M4840" s="2">
        <f t="shared" si="826"/>
        <v>37.853640500000004</v>
      </c>
      <c r="Q4840" s="6">
        <f t="shared" si="832"/>
        <v>216.44237153120409</v>
      </c>
      <c r="R4840" s="6">
        <f t="shared" si="833"/>
        <v>68.816680729008667</v>
      </c>
      <c r="S4840" s="6"/>
      <c r="T4840" s="6">
        <f t="shared" si="835"/>
        <v>130.43482581284891</v>
      </c>
      <c r="U4840" s="6"/>
      <c r="V4840" s="6"/>
      <c r="W4840" s="5">
        <f t="shared" si="829"/>
        <v>0</v>
      </c>
      <c r="X4840" s="5">
        <f t="shared" si="829"/>
        <v>-6.0527186484673479E-3</v>
      </c>
      <c r="Y4840" s="5">
        <f t="shared" si="834"/>
        <v>-2.0002000266661213E-4</v>
      </c>
      <c r="Z4840" s="5"/>
    </row>
    <row r="4841" spans="3:26" x14ac:dyDescent="0.2">
      <c r="C4841" s="1">
        <v>43419</v>
      </c>
      <c r="D4841" s="2">
        <v>3190.308</v>
      </c>
      <c r="E4841" s="5">
        <f t="shared" si="827"/>
        <v>-4.6971264418019416E-3</v>
      </c>
      <c r="G4841" s="1">
        <f t="shared" si="828"/>
        <v>43418</v>
      </c>
      <c r="H4841" s="4">
        <f t="shared" si="830"/>
        <v>-4.6971264418019416E-3</v>
      </c>
      <c r="I4841" s="2">
        <f t="shared" si="831"/>
        <v>1</v>
      </c>
      <c r="K4841" s="2">
        <v>37.549999999999997</v>
      </c>
      <c r="L4841" s="2">
        <f t="shared" si="825"/>
        <v>37.561264999999999</v>
      </c>
      <c r="M4841" s="2">
        <f t="shared" si="826"/>
        <v>37.538734999999996</v>
      </c>
      <c r="Q4841" s="6">
        <f t="shared" si="832"/>
        <v>215.42571434475855</v>
      </c>
      <c r="R4841" s="6">
        <f t="shared" si="833"/>
        <v>68.493440078319395</v>
      </c>
      <c r="S4841" s="6"/>
      <c r="T4841" s="6">
        <f t="shared" si="835"/>
        <v>129.79619251220282</v>
      </c>
      <c r="U4841" s="6"/>
      <c r="V4841" s="6"/>
      <c r="W4841" s="5">
        <f t="shared" si="829"/>
        <v>-4.7081926065892787E-3</v>
      </c>
      <c r="X4841" s="5">
        <f t="shared" si="829"/>
        <v>-4.7081926065883906E-3</v>
      </c>
      <c r="Y4841" s="5">
        <f t="shared" si="834"/>
        <v>-4.9082126092558909E-3</v>
      </c>
      <c r="Z4841" s="5"/>
    </row>
    <row r="4842" spans="3:26" x14ac:dyDescent="0.2">
      <c r="C4842" s="1">
        <v>43420</v>
      </c>
      <c r="D4842" s="2">
        <v>3180.7449999999999</v>
      </c>
      <c r="E4842" s="5">
        <f t="shared" si="827"/>
        <v>-2.9975162272733863E-3</v>
      </c>
      <c r="G4842" s="1">
        <f t="shared" si="828"/>
        <v>43419</v>
      </c>
      <c r="H4842" s="4">
        <f t="shared" si="830"/>
        <v>-2.9975162272733863E-3</v>
      </c>
      <c r="I4842" s="2">
        <f t="shared" si="831"/>
        <v>1</v>
      </c>
      <c r="K4842" s="2">
        <v>37.954999999999998</v>
      </c>
      <c r="L4842" s="2">
        <f t="shared" si="825"/>
        <v>37.966386499999999</v>
      </c>
      <c r="M4842" s="2">
        <f t="shared" si="826"/>
        <v>37.943613499999998</v>
      </c>
      <c r="Q4842" s="6">
        <f t="shared" si="832"/>
        <v>214.77997227023818</v>
      </c>
      <c r="R4842" s="6">
        <f t="shared" si="833"/>
        <v>68.288129880222854</v>
      </c>
      <c r="S4842" s="6"/>
      <c r="T4842" s="6">
        <f t="shared" si="835"/>
        <v>129.40712631890918</v>
      </c>
      <c r="U4842" s="6"/>
      <c r="V4842" s="6"/>
      <c r="W4842" s="5">
        <f t="shared" si="829"/>
        <v>-3.0020177769358725E-3</v>
      </c>
      <c r="X4842" s="5">
        <f t="shared" si="829"/>
        <v>-3.0020177769358725E-3</v>
      </c>
      <c r="Y4842" s="5">
        <f t="shared" si="834"/>
        <v>-3.0020177769358725E-3</v>
      </c>
      <c r="Z4842" s="5"/>
    </row>
    <row r="4843" spans="3:26" x14ac:dyDescent="0.2">
      <c r="C4843" s="1">
        <v>43423</v>
      </c>
      <c r="D4843" s="2">
        <v>3160.3310000000001</v>
      </c>
      <c r="E4843" s="5">
        <f t="shared" si="827"/>
        <v>-6.4179932688724689E-3</v>
      </c>
      <c r="G4843" s="1">
        <f t="shared" si="828"/>
        <v>43420</v>
      </c>
      <c r="H4843" s="4">
        <f t="shared" si="830"/>
        <v>-6.4179932688724689E-3</v>
      </c>
      <c r="I4843" s="2">
        <f t="shared" si="831"/>
        <v>1</v>
      </c>
      <c r="K4843" s="2">
        <v>36.96</v>
      </c>
      <c r="L4843" s="2">
        <f t="shared" si="825"/>
        <v>36.971088000000002</v>
      </c>
      <c r="M4843" s="2">
        <f t="shared" si="826"/>
        <v>36.948912</v>
      </c>
      <c r="Q4843" s="6">
        <f t="shared" si="832"/>
        <v>213.40151585391916</v>
      </c>
      <c r="R4843" s="6">
        <f t="shared" si="833"/>
        <v>67.849857122307696</v>
      </c>
      <c r="S4843" s="6"/>
      <c r="T4843" s="6">
        <f t="shared" si="835"/>
        <v>128.57659225325028</v>
      </c>
      <c r="U4843" s="6"/>
      <c r="V4843" s="6"/>
      <c r="W4843" s="5">
        <f t="shared" si="829"/>
        <v>-6.4386771344402405E-3</v>
      </c>
      <c r="X4843" s="5">
        <f t="shared" si="829"/>
        <v>-6.4386771344402405E-3</v>
      </c>
      <c r="Y4843" s="5">
        <f t="shared" si="834"/>
        <v>-6.4386771344411287E-3</v>
      </c>
      <c r="Z4843" s="5"/>
    </row>
    <row r="4844" spans="3:26" x14ac:dyDescent="0.2">
      <c r="C4844" s="1">
        <v>43424</v>
      </c>
      <c r="D4844" s="2">
        <v>3116.0680000000002</v>
      </c>
      <c r="E4844" s="5">
        <f t="shared" si="827"/>
        <v>-1.4005811416588933E-2</v>
      </c>
      <c r="G4844" s="1">
        <f t="shared" si="828"/>
        <v>43423</v>
      </c>
      <c r="H4844" s="4">
        <f t="shared" si="830"/>
        <v>-1.4005811416588933E-2</v>
      </c>
      <c r="I4844" s="2">
        <f t="shared" si="831"/>
        <v>1</v>
      </c>
      <c r="K4844" s="2">
        <v>37.344999999999999</v>
      </c>
      <c r="L4844" s="2">
        <f t="shared" si="825"/>
        <v>37.356203499999999</v>
      </c>
      <c r="M4844" s="2">
        <f t="shared" si="826"/>
        <v>37.333796499999998</v>
      </c>
      <c r="Q4844" s="6">
        <f t="shared" si="832"/>
        <v>210.41265446685495</v>
      </c>
      <c r="R4844" s="6">
        <f t="shared" si="833"/>
        <v>66.899564818810148</v>
      </c>
      <c r="S4844" s="6"/>
      <c r="T4844" s="6">
        <f t="shared" si="835"/>
        <v>126.7757727495636</v>
      </c>
      <c r="U4844" s="6"/>
      <c r="V4844" s="6"/>
      <c r="W4844" s="5">
        <f t="shared" si="829"/>
        <v>-1.4104818328502411E-2</v>
      </c>
      <c r="X4844" s="5">
        <f t="shared" si="829"/>
        <v>-1.4104818328503299E-2</v>
      </c>
      <c r="Y4844" s="5">
        <f t="shared" si="834"/>
        <v>-1.4104818328502411E-2</v>
      </c>
      <c r="Z4844" s="5"/>
    </row>
    <row r="4845" spans="3:26" x14ac:dyDescent="0.2">
      <c r="C4845" s="1">
        <v>43425</v>
      </c>
      <c r="D4845" s="2">
        <v>3153.91</v>
      </c>
      <c r="E4845" s="5">
        <f t="shared" si="827"/>
        <v>1.214415089786219E-2</v>
      </c>
      <c r="G4845" s="1">
        <f t="shared" si="828"/>
        <v>43424</v>
      </c>
      <c r="H4845" s="4">
        <f t="shared" si="830"/>
        <v>1.214415089786219E-2</v>
      </c>
      <c r="I4845" s="2">
        <f t="shared" si="831"/>
        <v>1</v>
      </c>
      <c r="K4845" s="2">
        <v>37.51</v>
      </c>
      <c r="L4845" s="2">
        <f t="shared" si="825"/>
        <v>37.521252999999994</v>
      </c>
      <c r="M4845" s="2">
        <f t="shared" si="826"/>
        <v>37.498747000000002</v>
      </c>
      <c r="Q4845" s="6">
        <f t="shared" si="832"/>
        <v>212.96793749352017</v>
      </c>
      <c r="R4845" s="6">
        <f t="shared" si="833"/>
        <v>67.712003228971085</v>
      </c>
      <c r="S4845" s="6"/>
      <c r="T4845" s="6">
        <f t="shared" si="835"/>
        <v>128.31535686402739</v>
      </c>
      <c r="U4845" s="6"/>
      <c r="V4845" s="6"/>
      <c r="W4845" s="5">
        <f t="shared" si="829"/>
        <v>1.2071002320110047E-2</v>
      </c>
      <c r="X4845" s="5">
        <f t="shared" si="829"/>
        <v>1.2071002320110935E-2</v>
      </c>
      <c r="Y4845" s="5">
        <f t="shared" si="834"/>
        <v>1.2071002320110935E-2</v>
      </c>
      <c r="Z4845" s="5"/>
    </row>
    <row r="4846" spans="3:26" x14ac:dyDescent="0.2">
      <c r="C4846" s="1">
        <v>43426</v>
      </c>
      <c r="D4846" s="2">
        <v>3126.672</v>
      </c>
      <c r="E4846" s="5">
        <f t="shared" si="827"/>
        <v>-8.6362641927004349E-3</v>
      </c>
      <c r="G4846" s="1">
        <f t="shared" si="828"/>
        <v>43425</v>
      </c>
      <c r="H4846" s="4">
        <f t="shared" si="830"/>
        <v>0</v>
      </c>
      <c r="I4846" s="2">
        <f t="shared" si="831"/>
        <v>0</v>
      </c>
      <c r="K4846" s="2">
        <v>37.064999999999998</v>
      </c>
      <c r="L4846" s="2">
        <f t="shared" si="825"/>
        <v>37.076119499999997</v>
      </c>
      <c r="M4846" s="2">
        <f t="shared" si="826"/>
        <v>37.053880499999998</v>
      </c>
      <c r="Q4846" s="6">
        <f t="shared" si="832"/>
        <v>212.96793749352017</v>
      </c>
      <c r="R4846" s="6">
        <f t="shared" si="833"/>
        <v>67.127224480068705</v>
      </c>
      <c r="S4846" s="6"/>
      <c r="T4846" s="6">
        <f t="shared" si="835"/>
        <v>128.28969379265459</v>
      </c>
      <c r="U4846" s="6"/>
      <c r="V4846" s="6"/>
      <c r="W4846" s="5">
        <f t="shared" si="829"/>
        <v>0</v>
      </c>
      <c r="X4846" s="5">
        <f t="shared" si="829"/>
        <v>-8.6737728348067478E-3</v>
      </c>
      <c r="Y4846" s="5">
        <f t="shared" si="834"/>
        <v>-2.0002000266750031E-4</v>
      </c>
      <c r="Z4846" s="5"/>
    </row>
    <row r="4847" spans="3:26" x14ac:dyDescent="0.2">
      <c r="C4847" s="1">
        <v>43427</v>
      </c>
      <c r="D4847" s="2">
        <v>3137.2080000000001</v>
      </c>
      <c r="E4847" s="5">
        <f t="shared" si="827"/>
        <v>3.3697170665807153E-3</v>
      </c>
      <c r="G4847" s="1">
        <f t="shared" si="828"/>
        <v>43426</v>
      </c>
      <c r="H4847" s="4">
        <f t="shared" si="830"/>
        <v>3.3697170665807153E-3</v>
      </c>
      <c r="I4847" s="2">
        <f t="shared" si="831"/>
        <v>1</v>
      </c>
      <c r="K4847" s="2">
        <v>36.585000000000001</v>
      </c>
      <c r="L4847" s="2">
        <f t="shared" si="825"/>
        <v>36.595975500000002</v>
      </c>
      <c r="M4847" s="2">
        <f t="shared" si="826"/>
        <v>36.5740245</v>
      </c>
      <c r="Q4847" s="6">
        <f t="shared" si="832"/>
        <v>213.68557918712659</v>
      </c>
      <c r="R4847" s="6">
        <f t="shared" si="833"/>
        <v>67.353424234031394</v>
      </c>
      <c r="S4847" s="6"/>
      <c r="T4847" s="6">
        <f t="shared" si="835"/>
        <v>128.69624936454144</v>
      </c>
      <c r="U4847" s="6"/>
      <c r="V4847" s="6"/>
      <c r="W4847" s="5">
        <f t="shared" si="829"/>
        <v>3.3640522922508964E-3</v>
      </c>
      <c r="X4847" s="5">
        <f t="shared" si="829"/>
        <v>3.3640522922500082E-3</v>
      </c>
      <c r="Y4847" s="5">
        <f t="shared" si="834"/>
        <v>3.1640322895833961E-3</v>
      </c>
      <c r="Z4847" s="5"/>
    </row>
    <row r="4848" spans="3:26" x14ac:dyDescent="0.2">
      <c r="C4848" s="1">
        <v>43430</v>
      </c>
      <c r="D4848" s="2">
        <v>3172.7109999999998</v>
      </c>
      <c r="E4848" s="5">
        <f t="shared" si="827"/>
        <v>1.1316750435418915E-2</v>
      </c>
      <c r="G4848" s="1">
        <f t="shared" si="828"/>
        <v>43427</v>
      </c>
      <c r="H4848" s="4">
        <f t="shared" si="830"/>
        <v>0</v>
      </c>
      <c r="I4848" s="2">
        <f t="shared" si="831"/>
        <v>0</v>
      </c>
      <c r="K4848" s="2">
        <v>36.74</v>
      </c>
      <c r="L4848" s="2">
        <f t="shared" si="825"/>
        <v>36.751021999999999</v>
      </c>
      <c r="M4848" s="2">
        <f t="shared" si="826"/>
        <v>36.728978000000005</v>
      </c>
      <c r="Q4848" s="6">
        <f t="shared" si="832"/>
        <v>213.68557918712659</v>
      </c>
      <c r="R4848" s="6">
        <f t="shared" si="833"/>
        <v>68.115646127058824</v>
      </c>
      <c r="S4848" s="6"/>
      <c r="T4848" s="6">
        <f t="shared" si="835"/>
        <v>128.67051011466853</v>
      </c>
      <c r="U4848" s="6"/>
      <c r="V4848" s="6"/>
      <c r="W4848" s="5">
        <f t="shared" si="829"/>
        <v>0</v>
      </c>
      <c r="X4848" s="5">
        <f t="shared" si="829"/>
        <v>1.1253195059281573E-2</v>
      </c>
      <c r="Y4848" s="5">
        <f t="shared" si="834"/>
        <v>-2.0002000266750031E-4</v>
      </c>
      <c r="Z4848" s="5"/>
    </row>
    <row r="4849" spans="3:26" x14ac:dyDescent="0.2">
      <c r="C4849" s="1">
        <v>43431</v>
      </c>
      <c r="D4849" s="2">
        <v>3166.415</v>
      </c>
      <c r="E4849" s="5">
        <f t="shared" si="827"/>
        <v>-1.9844227854348608E-3</v>
      </c>
      <c r="G4849" s="1">
        <f t="shared" si="828"/>
        <v>43430</v>
      </c>
      <c r="H4849" s="4">
        <f t="shared" si="830"/>
        <v>0</v>
      </c>
      <c r="I4849" s="2">
        <f t="shared" si="831"/>
        <v>0</v>
      </c>
      <c r="K4849" s="2">
        <v>37.484999999999999</v>
      </c>
      <c r="L4849" s="2">
        <f t="shared" si="825"/>
        <v>37.496245500000001</v>
      </c>
      <c r="M4849" s="2">
        <f t="shared" si="826"/>
        <v>37.473754499999998</v>
      </c>
      <c r="Q4849" s="6">
        <f t="shared" si="832"/>
        <v>213.68557918712659</v>
      </c>
      <c r="R4849" s="6">
        <f t="shared" si="833"/>
        <v>67.98047588683967</v>
      </c>
      <c r="S4849" s="6"/>
      <c r="T4849" s="6">
        <f t="shared" si="835"/>
        <v>128.67051011466853</v>
      </c>
      <c r="U4849" s="6"/>
      <c r="V4849" s="6"/>
      <c r="W4849" s="5">
        <f t="shared" si="829"/>
        <v>0</v>
      </c>
      <c r="X4849" s="5">
        <f t="shared" si="829"/>
        <v>-1.9863943610554102E-3</v>
      </c>
      <c r="Y4849" s="5">
        <f t="shared" si="834"/>
        <v>0</v>
      </c>
      <c r="Z4849" s="5"/>
    </row>
    <row r="4850" spans="3:26" x14ac:dyDescent="0.2">
      <c r="C4850" s="1">
        <v>43432</v>
      </c>
      <c r="D4850" s="2">
        <v>3168.2950000000001</v>
      </c>
      <c r="E4850" s="5">
        <f t="shared" si="827"/>
        <v>5.9373139654786541E-4</v>
      </c>
      <c r="G4850" s="1">
        <f t="shared" si="828"/>
        <v>43431</v>
      </c>
      <c r="H4850" s="4">
        <f t="shared" si="830"/>
        <v>5.9373139654786541E-4</v>
      </c>
      <c r="I4850" s="2">
        <f t="shared" si="831"/>
        <v>1</v>
      </c>
      <c r="K4850" s="2">
        <v>37.924999999999997</v>
      </c>
      <c r="L4850" s="2">
        <f t="shared" si="825"/>
        <v>37.936377499999999</v>
      </c>
      <c r="M4850" s="2">
        <f t="shared" si="826"/>
        <v>37.913622499999995</v>
      </c>
      <c r="Q4850" s="6">
        <f t="shared" si="832"/>
        <v>213.81245102447949</v>
      </c>
      <c r="R4850" s="6">
        <f t="shared" si="833"/>
        <v>68.020838029725951</v>
      </c>
      <c r="S4850" s="6"/>
      <c r="T4850" s="6">
        <f t="shared" si="835"/>
        <v>128.72115645516618</v>
      </c>
      <c r="U4850" s="6"/>
      <c r="V4850" s="6"/>
      <c r="W4850" s="5">
        <f t="shared" si="829"/>
        <v>5.9355520779824644E-4</v>
      </c>
      <c r="X4850" s="5">
        <f t="shared" si="829"/>
        <v>5.9355520779735826E-4</v>
      </c>
      <c r="Y4850" s="5">
        <f t="shared" si="834"/>
        <v>3.9353520513163431E-4</v>
      </c>
      <c r="Z4850" s="5"/>
    </row>
    <row r="4851" spans="3:26" x14ac:dyDescent="0.2">
      <c r="C4851" s="1">
        <v>43433</v>
      </c>
      <c r="D4851" s="2">
        <v>3174.16</v>
      </c>
      <c r="E4851" s="5">
        <f t="shared" si="827"/>
        <v>1.8511533806036943E-3</v>
      </c>
      <c r="G4851" s="1">
        <f t="shared" si="828"/>
        <v>43432</v>
      </c>
      <c r="H4851" s="4">
        <f t="shared" si="830"/>
        <v>0</v>
      </c>
      <c r="I4851" s="2">
        <f t="shared" si="831"/>
        <v>0</v>
      </c>
      <c r="K4851" s="2">
        <v>38.229999999999997</v>
      </c>
      <c r="L4851" s="2">
        <f t="shared" si="825"/>
        <v>38.241468999999995</v>
      </c>
      <c r="M4851" s="2">
        <f t="shared" si="826"/>
        <v>38.218530999999999</v>
      </c>
      <c r="Q4851" s="6">
        <f t="shared" si="832"/>
        <v>213.81245102447949</v>
      </c>
      <c r="R4851" s="6">
        <f t="shared" si="833"/>
        <v>68.146755033996172</v>
      </c>
      <c r="S4851" s="6"/>
      <c r="T4851" s="6">
        <f t="shared" si="835"/>
        <v>128.69541222387514</v>
      </c>
      <c r="U4851" s="6"/>
      <c r="V4851" s="6"/>
      <c r="W4851" s="5">
        <f t="shared" si="829"/>
        <v>0</v>
      </c>
      <c r="X4851" s="5">
        <f t="shared" si="829"/>
        <v>1.8494421077450696E-3</v>
      </c>
      <c r="Y4851" s="5">
        <f t="shared" si="834"/>
        <v>-2.0002000266750031E-4</v>
      </c>
      <c r="Z4851" s="5"/>
    </row>
    <row r="4852" spans="3:26" x14ac:dyDescent="0.2">
      <c r="C4852" s="1">
        <v>43434</v>
      </c>
      <c r="D4852" s="2">
        <v>3173.1309999999999</v>
      </c>
      <c r="E4852" s="5">
        <f t="shared" si="827"/>
        <v>-3.2418025556367556E-4</v>
      </c>
      <c r="G4852" s="1">
        <f t="shared" si="828"/>
        <v>43433</v>
      </c>
      <c r="H4852" s="4">
        <f t="shared" si="830"/>
        <v>0</v>
      </c>
      <c r="I4852" s="2">
        <f t="shared" si="831"/>
        <v>0</v>
      </c>
      <c r="K4852" s="2">
        <v>38.17</v>
      </c>
      <c r="L4852" s="2">
        <f t="shared" si="825"/>
        <v>38.181451000000003</v>
      </c>
      <c r="M4852" s="2">
        <f t="shared" si="826"/>
        <v>38.158549000000001</v>
      </c>
      <c r="Q4852" s="6">
        <f t="shared" si="832"/>
        <v>213.81245102447949</v>
      </c>
      <c r="R4852" s="6">
        <f t="shared" si="833"/>
        <v>68.124663201533409</v>
      </c>
      <c r="S4852" s="6"/>
      <c r="T4852" s="6">
        <f t="shared" si="835"/>
        <v>128.69541222387514</v>
      </c>
      <c r="U4852" s="6"/>
      <c r="V4852" s="6"/>
      <c r="W4852" s="5">
        <f t="shared" si="829"/>
        <v>0</v>
      </c>
      <c r="X4852" s="5">
        <f t="shared" si="829"/>
        <v>-3.2423281334192922E-4</v>
      </c>
      <c r="Y4852" s="5">
        <f t="shared" si="834"/>
        <v>0</v>
      </c>
      <c r="Z4852" s="5"/>
    </row>
    <row r="4853" spans="3:26" x14ac:dyDescent="0.2">
      <c r="C4853" s="1">
        <v>43437</v>
      </c>
      <c r="D4853" s="2">
        <v>3214.991</v>
      </c>
      <c r="E4853" s="5">
        <f t="shared" si="827"/>
        <v>1.3192017600281908E-2</v>
      </c>
      <c r="G4853" s="1">
        <f t="shared" si="828"/>
        <v>43434</v>
      </c>
      <c r="H4853" s="4">
        <f t="shared" si="830"/>
        <v>1.3192017600281908E-2</v>
      </c>
      <c r="I4853" s="2">
        <f t="shared" si="831"/>
        <v>1</v>
      </c>
      <c r="K4853" s="2">
        <v>38.119999999999997</v>
      </c>
      <c r="L4853" s="2">
        <f t="shared" si="825"/>
        <v>38.131435999999994</v>
      </c>
      <c r="M4853" s="2">
        <f t="shared" si="826"/>
        <v>38.108564000000001</v>
      </c>
      <c r="Q4853" s="6">
        <f t="shared" si="832"/>
        <v>216.63306864155385</v>
      </c>
      <c r="R4853" s="6">
        <f t="shared" si="833"/>
        <v>69.023364957501315</v>
      </c>
      <c r="S4853" s="6"/>
      <c r="T4853" s="6">
        <f t="shared" si="835"/>
        <v>130.36708573413463</v>
      </c>
      <c r="U4853" s="6"/>
      <c r="V4853" s="6"/>
      <c r="W4853" s="5">
        <f t="shared" si="829"/>
        <v>1.3105760709573033E-2</v>
      </c>
      <c r="X4853" s="5">
        <f t="shared" si="829"/>
        <v>1.3105760709573033E-2</v>
      </c>
      <c r="Y4853" s="5">
        <f t="shared" si="834"/>
        <v>1.2905740706906421E-2</v>
      </c>
      <c r="Z4853" s="5"/>
    </row>
    <row r="4854" spans="3:26" x14ac:dyDescent="0.2">
      <c r="C4854" s="1">
        <v>43438</v>
      </c>
      <c r="D4854" s="2">
        <v>3189.252</v>
      </c>
      <c r="E4854" s="5">
        <f t="shared" si="827"/>
        <v>-8.0059322094525407E-3</v>
      </c>
      <c r="G4854" s="1">
        <f t="shared" si="828"/>
        <v>43437</v>
      </c>
      <c r="H4854" s="4">
        <f t="shared" si="830"/>
        <v>0</v>
      </c>
      <c r="I4854" s="2">
        <f t="shared" si="831"/>
        <v>0</v>
      </c>
      <c r="K4854" s="2">
        <v>38.479999999999997</v>
      </c>
      <c r="L4854" s="2">
        <f t="shared" si="825"/>
        <v>38.491543999999998</v>
      </c>
      <c r="M4854" s="2">
        <f t="shared" si="826"/>
        <v>38.468455999999996</v>
      </c>
      <c r="Q4854" s="6">
        <f t="shared" si="832"/>
        <v>216.63306864155385</v>
      </c>
      <c r="R4854" s="6">
        <f t="shared" si="833"/>
        <v>68.470768576783257</v>
      </c>
      <c r="S4854" s="6"/>
      <c r="T4854" s="6">
        <f t="shared" si="835"/>
        <v>130.34101231698781</v>
      </c>
      <c r="U4854" s="6"/>
      <c r="V4854" s="6"/>
      <c r="W4854" s="5">
        <f t="shared" si="829"/>
        <v>0</v>
      </c>
      <c r="X4854" s="5">
        <f t="shared" si="829"/>
        <v>-8.0381517649961154E-3</v>
      </c>
      <c r="Y4854" s="5">
        <f t="shared" si="834"/>
        <v>-2.0002000266750031E-4</v>
      </c>
      <c r="Z4854" s="5"/>
    </row>
    <row r="4855" spans="3:26" x14ac:dyDescent="0.2">
      <c r="C4855" s="1">
        <v>43439</v>
      </c>
      <c r="D4855" s="2">
        <v>3150.2669999999998</v>
      </c>
      <c r="E4855" s="5">
        <f t="shared" si="827"/>
        <v>-1.2223869421419231E-2</v>
      </c>
      <c r="G4855" s="1">
        <f t="shared" si="828"/>
        <v>43438</v>
      </c>
      <c r="H4855" s="4">
        <f t="shared" si="830"/>
        <v>-1.2223869421419231E-2</v>
      </c>
      <c r="I4855" s="2">
        <f t="shared" si="831"/>
        <v>1</v>
      </c>
      <c r="K4855" s="2">
        <v>38.75</v>
      </c>
      <c r="L4855" s="2">
        <f t="shared" si="825"/>
        <v>38.761625000000002</v>
      </c>
      <c r="M4855" s="2">
        <f t="shared" si="826"/>
        <v>38.738374999999998</v>
      </c>
      <c r="Q4855" s="6">
        <f t="shared" si="832"/>
        <v>213.98497429811815</v>
      </c>
      <c r="R4855" s="6">
        <f t="shared" si="833"/>
        <v>67.633790842516447</v>
      </c>
      <c r="S4855" s="6"/>
      <c r="T4855" s="6">
        <f t="shared" si="835"/>
        <v>128.72199125400894</v>
      </c>
      <c r="U4855" s="6"/>
      <c r="V4855" s="6"/>
      <c r="W4855" s="5">
        <f t="shared" si="829"/>
        <v>-1.2299195392536433E-2</v>
      </c>
      <c r="X4855" s="5">
        <f t="shared" si="829"/>
        <v>-1.2299195392535545E-2</v>
      </c>
      <c r="Y4855" s="5">
        <f t="shared" si="834"/>
        <v>-1.2499215395202157E-2</v>
      </c>
      <c r="Z4855" s="5"/>
    </row>
    <row r="4856" spans="3:26" x14ac:dyDescent="0.2">
      <c r="C4856" s="1">
        <v>43440</v>
      </c>
      <c r="D4856" s="2">
        <v>3045.942</v>
      </c>
      <c r="E4856" s="5">
        <f t="shared" si="827"/>
        <v>-3.311624062341377E-2</v>
      </c>
      <c r="G4856" s="1">
        <f t="shared" si="828"/>
        <v>43439</v>
      </c>
      <c r="H4856" s="4">
        <f t="shared" si="830"/>
        <v>-3.311624062341377E-2</v>
      </c>
      <c r="I4856" s="2">
        <f t="shared" si="831"/>
        <v>1</v>
      </c>
      <c r="K4856" s="2">
        <v>38.68</v>
      </c>
      <c r="L4856" s="2">
        <f t="shared" si="825"/>
        <v>38.691603999999998</v>
      </c>
      <c r="M4856" s="2">
        <f t="shared" si="826"/>
        <v>38.668396000000001</v>
      </c>
      <c r="Q4856" s="6">
        <f t="shared" si="832"/>
        <v>206.89859639946664</v>
      </c>
      <c r="R4856" s="6">
        <f t="shared" si="833"/>
        <v>65.394013950702032</v>
      </c>
      <c r="S4856" s="6"/>
      <c r="T4856" s="6">
        <f t="shared" si="835"/>
        <v>124.45920281811621</v>
      </c>
      <c r="U4856" s="6"/>
      <c r="V4856" s="6"/>
      <c r="W4856" s="5">
        <f t="shared" si="829"/>
        <v>-3.3676998224260402E-2</v>
      </c>
      <c r="X4856" s="5">
        <f t="shared" si="829"/>
        <v>-3.367699822426129E-2</v>
      </c>
      <c r="Y4856" s="5">
        <f t="shared" si="834"/>
        <v>-3.367699822426129E-2</v>
      </c>
      <c r="Z4856" s="5"/>
    </row>
    <row r="4857" spans="3:26" x14ac:dyDescent="0.2">
      <c r="C4857" s="1">
        <v>43441</v>
      </c>
      <c r="D4857" s="2">
        <v>3058.527</v>
      </c>
      <c r="E4857" s="5">
        <f t="shared" si="827"/>
        <v>4.1317267367533706E-3</v>
      </c>
      <c r="G4857" s="1">
        <f t="shared" si="828"/>
        <v>43440</v>
      </c>
      <c r="H4857" s="4">
        <f t="shared" si="830"/>
        <v>4.1317267367533706E-3</v>
      </c>
      <c r="I4857" s="2">
        <f t="shared" si="831"/>
        <v>1</v>
      </c>
      <c r="K4857" s="2">
        <v>38.625</v>
      </c>
      <c r="L4857" s="2">
        <f t="shared" si="825"/>
        <v>38.636587499999997</v>
      </c>
      <c r="M4857" s="2">
        <f t="shared" si="826"/>
        <v>38.613412500000003</v>
      </c>
      <c r="Q4857" s="6">
        <f t="shared" si="832"/>
        <v>207.75344486200706</v>
      </c>
      <c r="R4857" s="6">
        <f t="shared" si="833"/>
        <v>65.664204146565766</v>
      </c>
      <c r="S4857" s="6"/>
      <c r="T4857" s="6">
        <f t="shared" si="835"/>
        <v>124.97343423403483</v>
      </c>
      <c r="U4857" s="6"/>
      <c r="V4857" s="6"/>
      <c r="W4857" s="5">
        <f t="shared" si="829"/>
        <v>4.1232145923544294E-3</v>
      </c>
      <c r="X4857" s="5">
        <f t="shared" si="829"/>
        <v>4.1232145923544294E-3</v>
      </c>
      <c r="Y4857" s="5">
        <f t="shared" si="834"/>
        <v>4.1232145923544294E-3</v>
      </c>
      <c r="Z4857" s="5"/>
    </row>
    <row r="4858" spans="3:26" x14ac:dyDescent="0.2">
      <c r="C4858" s="1">
        <v>43444</v>
      </c>
      <c r="D4858" s="2">
        <v>3016.989</v>
      </c>
      <c r="E4858" s="5">
        <f t="shared" si="827"/>
        <v>-1.3581047347301499E-2</v>
      </c>
      <c r="G4858" s="1">
        <f t="shared" si="828"/>
        <v>43441</v>
      </c>
      <c r="H4858" s="4">
        <f t="shared" si="830"/>
        <v>0</v>
      </c>
      <c r="I4858" s="2">
        <f t="shared" si="831"/>
        <v>0</v>
      </c>
      <c r="K4858" s="2">
        <v>38.725000000000001</v>
      </c>
      <c r="L4858" s="2">
        <f t="shared" si="825"/>
        <v>38.736617500000001</v>
      </c>
      <c r="M4858" s="2">
        <f t="shared" si="826"/>
        <v>38.713382500000002</v>
      </c>
      <c r="Q4858" s="6">
        <f t="shared" si="832"/>
        <v>207.75344486200706</v>
      </c>
      <c r="R4858" s="6">
        <f t="shared" si="833"/>
        <v>64.772415481028389</v>
      </c>
      <c r="S4858" s="6"/>
      <c r="T4858" s="6">
        <f t="shared" si="835"/>
        <v>124.94843954718802</v>
      </c>
      <c r="U4858" s="6"/>
      <c r="V4858" s="6"/>
      <c r="W4858" s="5">
        <f t="shared" si="829"/>
        <v>0</v>
      </c>
      <c r="X4858" s="5">
        <f t="shared" si="829"/>
        <v>-1.3674113353998152E-2</v>
      </c>
      <c r="Y4858" s="5">
        <f t="shared" si="834"/>
        <v>-2.0002000266750031E-4</v>
      </c>
      <c r="Z4858" s="5"/>
    </row>
    <row r="4859" spans="3:26" x14ac:dyDescent="0.2">
      <c r="C4859" s="1">
        <v>43445</v>
      </c>
      <c r="D4859" s="2">
        <v>3055.3209999999999</v>
      </c>
      <c r="E4859" s="5">
        <f t="shared" si="827"/>
        <v>1.2705382750815425E-2</v>
      </c>
      <c r="G4859" s="1">
        <f t="shared" si="828"/>
        <v>43444</v>
      </c>
      <c r="H4859" s="4">
        <f t="shared" si="830"/>
        <v>1.2705382750815425E-2</v>
      </c>
      <c r="I4859" s="2">
        <f t="shared" si="831"/>
        <v>1</v>
      </c>
      <c r="K4859" s="2">
        <v>38.57</v>
      </c>
      <c r="L4859" s="2">
        <f t="shared" si="825"/>
        <v>38.581570999999997</v>
      </c>
      <c r="M4859" s="2">
        <f t="shared" si="826"/>
        <v>38.558429000000004</v>
      </c>
      <c r="Q4859" s="6">
        <f t="shared" si="832"/>
        <v>210.39303189677929</v>
      </c>
      <c r="R4859" s="6">
        <f t="shared" si="833"/>
        <v>65.595373811409701</v>
      </c>
      <c r="S4859" s="6"/>
      <c r="T4859" s="6">
        <f t="shared" si="835"/>
        <v>126.51065010429302</v>
      </c>
      <c r="U4859" s="6"/>
      <c r="V4859" s="6"/>
      <c r="W4859" s="5">
        <f t="shared" si="829"/>
        <v>1.2625346589152819E-2</v>
      </c>
      <c r="X4859" s="5">
        <f t="shared" si="829"/>
        <v>1.2625346589151931E-2</v>
      </c>
      <c r="Y4859" s="5">
        <f t="shared" si="834"/>
        <v>1.2425326586486207E-2</v>
      </c>
      <c r="Z4859" s="5"/>
    </row>
    <row r="4860" spans="3:26" x14ac:dyDescent="0.2">
      <c r="C4860" s="1">
        <v>43446</v>
      </c>
      <c r="D4860" s="2">
        <v>3107.9740000000002</v>
      </c>
      <c r="E4860" s="5">
        <f t="shared" si="827"/>
        <v>1.7233213793247992E-2</v>
      </c>
      <c r="G4860" s="1">
        <f t="shared" si="828"/>
        <v>43445</v>
      </c>
      <c r="H4860" s="4">
        <f t="shared" si="830"/>
        <v>0</v>
      </c>
      <c r="I4860" s="2">
        <f t="shared" si="831"/>
        <v>0</v>
      </c>
      <c r="K4860" s="2">
        <v>38.844999999999999</v>
      </c>
      <c r="L4860" s="2">
        <f t="shared" si="825"/>
        <v>38.8566535</v>
      </c>
      <c r="M4860" s="2">
        <f t="shared" si="826"/>
        <v>38.833346499999998</v>
      </c>
      <c r="Q4860" s="6">
        <f t="shared" si="832"/>
        <v>210.39303189677929</v>
      </c>
      <c r="R4860" s="6">
        <f t="shared" si="833"/>
        <v>66.725792912149743</v>
      </c>
      <c r="S4860" s="6"/>
      <c r="T4860" s="6">
        <f t="shared" si="835"/>
        <v>126.48534797427216</v>
      </c>
      <c r="U4860" s="6"/>
      <c r="V4860" s="6"/>
      <c r="W4860" s="5">
        <f t="shared" si="829"/>
        <v>0</v>
      </c>
      <c r="X4860" s="5">
        <f t="shared" si="829"/>
        <v>1.7086406208581373E-2</v>
      </c>
      <c r="Y4860" s="5">
        <f t="shared" si="834"/>
        <v>-2.0002000266750031E-4</v>
      </c>
      <c r="Z4860" s="5"/>
    </row>
    <row r="4861" spans="3:26" x14ac:dyDescent="0.2">
      <c r="C4861" s="1">
        <v>43447</v>
      </c>
      <c r="D4861" s="2">
        <v>3112.17</v>
      </c>
      <c r="E4861" s="5">
        <f t="shared" si="827"/>
        <v>1.350075644133417E-3</v>
      </c>
      <c r="G4861" s="1">
        <f t="shared" si="828"/>
        <v>43446</v>
      </c>
      <c r="H4861" s="4">
        <f t="shared" si="830"/>
        <v>0</v>
      </c>
      <c r="I4861" s="2">
        <f t="shared" si="831"/>
        <v>0</v>
      </c>
      <c r="K4861" s="2">
        <v>38.44</v>
      </c>
      <c r="L4861" s="2">
        <f t="shared" si="825"/>
        <v>38.451531999999993</v>
      </c>
      <c r="M4861" s="2">
        <f t="shared" si="826"/>
        <v>38.428468000000002</v>
      </c>
      <c r="Q4861" s="6">
        <f t="shared" si="832"/>
        <v>210.39303189677929</v>
      </c>
      <c r="R4861" s="6">
        <f t="shared" si="833"/>
        <v>66.81587777999593</v>
      </c>
      <c r="S4861" s="6"/>
      <c r="T4861" s="6">
        <f t="shared" si="835"/>
        <v>126.48534797427216</v>
      </c>
      <c r="U4861" s="6"/>
      <c r="V4861" s="6"/>
      <c r="W4861" s="5">
        <f t="shared" si="829"/>
        <v>0</v>
      </c>
      <c r="X4861" s="5">
        <f t="shared" si="829"/>
        <v>1.3491651114438952E-3</v>
      </c>
      <c r="Y4861" s="5">
        <f t="shared" si="834"/>
        <v>0</v>
      </c>
      <c r="Z4861" s="5"/>
    </row>
    <row r="4862" spans="3:26" x14ac:dyDescent="0.2">
      <c r="C4862" s="1">
        <v>43448</v>
      </c>
      <c r="D4862" s="2">
        <v>3092.596</v>
      </c>
      <c r="E4862" s="5">
        <f t="shared" si="827"/>
        <v>-6.2895021801508489E-3</v>
      </c>
      <c r="G4862" s="1">
        <f t="shared" si="828"/>
        <v>43447</v>
      </c>
      <c r="H4862" s="4">
        <f t="shared" si="830"/>
        <v>0</v>
      </c>
      <c r="I4862" s="2">
        <f t="shared" si="831"/>
        <v>0</v>
      </c>
      <c r="K4862" s="2">
        <v>38.204999999999998</v>
      </c>
      <c r="L4862" s="2">
        <f t="shared" si="825"/>
        <v>38.216461499999994</v>
      </c>
      <c r="M4862" s="2">
        <f t="shared" si="826"/>
        <v>38.193538500000003</v>
      </c>
      <c r="Q4862" s="6">
        <f t="shared" si="832"/>
        <v>210.39303189677929</v>
      </c>
      <c r="R4862" s="6">
        <f t="shared" si="833"/>
        <v>66.395639171029956</v>
      </c>
      <c r="S4862" s="6"/>
      <c r="T4862" s="6">
        <f t="shared" si="835"/>
        <v>126.48534797427216</v>
      </c>
      <c r="U4862" s="6"/>
      <c r="V4862" s="6"/>
      <c r="W4862" s="5">
        <f t="shared" si="829"/>
        <v>0</v>
      </c>
      <c r="X4862" s="5">
        <f t="shared" si="829"/>
        <v>-6.3093644252081305E-3</v>
      </c>
      <c r="Y4862" s="5">
        <f t="shared" si="834"/>
        <v>0</v>
      </c>
      <c r="Z4862" s="5"/>
    </row>
    <row r="4863" spans="3:26" x14ac:dyDescent="0.2">
      <c r="C4863" s="1">
        <v>43451</v>
      </c>
      <c r="D4863" s="2">
        <v>3063.654</v>
      </c>
      <c r="E4863" s="5">
        <f t="shared" si="827"/>
        <v>-9.358480706823654E-3</v>
      </c>
      <c r="G4863" s="1">
        <f t="shared" si="828"/>
        <v>43448</v>
      </c>
      <c r="H4863" s="4">
        <f t="shared" si="830"/>
        <v>-9.358480706823654E-3</v>
      </c>
      <c r="I4863" s="2">
        <f t="shared" si="831"/>
        <v>1</v>
      </c>
      <c r="K4863" s="2">
        <v>36.65</v>
      </c>
      <c r="L4863" s="2">
        <f t="shared" si="825"/>
        <v>36.660995</v>
      </c>
      <c r="M4863" s="2">
        <f t="shared" si="826"/>
        <v>36.639004999999997</v>
      </c>
      <c r="Q4863" s="6">
        <f t="shared" si="832"/>
        <v>208.42407276692316</v>
      </c>
      <c r="R4863" s="6">
        <f t="shared" si="833"/>
        <v>65.774276862830646</v>
      </c>
      <c r="S4863" s="6"/>
      <c r="T4863" s="6">
        <f t="shared" si="835"/>
        <v>125.27657695810194</v>
      </c>
      <c r="U4863" s="6"/>
      <c r="V4863" s="6"/>
      <c r="W4863" s="5">
        <f t="shared" si="829"/>
        <v>-9.4025464283475912E-3</v>
      </c>
      <c r="X4863" s="5">
        <f t="shared" si="829"/>
        <v>-9.4025464283467031E-3</v>
      </c>
      <c r="Y4863" s="5">
        <f t="shared" si="834"/>
        <v>-9.6025664310142034E-3</v>
      </c>
      <c r="Z4863" s="5"/>
    </row>
    <row r="4864" spans="3:26" x14ac:dyDescent="0.2">
      <c r="C4864" s="1">
        <v>43452</v>
      </c>
      <c r="D4864" s="2">
        <v>3040.125</v>
      </c>
      <c r="E4864" s="5">
        <f t="shared" si="827"/>
        <v>-7.6800448092375958E-3</v>
      </c>
      <c r="G4864" s="1">
        <f t="shared" si="828"/>
        <v>43451</v>
      </c>
      <c r="H4864" s="4">
        <f t="shared" si="830"/>
        <v>-7.6800448092375958E-3</v>
      </c>
      <c r="I4864" s="2">
        <f t="shared" si="831"/>
        <v>1</v>
      </c>
      <c r="K4864" s="2">
        <v>35.909999999999997</v>
      </c>
      <c r="L4864" s="2">
        <f t="shared" si="825"/>
        <v>35.920772999999997</v>
      </c>
      <c r="M4864" s="2">
        <f t="shared" si="826"/>
        <v>35.899226999999996</v>
      </c>
      <c r="Q4864" s="6">
        <f t="shared" si="832"/>
        <v>206.82336654874939</v>
      </c>
      <c r="R4864" s="6">
        <f t="shared" si="833"/>
        <v>65.269127469228906</v>
      </c>
      <c r="S4864" s="6"/>
      <c r="T4864" s="6">
        <f t="shared" si="835"/>
        <v>124.31444723351582</v>
      </c>
      <c r="U4864" s="6"/>
      <c r="V4864" s="6"/>
      <c r="W4864" s="5">
        <f t="shared" si="829"/>
        <v>-7.7096882260896393E-3</v>
      </c>
      <c r="X4864" s="5">
        <f t="shared" si="829"/>
        <v>-7.7096882260896393E-3</v>
      </c>
      <c r="Y4864" s="5">
        <f t="shared" si="834"/>
        <v>-7.7096882260896393E-3</v>
      </c>
      <c r="Z4864" s="5"/>
    </row>
    <row r="4865" spans="3:26" x14ac:dyDescent="0.2">
      <c r="C4865" s="1">
        <v>43453</v>
      </c>
      <c r="D4865" s="2">
        <v>3051.3789999999999</v>
      </c>
      <c r="E4865" s="5">
        <f t="shared" si="827"/>
        <v>3.7018214711565826E-3</v>
      </c>
      <c r="G4865" s="1">
        <f t="shared" si="828"/>
        <v>43452</v>
      </c>
      <c r="H4865" s="4">
        <f t="shared" si="830"/>
        <v>3.7018214711565826E-3</v>
      </c>
      <c r="I4865" s="2">
        <f t="shared" si="831"/>
        <v>1</v>
      </c>
      <c r="K4865" s="2">
        <v>35.92</v>
      </c>
      <c r="L4865" s="2">
        <f t="shared" si="825"/>
        <v>35.930776000000002</v>
      </c>
      <c r="M4865" s="2">
        <f t="shared" si="826"/>
        <v>35.909224000000002</v>
      </c>
      <c r="Q4865" s="6">
        <f t="shared" si="832"/>
        <v>207.58898972777644</v>
      </c>
      <c r="R4865" s="6">
        <f t="shared" si="833"/>
        <v>65.510742126698162</v>
      </c>
      <c r="S4865" s="6"/>
      <c r="T4865" s="6">
        <f t="shared" si="835"/>
        <v>124.77463712345981</v>
      </c>
      <c r="U4865" s="6"/>
      <c r="V4865" s="6"/>
      <c r="W4865" s="5">
        <f t="shared" si="829"/>
        <v>3.6949865925279823E-3</v>
      </c>
      <c r="X4865" s="5">
        <f t="shared" si="829"/>
        <v>3.6949865925279823E-3</v>
      </c>
      <c r="Y4865" s="5">
        <f t="shared" si="834"/>
        <v>3.6949865925279823E-3</v>
      </c>
      <c r="Z4865" s="5"/>
    </row>
    <row r="4866" spans="3:26" x14ac:dyDescent="0.2">
      <c r="C4866" s="1">
        <v>43454</v>
      </c>
      <c r="D4866" s="2">
        <v>3000.06</v>
      </c>
      <c r="E4866" s="5">
        <f t="shared" si="827"/>
        <v>-1.6818297563167328E-2</v>
      </c>
      <c r="G4866" s="1">
        <f t="shared" si="828"/>
        <v>43453</v>
      </c>
      <c r="H4866" s="4">
        <f t="shared" si="830"/>
        <v>0</v>
      </c>
      <c r="I4866" s="2">
        <f t="shared" si="831"/>
        <v>0</v>
      </c>
      <c r="K4866" s="2">
        <v>34.74</v>
      </c>
      <c r="L4866" s="2">
        <f t="shared" si="825"/>
        <v>34.750422</v>
      </c>
      <c r="M4866" s="2">
        <f t="shared" si="826"/>
        <v>34.729578000000004</v>
      </c>
      <c r="Q4866" s="6">
        <f t="shared" si="832"/>
        <v>207.58898972777644</v>
      </c>
      <c r="R4866" s="6">
        <f t="shared" si="833"/>
        <v>64.408962972027425</v>
      </c>
      <c r="S4866" s="6"/>
      <c r="T4866" s="6">
        <f t="shared" si="835"/>
        <v>124.74968219603512</v>
      </c>
      <c r="U4866" s="6"/>
      <c r="V4866" s="6"/>
      <c r="W4866" s="5">
        <f t="shared" si="829"/>
        <v>0</v>
      </c>
      <c r="X4866" s="5">
        <f t="shared" si="829"/>
        <v>-1.6961331118260148E-2</v>
      </c>
      <c r="Y4866" s="5">
        <f t="shared" si="834"/>
        <v>-2.0002000266661213E-4</v>
      </c>
      <c r="Z4866" s="5"/>
    </row>
    <row r="4867" spans="3:26" x14ac:dyDescent="0.2">
      <c r="C4867" s="1">
        <v>43455</v>
      </c>
      <c r="D4867" s="2">
        <v>3000.6129999999998</v>
      </c>
      <c r="E4867" s="5">
        <f t="shared" si="827"/>
        <v>1.8432964674035973E-4</v>
      </c>
      <c r="G4867" s="1">
        <f t="shared" si="828"/>
        <v>43454</v>
      </c>
      <c r="H4867" s="4">
        <f t="shared" si="830"/>
        <v>1.8432964674035973E-4</v>
      </c>
      <c r="I4867" s="2">
        <f t="shared" si="831"/>
        <v>1</v>
      </c>
      <c r="K4867" s="2">
        <v>33.53</v>
      </c>
      <c r="L4867" s="2">
        <f t="shared" si="825"/>
        <v>33.540058999999999</v>
      </c>
      <c r="M4867" s="2">
        <f t="shared" si="826"/>
        <v>33.519941000000003</v>
      </c>
      <c r="Q4867" s="6">
        <f t="shared" si="832"/>
        <v>207.62725453292015</v>
      </c>
      <c r="R4867" s="6">
        <f t="shared" si="833"/>
        <v>64.420835453418974</v>
      </c>
      <c r="S4867" s="6"/>
      <c r="T4867" s="6">
        <f t="shared" si="835"/>
        <v>124.74772272543311</v>
      </c>
      <c r="U4867" s="6"/>
      <c r="V4867" s="6"/>
      <c r="W4867" s="5">
        <f t="shared" si="829"/>
        <v>1.8431266011820213E-4</v>
      </c>
      <c r="X4867" s="5">
        <f t="shared" si="829"/>
        <v>1.8431266011909031E-4</v>
      </c>
      <c r="Y4867" s="5">
        <f t="shared" si="834"/>
        <v>-1.5707342549298176E-5</v>
      </c>
      <c r="Z4867" s="5"/>
    </row>
    <row r="4868" spans="3:26" x14ac:dyDescent="0.2">
      <c r="C4868" s="1">
        <v>43458</v>
      </c>
      <c r="D4868" s="2">
        <v>2973.7759999999998</v>
      </c>
      <c r="E4868" s="5">
        <f t="shared" si="827"/>
        <v>-8.9438391422019398E-3</v>
      </c>
      <c r="G4868" s="1">
        <f t="shared" si="828"/>
        <v>43455</v>
      </c>
      <c r="H4868" s="4">
        <f t="shared" si="830"/>
        <v>0</v>
      </c>
      <c r="I4868" s="2">
        <f t="shared" si="831"/>
        <v>0</v>
      </c>
      <c r="K4868" s="2">
        <v>33.58</v>
      </c>
      <c r="L4868" s="2">
        <f t="shared" si="825"/>
        <v>33.590073999999994</v>
      </c>
      <c r="M4868" s="2">
        <f t="shared" si="826"/>
        <v>33.569926000000002</v>
      </c>
      <c r="Q4868" s="6">
        <f t="shared" si="832"/>
        <v>207.62725453292015</v>
      </c>
      <c r="R4868" s="6">
        <f t="shared" si="833"/>
        <v>63.844665863717331</v>
      </c>
      <c r="S4868" s="6"/>
      <c r="T4868" s="6">
        <f t="shared" si="835"/>
        <v>124.72277318088803</v>
      </c>
      <c r="U4868" s="6"/>
      <c r="V4868" s="6"/>
      <c r="W4868" s="5">
        <f t="shared" si="829"/>
        <v>0</v>
      </c>
      <c r="X4868" s="5">
        <f t="shared" si="829"/>
        <v>-8.9840753620231695E-3</v>
      </c>
      <c r="Y4868" s="5">
        <f t="shared" si="834"/>
        <v>-2.0002000266661213E-4</v>
      </c>
      <c r="Z4868" s="5"/>
    </row>
    <row r="4869" spans="3:26" x14ac:dyDescent="0.2">
      <c r="C4869" s="1">
        <v>43461</v>
      </c>
      <c r="D4869" s="2">
        <v>2937.357</v>
      </c>
      <c r="E4869" s="5">
        <f t="shared" si="827"/>
        <v>-1.2246719322504408E-2</v>
      </c>
      <c r="G4869" s="1">
        <f t="shared" si="828"/>
        <v>43458</v>
      </c>
      <c r="H4869" s="4">
        <f t="shared" si="830"/>
        <v>-1.2246719322504408E-2</v>
      </c>
      <c r="I4869" s="2">
        <f t="shared" si="831"/>
        <v>1</v>
      </c>
      <c r="K4869" s="2">
        <v>33.844999999999999</v>
      </c>
      <c r="L4869" s="2">
        <f t="shared" si="825"/>
        <v>33.8551535</v>
      </c>
      <c r="M4869" s="2">
        <f t="shared" si="826"/>
        <v>33.834846499999998</v>
      </c>
      <c r="Q4869" s="6">
        <f t="shared" si="832"/>
        <v>205.08450182295329</v>
      </c>
      <c r="R4869" s="6">
        <f t="shared" si="833"/>
        <v>63.062778160645308</v>
      </c>
      <c r="S4869" s="6"/>
      <c r="T4869" s="6">
        <f t="shared" si="835"/>
        <v>123.17068931894039</v>
      </c>
      <c r="U4869" s="6"/>
      <c r="V4869" s="6"/>
      <c r="W4869" s="5">
        <f t="shared" si="829"/>
        <v>-1.232232833194491E-2</v>
      </c>
      <c r="X4869" s="5">
        <f t="shared" si="829"/>
        <v>-1.2322328331945798E-2</v>
      </c>
      <c r="Y4869" s="5">
        <f t="shared" si="834"/>
        <v>-1.252234833461241E-2</v>
      </c>
      <c r="Z4869" s="5"/>
    </row>
    <row r="4870" spans="3:26" x14ac:dyDescent="0.2">
      <c r="C4870" s="1">
        <v>43462</v>
      </c>
      <c r="D4870" s="2">
        <v>2986.5250000000001</v>
      </c>
      <c r="E4870" s="5">
        <f t="shared" si="827"/>
        <v>1.673885741501633E-2</v>
      </c>
      <c r="G4870" s="1">
        <f t="shared" si="828"/>
        <v>43461</v>
      </c>
      <c r="H4870" s="4">
        <f t="shared" si="830"/>
        <v>1.673885741501633E-2</v>
      </c>
      <c r="I4870" s="2">
        <f t="shared" si="831"/>
        <v>1</v>
      </c>
      <c r="K4870" s="2">
        <v>34.395000000000003</v>
      </c>
      <c r="L4870" s="2">
        <f t="shared" ref="L4870:L4933" si="836">K4870*(1+$L$3)</f>
        <v>34.4053185</v>
      </c>
      <c r="M4870" s="2">
        <f t="shared" ref="M4870:M4933" si="837">K4870*(1-$L$3)</f>
        <v>34.384681500000006</v>
      </c>
      <c r="Q4870" s="6">
        <f t="shared" si="832"/>
        <v>208.51738205699735</v>
      </c>
      <c r="R4870" s="6">
        <f t="shared" si="833"/>
        <v>64.118377012471157</v>
      </c>
      <c r="S4870" s="6"/>
      <c r="T4870" s="6">
        <f t="shared" si="835"/>
        <v>125.23242592515939</v>
      </c>
      <c r="U4870" s="6"/>
      <c r="V4870" s="6"/>
      <c r="W4870" s="5">
        <f t="shared" si="829"/>
        <v>1.6600306723770331E-2</v>
      </c>
      <c r="X4870" s="5">
        <f t="shared" si="829"/>
        <v>1.6600306723771219E-2</v>
      </c>
      <c r="Y4870" s="5">
        <f t="shared" si="834"/>
        <v>1.6600306723770331E-2</v>
      </c>
      <c r="Z4870" s="5"/>
    </row>
    <row r="4871" spans="3:26" x14ac:dyDescent="0.2">
      <c r="C4871" s="1">
        <v>43465</v>
      </c>
      <c r="D4871" s="2">
        <v>3001.4209999999998</v>
      </c>
      <c r="E4871" s="5">
        <f t="shared" ref="E4871:E4934" si="838">(D4871-D4870)/D4870</f>
        <v>4.9877365834874081E-3</v>
      </c>
      <c r="G4871" s="1">
        <f t="shared" ref="G4871:G4934" si="839">C4870</f>
        <v>43462</v>
      </c>
      <c r="H4871" s="4">
        <f t="shared" si="830"/>
        <v>0</v>
      </c>
      <c r="I4871" s="2">
        <f t="shared" si="831"/>
        <v>0</v>
      </c>
      <c r="K4871" s="2">
        <v>33.79</v>
      </c>
      <c r="L4871" s="2">
        <f t="shared" si="836"/>
        <v>33.800136999999999</v>
      </c>
      <c r="M4871" s="2">
        <f t="shared" si="837"/>
        <v>33.779862999999999</v>
      </c>
      <c r="Q4871" s="6">
        <f t="shared" si="832"/>
        <v>208.51738205699735</v>
      </c>
      <c r="R4871" s="6">
        <f t="shared" si="833"/>
        <v>64.43818258717009</v>
      </c>
      <c r="S4871" s="6"/>
      <c r="T4871" s="6">
        <f t="shared" si="835"/>
        <v>125.20737943997436</v>
      </c>
      <c r="U4871" s="6"/>
      <c r="V4871" s="6"/>
      <c r="W4871" s="5">
        <f t="shared" ref="W4871:X4934" si="840">LN(Q4871)-LN(Q4870)</f>
        <v>0</v>
      </c>
      <c r="X4871" s="5">
        <f t="shared" si="840"/>
        <v>4.975339032098347E-3</v>
      </c>
      <c r="Y4871" s="5">
        <f t="shared" si="834"/>
        <v>-2.0002000266750031E-4</v>
      </c>
      <c r="Z4871" s="5"/>
    </row>
    <row r="4872" spans="3:26" x14ac:dyDescent="0.2">
      <c r="C4872" s="1">
        <v>43467</v>
      </c>
      <c r="D4872" s="2">
        <v>2993.1770000000001</v>
      </c>
      <c r="E4872" s="5">
        <f t="shared" si="838"/>
        <v>-2.7466989802495843E-3</v>
      </c>
      <c r="G4872" s="1">
        <f t="shared" si="839"/>
        <v>43465</v>
      </c>
      <c r="H4872" s="4">
        <f t="shared" ref="H4872:H4935" si="841">IF(E4871&lt;0, E4872,0)</f>
        <v>0</v>
      </c>
      <c r="I4872" s="2">
        <f t="shared" ref="I4872:I4935" si="842">IF(E4871&lt;0,1,0)</f>
        <v>0</v>
      </c>
      <c r="K4872" s="2">
        <v>32.505000000000003</v>
      </c>
      <c r="L4872" s="2">
        <f t="shared" si="836"/>
        <v>32.514751500000003</v>
      </c>
      <c r="M4872" s="2">
        <f t="shared" si="837"/>
        <v>32.495248500000002</v>
      </c>
      <c r="Q4872" s="6">
        <f t="shared" ref="Q4872:Q4935" si="843">Q4871*(1+H4872)</f>
        <v>208.51738205699735</v>
      </c>
      <c r="R4872" s="6">
        <f t="shared" ref="R4872:R4935" si="844">(R4871*(1+E4872))</f>
        <v>64.261190296768774</v>
      </c>
      <c r="S4872" s="6"/>
      <c r="T4872" s="6">
        <f t="shared" si="835"/>
        <v>125.20737943997436</v>
      </c>
      <c r="U4872" s="6"/>
      <c r="V4872" s="6"/>
      <c r="W4872" s="5">
        <f t="shared" si="840"/>
        <v>0</v>
      </c>
      <c r="X4872" s="5">
        <f t="shared" si="840"/>
        <v>-2.7504780795117867E-3</v>
      </c>
      <c r="Y4872" s="5">
        <f t="shared" ref="Y4872:Y4935" si="845">LN(T4872)-LN(T4871)</f>
        <v>0</v>
      </c>
      <c r="Z4872" s="5"/>
    </row>
    <row r="4873" spans="3:26" x14ac:dyDescent="0.2">
      <c r="C4873" s="1">
        <v>43468</v>
      </c>
      <c r="D4873" s="2">
        <v>2954.665</v>
      </c>
      <c r="E4873" s="5">
        <f t="shared" si="838"/>
        <v>-1.2866596262098823E-2</v>
      </c>
      <c r="G4873" s="1">
        <f t="shared" si="839"/>
        <v>43467</v>
      </c>
      <c r="H4873" s="4">
        <f t="shared" si="841"/>
        <v>-1.2866596262098823E-2</v>
      </c>
      <c r="I4873" s="2">
        <f t="shared" si="842"/>
        <v>1</v>
      </c>
      <c r="K4873" s="2">
        <v>29.65</v>
      </c>
      <c r="L4873" s="2">
        <f t="shared" si="836"/>
        <v>29.658894999999998</v>
      </c>
      <c r="M4873" s="2">
        <f t="shared" si="837"/>
        <v>29.641105</v>
      </c>
      <c r="Q4873" s="6">
        <f t="shared" si="843"/>
        <v>205.83447308844015</v>
      </c>
      <c r="R4873" s="6">
        <f t="shared" si="844"/>
        <v>63.434367505898344</v>
      </c>
      <c r="S4873" s="6"/>
      <c r="T4873" s="6">
        <f t="shared" si="835"/>
        <v>123.57166736235686</v>
      </c>
      <c r="U4873" s="6"/>
      <c r="V4873" s="6"/>
      <c r="W4873" s="5">
        <f t="shared" si="840"/>
        <v>-1.2950087853383252E-2</v>
      </c>
      <c r="X4873" s="5">
        <f t="shared" si="840"/>
        <v>-1.2950087853383252E-2</v>
      </c>
      <c r="Y4873" s="5">
        <f t="shared" si="845"/>
        <v>-1.3150107856049864E-2</v>
      </c>
      <c r="Z4873" s="5"/>
    </row>
    <row r="4874" spans="3:26" x14ac:dyDescent="0.2">
      <c r="C4874" s="1">
        <v>43469</v>
      </c>
      <c r="D4874" s="2">
        <v>3041.846</v>
      </c>
      <c r="E4874" s="5">
        <f t="shared" si="838"/>
        <v>2.9506221517498613E-2</v>
      </c>
      <c r="G4874" s="1">
        <f t="shared" si="839"/>
        <v>43468</v>
      </c>
      <c r="H4874" s="4">
        <f t="shared" si="841"/>
        <v>2.9506221517498613E-2</v>
      </c>
      <c r="I4874" s="2">
        <f t="shared" si="842"/>
        <v>1</v>
      </c>
      <c r="K4874" s="2">
        <v>29.3</v>
      </c>
      <c r="L4874" s="2">
        <f t="shared" si="836"/>
        <v>29.308789999999998</v>
      </c>
      <c r="M4874" s="2">
        <f t="shared" si="837"/>
        <v>29.291210000000003</v>
      </c>
      <c r="Q4874" s="6">
        <f t="shared" si="843"/>
        <v>211.90787064732527</v>
      </c>
      <c r="R4874" s="6">
        <f t="shared" si="844"/>
        <v>65.306076005349794</v>
      </c>
      <c r="S4874" s="6"/>
      <c r="T4874" s="6">
        <f t="shared" ref="T4874:T4937" si="846">IF(I4873&lt;&gt;I4874,T4873*(1+H4874)*(1-$U$3),T4873*(1+H4874))</f>
        <v>127.21780035283722</v>
      </c>
      <c r="U4874" s="6"/>
      <c r="V4874" s="6"/>
      <c r="W4874" s="5">
        <f t="shared" si="840"/>
        <v>2.9079290709310257E-2</v>
      </c>
      <c r="X4874" s="5">
        <f t="shared" si="840"/>
        <v>2.9079290709310257E-2</v>
      </c>
      <c r="Y4874" s="5">
        <f t="shared" si="845"/>
        <v>2.9079290709310257E-2</v>
      </c>
      <c r="Z4874" s="5"/>
    </row>
    <row r="4875" spans="3:26" x14ac:dyDescent="0.2">
      <c r="C4875" s="1">
        <v>43472</v>
      </c>
      <c r="D4875" s="2">
        <v>3033.6379999999999</v>
      </c>
      <c r="E4875" s="5">
        <f t="shared" si="838"/>
        <v>-2.6983614555109244E-3</v>
      </c>
      <c r="G4875" s="1">
        <f t="shared" si="839"/>
        <v>43469</v>
      </c>
      <c r="H4875" s="4">
        <f t="shared" si="841"/>
        <v>0</v>
      </c>
      <c r="I4875" s="2">
        <f t="shared" si="842"/>
        <v>0</v>
      </c>
      <c r="K4875" s="2">
        <v>29.19</v>
      </c>
      <c r="L4875" s="2">
        <f t="shared" si="836"/>
        <v>29.198757000000001</v>
      </c>
      <c r="M4875" s="2">
        <f t="shared" si="837"/>
        <v>29.181243000000002</v>
      </c>
      <c r="Q4875" s="6">
        <f t="shared" si="843"/>
        <v>211.90787064732527</v>
      </c>
      <c r="R4875" s="6">
        <f t="shared" si="844"/>
        <v>65.129856607046293</v>
      </c>
      <c r="S4875" s="6"/>
      <c r="T4875" s="6">
        <f t="shared" si="846"/>
        <v>127.19235679276665</v>
      </c>
      <c r="U4875" s="6"/>
      <c r="V4875" s="6"/>
      <c r="W4875" s="5">
        <f t="shared" si="840"/>
        <v>0</v>
      </c>
      <c r="X4875" s="5">
        <f t="shared" si="840"/>
        <v>-2.7020085951274808E-3</v>
      </c>
      <c r="Y4875" s="5">
        <f t="shared" si="845"/>
        <v>-2.0002000266750031E-4</v>
      </c>
      <c r="Z4875" s="5"/>
    </row>
    <row r="4876" spans="3:26" x14ac:dyDescent="0.2">
      <c r="C4876" s="1">
        <v>43473</v>
      </c>
      <c r="D4876" s="2">
        <v>3054.9369999999999</v>
      </c>
      <c r="E4876" s="5">
        <f t="shared" si="838"/>
        <v>7.0209431712023578E-3</v>
      </c>
      <c r="G4876" s="1">
        <f t="shared" si="839"/>
        <v>43472</v>
      </c>
      <c r="H4876" s="4">
        <f t="shared" si="841"/>
        <v>7.0209431712023578E-3</v>
      </c>
      <c r="I4876" s="2">
        <f t="shared" si="842"/>
        <v>1</v>
      </c>
      <c r="K4876" s="2">
        <v>25.695</v>
      </c>
      <c r="L4876" s="2">
        <f t="shared" si="836"/>
        <v>25.7027085</v>
      </c>
      <c r="M4876" s="2">
        <f t="shared" si="837"/>
        <v>25.687291500000001</v>
      </c>
      <c r="Q4876" s="6">
        <f t="shared" si="843"/>
        <v>213.39566376467062</v>
      </c>
      <c r="R4876" s="6">
        <f t="shared" si="844"/>
        <v>65.587129629032916</v>
      </c>
      <c r="S4876" s="6"/>
      <c r="T4876" s="6">
        <f t="shared" si="846"/>
        <v>128.0597500281996</v>
      </c>
      <c r="U4876" s="6"/>
      <c r="V4876" s="6"/>
      <c r="W4876" s="5">
        <f t="shared" si="840"/>
        <v>6.9964111082443381E-3</v>
      </c>
      <c r="X4876" s="5">
        <f t="shared" si="840"/>
        <v>6.9964111082434499E-3</v>
      </c>
      <c r="Y4876" s="5">
        <f t="shared" si="845"/>
        <v>6.796391105577726E-3</v>
      </c>
      <c r="Z4876" s="5"/>
    </row>
    <row r="4877" spans="3:26" x14ac:dyDescent="0.2">
      <c r="C4877" s="1">
        <v>43474</v>
      </c>
      <c r="D4877" s="2">
        <v>3070.24</v>
      </c>
      <c r="E4877" s="5">
        <f t="shared" si="838"/>
        <v>5.0092686035750934E-3</v>
      </c>
      <c r="G4877" s="1">
        <f t="shared" si="839"/>
        <v>43473</v>
      </c>
      <c r="H4877" s="4">
        <f t="shared" si="841"/>
        <v>0</v>
      </c>
      <c r="I4877" s="2">
        <f t="shared" si="842"/>
        <v>0</v>
      </c>
      <c r="K4877" s="2">
        <v>26.1</v>
      </c>
      <c r="L4877" s="2">
        <f t="shared" si="836"/>
        <v>26.10783</v>
      </c>
      <c r="M4877" s="2">
        <f t="shared" si="837"/>
        <v>26.092170000000003</v>
      </c>
      <c r="Q4877" s="6">
        <f t="shared" si="843"/>
        <v>213.39566376467062</v>
      </c>
      <c r="R4877" s="6">
        <f t="shared" si="844"/>
        <v>65.915673178282248</v>
      </c>
      <c r="S4877" s="6"/>
      <c r="T4877" s="6">
        <f t="shared" si="846"/>
        <v>128.03413807819396</v>
      </c>
      <c r="U4877" s="6"/>
      <c r="V4877" s="6"/>
      <c r="W4877" s="5">
        <f t="shared" si="840"/>
        <v>0</v>
      </c>
      <c r="X4877" s="5">
        <f t="shared" si="840"/>
        <v>4.9967639596317781E-3</v>
      </c>
      <c r="Y4877" s="5">
        <f t="shared" si="845"/>
        <v>-2.0002000266750031E-4</v>
      </c>
      <c r="Z4877" s="5"/>
    </row>
    <row r="4878" spans="3:26" x14ac:dyDescent="0.2">
      <c r="C4878" s="1">
        <v>43475</v>
      </c>
      <c r="D4878" s="2">
        <v>3075.732</v>
      </c>
      <c r="E4878" s="5">
        <f t="shared" si="838"/>
        <v>1.7887852415446968E-3</v>
      </c>
      <c r="G4878" s="1">
        <f t="shared" si="839"/>
        <v>43474</v>
      </c>
      <c r="H4878" s="4">
        <f t="shared" si="841"/>
        <v>0</v>
      </c>
      <c r="I4878" s="2">
        <f t="shared" si="842"/>
        <v>0</v>
      </c>
      <c r="K4878" s="2">
        <v>24.695</v>
      </c>
      <c r="L4878" s="2">
        <f t="shared" si="836"/>
        <v>24.702408500000001</v>
      </c>
      <c r="M4878" s="2">
        <f t="shared" si="837"/>
        <v>24.6875915</v>
      </c>
      <c r="Q4878" s="6">
        <f t="shared" si="843"/>
        <v>213.39566376467062</v>
      </c>
      <c r="R4878" s="6">
        <f t="shared" si="844"/>
        <v>66.033582161650045</v>
      </c>
      <c r="S4878" s="6"/>
      <c r="T4878" s="6">
        <f t="shared" si="846"/>
        <v>128.03413807819396</v>
      </c>
      <c r="U4878" s="6"/>
      <c r="V4878" s="6"/>
      <c r="W4878" s="5">
        <f t="shared" si="840"/>
        <v>0</v>
      </c>
      <c r="X4878" s="5">
        <f t="shared" si="840"/>
        <v>1.7871872705592651E-3</v>
      </c>
      <c r="Y4878" s="5">
        <f t="shared" si="845"/>
        <v>0</v>
      </c>
      <c r="Z4878" s="5"/>
    </row>
    <row r="4879" spans="3:26" x14ac:dyDescent="0.2">
      <c r="C4879" s="1">
        <v>43476</v>
      </c>
      <c r="D4879" s="2">
        <v>3070.0349999999999</v>
      </c>
      <c r="E4879" s="5">
        <f t="shared" si="838"/>
        <v>-1.8522420028793524E-3</v>
      </c>
      <c r="G4879" s="1">
        <f t="shared" si="839"/>
        <v>43475</v>
      </c>
      <c r="H4879" s="4">
        <f t="shared" si="841"/>
        <v>0</v>
      </c>
      <c r="I4879" s="2">
        <f t="shared" si="842"/>
        <v>0</v>
      </c>
      <c r="K4879" s="2">
        <v>25.254999999999999</v>
      </c>
      <c r="L4879" s="2">
        <f t="shared" si="836"/>
        <v>25.262576499999998</v>
      </c>
      <c r="M4879" s="2">
        <f t="shared" si="837"/>
        <v>25.2474235</v>
      </c>
      <c r="Q4879" s="6">
        <f t="shared" si="843"/>
        <v>213.39566376467062</v>
      </c>
      <c r="R4879" s="6">
        <f t="shared" si="844"/>
        <v>65.911271987169656</v>
      </c>
      <c r="S4879" s="6"/>
      <c r="T4879" s="6">
        <f t="shared" si="846"/>
        <v>128.03413807819396</v>
      </c>
      <c r="U4879" s="6"/>
      <c r="V4879" s="6"/>
      <c r="W4879" s="5">
        <f t="shared" si="840"/>
        <v>0</v>
      </c>
      <c r="X4879" s="5">
        <f t="shared" si="840"/>
        <v>-1.8539595242694773E-3</v>
      </c>
      <c r="Y4879" s="5">
        <f t="shared" si="845"/>
        <v>0</v>
      </c>
      <c r="Z4879" s="5"/>
    </row>
    <row r="4880" spans="3:26" x14ac:dyDescent="0.2">
      <c r="C4880" s="1">
        <v>43479</v>
      </c>
      <c r="D4880" s="2">
        <v>3055.1779999999999</v>
      </c>
      <c r="E4880" s="5">
        <f t="shared" si="838"/>
        <v>-4.839358508942071E-3</v>
      </c>
      <c r="G4880" s="1">
        <f t="shared" si="839"/>
        <v>43476</v>
      </c>
      <c r="H4880" s="4">
        <f t="shared" si="841"/>
        <v>-4.839358508942071E-3</v>
      </c>
      <c r="I4880" s="2">
        <f t="shared" si="842"/>
        <v>1</v>
      </c>
      <c r="K4880" s="2">
        <v>23.81</v>
      </c>
      <c r="L4880" s="2">
        <f t="shared" si="836"/>
        <v>23.817142999999998</v>
      </c>
      <c r="M4880" s="2">
        <f t="shared" si="837"/>
        <v>23.802856999999999</v>
      </c>
      <c r="Q4880" s="6">
        <f t="shared" si="843"/>
        <v>212.36296564345972</v>
      </c>
      <c r="R4880" s="6">
        <f t="shared" si="844"/>
        <v>65.59230371224335</v>
      </c>
      <c r="S4880" s="6"/>
      <c r="T4880" s="6">
        <f t="shared" si="846"/>
        <v>127.38905207565365</v>
      </c>
      <c r="U4880" s="6"/>
      <c r="V4880" s="6"/>
      <c r="W4880" s="5">
        <f t="shared" si="840"/>
        <v>-4.8511061202578531E-3</v>
      </c>
      <c r="X4880" s="5">
        <f t="shared" si="840"/>
        <v>-4.851106120256965E-3</v>
      </c>
      <c r="Y4880" s="5">
        <f t="shared" si="845"/>
        <v>-5.0511261229244653E-3</v>
      </c>
      <c r="Z4880" s="5"/>
    </row>
    <row r="4881" spans="3:26" x14ac:dyDescent="0.2">
      <c r="C4881" s="1">
        <v>43480</v>
      </c>
      <c r="D4881" s="2">
        <v>3068.0509999999999</v>
      </c>
      <c r="E4881" s="5">
        <f t="shared" si="838"/>
        <v>4.2135024538668608E-3</v>
      </c>
      <c r="G4881" s="1">
        <f t="shared" si="839"/>
        <v>43479</v>
      </c>
      <c r="H4881" s="4">
        <f t="shared" si="841"/>
        <v>4.2135024538668608E-3</v>
      </c>
      <c r="I4881" s="2">
        <f t="shared" si="842"/>
        <v>1</v>
      </c>
      <c r="K4881" s="2">
        <v>24.475000000000001</v>
      </c>
      <c r="L4881" s="2">
        <f t="shared" si="836"/>
        <v>24.482342500000001</v>
      </c>
      <c r="M4881" s="2">
        <f t="shared" si="837"/>
        <v>24.467657500000001</v>
      </c>
      <c r="Q4881" s="6">
        <f t="shared" si="843"/>
        <v>213.25775752030884</v>
      </c>
      <c r="R4881" s="6">
        <f t="shared" si="844"/>
        <v>65.868677044889665</v>
      </c>
      <c r="S4881" s="6"/>
      <c r="T4881" s="6">
        <f t="shared" si="846"/>
        <v>127.92580615917018</v>
      </c>
      <c r="U4881" s="6"/>
      <c r="V4881" s="6"/>
      <c r="W4881" s="5">
        <f t="shared" si="840"/>
        <v>4.2046505088197961E-3</v>
      </c>
      <c r="X4881" s="5">
        <f t="shared" si="840"/>
        <v>4.2046505088189079E-3</v>
      </c>
      <c r="Y4881" s="5">
        <f t="shared" si="845"/>
        <v>4.2046505088197961E-3</v>
      </c>
      <c r="Z4881" s="5"/>
    </row>
    <row r="4882" spans="3:26" x14ac:dyDescent="0.2">
      <c r="C4882" s="1">
        <v>43481</v>
      </c>
      <c r="D4882" s="2">
        <v>3077.2220000000002</v>
      </c>
      <c r="E4882" s="5">
        <f t="shared" si="838"/>
        <v>2.9891941170470363E-3</v>
      </c>
      <c r="G4882" s="1">
        <f t="shared" si="839"/>
        <v>43480</v>
      </c>
      <c r="H4882" s="4">
        <f t="shared" si="841"/>
        <v>0</v>
      </c>
      <c r="I4882" s="2">
        <f t="shared" si="842"/>
        <v>0</v>
      </c>
      <c r="K4882" s="2">
        <v>25.47</v>
      </c>
      <c r="L4882" s="2">
        <f t="shared" si="836"/>
        <v>25.477640999999998</v>
      </c>
      <c r="M4882" s="2">
        <f t="shared" si="837"/>
        <v>25.462358999999999</v>
      </c>
      <c r="Q4882" s="6">
        <f t="shared" si="843"/>
        <v>213.25775752030884</v>
      </c>
      <c r="R4882" s="6">
        <f t="shared" si="844"/>
        <v>66.065571306809915</v>
      </c>
      <c r="S4882" s="6"/>
      <c r="T4882" s="6">
        <f t="shared" si="846"/>
        <v>127.90022099793835</v>
      </c>
      <c r="U4882" s="6"/>
      <c r="V4882" s="6"/>
      <c r="W4882" s="5">
        <f t="shared" si="840"/>
        <v>0</v>
      </c>
      <c r="X4882" s="5">
        <f t="shared" si="840"/>
        <v>2.9847353594973924E-3</v>
      </c>
      <c r="Y4882" s="5">
        <f t="shared" si="845"/>
        <v>-2.0002000266750031E-4</v>
      </c>
      <c r="Z4882" s="5"/>
    </row>
    <row r="4883" spans="3:26" x14ac:dyDescent="0.2">
      <c r="C4883" s="1">
        <v>43482</v>
      </c>
      <c r="D4883" s="2">
        <v>3069.3510000000001</v>
      </c>
      <c r="E4883" s="5">
        <f t="shared" si="838"/>
        <v>-2.5578265071548607E-3</v>
      </c>
      <c r="G4883" s="1">
        <f t="shared" si="839"/>
        <v>43481</v>
      </c>
      <c r="H4883" s="4">
        <f t="shared" si="841"/>
        <v>0</v>
      </c>
      <c r="I4883" s="2">
        <f t="shared" si="842"/>
        <v>0</v>
      </c>
      <c r="K4883" s="2">
        <v>24.855</v>
      </c>
      <c r="L4883" s="2">
        <f t="shared" si="836"/>
        <v>24.8624565</v>
      </c>
      <c r="M4883" s="2">
        <f t="shared" si="837"/>
        <v>24.8475435</v>
      </c>
      <c r="Q4883" s="6">
        <f t="shared" si="843"/>
        <v>213.25775752030884</v>
      </c>
      <c r="R4883" s="6">
        <f t="shared" si="844"/>
        <v>65.896587037311022</v>
      </c>
      <c r="S4883" s="6"/>
      <c r="T4883" s="6">
        <f t="shared" si="846"/>
        <v>127.90022099793835</v>
      </c>
      <c r="U4883" s="6"/>
      <c r="V4883" s="6"/>
      <c r="W4883" s="5">
        <f t="shared" si="840"/>
        <v>0</v>
      </c>
      <c r="X4883" s="5">
        <f t="shared" si="840"/>
        <v>-2.5611033342718414E-3</v>
      </c>
      <c r="Y4883" s="5">
        <f t="shared" si="845"/>
        <v>0</v>
      </c>
      <c r="Z4883" s="5"/>
    </row>
    <row r="4884" spans="3:26" x14ac:dyDescent="0.2">
      <c r="C4884" s="1">
        <v>43483</v>
      </c>
      <c r="D4884" s="2">
        <v>3134.9180000000001</v>
      </c>
      <c r="E4884" s="5">
        <f t="shared" si="838"/>
        <v>2.1361844898155995E-2</v>
      </c>
      <c r="G4884" s="1">
        <f t="shared" si="839"/>
        <v>43482</v>
      </c>
      <c r="H4884" s="4">
        <f t="shared" si="841"/>
        <v>2.1361844898155995E-2</v>
      </c>
      <c r="I4884" s="2">
        <f t="shared" si="842"/>
        <v>1</v>
      </c>
      <c r="K4884" s="2">
        <v>27.24</v>
      </c>
      <c r="L4884" s="2">
        <f t="shared" si="836"/>
        <v>27.248171999999997</v>
      </c>
      <c r="M4884" s="2">
        <f t="shared" si="837"/>
        <v>27.231828</v>
      </c>
      <c r="Q4884" s="6">
        <f t="shared" si="843"/>
        <v>217.81333665978624</v>
      </c>
      <c r="R4884" s="6">
        <f t="shared" si="844"/>
        <v>67.304259708919901</v>
      </c>
      <c r="S4884" s="6"/>
      <c r="T4884" s="6">
        <f t="shared" si="846"/>
        <v>130.60627920019994</v>
      </c>
      <c r="U4884" s="6"/>
      <c r="V4884" s="6"/>
      <c r="W4884" s="5">
        <f t="shared" si="840"/>
        <v>2.113687884358928E-2</v>
      </c>
      <c r="X4884" s="5">
        <f t="shared" si="840"/>
        <v>2.113687884358928E-2</v>
      </c>
      <c r="Y4884" s="5">
        <f t="shared" si="845"/>
        <v>2.0936858840922667E-2</v>
      </c>
      <c r="Z4884" s="5"/>
    </row>
    <row r="4885" spans="3:26" x14ac:dyDescent="0.2">
      <c r="C4885" s="1">
        <v>43486</v>
      </c>
      <c r="D4885" s="2">
        <v>3125.0749999999998</v>
      </c>
      <c r="E4885" s="5">
        <f t="shared" si="838"/>
        <v>-3.139795044080994E-3</v>
      </c>
      <c r="G4885" s="1">
        <f t="shared" si="839"/>
        <v>43483</v>
      </c>
      <c r="H4885" s="4">
        <f t="shared" si="841"/>
        <v>0</v>
      </c>
      <c r="I4885" s="2">
        <f t="shared" si="842"/>
        <v>0</v>
      </c>
      <c r="K4885" s="2">
        <v>28.035</v>
      </c>
      <c r="L4885" s="2">
        <f t="shared" si="836"/>
        <v>28.0434105</v>
      </c>
      <c r="M4885" s="2">
        <f t="shared" si="837"/>
        <v>28.0265895</v>
      </c>
      <c r="Q4885" s="6">
        <f t="shared" si="843"/>
        <v>217.81333665978624</v>
      </c>
      <c r="R4885" s="6">
        <f t="shared" si="844"/>
        <v>67.092938127840299</v>
      </c>
      <c r="S4885" s="6"/>
      <c r="T4885" s="6">
        <f t="shared" si="846"/>
        <v>130.58015794435991</v>
      </c>
      <c r="U4885" s="6"/>
      <c r="V4885" s="6"/>
      <c r="W4885" s="5">
        <f t="shared" si="840"/>
        <v>0</v>
      </c>
      <c r="X4885" s="5">
        <f t="shared" si="840"/>
        <v>-3.1447345425918982E-3</v>
      </c>
      <c r="Y4885" s="5">
        <f t="shared" si="845"/>
        <v>-2.0002000266750031E-4</v>
      </c>
      <c r="Z4885" s="5"/>
    </row>
    <row r="4886" spans="3:26" x14ac:dyDescent="0.2">
      <c r="C4886" s="1">
        <v>43487</v>
      </c>
      <c r="D4886" s="2">
        <v>3112.799</v>
      </c>
      <c r="E4886" s="5">
        <f t="shared" si="838"/>
        <v>-3.9282257225826071E-3</v>
      </c>
      <c r="G4886" s="1">
        <f t="shared" si="839"/>
        <v>43486</v>
      </c>
      <c r="H4886" s="4">
        <f t="shared" si="841"/>
        <v>-3.9282257225826071E-3</v>
      </c>
      <c r="I4886" s="2">
        <f t="shared" si="842"/>
        <v>1</v>
      </c>
      <c r="K4886" s="2">
        <v>28.465</v>
      </c>
      <c r="L4886" s="2">
        <f t="shared" si="836"/>
        <v>28.473539499999998</v>
      </c>
      <c r="M4886" s="2">
        <f t="shared" si="837"/>
        <v>28.456460500000002</v>
      </c>
      <c r="Q4886" s="6">
        <f t="shared" si="843"/>
        <v>216.95771670799775</v>
      </c>
      <c r="R4886" s="6">
        <f t="shared" si="844"/>
        <v>66.829381922482881</v>
      </c>
      <c r="S4886" s="6"/>
      <c r="T4886" s="6">
        <f t="shared" si="846"/>
        <v>130.04119616714217</v>
      </c>
      <c r="U4886" s="6"/>
      <c r="V4886" s="6"/>
      <c r="W4886" s="5">
        <f t="shared" si="840"/>
        <v>-3.9359614663911913E-3</v>
      </c>
      <c r="X4886" s="5">
        <f t="shared" si="840"/>
        <v>-3.9359614663903031E-3</v>
      </c>
      <c r="Y4886" s="5">
        <f t="shared" si="845"/>
        <v>-4.1359814690569152E-3</v>
      </c>
      <c r="Z4886" s="5"/>
    </row>
    <row r="4887" spans="3:26" x14ac:dyDescent="0.2">
      <c r="C4887" s="1">
        <v>43488</v>
      </c>
      <c r="D4887" s="2">
        <v>3112.1309999999999</v>
      </c>
      <c r="E4887" s="5">
        <f t="shared" si="838"/>
        <v>-2.1459785871176393E-4</v>
      </c>
      <c r="G4887" s="1">
        <f t="shared" si="839"/>
        <v>43487</v>
      </c>
      <c r="H4887" s="4">
        <f t="shared" si="841"/>
        <v>-2.1459785871176393E-4</v>
      </c>
      <c r="I4887" s="2">
        <f t="shared" si="842"/>
        <v>1</v>
      </c>
      <c r="K4887" s="2">
        <v>27.414999999999999</v>
      </c>
      <c r="L4887" s="2">
        <f t="shared" si="836"/>
        <v>27.4232245</v>
      </c>
      <c r="M4887" s="2">
        <f t="shared" si="837"/>
        <v>27.406775499999998</v>
      </c>
      <c r="Q4887" s="6">
        <f t="shared" si="843"/>
        <v>216.91115804656121</v>
      </c>
      <c r="R4887" s="6">
        <f t="shared" si="844"/>
        <v>66.815040480223288</v>
      </c>
      <c r="S4887" s="6"/>
      <c r="T4887" s="6">
        <f t="shared" si="846"/>
        <v>130.01328960490039</v>
      </c>
      <c r="U4887" s="6"/>
      <c r="V4887" s="6"/>
      <c r="W4887" s="5">
        <f t="shared" si="840"/>
        <v>-2.1462088812640445E-4</v>
      </c>
      <c r="X4887" s="5">
        <f t="shared" si="840"/>
        <v>-2.1462088812729263E-4</v>
      </c>
      <c r="Y4887" s="5">
        <f t="shared" si="845"/>
        <v>-2.1462088812729263E-4</v>
      </c>
      <c r="Z4887" s="5"/>
    </row>
    <row r="4888" spans="3:26" x14ac:dyDescent="0.2">
      <c r="C4888" s="1">
        <v>43489</v>
      </c>
      <c r="D4888" s="2">
        <v>3126.3090000000002</v>
      </c>
      <c r="E4888" s="5">
        <f t="shared" si="838"/>
        <v>4.5557208228060898E-3</v>
      </c>
      <c r="G4888" s="1">
        <f t="shared" si="839"/>
        <v>43488</v>
      </c>
      <c r="H4888" s="4">
        <f t="shared" si="841"/>
        <v>4.5557208228060898E-3</v>
      </c>
      <c r="I4888" s="2">
        <f t="shared" si="842"/>
        <v>1</v>
      </c>
      <c r="K4888" s="2">
        <v>27.725000000000001</v>
      </c>
      <c r="L4888" s="2">
        <f t="shared" si="836"/>
        <v>27.733317500000002</v>
      </c>
      <c r="M4888" s="2">
        <f t="shared" si="837"/>
        <v>27.716682500000001</v>
      </c>
      <c r="Q4888" s="6">
        <f t="shared" si="843"/>
        <v>217.89934472597292</v>
      </c>
      <c r="R4888" s="6">
        <f t="shared" si="844"/>
        <v>67.119431151415682</v>
      </c>
      <c r="S4888" s="6"/>
      <c r="T4888" s="6">
        <f t="shared" si="846"/>
        <v>130.60559385559498</v>
      </c>
      <c r="U4888" s="6"/>
      <c r="V4888" s="6"/>
      <c r="W4888" s="5">
        <f t="shared" si="840"/>
        <v>4.5453749367769802E-3</v>
      </c>
      <c r="X4888" s="5">
        <f t="shared" si="840"/>
        <v>4.5453749367769802E-3</v>
      </c>
      <c r="Y4888" s="5">
        <f t="shared" si="845"/>
        <v>4.5453749367769802E-3</v>
      </c>
      <c r="Z4888" s="5"/>
    </row>
    <row r="4889" spans="3:26" x14ac:dyDescent="0.2">
      <c r="C4889" s="1">
        <v>43490</v>
      </c>
      <c r="D4889" s="2">
        <v>3163.24</v>
      </c>
      <c r="E4889" s="5">
        <f t="shared" si="838"/>
        <v>1.1812971782379663E-2</v>
      </c>
      <c r="G4889" s="1">
        <f t="shared" si="839"/>
        <v>43489</v>
      </c>
      <c r="H4889" s="4">
        <f t="shared" si="841"/>
        <v>0</v>
      </c>
      <c r="I4889" s="2">
        <f t="shared" si="842"/>
        <v>0</v>
      </c>
      <c r="K4889" s="2">
        <v>27.975000000000001</v>
      </c>
      <c r="L4889" s="2">
        <f t="shared" si="836"/>
        <v>27.983392500000001</v>
      </c>
      <c r="M4889" s="2">
        <f t="shared" si="837"/>
        <v>27.966607500000002</v>
      </c>
      <c r="Q4889" s="6">
        <f t="shared" si="843"/>
        <v>217.89934472597292</v>
      </c>
      <c r="R4889" s="6">
        <f t="shared" si="844"/>
        <v>67.912311097656726</v>
      </c>
      <c r="S4889" s="6"/>
      <c r="T4889" s="6">
        <f t="shared" si="846"/>
        <v>130.57947273682385</v>
      </c>
      <c r="U4889" s="6"/>
      <c r="V4889" s="6"/>
      <c r="W4889" s="5">
        <f t="shared" si="840"/>
        <v>0</v>
      </c>
      <c r="X4889" s="5">
        <f t="shared" si="840"/>
        <v>1.174374329399086E-2</v>
      </c>
      <c r="Y4889" s="5">
        <f t="shared" si="845"/>
        <v>-2.0002000266661213E-4</v>
      </c>
      <c r="Z4889" s="5"/>
    </row>
    <row r="4890" spans="3:26" x14ac:dyDescent="0.2">
      <c r="C4890" s="1">
        <v>43493</v>
      </c>
      <c r="D4890" s="2">
        <v>3137.2660000000001</v>
      </c>
      <c r="E4890" s="5">
        <f t="shared" si="838"/>
        <v>-8.2112011734802627E-3</v>
      </c>
      <c r="G4890" s="1">
        <f t="shared" si="839"/>
        <v>43490</v>
      </c>
      <c r="H4890" s="4">
        <f t="shared" si="841"/>
        <v>0</v>
      </c>
      <c r="I4890" s="2">
        <f t="shared" si="842"/>
        <v>0</v>
      </c>
      <c r="K4890" s="2">
        <v>26.905000000000001</v>
      </c>
      <c r="L4890" s="2">
        <f t="shared" si="836"/>
        <v>26.913071500000001</v>
      </c>
      <c r="M4890" s="2">
        <f t="shared" si="837"/>
        <v>26.896928500000001</v>
      </c>
      <c r="Q4890" s="6">
        <f t="shared" si="843"/>
        <v>217.89934472597292</v>
      </c>
      <c r="R4890" s="6">
        <f t="shared" si="844"/>
        <v>67.354669449077889</v>
      </c>
      <c r="S4890" s="6"/>
      <c r="T4890" s="6">
        <f t="shared" si="846"/>
        <v>130.57947273682385</v>
      </c>
      <c r="U4890" s="6"/>
      <c r="V4890" s="6"/>
      <c r="W4890" s="5">
        <f t="shared" si="840"/>
        <v>0</v>
      </c>
      <c r="X4890" s="5">
        <f t="shared" si="840"/>
        <v>-8.2450987733748704E-3</v>
      </c>
      <c r="Y4890" s="5">
        <f t="shared" si="845"/>
        <v>0</v>
      </c>
      <c r="Z4890" s="5"/>
    </row>
    <row r="4891" spans="3:26" x14ac:dyDescent="0.2">
      <c r="C4891" s="1">
        <v>43494</v>
      </c>
      <c r="D4891" s="2">
        <v>3153.424</v>
      </c>
      <c r="E4891" s="5">
        <f t="shared" si="838"/>
        <v>5.150344280657076E-3</v>
      </c>
      <c r="G4891" s="1">
        <f t="shared" si="839"/>
        <v>43493</v>
      </c>
      <c r="H4891" s="4">
        <f t="shared" si="841"/>
        <v>5.150344280657076E-3</v>
      </c>
      <c r="I4891" s="2">
        <f t="shared" si="842"/>
        <v>1</v>
      </c>
      <c r="K4891" s="2">
        <v>26.995000000000001</v>
      </c>
      <c r="L4891" s="2">
        <f t="shared" si="836"/>
        <v>27.0030985</v>
      </c>
      <c r="M4891" s="2">
        <f t="shared" si="837"/>
        <v>26.986901500000002</v>
      </c>
      <c r="Q4891" s="6">
        <f t="shared" si="843"/>
        <v>219.02160136984128</v>
      </c>
      <c r="R4891" s="6">
        <f t="shared" si="844"/>
        <v>67.701569185650499</v>
      </c>
      <c r="S4891" s="6"/>
      <c r="T4891" s="6">
        <f t="shared" si="846"/>
        <v>131.2257515770097</v>
      </c>
      <c r="U4891" s="6"/>
      <c r="V4891" s="6"/>
      <c r="W4891" s="5">
        <f t="shared" si="840"/>
        <v>5.1371266217898892E-3</v>
      </c>
      <c r="X4891" s="5">
        <f t="shared" si="840"/>
        <v>5.1371266217898892E-3</v>
      </c>
      <c r="Y4891" s="5">
        <f t="shared" si="845"/>
        <v>4.9371066191223889E-3</v>
      </c>
      <c r="Z4891" s="5"/>
    </row>
    <row r="4892" spans="3:26" x14ac:dyDescent="0.2">
      <c r="C4892" s="1">
        <v>43495</v>
      </c>
      <c r="D4892" s="2">
        <v>3161.7359999999999</v>
      </c>
      <c r="E4892" s="5">
        <f t="shared" si="838"/>
        <v>2.635865015297625E-3</v>
      </c>
      <c r="G4892" s="1">
        <f t="shared" si="839"/>
        <v>43494</v>
      </c>
      <c r="H4892" s="4">
        <f t="shared" si="841"/>
        <v>0</v>
      </c>
      <c r="I4892" s="2">
        <f t="shared" si="842"/>
        <v>0</v>
      </c>
      <c r="K4892" s="2">
        <v>26.675000000000001</v>
      </c>
      <c r="L4892" s="2">
        <f t="shared" si="836"/>
        <v>26.683002500000001</v>
      </c>
      <c r="M4892" s="2">
        <f t="shared" si="837"/>
        <v>26.666997500000001</v>
      </c>
      <c r="Q4892" s="6">
        <f t="shared" si="843"/>
        <v>219.02160136984128</v>
      </c>
      <c r="R4892" s="6">
        <f t="shared" si="844"/>
        <v>67.880021383347696</v>
      </c>
      <c r="S4892" s="6"/>
      <c r="T4892" s="6">
        <f t="shared" si="846"/>
        <v>131.19950642669431</v>
      </c>
      <c r="U4892" s="6"/>
      <c r="V4892" s="6"/>
      <c r="W4892" s="5">
        <f t="shared" si="840"/>
        <v>0</v>
      </c>
      <c r="X4892" s="5">
        <f t="shared" si="840"/>
        <v>2.6323972155388731E-3</v>
      </c>
      <c r="Y4892" s="5">
        <f t="shared" si="845"/>
        <v>-2.0002000266661213E-4</v>
      </c>
      <c r="Z4892" s="5"/>
    </row>
    <row r="4893" spans="3:26" x14ac:dyDescent="0.2">
      <c r="C4893" s="1">
        <v>43496</v>
      </c>
      <c r="D4893" s="2">
        <v>3159.4259999999999</v>
      </c>
      <c r="E4893" s="5">
        <f t="shared" si="838"/>
        <v>-7.306112844335977E-4</v>
      </c>
      <c r="G4893" s="1">
        <f t="shared" si="839"/>
        <v>43495</v>
      </c>
      <c r="H4893" s="4">
        <f t="shared" si="841"/>
        <v>0</v>
      </c>
      <c r="I4893" s="2">
        <f t="shared" si="842"/>
        <v>0</v>
      </c>
      <c r="K4893" s="2">
        <v>28.01</v>
      </c>
      <c r="L4893" s="2">
        <f t="shared" si="836"/>
        <v>28.018402999999999</v>
      </c>
      <c r="M4893" s="2">
        <f t="shared" si="837"/>
        <v>28.001597000000004</v>
      </c>
      <c r="Q4893" s="6">
        <f t="shared" si="843"/>
        <v>219.02160136984128</v>
      </c>
      <c r="R4893" s="6">
        <f t="shared" si="844"/>
        <v>67.83042747373743</v>
      </c>
      <c r="S4893" s="6"/>
      <c r="T4893" s="6">
        <f t="shared" si="846"/>
        <v>131.19950642669431</v>
      </c>
      <c r="U4893" s="6"/>
      <c r="V4893" s="6"/>
      <c r="W4893" s="5">
        <f t="shared" si="840"/>
        <v>0</v>
      </c>
      <c r="X4893" s="5">
        <f t="shared" si="840"/>
        <v>-7.3087831092788491E-4</v>
      </c>
      <c r="Y4893" s="5">
        <f t="shared" si="845"/>
        <v>0</v>
      </c>
      <c r="Z4893" s="5"/>
    </row>
    <row r="4894" spans="3:26" x14ac:dyDescent="0.2">
      <c r="C4894" s="1">
        <v>43497</v>
      </c>
      <c r="D4894" s="2">
        <v>3171.1179999999999</v>
      </c>
      <c r="E4894" s="5">
        <f t="shared" si="838"/>
        <v>3.700672210711695E-3</v>
      </c>
      <c r="G4894" s="1">
        <f t="shared" si="839"/>
        <v>43496</v>
      </c>
      <c r="H4894" s="4">
        <f t="shared" si="841"/>
        <v>3.700672210711695E-3</v>
      </c>
      <c r="I4894" s="2">
        <f t="shared" si="842"/>
        <v>1</v>
      </c>
      <c r="K4894" s="2">
        <v>28.664999999999999</v>
      </c>
      <c r="L4894" s="2">
        <f t="shared" si="836"/>
        <v>28.673599499999998</v>
      </c>
      <c r="M4894" s="2">
        <f t="shared" si="837"/>
        <v>28.6564005</v>
      </c>
      <c r="Q4894" s="6">
        <f t="shared" si="843"/>
        <v>219.83212852357624</v>
      </c>
      <c r="R4894" s="6">
        <f t="shared" si="844"/>
        <v>68.081445651730192</v>
      </c>
      <c r="S4894" s="6"/>
      <c r="T4894" s="6">
        <f t="shared" si="846"/>
        <v>131.65869578762786</v>
      </c>
      <c r="U4894" s="6"/>
      <c r="V4894" s="6"/>
      <c r="W4894" s="5">
        <f t="shared" si="840"/>
        <v>3.693841570093781E-3</v>
      </c>
      <c r="X4894" s="5">
        <f t="shared" si="840"/>
        <v>3.6938415700946692E-3</v>
      </c>
      <c r="Y4894" s="5">
        <f t="shared" si="845"/>
        <v>3.4938215674271689E-3</v>
      </c>
      <c r="Z4894" s="5"/>
    </row>
    <row r="4895" spans="3:26" x14ac:dyDescent="0.2">
      <c r="C4895" s="1">
        <v>43500</v>
      </c>
      <c r="D4895" s="2">
        <v>3165.1990000000001</v>
      </c>
      <c r="E4895" s="5">
        <f t="shared" si="838"/>
        <v>-1.86653413717177E-3</v>
      </c>
      <c r="G4895" s="1">
        <f t="shared" si="839"/>
        <v>43497</v>
      </c>
      <c r="H4895" s="4">
        <f t="shared" si="841"/>
        <v>0</v>
      </c>
      <c r="I4895" s="2">
        <f t="shared" si="842"/>
        <v>0</v>
      </c>
      <c r="K4895" s="2">
        <v>28.625</v>
      </c>
      <c r="L4895" s="2">
        <f t="shared" si="836"/>
        <v>28.633587499999997</v>
      </c>
      <c r="M4895" s="2">
        <f t="shared" si="837"/>
        <v>28.616412500000003</v>
      </c>
      <c r="Q4895" s="6">
        <f t="shared" si="843"/>
        <v>219.83212852357624</v>
      </c>
      <c r="R4895" s="6">
        <f t="shared" si="844"/>
        <v>67.954369309313236</v>
      </c>
      <c r="S4895" s="6"/>
      <c r="T4895" s="6">
        <f t="shared" si="846"/>
        <v>131.63236404847035</v>
      </c>
      <c r="U4895" s="6"/>
      <c r="V4895" s="6"/>
      <c r="W4895" s="5">
        <f t="shared" si="840"/>
        <v>0</v>
      </c>
      <c r="X4895" s="5">
        <f t="shared" si="840"/>
        <v>-1.8682782826902056E-3</v>
      </c>
      <c r="Y4895" s="5">
        <f t="shared" si="845"/>
        <v>-2.0002000266750031E-4</v>
      </c>
      <c r="Z4895" s="5"/>
    </row>
    <row r="4896" spans="3:26" x14ac:dyDescent="0.2">
      <c r="C4896" s="1">
        <v>43501</v>
      </c>
      <c r="D4896" s="2">
        <v>3215.0430000000001</v>
      </c>
      <c r="E4896" s="5">
        <f t="shared" si="838"/>
        <v>1.5747509082367349E-2</v>
      </c>
      <c r="G4896" s="1">
        <f t="shared" si="839"/>
        <v>43500</v>
      </c>
      <c r="H4896" s="4">
        <f t="shared" si="841"/>
        <v>1.5747509082367349E-2</v>
      </c>
      <c r="I4896" s="2">
        <f t="shared" si="842"/>
        <v>1</v>
      </c>
      <c r="K4896" s="2">
        <v>28.975000000000001</v>
      </c>
      <c r="L4896" s="2">
        <f t="shared" si="836"/>
        <v>28.9836925</v>
      </c>
      <c r="M4896" s="2">
        <f t="shared" si="837"/>
        <v>28.966307500000003</v>
      </c>
      <c r="Q4896" s="6">
        <f t="shared" si="843"/>
        <v>223.29393696409741</v>
      </c>
      <c r="R4896" s="6">
        <f t="shared" si="844"/>
        <v>69.024481357198184</v>
      </c>
      <c r="S4896" s="6"/>
      <c r="T4896" s="6">
        <f t="shared" si="846"/>
        <v>133.67850484767774</v>
      </c>
      <c r="U4896" s="6"/>
      <c r="V4896" s="6"/>
      <c r="W4896" s="5">
        <f t="shared" si="840"/>
        <v>1.5624803588690561E-2</v>
      </c>
      <c r="X4896" s="5">
        <f t="shared" si="840"/>
        <v>1.5624803588689673E-2</v>
      </c>
      <c r="Y4896" s="5">
        <f t="shared" si="845"/>
        <v>1.5424783586023061E-2</v>
      </c>
      <c r="Z4896" s="5"/>
    </row>
    <row r="4897" spans="3:26" x14ac:dyDescent="0.2">
      <c r="C4897" s="1">
        <v>43502</v>
      </c>
      <c r="D4897" s="2">
        <v>3212.7510000000002</v>
      </c>
      <c r="E4897" s="5">
        <f t="shared" si="838"/>
        <v>-7.1289870773109921E-4</v>
      </c>
      <c r="G4897" s="1">
        <f t="shared" si="839"/>
        <v>43501</v>
      </c>
      <c r="H4897" s="4">
        <f t="shared" si="841"/>
        <v>0</v>
      </c>
      <c r="I4897" s="2">
        <f t="shared" si="842"/>
        <v>0</v>
      </c>
      <c r="K4897" s="2">
        <v>29.254999999999999</v>
      </c>
      <c r="L4897" s="2">
        <f t="shared" si="836"/>
        <v>29.263776499999999</v>
      </c>
      <c r="M4897" s="2">
        <f t="shared" si="837"/>
        <v>29.246223499999999</v>
      </c>
      <c r="Q4897" s="6">
        <f t="shared" si="843"/>
        <v>223.29393696409741</v>
      </c>
      <c r="R4897" s="6">
        <f t="shared" si="844"/>
        <v>68.975273893636825</v>
      </c>
      <c r="S4897" s="6"/>
      <c r="T4897" s="6">
        <f t="shared" si="846"/>
        <v>133.6517691467082</v>
      </c>
      <c r="U4897" s="6"/>
      <c r="V4897" s="6"/>
      <c r="W4897" s="5">
        <f t="shared" si="840"/>
        <v>0</v>
      </c>
      <c r="X4897" s="5">
        <f t="shared" si="840"/>
        <v>-7.1315294085039227E-4</v>
      </c>
      <c r="Y4897" s="5">
        <f t="shared" si="845"/>
        <v>-2.0002000266661213E-4</v>
      </c>
      <c r="Z4897" s="5"/>
    </row>
    <row r="4898" spans="3:26" x14ac:dyDescent="0.2">
      <c r="C4898" s="1">
        <v>43503</v>
      </c>
      <c r="D4898" s="2">
        <v>3150.76</v>
      </c>
      <c r="E4898" s="5">
        <f t="shared" si="838"/>
        <v>-1.929530175229888E-2</v>
      </c>
      <c r="G4898" s="1">
        <f t="shared" si="839"/>
        <v>43502</v>
      </c>
      <c r="H4898" s="4">
        <f t="shared" si="841"/>
        <v>-1.929530175229888E-2</v>
      </c>
      <c r="I4898" s="2">
        <f t="shared" si="842"/>
        <v>1</v>
      </c>
      <c r="K4898" s="2">
        <v>28.15</v>
      </c>
      <c r="L4898" s="2">
        <f t="shared" si="836"/>
        <v>28.158444999999997</v>
      </c>
      <c r="M4898" s="2">
        <f t="shared" si="837"/>
        <v>28.141555</v>
      </c>
      <c r="Q4898" s="6">
        <f t="shared" si="843"/>
        <v>218.98541307091634</v>
      </c>
      <c r="R4898" s="6">
        <f t="shared" si="844"/>
        <v>67.644375170411635</v>
      </c>
      <c r="S4898" s="6"/>
      <c r="T4898" s="6">
        <f t="shared" si="846"/>
        <v>131.04670334770762</v>
      </c>
      <c r="U4898" s="6"/>
      <c r="V4898" s="6"/>
      <c r="W4898" s="5">
        <f t="shared" si="840"/>
        <v>-1.9483885886965702E-2</v>
      </c>
      <c r="X4898" s="5">
        <f t="shared" si="840"/>
        <v>-1.9483885886964813E-2</v>
      </c>
      <c r="Y4898" s="5">
        <f t="shared" si="845"/>
        <v>-1.9683905889632314E-2</v>
      </c>
      <c r="Z4898" s="5"/>
    </row>
    <row r="4899" spans="3:26" x14ac:dyDescent="0.2">
      <c r="C4899" s="1">
        <v>43504</v>
      </c>
      <c r="D4899" s="2">
        <v>3135.62</v>
      </c>
      <c r="E4899" s="5">
        <f t="shared" si="838"/>
        <v>-4.8051898589547681E-3</v>
      </c>
      <c r="G4899" s="1">
        <f t="shared" si="839"/>
        <v>43503</v>
      </c>
      <c r="H4899" s="4">
        <f t="shared" si="841"/>
        <v>-4.8051898589547681E-3</v>
      </c>
      <c r="I4899" s="2">
        <f t="shared" si="842"/>
        <v>1</v>
      </c>
      <c r="K4899" s="2">
        <v>28.225000000000001</v>
      </c>
      <c r="L4899" s="2">
        <f t="shared" si="836"/>
        <v>28.2334675</v>
      </c>
      <c r="M4899" s="2">
        <f t="shared" si="837"/>
        <v>28.216532500000003</v>
      </c>
      <c r="Q4899" s="6">
        <f t="shared" si="843"/>
        <v>217.93314658476896</v>
      </c>
      <c r="R4899" s="6">
        <f t="shared" si="844"/>
        <v>67.319331104827441</v>
      </c>
      <c r="S4899" s="6"/>
      <c r="T4899" s="6">
        <f t="shared" si="846"/>
        <v>130.41699905773177</v>
      </c>
      <c r="U4899" s="6"/>
      <c r="V4899" s="6"/>
      <c r="W4899" s="5">
        <f t="shared" si="840"/>
        <v>-4.8167719012477406E-3</v>
      </c>
      <c r="X4899" s="5">
        <f t="shared" si="840"/>
        <v>-4.8167719012486288E-3</v>
      </c>
      <c r="Y4899" s="5">
        <f t="shared" si="845"/>
        <v>-4.8167719012486288E-3</v>
      </c>
      <c r="Z4899" s="5"/>
    </row>
    <row r="4900" spans="3:26" x14ac:dyDescent="0.2">
      <c r="C4900" s="1">
        <v>43507</v>
      </c>
      <c r="D4900" s="2">
        <v>3165.61</v>
      </c>
      <c r="E4900" s="5">
        <f t="shared" si="838"/>
        <v>9.5642966941147968E-3</v>
      </c>
      <c r="G4900" s="1">
        <f t="shared" si="839"/>
        <v>43504</v>
      </c>
      <c r="H4900" s="4">
        <f t="shared" si="841"/>
        <v>9.5642966941147968E-3</v>
      </c>
      <c r="I4900" s="2">
        <f t="shared" si="842"/>
        <v>1</v>
      </c>
      <c r="K4900" s="2">
        <v>28.995000000000001</v>
      </c>
      <c r="L4900" s="2">
        <f t="shared" si="836"/>
        <v>29.003698499999999</v>
      </c>
      <c r="M4900" s="2">
        <f t="shared" si="837"/>
        <v>28.986301500000003</v>
      </c>
      <c r="Q4900" s="6">
        <f t="shared" si="843"/>
        <v>220.0175238581877</v>
      </c>
      <c r="R4900" s="6">
        <f t="shared" si="844"/>
        <v>67.963193160763353</v>
      </c>
      <c r="S4900" s="6"/>
      <c r="T4900" s="6">
        <f t="shared" si="846"/>
        <v>131.66434593067601</v>
      </c>
      <c r="U4900" s="6"/>
      <c r="V4900" s="6"/>
      <c r="W4900" s="5">
        <f t="shared" si="840"/>
        <v>9.5188483662189682E-3</v>
      </c>
      <c r="X4900" s="5">
        <f t="shared" si="840"/>
        <v>9.5188483662189682E-3</v>
      </c>
      <c r="Y4900" s="5">
        <f t="shared" si="845"/>
        <v>9.5188483662198564E-3</v>
      </c>
      <c r="Z4900" s="5"/>
    </row>
    <row r="4901" spans="3:26" x14ac:dyDescent="0.2">
      <c r="C4901" s="1">
        <v>43508</v>
      </c>
      <c r="D4901" s="2">
        <v>3190.75</v>
      </c>
      <c r="E4901" s="5">
        <f t="shared" si="838"/>
        <v>7.9415973540644218E-3</v>
      </c>
      <c r="G4901" s="1">
        <f t="shared" si="839"/>
        <v>43507</v>
      </c>
      <c r="H4901" s="4">
        <f t="shared" si="841"/>
        <v>0</v>
      </c>
      <c r="I4901" s="2">
        <f t="shared" si="842"/>
        <v>0</v>
      </c>
      <c r="K4901" s="2">
        <v>29.23</v>
      </c>
      <c r="L4901" s="2">
        <f t="shared" si="836"/>
        <v>29.238768999999998</v>
      </c>
      <c r="M4901" s="2">
        <f t="shared" si="837"/>
        <v>29.221231000000003</v>
      </c>
      <c r="Q4901" s="6">
        <f t="shared" si="843"/>
        <v>220.0175238581877</v>
      </c>
      <c r="R4901" s="6">
        <f t="shared" si="844"/>
        <v>68.502929475742647</v>
      </c>
      <c r="S4901" s="6"/>
      <c r="T4901" s="6">
        <f t="shared" si="846"/>
        <v>131.63801306148989</v>
      </c>
      <c r="U4901" s="6"/>
      <c r="V4901" s="6"/>
      <c r="W4901" s="5">
        <f t="shared" si="840"/>
        <v>0</v>
      </c>
      <c r="X4901" s="5">
        <f t="shared" si="840"/>
        <v>7.9102288377681518E-3</v>
      </c>
      <c r="Y4901" s="5">
        <f t="shared" si="845"/>
        <v>-2.0002000266750031E-4</v>
      </c>
      <c r="Z4901" s="5"/>
    </row>
    <row r="4902" spans="3:26" x14ac:dyDescent="0.2">
      <c r="C4902" s="1">
        <v>43509</v>
      </c>
      <c r="D4902" s="2">
        <v>3202.37</v>
      </c>
      <c r="E4902" s="5">
        <f t="shared" si="838"/>
        <v>3.641777011674337E-3</v>
      </c>
      <c r="G4902" s="1">
        <f t="shared" si="839"/>
        <v>43508</v>
      </c>
      <c r="H4902" s="4">
        <f t="shared" si="841"/>
        <v>0</v>
      </c>
      <c r="I4902" s="2">
        <f t="shared" si="842"/>
        <v>0</v>
      </c>
      <c r="K4902" s="2">
        <v>28</v>
      </c>
      <c r="L4902" s="2">
        <f t="shared" si="836"/>
        <v>28.008399999999998</v>
      </c>
      <c r="M4902" s="2">
        <f t="shared" si="837"/>
        <v>27.991600000000002</v>
      </c>
      <c r="Q4902" s="6">
        <f t="shared" si="843"/>
        <v>220.0175238581877</v>
      </c>
      <c r="R4902" s="6">
        <f t="shared" si="844"/>
        <v>68.752401869539753</v>
      </c>
      <c r="S4902" s="6"/>
      <c r="T4902" s="6">
        <f t="shared" si="846"/>
        <v>131.63801306148989</v>
      </c>
      <c r="U4902" s="6"/>
      <c r="V4902" s="6"/>
      <c r="W4902" s="5">
        <f t="shared" si="840"/>
        <v>0</v>
      </c>
      <c r="X4902" s="5">
        <f t="shared" si="840"/>
        <v>3.6351617976642103E-3</v>
      </c>
      <c r="Y4902" s="5">
        <f t="shared" si="845"/>
        <v>0</v>
      </c>
      <c r="Z4902" s="5"/>
    </row>
    <row r="4903" spans="3:26" x14ac:dyDescent="0.2">
      <c r="C4903" s="1">
        <v>43510</v>
      </c>
      <c r="D4903" s="2">
        <v>3182.66</v>
      </c>
      <c r="E4903" s="5">
        <f t="shared" si="838"/>
        <v>-6.1548165889638105E-3</v>
      </c>
      <c r="G4903" s="1">
        <f t="shared" si="839"/>
        <v>43509</v>
      </c>
      <c r="H4903" s="4">
        <f t="shared" si="841"/>
        <v>0</v>
      </c>
      <c r="I4903" s="2">
        <f t="shared" si="842"/>
        <v>0</v>
      </c>
      <c r="K4903" s="2">
        <v>28.395</v>
      </c>
      <c r="L4903" s="2">
        <f t="shared" si="836"/>
        <v>28.403518499999997</v>
      </c>
      <c r="M4903" s="2">
        <f t="shared" si="837"/>
        <v>28.386481500000002</v>
      </c>
      <c r="Q4903" s="6">
        <f t="shared" si="843"/>
        <v>220.0175238581877</v>
      </c>
      <c r="R4903" s="6">
        <f t="shared" si="844"/>
        <v>68.329243445982002</v>
      </c>
      <c r="S4903" s="6"/>
      <c r="T4903" s="6">
        <f t="shared" si="846"/>
        <v>131.63801306148989</v>
      </c>
      <c r="U4903" s="6"/>
      <c r="V4903" s="6"/>
      <c r="W4903" s="5">
        <f t="shared" si="840"/>
        <v>0</v>
      </c>
      <c r="X4903" s="5">
        <f t="shared" si="840"/>
        <v>-6.1738355515617016E-3</v>
      </c>
      <c r="Y4903" s="5">
        <f t="shared" si="845"/>
        <v>0</v>
      </c>
      <c r="Z4903" s="5"/>
    </row>
    <row r="4904" spans="3:26" x14ac:dyDescent="0.2">
      <c r="C4904" s="1">
        <v>43511</v>
      </c>
      <c r="D4904" s="2">
        <v>3241.25</v>
      </c>
      <c r="E4904" s="5">
        <f t="shared" si="838"/>
        <v>1.840912947031733E-2</v>
      </c>
      <c r="G4904" s="1">
        <f t="shared" si="839"/>
        <v>43510</v>
      </c>
      <c r="H4904" s="4">
        <f t="shared" si="841"/>
        <v>1.840912947031733E-2</v>
      </c>
      <c r="I4904" s="2">
        <f t="shared" si="842"/>
        <v>1</v>
      </c>
      <c r="K4904" s="2">
        <v>28.6</v>
      </c>
      <c r="L4904" s="2">
        <f t="shared" si="836"/>
        <v>28.60858</v>
      </c>
      <c r="M4904" s="2">
        <f t="shared" si="837"/>
        <v>28.591420000000003</v>
      </c>
      <c r="Q4904" s="6">
        <f t="shared" si="843"/>
        <v>224.06785494063169</v>
      </c>
      <c r="R4904" s="6">
        <f t="shared" si="844"/>
        <v>69.587125335187906</v>
      </c>
      <c r="S4904" s="6"/>
      <c r="T4904" s="6">
        <f t="shared" si="846"/>
        <v>134.03454201629674</v>
      </c>
      <c r="U4904" s="6"/>
      <c r="V4904" s="6"/>
      <c r="W4904" s="5">
        <f t="shared" si="840"/>
        <v>1.8241732743971006E-2</v>
      </c>
      <c r="X4904" s="5">
        <f t="shared" si="840"/>
        <v>1.8241732743971006E-2</v>
      </c>
      <c r="Y4904" s="5">
        <f t="shared" si="845"/>
        <v>1.8041712741304394E-2</v>
      </c>
      <c r="Z4904" s="5"/>
    </row>
    <row r="4905" spans="3:26" x14ac:dyDescent="0.2">
      <c r="C4905" s="1">
        <v>43514</v>
      </c>
      <c r="D4905" s="2">
        <v>3244.79</v>
      </c>
      <c r="E4905" s="5">
        <f t="shared" si="838"/>
        <v>1.0921712302352376E-3</v>
      </c>
      <c r="G4905" s="1">
        <f t="shared" si="839"/>
        <v>43511</v>
      </c>
      <c r="H4905" s="4">
        <f t="shared" si="841"/>
        <v>0</v>
      </c>
      <c r="I4905" s="2">
        <f t="shared" si="842"/>
        <v>0</v>
      </c>
      <c r="K4905" s="2">
        <v>28.254999999999999</v>
      </c>
      <c r="L4905" s="2">
        <f t="shared" si="836"/>
        <v>28.263476499999999</v>
      </c>
      <c r="M4905" s="2">
        <f t="shared" si="837"/>
        <v>28.246523499999999</v>
      </c>
      <c r="Q4905" s="6">
        <f t="shared" si="843"/>
        <v>224.06785494063169</v>
      </c>
      <c r="R4905" s="6">
        <f t="shared" si="844"/>
        <v>69.663126391473767</v>
      </c>
      <c r="S4905" s="6"/>
      <c r="T4905" s="6">
        <f t="shared" si="846"/>
        <v>134.0077351078935</v>
      </c>
      <c r="U4905" s="6"/>
      <c r="V4905" s="6"/>
      <c r="W4905" s="5">
        <f t="shared" si="840"/>
        <v>0</v>
      </c>
      <c r="X4905" s="5">
        <f t="shared" si="840"/>
        <v>1.0915752451428062E-3</v>
      </c>
      <c r="Y4905" s="5">
        <f t="shared" si="845"/>
        <v>-2.0002000266750031E-4</v>
      </c>
      <c r="Z4905" s="5"/>
    </row>
    <row r="4906" spans="3:26" x14ac:dyDescent="0.2">
      <c r="C4906" s="1">
        <v>43515</v>
      </c>
      <c r="D4906" s="2">
        <v>3239.41</v>
      </c>
      <c r="E4906" s="5">
        <f t="shared" si="838"/>
        <v>-1.6580425851904466E-3</v>
      </c>
      <c r="G4906" s="1">
        <f t="shared" si="839"/>
        <v>43514</v>
      </c>
      <c r="H4906" s="4">
        <f t="shared" si="841"/>
        <v>0</v>
      </c>
      <c r="I4906" s="2">
        <f t="shared" si="842"/>
        <v>0</v>
      </c>
      <c r="K4906" s="2">
        <v>28.954999999999998</v>
      </c>
      <c r="L4906" s="2">
        <f t="shared" si="836"/>
        <v>28.963686499999998</v>
      </c>
      <c r="M4906" s="2">
        <f t="shared" si="837"/>
        <v>28.946313499999999</v>
      </c>
      <c r="Q4906" s="6">
        <f t="shared" si="843"/>
        <v>224.06785494063169</v>
      </c>
      <c r="R4906" s="6">
        <f t="shared" si="844"/>
        <v>69.5476219612992</v>
      </c>
      <c r="S4906" s="6"/>
      <c r="T4906" s="6">
        <f t="shared" si="846"/>
        <v>134.0077351078935</v>
      </c>
      <c r="U4906" s="6"/>
      <c r="V4906" s="6"/>
      <c r="W4906" s="5">
        <f t="shared" si="840"/>
        <v>0</v>
      </c>
      <c r="X4906" s="5">
        <f t="shared" si="840"/>
        <v>-1.6594186590674909E-3</v>
      </c>
      <c r="Y4906" s="5">
        <f t="shared" si="845"/>
        <v>0</v>
      </c>
      <c r="Z4906" s="5"/>
    </row>
    <row r="4907" spans="3:26" x14ac:dyDescent="0.2">
      <c r="C4907" s="1">
        <v>43516</v>
      </c>
      <c r="D4907" s="2">
        <v>3259.49</v>
      </c>
      <c r="E4907" s="5">
        <f t="shared" si="838"/>
        <v>6.1986596324639142E-3</v>
      </c>
      <c r="G4907" s="1">
        <f t="shared" si="839"/>
        <v>43515</v>
      </c>
      <c r="H4907" s="4">
        <f t="shared" si="841"/>
        <v>6.1986596324639142E-3</v>
      </c>
      <c r="I4907" s="2">
        <f t="shared" si="842"/>
        <v>1</v>
      </c>
      <c r="K4907" s="2">
        <v>29.445</v>
      </c>
      <c r="L4907" s="2">
        <f t="shared" si="836"/>
        <v>29.453833499999998</v>
      </c>
      <c r="M4907" s="2">
        <f t="shared" si="837"/>
        <v>29.436166500000002</v>
      </c>
      <c r="Q4907" s="6">
        <f t="shared" si="843"/>
        <v>225.45677530798497</v>
      </c>
      <c r="R4907" s="6">
        <f t="shared" si="844"/>
        <v>69.978723998084561</v>
      </c>
      <c r="S4907" s="6"/>
      <c r="T4907" s="6">
        <f t="shared" si="846"/>
        <v>134.81143576525554</v>
      </c>
      <c r="U4907" s="6"/>
      <c r="V4907" s="6"/>
      <c r="W4907" s="5">
        <f t="shared" si="840"/>
        <v>6.1795269657300977E-3</v>
      </c>
      <c r="X4907" s="5">
        <f t="shared" si="840"/>
        <v>6.1795269657309859E-3</v>
      </c>
      <c r="Y4907" s="5">
        <f t="shared" si="845"/>
        <v>5.9795069630634856E-3</v>
      </c>
      <c r="Z4907" s="5"/>
    </row>
    <row r="4908" spans="3:26" x14ac:dyDescent="0.2">
      <c r="C4908" s="1">
        <v>43517</v>
      </c>
      <c r="D4908" s="2">
        <v>3263.7</v>
      </c>
      <c r="E4908" s="5">
        <f t="shared" si="838"/>
        <v>1.2916131051176831E-3</v>
      </c>
      <c r="G4908" s="1">
        <f t="shared" si="839"/>
        <v>43516</v>
      </c>
      <c r="H4908" s="4">
        <f t="shared" si="841"/>
        <v>0</v>
      </c>
      <c r="I4908" s="2">
        <f t="shared" si="842"/>
        <v>0</v>
      </c>
      <c r="K4908" s="2">
        <v>30.094999999999999</v>
      </c>
      <c r="L4908" s="2">
        <f t="shared" si="836"/>
        <v>30.104028499999998</v>
      </c>
      <c r="M4908" s="2">
        <f t="shared" si="837"/>
        <v>30.085971499999999</v>
      </c>
      <c r="Q4908" s="6">
        <f t="shared" si="843"/>
        <v>225.45677530798497</v>
      </c>
      <c r="R4908" s="6">
        <f t="shared" si="844"/>
        <v>70.069109435079909</v>
      </c>
      <c r="S4908" s="6"/>
      <c r="T4908" s="6">
        <f t="shared" si="846"/>
        <v>134.78447347810248</v>
      </c>
      <c r="U4908" s="6"/>
      <c r="V4908" s="6"/>
      <c r="W4908" s="5">
        <f t="shared" si="840"/>
        <v>0</v>
      </c>
      <c r="X4908" s="5">
        <f t="shared" si="840"/>
        <v>1.29077969046687E-3</v>
      </c>
      <c r="Y4908" s="5">
        <f t="shared" si="845"/>
        <v>-2.0002000266661213E-4</v>
      </c>
      <c r="Z4908" s="5"/>
    </row>
    <row r="4909" spans="3:26" x14ac:dyDescent="0.2">
      <c r="C4909" s="1">
        <v>43518</v>
      </c>
      <c r="D4909" s="2">
        <v>3270.55</v>
      </c>
      <c r="E4909" s="5">
        <f t="shared" si="838"/>
        <v>2.0988448693202086E-3</v>
      </c>
      <c r="G4909" s="1">
        <f t="shared" si="839"/>
        <v>43517</v>
      </c>
      <c r="H4909" s="4">
        <f t="shared" si="841"/>
        <v>0</v>
      </c>
      <c r="I4909" s="2">
        <f t="shared" si="842"/>
        <v>0</v>
      </c>
      <c r="K4909" s="2">
        <v>29.434999999999999</v>
      </c>
      <c r="L4909" s="2">
        <f t="shared" si="836"/>
        <v>29.443830499999997</v>
      </c>
      <c r="M4909" s="2">
        <f t="shared" si="837"/>
        <v>29.4261695</v>
      </c>
      <c r="Q4909" s="6">
        <f t="shared" si="843"/>
        <v>225.45677530798497</v>
      </c>
      <c r="R4909" s="6">
        <f t="shared" si="844"/>
        <v>70.216173625915559</v>
      </c>
      <c r="S4909" s="6"/>
      <c r="T4909" s="6">
        <f t="shared" si="846"/>
        <v>134.78447347810248</v>
      </c>
      <c r="U4909" s="6"/>
      <c r="V4909" s="6"/>
      <c r="W4909" s="5">
        <f t="shared" si="840"/>
        <v>0</v>
      </c>
      <c r="X4909" s="5">
        <f t="shared" si="840"/>
        <v>2.0966453714921229E-3</v>
      </c>
      <c r="Y4909" s="5">
        <f t="shared" si="845"/>
        <v>0</v>
      </c>
      <c r="Z4909" s="5"/>
    </row>
    <row r="4910" spans="3:26" x14ac:dyDescent="0.2">
      <c r="C4910" s="1">
        <v>43521</v>
      </c>
      <c r="D4910" s="2">
        <v>3280.01</v>
      </c>
      <c r="E4910" s="5">
        <f t="shared" si="838"/>
        <v>2.8924798581278486E-3</v>
      </c>
      <c r="G4910" s="1">
        <f t="shared" si="839"/>
        <v>43518</v>
      </c>
      <c r="H4910" s="4">
        <f t="shared" si="841"/>
        <v>0</v>
      </c>
      <c r="I4910" s="2">
        <f t="shared" si="842"/>
        <v>0</v>
      </c>
      <c r="K4910" s="2">
        <v>28.385000000000002</v>
      </c>
      <c r="L4910" s="2">
        <f t="shared" si="836"/>
        <v>28.393515499999999</v>
      </c>
      <c r="M4910" s="2">
        <f t="shared" si="837"/>
        <v>28.376484500000004</v>
      </c>
      <c r="Q4910" s="6">
        <f t="shared" si="843"/>
        <v>225.45677530798497</v>
      </c>
      <c r="R4910" s="6">
        <f t="shared" si="844"/>
        <v>70.419272493843323</v>
      </c>
      <c r="S4910" s="6"/>
      <c r="T4910" s="6">
        <f t="shared" si="846"/>
        <v>134.78447347810248</v>
      </c>
      <c r="U4910" s="6"/>
      <c r="V4910" s="6"/>
      <c r="W4910" s="5">
        <f t="shared" si="840"/>
        <v>0</v>
      </c>
      <c r="X4910" s="5">
        <f t="shared" si="840"/>
        <v>2.8883046873904306E-3</v>
      </c>
      <c r="Y4910" s="5">
        <f t="shared" si="845"/>
        <v>0</v>
      </c>
      <c r="Z4910" s="5"/>
    </row>
    <row r="4911" spans="3:26" x14ac:dyDescent="0.2">
      <c r="C4911" s="1">
        <v>43522</v>
      </c>
      <c r="D4911" s="2">
        <v>3289.32</v>
      </c>
      <c r="E4911" s="5">
        <f t="shared" si="838"/>
        <v>2.8384059804695549E-3</v>
      </c>
      <c r="G4911" s="1">
        <f t="shared" si="839"/>
        <v>43521</v>
      </c>
      <c r="H4911" s="4">
        <f t="shared" si="841"/>
        <v>0</v>
      </c>
      <c r="I4911" s="2">
        <f t="shared" si="842"/>
        <v>0</v>
      </c>
      <c r="K4911" s="2">
        <v>29</v>
      </c>
      <c r="L4911" s="2">
        <f t="shared" si="836"/>
        <v>29.008699999999997</v>
      </c>
      <c r="M4911" s="2">
        <f t="shared" si="837"/>
        <v>28.991300000000003</v>
      </c>
      <c r="Q4911" s="6">
        <f t="shared" si="843"/>
        <v>225.45677530798497</v>
      </c>
      <c r="R4911" s="6">
        <f t="shared" si="844"/>
        <v>70.619150978030163</v>
      </c>
      <c r="S4911" s="6"/>
      <c r="T4911" s="6">
        <f t="shared" si="846"/>
        <v>134.78447347810248</v>
      </c>
      <c r="U4911" s="6"/>
      <c r="V4911" s="6"/>
      <c r="W4911" s="5">
        <f t="shared" si="840"/>
        <v>0</v>
      </c>
      <c r="X4911" s="5">
        <f t="shared" si="840"/>
        <v>2.8343853126093776E-3</v>
      </c>
      <c r="Y4911" s="5">
        <f t="shared" si="845"/>
        <v>0</v>
      </c>
      <c r="Z4911" s="5"/>
    </row>
    <row r="4912" spans="3:26" x14ac:dyDescent="0.2">
      <c r="C4912" s="1">
        <v>43523</v>
      </c>
      <c r="D4912" s="2">
        <v>3282.77</v>
      </c>
      <c r="E4912" s="5">
        <f t="shared" si="838"/>
        <v>-1.991293033210567E-3</v>
      </c>
      <c r="G4912" s="1">
        <f t="shared" si="839"/>
        <v>43522</v>
      </c>
      <c r="H4912" s="4">
        <f t="shared" si="841"/>
        <v>0</v>
      </c>
      <c r="I4912" s="2">
        <f t="shared" si="842"/>
        <v>0</v>
      </c>
      <c r="K4912" s="2">
        <v>28.675000000000001</v>
      </c>
      <c r="L4912" s="2">
        <f t="shared" si="836"/>
        <v>28.683602499999999</v>
      </c>
      <c r="M4912" s="2">
        <f t="shared" si="837"/>
        <v>28.666397500000002</v>
      </c>
      <c r="Q4912" s="6">
        <f t="shared" si="843"/>
        <v>225.45677530798497</v>
      </c>
      <c r="R4912" s="6">
        <f t="shared" si="844"/>
        <v>70.478527554676361</v>
      </c>
      <c r="S4912" s="6"/>
      <c r="T4912" s="6">
        <f t="shared" si="846"/>
        <v>134.78447347810248</v>
      </c>
      <c r="U4912" s="6"/>
      <c r="V4912" s="6"/>
      <c r="W4912" s="5">
        <f t="shared" si="840"/>
        <v>0</v>
      </c>
      <c r="X4912" s="5">
        <f t="shared" si="840"/>
        <v>-1.9932782931100235E-3</v>
      </c>
      <c r="Y4912" s="5">
        <f t="shared" si="845"/>
        <v>0</v>
      </c>
      <c r="Z4912" s="5"/>
    </row>
    <row r="4913" spans="3:26" x14ac:dyDescent="0.2">
      <c r="C4913" s="1">
        <v>43524</v>
      </c>
      <c r="D4913" s="2">
        <v>3298.26</v>
      </c>
      <c r="E4913" s="5">
        <f t="shared" si="838"/>
        <v>4.7185760805661791E-3</v>
      </c>
      <c r="G4913" s="1">
        <f t="shared" si="839"/>
        <v>43523</v>
      </c>
      <c r="H4913" s="4">
        <f t="shared" si="841"/>
        <v>4.7185760805661791E-3</v>
      </c>
      <c r="I4913" s="2">
        <f t="shared" si="842"/>
        <v>1</v>
      </c>
      <c r="K4913" s="2">
        <v>29.09</v>
      </c>
      <c r="L4913" s="2">
        <f t="shared" si="836"/>
        <v>29.098727</v>
      </c>
      <c r="M4913" s="2">
        <f t="shared" si="837"/>
        <v>29.081272999999999</v>
      </c>
      <c r="Q4913" s="6">
        <f t="shared" si="843"/>
        <v>226.52061025515479</v>
      </c>
      <c r="R4913" s="6">
        <f t="shared" si="844"/>
        <v>70.811085848989379</v>
      </c>
      <c r="S4913" s="6"/>
      <c r="T4913" s="6">
        <f t="shared" si="846"/>
        <v>135.39338017783385</v>
      </c>
      <c r="U4913" s="6"/>
      <c r="V4913" s="6"/>
      <c r="W4913" s="5">
        <f t="shared" si="840"/>
        <v>4.7074784966225636E-3</v>
      </c>
      <c r="X4913" s="5">
        <f t="shared" si="840"/>
        <v>4.7074784966225636E-3</v>
      </c>
      <c r="Y4913" s="5">
        <f t="shared" si="845"/>
        <v>4.5074584939550633E-3</v>
      </c>
      <c r="Z4913" s="5"/>
    </row>
    <row r="4914" spans="3:26" x14ac:dyDescent="0.2">
      <c r="C4914" s="1">
        <v>43525</v>
      </c>
      <c r="D4914" s="2">
        <v>3312.1</v>
      </c>
      <c r="E4914" s="5">
        <f t="shared" si="838"/>
        <v>4.1961519104011481E-3</v>
      </c>
      <c r="G4914" s="1">
        <f t="shared" si="839"/>
        <v>43524</v>
      </c>
      <c r="H4914" s="4">
        <f t="shared" si="841"/>
        <v>0</v>
      </c>
      <c r="I4914" s="2">
        <f t="shared" si="842"/>
        <v>0</v>
      </c>
      <c r="K4914" s="2">
        <v>29.36</v>
      </c>
      <c r="L4914" s="2">
        <f t="shared" si="836"/>
        <v>29.368807999999998</v>
      </c>
      <c r="M4914" s="2">
        <f t="shared" si="837"/>
        <v>29.351192000000001</v>
      </c>
      <c r="Q4914" s="6">
        <f t="shared" si="843"/>
        <v>226.52061025515479</v>
      </c>
      <c r="R4914" s="6">
        <f t="shared" si="844"/>
        <v>71.108219922152202</v>
      </c>
      <c r="S4914" s="6"/>
      <c r="T4914" s="6">
        <f t="shared" si="846"/>
        <v>135.36630150179829</v>
      </c>
      <c r="U4914" s="6"/>
      <c r="V4914" s="6"/>
      <c r="W4914" s="5">
        <f t="shared" si="840"/>
        <v>0</v>
      </c>
      <c r="X4914" s="5">
        <f t="shared" si="840"/>
        <v>4.1873726159069591E-3</v>
      </c>
      <c r="Y4914" s="5">
        <f t="shared" si="845"/>
        <v>-2.0002000266661213E-4</v>
      </c>
      <c r="Z4914" s="5"/>
    </row>
    <row r="4915" spans="3:26" x14ac:dyDescent="0.2">
      <c r="C4915" s="1">
        <v>43528</v>
      </c>
      <c r="D4915" s="2">
        <v>3317.12</v>
      </c>
      <c r="E4915" s="5">
        <f t="shared" si="838"/>
        <v>1.5156547205700257E-3</v>
      </c>
      <c r="G4915" s="1">
        <f t="shared" si="839"/>
        <v>43525</v>
      </c>
      <c r="H4915" s="4">
        <f t="shared" si="841"/>
        <v>0</v>
      </c>
      <c r="I4915" s="2">
        <f t="shared" si="842"/>
        <v>0</v>
      </c>
      <c r="K4915" s="2">
        <v>29.14</v>
      </c>
      <c r="L4915" s="2">
        <f t="shared" si="836"/>
        <v>29.148741999999999</v>
      </c>
      <c r="M4915" s="2">
        <f t="shared" si="837"/>
        <v>29.131258000000003</v>
      </c>
      <c r="Q4915" s="6">
        <f t="shared" si="843"/>
        <v>226.52061025515479</v>
      </c>
      <c r="R4915" s="6">
        <f t="shared" si="844"/>
        <v>71.215995431348546</v>
      </c>
      <c r="S4915" s="6"/>
      <c r="T4915" s="6">
        <f t="shared" si="846"/>
        <v>135.36630150179829</v>
      </c>
      <c r="U4915" s="6"/>
      <c r="V4915" s="6"/>
      <c r="W4915" s="5">
        <f t="shared" si="840"/>
        <v>0</v>
      </c>
      <c r="X4915" s="5">
        <f t="shared" si="840"/>
        <v>1.5145072752282829E-3</v>
      </c>
      <c r="Y4915" s="5">
        <f t="shared" si="845"/>
        <v>0</v>
      </c>
      <c r="Z4915" s="5"/>
    </row>
    <row r="4916" spans="3:26" x14ac:dyDescent="0.2">
      <c r="C4916" s="1">
        <v>43529</v>
      </c>
      <c r="D4916" s="2">
        <v>3327.19</v>
      </c>
      <c r="E4916" s="5">
        <f t="shared" si="838"/>
        <v>3.035765965657005E-3</v>
      </c>
      <c r="G4916" s="1">
        <f t="shared" si="839"/>
        <v>43528</v>
      </c>
      <c r="H4916" s="4">
        <f t="shared" si="841"/>
        <v>0</v>
      </c>
      <c r="I4916" s="2">
        <f t="shared" si="842"/>
        <v>0</v>
      </c>
      <c r="K4916" s="2">
        <v>29.164999999999999</v>
      </c>
      <c r="L4916" s="2">
        <f t="shared" si="836"/>
        <v>29.1737495</v>
      </c>
      <c r="M4916" s="2">
        <f t="shared" si="837"/>
        <v>29.156250499999999</v>
      </c>
      <c r="Q4916" s="6">
        <f t="shared" si="843"/>
        <v>226.52061025515479</v>
      </c>
      <c r="R4916" s="6">
        <f t="shared" si="844"/>
        <v>71.432190526489421</v>
      </c>
      <c r="S4916" s="6"/>
      <c r="T4916" s="6">
        <f t="shared" si="846"/>
        <v>135.36630150179829</v>
      </c>
      <c r="U4916" s="6"/>
      <c r="V4916" s="6"/>
      <c r="W4916" s="5">
        <f t="shared" si="840"/>
        <v>0</v>
      </c>
      <c r="X4916" s="5">
        <f t="shared" si="840"/>
        <v>3.031167332722795E-3</v>
      </c>
      <c r="Y4916" s="5">
        <f t="shared" si="845"/>
        <v>0</v>
      </c>
      <c r="Z4916" s="5"/>
    </row>
    <row r="4917" spans="3:26" x14ac:dyDescent="0.2">
      <c r="C4917" s="1">
        <v>43530</v>
      </c>
      <c r="D4917" s="2">
        <v>3324.67</v>
      </c>
      <c r="E4917" s="5">
        <f t="shared" si="838"/>
        <v>-7.5739588060795495E-4</v>
      </c>
      <c r="G4917" s="1">
        <f t="shared" si="839"/>
        <v>43529</v>
      </c>
      <c r="H4917" s="4">
        <f t="shared" si="841"/>
        <v>0</v>
      </c>
      <c r="I4917" s="2">
        <f t="shared" si="842"/>
        <v>0</v>
      </c>
      <c r="K4917" s="2">
        <v>28.35</v>
      </c>
      <c r="L4917" s="2">
        <f t="shared" si="836"/>
        <v>28.358505000000001</v>
      </c>
      <c r="M4917" s="2">
        <f t="shared" si="837"/>
        <v>28.341495000000002</v>
      </c>
      <c r="Q4917" s="6">
        <f t="shared" si="843"/>
        <v>226.52061025515479</v>
      </c>
      <c r="R4917" s="6">
        <f t="shared" si="844"/>
        <v>71.378088079641856</v>
      </c>
      <c r="S4917" s="6"/>
      <c r="T4917" s="6">
        <f t="shared" si="846"/>
        <v>135.36630150179829</v>
      </c>
      <c r="U4917" s="6"/>
      <c r="V4917" s="6"/>
      <c r="W4917" s="5">
        <f t="shared" si="840"/>
        <v>0</v>
      </c>
      <c r="X4917" s="5">
        <f t="shared" si="840"/>
        <v>-7.5768284977684175E-4</v>
      </c>
      <c r="Y4917" s="5">
        <f t="shared" si="845"/>
        <v>0</v>
      </c>
      <c r="Z4917" s="5"/>
    </row>
    <row r="4918" spans="3:26" x14ac:dyDescent="0.2">
      <c r="C4918" s="1">
        <v>43531</v>
      </c>
      <c r="D4918" s="2">
        <v>3308.85</v>
      </c>
      <c r="E4918" s="5">
        <f t="shared" si="838"/>
        <v>-4.7583669958221912E-3</v>
      </c>
      <c r="G4918" s="1">
        <f t="shared" si="839"/>
        <v>43530</v>
      </c>
      <c r="H4918" s="4">
        <f t="shared" si="841"/>
        <v>-4.7583669958221912E-3</v>
      </c>
      <c r="I4918" s="2">
        <f t="shared" si="842"/>
        <v>1</v>
      </c>
      <c r="K4918" s="2">
        <v>27.925000000000001</v>
      </c>
      <c r="L4918" s="2">
        <f t="shared" si="836"/>
        <v>27.933377499999999</v>
      </c>
      <c r="M4918" s="2">
        <f t="shared" si="837"/>
        <v>27.916622500000003</v>
      </c>
      <c r="Q4918" s="6">
        <f t="shared" si="843"/>
        <v>225.44274205944316</v>
      </c>
      <c r="R4918" s="6">
        <f t="shared" si="844"/>
        <v>71.038444941098803</v>
      </c>
      <c r="S4918" s="6"/>
      <c r="T4918" s="6">
        <f t="shared" si="846"/>
        <v>134.69523452459353</v>
      </c>
      <c r="U4918" s="6"/>
      <c r="V4918" s="6"/>
      <c r="W4918" s="5">
        <f t="shared" si="840"/>
        <v>-4.7697240657829099E-3</v>
      </c>
      <c r="X4918" s="5">
        <f t="shared" si="840"/>
        <v>-4.7697240657820217E-3</v>
      </c>
      <c r="Y4918" s="5">
        <f t="shared" si="845"/>
        <v>-4.9697440684504102E-3</v>
      </c>
      <c r="Z4918" s="5"/>
    </row>
    <row r="4919" spans="3:26" x14ac:dyDescent="0.2">
      <c r="C4919" s="1">
        <v>43532</v>
      </c>
      <c r="D4919" s="2">
        <v>3283.6</v>
      </c>
      <c r="E4919" s="5">
        <f t="shared" si="838"/>
        <v>-7.6310500627106096E-3</v>
      </c>
      <c r="G4919" s="1">
        <f t="shared" si="839"/>
        <v>43531</v>
      </c>
      <c r="H4919" s="4">
        <f t="shared" si="841"/>
        <v>-7.6310500627106096E-3</v>
      </c>
      <c r="I4919" s="2">
        <f t="shared" si="842"/>
        <v>1</v>
      </c>
      <c r="K4919" s="2">
        <v>27.984999999999999</v>
      </c>
      <c r="L4919" s="2">
        <f t="shared" si="836"/>
        <v>27.993395499999998</v>
      </c>
      <c r="M4919" s="2">
        <f t="shared" si="837"/>
        <v>27.976604500000001</v>
      </c>
      <c r="Q4919" s="6">
        <f t="shared" si="843"/>
        <v>223.7223772085128</v>
      </c>
      <c r="R4919" s="6">
        <f t="shared" si="844"/>
        <v>70.496347011376173</v>
      </c>
      <c r="S4919" s="6"/>
      <c r="T4919" s="6">
        <f t="shared" si="846"/>
        <v>133.66736844672781</v>
      </c>
      <c r="U4919" s="6"/>
      <c r="V4919" s="6"/>
      <c r="W4919" s="5">
        <f t="shared" si="840"/>
        <v>-7.6603155043395432E-3</v>
      </c>
      <c r="X4919" s="5">
        <f t="shared" si="840"/>
        <v>-7.6603155043395432E-3</v>
      </c>
      <c r="Y4919" s="5">
        <f t="shared" si="845"/>
        <v>-7.6603155043395432E-3</v>
      </c>
      <c r="Z4919" s="5"/>
    </row>
    <row r="4920" spans="3:26" x14ac:dyDescent="0.2">
      <c r="C4920" s="1">
        <v>43535</v>
      </c>
      <c r="D4920" s="2">
        <v>3304.44</v>
      </c>
      <c r="E4920" s="5">
        <f t="shared" si="838"/>
        <v>6.3466926544037475E-3</v>
      </c>
      <c r="G4920" s="1">
        <f t="shared" si="839"/>
        <v>43532</v>
      </c>
      <c r="H4920" s="4">
        <f t="shared" si="841"/>
        <v>6.3466926544037475E-3</v>
      </c>
      <c r="I4920" s="2">
        <f t="shared" si="842"/>
        <v>1</v>
      </c>
      <c r="K4920" s="2">
        <v>29.484999999999999</v>
      </c>
      <c r="L4920" s="2">
        <f t="shared" si="836"/>
        <v>29.493845499999999</v>
      </c>
      <c r="M4920" s="2">
        <f t="shared" si="837"/>
        <v>29.4761545</v>
      </c>
      <c r="Q4920" s="6">
        <f t="shared" si="843"/>
        <v>225.14227437656783</v>
      </c>
      <c r="R4920" s="6">
        <f t="shared" si="844"/>
        <v>70.94376565911557</v>
      </c>
      <c r="S4920" s="6"/>
      <c r="T4920" s="6">
        <f t="shared" si="846"/>
        <v>134.51571415218214</v>
      </c>
      <c r="U4920" s="6"/>
      <c r="V4920" s="6"/>
      <c r="W4920" s="5">
        <f t="shared" si="840"/>
        <v>6.3266372129984205E-3</v>
      </c>
      <c r="X4920" s="5">
        <f t="shared" si="840"/>
        <v>6.3266372129984205E-3</v>
      </c>
      <c r="Y4920" s="5">
        <f t="shared" si="845"/>
        <v>6.3266372129984205E-3</v>
      </c>
      <c r="Z4920" s="5"/>
    </row>
    <row r="4921" spans="3:26" x14ac:dyDescent="0.2">
      <c r="C4921" s="1">
        <v>43536</v>
      </c>
      <c r="D4921" s="2">
        <v>3303.95</v>
      </c>
      <c r="E4921" s="5">
        <f t="shared" si="838"/>
        <v>-1.4828533730382046E-4</v>
      </c>
      <c r="G4921" s="1">
        <f t="shared" si="839"/>
        <v>43535</v>
      </c>
      <c r="H4921" s="4">
        <f t="shared" si="841"/>
        <v>0</v>
      </c>
      <c r="I4921" s="2">
        <f t="shared" si="842"/>
        <v>0</v>
      </c>
      <c r="K4921" s="2">
        <v>29.355</v>
      </c>
      <c r="L4921" s="2">
        <f t="shared" si="836"/>
        <v>29.363806499999999</v>
      </c>
      <c r="M4921" s="2">
        <f t="shared" si="837"/>
        <v>29.346193500000002</v>
      </c>
      <c r="Q4921" s="6">
        <f t="shared" si="843"/>
        <v>225.14227437656783</v>
      </c>
      <c r="R4921" s="6">
        <f t="shared" si="844"/>
        <v>70.933245738895209</v>
      </c>
      <c r="S4921" s="6"/>
      <c r="T4921" s="6">
        <f t="shared" si="846"/>
        <v>134.48881100935171</v>
      </c>
      <c r="U4921" s="6"/>
      <c r="V4921" s="6"/>
      <c r="W4921" s="5">
        <f t="shared" si="840"/>
        <v>0</v>
      </c>
      <c r="X4921" s="5">
        <f t="shared" si="840"/>
        <v>-1.4829633266089104E-4</v>
      </c>
      <c r="Y4921" s="5">
        <f t="shared" si="845"/>
        <v>-2.0002000266661213E-4</v>
      </c>
      <c r="Z4921" s="5"/>
    </row>
    <row r="4922" spans="3:26" x14ac:dyDescent="0.2">
      <c r="C4922" s="1">
        <v>43537</v>
      </c>
      <c r="D4922" s="2">
        <v>3323.45</v>
      </c>
      <c r="E4922" s="5">
        <f t="shared" si="838"/>
        <v>5.9020263623844188E-3</v>
      </c>
      <c r="G4922" s="1">
        <f t="shared" si="839"/>
        <v>43536</v>
      </c>
      <c r="H4922" s="4">
        <f t="shared" si="841"/>
        <v>5.9020263623844188E-3</v>
      </c>
      <c r="I4922" s="2">
        <f t="shared" si="842"/>
        <v>1</v>
      </c>
      <c r="K4922" s="2">
        <v>29.78</v>
      </c>
      <c r="L4922" s="2">
        <f t="shared" si="836"/>
        <v>29.788934000000001</v>
      </c>
      <c r="M4922" s="2">
        <f t="shared" si="837"/>
        <v>29.771066000000001</v>
      </c>
      <c r="Q4922" s="6">
        <f t="shared" si="843"/>
        <v>226.47107001522551</v>
      </c>
      <c r="R4922" s="6">
        <f t="shared" si="844"/>
        <v>71.351895625215661</v>
      </c>
      <c r="S4922" s="6"/>
      <c r="T4922" s="6">
        <f t="shared" si="846"/>
        <v>135.25551100387113</v>
      </c>
      <c r="U4922" s="6"/>
      <c r="V4922" s="6"/>
      <c r="W4922" s="5">
        <f t="shared" si="840"/>
        <v>5.8846776330971906E-3</v>
      </c>
      <c r="X4922" s="5">
        <f t="shared" si="840"/>
        <v>5.8846776330963024E-3</v>
      </c>
      <c r="Y4922" s="5">
        <f t="shared" si="845"/>
        <v>5.6846576304296903E-3</v>
      </c>
      <c r="Z4922" s="5"/>
    </row>
    <row r="4923" spans="3:26" x14ac:dyDescent="0.2">
      <c r="C4923" s="1">
        <v>43538</v>
      </c>
      <c r="D4923" s="2">
        <v>3342.03</v>
      </c>
      <c r="E4923" s="5">
        <f t="shared" si="838"/>
        <v>5.590576058012121E-3</v>
      </c>
      <c r="G4923" s="1">
        <f t="shared" si="839"/>
        <v>43537</v>
      </c>
      <c r="H4923" s="4">
        <f t="shared" si="841"/>
        <v>0</v>
      </c>
      <c r="I4923" s="2">
        <f t="shared" si="842"/>
        <v>0</v>
      </c>
      <c r="K4923" s="2">
        <v>29.434999999999999</v>
      </c>
      <c r="L4923" s="2">
        <f t="shared" si="836"/>
        <v>29.443830499999997</v>
      </c>
      <c r="M4923" s="2">
        <f t="shared" si="837"/>
        <v>29.4261695</v>
      </c>
      <c r="Q4923" s="6">
        <f t="shared" si="843"/>
        <v>226.47107001522551</v>
      </c>
      <c r="R4923" s="6">
        <f t="shared" si="844"/>
        <v>71.750793824591781</v>
      </c>
      <c r="S4923" s="6"/>
      <c r="T4923" s="6">
        <f t="shared" si="846"/>
        <v>135.22845990167036</v>
      </c>
      <c r="U4923" s="6"/>
      <c r="V4923" s="6"/>
      <c r="W4923" s="5">
        <f t="shared" si="840"/>
        <v>0</v>
      </c>
      <c r="X4923" s="5">
        <f t="shared" si="840"/>
        <v>5.575006788186343E-3</v>
      </c>
      <c r="Y4923" s="5">
        <f t="shared" si="845"/>
        <v>-2.0002000266750031E-4</v>
      </c>
      <c r="Z4923" s="5"/>
    </row>
    <row r="4924" spans="3:26" x14ac:dyDescent="0.2">
      <c r="C4924" s="1">
        <v>43539</v>
      </c>
      <c r="D4924" s="2">
        <v>3386.08</v>
      </c>
      <c r="E4924" s="5">
        <f t="shared" si="838"/>
        <v>1.3180611783855838E-2</v>
      </c>
      <c r="G4924" s="1">
        <f t="shared" si="839"/>
        <v>43538</v>
      </c>
      <c r="H4924" s="4">
        <f t="shared" si="841"/>
        <v>0</v>
      </c>
      <c r="I4924" s="2">
        <f t="shared" si="842"/>
        <v>0</v>
      </c>
      <c r="K4924" s="2">
        <v>29.43</v>
      </c>
      <c r="L4924" s="2">
        <f t="shared" si="836"/>
        <v>29.438828999999998</v>
      </c>
      <c r="M4924" s="2">
        <f t="shared" si="837"/>
        <v>29.421171000000001</v>
      </c>
      <c r="Q4924" s="6">
        <f t="shared" si="843"/>
        <v>226.47107001522551</v>
      </c>
      <c r="R4924" s="6">
        <f t="shared" si="844"/>
        <v>72.696513183177203</v>
      </c>
      <c r="S4924" s="6"/>
      <c r="T4924" s="6">
        <f t="shared" si="846"/>
        <v>135.22845990167036</v>
      </c>
      <c r="U4924" s="6"/>
      <c r="V4924" s="6"/>
      <c r="W4924" s="5">
        <f t="shared" si="840"/>
        <v>0</v>
      </c>
      <c r="X4924" s="5">
        <f t="shared" si="840"/>
        <v>1.3094503336412266E-2</v>
      </c>
      <c r="Y4924" s="5">
        <f t="shared" si="845"/>
        <v>0</v>
      </c>
      <c r="Z4924" s="5"/>
    </row>
    <row r="4925" spans="3:26" x14ac:dyDescent="0.2">
      <c r="C4925" s="1">
        <v>43542</v>
      </c>
      <c r="D4925" s="2">
        <v>3387.94</v>
      </c>
      <c r="E4925" s="5">
        <f t="shared" si="838"/>
        <v>5.4930775409917294E-4</v>
      </c>
      <c r="G4925" s="1">
        <f t="shared" si="839"/>
        <v>43539</v>
      </c>
      <c r="H4925" s="4">
        <f t="shared" si="841"/>
        <v>0</v>
      </c>
      <c r="I4925" s="2">
        <f t="shared" si="842"/>
        <v>0</v>
      </c>
      <c r="K4925" s="2">
        <v>30.09</v>
      </c>
      <c r="L4925" s="2">
        <f t="shared" si="836"/>
        <v>30.099027</v>
      </c>
      <c r="M4925" s="2">
        <f t="shared" si="837"/>
        <v>30.080973</v>
      </c>
      <c r="Q4925" s="6">
        <f t="shared" si="843"/>
        <v>226.47107001522551</v>
      </c>
      <c r="R4925" s="6">
        <f t="shared" si="844"/>
        <v>72.736445941564696</v>
      </c>
      <c r="S4925" s="6"/>
      <c r="T4925" s="6">
        <f t="shared" si="846"/>
        <v>135.22845990167036</v>
      </c>
      <c r="U4925" s="6"/>
      <c r="V4925" s="6"/>
      <c r="W4925" s="5">
        <f t="shared" si="840"/>
        <v>0</v>
      </c>
      <c r="X4925" s="5">
        <f t="shared" si="840"/>
        <v>5.4915693982149349E-4</v>
      </c>
      <c r="Y4925" s="5">
        <f t="shared" si="845"/>
        <v>0</v>
      </c>
      <c r="Z4925" s="5"/>
    </row>
    <row r="4926" spans="3:26" x14ac:dyDescent="0.2">
      <c r="C4926" s="1">
        <v>43543</v>
      </c>
      <c r="D4926" s="2">
        <v>3409</v>
      </c>
      <c r="E4926" s="5">
        <f t="shared" si="838"/>
        <v>6.2161667561999165E-3</v>
      </c>
      <c r="G4926" s="1">
        <f t="shared" si="839"/>
        <v>43542</v>
      </c>
      <c r="H4926" s="4">
        <f t="shared" si="841"/>
        <v>0</v>
      </c>
      <c r="I4926" s="2">
        <f t="shared" si="842"/>
        <v>0</v>
      </c>
      <c r="K4926" s="2">
        <v>30.375</v>
      </c>
      <c r="L4926" s="2">
        <f t="shared" si="836"/>
        <v>30.384112500000001</v>
      </c>
      <c r="M4926" s="2">
        <f t="shared" si="837"/>
        <v>30.365887499999999</v>
      </c>
      <c r="Q4926" s="6">
        <f t="shared" si="843"/>
        <v>226.47107001522551</v>
      </c>
      <c r="R4926" s="6">
        <f t="shared" si="844"/>
        <v>73.188587818790779</v>
      </c>
      <c r="S4926" s="6"/>
      <c r="T4926" s="6">
        <f t="shared" si="846"/>
        <v>135.22845990167036</v>
      </c>
      <c r="U4926" s="6"/>
      <c r="V4926" s="6"/>
      <c r="W4926" s="5">
        <f t="shared" si="840"/>
        <v>0</v>
      </c>
      <c r="X4926" s="5">
        <f t="shared" si="840"/>
        <v>6.1969260859378039E-3</v>
      </c>
      <c r="Y4926" s="5">
        <f t="shared" si="845"/>
        <v>0</v>
      </c>
      <c r="Z4926" s="5"/>
    </row>
    <row r="4927" spans="3:26" x14ac:dyDescent="0.2">
      <c r="C4927" s="1">
        <v>43544</v>
      </c>
      <c r="D4927" s="2">
        <v>3372.38</v>
      </c>
      <c r="E4927" s="5">
        <f t="shared" si="838"/>
        <v>-1.0742153124083277E-2</v>
      </c>
      <c r="G4927" s="1">
        <f t="shared" si="839"/>
        <v>43543</v>
      </c>
      <c r="H4927" s="4">
        <f t="shared" si="841"/>
        <v>0</v>
      </c>
      <c r="I4927" s="2">
        <f t="shared" si="842"/>
        <v>0</v>
      </c>
      <c r="K4927" s="2">
        <v>30.88</v>
      </c>
      <c r="L4927" s="2">
        <f t="shared" si="836"/>
        <v>30.889263999999997</v>
      </c>
      <c r="M4927" s="2">
        <f t="shared" si="837"/>
        <v>30.870736000000001</v>
      </c>
      <c r="Q4927" s="6">
        <f t="shared" si="843"/>
        <v>226.47107001522551</v>
      </c>
      <c r="R4927" s="6">
        <f t="shared" si="844"/>
        <v>72.402384801505903</v>
      </c>
      <c r="S4927" s="6"/>
      <c r="T4927" s="6">
        <f t="shared" si="846"/>
        <v>135.22845990167036</v>
      </c>
      <c r="U4927" s="6"/>
      <c r="V4927" s="6"/>
      <c r="W4927" s="5">
        <f t="shared" si="840"/>
        <v>0</v>
      </c>
      <c r="X4927" s="5">
        <f t="shared" si="840"/>
        <v>-1.080026660157074E-2</v>
      </c>
      <c r="Y4927" s="5">
        <f t="shared" si="845"/>
        <v>0</v>
      </c>
      <c r="Z4927" s="5"/>
    </row>
    <row r="4928" spans="3:26" x14ac:dyDescent="0.2">
      <c r="C4928" s="1">
        <v>43545</v>
      </c>
      <c r="D4928" s="2">
        <v>3367.4</v>
      </c>
      <c r="E4928" s="5">
        <f t="shared" si="838"/>
        <v>-1.4767019137819635E-3</v>
      </c>
      <c r="G4928" s="1">
        <f t="shared" si="839"/>
        <v>43544</v>
      </c>
      <c r="H4928" s="4">
        <f t="shared" si="841"/>
        <v>-1.4767019137819635E-3</v>
      </c>
      <c r="I4928" s="2">
        <f t="shared" si="842"/>
        <v>1</v>
      </c>
      <c r="K4928" s="2">
        <v>31.35</v>
      </c>
      <c r="L4928" s="2">
        <f t="shared" si="836"/>
        <v>31.359404999999999</v>
      </c>
      <c r="M4928" s="2">
        <f t="shared" si="837"/>
        <v>31.340595000000004</v>
      </c>
      <c r="Q4928" s="6">
        <f t="shared" si="843"/>
        <v>226.1366397527178</v>
      </c>
      <c r="R4928" s="6">
        <f t="shared" si="844"/>
        <v>72.295468061307147</v>
      </c>
      <c r="S4928" s="6"/>
      <c r="T4928" s="6">
        <f t="shared" si="846"/>
        <v>135.00176202258058</v>
      </c>
      <c r="U4928" s="6"/>
      <c r="V4928" s="6"/>
      <c r="W4928" s="5">
        <f t="shared" si="840"/>
        <v>-1.4777933126328691E-3</v>
      </c>
      <c r="X4928" s="5">
        <f t="shared" si="840"/>
        <v>-1.4777933126328691E-3</v>
      </c>
      <c r="Y4928" s="5">
        <f t="shared" si="845"/>
        <v>-1.6778133152994812E-3</v>
      </c>
      <c r="Z4928" s="5"/>
    </row>
    <row r="4929" spans="3:26" x14ac:dyDescent="0.2">
      <c r="C4929" s="1">
        <v>43546</v>
      </c>
      <c r="D4929" s="2">
        <v>3305.73</v>
      </c>
      <c r="E4929" s="5">
        <f t="shared" si="838"/>
        <v>-1.8313832630516145E-2</v>
      </c>
      <c r="G4929" s="1">
        <f t="shared" si="839"/>
        <v>43545</v>
      </c>
      <c r="H4929" s="4">
        <f t="shared" si="841"/>
        <v>-1.8313832630516145E-2</v>
      </c>
      <c r="I4929" s="2">
        <f t="shared" si="842"/>
        <v>1</v>
      </c>
      <c r="K4929" s="2">
        <v>30.925000000000001</v>
      </c>
      <c r="L4929" s="2">
        <f t="shared" si="836"/>
        <v>30.9342775</v>
      </c>
      <c r="M4929" s="2">
        <f t="shared" si="837"/>
        <v>30.915722500000001</v>
      </c>
      <c r="Q4929" s="6">
        <f t="shared" si="843"/>
        <v>221.9952111806592</v>
      </c>
      <c r="R4929" s="6">
        <f t="shared" si="844"/>
        <v>70.971460959287541</v>
      </c>
      <c r="S4929" s="6"/>
      <c r="T4929" s="6">
        <f t="shared" si="846"/>
        <v>132.52936234807427</v>
      </c>
      <c r="U4929" s="6"/>
      <c r="V4929" s="6"/>
      <c r="W4929" s="5">
        <f t="shared" si="840"/>
        <v>-1.8483606869350133E-2</v>
      </c>
      <c r="X4929" s="5">
        <f t="shared" si="840"/>
        <v>-1.8483606869350133E-2</v>
      </c>
      <c r="Y4929" s="5">
        <f t="shared" si="845"/>
        <v>-1.8483606869350133E-2</v>
      </c>
      <c r="Z4929" s="5"/>
    </row>
    <row r="4930" spans="3:26" x14ac:dyDescent="0.2">
      <c r="C4930" s="1">
        <v>43549</v>
      </c>
      <c r="D4930" s="2">
        <v>3300.48</v>
      </c>
      <c r="E4930" s="5">
        <f t="shared" si="838"/>
        <v>-1.5881514824259695E-3</v>
      </c>
      <c r="G4930" s="1">
        <f t="shared" si="839"/>
        <v>43546</v>
      </c>
      <c r="H4930" s="4">
        <f t="shared" si="841"/>
        <v>-1.5881514824259695E-3</v>
      </c>
      <c r="I4930" s="2">
        <f t="shared" si="842"/>
        <v>1</v>
      </c>
      <c r="K4930" s="2">
        <v>31.97</v>
      </c>
      <c r="L4930" s="2">
        <f t="shared" si="836"/>
        <v>31.979590999999999</v>
      </c>
      <c r="M4930" s="2">
        <f t="shared" si="837"/>
        <v>31.960408999999999</v>
      </c>
      <c r="Q4930" s="6">
        <f t="shared" si="843"/>
        <v>221.64264915693116</v>
      </c>
      <c r="R4930" s="6">
        <f t="shared" si="844"/>
        <v>70.85874752835511</v>
      </c>
      <c r="S4930" s="6"/>
      <c r="T4930" s="6">
        <f t="shared" si="846"/>
        <v>132.31888564479621</v>
      </c>
      <c r="U4930" s="6"/>
      <c r="V4930" s="6"/>
      <c r="W4930" s="5">
        <f t="shared" si="840"/>
        <v>-1.58941393180978E-3</v>
      </c>
      <c r="X4930" s="5">
        <f t="shared" si="840"/>
        <v>-1.58941393180978E-3</v>
      </c>
      <c r="Y4930" s="5">
        <f t="shared" si="845"/>
        <v>-1.58941393180978E-3</v>
      </c>
      <c r="Z4930" s="5"/>
    </row>
    <row r="4931" spans="3:26" x14ac:dyDescent="0.2">
      <c r="C4931" s="1">
        <v>43550</v>
      </c>
      <c r="D4931" s="2">
        <v>3319.53</v>
      </c>
      <c r="E4931" s="5">
        <f t="shared" si="838"/>
        <v>5.7718877254218119E-3</v>
      </c>
      <c r="G4931" s="1">
        <f t="shared" si="839"/>
        <v>43549</v>
      </c>
      <c r="H4931" s="4">
        <f t="shared" si="841"/>
        <v>5.7718877254218119E-3</v>
      </c>
      <c r="I4931" s="2">
        <f t="shared" si="842"/>
        <v>1</v>
      </c>
      <c r="K4931" s="2">
        <v>33.119999999999997</v>
      </c>
      <c r="L4931" s="2">
        <f t="shared" si="836"/>
        <v>33.129935999999994</v>
      </c>
      <c r="M4931" s="2">
        <f t="shared" si="837"/>
        <v>33.110064000000001</v>
      </c>
      <c r="Q4931" s="6">
        <f t="shared" si="843"/>
        <v>222.92194564303003</v>
      </c>
      <c r="R4931" s="6">
        <f t="shared" si="844"/>
        <v>71.26773626345279</v>
      </c>
      <c r="S4931" s="6"/>
      <c r="T4931" s="6">
        <f t="shared" si="846"/>
        <v>133.0826153966909</v>
      </c>
      <c r="U4931" s="6"/>
      <c r="V4931" s="6"/>
      <c r="W4931" s="5">
        <f t="shared" si="840"/>
        <v>5.7552942014851283E-3</v>
      </c>
      <c r="X4931" s="5">
        <f t="shared" si="840"/>
        <v>5.7552942014851283E-3</v>
      </c>
      <c r="Y4931" s="5">
        <f t="shared" si="845"/>
        <v>5.7552942014851283E-3</v>
      </c>
      <c r="Z4931" s="5"/>
    </row>
    <row r="4932" spans="3:26" x14ac:dyDescent="0.2">
      <c r="C4932" s="1">
        <v>43551</v>
      </c>
      <c r="D4932" s="2">
        <v>3322.04</v>
      </c>
      <c r="E4932" s="5">
        <f t="shared" si="838"/>
        <v>7.5613113904672146E-4</v>
      </c>
      <c r="G4932" s="1">
        <f t="shared" si="839"/>
        <v>43550</v>
      </c>
      <c r="H4932" s="4">
        <f t="shared" si="841"/>
        <v>0</v>
      </c>
      <c r="I4932" s="2">
        <f t="shared" si="842"/>
        <v>0</v>
      </c>
      <c r="K4932" s="2">
        <v>33.03</v>
      </c>
      <c r="L4932" s="2">
        <f t="shared" si="836"/>
        <v>33.039909000000002</v>
      </c>
      <c r="M4932" s="2">
        <f t="shared" si="837"/>
        <v>33.020091000000001</v>
      </c>
      <c r="Q4932" s="6">
        <f t="shared" si="843"/>
        <v>222.92194564303003</v>
      </c>
      <c r="R4932" s="6">
        <f t="shared" si="844"/>
        <v>71.321624018050954</v>
      </c>
      <c r="S4932" s="6"/>
      <c r="T4932" s="6">
        <f t="shared" si="846"/>
        <v>133.05599887361157</v>
      </c>
      <c r="U4932" s="6"/>
      <c r="V4932" s="6"/>
      <c r="W4932" s="5">
        <f t="shared" si="840"/>
        <v>0</v>
      </c>
      <c r="X4932" s="5">
        <f t="shared" si="840"/>
        <v>7.5584541591755539E-4</v>
      </c>
      <c r="Y4932" s="5">
        <f t="shared" si="845"/>
        <v>-2.0002000266661213E-4</v>
      </c>
      <c r="Z4932" s="5"/>
    </row>
    <row r="4933" spans="3:26" x14ac:dyDescent="0.2">
      <c r="C4933" s="1">
        <v>43552</v>
      </c>
      <c r="D4933" s="2">
        <v>3320.29</v>
      </c>
      <c r="E4933" s="5">
        <f t="shared" si="838"/>
        <v>-5.2678474672189382E-4</v>
      </c>
      <c r="G4933" s="1">
        <f t="shared" si="839"/>
        <v>43551</v>
      </c>
      <c r="H4933" s="4">
        <f t="shared" si="841"/>
        <v>0</v>
      </c>
      <c r="I4933" s="2">
        <f t="shared" si="842"/>
        <v>0</v>
      </c>
      <c r="K4933" s="2">
        <v>34.25</v>
      </c>
      <c r="L4933" s="2">
        <f t="shared" si="836"/>
        <v>34.260275</v>
      </c>
      <c r="M4933" s="2">
        <f t="shared" si="837"/>
        <v>34.239725</v>
      </c>
      <c r="Q4933" s="6">
        <f t="shared" si="843"/>
        <v>222.92194564303003</v>
      </c>
      <c r="R4933" s="6">
        <f t="shared" si="844"/>
        <v>71.284052874406811</v>
      </c>
      <c r="S4933" s="6"/>
      <c r="T4933" s="6">
        <f t="shared" si="846"/>
        <v>133.05599887361157</v>
      </c>
      <c r="U4933" s="6"/>
      <c r="V4933" s="6"/>
      <c r="W4933" s="5">
        <f t="shared" si="840"/>
        <v>0</v>
      </c>
      <c r="X4933" s="5">
        <f t="shared" si="840"/>
        <v>-5.2692354655370366E-4</v>
      </c>
      <c r="Y4933" s="5">
        <f t="shared" si="845"/>
        <v>0</v>
      </c>
      <c r="Z4933" s="5"/>
    </row>
    <row r="4934" spans="3:26" x14ac:dyDescent="0.2">
      <c r="C4934" s="1">
        <v>43553</v>
      </c>
      <c r="D4934" s="2">
        <v>3351.71</v>
      </c>
      <c r="E4934" s="5">
        <f t="shared" si="838"/>
        <v>9.4630288318189298E-3</v>
      </c>
      <c r="G4934" s="1">
        <f t="shared" si="839"/>
        <v>43552</v>
      </c>
      <c r="H4934" s="4">
        <f t="shared" si="841"/>
        <v>9.4630288318189298E-3</v>
      </c>
      <c r="I4934" s="2">
        <f t="shared" si="842"/>
        <v>1</v>
      </c>
      <c r="K4934" s="2">
        <v>34.115000000000002</v>
      </c>
      <c r="L4934" s="2">
        <f t="shared" ref="L4934:L4997" si="847">K4934*(1+$L$3)</f>
        <v>34.125234499999998</v>
      </c>
      <c r="M4934" s="2">
        <f t="shared" ref="M4934:M4997" si="848">K4934*(1-$L$3)</f>
        <v>34.104765500000006</v>
      </c>
      <c r="Q4934" s="6">
        <f t="shared" si="843"/>
        <v>225.0314624418952</v>
      </c>
      <c r="R4934" s="6">
        <f t="shared" si="844"/>
        <v>71.958615922006231</v>
      </c>
      <c r="S4934" s="6"/>
      <c r="T4934" s="6">
        <f t="shared" si="846"/>
        <v>134.28824860487359</v>
      </c>
      <c r="U4934" s="6"/>
      <c r="V4934" s="6"/>
      <c r="W4934" s="5">
        <f t="shared" si="840"/>
        <v>9.418534852776439E-3</v>
      </c>
      <c r="X4934" s="5">
        <f t="shared" si="840"/>
        <v>9.418534852776439E-3</v>
      </c>
      <c r="Y4934" s="5">
        <f t="shared" si="845"/>
        <v>9.2185148501089387E-3</v>
      </c>
      <c r="Z4934" s="5"/>
    </row>
    <row r="4935" spans="3:26" x14ac:dyDescent="0.2">
      <c r="C4935" s="1">
        <v>43556</v>
      </c>
      <c r="D4935" s="2">
        <v>3385.38</v>
      </c>
      <c r="E4935" s="5">
        <f t="shared" ref="E4935:E4998" si="849">(D4935-D4934)/D4934</f>
        <v>1.0045618505180959E-2</v>
      </c>
      <c r="G4935" s="1">
        <f t="shared" ref="G4935:G4998" si="850">C4934</f>
        <v>43553</v>
      </c>
      <c r="H4935" s="4">
        <f t="shared" si="841"/>
        <v>0</v>
      </c>
      <c r="I4935" s="2">
        <f t="shared" si="842"/>
        <v>0</v>
      </c>
      <c r="K4935" s="2">
        <v>33.625</v>
      </c>
      <c r="L4935" s="2">
        <f t="shared" si="847"/>
        <v>33.635087499999997</v>
      </c>
      <c r="M4935" s="2">
        <f t="shared" si="848"/>
        <v>33.614912500000003</v>
      </c>
      <c r="Q4935" s="6">
        <f t="shared" si="843"/>
        <v>225.0314624418952</v>
      </c>
      <c r="R4935" s="6">
        <f t="shared" si="844"/>
        <v>72.681484725719542</v>
      </c>
      <c r="S4935" s="6"/>
      <c r="T4935" s="6">
        <f t="shared" si="846"/>
        <v>134.26139095515262</v>
      </c>
      <c r="U4935" s="6"/>
      <c r="V4935" s="6"/>
      <c r="W4935" s="5">
        <f t="shared" ref="W4935:X4998" si="851">LN(Q4935)-LN(Q4934)</f>
        <v>0</v>
      </c>
      <c r="X4935" s="5">
        <f t="shared" si="851"/>
        <v>9.9954966699895564E-3</v>
      </c>
      <c r="Y4935" s="5">
        <f t="shared" si="845"/>
        <v>-2.0002000266661213E-4</v>
      </c>
      <c r="Z4935" s="5"/>
    </row>
    <row r="4936" spans="3:26" x14ac:dyDescent="0.2">
      <c r="C4936" s="1">
        <v>43557</v>
      </c>
      <c r="D4936" s="2">
        <v>3395.7</v>
      </c>
      <c r="E4936" s="5">
        <f t="shared" si="849"/>
        <v>3.0484022473104078E-3</v>
      </c>
      <c r="G4936" s="1">
        <f t="shared" si="850"/>
        <v>43556</v>
      </c>
      <c r="H4936" s="4">
        <f t="shared" ref="H4936:H4999" si="852">IF(E4935&lt;0, E4936,0)</f>
        <v>0</v>
      </c>
      <c r="I4936" s="2">
        <f t="shared" ref="I4936:I4999" si="853">IF(E4935&lt;0,1,0)</f>
        <v>0</v>
      </c>
      <c r="K4936" s="2">
        <v>33.35</v>
      </c>
      <c r="L4936" s="2">
        <f t="shared" si="847"/>
        <v>33.360005000000001</v>
      </c>
      <c r="M4936" s="2">
        <f t="shared" si="848"/>
        <v>33.339995000000002</v>
      </c>
      <c r="Q4936" s="6">
        <f t="shared" ref="Q4936:Q4999" si="854">Q4935*(1+H4936)</f>
        <v>225.0314624418952</v>
      </c>
      <c r="R4936" s="6">
        <f t="shared" ref="R4936:R4999" si="855">(R4935*(1+E4936))</f>
        <v>72.903047127095292</v>
      </c>
      <c r="S4936" s="6"/>
      <c r="T4936" s="6">
        <f t="shared" si="846"/>
        <v>134.26139095515262</v>
      </c>
      <c r="U4936" s="6"/>
      <c r="V4936" s="6"/>
      <c r="W4936" s="5">
        <f t="shared" si="851"/>
        <v>0</v>
      </c>
      <c r="X4936" s="5">
        <f t="shared" si="851"/>
        <v>3.0437652903296808E-3</v>
      </c>
      <c r="Y4936" s="5">
        <f t="shared" ref="Y4936:Y4999" si="856">LN(T4936)-LN(T4935)</f>
        <v>0</v>
      </c>
      <c r="Z4936" s="5"/>
    </row>
    <row r="4937" spans="3:26" x14ac:dyDescent="0.2">
      <c r="C4937" s="1">
        <v>43558</v>
      </c>
      <c r="D4937" s="2">
        <v>3435.56</v>
      </c>
      <c r="E4937" s="5">
        <f t="shared" si="849"/>
        <v>1.1738375003681164E-2</v>
      </c>
      <c r="G4937" s="1">
        <f t="shared" si="850"/>
        <v>43557</v>
      </c>
      <c r="H4937" s="4">
        <f t="shared" si="852"/>
        <v>0</v>
      </c>
      <c r="I4937" s="2">
        <f t="shared" si="853"/>
        <v>0</v>
      </c>
      <c r="K4937" s="2">
        <v>31.844999999999999</v>
      </c>
      <c r="L4937" s="2">
        <f t="shared" si="847"/>
        <v>31.854553499999998</v>
      </c>
      <c r="M4937" s="2">
        <f t="shared" si="848"/>
        <v>31.8354465</v>
      </c>
      <c r="Q4937" s="6">
        <f t="shared" si="854"/>
        <v>225.0314624418952</v>
      </c>
      <c r="R4937" s="6">
        <f t="shared" si="855"/>
        <v>73.758810433184181</v>
      </c>
      <c r="S4937" s="6"/>
      <c r="T4937" s="6">
        <f t="shared" si="846"/>
        <v>134.26139095515262</v>
      </c>
      <c r="U4937" s="6"/>
      <c r="V4937" s="6"/>
      <c r="W4937" s="5">
        <f t="shared" si="851"/>
        <v>0</v>
      </c>
      <c r="X4937" s="5">
        <f t="shared" si="851"/>
        <v>1.1670014718879074E-2</v>
      </c>
      <c r="Y4937" s="5">
        <f t="shared" si="856"/>
        <v>0</v>
      </c>
      <c r="Z4937" s="5"/>
    </row>
    <row r="4938" spans="3:26" x14ac:dyDescent="0.2">
      <c r="C4938" s="1">
        <v>43559</v>
      </c>
      <c r="D4938" s="2">
        <v>3441.93</v>
      </c>
      <c r="E4938" s="5">
        <f t="shared" si="849"/>
        <v>1.8541373167692869E-3</v>
      </c>
      <c r="G4938" s="1">
        <f t="shared" si="850"/>
        <v>43558</v>
      </c>
      <c r="H4938" s="4">
        <f t="shared" si="852"/>
        <v>0</v>
      </c>
      <c r="I4938" s="2">
        <f t="shared" si="853"/>
        <v>0</v>
      </c>
      <c r="K4938" s="2">
        <v>32.024999999999999</v>
      </c>
      <c r="L4938" s="2">
        <f t="shared" si="847"/>
        <v>32.0346075</v>
      </c>
      <c r="M4938" s="2">
        <f t="shared" si="848"/>
        <v>32.015392499999997</v>
      </c>
      <c r="Q4938" s="6">
        <f t="shared" si="854"/>
        <v>225.0314624418952</v>
      </c>
      <c r="R4938" s="6">
        <f t="shared" si="855"/>
        <v>73.895569396048856</v>
      </c>
      <c r="S4938" s="6"/>
      <c r="T4938" s="6">
        <f t="shared" ref="T4938:T5001" si="857">IF(I4937&lt;&gt;I4938,T4937*(1+H4938)*(1-$U$3),T4937*(1+H4938))</f>
        <v>134.26139095515262</v>
      </c>
      <c r="U4938" s="6"/>
      <c r="V4938" s="6"/>
      <c r="W4938" s="5">
        <f t="shared" si="851"/>
        <v>0</v>
      </c>
      <c r="X4938" s="5">
        <f t="shared" si="851"/>
        <v>1.8524205259575766E-3</v>
      </c>
      <c r="Y4938" s="5">
        <f t="shared" si="856"/>
        <v>0</v>
      </c>
      <c r="Z4938" s="5"/>
    </row>
    <row r="4939" spans="3:26" x14ac:dyDescent="0.2">
      <c r="C4939" s="1">
        <v>43560</v>
      </c>
      <c r="D4939" s="2">
        <v>3447.47</v>
      </c>
      <c r="E4939" s="5">
        <f t="shared" si="849"/>
        <v>1.6095620770904592E-3</v>
      </c>
      <c r="G4939" s="1">
        <f t="shared" si="850"/>
        <v>43559</v>
      </c>
      <c r="H4939" s="4">
        <f t="shared" si="852"/>
        <v>0</v>
      </c>
      <c r="I4939" s="2">
        <f t="shared" si="853"/>
        <v>0</v>
      </c>
      <c r="K4939" s="2">
        <v>31.645</v>
      </c>
      <c r="L4939" s="2">
        <f t="shared" si="847"/>
        <v>31.654493499999997</v>
      </c>
      <c r="M4939" s="2">
        <f t="shared" si="848"/>
        <v>31.635506500000002</v>
      </c>
      <c r="Q4939" s="6">
        <f t="shared" si="854"/>
        <v>225.0314624418952</v>
      </c>
      <c r="R4939" s="6">
        <f t="shared" si="855"/>
        <v>74.014508902213734</v>
      </c>
      <c r="S4939" s="6"/>
      <c r="T4939" s="6">
        <f t="shared" si="857"/>
        <v>134.26139095515262</v>
      </c>
      <c r="U4939" s="6"/>
      <c r="V4939" s="6"/>
      <c r="W4939" s="5">
        <f t="shared" si="851"/>
        <v>0</v>
      </c>
      <c r="X4939" s="5">
        <f t="shared" si="851"/>
        <v>1.6082681203331006E-3</v>
      </c>
      <c r="Y4939" s="5">
        <f t="shared" si="856"/>
        <v>0</v>
      </c>
      <c r="Z4939" s="5"/>
    </row>
    <row r="4940" spans="3:26" x14ac:dyDescent="0.2">
      <c r="C4940" s="1">
        <v>43563</v>
      </c>
      <c r="D4940" s="2">
        <v>3438.06</v>
      </c>
      <c r="E4940" s="5">
        <f t="shared" si="849"/>
        <v>-2.7295378930055534E-3</v>
      </c>
      <c r="G4940" s="1">
        <f t="shared" si="850"/>
        <v>43560</v>
      </c>
      <c r="H4940" s="4">
        <f t="shared" si="852"/>
        <v>0</v>
      </c>
      <c r="I4940" s="2">
        <f t="shared" si="853"/>
        <v>0</v>
      </c>
      <c r="K4940" s="2">
        <v>32.68</v>
      </c>
      <c r="L4940" s="2">
        <f t="shared" si="847"/>
        <v>32.689803999999995</v>
      </c>
      <c r="M4940" s="2">
        <f t="shared" si="848"/>
        <v>32.670196000000004</v>
      </c>
      <c r="Q4940" s="6">
        <f t="shared" si="854"/>
        <v>225.0314624418952</v>
      </c>
      <c r="R4940" s="6">
        <f t="shared" si="855"/>
        <v>73.812483495532945</v>
      </c>
      <c r="S4940" s="6"/>
      <c r="T4940" s="6">
        <f t="shared" si="857"/>
        <v>134.26139095515262</v>
      </c>
      <c r="U4940" s="6"/>
      <c r="V4940" s="6"/>
      <c r="W4940" s="5">
        <f t="shared" si="851"/>
        <v>0</v>
      </c>
      <c r="X4940" s="5">
        <f t="shared" si="851"/>
        <v>-2.7332698741631134E-3</v>
      </c>
      <c r="Y4940" s="5">
        <f t="shared" si="856"/>
        <v>0</v>
      </c>
      <c r="Z4940" s="5"/>
    </row>
    <row r="4941" spans="3:26" x14ac:dyDescent="0.2">
      <c r="C4941" s="1">
        <v>43564</v>
      </c>
      <c r="D4941" s="2">
        <v>3417.22</v>
      </c>
      <c r="E4941" s="5">
        <f t="shared" si="849"/>
        <v>-6.0615579716468432E-3</v>
      </c>
      <c r="G4941" s="1">
        <f t="shared" si="850"/>
        <v>43563</v>
      </c>
      <c r="H4941" s="4">
        <f t="shared" si="852"/>
        <v>-6.0615579716468432E-3</v>
      </c>
      <c r="I4941" s="2">
        <f t="shared" si="853"/>
        <v>1</v>
      </c>
      <c r="K4941" s="2">
        <v>32.97</v>
      </c>
      <c r="L4941" s="2">
        <f t="shared" si="847"/>
        <v>32.979890999999995</v>
      </c>
      <c r="M4941" s="2">
        <f t="shared" si="848"/>
        <v>32.960109000000003</v>
      </c>
      <c r="Q4941" s="6">
        <f t="shared" si="854"/>
        <v>223.66742118685917</v>
      </c>
      <c r="R4941" s="6">
        <f t="shared" si="855"/>
        <v>73.365064847793548</v>
      </c>
      <c r="S4941" s="6"/>
      <c r="T4941" s="6">
        <f t="shared" si="857"/>
        <v>133.42086823897392</v>
      </c>
      <c r="U4941" s="6"/>
      <c r="V4941" s="6"/>
      <c r="W4941" s="5">
        <f t="shared" si="851"/>
        <v>-6.0800037922170702E-3</v>
      </c>
      <c r="X4941" s="5">
        <f t="shared" si="851"/>
        <v>-6.0800037922170702E-3</v>
      </c>
      <c r="Y4941" s="5">
        <f t="shared" si="856"/>
        <v>-6.2800237948845705E-3</v>
      </c>
      <c r="Z4941" s="5"/>
    </row>
    <row r="4942" spans="3:26" x14ac:dyDescent="0.2">
      <c r="C4942" s="1">
        <v>43565</v>
      </c>
      <c r="D4942" s="2">
        <v>3424.65</v>
      </c>
      <c r="E4942" s="5">
        <f t="shared" si="849"/>
        <v>2.174282018717054E-3</v>
      </c>
      <c r="G4942" s="1">
        <f t="shared" si="850"/>
        <v>43564</v>
      </c>
      <c r="H4942" s="4">
        <f t="shared" si="852"/>
        <v>2.174282018717054E-3</v>
      </c>
      <c r="I4942" s="2">
        <f t="shared" si="853"/>
        <v>1</v>
      </c>
      <c r="K4942" s="2">
        <v>32.770000000000003</v>
      </c>
      <c r="L4942" s="2">
        <f t="shared" si="847"/>
        <v>32.779831000000001</v>
      </c>
      <c r="M4942" s="2">
        <f t="shared" si="848"/>
        <v>32.760169000000005</v>
      </c>
      <c r="Q4942" s="6">
        <f t="shared" si="854"/>
        <v>224.15373723891855</v>
      </c>
      <c r="R4942" s="6">
        <f t="shared" si="855"/>
        <v>73.524581189094107</v>
      </c>
      <c r="S4942" s="6"/>
      <c r="T4942" s="6">
        <f t="shared" si="857"/>
        <v>133.71096283370753</v>
      </c>
      <c r="U4942" s="6"/>
      <c r="V4942" s="6"/>
      <c r="W4942" s="5">
        <f t="shared" si="851"/>
        <v>2.1719216882987169E-3</v>
      </c>
      <c r="X4942" s="5">
        <f t="shared" si="851"/>
        <v>2.1719216882987169E-3</v>
      </c>
      <c r="Y4942" s="5">
        <f t="shared" si="856"/>
        <v>2.1719216882987169E-3</v>
      </c>
      <c r="Z4942" s="5"/>
    </row>
    <row r="4943" spans="3:26" x14ac:dyDescent="0.2">
      <c r="C4943" s="1">
        <v>43566</v>
      </c>
      <c r="D4943" s="2">
        <v>3435.34</v>
      </c>
      <c r="E4943" s="5">
        <f t="shared" si="849"/>
        <v>3.121486867271124E-3</v>
      </c>
      <c r="G4943" s="1">
        <f t="shared" si="850"/>
        <v>43565</v>
      </c>
      <c r="H4943" s="4">
        <f t="shared" si="852"/>
        <v>0</v>
      </c>
      <c r="I4943" s="2">
        <f t="shared" si="853"/>
        <v>0</v>
      </c>
      <c r="K4943" s="2">
        <v>33.01</v>
      </c>
      <c r="L4943" s="2">
        <f t="shared" si="847"/>
        <v>33.019902999999999</v>
      </c>
      <c r="M4943" s="2">
        <f t="shared" si="848"/>
        <v>33.000096999999997</v>
      </c>
      <c r="Q4943" s="6">
        <f t="shared" si="854"/>
        <v>224.15373723891855</v>
      </c>
      <c r="R4943" s="6">
        <f t="shared" si="855"/>
        <v>73.754087203697466</v>
      </c>
      <c r="S4943" s="6"/>
      <c r="T4943" s="6">
        <f t="shared" si="857"/>
        <v>133.6842206411408</v>
      </c>
      <c r="U4943" s="6"/>
      <c r="V4943" s="6"/>
      <c r="W4943" s="5">
        <f t="shared" si="851"/>
        <v>0</v>
      </c>
      <c r="X4943" s="5">
        <f t="shared" si="851"/>
        <v>3.1166251417209523E-3</v>
      </c>
      <c r="Y4943" s="5">
        <f t="shared" si="856"/>
        <v>-2.0002000266661213E-4</v>
      </c>
      <c r="Z4943" s="5"/>
    </row>
    <row r="4944" spans="3:26" x14ac:dyDescent="0.2">
      <c r="C4944" s="1">
        <v>43567</v>
      </c>
      <c r="D4944" s="2">
        <v>3447.83</v>
      </c>
      <c r="E4944" s="5">
        <f t="shared" si="849"/>
        <v>3.6357391117035815E-3</v>
      </c>
      <c r="G4944" s="1">
        <f t="shared" si="850"/>
        <v>43566</v>
      </c>
      <c r="H4944" s="4">
        <f t="shared" si="852"/>
        <v>0</v>
      </c>
      <c r="I4944" s="2">
        <f t="shared" si="853"/>
        <v>0</v>
      </c>
      <c r="K4944" s="2">
        <v>32.774999999999999</v>
      </c>
      <c r="L4944" s="2">
        <f t="shared" si="847"/>
        <v>32.7848325</v>
      </c>
      <c r="M4944" s="2">
        <f t="shared" si="848"/>
        <v>32.765167499999997</v>
      </c>
      <c r="Q4944" s="6">
        <f t="shared" si="854"/>
        <v>224.15373723891855</v>
      </c>
      <c r="R4944" s="6">
        <f t="shared" si="855"/>
        <v>74.022237823191958</v>
      </c>
      <c r="S4944" s="6"/>
      <c r="T4944" s="6">
        <f t="shared" si="857"/>
        <v>133.6842206411408</v>
      </c>
      <c r="U4944" s="6"/>
      <c r="V4944" s="6"/>
      <c r="W4944" s="5">
        <f t="shared" si="851"/>
        <v>0</v>
      </c>
      <c r="X4944" s="5">
        <f t="shared" si="851"/>
        <v>3.6291457884951583E-3</v>
      </c>
      <c r="Y4944" s="5">
        <f t="shared" si="856"/>
        <v>0</v>
      </c>
      <c r="Z4944" s="5"/>
    </row>
    <row r="4945" spans="3:26" x14ac:dyDescent="0.2">
      <c r="C4945" s="1">
        <v>43570</v>
      </c>
      <c r="D4945" s="2">
        <v>3450.46</v>
      </c>
      <c r="E4945" s="5">
        <f t="shared" si="849"/>
        <v>7.6279862986287298E-4</v>
      </c>
      <c r="G4945" s="1">
        <f t="shared" si="850"/>
        <v>43567</v>
      </c>
      <c r="H4945" s="4">
        <f t="shared" si="852"/>
        <v>0</v>
      </c>
      <c r="I4945" s="2">
        <f t="shared" si="853"/>
        <v>0</v>
      </c>
      <c r="K4945" s="2">
        <v>33.335000000000001</v>
      </c>
      <c r="L4945" s="2">
        <f t="shared" si="847"/>
        <v>33.345000499999998</v>
      </c>
      <c r="M4945" s="2">
        <f t="shared" si="848"/>
        <v>33.324999500000004</v>
      </c>
      <c r="Q4945" s="6">
        <f t="shared" si="854"/>
        <v>224.15373723891855</v>
      </c>
      <c r="R4945" s="6">
        <f t="shared" si="855"/>
        <v>74.078701884782873</v>
      </c>
      <c r="S4945" s="6"/>
      <c r="T4945" s="6">
        <f t="shared" si="857"/>
        <v>133.6842206411408</v>
      </c>
      <c r="U4945" s="6"/>
      <c r="V4945" s="6"/>
      <c r="W4945" s="5">
        <f t="shared" si="851"/>
        <v>0</v>
      </c>
      <c r="X4945" s="5">
        <f t="shared" si="851"/>
        <v>7.6250784685161221E-4</v>
      </c>
      <c r="Y4945" s="5">
        <f t="shared" si="856"/>
        <v>0</v>
      </c>
      <c r="Z4945" s="5"/>
    </row>
    <row r="4946" spans="3:26" x14ac:dyDescent="0.2">
      <c r="C4946" s="1">
        <v>43571</v>
      </c>
      <c r="D4946" s="2">
        <v>3463.36</v>
      </c>
      <c r="E4946" s="5">
        <f t="shared" si="849"/>
        <v>3.7386319505225652E-3</v>
      </c>
      <c r="G4946" s="1">
        <f t="shared" si="850"/>
        <v>43570</v>
      </c>
      <c r="H4946" s="4">
        <f t="shared" si="852"/>
        <v>0</v>
      </c>
      <c r="I4946" s="2">
        <f t="shared" si="853"/>
        <v>0</v>
      </c>
      <c r="K4946" s="2">
        <v>32.32</v>
      </c>
      <c r="L4946" s="2">
        <f t="shared" si="847"/>
        <v>32.329695999999998</v>
      </c>
      <c r="M4946" s="2">
        <f t="shared" si="848"/>
        <v>32.310304000000002</v>
      </c>
      <c r="Q4946" s="6">
        <f t="shared" si="854"/>
        <v>224.15373723891855</v>
      </c>
      <c r="R4946" s="6">
        <f t="shared" si="855"/>
        <v>74.355654886502563</v>
      </c>
      <c r="S4946" s="6"/>
      <c r="T4946" s="6">
        <f t="shared" si="857"/>
        <v>133.6842206411408</v>
      </c>
      <c r="U4946" s="6"/>
      <c r="V4946" s="6"/>
      <c r="W4946" s="5">
        <f t="shared" si="851"/>
        <v>0</v>
      </c>
      <c r="X4946" s="5">
        <f t="shared" si="851"/>
        <v>3.7316606361414983E-3</v>
      </c>
      <c r="Y4946" s="5">
        <f t="shared" si="856"/>
        <v>0</v>
      </c>
      <c r="Z4946" s="5"/>
    </row>
    <row r="4947" spans="3:26" x14ac:dyDescent="0.2">
      <c r="C4947" s="1">
        <v>43572</v>
      </c>
      <c r="D4947" s="2">
        <v>3477.73</v>
      </c>
      <c r="E4947" s="5">
        <f t="shared" si="849"/>
        <v>4.1491499584218475E-3</v>
      </c>
      <c r="G4947" s="1">
        <f t="shared" si="850"/>
        <v>43571</v>
      </c>
      <c r="H4947" s="4">
        <f t="shared" si="852"/>
        <v>0</v>
      </c>
      <c r="I4947" s="2">
        <f t="shared" si="853"/>
        <v>0</v>
      </c>
      <c r="K4947" s="2">
        <v>32.56</v>
      </c>
      <c r="L4947" s="2">
        <f t="shared" si="847"/>
        <v>32.569768000000003</v>
      </c>
      <c r="M4947" s="2">
        <f t="shared" si="848"/>
        <v>32.550232000000001</v>
      </c>
      <c r="Q4947" s="6">
        <f t="shared" si="854"/>
        <v>224.15373723891855</v>
      </c>
      <c r="R4947" s="6">
        <f t="shared" si="855"/>
        <v>74.664167648883321</v>
      </c>
      <c r="S4947" s="6"/>
      <c r="T4947" s="6">
        <f t="shared" si="857"/>
        <v>133.6842206411408</v>
      </c>
      <c r="U4947" s="6"/>
      <c r="V4947" s="6"/>
      <c r="W4947" s="5">
        <f t="shared" si="851"/>
        <v>0</v>
      </c>
      <c r="X4947" s="5">
        <f t="shared" si="851"/>
        <v>4.1405659717073107E-3</v>
      </c>
      <c r="Y4947" s="5">
        <f t="shared" si="856"/>
        <v>0</v>
      </c>
      <c r="Z4947" s="5"/>
    </row>
    <row r="4948" spans="3:26" x14ac:dyDescent="0.2">
      <c r="C4948" s="1">
        <v>43573</v>
      </c>
      <c r="D4948" s="2">
        <v>3499.23</v>
      </c>
      <c r="E4948" s="5">
        <f t="shared" si="849"/>
        <v>6.1821935572916814E-3</v>
      </c>
      <c r="G4948" s="1">
        <f t="shared" si="850"/>
        <v>43572</v>
      </c>
      <c r="H4948" s="4">
        <f t="shared" si="852"/>
        <v>0</v>
      </c>
      <c r="I4948" s="2">
        <f t="shared" si="853"/>
        <v>0</v>
      </c>
      <c r="K4948" s="2">
        <v>32.414999999999999</v>
      </c>
      <c r="L4948" s="2">
        <f t="shared" si="847"/>
        <v>32.424724499999996</v>
      </c>
      <c r="M4948" s="2">
        <f t="shared" si="848"/>
        <v>32.405275500000002</v>
      </c>
      <c r="Q4948" s="6">
        <f t="shared" si="854"/>
        <v>224.15373723891855</v>
      </c>
      <c r="R4948" s="6">
        <f t="shared" si="855"/>
        <v>75.12575598508279</v>
      </c>
      <c r="S4948" s="6"/>
      <c r="T4948" s="6">
        <f t="shared" si="857"/>
        <v>133.6842206411408</v>
      </c>
      <c r="U4948" s="6"/>
      <c r="V4948" s="6"/>
      <c r="W4948" s="5">
        <f t="shared" si="851"/>
        <v>0</v>
      </c>
      <c r="X4948" s="5">
        <f t="shared" si="851"/>
        <v>6.1631621954667537E-3</v>
      </c>
      <c r="Y4948" s="5">
        <f t="shared" si="856"/>
        <v>0</v>
      </c>
      <c r="Z4948" s="5"/>
    </row>
    <row r="4949" spans="3:26" x14ac:dyDescent="0.2">
      <c r="C4949" s="1">
        <v>43578</v>
      </c>
      <c r="D4949" s="2">
        <v>3503.85</v>
      </c>
      <c r="E4949" s="5">
        <f t="shared" si="849"/>
        <v>1.3202904639020273E-3</v>
      </c>
      <c r="G4949" s="1">
        <f t="shared" si="850"/>
        <v>43573</v>
      </c>
      <c r="H4949" s="4">
        <f t="shared" si="852"/>
        <v>0</v>
      </c>
      <c r="I4949" s="2">
        <f t="shared" si="853"/>
        <v>0</v>
      </c>
      <c r="K4949" s="2">
        <v>32.685000000000002</v>
      </c>
      <c r="L4949" s="2">
        <f t="shared" si="847"/>
        <v>32.694805500000001</v>
      </c>
      <c r="M4949" s="2">
        <f t="shared" si="848"/>
        <v>32.675194500000003</v>
      </c>
      <c r="Q4949" s="6">
        <f t="shared" si="854"/>
        <v>224.15373723891855</v>
      </c>
      <c r="R4949" s="6">
        <f t="shared" si="855"/>
        <v>75.224943804303322</v>
      </c>
      <c r="S4949" s="6"/>
      <c r="T4949" s="6">
        <f t="shared" si="857"/>
        <v>133.6842206411408</v>
      </c>
      <c r="U4949" s="6"/>
      <c r="V4949" s="6"/>
      <c r="W4949" s="5">
        <f t="shared" si="851"/>
        <v>0</v>
      </c>
      <c r="X4949" s="5">
        <f t="shared" si="851"/>
        <v>1.3194196468502284E-3</v>
      </c>
      <c r="Y4949" s="5">
        <f t="shared" si="856"/>
        <v>0</v>
      </c>
      <c r="Z4949" s="5"/>
    </row>
    <row r="4950" spans="3:26" x14ac:dyDescent="0.2">
      <c r="C4950" s="1">
        <v>43579</v>
      </c>
      <c r="D4950" s="2">
        <v>3502.63</v>
      </c>
      <c r="E4950" s="5">
        <f t="shared" si="849"/>
        <v>-3.4818842130793269E-4</v>
      </c>
      <c r="G4950" s="1">
        <f t="shared" si="850"/>
        <v>43578</v>
      </c>
      <c r="H4950" s="4">
        <f t="shared" si="852"/>
        <v>0</v>
      </c>
      <c r="I4950" s="2">
        <f t="shared" si="853"/>
        <v>0</v>
      </c>
      <c r="K4950" s="2">
        <v>32.674999999999997</v>
      </c>
      <c r="L4950" s="2">
        <f t="shared" si="847"/>
        <v>32.684802499999996</v>
      </c>
      <c r="M4950" s="2">
        <f t="shared" si="848"/>
        <v>32.665197499999998</v>
      </c>
      <c r="Q4950" s="6">
        <f t="shared" si="854"/>
        <v>224.15373723891855</v>
      </c>
      <c r="R4950" s="6">
        <f t="shared" si="855"/>
        <v>75.198751349877128</v>
      </c>
      <c r="S4950" s="6"/>
      <c r="T4950" s="6">
        <f t="shared" si="857"/>
        <v>133.6842206411408</v>
      </c>
      <c r="U4950" s="6"/>
      <c r="V4950" s="6"/>
      <c r="W4950" s="5">
        <f t="shared" si="851"/>
        <v>0</v>
      </c>
      <c r="X4950" s="5">
        <f t="shared" si="851"/>
        <v>-3.4824905297092812E-4</v>
      </c>
      <c r="Y4950" s="5">
        <f t="shared" si="856"/>
        <v>0</v>
      </c>
      <c r="Z4950" s="5"/>
    </row>
    <row r="4951" spans="3:26" x14ac:dyDescent="0.2">
      <c r="C4951" s="1">
        <v>43580</v>
      </c>
      <c r="D4951" s="2">
        <v>3491.92</v>
      </c>
      <c r="E4951" s="5">
        <f t="shared" si="849"/>
        <v>-3.0577023550874731E-3</v>
      </c>
      <c r="G4951" s="1">
        <f t="shared" si="850"/>
        <v>43579</v>
      </c>
      <c r="H4951" s="4">
        <f t="shared" si="852"/>
        <v>-3.0577023550874731E-3</v>
      </c>
      <c r="I4951" s="2">
        <f t="shared" si="853"/>
        <v>1</v>
      </c>
      <c r="K4951" s="2">
        <v>32.655000000000001</v>
      </c>
      <c r="L4951" s="2">
        <f t="shared" si="847"/>
        <v>32.664796500000001</v>
      </c>
      <c r="M4951" s="2">
        <f t="shared" si="848"/>
        <v>32.645203500000001</v>
      </c>
      <c r="Q4951" s="6">
        <f t="shared" si="854"/>
        <v>223.46834182866144</v>
      </c>
      <c r="R4951" s="6">
        <f t="shared" si="855"/>
        <v>74.968815950774967</v>
      </c>
      <c r="S4951" s="6"/>
      <c r="T4951" s="6">
        <f t="shared" si="857"/>
        <v>133.24879899403138</v>
      </c>
      <c r="U4951" s="6"/>
      <c r="V4951" s="6"/>
      <c r="W4951" s="5">
        <f t="shared" si="851"/>
        <v>-3.0623866782146791E-3</v>
      </c>
      <c r="X4951" s="5">
        <f t="shared" si="851"/>
        <v>-3.0623866782146791E-3</v>
      </c>
      <c r="Y4951" s="5">
        <f t="shared" si="856"/>
        <v>-3.2624066808821794E-3</v>
      </c>
      <c r="Z4951" s="5"/>
    </row>
    <row r="4952" spans="3:26" x14ac:dyDescent="0.2">
      <c r="C4952" s="1">
        <v>43581</v>
      </c>
      <c r="D4952" s="2">
        <v>3500.41</v>
      </c>
      <c r="E4952" s="5">
        <f t="shared" si="849"/>
        <v>2.4313271781712586E-3</v>
      </c>
      <c r="G4952" s="1">
        <f t="shared" si="850"/>
        <v>43580</v>
      </c>
      <c r="H4952" s="4">
        <f t="shared" si="852"/>
        <v>2.4313271781712586E-3</v>
      </c>
      <c r="I4952" s="2">
        <f t="shared" si="853"/>
        <v>1</v>
      </c>
      <c r="K4952" s="2">
        <v>33.585000000000001</v>
      </c>
      <c r="L4952" s="2">
        <f t="shared" si="847"/>
        <v>33.5950755</v>
      </c>
      <c r="M4952" s="2">
        <f t="shared" si="848"/>
        <v>33.574924500000002</v>
      </c>
      <c r="Q4952" s="6">
        <f t="shared" si="854"/>
        <v>224.01166648161035</v>
      </c>
      <c r="R4952" s="6">
        <f t="shared" si="855"/>
        <v>75.151089670511411</v>
      </c>
      <c r="S4952" s="6"/>
      <c r="T4952" s="6">
        <f t="shared" si="857"/>
        <v>133.57277042048426</v>
      </c>
      <c r="U4952" s="6"/>
      <c r="V4952" s="6"/>
      <c r="W4952" s="5">
        <f t="shared" si="851"/>
        <v>2.4283762843388956E-3</v>
      </c>
      <c r="X4952" s="5">
        <f t="shared" si="851"/>
        <v>2.4283762843388956E-3</v>
      </c>
      <c r="Y4952" s="5">
        <f t="shared" si="856"/>
        <v>2.4283762843388956E-3</v>
      </c>
      <c r="Z4952" s="5"/>
    </row>
    <row r="4953" spans="3:26" x14ac:dyDescent="0.2">
      <c r="C4953" s="1">
        <v>43584</v>
      </c>
      <c r="D4953" s="2">
        <v>3501.94</v>
      </c>
      <c r="E4953" s="5">
        <f t="shared" si="849"/>
        <v>4.3709165497761698E-4</v>
      </c>
      <c r="G4953" s="1">
        <f t="shared" si="850"/>
        <v>43581</v>
      </c>
      <c r="H4953" s="4">
        <f t="shared" si="852"/>
        <v>0</v>
      </c>
      <c r="I4953" s="2">
        <f t="shared" si="853"/>
        <v>0</v>
      </c>
      <c r="K4953" s="2">
        <v>33.365000000000002</v>
      </c>
      <c r="L4953" s="2">
        <f t="shared" si="847"/>
        <v>33.375009500000004</v>
      </c>
      <c r="M4953" s="2">
        <f t="shared" si="848"/>
        <v>33.3549905</v>
      </c>
      <c r="Q4953" s="6">
        <f t="shared" si="854"/>
        <v>224.01166648161035</v>
      </c>
      <c r="R4953" s="6">
        <f t="shared" si="855"/>
        <v>75.183937584668868</v>
      </c>
      <c r="S4953" s="6"/>
      <c r="T4953" s="6">
        <f t="shared" si="857"/>
        <v>133.54605586640017</v>
      </c>
      <c r="U4953" s="6"/>
      <c r="V4953" s="6"/>
      <c r="W4953" s="5">
        <f t="shared" si="851"/>
        <v>0</v>
      </c>
      <c r="X4953" s="5">
        <f t="shared" si="851"/>
        <v>4.3699615824621674E-4</v>
      </c>
      <c r="Y4953" s="5">
        <f t="shared" si="856"/>
        <v>-2.0002000266750031E-4</v>
      </c>
      <c r="Z4953" s="5"/>
    </row>
    <row r="4954" spans="3:26" x14ac:dyDescent="0.2">
      <c r="C4954" s="1">
        <v>43585</v>
      </c>
      <c r="D4954" s="2">
        <v>3514.62</v>
      </c>
      <c r="E4954" s="5">
        <f t="shared" si="849"/>
        <v>3.6208501573413124E-3</v>
      </c>
      <c r="G4954" s="1">
        <f t="shared" si="850"/>
        <v>43584</v>
      </c>
      <c r="H4954" s="4">
        <f t="shared" si="852"/>
        <v>0</v>
      </c>
      <c r="I4954" s="2">
        <f t="shared" si="853"/>
        <v>0</v>
      </c>
      <c r="K4954" s="2">
        <v>33.93</v>
      </c>
      <c r="L4954" s="2">
        <f t="shared" si="847"/>
        <v>33.940179000000001</v>
      </c>
      <c r="M4954" s="2">
        <f t="shared" si="848"/>
        <v>33.919820999999999</v>
      </c>
      <c r="Q4954" s="6">
        <f t="shared" si="854"/>
        <v>224.01166648161035</v>
      </c>
      <c r="R4954" s="6">
        <f t="shared" si="855"/>
        <v>75.456167356901858</v>
      </c>
      <c r="S4954" s="6"/>
      <c r="T4954" s="6">
        <f t="shared" si="857"/>
        <v>133.54605586640017</v>
      </c>
      <c r="U4954" s="6"/>
      <c r="V4954" s="6"/>
      <c r="W4954" s="5">
        <f t="shared" si="851"/>
        <v>0</v>
      </c>
      <c r="X4954" s="5">
        <f t="shared" si="851"/>
        <v>3.6143106603496733E-3</v>
      </c>
      <c r="Y4954" s="5">
        <f t="shared" si="856"/>
        <v>0</v>
      </c>
      <c r="Z4954" s="5"/>
    </row>
    <row r="4955" spans="3:26" x14ac:dyDescent="0.2">
      <c r="C4955" s="1">
        <v>43587</v>
      </c>
      <c r="D4955" s="2">
        <v>3488.93</v>
      </c>
      <c r="E4955" s="5">
        <f t="shared" si="849"/>
        <v>-7.3094673108330503E-3</v>
      </c>
      <c r="G4955" s="1">
        <f t="shared" si="850"/>
        <v>43585</v>
      </c>
      <c r="H4955" s="4">
        <f t="shared" si="852"/>
        <v>0</v>
      </c>
      <c r="I4955" s="2">
        <f t="shared" si="853"/>
        <v>0</v>
      </c>
      <c r="K4955" s="2">
        <v>33.634999999999998</v>
      </c>
      <c r="L4955" s="2">
        <f t="shared" si="847"/>
        <v>33.645090499999995</v>
      </c>
      <c r="M4955" s="2">
        <f t="shared" si="848"/>
        <v>33.624909500000001</v>
      </c>
      <c r="Q4955" s="6">
        <f t="shared" si="854"/>
        <v>224.01166648161035</v>
      </c>
      <c r="R4955" s="6">
        <f t="shared" si="855"/>
        <v>74.904622968205842</v>
      </c>
      <c r="S4955" s="6"/>
      <c r="T4955" s="6">
        <f t="shared" si="857"/>
        <v>133.54605586640017</v>
      </c>
      <c r="U4955" s="6"/>
      <c r="V4955" s="6"/>
      <c r="W4955" s="5">
        <f t="shared" si="851"/>
        <v>0</v>
      </c>
      <c r="X4955" s="5">
        <f t="shared" si="851"/>
        <v>-7.3363123623630955E-3</v>
      </c>
      <c r="Y4955" s="5">
        <f t="shared" si="856"/>
        <v>0</v>
      </c>
      <c r="Z4955" s="5"/>
    </row>
    <row r="4956" spans="3:26" x14ac:dyDescent="0.2">
      <c r="C4956" s="1">
        <v>43588</v>
      </c>
      <c r="D4956" s="2">
        <v>3502.48</v>
      </c>
      <c r="E4956" s="5">
        <f t="shared" si="849"/>
        <v>3.8837121982958048E-3</v>
      </c>
      <c r="G4956" s="1">
        <f t="shared" si="850"/>
        <v>43587</v>
      </c>
      <c r="H4956" s="4">
        <f t="shared" si="852"/>
        <v>3.8837121982958048E-3</v>
      </c>
      <c r="I4956" s="2">
        <f t="shared" si="853"/>
        <v>1</v>
      </c>
      <c r="K4956" s="2">
        <v>33.31</v>
      </c>
      <c r="L4956" s="2">
        <f t="shared" si="847"/>
        <v>33.319993000000004</v>
      </c>
      <c r="M4956" s="2">
        <f t="shared" si="848"/>
        <v>33.300007000000001</v>
      </c>
      <c r="Q4956" s="6">
        <f t="shared" si="854"/>
        <v>224.88166332328555</v>
      </c>
      <c r="R4956" s="6">
        <f t="shared" si="855"/>
        <v>75.195530966136204</v>
      </c>
      <c r="S4956" s="6"/>
      <c r="T4956" s="6">
        <f t="shared" si="857"/>
        <v>134.03789737054026</v>
      </c>
      <c r="U4956" s="6"/>
      <c r="V4956" s="6"/>
      <c r="W4956" s="5">
        <f t="shared" si="851"/>
        <v>3.8761900576718133E-3</v>
      </c>
      <c r="X4956" s="5">
        <f t="shared" si="851"/>
        <v>3.8761900576718133E-3</v>
      </c>
      <c r="Y4956" s="5">
        <f t="shared" si="856"/>
        <v>3.6761700550052012E-3</v>
      </c>
      <c r="Z4956" s="5"/>
    </row>
    <row r="4957" spans="3:26" x14ac:dyDescent="0.2">
      <c r="C4957" s="1">
        <v>43591</v>
      </c>
      <c r="D4957" s="2">
        <v>3462.95</v>
      </c>
      <c r="E4957" s="5">
        <f t="shared" si="849"/>
        <v>-1.1286288572668566E-2</v>
      </c>
      <c r="G4957" s="1">
        <f t="shared" si="850"/>
        <v>43588</v>
      </c>
      <c r="H4957" s="4">
        <f t="shared" si="852"/>
        <v>0</v>
      </c>
      <c r="I4957" s="2">
        <f t="shared" si="853"/>
        <v>0</v>
      </c>
      <c r="K4957" s="2">
        <v>33.06</v>
      </c>
      <c r="L4957" s="2">
        <f t="shared" si="847"/>
        <v>33.069918000000001</v>
      </c>
      <c r="M4957" s="2">
        <f t="shared" si="848"/>
        <v>33.050082000000003</v>
      </c>
      <c r="Q4957" s="6">
        <f t="shared" si="854"/>
        <v>224.88166332328555</v>
      </c>
      <c r="R4957" s="6">
        <f t="shared" si="855"/>
        <v>74.346852504277351</v>
      </c>
      <c r="S4957" s="6"/>
      <c r="T4957" s="6">
        <f t="shared" si="857"/>
        <v>134.01108979106615</v>
      </c>
      <c r="U4957" s="6"/>
      <c r="V4957" s="6"/>
      <c r="W4957" s="5">
        <f t="shared" si="851"/>
        <v>0</v>
      </c>
      <c r="X4957" s="5">
        <f t="shared" si="851"/>
        <v>-1.1350462037928999E-2</v>
      </c>
      <c r="Y4957" s="5">
        <f t="shared" si="856"/>
        <v>-2.0002000266661213E-4</v>
      </c>
      <c r="Z4957" s="5"/>
    </row>
    <row r="4958" spans="3:26" x14ac:dyDescent="0.2">
      <c r="C4958" s="1">
        <v>43592</v>
      </c>
      <c r="D4958" s="2">
        <v>3401.16</v>
      </c>
      <c r="E4958" s="5">
        <f t="shared" si="849"/>
        <v>-1.7843168396887037E-2</v>
      </c>
      <c r="G4958" s="1">
        <f t="shared" si="850"/>
        <v>43591</v>
      </c>
      <c r="H4958" s="4">
        <f t="shared" si="852"/>
        <v>-1.7843168396887037E-2</v>
      </c>
      <c r="I4958" s="2">
        <f t="shared" si="853"/>
        <v>1</v>
      </c>
      <c r="K4958" s="2">
        <v>33.44</v>
      </c>
      <c r="L4958" s="2">
        <f t="shared" si="847"/>
        <v>33.450031999999993</v>
      </c>
      <c r="M4958" s="2">
        <f t="shared" si="848"/>
        <v>33.429968000000002</v>
      </c>
      <c r="Q4958" s="6">
        <f t="shared" si="854"/>
        <v>220.86906193523612</v>
      </c>
      <c r="R4958" s="6">
        <f t="shared" si="855"/>
        <v>73.020269095265007</v>
      </c>
      <c r="S4958" s="6"/>
      <c r="T4958" s="6">
        <f t="shared" si="857"/>
        <v>131.59358336740405</v>
      </c>
      <c r="U4958" s="6"/>
      <c r="V4958" s="6"/>
      <c r="W4958" s="5">
        <f t="shared" si="851"/>
        <v>-1.8004277062551921E-2</v>
      </c>
      <c r="X4958" s="5">
        <f t="shared" si="851"/>
        <v>-1.8004277062551033E-2</v>
      </c>
      <c r="Y4958" s="5">
        <f t="shared" si="856"/>
        <v>-1.8204297065218533E-2</v>
      </c>
      <c r="Z4958" s="5"/>
    </row>
    <row r="4959" spans="3:26" x14ac:dyDescent="0.2">
      <c r="C4959" s="1">
        <v>43593</v>
      </c>
      <c r="D4959" s="2">
        <v>3417.26</v>
      </c>
      <c r="E4959" s="5">
        <f t="shared" si="849"/>
        <v>4.7336790977197084E-3</v>
      </c>
      <c r="G4959" s="1">
        <f t="shared" si="850"/>
        <v>43592</v>
      </c>
      <c r="H4959" s="4">
        <f t="shared" si="852"/>
        <v>4.7336790977197084E-3</v>
      </c>
      <c r="I4959" s="2">
        <f t="shared" si="853"/>
        <v>1</v>
      </c>
      <c r="K4959" s="2">
        <v>33.975000000000001</v>
      </c>
      <c r="L4959" s="2">
        <f t="shared" si="847"/>
        <v>33.985192500000004</v>
      </c>
      <c r="M4959" s="2">
        <f t="shared" si="848"/>
        <v>33.964807499999999</v>
      </c>
      <c r="Q4959" s="6">
        <f t="shared" si="854"/>
        <v>221.91458519705191</v>
      </c>
      <c r="R4959" s="6">
        <f t="shared" si="855"/>
        <v>73.365923616791136</v>
      </c>
      <c r="S4959" s="6"/>
      <c r="T4959" s="6">
        <f t="shared" si="857"/>
        <v>132.21650516238438</v>
      </c>
      <c r="U4959" s="6"/>
      <c r="V4959" s="6"/>
      <c r="W4959" s="5">
        <f t="shared" si="851"/>
        <v>4.7225104707484533E-3</v>
      </c>
      <c r="X4959" s="5">
        <f t="shared" si="851"/>
        <v>4.7225104707484533E-3</v>
      </c>
      <c r="Y4959" s="5">
        <f t="shared" si="856"/>
        <v>4.7225104707484533E-3</v>
      </c>
      <c r="Z4959" s="5"/>
    </row>
    <row r="4960" spans="3:26" x14ac:dyDescent="0.2">
      <c r="C4960" s="1">
        <v>43594</v>
      </c>
      <c r="D4960" s="2">
        <v>3350.71</v>
      </c>
      <c r="E4960" s="5">
        <f t="shared" si="849"/>
        <v>-1.9474666838344222E-2</v>
      </c>
      <c r="G4960" s="1">
        <f t="shared" si="850"/>
        <v>43593</v>
      </c>
      <c r="H4960" s="4">
        <f t="shared" si="852"/>
        <v>0</v>
      </c>
      <c r="I4960" s="2">
        <f t="shared" si="853"/>
        <v>0</v>
      </c>
      <c r="K4960" s="2">
        <v>33.68</v>
      </c>
      <c r="L4960" s="2">
        <f t="shared" si="847"/>
        <v>33.690103999999998</v>
      </c>
      <c r="M4960" s="2">
        <f t="shared" si="848"/>
        <v>33.669896000000001</v>
      </c>
      <c r="Q4960" s="6">
        <f t="shared" si="854"/>
        <v>221.91458519705191</v>
      </c>
      <c r="R4960" s="6">
        <f t="shared" si="855"/>
        <v>71.937146697066723</v>
      </c>
      <c r="S4960" s="6"/>
      <c r="T4960" s="6">
        <f t="shared" si="857"/>
        <v>132.19006186135189</v>
      </c>
      <c r="U4960" s="6"/>
      <c r="V4960" s="6"/>
      <c r="W4960" s="5">
        <f t="shared" si="851"/>
        <v>0</v>
      </c>
      <c r="X4960" s="5">
        <f t="shared" si="851"/>
        <v>-1.9666796696684585E-2</v>
      </c>
      <c r="Y4960" s="5">
        <f t="shared" si="856"/>
        <v>-2.0002000266750031E-4</v>
      </c>
      <c r="Z4960" s="5"/>
    </row>
    <row r="4961" spans="3:26" x14ac:dyDescent="0.2">
      <c r="C4961" s="1">
        <v>43595</v>
      </c>
      <c r="D4961" s="2">
        <v>3361.05</v>
      </c>
      <c r="E4961" s="5">
        <f t="shared" si="849"/>
        <v>3.0859131348281842E-3</v>
      </c>
      <c r="G4961" s="1">
        <f t="shared" si="850"/>
        <v>43594</v>
      </c>
      <c r="H4961" s="4">
        <f t="shared" si="852"/>
        <v>3.0859131348281842E-3</v>
      </c>
      <c r="I4961" s="2">
        <f t="shared" si="853"/>
        <v>1</v>
      </c>
      <c r="K4961" s="2">
        <v>34.295000000000002</v>
      </c>
      <c r="L4961" s="2">
        <f t="shared" si="847"/>
        <v>34.305288500000003</v>
      </c>
      <c r="M4961" s="2">
        <f t="shared" si="848"/>
        <v>34.2847115</v>
      </c>
      <c r="Q4961" s="6">
        <f t="shared" si="854"/>
        <v>222.59939433032145</v>
      </c>
      <c r="R4961" s="6">
        <f t="shared" si="855"/>
        <v>72.159138482941259</v>
      </c>
      <c r="S4961" s="6"/>
      <c r="T4961" s="6">
        <f t="shared" si="857"/>
        <v>132.57146931176169</v>
      </c>
      <c r="U4961" s="6"/>
      <c r="V4961" s="6"/>
      <c r="W4961" s="5">
        <f t="shared" si="851"/>
        <v>3.0811614778478713E-3</v>
      </c>
      <c r="X4961" s="5">
        <f t="shared" si="851"/>
        <v>3.0811614778478713E-3</v>
      </c>
      <c r="Y4961" s="5">
        <f t="shared" si="856"/>
        <v>2.8811414751812592E-3</v>
      </c>
      <c r="Z4961" s="5"/>
    </row>
    <row r="4962" spans="3:26" x14ac:dyDescent="0.2">
      <c r="C4962" s="1">
        <v>43598</v>
      </c>
      <c r="D4962" s="2">
        <v>3320.78</v>
      </c>
      <c r="E4962" s="5">
        <f t="shared" si="849"/>
        <v>-1.1981374867972801E-2</v>
      </c>
      <c r="G4962" s="1">
        <f t="shared" si="850"/>
        <v>43595</v>
      </c>
      <c r="H4962" s="4">
        <f t="shared" si="852"/>
        <v>0</v>
      </c>
      <c r="I4962" s="2">
        <f t="shared" si="853"/>
        <v>0</v>
      </c>
      <c r="K4962" s="2">
        <v>34.14</v>
      </c>
      <c r="L4962" s="2">
        <f t="shared" si="847"/>
        <v>34.150241999999999</v>
      </c>
      <c r="M4962" s="2">
        <f t="shared" si="848"/>
        <v>34.129758000000002</v>
      </c>
      <c r="Q4962" s="6">
        <f t="shared" si="854"/>
        <v>222.59939433032145</v>
      </c>
      <c r="R4962" s="6">
        <f t="shared" si="855"/>
        <v>71.294572794627172</v>
      </c>
      <c r="S4962" s="6"/>
      <c r="T4962" s="6">
        <f t="shared" si="857"/>
        <v>132.54495501789933</v>
      </c>
      <c r="U4962" s="6"/>
      <c r="V4962" s="6"/>
      <c r="W4962" s="5">
        <f t="shared" si="851"/>
        <v>0</v>
      </c>
      <c r="X4962" s="5">
        <f t="shared" si="851"/>
        <v>-1.2053730063747992E-2</v>
      </c>
      <c r="Y4962" s="5">
        <f t="shared" si="856"/>
        <v>-2.0002000266750031E-4</v>
      </c>
      <c r="Z4962" s="5"/>
    </row>
    <row r="4963" spans="3:26" x14ac:dyDescent="0.2">
      <c r="C4963" s="1">
        <v>43599</v>
      </c>
      <c r="D4963" s="2">
        <v>3364.38</v>
      </c>
      <c r="E4963" s="5">
        <f t="shared" si="849"/>
        <v>1.3129445491721797E-2</v>
      </c>
      <c r="G4963" s="1">
        <f t="shared" si="850"/>
        <v>43598</v>
      </c>
      <c r="H4963" s="4">
        <f t="shared" si="852"/>
        <v>1.3129445491721797E-2</v>
      </c>
      <c r="I4963" s="2">
        <f t="shared" si="853"/>
        <v>1</v>
      </c>
      <c r="K4963" s="2">
        <v>34.155000000000001</v>
      </c>
      <c r="L4963" s="2">
        <f t="shared" si="847"/>
        <v>34.165246500000002</v>
      </c>
      <c r="M4963" s="2">
        <f t="shared" si="848"/>
        <v>34.1447535</v>
      </c>
      <c r="Q4963" s="6">
        <f t="shared" si="854"/>
        <v>225.5220009446717</v>
      </c>
      <c r="R4963" s="6">
        <f t="shared" si="855"/>
        <v>72.230631001989835</v>
      </c>
      <c r="S4963" s="6"/>
      <c r="T4963" s="6">
        <f t="shared" si="857"/>
        <v>134.25833974065355</v>
      </c>
      <c r="U4963" s="6"/>
      <c r="V4963" s="6"/>
      <c r="W4963" s="5">
        <f t="shared" si="851"/>
        <v>1.3044001398704097E-2</v>
      </c>
      <c r="X4963" s="5">
        <f t="shared" si="851"/>
        <v>1.3044001398704097E-2</v>
      </c>
      <c r="Y4963" s="5">
        <f t="shared" si="856"/>
        <v>1.2843981396036597E-2</v>
      </c>
      <c r="Z4963" s="5"/>
    </row>
    <row r="4964" spans="3:26" x14ac:dyDescent="0.2">
      <c r="C4964" s="1">
        <v>43600</v>
      </c>
      <c r="D4964" s="2">
        <v>3385.78</v>
      </c>
      <c r="E4964" s="5">
        <f t="shared" si="849"/>
        <v>6.3607559193670426E-3</v>
      </c>
      <c r="G4964" s="1">
        <f t="shared" si="850"/>
        <v>43599</v>
      </c>
      <c r="H4964" s="4">
        <f t="shared" si="852"/>
        <v>0</v>
      </c>
      <c r="I4964" s="2">
        <f t="shared" si="853"/>
        <v>0</v>
      </c>
      <c r="K4964" s="2">
        <v>34.36</v>
      </c>
      <c r="L4964" s="2">
        <f t="shared" si="847"/>
        <v>34.370308000000001</v>
      </c>
      <c r="M4964" s="2">
        <f t="shared" si="848"/>
        <v>34.349691999999997</v>
      </c>
      <c r="Q4964" s="6">
        <f t="shared" si="854"/>
        <v>225.5220009446717</v>
      </c>
      <c r="R4964" s="6">
        <f t="shared" si="855"/>
        <v>72.690072415695354</v>
      </c>
      <c r="S4964" s="6"/>
      <c r="T4964" s="6">
        <f t="shared" si="857"/>
        <v>134.23148807270542</v>
      </c>
      <c r="U4964" s="6"/>
      <c r="V4964" s="6"/>
      <c r="W4964" s="5">
        <f t="shared" si="851"/>
        <v>0</v>
      </c>
      <c r="X4964" s="5">
        <f t="shared" si="851"/>
        <v>6.3406116880004859E-3</v>
      </c>
      <c r="Y4964" s="5">
        <f t="shared" si="856"/>
        <v>-2.0002000266661213E-4</v>
      </c>
      <c r="Z4964" s="5"/>
    </row>
    <row r="4965" spans="3:26" x14ac:dyDescent="0.2">
      <c r="C4965" s="1">
        <v>43601</v>
      </c>
      <c r="D4965" s="2">
        <v>3438.56</v>
      </c>
      <c r="E4965" s="5">
        <f t="shared" si="849"/>
        <v>1.5588726969856205E-2</v>
      </c>
      <c r="G4965" s="1">
        <f t="shared" si="850"/>
        <v>43600</v>
      </c>
      <c r="H4965" s="4">
        <f t="shared" si="852"/>
        <v>0</v>
      </c>
      <c r="I4965" s="2">
        <f t="shared" si="853"/>
        <v>0</v>
      </c>
      <c r="K4965" s="2">
        <v>34.545000000000002</v>
      </c>
      <c r="L4965" s="2">
        <f t="shared" si="847"/>
        <v>34.555363499999999</v>
      </c>
      <c r="M4965" s="2">
        <f t="shared" si="848"/>
        <v>34.534636500000005</v>
      </c>
      <c r="Q4965" s="6">
        <f t="shared" si="854"/>
        <v>225.5220009446717</v>
      </c>
      <c r="R4965" s="6">
        <f t="shared" si="855"/>
        <v>73.823218108002706</v>
      </c>
      <c r="S4965" s="6"/>
      <c r="T4965" s="6">
        <f t="shared" si="857"/>
        <v>134.23148807270542</v>
      </c>
      <c r="U4965" s="6"/>
      <c r="V4965" s="6"/>
      <c r="W4965" s="5">
        <f t="shared" si="851"/>
        <v>0</v>
      </c>
      <c r="X4965" s="5">
        <f t="shared" si="851"/>
        <v>1.5468470914644428E-2</v>
      </c>
      <c r="Y4965" s="5">
        <f t="shared" si="856"/>
        <v>0</v>
      </c>
      <c r="Z4965" s="5"/>
    </row>
    <row r="4966" spans="3:26" x14ac:dyDescent="0.2">
      <c r="C4966" s="1">
        <v>43602</v>
      </c>
      <c r="D4966" s="2">
        <v>3425.64</v>
      </c>
      <c r="E4966" s="5">
        <f t="shared" si="849"/>
        <v>-3.7573868130845681E-3</v>
      </c>
      <c r="G4966" s="1">
        <f t="shared" si="850"/>
        <v>43601</v>
      </c>
      <c r="H4966" s="4">
        <f t="shared" si="852"/>
        <v>0</v>
      </c>
      <c r="I4966" s="2">
        <f t="shared" si="853"/>
        <v>0</v>
      </c>
      <c r="K4966" s="2">
        <v>34.204999999999998</v>
      </c>
      <c r="L4966" s="2">
        <f t="shared" si="847"/>
        <v>34.215261499999997</v>
      </c>
      <c r="M4966" s="2">
        <f t="shared" si="848"/>
        <v>34.1947385</v>
      </c>
      <c r="Q4966" s="6">
        <f t="shared" si="854"/>
        <v>225.5220009446717</v>
      </c>
      <c r="R4966" s="6">
        <f t="shared" si="855"/>
        <v>73.545835721784229</v>
      </c>
      <c r="S4966" s="6"/>
      <c r="T4966" s="6">
        <f t="shared" si="857"/>
        <v>134.23148807270542</v>
      </c>
      <c r="U4966" s="6"/>
      <c r="V4966" s="6"/>
      <c r="W4966" s="5">
        <f t="shared" si="851"/>
        <v>0</v>
      </c>
      <c r="X4966" s="5">
        <f t="shared" si="851"/>
        <v>-3.76446352310289E-3</v>
      </c>
      <c r="Y4966" s="5">
        <f t="shared" si="856"/>
        <v>0</v>
      </c>
      <c r="Z4966" s="5"/>
    </row>
    <row r="4967" spans="3:26" x14ac:dyDescent="0.2">
      <c r="C4967" s="1">
        <v>43605</v>
      </c>
      <c r="D4967" s="2">
        <v>3369.78</v>
      </c>
      <c r="E4967" s="5">
        <f t="shared" si="849"/>
        <v>-1.6306442007916675E-2</v>
      </c>
      <c r="G4967" s="1">
        <f t="shared" si="850"/>
        <v>43602</v>
      </c>
      <c r="H4967" s="4">
        <f t="shared" si="852"/>
        <v>-1.6306442007916675E-2</v>
      </c>
      <c r="I4967" s="2">
        <f t="shared" si="853"/>
        <v>1</v>
      </c>
      <c r="K4967" s="2">
        <v>34.21</v>
      </c>
      <c r="L4967" s="2">
        <f t="shared" si="847"/>
        <v>34.220263000000003</v>
      </c>
      <c r="M4967" s="2">
        <f t="shared" si="848"/>
        <v>34.199736999999999</v>
      </c>
      <c r="Q4967" s="6">
        <f t="shared" si="854"/>
        <v>221.84453951475808</v>
      </c>
      <c r="R4967" s="6">
        <f t="shared" si="855"/>
        <v>72.346564816663189</v>
      </c>
      <c r="S4967" s="6"/>
      <c r="T4967" s="6">
        <f t="shared" si="857"/>
        <v>132.01624156679213</v>
      </c>
      <c r="U4967" s="6"/>
      <c r="V4967" s="6"/>
      <c r="W4967" s="5">
        <f t="shared" si="851"/>
        <v>-1.6440855237451757E-2</v>
      </c>
      <c r="X4967" s="5">
        <f t="shared" si="851"/>
        <v>-1.6440855237451757E-2</v>
      </c>
      <c r="Y4967" s="5">
        <f t="shared" si="856"/>
        <v>-1.6640875240119257E-2</v>
      </c>
      <c r="Z4967" s="5"/>
    </row>
    <row r="4968" spans="3:26" x14ac:dyDescent="0.2">
      <c r="C4968" s="1">
        <v>43606</v>
      </c>
      <c r="D4968" s="2">
        <v>3386.51</v>
      </c>
      <c r="E4968" s="5">
        <f t="shared" si="849"/>
        <v>4.9647157974704627E-3</v>
      </c>
      <c r="G4968" s="1">
        <f t="shared" si="850"/>
        <v>43605</v>
      </c>
      <c r="H4968" s="4">
        <f t="shared" si="852"/>
        <v>4.9647157974704627E-3</v>
      </c>
      <c r="I4968" s="2">
        <f t="shared" si="853"/>
        <v>1</v>
      </c>
      <c r="K4968" s="2">
        <v>33.58</v>
      </c>
      <c r="L4968" s="2">
        <f t="shared" si="847"/>
        <v>33.590073999999994</v>
      </c>
      <c r="M4968" s="2">
        <f t="shared" si="848"/>
        <v>33.569926000000002</v>
      </c>
      <c r="Q4968" s="6">
        <f t="shared" si="854"/>
        <v>222.94593460466953</v>
      </c>
      <c r="R4968" s="6">
        <f t="shared" si="855"/>
        <v>72.705744949901188</v>
      </c>
      <c r="S4968" s="6"/>
      <c r="T4968" s="6">
        <f t="shared" si="857"/>
        <v>132.67166468682146</v>
      </c>
      <c r="U4968" s="6"/>
      <c r="V4968" s="6"/>
      <c r="W4968" s="5">
        <f t="shared" si="851"/>
        <v>4.9524322354823624E-3</v>
      </c>
      <c r="X4968" s="5">
        <f t="shared" si="851"/>
        <v>4.9524322354823624E-3</v>
      </c>
      <c r="Y4968" s="5">
        <f t="shared" si="856"/>
        <v>4.9524322354823624E-3</v>
      </c>
      <c r="Z4968" s="5"/>
    </row>
    <row r="4969" spans="3:26" x14ac:dyDescent="0.2">
      <c r="C4969" s="1">
        <v>43607</v>
      </c>
      <c r="D4969" s="2">
        <v>3386.72</v>
      </c>
      <c r="E4969" s="5">
        <f t="shared" si="849"/>
        <v>6.2010742622812756E-5</v>
      </c>
      <c r="G4969" s="1">
        <f t="shared" si="850"/>
        <v>43606</v>
      </c>
      <c r="H4969" s="4">
        <f t="shared" si="852"/>
        <v>0</v>
      </c>
      <c r="I4969" s="2">
        <f t="shared" si="853"/>
        <v>0</v>
      </c>
      <c r="K4969" s="2">
        <v>33.51</v>
      </c>
      <c r="L4969" s="2">
        <f t="shared" si="847"/>
        <v>33.520052999999997</v>
      </c>
      <c r="M4969" s="2">
        <f t="shared" si="848"/>
        <v>33.499946999999999</v>
      </c>
      <c r="Q4969" s="6">
        <f t="shared" si="854"/>
        <v>222.94593460466953</v>
      </c>
      <c r="R4969" s="6">
        <f t="shared" si="855"/>
        <v>72.710253487138473</v>
      </c>
      <c r="S4969" s="6"/>
      <c r="T4969" s="6">
        <f t="shared" si="857"/>
        <v>132.6451303538841</v>
      </c>
      <c r="U4969" s="6"/>
      <c r="V4969" s="6"/>
      <c r="W4969" s="5">
        <f t="shared" si="851"/>
        <v>0</v>
      </c>
      <c r="X4969" s="5">
        <f t="shared" si="851"/>
        <v>6.2008820036041357E-5</v>
      </c>
      <c r="Y4969" s="5">
        <f t="shared" si="856"/>
        <v>-2.0002000266661213E-4</v>
      </c>
      <c r="Z4969" s="5"/>
    </row>
    <row r="4970" spans="3:26" x14ac:dyDescent="0.2">
      <c r="C4970" s="1">
        <v>43608</v>
      </c>
      <c r="D4970" s="2">
        <v>3327.2</v>
      </c>
      <c r="E4970" s="5">
        <f t="shared" si="849"/>
        <v>-1.7574526385411248E-2</v>
      </c>
      <c r="G4970" s="1">
        <f t="shared" si="850"/>
        <v>43607</v>
      </c>
      <c r="H4970" s="4">
        <f t="shared" si="852"/>
        <v>0</v>
      </c>
      <c r="I4970" s="2">
        <f t="shared" si="853"/>
        <v>0</v>
      </c>
      <c r="K4970" s="2">
        <v>33.524999999999999</v>
      </c>
      <c r="L4970" s="2">
        <f t="shared" si="847"/>
        <v>33.535057500000001</v>
      </c>
      <c r="M4970" s="2">
        <f t="shared" si="848"/>
        <v>33.514942499999997</v>
      </c>
      <c r="Q4970" s="6">
        <f t="shared" si="854"/>
        <v>222.94593460466953</v>
      </c>
      <c r="R4970" s="6">
        <f t="shared" si="855"/>
        <v>71.432405218738822</v>
      </c>
      <c r="S4970" s="6"/>
      <c r="T4970" s="6">
        <f t="shared" si="857"/>
        <v>132.6451303538841</v>
      </c>
      <c r="U4970" s="6"/>
      <c r="V4970" s="6"/>
      <c r="W4970" s="5">
        <f t="shared" si="851"/>
        <v>0</v>
      </c>
      <c r="X4970" s="5">
        <f t="shared" si="851"/>
        <v>-1.7730791943158408E-2</v>
      </c>
      <c r="Y4970" s="5">
        <f t="shared" si="856"/>
        <v>0</v>
      </c>
      <c r="Z4970" s="5"/>
    </row>
    <row r="4971" spans="3:26" x14ac:dyDescent="0.2">
      <c r="C4971" s="1">
        <v>43609</v>
      </c>
      <c r="D4971" s="2">
        <v>3350.7</v>
      </c>
      <c r="E4971" s="5">
        <f t="shared" si="849"/>
        <v>7.062995912478962E-3</v>
      </c>
      <c r="G4971" s="1">
        <f t="shared" si="850"/>
        <v>43608</v>
      </c>
      <c r="H4971" s="4">
        <f t="shared" si="852"/>
        <v>7.062995912478962E-3</v>
      </c>
      <c r="I4971" s="2">
        <f t="shared" si="853"/>
        <v>1</v>
      </c>
      <c r="K4971" s="2">
        <v>33.51</v>
      </c>
      <c r="L4971" s="2">
        <f t="shared" si="847"/>
        <v>33.520052999999997</v>
      </c>
      <c r="M4971" s="2">
        <f t="shared" si="848"/>
        <v>33.499946999999999</v>
      </c>
      <c r="Q4971" s="6">
        <f t="shared" si="854"/>
        <v>224.52060082948614</v>
      </c>
      <c r="R4971" s="6">
        <f t="shared" si="855"/>
        <v>71.936932004817322</v>
      </c>
      <c r="S4971" s="6"/>
      <c r="T4971" s="6">
        <f t="shared" si="857"/>
        <v>133.55528596691036</v>
      </c>
      <c r="U4971" s="6"/>
      <c r="V4971" s="6"/>
      <c r="W4971" s="5">
        <f t="shared" si="851"/>
        <v>7.0381697861892079E-3</v>
      </c>
      <c r="X4971" s="5">
        <f t="shared" si="851"/>
        <v>7.0381697861892079E-3</v>
      </c>
      <c r="Y4971" s="5">
        <f t="shared" si="856"/>
        <v>6.8381497835217075E-3</v>
      </c>
      <c r="Z4971" s="5"/>
    </row>
    <row r="4972" spans="3:26" x14ac:dyDescent="0.2">
      <c r="C4972" s="1">
        <v>43612</v>
      </c>
      <c r="D4972" s="2">
        <v>3364.04</v>
      </c>
      <c r="E4972" s="5">
        <f t="shared" si="849"/>
        <v>3.9812576476557573E-3</v>
      </c>
      <c r="G4972" s="1">
        <f t="shared" si="850"/>
        <v>43609</v>
      </c>
      <c r="H4972" s="4">
        <f t="shared" si="852"/>
        <v>0</v>
      </c>
      <c r="I4972" s="2">
        <f t="shared" si="853"/>
        <v>0</v>
      </c>
      <c r="K4972" s="2">
        <v>32.585000000000001</v>
      </c>
      <c r="L4972" s="2">
        <f t="shared" si="847"/>
        <v>32.594775499999997</v>
      </c>
      <c r="M4972" s="2">
        <f t="shared" si="848"/>
        <v>32.575224500000004</v>
      </c>
      <c r="Q4972" s="6">
        <f t="shared" si="854"/>
        <v>224.52060082948614</v>
      </c>
      <c r="R4972" s="6">
        <f t="shared" si="855"/>
        <v>72.223331465510384</v>
      </c>
      <c r="S4972" s="6"/>
      <c r="T4972" s="6">
        <f t="shared" si="857"/>
        <v>133.52857490971698</v>
      </c>
      <c r="U4972" s="6"/>
      <c r="V4972" s="6"/>
      <c r="W4972" s="5">
        <f t="shared" si="851"/>
        <v>0</v>
      </c>
      <c r="X4972" s="5">
        <f t="shared" si="851"/>
        <v>3.9733534136763282E-3</v>
      </c>
      <c r="Y4972" s="5">
        <f t="shared" si="856"/>
        <v>-2.0002000266750031E-4</v>
      </c>
      <c r="Z4972" s="5"/>
    </row>
    <row r="4973" spans="3:26" x14ac:dyDescent="0.2">
      <c r="C4973" s="1">
        <v>43613</v>
      </c>
      <c r="D4973" s="2">
        <v>3348.86</v>
      </c>
      <c r="E4973" s="5">
        <f t="shared" si="849"/>
        <v>-4.5124314811951808E-3</v>
      </c>
      <c r="G4973" s="1">
        <f t="shared" si="850"/>
        <v>43612</v>
      </c>
      <c r="H4973" s="4">
        <f t="shared" si="852"/>
        <v>0</v>
      </c>
      <c r="I4973" s="2">
        <f t="shared" si="853"/>
        <v>0</v>
      </c>
      <c r="K4973" s="2">
        <v>32.15</v>
      </c>
      <c r="L4973" s="2">
        <f t="shared" si="847"/>
        <v>32.159644999999998</v>
      </c>
      <c r="M4973" s="2">
        <f t="shared" si="848"/>
        <v>32.140355</v>
      </c>
      <c r="Q4973" s="6">
        <f t="shared" si="854"/>
        <v>224.52060082948614</v>
      </c>
      <c r="R4973" s="6">
        <f t="shared" si="855"/>
        <v>71.897428630928616</v>
      </c>
      <c r="S4973" s="6"/>
      <c r="T4973" s="6">
        <f t="shared" si="857"/>
        <v>133.52857490971698</v>
      </c>
      <c r="U4973" s="6"/>
      <c r="V4973" s="6"/>
      <c r="W4973" s="5">
        <f t="shared" si="851"/>
        <v>0</v>
      </c>
      <c r="X4973" s="5">
        <f t="shared" si="851"/>
        <v>-4.5226432315939036E-3</v>
      </c>
      <c r="Y4973" s="5">
        <f t="shared" si="856"/>
        <v>0</v>
      </c>
      <c r="Z4973" s="5"/>
    </row>
    <row r="4974" spans="3:26" x14ac:dyDescent="0.2">
      <c r="C4974" s="1">
        <v>43614</v>
      </c>
      <c r="D4974" s="2">
        <v>3297.81</v>
      </c>
      <c r="E4974" s="5">
        <f t="shared" si="849"/>
        <v>-1.5243993478377771E-2</v>
      </c>
      <c r="G4974" s="1">
        <f t="shared" si="850"/>
        <v>43613</v>
      </c>
      <c r="H4974" s="4">
        <f t="shared" si="852"/>
        <v>-1.5243993478377771E-2</v>
      </c>
      <c r="I4974" s="2">
        <f t="shared" si="853"/>
        <v>1</v>
      </c>
      <c r="K4974" s="2">
        <v>32.96</v>
      </c>
      <c r="L4974" s="2">
        <f t="shared" si="847"/>
        <v>32.969887999999997</v>
      </c>
      <c r="M4974" s="2">
        <f t="shared" si="848"/>
        <v>32.950112000000004</v>
      </c>
      <c r="Q4974" s="6">
        <f t="shared" si="854"/>
        <v>221.09801025467999</v>
      </c>
      <c r="R4974" s="6">
        <f t="shared" si="855"/>
        <v>70.801424697766606</v>
      </c>
      <c r="S4974" s="6"/>
      <c r="T4974" s="6">
        <f t="shared" si="857"/>
        <v>131.46676757137925</v>
      </c>
      <c r="U4974" s="6"/>
      <c r="V4974" s="6"/>
      <c r="W4974" s="5">
        <f t="shared" si="851"/>
        <v>-1.5361377610123128E-2</v>
      </c>
      <c r="X4974" s="5">
        <f t="shared" si="851"/>
        <v>-1.5361377610123128E-2</v>
      </c>
      <c r="Y4974" s="5">
        <f t="shared" si="856"/>
        <v>-1.556139761278974E-2</v>
      </c>
      <c r="Z4974" s="5"/>
    </row>
    <row r="4975" spans="3:26" x14ac:dyDescent="0.2">
      <c r="C4975" s="1">
        <v>43615</v>
      </c>
      <c r="D4975" s="2">
        <v>3318.15</v>
      </c>
      <c r="E4975" s="5">
        <f t="shared" si="849"/>
        <v>6.1677294932091743E-3</v>
      </c>
      <c r="G4975" s="1">
        <f t="shared" si="850"/>
        <v>43614</v>
      </c>
      <c r="H4975" s="4">
        <f t="shared" si="852"/>
        <v>6.1677294932091743E-3</v>
      </c>
      <c r="I4975" s="2">
        <f t="shared" si="853"/>
        <v>1</v>
      </c>
      <c r="K4975" s="2">
        <v>33.020000000000003</v>
      </c>
      <c r="L4975" s="2">
        <f t="shared" si="847"/>
        <v>33.029906000000004</v>
      </c>
      <c r="M4975" s="2">
        <f t="shared" si="848"/>
        <v>33.010094000000002</v>
      </c>
      <c r="Q4975" s="6">
        <f t="shared" si="854"/>
        <v>222.46168297341765</v>
      </c>
      <c r="R4975" s="6">
        <f t="shared" si="855"/>
        <v>71.238108733036256</v>
      </c>
      <c r="S4975" s="6"/>
      <c r="T4975" s="6">
        <f t="shared" si="857"/>
        <v>132.27761903110613</v>
      </c>
      <c r="U4975" s="6"/>
      <c r="V4975" s="6"/>
      <c r="W4975" s="5">
        <f t="shared" si="851"/>
        <v>6.1487868982910143E-3</v>
      </c>
      <c r="X4975" s="5">
        <f t="shared" si="851"/>
        <v>6.1487868982910143E-3</v>
      </c>
      <c r="Y4975" s="5">
        <f t="shared" si="856"/>
        <v>6.1487868982910143E-3</v>
      </c>
      <c r="Z4975" s="5"/>
    </row>
    <row r="4976" spans="3:26" x14ac:dyDescent="0.2">
      <c r="C4976" s="1">
        <v>43616</v>
      </c>
      <c r="D4976" s="2">
        <v>3280.43</v>
      </c>
      <c r="E4976" s="5">
        <f t="shared" si="849"/>
        <v>-1.136778023898867E-2</v>
      </c>
      <c r="G4976" s="1">
        <f t="shared" si="850"/>
        <v>43615</v>
      </c>
      <c r="H4976" s="4">
        <f t="shared" si="852"/>
        <v>0</v>
      </c>
      <c r="I4976" s="2">
        <f t="shared" si="853"/>
        <v>0</v>
      </c>
      <c r="K4976" s="2">
        <v>33.17</v>
      </c>
      <c r="L4976" s="2">
        <f t="shared" si="847"/>
        <v>33.179951000000003</v>
      </c>
      <c r="M4976" s="2">
        <f t="shared" si="848"/>
        <v>33.160049000000001</v>
      </c>
      <c r="Q4976" s="6">
        <f t="shared" si="854"/>
        <v>222.46168297341765</v>
      </c>
      <c r="R4976" s="6">
        <f t="shared" si="855"/>
        <v>70.428289568317922</v>
      </c>
      <c r="S4976" s="6"/>
      <c r="T4976" s="6">
        <f t="shared" si="857"/>
        <v>132.25116350729991</v>
      </c>
      <c r="U4976" s="6"/>
      <c r="V4976" s="6"/>
      <c r="W4976" s="5">
        <f t="shared" si="851"/>
        <v>0</v>
      </c>
      <c r="X4976" s="5">
        <f t="shared" si="851"/>
        <v>-1.1432887338510334E-2</v>
      </c>
      <c r="Y4976" s="5">
        <f t="shared" si="856"/>
        <v>-2.0002000266661213E-4</v>
      </c>
      <c r="Z4976" s="5"/>
    </row>
    <row r="4977" spans="3:26" x14ac:dyDescent="0.2">
      <c r="C4977" s="1">
        <v>43619</v>
      </c>
      <c r="D4977" s="2">
        <v>3300.22</v>
      </c>
      <c r="E4977" s="5">
        <f t="shared" si="849"/>
        <v>6.0327457071176534E-3</v>
      </c>
      <c r="G4977" s="1">
        <f t="shared" si="850"/>
        <v>43616</v>
      </c>
      <c r="H4977" s="4">
        <f t="shared" si="852"/>
        <v>6.0327457071176534E-3</v>
      </c>
      <c r="I4977" s="2">
        <f t="shared" si="853"/>
        <v>1</v>
      </c>
      <c r="K4977" s="2">
        <v>32.89</v>
      </c>
      <c r="L4977" s="2">
        <f t="shared" si="847"/>
        <v>32.899867</v>
      </c>
      <c r="M4977" s="2">
        <f t="shared" si="848"/>
        <v>32.880133000000001</v>
      </c>
      <c r="Q4977" s="6">
        <f t="shared" si="854"/>
        <v>223.80373773637371</v>
      </c>
      <c r="R4977" s="6">
        <f t="shared" si="855"/>
        <v>70.853165529870836</v>
      </c>
      <c r="S4977" s="6"/>
      <c r="T4977" s="6">
        <f t="shared" si="857"/>
        <v>133.02239134598065</v>
      </c>
      <c r="U4977" s="6"/>
      <c r="V4977" s="6"/>
      <c r="W4977" s="5">
        <f t="shared" si="851"/>
        <v>6.0146215524836677E-3</v>
      </c>
      <c r="X4977" s="5">
        <f t="shared" si="851"/>
        <v>6.0146215524836677E-3</v>
      </c>
      <c r="Y4977" s="5">
        <f t="shared" si="856"/>
        <v>5.8146015498170556E-3</v>
      </c>
      <c r="Z4977" s="5"/>
    </row>
    <row r="4978" spans="3:26" x14ac:dyDescent="0.2">
      <c r="C4978" s="1">
        <v>43620</v>
      </c>
      <c r="D4978" s="2">
        <v>3333.49</v>
      </c>
      <c r="E4978" s="5">
        <f t="shared" si="849"/>
        <v>1.0081146105411149E-2</v>
      </c>
      <c r="G4978" s="1">
        <f t="shared" si="850"/>
        <v>43619</v>
      </c>
      <c r="H4978" s="4">
        <f t="shared" si="852"/>
        <v>0</v>
      </c>
      <c r="I4978" s="2">
        <f t="shared" si="853"/>
        <v>0</v>
      </c>
      <c r="K4978" s="2">
        <v>33.01</v>
      </c>
      <c r="L4978" s="2">
        <f t="shared" si="847"/>
        <v>33.019902999999999</v>
      </c>
      <c r="M4978" s="2">
        <f t="shared" si="848"/>
        <v>33.000096999999997</v>
      </c>
      <c r="Q4978" s="6">
        <f t="shared" si="854"/>
        <v>223.80373773637371</v>
      </c>
      <c r="R4978" s="6">
        <f t="shared" si="855"/>
        <v>71.567446643608335</v>
      </c>
      <c r="S4978" s="6"/>
      <c r="T4978" s="6">
        <f t="shared" si="857"/>
        <v>132.99578686771144</v>
      </c>
      <c r="U4978" s="6"/>
      <c r="V4978" s="6"/>
      <c r="W4978" s="5">
        <f t="shared" si="851"/>
        <v>0</v>
      </c>
      <c r="X4978" s="5">
        <f t="shared" si="851"/>
        <v>1.0030670304493228E-2</v>
      </c>
      <c r="Y4978" s="5">
        <f t="shared" si="856"/>
        <v>-2.0002000266750031E-4</v>
      </c>
      <c r="Z4978" s="5"/>
    </row>
    <row r="4979" spans="3:26" x14ac:dyDescent="0.2">
      <c r="C4979" s="1">
        <v>43621</v>
      </c>
      <c r="D4979" s="2">
        <v>3339.95</v>
      </c>
      <c r="E4979" s="5">
        <f t="shared" si="849"/>
        <v>1.9379089182808519E-3</v>
      </c>
      <c r="G4979" s="1">
        <f t="shared" si="850"/>
        <v>43620</v>
      </c>
      <c r="H4979" s="4">
        <f t="shared" si="852"/>
        <v>0</v>
      </c>
      <c r="I4979" s="2">
        <f t="shared" si="853"/>
        <v>0</v>
      </c>
      <c r="K4979" s="2">
        <v>33.085000000000001</v>
      </c>
      <c r="L4979" s="2">
        <f t="shared" si="847"/>
        <v>33.094925500000002</v>
      </c>
      <c r="M4979" s="2">
        <f t="shared" si="848"/>
        <v>33.075074499999999</v>
      </c>
      <c r="Q4979" s="6">
        <f t="shared" si="854"/>
        <v>223.80373773637371</v>
      </c>
      <c r="R4979" s="6">
        <f t="shared" si="855"/>
        <v>71.706137836717573</v>
      </c>
      <c r="S4979" s="6"/>
      <c r="T4979" s="6">
        <f t="shared" si="857"/>
        <v>132.99578686771144</v>
      </c>
      <c r="U4979" s="6"/>
      <c r="V4979" s="6"/>
      <c r="W4979" s="5">
        <f t="shared" si="851"/>
        <v>0</v>
      </c>
      <c r="X4979" s="5">
        <f t="shared" si="851"/>
        <v>1.9360335952054442E-3</v>
      </c>
      <c r="Y4979" s="5">
        <f t="shared" si="856"/>
        <v>0</v>
      </c>
      <c r="Z4979" s="5"/>
    </row>
    <row r="4980" spans="3:26" x14ac:dyDescent="0.2">
      <c r="C4980" s="1">
        <v>43622</v>
      </c>
      <c r="D4980" s="2">
        <v>3338.41</v>
      </c>
      <c r="E4980" s="5">
        <f t="shared" si="849"/>
        <v>-4.610847467776355E-4</v>
      </c>
      <c r="G4980" s="1">
        <f t="shared" si="850"/>
        <v>43621</v>
      </c>
      <c r="H4980" s="4">
        <f t="shared" si="852"/>
        <v>0</v>
      </c>
      <c r="I4980" s="2">
        <f t="shared" si="853"/>
        <v>0</v>
      </c>
      <c r="K4980" s="2">
        <v>33.814999999999998</v>
      </c>
      <c r="L4980" s="2">
        <f t="shared" si="847"/>
        <v>33.825144499999993</v>
      </c>
      <c r="M4980" s="2">
        <f t="shared" si="848"/>
        <v>33.804855500000002</v>
      </c>
      <c r="Q4980" s="6">
        <f t="shared" si="854"/>
        <v>223.80373773637371</v>
      </c>
      <c r="R4980" s="6">
        <f t="shared" si="855"/>
        <v>71.673075230310729</v>
      </c>
      <c r="S4980" s="6"/>
      <c r="T4980" s="6">
        <f t="shared" si="857"/>
        <v>132.99578686771144</v>
      </c>
      <c r="U4980" s="6"/>
      <c r="V4980" s="6"/>
      <c r="W4980" s="5">
        <f t="shared" si="851"/>
        <v>0</v>
      </c>
      <c r="X4980" s="5">
        <f t="shared" si="851"/>
        <v>-4.6119107903574985E-4</v>
      </c>
      <c r="Y4980" s="5">
        <f t="shared" si="856"/>
        <v>0</v>
      </c>
      <c r="Z4980" s="5"/>
    </row>
    <row r="4981" spans="3:26" x14ac:dyDescent="0.2">
      <c r="C4981" s="1">
        <v>43623</v>
      </c>
      <c r="D4981" s="2">
        <v>3378.38</v>
      </c>
      <c r="E4981" s="5">
        <f t="shared" si="849"/>
        <v>1.1972765478176814E-2</v>
      </c>
      <c r="G4981" s="1">
        <f t="shared" si="850"/>
        <v>43622</v>
      </c>
      <c r="H4981" s="4">
        <f t="shared" si="852"/>
        <v>1.1972765478176814E-2</v>
      </c>
      <c r="I4981" s="2">
        <f t="shared" si="853"/>
        <v>1</v>
      </c>
      <c r="K4981" s="2">
        <v>34.130000000000003</v>
      </c>
      <c r="L4981" s="2">
        <f t="shared" si="847"/>
        <v>34.140239000000001</v>
      </c>
      <c r="M4981" s="2">
        <f t="shared" si="848"/>
        <v>34.119761000000004</v>
      </c>
      <c r="Q4981" s="6">
        <f t="shared" si="854"/>
        <v>226.48328740143069</v>
      </c>
      <c r="R4981" s="6">
        <f t="shared" si="855"/>
        <v>72.531200151142954</v>
      </c>
      <c r="S4981" s="6"/>
      <c r="T4981" s="6">
        <f t="shared" si="857"/>
        <v>134.56119661061743</v>
      </c>
      <c r="U4981" s="6"/>
      <c r="V4981" s="6"/>
      <c r="W4981" s="5">
        <f t="shared" si="851"/>
        <v>1.19016589203218E-2</v>
      </c>
      <c r="X4981" s="5">
        <f t="shared" si="851"/>
        <v>1.1901658920320912E-2</v>
      </c>
      <c r="Y4981" s="5">
        <f t="shared" si="856"/>
        <v>1.17016389176543E-2</v>
      </c>
      <c r="Z4981" s="5"/>
    </row>
    <row r="4982" spans="3:26" x14ac:dyDescent="0.2">
      <c r="C4982" s="1">
        <v>43626</v>
      </c>
      <c r="D4982" s="2">
        <v>3386.45</v>
      </c>
      <c r="E4982" s="5">
        <f t="shared" si="849"/>
        <v>2.3887188534148641E-3</v>
      </c>
      <c r="G4982" s="1">
        <f t="shared" si="850"/>
        <v>43623</v>
      </c>
      <c r="H4982" s="4">
        <f t="shared" si="852"/>
        <v>0</v>
      </c>
      <c r="I4982" s="2">
        <f t="shared" si="853"/>
        <v>0</v>
      </c>
      <c r="K4982" s="2">
        <v>33.909999999999997</v>
      </c>
      <c r="L4982" s="2">
        <f t="shared" si="847"/>
        <v>33.920172999999998</v>
      </c>
      <c r="M4982" s="2">
        <f t="shared" si="848"/>
        <v>33.899826999999995</v>
      </c>
      <c r="Q4982" s="6">
        <f t="shared" si="854"/>
        <v>226.48328740143069</v>
      </c>
      <c r="R4982" s="6">
        <f t="shared" si="855"/>
        <v>72.704456796404799</v>
      </c>
      <c r="S4982" s="6"/>
      <c r="T4982" s="6">
        <f t="shared" si="857"/>
        <v>134.53428437129531</v>
      </c>
      <c r="U4982" s="6"/>
      <c r="V4982" s="6"/>
      <c r="W4982" s="5">
        <f t="shared" si="851"/>
        <v>0</v>
      </c>
      <c r="X4982" s="5">
        <f t="shared" si="851"/>
        <v>2.3858703997357011E-3</v>
      </c>
      <c r="Y4982" s="5">
        <f t="shared" si="856"/>
        <v>-2.0002000266661213E-4</v>
      </c>
      <c r="Z4982" s="5"/>
    </row>
    <row r="4983" spans="3:26" x14ac:dyDescent="0.2">
      <c r="C4983" s="1">
        <v>43627</v>
      </c>
      <c r="D4983" s="2">
        <v>3401.1</v>
      </c>
      <c r="E4983" s="5">
        <f t="shared" si="849"/>
        <v>4.3260641674910576E-3</v>
      </c>
      <c r="G4983" s="1">
        <f t="shared" si="850"/>
        <v>43626</v>
      </c>
      <c r="H4983" s="4">
        <f t="shared" si="852"/>
        <v>0</v>
      </c>
      <c r="I4983" s="2">
        <f t="shared" si="853"/>
        <v>0</v>
      </c>
      <c r="K4983" s="2">
        <v>33.54</v>
      </c>
      <c r="L4983" s="2">
        <f t="shared" si="847"/>
        <v>33.550061999999997</v>
      </c>
      <c r="M4983" s="2">
        <f t="shared" si="848"/>
        <v>33.529938000000001</v>
      </c>
      <c r="Q4983" s="6">
        <f t="shared" si="854"/>
        <v>226.48328740143069</v>
      </c>
      <c r="R4983" s="6">
        <f t="shared" si="855"/>
        <v>73.018980941768632</v>
      </c>
      <c r="S4983" s="6"/>
      <c r="T4983" s="6">
        <f t="shared" si="857"/>
        <v>134.53428437129531</v>
      </c>
      <c r="U4983" s="6"/>
      <c r="V4983" s="6"/>
      <c r="W4983" s="5">
        <f t="shared" si="851"/>
        <v>0</v>
      </c>
      <c r="X4983" s="5">
        <f t="shared" si="851"/>
        <v>4.3167336518283861E-3</v>
      </c>
      <c r="Y4983" s="5">
        <f t="shared" si="856"/>
        <v>0</v>
      </c>
      <c r="Z4983" s="5"/>
    </row>
    <row r="4984" spans="3:26" x14ac:dyDescent="0.2">
      <c r="C4984" s="1">
        <v>43628</v>
      </c>
      <c r="D4984" s="2">
        <v>3386.63</v>
      </c>
      <c r="E4984" s="5">
        <f t="shared" si="849"/>
        <v>-4.2545058951515098E-3</v>
      </c>
      <c r="G4984" s="1">
        <f t="shared" si="850"/>
        <v>43627</v>
      </c>
      <c r="H4984" s="4">
        <f t="shared" si="852"/>
        <v>0</v>
      </c>
      <c r="I4984" s="2">
        <f t="shared" si="853"/>
        <v>0</v>
      </c>
      <c r="K4984" s="2">
        <v>33.545000000000002</v>
      </c>
      <c r="L4984" s="2">
        <f t="shared" si="847"/>
        <v>33.555063500000003</v>
      </c>
      <c r="M4984" s="2">
        <f t="shared" si="848"/>
        <v>33.534936500000001</v>
      </c>
      <c r="Q4984" s="6">
        <f t="shared" si="854"/>
        <v>226.48328740143069</v>
      </c>
      <c r="R4984" s="6">
        <f t="shared" si="855"/>
        <v>72.708321256893925</v>
      </c>
      <c r="S4984" s="6"/>
      <c r="T4984" s="6">
        <f t="shared" si="857"/>
        <v>134.53428437129531</v>
      </c>
      <c r="U4984" s="6"/>
      <c r="V4984" s="6"/>
      <c r="W4984" s="5">
        <f t="shared" si="851"/>
        <v>0</v>
      </c>
      <c r="X4984" s="5">
        <f t="shared" si="851"/>
        <v>-4.2635820575629424E-3</v>
      </c>
      <c r="Y4984" s="5">
        <f t="shared" si="856"/>
        <v>0</v>
      </c>
      <c r="Z4984" s="5"/>
    </row>
    <row r="4985" spans="3:26" x14ac:dyDescent="0.2">
      <c r="C4985" s="1">
        <v>43629</v>
      </c>
      <c r="D4985" s="2">
        <v>3390.5</v>
      </c>
      <c r="E4985" s="5">
        <f t="shared" si="849"/>
        <v>1.1427289074979819E-3</v>
      </c>
      <c r="G4985" s="1">
        <f t="shared" si="850"/>
        <v>43628</v>
      </c>
      <c r="H4985" s="4">
        <f t="shared" si="852"/>
        <v>1.1427289074979819E-3</v>
      </c>
      <c r="I4985" s="2">
        <f t="shared" si="853"/>
        <v>1</v>
      </c>
      <c r="K4985" s="2">
        <v>33.39</v>
      </c>
      <c r="L4985" s="2">
        <f t="shared" si="847"/>
        <v>33.400016999999998</v>
      </c>
      <c r="M4985" s="2">
        <f t="shared" si="848"/>
        <v>33.379983000000003</v>
      </c>
      <c r="Q4985" s="6">
        <f t="shared" si="854"/>
        <v>226.74209640100946</v>
      </c>
      <c r="R4985" s="6">
        <f t="shared" si="855"/>
        <v>72.791407157409822</v>
      </c>
      <c r="S4985" s="6"/>
      <c r="T4985" s="6">
        <f t="shared" si="857"/>
        <v>134.66108298297851</v>
      </c>
      <c r="U4985" s="6"/>
      <c r="V4985" s="6"/>
      <c r="W4985" s="5">
        <f t="shared" si="851"/>
        <v>1.142076489796473E-3</v>
      </c>
      <c r="X4985" s="5">
        <f t="shared" si="851"/>
        <v>1.1420764897973612E-3</v>
      </c>
      <c r="Y4985" s="5">
        <f t="shared" si="856"/>
        <v>9.420564871298609E-4</v>
      </c>
      <c r="Z4985" s="5"/>
    </row>
    <row r="4986" spans="3:26" x14ac:dyDescent="0.2">
      <c r="C4986" s="1">
        <v>43630</v>
      </c>
      <c r="D4986" s="2">
        <v>3379.19</v>
      </c>
      <c r="E4986" s="5">
        <f t="shared" si="849"/>
        <v>-3.3357911812416886E-3</v>
      </c>
      <c r="G4986" s="1">
        <f t="shared" si="850"/>
        <v>43629</v>
      </c>
      <c r="H4986" s="4">
        <f t="shared" si="852"/>
        <v>0</v>
      </c>
      <c r="I4986" s="2">
        <f t="shared" si="853"/>
        <v>0</v>
      </c>
      <c r="K4986" s="2">
        <v>33.685000000000002</v>
      </c>
      <c r="L4986" s="2">
        <f t="shared" si="847"/>
        <v>33.695105500000004</v>
      </c>
      <c r="M4986" s="2">
        <f t="shared" si="848"/>
        <v>33.674894500000001</v>
      </c>
      <c r="Q4986" s="6">
        <f t="shared" si="854"/>
        <v>226.74209640100946</v>
      </c>
      <c r="R4986" s="6">
        <f t="shared" si="855"/>
        <v>72.548590223343965</v>
      </c>
      <c r="S4986" s="6"/>
      <c r="T4986" s="6">
        <f t="shared" si="857"/>
        <v>134.63415076638191</v>
      </c>
      <c r="U4986" s="6"/>
      <c r="V4986" s="6"/>
      <c r="W4986" s="5">
        <f t="shared" si="851"/>
        <v>0</v>
      </c>
      <c r="X4986" s="5">
        <f t="shared" si="851"/>
        <v>-3.3413673366906593E-3</v>
      </c>
      <c r="Y4986" s="5">
        <f t="shared" si="856"/>
        <v>-2.0002000266750031E-4</v>
      </c>
      <c r="Z4986" s="5"/>
    </row>
    <row r="4987" spans="3:26" x14ac:dyDescent="0.2">
      <c r="C4987" s="1">
        <v>43633</v>
      </c>
      <c r="D4987" s="2">
        <v>3383.21</v>
      </c>
      <c r="E4987" s="5">
        <f t="shared" si="849"/>
        <v>1.1896342022792391E-3</v>
      </c>
      <c r="G4987" s="1">
        <f t="shared" si="850"/>
        <v>43630</v>
      </c>
      <c r="H4987" s="4">
        <f t="shared" si="852"/>
        <v>1.1896342022792391E-3</v>
      </c>
      <c r="I4987" s="2">
        <f t="shared" si="853"/>
        <v>1</v>
      </c>
      <c r="K4987" s="2">
        <v>33.29</v>
      </c>
      <c r="L4987" s="2">
        <f t="shared" si="847"/>
        <v>33.299987000000002</v>
      </c>
      <c r="M4987" s="2">
        <f t="shared" si="848"/>
        <v>33.280012999999997</v>
      </c>
      <c r="Q4987" s="6">
        <f t="shared" si="854"/>
        <v>227.01183655398461</v>
      </c>
      <c r="R4987" s="6">
        <f t="shared" si="855"/>
        <v>72.6348965076008</v>
      </c>
      <c r="S4987" s="6"/>
      <c r="T4987" s="6">
        <f t="shared" si="857"/>
        <v>134.76735729369702</v>
      </c>
      <c r="U4987" s="6"/>
      <c r="V4987" s="6"/>
      <c r="W4987" s="5">
        <f t="shared" si="851"/>
        <v>1.1889271482132813E-3</v>
      </c>
      <c r="X4987" s="5">
        <f t="shared" si="851"/>
        <v>1.1889271482132813E-3</v>
      </c>
      <c r="Y4987" s="5">
        <f t="shared" si="856"/>
        <v>9.8890714554578096E-4</v>
      </c>
      <c r="Z4987" s="5"/>
    </row>
    <row r="4988" spans="3:26" x14ac:dyDescent="0.2">
      <c r="C4988" s="1">
        <v>43634</v>
      </c>
      <c r="D4988" s="2">
        <v>3452.89</v>
      </c>
      <c r="E4988" s="5">
        <f t="shared" si="849"/>
        <v>2.0595824675382207E-2</v>
      </c>
      <c r="G4988" s="1">
        <f t="shared" si="850"/>
        <v>43633</v>
      </c>
      <c r="H4988" s="4">
        <f t="shared" si="852"/>
        <v>0</v>
      </c>
      <c r="I4988" s="2">
        <f t="shared" si="853"/>
        <v>0</v>
      </c>
      <c r="K4988" s="2">
        <v>33.07</v>
      </c>
      <c r="L4988" s="2">
        <f t="shared" si="847"/>
        <v>33.079920999999999</v>
      </c>
      <c r="M4988" s="2">
        <f t="shared" si="848"/>
        <v>33.060079000000002</v>
      </c>
      <c r="Q4988" s="6">
        <f t="shared" si="854"/>
        <v>227.01183655398461</v>
      </c>
      <c r="R4988" s="6">
        <f t="shared" si="855"/>
        <v>74.130872101385876</v>
      </c>
      <c r="S4988" s="6"/>
      <c r="T4988" s="6">
        <f t="shared" si="857"/>
        <v>134.74040382223828</v>
      </c>
      <c r="U4988" s="6"/>
      <c r="V4988" s="6"/>
      <c r="W4988" s="5">
        <f t="shared" si="851"/>
        <v>0</v>
      </c>
      <c r="X4988" s="5">
        <f t="shared" si="851"/>
        <v>2.0386598590357075E-2</v>
      </c>
      <c r="Y4988" s="5">
        <f t="shared" si="856"/>
        <v>-2.0002000266661213E-4</v>
      </c>
      <c r="Z4988" s="5"/>
    </row>
    <row r="4989" spans="3:26" x14ac:dyDescent="0.2">
      <c r="C4989" s="1">
        <v>43635</v>
      </c>
      <c r="D4989" s="2">
        <v>3454.7</v>
      </c>
      <c r="E4989" s="5">
        <f t="shared" si="849"/>
        <v>5.2419856989360954E-4</v>
      </c>
      <c r="G4989" s="1">
        <f t="shared" si="850"/>
        <v>43634</v>
      </c>
      <c r="H4989" s="4">
        <f t="shared" si="852"/>
        <v>0</v>
      </c>
      <c r="I4989" s="2">
        <f t="shared" si="853"/>
        <v>0</v>
      </c>
      <c r="K4989" s="2">
        <v>33.81</v>
      </c>
      <c r="L4989" s="2">
        <f t="shared" si="847"/>
        <v>33.820143000000002</v>
      </c>
      <c r="M4989" s="2">
        <f t="shared" si="848"/>
        <v>33.799857000000003</v>
      </c>
      <c r="Q4989" s="6">
        <f t="shared" si="854"/>
        <v>227.01183655398461</v>
      </c>
      <c r="R4989" s="6">
        <f t="shared" si="855"/>
        <v>74.169731398526395</v>
      </c>
      <c r="S4989" s="6"/>
      <c r="T4989" s="6">
        <f t="shared" si="857"/>
        <v>134.74040382223828</v>
      </c>
      <c r="U4989" s="6"/>
      <c r="V4989" s="6"/>
      <c r="W4989" s="5">
        <f t="shared" si="851"/>
        <v>0</v>
      </c>
      <c r="X4989" s="5">
        <f t="shared" si="851"/>
        <v>5.2406122581860615E-4</v>
      </c>
      <c r="Y4989" s="5">
        <f t="shared" si="856"/>
        <v>0</v>
      </c>
      <c r="Z4989" s="5"/>
    </row>
    <row r="4990" spans="3:26" x14ac:dyDescent="0.2">
      <c r="C4990" s="1">
        <v>43636</v>
      </c>
      <c r="D4990" s="2">
        <v>3468.08</v>
      </c>
      <c r="E4990" s="5">
        <f t="shared" si="849"/>
        <v>3.872984629635022E-3</v>
      </c>
      <c r="G4990" s="1">
        <f t="shared" si="850"/>
        <v>43635</v>
      </c>
      <c r="H4990" s="4">
        <f t="shared" si="852"/>
        <v>0</v>
      </c>
      <c r="I4990" s="2">
        <f t="shared" si="853"/>
        <v>0</v>
      </c>
      <c r="K4990" s="2">
        <v>33.78</v>
      </c>
      <c r="L4990" s="2">
        <f t="shared" si="847"/>
        <v>33.790134000000002</v>
      </c>
      <c r="M4990" s="2">
        <f t="shared" si="848"/>
        <v>33.769866</v>
      </c>
      <c r="Q4990" s="6">
        <f t="shared" si="854"/>
        <v>227.01183655398461</v>
      </c>
      <c r="R4990" s="6">
        <f t="shared" si="855"/>
        <v>74.456989628217045</v>
      </c>
      <c r="S4990" s="6"/>
      <c r="T4990" s="6">
        <f t="shared" si="857"/>
        <v>134.74040382223828</v>
      </c>
      <c r="U4990" s="6"/>
      <c r="V4990" s="6"/>
      <c r="W4990" s="5">
        <f t="shared" si="851"/>
        <v>0</v>
      </c>
      <c r="X4990" s="5">
        <f t="shared" si="851"/>
        <v>3.8655039335235841E-3</v>
      </c>
      <c r="Y4990" s="5">
        <f t="shared" si="856"/>
        <v>0</v>
      </c>
      <c r="Z4990" s="5"/>
    </row>
    <row r="4991" spans="3:26" x14ac:dyDescent="0.2">
      <c r="C4991" s="1">
        <v>43637</v>
      </c>
      <c r="D4991" s="2">
        <v>3466.92</v>
      </c>
      <c r="E4991" s="5">
        <f t="shared" si="849"/>
        <v>-3.3447902009176679E-4</v>
      </c>
      <c r="G4991" s="1">
        <f t="shared" si="850"/>
        <v>43636</v>
      </c>
      <c r="H4991" s="4">
        <f t="shared" si="852"/>
        <v>0</v>
      </c>
      <c r="I4991" s="2">
        <f t="shared" si="853"/>
        <v>0</v>
      </c>
      <c r="K4991" s="2">
        <v>34.07</v>
      </c>
      <c r="L4991" s="2">
        <f t="shared" si="847"/>
        <v>34.080221000000002</v>
      </c>
      <c r="M4991" s="2">
        <f t="shared" si="848"/>
        <v>34.059778999999999</v>
      </c>
      <c r="Q4991" s="6">
        <f t="shared" si="854"/>
        <v>227.01183655398461</v>
      </c>
      <c r="R4991" s="6">
        <f t="shared" si="855"/>
        <v>74.432085327287211</v>
      </c>
      <c r="S4991" s="6"/>
      <c r="T4991" s="6">
        <f t="shared" si="857"/>
        <v>134.74040382223828</v>
      </c>
      <c r="U4991" s="6"/>
      <c r="V4991" s="6"/>
      <c r="W4991" s="5">
        <f t="shared" si="851"/>
        <v>0</v>
      </c>
      <c r="X4991" s="5">
        <f t="shared" si="851"/>
        <v>-3.3453497067537086E-4</v>
      </c>
      <c r="Y4991" s="5">
        <f t="shared" si="856"/>
        <v>0</v>
      </c>
      <c r="Z4991" s="5"/>
    </row>
    <row r="4992" spans="3:26" x14ac:dyDescent="0.2">
      <c r="C4992" s="1">
        <v>43640</v>
      </c>
      <c r="D4992" s="2">
        <v>3455.57</v>
      </c>
      <c r="E4992" s="5">
        <f t="shared" si="849"/>
        <v>-3.2737992223644931E-3</v>
      </c>
      <c r="G4992" s="1">
        <f t="shared" si="850"/>
        <v>43637</v>
      </c>
      <c r="H4992" s="4">
        <f t="shared" si="852"/>
        <v>-3.2737992223644931E-3</v>
      </c>
      <c r="I4992" s="2">
        <f t="shared" si="853"/>
        <v>1</v>
      </c>
      <c r="K4992" s="2">
        <v>33.814999999999998</v>
      </c>
      <c r="L4992" s="2">
        <f t="shared" si="847"/>
        <v>33.825144499999993</v>
      </c>
      <c r="M4992" s="2">
        <f t="shared" si="848"/>
        <v>33.804855500000002</v>
      </c>
      <c r="Q4992" s="6">
        <f t="shared" si="854"/>
        <v>226.26864538000663</v>
      </c>
      <c r="R4992" s="6">
        <f t="shared" si="855"/>
        <v>74.188409624223766</v>
      </c>
      <c r="S4992" s="6"/>
      <c r="T4992" s="6">
        <f t="shared" si="857"/>
        <v>134.27243093482537</v>
      </c>
      <c r="U4992" s="6"/>
      <c r="V4992" s="6"/>
      <c r="W4992" s="5">
        <f t="shared" si="851"/>
        <v>-3.2791698277643277E-3</v>
      </c>
      <c r="X4992" s="5">
        <f t="shared" si="851"/>
        <v>-3.2791698277652159E-3</v>
      </c>
      <c r="Y4992" s="5">
        <f t="shared" si="856"/>
        <v>-3.4791898304318281E-3</v>
      </c>
      <c r="Z4992" s="5"/>
    </row>
    <row r="4993" spans="3:26" x14ac:dyDescent="0.2">
      <c r="C4993" s="1">
        <v>43641</v>
      </c>
      <c r="D4993" s="2">
        <v>3444.36</v>
      </c>
      <c r="E4993" s="5">
        <f t="shared" si="849"/>
        <v>-3.2440378866583621E-3</v>
      </c>
      <c r="G4993" s="1">
        <f t="shared" si="850"/>
        <v>43640</v>
      </c>
      <c r="H4993" s="4">
        <f t="shared" si="852"/>
        <v>-3.2440378866583621E-3</v>
      </c>
      <c r="I4993" s="2">
        <f t="shared" si="853"/>
        <v>1</v>
      </c>
      <c r="K4993" s="2">
        <v>33.67</v>
      </c>
      <c r="L4993" s="2">
        <f t="shared" si="847"/>
        <v>33.680101000000001</v>
      </c>
      <c r="M4993" s="2">
        <f t="shared" si="848"/>
        <v>33.659899000000003</v>
      </c>
      <c r="Q4993" s="6">
        <f t="shared" si="854"/>
        <v>225.53462132183103</v>
      </c>
      <c r="R4993" s="6">
        <f t="shared" si="855"/>
        <v>73.947739612651858</v>
      </c>
      <c r="S4993" s="6"/>
      <c r="T4993" s="6">
        <f t="shared" si="857"/>
        <v>133.83684608173908</v>
      </c>
      <c r="U4993" s="6"/>
      <c r="V4993" s="6"/>
      <c r="W4993" s="5">
        <f t="shared" si="851"/>
        <v>-3.2493111851721324E-3</v>
      </c>
      <c r="X4993" s="5">
        <f t="shared" si="851"/>
        <v>-3.2493111851721324E-3</v>
      </c>
      <c r="Y4993" s="5">
        <f t="shared" si="856"/>
        <v>-3.2493111851721324E-3</v>
      </c>
      <c r="Z4993" s="5"/>
    </row>
    <row r="4994" spans="3:26" x14ac:dyDescent="0.2">
      <c r="C4994" s="1">
        <v>43642</v>
      </c>
      <c r="D4994" s="2">
        <v>3442.95</v>
      </c>
      <c r="E4994" s="5">
        <f t="shared" si="849"/>
        <v>-4.0936487475185787E-4</v>
      </c>
      <c r="G4994" s="1">
        <f t="shared" si="850"/>
        <v>43641</v>
      </c>
      <c r="H4994" s="4">
        <f t="shared" si="852"/>
        <v>-4.0936487475185787E-4</v>
      </c>
      <c r="I4994" s="2">
        <f t="shared" si="853"/>
        <v>1</v>
      </c>
      <c r="K4994" s="2">
        <v>33.274999999999999</v>
      </c>
      <c r="L4994" s="2">
        <f t="shared" si="847"/>
        <v>33.284982499999998</v>
      </c>
      <c r="M4994" s="2">
        <f t="shared" si="848"/>
        <v>33.265017499999999</v>
      </c>
      <c r="Q4994" s="6">
        <f t="shared" si="854"/>
        <v>225.44229536982141</v>
      </c>
      <c r="R4994" s="6">
        <f t="shared" si="855"/>
        <v>73.917468005487137</v>
      </c>
      <c r="S4994" s="6"/>
      <c r="T4994" s="6">
        <f t="shared" si="857"/>
        <v>133.78205797800564</v>
      </c>
      <c r="U4994" s="6"/>
      <c r="V4994" s="6"/>
      <c r="W4994" s="5">
        <f t="shared" si="851"/>
        <v>-4.0944868742620599E-4</v>
      </c>
      <c r="X4994" s="5">
        <f t="shared" si="851"/>
        <v>-4.0944868742620599E-4</v>
      </c>
      <c r="Y4994" s="5">
        <f t="shared" si="856"/>
        <v>-4.0944868742620599E-4</v>
      </c>
      <c r="Z4994" s="5"/>
    </row>
    <row r="4995" spans="3:26" x14ac:dyDescent="0.2">
      <c r="C4995" s="1">
        <v>43643</v>
      </c>
      <c r="D4995" s="2">
        <v>3442.38</v>
      </c>
      <c r="E4995" s="5">
        <f t="shared" si="849"/>
        <v>-1.6555570077976997E-4</v>
      </c>
      <c r="G4995" s="1">
        <f t="shared" si="850"/>
        <v>43642</v>
      </c>
      <c r="H4995" s="4">
        <f t="shared" si="852"/>
        <v>-1.6555570077976997E-4</v>
      </c>
      <c r="I4995" s="2">
        <f t="shared" si="853"/>
        <v>1</v>
      </c>
      <c r="K4995" s="2">
        <v>33.28</v>
      </c>
      <c r="L4995" s="2">
        <f t="shared" si="847"/>
        <v>33.289983999999997</v>
      </c>
      <c r="M4995" s="2">
        <f t="shared" si="848"/>
        <v>33.270016000000005</v>
      </c>
      <c r="Q4995" s="6">
        <f t="shared" si="854"/>
        <v>225.40497211262604</v>
      </c>
      <c r="R4995" s="6">
        <f t="shared" si="855"/>
        <v>73.905230547271614</v>
      </c>
      <c r="S4995" s="6"/>
      <c r="T4995" s="6">
        <f t="shared" si="857"/>
        <v>133.75990959564533</v>
      </c>
      <c r="U4995" s="6"/>
      <c r="V4995" s="6"/>
      <c r="W4995" s="5">
        <f t="shared" si="851"/>
        <v>-1.6556940663736697E-4</v>
      </c>
      <c r="X4995" s="5">
        <f t="shared" si="851"/>
        <v>-1.6556940663736697E-4</v>
      </c>
      <c r="Y4995" s="5">
        <f t="shared" si="856"/>
        <v>-1.6556940663736697E-4</v>
      </c>
      <c r="Z4995" s="5"/>
    </row>
    <row r="4996" spans="3:26" x14ac:dyDescent="0.2">
      <c r="C4996" s="1">
        <v>43644</v>
      </c>
      <c r="D4996" s="2">
        <v>3473.69</v>
      </c>
      <c r="E4996" s="5">
        <f t="shared" si="849"/>
        <v>9.0954514028085062E-3</v>
      </c>
      <c r="G4996" s="1">
        <f t="shared" si="850"/>
        <v>43643</v>
      </c>
      <c r="H4996" s="4">
        <f t="shared" si="852"/>
        <v>9.0954514028085062E-3</v>
      </c>
      <c r="I4996" s="2">
        <f t="shared" si="853"/>
        <v>1</v>
      </c>
      <c r="K4996" s="2">
        <v>33.9</v>
      </c>
      <c r="L4996" s="2">
        <f t="shared" si="847"/>
        <v>33.910170000000001</v>
      </c>
      <c r="M4996" s="2">
        <f t="shared" si="848"/>
        <v>33.889829999999996</v>
      </c>
      <c r="Q4996" s="6">
        <f t="shared" si="854"/>
        <v>227.45513208242784</v>
      </c>
      <c r="R4996" s="6">
        <f t="shared" si="855"/>
        <v>74.577431980127685</v>
      </c>
      <c r="S4996" s="6"/>
      <c r="T4996" s="6">
        <f t="shared" si="857"/>
        <v>134.97651635301659</v>
      </c>
      <c r="U4996" s="6"/>
      <c r="V4996" s="6"/>
      <c r="W4996" s="5">
        <f t="shared" si="851"/>
        <v>9.0543368999576046E-3</v>
      </c>
      <c r="X4996" s="5">
        <f t="shared" si="851"/>
        <v>9.0543368999576046E-3</v>
      </c>
      <c r="Y4996" s="5">
        <f t="shared" si="856"/>
        <v>9.0543368999576046E-3</v>
      </c>
      <c r="Z4996" s="5"/>
    </row>
    <row r="4997" spans="3:26" x14ac:dyDescent="0.2">
      <c r="C4997" s="1">
        <v>43647</v>
      </c>
      <c r="D4997" s="2">
        <v>3497.59</v>
      </c>
      <c r="E4997" s="5">
        <f t="shared" si="849"/>
        <v>6.8802915631504509E-3</v>
      </c>
      <c r="G4997" s="1">
        <f t="shared" si="850"/>
        <v>43644</v>
      </c>
      <c r="H4997" s="4">
        <f t="shared" si="852"/>
        <v>0</v>
      </c>
      <c r="I4997" s="2">
        <f t="shared" si="853"/>
        <v>0</v>
      </c>
      <c r="K4997" s="2">
        <v>33.549999999999997</v>
      </c>
      <c r="L4997" s="2">
        <f t="shared" si="847"/>
        <v>33.560064999999994</v>
      </c>
      <c r="M4997" s="2">
        <f t="shared" si="848"/>
        <v>33.539935</v>
      </c>
      <c r="Q4997" s="6">
        <f t="shared" si="854"/>
        <v>227.45513208242784</v>
      </c>
      <c r="R4997" s="6">
        <f t="shared" si="855"/>
        <v>75.090546456181983</v>
      </c>
      <c r="S4997" s="6"/>
      <c r="T4997" s="6">
        <f t="shared" si="857"/>
        <v>134.94952104974598</v>
      </c>
      <c r="U4997" s="6"/>
      <c r="V4997" s="6"/>
      <c r="W4997" s="5">
        <f t="shared" si="851"/>
        <v>0</v>
      </c>
      <c r="X4997" s="5">
        <f t="shared" si="851"/>
        <v>6.8567303673470192E-3</v>
      </c>
      <c r="Y4997" s="5">
        <f t="shared" si="856"/>
        <v>-2.0002000266750031E-4</v>
      </c>
      <c r="Z4997" s="5"/>
    </row>
    <row r="4998" spans="3:26" x14ac:dyDescent="0.2">
      <c r="C4998" s="1">
        <v>43648</v>
      </c>
      <c r="D4998" s="2">
        <v>3507.98</v>
      </c>
      <c r="E4998" s="5">
        <f t="shared" si="849"/>
        <v>2.9706169105011941E-3</v>
      </c>
      <c r="G4998" s="1">
        <f t="shared" si="850"/>
        <v>43647</v>
      </c>
      <c r="H4998" s="4">
        <f t="shared" si="852"/>
        <v>0</v>
      </c>
      <c r="I4998" s="2">
        <f t="shared" si="853"/>
        <v>0</v>
      </c>
      <c r="K4998" s="2">
        <v>33.11</v>
      </c>
      <c r="L4998" s="2">
        <f t="shared" ref="L4998:L5061" si="858">K4998*(1+$L$3)</f>
        <v>33.119932999999996</v>
      </c>
      <c r="M4998" s="2">
        <f t="shared" ref="M4998:M5061" si="859">K4998*(1-$L$3)</f>
        <v>33.100067000000003</v>
      </c>
      <c r="Q4998" s="6">
        <f t="shared" si="854"/>
        <v>227.45513208242784</v>
      </c>
      <c r="R4998" s="6">
        <f t="shared" si="855"/>
        <v>75.313611703303494</v>
      </c>
      <c r="S4998" s="6"/>
      <c r="T4998" s="6">
        <f t="shared" si="857"/>
        <v>134.94952104974598</v>
      </c>
      <c r="U4998" s="6"/>
      <c r="V4998" s="6"/>
      <c r="W4998" s="5">
        <f t="shared" si="851"/>
        <v>0</v>
      </c>
      <c r="X4998" s="5">
        <f t="shared" si="851"/>
        <v>2.966213346797808E-3</v>
      </c>
      <c r="Y4998" s="5">
        <f t="shared" si="856"/>
        <v>0</v>
      </c>
      <c r="Z4998" s="5"/>
    </row>
    <row r="4999" spans="3:26" x14ac:dyDescent="0.2">
      <c r="C4999" s="1">
        <v>43649</v>
      </c>
      <c r="D4999" s="2">
        <v>3540.63</v>
      </c>
      <c r="E4999" s="5">
        <f t="shared" ref="E4999:E5062" si="860">(D4999-D4998)/D4998</f>
        <v>9.3073506690460293E-3</v>
      </c>
      <c r="G4999" s="1">
        <f t="shared" ref="G4999:G5062" si="861">C4998</f>
        <v>43648</v>
      </c>
      <c r="H4999" s="4">
        <f t="shared" si="852"/>
        <v>0</v>
      </c>
      <c r="I4999" s="2">
        <f t="shared" si="853"/>
        <v>0</v>
      </c>
      <c r="K4999" s="2">
        <v>33.634999999999998</v>
      </c>
      <c r="L4999" s="2">
        <f t="shared" si="858"/>
        <v>33.645090499999995</v>
      </c>
      <c r="M4999" s="2">
        <f t="shared" si="859"/>
        <v>33.624909500000001</v>
      </c>
      <c r="Q4999" s="6">
        <f t="shared" si="854"/>
        <v>227.45513208242784</v>
      </c>
      <c r="R4999" s="6">
        <f t="shared" si="855"/>
        <v>76.014581897578509</v>
      </c>
      <c r="S4999" s="6"/>
      <c r="T4999" s="6">
        <f t="shared" si="857"/>
        <v>134.94952104974598</v>
      </c>
      <c r="U4999" s="6"/>
      <c r="V4999" s="6"/>
      <c r="W4999" s="5">
        <f t="shared" ref="W4999:X5062" si="862">LN(Q4999)-LN(Q4998)</f>
        <v>0</v>
      </c>
      <c r="X4999" s="5">
        <f t="shared" si="862"/>
        <v>9.2643041738815768E-3</v>
      </c>
      <c r="Y4999" s="5">
        <f t="shared" si="856"/>
        <v>0</v>
      </c>
      <c r="Z4999" s="5"/>
    </row>
    <row r="5000" spans="3:26" x14ac:dyDescent="0.2">
      <c r="C5000" s="1">
        <v>43650</v>
      </c>
      <c r="D5000" s="2">
        <v>3544.15</v>
      </c>
      <c r="E5000" s="5">
        <f t="shared" si="860"/>
        <v>9.9417335332976941E-4</v>
      </c>
      <c r="G5000" s="1">
        <f t="shared" si="861"/>
        <v>43649</v>
      </c>
      <c r="H5000" s="4">
        <f t="shared" ref="H5000:H5063" si="863">IF(E4999&lt;0, E5000,0)</f>
        <v>0</v>
      </c>
      <c r="I5000" s="2">
        <f t="shared" ref="I5000:I5063" si="864">IF(E4999&lt;0,1,0)</f>
        <v>0</v>
      </c>
      <c r="K5000" s="2">
        <v>33.119999999999997</v>
      </c>
      <c r="L5000" s="2">
        <f t="shared" si="858"/>
        <v>33.129935999999994</v>
      </c>
      <c r="M5000" s="2">
        <f t="shared" si="859"/>
        <v>33.110064000000001</v>
      </c>
      <c r="Q5000" s="6">
        <f t="shared" ref="Q5000:Q5063" si="865">Q4999*(1+H5000)</f>
        <v>227.45513208242784</v>
      </c>
      <c r="R5000" s="6">
        <f t="shared" ref="R5000:R5063" si="866">(R4999*(1+E5000))</f>
        <v>76.090153569365597</v>
      </c>
      <c r="S5000" s="6"/>
      <c r="T5000" s="6">
        <f t="shared" si="857"/>
        <v>134.94952104974598</v>
      </c>
      <c r="U5000" s="6"/>
      <c r="V5000" s="6"/>
      <c r="W5000" s="5">
        <f t="shared" si="862"/>
        <v>0</v>
      </c>
      <c r="X5000" s="5">
        <f t="shared" si="862"/>
        <v>9.9367949029893765E-4</v>
      </c>
      <c r="Y5000" s="5">
        <f t="shared" ref="Y5000:Y5063" si="867">LN(T5000)-LN(T4999)</f>
        <v>0</v>
      </c>
      <c r="Z5000" s="5"/>
    </row>
    <row r="5001" spans="3:26" x14ac:dyDescent="0.2">
      <c r="C5001" s="1">
        <v>43651</v>
      </c>
      <c r="D5001" s="2">
        <v>3527.98</v>
      </c>
      <c r="E5001" s="5">
        <f t="shared" si="860"/>
        <v>-4.5624479776533366E-3</v>
      </c>
      <c r="G5001" s="1">
        <f t="shared" si="861"/>
        <v>43650</v>
      </c>
      <c r="H5001" s="4">
        <f t="shared" si="863"/>
        <v>0</v>
      </c>
      <c r="I5001" s="2">
        <f t="shared" si="864"/>
        <v>0</v>
      </c>
      <c r="K5001" s="2">
        <v>33.784999999999997</v>
      </c>
      <c r="L5001" s="2">
        <f t="shared" si="858"/>
        <v>33.795135499999994</v>
      </c>
      <c r="M5001" s="2">
        <f t="shared" si="859"/>
        <v>33.7748645</v>
      </c>
      <c r="Q5001" s="6">
        <f t="shared" si="865"/>
        <v>227.45513208242784</v>
      </c>
      <c r="R5001" s="6">
        <f t="shared" si="866"/>
        <v>75.742996202093707</v>
      </c>
      <c r="S5001" s="6"/>
      <c r="T5001" s="6">
        <f t="shared" si="857"/>
        <v>134.94952104974598</v>
      </c>
      <c r="U5001" s="6"/>
      <c r="V5001" s="6"/>
      <c r="W5001" s="5">
        <f t="shared" si="862"/>
        <v>0</v>
      </c>
      <c r="X5001" s="5">
        <f t="shared" si="862"/>
        <v>-4.5728877093527132E-3</v>
      </c>
      <c r="Y5001" s="5">
        <f t="shared" si="867"/>
        <v>0</v>
      </c>
      <c r="Z5001" s="5"/>
    </row>
    <row r="5002" spans="3:26" x14ac:dyDescent="0.2">
      <c r="C5002" s="1">
        <v>43654</v>
      </c>
      <c r="D5002" s="2">
        <v>3523.76</v>
      </c>
      <c r="E5002" s="5">
        <f t="shared" si="860"/>
        <v>-1.196151905622991E-3</v>
      </c>
      <c r="G5002" s="1">
        <f t="shared" si="861"/>
        <v>43651</v>
      </c>
      <c r="H5002" s="4">
        <f t="shared" si="863"/>
        <v>-1.196151905622991E-3</v>
      </c>
      <c r="I5002" s="2">
        <f t="shared" si="864"/>
        <v>1</v>
      </c>
      <c r="K5002" s="2">
        <v>33.625</v>
      </c>
      <c r="L5002" s="2">
        <f t="shared" si="858"/>
        <v>33.635087499999997</v>
      </c>
      <c r="M5002" s="2">
        <f t="shared" si="859"/>
        <v>33.614912500000003</v>
      </c>
      <c r="Q5002" s="6">
        <f t="shared" si="865"/>
        <v>227.18306119274374</v>
      </c>
      <c r="R5002" s="6">
        <f t="shared" si="866"/>
        <v>75.652396072848987</v>
      </c>
      <c r="S5002" s="6"/>
      <c r="T5002" s="6">
        <f t="shared" ref="T5002:T5065" si="868">IF(I5001&lt;&gt;I5002,T5001*(1+H5002)*(1-$U$3),T5001*(1+H5002))</f>
        <v>134.76114330279484</v>
      </c>
      <c r="U5002" s="6"/>
      <c r="V5002" s="6"/>
      <c r="W5002" s="5">
        <f t="shared" si="862"/>
        <v>-1.1968678663025756E-3</v>
      </c>
      <c r="X5002" s="5">
        <f t="shared" si="862"/>
        <v>-1.1968678663016874E-3</v>
      </c>
      <c r="Y5002" s="5">
        <f t="shared" si="867"/>
        <v>-1.3968878689691877E-3</v>
      </c>
      <c r="Z5002" s="5"/>
    </row>
    <row r="5003" spans="3:26" x14ac:dyDescent="0.2">
      <c r="C5003" s="1">
        <v>43655</v>
      </c>
      <c r="D5003" s="2">
        <v>3509.75</v>
      </c>
      <c r="E5003" s="5">
        <f t="shared" si="860"/>
        <v>-3.9758666878562153E-3</v>
      </c>
      <c r="G5003" s="1">
        <f t="shared" si="861"/>
        <v>43654</v>
      </c>
      <c r="H5003" s="4">
        <f t="shared" si="863"/>
        <v>-3.9758666878562153E-3</v>
      </c>
      <c r="I5003" s="2">
        <f t="shared" si="864"/>
        <v>1</v>
      </c>
      <c r="K5003" s="2">
        <v>33.65</v>
      </c>
      <c r="L5003" s="2">
        <f t="shared" si="858"/>
        <v>33.660094999999998</v>
      </c>
      <c r="M5003" s="2">
        <f t="shared" si="859"/>
        <v>33.639904999999999</v>
      </c>
      <c r="Q5003" s="6">
        <f t="shared" si="865"/>
        <v>226.27981162770232</v>
      </c>
      <c r="R5003" s="6">
        <f t="shared" si="866"/>
        <v>75.351612231446438</v>
      </c>
      <c r="S5003" s="6"/>
      <c r="T5003" s="6">
        <f t="shared" si="868"/>
        <v>134.22535096231982</v>
      </c>
      <c r="U5003" s="6"/>
      <c r="V5003" s="6"/>
      <c r="W5003" s="5">
        <f t="shared" si="862"/>
        <v>-3.9837914580100886E-3</v>
      </c>
      <c r="X5003" s="5">
        <f t="shared" si="862"/>
        <v>-3.9837914580100886E-3</v>
      </c>
      <c r="Y5003" s="5">
        <f t="shared" si="867"/>
        <v>-3.9837914580100886E-3</v>
      </c>
      <c r="Z5003" s="5"/>
    </row>
    <row r="5004" spans="3:26" x14ac:dyDescent="0.2">
      <c r="C5004" s="1">
        <v>43656</v>
      </c>
      <c r="D5004" s="2">
        <v>3501.52</v>
      </c>
      <c r="E5004" s="5">
        <f t="shared" si="860"/>
        <v>-2.3448963601396164E-3</v>
      </c>
      <c r="G5004" s="1">
        <f t="shared" si="861"/>
        <v>43655</v>
      </c>
      <c r="H5004" s="4">
        <f t="shared" si="863"/>
        <v>-2.3448963601396164E-3</v>
      </c>
      <c r="I5004" s="2">
        <f t="shared" si="864"/>
        <v>1</v>
      </c>
      <c r="K5004" s="2">
        <v>33.67</v>
      </c>
      <c r="L5004" s="2">
        <f t="shared" si="858"/>
        <v>33.680101000000001</v>
      </c>
      <c r="M5004" s="2">
        <f t="shared" si="859"/>
        <v>33.659899000000003</v>
      </c>
      <c r="Q5004" s="6">
        <f t="shared" si="865"/>
        <v>225.74920892104345</v>
      </c>
      <c r="R5004" s="6">
        <f t="shared" si="866"/>
        <v>75.174920510194269</v>
      </c>
      <c r="S5004" s="6"/>
      <c r="T5004" s="6">
        <f t="shared" si="868"/>
        <v>133.91060642540981</v>
      </c>
      <c r="U5004" s="6"/>
      <c r="V5004" s="6"/>
      <c r="W5004" s="5">
        <f t="shared" si="862"/>
        <v>-2.3476499350172375E-3</v>
      </c>
      <c r="X5004" s="5">
        <f t="shared" si="862"/>
        <v>-2.3476499350172375E-3</v>
      </c>
      <c r="Y5004" s="5">
        <f t="shared" si="867"/>
        <v>-2.3476499350172375E-3</v>
      </c>
      <c r="Z5004" s="5"/>
    </row>
    <row r="5005" spans="3:26" x14ac:dyDescent="0.2">
      <c r="C5005" s="1">
        <v>43657</v>
      </c>
      <c r="D5005" s="2">
        <v>3496.73</v>
      </c>
      <c r="E5005" s="5">
        <f t="shared" si="860"/>
        <v>-1.367977335557119E-3</v>
      </c>
      <c r="G5005" s="1">
        <f t="shared" si="861"/>
        <v>43656</v>
      </c>
      <c r="H5005" s="4">
        <f t="shared" si="863"/>
        <v>-1.367977335557119E-3</v>
      </c>
      <c r="I5005" s="2">
        <f t="shared" si="864"/>
        <v>1</v>
      </c>
      <c r="K5005" s="2">
        <v>33.475000000000001</v>
      </c>
      <c r="L5005" s="2">
        <f t="shared" si="858"/>
        <v>33.485042499999999</v>
      </c>
      <c r="M5005" s="2">
        <f t="shared" si="859"/>
        <v>33.464957500000004</v>
      </c>
      <c r="Q5005" s="6">
        <f t="shared" si="865"/>
        <v>225.4403891197195</v>
      </c>
      <c r="R5005" s="6">
        <f t="shared" si="866"/>
        <v>75.072082922734012</v>
      </c>
      <c r="S5005" s="6"/>
      <c r="T5005" s="6">
        <f t="shared" si="868"/>
        <v>133.72741975082914</v>
      </c>
      <c r="U5005" s="6"/>
      <c r="V5005" s="6"/>
      <c r="W5005" s="5">
        <f t="shared" si="862"/>
        <v>-1.3689138707553283E-3</v>
      </c>
      <c r="X5005" s="5">
        <f t="shared" si="862"/>
        <v>-1.3689138707562165E-3</v>
      </c>
      <c r="Y5005" s="5">
        <f t="shared" si="867"/>
        <v>-1.3689138707553283E-3</v>
      </c>
      <c r="Z5005" s="5"/>
    </row>
    <row r="5006" spans="3:26" x14ac:dyDescent="0.2">
      <c r="C5006" s="1">
        <v>43658</v>
      </c>
      <c r="D5006" s="2">
        <v>3497.63</v>
      </c>
      <c r="E5006" s="5">
        <f t="shared" si="860"/>
        <v>2.5738332670812184E-4</v>
      </c>
      <c r="G5006" s="1">
        <f t="shared" si="861"/>
        <v>43657</v>
      </c>
      <c r="H5006" s="4">
        <f t="shared" si="863"/>
        <v>2.5738332670812184E-4</v>
      </c>
      <c r="I5006" s="2">
        <f t="shared" si="864"/>
        <v>1</v>
      </c>
      <c r="K5006" s="2">
        <v>33.505000000000003</v>
      </c>
      <c r="L5006" s="2">
        <f t="shared" si="858"/>
        <v>33.515051499999998</v>
      </c>
      <c r="M5006" s="2">
        <f t="shared" si="859"/>
        <v>33.494948500000007</v>
      </c>
      <c r="Q5006" s="6">
        <f t="shared" si="865"/>
        <v>225.49841371704551</v>
      </c>
      <c r="R5006" s="6">
        <f t="shared" si="866"/>
        <v>75.091405225179571</v>
      </c>
      <c r="S5006" s="6"/>
      <c r="T5006" s="6">
        <f t="shared" si="868"/>
        <v>133.76183895899669</v>
      </c>
      <c r="U5006" s="6"/>
      <c r="V5006" s="6"/>
      <c r="W5006" s="5">
        <f t="shared" si="862"/>
        <v>2.5735020930195418E-4</v>
      </c>
      <c r="X5006" s="5">
        <f t="shared" si="862"/>
        <v>2.5735020930284236E-4</v>
      </c>
      <c r="Y5006" s="5">
        <f t="shared" si="867"/>
        <v>2.5735020930195418E-4</v>
      </c>
      <c r="Z5006" s="5"/>
    </row>
    <row r="5007" spans="3:26" x14ac:dyDescent="0.2">
      <c r="C5007" s="1">
        <v>43661</v>
      </c>
      <c r="D5007" s="2">
        <v>3502.22</v>
      </c>
      <c r="E5007" s="5">
        <f t="shared" si="860"/>
        <v>1.3123171976451742E-3</v>
      </c>
      <c r="G5007" s="1">
        <f t="shared" si="861"/>
        <v>43658</v>
      </c>
      <c r="H5007" s="4">
        <f t="shared" si="863"/>
        <v>0</v>
      </c>
      <c r="I5007" s="2">
        <f t="shared" si="864"/>
        <v>0</v>
      </c>
      <c r="K5007" s="2">
        <v>33.299999999999997</v>
      </c>
      <c r="L5007" s="2">
        <f t="shared" si="858"/>
        <v>33.309989999999999</v>
      </c>
      <c r="M5007" s="2">
        <f t="shared" si="859"/>
        <v>33.290009999999995</v>
      </c>
      <c r="Q5007" s="6">
        <f t="shared" si="865"/>
        <v>225.49841371704551</v>
      </c>
      <c r="R5007" s="6">
        <f t="shared" si="866"/>
        <v>75.189948967651915</v>
      </c>
      <c r="S5007" s="6"/>
      <c r="T5007" s="6">
        <f t="shared" si="868"/>
        <v>133.73508659120489</v>
      </c>
      <c r="U5007" s="6"/>
      <c r="V5007" s="6"/>
      <c r="W5007" s="5">
        <f t="shared" si="862"/>
        <v>0</v>
      </c>
      <c r="X5007" s="5">
        <f t="shared" si="862"/>
        <v>1.3114568620373745E-3</v>
      </c>
      <c r="Y5007" s="5">
        <f t="shared" si="867"/>
        <v>-2.0002000266750031E-4</v>
      </c>
      <c r="Z5007" s="5"/>
    </row>
    <row r="5008" spans="3:26" x14ac:dyDescent="0.2">
      <c r="C5008" s="1">
        <v>43662</v>
      </c>
      <c r="D5008" s="2">
        <v>3521.36</v>
      </c>
      <c r="E5008" s="5">
        <f t="shared" si="860"/>
        <v>5.465104990548946E-3</v>
      </c>
      <c r="G5008" s="1">
        <f t="shared" si="861"/>
        <v>43661</v>
      </c>
      <c r="H5008" s="4">
        <f t="shared" si="863"/>
        <v>0</v>
      </c>
      <c r="I5008" s="2">
        <f t="shared" si="864"/>
        <v>0</v>
      </c>
      <c r="K5008" s="2">
        <v>33.049999999999997</v>
      </c>
      <c r="L5008" s="2">
        <f t="shared" si="858"/>
        <v>33.059914999999997</v>
      </c>
      <c r="M5008" s="2">
        <f t="shared" si="859"/>
        <v>33.040084999999998</v>
      </c>
      <c r="Q5008" s="6">
        <f t="shared" si="865"/>
        <v>225.49841371704551</v>
      </c>
      <c r="R5008" s="6">
        <f t="shared" si="866"/>
        <v>75.600869932994158</v>
      </c>
      <c r="S5008" s="6"/>
      <c r="T5008" s="6">
        <f t="shared" si="868"/>
        <v>133.73508659120489</v>
      </c>
      <c r="U5008" s="6"/>
      <c r="V5008" s="6"/>
      <c r="W5008" s="5">
        <f t="shared" si="862"/>
        <v>0</v>
      </c>
      <c r="X5008" s="5">
        <f t="shared" si="862"/>
        <v>5.4502254916686255E-3</v>
      </c>
      <c r="Y5008" s="5">
        <f t="shared" si="867"/>
        <v>0</v>
      </c>
      <c r="Z5008" s="5"/>
    </row>
    <row r="5009" spans="3:26" x14ac:dyDescent="0.2">
      <c r="C5009" s="1">
        <v>43663</v>
      </c>
      <c r="D5009" s="2">
        <v>3501.58</v>
      </c>
      <c r="E5009" s="5">
        <f t="shared" si="860"/>
        <v>-5.617147920121828E-3</v>
      </c>
      <c r="G5009" s="1">
        <f t="shared" si="861"/>
        <v>43662</v>
      </c>
      <c r="H5009" s="4">
        <f t="shared" si="863"/>
        <v>0</v>
      </c>
      <c r="I5009" s="2">
        <f t="shared" si="864"/>
        <v>0</v>
      </c>
      <c r="K5009" s="2">
        <v>31.7</v>
      </c>
      <c r="L5009" s="2">
        <f t="shared" si="858"/>
        <v>31.709509999999998</v>
      </c>
      <c r="M5009" s="2">
        <f t="shared" si="859"/>
        <v>31.69049</v>
      </c>
      <c r="Q5009" s="6">
        <f t="shared" si="865"/>
        <v>225.49841371704551</v>
      </c>
      <c r="R5009" s="6">
        <f t="shared" si="866"/>
        <v>75.176208663690645</v>
      </c>
      <c r="S5009" s="6"/>
      <c r="T5009" s="6">
        <f t="shared" si="868"/>
        <v>133.73508659120489</v>
      </c>
      <c r="U5009" s="6"/>
      <c r="V5009" s="6"/>
      <c r="W5009" s="5">
        <f t="shared" si="862"/>
        <v>0</v>
      </c>
      <c r="X5009" s="5">
        <f t="shared" si="862"/>
        <v>-5.6329834235855358E-3</v>
      </c>
      <c r="Y5009" s="5">
        <f t="shared" si="867"/>
        <v>0</v>
      </c>
      <c r="Z5009" s="5"/>
    </row>
    <row r="5010" spans="3:26" x14ac:dyDescent="0.2">
      <c r="C5010" s="1">
        <v>43664</v>
      </c>
      <c r="D5010" s="2">
        <v>3482.83</v>
      </c>
      <c r="E5010" s="5">
        <f t="shared" si="860"/>
        <v>-5.3547255810234241E-3</v>
      </c>
      <c r="G5010" s="1">
        <f t="shared" si="861"/>
        <v>43663</v>
      </c>
      <c r="H5010" s="4">
        <f t="shared" si="863"/>
        <v>-5.3547255810234241E-3</v>
      </c>
      <c r="I5010" s="2">
        <f t="shared" si="864"/>
        <v>1</v>
      </c>
      <c r="K5010" s="2">
        <v>31.75</v>
      </c>
      <c r="L5010" s="2">
        <f t="shared" si="858"/>
        <v>31.759525</v>
      </c>
      <c r="M5010" s="2">
        <f t="shared" si="859"/>
        <v>31.740475</v>
      </c>
      <c r="Q5010" s="6">
        <f t="shared" si="865"/>
        <v>224.29093159263462</v>
      </c>
      <c r="R5010" s="6">
        <f t="shared" si="866"/>
        <v>74.773660696074828</v>
      </c>
      <c r="S5010" s="6"/>
      <c r="T5010" s="6">
        <f t="shared" si="868"/>
        <v>132.99236810757421</v>
      </c>
      <c r="U5010" s="6"/>
      <c r="V5010" s="6"/>
      <c r="W5010" s="5">
        <f t="shared" si="862"/>
        <v>-5.3691135093041353E-3</v>
      </c>
      <c r="X5010" s="5">
        <f t="shared" si="862"/>
        <v>-5.3691135093041353E-3</v>
      </c>
      <c r="Y5010" s="5">
        <f t="shared" si="867"/>
        <v>-5.5691335119707475E-3</v>
      </c>
      <c r="Z5010" s="5"/>
    </row>
    <row r="5011" spans="3:26" x14ac:dyDescent="0.2">
      <c r="C5011" s="1">
        <v>43665</v>
      </c>
      <c r="D5011" s="2">
        <v>3480.18</v>
      </c>
      <c r="E5011" s="5">
        <f t="shared" si="860"/>
        <v>-7.6087549492800141E-4</v>
      </c>
      <c r="G5011" s="1">
        <f t="shared" si="861"/>
        <v>43664</v>
      </c>
      <c r="H5011" s="4">
        <f t="shared" si="863"/>
        <v>-7.6087549492800141E-4</v>
      </c>
      <c r="I5011" s="2">
        <f t="shared" si="864"/>
        <v>1</v>
      </c>
      <c r="K5011" s="2">
        <v>31.94</v>
      </c>
      <c r="L5011" s="2">
        <f t="shared" si="858"/>
        <v>31.949581999999999</v>
      </c>
      <c r="M5011" s="2">
        <f t="shared" si="859"/>
        <v>31.930418000000003</v>
      </c>
      <c r="Q5011" s="6">
        <f t="shared" si="865"/>
        <v>224.1202741190512</v>
      </c>
      <c r="R5011" s="6">
        <f t="shared" si="866"/>
        <v>74.716767249985125</v>
      </c>
      <c r="S5011" s="6"/>
      <c r="T5011" s="6">
        <f t="shared" si="868"/>
        <v>132.89117747366871</v>
      </c>
      <c r="U5011" s="6"/>
      <c r="V5011" s="6"/>
      <c r="W5011" s="5">
        <f t="shared" si="862"/>
        <v>-7.6116510760293465E-4</v>
      </c>
      <c r="X5011" s="5">
        <f t="shared" si="862"/>
        <v>-7.6116510760293465E-4</v>
      </c>
      <c r="Y5011" s="5">
        <f t="shared" si="867"/>
        <v>-7.6116510760293465E-4</v>
      </c>
      <c r="Z5011" s="5"/>
    </row>
    <row r="5012" spans="3:26" x14ac:dyDescent="0.2">
      <c r="C5012" s="1">
        <v>43668</v>
      </c>
      <c r="D5012" s="2">
        <v>3489.92</v>
      </c>
      <c r="E5012" s="5">
        <f t="shared" si="860"/>
        <v>2.7987058140671564E-3</v>
      </c>
      <c r="G5012" s="1">
        <f t="shared" si="861"/>
        <v>43665</v>
      </c>
      <c r="H5012" s="4">
        <f t="shared" si="863"/>
        <v>2.7987058140671564E-3</v>
      </c>
      <c r="I5012" s="2">
        <f t="shared" si="864"/>
        <v>1</v>
      </c>
      <c r="K5012" s="2">
        <v>31.734999999999999</v>
      </c>
      <c r="L5012" s="2">
        <f t="shared" si="858"/>
        <v>31.7445205</v>
      </c>
      <c r="M5012" s="2">
        <f t="shared" si="859"/>
        <v>31.725479499999999</v>
      </c>
      <c r="Q5012" s="6">
        <f t="shared" si="865"/>
        <v>224.74752083327849</v>
      </c>
      <c r="R5012" s="6">
        <f t="shared" si="866"/>
        <v>74.92587750089595</v>
      </c>
      <c r="S5012" s="6"/>
      <c r="T5012" s="6">
        <f t="shared" si="868"/>
        <v>133.26310078470249</v>
      </c>
      <c r="U5012" s="6"/>
      <c r="V5012" s="6"/>
      <c r="W5012" s="5">
        <f t="shared" si="862"/>
        <v>2.7947967288382003E-3</v>
      </c>
      <c r="X5012" s="5">
        <f t="shared" si="862"/>
        <v>2.7947967288382003E-3</v>
      </c>
      <c r="Y5012" s="5">
        <f t="shared" si="867"/>
        <v>2.7947967288382003E-3</v>
      </c>
      <c r="Z5012" s="5"/>
    </row>
    <row r="5013" spans="3:26" x14ac:dyDescent="0.2">
      <c r="C5013" s="1">
        <v>43669</v>
      </c>
      <c r="D5013" s="2">
        <v>3532.87</v>
      </c>
      <c r="E5013" s="5">
        <f t="shared" si="860"/>
        <v>1.2306872363836367E-2</v>
      </c>
      <c r="G5013" s="1">
        <f t="shared" si="861"/>
        <v>43668</v>
      </c>
      <c r="H5013" s="4">
        <f t="shared" si="863"/>
        <v>0</v>
      </c>
      <c r="I5013" s="2">
        <f t="shared" si="864"/>
        <v>0</v>
      </c>
      <c r="K5013" s="2">
        <v>31.495000000000001</v>
      </c>
      <c r="L5013" s="2">
        <f t="shared" si="858"/>
        <v>31.504448499999999</v>
      </c>
      <c r="M5013" s="2">
        <f t="shared" si="859"/>
        <v>31.485551500000003</v>
      </c>
      <c r="Q5013" s="6">
        <f t="shared" si="865"/>
        <v>224.74752083327849</v>
      </c>
      <c r="R5013" s="6">
        <f t="shared" si="866"/>
        <v>75.847980712047914</v>
      </c>
      <c r="S5013" s="6"/>
      <c r="T5013" s="6">
        <f t="shared" si="868"/>
        <v>133.23644816454555</v>
      </c>
      <c r="U5013" s="6"/>
      <c r="V5013" s="6"/>
      <c r="W5013" s="5">
        <f t="shared" si="862"/>
        <v>0</v>
      </c>
      <c r="X5013" s="5">
        <f t="shared" si="862"/>
        <v>1.223175846037261E-2</v>
      </c>
      <c r="Y5013" s="5">
        <f t="shared" si="867"/>
        <v>-2.0002000266750031E-4</v>
      </c>
      <c r="Z5013" s="5"/>
    </row>
    <row r="5014" spans="3:26" x14ac:dyDescent="0.2">
      <c r="C5014" s="1">
        <v>43670</v>
      </c>
      <c r="D5014" s="2">
        <v>3532.9</v>
      </c>
      <c r="E5014" s="5">
        <f t="shared" si="860"/>
        <v>8.4916795693586484E-6</v>
      </c>
      <c r="G5014" s="1">
        <f t="shared" si="861"/>
        <v>43669</v>
      </c>
      <c r="H5014" s="4">
        <f t="shared" si="863"/>
        <v>0</v>
      </c>
      <c r="I5014" s="2">
        <f t="shared" si="864"/>
        <v>0</v>
      </c>
      <c r="K5014" s="2">
        <v>32.380000000000003</v>
      </c>
      <c r="L5014" s="2">
        <f t="shared" si="858"/>
        <v>32.389714000000005</v>
      </c>
      <c r="M5014" s="2">
        <f t="shared" si="859"/>
        <v>32.370286</v>
      </c>
      <c r="Q5014" s="6">
        <f t="shared" si="865"/>
        <v>224.74752083327849</v>
      </c>
      <c r="R5014" s="6">
        <f t="shared" si="866"/>
        <v>75.848624788796101</v>
      </c>
      <c r="S5014" s="6"/>
      <c r="T5014" s="6">
        <f t="shared" si="868"/>
        <v>133.23644816454555</v>
      </c>
      <c r="U5014" s="6"/>
      <c r="V5014" s="6"/>
      <c r="W5014" s="5">
        <f t="shared" si="862"/>
        <v>0</v>
      </c>
      <c r="X5014" s="5">
        <f t="shared" si="862"/>
        <v>8.4916435154624992E-6</v>
      </c>
      <c r="Y5014" s="5">
        <f t="shared" si="867"/>
        <v>0</v>
      </c>
      <c r="Z5014" s="5"/>
    </row>
    <row r="5015" spans="3:26" x14ac:dyDescent="0.2">
      <c r="C5015" s="1">
        <v>43671</v>
      </c>
      <c r="D5015" s="2">
        <v>3510.15</v>
      </c>
      <c r="E5015" s="5">
        <f t="shared" si="860"/>
        <v>-6.4394689914800867E-3</v>
      </c>
      <c r="G5015" s="1">
        <f t="shared" si="861"/>
        <v>43670</v>
      </c>
      <c r="H5015" s="4">
        <f t="shared" si="863"/>
        <v>0</v>
      </c>
      <c r="I5015" s="2">
        <f t="shared" si="864"/>
        <v>0</v>
      </c>
      <c r="K5015" s="2">
        <v>32.305</v>
      </c>
      <c r="L5015" s="2">
        <f t="shared" si="858"/>
        <v>32.314691500000002</v>
      </c>
      <c r="M5015" s="2">
        <f t="shared" si="859"/>
        <v>32.295308499999997</v>
      </c>
      <c r="Q5015" s="6">
        <f t="shared" si="865"/>
        <v>224.74752083327849</v>
      </c>
      <c r="R5015" s="6">
        <f t="shared" si="866"/>
        <v>75.360199921422236</v>
      </c>
      <c r="S5015" s="6"/>
      <c r="T5015" s="6">
        <f t="shared" si="868"/>
        <v>133.23644816454555</v>
      </c>
      <c r="U5015" s="6"/>
      <c r="V5015" s="6"/>
      <c r="W5015" s="5">
        <f t="shared" si="862"/>
        <v>0</v>
      </c>
      <c r="X5015" s="5">
        <f t="shared" si="862"/>
        <v>-6.4602918119991415E-3</v>
      </c>
      <c r="Y5015" s="5">
        <f t="shared" si="867"/>
        <v>0</v>
      </c>
      <c r="Z5015" s="5"/>
    </row>
    <row r="5016" spans="3:26" x14ac:dyDescent="0.2">
      <c r="C5016" s="1">
        <v>43672</v>
      </c>
      <c r="D5016" s="2">
        <v>3524.47</v>
      </c>
      <c r="E5016" s="5">
        <f t="shared" si="860"/>
        <v>4.0795977379883223E-3</v>
      </c>
      <c r="G5016" s="1">
        <f t="shared" si="861"/>
        <v>43671</v>
      </c>
      <c r="H5016" s="4">
        <f t="shared" si="863"/>
        <v>4.0795977379883223E-3</v>
      </c>
      <c r="I5016" s="2">
        <f t="shared" si="864"/>
        <v>1</v>
      </c>
      <c r="K5016" s="2">
        <v>32.130000000000003</v>
      </c>
      <c r="L5016" s="2">
        <f t="shared" si="858"/>
        <v>32.139639000000003</v>
      </c>
      <c r="M5016" s="2">
        <f t="shared" si="859"/>
        <v>32.120361000000003</v>
      </c>
      <c r="Q5016" s="6">
        <f t="shared" si="865"/>
        <v>225.66440031088842</v>
      </c>
      <c r="R5016" s="6">
        <f t="shared" si="866"/>
        <v>75.667639222556019</v>
      </c>
      <c r="S5016" s="6"/>
      <c r="T5016" s="6">
        <f t="shared" si="868"/>
        <v>133.75324327723982</v>
      </c>
      <c r="U5016" s="6"/>
      <c r="V5016" s="6"/>
      <c r="W5016" s="5">
        <f t="shared" si="862"/>
        <v>4.0712987425219893E-3</v>
      </c>
      <c r="X5016" s="5">
        <f t="shared" si="862"/>
        <v>4.0712987425211011E-3</v>
      </c>
      <c r="Y5016" s="5">
        <f t="shared" si="867"/>
        <v>3.8712787398553772E-3</v>
      </c>
      <c r="Z5016" s="5"/>
    </row>
    <row r="5017" spans="3:26" x14ac:dyDescent="0.2">
      <c r="C5017" s="1">
        <v>43675</v>
      </c>
      <c r="D5017" s="2">
        <v>3523.58</v>
      </c>
      <c r="E5017" s="5">
        <f t="shared" si="860"/>
        <v>-2.5252023708525616E-4</v>
      </c>
      <c r="G5017" s="1">
        <f t="shared" si="861"/>
        <v>43672</v>
      </c>
      <c r="H5017" s="4">
        <f t="shared" si="863"/>
        <v>0</v>
      </c>
      <c r="I5017" s="2">
        <f t="shared" si="864"/>
        <v>0</v>
      </c>
      <c r="K5017" s="2">
        <v>32.085000000000001</v>
      </c>
      <c r="L5017" s="2">
        <f t="shared" si="858"/>
        <v>32.094625499999999</v>
      </c>
      <c r="M5017" s="2">
        <f t="shared" si="859"/>
        <v>32.075374500000002</v>
      </c>
      <c r="Q5017" s="6">
        <f t="shared" si="865"/>
        <v>225.66440031088842</v>
      </c>
      <c r="R5017" s="6">
        <f t="shared" si="866"/>
        <v>75.648531612359861</v>
      </c>
      <c r="S5017" s="6"/>
      <c r="T5017" s="6">
        <f t="shared" si="868"/>
        <v>133.72649262858437</v>
      </c>
      <c r="U5017" s="6"/>
      <c r="V5017" s="6"/>
      <c r="W5017" s="5">
        <f t="shared" si="862"/>
        <v>0</v>
      </c>
      <c r="X5017" s="5">
        <f t="shared" si="862"/>
        <v>-2.5255212568797702E-4</v>
      </c>
      <c r="Y5017" s="5">
        <f t="shared" si="867"/>
        <v>-2.0002000266750031E-4</v>
      </c>
      <c r="Z5017" s="5"/>
    </row>
    <row r="5018" spans="3:26" x14ac:dyDescent="0.2">
      <c r="C5018" s="1">
        <v>43676</v>
      </c>
      <c r="D5018" s="2">
        <v>3462.85</v>
      </c>
      <c r="E5018" s="5">
        <f t="shared" si="860"/>
        <v>-1.7235311813553266E-2</v>
      </c>
      <c r="G5018" s="1">
        <f t="shared" si="861"/>
        <v>43675</v>
      </c>
      <c r="H5018" s="4">
        <f t="shared" si="863"/>
        <v>-1.7235311813553266E-2</v>
      </c>
      <c r="I5018" s="2">
        <f t="shared" si="864"/>
        <v>1</v>
      </c>
      <c r="K5018" s="2">
        <v>32.06</v>
      </c>
      <c r="L5018" s="2">
        <f t="shared" si="858"/>
        <v>32.069617999999998</v>
      </c>
      <c r="M5018" s="2">
        <f t="shared" si="859"/>
        <v>32.050382000000006</v>
      </c>
      <c r="Q5018" s="6">
        <f t="shared" si="865"/>
        <v>221.77500400631175</v>
      </c>
      <c r="R5018" s="6">
        <f t="shared" si="866"/>
        <v>74.344705581783387</v>
      </c>
      <c r="S5018" s="6"/>
      <c r="T5018" s="6">
        <f t="shared" si="868"/>
        <v>131.3953904954318</v>
      </c>
      <c r="U5018" s="6"/>
      <c r="V5018" s="6"/>
      <c r="W5018" s="5">
        <f t="shared" si="862"/>
        <v>-1.7385568786824734E-2</v>
      </c>
      <c r="X5018" s="5">
        <f t="shared" si="862"/>
        <v>-1.7385568786824734E-2</v>
      </c>
      <c r="Y5018" s="5">
        <f t="shared" si="867"/>
        <v>-1.7585588789491347E-2</v>
      </c>
      <c r="Z5018" s="5"/>
    </row>
    <row r="5019" spans="3:26" x14ac:dyDescent="0.2">
      <c r="C5019" s="1">
        <v>43677</v>
      </c>
      <c r="D5019" s="2">
        <v>3466.85</v>
      </c>
      <c r="E5019" s="5">
        <f t="shared" si="860"/>
        <v>1.1551178942200788E-3</v>
      </c>
      <c r="G5019" s="1">
        <f t="shared" si="861"/>
        <v>43676</v>
      </c>
      <c r="H5019" s="4">
        <f t="shared" si="863"/>
        <v>1.1551178942200788E-3</v>
      </c>
      <c r="I5019" s="2">
        <f t="shared" si="864"/>
        <v>1</v>
      </c>
      <c r="K5019" s="2">
        <v>32.344999999999999</v>
      </c>
      <c r="L5019" s="2">
        <f t="shared" si="858"/>
        <v>32.354703499999999</v>
      </c>
      <c r="M5019" s="2">
        <f t="shared" si="859"/>
        <v>32.335296499999998</v>
      </c>
      <c r="Q5019" s="6">
        <f t="shared" si="865"/>
        <v>222.03118028193018</v>
      </c>
      <c r="R5019" s="6">
        <f t="shared" si="866"/>
        <v>74.430582481541435</v>
      </c>
      <c r="S5019" s="6"/>
      <c r="T5019" s="6">
        <f t="shared" si="868"/>
        <v>131.54716766221111</v>
      </c>
      <c r="U5019" s="6"/>
      <c r="V5019" s="6"/>
      <c r="W5019" s="5">
        <f t="shared" si="862"/>
        <v>1.1544512588574918E-3</v>
      </c>
      <c r="X5019" s="5">
        <f t="shared" si="862"/>
        <v>1.1544512588574918E-3</v>
      </c>
      <c r="Y5019" s="5">
        <f t="shared" si="867"/>
        <v>1.1544512588574918E-3</v>
      </c>
      <c r="Z5019" s="5"/>
    </row>
    <row r="5020" spans="3:26" x14ac:dyDescent="0.2">
      <c r="C5020" s="1">
        <v>43678</v>
      </c>
      <c r="D5020" s="2">
        <v>3490.03</v>
      </c>
      <c r="E5020" s="5">
        <f t="shared" si="860"/>
        <v>6.6861848652235581E-3</v>
      </c>
      <c r="G5020" s="1">
        <f t="shared" si="861"/>
        <v>43677</v>
      </c>
      <c r="H5020" s="4">
        <f t="shared" si="863"/>
        <v>0</v>
      </c>
      <c r="I5020" s="2">
        <f t="shared" si="864"/>
        <v>0</v>
      </c>
      <c r="K5020" s="2">
        <v>32.494999999999997</v>
      </c>
      <c r="L5020" s="2">
        <f t="shared" si="858"/>
        <v>32.504748499999998</v>
      </c>
      <c r="M5020" s="2">
        <f t="shared" si="859"/>
        <v>32.485251499999997</v>
      </c>
      <c r="Q5020" s="6">
        <f t="shared" si="865"/>
        <v>222.03118028193018</v>
      </c>
      <c r="R5020" s="6">
        <f t="shared" si="866"/>
        <v>74.928239115639286</v>
      </c>
      <c r="S5020" s="6"/>
      <c r="T5020" s="6">
        <f t="shared" si="868"/>
        <v>131.52085822867866</v>
      </c>
      <c r="U5020" s="6"/>
      <c r="V5020" s="6"/>
      <c r="W5020" s="5">
        <f t="shared" si="862"/>
        <v>0</v>
      </c>
      <c r="X5020" s="5">
        <f t="shared" si="862"/>
        <v>6.6639314696690377E-3</v>
      </c>
      <c r="Y5020" s="5">
        <f t="shared" si="867"/>
        <v>-2.0002000266661213E-4</v>
      </c>
      <c r="Z5020" s="5"/>
    </row>
    <row r="5021" spans="3:26" x14ac:dyDescent="0.2">
      <c r="C5021" s="1">
        <v>43679</v>
      </c>
      <c r="D5021" s="2">
        <v>3376.12</v>
      </c>
      <c r="E5021" s="5">
        <f t="shared" si="860"/>
        <v>-3.2638687919588169E-2</v>
      </c>
      <c r="G5021" s="1">
        <f t="shared" si="861"/>
        <v>43678</v>
      </c>
      <c r="H5021" s="4">
        <f t="shared" si="863"/>
        <v>0</v>
      </c>
      <c r="I5021" s="2">
        <f t="shared" si="864"/>
        <v>0</v>
      </c>
      <c r="K5021" s="2">
        <v>32.479999999999997</v>
      </c>
      <c r="L5021" s="2">
        <f t="shared" si="858"/>
        <v>32.489743999999995</v>
      </c>
      <c r="M5021" s="2">
        <f t="shared" si="859"/>
        <v>32.470255999999999</v>
      </c>
      <c r="Q5021" s="6">
        <f t="shared" si="865"/>
        <v>222.03118028193018</v>
      </c>
      <c r="R5021" s="6">
        <f t="shared" si="866"/>
        <v>72.482679702779663</v>
      </c>
      <c r="S5021" s="6"/>
      <c r="T5021" s="6">
        <f t="shared" si="868"/>
        <v>131.52085822867866</v>
      </c>
      <c r="U5021" s="6"/>
      <c r="V5021" s="6"/>
      <c r="W5021" s="5">
        <f t="shared" si="862"/>
        <v>0</v>
      </c>
      <c r="X5021" s="5">
        <f t="shared" si="862"/>
        <v>-3.3183211040230809E-2</v>
      </c>
      <c r="Y5021" s="5">
        <f t="shared" si="867"/>
        <v>0</v>
      </c>
      <c r="Z5021" s="5"/>
    </row>
    <row r="5022" spans="3:26" x14ac:dyDescent="0.2">
      <c r="C5022" s="1">
        <v>43682</v>
      </c>
      <c r="D5022" s="2">
        <v>3310.93</v>
      </c>
      <c r="E5022" s="5">
        <f t="shared" si="860"/>
        <v>-1.9309147779107395E-2</v>
      </c>
      <c r="G5022" s="1">
        <f t="shared" si="861"/>
        <v>43679</v>
      </c>
      <c r="H5022" s="4">
        <f t="shared" si="863"/>
        <v>-1.9309147779107395E-2</v>
      </c>
      <c r="I5022" s="2">
        <f t="shared" si="864"/>
        <v>1</v>
      </c>
      <c r="K5022" s="2">
        <v>32.704999999999998</v>
      </c>
      <c r="L5022" s="2">
        <f t="shared" si="858"/>
        <v>32.714811499999996</v>
      </c>
      <c r="M5022" s="2">
        <f t="shared" si="859"/>
        <v>32.6951885</v>
      </c>
      <c r="Q5022" s="6">
        <f t="shared" si="865"/>
        <v>217.74394741029676</v>
      </c>
      <c r="R5022" s="6">
        <f t="shared" si="866"/>
        <v>71.083100928972982</v>
      </c>
      <c r="S5022" s="6"/>
      <c r="T5022" s="6">
        <f t="shared" si="868"/>
        <v>128.95550628059783</v>
      </c>
      <c r="U5022" s="6"/>
      <c r="V5022" s="6"/>
      <c r="W5022" s="5">
        <f t="shared" si="862"/>
        <v>-1.9498004433124549E-2</v>
      </c>
      <c r="X5022" s="5">
        <f t="shared" si="862"/>
        <v>-1.9498004433125438E-2</v>
      </c>
      <c r="Y5022" s="5">
        <f t="shared" si="867"/>
        <v>-1.9698024435792938E-2</v>
      </c>
      <c r="Z5022" s="5"/>
    </row>
    <row r="5023" spans="3:26" x14ac:dyDescent="0.2">
      <c r="C5023" s="1">
        <v>43683</v>
      </c>
      <c r="D5023" s="2">
        <v>3291.66</v>
      </c>
      <c r="E5023" s="5">
        <f t="shared" si="860"/>
        <v>-5.8201170064000095E-3</v>
      </c>
      <c r="G5023" s="1">
        <f t="shared" si="861"/>
        <v>43682</v>
      </c>
      <c r="H5023" s="4">
        <f t="shared" si="863"/>
        <v>-5.8201170064000095E-3</v>
      </c>
      <c r="I5023" s="2">
        <f t="shared" si="864"/>
        <v>1</v>
      </c>
      <c r="K5023" s="2">
        <v>32.905000000000001</v>
      </c>
      <c r="L5023" s="2">
        <f t="shared" si="858"/>
        <v>32.914871499999997</v>
      </c>
      <c r="M5023" s="2">
        <f t="shared" si="859"/>
        <v>32.895128500000006</v>
      </c>
      <c r="Q5023" s="6">
        <f t="shared" si="865"/>
        <v>216.4766521589334</v>
      </c>
      <c r="R5023" s="6">
        <f t="shared" si="866"/>
        <v>70.669388964388617</v>
      </c>
      <c r="S5023" s="6"/>
      <c r="T5023" s="6">
        <f t="shared" si="868"/>
        <v>128.20497014542519</v>
      </c>
      <c r="U5023" s="6"/>
      <c r="V5023" s="6"/>
      <c r="W5023" s="5">
        <f t="shared" si="862"/>
        <v>-5.8371198920044165E-3</v>
      </c>
      <c r="X5023" s="5">
        <f t="shared" si="862"/>
        <v>-5.8371198920035283E-3</v>
      </c>
      <c r="Y5023" s="5">
        <f t="shared" si="867"/>
        <v>-5.8371198920035283E-3</v>
      </c>
      <c r="Z5023" s="5"/>
    </row>
    <row r="5024" spans="3:26" x14ac:dyDescent="0.2">
      <c r="C5024" s="1">
        <v>43684</v>
      </c>
      <c r="D5024" s="2">
        <v>3309.99</v>
      </c>
      <c r="E5024" s="5">
        <f t="shared" si="860"/>
        <v>5.5686188731521261E-3</v>
      </c>
      <c r="G5024" s="1">
        <f t="shared" si="861"/>
        <v>43683</v>
      </c>
      <c r="H5024" s="4">
        <f t="shared" si="863"/>
        <v>5.5686188731521261E-3</v>
      </c>
      <c r="I5024" s="2">
        <f t="shared" si="864"/>
        <v>1</v>
      </c>
      <c r="K5024" s="2">
        <v>33.14</v>
      </c>
      <c r="L5024" s="2">
        <f t="shared" si="858"/>
        <v>33.149942000000003</v>
      </c>
      <c r="M5024" s="2">
        <f t="shared" si="859"/>
        <v>33.130057999999998</v>
      </c>
      <c r="Q5024" s="6">
        <f t="shared" si="865"/>
        <v>217.68212812974241</v>
      </c>
      <c r="R5024" s="6">
        <f t="shared" si="866"/>
        <v>71.062919857529835</v>
      </c>
      <c r="S5024" s="6"/>
      <c r="T5024" s="6">
        <f t="shared" si="868"/>
        <v>128.9188947618089</v>
      </c>
      <c r="U5024" s="6"/>
      <c r="V5024" s="6"/>
      <c r="W5024" s="5">
        <f t="shared" si="862"/>
        <v>5.5531714358023621E-3</v>
      </c>
      <c r="X5024" s="5">
        <f t="shared" si="862"/>
        <v>5.5531714358023621E-3</v>
      </c>
      <c r="Y5024" s="5">
        <f t="shared" si="867"/>
        <v>5.5531714358023621E-3</v>
      </c>
      <c r="Z5024" s="5"/>
    </row>
    <row r="5025" spans="3:26" x14ac:dyDescent="0.2">
      <c r="C5025" s="1">
        <v>43685</v>
      </c>
      <c r="D5025" s="2">
        <v>3375.38</v>
      </c>
      <c r="E5025" s="5">
        <f t="shared" si="860"/>
        <v>1.9755346692890412E-2</v>
      </c>
      <c r="G5025" s="1">
        <f t="shared" si="861"/>
        <v>43684</v>
      </c>
      <c r="H5025" s="4">
        <f t="shared" si="863"/>
        <v>0</v>
      </c>
      <c r="I5025" s="2">
        <f t="shared" si="864"/>
        <v>0</v>
      </c>
      <c r="K5025" s="2">
        <v>32.945</v>
      </c>
      <c r="L5025" s="2">
        <f t="shared" si="858"/>
        <v>32.954883500000001</v>
      </c>
      <c r="M5025" s="2">
        <f t="shared" si="859"/>
        <v>32.935116499999999</v>
      </c>
      <c r="Q5025" s="6">
        <f t="shared" si="865"/>
        <v>217.68212812974241</v>
      </c>
      <c r="R5025" s="6">
        <f t="shared" si="866"/>
        <v>72.466792476324414</v>
      </c>
      <c r="S5025" s="6"/>
      <c r="T5025" s="6">
        <f t="shared" si="868"/>
        <v>128.89311098285654</v>
      </c>
      <c r="U5025" s="6"/>
      <c r="V5025" s="6"/>
      <c r="W5025" s="5">
        <f t="shared" si="862"/>
        <v>0</v>
      </c>
      <c r="X5025" s="5">
        <f t="shared" si="862"/>
        <v>1.956274234264388E-2</v>
      </c>
      <c r="Y5025" s="5">
        <f t="shared" si="867"/>
        <v>-2.0002000266661213E-4</v>
      </c>
      <c r="Z5025" s="5"/>
    </row>
    <row r="5026" spans="3:26" x14ac:dyDescent="0.2">
      <c r="C5026" s="1">
        <v>43686</v>
      </c>
      <c r="D5026" s="2">
        <v>3333.74</v>
      </c>
      <c r="E5026" s="5">
        <f t="shared" si="860"/>
        <v>-1.2336388791780577E-2</v>
      </c>
      <c r="G5026" s="1">
        <f t="shared" si="861"/>
        <v>43685</v>
      </c>
      <c r="H5026" s="4">
        <f t="shared" si="863"/>
        <v>0</v>
      </c>
      <c r="I5026" s="2">
        <f t="shared" si="864"/>
        <v>0</v>
      </c>
      <c r="K5026" s="2">
        <v>32.9</v>
      </c>
      <c r="L5026" s="2">
        <f t="shared" si="858"/>
        <v>32.909869999999998</v>
      </c>
      <c r="M5026" s="2">
        <f t="shared" si="859"/>
        <v>32.890129999999999</v>
      </c>
      <c r="Q5026" s="6">
        <f t="shared" si="865"/>
        <v>217.68212812974241</v>
      </c>
      <c r="R5026" s="6">
        <f t="shared" si="866"/>
        <v>71.572813949843194</v>
      </c>
      <c r="S5026" s="6"/>
      <c r="T5026" s="6">
        <f t="shared" si="868"/>
        <v>128.89311098285654</v>
      </c>
      <c r="U5026" s="6"/>
      <c r="V5026" s="6"/>
      <c r="W5026" s="5">
        <f t="shared" si="862"/>
        <v>0</v>
      </c>
      <c r="X5026" s="5">
        <f t="shared" si="862"/>
        <v>-1.2413113694474731E-2</v>
      </c>
      <c r="Y5026" s="5">
        <f t="shared" si="867"/>
        <v>0</v>
      </c>
      <c r="Z5026" s="5"/>
    </row>
    <row r="5027" spans="3:26" x14ac:dyDescent="0.2">
      <c r="C5027" s="1">
        <v>43689</v>
      </c>
      <c r="D5027" s="2">
        <v>3326.55</v>
      </c>
      <c r="E5027" s="5">
        <f t="shared" si="860"/>
        <v>-2.1567368781007516E-3</v>
      </c>
      <c r="G5027" s="1">
        <f t="shared" si="861"/>
        <v>43686</v>
      </c>
      <c r="H5027" s="4">
        <f t="shared" si="863"/>
        <v>-2.1567368781007516E-3</v>
      </c>
      <c r="I5027" s="2">
        <f t="shared" si="864"/>
        <v>1</v>
      </c>
      <c r="K5027" s="2">
        <v>32.090000000000003</v>
      </c>
      <c r="L5027" s="2">
        <f t="shared" si="858"/>
        <v>32.099627000000005</v>
      </c>
      <c r="M5027" s="2">
        <f t="shared" si="859"/>
        <v>32.080373000000002</v>
      </c>
      <c r="Q5027" s="6">
        <f t="shared" si="865"/>
        <v>217.21264505630154</v>
      </c>
      <c r="R5027" s="6">
        <f t="shared" si="866"/>
        <v>71.418450222528122</v>
      </c>
      <c r="S5027" s="6"/>
      <c r="T5027" s="6">
        <f t="shared" si="868"/>
        <v>128.58939943257525</v>
      </c>
      <c r="U5027" s="6"/>
      <c r="V5027" s="6"/>
      <c r="W5027" s="5">
        <f t="shared" si="862"/>
        <v>-2.1590659845305282E-3</v>
      </c>
      <c r="X5027" s="5">
        <f t="shared" si="862"/>
        <v>-2.1590659845305282E-3</v>
      </c>
      <c r="Y5027" s="5">
        <f t="shared" si="867"/>
        <v>-2.3590859871980285E-3</v>
      </c>
      <c r="Z5027" s="5"/>
    </row>
    <row r="5028" spans="3:26" x14ac:dyDescent="0.2">
      <c r="C5028" s="1">
        <v>43690</v>
      </c>
      <c r="D5028" s="2">
        <v>3357.16</v>
      </c>
      <c r="E5028" s="5">
        <f t="shared" si="860"/>
        <v>9.2017255114156329E-3</v>
      </c>
      <c r="G5028" s="1">
        <f t="shared" si="861"/>
        <v>43689</v>
      </c>
      <c r="H5028" s="4">
        <f t="shared" si="863"/>
        <v>9.2017255114156329E-3</v>
      </c>
      <c r="I5028" s="2">
        <f t="shared" si="864"/>
        <v>1</v>
      </c>
      <c r="K5028" s="2">
        <v>32.645000000000003</v>
      </c>
      <c r="L5028" s="2">
        <f t="shared" si="858"/>
        <v>32.654793500000004</v>
      </c>
      <c r="M5028" s="2">
        <f t="shared" si="859"/>
        <v>32.635206500000002</v>
      </c>
      <c r="Q5028" s="6">
        <f t="shared" si="865"/>
        <v>219.21137619371817</v>
      </c>
      <c r="R5028" s="6">
        <f t="shared" si="866"/>
        <v>72.075623197926532</v>
      </c>
      <c r="S5028" s="6"/>
      <c r="T5028" s="6">
        <f t="shared" si="868"/>
        <v>129.77264378983159</v>
      </c>
      <c r="U5028" s="6"/>
      <c r="V5028" s="6"/>
      <c r="W5028" s="5">
        <f t="shared" si="862"/>
        <v>9.1596475647310882E-3</v>
      </c>
      <c r="X5028" s="5">
        <f t="shared" si="862"/>
        <v>9.1596475647310882E-3</v>
      </c>
      <c r="Y5028" s="5">
        <f t="shared" si="867"/>
        <v>9.1596475647302E-3</v>
      </c>
      <c r="Z5028" s="5"/>
    </row>
    <row r="5029" spans="3:26" x14ac:dyDescent="0.2">
      <c r="C5029" s="1">
        <v>43691</v>
      </c>
      <c r="D5029" s="2">
        <v>3288.7</v>
      </c>
      <c r="E5029" s="5">
        <f t="shared" si="860"/>
        <v>-2.039223629496361E-2</v>
      </c>
      <c r="G5029" s="1">
        <f t="shared" si="861"/>
        <v>43690</v>
      </c>
      <c r="H5029" s="4">
        <f t="shared" si="863"/>
        <v>0</v>
      </c>
      <c r="I5029" s="2">
        <f t="shared" si="864"/>
        <v>0</v>
      </c>
      <c r="K5029" s="2">
        <v>32.61</v>
      </c>
      <c r="L5029" s="2">
        <f t="shared" si="858"/>
        <v>32.619782999999998</v>
      </c>
      <c r="M5029" s="2">
        <f t="shared" si="859"/>
        <v>32.600217000000001</v>
      </c>
      <c r="Q5029" s="6">
        <f t="shared" si="865"/>
        <v>219.21137619371817</v>
      </c>
      <c r="R5029" s="6">
        <f t="shared" si="866"/>
        <v>70.605840058567651</v>
      </c>
      <c r="S5029" s="6"/>
      <c r="T5029" s="6">
        <f t="shared" si="868"/>
        <v>129.74668926107364</v>
      </c>
      <c r="U5029" s="6"/>
      <c r="V5029" s="6"/>
      <c r="W5029" s="5">
        <f t="shared" si="862"/>
        <v>0</v>
      </c>
      <c r="X5029" s="5">
        <f t="shared" si="862"/>
        <v>-2.0603028552684144E-2</v>
      </c>
      <c r="Y5029" s="5">
        <f t="shared" si="867"/>
        <v>-2.0002000266661213E-4</v>
      </c>
      <c r="Z5029" s="5"/>
    </row>
    <row r="5030" spans="3:26" x14ac:dyDescent="0.2">
      <c r="C5030" s="1">
        <v>43692</v>
      </c>
      <c r="D5030" s="2">
        <v>3282.78</v>
      </c>
      <c r="E5030" s="5">
        <f t="shared" si="860"/>
        <v>-1.8001033843158751E-3</v>
      </c>
      <c r="G5030" s="1">
        <f t="shared" si="861"/>
        <v>43691</v>
      </c>
      <c r="H5030" s="4">
        <f t="shared" si="863"/>
        <v>-1.8001033843158751E-3</v>
      </c>
      <c r="I5030" s="2">
        <f t="shared" si="864"/>
        <v>1</v>
      </c>
      <c r="K5030" s="2">
        <v>32.414999999999999</v>
      </c>
      <c r="L5030" s="2">
        <f t="shared" si="858"/>
        <v>32.424724499999996</v>
      </c>
      <c r="M5030" s="2">
        <f t="shared" si="859"/>
        <v>32.405275500000002</v>
      </c>
      <c r="Q5030" s="6">
        <f t="shared" si="865"/>
        <v>218.81677305355132</v>
      </c>
      <c r="R5030" s="6">
        <f t="shared" si="866"/>
        <v>70.478742246925762</v>
      </c>
      <c r="S5030" s="6"/>
      <c r="T5030" s="6">
        <f t="shared" si="868"/>
        <v>129.48722918026968</v>
      </c>
      <c r="U5030" s="6"/>
      <c r="V5030" s="6"/>
      <c r="W5030" s="5">
        <f t="shared" si="862"/>
        <v>-1.8017255173772284E-3</v>
      </c>
      <c r="X5030" s="5">
        <f t="shared" si="862"/>
        <v>-1.8017255173763402E-3</v>
      </c>
      <c r="Y5030" s="5">
        <f t="shared" si="867"/>
        <v>-2.0017455200438405E-3</v>
      </c>
      <c r="Z5030" s="5"/>
    </row>
    <row r="5031" spans="3:26" x14ac:dyDescent="0.2">
      <c r="C5031" s="1">
        <v>43693</v>
      </c>
      <c r="D5031" s="2">
        <v>3329.08</v>
      </c>
      <c r="E5031" s="5">
        <f t="shared" si="860"/>
        <v>1.4103899743509989E-2</v>
      </c>
      <c r="G5031" s="1">
        <f t="shared" si="861"/>
        <v>43692</v>
      </c>
      <c r="H5031" s="4">
        <f t="shared" si="863"/>
        <v>1.4103899743509989E-2</v>
      </c>
      <c r="I5031" s="2">
        <f t="shared" si="864"/>
        <v>1</v>
      </c>
      <c r="K5031" s="2">
        <v>31.99</v>
      </c>
      <c r="L5031" s="2">
        <f t="shared" si="858"/>
        <v>31.999596999999998</v>
      </c>
      <c r="M5031" s="2">
        <f t="shared" si="859"/>
        <v>31.980402999999999</v>
      </c>
      <c r="Q5031" s="6">
        <f t="shared" si="865"/>
        <v>221.90294288289695</v>
      </c>
      <c r="R5031" s="6">
        <f t="shared" si="866"/>
        <v>71.472767361625074</v>
      </c>
      <c r="S5031" s="6"/>
      <c r="T5031" s="6">
        <f t="shared" si="868"/>
        <v>131.31350407869309</v>
      </c>
      <c r="U5031" s="6"/>
      <c r="V5031" s="6"/>
      <c r="W5031" s="5">
        <f t="shared" si="862"/>
        <v>1.4005365150074667E-2</v>
      </c>
      <c r="X5031" s="5">
        <f t="shared" si="862"/>
        <v>1.4005365150073779E-2</v>
      </c>
      <c r="Y5031" s="5">
        <f t="shared" si="867"/>
        <v>1.4005365150073779E-2</v>
      </c>
      <c r="Z5031" s="5"/>
    </row>
    <row r="5032" spans="3:26" x14ac:dyDescent="0.2">
      <c r="C5032" s="1">
        <v>43696</v>
      </c>
      <c r="D5032" s="2">
        <v>3369.19</v>
      </c>
      <c r="E5032" s="5">
        <f t="shared" si="860"/>
        <v>1.2048373724872977E-2</v>
      </c>
      <c r="G5032" s="1">
        <f t="shared" si="861"/>
        <v>43693</v>
      </c>
      <c r="H5032" s="4">
        <f t="shared" si="863"/>
        <v>0</v>
      </c>
      <c r="I5032" s="2">
        <f t="shared" si="864"/>
        <v>0</v>
      </c>
      <c r="K5032" s="2">
        <v>31.83</v>
      </c>
      <c r="L5032" s="2">
        <f t="shared" si="858"/>
        <v>31.839548999999998</v>
      </c>
      <c r="M5032" s="2">
        <f t="shared" si="859"/>
        <v>31.820450999999998</v>
      </c>
      <c r="Q5032" s="6">
        <f t="shared" si="865"/>
        <v>221.90294288289695</v>
      </c>
      <c r="R5032" s="6">
        <f t="shared" si="866"/>
        <v>72.333897973948837</v>
      </c>
      <c r="S5032" s="6"/>
      <c r="T5032" s="6">
        <f t="shared" si="868"/>
        <v>131.28724137787734</v>
      </c>
      <c r="U5032" s="6"/>
      <c r="V5032" s="6"/>
      <c r="W5032" s="5">
        <f t="shared" si="862"/>
        <v>0</v>
      </c>
      <c r="X5032" s="5">
        <f t="shared" si="862"/>
        <v>1.1976369846276924E-2</v>
      </c>
      <c r="Y5032" s="5">
        <f t="shared" si="867"/>
        <v>-2.0002000266661213E-4</v>
      </c>
      <c r="Z5032" s="5"/>
    </row>
    <row r="5033" spans="3:26" x14ac:dyDescent="0.2">
      <c r="C5033" s="1">
        <v>43697</v>
      </c>
      <c r="D5033" s="2">
        <v>3350.23</v>
      </c>
      <c r="E5033" s="5">
        <f t="shared" si="860"/>
        <v>-5.6274653551744002E-3</v>
      </c>
      <c r="G5033" s="1">
        <f t="shared" si="861"/>
        <v>43696</v>
      </c>
      <c r="H5033" s="4">
        <f t="shared" si="863"/>
        <v>0</v>
      </c>
      <c r="I5033" s="2">
        <f t="shared" si="864"/>
        <v>0</v>
      </c>
      <c r="K5033" s="2">
        <v>32.125</v>
      </c>
      <c r="L5033" s="2">
        <f t="shared" si="858"/>
        <v>32.134637499999997</v>
      </c>
      <c r="M5033" s="2">
        <f t="shared" si="859"/>
        <v>32.115362500000003</v>
      </c>
      <c r="Q5033" s="6">
        <f t="shared" si="865"/>
        <v>221.90294288289695</v>
      </c>
      <c r="R5033" s="6">
        <f t="shared" si="866"/>
        <v>71.92684146909572</v>
      </c>
      <c r="S5033" s="6"/>
      <c r="T5033" s="6">
        <f t="shared" si="868"/>
        <v>131.28724137787734</v>
      </c>
      <c r="U5033" s="6"/>
      <c r="V5033" s="6"/>
      <c r="W5033" s="5">
        <f t="shared" si="862"/>
        <v>0</v>
      </c>
      <c r="X5033" s="5">
        <f t="shared" si="862"/>
        <v>-5.6433591944031747E-3</v>
      </c>
      <c r="Y5033" s="5">
        <f t="shared" si="867"/>
        <v>0</v>
      </c>
      <c r="Z5033" s="5"/>
    </row>
    <row r="5034" spans="3:26" x14ac:dyDescent="0.2">
      <c r="C5034" s="1">
        <v>43698</v>
      </c>
      <c r="D5034" s="2">
        <v>3394.89</v>
      </c>
      <c r="E5034" s="5">
        <f t="shared" si="860"/>
        <v>1.3330428060162989E-2</v>
      </c>
      <c r="G5034" s="1">
        <f t="shared" si="861"/>
        <v>43697</v>
      </c>
      <c r="H5034" s="4">
        <f t="shared" si="863"/>
        <v>1.3330428060162989E-2</v>
      </c>
      <c r="I5034" s="2">
        <f t="shared" si="864"/>
        <v>1</v>
      </c>
      <c r="K5034" s="2">
        <v>31.18</v>
      </c>
      <c r="L5034" s="2">
        <f t="shared" si="858"/>
        <v>31.189353999999998</v>
      </c>
      <c r="M5034" s="2">
        <f t="shared" si="859"/>
        <v>31.170646000000001</v>
      </c>
      <c r="Q5034" s="6">
        <f t="shared" si="865"/>
        <v>224.86100409933584</v>
      </c>
      <c r="R5034" s="6">
        <f t="shared" si="866"/>
        <v>72.885657054894239</v>
      </c>
      <c r="S5034" s="6"/>
      <c r="T5034" s="6">
        <f t="shared" si="868"/>
        <v>133.01074903298152</v>
      </c>
      <c r="U5034" s="6"/>
      <c r="V5034" s="6"/>
      <c r="W5034" s="5">
        <f t="shared" si="862"/>
        <v>1.3242359700018191E-2</v>
      </c>
      <c r="X5034" s="5">
        <f t="shared" si="862"/>
        <v>1.324235970001908E-2</v>
      </c>
      <c r="Y5034" s="5">
        <f t="shared" si="867"/>
        <v>1.3042339697351579E-2</v>
      </c>
      <c r="Z5034" s="5"/>
    </row>
    <row r="5035" spans="3:26" x14ac:dyDescent="0.2">
      <c r="C5035" s="1">
        <v>43699</v>
      </c>
      <c r="D5035" s="2">
        <v>3373.67</v>
      </c>
      <c r="E5035" s="5">
        <f t="shared" si="860"/>
        <v>-6.2505707106857069E-3</v>
      </c>
      <c r="G5035" s="1">
        <f t="shared" si="861"/>
        <v>43698</v>
      </c>
      <c r="H5035" s="4">
        <f t="shared" si="863"/>
        <v>0</v>
      </c>
      <c r="I5035" s="2">
        <f t="shared" si="864"/>
        <v>0</v>
      </c>
      <c r="K5035" s="2">
        <v>30.83</v>
      </c>
      <c r="L5035" s="2">
        <f t="shared" si="858"/>
        <v>30.839248999999999</v>
      </c>
      <c r="M5035" s="2">
        <f t="shared" si="859"/>
        <v>30.820750999999998</v>
      </c>
      <c r="Q5035" s="6">
        <f t="shared" si="865"/>
        <v>224.86100409933584</v>
      </c>
      <c r="R5035" s="6">
        <f t="shared" si="866"/>
        <v>72.430080101677831</v>
      </c>
      <c r="S5035" s="6"/>
      <c r="T5035" s="6">
        <f t="shared" si="868"/>
        <v>132.98414688317493</v>
      </c>
      <c r="U5035" s="6"/>
      <c r="V5035" s="6"/>
      <c r="W5035" s="5">
        <f t="shared" si="862"/>
        <v>0</v>
      </c>
      <c r="X5035" s="5">
        <f t="shared" si="862"/>
        <v>-6.2701873138220066E-3</v>
      </c>
      <c r="Y5035" s="5">
        <f t="shared" si="867"/>
        <v>-2.0002000266750031E-4</v>
      </c>
      <c r="Z5035" s="5"/>
    </row>
    <row r="5036" spans="3:26" x14ac:dyDescent="0.2">
      <c r="C5036" s="1">
        <v>43700</v>
      </c>
      <c r="D5036" s="2">
        <v>3334.25</v>
      </c>
      <c r="E5036" s="5">
        <f t="shared" si="860"/>
        <v>-1.1684604599738585E-2</v>
      </c>
      <c r="G5036" s="1">
        <f t="shared" si="861"/>
        <v>43699</v>
      </c>
      <c r="H5036" s="4">
        <f t="shared" si="863"/>
        <v>-1.1684604599738585E-2</v>
      </c>
      <c r="I5036" s="2">
        <f t="shared" si="864"/>
        <v>1</v>
      </c>
      <c r="K5036" s="2">
        <v>29.79</v>
      </c>
      <c r="L5036" s="2">
        <f t="shared" si="858"/>
        <v>29.798936999999999</v>
      </c>
      <c r="M5036" s="2">
        <f t="shared" si="859"/>
        <v>29.781063</v>
      </c>
      <c r="Q5036" s="6">
        <f t="shared" si="865"/>
        <v>222.2335921765349</v>
      </c>
      <c r="R5036" s="6">
        <f t="shared" si="866"/>
        <v>71.583763254562328</v>
      </c>
      <c r="S5036" s="6"/>
      <c r="T5036" s="6">
        <f t="shared" si="868"/>
        <v>131.4039936528697</v>
      </c>
      <c r="U5036" s="6"/>
      <c r="V5036" s="6"/>
      <c r="W5036" s="5">
        <f t="shared" si="862"/>
        <v>-1.1753406062458893E-2</v>
      </c>
      <c r="X5036" s="5">
        <f t="shared" si="862"/>
        <v>-1.1753406062458893E-2</v>
      </c>
      <c r="Y5036" s="5">
        <f t="shared" si="867"/>
        <v>-1.1953426065125505E-2</v>
      </c>
      <c r="Z5036" s="5"/>
    </row>
    <row r="5037" spans="3:26" x14ac:dyDescent="0.2">
      <c r="C5037" s="1">
        <v>43703</v>
      </c>
      <c r="D5037" s="2">
        <v>3348.84</v>
      </c>
      <c r="E5037" s="5">
        <f t="shared" si="860"/>
        <v>4.3757966559196662E-3</v>
      </c>
      <c r="G5037" s="1">
        <f t="shared" si="861"/>
        <v>43700</v>
      </c>
      <c r="H5037" s="4">
        <f t="shared" si="863"/>
        <v>4.3757966559196662E-3</v>
      </c>
      <c r="I5037" s="2">
        <f t="shared" si="864"/>
        <v>1</v>
      </c>
      <c r="K5037" s="2">
        <v>29.785</v>
      </c>
      <c r="L5037" s="2">
        <f t="shared" si="858"/>
        <v>29.7939355</v>
      </c>
      <c r="M5037" s="2">
        <f t="shared" si="859"/>
        <v>29.7760645</v>
      </c>
      <c r="Q5037" s="6">
        <f t="shared" si="865"/>
        <v>223.20604118601401</v>
      </c>
      <c r="R5037" s="6">
        <f t="shared" si="866"/>
        <v>71.896999246429786</v>
      </c>
      <c r="S5037" s="6"/>
      <c r="T5037" s="6">
        <f t="shared" si="868"/>
        <v>131.97899080887044</v>
      </c>
      <c r="U5037" s="6"/>
      <c r="V5037" s="6"/>
      <c r="W5037" s="5">
        <f t="shared" si="862"/>
        <v>4.366250695057694E-3</v>
      </c>
      <c r="X5037" s="5">
        <f t="shared" si="862"/>
        <v>4.366250695057694E-3</v>
      </c>
      <c r="Y5037" s="5">
        <f t="shared" si="867"/>
        <v>4.3662506950568059E-3</v>
      </c>
      <c r="Z5037" s="5"/>
    </row>
    <row r="5038" spans="3:26" x14ac:dyDescent="0.2">
      <c r="C5038" s="1">
        <v>43704</v>
      </c>
      <c r="D5038" s="2">
        <v>3370.47</v>
      </c>
      <c r="E5038" s="5">
        <f t="shared" si="860"/>
        <v>6.4589529508724377E-3</v>
      </c>
      <c r="G5038" s="1">
        <f t="shared" si="861"/>
        <v>43703</v>
      </c>
      <c r="H5038" s="4">
        <f t="shared" si="863"/>
        <v>0</v>
      </c>
      <c r="I5038" s="2">
        <f t="shared" si="864"/>
        <v>0</v>
      </c>
      <c r="K5038" s="2">
        <v>29.745000000000001</v>
      </c>
      <c r="L5038" s="2">
        <f t="shared" si="858"/>
        <v>29.753923499999999</v>
      </c>
      <c r="M5038" s="2">
        <f t="shared" si="859"/>
        <v>29.736076500000003</v>
      </c>
      <c r="Q5038" s="6">
        <f t="shared" si="865"/>
        <v>223.20604118601401</v>
      </c>
      <c r="R5038" s="6">
        <f t="shared" si="866"/>
        <v>72.361378581871392</v>
      </c>
      <c r="S5038" s="6"/>
      <c r="T5038" s="6">
        <f t="shared" si="868"/>
        <v>131.95259501070868</v>
      </c>
      <c r="U5038" s="6"/>
      <c r="V5038" s="6"/>
      <c r="W5038" s="5">
        <f t="shared" si="862"/>
        <v>0</v>
      </c>
      <c r="X5038" s="5">
        <f t="shared" si="862"/>
        <v>6.438183299755984E-3</v>
      </c>
      <c r="Y5038" s="5">
        <f t="shared" si="867"/>
        <v>-2.0002000266661213E-4</v>
      </c>
      <c r="Z5038" s="5"/>
    </row>
    <row r="5039" spans="3:26" x14ac:dyDescent="0.2">
      <c r="C5039" s="1">
        <v>43705</v>
      </c>
      <c r="D5039" s="2">
        <v>3365.38</v>
      </c>
      <c r="E5039" s="5">
        <f t="shared" si="860"/>
        <v>-1.5101751387787731E-3</v>
      </c>
      <c r="G5039" s="1">
        <f t="shared" si="861"/>
        <v>43704</v>
      </c>
      <c r="H5039" s="4">
        <f t="shared" si="863"/>
        <v>0</v>
      </c>
      <c r="I5039" s="2">
        <f t="shared" si="864"/>
        <v>0</v>
      </c>
      <c r="K5039" s="2">
        <v>30.395</v>
      </c>
      <c r="L5039" s="2">
        <f t="shared" si="858"/>
        <v>30.404118499999999</v>
      </c>
      <c r="M5039" s="2">
        <f t="shared" si="859"/>
        <v>30.3858815</v>
      </c>
      <c r="Q5039" s="6">
        <f t="shared" si="865"/>
        <v>223.20604118601401</v>
      </c>
      <c r="R5039" s="6">
        <f t="shared" si="866"/>
        <v>72.252100226929286</v>
      </c>
      <c r="S5039" s="6"/>
      <c r="T5039" s="6">
        <f t="shared" si="868"/>
        <v>131.95259501070868</v>
      </c>
      <c r="U5039" s="6"/>
      <c r="V5039" s="6"/>
      <c r="W5039" s="5">
        <f t="shared" si="862"/>
        <v>0</v>
      </c>
      <c r="X5039" s="5">
        <f t="shared" si="862"/>
        <v>-1.5113166026052838E-3</v>
      </c>
      <c r="Y5039" s="5">
        <f t="shared" si="867"/>
        <v>0</v>
      </c>
      <c r="Z5039" s="5"/>
    </row>
    <row r="5040" spans="3:26" x14ac:dyDescent="0.2">
      <c r="C5040" s="1">
        <v>43706</v>
      </c>
      <c r="D5040" s="2">
        <v>3411.33</v>
      </c>
      <c r="E5040" s="5">
        <f t="shared" si="860"/>
        <v>1.3653733010833788E-2</v>
      </c>
      <c r="G5040" s="1">
        <f t="shared" si="861"/>
        <v>43705</v>
      </c>
      <c r="H5040" s="4">
        <f t="shared" si="863"/>
        <v>1.3653733010833788E-2</v>
      </c>
      <c r="I5040" s="2">
        <f t="shared" si="864"/>
        <v>1</v>
      </c>
      <c r="K5040" s="2">
        <v>31.16</v>
      </c>
      <c r="L5040" s="2">
        <f t="shared" si="858"/>
        <v>31.169347999999999</v>
      </c>
      <c r="M5040" s="2">
        <f t="shared" si="859"/>
        <v>31.150652000000001</v>
      </c>
      <c r="Q5040" s="6">
        <f t="shared" si="865"/>
        <v>226.25363687877299</v>
      </c>
      <c r="R5040" s="6">
        <f t="shared" si="866"/>
        <v>73.238611112899775</v>
      </c>
      <c r="S5040" s="6"/>
      <c r="T5040" s="6">
        <f t="shared" si="868"/>
        <v>133.72748966496894</v>
      </c>
      <c r="U5040" s="6"/>
      <c r="V5040" s="6"/>
      <c r="W5040" s="5">
        <f t="shared" si="862"/>
        <v>1.3561360666697553E-2</v>
      </c>
      <c r="X5040" s="5">
        <f t="shared" si="862"/>
        <v>1.3561360666697553E-2</v>
      </c>
      <c r="Y5040" s="5">
        <f t="shared" si="867"/>
        <v>1.3361340664030941E-2</v>
      </c>
      <c r="Z5040" s="5"/>
    </row>
    <row r="5041" spans="3:26" x14ac:dyDescent="0.2">
      <c r="C5041" s="1">
        <v>43707</v>
      </c>
      <c r="D5041" s="2">
        <v>3426.76</v>
      </c>
      <c r="E5041" s="5">
        <f t="shared" si="860"/>
        <v>4.5231625201901582E-3</v>
      </c>
      <c r="G5041" s="1">
        <f t="shared" si="861"/>
        <v>43706</v>
      </c>
      <c r="H5041" s="4">
        <f t="shared" si="863"/>
        <v>0</v>
      </c>
      <c r="I5041" s="2">
        <f t="shared" si="864"/>
        <v>0</v>
      </c>
      <c r="K5041" s="2">
        <v>31.84</v>
      </c>
      <c r="L5041" s="2">
        <f t="shared" si="858"/>
        <v>31.849551999999999</v>
      </c>
      <c r="M5041" s="2">
        <f t="shared" si="859"/>
        <v>31.830448000000001</v>
      </c>
      <c r="Q5041" s="6">
        <f t="shared" si="865"/>
        <v>226.25363687877299</v>
      </c>
      <c r="R5041" s="6">
        <f t="shared" si="866"/>
        <v>73.569881253716432</v>
      </c>
      <c r="S5041" s="6"/>
      <c r="T5041" s="6">
        <f t="shared" si="868"/>
        <v>133.70074416703596</v>
      </c>
      <c r="U5041" s="6"/>
      <c r="V5041" s="6"/>
      <c r="W5041" s="5">
        <f t="shared" si="862"/>
        <v>0</v>
      </c>
      <c r="X5041" s="5">
        <f t="shared" si="862"/>
        <v>4.5129637627923103E-3</v>
      </c>
      <c r="Y5041" s="5">
        <f t="shared" si="867"/>
        <v>-2.0002000266661213E-4</v>
      </c>
      <c r="Z5041" s="5"/>
    </row>
    <row r="5042" spans="3:26" x14ac:dyDescent="0.2">
      <c r="C5042" s="1">
        <v>43710</v>
      </c>
      <c r="D5042" s="2">
        <v>3432.54</v>
      </c>
      <c r="E5042" s="5">
        <f t="shared" si="860"/>
        <v>1.686724486103417E-3</v>
      </c>
      <c r="G5042" s="1">
        <f t="shared" si="861"/>
        <v>43707</v>
      </c>
      <c r="H5042" s="4">
        <f t="shared" si="863"/>
        <v>0</v>
      </c>
      <c r="I5042" s="2">
        <f t="shared" si="864"/>
        <v>0</v>
      </c>
      <c r="K5042" s="2">
        <v>32.31</v>
      </c>
      <c r="L5042" s="2">
        <f t="shared" si="858"/>
        <v>32.319693000000001</v>
      </c>
      <c r="M5042" s="2">
        <f t="shared" si="859"/>
        <v>32.300307000000004</v>
      </c>
      <c r="Q5042" s="6">
        <f t="shared" si="865"/>
        <v>226.25363687877299</v>
      </c>
      <c r="R5042" s="6">
        <f t="shared" si="866"/>
        <v>73.693973373866797</v>
      </c>
      <c r="S5042" s="6"/>
      <c r="T5042" s="6">
        <f t="shared" si="868"/>
        <v>133.70074416703596</v>
      </c>
      <c r="U5042" s="6"/>
      <c r="V5042" s="6"/>
      <c r="W5042" s="5">
        <f t="shared" si="862"/>
        <v>0</v>
      </c>
      <c r="X5042" s="5">
        <f t="shared" si="862"/>
        <v>1.6853035639359248E-3</v>
      </c>
      <c r="Y5042" s="5">
        <f t="shared" si="867"/>
        <v>0</v>
      </c>
      <c r="Z5042" s="5"/>
    </row>
    <row r="5043" spans="3:26" x14ac:dyDescent="0.2">
      <c r="C5043" s="1">
        <v>43711</v>
      </c>
      <c r="D5043" s="2">
        <v>3420.74</v>
      </c>
      <c r="E5043" s="5">
        <f t="shared" si="860"/>
        <v>-3.4376875433353091E-3</v>
      </c>
      <c r="G5043" s="1">
        <f t="shared" si="861"/>
        <v>43710</v>
      </c>
      <c r="H5043" s="4">
        <f t="shared" si="863"/>
        <v>0</v>
      </c>
      <c r="I5043" s="2">
        <f t="shared" si="864"/>
        <v>0</v>
      </c>
      <c r="K5043" s="2">
        <v>32.26</v>
      </c>
      <c r="L5043" s="2">
        <f t="shared" si="858"/>
        <v>32.269677999999999</v>
      </c>
      <c r="M5043" s="2">
        <f t="shared" si="859"/>
        <v>32.250321999999997</v>
      </c>
      <c r="Q5043" s="6">
        <f t="shared" si="865"/>
        <v>226.25363687877299</v>
      </c>
      <c r="R5043" s="6">
        <f t="shared" si="866"/>
        <v>73.440636519580579</v>
      </c>
      <c r="S5043" s="6"/>
      <c r="T5043" s="6">
        <f t="shared" si="868"/>
        <v>133.70074416703596</v>
      </c>
      <c r="U5043" s="6"/>
      <c r="V5043" s="6"/>
      <c r="W5043" s="5">
        <f t="shared" si="862"/>
        <v>0</v>
      </c>
      <c r="X5043" s="5">
        <f t="shared" si="862"/>
        <v>-3.4436099680172916E-3</v>
      </c>
      <c r="Y5043" s="5">
        <f t="shared" si="867"/>
        <v>0</v>
      </c>
      <c r="Z5043" s="5"/>
    </row>
    <row r="5044" spans="3:26" x14ac:dyDescent="0.2">
      <c r="C5044" s="1">
        <v>43712</v>
      </c>
      <c r="D5044" s="2">
        <v>3450.83</v>
      </c>
      <c r="E5044" s="5">
        <f t="shared" si="860"/>
        <v>8.7963423118974683E-3</v>
      </c>
      <c r="G5044" s="1">
        <f t="shared" si="861"/>
        <v>43711</v>
      </c>
      <c r="H5044" s="4">
        <f t="shared" si="863"/>
        <v>8.7963423118974683E-3</v>
      </c>
      <c r="I5044" s="2">
        <f t="shared" si="864"/>
        <v>1</v>
      </c>
      <c r="K5044" s="2">
        <v>34.295000000000002</v>
      </c>
      <c r="L5044" s="2">
        <f t="shared" si="858"/>
        <v>34.305288500000003</v>
      </c>
      <c r="M5044" s="2">
        <f t="shared" si="859"/>
        <v>34.2847115</v>
      </c>
      <c r="Q5044" s="6">
        <f t="shared" si="865"/>
        <v>228.24384131807045</v>
      </c>
      <c r="R5044" s="6">
        <f t="shared" si="866"/>
        <v>74.086645498010455</v>
      </c>
      <c r="S5044" s="6"/>
      <c r="T5044" s="6">
        <f t="shared" si="868"/>
        <v>134.84984631574864</v>
      </c>
      <c r="U5044" s="6"/>
      <c r="V5044" s="6"/>
      <c r="W5044" s="5">
        <f t="shared" si="862"/>
        <v>8.7578798807719238E-3</v>
      </c>
      <c r="X5044" s="5">
        <f t="shared" si="862"/>
        <v>8.7578798807719238E-3</v>
      </c>
      <c r="Y5044" s="5">
        <f t="shared" si="867"/>
        <v>8.5578598781044235E-3</v>
      </c>
      <c r="Z5044" s="5"/>
    </row>
    <row r="5045" spans="3:26" x14ac:dyDescent="0.2">
      <c r="C5045" s="1">
        <v>43713</v>
      </c>
      <c r="D5045" s="2">
        <v>3484.7</v>
      </c>
      <c r="E5045" s="5">
        <f t="shared" si="860"/>
        <v>9.8150300072735817E-3</v>
      </c>
      <c r="G5045" s="1">
        <f t="shared" si="861"/>
        <v>43712</v>
      </c>
      <c r="H5045" s="4">
        <f t="shared" si="863"/>
        <v>0</v>
      </c>
      <c r="I5045" s="2">
        <f t="shared" si="864"/>
        <v>0</v>
      </c>
      <c r="K5045" s="2">
        <v>34.655000000000001</v>
      </c>
      <c r="L5045" s="2">
        <f t="shared" si="858"/>
        <v>34.6653965</v>
      </c>
      <c r="M5045" s="2">
        <f t="shared" si="859"/>
        <v>34.644603500000002</v>
      </c>
      <c r="Q5045" s="6">
        <f t="shared" si="865"/>
        <v>228.24384131807045</v>
      </c>
      <c r="R5045" s="6">
        <f t="shared" si="866"/>
        <v>74.813808146711679</v>
      </c>
      <c r="S5045" s="6"/>
      <c r="T5045" s="6">
        <f t="shared" si="868"/>
        <v>134.82287634648549</v>
      </c>
      <c r="U5045" s="6"/>
      <c r="V5045" s="6"/>
      <c r="W5045" s="5">
        <f t="shared" si="862"/>
        <v>0</v>
      </c>
      <c r="X5045" s="5">
        <f t="shared" si="862"/>
        <v>9.767175474586054E-3</v>
      </c>
      <c r="Y5045" s="5">
        <f t="shared" si="867"/>
        <v>-2.0002000266661213E-4</v>
      </c>
      <c r="Z5045" s="5"/>
    </row>
    <row r="5046" spans="3:26" x14ac:dyDescent="0.2">
      <c r="C5046" s="1">
        <v>43714</v>
      </c>
      <c r="D5046" s="2">
        <v>3495.19</v>
      </c>
      <c r="E5046" s="5">
        <f t="shared" si="860"/>
        <v>3.0103021780928736E-3</v>
      </c>
      <c r="G5046" s="1">
        <f t="shared" si="861"/>
        <v>43713</v>
      </c>
      <c r="H5046" s="4">
        <f t="shared" si="863"/>
        <v>0</v>
      </c>
      <c r="I5046" s="2">
        <f t="shared" si="864"/>
        <v>0</v>
      </c>
      <c r="K5046" s="2">
        <v>34.905000000000001</v>
      </c>
      <c r="L5046" s="2">
        <f t="shared" si="858"/>
        <v>34.915471500000002</v>
      </c>
      <c r="M5046" s="2">
        <f t="shared" si="859"/>
        <v>34.8945285</v>
      </c>
      <c r="Q5046" s="6">
        <f t="shared" si="865"/>
        <v>228.24384131807045</v>
      </c>
      <c r="R5046" s="6">
        <f t="shared" si="866"/>
        <v>75.039020316327154</v>
      </c>
      <c r="S5046" s="6"/>
      <c r="T5046" s="6">
        <f t="shared" si="868"/>
        <v>134.82287634648549</v>
      </c>
      <c r="U5046" s="6"/>
      <c r="V5046" s="6"/>
      <c r="W5046" s="5">
        <f t="shared" si="862"/>
        <v>0</v>
      </c>
      <c r="X5046" s="5">
        <f t="shared" si="862"/>
        <v>3.0057802910494757E-3</v>
      </c>
      <c r="Y5046" s="5">
        <f t="shared" si="867"/>
        <v>0</v>
      </c>
      <c r="Z5046" s="5"/>
    </row>
    <row r="5047" spans="3:26" x14ac:dyDescent="0.2">
      <c r="C5047" s="1">
        <v>43717</v>
      </c>
      <c r="D5047" s="2">
        <v>3495.02</v>
      </c>
      <c r="E5047" s="5">
        <f t="shared" si="860"/>
        <v>-4.8638271453074873E-5</v>
      </c>
      <c r="G5047" s="1">
        <f t="shared" si="861"/>
        <v>43714</v>
      </c>
      <c r="H5047" s="4">
        <f t="shared" si="863"/>
        <v>0</v>
      </c>
      <c r="I5047" s="2">
        <f t="shared" si="864"/>
        <v>0</v>
      </c>
      <c r="K5047" s="2">
        <v>34.494999999999997</v>
      </c>
      <c r="L5047" s="2">
        <f t="shared" si="858"/>
        <v>34.505348499999997</v>
      </c>
      <c r="M5047" s="2">
        <f t="shared" si="859"/>
        <v>34.484651499999998</v>
      </c>
      <c r="Q5047" s="6">
        <f t="shared" si="865"/>
        <v>228.24384131807045</v>
      </c>
      <c r="R5047" s="6">
        <f t="shared" si="866"/>
        <v>75.035370548087442</v>
      </c>
      <c r="S5047" s="6"/>
      <c r="T5047" s="6">
        <f t="shared" si="868"/>
        <v>134.82287634648549</v>
      </c>
      <c r="U5047" s="6"/>
      <c r="V5047" s="6"/>
      <c r="W5047" s="5">
        <f t="shared" si="862"/>
        <v>0</v>
      </c>
      <c r="X5047" s="5">
        <f t="shared" si="862"/>
        <v>-4.863945433264405E-5</v>
      </c>
      <c r="Y5047" s="5">
        <f t="shared" si="867"/>
        <v>0</v>
      </c>
      <c r="Z5047" s="5"/>
    </row>
    <row r="5048" spans="3:26" x14ac:dyDescent="0.2">
      <c r="C5048" s="1">
        <v>43718</v>
      </c>
      <c r="D5048" s="2">
        <v>3498.99</v>
      </c>
      <c r="E5048" s="5">
        <f t="shared" si="860"/>
        <v>1.1359019404752475E-3</v>
      </c>
      <c r="G5048" s="1">
        <f t="shared" si="861"/>
        <v>43717</v>
      </c>
      <c r="H5048" s="4">
        <f t="shared" si="863"/>
        <v>1.1359019404752475E-3</v>
      </c>
      <c r="I5048" s="2">
        <f t="shared" si="864"/>
        <v>1</v>
      </c>
      <c r="K5048" s="2">
        <v>34.545000000000002</v>
      </c>
      <c r="L5048" s="2">
        <f t="shared" si="858"/>
        <v>34.555363499999999</v>
      </c>
      <c r="M5048" s="2">
        <f t="shared" si="859"/>
        <v>34.534636500000005</v>
      </c>
      <c r="Q5048" s="6">
        <f t="shared" si="865"/>
        <v>228.50310394032519</v>
      </c>
      <c r="R5048" s="6">
        <f t="shared" si="866"/>
        <v>75.120603371097303</v>
      </c>
      <c r="S5048" s="6"/>
      <c r="T5048" s="6">
        <f t="shared" si="868"/>
        <v>134.94902670896525</v>
      </c>
      <c r="U5048" s="6"/>
      <c r="V5048" s="6"/>
      <c r="W5048" s="5">
        <f t="shared" si="862"/>
        <v>1.1352572919918202E-3</v>
      </c>
      <c r="X5048" s="5">
        <f t="shared" si="862"/>
        <v>1.1352572919918202E-3</v>
      </c>
      <c r="Y5048" s="5">
        <f t="shared" si="867"/>
        <v>9.3523728932431993E-4</v>
      </c>
      <c r="Z5048" s="5"/>
    </row>
    <row r="5049" spans="3:26" x14ac:dyDescent="0.2">
      <c r="C5049" s="1">
        <v>43719</v>
      </c>
      <c r="D5049" s="2">
        <v>3516.82</v>
      </c>
      <c r="E5049" s="5">
        <f t="shared" si="860"/>
        <v>5.0957562039332443E-3</v>
      </c>
      <c r="G5049" s="1">
        <f t="shared" si="861"/>
        <v>43718</v>
      </c>
      <c r="H5049" s="4">
        <f t="shared" si="863"/>
        <v>0</v>
      </c>
      <c r="I5049" s="2">
        <f t="shared" si="864"/>
        <v>0</v>
      </c>
      <c r="K5049" s="2">
        <v>34.914999999999999</v>
      </c>
      <c r="L5049" s="2">
        <f t="shared" si="858"/>
        <v>34.9254745</v>
      </c>
      <c r="M5049" s="2">
        <f t="shared" si="859"/>
        <v>34.904525499999998</v>
      </c>
      <c r="Q5049" s="6">
        <f t="shared" si="865"/>
        <v>228.50310394032519</v>
      </c>
      <c r="R5049" s="6">
        <f t="shared" si="866"/>
        <v>75.503399651768788</v>
      </c>
      <c r="S5049" s="6"/>
      <c r="T5049" s="6">
        <f t="shared" si="868"/>
        <v>134.92203690362345</v>
      </c>
      <c r="U5049" s="6"/>
      <c r="V5049" s="6"/>
      <c r="W5049" s="5">
        <f t="shared" si="862"/>
        <v>0</v>
      </c>
      <c r="X5049" s="5">
        <f t="shared" si="862"/>
        <v>5.0828167771159727E-3</v>
      </c>
      <c r="Y5049" s="5">
        <f t="shared" si="867"/>
        <v>-2.0002000266750031E-4</v>
      </c>
      <c r="Z5049" s="5"/>
    </row>
    <row r="5050" spans="3:26" x14ac:dyDescent="0.2">
      <c r="C5050" s="1">
        <v>43720</v>
      </c>
      <c r="D5050" s="2">
        <v>3538.86</v>
      </c>
      <c r="E5050" s="5">
        <f t="shared" si="860"/>
        <v>6.2670253240142979E-3</v>
      </c>
      <c r="G5050" s="1">
        <f t="shared" si="861"/>
        <v>43719</v>
      </c>
      <c r="H5050" s="4">
        <f t="shared" si="863"/>
        <v>0</v>
      </c>
      <c r="I5050" s="2">
        <f t="shared" si="864"/>
        <v>0</v>
      </c>
      <c r="K5050" s="2">
        <v>34.9</v>
      </c>
      <c r="L5050" s="2">
        <f t="shared" si="858"/>
        <v>34.910469999999997</v>
      </c>
      <c r="M5050" s="2">
        <f t="shared" si="859"/>
        <v>34.889530000000001</v>
      </c>
      <c r="Q5050" s="6">
        <f t="shared" si="865"/>
        <v>228.50310394032519</v>
      </c>
      <c r="R5050" s="6">
        <f t="shared" si="866"/>
        <v>75.976581369435593</v>
      </c>
      <c r="S5050" s="6"/>
      <c r="T5050" s="6">
        <f t="shared" si="868"/>
        <v>134.92203690362345</v>
      </c>
      <c r="U5050" s="6"/>
      <c r="V5050" s="6"/>
      <c r="W5050" s="5">
        <f t="shared" si="862"/>
        <v>0</v>
      </c>
      <c r="X5050" s="5">
        <f t="shared" si="862"/>
        <v>6.2474691841618579E-3</v>
      </c>
      <c r="Y5050" s="5">
        <f t="shared" si="867"/>
        <v>0</v>
      </c>
      <c r="Z5050" s="5"/>
    </row>
    <row r="5051" spans="3:26" x14ac:dyDescent="0.2">
      <c r="C5051" s="1">
        <v>43721</v>
      </c>
      <c r="D5051" s="2">
        <v>3550.11</v>
      </c>
      <c r="E5051" s="5">
        <f t="shared" si="860"/>
        <v>3.178989844187111E-3</v>
      </c>
      <c r="G5051" s="1">
        <f t="shared" si="861"/>
        <v>43720</v>
      </c>
      <c r="H5051" s="4">
        <f t="shared" si="863"/>
        <v>0</v>
      </c>
      <c r="I5051" s="2">
        <f t="shared" si="864"/>
        <v>0</v>
      </c>
      <c r="K5051" s="2">
        <v>35.049999999999997</v>
      </c>
      <c r="L5051" s="2">
        <f t="shared" si="858"/>
        <v>35.060514999999995</v>
      </c>
      <c r="M5051" s="2">
        <f t="shared" si="859"/>
        <v>35.039484999999999</v>
      </c>
      <c r="Q5051" s="6">
        <f t="shared" si="865"/>
        <v>228.50310394032519</v>
      </c>
      <c r="R5051" s="6">
        <f t="shared" si="866"/>
        <v>76.218110150005089</v>
      </c>
      <c r="S5051" s="6"/>
      <c r="T5051" s="6">
        <f t="shared" si="868"/>
        <v>134.92203690362345</v>
      </c>
      <c r="U5051" s="6"/>
      <c r="V5051" s="6"/>
      <c r="W5051" s="5">
        <f t="shared" si="862"/>
        <v>0</v>
      </c>
      <c r="X5051" s="5">
        <f t="shared" si="862"/>
        <v>3.1739475394365613E-3</v>
      </c>
      <c r="Y5051" s="5">
        <f t="shared" si="867"/>
        <v>0</v>
      </c>
      <c r="Z5051" s="5"/>
    </row>
    <row r="5052" spans="3:26" x14ac:dyDescent="0.2">
      <c r="C5052" s="1">
        <v>43724</v>
      </c>
      <c r="D5052" s="2">
        <v>3518.45</v>
      </c>
      <c r="E5052" s="5">
        <f t="shared" si="860"/>
        <v>-8.9180335257218243E-3</v>
      </c>
      <c r="G5052" s="1">
        <f t="shared" si="861"/>
        <v>43721</v>
      </c>
      <c r="H5052" s="4">
        <f t="shared" si="863"/>
        <v>0</v>
      </c>
      <c r="I5052" s="2">
        <f t="shared" si="864"/>
        <v>0</v>
      </c>
      <c r="K5052" s="2">
        <v>34.72</v>
      </c>
      <c r="L5052" s="2">
        <f t="shared" si="858"/>
        <v>34.730415999999998</v>
      </c>
      <c r="M5052" s="2">
        <f t="shared" si="859"/>
        <v>34.709584</v>
      </c>
      <c r="Q5052" s="6">
        <f t="shared" si="865"/>
        <v>228.50310394032519</v>
      </c>
      <c r="R5052" s="6">
        <f t="shared" si="866"/>
        <v>75.538394488420181</v>
      </c>
      <c r="S5052" s="6"/>
      <c r="T5052" s="6">
        <f t="shared" si="868"/>
        <v>134.92203690362345</v>
      </c>
      <c r="U5052" s="6"/>
      <c r="V5052" s="6"/>
      <c r="W5052" s="5">
        <f t="shared" si="862"/>
        <v>0</v>
      </c>
      <c r="X5052" s="5">
        <f t="shared" si="862"/>
        <v>-8.9580372003776887E-3</v>
      </c>
      <c r="Y5052" s="5">
        <f t="shared" si="867"/>
        <v>0</v>
      </c>
      <c r="Z5052" s="5"/>
    </row>
    <row r="5053" spans="3:26" x14ac:dyDescent="0.2">
      <c r="C5053" s="1">
        <v>43725</v>
      </c>
      <c r="D5053" s="2">
        <v>3521.26</v>
      </c>
      <c r="E5053" s="5">
        <f t="shared" si="860"/>
        <v>7.9864713154951768E-4</v>
      </c>
      <c r="G5053" s="1">
        <f t="shared" si="861"/>
        <v>43724</v>
      </c>
      <c r="H5053" s="4">
        <f t="shared" si="863"/>
        <v>7.9864713154951768E-4</v>
      </c>
      <c r="I5053" s="2">
        <f t="shared" si="864"/>
        <v>1</v>
      </c>
      <c r="K5053" s="2">
        <v>34.9</v>
      </c>
      <c r="L5053" s="2">
        <f t="shared" si="858"/>
        <v>34.910469999999997</v>
      </c>
      <c r="M5053" s="2">
        <f t="shared" si="859"/>
        <v>34.889530000000001</v>
      </c>
      <c r="Q5053" s="6">
        <f t="shared" si="865"/>
        <v>228.6855972888373</v>
      </c>
      <c r="R5053" s="6">
        <f t="shared" si="866"/>
        <v>75.598723010500208</v>
      </c>
      <c r="S5053" s="6"/>
      <c r="T5053" s="6">
        <f t="shared" si="868"/>
        <v>135.00278604297907</v>
      </c>
      <c r="U5053" s="6"/>
      <c r="V5053" s="6"/>
      <c r="W5053" s="5">
        <f t="shared" si="862"/>
        <v>7.9832838263005357E-4</v>
      </c>
      <c r="X5053" s="5">
        <f t="shared" si="862"/>
        <v>7.9832838263005357E-4</v>
      </c>
      <c r="Y5053" s="5">
        <f t="shared" si="867"/>
        <v>5.9830837996255326E-4</v>
      </c>
      <c r="Z5053" s="5"/>
    </row>
    <row r="5054" spans="3:26" x14ac:dyDescent="0.2">
      <c r="C5054" s="1">
        <v>43726</v>
      </c>
      <c r="D5054" s="2">
        <v>3528.04</v>
      </c>
      <c r="E5054" s="5">
        <f t="shared" si="860"/>
        <v>1.925447141080109E-3</v>
      </c>
      <c r="G5054" s="1">
        <f t="shared" si="861"/>
        <v>43725</v>
      </c>
      <c r="H5054" s="4">
        <f t="shared" si="863"/>
        <v>0</v>
      </c>
      <c r="I5054" s="2">
        <f t="shared" si="864"/>
        <v>0</v>
      </c>
      <c r="K5054" s="2">
        <v>34.854999999999997</v>
      </c>
      <c r="L5054" s="2">
        <f t="shared" si="858"/>
        <v>34.865456499999993</v>
      </c>
      <c r="M5054" s="2">
        <f t="shared" si="859"/>
        <v>34.8445435</v>
      </c>
      <c r="Q5054" s="6">
        <f t="shared" si="865"/>
        <v>228.6855972888373</v>
      </c>
      <c r="R5054" s="6">
        <f t="shared" si="866"/>
        <v>75.744284355590082</v>
      </c>
      <c r="S5054" s="6"/>
      <c r="T5054" s="6">
        <f t="shared" si="868"/>
        <v>134.97578548577047</v>
      </c>
      <c r="U5054" s="6"/>
      <c r="V5054" s="6"/>
      <c r="W5054" s="5">
        <f t="shared" si="862"/>
        <v>0</v>
      </c>
      <c r="X5054" s="5">
        <f t="shared" si="862"/>
        <v>1.9235958437358036E-3</v>
      </c>
      <c r="Y5054" s="5">
        <f t="shared" si="867"/>
        <v>-2.0002000266661213E-4</v>
      </c>
      <c r="Z5054" s="5"/>
    </row>
    <row r="5055" spans="3:26" x14ac:dyDescent="0.2">
      <c r="C5055" s="1">
        <v>43727</v>
      </c>
      <c r="D5055" s="2">
        <v>3552.65</v>
      </c>
      <c r="E5055" s="5">
        <f t="shared" si="860"/>
        <v>6.9755444949604105E-3</v>
      </c>
      <c r="G5055" s="1">
        <f t="shared" si="861"/>
        <v>43726</v>
      </c>
      <c r="H5055" s="4">
        <f t="shared" si="863"/>
        <v>0</v>
      </c>
      <c r="I5055" s="2">
        <f t="shared" si="864"/>
        <v>0</v>
      </c>
      <c r="K5055" s="2">
        <v>35.325000000000003</v>
      </c>
      <c r="L5055" s="2">
        <f t="shared" si="858"/>
        <v>35.335597499999999</v>
      </c>
      <c r="M5055" s="2">
        <f t="shared" si="859"/>
        <v>35.314402500000007</v>
      </c>
      <c r="Q5055" s="6">
        <f t="shared" si="865"/>
        <v>228.6855972888373</v>
      </c>
      <c r="R5055" s="6">
        <f t="shared" si="866"/>
        <v>76.272641981351441</v>
      </c>
      <c r="S5055" s="6"/>
      <c r="T5055" s="6">
        <f t="shared" si="868"/>
        <v>134.97578548577047</v>
      </c>
      <c r="U5055" s="6"/>
      <c r="V5055" s="6"/>
      <c r="W5055" s="5">
        <f t="shared" si="862"/>
        <v>0</v>
      </c>
      <c r="X5055" s="5">
        <f t="shared" si="862"/>
        <v>6.9513279350337243E-3</v>
      </c>
      <c r="Y5055" s="5">
        <f t="shared" si="867"/>
        <v>0</v>
      </c>
      <c r="Z5055" s="5"/>
    </row>
    <row r="5056" spans="3:26" x14ac:dyDescent="0.2">
      <c r="C5056" s="1">
        <v>43728</v>
      </c>
      <c r="D5056" s="2">
        <v>3571.39</v>
      </c>
      <c r="E5056" s="5">
        <f t="shared" si="860"/>
        <v>5.2749356114449161E-3</v>
      </c>
      <c r="G5056" s="1">
        <f t="shared" si="861"/>
        <v>43727</v>
      </c>
      <c r="H5056" s="4">
        <f t="shared" si="863"/>
        <v>0</v>
      </c>
      <c r="I5056" s="2">
        <f t="shared" si="864"/>
        <v>0</v>
      </c>
      <c r="K5056" s="2">
        <v>35.335000000000001</v>
      </c>
      <c r="L5056" s="2">
        <f t="shared" si="858"/>
        <v>35.345600499999996</v>
      </c>
      <c r="M5056" s="2">
        <f t="shared" si="859"/>
        <v>35.324399500000006</v>
      </c>
      <c r="Q5056" s="6">
        <f t="shared" si="865"/>
        <v>228.6855972888373</v>
      </c>
      <c r="R5056" s="6">
        <f t="shared" si="866"/>
        <v>76.674975256717872</v>
      </c>
      <c r="S5056" s="6"/>
      <c r="T5056" s="6">
        <f t="shared" si="868"/>
        <v>134.97578548577047</v>
      </c>
      <c r="U5056" s="6"/>
      <c r="V5056" s="6"/>
      <c r="W5056" s="5">
        <f t="shared" si="862"/>
        <v>0</v>
      </c>
      <c r="X5056" s="5">
        <f t="shared" si="862"/>
        <v>5.2610718707812865E-3</v>
      </c>
      <c r="Y5056" s="5">
        <f t="shared" si="867"/>
        <v>0</v>
      </c>
      <c r="Z5056" s="5"/>
    </row>
    <row r="5057" spans="3:26" x14ac:dyDescent="0.2">
      <c r="C5057" s="1">
        <v>43731</v>
      </c>
      <c r="D5057" s="2">
        <v>3536.97</v>
      </c>
      <c r="E5057" s="5">
        <f t="shared" si="860"/>
        <v>-9.6377040872041627E-3</v>
      </c>
      <c r="G5057" s="1">
        <f t="shared" si="861"/>
        <v>43728</v>
      </c>
      <c r="H5057" s="4">
        <f t="shared" si="863"/>
        <v>0</v>
      </c>
      <c r="I5057" s="2">
        <f t="shared" si="864"/>
        <v>0</v>
      </c>
      <c r="K5057" s="2">
        <v>35.33</v>
      </c>
      <c r="L5057" s="2">
        <f t="shared" si="858"/>
        <v>35.340598999999997</v>
      </c>
      <c r="M5057" s="2">
        <f t="shared" si="859"/>
        <v>35.319400999999999</v>
      </c>
      <c r="Q5057" s="6">
        <f t="shared" si="865"/>
        <v>228.6855972888373</v>
      </c>
      <c r="R5057" s="6">
        <f t="shared" si="866"/>
        <v>75.936004534299926</v>
      </c>
      <c r="S5057" s="6"/>
      <c r="T5057" s="6">
        <f t="shared" si="868"/>
        <v>134.97578548577047</v>
      </c>
      <c r="U5057" s="6"/>
      <c r="V5057" s="6"/>
      <c r="W5057" s="5">
        <f t="shared" si="862"/>
        <v>0</v>
      </c>
      <c r="X5057" s="5">
        <f t="shared" si="862"/>
        <v>-9.6844473314012802E-3</v>
      </c>
      <c r="Y5057" s="5">
        <f t="shared" si="867"/>
        <v>0</v>
      </c>
      <c r="Z5057" s="5"/>
    </row>
    <row r="5058" spans="3:26" x14ac:dyDescent="0.2">
      <c r="C5058" s="1">
        <v>43732</v>
      </c>
      <c r="D5058" s="2">
        <v>3532.05</v>
      </c>
      <c r="E5058" s="5">
        <f t="shared" si="860"/>
        <v>-1.3910211282537365E-3</v>
      </c>
      <c r="G5058" s="1">
        <f t="shared" si="861"/>
        <v>43731</v>
      </c>
      <c r="H5058" s="4">
        <f t="shared" si="863"/>
        <v>-1.3910211282537365E-3</v>
      </c>
      <c r="I5058" s="2">
        <f t="shared" si="864"/>
        <v>1</v>
      </c>
      <c r="K5058" s="2">
        <v>35.49</v>
      </c>
      <c r="L5058" s="2">
        <f t="shared" si="858"/>
        <v>35.500647000000001</v>
      </c>
      <c r="M5058" s="2">
        <f t="shared" si="859"/>
        <v>35.479353000000003</v>
      </c>
      <c r="Q5058" s="6">
        <f t="shared" si="865"/>
        <v>228.3674907912812</v>
      </c>
      <c r="R5058" s="6">
        <f t="shared" si="866"/>
        <v>75.830375947597545</v>
      </c>
      <c r="S5058" s="6"/>
      <c r="T5058" s="6">
        <f t="shared" si="868"/>
        <v>134.76107371009385</v>
      </c>
      <c r="U5058" s="6"/>
      <c r="V5058" s="6"/>
      <c r="W5058" s="5">
        <f t="shared" si="862"/>
        <v>-1.3919894962617363E-3</v>
      </c>
      <c r="X5058" s="5">
        <f t="shared" si="862"/>
        <v>-1.3919894962608481E-3</v>
      </c>
      <c r="Y5058" s="5">
        <f t="shared" si="867"/>
        <v>-1.5920094989283484E-3</v>
      </c>
      <c r="Z5058" s="5"/>
    </row>
    <row r="5059" spans="3:26" x14ac:dyDescent="0.2">
      <c r="C5059" s="1">
        <v>43733</v>
      </c>
      <c r="D5059" s="2">
        <v>3513.03</v>
      </c>
      <c r="E5059" s="5">
        <f t="shared" si="860"/>
        <v>-5.3849747313882822E-3</v>
      </c>
      <c r="G5059" s="1">
        <f t="shared" si="861"/>
        <v>43732</v>
      </c>
      <c r="H5059" s="4">
        <f t="shared" si="863"/>
        <v>-5.3849747313882822E-3</v>
      </c>
      <c r="I5059" s="2">
        <f t="shared" si="864"/>
        <v>1</v>
      </c>
      <c r="K5059" s="2">
        <v>35.090000000000003</v>
      </c>
      <c r="L5059" s="2">
        <f t="shared" si="858"/>
        <v>35.100527</v>
      </c>
      <c r="M5059" s="2">
        <f t="shared" si="859"/>
        <v>35.079473000000007</v>
      </c>
      <c r="Q5059" s="6">
        <f t="shared" si="865"/>
        <v>227.1377376238996</v>
      </c>
      <c r="R5059" s="6">
        <f t="shared" si="866"/>
        <v>75.422031289248054</v>
      </c>
      <c r="S5059" s="6"/>
      <c r="T5059" s="6">
        <f t="shared" si="868"/>
        <v>134.03538873339025</v>
      </c>
      <c r="U5059" s="6"/>
      <c r="V5059" s="6"/>
      <c r="W5059" s="5">
        <f t="shared" si="862"/>
        <v>-5.3995259700281295E-3</v>
      </c>
      <c r="X5059" s="5">
        <f t="shared" si="862"/>
        <v>-5.3995259700281295E-3</v>
      </c>
      <c r="Y5059" s="5">
        <f t="shared" si="867"/>
        <v>-5.3995259700281295E-3</v>
      </c>
      <c r="Z5059" s="5"/>
    </row>
    <row r="5060" spans="3:26" x14ac:dyDescent="0.2">
      <c r="C5060" s="1">
        <v>43734</v>
      </c>
      <c r="D5060" s="2">
        <v>3532.18</v>
      </c>
      <c r="E5060" s="5">
        <f t="shared" si="860"/>
        <v>5.4511347753932174E-3</v>
      </c>
      <c r="G5060" s="1">
        <f t="shared" si="861"/>
        <v>43733</v>
      </c>
      <c r="H5060" s="4">
        <f t="shared" si="863"/>
        <v>5.4511347753932174E-3</v>
      </c>
      <c r="I5060" s="2">
        <f t="shared" si="864"/>
        <v>1</v>
      </c>
      <c r="K5060" s="2">
        <v>35.47</v>
      </c>
      <c r="L5060" s="2">
        <f t="shared" si="858"/>
        <v>35.480640999999999</v>
      </c>
      <c r="M5060" s="2">
        <f t="shared" si="859"/>
        <v>35.459358999999999</v>
      </c>
      <c r="Q5060" s="6">
        <f t="shared" si="865"/>
        <v>228.37589604426537</v>
      </c>
      <c r="R5060" s="6">
        <f t="shared" si="866"/>
        <v>75.833166946839668</v>
      </c>
      <c r="S5060" s="6"/>
      <c r="T5060" s="6">
        <f t="shared" si="868"/>
        <v>134.76603370204816</v>
      </c>
      <c r="U5060" s="6"/>
      <c r="V5060" s="6"/>
      <c r="W5060" s="5">
        <f t="shared" si="862"/>
        <v>5.4363311136924608E-3</v>
      </c>
      <c r="X5060" s="5">
        <f t="shared" si="862"/>
        <v>5.4363311136924608E-3</v>
      </c>
      <c r="Y5060" s="5">
        <f t="shared" si="867"/>
        <v>5.4363311136924608E-3</v>
      </c>
      <c r="Z5060" s="5"/>
    </row>
    <row r="5061" spans="3:26" x14ac:dyDescent="0.2">
      <c r="C5061" s="1">
        <v>43735</v>
      </c>
      <c r="D5061" s="2">
        <v>3545.88</v>
      </c>
      <c r="E5061" s="5">
        <f t="shared" si="860"/>
        <v>3.8786245321586876E-3</v>
      </c>
      <c r="G5061" s="1">
        <f t="shared" si="861"/>
        <v>43734</v>
      </c>
      <c r="H5061" s="4">
        <f t="shared" si="863"/>
        <v>0</v>
      </c>
      <c r="I5061" s="2">
        <f t="shared" si="864"/>
        <v>0</v>
      </c>
      <c r="K5061" s="2">
        <v>35.395000000000003</v>
      </c>
      <c r="L5061" s="2">
        <f t="shared" si="858"/>
        <v>35.405618500000003</v>
      </c>
      <c r="M5061" s="2">
        <f t="shared" si="859"/>
        <v>35.384381500000003</v>
      </c>
      <c r="Q5061" s="6">
        <f t="shared" si="865"/>
        <v>228.37589604426537</v>
      </c>
      <c r="R5061" s="6">
        <f t="shared" si="866"/>
        <v>76.127295328510968</v>
      </c>
      <c r="S5061" s="6"/>
      <c r="T5061" s="6">
        <f t="shared" si="868"/>
        <v>134.73908049530775</v>
      </c>
      <c r="U5061" s="6"/>
      <c r="V5061" s="6"/>
      <c r="W5061" s="5">
        <f t="shared" si="862"/>
        <v>0</v>
      </c>
      <c r="X5061" s="5">
        <f t="shared" si="862"/>
        <v>3.8711220612821506E-3</v>
      </c>
      <c r="Y5061" s="5">
        <f t="shared" si="867"/>
        <v>-2.0002000266661213E-4</v>
      </c>
      <c r="Z5061" s="5"/>
    </row>
    <row r="5062" spans="3:26" x14ac:dyDescent="0.2">
      <c r="C5062" s="1">
        <v>43738</v>
      </c>
      <c r="D5062" s="2">
        <v>3569.45</v>
      </c>
      <c r="E5062" s="5">
        <f t="shared" si="860"/>
        <v>6.6471510598214573E-3</v>
      </c>
      <c r="G5062" s="1">
        <f t="shared" si="861"/>
        <v>43735</v>
      </c>
      <c r="H5062" s="4">
        <f t="shared" si="863"/>
        <v>0</v>
      </c>
      <c r="I5062" s="2">
        <f t="shared" si="864"/>
        <v>0</v>
      </c>
      <c r="K5062" s="2">
        <v>35.384999999999998</v>
      </c>
      <c r="L5062" s="2">
        <f t="shared" ref="L5062:L5125" si="869">K5062*(1+$L$3)</f>
        <v>35.395615499999998</v>
      </c>
      <c r="M5062" s="2">
        <f t="shared" ref="M5062:M5125" si="870">K5062*(1-$L$3)</f>
        <v>35.374384499999998</v>
      </c>
      <c r="Q5062" s="6">
        <f t="shared" si="865"/>
        <v>228.37589604426537</v>
      </c>
      <c r="R5062" s="6">
        <f t="shared" si="866"/>
        <v>76.633324960335216</v>
      </c>
      <c r="S5062" s="6"/>
      <c r="T5062" s="6">
        <f t="shared" si="868"/>
        <v>134.73908049530775</v>
      </c>
      <c r="U5062" s="6"/>
      <c r="V5062" s="6"/>
      <c r="W5062" s="5">
        <f t="shared" si="862"/>
        <v>0</v>
      </c>
      <c r="X5062" s="5">
        <f t="shared" si="862"/>
        <v>6.6251561663355218E-3</v>
      </c>
      <c r="Y5062" s="5">
        <f t="shared" si="867"/>
        <v>0</v>
      </c>
      <c r="Z5062" s="5"/>
    </row>
    <row r="5063" spans="3:26" x14ac:dyDescent="0.2">
      <c r="C5063" s="1">
        <v>43739</v>
      </c>
      <c r="D5063" s="2">
        <v>3518.25</v>
      </c>
      <c r="E5063" s="5">
        <f t="shared" ref="E5063:E5126" si="871">(D5063-D5062)/D5062</f>
        <v>-1.4343946546386648E-2</v>
      </c>
      <c r="G5063" s="1">
        <f t="shared" ref="G5063:G5126" si="872">C5062</f>
        <v>43738</v>
      </c>
      <c r="H5063" s="4">
        <f t="shared" si="863"/>
        <v>0</v>
      </c>
      <c r="I5063" s="2">
        <f t="shared" si="864"/>
        <v>0</v>
      </c>
      <c r="K5063" s="2">
        <v>35.615000000000002</v>
      </c>
      <c r="L5063" s="2">
        <f t="shared" si="869"/>
        <v>35.625684499999998</v>
      </c>
      <c r="M5063" s="2">
        <f t="shared" si="870"/>
        <v>35.604315500000006</v>
      </c>
      <c r="Q5063" s="6">
        <f t="shared" si="865"/>
        <v>228.37589604426537</v>
      </c>
      <c r="R5063" s="6">
        <f t="shared" si="866"/>
        <v>75.534100643432296</v>
      </c>
      <c r="S5063" s="6"/>
      <c r="T5063" s="6">
        <f t="shared" si="868"/>
        <v>134.73908049530775</v>
      </c>
      <c r="U5063" s="6"/>
      <c r="V5063" s="6"/>
      <c r="W5063" s="5">
        <f t="shared" ref="W5063:X5126" si="873">LN(Q5063)-LN(Q5062)</f>
        <v>0</v>
      </c>
      <c r="X5063" s="5">
        <f t="shared" si="873"/>
        <v>-1.444781540364648E-2</v>
      </c>
      <c r="Y5063" s="5">
        <f t="shared" si="867"/>
        <v>0</v>
      </c>
      <c r="Z5063" s="5"/>
    </row>
    <row r="5064" spans="3:26" x14ac:dyDescent="0.2">
      <c r="C5064" s="1">
        <v>43740</v>
      </c>
      <c r="D5064" s="2">
        <v>3413.31</v>
      </c>
      <c r="E5064" s="5">
        <f t="shared" si="871"/>
        <v>-2.9827328927733973E-2</v>
      </c>
      <c r="G5064" s="1">
        <f t="shared" si="872"/>
        <v>43739</v>
      </c>
      <c r="H5064" s="4">
        <f t="shared" ref="H5064:H5127" si="874">IF(E5063&lt;0, E5064,0)</f>
        <v>-2.9827328927733973E-2</v>
      </c>
      <c r="I5064" s="2">
        <f t="shared" ref="I5064:I5127" si="875">IF(E5063&lt;0,1,0)</f>
        <v>1</v>
      </c>
      <c r="K5064" s="2">
        <v>35.51</v>
      </c>
      <c r="L5064" s="2">
        <f t="shared" si="869"/>
        <v>35.520652999999996</v>
      </c>
      <c r="M5064" s="2">
        <f t="shared" si="870"/>
        <v>35.499347</v>
      </c>
      <c r="Q5064" s="6">
        <f t="shared" ref="Q5064:Q5127" si="876">Q5063*(1+H5064)</f>
        <v>221.56405307378708</v>
      </c>
      <c r="R5064" s="6">
        <f t="shared" ref="R5064:R5127" si="877">(R5063*(1+E5064))</f>
        <v>73.281120178280077</v>
      </c>
      <c r="S5064" s="6"/>
      <c r="T5064" s="6">
        <f t="shared" si="868"/>
        <v>130.69402958722938</v>
      </c>
      <c r="U5064" s="6"/>
      <c r="V5064" s="6"/>
      <c r="W5064" s="5">
        <f t="shared" si="873"/>
        <v>-3.0281211912153161E-2</v>
      </c>
      <c r="X5064" s="5">
        <f t="shared" si="873"/>
        <v>-3.0281211912154049E-2</v>
      </c>
      <c r="Y5064" s="5">
        <f t="shared" ref="Y5064:Y5127" si="878">LN(T5064)-LN(T5063)</f>
        <v>-3.0481231914820661E-2</v>
      </c>
      <c r="Z5064" s="5"/>
    </row>
    <row r="5065" spans="3:26" x14ac:dyDescent="0.2">
      <c r="C5065" s="1">
        <v>43741</v>
      </c>
      <c r="D5065" s="2">
        <v>3417.37</v>
      </c>
      <c r="E5065" s="5">
        <f t="shared" si="871"/>
        <v>1.1894612560827893E-3</v>
      </c>
      <c r="G5065" s="1">
        <f t="shared" si="872"/>
        <v>43740</v>
      </c>
      <c r="H5065" s="4">
        <f t="shared" si="874"/>
        <v>1.1894612560827893E-3</v>
      </c>
      <c r="I5065" s="2">
        <f t="shared" si="875"/>
        <v>1</v>
      </c>
      <c r="K5065" s="2">
        <v>35.475000000000001</v>
      </c>
      <c r="L5065" s="2">
        <f t="shared" si="869"/>
        <v>35.485642499999997</v>
      </c>
      <c r="M5065" s="2">
        <f t="shared" si="870"/>
        <v>35.464357500000006</v>
      </c>
      <c r="Q5065" s="6">
        <f t="shared" si="876"/>
        <v>221.82759493065902</v>
      </c>
      <c r="R5065" s="6">
        <f t="shared" si="877"/>
        <v>73.368285231534486</v>
      </c>
      <c r="S5065" s="6"/>
      <c r="T5065" s="6">
        <f t="shared" si="868"/>
        <v>130.84948507182472</v>
      </c>
      <c r="U5065" s="6"/>
      <c r="V5065" s="6"/>
      <c r="W5065" s="5">
        <f t="shared" si="873"/>
        <v>1.1887544074999923E-3</v>
      </c>
      <c r="X5065" s="5">
        <f t="shared" si="873"/>
        <v>1.1887544075008805E-3</v>
      </c>
      <c r="Y5065" s="5">
        <f t="shared" si="878"/>
        <v>1.1887544074999923E-3</v>
      </c>
      <c r="Z5065" s="5"/>
    </row>
    <row r="5066" spans="3:26" x14ac:dyDescent="0.2">
      <c r="C5066" s="1">
        <v>43742</v>
      </c>
      <c r="D5066" s="2">
        <v>3446.71</v>
      </c>
      <c r="E5066" s="5">
        <f t="shared" si="871"/>
        <v>8.5855497063531735E-3</v>
      </c>
      <c r="G5066" s="1">
        <f t="shared" si="872"/>
        <v>43741</v>
      </c>
      <c r="H5066" s="4">
        <f t="shared" si="874"/>
        <v>0</v>
      </c>
      <c r="I5066" s="2">
        <f t="shared" si="875"/>
        <v>0</v>
      </c>
      <c r="K5066" s="2">
        <v>35.545000000000002</v>
      </c>
      <c r="L5066" s="2">
        <f t="shared" si="869"/>
        <v>35.555663500000001</v>
      </c>
      <c r="M5066" s="2">
        <f t="shared" si="870"/>
        <v>35.534336500000002</v>
      </c>
      <c r="Q5066" s="6">
        <f t="shared" si="876"/>
        <v>221.82759493065902</v>
      </c>
      <c r="R5066" s="6">
        <f t="shared" si="877"/>
        <v>73.998192291259727</v>
      </c>
      <c r="S5066" s="6"/>
      <c r="T5066" s="6">
        <f t="shared" ref="T5066:T5129" si="879">IF(I5065&lt;&gt;I5066,T5065*(1+H5066)*(1-$U$3),T5065*(1+H5066))</f>
        <v>130.82331517481035</v>
      </c>
      <c r="U5066" s="6"/>
      <c r="V5066" s="6"/>
      <c r="W5066" s="5">
        <f t="shared" si="873"/>
        <v>0</v>
      </c>
      <c r="X5066" s="5">
        <f t="shared" si="873"/>
        <v>8.548903477101355E-3</v>
      </c>
      <c r="Y5066" s="5">
        <f t="shared" si="878"/>
        <v>-2.0002000266750031E-4</v>
      </c>
      <c r="Z5066" s="5"/>
    </row>
    <row r="5067" spans="3:26" x14ac:dyDescent="0.2">
      <c r="C5067" s="1">
        <v>43745</v>
      </c>
      <c r="D5067" s="2">
        <v>3471.24</v>
      </c>
      <c r="E5067" s="5">
        <f t="shared" si="871"/>
        <v>7.116931798729729E-3</v>
      </c>
      <c r="G5067" s="1">
        <f t="shared" si="872"/>
        <v>43742</v>
      </c>
      <c r="H5067" s="4">
        <f t="shared" si="874"/>
        <v>0</v>
      </c>
      <c r="I5067" s="2">
        <f t="shared" si="875"/>
        <v>0</v>
      </c>
      <c r="K5067" s="2">
        <v>35.46</v>
      </c>
      <c r="L5067" s="2">
        <f t="shared" si="869"/>
        <v>35.470638000000001</v>
      </c>
      <c r="M5067" s="2">
        <f t="shared" si="870"/>
        <v>35.449362000000001</v>
      </c>
      <c r="Q5067" s="6">
        <f t="shared" si="876"/>
        <v>221.82759493065902</v>
      </c>
      <c r="R5067" s="6">
        <f t="shared" si="877"/>
        <v>74.524832379025909</v>
      </c>
      <c r="S5067" s="6"/>
      <c r="T5067" s="6">
        <f t="shared" si="879"/>
        <v>130.82331517481035</v>
      </c>
      <c r="U5067" s="6"/>
      <c r="V5067" s="6"/>
      <c r="W5067" s="5">
        <f t="shared" si="873"/>
        <v>0</v>
      </c>
      <c r="X5067" s="5">
        <f t="shared" si="873"/>
        <v>7.0917259611080752E-3</v>
      </c>
      <c r="Y5067" s="5">
        <f t="shared" si="878"/>
        <v>0</v>
      </c>
      <c r="Z5067" s="5"/>
    </row>
    <row r="5068" spans="3:26" x14ac:dyDescent="0.2">
      <c r="C5068" s="1">
        <v>43746</v>
      </c>
      <c r="D5068" s="2">
        <v>3432.76</v>
      </c>
      <c r="E5068" s="5">
        <f t="shared" si="871"/>
        <v>-1.108537583111498E-2</v>
      </c>
      <c r="G5068" s="1">
        <f t="shared" si="872"/>
        <v>43745</v>
      </c>
      <c r="H5068" s="4">
        <f t="shared" si="874"/>
        <v>0</v>
      </c>
      <c r="I5068" s="2">
        <f t="shared" si="875"/>
        <v>0</v>
      </c>
      <c r="K5068" s="2">
        <v>35.094999999999999</v>
      </c>
      <c r="L5068" s="2">
        <f t="shared" si="869"/>
        <v>35.105528499999998</v>
      </c>
      <c r="M5068" s="2">
        <f t="shared" si="870"/>
        <v>35.084471499999999</v>
      </c>
      <c r="Q5068" s="6">
        <f t="shared" si="876"/>
        <v>221.82759493065902</v>
      </c>
      <c r="R5068" s="6">
        <f t="shared" si="877"/>
        <v>73.698696603353554</v>
      </c>
      <c r="S5068" s="6"/>
      <c r="T5068" s="6">
        <f t="shared" si="879"/>
        <v>130.82331517481035</v>
      </c>
      <c r="U5068" s="6"/>
      <c r="V5068" s="6"/>
      <c r="W5068" s="5">
        <f t="shared" si="873"/>
        <v>0</v>
      </c>
      <c r="X5068" s="5">
        <f t="shared" si="873"/>
        <v>-1.1147276496309644E-2</v>
      </c>
      <c r="Y5068" s="5">
        <f t="shared" si="878"/>
        <v>0</v>
      </c>
      <c r="Z5068" s="5"/>
    </row>
    <row r="5069" spans="3:26" x14ac:dyDescent="0.2">
      <c r="C5069" s="1">
        <v>43747</v>
      </c>
      <c r="D5069" s="2">
        <v>3462.11</v>
      </c>
      <c r="E5069" s="5">
        <f t="shared" si="871"/>
        <v>8.5499714515433374E-3</v>
      </c>
      <c r="G5069" s="1">
        <f t="shared" si="872"/>
        <v>43746</v>
      </c>
      <c r="H5069" s="4">
        <f t="shared" si="874"/>
        <v>8.5499714515433374E-3</v>
      </c>
      <c r="I5069" s="2">
        <f t="shared" si="875"/>
        <v>1</v>
      </c>
      <c r="K5069" s="2">
        <v>35.274999999999999</v>
      </c>
      <c r="L5069" s="2">
        <f t="shared" si="869"/>
        <v>35.285582499999997</v>
      </c>
      <c r="M5069" s="2">
        <f t="shared" si="870"/>
        <v>35.2644175</v>
      </c>
      <c r="Q5069" s="6">
        <f t="shared" si="876"/>
        <v>223.72421453448067</v>
      </c>
      <c r="R5069" s="6">
        <f t="shared" si="877"/>
        <v>74.328818355328181</v>
      </c>
      <c r="S5069" s="6"/>
      <c r="T5069" s="6">
        <f t="shared" si="879"/>
        <v>131.91546241459429</v>
      </c>
      <c r="U5069" s="6"/>
      <c r="V5069" s="6"/>
      <c r="W5069" s="5">
        <f t="shared" si="873"/>
        <v>8.5136274587682692E-3</v>
      </c>
      <c r="X5069" s="5">
        <f t="shared" si="873"/>
        <v>8.513627458767381E-3</v>
      </c>
      <c r="Y5069" s="5">
        <f t="shared" si="878"/>
        <v>8.3136074561007689E-3</v>
      </c>
      <c r="Z5069" s="5"/>
    </row>
    <row r="5070" spans="3:26" x14ac:dyDescent="0.2">
      <c r="C5070" s="1">
        <v>43748</v>
      </c>
      <c r="D5070" s="2">
        <v>3493.96</v>
      </c>
      <c r="E5070" s="5">
        <f t="shared" si="871"/>
        <v>9.1995921562284012E-3</v>
      </c>
      <c r="G5070" s="1">
        <f t="shared" si="872"/>
        <v>43747</v>
      </c>
      <c r="H5070" s="4">
        <f t="shared" si="874"/>
        <v>0</v>
      </c>
      <c r="I5070" s="2">
        <f t="shared" si="875"/>
        <v>0</v>
      </c>
      <c r="K5070" s="2">
        <v>35.365000000000002</v>
      </c>
      <c r="L5070" s="2">
        <f t="shared" si="869"/>
        <v>35.375609500000003</v>
      </c>
      <c r="M5070" s="2">
        <f t="shared" si="870"/>
        <v>35.354390500000001</v>
      </c>
      <c r="Q5070" s="6">
        <f t="shared" si="876"/>
        <v>223.72421453448067</v>
      </c>
      <c r="R5070" s="6">
        <f t="shared" si="877"/>
        <v>75.012613169651587</v>
      </c>
      <c r="S5070" s="6"/>
      <c r="T5070" s="6">
        <f t="shared" si="879"/>
        <v>131.88907932211137</v>
      </c>
      <c r="U5070" s="6"/>
      <c r="V5070" s="6"/>
      <c r="W5070" s="5">
        <f t="shared" si="873"/>
        <v>0</v>
      </c>
      <c r="X5070" s="5">
        <f t="shared" si="873"/>
        <v>9.1575336588700651E-3</v>
      </c>
      <c r="Y5070" s="5">
        <f t="shared" si="878"/>
        <v>-2.0002000266661213E-4</v>
      </c>
      <c r="Z5070" s="5"/>
    </row>
    <row r="5071" spans="3:26" x14ac:dyDescent="0.2">
      <c r="C5071" s="1">
        <v>43749</v>
      </c>
      <c r="D5071" s="2">
        <v>3569.92</v>
      </c>
      <c r="E5071" s="5">
        <f t="shared" si="871"/>
        <v>2.1740374818257805E-2</v>
      </c>
      <c r="G5071" s="1">
        <f t="shared" si="872"/>
        <v>43748</v>
      </c>
      <c r="H5071" s="4">
        <f t="shared" si="874"/>
        <v>0</v>
      </c>
      <c r="I5071" s="2">
        <f t="shared" si="875"/>
        <v>0</v>
      </c>
      <c r="K5071" s="2">
        <v>35.590000000000003</v>
      </c>
      <c r="L5071" s="2">
        <f t="shared" si="869"/>
        <v>35.600677000000005</v>
      </c>
      <c r="M5071" s="2">
        <f t="shared" si="870"/>
        <v>35.579323000000002</v>
      </c>
      <c r="Q5071" s="6">
        <f t="shared" si="876"/>
        <v>223.72421453448067</v>
      </c>
      <c r="R5071" s="6">
        <f t="shared" si="877"/>
        <v>76.643415496056804</v>
      </c>
      <c r="S5071" s="6"/>
      <c r="T5071" s="6">
        <f t="shared" si="879"/>
        <v>131.88907932211137</v>
      </c>
      <c r="U5071" s="6"/>
      <c r="V5071" s="6"/>
      <c r="W5071" s="5">
        <f t="shared" si="873"/>
        <v>0</v>
      </c>
      <c r="X5071" s="5">
        <f t="shared" si="873"/>
        <v>2.1507423127453684E-2</v>
      </c>
      <c r="Y5071" s="5">
        <f t="shared" si="878"/>
        <v>0</v>
      </c>
      <c r="Z5071" s="5"/>
    </row>
    <row r="5072" spans="3:26" x14ac:dyDescent="0.2">
      <c r="C5072" s="1">
        <v>43752</v>
      </c>
      <c r="D5072" s="2">
        <v>3556.26</v>
      </c>
      <c r="E5072" s="5">
        <f t="shared" si="871"/>
        <v>-3.8264162782358862E-3</v>
      </c>
      <c r="G5072" s="1">
        <f t="shared" si="872"/>
        <v>43749</v>
      </c>
      <c r="H5072" s="4">
        <f t="shared" si="874"/>
        <v>0</v>
      </c>
      <c r="I5072" s="2">
        <f t="shared" si="875"/>
        <v>0</v>
      </c>
      <c r="K5072" s="2">
        <v>35.770000000000003</v>
      </c>
      <c r="L5072" s="2">
        <f t="shared" si="869"/>
        <v>35.780731000000003</v>
      </c>
      <c r="M5072" s="2">
        <f t="shared" si="870"/>
        <v>35.759269000000003</v>
      </c>
      <c r="Q5072" s="6">
        <f t="shared" si="876"/>
        <v>223.72421453448067</v>
      </c>
      <c r="R5072" s="6">
        <f t="shared" si="877"/>
        <v>76.350145883383092</v>
      </c>
      <c r="S5072" s="6"/>
      <c r="T5072" s="6">
        <f t="shared" si="879"/>
        <v>131.88907932211137</v>
      </c>
      <c r="U5072" s="6"/>
      <c r="V5072" s="6"/>
      <c r="W5072" s="5">
        <f t="shared" si="873"/>
        <v>0</v>
      </c>
      <c r="X5072" s="5">
        <f t="shared" si="873"/>
        <v>-3.8337557375367481E-3</v>
      </c>
      <c r="Y5072" s="5">
        <f t="shared" si="878"/>
        <v>0</v>
      </c>
      <c r="Z5072" s="5"/>
    </row>
    <row r="5073" spans="3:26" x14ac:dyDescent="0.2">
      <c r="C5073" s="1">
        <v>43753</v>
      </c>
      <c r="D5073" s="2">
        <v>3598.65</v>
      </c>
      <c r="E5073" s="5">
        <f t="shared" si="871"/>
        <v>1.1919825884496598E-2</v>
      </c>
      <c r="G5073" s="1">
        <f t="shared" si="872"/>
        <v>43752</v>
      </c>
      <c r="H5073" s="4">
        <f t="shared" si="874"/>
        <v>1.1919825884496598E-2</v>
      </c>
      <c r="I5073" s="2">
        <f t="shared" si="875"/>
        <v>1</v>
      </c>
      <c r="K5073" s="2">
        <v>35.54</v>
      </c>
      <c r="L5073" s="2">
        <f t="shared" si="869"/>
        <v>35.550661999999996</v>
      </c>
      <c r="M5073" s="2">
        <f t="shared" si="870"/>
        <v>35.529338000000003</v>
      </c>
      <c r="Q5073" s="6">
        <f t="shared" si="876"/>
        <v>226.39096821787743</v>
      </c>
      <c r="R5073" s="6">
        <f t="shared" si="877"/>
        <v>77.260226328568933</v>
      </c>
      <c r="S5073" s="6"/>
      <c r="T5073" s="6">
        <f t="shared" si="879"/>
        <v>133.43448194886076</v>
      </c>
      <c r="U5073" s="6"/>
      <c r="V5073" s="6"/>
      <c r="W5073" s="5">
        <f t="shared" si="873"/>
        <v>1.1849344292639508E-2</v>
      </c>
      <c r="X5073" s="5">
        <f t="shared" si="873"/>
        <v>1.1849344292639508E-2</v>
      </c>
      <c r="Y5073" s="5">
        <f t="shared" si="878"/>
        <v>1.1649324289972895E-2</v>
      </c>
      <c r="Z5073" s="5"/>
    </row>
    <row r="5074" spans="3:26" x14ac:dyDescent="0.2">
      <c r="C5074" s="1">
        <v>43754</v>
      </c>
      <c r="D5074" s="2">
        <v>3599.25</v>
      </c>
      <c r="E5074" s="5">
        <f t="shared" si="871"/>
        <v>1.6672919011293376E-4</v>
      </c>
      <c r="G5074" s="1">
        <f t="shared" si="872"/>
        <v>43753</v>
      </c>
      <c r="H5074" s="4">
        <f t="shared" si="874"/>
        <v>0</v>
      </c>
      <c r="I5074" s="2">
        <f t="shared" si="875"/>
        <v>0</v>
      </c>
      <c r="K5074" s="2">
        <v>34.64</v>
      </c>
      <c r="L5074" s="2">
        <f t="shared" si="869"/>
        <v>34.650391999999997</v>
      </c>
      <c r="M5074" s="2">
        <f t="shared" si="870"/>
        <v>34.629608000000005</v>
      </c>
      <c r="Q5074" s="6">
        <f t="shared" si="876"/>
        <v>226.39096821787743</v>
      </c>
      <c r="R5074" s="6">
        <f t="shared" si="877"/>
        <v>77.27310786353263</v>
      </c>
      <c r="S5074" s="6"/>
      <c r="T5074" s="6">
        <f t="shared" si="879"/>
        <v>133.40779505247099</v>
      </c>
      <c r="U5074" s="6"/>
      <c r="V5074" s="6"/>
      <c r="W5074" s="5">
        <f t="shared" si="873"/>
        <v>0</v>
      </c>
      <c r="X5074" s="5">
        <f t="shared" si="873"/>
        <v>1.6671529234635329E-4</v>
      </c>
      <c r="Y5074" s="5">
        <f t="shared" si="878"/>
        <v>-2.0002000266750031E-4</v>
      </c>
      <c r="Z5074" s="5"/>
    </row>
    <row r="5075" spans="3:26" x14ac:dyDescent="0.2">
      <c r="C5075" s="1">
        <v>43755</v>
      </c>
      <c r="D5075" s="2">
        <v>3588.62</v>
      </c>
      <c r="E5075" s="5">
        <f t="shared" si="871"/>
        <v>-2.953393068000308E-3</v>
      </c>
      <c r="G5075" s="1">
        <f t="shared" si="872"/>
        <v>43754</v>
      </c>
      <c r="H5075" s="4">
        <f t="shared" si="874"/>
        <v>0</v>
      </c>
      <c r="I5075" s="2">
        <f t="shared" si="875"/>
        <v>0</v>
      </c>
      <c r="K5075" s="2">
        <v>35.04</v>
      </c>
      <c r="L5075" s="2">
        <f t="shared" si="869"/>
        <v>35.050511999999998</v>
      </c>
      <c r="M5075" s="2">
        <f t="shared" si="870"/>
        <v>35.029488000000001</v>
      </c>
      <c r="Q5075" s="6">
        <f t="shared" si="876"/>
        <v>226.39096821787743</v>
      </c>
      <c r="R5075" s="6">
        <f t="shared" si="877"/>
        <v>77.044890002425632</v>
      </c>
      <c r="S5075" s="6"/>
      <c r="T5075" s="6">
        <f t="shared" si="879"/>
        <v>133.40779505247099</v>
      </c>
      <c r="U5075" s="6"/>
      <c r="V5075" s="6"/>
      <c r="W5075" s="5">
        <f t="shared" si="873"/>
        <v>0</v>
      </c>
      <c r="X5075" s="5">
        <f t="shared" si="873"/>
        <v>-2.9577629393937599E-3</v>
      </c>
      <c r="Y5075" s="5">
        <f t="shared" si="878"/>
        <v>0</v>
      </c>
      <c r="Z5075" s="5"/>
    </row>
    <row r="5076" spans="3:26" x14ac:dyDescent="0.2">
      <c r="C5076" s="1">
        <v>43756</v>
      </c>
      <c r="D5076" s="2">
        <v>3579.41</v>
      </c>
      <c r="E5076" s="5">
        <f t="shared" si="871"/>
        <v>-2.5664461547893164E-3</v>
      </c>
      <c r="G5076" s="1">
        <f t="shared" si="872"/>
        <v>43755</v>
      </c>
      <c r="H5076" s="4">
        <f t="shared" si="874"/>
        <v>-2.5664461547893164E-3</v>
      </c>
      <c r="I5076" s="2">
        <f t="shared" si="875"/>
        <v>1</v>
      </c>
      <c r="K5076" s="2">
        <v>35.505000000000003</v>
      </c>
      <c r="L5076" s="2">
        <f t="shared" si="869"/>
        <v>35.515651500000004</v>
      </c>
      <c r="M5076" s="2">
        <f t="shared" si="870"/>
        <v>35.494348500000001</v>
      </c>
      <c r="Q5076" s="6">
        <f t="shared" si="876"/>
        <v>225.80994798801564</v>
      </c>
      <c r="R5076" s="6">
        <f t="shared" si="877"/>
        <v>76.847158440732741</v>
      </c>
      <c r="S5076" s="6"/>
      <c r="T5076" s="6">
        <f t="shared" si="879"/>
        <v>133.03879804761368</v>
      </c>
      <c r="U5076" s="6"/>
      <c r="V5076" s="6"/>
      <c r="W5076" s="5">
        <f t="shared" si="873"/>
        <v>-2.569745123347289E-3</v>
      </c>
      <c r="X5076" s="5">
        <f t="shared" si="873"/>
        <v>-2.569745123347289E-3</v>
      </c>
      <c r="Y5076" s="5">
        <f t="shared" si="878"/>
        <v>-2.7697651260147893E-3</v>
      </c>
      <c r="Z5076" s="5"/>
    </row>
    <row r="5077" spans="3:26" x14ac:dyDescent="0.2">
      <c r="C5077" s="1">
        <v>43759</v>
      </c>
      <c r="D5077" s="2">
        <v>3600.08</v>
      </c>
      <c r="E5077" s="5">
        <f t="shared" si="871"/>
        <v>5.7746947122570688E-3</v>
      </c>
      <c r="G5077" s="1">
        <f t="shared" si="872"/>
        <v>43756</v>
      </c>
      <c r="H5077" s="4">
        <f t="shared" si="874"/>
        <v>5.7746947122570688E-3</v>
      </c>
      <c r="I5077" s="2">
        <f t="shared" si="875"/>
        <v>1</v>
      </c>
      <c r="K5077" s="2">
        <v>35.9</v>
      </c>
      <c r="L5077" s="2">
        <f t="shared" si="869"/>
        <v>35.910769999999999</v>
      </c>
      <c r="M5077" s="2">
        <f t="shared" si="870"/>
        <v>35.889229999999998</v>
      </c>
      <c r="Q5077" s="6">
        <f t="shared" si="876"/>
        <v>227.11393150063705</v>
      </c>
      <c r="R5077" s="6">
        <f t="shared" si="877"/>
        <v>77.290927320232413</v>
      </c>
      <c r="S5077" s="6"/>
      <c r="T5077" s="6">
        <f t="shared" si="879"/>
        <v>133.80705649122427</v>
      </c>
      <c r="U5077" s="6"/>
      <c r="V5077" s="6"/>
      <c r="W5077" s="5">
        <f t="shared" si="873"/>
        <v>5.7580850757901203E-3</v>
      </c>
      <c r="X5077" s="5">
        <f t="shared" si="873"/>
        <v>5.7580850757901203E-3</v>
      </c>
      <c r="Y5077" s="5">
        <f t="shared" si="878"/>
        <v>5.7580850757901203E-3</v>
      </c>
      <c r="Z5077" s="5"/>
    </row>
    <row r="5078" spans="3:26" x14ac:dyDescent="0.2">
      <c r="C5078" s="1">
        <v>43760</v>
      </c>
      <c r="D5078" s="2">
        <v>3604.82</v>
      </c>
      <c r="E5078" s="5">
        <f t="shared" si="871"/>
        <v>1.3166374080576643E-3</v>
      </c>
      <c r="G5078" s="1">
        <f t="shared" si="872"/>
        <v>43759</v>
      </c>
      <c r="H5078" s="4">
        <f t="shared" si="874"/>
        <v>0</v>
      </c>
      <c r="I5078" s="2">
        <f t="shared" si="875"/>
        <v>0</v>
      </c>
      <c r="K5078" s="2">
        <v>35.96</v>
      </c>
      <c r="L5078" s="2">
        <f t="shared" si="869"/>
        <v>35.970787999999999</v>
      </c>
      <c r="M5078" s="2">
        <f t="shared" si="870"/>
        <v>35.949212000000003</v>
      </c>
      <c r="Q5078" s="6">
        <f t="shared" si="876"/>
        <v>227.11393150063705</v>
      </c>
      <c r="R5078" s="6">
        <f t="shared" si="877"/>
        <v>77.39269144644571</v>
      </c>
      <c r="S5078" s="6"/>
      <c r="T5078" s="6">
        <f t="shared" si="879"/>
        <v>133.78029507992602</v>
      </c>
      <c r="U5078" s="6"/>
      <c r="V5078" s="6"/>
      <c r="W5078" s="5">
        <f t="shared" si="873"/>
        <v>0</v>
      </c>
      <c r="X5078" s="5">
        <f t="shared" si="873"/>
        <v>1.3157714010869626E-3</v>
      </c>
      <c r="Y5078" s="5">
        <f t="shared" si="878"/>
        <v>-2.0002000266661213E-4</v>
      </c>
      <c r="Z5078" s="5"/>
    </row>
    <row r="5079" spans="3:26" x14ac:dyDescent="0.2">
      <c r="C5079" s="1">
        <v>43761</v>
      </c>
      <c r="D5079" s="2">
        <v>3606.89</v>
      </c>
      <c r="E5079" s="5">
        <f t="shared" si="871"/>
        <v>5.7423116826907004E-4</v>
      </c>
      <c r="G5079" s="1">
        <f t="shared" si="872"/>
        <v>43760</v>
      </c>
      <c r="H5079" s="4">
        <f t="shared" si="874"/>
        <v>0</v>
      </c>
      <c r="I5079" s="2">
        <f t="shared" si="875"/>
        <v>0</v>
      </c>
      <c r="K5079" s="2">
        <v>35.86</v>
      </c>
      <c r="L5079" s="2">
        <f t="shared" si="869"/>
        <v>35.870757999999995</v>
      </c>
      <c r="M5079" s="2">
        <f t="shared" si="870"/>
        <v>35.849242000000004</v>
      </c>
      <c r="Q5079" s="6">
        <f t="shared" si="876"/>
        <v>227.11393150063705</v>
      </c>
      <c r="R5079" s="6">
        <f t="shared" si="877"/>
        <v>77.437132742070489</v>
      </c>
      <c r="S5079" s="6"/>
      <c r="T5079" s="6">
        <f t="shared" si="879"/>
        <v>133.78029507992602</v>
      </c>
      <c r="U5079" s="6"/>
      <c r="V5079" s="6"/>
      <c r="W5079" s="5">
        <f t="shared" si="873"/>
        <v>0</v>
      </c>
      <c r="X5079" s="5">
        <f t="shared" si="873"/>
        <v>5.7406636064083472E-4</v>
      </c>
      <c r="Y5079" s="5">
        <f t="shared" si="878"/>
        <v>0</v>
      </c>
      <c r="Z5079" s="5"/>
    </row>
    <row r="5080" spans="3:26" x14ac:dyDescent="0.2">
      <c r="C5080" s="1">
        <v>43762</v>
      </c>
      <c r="D5080" s="2">
        <v>3621.37</v>
      </c>
      <c r="E5080" s="5">
        <f t="shared" si="871"/>
        <v>4.0145388409405383E-3</v>
      </c>
      <c r="G5080" s="1">
        <f t="shared" si="872"/>
        <v>43761</v>
      </c>
      <c r="H5080" s="4">
        <f t="shared" si="874"/>
        <v>0</v>
      </c>
      <c r="I5080" s="2">
        <f t="shared" si="875"/>
        <v>0</v>
      </c>
      <c r="K5080" s="2">
        <v>35.74</v>
      </c>
      <c r="L5080" s="2">
        <f t="shared" si="869"/>
        <v>35.750722000000003</v>
      </c>
      <c r="M5080" s="2">
        <f t="shared" si="870"/>
        <v>35.729278000000001</v>
      </c>
      <c r="Q5080" s="6">
        <f t="shared" si="876"/>
        <v>227.11393150063705</v>
      </c>
      <c r="R5080" s="6">
        <f t="shared" si="877"/>
        <v>77.748007119194597</v>
      </c>
      <c r="S5080" s="6"/>
      <c r="T5080" s="6">
        <f t="shared" si="879"/>
        <v>133.78029507992602</v>
      </c>
      <c r="U5080" s="6"/>
      <c r="V5080" s="6"/>
      <c r="W5080" s="5">
        <f t="shared" si="873"/>
        <v>0</v>
      </c>
      <c r="X5080" s="5">
        <f t="shared" si="873"/>
        <v>4.006502081961294E-3</v>
      </c>
      <c r="Y5080" s="5">
        <f t="shared" si="878"/>
        <v>0</v>
      </c>
      <c r="Z5080" s="5"/>
    </row>
    <row r="5081" spans="3:26" x14ac:dyDescent="0.2">
      <c r="C5081" s="1">
        <v>43763</v>
      </c>
      <c r="D5081" s="2">
        <v>3624.68</v>
      </c>
      <c r="E5081" s="5">
        <f t="shared" si="871"/>
        <v>9.1401872771905261E-4</v>
      </c>
      <c r="G5081" s="1">
        <f t="shared" si="872"/>
        <v>43762</v>
      </c>
      <c r="H5081" s="4">
        <f t="shared" si="874"/>
        <v>0</v>
      </c>
      <c r="I5081" s="2">
        <f t="shared" si="875"/>
        <v>0</v>
      </c>
      <c r="K5081" s="2">
        <v>35.655000000000001</v>
      </c>
      <c r="L5081" s="2">
        <f t="shared" si="869"/>
        <v>35.665696500000003</v>
      </c>
      <c r="M5081" s="2">
        <f t="shared" si="870"/>
        <v>35.644303499999999</v>
      </c>
      <c r="Q5081" s="6">
        <f t="shared" si="876"/>
        <v>227.11393150063705</v>
      </c>
      <c r="R5081" s="6">
        <f t="shared" si="877"/>
        <v>77.819070253744371</v>
      </c>
      <c r="S5081" s="6"/>
      <c r="T5081" s="6">
        <f t="shared" si="879"/>
        <v>133.78029507992602</v>
      </c>
      <c r="U5081" s="6"/>
      <c r="V5081" s="6"/>
      <c r="W5081" s="5">
        <f t="shared" si="873"/>
        <v>0</v>
      </c>
      <c r="X5081" s="5">
        <f t="shared" si="873"/>
        <v>9.1360126696038435E-4</v>
      </c>
      <c r="Y5081" s="5">
        <f t="shared" si="878"/>
        <v>0</v>
      </c>
      <c r="Z5081" s="5"/>
    </row>
    <row r="5082" spans="3:26" x14ac:dyDescent="0.2">
      <c r="C5082" s="1">
        <v>43766</v>
      </c>
      <c r="D5082" s="2">
        <v>3625.69</v>
      </c>
      <c r="E5082" s="5">
        <f t="shared" si="871"/>
        <v>2.7864528730818121E-4</v>
      </c>
      <c r="G5082" s="1">
        <f t="shared" si="872"/>
        <v>43763</v>
      </c>
      <c r="H5082" s="4">
        <f t="shared" si="874"/>
        <v>0</v>
      </c>
      <c r="I5082" s="2">
        <f t="shared" si="875"/>
        <v>0</v>
      </c>
      <c r="K5082" s="2">
        <v>36.265000000000001</v>
      </c>
      <c r="L5082" s="2">
        <f t="shared" si="869"/>
        <v>36.275879500000002</v>
      </c>
      <c r="M5082" s="2">
        <f t="shared" si="870"/>
        <v>36.254120499999999</v>
      </c>
      <c r="Q5082" s="6">
        <f t="shared" si="876"/>
        <v>227.11393150063705</v>
      </c>
      <c r="R5082" s="6">
        <f t="shared" si="877"/>
        <v>77.84075417093328</v>
      </c>
      <c r="S5082" s="6"/>
      <c r="T5082" s="6">
        <f t="shared" si="879"/>
        <v>133.78029507992602</v>
      </c>
      <c r="U5082" s="6"/>
      <c r="V5082" s="6"/>
      <c r="W5082" s="5">
        <f t="shared" si="873"/>
        <v>0</v>
      </c>
      <c r="X5082" s="5">
        <f t="shared" si="873"/>
        <v>2.7860647291966245E-4</v>
      </c>
      <c r="Y5082" s="5">
        <f t="shared" si="878"/>
        <v>0</v>
      </c>
      <c r="Z5082" s="5"/>
    </row>
    <row r="5083" spans="3:26" x14ac:dyDescent="0.2">
      <c r="C5083" s="1">
        <v>43767</v>
      </c>
      <c r="D5083" s="2">
        <v>3622.09</v>
      </c>
      <c r="E5083" s="5">
        <f t="shared" si="871"/>
        <v>-9.9291445214563551E-4</v>
      </c>
      <c r="G5083" s="1">
        <f t="shared" si="872"/>
        <v>43766</v>
      </c>
      <c r="H5083" s="4">
        <f t="shared" si="874"/>
        <v>0</v>
      </c>
      <c r="I5083" s="2">
        <f t="shared" si="875"/>
        <v>0</v>
      </c>
      <c r="K5083" s="2">
        <v>36.4</v>
      </c>
      <c r="L5083" s="2">
        <f t="shared" si="869"/>
        <v>36.410919999999997</v>
      </c>
      <c r="M5083" s="2">
        <f t="shared" si="870"/>
        <v>36.38908</v>
      </c>
      <c r="Q5083" s="6">
        <f t="shared" si="876"/>
        <v>227.11393150063705</v>
      </c>
      <c r="R5083" s="6">
        <f t="shared" si="877"/>
        <v>77.763464961151044</v>
      </c>
      <c r="S5083" s="6"/>
      <c r="T5083" s="6">
        <f t="shared" si="879"/>
        <v>133.78029507992602</v>
      </c>
      <c r="U5083" s="6"/>
      <c r="V5083" s="6"/>
      <c r="W5083" s="5">
        <f t="shared" si="873"/>
        <v>0</v>
      </c>
      <c r="X5083" s="5">
        <f t="shared" si="873"/>
        <v>-9.9340771824074636E-4</v>
      </c>
      <c r="Y5083" s="5">
        <f t="shared" si="878"/>
        <v>0</v>
      </c>
      <c r="Z5083" s="5"/>
    </row>
    <row r="5084" spans="3:26" x14ac:dyDescent="0.2">
      <c r="C5084" s="1">
        <v>43768</v>
      </c>
      <c r="D5084" s="2">
        <v>3620.29</v>
      </c>
      <c r="E5084" s="5">
        <f t="shared" si="871"/>
        <v>-4.9695065556079002E-4</v>
      </c>
      <c r="G5084" s="1">
        <f t="shared" si="872"/>
        <v>43767</v>
      </c>
      <c r="H5084" s="4">
        <f t="shared" si="874"/>
        <v>-4.9695065556079002E-4</v>
      </c>
      <c r="I5084" s="2">
        <f t="shared" si="875"/>
        <v>1</v>
      </c>
      <c r="K5084" s="2">
        <v>36.61</v>
      </c>
      <c r="L5084" s="2">
        <f t="shared" si="869"/>
        <v>36.620982999999995</v>
      </c>
      <c r="M5084" s="2">
        <f t="shared" si="870"/>
        <v>36.599017000000003</v>
      </c>
      <c r="Q5084" s="6">
        <f t="shared" si="876"/>
        <v>227.00106708349082</v>
      </c>
      <c r="R5084" s="6">
        <f t="shared" si="877"/>
        <v>77.724820356259926</v>
      </c>
      <c r="S5084" s="6"/>
      <c r="T5084" s="6">
        <f t="shared" si="879"/>
        <v>133.68707011201002</v>
      </c>
      <c r="U5084" s="6"/>
      <c r="V5084" s="6"/>
      <c r="W5084" s="5">
        <f t="shared" si="873"/>
        <v>-4.9707417646249752E-4</v>
      </c>
      <c r="X5084" s="5">
        <f t="shared" si="873"/>
        <v>-4.9707417646249752E-4</v>
      </c>
      <c r="Y5084" s="5">
        <f t="shared" si="878"/>
        <v>-6.9709417912910965E-4</v>
      </c>
      <c r="Z5084" s="5"/>
    </row>
    <row r="5085" spans="3:26" x14ac:dyDescent="0.2">
      <c r="C5085" s="1">
        <v>43769</v>
      </c>
      <c r="D5085" s="2">
        <v>3604.41</v>
      </c>
      <c r="E5085" s="5">
        <f t="shared" si="871"/>
        <v>-4.3863889356930271E-3</v>
      </c>
      <c r="G5085" s="1">
        <f t="shared" si="872"/>
        <v>43768</v>
      </c>
      <c r="H5085" s="4">
        <f t="shared" si="874"/>
        <v>-4.3863889356930271E-3</v>
      </c>
      <c r="I5085" s="2">
        <f t="shared" si="875"/>
        <v>1</v>
      </c>
      <c r="K5085" s="2">
        <v>36.33</v>
      </c>
      <c r="L5085" s="2">
        <f t="shared" si="869"/>
        <v>36.340899</v>
      </c>
      <c r="M5085" s="2">
        <f t="shared" si="870"/>
        <v>36.319100999999996</v>
      </c>
      <c r="Q5085" s="6">
        <f t="shared" si="876"/>
        <v>226.00535211444529</v>
      </c>
      <c r="R5085" s="6">
        <f t="shared" si="877"/>
        <v>77.383889064220497</v>
      </c>
      <c r="S5085" s="6"/>
      <c r="T5085" s="6">
        <f t="shared" si="879"/>
        <v>133.10066662682547</v>
      </c>
      <c r="U5085" s="6"/>
      <c r="V5085" s="6"/>
      <c r="W5085" s="5">
        <f t="shared" si="873"/>
        <v>-4.3960373644855721E-3</v>
      </c>
      <c r="X5085" s="5">
        <f t="shared" si="873"/>
        <v>-4.3960373644855721E-3</v>
      </c>
      <c r="Y5085" s="5">
        <f t="shared" si="878"/>
        <v>-4.3960373644855721E-3</v>
      </c>
      <c r="Z5085" s="5"/>
    </row>
    <row r="5086" spans="3:26" x14ac:dyDescent="0.2">
      <c r="C5086" s="1">
        <v>43770</v>
      </c>
      <c r="D5086" s="2">
        <v>3623.74</v>
      </c>
      <c r="E5086" s="5">
        <f t="shared" si="871"/>
        <v>5.3628749226641605E-3</v>
      </c>
      <c r="G5086" s="1">
        <f t="shared" si="872"/>
        <v>43769</v>
      </c>
      <c r="H5086" s="4">
        <f t="shared" si="874"/>
        <v>5.3628749226641605E-3</v>
      </c>
      <c r="I5086" s="2">
        <f t="shared" si="875"/>
        <v>1</v>
      </c>
      <c r="K5086" s="2">
        <v>36.24</v>
      </c>
      <c r="L5086" s="2">
        <f t="shared" si="869"/>
        <v>36.250872000000001</v>
      </c>
      <c r="M5086" s="2">
        <f t="shared" si="870"/>
        <v>36.229128000000003</v>
      </c>
      <c r="Q5086" s="6">
        <f t="shared" si="876"/>
        <v>227.21739054968774</v>
      </c>
      <c r="R5086" s="6">
        <f t="shared" si="877"/>
        <v>77.798889182301238</v>
      </c>
      <c r="S5086" s="6"/>
      <c r="T5086" s="6">
        <f t="shared" si="879"/>
        <v>133.81446885406837</v>
      </c>
      <c r="U5086" s="6"/>
      <c r="V5086" s="6"/>
      <c r="W5086" s="5">
        <f t="shared" si="873"/>
        <v>5.3485459158970627E-3</v>
      </c>
      <c r="X5086" s="5">
        <f t="shared" si="873"/>
        <v>5.3485459158970627E-3</v>
      </c>
      <c r="Y5086" s="5">
        <f t="shared" si="878"/>
        <v>5.3485459158970627E-3</v>
      </c>
      <c r="Z5086" s="5"/>
    </row>
    <row r="5087" spans="3:26" x14ac:dyDescent="0.2">
      <c r="C5087" s="1">
        <v>43773</v>
      </c>
      <c r="D5087" s="2">
        <v>3665.21</v>
      </c>
      <c r="E5087" s="5">
        <f t="shared" si="871"/>
        <v>1.1443977768824545E-2</v>
      </c>
      <c r="G5087" s="1">
        <f t="shared" si="872"/>
        <v>43770</v>
      </c>
      <c r="H5087" s="4">
        <f t="shared" si="874"/>
        <v>0</v>
      </c>
      <c r="I5087" s="2">
        <f t="shared" si="875"/>
        <v>0</v>
      </c>
      <c r="K5087" s="2">
        <v>36.314999999999998</v>
      </c>
      <c r="L5087" s="2">
        <f t="shared" si="869"/>
        <v>36.325894499999997</v>
      </c>
      <c r="M5087" s="2">
        <f t="shared" si="870"/>
        <v>36.304105499999999</v>
      </c>
      <c r="Q5087" s="6">
        <f t="shared" si="876"/>
        <v>227.21739054968774</v>
      </c>
      <c r="R5087" s="6">
        <f t="shared" si="877"/>
        <v>78.689217940542733</v>
      </c>
      <c r="S5087" s="6"/>
      <c r="T5087" s="6">
        <f t="shared" si="879"/>
        <v>133.78770596029756</v>
      </c>
      <c r="U5087" s="6"/>
      <c r="V5087" s="6"/>
      <c r="W5087" s="5">
        <f t="shared" si="873"/>
        <v>0</v>
      </c>
      <c r="X5087" s="5">
        <f t="shared" si="873"/>
        <v>1.1378990791618193E-2</v>
      </c>
      <c r="Y5087" s="5">
        <f t="shared" si="878"/>
        <v>-2.0002000266750031E-4</v>
      </c>
      <c r="Z5087" s="5"/>
    </row>
    <row r="5088" spans="3:26" x14ac:dyDescent="0.2">
      <c r="C5088" s="1">
        <v>43774</v>
      </c>
      <c r="D5088" s="2">
        <v>3676.52</v>
      </c>
      <c r="E5088" s="5">
        <f t="shared" si="871"/>
        <v>3.0857713473443392E-3</v>
      </c>
      <c r="G5088" s="1">
        <f t="shared" si="872"/>
        <v>43773</v>
      </c>
      <c r="H5088" s="4">
        <f t="shared" si="874"/>
        <v>0</v>
      </c>
      <c r="I5088" s="2">
        <f t="shared" si="875"/>
        <v>0</v>
      </c>
      <c r="K5088" s="2">
        <v>36.575000000000003</v>
      </c>
      <c r="L5088" s="2">
        <f t="shared" si="869"/>
        <v>36.585972500000004</v>
      </c>
      <c r="M5088" s="2">
        <f t="shared" si="870"/>
        <v>36.564027500000002</v>
      </c>
      <c r="Q5088" s="6">
        <f t="shared" si="876"/>
        <v>227.21739054968774</v>
      </c>
      <c r="R5088" s="6">
        <f t="shared" si="877"/>
        <v>78.932034874608604</v>
      </c>
      <c r="S5088" s="6"/>
      <c r="T5088" s="6">
        <f t="shared" si="879"/>
        <v>133.78770596029756</v>
      </c>
      <c r="U5088" s="6"/>
      <c r="V5088" s="6"/>
      <c r="W5088" s="5">
        <f t="shared" si="873"/>
        <v>0</v>
      </c>
      <c r="X5088" s="5">
        <f t="shared" si="873"/>
        <v>3.08102012655187E-3</v>
      </c>
      <c r="Y5088" s="5">
        <f t="shared" si="878"/>
        <v>0</v>
      </c>
      <c r="Z5088" s="5"/>
    </row>
    <row r="5089" spans="3:26" x14ac:dyDescent="0.2">
      <c r="C5089" s="1">
        <v>43775</v>
      </c>
      <c r="D5089" s="2">
        <v>3688.74</v>
      </c>
      <c r="E5089" s="5">
        <f t="shared" si="871"/>
        <v>3.3237953281907346E-3</v>
      </c>
      <c r="G5089" s="1">
        <f t="shared" si="872"/>
        <v>43774</v>
      </c>
      <c r="H5089" s="4">
        <f t="shared" si="874"/>
        <v>0</v>
      </c>
      <c r="I5089" s="2">
        <f t="shared" si="875"/>
        <v>0</v>
      </c>
      <c r="K5089" s="2">
        <v>36.145000000000003</v>
      </c>
      <c r="L5089" s="2">
        <f t="shared" si="869"/>
        <v>36.155843500000003</v>
      </c>
      <c r="M5089" s="2">
        <f t="shared" si="870"/>
        <v>36.134156500000003</v>
      </c>
      <c r="Q5089" s="6">
        <f t="shared" si="876"/>
        <v>227.21739054968774</v>
      </c>
      <c r="R5089" s="6">
        <f t="shared" si="877"/>
        <v>79.194388803369421</v>
      </c>
      <c r="S5089" s="6"/>
      <c r="T5089" s="6">
        <f t="shared" si="879"/>
        <v>133.78770596029756</v>
      </c>
      <c r="U5089" s="6"/>
      <c r="V5089" s="6"/>
      <c r="W5089" s="5">
        <f t="shared" si="873"/>
        <v>0</v>
      </c>
      <c r="X5089" s="5">
        <f t="shared" si="873"/>
        <v>3.3182837300715917E-3</v>
      </c>
      <c r="Y5089" s="5">
        <f t="shared" si="878"/>
        <v>0</v>
      </c>
      <c r="Z5089" s="5"/>
    </row>
    <row r="5090" spans="3:26" x14ac:dyDescent="0.2">
      <c r="C5090" s="1">
        <v>43776</v>
      </c>
      <c r="D5090" s="2">
        <v>3706.68</v>
      </c>
      <c r="E5090" s="5">
        <f t="shared" si="871"/>
        <v>4.8634493078937675E-3</v>
      </c>
      <c r="G5090" s="1">
        <f t="shared" si="872"/>
        <v>43775</v>
      </c>
      <c r="H5090" s="4">
        <f t="shared" si="874"/>
        <v>0</v>
      </c>
      <c r="I5090" s="2">
        <f t="shared" si="875"/>
        <v>0</v>
      </c>
      <c r="K5090" s="2">
        <v>36.195</v>
      </c>
      <c r="L5090" s="2">
        <f t="shared" si="869"/>
        <v>36.205858499999998</v>
      </c>
      <c r="M5090" s="2">
        <f t="shared" si="870"/>
        <v>36.184141500000003</v>
      </c>
      <c r="Q5090" s="6">
        <f t="shared" si="876"/>
        <v>227.21739054968774</v>
      </c>
      <c r="R5090" s="6">
        <f t="shared" si="877"/>
        <v>79.579546698784242</v>
      </c>
      <c r="S5090" s="6"/>
      <c r="T5090" s="6">
        <f t="shared" si="879"/>
        <v>133.78770596029756</v>
      </c>
      <c r="U5090" s="6"/>
      <c r="V5090" s="6"/>
      <c r="W5090" s="5">
        <f t="shared" si="873"/>
        <v>0</v>
      </c>
      <c r="X5090" s="5">
        <f t="shared" si="873"/>
        <v>4.8516609442641467E-3</v>
      </c>
      <c r="Y5090" s="5">
        <f t="shared" si="878"/>
        <v>0</v>
      </c>
      <c r="Z5090" s="5"/>
    </row>
    <row r="5091" spans="3:26" x14ac:dyDescent="0.2">
      <c r="C5091" s="1">
        <v>43777</v>
      </c>
      <c r="D5091" s="2">
        <v>3699.65</v>
      </c>
      <c r="E5091" s="5">
        <f t="shared" si="871"/>
        <v>-1.8965759115973718E-3</v>
      </c>
      <c r="G5091" s="1">
        <f t="shared" si="872"/>
        <v>43776</v>
      </c>
      <c r="H5091" s="4">
        <f t="shared" si="874"/>
        <v>0</v>
      </c>
      <c r="I5091" s="2">
        <f t="shared" si="875"/>
        <v>0</v>
      </c>
      <c r="K5091" s="2">
        <v>36.14</v>
      </c>
      <c r="L5091" s="2">
        <f t="shared" si="869"/>
        <v>36.150841999999997</v>
      </c>
      <c r="M5091" s="2">
        <f t="shared" si="870"/>
        <v>36.129158000000004</v>
      </c>
      <c r="Q5091" s="6">
        <f t="shared" si="876"/>
        <v>227.21739054968774</v>
      </c>
      <c r="R5091" s="6">
        <f t="shared" si="877"/>
        <v>79.42861804745948</v>
      </c>
      <c r="S5091" s="6"/>
      <c r="T5091" s="6">
        <f t="shared" si="879"/>
        <v>133.78770596029756</v>
      </c>
      <c r="U5091" s="6"/>
      <c r="V5091" s="6"/>
      <c r="W5091" s="5">
        <f t="shared" si="873"/>
        <v>0</v>
      </c>
      <c r="X5091" s="5">
        <f t="shared" si="873"/>
        <v>-1.8983766889260068E-3</v>
      </c>
      <c r="Y5091" s="5">
        <f t="shared" si="878"/>
        <v>0</v>
      </c>
      <c r="Z5091" s="5"/>
    </row>
    <row r="5092" spans="3:26" x14ac:dyDescent="0.2">
      <c r="C5092" s="1">
        <v>43780</v>
      </c>
      <c r="D5092" s="2">
        <v>3696.82</v>
      </c>
      <c r="E5092" s="5">
        <f t="shared" si="871"/>
        <v>-7.6493722379142E-4</v>
      </c>
      <c r="G5092" s="1">
        <f t="shared" si="872"/>
        <v>43777</v>
      </c>
      <c r="H5092" s="4">
        <f t="shared" si="874"/>
        <v>-7.6493722379142E-4</v>
      </c>
      <c r="I5092" s="2">
        <f t="shared" si="875"/>
        <v>1</v>
      </c>
      <c r="K5092" s="2">
        <v>36.42</v>
      </c>
      <c r="L5092" s="2">
        <f t="shared" si="869"/>
        <v>36.430925999999999</v>
      </c>
      <c r="M5092" s="2">
        <f t="shared" si="870"/>
        <v>36.409074000000004</v>
      </c>
      <c r="Q5092" s="6">
        <f t="shared" si="876"/>
        <v>227.04358350976352</v>
      </c>
      <c r="R5092" s="6">
        <f t="shared" si="877"/>
        <v>79.367860140880666</v>
      </c>
      <c r="S5092" s="6"/>
      <c r="T5092" s="6">
        <f t="shared" si="879"/>
        <v>133.65862969057008</v>
      </c>
      <c r="U5092" s="6"/>
      <c r="V5092" s="6"/>
      <c r="W5092" s="5">
        <f t="shared" si="873"/>
        <v>-7.6522993755023805E-4</v>
      </c>
      <c r="X5092" s="5">
        <f t="shared" si="873"/>
        <v>-7.6522993755112623E-4</v>
      </c>
      <c r="Y5092" s="5">
        <f t="shared" si="878"/>
        <v>-9.6524994021773836E-4</v>
      </c>
      <c r="Z5092" s="5"/>
    </row>
    <row r="5093" spans="3:26" x14ac:dyDescent="0.2">
      <c r="C5093" s="1">
        <v>43781</v>
      </c>
      <c r="D5093" s="2">
        <v>3712.2</v>
      </c>
      <c r="E5093" s="5">
        <f t="shared" si="871"/>
        <v>4.1603323937869988E-3</v>
      </c>
      <c r="G5093" s="1">
        <f t="shared" si="872"/>
        <v>43780</v>
      </c>
      <c r="H5093" s="4">
        <f t="shared" si="874"/>
        <v>4.1603323937869988E-3</v>
      </c>
      <c r="I5093" s="2">
        <f t="shared" si="875"/>
        <v>1</v>
      </c>
      <c r="K5093" s="2">
        <v>36.35</v>
      </c>
      <c r="L5093" s="2">
        <f t="shared" si="869"/>
        <v>36.360905000000002</v>
      </c>
      <c r="M5093" s="2">
        <f t="shared" si="870"/>
        <v>36.339095</v>
      </c>
      <c r="Q5093" s="6">
        <f t="shared" si="876"/>
        <v>227.98816028504069</v>
      </c>
      <c r="R5093" s="6">
        <f t="shared" si="877"/>
        <v>79.698056820450333</v>
      </c>
      <c r="S5093" s="6"/>
      <c r="T5093" s="6">
        <f t="shared" si="879"/>
        <v>134.21469401738096</v>
      </c>
      <c r="U5093" s="6"/>
      <c r="V5093" s="6"/>
      <c r="W5093" s="5">
        <f t="shared" si="873"/>
        <v>4.1517021391781483E-3</v>
      </c>
      <c r="X5093" s="5">
        <f t="shared" si="873"/>
        <v>4.1517021391790365E-3</v>
      </c>
      <c r="Y5093" s="5">
        <f t="shared" si="878"/>
        <v>4.1517021391790365E-3</v>
      </c>
      <c r="Z5093" s="5"/>
    </row>
    <row r="5094" spans="3:26" x14ac:dyDescent="0.2">
      <c r="C5094" s="1">
        <v>43782</v>
      </c>
      <c r="D5094" s="2">
        <v>3699.5</v>
      </c>
      <c r="E5094" s="5">
        <f t="shared" si="871"/>
        <v>-3.4211518775927531E-3</v>
      </c>
      <c r="G5094" s="1">
        <f t="shared" si="872"/>
        <v>43781</v>
      </c>
      <c r="H5094" s="4">
        <f t="shared" si="874"/>
        <v>0</v>
      </c>
      <c r="I5094" s="2">
        <f t="shared" si="875"/>
        <v>0</v>
      </c>
      <c r="K5094" s="2">
        <v>36.19</v>
      </c>
      <c r="L5094" s="2">
        <f t="shared" si="869"/>
        <v>36.200856999999999</v>
      </c>
      <c r="M5094" s="2">
        <f t="shared" si="870"/>
        <v>36.179142999999996</v>
      </c>
      <c r="Q5094" s="6">
        <f t="shared" si="876"/>
        <v>227.98816028504069</v>
      </c>
      <c r="R5094" s="6">
        <f t="shared" si="877"/>
        <v>79.425397663718556</v>
      </c>
      <c r="S5094" s="6"/>
      <c r="T5094" s="6">
        <f t="shared" si="879"/>
        <v>134.18785107857749</v>
      </c>
      <c r="U5094" s="6"/>
      <c r="V5094" s="6"/>
      <c r="W5094" s="5">
        <f t="shared" si="873"/>
        <v>0</v>
      </c>
      <c r="X5094" s="5">
        <f t="shared" si="873"/>
        <v>-3.4270173993924402E-3</v>
      </c>
      <c r="Y5094" s="5">
        <f t="shared" si="878"/>
        <v>-2.0002000266750031E-4</v>
      </c>
      <c r="Z5094" s="5"/>
    </row>
    <row r="5095" spans="3:26" x14ac:dyDescent="0.2">
      <c r="C5095" s="1">
        <v>43783</v>
      </c>
      <c r="D5095" s="2">
        <v>3688.81</v>
      </c>
      <c r="E5095" s="5">
        <f t="shared" si="871"/>
        <v>-2.8895796729287888E-3</v>
      </c>
      <c r="G5095" s="1">
        <f t="shared" si="872"/>
        <v>43782</v>
      </c>
      <c r="H5095" s="4">
        <f t="shared" si="874"/>
        <v>-2.8895796729287888E-3</v>
      </c>
      <c r="I5095" s="2">
        <f t="shared" si="875"/>
        <v>1</v>
      </c>
      <c r="K5095" s="2">
        <v>35.71</v>
      </c>
      <c r="L5095" s="2">
        <f t="shared" si="869"/>
        <v>35.720712999999996</v>
      </c>
      <c r="M5095" s="2">
        <f t="shared" si="870"/>
        <v>35.699287000000005</v>
      </c>
      <c r="Q5095" s="6">
        <f t="shared" si="876"/>
        <v>227.3293703314126</v>
      </c>
      <c r="R5095" s="6">
        <f t="shared" si="877"/>
        <v>79.195891649115183</v>
      </c>
      <c r="S5095" s="6"/>
      <c r="T5095" s="6">
        <f t="shared" si="879"/>
        <v>133.7733445708285</v>
      </c>
      <c r="U5095" s="6"/>
      <c r="V5095" s="6"/>
      <c r="W5095" s="5">
        <f t="shared" si="873"/>
        <v>-2.893762568088043E-3</v>
      </c>
      <c r="X5095" s="5">
        <f t="shared" si="873"/>
        <v>-2.893762568088043E-3</v>
      </c>
      <c r="Y5095" s="5">
        <f t="shared" si="878"/>
        <v>-3.0937825707546551E-3</v>
      </c>
      <c r="Z5095" s="5"/>
    </row>
    <row r="5096" spans="3:26" x14ac:dyDescent="0.2">
      <c r="C5096" s="1">
        <v>43784</v>
      </c>
      <c r="D5096" s="2">
        <v>3711.61</v>
      </c>
      <c r="E5096" s="5">
        <f t="shared" si="871"/>
        <v>6.1808550725031058E-3</v>
      </c>
      <c r="G5096" s="1">
        <f t="shared" si="872"/>
        <v>43783</v>
      </c>
      <c r="H5096" s="4">
        <f t="shared" si="874"/>
        <v>6.1808550725031058E-3</v>
      </c>
      <c r="I5096" s="2">
        <f t="shared" si="875"/>
        <v>1</v>
      </c>
      <c r="K5096" s="2">
        <v>36.11</v>
      </c>
      <c r="L5096" s="2">
        <f t="shared" si="869"/>
        <v>36.120832999999998</v>
      </c>
      <c r="M5096" s="2">
        <f t="shared" si="870"/>
        <v>36.099167000000001</v>
      </c>
      <c r="Q5096" s="6">
        <f t="shared" si="876"/>
        <v>228.73446022315446</v>
      </c>
      <c r="R5096" s="6">
        <f t="shared" si="877"/>
        <v>79.685389977736023</v>
      </c>
      <c r="S5096" s="6"/>
      <c r="T5096" s="6">
        <f t="shared" si="879"/>
        <v>134.60017822618482</v>
      </c>
      <c r="U5096" s="6"/>
      <c r="V5096" s="6"/>
      <c r="W5096" s="5">
        <f t="shared" si="873"/>
        <v>6.1618319337242156E-3</v>
      </c>
      <c r="X5096" s="5">
        <f t="shared" si="873"/>
        <v>6.1618319337233274E-3</v>
      </c>
      <c r="Y5096" s="5">
        <f t="shared" si="878"/>
        <v>6.1618319337233274E-3</v>
      </c>
      <c r="Z5096" s="5"/>
    </row>
    <row r="5097" spans="3:26" x14ac:dyDescent="0.2">
      <c r="C5097" s="1">
        <v>43787</v>
      </c>
      <c r="D5097" s="2">
        <v>3704.92</v>
      </c>
      <c r="E5097" s="5">
        <f t="shared" si="871"/>
        <v>-1.8024523050643936E-3</v>
      </c>
      <c r="G5097" s="1">
        <f t="shared" si="872"/>
        <v>43784</v>
      </c>
      <c r="H5097" s="4">
        <f t="shared" si="874"/>
        <v>0</v>
      </c>
      <c r="I5097" s="2">
        <f t="shared" si="875"/>
        <v>0</v>
      </c>
      <c r="K5097" s="2">
        <v>35.555</v>
      </c>
      <c r="L5097" s="2">
        <f t="shared" si="869"/>
        <v>35.565666499999999</v>
      </c>
      <c r="M5097" s="2">
        <f t="shared" si="870"/>
        <v>35.5443335</v>
      </c>
      <c r="Q5097" s="6">
        <f t="shared" si="876"/>
        <v>228.73446022315446</v>
      </c>
      <c r="R5097" s="6">
        <f t="shared" si="877"/>
        <v>79.541760862890698</v>
      </c>
      <c r="S5097" s="6"/>
      <c r="T5097" s="6">
        <f t="shared" si="879"/>
        <v>134.57325819053958</v>
      </c>
      <c r="U5097" s="6"/>
      <c r="V5097" s="6"/>
      <c r="W5097" s="5">
        <f t="shared" si="873"/>
        <v>0</v>
      </c>
      <c r="X5097" s="5">
        <f t="shared" si="873"/>
        <v>-1.8040786768196426E-3</v>
      </c>
      <c r="Y5097" s="5">
        <f t="shared" si="878"/>
        <v>-2.0002000266661213E-4</v>
      </c>
      <c r="Z5097" s="5"/>
    </row>
    <row r="5098" spans="3:26" x14ac:dyDescent="0.2">
      <c r="C5098" s="1">
        <v>43788</v>
      </c>
      <c r="D5098" s="2">
        <v>3696.56</v>
      </c>
      <c r="E5098" s="5">
        <f t="shared" si="871"/>
        <v>-2.2564589788713731E-3</v>
      </c>
      <c r="G5098" s="1">
        <f t="shared" si="872"/>
        <v>43787</v>
      </c>
      <c r="H5098" s="4">
        <f t="shared" si="874"/>
        <v>-2.2564589788713731E-3</v>
      </c>
      <c r="I5098" s="2">
        <f t="shared" si="875"/>
        <v>1</v>
      </c>
      <c r="K5098" s="2">
        <v>35.79</v>
      </c>
      <c r="L5098" s="2">
        <f t="shared" si="869"/>
        <v>35.800736999999998</v>
      </c>
      <c r="M5098" s="2">
        <f t="shared" si="870"/>
        <v>35.779263</v>
      </c>
      <c r="Q5098" s="6">
        <f t="shared" si="876"/>
        <v>228.21833029660661</v>
      </c>
      <c r="R5098" s="6">
        <f t="shared" si="877"/>
        <v>79.362278142396391</v>
      </c>
      <c r="S5098" s="6"/>
      <c r="T5098" s="6">
        <f t="shared" si="879"/>
        <v>134.2427452339488</v>
      </c>
      <c r="U5098" s="6"/>
      <c r="V5098" s="6"/>
      <c r="W5098" s="5">
        <f t="shared" si="873"/>
        <v>-2.2590086185942937E-3</v>
      </c>
      <c r="X5098" s="5">
        <f t="shared" si="873"/>
        <v>-2.2590086185934055E-3</v>
      </c>
      <c r="Y5098" s="5">
        <f t="shared" si="878"/>
        <v>-2.4590286212609058E-3</v>
      </c>
      <c r="Z5098" s="5"/>
    </row>
    <row r="5099" spans="3:26" x14ac:dyDescent="0.2">
      <c r="C5099" s="1">
        <v>43789</v>
      </c>
      <c r="D5099" s="2">
        <v>3683.88</v>
      </c>
      <c r="E5099" s="5">
        <f t="shared" si="871"/>
        <v>-3.430216201008461E-3</v>
      </c>
      <c r="G5099" s="1">
        <f t="shared" si="872"/>
        <v>43788</v>
      </c>
      <c r="H5099" s="4">
        <f t="shared" si="874"/>
        <v>-3.430216201008461E-3</v>
      </c>
      <c r="I5099" s="2">
        <f t="shared" si="875"/>
        <v>1</v>
      </c>
      <c r="K5099" s="2">
        <v>34.975000000000001</v>
      </c>
      <c r="L5099" s="2">
        <f t="shared" si="869"/>
        <v>34.985492499999999</v>
      </c>
      <c r="M5099" s="2">
        <f t="shared" si="870"/>
        <v>34.964507500000003</v>
      </c>
      <c r="Q5099" s="6">
        <f t="shared" si="876"/>
        <v>227.43549208265608</v>
      </c>
      <c r="R5099" s="6">
        <f t="shared" si="877"/>
        <v>79.090048370163402</v>
      </c>
      <c r="S5099" s="6"/>
      <c r="T5099" s="6">
        <f t="shared" si="879"/>
        <v>133.78226359437946</v>
      </c>
      <c r="U5099" s="6"/>
      <c r="V5099" s="6"/>
      <c r="W5099" s="5">
        <f t="shared" si="873"/>
        <v>-3.4361128810544983E-3</v>
      </c>
      <c r="X5099" s="5">
        <f t="shared" si="873"/>
        <v>-3.4361128810544983E-3</v>
      </c>
      <c r="Y5099" s="5">
        <f t="shared" si="878"/>
        <v>-3.4361128810544983E-3</v>
      </c>
      <c r="Z5099" s="5"/>
    </row>
    <row r="5100" spans="3:26" x14ac:dyDescent="0.2">
      <c r="C5100" s="1">
        <v>43790</v>
      </c>
      <c r="D5100" s="2">
        <v>3679.66</v>
      </c>
      <c r="E5100" s="5">
        <f t="shared" si="871"/>
        <v>-1.1455313419547473E-3</v>
      </c>
      <c r="G5100" s="1">
        <f t="shared" si="872"/>
        <v>43789</v>
      </c>
      <c r="H5100" s="4">
        <f t="shared" si="874"/>
        <v>-1.1455313419547473E-3</v>
      </c>
      <c r="I5100" s="2">
        <f t="shared" si="875"/>
        <v>1</v>
      </c>
      <c r="K5100" s="2">
        <v>35.475000000000001</v>
      </c>
      <c r="L5100" s="2">
        <f t="shared" si="869"/>
        <v>35.485642499999997</v>
      </c>
      <c r="M5100" s="2">
        <f t="shared" si="870"/>
        <v>35.464357500000006</v>
      </c>
      <c r="Q5100" s="6">
        <f t="shared" si="876"/>
        <v>227.1749575982025</v>
      </c>
      <c r="R5100" s="6">
        <f t="shared" si="877"/>
        <v>78.999448240918667</v>
      </c>
      <c r="S5100" s="6"/>
      <c r="T5100" s="6">
        <f t="shared" si="879"/>
        <v>133.62901181843444</v>
      </c>
      <c r="U5100" s="6"/>
      <c r="V5100" s="6"/>
      <c r="W5100" s="5">
        <f t="shared" si="873"/>
        <v>-1.1461879644842909E-3</v>
      </c>
      <c r="X5100" s="5">
        <f t="shared" si="873"/>
        <v>-1.1461879644842909E-3</v>
      </c>
      <c r="Y5100" s="5">
        <f t="shared" si="878"/>
        <v>-1.1461879644842909E-3</v>
      </c>
      <c r="Z5100" s="5"/>
    </row>
    <row r="5101" spans="3:26" x14ac:dyDescent="0.2">
      <c r="C5101" s="1">
        <v>43791</v>
      </c>
      <c r="D5101" s="2">
        <v>3687.32</v>
      </c>
      <c r="E5101" s="5">
        <f t="shared" si="871"/>
        <v>2.0817140714088555E-3</v>
      </c>
      <c r="G5101" s="1">
        <f t="shared" si="872"/>
        <v>43790</v>
      </c>
      <c r="H5101" s="4">
        <f t="shared" si="874"/>
        <v>2.0817140714088555E-3</v>
      </c>
      <c r="I5101" s="2">
        <f t="shared" si="875"/>
        <v>1</v>
      </c>
      <c r="K5101" s="2">
        <v>36.11</v>
      </c>
      <c r="L5101" s="2">
        <f t="shared" si="869"/>
        <v>36.120832999999998</v>
      </c>
      <c r="M5101" s="2">
        <f t="shared" si="870"/>
        <v>36.099167000000001</v>
      </c>
      <c r="Q5101" s="6">
        <f t="shared" si="876"/>
        <v>227.64787090410638</v>
      </c>
      <c r="R5101" s="6">
        <f t="shared" si="877"/>
        <v>79.163902503955327</v>
      </c>
      <c r="S5101" s="6"/>
      <c r="T5101" s="6">
        <f t="shared" si="879"/>
        <v>133.90718921268532</v>
      </c>
      <c r="U5101" s="6"/>
      <c r="V5101" s="6"/>
      <c r="W5101" s="5">
        <f t="shared" si="873"/>
        <v>2.0795503070436538E-3</v>
      </c>
      <c r="X5101" s="5">
        <f t="shared" si="873"/>
        <v>2.0795503070436538E-3</v>
      </c>
      <c r="Y5101" s="5">
        <f t="shared" si="878"/>
        <v>2.0795503070427657E-3</v>
      </c>
      <c r="Z5101" s="5"/>
    </row>
    <row r="5102" spans="3:26" x14ac:dyDescent="0.2">
      <c r="C5102" s="1">
        <v>43794</v>
      </c>
      <c r="D5102" s="2">
        <v>3707.68</v>
      </c>
      <c r="E5102" s="5">
        <f t="shared" si="871"/>
        <v>5.5216254623953638E-3</v>
      </c>
      <c r="G5102" s="1">
        <f t="shared" si="872"/>
        <v>43791</v>
      </c>
      <c r="H5102" s="4">
        <f t="shared" si="874"/>
        <v>0</v>
      </c>
      <c r="I5102" s="2">
        <f t="shared" si="875"/>
        <v>0</v>
      </c>
      <c r="K5102" s="2">
        <v>36.25</v>
      </c>
      <c r="L5102" s="2">
        <f t="shared" si="869"/>
        <v>36.260874999999999</v>
      </c>
      <c r="M5102" s="2">
        <f t="shared" si="870"/>
        <v>36.239125000000001</v>
      </c>
      <c r="Q5102" s="6">
        <f t="shared" si="876"/>
        <v>227.64787090410638</v>
      </c>
      <c r="R5102" s="6">
        <f t="shared" si="877"/>
        <v>79.60101592372375</v>
      </c>
      <c r="S5102" s="6"/>
      <c r="T5102" s="6">
        <f t="shared" si="879"/>
        <v>133.88040777484278</v>
      </c>
      <c r="U5102" s="6"/>
      <c r="V5102" s="6"/>
      <c r="W5102" s="5">
        <f t="shared" si="873"/>
        <v>0</v>
      </c>
      <c r="X5102" s="5">
        <f t="shared" si="873"/>
        <v>5.5064371722375327E-3</v>
      </c>
      <c r="Y5102" s="5">
        <f t="shared" si="878"/>
        <v>-2.0002000266661213E-4</v>
      </c>
      <c r="Z5102" s="5"/>
    </row>
    <row r="5103" spans="3:26" x14ac:dyDescent="0.2">
      <c r="C5103" s="1">
        <v>43795</v>
      </c>
      <c r="D5103" s="2">
        <v>3705.55</v>
      </c>
      <c r="E5103" s="5">
        <f t="shared" si="871"/>
        <v>-5.7448323479902645E-4</v>
      </c>
      <c r="G5103" s="1">
        <f t="shared" si="872"/>
        <v>43794</v>
      </c>
      <c r="H5103" s="4">
        <f t="shared" si="874"/>
        <v>0</v>
      </c>
      <c r="I5103" s="2">
        <f t="shared" si="875"/>
        <v>0</v>
      </c>
      <c r="K5103" s="2">
        <v>36.625</v>
      </c>
      <c r="L5103" s="2">
        <f t="shared" si="869"/>
        <v>36.635987499999999</v>
      </c>
      <c r="M5103" s="2">
        <f t="shared" si="870"/>
        <v>36.614012500000001</v>
      </c>
      <c r="Q5103" s="6">
        <f t="shared" si="876"/>
        <v>227.64787090410638</v>
      </c>
      <c r="R5103" s="6">
        <f t="shared" si="877"/>
        <v>79.555286474602596</v>
      </c>
      <c r="S5103" s="6"/>
      <c r="T5103" s="6">
        <f t="shared" si="879"/>
        <v>133.88040777484278</v>
      </c>
      <c r="U5103" s="6"/>
      <c r="V5103" s="6"/>
      <c r="W5103" s="5">
        <f t="shared" si="873"/>
        <v>0</v>
      </c>
      <c r="X5103" s="5">
        <f t="shared" si="873"/>
        <v>-5.7464831351872192E-4</v>
      </c>
      <c r="Y5103" s="5">
        <f t="shared" si="878"/>
        <v>0</v>
      </c>
      <c r="Z5103" s="5"/>
    </row>
    <row r="5104" spans="3:26" x14ac:dyDescent="0.2">
      <c r="C5104" s="1">
        <v>43796</v>
      </c>
      <c r="D5104" s="2">
        <v>3712.85</v>
      </c>
      <c r="E5104" s="5">
        <f t="shared" si="871"/>
        <v>1.9700179460538183E-3</v>
      </c>
      <c r="G5104" s="1">
        <f t="shared" si="872"/>
        <v>43795</v>
      </c>
      <c r="H5104" s="4">
        <f t="shared" si="874"/>
        <v>1.9700179460538183E-3</v>
      </c>
      <c r="I5104" s="2">
        <f t="shared" si="875"/>
        <v>1</v>
      </c>
      <c r="K5104" s="2">
        <v>36.79</v>
      </c>
      <c r="L5104" s="2">
        <f t="shared" si="869"/>
        <v>36.801037000000001</v>
      </c>
      <c r="M5104" s="2">
        <f t="shared" si="870"/>
        <v>36.778962999999997</v>
      </c>
      <c r="Q5104" s="6">
        <f t="shared" si="876"/>
        <v>228.0963412951684</v>
      </c>
      <c r="R5104" s="6">
        <f t="shared" si="877"/>
        <v>79.712011816661018</v>
      </c>
      <c r="S5104" s="6"/>
      <c r="T5104" s="6">
        <f t="shared" si="879"/>
        <v>134.11732574986809</v>
      </c>
      <c r="U5104" s="6"/>
      <c r="V5104" s="6"/>
      <c r="W5104" s="5">
        <f t="shared" si="873"/>
        <v>1.9680800054668879E-3</v>
      </c>
      <c r="X5104" s="5">
        <f t="shared" si="873"/>
        <v>1.9680800054677761E-3</v>
      </c>
      <c r="Y5104" s="5">
        <f t="shared" si="878"/>
        <v>1.7680600028002758E-3</v>
      </c>
      <c r="Z5104" s="5"/>
    </row>
    <row r="5105" spans="3:26" x14ac:dyDescent="0.2">
      <c r="C5105" s="1">
        <v>43797</v>
      </c>
      <c r="D5105" s="2">
        <v>3704.48</v>
      </c>
      <c r="E5105" s="5">
        <f t="shared" si="871"/>
        <v>-2.2543329248420731E-3</v>
      </c>
      <c r="G5105" s="1">
        <f t="shared" si="872"/>
        <v>43796</v>
      </c>
      <c r="H5105" s="4">
        <f t="shared" si="874"/>
        <v>0</v>
      </c>
      <c r="I5105" s="2">
        <f t="shared" si="875"/>
        <v>0</v>
      </c>
      <c r="K5105" s="2">
        <v>36.869999999999997</v>
      </c>
      <c r="L5105" s="2">
        <f t="shared" si="869"/>
        <v>36.881060999999995</v>
      </c>
      <c r="M5105" s="2">
        <f t="shared" si="870"/>
        <v>36.858938999999999</v>
      </c>
      <c r="Q5105" s="6">
        <f t="shared" si="876"/>
        <v>228.0963412951684</v>
      </c>
      <c r="R5105" s="6">
        <f t="shared" si="877"/>
        <v>79.532314403917312</v>
      </c>
      <c r="S5105" s="6"/>
      <c r="T5105" s="6">
        <f t="shared" si="879"/>
        <v>134.09050228471813</v>
      </c>
      <c r="U5105" s="6"/>
      <c r="V5105" s="6"/>
      <c r="W5105" s="5">
        <f t="shared" si="873"/>
        <v>0</v>
      </c>
      <c r="X5105" s="5">
        <f t="shared" si="873"/>
        <v>-2.2568777586311484E-3</v>
      </c>
      <c r="Y5105" s="5">
        <f t="shared" si="878"/>
        <v>-2.0002000266661213E-4</v>
      </c>
      <c r="Z5105" s="5"/>
    </row>
    <row r="5106" spans="3:26" x14ac:dyDescent="0.2">
      <c r="C5106" s="1">
        <v>43798</v>
      </c>
      <c r="D5106" s="2">
        <v>3703.58</v>
      </c>
      <c r="E5106" s="5">
        <f t="shared" si="871"/>
        <v>-2.4294907787330232E-4</v>
      </c>
      <c r="G5106" s="1">
        <f t="shared" si="872"/>
        <v>43797</v>
      </c>
      <c r="H5106" s="4">
        <f t="shared" si="874"/>
        <v>-2.4294907787330232E-4</v>
      </c>
      <c r="I5106" s="2">
        <f t="shared" si="875"/>
        <v>1</v>
      </c>
      <c r="K5106" s="2">
        <v>36.85</v>
      </c>
      <c r="L5106" s="2">
        <f t="shared" si="869"/>
        <v>36.861055</v>
      </c>
      <c r="M5106" s="2">
        <f t="shared" si="870"/>
        <v>36.838945000000002</v>
      </c>
      <c r="Q5106" s="6">
        <f t="shared" si="876"/>
        <v>228.04092549938449</v>
      </c>
      <c r="R5106" s="6">
        <f t="shared" si="877"/>
        <v>79.512992101471752</v>
      </c>
      <c r="S5106" s="6"/>
      <c r="T5106" s="6">
        <f t="shared" si="879"/>
        <v>134.03111353581232</v>
      </c>
      <c r="U5106" s="6"/>
      <c r="V5106" s="6"/>
      <c r="W5106" s="5">
        <f t="shared" si="873"/>
        <v>-2.4297859478128458E-4</v>
      </c>
      <c r="X5106" s="5">
        <f t="shared" si="873"/>
        <v>-2.4297859478128458E-4</v>
      </c>
      <c r="Y5106" s="5">
        <f t="shared" si="878"/>
        <v>-4.4299859744878489E-4</v>
      </c>
      <c r="Z5106" s="5"/>
    </row>
    <row r="5107" spans="3:26" x14ac:dyDescent="0.2">
      <c r="C5107" s="1">
        <v>43801</v>
      </c>
      <c r="D5107" s="2">
        <v>3626.66</v>
      </c>
      <c r="E5107" s="5">
        <f t="shared" si="871"/>
        <v>-2.0769093687729192E-2</v>
      </c>
      <c r="G5107" s="1">
        <f t="shared" si="872"/>
        <v>43798</v>
      </c>
      <c r="H5107" s="4">
        <f t="shared" si="874"/>
        <v>-2.0769093687729192E-2</v>
      </c>
      <c r="I5107" s="2">
        <f t="shared" si="875"/>
        <v>1</v>
      </c>
      <c r="K5107" s="2">
        <v>36.674999999999997</v>
      </c>
      <c r="L5107" s="2">
        <f t="shared" si="869"/>
        <v>36.686002499999994</v>
      </c>
      <c r="M5107" s="2">
        <f t="shared" si="870"/>
        <v>36.663997500000001</v>
      </c>
      <c r="Q5107" s="6">
        <f t="shared" si="876"/>
        <v>223.3047221530513</v>
      </c>
      <c r="R5107" s="6">
        <f t="shared" si="877"/>
        <v>77.861579319124615</v>
      </c>
      <c r="S5107" s="6"/>
      <c r="T5107" s="6">
        <f t="shared" si="879"/>
        <v>131.24740878171636</v>
      </c>
      <c r="U5107" s="6"/>
      <c r="V5107" s="6"/>
      <c r="W5107" s="5">
        <f t="shared" si="873"/>
        <v>-2.0987804903266571E-2</v>
      </c>
      <c r="X5107" s="5">
        <f t="shared" si="873"/>
        <v>-2.098780490326746E-2</v>
      </c>
      <c r="Y5107" s="5">
        <f t="shared" si="878"/>
        <v>-2.0987804903266571E-2</v>
      </c>
      <c r="Z5107" s="5"/>
    </row>
    <row r="5108" spans="3:26" x14ac:dyDescent="0.2">
      <c r="C5108" s="1">
        <v>43802</v>
      </c>
      <c r="D5108" s="2">
        <v>3610.99</v>
      </c>
      <c r="E5108" s="5">
        <f t="shared" si="871"/>
        <v>-4.3207800014338467E-3</v>
      </c>
      <c r="G5108" s="1">
        <f t="shared" si="872"/>
        <v>43801</v>
      </c>
      <c r="H5108" s="4">
        <f t="shared" si="874"/>
        <v>-4.3207800014338467E-3</v>
      </c>
      <c r="I5108" s="2">
        <f t="shared" si="875"/>
        <v>1</v>
      </c>
      <c r="K5108" s="2">
        <v>36.92</v>
      </c>
      <c r="L5108" s="2">
        <f t="shared" si="869"/>
        <v>36.931075999999997</v>
      </c>
      <c r="M5108" s="2">
        <f t="shared" si="870"/>
        <v>36.908924000000006</v>
      </c>
      <c r="Q5108" s="6">
        <f t="shared" si="876"/>
        <v>222.33987157534665</v>
      </c>
      <c r="R5108" s="6">
        <f t="shared" si="877"/>
        <v>77.525156564322486</v>
      </c>
      <c r="S5108" s="6"/>
      <c r="T5108" s="6">
        <f t="shared" si="879"/>
        <v>130.68031760261229</v>
      </c>
      <c r="U5108" s="6"/>
      <c r="V5108" s="6"/>
      <c r="W5108" s="5">
        <f t="shared" si="873"/>
        <v>-4.3301415471956872E-3</v>
      </c>
      <c r="X5108" s="5">
        <f t="shared" si="873"/>
        <v>-4.3301415471956872E-3</v>
      </c>
      <c r="Y5108" s="5">
        <f t="shared" si="878"/>
        <v>-4.3301415471965754E-3</v>
      </c>
      <c r="Z5108" s="5"/>
    </row>
    <row r="5109" spans="3:26" x14ac:dyDescent="0.2">
      <c r="C5109" s="1">
        <v>43803</v>
      </c>
      <c r="D5109" s="2">
        <v>3660.02</v>
      </c>
      <c r="E5109" s="5">
        <f t="shared" si="871"/>
        <v>1.357799384656291E-2</v>
      </c>
      <c r="G5109" s="1">
        <f t="shared" si="872"/>
        <v>43802</v>
      </c>
      <c r="H5109" s="4">
        <f t="shared" si="874"/>
        <v>1.357799384656291E-2</v>
      </c>
      <c r="I5109" s="2">
        <f t="shared" si="875"/>
        <v>1</v>
      </c>
      <c r="K5109" s="2">
        <v>37.174999999999997</v>
      </c>
      <c r="L5109" s="2">
        <f t="shared" si="869"/>
        <v>37.186152499999999</v>
      </c>
      <c r="M5109" s="2">
        <f t="shared" si="870"/>
        <v>37.163847499999996</v>
      </c>
      <c r="Q5109" s="6">
        <f t="shared" si="876"/>
        <v>225.35880098344231</v>
      </c>
      <c r="R5109" s="6">
        <f t="shared" si="877"/>
        <v>78.577792663106692</v>
      </c>
      <c r="S5109" s="6"/>
      <c r="T5109" s="6">
        <f t="shared" si="879"/>
        <v>132.45469415088746</v>
      </c>
      <c r="U5109" s="6"/>
      <c r="V5109" s="6"/>
      <c r="W5109" s="5">
        <f t="shared" si="873"/>
        <v>1.3486638903711601E-2</v>
      </c>
      <c r="X5109" s="5">
        <f t="shared" si="873"/>
        <v>1.3486638903711601E-2</v>
      </c>
      <c r="Y5109" s="5">
        <f t="shared" si="878"/>
        <v>1.3486638903712489E-2</v>
      </c>
      <c r="Z5109" s="5"/>
    </row>
    <row r="5110" spans="3:26" x14ac:dyDescent="0.2">
      <c r="C5110" s="1">
        <v>43804</v>
      </c>
      <c r="D5110" s="2">
        <v>3648.13</v>
      </c>
      <c r="E5110" s="5">
        <f t="shared" si="871"/>
        <v>-3.2486161277806877E-3</v>
      </c>
      <c r="G5110" s="1">
        <f t="shared" si="872"/>
        <v>43803</v>
      </c>
      <c r="H5110" s="4">
        <f t="shared" si="874"/>
        <v>0</v>
      </c>
      <c r="I5110" s="2">
        <f t="shared" si="875"/>
        <v>0</v>
      </c>
      <c r="K5110" s="2">
        <v>37.58</v>
      </c>
      <c r="L5110" s="2">
        <f t="shared" si="869"/>
        <v>37.591273999999999</v>
      </c>
      <c r="M5110" s="2">
        <f t="shared" si="870"/>
        <v>37.568725999999998</v>
      </c>
      <c r="Q5110" s="6">
        <f t="shared" si="876"/>
        <v>225.35880098344231</v>
      </c>
      <c r="R5110" s="6">
        <f t="shared" si="877"/>
        <v>78.322523578575911</v>
      </c>
      <c r="S5110" s="6"/>
      <c r="T5110" s="6">
        <f t="shared" si="879"/>
        <v>132.4282032120573</v>
      </c>
      <c r="U5110" s="6"/>
      <c r="V5110" s="6"/>
      <c r="W5110" s="5">
        <f t="shared" si="873"/>
        <v>0</v>
      </c>
      <c r="X5110" s="5">
        <f t="shared" si="873"/>
        <v>-3.2539043371668797E-3</v>
      </c>
      <c r="Y5110" s="5">
        <f t="shared" si="878"/>
        <v>-2.0002000266661213E-4</v>
      </c>
      <c r="Z5110" s="5"/>
    </row>
    <row r="5111" spans="3:26" x14ac:dyDescent="0.2">
      <c r="C5111" s="1">
        <v>43805</v>
      </c>
      <c r="D5111" s="2">
        <v>3692.34</v>
      </c>
      <c r="E5111" s="5">
        <f t="shared" si="871"/>
        <v>1.2118537442470536E-2</v>
      </c>
      <c r="G5111" s="1">
        <f t="shared" si="872"/>
        <v>43804</v>
      </c>
      <c r="H5111" s="4">
        <f t="shared" si="874"/>
        <v>1.2118537442470536E-2</v>
      </c>
      <c r="I5111" s="2">
        <f t="shared" si="875"/>
        <v>1</v>
      </c>
      <c r="K5111" s="2">
        <v>37.494999999999997</v>
      </c>
      <c r="L5111" s="2">
        <f t="shared" si="869"/>
        <v>37.506248499999998</v>
      </c>
      <c r="M5111" s="2">
        <f t="shared" si="870"/>
        <v>37.483751499999997</v>
      </c>
      <c r="Q5111" s="6">
        <f t="shared" si="876"/>
        <v>228.08982005115044</v>
      </c>
      <c r="R5111" s="6">
        <f t="shared" si="877"/>
        <v>79.271678013151671</v>
      </c>
      <c r="S5111" s="6"/>
      <c r="T5111" s="6">
        <f t="shared" si="879"/>
        <v>134.0062327432515</v>
      </c>
      <c r="U5111" s="6"/>
      <c r="V5111" s="6"/>
      <c r="W5111" s="5">
        <f t="shared" si="873"/>
        <v>1.2045695866022221E-2</v>
      </c>
      <c r="X5111" s="5">
        <f t="shared" si="873"/>
        <v>1.2045695866021333E-2</v>
      </c>
      <c r="Y5111" s="5">
        <f t="shared" si="878"/>
        <v>1.1845675863354721E-2</v>
      </c>
      <c r="Z5111" s="5"/>
    </row>
    <row r="5112" spans="3:26" x14ac:dyDescent="0.2">
      <c r="C5112" s="1">
        <v>43808</v>
      </c>
      <c r="D5112" s="2">
        <v>3672.18</v>
      </c>
      <c r="E5112" s="5">
        <f t="shared" si="871"/>
        <v>-5.4599522254181109E-3</v>
      </c>
      <c r="G5112" s="1">
        <f t="shared" si="872"/>
        <v>43805</v>
      </c>
      <c r="H5112" s="4">
        <f t="shared" si="874"/>
        <v>0</v>
      </c>
      <c r="I5112" s="2">
        <f t="shared" si="875"/>
        <v>0</v>
      </c>
      <c r="K5112" s="2">
        <v>37.225000000000001</v>
      </c>
      <c r="L5112" s="2">
        <f t="shared" si="869"/>
        <v>37.236167500000001</v>
      </c>
      <c r="M5112" s="2">
        <f t="shared" si="870"/>
        <v>37.213832500000002</v>
      </c>
      <c r="Q5112" s="6">
        <f t="shared" si="876"/>
        <v>228.08982005115044</v>
      </c>
      <c r="R5112" s="6">
        <f t="shared" si="877"/>
        <v>78.838858438371133</v>
      </c>
      <c r="S5112" s="6"/>
      <c r="T5112" s="6">
        <f t="shared" si="879"/>
        <v>133.97943149670286</v>
      </c>
      <c r="U5112" s="6"/>
      <c r="V5112" s="6"/>
      <c r="W5112" s="5">
        <f t="shared" si="873"/>
        <v>0</v>
      </c>
      <c r="X5112" s="5">
        <f t="shared" si="873"/>
        <v>-5.4749122434074593E-3</v>
      </c>
      <c r="Y5112" s="5">
        <f t="shared" si="878"/>
        <v>-2.0002000266750031E-4</v>
      </c>
      <c r="Z5112" s="5"/>
    </row>
    <row r="5113" spans="3:26" x14ac:dyDescent="0.2">
      <c r="C5113" s="1">
        <v>43809</v>
      </c>
      <c r="D5113" s="2">
        <v>3671.78</v>
      </c>
      <c r="E5113" s="5">
        <f t="shared" si="871"/>
        <v>-1.0892712230872022E-4</v>
      </c>
      <c r="G5113" s="1">
        <f t="shared" si="872"/>
        <v>43808</v>
      </c>
      <c r="H5113" s="4">
        <f t="shared" si="874"/>
        <v>-1.0892712230872022E-4</v>
      </c>
      <c r="I5113" s="2">
        <f t="shared" si="875"/>
        <v>1</v>
      </c>
      <c r="K5113" s="2">
        <v>37.03</v>
      </c>
      <c r="L5113" s="2">
        <f t="shared" si="869"/>
        <v>37.041108999999999</v>
      </c>
      <c r="M5113" s="2">
        <f t="shared" si="870"/>
        <v>37.018891000000004</v>
      </c>
      <c r="Q5113" s="6">
        <f t="shared" si="876"/>
        <v>228.06497488342436</v>
      </c>
      <c r="R5113" s="6">
        <f t="shared" si="877"/>
        <v>78.830270748395336</v>
      </c>
      <c r="S5113" s="6"/>
      <c r="T5113" s="6">
        <f t="shared" si="879"/>
        <v>133.93804453528082</v>
      </c>
      <c r="U5113" s="6"/>
      <c r="V5113" s="6"/>
      <c r="W5113" s="5">
        <f t="shared" si="873"/>
        <v>-1.0893305529879882E-4</v>
      </c>
      <c r="X5113" s="5">
        <f t="shared" si="873"/>
        <v>-1.0893305529879882E-4</v>
      </c>
      <c r="Y5113" s="5">
        <f t="shared" si="878"/>
        <v>-3.0895305796541095E-4</v>
      </c>
      <c r="Z5113" s="5"/>
    </row>
    <row r="5114" spans="3:26" x14ac:dyDescent="0.2">
      <c r="C5114" s="1">
        <v>43810</v>
      </c>
      <c r="D5114" s="2">
        <v>3687.45</v>
      </c>
      <c r="E5114" s="5">
        <f t="shared" si="871"/>
        <v>4.2676848830811263E-3</v>
      </c>
      <c r="G5114" s="1">
        <f t="shared" si="872"/>
        <v>43809</v>
      </c>
      <c r="H5114" s="4">
        <f t="shared" si="874"/>
        <v>4.2676848830811263E-3</v>
      </c>
      <c r="I5114" s="2">
        <f t="shared" si="875"/>
        <v>1</v>
      </c>
      <c r="K5114" s="2">
        <v>37.4</v>
      </c>
      <c r="L5114" s="2">
        <f t="shared" si="869"/>
        <v>37.41122</v>
      </c>
      <c r="M5114" s="2">
        <f t="shared" si="870"/>
        <v>37.388779999999997</v>
      </c>
      <c r="Q5114" s="6">
        <f t="shared" si="876"/>
        <v>229.03828432909464</v>
      </c>
      <c r="R5114" s="6">
        <f t="shared" si="877"/>
        <v>79.16669350319745</v>
      </c>
      <c r="S5114" s="6"/>
      <c r="T5114" s="6">
        <f t="shared" si="879"/>
        <v>134.5096499032135</v>
      </c>
      <c r="U5114" s="6"/>
      <c r="V5114" s="6"/>
      <c r="W5114" s="5">
        <f t="shared" si="873"/>
        <v>4.2586041426089238E-3</v>
      </c>
      <c r="X5114" s="5">
        <f t="shared" si="873"/>
        <v>4.2586041426089238E-3</v>
      </c>
      <c r="Y5114" s="5">
        <f t="shared" si="878"/>
        <v>4.2586041426089238E-3</v>
      </c>
      <c r="Z5114" s="5"/>
    </row>
    <row r="5115" spans="3:26" x14ac:dyDescent="0.2">
      <c r="C5115" s="1">
        <v>43811</v>
      </c>
      <c r="D5115" s="2">
        <v>3706.35</v>
      </c>
      <c r="E5115" s="5">
        <f t="shared" si="871"/>
        <v>5.1254932270268323E-3</v>
      </c>
      <c r="G5115" s="1">
        <f t="shared" si="872"/>
        <v>43810</v>
      </c>
      <c r="H5115" s="4">
        <f t="shared" si="874"/>
        <v>0</v>
      </c>
      <c r="I5115" s="2">
        <f t="shared" si="875"/>
        <v>0</v>
      </c>
      <c r="K5115" s="2">
        <v>37.28</v>
      </c>
      <c r="L5115" s="2">
        <f t="shared" si="869"/>
        <v>37.291184000000001</v>
      </c>
      <c r="M5115" s="2">
        <f t="shared" si="870"/>
        <v>37.268816000000001</v>
      </c>
      <c r="Q5115" s="6">
        <f t="shared" si="876"/>
        <v>229.03828432909464</v>
      </c>
      <c r="R5115" s="6">
        <f t="shared" si="877"/>
        <v>79.572461854554192</v>
      </c>
      <c r="S5115" s="6"/>
      <c r="T5115" s="6">
        <f t="shared" si="879"/>
        <v>134.48274797323285</v>
      </c>
      <c r="U5115" s="6"/>
      <c r="V5115" s="6"/>
      <c r="W5115" s="5">
        <f t="shared" si="873"/>
        <v>0</v>
      </c>
      <c r="X5115" s="5">
        <f t="shared" si="873"/>
        <v>5.112402598182797E-3</v>
      </c>
      <c r="Y5115" s="5">
        <f t="shared" si="878"/>
        <v>-2.0002000266661213E-4</v>
      </c>
      <c r="Z5115" s="5"/>
    </row>
    <row r="5116" spans="3:26" x14ac:dyDescent="0.2">
      <c r="C5116" s="1">
        <v>43812</v>
      </c>
      <c r="D5116" s="2">
        <v>3731.07</v>
      </c>
      <c r="E5116" s="5">
        <f t="shared" si="871"/>
        <v>6.6696345461168685E-3</v>
      </c>
      <c r="G5116" s="1">
        <f t="shared" si="872"/>
        <v>43811</v>
      </c>
      <c r="H5116" s="4">
        <f t="shared" si="874"/>
        <v>0</v>
      </c>
      <c r="I5116" s="2">
        <f t="shared" si="875"/>
        <v>0</v>
      </c>
      <c r="K5116" s="2">
        <v>37.14</v>
      </c>
      <c r="L5116" s="2">
        <f t="shared" si="869"/>
        <v>37.151142</v>
      </c>
      <c r="M5116" s="2">
        <f t="shared" si="870"/>
        <v>37.128858000000001</v>
      </c>
      <c r="Q5116" s="6">
        <f t="shared" si="876"/>
        <v>229.03828432909464</v>
      </c>
      <c r="R5116" s="6">
        <f t="shared" si="877"/>
        <v>80.103181095058886</v>
      </c>
      <c r="S5116" s="6"/>
      <c r="T5116" s="6">
        <f t="shared" si="879"/>
        <v>134.48274797323285</v>
      </c>
      <c r="U5116" s="6"/>
      <c r="V5116" s="6"/>
      <c r="W5116" s="5">
        <f t="shared" si="873"/>
        <v>0</v>
      </c>
      <c r="X5116" s="5">
        <f t="shared" si="873"/>
        <v>6.6474909389420134E-3</v>
      </c>
      <c r="Y5116" s="5">
        <f t="shared" si="878"/>
        <v>0</v>
      </c>
      <c r="Z5116" s="5"/>
    </row>
    <row r="5117" spans="3:26" x14ac:dyDescent="0.2">
      <c r="C5117" s="1">
        <v>43815</v>
      </c>
      <c r="D5117" s="2">
        <v>3772.74</v>
      </c>
      <c r="E5117" s="5">
        <f t="shared" si="871"/>
        <v>1.1168377972002567E-2</v>
      </c>
      <c r="G5117" s="1">
        <f t="shared" si="872"/>
        <v>43812</v>
      </c>
      <c r="H5117" s="4">
        <f t="shared" si="874"/>
        <v>0</v>
      </c>
      <c r="I5117" s="2">
        <f t="shared" si="875"/>
        <v>0</v>
      </c>
      <c r="K5117" s="2">
        <v>37.314999999999998</v>
      </c>
      <c r="L5117" s="2">
        <f t="shared" si="869"/>
        <v>37.3261945</v>
      </c>
      <c r="M5117" s="2">
        <f t="shared" si="870"/>
        <v>37.303805499999996</v>
      </c>
      <c r="Q5117" s="6">
        <f t="shared" si="876"/>
        <v>229.03828432909464</v>
      </c>
      <c r="R5117" s="6">
        <f t="shared" si="877"/>
        <v>80.99780369828828</v>
      </c>
      <c r="S5117" s="6"/>
      <c r="T5117" s="6">
        <f t="shared" si="879"/>
        <v>134.48274797323285</v>
      </c>
      <c r="U5117" s="6"/>
      <c r="V5117" s="6"/>
      <c r="W5117" s="5">
        <f t="shared" si="873"/>
        <v>0</v>
      </c>
      <c r="X5117" s="5">
        <f t="shared" si="873"/>
        <v>1.1106472137466739E-2</v>
      </c>
      <c r="Y5117" s="5">
        <f t="shared" si="878"/>
        <v>0</v>
      </c>
      <c r="Z5117" s="5"/>
    </row>
    <row r="5118" spans="3:26" x14ac:dyDescent="0.2">
      <c r="C5118" s="1">
        <v>43816</v>
      </c>
      <c r="D5118" s="2">
        <v>3745.28</v>
      </c>
      <c r="E5118" s="5">
        <f t="shared" si="871"/>
        <v>-7.2785296627913883E-3</v>
      </c>
      <c r="G5118" s="1">
        <f t="shared" si="872"/>
        <v>43815</v>
      </c>
      <c r="H5118" s="4">
        <f t="shared" si="874"/>
        <v>0</v>
      </c>
      <c r="I5118" s="2">
        <f t="shared" si="875"/>
        <v>0</v>
      </c>
      <c r="K5118" s="2">
        <v>37.06</v>
      </c>
      <c r="L5118" s="2">
        <f t="shared" si="869"/>
        <v>37.071117999999998</v>
      </c>
      <c r="M5118" s="2">
        <f t="shared" si="870"/>
        <v>37.048882000000006</v>
      </c>
      <c r="Q5118" s="6">
        <f t="shared" si="876"/>
        <v>229.03828432909464</v>
      </c>
      <c r="R5118" s="6">
        <f t="shared" si="877"/>
        <v>80.408258781449334</v>
      </c>
      <c r="S5118" s="6"/>
      <c r="T5118" s="6">
        <f t="shared" si="879"/>
        <v>134.48274797323285</v>
      </c>
      <c r="U5118" s="6"/>
      <c r="V5118" s="6"/>
      <c r="W5118" s="5">
        <f t="shared" si="873"/>
        <v>0</v>
      </c>
      <c r="X5118" s="5">
        <f t="shared" si="873"/>
        <v>-7.3051473971093017E-3</v>
      </c>
      <c r="Y5118" s="5">
        <f t="shared" si="878"/>
        <v>0</v>
      </c>
      <c r="Z5118" s="5"/>
    </row>
    <row r="5119" spans="3:26" x14ac:dyDescent="0.2">
      <c r="C5119" s="1">
        <v>43817</v>
      </c>
      <c r="D5119" s="2">
        <v>3739</v>
      </c>
      <c r="E5119" s="5">
        <f t="shared" si="871"/>
        <v>-1.6767771701982762E-3</v>
      </c>
      <c r="G5119" s="1">
        <f t="shared" si="872"/>
        <v>43816</v>
      </c>
      <c r="H5119" s="4">
        <f t="shared" si="874"/>
        <v>-1.6767771701982762E-3</v>
      </c>
      <c r="I5119" s="2">
        <f t="shared" si="875"/>
        <v>1</v>
      </c>
      <c r="K5119" s="2">
        <v>36.61</v>
      </c>
      <c r="L5119" s="2">
        <f t="shared" si="869"/>
        <v>36.620982999999995</v>
      </c>
      <c r="M5119" s="2">
        <f t="shared" si="870"/>
        <v>36.599017000000003</v>
      </c>
      <c r="Q5119" s="6">
        <f t="shared" si="876"/>
        <v>228.65423816283021</v>
      </c>
      <c r="R5119" s="6">
        <f t="shared" si="877"/>
        <v>80.273432048829207</v>
      </c>
      <c r="S5119" s="6"/>
      <c r="T5119" s="6">
        <f t="shared" si="879"/>
        <v>134.23039892157146</v>
      </c>
      <c r="U5119" s="6"/>
      <c r="V5119" s="6"/>
      <c r="W5119" s="5">
        <f t="shared" si="873"/>
        <v>-1.6781845344819857E-3</v>
      </c>
      <c r="X5119" s="5">
        <f t="shared" si="873"/>
        <v>-1.6781845344810975E-3</v>
      </c>
      <c r="Y5119" s="5">
        <f t="shared" si="878"/>
        <v>-1.878204537149486E-3</v>
      </c>
      <c r="Z5119" s="5"/>
    </row>
    <row r="5120" spans="3:26" x14ac:dyDescent="0.2">
      <c r="C5120" s="1">
        <v>43818</v>
      </c>
      <c r="D5120" s="2">
        <v>3739.17</v>
      </c>
      <c r="E5120" s="5">
        <f t="shared" si="871"/>
        <v>4.5466702326844815E-5</v>
      </c>
      <c r="G5120" s="1">
        <f t="shared" si="872"/>
        <v>43817</v>
      </c>
      <c r="H5120" s="4">
        <f t="shared" si="874"/>
        <v>4.5466702326844815E-5</v>
      </c>
      <c r="I5120" s="2">
        <f t="shared" si="875"/>
        <v>1</v>
      </c>
      <c r="K5120" s="2">
        <v>37.314999999999998</v>
      </c>
      <c r="L5120" s="2">
        <f t="shared" si="869"/>
        <v>37.3261945</v>
      </c>
      <c r="M5120" s="2">
        <f t="shared" si="870"/>
        <v>37.303805499999996</v>
      </c>
      <c r="Q5120" s="6">
        <f t="shared" si="876"/>
        <v>228.66463431701254</v>
      </c>
      <c r="R5120" s="6">
        <f t="shared" si="877"/>
        <v>80.277081817068932</v>
      </c>
      <c r="S5120" s="6"/>
      <c r="T5120" s="6">
        <f t="shared" si="879"/>
        <v>134.23650193516244</v>
      </c>
      <c r="U5120" s="6"/>
      <c r="V5120" s="6"/>
      <c r="W5120" s="5">
        <f t="shared" si="873"/>
        <v>4.5465668748079224E-5</v>
      </c>
      <c r="X5120" s="5">
        <f t="shared" si="873"/>
        <v>4.5465668747191046E-5</v>
      </c>
      <c r="Y5120" s="5">
        <f t="shared" si="878"/>
        <v>4.5465668748079224E-5</v>
      </c>
      <c r="Z5120" s="5"/>
    </row>
    <row r="5121" spans="3:26" x14ac:dyDescent="0.2">
      <c r="C5121" s="1">
        <v>43819</v>
      </c>
      <c r="D5121" s="2">
        <v>3776.56</v>
      </c>
      <c r="E5121" s="5">
        <f t="shared" si="871"/>
        <v>9.9995453536479671E-3</v>
      </c>
      <c r="G5121" s="1">
        <f t="shared" si="872"/>
        <v>43818</v>
      </c>
      <c r="H5121" s="4">
        <f t="shared" si="874"/>
        <v>0</v>
      </c>
      <c r="I5121" s="2">
        <f t="shared" si="875"/>
        <v>0</v>
      </c>
      <c r="K5121" s="2">
        <v>37.33</v>
      </c>
      <c r="L5121" s="2">
        <f t="shared" si="869"/>
        <v>37.341198999999996</v>
      </c>
      <c r="M5121" s="2">
        <f t="shared" si="870"/>
        <v>37.318801000000001</v>
      </c>
      <c r="Q5121" s="6">
        <f t="shared" si="876"/>
        <v>228.66463431701254</v>
      </c>
      <c r="R5121" s="6">
        <f t="shared" si="877"/>
        <v>81.079816137557216</v>
      </c>
      <c r="S5121" s="6"/>
      <c r="T5121" s="6">
        <f t="shared" si="879"/>
        <v>134.2096546347754</v>
      </c>
      <c r="U5121" s="6"/>
      <c r="V5121" s="6"/>
      <c r="W5121" s="5">
        <f t="shared" si="873"/>
        <v>0</v>
      </c>
      <c r="X5121" s="5">
        <f t="shared" si="873"/>
        <v>9.9498807081639384E-3</v>
      </c>
      <c r="Y5121" s="5">
        <f t="shared" si="878"/>
        <v>-2.0002000266750031E-4</v>
      </c>
      <c r="Z5121" s="5"/>
    </row>
    <row r="5122" spans="3:26" x14ac:dyDescent="0.2">
      <c r="C5122" s="1">
        <v>43822</v>
      </c>
      <c r="D5122" s="2">
        <v>3776.66</v>
      </c>
      <c r="E5122" s="5">
        <f t="shared" si="871"/>
        <v>2.647912385872568E-5</v>
      </c>
      <c r="G5122" s="1">
        <f t="shared" si="872"/>
        <v>43819</v>
      </c>
      <c r="H5122" s="4">
        <f t="shared" si="874"/>
        <v>0</v>
      </c>
      <c r="I5122" s="2">
        <f t="shared" si="875"/>
        <v>0</v>
      </c>
      <c r="K5122" s="2">
        <v>37.365000000000002</v>
      </c>
      <c r="L5122" s="2">
        <f t="shared" si="869"/>
        <v>37.376209500000002</v>
      </c>
      <c r="M5122" s="2">
        <f t="shared" si="870"/>
        <v>37.353790500000002</v>
      </c>
      <c r="Q5122" s="6">
        <f t="shared" si="876"/>
        <v>228.66463431701254</v>
      </c>
      <c r="R5122" s="6">
        <f t="shared" si="877"/>
        <v>81.081963060051166</v>
      </c>
      <c r="S5122" s="6"/>
      <c r="T5122" s="6">
        <f t="shared" si="879"/>
        <v>134.2096546347754</v>
      </c>
      <c r="U5122" s="6"/>
      <c r="V5122" s="6"/>
      <c r="W5122" s="5">
        <f t="shared" si="873"/>
        <v>0</v>
      </c>
      <c r="X5122" s="5">
        <f t="shared" si="873"/>
        <v>2.6478773293092672E-5</v>
      </c>
      <c r="Y5122" s="5">
        <f t="shared" si="878"/>
        <v>0</v>
      </c>
      <c r="Z5122" s="5"/>
    </row>
    <row r="5123" spans="3:26" x14ac:dyDescent="0.2">
      <c r="C5123" s="1">
        <v>43823</v>
      </c>
      <c r="D5123" s="2">
        <v>3774.39</v>
      </c>
      <c r="E5123" s="5">
        <f t="shared" si="871"/>
        <v>-6.0106019604623713E-4</v>
      </c>
      <c r="G5123" s="1">
        <f t="shared" si="872"/>
        <v>43822</v>
      </c>
      <c r="H5123" s="4">
        <f t="shared" si="874"/>
        <v>0</v>
      </c>
      <c r="I5123" s="2">
        <f t="shared" si="875"/>
        <v>0</v>
      </c>
      <c r="K5123" s="2">
        <v>37.32</v>
      </c>
      <c r="L5123" s="2">
        <f t="shared" si="869"/>
        <v>37.331195999999998</v>
      </c>
      <c r="M5123" s="2">
        <f t="shared" si="870"/>
        <v>37.308804000000002</v>
      </c>
      <c r="Q5123" s="6">
        <f t="shared" si="876"/>
        <v>228.66463431701254</v>
      </c>
      <c r="R5123" s="6">
        <f t="shared" si="877"/>
        <v>81.033227919438474</v>
      </c>
      <c r="S5123" s="6"/>
      <c r="T5123" s="6">
        <f t="shared" si="879"/>
        <v>134.2096546347754</v>
      </c>
      <c r="U5123" s="6"/>
      <c r="V5123" s="6"/>
      <c r="W5123" s="5">
        <f t="shared" si="873"/>
        <v>0</v>
      </c>
      <c r="X5123" s="5">
        <f t="shared" si="873"/>
        <v>-6.0124090514079853E-4</v>
      </c>
      <c r="Y5123" s="5">
        <f t="shared" si="878"/>
        <v>0</v>
      </c>
      <c r="Z5123" s="5"/>
    </row>
    <row r="5124" spans="3:26" x14ac:dyDescent="0.2">
      <c r="C5124" s="1">
        <v>43826</v>
      </c>
      <c r="D5124" s="2">
        <v>3782.27</v>
      </c>
      <c r="E5124" s="5">
        <f t="shared" si="871"/>
        <v>2.0877545775609065E-3</v>
      </c>
      <c r="G5124" s="1">
        <f t="shared" si="872"/>
        <v>43823</v>
      </c>
      <c r="H5124" s="4">
        <f t="shared" si="874"/>
        <v>2.0877545775609065E-3</v>
      </c>
      <c r="I5124" s="2">
        <f t="shared" si="875"/>
        <v>1</v>
      </c>
      <c r="K5124" s="2">
        <v>36.96</v>
      </c>
      <c r="L5124" s="2">
        <f t="shared" si="869"/>
        <v>36.971088000000002</v>
      </c>
      <c r="M5124" s="2">
        <f t="shared" si="870"/>
        <v>36.948912</v>
      </c>
      <c r="Q5124" s="6">
        <f t="shared" si="876"/>
        <v>229.14202995403417</v>
      </c>
      <c r="R5124" s="6">
        <f t="shared" si="877"/>
        <v>81.202405411961806</v>
      </c>
      <c r="S5124" s="6"/>
      <c r="T5124" s="6">
        <f t="shared" si="879"/>
        <v>134.46295348530089</v>
      </c>
      <c r="U5124" s="6"/>
      <c r="V5124" s="6"/>
      <c r="W5124" s="5">
        <f t="shared" si="873"/>
        <v>2.0855782465432071E-3</v>
      </c>
      <c r="X5124" s="5">
        <f t="shared" si="873"/>
        <v>2.0855782465423189E-3</v>
      </c>
      <c r="Y5124" s="5">
        <f t="shared" si="878"/>
        <v>1.885558243876595E-3</v>
      </c>
      <c r="Z5124" s="5"/>
    </row>
    <row r="5125" spans="3:26" x14ac:dyDescent="0.2">
      <c r="C5125" s="1">
        <v>43829</v>
      </c>
      <c r="D5125" s="2">
        <v>3748.47</v>
      </c>
      <c r="E5125" s="5">
        <f t="shared" si="871"/>
        <v>-8.9364323541154343E-3</v>
      </c>
      <c r="G5125" s="1">
        <f t="shared" si="872"/>
        <v>43826</v>
      </c>
      <c r="H5125" s="4">
        <f t="shared" si="874"/>
        <v>0</v>
      </c>
      <c r="I5125" s="2">
        <f t="shared" si="875"/>
        <v>0</v>
      </c>
      <c r="K5125" s="2">
        <v>37.854999999999997</v>
      </c>
      <c r="L5125" s="2">
        <f t="shared" si="869"/>
        <v>37.866356499999995</v>
      </c>
      <c r="M5125" s="2">
        <f t="shared" si="870"/>
        <v>37.843643499999999</v>
      </c>
      <c r="Q5125" s="6">
        <f t="shared" si="876"/>
        <v>229.14202995403417</v>
      </c>
      <c r="R5125" s="6">
        <f t="shared" si="877"/>
        <v>80.476745609006358</v>
      </c>
      <c r="S5125" s="6"/>
      <c r="T5125" s="6">
        <f t="shared" si="879"/>
        <v>134.43606089460383</v>
      </c>
      <c r="U5125" s="6"/>
      <c r="V5125" s="6"/>
      <c r="W5125" s="5">
        <f t="shared" si="873"/>
        <v>0</v>
      </c>
      <c r="X5125" s="5">
        <f t="shared" si="873"/>
        <v>-8.9766017589099079E-3</v>
      </c>
      <c r="Y5125" s="5">
        <f t="shared" si="878"/>
        <v>-2.0002000266750031E-4</v>
      </c>
      <c r="Z5125" s="5"/>
    </row>
    <row r="5126" spans="3:26" x14ac:dyDescent="0.2">
      <c r="C5126" s="1">
        <v>43830</v>
      </c>
      <c r="D5126" s="2">
        <v>3745.15</v>
      </c>
      <c r="E5126" s="5">
        <f t="shared" si="871"/>
        <v>-8.856946967695377E-4</v>
      </c>
      <c r="G5126" s="1">
        <f t="shared" si="872"/>
        <v>43829</v>
      </c>
      <c r="H5126" s="4">
        <f t="shared" si="874"/>
        <v>-8.856946967695377E-4</v>
      </c>
      <c r="I5126" s="2">
        <f t="shared" si="875"/>
        <v>1</v>
      </c>
      <c r="K5126" s="2">
        <v>38.11</v>
      </c>
      <c r="L5126" s="2">
        <f t="shared" ref="L5126:L5189" si="880">K5126*(1+$L$3)</f>
        <v>38.121432999999996</v>
      </c>
      <c r="M5126" s="2">
        <f t="shared" ref="M5126:M5189" si="881">K5126*(1-$L$3)</f>
        <v>38.098567000000003</v>
      </c>
      <c r="Q5126" s="6">
        <f t="shared" si="876"/>
        <v>228.93908007329688</v>
      </c>
      <c r="R5126" s="6">
        <f t="shared" si="877"/>
        <v>80.405467782207182</v>
      </c>
      <c r="S5126" s="6"/>
      <c r="T5126" s="6">
        <f t="shared" si="879"/>
        <v>134.29012819009719</v>
      </c>
      <c r="U5126" s="6"/>
      <c r="V5126" s="6"/>
      <c r="W5126" s="5">
        <f t="shared" si="873"/>
        <v>-8.8608715606763866E-4</v>
      </c>
      <c r="X5126" s="5">
        <f t="shared" si="873"/>
        <v>-8.8608715606675048E-4</v>
      </c>
      <c r="Y5126" s="5">
        <f t="shared" si="878"/>
        <v>-1.0861071587342508E-3</v>
      </c>
      <c r="Z5126" s="5"/>
    </row>
    <row r="5127" spans="3:26" x14ac:dyDescent="0.2">
      <c r="C5127" s="1">
        <v>43832</v>
      </c>
      <c r="D5127" s="2">
        <v>3793.24</v>
      </c>
      <c r="E5127" s="5">
        <f t="shared" ref="E5127:E5190" si="882">(D5127-D5126)/D5126</f>
        <v>1.2840607185292896E-2</v>
      </c>
      <c r="G5127" s="1">
        <f t="shared" ref="G5127:G5190" si="883">C5126</f>
        <v>43830</v>
      </c>
      <c r="H5127" s="4">
        <f t="shared" si="874"/>
        <v>1.2840607185292896E-2</v>
      </c>
      <c r="I5127" s="2">
        <f t="shared" si="875"/>
        <v>1</v>
      </c>
      <c r="K5127" s="2">
        <v>38.475000000000001</v>
      </c>
      <c r="L5127" s="2">
        <f t="shared" si="880"/>
        <v>38.486542499999999</v>
      </c>
      <c r="M5127" s="2">
        <f t="shared" si="881"/>
        <v>38.463457500000004</v>
      </c>
      <c r="Q5127" s="6">
        <f t="shared" si="876"/>
        <v>231.8787968698804</v>
      </c>
      <c r="R5127" s="6">
        <f t="shared" si="877"/>
        <v>81.437922809548226</v>
      </c>
      <c r="S5127" s="6"/>
      <c r="T5127" s="6">
        <f t="shared" si="879"/>
        <v>136.01449497504885</v>
      </c>
      <c r="U5127" s="6"/>
      <c r="V5127" s="6"/>
      <c r="W5127" s="5">
        <f t="shared" ref="W5127:X5190" si="884">LN(Q5127)-LN(Q5126)</f>
        <v>1.2758865586351753E-2</v>
      </c>
      <c r="X5127" s="5">
        <f t="shared" si="884"/>
        <v>1.2758865586351753E-2</v>
      </c>
      <c r="Y5127" s="5">
        <f t="shared" si="878"/>
        <v>1.2758865586351753E-2</v>
      </c>
      <c r="Z5127" s="5"/>
    </row>
    <row r="5128" spans="3:26" x14ac:dyDescent="0.2">
      <c r="C5128" s="1">
        <v>43833</v>
      </c>
      <c r="D5128" s="2">
        <v>3773.37</v>
      </c>
      <c r="E5128" s="5">
        <f t="shared" si="882"/>
        <v>-5.2382659678796737E-3</v>
      </c>
      <c r="G5128" s="1">
        <f t="shared" si="883"/>
        <v>43832</v>
      </c>
      <c r="H5128" s="4">
        <f t="shared" ref="H5128:H5191" si="885">IF(E5127&lt;0, E5128,0)</f>
        <v>0</v>
      </c>
      <c r="I5128" s="2">
        <f t="shared" ref="I5128:I5191" si="886">IF(E5127&lt;0,1,0)</f>
        <v>0</v>
      </c>
      <c r="K5128" s="2">
        <v>38.715000000000003</v>
      </c>
      <c r="L5128" s="2">
        <f t="shared" si="880"/>
        <v>38.726614500000004</v>
      </c>
      <c r="M5128" s="2">
        <f t="shared" si="881"/>
        <v>38.703385500000003</v>
      </c>
      <c r="Q5128" s="6">
        <f t="shared" ref="Q5128:Q5191" si="887">Q5127*(1+H5128)</f>
        <v>231.8787968698804</v>
      </c>
      <c r="R5128" s="6">
        <f t="shared" ref="R5128:R5191" si="888">(R5127*(1+E5128))</f>
        <v>81.01132931000015</v>
      </c>
      <c r="S5128" s="6"/>
      <c r="T5128" s="6">
        <f t="shared" si="879"/>
        <v>135.98729207605385</v>
      </c>
      <c r="U5128" s="6"/>
      <c r="V5128" s="6"/>
      <c r="W5128" s="5">
        <f t="shared" si="884"/>
        <v>0</v>
      </c>
      <c r="X5128" s="5">
        <f t="shared" si="884"/>
        <v>-5.2520337837558273E-3</v>
      </c>
      <c r="Y5128" s="5">
        <f t="shared" ref="Y5128:Y5191" si="889">LN(T5128)-LN(T5127)</f>
        <v>-2.0002000266750031E-4</v>
      </c>
      <c r="Z5128" s="5"/>
    </row>
    <row r="5129" spans="3:26" x14ac:dyDescent="0.2">
      <c r="C5129" s="1">
        <v>43836</v>
      </c>
      <c r="D5129" s="2">
        <v>3752.52</v>
      </c>
      <c r="E5129" s="5">
        <f t="shared" si="882"/>
        <v>-5.5255646809085537E-3</v>
      </c>
      <c r="G5129" s="1">
        <f t="shared" si="883"/>
        <v>43833</v>
      </c>
      <c r="H5129" s="4">
        <f t="shared" si="885"/>
        <v>-5.5255646809085537E-3</v>
      </c>
      <c r="I5129" s="2">
        <f t="shared" si="886"/>
        <v>1</v>
      </c>
      <c r="K5129" s="2">
        <v>38.585000000000001</v>
      </c>
      <c r="L5129" s="2">
        <f t="shared" si="880"/>
        <v>38.5965755</v>
      </c>
      <c r="M5129" s="2">
        <f t="shared" si="881"/>
        <v>38.573424500000002</v>
      </c>
      <c r="Q5129" s="6">
        <f t="shared" si="887"/>
        <v>230.59753557964461</v>
      </c>
      <c r="R5129" s="6">
        <f t="shared" si="888"/>
        <v>80.563695970011352</v>
      </c>
      <c r="S5129" s="6"/>
      <c r="T5129" s="6">
        <f t="shared" si="879"/>
        <v>135.20883832080642</v>
      </c>
      <c r="U5129" s="6"/>
      <c r="V5129" s="6"/>
      <c r="W5129" s="5">
        <f t="shared" si="884"/>
        <v>-5.5408870827786671E-3</v>
      </c>
      <c r="X5129" s="5">
        <f t="shared" si="884"/>
        <v>-5.5408870827795553E-3</v>
      </c>
      <c r="Y5129" s="5">
        <f t="shared" si="889"/>
        <v>-5.7409070854452793E-3</v>
      </c>
      <c r="Z5129" s="5"/>
    </row>
    <row r="5130" spans="3:26" x14ac:dyDescent="0.2">
      <c r="C5130" s="1">
        <v>43837</v>
      </c>
      <c r="D5130" s="2">
        <v>3759.25</v>
      </c>
      <c r="E5130" s="5">
        <f t="shared" si="882"/>
        <v>1.7934614605651718E-3</v>
      </c>
      <c r="G5130" s="1">
        <f t="shared" si="883"/>
        <v>43836</v>
      </c>
      <c r="H5130" s="4">
        <f t="shared" si="885"/>
        <v>1.7934614605651718E-3</v>
      </c>
      <c r="I5130" s="2">
        <f t="shared" si="886"/>
        <v>1</v>
      </c>
      <c r="K5130" s="2">
        <v>38.479999999999997</v>
      </c>
      <c r="L5130" s="2">
        <f t="shared" si="880"/>
        <v>38.491543999999998</v>
      </c>
      <c r="M5130" s="2">
        <f t="shared" si="881"/>
        <v>38.468455999999996</v>
      </c>
      <c r="Q5130" s="6">
        <f t="shared" si="887"/>
        <v>231.01110337260803</v>
      </c>
      <c r="R5130" s="6">
        <f t="shared" si="888"/>
        <v>80.708183853854266</v>
      </c>
      <c r="S5130" s="6"/>
      <c r="T5130" s="6">
        <f t="shared" ref="T5130:T5193" si="890">IF(I5129&lt;&gt;I5130,T5129*(1+H5130)*(1-$U$3),T5129*(1+H5130))</f>
        <v>135.45133016146258</v>
      </c>
      <c r="U5130" s="6"/>
      <c r="V5130" s="6"/>
      <c r="W5130" s="5">
        <f t="shared" si="884"/>
        <v>1.7918551288689244E-3</v>
      </c>
      <c r="X5130" s="5">
        <f t="shared" si="884"/>
        <v>1.7918551288698126E-3</v>
      </c>
      <c r="Y5130" s="5">
        <f t="shared" si="889"/>
        <v>1.7918551288689244E-3</v>
      </c>
      <c r="Z5130" s="5"/>
    </row>
    <row r="5131" spans="3:26" x14ac:dyDescent="0.2">
      <c r="C5131" s="1">
        <v>43838</v>
      </c>
      <c r="D5131" s="2">
        <v>3772.56</v>
      </c>
      <c r="E5131" s="5">
        <f t="shared" si="882"/>
        <v>3.5405998536942062E-3</v>
      </c>
      <c r="G5131" s="1">
        <f t="shared" si="883"/>
        <v>43837</v>
      </c>
      <c r="H5131" s="4">
        <f t="shared" si="885"/>
        <v>0</v>
      </c>
      <c r="I5131" s="2">
        <f t="shared" si="886"/>
        <v>0</v>
      </c>
      <c r="K5131" s="2">
        <v>38.685000000000002</v>
      </c>
      <c r="L5131" s="2">
        <f t="shared" si="880"/>
        <v>38.696605500000004</v>
      </c>
      <c r="M5131" s="2">
        <f t="shared" si="881"/>
        <v>38.673394500000001</v>
      </c>
      <c r="Q5131" s="6">
        <f t="shared" si="887"/>
        <v>231.01110337260803</v>
      </c>
      <c r="R5131" s="6">
        <f t="shared" si="888"/>
        <v>80.99393923779914</v>
      </c>
      <c r="S5131" s="6"/>
      <c r="T5131" s="6">
        <f t="shared" si="890"/>
        <v>135.42423989543028</v>
      </c>
      <c r="U5131" s="6"/>
      <c r="V5131" s="6"/>
      <c r="W5131" s="5">
        <f t="shared" si="884"/>
        <v>0</v>
      </c>
      <c r="X5131" s="5">
        <f t="shared" si="884"/>
        <v>3.5343466856625483E-3</v>
      </c>
      <c r="Y5131" s="5">
        <f t="shared" si="889"/>
        <v>-2.0002000266750031E-4</v>
      </c>
      <c r="Z5131" s="5"/>
    </row>
    <row r="5132" spans="3:26" x14ac:dyDescent="0.2">
      <c r="C5132" s="1">
        <v>43839</v>
      </c>
      <c r="D5132" s="2">
        <v>3795.88</v>
      </c>
      <c r="E5132" s="5">
        <f t="shared" si="882"/>
        <v>6.1814788896664766E-3</v>
      </c>
      <c r="G5132" s="1">
        <f t="shared" si="883"/>
        <v>43838</v>
      </c>
      <c r="H5132" s="4">
        <f t="shared" si="885"/>
        <v>0</v>
      </c>
      <c r="I5132" s="2">
        <f t="shared" si="886"/>
        <v>0</v>
      </c>
      <c r="K5132" s="2">
        <v>38.700000000000003</v>
      </c>
      <c r="L5132" s="2">
        <f t="shared" si="880"/>
        <v>38.71161</v>
      </c>
      <c r="M5132" s="2">
        <f t="shared" si="881"/>
        <v>38.688390000000005</v>
      </c>
      <c r="Q5132" s="6">
        <f t="shared" si="887"/>
        <v>231.01110337260803</v>
      </c>
      <c r="R5132" s="6">
        <f t="shared" si="888"/>
        <v>81.494601563388528</v>
      </c>
      <c r="S5132" s="6"/>
      <c r="T5132" s="6">
        <f t="shared" si="890"/>
        <v>135.42423989543028</v>
      </c>
      <c r="U5132" s="6"/>
      <c r="V5132" s="6"/>
      <c r="W5132" s="5">
        <f t="shared" si="884"/>
        <v>0</v>
      </c>
      <c r="X5132" s="5">
        <f t="shared" si="884"/>
        <v>6.1624519186560534E-3</v>
      </c>
      <c r="Y5132" s="5">
        <f t="shared" si="889"/>
        <v>0</v>
      </c>
      <c r="Z5132" s="5"/>
    </row>
    <row r="5133" spans="3:26" x14ac:dyDescent="0.2">
      <c r="C5133" s="1">
        <v>43840</v>
      </c>
      <c r="D5133" s="2">
        <v>3789.52</v>
      </c>
      <c r="E5133" s="5">
        <f t="shared" si="882"/>
        <v>-1.6755008061372137E-3</v>
      </c>
      <c r="G5133" s="1">
        <f t="shared" si="883"/>
        <v>43839</v>
      </c>
      <c r="H5133" s="4">
        <f t="shared" si="885"/>
        <v>0</v>
      </c>
      <c r="I5133" s="2">
        <f t="shared" si="886"/>
        <v>0</v>
      </c>
      <c r="K5133" s="2">
        <v>38.880000000000003</v>
      </c>
      <c r="L5133" s="2">
        <f t="shared" si="880"/>
        <v>38.891663999999999</v>
      </c>
      <c r="M5133" s="2">
        <f t="shared" si="881"/>
        <v>38.868336000000006</v>
      </c>
      <c r="Q5133" s="6">
        <f t="shared" si="887"/>
        <v>231.01110337260803</v>
      </c>
      <c r="R5133" s="6">
        <f t="shared" si="888"/>
        <v>81.358057292773239</v>
      </c>
      <c r="S5133" s="6"/>
      <c r="T5133" s="6">
        <f t="shared" si="890"/>
        <v>135.42423989543028</v>
      </c>
      <c r="U5133" s="6"/>
      <c r="V5133" s="6"/>
      <c r="W5133" s="5">
        <f t="shared" si="884"/>
        <v>0</v>
      </c>
      <c r="X5133" s="5">
        <f t="shared" si="884"/>
        <v>-1.6769060274652858E-3</v>
      </c>
      <c r="Y5133" s="5">
        <f t="shared" si="889"/>
        <v>0</v>
      </c>
      <c r="Z5133" s="5"/>
    </row>
    <row r="5134" spans="3:26" x14ac:dyDescent="0.2">
      <c r="C5134" s="1">
        <v>43843</v>
      </c>
      <c r="D5134" s="2">
        <v>3779.68</v>
      </c>
      <c r="E5134" s="5">
        <f t="shared" si="882"/>
        <v>-2.5966349300175604E-3</v>
      </c>
      <c r="G5134" s="1">
        <f t="shared" si="883"/>
        <v>43840</v>
      </c>
      <c r="H5134" s="4">
        <f t="shared" si="885"/>
        <v>-2.5966349300175604E-3</v>
      </c>
      <c r="I5134" s="2">
        <f t="shared" si="886"/>
        <v>1</v>
      </c>
      <c r="K5134" s="2">
        <v>38.54</v>
      </c>
      <c r="L5134" s="2">
        <f t="shared" si="880"/>
        <v>38.551561999999997</v>
      </c>
      <c r="M5134" s="2">
        <f t="shared" si="881"/>
        <v>38.528438000000001</v>
      </c>
      <c r="Q5134" s="6">
        <f t="shared" si="887"/>
        <v>230.41125187236881</v>
      </c>
      <c r="R5134" s="6">
        <f t="shared" si="888"/>
        <v>81.14680011936845</v>
      </c>
      <c r="S5134" s="6"/>
      <c r="T5134" s="6">
        <f t="shared" si="890"/>
        <v>135.04557806522996</v>
      </c>
      <c r="U5134" s="6"/>
      <c r="V5134" s="6"/>
      <c r="W5134" s="5">
        <f t="shared" si="884"/>
        <v>-2.6000120338345312E-3</v>
      </c>
      <c r="X5134" s="5">
        <f t="shared" si="884"/>
        <v>-2.6000120338345312E-3</v>
      </c>
      <c r="Y5134" s="5">
        <f t="shared" si="889"/>
        <v>-2.8000320365020315E-3</v>
      </c>
      <c r="Z5134" s="5"/>
    </row>
    <row r="5135" spans="3:26" x14ac:dyDescent="0.2">
      <c r="C5135" s="1">
        <v>43844</v>
      </c>
      <c r="D5135" s="2">
        <v>3774.88</v>
      </c>
      <c r="E5135" s="5">
        <f t="shared" si="882"/>
        <v>-1.2699487787325189E-3</v>
      </c>
      <c r="G5135" s="1">
        <f t="shared" si="883"/>
        <v>43843</v>
      </c>
      <c r="H5135" s="4">
        <f t="shared" si="885"/>
        <v>-1.2699487787325189E-3</v>
      </c>
      <c r="I5135" s="2">
        <f t="shared" si="886"/>
        <v>1</v>
      </c>
      <c r="K5135" s="2">
        <v>38.545000000000002</v>
      </c>
      <c r="L5135" s="2">
        <f t="shared" si="880"/>
        <v>38.556563500000003</v>
      </c>
      <c r="M5135" s="2">
        <f t="shared" si="881"/>
        <v>38.533436500000001</v>
      </c>
      <c r="Q5135" s="6">
        <f t="shared" si="887"/>
        <v>230.11864138444724</v>
      </c>
      <c r="R5135" s="6">
        <f t="shared" si="888"/>
        <v>81.043747839658806</v>
      </c>
      <c r="S5135" s="6"/>
      <c r="T5135" s="6">
        <f t="shared" si="890"/>
        <v>134.87407709829279</v>
      </c>
      <c r="U5135" s="6"/>
      <c r="V5135" s="6"/>
      <c r="W5135" s="5">
        <f t="shared" si="884"/>
        <v>-1.2707558470452796E-3</v>
      </c>
      <c r="X5135" s="5">
        <f t="shared" si="884"/>
        <v>-1.2707558470452796E-3</v>
      </c>
      <c r="Y5135" s="5">
        <f t="shared" si="889"/>
        <v>-1.2707558470452796E-3</v>
      </c>
      <c r="Z5135" s="5"/>
    </row>
    <row r="5136" spans="3:26" x14ac:dyDescent="0.2">
      <c r="C5136" s="1">
        <v>43845</v>
      </c>
      <c r="D5136" s="2">
        <v>3768.96</v>
      </c>
      <c r="E5136" s="5">
        <f t="shared" si="882"/>
        <v>-1.5682617725596767E-3</v>
      </c>
      <c r="G5136" s="1">
        <f t="shared" si="883"/>
        <v>43844</v>
      </c>
      <c r="H5136" s="4">
        <f t="shared" si="885"/>
        <v>-1.5682617725596767E-3</v>
      </c>
      <c r="I5136" s="2">
        <f t="shared" si="886"/>
        <v>1</v>
      </c>
      <c r="K5136" s="2">
        <v>38.479999999999997</v>
      </c>
      <c r="L5136" s="2">
        <f t="shared" si="880"/>
        <v>38.491543999999998</v>
      </c>
      <c r="M5136" s="2">
        <f t="shared" si="881"/>
        <v>38.468455999999996</v>
      </c>
      <c r="Q5136" s="6">
        <f t="shared" si="887"/>
        <v>229.75775511601066</v>
      </c>
      <c r="R5136" s="6">
        <f t="shared" si="888"/>
        <v>80.916650028016903</v>
      </c>
      <c r="S5136" s="6"/>
      <c r="T5136" s="6">
        <f t="shared" si="890"/>
        <v>134.66255923907028</v>
      </c>
      <c r="U5136" s="6"/>
      <c r="V5136" s="6"/>
      <c r="W5136" s="5">
        <f t="shared" si="884"/>
        <v>-1.5694927822522686E-3</v>
      </c>
      <c r="X5136" s="5">
        <f t="shared" si="884"/>
        <v>-1.5694927822522686E-3</v>
      </c>
      <c r="Y5136" s="5">
        <f t="shared" si="889"/>
        <v>-1.5694927822513804E-3</v>
      </c>
      <c r="Z5136" s="5"/>
    </row>
    <row r="5137" spans="3:26" x14ac:dyDescent="0.2">
      <c r="C5137" s="1">
        <v>43846</v>
      </c>
      <c r="D5137" s="2">
        <v>3774.14</v>
      </c>
      <c r="E5137" s="5">
        <f t="shared" si="882"/>
        <v>1.3743844455764551E-3</v>
      </c>
      <c r="G5137" s="1">
        <f t="shared" si="883"/>
        <v>43845</v>
      </c>
      <c r="H5137" s="4">
        <f t="shared" si="885"/>
        <v>1.3743844455764551E-3</v>
      </c>
      <c r="I5137" s="2">
        <f t="shared" si="886"/>
        <v>1</v>
      </c>
      <c r="K5137" s="2">
        <v>38.494999999999997</v>
      </c>
      <c r="L5137" s="2">
        <f t="shared" si="880"/>
        <v>38.506548499999994</v>
      </c>
      <c r="M5137" s="2">
        <f t="shared" si="881"/>
        <v>38.483451500000001</v>
      </c>
      <c r="Q5137" s="6">
        <f t="shared" si="887"/>
        <v>230.07353060089267</v>
      </c>
      <c r="R5137" s="6">
        <f t="shared" si="888"/>
        <v>81.027860613203558</v>
      </c>
      <c r="S5137" s="6"/>
      <c r="T5137" s="6">
        <f t="shared" si="890"/>
        <v>134.84763736588997</v>
      </c>
      <c r="U5137" s="6"/>
      <c r="V5137" s="6"/>
      <c r="W5137" s="5">
        <f t="shared" si="884"/>
        <v>1.3734408437571233E-3</v>
      </c>
      <c r="X5137" s="5">
        <f t="shared" si="884"/>
        <v>1.3734408437562351E-3</v>
      </c>
      <c r="Y5137" s="5">
        <f t="shared" si="889"/>
        <v>1.3734408437562351E-3</v>
      </c>
      <c r="Z5137" s="5"/>
    </row>
    <row r="5138" spans="3:26" x14ac:dyDescent="0.2">
      <c r="C5138" s="1">
        <v>43847</v>
      </c>
      <c r="D5138" s="2">
        <v>3808.26</v>
      </c>
      <c r="E5138" s="5">
        <f t="shared" si="882"/>
        <v>9.0404701468414922E-3</v>
      </c>
      <c r="G5138" s="1">
        <f t="shared" si="883"/>
        <v>43846</v>
      </c>
      <c r="H5138" s="4">
        <f t="shared" si="885"/>
        <v>0</v>
      </c>
      <c r="I5138" s="2">
        <f t="shared" si="886"/>
        <v>0</v>
      </c>
      <c r="K5138" s="2">
        <v>38.57</v>
      </c>
      <c r="L5138" s="2">
        <f t="shared" si="880"/>
        <v>38.581570999999997</v>
      </c>
      <c r="M5138" s="2">
        <f t="shared" si="881"/>
        <v>38.558429000000004</v>
      </c>
      <c r="Q5138" s="6">
        <f t="shared" si="887"/>
        <v>230.07353060089267</v>
      </c>
      <c r="R5138" s="6">
        <f t="shared" si="888"/>
        <v>81.760390568139655</v>
      </c>
      <c r="S5138" s="6"/>
      <c r="T5138" s="6">
        <f t="shared" si="890"/>
        <v>134.8206678384168</v>
      </c>
      <c r="U5138" s="6"/>
      <c r="V5138" s="6"/>
      <c r="W5138" s="5">
        <f t="shared" si="884"/>
        <v>0</v>
      </c>
      <c r="X5138" s="5">
        <f t="shared" si="884"/>
        <v>8.9998497314836001E-3</v>
      </c>
      <c r="Y5138" s="5">
        <f t="shared" si="889"/>
        <v>-2.0002000266750031E-4</v>
      </c>
      <c r="Z5138" s="5"/>
    </row>
    <row r="5139" spans="3:26" x14ac:dyDescent="0.2">
      <c r="C5139" s="1">
        <v>43850</v>
      </c>
      <c r="D5139" s="2">
        <v>3799.03</v>
      </c>
      <c r="E5139" s="5">
        <f t="shared" si="882"/>
        <v>-2.4236790555266755E-3</v>
      </c>
      <c r="G5139" s="1">
        <f t="shared" si="883"/>
        <v>43847</v>
      </c>
      <c r="H5139" s="4">
        <f t="shared" si="885"/>
        <v>0</v>
      </c>
      <c r="I5139" s="2">
        <f t="shared" si="886"/>
        <v>0</v>
      </c>
      <c r="K5139" s="2">
        <v>38.94</v>
      </c>
      <c r="L5139" s="2">
        <f t="shared" si="880"/>
        <v>38.951681999999998</v>
      </c>
      <c r="M5139" s="2">
        <f t="shared" si="881"/>
        <v>38.928317999999997</v>
      </c>
      <c r="Q5139" s="6">
        <f t="shared" si="887"/>
        <v>230.07353060089267</v>
      </c>
      <c r="R5139" s="6">
        <f t="shared" si="888"/>
        <v>81.562229621947978</v>
      </c>
      <c r="S5139" s="6"/>
      <c r="T5139" s="6">
        <f t="shared" si="890"/>
        <v>134.8206678384168</v>
      </c>
      <c r="U5139" s="6"/>
      <c r="V5139" s="6"/>
      <c r="W5139" s="5">
        <f t="shared" si="884"/>
        <v>0</v>
      </c>
      <c r="X5139" s="5">
        <f t="shared" si="884"/>
        <v>-2.4266209199934607E-3</v>
      </c>
      <c r="Y5139" s="5">
        <f t="shared" si="889"/>
        <v>0</v>
      </c>
      <c r="Z5139" s="5"/>
    </row>
    <row r="5140" spans="3:26" x14ac:dyDescent="0.2">
      <c r="C5140" s="1">
        <v>43851</v>
      </c>
      <c r="D5140" s="2">
        <v>3789.12</v>
      </c>
      <c r="E5140" s="5">
        <f t="shared" si="882"/>
        <v>-2.6085606062601001E-3</v>
      </c>
      <c r="G5140" s="1">
        <f t="shared" si="883"/>
        <v>43850</v>
      </c>
      <c r="H5140" s="4">
        <f t="shared" si="885"/>
        <v>-2.6085606062601001E-3</v>
      </c>
      <c r="I5140" s="2">
        <f t="shared" si="886"/>
        <v>1</v>
      </c>
      <c r="K5140" s="2">
        <v>39.094999999999999</v>
      </c>
      <c r="L5140" s="2">
        <f t="shared" si="880"/>
        <v>39.106728499999996</v>
      </c>
      <c r="M5140" s="2">
        <f t="shared" si="881"/>
        <v>39.083271500000002</v>
      </c>
      <c r="Q5140" s="6">
        <f t="shared" si="887"/>
        <v>229.47336985242399</v>
      </c>
      <c r="R5140" s="6">
        <f t="shared" si="888"/>
        <v>81.349469602797427</v>
      </c>
      <c r="S5140" s="6"/>
      <c r="T5140" s="6">
        <f t="shared" si="890"/>
        <v>134.44208615939274</v>
      </c>
      <c r="U5140" s="6"/>
      <c r="V5140" s="6"/>
      <c r="W5140" s="5">
        <f t="shared" si="884"/>
        <v>-2.6119688288055443E-3</v>
      </c>
      <c r="X5140" s="5">
        <f t="shared" si="884"/>
        <v>-2.6119688288055443E-3</v>
      </c>
      <c r="Y5140" s="5">
        <f t="shared" si="889"/>
        <v>-2.8119888314721564E-3</v>
      </c>
      <c r="Z5140" s="5"/>
    </row>
    <row r="5141" spans="3:26" x14ac:dyDescent="0.2">
      <c r="C5141" s="1">
        <v>43852</v>
      </c>
      <c r="D5141" s="2">
        <v>3769.79</v>
      </c>
      <c r="E5141" s="5">
        <f t="shared" si="882"/>
        <v>-5.1014483574022274E-3</v>
      </c>
      <c r="G5141" s="1">
        <f t="shared" si="883"/>
        <v>43851</v>
      </c>
      <c r="H5141" s="4">
        <f t="shared" si="885"/>
        <v>-5.1014483574022274E-3</v>
      </c>
      <c r="I5141" s="2">
        <f t="shared" si="886"/>
        <v>1</v>
      </c>
      <c r="K5141" s="2">
        <v>39.53</v>
      </c>
      <c r="L5141" s="2">
        <f t="shared" si="880"/>
        <v>39.541859000000002</v>
      </c>
      <c r="M5141" s="2">
        <f t="shared" si="881"/>
        <v>39.518141</v>
      </c>
      <c r="Q5141" s="6">
        <f t="shared" si="887"/>
        <v>228.30272330672278</v>
      </c>
      <c r="R5141" s="6">
        <f t="shared" si="888"/>
        <v>80.934469484716701</v>
      </c>
      <c r="S5141" s="6"/>
      <c r="T5141" s="6">
        <f t="shared" si="890"/>
        <v>133.75623679978918</v>
      </c>
      <c r="U5141" s="6"/>
      <c r="V5141" s="6"/>
      <c r="W5141" s="5">
        <f t="shared" si="884"/>
        <v>-5.1145051697725208E-3</v>
      </c>
      <c r="X5141" s="5">
        <f t="shared" si="884"/>
        <v>-5.1145051697725208E-3</v>
      </c>
      <c r="Y5141" s="5">
        <f t="shared" si="889"/>
        <v>-5.1145051697725208E-3</v>
      </c>
      <c r="Z5141" s="5"/>
    </row>
    <row r="5142" spans="3:26" x14ac:dyDescent="0.2">
      <c r="C5142" s="1">
        <v>43853</v>
      </c>
      <c r="D5142" s="2">
        <v>3736.85</v>
      </c>
      <c r="E5142" s="5">
        <f t="shared" si="882"/>
        <v>-8.7378872563193318E-3</v>
      </c>
      <c r="G5142" s="1">
        <f t="shared" si="883"/>
        <v>43852</v>
      </c>
      <c r="H5142" s="4">
        <f t="shared" si="885"/>
        <v>-8.7378872563193318E-3</v>
      </c>
      <c r="I5142" s="2">
        <f t="shared" si="886"/>
        <v>1</v>
      </c>
      <c r="K5142" s="2">
        <v>39.409999999999997</v>
      </c>
      <c r="L5142" s="2">
        <f t="shared" si="880"/>
        <v>39.421822999999996</v>
      </c>
      <c r="M5142" s="2">
        <f t="shared" si="881"/>
        <v>39.398176999999997</v>
      </c>
      <c r="Q5142" s="6">
        <f t="shared" si="887"/>
        <v>226.30783985015799</v>
      </c>
      <c r="R5142" s="6">
        <f t="shared" si="888"/>
        <v>80.227273215209237</v>
      </c>
      <c r="S5142" s="6"/>
      <c r="T5142" s="6">
        <f t="shared" si="890"/>
        <v>132.58748988280308</v>
      </c>
      <c r="U5142" s="6"/>
      <c r="V5142" s="6"/>
      <c r="W5142" s="5">
        <f t="shared" si="884"/>
        <v>-8.7762864419831388E-3</v>
      </c>
      <c r="X5142" s="5">
        <f t="shared" si="884"/>
        <v>-8.7762864419822506E-3</v>
      </c>
      <c r="Y5142" s="5">
        <f t="shared" si="889"/>
        <v>-8.7762864419822506E-3</v>
      </c>
      <c r="Z5142" s="5"/>
    </row>
    <row r="5143" spans="3:26" x14ac:dyDescent="0.2">
      <c r="C5143" s="1">
        <v>43854</v>
      </c>
      <c r="D5143" s="2">
        <v>3779.16</v>
      </c>
      <c r="E5143" s="5">
        <f t="shared" si="882"/>
        <v>1.1322370445696226E-2</v>
      </c>
      <c r="G5143" s="1">
        <f t="shared" si="883"/>
        <v>43853</v>
      </c>
      <c r="H5143" s="4">
        <f t="shared" si="885"/>
        <v>1.1322370445696226E-2</v>
      </c>
      <c r="I5143" s="2">
        <f t="shared" si="886"/>
        <v>1</v>
      </c>
      <c r="K5143" s="2">
        <v>39.72</v>
      </c>
      <c r="L5143" s="2">
        <f t="shared" si="880"/>
        <v>39.731915999999998</v>
      </c>
      <c r="M5143" s="2">
        <f t="shared" si="881"/>
        <v>39.708083999999999</v>
      </c>
      <c r="Q5143" s="6">
        <f t="shared" si="887"/>
        <v>228.87018104770675</v>
      </c>
      <c r="R5143" s="6">
        <f t="shared" si="888"/>
        <v>81.135636122399916</v>
      </c>
      <c r="S5143" s="6"/>
      <c r="T5143" s="6">
        <f t="shared" si="890"/>
        <v>134.08869455972118</v>
      </c>
      <c r="U5143" s="6"/>
      <c r="V5143" s="6"/>
      <c r="W5143" s="5">
        <f t="shared" si="884"/>
        <v>1.125875216555805E-2</v>
      </c>
      <c r="X5143" s="5">
        <f t="shared" si="884"/>
        <v>1.1258752165557162E-2</v>
      </c>
      <c r="Y5143" s="5">
        <f t="shared" si="889"/>
        <v>1.1258752165557162E-2</v>
      </c>
      <c r="Z5143" s="5"/>
    </row>
    <row r="5144" spans="3:26" x14ac:dyDescent="0.2">
      <c r="C5144" s="1">
        <v>43857</v>
      </c>
      <c r="D5144" s="2">
        <v>3677.84</v>
      </c>
      <c r="E5144" s="5">
        <f t="shared" si="882"/>
        <v>-2.6810190624371476E-2</v>
      </c>
      <c r="G5144" s="1">
        <f t="shared" si="883"/>
        <v>43854</v>
      </c>
      <c r="H5144" s="4">
        <f t="shared" si="885"/>
        <v>0</v>
      </c>
      <c r="I5144" s="2">
        <f t="shared" si="886"/>
        <v>0</v>
      </c>
      <c r="K5144" s="2">
        <v>40.005000000000003</v>
      </c>
      <c r="L5144" s="2">
        <f t="shared" si="880"/>
        <v>40.017001499999999</v>
      </c>
      <c r="M5144" s="2">
        <f t="shared" si="881"/>
        <v>39.992998500000006</v>
      </c>
      <c r="Q5144" s="6">
        <f t="shared" si="887"/>
        <v>228.87018104770675</v>
      </c>
      <c r="R5144" s="6">
        <f t="shared" si="888"/>
        <v>78.960374251528734</v>
      </c>
      <c r="S5144" s="6"/>
      <c r="T5144" s="6">
        <f t="shared" si="890"/>
        <v>134.06187682080923</v>
      </c>
      <c r="U5144" s="6"/>
      <c r="V5144" s="6"/>
      <c r="W5144" s="5">
        <f t="shared" si="884"/>
        <v>0</v>
      </c>
      <c r="X5144" s="5">
        <f t="shared" si="884"/>
        <v>-2.7176139381571041E-2</v>
      </c>
      <c r="Y5144" s="5">
        <f t="shared" si="889"/>
        <v>-2.0002000266661213E-4</v>
      </c>
      <c r="Z5144" s="5"/>
    </row>
    <row r="5145" spans="3:26" x14ac:dyDescent="0.2">
      <c r="C5145" s="1">
        <v>43858</v>
      </c>
      <c r="D5145" s="2">
        <v>3719.22</v>
      </c>
      <c r="E5145" s="5">
        <f t="shared" si="882"/>
        <v>1.1251169164509509E-2</v>
      </c>
      <c r="G5145" s="1">
        <f t="shared" si="883"/>
        <v>43857</v>
      </c>
      <c r="H5145" s="4">
        <f t="shared" si="885"/>
        <v>1.1251169164509509E-2</v>
      </c>
      <c r="I5145" s="2">
        <f t="shared" si="886"/>
        <v>1</v>
      </c>
      <c r="K5145" s="2">
        <v>39.844999999999999</v>
      </c>
      <c r="L5145" s="2">
        <f t="shared" si="880"/>
        <v>39.856953499999996</v>
      </c>
      <c r="M5145" s="2">
        <f t="shared" si="881"/>
        <v>39.833046500000002</v>
      </c>
      <c r="Q5145" s="6">
        <f t="shared" si="887"/>
        <v>231.44523817138639</v>
      </c>
      <c r="R5145" s="6">
        <f t="shared" si="888"/>
        <v>79.848770779525651</v>
      </c>
      <c r="S5145" s="6"/>
      <c r="T5145" s="6">
        <f t="shared" si="890"/>
        <v>135.5431156294967</v>
      </c>
      <c r="U5145" s="6"/>
      <c r="V5145" s="6"/>
      <c r="W5145" s="5">
        <f t="shared" si="884"/>
        <v>1.1188345547631151E-2</v>
      </c>
      <c r="X5145" s="5">
        <f t="shared" si="884"/>
        <v>1.1188345547631151E-2</v>
      </c>
      <c r="Y5145" s="5">
        <f t="shared" si="889"/>
        <v>1.0988325544963651E-2</v>
      </c>
      <c r="Z5145" s="5"/>
    </row>
    <row r="5146" spans="3:26" x14ac:dyDescent="0.2">
      <c r="C5146" s="1">
        <v>43859</v>
      </c>
      <c r="D5146" s="2">
        <v>3736.36</v>
      </c>
      <c r="E5146" s="5">
        <f t="shared" si="882"/>
        <v>4.6084931786773376E-3</v>
      </c>
      <c r="G5146" s="1">
        <f t="shared" si="883"/>
        <v>43858</v>
      </c>
      <c r="H5146" s="4">
        <f t="shared" si="885"/>
        <v>0</v>
      </c>
      <c r="I5146" s="2">
        <f t="shared" si="886"/>
        <v>0</v>
      </c>
      <c r="K5146" s="2">
        <v>40.049999999999997</v>
      </c>
      <c r="L5146" s="2">
        <f t="shared" si="880"/>
        <v>40.062014999999995</v>
      </c>
      <c r="M5146" s="2">
        <f t="shared" si="881"/>
        <v>40.037984999999999</v>
      </c>
      <c r="Q5146" s="6">
        <f t="shared" si="887"/>
        <v>231.44523817138639</v>
      </c>
      <c r="R5146" s="6">
        <f t="shared" si="888"/>
        <v>80.216753294988877</v>
      </c>
      <c r="S5146" s="6"/>
      <c r="T5146" s="6">
        <f t="shared" si="890"/>
        <v>135.51600700637081</v>
      </c>
      <c r="U5146" s="6"/>
      <c r="V5146" s="6"/>
      <c r="W5146" s="5">
        <f t="shared" si="884"/>
        <v>0</v>
      </c>
      <c r="X5146" s="5">
        <f t="shared" si="884"/>
        <v>4.5979065870183078E-3</v>
      </c>
      <c r="Y5146" s="5">
        <f t="shared" si="889"/>
        <v>-2.0002000266661213E-4</v>
      </c>
      <c r="Z5146" s="5"/>
    </row>
    <row r="5147" spans="3:26" x14ac:dyDescent="0.2">
      <c r="C5147" s="1">
        <v>43860</v>
      </c>
      <c r="D5147" s="2">
        <v>3690.78</v>
      </c>
      <c r="E5147" s="5">
        <f t="shared" si="882"/>
        <v>-1.2199038636533934E-2</v>
      </c>
      <c r="G5147" s="1">
        <f t="shared" si="883"/>
        <v>43859</v>
      </c>
      <c r="H5147" s="4">
        <f t="shared" si="885"/>
        <v>0</v>
      </c>
      <c r="I5147" s="2">
        <f t="shared" si="886"/>
        <v>0</v>
      </c>
      <c r="K5147" s="2">
        <v>40.049999999999997</v>
      </c>
      <c r="L5147" s="2">
        <f t="shared" si="880"/>
        <v>40.062014999999995</v>
      </c>
      <c r="M5147" s="2">
        <f t="shared" si="881"/>
        <v>40.037984999999999</v>
      </c>
      <c r="Q5147" s="6">
        <f t="shared" si="887"/>
        <v>231.44523817138639</v>
      </c>
      <c r="R5147" s="6">
        <f t="shared" si="888"/>
        <v>79.238186022245998</v>
      </c>
      <c r="S5147" s="6"/>
      <c r="T5147" s="6">
        <f t="shared" si="890"/>
        <v>135.51600700637081</v>
      </c>
      <c r="U5147" s="6"/>
      <c r="V5147" s="6"/>
      <c r="W5147" s="5">
        <f t="shared" si="884"/>
        <v>0</v>
      </c>
      <c r="X5147" s="5">
        <f t="shared" si="884"/>
        <v>-1.2274057639129587E-2</v>
      </c>
      <c r="Y5147" s="5">
        <f t="shared" si="889"/>
        <v>0</v>
      </c>
      <c r="Z5147" s="5"/>
    </row>
    <row r="5148" spans="3:26" x14ac:dyDescent="0.2">
      <c r="C5148" s="1">
        <v>43861</v>
      </c>
      <c r="D5148" s="2">
        <v>3640.91</v>
      </c>
      <c r="E5148" s="5">
        <f t="shared" si="882"/>
        <v>-1.3512048943583835E-2</v>
      </c>
      <c r="G5148" s="1">
        <f t="shared" si="883"/>
        <v>43860</v>
      </c>
      <c r="H5148" s="4">
        <f t="shared" si="885"/>
        <v>-1.3512048943583835E-2</v>
      </c>
      <c r="I5148" s="2">
        <f t="shared" si="886"/>
        <v>1</v>
      </c>
      <c r="K5148" s="2">
        <v>39.880000000000003</v>
      </c>
      <c r="L5148" s="2">
        <f t="shared" si="880"/>
        <v>39.891964000000002</v>
      </c>
      <c r="M5148" s="2">
        <f t="shared" si="881"/>
        <v>39.868036000000004</v>
      </c>
      <c r="Q5148" s="6">
        <f t="shared" si="887"/>
        <v>228.3179387854552</v>
      </c>
      <c r="R5148" s="6">
        <f t="shared" si="888"/>
        <v>78.167515774512609</v>
      </c>
      <c r="S5148" s="6"/>
      <c r="T5148" s="6">
        <f t="shared" si="890"/>
        <v>133.65817110544427</v>
      </c>
      <c r="U5148" s="6"/>
      <c r="V5148" s="6"/>
      <c r="W5148" s="5">
        <f t="shared" si="884"/>
        <v>-1.3604167424349889E-2</v>
      </c>
      <c r="X5148" s="5">
        <f t="shared" si="884"/>
        <v>-1.3604167424349001E-2</v>
      </c>
      <c r="Y5148" s="5">
        <f t="shared" si="889"/>
        <v>-1.3804187427016501E-2</v>
      </c>
      <c r="Z5148" s="5"/>
    </row>
    <row r="5149" spans="3:26" x14ac:dyDescent="0.2">
      <c r="C5149" s="1">
        <v>43864</v>
      </c>
      <c r="D5149" s="2">
        <v>3661.27</v>
      </c>
      <c r="E5149" s="5">
        <f t="shared" si="882"/>
        <v>5.5920085912588135E-3</v>
      </c>
      <c r="G5149" s="1">
        <f t="shared" si="883"/>
        <v>43861</v>
      </c>
      <c r="H5149" s="4">
        <f t="shared" si="885"/>
        <v>5.5920085912588135E-3</v>
      </c>
      <c r="I5149" s="2">
        <f t="shared" si="886"/>
        <v>1</v>
      </c>
      <c r="K5149" s="2">
        <v>39.914999999999999</v>
      </c>
      <c r="L5149" s="2">
        <f t="shared" si="880"/>
        <v>39.9269745</v>
      </c>
      <c r="M5149" s="2">
        <f t="shared" si="881"/>
        <v>39.903025499999998</v>
      </c>
      <c r="Q5149" s="6">
        <f t="shared" si="887"/>
        <v>229.59469466068197</v>
      </c>
      <c r="R5149" s="6">
        <f t="shared" si="888"/>
        <v>78.604629194281046</v>
      </c>
      <c r="S5149" s="6"/>
      <c r="T5149" s="6">
        <f t="shared" si="890"/>
        <v>134.40558874655787</v>
      </c>
      <c r="U5149" s="6"/>
      <c r="V5149" s="6"/>
      <c r="W5149" s="5">
        <f t="shared" si="884"/>
        <v>5.5764313562569612E-3</v>
      </c>
      <c r="X5149" s="5">
        <f t="shared" si="884"/>
        <v>5.576431356256073E-3</v>
      </c>
      <c r="Y5149" s="5">
        <f t="shared" si="889"/>
        <v>5.5764313562569612E-3</v>
      </c>
      <c r="Z5149" s="5"/>
    </row>
    <row r="5150" spans="3:26" x14ac:dyDescent="0.2">
      <c r="C5150" s="1">
        <v>43865</v>
      </c>
      <c r="D5150" s="2">
        <v>3732.28</v>
      </c>
      <c r="E5150" s="5">
        <f t="shared" si="882"/>
        <v>1.9394909416677878E-2</v>
      </c>
      <c r="G5150" s="1">
        <f t="shared" si="883"/>
        <v>43864</v>
      </c>
      <c r="H5150" s="4">
        <f t="shared" si="885"/>
        <v>0</v>
      </c>
      <c r="I5150" s="2">
        <f t="shared" si="886"/>
        <v>0</v>
      </c>
      <c r="K5150" s="2">
        <v>40.04</v>
      </c>
      <c r="L5150" s="2">
        <f t="shared" si="880"/>
        <v>40.052011999999998</v>
      </c>
      <c r="M5150" s="2">
        <f t="shared" si="881"/>
        <v>40.027988000000001</v>
      </c>
      <c r="Q5150" s="6">
        <f t="shared" si="887"/>
        <v>229.59469466068197</v>
      </c>
      <c r="R5150" s="6">
        <f t="shared" si="888"/>
        <v>80.12915885723568</v>
      </c>
      <c r="S5150" s="6"/>
      <c r="T5150" s="6">
        <f t="shared" si="890"/>
        <v>134.37870762880857</v>
      </c>
      <c r="U5150" s="6"/>
      <c r="V5150" s="6"/>
      <c r="W5150" s="5">
        <f t="shared" si="884"/>
        <v>0</v>
      </c>
      <c r="X5150" s="5">
        <f t="shared" si="884"/>
        <v>1.9209225205899294E-2</v>
      </c>
      <c r="Y5150" s="5">
        <f t="shared" si="889"/>
        <v>-2.0002000266750031E-4</v>
      </c>
      <c r="Z5150" s="5"/>
    </row>
    <row r="5151" spans="3:26" x14ac:dyDescent="0.2">
      <c r="C5151" s="1">
        <v>43866</v>
      </c>
      <c r="D5151" s="2">
        <v>3777.84</v>
      </c>
      <c r="E5151" s="5">
        <f t="shared" si="882"/>
        <v>1.2207015550816108E-2</v>
      </c>
      <c r="G5151" s="1">
        <f t="shared" si="883"/>
        <v>43865</v>
      </c>
      <c r="H5151" s="4">
        <f t="shared" si="885"/>
        <v>0</v>
      </c>
      <c r="I5151" s="2">
        <f t="shared" si="886"/>
        <v>0</v>
      </c>
      <c r="K5151" s="2">
        <v>40.22</v>
      </c>
      <c r="L5151" s="2">
        <f t="shared" si="880"/>
        <v>40.232065999999996</v>
      </c>
      <c r="M5151" s="2">
        <f t="shared" si="881"/>
        <v>40.207934000000002</v>
      </c>
      <c r="Q5151" s="6">
        <f t="shared" si="887"/>
        <v>229.59469466068197</v>
      </c>
      <c r="R5151" s="6">
        <f t="shared" si="888"/>
        <v>81.107296745479772</v>
      </c>
      <c r="S5151" s="6"/>
      <c r="T5151" s="6">
        <f t="shared" si="890"/>
        <v>134.37870762880857</v>
      </c>
      <c r="U5151" s="6"/>
      <c r="V5151" s="6"/>
      <c r="W5151" s="5">
        <f t="shared" si="884"/>
        <v>0</v>
      </c>
      <c r="X5151" s="5">
        <f t="shared" si="884"/>
        <v>1.2133110766526123E-2</v>
      </c>
      <c r="Y5151" s="5">
        <f t="shared" si="889"/>
        <v>0</v>
      </c>
      <c r="Z5151" s="5"/>
    </row>
    <row r="5152" spans="3:26" x14ac:dyDescent="0.2">
      <c r="C5152" s="1">
        <v>43867</v>
      </c>
      <c r="D5152" s="2">
        <v>3805.52</v>
      </c>
      <c r="E5152" s="5">
        <f t="shared" si="882"/>
        <v>7.3269381445481641E-3</v>
      </c>
      <c r="G5152" s="1">
        <f t="shared" si="883"/>
        <v>43866</v>
      </c>
      <c r="H5152" s="4">
        <f t="shared" si="885"/>
        <v>0</v>
      </c>
      <c r="I5152" s="2">
        <f t="shared" si="886"/>
        <v>0</v>
      </c>
      <c r="K5152" s="2">
        <v>40.65</v>
      </c>
      <c r="L5152" s="2">
        <f t="shared" si="880"/>
        <v>40.662194999999997</v>
      </c>
      <c r="M5152" s="2">
        <f t="shared" si="881"/>
        <v>40.637805</v>
      </c>
      <c r="Q5152" s="6">
        <f t="shared" si="887"/>
        <v>229.59469466068197</v>
      </c>
      <c r="R5152" s="6">
        <f t="shared" si="888"/>
        <v>81.701564891805418</v>
      </c>
      <c r="S5152" s="6"/>
      <c r="T5152" s="6">
        <f t="shared" si="890"/>
        <v>134.37870762880857</v>
      </c>
      <c r="U5152" s="6"/>
      <c r="V5152" s="6"/>
      <c r="W5152" s="5">
        <f t="shared" si="884"/>
        <v>0</v>
      </c>
      <c r="X5152" s="5">
        <f t="shared" si="884"/>
        <v>7.3002265301367331E-3</v>
      </c>
      <c r="Y5152" s="5">
        <f t="shared" si="889"/>
        <v>0</v>
      </c>
      <c r="Z5152" s="5"/>
    </row>
    <row r="5153" spans="3:26" x14ac:dyDescent="0.2">
      <c r="C5153" s="1">
        <v>43868</v>
      </c>
      <c r="D5153" s="2">
        <v>3798.49</v>
      </c>
      <c r="E5153" s="5">
        <f t="shared" si="882"/>
        <v>-1.8473165296727385E-3</v>
      </c>
      <c r="G5153" s="1">
        <f t="shared" si="883"/>
        <v>43867</v>
      </c>
      <c r="H5153" s="4">
        <f t="shared" si="885"/>
        <v>0</v>
      </c>
      <c r="I5153" s="2">
        <f t="shared" si="886"/>
        <v>0</v>
      </c>
      <c r="K5153" s="2">
        <v>40.515000000000001</v>
      </c>
      <c r="L5153" s="2">
        <f t="shared" si="880"/>
        <v>40.527154500000002</v>
      </c>
      <c r="M5153" s="2">
        <f t="shared" si="881"/>
        <v>40.502845499999999</v>
      </c>
      <c r="Q5153" s="6">
        <f t="shared" si="887"/>
        <v>229.59469466068197</v>
      </c>
      <c r="R5153" s="6">
        <f t="shared" si="888"/>
        <v>81.550636240480657</v>
      </c>
      <c r="S5153" s="6"/>
      <c r="T5153" s="6">
        <f t="shared" si="890"/>
        <v>134.37870762880857</v>
      </c>
      <c r="U5153" s="6"/>
      <c r="V5153" s="6"/>
      <c r="W5153" s="5">
        <f t="shared" si="884"/>
        <v>0</v>
      </c>
      <c r="X5153" s="5">
        <f t="shared" si="884"/>
        <v>-1.8490249231399858E-3</v>
      </c>
      <c r="Y5153" s="5">
        <f t="shared" si="889"/>
        <v>0</v>
      </c>
      <c r="Z5153" s="5"/>
    </row>
    <row r="5154" spans="3:26" x14ac:dyDescent="0.2">
      <c r="C5154" s="1">
        <v>43871</v>
      </c>
      <c r="D5154" s="2">
        <v>3793.18</v>
      </c>
      <c r="E5154" s="5">
        <f t="shared" si="882"/>
        <v>-1.397923911870229E-3</v>
      </c>
      <c r="G5154" s="1">
        <f t="shared" si="883"/>
        <v>43868</v>
      </c>
      <c r="H5154" s="4">
        <f t="shared" si="885"/>
        <v>-1.397923911870229E-3</v>
      </c>
      <c r="I5154" s="2">
        <f t="shared" si="886"/>
        <v>1</v>
      </c>
      <c r="K5154" s="2">
        <v>39.744999999999997</v>
      </c>
      <c r="L5154" s="2">
        <f t="shared" si="880"/>
        <v>39.756923499999999</v>
      </c>
      <c r="M5154" s="2">
        <f t="shared" si="881"/>
        <v>39.733076499999996</v>
      </c>
      <c r="Q5154" s="6">
        <f t="shared" si="887"/>
        <v>229.27373874697727</v>
      </c>
      <c r="R5154" s="6">
        <f t="shared" si="888"/>
        <v>81.436634656051865</v>
      </c>
      <c r="S5154" s="6"/>
      <c r="T5154" s="6">
        <f t="shared" si="890"/>
        <v>134.16401824888402</v>
      </c>
      <c r="U5154" s="6"/>
      <c r="V5154" s="6"/>
      <c r="W5154" s="5">
        <f t="shared" si="884"/>
        <v>-1.398901919061224E-3</v>
      </c>
      <c r="X5154" s="5">
        <f t="shared" si="884"/>
        <v>-1.398901919061224E-3</v>
      </c>
      <c r="Y5154" s="5">
        <f t="shared" si="889"/>
        <v>-1.5989219217278361E-3</v>
      </c>
      <c r="Z5154" s="5"/>
    </row>
    <row r="5155" spans="3:26" x14ac:dyDescent="0.2">
      <c r="C5155" s="1">
        <v>43872</v>
      </c>
      <c r="D5155" s="2">
        <v>3825.84</v>
      </c>
      <c r="E5155" s="5">
        <f t="shared" si="882"/>
        <v>8.61018986707731E-3</v>
      </c>
      <c r="G5155" s="1">
        <f t="shared" si="883"/>
        <v>43871</v>
      </c>
      <c r="H5155" s="4">
        <f t="shared" si="885"/>
        <v>8.61018986707731E-3</v>
      </c>
      <c r="I5155" s="2">
        <f t="shared" si="886"/>
        <v>1</v>
      </c>
      <c r="K5155" s="2">
        <v>40.134999999999998</v>
      </c>
      <c r="L5155" s="2">
        <f t="shared" si="880"/>
        <v>40.147040499999996</v>
      </c>
      <c r="M5155" s="2">
        <f t="shared" si="881"/>
        <v>40.1229595</v>
      </c>
      <c r="Q5155" s="6">
        <f t="shared" si="887"/>
        <v>231.24782916912343</v>
      </c>
      <c r="R5155" s="6">
        <f t="shared" si="888"/>
        <v>82.137819542576281</v>
      </c>
      <c r="S5155" s="6"/>
      <c r="T5155" s="6">
        <f t="shared" si="890"/>
        <v>135.31919591933695</v>
      </c>
      <c r="U5155" s="6"/>
      <c r="V5155" s="6"/>
      <c r="W5155" s="5">
        <f t="shared" si="884"/>
        <v>8.5733335908901864E-3</v>
      </c>
      <c r="X5155" s="5">
        <f t="shared" si="884"/>
        <v>8.5733335908901864E-3</v>
      </c>
      <c r="Y5155" s="5">
        <f t="shared" si="889"/>
        <v>8.5733335908901864E-3</v>
      </c>
      <c r="Z5155" s="5"/>
    </row>
    <row r="5156" spans="3:26" x14ac:dyDescent="0.2">
      <c r="C5156" s="1">
        <v>43873</v>
      </c>
      <c r="D5156" s="2">
        <v>3854.43</v>
      </c>
      <c r="E5156" s="5">
        <f t="shared" si="882"/>
        <v>7.4728687033434986E-3</v>
      </c>
      <c r="G5156" s="1">
        <f t="shared" si="883"/>
        <v>43872</v>
      </c>
      <c r="H5156" s="4">
        <f t="shared" si="885"/>
        <v>0</v>
      </c>
      <c r="I5156" s="2">
        <f t="shared" si="886"/>
        <v>0</v>
      </c>
      <c r="K5156" s="2">
        <v>40.479999999999997</v>
      </c>
      <c r="L5156" s="2">
        <f t="shared" si="880"/>
        <v>40.492143999999996</v>
      </c>
      <c r="M5156" s="2">
        <f t="shared" si="881"/>
        <v>40.467855999999998</v>
      </c>
      <c r="Q5156" s="6">
        <f t="shared" si="887"/>
        <v>231.24782916912343</v>
      </c>
      <c r="R5156" s="6">
        <f t="shared" si="888"/>
        <v>82.751624683596873</v>
      </c>
      <c r="S5156" s="6"/>
      <c r="T5156" s="6">
        <f t="shared" si="890"/>
        <v>135.2921320801531</v>
      </c>
      <c r="U5156" s="6"/>
      <c r="V5156" s="6"/>
      <c r="W5156" s="5">
        <f t="shared" si="884"/>
        <v>0</v>
      </c>
      <c r="X5156" s="5">
        <f t="shared" si="884"/>
        <v>7.4450851493939041E-3</v>
      </c>
      <c r="Y5156" s="5">
        <f t="shared" si="889"/>
        <v>-2.0002000266750031E-4</v>
      </c>
      <c r="Z5156" s="5"/>
    </row>
    <row r="5157" spans="3:26" x14ac:dyDescent="0.2">
      <c r="C5157" s="1">
        <v>43874</v>
      </c>
      <c r="D5157" s="2">
        <v>3846.74</v>
      </c>
      <c r="E5157" s="5">
        <f t="shared" si="882"/>
        <v>-1.9951069289103848E-3</v>
      </c>
      <c r="G5157" s="1">
        <f t="shared" si="883"/>
        <v>43873</v>
      </c>
      <c r="H5157" s="4">
        <f t="shared" si="885"/>
        <v>0</v>
      </c>
      <c r="I5157" s="2">
        <f t="shared" si="886"/>
        <v>0</v>
      </c>
      <c r="K5157" s="2">
        <v>40.454999999999998</v>
      </c>
      <c r="L5157" s="2">
        <f t="shared" si="880"/>
        <v>40.467136499999995</v>
      </c>
      <c r="M5157" s="2">
        <f t="shared" si="881"/>
        <v>40.442863500000001</v>
      </c>
      <c r="Q5157" s="6">
        <f t="shared" si="887"/>
        <v>231.24782916912343</v>
      </c>
      <c r="R5157" s="6">
        <f t="shared" si="888"/>
        <v>82.586526343812039</v>
      </c>
      <c r="S5157" s="6"/>
      <c r="T5157" s="6">
        <f t="shared" si="890"/>
        <v>135.2921320801531</v>
      </c>
      <c r="U5157" s="6"/>
      <c r="V5157" s="6"/>
      <c r="W5157" s="5">
        <f t="shared" si="884"/>
        <v>0</v>
      </c>
      <c r="X5157" s="5">
        <f t="shared" si="884"/>
        <v>-1.9970998058491674E-3</v>
      </c>
      <c r="Y5157" s="5">
        <f t="shared" si="889"/>
        <v>0</v>
      </c>
      <c r="Z5157" s="5"/>
    </row>
    <row r="5158" spans="3:26" x14ac:dyDescent="0.2">
      <c r="C5158" s="1">
        <v>43875</v>
      </c>
      <c r="D5158" s="2">
        <v>3840.97</v>
      </c>
      <c r="E5158" s="5">
        <f t="shared" si="882"/>
        <v>-1.4999714043579713E-3</v>
      </c>
      <c r="G5158" s="1">
        <f t="shared" si="883"/>
        <v>43874</v>
      </c>
      <c r="H5158" s="4">
        <f t="shared" si="885"/>
        <v>-1.4999714043579713E-3</v>
      </c>
      <c r="I5158" s="2">
        <f t="shared" si="886"/>
        <v>1</v>
      </c>
      <c r="K5158" s="2">
        <v>40.505000000000003</v>
      </c>
      <c r="L5158" s="2">
        <f t="shared" si="880"/>
        <v>40.517151500000004</v>
      </c>
      <c r="M5158" s="2">
        <f t="shared" si="881"/>
        <v>40.492848500000001</v>
      </c>
      <c r="Q5158" s="6">
        <f t="shared" si="887"/>
        <v>230.90096403804989</v>
      </c>
      <c r="R5158" s="6">
        <f t="shared" si="888"/>
        <v>82.46264891591106</v>
      </c>
      <c r="S5158" s="6"/>
      <c r="T5158" s="6">
        <f t="shared" si="890"/>
        <v>135.06217991124808</v>
      </c>
      <c r="U5158" s="6"/>
      <c r="V5158" s="6"/>
      <c r="W5158" s="5">
        <f t="shared" si="884"/>
        <v>-1.5010974876679128E-3</v>
      </c>
      <c r="X5158" s="5">
        <f t="shared" si="884"/>
        <v>-1.5010974876670247E-3</v>
      </c>
      <c r="Y5158" s="5">
        <f t="shared" si="889"/>
        <v>-1.701117490334525E-3</v>
      </c>
      <c r="Z5158" s="5"/>
    </row>
    <row r="5159" spans="3:26" x14ac:dyDescent="0.2">
      <c r="C5159" s="1">
        <v>43878</v>
      </c>
      <c r="D5159" s="2">
        <v>3853.27</v>
      </c>
      <c r="E5159" s="5">
        <f t="shared" si="882"/>
        <v>3.2023160816148479E-3</v>
      </c>
      <c r="G5159" s="1">
        <f t="shared" si="883"/>
        <v>43875</v>
      </c>
      <c r="H5159" s="4">
        <f t="shared" si="885"/>
        <v>3.2023160816148479E-3</v>
      </c>
      <c r="I5159" s="2">
        <f t="shared" si="886"/>
        <v>1</v>
      </c>
      <c r="K5159" s="2">
        <v>40.43</v>
      </c>
      <c r="L5159" s="2">
        <f t="shared" si="880"/>
        <v>40.442129000000001</v>
      </c>
      <c r="M5159" s="2">
        <f t="shared" si="881"/>
        <v>40.417870999999998</v>
      </c>
      <c r="Q5159" s="6">
        <f t="shared" si="887"/>
        <v>231.64038190844931</v>
      </c>
      <c r="R5159" s="6">
        <f t="shared" si="888"/>
        <v>82.72672038266704</v>
      </c>
      <c r="S5159" s="6"/>
      <c r="T5159" s="6">
        <f t="shared" si="890"/>
        <v>135.49469170199583</v>
      </c>
      <c r="U5159" s="6"/>
      <c r="V5159" s="6"/>
      <c r="W5159" s="5">
        <f t="shared" si="884"/>
        <v>3.1971995876487469E-3</v>
      </c>
      <c r="X5159" s="5">
        <f t="shared" si="884"/>
        <v>3.1971995876487469E-3</v>
      </c>
      <c r="Y5159" s="5">
        <f t="shared" si="889"/>
        <v>3.1971995876487469E-3</v>
      </c>
      <c r="Z5159" s="5"/>
    </row>
    <row r="5160" spans="3:26" x14ac:dyDescent="0.2">
      <c r="C5160" s="1">
        <v>43879</v>
      </c>
      <c r="D5160" s="2">
        <v>3836.54</v>
      </c>
      <c r="E5160" s="5">
        <f t="shared" si="882"/>
        <v>-4.3417668629501744E-3</v>
      </c>
      <c r="G5160" s="1">
        <f t="shared" si="883"/>
        <v>43878</v>
      </c>
      <c r="H5160" s="4">
        <f t="shared" si="885"/>
        <v>0</v>
      </c>
      <c r="I5160" s="2">
        <f t="shared" si="886"/>
        <v>0</v>
      </c>
      <c r="K5160" s="2">
        <v>40.515000000000001</v>
      </c>
      <c r="L5160" s="2">
        <f t="shared" si="880"/>
        <v>40.527154500000002</v>
      </c>
      <c r="M5160" s="2">
        <f t="shared" si="881"/>
        <v>40.502845499999999</v>
      </c>
      <c r="Q5160" s="6">
        <f t="shared" si="887"/>
        <v>231.64038190844931</v>
      </c>
      <c r="R5160" s="6">
        <f t="shared" si="888"/>
        <v>82.367540249429027</v>
      </c>
      <c r="S5160" s="6"/>
      <c r="T5160" s="6">
        <f t="shared" si="890"/>
        <v>135.46759276365543</v>
      </c>
      <c r="U5160" s="6"/>
      <c r="V5160" s="6"/>
      <c r="W5160" s="5">
        <f t="shared" si="884"/>
        <v>0</v>
      </c>
      <c r="X5160" s="5">
        <f t="shared" si="884"/>
        <v>-4.3512197039738965E-3</v>
      </c>
      <c r="Y5160" s="5">
        <f t="shared" si="889"/>
        <v>-2.0002000266661213E-4</v>
      </c>
      <c r="Z5160" s="5"/>
    </row>
    <row r="5161" spans="3:26" x14ac:dyDescent="0.2">
      <c r="C5161" s="1">
        <v>43880</v>
      </c>
      <c r="D5161" s="2">
        <v>3865.18</v>
      </c>
      <c r="E5161" s="5">
        <f t="shared" si="882"/>
        <v>7.4650596631339362E-3</v>
      </c>
      <c r="G5161" s="1">
        <f t="shared" si="883"/>
        <v>43879</v>
      </c>
      <c r="H5161" s="4">
        <f t="shared" si="885"/>
        <v>7.4650596631339362E-3</v>
      </c>
      <c r="I5161" s="2">
        <f t="shared" si="886"/>
        <v>1</v>
      </c>
      <c r="K5161" s="2">
        <v>40.33</v>
      </c>
      <c r="L5161" s="2">
        <f t="shared" si="880"/>
        <v>40.342098999999997</v>
      </c>
      <c r="M5161" s="2">
        <f t="shared" si="881"/>
        <v>40.317900999999999</v>
      </c>
      <c r="Q5161" s="6">
        <f t="shared" si="887"/>
        <v>233.36959117978705</v>
      </c>
      <c r="R5161" s="6">
        <f t="shared" si="888"/>
        <v>82.982418851696607</v>
      </c>
      <c r="S5161" s="6"/>
      <c r="T5161" s="6">
        <f t="shared" si="890"/>
        <v>136.45157065277206</v>
      </c>
      <c r="U5161" s="6"/>
      <c r="V5161" s="6"/>
      <c r="W5161" s="5">
        <f t="shared" si="884"/>
        <v>7.4373340022253487E-3</v>
      </c>
      <c r="X5161" s="5">
        <f t="shared" si="884"/>
        <v>7.4373340022253487E-3</v>
      </c>
      <c r="Y5161" s="5">
        <f t="shared" si="889"/>
        <v>7.2373139995578484E-3</v>
      </c>
      <c r="Z5161" s="5"/>
    </row>
    <row r="5162" spans="3:26" x14ac:dyDescent="0.2">
      <c r="C5162" s="1">
        <v>43881</v>
      </c>
      <c r="D5162" s="2">
        <v>3822.98</v>
      </c>
      <c r="E5162" s="5">
        <f t="shared" si="882"/>
        <v>-1.0917990882701406E-2</v>
      </c>
      <c r="G5162" s="1">
        <f t="shared" si="883"/>
        <v>43880</v>
      </c>
      <c r="H5162" s="4">
        <f t="shared" si="885"/>
        <v>0</v>
      </c>
      <c r="I5162" s="2">
        <f t="shared" si="886"/>
        <v>0</v>
      </c>
      <c r="K5162" s="2">
        <v>40.125</v>
      </c>
      <c r="L5162" s="2">
        <f t="shared" si="880"/>
        <v>40.137037499999998</v>
      </c>
      <c r="M5162" s="2">
        <f t="shared" si="881"/>
        <v>40.112962500000002</v>
      </c>
      <c r="Q5162" s="6">
        <f t="shared" si="887"/>
        <v>233.36959117978705</v>
      </c>
      <c r="R5162" s="6">
        <f t="shared" si="888"/>
        <v>82.076417559249279</v>
      </c>
      <c r="S5162" s="6"/>
      <c r="T5162" s="6">
        <f t="shared" si="890"/>
        <v>136.42428033864152</v>
      </c>
      <c r="U5162" s="6"/>
      <c r="V5162" s="6"/>
      <c r="W5162" s="5">
        <f t="shared" si="884"/>
        <v>0</v>
      </c>
      <c r="X5162" s="5">
        <f t="shared" si="884"/>
        <v>-1.0978029546142132E-2</v>
      </c>
      <c r="Y5162" s="5">
        <f t="shared" si="889"/>
        <v>-2.0002000266661213E-4</v>
      </c>
      <c r="Z5162" s="5"/>
    </row>
    <row r="5163" spans="3:26" x14ac:dyDescent="0.2">
      <c r="C5163" s="1">
        <v>43882</v>
      </c>
      <c r="D5163" s="2">
        <v>3800.38</v>
      </c>
      <c r="E5163" s="5">
        <f t="shared" si="882"/>
        <v>-5.9116186849002376E-3</v>
      </c>
      <c r="G5163" s="1">
        <f t="shared" si="883"/>
        <v>43881</v>
      </c>
      <c r="H5163" s="4">
        <f t="shared" si="885"/>
        <v>-5.9116186849002376E-3</v>
      </c>
      <c r="I5163" s="2">
        <f t="shared" si="886"/>
        <v>1</v>
      </c>
      <c r="K5163" s="2">
        <v>40.454999999999998</v>
      </c>
      <c r="L5163" s="2">
        <f t="shared" si="880"/>
        <v>40.467136499999995</v>
      </c>
      <c r="M5163" s="2">
        <f t="shared" si="881"/>
        <v>40.442863500000001</v>
      </c>
      <c r="Q5163" s="6">
        <f t="shared" si="887"/>
        <v>231.98999914408111</v>
      </c>
      <c r="R5163" s="6">
        <f t="shared" si="888"/>
        <v>81.591213075616352</v>
      </c>
      <c r="S5163" s="6"/>
      <c r="T5163" s="6">
        <f t="shared" si="890"/>
        <v>135.59066845551476</v>
      </c>
      <c r="U5163" s="6"/>
      <c r="V5163" s="6"/>
      <c r="W5163" s="5">
        <f t="shared" si="884"/>
        <v>-5.9291614743264276E-3</v>
      </c>
      <c r="X5163" s="5">
        <f t="shared" si="884"/>
        <v>-5.9291614743264276E-3</v>
      </c>
      <c r="Y5163" s="5">
        <f t="shared" si="889"/>
        <v>-6.1291814769939279E-3</v>
      </c>
      <c r="Z5163" s="5"/>
    </row>
    <row r="5164" spans="3:26" x14ac:dyDescent="0.2">
      <c r="C5164" s="1">
        <v>43885</v>
      </c>
      <c r="D5164" s="2">
        <v>3647.98</v>
      </c>
      <c r="E5164" s="5">
        <f t="shared" si="882"/>
        <v>-4.0101253032591502E-2</v>
      </c>
      <c r="G5164" s="1">
        <f t="shared" si="883"/>
        <v>43882</v>
      </c>
      <c r="H5164" s="4">
        <f t="shared" si="885"/>
        <v>-4.0101253032591502E-2</v>
      </c>
      <c r="I5164" s="2">
        <f t="shared" si="886"/>
        <v>1</v>
      </c>
      <c r="K5164" s="2">
        <v>39.664999999999999</v>
      </c>
      <c r="L5164" s="2">
        <f t="shared" si="880"/>
        <v>39.676899499999998</v>
      </c>
      <c r="M5164" s="2">
        <f t="shared" si="881"/>
        <v>39.653100500000001</v>
      </c>
      <c r="Q5164" s="6">
        <f t="shared" si="887"/>
        <v>222.68690948737364</v>
      </c>
      <c r="R5164" s="6">
        <f t="shared" si="888"/>
        <v>78.319303194834973</v>
      </c>
      <c r="S5164" s="6"/>
      <c r="T5164" s="6">
        <f t="shared" si="890"/>
        <v>130.15331275092194</v>
      </c>
      <c r="U5164" s="6"/>
      <c r="V5164" s="6"/>
      <c r="W5164" s="5">
        <f t="shared" si="884"/>
        <v>-4.0927471991757614E-2</v>
      </c>
      <c r="X5164" s="5">
        <f t="shared" si="884"/>
        <v>-4.0927471991757614E-2</v>
      </c>
      <c r="Y5164" s="5">
        <f t="shared" si="889"/>
        <v>-4.0927471991757614E-2</v>
      </c>
      <c r="Z5164" s="5"/>
    </row>
    <row r="5165" spans="3:26" x14ac:dyDescent="0.2">
      <c r="C5165" s="1">
        <v>43886</v>
      </c>
      <c r="D5165" s="2">
        <v>3572.51</v>
      </c>
      <c r="E5165" s="5">
        <f t="shared" si="882"/>
        <v>-2.0688161667552947E-2</v>
      </c>
      <c r="G5165" s="1">
        <f t="shared" si="883"/>
        <v>43885</v>
      </c>
      <c r="H5165" s="4">
        <f t="shared" si="885"/>
        <v>-2.0688161667552947E-2</v>
      </c>
      <c r="I5165" s="2">
        <f t="shared" si="886"/>
        <v>1</v>
      </c>
      <c r="K5165" s="2">
        <v>40.520000000000003</v>
      </c>
      <c r="L5165" s="2">
        <f t="shared" si="880"/>
        <v>40.532156000000001</v>
      </c>
      <c r="M5165" s="2">
        <f t="shared" si="881"/>
        <v>40.507844000000006</v>
      </c>
      <c r="Q5165" s="6">
        <f t="shared" si="887"/>
        <v>218.07992670265114</v>
      </c>
      <c r="R5165" s="6">
        <f t="shared" si="888"/>
        <v>76.699020788650131</v>
      </c>
      <c r="S5165" s="6"/>
      <c r="T5165" s="6">
        <f t="shared" si="890"/>
        <v>127.46067997516329</v>
      </c>
      <c r="U5165" s="6"/>
      <c r="V5165" s="6"/>
      <c r="W5165" s="5">
        <f t="shared" si="884"/>
        <v>-2.0905159762696357E-2</v>
      </c>
      <c r="X5165" s="5">
        <f t="shared" si="884"/>
        <v>-2.0905159762695469E-2</v>
      </c>
      <c r="Y5165" s="5">
        <f t="shared" si="889"/>
        <v>-2.0905159762696357E-2</v>
      </c>
      <c r="Z5165" s="5"/>
    </row>
    <row r="5166" spans="3:26" x14ac:dyDescent="0.2">
      <c r="C5166" s="1">
        <v>43887</v>
      </c>
      <c r="D5166" s="2">
        <v>3577.68</v>
      </c>
      <c r="E5166" s="5">
        <f t="shared" si="882"/>
        <v>1.4471617994070325E-3</v>
      </c>
      <c r="G5166" s="1">
        <f t="shared" si="883"/>
        <v>43886</v>
      </c>
      <c r="H5166" s="4">
        <f t="shared" si="885"/>
        <v>1.4471617994070325E-3</v>
      </c>
      <c r="I5166" s="2">
        <f t="shared" si="886"/>
        <v>1</v>
      </c>
      <c r="K5166" s="2">
        <v>40.545000000000002</v>
      </c>
      <c r="L5166" s="2">
        <f t="shared" si="880"/>
        <v>40.557163500000001</v>
      </c>
      <c r="M5166" s="2">
        <f t="shared" si="881"/>
        <v>40.532836500000002</v>
      </c>
      <c r="Q5166" s="6">
        <f t="shared" si="887"/>
        <v>218.39552364179269</v>
      </c>
      <c r="R5166" s="6">
        <f t="shared" si="888"/>
        <v>76.810016681587385</v>
      </c>
      <c r="S5166" s="6"/>
      <c r="T5166" s="6">
        <f t="shared" si="890"/>
        <v>127.64513620214979</v>
      </c>
      <c r="U5166" s="6"/>
      <c r="V5166" s="6"/>
      <c r="W5166" s="5">
        <f t="shared" si="884"/>
        <v>1.4461156699283606E-3</v>
      </c>
      <c r="X5166" s="5">
        <f t="shared" si="884"/>
        <v>1.4461156699274724E-3</v>
      </c>
      <c r="Y5166" s="5">
        <f t="shared" si="889"/>
        <v>1.4461156699274724E-3</v>
      </c>
      <c r="Z5166" s="5"/>
    </row>
    <row r="5167" spans="3:26" x14ac:dyDescent="0.2">
      <c r="C5167" s="1">
        <v>43888</v>
      </c>
      <c r="D5167" s="2">
        <v>3455.92</v>
      </c>
      <c r="E5167" s="5">
        <f t="shared" si="882"/>
        <v>-3.4033228237293378E-2</v>
      </c>
      <c r="G5167" s="1">
        <f t="shared" si="883"/>
        <v>43887</v>
      </c>
      <c r="H5167" s="4">
        <f t="shared" si="885"/>
        <v>0</v>
      </c>
      <c r="I5167" s="2">
        <f t="shared" si="886"/>
        <v>0</v>
      </c>
      <c r="K5167" s="2">
        <v>40.950000000000003</v>
      </c>
      <c r="L5167" s="2">
        <f t="shared" si="880"/>
        <v>40.962285000000001</v>
      </c>
      <c r="M5167" s="2">
        <f t="shared" si="881"/>
        <v>40.937715000000004</v>
      </c>
      <c r="Q5167" s="6">
        <f t="shared" si="887"/>
        <v>218.39552364179269</v>
      </c>
      <c r="R5167" s="6">
        <f t="shared" si="888"/>
        <v>74.195923852952603</v>
      </c>
      <c r="S5167" s="6"/>
      <c r="T5167" s="6">
        <f t="shared" si="890"/>
        <v>127.61960717490936</v>
      </c>
      <c r="U5167" s="6"/>
      <c r="V5167" s="6"/>
      <c r="W5167" s="5">
        <f t="shared" si="884"/>
        <v>0</v>
      </c>
      <c r="X5167" s="5">
        <f t="shared" si="884"/>
        <v>-3.462584312240935E-2</v>
      </c>
      <c r="Y5167" s="5">
        <f t="shared" si="889"/>
        <v>-2.0002000266661213E-4</v>
      </c>
      <c r="Z5167" s="5"/>
    </row>
    <row r="5168" spans="3:26" x14ac:dyDescent="0.2">
      <c r="C5168" s="1">
        <v>43889</v>
      </c>
      <c r="D5168" s="2">
        <v>3329.49</v>
      </c>
      <c r="E5168" s="5">
        <f t="shared" si="882"/>
        <v>-3.6583601472256387E-2</v>
      </c>
      <c r="G5168" s="1">
        <f t="shared" si="883"/>
        <v>43888</v>
      </c>
      <c r="H5168" s="4">
        <f t="shared" si="885"/>
        <v>-3.6583601472256387E-2</v>
      </c>
      <c r="I5168" s="2">
        <f t="shared" si="886"/>
        <v>1</v>
      </c>
      <c r="K5168" s="2">
        <v>40.869999999999997</v>
      </c>
      <c r="L5168" s="2">
        <f t="shared" si="880"/>
        <v>40.882260999999993</v>
      </c>
      <c r="M5168" s="2">
        <f t="shared" si="881"/>
        <v>40.857739000000002</v>
      </c>
      <c r="Q5168" s="6">
        <f t="shared" si="887"/>
        <v>210.4058288415566</v>
      </c>
      <c r="R5168" s="6">
        <f t="shared" si="888"/>
        <v>71.481569743850301</v>
      </c>
      <c r="S5168" s="6"/>
      <c r="T5168" s="6">
        <f t="shared" si="890"/>
        <v>122.92623216151138</v>
      </c>
      <c r="U5168" s="6"/>
      <c r="V5168" s="6"/>
      <c r="W5168" s="5">
        <f t="shared" si="884"/>
        <v>-3.7269563415681439E-2</v>
      </c>
      <c r="X5168" s="5">
        <f t="shared" si="884"/>
        <v>-3.7269563415680551E-2</v>
      </c>
      <c r="Y5168" s="5">
        <f t="shared" si="889"/>
        <v>-3.7469583418348051E-2</v>
      </c>
      <c r="Z5168" s="5"/>
    </row>
    <row r="5169" spans="3:26" x14ac:dyDescent="0.2">
      <c r="C5169" s="1">
        <v>43892</v>
      </c>
      <c r="D5169" s="2">
        <v>3338.83</v>
      </c>
      <c r="E5169" s="5">
        <f t="shared" si="882"/>
        <v>2.8052344353039493E-3</v>
      </c>
      <c r="G5169" s="1">
        <f t="shared" si="883"/>
        <v>43889</v>
      </c>
      <c r="H5169" s="4">
        <f t="shared" si="885"/>
        <v>2.8052344353039493E-3</v>
      </c>
      <c r="I5169" s="2">
        <f t="shared" si="886"/>
        <v>1</v>
      </c>
      <c r="K5169" s="2">
        <v>40.055</v>
      </c>
      <c r="L5169" s="2">
        <f t="shared" si="880"/>
        <v>40.067016500000001</v>
      </c>
      <c r="M5169" s="2">
        <f t="shared" si="881"/>
        <v>40.042983499999998</v>
      </c>
      <c r="Q5169" s="6">
        <f t="shared" si="887"/>
        <v>210.99606651801162</v>
      </c>
      <c r="R5169" s="6">
        <f t="shared" si="888"/>
        <v>71.682092304785328</v>
      </c>
      <c r="S5169" s="6"/>
      <c r="T5169" s="6">
        <f t="shared" si="890"/>
        <v>123.27106906097302</v>
      </c>
      <c r="U5169" s="6"/>
      <c r="V5169" s="6"/>
      <c r="W5169" s="5">
        <f t="shared" si="884"/>
        <v>2.8013071081867125E-3</v>
      </c>
      <c r="X5169" s="5">
        <f t="shared" si="884"/>
        <v>2.8013071081858243E-3</v>
      </c>
      <c r="Y5169" s="5">
        <f t="shared" si="889"/>
        <v>2.8013071081867125E-3</v>
      </c>
      <c r="Z5169" s="5"/>
    </row>
    <row r="5170" spans="3:26" x14ac:dyDescent="0.2">
      <c r="C5170" s="1">
        <v>43893</v>
      </c>
      <c r="D5170" s="2">
        <v>3371.97</v>
      </c>
      <c r="E5170" s="5">
        <f t="shared" si="882"/>
        <v>9.9256326317901395E-3</v>
      </c>
      <c r="G5170" s="1">
        <f t="shared" si="883"/>
        <v>43892</v>
      </c>
      <c r="H5170" s="4">
        <f t="shared" si="885"/>
        <v>0</v>
      </c>
      <c r="I5170" s="2">
        <f t="shared" si="886"/>
        <v>0</v>
      </c>
      <c r="K5170" s="2">
        <v>40.064999999999998</v>
      </c>
      <c r="L5170" s="2">
        <f t="shared" si="880"/>
        <v>40.077019499999999</v>
      </c>
      <c r="M5170" s="2">
        <f t="shared" si="881"/>
        <v>40.052980499999997</v>
      </c>
      <c r="Q5170" s="6">
        <f t="shared" si="887"/>
        <v>210.99606651801162</v>
      </c>
      <c r="R5170" s="6">
        <f t="shared" si="888"/>
        <v>72.393582419280705</v>
      </c>
      <c r="S5170" s="6"/>
      <c r="T5170" s="6">
        <f t="shared" si="890"/>
        <v>123.24641484716082</v>
      </c>
      <c r="U5170" s="6"/>
      <c r="V5170" s="6"/>
      <c r="W5170" s="5">
        <f t="shared" si="884"/>
        <v>0</v>
      </c>
      <c r="X5170" s="5">
        <f t="shared" si="884"/>
        <v>9.8766970846355662E-3</v>
      </c>
      <c r="Y5170" s="5">
        <f t="shared" si="889"/>
        <v>-2.0002000266750031E-4</v>
      </c>
      <c r="Z5170" s="5"/>
    </row>
    <row r="5171" spans="3:26" x14ac:dyDescent="0.2">
      <c r="C5171" s="1">
        <v>43894</v>
      </c>
      <c r="D5171" s="2">
        <v>3420.56</v>
      </c>
      <c r="E5171" s="5">
        <f t="shared" si="882"/>
        <v>1.4409973991464974E-2</v>
      </c>
      <c r="G5171" s="1">
        <f t="shared" si="883"/>
        <v>43893</v>
      </c>
      <c r="H5171" s="4">
        <f t="shared" si="885"/>
        <v>0</v>
      </c>
      <c r="I5171" s="2">
        <f t="shared" si="886"/>
        <v>0</v>
      </c>
      <c r="K5171" s="2">
        <v>40.21</v>
      </c>
      <c r="L5171" s="2">
        <f t="shared" si="880"/>
        <v>40.222062999999999</v>
      </c>
      <c r="M5171" s="2">
        <f t="shared" si="881"/>
        <v>40.197937000000003</v>
      </c>
      <c r="Q5171" s="6">
        <f t="shared" si="887"/>
        <v>210.99606651801162</v>
      </c>
      <c r="R5171" s="6">
        <f t="shared" si="888"/>
        <v>73.43677205909151</v>
      </c>
      <c r="S5171" s="6"/>
      <c r="T5171" s="6">
        <f t="shared" si="890"/>
        <v>123.24641484716082</v>
      </c>
      <c r="U5171" s="6"/>
      <c r="V5171" s="6"/>
      <c r="W5171" s="5">
        <f t="shared" si="884"/>
        <v>0</v>
      </c>
      <c r="X5171" s="5">
        <f t="shared" si="884"/>
        <v>1.4307137057321562E-2</v>
      </c>
      <c r="Y5171" s="5">
        <f t="shared" si="889"/>
        <v>0</v>
      </c>
      <c r="Z5171" s="5"/>
    </row>
    <row r="5172" spans="3:26" x14ac:dyDescent="0.2">
      <c r="C5172" s="1">
        <v>43895</v>
      </c>
      <c r="D5172" s="2">
        <v>3363.58</v>
      </c>
      <c r="E5172" s="5">
        <f t="shared" si="882"/>
        <v>-1.6658091072806799E-2</v>
      </c>
      <c r="G5172" s="1">
        <f t="shared" si="883"/>
        <v>43894</v>
      </c>
      <c r="H5172" s="4">
        <f t="shared" si="885"/>
        <v>0</v>
      </c>
      <c r="I5172" s="2">
        <f t="shared" si="886"/>
        <v>0</v>
      </c>
      <c r="K5172" s="2">
        <v>40.865000000000002</v>
      </c>
      <c r="L5172" s="2">
        <f t="shared" si="880"/>
        <v>40.877259500000001</v>
      </c>
      <c r="M5172" s="2">
        <f t="shared" si="881"/>
        <v>40.852740500000003</v>
      </c>
      <c r="Q5172" s="6">
        <f t="shared" si="887"/>
        <v>210.99606651801162</v>
      </c>
      <c r="R5172" s="6">
        <f t="shared" si="888"/>
        <v>72.213455622038211</v>
      </c>
      <c r="S5172" s="6"/>
      <c r="T5172" s="6">
        <f t="shared" si="890"/>
        <v>123.24641484716082</v>
      </c>
      <c r="U5172" s="6"/>
      <c r="V5172" s="6"/>
      <c r="W5172" s="5">
        <f t="shared" si="884"/>
        <v>0</v>
      </c>
      <c r="X5172" s="5">
        <f t="shared" si="884"/>
        <v>-1.6798397411499799E-2</v>
      </c>
      <c r="Y5172" s="5">
        <f t="shared" si="889"/>
        <v>0</v>
      </c>
      <c r="Z5172" s="5"/>
    </row>
    <row r="5173" spans="3:26" x14ac:dyDescent="0.2">
      <c r="C5173" s="1">
        <v>43896</v>
      </c>
      <c r="D5173" s="2">
        <v>3232.07</v>
      </c>
      <c r="E5173" s="5">
        <f t="shared" si="882"/>
        <v>-3.9098222726975357E-2</v>
      </c>
      <c r="G5173" s="1">
        <f t="shared" si="883"/>
        <v>43895</v>
      </c>
      <c r="H5173" s="4">
        <f t="shared" si="885"/>
        <v>-3.9098222726975357E-2</v>
      </c>
      <c r="I5173" s="2">
        <f t="shared" si="886"/>
        <v>1</v>
      </c>
      <c r="K5173" s="2">
        <v>40.729999999999997</v>
      </c>
      <c r="L5173" s="2">
        <f t="shared" si="880"/>
        <v>40.742218999999999</v>
      </c>
      <c r="M5173" s="2">
        <f t="shared" si="881"/>
        <v>40.717780999999995</v>
      </c>
      <c r="Q5173" s="6">
        <f t="shared" si="887"/>
        <v>202.74649531477468</v>
      </c>
      <c r="R5173" s="6">
        <f t="shared" si="888"/>
        <v>69.390037850243203</v>
      </c>
      <c r="S5173" s="6"/>
      <c r="T5173" s="6">
        <f t="shared" si="890"/>
        <v>118.4040135293515</v>
      </c>
      <c r="U5173" s="6"/>
      <c r="V5173" s="6"/>
      <c r="W5173" s="5">
        <f t="shared" si="884"/>
        <v>-3.9883084108550904E-2</v>
      </c>
      <c r="X5173" s="5">
        <f t="shared" si="884"/>
        <v>-3.9883084108550904E-2</v>
      </c>
      <c r="Y5173" s="5">
        <f t="shared" si="889"/>
        <v>-4.0083104111217516E-2</v>
      </c>
      <c r="Z5173" s="5"/>
    </row>
    <row r="5174" spans="3:26" x14ac:dyDescent="0.2">
      <c r="C5174" s="1">
        <v>43899</v>
      </c>
      <c r="D5174" s="2">
        <v>2959.07</v>
      </c>
      <c r="E5174" s="5">
        <f t="shared" si="882"/>
        <v>-8.4465992382590713E-2</v>
      </c>
      <c r="G5174" s="1">
        <f t="shared" si="883"/>
        <v>43896</v>
      </c>
      <c r="H5174" s="4">
        <f t="shared" si="885"/>
        <v>-8.4465992382590713E-2</v>
      </c>
      <c r="I5174" s="2">
        <f t="shared" si="886"/>
        <v>1</v>
      </c>
      <c r="K5174" s="2">
        <v>40.744999999999997</v>
      </c>
      <c r="L5174" s="2">
        <f t="shared" si="880"/>
        <v>40.757223499999995</v>
      </c>
      <c r="M5174" s="2">
        <f t="shared" si="881"/>
        <v>40.7327765</v>
      </c>
      <c r="Q5174" s="6">
        <f t="shared" si="887"/>
        <v>185.62131138591997</v>
      </c>
      <c r="R5174" s="6">
        <f t="shared" si="888"/>
        <v>63.528939441756883</v>
      </c>
      <c r="S5174" s="6"/>
      <c r="T5174" s="6">
        <f t="shared" si="890"/>
        <v>108.40290102451314</v>
      </c>
      <c r="U5174" s="6"/>
      <c r="V5174" s="6"/>
      <c r="W5174" s="5">
        <f t="shared" si="884"/>
        <v>-8.824776906113474E-2</v>
      </c>
      <c r="X5174" s="5">
        <f t="shared" si="884"/>
        <v>-8.824776906113474E-2</v>
      </c>
      <c r="Y5174" s="5">
        <f t="shared" si="889"/>
        <v>-8.824776906113474E-2</v>
      </c>
      <c r="Z5174" s="5"/>
    </row>
    <row r="5175" spans="3:26" x14ac:dyDescent="0.2">
      <c r="C5175" s="1">
        <v>43900</v>
      </c>
      <c r="D5175" s="2">
        <v>2910.02</v>
      </c>
      <c r="E5175" s="5">
        <f t="shared" si="882"/>
        <v>-1.6576153994329362E-2</v>
      </c>
      <c r="G5175" s="1">
        <f t="shared" si="883"/>
        <v>43899</v>
      </c>
      <c r="H5175" s="4">
        <f t="shared" si="885"/>
        <v>-1.6576153994329362E-2</v>
      </c>
      <c r="I5175" s="2">
        <f t="shared" si="886"/>
        <v>1</v>
      </c>
      <c r="K5175" s="2">
        <v>40.06</v>
      </c>
      <c r="L5175" s="2">
        <f t="shared" si="880"/>
        <v>40.072018</v>
      </c>
      <c r="M5175" s="2">
        <f t="shared" si="881"/>
        <v>40.047982000000005</v>
      </c>
      <c r="Q5175" s="6">
        <f t="shared" si="887"/>
        <v>182.54442394375761</v>
      </c>
      <c r="R5175" s="6">
        <f t="shared" si="888"/>
        <v>62.475873958473898</v>
      </c>
      <c r="S5175" s="6"/>
      <c r="T5175" s="6">
        <f t="shared" si="890"/>
        <v>106.60599784369877</v>
      </c>
      <c r="U5175" s="6"/>
      <c r="V5175" s="6"/>
      <c r="W5175" s="5">
        <f t="shared" si="884"/>
        <v>-1.6715075766998488E-2</v>
      </c>
      <c r="X5175" s="5">
        <f t="shared" si="884"/>
        <v>-1.6715075766998488E-2</v>
      </c>
      <c r="Y5175" s="5">
        <f t="shared" si="889"/>
        <v>-1.6715075766998488E-2</v>
      </c>
      <c r="Z5175" s="5"/>
    </row>
    <row r="5176" spans="3:26" x14ac:dyDescent="0.2">
      <c r="C5176" s="1">
        <v>43901</v>
      </c>
      <c r="D5176" s="2">
        <v>2905.56</v>
      </c>
      <c r="E5176" s="5">
        <f t="shared" si="882"/>
        <v>-1.5326355145325588E-3</v>
      </c>
      <c r="G5176" s="1">
        <f t="shared" si="883"/>
        <v>43900</v>
      </c>
      <c r="H5176" s="4">
        <f t="shared" si="885"/>
        <v>-1.5326355145325588E-3</v>
      </c>
      <c r="I5176" s="2">
        <f t="shared" si="886"/>
        <v>1</v>
      </c>
      <c r="K5176" s="2">
        <v>40.704999999999998</v>
      </c>
      <c r="L5176" s="2">
        <f t="shared" si="880"/>
        <v>40.717211499999998</v>
      </c>
      <c r="M5176" s="2">
        <f t="shared" si="881"/>
        <v>40.692788499999999</v>
      </c>
      <c r="Q5176" s="6">
        <f t="shared" si="887"/>
        <v>182.26464987664153</v>
      </c>
      <c r="R5176" s="6">
        <f t="shared" si="888"/>
        <v>62.380121215243683</v>
      </c>
      <c r="S5176" s="6"/>
      <c r="T5176" s="6">
        <f t="shared" si="890"/>
        <v>106.44260970534134</v>
      </c>
      <c r="U5176" s="6"/>
      <c r="V5176" s="6"/>
      <c r="W5176" s="5">
        <f t="shared" si="884"/>
        <v>-1.5338112017628802E-3</v>
      </c>
      <c r="X5176" s="5">
        <f t="shared" si="884"/>
        <v>-1.5338112017628802E-3</v>
      </c>
      <c r="Y5176" s="5">
        <f t="shared" si="889"/>
        <v>-1.5338112017628802E-3</v>
      </c>
      <c r="Z5176" s="5"/>
    </row>
    <row r="5177" spans="3:26" x14ac:dyDescent="0.2">
      <c r="C5177" s="1">
        <v>43902</v>
      </c>
      <c r="D5177" s="2">
        <v>2545.23</v>
      </c>
      <c r="E5177" s="5">
        <f t="shared" si="882"/>
        <v>-0.12401395944327426</v>
      </c>
      <c r="G5177" s="1">
        <f t="shared" si="883"/>
        <v>43901</v>
      </c>
      <c r="H5177" s="4">
        <f t="shared" si="885"/>
        <v>-0.12401395944327426</v>
      </c>
      <c r="I5177" s="2">
        <f t="shared" si="886"/>
        <v>1</v>
      </c>
      <c r="K5177" s="2">
        <v>40.965000000000003</v>
      </c>
      <c r="L5177" s="2">
        <f t="shared" si="880"/>
        <v>40.977289500000005</v>
      </c>
      <c r="M5177" s="2">
        <f t="shared" si="881"/>
        <v>40.952710500000002</v>
      </c>
      <c r="Q5177" s="6">
        <f t="shared" si="887"/>
        <v>159.66128897889712</v>
      </c>
      <c r="R5177" s="6">
        <f t="shared" si="888"/>
        <v>54.644115392789921</v>
      </c>
      <c r="S5177" s="6"/>
      <c r="T5177" s="6">
        <f t="shared" si="890"/>
        <v>93.242240222306862</v>
      </c>
      <c r="U5177" s="6"/>
      <c r="V5177" s="6"/>
      <c r="W5177" s="5">
        <f t="shared" si="884"/>
        <v>-0.13240512361024415</v>
      </c>
      <c r="X5177" s="5">
        <f t="shared" si="884"/>
        <v>-0.13240512361024415</v>
      </c>
      <c r="Y5177" s="5">
        <f t="shared" si="889"/>
        <v>-0.13240512361024415</v>
      </c>
      <c r="Z5177" s="5"/>
    </row>
    <row r="5178" spans="3:26" x14ac:dyDescent="0.2">
      <c r="C5178" s="1">
        <v>43903</v>
      </c>
      <c r="D5178" s="2">
        <v>2586.02</v>
      </c>
      <c r="E5178" s="5">
        <f t="shared" si="882"/>
        <v>1.6026056584277242E-2</v>
      </c>
      <c r="G5178" s="1">
        <f t="shared" si="883"/>
        <v>43902</v>
      </c>
      <c r="H5178" s="4">
        <f t="shared" si="885"/>
        <v>1.6026056584277242E-2</v>
      </c>
      <c r="I5178" s="2">
        <f t="shared" si="886"/>
        <v>1</v>
      </c>
      <c r="K5178" s="2">
        <v>41.12</v>
      </c>
      <c r="L5178" s="2">
        <f t="shared" si="880"/>
        <v>41.132335999999995</v>
      </c>
      <c r="M5178" s="2">
        <f t="shared" si="881"/>
        <v>41.107664</v>
      </c>
      <c r="Q5178" s="6">
        <f t="shared" si="887"/>
        <v>162.22002983039155</v>
      </c>
      <c r="R5178" s="6">
        <f t="shared" si="888"/>
        <v>55.519845078072542</v>
      </c>
      <c r="S5178" s="6"/>
      <c r="T5178" s="6">
        <f t="shared" si="890"/>
        <v>94.736545640154318</v>
      </c>
      <c r="U5178" s="6"/>
      <c r="V5178" s="6"/>
      <c r="W5178" s="5">
        <f t="shared" si="884"/>
        <v>1.5898995071798261E-2</v>
      </c>
      <c r="X5178" s="5">
        <f t="shared" si="884"/>
        <v>1.5898995071798261E-2</v>
      </c>
      <c r="Y5178" s="5">
        <f t="shared" si="889"/>
        <v>1.5898995071798261E-2</v>
      </c>
      <c r="Z5178" s="5"/>
    </row>
    <row r="5179" spans="3:26" x14ac:dyDescent="0.2">
      <c r="C5179" s="1">
        <v>43906</v>
      </c>
      <c r="D5179" s="2">
        <v>2450.37</v>
      </c>
      <c r="E5179" s="5">
        <f t="shared" si="882"/>
        <v>-5.245512409030096E-2</v>
      </c>
      <c r="G5179" s="1">
        <f t="shared" si="883"/>
        <v>43903</v>
      </c>
      <c r="H5179" s="4">
        <f t="shared" si="885"/>
        <v>0</v>
      </c>
      <c r="I5179" s="2">
        <f t="shared" si="886"/>
        <v>0</v>
      </c>
      <c r="K5179" s="2">
        <v>41.085000000000001</v>
      </c>
      <c r="L5179" s="2">
        <f t="shared" si="880"/>
        <v>41.097325499999997</v>
      </c>
      <c r="M5179" s="2">
        <f t="shared" si="881"/>
        <v>41.072674500000005</v>
      </c>
      <c r="Q5179" s="6">
        <f t="shared" si="887"/>
        <v>162.22002983039155</v>
      </c>
      <c r="R5179" s="6">
        <f t="shared" si="888"/>
        <v>52.607544715027963</v>
      </c>
      <c r="S5179" s="6"/>
      <c r="T5179" s="6">
        <f t="shared" si="890"/>
        <v>94.717598331026295</v>
      </c>
      <c r="U5179" s="6"/>
      <c r="V5179" s="6"/>
      <c r="W5179" s="5">
        <f t="shared" si="884"/>
        <v>0</v>
      </c>
      <c r="X5179" s="5">
        <f t="shared" si="884"/>
        <v>-5.388098070944336E-2</v>
      </c>
      <c r="Y5179" s="5">
        <f t="shared" si="889"/>
        <v>-2.0002000266661213E-4</v>
      </c>
      <c r="Z5179" s="5"/>
    </row>
    <row r="5180" spans="3:26" x14ac:dyDescent="0.2">
      <c r="C5180" s="1">
        <v>43907</v>
      </c>
      <c r="D5180" s="2">
        <v>2530.5</v>
      </c>
      <c r="E5180" s="5">
        <f t="shared" si="882"/>
        <v>3.2701183902839208E-2</v>
      </c>
      <c r="G5180" s="1">
        <f t="shared" si="883"/>
        <v>43906</v>
      </c>
      <c r="H5180" s="4">
        <f t="shared" si="885"/>
        <v>3.2701183902839208E-2</v>
      </c>
      <c r="I5180" s="2">
        <f t="shared" si="886"/>
        <v>1</v>
      </c>
      <c r="K5180" s="2">
        <v>41.195</v>
      </c>
      <c r="L5180" s="2">
        <f t="shared" si="880"/>
        <v>41.207358499999998</v>
      </c>
      <c r="M5180" s="2">
        <f t="shared" si="881"/>
        <v>41.182641500000003</v>
      </c>
      <c r="Q5180" s="6">
        <f t="shared" si="887"/>
        <v>167.52481685859925</v>
      </c>
      <c r="R5180" s="6">
        <f t="shared" si="888"/>
        <v>54.327873709430932</v>
      </c>
      <c r="S5180" s="6"/>
      <c r="T5180" s="6">
        <f t="shared" si="890"/>
        <v>97.795412937697876</v>
      </c>
      <c r="U5180" s="6"/>
      <c r="V5180" s="6"/>
      <c r="W5180" s="5">
        <f t="shared" si="884"/>
        <v>3.2177878109631131E-2</v>
      </c>
      <c r="X5180" s="5">
        <f t="shared" si="884"/>
        <v>3.2177878109630687E-2</v>
      </c>
      <c r="Y5180" s="5">
        <f t="shared" si="889"/>
        <v>3.197785810696363E-2</v>
      </c>
      <c r="Z5180" s="5"/>
    </row>
    <row r="5181" spans="3:26" x14ac:dyDescent="0.2">
      <c r="C5181" s="1">
        <v>43908</v>
      </c>
      <c r="D5181" s="2">
        <v>2385.8200000000002</v>
      </c>
      <c r="E5181" s="5">
        <f t="shared" si="882"/>
        <v>-5.7174471448330308E-2</v>
      </c>
      <c r="G5181" s="1">
        <f t="shared" si="883"/>
        <v>43907</v>
      </c>
      <c r="H5181" s="4">
        <f t="shared" si="885"/>
        <v>0</v>
      </c>
      <c r="I5181" s="2">
        <f t="shared" si="886"/>
        <v>0</v>
      </c>
      <c r="K5181" s="2">
        <v>41.48</v>
      </c>
      <c r="L5181" s="2">
        <f t="shared" si="880"/>
        <v>41.492443999999999</v>
      </c>
      <c r="M5181" s="2">
        <f t="shared" si="881"/>
        <v>41.467555999999995</v>
      </c>
      <c r="Q5181" s="6">
        <f t="shared" si="887"/>
        <v>167.52481685859925</v>
      </c>
      <c r="R5181" s="6">
        <f t="shared" si="888"/>
        <v>51.221706245182581</v>
      </c>
      <c r="S5181" s="6"/>
      <c r="T5181" s="6">
        <f t="shared" si="890"/>
        <v>97.775853855110341</v>
      </c>
      <c r="U5181" s="6"/>
      <c r="V5181" s="6"/>
      <c r="W5181" s="5">
        <f t="shared" si="884"/>
        <v>0</v>
      </c>
      <c r="X5181" s="5">
        <f t="shared" si="884"/>
        <v>-5.8874030909073838E-2</v>
      </c>
      <c r="Y5181" s="5">
        <f t="shared" si="889"/>
        <v>-2.0002000266750031E-4</v>
      </c>
      <c r="Z5181" s="5"/>
    </row>
    <row r="5182" spans="3:26" x14ac:dyDescent="0.2">
      <c r="C5182" s="1">
        <v>43909</v>
      </c>
      <c r="D5182" s="2">
        <v>2454.08</v>
      </c>
      <c r="E5182" s="5">
        <f t="shared" si="882"/>
        <v>2.8610708268016764E-2</v>
      </c>
      <c r="G5182" s="1">
        <f t="shared" si="883"/>
        <v>43908</v>
      </c>
      <c r="H5182" s="4">
        <f t="shared" si="885"/>
        <v>2.8610708268016764E-2</v>
      </c>
      <c r="I5182" s="2">
        <f t="shared" si="886"/>
        <v>1</v>
      </c>
      <c r="K5182" s="2">
        <v>41.19</v>
      </c>
      <c r="L5182" s="2">
        <f t="shared" si="880"/>
        <v>41.202356999999999</v>
      </c>
      <c r="M5182" s="2">
        <f t="shared" si="881"/>
        <v>41.177642999999996</v>
      </c>
      <c r="Q5182" s="6">
        <f t="shared" si="887"/>
        <v>172.31782052139357</v>
      </c>
      <c r="R5182" s="6">
        <f t="shared" si="888"/>
        <v>52.687195539553549</v>
      </c>
      <c r="S5182" s="6"/>
      <c r="T5182" s="6">
        <f t="shared" si="890"/>
        <v>100.55317562735806</v>
      </c>
      <c r="U5182" s="6"/>
      <c r="V5182" s="6"/>
      <c r="W5182" s="5">
        <f t="shared" si="884"/>
        <v>2.8209064831435704E-2</v>
      </c>
      <c r="X5182" s="5">
        <f t="shared" si="884"/>
        <v>2.8209064831435704E-2</v>
      </c>
      <c r="Y5182" s="5">
        <f t="shared" si="889"/>
        <v>2.8009044828769092E-2</v>
      </c>
      <c r="Z5182" s="5"/>
    </row>
    <row r="5183" spans="3:26" x14ac:dyDescent="0.2">
      <c r="C5183" s="1">
        <v>43910</v>
      </c>
      <c r="D5183" s="2">
        <v>2548.5</v>
      </c>
      <c r="E5183" s="5">
        <f t="shared" si="882"/>
        <v>3.8474703351154028E-2</v>
      </c>
      <c r="G5183" s="1">
        <f t="shared" si="883"/>
        <v>43909</v>
      </c>
      <c r="H5183" s="4">
        <f t="shared" si="885"/>
        <v>0</v>
      </c>
      <c r="I5183" s="2">
        <f t="shared" si="886"/>
        <v>0</v>
      </c>
      <c r="K5183" s="2">
        <v>41.5</v>
      </c>
      <c r="L5183" s="2">
        <f t="shared" si="880"/>
        <v>41.512450000000001</v>
      </c>
      <c r="M5183" s="2">
        <f t="shared" si="881"/>
        <v>41.487549999999999</v>
      </c>
      <c r="Q5183" s="6">
        <f t="shared" si="887"/>
        <v>172.31782052139357</v>
      </c>
      <c r="R5183" s="6">
        <f t="shared" si="888"/>
        <v>54.714319758342121</v>
      </c>
      <c r="S5183" s="6"/>
      <c r="T5183" s="6">
        <f t="shared" si="890"/>
        <v>100.5330649922326</v>
      </c>
      <c r="U5183" s="6"/>
      <c r="V5183" s="6"/>
      <c r="W5183" s="5">
        <f t="shared" si="884"/>
        <v>0</v>
      </c>
      <c r="X5183" s="5">
        <f t="shared" si="884"/>
        <v>3.7753005203602363E-2</v>
      </c>
      <c r="Y5183" s="5">
        <f t="shared" si="889"/>
        <v>-2.0002000266750031E-4</v>
      </c>
      <c r="Z5183" s="5"/>
    </row>
    <row r="5184" spans="3:26" x14ac:dyDescent="0.2">
      <c r="C5184" s="1">
        <v>43913</v>
      </c>
      <c r="D5184" s="2">
        <v>2485.54</v>
      </c>
      <c r="E5184" s="5">
        <f t="shared" si="882"/>
        <v>-2.4704728271532288E-2</v>
      </c>
      <c r="G5184" s="1">
        <f t="shared" si="883"/>
        <v>43910</v>
      </c>
      <c r="H5184" s="4">
        <f t="shared" si="885"/>
        <v>0</v>
      </c>
      <c r="I5184" s="2">
        <f t="shared" si="886"/>
        <v>0</v>
      </c>
      <c r="K5184" s="2">
        <v>41.664999999999999</v>
      </c>
      <c r="L5184" s="2">
        <f t="shared" si="880"/>
        <v>41.677499499999996</v>
      </c>
      <c r="M5184" s="2">
        <f t="shared" si="881"/>
        <v>41.652500500000002</v>
      </c>
      <c r="Q5184" s="6">
        <f t="shared" si="887"/>
        <v>172.31782052139357</v>
      </c>
      <c r="R5184" s="6">
        <f t="shared" si="888"/>
        <v>53.362617356150551</v>
      </c>
      <c r="S5184" s="6"/>
      <c r="T5184" s="6">
        <f t="shared" si="890"/>
        <v>100.5330649922326</v>
      </c>
      <c r="U5184" s="6"/>
      <c r="V5184" s="6"/>
      <c r="W5184" s="5">
        <f t="shared" si="884"/>
        <v>0</v>
      </c>
      <c r="X5184" s="5">
        <f t="shared" si="884"/>
        <v>-2.5015011033485912E-2</v>
      </c>
      <c r="Y5184" s="5">
        <f t="shared" si="889"/>
        <v>0</v>
      </c>
      <c r="Z5184" s="5"/>
    </row>
    <row r="5185" spans="3:26" x14ac:dyDescent="0.2">
      <c r="C5185" s="1">
        <v>43914</v>
      </c>
      <c r="D5185" s="2">
        <v>2715.11</v>
      </c>
      <c r="E5185" s="5">
        <f t="shared" si="882"/>
        <v>9.2362223098401225E-2</v>
      </c>
      <c r="G5185" s="1">
        <f t="shared" si="883"/>
        <v>43913</v>
      </c>
      <c r="H5185" s="4">
        <f t="shared" si="885"/>
        <v>9.2362223098401225E-2</v>
      </c>
      <c r="I5185" s="2">
        <f t="shared" si="886"/>
        <v>1</v>
      </c>
      <c r="K5185" s="2">
        <v>41.58</v>
      </c>
      <c r="L5185" s="2">
        <f t="shared" si="880"/>
        <v>41.592473999999996</v>
      </c>
      <c r="M5185" s="2">
        <f t="shared" si="881"/>
        <v>41.567526000000001</v>
      </c>
      <c r="Q5185" s="6">
        <f t="shared" si="887"/>
        <v>188.23347750422076</v>
      </c>
      <c r="R5185" s="6">
        <f t="shared" si="888"/>
        <v>58.291307325513941</v>
      </c>
      <c r="S5185" s="6"/>
      <c r="T5185" s="6">
        <f t="shared" si="890"/>
        <v>109.79655866533729</v>
      </c>
      <c r="U5185" s="6"/>
      <c r="V5185" s="6"/>
      <c r="W5185" s="5">
        <f t="shared" si="884"/>
        <v>8.8342528454463221E-2</v>
      </c>
      <c r="X5185" s="5">
        <f t="shared" si="884"/>
        <v>8.8342528454463221E-2</v>
      </c>
      <c r="Y5185" s="5">
        <f t="shared" si="889"/>
        <v>8.8142508451796608E-2</v>
      </c>
      <c r="Z5185" s="5"/>
    </row>
    <row r="5186" spans="3:26" x14ac:dyDescent="0.2">
      <c r="C5186" s="1">
        <v>43915</v>
      </c>
      <c r="D5186" s="2">
        <v>2800.14</v>
      </c>
      <c r="E5186" s="5">
        <f t="shared" si="882"/>
        <v>3.1317331526162749E-2</v>
      </c>
      <c r="G5186" s="1">
        <f t="shared" si="883"/>
        <v>43914</v>
      </c>
      <c r="H5186" s="4">
        <f t="shared" si="885"/>
        <v>0</v>
      </c>
      <c r="I5186" s="2">
        <f t="shared" si="886"/>
        <v>0</v>
      </c>
      <c r="K5186" s="2">
        <v>41.685000000000002</v>
      </c>
      <c r="L5186" s="2">
        <f t="shared" si="880"/>
        <v>41.697505499999998</v>
      </c>
      <c r="M5186" s="2">
        <f t="shared" si="881"/>
        <v>41.672494500000006</v>
      </c>
      <c r="Q5186" s="6">
        <f t="shared" si="887"/>
        <v>188.23347750422076</v>
      </c>
      <c r="R5186" s="6">
        <f t="shared" si="888"/>
        <v>60.116835522120503</v>
      </c>
      <c r="S5186" s="6"/>
      <c r="T5186" s="6">
        <f t="shared" si="890"/>
        <v>109.77459935360422</v>
      </c>
      <c r="U5186" s="6"/>
      <c r="V5186" s="6"/>
      <c r="W5186" s="5">
        <f t="shared" si="884"/>
        <v>0</v>
      </c>
      <c r="X5186" s="5">
        <f t="shared" si="884"/>
        <v>3.0836947712263196E-2</v>
      </c>
      <c r="Y5186" s="5">
        <f t="shared" si="889"/>
        <v>-2.0002000266750031E-4</v>
      </c>
      <c r="Z5186" s="5"/>
    </row>
    <row r="5187" spans="3:26" x14ac:dyDescent="0.2">
      <c r="C5187" s="1">
        <v>43916</v>
      </c>
      <c r="D5187" s="2">
        <v>2847.78</v>
      </c>
      <c r="E5187" s="5">
        <f t="shared" si="882"/>
        <v>1.7013435042533706E-2</v>
      </c>
      <c r="G5187" s="1">
        <f t="shared" si="883"/>
        <v>43915</v>
      </c>
      <c r="H5187" s="4">
        <f t="shared" si="885"/>
        <v>0</v>
      </c>
      <c r="I5187" s="2">
        <f t="shared" si="886"/>
        <v>0</v>
      </c>
      <c r="K5187" s="2">
        <v>41.74</v>
      </c>
      <c r="L5187" s="2">
        <f t="shared" si="880"/>
        <v>41.752521999999999</v>
      </c>
      <c r="M5187" s="2">
        <f t="shared" si="881"/>
        <v>41.727478000000005</v>
      </c>
      <c r="Q5187" s="6">
        <f t="shared" si="887"/>
        <v>188.23347750422076</v>
      </c>
      <c r="R5187" s="6">
        <f t="shared" si="888"/>
        <v>61.139629398238782</v>
      </c>
      <c r="S5187" s="6"/>
      <c r="T5187" s="6">
        <f t="shared" si="890"/>
        <v>109.77459935360422</v>
      </c>
      <c r="U5187" s="6"/>
      <c r="V5187" s="6"/>
      <c r="W5187" s="5">
        <f t="shared" si="884"/>
        <v>0</v>
      </c>
      <c r="X5187" s="5">
        <f t="shared" si="884"/>
        <v>1.6870327443800015E-2</v>
      </c>
      <c r="Y5187" s="5">
        <f t="shared" si="889"/>
        <v>0</v>
      </c>
      <c r="Z5187" s="5"/>
    </row>
    <row r="5188" spans="3:26" x14ac:dyDescent="0.2">
      <c r="C5188" s="1">
        <v>43917</v>
      </c>
      <c r="D5188" s="2">
        <v>2728.65</v>
      </c>
      <c r="E5188" s="5">
        <f t="shared" si="882"/>
        <v>-4.1832585382297824E-2</v>
      </c>
      <c r="G5188" s="1">
        <f t="shared" si="883"/>
        <v>43916</v>
      </c>
      <c r="H5188" s="4">
        <f t="shared" si="885"/>
        <v>0</v>
      </c>
      <c r="I5188" s="2">
        <f t="shared" si="886"/>
        <v>0</v>
      </c>
      <c r="K5188" s="2">
        <v>41.734999999999999</v>
      </c>
      <c r="L5188" s="2">
        <f t="shared" si="880"/>
        <v>41.7475205</v>
      </c>
      <c r="M5188" s="2">
        <f t="shared" si="881"/>
        <v>41.722479499999999</v>
      </c>
      <c r="Q5188" s="6">
        <f t="shared" si="887"/>
        <v>188.23347750422076</v>
      </c>
      <c r="R5188" s="6">
        <f t="shared" si="888"/>
        <v>58.582000631194909</v>
      </c>
      <c r="S5188" s="6"/>
      <c r="T5188" s="6">
        <f t="shared" si="890"/>
        <v>109.77459935360422</v>
      </c>
      <c r="U5188" s="6"/>
      <c r="V5188" s="6"/>
      <c r="W5188" s="5">
        <f t="shared" si="884"/>
        <v>0</v>
      </c>
      <c r="X5188" s="5">
        <f t="shared" si="884"/>
        <v>-4.2732761980802003E-2</v>
      </c>
      <c r="Y5188" s="5">
        <f t="shared" si="889"/>
        <v>0</v>
      </c>
      <c r="Z5188" s="5"/>
    </row>
    <row r="5189" spans="3:26" x14ac:dyDescent="0.2">
      <c r="C5189" s="1">
        <v>43920</v>
      </c>
      <c r="D5189" s="2">
        <v>2765.62</v>
      </c>
      <c r="E5189" s="5">
        <f t="shared" si="882"/>
        <v>1.3548824510288897E-2</v>
      </c>
      <c r="G5189" s="1">
        <f t="shared" si="883"/>
        <v>43917</v>
      </c>
      <c r="H5189" s="4">
        <f t="shared" si="885"/>
        <v>1.3548824510288897E-2</v>
      </c>
      <c r="I5189" s="2">
        <f t="shared" si="886"/>
        <v>1</v>
      </c>
      <c r="K5189" s="2">
        <v>41.734999999999999</v>
      </c>
      <c r="L5189" s="2">
        <f t="shared" si="880"/>
        <v>41.7475205</v>
      </c>
      <c r="M5189" s="2">
        <f t="shared" si="881"/>
        <v>41.722479499999999</v>
      </c>
      <c r="Q5189" s="6">
        <f t="shared" si="887"/>
        <v>190.78381985788684</v>
      </c>
      <c r="R5189" s="6">
        <f t="shared" si="888"/>
        <v>59.375717877208601</v>
      </c>
      <c r="S5189" s="6"/>
      <c r="T5189" s="6">
        <f t="shared" si="890"/>
        <v>111.23966375270628</v>
      </c>
      <c r="U5189" s="6"/>
      <c r="V5189" s="6"/>
      <c r="W5189" s="5">
        <f t="shared" si="884"/>
        <v>1.345785990872006E-2</v>
      </c>
      <c r="X5189" s="5">
        <f t="shared" si="884"/>
        <v>1.345785990872006E-2</v>
      </c>
      <c r="Y5189" s="5">
        <f t="shared" si="889"/>
        <v>1.3257839906054336E-2</v>
      </c>
      <c r="Z5189" s="5"/>
    </row>
    <row r="5190" spans="3:26" x14ac:dyDescent="0.2">
      <c r="C5190" s="1">
        <v>43921</v>
      </c>
      <c r="D5190" s="2">
        <v>2786.9</v>
      </c>
      <c r="E5190" s="5">
        <f t="shared" si="882"/>
        <v>7.6944771877554404E-3</v>
      </c>
      <c r="G5190" s="1">
        <f t="shared" si="883"/>
        <v>43920</v>
      </c>
      <c r="H5190" s="4">
        <f t="shared" si="885"/>
        <v>0</v>
      </c>
      <c r="I5190" s="2">
        <f t="shared" si="886"/>
        <v>0</v>
      </c>
      <c r="K5190" s="2">
        <v>41.744999999999997</v>
      </c>
      <c r="L5190" s="2">
        <f t="shared" ref="L5190:L5253" si="891">K5190*(1+$L$3)</f>
        <v>41.757523499999998</v>
      </c>
      <c r="M5190" s="2">
        <f t="shared" ref="M5190:M5253" si="892">K5190*(1-$L$3)</f>
        <v>41.732476499999997</v>
      </c>
      <c r="Q5190" s="6">
        <f t="shared" si="887"/>
        <v>190.78381985788684</v>
      </c>
      <c r="R5190" s="6">
        <f t="shared" si="888"/>
        <v>59.832582983921384</v>
      </c>
      <c r="S5190" s="6"/>
      <c r="T5190" s="6">
        <f t="shared" si="890"/>
        <v>111.21741581995573</v>
      </c>
      <c r="U5190" s="6"/>
      <c r="V5190" s="6"/>
      <c r="W5190" s="5">
        <f t="shared" si="884"/>
        <v>0</v>
      </c>
      <c r="X5190" s="5">
        <f t="shared" si="884"/>
        <v>7.6650256776655823E-3</v>
      </c>
      <c r="Y5190" s="5">
        <f t="shared" si="889"/>
        <v>-2.0002000266750031E-4</v>
      </c>
      <c r="Z5190" s="5"/>
    </row>
    <row r="5191" spans="3:26" x14ac:dyDescent="0.2">
      <c r="C5191" s="1">
        <v>43922</v>
      </c>
      <c r="D5191" s="2">
        <v>2680.3</v>
      </c>
      <c r="E5191" s="5">
        <f t="shared" ref="E5191:E5254" si="893">(D5191-D5190)/D5190</f>
        <v>-3.8250385733251964E-2</v>
      </c>
      <c r="G5191" s="1">
        <f t="shared" ref="G5191:G5254" si="894">C5190</f>
        <v>43921</v>
      </c>
      <c r="H5191" s="4">
        <f t="shared" si="885"/>
        <v>0</v>
      </c>
      <c r="I5191" s="2">
        <f t="shared" si="886"/>
        <v>0</v>
      </c>
      <c r="K5191" s="2">
        <v>42.055</v>
      </c>
      <c r="L5191" s="2">
        <f t="shared" si="891"/>
        <v>42.0676165</v>
      </c>
      <c r="M5191" s="2">
        <f t="shared" si="892"/>
        <v>42.0423835</v>
      </c>
      <c r="Q5191" s="6">
        <f t="shared" si="887"/>
        <v>190.78381985788684</v>
      </c>
      <c r="R5191" s="6">
        <f t="shared" si="888"/>
        <v>57.543963605369584</v>
      </c>
      <c r="S5191" s="6"/>
      <c r="T5191" s="6">
        <f t="shared" si="890"/>
        <v>111.21741581995573</v>
      </c>
      <c r="U5191" s="6"/>
      <c r="V5191" s="6"/>
      <c r="W5191" s="5">
        <f t="shared" ref="W5191:X5254" si="895">LN(Q5191)-LN(Q5190)</f>
        <v>0</v>
      </c>
      <c r="X5191" s="5">
        <f t="shared" si="895"/>
        <v>-3.9001138424159087E-2</v>
      </c>
      <c r="Y5191" s="5">
        <f t="shared" si="889"/>
        <v>0</v>
      </c>
      <c r="Z5191" s="5"/>
    </row>
    <row r="5192" spans="3:26" x14ac:dyDescent="0.2">
      <c r="C5192" s="1">
        <v>43923</v>
      </c>
      <c r="D5192" s="2">
        <v>2688.49</v>
      </c>
      <c r="E5192" s="5">
        <f t="shared" si="893"/>
        <v>3.055628101331791E-3</v>
      </c>
      <c r="G5192" s="1">
        <f t="shared" si="894"/>
        <v>43922</v>
      </c>
      <c r="H5192" s="4">
        <f t="shared" ref="H5192:H5255" si="896">IF(E5191&lt;0, E5192,0)</f>
        <v>3.055628101331791E-3</v>
      </c>
      <c r="I5192" s="2">
        <f t="shared" ref="I5192:I5255" si="897">IF(E5191&lt;0,1,0)</f>
        <v>1</v>
      </c>
      <c r="K5192" s="2">
        <v>42.13</v>
      </c>
      <c r="L5192" s="2">
        <f t="shared" si="891"/>
        <v>42.142639000000003</v>
      </c>
      <c r="M5192" s="2">
        <f t="shared" si="892"/>
        <v>42.117361000000002</v>
      </c>
      <c r="Q5192" s="6">
        <f t="shared" ref="Q5192:Q5255" si="898">Q5191*(1+H5192)</f>
        <v>191.36678425912405</v>
      </c>
      <c r="R5192" s="6">
        <f t="shared" ref="R5192:R5255" si="899">(R5191*(1+E5192))</f>
        <v>57.719796557624171</v>
      </c>
      <c r="S5192" s="6"/>
      <c r="T5192" s="6">
        <f t="shared" si="890"/>
        <v>111.53494343011648</v>
      </c>
      <c r="U5192" s="6"/>
      <c r="V5192" s="6"/>
      <c r="W5192" s="5">
        <f t="shared" si="895"/>
        <v>3.0509691580382636E-3</v>
      </c>
      <c r="X5192" s="5">
        <f t="shared" si="895"/>
        <v>3.0509691580382636E-3</v>
      </c>
      <c r="Y5192" s="5">
        <f t="shared" ref="Y5192:Y5255" si="900">LN(T5192)-LN(T5191)</f>
        <v>2.8509491553707633E-3</v>
      </c>
      <c r="Z5192" s="5"/>
    </row>
    <row r="5193" spans="3:26" x14ac:dyDescent="0.2">
      <c r="C5193" s="1">
        <v>43924</v>
      </c>
      <c r="D5193" s="2">
        <v>2662.99</v>
      </c>
      <c r="E5193" s="5">
        <f t="shared" si="893"/>
        <v>-9.484878128614949E-3</v>
      </c>
      <c r="G5193" s="1">
        <f t="shared" si="894"/>
        <v>43923</v>
      </c>
      <c r="H5193" s="4">
        <f t="shared" si="896"/>
        <v>0</v>
      </c>
      <c r="I5193" s="2">
        <f t="shared" si="897"/>
        <v>0</v>
      </c>
      <c r="K5193" s="2">
        <v>41.975000000000001</v>
      </c>
      <c r="L5193" s="2">
        <f t="shared" si="891"/>
        <v>41.987592499999998</v>
      </c>
      <c r="M5193" s="2">
        <f t="shared" si="892"/>
        <v>41.962407500000005</v>
      </c>
      <c r="Q5193" s="6">
        <f t="shared" si="898"/>
        <v>191.36678425912405</v>
      </c>
      <c r="R5193" s="6">
        <f t="shared" si="899"/>
        <v>57.172331321666654</v>
      </c>
      <c r="S5193" s="6"/>
      <c r="T5193" s="6">
        <f t="shared" si="890"/>
        <v>111.51263644143046</v>
      </c>
      <c r="U5193" s="6"/>
      <c r="V5193" s="6"/>
      <c r="W5193" s="5">
        <f t="shared" si="895"/>
        <v>0</v>
      </c>
      <c r="X5193" s="5">
        <f t="shared" si="895"/>
        <v>-9.5301460530681226E-3</v>
      </c>
      <c r="Y5193" s="5">
        <f t="shared" si="900"/>
        <v>-2.0002000266750031E-4</v>
      </c>
      <c r="Z5193" s="5"/>
    </row>
    <row r="5194" spans="3:26" x14ac:dyDescent="0.2">
      <c r="C5194" s="1">
        <v>43927</v>
      </c>
      <c r="D5194" s="2">
        <v>2795.97</v>
      </c>
      <c r="E5194" s="5">
        <f t="shared" si="893"/>
        <v>4.9936349742207078E-2</v>
      </c>
      <c r="G5194" s="1">
        <f t="shared" si="894"/>
        <v>43924</v>
      </c>
      <c r="H5194" s="4">
        <f t="shared" si="896"/>
        <v>4.9936349742207078E-2</v>
      </c>
      <c r="I5194" s="2">
        <f t="shared" si="897"/>
        <v>1</v>
      </c>
      <c r="K5194" s="2">
        <v>42.06</v>
      </c>
      <c r="L5194" s="2">
        <f t="shared" si="891"/>
        <v>42.072617999999999</v>
      </c>
      <c r="M5194" s="2">
        <f t="shared" si="892"/>
        <v>42.047382000000006</v>
      </c>
      <c r="Q5194" s="6">
        <f t="shared" si="898"/>
        <v>200.92294292692918</v>
      </c>
      <c r="R5194" s="6">
        <f t="shared" si="899"/>
        <v>60.027308854122744</v>
      </c>
      <c r="S5194" s="6"/>
      <c r="T5194" s="6">
        <f t="shared" ref="T5194:T5257" si="901">IF(I5193&lt;&gt;I5194,T5193*(1+H5194)*(1-$U$3),T5193*(1+H5194))</f>
        <v>117.05775422135424</v>
      </c>
      <c r="U5194" s="6"/>
      <c r="V5194" s="6"/>
      <c r="W5194" s="5">
        <f t="shared" si="895"/>
        <v>4.8729543038872336E-2</v>
      </c>
      <c r="X5194" s="5">
        <f t="shared" si="895"/>
        <v>4.8729543038872336E-2</v>
      </c>
      <c r="Y5194" s="5">
        <f t="shared" si="900"/>
        <v>4.8529523036205724E-2</v>
      </c>
      <c r="Z5194" s="5"/>
    </row>
    <row r="5195" spans="3:26" x14ac:dyDescent="0.2">
      <c r="C5195" s="1">
        <v>43928</v>
      </c>
      <c r="D5195" s="2">
        <v>2857.67</v>
      </c>
      <c r="E5195" s="5">
        <f t="shared" si="893"/>
        <v>2.2067475688222791E-2</v>
      </c>
      <c r="G5195" s="1">
        <f t="shared" si="894"/>
        <v>43927</v>
      </c>
      <c r="H5195" s="4">
        <f t="shared" si="896"/>
        <v>0</v>
      </c>
      <c r="I5195" s="2">
        <f t="shared" si="897"/>
        <v>0</v>
      </c>
      <c r="K5195" s="2">
        <v>42.145000000000003</v>
      </c>
      <c r="L5195" s="2">
        <f t="shared" si="891"/>
        <v>42.157643499999999</v>
      </c>
      <c r="M5195" s="2">
        <f t="shared" si="892"/>
        <v>42.132356500000007</v>
      </c>
      <c r="Q5195" s="6">
        <f t="shared" si="898"/>
        <v>200.92294292692918</v>
      </c>
      <c r="R5195" s="6">
        <f t="shared" si="899"/>
        <v>61.351960032890545</v>
      </c>
      <c r="S5195" s="6"/>
      <c r="T5195" s="6">
        <f t="shared" si="901"/>
        <v>117.03434267050997</v>
      </c>
      <c r="U5195" s="6"/>
      <c r="V5195" s="6"/>
      <c r="W5195" s="5">
        <f t="shared" si="895"/>
        <v>0</v>
      </c>
      <c r="X5195" s="5">
        <f t="shared" si="895"/>
        <v>2.1827512780379088E-2</v>
      </c>
      <c r="Y5195" s="5">
        <f t="shared" si="900"/>
        <v>-2.0002000266750031E-4</v>
      </c>
      <c r="Z5195" s="5"/>
    </row>
    <row r="5196" spans="3:26" x14ac:dyDescent="0.2">
      <c r="C5196" s="1">
        <v>43929</v>
      </c>
      <c r="D5196" s="2">
        <v>2851.27</v>
      </c>
      <c r="E5196" s="5">
        <f t="shared" si="893"/>
        <v>-2.2395867962361261E-3</v>
      </c>
      <c r="G5196" s="1">
        <f t="shared" si="894"/>
        <v>43928</v>
      </c>
      <c r="H5196" s="4">
        <f t="shared" si="896"/>
        <v>0</v>
      </c>
      <c r="I5196" s="2">
        <f t="shared" si="897"/>
        <v>0</v>
      </c>
      <c r="K5196" s="2">
        <v>41.36</v>
      </c>
      <c r="L5196" s="2">
        <f t="shared" si="891"/>
        <v>41.372408</v>
      </c>
      <c r="M5196" s="2">
        <f t="shared" si="892"/>
        <v>41.347591999999999</v>
      </c>
      <c r="Q5196" s="6">
        <f t="shared" si="898"/>
        <v>200.92294292692918</v>
      </c>
      <c r="R5196" s="6">
        <f t="shared" si="899"/>
        <v>61.214556993277675</v>
      </c>
      <c r="S5196" s="6"/>
      <c r="T5196" s="6">
        <f t="shared" si="901"/>
        <v>117.03434267050997</v>
      </c>
      <c r="U5196" s="6"/>
      <c r="V5196" s="6"/>
      <c r="W5196" s="5">
        <f t="shared" si="895"/>
        <v>0</v>
      </c>
      <c r="X5196" s="5">
        <f t="shared" si="895"/>
        <v>-2.2420984214477357E-3</v>
      </c>
      <c r="Y5196" s="5">
        <f t="shared" si="900"/>
        <v>0</v>
      </c>
      <c r="Z5196" s="5"/>
    </row>
    <row r="5197" spans="3:26" x14ac:dyDescent="0.2">
      <c r="C5197" s="1">
        <v>43930</v>
      </c>
      <c r="D5197" s="2">
        <v>2892.79</v>
      </c>
      <c r="E5197" s="5">
        <f t="shared" si="893"/>
        <v>1.4561932051331506E-2</v>
      </c>
      <c r="G5197" s="1">
        <f t="shared" si="894"/>
        <v>43929</v>
      </c>
      <c r="H5197" s="4">
        <f t="shared" si="896"/>
        <v>1.4561932051331506E-2</v>
      </c>
      <c r="I5197" s="2">
        <f t="shared" si="897"/>
        <v>1</v>
      </c>
      <c r="K5197" s="2">
        <v>41.655000000000001</v>
      </c>
      <c r="L5197" s="2">
        <f t="shared" si="891"/>
        <v>41.667496499999999</v>
      </c>
      <c r="M5197" s="2">
        <f t="shared" si="892"/>
        <v>41.642503500000004</v>
      </c>
      <c r="Q5197" s="6">
        <f t="shared" si="898"/>
        <v>203.84876916938467</v>
      </c>
      <c r="R5197" s="6">
        <f t="shared" si="899"/>
        <v>62.105959212766145</v>
      </c>
      <c r="S5197" s="6"/>
      <c r="T5197" s="6">
        <f t="shared" si="901"/>
        <v>118.71484109838696</v>
      </c>
      <c r="U5197" s="6"/>
      <c r="V5197" s="6"/>
      <c r="W5197" s="5">
        <f t="shared" si="895"/>
        <v>1.4456925292139822E-2</v>
      </c>
      <c r="X5197" s="5">
        <f t="shared" si="895"/>
        <v>1.4456925292139822E-2</v>
      </c>
      <c r="Y5197" s="5">
        <f t="shared" si="900"/>
        <v>1.425690528947321E-2</v>
      </c>
      <c r="Z5197" s="5"/>
    </row>
    <row r="5198" spans="3:26" x14ac:dyDescent="0.2">
      <c r="C5198" s="1">
        <v>43935</v>
      </c>
      <c r="D5198" s="2">
        <v>2917.74</v>
      </c>
      <c r="E5198" s="5">
        <f t="shared" si="893"/>
        <v>8.6248915406924864E-3</v>
      </c>
      <c r="G5198" s="1">
        <f t="shared" si="894"/>
        <v>43930</v>
      </c>
      <c r="H5198" s="4">
        <f t="shared" si="896"/>
        <v>0</v>
      </c>
      <c r="I5198" s="2">
        <f t="shared" si="897"/>
        <v>0</v>
      </c>
      <c r="K5198" s="2">
        <v>41.78</v>
      </c>
      <c r="L5198" s="2">
        <f t="shared" si="891"/>
        <v>41.792533999999996</v>
      </c>
      <c r="M5198" s="2">
        <f t="shared" si="892"/>
        <v>41.767466000000006</v>
      </c>
      <c r="Q5198" s="6">
        <f t="shared" si="898"/>
        <v>203.84876916938467</v>
      </c>
      <c r="R5198" s="6">
        <f t="shared" si="899"/>
        <v>62.641616375006926</v>
      </c>
      <c r="S5198" s="6"/>
      <c r="T5198" s="6">
        <f t="shared" si="901"/>
        <v>118.69109813016728</v>
      </c>
      <c r="U5198" s="6"/>
      <c r="V5198" s="6"/>
      <c r="W5198" s="5">
        <f t="shared" si="895"/>
        <v>0</v>
      </c>
      <c r="X5198" s="5">
        <f t="shared" si="895"/>
        <v>8.5879096546825906E-3</v>
      </c>
      <c r="Y5198" s="5">
        <f t="shared" si="900"/>
        <v>-2.0002000266750031E-4</v>
      </c>
      <c r="Z5198" s="5"/>
    </row>
    <row r="5199" spans="3:26" x14ac:dyDescent="0.2">
      <c r="C5199" s="1">
        <v>43936</v>
      </c>
      <c r="D5199" s="2">
        <v>2808.2</v>
      </c>
      <c r="E5199" s="5">
        <f t="shared" si="893"/>
        <v>-3.7542755694475849E-2</v>
      </c>
      <c r="G5199" s="1">
        <f t="shared" si="894"/>
        <v>43935</v>
      </c>
      <c r="H5199" s="4">
        <f t="shared" si="896"/>
        <v>0</v>
      </c>
      <c r="I5199" s="2">
        <f t="shared" si="897"/>
        <v>0</v>
      </c>
      <c r="K5199" s="2">
        <v>41.284999999999997</v>
      </c>
      <c r="L5199" s="2">
        <f t="shared" si="891"/>
        <v>41.297385499999997</v>
      </c>
      <c r="M5199" s="2">
        <f t="shared" si="892"/>
        <v>41.272614499999996</v>
      </c>
      <c r="Q5199" s="6">
        <f t="shared" si="898"/>
        <v>203.84876916938467</v>
      </c>
      <c r="R5199" s="6">
        <f t="shared" si="899"/>
        <v>60.289877475132961</v>
      </c>
      <c r="S5199" s="6"/>
      <c r="T5199" s="6">
        <f t="shared" si="901"/>
        <v>118.69109813016728</v>
      </c>
      <c r="U5199" s="6"/>
      <c r="V5199" s="6"/>
      <c r="W5199" s="5">
        <f t="shared" si="895"/>
        <v>0</v>
      </c>
      <c r="X5199" s="5">
        <f t="shared" si="895"/>
        <v>-3.8265635307616286E-2</v>
      </c>
      <c r="Y5199" s="5">
        <f t="shared" si="900"/>
        <v>0</v>
      </c>
      <c r="Z5199" s="5"/>
    </row>
    <row r="5200" spans="3:26" x14ac:dyDescent="0.2">
      <c r="C5200" s="1">
        <v>43937</v>
      </c>
      <c r="D5200" s="2">
        <v>2812.35</v>
      </c>
      <c r="E5200" s="5">
        <f t="shared" si="893"/>
        <v>1.477814970443733E-3</v>
      </c>
      <c r="G5200" s="1">
        <f t="shared" si="894"/>
        <v>43936</v>
      </c>
      <c r="H5200" s="4">
        <f t="shared" si="896"/>
        <v>1.477814970443733E-3</v>
      </c>
      <c r="I5200" s="2">
        <f t="shared" si="897"/>
        <v>1</v>
      </c>
      <c r="K5200" s="2">
        <v>41.83</v>
      </c>
      <c r="L5200" s="2">
        <f t="shared" si="891"/>
        <v>41.842548999999998</v>
      </c>
      <c r="M5200" s="2">
        <f t="shared" si="892"/>
        <v>41.817450999999998</v>
      </c>
      <c r="Q5200" s="6">
        <f t="shared" si="898"/>
        <v>204.15001993216973</v>
      </c>
      <c r="R5200" s="6">
        <f t="shared" si="899"/>
        <v>60.378974758631934</v>
      </c>
      <c r="S5200" s="6"/>
      <c r="T5200" s="6">
        <f t="shared" si="901"/>
        <v>118.84272831152009</v>
      </c>
      <c r="U5200" s="6"/>
      <c r="V5200" s="6"/>
      <c r="W5200" s="5">
        <f t="shared" si="895"/>
        <v>1.47672407652788E-3</v>
      </c>
      <c r="X5200" s="5">
        <f t="shared" si="895"/>
        <v>1.47672407652788E-3</v>
      </c>
      <c r="Y5200" s="5">
        <f t="shared" si="900"/>
        <v>1.2767040738612678E-3</v>
      </c>
      <c r="Z5200" s="5"/>
    </row>
    <row r="5201" spans="3:26" x14ac:dyDescent="0.2">
      <c r="C5201" s="1">
        <v>43938</v>
      </c>
      <c r="D5201" s="2">
        <v>2888.3</v>
      </c>
      <c r="E5201" s="5">
        <f t="shared" si="893"/>
        <v>2.7005884758298317E-2</v>
      </c>
      <c r="G5201" s="1">
        <f t="shared" si="894"/>
        <v>43937</v>
      </c>
      <c r="H5201" s="4">
        <f t="shared" si="896"/>
        <v>0</v>
      </c>
      <c r="I5201" s="2">
        <f t="shared" si="897"/>
        <v>0</v>
      </c>
      <c r="K5201" s="2">
        <v>41.795000000000002</v>
      </c>
      <c r="L5201" s="2">
        <f t="shared" si="891"/>
        <v>41.8075385</v>
      </c>
      <c r="M5201" s="2">
        <f t="shared" si="892"/>
        <v>41.782461500000004</v>
      </c>
      <c r="Q5201" s="6">
        <f t="shared" si="898"/>
        <v>204.15001993216973</v>
      </c>
      <c r="R5201" s="6">
        <f t="shared" si="899"/>
        <v>62.00956239278775</v>
      </c>
      <c r="S5201" s="6"/>
      <c r="T5201" s="6">
        <f t="shared" si="901"/>
        <v>118.81895976585778</v>
      </c>
      <c r="U5201" s="6"/>
      <c r="V5201" s="6"/>
      <c r="W5201" s="5">
        <f t="shared" si="895"/>
        <v>0</v>
      </c>
      <c r="X5201" s="5">
        <f t="shared" si="895"/>
        <v>2.664766097703275E-2</v>
      </c>
      <c r="Y5201" s="5">
        <f t="shared" si="900"/>
        <v>-2.0002000266750031E-4</v>
      </c>
      <c r="Z5201" s="5"/>
    </row>
    <row r="5202" spans="3:26" x14ac:dyDescent="0.2">
      <c r="C5202" s="1">
        <v>43941</v>
      </c>
      <c r="D5202" s="2">
        <v>2909.5</v>
      </c>
      <c r="E5202" s="5">
        <f t="shared" si="893"/>
        <v>7.3399577606203708E-3</v>
      </c>
      <c r="G5202" s="1">
        <f t="shared" si="894"/>
        <v>43938</v>
      </c>
      <c r="H5202" s="4">
        <f t="shared" si="896"/>
        <v>0</v>
      </c>
      <c r="I5202" s="2">
        <f t="shared" si="897"/>
        <v>0</v>
      </c>
      <c r="K5202" s="2">
        <v>41.475000000000001</v>
      </c>
      <c r="L5202" s="2">
        <f t="shared" si="891"/>
        <v>41.4874425</v>
      </c>
      <c r="M5202" s="2">
        <f t="shared" si="892"/>
        <v>41.462557500000003</v>
      </c>
      <c r="Q5202" s="6">
        <f t="shared" si="898"/>
        <v>204.15001993216973</v>
      </c>
      <c r="R5202" s="6">
        <f t="shared" si="899"/>
        <v>62.464709961505363</v>
      </c>
      <c r="S5202" s="6"/>
      <c r="T5202" s="6">
        <f t="shared" si="901"/>
        <v>118.81895976585778</v>
      </c>
      <c r="U5202" s="6"/>
      <c r="V5202" s="6"/>
      <c r="W5202" s="5">
        <f t="shared" si="895"/>
        <v>0</v>
      </c>
      <c r="X5202" s="5">
        <f t="shared" si="895"/>
        <v>7.3131513626227829E-3</v>
      </c>
      <c r="Y5202" s="5">
        <f t="shared" si="900"/>
        <v>0</v>
      </c>
      <c r="Z5202" s="5"/>
    </row>
    <row r="5203" spans="3:26" x14ac:dyDescent="0.2">
      <c r="C5203" s="1">
        <v>43942</v>
      </c>
      <c r="D5203" s="2">
        <v>2791.34</v>
      </c>
      <c r="E5203" s="5">
        <f t="shared" si="893"/>
        <v>-4.0611788967176439E-2</v>
      </c>
      <c r="G5203" s="1">
        <f t="shared" si="894"/>
        <v>43941</v>
      </c>
      <c r="H5203" s="4">
        <f t="shared" si="896"/>
        <v>0</v>
      </c>
      <c r="I5203" s="2">
        <f t="shared" si="897"/>
        <v>0</v>
      </c>
      <c r="K5203" s="2">
        <v>41.655000000000001</v>
      </c>
      <c r="L5203" s="2">
        <f t="shared" si="891"/>
        <v>41.667496499999999</v>
      </c>
      <c r="M5203" s="2">
        <f t="shared" si="892"/>
        <v>41.642503500000004</v>
      </c>
      <c r="Q5203" s="6">
        <f t="shared" si="898"/>
        <v>204.15001993216973</v>
      </c>
      <c r="R5203" s="6">
        <f t="shared" si="899"/>
        <v>59.927906342652825</v>
      </c>
      <c r="S5203" s="6"/>
      <c r="T5203" s="6">
        <f t="shared" si="901"/>
        <v>118.81895976585778</v>
      </c>
      <c r="U5203" s="6"/>
      <c r="V5203" s="6"/>
      <c r="W5203" s="5">
        <f t="shared" si="895"/>
        <v>0</v>
      </c>
      <c r="X5203" s="5">
        <f t="shared" si="895"/>
        <v>-4.1459477843720727E-2</v>
      </c>
      <c r="Y5203" s="5">
        <f t="shared" si="900"/>
        <v>0</v>
      </c>
      <c r="Z5203" s="5"/>
    </row>
    <row r="5204" spans="3:26" x14ac:dyDescent="0.2">
      <c r="C5204" s="1">
        <v>43943</v>
      </c>
      <c r="D5204" s="2">
        <v>2834.9</v>
      </c>
      <c r="E5204" s="5">
        <f t="shared" si="893"/>
        <v>1.5605408155222919E-2</v>
      </c>
      <c r="G5204" s="1">
        <f t="shared" si="894"/>
        <v>43942</v>
      </c>
      <c r="H5204" s="4">
        <f t="shared" si="896"/>
        <v>1.5605408155222919E-2</v>
      </c>
      <c r="I5204" s="2">
        <f t="shared" si="897"/>
        <v>1</v>
      </c>
      <c r="K5204" s="2">
        <v>41.215000000000003</v>
      </c>
      <c r="L5204" s="2">
        <f t="shared" si="891"/>
        <v>41.2273645</v>
      </c>
      <c r="M5204" s="2">
        <f t="shared" si="892"/>
        <v>41.202635500000007</v>
      </c>
      <c r="Q5204" s="6">
        <f t="shared" si="898"/>
        <v>207.33586431810812</v>
      </c>
      <c r="R5204" s="6">
        <f t="shared" si="899"/>
        <v>60.863105781017886</v>
      </c>
      <c r="S5204" s="6"/>
      <c r="T5204" s="6">
        <f t="shared" si="901"/>
        <v>120.64904349395708</v>
      </c>
      <c r="U5204" s="6"/>
      <c r="V5204" s="6"/>
      <c r="W5204" s="5">
        <f t="shared" si="895"/>
        <v>1.5484895918121744E-2</v>
      </c>
      <c r="X5204" s="5">
        <f t="shared" si="895"/>
        <v>1.5484895918121744E-2</v>
      </c>
      <c r="Y5204" s="5">
        <f t="shared" si="900"/>
        <v>1.5284875915455132E-2</v>
      </c>
      <c r="Z5204" s="5"/>
    </row>
    <row r="5205" spans="3:26" x14ac:dyDescent="0.2">
      <c r="C5205" s="1">
        <v>43944</v>
      </c>
      <c r="D5205" s="2">
        <v>2852.46</v>
      </c>
      <c r="E5205" s="5">
        <f t="shared" si="893"/>
        <v>6.1942220184133282E-3</v>
      </c>
      <c r="G5205" s="1">
        <f t="shared" si="894"/>
        <v>43943</v>
      </c>
      <c r="H5205" s="4">
        <f t="shared" si="896"/>
        <v>0</v>
      </c>
      <c r="I5205" s="2">
        <f t="shared" si="897"/>
        <v>0</v>
      </c>
      <c r="K5205" s="2">
        <v>41.37</v>
      </c>
      <c r="L5205" s="2">
        <f t="shared" si="891"/>
        <v>41.382410999999998</v>
      </c>
      <c r="M5205" s="2">
        <f t="shared" si="892"/>
        <v>41.357588999999997</v>
      </c>
      <c r="Q5205" s="6">
        <f t="shared" si="898"/>
        <v>207.33586431810812</v>
      </c>
      <c r="R5205" s="6">
        <f t="shared" si="899"/>
        <v>61.240105370955682</v>
      </c>
      <c r="S5205" s="6"/>
      <c r="T5205" s="6">
        <f t="shared" si="901"/>
        <v>120.62491368525829</v>
      </c>
      <c r="U5205" s="6"/>
      <c r="V5205" s="6"/>
      <c r="W5205" s="5">
        <f t="shared" si="895"/>
        <v>0</v>
      </c>
      <c r="X5205" s="5">
        <f t="shared" si="895"/>
        <v>6.1751166797554546E-3</v>
      </c>
      <c r="Y5205" s="5">
        <f t="shared" si="900"/>
        <v>-2.0002000266750031E-4</v>
      </c>
      <c r="Z5205" s="5"/>
    </row>
    <row r="5206" spans="3:26" x14ac:dyDescent="0.2">
      <c r="C5206" s="1">
        <v>43945</v>
      </c>
      <c r="D5206" s="2">
        <v>2809.07</v>
      </c>
      <c r="E5206" s="5">
        <f t="shared" si="893"/>
        <v>-1.5211431536287932E-2</v>
      </c>
      <c r="G5206" s="1">
        <f t="shared" si="894"/>
        <v>43944</v>
      </c>
      <c r="H5206" s="4">
        <f t="shared" si="896"/>
        <v>0</v>
      </c>
      <c r="I5206" s="2">
        <f t="shared" si="897"/>
        <v>0</v>
      </c>
      <c r="K5206" s="2">
        <v>41.405000000000001</v>
      </c>
      <c r="L5206" s="2">
        <f t="shared" si="891"/>
        <v>41.417421500000003</v>
      </c>
      <c r="M5206" s="2">
        <f t="shared" si="892"/>
        <v>41.392578499999999</v>
      </c>
      <c r="Q5206" s="6">
        <f t="shared" si="898"/>
        <v>207.33586431810812</v>
      </c>
      <c r="R5206" s="6">
        <f t="shared" si="899"/>
        <v>60.308555700830333</v>
      </c>
      <c r="S5206" s="6"/>
      <c r="T5206" s="6">
        <f t="shared" si="901"/>
        <v>120.62491368525829</v>
      </c>
      <c r="U5206" s="6"/>
      <c r="V5206" s="6"/>
      <c r="W5206" s="5">
        <f t="shared" si="895"/>
        <v>0</v>
      </c>
      <c r="X5206" s="5">
        <f t="shared" si="895"/>
        <v>-1.5328312156813517E-2</v>
      </c>
      <c r="Y5206" s="5">
        <f t="shared" si="900"/>
        <v>0</v>
      </c>
      <c r="Z5206" s="5"/>
    </row>
    <row r="5207" spans="3:26" x14ac:dyDescent="0.2">
      <c r="C5207" s="1">
        <v>43948</v>
      </c>
      <c r="D5207" s="2">
        <v>2882.09</v>
      </c>
      <c r="E5207" s="5">
        <f t="shared" si="893"/>
        <v>2.5994368242870408E-2</v>
      </c>
      <c r="G5207" s="1">
        <f t="shared" si="894"/>
        <v>43945</v>
      </c>
      <c r="H5207" s="4">
        <f t="shared" si="896"/>
        <v>2.5994368242870408E-2</v>
      </c>
      <c r="I5207" s="2">
        <f t="shared" si="897"/>
        <v>1</v>
      </c>
      <c r="K5207" s="2">
        <v>41.435000000000002</v>
      </c>
      <c r="L5207" s="2">
        <f t="shared" si="891"/>
        <v>41.447430500000003</v>
      </c>
      <c r="M5207" s="2">
        <f t="shared" si="892"/>
        <v>41.422569500000002</v>
      </c>
      <c r="Q5207" s="6">
        <f t="shared" si="898"/>
        <v>212.72542912514686</v>
      </c>
      <c r="R5207" s="6">
        <f t="shared" si="899"/>
        <v>61.876238505913385</v>
      </c>
      <c r="S5207" s="6"/>
      <c r="T5207" s="6">
        <f t="shared" si="901"/>
        <v>123.73573001443521</v>
      </c>
      <c r="U5207" s="6"/>
      <c r="V5207" s="6"/>
      <c r="W5207" s="5">
        <f t="shared" si="895"/>
        <v>2.5662257691475787E-2</v>
      </c>
      <c r="X5207" s="5">
        <f t="shared" si="895"/>
        <v>2.5662257691476675E-2</v>
      </c>
      <c r="Y5207" s="5">
        <f t="shared" si="900"/>
        <v>2.5462237688810063E-2</v>
      </c>
      <c r="Z5207" s="5"/>
    </row>
    <row r="5208" spans="3:26" x14ac:dyDescent="0.2">
      <c r="C5208" s="1">
        <v>43949</v>
      </c>
      <c r="D5208" s="2">
        <v>2932.06</v>
      </c>
      <c r="E5208" s="5">
        <f t="shared" si="893"/>
        <v>1.7338112272690928E-2</v>
      </c>
      <c r="G5208" s="1">
        <f t="shared" si="894"/>
        <v>43948</v>
      </c>
      <c r="H5208" s="4">
        <f t="shared" si="896"/>
        <v>0</v>
      </c>
      <c r="I5208" s="2">
        <f t="shared" si="897"/>
        <v>0</v>
      </c>
      <c r="K5208" s="2">
        <v>41.08</v>
      </c>
      <c r="L5208" s="2">
        <f t="shared" si="891"/>
        <v>41.092323999999998</v>
      </c>
      <c r="M5208" s="2">
        <f t="shared" si="892"/>
        <v>41.067675999999999</v>
      </c>
      <c r="Q5208" s="6">
        <f t="shared" si="898"/>
        <v>212.72542912514686</v>
      </c>
      <c r="R5208" s="6">
        <f t="shared" si="899"/>
        <v>62.949055676140716</v>
      </c>
      <c r="S5208" s="6"/>
      <c r="T5208" s="6">
        <f t="shared" si="901"/>
        <v>123.71098286843232</v>
      </c>
      <c r="U5208" s="6"/>
      <c r="V5208" s="6"/>
      <c r="W5208" s="5">
        <f t="shared" si="895"/>
        <v>0</v>
      </c>
      <c r="X5208" s="5">
        <f t="shared" si="895"/>
        <v>1.7189522258819423E-2</v>
      </c>
      <c r="Y5208" s="5">
        <f t="shared" si="900"/>
        <v>-2.0002000266750031E-4</v>
      </c>
      <c r="Z5208" s="5"/>
    </row>
    <row r="5209" spans="3:26" x14ac:dyDescent="0.2">
      <c r="C5209" s="1">
        <v>43950</v>
      </c>
      <c r="D5209" s="2">
        <v>2996.08</v>
      </c>
      <c r="E5209" s="5">
        <f t="shared" si="893"/>
        <v>2.1834478148468988E-2</v>
      </c>
      <c r="G5209" s="1">
        <f t="shared" si="894"/>
        <v>43949</v>
      </c>
      <c r="H5209" s="4">
        <f t="shared" si="896"/>
        <v>0</v>
      </c>
      <c r="I5209" s="2">
        <f t="shared" si="897"/>
        <v>0</v>
      </c>
      <c r="K5209" s="2">
        <v>41.395000000000003</v>
      </c>
      <c r="L5209" s="2">
        <f t="shared" si="891"/>
        <v>41.407418499999999</v>
      </c>
      <c r="M5209" s="2">
        <f t="shared" si="892"/>
        <v>41.382581500000008</v>
      </c>
      <c r="Q5209" s="6">
        <f t="shared" si="898"/>
        <v>212.72542912514686</v>
      </c>
      <c r="R5209" s="6">
        <f t="shared" si="899"/>
        <v>64.323515456768163</v>
      </c>
      <c r="S5209" s="6"/>
      <c r="T5209" s="6">
        <f t="shared" si="901"/>
        <v>123.71098286843232</v>
      </c>
      <c r="U5209" s="6"/>
      <c r="V5209" s="6"/>
      <c r="W5209" s="5">
        <f t="shared" si="895"/>
        <v>0</v>
      </c>
      <c r="X5209" s="5">
        <f t="shared" si="895"/>
        <v>2.1599519905939779E-2</v>
      </c>
      <c r="Y5209" s="5">
        <f t="shared" si="900"/>
        <v>0</v>
      </c>
      <c r="Z5209" s="5"/>
    </row>
    <row r="5210" spans="3:26" x14ac:dyDescent="0.2">
      <c r="C5210" s="1">
        <v>43951</v>
      </c>
      <c r="D5210" s="2">
        <v>2927.93</v>
      </c>
      <c r="E5210" s="5">
        <f t="shared" si="893"/>
        <v>-2.2746388614456253E-2</v>
      </c>
      <c r="G5210" s="1">
        <f t="shared" si="894"/>
        <v>43950</v>
      </c>
      <c r="H5210" s="4">
        <f t="shared" si="896"/>
        <v>0</v>
      </c>
      <c r="I5210" s="2">
        <f t="shared" si="897"/>
        <v>0</v>
      </c>
      <c r="K5210" s="2">
        <v>40.51</v>
      </c>
      <c r="L5210" s="2">
        <f t="shared" si="891"/>
        <v>40.522152999999996</v>
      </c>
      <c r="M5210" s="2">
        <f t="shared" si="892"/>
        <v>40.497847</v>
      </c>
      <c r="Q5210" s="6">
        <f t="shared" si="898"/>
        <v>212.72542912514686</v>
      </c>
      <c r="R5210" s="6">
        <f t="shared" si="899"/>
        <v>62.860387777140531</v>
      </c>
      <c r="S5210" s="6"/>
      <c r="T5210" s="6">
        <f t="shared" si="901"/>
        <v>123.71098286843232</v>
      </c>
      <c r="U5210" s="6"/>
      <c r="V5210" s="6"/>
      <c r="W5210" s="5">
        <f t="shared" si="895"/>
        <v>0</v>
      </c>
      <c r="X5210" s="5">
        <f t="shared" si="895"/>
        <v>-2.3009078858706289E-2</v>
      </c>
      <c r="Y5210" s="5">
        <f t="shared" si="900"/>
        <v>0</v>
      </c>
      <c r="Z5210" s="5"/>
    </row>
    <row r="5211" spans="3:26" x14ac:dyDescent="0.2">
      <c r="C5211" s="1">
        <v>43952</v>
      </c>
      <c r="D5211" s="2">
        <v>2927.93</v>
      </c>
      <c r="E5211" s="5">
        <f t="shared" si="893"/>
        <v>0</v>
      </c>
      <c r="G5211" s="1">
        <f t="shared" si="894"/>
        <v>43951</v>
      </c>
      <c r="H5211" s="4">
        <f t="shared" si="896"/>
        <v>0</v>
      </c>
      <c r="I5211" s="2">
        <f t="shared" si="897"/>
        <v>1</v>
      </c>
      <c r="K5211" s="2">
        <v>41.274999999999999</v>
      </c>
      <c r="L5211" s="2">
        <f t="shared" si="891"/>
        <v>41.2873825</v>
      </c>
      <c r="M5211" s="2">
        <f t="shared" si="892"/>
        <v>41.262617499999998</v>
      </c>
      <c r="Q5211" s="6">
        <f t="shared" si="898"/>
        <v>212.72542912514686</v>
      </c>
      <c r="R5211" s="6">
        <f t="shared" si="899"/>
        <v>62.860387777140531</v>
      </c>
      <c r="S5211" s="6"/>
      <c r="T5211" s="6">
        <f t="shared" si="901"/>
        <v>123.68624067185864</v>
      </c>
      <c r="U5211" s="6"/>
      <c r="V5211" s="6"/>
      <c r="W5211" s="5">
        <f t="shared" si="895"/>
        <v>0</v>
      </c>
      <c r="X5211" s="5">
        <f t="shared" si="895"/>
        <v>0</v>
      </c>
      <c r="Y5211" s="5">
        <f t="shared" si="900"/>
        <v>-2.0002000266661213E-4</v>
      </c>
      <c r="Z5211" s="5"/>
    </row>
    <row r="5212" spans="3:26" x14ac:dyDescent="0.2">
      <c r="C5212" s="1">
        <v>43955</v>
      </c>
      <c r="D5212" s="2">
        <v>2816.48</v>
      </c>
      <c r="E5212" s="5">
        <f t="shared" si="893"/>
        <v>-3.8064434600553913E-2</v>
      </c>
      <c r="G5212" s="1">
        <f t="shared" si="894"/>
        <v>43952</v>
      </c>
      <c r="H5212" s="4">
        <f t="shared" si="896"/>
        <v>0</v>
      </c>
      <c r="I5212" s="2">
        <f t="shared" si="897"/>
        <v>0</v>
      </c>
      <c r="K5212" s="2">
        <v>41.545000000000002</v>
      </c>
      <c r="L5212" s="2">
        <f t="shared" si="891"/>
        <v>41.557463499999997</v>
      </c>
      <c r="M5212" s="2">
        <f t="shared" si="892"/>
        <v>41.532536500000006</v>
      </c>
      <c r="Q5212" s="6">
        <f t="shared" si="898"/>
        <v>212.72542912514686</v>
      </c>
      <c r="R5212" s="6">
        <f t="shared" si="899"/>
        <v>60.467642657632112</v>
      </c>
      <c r="S5212" s="6"/>
      <c r="T5212" s="6">
        <f t="shared" si="901"/>
        <v>123.66150342372427</v>
      </c>
      <c r="U5212" s="6"/>
      <c r="V5212" s="6"/>
      <c r="W5212" s="5">
        <f t="shared" si="895"/>
        <v>0</v>
      </c>
      <c r="X5212" s="5">
        <f t="shared" si="895"/>
        <v>-3.8807810393935327E-2</v>
      </c>
      <c r="Y5212" s="5">
        <f t="shared" si="900"/>
        <v>-2.0002000266750031E-4</v>
      </c>
      <c r="Z5212" s="5"/>
    </row>
    <row r="5213" spans="3:26" x14ac:dyDescent="0.2">
      <c r="C5213" s="1">
        <v>43956</v>
      </c>
      <c r="D5213" s="2">
        <v>2875.91</v>
      </c>
      <c r="E5213" s="5">
        <f t="shared" si="893"/>
        <v>2.110080668067937E-2</v>
      </c>
      <c r="G5213" s="1">
        <f t="shared" si="894"/>
        <v>43955</v>
      </c>
      <c r="H5213" s="4">
        <f t="shared" si="896"/>
        <v>2.110080668067937E-2</v>
      </c>
      <c r="I5213" s="2">
        <f t="shared" si="897"/>
        <v>1</v>
      </c>
      <c r="K5213" s="2">
        <v>41.55</v>
      </c>
      <c r="L5213" s="2">
        <f t="shared" si="891"/>
        <v>41.562464999999996</v>
      </c>
      <c r="M5213" s="2">
        <f t="shared" si="892"/>
        <v>41.537534999999998</v>
      </c>
      <c r="Q5213" s="6">
        <f t="shared" si="898"/>
        <v>217.21410728118113</v>
      </c>
      <c r="R5213" s="6">
        <f t="shared" si="899"/>
        <v>61.7435586957872</v>
      </c>
      <c r="S5213" s="6"/>
      <c r="T5213" s="6">
        <f t="shared" si="901"/>
        <v>126.24560672913017</v>
      </c>
      <c r="U5213" s="6"/>
      <c r="V5213" s="6"/>
      <c r="W5213" s="5">
        <f t="shared" si="895"/>
        <v>2.0881267590481478E-2</v>
      </c>
      <c r="X5213" s="5">
        <f t="shared" si="895"/>
        <v>2.088126759048059E-2</v>
      </c>
      <c r="Y5213" s="5">
        <f t="shared" si="900"/>
        <v>2.0681247587813978E-2</v>
      </c>
      <c r="Z5213" s="5"/>
    </row>
    <row r="5214" spans="3:26" x14ac:dyDescent="0.2">
      <c r="C5214" s="1">
        <v>43957</v>
      </c>
      <c r="D5214" s="2">
        <v>2843.76</v>
      </c>
      <c r="E5214" s="5">
        <f t="shared" si="893"/>
        <v>-1.1179070276886147E-2</v>
      </c>
      <c r="G5214" s="1">
        <f t="shared" si="894"/>
        <v>43956</v>
      </c>
      <c r="H5214" s="4">
        <f t="shared" si="896"/>
        <v>0</v>
      </c>
      <c r="I5214" s="2">
        <f t="shared" si="897"/>
        <v>0</v>
      </c>
      <c r="K5214" s="2">
        <v>41.604999999999997</v>
      </c>
      <c r="L5214" s="2">
        <f t="shared" si="891"/>
        <v>41.617481499999997</v>
      </c>
      <c r="M5214" s="2">
        <f t="shared" si="892"/>
        <v>41.592518499999997</v>
      </c>
      <c r="Q5214" s="6">
        <f t="shared" si="898"/>
        <v>217.21410728118113</v>
      </c>
      <c r="R5214" s="6">
        <f t="shared" si="899"/>
        <v>61.053323113981953</v>
      </c>
      <c r="S5214" s="6"/>
      <c r="T5214" s="6">
        <f t="shared" si="901"/>
        <v>126.22035760778435</v>
      </c>
      <c r="U5214" s="6"/>
      <c r="V5214" s="6"/>
      <c r="W5214" s="5">
        <f t="shared" si="895"/>
        <v>0</v>
      </c>
      <c r="X5214" s="5">
        <f t="shared" si="895"/>
        <v>-1.1242025711548642E-2</v>
      </c>
      <c r="Y5214" s="5">
        <f t="shared" si="900"/>
        <v>-2.0002000266661213E-4</v>
      </c>
      <c r="Z5214" s="5"/>
    </row>
    <row r="5215" spans="3:26" x14ac:dyDescent="0.2">
      <c r="C5215" s="1">
        <v>43958</v>
      </c>
      <c r="D5215" s="2">
        <v>2880.6</v>
      </c>
      <c r="E5215" s="5">
        <f t="shared" si="893"/>
        <v>1.2954679719807469E-2</v>
      </c>
      <c r="G5215" s="1">
        <f t="shared" si="894"/>
        <v>43957</v>
      </c>
      <c r="H5215" s="4">
        <f t="shared" si="896"/>
        <v>1.2954679719807469E-2</v>
      </c>
      <c r="I5215" s="2">
        <f t="shared" si="897"/>
        <v>1</v>
      </c>
      <c r="K5215" s="2">
        <v>41.16</v>
      </c>
      <c r="L5215" s="2">
        <f t="shared" si="891"/>
        <v>41.172347999999992</v>
      </c>
      <c r="M5215" s="2">
        <f t="shared" si="892"/>
        <v>41.147652000000001</v>
      </c>
      <c r="Q5215" s="6">
        <f t="shared" si="898"/>
        <v>220.02804647163273</v>
      </c>
      <c r="R5215" s="6">
        <f t="shared" si="899"/>
        <v>61.844249360753508</v>
      </c>
      <c r="S5215" s="6"/>
      <c r="T5215" s="6">
        <f t="shared" si="901"/>
        <v>127.82993081432983</v>
      </c>
      <c r="U5215" s="6"/>
      <c r="V5215" s="6"/>
      <c r="W5215" s="5">
        <f t="shared" si="895"/>
        <v>1.2871485588355824E-2</v>
      </c>
      <c r="X5215" s="5">
        <f t="shared" si="895"/>
        <v>1.2871485588354936E-2</v>
      </c>
      <c r="Y5215" s="5">
        <f t="shared" si="900"/>
        <v>1.2671465585688324E-2</v>
      </c>
      <c r="Z5215" s="5"/>
    </row>
    <row r="5216" spans="3:26" x14ac:dyDescent="0.2">
      <c r="C5216" s="1">
        <v>43959</v>
      </c>
      <c r="D5216" s="2">
        <v>2908.11</v>
      </c>
      <c r="E5216" s="5">
        <f t="shared" si="893"/>
        <v>9.5500937304728948E-3</v>
      </c>
      <c r="G5216" s="1">
        <f t="shared" si="894"/>
        <v>43958</v>
      </c>
      <c r="H5216" s="4">
        <f t="shared" si="896"/>
        <v>0</v>
      </c>
      <c r="I5216" s="2">
        <f t="shared" si="897"/>
        <v>0</v>
      </c>
      <c r="K5216" s="2">
        <v>40.97</v>
      </c>
      <c r="L5216" s="2">
        <f t="shared" si="891"/>
        <v>40.982290999999996</v>
      </c>
      <c r="M5216" s="2">
        <f t="shared" si="892"/>
        <v>40.957709000000001</v>
      </c>
      <c r="Q5216" s="6">
        <f t="shared" si="898"/>
        <v>220.02804647163273</v>
      </c>
      <c r="R5216" s="6">
        <f t="shared" si="899"/>
        <v>62.434867738839444</v>
      </c>
      <c r="S5216" s="6"/>
      <c r="T5216" s="6">
        <f t="shared" si="901"/>
        <v>127.80436482816697</v>
      </c>
      <c r="U5216" s="6"/>
      <c r="V5216" s="6"/>
      <c r="W5216" s="5">
        <f t="shared" si="895"/>
        <v>0</v>
      </c>
      <c r="X5216" s="5">
        <f t="shared" si="895"/>
        <v>9.5047798580569776E-3</v>
      </c>
      <c r="Y5216" s="5">
        <f t="shared" si="900"/>
        <v>-2.0002000266750031E-4</v>
      </c>
      <c r="Z5216" s="5"/>
    </row>
    <row r="5217" spans="3:26" x14ac:dyDescent="0.2">
      <c r="C5217" s="1">
        <v>43962</v>
      </c>
      <c r="D5217" s="2">
        <v>2883.75</v>
      </c>
      <c r="E5217" s="5">
        <f t="shared" si="893"/>
        <v>-8.3765744762062389E-3</v>
      </c>
      <c r="G5217" s="1">
        <f t="shared" si="894"/>
        <v>43959</v>
      </c>
      <c r="H5217" s="4">
        <f t="shared" si="896"/>
        <v>0</v>
      </c>
      <c r="I5217" s="2">
        <f t="shared" si="897"/>
        <v>0</v>
      </c>
      <c r="K5217" s="2">
        <v>39.895000000000003</v>
      </c>
      <c r="L5217" s="2">
        <f t="shared" si="891"/>
        <v>39.906968500000005</v>
      </c>
      <c r="M5217" s="2">
        <f t="shared" si="892"/>
        <v>39.883031500000001</v>
      </c>
      <c r="Q5217" s="6">
        <f t="shared" si="898"/>
        <v>220.02804647163273</v>
      </c>
      <c r="R5217" s="6">
        <f t="shared" si="899"/>
        <v>61.911877419312972</v>
      </c>
      <c r="S5217" s="6"/>
      <c r="T5217" s="6">
        <f t="shared" si="901"/>
        <v>127.80436482816697</v>
      </c>
      <c r="U5217" s="6"/>
      <c r="V5217" s="6"/>
      <c r="W5217" s="5">
        <f t="shared" si="895"/>
        <v>0</v>
      </c>
      <c r="X5217" s="5">
        <f t="shared" si="895"/>
        <v>-8.4118551350425008E-3</v>
      </c>
      <c r="Y5217" s="5">
        <f t="shared" si="900"/>
        <v>0</v>
      </c>
      <c r="Z5217" s="5"/>
    </row>
    <row r="5218" spans="3:26" x14ac:dyDescent="0.2">
      <c r="C5218" s="1">
        <v>43963</v>
      </c>
      <c r="D5218" s="2">
        <v>2884.2</v>
      </c>
      <c r="E5218" s="5">
        <f t="shared" si="893"/>
        <v>1.5604681404415019E-4</v>
      </c>
      <c r="G5218" s="1">
        <f t="shared" si="894"/>
        <v>43962</v>
      </c>
      <c r="H5218" s="4">
        <f t="shared" si="896"/>
        <v>1.5604681404415019E-4</v>
      </c>
      <c r="I5218" s="2">
        <f t="shared" si="897"/>
        <v>1</v>
      </c>
      <c r="K5218" s="2">
        <v>40.17</v>
      </c>
      <c r="L5218" s="2">
        <f t="shared" si="891"/>
        <v>40.182051000000001</v>
      </c>
      <c r="M5218" s="2">
        <f t="shared" si="892"/>
        <v>40.157949000000002</v>
      </c>
      <c r="Q5218" s="6">
        <f t="shared" si="898"/>
        <v>220.06238114728501</v>
      </c>
      <c r="R5218" s="6">
        <f t="shared" si="899"/>
        <v>61.921538570535752</v>
      </c>
      <c r="S5218" s="6"/>
      <c r="T5218" s="6">
        <f t="shared" si="901"/>
        <v>127.79874343046093</v>
      </c>
      <c r="U5218" s="6"/>
      <c r="V5218" s="6"/>
      <c r="W5218" s="5">
        <f t="shared" si="895"/>
        <v>1.5603464000601974E-4</v>
      </c>
      <c r="X5218" s="5">
        <f t="shared" si="895"/>
        <v>1.5603464000601974E-4</v>
      </c>
      <c r="Y5218" s="5">
        <f t="shared" si="900"/>
        <v>-4.3985362659704208E-5</v>
      </c>
      <c r="Z5218" s="5"/>
    </row>
    <row r="5219" spans="3:26" x14ac:dyDescent="0.2">
      <c r="C5219" s="1">
        <v>43964</v>
      </c>
      <c r="D5219" s="2">
        <v>2810.55</v>
      </c>
      <c r="E5219" s="5">
        <f t="shared" si="893"/>
        <v>-2.5535677137507675E-2</v>
      </c>
      <c r="G5219" s="1">
        <f t="shared" si="894"/>
        <v>43963</v>
      </c>
      <c r="H5219" s="4">
        <f t="shared" si="896"/>
        <v>0</v>
      </c>
      <c r="I5219" s="2">
        <f t="shared" si="897"/>
        <v>0</v>
      </c>
      <c r="K5219" s="2">
        <v>40.89</v>
      </c>
      <c r="L5219" s="2">
        <f t="shared" si="891"/>
        <v>40.902267000000002</v>
      </c>
      <c r="M5219" s="2">
        <f t="shared" si="892"/>
        <v>40.877732999999999</v>
      </c>
      <c r="Q5219" s="6">
        <f t="shared" si="898"/>
        <v>220.06238114728501</v>
      </c>
      <c r="R5219" s="6">
        <f t="shared" si="899"/>
        <v>60.340330153740823</v>
      </c>
      <c r="S5219" s="6"/>
      <c r="T5219" s="6">
        <f t="shared" si="901"/>
        <v>127.77318368177484</v>
      </c>
      <c r="U5219" s="6"/>
      <c r="V5219" s="6"/>
      <c r="W5219" s="5">
        <f t="shared" si="895"/>
        <v>0</v>
      </c>
      <c r="X5219" s="5">
        <f t="shared" si="895"/>
        <v>-2.5867371415338347E-2</v>
      </c>
      <c r="Y5219" s="5">
        <f t="shared" si="900"/>
        <v>-2.0002000266750031E-4</v>
      </c>
      <c r="Z5219" s="5"/>
    </row>
    <row r="5220" spans="3:26" x14ac:dyDescent="0.2">
      <c r="C5220" s="1">
        <v>43965</v>
      </c>
      <c r="D5220" s="2">
        <v>2760.23</v>
      </c>
      <c r="E5220" s="5">
        <f t="shared" si="893"/>
        <v>-1.7903968974044282E-2</v>
      </c>
      <c r="G5220" s="1">
        <f t="shared" si="894"/>
        <v>43964</v>
      </c>
      <c r="H5220" s="4">
        <f t="shared" si="896"/>
        <v>-1.7903968974044282E-2</v>
      </c>
      <c r="I5220" s="2">
        <f t="shared" si="897"/>
        <v>1</v>
      </c>
      <c r="K5220" s="2">
        <v>41.215000000000003</v>
      </c>
      <c r="L5220" s="2">
        <f t="shared" si="891"/>
        <v>41.2273645</v>
      </c>
      <c r="M5220" s="2">
        <f t="shared" si="892"/>
        <v>41.202635500000007</v>
      </c>
      <c r="Q5220" s="6">
        <f t="shared" si="898"/>
        <v>216.1223911028697</v>
      </c>
      <c r="R5220" s="6">
        <f t="shared" si="899"/>
        <v>59.259998754784654</v>
      </c>
      <c r="S5220" s="6"/>
      <c r="T5220" s="6">
        <f t="shared" si="901"/>
        <v>125.46043945810838</v>
      </c>
      <c r="U5220" s="6"/>
      <c r="V5220" s="6"/>
      <c r="W5220" s="5">
        <f t="shared" si="895"/>
        <v>-1.8066184140131725E-2</v>
      </c>
      <c r="X5220" s="5">
        <f t="shared" si="895"/>
        <v>-1.8066184140131725E-2</v>
      </c>
      <c r="Y5220" s="5">
        <f t="shared" si="900"/>
        <v>-1.8266204142798337E-2</v>
      </c>
      <c r="Z5220" s="5"/>
    </row>
    <row r="5221" spans="3:26" x14ac:dyDescent="0.2">
      <c r="C5221" s="1">
        <v>43966</v>
      </c>
      <c r="D5221" s="2">
        <v>2770.7</v>
      </c>
      <c r="E5221" s="5">
        <f t="shared" si="893"/>
        <v>3.793162164022491E-3</v>
      </c>
      <c r="G5221" s="1">
        <f t="shared" si="894"/>
        <v>43965</v>
      </c>
      <c r="H5221" s="4">
        <f t="shared" si="896"/>
        <v>3.793162164022491E-3</v>
      </c>
      <c r="I5221" s="2">
        <f t="shared" si="897"/>
        <v>1</v>
      </c>
      <c r="K5221" s="2">
        <v>41.734999999999999</v>
      </c>
      <c r="L5221" s="2">
        <f t="shared" si="891"/>
        <v>41.7475205</v>
      </c>
      <c r="M5221" s="2">
        <f t="shared" si="892"/>
        <v>41.722479499999999</v>
      </c>
      <c r="Q5221" s="6">
        <f t="shared" si="898"/>
        <v>216.9421783795992</v>
      </c>
      <c r="R5221" s="6">
        <f t="shared" si="899"/>
        <v>59.484781539901327</v>
      </c>
      <c r="S5221" s="6"/>
      <c r="T5221" s="6">
        <f t="shared" si="901"/>
        <v>125.93633125014253</v>
      </c>
      <c r="U5221" s="6"/>
      <c r="V5221" s="6"/>
      <c r="W5221" s="5">
        <f t="shared" si="895"/>
        <v>3.7859862649298748E-3</v>
      </c>
      <c r="X5221" s="5">
        <f t="shared" si="895"/>
        <v>3.7859862649298748E-3</v>
      </c>
      <c r="Y5221" s="5">
        <f t="shared" si="900"/>
        <v>3.7859862649289866E-3</v>
      </c>
      <c r="Z5221" s="5"/>
    </row>
    <row r="5222" spans="3:26" x14ac:dyDescent="0.2">
      <c r="C5222" s="1">
        <v>43969</v>
      </c>
      <c r="D5222" s="2">
        <v>2911.88</v>
      </c>
      <c r="E5222" s="5">
        <f t="shared" si="893"/>
        <v>5.0954632403363877E-2</v>
      </c>
      <c r="G5222" s="1">
        <f t="shared" si="894"/>
        <v>43966</v>
      </c>
      <c r="H5222" s="4">
        <f t="shared" si="896"/>
        <v>0</v>
      </c>
      <c r="I5222" s="2">
        <f t="shared" si="897"/>
        <v>0</v>
      </c>
      <c r="K5222" s="2">
        <v>41.66</v>
      </c>
      <c r="L5222" s="2">
        <f t="shared" si="891"/>
        <v>41.672497999999997</v>
      </c>
      <c r="M5222" s="2">
        <f t="shared" si="892"/>
        <v>41.647501999999996</v>
      </c>
      <c r="Q5222" s="6">
        <f t="shared" si="898"/>
        <v>216.9421783795992</v>
      </c>
      <c r="R5222" s="6">
        <f t="shared" si="899"/>
        <v>62.515806716861405</v>
      </c>
      <c r="S5222" s="6"/>
      <c r="T5222" s="6">
        <f t="shared" si="901"/>
        <v>125.9111439838925</v>
      </c>
      <c r="U5222" s="6"/>
      <c r="V5222" s="6"/>
      <c r="W5222" s="5">
        <f t="shared" si="895"/>
        <v>0</v>
      </c>
      <c r="X5222" s="5">
        <f t="shared" si="895"/>
        <v>4.9698924838833314E-2</v>
      </c>
      <c r="Y5222" s="5">
        <f t="shared" si="900"/>
        <v>-2.0002000266661213E-4</v>
      </c>
      <c r="Z5222" s="5"/>
    </row>
    <row r="5223" spans="3:26" x14ac:dyDescent="0.2">
      <c r="C5223" s="1">
        <v>43970</v>
      </c>
      <c r="D5223" s="2">
        <v>2902.58</v>
      </c>
      <c r="E5223" s="5">
        <f t="shared" si="893"/>
        <v>-3.1938129318516495E-3</v>
      </c>
      <c r="G5223" s="1">
        <f t="shared" si="894"/>
        <v>43969</v>
      </c>
      <c r="H5223" s="4">
        <f t="shared" si="896"/>
        <v>0</v>
      </c>
      <c r="I5223" s="2">
        <f t="shared" si="897"/>
        <v>0</v>
      </c>
      <c r="K5223" s="2">
        <v>41.255000000000003</v>
      </c>
      <c r="L5223" s="2">
        <f t="shared" si="891"/>
        <v>41.267376500000005</v>
      </c>
      <c r="M5223" s="2">
        <f t="shared" si="892"/>
        <v>41.242623500000001</v>
      </c>
      <c r="Q5223" s="6">
        <f t="shared" si="898"/>
        <v>216.9421783795992</v>
      </c>
      <c r="R5223" s="6">
        <f t="shared" si="899"/>
        <v>62.316142924923959</v>
      </c>
      <c r="S5223" s="6"/>
      <c r="T5223" s="6">
        <f t="shared" si="901"/>
        <v>125.9111439838925</v>
      </c>
      <c r="U5223" s="6"/>
      <c r="V5223" s="6"/>
      <c r="W5223" s="5">
        <f t="shared" si="895"/>
        <v>0</v>
      </c>
      <c r="X5223" s="5">
        <f t="shared" si="895"/>
        <v>-3.1989240378864636E-3</v>
      </c>
      <c r="Y5223" s="5">
        <f t="shared" si="900"/>
        <v>0</v>
      </c>
      <c r="Z5223" s="5"/>
    </row>
    <row r="5224" spans="3:26" x14ac:dyDescent="0.2">
      <c r="C5224" s="1">
        <v>43971</v>
      </c>
      <c r="D5224" s="2">
        <v>2942.39</v>
      </c>
      <c r="E5224" s="5">
        <f t="shared" si="893"/>
        <v>1.3715384244361894E-2</v>
      </c>
      <c r="G5224" s="1">
        <f t="shared" si="894"/>
        <v>43970</v>
      </c>
      <c r="H5224" s="4">
        <f t="shared" si="896"/>
        <v>1.3715384244361894E-2</v>
      </c>
      <c r="I5224" s="2">
        <f t="shared" si="897"/>
        <v>1</v>
      </c>
      <c r="K5224" s="2">
        <v>41.655000000000001</v>
      </c>
      <c r="L5224" s="2">
        <f t="shared" si="891"/>
        <v>41.667496499999999</v>
      </c>
      <c r="M5224" s="2">
        <f t="shared" si="892"/>
        <v>41.642503500000004</v>
      </c>
      <c r="Q5224" s="6">
        <f t="shared" si="898"/>
        <v>219.91762371488429</v>
      </c>
      <c r="R5224" s="6">
        <f t="shared" si="899"/>
        <v>63.170832769765859</v>
      </c>
      <c r="S5224" s="6"/>
      <c r="T5224" s="6">
        <f t="shared" si="901"/>
        <v>127.61253609153789</v>
      </c>
      <c r="U5224" s="6"/>
      <c r="V5224" s="6"/>
      <c r="W5224" s="5">
        <f t="shared" si="895"/>
        <v>1.3622179619717123E-2</v>
      </c>
      <c r="X5224" s="5">
        <f t="shared" si="895"/>
        <v>1.3622179619717123E-2</v>
      </c>
      <c r="Y5224" s="5">
        <f t="shared" si="900"/>
        <v>1.3422159617049623E-2</v>
      </c>
      <c r="Z5224" s="5"/>
    </row>
    <row r="5225" spans="3:26" x14ac:dyDescent="0.2">
      <c r="C5225" s="1">
        <v>43972</v>
      </c>
      <c r="D5225" s="2">
        <v>2904.98</v>
      </c>
      <c r="E5225" s="5">
        <f t="shared" si="893"/>
        <v>-1.2714154140001786E-2</v>
      </c>
      <c r="G5225" s="1">
        <f t="shared" si="894"/>
        <v>43971</v>
      </c>
      <c r="H5225" s="4">
        <f t="shared" si="896"/>
        <v>0</v>
      </c>
      <c r="I5225" s="2">
        <f t="shared" si="897"/>
        <v>0</v>
      </c>
      <c r="K5225" s="2">
        <v>41.774999999999999</v>
      </c>
      <c r="L5225" s="2">
        <f t="shared" si="891"/>
        <v>41.787532499999998</v>
      </c>
      <c r="M5225" s="2">
        <f t="shared" si="892"/>
        <v>41.7624675</v>
      </c>
      <c r="Q5225" s="6">
        <f t="shared" si="898"/>
        <v>219.91762371488429</v>
      </c>
      <c r="R5225" s="6">
        <f t="shared" si="899"/>
        <v>62.367669064778781</v>
      </c>
      <c r="S5225" s="6"/>
      <c r="T5225" s="6">
        <f t="shared" si="901"/>
        <v>127.58701358431959</v>
      </c>
      <c r="U5225" s="6"/>
      <c r="V5225" s="6"/>
      <c r="W5225" s="5">
        <f t="shared" si="895"/>
        <v>0</v>
      </c>
      <c r="X5225" s="5">
        <f t="shared" si="895"/>
        <v>-1.2795670677364868E-2</v>
      </c>
      <c r="Y5225" s="5">
        <f t="shared" si="900"/>
        <v>-2.0002000266750031E-4</v>
      </c>
      <c r="Z5225" s="5"/>
    </row>
    <row r="5226" spans="3:26" x14ac:dyDescent="0.2">
      <c r="C5226" s="1">
        <v>43973</v>
      </c>
      <c r="D5226" s="2">
        <v>2905.47</v>
      </c>
      <c r="E5226" s="5">
        <f t="shared" si="893"/>
        <v>1.6867586007469302E-4</v>
      </c>
      <c r="G5226" s="1">
        <f t="shared" si="894"/>
        <v>43972</v>
      </c>
      <c r="H5226" s="4">
        <f t="shared" si="896"/>
        <v>1.6867586007469302E-4</v>
      </c>
      <c r="I5226" s="2">
        <f t="shared" si="897"/>
        <v>1</v>
      </c>
      <c r="K5226" s="2">
        <v>41.534999999999997</v>
      </c>
      <c r="L5226" s="2">
        <f t="shared" si="891"/>
        <v>41.547460499999993</v>
      </c>
      <c r="M5226" s="2">
        <f t="shared" si="892"/>
        <v>41.522539500000001</v>
      </c>
      <c r="Q5226" s="6">
        <f t="shared" si="898"/>
        <v>219.95471850920998</v>
      </c>
      <c r="R5226" s="6">
        <f t="shared" si="899"/>
        <v>62.378188984999142</v>
      </c>
      <c r="S5226" s="6"/>
      <c r="T5226" s="6">
        <f t="shared" si="901"/>
        <v>127.58301272668359</v>
      </c>
      <c r="U5226" s="6"/>
      <c r="V5226" s="6"/>
      <c r="W5226" s="5">
        <f t="shared" si="895"/>
        <v>1.6866163590112393E-4</v>
      </c>
      <c r="X5226" s="5">
        <f t="shared" si="895"/>
        <v>1.6866163590112393E-4</v>
      </c>
      <c r="Y5226" s="5">
        <f t="shared" si="900"/>
        <v>-3.1358366765488199E-5</v>
      </c>
      <c r="Z5226" s="5"/>
    </row>
    <row r="5227" spans="3:26" x14ac:dyDescent="0.2">
      <c r="C5227" s="1">
        <v>43976</v>
      </c>
      <c r="D5227" s="2">
        <v>2971.35</v>
      </c>
      <c r="E5227" s="5">
        <f t="shared" si="893"/>
        <v>2.2674472632654995E-2</v>
      </c>
      <c r="G5227" s="1">
        <f t="shared" si="894"/>
        <v>43973</v>
      </c>
      <c r="H5227" s="4">
        <f t="shared" si="896"/>
        <v>0</v>
      </c>
      <c r="I5227" s="2">
        <f t="shared" si="897"/>
        <v>0</v>
      </c>
      <c r="K5227" s="2">
        <v>41.8</v>
      </c>
      <c r="L5227" s="2">
        <f t="shared" si="891"/>
        <v>41.812539999999998</v>
      </c>
      <c r="M5227" s="2">
        <f t="shared" si="892"/>
        <v>41.787459999999996</v>
      </c>
      <c r="Q5227" s="6">
        <f t="shared" si="898"/>
        <v>219.95471850920998</v>
      </c>
      <c r="R5227" s="6">
        <f t="shared" si="899"/>
        <v>63.792581524014089</v>
      </c>
      <c r="S5227" s="6"/>
      <c r="T5227" s="6">
        <f t="shared" si="901"/>
        <v>127.55749612413825</v>
      </c>
      <c r="U5227" s="6"/>
      <c r="V5227" s="6"/>
      <c r="W5227" s="5">
        <f t="shared" si="895"/>
        <v>0</v>
      </c>
      <c r="X5227" s="5">
        <f t="shared" si="895"/>
        <v>2.2421227760170304E-2</v>
      </c>
      <c r="Y5227" s="5">
        <f t="shared" si="900"/>
        <v>-2.0002000266661213E-4</v>
      </c>
      <c r="Z5227" s="5"/>
    </row>
    <row r="5228" spans="3:26" x14ac:dyDescent="0.2">
      <c r="C5228" s="1">
        <v>43977</v>
      </c>
      <c r="D5228" s="2">
        <v>2999.22</v>
      </c>
      <c r="E5228" s="5">
        <f t="shared" si="893"/>
        <v>9.3795749406834911E-3</v>
      </c>
      <c r="G5228" s="1">
        <f t="shared" si="894"/>
        <v>43976</v>
      </c>
      <c r="H5228" s="4">
        <f t="shared" si="896"/>
        <v>0</v>
      </c>
      <c r="I5228" s="2">
        <f t="shared" si="897"/>
        <v>0</v>
      </c>
      <c r="K5228" s="2">
        <v>41.854999999999997</v>
      </c>
      <c r="L5228" s="2">
        <f t="shared" si="891"/>
        <v>41.867556499999992</v>
      </c>
      <c r="M5228" s="2">
        <f t="shared" si="892"/>
        <v>41.842443500000002</v>
      </c>
      <c r="Q5228" s="6">
        <f t="shared" si="898"/>
        <v>219.95471850920998</v>
      </c>
      <c r="R5228" s="6">
        <f t="shared" si="899"/>
        <v>64.390928823078241</v>
      </c>
      <c r="S5228" s="6"/>
      <c r="T5228" s="6">
        <f t="shared" si="901"/>
        <v>127.55749612413825</v>
      </c>
      <c r="U5228" s="6"/>
      <c r="V5228" s="6"/>
      <c r="W5228" s="5">
        <f t="shared" si="895"/>
        <v>0</v>
      </c>
      <c r="X5228" s="5">
        <f t="shared" si="895"/>
        <v>9.3358598675870041E-3</v>
      </c>
      <c r="Y5228" s="5">
        <f t="shared" si="900"/>
        <v>0</v>
      </c>
      <c r="Z5228" s="5"/>
    </row>
    <row r="5229" spans="3:26" x14ac:dyDescent="0.2">
      <c r="C5229" s="1">
        <v>43978</v>
      </c>
      <c r="D5229" s="2">
        <v>3051.08</v>
      </c>
      <c r="E5229" s="5">
        <f t="shared" si="893"/>
        <v>1.7291162368882621E-2</v>
      </c>
      <c r="G5229" s="1">
        <f t="shared" si="894"/>
        <v>43977</v>
      </c>
      <c r="H5229" s="4">
        <f t="shared" si="896"/>
        <v>0</v>
      </c>
      <c r="I5229" s="2">
        <f t="shared" si="897"/>
        <v>0</v>
      </c>
      <c r="K5229" s="2">
        <v>42.11</v>
      </c>
      <c r="L5229" s="2">
        <f t="shared" si="891"/>
        <v>42.122633</v>
      </c>
      <c r="M5229" s="2">
        <f t="shared" si="892"/>
        <v>42.097366999999998</v>
      </c>
      <c r="Q5229" s="6">
        <f t="shared" si="898"/>
        <v>219.95471850920998</v>
      </c>
      <c r="R5229" s="6">
        <f t="shared" si="899"/>
        <v>65.504322828441261</v>
      </c>
      <c r="S5229" s="6"/>
      <c r="T5229" s="6">
        <f t="shared" si="901"/>
        <v>127.55749612413825</v>
      </c>
      <c r="U5229" s="6"/>
      <c r="V5229" s="6"/>
      <c r="W5229" s="5">
        <f t="shared" si="895"/>
        <v>0</v>
      </c>
      <c r="X5229" s="5">
        <f t="shared" si="895"/>
        <v>1.7143371439697574E-2</v>
      </c>
      <c r="Y5229" s="5">
        <f t="shared" si="900"/>
        <v>0</v>
      </c>
      <c r="Z5229" s="5"/>
    </row>
    <row r="5230" spans="3:26" x14ac:dyDescent="0.2">
      <c r="C5230" s="1">
        <v>43979</v>
      </c>
      <c r="D5230" s="2">
        <v>3094.47</v>
      </c>
      <c r="E5230" s="5">
        <f t="shared" si="893"/>
        <v>1.422119380678313E-2</v>
      </c>
      <c r="G5230" s="1">
        <f t="shared" si="894"/>
        <v>43978</v>
      </c>
      <c r="H5230" s="4">
        <f t="shared" si="896"/>
        <v>0</v>
      </c>
      <c r="I5230" s="2">
        <f t="shared" si="897"/>
        <v>0</v>
      </c>
      <c r="K5230" s="2">
        <v>42.28</v>
      </c>
      <c r="L5230" s="2">
        <f t="shared" si="891"/>
        <v>42.292684000000001</v>
      </c>
      <c r="M5230" s="2">
        <f t="shared" si="892"/>
        <v>42.267316000000001</v>
      </c>
      <c r="Q5230" s="6">
        <f t="shared" si="898"/>
        <v>219.95471850920998</v>
      </c>
      <c r="R5230" s="6">
        <f t="shared" si="899"/>
        <v>66.43587249856661</v>
      </c>
      <c r="S5230" s="6"/>
      <c r="T5230" s="6">
        <f t="shared" si="901"/>
        <v>127.55749612413825</v>
      </c>
      <c r="U5230" s="6"/>
      <c r="V5230" s="6"/>
      <c r="W5230" s="5">
        <f t="shared" si="895"/>
        <v>0</v>
      </c>
      <c r="X5230" s="5">
        <f t="shared" si="895"/>
        <v>1.4121021228852726E-2</v>
      </c>
      <c r="Y5230" s="5">
        <f t="shared" si="900"/>
        <v>0</v>
      </c>
      <c r="Z5230" s="5"/>
    </row>
    <row r="5231" spans="3:26" x14ac:dyDescent="0.2">
      <c r="C5231" s="1">
        <v>43980</v>
      </c>
      <c r="D5231" s="2">
        <v>3050.2</v>
      </c>
      <c r="E5231" s="5">
        <f t="shared" si="893"/>
        <v>-1.4306165514611544E-2</v>
      </c>
      <c r="G5231" s="1">
        <f t="shared" si="894"/>
        <v>43979</v>
      </c>
      <c r="H5231" s="4">
        <f t="shared" si="896"/>
        <v>0</v>
      </c>
      <c r="I5231" s="2">
        <f t="shared" si="897"/>
        <v>0</v>
      </c>
      <c r="K5231" s="2">
        <v>42.414999999999999</v>
      </c>
      <c r="L5231" s="2">
        <f t="shared" si="891"/>
        <v>42.427724499999997</v>
      </c>
      <c r="M5231" s="2">
        <f t="shared" si="892"/>
        <v>42.402275500000002</v>
      </c>
      <c r="Q5231" s="6">
        <f t="shared" si="898"/>
        <v>219.95471850920998</v>
      </c>
      <c r="R5231" s="6">
        <f t="shared" si="899"/>
        <v>65.485429910494489</v>
      </c>
      <c r="S5231" s="6"/>
      <c r="T5231" s="6">
        <f t="shared" si="901"/>
        <v>127.55749612413825</v>
      </c>
      <c r="U5231" s="6"/>
      <c r="V5231" s="6"/>
      <c r="W5231" s="5">
        <f t="shared" si="895"/>
        <v>0</v>
      </c>
      <c r="X5231" s="5">
        <f t="shared" si="895"/>
        <v>-1.4409485290853397E-2</v>
      </c>
      <c r="Y5231" s="5">
        <f t="shared" si="900"/>
        <v>0</v>
      </c>
      <c r="Z5231" s="5"/>
    </row>
    <row r="5232" spans="3:26" x14ac:dyDescent="0.2">
      <c r="C5232" s="1">
        <v>43983</v>
      </c>
      <c r="D5232" s="2">
        <v>3077.92</v>
      </c>
      <c r="E5232" s="5">
        <f t="shared" si="893"/>
        <v>9.0879286604157953E-3</v>
      </c>
      <c r="G5232" s="1">
        <f t="shared" si="894"/>
        <v>43980</v>
      </c>
      <c r="H5232" s="4">
        <f t="shared" si="896"/>
        <v>9.0879286604157953E-3</v>
      </c>
      <c r="I5232" s="2">
        <f t="shared" si="897"/>
        <v>1</v>
      </c>
      <c r="K5232" s="2">
        <v>42.45</v>
      </c>
      <c r="L5232" s="2">
        <f t="shared" si="891"/>
        <v>42.462735000000002</v>
      </c>
      <c r="M5232" s="2">
        <f t="shared" si="892"/>
        <v>42.437265000000004</v>
      </c>
      <c r="Q5232" s="6">
        <f t="shared" si="898"/>
        <v>221.95365129954351</v>
      </c>
      <c r="R5232" s="6">
        <f t="shared" si="899"/>
        <v>66.080556825817723</v>
      </c>
      <c r="S5232" s="6"/>
      <c r="T5232" s="6">
        <f t="shared" si="901"/>
        <v>128.69098620310587</v>
      </c>
      <c r="U5232" s="6"/>
      <c r="V5232" s="6"/>
      <c r="W5232" s="5">
        <f t="shared" si="895"/>
        <v>9.0468819357880648E-3</v>
      </c>
      <c r="X5232" s="5">
        <f t="shared" si="895"/>
        <v>9.0468819357880648E-3</v>
      </c>
      <c r="Y5232" s="5">
        <f t="shared" si="900"/>
        <v>8.8468619331205645E-3</v>
      </c>
      <c r="Z5232" s="5"/>
    </row>
    <row r="5233" spans="3:26" x14ac:dyDescent="0.2">
      <c r="C5233" s="1">
        <v>43984</v>
      </c>
      <c r="D5233" s="2">
        <v>3159.02</v>
      </c>
      <c r="E5233" s="5">
        <f t="shared" si="893"/>
        <v>2.6348962936008705E-2</v>
      </c>
      <c r="G5233" s="1">
        <f t="shared" si="894"/>
        <v>43983</v>
      </c>
      <c r="H5233" s="4">
        <f t="shared" si="896"/>
        <v>0</v>
      </c>
      <c r="I5233" s="2">
        <f t="shared" si="897"/>
        <v>0</v>
      </c>
      <c r="K5233" s="2">
        <v>42.555</v>
      </c>
      <c r="L5233" s="2">
        <f t="shared" si="891"/>
        <v>42.567766499999998</v>
      </c>
      <c r="M5233" s="2">
        <f t="shared" si="892"/>
        <v>42.542233500000002</v>
      </c>
      <c r="Q5233" s="6">
        <f t="shared" si="898"/>
        <v>221.95365129954351</v>
      </c>
      <c r="R5233" s="6">
        <f t="shared" si="899"/>
        <v>67.82171096841202</v>
      </c>
      <c r="S5233" s="6"/>
      <c r="T5233" s="6">
        <f t="shared" si="901"/>
        <v>128.66524800586524</v>
      </c>
      <c r="U5233" s="6"/>
      <c r="V5233" s="6"/>
      <c r="W5233" s="5">
        <f t="shared" si="895"/>
        <v>0</v>
      </c>
      <c r="X5233" s="5">
        <f t="shared" si="895"/>
        <v>2.6007808741614902E-2</v>
      </c>
      <c r="Y5233" s="5">
        <f t="shared" si="900"/>
        <v>-2.0002000266750031E-4</v>
      </c>
      <c r="Z5233" s="5"/>
    </row>
    <row r="5234" spans="3:26" x14ac:dyDescent="0.2">
      <c r="C5234" s="1">
        <v>43985</v>
      </c>
      <c r="D5234" s="2">
        <v>3269.59</v>
      </c>
      <c r="E5234" s="5">
        <f t="shared" si="893"/>
        <v>3.5001361181632329E-2</v>
      </c>
      <c r="G5234" s="1">
        <f t="shared" si="894"/>
        <v>43984</v>
      </c>
      <c r="H5234" s="4">
        <f t="shared" si="896"/>
        <v>0</v>
      </c>
      <c r="I5234" s="2">
        <f t="shared" si="897"/>
        <v>0</v>
      </c>
      <c r="K5234" s="2">
        <v>42.72</v>
      </c>
      <c r="L5234" s="2">
        <f t="shared" si="891"/>
        <v>42.732816</v>
      </c>
      <c r="M5234" s="2">
        <f t="shared" si="892"/>
        <v>42.707183999999998</v>
      </c>
      <c r="Q5234" s="6">
        <f t="shared" si="898"/>
        <v>221.95365129954351</v>
      </c>
      <c r="R5234" s="6">
        <f t="shared" si="899"/>
        <v>70.195563169973695</v>
      </c>
      <c r="S5234" s="6"/>
      <c r="T5234" s="6">
        <f t="shared" si="901"/>
        <v>128.66524800586524</v>
      </c>
      <c r="U5234" s="6"/>
      <c r="V5234" s="6"/>
      <c r="W5234" s="5">
        <f t="shared" si="895"/>
        <v>0</v>
      </c>
      <c r="X5234" s="5">
        <f t="shared" si="895"/>
        <v>3.4402741867802789E-2</v>
      </c>
      <c r="Y5234" s="5">
        <f t="shared" si="900"/>
        <v>0</v>
      </c>
      <c r="Z5234" s="5"/>
    </row>
    <row r="5235" spans="3:26" x14ac:dyDescent="0.2">
      <c r="C5235" s="1">
        <v>43986</v>
      </c>
      <c r="D5235" s="2">
        <v>3261.67</v>
      </c>
      <c r="E5235" s="5">
        <f t="shared" si="893"/>
        <v>-2.4223220648460731E-3</v>
      </c>
      <c r="G5235" s="1">
        <f t="shared" si="894"/>
        <v>43985</v>
      </c>
      <c r="H5235" s="4">
        <f t="shared" si="896"/>
        <v>0</v>
      </c>
      <c r="I5235" s="2">
        <f t="shared" si="897"/>
        <v>0</v>
      </c>
      <c r="K5235" s="2">
        <v>42.92</v>
      </c>
      <c r="L5235" s="2">
        <f t="shared" si="891"/>
        <v>42.932876</v>
      </c>
      <c r="M5235" s="2">
        <f t="shared" si="892"/>
        <v>42.907124000000003</v>
      </c>
      <c r="Q5235" s="6">
        <f t="shared" si="898"/>
        <v>221.95365129954351</v>
      </c>
      <c r="R5235" s="6">
        <f t="shared" si="899"/>
        <v>70.025526908452775</v>
      </c>
      <c r="S5235" s="6"/>
      <c r="T5235" s="6">
        <f t="shared" si="901"/>
        <v>128.66524800586524</v>
      </c>
      <c r="U5235" s="6"/>
      <c r="V5235" s="6"/>
      <c r="W5235" s="5">
        <f t="shared" si="895"/>
        <v>0</v>
      </c>
      <c r="X5235" s="5">
        <f t="shared" si="895"/>
        <v>-2.4252606333377003E-3</v>
      </c>
      <c r="Y5235" s="5">
        <f t="shared" si="900"/>
        <v>0</v>
      </c>
      <c r="Z5235" s="5"/>
    </row>
    <row r="5236" spans="3:26" x14ac:dyDescent="0.2">
      <c r="C5236" s="1">
        <v>43987</v>
      </c>
      <c r="D5236" s="2">
        <v>3384.29</v>
      </c>
      <c r="E5236" s="5">
        <f t="shared" si="893"/>
        <v>3.7594238534247759E-2</v>
      </c>
      <c r="G5236" s="1">
        <f t="shared" si="894"/>
        <v>43986</v>
      </c>
      <c r="H5236" s="4">
        <f t="shared" si="896"/>
        <v>3.7594238534247759E-2</v>
      </c>
      <c r="I5236" s="2">
        <f t="shared" si="897"/>
        <v>1</v>
      </c>
      <c r="K5236" s="2">
        <v>42.945</v>
      </c>
      <c r="L5236" s="2">
        <f t="shared" si="891"/>
        <v>42.957883500000001</v>
      </c>
      <c r="M5236" s="2">
        <f t="shared" si="892"/>
        <v>42.932116499999999</v>
      </c>
      <c r="Q5236" s="6">
        <f t="shared" si="898"/>
        <v>230.29782981004581</v>
      </c>
      <c r="R5236" s="6">
        <f t="shared" si="899"/>
        <v>72.658083270535542</v>
      </c>
      <c r="S5236" s="6"/>
      <c r="T5236" s="6">
        <f t="shared" si="901"/>
        <v>133.47561956645978</v>
      </c>
      <c r="U5236" s="6"/>
      <c r="V5236" s="6"/>
      <c r="W5236" s="5">
        <f t="shared" si="895"/>
        <v>3.6904801319876945E-2</v>
      </c>
      <c r="X5236" s="5">
        <f t="shared" si="895"/>
        <v>3.6904801319877834E-2</v>
      </c>
      <c r="Y5236" s="5">
        <f t="shared" si="900"/>
        <v>3.6704781317210333E-2</v>
      </c>
      <c r="Z5236" s="5"/>
    </row>
    <row r="5237" spans="3:26" x14ac:dyDescent="0.2">
      <c r="C5237" s="1">
        <v>43990</v>
      </c>
      <c r="D5237" s="2">
        <v>3366.29</v>
      </c>
      <c r="E5237" s="5">
        <f t="shared" si="893"/>
        <v>-5.3186931379994029E-3</v>
      </c>
      <c r="G5237" s="1">
        <f t="shared" si="894"/>
        <v>43987</v>
      </c>
      <c r="H5237" s="4">
        <f t="shared" si="896"/>
        <v>0</v>
      </c>
      <c r="I5237" s="2">
        <f t="shared" si="897"/>
        <v>0</v>
      </c>
      <c r="K5237" s="2">
        <v>42.68</v>
      </c>
      <c r="L5237" s="2">
        <f t="shared" si="891"/>
        <v>42.692803999999995</v>
      </c>
      <c r="M5237" s="2">
        <f t="shared" si="892"/>
        <v>42.667196000000004</v>
      </c>
      <c r="Q5237" s="6">
        <f t="shared" si="898"/>
        <v>230.29782981004581</v>
      </c>
      <c r="R5237" s="6">
        <f t="shared" si="899"/>
        <v>72.27163722162436</v>
      </c>
      <c r="S5237" s="6"/>
      <c r="T5237" s="6">
        <f t="shared" si="901"/>
        <v>133.44892444254648</v>
      </c>
      <c r="U5237" s="6"/>
      <c r="V5237" s="6"/>
      <c r="W5237" s="5">
        <f t="shared" si="895"/>
        <v>0</v>
      </c>
      <c r="X5237" s="5">
        <f t="shared" si="895"/>
        <v>-5.3328877398737262E-3</v>
      </c>
      <c r="Y5237" s="5">
        <f t="shared" si="900"/>
        <v>-2.0002000266661213E-4</v>
      </c>
      <c r="Z5237" s="5"/>
    </row>
    <row r="5238" spans="3:26" x14ac:dyDescent="0.2">
      <c r="C5238" s="1">
        <v>43991</v>
      </c>
      <c r="D5238" s="2">
        <v>3320.71</v>
      </c>
      <c r="E5238" s="5">
        <f t="shared" si="893"/>
        <v>-1.3540128747077622E-2</v>
      </c>
      <c r="G5238" s="1">
        <f t="shared" si="894"/>
        <v>43990</v>
      </c>
      <c r="H5238" s="4">
        <f t="shared" si="896"/>
        <v>-1.3540128747077622E-2</v>
      </c>
      <c r="I5238" s="2">
        <f t="shared" si="897"/>
        <v>1</v>
      </c>
      <c r="K5238" s="2">
        <v>42.594999999999999</v>
      </c>
      <c r="L5238" s="2">
        <f t="shared" si="891"/>
        <v>42.607778499999995</v>
      </c>
      <c r="M5238" s="2">
        <f t="shared" si="892"/>
        <v>42.582221500000003</v>
      </c>
      <c r="Q5238" s="6">
        <f t="shared" si="898"/>
        <v>227.1795675442452</v>
      </c>
      <c r="R5238" s="6">
        <f t="shared" si="899"/>
        <v>71.293069948881481</v>
      </c>
      <c r="S5238" s="6"/>
      <c r="T5238" s="6">
        <f t="shared" si="901"/>
        <v>131.61568042267049</v>
      </c>
      <c r="U5238" s="6"/>
      <c r="V5238" s="6"/>
      <c r="W5238" s="5">
        <f t="shared" si="895"/>
        <v>-1.3632632245545118E-2</v>
      </c>
      <c r="X5238" s="5">
        <f t="shared" si="895"/>
        <v>-1.3632632245545118E-2</v>
      </c>
      <c r="Y5238" s="5">
        <f t="shared" si="900"/>
        <v>-1.3832652248212618E-2</v>
      </c>
      <c r="Z5238" s="5"/>
    </row>
    <row r="5239" spans="3:26" x14ac:dyDescent="0.2">
      <c r="C5239" s="1">
        <v>43992</v>
      </c>
      <c r="D5239" s="2">
        <v>3293.71</v>
      </c>
      <c r="E5239" s="5">
        <f t="shared" si="893"/>
        <v>-8.1307913066783911E-3</v>
      </c>
      <c r="G5239" s="1">
        <f t="shared" si="894"/>
        <v>43991</v>
      </c>
      <c r="H5239" s="4">
        <f t="shared" si="896"/>
        <v>-8.1307913066783911E-3</v>
      </c>
      <c r="I5239" s="2">
        <f t="shared" si="897"/>
        <v>1</v>
      </c>
      <c r="K5239" s="2">
        <v>42.53</v>
      </c>
      <c r="L5239" s="2">
        <f t="shared" si="891"/>
        <v>42.542758999999997</v>
      </c>
      <c r="M5239" s="2">
        <f t="shared" si="892"/>
        <v>42.517241000000006</v>
      </c>
      <c r="Q5239" s="6">
        <f t="shared" si="898"/>
        <v>225.33241789140149</v>
      </c>
      <c r="R5239" s="6">
        <f t="shared" si="899"/>
        <v>70.713400875514708</v>
      </c>
      <c r="S5239" s="6"/>
      <c r="T5239" s="6">
        <f t="shared" si="901"/>
        <v>130.54554079246728</v>
      </c>
      <c r="U5239" s="6"/>
      <c r="V5239" s="6"/>
      <c r="W5239" s="5">
        <f t="shared" si="895"/>
        <v>-8.16402646500336E-3</v>
      </c>
      <c r="X5239" s="5">
        <f t="shared" si="895"/>
        <v>-8.1640264650024719E-3</v>
      </c>
      <c r="Y5239" s="5">
        <f t="shared" si="900"/>
        <v>-8.16402646500336E-3</v>
      </c>
      <c r="Z5239" s="5"/>
    </row>
    <row r="5240" spans="3:26" x14ac:dyDescent="0.2">
      <c r="C5240" s="1">
        <v>43993</v>
      </c>
      <c r="D5240" s="2">
        <v>3144.57</v>
      </c>
      <c r="E5240" s="5">
        <f t="shared" si="893"/>
        <v>-4.5280246287620909E-2</v>
      </c>
      <c r="G5240" s="1">
        <f t="shared" si="894"/>
        <v>43992</v>
      </c>
      <c r="H5240" s="4">
        <f t="shared" si="896"/>
        <v>-4.5280246287620909E-2</v>
      </c>
      <c r="I5240" s="2">
        <f t="shared" si="897"/>
        <v>1</v>
      </c>
      <c r="K5240" s="2">
        <v>41.86</v>
      </c>
      <c r="L5240" s="2">
        <f t="shared" si="891"/>
        <v>41.872557999999998</v>
      </c>
      <c r="M5240" s="2">
        <f t="shared" si="892"/>
        <v>41.847442000000001</v>
      </c>
      <c r="Q5240" s="6">
        <f t="shared" si="898"/>
        <v>215.12931051269371</v>
      </c>
      <c r="R5240" s="6">
        <f t="shared" si="899"/>
        <v>67.511480668036128</v>
      </c>
      <c r="S5240" s="6"/>
      <c r="T5240" s="6">
        <f t="shared" si="901"/>
        <v>124.6344065536337</v>
      </c>
      <c r="U5240" s="6"/>
      <c r="V5240" s="6"/>
      <c r="W5240" s="5">
        <f t="shared" si="895"/>
        <v>-4.6337433176829812E-2</v>
      </c>
      <c r="X5240" s="5">
        <f t="shared" si="895"/>
        <v>-4.63374331768307E-2</v>
      </c>
      <c r="Y5240" s="5">
        <f t="shared" si="900"/>
        <v>-4.6337433176829812E-2</v>
      </c>
      <c r="Z5240" s="5"/>
    </row>
    <row r="5241" spans="3:26" x14ac:dyDescent="0.2">
      <c r="C5241" s="1">
        <v>43994</v>
      </c>
      <c r="D5241" s="2">
        <v>3153.74</v>
      </c>
      <c r="E5241" s="5">
        <f t="shared" si="893"/>
        <v>2.9161379775293973E-3</v>
      </c>
      <c r="G5241" s="1">
        <f t="shared" si="894"/>
        <v>43993</v>
      </c>
      <c r="H5241" s="4">
        <f t="shared" si="896"/>
        <v>2.9161379775293973E-3</v>
      </c>
      <c r="I5241" s="2">
        <f t="shared" si="897"/>
        <v>1</v>
      </c>
      <c r="K5241" s="2">
        <v>42.12</v>
      </c>
      <c r="L5241" s="2">
        <f t="shared" si="891"/>
        <v>42.132635999999998</v>
      </c>
      <c r="M5241" s="2">
        <f t="shared" si="892"/>
        <v>42.107363999999997</v>
      </c>
      <c r="Q5241" s="6">
        <f t="shared" si="898"/>
        <v>215.75665726515948</v>
      </c>
      <c r="R5241" s="6">
        <f t="shared" si="899"/>
        <v>67.708353460731431</v>
      </c>
      <c r="S5241" s="6"/>
      <c r="T5241" s="6">
        <f t="shared" si="901"/>
        <v>124.99785767989158</v>
      </c>
      <c r="U5241" s="6"/>
      <c r="V5241" s="6"/>
      <c r="W5241" s="5">
        <f t="shared" si="895"/>
        <v>2.9118942952841564E-3</v>
      </c>
      <c r="X5241" s="5">
        <f t="shared" si="895"/>
        <v>2.9118942952850446E-3</v>
      </c>
      <c r="Y5241" s="5">
        <f t="shared" si="900"/>
        <v>2.9118942952841564E-3</v>
      </c>
      <c r="Z5241" s="5"/>
    </row>
    <row r="5242" spans="3:26" x14ac:dyDescent="0.2">
      <c r="C5242" s="1">
        <v>43997</v>
      </c>
      <c r="D5242" s="2">
        <v>3136.4</v>
      </c>
      <c r="E5242" s="5">
        <f t="shared" si="893"/>
        <v>-5.4982338429926661E-3</v>
      </c>
      <c r="G5242" s="1">
        <f t="shared" si="894"/>
        <v>43994</v>
      </c>
      <c r="H5242" s="4">
        <f t="shared" si="896"/>
        <v>0</v>
      </c>
      <c r="I5242" s="2">
        <f t="shared" si="897"/>
        <v>0</v>
      </c>
      <c r="K5242" s="2">
        <v>42.405000000000001</v>
      </c>
      <c r="L5242" s="2">
        <f t="shared" si="891"/>
        <v>42.417721499999999</v>
      </c>
      <c r="M5242" s="2">
        <f t="shared" si="892"/>
        <v>42.392278500000003</v>
      </c>
      <c r="Q5242" s="6">
        <f t="shared" si="898"/>
        <v>215.75665726515948</v>
      </c>
      <c r="R5242" s="6">
        <f t="shared" si="899"/>
        <v>67.336077100280335</v>
      </c>
      <c r="S5242" s="6"/>
      <c r="T5242" s="6">
        <f t="shared" si="901"/>
        <v>124.97285810835561</v>
      </c>
      <c r="U5242" s="6"/>
      <c r="V5242" s="6"/>
      <c r="W5242" s="5">
        <f t="shared" si="895"/>
        <v>0</v>
      </c>
      <c r="X5242" s="5">
        <f t="shared" si="895"/>
        <v>-5.5134047650948759E-3</v>
      </c>
      <c r="Y5242" s="5">
        <f t="shared" si="900"/>
        <v>-2.0002000266661213E-4</v>
      </c>
      <c r="Z5242" s="5"/>
    </row>
    <row r="5243" spans="3:26" x14ac:dyDescent="0.2">
      <c r="C5243" s="1">
        <v>43998</v>
      </c>
      <c r="D5243" s="2">
        <v>3242.65</v>
      </c>
      <c r="E5243" s="5">
        <f t="shared" si="893"/>
        <v>3.3876418824129576E-2</v>
      </c>
      <c r="G5243" s="1">
        <f t="shared" si="894"/>
        <v>43997</v>
      </c>
      <c r="H5243" s="4">
        <f t="shared" si="896"/>
        <v>3.3876418824129576E-2</v>
      </c>
      <c r="I5243" s="2">
        <f t="shared" si="897"/>
        <v>1</v>
      </c>
      <c r="K5243" s="2">
        <v>42.42</v>
      </c>
      <c r="L5243" s="2">
        <f t="shared" si="891"/>
        <v>42.432726000000002</v>
      </c>
      <c r="M5243" s="2">
        <f t="shared" si="892"/>
        <v>42.407274000000001</v>
      </c>
      <c r="Q5243" s="6">
        <f t="shared" si="898"/>
        <v>223.06572015076821</v>
      </c>
      <c r="R5243" s="6">
        <f t="shared" si="899"/>
        <v>69.617182250103312</v>
      </c>
      <c r="S5243" s="6"/>
      <c r="T5243" s="6">
        <f t="shared" si="901"/>
        <v>129.18064969308452</v>
      </c>
      <c r="U5243" s="6"/>
      <c r="V5243" s="6"/>
      <c r="W5243" s="5">
        <f t="shared" si="895"/>
        <v>3.3315251365231724E-2</v>
      </c>
      <c r="X5243" s="5">
        <f t="shared" si="895"/>
        <v>3.3315251365231724E-2</v>
      </c>
      <c r="Y5243" s="5">
        <f t="shared" si="900"/>
        <v>3.3115231362564224E-2</v>
      </c>
      <c r="Z5243" s="5"/>
    </row>
    <row r="5244" spans="3:26" x14ac:dyDescent="0.2">
      <c r="C5244" s="1">
        <v>43999</v>
      </c>
      <c r="D5244" s="2">
        <v>3267.26</v>
      </c>
      <c r="E5244" s="5">
        <f t="shared" si="893"/>
        <v>7.5894715741754819E-3</v>
      </c>
      <c r="G5244" s="1">
        <f t="shared" si="894"/>
        <v>43998</v>
      </c>
      <c r="H5244" s="4">
        <f t="shared" si="896"/>
        <v>0</v>
      </c>
      <c r="I5244" s="2">
        <f t="shared" si="897"/>
        <v>0</v>
      </c>
      <c r="K5244" s="2">
        <v>42.45</v>
      </c>
      <c r="L5244" s="2">
        <f t="shared" si="891"/>
        <v>42.462735000000002</v>
      </c>
      <c r="M5244" s="2">
        <f t="shared" si="892"/>
        <v>42.437265000000004</v>
      </c>
      <c r="Q5244" s="6">
        <f t="shared" si="898"/>
        <v>223.06572015076821</v>
      </c>
      <c r="R5244" s="6">
        <f t="shared" si="899"/>
        <v>70.145539875864671</v>
      </c>
      <c r="S5244" s="6"/>
      <c r="T5244" s="6">
        <f t="shared" si="901"/>
        <v>129.15481356314589</v>
      </c>
      <c r="U5244" s="6"/>
      <c r="V5244" s="6"/>
      <c r="W5244" s="5">
        <f t="shared" si="895"/>
        <v>0</v>
      </c>
      <c r="X5244" s="5">
        <f t="shared" si="895"/>
        <v>7.5608164284028945E-3</v>
      </c>
      <c r="Y5244" s="5">
        <f t="shared" si="900"/>
        <v>-2.0002000266750031E-4</v>
      </c>
      <c r="Z5244" s="5"/>
    </row>
    <row r="5245" spans="3:26" x14ac:dyDescent="0.2">
      <c r="C5245" s="1">
        <v>44000</v>
      </c>
      <c r="D5245" s="2">
        <v>3249.9</v>
      </c>
      <c r="E5245" s="5">
        <f t="shared" si="893"/>
        <v>-5.3133206417610252E-3</v>
      </c>
      <c r="G5245" s="1">
        <f t="shared" si="894"/>
        <v>43999</v>
      </c>
      <c r="H5245" s="4">
        <f t="shared" si="896"/>
        <v>0</v>
      </c>
      <c r="I5245" s="2">
        <f t="shared" si="897"/>
        <v>0</v>
      </c>
      <c r="K5245" s="2">
        <v>42.31</v>
      </c>
      <c r="L5245" s="2">
        <f t="shared" si="891"/>
        <v>42.322693000000001</v>
      </c>
      <c r="M5245" s="2">
        <f t="shared" si="892"/>
        <v>42.297307000000004</v>
      </c>
      <c r="Q5245" s="6">
        <f t="shared" si="898"/>
        <v>223.06572015076821</v>
      </c>
      <c r="R5245" s="6">
        <f t="shared" si="899"/>
        <v>69.772834130914774</v>
      </c>
      <c r="S5245" s="6"/>
      <c r="T5245" s="6">
        <f t="shared" si="901"/>
        <v>129.15481356314589</v>
      </c>
      <c r="U5245" s="6"/>
      <c r="V5245" s="6"/>
      <c r="W5245" s="5">
        <f t="shared" si="895"/>
        <v>0</v>
      </c>
      <c r="X5245" s="5">
        <f t="shared" si="895"/>
        <v>-5.3274865307697539E-3</v>
      </c>
      <c r="Y5245" s="5">
        <f t="shared" si="900"/>
        <v>0</v>
      </c>
      <c r="Z5245" s="5"/>
    </row>
    <row r="5246" spans="3:26" x14ac:dyDescent="0.2">
      <c r="C5246" s="1">
        <v>44001</v>
      </c>
      <c r="D5246" s="2">
        <v>3269.1</v>
      </c>
      <c r="E5246" s="5">
        <f t="shared" si="893"/>
        <v>5.9078740884334338E-3</v>
      </c>
      <c r="G5246" s="1">
        <f t="shared" si="894"/>
        <v>44000</v>
      </c>
      <c r="H5246" s="4">
        <f t="shared" si="896"/>
        <v>5.9078740884334338E-3</v>
      </c>
      <c r="I5246" s="2">
        <f t="shared" si="897"/>
        <v>1</v>
      </c>
      <c r="K5246" s="2">
        <v>42.564999999999998</v>
      </c>
      <c r="L5246" s="2">
        <f t="shared" si="891"/>
        <v>42.577769499999995</v>
      </c>
      <c r="M5246" s="2">
        <f t="shared" si="892"/>
        <v>42.5522305</v>
      </c>
      <c r="Q5246" s="6">
        <f t="shared" si="898"/>
        <v>224.38356433886469</v>
      </c>
      <c r="R5246" s="6">
        <f t="shared" si="899"/>
        <v>70.185043249753377</v>
      </c>
      <c r="S5246" s="6"/>
      <c r="T5246" s="6">
        <f t="shared" si="901"/>
        <v>129.89186037080415</v>
      </c>
      <c r="U5246" s="6"/>
      <c r="V5246" s="6"/>
      <c r="W5246" s="5">
        <f t="shared" si="895"/>
        <v>5.8904910313186676E-3</v>
      </c>
      <c r="X5246" s="5">
        <f t="shared" si="895"/>
        <v>5.8904910313186676E-3</v>
      </c>
      <c r="Y5246" s="5">
        <f t="shared" si="900"/>
        <v>5.6904710286520555E-3</v>
      </c>
      <c r="Z5246" s="5"/>
    </row>
    <row r="5247" spans="3:26" x14ac:dyDescent="0.2">
      <c r="C5247" s="1">
        <v>44004</v>
      </c>
      <c r="D5247" s="2">
        <v>3241.69</v>
      </c>
      <c r="E5247" s="5">
        <f t="shared" si="893"/>
        <v>-8.38457067694468E-3</v>
      </c>
      <c r="G5247" s="1">
        <f t="shared" si="894"/>
        <v>44001</v>
      </c>
      <c r="H5247" s="4">
        <f t="shared" si="896"/>
        <v>0</v>
      </c>
      <c r="I5247" s="2">
        <f t="shared" si="897"/>
        <v>0</v>
      </c>
      <c r="K5247" s="2">
        <v>42.645000000000003</v>
      </c>
      <c r="L5247" s="2">
        <f t="shared" si="891"/>
        <v>42.657793500000004</v>
      </c>
      <c r="M5247" s="2">
        <f t="shared" si="892"/>
        <v>42.632206500000002</v>
      </c>
      <c r="Q5247" s="6">
        <f t="shared" si="898"/>
        <v>224.38356433886469</v>
      </c>
      <c r="R5247" s="6">
        <f t="shared" si="899"/>
        <v>69.596571794161406</v>
      </c>
      <c r="S5247" s="6"/>
      <c r="T5247" s="6">
        <f t="shared" si="901"/>
        <v>129.86588199873</v>
      </c>
      <c r="U5247" s="6"/>
      <c r="V5247" s="6"/>
      <c r="W5247" s="5">
        <f t="shared" si="895"/>
        <v>0</v>
      </c>
      <c r="X5247" s="5">
        <f t="shared" si="895"/>
        <v>-8.4199189148730369E-3</v>
      </c>
      <c r="Y5247" s="5">
        <f t="shared" si="900"/>
        <v>-2.0002000266750031E-4</v>
      </c>
      <c r="Z5247" s="5"/>
    </row>
    <row r="5248" spans="3:26" x14ac:dyDescent="0.2">
      <c r="C5248" s="1">
        <v>44005</v>
      </c>
      <c r="D5248" s="2">
        <v>3298.83</v>
      </c>
      <c r="E5248" s="5">
        <f t="shared" si="893"/>
        <v>1.762660834317898E-2</v>
      </c>
      <c r="G5248" s="1">
        <f t="shared" si="894"/>
        <v>44004</v>
      </c>
      <c r="H5248" s="4">
        <f t="shared" si="896"/>
        <v>1.762660834317898E-2</v>
      </c>
      <c r="I5248" s="2">
        <f t="shared" si="897"/>
        <v>1</v>
      </c>
      <c r="K5248" s="2">
        <v>42.585000000000001</v>
      </c>
      <c r="L5248" s="2">
        <f t="shared" si="891"/>
        <v>42.597775499999997</v>
      </c>
      <c r="M5248" s="2">
        <f t="shared" si="892"/>
        <v>42.572224500000004</v>
      </c>
      <c r="Q5248" s="6">
        <f t="shared" si="898"/>
        <v>228.33868554611237</v>
      </c>
      <c r="R5248" s="6">
        <f t="shared" si="899"/>
        <v>70.82332330720503</v>
      </c>
      <c r="S5248" s="6"/>
      <c r="T5248" s="6">
        <f t="shared" si="901"/>
        <v>132.12854604245555</v>
      </c>
      <c r="U5248" s="6"/>
      <c r="V5248" s="6"/>
      <c r="W5248" s="5">
        <f t="shared" si="895"/>
        <v>1.7473061397849321E-2</v>
      </c>
      <c r="X5248" s="5">
        <f t="shared" si="895"/>
        <v>1.7473061397850209E-2</v>
      </c>
      <c r="Y5248" s="5">
        <f t="shared" si="900"/>
        <v>1.7273041395182709E-2</v>
      </c>
      <c r="Z5248" s="5"/>
    </row>
    <row r="5249" spans="3:26" x14ac:dyDescent="0.2">
      <c r="C5249" s="1">
        <v>44006</v>
      </c>
      <c r="D5249" s="2">
        <v>3196.12</v>
      </c>
      <c r="E5249" s="5">
        <f t="shared" si="893"/>
        <v>-3.1135281296702177E-2</v>
      </c>
      <c r="G5249" s="1">
        <f t="shared" si="894"/>
        <v>44005</v>
      </c>
      <c r="H5249" s="4">
        <f t="shared" si="896"/>
        <v>0</v>
      </c>
      <c r="I5249" s="2">
        <f t="shared" si="897"/>
        <v>0</v>
      </c>
      <c r="K5249" s="2">
        <v>42.92</v>
      </c>
      <c r="L5249" s="2">
        <f t="shared" si="891"/>
        <v>42.932876</v>
      </c>
      <c r="M5249" s="2">
        <f t="shared" si="892"/>
        <v>42.907124000000003</v>
      </c>
      <c r="Q5249" s="6">
        <f t="shared" si="898"/>
        <v>228.33868554611237</v>
      </c>
      <c r="R5249" s="6">
        <f t="shared" si="899"/>
        <v>68.618219213667913</v>
      </c>
      <c r="S5249" s="6"/>
      <c r="T5249" s="6">
        <f t="shared" si="901"/>
        <v>132.10212033324706</v>
      </c>
      <c r="U5249" s="6"/>
      <c r="V5249" s="6"/>
      <c r="W5249" s="5">
        <f t="shared" si="895"/>
        <v>0</v>
      </c>
      <c r="X5249" s="5">
        <f t="shared" si="895"/>
        <v>-3.1630286018963005E-2</v>
      </c>
      <c r="Y5249" s="5">
        <f t="shared" si="900"/>
        <v>-2.0002000266661213E-4</v>
      </c>
      <c r="Z5249" s="5"/>
    </row>
    <row r="5250" spans="3:26" x14ac:dyDescent="0.2">
      <c r="C5250" s="1">
        <v>44007</v>
      </c>
      <c r="D5250" s="2">
        <v>3218.91</v>
      </c>
      <c r="E5250" s="5">
        <f t="shared" si="893"/>
        <v>7.1305207564171446E-3</v>
      </c>
      <c r="G5250" s="1">
        <f t="shared" si="894"/>
        <v>44006</v>
      </c>
      <c r="H5250" s="4">
        <f t="shared" si="896"/>
        <v>7.1305207564171446E-3</v>
      </c>
      <c r="I5250" s="2">
        <f t="shared" si="897"/>
        <v>1</v>
      </c>
      <c r="K5250" s="2">
        <v>42.984999999999999</v>
      </c>
      <c r="L5250" s="2">
        <f t="shared" si="891"/>
        <v>42.997895499999998</v>
      </c>
      <c r="M5250" s="2">
        <f t="shared" si="892"/>
        <v>42.9721045</v>
      </c>
      <c r="Q5250" s="6">
        <f t="shared" si="898"/>
        <v>229.96685928289193</v>
      </c>
      <c r="R5250" s="6">
        <f t="shared" si="899"/>
        <v>69.107502850039353</v>
      </c>
      <c r="S5250" s="6"/>
      <c r="T5250" s="6">
        <f t="shared" si="901"/>
        <v>133.01746842880115</v>
      </c>
      <c r="U5250" s="6"/>
      <c r="V5250" s="6"/>
      <c r="W5250" s="5">
        <f t="shared" si="895"/>
        <v>7.1052187995084282E-3</v>
      </c>
      <c r="X5250" s="5">
        <f t="shared" si="895"/>
        <v>7.10521879950754E-3</v>
      </c>
      <c r="Y5250" s="5">
        <f t="shared" si="900"/>
        <v>6.9051987968409279E-3</v>
      </c>
      <c r="Z5250" s="5"/>
    </row>
    <row r="5251" spans="3:26" x14ac:dyDescent="0.2">
      <c r="C5251" s="1">
        <v>44008</v>
      </c>
      <c r="D5251" s="2">
        <v>3204.17</v>
      </c>
      <c r="E5251" s="5">
        <f t="shared" si="893"/>
        <v>-4.5791898499802051E-3</v>
      </c>
      <c r="G5251" s="1">
        <f t="shared" si="894"/>
        <v>44007</v>
      </c>
      <c r="H5251" s="4">
        <f t="shared" si="896"/>
        <v>0</v>
      </c>
      <c r="I5251" s="2">
        <f t="shared" si="897"/>
        <v>0</v>
      </c>
      <c r="K5251" s="2">
        <v>42.65</v>
      </c>
      <c r="L5251" s="2">
        <f t="shared" si="891"/>
        <v>42.662794999999996</v>
      </c>
      <c r="M5251" s="2">
        <f t="shared" si="892"/>
        <v>42.637205000000002</v>
      </c>
      <c r="Q5251" s="6">
        <f t="shared" si="898"/>
        <v>229.96685928289193</v>
      </c>
      <c r="R5251" s="6">
        <f t="shared" si="899"/>
        <v>68.791046474430971</v>
      </c>
      <c r="S5251" s="6"/>
      <c r="T5251" s="6">
        <f t="shared" si="901"/>
        <v>132.99086493511538</v>
      </c>
      <c r="U5251" s="6"/>
      <c r="V5251" s="6"/>
      <c r="W5251" s="5">
        <f t="shared" si="895"/>
        <v>0</v>
      </c>
      <c r="X5251" s="5">
        <f t="shared" si="895"/>
        <v>-4.5897064571294166E-3</v>
      </c>
      <c r="Y5251" s="5">
        <f t="shared" si="900"/>
        <v>-2.0002000266750031E-4</v>
      </c>
      <c r="Z5251" s="5"/>
    </row>
    <row r="5252" spans="3:26" x14ac:dyDescent="0.2">
      <c r="C5252" s="1">
        <v>44011</v>
      </c>
      <c r="D5252" s="2">
        <v>3232.02</v>
      </c>
      <c r="E5252" s="5">
        <f t="shared" si="893"/>
        <v>8.6917985000795547E-3</v>
      </c>
      <c r="G5252" s="1">
        <f t="shared" si="894"/>
        <v>44008</v>
      </c>
      <c r="H5252" s="4">
        <f t="shared" si="896"/>
        <v>8.6917985000795547E-3</v>
      </c>
      <c r="I5252" s="2">
        <f t="shared" si="897"/>
        <v>1</v>
      </c>
      <c r="K5252" s="2">
        <v>43.125</v>
      </c>
      <c r="L5252" s="2">
        <f t="shared" si="891"/>
        <v>43.1379375</v>
      </c>
      <c r="M5252" s="2">
        <f t="shared" si="892"/>
        <v>43.1120625</v>
      </c>
      <c r="Q5252" s="6">
        <f t="shared" si="898"/>
        <v>231.96568488547499</v>
      </c>
      <c r="R5252" s="6">
        <f t="shared" si="899"/>
        <v>69.388964388996342</v>
      </c>
      <c r="S5252" s="6"/>
      <c r="T5252" s="6">
        <f t="shared" si="901"/>
        <v>134.11996537653562</v>
      </c>
      <c r="U5252" s="6"/>
      <c r="V5252" s="6"/>
      <c r="W5252" s="5">
        <f t="shared" si="895"/>
        <v>8.6542422833089105E-3</v>
      </c>
      <c r="X5252" s="5">
        <f t="shared" si="895"/>
        <v>8.6542422833089105E-3</v>
      </c>
      <c r="Y5252" s="5">
        <f t="shared" si="900"/>
        <v>8.4542222806422984E-3</v>
      </c>
      <c r="Z5252" s="5"/>
    </row>
    <row r="5253" spans="3:26" x14ac:dyDescent="0.2">
      <c r="C5253" s="1">
        <v>44012</v>
      </c>
      <c r="D5253" s="2">
        <v>3234.07</v>
      </c>
      <c r="E5253" s="5">
        <f t="shared" si="893"/>
        <v>6.3427825322868731E-4</v>
      </c>
      <c r="G5253" s="1">
        <f t="shared" si="894"/>
        <v>44011</v>
      </c>
      <c r="H5253" s="4">
        <f t="shared" si="896"/>
        <v>0</v>
      </c>
      <c r="I5253" s="2">
        <f t="shared" si="897"/>
        <v>0</v>
      </c>
      <c r="K5253" s="2">
        <v>42.9</v>
      </c>
      <c r="L5253" s="2">
        <f t="shared" si="891"/>
        <v>42.912869999999998</v>
      </c>
      <c r="M5253" s="2">
        <f t="shared" si="892"/>
        <v>42.887129999999999</v>
      </c>
      <c r="Q5253" s="6">
        <f t="shared" si="898"/>
        <v>231.96568488547499</v>
      </c>
      <c r="R5253" s="6">
        <f t="shared" si="899"/>
        <v>69.432976300122348</v>
      </c>
      <c r="S5253" s="6"/>
      <c r="T5253" s="6">
        <f t="shared" si="901"/>
        <v>134.09314138346031</v>
      </c>
      <c r="U5253" s="6"/>
      <c r="V5253" s="6"/>
      <c r="W5253" s="5">
        <f t="shared" si="895"/>
        <v>0</v>
      </c>
      <c r="X5253" s="5">
        <f t="shared" si="895"/>
        <v>6.3407718379604461E-4</v>
      </c>
      <c r="Y5253" s="5">
        <f t="shared" si="900"/>
        <v>-2.0002000266661213E-4</v>
      </c>
      <c r="Z5253" s="5"/>
    </row>
    <row r="5254" spans="3:26" x14ac:dyDescent="0.2">
      <c r="C5254" s="1">
        <v>44013</v>
      </c>
      <c r="D5254" s="2">
        <v>3228.45</v>
      </c>
      <c r="E5254" s="5">
        <f t="shared" si="893"/>
        <v>-1.7377484098984701E-3</v>
      </c>
      <c r="G5254" s="1">
        <f t="shared" si="894"/>
        <v>44012</v>
      </c>
      <c r="H5254" s="4">
        <f t="shared" si="896"/>
        <v>0</v>
      </c>
      <c r="I5254" s="2">
        <f t="shared" si="897"/>
        <v>0</v>
      </c>
      <c r="K5254" s="2">
        <v>42.424999999999997</v>
      </c>
      <c r="L5254" s="2">
        <f t="shared" ref="L5254:L5317" si="902">K5254*(1+$L$3)</f>
        <v>42.437727499999994</v>
      </c>
      <c r="M5254" s="2">
        <f t="shared" ref="M5254:M5317" si="903">K5254*(1-$L$3)</f>
        <v>42.4122725</v>
      </c>
      <c r="Q5254" s="6">
        <f t="shared" si="898"/>
        <v>231.96568488547499</v>
      </c>
      <c r="R5254" s="6">
        <f t="shared" si="899"/>
        <v>69.312319255962294</v>
      </c>
      <c r="S5254" s="6"/>
      <c r="T5254" s="6">
        <f t="shared" si="901"/>
        <v>134.09314138346031</v>
      </c>
      <c r="U5254" s="6"/>
      <c r="V5254" s="6"/>
      <c r="W5254" s="5">
        <f t="shared" si="895"/>
        <v>0</v>
      </c>
      <c r="X5254" s="5">
        <f t="shared" si="895"/>
        <v>-1.7392600461496599E-3</v>
      </c>
      <c r="Y5254" s="5">
        <f t="shared" si="900"/>
        <v>0</v>
      </c>
      <c r="Z5254" s="5"/>
    </row>
    <row r="5255" spans="3:26" x14ac:dyDescent="0.2">
      <c r="C5255" s="1">
        <v>44014</v>
      </c>
      <c r="D5255" s="2">
        <v>3320.09</v>
      </c>
      <c r="E5255" s="5">
        <f t="shared" ref="E5255:E5318" si="904">(D5255-D5254)/D5254</f>
        <v>2.838513837909843E-2</v>
      </c>
      <c r="G5255" s="1">
        <f t="shared" ref="G5255:G5318" si="905">C5254</f>
        <v>44013</v>
      </c>
      <c r="H5255" s="4">
        <f t="shared" si="896"/>
        <v>2.838513837909843E-2</v>
      </c>
      <c r="I5255" s="2">
        <f t="shared" si="897"/>
        <v>1</v>
      </c>
      <c r="K5255" s="2">
        <v>42.44</v>
      </c>
      <c r="L5255" s="2">
        <f t="shared" si="902"/>
        <v>42.452731999999997</v>
      </c>
      <c r="M5255" s="2">
        <f t="shared" si="903"/>
        <v>42.427267999999998</v>
      </c>
      <c r="Q5255" s="6">
        <f t="shared" si="898"/>
        <v>238.55006295015156</v>
      </c>
      <c r="R5255" s="6">
        <f t="shared" si="899"/>
        <v>71.27975902941904</v>
      </c>
      <c r="S5255" s="6"/>
      <c r="T5255" s="6">
        <f t="shared" si="901"/>
        <v>137.8718138785664</v>
      </c>
      <c r="U5255" s="6"/>
      <c r="V5255" s="6"/>
      <c r="W5255" s="5">
        <f t="shared" ref="W5255:X5318" si="906">LN(Q5255)-LN(Q5254)</f>
        <v>2.7989745098544461E-2</v>
      </c>
      <c r="X5255" s="5">
        <f t="shared" si="906"/>
        <v>2.7989745098544461E-2</v>
      </c>
      <c r="Y5255" s="5">
        <f t="shared" si="900"/>
        <v>2.7789725095877849E-2</v>
      </c>
      <c r="Z5255" s="5"/>
    </row>
    <row r="5256" spans="3:26" x14ac:dyDescent="0.2">
      <c r="C5256" s="1">
        <v>44015</v>
      </c>
      <c r="D5256" s="2">
        <v>3294.38</v>
      </c>
      <c r="E5256" s="5">
        <f t="shared" si="904"/>
        <v>-7.7437659822474801E-3</v>
      </c>
      <c r="G5256" s="1">
        <f t="shared" si="905"/>
        <v>44014</v>
      </c>
      <c r="H5256" s="4">
        <f t="shared" ref="H5256:H5319" si="907">IF(E5255&lt;0, E5256,0)</f>
        <v>0</v>
      </c>
      <c r="I5256" s="2">
        <f t="shared" ref="I5256:I5319" si="908">IF(E5255&lt;0,1,0)</f>
        <v>0</v>
      </c>
      <c r="K5256" s="2">
        <v>42.365000000000002</v>
      </c>
      <c r="L5256" s="2">
        <f t="shared" si="902"/>
        <v>42.377709500000002</v>
      </c>
      <c r="M5256" s="2">
        <f t="shared" si="903"/>
        <v>42.352290500000002</v>
      </c>
      <c r="Q5256" s="6">
        <f t="shared" ref="Q5256:Q5319" si="909">Q5255*(1+H5256)</f>
        <v>238.55006295015156</v>
      </c>
      <c r="R5256" s="6">
        <f t="shared" ref="R5256:R5319" si="910">(R5255*(1+E5256))</f>
        <v>70.727785256224223</v>
      </c>
      <c r="S5256" s="6"/>
      <c r="T5256" s="6">
        <f t="shared" si="901"/>
        <v>137.84423951579069</v>
      </c>
      <c r="U5256" s="6"/>
      <c r="V5256" s="6"/>
      <c r="W5256" s="5">
        <f t="shared" si="906"/>
        <v>0</v>
      </c>
      <c r="X5256" s="5">
        <f t="shared" si="906"/>
        <v>-7.7739046299525327E-3</v>
      </c>
      <c r="Y5256" s="5">
        <f t="shared" ref="Y5256:Y5319" si="911">LN(T5256)-LN(T5255)</f>
        <v>-2.0002000266750031E-4</v>
      </c>
      <c r="Z5256" s="5"/>
    </row>
    <row r="5257" spans="3:26" x14ac:dyDescent="0.2">
      <c r="C5257" s="1">
        <v>44018</v>
      </c>
      <c r="D5257" s="2">
        <v>3350.03</v>
      </c>
      <c r="E5257" s="5">
        <f t="shared" si="904"/>
        <v>1.6892404640630434E-2</v>
      </c>
      <c r="G5257" s="1">
        <f t="shared" si="905"/>
        <v>44015</v>
      </c>
      <c r="H5257" s="4">
        <f t="shared" si="907"/>
        <v>1.6892404640630434E-2</v>
      </c>
      <c r="I5257" s="2">
        <f t="shared" si="908"/>
        <v>1</v>
      </c>
      <c r="K5257" s="2">
        <v>42.555</v>
      </c>
      <c r="L5257" s="2">
        <f t="shared" si="902"/>
        <v>42.567766499999998</v>
      </c>
      <c r="M5257" s="2">
        <f t="shared" si="903"/>
        <v>42.542233500000002</v>
      </c>
      <c r="Q5257" s="6">
        <f t="shared" si="909"/>
        <v>242.57974714055339</v>
      </c>
      <c r="R5257" s="6">
        <f t="shared" si="910"/>
        <v>71.922547624107978</v>
      </c>
      <c r="S5257" s="6"/>
      <c r="T5257" s="6">
        <f t="shared" si="901"/>
        <v>140.14472563503401</v>
      </c>
      <c r="U5257" s="6"/>
      <c r="V5257" s="6"/>
      <c r="W5257" s="5">
        <f t="shared" si="906"/>
        <v>1.6751314656006322E-2</v>
      </c>
      <c r="X5257" s="5">
        <f t="shared" si="906"/>
        <v>1.6751314656005434E-2</v>
      </c>
      <c r="Y5257" s="5">
        <f t="shared" si="911"/>
        <v>1.6551294653338822E-2</v>
      </c>
      <c r="Z5257" s="5"/>
    </row>
    <row r="5258" spans="3:26" x14ac:dyDescent="0.2">
      <c r="C5258" s="1">
        <v>44019</v>
      </c>
      <c r="D5258" s="2">
        <v>3321.56</v>
      </c>
      <c r="E5258" s="5">
        <f t="shared" si="904"/>
        <v>-8.4984313573312036E-3</v>
      </c>
      <c r="G5258" s="1">
        <f t="shared" si="905"/>
        <v>44018</v>
      </c>
      <c r="H5258" s="4">
        <f t="shared" si="907"/>
        <v>0</v>
      </c>
      <c r="I5258" s="2">
        <f t="shared" si="908"/>
        <v>0</v>
      </c>
      <c r="K5258" s="2">
        <v>42.555</v>
      </c>
      <c r="L5258" s="2">
        <f t="shared" si="902"/>
        <v>42.567766499999998</v>
      </c>
      <c r="M5258" s="2">
        <f t="shared" si="903"/>
        <v>42.542233500000002</v>
      </c>
      <c r="Q5258" s="6">
        <f t="shared" si="909"/>
        <v>242.57974714055339</v>
      </c>
      <c r="R5258" s="6">
        <f t="shared" si="910"/>
        <v>71.311318790080108</v>
      </c>
      <c r="S5258" s="6"/>
      <c r="T5258" s="6">
        <f t="shared" ref="T5258:T5321" si="912">IF(I5257&lt;&gt;I5258,T5257*(1+H5258)*(1-$U$3),T5257*(1+H5258))</f>
        <v>140.116696689907</v>
      </c>
      <c r="U5258" s="6"/>
      <c r="V5258" s="6"/>
      <c r="W5258" s="5">
        <f t="shared" si="906"/>
        <v>0</v>
      </c>
      <c r="X5258" s="5">
        <f t="shared" si="906"/>
        <v>-8.5347489331004667E-3</v>
      </c>
      <c r="Y5258" s="5">
        <f t="shared" si="911"/>
        <v>-2.0002000266661213E-4</v>
      </c>
      <c r="Z5258" s="5"/>
    </row>
    <row r="5259" spans="3:26" x14ac:dyDescent="0.2">
      <c r="C5259" s="1">
        <v>44020</v>
      </c>
      <c r="D5259" s="2">
        <v>3286.09</v>
      </c>
      <c r="E5259" s="5">
        <f t="shared" si="904"/>
        <v>-1.0678717229253664E-2</v>
      </c>
      <c r="G5259" s="1">
        <f t="shared" si="905"/>
        <v>44019</v>
      </c>
      <c r="H5259" s="4">
        <f t="shared" si="907"/>
        <v>-1.0678717229253664E-2</v>
      </c>
      <c r="I5259" s="2">
        <f t="shared" si="908"/>
        <v>1</v>
      </c>
      <c r="K5259" s="2">
        <v>41.73</v>
      </c>
      <c r="L5259" s="2">
        <f t="shared" si="902"/>
        <v>41.742518999999994</v>
      </c>
      <c r="M5259" s="2">
        <f t="shared" si="903"/>
        <v>41.717480999999999</v>
      </c>
      <c r="Q5259" s="6">
        <f t="shared" si="909"/>
        <v>239.98930661529559</v>
      </c>
      <c r="R5259" s="6">
        <f t="shared" si="910"/>
        <v>70.549805381475679</v>
      </c>
      <c r="S5259" s="6"/>
      <c r="T5259" s="6">
        <f t="shared" si="912"/>
        <v>138.592706020837</v>
      </c>
      <c r="U5259" s="6"/>
      <c r="V5259" s="6"/>
      <c r="W5259" s="5">
        <f t="shared" si="906"/>
        <v>-1.0736143924948927E-2</v>
      </c>
      <c r="X5259" s="5">
        <f t="shared" si="906"/>
        <v>-1.0736143924948038E-2</v>
      </c>
      <c r="Y5259" s="5">
        <f t="shared" si="911"/>
        <v>-1.0936163927615539E-2</v>
      </c>
      <c r="Z5259" s="5"/>
    </row>
    <row r="5260" spans="3:26" x14ac:dyDescent="0.2">
      <c r="C5260" s="1">
        <v>44021</v>
      </c>
      <c r="D5260" s="2">
        <v>3261.17</v>
      </c>
      <c r="E5260" s="5">
        <f t="shared" si="904"/>
        <v>-7.5834806715580133E-3</v>
      </c>
      <c r="G5260" s="1">
        <f t="shared" si="905"/>
        <v>44020</v>
      </c>
      <c r="H5260" s="4">
        <f t="shared" si="907"/>
        <v>-7.5834806715580133E-3</v>
      </c>
      <c r="I5260" s="2">
        <f t="shared" si="908"/>
        <v>1</v>
      </c>
      <c r="K5260" s="2">
        <v>41.98</v>
      </c>
      <c r="L5260" s="2">
        <f t="shared" si="902"/>
        <v>41.992593999999997</v>
      </c>
      <c r="M5260" s="2">
        <f t="shared" si="903"/>
        <v>41.967405999999997</v>
      </c>
      <c r="Q5260" s="6">
        <f t="shared" si="909"/>
        <v>238.1693523471979</v>
      </c>
      <c r="R5260" s="6">
        <f t="shared" si="910"/>
        <v>70.014792295983085</v>
      </c>
      <c r="S5260" s="6"/>
      <c r="T5260" s="6">
        <f t="shared" si="912"/>
        <v>137.54169091350906</v>
      </c>
      <c r="U5260" s="6"/>
      <c r="V5260" s="6"/>
      <c r="W5260" s="5">
        <f t="shared" si="906"/>
        <v>-7.6123814662292233E-3</v>
      </c>
      <c r="X5260" s="5">
        <f t="shared" si="906"/>
        <v>-7.6123814662301115E-3</v>
      </c>
      <c r="Y5260" s="5">
        <f t="shared" si="911"/>
        <v>-7.6123814662301115E-3</v>
      </c>
      <c r="Z5260" s="5"/>
    </row>
    <row r="5261" spans="3:26" x14ac:dyDescent="0.2">
      <c r="C5261" s="1">
        <v>44022</v>
      </c>
      <c r="D5261" s="2">
        <v>3296.22</v>
      </c>
      <c r="E5261" s="5">
        <f t="shared" si="904"/>
        <v>1.0747676447409895E-2</v>
      </c>
      <c r="G5261" s="1">
        <f t="shared" si="905"/>
        <v>44021</v>
      </c>
      <c r="H5261" s="4">
        <f t="shared" si="907"/>
        <v>1.0747676447409895E-2</v>
      </c>
      <c r="I5261" s="2">
        <f t="shared" si="908"/>
        <v>1</v>
      </c>
      <c r="K5261" s="2">
        <v>41.59</v>
      </c>
      <c r="L5261" s="2">
        <f t="shared" si="902"/>
        <v>41.602477</v>
      </c>
      <c r="M5261" s="2">
        <f t="shared" si="903"/>
        <v>41.577523000000006</v>
      </c>
      <c r="Q5261" s="6">
        <f t="shared" si="909"/>
        <v>240.72911948591477</v>
      </c>
      <c r="R5261" s="6">
        <f t="shared" si="910"/>
        <v>70.767288630112915</v>
      </c>
      <c r="S5261" s="6"/>
      <c r="T5261" s="6">
        <f t="shared" si="912"/>
        <v>139.01994450547713</v>
      </c>
      <c r="U5261" s="6"/>
      <c r="V5261" s="6"/>
      <c r="W5261" s="5">
        <f t="shared" si="906"/>
        <v>1.0690330696041528E-2</v>
      </c>
      <c r="X5261" s="5">
        <f t="shared" si="906"/>
        <v>1.0690330696041528E-2</v>
      </c>
      <c r="Y5261" s="5">
        <f t="shared" si="911"/>
        <v>1.0690330696041528E-2</v>
      </c>
      <c r="Z5261" s="5"/>
    </row>
    <row r="5262" spans="3:26" x14ac:dyDescent="0.2">
      <c r="C5262" s="1">
        <v>44025</v>
      </c>
      <c r="D5262" s="2">
        <v>3350</v>
      </c>
      <c r="E5262" s="5">
        <f t="shared" si="904"/>
        <v>1.6315658542209018E-2</v>
      </c>
      <c r="G5262" s="1">
        <f t="shared" si="905"/>
        <v>44022</v>
      </c>
      <c r="H5262" s="4">
        <f t="shared" si="907"/>
        <v>0</v>
      </c>
      <c r="I5262" s="2">
        <f t="shared" si="908"/>
        <v>0</v>
      </c>
      <c r="K5262" s="2">
        <v>40.695</v>
      </c>
      <c r="L5262" s="2">
        <f t="shared" si="902"/>
        <v>40.7072085</v>
      </c>
      <c r="M5262" s="2">
        <f t="shared" si="903"/>
        <v>40.6827915</v>
      </c>
      <c r="Q5262" s="6">
        <f t="shared" si="909"/>
        <v>240.72911948591477</v>
      </c>
      <c r="R5262" s="6">
        <f t="shared" si="910"/>
        <v>71.92190354735979</v>
      </c>
      <c r="S5262" s="6"/>
      <c r="T5262" s="6">
        <f t="shared" si="912"/>
        <v>138.99214051657603</v>
      </c>
      <c r="U5262" s="6"/>
      <c r="V5262" s="6"/>
      <c r="W5262" s="5">
        <f t="shared" si="906"/>
        <v>0</v>
      </c>
      <c r="X5262" s="5">
        <f t="shared" si="906"/>
        <v>1.6183988444454123E-2</v>
      </c>
      <c r="Y5262" s="5">
        <f t="shared" si="911"/>
        <v>-2.0002000266750031E-4</v>
      </c>
      <c r="Z5262" s="5"/>
    </row>
    <row r="5263" spans="3:26" x14ac:dyDescent="0.2">
      <c r="C5263" s="1">
        <v>44026</v>
      </c>
      <c r="D5263" s="2">
        <v>3321.39</v>
      </c>
      <c r="E5263" s="5">
        <f t="shared" si="904"/>
        <v>-8.5402985074627246E-3</v>
      </c>
      <c r="G5263" s="1">
        <f t="shared" si="905"/>
        <v>44025</v>
      </c>
      <c r="H5263" s="4">
        <f t="shared" si="907"/>
        <v>0</v>
      </c>
      <c r="I5263" s="2">
        <f t="shared" si="908"/>
        <v>0</v>
      </c>
      <c r="K5263" s="2">
        <v>41.37</v>
      </c>
      <c r="L5263" s="2">
        <f t="shared" si="902"/>
        <v>41.382410999999998</v>
      </c>
      <c r="M5263" s="2">
        <f t="shared" si="903"/>
        <v>41.357588999999997</v>
      </c>
      <c r="Q5263" s="6">
        <f t="shared" si="909"/>
        <v>240.72911948591477</v>
      </c>
      <c r="R5263" s="6">
        <f t="shared" si="910"/>
        <v>71.307669021840397</v>
      </c>
      <c r="S5263" s="6"/>
      <c r="T5263" s="6">
        <f t="shared" si="912"/>
        <v>138.99214051657603</v>
      </c>
      <c r="U5263" s="6"/>
      <c r="V5263" s="6"/>
      <c r="W5263" s="5">
        <f t="shared" si="906"/>
        <v>0</v>
      </c>
      <c r="X5263" s="5">
        <f t="shared" si="906"/>
        <v>-8.5769758295786147E-3</v>
      </c>
      <c r="Y5263" s="5">
        <f t="shared" si="911"/>
        <v>0</v>
      </c>
      <c r="Z5263" s="5"/>
    </row>
    <row r="5264" spans="3:26" x14ac:dyDescent="0.2">
      <c r="C5264" s="1">
        <v>44027</v>
      </c>
      <c r="D5264" s="2">
        <v>3378.21</v>
      </c>
      <c r="E5264" s="5">
        <f t="shared" si="904"/>
        <v>1.7107295439559994E-2</v>
      </c>
      <c r="G5264" s="1">
        <f t="shared" si="905"/>
        <v>44026</v>
      </c>
      <c r="H5264" s="4">
        <f t="shared" si="907"/>
        <v>1.7107295439559994E-2</v>
      </c>
      <c r="I5264" s="2">
        <f t="shared" si="908"/>
        <v>1</v>
      </c>
      <c r="K5264" s="2">
        <v>41.884999999999998</v>
      </c>
      <c r="L5264" s="2">
        <f t="shared" si="902"/>
        <v>41.897565499999999</v>
      </c>
      <c r="M5264" s="2">
        <f t="shared" si="903"/>
        <v>41.872434499999997</v>
      </c>
      <c r="Q5264" s="6">
        <f t="shared" si="909"/>
        <v>244.84734365386544</v>
      </c>
      <c r="R5264" s="6">
        <f t="shared" si="910"/>
        <v>72.527550382903371</v>
      </c>
      <c r="S5264" s="6"/>
      <c r="T5264" s="6">
        <f t="shared" si="912"/>
        <v>141.34164614414431</v>
      </c>
      <c r="U5264" s="6"/>
      <c r="V5264" s="6"/>
      <c r="W5264" s="5">
        <f t="shared" si="906"/>
        <v>1.6962613408626481E-2</v>
      </c>
      <c r="X5264" s="5">
        <f t="shared" si="906"/>
        <v>1.6962613408626481E-2</v>
      </c>
      <c r="Y5264" s="5">
        <f t="shared" si="911"/>
        <v>1.6762593405959869E-2</v>
      </c>
      <c r="Z5264" s="5"/>
    </row>
    <row r="5265" spans="3:26" x14ac:dyDescent="0.2">
      <c r="C5265" s="1">
        <v>44028</v>
      </c>
      <c r="D5265" s="2">
        <v>3365.35</v>
      </c>
      <c r="E5265" s="5">
        <f t="shared" si="904"/>
        <v>-3.8067497284065012E-3</v>
      </c>
      <c r="G5265" s="1">
        <f t="shared" si="905"/>
        <v>44027</v>
      </c>
      <c r="H5265" s="4">
        <f t="shared" si="907"/>
        <v>0</v>
      </c>
      <c r="I5265" s="2">
        <f t="shared" si="908"/>
        <v>0</v>
      </c>
      <c r="K5265" s="2">
        <v>42.344999999999999</v>
      </c>
      <c r="L5265" s="2">
        <f t="shared" si="902"/>
        <v>42.3577035</v>
      </c>
      <c r="M5265" s="2">
        <f t="shared" si="903"/>
        <v>42.332296499999998</v>
      </c>
      <c r="Q5265" s="6">
        <f t="shared" si="909"/>
        <v>244.84734365386544</v>
      </c>
      <c r="R5265" s="6">
        <f t="shared" si="910"/>
        <v>72.251456150181255</v>
      </c>
      <c r="S5265" s="6"/>
      <c r="T5265" s="6">
        <f t="shared" si="912"/>
        <v>141.31337781491547</v>
      </c>
      <c r="U5265" s="6"/>
      <c r="V5265" s="6"/>
      <c r="W5265" s="5">
        <f t="shared" si="906"/>
        <v>0</v>
      </c>
      <c r="X5265" s="5">
        <f t="shared" si="906"/>
        <v>-3.814013841120456E-3</v>
      </c>
      <c r="Y5265" s="5">
        <f t="shared" si="911"/>
        <v>-2.0002000266661213E-4</v>
      </c>
      <c r="Z5265" s="5"/>
    </row>
    <row r="5266" spans="3:26" x14ac:dyDescent="0.2">
      <c r="C5266" s="1">
        <v>44029</v>
      </c>
      <c r="D5266" s="2">
        <v>3365.6</v>
      </c>
      <c r="E5266" s="5">
        <f t="shared" si="904"/>
        <v>7.4286478375206147E-5</v>
      </c>
      <c r="G5266" s="1">
        <f t="shared" si="905"/>
        <v>44028</v>
      </c>
      <c r="H5266" s="4">
        <f t="shared" si="907"/>
        <v>7.4286478375206147E-5</v>
      </c>
      <c r="I5266" s="2">
        <f t="shared" si="908"/>
        <v>1</v>
      </c>
      <c r="K5266" s="2">
        <v>41.94</v>
      </c>
      <c r="L5266" s="2">
        <f t="shared" si="902"/>
        <v>41.952582</v>
      </c>
      <c r="M5266" s="2">
        <f t="shared" si="903"/>
        <v>41.927417999999996</v>
      </c>
      <c r="Q5266" s="6">
        <f t="shared" si="909"/>
        <v>244.865532500765</v>
      </c>
      <c r="R5266" s="6">
        <f t="shared" si="910"/>
        <v>72.256823456416129</v>
      </c>
      <c r="S5266" s="6"/>
      <c r="T5266" s="6">
        <f t="shared" si="912"/>
        <v>141.29561071300301</v>
      </c>
      <c r="U5266" s="6"/>
      <c r="V5266" s="6"/>
      <c r="W5266" s="5">
        <f t="shared" si="906"/>
        <v>7.4283719271761584E-5</v>
      </c>
      <c r="X5266" s="5">
        <f t="shared" si="906"/>
        <v>7.4283719271761584E-5</v>
      </c>
      <c r="Y5266" s="5">
        <f t="shared" si="911"/>
        <v>-1.2573628339573872E-4</v>
      </c>
      <c r="Z5266" s="5"/>
    </row>
    <row r="5267" spans="3:26" x14ac:dyDescent="0.2">
      <c r="C5267" s="1">
        <v>44032</v>
      </c>
      <c r="D5267" s="2">
        <v>3388.34</v>
      </c>
      <c r="E5267" s="5">
        <f t="shared" si="904"/>
        <v>6.7565961492750881E-3</v>
      </c>
      <c r="G5267" s="1">
        <f t="shared" si="905"/>
        <v>44029</v>
      </c>
      <c r="H5267" s="4">
        <f t="shared" si="907"/>
        <v>0</v>
      </c>
      <c r="I5267" s="2">
        <f t="shared" si="908"/>
        <v>0</v>
      </c>
      <c r="K5267" s="2">
        <v>42.05</v>
      </c>
      <c r="L5267" s="2">
        <f t="shared" si="902"/>
        <v>42.062614999999994</v>
      </c>
      <c r="M5267" s="2">
        <f t="shared" si="903"/>
        <v>42.037385</v>
      </c>
      <c r="Q5267" s="6">
        <f t="shared" si="909"/>
        <v>244.865532500765</v>
      </c>
      <c r="R5267" s="6">
        <f t="shared" si="910"/>
        <v>72.745033631540593</v>
      </c>
      <c r="S5267" s="6"/>
      <c r="T5267" s="6">
        <f t="shared" si="912"/>
        <v>141.26735159086041</v>
      </c>
      <c r="U5267" s="6"/>
      <c r="V5267" s="6"/>
      <c r="W5267" s="5">
        <f t="shared" si="906"/>
        <v>0</v>
      </c>
      <c r="X5267" s="5">
        <f t="shared" si="906"/>
        <v>6.7338726517522929E-3</v>
      </c>
      <c r="Y5267" s="5">
        <f t="shared" si="911"/>
        <v>-2.0002000266750031E-4</v>
      </c>
      <c r="Z5267" s="5"/>
    </row>
    <row r="5268" spans="3:26" x14ac:dyDescent="0.2">
      <c r="C5268" s="1">
        <v>44033</v>
      </c>
      <c r="D5268" s="2">
        <v>3405.35</v>
      </c>
      <c r="E5268" s="5">
        <f t="shared" si="904"/>
        <v>5.0201573631925255E-3</v>
      </c>
      <c r="G5268" s="1">
        <f t="shared" si="905"/>
        <v>44032</v>
      </c>
      <c r="H5268" s="4">
        <f t="shared" si="907"/>
        <v>0</v>
      </c>
      <c r="I5268" s="2">
        <f t="shared" si="908"/>
        <v>0</v>
      </c>
      <c r="K5268" s="2">
        <v>40.994999999999997</v>
      </c>
      <c r="L5268" s="2">
        <f t="shared" si="902"/>
        <v>41.007298499999997</v>
      </c>
      <c r="M5268" s="2">
        <f t="shared" si="903"/>
        <v>40.982701499999997</v>
      </c>
      <c r="Q5268" s="6">
        <f t="shared" si="909"/>
        <v>244.865532500765</v>
      </c>
      <c r="R5268" s="6">
        <f t="shared" si="910"/>
        <v>73.110225147761653</v>
      </c>
      <c r="S5268" s="6"/>
      <c r="T5268" s="6">
        <f t="shared" si="912"/>
        <v>141.26735159086041</v>
      </c>
      <c r="U5268" s="6"/>
      <c r="V5268" s="6"/>
      <c r="W5268" s="5">
        <f t="shared" si="906"/>
        <v>0</v>
      </c>
      <c r="X5268" s="5">
        <f t="shared" si="906"/>
        <v>5.0075983877020391E-3</v>
      </c>
      <c r="Y5268" s="5">
        <f t="shared" si="911"/>
        <v>0</v>
      </c>
      <c r="Z5268" s="5"/>
    </row>
    <row r="5269" spans="3:26" x14ac:dyDescent="0.2">
      <c r="C5269" s="1">
        <v>44034</v>
      </c>
      <c r="D5269" s="2">
        <v>3370.76</v>
      </c>
      <c r="E5269" s="5">
        <f t="shared" si="904"/>
        <v>-1.0157546214045455E-2</v>
      </c>
      <c r="G5269" s="1">
        <f t="shared" si="905"/>
        <v>44033</v>
      </c>
      <c r="H5269" s="4">
        <f t="shared" si="907"/>
        <v>0</v>
      </c>
      <c r="I5269" s="2">
        <f t="shared" si="908"/>
        <v>0</v>
      </c>
      <c r="K5269" s="2">
        <v>41.17</v>
      </c>
      <c r="L5269" s="2">
        <f t="shared" si="902"/>
        <v>41.182350999999997</v>
      </c>
      <c r="M5269" s="2">
        <f t="shared" si="903"/>
        <v>41.157649000000006</v>
      </c>
      <c r="Q5269" s="6">
        <f t="shared" si="909"/>
        <v>244.865532500765</v>
      </c>
      <c r="R5269" s="6">
        <f t="shared" si="910"/>
        <v>72.367604657103996</v>
      </c>
      <c r="S5269" s="6"/>
      <c r="T5269" s="6">
        <f t="shared" si="912"/>
        <v>141.26735159086041</v>
      </c>
      <c r="U5269" s="6"/>
      <c r="V5269" s="6"/>
      <c r="W5269" s="5">
        <f t="shared" si="906"/>
        <v>0</v>
      </c>
      <c r="X5269" s="5">
        <f t="shared" si="906"/>
        <v>-1.0209486107176424E-2</v>
      </c>
      <c r="Y5269" s="5">
        <f t="shared" si="911"/>
        <v>0</v>
      </c>
      <c r="Z5269" s="5"/>
    </row>
    <row r="5270" spans="3:26" x14ac:dyDescent="0.2">
      <c r="C5270" s="1">
        <v>44035</v>
      </c>
      <c r="D5270" s="2">
        <v>3371.74</v>
      </c>
      <c r="E5270" s="5">
        <f t="shared" si="904"/>
        <v>2.9073562045341805E-4</v>
      </c>
      <c r="G5270" s="1">
        <f t="shared" si="905"/>
        <v>44034</v>
      </c>
      <c r="H5270" s="4">
        <f t="shared" si="907"/>
        <v>2.9073562045341805E-4</v>
      </c>
      <c r="I5270" s="2">
        <f t="shared" si="908"/>
        <v>1</v>
      </c>
      <c r="K5270" s="2">
        <v>40.880000000000003</v>
      </c>
      <c r="L5270" s="2">
        <f t="shared" si="902"/>
        <v>40.892264000000004</v>
      </c>
      <c r="M5270" s="2">
        <f t="shared" si="903"/>
        <v>40.867736000000001</v>
      </c>
      <c r="Q5270" s="6">
        <f t="shared" si="909"/>
        <v>244.93672363328426</v>
      </c>
      <c r="R5270" s="6">
        <f t="shared" si="910"/>
        <v>72.388644497544703</v>
      </c>
      <c r="S5270" s="6"/>
      <c r="T5270" s="6">
        <f t="shared" si="912"/>
        <v>141.28016135736658</v>
      </c>
      <c r="U5270" s="6"/>
      <c r="V5270" s="6"/>
      <c r="W5270" s="5">
        <f t="shared" si="906"/>
        <v>2.9069336504239374E-4</v>
      </c>
      <c r="X5270" s="5">
        <f t="shared" si="906"/>
        <v>2.9069336504239374E-4</v>
      </c>
      <c r="Y5270" s="5">
        <f t="shared" si="911"/>
        <v>9.0673362375781608E-5</v>
      </c>
      <c r="Z5270" s="5"/>
    </row>
    <row r="5271" spans="3:26" x14ac:dyDescent="0.2">
      <c r="C5271" s="1">
        <v>44036</v>
      </c>
      <c r="D5271" s="2">
        <v>3310.89</v>
      </c>
      <c r="E5271" s="5">
        <f t="shared" si="904"/>
        <v>-1.8047061754465028E-2</v>
      </c>
      <c r="G5271" s="1">
        <f t="shared" si="905"/>
        <v>44035</v>
      </c>
      <c r="H5271" s="4">
        <f t="shared" si="907"/>
        <v>0</v>
      </c>
      <c r="I5271" s="2">
        <f t="shared" si="908"/>
        <v>0</v>
      </c>
      <c r="K5271" s="2">
        <v>40.78</v>
      </c>
      <c r="L5271" s="2">
        <f t="shared" si="902"/>
        <v>40.792234000000001</v>
      </c>
      <c r="M5271" s="2">
        <f t="shared" si="903"/>
        <v>40.767766000000002</v>
      </c>
      <c r="Q5271" s="6">
        <f t="shared" si="909"/>
        <v>244.93672363328426</v>
      </c>
      <c r="R5271" s="6">
        <f t="shared" si="910"/>
        <v>71.082242159975493</v>
      </c>
      <c r="S5271" s="6"/>
      <c r="T5271" s="6">
        <f t="shared" si="912"/>
        <v>141.25190532509512</v>
      </c>
      <c r="U5271" s="6"/>
      <c r="V5271" s="6"/>
      <c r="W5271" s="5">
        <f t="shared" si="906"/>
        <v>0</v>
      </c>
      <c r="X5271" s="5">
        <f t="shared" si="906"/>
        <v>-1.8211896169630037E-2</v>
      </c>
      <c r="Y5271" s="5">
        <f t="shared" si="911"/>
        <v>-2.0002000266661213E-4</v>
      </c>
      <c r="Z5271" s="5"/>
    </row>
    <row r="5272" spans="3:26" x14ac:dyDescent="0.2">
      <c r="C5272" s="1">
        <v>44039</v>
      </c>
      <c r="D5272" s="2">
        <v>3302.84</v>
      </c>
      <c r="E5272" s="5">
        <f t="shared" si="904"/>
        <v>-2.4313704170176986E-3</v>
      </c>
      <c r="G5272" s="1">
        <f t="shared" si="905"/>
        <v>44036</v>
      </c>
      <c r="H5272" s="4">
        <f t="shared" si="907"/>
        <v>-2.4313704170176986E-3</v>
      </c>
      <c r="I5272" s="2">
        <f t="shared" si="908"/>
        <v>1</v>
      </c>
      <c r="K5272" s="2">
        <v>40.335000000000001</v>
      </c>
      <c r="L5272" s="2">
        <f t="shared" si="902"/>
        <v>40.347100499999996</v>
      </c>
      <c r="M5272" s="2">
        <f t="shared" si="903"/>
        <v>40.322899500000005</v>
      </c>
      <c r="Q5272" s="6">
        <f t="shared" si="909"/>
        <v>244.34119172940106</v>
      </c>
      <c r="R5272" s="6">
        <f t="shared" si="910"/>
        <v>70.909414899212436</v>
      </c>
      <c r="S5272" s="6"/>
      <c r="T5272" s="6">
        <f t="shared" si="912"/>
        <v>140.88028792721607</v>
      </c>
      <c r="U5272" s="6"/>
      <c r="V5272" s="6"/>
      <c r="W5272" s="5">
        <f t="shared" si="906"/>
        <v>-2.4343309978895888E-3</v>
      </c>
      <c r="X5272" s="5">
        <f t="shared" si="906"/>
        <v>-2.4343309978895888E-3</v>
      </c>
      <c r="Y5272" s="5">
        <f t="shared" si="911"/>
        <v>-2.6343510005570892E-3</v>
      </c>
      <c r="Z5272" s="5"/>
    </row>
    <row r="5273" spans="3:26" x14ac:dyDescent="0.2">
      <c r="C5273" s="1">
        <v>44040</v>
      </c>
      <c r="D5273" s="2">
        <v>3303.56</v>
      </c>
      <c r="E5273" s="5">
        <f t="shared" si="904"/>
        <v>2.1799421104255729E-4</v>
      </c>
      <c r="G5273" s="1">
        <f t="shared" si="905"/>
        <v>44039</v>
      </c>
      <c r="H5273" s="4">
        <f t="shared" si="907"/>
        <v>2.1799421104255729E-4</v>
      </c>
      <c r="I5273" s="2">
        <f t="shared" si="908"/>
        <v>1</v>
      </c>
      <c r="K5273" s="2">
        <v>41.075000000000003</v>
      </c>
      <c r="L5273" s="2">
        <f t="shared" si="902"/>
        <v>41.087322499999999</v>
      </c>
      <c r="M5273" s="2">
        <f t="shared" si="903"/>
        <v>41.062677500000007</v>
      </c>
      <c r="Q5273" s="6">
        <f t="shared" si="909"/>
        <v>244.39445669471729</v>
      </c>
      <c r="R5273" s="6">
        <f t="shared" si="910"/>
        <v>70.924872741168883</v>
      </c>
      <c r="S5273" s="6"/>
      <c r="T5273" s="6">
        <f t="shared" si="912"/>
        <v>140.9109990144342</v>
      </c>
      <c r="U5273" s="6"/>
      <c r="V5273" s="6"/>
      <c r="W5273" s="5">
        <f t="shared" si="906"/>
        <v>2.179704537574878E-4</v>
      </c>
      <c r="X5273" s="5">
        <f t="shared" si="906"/>
        <v>2.1797045375659962E-4</v>
      </c>
      <c r="Y5273" s="5">
        <f t="shared" si="911"/>
        <v>2.179704537574878E-4</v>
      </c>
      <c r="Z5273" s="5"/>
    </row>
    <row r="5274" spans="3:26" x14ac:dyDescent="0.2">
      <c r="C5274" s="1">
        <v>44041</v>
      </c>
      <c r="D5274" s="2">
        <v>3300.16</v>
      </c>
      <c r="E5274" s="5">
        <f t="shared" si="904"/>
        <v>-1.02919274963981E-3</v>
      </c>
      <c r="G5274" s="1">
        <f t="shared" si="905"/>
        <v>44040</v>
      </c>
      <c r="H5274" s="4">
        <f t="shared" si="907"/>
        <v>0</v>
      </c>
      <c r="I5274" s="2">
        <f t="shared" si="908"/>
        <v>0</v>
      </c>
      <c r="K5274" s="2">
        <v>40.545000000000002</v>
      </c>
      <c r="L5274" s="2">
        <f t="shared" si="902"/>
        <v>40.557163500000001</v>
      </c>
      <c r="M5274" s="2">
        <f t="shared" si="903"/>
        <v>40.532836500000002</v>
      </c>
      <c r="Q5274" s="6">
        <f t="shared" si="909"/>
        <v>244.39445669471729</v>
      </c>
      <c r="R5274" s="6">
        <f t="shared" si="910"/>
        <v>70.851877376374546</v>
      </c>
      <c r="S5274" s="6"/>
      <c r="T5274" s="6">
        <f t="shared" si="912"/>
        <v>140.88281681463133</v>
      </c>
      <c r="U5274" s="6"/>
      <c r="V5274" s="6"/>
      <c r="W5274" s="5">
        <f t="shared" si="906"/>
        <v>0</v>
      </c>
      <c r="X5274" s="5">
        <f t="shared" si="906"/>
        <v>-1.0297227321647284E-3</v>
      </c>
      <c r="Y5274" s="5">
        <f t="shared" si="911"/>
        <v>-2.0002000266750031E-4</v>
      </c>
      <c r="Z5274" s="5"/>
    </row>
    <row r="5275" spans="3:26" x14ac:dyDescent="0.2">
      <c r="C5275" s="1">
        <v>44042</v>
      </c>
      <c r="D5275" s="2">
        <v>3208.2</v>
      </c>
      <c r="E5275" s="5">
        <f t="shared" si="904"/>
        <v>-2.7865315621060809E-2</v>
      </c>
      <c r="G5275" s="1">
        <f t="shared" si="905"/>
        <v>44041</v>
      </c>
      <c r="H5275" s="4">
        <f t="shared" si="907"/>
        <v>-2.7865315621060809E-2</v>
      </c>
      <c r="I5275" s="2">
        <f t="shared" si="908"/>
        <v>1</v>
      </c>
      <c r="K5275" s="2">
        <v>41.405000000000001</v>
      </c>
      <c r="L5275" s="2">
        <f t="shared" si="902"/>
        <v>41.417421500000003</v>
      </c>
      <c r="M5275" s="2">
        <f t="shared" si="903"/>
        <v>41.392578499999999</v>
      </c>
      <c r="Q5275" s="6">
        <f t="shared" si="909"/>
        <v>237.58432802288132</v>
      </c>
      <c r="R5275" s="6">
        <f t="shared" si="910"/>
        <v>68.877567450937178</v>
      </c>
      <c r="S5275" s="6"/>
      <c r="T5275" s="6">
        <f t="shared" si="912"/>
        <v>136.92968124397584</v>
      </c>
      <c r="U5275" s="6"/>
      <c r="V5275" s="6"/>
      <c r="W5275" s="5">
        <f t="shared" si="906"/>
        <v>-2.826091994496327E-2</v>
      </c>
      <c r="X5275" s="5">
        <f t="shared" si="906"/>
        <v>-2.826091994496327E-2</v>
      </c>
      <c r="Y5275" s="5">
        <f t="shared" si="911"/>
        <v>-2.8460939947629882E-2</v>
      </c>
      <c r="Z5275" s="5"/>
    </row>
    <row r="5276" spans="3:26" x14ac:dyDescent="0.2">
      <c r="C5276" s="1">
        <v>44043</v>
      </c>
      <c r="D5276" s="2">
        <v>3174.32</v>
      </c>
      <c r="E5276" s="5">
        <f t="shared" si="904"/>
        <v>-1.0560438875381727E-2</v>
      </c>
      <c r="G5276" s="1">
        <f t="shared" si="905"/>
        <v>44042</v>
      </c>
      <c r="H5276" s="4">
        <f t="shared" si="907"/>
        <v>-1.0560438875381727E-2</v>
      </c>
      <c r="I5276" s="2">
        <f t="shared" si="908"/>
        <v>1</v>
      </c>
      <c r="K5276" s="2">
        <v>41.125</v>
      </c>
      <c r="L5276" s="2">
        <f t="shared" si="902"/>
        <v>41.137337500000001</v>
      </c>
      <c r="M5276" s="2">
        <f t="shared" si="903"/>
        <v>41.112662499999999</v>
      </c>
      <c r="Q5276" s="6">
        <f t="shared" si="909"/>
        <v>235.07533324904705</v>
      </c>
      <c r="R5276" s="6">
        <f t="shared" si="910"/>
        <v>68.150190109986582</v>
      </c>
      <c r="S5276" s="6"/>
      <c r="T5276" s="6">
        <f t="shared" si="912"/>
        <v>135.48364371497334</v>
      </c>
      <c r="U5276" s="6"/>
      <c r="V5276" s="6"/>
      <c r="W5276" s="5">
        <f t="shared" si="906"/>
        <v>-1.0616596022656744E-2</v>
      </c>
      <c r="X5276" s="5">
        <f t="shared" si="906"/>
        <v>-1.0616596022655855E-2</v>
      </c>
      <c r="Y5276" s="5">
        <f t="shared" si="911"/>
        <v>-1.0616596022656744E-2</v>
      </c>
      <c r="Z5276" s="5"/>
    </row>
    <row r="5277" spans="3:26" x14ac:dyDescent="0.2">
      <c r="C5277" s="1">
        <v>44046</v>
      </c>
      <c r="D5277" s="2">
        <v>3248.28</v>
      </c>
      <c r="E5277" s="5">
        <f t="shared" si="904"/>
        <v>2.3299478313465571E-2</v>
      </c>
      <c r="G5277" s="1">
        <f t="shared" si="905"/>
        <v>44043</v>
      </c>
      <c r="H5277" s="4">
        <f t="shared" si="907"/>
        <v>2.3299478313465571E-2</v>
      </c>
      <c r="I5277" s="2">
        <f t="shared" si="908"/>
        <v>1</v>
      </c>
      <c r="K5277" s="2">
        <v>41.145000000000003</v>
      </c>
      <c r="L5277" s="2">
        <f t="shared" si="902"/>
        <v>41.157343500000003</v>
      </c>
      <c r="M5277" s="2">
        <f t="shared" si="903"/>
        <v>41.132656500000003</v>
      </c>
      <c r="Q5277" s="6">
        <f t="shared" si="909"/>
        <v>240.55246587811388</v>
      </c>
      <c r="R5277" s="6">
        <f t="shared" si="910"/>
        <v>69.738053986512767</v>
      </c>
      <c r="S5277" s="6"/>
      <c r="T5277" s="6">
        <f t="shared" si="912"/>
        <v>138.64034193353964</v>
      </c>
      <c r="U5277" s="6"/>
      <c r="V5277" s="6"/>
      <c r="W5277" s="5">
        <f t="shared" si="906"/>
        <v>2.303218930243478E-2</v>
      </c>
      <c r="X5277" s="5">
        <f t="shared" si="906"/>
        <v>2.303218930243478E-2</v>
      </c>
      <c r="Y5277" s="5">
        <f t="shared" si="911"/>
        <v>2.303218930243478E-2</v>
      </c>
      <c r="Z5277" s="5"/>
    </row>
    <row r="5278" spans="3:26" x14ac:dyDescent="0.2">
      <c r="C5278" s="1">
        <v>44047</v>
      </c>
      <c r="D5278" s="2">
        <v>3254.29</v>
      </c>
      <c r="E5278" s="5">
        <f t="shared" si="904"/>
        <v>1.8502099572696206E-3</v>
      </c>
      <c r="G5278" s="1">
        <f t="shared" si="905"/>
        <v>44046</v>
      </c>
      <c r="H5278" s="4">
        <f t="shared" si="907"/>
        <v>0</v>
      </c>
      <c r="I5278" s="2">
        <f t="shared" si="908"/>
        <v>0</v>
      </c>
      <c r="K5278" s="2">
        <v>40.954999999999998</v>
      </c>
      <c r="L5278" s="2">
        <f t="shared" si="902"/>
        <v>40.9672865</v>
      </c>
      <c r="M5278" s="2">
        <f t="shared" si="903"/>
        <v>40.942713499999996</v>
      </c>
      <c r="Q5278" s="6">
        <f t="shared" si="909"/>
        <v>240.55246587811388</v>
      </c>
      <c r="R5278" s="6">
        <f t="shared" si="910"/>
        <v>69.867084028399219</v>
      </c>
      <c r="S5278" s="6"/>
      <c r="T5278" s="6">
        <f t="shared" si="912"/>
        <v>138.61261386515295</v>
      </c>
      <c r="U5278" s="6"/>
      <c r="V5278" s="6"/>
      <c r="W5278" s="5">
        <f t="shared" si="906"/>
        <v>0</v>
      </c>
      <c r="X5278" s="5">
        <f t="shared" si="906"/>
        <v>1.8485004271617811E-3</v>
      </c>
      <c r="Y5278" s="5">
        <f t="shared" si="911"/>
        <v>-2.0002000266661213E-4</v>
      </c>
      <c r="Z5278" s="5"/>
    </row>
    <row r="5279" spans="3:26" x14ac:dyDescent="0.2">
      <c r="C5279" s="1">
        <v>44048</v>
      </c>
      <c r="D5279" s="2">
        <v>3268.38</v>
      </c>
      <c r="E5279" s="5">
        <f t="shared" si="904"/>
        <v>4.3296694517084055E-3</v>
      </c>
      <c r="G5279" s="1">
        <f t="shared" si="905"/>
        <v>44047</v>
      </c>
      <c r="H5279" s="4">
        <f t="shared" si="907"/>
        <v>0</v>
      </c>
      <c r="I5279" s="2">
        <f t="shared" si="908"/>
        <v>0</v>
      </c>
      <c r="K5279" s="2">
        <v>41.24</v>
      </c>
      <c r="L5279" s="2">
        <f t="shared" si="902"/>
        <v>41.252372000000001</v>
      </c>
      <c r="M5279" s="2">
        <f t="shared" si="903"/>
        <v>41.227628000000003</v>
      </c>
      <c r="Q5279" s="6">
        <f t="shared" si="909"/>
        <v>240.55246587811388</v>
      </c>
      <c r="R5279" s="6">
        <f t="shared" si="910"/>
        <v>70.169585407796916</v>
      </c>
      <c r="S5279" s="6"/>
      <c r="T5279" s="6">
        <f t="shared" si="912"/>
        <v>138.61261386515295</v>
      </c>
      <c r="U5279" s="6"/>
      <c r="V5279" s="6"/>
      <c r="W5279" s="5">
        <f t="shared" si="906"/>
        <v>0</v>
      </c>
      <c r="X5279" s="5">
        <f t="shared" si="906"/>
        <v>4.3203234000923629E-3</v>
      </c>
      <c r="Y5279" s="5">
        <f t="shared" si="911"/>
        <v>0</v>
      </c>
      <c r="Z5279" s="5"/>
    </row>
    <row r="5280" spans="3:26" x14ac:dyDescent="0.2">
      <c r="C5280" s="1">
        <v>44049</v>
      </c>
      <c r="D5280" s="2">
        <v>3240.39</v>
      </c>
      <c r="E5280" s="5">
        <f t="shared" si="904"/>
        <v>-8.5638756815303706E-3</v>
      </c>
      <c r="G5280" s="1">
        <f t="shared" si="905"/>
        <v>44048</v>
      </c>
      <c r="H5280" s="4">
        <f t="shared" si="907"/>
        <v>0</v>
      </c>
      <c r="I5280" s="2">
        <f t="shared" si="908"/>
        <v>0</v>
      </c>
      <c r="K5280" s="2">
        <v>41.95</v>
      </c>
      <c r="L5280" s="2">
        <f t="shared" si="902"/>
        <v>41.962585000000004</v>
      </c>
      <c r="M5280" s="2">
        <f t="shared" si="903"/>
        <v>41.937415000000001</v>
      </c>
      <c r="Q5280" s="6">
        <f t="shared" si="909"/>
        <v>240.55246587811388</v>
      </c>
      <c r="R5280" s="6">
        <f t="shared" si="910"/>
        <v>69.568661801740021</v>
      </c>
      <c r="S5280" s="6"/>
      <c r="T5280" s="6">
        <f t="shared" si="912"/>
        <v>138.61261386515295</v>
      </c>
      <c r="U5280" s="6"/>
      <c r="V5280" s="6"/>
      <c r="W5280" s="5">
        <f t="shared" si="906"/>
        <v>0</v>
      </c>
      <c r="X5280" s="5">
        <f t="shared" si="906"/>
        <v>-8.6007563769605611E-3</v>
      </c>
      <c r="Y5280" s="5">
        <f t="shared" si="911"/>
        <v>0</v>
      </c>
      <c r="Z5280" s="5"/>
    </row>
    <row r="5281" spans="3:26" x14ac:dyDescent="0.2">
      <c r="C5281" s="1">
        <v>44050</v>
      </c>
      <c r="D5281" s="2">
        <v>3252.65</v>
      </c>
      <c r="E5281" s="5">
        <f t="shared" si="904"/>
        <v>3.7834951965659129E-3</v>
      </c>
      <c r="G5281" s="1">
        <f t="shared" si="905"/>
        <v>44049</v>
      </c>
      <c r="H5281" s="4">
        <f t="shared" si="907"/>
        <v>3.7834951965659129E-3</v>
      </c>
      <c r="I5281" s="2">
        <f t="shared" si="908"/>
        <v>1</v>
      </c>
      <c r="K5281" s="2">
        <v>42.28</v>
      </c>
      <c r="L5281" s="2">
        <f t="shared" si="902"/>
        <v>42.292684000000001</v>
      </c>
      <c r="M5281" s="2">
        <f t="shared" si="903"/>
        <v>42.267316000000001</v>
      </c>
      <c r="Q5281" s="6">
        <f t="shared" si="909"/>
        <v>241.46259497728579</v>
      </c>
      <c r="R5281" s="6">
        <f t="shared" si="910"/>
        <v>69.831874499498412</v>
      </c>
      <c r="S5281" s="6"/>
      <c r="T5281" s="6">
        <f t="shared" si="912"/>
        <v>139.10922661309041</v>
      </c>
      <c r="U5281" s="6"/>
      <c r="V5281" s="6"/>
      <c r="W5281" s="5">
        <f t="shared" si="906"/>
        <v>3.7763557809116222E-3</v>
      </c>
      <c r="X5281" s="5">
        <f t="shared" si="906"/>
        <v>3.7763557809116222E-3</v>
      </c>
      <c r="Y5281" s="5">
        <f t="shared" si="911"/>
        <v>3.5763357782441219E-3</v>
      </c>
      <c r="Z5281" s="5"/>
    </row>
    <row r="5282" spans="3:26" x14ac:dyDescent="0.2">
      <c r="C5282" s="1">
        <v>44053</v>
      </c>
      <c r="D5282" s="2">
        <v>3259.71</v>
      </c>
      <c r="E5282" s="5">
        <f t="shared" si="904"/>
        <v>2.1705378691220835E-3</v>
      </c>
      <c r="G5282" s="1">
        <f t="shared" si="905"/>
        <v>44050</v>
      </c>
      <c r="H5282" s="4">
        <f t="shared" si="907"/>
        <v>0</v>
      </c>
      <c r="I5282" s="2">
        <f t="shared" si="908"/>
        <v>0</v>
      </c>
      <c r="K5282" s="2">
        <v>41.95</v>
      </c>
      <c r="L5282" s="2">
        <f t="shared" si="902"/>
        <v>41.962585000000004</v>
      </c>
      <c r="M5282" s="2">
        <f t="shared" si="903"/>
        <v>41.937415000000001</v>
      </c>
      <c r="Q5282" s="6">
        <f t="shared" si="909"/>
        <v>241.46259497728579</v>
      </c>
      <c r="R5282" s="6">
        <f t="shared" si="910"/>
        <v>69.983447227571361</v>
      </c>
      <c r="S5282" s="6"/>
      <c r="T5282" s="6">
        <f t="shared" si="912"/>
        <v>139.08140476776779</v>
      </c>
      <c r="U5282" s="6"/>
      <c r="V5282" s="6"/>
      <c r="W5282" s="5">
        <f t="shared" si="906"/>
        <v>0</v>
      </c>
      <c r="X5282" s="5">
        <f t="shared" si="906"/>
        <v>2.1681856549005118E-3</v>
      </c>
      <c r="Y5282" s="5">
        <f t="shared" si="911"/>
        <v>-2.0002000266661213E-4</v>
      </c>
      <c r="Z5282" s="5"/>
    </row>
    <row r="5283" spans="3:26" x14ac:dyDescent="0.2">
      <c r="C5283" s="1">
        <v>44054</v>
      </c>
      <c r="D5283" s="2">
        <v>3332.12</v>
      </c>
      <c r="E5283" s="5">
        <f t="shared" si="904"/>
        <v>2.2213632501050663E-2</v>
      </c>
      <c r="G5283" s="1">
        <f t="shared" si="905"/>
        <v>44053</v>
      </c>
      <c r="H5283" s="4">
        <f t="shared" si="907"/>
        <v>0</v>
      </c>
      <c r="I5283" s="2">
        <f t="shared" si="908"/>
        <v>0</v>
      </c>
      <c r="K5283" s="2">
        <v>42.125</v>
      </c>
      <c r="L5283" s="2">
        <f t="shared" si="902"/>
        <v>42.137637499999997</v>
      </c>
      <c r="M5283" s="2">
        <f t="shared" si="903"/>
        <v>42.112362500000003</v>
      </c>
      <c r="Q5283" s="6">
        <f t="shared" si="909"/>
        <v>241.46259497728579</v>
      </c>
      <c r="R5283" s="6">
        <f t="shared" si="910"/>
        <v>71.538033805441302</v>
      </c>
      <c r="S5283" s="6"/>
      <c r="T5283" s="6">
        <f t="shared" si="912"/>
        <v>139.08140476776779</v>
      </c>
      <c r="U5283" s="6"/>
      <c r="V5283" s="6"/>
      <c r="W5283" s="5">
        <f t="shared" si="906"/>
        <v>0</v>
      </c>
      <c r="X5283" s="5">
        <f t="shared" si="906"/>
        <v>2.1970503695366794E-2</v>
      </c>
      <c r="Y5283" s="5">
        <f t="shared" si="911"/>
        <v>0</v>
      </c>
      <c r="Z5283" s="5"/>
    </row>
    <row r="5284" spans="3:26" x14ac:dyDescent="0.2">
      <c r="C5284" s="1">
        <v>44055</v>
      </c>
      <c r="D5284" s="2">
        <v>3363.18</v>
      </c>
      <c r="E5284" s="5">
        <f t="shared" si="904"/>
        <v>9.3213929870472698E-3</v>
      </c>
      <c r="G5284" s="1">
        <f t="shared" si="905"/>
        <v>44054</v>
      </c>
      <c r="H5284" s="4">
        <f t="shared" si="907"/>
        <v>0</v>
      </c>
      <c r="I5284" s="2">
        <f t="shared" si="908"/>
        <v>0</v>
      </c>
      <c r="K5284" s="2">
        <v>42.185000000000002</v>
      </c>
      <c r="L5284" s="2">
        <f t="shared" si="902"/>
        <v>42.197655500000003</v>
      </c>
      <c r="M5284" s="2">
        <f t="shared" si="903"/>
        <v>42.172344500000001</v>
      </c>
      <c r="Q5284" s="6">
        <f t="shared" si="909"/>
        <v>241.46259497728579</v>
      </c>
      <c r="R5284" s="6">
        <f t="shared" si="910"/>
        <v>72.204867932062498</v>
      </c>
      <c r="S5284" s="6"/>
      <c r="T5284" s="6">
        <f t="shared" si="912"/>
        <v>139.08140476776779</v>
      </c>
      <c r="U5284" s="6"/>
      <c r="V5284" s="6"/>
      <c r="W5284" s="5">
        <f t="shared" si="906"/>
        <v>0</v>
      </c>
      <c r="X5284" s="5">
        <f t="shared" si="906"/>
        <v>9.2782169035459106E-3</v>
      </c>
      <c r="Y5284" s="5">
        <f t="shared" si="911"/>
        <v>0</v>
      </c>
      <c r="Z5284" s="5"/>
    </row>
    <row r="5285" spans="3:26" x14ac:dyDescent="0.2">
      <c r="C5285" s="1">
        <v>44056</v>
      </c>
      <c r="D5285" s="2">
        <v>3342.85</v>
      </c>
      <c r="E5285" s="5">
        <f t="shared" si="904"/>
        <v>-6.04487419644501E-3</v>
      </c>
      <c r="G5285" s="1">
        <f t="shared" si="905"/>
        <v>44055</v>
      </c>
      <c r="H5285" s="4">
        <f t="shared" si="907"/>
        <v>0</v>
      </c>
      <c r="I5285" s="2">
        <f t="shared" si="908"/>
        <v>0</v>
      </c>
      <c r="K5285" s="2">
        <v>42.005000000000003</v>
      </c>
      <c r="L5285" s="2">
        <f t="shared" si="902"/>
        <v>42.017601499999998</v>
      </c>
      <c r="M5285" s="2">
        <f t="shared" si="903"/>
        <v>41.992398500000007</v>
      </c>
      <c r="Q5285" s="6">
        <f t="shared" si="909"/>
        <v>241.46259497728579</v>
      </c>
      <c r="R5285" s="6">
        <f t="shared" si="910"/>
        <v>71.768398589042249</v>
      </c>
      <c r="S5285" s="6"/>
      <c r="T5285" s="6">
        <f t="shared" si="912"/>
        <v>139.08140476776779</v>
      </c>
      <c r="U5285" s="6"/>
      <c r="V5285" s="6"/>
      <c r="W5285" s="5">
        <f t="shared" si="906"/>
        <v>0</v>
      </c>
      <c r="X5285" s="5">
        <f t="shared" si="906"/>
        <v>-6.0632184114783882E-3</v>
      </c>
      <c r="Y5285" s="5">
        <f t="shared" si="911"/>
        <v>0</v>
      </c>
      <c r="Z5285" s="5"/>
    </row>
    <row r="5286" spans="3:26" x14ac:dyDescent="0.2">
      <c r="C5286" s="1">
        <v>44057</v>
      </c>
      <c r="D5286" s="2">
        <v>3305.05</v>
      </c>
      <c r="E5286" s="5">
        <f t="shared" si="904"/>
        <v>-1.1307716469479555E-2</v>
      </c>
      <c r="G5286" s="1">
        <f t="shared" si="905"/>
        <v>44056</v>
      </c>
      <c r="H5286" s="4">
        <f t="shared" si="907"/>
        <v>-1.1307716469479555E-2</v>
      </c>
      <c r="I5286" s="2">
        <f t="shared" si="908"/>
        <v>1</v>
      </c>
      <c r="K5286" s="2">
        <v>42.314999999999998</v>
      </c>
      <c r="L5286" s="2">
        <f t="shared" si="902"/>
        <v>42.3276945</v>
      </c>
      <c r="M5286" s="2">
        <f t="shared" si="903"/>
        <v>42.302305499999996</v>
      </c>
      <c r="Q5286" s="6">
        <f t="shared" si="909"/>
        <v>238.73220441529784</v>
      </c>
      <c r="R5286" s="6">
        <f t="shared" si="910"/>
        <v>70.956861886328767</v>
      </c>
      <c r="S5286" s="6"/>
      <c r="T5286" s="6">
        <f t="shared" si="912"/>
        <v>137.48120993414165</v>
      </c>
      <c r="U5286" s="6"/>
      <c r="V5286" s="6"/>
      <c r="W5286" s="5">
        <f t="shared" si="906"/>
        <v>-1.1372134771668208E-2</v>
      </c>
      <c r="X5286" s="5">
        <f t="shared" si="906"/>
        <v>-1.1372134771668208E-2</v>
      </c>
      <c r="Y5286" s="5">
        <f t="shared" si="911"/>
        <v>-1.1572154774335708E-2</v>
      </c>
      <c r="Z5286" s="5"/>
    </row>
    <row r="5287" spans="3:26" x14ac:dyDescent="0.2">
      <c r="C5287" s="1">
        <v>44060</v>
      </c>
      <c r="D5287" s="2">
        <v>3305.85</v>
      </c>
      <c r="E5287" s="5">
        <f t="shared" si="904"/>
        <v>2.4205382671963423E-4</v>
      </c>
      <c r="G5287" s="1">
        <f t="shared" si="905"/>
        <v>44057</v>
      </c>
      <c r="H5287" s="4">
        <f t="shared" si="907"/>
        <v>2.4205382671963423E-4</v>
      </c>
      <c r="I5287" s="2">
        <f t="shared" si="908"/>
        <v>1</v>
      </c>
      <c r="K5287" s="2">
        <v>42.344999999999999</v>
      </c>
      <c r="L5287" s="2">
        <f t="shared" si="902"/>
        <v>42.3577035</v>
      </c>
      <c r="M5287" s="2">
        <f t="shared" si="903"/>
        <v>42.332296499999998</v>
      </c>
      <c r="Q5287" s="6">
        <f t="shared" si="909"/>
        <v>238.78999045893778</v>
      </c>
      <c r="R5287" s="6">
        <f t="shared" si="910"/>
        <v>70.974037266280362</v>
      </c>
      <c r="S5287" s="6"/>
      <c r="T5287" s="6">
        <f t="shared" si="912"/>
        <v>137.51448778710824</v>
      </c>
      <c r="U5287" s="6"/>
      <c r="V5287" s="6"/>
      <c r="W5287" s="5">
        <f t="shared" si="906"/>
        <v>2.4202453641830601E-4</v>
      </c>
      <c r="X5287" s="5">
        <f t="shared" si="906"/>
        <v>2.4202453641830601E-4</v>
      </c>
      <c r="Y5287" s="5">
        <f t="shared" si="911"/>
        <v>2.4202453641830601E-4</v>
      </c>
      <c r="Z5287" s="5"/>
    </row>
    <row r="5288" spans="3:26" x14ac:dyDescent="0.2">
      <c r="C5288" s="1">
        <v>44061</v>
      </c>
      <c r="D5288" s="2">
        <v>3289.64</v>
      </c>
      <c r="E5288" s="5">
        <f t="shared" si="904"/>
        <v>-4.9034287702103959E-3</v>
      </c>
      <c r="G5288" s="1">
        <f t="shared" si="905"/>
        <v>44060</v>
      </c>
      <c r="H5288" s="4">
        <f t="shared" si="907"/>
        <v>0</v>
      </c>
      <c r="I5288" s="2">
        <f t="shared" si="908"/>
        <v>0</v>
      </c>
      <c r="K5288" s="2">
        <v>42.695</v>
      </c>
      <c r="L5288" s="2">
        <f t="shared" si="902"/>
        <v>42.707808499999999</v>
      </c>
      <c r="M5288" s="2">
        <f t="shared" si="903"/>
        <v>42.682191500000002</v>
      </c>
      <c r="Q5288" s="6">
        <f t="shared" si="909"/>
        <v>238.78999045893778</v>
      </c>
      <c r="R5288" s="6">
        <f t="shared" si="910"/>
        <v>70.626021130010898</v>
      </c>
      <c r="S5288" s="6"/>
      <c r="T5288" s="6">
        <f t="shared" si="912"/>
        <v>137.48698488955083</v>
      </c>
      <c r="U5288" s="6"/>
      <c r="V5288" s="6"/>
      <c r="W5288" s="5">
        <f t="shared" si="906"/>
        <v>0</v>
      </c>
      <c r="X5288" s="5">
        <f t="shared" si="906"/>
        <v>-4.915490020871438E-3</v>
      </c>
      <c r="Y5288" s="5">
        <f t="shared" si="911"/>
        <v>-2.0002000266661213E-4</v>
      </c>
      <c r="Z5288" s="5"/>
    </row>
    <row r="5289" spans="3:26" x14ac:dyDescent="0.2">
      <c r="C5289" s="1">
        <v>44062</v>
      </c>
      <c r="D5289" s="2">
        <v>3317.62</v>
      </c>
      <c r="E5289" s="5">
        <f t="shared" si="904"/>
        <v>8.5054899624275055E-3</v>
      </c>
      <c r="G5289" s="1">
        <f t="shared" si="905"/>
        <v>44061</v>
      </c>
      <c r="H5289" s="4">
        <f t="shared" si="907"/>
        <v>8.5054899624275055E-3</v>
      </c>
      <c r="I5289" s="2">
        <f t="shared" si="908"/>
        <v>1</v>
      </c>
      <c r="K5289" s="2">
        <v>42.664999999999999</v>
      </c>
      <c r="L5289" s="2">
        <f t="shared" si="902"/>
        <v>42.677799499999999</v>
      </c>
      <c r="M5289" s="2">
        <f t="shared" si="903"/>
        <v>42.652200499999999</v>
      </c>
      <c r="Q5289" s="6">
        <f t="shared" si="909"/>
        <v>240.82101632591443</v>
      </c>
      <c r="R5289" s="6">
        <f t="shared" si="910"/>
        <v>71.226730043818392</v>
      </c>
      <c r="S5289" s="6"/>
      <c r="T5289" s="6">
        <f t="shared" si="912"/>
        <v>138.62864778368143</v>
      </c>
      <c r="U5289" s="6"/>
      <c r="V5289" s="6"/>
      <c r="W5289" s="5">
        <f t="shared" si="906"/>
        <v>8.4695220883661548E-3</v>
      </c>
      <c r="X5289" s="5">
        <f t="shared" si="906"/>
        <v>8.4695220883661548E-3</v>
      </c>
      <c r="Y5289" s="5">
        <f t="shared" si="911"/>
        <v>8.2695020856986545E-3</v>
      </c>
      <c r="Z5289" s="5"/>
    </row>
    <row r="5290" spans="3:26" x14ac:dyDescent="0.2">
      <c r="C5290" s="1">
        <v>44063</v>
      </c>
      <c r="D5290" s="2">
        <v>3273.98</v>
      </c>
      <c r="E5290" s="5">
        <f t="shared" si="904"/>
        <v>-1.315400799368218E-2</v>
      </c>
      <c r="G5290" s="1">
        <f t="shared" si="905"/>
        <v>44062</v>
      </c>
      <c r="H5290" s="4">
        <f t="shared" si="907"/>
        <v>0</v>
      </c>
      <c r="I5290" s="2">
        <f t="shared" si="908"/>
        <v>0</v>
      </c>
      <c r="K5290" s="2">
        <v>42.82</v>
      </c>
      <c r="L5290" s="2">
        <f t="shared" si="902"/>
        <v>42.832845999999996</v>
      </c>
      <c r="M5290" s="2">
        <f t="shared" si="903"/>
        <v>42.807154000000004</v>
      </c>
      <c r="Q5290" s="6">
        <f t="shared" si="909"/>
        <v>240.82101632591443</v>
      </c>
      <c r="R5290" s="6">
        <f t="shared" si="910"/>
        <v>70.289813067458169</v>
      </c>
      <c r="S5290" s="6"/>
      <c r="T5290" s="6">
        <f t="shared" si="912"/>
        <v>138.60092205412471</v>
      </c>
      <c r="U5290" s="6"/>
      <c r="V5290" s="6"/>
      <c r="W5290" s="5">
        <f t="shared" si="906"/>
        <v>0</v>
      </c>
      <c r="X5290" s="5">
        <f t="shared" si="906"/>
        <v>-1.3241288191374601E-2</v>
      </c>
      <c r="Y5290" s="5">
        <f t="shared" si="911"/>
        <v>-2.0002000266661213E-4</v>
      </c>
      <c r="Z5290" s="5"/>
    </row>
    <row r="5291" spans="3:26" x14ac:dyDescent="0.2">
      <c r="C5291" s="1">
        <v>44064</v>
      </c>
      <c r="D5291" s="2">
        <v>3259.75</v>
      </c>
      <c r="E5291" s="5">
        <f t="shared" si="904"/>
        <v>-4.3463918533405881E-3</v>
      </c>
      <c r="G5291" s="1">
        <f t="shared" si="905"/>
        <v>44063</v>
      </c>
      <c r="H5291" s="4">
        <f t="shared" si="907"/>
        <v>-4.3463918533405881E-3</v>
      </c>
      <c r="I5291" s="2">
        <f t="shared" si="908"/>
        <v>1</v>
      </c>
      <c r="K5291" s="2">
        <v>42.965000000000003</v>
      </c>
      <c r="L5291" s="2">
        <f t="shared" si="902"/>
        <v>42.977889500000003</v>
      </c>
      <c r="M5291" s="2">
        <f t="shared" si="903"/>
        <v>42.952110500000003</v>
      </c>
      <c r="Q5291" s="6">
        <f t="shared" si="909"/>
        <v>239.77431382244225</v>
      </c>
      <c r="R5291" s="6">
        <f t="shared" si="910"/>
        <v>69.984305996568935</v>
      </c>
      <c r="S5291" s="6"/>
      <c r="T5291" s="6">
        <f t="shared" si="912"/>
        <v>137.97090843401602</v>
      </c>
      <c r="U5291" s="6"/>
      <c r="V5291" s="6"/>
      <c r="W5291" s="5">
        <f t="shared" si="906"/>
        <v>-4.3558648733483807E-3</v>
      </c>
      <c r="X5291" s="5">
        <f t="shared" si="906"/>
        <v>-4.3558648733483807E-3</v>
      </c>
      <c r="Y5291" s="5">
        <f t="shared" si="911"/>
        <v>-4.555884876015881E-3</v>
      </c>
      <c r="Z5291" s="5"/>
    </row>
    <row r="5292" spans="3:26" x14ac:dyDescent="0.2">
      <c r="C5292" s="1">
        <v>44067</v>
      </c>
      <c r="D5292" s="2">
        <v>3331.74</v>
      </c>
      <c r="E5292" s="5">
        <f t="shared" si="904"/>
        <v>2.2084515683718008E-2</v>
      </c>
      <c r="G5292" s="1">
        <f t="shared" si="905"/>
        <v>44064</v>
      </c>
      <c r="H5292" s="4">
        <f t="shared" si="907"/>
        <v>2.2084515683718008E-2</v>
      </c>
      <c r="I5292" s="2">
        <f t="shared" si="908"/>
        <v>1</v>
      </c>
      <c r="K5292" s="2">
        <v>43.3</v>
      </c>
      <c r="L5292" s="2">
        <f t="shared" si="902"/>
        <v>43.312989999999999</v>
      </c>
      <c r="M5292" s="2">
        <f t="shared" si="903"/>
        <v>43.287009999999995</v>
      </c>
      <c r="Q5292" s="6">
        <f t="shared" si="909"/>
        <v>245.0696134166067</v>
      </c>
      <c r="R5292" s="6">
        <f t="shared" si="910"/>
        <v>71.529875499964277</v>
      </c>
      <c r="S5292" s="6"/>
      <c r="T5292" s="6">
        <f t="shared" si="912"/>
        <v>141.01792912522387</v>
      </c>
      <c r="U5292" s="6"/>
      <c r="V5292" s="6"/>
      <c r="W5292" s="5">
        <f t="shared" si="906"/>
        <v>2.1844184726073301E-2</v>
      </c>
      <c r="X5292" s="5">
        <f t="shared" si="906"/>
        <v>2.1844184726073301E-2</v>
      </c>
      <c r="Y5292" s="5">
        <f t="shared" si="911"/>
        <v>2.1844184726073301E-2</v>
      </c>
      <c r="Z5292" s="5"/>
    </row>
    <row r="5293" spans="3:26" x14ac:dyDescent="0.2">
      <c r="C5293" s="1">
        <v>44068</v>
      </c>
      <c r="D5293" s="2">
        <v>3329.71</v>
      </c>
      <c r="E5293" s="5">
        <f t="shared" si="904"/>
        <v>-6.0929124121322353E-4</v>
      </c>
      <c r="G5293" s="1">
        <f t="shared" si="905"/>
        <v>44067</v>
      </c>
      <c r="H5293" s="4">
        <f t="shared" si="907"/>
        <v>0</v>
      </c>
      <c r="I5293" s="2">
        <f t="shared" si="908"/>
        <v>0</v>
      </c>
      <c r="K5293" s="2">
        <v>43.454999999999998</v>
      </c>
      <c r="L5293" s="2">
        <f t="shared" si="902"/>
        <v>43.468036499999997</v>
      </c>
      <c r="M5293" s="2">
        <f t="shared" si="903"/>
        <v>43.4419635</v>
      </c>
      <c r="Q5293" s="6">
        <f t="shared" si="909"/>
        <v>245.0696134166067</v>
      </c>
      <c r="R5293" s="6">
        <f t="shared" si="910"/>
        <v>71.486292973337072</v>
      </c>
      <c r="S5293" s="6"/>
      <c r="T5293" s="6">
        <f t="shared" si="912"/>
        <v>140.98972553939882</v>
      </c>
      <c r="U5293" s="6"/>
      <c r="V5293" s="6"/>
      <c r="W5293" s="5">
        <f t="shared" si="906"/>
        <v>0</v>
      </c>
      <c r="X5293" s="5">
        <f t="shared" si="906"/>
        <v>-6.0947693455304375E-4</v>
      </c>
      <c r="Y5293" s="5">
        <f t="shared" si="911"/>
        <v>-2.0002000266661213E-4</v>
      </c>
      <c r="Z5293" s="5"/>
    </row>
    <row r="5294" spans="3:26" x14ac:dyDescent="0.2">
      <c r="C5294" s="1">
        <v>44069</v>
      </c>
      <c r="D5294" s="2">
        <v>3356.76</v>
      </c>
      <c r="E5294" s="5">
        <f t="shared" si="904"/>
        <v>8.1238306038664571E-3</v>
      </c>
      <c r="G5294" s="1">
        <f t="shared" si="905"/>
        <v>44068</v>
      </c>
      <c r="H5294" s="4">
        <f t="shared" si="907"/>
        <v>8.1238306038664571E-3</v>
      </c>
      <c r="I5294" s="2">
        <f t="shared" si="908"/>
        <v>1</v>
      </c>
      <c r="K5294" s="2">
        <v>43.585000000000001</v>
      </c>
      <c r="L5294" s="2">
        <f t="shared" si="902"/>
        <v>43.5980755</v>
      </c>
      <c r="M5294" s="2">
        <f t="shared" si="903"/>
        <v>43.571924500000002</v>
      </c>
      <c r="Q5294" s="6">
        <f t="shared" si="909"/>
        <v>247.06051744215824</v>
      </c>
      <c r="R5294" s="6">
        <f t="shared" si="910"/>
        <v>72.067035507950834</v>
      </c>
      <c r="S5294" s="6"/>
      <c r="T5294" s="6">
        <f t="shared" si="912"/>
        <v>142.10667516612921</v>
      </c>
      <c r="U5294" s="6"/>
      <c r="V5294" s="6"/>
      <c r="W5294" s="5">
        <f t="shared" si="906"/>
        <v>8.0910099252973211E-3</v>
      </c>
      <c r="X5294" s="5">
        <f t="shared" si="906"/>
        <v>8.0910099252973211E-3</v>
      </c>
      <c r="Y5294" s="5">
        <f t="shared" si="911"/>
        <v>7.8909899226298208E-3</v>
      </c>
      <c r="Z5294" s="5"/>
    </row>
    <row r="5295" spans="3:26" x14ac:dyDescent="0.2">
      <c r="C5295" s="1">
        <v>44070</v>
      </c>
      <c r="D5295" s="2">
        <v>3331.04</v>
      </c>
      <c r="E5295" s="5">
        <f t="shared" si="904"/>
        <v>-7.6621504069401009E-3</v>
      </c>
      <c r="G5295" s="1">
        <f t="shared" si="905"/>
        <v>44069</v>
      </c>
      <c r="H5295" s="4">
        <f t="shared" si="907"/>
        <v>0</v>
      </c>
      <c r="I5295" s="2">
        <f t="shared" si="908"/>
        <v>0</v>
      </c>
      <c r="K5295" s="2">
        <v>43.81</v>
      </c>
      <c r="L5295" s="2">
        <f t="shared" si="902"/>
        <v>43.823143000000002</v>
      </c>
      <c r="M5295" s="2">
        <f t="shared" si="903"/>
        <v>43.796857000000003</v>
      </c>
      <c r="Q5295" s="6">
        <f t="shared" si="909"/>
        <v>247.06051744215824</v>
      </c>
      <c r="R5295" s="6">
        <f t="shared" si="910"/>
        <v>71.514847042506631</v>
      </c>
      <c r="S5295" s="6"/>
      <c r="T5295" s="6">
        <f t="shared" si="912"/>
        <v>142.07825383109599</v>
      </c>
      <c r="U5295" s="6"/>
      <c r="V5295" s="6"/>
      <c r="W5295" s="5">
        <f t="shared" si="906"/>
        <v>0</v>
      </c>
      <c r="X5295" s="5">
        <f t="shared" si="906"/>
        <v>-7.6916554929358227E-3</v>
      </c>
      <c r="Y5295" s="5">
        <f t="shared" si="911"/>
        <v>-2.0002000266661213E-4</v>
      </c>
      <c r="Z5295" s="5"/>
    </row>
    <row r="5296" spans="3:26" x14ac:dyDescent="0.2">
      <c r="C5296" s="1">
        <v>44071</v>
      </c>
      <c r="D5296" s="2">
        <v>3315.54</v>
      </c>
      <c r="E5296" s="5">
        <f t="shared" si="904"/>
        <v>-4.6532014025649649E-3</v>
      </c>
      <c r="G5296" s="1">
        <f t="shared" si="905"/>
        <v>44070</v>
      </c>
      <c r="H5296" s="4">
        <f t="shared" si="907"/>
        <v>-4.6532014025649649E-3</v>
      </c>
      <c r="I5296" s="2">
        <f t="shared" si="908"/>
        <v>1</v>
      </c>
      <c r="K5296" s="2">
        <v>44.115000000000002</v>
      </c>
      <c r="L5296" s="2">
        <f t="shared" si="902"/>
        <v>44.128234499999998</v>
      </c>
      <c r="M5296" s="2">
        <f t="shared" si="903"/>
        <v>44.101765500000006</v>
      </c>
      <c r="Q5296" s="6">
        <f t="shared" si="909"/>
        <v>245.91089509587798</v>
      </c>
      <c r="R5296" s="6">
        <f t="shared" si="910"/>
        <v>71.182074055944213</v>
      </c>
      <c r="S5296" s="6"/>
      <c r="T5296" s="6">
        <f t="shared" si="912"/>
        <v>141.38885167407491</v>
      </c>
      <c r="U5296" s="6"/>
      <c r="V5296" s="6"/>
      <c r="W5296" s="5">
        <f t="shared" si="906"/>
        <v>-4.6640612460002728E-3</v>
      </c>
      <c r="X5296" s="5">
        <f t="shared" si="906"/>
        <v>-4.6640612459993847E-3</v>
      </c>
      <c r="Y5296" s="5">
        <f t="shared" si="911"/>
        <v>-4.8640812486677731E-3</v>
      </c>
      <c r="Z5296" s="5"/>
    </row>
    <row r="5297" spans="3:26" x14ac:dyDescent="0.2">
      <c r="C5297" s="1">
        <v>44074</v>
      </c>
      <c r="D5297" s="2">
        <v>3272.51</v>
      </c>
      <c r="E5297" s="5">
        <f t="shared" si="904"/>
        <v>-1.2978278048221329E-2</v>
      </c>
      <c r="G5297" s="1">
        <f t="shared" si="905"/>
        <v>44071</v>
      </c>
      <c r="H5297" s="4">
        <f t="shared" si="907"/>
        <v>-1.2978278048221329E-2</v>
      </c>
      <c r="I5297" s="2">
        <f t="shared" si="908"/>
        <v>1</v>
      </c>
      <c r="K5297" s="2">
        <v>44</v>
      </c>
      <c r="L5297" s="2">
        <f t="shared" si="902"/>
        <v>44.013199999999998</v>
      </c>
      <c r="M5297" s="2">
        <f t="shared" si="903"/>
        <v>43.986800000000002</v>
      </c>
      <c r="Q5297" s="6">
        <f t="shared" si="909"/>
        <v>242.71939512423668</v>
      </c>
      <c r="R5297" s="6">
        <f t="shared" si="910"/>
        <v>70.258253306797087</v>
      </c>
      <c r="S5297" s="6"/>
      <c r="T5297" s="6">
        <f t="shared" si="912"/>
        <v>139.55386784413002</v>
      </c>
      <c r="U5297" s="6"/>
      <c r="V5297" s="6"/>
      <c r="W5297" s="5">
        <f t="shared" si="906"/>
        <v>-1.3063231734315117E-2</v>
      </c>
      <c r="X5297" s="5">
        <f t="shared" si="906"/>
        <v>-1.3063231734316005E-2</v>
      </c>
      <c r="Y5297" s="5">
        <f t="shared" si="911"/>
        <v>-1.3063231734316005E-2</v>
      </c>
      <c r="Z5297" s="5"/>
    </row>
    <row r="5298" spans="3:26" x14ac:dyDescent="0.2">
      <c r="C5298" s="1">
        <v>44075</v>
      </c>
      <c r="D5298" s="2">
        <v>3277.58</v>
      </c>
      <c r="E5298" s="5">
        <f t="shared" si="904"/>
        <v>1.5492695209486629E-3</v>
      </c>
      <c r="G5298" s="1">
        <f t="shared" si="905"/>
        <v>44074</v>
      </c>
      <c r="H5298" s="4">
        <f t="shared" si="907"/>
        <v>1.5492695209486629E-3</v>
      </c>
      <c r="I5298" s="2">
        <f t="shared" si="908"/>
        <v>1</v>
      </c>
      <c r="K5298" s="2">
        <v>43.9</v>
      </c>
      <c r="L5298" s="2">
        <f t="shared" si="902"/>
        <v>43.913169999999994</v>
      </c>
      <c r="M5298" s="2">
        <f t="shared" si="903"/>
        <v>43.886830000000003</v>
      </c>
      <c r="Q5298" s="6">
        <f t="shared" si="909"/>
        <v>243.09543288524577</v>
      </c>
      <c r="R5298" s="6">
        <f t="shared" si="910"/>
        <v>70.367102277240406</v>
      </c>
      <c r="S5298" s="6"/>
      <c r="T5298" s="6">
        <f t="shared" si="912"/>
        <v>139.77007439811143</v>
      </c>
      <c r="U5298" s="6"/>
      <c r="V5298" s="6"/>
      <c r="W5298" s="5">
        <f t="shared" si="906"/>
        <v>1.548070641023358E-3</v>
      </c>
      <c r="X5298" s="5">
        <f t="shared" si="906"/>
        <v>1.548070641023358E-3</v>
      </c>
      <c r="Y5298" s="5">
        <f t="shared" si="911"/>
        <v>1.5480706410242462E-3</v>
      </c>
      <c r="Z5298" s="5"/>
    </row>
    <row r="5299" spans="3:26" x14ac:dyDescent="0.2">
      <c r="C5299" s="1">
        <v>44076</v>
      </c>
      <c r="D5299" s="2">
        <v>3337.77</v>
      </c>
      <c r="E5299" s="5">
        <f t="shared" si="904"/>
        <v>1.8364158922131588E-2</v>
      </c>
      <c r="G5299" s="1">
        <f t="shared" si="905"/>
        <v>44075</v>
      </c>
      <c r="H5299" s="4">
        <f t="shared" si="907"/>
        <v>0</v>
      </c>
      <c r="I5299" s="2">
        <f t="shared" si="908"/>
        <v>0</v>
      </c>
      <c r="K5299" s="2">
        <v>43.984999999999999</v>
      </c>
      <c r="L5299" s="2">
        <f t="shared" si="902"/>
        <v>43.998195500000001</v>
      </c>
      <c r="M5299" s="2">
        <f t="shared" si="903"/>
        <v>43.971804499999998</v>
      </c>
      <c r="Q5299" s="6">
        <f t="shared" si="909"/>
        <v>243.09543288524577</v>
      </c>
      <c r="R5299" s="6">
        <f t="shared" si="910"/>
        <v>71.65933492634953</v>
      </c>
      <c r="S5299" s="6"/>
      <c r="T5299" s="6">
        <f t="shared" si="912"/>
        <v>139.74212038323182</v>
      </c>
      <c r="U5299" s="6"/>
      <c r="V5299" s="6"/>
      <c r="W5299" s="5">
        <f t="shared" si="906"/>
        <v>0</v>
      </c>
      <c r="X5299" s="5">
        <f t="shared" si="906"/>
        <v>1.8197574124600102E-2</v>
      </c>
      <c r="Y5299" s="5">
        <f t="shared" si="911"/>
        <v>-2.0002000266750031E-4</v>
      </c>
      <c r="Z5299" s="5"/>
    </row>
    <row r="5300" spans="3:26" x14ac:dyDescent="0.2">
      <c r="C5300" s="1">
        <v>44077</v>
      </c>
      <c r="D5300" s="2">
        <v>3304.22</v>
      </c>
      <c r="E5300" s="5">
        <f t="shared" si="904"/>
        <v>-1.0051621292060322E-2</v>
      </c>
      <c r="G5300" s="1">
        <f t="shared" si="905"/>
        <v>44076</v>
      </c>
      <c r="H5300" s="4">
        <f t="shared" si="907"/>
        <v>0</v>
      </c>
      <c r="I5300" s="2">
        <f t="shared" si="908"/>
        <v>0</v>
      </c>
      <c r="K5300" s="2">
        <v>44.055</v>
      </c>
      <c r="L5300" s="2">
        <f t="shared" si="902"/>
        <v>44.068216499999998</v>
      </c>
      <c r="M5300" s="2">
        <f t="shared" si="903"/>
        <v>44.041783500000001</v>
      </c>
      <c r="Q5300" s="6">
        <f t="shared" si="909"/>
        <v>243.09543288524577</v>
      </c>
      <c r="R5300" s="6">
        <f t="shared" si="910"/>
        <v>70.939042429628955</v>
      </c>
      <c r="S5300" s="6"/>
      <c r="T5300" s="6">
        <f t="shared" si="912"/>
        <v>139.74212038323182</v>
      </c>
      <c r="U5300" s="6"/>
      <c r="V5300" s="6"/>
      <c r="W5300" s="5">
        <f t="shared" si="906"/>
        <v>0</v>
      </c>
      <c r="X5300" s="5">
        <f t="shared" si="906"/>
        <v>-1.0102479932232455E-2</v>
      </c>
      <c r="Y5300" s="5">
        <f t="shared" si="911"/>
        <v>0</v>
      </c>
      <c r="Z5300" s="5"/>
    </row>
    <row r="5301" spans="3:26" x14ac:dyDescent="0.2">
      <c r="C5301" s="1">
        <v>44078</v>
      </c>
      <c r="D5301" s="2">
        <v>3260.59</v>
      </c>
      <c r="E5301" s="5">
        <f t="shared" si="904"/>
        <v>-1.3204326588423186E-2</v>
      </c>
      <c r="G5301" s="1">
        <f t="shared" si="905"/>
        <v>44077</v>
      </c>
      <c r="H5301" s="4">
        <f t="shared" si="907"/>
        <v>-1.3204326588423186E-2</v>
      </c>
      <c r="I5301" s="2">
        <f t="shared" si="908"/>
        <v>1</v>
      </c>
      <c r="K5301" s="2">
        <v>44.185000000000002</v>
      </c>
      <c r="L5301" s="2">
        <f t="shared" si="902"/>
        <v>44.198255500000002</v>
      </c>
      <c r="M5301" s="2">
        <f t="shared" si="903"/>
        <v>44.171744500000003</v>
      </c>
      <c r="Q5301" s="6">
        <f t="shared" si="909"/>
        <v>239.88552139727489</v>
      </c>
      <c r="R5301" s="6">
        <f t="shared" si="910"/>
        <v>70.002340145518119</v>
      </c>
      <c r="S5301" s="6"/>
      <c r="T5301" s="6">
        <f t="shared" si="912"/>
        <v>137.86934040357536</v>
      </c>
      <c r="U5301" s="6"/>
      <c r="V5301" s="6"/>
      <c r="W5301" s="5">
        <f t="shared" si="906"/>
        <v>-1.3292278799887036E-2</v>
      </c>
      <c r="X5301" s="5">
        <f t="shared" si="906"/>
        <v>-1.3292278799887036E-2</v>
      </c>
      <c r="Y5301" s="5">
        <f t="shared" si="911"/>
        <v>-1.3492298802553648E-2</v>
      </c>
      <c r="Z5301" s="5"/>
    </row>
    <row r="5302" spans="3:26" x14ac:dyDescent="0.2">
      <c r="C5302" s="1">
        <v>44081</v>
      </c>
      <c r="D5302" s="2">
        <v>3314.07</v>
      </c>
      <c r="E5302" s="5">
        <f t="shared" si="904"/>
        <v>1.6401939526282057E-2</v>
      </c>
      <c r="G5302" s="1">
        <f t="shared" si="905"/>
        <v>44078</v>
      </c>
      <c r="H5302" s="4">
        <f t="shared" si="907"/>
        <v>1.6401939526282057E-2</v>
      </c>
      <c r="I5302" s="2">
        <f t="shared" si="908"/>
        <v>1</v>
      </c>
      <c r="K5302" s="2">
        <v>44.335000000000001</v>
      </c>
      <c r="L5302" s="2">
        <f t="shared" si="902"/>
        <v>44.348300500000001</v>
      </c>
      <c r="M5302" s="2">
        <f t="shared" si="903"/>
        <v>44.321699500000001</v>
      </c>
      <c r="Q5302" s="6">
        <f t="shared" si="909"/>
        <v>243.82010921246362</v>
      </c>
      <c r="R5302" s="6">
        <f t="shared" si="910"/>
        <v>71.150514295283131</v>
      </c>
      <c r="S5302" s="6"/>
      <c r="T5302" s="6">
        <f t="shared" si="912"/>
        <v>140.13066498740321</v>
      </c>
      <c r="U5302" s="6"/>
      <c r="V5302" s="6"/>
      <c r="W5302" s="5">
        <f t="shared" si="906"/>
        <v>1.6268880693340648E-2</v>
      </c>
      <c r="X5302" s="5">
        <f t="shared" si="906"/>
        <v>1.6268880693340648E-2</v>
      </c>
      <c r="Y5302" s="5">
        <f t="shared" si="911"/>
        <v>1.6268880693340648E-2</v>
      </c>
      <c r="Z5302" s="5"/>
    </row>
    <row r="5303" spans="3:26" x14ac:dyDescent="0.2">
      <c r="C5303" s="1">
        <v>44082</v>
      </c>
      <c r="D5303" s="2">
        <v>3267.37</v>
      </c>
      <c r="E5303" s="5">
        <f t="shared" si="904"/>
        <v>-1.4091434399394181E-2</v>
      </c>
      <c r="G5303" s="1">
        <f t="shared" si="905"/>
        <v>44081</v>
      </c>
      <c r="H5303" s="4">
        <f t="shared" si="907"/>
        <v>0</v>
      </c>
      <c r="I5303" s="2">
        <f t="shared" si="908"/>
        <v>0</v>
      </c>
      <c r="K5303" s="2">
        <v>44.515000000000001</v>
      </c>
      <c r="L5303" s="2">
        <f t="shared" si="902"/>
        <v>44.528354499999999</v>
      </c>
      <c r="M5303" s="2">
        <f t="shared" si="903"/>
        <v>44.501645500000002</v>
      </c>
      <c r="Q5303" s="6">
        <f t="shared" si="909"/>
        <v>243.82010921246362</v>
      </c>
      <c r="R5303" s="6">
        <f t="shared" si="910"/>
        <v>70.147901490607993</v>
      </c>
      <c r="S5303" s="6"/>
      <c r="T5303" s="6">
        <f t="shared" si="912"/>
        <v>140.10263885440574</v>
      </c>
      <c r="U5303" s="6"/>
      <c r="V5303" s="6"/>
      <c r="W5303" s="5">
        <f t="shared" si="906"/>
        <v>0</v>
      </c>
      <c r="X5303" s="5">
        <f t="shared" si="906"/>
        <v>-1.4191661336027117E-2</v>
      </c>
      <c r="Y5303" s="5">
        <f t="shared" si="911"/>
        <v>-2.0002000266750031E-4</v>
      </c>
      <c r="Z5303" s="5"/>
    </row>
    <row r="5304" spans="3:26" x14ac:dyDescent="0.2">
      <c r="C5304" s="1">
        <v>44083</v>
      </c>
      <c r="D5304" s="2">
        <v>3324.83</v>
      </c>
      <c r="E5304" s="5">
        <f t="shared" si="904"/>
        <v>1.7586009542843339E-2</v>
      </c>
      <c r="G5304" s="1">
        <f t="shared" si="905"/>
        <v>44082</v>
      </c>
      <c r="H5304" s="4">
        <f t="shared" si="907"/>
        <v>1.7586009542843339E-2</v>
      </c>
      <c r="I5304" s="2">
        <f t="shared" si="908"/>
        <v>1</v>
      </c>
      <c r="K5304" s="2">
        <v>44.505000000000003</v>
      </c>
      <c r="L5304" s="2">
        <f t="shared" si="902"/>
        <v>44.518351500000001</v>
      </c>
      <c r="M5304" s="2">
        <f t="shared" si="903"/>
        <v>44.491648500000004</v>
      </c>
      <c r="Q5304" s="6">
        <f t="shared" si="909"/>
        <v>248.1079319798111</v>
      </c>
      <c r="R5304" s="6">
        <f t="shared" si="910"/>
        <v>71.381523155632252</v>
      </c>
      <c r="S5304" s="6"/>
      <c r="T5304" s="6">
        <f t="shared" si="912"/>
        <v>142.53797190123717</v>
      </c>
      <c r="U5304" s="6"/>
      <c r="V5304" s="6"/>
      <c r="W5304" s="5">
        <f t="shared" si="906"/>
        <v>1.7433165025368069E-2</v>
      </c>
      <c r="X5304" s="5">
        <f t="shared" si="906"/>
        <v>1.7433165025368069E-2</v>
      </c>
      <c r="Y5304" s="5">
        <f t="shared" si="911"/>
        <v>1.7233145022701457E-2</v>
      </c>
      <c r="Z5304" s="5"/>
    </row>
    <row r="5305" spans="3:26" x14ac:dyDescent="0.2">
      <c r="C5305" s="1">
        <v>44084</v>
      </c>
      <c r="D5305" s="2">
        <v>3312.77</v>
      </c>
      <c r="E5305" s="5">
        <f t="shared" si="904"/>
        <v>-3.6272531227160322E-3</v>
      </c>
      <c r="G5305" s="1">
        <f t="shared" si="905"/>
        <v>44083</v>
      </c>
      <c r="H5305" s="4">
        <f t="shared" si="907"/>
        <v>0</v>
      </c>
      <c r="I5305" s="2">
        <f t="shared" si="908"/>
        <v>0</v>
      </c>
      <c r="K5305" s="2">
        <v>44.34</v>
      </c>
      <c r="L5305" s="2">
        <f t="shared" si="902"/>
        <v>44.353301999999999</v>
      </c>
      <c r="M5305" s="2">
        <f t="shared" si="903"/>
        <v>44.326698000000007</v>
      </c>
      <c r="Q5305" s="6">
        <f t="shared" si="909"/>
        <v>248.1079319798111</v>
      </c>
      <c r="R5305" s="6">
        <f t="shared" si="910"/>
        <v>71.12260430286176</v>
      </c>
      <c r="S5305" s="6"/>
      <c r="T5305" s="6">
        <f t="shared" si="912"/>
        <v>142.50946430685693</v>
      </c>
      <c r="U5305" s="6"/>
      <c r="V5305" s="6"/>
      <c r="W5305" s="5">
        <f t="shared" si="906"/>
        <v>0</v>
      </c>
      <c r="X5305" s="5">
        <f t="shared" si="906"/>
        <v>-3.6338475566068951E-3</v>
      </c>
      <c r="Y5305" s="5">
        <f t="shared" si="911"/>
        <v>-2.0002000266750031E-4</v>
      </c>
      <c r="Z5305" s="5"/>
    </row>
    <row r="5306" spans="3:26" x14ac:dyDescent="0.2">
      <c r="C5306" s="1">
        <v>44085</v>
      </c>
      <c r="D5306" s="2">
        <v>3315.81</v>
      </c>
      <c r="E5306" s="5">
        <f t="shared" si="904"/>
        <v>9.1766105102375462E-4</v>
      </c>
      <c r="G5306" s="1">
        <f t="shared" si="905"/>
        <v>44084</v>
      </c>
      <c r="H5306" s="4">
        <f t="shared" si="907"/>
        <v>9.1766105102375462E-4</v>
      </c>
      <c r="I5306" s="2">
        <f t="shared" si="908"/>
        <v>1</v>
      </c>
      <c r="K5306" s="2">
        <v>44.07</v>
      </c>
      <c r="L5306" s="2">
        <f t="shared" si="902"/>
        <v>44.083221000000002</v>
      </c>
      <c r="M5306" s="2">
        <f t="shared" si="903"/>
        <v>44.056778999999999</v>
      </c>
      <c r="Q5306" s="6">
        <f t="shared" si="909"/>
        <v>248.33561096543903</v>
      </c>
      <c r="R5306" s="6">
        <f t="shared" si="910"/>
        <v>71.187870746677874</v>
      </c>
      <c r="S5306" s="6"/>
      <c r="T5306" s="6">
        <f t="shared" si="912"/>
        <v>142.61171164371527</v>
      </c>
      <c r="U5306" s="6"/>
      <c r="V5306" s="6"/>
      <c r="W5306" s="5">
        <f t="shared" si="906"/>
        <v>9.1724025753237015E-4</v>
      </c>
      <c r="X5306" s="5">
        <f t="shared" si="906"/>
        <v>9.1724025753237015E-4</v>
      </c>
      <c r="Y5306" s="5">
        <f t="shared" si="911"/>
        <v>7.1722025486575802E-4</v>
      </c>
      <c r="Z5306" s="5"/>
    </row>
    <row r="5307" spans="3:26" x14ac:dyDescent="0.2">
      <c r="C5307" s="1">
        <v>44088</v>
      </c>
      <c r="D5307" s="2">
        <v>3316.79</v>
      </c>
      <c r="E5307" s="5">
        <f t="shared" si="904"/>
        <v>2.9555372593725762E-4</v>
      </c>
      <c r="G5307" s="1">
        <f t="shared" si="905"/>
        <v>44085</v>
      </c>
      <c r="H5307" s="4">
        <f t="shared" si="907"/>
        <v>0</v>
      </c>
      <c r="I5307" s="2">
        <f t="shared" si="908"/>
        <v>0</v>
      </c>
      <c r="K5307" s="2">
        <v>43.924999999999997</v>
      </c>
      <c r="L5307" s="2">
        <f t="shared" si="902"/>
        <v>43.938177499999995</v>
      </c>
      <c r="M5307" s="2">
        <f t="shared" si="903"/>
        <v>43.9118225</v>
      </c>
      <c r="Q5307" s="6">
        <f t="shared" si="909"/>
        <v>248.33561096543903</v>
      </c>
      <c r="R5307" s="6">
        <f t="shared" si="910"/>
        <v>71.208910587118595</v>
      </c>
      <c r="S5307" s="6"/>
      <c r="T5307" s="6">
        <f t="shared" si="912"/>
        <v>142.58318930138654</v>
      </c>
      <c r="U5307" s="6"/>
      <c r="V5307" s="6"/>
      <c r="W5307" s="5">
        <f t="shared" si="906"/>
        <v>0</v>
      </c>
      <c r="X5307" s="5">
        <f t="shared" si="906"/>
        <v>2.955100585380066E-4</v>
      </c>
      <c r="Y5307" s="5">
        <f t="shared" si="911"/>
        <v>-2.0002000266661213E-4</v>
      </c>
      <c r="Z5307" s="5"/>
    </row>
    <row r="5308" spans="3:26" x14ac:dyDescent="0.2">
      <c r="C5308" s="1">
        <v>44089</v>
      </c>
      <c r="D5308" s="2">
        <v>3332.26</v>
      </c>
      <c r="E5308" s="5">
        <f t="shared" si="904"/>
        <v>4.6641481673546578E-3</v>
      </c>
      <c r="G5308" s="1">
        <f t="shared" si="905"/>
        <v>44088</v>
      </c>
      <c r="H5308" s="4">
        <f t="shared" si="907"/>
        <v>0</v>
      </c>
      <c r="I5308" s="2">
        <f t="shared" si="908"/>
        <v>0</v>
      </c>
      <c r="K5308" s="2">
        <v>43.295000000000002</v>
      </c>
      <c r="L5308" s="2">
        <f t="shared" si="902"/>
        <v>43.3079885</v>
      </c>
      <c r="M5308" s="2">
        <f t="shared" si="903"/>
        <v>43.282011500000003</v>
      </c>
      <c r="Q5308" s="6">
        <f t="shared" si="909"/>
        <v>248.33561096543903</v>
      </c>
      <c r="R5308" s="6">
        <f t="shared" si="910"/>
        <v>71.541039496932825</v>
      </c>
      <c r="S5308" s="6"/>
      <c r="T5308" s="6">
        <f t="shared" si="912"/>
        <v>142.58318930138654</v>
      </c>
      <c r="U5308" s="6"/>
      <c r="V5308" s="6"/>
      <c r="W5308" s="5">
        <f t="shared" si="906"/>
        <v>0</v>
      </c>
      <c r="X5308" s="5">
        <f t="shared" si="906"/>
        <v>4.6533047321446475E-3</v>
      </c>
      <c r="Y5308" s="5">
        <f t="shared" si="911"/>
        <v>0</v>
      </c>
      <c r="Z5308" s="5"/>
    </row>
    <row r="5309" spans="3:26" x14ac:dyDescent="0.2">
      <c r="C5309" s="1">
        <v>44090</v>
      </c>
      <c r="D5309" s="2">
        <v>3338.84</v>
      </c>
      <c r="E5309" s="5">
        <f t="shared" si="904"/>
        <v>1.9746358327381195E-3</v>
      </c>
      <c r="G5309" s="1">
        <f t="shared" si="905"/>
        <v>44089</v>
      </c>
      <c r="H5309" s="4">
        <f t="shared" si="907"/>
        <v>0</v>
      </c>
      <c r="I5309" s="2">
        <f t="shared" si="908"/>
        <v>0</v>
      </c>
      <c r="K5309" s="2">
        <v>43.26</v>
      </c>
      <c r="L5309" s="2">
        <f t="shared" si="902"/>
        <v>43.272977999999995</v>
      </c>
      <c r="M5309" s="2">
        <f t="shared" si="903"/>
        <v>43.247022000000001</v>
      </c>
      <c r="Q5309" s="6">
        <f t="shared" si="909"/>
        <v>248.33561096543903</v>
      </c>
      <c r="R5309" s="6">
        <f t="shared" si="910"/>
        <v>71.6823069970348</v>
      </c>
      <c r="S5309" s="6"/>
      <c r="T5309" s="6">
        <f t="shared" si="912"/>
        <v>142.58318930138654</v>
      </c>
      <c r="U5309" s="6"/>
      <c r="V5309" s="6"/>
      <c r="W5309" s="5">
        <f t="shared" si="906"/>
        <v>0</v>
      </c>
      <c r="X5309" s="5">
        <f t="shared" si="906"/>
        <v>1.9726888020983324E-3</v>
      </c>
      <c r="Y5309" s="5">
        <f t="shared" si="911"/>
        <v>0</v>
      </c>
      <c r="Z5309" s="5"/>
    </row>
    <row r="5310" spans="3:26" x14ac:dyDescent="0.2">
      <c r="C5310" s="1">
        <v>44091</v>
      </c>
      <c r="D5310" s="2">
        <v>3316.57</v>
      </c>
      <c r="E5310" s="5">
        <f t="shared" si="904"/>
        <v>-6.669981191072343E-3</v>
      </c>
      <c r="G5310" s="1">
        <f t="shared" si="905"/>
        <v>44090</v>
      </c>
      <c r="H5310" s="4">
        <f t="shared" si="907"/>
        <v>0</v>
      </c>
      <c r="I5310" s="2">
        <f t="shared" si="908"/>
        <v>0</v>
      </c>
      <c r="K5310" s="2">
        <v>43.435000000000002</v>
      </c>
      <c r="L5310" s="2">
        <f t="shared" si="902"/>
        <v>43.448030500000002</v>
      </c>
      <c r="M5310" s="2">
        <f t="shared" si="903"/>
        <v>43.421969500000003</v>
      </c>
      <c r="Q5310" s="6">
        <f t="shared" si="909"/>
        <v>248.33561096543903</v>
      </c>
      <c r="R5310" s="6">
        <f t="shared" si="910"/>
        <v>71.204187357631909</v>
      </c>
      <c r="S5310" s="6"/>
      <c r="T5310" s="6">
        <f t="shared" si="912"/>
        <v>142.58318930138654</v>
      </c>
      <c r="U5310" s="6"/>
      <c r="V5310" s="6"/>
      <c r="W5310" s="5">
        <f t="shared" si="906"/>
        <v>0</v>
      </c>
      <c r="X5310" s="5">
        <f t="shared" si="906"/>
        <v>-6.692324925899662E-3</v>
      </c>
      <c r="Y5310" s="5">
        <f t="shared" si="911"/>
        <v>0</v>
      </c>
      <c r="Z5310" s="5"/>
    </row>
    <row r="5311" spans="3:26" x14ac:dyDescent="0.2">
      <c r="C5311" s="1">
        <v>44092</v>
      </c>
      <c r="D5311" s="2">
        <v>3283.69</v>
      </c>
      <c r="E5311" s="5">
        <f t="shared" si="904"/>
        <v>-9.9138567857756984E-3</v>
      </c>
      <c r="G5311" s="1">
        <f t="shared" si="905"/>
        <v>44091</v>
      </c>
      <c r="H5311" s="4">
        <f t="shared" si="907"/>
        <v>-9.9138567857756984E-3</v>
      </c>
      <c r="I5311" s="2">
        <f t="shared" si="908"/>
        <v>1</v>
      </c>
      <c r="K5311" s="2">
        <v>41.365000000000002</v>
      </c>
      <c r="L5311" s="2">
        <f t="shared" si="902"/>
        <v>41.377409499999999</v>
      </c>
      <c r="M5311" s="2">
        <f t="shared" si="903"/>
        <v>41.352590500000005</v>
      </c>
      <c r="Q5311" s="6">
        <f t="shared" si="909"/>
        <v>245.87364728351955</v>
      </c>
      <c r="R5311" s="6">
        <f t="shared" si="910"/>
        <v>70.498279241620807</v>
      </c>
      <c r="S5311" s="6"/>
      <c r="T5311" s="6">
        <f t="shared" si="912"/>
        <v>141.14140605459693</v>
      </c>
      <c r="U5311" s="6"/>
      <c r="V5311" s="6"/>
      <c r="W5311" s="5">
        <f t="shared" si="906"/>
        <v>-9.9633262912419696E-3</v>
      </c>
      <c r="X5311" s="5">
        <f t="shared" si="906"/>
        <v>-9.9633262912419696E-3</v>
      </c>
      <c r="Y5311" s="5">
        <f t="shared" si="911"/>
        <v>-1.016334629390947E-2</v>
      </c>
      <c r="Z5311" s="5"/>
    </row>
    <row r="5312" spans="3:26" x14ac:dyDescent="0.2">
      <c r="C5312" s="1">
        <v>44095</v>
      </c>
      <c r="D5312" s="2">
        <v>3160.95</v>
      </c>
      <c r="E5312" s="5">
        <f t="shared" si="904"/>
        <v>-3.7378680691539164E-2</v>
      </c>
      <c r="G5312" s="1">
        <f t="shared" si="905"/>
        <v>44092</v>
      </c>
      <c r="H5312" s="4">
        <f t="shared" si="907"/>
        <v>-3.7378680691539164E-2</v>
      </c>
      <c r="I5312" s="2">
        <f t="shared" si="908"/>
        <v>1</v>
      </c>
      <c r="K5312" s="2">
        <v>41.585000000000001</v>
      </c>
      <c r="L5312" s="2">
        <f t="shared" si="902"/>
        <v>41.597475500000002</v>
      </c>
      <c r="M5312" s="2">
        <f t="shared" si="903"/>
        <v>41.5725245</v>
      </c>
      <c r="Q5312" s="6">
        <f t="shared" si="909"/>
        <v>236.68321473124473</v>
      </c>
      <c r="R5312" s="6">
        <f t="shared" si="910"/>
        <v>67.863146572545304</v>
      </c>
      <c r="S5312" s="6"/>
      <c r="T5312" s="6">
        <f t="shared" si="912"/>
        <v>135.86572650532727</v>
      </c>
      <c r="U5312" s="6"/>
      <c r="V5312" s="6"/>
      <c r="W5312" s="5">
        <f t="shared" si="906"/>
        <v>-3.8095174728566938E-2</v>
      </c>
      <c r="X5312" s="5">
        <f t="shared" si="906"/>
        <v>-3.8095174728566938E-2</v>
      </c>
      <c r="Y5312" s="5">
        <f t="shared" si="911"/>
        <v>-3.8095174728566938E-2</v>
      </c>
      <c r="Z5312" s="5"/>
    </row>
    <row r="5313" spans="3:26" x14ac:dyDescent="0.2">
      <c r="C5313" s="1">
        <v>44096</v>
      </c>
      <c r="D5313" s="2">
        <v>3164.13</v>
      </c>
      <c r="E5313" s="5">
        <f t="shared" si="904"/>
        <v>1.0060266691976434E-3</v>
      </c>
      <c r="G5313" s="1">
        <f t="shared" si="905"/>
        <v>44095</v>
      </c>
      <c r="H5313" s="4">
        <f t="shared" si="907"/>
        <v>1.0060266691976434E-3</v>
      </c>
      <c r="I5313" s="2">
        <f t="shared" si="908"/>
        <v>1</v>
      </c>
      <c r="K5313" s="2">
        <v>41.174999999999997</v>
      </c>
      <c r="L5313" s="2">
        <f t="shared" si="902"/>
        <v>41.187352499999996</v>
      </c>
      <c r="M5313" s="2">
        <f t="shared" si="903"/>
        <v>41.162647499999999</v>
      </c>
      <c r="Q5313" s="6">
        <f t="shared" si="909"/>
        <v>236.92132435741578</v>
      </c>
      <c r="R5313" s="6">
        <f t="shared" si="910"/>
        <v>67.931418707852956</v>
      </c>
      <c r="S5313" s="6"/>
      <c r="T5313" s="6">
        <f t="shared" si="912"/>
        <v>136.00241104962154</v>
      </c>
      <c r="U5313" s="6"/>
      <c r="V5313" s="6"/>
      <c r="W5313" s="5">
        <f t="shared" si="906"/>
        <v>1.0055209635080331E-3</v>
      </c>
      <c r="X5313" s="5">
        <f t="shared" si="906"/>
        <v>1.0055209635089213E-3</v>
      </c>
      <c r="Y5313" s="5">
        <f t="shared" si="911"/>
        <v>1.0055209635080331E-3</v>
      </c>
      <c r="Z5313" s="5"/>
    </row>
    <row r="5314" spans="3:26" x14ac:dyDescent="0.2">
      <c r="C5314" s="1">
        <v>44097</v>
      </c>
      <c r="D5314" s="2">
        <v>3180.11</v>
      </c>
      <c r="E5314" s="5">
        <f t="shared" si="904"/>
        <v>5.0503613947593864E-3</v>
      </c>
      <c r="G5314" s="1">
        <f t="shared" si="905"/>
        <v>44096</v>
      </c>
      <c r="H5314" s="4">
        <f t="shared" si="907"/>
        <v>0</v>
      </c>
      <c r="I5314" s="2">
        <f t="shared" si="908"/>
        <v>0</v>
      </c>
      <c r="K5314" s="2">
        <v>42.29</v>
      </c>
      <c r="L5314" s="2">
        <f t="shared" si="902"/>
        <v>42.302686999999999</v>
      </c>
      <c r="M5314" s="2">
        <f t="shared" si="903"/>
        <v>42.277312999999999</v>
      </c>
      <c r="Q5314" s="6">
        <f t="shared" si="909"/>
        <v>236.92132435741578</v>
      </c>
      <c r="R5314" s="6">
        <f t="shared" si="910"/>
        <v>68.274496922386334</v>
      </c>
      <c r="S5314" s="6"/>
      <c r="T5314" s="6">
        <f t="shared" si="912"/>
        <v>135.97521056741161</v>
      </c>
      <c r="U5314" s="6"/>
      <c r="V5314" s="6"/>
      <c r="W5314" s="5">
        <f t="shared" si="906"/>
        <v>0</v>
      </c>
      <c r="X5314" s="5">
        <f t="shared" si="906"/>
        <v>5.0376510960887799E-3</v>
      </c>
      <c r="Y5314" s="5">
        <f t="shared" si="911"/>
        <v>-2.0002000266661213E-4</v>
      </c>
      <c r="Z5314" s="5"/>
    </row>
    <row r="5315" spans="3:26" x14ac:dyDescent="0.2">
      <c r="C5315" s="1">
        <v>44098</v>
      </c>
      <c r="D5315" s="2">
        <v>3159.64</v>
      </c>
      <c r="E5315" s="5">
        <f t="shared" si="904"/>
        <v>-6.4368842587206902E-3</v>
      </c>
      <c r="G5315" s="1">
        <f t="shared" si="905"/>
        <v>44097</v>
      </c>
      <c r="H5315" s="4">
        <f t="shared" si="907"/>
        <v>0</v>
      </c>
      <c r="I5315" s="2">
        <f t="shared" si="908"/>
        <v>0</v>
      </c>
      <c r="K5315" s="2">
        <v>41.625</v>
      </c>
      <c r="L5315" s="2">
        <f t="shared" si="902"/>
        <v>41.637487499999999</v>
      </c>
      <c r="M5315" s="2">
        <f t="shared" si="903"/>
        <v>41.612512500000001</v>
      </c>
      <c r="Q5315" s="6">
        <f t="shared" si="909"/>
        <v>236.92132435741578</v>
      </c>
      <c r="R5315" s="6">
        <f t="shared" si="910"/>
        <v>67.835021887874547</v>
      </c>
      <c r="S5315" s="6"/>
      <c r="T5315" s="6">
        <f t="shared" si="912"/>
        <v>135.97521056741161</v>
      </c>
      <c r="U5315" s="6"/>
      <c r="V5315" s="6"/>
      <c r="W5315" s="5">
        <f t="shared" si="906"/>
        <v>0</v>
      </c>
      <c r="X5315" s="5">
        <f t="shared" si="906"/>
        <v>-6.4576903304418565E-3</v>
      </c>
      <c r="Y5315" s="5">
        <f t="shared" si="911"/>
        <v>0</v>
      </c>
      <c r="Z5315" s="5"/>
    </row>
    <row r="5316" spans="3:26" x14ac:dyDescent="0.2">
      <c r="C5316" s="1">
        <v>44099</v>
      </c>
      <c r="D5316" s="2">
        <v>3137.06</v>
      </c>
      <c r="E5316" s="5">
        <f t="shared" si="904"/>
        <v>-7.1463837652390554E-3</v>
      </c>
      <c r="G5316" s="1">
        <f t="shared" si="905"/>
        <v>44098</v>
      </c>
      <c r="H5316" s="4">
        <f t="shared" si="907"/>
        <v>-7.1463837652390554E-3</v>
      </c>
      <c r="I5316" s="2">
        <f t="shared" si="908"/>
        <v>1</v>
      </c>
      <c r="K5316" s="2">
        <v>41.314999999999998</v>
      </c>
      <c r="L5316" s="2">
        <f t="shared" si="902"/>
        <v>41.327394499999997</v>
      </c>
      <c r="M5316" s="2">
        <f t="shared" si="903"/>
        <v>41.302605499999999</v>
      </c>
      <c r="Q5316" s="6">
        <f t="shared" si="909"/>
        <v>235.22819365138903</v>
      </c>
      <c r="R5316" s="6">
        <f t="shared" si="910"/>
        <v>67.350246788740407</v>
      </c>
      <c r="S5316" s="6"/>
      <c r="T5316" s="6">
        <f t="shared" si="912"/>
        <v>134.97647883423167</v>
      </c>
      <c r="U5316" s="6"/>
      <c r="V5316" s="6"/>
      <c r="W5316" s="5">
        <f t="shared" si="906"/>
        <v>-7.1720414786868858E-3</v>
      </c>
      <c r="X5316" s="5">
        <f t="shared" si="906"/>
        <v>-7.1720414786868858E-3</v>
      </c>
      <c r="Y5316" s="5">
        <f t="shared" si="911"/>
        <v>-7.3720614813543861E-3</v>
      </c>
      <c r="Z5316" s="5"/>
    </row>
    <row r="5317" spans="3:26" x14ac:dyDescent="0.2">
      <c r="C5317" s="1">
        <v>44102</v>
      </c>
      <c r="D5317" s="2">
        <v>3223.19</v>
      </c>
      <c r="E5317" s="5">
        <f t="shared" si="904"/>
        <v>2.7455643181832707E-2</v>
      </c>
      <c r="G5317" s="1">
        <f t="shared" si="905"/>
        <v>44099</v>
      </c>
      <c r="H5317" s="4">
        <f t="shared" si="907"/>
        <v>2.7455643181832707E-2</v>
      </c>
      <c r="I5317" s="2">
        <f t="shared" si="908"/>
        <v>1</v>
      </c>
      <c r="K5317" s="2">
        <v>41.94</v>
      </c>
      <c r="L5317" s="2">
        <f t="shared" si="902"/>
        <v>41.952582</v>
      </c>
      <c r="M5317" s="2">
        <f t="shared" si="903"/>
        <v>41.927417999999996</v>
      </c>
      <c r="Q5317" s="6">
        <f t="shared" si="909"/>
        <v>241.68653500258861</v>
      </c>
      <c r="R5317" s="6">
        <f t="shared" si="910"/>
        <v>69.199391132780434</v>
      </c>
      <c r="S5317" s="6"/>
      <c r="T5317" s="6">
        <f t="shared" si="912"/>
        <v>138.68234487504452</v>
      </c>
      <c r="U5317" s="6"/>
      <c r="V5317" s="6"/>
      <c r="W5317" s="5">
        <f t="shared" si="906"/>
        <v>2.7085496803699094E-2</v>
      </c>
      <c r="X5317" s="5">
        <f t="shared" si="906"/>
        <v>2.7085496803699094E-2</v>
      </c>
      <c r="Y5317" s="5">
        <f t="shared" si="911"/>
        <v>2.7085496803699094E-2</v>
      </c>
      <c r="Z5317" s="5"/>
    </row>
    <row r="5318" spans="3:26" x14ac:dyDescent="0.2">
      <c r="C5318" s="1">
        <v>44103</v>
      </c>
      <c r="D5318" s="2">
        <v>3214.3</v>
      </c>
      <c r="E5318" s="5">
        <f t="shared" si="904"/>
        <v>-2.758137125022066E-3</v>
      </c>
      <c r="G5318" s="1">
        <f t="shared" si="905"/>
        <v>44102</v>
      </c>
      <c r="H5318" s="4">
        <f t="shared" si="907"/>
        <v>0</v>
      </c>
      <c r="I5318" s="2">
        <f t="shared" si="908"/>
        <v>0</v>
      </c>
      <c r="K5318" s="2">
        <v>43.325000000000003</v>
      </c>
      <c r="L5318" s="2">
        <f t="shared" ref="L5318:L5381" si="913">K5318*(1+$L$3)</f>
        <v>43.3379975</v>
      </c>
      <c r="M5318" s="2">
        <f t="shared" ref="M5318:M5381" si="914">K5318*(1-$L$3)</f>
        <v>43.312002500000006</v>
      </c>
      <c r="Q5318" s="6">
        <f t="shared" si="909"/>
        <v>241.68653500258861</v>
      </c>
      <c r="R5318" s="6">
        <f t="shared" si="910"/>
        <v>69.008529723068193</v>
      </c>
      <c r="S5318" s="6"/>
      <c r="T5318" s="6">
        <f t="shared" si="912"/>
        <v>138.65460840606951</v>
      </c>
      <c r="U5318" s="6"/>
      <c r="V5318" s="6"/>
      <c r="W5318" s="5">
        <f t="shared" si="906"/>
        <v>0</v>
      </c>
      <c r="X5318" s="5">
        <f t="shared" si="906"/>
        <v>-2.7619477937337322E-3</v>
      </c>
      <c r="Y5318" s="5">
        <f t="shared" si="911"/>
        <v>-2.0002000266750031E-4</v>
      </c>
      <c r="Z5318" s="5"/>
    </row>
    <row r="5319" spans="3:26" x14ac:dyDescent="0.2">
      <c r="C5319" s="1">
        <v>44104</v>
      </c>
      <c r="D5319" s="2">
        <v>3193.61</v>
      </c>
      <c r="E5319" s="5">
        <f t="shared" ref="E5319:E5382" si="915">(D5319-D5318)/D5318</f>
        <v>-6.4368602806209917E-3</v>
      </c>
      <c r="G5319" s="1">
        <f t="shared" ref="G5319:G5382" si="916">C5318</f>
        <v>44103</v>
      </c>
      <c r="H5319" s="4">
        <f t="shared" si="907"/>
        <v>-6.4368602806209917E-3</v>
      </c>
      <c r="I5319" s="2">
        <f t="shared" si="908"/>
        <v>1</v>
      </c>
      <c r="K5319" s="2">
        <v>42.884999999999998</v>
      </c>
      <c r="L5319" s="2">
        <f t="shared" si="913"/>
        <v>42.897865499999995</v>
      </c>
      <c r="M5319" s="2">
        <f t="shared" si="914"/>
        <v>42.872134500000001</v>
      </c>
      <c r="Q5319" s="6">
        <f t="shared" si="909"/>
        <v>240.13083254506955</v>
      </c>
      <c r="R5319" s="6">
        <f t="shared" si="910"/>
        <v>68.56433145906972</v>
      </c>
      <c r="S5319" s="6"/>
      <c r="T5319" s="6">
        <f t="shared" si="912"/>
        <v>137.73455564288253</v>
      </c>
      <c r="U5319" s="6"/>
      <c r="V5319" s="6"/>
      <c r="W5319" s="5">
        <f t="shared" ref="W5319:X5382" si="917">LN(Q5319)-LN(Q5318)</f>
        <v>-6.4576661969981686E-3</v>
      </c>
      <c r="X5319" s="5">
        <f t="shared" si="917"/>
        <v>-6.4576661969981686E-3</v>
      </c>
      <c r="Y5319" s="5">
        <f t="shared" si="911"/>
        <v>-6.6576861996656689E-3</v>
      </c>
      <c r="Z5319" s="5"/>
    </row>
    <row r="5320" spans="3:26" x14ac:dyDescent="0.2">
      <c r="C5320" s="1">
        <v>44105</v>
      </c>
      <c r="D5320" s="2">
        <v>3194.09</v>
      </c>
      <c r="E5320" s="5">
        <f t="shared" si="915"/>
        <v>1.5030013057324413E-4</v>
      </c>
      <c r="G5320" s="1">
        <f t="shared" si="916"/>
        <v>44104</v>
      </c>
      <c r="H5320" s="4">
        <f t="shared" ref="H5320:H5383" si="918">IF(E5319&lt;0, E5320,0)</f>
        <v>1.5030013057324413E-4</v>
      </c>
      <c r="I5320" s="2">
        <f t="shared" ref="I5320:I5383" si="919">IF(E5319&lt;0,1,0)</f>
        <v>1</v>
      </c>
      <c r="K5320" s="2">
        <v>42.594999999999999</v>
      </c>
      <c r="L5320" s="2">
        <f t="shared" si="913"/>
        <v>42.607778499999995</v>
      </c>
      <c r="M5320" s="2">
        <f t="shared" si="914"/>
        <v>42.582221500000003</v>
      </c>
      <c r="Q5320" s="6">
        <f t="shared" ref="Q5320:Q5383" si="920">Q5319*(1+H5320)</f>
        <v>240.16692424055572</v>
      </c>
      <c r="R5320" s="6">
        <f t="shared" ref="R5320:R5383" si="921">(R5319*(1+E5320))</f>
        <v>68.57463668704068</v>
      </c>
      <c r="S5320" s="6"/>
      <c r="T5320" s="6">
        <f t="shared" si="912"/>
        <v>137.75525716458009</v>
      </c>
      <c r="U5320" s="6"/>
      <c r="V5320" s="6"/>
      <c r="W5320" s="5">
        <f t="shared" si="917"/>
        <v>1.5028883663958936E-4</v>
      </c>
      <c r="X5320" s="5">
        <f t="shared" si="917"/>
        <v>1.5028883664047754E-4</v>
      </c>
      <c r="Y5320" s="5">
        <f t="shared" ref="Y5320:Y5383" si="922">LN(T5320)-LN(T5319)</f>
        <v>1.5028883664047754E-4</v>
      </c>
      <c r="Z5320" s="5"/>
    </row>
    <row r="5321" spans="3:26" x14ac:dyDescent="0.2">
      <c r="C5321" s="1">
        <v>44106</v>
      </c>
      <c r="D5321" s="2">
        <v>3190.93</v>
      </c>
      <c r="E5321" s="5">
        <f t="shared" si="915"/>
        <v>-9.8932716360538024E-4</v>
      </c>
      <c r="G5321" s="1">
        <f t="shared" si="916"/>
        <v>44105</v>
      </c>
      <c r="H5321" s="4">
        <f t="shared" si="918"/>
        <v>0</v>
      </c>
      <c r="I5321" s="2">
        <f t="shared" si="919"/>
        <v>0</v>
      </c>
      <c r="K5321" s="2">
        <v>42.524999999999999</v>
      </c>
      <c r="L5321" s="2">
        <f t="shared" si="913"/>
        <v>42.537757499999998</v>
      </c>
      <c r="M5321" s="2">
        <f t="shared" si="914"/>
        <v>42.512242499999999</v>
      </c>
      <c r="Q5321" s="6">
        <f t="shared" si="920"/>
        <v>240.16692424055572</v>
      </c>
      <c r="R5321" s="6">
        <f t="shared" si="921"/>
        <v>68.50679393623183</v>
      </c>
      <c r="S5321" s="6"/>
      <c r="T5321" s="6">
        <f t="shared" si="912"/>
        <v>137.72770611314718</v>
      </c>
      <c r="U5321" s="6"/>
      <c r="V5321" s="6"/>
      <c r="W5321" s="5">
        <f t="shared" si="917"/>
        <v>0</v>
      </c>
      <c r="X5321" s="5">
        <f t="shared" si="917"/>
        <v>-9.8981687073784741E-4</v>
      </c>
      <c r="Y5321" s="5">
        <f t="shared" si="922"/>
        <v>-2.0002000266750031E-4</v>
      </c>
      <c r="Z5321" s="5"/>
    </row>
    <row r="5322" spans="3:26" x14ac:dyDescent="0.2">
      <c r="C5322" s="1">
        <v>44109</v>
      </c>
      <c r="D5322" s="2">
        <v>3220.22</v>
      </c>
      <c r="E5322" s="5">
        <f t="shared" si="915"/>
        <v>9.1791421309774784E-3</v>
      </c>
      <c r="G5322" s="1">
        <f t="shared" si="916"/>
        <v>44106</v>
      </c>
      <c r="H5322" s="4">
        <f t="shared" si="918"/>
        <v>9.1791421309774784E-3</v>
      </c>
      <c r="I5322" s="2">
        <f t="shared" si="919"/>
        <v>1</v>
      </c>
      <c r="K5322" s="2">
        <v>42.39</v>
      </c>
      <c r="L5322" s="2">
        <f t="shared" si="913"/>
        <v>42.402717000000003</v>
      </c>
      <c r="M5322" s="2">
        <f t="shared" si="914"/>
        <v>42.377282999999998</v>
      </c>
      <c r="Q5322" s="6">
        <f t="shared" si="920"/>
        <v>242.37145057331946</v>
      </c>
      <c r="R5322" s="6">
        <f t="shared" si="921"/>
        <v>69.135627534710082</v>
      </c>
      <c r="S5322" s="6"/>
      <c r="T5322" s="6">
        <f t="shared" ref="T5322:T5385" si="923">IF(I5321&lt;&gt;I5322,T5321*(1+H5322)*(1-$U$3),T5321*(1+H5322))</f>
        <v>138.96412991727266</v>
      </c>
      <c r="U5322" s="6"/>
      <c r="V5322" s="6"/>
      <c r="W5322" s="5">
        <f t="shared" si="917"/>
        <v>9.1372698452412138E-3</v>
      </c>
      <c r="X5322" s="5">
        <f t="shared" si="917"/>
        <v>9.1372698452412138E-3</v>
      </c>
      <c r="Y5322" s="5">
        <f t="shared" si="922"/>
        <v>8.9372498425746016E-3</v>
      </c>
      <c r="Z5322" s="5"/>
    </row>
    <row r="5323" spans="3:26" x14ac:dyDescent="0.2">
      <c r="C5323" s="1">
        <v>44110</v>
      </c>
      <c r="D5323" s="2">
        <v>3233.3</v>
      </c>
      <c r="E5323" s="5">
        <f t="shared" si="915"/>
        <v>4.0618342846142136E-3</v>
      </c>
      <c r="G5323" s="1">
        <f t="shared" si="916"/>
        <v>44109</v>
      </c>
      <c r="H5323" s="4">
        <f t="shared" si="918"/>
        <v>0</v>
      </c>
      <c r="I5323" s="2">
        <f t="shared" si="919"/>
        <v>0</v>
      </c>
      <c r="K5323" s="2">
        <v>41.91</v>
      </c>
      <c r="L5323" s="2">
        <f t="shared" si="913"/>
        <v>41.922572999999993</v>
      </c>
      <c r="M5323" s="2">
        <f t="shared" si="914"/>
        <v>41.897427</v>
      </c>
      <c r="Q5323" s="6">
        <f t="shared" si="920"/>
        <v>242.37145057331946</v>
      </c>
      <c r="R5323" s="6">
        <f t="shared" si="921"/>
        <v>69.416444996918884</v>
      </c>
      <c r="S5323" s="6"/>
      <c r="T5323" s="6">
        <f t="shared" si="923"/>
        <v>138.9363370912892</v>
      </c>
      <c r="U5323" s="6"/>
      <c r="V5323" s="6"/>
      <c r="W5323" s="5">
        <f t="shared" si="917"/>
        <v>0</v>
      </c>
      <c r="X5323" s="5">
        <f t="shared" si="917"/>
        <v>4.0536073059618261E-3</v>
      </c>
      <c r="Y5323" s="5">
        <f t="shared" si="922"/>
        <v>-2.0002000266661213E-4</v>
      </c>
      <c r="Z5323" s="5"/>
    </row>
    <row r="5324" spans="3:26" x14ac:dyDescent="0.2">
      <c r="C5324" s="1">
        <v>44111</v>
      </c>
      <c r="D5324" s="2">
        <v>3233.43</v>
      </c>
      <c r="E5324" s="5">
        <f t="shared" si="915"/>
        <v>4.0206600067935047E-5</v>
      </c>
      <c r="G5324" s="1">
        <f t="shared" si="916"/>
        <v>44110</v>
      </c>
      <c r="H5324" s="4">
        <f t="shared" si="918"/>
        <v>0</v>
      </c>
      <c r="I5324" s="2">
        <f t="shared" si="919"/>
        <v>0</v>
      </c>
      <c r="K5324" s="2">
        <v>41.685000000000002</v>
      </c>
      <c r="L5324" s="2">
        <f t="shared" si="913"/>
        <v>41.697505499999998</v>
      </c>
      <c r="M5324" s="2">
        <f t="shared" si="914"/>
        <v>41.672494500000006</v>
      </c>
      <c r="Q5324" s="6">
        <f t="shared" si="920"/>
        <v>242.37145057331946</v>
      </c>
      <c r="R5324" s="6">
        <f t="shared" si="921"/>
        <v>69.419235996161021</v>
      </c>
      <c r="S5324" s="6"/>
      <c r="T5324" s="6">
        <f t="shared" si="923"/>
        <v>138.9363370912892</v>
      </c>
      <c r="U5324" s="6"/>
      <c r="V5324" s="6"/>
      <c r="W5324" s="5">
        <f t="shared" si="917"/>
        <v>0</v>
      </c>
      <c r="X5324" s="5">
        <f t="shared" si="917"/>
        <v>4.020579180430417E-5</v>
      </c>
      <c r="Y5324" s="5">
        <f t="shared" si="922"/>
        <v>0</v>
      </c>
      <c r="Z5324" s="5"/>
    </row>
    <row r="5325" spans="3:26" x14ac:dyDescent="0.2">
      <c r="C5325" s="1">
        <v>44112</v>
      </c>
      <c r="D5325" s="2">
        <v>3255.76</v>
      </c>
      <c r="E5325" s="5">
        <f t="shared" si="915"/>
        <v>6.9059790995940479E-3</v>
      </c>
      <c r="G5325" s="1">
        <f t="shared" si="916"/>
        <v>44111</v>
      </c>
      <c r="H5325" s="4">
        <f t="shared" si="918"/>
        <v>0</v>
      </c>
      <c r="I5325" s="2">
        <f t="shared" si="919"/>
        <v>0</v>
      </c>
      <c r="K5325" s="2">
        <v>42.09</v>
      </c>
      <c r="L5325" s="2">
        <f t="shared" si="913"/>
        <v>42.102627000000005</v>
      </c>
      <c r="M5325" s="2">
        <f t="shared" si="914"/>
        <v>42.077373000000001</v>
      </c>
      <c r="Q5325" s="6">
        <f t="shared" si="920"/>
        <v>242.37145057331946</v>
      </c>
      <c r="R5325" s="6">
        <f t="shared" si="921"/>
        <v>69.898643789060287</v>
      </c>
      <c r="S5325" s="6"/>
      <c r="T5325" s="6">
        <f t="shared" si="923"/>
        <v>138.9363370912892</v>
      </c>
      <c r="U5325" s="6"/>
      <c r="V5325" s="6"/>
      <c r="W5325" s="5">
        <f t="shared" si="917"/>
        <v>0</v>
      </c>
      <c r="X5325" s="5">
        <f t="shared" si="917"/>
        <v>6.8822420483218849E-3</v>
      </c>
      <c r="Y5325" s="5">
        <f t="shared" si="922"/>
        <v>0</v>
      </c>
      <c r="Z5325" s="5"/>
    </row>
    <row r="5326" spans="3:26" x14ac:dyDescent="0.2">
      <c r="C5326" s="1">
        <v>44113</v>
      </c>
      <c r="D5326" s="2">
        <v>3273.12</v>
      </c>
      <c r="E5326" s="5">
        <f t="shared" si="915"/>
        <v>5.3320883603212984E-3</v>
      </c>
      <c r="G5326" s="1">
        <f t="shared" si="916"/>
        <v>44112</v>
      </c>
      <c r="H5326" s="4">
        <f t="shared" si="918"/>
        <v>0</v>
      </c>
      <c r="I5326" s="2">
        <f t="shared" si="919"/>
        <v>0</v>
      </c>
      <c r="K5326" s="2">
        <v>41.695</v>
      </c>
      <c r="L5326" s="2">
        <f t="shared" si="913"/>
        <v>41.707508499999996</v>
      </c>
      <c r="M5326" s="2">
        <f t="shared" si="914"/>
        <v>41.682491500000005</v>
      </c>
      <c r="Q5326" s="6">
        <f t="shared" si="920"/>
        <v>242.37145057331946</v>
      </c>
      <c r="R5326" s="6">
        <f t="shared" si="921"/>
        <v>70.271349534010184</v>
      </c>
      <c r="S5326" s="6"/>
      <c r="T5326" s="6">
        <f t="shared" si="923"/>
        <v>138.9363370912892</v>
      </c>
      <c r="U5326" s="6"/>
      <c r="V5326" s="6"/>
      <c r="W5326" s="5">
        <f t="shared" si="917"/>
        <v>0</v>
      </c>
      <c r="X5326" s="5">
        <f t="shared" si="917"/>
        <v>5.3179231084525824E-3</v>
      </c>
      <c r="Y5326" s="5">
        <f t="shared" si="922"/>
        <v>0</v>
      </c>
      <c r="Z5326" s="5"/>
    </row>
    <row r="5327" spans="3:26" x14ac:dyDescent="0.2">
      <c r="C5327" s="1">
        <v>44116</v>
      </c>
      <c r="D5327" s="2">
        <v>3298.12</v>
      </c>
      <c r="E5327" s="5">
        <f t="shared" si="915"/>
        <v>7.637972332209024E-3</v>
      </c>
      <c r="G5327" s="1">
        <f t="shared" si="916"/>
        <v>44113</v>
      </c>
      <c r="H5327" s="4">
        <f t="shared" si="918"/>
        <v>0</v>
      </c>
      <c r="I5327" s="2">
        <f t="shared" si="919"/>
        <v>0</v>
      </c>
      <c r="K5327" s="2">
        <v>41.17</v>
      </c>
      <c r="L5327" s="2">
        <f t="shared" si="913"/>
        <v>41.182350999999997</v>
      </c>
      <c r="M5327" s="2">
        <f t="shared" si="914"/>
        <v>41.157649000000006</v>
      </c>
      <c r="Q5327" s="6">
        <f t="shared" si="920"/>
        <v>242.37145057331946</v>
      </c>
      <c r="R5327" s="6">
        <f t="shared" si="921"/>
        <v>70.808080157497955</v>
      </c>
      <c r="S5327" s="6"/>
      <c r="T5327" s="6">
        <f t="shared" si="923"/>
        <v>138.9363370912892</v>
      </c>
      <c r="U5327" s="6"/>
      <c r="V5327" s="6"/>
      <c r="W5327" s="5">
        <f t="shared" si="917"/>
        <v>0</v>
      </c>
      <c r="X5327" s="5">
        <f t="shared" si="917"/>
        <v>7.6089507054453165E-3</v>
      </c>
      <c r="Y5327" s="5">
        <f t="shared" si="922"/>
        <v>0</v>
      </c>
      <c r="Z5327" s="5"/>
    </row>
    <row r="5328" spans="3:26" x14ac:dyDescent="0.2">
      <c r="C5328" s="1">
        <v>44117</v>
      </c>
      <c r="D5328" s="2">
        <v>3279.19</v>
      </c>
      <c r="E5328" s="5">
        <f t="shared" si="915"/>
        <v>-5.739633488168968E-3</v>
      </c>
      <c r="G5328" s="1">
        <f t="shared" si="916"/>
        <v>44116</v>
      </c>
      <c r="H5328" s="4">
        <f t="shared" si="918"/>
        <v>0</v>
      </c>
      <c r="I5328" s="2">
        <f t="shared" si="919"/>
        <v>0</v>
      </c>
      <c r="K5328" s="2">
        <v>41.89</v>
      </c>
      <c r="L5328" s="2">
        <f t="shared" si="913"/>
        <v>41.902566999999998</v>
      </c>
      <c r="M5328" s="2">
        <f t="shared" si="914"/>
        <v>41.877433000000003</v>
      </c>
      <c r="Q5328" s="6">
        <f t="shared" si="920"/>
        <v>242.37145057331946</v>
      </c>
      <c r="R5328" s="6">
        <f t="shared" si="921"/>
        <v>70.401667729393026</v>
      </c>
      <c r="S5328" s="6"/>
      <c r="T5328" s="6">
        <f t="shared" si="923"/>
        <v>138.9363370912892</v>
      </c>
      <c r="U5328" s="6"/>
      <c r="V5328" s="6"/>
      <c r="W5328" s="5">
        <f t="shared" si="917"/>
        <v>0</v>
      </c>
      <c r="X5328" s="5">
        <f t="shared" si="917"/>
        <v>-5.7561684846936245E-3</v>
      </c>
      <c r="Y5328" s="5">
        <f t="shared" si="922"/>
        <v>0</v>
      </c>
      <c r="Z5328" s="5"/>
    </row>
    <row r="5329" spans="3:26" x14ac:dyDescent="0.2">
      <c r="C5329" s="1">
        <v>44118</v>
      </c>
      <c r="D5329" s="2">
        <v>3273.28</v>
      </c>
      <c r="E5329" s="5">
        <f t="shared" si="915"/>
        <v>-1.8022743421393253E-3</v>
      </c>
      <c r="G5329" s="1">
        <f t="shared" si="916"/>
        <v>44117</v>
      </c>
      <c r="H5329" s="4">
        <f t="shared" si="918"/>
        <v>-1.8022743421393253E-3</v>
      </c>
      <c r="I5329" s="2">
        <f t="shared" si="919"/>
        <v>1</v>
      </c>
      <c r="K5329" s="2">
        <v>42.28</v>
      </c>
      <c r="L5329" s="2">
        <f t="shared" si="913"/>
        <v>42.292684000000001</v>
      </c>
      <c r="M5329" s="2">
        <f t="shared" si="914"/>
        <v>42.267316000000001</v>
      </c>
      <c r="Q5329" s="6">
        <f t="shared" si="920"/>
        <v>241.93463072668408</v>
      </c>
      <c r="R5329" s="6">
        <f t="shared" si="921"/>
        <v>70.274784610000523</v>
      </c>
      <c r="S5329" s="6"/>
      <c r="T5329" s="6">
        <f t="shared" si="923"/>
        <v>138.65819850861962</v>
      </c>
      <c r="U5329" s="6"/>
      <c r="V5329" s="6"/>
      <c r="W5329" s="5">
        <f t="shared" si="917"/>
        <v>-1.8039003925611752E-3</v>
      </c>
      <c r="X5329" s="5">
        <f t="shared" si="917"/>
        <v>-1.8039003925611752E-3</v>
      </c>
      <c r="Y5329" s="5">
        <f t="shared" si="922"/>
        <v>-2.0039203952286755E-3</v>
      </c>
      <c r="Z5329" s="5"/>
    </row>
    <row r="5330" spans="3:26" x14ac:dyDescent="0.2">
      <c r="C5330" s="1">
        <v>44119</v>
      </c>
      <c r="D5330" s="2">
        <v>3192.69</v>
      </c>
      <c r="E5330" s="5">
        <f t="shared" si="915"/>
        <v>-2.4620564082510552E-2</v>
      </c>
      <c r="G5330" s="1">
        <f t="shared" si="916"/>
        <v>44118</v>
      </c>
      <c r="H5330" s="4">
        <f t="shared" si="918"/>
        <v>-2.4620564082510552E-2</v>
      </c>
      <c r="I5330" s="2">
        <f t="shared" si="919"/>
        <v>1</v>
      </c>
      <c r="K5330" s="2">
        <v>42.805</v>
      </c>
      <c r="L5330" s="2">
        <f t="shared" si="913"/>
        <v>42.8178415</v>
      </c>
      <c r="M5330" s="2">
        <f t="shared" si="914"/>
        <v>42.792158499999999</v>
      </c>
      <c r="Q5330" s="6">
        <f t="shared" si="920"/>
        <v>235.97806364709922</v>
      </c>
      <c r="R5330" s="6">
        <f t="shared" si="921"/>
        <v>68.544579772125374</v>
      </c>
      <c r="S5330" s="6"/>
      <c r="T5330" s="6">
        <f t="shared" si="923"/>
        <v>135.24435544667267</v>
      </c>
      <c r="U5330" s="6"/>
      <c r="V5330" s="6"/>
      <c r="W5330" s="5">
        <f t="shared" si="917"/>
        <v>-2.4928718645785608E-2</v>
      </c>
      <c r="X5330" s="5">
        <f t="shared" si="917"/>
        <v>-2.4928718645785608E-2</v>
      </c>
      <c r="Y5330" s="5">
        <f t="shared" si="922"/>
        <v>-2.4928718645785608E-2</v>
      </c>
      <c r="Z5330" s="5"/>
    </row>
    <row r="5331" spans="3:26" x14ac:dyDescent="0.2">
      <c r="C5331" s="1">
        <v>44120</v>
      </c>
      <c r="D5331" s="2">
        <v>3245.47</v>
      </c>
      <c r="E5331" s="5">
        <f t="shared" si="915"/>
        <v>1.6531514177699602E-2</v>
      </c>
      <c r="G5331" s="1">
        <f t="shared" si="916"/>
        <v>44119</v>
      </c>
      <c r="H5331" s="4">
        <f t="shared" si="918"/>
        <v>1.6531514177699602E-2</v>
      </c>
      <c r="I5331" s="2">
        <f t="shared" si="919"/>
        <v>1</v>
      </c>
      <c r="K5331" s="2">
        <v>43.03</v>
      </c>
      <c r="L5331" s="2">
        <f t="shared" si="913"/>
        <v>43.042909000000002</v>
      </c>
      <c r="M5331" s="2">
        <f t="shared" si="914"/>
        <v>43.017091000000001</v>
      </c>
      <c r="Q5331" s="6">
        <f t="shared" si="920"/>
        <v>239.87913835190733</v>
      </c>
      <c r="R5331" s="6">
        <f t="shared" si="921"/>
        <v>69.677725464432726</v>
      </c>
      <c r="S5331" s="6"/>
      <c r="T5331" s="6">
        <f t="shared" si="923"/>
        <v>137.48014942619318</v>
      </c>
      <c r="U5331" s="6"/>
      <c r="V5331" s="6"/>
      <c r="W5331" s="5">
        <f t="shared" si="917"/>
        <v>1.6396356239926746E-2</v>
      </c>
      <c r="X5331" s="5">
        <f t="shared" si="917"/>
        <v>1.6396356239926746E-2</v>
      </c>
      <c r="Y5331" s="5">
        <f t="shared" si="922"/>
        <v>1.6396356239926746E-2</v>
      </c>
      <c r="Z5331" s="5"/>
    </row>
    <row r="5332" spans="3:26" x14ac:dyDescent="0.2">
      <c r="C5332" s="1">
        <v>44123</v>
      </c>
      <c r="D5332" s="2">
        <v>3242.51</v>
      </c>
      <c r="E5332" s="5">
        <f t="shared" si="915"/>
        <v>-9.120404748771616E-4</v>
      </c>
      <c r="G5332" s="1">
        <f t="shared" si="916"/>
        <v>44120</v>
      </c>
      <c r="H5332" s="4">
        <f t="shared" si="918"/>
        <v>0</v>
      </c>
      <c r="I5332" s="2">
        <f t="shared" si="919"/>
        <v>0</v>
      </c>
      <c r="K5332" s="2">
        <v>43.244999999999997</v>
      </c>
      <c r="L5332" s="2">
        <f t="shared" si="913"/>
        <v>43.257973499999999</v>
      </c>
      <c r="M5332" s="2">
        <f t="shared" si="914"/>
        <v>43.232026499999996</v>
      </c>
      <c r="Q5332" s="6">
        <f t="shared" si="920"/>
        <v>239.87913835190733</v>
      </c>
      <c r="R5332" s="6">
        <f t="shared" si="921"/>
        <v>69.614176558611788</v>
      </c>
      <c r="S5332" s="6"/>
      <c r="T5332" s="6">
        <f t="shared" si="923"/>
        <v>137.45265339630794</v>
      </c>
      <c r="U5332" s="6"/>
      <c r="V5332" s="6"/>
      <c r="W5332" s="5">
        <f t="shared" si="917"/>
        <v>0</v>
      </c>
      <c r="X5332" s="5">
        <f t="shared" si="917"/>
        <v>-9.1245663684791367E-4</v>
      </c>
      <c r="Y5332" s="5">
        <f t="shared" si="922"/>
        <v>-2.0002000266661213E-4</v>
      </c>
      <c r="Z5332" s="5"/>
    </row>
    <row r="5333" spans="3:26" x14ac:dyDescent="0.2">
      <c r="C5333" s="1">
        <v>44124</v>
      </c>
      <c r="D5333" s="2">
        <v>3227.87</v>
      </c>
      <c r="E5333" s="5">
        <f t="shared" si="915"/>
        <v>-4.5150207709460655E-3</v>
      </c>
      <c r="G5333" s="1">
        <f t="shared" si="916"/>
        <v>44123</v>
      </c>
      <c r="H5333" s="4">
        <f t="shared" si="918"/>
        <v>-4.5150207709460655E-3</v>
      </c>
      <c r="I5333" s="2">
        <f t="shared" si="919"/>
        <v>1</v>
      </c>
      <c r="K5333" s="2">
        <v>42.97</v>
      </c>
      <c r="L5333" s="2">
        <f t="shared" si="913"/>
        <v>42.982890999999995</v>
      </c>
      <c r="M5333" s="2">
        <f t="shared" si="914"/>
        <v>42.957109000000003</v>
      </c>
      <c r="Q5333" s="6">
        <f t="shared" si="920"/>
        <v>238.7960790597318</v>
      </c>
      <c r="R5333" s="6">
        <f t="shared" si="921"/>
        <v>69.299867105497341</v>
      </c>
      <c r="S5333" s="6"/>
      <c r="T5333" s="6">
        <f t="shared" si="923"/>
        <v>136.8046854008397</v>
      </c>
      <c r="U5333" s="6"/>
      <c r="V5333" s="6"/>
      <c r="W5333" s="5">
        <f t="shared" si="917"/>
        <v>-4.5252442616821043E-3</v>
      </c>
      <c r="X5333" s="5">
        <f t="shared" si="917"/>
        <v>-4.5252442616821043E-3</v>
      </c>
      <c r="Y5333" s="5">
        <f t="shared" si="922"/>
        <v>-4.7252642643496046E-3</v>
      </c>
      <c r="Z5333" s="5"/>
    </row>
    <row r="5334" spans="3:26" x14ac:dyDescent="0.2">
      <c r="C5334" s="1">
        <v>44125</v>
      </c>
      <c r="D5334" s="2">
        <v>3180.7</v>
      </c>
      <c r="E5334" s="5">
        <f t="shared" si="915"/>
        <v>-1.4613351838828724E-2</v>
      </c>
      <c r="G5334" s="1">
        <f t="shared" si="916"/>
        <v>44124</v>
      </c>
      <c r="H5334" s="4">
        <f t="shared" si="918"/>
        <v>-1.4613351838828724E-2</v>
      </c>
      <c r="I5334" s="2">
        <f t="shared" si="919"/>
        <v>1</v>
      </c>
      <c r="K5334" s="2">
        <v>43.17</v>
      </c>
      <c r="L5334" s="2">
        <f t="shared" si="913"/>
        <v>43.182951000000003</v>
      </c>
      <c r="M5334" s="2">
        <f t="shared" si="914"/>
        <v>43.157049000000001</v>
      </c>
      <c r="Q5334" s="6">
        <f t="shared" si="920"/>
        <v>235.30646793869917</v>
      </c>
      <c r="R5334" s="6">
        <f t="shared" si="921"/>
        <v>68.28716376510063</v>
      </c>
      <c r="S5334" s="6"/>
      <c r="T5334" s="6">
        <f t="shared" si="923"/>
        <v>134.80551039987697</v>
      </c>
      <c r="U5334" s="6"/>
      <c r="V5334" s="6"/>
      <c r="W5334" s="5">
        <f t="shared" si="917"/>
        <v>-1.4721178627993936E-2</v>
      </c>
      <c r="X5334" s="5">
        <f t="shared" si="917"/>
        <v>-1.4721178627993936E-2</v>
      </c>
      <c r="Y5334" s="5">
        <f t="shared" si="922"/>
        <v>-1.4721178627993936E-2</v>
      </c>
      <c r="Z5334" s="5"/>
    </row>
    <row r="5335" spans="3:26" x14ac:dyDescent="0.2">
      <c r="C5335" s="1">
        <v>44126</v>
      </c>
      <c r="D5335" s="2">
        <v>3171.41</v>
      </c>
      <c r="E5335" s="5">
        <f t="shared" si="915"/>
        <v>-2.9207407174521218E-3</v>
      </c>
      <c r="G5335" s="1">
        <f t="shared" si="916"/>
        <v>44125</v>
      </c>
      <c r="H5335" s="4">
        <f t="shared" si="918"/>
        <v>-2.9207407174521218E-3</v>
      </c>
      <c r="I5335" s="2">
        <f t="shared" si="919"/>
        <v>1</v>
      </c>
      <c r="K5335" s="2">
        <v>43.435000000000002</v>
      </c>
      <c r="L5335" s="2">
        <f t="shared" si="913"/>
        <v>43.448030500000002</v>
      </c>
      <c r="M5335" s="2">
        <f t="shared" si="914"/>
        <v>43.421969500000003</v>
      </c>
      <c r="Q5335" s="6">
        <f t="shared" si="920"/>
        <v>234.61919875671077</v>
      </c>
      <c r="R5335" s="6">
        <f t="shared" si="921"/>
        <v>68.087714665412577</v>
      </c>
      <c r="S5335" s="6"/>
      <c r="T5335" s="6">
        <f t="shared" si="923"/>
        <v>134.41177845671513</v>
      </c>
      <c r="U5335" s="6"/>
      <c r="V5335" s="6"/>
      <c r="W5335" s="5">
        <f t="shared" si="917"/>
        <v>-2.925014404203452E-3</v>
      </c>
      <c r="X5335" s="5">
        <f t="shared" si="917"/>
        <v>-2.925014404203452E-3</v>
      </c>
      <c r="Y5335" s="5">
        <f t="shared" si="922"/>
        <v>-2.925014404203452E-3</v>
      </c>
      <c r="Z5335" s="5"/>
    </row>
    <row r="5336" spans="3:26" x14ac:dyDescent="0.2">
      <c r="C5336" s="1">
        <v>44127</v>
      </c>
      <c r="D5336" s="2">
        <v>3198.86</v>
      </c>
      <c r="E5336" s="5">
        <f t="shared" si="915"/>
        <v>8.6554560905087244E-3</v>
      </c>
      <c r="G5336" s="1">
        <f t="shared" si="916"/>
        <v>44126</v>
      </c>
      <c r="H5336" s="4">
        <f t="shared" si="918"/>
        <v>8.6554560905087244E-3</v>
      </c>
      <c r="I5336" s="2">
        <f t="shared" si="919"/>
        <v>1</v>
      </c>
      <c r="K5336" s="2">
        <v>43.795000000000002</v>
      </c>
      <c r="L5336" s="2">
        <f t="shared" si="913"/>
        <v>43.808138499999998</v>
      </c>
      <c r="M5336" s="2">
        <f t="shared" si="914"/>
        <v>43.781861500000005</v>
      </c>
      <c r="Q5336" s="6">
        <f t="shared" si="920"/>
        <v>236.64993492953982</v>
      </c>
      <c r="R5336" s="6">
        <f t="shared" si="921"/>
        <v>68.677044890002151</v>
      </c>
      <c r="S5336" s="6"/>
      <c r="T5336" s="6">
        <f t="shared" si="923"/>
        <v>135.57517370319442</v>
      </c>
      <c r="U5336" s="6"/>
      <c r="V5336" s="6"/>
      <c r="W5336" s="5">
        <f t="shared" si="917"/>
        <v>8.6182123836557878E-3</v>
      </c>
      <c r="X5336" s="5">
        <f t="shared" si="917"/>
        <v>8.6182123836548996E-3</v>
      </c>
      <c r="Y5336" s="5">
        <f t="shared" si="922"/>
        <v>8.6182123836557878E-3</v>
      </c>
      <c r="Z5336" s="5"/>
    </row>
    <row r="5337" spans="3:26" x14ac:dyDescent="0.2">
      <c r="C5337" s="1">
        <v>44130</v>
      </c>
      <c r="D5337" s="2">
        <v>3105.25</v>
      </c>
      <c r="E5337" s="5">
        <f t="shared" si="915"/>
        <v>-2.9263550139737322E-2</v>
      </c>
      <c r="G5337" s="1">
        <f t="shared" si="916"/>
        <v>44127</v>
      </c>
      <c r="H5337" s="4">
        <f t="shared" si="918"/>
        <v>0</v>
      </c>
      <c r="I5337" s="2">
        <f t="shared" si="919"/>
        <v>0</v>
      </c>
      <c r="K5337" s="2">
        <v>44.075000000000003</v>
      </c>
      <c r="L5337" s="2">
        <f t="shared" si="913"/>
        <v>44.088222500000001</v>
      </c>
      <c r="M5337" s="2">
        <f t="shared" si="914"/>
        <v>44.061777500000005</v>
      </c>
      <c r="Q5337" s="6">
        <f t="shared" si="920"/>
        <v>236.64993492953982</v>
      </c>
      <c r="R5337" s="6">
        <f t="shared" si="921"/>
        <v>66.667310743414575</v>
      </c>
      <c r="S5337" s="6"/>
      <c r="T5337" s="6">
        <f t="shared" si="923"/>
        <v>135.54805866845379</v>
      </c>
      <c r="U5337" s="6"/>
      <c r="V5337" s="6"/>
      <c r="W5337" s="5">
        <f t="shared" si="917"/>
        <v>0</v>
      </c>
      <c r="X5337" s="5">
        <f t="shared" si="917"/>
        <v>-2.9700268891407866E-2</v>
      </c>
      <c r="Y5337" s="5">
        <f t="shared" si="922"/>
        <v>-2.0002000266750031E-4</v>
      </c>
      <c r="Z5337" s="5"/>
    </row>
    <row r="5338" spans="3:26" x14ac:dyDescent="0.2">
      <c r="C5338" s="1">
        <v>44131</v>
      </c>
      <c r="D5338" s="2">
        <v>3070.6</v>
      </c>
      <c r="E5338" s="5">
        <f t="shared" si="915"/>
        <v>-1.1158521858143497E-2</v>
      </c>
      <c r="G5338" s="1">
        <f t="shared" si="916"/>
        <v>44130</v>
      </c>
      <c r="H5338" s="4">
        <f t="shared" si="918"/>
        <v>-1.1158521858143497E-2</v>
      </c>
      <c r="I5338" s="2">
        <f t="shared" si="919"/>
        <v>1</v>
      </c>
      <c r="K5338" s="2">
        <v>43.424999999999997</v>
      </c>
      <c r="L5338" s="2">
        <f t="shared" si="913"/>
        <v>43.438027499999997</v>
      </c>
      <c r="M5338" s="2">
        <f t="shared" si="914"/>
        <v>43.411972499999997</v>
      </c>
      <c r="Q5338" s="6">
        <f t="shared" si="920"/>
        <v>234.00927145790033</v>
      </c>
      <c r="R5338" s="6">
        <f t="shared" si="921"/>
        <v>65.923402099260542</v>
      </c>
      <c r="S5338" s="6"/>
      <c r="T5338" s="6">
        <f t="shared" si="923"/>
        <v>134.00873558443433</v>
      </c>
      <c r="U5338" s="6"/>
      <c r="V5338" s="6"/>
      <c r="W5338" s="5">
        <f t="shared" si="917"/>
        <v>-1.122124519950507E-2</v>
      </c>
      <c r="X5338" s="5">
        <f t="shared" si="917"/>
        <v>-1.122124519950507E-2</v>
      </c>
      <c r="Y5338" s="5">
        <f t="shared" si="922"/>
        <v>-1.1421265202171682E-2</v>
      </c>
      <c r="Z5338" s="5"/>
    </row>
    <row r="5339" spans="3:26" x14ac:dyDescent="0.2">
      <c r="C5339" s="1">
        <v>44132</v>
      </c>
      <c r="D5339" s="2">
        <v>2963.54</v>
      </c>
      <c r="E5339" s="5">
        <f t="shared" si="915"/>
        <v>-3.4866149938122828E-2</v>
      </c>
      <c r="G5339" s="1">
        <f t="shared" si="916"/>
        <v>44131</v>
      </c>
      <c r="H5339" s="4">
        <f t="shared" si="918"/>
        <v>-3.4866149938122828E-2</v>
      </c>
      <c r="I5339" s="2">
        <f t="shared" si="919"/>
        <v>1</v>
      </c>
      <c r="K5339" s="2">
        <v>43.21</v>
      </c>
      <c r="L5339" s="2">
        <f t="shared" si="913"/>
        <v>43.222963</v>
      </c>
      <c r="M5339" s="2">
        <f t="shared" si="914"/>
        <v>43.197037000000002</v>
      </c>
      <c r="Q5339" s="6">
        <f t="shared" si="920"/>
        <v>225.85026911233828</v>
      </c>
      <c r="R5339" s="6">
        <f t="shared" si="921"/>
        <v>63.624906877236562</v>
      </c>
      <c r="S5339" s="6"/>
      <c r="T5339" s="6">
        <f t="shared" si="923"/>
        <v>129.33636691652919</v>
      </c>
      <c r="U5339" s="6"/>
      <c r="V5339" s="6"/>
      <c r="W5339" s="5">
        <f t="shared" si="917"/>
        <v>-3.5488482534428378E-2</v>
      </c>
      <c r="X5339" s="5">
        <f t="shared" si="917"/>
        <v>-3.5488482534428378E-2</v>
      </c>
      <c r="Y5339" s="5">
        <f t="shared" si="922"/>
        <v>-3.5488482534428378E-2</v>
      </c>
      <c r="Z5339" s="5"/>
    </row>
    <row r="5340" spans="3:26" x14ac:dyDescent="0.2">
      <c r="C5340" s="1">
        <v>44133</v>
      </c>
      <c r="D5340" s="2">
        <v>2960.03</v>
      </c>
      <c r="E5340" s="5">
        <f t="shared" si="915"/>
        <v>-1.1843943392023605E-3</v>
      </c>
      <c r="G5340" s="1">
        <f t="shared" si="916"/>
        <v>44132</v>
      </c>
      <c r="H5340" s="4">
        <f t="shared" si="918"/>
        <v>-1.1843943392023605E-3</v>
      </c>
      <c r="I5340" s="2">
        <f t="shared" si="919"/>
        <v>1</v>
      </c>
      <c r="K5340" s="2">
        <v>42.555</v>
      </c>
      <c r="L5340" s="2">
        <f t="shared" si="913"/>
        <v>42.567766499999998</v>
      </c>
      <c r="M5340" s="2">
        <f t="shared" si="914"/>
        <v>42.542233500000002</v>
      </c>
      <c r="Q5340" s="6">
        <f t="shared" si="920"/>
        <v>225.58277333209429</v>
      </c>
      <c r="R5340" s="6">
        <f t="shared" si="921"/>
        <v>63.549549897698888</v>
      </c>
      <c r="S5340" s="6"/>
      <c r="T5340" s="6">
        <f t="shared" si="923"/>
        <v>129.18318165570025</v>
      </c>
      <c r="U5340" s="6"/>
      <c r="V5340" s="6"/>
      <c r="W5340" s="5">
        <f t="shared" si="917"/>
        <v>-1.1850962884887295E-3</v>
      </c>
      <c r="X5340" s="5">
        <f t="shared" si="917"/>
        <v>-1.1850962884887295E-3</v>
      </c>
      <c r="Y5340" s="5">
        <f t="shared" si="922"/>
        <v>-1.1850962884887295E-3</v>
      </c>
      <c r="Z5340" s="5"/>
    </row>
    <row r="5341" spans="3:26" x14ac:dyDescent="0.2">
      <c r="C5341" s="1">
        <v>44134</v>
      </c>
      <c r="D5341" s="2">
        <v>2958.21</v>
      </c>
      <c r="E5341" s="5">
        <f t="shared" si="915"/>
        <v>-6.148586331895838E-4</v>
      </c>
      <c r="G5341" s="1">
        <f t="shared" si="916"/>
        <v>44133</v>
      </c>
      <c r="H5341" s="4">
        <f t="shared" si="918"/>
        <v>-6.148586331895838E-4</v>
      </c>
      <c r="I5341" s="2">
        <f t="shared" si="919"/>
        <v>1</v>
      </c>
      <c r="K5341" s="2">
        <v>43.024999999999999</v>
      </c>
      <c r="L5341" s="2">
        <f t="shared" si="913"/>
        <v>43.037907499999996</v>
      </c>
      <c r="M5341" s="2">
        <f t="shared" si="914"/>
        <v>43.012092500000001</v>
      </c>
      <c r="Q5341" s="6">
        <f t="shared" si="920"/>
        <v>225.44407181641222</v>
      </c>
      <c r="R5341" s="6">
        <f t="shared" si="921"/>
        <v>63.510475908308976</v>
      </c>
      <c r="S5341" s="6"/>
      <c r="T5341" s="6">
        <f t="shared" si="923"/>
        <v>129.10375226119635</v>
      </c>
      <c r="U5341" s="6"/>
      <c r="V5341" s="6"/>
      <c r="W5341" s="5">
        <f t="shared" si="917"/>
        <v>-6.150477362778517E-4</v>
      </c>
      <c r="X5341" s="5">
        <f t="shared" si="917"/>
        <v>-6.150477362778517E-4</v>
      </c>
      <c r="Y5341" s="5">
        <f t="shared" si="922"/>
        <v>-6.150477362778517E-4</v>
      </c>
      <c r="Z5341" s="5"/>
    </row>
    <row r="5342" spans="3:26" x14ac:dyDescent="0.2">
      <c r="C5342" s="1">
        <v>44137</v>
      </c>
      <c r="D5342" s="2">
        <v>3019.54</v>
      </c>
      <c r="E5342" s="5">
        <f t="shared" si="915"/>
        <v>2.0732131931134004E-2</v>
      </c>
      <c r="G5342" s="1">
        <f t="shared" si="916"/>
        <v>44134</v>
      </c>
      <c r="H5342" s="4">
        <f t="shared" si="918"/>
        <v>2.0732131931134004E-2</v>
      </c>
      <c r="I5342" s="2">
        <f t="shared" si="919"/>
        <v>1</v>
      </c>
      <c r="K5342" s="2">
        <v>43.375</v>
      </c>
      <c r="L5342" s="2">
        <f t="shared" si="913"/>
        <v>43.388012500000002</v>
      </c>
      <c r="M5342" s="2">
        <f t="shared" si="914"/>
        <v>43.361987499999998</v>
      </c>
      <c r="Q5342" s="6">
        <f t="shared" si="920"/>
        <v>230.11800805640212</v>
      </c>
      <c r="R5342" s="6">
        <f t="shared" si="921"/>
        <v>64.827183473849146</v>
      </c>
      <c r="S5342" s="6"/>
      <c r="T5342" s="6">
        <f t="shared" si="923"/>
        <v>131.78034828587991</v>
      </c>
      <c r="U5342" s="6"/>
      <c r="V5342" s="6"/>
      <c r="W5342" s="5">
        <f t="shared" si="917"/>
        <v>2.0520146220970759E-2</v>
      </c>
      <c r="X5342" s="5">
        <f t="shared" si="917"/>
        <v>2.0520146220970759E-2</v>
      </c>
      <c r="Y5342" s="5">
        <f t="shared" si="922"/>
        <v>2.0520146220970759E-2</v>
      </c>
      <c r="Z5342" s="5"/>
    </row>
    <row r="5343" spans="3:26" x14ac:dyDescent="0.2">
      <c r="C5343" s="1">
        <v>44138</v>
      </c>
      <c r="D5343" s="2">
        <v>3098.72</v>
      </c>
      <c r="E5343" s="5">
        <f t="shared" si="915"/>
        <v>2.6222537207654092E-2</v>
      </c>
      <c r="G5343" s="1">
        <f t="shared" si="916"/>
        <v>44137</v>
      </c>
      <c r="H5343" s="4">
        <f t="shared" si="918"/>
        <v>0</v>
      </c>
      <c r="I5343" s="2">
        <f t="shared" si="919"/>
        <v>0</v>
      </c>
      <c r="K5343" s="2">
        <v>43.354999999999997</v>
      </c>
      <c r="L5343" s="2">
        <f t="shared" si="913"/>
        <v>43.368006499999993</v>
      </c>
      <c r="M5343" s="2">
        <f t="shared" si="914"/>
        <v>43.341993500000001</v>
      </c>
      <c r="Q5343" s="6">
        <f t="shared" si="920"/>
        <v>230.11800805640212</v>
      </c>
      <c r="R5343" s="6">
        <f t="shared" si="921"/>
        <v>66.527116704559575</v>
      </c>
      <c r="S5343" s="6"/>
      <c r="T5343" s="6">
        <f t="shared" si="923"/>
        <v>131.75399221622274</v>
      </c>
      <c r="U5343" s="6"/>
      <c r="V5343" s="6"/>
      <c r="W5343" s="5">
        <f t="shared" si="917"/>
        <v>0</v>
      </c>
      <c r="X5343" s="5">
        <f t="shared" si="917"/>
        <v>2.5884621092847837E-2</v>
      </c>
      <c r="Y5343" s="5">
        <f t="shared" si="922"/>
        <v>-2.0002000266750031E-4</v>
      </c>
      <c r="Z5343" s="5"/>
    </row>
    <row r="5344" spans="3:26" x14ac:dyDescent="0.2">
      <c r="C5344" s="1">
        <v>44139</v>
      </c>
      <c r="D5344" s="2">
        <v>3161.07</v>
      </c>
      <c r="E5344" s="5">
        <f t="shared" si="915"/>
        <v>2.0121211338875525E-2</v>
      </c>
      <c r="G5344" s="1">
        <f t="shared" si="916"/>
        <v>44138</v>
      </c>
      <c r="H5344" s="4">
        <f t="shared" si="918"/>
        <v>0</v>
      </c>
      <c r="I5344" s="2">
        <f t="shared" si="919"/>
        <v>0</v>
      </c>
      <c r="K5344" s="2">
        <v>42.9</v>
      </c>
      <c r="L5344" s="2">
        <f t="shared" si="913"/>
        <v>42.912869999999998</v>
      </c>
      <c r="M5344" s="2">
        <f t="shared" si="914"/>
        <v>42.887129999999999</v>
      </c>
      <c r="Q5344" s="6">
        <f t="shared" si="920"/>
        <v>230.11800805640212</v>
      </c>
      <c r="R5344" s="6">
        <f t="shared" si="921"/>
        <v>67.865722879538055</v>
      </c>
      <c r="S5344" s="6"/>
      <c r="T5344" s="6">
        <f t="shared" si="923"/>
        <v>131.75399221622274</v>
      </c>
      <c r="U5344" s="6"/>
      <c r="V5344" s="6"/>
      <c r="W5344" s="5">
        <f t="shared" si="917"/>
        <v>0</v>
      </c>
      <c r="X5344" s="5">
        <f t="shared" si="917"/>
        <v>1.992145488185848E-2</v>
      </c>
      <c r="Y5344" s="5">
        <f t="shared" si="922"/>
        <v>0</v>
      </c>
      <c r="Z5344" s="5"/>
    </row>
    <row r="5345" spans="3:26" x14ac:dyDescent="0.2">
      <c r="C5345" s="1">
        <v>44140</v>
      </c>
      <c r="D5345" s="2">
        <v>3215.56</v>
      </c>
      <c r="E5345" s="5">
        <f t="shared" si="915"/>
        <v>1.7237834024554907E-2</v>
      </c>
      <c r="G5345" s="1">
        <f t="shared" si="916"/>
        <v>44139</v>
      </c>
      <c r="H5345" s="4">
        <f t="shared" si="918"/>
        <v>0</v>
      </c>
      <c r="I5345" s="2">
        <f t="shared" si="919"/>
        <v>0</v>
      </c>
      <c r="K5345" s="2">
        <v>43.234999999999999</v>
      </c>
      <c r="L5345" s="2">
        <f t="shared" si="913"/>
        <v>43.247970500000001</v>
      </c>
      <c r="M5345" s="2">
        <f t="shared" si="914"/>
        <v>43.222029499999998</v>
      </c>
      <c r="Q5345" s="6">
        <f t="shared" si="920"/>
        <v>230.11800805640212</v>
      </c>
      <c r="R5345" s="6">
        <f t="shared" si="921"/>
        <v>69.035580946491976</v>
      </c>
      <c r="S5345" s="6"/>
      <c r="T5345" s="6">
        <f t="shared" si="923"/>
        <v>131.75399221622274</v>
      </c>
      <c r="U5345" s="6"/>
      <c r="V5345" s="6"/>
      <c r="W5345" s="5">
        <f t="shared" si="917"/>
        <v>0</v>
      </c>
      <c r="X5345" s="5">
        <f t="shared" si="917"/>
        <v>1.7090948157027164E-2</v>
      </c>
      <c r="Y5345" s="5">
        <f t="shared" si="922"/>
        <v>0</v>
      </c>
      <c r="Z5345" s="5"/>
    </row>
    <row r="5346" spans="3:26" x14ac:dyDescent="0.2">
      <c r="C5346" s="1">
        <v>44141</v>
      </c>
      <c r="D5346" s="2">
        <v>3204.05</v>
      </c>
      <c r="E5346" s="5">
        <f t="shared" si="915"/>
        <v>-3.5794698279614633E-3</v>
      </c>
      <c r="G5346" s="1">
        <f t="shared" si="916"/>
        <v>44140</v>
      </c>
      <c r="H5346" s="4">
        <f t="shared" si="918"/>
        <v>0</v>
      </c>
      <c r="I5346" s="2">
        <f t="shared" si="919"/>
        <v>0</v>
      </c>
      <c r="K5346" s="2">
        <v>42.76</v>
      </c>
      <c r="L5346" s="2">
        <f t="shared" si="913"/>
        <v>42.772827999999997</v>
      </c>
      <c r="M5346" s="2">
        <f t="shared" si="914"/>
        <v>42.747171999999999</v>
      </c>
      <c r="Q5346" s="6">
        <f t="shared" si="920"/>
        <v>230.11800805640212</v>
      </c>
      <c r="R5346" s="6">
        <f t="shared" si="921"/>
        <v>68.78847016743822</v>
      </c>
      <c r="S5346" s="6"/>
      <c r="T5346" s="6">
        <f t="shared" si="923"/>
        <v>131.75399221622274</v>
      </c>
      <c r="U5346" s="6"/>
      <c r="V5346" s="6"/>
      <c r="W5346" s="5">
        <f t="shared" si="917"/>
        <v>0</v>
      </c>
      <c r="X5346" s="5">
        <f t="shared" si="917"/>
        <v>-3.5858914586883728E-3</v>
      </c>
      <c r="Y5346" s="5">
        <f t="shared" si="922"/>
        <v>0</v>
      </c>
      <c r="Z5346" s="5"/>
    </row>
    <row r="5347" spans="3:26" x14ac:dyDescent="0.2">
      <c r="C5347" s="1">
        <v>44144</v>
      </c>
      <c r="D5347" s="2">
        <v>3407.91</v>
      </c>
      <c r="E5347" s="5">
        <f t="shared" si="915"/>
        <v>6.3625723693450376E-2</v>
      </c>
      <c r="G5347" s="1">
        <f t="shared" si="916"/>
        <v>44141</v>
      </c>
      <c r="H5347" s="4">
        <f t="shared" si="918"/>
        <v>6.3625723693450376E-2</v>
      </c>
      <c r="I5347" s="2">
        <f t="shared" si="919"/>
        <v>1</v>
      </c>
      <c r="K5347" s="2">
        <v>42.835000000000001</v>
      </c>
      <c r="L5347" s="2">
        <f t="shared" si="913"/>
        <v>42.8478505</v>
      </c>
      <c r="M5347" s="2">
        <f t="shared" si="914"/>
        <v>42.822149500000002</v>
      </c>
      <c r="Q5347" s="6">
        <f t="shared" si="920"/>
        <v>244.75943285388593</v>
      </c>
      <c r="R5347" s="6">
        <f t="shared" si="921"/>
        <v>73.165186363606793</v>
      </c>
      <c r="S5347" s="6"/>
      <c r="T5347" s="6">
        <f t="shared" si="923"/>
        <v>140.10890793341704</v>
      </c>
      <c r="U5347" s="6"/>
      <c r="V5347" s="6"/>
      <c r="W5347" s="5">
        <f t="shared" si="917"/>
        <v>6.1683565590173295E-2</v>
      </c>
      <c r="X5347" s="5">
        <f t="shared" si="917"/>
        <v>6.1683565590173295E-2</v>
      </c>
      <c r="Y5347" s="5">
        <f t="shared" si="922"/>
        <v>6.1483545587507571E-2</v>
      </c>
      <c r="Z5347" s="5"/>
    </row>
    <row r="5348" spans="3:26" x14ac:dyDescent="0.2">
      <c r="C5348" s="1">
        <v>44145</v>
      </c>
      <c r="D5348" s="2">
        <v>3442.62</v>
      </c>
      <c r="E5348" s="5">
        <f t="shared" si="915"/>
        <v>1.0185128128383684E-2</v>
      </c>
      <c r="G5348" s="1">
        <f t="shared" si="916"/>
        <v>44144</v>
      </c>
      <c r="H5348" s="4">
        <f t="shared" si="918"/>
        <v>0</v>
      </c>
      <c r="I5348" s="2">
        <f t="shared" si="919"/>
        <v>0</v>
      </c>
      <c r="K5348" s="2">
        <v>43.2</v>
      </c>
      <c r="L5348" s="2">
        <f t="shared" si="913"/>
        <v>43.212960000000002</v>
      </c>
      <c r="M5348" s="2">
        <f t="shared" si="914"/>
        <v>43.187040000000003</v>
      </c>
      <c r="Q5348" s="6">
        <f t="shared" si="920"/>
        <v>244.75943285388593</v>
      </c>
      <c r="R5348" s="6">
        <f t="shared" si="921"/>
        <v>73.910383161257201</v>
      </c>
      <c r="S5348" s="6"/>
      <c r="T5348" s="6">
        <f t="shared" si="923"/>
        <v>140.08088615183036</v>
      </c>
      <c r="U5348" s="6"/>
      <c r="V5348" s="6"/>
      <c r="W5348" s="5">
        <f t="shared" si="917"/>
        <v>0</v>
      </c>
      <c r="X5348" s="5">
        <f t="shared" si="917"/>
        <v>1.0133609233277774E-2</v>
      </c>
      <c r="Y5348" s="5">
        <f t="shared" si="922"/>
        <v>-2.0002000266750031E-4</v>
      </c>
      <c r="Z5348" s="5"/>
    </row>
    <row r="5349" spans="3:26" x14ac:dyDescent="0.2">
      <c r="C5349" s="1">
        <v>44146</v>
      </c>
      <c r="D5349" s="2">
        <v>3467.3</v>
      </c>
      <c r="E5349" s="5">
        <f t="shared" si="915"/>
        <v>7.1689585257740593E-3</v>
      </c>
      <c r="G5349" s="1">
        <f t="shared" si="916"/>
        <v>44145</v>
      </c>
      <c r="H5349" s="4">
        <f t="shared" si="918"/>
        <v>0</v>
      </c>
      <c r="I5349" s="2">
        <f t="shared" si="919"/>
        <v>0</v>
      </c>
      <c r="K5349" s="2">
        <v>42.484999999999999</v>
      </c>
      <c r="L5349" s="2">
        <f t="shared" si="913"/>
        <v>42.497745500000001</v>
      </c>
      <c r="M5349" s="2">
        <f t="shared" si="914"/>
        <v>42.472254499999998</v>
      </c>
      <c r="Q5349" s="6">
        <f t="shared" si="920"/>
        <v>244.75943285388593</v>
      </c>
      <c r="R5349" s="6">
        <f t="shared" si="921"/>
        <v>74.440243632764336</v>
      </c>
      <c r="S5349" s="6"/>
      <c r="T5349" s="6">
        <f t="shared" si="923"/>
        <v>140.08088615183036</v>
      </c>
      <c r="U5349" s="6"/>
      <c r="V5349" s="6"/>
      <c r="W5349" s="5">
        <f t="shared" si="917"/>
        <v>0</v>
      </c>
      <c r="X5349" s="5">
        <f t="shared" si="917"/>
        <v>7.1433836997689681E-3</v>
      </c>
      <c r="Y5349" s="5">
        <f t="shared" si="922"/>
        <v>0</v>
      </c>
      <c r="Z5349" s="5"/>
    </row>
    <row r="5350" spans="3:26" x14ac:dyDescent="0.2">
      <c r="C5350" s="1">
        <v>44147</v>
      </c>
      <c r="D5350" s="2">
        <v>3428.2</v>
      </c>
      <c r="E5350" s="5">
        <f t="shared" si="915"/>
        <v>-1.1276785971793719E-2</v>
      </c>
      <c r="G5350" s="1">
        <f t="shared" si="916"/>
        <v>44146</v>
      </c>
      <c r="H5350" s="4">
        <f t="shared" si="918"/>
        <v>0</v>
      </c>
      <c r="I5350" s="2">
        <f t="shared" si="919"/>
        <v>0</v>
      </c>
      <c r="K5350" s="2">
        <v>40.729999999999997</v>
      </c>
      <c r="L5350" s="2">
        <f t="shared" si="913"/>
        <v>40.742218999999999</v>
      </c>
      <c r="M5350" s="2">
        <f t="shared" si="914"/>
        <v>40.717780999999995</v>
      </c>
      <c r="Q5350" s="6">
        <f t="shared" si="920"/>
        <v>244.75943285388593</v>
      </c>
      <c r="R5350" s="6">
        <f t="shared" si="921"/>
        <v>73.600796937629468</v>
      </c>
      <c r="S5350" s="6"/>
      <c r="T5350" s="6">
        <f t="shared" si="923"/>
        <v>140.08088615183036</v>
      </c>
      <c r="U5350" s="6"/>
      <c r="V5350" s="6"/>
      <c r="W5350" s="5">
        <f t="shared" si="917"/>
        <v>0</v>
      </c>
      <c r="X5350" s="5">
        <f t="shared" si="917"/>
        <v>-1.1340851009882691E-2</v>
      </c>
      <c r="Y5350" s="5">
        <f t="shared" si="922"/>
        <v>0</v>
      </c>
      <c r="Z5350" s="5"/>
    </row>
    <row r="5351" spans="3:26" x14ac:dyDescent="0.2">
      <c r="C5351" s="1">
        <v>44148</v>
      </c>
      <c r="D5351" s="2">
        <v>3432.07</v>
      </c>
      <c r="E5351" s="5">
        <f t="shared" si="915"/>
        <v>1.1288722944986715E-3</v>
      </c>
      <c r="G5351" s="1">
        <f t="shared" si="916"/>
        <v>44147</v>
      </c>
      <c r="H5351" s="4">
        <f t="shared" si="918"/>
        <v>1.1288722944986715E-3</v>
      </c>
      <c r="I5351" s="2">
        <f t="shared" si="919"/>
        <v>1</v>
      </c>
      <c r="K5351" s="2">
        <v>40.914999999999999</v>
      </c>
      <c r="L5351" s="2">
        <f t="shared" si="913"/>
        <v>40.927274499999996</v>
      </c>
      <c r="M5351" s="2">
        <f t="shared" si="914"/>
        <v>40.902725500000003</v>
      </c>
      <c r="Q5351" s="6">
        <f t="shared" si="920"/>
        <v>245.03573499645188</v>
      </c>
      <c r="R5351" s="6">
        <f t="shared" si="921"/>
        <v>73.683882838145379</v>
      </c>
      <c r="S5351" s="6"/>
      <c r="T5351" s="6">
        <f t="shared" si="923"/>
        <v>140.21097177927933</v>
      </c>
      <c r="U5351" s="6"/>
      <c r="V5351" s="6"/>
      <c r="W5351" s="5">
        <f t="shared" si="917"/>
        <v>1.1282355972914715E-3</v>
      </c>
      <c r="X5351" s="5">
        <f t="shared" si="917"/>
        <v>1.1282355972914715E-3</v>
      </c>
      <c r="Y5351" s="5">
        <f t="shared" si="922"/>
        <v>9.2821559462397119E-4</v>
      </c>
      <c r="Z5351" s="5"/>
    </row>
    <row r="5352" spans="3:26" x14ac:dyDescent="0.2">
      <c r="C5352" s="1">
        <v>44151</v>
      </c>
      <c r="D5352" s="2">
        <v>3466.21</v>
      </c>
      <c r="E5352" s="5">
        <f t="shared" si="915"/>
        <v>9.9473495587210845E-3</v>
      </c>
      <c r="G5352" s="1">
        <f t="shared" si="916"/>
        <v>44148</v>
      </c>
      <c r="H5352" s="4">
        <f t="shared" si="918"/>
        <v>0</v>
      </c>
      <c r="I5352" s="2">
        <f t="shared" si="919"/>
        <v>0</v>
      </c>
      <c r="K5352" s="2">
        <v>41.844999999999999</v>
      </c>
      <c r="L5352" s="2">
        <f t="shared" si="913"/>
        <v>41.857553499999995</v>
      </c>
      <c r="M5352" s="2">
        <f t="shared" si="914"/>
        <v>41.832446500000003</v>
      </c>
      <c r="Q5352" s="6">
        <f t="shared" si="920"/>
        <v>245.03573499645188</v>
      </c>
      <c r="R5352" s="6">
        <f t="shared" si="921"/>
        <v>74.41684217758025</v>
      </c>
      <c r="S5352" s="6"/>
      <c r="T5352" s="6">
        <f t="shared" si="923"/>
        <v>140.18292958492347</v>
      </c>
      <c r="U5352" s="6"/>
      <c r="V5352" s="6"/>
      <c r="W5352" s="5">
        <f t="shared" si="917"/>
        <v>0</v>
      </c>
      <c r="X5352" s="5">
        <f t="shared" si="917"/>
        <v>9.8982003446161926E-3</v>
      </c>
      <c r="Y5352" s="5">
        <f t="shared" si="922"/>
        <v>-2.0002000266661213E-4</v>
      </c>
      <c r="Z5352" s="5"/>
    </row>
    <row r="5353" spans="3:26" x14ac:dyDescent="0.2">
      <c r="C5353" s="1">
        <v>44152</v>
      </c>
      <c r="D5353" s="2">
        <v>3468.48</v>
      </c>
      <c r="E5353" s="5">
        <f t="shared" si="915"/>
        <v>6.5489396199306499E-4</v>
      </c>
      <c r="G5353" s="1">
        <f t="shared" si="916"/>
        <v>44151</v>
      </c>
      <c r="H5353" s="4">
        <f t="shared" si="918"/>
        <v>0</v>
      </c>
      <c r="I5353" s="2">
        <f t="shared" si="919"/>
        <v>0</v>
      </c>
      <c r="K5353" s="2">
        <v>42.075000000000003</v>
      </c>
      <c r="L5353" s="2">
        <f t="shared" si="913"/>
        <v>42.087622500000002</v>
      </c>
      <c r="M5353" s="2">
        <f t="shared" si="914"/>
        <v>42.062377500000004</v>
      </c>
      <c r="Q5353" s="6">
        <f t="shared" si="920"/>
        <v>245.03573499645188</v>
      </c>
      <c r="R5353" s="6">
        <f t="shared" si="921"/>
        <v>74.465577318192942</v>
      </c>
      <c r="S5353" s="6"/>
      <c r="T5353" s="6">
        <f t="shared" si="923"/>
        <v>140.18292958492347</v>
      </c>
      <c r="U5353" s="6"/>
      <c r="V5353" s="6"/>
      <c r="W5353" s="5">
        <f t="shared" si="917"/>
        <v>0</v>
      </c>
      <c r="X5353" s="5">
        <f t="shared" si="917"/>
        <v>6.5467961252085871E-4</v>
      </c>
      <c r="Y5353" s="5">
        <f t="shared" si="922"/>
        <v>0</v>
      </c>
      <c r="Z5353" s="5"/>
    </row>
    <row r="5354" spans="3:26" x14ac:dyDescent="0.2">
      <c r="C5354" s="1">
        <v>44153</v>
      </c>
      <c r="D5354" s="2">
        <v>3482.17</v>
      </c>
      <c r="E5354" s="5">
        <f t="shared" si="915"/>
        <v>3.9469738905803277E-3</v>
      </c>
      <c r="G5354" s="1">
        <f t="shared" si="916"/>
        <v>44152</v>
      </c>
      <c r="H5354" s="4">
        <f t="shared" si="918"/>
        <v>0</v>
      </c>
      <c r="I5354" s="2">
        <f t="shared" si="919"/>
        <v>0</v>
      </c>
      <c r="K5354" s="2">
        <v>41.534999999999997</v>
      </c>
      <c r="L5354" s="2">
        <f t="shared" si="913"/>
        <v>41.547460499999993</v>
      </c>
      <c r="M5354" s="2">
        <f t="shared" si="914"/>
        <v>41.522539500000001</v>
      </c>
      <c r="Q5354" s="6">
        <f t="shared" si="920"/>
        <v>245.03573499645188</v>
      </c>
      <c r="R5354" s="6">
        <f t="shared" si="921"/>
        <v>74.759491007614841</v>
      </c>
      <c r="S5354" s="6"/>
      <c r="T5354" s="6">
        <f t="shared" si="923"/>
        <v>140.18292958492347</v>
      </c>
      <c r="U5354" s="6"/>
      <c r="V5354" s="6"/>
      <c r="W5354" s="5">
        <f t="shared" si="917"/>
        <v>0</v>
      </c>
      <c r="X5354" s="5">
        <f t="shared" si="917"/>
        <v>3.9392050247650801E-3</v>
      </c>
      <c r="Y5354" s="5">
        <f t="shared" si="922"/>
        <v>0</v>
      </c>
      <c r="Z5354" s="5"/>
    </row>
    <row r="5355" spans="3:26" x14ac:dyDescent="0.2">
      <c r="C5355" s="1">
        <v>44154</v>
      </c>
      <c r="D5355" s="2">
        <v>3451.97</v>
      </c>
      <c r="E5355" s="5">
        <f t="shared" si="915"/>
        <v>-8.6727529098235504E-3</v>
      </c>
      <c r="G5355" s="1">
        <f t="shared" si="916"/>
        <v>44153</v>
      </c>
      <c r="H5355" s="4">
        <f t="shared" si="918"/>
        <v>0</v>
      </c>
      <c r="I5355" s="2">
        <f t="shared" si="919"/>
        <v>0</v>
      </c>
      <c r="K5355" s="2">
        <v>41.914999999999999</v>
      </c>
      <c r="L5355" s="2">
        <f t="shared" si="913"/>
        <v>41.927574499999999</v>
      </c>
      <c r="M5355" s="2">
        <f t="shared" si="914"/>
        <v>41.9024255</v>
      </c>
      <c r="Q5355" s="6">
        <f t="shared" si="920"/>
        <v>245.03573499645188</v>
      </c>
      <c r="R5355" s="6">
        <f t="shared" si="921"/>
        <v>74.111120414441629</v>
      </c>
      <c r="S5355" s="6"/>
      <c r="T5355" s="6">
        <f t="shared" si="923"/>
        <v>140.18292958492347</v>
      </c>
      <c r="U5355" s="6"/>
      <c r="V5355" s="6"/>
      <c r="W5355" s="5">
        <f t="shared" si="917"/>
        <v>0</v>
      </c>
      <c r="X5355" s="5">
        <f t="shared" si="917"/>
        <v>-8.7105801007316686E-3</v>
      </c>
      <c r="Y5355" s="5">
        <f t="shared" si="922"/>
        <v>0</v>
      </c>
      <c r="Z5355" s="5"/>
    </row>
    <row r="5356" spans="3:26" x14ac:dyDescent="0.2">
      <c r="C5356" s="1">
        <v>44155</v>
      </c>
      <c r="D5356" s="2">
        <v>3467.6</v>
      </c>
      <c r="E5356" s="5">
        <f t="shared" si="915"/>
        <v>4.5278493150288411E-3</v>
      </c>
      <c r="G5356" s="1">
        <f t="shared" si="916"/>
        <v>44154</v>
      </c>
      <c r="H5356" s="4">
        <f t="shared" si="918"/>
        <v>4.5278493150288411E-3</v>
      </c>
      <c r="I5356" s="2">
        <f t="shared" si="919"/>
        <v>1</v>
      </c>
      <c r="K5356" s="2">
        <v>42.39</v>
      </c>
      <c r="L5356" s="2">
        <f t="shared" si="913"/>
        <v>42.402717000000003</v>
      </c>
      <c r="M5356" s="2">
        <f t="shared" si="914"/>
        <v>42.377282999999998</v>
      </c>
      <c r="Q5356" s="6">
        <f t="shared" si="920"/>
        <v>246.14521988131318</v>
      </c>
      <c r="R5356" s="6">
        <f t="shared" si="921"/>
        <v>74.446684400246184</v>
      </c>
      <c r="S5356" s="6"/>
      <c r="T5356" s="6">
        <f t="shared" si="923"/>
        <v>140.78949323526999</v>
      </c>
      <c r="U5356" s="6"/>
      <c r="V5356" s="6"/>
      <c r="W5356" s="5">
        <f t="shared" si="917"/>
        <v>4.5176294430673281E-3</v>
      </c>
      <c r="X5356" s="5">
        <f t="shared" si="917"/>
        <v>4.5176294430673281E-3</v>
      </c>
      <c r="Y5356" s="5">
        <f t="shared" si="922"/>
        <v>4.3176094403998277E-3</v>
      </c>
      <c r="Z5356" s="5"/>
    </row>
    <row r="5357" spans="3:26" x14ac:dyDescent="0.2">
      <c r="C5357" s="1">
        <v>44158</v>
      </c>
      <c r="D5357" s="2">
        <v>3463.04</v>
      </c>
      <c r="E5357" s="5">
        <f t="shared" si="915"/>
        <v>-1.3150305686930285E-3</v>
      </c>
      <c r="G5357" s="1">
        <f t="shared" si="916"/>
        <v>44155</v>
      </c>
      <c r="H5357" s="4">
        <f t="shared" si="918"/>
        <v>0</v>
      </c>
      <c r="I5357" s="2">
        <f t="shared" si="919"/>
        <v>0</v>
      </c>
      <c r="K5357" s="2">
        <v>42.36</v>
      </c>
      <c r="L5357" s="2">
        <f t="shared" si="913"/>
        <v>42.372707999999996</v>
      </c>
      <c r="M5357" s="2">
        <f t="shared" si="914"/>
        <v>42.347292000000003</v>
      </c>
      <c r="Q5357" s="6">
        <f t="shared" si="920"/>
        <v>246.14521988131318</v>
      </c>
      <c r="R5357" s="6">
        <f t="shared" si="921"/>
        <v>74.348784734522027</v>
      </c>
      <c r="S5357" s="6"/>
      <c r="T5357" s="6">
        <f t="shared" si="923"/>
        <v>140.76133533662295</v>
      </c>
      <c r="U5357" s="6"/>
      <c r="V5357" s="6"/>
      <c r="W5357" s="5">
        <f t="shared" si="917"/>
        <v>0</v>
      </c>
      <c r="X5357" s="5">
        <f t="shared" si="917"/>
        <v>-1.3158959801700121E-3</v>
      </c>
      <c r="Y5357" s="5">
        <f t="shared" si="922"/>
        <v>-2.0002000266661213E-4</v>
      </c>
      <c r="Z5357" s="5"/>
    </row>
    <row r="5358" spans="3:26" x14ac:dyDescent="0.2">
      <c r="C5358" s="1">
        <v>44159</v>
      </c>
      <c r="D5358" s="2">
        <v>3507.98</v>
      </c>
      <c r="E5358" s="5">
        <f t="shared" si="915"/>
        <v>1.2977037516170778E-2</v>
      </c>
      <c r="G5358" s="1">
        <f t="shared" si="916"/>
        <v>44158</v>
      </c>
      <c r="H5358" s="4">
        <f t="shared" si="918"/>
        <v>1.2977037516170778E-2</v>
      </c>
      <c r="I5358" s="2">
        <f t="shared" si="919"/>
        <v>1</v>
      </c>
      <c r="K5358" s="2">
        <v>41.6</v>
      </c>
      <c r="L5358" s="2">
        <f t="shared" si="913"/>
        <v>41.612479999999998</v>
      </c>
      <c r="M5358" s="2">
        <f t="shared" si="914"/>
        <v>41.587520000000005</v>
      </c>
      <c r="Q5358" s="6">
        <f t="shared" si="920"/>
        <v>249.33945563413911</v>
      </c>
      <c r="R5358" s="6">
        <f t="shared" si="921"/>
        <v>75.313611703303636</v>
      </c>
      <c r="S5358" s="6"/>
      <c r="T5358" s="6">
        <f t="shared" si="923"/>
        <v>142.55948286601941</v>
      </c>
      <c r="U5358" s="6"/>
      <c r="V5358" s="6"/>
      <c r="W5358" s="5">
        <f t="shared" si="917"/>
        <v>1.2893557207230621E-2</v>
      </c>
      <c r="X5358" s="5">
        <f t="shared" si="917"/>
        <v>1.2893557207230621E-2</v>
      </c>
      <c r="Y5358" s="5">
        <f t="shared" si="922"/>
        <v>1.2693537204563121E-2</v>
      </c>
      <c r="Z5358" s="5"/>
    </row>
    <row r="5359" spans="3:26" x14ac:dyDescent="0.2">
      <c r="C5359" s="1">
        <v>44160</v>
      </c>
      <c r="D5359" s="2">
        <v>3511.9</v>
      </c>
      <c r="E5359" s="5">
        <f t="shared" si="915"/>
        <v>1.1174522089635837E-3</v>
      </c>
      <c r="G5359" s="1">
        <f t="shared" si="916"/>
        <v>44159</v>
      </c>
      <c r="H5359" s="4">
        <f t="shared" si="918"/>
        <v>0</v>
      </c>
      <c r="I5359" s="2">
        <f t="shared" si="919"/>
        <v>0</v>
      </c>
      <c r="K5359" s="2">
        <v>41.015000000000001</v>
      </c>
      <c r="L5359" s="2">
        <f t="shared" si="913"/>
        <v>41.0273045</v>
      </c>
      <c r="M5359" s="2">
        <f t="shared" si="914"/>
        <v>41.002695500000002</v>
      </c>
      <c r="Q5359" s="6">
        <f t="shared" si="920"/>
        <v>249.33945563413911</v>
      </c>
      <c r="R5359" s="6">
        <f t="shared" si="921"/>
        <v>75.397771065066522</v>
      </c>
      <c r="S5359" s="6"/>
      <c r="T5359" s="6">
        <f t="shared" si="923"/>
        <v>142.5309709694462</v>
      </c>
      <c r="U5359" s="6"/>
      <c r="V5359" s="6"/>
      <c r="W5359" s="5">
        <f t="shared" si="917"/>
        <v>0</v>
      </c>
      <c r="X5359" s="5">
        <f t="shared" si="917"/>
        <v>1.116828323974417E-3</v>
      </c>
      <c r="Y5359" s="5">
        <f t="shared" si="922"/>
        <v>-2.0002000266750031E-4</v>
      </c>
      <c r="Z5359" s="5"/>
    </row>
    <row r="5360" spans="3:26" x14ac:dyDescent="0.2">
      <c r="C5360" s="1">
        <v>44161</v>
      </c>
      <c r="D5360" s="2">
        <v>3510.94</v>
      </c>
      <c r="E5360" s="5">
        <f t="shared" si="915"/>
        <v>-2.7335630285601424E-4</v>
      </c>
      <c r="G5360" s="1">
        <f t="shared" si="916"/>
        <v>44160</v>
      </c>
      <c r="H5360" s="4">
        <f t="shared" si="918"/>
        <v>0</v>
      </c>
      <c r="I5360" s="2">
        <f t="shared" si="919"/>
        <v>0</v>
      </c>
      <c r="K5360" s="2">
        <v>41.33</v>
      </c>
      <c r="L5360" s="2">
        <f t="shared" si="913"/>
        <v>41.342399</v>
      </c>
      <c r="M5360" s="2">
        <f t="shared" si="914"/>
        <v>41.317600999999996</v>
      </c>
      <c r="Q5360" s="6">
        <f t="shared" si="920"/>
        <v>249.33945563413911</v>
      </c>
      <c r="R5360" s="6">
        <f t="shared" si="921"/>
        <v>75.377160609124601</v>
      </c>
      <c r="S5360" s="6"/>
      <c r="T5360" s="6">
        <f t="shared" si="923"/>
        <v>142.5309709694462</v>
      </c>
      <c r="U5360" s="6"/>
      <c r="V5360" s="6"/>
      <c r="W5360" s="5">
        <f t="shared" si="917"/>
        <v>0</v>
      </c>
      <c r="X5360" s="5">
        <f t="shared" si="917"/>
        <v>-2.7339367149981086E-4</v>
      </c>
      <c r="Y5360" s="5">
        <f t="shared" si="922"/>
        <v>0</v>
      </c>
      <c r="Z5360" s="5"/>
    </row>
    <row r="5361" spans="3:26" x14ac:dyDescent="0.2">
      <c r="C5361" s="1">
        <v>44162</v>
      </c>
      <c r="D5361" s="2">
        <v>3527.79</v>
      </c>
      <c r="E5361" s="5">
        <f t="shared" si="915"/>
        <v>4.7992845220937719E-3</v>
      </c>
      <c r="G5361" s="1">
        <f t="shared" si="916"/>
        <v>44161</v>
      </c>
      <c r="H5361" s="4">
        <f t="shared" si="918"/>
        <v>4.7992845220937719E-3</v>
      </c>
      <c r="I5361" s="2">
        <f t="shared" si="919"/>
        <v>1</v>
      </c>
      <c r="K5361" s="2">
        <v>41.44</v>
      </c>
      <c r="L5361" s="2">
        <f t="shared" si="913"/>
        <v>41.452431999999995</v>
      </c>
      <c r="M5361" s="2">
        <f t="shared" si="914"/>
        <v>41.427568000000001</v>
      </c>
      <c r="Q5361" s="6">
        <f t="shared" si="920"/>
        <v>250.53610662431129</v>
      </c>
      <c r="R5361" s="6">
        <f t="shared" si="921"/>
        <v>75.738917049355337</v>
      </c>
      <c r="S5361" s="6"/>
      <c r="T5361" s="6">
        <f t="shared" si="923"/>
        <v>143.18637464880837</v>
      </c>
      <c r="U5361" s="6"/>
      <c r="V5361" s="6"/>
      <c r="W5361" s="5">
        <f t="shared" si="917"/>
        <v>4.7878046715252864E-3</v>
      </c>
      <c r="X5361" s="5">
        <f t="shared" si="917"/>
        <v>4.7878046715252864E-3</v>
      </c>
      <c r="Y5361" s="5">
        <f t="shared" si="922"/>
        <v>4.5877846688586743E-3</v>
      </c>
      <c r="Z5361" s="5"/>
    </row>
    <row r="5362" spans="3:26" x14ac:dyDescent="0.2">
      <c r="C5362" s="1">
        <v>44165</v>
      </c>
      <c r="D5362" s="2">
        <v>3492.54</v>
      </c>
      <c r="E5362" s="5">
        <f t="shared" si="915"/>
        <v>-9.9920913659826693E-3</v>
      </c>
      <c r="G5362" s="1">
        <f t="shared" si="916"/>
        <v>44162</v>
      </c>
      <c r="H5362" s="4">
        <f t="shared" si="918"/>
        <v>0</v>
      </c>
      <c r="I5362" s="2">
        <f t="shared" si="919"/>
        <v>0</v>
      </c>
      <c r="K5362" s="2">
        <v>42.19</v>
      </c>
      <c r="L5362" s="2">
        <f t="shared" si="913"/>
        <v>42.202656999999995</v>
      </c>
      <c r="M5362" s="2">
        <f t="shared" si="914"/>
        <v>42.177343</v>
      </c>
      <c r="Q5362" s="6">
        <f t="shared" si="920"/>
        <v>250.53610662431129</v>
      </c>
      <c r="R5362" s="6">
        <f t="shared" si="921"/>
        <v>74.982126870237593</v>
      </c>
      <c r="S5362" s="6"/>
      <c r="T5362" s="6">
        <f t="shared" si="923"/>
        <v>143.1577373738786</v>
      </c>
      <c r="U5362" s="6"/>
      <c r="V5362" s="6"/>
      <c r="W5362" s="5">
        <f t="shared" si="917"/>
        <v>0</v>
      </c>
      <c r="X5362" s="5">
        <f t="shared" si="917"/>
        <v>-1.0042347366200133E-2</v>
      </c>
      <c r="Y5362" s="5">
        <f t="shared" si="922"/>
        <v>-2.0002000266750031E-4</v>
      </c>
      <c r="Z5362" s="5"/>
    </row>
    <row r="5363" spans="3:26" x14ac:dyDescent="0.2">
      <c r="C5363" s="1">
        <v>44166</v>
      </c>
      <c r="D5363" s="2">
        <v>3525.24</v>
      </c>
      <c r="E5363" s="5">
        <f t="shared" si="915"/>
        <v>9.362813310656375E-3</v>
      </c>
      <c r="G5363" s="1">
        <f t="shared" si="916"/>
        <v>44165</v>
      </c>
      <c r="H5363" s="4">
        <f t="shared" si="918"/>
        <v>9.362813310656375E-3</v>
      </c>
      <c r="I5363" s="2">
        <f t="shared" si="919"/>
        <v>1</v>
      </c>
      <c r="K5363" s="2">
        <v>42.09</v>
      </c>
      <c r="L5363" s="2">
        <f t="shared" si="913"/>
        <v>42.102627000000005</v>
      </c>
      <c r="M5363" s="2">
        <f t="shared" si="914"/>
        <v>42.077373000000001</v>
      </c>
      <c r="Q5363" s="6">
        <f t="shared" si="920"/>
        <v>252.88182941821344</v>
      </c>
      <c r="R5363" s="6">
        <f t="shared" si="921"/>
        <v>75.684170525759583</v>
      </c>
      <c r="S5363" s="6"/>
      <c r="T5363" s="6">
        <f t="shared" si="923"/>
        <v>144.46919692357767</v>
      </c>
      <c r="U5363" s="6"/>
      <c r="V5363" s="6"/>
      <c r="W5363" s="5">
        <f t="shared" si="917"/>
        <v>9.3192538557200777E-3</v>
      </c>
      <c r="X5363" s="5">
        <f t="shared" si="917"/>
        <v>9.3192538557209659E-3</v>
      </c>
      <c r="Y5363" s="5">
        <f t="shared" si="922"/>
        <v>9.1192338530534656E-3</v>
      </c>
      <c r="Z5363" s="5"/>
    </row>
    <row r="5364" spans="3:26" x14ac:dyDescent="0.2">
      <c r="C5364" s="1">
        <v>44167</v>
      </c>
      <c r="D5364" s="2">
        <v>3521.32</v>
      </c>
      <c r="E5364" s="5">
        <f t="shared" si="915"/>
        <v>-1.1119810282419404E-3</v>
      </c>
      <c r="G5364" s="1">
        <f t="shared" si="916"/>
        <v>44166</v>
      </c>
      <c r="H5364" s="4">
        <f t="shared" si="918"/>
        <v>0</v>
      </c>
      <c r="I5364" s="2">
        <f t="shared" si="919"/>
        <v>0</v>
      </c>
      <c r="K5364" s="2">
        <v>41.734999999999999</v>
      </c>
      <c r="L5364" s="2">
        <f t="shared" si="913"/>
        <v>41.7475205</v>
      </c>
      <c r="M5364" s="2">
        <f t="shared" si="914"/>
        <v>41.722479499999999</v>
      </c>
      <c r="Q5364" s="6">
        <f t="shared" si="920"/>
        <v>252.88182941821344</v>
      </c>
      <c r="R5364" s="6">
        <f t="shared" si="921"/>
        <v>75.600011163996712</v>
      </c>
      <c r="S5364" s="6"/>
      <c r="T5364" s="6">
        <f t="shared" si="923"/>
        <v>144.44030308419295</v>
      </c>
      <c r="U5364" s="6"/>
      <c r="V5364" s="6"/>
      <c r="W5364" s="5">
        <f t="shared" si="917"/>
        <v>0</v>
      </c>
      <c r="X5364" s="5">
        <f t="shared" si="917"/>
        <v>-1.1125997378504948E-3</v>
      </c>
      <c r="Y5364" s="5">
        <f t="shared" si="922"/>
        <v>-2.0002000266661213E-4</v>
      </c>
      <c r="Z5364" s="5"/>
    </row>
    <row r="5365" spans="3:26" x14ac:dyDescent="0.2">
      <c r="C5365" s="1">
        <v>44168</v>
      </c>
      <c r="D5365" s="2">
        <v>3517.1</v>
      </c>
      <c r="E5365" s="5">
        <f t="shared" si="915"/>
        <v>-1.1984142310270734E-3</v>
      </c>
      <c r="G5365" s="1">
        <f t="shared" si="916"/>
        <v>44167</v>
      </c>
      <c r="H5365" s="4">
        <f t="shared" si="918"/>
        <v>-1.1984142310270734E-3</v>
      </c>
      <c r="I5365" s="2">
        <f t="shared" si="919"/>
        <v>1</v>
      </c>
      <c r="K5365" s="2">
        <v>40.94</v>
      </c>
      <c r="L5365" s="2">
        <f t="shared" si="913"/>
        <v>40.952281999999997</v>
      </c>
      <c r="M5365" s="2">
        <f t="shared" si="914"/>
        <v>40.927717999999999</v>
      </c>
      <c r="Q5365" s="6">
        <f t="shared" si="920"/>
        <v>252.57877223507049</v>
      </c>
      <c r="R5365" s="6">
        <f t="shared" si="921"/>
        <v>75.509411034751977</v>
      </c>
      <c r="S5365" s="6"/>
      <c r="T5365" s="6">
        <f t="shared" si="923"/>
        <v>144.23835032868911</v>
      </c>
      <c r="U5365" s="6"/>
      <c r="V5365" s="6"/>
      <c r="W5365" s="5">
        <f t="shared" si="917"/>
        <v>-1.1991329035971887E-3</v>
      </c>
      <c r="X5365" s="5">
        <f t="shared" si="917"/>
        <v>-1.1991329035971887E-3</v>
      </c>
      <c r="Y5365" s="5">
        <f t="shared" si="922"/>
        <v>-1.399152906264689E-3</v>
      </c>
      <c r="Z5365" s="5"/>
    </row>
    <row r="5366" spans="3:26" x14ac:dyDescent="0.2">
      <c r="C5366" s="1">
        <v>44169</v>
      </c>
      <c r="D5366" s="2">
        <v>3539.27</v>
      </c>
      <c r="E5366" s="5">
        <f t="shared" si="915"/>
        <v>6.3034886696426238E-3</v>
      </c>
      <c r="G5366" s="1">
        <f t="shared" si="916"/>
        <v>44168</v>
      </c>
      <c r="H5366" s="4">
        <f t="shared" si="918"/>
        <v>6.3034886696426238E-3</v>
      </c>
      <c r="I5366" s="2">
        <f t="shared" si="919"/>
        <v>1</v>
      </c>
      <c r="K5366" s="2">
        <v>41.63</v>
      </c>
      <c r="L5366" s="2">
        <f t="shared" si="913"/>
        <v>41.642488999999998</v>
      </c>
      <c r="M5366" s="2">
        <f t="shared" si="914"/>
        <v>41.617511000000007</v>
      </c>
      <c r="Q5366" s="6">
        <f t="shared" si="920"/>
        <v>254.17089966404652</v>
      </c>
      <c r="R5366" s="6">
        <f t="shared" si="921"/>
        <v>75.985383751660933</v>
      </c>
      <c r="S5366" s="6"/>
      <c r="T5366" s="6">
        <f t="shared" si="923"/>
        <v>145.14755513571396</v>
      </c>
      <c r="U5366" s="6"/>
      <c r="V5366" s="6"/>
      <c r="W5366" s="5">
        <f t="shared" si="917"/>
        <v>6.283704779763255E-3</v>
      </c>
      <c r="X5366" s="5">
        <f t="shared" si="917"/>
        <v>6.283704779763255E-3</v>
      </c>
      <c r="Y5366" s="5">
        <f t="shared" si="922"/>
        <v>6.2837047797641432E-3</v>
      </c>
      <c r="Z5366" s="5"/>
    </row>
    <row r="5367" spans="3:26" x14ac:dyDescent="0.2">
      <c r="C5367" s="1">
        <v>44172</v>
      </c>
      <c r="D5367" s="2">
        <v>3530.08</v>
      </c>
      <c r="E5367" s="5">
        <f t="shared" si="915"/>
        <v>-2.5965806508121887E-3</v>
      </c>
      <c r="G5367" s="1">
        <f t="shared" si="916"/>
        <v>44169</v>
      </c>
      <c r="H5367" s="4">
        <f t="shared" si="918"/>
        <v>0</v>
      </c>
      <c r="I5367" s="2">
        <f t="shared" si="919"/>
        <v>0</v>
      </c>
      <c r="K5367" s="2">
        <v>41.55</v>
      </c>
      <c r="L5367" s="2">
        <f t="shared" si="913"/>
        <v>41.562464999999996</v>
      </c>
      <c r="M5367" s="2">
        <f t="shared" si="914"/>
        <v>41.537534999999998</v>
      </c>
      <c r="Q5367" s="6">
        <f t="shared" si="920"/>
        <v>254.17089966404652</v>
      </c>
      <c r="R5367" s="6">
        <f t="shared" si="921"/>
        <v>75.78808157446683</v>
      </c>
      <c r="S5367" s="6"/>
      <c r="T5367" s="6">
        <f t="shared" si="923"/>
        <v>145.11852562468681</v>
      </c>
      <c r="U5367" s="6"/>
      <c r="V5367" s="6"/>
      <c r="W5367" s="5">
        <f t="shared" si="917"/>
        <v>0</v>
      </c>
      <c r="X5367" s="5">
        <f t="shared" si="917"/>
        <v>-2.599957613320214E-3</v>
      </c>
      <c r="Y5367" s="5">
        <f t="shared" si="922"/>
        <v>-2.0002000266750031E-4</v>
      </c>
      <c r="Z5367" s="5"/>
    </row>
    <row r="5368" spans="3:26" x14ac:dyDescent="0.2">
      <c r="C5368" s="1">
        <v>44173</v>
      </c>
      <c r="D5368" s="2">
        <v>3525.87</v>
      </c>
      <c r="E5368" s="5">
        <f t="shared" si="915"/>
        <v>-1.1926075329737674E-3</v>
      </c>
      <c r="G5368" s="1">
        <f t="shared" si="916"/>
        <v>44172</v>
      </c>
      <c r="H5368" s="4">
        <f t="shared" si="918"/>
        <v>-1.1926075329737674E-3</v>
      </c>
      <c r="I5368" s="2">
        <f t="shared" si="919"/>
        <v>1</v>
      </c>
      <c r="K5368" s="2">
        <v>41.28</v>
      </c>
      <c r="L5368" s="2">
        <f t="shared" si="913"/>
        <v>41.292383999999998</v>
      </c>
      <c r="M5368" s="2">
        <f t="shared" si="914"/>
        <v>41.267616000000004</v>
      </c>
      <c r="Q5368" s="6">
        <f t="shared" si="920"/>
        <v>253.86777353444444</v>
      </c>
      <c r="R5368" s="6">
        <f t="shared" si="921"/>
        <v>75.697696137471482</v>
      </c>
      <c r="S5368" s="6"/>
      <c r="T5368" s="6">
        <f t="shared" si="923"/>
        <v>144.91646708661719</v>
      </c>
      <c r="U5368" s="6"/>
      <c r="V5368" s="6"/>
      <c r="W5368" s="5">
        <f t="shared" si="917"/>
        <v>-1.1933192552637806E-3</v>
      </c>
      <c r="X5368" s="5">
        <f t="shared" si="917"/>
        <v>-1.1933192552646688E-3</v>
      </c>
      <c r="Y5368" s="5">
        <f t="shared" si="922"/>
        <v>-1.3933392579312809E-3</v>
      </c>
      <c r="Z5368" s="5"/>
    </row>
    <row r="5369" spans="3:26" x14ac:dyDescent="0.2">
      <c r="C5369" s="1">
        <v>44174</v>
      </c>
      <c r="D5369" s="2">
        <v>3529.02</v>
      </c>
      <c r="E5369" s="5">
        <f t="shared" si="915"/>
        <v>8.9339652341126905E-4</v>
      </c>
      <c r="G5369" s="1">
        <f t="shared" si="916"/>
        <v>44173</v>
      </c>
      <c r="H5369" s="4">
        <f t="shared" si="918"/>
        <v>8.9339652341126905E-4</v>
      </c>
      <c r="I5369" s="2">
        <f t="shared" si="919"/>
        <v>1</v>
      </c>
      <c r="K5369" s="2">
        <v>40.909999999999997</v>
      </c>
      <c r="L5369" s="2">
        <f t="shared" si="913"/>
        <v>40.922272999999997</v>
      </c>
      <c r="M5369" s="2">
        <f t="shared" si="914"/>
        <v>40.897726999999996</v>
      </c>
      <c r="Q5369" s="6">
        <f t="shared" si="920"/>
        <v>254.09457812072625</v>
      </c>
      <c r="R5369" s="6">
        <f t="shared" si="921"/>
        <v>75.765324196030946</v>
      </c>
      <c r="S5369" s="6"/>
      <c r="T5369" s="6">
        <f t="shared" si="923"/>
        <v>145.04593495449743</v>
      </c>
      <c r="U5369" s="6"/>
      <c r="V5369" s="6"/>
      <c r="W5369" s="5">
        <f t="shared" si="917"/>
        <v>8.9299768226780429E-4</v>
      </c>
      <c r="X5369" s="5">
        <f t="shared" si="917"/>
        <v>8.9299768226869247E-4</v>
      </c>
      <c r="Y5369" s="5">
        <f t="shared" si="922"/>
        <v>8.9299768226869247E-4</v>
      </c>
      <c r="Z5369" s="5"/>
    </row>
    <row r="5370" spans="3:26" x14ac:dyDescent="0.2">
      <c r="C5370" s="1">
        <v>44175</v>
      </c>
      <c r="D5370" s="2">
        <v>3522.31</v>
      </c>
      <c r="E5370" s="5">
        <f t="shared" si="915"/>
        <v>-1.9013777195935519E-3</v>
      </c>
      <c r="G5370" s="1">
        <f t="shared" si="916"/>
        <v>44174</v>
      </c>
      <c r="H5370" s="4">
        <f t="shared" si="918"/>
        <v>0</v>
      </c>
      <c r="I5370" s="2">
        <f t="shared" si="919"/>
        <v>0</v>
      </c>
      <c r="K5370" s="2">
        <v>40.03</v>
      </c>
      <c r="L5370" s="2">
        <f t="shared" si="913"/>
        <v>40.042009</v>
      </c>
      <c r="M5370" s="2">
        <f t="shared" si="914"/>
        <v>40.017991000000002</v>
      </c>
      <c r="Q5370" s="6">
        <f t="shared" si="920"/>
        <v>254.09457812072625</v>
      </c>
      <c r="R5370" s="6">
        <f t="shared" si="921"/>
        <v>75.621265696686834</v>
      </c>
      <c r="S5370" s="6"/>
      <c r="T5370" s="6">
        <f t="shared" si="923"/>
        <v>145.01692576750654</v>
      </c>
      <c r="U5370" s="6"/>
      <c r="V5370" s="6"/>
      <c r="W5370" s="5">
        <f t="shared" si="917"/>
        <v>0</v>
      </c>
      <c r="X5370" s="5">
        <f t="shared" si="917"/>
        <v>-1.9031876327924024E-3</v>
      </c>
      <c r="Y5370" s="5">
        <f t="shared" si="922"/>
        <v>-2.0002000266750031E-4</v>
      </c>
      <c r="Z5370" s="5"/>
    </row>
    <row r="5371" spans="3:26" x14ac:dyDescent="0.2">
      <c r="C5371" s="1">
        <v>44176</v>
      </c>
      <c r="D5371" s="2">
        <v>3485.84</v>
      </c>
      <c r="E5371" s="5">
        <f t="shared" si="915"/>
        <v>-1.0354000641624332E-2</v>
      </c>
      <c r="G5371" s="1">
        <f t="shared" si="916"/>
        <v>44175</v>
      </c>
      <c r="H5371" s="4">
        <f t="shared" si="918"/>
        <v>-1.0354000641624332E-2</v>
      </c>
      <c r="I5371" s="2">
        <f t="shared" si="919"/>
        <v>1</v>
      </c>
      <c r="K5371" s="2">
        <v>39.945</v>
      </c>
      <c r="L5371" s="2">
        <f t="shared" si="913"/>
        <v>39.9569835</v>
      </c>
      <c r="M5371" s="2">
        <f t="shared" si="914"/>
        <v>39.933016500000001</v>
      </c>
      <c r="Q5371" s="6">
        <f t="shared" si="920"/>
        <v>251.46368269583101</v>
      </c>
      <c r="R5371" s="6">
        <f t="shared" si="921"/>
        <v>74.838283063142896</v>
      </c>
      <c r="S5371" s="6"/>
      <c r="T5371" s="6">
        <f t="shared" si="923"/>
        <v>143.48671734097837</v>
      </c>
      <c r="U5371" s="6"/>
      <c r="V5371" s="6"/>
      <c r="W5371" s="5">
        <f t="shared" si="917"/>
        <v>-1.0407976204868774E-2</v>
      </c>
      <c r="X5371" s="5">
        <f t="shared" si="917"/>
        <v>-1.0407976204869662E-2</v>
      </c>
      <c r="Y5371" s="5">
        <f t="shared" si="922"/>
        <v>-1.0607996207536274E-2</v>
      </c>
      <c r="Z5371" s="5"/>
    </row>
    <row r="5372" spans="3:26" x14ac:dyDescent="0.2">
      <c r="C5372" s="1">
        <v>44179</v>
      </c>
      <c r="D5372" s="2">
        <v>3503.96</v>
      </c>
      <c r="E5372" s="5">
        <f t="shared" si="915"/>
        <v>5.1981731806393554E-3</v>
      </c>
      <c r="G5372" s="1">
        <f t="shared" si="916"/>
        <v>44176</v>
      </c>
      <c r="H5372" s="4">
        <f t="shared" si="918"/>
        <v>5.1981731806393554E-3</v>
      </c>
      <c r="I5372" s="2">
        <f t="shared" si="919"/>
        <v>1</v>
      </c>
      <c r="K5372" s="2">
        <v>39.905000000000001</v>
      </c>
      <c r="L5372" s="2">
        <f t="shared" si="913"/>
        <v>39.916971500000002</v>
      </c>
      <c r="M5372" s="2">
        <f t="shared" si="914"/>
        <v>39.8930285</v>
      </c>
      <c r="Q5372" s="6">
        <f t="shared" si="920"/>
        <v>252.7708344671253</v>
      </c>
      <c r="R5372" s="6">
        <f t="shared" si="921"/>
        <v>75.227305419046829</v>
      </c>
      <c r="S5372" s="6"/>
      <c r="T5372" s="6">
        <f t="shared" si="923"/>
        <v>144.23258614683823</v>
      </c>
      <c r="U5372" s="6"/>
      <c r="V5372" s="6"/>
      <c r="W5372" s="5">
        <f t="shared" si="917"/>
        <v>5.1847093166070835E-3</v>
      </c>
      <c r="X5372" s="5">
        <f t="shared" si="917"/>
        <v>5.1847093166070835E-3</v>
      </c>
      <c r="Y5372" s="5">
        <f t="shared" si="922"/>
        <v>5.1847093166070835E-3</v>
      </c>
      <c r="Z5372" s="5"/>
    </row>
    <row r="5373" spans="3:26" x14ac:dyDescent="0.2">
      <c r="C5373" s="1">
        <v>44180</v>
      </c>
      <c r="D5373" s="2">
        <v>3521.5</v>
      </c>
      <c r="E5373" s="5">
        <f t="shared" si="915"/>
        <v>5.0057649059920672E-3</v>
      </c>
      <c r="G5373" s="1">
        <f t="shared" si="916"/>
        <v>44179</v>
      </c>
      <c r="H5373" s="4">
        <f t="shared" si="918"/>
        <v>0</v>
      </c>
      <c r="I5373" s="2">
        <f t="shared" si="919"/>
        <v>0</v>
      </c>
      <c r="K5373" s="2">
        <v>38.49</v>
      </c>
      <c r="L5373" s="2">
        <f t="shared" si="913"/>
        <v>38.501547000000002</v>
      </c>
      <c r="M5373" s="2">
        <f t="shared" si="914"/>
        <v>38.478453000000002</v>
      </c>
      <c r="Q5373" s="6">
        <f t="shared" si="920"/>
        <v>252.7708344671253</v>
      </c>
      <c r="R5373" s="6">
        <f t="shared" si="921"/>
        <v>75.603875624485838</v>
      </c>
      <c r="S5373" s="6"/>
      <c r="T5373" s="6">
        <f t="shared" si="923"/>
        <v>144.20373962960886</v>
      </c>
      <c r="U5373" s="6"/>
      <c r="V5373" s="6"/>
      <c r="W5373" s="5">
        <f t="shared" si="917"/>
        <v>0</v>
      </c>
      <c r="X5373" s="5">
        <f t="shared" si="917"/>
        <v>4.9932777194543476E-3</v>
      </c>
      <c r="Y5373" s="5">
        <f t="shared" si="922"/>
        <v>-2.0002000266750031E-4</v>
      </c>
      <c r="Z5373" s="5"/>
    </row>
    <row r="5374" spans="3:26" x14ac:dyDescent="0.2">
      <c r="C5374" s="1">
        <v>44181</v>
      </c>
      <c r="D5374" s="2">
        <v>3543</v>
      </c>
      <c r="E5374" s="5">
        <f t="shared" si="915"/>
        <v>6.105352832599744E-3</v>
      </c>
      <c r="G5374" s="1">
        <f t="shared" si="916"/>
        <v>44180</v>
      </c>
      <c r="H5374" s="4">
        <f t="shared" si="918"/>
        <v>0</v>
      </c>
      <c r="I5374" s="2">
        <f t="shared" si="919"/>
        <v>0</v>
      </c>
      <c r="K5374" s="2">
        <v>39.909999999999997</v>
      </c>
      <c r="L5374" s="2">
        <f t="shared" si="913"/>
        <v>39.921972999999994</v>
      </c>
      <c r="M5374" s="2">
        <f t="shared" si="914"/>
        <v>39.898026999999999</v>
      </c>
      <c r="Q5374" s="6">
        <f t="shared" si="920"/>
        <v>252.7708344671253</v>
      </c>
      <c r="R5374" s="6">
        <f t="shared" si="921"/>
        <v>76.065463960685321</v>
      </c>
      <c r="S5374" s="6"/>
      <c r="T5374" s="6">
        <f t="shared" si="923"/>
        <v>144.20373962960886</v>
      </c>
      <c r="U5374" s="6"/>
      <c r="V5374" s="6"/>
      <c r="W5374" s="5">
        <f t="shared" si="917"/>
        <v>0</v>
      </c>
      <c r="X5374" s="5">
        <f t="shared" si="917"/>
        <v>6.0867906800075033E-3</v>
      </c>
      <c r="Y5374" s="5">
        <f t="shared" si="922"/>
        <v>0</v>
      </c>
      <c r="Z5374" s="5"/>
    </row>
    <row r="5375" spans="3:26" x14ac:dyDescent="0.2">
      <c r="C5375" s="1">
        <v>44182</v>
      </c>
      <c r="D5375" s="2">
        <v>3560.87</v>
      </c>
      <c r="E5375" s="5">
        <f t="shared" si="915"/>
        <v>5.0437482359581964E-3</v>
      </c>
      <c r="G5375" s="1">
        <f t="shared" si="916"/>
        <v>44181</v>
      </c>
      <c r="H5375" s="4">
        <f t="shared" si="918"/>
        <v>0</v>
      </c>
      <c r="I5375" s="2">
        <f t="shared" si="919"/>
        <v>0</v>
      </c>
      <c r="K5375" s="2">
        <v>39.44</v>
      </c>
      <c r="L5375" s="2">
        <f t="shared" si="913"/>
        <v>39.451831999999996</v>
      </c>
      <c r="M5375" s="2">
        <f t="shared" si="914"/>
        <v>39.428167999999999</v>
      </c>
      <c r="Q5375" s="6">
        <f t="shared" si="920"/>
        <v>252.7708344671253</v>
      </c>
      <c r="R5375" s="6">
        <f t="shared" si="921"/>
        <v>76.449119010354366</v>
      </c>
      <c r="S5375" s="6"/>
      <c r="T5375" s="6">
        <f t="shared" si="923"/>
        <v>144.20373962960886</v>
      </c>
      <c r="U5375" s="6"/>
      <c r="V5375" s="6"/>
      <c r="W5375" s="5">
        <f t="shared" si="917"/>
        <v>0</v>
      </c>
      <c r="X5375" s="5">
        <f t="shared" si="917"/>
        <v>5.0310711466536873E-3</v>
      </c>
      <c r="Y5375" s="5">
        <f t="shared" si="922"/>
        <v>0</v>
      </c>
      <c r="Z5375" s="5"/>
    </row>
    <row r="5376" spans="3:26" x14ac:dyDescent="0.2">
      <c r="C5376" s="1">
        <v>44183</v>
      </c>
      <c r="D5376" s="2">
        <v>3545.74</v>
      </c>
      <c r="E5376" s="5">
        <f t="shared" si="915"/>
        <v>-4.2489616301634456E-3</v>
      </c>
      <c r="G5376" s="1">
        <f t="shared" si="916"/>
        <v>44182</v>
      </c>
      <c r="H5376" s="4">
        <f t="shared" si="918"/>
        <v>0</v>
      </c>
      <c r="I5376" s="2">
        <f t="shared" si="919"/>
        <v>0</v>
      </c>
      <c r="K5376" s="2">
        <v>37.799999999999997</v>
      </c>
      <c r="L5376" s="2">
        <f t="shared" si="913"/>
        <v>37.811339999999994</v>
      </c>
      <c r="M5376" s="2">
        <f t="shared" si="914"/>
        <v>37.78866</v>
      </c>
      <c r="Q5376" s="6">
        <f t="shared" si="920"/>
        <v>252.7708344671253</v>
      </c>
      <c r="R5376" s="6">
        <f t="shared" si="921"/>
        <v>76.124289637019572</v>
      </c>
      <c r="S5376" s="6"/>
      <c r="T5376" s="6">
        <f t="shared" si="923"/>
        <v>144.20373962960886</v>
      </c>
      <c r="U5376" s="6"/>
      <c r="V5376" s="6"/>
      <c r="W5376" s="5">
        <f t="shared" si="917"/>
        <v>0</v>
      </c>
      <c r="X5376" s="5">
        <f t="shared" si="917"/>
        <v>-4.258014119183251E-3</v>
      </c>
      <c r="Y5376" s="5">
        <f t="shared" si="922"/>
        <v>0</v>
      </c>
      <c r="Z5376" s="5"/>
    </row>
    <row r="5377" spans="3:26" x14ac:dyDescent="0.2">
      <c r="C5377" s="1">
        <v>44186</v>
      </c>
      <c r="D5377" s="2">
        <v>3448.68</v>
      </c>
      <c r="E5377" s="5">
        <f t="shared" si="915"/>
        <v>-2.7373693502625671E-2</v>
      </c>
      <c r="G5377" s="1">
        <f t="shared" si="916"/>
        <v>44183</v>
      </c>
      <c r="H5377" s="4">
        <f t="shared" si="918"/>
        <v>-2.7373693502625671E-2</v>
      </c>
      <c r="I5377" s="2">
        <f t="shared" si="919"/>
        <v>1</v>
      </c>
      <c r="K5377" s="2">
        <v>38.28</v>
      </c>
      <c r="L5377" s="2">
        <f t="shared" si="913"/>
        <v>38.291483999999997</v>
      </c>
      <c r="M5377" s="2">
        <f t="shared" si="914"/>
        <v>38.268516000000005</v>
      </c>
      <c r="Q5377" s="6">
        <f t="shared" si="920"/>
        <v>245.8515631180193</v>
      </c>
      <c r="R5377" s="6">
        <f t="shared" si="921"/>
        <v>74.040486664390698</v>
      </c>
      <c r="S5377" s="6"/>
      <c r="T5377" s="6">
        <f t="shared" si="923"/>
        <v>140.22829938892372</v>
      </c>
      <c r="U5377" s="6"/>
      <c r="V5377" s="6"/>
      <c r="W5377" s="5">
        <f t="shared" si="917"/>
        <v>-2.7755333776571689E-2</v>
      </c>
      <c r="X5377" s="5">
        <f t="shared" si="917"/>
        <v>-2.7755333776571689E-2</v>
      </c>
      <c r="Y5377" s="5">
        <f t="shared" si="922"/>
        <v>-2.7955353779238301E-2</v>
      </c>
      <c r="Z5377" s="5"/>
    </row>
    <row r="5378" spans="3:26" x14ac:dyDescent="0.2">
      <c r="C5378" s="1">
        <v>44187</v>
      </c>
      <c r="D5378" s="2">
        <v>3497.49</v>
      </c>
      <c r="E5378" s="5">
        <f t="shared" si="915"/>
        <v>1.4153241240126641E-2</v>
      </c>
      <c r="G5378" s="1">
        <f t="shared" si="916"/>
        <v>44186</v>
      </c>
      <c r="H5378" s="4">
        <f t="shared" si="918"/>
        <v>1.4153241240126641E-2</v>
      </c>
      <c r="I5378" s="2">
        <f t="shared" si="919"/>
        <v>1</v>
      </c>
      <c r="K5378" s="2">
        <v>37.545000000000002</v>
      </c>
      <c r="L5378" s="2">
        <f t="shared" si="913"/>
        <v>37.5562635</v>
      </c>
      <c r="M5378" s="2">
        <f t="shared" si="914"/>
        <v>37.533736500000003</v>
      </c>
      <c r="Q5378" s="6">
        <f t="shared" si="920"/>
        <v>249.33115960009084</v>
      </c>
      <c r="R5378" s="6">
        <f t="shared" si="921"/>
        <v>75.088399533688204</v>
      </c>
      <c r="S5378" s="6"/>
      <c r="T5378" s="6">
        <f t="shared" si="923"/>
        <v>142.21298433886784</v>
      </c>
      <c r="U5378" s="6"/>
      <c r="V5378" s="6"/>
      <c r="W5378" s="5">
        <f t="shared" si="917"/>
        <v>1.4054019234045256E-2</v>
      </c>
      <c r="X5378" s="5">
        <f t="shared" si="917"/>
        <v>1.4054019234045256E-2</v>
      </c>
      <c r="Y5378" s="5">
        <f t="shared" si="922"/>
        <v>1.4054019234045256E-2</v>
      </c>
      <c r="Z5378" s="5"/>
    </row>
    <row r="5379" spans="3:26" x14ac:dyDescent="0.2">
      <c r="C5379" s="1">
        <v>44188</v>
      </c>
      <c r="D5379" s="2">
        <v>3539.26</v>
      </c>
      <c r="E5379" s="5">
        <f t="shared" si="915"/>
        <v>1.1942850444175805E-2</v>
      </c>
      <c r="G5379" s="1">
        <f t="shared" si="916"/>
        <v>44187</v>
      </c>
      <c r="H5379" s="4">
        <f t="shared" si="918"/>
        <v>0</v>
      </c>
      <c r="I5379" s="2">
        <f t="shared" si="919"/>
        <v>0</v>
      </c>
      <c r="K5379" s="2">
        <v>35.645000000000003</v>
      </c>
      <c r="L5379" s="2">
        <f t="shared" si="913"/>
        <v>35.655693500000005</v>
      </c>
      <c r="M5379" s="2">
        <f t="shared" si="914"/>
        <v>35.634306500000001</v>
      </c>
      <c r="Q5379" s="6">
        <f t="shared" si="920"/>
        <v>249.33115960009084</v>
      </c>
      <c r="R5379" s="6">
        <f t="shared" si="921"/>
        <v>75.985169059411561</v>
      </c>
      <c r="S5379" s="6"/>
      <c r="T5379" s="6">
        <f t="shared" si="923"/>
        <v>142.18454174200008</v>
      </c>
      <c r="U5379" s="6"/>
      <c r="V5379" s="6"/>
      <c r="W5379" s="5">
        <f t="shared" si="917"/>
        <v>0</v>
      </c>
      <c r="X5379" s="5">
        <f t="shared" si="917"/>
        <v>1.1872097377569446E-2</v>
      </c>
      <c r="Y5379" s="5">
        <f t="shared" si="922"/>
        <v>-2.0002000266661213E-4</v>
      </c>
      <c r="Z5379" s="5"/>
    </row>
    <row r="5380" spans="3:26" x14ac:dyDescent="0.2">
      <c r="C5380" s="1">
        <v>44189</v>
      </c>
      <c r="D5380" s="2">
        <v>3543.28</v>
      </c>
      <c r="E5380" s="5">
        <f t="shared" si="915"/>
        <v>1.1358306538654921E-3</v>
      </c>
      <c r="G5380" s="1">
        <f t="shared" si="916"/>
        <v>44188</v>
      </c>
      <c r="H5380" s="4">
        <f t="shared" si="918"/>
        <v>0</v>
      </c>
      <c r="I5380" s="2">
        <f t="shared" si="919"/>
        <v>0</v>
      </c>
      <c r="K5380" s="2">
        <v>35.15</v>
      </c>
      <c r="L5380" s="2">
        <f t="shared" si="913"/>
        <v>35.160544999999999</v>
      </c>
      <c r="M5380" s="2">
        <f t="shared" si="914"/>
        <v>35.139454999999998</v>
      </c>
      <c r="Q5380" s="6">
        <f t="shared" si="920"/>
        <v>249.33115960009084</v>
      </c>
      <c r="R5380" s="6">
        <f t="shared" si="921"/>
        <v>76.071475343668396</v>
      </c>
      <c r="S5380" s="6"/>
      <c r="T5380" s="6">
        <f t="shared" si="923"/>
        <v>142.18454174200008</v>
      </c>
      <c r="U5380" s="6"/>
      <c r="V5380" s="6"/>
      <c r="W5380" s="5">
        <f t="shared" si="917"/>
        <v>0</v>
      </c>
      <c r="X5380" s="5">
        <f t="shared" si="917"/>
        <v>1.1351860862625074E-3</v>
      </c>
      <c r="Y5380" s="5">
        <f t="shared" si="922"/>
        <v>0</v>
      </c>
      <c r="Z5380" s="5"/>
    </row>
    <row r="5381" spans="3:26" x14ac:dyDescent="0.2">
      <c r="C5381" s="1">
        <v>44193</v>
      </c>
      <c r="D5381" s="2">
        <v>3575.41</v>
      </c>
      <c r="E5381" s="5">
        <f t="shared" si="915"/>
        <v>9.067869318823139E-3</v>
      </c>
      <c r="G5381" s="1">
        <f t="shared" si="916"/>
        <v>44189</v>
      </c>
      <c r="H5381" s="4">
        <f t="shared" si="918"/>
        <v>0</v>
      </c>
      <c r="I5381" s="2">
        <f t="shared" si="919"/>
        <v>0</v>
      </c>
      <c r="K5381" s="2">
        <v>35.25</v>
      </c>
      <c r="L5381" s="2">
        <f t="shared" si="913"/>
        <v>35.260574999999996</v>
      </c>
      <c r="M5381" s="2">
        <f t="shared" si="914"/>
        <v>35.239425000000004</v>
      </c>
      <c r="Q5381" s="6">
        <f t="shared" si="920"/>
        <v>249.33115960009084</v>
      </c>
      <c r="R5381" s="6">
        <f t="shared" si="921"/>
        <v>76.761281540974849</v>
      </c>
      <c r="S5381" s="6"/>
      <c r="T5381" s="6">
        <f t="shared" si="923"/>
        <v>142.18454174200008</v>
      </c>
      <c r="U5381" s="6"/>
      <c r="V5381" s="6"/>
      <c r="W5381" s="5">
        <f t="shared" si="917"/>
        <v>0</v>
      </c>
      <c r="X5381" s="5">
        <f t="shared" si="917"/>
        <v>9.0270030526866663E-3</v>
      </c>
      <c r="Y5381" s="5">
        <f t="shared" si="922"/>
        <v>0</v>
      </c>
      <c r="Z5381" s="5"/>
    </row>
    <row r="5382" spans="3:26" x14ac:dyDescent="0.2">
      <c r="C5382" s="1">
        <v>44194</v>
      </c>
      <c r="D5382" s="2">
        <v>3581.37</v>
      </c>
      <c r="E5382" s="5">
        <f t="shared" si="915"/>
        <v>1.6669416934002076E-3</v>
      </c>
      <c r="G5382" s="1">
        <f t="shared" si="916"/>
        <v>44193</v>
      </c>
      <c r="H5382" s="4">
        <f t="shared" si="918"/>
        <v>0</v>
      </c>
      <c r="I5382" s="2">
        <f t="shared" si="919"/>
        <v>0</v>
      </c>
      <c r="K5382" s="2">
        <v>38</v>
      </c>
      <c r="L5382" s="2">
        <f t="shared" ref="L5382:L5445" si="924">K5382*(1+$L$3)</f>
        <v>38.011400000000002</v>
      </c>
      <c r="M5382" s="2">
        <f t="shared" ref="M5382:M5445" si="925">K5382*(1-$L$3)</f>
        <v>37.988599999999998</v>
      </c>
      <c r="Q5382" s="6">
        <f t="shared" si="920"/>
        <v>249.33115960009084</v>
      </c>
      <c r="R5382" s="6">
        <f t="shared" si="921"/>
        <v>76.889238121614341</v>
      </c>
      <c r="S5382" s="6"/>
      <c r="T5382" s="6">
        <f t="shared" si="923"/>
        <v>142.18454174200008</v>
      </c>
      <c r="U5382" s="6"/>
      <c r="V5382" s="6"/>
      <c r="W5382" s="5">
        <f t="shared" si="917"/>
        <v>0</v>
      </c>
      <c r="X5382" s="5">
        <f t="shared" si="917"/>
        <v>1.6655538881424903E-3</v>
      </c>
      <c r="Y5382" s="5">
        <f t="shared" si="922"/>
        <v>0</v>
      </c>
      <c r="Z5382" s="5"/>
    </row>
    <row r="5383" spans="3:26" x14ac:dyDescent="0.2">
      <c r="C5383" s="1">
        <v>44195</v>
      </c>
      <c r="D5383" s="2">
        <v>3571.59</v>
      </c>
      <c r="E5383" s="5">
        <f t="shared" ref="E5383:E5446" si="926">(D5383-D5382)/D5382</f>
        <v>-2.7307985491584912E-3</v>
      </c>
      <c r="G5383" s="1">
        <f t="shared" ref="G5383:G5446" si="927">C5382</f>
        <v>44194</v>
      </c>
      <c r="H5383" s="4">
        <f t="shared" si="918"/>
        <v>0</v>
      </c>
      <c r="I5383" s="2">
        <f t="shared" si="919"/>
        <v>0</v>
      </c>
      <c r="K5383" s="2">
        <v>36.725000000000001</v>
      </c>
      <c r="L5383" s="2">
        <f t="shared" si="924"/>
        <v>36.736017500000003</v>
      </c>
      <c r="M5383" s="2">
        <f t="shared" si="925"/>
        <v>36.7139825</v>
      </c>
      <c r="Q5383" s="6">
        <f t="shared" si="920"/>
        <v>249.33115960009084</v>
      </c>
      <c r="R5383" s="6">
        <f t="shared" si="921"/>
        <v>76.679269101705941</v>
      </c>
      <c r="S5383" s="6"/>
      <c r="T5383" s="6">
        <f t="shared" si="923"/>
        <v>142.18454174200008</v>
      </c>
      <c r="U5383" s="6"/>
      <c r="V5383" s="6"/>
      <c r="W5383" s="5">
        <f t="shared" ref="W5383:X5446" si="928">LN(Q5383)-LN(Q5382)</f>
        <v>0</v>
      </c>
      <c r="X5383" s="5">
        <f t="shared" si="928"/>
        <v>-2.7345339815418868E-3</v>
      </c>
      <c r="Y5383" s="5">
        <f t="shared" si="922"/>
        <v>0</v>
      </c>
      <c r="Z5383" s="5"/>
    </row>
    <row r="5384" spans="3:26" x14ac:dyDescent="0.2">
      <c r="C5384" s="1">
        <v>44196</v>
      </c>
      <c r="D5384" s="2">
        <v>3552.64</v>
      </c>
      <c r="E5384" s="5">
        <f t="shared" si="926"/>
        <v>-5.3057601796399562E-3</v>
      </c>
      <c r="G5384" s="1">
        <f t="shared" si="927"/>
        <v>44195</v>
      </c>
      <c r="H5384" s="4">
        <f t="shared" ref="H5384:H5447" si="929">IF(E5383&lt;0, E5384,0)</f>
        <v>-5.3057601796399562E-3</v>
      </c>
      <c r="I5384" s="2">
        <f t="shared" ref="I5384:I5447" si="930">IF(E5383&lt;0,1,0)</f>
        <v>1</v>
      </c>
      <c r="K5384" s="2">
        <v>37.064999999999998</v>
      </c>
      <c r="L5384" s="2">
        <f t="shared" si="924"/>
        <v>37.076119499999997</v>
      </c>
      <c r="M5384" s="2">
        <f t="shared" si="925"/>
        <v>37.053880499999998</v>
      </c>
      <c r="Q5384" s="6">
        <f t="shared" ref="Q5384:Q5447" si="931">Q5383*(1+H5384)</f>
        <v>248.00826826194123</v>
      </c>
      <c r="R5384" s="6">
        <f t="shared" ref="R5384:R5447" si="932">(R5383*(1+E5384))</f>
        <v>76.272427289102211</v>
      </c>
      <c r="S5384" s="6"/>
      <c r="T5384" s="6">
        <f t="shared" si="923"/>
        <v>141.40185863333258</v>
      </c>
      <c r="U5384" s="6"/>
      <c r="V5384" s="6"/>
      <c r="W5384" s="5">
        <f t="shared" si="928"/>
        <v>-5.3198857117937592E-3</v>
      </c>
      <c r="X5384" s="5">
        <f t="shared" si="928"/>
        <v>-5.3198857117937592E-3</v>
      </c>
      <c r="Y5384" s="5">
        <f t="shared" ref="Y5384:Y5447" si="933">LN(T5384)-LN(T5383)</f>
        <v>-5.5199057144603714E-3</v>
      </c>
      <c r="Z5384" s="5"/>
    </row>
    <row r="5385" spans="3:26" x14ac:dyDescent="0.2">
      <c r="C5385" s="1">
        <v>44200</v>
      </c>
      <c r="D5385" s="2">
        <v>3564.39</v>
      </c>
      <c r="E5385" s="5">
        <f t="shared" si="926"/>
        <v>3.3073995676454692E-3</v>
      </c>
      <c r="G5385" s="1">
        <f t="shared" si="927"/>
        <v>44196</v>
      </c>
      <c r="H5385" s="4">
        <f t="shared" si="929"/>
        <v>3.3073995676454692E-3</v>
      </c>
      <c r="I5385" s="2">
        <f t="shared" si="930"/>
        <v>1</v>
      </c>
      <c r="K5385" s="2">
        <v>37.575000000000003</v>
      </c>
      <c r="L5385" s="2">
        <f t="shared" si="924"/>
        <v>37.5862725</v>
      </c>
      <c r="M5385" s="2">
        <f t="shared" si="925"/>
        <v>37.563727500000006</v>
      </c>
      <c r="Q5385" s="6">
        <f t="shared" si="931"/>
        <v>248.82853070116323</v>
      </c>
      <c r="R5385" s="6">
        <f t="shared" si="932"/>
        <v>76.524690682141454</v>
      </c>
      <c r="S5385" s="6"/>
      <c r="T5385" s="6">
        <f t="shared" si="923"/>
        <v>141.86953107944072</v>
      </c>
      <c r="U5385" s="6"/>
      <c r="V5385" s="6"/>
      <c r="W5385" s="5">
        <f t="shared" si="928"/>
        <v>3.3019421516220504E-3</v>
      </c>
      <c r="X5385" s="5">
        <f t="shared" si="928"/>
        <v>3.3019421516220504E-3</v>
      </c>
      <c r="Y5385" s="5">
        <f t="shared" si="933"/>
        <v>3.3019421516211622E-3</v>
      </c>
      <c r="Z5385" s="5"/>
    </row>
    <row r="5386" spans="3:26" x14ac:dyDescent="0.2">
      <c r="C5386" s="1">
        <v>44201</v>
      </c>
      <c r="D5386" s="2">
        <v>3547.85</v>
      </c>
      <c r="E5386" s="5">
        <f t="shared" si="926"/>
        <v>-4.640345192304985E-3</v>
      </c>
      <c r="G5386" s="1">
        <f t="shared" si="927"/>
        <v>44200</v>
      </c>
      <c r="H5386" s="4">
        <f t="shared" si="929"/>
        <v>0</v>
      </c>
      <c r="I5386" s="2">
        <f t="shared" si="930"/>
        <v>0</v>
      </c>
      <c r="K5386" s="2">
        <v>37.534999999999997</v>
      </c>
      <c r="L5386" s="2">
        <f t="shared" si="924"/>
        <v>37.546260499999995</v>
      </c>
      <c r="M5386" s="2">
        <f t="shared" si="925"/>
        <v>37.523739499999998</v>
      </c>
      <c r="Q5386" s="6">
        <f t="shared" si="931"/>
        <v>248.82853070116323</v>
      </c>
      <c r="R5386" s="6">
        <f t="shared" si="932"/>
        <v>76.169589701641954</v>
      </c>
      <c r="S5386" s="6"/>
      <c r="T5386" s="6">
        <f t="shared" ref="T5386:T5449" si="934">IF(I5385&lt;&gt;I5386,T5385*(1+H5386)*(1-$U$3),T5385*(1+H5386))</f>
        <v>141.84115717322484</v>
      </c>
      <c r="U5386" s="6"/>
      <c r="V5386" s="6"/>
      <c r="W5386" s="5">
        <f t="shared" si="928"/>
        <v>0</v>
      </c>
      <c r="X5386" s="5">
        <f t="shared" si="928"/>
        <v>-4.6511450169521851E-3</v>
      </c>
      <c r="Y5386" s="5">
        <f t="shared" si="933"/>
        <v>-2.0002000266661213E-4</v>
      </c>
      <c r="Z5386" s="5"/>
    </row>
    <row r="5387" spans="3:26" x14ac:dyDescent="0.2">
      <c r="C5387" s="1">
        <v>44202</v>
      </c>
      <c r="D5387" s="2">
        <v>3611.08</v>
      </c>
      <c r="E5387" s="5">
        <f t="shared" si="926"/>
        <v>1.7822061248361689E-2</v>
      </c>
      <c r="G5387" s="1">
        <f t="shared" si="927"/>
        <v>44201</v>
      </c>
      <c r="H5387" s="4">
        <f t="shared" si="929"/>
        <v>1.7822061248361689E-2</v>
      </c>
      <c r="I5387" s="2">
        <f t="shared" si="930"/>
        <v>1</v>
      </c>
      <c r="K5387" s="2">
        <v>39.015000000000001</v>
      </c>
      <c r="L5387" s="2">
        <f t="shared" si="924"/>
        <v>39.026704500000001</v>
      </c>
      <c r="M5387" s="2">
        <f t="shared" si="925"/>
        <v>39.0032955</v>
      </c>
      <c r="Q5387" s="6">
        <f t="shared" si="931"/>
        <v>253.2631680156592</v>
      </c>
      <c r="R5387" s="6">
        <f t="shared" si="932"/>
        <v>77.527088794567192</v>
      </c>
      <c r="S5387" s="6"/>
      <c r="T5387" s="6">
        <f t="shared" si="934"/>
        <v>144.34018515211179</v>
      </c>
      <c r="U5387" s="6"/>
      <c r="V5387" s="6"/>
      <c r="W5387" s="5">
        <f t="shared" si="928"/>
        <v>1.7665110363468628E-2</v>
      </c>
      <c r="X5387" s="5">
        <f t="shared" si="928"/>
        <v>1.7665110363469516E-2</v>
      </c>
      <c r="Y5387" s="5">
        <f t="shared" si="933"/>
        <v>1.7465090360802016E-2</v>
      </c>
      <c r="Z5387" s="5"/>
    </row>
    <row r="5388" spans="3:26" x14ac:dyDescent="0.2">
      <c r="C5388" s="1">
        <v>44203</v>
      </c>
      <c r="D5388" s="2">
        <v>3622.42</v>
      </c>
      <c r="E5388" s="5">
        <f t="shared" si="926"/>
        <v>3.1403347474994034E-3</v>
      </c>
      <c r="G5388" s="1">
        <f t="shared" si="927"/>
        <v>44202</v>
      </c>
      <c r="H5388" s="4">
        <f t="shared" si="929"/>
        <v>0</v>
      </c>
      <c r="I5388" s="2">
        <f t="shared" si="930"/>
        <v>0</v>
      </c>
      <c r="K5388" s="2">
        <v>38.954999999999998</v>
      </c>
      <c r="L5388" s="2">
        <f t="shared" si="924"/>
        <v>38.966686499999994</v>
      </c>
      <c r="M5388" s="2">
        <f t="shared" si="925"/>
        <v>38.943313500000002</v>
      </c>
      <c r="Q5388" s="6">
        <f t="shared" si="931"/>
        <v>253.2631680156592</v>
      </c>
      <c r="R5388" s="6">
        <f t="shared" si="932"/>
        <v>77.770549805381251</v>
      </c>
      <c r="S5388" s="6"/>
      <c r="T5388" s="6">
        <f t="shared" si="934"/>
        <v>144.31131711508138</v>
      </c>
      <c r="U5388" s="6"/>
      <c r="V5388" s="6"/>
      <c r="W5388" s="5">
        <f t="shared" si="928"/>
        <v>0</v>
      </c>
      <c r="X5388" s="5">
        <f t="shared" si="928"/>
        <v>3.1354141950998837E-3</v>
      </c>
      <c r="Y5388" s="5">
        <f t="shared" si="933"/>
        <v>-2.0002000266661213E-4</v>
      </c>
      <c r="Z5388" s="5"/>
    </row>
    <row r="5389" spans="3:26" x14ac:dyDescent="0.2">
      <c r="C5389" s="1">
        <v>44204</v>
      </c>
      <c r="D5389" s="2">
        <v>3645.05</v>
      </c>
      <c r="E5389" s="5">
        <f t="shared" si="926"/>
        <v>6.2472049072167524E-3</v>
      </c>
      <c r="G5389" s="1">
        <f t="shared" si="927"/>
        <v>44203</v>
      </c>
      <c r="H5389" s="4">
        <f t="shared" si="929"/>
        <v>0</v>
      </c>
      <c r="I5389" s="2">
        <f t="shared" si="930"/>
        <v>0</v>
      </c>
      <c r="K5389" s="2">
        <v>39.17</v>
      </c>
      <c r="L5389" s="2">
        <f t="shared" si="924"/>
        <v>39.181750999999998</v>
      </c>
      <c r="M5389" s="2">
        <f t="shared" si="925"/>
        <v>39.158249000000005</v>
      </c>
      <c r="Q5389" s="6">
        <f t="shared" si="931"/>
        <v>253.2631680156592</v>
      </c>
      <c r="R5389" s="6">
        <f t="shared" si="932"/>
        <v>78.256398365762365</v>
      </c>
      <c r="S5389" s="6"/>
      <c r="T5389" s="6">
        <f t="shared" si="934"/>
        <v>144.31131711508138</v>
      </c>
      <c r="U5389" s="6"/>
      <c r="V5389" s="6"/>
      <c r="W5389" s="5">
        <f t="shared" si="928"/>
        <v>0</v>
      </c>
      <c r="X5389" s="5">
        <f t="shared" si="928"/>
        <v>6.2277720148191662E-3</v>
      </c>
      <c r="Y5389" s="5">
        <f t="shared" si="933"/>
        <v>0</v>
      </c>
      <c r="Z5389" s="5"/>
    </row>
    <row r="5390" spans="3:26" x14ac:dyDescent="0.2">
      <c r="C5390" s="1">
        <v>44207</v>
      </c>
      <c r="D5390" s="2">
        <v>3620.62</v>
      </c>
      <c r="E5390" s="5">
        <f t="shared" si="926"/>
        <v>-6.7022400241424094E-3</v>
      </c>
      <c r="G5390" s="1">
        <f t="shared" si="927"/>
        <v>44204</v>
      </c>
      <c r="H5390" s="4">
        <f t="shared" si="929"/>
        <v>0</v>
      </c>
      <c r="I5390" s="2">
        <f t="shared" si="930"/>
        <v>0</v>
      </c>
      <c r="K5390" s="2">
        <v>38.814999999999998</v>
      </c>
      <c r="L5390" s="2">
        <f t="shared" si="924"/>
        <v>38.826644499999993</v>
      </c>
      <c r="M5390" s="2">
        <f t="shared" si="925"/>
        <v>38.803355500000002</v>
      </c>
      <c r="Q5390" s="6">
        <f t="shared" si="931"/>
        <v>253.2631680156592</v>
      </c>
      <c r="R5390" s="6">
        <f t="shared" si="932"/>
        <v>77.731905200490118</v>
      </c>
      <c r="S5390" s="6"/>
      <c r="T5390" s="6">
        <f t="shared" si="934"/>
        <v>144.31131711508138</v>
      </c>
      <c r="U5390" s="6"/>
      <c r="V5390" s="6"/>
      <c r="W5390" s="5">
        <f t="shared" si="928"/>
        <v>0</v>
      </c>
      <c r="X5390" s="5">
        <f t="shared" si="928"/>
        <v>-6.7248008969063022E-3</v>
      </c>
      <c r="Y5390" s="5">
        <f t="shared" si="933"/>
        <v>0</v>
      </c>
      <c r="Z5390" s="5"/>
    </row>
    <row r="5391" spans="3:26" x14ac:dyDescent="0.2">
      <c r="C5391" s="1">
        <v>44208</v>
      </c>
      <c r="D5391" s="2">
        <v>3612.13</v>
      </c>
      <c r="E5391" s="5">
        <f t="shared" si="926"/>
        <v>-2.3449022543099753E-3</v>
      </c>
      <c r="G5391" s="1">
        <f t="shared" si="927"/>
        <v>44207</v>
      </c>
      <c r="H5391" s="4">
        <f t="shared" si="929"/>
        <v>-2.3449022543099753E-3</v>
      </c>
      <c r="I5391" s="2">
        <f t="shared" si="930"/>
        <v>1</v>
      </c>
      <c r="K5391" s="2">
        <v>39.384999999999998</v>
      </c>
      <c r="L5391" s="2">
        <f t="shared" si="924"/>
        <v>39.396815499999995</v>
      </c>
      <c r="M5391" s="2">
        <f t="shared" si="925"/>
        <v>39.373184500000001</v>
      </c>
      <c r="Q5391" s="6">
        <f t="shared" si="931"/>
        <v>252.66929064204561</v>
      </c>
      <c r="R5391" s="6">
        <f t="shared" si="932"/>
        <v>77.549631480753675</v>
      </c>
      <c r="S5391" s="6"/>
      <c r="T5391" s="6">
        <f t="shared" si="934"/>
        <v>143.94412659801935</v>
      </c>
      <c r="U5391" s="6"/>
      <c r="V5391" s="6"/>
      <c r="W5391" s="5">
        <f t="shared" si="928"/>
        <v>-2.3476558430406413E-3</v>
      </c>
      <c r="X5391" s="5">
        <f t="shared" si="928"/>
        <v>-2.3476558430415295E-3</v>
      </c>
      <c r="Y5391" s="5">
        <f t="shared" si="933"/>
        <v>-2.5476758457081417E-3</v>
      </c>
      <c r="Z5391" s="5"/>
    </row>
    <row r="5392" spans="3:26" x14ac:dyDescent="0.2">
      <c r="C5392" s="1">
        <v>44209</v>
      </c>
      <c r="D5392" s="2">
        <v>3616.51</v>
      </c>
      <c r="E5392" s="5">
        <f t="shared" si="926"/>
        <v>1.2125809425463949E-3</v>
      </c>
      <c r="G5392" s="1">
        <f t="shared" si="927"/>
        <v>44208</v>
      </c>
      <c r="H5392" s="4">
        <f t="shared" si="929"/>
        <v>1.2125809425463949E-3</v>
      </c>
      <c r="I5392" s="2">
        <f t="shared" si="930"/>
        <v>1</v>
      </c>
      <c r="K5392" s="2">
        <v>38.765000000000001</v>
      </c>
      <c r="L5392" s="2">
        <f t="shared" si="924"/>
        <v>38.776629499999999</v>
      </c>
      <c r="M5392" s="2">
        <f t="shared" si="925"/>
        <v>38.753370500000003</v>
      </c>
      <c r="Q5392" s="6">
        <f t="shared" si="931"/>
        <v>252.97567260864489</v>
      </c>
      <c r="R5392" s="6">
        <f t="shared" si="932"/>
        <v>77.643666685988748</v>
      </c>
      <c r="S5392" s="6"/>
      <c r="T5392" s="6">
        <f t="shared" si="934"/>
        <v>144.1186705027236</v>
      </c>
      <c r="U5392" s="6"/>
      <c r="V5392" s="6"/>
      <c r="W5392" s="5">
        <f t="shared" si="928"/>
        <v>1.2118463600430118E-3</v>
      </c>
      <c r="X5392" s="5">
        <f t="shared" si="928"/>
        <v>1.2118463600430118E-3</v>
      </c>
      <c r="Y5392" s="5">
        <f t="shared" si="933"/>
        <v>1.2118463600421236E-3</v>
      </c>
      <c r="Z5392" s="5"/>
    </row>
    <row r="5393" spans="3:26" x14ac:dyDescent="0.2">
      <c r="C5393" s="1">
        <v>44210</v>
      </c>
      <c r="D5393" s="2">
        <v>3641.37</v>
      </c>
      <c r="E5393" s="5">
        <f t="shared" si="926"/>
        <v>6.8740304879565299E-3</v>
      </c>
      <c r="G5393" s="1">
        <f t="shared" si="927"/>
        <v>44209</v>
      </c>
      <c r="H5393" s="4">
        <f t="shared" si="929"/>
        <v>0</v>
      </c>
      <c r="I5393" s="2">
        <f t="shared" si="930"/>
        <v>0</v>
      </c>
      <c r="K5393" s="2">
        <v>38.72</v>
      </c>
      <c r="L5393" s="2">
        <f t="shared" si="924"/>
        <v>38.731615999999995</v>
      </c>
      <c r="M5393" s="2">
        <f t="shared" si="925"/>
        <v>38.708384000000002</v>
      </c>
      <c r="Q5393" s="6">
        <f t="shared" si="931"/>
        <v>252.97567260864489</v>
      </c>
      <c r="R5393" s="6">
        <f t="shared" si="932"/>
        <v>78.177391617984966</v>
      </c>
      <c r="S5393" s="6"/>
      <c r="T5393" s="6">
        <f t="shared" si="934"/>
        <v>144.08984676862306</v>
      </c>
      <c r="U5393" s="6"/>
      <c r="V5393" s="6"/>
      <c r="W5393" s="5">
        <f t="shared" si="928"/>
        <v>0</v>
      </c>
      <c r="X5393" s="5">
        <f t="shared" si="928"/>
        <v>6.8505120564781308E-3</v>
      </c>
      <c r="Y5393" s="5">
        <f t="shared" si="933"/>
        <v>-2.0002000266661213E-4</v>
      </c>
      <c r="Z5393" s="5"/>
    </row>
    <row r="5394" spans="3:26" x14ac:dyDescent="0.2">
      <c r="C5394" s="1">
        <v>44211</v>
      </c>
      <c r="D5394" s="2">
        <v>3599.55</v>
      </c>
      <c r="E5394" s="5">
        <f t="shared" si="926"/>
        <v>-1.1484688455169267E-2</v>
      </c>
      <c r="G5394" s="1">
        <f t="shared" si="927"/>
        <v>44210</v>
      </c>
      <c r="H5394" s="4">
        <f t="shared" si="929"/>
        <v>0</v>
      </c>
      <c r="I5394" s="2">
        <f t="shared" si="930"/>
        <v>0</v>
      </c>
      <c r="K5394" s="2">
        <v>38.774999999999999</v>
      </c>
      <c r="L5394" s="2">
        <f t="shared" si="924"/>
        <v>38.786632499999996</v>
      </c>
      <c r="M5394" s="2">
        <f t="shared" si="925"/>
        <v>38.763367500000001</v>
      </c>
      <c r="Q5394" s="6">
        <f t="shared" si="931"/>
        <v>252.97567260864489</v>
      </c>
      <c r="R5394" s="6">
        <f t="shared" si="932"/>
        <v>77.279548631014649</v>
      </c>
      <c r="S5394" s="6"/>
      <c r="T5394" s="6">
        <f t="shared" si="934"/>
        <v>144.08984676862306</v>
      </c>
      <c r="U5394" s="6"/>
      <c r="V5394" s="6"/>
      <c r="W5394" s="5">
        <f t="shared" si="928"/>
        <v>0</v>
      </c>
      <c r="X5394" s="5">
        <f t="shared" si="928"/>
        <v>-1.1551146815323321E-2</v>
      </c>
      <c r="Y5394" s="5">
        <f t="shared" si="933"/>
        <v>0</v>
      </c>
      <c r="Z5394" s="5"/>
    </row>
    <row r="5395" spans="3:26" x14ac:dyDescent="0.2">
      <c r="C5395" s="1">
        <v>44214</v>
      </c>
      <c r="D5395" s="2">
        <v>3602.67</v>
      </c>
      <c r="E5395" s="5">
        <f t="shared" si="926"/>
        <v>8.6677501354332919E-4</v>
      </c>
      <c r="G5395" s="1">
        <f t="shared" si="927"/>
        <v>44211</v>
      </c>
      <c r="H5395" s="4">
        <f t="shared" si="929"/>
        <v>8.6677501354332919E-4</v>
      </c>
      <c r="I5395" s="2">
        <f t="shared" si="930"/>
        <v>1</v>
      </c>
      <c r="K5395" s="2">
        <v>39</v>
      </c>
      <c r="L5395" s="2">
        <f t="shared" si="924"/>
        <v>39.011699999999998</v>
      </c>
      <c r="M5395" s="2">
        <f t="shared" si="925"/>
        <v>38.988300000000002</v>
      </c>
      <c r="Q5395" s="6">
        <f t="shared" si="931"/>
        <v>253.1949456006964</v>
      </c>
      <c r="R5395" s="6">
        <f t="shared" si="932"/>
        <v>77.346532612825925</v>
      </c>
      <c r="S5395" s="6"/>
      <c r="T5395" s="6">
        <f t="shared" si="934"/>
        <v>144.18589729945791</v>
      </c>
      <c r="U5395" s="6"/>
      <c r="V5395" s="6"/>
      <c r="W5395" s="5">
        <f t="shared" si="928"/>
        <v>8.6639958100942494E-4</v>
      </c>
      <c r="X5395" s="5">
        <f t="shared" si="928"/>
        <v>8.6639958100942494E-4</v>
      </c>
      <c r="Y5395" s="5">
        <f t="shared" si="933"/>
        <v>6.6637957834192463E-4</v>
      </c>
      <c r="Z5395" s="5"/>
    </row>
    <row r="5396" spans="3:26" x14ac:dyDescent="0.2">
      <c r="C5396" s="1">
        <v>44215</v>
      </c>
      <c r="D5396" s="2">
        <v>3595.42</v>
      </c>
      <c r="E5396" s="5">
        <f t="shared" si="926"/>
        <v>-2.0123963615873782E-3</v>
      </c>
      <c r="G5396" s="1">
        <f t="shared" si="927"/>
        <v>44214</v>
      </c>
      <c r="H5396" s="4">
        <f t="shared" si="929"/>
        <v>0</v>
      </c>
      <c r="I5396" s="2">
        <f t="shared" si="930"/>
        <v>0</v>
      </c>
      <c r="K5396" s="2">
        <v>40.14</v>
      </c>
      <c r="L5396" s="2">
        <f t="shared" si="924"/>
        <v>40.152042000000002</v>
      </c>
      <c r="M5396" s="2">
        <f t="shared" si="925"/>
        <v>40.127958</v>
      </c>
      <c r="Q5396" s="6">
        <f t="shared" si="931"/>
        <v>253.1949456006964</v>
      </c>
      <c r="R5396" s="6">
        <f t="shared" si="932"/>
        <v>77.190880732014477</v>
      </c>
      <c r="S5396" s="6"/>
      <c r="T5396" s="6">
        <f t="shared" si="934"/>
        <v>144.15706011999802</v>
      </c>
      <c r="U5396" s="6"/>
      <c r="V5396" s="6"/>
      <c r="W5396" s="5">
        <f t="shared" si="928"/>
        <v>0</v>
      </c>
      <c r="X5396" s="5">
        <f t="shared" si="928"/>
        <v>-2.0144239518122831E-3</v>
      </c>
      <c r="Y5396" s="5">
        <f t="shared" si="933"/>
        <v>-2.0002000266661213E-4</v>
      </c>
      <c r="Z5396" s="5"/>
    </row>
    <row r="5397" spans="3:26" x14ac:dyDescent="0.2">
      <c r="C5397" s="1">
        <v>44216</v>
      </c>
      <c r="D5397" s="2">
        <v>3624.04</v>
      </c>
      <c r="E5397" s="5">
        <f t="shared" si="926"/>
        <v>7.9601270505253608E-3</v>
      </c>
      <c r="G5397" s="1">
        <f t="shared" si="927"/>
        <v>44215</v>
      </c>
      <c r="H5397" s="4">
        <f t="shared" si="929"/>
        <v>7.9601270505253608E-3</v>
      </c>
      <c r="I5397" s="2">
        <f t="shared" si="930"/>
        <v>1</v>
      </c>
      <c r="K5397" s="2">
        <v>39.744999999999997</v>
      </c>
      <c r="L5397" s="2">
        <f t="shared" si="924"/>
        <v>39.756923499999999</v>
      </c>
      <c r="M5397" s="2">
        <f t="shared" si="925"/>
        <v>39.733076499999996</v>
      </c>
      <c r="Q5397" s="6">
        <f t="shared" si="931"/>
        <v>255.21040953622881</v>
      </c>
      <c r="R5397" s="6">
        <f t="shared" si="932"/>
        <v>77.805329949783271</v>
      </c>
      <c r="S5397" s="6"/>
      <c r="T5397" s="6">
        <f t="shared" si="934"/>
        <v>145.27550772005668</v>
      </c>
      <c r="U5397" s="6"/>
      <c r="V5397" s="6"/>
      <c r="W5397" s="5">
        <f t="shared" si="928"/>
        <v>7.9286123693025345E-3</v>
      </c>
      <c r="X5397" s="5">
        <f t="shared" si="928"/>
        <v>7.9286123693034227E-3</v>
      </c>
      <c r="Y5397" s="5">
        <f t="shared" si="933"/>
        <v>7.7285923666359224E-3</v>
      </c>
      <c r="Z5397" s="5"/>
    </row>
    <row r="5398" spans="3:26" x14ac:dyDescent="0.2">
      <c r="C5398" s="1">
        <v>44217</v>
      </c>
      <c r="D5398" s="2">
        <v>3618.35</v>
      </c>
      <c r="E5398" s="5">
        <f t="shared" si="926"/>
        <v>-1.5700709705191043E-3</v>
      </c>
      <c r="G5398" s="1">
        <f t="shared" si="927"/>
        <v>44216</v>
      </c>
      <c r="H5398" s="4">
        <f t="shared" si="929"/>
        <v>0</v>
      </c>
      <c r="I5398" s="2">
        <f t="shared" si="930"/>
        <v>0</v>
      </c>
      <c r="K5398" s="2">
        <v>39.155000000000001</v>
      </c>
      <c r="L5398" s="2">
        <f t="shared" si="924"/>
        <v>39.166746500000002</v>
      </c>
      <c r="M5398" s="2">
        <f t="shared" si="925"/>
        <v>39.1432535</v>
      </c>
      <c r="Q5398" s="6">
        <f t="shared" si="931"/>
        <v>255.21040953622881</v>
      </c>
      <c r="R5398" s="6">
        <f t="shared" si="932"/>
        <v>77.683170059877455</v>
      </c>
      <c r="S5398" s="6"/>
      <c r="T5398" s="6">
        <f t="shared" si="934"/>
        <v>145.24645261851268</v>
      </c>
      <c r="U5398" s="6"/>
      <c r="V5398" s="6"/>
      <c r="W5398" s="5">
        <f t="shared" si="928"/>
        <v>0</v>
      </c>
      <c r="X5398" s="5">
        <f t="shared" si="928"/>
        <v>-1.5713048236056792E-3</v>
      </c>
      <c r="Y5398" s="5">
        <f t="shared" si="933"/>
        <v>-2.0002000266661213E-4</v>
      </c>
      <c r="Z5398" s="5"/>
    </row>
    <row r="5399" spans="3:26" x14ac:dyDescent="0.2">
      <c r="C5399" s="1">
        <v>44218</v>
      </c>
      <c r="D5399" s="2">
        <v>3602.41</v>
      </c>
      <c r="E5399" s="5">
        <f t="shared" si="926"/>
        <v>-4.4053228681581536E-3</v>
      </c>
      <c r="G5399" s="1">
        <f t="shared" si="927"/>
        <v>44217</v>
      </c>
      <c r="H5399" s="4">
        <f t="shared" si="929"/>
        <v>-4.4053228681581536E-3</v>
      </c>
      <c r="I5399" s="2">
        <f t="shared" si="930"/>
        <v>1</v>
      </c>
      <c r="K5399" s="2">
        <v>39.28</v>
      </c>
      <c r="L5399" s="2">
        <f t="shared" si="924"/>
        <v>39.291784</v>
      </c>
      <c r="M5399" s="2">
        <f t="shared" si="925"/>
        <v>39.268216000000002</v>
      </c>
      <c r="Q5399" s="6">
        <f t="shared" si="931"/>
        <v>254.08612528290683</v>
      </c>
      <c r="R5399" s="6">
        <f t="shared" si="932"/>
        <v>77.340950614341651</v>
      </c>
      <c r="S5399" s="6"/>
      <c r="T5399" s="6">
        <f t="shared" si="934"/>
        <v>144.57767378025363</v>
      </c>
      <c r="U5399" s="6"/>
      <c r="V5399" s="6"/>
      <c r="W5399" s="5">
        <f t="shared" si="928"/>
        <v>-4.4150548952757163E-3</v>
      </c>
      <c r="X5399" s="5">
        <f t="shared" si="928"/>
        <v>-4.4150548952766044E-3</v>
      </c>
      <c r="Y5399" s="5">
        <f t="shared" si="933"/>
        <v>-4.6150748979432166E-3</v>
      </c>
      <c r="Z5399" s="5"/>
    </row>
    <row r="5400" spans="3:26" x14ac:dyDescent="0.2">
      <c r="C5400" s="1">
        <v>44221</v>
      </c>
      <c r="D5400" s="2">
        <v>3553.14</v>
      </c>
      <c r="E5400" s="5">
        <f t="shared" si="926"/>
        <v>-1.3676955149469379E-2</v>
      </c>
      <c r="G5400" s="1">
        <f t="shared" si="927"/>
        <v>44218</v>
      </c>
      <c r="H5400" s="4">
        <f t="shared" si="929"/>
        <v>-1.3676955149469379E-2</v>
      </c>
      <c r="I5400" s="2">
        <f t="shared" si="930"/>
        <v>1</v>
      </c>
      <c r="K5400" s="2">
        <v>39.630000000000003</v>
      </c>
      <c r="L5400" s="2">
        <f t="shared" si="924"/>
        <v>39.641888999999999</v>
      </c>
      <c r="M5400" s="2">
        <f t="shared" si="925"/>
        <v>39.618111000000006</v>
      </c>
      <c r="Q5400" s="6">
        <f t="shared" si="931"/>
        <v>250.61100074331006</v>
      </c>
      <c r="R5400" s="6">
        <f t="shared" si="932"/>
        <v>76.283161901571972</v>
      </c>
      <c r="S5400" s="6"/>
      <c r="T5400" s="6">
        <f t="shared" si="934"/>
        <v>142.60029142034648</v>
      </c>
      <c r="U5400" s="6"/>
      <c r="V5400" s="6"/>
      <c r="W5400" s="5">
        <f t="shared" si="928"/>
        <v>-1.377134634479571E-2</v>
      </c>
      <c r="X5400" s="5">
        <f t="shared" si="928"/>
        <v>-1.3771346344794821E-2</v>
      </c>
      <c r="Y5400" s="5">
        <f t="shared" si="933"/>
        <v>-1.377134634479571E-2</v>
      </c>
      <c r="Z5400" s="5"/>
    </row>
    <row r="5401" spans="3:26" x14ac:dyDescent="0.2">
      <c r="C5401" s="1">
        <v>44222</v>
      </c>
      <c r="D5401" s="2">
        <v>3592.83</v>
      </c>
      <c r="E5401" s="5">
        <f t="shared" si="926"/>
        <v>1.1170401391445329E-2</v>
      </c>
      <c r="G5401" s="1">
        <f t="shared" si="927"/>
        <v>44221</v>
      </c>
      <c r="H5401" s="4">
        <f t="shared" si="929"/>
        <v>1.1170401391445329E-2</v>
      </c>
      <c r="I5401" s="2">
        <f t="shared" si="930"/>
        <v>1</v>
      </c>
      <c r="K5401" s="2">
        <v>39.244999999999997</v>
      </c>
      <c r="L5401" s="2">
        <f t="shared" si="924"/>
        <v>39.256773499999994</v>
      </c>
      <c r="M5401" s="2">
        <f t="shared" si="925"/>
        <v>39.233226500000001</v>
      </c>
      <c r="Q5401" s="6">
        <f t="shared" si="931"/>
        <v>253.41042621472462</v>
      </c>
      <c r="R5401" s="6">
        <f t="shared" si="932"/>
        <v>77.135275439421136</v>
      </c>
      <c r="S5401" s="6"/>
      <c r="T5401" s="6">
        <f t="shared" si="934"/>
        <v>144.19319391404883</v>
      </c>
      <c r="U5401" s="6"/>
      <c r="V5401" s="6"/>
      <c r="W5401" s="5">
        <f t="shared" si="928"/>
        <v>1.1108473206193459E-2</v>
      </c>
      <c r="X5401" s="5">
        <f t="shared" si="928"/>
        <v>1.1108473206193459E-2</v>
      </c>
      <c r="Y5401" s="5">
        <f t="shared" si="933"/>
        <v>1.1108473206193459E-2</v>
      </c>
      <c r="Z5401" s="5"/>
    </row>
    <row r="5402" spans="3:26" x14ac:dyDescent="0.2">
      <c r="C5402" s="1">
        <v>44223</v>
      </c>
      <c r="D5402" s="2">
        <v>3536.38</v>
      </c>
      <c r="E5402" s="5">
        <f t="shared" si="926"/>
        <v>-1.5711848320126422E-2</v>
      </c>
      <c r="G5402" s="1">
        <f t="shared" si="927"/>
        <v>44222</v>
      </c>
      <c r="H5402" s="4">
        <f t="shared" si="929"/>
        <v>0</v>
      </c>
      <c r="I5402" s="2">
        <f t="shared" si="930"/>
        <v>0</v>
      </c>
      <c r="K5402" s="2">
        <v>38.375</v>
      </c>
      <c r="L5402" s="2">
        <f t="shared" si="924"/>
        <v>38.386512500000002</v>
      </c>
      <c r="M5402" s="2">
        <f t="shared" si="925"/>
        <v>38.363487499999998</v>
      </c>
      <c r="Q5402" s="6">
        <f t="shared" si="931"/>
        <v>253.41042621472462</v>
      </c>
      <c r="R5402" s="6">
        <f t="shared" si="932"/>
        <v>75.923337691585786</v>
      </c>
      <c r="S5402" s="6"/>
      <c r="T5402" s="6">
        <f t="shared" si="934"/>
        <v>144.16435527526602</v>
      </c>
      <c r="U5402" s="6"/>
      <c r="V5402" s="6"/>
      <c r="W5402" s="5">
        <f t="shared" si="928"/>
        <v>0</v>
      </c>
      <c r="X5402" s="5">
        <f t="shared" si="928"/>
        <v>-1.5836587725248208E-2</v>
      </c>
      <c r="Y5402" s="5">
        <f t="shared" si="933"/>
        <v>-2.0002000266661213E-4</v>
      </c>
      <c r="Z5402" s="5"/>
    </row>
    <row r="5403" spans="3:26" x14ac:dyDescent="0.2">
      <c r="C5403" s="1">
        <v>44224</v>
      </c>
      <c r="D5403" s="2">
        <v>3557.04</v>
      </c>
      <c r="E5403" s="5">
        <f t="shared" si="926"/>
        <v>5.8421323500302156E-3</v>
      </c>
      <c r="G5403" s="1">
        <f t="shared" si="927"/>
        <v>44223</v>
      </c>
      <c r="H5403" s="4">
        <f t="shared" si="929"/>
        <v>5.8421323500302156E-3</v>
      </c>
      <c r="I5403" s="2">
        <f t="shared" si="930"/>
        <v>1</v>
      </c>
      <c r="K5403" s="2">
        <v>38.174999999999997</v>
      </c>
      <c r="L5403" s="2">
        <f t="shared" si="924"/>
        <v>38.186452499999994</v>
      </c>
      <c r="M5403" s="2">
        <f t="shared" si="925"/>
        <v>38.1635475</v>
      </c>
      <c r="Q5403" s="6">
        <f t="shared" si="931"/>
        <v>254.89088346354859</v>
      </c>
      <c r="R5403" s="6">
        <f t="shared" si="932"/>
        <v>76.366891878836071</v>
      </c>
      <c r="S5403" s="6"/>
      <c r="T5403" s="6">
        <f t="shared" si="934"/>
        <v>144.97758120243711</v>
      </c>
      <c r="U5403" s="6"/>
      <c r="V5403" s="6"/>
      <c r="W5403" s="5">
        <f t="shared" si="928"/>
        <v>5.8251332699503777E-3</v>
      </c>
      <c r="X5403" s="5">
        <f t="shared" si="928"/>
        <v>5.8251332699503777E-3</v>
      </c>
      <c r="Y5403" s="5">
        <f t="shared" si="933"/>
        <v>5.6251132672828774E-3</v>
      </c>
      <c r="Z5403" s="5"/>
    </row>
    <row r="5404" spans="3:26" x14ac:dyDescent="0.2">
      <c r="C5404" s="1">
        <v>44225</v>
      </c>
      <c r="D5404" s="2">
        <v>3481.44</v>
      </c>
      <c r="E5404" s="5">
        <f t="shared" si="926"/>
        <v>-2.1253626610889927E-2</v>
      </c>
      <c r="G5404" s="1">
        <f t="shared" si="927"/>
        <v>44224</v>
      </c>
      <c r="H5404" s="4">
        <f t="shared" si="929"/>
        <v>0</v>
      </c>
      <c r="I5404" s="2">
        <f t="shared" si="930"/>
        <v>0</v>
      </c>
      <c r="K5404" s="2">
        <v>38.734999999999999</v>
      </c>
      <c r="L5404" s="2">
        <f t="shared" si="924"/>
        <v>38.746620499999999</v>
      </c>
      <c r="M5404" s="2">
        <f t="shared" si="925"/>
        <v>38.7233795</v>
      </c>
      <c r="Q5404" s="6">
        <f t="shared" si="931"/>
        <v>254.89088346354859</v>
      </c>
      <c r="R5404" s="6">
        <f t="shared" si="932"/>
        <v>74.743818473409092</v>
      </c>
      <c r="S5404" s="6"/>
      <c r="T5404" s="6">
        <f t="shared" si="934"/>
        <v>144.94858568619662</v>
      </c>
      <c r="U5404" s="6"/>
      <c r="V5404" s="6"/>
      <c r="W5404" s="5">
        <f t="shared" si="928"/>
        <v>0</v>
      </c>
      <c r="X5404" s="5">
        <f t="shared" si="928"/>
        <v>-2.1482737033556631E-2</v>
      </c>
      <c r="Y5404" s="5">
        <f t="shared" si="933"/>
        <v>-2.0002000266661213E-4</v>
      </c>
      <c r="Z5404" s="5"/>
    </row>
    <row r="5405" spans="3:26" x14ac:dyDescent="0.2">
      <c r="C5405" s="1">
        <v>44228</v>
      </c>
      <c r="D5405" s="2">
        <v>3530.85</v>
      </c>
      <c r="E5405" s="5">
        <f t="shared" si="926"/>
        <v>1.4192403143526775E-2</v>
      </c>
      <c r="G5405" s="1">
        <f t="shared" si="927"/>
        <v>44225</v>
      </c>
      <c r="H5405" s="4">
        <f t="shared" si="929"/>
        <v>1.4192403143526775E-2</v>
      </c>
      <c r="I5405" s="2">
        <f t="shared" si="930"/>
        <v>1</v>
      </c>
      <c r="K5405" s="2">
        <v>38.590000000000003</v>
      </c>
      <c r="L5405" s="2">
        <f t="shared" si="924"/>
        <v>38.601576999999999</v>
      </c>
      <c r="M5405" s="2">
        <f t="shared" si="925"/>
        <v>38.578423000000008</v>
      </c>
      <c r="Q5405" s="6">
        <f t="shared" si="931"/>
        <v>258.50839763927297</v>
      </c>
      <c r="R5405" s="6">
        <f t="shared" si="932"/>
        <v>75.804612877670294</v>
      </c>
      <c r="S5405" s="6"/>
      <c r="T5405" s="6">
        <f t="shared" si="934"/>
        <v>146.97635329844928</v>
      </c>
      <c r="U5405" s="6"/>
      <c r="V5405" s="6"/>
      <c r="W5405" s="5">
        <f t="shared" si="928"/>
        <v>1.4092633859234205E-2</v>
      </c>
      <c r="X5405" s="5">
        <f t="shared" si="928"/>
        <v>1.4092633859233317E-2</v>
      </c>
      <c r="Y5405" s="5">
        <f t="shared" si="933"/>
        <v>1.3892613856566705E-2</v>
      </c>
      <c r="Z5405" s="5"/>
    </row>
    <row r="5406" spans="3:26" x14ac:dyDescent="0.2">
      <c r="C5406" s="1">
        <v>44229</v>
      </c>
      <c r="D5406" s="2">
        <v>3590.46</v>
      </c>
      <c r="E5406" s="5">
        <f t="shared" si="926"/>
        <v>1.688262033221466E-2</v>
      </c>
      <c r="G5406" s="1">
        <f t="shared" si="927"/>
        <v>44228</v>
      </c>
      <c r="H5406" s="4">
        <f t="shared" si="929"/>
        <v>0</v>
      </c>
      <c r="I5406" s="2">
        <f t="shared" si="930"/>
        <v>0</v>
      </c>
      <c r="K5406" s="2">
        <v>38.475000000000001</v>
      </c>
      <c r="L5406" s="2">
        <f t="shared" si="924"/>
        <v>38.486542499999999</v>
      </c>
      <c r="M5406" s="2">
        <f t="shared" si="925"/>
        <v>38.463457500000004</v>
      </c>
      <c r="Q5406" s="6">
        <f t="shared" si="931"/>
        <v>258.50839763927297</v>
      </c>
      <c r="R5406" s="6">
        <f t="shared" si="932"/>
        <v>77.084393376314523</v>
      </c>
      <c r="S5406" s="6"/>
      <c r="T5406" s="6">
        <f t="shared" si="934"/>
        <v>146.94695802778961</v>
      </c>
      <c r="U5406" s="6"/>
      <c r="V5406" s="6"/>
      <c r="W5406" s="5">
        <f t="shared" si="928"/>
        <v>0</v>
      </c>
      <c r="X5406" s="5">
        <f t="shared" si="928"/>
        <v>1.6741692836192534E-2</v>
      </c>
      <c r="Y5406" s="5">
        <f t="shared" si="933"/>
        <v>-2.0002000266750031E-4</v>
      </c>
      <c r="Z5406" s="5"/>
    </row>
    <row r="5407" spans="3:26" x14ac:dyDescent="0.2">
      <c r="C5407" s="1">
        <v>44230</v>
      </c>
      <c r="D5407" s="2">
        <v>3609.75</v>
      </c>
      <c r="E5407" s="5">
        <f t="shared" si="926"/>
        <v>5.3725706455440151E-3</v>
      </c>
      <c r="G5407" s="1">
        <f t="shared" si="927"/>
        <v>44229</v>
      </c>
      <c r="H5407" s="4">
        <f t="shared" si="929"/>
        <v>0</v>
      </c>
      <c r="I5407" s="2">
        <f t="shared" si="930"/>
        <v>0</v>
      </c>
      <c r="K5407" s="2">
        <v>38.450000000000003</v>
      </c>
      <c r="L5407" s="2">
        <f t="shared" si="924"/>
        <v>38.461535000000005</v>
      </c>
      <c r="M5407" s="2">
        <f t="shared" si="925"/>
        <v>38.438465000000001</v>
      </c>
      <c r="Q5407" s="6">
        <f t="shared" si="931"/>
        <v>258.50839763927297</v>
      </c>
      <c r="R5407" s="6">
        <f t="shared" si="932"/>
        <v>77.49853472539769</v>
      </c>
      <c r="S5407" s="6"/>
      <c r="T5407" s="6">
        <f t="shared" si="934"/>
        <v>146.94695802778961</v>
      </c>
      <c r="U5407" s="6"/>
      <c r="V5407" s="6"/>
      <c r="W5407" s="5">
        <f t="shared" si="928"/>
        <v>0</v>
      </c>
      <c r="X5407" s="5">
        <f t="shared" si="928"/>
        <v>5.3581898726902111E-3</v>
      </c>
      <c r="Y5407" s="5">
        <f t="shared" si="933"/>
        <v>0</v>
      </c>
      <c r="Z5407" s="5"/>
    </row>
    <row r="5408" spans="3:26" x14ac:dyDescent="0.2">
      <c r="C5408" s="1">
        <v>44231</v>
      </c>
      <c r="D5408" s="2">
        <v>3642.12</v>
      </c>
      <c r="E5408" s="5">
        <f t="shared" si="926"/>
        <v>8.9673800124662074E-3</v>
      </c>
      <c r="G5408" s="1">
        <f t="shared" si="927"/>
        <v>44230</v>
      </c>
      <c r="H5408" s="4">
        <f t="shared" si="929"/>
        <v>0</v>
      </c>
      <c r="I5408" s="2">
        <f t="shared" si="930"/>
        <v>0</v>
      </c>
      <c r="K5408" s="2">
        <v>38.67</v>
      </c>
      <c r="L5408" s="2">
        <f t="shared" si="924"/>
        <v>38.681601000000001</v>
      </c>
      <c r="M5408" s="2">
        <f t="shared" si="925"/>
        <v>38.658399000000003</v>
      </c>
      <c r="Q5408" s="6">
        <f t="shared" si="931"/>
        <v>258.50839763927297</v>
      </c>
      <c r="R5408" s="6">
        <f t="shared" si="932"/>
        <v>78.19349353668963</v>
      </c>
      <c r="S5408" s="6"/>
      <c r="T5408" s="6">
        <f t="shared" si="934"/>
        <v>146.94695802778961</v>
      </c>
      <c r="U5408" s="6"/>
      <c r="V5408" s="6"/>
      <c r="W5408" s="5">
        <f t="shared" si="928"/>
        <v>0</v>
      </c>
      <c r="X5408" s="5">
        <f t="shared" si="928"/>
        <v>8.9274118225803889E-3</v>
      </c>
      <c r="Y5408" s="5">
        <f t="shared" si="933"/>
        <v>0</v>
      </c>
      <c r="Z5408" s="5"/>
    </row>
    <row r="5409" spans="3:26" x14ac:dyDescent="0.2">
      <c r="C5409" s="1">
        <v>44232</v>
      </c>
      <c r="D5409" s="2">
        <v>3655.77</v>
      </c>
      <c r="E5409" s="5">
        <f t="shared" si="926"/>
        <v>3.7478172053639338E-3</v>
      </c>
      <c r="G5409" s="1">
        <f t="shared" si="927"/>
        <v>44231</v>
      </c>
      <c r="H5409" s="4">
        <f t="shared" si="929"/>
        <v>0</v>
      </c>
      <c r="I5409" s="2">
        <f t="shared" si="930"/>
        <v>0</v>
      </c>
      <c r="K5409" s="2">
        <v>38.534999999999997</v>
      </c>
      <c r="L5409" s="2">
        <f t="shared" si="924"/>
        <v>38.546560499999998</v>
      </c>
      <c r="M5409" s="2">
        <f t="shared" si="925"/>
        <v>38.523439499999995</v>
      </c>
      <c r="Q5409" s="6">
        <f t="shared" si="931"/>
        <v>258.50839763927297</v>
      </c>
      <c r="R5409" s="6">
        <f t="shared" si="932"/>
        <v>78.486548457113955</v>
      </c>
      <c r="S5409" s="6"/>
      <c r="T5409" s="6">
        <f t="shared" si="934"/>
        <v>146.94695802778961</v>
      </c>
      <c r="U5409" s="6"/>
      <c r="V5409" s="6"/>
      <c r="W5409" s="5">
        <f t="shared" si="928"/>
        <v>0</v>
      </c>
      <c r="X5409" s="5">
        <f t="shared" si="928"/>
        <v>3.7408116367334543E-3</v>
      </c>
      <c r="Y5409" s="5">
        <f t="shared" si="933"/>
        <v>0</v>
      </c>
      <c r="Z5409" s="5"/>
    </row>
    <row r="5410" spans="3:26" x14ac:dyDescent="0.2">
      <c r="C5410" s="1">
        <v>44235</v>
      </c>
      <c r="D5410" s="2">
        <v>3665.51</v>
      </c>
      <c r="E5410" s="5">
        <f t="shared" si="926"/>
        <v>2.6642813962585821E-3</v>
      </c>
      <c r="G5410" s="1">
        <f t="shared" si="927"/>
        <v>44232</v>
      </c>
      <c r="H5410" s="4">
        <f t="shared" si="929"/>
        <v>0</v>
      </c>
      <c r="I5410" s="2">
        <f t="shared" si="930"/>
        <v>0</v>
      </c>
      <c r="K5410" s="2">
        <v>39.200000000000003</v>
      </c>
      <c r="L5410" s="2">
        <f t="shared" si="924"/>
        <v>39.211759999999998</v>
      </c>
      <c r="M5410" s="2">
        <f t="shared" si="925"/>
        <v>39.188240000000008</v>
      </c>
      <c r="Q5410" s="6">
        <f t="shared" si="931"/>
        <v>258.50839763927297</v>
      </c>
      <c r="R5410" s="6">
        <f t="shared" si="932"/>
        <v>78.69565870802478</v>
      </c>
      <c r="S5410" s="6"/>
      <c r="T5410" s="6">
        <f t="shared" si="934"/>
        <v>146.94695802778961</v>
      </c>
      <c r="U5410" s="6"/>
      <c r="V5410" s="6"/>
      <c r="W5410" s="5">
        <f t="shared" si="928"/>
        <v>0</v>
      </c>
      <c r="X5410" s="5">
        <f t="shared" si="928"/>
        <v>2.6607384900501074E-3</v>
      </c>
      <c r="Y5410" s="5">
        <f t="shared" si="933"/>
        <v>0</v>
      </c>
      <c r="Z5410" s="5"/>
    </row>
    <row r="5411" spans="3:26" x14ac:dyDescent="0.2">
      <c r="C5411" s="1">
        <v>44236</v>
      </c>
      <c r="D5411" s="2">
        <v>3661.13</v>
      </c>
      <c r="E5411" s="5">
        <f t="shared" si="926"/>
        <v>-1.1949223982474768E-3</v>
      </c>
      <c r="G5411" s="1">
        <f t="shared" si="927"/>
        <v>44235</v>
      </c>
      <c r="H5411" s="4">
        <f t="shared" si="929"/>
        <v>0</v>
      </c>
      <c r="I5411" s="2">
        <f t="shared" si="930"/>
        <v>0</v>
      </c>
      <c r="K5411" s="2">
        <v>39.49</v>
      </c>
      <c r="L5411" s="2">
        <f t="shared" si="924"/>
        <v>39.501846999999998</v>
      </c>
      <c r="M5411" s="2">
        <f t="shared" si="925"/>
        <v>39.478153000000006</v>
      </c>
      <c r="Q5411" s="6">
        <f t="shared" si="931"/>
        <v>258.50839763927297</v>
      </c>
      <c r="R5411" s="6">
        <f t="shared" si="932"/>
        <v>78.601623502789721</v>
      </c>
      <c r="S5411" s="6"/>
      <c r="T5411" s="6">
        <f t="shared" si="934"/>
        <v>146.94695802778961</v>
      </c>
      <c r="U5411" s="6"/>
      <c r="V5411" s="6"/>
      <c r="W5411" s="5">
        <f t="shared" si="928"/>
        <v>0</v>
      </c>
      <c r="X5411" s="5">
        <f t="shared" si="928"/>
        <v>-1.1956368872461098E-3</v>
      </c>
      <c r="Y5411" s="5">
        <f t="shared" si="933"/>
        <v>0</v>
      </c>
      <c r="Z5411" s="5"/>
    </row>
    <row r="5412" spans="3:26" x14ac:dyDescent="0.2">
      <c r="C5412" s="1">
        <v>44237</v>
      </c>
      <c r="D5412" s="2">
        <v>3648.37</v>
      </c>
      <c r="E5412" s="5">
        <f t="shared" si="926"/>
        <v>-3.4852627467476483E-3</v>
      </c>
      <c r="G5412" s="1">
        <f t="shared" si="927"/>
        <v>44236</v>
      </c>
      <c r="H5412" s="4">
        <f t="shared" si="929"/>
        <v>-3.4852627467476483E-3</v>
      </c>
      <c r="I5412" s="2">
        <f t="shared" si="930"/>
        <v>1</v>
      </c>
      <c r="K5412" s="2">
        <v>38.575000000000003</v>
      </c>
      <c r="L5412" s="2">
        <f t="shared" si="924"/>
        <v>38.586572500000003</v>
      </c>
      <c r="M5412" s="2">
        <f t="shared" si="925"/>
        <v>38.563427500000003</v>
      </c>
      <c r="Q5412" s="6">
        <f t="shared" si="931"/>
        <v>257.60742795125941</v>
      </c>
      <c r="R5412" s="6">
        <f t="shared" si="932"/>
        <v>78.327676192561569</v>
      </c>
      <c r="S5412" s="6"/>
      <c r="T5412" s="6">
        <f t="shared" si="934"/>
        <v>146.40552230737362</v>
      </c>
      <c r="U5412" s="6"/>
      <c r="V5412" s="6"/>
      <c r="W5412" s="5">
        <f t="shared" si="928"/>
        <v>-3.4913504238396342E-3</v>
      </c>
      <c r="X5412" s="5">
        <f t="shared" si="928"/>
        <v>-3.4913504238396342E-3</v>
      </c>
      <c r="Y5412" s="5">
        <f t="shared" si="933"/>
        <v>-3.6913704265062464E-3</v>
      </c>
      <c r="Z5412" s="5"/>
    </row>
    <row r="5413" spans="3:26" x14ac:dyDescent="0.2">
      <c r="C5413" s="1">
        <v>44238</v>
      </c>
      <c r="D5413" s="2">
        <v>3671.68</v>
      </c>
      <c r="E5413" s="5">
        <f t="shared" si="926"/>
        <v>6.3891546087704769E-3</v>
      </c>
      <c r="G5413" s="1">
        <f t="shared" si="927"/>
        <v>44237</v>
      </c>
      <c r="H5413" s="4">
        <f t="shared" si="929"/>
        <v>6.3891546087704769E-3</v>
      </c>
      <c r="I5413" s="2">
        <f t="shared" si="930"/>
        <v>1</v>
      </c>
      <c r="K5413" s="2">
        <v>37.854999999999997</v>
      </c>
      <c r="L5413" s="2">
        <f t="shared" si="924"/>
        <v>37.866356499999995</v>
      </c>
      <c r="M5413" s="2">
        <f t="shared" si="925"/>
        <v>37.843643499999999</v>
      </c>
      <c r="Q5413" s="6">
        <f t="shared" si="931"/>
        <v>259.2533216368077</v>
      </c>
      <c r="R5413" s="6">
        <f t="shared" si="932"/>
        <v>78.828123825901557</v>
      </c>
      <c r="S5413" s="6"/>
      <c r="T5413" s="6">
        <f t="shared" si="934"/>
        <v>147.34092982497322</v>
      </c>
      <c r="U5413" s="6"/>
      <c r="V5413" s="6"/>
      <c r="W5413" s="5">
        <f t="shared" si="928"/>
        <v>6.368830483844512E-3</v>
      </c>
      <c r="X5413" s="5">
        <f t="shared" si="928"/>
        <v>6.3688304838454002E-3</v>
      </c>
      <c r="Y5413" s="5">
        <f t="shared" si="933"/>
        <v>6.368830483844512E-3</v>
      </c>
      <c r="Z5413" s="5"/>
    </row>
    <row r="5414" spans="3:26" x14ac:dyDescent="0.2">
      <c r="C5414" s="1">
        <v>44239</v>
      </c>
      <c r="D5414" s="2">
        <v>3695.61</v>
      </c>
      <c r="E5414" s="5">
        <f t="shared" si="926"/>
        <v>6.5174525013073827E-3</v>
      </c>
      <c r="G5414" s="1">
        <f t="shared" si="927"/>
        <v>44238</v>
      </c>
      <c r="H5414" s="4">
        <f t="shared" si="929"/>
        <v>0</v>
      </c>
      <c r="I5414" s="2">
        <f t="shared" si="930"/>
        <v>0</v>
      </c>
      <c r="K5414" s="2">
        <v>37.51</v>
      </c>
      <c r="L5414" s="2">
        <f t="shared" si="924"/>
        <v>37.521252999999994</v>
      </c>
      <c r="M5414" s="2">
        <f t="shared" si="925"/>
        <v>37.498747000000002</v>
      </c>
      <c r="Q5414" s="6">
        <f t="shared" si="931"/>
        <v>259.2533216368077</v>
      </c>
      <c r="R5414" s="6">
        <f t="shared" si="932"/>
        <v>79.341882378704057</v>
      </c>
      <c r="S5414" s="6"/>
      <c r="T5414" s="6">
        <f t="shared" si="934"/>
        <v>147.31146163900823</v>
      </c>
      <c r="U5414" s="6"/>
      <c r="V5414" s="6"/>
      <c r="W5414" s="5">
        <f t="shared" si="928"/>
        <v>0</v>
      </c>
      <c r="X5414" s="5">
        <f t="shared" si="928"/>
        <v>6.4963057400317936E-3</v>
      </c>
      <c r="Y5414" s="5">
        <f t="shared" si="933"/>
        <v>-2.0002000266661213E-4</v>
      </c>
      <c r="Z5414" s="5"/>
    </row>
    <row r="5415" spans="3:26" x14ac:dyDescent="0.2">
      <c r="C5415" s="1">
        <v>44242</v>
      </c>
      <c r="D5415" s="2">
        <v>3734.2</v>
      </c>
      <c r="E5415" s="5">
        <f t="shared" si="926"/>
        <v>1.0442119163006835E-2</v>
      </c>
      <c r="G5415" s="1">
        <f t="shared" si="927"/>
        <v>44239</v>
      </c>
      <c r="H5415" s="4">
        <f t="shared" si="929"/>
        <v>0</v>
      </c>
      <c r="I5415" s="2">
        <f t="shared" si="930"/>
        <v>0</v>
      </c>
      <c r="K5415" s="2">
        <v>37.655000000000001</v>
      </c>
      <c r="L5415" s="2">
        <f t="shared" si="924"/>
        <v>37.666296500000001</v>
      </c>
      <c r="M5415" s="2">
        <f t="shared" si="925"/>
        <v>37.643703500000001</v>
      </c>
      <c r="Q5415" s="6">
        <f t="shared" si="931"/>
        <v>259.2533216368077</v>
      </c>
      <c r="R5415" s="6">
        <f t="shared" si="932"/>
        <v>80.170379769119762</v>
      </c>
      <c r="S5415" s="6"/>
      <c r="T5415" s="6">
        <f t="shared" si="934"/>
        <v>147.31146163900823</v>
      </c>
      <c r="U5415" s="6"/>
      <c r="V5415" s="6"/>
      <c r="W5415" s="5">
        <f t="shared" si="928"/>
        <v>0</v>
      </c>
      <c r="X5415" s="5">
        <f t="shared" si="928"/>
        <v>1.0387976817751721E-2</v>
      </c>
      <c r="Y5415" s="5">
        <f t="shared" si="933"/>
        <v>0</v>
      </c>
      <c r="Z5415" s="5"/>
    </row>
    <row r="5416" spans="3:26" x14ac:dyDescent="0.2">
      <c r="C5416" s="1">
        <v>44243</v>
      </c>
      <c r="D5416" s="2">
        <v>3726.4</v>
      </c>
      <c r="E5416" s="5">
        <f t="shared" si="926"/>
        <v>-2.0888008140966547E-3</v>
      </c>
      <c r="G5416" s="1">
        <f t="shared" si="927"/>
        <v>44242</v>
      </c>
      <c r="H5416" s="4">
        <f t="shared" si="929"/>
        <v>0</v>
      </c>
      <c r="I5416" s="2">
        <f t="shared" si="930"/>
        <v>0</v>
      </c>
      <c r="K5416" s="2">
        <v>38.08</v>
      </c>
      <c r="L5416" s="2">
        <f t="shared" si="924"/>
        <v>38.091423999999996</v>
      </c>
      <c r="M5416" s="2">
        <f t="shared" si="925"/>
        <v>38.068576</v>
      </c>
      <c r="Q5416" s="6">
        <f t="shared" si="931"/>
        <v>259.2533216368077</v>
      </c>
      <c r="R5416" s="6">
        <f t="shared" si="932"/>
        <v>80.002919814591579</v>
      </c>
      <c r="S5416" s="6"/>
      <c r="T5416" s="6">
        <f t="shared" si="934"/>
        <v>147.31146163900823</v>
      </c>
      <c r="U5416" s="6"/>
      <c r="V5416" s="6"/>
      <c r="W5416" s="5">
        <f t="shared" si="928"/>
        <v>0</v>
      </c>
      <c r="X5416" s="5">
        <f t="shared" si="928"/>
        <v>-2.090985401158818E-3</v>
      </c>
      <c r="Y5416" s="5">
        <f t="shared" si="933"/>
        <v>0</v>
      </c>
      <c r="Z5416" s="5"/>
    </row>
    <row r="5417" spans="3:26" x14ac:dyDescent="0.2">
      <c r="C5417" s="1">
        <v>44244</v>
      </c>
      <c r="D5417" s="2">
        <v>3699.85</v>
      </c>
      <c r="E5417" s="5">
        <f t="shared" si="926"/>
        <v>-7.1248389866896151E-3</v>
      </c>
      <c r="G5417" s="1">
        <f t="shared" si="927"/>
        <v>44243</v>
      </c>
      <c r="H5417" s="4">
        <f t="shared" si="929"/>
        <v>-7.1248389866896151E-3</v>
      </c>
      <c r="I5417" s="2">
        <f t="shared" si="930"/>
        <v>1</v>
      </c>
      <c r="K5417" s="2">
        <v>38.43</v>
      </c>
      <c r="L5417" s="2">
        <f t="shared" si="924"/>
        <v>38.441528999999996</v>
      </c>
      <c r="M5417" s="2">
        <f t="shared" si="925"/>
        <v>38.418471000000004</v>
      </c>
      <c r="Q5417" s="6">
        <f t="shared" si="931"/>
        <v>257.40618346338101</v>
      </c>
      <c r="R5417" s="6">
        <f t="shared" si="932"/>
        <v>79.432911892447578</v>
      </c>
      <c r="S5417" s="6"/>
      <c r="T5417" s="6">
        <f t="shared" si="934"/>
        <v>146.23263881569761</v>
      </c>
      <c r="U5417" s="6"/>
      <c r="V5417" s="6"/>
      <c r="W5417" s="5">
        <f t="shared" si="928"/>
        <v>-7.1503418600906699E-3</v>
      </c>
      <c r="X5417" s="5">
        <f t="shared" si="928"/>
        <v>-7.150341860091558E-3</v>
      </c>
      <c r="Y5417" s="5">
        <f t="shared" si="933"/>
        <v>-7.3503618627581702E-3</v>
      </c>
      <c r="Z5417" s="5"/>
    </row>
    <row r="5418" spans="3:26" x14ac:dyDescent="0.2">
      <c r="C5418" s="1">
        <v>44245</v>
      </c>
      <c r="D5418" s="2">
        <v>3681.04</v>
      </c>
      <c r="E5418" s="5">
        <f t="shared" si="926"/>
        <v>-5.0839898914820728E-3</v>
      </c>
      <c r="G5418" s="1">
        <f t="shared" si="927"/>
        <v>44244</v>
      </c>
      <c r="H5418" s="4">
        <f t="shared" si="929"/>
        <v>-5.0839898914820728E-3</v>
      </c>
      <c r="I5418" s="2">
        <f t="shared" si="930"/>
        <v>1</v>
      </c>
      <c r="K5418" s="2">
        <v>37.78</v>
      </c>
      <c r="L5418" s="2">
        <f t="shared" si="924"/>
        <v>37.791333999999999</v>
      </c>
      <c r="M5418" s="2">
        <f t="shared" si="925"/>
        <v>37.768666000000003</v>
      </c>
      <c r="Q5418" s="6">
        <f t="shared" si="931"/>
        <v>256.09753302864823</v>
      </c>
      <c r="R5418" s="6">
        <f t="shared" si="932"/>
        <v>79.029075771335386</v>
      </c>
      <c r="S5418" s="6"/>
      <c r="T5418" s="6">
        <f t="shared" si="934"/>
        <v>145.48919355815386</v>
      </c>
      <c r="U5418" s="6"/>
      <c r="V5418" s="6"/>
      <c r="W5418" s="5">
        <f t="shared" si="928"/>
        <v>-5.0969573376722366E-3</v>
      </c>
      <c r="X5418" s="5">
        <f t="shared" si="928"/>
        <v>-5.0969573376713484E-3</v>
      </c>
      <c r="Y5418" s="5">
        <f t="shared" si="933"/>
        <v>-5.0969573376722366E-3</v>
      </c>
      <c r="Z5418" s="5"/>
    </row>
    <row r="5419" spans="3:26" x14ac:dyDescent="0.2">
      <c r="C5419" s="1">
        <v>44246</v>
      </c>
      <c r="D5419" s="2">
        <v>3713.46</v>
      </c>
      <c r="E5419" s="5">
        <f t="shared" si="926"/>
        <v>8.8072935909417095E-3</v>
      </c>
      <c r="G5419" s="1">
        <f t="shared" si="927"/>
        <v>44245</v>
      </c>
      <c r="H5419" s="4">
        <f t="shared" si="929"/>
        <v>8.8072935909417095E-3</v>
      </c>
      <c r="I5419" s="2">
        <f t="shared" si="930"/>
        <v>1</v>
      </c>
      <c r="K5419" s="2">
        <v>38.11</v>
      </c>
      <c r="L5419" s="2">
        <f t="shared" si="924"/>
        <v>38.121432999999996</v>
      </c>
      <c r="M5419" s="2">
        <f t="shared" si="925"/>
        <v>38.098567000000003</v>
      </c>
      <c r="Q5419" s="6">
        <f t="shared" si="931"/>
        <v>258.35305918994743</v>
      </c>
      <c r="R5419" s="6">
        <f t="shared" si="932"/>
        <v>79.725108043874314</v>
      </c>
      <c r="S5419" s="6"/>
      <c r="T5419" s="6">
        <f t="shared" si="934"/>
        <v>146.77055960012987</v>
      </c>
      <c r="U5419" s="6"/>
      <c r="V5419" s="6"/>
      <c r="W5419" s="5">
        <f t="shared" si="928"/>
        <v>8.7687356096672886E-3</v>
      </c>
      <c r="X5419" s="5">
        <f t="shared" si="928"/>
        <v>8.7687356096664004E-3</v>
      </c>
      <c r="Y5419" s="5">
        <f t="shared" si="933"/>
        <v>8.7687356096672886E-3</v>
      </c>
      <c r="Z5419" s="5"/>
    </row>
    <row r="5420" spans="3:26" x14ac:dyDescent="0.2">
      <c r="C5420" s="1">
        <v>44249</v>
      </c>
      <c r="D5420" s="2">
        <v>3699.85</v>
      </c>
      <c r="E5420" s="5">
        <f t="shared" si="926"/>
        <v>-3.6650455370463467E-3</v>
      </c>
      <c r="G5420" s="1">
        <f t="shared" si="927"/>
        <v>44246</v>
      </c>
      <c r="H5420" s="4">
        <f t="shared" si="929"/>
        <v>0</v>
      </c>
      <c r="I5420" s="2">
        <f t="shared" si="930"/>
        <v>0</v>
      </c>
      <c r="K5420" s="2">
        <v>37.765000000000001</v>
      </c>
      <c r="L5420" s="2">
        <f t="shared" si="924"/>
        <v>37.776329500000003</v>
      </c>
      <c r="M5420" s="2">
        <f t="shared" si="925"/>
        <v>37.753670499999998</v>
      </c>
      <c r="Q5420" s="6">
        <f t="shared" si="931"/>
        <v>258.35305918994743</v>
      </c>
      <c r="R5420" s="6">
        <f t="shared" si="932"/>
        <v>79.432911892447578</v>
      </c>
      <c r="S5420" s="6"/>
      <c r="T5420" s="6">
        <f t="shared" si="934"/>
        <v>146.74120548820986</v>
      </c>
      <c r="U5420" s="6"/>
      <c r="V5420" s="6"/>
      <c r="W5420" s="5">
        <f t="shared" si="928"/>
        <v>0</v>
      </c>
      <c r="X5420" s="5">
        <f t="shared" si="928"/>
        <v>-3.671778271995052E-3</v>
      </c>
      <c r="Y5420" s="5">
        <f t="shared" si="933"/>
        <v>-2.0002000266750031E-4</v>
      </c>
      <c r="Z5420" s="5"/>
    </row>
    <row r="5421" spans="3:26" x14ac:dyDescent="0.2">
      <c r="C5421" s="1">
        <v>44250</v>
      </c>
      <c r="D5421" s="2">
        <v>3689.1</v>
      </c>
      <c r="E5421" s="5">
        <f t="shared" si="926"/>
        <v>-2.9055231968863602E-3</v>
      </c>
      <c r="G5421" s="1">
        <f t="shared" si="927"/>
        <v>44249</v>
      </c>
      <c r="H5421" s="4">
        <f t="shared" si="929"/>
        <v>-2.9055231968863602E-3</v>
      </c>
      <c r="I5421" s="2">
        <f t="shared" si="930"/>
        <v>1</v>
      </c>
      <c r="K5421" s="2">
        <v>37.475000000000001</v>
      </c>
      <c r="L5421" s="2">
        <f t="shared" si="924"/>
        <v>37.486242500000003</v>
      </c>
      <c r="M5421" s="2">
        <f t="shared" si="925"/>
        <v>37.4637575</v>
      </c>
      <c r="Q5421" s="6">
        <f t="shared" si="931"/>
        <v>257.60240838348449</v>
      </c>
      <c r="R5421" s="6">
        <f t="shared" si="932"/>
        <v>79.202117724347843</v>
      </c>
      <c r="S5421" s="6"/>
      <c r="T5421" s="6">
        <f t="shared" si="934"/>
        <v>146.28558254262245</v>
      </c>
      <c r="U5421" s="6"/>
      <c r="V5421" s="6"/>
      <c r="W5421" s="5">
        <f t="shared" si="928"/>
        <v>-2.9097524234744654E-3</v>
      </c>
      <c r="X5421" s="5">
        <f t="shared" si="928"/>
        <v>-2.9097524234735772E-3</v>
      </c>
      <c r="Y5421" s="5">
        <f t="shared" si="933"/>
        <v>-3.1097724261410775E-3</v>
      </c>
      <c r="Z5421" s="5"/>
    </row>
    <row r="5422" spans="3:26" x14ac:dyDescent="0.2">
      <c r="C5422" s="1">
        <v>44251</v>
      </c>
      <c r="D5422" s="2">
        <v>3705.99</v>
      </c>
      <c r="E5422" s="5">
        <f t="shared" si="926"/>
        <v>4.5783524436854173E-3</v>
      </c>
      <c r="G5422" s="1">
        <f t="shared" si="927"/>
        <v>44250</v>
      </c>
      <c r="H5422" s="4">
        <f t="shared" si="929"/>
        <v>4.5783524436854173E-3</v>
      </c>
      <c r="I5422" s="2">
        <f t="shared" si="930"/>
        <v>1</v>
      </c>
      <c r="K5422" s="2">
        <v>36.884999999999998</v>
      </c>
      <c r="L5422" s="2">
        <f t="shared" si="924"/>
        <v>36.896065499999999</v>
      </c>
      <c r="M5422" s="2">
        <f t="shared" si="925"/>
        <v>36.873934499999997</v>
      </c>
      <c r="Q5422" s="6">
        <f t="shared" si="931"/>
        <v>258.78180299940624</v>
      </c>
      <c r="R5422" s="6">
        <f t="shared" si="932"/>
        <v>79.564732933576167</v>
      </c>
      <c r="S5422" s="6"/>
      <c r="T5422" s="6">
        <f t="shared" si="934"/>
        <v>146.95532949693239</v>
      </c>
      <c r="U5422" s="6"/>
      <c r="V5422" s="6"/>
      <c r="W5422" s="5">
        <f t="shared" si="928"/>
        <v>4.5679036681161023E-3</v>
      </c>
      <c r="X5422" s="5">
        <f t="shared" si="928"/>
        <v>4.5679036681161023E-3</v>
      </c>
      <c r="Y5422" s="5">
        <f t="shared" si="933"/>
        <v>4.5679036681161023E-3</v>
      </c>
      <c r="Z5422" s="5"/>
    </row>
    <row r="5423" spans="3:26" x14ac:dyDescent="0.2">
      <c r="C5423" s="1">
        <v>44252</v>
      </c>
      <c r="D5423" s="2">
        <v>3685.28</v>
      </c>
      <c r="E5423" s="5">
        <f t="shared" si="926"/>
        <v>-5.5882503730446068E-3</v>
      </c>
      <c r="G5423" s="1">
        <f t="shared" si="927"/>
        <v>44251</v>
      </c>
      <c r="H5423" s="4">
        <f t="shared" si="929"/>
        <v>0</v>
      </c>
      <c r="I5423" s="2">
        <f t="shared" si="930"/>
        <v>0</v>
      </c>
      <c r="K5423" s="2">
        <v>35.945</v>
      </c>
      <c r="L5423" s="2">
        <f t="shared" si="924"/>
        <v>35.955783500000003</v>
      </c>
      <c r="M5423" s="2">
        <f t="shared" si="925"/>
        <v>35.934216499999998</v>
      </c>
      <c r="Q5423" s="6">
        <f t="shared" si="931"/>
        <v>258.78180299940624</v>
      </c>
      <c r="R5423" s="6">
        <f t="shared" si="932"/>
        <v>79.120105285078921</v>
      </c>
      <c r="S5423" s="6"/>
      <c r="T5423" s="6">
        <f t="shared" si="934"/>
        <v>146.92593843103302</v>
      </c>
      <c r="U5423" s="6"/>
      <c r="V5423" s="6"/>
      <c r="W5423" s="5">
        <f t="shared" si="928"/>
        <v>0</v>
      </c>
      <c r="X5423" s="5">
        <f t="shared" si="928"/>
        <v>-5.603923060031768E-3</v>
      </c>
      <c r="Y5423" s="5">
        <f t="shared" si="933"/>
        <v>-2.0002000266661213E-4</v>
      </c>
      <c r="Z5423" s="5"/>
    </row>
    <row r="5424" spans="3:26" x14ac:dyDescent="0.2">
      <c r="C5424" s="1">
        <v>44253</v>
      </c>
      <c r="D5424" s="2">
        <v>3636.44</v>
      </c>
      <c r="E5424" s="5">
        <f t="shared" si="926"/>
        <v>-1.325272435201671E-2</v>
      </c>
      <c r="G5424" s="1">
        <f t="shared" si="927"/>
        <v>44252</v>
      </c>
      <c r="H5424" s="4">
        <f t="shared" si="929"/>
        <v>-1.325272435201671E-2</v>
      </c>
      <c r="I5424" s="2">
        <f t="shared" si="930"/>
        <v>1</v>
      </c>
      <c r="K5424" s="2">
        <v>36.200000000000003</v>
      </c>
      <c r="L5424" s="2">
        <f t="shared" si="924"/>
        <v>36.210860000000004</v>
      </c>
      <c r="M5424" s="2">
        <f t="shared" si="925"/>
        <v>36.189140000000002</v>
      </c>
      <c r="Q5424" s="6">
        <f t="shared" si="931"/>
        <v>255.35223909693721</v>
      </c>
      <c r="R5424" s="6">
        <f t="shared" si="932"/>
        <v>78.071548339033228</v>
      </c>
      <c r="S5424" s="6"/>
      <c r="T5424" s="6">
        <f t="shared" si="934"/>
        <v>144.94977371495139</v>
      </c>
      <c r="U5424" s="6"/>
      <c r="V5424" s="6"/>
      <c r="W5424" s="5">
        <f t="shared" si="928"/>
        <v>-1.3341325377389524E-2</v>
      </c>
      <c r="X5424" s="5">
        <f t="shared" si="928"/>
        <v>-1.3341325377389524E-2</v>
      </c>
      <c r="Y5424" s="5">
        <f t="shared" si="933"/>
        <v>-1.3541345380057024E-2</v>
      </c>
      <c r="Z5424" s="5"/>
    </row>
    <row r="5425" spans="3:26" x14ac:dyDescent="0.2">
      <c r="C5425" s="1">
        <v>44256</v>
      </c>
      <c r="D5425" s="2">
        <v>3706.62</v>
      </c>
      <c r="E5425" s="5">
        <f t="shared" si="926"/>
        <v>1.9299094719010857E-2</v>
      </c>
      <c r="G5425" s="1">
        <f t="shared" si="927"/>
        <v>44253</v>
      </c>
      <c r="H5425" s="4">
        <f t="shared" si="929"/>
        <v>1.9299094719010857E-2</v>
      </c>
      <c r="I5425" s="2">
        <f t="shared" si="930"/>
        <v>1</v>
      </c>
      <c r="K5425" s="2">
        <v>37.164999999999999</v>
      </c>
      <c r="L5425" s="2">
        <f t="shared" si="924"/>
        <v>37.176149500000001</v>
      </c>
      <c r="M5425" s="2">
        <f t="shared" si="925"/>
        <v>37.153850499999997</v>
      </c>
      <c r="Q5425" s="6">
        <f t="shared" si="931"/>
        <v>260.28030614598049</v>
      </c>
      <c r="R5425" s="6">
        <f t="shared" si="932"/>
        <v>79.578258545288065</v>
      </c>
      <c r="S5425" s="6"/>
      <c r="T5425" s="6">
        <f t="shared" si="934"/>
        <v>147.74717312737542</v>
      </c>
      <c r="U5425" s="6"/>
      <c r="V5425" s="6"/>
      <c r="W5425" s="5">
        <f t="shared" si="928"/>
        <v>1.9115229051946514E-2</v>
      </c>
      <c r="X5425" s="5">
        <f t="shared" si="928"/>
        <v>1.9115229051946514E-2</v>
      </c>
      <c r="Y5425" s="5">
        <f t="shared" si="933"/>
        <v>1.9115229051946514E-2</v>
      </c>
      <c r="Z5425" s="5"/>
    </row>
    <row r="5426" spans="3:26" x14ac:dyDescent="0.2">
      <c r="C5426" s="1">
        <v>44257</v>
      </c>
      <c r="D5426" s="2">
        <v>3707.72</v>
      </c>
      <c r="E5426" s="5">
        <f t="shared" si="926"/>
        <v>2.9676632619472971E-4</v>
      </c>
      <c r="G5426" s="1">
        <f t="shared" si="927"/>
        <v>44256</v>
      </c>
      <c r="H5426" s="4">
        <f t="shared" si="929"/>
        <v>0</v>
      </c>
      <c r="I5426" s="2">
        <f t="shared" si="930"/>
        <v>0</v>
      </c>
      <c r="K5426" s="2">
        <v>36.825000000000003</v>
      </c>
      <c r="L5426" s="2">
        <f t="shared" si="924"/>
        <v>36.836047499999999</v>
      </c>
      <c r="M5426" s="2">
        <f t="shared" si="925"/>
        <v>36.813952500000006</v>
      </c>
      <c r="Q5426" s="6">
        <f t="shared" si="931"/>
        <v>260.28030614598049</v>
      </c>
      <c r="R5426" s="6">
        <f t="shared" si="932"/>
        <v>79.601874692721523</v>
      </c>
      <c r="S5426" s="6"/>
      <c r="T5426" s="6">
        <f t="shared" si="934"/>
        <v>147.71762369274995</v>
      </c>
      <c r="U5426" s="6"/>
      <c r="V5426" s="6"/>
      <c r="W5426" s="5">
        <f t="shared" si="928"/>
        <v>0</v>
      </c>
      <c r="X5426" s="5">
        <f t="shared" si="928"/>
        <v>2.9672229977872888E-4</v>
      </c>
      <c r="Y5426" s="5">
        <f t="shared" si="933"/>
        <v>-2.0002000266750031E-4</v>
      </c>
      <c r="Z5426" s="5"/>
    </row>
    <row r="5427" spans="3:26" x14ac:dyDescent="0.2">
      <c r="C5427" s="1">
        <v>44258</v>
      </c>
      <c r="D5427" s="2">
        <v>3712.78</v>
      </c>
      <c r="E5427" s="5">
        <f t="shared" si="926"/>
        <v>1.3647200975263505E-3</v>
      </c>
      <c r="G5427" s="1">
        <f t="shared" si="927"/>
        <v>44257</v>
      </c>
      <c r="H5427" s="4">
        <f t="shared" si="929"/>
        <v>0</v>
      </c>
      <c r="I5427" s="2">
        <f t="shared" si="930"/>
        <v>0</v>
      </c>
      <c r="K5427" s="2">
        <v>37.76</v>
      </c>
      <c r="L5427" s="2">
        <f t="shared" si="924"/>
        <v>37.771327999999997</v>
      </c>
      <c r="M5427" s="2">
        <f t="shared" si="925"/>
        <v>37.748671999999999</v>
      </c>
      <c r="Q5427" s="6">
        <f t="shared" si="931"/>
        <v>260.28030614598049</v>
      </c>
      <c r="R5427" s="6">
        <f t="shared" si="932"/>
        <v>79.710508970915456</v>
      </c>
      <c r="S5427" s="6"/>
      <c r="T5427" s="6">
        <f t="shared" si="934"/>
        <v>147.71762369274995</v>
      </c>
      <c r="U5427" s="6"/>
      <c r="V5427" s="6"/>
      <c r="W5427" s="5">
        <f t="shared" si="928"/>
        <v>0</v>
      </c>
      <c r="X5427" s="5">
        <f t="shared" si="928"/>
        <v>1.3637897134337607E-3</v>
      </c>
      <c r="Y5427" s="5">
        <f t="shared" si="933"/>
        <v>0</v>
      </c>
      <c r="Z5427" s="5"/>
    </row>
    <row r="5428" spans="3:26" x14ac:dyDescent="0.2">
      <c r="C5428" s="1">
        <v>44259</v>
      </c>
      <c r="D5428" s="2">
        <v>3704.85</v>
      </c>
      <c r="E5428" s="5">
        <f t="shared" si="926"/>
        <v>-2.1358658471550404E-3</v>
      </c>
      <c r="G5428" s="1">
        <f t="shared" si="927"/>
        <v>44258</v>
      </c>
      <c r="H5428" s="4">
        <f t="shared" si="929"/>
        <v>0</v>
      </c>
      <c r="I5428" s="2">
        <f t="shared" si="930"/>
        <v>0</v>
      </c>
      <c r="K5428" s="2">
        <v>37.524999999999999</v>
      </c>
      <c r="L5428" s="2">
        <f t="shared" si="924"/>
        <v>37.536257499999998</v>
      </c>
      <c r="M5428" s="2">
        <f t="shared" si="925"/>
        <v>37.513742499999999</v>
      </c>
      <c r="Q5428" s="6">
        <f t="shared" si="931"/>
        <v>260.28030614598049</v>
      </c>
      <c r="R5428" s="6">
        <f t="shared" si="932"/>
        <v>79.540258017145135</v>
      </c>
      <c r="S5428" s="6"/>
      <c r="T5428" s="6">
        <f t="shared" si="934"/>
        <v>147.71762369274995</v>
      </c>
      <c r="U5428" s="6"/>
      <c r="V5428" s="6"/>
      <c r="W5428" s="5">
        <f t="shared" si="928"/>
        <v>0</v>
      </c>
      <c r="X5428" s="5">
        <f t="shared" si="928"/>
        <v>-2.1381500617110305E-3</v>
      </c>
      <c r="Y5428" s="5">
        <f t="shared" si="933"/>
        <v>0</v>
      </c>
      <c r="Z5428" s="5"/>
    </row>
    <row r="5429" spans="3:26" x14ac:dyDescent="0.2">
      <c r="C5429" s="1">
        <v>44260</v>
      </c>
      <c r="D5429" s="2">
        <v>3669.54</v>
      </c>
      <c r="E5429" s="5">
        <f t="shared" si="926"/>
        <v>-9.5307502328029325E-3</v>
      </c>
      <c r="G5429" s="1">
        <f t="shared" si="927"/>
        <v>44259</v>
      </c>
      <c r="H5429" s="4">
        <f t="shared" si="929"/>
        <v>-9.5307502328029325E-3</v>
      </c>
      <c r="I5429" s="2">
        <f t="shared" si="930"/>
        <v>1</v>
      </c>
      <c r="K5429" s="2">
        <v>38.204999999999998</v>
      </c>
      <c r="L5429" s="2">
        <f t="shared" si="924"/>
        <v>38.216461499999994</v>
      </c>
      <c r="M5429" s="2">
        <f t="shared" si="925"/>
        <v>38.193538500000003</v>
      </c>
      <c r="Q5429" s="6">
        <f t="shared" si="931"/>
        <v>257.79963955758569</v>
      </c>
      <c r="R5429" s="6">
        <f t="shared" si="932"/>
        <v>78.78217968453103</v>
      </c>
      <c r="S5429" s="6"/>
      <c r="T5429" s="6">
        <f t="shared" si="934"/>
        <v>146.28050196356793</v>
      </c>
      <c r="U5429" s="6"/>
      <c r="V5429" s="6"/>
      <c r="W5429" s="5">
        <f t="shared" si="928"/>
        <v>-9.5764584872828351E-3</v>
      </c>
      <c r="X5429" s="5">
        <f t="shared" si="928"/>
        <v>-9.5764584872828351E-3</v>
      </c>
      <c r="Y5429" s="5">
        <f t="shared" si="933"/>
        <v>-9.7764784899494472E-3</v>
      </c>
      <c r="Z5429" s="5"/>
    </row>
    <row r="5430" spans="3:26" x14ac:dyDescent="0.2">
      <c r="C5430" s="1">
        <v>44263</v>
      </c>
      <c r="D5430" s="2">
        <v>3763.24</v>
      </c>
      <c r="E5430" s="5">
        <f t="shared" si="926"/>
        <v>2.5534535663870626E-2</v>
      </c>
      <c r="G5430" s="1">
        <f t="shared" si="927"/>
        <v>44260</v>
      </c>
      <c r="H5430" s="4">
        <f t="shared" si="929"/>
        <v>2.5534535663870626E-2</v>
      </c>
      <c r="I5430" s="2">
        <f t="shared" si="930"/>
        <v>1</v>
      </c>
      <c r="K5430" s="2">
        <v>37.664999999999999</v>
      </c>
      <c r="L5430" s="2">
        <f t="shared" si="924"/>
        <v>37.676299499999999</v>
      </c>
      <c r="M5430" s="2">
        <f t="shared" si="925"/>
        <v>37.653700499999999</v>
      </c>
      <c r="Q5430" s="6">
        <f t="shared" si="931"/>
        <v>264.38243364800184</v>
      </c>
      <c r="R5430" s="6">
        <f t="shared" si="932"/>
        <v>80.793846061363141</v>
      </c>
      <c r="S5430" s="6"/>
      <c r="T5430" s="6">
        <f t="shared" si="934"/>
        <v>150.01570665788554</v>
      </c>
      <c r="U5430" s="6"/>
      <c r="V5430" s="6"/>
      <c r="W5430" s="5">
        <f t="shared" si="928"/>
        <v>2.5213974866091782E-2</v>
      </c>
      <c r="X5430" s="5">
        <f t="shared" si="928"/>
        <v>2.521397486609267E-2</v>
      </c>
      <c r="Y5430" s="5">
        <f t="shared" si="933"/>
        <v>2.5213974866091782E-2</v>
      </c>
      <c r="Z5430" s="5"/>
    </row>
    <row r="5431" spans="3:26" x14ac:dyDescent="0.2">
      <c r="C5431" s="1">
        <v>44264</v>
      </c>
      <c r="D5431" s="2">
        <v>3786.05</v>
      </c>
      <c r="E5431" s="5">
        <f t="shared" si="926"/>
        <v>6.0612663555873131E-3</v>
      </c>
      <c r="G5431" s="1">
        <f t="shared" si="927"/>
        <v>44263</v>
      </c>
      <c r="H5431" s="4">
        <f t="shared" si="929"/>
        <v>0</v>
      </c>
      <c r="I5431" s="2">
        <f t="shared" si="930"/>
        <v>0</v>
      </c>
      <c r="K5431" s="2">
        <v>37.229999999999997</v>
      </c>
      <c r="L5431" s="2">
        <f t="shared" si="924"/>
        <v>37.241168999999992</v>
      </c>
      <c r="M5431" s="2">
        <f t="shared" si="925"/>
        <v>37.218831000000002</v>
      </c>
      <c r="Q5431" s="6">
        <f t="shared" si="931"/>
        <v>264.38243364800184</v>
      </c>
      <c r="R5431" s="6">
        <f t="shared" si="932"/>
        <v>81.283559082233381</v>
      </c>
      <c r="S5431" s="6"/>
      <c r="T5431" s="6">
        <f t="shared" si="934"/>
        <v>149.98570351655397</v>
      </c>
      <c r="U5431" s="6"/>
      <c r="V5431" s="6"/>
      <c r="W5431" s="5">
        <f t="shared" si="928"/>
        <v>0</v>
      </c>
      <c r="X5431" s="5">
        <f t="shared" si="928"/>
        <v>6.0429707730476068E-3</v>
      </c>
      <c r="Y5431" s="5">
        <f t="shared" si="933"/>
        <v>-2.0002000266661213E-4</v>
      </c>
      <c r="Z5431" s="5"/>
    </row>
    <row r="5432" spans="3:26" x14ac:dyDescent="0.2">
      <c r="C5432" s="1">
        <v>44265</v>
      </c>
      <c r="D5432" s="2">
        <v>3819.92</v>
      </c>
      <c r="E5432" s="5">
        <f t="shared" si="926"/>
        <v>8.9459991283791524E-3</v>
      </c>
      <c r="G5432" s="1">
        <f t="shared" si="927"/>
        <v>44264</v>
      </c>
      <c r="H5432" s="4">
        <f t="shared" si="929"/>
        <v>0</v>
      </c>
      <c r="I5432" s="2">
        <f t="shared" si="930"/>
        <v>0</v>
      </c>
      <c r="K5432" s="2">
        <v>37.340000000000003</v>
      </c>
      <c r="L5432" s="2">
        <f t="shared" si="924"/>
        <v>37.351202000000001</v>
      </c>
      <c r="M5432" s="2">
        <f t="shared" si="925"/>
        <v>37.328798000000006</v>
      </c>
      <c r="Q5432" s="6">
        <f t="shared" si="931"/>
        <v>264.38243364800184</v>
      </c>
      <c r="R5432" s="6">
        <f t="shared" si="932"/>
        <v>82.010721730934591</v>
      </c>
      <c r="S5432" s="6"/>
      <c r="T5432" s="6">
        <f t="shared" si="934"/>
        <v>149.98570351655397</v>
      </c>
      <c r="U5432" s="6"/>
      <c r="V5432" s="6"/>
      <c r="W5432" s="5">
        <f t="shared" si="928"/>
        <v>0</v>
      </c>
      <c r="X5432" s="5">
        <f t="shared" si="928"/>
        <v>8.9062207404371208E-3</v>
      </c>
      <c r="Y5432" s="5">
        <f t="shared" si="933"/>
        <v>0</v>
      </c>
      <c r="Z5432" s="5"/>
    </row>
    <row r="5433" spans="3:26" x14ac:dyDescent="0.2">
      <c r="C5433" s="1">
        <v>44266</v>
      </c>
      <c r="D5433" s="2">
        <v>3845.64</v>
      </c>
      <c r="E5433" s="5">
        <f t="shared" si="926"/>
        <v>6.7331253010533727E-3</v>
      </c>
      <c r="G5433" s="1">
        <f t="shared" si="927"/>
        <v>44265</v>
      </c>
      <c r="H5433" s="4">
        <f t="shared" si="929"/>
        <v>0</v>
      </c>
      <c r="I5433" s="2">
        <f t="shared" si="930"/>
        <v>0</v>
      </c>
      <c r="K5433" s="2">
        <v>37.979999999999997</v>
      </c>
      <c r="L5433" s="2">
        <f t="shared" si="924"/>
        <v>37.991393999999993</v>
      </c>
      <c r="M5433" s="2">
        <f t="shared" si="925"/>
        <v>37.968606000000001</v>
      </c>
      <c r="Q5433" s="6">
        <f t="shared" si="931"/>
        <v>264.38243364800184</v>
      </c>
      <c r="R5433" s="6">
        <f t="shared" si="932"/>
        <v>82.562910196378795</v>
      </c>
      <c r="S5433" s="6"/>
      <c r="T5433" s="6">
        <f t="shared" si="934"/>
        <v>149.98570351655397</v>
      </c>
      <c r="U5433" s="6"/>
      <c r="V5433" s="6"/>
      <c r="W5433" s="5">
        <f t="shared" si="928"/>
        <v>0</v>
      </c>
      <c r="X5433" s="5">
        <f t="shared" si="928"/>
        <v>6.7105590505223134E-3</v>
      </c>
      <c r="Y5433" s="5">
        <f t="shared" si="933"/>
        <v>0</v>
      </c>
      <c r="Z5433" s="5"/>
    </row>
    <row r="5434" spans="3:26" x14ac:dyDescent="0.2">
      <c r="C5434" s="1">
        <v>44267</v>
      </c>
      <c r="D5434" s="2">
        <v>3833.36</v>
      </c>
      <c r="E5434" s="5">
        <f t="shared" si="926"/>
        <v>-3.1932266150757082E-3</v>
      </c>
      <c r="G5434" s="1">
        <f t="shared" si="927"/>
        <v>44266</v>
      </c>
      <c r="H5434" s="4">
        <f t="shared" si="929"/>
        <v>0</v>
      </c>
      <c r="I5434" s="2">
        <f t="shared" si="930"/>
        <v>0</v>
      </c>
      <c r="K5434" s="2">
        <v>37.325000000000003</v>
      </c>
      <c r="L5434" s="2">
        <f t="shared" si="924"/>
        <v>37.336197500000004</v>
      </c>
      <c r="M5434" s="2">
        <f t="shared" si="925"/>
        <v>37.313802500000001</v>
      </c>
      <c r="Q5434" s="6">
        <f t="shared" si="931"/>
        <v>264.38243364800184</v>
      </c>
      <c r="R5434" s="6">
        <f t="shared" si="932"/>
        <v>82.299268114121617</v>
      </c>
      <c r="S5434" s="6"/>
      <c r="T5434" s="6">
        <f t="shared" si="934"/>
        <v>149.98570351655397</v>
      </c>
      <c r="U5434" s="6"/>
      <c r="V5434" s="6"/>
      <c r="W5434" s="5">
        <f t="shared" si="928"/>
        <v>0</v>
      </c>
      <c r="X5434" s="5">
        <f t="shared" si="928"/>
        <v>-3.1983358426961317E-3</v>
      </c>
      <c r="Y5434" s="5">
        <f t="shared" si="933"/>
        <v>0</v>
      </c>
      <c r="Z5434" s="5"/>
    </row>
    <row r="5435" spans="3:26" x14ac:dyDescent="0.2">
      <c r="C5435" s="1">
        <v>44270</v>
      </c>
      <c r="D5435" s="2">
        <v>3829.84</v>
      </c>
      <c r="E5435" s="5">
        <f t="shared" si="926"/>
        <v>-9.1825448170794856E-4</v>
      </c>
      <c r="G5435" s="1">
        <f t="shared" si="927"/>
        <v>44267</v>
      </c>
      <c r="H5435" s="4">
        <f t="shared" si="929"/>
        <v>-9.1825448170794856E-4</v>
      </c>
      <c r="I5435" s="2">
        <f t="shared" si="930"/>
        <v>1</v>
      </c>
      <c r="K5435" s="2">
        <v>37.615000000000002</v>
      </c>
      <c r="L5435" s="2">
        <f t="shared" si="924"/>
        <v>37.626284500000004</v>
      </c>
      <c r="M5435" s="2">
        <f t="shared" si="925"/>
        <v>37.6037155</v>
      </c>
      <c r="Q5435" s="6">
        <f t="shared" si="931"/>
        <v>264.13966329341974</v>
      </c>
      <c r="R5435" s="6">
        <f t="shared" si="932"/>
        <v>82.223696442334543</v>
      </c>
      <c r="S5435" s="6"/>
      <c r="T5435" s="6">
        <f t="shared" si="934"/>
        <v>149.81800887641336</v>
      </c>
      <c r="U5435" s="6"/>
      <c r="V5435" s="6"/>
      <c r="W5435" s="5">
        <f t="shared" si="928"/>
        <v>-9.186763356199279E-4</v>
      </c>
      <c r="X5435" s="5">
        <f t="shared" si="928"/>
        <v>-9.1867633562081608E-4</v>
      </c>
      <c r="Y5435" s="5">
        <f t="shared" si="933"/>
        <v>-1.1186963382874282E-3</v>
      </c>
      <c r="Z5435" s="5"/>
    </row>
    <row r="5436" spans="3:26" x14ac:dyDescent="0.2">
      <c r="C5436" s="1">
        <v>44271</v>
      </c>
      <c r="D5436" s="2">
        <v>3829.84</v>
      </c>
      <c r="E5436" s="5">
        <f t="shared" si="926"/>
        <v>0</v>
      </c>
      <c r="G5436" s="1">
        <f t="shared" si="927"/>
        <v>44270</v>
      </c>
      <c r="H5436" s="4">
        <f t="shared" si="929"/>
        <v>0</v>
      </c>
      <c r="I5436" s="2">
        <f t="shared" si="930"/>
        <v>1</v>
      </c>
      <c r="K5436" s="2">
        <v>38.299999999999997</v>
      </c>
      <c r="L5436" s="2">
        <f t="shared" si="924"/>
        <v>38.311489999999999</v>
      </c>
      <c r="M5436" s="2">
        <f t="shared" si="925"/>
        <v>38.288509999999995</v>
      </c>
      <c r="Q5436" s="6">
        <f t="shared" si="931"/>
        <v>264.13966329341974</v>
      </c>
      <c r="R5436" s="6">
        <f t="shared" si="932"/>
        <v>82.223696442334543</v>
      </c>
      <c r="S5436" s="6"/>
      <c r="T5436" s="6">
        <f t="shared" si="934"/>
        <v>149.81800887641336</v>
      </c>
      <c r="U5436" s="6"/>
      <c r="V5436" s="6"/>
      <c r="W5436" s="5">
        <f t="shared" si="928"/>
        <v>0</v>
      </c>
      <c r="X5436" s="5">
        <f t="shared" si="928"/>
        <v>0</v>
      </c>
      <c r="Y5436" s="5">
        <f t="shared" si="933"/>
        <v>0</v>
      </c>
      <c r="Z5436" s="5"/>
    </row>
    <row r="5437" spans="3:26" x14ac:dyDescent="0.2">
      <c r="C5437" s="1">
        <v>44272</v>
      </c>
      <c r="D5437" s="2">
        <v>3849.74</v>
      </c>
      <c r="E5437" s="5">
        <f t="shared" si="926"/>
        <v>5.1960395212331681E-3</v>
      </c>
      <c r="G5437" s="1">
        <f t="shared" si="927"/>
        <v>44271</v>
      </c>
      <c r="H5437" s="4">
        <f t="shared" si="929"/>
        <v>0</v>
      </c>
      <c r="I5437" s="2">
        <f t="shared" si="930"/>
        <v>0</v>
      </c>
      <c r="K5437" s="2">
        <v>39.015000000000001</v>
      </c>
      <c r="L5437" s="2">
        <f t="shared" si="924"/>
        <v>39.026704500000001</v>
      </c>
      <c r="M5437" s="2">
        <f t="shared" si="925"/>
        <v>39.0032955</v>
      </c>
      <c r="Q5437" s="6">
        <f t="shared" si="931"/>
        <v>264.13966329341974</v>
      </c>
      <c r="R5437" s="6">
        <f t="shared" si="932"/>
        <v>82.650934018630792</v>
      </c>
      <c r="S5437" s="6"/>
      <c r="T5437" s="6">
        <f t="shared" si="934"/>
        <v>149.78804527463808</v>
      </c>
      <c r="U5437" s="6"/>
      <c r="V5437" s="6"/>
      <c r="W5437" s="5">
        <f t="shared" si="928"/>
        <v>0</v>
      </c>
      <c r="X5437" s="5">
        <f t="shared" si="928"/>
        <v>5.1825866887238448E-3</v>
      </c>
      <c r="Y5437" s="5">
        <f t="shared" si="933"/>
        <v>-2.0002000266750031E-4</v>
      </c>
      <c r="Z5437" s="5"/>
    </row>
    <row r="5438" spans="3:26" x14ac:dyDescent="0.2">
      <c r="C5438" s="1">
        <v>44273</v>
      </c>
      <c r="D5438" s="2">
        <v>3867.54</v>
      </c>
      <c r="E5438" s="5">
        <f t="shared" si="926"/>
        <v>4.6236888724953329E-3</v>
      </c>
      <c r="G5438" s="1">
        <f t="shared" si="927"/>
        <v>44272</v>
      </c>
      <c r="H5438" s="4">
        <f t="shared" si="929"/>
        <v>0</v>
      </c>
      <c r="I5438" s="2">
        <f t="shared" si="930"/>
        <v>0</v>
      </c>
      <c r="K5438" s="2">
        <v>39.35</v>
      </c>
      <c r="L5438" s="2">
        <f t="shared" si="924"/>
        <v>39.361804999999997</v>
      </c>
      <c r="M5438" s="2">
        <f t="shared" si="925"/>
        <v>39.338195000000006</v>
      </c>
      <c r="Q5438" s="6">
        <f t="shared" si="931"/>
        <v>264.13966329341974</v>
      </c>
      <c r="R5438" s="6">
        <f t="shared" si="932"/>
        <v>83.033086222554076</v>
      </c>
      <c r="S5438" s="6"/>
      <c r="T5438" s="6">
        <f t="shared" si="934"/>
        <v>149.78804527463808</v>
      </c>
      <c r="U5438" s="6"/>
      <c r="V5438" s="6"/>
      <c r="W5438" s="5">
        <f t="shared" si="928"/>
        <v>0</v>
      </c>
      <c r="X5438" s="5">
        <f t="shared" si="928"/>
        <v>4.6130324584368054E-3</v>
      </c>
      <c r="Y5438" s="5">
        <f t="shared" si="933"/>
        <v>0</v>
      </c>
      <c r="Z5438" s="5"/>
    </row>
    <row r="5439" spans="3:26" x14ac:dyDescent="0.2">
      <c r="C5439" s="1">
        <v>44274</v>
      </c>
      <c r="D5439" s="2">
        <v>3837.02</v>
      </c>
      <c r="E5439" s="5">
        <f t="shared" si="926"/>
        <v>-7.8913210981657548E-3</v>
      </c>
      <c r="G5439" s="1">
        <f t="shared" si="927"/>
        <v>44273</v>
      </c>
      <c r="H5439" s="4">
        <f t="shared" si="929"/>
        <v>0</v>
      </c>
      <c r="I5439" s="2">
        <f t="shared" si="930"/>
        <v>0</v>
      </c>
      <c r="K5439" s="2">
        <v>38.835000000000001</v>
      </c>
      <c r="L5439" s="2">
        <f t="shared" si="924"/>
        <v>38.846650500000003</v>
      </c>
      <c r="M5439" s="2">
        <f t="shared" si="925"/>
        <v>38.823349499999999</v>
      </c>
      <c r="Q5439" s="6">
        <f t="shared" si="931"/>
        <v>264.13966329341974</v>
      </c>
      <c r="R5439" s="6">
        <f t="shared" si="932"/>
        <v>82.377845477400228</v>
      </c>
      <c r="S5439" s="6"/>
      <c r="T5439" s="6">
        <f t="shared" si="934"/>
        <v>149.78804527463808</v>
      </c>
      <c r="U5439" s="6"/>
      <c r="V5439" s="6"/>
      <c r="W5439" s="5">
        <f t="shared" si="928"/>
        <v>0</v>
      </c>
      <c r="X5439" s="5">
        <f t="shared" si="928"/>
        <v>-7.9226223534218931E-3</v>
      </c>
      <c r="Y5439" s="5">
        <f t="shared" si="933"/>
        <v>0</v>
      </c>
      <c r="Z5439" s="5"/>
    </row>
    <row r="5440" spans="3:26" x14ac:dyDescent="0.2">
      <c r="C5440" s="1">
        <v>44277</v>
      </c>
      <c r="D5440" s="2">
        <v>3833.84</v>
      </c>
      <c r="E5440" s="5">
        <f t="shared" si="926"/>
        <v>-8.2876815862305546E-4</v>
      </c>
      <c r="G5440" s="1">
        <f t="shared" si="927"/>
        <v>44274</v>
      </c>
      <c r="H5440" s="4">
        <f t="shared" si="929"/>
        <v>-8.2876815862305546E-4</v>
      </c>
      <c r="I5440" s="2">
        <f t="shared" si="930"/>
        <v>1</v>
      </c>
      <c r="K5440" s="2">
        <v>38.47</v>
      </c>
      <c r="L5440" s="2">
        <f t="shared" si="924"/>
        <v>38.481541</v>
      </c>
      <c r="M5440" s="2">
        <f t="shared" si="925"/>
        <v>38.458458999999998</v>
      </c>
      <c r="Q5440" s="6">
        <f t="shared" si="931"/>
        <v>263.92075275105276</v>
      </c>
      <c r="R5440" s="6">
        <f t="shared" si="932"/>
        <v>82.309573342092591</v>
      </c>
      <c r="S5440" s="6"/>
      <c r="T5440" s="6">
        <f t="shared" si="934"/>
        <v>149.63397293102963</v>
      </c>
      <c r="U5440" s="6"/>
      <c r="V5440" s="6"/>
      <c r="W5440" s="5">
        <f t="shared" si="928"/>
        <v>-8.2911177682021275E-4</v>
      </c>
      <c r="X5440" s="5">
        <f t="shared" si="928"/>
        <v>-8.2911177681932458E-4</v>
      </c>
      <c r="Y5440" s="5">
        <f t="shared" si="933"/>
        <v>-1.0291317794868249E-3</v>
      </c>
      <c r="Z5440" s="5"/>
    </row>
    <row r="5441" spans="3:26" x14ac:dyDescent="0.2">
      <c r="C5441" s="1">
        <v>44278</v>
      </c>
      <c r="D5441" s="2">
        <v>3827.02</v>
      </c>
      <c r="E5441" s="5">
        <f t="shared" si="926"/>
        <v>-1.7788953112284716E-3</v>
      </c>
      <c r="G5441" s="1">
        <f t="shared" si="927"/>
        <v>44277</v>
      </c>
      <c r="H5441" s="4">
        <f t="shared" si="929"/>
        <v>-1.7788953112284716E-3</v>
      </c>
      <c r="I5441" s="2">
        <f t="shared" si="930"/>
        <v>1</v>
      </c>
      <c r="K5441" s="2">
        <v>38.844999999999999</v>
      </c>
      <c r="L5441" s="2">
        <f t="shared" si="924"/>
        <v>38.8566535</v>
      </c>
      <c r="M5441" s="2">
        <f t="shared" si="925"/>
        <v>38.833346499999998</v>
      </c>
      <c r="Q5441" s="6">
        <f t="shared" si="931"/>
        <v>263.45126536144801</v>
      </c>
      <c r="R5441" s="6">
        <f t="shared" si="932"/>
        <v>82.163153228005129</v>
      </c>
      <c r="S5441" s="6"/>
      <c r="T5441" s="6">
        <f t="shared" si="934"/>
        <v>149.36778975818214</v>
      </c>
      <c r="U5441" s="6"/>
      <c r="V5441" s="6"/>
      <c r="W5441" s="5">
        <f t="shared" si="928"/>
        <v>-1.7804794244185018E-3</v>
      </c>
      <c r="X5441" s="5">
        <f t="shared" si="928"/>
        <v>-1.78047942441939E-3</v>
      </c>
      <c r="Y5441" s="5">
        <f t="shared" si="933"/>
        <v>-1.7804794244185018E-3</v>
      </c>
      <c r="Z5441" s="5"/>
    </row>
    <row r="5442" spans="3:26" x14ac:dyDescent="0.2">
      <c r="C5442" s="1">
        <v>44279</v>
      </c>
      <c r="D5442" s="2">
        <v>3832.55</v>
      </c>
      <c r="E5442" s="5">
        <f t="shared" si="926"/>
        <v>1.4449885289337919E-3</v>
      </c>
      <c r="G5442" s="1">
        <f t="shared" si="927"/>
        <v>44278</v>
      </c>
      <c r="H5442" s="4">
        <f t="shared" si="929"/>
        <v>1.4449885289337919E-3</v>
      </c>
      <c r="I5442" s="2">
        <f t="shared" si="930"/>
        <v>1</v>
      </c>
      <c r="K5442" s="2">
        <v>38.75</v>
      </c>
      <c r="L5442" s="2">
        <f t="shared" si="924"/>
        <v>38.761625000000002</v>
      </c>
      <c r="M5442" s="2">
        <f t="shared" si="925"/>
        <v>38.738374999999998</v>
      </c>
      <c r="Q5442" s="6">
        <f t="shared" si="931"/>
        <v>263.83194941782841</v>
      </c>
      <c r="R5442" s="6">
        <f t="shared" si="932"/>
        <v>82.281878041920635</v>
      </c>
      <c r="S5442" s="6"/>
      <c r="T5442" s="6">
        <f t="shared" si="934"/>
        <v>149.58362450097491</v>
      </c>
      <c r="U5442" s="6"/>
      <c r="V5442" s="6"/>
      <c r="W5442" s="5">
        <f t="shared" si="928"/>
        <v>1.4439455376287214E-3</v>
      </c>
      <c r="X5442" s="5">
        <f t="shared" si="928"/>
        <v>1.4439455376287214E-3</v>
      </c>
      <c r="Y5442" s="5">
        <f t="shared" si="933"/>
        <v>1.4439455376287214E-3</v>
      </c>
      <c r="Z5442" s="5"/>
    </row>
    <row r="5443" spans="3:26" x14ac:dyDescent="0.2">
      <c r="C5443" s="1">
        <v>44280</v>
      </c>
      <c r="D5443" s="2">
        <v>3832.57</v>
      </c>
      <c r="E5443" s="5">
        <f t="shared" si="926"/>
        <v>5.218457684826502E-6</v>
      </c>
      <c r="G5443" s="1">
        <f t="shared" si="927"/>
        <v>44279</v>
      </c>
      <c r="H5443" s="4">
        <f t="shared" si="929"/>
        <v>0</v>
      </c>
      <c r="I5443" s="2">
        <f t="shared" si="930"/>
        <v>0</v>
      </c>
      <c r="K5443" s="2">
        <v>39.325000000000003</v>
      </c>
      <c r="L5443" s="2">
        <f t="shared" si="924"/>
        <v>39.336797500000003</v>
      </c>
      <c r="M5443" s="2">
        <f t="shared" si="925"/>
        <v>39.313202500000003</v>
      </c>
      <c r="Q5443" s="6">
        <f t="shared" si="931"/>
        <v>263.83194941782841</v>
      </c>
      <c r="R5443" s="6">
        <f t="shared" si="932"/>
        <v>82.282307426419422</v>
      </c>
      <c r="S5443" s="6"/>
      <c r="T5443" s="6">
        <f t="shared" si="934"/>
        <v>149.5537077760747</v>
      </c>
      <c r="U5443" s="6"/>
      <c r="V5443" s="6"/>
      <c r="W5443" s="5">
        <f t="shared" si="928"/>
        <v>0</v>
      </c>
      <c r="X5443" s="5">
        <f t="shared" si="928"/>
        <v>5.2184440688662903E-6</v>
      </c>
      <c r="Y5443" s="5">
        <f t="shared" si="933"/>
        <v>-2.0002000266750031E-4</v>
      </c>
      <c r="Z5443" s="5"/>
    </row>
    <row r="5444" spans="3:26" x14ac:dyDescent="0.2">
      <c r="C5444" s="1">
        <v>44281</v>
      </c>
      <c r="D5444" s="2">
        <v>3866.68</v>
      </c>
      <c r="E5444" s="5">
        <f t="shared" si="926"/>
        <v>8.9000331370332891E-3</v>
      </c>
      <c r="G5444" s="1">
        <f t="shared" si="927"/>
        <v>44280</v>
      </c>
      <c r="H5444" s="4">
        <f t="shared" si="929"/>
        <v>0</v>
      </c>
      <c r="I5444" s="2">
        <f t="shared" si="930"/>
        <v>0</v>
      </c>
      <c r="K5444" s="2">
        <v>39.01</v>
      </c>
      <c r="L5444" s="2">
        <f t="shared" si="924"/>
        <v>39.021702999999995</v>
      </c>
      <c r="M5444" s="2">
        <f t="shared" si="925"/>
        <v>38.998297000000001</v>
      </c>
      <c r="Q5444" s="6">
        <f t="shared" si="931"/>
        <v>263.83194941782841</v>
      </c>
      <c r="R5444" s="6">
        <f t="shared" si="932"/>
        <v>83.014622689106105</v>
      </c>
      <c r="S5444" s="6"/>
      <c r="T5444" s="6">
        <f t="shared" si="934"/>
        <v>149.5537077760747</v>
      </c>
      <c r="U5444" s="6"/>
      <c r="V5444" s="6"/>
      <c r="W5444" s="5">
        <f t="shared" si="928"/>
        <v>0</v>
      </c>
      <c r="X5444" s="5">
        <f t="shared" si="928"/>
        <v>8.8606612769117632E-3</v>
      </c>
      <c r="Y5444" s="5">
        <f t="shared" si="933"/>
        <v>0</v>
      </c>
      <c r="Z5444" s="5"/>
    </row>
    <row r="5445" spans="3:26" x14ac:dyDescent="0.2">
      <c r="C5445" s="1">
        <v>44284</v>
      </c>
      <c r="D5445" s="2">
        <v>3882.87</v>
      </c>
      <c r="E5445" s="5">
        <f t="shared" si="926"/>
        <v>4.1870545273981954E-3</v>
      </c>
      <c r="G5445" s="1">
        <f t="shared" si="927"/>
        <v>44281</v>
      </c>
      <c r="H5445" s="4">
        <f t="shared" si="929"/>
        <v>0</v>
      </c>
      <c r="I5445" s="2">
        <f t="shared" si="930"/>
        <v>0</v>
      </c>
      <c r="K5445" s="2">
        <v>38.805</v>
      </c>
      <c r="L5445" s="2">
        <f t="shared" si="924"/>
        <v>38.816641499999996</v>
      </c>
      <c r="M5445" s="2">
        <f t="shared" si="925"/>
        <v>38.793358500000004</v>
      </c>
      <c r="Q5445" s="6">
        <f t="shared" si="931"/>
        <v>263.83194941782841</v>
      </c>
      <c r="R5445" s="6">
        <f t="shared" si="932"/>
        <v>83.362209440876768</v>
      </c>
      <c r="S5445" s="6"/>
      <c r="T5445" s="6">
        <f t="shared" si="934"/>
        <v>149.5537077760747</v>
      </c>
      <c r="U5445" s="6"/>
      <c r="V5445" s="6"/>
      <c r="W5445" s="5">
        <f t="shared" si="928"/>
        <v>0</v>
      </c>
      <c r="X5445" s="5">
        <f t="shared" si="928"/>
        <v>4.1783132063537565E-3</v>
      </c>
      <c r="Y5445" s="5">
        <f t="shared" si="933"/>
        <v>0</v>
      </c>
      <c r="Z5445" s="5"/>
    </row>
    <row r="5446" spans="3:26" x14ac:dyDescent="0.2">
      <c r="C5446" s="1">
        <v>44285</v>
      </c>
      <c r="D5446" s="2">
        <v>3926.2</v>
      </c>
      <c r="E5446" s="5">
        <f t="shared" si="926"/>
        <v>1.1159271363707755E-2</v>
      </c>
      <c r="G5446" s="1">
        <f t="shared" si="927"/>
        <v>44284</v>
      </c>
      <c r="H5446" s="4">
        <f t="shared" si="929"/>
        <v>0</v>
      </c>
      <c r="I5446" s="2">
        <f t="shared" si="930"/>
        <v>0</v>
      </c>
      <c r="K5446" s="2">
        <v>38.15</v>
      </c>
      <c r="L5446" s="2">
        <f t="shared" ref="L5446:L5509" si="935">K5446*(1+$L$3)</f>
        <v>38.161445000000001</v>
      </c>
      <c r="M5446" s="2">
        <f t="shared" ref="M5446:M5509" si="936">K5446*(1-$L$3)</f>
        <v>38.138554999999997</v>
      </c>
      <c r="Q5446" s="6">
        <f t="shared" si="931"/>
        <v>263.83194941782841</v>
      </c>
      <c r="R5446" s="6">
        <f t="shared" si="932"/>
        <v>84.292470957505742</v>
      </c>
      <c r="S5446" s="6"/>
      <c r="T5446" s="6">
        <f t="shared" si="934"/>
        <v>149.5537077760747</v>
      </c>
      <c r="U5446" s="6"/>
      <c r="V5446" s="6"/>
      <c r="W5446" s="5">
        <f t="shared" si="928"/>
        <v>0</v>
      </c>
      <c r="X5446" s="5">
        <f t="shared" si="928"/>
        <v>1.1097466071315232E-2</v>
      </c>
      <c r="Y5446" s="5">
        <f t="shared" si="933"/>
        <v>0</v>
      </c>
      <c r="Z5446" s="5"/>
    </row>
    <row r="5447" spans="3:26" x14ac:dyDescent="0.2">
      <c r="C5447" s="1">
        <v>44286</v>
      </c>
      <c r="D5447" s="2">
        <v>3919.21</v>
      </c>
      <c r="E5447" s="5">
        <f t="shared" ref="E5447:E5510" si="937">(D5447-D5446)/D5446</f>
        <v>-1.7803474097090779E-3</v>
      </c>
      <c r="G5447" s="1">
        <f t="shared" ref="G5447:G5510" si="938">C5446</f>
        <v>44285</v>
      </c>
      <c r="H5447" s="4">
        <f t="shared" si="929"/>
        <v>0</v>
      </c>
      <c r="I5447" s="2">
        <f t="shared" si="930"/>
        <v>0</v>
      </c>
      <c r="K5447" s="2">
        <v>36.905000000000001</v>
      </c>
      <c r="L5447" s="2">
        <f t="shared" si="935"/>
        <v>36.916071500000001</v>
      </c>
      <c r="M5447" s="2">
        <f t="shared" si="936"/>
        <v>36.893928500000001</v>
      </c>
      <c r="Q5447" s="6">
        <f t="shared" si="931"/>
        <v>263.83194941782841</v>
      </c>
      <c r="R5447" s="6">
        <f t="shared" si="932"/>
        <v>84.142401075178569</v>
      </c>
      <c r="S5447" s="6"/>
      <c r="T5447" s="6">
        <f t="shared" si="934"/>
        <v>149.5537077760747</v>
      </c>
      <c r="U5447" s="6"/>
      <c r="V5447" s="6"/>
      <c r="W5447" s="5">
        <f t="shared" ref="W5447:X5510" si="939">LN(Q5447)-LN(Q5446)</f>
        <v>0</v>
      </c>
      <c r="X5447" s="5">
        <f t="shared" si="939"/>
        <v>-1.7819341116922516E-3</v>
      </c>
      <c r="Y5447" s="5">
        <f t="shared" si="933"/>
        <v>0</v>
      </c>
      <c r="Z5447" s="5"/>
    </row>
    <row r="5448" spans="3:26" x14ac:dyDescent="0.2">
      <c r="C5448" s="1">
        <v>44287</v>
      </c>
      <c r="D5448" s="2">
        <v>3945.96</v>
      </c>
      <c r="E5448" s="5">
        <f t="shared" si="937"/>
        <v>6.8253551098308076E-3</v>
      </c>
      <c r="G5448" s="1">
        <f t="shared" si="938"/>
        <v>44286</v>
      </c>
      <c r="H5448" s="4">
        <f t="shared" ref="H5448:H5511" si="940">IF(E5447&lt;0, E5448,0)</f>
        <v>6.8253551098308076E-3</v>
      </c>
      <c r="I5448" s="2">
        <f t="shared" ref="I5448:I5511" si="941">IF(E5447&lt;0,1,0)</f>
        <v>1</v>
      </c>
      <c r="K5448" s="2">
        <v>35.979999999999997</v>
      </c>
      <c r="L5448" s="2">
        <f t="shared" si="935"/>
        <v>35.990793999999994</v>
      </c>
      <c r="M5448" s="2">
        <f t="shared" si="936"/>
        <v>35.969206</v>
      </c>
      <c r="Q5448" s="6">
        <f t="shared" ref="Q5448:Q5511" si="942">Q5447*(1+H5448)</f>
        <v>265.632696161924</v>
      </c>
      <c r="R5448" s="6">
        <f t="shared" ref="R5448:R5511" si="943">(R5447*(1+E5448))</f>
        <v>84.716702842310468</v>
      </c>
      <c r="S5448" s="6"/>
      <c r="T5448" s="6">
        <f t="shared" si="934"/>
        <v>150.54435004665035</v>
      </c>
      <c r="U5448" s="6"/>
      <c r="V5448" s="6"/>
      <c r="W5448" s="5">
        <f t="shared" si="939"/>
        <v>6.802167821501115E-3</v>
      </c>
      <c r="X5448" s="5">
        <f t="shared" si="939"/>
        <v>6.8021678215020032E-3</v>
      </c>
      <c r="Y5448" s="5">
        <f t="shared" ref="Y5448:Y5511" si="944">LN(T5448)-LN(T5447)</f>
        <v>6.6021478188345029E-3</v>
      </c>
      <c r="Z5448" s="5"/>
    </row>
    <row r="5449" spans="3:26" x14ac:dyDescent="0.2">
      <c r="C5449" s="1">
        <v>44292</v>
      </c>
      <c r="D5449" s="2">
        <v>3970.42</v>
      </c>
      <c r="E5449" s="5">
        <f t="shared" si="937"/>
        <v>6.1987450455656002E-3</v>
      </c>
      <c r="G5449" s="1">
        <f t="shared" si="938"/>
        <v>44287</v>
      </c>
      <c r="H5449" s="4">
        <f t="shared" si="940"/>
        <v>0</v>
      </c>
      <c r="I5449" s="2">
        <f t="shared" si="941"/>
        <v>0</v>
      </c>
      <c r="K5449" s="2">
        <v>35.585000000000001</v>
      </c>
      <c r="L5449" s="2">
        <f t="shared" si="935"/>
        <v>35.595675499999999</v>
      </c>
      <c r="M5449" s="2">
        <f t="shared" si="936"/>
        <v>35.574324500000003</v>
      </c>
      <c r="Q5449" s="6">
        <f t="shared" si="942"/>
        <v>265.632696161924</v>
      </c>
      <c r="R5449" s="6">
        <f t="shared" si="943"/>
        <v>85.241840084330889</v>
      </c>
      <c r="S5449" s="6"/>
      <c r="T5449" s="6">
        <f t="shared" si="934"/>
        <v>150.51424117664104</v>
      </c>
      <c r="U5449" s="6"/>
      <c r="V5449" s="6"/>
      <c r="W5449" s="5">
        <f t="shared" si="939"/>
        <v>0</v>
      </c>
      <c r="X5449" s="5">
        <f t="shared" si="939"/>
        <v>6.179611852642708E-3</v>
      </c>
      <c r="Y5449" s="5">
        <f t="shared" si="944"/>
        <v>-2.0002000266661213E-4</v>
      </c>
      <c r="Z5449" s="5"/>
    </row>
    <row r="5450" spans="3:26" x14ac:dyDescent="0.2">
      <c r="C5450" s="1">
        <v>44293</v>
      </c>
      <c r="D5450" s="2">
        <v>3956.77</v>
      </c>
      <c r="E5450" s="5">
        <f t="shared" si="937"/>
        <v>-3.4379234438674223E-3</v>
      </c>
      <c r="G5450" s="1">
        <f t="shared" si="938"/>
        <v>44292</v>
      </c>
      <c r="H5450" s="4">
        <f t="shared" si="940"/>
        <v>0</v>
      </c>
      <c r="I5450" s="2">
        <f t="shared" si="941"/>
        <v>0</v>
      </c>
      <c r="K5450" s="2">
        <v>35.924999999999997</v>
      </c>
      <c r="L5450" s="2">
        <f t="shared" si="935"/>
        <v>35.935777499999993</v>
      </c>
      <c r="M5450" s="2">
        <f t="shared" si="936"/>
        <v>35.914222500000001</v>
      </c>
      <c r="Q5450" s="6">
        <f t="shared" si="942"/>
        <v>265.632696161924</v>
      </c>
      <c r="R5450" s="6">
        <f t="shared" si="943"/>
        <v>84.948785163906578</v>
      </c>
      <c r="S5450" s="6"/>
      <c r="T5450" s="6">
        <f t="shared" ref="T5450:T5513" si="945">IF(I5449&lt;&gt;I5450,T5449*(1+H5450)*(1-$U$3),T5449*(1+H5450))</f>
        <v>150.51424117664104</v>
      </c>
      <c r="U5450" s="6"/>
      <c r="V5450" s="6"/>
      <c r="W5450" s="5">
        <f t="shared" si="939"/>
        <v>0</v>
      </c>
      <c r="X5450" s="5">
        <f t="shared" si="939"/>
        <v>-3.4438466823267788E-3</v>
      </c>
      <c r="Y5450" s="5">
        <f t="shared" si="944"/>
        <v>0</v>
      </c>
      <c r="Z5450" s="5"/>
    </row>
    <row r="5451" spans="3:26" x14ac:dyDescent="0.2">
      <c r="C5451" s="1">
        <v>44294</v>
      </c>
      <c r="D5451" s="2">
        <v>3977.83</v>
      </c>
      <c r="E5451" s="5">
        <f t="shared" si="937"/>
        <v>5.3225231691505816E-3</v>
      </c>
      <c r="G5451" s="1">
        <f t="shared" si="938"/>
        <v>44293</v>
      </c>
      <c r="H5451" s="4">
        <f t="shared" si="940"/>
        <v>5.3225231691505816E-3</v>
      </c>
      <c r="I5451" s="2">
        <f t="shared" si="941"/>
        <v>1</v>
      </c>
      <c r="K5451" s="2">
        <v>34.869999999999997</v>
      </c>
      <c r="L5451" s="2">
        <f t="shared" si="935"/>
        <v>34.880460999999997</v>
      </c>
      <c r="M5451" s="2">
        <f t="shared" si="936"/>
        <v>34.859538999999998</v>
      </c>
      <c r="Q5451" s="6">
        <f t="shared" si="942"/>
        <v>267.04653234172974</v>
      </c>
      <c r="R5451" s="6">
        <f t="shared" si="943"/>
        <v>85.400927041132661</v>
      </c>
      <c r="S5451" s="6"/>
      <c r="T5451" s="6">
        <f t="shared" si="945"/>
        <v>151.2850936412483</v>
      </c>
      <c r="U5451" s="6"/>
      <c r="V5451" s="6"/>
      <c r="W5451" s="5">
        <f t="shared" si="939"/>
        <v>5.3084086039563161E-3</v>
      </c>
      <c r="X5451" s="5">
        <f t="shared" si="939"/>
        <v>5.3084086039563161E-3</v>
      </c>
      <c r="Y5451" s="5">
        <f t="shared" si="944"/>
        <v>5.1083886012888158E-3</v>
      </c>
      <c r="Z5451" s="5"/>
    </row>
    <row r="5452" spans="3:26" x14ac:dyDescent="0.2">
      <c r="C5452" s="1">
        <v>44295</v>
      </c>
      <c r="D5452" s="2">
        <v>3978.84</v>
      </c>
      <c r="E5452" s="5">
        <f t="shared" si="937"/>
        <v>2.5390728110558227E-4</v>
      </c>
      <c r="G5452" s="1">
        <f t="shared" si="938"/>
        <v>44294</v>
      </c>
      <c r="H5452" s="4">
        <f t="shared" si="940"/>
        <v>0</v>
      </c>
      <c r="I5452" s="2">
        <f t="shared" si="941"/>
        <v>0</v>
      </c>
      <c r="K5452" s="2">
        <v>34.909999999999997</v>
      </c>
      <c r="L5452" s="2">
        <f t="shared" si="935"/>
        <v>34.920472999999994</v>
      </c>
      <c r="M5452" s="2">
        <f t="shared" si="936"/>
        <v>34.899526999999999</v>
      </c>
      <c r="Q5452" s="6">
        <f t="shared" si="942"/>
        <v>267.04653234172974</v>
      </c>
      <c r="R5452" s="6">
        <f t="shared" si="943"/>
        <v>85.42261095832157</v>
      </c>
      <c r="S5452" s="6"/>
      <c r="T5452" s="6">
        <f t="shared" si="945"/>
        <v>151.25483662252006</v>
      </c>
      <c r="U5452" s="6"/>
      <c r="V5452" s="6"/>
      <c r="W5452" s="5">
        <f t="shared" si="939"/>
        <v>0</v>
      </c>
      <c r="X5452" s="5">
        <f t="shared" si="939"/>
        <v>2.5387505210705541E-4</v>
      </c>
      <c r="Y5452" s="5">
        <f t="shared" si="944"/>
        <v>-2.0002000266661213E-4</v>
      </c>
      <c r="Z5452" s="5"/>
    </row>
    <row r="5453" spans="3:26" x14ac:dyDescent="0.2">
      <c r="C5453" s="1">
        <v>44298</v>
      </c>
      <c r="D5453" s="2">
        <v>3961.9</v>
      </c>
      <c r="E5453" s="5">
        <f t="shared" si="937"/>
        <v>-4.2575222929296108E-3</v>
      </c>
      <c r="G5453" s="1">
        <f t="shared" si="938"/>
        <v>44295</v>
      </c>
      <c r="H5453" s="4">
        <f t="shared" si="940"/>
        <v>0</v>
      </c>
      <c r="I5453" s="2">
        <f t="shared" si="941"/>
        <v>0</v>
      </c>
      <c r="K5453" s="2">
        <v>35.26</v>
      </c>
      <c r="L5453" s="2">
        <f t="shared" si="935"/>
        <v>35.270577999999993</v>
      </c>
      <c r="M5453" s="2">
        <f t="shared" si="936"/>
        <v>35.249422000000003</v>
      </c>
      <c r="Q5453" s="6">
        <f t="shared" si="942"/>
        <v>267.04653234172974</v>
      </c>
      <c r="R5453" s="6">
        <f t="shared" si="943"/>
        <v>85.058922287846258</v>
      </c>
      <c r="S5453" s="6"/>
      <c r="T5453" s="6">
        <f t="shared" si="945"/>
        <v>151.25483662252006</v>
      </c>
      <c r="U5453" s="6"/>
      <c r="V5453" s="6"/>
      <c r="W5453" s="5">
        <f t="shared" si="939"/>
        <v>0</v>
      </c>
      <c r="X5453" s="5">
        <f t="shared" si="939"/>
        <v>-4.2666113480436252E-3</v>
      </c>
      <c r="Y5453" s="5">
        <f t="shared" si="944"/>
        <v>0</v>
      </c>
      <c r="Z5453" s="5"/>
    </row>
    <row r="5454" spans="3:26" x14ac:dyDescent="0.2">
      <c r="C5454" s="1">
        <v>44299</v>
      </c>
      <c r="D5454" s="2">
        <v>3966.99</v>
      </c>
      <c r="E5454" s="5">
        <f t="shared" si="937"/>
        <v>1.2847371210781924E-3</v>
      </c>
      <c r="G5454" s="1">
        <f t="shared" si="938"/>
        <v>44298</v>
      </c>
      <c r="H5454" s="4">
        <f t="shared" si="940"/>
        <v>1.2847371210781924E-3</v>
      </c>
      <c r="I5454" s="2">
        <f t="shared" si="941"/>
        <v>1</v>
      </c>
      <c r="K5454" s="2">
        <v>35.524999999999999</v>
      </c>
      <c r="L5454" s="2">
        <f t="shared" si="935"/>
        <v>35.535657499999999</v>
      </c>
      <c r="M5454" s="2">
        <f t="shared" si="936"/>
        <v>35.514342499999998</v>
      </c>
      <c r="Q5454" s="6">
        <f t="shared" si="942"/>
        <v>267.38961693488437</v>
      </c>
      <c r="R5454" s="6">
        <f t="shared" si="943"/>
        <v>85.168200642788364</v>
      </c>
      <c r="S5454" s="6"/>
      <c r="T5454" s="6">
        <f t="shared" si="945"/>
        <v>151.41886949400649</v>
      </c>
      <c r="U5454" s="6"/>
      <c r="V5454" s="6"/>
      <c r="W5454" s="5">
        <f t="shared" si="939"/>
        <v>1.2839125525037076E-3</v>
      </c>
      <c r="X5454" s="5">
        <f t="shared" si="939"/>
        <v>1.2839125525028194E-3</v>
      </c>
      <c r="Y5454" s="5">
        <f t="shared" si="944"/>
        <v>1.0838925498362073E-3</v>
      </c>
      <c r="Z5454" s="5"/>
    </row>
    <row r="5455" spans="3:26" x14ac:dyDescent="0.2">
      <c r="C5455" s="1">
        <v>44300</v>
      </c>
      <c r="D5455" s="2">
        <v>3976.28</v>
      </c>
      <c r="E5455" s="5">
        <f t="shared" si="937"/>
        <v>2.3418259183916315E-3</v>
      </c>
      <c r="G5455" s="1">
        <f t="shared" si="938"/>
        <v>44299</v>
      </c>
      <c r="H5455" s="4">
        <f t="shared" si="940"/>
        <v>0</v>
      </c>
      <c r="I5455" s="2">
        <f t="shared" si="941"/>
        <v>0</v>
      </c>
      <c r="K5455" s="2">
        <v>35.24</v>
      </c>
      <c r="L5455" s="2">
        <f t="shared" si="935"/>
        <v>35.250571999999998</v>
      </c>
      <c r="M5455" s="2">
        <f t="shared" si="936"/>
        <v>35.229428000000006</v>
      </c>
      <c r="Q5455" s="6">
        <f t="shared" si="942"/>
        <v>267.38961693488437</v>
      </c>
      <c r="R5455" s="6">
        <f t="shared" si="943"/>
        <v>85.367649742476416</v>
      </c>
      <c r="S5455" s="6"/>
      <c r="T5455" s="6">
        <f t="shared" si="945"/>
        <v>151.3885857201077</v>
      </c>
      <c r="U5455" s="6"/>
      <c r="V5455" s="6"/>
      <c r="W5455" s="5">
        <f t="shared" si="939"/>
        <v>0</v>
      </c>
      <c r="X5455" s="5">
        <f t="shared" si="939"/>
        <v>2.3390881175444633E-3</v>
      </c>
      <c r="Y5455" s="5">
        <f t="shared" si="944"/>
        <v>-2.0002000266661213E-4</v>
      </c>
      <c r="Z5455" s="5"/>
    </row>
    <row r="5456" spans="3:26" x14ac:dyDescent="0.2">
      <c r="C5456" s="1">
        <v>44301</v>
      </c>
      <c r="D5456" s="2">
        <v>3993.43</v>
      </c>
      <c r="E5456" s="5">
        <f t="shared" si="937"/>
        <v>4.3130765439052671E-3</v>
      </c>
      <c r="G5456" s="1">
        <f t="shared" si="938"/>
        <v>44300</v>
      </c>
      <c r="H5456" s="4">
        <f t="shared" si="940"/>
        <v>0</v>
      </c>
      <c r="I5456" s="2">
        <f t="shared" si="941"/>
        <v>0</v>
      </c>
      <c r="K5456" s="2">
        <v>34.909999999999997</v>
      </c>
      <c r="L5456" s="2">
        <f t="shared" si="935"/>
        <v>34.920472999999994</v>
      </c>
      <c r="M5456" s="2">
        <f t="shared" si="936"/>
        <v>34.899526999999999</v>
      </c>
      <c r="Q5456" s="6">
        <f t="shared" si="942"/>
        <v>267.38961693488437</v>
      </c>
      <c r="R5456" s="6">
        <f t="shared" si="943"/>
        <v>85.735846950189014</v>
      </c>
      <c r="S5456" s="6"/>
      <c r="T5456" s="6">
        <f t="shared" si="945"/>
        <v>151.3885857201077</v>
      </c>
      <c r="U5456" s="6"/>
      <c r="V5456" s="6"/>
      <c r="W5456" s="5">
        <f t="shared" si="939"/>
        <v>0</v>
      </c>
      <c r="X5456" s="5">
        <f t="shared" si="939"/>
        <v>4.3038018879064666E-3</v>
      </c>
      <c r="Y5456" s="5">
        <f t="shared" si="944"/>
        <v>0</v>
      </c>
      <c r="Z5456" s="5"/>
    </row>
    <row r="5457" spans="3:26" x14ac:dyDescent="0.2">
      <c r="C5457" s="1">
        <v>44302</v>
      </c>
      <c r="D5457" s="2">
        <v>4032.99</v>
      </c>
      <c r="E5457" s="5">
        <f t="shared" si="937"/>
        <v>9.9062710501999409E-3</v>
      </c>
      <c r="G5457" s="1">
        <f t="shared" si="938"/>
        <v>44301</v>
      </c>
      <c r="H5457" s="4">
        <f t="shared" si="940"/>
        <v>0</v>
      </c>
      <c r="I5457" s="2">
        <f t="shared" si="941"/>
        <v>0</v>
      </c>
      <c r="K5457" s="2">
        <v>35.96</v>
      </c>
      <c r="L5457" s="2">
        <f t="shared" si="935"/>
        <v>35.970787999999999</v>
      </c>
      <c r="M5457" s="2">
        <f t="shared" si="936"/>
        <v>35.949212000000003</v>
      </c>
      <c r="Q5457" s="6">
        <f t="shared" si="942"/>
        <v>267.38961693488437</v>
      </c>
      <c r="R5457" s="6">
        <f t="shared" si="943"/>
        <v>86.585169488796055</v>
      </c>
      <c r="S5457" s="6"/>
      <c r="T5457" s="6">
        <f t="shared" si="945"/>
        <v>151.3885857201077</v>
      </c>
      <c r="U5457" s="6"/>
      <c r="V5457" s="6"/>
      <c r="W5457" s="5">
        <f t="shared" si="939"/>
        <v>0</v>
      </c>
      <c r="X5457" s="5">
        <f t="shared" si="939"/>
        <v>9.8575256064981076E-3</v>
      </c>
      <c r="Y5457" s="5">
        <f t="shared" si="944"/>
        <v>0</v>
      </c>
      <c r="Z5457" s="5"/>
    </row>
    <row r="5458" spans="3:26" x14ac:dyDescent="0.2">
      <c r="C5458" s="1">
        <v>44305</v>
      </c>
      <c r="D5458" s="2">
        <v>4019.91</v>
      </c>
      <c r="E5458" s="5">
        <f t="shared" si="937"/>
        <v>-3.243251285026724E-3</v>
      </c>
      <c r="G5458" s="1">
        <f t="shared" si="938"/>
        <v>44302</v>
      </c>
      <c r="H5458" s="4">
        <f t="shared" si="940"/>
        <v>0</v>
      </c>
      <c r="I5458" s="2">
        <f t="shared" si="941"/>
        <v>0</v>
      </c>
      <c r="K5458" s="2">
        <v>35.994999999999997</v>
      </c>
      <c r="L5458" s="2">
        <f t="shared" si="935"/>
        <v>36.005798499999997</v>
      </c>
      <c r="M5458" s="2">
        <f t="shared" si="936"/>
        <v>35.984201499999998</v>
      </c>
      <c r="Q5458" s="6">
        <f t="shared" si="942"/>
        <v>267.38961693488437</v>
      </c>
      <c r="R5458" s="6">
        <f t="shared" si="943"/>
        <v>86.304352026587267</v>
      </c>
      <c r="S5458" s="6"/>
      <c r="T5458" s="6">
        <f t="shared" si="945"/>
        <v>151.3885857201077</v>
      </c>
      <c r="U5458" s="6"/>
      <c r="V5458" s="6"/>
      <c r="W5458" s="5">
        <f t="shared" si="939"/>
        <v>0</v>
      </c>
      <c r="X5458" s="5">
        <f t="shared" si="939"/>
        <v>-3.2485220237807866E-3</v>
      </c>
      <c r="Y5458" s="5">
        <f t="shared" si="944"/>
        <v>0</v>
      </c>
      <c r="Z5458" s="5"/>
    </row>
    <row r="5459" spans="3:26" x14ac:dyDescent="0.2">
      <c r="C5459" s="1">
        <v>44306</v>
      </c>
      <c r="D5459" s="2">
        <v>3940.46</v>
      </c>
      <c r="E5459" s="5">
        <f t="shared" si="937"/>
        <v>-1.9764124072429438E-2</v>
      </c>
      <c r="G5459" s="1">
        <f t="shared" si="938"/>
        <v>44305</v>
      </c>
      <c r="H5459" s="4">
        <f t="shared" si="940"/>
        <v>-1.9764124072429438E-2</v>
      </c>
      <c r="I5459" s="2">
        <f t="shared" si="941"/>
        <v>1</v>
      </c>
      <c r="K5459" s="2">
        <v>36.064999999999998</v>
      </c>
      <c r="L5459" s="2">
        <f t="shared" si="935"/>
        <v>36.075819499999994</v>
      </c>
      <c r="M5459" s="2">
        <f t="shared" si="936"/>
        <v>36.054180500000001</v>
      </c>
      <c r="Q5459" s="6">
        <f t="shared" si="942"/>
        <v>262.10489537010392</v>
      </c>
      <c r="R5459" s="6">
        <f t="shared" si="943"/>
        <v>84.598622105143164</v>
      </c>
      <c r="S5459" s="6"/>
      <c r="T5459" s="6">
        <f t="shared" si="945"/>
        <v>148.3668436242001</v>
      </c>
      <c r="U5459" s="6"/>
      <c r="V5459" s="6"/>
      <c r="W5459" s="5">
        <f t="shared" si="939"/>
        <v>-1.9962046556633695E-2</v>
      </c>
      <c r="X5459" s="5">
        <f t="shared" si="939"/>
        <v>-1.9962046556632806E-2</v>
      </c>
      <c r="Y5459" s="5">
        <f t="shared" si="944"/>
        <v>-2.0162066559300307E-2</v>
      </c>
      <c r="Z5459" s="5"/>
    </row>
    <row r="5460" spans="3:26" x14ac:dyDescent="0.2">
      <c r="C5460" s="1">
        <v>44307</v>
      </c>
      <c r="D5460" s="2">
        <v>3976.41</v>
      </c>
      <c r="E5460" s="5">
        <f t="shared" si="937"/>
        <v>9.1233003253426807E-3</v>
      </c>
      <c r="G5460" s="1">
        <f t="shared" si="938"/>
        <v>44306</v>
      </c>
      <c r="H5460" s="4">
        <f t="shared" si="940"/>
        <v>9.1233003253426807E-3</v>
      </c>
      <c r="I5460" s="2">
        <f t="shared" si="941"/>
        <v>1</v>
      </c>
      <c r="K5460" s="2">
        <v>35.79</v>
      </c>
      <c r="L5460" s="2">
        <f t="shared" si="935"/>
        <v>35.800736999999998</v>
      </c>
      <c r="M5460" s="2">
        <f t="shared" si="936"/>
        <v>35.779263</v>
      </c>
      <c r="Q5460" s="6">
        <f t="shared" si="942"/>
        <v>264.49615704730786</v>
      </c>
      <c r="R5460" s="6">
        <f t="shared" si="943"/>
        <v>85.370440741718554</v>
      </c>
      <c r="S5460" s="6"/>
      <c r="T5460" s="6">
        <f t="shared" si="945"/>
        <v>149.72043889690681</v>
      </c>
      <c r="U5460" s="6"/>
      <c r="V5460" s="6"/>
      <c r="W5460" s="5">
        <f t="shared" si="939"/>
        <v>9.0819344262538237E-3</v>
      </c>
      <c r="X5460" s="5">
        <f t="shared" si="939"/>
        <v>9.0819344262529356E-3</v>
      </c>
      <c r="Y5460" s="5">
        <f t="shared" si="944"/>
        <v>9.0819344262529356E-3</v>
      </c>
      <c r="Z5460" s="5"/>
    </row>
    <row r="5461" spans="3:26" x14ac:dyDescent="0.2">
      <c r="C5461" s="1">
        <v>44308</v>
      </c>
      <c r="D5461" s="2">
        <v>4014.8</v>
      </c>
      <c r="E5461" s="5">
        <f t="shared" si="937"/>
        <v>9.6544370424579782E-3</v>
      </c>
      <c r="G5461" s="1">
        <f t="shared" si="938"/>
        <v>44307</v>
      </c>
      <c r="H5461" s="4">
        <f t="shared" si="940"/>
        <v>0</v>
      </c>
      <c r="I5461" s="2">
        <f t="shared" si="941"/>
        <v>0</v>
      </c>
      <c r="K5461" s="2">
        <v>35.14</v>
      </c>
      <c r="L5461" s="2">
        <f t="shared" si="935"/>
        <v>35.150542000000002</v>
      </c>
      <c r="M5461" s="2">
        <f t="shared" si="936"/>
        <v>35.129458</v>
      </c>
      <c r="Q5461" s="6">
        <f t="shared" si="942"/>
        <v>264.49615704730786</v>
      </c>
      <c r="R5461" s="6">
        <f t="shared" si="943"/>
        <v>86.194644287146374</v>
      </c>
      <c r="S5461" s="6"/>
      <c r="T5461" s="6">
        <f t="shared" si="945"/>
        <v>149.69049480912744</v>
      </c>
      <c r="U5461" s="6"/>
      <c r="V5461" s="6"/>
      <c r="W5461" s="5">
        <f t="shared" si="939"/>
        <v>0</v>
      </c>
      <c r="X5461" s="5">
        <f t="shared" si="939"/>
        <v>9.6081307672761795E-3</v>
      </c>
      <c r="Y5461" s="5">
        <f t="shared" si="944"/>
        <v>-2.0002000266661213E-4</v>
      </c>
      <c r="Z5461" s="5"/>
    </row>
    <row r="5462" spans="3:26" x14ac:dyDescent="0.2">
      <c r="C5462" s="1">
        <v>44309</v>
      </c>
      <c r="D5462" s="2">
        <v>4013.34</v>
      </c>
      <c r="E5462" s="5">
        <f t="shared" si="937"/>
        <v>-3.6365447842981875E-4</v>
      </c>
      <c r="G5462" s="1">
        <f t="shared" si="938"/>
        <v>44308</v>
      </c>
      <c r="H5462" s="4">
        <f t="shared" si="940"/>
        <v>0</v>
      </c>
      <c r="I5462" s="2">
        <f t="shared" si="941"/>
        <v>0</v>
      </c>
      <c r="K5462" s="2">
        <v>35.090000000000003</v>
      </c>
      <c r="L5462" s="2">
        <f t="shared" si="935"/>
        <v>35.100527</v>
      </c>
      <c r="M5462" s="2">
        <f t="shared" si="936"/>
        <v>35.079473000000007</v>
      </c>
      <c r="Q5462" s="6">
        <f t="shared" si="942"/>
        <v>264.49615704730786</v>
      </c>
      <c r="R5462" s="6">
        <f t="shared" si="943"/>
        <v>86.163299218734693</v>
      </c>
      <c r="S5462" s="6"/>
      <c r="T5462" s="6">
        <f t="shared" si="945"/>
        <v>149.69049480912744</v>
      </c>
      <c r="U5462" s="6"/>
      <c r="V5462" s="6"/>
      <c r="W5462" s="5">
        <f t="shared" si="939"/>
        <v>0</v>
      </c>
      <c r="X5462" s="5">
        <f t="shared" si="939"/>
        <v>-3.637206167548257E-4</v>
      </c>
      <c r="Y5462" s="5">
        <f t="shared" si="944"/>
        <v>0</v>
      </c>
      <c r="Z5462" s="5"/>
    </row>
    <row r="5463" spans="3:26" x14ac:dyDescent="0.2">
      <c r="C5463" s="1">
        <v>44312</v>
      </c>
      <c r="D5463" s="2">
        <v>4020.83</v>
      </c>
      <c r="E5463" s="5">
        <f t="shared" si="937"/>
        <v>1.8662759696411919E-3</v>
      </c>
      <c r="G5463" s="1">
        <f t="shared" si="938"/>
        <v>44309</v>
      </c>
      <c r="H5463" s="4">
        <f t="shared" si="940"/>
        <v>1.8662759696411919E-3</v>
      </c>
      <c r="I5463" s="2">
        <f t="shared" si="941"/>
        <v>1</v>
      </c>
      <c r="K5463" s="2">
        <v>35.085000000000001</v>
      </c>
      <c r="L5463" s="2">
        <f t="shared" si="935"/>
        <v>35.095525500000001</v>
      </c>
      <c r="M5463" s="2">
        <f t="shared" si="936"/>
        <v>35.074474500000001</v>
      </c>
      <c r="Q5463" s="6">
        <f t="shared" si="942"/>
        <v>264.98977986926769</v>
      </c>
      <c r="R5463" s="6">
        <f t="shared" si="943"/>
        <v>86.324103713531628</v>
      </c>
      <c r="S5463" s="6"/>
      <c r="T5463" s="6">
        <f t="shared" si="945"/>
        <v>149.93986461075693</v>
      </c>
      <c r="U5463" s="6"/>
      <c r="V5463" s="6"/>
      <c r="W5463" s="5">
        <f t="shared" si="939"/>
        <v>1.8645366403529096E-3</v>
      </c>
      <c r="X5463" s="5">
        <f t="shared" si="939"/>
        <v>1.8645366403537977E-3</v>
      </c>
      <c r="Y5463" s="5">
        <f t="shared" si="944"/>
        <v>1.6645166376862974E-3</v>
      </c>
      <c r="Z5463" s="5"/>
    </row>
    <row r="5464" spans="3:26" x14ac:dyDescent="0.2">
      <c r="C5464" s="1">
        <v>44313</v>
      </c>
      <c r="D5464" s="2">
        <v>4011.91</v>
      </c>
      <c r="E5464" s="5">
        <f t="shared" si="937"/>
        <v>-2.2184474349823476E-3</v>
      </c>
      <c r="G5464" s="1">
        <f t="shared" si="938"/>
        <v>44312</v>
      </c>
      <c r="H5464" s="4">
        <f t="shared" si="940"/>
        <v>0</v>
      </c>
      <c r="I5464" s="2">
        <f t="shared" si="941"/>
        <v>0</v>
      </c>
      <c r="K5464" s="2">
        <v>34.215000000000003</v>
      </c>
      <c r="L5464" s="2">
        <f t="shared" si="935"/>
        <v>34.225264500000002</v>
      </c>
      <c r="M5464" s="2">
        <f t="shared" si="936"/>
        <v>34.204735500000005</v>
      </c>
      <c r="Q5464" s="6">
        <f t="shared" si="942"/>
        <v>264.98977986926769</v>
      </c>
      <c r="R5464" s="6">
        <f t="shared" si="943"/>
        <v>86.132598227071199</v>
      </c>
      <c r="S5464" s="6"/>
      <c r="T5464" s="6">
        <f t="shared" si="945"/>
        <v>149.90987663783477</v>
      </c>
      <c r="U5464" s="6"/>
      <c r="V5464" s="6"/>
      <c r="W5464" s="5">
        <f t="shared" si="939"/>
        <v>0</v>
      </c>
      <c r="X5464" s="5">
        <f t="shared" si="939"/>
        <v>-2.2209118349287849E-3</v>
      </c>
      <c r="Y5464" s="5">
        <f t="shared" si="944"/>
        <v>-2.0002000266750031E-4</v>
      </c>
      <c r="Z5464" s="5"/>
    </row>
    <row r="5465" spans="3:26" x14ac:dyDescent="0.2">
      <c r="C5465" s="1">
        <v>44314</v>
      </c>
      <c r="D5465" s="2">
        <v>4015.03</v>
      </c>
      <c r="E5465" s="5">
        <f t="shared" si="937"/>
        <v>7.7768444456639005E-4</v>
      </c>
      <c r="G5465" s="1">
        <f t="shared" si="938"/>
        <v>44313</v>
      </c>
      <c r="H5465" s="4">
        <f t="shared" si="940"/>
        <v>7.7768444456639005E-4</v>
      </c>
      <c r="I5465" s="2">
        <f t="shared" si="941"/>
        <v>1</v>
      </c>
      <c r="K5465" s="2">
        <v>34.825000000000003</v>
      </c>
      <c r="L5465" s="2">
        <f t="shared" si="935"/>
        <v>34.835447500000001</v>
      </c>
      <c r="M5465" s="2">
        <f t="shared" si="936"/>
        <v>34.814552500000005</v>
      </c>
      <c r="Q5465" s="6">
        <f t="shared" si="942"/>
        <v>265.19585829904111</v>
      </c>
      <c r="R5465" s="6">
        <f t="shared" si="943"/>
        <v>86.199582208882475</v>
      </c>
      <c r="S5465" s="6"/>
      <c r="T5465" s="6">
        <f t="shared" si="945"/>
        <v>149.99645392513949</v>
      </c>
      <c r="U5465" s="6"/>
      <c r="V5465" s="6"/>
      <c r="W5465" s="5">
        <f t="shared" si="939"/>
        <v>7.7738220470635611E-4</v>
      </c>
      <c r="X5465" s="5">
        <f t="shared" si="939"/>
        <v>7.7738220470635611E-4</v>
      </c>
      <c r="Y5465" s="5">
        <f t="shared" si="944"/>
        <v>5.7736220203974398E-4</v>
      </c>
      <c r="Z5465" s="5"/>
    </row>
    <row r="5466" spans="3:26" x14ac:dyDescent="0.2">
      <c r="C5466" s="1">
        <v>44315</v>
      </c>
      <c r="D5466" s="2">
        <v>3996.9</v>
      </c>
      <c r="E5466" s="5">
        <f t="shared" si="937"/>
        <v>-4.5155328851839488E-3</v>
      </c>
      <c r="G5466" s="1">
        <f t="shared" si="938"/>
        <v>44314</v>
      </c>
      <c r="H5466" s="4">
        <f t="shared" si="940"/>
        <v>0</v>
      </c>
      <c r="I5466" s="2">
        <f t="shared" si="941"/>
        <v>0</v>
      </c>
      <c r="K5466" s="2">
        <v>35.524999999999999</v>
      </c>
      <c r="L5466" s="2">
        <f t="shared" si="935"/>
        <v>35.535657499999999</v>
      </c>
      <c r="M5466" s="2">
        <f t="shared" si="936"/>
        <v>35.514342499999998</v>
      </c>
      <c r="Q5466" s="6">
        <f t="shared" si="942"/>
        <v>265.19585829904111</v>
      </c>
      <c r="R5466" s="6">
        <f t="shared" si="943"/>
        <v>85.810345160729156</v>
      </c>
      <c r="S5466" s="6"/>
      <c r="T5466" s="6">
        <f t="shared" si="945"/>
        <v>149.96645463435448</v>
      </c>
      <c r="U5466" s="6"/>
      <c r="V5466" s="6"/>
      <c r="W5466" s="5">
        <f t="shared" si="939"/>
        <v>0</v>
      </c>
      <c r="X5466" s="5">
        <f t="shared" si="939"/>
        <v>-4.5257586987457188E-3</v>
      </c>
      <c r="Y5466" s="5">
        <f t="shared" si="944"/>
        <v>-2.0002000266661213E-4</v>
      </c>
      <c r="Z5466" s="5"/>
    </row>
    <row r="5467" spans="3:26" x14ac:dyDescent="0.2">
      <c r="C5467" s="1">
        <v>44316</v>
      </c>
      <c r="D5467" s="2">
        <v>3974.74</v>
      </c>
      <c r="E5467" s="5">
        <f t="shared" si="937"/>
        <v>-5.5442968300433611E-3</v>
      </c>
      <c r="G5467" s="1">
        <f t="shared" si="938"/>
        <v>44315</v>
      </c>
      <c r="H5467" s="4">
        <f t="shared" si="940"/>
        <v>-5.5442968300433611E-3</v>
      </c>
      <c r="I5467" s="2">
        <f t="shared" si="941"/>
        <v>1</v>
      </c>
      <c r="K5467" s="2">
        <v>35.645000000000003</v>
      </c>
      <c r="L5467" s="2">
        <f t="shared" si="935"/>
        <v>35.655693500000005</v>
      </c>
      <c r="M5467" s="2">
        <f t="shared" si="936"/>
        <v>35.634306500000001</v>
      </c>
      <c r="Q5467" s="6">
        <f t="shared" si="942"/>
        <v>263.72553374253312</v>
      </c>
      <c r="R5467" s="6">
        <f t="shared" si="943"/>
        <v>85.334587136069601</v>
      </c>
      <c r="S5467" s="6"/>
      <c r="T5467" s="6">
        <f t="shared" si="945"/>
        <v>149.10516909609333</v>
      </c>
      <c r="U5467" s="6"/>
      <c r="V5467" s="6"/>
      <c r="W5467" s="5">
        <f t="shared" si="939"/>
        <v>-5.5597234901236803E-3</v>
      </c>
      <c r="X5467" s="5">
        <f t="shared" si="939"/>
        <v>-5.5597234901245685E-3</v>
      </c>
      <c r="Y5467" s="5">
        <f t="shared" si="944"/>
        <v>-5.7597434927920688E-3</v>
      </c>
      <c r="Z5467" s="5"/>
    </row>
    <row r="5468" spans="3:26" x14ac:dyDescent="0.2">
      <c r="C5468" s="1">
        <v>44319</v>
      </c>
      <c r="D5468" s="2">
        <v>4000.25</v>
      </c>
      <c r="E5468" s="5">
        <f t="shared" si="937"/>
        <v>6.4180298585568415E-3</v>
      </c>
      <c r="G5468" s="1">
        <f t="shared" si="938"/>
        <v>44316</v>
      </c>
      <c r="H5468" s="4">
        <f t="shared" si="940"/>
        <v>6.4180298585568415E-3</v>
      </c>
      <c r="I5468" s="2">
        <f t="shared" si="941"/>
        <v>1</v>
      </c>
      <c r="K5468" s="2">
        <v>35.340000000000003</v>
      </c>
      <c r="L5468" s="2">
        <f t="shared" si="935"/>
        <v>35.350602000000002</v>
      </c>
      <c r="M5468" s="2">
        <f t="shared" si="936"/>
        <v>35.329398000000005</v>
      </c>
      <c r="Q5468" s="6">
        <f t="shared" si="942"/>
        <v>265.4181320925565</v>
      </c>
      <c r="R5468" s="6">
        <f t="shared" si="943"/>
        <v>85.882267064276505</v>
      </c>
      <c r="S5468" s="6"/>
      <c r="T5468" s="6">
        <f t="shared" si="945"/>
        <v>150.06213052341721</v>
      </c>
      <c r="U5468" s="6"/>
      <c r="V5468" s="6"/>
      <c r="W5468" s="5">
        <f t="shared" si="939"/>
        <v>6.3975220048320125E-3</v>
      </c>
      <c r="X5468" s="5">
        <f t="shared" si="939"/>
        <v>6.3975220048329007E-3</v>
      </c>
      <c r="Y5468" s="5">
        <f t="shared" si="944"/>
        <v>6.3975220048329007E-3</v>
      </c>
      <c r="Z5468" s="5"/>
    </row>
    <row r="5469" spans="3:26" x14ac:dyDescent="0.2">
      <c r="C5469" s="1">
        <v>44320</v>
      </c>
      <c r="D5469" s="2">
        <v>3924.8</v>
      </c>
      <c r="E5469" s="5">
        <f t="shared" si="937"/>
        <v>-1.8861321167426989E-2</v>
      </c>
      <c r="G5469" s="1">
        <f t="shared" si="938"/>
        <v>44319</v>
      </c>
      <c r="H5469" s="4">
        <f t="shared" si="940"/>
        <v>0</v>
      </c>
      <c r="I5469" s="2">
        <f t="shared" si="941"/>
        <v>0</v>
      </c>
      <c r="K5469" s="2">
        <v>35.505000000000003</v>
      </c>
      <c r="L5469" s="2">
        <f t="shared" si="935"/>
        <v>35.515651500000004</v>
      </c>
      <c r="M5469" s="2">
        <f t="shared" si="936"/>
        <v>35.494348500000001</v>
      </c>
      <c r="Q5469" s="6">
        <f t="shared" si="942"/>
        <v>265.4181320925565</v>
      </c>
      <c r="R5469" s="6">
        <f t="shared" si="943"/>
        <v>84.26241404259045</v>
      </c>
      <c r="S5469" s="6"/>
      <c r="T5469" s="6">
        <f t="shared" si="945"/>
        <v>150.03211809731252</v>
      </c>
      <c r="U5469" s="6"/>
      <c r="V5469" s="6"/>
      <c r="W5469" s="5">
        <f t="shared" si="939"/>
        <v>0</v>
      </c>
      <c r="X5469" s="5">
        <f t="shared" si="939"/>
        <v>-1.9041464644759643E-2</v>
      </c>
      <c r="Y5469" s="5">
        <f t="shared" si="944"/>
        <v>-2.0002000266750031E-4</v>
      </c>
      <c r="Z5469" s="5"/>
    </row>
    <row r="5470" spans="3:26" x14ac:dyDescent="0.2">
      <c r="C5470" s="1">
        <v>44321</v>
      </c>
      <c r="D5470" s="2">
        <v>4002.79</v>
      </c>
      <c r="E5470" s="5">
        <f t="shared" si="937"/>
        <v>1.98710762331838E-2</v>
      </c>
      <c r="G5470" s="1">
        <f t="shared" si="938"/>
        <v>44320</v>
      </c>
      <c r="H5470" s="4">
        <f t="shared" si="940"/>
        <v>1.98710762331838E-2</v>
      </c>
      <c r="I5470" s="2">
        <f t="shared" si="941"/>
        <v>1</v>
      </c>
      <c r="K5470" s="2">
        <v>35.15</v>
      </c>
      <c r="L5470" s="2">
        <f t="shared" si="935"/>
        <v>35.160544999999999</v>
      </c>
      <c r="M5470" s="2">
        <f t="shared" si="936"/>
        <v>35.139454999999998</v>
      </c>
      <c r="Q5470" s="6">
        <f t="shared" si="942"/>
        <v>270.69227602903692</v>
      </c>
      <c r="R5470" s="6">
        <f t="shared" si="943"/>
        <v>85.936798895622857</v>
      </c>
      <c r="S5470" s="6"/>
      <c r="T5470" s="6">
        <f t="shared" si="945"/>
        <v>152.98281506989957</v>
      </c>
      <c r="U5470" s="6"/>
      <c r="V5470" s="6"/>
      <c r="W5470" s="5">
        <f t="shared" si="939"/>
        <v>1.9676223457731012E-2</v>
      </c>
      <c r="X5470" s="5">
        <f t="shared" si="939"/>
        <v>1.9676223457731012E-2</v>
      </c>
      <c r="Y5470" s="5">
        <f t="shared" si="944"/>
        <v>1.94762034550644E-2</v>
      </c>
      <c r="Z5470" s="5"/>
    </row>
    <row r="5471" spans="3:26" x14ac:dyDescent="0.2">
      <c r="C5471" s="1">
        <v>44322</v>
      </c>
      <c r="D5471" s="2">
        <v>3999.44</v>
      </c>
      <c r="E5471" s="5">
        <f t="shared" si="937"/>
        <v>-8.3691625091496409E-4</v>
      </c>
      <c r="G5471" s="1">
        <f t="shared" si="938"/>
        <v>44321</v>
      </c>
      <c r="H5471" s="4">
        <f t="shared" si="940"/>
        <v>0</v>
      </c>
      <c r="I5471" s="2">
        <f t="shared" si="941"/>
        <v>0</v>
      </c>
      <c r="K5471" s="2">
        <v>34.564999999999998</v>
      </c>
      <c r="L5471" s="2">
        <f t="shared" si="935"/>
        <v>34.575369499999994</v>
      </c>
      <c r="M5471" s="2">
        <f t="shared" si="936"/>
        <v>34.554630500000002</v>
      </c>
      <c r="Q5471" s="6">
        <f t="shared" si="942"/>
        <v>270.69227602903692</v>
      </c>
      <c r="R5471" s="6">
        <f t="shared" si="943"/>
        <v>85.864876992075494</v>
      </c>
      <c r="S5471" s="6"/>
      <c r="T5471" s="6">
        <f t="shared" si="945"/>
        <v>152.9522185068856</v>
      </c>
      <c r="U5471" s="6"/>
      <c r="V5471" s="6"/>
      <c r="W5471" s="5">
        <f t="shared" si="939"/>
        <v>0</v>
      </c>
      <c r="X5471" s="5">
        <f t="shared" si="939"/>
        <v>-8.3726666084249501E-4</v>
      </c>
      <c r="Y5471" s="5">
        <f t="shared" si="944"/>
        <v>-2.0002000266661213E-4</v>
      </c>
      <c r="Z5471" s="5"/>
    </row>
    <row r="5472" spans="3:26" x14ac:dyDescent="0.2">
      <c r="C5472" s="1">
        <v>44323</v>
      </c>
      <c r="D5472" s="2">
        <v>4034.25</v>
      </c>
      <c r="E5472" s="5">
        <f t="shared" si="937"/>
        <v>8.7037185205928701E-3</v>
      </c>
      <c r="G5472" s="1">
        <f t="shared" si="938"/>
        <v>44322</v>
      </c>
      <c r="H5472" s="4">
        <f t="shared" si="940"/>
        <v>8.7037185205928701E-3</v>
      </c>
      <c r="I5472" s="2">
        <f t="shared" si="941"/>
        <v>1</v>
      </c>
      <c r="K5472" s="2">
        <v>35.39</v>
      </c>
      <c r="L5472" s="2">
        <f t="shared" si="935"/>
        <v>35.400616999999997</v>
      </c>
      <c r="M5472" s="2">
        <f t="shared" si="936"/>
        <v>35.379383000000004</v>
      </c>
      <c r="Q5472" s="6">
        <f t="shared" si="942"/>
        <v>273.0483054052923</v>
      </c>
      <c r="R5472" s="6">
        <f t="shared" si="943"/>
        <v>86.612220712219852</v>
      </c>
      <c r="S5472" s="6"/>
      <c r="T5472" s="6">
        <f t="shared" si="945"/>
        <v>154.25261486955699</v>
      </c>
      <c r="U5472" s="6"/>
      <c r="V5472" s="6"/>
      <c r="W5472" s="5">
        <f t="shared" si="939"/>
        <v>8.6660595203493784E-3</v>
      </c>
      <c r="X5472" s="5">
        <f t="shared" si="939"/>
        <v>8.6660595203484903E-3</v>
      </c>
      <c r="Y5472" s="5">
        <f t="shared" si="944"/>
        <v>8.4660395176809899E-3</v>
      </c>
      <c r="Z5472" s="5"/>
    </row>
    <row r="5473" spans="3:26" x14ac:dyDescent="0.2">
      <c r="C5473" s="1">
        <v>44326</v>
      </c>
      <c r="D5473" s="2">
        <v>4023.35</v>
      </c>
      <c r="E5473" s="5">
        <f t="shared" si="937"/>
        <v>-2.7018652785524176E-3</v>
      </c>
      <c r="G5473" s="1">
        <f t="shared" si="938"/>
        <v>44323</v>
      </c>
      <c r="H5473" s="4">
        <f t="shared" si="940"/>
        <v>0</v>
      </c>
      <c r="I5473" s="2">
        <f t="shared" si="941"/>
        <v>0</v>
      </c>
      <c r="K5473" s="2">
        <v>35.765000000000001</v>
      </c>
      <c r="L5473" s="2">
        <f t="shared" si="935"/>
        <v>35.775729499999997</v>
      </c>
      <c r="M5473" s="2">
        <f t="shared" si="936"/>
        <v>35.754270500000004</v>
      </c>
      <c r="Q5473" s="6">
        <f t="shared" si="942"/>
        <v>273.0483054052923</v>
      </c>
      <c r="R5473" s="6">
        <f t="shared" si="943"/>
        <v>86.378206160379179</v>
      </c>
      <c r="S5473" s="6"/>
      <c r="T5473" s="6">
        <f t="shared" si="945"/>
        <v>154.22176434658309</v>
      </c>
      <c r="U5473" s="6"/>
      <c r="V5473" s="6"/>
      <c r="W5473" s="5">
        <f t="shared" si="939"/>
        <v>0</v>
      </c>
      <c r="X5473" s="5">
        <f t="shared" si="939"/>
        <v>-2.7055219045033496E-3</v>
      </c>
      <c r="Y5473" s="5">
        <f t="shared" si="944"/>
        <v>-2.0002000266661213E-4</v>
      </c>
      <c r="Z5473" s="5"/>
    </row>
    <row r="5474" spans="3:26" x14ac:dyDescent="0.2">
      <c r="C5474" s="1">
        <v>44327</v>
      </c>
      <c r="D5474" s="2">
        <v>3946.06</v>
      </c>
      <c r="E5474" s="5">
        <f t="shared" si="937"/>
        <v>-1.9210359526265416E-2</v>
      </c>
      <c r="G5474" s="1">
        <f t="shared" si="938"/>
        <v>44326</v>
      </c>
      <c r="H5474" s="4">
        <f t="shared" si="940"/>
        <v>-1.9210359526265416E-2</v>
      </c>
      <c r="I5474" s="2">
        <f t="shared" si="941"/>
        <v>1</v>
      </c>
      <c r="K5474" s="2">
        <v>36.520000000000003</v>
      </c>
      <c r="L5474" s="2">
        <f t="shared" si="935"/>
        <v>36.530956000000003</v>
      </c>
      <c r="M5474" s="2">
        <f t="shared" si="936"/>
        <v>36.509044000000003</v>
      </c>
      <c r="Q5474" s="6">
        <f t="shared" si="942"/>
        <v>267.80294929041912</v>
      </c>
      <c r="R5474" s="6">
        <f t="shared" si="943"/>
        <v>84.718849764804418</v>
      </c>
      <c r="S5474" s="6"/>
      <c r="T5474" s="6">
        <f t="shared" si="945"/>
        <v>151.22885698494892</v>
      </c>
      <c r="U5474" s="6"/>
      <c r="V5474" s="6"/>
      <c r="W5474" s="5">
        <f t="shared" si="939"/>
        <v>-1.9397276178836798E-2</v>
      </c>
      <c r="X5474" s="5">
        <f t="shared" si="939"/>
        <v>-1.9397276178835909E-2</v>
      </c>
      <c r="Y5474" s="5">
        <f t="shared" si="944"/>
        <v>-1.959729618150341E-2</v>
      </c>
      <c r="Z5474" s="5"/>
    </row>
    <row r="5475" spans="3:26" x14ac:dyDescent="0.2">
      <c r="C5475" s="1">
        <v>44328</v>
      </c>
      <c r="D5475" s="2">
        <v>3947.43</v>
      </c>
      <c r="E5475" s="5">
        <f t="shared" si="937"/>
        <v>3.4718174584266102E-4</v>
      </c>
      <c r="G5475" s="1">
        <f t="shared" si="938"/>
        <v>44327</v>
      </c>
      <c r="H5475" s="4">
        <f t="shared" si="940"/>
        <v>3.4718174584266102E-4</v>
      </c>
      <c r="I5475" s="2">
        <f t="shared" si="941"/>
        <v>1</v>
      </c>
      <c r="K5475" s="2">
        <v>36.515000000000001</v>
      </c>
      <c r="L5475" s="2">
        <f t="shared" si="935"/>
        <v>36.525954499999997</v>
      </c>
      <c r="M5475" s="2">
        <f t="shared" si="936"/>
        <v>36.504045500000004</v>
      </c>
      <c r="Q5475" s="6">
        <f t="shared" si="942"/>
        <v>267.89592558589561</v>
      </c>
      <c r="R5475" s="6">
        <f t="shared" si="943"/>
        <v>84.74826260297155</v>
      </c>
      <c r="S5475" s="6"/>
      <c r="T5475" s="6">
        <f t="shared" si="945"/>
        <v>151.28136088353875</v>
      </c>
      <c r="U5475" s="6"/>
      <c r="V5475" s="6"/>
      <c r="W5475" s="5">
        <f t="shared" si="939"/>
        <v>3.471214922061705E-4</v>
      </c>
      <c r="X5475" s="5">
        <f t="shared" si="939"/>
        <v>3.4712149220528232E-4</v>
      </c>
      <c r="Y5475" s="5">
        <f t="shared" si="944"/>
        <v>3.471214922061705E-4</v>
      </c>
      <c r="Z5475" s="5"/>
    </row>
    <row r="5476" spans="3:26" x14ac:dyDescent="0.2">
      <c r="C5476" s="1">
        <v>44329</v>
      </c>
      <c r="D5476" s="2">
        <v>3952.45</v>
      </c>
      <c r="E5476" s="5">
        <f t="shared" si="937"/>
        <v>1.271713494602813E-3</v>
      </c>
      <c r="G5476" s="1">
        <f t="shared" si="938"/>
        <v>44328</v>
      </c>
      <c r="H5476" s="4">
        <f t="shared" si="940"/>
        <v>0</v>
      </c>
      <c r="I5476" s="2">
        <f t="shared" si="941"/>
        <v>0</v>
      </c>
      <c r="K5476" s="2">
        <v>36.64</v>
      </c>
      <c r="L5476" s="2">
        <f t="shared" si="935"/>
        <v>36.650992000000002</v>
      </c>
      <c r="M5476" s="2">
        <f t="shared" si="936"/>
        <v>36.629007999999999</v>
      </c>
      <c r="Q5476" s="6">
        <f t="shared" si="942"/>
        <v>267.89592558589561</v>
      </c>
      <c r="R5476" s="6">
        <f t="shared" si="943"/>
        <v>84.856038112167894</v>
      </c>
      <c r="S5476" s="6"/>
      <c r="T5476" s="6">
        <f t="shared" si="945"/>
        <v>151.25110461136205</v>
      </c>
      <c r="U5476" s="6"/>
      <c r="V5476" s="6"/>
      <c r="W5476" s="5">
        <f t="shared" si="939"/>
        <v>0</v>
      </c>
      <c r="X5476" s="5">
        <f t="shared" si="939"/>
        <v>1.2709055519053436E-3</v>
      </c>
      <c r="Y5476" s="5">
        <f t="shared" si="944"/>
        <v>-2.0002000266661213E-4</v>
      </c>
      <c r="Z5476" s="5"/>
    </row>
    <row r="5477" spans="3:26" x14ac:dyDescent="0.2">
      <c r="C5477" s="1">
        <v>44330</v>
      </c>
      <c r="D5477" s="2">
        <v>4017.44</v>
      </c>
      <c r="E5477" s="5">
        <f t="shared" si="937"/>
        <v>1.6442965755417586E-2</v>
      </c>
      <c r="G5477" s="1">
        <f t="shared" si="938"/>
        <v>44329</v>
      </c>
      <c r="H5477" s="4">
        <f t="shared" si="940"/>
        <v>0</v>
      </c>
      <c r="I5477" s="2">
        <f t="shared" si="941"/>
        <v>0</v>
      </c>
      <c r="K5477" s="2">
        <v>36.58</v>
      </c>
      <c r="L5477" s="2">
        <f t="shared" si="935"/>
        <v>36.590973999999996</v>
      </c>
      <c r="M5477" s="2">
        <f t="shared" si="936"/>
        <v>36.569026000000001</v>
      </c>
      <c r="Q5477" s="6">
        <f t="shared" si="942"/>
        <v>267.89592558589561</v>
      </c>
      <c r="R5477" s="6">
        <f t="shared" si="943"/>
        <v>86.251323040986676</v>
      </c>
      <c r="S5477" s="6"/>
      <c r="T5477" s="6">
        <f t="shared" si="945"/>
        <v>151.25110461136205</v>
      </c>
      <c r="U5477" s="6"/>
      <c r="V5477" s="6"/>
      <c r="W5477" s="5">
        <f t="shared" si="939"/>
        <v>0</v>
      </c>
      <c r="X5477" s="5">
        <f t="shared" si="939"/>
        <v>1.6309244057052474E-2</v>
      </c>
      <c r="Y5477" s="5">
        <f t="shared" si="944"/>
        <v>0</v>
      </c>
      <c r="Z5477" s="5"/>
    </row>
    <row r="5478" spans="3:26" x14ac:dyDescent="0.2">
      <c r="C5478" s="1">
        <v>44333</v>
      </c>
      <c r="D5478" s="2">
        <v>4006.84</v>
      </c>
      <c r="E5478" s="5">
        <f t="shared" si="937"/>
        <v>-2.6384961567565189E-3</v>
      </c>
      <c r="G5478" s="1">
        <f t="shared" si="938"/>
        <v>44330</v>
      </c>
      <c r="H5478" s="4">
        <f t="shared" si="940"/>
        <v>0</v>
      </c>
      <c r="I5478" s="2">
        <f t="shared" si="941"/>
        <v>0</v>
      </c>
      <c r="K5478" s="2">
        <v>36.674999999999997</v>
      </c>
      <c r="L5478" s="2">
        <f t="shared" si="935"/>
        <v>36.686002499999994</v>
      </c>
      <c r="M5478" s="2">
        <f t="shared" si="936"/>
        <v>36.663997500000001</v>
      </c>
      <c r="Q5478" s="6">
        <f t="shared" si="942"/>
        <v>267.89592558589561</v>
      </c>
      <c r="R5478" s="6">
        <f t="shared" si="943"/>
        <v>86.023749256627866</v>
      </c>
      <c r="S5478" s="6"/>
      <c r="T5478" s="6">
        <f t="shared" si="945"/>
        <v>151.25110461136205</v>
      </c>
      <c r="U5478" s="6"/>
      <c r="V5478" s="6"/>
      <c r="W5478" s="5">
        <f t="shared" si="939"/>
        <v>0</v>
      </c>
      <c r="X5478" s="5">
        <f t="shared" si="939"/>
        <v>-2.6419831226558443E-3</v>
      </c>
      <c r="Y5478" s="5">
        <f t="shared" si="944"/>
        <v>0</v>
      </c>
      <c r="Z5478" s="5"/>
    </row>
    <row r="5479" spans="3:26" x14ac:dyDescent="0.2">
      <c r="C5479" s="1">
        <v>44334</v>
      </c>
      <c r="D5479" s="2">
        <v>4005.34</v>
      </c>
      <c r="E5479" s="5">
        <f t="shared" si="937"/>
        <v>-3.7435984466562179E-4</v>
      </c>
      <c r="G5479" s="1">
        <f t="shared" si="938"/>
        <v>44333</v>
      </c>
      <c r="H5479" s="4">
        <f t="shared" si="940"/>
        <v>-3.7435984466562179E-4</v>
      </c>
      <c r="I5479" s="2">
        <f t="shared" si="941"/>
        <v>1</v>
      </c>
      <c r="K5479" s="2">
        <v>36.405000000000001</v>
      </c>
      <c r="L5479" s="2">
        <f t="shared" si="935"/>
        <v>36.415921500000003</v>
      </c>
      <c r="M5479" s="2">
        <f t="shared" si="936"/>
        <v>36.394078499999999</v>
      </c>
      <c r="Q5479" s="6">
        <f t="shared" si="942"/>
        <v>267.79563610880672</v>
      </c>
      <c r="R5479" s="6">
        <f t="shared" si="943"/>
        <v>85.991545419218596</v>
      </c>
      <c r="S5479" s="6"/>
      <c r="T5479" s="6">
        <f t="shared" si="945"/>
        <v>151.16424337487999</v>
      </c>
      <c r="U5479" s="6"/>
      <c r="V5479" s="6"/>
      <c r="W5479" s="5">
        <f t="shared" si="939"/>
        <v>-3.7442993480496511E-4</v>
      </c>
      <c r="X5479" s="5">
        <f t="shared" si="939"/>
        <v>-3.7442993480496511E-4</v>
      </c>
      <c r="Y5479" s="5">
        <f t="shared" si="944"/>
        <v>-5.7444993747246542E-4</v>
      </c>
      <c r="Z5479" s="5"/>
    </row>
    <row r="5480" spans="3:26" x14ac:dyDescent="0.2">
      <c r="C5480" s="1">
        <v>44335</v>
      </c>
      <c r="D5480" s="2">
        <v>3936.74</v>
      </c>
      <c r="E5480" s="5">
        <f t="shared" si="937"/>
        <v>-1.7127135274408754E-2</v>
      </c>
      <c r="G5480" s="1">
        <f t="shared" si="938"/>
        <v>44334</v>
      </c>
      <c r="H5480" s="4">
        <f t="shared" si="940"/>
        <v>-1.7127135274408754E-2</v>
      </c>
      <c r="I5480" s="2">
        <f t="shared" si="941"/>
        <v>1</v>
      </c>
      <c r="K5480" s="2">
        <v>36.729999999999997</v>
      </c>
      <c r="L5480" s="2">
        <f t="shared" si="935"/>
        <v>36.741018999999994</v>
      </c>
      <c r="M5480" s="2">
        <f t="shared" si="936"/>
        <v>36.718980999999999</v>
      </c>
      <c r="Q5480" s="6">
        <f t="shared" si="942"/>
        <v>263.20906402327483</v>
      </c>
      <c r="R5480" s="6">
        <f t="shared" si="943"/>
        <v>84.518756588368177</v>
      </c>
      <c r="S5480" s="6"/>
      <c r="T5480" s="6">
        <f t="shared" si="945"/>
        <v>148.57523292994478</v>
      </c>
      <c r="U5480" s="6"/>
      <c r="V5480" s="6"/>
      <c r="W5480" s="5">
        <f t="shared" si="939"/>
        <v>-1.7275501150913364E-2</v>
      </c>
      <c r="X5480" s="5">
        <f t="shared" si="939"/>
        <v>-1.7275501150913364E-2</v>
      </c>
      <c r="Y5480" s="5">
        <f t="shared" si="944"/>
        <v>-1.7275501150913364E-2</v>
      </c>
      <c r="Z5480" s="5"/>
    </row>
    <row r="5481" spans="3:26" x14ac:dyDescent="0.2">
      <c r="C5481" s="1">
        <v>44336</v>
      </c>
      <c r="D5481" s="2">
        <v>3999.91</v>
      </c>
      <c r="E5481" s="5">
        <f t="shared" si="937"/>
        <v>1.6046271788332497E-2</v>
      </c>
      <c r="G5481" s="1">
        <f t="shared" si="938"/>
        <v>44335</v>
      </c>
      <c r="H5481" s="4">
        <f t="shared" si="940"/>
        <v>1.6046271788332497E-2</v>
      </c>
      <c r="I5481" s="2">
        <f t="shared" si="941"/>
        <v>1</v>
      </c>
      <c r="K5481" s="2">
        <v>37.174999999999997</v>
      </c>
      <c r="L5481" s="2">
        <f t="shared" si="935"/>
        <v>37.186152499999999</v>
      </c>
      <c r="M5481" s="2">
        <f t="shared" si="936"/>
        <v>37.163847499999996</v>
      </c>
      <c r="Q5481" s="6">
        <f t="shared" si="942"/>
        <v>267.43258820174492</v>
      </c>
      <c r="R5481" s="6">
        <f t="shared" si="943"/>
        <v>85.874967527797054</v>
      </c>
      <c r="S5481" s="6"/>
      <c r="T5481" s="6">
        <f t="shared" si="945"/>
        <v>150.95931149855349</v>
      </c>
      <c r="U5481" s="6"/>
      <c r="V5481" s="6"/>
      <c r="W5481" s="5">
        <f t="shared" si="939"/>
        <v>1.5918891217987508E-2</v>
      </c>
      <c r="X5481" s="5">
        <f t="shared" si="939"/>
        <v>1.5918891217987508E-2</v>
      </c>
      <c r="Y5481" s="5">
        <f t="shared" si="944"/>
        <v>1.5918891217987508E-2</v>
      </c>
      <c r="Z5481" s="5"/>
    </row>
    <row r="5482" spans="3:26" x14ac:dyDescent="0.2">
      <c r="C5482" s="1">
        <v>44337</v>
      </c>
      <c r="D5482" s="2">
        <v>4025.78</v>
      </c>
      <c r="E5482" s="5">
        <f t="shared" si="937"/>
        <v>6.4676455220243319E-3</v>
      </c>
      <c r="G5482" s="1">
        <f t="shared" si="938"/>
        <v>44336</v>
      </c>
      <c r="H5482" s="4">
        <f t="shared" si="940"/>
        <v>0</v>
      </c>
      <c r="I5482" s="2">
        <f t="shared" si="941"/>
        <v>0</v>
      </c>
      <c r="K5482" s="2">
        <v>37.76</v>
      </c>
      <c r="L5482" s="2">
        <f t="shared" si="935"/>
        <v>37.771327999999997</v>
      </c>
      <c r="M5482" s="2">
        <f t="shared" si="936"/>
        <v>37.748671999999999</v>
      </c>
      <c r="Q5482" s="6">
        <f t="shared" si="942"/>
        <v>267.43258820174492</v>
      </c>
      <c r="R5482" s="6">
        <f t="shared" si="943"/>
        <v>86.430376376982196</v>
      </c>
      <c r="S5482" s="6"/>
      <c r="T5482" s="6">
        <f t="shared" si="945"/>
        <v>150.92911963625377</v>
      </c>
      <c r="U5482" s="6"/>
      <c r="V5482" s="6"/>
      <c r="W5482" s="5">
        <f t="shared" si="939"/>
        <v>0</v>
      </c>
      <c r="X5482" s="5">
        <f t="shared" si="939"/>
        <v>6.446820049012203E-3</v>
      </c>
      <c r="Y5482" s="5">
        <f t="shared" si="944"/>
        <v>-2.0002000266750031E-4</v>
      </c>
      <c r="Z5482" s="5"/>
    </row>
    <row r="5483" spans="3:26" x14ac:dyDescent="0.2">
      <c r="C5483" s="1">
        <v>44340</v>
      </c>
      <c r="D5483" s="2">
        <v>4035.58</v>
      </c>
      <c r="E5483" s="5">
        <f t="shared" si="937"/>
        <v>2.4343108664655611E-3</v>
      </c>
      <c r="G5483" s="1">
        <f t="shared" si="938"/>
        <v>44337</v>
      </c>
      <c r="H5483" s="4">
        <f t="shared" si="940"/>
        <v>0</v>
      </c>
      <c r="I5483" s="2">
        <f t="shared" si="941"/>
        <v>0</v>
      </c>
      <c r="K5483" s="2">
        <v>37.744999999999997</v>
      </c>
      <c r="L5483" s="2">
        <f t="shared" si="935"/>
        <v>37.756323499999993</v>
      </c>
      <c r="M5483" s="2">
        <f t="shared" si="936"/>
        <v>37.733676500000001</v>
      </c>
      <c r="Q5483" s="6">
        <f t="shared" si="942"/>
        <v>267.43258820174492</v>
      </c>
      <c r="R5483" s="6">
        <f t="shared" si="943"/>
        <v>86.640774781389382</v>
      </c>
      <c r="S5483" s="6"/>
      <c r="T5483" s="6">
        <f t="shared" si="945"/>
        <v>150.92911963625377</v>
      </c>
      <c r="U5483" s="6"/>
      <c r="V5483" s="6"/>
      <c r="W5483" s="5">
        <f t="shared" si="939"/>
        <v>0</v>
      </c>
      <c r="X5483" s="5">
        <f t="shared" si="939"/>
        <v>2.4313527314756556E-3</v>
      </c>
      <c r="Y5483" s="5">
        <f t="shared" si="944"/>
        <v>0</v>
      </c>
      <c r="Z5483" s="5"/>
    </row>
    <row r="5484" spans="3:26" x14ac:dyDescent="0.2">
      <c r="C5484" s="1">
        <v>44341</v>
      </c>
      <c r="D5484" s="2">
        <v>4036.04</v>
      </c>
      <c r="E5484" s="5">
        <f t="shared" si="937"/>
        <v>1.1398609369657803E-4</v>
      </c>
      <c r="G5484" s="1">
        <f t="shared" si="938"/>
        <v>44340</v>
      </c>
      <c r="H5484" s="4">
        <f t="shared" si="940"/>
        <v>0</v>
      </c>
      <c r="I5484" s="2">
        <f t="shared" si="941"/>
        <v>0</v>
      </c>
      <c r="K5484" s="2">
        <v>37.555</v>
      </c>
      <c r="L5484" s="2">
        <f t="shared" si="935"/>
        <v>37.566266499999998</v>
      </c>
      <c r="M5484" s="2">
        <f t="shared" si="936"/>
        <v>37.543733500000002</v>
      </c>
      <c r="Q5484" s="6">
        <f t="shared" si="942"/>
        <v>267.43258820174492</v>
      </c>
      <c r="R5484" s="6">
        <f t="shared" si="943"/>
        <v>86.650650624861555</v>
      </c>
      <c r="S5484" s="6"/>
      <c r="T5484" s="6">
        <f t="shared" si="945"/>
        <v>150.92911963625377</v>
      </c>
      <c r="U5484" s="6"/>
      <c r="V5484" s="6"/>
      <c r="W5484" s="5">
        <f t="shared" si="939"/>
        <v>0</v>
      </c>
      <c r="X5484" s="5">
        <f t="shared" si="939"/>
        <v>1.1397959777603717E-4</v>
      </c>
      <c r="Y5484" s="5">
        <f t="shared" si="944"/>
        <v>0</v>
      </c>
      <c r="Z5484" s="5"/>
    </row>
    <row r="5485" spans="3:26" x14ac:dyDescent="0.2">
      <c r="C5485" s="1">
        <v>44342</v>
      </c>
      <c r="D5485" s="2">
        <v>4031.67</v>
      </c>
      <c r="E5485" s="5">
        <f t="shared" si="937"/>
        <v>-1.0827444723045092E-3</v>
      </c>
      <c r="G5485" s="1">
        <f t="shared" si="938"/>
        <v>44341</v>
      </c>
      <c r="H5485" s="4">
        <f t="shared" si="940"/>
        <v>0</v>
      </c>
      <c r="I5485" s="2">
        <f t="shared" si="941"/>
        <v>0</v>
      </c>
      <c r="K5485" s="2">
        <v>38.024999999999999</v>
      </c>
      <c r="L5485" s="2">
        <f t="shared" si="935"/>
        <v>38.036407499999996</v>
      </c>
      <c r="M5485" s="2">
        <f t="shared" si="936"/>
        <v>38.013592500000001</v>
      </c>
      <c r="Q5485" s="6">
        <f t="shared" si="942"/>
        <v>267.43258820174492</v>
      </c>
      <c r="R5485" s="6">
        <f t="shared" si="943"/>
        <v>86.556830111875897</v>
      </c>
      <c r="S5485" s="6"/>
      <c r="T5485" s="6">
        <f t="shared" si="945"/>
        <v>150.92911963625377</v>
      </c>
      <c r="U5485" s="6"/>
      <c r="V5485" s="6"/>
      <c r="W5485" s="5">
        <f t="shared" si="939"/>
        <v>0</v>
      </c>
      <c r="X5485" s="5">
        <f t="shared" si="939"/>
        <v>-1.0833310635582905E-3</v>
      </c>
      <c r="Y5485" s="5">
        <f t="shared" si="944"/>
        <v>0</v>
      </c>
      <c r="Z5485" s="5"/>
    </row>
    <row r="5486" spans="3:26" x14ac:dyDescent="0.2">
      <c r="C5486" s="1">
        <v>44343</v>
      </c>
      <c r="D5486" s="2">
        <v>4039.21</v>
      </c>
      <c r="E5486" s="5">
        <f t="shared" si="937"/>
        <v>1.8701927489104921E-3</v>
      </c>
      <c r="G5486" s="1">
        <f t="shared" si="938"/>
        <v>44342</v>
      </c>
      <c r="H5486" s="4">
        <f t="shared" si="940"/>
        <v>1.8701927489104921E-3</v>
      </c>
      <c r="I5486" s="2">
        <f t="shared" si="941"/>
        <v>1</v>
      </c>
      <c r="K5486" s="2">
        <v>38.229999999999997</v>
      </c>
      <c r="L5486" s="2">
        <f t="shared" si="935"/>
        <v>38.241468999999995</v>
      </c>
      <c r="M5486" s="2">
        <f t="shared" si="936"/>
        <v>38.218530999999999</v>
      </c>
      <c r="Q5486" s="6">
        <f t="shared" si="942"/>
        <v>267.93273868902219</v>
      </c>
      <c r="R5486" s="6">
        <f t="shared" si="943"/>
        <v>86.718708067919792</v>
      </c>
      <c r="S5486" s="6"/>
      <c r="T5486" s="6">
        <f t="shared" si="945"/>
        <v>151.18114390416065</v>
      </c>
      <c r="U5486" s="6"/>
      <c r="V5486" s="6"/>
      <c r="W5486" s="5">
        <f t="shared" si="939"/>
        <v>1.8684461158056109E-3</v>
      </c>
      <c r="X5486" s="5">
        <f t="shared" si="939"/>
        <v>1.8684461158064991E-3</v>
      </c>
      <c r="Y5486" s="5">
        <f t="shared" si="944"/>
        <v>1.6684261131389988E-3</v>
      </c>
      <c r="Z5486" s="5"/>
    </row>
    <row r="5487" spans="3:26" x14ac:dyDescent="0.2">
      <c r="C5487" s="1">
        <v>44344</v>
      </c>
      <c r="D5487" s="2">
        <v>4070.56</v>
      </c>
      <c r="E5487" s="5">
        <f t="shared" si="937"/>
        <v>7.7614186932593032E-3</v>
      </c>
      <c r="G5487" s="1">
        <f t="shared" si="938"/>
        <v>44343</v>
      </c>
      <c r="H5487" s="4">
        <f t="shared" si="940"/>
        <v>0</v>
      </c>
      <c r="I5487" s="2">
        <f t="shared" si="941"/>
        <v>0</v>
      </c>
      <c r="K5487" s="2">
        <v>37.945</v>
      </c>
      <c r="L5487" s="2">
        <f t="shared" si="935"/>
        <v>37.956383500000001</v>
      </c>
      <c r="M5487" s="2">
        <f t="shared" si="936"/>
        <v>37.933616499999999</v>
      </c>
      <c r="Q5487" s="6">
        <f t="shared" si="942"/>
        <v>267.93273868902219</v>
      </c>
      <c r="R5487" s="6">
        <f t="shared" si="943"/>
        <v>87.391768269773436</v>
      </c>
      <c r="S5487" s="6"/>
      <c r="T5487" s="6">
        <f t="shared" si="945"/>
        <v>151.15090767537981</v>
      </c>
      <c r="U5487" s="6"/>
      <c r="V5487" s="6"/>
      <c r="W5487" s="5">
        <f t="shared" si="939"/>
        <v>0</v>
      </c>
      <c r="X5487" s="5">
        <f t="shared" si="939"/>
        <v>7.7314538298915991E-3</v>
      </c>
      <c r="Y5487" s="5">
        <f t="shared" si="944"/>
        <v>-2.0002000266661213E-4</v>
      </c>
      <c r="Z5487" s="5"/>
    </row>
    <row r="5488" spans="3:26" x14ac:dyDescent="0.2">
      <c r="C5488" s="1">
        <v>44347</v>
      </c>
      <c r="D5488" s="2">
        <v>4039.46</v>
      </c>
      <c r="E5488" s="5">
        <f t="shared" si="937"/>
        <v>-7.6402264061947028E-3</v>
      </c>
      <c r="G5488" s="1">
        <f t="shared" si="938"/>
        <v>44344</v>
      </c>
      <c r="H5488" s="4">
        <f t="shared" si="940"/>
        <v>0</v>
      </c>
      <c r="I5488" s="2">
        <f t="shared" si="941"/>
        <v>0</v>
      </c>
      <c r="K5488" s="2">
        <v>38.274999999999999</v>
      </c>
      <c r="L5488" s="2">
        <f t="shared" si="935"/>
        <v>38.286482499999998</v>
      </c>
      <c r="M5488" s="2">
        <f t="shared" si="936"/>
        <v>38.263517499999999</v>
      </c>
      <c r="Q5488" s="6">
        <f t="shared" si="942"/>
        <v>267.93273868902219</v>
      </c>
      <c r="R5488" s="6">
        <f t="shared" si="943"/>
        <v>86.724075374154665</v>
      </c>
      <c r="S5488" s="6"/>
      <c r="T5488" s="6">
        <f t="shared" si="945"/>
        <v>151.15090767537981</v>
      </c>
      <c r="U5488" s="6"/>
      <c r="V5488" s="6"/>
      <c r="W5488" s="5">
        <f t="shared" si="939"/>
        <v>0</v>
      </c>
      <c r="X5488" s="5">
        <f t="shared" si="939"/>
        <v>-7.6695624541880392E-3</v>
      </c>
      <c r="Y5488" s="5">
        <f t="shared" si="944"/>
        <v>0</v>
      </c>
      <c r="Z5488" s="5"/>
    </row>
    <row r="5489" spans="3:26" x14ac:dyDescent="0.2">
      <c r="C5489" s="1">
        <v>44348</v>
      </c>
      <c r="D5489" s="2">
        <v>4071.75</v>
      </c>
      <c r="E5489" s="5">
        <f t="shared" si="937"/>
        <v>7.9936427146202627E-3</v>
      </c>
      <c r="G5489" s="1">
        <f t="shared" si="938"/>
        <v>44347</v>
      </c>
      <c r="H5489" s="4">
        <f t="shared" si="940"/>
        <v>7.9936427146202627E-3</v>
      </c>
      <c r="I5489" s="2">
        <f t="shared" si="941"/>
        <v>1</v>
      </c>
      <c r="K5489" s="2">
        <v>37.854999999999997</v>
      </c>
      <c r="L5489" s="2">
        <f t="shared" si="935"/>
        <v>37.866356499999995</v>
      </c>
      <c r="M5489" s="2">
        <f t="shared" si="936"/>
        <v>37.843643499999999</v>
      </c>
      <c r="Q5489" s="6">
        <f t="shared" si="942"/>
        <v>270.07449727365196</v>
      </c>
      <c r="R5489" s="6">
        <f t="shared" si="943"/>
        <v>87.417316647451457</v>
      </c>
      <c r="S5489" s="6"/>
      <c r="T5489" s="6">
        <f t="shared" si="945"/>
        <v>152.3286821965219</v>
      </c>
      <c r="U5489" s="6"/>
      <c r="V5489" s="6"/>
      <c r="W5489" s="5">
        <f t="shared" si="939"/>
        <v>7.9618627985551527E-3</v>
      </c>
      <c r="X5489" s="5">
        <f t="shared" si="939"/>
        <v>7.9618627985551527E-3</v>
      </c>
      <c r="Y5489" s="5">
        <f t="shared" si="944"/>
        <v>7.7618427958876524E-3</v>
      </c>
      <c r="Z5489" s="5"/>
    </row>
    <row r="5490" spans="3:26" x14ac:dyDescent="0.2">
      <c r="C5490" s="1">
        <v>44349</v>
      </c>
      <c r="D5490" s="2">
        <v>4088.5</v>
      </c>
      <c r="E5490" s="5">
        <f t="shared" si="937"/>
        <v>4.1137103211149996E-3</v>
      </c>
      <c r="G5490" s="1">
        <f t="shared" si="938"/>
        <v>44348</v>
      </c>
      <c r="H5490" s="4">
        <f t="shared" si="940"/>
        <v>0</v>
      </c>
      <c r="I5490" s="2">
        <f t="shared" si="941"/>
        <v>0</v>
      </c>
      <c r="K5490" s="2">
        <v>38.145000000000003</v>
      </c>
      <c r="L5490" s="2">
        <f t="shared" si="935"/>
        <v>38.156443500000002</v>
      </c>
      <c r="M5490" s="2">
        <f t="shared" si="936"/>
        <v>38.133556500000005</v>
      </c>
      <c r="Q5490" s="6">
        <f t="shared" si="942"/>
        <v>270.07449727365196</v>
      </c>
      <c r="R5490" s="6">
        <f t="shared" si="943"/>
        <v>87.776926165188257</v>
      </c>
      <c r="S5490" s="6"/>
      <c r="T5490" s="6">
        <f t="shared" si="945"/>
        <v>152.29821646008259</v>
      </c>
      <c r="U5490" s="6"/>
      <c r="V5490" s="6"/>
      <c r="W5490" s="5">
        <f t="shared" si="939"/>
        <v>0</v>
      </c>
      <c r="X5490" s="5">
        <f t="shared" si="939"/>
        <v>4.1052721483616494E-3</v>
      </c>
      <c r="Y5490" s="5">
        <f t="shared" si="944"/>
        <v>-2.0002000266750031E-4</v>
      </c>
      <c r="Z5490" s="5"/>
    </row>
    <row r="5491" spans="3:26" x14ac:dyDescent="0.2">
      <c r="C5491" s="1">
        <v>44350</v>
      </c>
      <c r="D5491" s="2">
        <v>4079.24</v>
      </c>
      <c r="E5491" s="5">
        <f t="shared" si="937"/>
        <v>-2.2648893237129067E-3</v>
      </c>
      <c r="G5491" s="1">
        <f t="shared" si="938"/>
        <v>44349</v>
      </c>
      <c r="H5491" s="4">
        <f t="shared" si="940"/>
        <v>0</v>
      </c>
      <c r="I5491" s="2">
        <f t="shared" si="941"/>
        <v>0</v>
      </c>
      <c r="K5491" s="2">
        <v>38.25</v>
      </c>
      <c r="L5491" s="2">
        <f t="shared" si="935"/>
        <v>38.261474999999997</v>
      </c>
      <c r="M5491" s="2">
        <f t="shared" si="936"/>
        <v>38.238525000000003</v>
      </c>
      <c r="Q5491" s="6">
        <f t="shared" si="942"/>
        <v>270.07449727365196</v>
      </c>
      <c r="R5491" s="6">
        <f t="shared" si="943"/>
        <v>87.578121142248378</v>
      </c>
      <c r="S5491" s="6"/>
      <c r="T5491" s="6">
        <f t="shared" si="945"/>
        <v>152.29821646008259</v>
      </c>
      <c r="U5491" s="6"/>
      <c r="V5491" s="6"/>
      <c r="W5491" s="5">
        <f t="shared" si="939"/>
        <v>0</v>
      </c>
      <c r="X5491" s="5">
        <f t="shared" si="939"/>
        <v>-2.2674580648800458E-3</v>
      </c>
      <c r="Y5491" s="5">
        <f t="shared" si="944"/>
        <v>0</v>
      </c>
      <c r="Z5491" s="5"/>
    </row>
    <row r="5492" spans="3:26" x14ac:dyDescent="0.2">
      <c r="C5492" s="1">
        <v>44351</v>
      </c>
      <c r="D5492" s="2">
        <v>4089.38</v>
      </c>
      <c r="E5492" s="5">
        <f t="shared" si="937"/>
        <v>2.485757150841904E-3</v>
      </c>
      <c r="G5492" s="1">
        <f t="shared" si="938"/>
        <v>44350</v>
      </c>
      <c r="H5492" s="4">
        <f t="shared" si="940"/>
        <v>2.485757150841904E-3</v>
      </c>
      <c r="I5492" s="2">
        <f t="shared" si="941"/>
        <v>1</v>
      </c>
      <c r="K5492" s="2">
        <v>38.51</v>
      </c>
      <c r="L5492" s="2">
        <f t="shared" si="935"/>
        <v>38.521552999999997</v>
      </c>
      <c r="M5492" s="2">
        <f t="shared" si="936"/>
        <v>38.498446999999999</v>
      </c>
      <c r="Q5492" s="6">
        <f t="shared" si="942"/>
        <v>270.74583688650995</v>
      </c>
      <c r="R5492" s="6">
        <f t="shared" si="943"/>
        <v>87.795819083135015</v>
      </c>
      <c r="S5492" s="6"/>
      <c r="T5492" s="6">
        <f t="shared" si="945"/>
        <v>152.64625748214056</v>
      </c>
      <c r="U5492" s="6"/>
      <c r="V5492" s="6"/>
      <c r="W5492" s="5">
        <f t="shared" si="939"/>
        <v>2.4826727668312287E-3</v>
      </c>
      <c r="X5492" s="5">
        <f t="shared" si="939"/>
        <v>2.4826727668312287E-3</v>
      </c>
      <c r="Y5492" s="5">
        <f t="shared" si="944"/>
        <v>2.2826527641646166E-3</v>
      </c>
      <c r="Z5492" s="5"/>
    </row>
    <row r="5493" spans="3:26" x14ac:dyDescent="0.2">
      <c r="C5493" s="1">
        <v>44354</v>
      </c>
      <c r="D5493" s="2">
        <v>4097.6499999999996</v>
      </c>
      <c r="E5493" s="5">
        <f t="shared" si="937"/>
        <v>2.0223114506354328E-3</v>
      </c>
      <c r="G5493" s="1">
        <f t="shared" si="938"/>
        <v>44351</v>
      </c>
      <c r="H5493" s="4">
        <f t="shared" si="940"/>
        <v>0</v>
      </c>
      <c r="I5493" s="2">
        <f t="shared" si="941"/>
        <v>0</v>
      </c>
      <c r="K5493" s="2">
        <v>38.6</v>
      </c>
      <c r="L5493" s="2">
        <f t="shared" si="935"/>
        <v>38.611580000000004</v>
      </c>
      <c r="M5493" s="2">
        <f t="shared" si="936"/>
        <v>38.588419999999999</v>
      </c>
      <c r="Q5493" s="6">
        <f t="shared" si="942"/>
        <v>270.74583688650995</v>
      </c>
      <c r="R5493" s="6">
        <f t="shared" si="943"/>
        <v>87.973369573384758</v>
      </c>
      <c r="S5493" s="6"/>
      <c r="T5493" s="6">
        <f t="shared" si="945"/>
        <v>152.61572823064412</v>
      </c>
      <c r="U5493" s="6"/>
      <c r="V5493" s="6"/>
      <c r="W5493" s="5">
        <f t="shared" si="939"/>
        <v>0</v>
      </c>
      <c r="X5493" s="5">
        <f t="shared" si="939"/>
        <v>2.0202693315711784E-3</v>
      </c>
      <c r="Y5493" s="5">
        <f t="shared" si="944"/>
        <v>-2.0002000266750031E-4</v>
      </c>
      <c r="Z5493" s="5"/>
    </row>
    <row r="5494" spans="3:26" x14ac:dyDescent="0.2">
      <c r="C5494" s="1">
        <v>44355</v>
      </c>
      <c r="D5494" s="2">
        <v>4096.01</v>
      </c>
      <c r="E5494" s="5">
        <f t="shared" si="937"/>
        <v>-4.0022939977777945E-4</v>
      </c>
      <c r="G5494" s="1">
        <f t="shared" si="938"/>
        <v>44354</v>
      </c>
      <c r="H5494" s="4">
        <f t="shared" si="940"/>
        <v>0</v>
      </c>
      <c r="I5494" s="2">
        <f t="shared" si="941"/>
        <v>0</v>
      </c>
      <c r="K5494" s="2">
        <v>38.755000000000003</v>
      </c>
      <c r="L5494" s="2">
        <f t="shared" si="935"/>
        <v>38.766626500000001</v>
      </c>
      <c r="M5494" s="2">
        <f t="shared" si="936"/>
        <v>38.743373500000004</v>
      </c>
      <c r="Q5494" s="6">
        <f t="shared" si="942"/>
        <v>270.74583688650995</v>
      </c>
      <c r="R5494" s="6">
        <f t="shared" si="943"/>
        <v>87.938160044483979</v>
      </c>
      <c r="S5494" s="6"/>
      <c r="T5494" s="6">
        <f t="shared" si="945"/>
        <v>152.61572823064412</v>
      </c>
      <c r="U5494" s="6"/>
      <c r="V5494" s="6"/>
      <c r="W5494" s="5">
        <f t="shared" si="939"/>
        <v>0</v>
      </c>
      <c r="X5494" s="5">
        <f t="shared" si="939"/>
        <v>-4.0030951294056649E-4</v>
      </c>
      <c r="Y5494" s="5">
        <f t="shared" si="944"/>
        <v>0</v>
      </c>
      <c r="Z5494" s="5"/>
    </row>
    <row r="5495" spans="3:26" x14ac:dyDescent="0.2">
      <c r="C5495" s="1">
        <v>44356</v>
      </c>
      <c r="D5495" s="2">
        <v>4096.8500000000004</v>
      </c>
      <c r="E5495" s="5">
        <f t="shared" si="937"/>
        <v>2.0507762432224176E-4</v>
      </c>
      <c r="G5495" s="1">
        <f t="shared" si="938"/>
        <v>44355</v>
      </c>
      <c r="H5495" s="4">
        <f t="shared" si="940"/>
        <v>2.0507762432224176E-4</v>
      </c>
      <c r="I5495" s="2">
        <f t="shared" si="941"/>
        <v>1</v>
      </c>
      <c r="K5495" s="2">
        <v>38.24</v>
      </c>
      <c r="L5495" s="2">
        <f t="shared" si="935"/>
        <v>38.251472</v>
      </c>
      <c r="M5495" s="2">
        <f t="shared" si="936"/>
        <v>38.228528000000004</v>
      </c>
      <c r="Q5495" s="6">
        <f t="shared" si="942"/>
        <v>270.80136079953377</v>
      </c>
      <c r="R5495" s="6">
        <f t="shared" si="943"/>
        <v>87.956194193433177</v>
      </c>
      <c r="S5495" s="6"/>
      <c r="T5495" s="6">
        <f t="shared" si="945"/>
        <v>152.61649689636357</v>
      </c>
      <c r="U5495" s="6"/>
      <c r="V5495" s="6"/>
      <c r="W5495" s="5">
        <f t="shared" si="939"/>
        <v>2.0505659878011784E-4</v>
      </c>
      <c r="X5495" s="5">
        <f t="shared" si="939"/>
        <v>2.0505659878100602E-4</v>
      </c>
      <c r="Y5495" s="5">
        <f t="shared" si="944"/>
        <v>5.0365961143938875E-6</v>
      </c>
      <c r="Z5495" s="5"/>
    </row>
    <row r="5496" spans="3:26" x14ac:dyDescent="0.2">
      <c r="C5496" s="1">
        <v>44357</v>
      </c>
      <c r="D5496" s="2">
        <v>4096.07</v>
      </c>
      <c r="E5496" s="5">
        <f t="shared" si="937"/>
        <v>-1.9039017781970411E-4</v>
      </c>
      <c r="G5496" s="1">
        <f t="shared" si="938"/>
        <v>44356</v>
      </c>
      <c r="H5496" s="4">
        <f t="shared" si="940"/>
        <v>0</v>
      </c>
      <c r="I5496" s="2">
        <f t="shared" si="941"/>
        <v>0</v>
      </c>
      <c r="K5496" s="2">
        <v>38.47</v>
      </c>
      <c r="L5496" s="2">
        <f t="shared" si="935"/>
        <v>38.481541</v>
      </c>
      <c r="M5496" s="2">
        <f t="shared" si="936"/>
        <v>38.458458999999998</v>
      </c>
      <c r="Q5496" s="6">
        <f t="shared" si="942"/>
        <v>270.80136079953377</v>
      </c>
      <c r="R5496" s="6">
        <f t="shared" si="943"/>
        <v>87.93944819798034</v>
      </c>
      <c r="S5496" s="6"/>
      <c r="T5496" s="6">
        <f t="shared" si="945"/>
        <v>152.5859735969843</v>
      </c>
      <c r="U5496" s="6"/>
      <c r="V5496" s="6"/>
      <c r="W5496" s="5">
        <f t="shared" si="939"/>
        <v>0</v>
      </c>
      <c r="X5496" s="5">
        <f t="shared" si="939"/>
        <v>-1.9040830433070255E-4</v>
      </c>
      <c r="Y5496" s="5">
        <f t="shared" si="944"/>
        <v>-2.0002000266750031E-4</v>
      </c>
      <c r="Z5496" s="5"/>
    </row>
    <row r="5497" spans="3:26" x14ac:dyDescent="0.2">
      <c r="C5497" s="1">
        <v>44358</v>
      </c>
      <c r="D5497" s="2">
        <v>4126.7</v>
      </c>
      <c r="E5497" s="5">
        <f t="shared" si="937"/>
        <v>7.4778995476151803E-3</v>
      </c>
      <c r="G5497" s="1">
        <f t="shared" si="938"/>
        <v>44357</v>
      </c>
      <c r="H5497" s="4">
        <f t="shared" si="940"/>
        <v>7.4778995476151803E-3</v>
      </c>
      <c r="I5497" s="2">
        <f t="shared" si="941"/>
        <v>1</v>
      </c>
      <c r="K5497" s="2">
        <v>38.005000000000003</v>
      </c>
      <c r="L5497" s="2">
        <f t="shared" si="935"/>
        <v>38.016401500000001</v>
      </c>
      <c r="M5497" s="2">
        <f t="shared" si="936"/>
        <v>37.993598500000004</v>
      </c>
      <c r="Q5497" s="6">
        <f t="shared" si="942"/>
        <v>272.82638617295021</v>
      </c>
      <c r="R5497" s="6">
        <f t="shared" si="943"/>
        <v>88.597050557877552</v>
      </c>
      <c r="S5497" s="6"/>
      <c r="T5497" s="6">
        <f t="shared" si="945"/>
        <v>153.69625078068165</v>
      </c>
      <c r="U5497" s="6"/>
      <c r="V5497" s="6"/>
      <c r="W5497" s="5">
        <f t="shared" si="939"/>
        <v>7.4500786652169637E-3</v>
      </c>
      <c r="X5497" s="5">
        <f t="shared" si="939"/>
        <v>7.4500786652169637E-3</v>
      </c>
      <c r="Y5497" s="5">
        <f t="shared" si="944"/>
        <v>7.2500586625494634E-3</v>
      </c>
      <c r="Z5497" s="5"/>
    </row>
    <row r="5498" spans="3:26" x14ac:dyDescent="0.2">
      <c r="C5498" s="1">
        <v>44361</v>
      </c>
      <c r="D5498" s="2">
        <v>4132.67</v>
      </c>
      <c r="E5498" s="5">
        <f t="shared" si="937"/>
        <v>1.4466765211913284E-3</v>
      </c>
      <c r="G5498" s="1">
        <f t="shared" si="938"/>
        <v>44358</v>
      </c>
      <c r="H5498" s="4">
        <f t="shared" si="940"/>
        <v>0</v>
      </c>
      <c r="I5498" s="2">
        <f t="shared" si="941"/>
        <v>0</v>
      </c>
      <c r="K5498" s="2">
        <v>37.25</v>
      </c>
      <c r="L5498" s="2">
        <f t="shared" si="935"/>
        <v>37.261175000000001</v>
      </c>
      <c r="M5498" s="2">
        <f t="shared" si="936"/>
        <v>37.238824999999999</v>
      </c>
      <c r="Q5498" s="6">
        <f t="shared" si="942"/>
        <v>272.82638617295021</v>
      </c>
      <c r="R5498" s="6">
        <f t="shared" si="943"/>
        <v>88.725221830766429</v>
      </c>
      <c r="S5498" s="6"/>
      <c r="T5498" s="6">
        <f t="shared" si="945"/>
        <v>153.66551153052552</v>
      </c>
      <c r="U5498" s="6"/>
      <c r="V5498" s="6"/>
      <c r="W5498" s="5">
        <f t="shared" si="939"/>
        <v>0</v>
      </c>
      <c r="X5498" s="5">
        <f t="shared" si="939"/>
        <v>1.4456310928556704E-3</v>
      </c>
      <c r="Y5498" s="5">
        <f t="shared" si="944"/>
        <v>-2.0002000266661213E-4</v>
      </c>
      <c r="Z5498" s="5"/>
    </row>
    <row r="5499" spans="3:26" x14ac:dyDescent="0.2">
      <c r="C5499" s="1">
        <v>44362</v>
      </c>
      <c r="D5499" s="2">
        <v>4143.5200000000004</v>
      </c>
      <c r="E5499" s="5">
        <f t="shared" si="937"/>
        <v>2.625421337779296E-3</v>
      </c>
      <c r="G5499" s="1">
        <f t="shared" si="938"/>
        <v>44361</v>
      </c>
      <c r="H5499" s="4">
        <f t="shared" si="940"/>
        <v>0</v>
      </c>
      <c r="I5499" s="2">
        <f t="shared" si="941"/>
        <v>0</v>
      </c>
      <c r="K5499" s="2">
        <v>37.19</v>
      </c>
      <c r="L5499" s="2">
        <f t="shared" si="935"/>
        <v>37.201156999999995</v>
      </c>
      <c r="M5499" s="2">
        <f t="shared" si="936"/>
        <v>37.178843000000001</v>
      </c>
      <c r="Q5499" s="6">
        <f t="shared" si="942"/>
        <v>272.82638617295021</v>
      </c>
      <c r="R5499" s="6">
        <f t="shared" si="943"/>
        <v>88.958162921360113</v>
      </c>
      <c r="S5499" s="6"/>
      <c r="T5499" s="6">
        <f t="shared" si="945"/>
        <v>153.66551153052552</v>
      </c>
      <c r="U5499" s="6"/>
      <c r="V5499" s="6"/>
      <c r="W5499" s="5">
        <f t="shared" si="939"/>
        <v>0</v>
      </c>
      <c r="X5499" s="5">
        <f t="shared" si="939"/>
        <v>2.6219809395264804E-3</v>
      </c>
      <c r="Y5499" s="5">
        <f t="shared" si="944"/>
        <v>0</v>
      </c>
      <c r="Z5499" s="5"/>
    </row>
    <row r="5500" spans="3:26" x14ac:dyDescent="0.2">
      <c r="C5500" s="1">
        <v>44363</v>
      </c>
      <c r="D5500" s="2">
        <v>4151.76</v>
      </c>
      <c r="E5500" s="5">
        <f t="shared" si="937"/>
        <v>1.9886473336679397E-3</v>
      </c>
      <c r="G5500" s="1">
        <f t="shared" si="938"/>
        <v>44362</v>
      </c>
      <c r="H5500" s="4">
        <f t="shared" si="940"/>
        <v>0</v>
      </c>
      <c r="I5500" s="2">
        <f t="shared" si="941"/>
        <v>0</v>
      </c>
      <c r="K5500" s="2">
        <v>37.365000000000002</v>
      </c>
      <c r="L5500" s="2">
        <f t="shared" si="935"/>
        <v>37.376209500000002</v>
      </c>
      <c r="M5500" s="2">
        <f t="shared" si="936"/>
        <v>37.353790500000002</v>
      </c>
      <c r="Q5500" s="6">
        <f t="shared" si="942"/>
        <v>272.82638617295021</v>
      </c>
      <c r="R5500" s="6">
        <f t="shared" si="943"/>
        <v>89.135069334861669</v>
      </c>
      <c r="S5500" s="6"/>
      <c r="T5500" s="6">
        <f t="shared" si="945"/>
        <v>153.66551153052552</v>
      </c>
      <c r="U5500" s="6"/>
      <c r="V5500" s="6"/>
      <c r="W5500" s="5">
        <f t="shared" si="939"/>
        <v>0</v>
      </c>
      <c r="X5500" s="5">
        <f t="shared" si="939"/>
        <v>1.986672592168226E-3</v>
      </c>
      <c r="Y5500" s="5">
        <f t="shared" si="944"/>
        <v>0</v>
      </c>
      <c r="Z5500" s="5"/>
    </row>
    <row r="5501" spans="3:26" x14ac:dyDescent="0.2">
      <c r="C5501" s="1">
        <v>44364</v>
      </c>
      <c r="D5501" s="2">
        <v>4158.1400000000003</v>
      </c>
      <c r="E5501" s="5">
        <f t="shared" si="937"/>
        <v>1.5366976896545343E-3</v>
      </c>
      <c r="G5501" s="1">
        <f t="shared" si="938"/>
        <v>44363</v>
      </c>
      <c r="H5501" s="4">
        <f t="shared" si="940"/>
        <v>0</v>
      </c>
      <c r="I5501" s="2">
        <f t="shared" si="941"/>
        <v>0</v>
      </c>
      <c r="K5501" s="2">
        <v>37.405000000000001</v>
      </c>
      <c r="L5501" s="2">
        <f t="shared" si="935"/>
        <v>37.416221499999999</v>
      </c>
      <c r="M5501" s="2">
        <f t="shared" si="936"/>
        <v>37.393778500000003</v>
      </c>
      <c r="Q5501" s="6">
        <f t="shared" si="942"/>
        <v>272.82638617295021</v>
      </c>
      <c r="R5501" s="6">
        <f t="shared" si="943"/>
        <v>89.272042989975745</v>
      </c>
      <c r="S5501" s="6"/>
      <c r="T5501" s="6">
        <f t="shared" si="945"/>
        <v>153.66551153052552</v>
      </c>
      <c r="U5501" s="6"/>
      <c r="V5501" s="6"/>
      <c r="W5501" s="5">
        <f t="shared" si="939"/>
        <v>0</v>
      </c>
      <c r="X5501" s="5">
        <f t="shared" si="939"/>
        <v>1.5355181779739269E-3</v>
      </c>
      <c r="Y5501" s="5">
        <f t="shared" si="944"/>
        <v>0</v>
      </c>
      <c r="Z5501" s="5"/>
    </row>
    <row r="5502" spans="3:26" x14ac:dyDescent="0.2">
      <c r="C5502" s="1">
        <v>44365</v>
      </c>
      <c r="D5502" s="2">
        <v>4083.37</v>
      </c>
      <c r="E5502" s="5">
        <f t="shared" si="937"/>
        <v>-1.7981597541208431E-2</v>
      </c>
      <c r="G5502" s="1">
        <f t="shared" si="938"/>
        <v>44364</v>
      </c>
      <c r="H5502" s="4">
        <f t="shared" si="940"/>
        <v>0</v>
      </c>
      <c r="I5502" s="2">
        <f t="shared" si="941"/>
        <v>0</v>
      </c>
      <c r="K5502" s="2">
        <v>36.68</v>
      </c>
      <c r="L5502" s="2">
        <f t="shared" si="935"/>
        <v>36.691004</v>
      </c>
      <c r="M5502" s="2">
        <f t="shared" si="936"/>
        <v>36.668996</v>
      </c>
      <c r="Q5502" s="6">
        <f t="shared" si="942"/>
        <v>272.82638617295021</v>
      </c>
      <c r="R5502" s="6">
        <f t="shared" si="943"/>
        <v>87.666789041248549</v>
      </c>
      <c r="S5502" s="6"/>
      <c r="T5502" s="6">
        <f t="shared" si="945"/>
        <v>153.66551153052552</v>
      </c>
      <c r="U5502" s="6"/>
      <c r="V5502" s="6"/>
      <c r="W5502" s="5">
        <f t="shared" si="939"/>
        <v>0</v>
      </c>
      <c r="X5502" s="5">
        <f t="shared" si="939"/>
        <v>-1.814523102852128E-2</v>
      </c>
      <c r="Y5502" s="5">
        <f t="shared" si="944"/>
        <v>0</v>
      </c>
      <c r="Z5502" s="5"/>
    </row>
    <row r="5503" spans="3:26" x14ac:dyDescent="0.2">
      <c r="C5503" s="1">
        <v>44368</v>
      </c>
      <c r="D5503" s="2">
        <v>4112.33</v>
      </c>
      <c r="E5503" s="5">
        <f t="shared" si="937"/>
        <v>7.0921812130666671E-3</v>
      </c>
      <c r="G5503" s="1">
        <f t="shared" si="938"/>
        <v>44365</v>
      </c>
      <c r="H5503" s="4">
        <f t="shared" si="940"/>
        <v>7.0921812130666671E-3</v>
      </c>
      <c r="I5503" s="2">
        <f t="shared" si="941"/>
        <v>1</v>
      </c>
      <c r="K5503" s="2">
        <v>36.4</v>
      </c>
      <c r="L5503" s="2">
        <f t="shared" si="935"/>
        <v>36.410919999999997</v>
      </c>
      <c r="M5503" s="2">
        <f t="shared" si="936"/>
        <v>36.38908</v>
      </c>
      <c r="Q5503" s="6">
        <f t="shared" si="942"/>
        <v>274.76132034339486</v>
      </c>
      <c r="R5503" s="6">
        <f t="shared" si="943"/>
        <v>88.288537795496765</v>
      </c>
      <c r="S5503" s="6"/>
      <c r="T5503" s="6">
        <f t="shared" si="945"/>
        <v>154.72438411746168</v>
      </c>
      <c r="U5503" s="6"/>
      <c r="V5503" s="6"/>
      <c r="W5503" s="5">
        <f t="shared" si="939"/>
        <v>7.067149976911935E-3</v>
      </c>
      <c r="X5503" s="5">
        <f t="shared" si="939"/>
        <v>7.067149976911935E-3</v>
      </c>
      <c r="Y5503" s="5">
        <f t="shared" si="944"/>
        <v>6.8671299742453229E-3</v>
      </c>
      <c r="Z5503" s="5"/>
    </row>
    <row r="5504" spans="3:26" x14ac:dyDescent="0.2">
      <c r="C5504" s="1">
        <v>44369</v>
      </c>
      <c r="D5504" s="2">
        <v>4123.13</v>
      </c>
      <c r="E5504" s="5">
        <f t="shared" si="937"/>
        <v>2.6262483798722824E-3</v>
      </c>
      <c r="G5504" s="1">
        <f t="shared" si="938"/>
        <v>44368</v>
      </c>
      <c r="H5504" s="4">
        <f t="shared" si="940"/>
        <v>0</v>
      </c>
      <c r="I5504" s="2">
        <f t="shared" si="941"/>
        <v>0</v>
      </c>
      <c r="K5504" s="2">
        <v>36.299999999999997</v>
      </c>
      <c r="L5504" s="2">
        <f t="shared" si="935"/>
        <v>36.310889999999993</v>
      </c>
      <c r="M5504" s="2">
        <f t="shared" si="936"/>
        <v>36.289110000000001</v>
      </c>
      <c r="Q5504" s="6">
        <f t="shared" si="942"/>
        <v>274.76132034339486</v>
      </c>
      <c r="R5504" s="6">
        <f t="shared" si="943"/>
        <v>88.520405424843474</v>
      </c>
      <c r="S5504" s="6"/>
      <c r="T5504" s="6">
        <f t="shared" si="945"/>
        <v>154.69343924063818</v>
      </c>
      <c r="U5504" s="6"/>
      <c r="V5504" s="6"/>
      <c r="W5504" s="5">
        <f t="shared" si="939"/>
        <v>0</v>
      </c>
      <c r="X5504" s="5">
        <f t="shared" si="939"/>
        <v>2.622805815630791E-3</v>
      </c>
      <c r="Y5504" s="5">
        <f t="shared" si="944"/>
        <v>-2.0002000266750031E-4</v>
      </c>
      <c r="Z5504" s="5"/>
    </row>
    <row r="5505" spans="3:26" x14ac:dyDescent="0.2">
      <c r="C5505" s="1">
        <v>44370</v>
      </c>
      <c r="D5505" s="2">
        <v>4075.94</v>
      </c>
      <c r="E5505" s="5">
        <f t="shared" si="937"/>
        <v>-1.1445188485446749E-2</v>
      </c>
      <c r="G5505" s="1">
        <f t="shared" si="938"/>
        <v>44369</v>
      </c>
      <c r="H5505" s="4">
        <f t="shared" si="940"/>
        <v>0</v>
      </c>
      <c r="I5505" s="2">
        <f t="shared" si="941"/>
        <v>0</v>
      </c>
      <c r="K5505" s="2">
        <v>35.875</v>
      </c>
      <c r="L5505" s="2">
        <f t="shared" si="935"/>
        <v>35.885762499999998</v>
      </c>
      <c r="M5505" s="2">
        <f t="shared" si="936"/>
        <v>35.864237500000002</v>
      </c>
      <c r="Q5505" s="6">
        <f t="shared" si="942"/>
        <v>274.76132034339486</v>
      </c>
      <c r="R5505" s="6">
        <f t="shared" si="943"/>
        <v>87.507272699947976</v>
      </c>
      <c r="S5505" s="6"/>
      <c r="T5505" s="6">
        <f t="shared" si="945"/>
        <v>154.69343924063818</v>
      </c>
      <c r="U5505" s="6"/>
      <c r="V5505" s="6"/>
      <c r="W5505" s="5">
        <f t="shared" si="939"/>
        <v>0</v>
      </c>
      <c r="X5505" s="5">
        <f t="shared" si="939"/>
        <v>-1.1511188728589694E-2</v>
      </c>
      <c r="Y5505" s="5">
        <f t="shared" si="944"/>
        <v>0</v>
      </c>
      <c r="Z5505" s="5"/>
    </row>
    <row r="5506" spans="3:26" x14ac:dyDescent="0.2">
      <c r="C5506" s="1">
        <v>44371</v>
      </c>
      <c r="D5506" s="2">
        <v>4122.43</v>
      </c>
      <c r="E5506" s="5">
        <f t="shared" si="937"/>
        <v>1.14059578894685E-2</v>
      </c>
      <c r="G5506" s="1">
        <f t="shared" si="938"/>
        <v>44370</v>
      </c>
      <c r="H5506" s="4">
        <f t="shared" si="940"/>
        <v>1.14059578894685E-2</v>
      </c>
      <c r="I5506" s="2">
        <f t="shared" si="941"/>
        <v>1</v>
      </c>
      <c r="K5506" s="2">
        <v>35.31</v>
      </c>
      <c r="L5506" s="2">
        <f t="shared" si="935"/>
        <v>35.320593000000002</v>
      </c>
      <c r="M5506" s="2">
        <f t="shared" si="936"/>
        <v>35.299407000000002</v>
      </c>
      <c r="Q5506" s="6">
        <f t="shared" si="942"/>
        <v>277.89523639288637</v>
      </c>
      <c r="R5506" s="6">
        <f t="shared" si="943"/>
        <v>88.505376967385814</v>
      </c>
      <c r="S5506" s="6"/>
      <c r="T5506" s="6">
        <f t="shared" si="945"/>
        <v>156.42657452117507</v>
      </c>
      <c r="U5506" s="6"/>
      <c r="V5506" s="6"/>
      <c r="W5506" s="5">
        <f t="shared" si="939"/>
        <v>1.1341400381484235E-2</v>
      </c>
      <c r="X5506" s="5">
        <f t="shared" si="939"/>
        <v>1.1341400381483346E-2</v>
      </c>
      <c r="Y5506" s="5">
        <f t="shared" si="944"/>
        <v>1.1141380378816734E-2</v>
      </c>
      <c r="Z5506" s="5"/>
    </row>
    <row r="5507" spans="3:26" x14ac:dyDescent="0.2">
      <c r="C5507" s="1">
        <v>44372</v>
      </c>
      <c r="D5507" s="2">
        <v>4120.66</v>
      </c>
      <c r="E5507" s="5">
        <f t="shared" si="937"/>
        <v>-4.2935841239279658E-4</v>
      </c>
      <c r="G5507" s="1">
        <f t="shared" si="938"/>
        <v>44371</v>
      </c>
      <c r="H5507" s="4">
        <f t="shared" si="940"/>
        <v>0</v>
      </c>
      <c r="I5507" s="2">
        <f t="shared" si="941"/>
        <v>0</v>
      </c>
      <c r="K5507" s="2">
        <v>36.145000000000003</v>
      </c>
      <c r="L5507" s="2">
        <f t="shared" si="935"/>
        <v>36.155843500000003</v>
      </c>
      <c r="M5507" s="2">
        <f t="shared" si="936"/>
        <v>36.134156500000003</v>
      </c>
      <c r="Q5507" s="6">
        <f t="shared" si="942"/>
        <v>277.89523639288637</v>
      </c>
      <c r="R5507" s="6">
        <f t="shared" si="943"/>
        <v>88.467376439242869</v>
      </c>
      <c r="S5507" s="6"/>
      <c r="T5507" s="6">
        <f t="shared" si="945"/>
        <v>156.39528920627083</v>
      </c>
      <c r="U5507" s="6"/>
      <c r="V5507" s="6"/>
      <c r="W5507" s="5">
        <f t="shared" si="939"/>
        <v>0</v>
      </c>
      <c r="X5507" s="5">
        <f t="shared" si="939"/>
        <v>-4.2945061310817323E-4</v>
      </c>
      <c r="Y5507" s="5">
        <f t="shared" si="944"/>
        <v>-2.0002000266750031E-4</v>
      </c>
      <c r="Z5507" s="5"/>
    </row>
    <row r="5508" spans="3:26" x14ac:dyDescent="0.2">
      <c r="C5508" s="1">
        <v>44375</v>
      </c>
      <c r="D5508" s="2">
        <v>4089.91</v>
      </c>
      <c r="E5508" s="5">
        <f t="shared" si="937"/>
        <v>-7.4623968005125395E-3</v>
      </c>
      <c r="G5508" s="1">
        <f t="shared" si="938"/>
        <v>44372</v>
      </c>
      <c r="H5508" s="4">
        <f t="shared" si="940"/>
        <v>-7.4623968005125395E-3</v>
      </c>
      <c r="I5508" s="2">
        <f t="shared" si="941"/>
        <v>1</v>
      </c>
      <c r="K5508" s="2">
        <v>35.590000000000003</v>
      </c>
      <c r="L5508" s="2">
        <f t="shared" si="935"/>
        <v>35.600677000000005</v>
      </c>
      <c r="M5508" s="2">
        <f t="shared" si="936"/>
        <v>35.579323000000002</v>
      </c>
      <c r="Q5508" s="6">
        <f t="shared" si="942"/>
        <v>275.82147186995041</v>
      </c>
      <c r="R5508" s="6">
        <f t="shared" si="943"/>
        <v>87.807197772352922</v>
      </c>
      <c r="S5508" s="6"/>
      <c r="T5508" s="6">
        <f t="shared" si="945"/>
        <v>155.19715985938262</v>
      </c>
      <c r="U5508" s="6"/>
      <c r="V5508" s="6"/>
      <c r="W5508" s="5">
        <f t="shared" si="939"/>
        <v>-7.4903797838521413E-3</v>
      </c>
      <c r="X5508" s="5">
        <f t="shared" si="939"/>
        <v>-7.4903797838521413E-3</v>
      </c>
      <c r="Y5508" s="5">
        <f t="shared" si="944"/>
        <v>-7.6903997865187534E-3</v>
      </c>
      <c r="Z5508" s="5"/>
    </row>
    <row r="5509" spans="3:26" x14ac:dyDescent="0.2">
      <c r="C5509" s="1">
        <v>44376</v>
      </c>
      <c r="D5509" s="2">
        <v>4107.51</v>
      </c>
      <c r="E5509" s="5">
        <f t="shared" si="937"/>
        <v>4.3032731771604667E-3</v>
      </c>
      <c r="G5509" s="1">
        <f t="shared" si="938"/>
        <v>44375</v>
      </c>
      <c r="H5509" s="4">
        <f t="shared" si="940"/>
        <v>4.3032731771604667E-3</v>
      </c>
      <c r="I5509" s="2">
        <f t="shared" si="941"/>
        <v>1</v>
      </c>
      <c r="K5509" s="2">
        <v>35.71</v>
      </c>
      <c r="L5509" s="2">
        <f t="shared" si="935"/>
        <v>35.720712999999996</v>
      </c>
      <c r="M5509" s="2">
        <f t="shared" si="936"/>
        <v>35.699287000000005</v>
      </c>
      <c r="Q5509" s="6">
        <f t="shared" si="942"/>
        <v>277.00840701153328</v>
      </c>
      <c r="R5509" s="6">
        <f t="shared" si="943"/>
        <v>88.185056131288306</v>
      </c>
      <c r="S5509" s="6"/>
      <c r="T5509" s="6">
        <f t="shared" si="945"/>
        <v>155.86501563457699</v>
      </c>
      <c r="U5509" s="6"/>
      <c r="V5509" s="6"/>
      <c r="W5509" s="5">
        <f t="shared" si="939"/>
        <v>4.2940405746056953E-3</v>
      </c>
      <c r="X5509" s="5">
        <f t="shared" si="939"/>
        <v>4.2940405746056953E-3</v>
      </c>
      <c r="Y5509" s="5">
        <f t="shared" si="944"/>
        <v>4.2940405746056953E-3</v>
      </c>
      <c r="Z5509" s="5"/>
    </row>
    <row r="5510" spans="3:26" x14ac:dyDescent="0.2">
      <c r="C5510" s="1">
        <v>44377</v>
      </c>
      <c r="D5510" s="2">
        <v>4064.3</v>
      </c>
      <c r="E5510" s="5">
        <f t="shared" si="937"/>
        <v>-1.0519755277528244E-2</v>
      </c>
      <c r="G5510" s="1">
        <f t="shared" si="938"/>
        <v>44376</v>
      </c>
      <c r="H5510" s="4">
        <f t="shared" si="940"/>
        <v>0</v>
      </c>
      <c r="I5510" s="2">
        <f t="shared" si="941"/>
        <v>0</v>
      </c>
      <c r="K5510" s="2">
        <v>35.729999999999997</v>
      </c>
      <c r="L5510" s="2">
        <f t="shared" ref="L5510:L5573" si="946">K5510*(1+$L$3)</f>
        <v>35.740718999999999</v>
      </c>
      <c r="M5510" s="2">
        <f t="shared" ref="M5510:M5573" si="947">K5510*(1-$L$3)</f>
        <v>35.719280999999995</v>
      </c>
      <c r="Q5510" s="6">
        <f t="shared" si="942"/>
        <v>277.00840701153328</v>
      </c>
      <c r="R5510" s="6">
        <f t="shared" si="943"/>
        <v>87.257370921652068</v>
      </c>
      <c r="S5510" s="6"/>
      <c r="T5510" s="6">
        <f t="shared" si="945"/>
        <v>155.83384263145007</v>
      </c>
      <c r="U5510" s="6"/>
      <c r="V5510" s="6"/>
      <c r="W5510" s="5">
        <f t="shared" si="939"/>
        <v>0</v>
      </c>
      <c r="X5510" s="5">
        <f t="shared" si="939"/>
        <v>-1.0575479047891356E-2</v>
      </c>
      <c r="Y5510" s="5">
        <f t="shared" si="944"/>
        <v>-2.0002000266661213E-4</v>
      </c>
      <c r="Z5510" s="5"/>
    </row>
    <row r="5511" spans="3:26" x14ac:dyDescent="0.2">
      <c r="C5511" s="1">
        <v>44378</v>
      </c>
      <c r="D5511" s="2">
        <v>4078.89</v>
      </c>
      <c r="E5511" s="5">
        <f t="shared" ref="E5511:E5574" si="948">(D5511-D5510)/D5510</f>
        <v>3.5897940604777429E-3</v>
      </c>
      <c r="G5511" s="1">
        <f t="shared" ref="G5511:G5574" si="949">C5510</f>
        <v>44377</v>
      </c>
      <c r="H5511" s="4">
        <f t="shared" si="940"/>
        <v>3.5897940604777429E-3</v>
      </c>
      <c r="I5511" s="2">
        <f t="shared" si="941"/>
        <v>1</v>
      </c>
      <c r="K5511" s="2">
        <v>35.82</v>
      </c>
      <c r="L5511" s="2">
        <f t="shared" si="946"/>
        <v>35.830745999999998</v>
      </c>
      <c r="M5511" s="2">
        <f t="shared" si="947"/>
        <v>35.809254000000003</v>
      </c>
      <c r="Q5511" s="6">
        <f t="shared" si="942"/>
        <v>278.00281014572568</v>
      </c>
      <c r="R5511" s="6">
        <f t="shared" si="943"/>
        <v>87.570606913519512</v>
      </c>
      <c r="S5511" s="6"/>
      <c r="T5511" s="6">
        <f t="shared" si="945"/>
        <v>156.36197538334304</v>
      </c>
      <c r="U5511" s="6"/>
      <c r="V5511" s="6"/>
      <c r="W5511" s="5">
        <f t="shared" ref="W5511:X5574" si="950">LN(Q5511)-LN(Q5510)</f>
        <v>3.5833661284874196E-3</v>
      </c>
      <c r="X5511" s="5">
        <f t="shared" si="950"/>
        <v>3.5833661284874196E-3</v>
      </c>
      <c r="Y5511" s="5">
        <f t="shared" si="944"/>
        <v>3.3833461258199193E-3</v>
      </c>
      <c r="Z5511" s="5"/>
    </row>
    <row r="5512" spans="3:26" x14ac:dyDescent="0.2">
      <c r="C5512" s="1">
        <v>44379</v>
      </c>
      <c r="D5512" s="2">
        <v>4084.31</v>
      </c>
      <c r="E5512" s="5">
        <f t="shared" si="948"/>
        <v>1.3287928823773312E-3</v>
      </c>
      <c r="G5512" s="1">
        <f t="shared" si="949"/>
        <v>44378</v>
      </c>
      <c r="H5512" s="4">
        <f t="shared" ref="H5512:H5575" si="951">IF(E5511&lt;0, E5512,0)</f>
        <v>0</v>
      </c>
      <c r="I5512" s="2">
        <f t="shared" ref="I5512:I5575" si="952">IF(E5511&lt;0,1,0)</f>
        <v>0</v>
      </c>
      <c r="K5512" s="2">
        <v>36.43</v>
      </c>
      <c r="L5512" s="2">
        <f t="shared" si="946"/>
        <v>36.440928999999997</v>
      </c>
      <c r="M5512" s="2">
        <f t="shared" si="947"/>
        <v>36.419071000000002</v>
      </c>
      <c r="Q5512" s="6">
        <f t="shared" ref="Q5512:Q5575" si="953">Q5511*(1+H5512)</f>
        <v>278.00281014572568</v>
      </c>
      <c r="R5512" s="6">
        <f t="shared" ref="R5512:R5575" si="954">(R5511*(1+E5512))</f>
        <v>87.686970112691654</v>
      </c>
      <c r="S5512" s="6"/>
      <c r="T5512" s="6">
        <f t="shared" si="945"/>
        <v>156.33070298826638</v>
      </c>
      <c r="U5512" s="6"/>
      <c r="V5512" s="6"/>
      <c r="W5512" s="5">
        <f t="shared" si="950"/>
        <v>0</v>
      </c>
      <c r="X5512" s="5">
        <f t="shared" si="950"/>
        <v>1.3279108184161004E-3</v>
      </c>
      <c r="Y5512" s="5">
        <f t="shared" ref="Y5512:Y5575" si="955">LN(T5512)-LN(T5511)</f>
        <v>-2.0002000266661213E-4</v>
      </c>
      <c r="Z5512" s="5"/>
    </row>
    <row r="5513" spans="3:26" x14ac:dyDescent="0.2">
      <c r="C5513" s="1">
        <v>44382</v>
      </c>
      <c r="D5513" s="2">
        <v>4087.37</v>
      </c>
      <c r="E5513" s="5">
        <f t="shared" si="948"/>
        <v>7.4920855664725391E-4</v>
      </c>
      <c r="G5513" s="1">
        <f t="shared" si="949"/>
        <v>44379</v>
      </c>
      <c r="H5513" s="4">
        <f t="shared" si="951"/>
        <v>0</v>
      </c>
      <c r="I5513" s="2">
        <f t="shared" si="952"/>
        <v>0</v>
      </c>
      <c r="K5513" s="2">
        <v>37.155000000000001</v>
      </c>
      <c r="L5513" s="2">
        <f t="shared" si="946"/>
        <v>37.166146499999996</v>
      </c>
      <c r="M5513" s="2">
        <f t="shared" si="947"/>
        <v>37.143853500000006</v>
      </c>
      <c r="Q5513" s="6">
        <f t="shared" si="953"/>
        <v>278.00281014572568</v>
      </c>
      <c r="R5513" s="6">
        <f t="shared" si="954"/>
        <v>87.752665941006541</v>
      </c>
      <c r="S5513" s="6"/>
      <c r="T5513" s="6">
        <f t="shared" si="945"/>
        <v>156.33070298826638</v>
      </c>
      <c r="U5513" s="6"/>
      <c r="V5513" s="6"/>
      <c r="W5513" s="5">
        <f t="shared" si="950"/>
        <v>0</v>
      </c>
      <c r="X5513" s="5">
        <f t="shared" si="950"/>
        <v>7.4892804001791546E-4</v>
      </c>
      <c r="Y5513" s="5">
        <f t="shared" si="955"/>
        <v>0</v>
      </c>
      <c r="Z5513" s="5"/>
    </row>
    <row r="5514" spans="3:26" x14ac:dyDescent="0.2">
      <c r="C5514" s="1">
        <v>44383</v>
      </c>
      <c r="D5514" s="2">
        <v>4052.67</v>
      </c>
      <c r="E5514" s="5">
        <f t="shared" si="948"/>
        <v>-8.4895666406515236E-3</v>
      </c>
      <c r="G5514" s="1">
        <f t="shared" si="949"/>
        <v>44382</v>
      </c>
      <c r="H5514" s="4">
        <f t="shared" si="951"/>
        <v>0</v>
      </c>
      <c r="I5514" s="2">
        <f t="shared" si="952"/>
        <v>0</v>
      </c>
      <c r="K5514" s="2">
        <v>36.56</v>
      </c>
      <c r="L5514" s="2">
        <f t="shared" si="946"/>
        <v>36.570968000000001</v>
      </c>
      <c r="M5514" s="2">
        <f t="shared" si="947"/>
        <v>36.549032000000004</v>
      </c>
      <c r="Q5514" s="6">
        <f t="shared" si="953"/>
        <v>278.00281014572568</v>
      </c>
      <c r="R5514" s="6">
        <f t="shared" si="954"/>
        <v>87.007683835605533</v>
      </c>
      <c r="S5514" s="6"/>
      <c r="T5514" s="6">
        <f t="shared" ref="T5514:T5577" si="956">IF(I5513&lt;&gt;I5514,T5513*(1+H5514)*(1-$U$3),T5513*(1+H5514))</f>
        <v>156.33070298826638</v>
      </c>
      <c r="U5514" s="6"/>
      <c r="V5514" s="6"/>
      <c r="W5514" s="5">
        <f t="shared" si="950"/>
        <v>0</v>
      </c>
      <c r="X5514" s="5">
        <f t="shared" si="950"/>
        <v>-8.525808274475466E-3</v>
      </c>
      <c r="Y5514" s="5">
        <f t="shared" si="955"/>
        <v>0</v>
      </c>
      <c r="Z5514" s="5"/>
    </row>
    <row r="5515" spans="3:26" x14ac:dyDescent="0.2">
      <c r="C5515" s="1">
        <v>44384</v>
      </c>
      <c r="D5515" s="2">
        <v>4078.53</v>
      </c>
      <c r="E5515" s="5">
        <f t="shared" si="948"/>
        <v>6.3809784660483404E-3</v>
      </c>
      <c r="G5515" s="1">
        <f t="shared" si="949"/>
        <v>44383</v>
      </c>
      <c r="H5515" s="4">
        <f t="shared" si="951"/>
        <v>6.3809784660483404E-3</v>
      </c>
      <c r="I5515" s="2">
        <f t="shared" si="952"/>
        <v>1</v>
      </c>
      <c r="K5515" s="2">
        <v>36.365000000000002</v>
      </c>
      <c r="L5515" s="2">
        <f t="shared" si="946"/>
        <v>36.375909499999999</v>
      </c>
      <c r="M5515" s="2">
        <f t="shared" si="947"/>
        <v>36.354090500000005</v>
      </c>
      <c r="Q5515" s="6">
        <f t="shared" si="953"/>
        <v>279.77674009076645</v>
      </c>
      <c r="R5515" s="6">
        <f t="shared" si="954"/>
        <v>87.56287799254126</v>
      </c>
      <c r="S5515" s="6"/>
      <c r="T5515" s="6">
        <f t="shared" si="956"/>
        <v>157.29678018844916</v>
      </c>
      <c r="U5515" s="6"/>
      <c r="V5515" s="6"/>
      <c r="W5515" s="5">
        <f t="shared" si="950"/>
        <v>6.360706215119194E-3</v>
      </c>
      <c r="X5515" s="5">
        <f t="shared" si="950"/>
        <v>6.360706215119194E-3</v>
      </c>
      <c r="Y5515" s="5">
        <f t="shared" si="955"/>
        <v>6.1606862124516937E-3</v>
      </c>
      <c r="Z5515" s="5"/>
    </row>
    <row r="5516" spans="3:26" x14ac:dyDescent="0.2">
      <c r="C5516" s="1">
        <v>44385</v>
      </c>
      <c r="D5516" s="2">
        <v>3991.66</v>
      </c>
      <c r="E5516" s="5">
        <f t="shared" si="948"/>
        <v>-2.1299340693828498E-2</v>
      </c>
      <c r="G5516" s="1">
        <f t="shared" si="949"/>
        <v>44384</v>
      </c>
      <c r="H5516" s="4">
        <f t="shared" si="951"/>
        <v>0</v>
      </c>
      <c r="I5516" s="2">
        <f t="shared" si="952"/>
        <v>0</v>
      </c>
      <c r="K5516" s="2">
        <v>35.520000000000003</v>
      </c>
      <c r="L5516" s="2">
        <f t="shared" si="946"/>
        <v>35.530656</v>
      </c>
      <c r="M5516" s="2">
        <f t="shared" si="947"/>
        <v>35.509344000000006</v>
      </c>
      <c r="Q5516" s="6">
        <f t="shared" si="953"/>
        <v>279.77674009076645</v>
      </c>
      <c r="R5516" s="6">
        <f t="shared" si="954"/>
        <v>85.697846422045984</v>
      </c>
      <c r="S5516" s="6"/>
      <c r="T5516" s="6">
        <f t="shared" si="956"/>
        <v>157.26532083241148</v>
      </c>
      <c r="U5516" s="6"/>
      <c r="V5516" s="6"/>
      <c r="W5516" s="5">
        <f t="shared" si="950"/>
        <v>0</v>
      </c>
      <c r="X5516" s="5">
        <f t="shared" si="950"/>
        <v>-2.1529444895566741E-2</v>
      </c>
      <c r="Y5516" s="5">
        <f t="shared" si="955"/>
        <v>-2.0002000266661213E-4</v>
      </c>
      <c r="Z5516" s="5"/>
    </row>
    <row r="5517" spans="3:26" x14ac:dyDescent="0.2">
      <c r="C5517" s="1">
        <v>44386</v>
      </c>
      <c r="D5517" s="2">
        <v>4068.09</v>
      </c>
      <c r="E5517" s="5">
        <f t="shared" si="948"/>
        <v>1.9147422375653311E-2</v>
      </c>
      <c r="G5517" s="1">
        <f t="shared" si="949"/>
        <v>44385</v>
      </c>
      <c r="H5517" s="4">
        <f t="shared" si="951"/>
        <v>1.9147422375653311E-2</v>
      </c>
      <c r="I5517" s="2">
        <f t="shared" si="952"/>
        <v>1</v>
      </c>
      <c r="K5517" s="2">
        <v>35.090000000000003</v>
      </c>
      <c r="L5517" s="2">
        <f t="shared" si="946"/>
        <v>35.100527</v>
      </c>
      <c r="M5517" s="2">
        <f t="shared" si="947"/>
        <v>35.079473000000007</v>
      </c>
      <c r="Q5517" s="6">
        <f t="shared" si="953"/>
        <v>285.13374350416774</v>
      </c>
      <c r="R5517" s="6">
        <f t="shared" si="954"/>
        <v>87.338739284172775</v>
      </c>
      <c r="S5517" s="6"/>
      <c r="T5517" s="6">
        <f t="shared" si="956"/>
        <v>160.24449104616122</v>
      </c>
      <c r="U5517" s="6"/>
      <c r="V5517" s="6"/>
      <c r="W5517" s="5">
        <f t="shared" si="950"/>
        <v>1.8966417354052467E-2</v>
      </c>
      <c r="X5517" s="5">
        <f t="shared" si="950"/>
        <v>1.8966417354052467E-2</v>
      </c>
      <c r="Y5517" s="5">
        <f t="shared" si="955"/>
        <v>1.8766397351384967E-2</v>
      </c>
      <c r="Z5517" s="5"/>
    </row>
    <row r="5518" spans="3:26" x14ac:dyDescent="0.2">
      <c r="C5518" s="1">
        <v>44389</v>
      </c>
      <c r="D5518" s="2">
        <v>4093.38</v>
      </c>
      <c r="E5518" s="5">
        <f t="shared" si="948"/>
        <v>6.2166766221986147E-3</v>
      </c>
      <c r="G5518" s="1">
        <f t="shared" si="949"/>
        <v>44386</v>
      </c>
      <c r="H5518" s="4">
        <f t="shared" si="951"/>
        <v>0</v>
      </c>
      <c r="I5518" s="2">
        <f t="shared" si="952"/>
        <v>0</v>
      </c>
      <c r="K5518" s="2">
        <v>35.145000000000003</v>
      </c>
      <c r="L5518" s="2">
        <f t="shared" si="946"/>
        <v>35.1555435</v>
      </c>
      <c r="M5518" s="2">
        <f t="shared" si="947"/>
        <v>35.134456500000006</v>
      </c>
      <c r="Q5518" s="6">
        <f t="shared" si="953"/>
        <v>285.13374350416774</v>
      </c>
      <c r="R5518" s="6">
        <f t="shared" si="954"/>
        <v>87.881695982893007</v>
      </c>
      <c r="S5518" s="6"/>
      <c r="T5518" s="6">
        <f t="shared" si="956"/>
        <v>160.21244214795198</v>
      </c>
      <c r="U5518" s="6"/>
      <c r="V5518" s="6"/>
      <c r="W5518" s="5">
        <f t="shared" si="950"/>
        <v>0</v>
      </c>
      <c r="X5518" s="5">
        <f t="shared" si="950"/>
        <v>6.19743280197671E-3</v>
      </c>
      <c r="Y5518" s="5">
        <f t="shared" si="955"/>
        <v>-2.0002000266661213E-4</v>
      </c>
      <c r="Z5518" s="5"/>
    </row>
    <row r="5519" spans="3:26" x14ac:dyDescent="0.2">
      <c r="C5519" s="1">
        <v>44390</v>
      </c>
      <c r="D5519" s="2">
        <v>4094.56</v>
      </c>
      <c r="E5519" s="5">
        <f t="shared" si="948"/>
        <v>2.8827032916558843E-4</v>
      </c>
      <c r="G5519" s="1">
        <f t="shared" si="949"/>
        <v>44389</v>
      </c>
      <c r="H5519" s="4">
        <f t="shared" si="951"/>
        <v>0</v>
      </c>
      <c r="I5519" s="2">
        <f t="shared" si="952"/>
        <v>0</v>
      </c>
      <c r="K5519" s="2">
        <v>34.784999999999997</v>
      </c>
      <c r="L5519" s="2">
        <f t="shared" si="946"/>
        <v>34.795435499999996</v>
      </c>
      <c r="M5519" s="2">
        <f t="shared" si="947"/>
        <v>34.774564499999997</v>
      </c>
      <c r="Q5519" s="6">
        <f t="shared" si="953"/>
        <v>285.13374350416774</v>
      </c>
      <c r="R5519" s="6">
        <f t="shared" si="954"/>
        <v>87.907029668321627</v>
      </c>
      <c r="S5519" s="6"/>
      <c r="T5519" s="6">
        <f t="shared" si="956"/>
        <v>160.21244214795198</v>
      </c>
      <c r="U5519" s="6"/>
      <c r="V5519" s="6"/>
      <c r="W5519" s="5">
        <f t="shared" si="950"/>
        <v>0</v>
      </c>
      <c r="X5519" s="5">
        <f t="shared" si="950"/>
        <v>2.8822878725787149E-4</v>
      </c>
      <c r="Y5519" s="5">
        <f t="shared" si="955"/>
        <v>0</v>
      </c>
      <c r="Z5519" s="5"/>
    </row>
    <row r="5520" spans="3:26" x14ac:dyDescent="0.2">
      <c r="C5520" s="1">
        <v>44391</v>
      </c>
      <c r="D5520" s="2">
        <v>4099.5</v>
      </c>
      <c r="E5520" s="5">
        <f t="shared" si="948"/>
        <v>1.2064788402172772E-3</v>
      </c>
      <c r="G5520" s="1">
        <f t="shared" si="949"/>
        <v>44390</v>
      </c>
      <c r="H5520" s="4">
        <f t="shared" si="951"/>
        <v>0</v>
      </c>
      <c r="I5520" s="2">
        <f t="shared" si="952"/>
        <v>0</v>
      </c>
      <c r="K5520" s="2">
        <v>35.085000000000001</v>
      </c>
      <c r="L5520" s="2">
        <f t="shared" si="946"/>
        <v>35.095525500000001</v>
      </c>
      <c r="M5520" s="2">
        <f t="shared" si="947"/>
        <v>35.074474500000001</v>
      </c>
      <c r="Q5520" s="6">
        <f t="shared" si="953"/>
        <v>285.13374350416774</v>
      </c>
      <c r="R5520" s="6">
        <f t="shared" si="954"/>
        <v>88.013087639522809</v>
      </c>
      <c r="S5520" s="6"/>
      <c r="T5520" s="6">
        <f t="shared" si="956"/>
        <v>160.21244214795198</v>
      </c>
      <c r="U5520" s="6"/>
      <c r="V5520" s="6"/>
      <c r="W5520" s="5">
        <f t="shared" si="950"/>
        <v>0</v>
      </c>
      <c r="X5520" s="5">
        <f t="shared" si="950"/>
        <v>1.2057516294721182E-3</v>
      </c>
      <c r="Y5520" s="5">
        <f t="shared" si="955"/>
        <v>0</v>
      </c>
      <c r="Z5520" s="5"/>
    </row>
    <row r="5521" spans="3:26" x14ac:dyDescent="0.2">
      <c r="C5521" s="1">
        <v>44392</v>
      </c>
      <c r="D5521" s="2">
        <v>4056.39</v>
      </c>
      <c r="E5521" s="5">
        <f t="shared" si="948"/>
        <v>-1.0515916575192128E-2</v>
      </c>
      <c r="G5521" s="1">
        <f t="shared" si="949"/>
        <v>44391</v>
      </c>
      <c r="H5521" s="4">
        <f t="shared" si="951"/>
        <v>0</v>
      </c>
      <c r="I5521" s="2">
        <f t="shared" si="952"/>
        <v>0</v>
      </c>
      <c r="K5521" s="2">
        <v>34.42</v>
      </c>
      <c r="L5521" s="2">
        <f t="shared" si="946"/>
        <v>34.430326000000001</v>
      </c>
      <c r="M5521" s="2">
        <f t="shared" si="947"/>
        <v>34.409674000000003</v>
      </c>
      <c r="Q5521" s="6">
        <f t="shared" si="953"/>
        <v>285.13374350416774</v>
      </c>
      <c r="R5521" s="6">
        <f t="shared" si="954"/>
        <v>87.087549352380506</v>
      </c>
      <c r="S5521" s="6"/>
      <c r="T5521" s="6">
        <f t="shared" si="956"/>
        <v>160.21244214795198</v>
      </c>
      <c r="U5521" s="6"/>
      <c r="V5521" s="6"/>
      <c r="W5521" s="5">
        <f t="shared" si="950"/>
        <v>0</v>
      </c>
      <c r="X5521" s="5">
        <f t="shared" si="950"/>
        <v>-1.0571599541544963E-2</v>
      </c>
      <c r="Y5521" s="5">
        <f t="shared" si="955"/>
        <v>0</v>
      </c>
      <c r="Z5521" s="5"/>
    </row>
    <row r="5522" spans="3:26" x14ac:dyDescent="0.2">
      <c r="C5522" s="1">
        <v>44393</v>
      </c>
      <c r="D5522" s="2">
        <v>4035.77</v>
      </c>
      <c r="E5522" s="5">
        <f t="shared" si="948"/>
        <v>-5.0833376475141424E-3</v>
      </c>
      <c r="G5522" s="1">
        <f t="shared" si="949"/>
        <v>44392</v>
      </c>
      <c r="H5522" s="4">
        <f t="shared" si="951"/>
        <v>-5.0833376475141424E-3</v>
      </c>
      <c r="I5522" s="2">
        <f t="shared" si="952"/>
        <v>1</v>
      </c>
      <c r="K5522" s="2">
        <v>33.61</v>
      </c>
      <c r="L5522" s="2">
        <f t="shared" si="946"/>
        <v>33.620083000000001</v>
      </c>
      <c r="M5522" s="2">
        <f t="shared" si="947"/>
        <v>33.599916999999998</v>
      </c>
      <c r="Q5522" s="6">
        <f t="shared" si="953"/>
        <v>283.68431241123636</v>
      </c>
      <c r="R5522" s="6">
        <f t="shared" si="954"/>
        <v>86.644853934127809</v>
      </c>
      <c r="S5522" s="6"/>
      <c r="T5522" s="6">
        <f t="shared" si="956"/>
        <v>159.3661486035393</v>
      </c>
      <c r="U5522" s="6"/>
      <c r="V5522" s="6"/>
      <c r="W5522" s="5">
        <f t="shared" si="950"/>
        <v>-5.0963017609717554E-3</v>
      </c>
      <c r="X5522" s="5">
        <f t="shared" si="950"/>
        <v>-5.0963017609717554E-3</v>
      </c>
      <c r="Y5522" s="5">
        <f t="shared" si="955"/>
        <v>-5.2963217636392557E-3</v>
      </c>
      <c r="Z5522" s="5"/>
    </row>
    <row r="5523" spans="3:26" x14ac:dyDescent="0.2">
      <c r="C5523" s="1">
        <v>44396</v>
      </c>
      <c r="D5523" s="2">
        <v>3928.53</v>
      </c>
      <c r="E5523" s="5">
        <f t="shared" si="948"/>
        <v>-2.6572376522943524E-2</v>
      </c>
      <c r="G5523" s="1">
        <f t="shared" si="949"/>
        <v>44393</v>
      </c>
      <c r="H5523" s="4">
        <f t="shared" si="951"/>
        <v>-2.6572376522943524E-2</v>
      </c>
      <c r="I5523" s="2">
        <f t="shared" si="952"/>
        <v>1</v>
      </c>
      <c r="K5523" s="2">
        <v>33.575000000000003</v>
      </c>
      <c r="L5523" s="2">
        <f t="shared" si="946"/>
        <v>33.585072500000003</v>
      </c>
      <c r="M5523" s="2">
        <f t="shared" si="947"/>
        <v>33.564927500000003</v>
      </c>
      <c r="Q5523" s="6">
        <f t="shared" si="953"/>
        <v>276.14614604819263</v>
      </c>
      <c r="R5523" s="6">
        <f t="shared" si="954"/>
        <v>84.342494251614724</v>
      </c>
      <c r="S5523" s="6"/>
      <c r="T5523" s="6">
        <f t="shared" si="956"/>
        <v>155.13141129783469</v>
      </c>
      <c r="U5523" s="6"/>
      <c r="V5523" s="6"/>
      <c r="W5523" s="5">
        <f t="shared" si="950"/>
        <v>-2.6931803644515639E-2</v>
      </c>
      <c r="X5523" s="5">
        <f t="shared" si="950"/>
        <v>-2.6931803644515639E-2</v>
      </c>
      <c r="Y5523" s="5">
        <f t="shared" si="955"/>
        <v>-2.6931803644515639E-2</v>
      </c>
      <c r="Z5523" s="5"/>
    </row>
    <row r="5524" spans="3:26" x14ac:dyDescent="0.2">
      <c r="C5524" s="1">
        <v>44397</v>
      </c>
      <c r="D5524" s="2">
        <v>3956.34</v>
      </c>
      <c r="E5524" s="5">
        <f t="shared" si="948"/>
        <v>7.0789837420103564E-3</v>
      </c>
      <c r="G5524" s="1">
        <f t="shared" si="949"/>
        <v>44396</v>
      </c>
      <c r="H5524" s="4">
        <f t="shared" si="951"/>
        <v>7.0789837420103564E-3</v>
      </c>
      <c r="I5524" s="2">
        <f t="shared" si="952"/>
        <v>1</v>
      </c>
      <c r="K5524" s="2">
        <v>33.33</v>
      </c>
      <c r="L5524" s="2">
        <f t="shared" si="946"/>
        <v>33.339998999999999</v>
      </c>
      <c r="M5524" s="2">
        <f t="shared" si="947"/>
        <v>33.320000999999998</v>
      </c>
      <c r="Q5524" s="6">
        <f t="shared" si="953"/>
        <v>278.1009801264866</v>
      </c>
      <c r="R5524" s="6">
        <f t="shared" si="954"/>
        <v>84.939553397182507</v>
      </c>
      <c r="S5524" s="6"/>
      <c r="T5524" s="6">
        <f t="shared" si="956"/>
        <v>156.22958403628721</v>
      </c>
      <c r="U5524" s="6"/>
      <c r="V5524" s="6"/>
      <c r="W5524" s="5">
        <f t="shared" si="950"/>
        <v>7.054045359701E-3</v>
      </c>
      <c r="X5524" s="5">
        <f t="shared" si="950"/>
        <v>7.0540453597018882E-3</v>
      </c>
      <c r="Y5524" s="5">
        <f t="shared" si="955"/>
        <v>7.0540453597018882E-3</v>
      </c>
      <c r="Z5524" s="5"/>
    </row>
    <row r="5525" spans="3:26" x14ac:dyDescent="0.2">
      <c r="C5525" s="1">
        <v>44398</v>
      </c>
      <c r="D5525" s="2">
        <v>4026.68</v>
      </c>
      <c r="E5525" s="5">
        <f t="shared" si="948"/>
        <v>1.7779058422683514E-2</v>
      </c>
      <c r="G5525" s="1">
        <f t="shared" si="949"/>
        <v>44397</v>
      </c>
      <c r="H5525" s="4">
        <f t="shared" si="951"/>
        <v>0</v>
      </c>
      <c r="I5525" s="2">
        <f t="shared" si="952"/>
        <v>0</v>
      </c>
      <c r="K5525" s="2">
        <v>33.465000000000003</v>
      </c>
      <c r="L5525" s="2">
        <f t="shared" si="946"/>
        <v>33.475039500000001</v>
      </c>
      <c r="M5525" s="2">
        <f t="shared" si="947"/>
        <v>33.454960500000006</v>
      </c>
      <c r="Q5525" s="6">
        <f t="shared" si="953"/>
        <v>278.1009801264866</v>
      </c>
      <c r="R5525" s="6">
        <f t="shared" si="954"/>
        <v>86.449698679427669</v>
      </c>
      <c r="S5525" s="6"/>
      <c r="T5525" s="6">
        <f t="shared" si="956"/>
        <v>156.19833811947996</v>
      </c>
      <c r="U5525" s="6"/>
      <c r="V5525" s="6"/>
      <c r="W5525" s="5">
        <f t="shared" si="950"/>
        <v>0</v>
      </c>
      <c r="X5525" s="5">
        <f t="shared" si="950"/>
        <v>1.7622859624590426E-2</v>
      </c>
      <c r="Y5525" s="5">
        <f t="shared" si="955"/>
        <v>-2.0002000266750031E-4</v>
      </c>
      <c r="Z5525" s="5"/>
    </row>
    <row r="5526" spans="3:26" x14ac:dyDescent="0.2">
      <c r="C5526" s="1">
        <v>44399</v>
      </c>
      <c r="D5526" s="2">
        <v>4059.05</v>
      </c>
      <c r="E5526" s="5">
        <f t="shared" si="948"/>
        <v>8.0388806659581463E-3</v>
      </c>
      <c r="G5526" s="1">
        <f t="shared" si="949"/>
        <v>44398</v>
      </c>
      <c r="H5526" s="4">
        <f t="shared" si="951"/>
        <v>0</v>
      </c>
      <c r="I5526" s="2">
        <f t="shared" si="952"/>
        <v>0</v>
      </c>
      <c r="K5526" s="2">
        <v>32.914999999999999</v>
      </c>
      <c r="L5526" s="2">
        <f t="shared" si="946"/>
        <v>32.924874500000001</v>
      </c>
      <c r="M5526" s="2">
        <f t="shared" si="947"/>
        <v>32.905125499999997</v>
      </c>
      <c r="Q5526" s="6">
        <f t="shared" si="953"/>
        <v>278.1009801264866</v>
      </c>
      <c r="R5526" s="6">
        <f t="shared" si="954"/>
        <v>87.144657490719624</v>
      </c>
      <c r="S5526" s="6"/>
      <c r="T5526" s="6">
        <f t="shared" si="956"/>
        <v>156.19833811947996</v>
      </c>
      <c r="U5526" s="6"/>
      <c r="V5526" s="6"/>
      <c r="W5526" s="5">
        <f t="shared" si="950"/>
        <v>0</v>
      </c>
      <c r="X5526" s="5">
        <f t="shared" si="950"/>
        <v>8.0067409945367984E-3</v>
      </c>
      <c r="Y5526" s="5">
        <f t="shared" si="955"/>
        <v>0</v>
      </c>
      <c r="Z5526" s="5"/>
    </row>
    <row r="5527" spans="3:26" x14ac:dyDescent="0.2">
      <c r="C5527" s="1">
        <v>44400</v>
      </c>
      <c r="D5527" s="2">
        <v>4109.1000000000004</v>
      </c>
      <c r="E5527" s="5">
        <f t="shared" si="948"/>
        <v>1.2330471415725399E-2</v>
      </c>
      <c r="G5527" s="1">
        <f t="shared" si="949"/>
        <v>44399</v>
      </c>
      <c r="H5527" s="4">
        <f t="shared" si="951"/>
        <v>0</v>
      </c>
      <c r="I5527" s="2">
        <f t="shared" si="952"/>
        <v>0</v>
      </c>
      <c r="K5527" s="2">
        <v>33.25</v>
      </c>
      <c r="L5527" s="2">
        <f t="shared" si="946"/>
        <v>33.259974999999997</v>
      </c>
      <c r="M5527" s="2">
        <f t="shared" si="947"/>
        <v>33.240025000000003</v>
      </c>
      <c r="Q5527" s="6">
        <f t="shared" si="953"/>
        <v>278.1009801264866</v>
      </c>
      <c r="R5527" s="6">
        <f t="shared" si="954"/>
        <v>88.21919219894211</v>
      </c>
      <c r="S5527" s="6"/>
      <c r="T5527" s="6">
        <f t="shared" si="956"/>
        <v>156.19833811947996</v>
      </c>
      <c r="U5527" s="6"/>
      <c r="V5527" s="6"/>
      <c r="W5527" s="5">
        <f t="shared" si="950"/>
        <v>0</v>
      </c>
      <c r="X5527" s="5">
        <f t="shared" si="950"/>
        <v>1.225507034085549E-2</v>
      </c>
      <c r="Y5527" s="5">
        <f t="shared" si="955"/>
        <v>0</v>
      </c>
      <c r="Z5527" s="5"/>
    </row>
    <row r="5528" spans="3:26" x14ac:dyDescent="0.2">
      <c r="C5528" s="1">
        <v>44403</v>
      </c>
      <c r="D5528" s="2">
        <v>4102.59</v>
      </c>
      <c r="E5528" s="5">
        <f t="shared" si="948"/>
        <v>-1.5842885303351628E-3</v>
      </c>
      <c r="G5528" s="1">
        <f t="shared" si="949"/>
        <v>44400</v>
      </c>
      <c r="H5528" s="4">
        <f t="shared" si="951"/>
        <v>0</v>
      </c>
      <c r="I5528" s="2">
        <f t="shared" si="952"/>
        <v>0</v>
      </c>
      <c r="K5528" s="2">
        <v>33.494999999999997</v>
      </c>
      <c r="L5528" s="2">
        <f t="shared" si="946"/>
        <v>33.505048499999994</v>
      </c>
      <c r="M5528" s="2">
        <f t="shared" si="947"/>
        <v>33.484951500000001</v>
      </c>
      <c r="Q5528" s="6">
        <f t="shared" si="953"/>
        <v>278.1009801264866</v>
      </c>
      <c r="R5528" s="6">
        <f t="shared" si="954"/>
        <v>88.079427544585883</v>
      </c>
      <c r="S5528" s="6"/>
      <c r="T5528" s="6">
        <f t="shared" si="956"/>
        <v>156.19833811947996</v>
      </c>
      <c r="U5528" s="6"/>
      <c r="V5528" s="6"/>
      <c r="W5528" s="5">
        <f t="shared" si="950"/>
        <v>0</v>
      </c>
      <c r="X5528" s="5">
        <f t="shared" si="950"/>
        <v>-1.5855448424915153E-3</v>
      </c>
      <c r="Y5528" s="5">
        <f t="shared" si="955"/>
        <v>0</v>
      </c>
      <c r="Z5528" s="5"/>
    </row>
    <row r="5529" spans="3:26" x14ac:dyDescent="0.2">
      <c r="C5529" s="1">
        <v>44404</v>
      </c>
      <c r="D5529" s="2">
        <v>4064.83</v>
      </c>
      <c r="E5529" s="5">
        <f t="shared" si="948"/>
        <v>-9.2039419001168077E-3</v>
      </c>
      <c r="G5529" s="1">
        <f t="shared" si="949"/>
        <v>44403</v>
      </c>
      <c r="H5529" s="4">
        <f t="shared" si="951"/>
        <v>-9.2039419001168077E-3</v>
      </c>
      <c r="I5529" s="2">
        <f t="shared" si="952"/>
        <v>1</v>
      </c>
      <c r="K5529" s="2">
        <v>34.950000000000003</v>
      </c>
      <c r="L5529" s="2">
        <f t="shared" si="946"/>
        <v>34.960484999999998</v>
      </c>
      <c r="M5529" s="2">
        <f t="shared" si="947"/>
        <v>34.939515000000007</v>
      </c>
      <c r="Q5529" s="6">
        <f t="shared" si="953"/>
        <v>275.54135486303687</v>
      </c>
      <c r="R5529" s="6">
        <f t="shared" si="954"/>
        <v>87.268749610869961</v>
      </c>
      <c r="S5529" s="6"/>
      <c r="T5529" s="6">
        <f t="shared" si="956"/>
        <v>154.72974555099535</v>
      </c>
      <c r="U5529" s="6"/>
      <c r="V5529" s="6"/>
      <c r="W5529" s="5">
        <f t="shared" si="950"/>
        <v>-9.2465598771847013E-3</v>
      </c>
      <c r="X5529" s="5">
        <f t="shared" si="950"/>
        <v>-9.2465598771847013E-3</v>
      </c>
      <c r="Y5529" s="5">
        <f t="shared" si="955"/>
        <v>-9.4465798798522016E-3</v>
      </c>
      <c r="Z5529" s="5"/>
    </row>
    <row r="5530" spans="3:26" x14ac:dyDescent="0.2">
      <c r="C5530" s="1">
        <v>44405</v>
      </c>
      <c r="D5530" s="2">
        <v>4103.03</v>
      </c>
      <c r="E5530" s="5">
        <f t="shared" si="948"/>
        <v>9.39768698813968E-3</v>
      </c>
      <c r="G5530" s="1">
        <f t="shared" si="949"/>
        <v>44404</v>
      </c>
      <c r="H5530" s="4">
        <f t="shared" si="951"/>
        <v>9.39768698813968E-3</v>
      </c>
      <c r="I5530" s="2">
        <f t="shared" si="952"/>
        <v>1</v>
      </c>
      <c r="K5530" s="2">
        <v>34.615000000000002</v>
      </c>
      <c r="L5530" s="2">
        <f t="shared" si="946"/>
        <v>34.625384500000003</v>
      </c>
      <c r="M5530" s="2">
        <f t="shared" si="947"/>
        <v>34.604615500000001</v>
      </c>
      <c r="Q5530" s="6">
        <f t="shared" si="953"/>
        <v>278.1308062683276</v>
      </c>
      <c r="R5530" s="6">
        <f t="shared" si="954"/>
        <v>88.088874003559241</v>
      </c>
      <c r="S5530" s="6"/>
      <c r="T5530" s="6">
        <f t="shared" si="956"/>
        <v>156.1838472674381</v>
      </c>
      <c r="U5530" s="6"/>
      <c r="V5530" s="6"/>
      <c r="W5530" s="5">
        <f t="shared" si="950"/>
        <v>9.3538034493763078E-3</v>
      </c>
      <c r="X5530" s="5">
        <f t="shared" si="950"/>
        <v>9.3538034493754196E-3</v>
      </c>
      <c r="Y5530" s="5">
        <f t="shared" si="955"/>
        <v>9.3538034493763078E-3</v>
      </c>
      <c r="Z5530" s="5"/>
    </row>
    <row r="5531" spans="3:26" x14ac:dyDescent="0.2">
      <c r="C5531" s="1">
        <v>44406</v>
      </c>
      <c r="D5531" s="2">
        <v>4116.7700000000004</v>
      </c>
      <c r="E5531" s="5">
        <f t="shared" si="948"/>
        <v>3.348744708179246E-3</v>
      </c>
      <c r="G5531" s="1">
        <f t="shared" si="949"/>
        <v>44405</v>
      </c>
      <c r="H5531" s="4">
        <f t="shared" si="951"/>
        <v>0</v>
      </c>
      <c r="I5531" s="2">
        <f t="shared" si="952"/>
        <v>0</v>
      </c>
      <c r="K5531" s="2">
        <v>34.435000000000002</v>
      </c>
      <c r="L5531" s="2">
        <f t="shared" si="946"/>
        <v>34.445330500000004</v>
      </c>
      <c r="M5531" s="2">
        <f t="shared" si="947"/>
        <v>34.4246695</v>
      </c>
      <c r="Q5531" s="6">
        <f t="shared" si="953"/>
        <v>278.1308062683276</v>
      </c>
      <c r="R5531" s="6">
        <f t="shared" si="954"/>
        <v>88.383861154228128</v>
      </c>
      <c r="S5531" s="6"/>
      <c r="T5531" s="6">
        <f t="shared" si="956"/>
        <v>156.15261049798463</v>
      </c>
      <c r="U5531" s="6"/>
      <c r="V5531" s="6"/>
      <c r="W5531" s="5">
        <f t="shared" si="950"/>
        <v>0</v>
      </c>
      <c r="X5531" s="5">
        <f t="shared" si="950"/>
        <v>3.3431501489742388E-3</v>
      </c>
      <c r="Y5531" s="5">
        <f t="shared" si="955"/>
        <v>-2.0002000266661213E-4</v>
      </c>
      <c r="Z5531" s="5"/>
    </row>
    <row r="5532" spans="3:26" x14ac:dyDescent="0.2">
      <c r="C5532" s="1">
        <v>44407</v>
      </c>
      <c r="D5532" s="2">
        <v>4089.3</v>
      </c>
      <c r="E5532" s="5">
        <f t="shared" si="948"/>
        <v>-6.6727070008769625E-3</v>
      </c>
      <c r="G5532" s="1">
        <f t="shared" si="949"/>
        <v>44406</v>
      </c>
      <c r="H5532" s="4">
        <f t="shared" si="951"/>
        <v>0</v>
      </c>
      <c r="I5532" s="2">
        <f t="shared" si="952"/>
        <v>0</v>
      </c>
      <c r="K5532" s="2">
        <v>33.86</v>
      </c>
      <c r="L5532" s="2">
        <f t="shared" si="946"/>
        <v>33.870157999999996</v>
      </c>
      <c r="M5532" s="2">
        <f t="shared" si="947"/>
        <v>33.849842000000002</v>
      </c>
      <c r="Q5532" s="6">
        <f t="shared" si="953"/>
        <v>278.1308062683276</v>
      </c>
      <c r="R5532" s="6">
        <f t="shared" si="954"/>
        <v>87.794101545139767</v>
      </c>
      <c r="S5532" s="6"/>
      <c r="T5532" s="6">
        <f t="shared" si="956"/>
        <v>156.15261049798463</v>
      </c>
      <c r="U5532" s="6"/>
      <c r="V5532" s="6"/>
      <c r="W5532" s="5">
        <f t="shared" si="950"/>
        <v>0</v>
      </c>
      <c r="X5532" s="5">
        <f t="shared" si="950"/>
        <v>-6.6950690426512693E-3</v>
      </c>
      <c r="Y5532" s="5">
        <f t="shared" si="955"/>
        <v>0</v>
      </c>
      <c r="Z5532" s="5"/>
    </row>
    <row r="5533" spans="3:26" x14ac:dyDescent="0.2">
      <c r="C5533" s="1">
        <v>44410</v>
      </c>
      <c r="D5533" s="2">
        <v>4116.62</v>
      </c>
      <c r="E5533" s="5">
        <f t="shared" si="948"/>
        <v>6.6808500232312888E-3</v>
      </c>
      <c r="G5533" s="1">
        <f t="shared" si="949"/>
        <v>44407</v>
      </c>
      <c r="H5533" s="4">
        <f t="shared" si="951"/>
        <v>6.6808500232312888E-3</v>
      </c>
      <c r="I5533" s="2">
        <f t="shared" si="952"/>
        <v>1</v>
      </c>
      <c r="K5533" s="2">
        <v>33.659999999999997</v>
      </c>
      <c r="L5533" s="2">
        <f t="shared" si="946"/>
        <v>33.670097999999996</v>
      </c>
      <c r="M5533" s="2">
        <f t="shared" si="947"/>
        <v>33.649901999999997</v>
      </c>
      <c r="Q5533" s="6">
        <f t="shared" si="953"/>
        <v>279.98895647184673</v>
      </c>
      <c r="R5533" s="6">
        <f t="shared" si="954"/>
        <v>88.38064077048719</v>
      </c>
      <c r="S5533" s="6"/>
      <c r="T5533" s="6">
        <f t="shared" si="956"/>
        <v>157.16440350092384</v>
      </c>
      <c r="U5533" s="6"/>
      <c r="V5533" s="6"/>
      <c r="W5533" s="5">
        <f t="shared" si="950"/>
        <v>6.6586320464647741E-3</v>
      </c>
      <c r="X5533" s="5">
        <f t="shared" si="950"/>
        <v>6.658632046463886E-3</v>
      </c>
      <c r="Y5533" s="5">
        <f t="shared" si="955"/>
        <v>6.4586120437972738E-3</v>
      </c>
      <c r="Z5533" s="5"/>
    </row>
    <row r="5534" spans="3:26" x14ac:dyDescent="0.2">
      <c r="C5534" s="1">
        <v>44411</v>
      </c>
      <c r="D5534" s="2">
        <v>4117.95</v>
      </c>
      <c r="E5534" s="5">
        <f t="shared" si="948"/>
        <v>3.230805855288871E-4</v>
      </c>
      <c r="G5534" s="1">
        <f t="shared" si="949"/>
        <v>44410</v>
      </c>
      <c r="H5534" s="4">
        <f t="shared" si="951"/>
        <v>0</v>
      </c>
      <c r="I5534" s="2">
        <f t="shared" si="952"/>
        <v>0</v>
      </c>
      <c r="K5534" s="2">
        <v>33.520000000000003</v>
      </c>
      <c r="L5534" s="2">
        <f t="shared" si="946"/>
        <v>33.530056000000002</v>
      </c>
      <c r="M5534" s="2">
        <f t="shared" si="947"/>
        <v>33.509944000000004</v>
      </c>
      <c r="Q5534" s="6">
        <f t="shared" si="953"/>
        <v>279.98895647184673</v>
      </c>
      <c r="R5534" s="6">
        <f t="shared" si="954"/>
        <v>88.409194839656749</v>
      </c>
      <c r="S5534" s="6"/>
      <c r="T5534" s="6">
        <f t="shared" si="956"/>
        <v>157.13297062022366</v>
      </c>
      <c r="U5534" s="6"/>
      <c r="V5534" s="6"/>
      <c r="W5534" s="5">
        <f t="shared" si="950"/>
        <v>0</v>
      </c>
      <c r="X5534" s="5">
        <f t="shared" si="950"/>
        <v>3.2302840623543716E-4</v>
      </c>
      <c r="Y5534" s="5">
        <f t="shared" si="955"/>
        <v>-2.0002000266661213E-4</v>
      </c>
      <c r="Z5534" s="5"/>
    </row>
    <row r="5535" spans="3:26" x14ac:dyDescent="0.2">
      <c r="C5535" s="1">
        <v>44412</v>
      </c>
      <c r="D5535" s="2">
        <v>4144.8999999999996</v>
      </c>
      <c r="E5535" s="5">
        <f t="shared" si="948"/>
        <v>6.5445185104238317E-3</v>
      </c>
      <c r="G5535" s="1">
        <f t="shared" si="949"/>
        <v>44411</v>
      </c>
      <c r="H5535" s="4">
        <f t="shared" si="951"/>
        <v>0</v>
      </c>
      <c r="I5535" s="2">
        <f t="shared" si="952"/>
        <v>0</v>
      </c>
      <c r="K5535" s="2">
        <v>33.409999999999997</v>
      </c>
      <c r="L5535" s="2">
        <f t="shared" si="946"/>
        <v>33.420022999999993</v>
      </c>
      <c r="M5535" s="2">
        <f t="shared" si="947"/>
        <v>33.399977</v>
      </c>
      <c r="Q5535" s="6">
        <f t="shared" si="953"/>
        <v>279.98895647184673</v>
      </c>
      <c r="R5535" s="6">
        <f t="shared" si="954"/>
        <v>88.987790451776547</v>
      </c>
      <c r="S5535" s="6"/>
      <c r="T5535" s="6">
        <f t="shared" si="956"/>
        <v>157.13297062022366</v>
      </c>
      <c r="U5535" s="6"/>
      <c r="V5535" s="6"/>
      <c r="W5535" s="5">
        <f t="shared" si="950"/>
        <v>0</v>
      </c>
      <c r="X5535" s="5">
        <f t="shared" si="950"/>
        <v>6.5231961284126783E-3</v>
      </c>
      <c r="Y5535" s="5">
        <f t="shared" si="955"/>
        <v>0</v>
      </c>
      <c r="Z5535" s="5"/>
    </row>
    <row r="5536" spans="3:26" x14ac:dyDescent="0.2">
      <c r="C5536" s="1">
        <v>44413</v>
      </c>
      <c r="D5536" s="2">
        <v>4161.08</v>
      </c>
      <c r="E5536" s="5">
        <f t="shared" si="948"/>
        <v>3.9035923665227852E-3</v>
      </c>
      <c r="G5536" s="1">
        <f t="shared" si="949"/>
        <v>44412</v>
      </c>
      <c r="H5536" s="4">
        <f t="shared" si="951"/>
        <v>0</v>
      </c>
      <c r="I5536" s="2">
        <f t="shared" si="952"/>
        <v>0</v>
      </c>
      <c r="K5536" s="2">
        <v>33.774999999999999</v>
      </c>
      <c r="L5536" s="2">
        <f t="shared" si="946"/>
        <v>33.785132499999996</v>
      </c>
      <c r="M5536" s="2">
        <f t="shared" si="947"/>
        <v>33.764867500000001</v>
      </c>
      <c r="Q5536" s="6">
        <f t="shared" si="953"/>
        <v>279.98895647184673</v>
      </c>
      <c r="R5536" s="6">
        <f t="shared" si="954"/>
        <v>89.335162511297824</v>
      </c>
      <c r="S5536" s="6"/>
      <c r="T5536" s="6">
        <f t="shared" si="956"/>
        <v>157.13297062022366</v>
      </c>
      <c r="U5536" s="6"/>
      <c r="V5536" s="6"/>
      <c r="W5536" s="5">
        <f t="shared" si="950"/>
        <v>0</v>
      </c>
      <c r="X5536" s="5">
        <f t="shared" si="950"/>
        <v>3.8959931196629327E-3</v>
      </c>
      <c r="Y5536" s="5">
        <f t="shared" si="955"/>
        <v>0</v>
      </c>
      <c r="Z5536" s="5"/>
    </row>
    <row r="5537" spans="3:26" x14ac:dyDescent="0.2">
      <c r="C5537" s="1">
        <v>44414</v>
      </c>
      <c r="D5537" s="2">
        <v>4174.54</v>
      </c>
      <c r="E5537" s="5">
        <f t="shared" si="948"/>
        <v>3.2347371355513558E-3</v>
      </c>
      <c r="G5537" s="1">
        <f t="shared" si="949"/>
        <v>44413</v>
      </c>
      <c r="H5537" s="4">
        <f t="shared" si="951"/>
        <v>0</v>
      </c>
      <c r="I5537" s="2">
        <f t="shared" si="952"/>
        <v>0</v>
      </c>
      <c r="K5537" s="2">
        <v>33.905000000000001</v>
      </c>
      <c r="L5537" s="2">
        <f t="shared" si="946"/>
        <v>33.9151715</v>
      </c>
      <c r="M5537" s="2">
        <f t="shared" si="947"/>
        <v>33.894828500000003</v>
      </c>
      <c r="Q5537" s="6">
        <f t="shared" si="953"/>
        <v>279.98895647184673</v>
      </c>
      <c r="R5537" s="6">
        <f t="shared" si="954"/>
        <v>89.624138278983636</v>
      </c>
      <c r="S5537" s="6"/>
      <c r="T5537" s="6">
        <f t="shared" si="956"/>
        <v>157.13297062022366</v>
      </c>
      <c r="U5537" s="6"/>
      <c r="V5537" s="6"/>
      <c r="W5537" s="5">
        <f t="shared" si="950"/>
        <v>0</v>
      </c>
      <c r="X5537" s="5">
        <f t="shared" si="950"/>
        <v>3.2295166283322629E-3</v>
      </c>
      <c r="Y5537" s="5">
        <f t="shared" si="955"/>
        <v>0</v>
      </c>
      <c r="Z5537" s="5"/>
    </row>
    <row r="5538" spans="3:26" x14ac:dyDescent="0.2">
      <c r="C5538" s="1">
        <v>44417</v>
      </c>
      <c r="D5538" s="2">
        <v>4177.1499999999996</v>
      </c>
      <c r="E5538" s="5">
        <f t="shared" si="948"/>
        <v>6.2521858695800561E-4</v>
      </c>
      <c r="G5538" s="1">
        <f t="shared" si="949"/>
        <v>44414</v>
      </c>
      <c r="H5538" s="4">
        <f t="shared" si="951"/>
        <v>0</v>
      </c>
      <c r="I5538" s="2">
        <f t="shared" si="952"/>
        <v>0</v>
      </c>
      <c r="K5538" s="2">
        <v>34.520000000000003</v>
      </c>
      <c r="L5538" s="2">
        <f t="shared" si="946"/>
        <v>34.530356000000005</v>
      </c>
      <c r="M5538" s="2">
        <f t="shared" si="947"/>
        <v>34.509644000000002</v>
      </c>
      <c r="Q5538" s="6">
        <f t="shared" si="953"/>
        <v>279.98895647184673</v>
      </c>
      <c r="R5538" s="6">
        <f t="shared" si="954"/>
        <v>89.680172956075751</v>
      </c>
      <c r="S5538" s="6"/>
      <c r="T5538" s="6">
        <f t="shared" si="956"/>
        <v>157.13297062022366</v>
      </c>
      <c r="U5538" s="6"/>
      <c r="V5538" s="6"/>
      <c r="W5538" s="5">
        <f t="shared" si="950"/>
        <v>0</v>
      </c>
      <c r="X5538" s="5">
        <f t="shared" si="950"/>
        <v>6.2502321924462478E-4</v>
      </c>
      <c r="Y5538" s="5">
        <f t="shared" si="955"/>
        <v>0</v>
      </c>
      <c r="Z5538" s="5"/>
    </row>
    <row r="5539" spans="3:26" x14ac:dyDescent="0.2">
      <c r="C5539" s="1">
        <v>44418</v>
      </c>
      <c r="D5539" s="2">
        <v>4187.82</v>
      </c>
      <c r="E5539" s="5">
        <f t="shared" si="948"/>
        <v>2.5543731970362744E-3</v>
      </c>
      <c r="G5539" s="1">
        <f t="shared" si="949"/>
        <v>44417</v>
      </c>
      <c r="H5539" s="4">
        <f t="shared" si="951"/>
        <v>0</v>
      </c>
      <c r="I5539" s="2">
        <f t="shared" si="952"/>
        <v>0</v>
      </c>
      <c r="K5539" s="2">
        <v>34.75</v>
      </c>
      <c r="L5539" s="2">
        <f t="shared" si="946"/>
        <v>34.760424999999998</v>
      </c>
      <c r="M5539" s="2">
        <f t="shared" si="947"/>
        <v>34.739575000000002</v>
      </c>
      <c r="Q5539" s="6">
        <f t="shared" si="953"/>
        <v>279.98895647184673</v>
      </c>
      <c r="R5539" s="6">
        <f t="shared" si="954"/>
        <v>89.909249586180337</v>
      </c>
      <c r="S5539" s="6"/>
      <c r="T5539" s="6">
        <f t="shared" si="956"/>
        <v>157.13297062022366</v>
      </c>
      <c r="U5539" s="6"/>
      <c r="V5539" s="6"/>
      <c r="W5539" s="5">
        <f t="shared" si="950"/>
        <v>0</v>
      </c>
      <c r="X5539" s="5">
        <f t="shared" si="950"/>
        <v>2.551116330810288E-3</v>
      </c>
      <c r="Y5539" s="5">
        <f t="shared" si="955"/>
        <v>0</v>
      </c>
      <c r="Z5539" s="5"/>
    </row>
    <row r="5540" spans="3:26" x14ac:dyDescent="0.2">
      <c r="C5540" s="1">
        <v>44419</v>
      </c>
      <c r="D5540" s="2">
        <v>4206.33</v>
      </c>
      <c r="E5540" s="5">
        <f t="shared" si="948"/>
        <v>4.4199607432984754E-3</v>
      </c>
      <c r="G5540" s="1">
        <f t="shared" si="949"/>
        <v>44418</v>
      </c>
      <c r="H5540" s="4">
        <f t="shared" si="951"/>
        <v>0</v>
      </c>
      <c r="I5540" s="2">
        <f t="shared" si="952"/>
        <v>0</v>
      </c>
      <c r="K5540" s="2">
        <v>34.805</v>
      </c>
      <c r="L5540" s="2">
        <f t="shared" si="946"/>
        <v>34.815441499999999</v>
      </c>
      <c r="M5540" s="2">
        <f t="shared" si="947"/>
        <v>34.794558500000001</v>
      </c>
      <c r="Q5540" s="6">
        <f t="shared" si="953"/>
        <v>279.98895647184673</v>
      </c>
      <c r="R5540" s="6">
        <f t="shared" si="954"/>
        <v>90.306644939810681</v>
      </c>
      <c r="S5540" s="6"/>
      <c r="T5540" s="6">
        <f t="shared" si="956"/>
        <v>157.13297062022366</v>
      </c>
      <c r="U5540" s="6"/>
      <c r="V5540" s="6"/>
      <c r="W5540" s="5">
        <f t="shared" si="950"/>
        <v>0</v>
      </c>
      <c r="X5540" s="5">
        <f t="shared" si="950"/>
        <v>4.4102214045969035E-3</v>
      </c>
      <c r="Y5540" s="5">
        <f t="shared" si="955"/>
        <v>0</v>
      </c>
      <c r="Z5540" s="5"/>
    </row>
    <row r="5541" spans="3:26" x14ac:dyDescent="0.2">
      <c r="C5541" s="1">
        <v>44420</v>
      </c>
      <c r="D5541" s="2">
        <v>4226.33</v>
      </c>
      <c r="E5541" s="5">
        <f t="shared" si="948"/>
        <v>4.7547386914483644E-3</v>
      </c>
      <c r="G5541" s="1">
        <f t="shared" si="949"/>
        <v>44419</v>
      </c>
      <c r="H5541" s="4">
        <f t="shared" si="951"/>
        <v>0</v>
      </c>
      <c r="I5541" s="2">
        <f t="shared" si="952"/>
        <v>0</v>
      </c>
      <c r="K5541" s="2">
        <v>35.075000000000003</v>
      </c>
      <c r="L5541" s="2">
        <f t="shared" si="946"/>
        <v>35.085522500000003</v>
      </c>
      <c r="M5541" s="2">
        <f t="shared" si="947"/>
        <v>35.064477500000002</v>
      </c>
      <c r="Q5541" s="6">
        <f t="shared" si="953"/>
        <v>279.98895647184673</v>
      </c>
      <c r="R5541" s="6">
        <f t="shared" si="954"/>
        <v>90.736029438600895</v>
      </c>
      <c r="S5541" s="6"/>
      <c r="T5541" s="6">
        <f t="shared" si="956"/>
        <v>157.13297062022366</v>
      </c>
      <c r="U5541" s="6"/>
      <c r="V5541" s="6"/>
      <c r="W5541" s="5">
        <f t="shared" si="950"/>
        <v>0</v>
      </c>
      <c r="X5541" s="5">
        <f t="shared" si="950"/>
        <v>4.7434706251268111E-3</v>
      </c>
      <c r="Y5541" s="5">
        <f t="shared" si="955"/>
        <v>0</v>
      </c>
      <c r="Z5541" s="5"/>
    </row>
    <row r="5542" spans="3:26" x14ac:dyDescent="0.2">
      <c r="C5542" s="1">
        <v>44421</v>
      </c>
      <c r="D5542" s="2">
        <v>4229.7</v>
      </c>
      <c r="E5542" s="5">
        <f t="shared" si="948"/>
        <v>7.9738212586331187E-4</v>
      </c>
      <c r="G5542" s="1">
        <f t="shared" si="949"/>
        <v>44420</v>
      </c>
      <c r="H5542" s="4">
        <f t="shared" si="951"/>
        <v>0</v>
      </c>
      <c r="I5542" s="2">
        <f t="shared" si="952"/>
        <v>0</v>
      </c>
      <c r="K5542" s="2">
        <v>34.880000000000003</v>
      </c>
      <c r="L5542" s="2">
        <f t="shared" si="946"/>
        <v>34.890464000000001</v>
      </c>
      <c r="M5542" s="2">
        <f t="shared" si="947"/>
        <v>34.869536000000004</v>
      </c>
      <c r="Q5542" s="6">
        <f t="shared" si="953"/>
        <v>279.98895647184673</v>
      </c>
      <c r="R5542" s="6">
        <f t="shared" si="954"/>
        <v>90.808380726647044</v>
      </c>
      <c r="S5542" s="6"/>
      <c r="T5542" s="6">
        <f t="shared" si="956"/>
        <v>157.13297062022366</v>
      </c>
      <c r="U5542" s="6"/>
      <c r="V5542" s="6"/>
      <c r="W5542" s="5">
        <f t="shared" si="950"/>
        <v>0</v>
      </c>
      <c r="X5542" s="5">
        <f t="shared" si="950"/>
        <v>7.9706438563231785E-4</v>
      </c>
      <c r="Y5542" s="5">
        <f t="shared" si="955"/>
        <v>0</v>
      </c>
      <c r="Z5542" s="5"/>
    </row>
    <row r="5543" spans="3:26" x14ac:dyDescent="0.2">
      <c r="C5543" s="1">
        <v>44424</v>
      </c>
      <c r="D5543" s="2">
        <v>4202.4399999999996</v>
      </c>
      <c r="E5543" s="5">
        <f t="shared" si="948"/>
        <v>-6.4449015296593661E-3</v>
      </c>
      <c r="G5543" s="1">
        <f t="shared" si="949"/>
        <v>44421</v>
      </c>
      <c r="H5543" s="4">
        <f t="shared" si="951"/>
        <v>0</v>
      </c>
      <c r="I5543" s="2">
        <f t="shared" si="952"/>
        <v>0</v>
      </c>
      <c r="K5543" s="2">
        <v>35.44</v>
      </c>
      <c r="L5543" s="2">
        <f t="shared" si="946"/>
        <v>35.450631999999999</v>
      </c>
      <c r="M5543" s="2">
        <f t="shared" si="947"/>
        <v>35.429367999999997</v>
      </c>
      <c r="Q5543" s="6">
        <f t="shared" si="953"/>
        <v>279.98895647184673</v>
      </c>
      <c r="R5543" s="6">
        <f t="shared" si="954"/>
        <v>90.223129654795983</v>
      </c>
      <c r="S5543" s="6"/>
      <c r="T5543" s="6">
        <f t="shared" si="956"/>
        <v>157.13297062022366</v>
      </c>
      <c r="U5543" s="6"/>
      <c r="V5543" s="6"/>
      <c r="W5543" s="5">
        <f t="shared" si="950"/>
        <v>0</v>
      </c>
      <c r="X5543" s="5">
        <f t="shared" si="950"/>
        <v>-6.4657595745183372E-3</v>
      </c>
      <c r="Y5543" s="5">
        <f t="shared" si="955"/>
        <v>0</v>
      </c>
      <c r="Z5543" s="5"/>
    </row>
    <row r="5544" spans="3:26" x14ac:dyDescent="0.2">
      <c r="C5544" s="1">
        <v>44425</v>
      </c>
      <c r="D5544" s="2">
        <v>4196.3999999999996</v>
      </c>
      <c r="E5544" s="5">
        <f t="shared" si="948"/>
        <v>-1.4372602583261067E-3</v>
      </c>
      <c r="G5544" s="1">
        <f t="shared" si="949"/>
        <v>44424</v>
      </c>
      <c r="H5544" s="4">
        <f t="shared" si="951"/>
        <v>-1.4372602583261067E-3</v>
      </c>
      <c r="I5544" s="2">
        <f t="shared" si="952"/>
        <v>1</v>
      </c>
      <c r="K5544" s="2">
        <v>36.020000000000003</v>
      </c>
      <c r="L5544" s="2">
        <f t="shared" si="946"/>
        <v>36.030806000000005</v>
      </c>
      <c r="M5544" s="2">
        <f t="shared" si="947"/>
        <v>36.009194000000001</v>
      </c>
      <c r="Q5544" s="6">
        <f t="shared" si="953"/>
        <v>279.58653947193955</v>
      </c>
      <c r="R5544" s="6">
        <f t="shared" si="954"/>
        <v>90.093455536161343</v>
      </c>
      <c r="S5544" s="6"/>
      <c r="T5544" s="6">
        <f t="shared" si="956"/>
        <v>156.87574822034924</v>
      </c>
      <c r="U5544" s="6"/>
      <c r="V5544" s="6"/>
      <c r="W5544" s="5">
        <f t="shared" si="950"/>
        <v>-1.4382941075776756E-3</v>
      </c>
      <c r="X5544" s="5">
        <f t="shared" si="950"/>
        <v>-1.4382941075767874E-3</v>
      </c>
      <c r="Y5544" s="5">
        <f t="shared" si="955"/>
        <v>-1.6383141102442877E-3</v>
      </c>
      <c r="Z5544" s="5"/>
    </row>
    <row r="5545" spans="3:26" x14ac:dyDescent="0.2">
      <c r="C5545" s="1">
        <v>44426</v>
      </c>
      <c r="D5545" s="2">
        <v>4189.42</v>
      </c>
      <c r="E5545" s="5">
        <f t="shared" si="948"/>
        <v>-1.6633304737392917E-3</v>
      </c>
      <c r="G5545" s="1">
        <f t="shared" si="949"/>
        <v>44425</v>
      </c>
      <c r="H5545" s="4">
        <f t="shared" si="951"/>
        <v>-1.6633304737392917E-3</v>
      </c>
      <c r="I5545" s="2">
        <f t="shared" si="952"/>
        <v>1</v>
      </c>
      <c r="K5545" s="2">
        <v>36.21</v>
      </c>
      <c r="L5545" s="2">
        <f t="shared" si="946"/>
        <v>36.220863000000001</v>
      </c>
      <c r="M5545" s="2">
        <f t="shared" si="947"/>
        <v>36.199137</v>
      </c>
      <c r="Q5545" s="6">
        <f t="shared" si="953"/>
        <v>279.12149466078853</v>
      </c>
      <c r="R5545" s="6">
        <f t="shared" si="954"/>
        <v>89.943600346083571</v>
      </c>
      <c r="S5545" s="6"/>
      <c r="T5545" s="6">
        <f t="shared" si="956"/>
        <v>156.61481200774367</v>
      </c>
      <c r="U5545" s="6"/>
      <c r="V5545" s="6"/>
      <c r="W5545" s="5">
        <f t="shared" si="950"/>
        <v>-1.6647153437485684E-3</v>
      </c>
      <c r="X5545" s="5">
        <f t="shared" si="950"/>
        <v>-1.6647153437485684E-3</v>
      </c>
      <c r="Y5545" s="5">
        <f t="shared" si="955"/>
        <v>-1.6647153437494566E-3</v>
      </c>
      <c r="Z5545" s="5"/>
    </row>
    <row r="5546" spans="3:26" x14ac:dyDescent="0.2">
      <c r="C5546" s="1">
        <v>44427</v>
      </c>
      <c r="D5546" s="2">
        <v>4124.71</v>
      </c>
      <c r="E5546" s="5">
        <f t="shared" si="948"/>
        <v>-1.5446052198156316E-2</v>
      </c>
      <c r="G5546" s="1">
        <f t="shared" si="949"/>
        <v>44426</v>
      </c>
      <c r="H5546" s="4">
        <f t="shared" si="951"/>
        <v>-1.5446052198156316E-2</v>
      </c>
      <c r="I5546" s="2">
        <f t="shared" si="952"/>
        <v>1</v>
      </c>
      <c r="K5546" s="2">
        <v>36.21</v>
      </c>
      <c r="L5546" s="2">
        <f t="shared" si="946"/>
        <v>36.220863000000001</v>
      </c>
      <c r="M5546" s="2">
        <f t="shared" si="947"/>
        <v>36.199137</v>
      </c>
      <c r="Q5546" s="6">
        <f t="shared" si="953"/>
        <v>274.81016948463059</v>
      </c>
      <c r="R5546" s="6">
        <f t="shared" si="954"/>
        <v>88.55432680024785</v>
      </c>
      <c r="S5546" s="6"/>
      <c r="T5546" s="6">
        <f t="shared" si="956"/>
        <v>154.19573144646762</v>
      </c>
      <c r="U5546" s="6"/>
      <c r="V5546" s="6"/>
      <c r="W5546" s="5">
        <f t="shared" si="950"/>
        <v>-1.5566585246476805E-2</v>
      </c>
      <c r="X5546" s="5">
        <f t="shared" si="950"/>
        <v>-1.5566585246476805E-2</v>
      </c>
      <c r="Y5546" s="5">
        <f t="shared" si="955"/>
        <v>-1.5566585246476805E-2</v>
      </c>
      <c r="Z5546" s="5"/>
    </row>
    <row r="5547" spans="3:26" x14ac:dyDescent="0.2">
      <c r="C5547" s="1">
        <v>44428</v>
      </c>
      <c r="D5547" s="2">
        <v>4147.5</v>
      </c>
      <c r="E5547" s="5">
        <f t="shared" si="948"/>
        <v>5.525236925747498E-3</v>
      </c>
      <c r="G5547" s="1">
        <f t="shared" si="949"/>
        <v>44427</v>
      </c>
      <c r="H5547" s="4">
        <f t="shared" si="951"/>
        <v>5.525236925747498E-3</v>
      </c>
      <c r="I5547" s="2">
        <f t="shared" si="952"/>
        <v>1</v>
      </c>
      <c r="K5547" s="2">
        <v>36.244999999999997</v>
      </c>
      <c r="L5547" s="2">
        <f t="shared" si="946"/>
        <v>36.255873499999993</v>
      </c>
      <c r="M5547" s="2">
        <f t="shared" si="947"/>
        <v>36.234126500000002</v>
      </c>
      <c r="Q5547" s="6">
        <f t="shared" si="953"/>
        <v>276.32856078063799</v>
      </c>
      <c r="R5547" s="6">
        <f t="shared" si="954"/>
        <v>89.043610436619289</v>
      </c>
      <c r="S5547" s="6"/>
      <c r="T5547" s="6">
        <f t="shared" si="956"/>
        <v>155.04769939564829</v>
      </c>
      <c r="U5547" s="6"/>
      <c r="V5547" s="6"/>
      <c r="W5547" s="5">
        <f t="shared" si="950"/>
        <v>5.5100287974951812E-3</v>
      </c>
      <c r="X5547" s="5">
        <f t="shared" si="950"/>
        <v>5.510028797494293E-3</v>
      </c>
      <c r="Y5547" s="5">
        <f t="shared" si="955"/>
        <v>5.5100287974951812E-3</v>
      </c>
      <c r="Z5547" s="5"/>
    </row>
    <row r="5548" spans="3:26" x14ac:dyDescent="0.2">
      <c r="C5548" s="1">
        <v>44431</v>
      </c>
      <c r="D5548" s="2">
        <v>4176.42</v>
      </c>
      <c r="E5548" s="5">
        <f t="shared" si="948"/>
        <v>6.9728752260398005E-3</v>
      </c>
      <c r="G5548" s="1">
        <f t="shared" si="949"/>
        <v>44428</v>
      </c>
      <c r="H5548" s="4">
        <f t="shared" si="951"/>
        <v>0</v>
      </c>
      <c r="I5548" s="2">
        <f t="shared" si="952"/>
        <v>0</v>
      </c>
      <c r="K5548" s="2">
        <v>36.340000000000003</v>
      </c>
      <c r="L5548" s="2">
        <f t="shared" si="946"/>
        <v>36.350902000000005</v>
      </c>
      <c r="M5548" s="2">
        <f t="shared" si="947"/>
        <v>36.329098000000002</v>
      </c>
      <c r="Q5548" s="6">
        <f t="shared" si="953"/>
        <v>276.32856078063799</v>
      </c>
      <c r="R5548" s="6">
        <f t="shared" si="954"/>
        <v>89.664500421869931</v>
      </c>
      <c r="S5548" s="6"/>
      <c r="T5548" s="6">
        <f t="shared" si="956"/>
        <v>155.01668985576916</v>
      </c>
      <c r="U5548" s="6"/>
      <c r="V5548" s="6"/>
      <c r="W5548" s="5">
        <f t="shared" si="950"/>
        <v>0</v>
      </c>
      <c r="X5548" s="5">
        <f t="shared" si="950"/>
        <v>6.9486771532218938E-3</v>
      </c>
      <c r="Y5548" s="5">
        <f t="shared" si="955"/>
        <v>-2.0002000266661213E-4</v>
      </c>
      <c r="Z5548" s="5"/>
    </row>
    <row r="5549" spans="3:26" x14ac:dyDescent="0.2">
      <c r="C5549" s="1">
        <v>44432</v>
      </c>
      <c r="D5549" s="2">
        <v>4178.08</v>
      </c>
      <c r="E5549" s="5">
        <f t="shared" si="948"/>
        <v>3.9746960315290475E-4</v>
      </c>
      <c r="G5549" s="1">
        <f t="shared" si="949"/>
        <v>44431</v>
      </c>
      <c r="H5549" s="4">
        <f t="shared" si="951"/>
        <v>0</v>
      </c>
      <c r="I5549" s="2">
        <f t="shared" si="952"/>
        <v>0</v>
      </c>
      <c r="K5549" s="2">
        <v>36.645000000000003</v>
      </c>
      <c r="L5549" s="2">
        <f t="shared" si="946"/>
        <v>36.655993500000001</v>
      </c>
      <c r="M5549" s="2">
        <f t="shared" si="947"/>
        <v>36.634006500000005</v>
      </c>
      <c r="Q5549" s="6">
        <f t="shared" si="953"/>
        <v>276.32856078063799</v>
      </c>
      <c r="R5549" s="6">
        <f t="shared" si="954"/>
        <v>89.700139335269526</v>
      </c>
      <c r="S5549" s="6"/>
      <c r="T5549" s="6">
        <f t="shared" si="956"/>
        <v>155.01668985576916</v>
      </c>
      <c r="U5549" s="6"/>
      <c r="V5549" s="6"/>
      <c r="W5549" s="5">
        <f t="shared" si="950"/>
        <v>0</v>
      </c>
      <c r="X5549" s="5">
        <f t="shared" si="950"/>
        <v>3.9739063303478872E-4</v>
      </c>
      <c r="Y5549" s="5">
        <f t="shared" si="955"/>
        <v>0</v>
      </c>
      <c r="Z5549" s="5"/>
    </row>
    <row r="5550" spans="3:26" x14ac:dyDescent="0.2">
      <c r="C5550" s="1">
        <v>44433</v>
      </c>
      <c r="D5550" s="2">
        <v>4181.12</v>
      </c>
      <c r="E5550" s="5">
        <f t="shared" si="948"/>
        <v>7.2760693907248394E-4</v>
      </c>
      <c r="G5550" s="1">
        <f t="shared" si="949"/>
        <v>44432</v>
      </c>
      <c r="H5550" s="4">
        <f t="shared" si="951"/>
        <v>0</v>
      </c>
      <c r="I5550" s="2">
        <f t="shared" si="952"/>
        <v>0</v>
      </c>
      <c r="K5550" s="2">
        <v>36.380000000000003</v>
      </c>
      <c r="L5550" s="2">
        <f t="shared" si="946"/>
        <v>36.390914000000002</v>
      </c>
      <c r="M5550" s="2">
        <f t="shared" si="947"/>
        <v>36.369086000000003</v>
      </c>
      <c r="Q5550" s="6">
        <f t="shared" si="953"/>
        <v>276.32856078063799</v>
      </c>
      <c r="R5550" s="6">
        <f t="shared" si="954"/>
        <v>89.76540577908564</v>
      </c>
      <c r="S5550" s="6"/>
      <c r="T5550" s="6">
        <f t="shared" si="956"/>
        <v>155.01668985576916</v>
      </c>
      <c r="U5550" s="6"/>
      <c r="V5550" s="6"/>
      <c r="W5550" s="5">
        <f t="shared" si="950"/>
        <v>0</v>
      </c>
      <c r="X5550" s="5">
        <f t="shared" si="950"/>
        <v>7.273423614746477E-4</v>
      </c>
      <c r="Y5550" s="5">
        <f t="shared" si="955"/>
        <v>0</v>
      </c>
      <c r="Z5550" s="5"/>
    </row>
    <row r="5551" spans="3:26" x14ac:dyDescent="0.2">
      <c r="C5551" s="1">
        <v>44434</v>
      </c>
      <c r="D5551" s="2">
        <v>4169.87</v>
      </c>
      <c r="E5551" s="5">
        <f t="shared" si="948"/>
        <v>-2.6906666156436554E-3</v>
      </c>
      <c r="G5551" s="1">
        <f t="shared" si="949"/>
        <v>44433</v>
      </c>
      <c r="H5551" s="4">
        <f t="shared" si="951"/>
        <v>0</v>
      </c>
      <c r="I5551" s="2">
        <f t="shared" si="952"/>
        <v>0</v>
      </c>
      <c r="K5551" s="2">
        <v>36.07</v>
      </c>
      <c r="L5551" s="2">
        <f t="shared" si="946"/>
        <v>36.080821</v>
      </c>
      <c r="M5551" s="2">
        <f t="shared" si="947"/>
        <v>36.059179</v>
      </c>
      <c r="Q5551" s="6">
        <f t="shared" si="953"/>
        <v>276.32856078063799</v>
      </c>
      <c r="R5551" s="6">
        <f t="shared" si="954"/>
        <v>89.523876998516144</v>
      </c>
      <c r="S5551" s="6"/>
      <c r="T5551" s="6">
        <f t="shared" si="956"/>
        <v>155.01668985576916</v>
      </c>
      <c r="U5551" s="6"/>
      <c r="V5551" s="6"/>
      <c r="W5551" s="5">
        <f t="shared" si="950"/>
        <v>0</v>
      </c>
      <c r="X5551" s="5">
        <f t="shared" si="950"/>
        <v>-2.6942929653879233E-3</v>
      </c>
      <c r="Y5551" s="5">
        <f t="shared" si="955"/>
        <v>0</v>
      </c>
      <c r="Z5551" s="5"/>
    </row>
    <row r="5552" spans="3:26" x14ac:dyDescent="0.2">
      <c r="C5552" s="1">
        <v>44435</v>
      </c>
      <c r="D5552" s="2">
        <v>4190.9799999999996</v>
      </c>
      <c r="E5552" s="5">
        <f t="shared" si="948"/>
        <v>5.0625079438926567E-3</v>
      </c>
      <c r="G5552" s="1">
        <f t="shared" si="949"/>
        <v>44434</v>
      </c>
      <c r="H5552" s="4">
        <f t="shared" si="951"/>
        <v>5.0625079438926567E-3</v>
      </c>
      <c r="I5552" s="2">
        <f t="shared" si="952"/>
        <v>1</v>
      </c>
      <c r="K5552" s="2">
        <v>36.96</v>
      </c>
      <c r="L5552" s="2">
        <f t="shared" si="946"/>
        <v>36.971088000000002</v>
      </c>
      <c r="M5552" s="2">
        <f t="shared" si="947"/>
        <v>36.948912</v>
      </c>
      <c r="Q5552" s="6">
        <f t="shared" si="953"/>
        <v>277.72747631471441</v>
      </c>
      <c r="R5552" s="6">
        <f t="shared" si="954"/>
        <v>89.977092336989202</v>
      </c>
      <c r="S5552" s="6"/>
      <c r="T5552" s="6">
        <f t="shared" si="956"/>
        <v>155.77030278698402</v>
      </c>
      <c r="U5552" s="6"/>
      <c r="V5552" s="6"/>
      <c r="W5552" s="5">
        <f t="shared" si="950"/>
        <v>5.0497365359856161E-3</v>
      </c>
      <c r="X5552" s="5">
        <f t="shared" si="950"/>
        <v>5.0497365359856161E-3</v>
      </c>
      <c r="Y5552" s="5">
        <f t="shared" si="955"/>
        <v>4.8497165333181158E-3</v>
      </c>
      <c r="Z5552" s="5"/>
    </row>
    <row r="5553" spans="3:26" x14ac:dyDescent="0.2">
      <c r="C5553" s="1">
        <v>44438</v>
      </c>
      <c r="D5553" s="2">
        <v>4198.8</v>
      </c>
      <c r="E5553" s="5">
        <f t="shared" si="948"/>
        <v>1.8659120301219808E-3</v>
      </c>
      <c r="G5553" s="1">
        <f t="shared" si="949"/>
        <v>44435</v>
      </c>
      <c r="H5553" s="4">
        <f t="shared" si="951"/>
        <v>0</v>
      </c>
      <c r="I5553" s="2">
        <f t="shared" si="952"/>
        <v>0</v>
      </c>
      <c r="K5553" s="2">
        <v>37.21</v>
      </c>
      <c r="L5553" s="2">
        <f t="shared" si="946"/>
        <v>37.221162999999997</v>
      </c>
      <c r="M5553" s="2">
        <f t="shared" si="947"/>
        <v>37.198837000000005</v>
      </c>
      <c r="Q5553" s="6">
        <f t="shared" si="953"/>
        <v>277.72747631471441</v>
      </c>
      <c r="R5553" s="6">
        <f t="shared" si="954"/>
        <v>90.144981676016172</v>
      </c>
      <c r="S5553" s="6"/>
      <c r="T5553" s="6">
        <f t="shared" si="956"/>
        <v>155.73914872642663</v>
      </c>
      <c r="U5553" s="6"/>
      <c r="V5553" s="6"/>
      <c r="W5553" s="5">
        <f t="shared" si="950"/>
        <v>0</v>
      </c>
      <c r="X5553" s="5">
        <f t="shared" si="950"/>
        <v>1.8641733787143622E-3</v>
      </c>
      <c r="Y5553" s="5">
        <f t="shared" si="955"/>
        <v>-2.0002000266661213E-4</v>
      </c>
      <c r="Z5553" s="5"/>
    </row>
    <row r="5554" spans="3:26" x14ac:dyDescent="0.2">
      <c r="C5554" s="1">
        <v>44439</v>
      </c>
      <c r="D5554" s="2">
        <v>4196.41</v>
      </c>
      <c r="E5554" s="5">
        <f t="shared" si="948"/>
        <v>-5.6921025054785352E-4</v>
      </c>
      <c r="G5554" s="1">
        <f t="shared" si="949"/>
        <v>44438</v>
      </c>
      <c r="H5554" s="4">
        <f t="shared" si="951"/>
        <v>0</v>
      </c>
      <c r="I5554" s="2">
        <f t="shared" si="952"/>
        <v>0</v>
      </c>
      <c r="K5554" s="2">
        <v>37.54</v>
      </c>
      <c r="L5554" s="2">
        <f t="shared" si="946"/>
        <v>37.551262000000001</v>
      </c>
      <c r="M5554" s="2">
        <f t="shared" si="947"/>
        <v>37.528737999999997</v>
      </c>
      <c r="Q5554" s="6">
        <f t="shared" si="953"/>
        <v>277.72747631471441</v>
      </c>
      <c r="R5554" s="6">
        <f t="shared" si="954"/>
        <v>90.09367022841073</v>
      </c>
      <c r="S5554" s="6"/>
      <c r="T5554" s="6">
        <f t="shared" si="956"/>
        <v>155.73914872642663</v>
      </c>
      <c r="U5554" s="6"/>
      <c r="V5554" s="6"/>
      <c r="W5554" s="5">
        <f t="shared" si="950"/>
        <v>0</v>
      </c>
      <c r="X5554" s="5">
        <f t="shared" si="950"/>
        <v>-5.6937231220377527E-4</v>
      </c>
      <c r="Y5554" s="5">
        <f t="shared" si="955"/>
        <v>0</v>
      </c>
      <c r="Z5554" s="5"/>
    </row>
    <row r="5555" spans="3:26" x14ac:dyDescent="0.2">
      <c r="C5555" s="1">
        <v>44440</v>
      </c>
      <c r="D5555" s="2">
        <v>4227.2700000000004</v>
      </c>
      <c r="E5555" s="5">
        <f t="shared" si="948"/>
        <v>7.3539048853664404E-3</v>
      </c>
      <c r="G5555" s="1">
        <f t="shared" si="949"/>
        <v>44439</v>
      </c>
      <c r="H5555" s="4">
        <f t="shared" si="951"/>
        <v>7.3539048853664404E-3</v>
      </c>
      <c r="I5555" s="2">
        <f t="shared" si="952"/>
        <v>1</v>
      </c>
      <c r="K5555" s="2">
        <v>37.4</v>
      </c>
      <c r="L5555" s="2">
        <f t="shared" si="946"/>
        <v>37.41122</v>
      </c>
      <c r="M5555" s="2">
        <f t="shared" si="947"/>
        <v>37.388779999999997</v>
      </c>
      <c r="Q5555" s="6">
        <f t="shared" si="953"/>
        <v>279.76985775958565</v>
      </c>
      <c r="R5555" s="6">
        <f t="shared" si="954"/>
        <v>90.756210510044028</v>
      </c>
      <c r="S5555" s="6"/>
      <c r="T5555" s="6">
        <f t="shared" si="956"/>
        <v>156.85306272516607</v>
      </c>
      <c r="U5555" s="6"/>
      <c r="V5555" s="6"/>
      <c r="W5555" s="5">
        <f t="shared" si="950"/>
        <v>7.3269967661389046E-3</v>
      </c>
      <c r="X5555" s="5">
        <f t="shared" si="950"/>
        <v>7.3269967661397928E-3</v>
      </c>
      <c r="Y5555" s="5">
        <f t="shared" si="955"/>
        <v>7.1269767634722925E-3</v>
      </c>
      <c r="Z5555" s="5"/>
    </row>
    <row r="5556" spans="3:26" x14ac:dyDescent="0.2">
      <c r="C5556" s="1">
        <v>44441</v>
      </c>
      <c r="D5556" s="2">
        <v>4232.1000000000004</v>
      </c>
      <c r="E5556" s="5">
        <f t="shared" si="948"/>
        <v>1.1425813823105519E-3</v>
      </c>
      <c r="G5556" s="1">
        <f t="shared" si="949"/>
        <v>44440</v>
      </c>
      <c r="H5556" s="4">
        <f t="shared" si="951"/>
        <v>0</v>
      </c>
      <c r="I5556" s="2">
        <f t="shared" si="952"/>
        <v>0</v>
      </c>
      <c r="K5556" s="2">
        <v>38.594999999999999</v>
      </c>
      <c r="L5556" s="2">
        <f t="shared" si="946"/>
        <v>38.606578499999998</v>
      </c>
      <c r="M5556" s="2">
        <f t="shared" si="947"/>
        <v>38.5834215</v>
      </c>
      <c r="Q5556" s="6">
        <f t="shared" si="953"/>
        <v>279.76985775958565</v>
      </c>
      <c r="R5556" s="6">
        <f t="shared" si="954"/>
        <v>90.859906866501859</v>
      </c>
      <c r="S5556" s="6"/>
      <c r="T5556" s="6">
        <f t="shared" si="956"/>
        <v>156.82169211262104</v>
      </c>
      <c r="U5556" s="6"/>
      <c r="V5556" s="6"/>
      <c r="W5556" s="5">
        <f t="shared" si="950"/>
        <v>0</v>
      </c>
      <c r="X5556" s="5">
        <f t="shared" si="950"/>
        <v>1.14192913298794E-3</v>
      </c>
      <c r="Y5556" s="5">
        <f t="shared" si="955"/>
        <v>-2.0002000266750031E-4</v>
      </c>
      <c r="Z5556" s="5"/>
    </row>
    <row r="5557" spans="3:26" x14ac:dyDescent="0.2">
      <c r="C5557" s="1">
        <v>44442</v>
      </c>
      <c r="D5557" s="2">
        <v>4201.9799999999996</v>
      </c>
      <c r="E5557" s="5">
        <f t="shared" si="948"/>
        <v>-7.1170340965480017E-3</v>
      </c>
      <c r="G5557" s="1">
        <f t="shared" si="949"/>
        <v>44441</v>
      </c>
      <c r="H5557" s="4">
        <f t="shared" si="951"/>
        <v>0</v>
      </c>
      <c r="I5557" s="2">
        <f t="shared" si="952"/>
        <v>0</v>
      </c>
      <c r="K5557" s="2">
        <v>38.844999999999999</v>
      </c>
      <c r="L5557" s="2">
        <f t="shared" si="946"/>
        <v>38.8566535</v>
      </c>
      <c r="M5557" s="2">
        <f t="shared" si="947"/>
        <v>38.833346499999998</v>
      </c>
      <c r="Q5557" s="6">
        <f t="shared" si="953"/>
        <v>279.76985775958565</v>
      </c>
      <c r="R5557" s="6">
        <f t="shared" si="954"/>
        <v>90.213253811323796</v>
      </c>
      <c r="S5557" s="6"/>
      <c r="T5557" s="6">
        <f t="shared" si="956"/>
        <v>156.82169211262104</v>
      </c>
      <c r="U5557" s="6"/>
      <c r="V5557" s="6"/>
      <c r="W5557" s="5">
        <f t="shared" si="950"/>
        <v>0</v>
      </c>
      <c r="X5557" s="5">
        <f t="shared" si="950"/>
        <v>-7.142480993215905E-3</v>
      </c>
      <c r="Y5557" s="5">
        <f t="shared" si="955"/>
        <v>0</v>
      </c>
      <c r="Z5557" s="5"/>
    </row>
    <row r="5558" spans="3:26" x14ac:dyDescent="0.2">
      <c r="C5558" s="1">
        <v>44445</v>
      </c>
      <c r="D5558" s="2">
        <v>4246.13</v>
      </c>
      <c r="E5558" s="5">
        <f t="shared" si="948"/>
        <v>1.0506951484776355E-2</v>
      </c>
      <c r="G5558" s="1">
        <f t="shared" si="949"/>
        <v>44442</v>
      </c>
      <c r="H5558" s="4">
        <f t="shared" si="951"/>
        <v>1.0506951484776355E-2</v>
      </c>
      <c r="I5558" s="2">
        <f t="shared" si="952"/>
        <v>1</v>
      </c>
      <c r="K5558" s="2">
        <v>39.055</v>
      </c>
      <c r="L5558" s="2">
        <f t="shared" si="946"/>
        <v>39.066716499999998</v>
      </c>
      <c r="M5558" s="2">
        <f t="shared" si="947"/>
        <v>39.043283500000001</v>
      </c>
      <c r="Q5558" s="6">
        <f t="shared" si="953"/>
        <v>282.70938608196843</v>
      </c>
      <c r="R5558" s="6">
        <f t="shared" si="954"/>
        <v>91.161120092403195</v>
      </c>
      <c r="S5558" s="6"/>
      <c r="T5558" s="6">
        <f t="shared" si="956"/>
        <v>158.43771614140422</v>
      </c>
      <c r="U5558" s="6"/>
      <c r="V5558" s="6"/>
      <c r="W5558" s="5">
        <f t="shared" si="950"/>
        <v>1.0452137090500635E-2</v>
      </c>
      <c r="X5558" s="5">
        <f t="shared" si="950"/>
        <v>1.0452137090500635E-2</v>
      </c>
      <c r="Y5558" s="5">
        <f t="shared" si="955"/>
        <v>1.0252117087834023E-2</v>
      </c>
      <c r="Z5558" s="5"/>
    </row>
    <row r="5559" spans="3:26" x14ac:dyDescent="0.2">
      <c r="C5559" s="1">
        <v>44446</v>
      </c>
      <c r="D5559" s="2">
        <v>4225.01</v>
      </c>
      <c r="E5559" s="5">
        <f t="shared" si="948"/>
        <v>-4.9739409768424165E-3</v>
      </c>
      <c r="G5559" s="1">
        <f t="shared" si="949"/>
        <v>44445</v>
      </c>
      <c r="H5559" s="4">
        <f t="shared" si="951"/>
        <v>0</v>
      </c>
      <c r="I5559" s="2">
        <f t="shared" si="952"/>
        <v>0</v>
      </c>
      <c r="K5559" s="2">
        <v>39.32</v>
      </c>
      <c r="L5559" s="2">
        <f t="shared" si="946"/>
        <v>39.331795999999997</v>
      </c>
      <c r="M5559" s="2">
        <f t="shared" si="947"/>
        <v>39.308204000000003</v>
      </c>
      <c r="Q5559" s="6">
        <f t="shared" si="953"/>
        <v>282.70938608196843</v>
      </c>
      <c r="R5559" s="6">
        <f t="shared" si="954"/>
        <v>90.707690061680736</v>
      </c>
      <c r="S5559" s="6"/>
      <c r="T5559" s="6">
        <f t="shared" si="956"/>
        <v>158.40602859817594</v>
      </c>
      <c r="U5559" s="6"/>
      <c r="V5559" s="6"/>
      <c r="W5559" s="5">
        <f t="shared" si="950"/>
        <v>0</v>
      </c>
      <c r="X5559" s="5">
        <f t="shared" si="950"/>
        <v>-4.9863521934732091E-3</v>
      </c>
      <c r="Y5559" s="5">
        <f t="shared" si="955"/>
        <v>-2.0002000266750031E-4</v>
      </c>
      <c r="Z5559" s="5"/>
    </row>
    <row r="5560" spans="3:26" x14ac:dyDescent="0.2">
      <c r="C5560" s="1">
        <v>44447</v>
      </c>
      <c r="D5560" s="2">
        <v>4177.1499999999996</v>
      </c>
      <c r="E5560" s="5">
        <f t="shared" si="948"/>
        <v>-1.1327783839565014E-2</v>
      </c>
      <c r="G5560" s="1">
        <f t="shared" si="949"/>
        <v>44446</v>
      </c>
      <c r="H5560" s="4">
        <f t="shared" si="951"/>
        <v>-1.1327783839565014E-2</v>
      </c>
      <c r="I5560" s="2">
        <f t="shared" si="952"/>
        <v>1</v>
      </c>
      <c r="K5560" s="2">
        <v>38.994999999999997</v>
      </c>
      <c r="L5560" s="2">
        <f t="shared" si="946"/>
        <v>39.006698499999999</v>
      </c>
      <c r="M5560" s="2">
        <f t="shared" si="947"/>
        <v>38.983301499999996</v>
      </c>
      <c r="Q5560" s="6">
        <f t="shared" si="953"/>
        <v>279.50691526701576</v>
      </c>
      <c r="R5560" s="6">
        <f t="shared" si="954"/>
        <v>89.680172956075751</v>
      </c>
      <c r="S5560" s="6"/>
      <c r="T5560" s="6">
        <f t="shared" si="956"/>
        <v>156.58031701946237</v>
      </c>
      <c r="U5560" s="6"/>
      <c r="V5560" s="6"/>
      <c r="W5560" s="5">
        <f t="shared" si="950"/>
        <v>-1.1392431859118979E-2</v>
      </c>
      <c r="X5560" s="5">
        <f t="shared" si="950"/>
        <v>-1.1392431859118979E-2</v>
      </c>
      <c r="Y5560" s="5">
        <f t="shared" si="955"/>
        <v>-1.1592451861785591E-2</v>
      </c>
      <c r="Z5560" s="5"/>
    </row>
    <row r="5561" spans="3:26" x14ac:dyDescent="0.2">
      <c r="C5561" s="1">
        <v>44448</v>
      </c>
      <c r="D5561" s="2">
        <v>4177.1099999999997</v>
      </c>
      <c r="E5561" s="5">
        <f t="shared" si="948"/>
        <v>-9.5759070179341473E-6</v>
      </c>
      <c r="G5561" s="1">
        <f t="shared" si="949"/>
        <v>44447</v>
      </c>
      <c r="H5561" s="4">
        <f t="shared" si="951"/>
        <v>-9.5759070179341473E-6</v>
      </c>
      <c r="I5561" s="2">
        <f t="shared" si="952"/>
        <v>1</v>
      </c>
      <c r="K5561" s="2">
        <v>38.935000000000002</v>
      </c>
      <c r="L5561" s="2">
        <f t="shared" si="946"/>
        <v>38.946680499999999</v>
      </c>
      <c r="M5561" s="2">
        <f t="shared" si="947"/>
        <v>38.923319500000005</v>
      </c>
      <c r="Q5561" s="6">
        <f t="shared" si="953"/>
        <v>279.50423873478428</v>
      </c>
      <c r="R5561" s="6">
        <f t="shared" si="954"/>
        <v>89.679314187078177</v>
      </c>
      <c r="S5561" s="6"/>
      <c r="T5561" s="6">
        <f t="shared" si="956"/>
        <v>156.57881762090577</v>
      </c>
      <c r="U5561" s="6"/>
      <c r="V5561" s="6"/>
      <c r="W5561" s="5">
        <f t="shared" si="950"/>
        <v>-9.5759528671024441E-6</v>
      </c>
      <c r="X5561" s="5">
        <f t="shared" si="950"/>
        <v>-9.5759528671024441E-6</v>
      </c>
      <c r="Y5561" s="5">
        <f t="shared" si="955"/>
        <v>-9.5759528671024441E-6</v>
      </c>
      <c r="Z5561" s="5"/>
    </row>
    <row r="5562" spans="3:26" x14ac:dyDescent="0.2">
      <c r="C5562" s="1">
        <v>44449</v>
      </c>
      <c r="D5562" s="2">
        <v>4170.3500000000004</v>
      </c>
      <c r="E5562" s="5">
        <f t="shared" si="948"/>
        <v>-1.6183437831417677E-3</v>
      </c>
      <c r="G5562" s="1">
        <f t="shared" si="949"/>
        <v>44448</v>
      </c>
      <c r="H5562" s="4">
        <f t="shared" si="951"/>
        <v>-1.6183437831417677E-3</v>
      </c>
      <c r="I5562" s="2">
        <f t="shared" si="952"/>
        <v>1</v>
      </c>
      <c r="K5562" s="2">
        <v>39.39</v>
      </c>
      <c r="L5562" s="2">
        <f t="shared" si="946"/>
        <v>39.401817000000001</v>
      </c>
      <c r="M5562" s="2">
        <f t="shared" si="947"/>
        <v>39.378183</v>
      </c>
      <c r="Q5562" s="6">
        <f t="shared" si="953"/>
        <v>279.0519047876661</v>
      </c>
      <c r="R5562" s="6">
        <f t="shared" si="954"/>
        <v>89.534182226487104</v>
      </c>
      <c r="S5562" s="6"/>
      <c r="T5562" s="6">
        <f t="shared" si="956"/>
        <v>156.32541926483728</v>
      </c>
      <c r="U5562" s="6"/>
      <c r="V5562" s="6"/>
      <c r="W5562" s="5">
        <f t="shared" si="950"/>
        <v>-1.6196547159932351E-3</v>
      </c>
      <c r="X5562" s="5">
        <f t="shared" si="950"/>
        <v>-1.6196547159923469E-3</v>
      </c>
      <c r="Y5562" s="5">
        <f t="shared" si="955"/>
        <v>-1.6196547159932351E-3</v>
      </c>
      <c r="Z5562" s="5"/>
    </row>
    <row r="5563" spans="3:26" x14ac:dyDescent="0.2">
      <c r="C5563" s="1">
        <v>44452</v>
      </c>
      <c r="D5563" s="2">
        <v>4189.53</v>
      </c>
      <c r="E5563" s="5">
        <f t="shared" si="948"/>
        <v>4.5991343652209962E-3</v>
      </c>
      <c r="G5563" s="1">
        <f t="shared" si="949"/>
        <v>44449</v>
      </c>
      <c r="H5563" s="4">
        <f t="shared" si="951"/>
        <v>4.5991343652209962E-3</v>
      </c>
      <c r="I5563" s="2">
        <f t="shared" si="952"/>
        <v>1</v>
      </c>
      <c r="K5563" s="2">
        <v>39.299999999999997</v>
      </c>
      <c r="L5563" s="2">
        <f t="shared" si="946"/>
        <v>39.311789999999995</v>
      </c>
      <c r="M5563" s="2">
        <f t="shared" si="947"/>
        <v>39.288209999999999</v>
      </c>
      <c r="Q5563" s="6">
        <f t="shared" si="953"/>
        <v>280.33530199265545</v>
      </c>
      <c r="R5563" s="6">
        <f t="shared" si="954"/>
        <v>89.945961960826892</v>
      </c>
      <c r="S5563" s="6"/>
      <c r="T5563" s="6">
        <f t="shared" si="956"/>
        <v>157.04438087273576</v>
      </c>
      <c r="U5563" s="6"/>
      <c r="V5563" s="6"/>
      <c r="W5563" s="5">
        <f t="shared" si="950"/>
        <v>4.5885906623448491E-3</v>
      </c>
      <c r="X5563" s="5">
        <f t="shared" si="950"/>
        <v>4.588590662343961E-3</v>
      </c>
      <c r="Y5563" s="5">
        <f t="shared" si="955"/>
        <v>4.588590662343961E-3</v>
      </c>
      <c r="Z5563" s="5"/>
    </row>
    <row r="5564" spans="3:26" x14ac:dyDescent="0.2">
      <c r="C5564" s="1">
        <v>44453</v>
      </c>
      <c r="D5564" s="2">
        <v>4191.67</v>
      </c>
      <c r="E5564" s="5">
        <f t="shared" si="948"/>
        <v>5.1079715385743212E-4</v>
      </c>
      <c r="G5564" s="1">
        <f t="shared" si="949"/>
        <v>44452</v>
      </c>
      <c r="H5564" s="4">
        <f t="shared" si="951"/>
        <v>0</v>
      </c>
      <c r="I5564" s="2">
        <f t="shared" si="952"/>
        <v>0</v>
      </c>
      <c r="K5564" s="2">
        <v>39.450000000000003</v>
      </c>
      <c r="L5564" s="2">
        <f t="shared" si="946"/>
        <v>39.461835000000001</v>
      </c>
      <c r="M5564" s="2">
        <f t="shared" si="947"/>
        <v>39.438165000000005</v>
      </c>
      <c r="Q5564" s="6">
        <f t="shared" si="953"/>
        <v>280.33530199265545</v>
      </c>
      <c r="R5564" s="6">
        <f t="shared" si="954"/>
        <v>89.991906102197447</v>
      </c>
      <c r="S5564" s="6"/>
      <c r="T5564" s="6">
        <f t="shared" si="956"/>
        <v>157.01297199656122</v>
      </c>
      <c r="U5564" s="6"/>
      <c r="V5564" s="6"/>
      <c r="W5564" s="5">
        <f t="shared" si="950"/>
        <v>0</v>
      </c>
      <c r="X5564" s="5">
        <f t="shared" si="950"/>
        <v>5.1066674139832458E-4</v>
      </c>
      <c r="Y5564" s="5">
        <f t="shared" si="955"/>
        <v>-2.0002000266661213E-4</v>
      </c>
      <c r="Z5564" s="5"/>
    </row>
    <row r="5565" spans="3:26" x14ac:dyDescent="0.2">
      <c r="C5565" s="1">
        <v>44454</v>
      </c>
      <c r="D5565" s="2">
        <v>4145.9399999999996</v>
      </c>
      <c r="E5565" s="5">
        <f t="shared" si="948"/>
        <v>-1.0909732874964028E-2</v>
      </c>
      <c r="G5565" s="1">
        <f t="shared" si="949"/>
        <v>44453</v>
      </c>
      <c r="H5565" s="4">
        <f t="shared" si="951"/>
        <v>0</v>
      </c>
      <c r="I5565" s="2">
        <f t="shared" si="952"/>
        <v>0</v>
      </c>
      <c r="K5565" s="2">
        <v>39.625</v>
      </c>
      <c r="L5565" s="2">
        <f t="shared" si="946"/>
        <v>39.6368875</v>
      </c>
      <c r="M5565" s="2">
        <f t="shared" si="947"/>
        <v>39.6131125</v>
      </c>
      <c r="Q5565" s="6">
        <f t="shared" si="953"/>
        <v>280.33530199265545</v>
      </c>
      <c r="R5565" s="6">
        <f t="shared" si="954"/>
        <v>89.01011844571363</v>
      </c>
      <c r="S5565" s="6"/>
      <c r="T5565" s="6">
        <f t="shared" si="956"/>
        <v>157.01297199656122</v>
      </c>
      <c r="U5565" s="6"/>
      <c r="V5565" s="6"/>
      <c r="W5565" s="5">
        <f t="shared" si="950"/>
        <v>0</v>
      </c>
      <c r="X5565" s="5">
        <f t="shared" si="950"/>
        <v>-1.096968041716373E-2</v>
      </c>
      <c r="Y5565" s="5">
        <f t="shared" si="955"/>
        <v>0</v>
      </c>
      <c r="Z5565" s="5"/>
    </row>
    <row r="5566" spans="3:26" x14ac:dyDescent="0.2">
      <c r="C5566" s="1">
        <v>44455</v>
      </c>
      <c r="D5566" s="2">
        <v>4169.87</v>
      </c>
      <c r="E5566" s="5">
        <f t="shared" si="948"/>
        <v>5.7719117980482822E-3</v>
      </c>
      <c r="G5566" s="1">
        <f t="shared" si="949"/>
        <v>44454</v>
      </c>
      <c r="H5566" s="4">
        <f t="shared" si="951"/>
        <v>5.7719117980482822E-3</v>
      </c>
      <c r="I5566" s="2">
        <f t="shared" si="952"/>
        <v>1</v>
      </c>
      <c r="K5566" s="2">
        <v>39.799999999999997</v>
      </c>
      <c r="L5566" s="2">
        <f t="shared" si="946"/>
        <v>39.811939999999993</v>
      </c>
      <c r="M5566" s="2">
        <f t="shared" si="947"/>
        <v>39.788060000000002</v>
      </c>
      <c r="Q5566" s="6">
        <f t="shared" si="953"/>
        <v>281.95337262963631</v>
      </c>
      <c r="R5566" s="6">
        <f t="shared" si="954"/>
        <v>89.52387699851613</v>
      </c>
      <c r="S5566" s="6"/>
      <c r="T5566" s="6">
        <f t="shared" si="956"/>
        <v>157.88765317467039</v>
      </c>
      <c r="U5566" s="6"/>
      <c r="V5566" s="6"/>
      <c r="W5566" s="5">
        <f t="shared" si="950"/>
        <v>5.7553181359635275E-3</v>
      </c>
      <c r="X5566" s="5">
        <f t="shared" si="950"/>
        <v>5.7553181359644157E-3</v>
      </c>
      <c r="Y5566" s="5">
        <f t="shared" si="955"/>
        <v>5.5552981332969154E-3</v>
      </c>
      <c r="Z5566" s="5"/>
    </row>
    <row r="5567" spans="3:26" x14ac:dyDescent="0.2">
      <c r="C5567" s="1">
        <v>44456</v>
      </c>
      <c r="D5567" s="2">
        <v>4130.84</v>
      </c>
      <c r="E5567" s="5">
        <f t="shared" si="948"/>
        <v>-9.3600040289025192E-3</v>
      </c>
      <c r="G5567" s="1">
        <f t="shared" si="949"/>
        <v>44455</v>
      </c>
      <c r="H5567" s="4">
        <f t="shared" si="951"/>
        <v>0</v>
      </c>
      <c r="I5567" s="2">
        <f t="shared" si="952"/>
        <v>0</v>
      </c>
      <c r="K5567" s="2">
        <v>39.81</v>
      </c>
      <c r="L5567" s="2">
        <f t="shared" si="946"/>
        <v>39.821942999999997</v>
      </c>
      <c r="M5567" s="2">
        <f t="shared" si="947"/>
        <v>39.798057000000007</v>
      </c>
      <c r="Q5567" s="6">
        <f t="shared" si="953"/>
        <v>281.95337262963631</v>
      </c>
      <c r="R5567" s="6">
        <f t="shared" si="954"/>
        <v>88.685933149127052</v>
      </c>
      <c r="S5567" s="6"/>
      <c r="T5567" s="6">
        <f t="shared" si="956"/>
        <v>157.85607564403546</v>
      </c>
      <c r="U5567" s="6"/>
      <c r="V5567" s="6"/>
      <c r="W5567" s="5">
        <f t="shared" si="950"/>
        <v>0</v>
      </c>
      <c r="X5567" s="5">
        <f t="shared" si="950"/>
        <v>-9.4040841422629029E-3</v>
      </c>
      <c r="Y5567" s="5">
        <f t="shared" si="955"/>
        <v>-2.0002000266750031E-4</v>
      </c>
      <c r="Z5567" s="5"/>
    </row>
    <row r="5568" spans="3:26" x14ac:dyDescent="0.2">
      <c r="C5568" s="1">
        <v>44459</v>
      </c>
      <c r="D5568" s="2">
        <v>4043.63</v>
      </c>
      <c r="E5568" s="5">
        <f t="shared" si="948"/>
        <v>-2.1111928808668464E-2</v>
      </c>
      <c r="G5568" s="1">
        <f t="shared" si="949"/>
        <v>44456</v>
      </c>
      <c r="H5568" s="4">
        <f t="shared" si="951"/>
        <v>-2.1111928808668464E-2</v>
      </c>
      <c r="I5568" s="2">
        <f t="shared" si="952"/>
        <v>1</v>
      </c>
      <c r="K5568" s="2">
        <v>39.575000000000003</v>
      </c>
      <c r="L5568" s="2">
        <f t="shared" si="946"/>
        <v>39.586872499999998</v>
      </c>
      <c r="M5568" s="2">
        <f t="shared" si="947"/>
        <v>39.563127500000007</v>
      </c>
      <c r="Q5568" s="6">
        <f t="shared" si="953"/>
        <v>276.00079309931544</v>
      </c>
      <c r="R5568" s="6">
        <f t="shared" si="954"/>
        <v>86.813602042152354</v>
      </c>
      <c r="S5568" s="6"/>
      <c r="T5568" s="6">
        <f t="shared" si="956"/>
        <v>154.49252472714019</v>
      </c>
      <c r="U5568" s="6"/>
      <c r="V5568" s="6"/>
      <c r="W5568" s="5">
        <f t="shared" si="950"/>
        <v>-2.1337972720830933E-2</v>
      </c>
      <c r="X5568" s="5">
        <f t="shared" si="950"/>
        <v>-2.1337972720831822E-2</v>
      </c>
      <c r="Y5568" s="5">
        <f t="shared" si="955"/>
        <v>-2.1537992723498434E-2</v>
      </c>
      <c r="Z5568" s="5"/>
    </row>
    <row r="5569" spans="3:26" x14ac:dyDescent="0.2">
      <c r="C5569" s="1">
        <v>44460</v>
      </c>
      <c r="D5569" s="2">
        <v>4097.51</v>
      </c>
      <c r="E5569" s="5">
        <f t="shared" si="948"/>
        <v>1.3324661257335639E-2</v>
      </c>
      <c r="G5569" s="1">
        <f t="shared" si="949"/>
        <v>44459</v>
      </c>
      <c r="H5569" s="4">
        <f t="shared" si="951"/>
        <v>1.3324661257335639E-2</v>
      </c>
      <c r="I5569" s="2">
        <f t="shared" si="952"/>
        <v>1</v>
      </c>
      <c r="K5569" s="2">
        <v>39.5</v>
      </c>
      <c r="L5569" s="2">
        <f t="shared" si="946"/>
        <v>39.511849999999995</v>
      </c>
      <c r="M5569" s="2">
        <f t="shared" si="947"/>
        <v>39.488150000000005</v>
      </c>
      <c r="Q5569" s="6">
        <f t="shared" si="953"/>
        <v>279.67841017411979</v>
      </c>
      <c r="R5569" s="6">
        <f t="shared" si="954"/>
        <v>87.970363881893178</v>
      </c>
      <c r="S5569" s="6"/>
      <c r="T5569" s="6">
        <f t="shared" si="956"/>
        <v>156.5510852859199</v>
      </c>
      <c r="U5569" s="6"/>
      <c r="V5569" s="6"/>
      <c r="W5569" s="5">
        <f t="shared" si="950"/>
        <v>1.3236668743665803E-2</v>
      </c>
      <c r="X5569" s="5">
        <f t="shared" si="950"/>
        <v>1.3236668743666691E-2</v>
      </c>
      <c r="Y5569" s="5">
        <f t="shared" si="955"/>
        <v>1.3236668743666691E-2</v>
      </c>
      <c r="Z5569" s="5"/>
    </row>
    <row r="5570" spans="3:26" x14ac:dyDescent="0.2">
      <c r="C5570" s="1">
        <v>44461</v>
      </c>
      <c r="D5570" s="2">
        <v>4150.1899999999996</v>
      </c>
      <c r="E5570" s="5">
        <f t="shared" si="948"/>
        <v>1.2856588513511713E-2</v>
      </c>
      <c r="G5570" s="1">
        <f t="shared" si="949"/>
        <v>44460</v>
      </c>
      <c r="H5570" s="4">
        <f t="shared" si="951"/>
        <v>0</v>
      </c>
      <c r="I5570" s="2">
        <f t="shared" si="952"/>
        <v>0</v>
      </c>
      <c r="K5570" s="2">
        <v>39.840000000000003</v>
      </c>
      <c r="L5570" s="2">
        <f t="shared" si="946"/>
        <v>39.851952000000004</v>
      </c>
      <c r="M5570" s="2">
        <f t="shared" si="947"/>
        <v>39.828048000000003</v>
      </c>
      <c r="Q5570" s="6">
        <f t="shared" si="953"/>
        <v>279.67841017411979</v>
      </c>
      <c r="R5570" s="6">
        <f t="shared" si="954"/>
        <v>89.101362651706566</v>
      </c>
      <c r="S5570" s="6"/>
      <c r="T5570" s="6">
        <f t="shared" si="956"/>
        <v>156.51977506886271</v>
      </c>
      <c r="U5570" s="6"/>
      <c r="V5570" s="6"/>
      <c r="W5570" s="5">
        <f t="shared" si="950"/>
        <v>0</v>
      </c>
      <c r="X5570" s="5">
        <f t="shared" si="950"/>
        <v>1.2774644181743788E-2</v>
      </c>
      <c r="Y5570" s="5">
        <f t="shared" si="955"/>
        <v>-2.0002000266750031E-4</v>
      </c>
      <c r="Z5570" s="5"/>
    </row>
    <row r="5571" spans="3:26" x14ac:dyDescent="0.2">
      <c r="C5571" s="1">
        <v>44462</v>
      </c>
      <c r="D5571" s="2">
        <v>4194.92</v>
      </c>
      <c r="E5571" s="5">
        <f t="shared" si="948"/>
        <v>1.0777819810659386E-2</v>
      </c>
      <c r="G5571" s="1">
        <f t="shared" si="949"/>
        <v>44461</v>
      </c>
      <c r="H5571" s="4">
        <f t="shared" si="951"/>
        <v>0</v>
      </c>
      <c r="I5571" s="2">
        <f t="shared" si="952"/>
        <v>0</v>
      </c>
      <c r="K5571" s="2">
        <v>40.08</v>
      </c>
      <c r="L5571" s="2">
        <f t="shared" si="946"/>
        <v>40.092023999999995</v>
      </c>
      <c r="M5571" s="2">
        <f t="shared" si="947"/>
        <v>40.067976000000002</v>
      </c>
      <c r="Q5571" s="6">
        <f t="shared" si="953"/>
        <v>279.67841017411979</v>
      </c>
      <c r="R5571" s="6">
        <f t="shared" si="954"/>
        <v>90.061681083250875</v>
      </c>
      <c r="S5571" s="6"/>
      <c r="T5571" s="6">
        <f t="shared" si="956"/>
        <v>156.51977506886271</v>
      </c>
      <c r="U5571" s="6"/>
      <c r="V5571" s="6"/>
      <c r="W5571" s="5">
        <f t="shared" si="950"/>
        <v>0</v>
      </c>
      <c r="X5571" s="5">
        <f t="shared" si="950"/>
        <v>1.0720153088395357E-2</v>
      </c>
      <c r="Y5571" s="5">
        <f t="shared" si="955"/>
        <v>0</v>
      </c>
      <c r="Z5571" s="5"/>
    </row>
    <row r="5572" spans="3:26" x14ac:dyDescent="0.2">
      <c r="C5572" s="1">
        <v>44463</v>
      </c>
      <c r="D5572" s="2">
        <v>4158.51</v>
      </c>
      <c r="E5572" s="5">
        <f t="shared" si="948"/>
        <v>-8.6795457362714556E-3</v>
      </c>
      <c r="G5572" s="1">
        <f t="shared" si="949"/>
        <v>44462</v>
      </c>
      <c r="H5572" s="4">
        <f t="shared" si="951"/>
        <v>0</v>
      </c>
      <c r="I5572" s="2">
        <f t="shared" si="952"/>
        <v>0</v>
      </c>
      <c r="K5572" s="2">
        <v>39.979999999999997</v>
      </c>
      <c r="L5572" s="2">
        <f t="shared" si="946"/>
        <v>39.991993999999998</v>
      </c>
      <c r="M5572" s="2">
        <f t="shared" si="947"/>
        <v>39.968005999999995</v>
      </c>
      <c r="Q5572" s="6">
        <f t="shared" si="953"/>
        <v>279.67841017411979</v>
      </c>
      <c r="R5572" s="6">
        <f t="shared" si="954"/>
        <v>89.279986603203298</v>
      </c>
      <c r="S5572" s="6"/>
      <c r="T5572" s="6">
        <f t="shared" si="956"/>
        <v>156.51977506886271</v>
      </c>
      <c r="U5572" s="6"/>
      <c r="V5572" s="6"/>
      <c r="W5572" s="5">
        <f t="shared" si="950"/>
        <v>0</v>
      </c>
      <c r="X5572" s="5">
        <f t="shared" si="950"/>
        <v>-8.7174323785648156E-3</v>
      </c>
      <c r="Y5572" s="5">
        <f t="shared" si="955"/>
        <v>0</v>
      </c>
      <c r="Z5572" s="5"/>
    </row>
    <row r="5573" spans="3:26" x14ac:dyDescent="0.2">
      <c r="C5573" s="1">
        <v>44466</v>
      </c>
      <c r="D5573" s="2">
        <v>4165.4799999999996</v>
      </c>
      <c r="E5573" s="5">
        <f t="shared" si="948"/>
        <v>1.6760810963540654E-3</v>
      </c>
      <c r="G5573" s="1">
        <f t="shared" si="949"/>
        <v>44463</v>
      </c>
      <c r="H5573" s="4">
        <f t="shared" si="951"/>
        <v>1.6760810963540654E-3</v>
      </c>
      <c r="I5573" s="2">
        <f t="shared" si="952"/>
        <v>1</v>
      </c>
      <c r="K5573" s="2">
        <v>39.76</v>
      </c>
      <c r="L5573" s="2">
        <f t="shared" si="946"/>
        <v>39.771927999999996</v>
      </c>
      <c r="M5573" s="2">
        <f t="shared" si="947"/>
        <v>39.748072000000001</v>
      </c>
      <c r="Q5573" s="6">
        <f t="shared" si="953"/>
        <v>280.14717387047102</v>
      </c>
      <c r="R5573" s="6">
        <f t="shared" si="954"/>
        <v>89.42962710103167</v>
      </c>
      <c r="S5573" s="6"/>
      <c r="T5573" s="6">
        <f t="shared" si="956"/>
        <v>156.75075848208022</v>
      </c>
      <c r="U5573" s="6"/>
      <c r="V5573" s="6"/>
      <c r="W5573" s="5">
        <f t="shared" si="950"/>
        <v>1.6746780399721217E-3</v>
      </c>
      <c r="X5573" s="5">
        <f t="shared" si="950"/>
        <v>1.6746780399721217E-3</v>
      </c>
      <c r="Y5573" s="5">
        <f t="shared" si="955"/>
        <v>1.4746580373055096E-3</v>
      </c>
      <c r="Z5573" s="5"/>
    </row>
    <row r="5574" spans="3:26" x14ac:dyDescent="0.2">
      <c r="C5574" s="1">
        <v>44467</v>
      </c>
      <c r="D5574" s="2">
        <v>4058.82</v>
      </c>
      <c r="E5574" s="5">
        <f t="shared" si="948"/>
        <v>-2.5605692501224207E-2</v>
      </c>
      <c r="G5574" s="1">
        <f t="shared" si="949"/>
        <v>44466</v>
      </c>
      <c r="H5574" s="4">
        <f t="shared" si="951"/>
        <v>0</v>
      </c>
      <c r="I5574" s="2">
        <f t="shared" si="952"/>
        <v>0</v>
      </c>
      <c r="K5574" s="2">
        <v>39.604999999999997</v>
      </c>
      <c r="L5574" s="2">
        <f t="shared" ref="L5574:L5637" si="957">K5574*(1+$L$3)</f>
        <v>39.616881499999998</v>
      </c>
      <c r="M5574" s="2">
        <f t="shared" ref="M5574:M5637" si="958">K5574*(1-$L$3)</f>
        <v>39.593118499999996</v>
      </c>
      <c r="Q5574" s="6">
        <f t="shared" si="953"/>
        <v>280.14717387047102</v>
      </c>
      <c r="R5574" s="6">
        <f t="shared" si="954"/>
        <v>87.139719568983509</v>
      </c>
      <c r="S5574" s="6"/>
      <c r="T5574" s="6">
        <f t="shared" si="956"/>
        <v>156.7194083303838</v>
      </c>
      <c r="U5574" s="6"/>
      <c r="V5574" s="6"/>
      <c r="W5574" s="5">
        <f t="shared" si="950"/>
        <v>0</v>
      </c>
      <c r="X5574" s="5">
        <f t="shared" si="950"/>
        <v>-2.5939224101476199E-2</v>
      </c>
      <c r="Y5574" s="5">
        <f t="shared" si="955"/>
        <v>-2.0002000266750031E-4</v>
      </c>
      <c r="Z5574" s="5"/>
    </row>
    <row r="5575" spans="3:26" x14ac:dyDescent="0.2">
      <c r="C5575" s="1">
        <v>44468</v>
      </c>
      <c r="D5575" s="2">
        <v>4080.22</v>
      </c>
      <c r="E5575" s="5">
        <f t="shared" ref="E5575:E5638" si="959">(D5575-D5574)/D5574</f>
        <v>5.2724683528709414E-3</v>
      </c>
      <c r="G5575" s="1">
        <f t="shared" ref="G5575:G5638" si="960">C5574</f>
        <v>44467</v>
      </c>
      <c r="H5575" s="4">
        <f t="shared" si="951"/>
        <v>5.2724683528709414E-3</v>
      </c>
      <c r="I5575" s="2">
        <f t="shared" si="952"/>
        <v>1</v>
      </c>
      <c r="K5575" s="2">
        <v>39.43</v>
      </c>
      <c r="L5575" s="2">
        <f t="shared" si="957"/>
        <v>39.441828999999998</v>
      </c>
      <c r="M5575" s="2">
        <f t="shared" si="958"/>
        <v>39.418171000000001</v>
      </c>
      <c r="Q5575" s="6">
        <f t="shared" si="953"/>
        <v>281.62424097884929</v>
      </c>
      <c r="R5575" s="6">
        <f t="shared" si="954"/>
        <v>87.599160982689014</v>
      </c>
      <c r="S5575" s="6"/>
      <c r="T5575" s="6">
        <f t="shared" si="956"/>
        <v>157.5141973097962</v>
      </c>
      <c r="U5575" s="6"/>
      <c r="V5575" s="6"/>
      <c r="W5575" s="5">
        <f t="shared" ref="W5575:X5638" si="961">LN(Q5575)-LN(Q5574)</f>
        <v>5.2586175555342507E-3</v>
      </c>
      <c r="X5575" s="5">
        <f t="shared" si="961"/>
        <v>5.2586175555342507E-3</v>
      </c>
      <c r="Y5575" s="5">
        <f t="shared" si="955"/>
        <v>5.0585975528676386E-3</v>
      </c>
      <c r="Z5575" s="5"/>
    </row>
    <row r="5576" spans="3:26" x14ac:dyDescent="0.2">
      <c r="C5576" s="1">
        <v>44469</v>
      </c>
      <c r="D5576" s="2">
        <v>4048.08</v>
      </c>
      <c r="E5576" s="5">
        <f t="shared" si="959"/>
        <v>-7.8770262387812106E-3</v>
      </c>
      <c r="G5576" s="1">
        <f t="shared" si="960"/>
        <v>44468</v>
      </c>
      <c r="H5576" s="4">
        <f t="shared" ref="H5576:H5639" si="962">IF(E5575&lt;0, E5576,0)</f>
        <v>0</v>
      </c>
      <c r="I5576" s="2">
        <f t="shared" ref="I5576:I5639" si="963">IF(E5575&lt;0,1,0)</f>
        <v>0</v>
      </c>
      <c r="K5576" s="2">
        <v>39.414999999999999</v>
      </c>
      <c r="L5576" s="2">
        <f t="shared" si="957"/>
        <v>39.426824499999995</v>
      </c>
      <c r="M5576" s="2">
        <f t="shared" si="958"/>
        <v>39.403175500000003</v>
      </c>
      <c r="Q5576" s="6">
        <f t="shared" ref="Q5576:Q5639" si="964">Q5575*(1+H5576)</f>
        <v>281.62424097884929</v>
      </c>
      <c r="R5576" s="6">
        <f t="shared" ref="R5576:R5639" si="965">(R5575*(1+E5576))</f>
        <v>86.909140093133161</v>
      </c>
      <c r="S5576" s="6"/>
      <c r="T5576" s="6">
        <f t="shared" si="956"/>
        <v>157.48269447033425</v>
      </c>
      <c r="U5576" s="6"/>
      <c r="V5576" s="6"/>
      <c r="W5576" s="5">
        <f t="shared" si="961"/>
        <v>0</v>
      </c>
      <c r="X5576" s="5">
        <f t="shared" si="961"/>
        <v>-7.9082138952504266E-3</v>
      </c>
      <c r="Y5576" s="5">
        <f t="shared" ref="Y5576:Y5639" si="966">LN(T5576)-LN(T5575)</f>
        <v>-2.0002000266750031E-4</v>
      </c>
      <c r="Z5576" s="5"/>
    </row>
    <row r="5577" spans="3:26" x14ac:dyDescent="0.2">
      <c r="C5577" s="1">
        <v>44470</v>
      </c>
      <c r="D5577" s="2">
        <v>4035.3</v>
      </c>
      <c r="E5577" s="5">
        <f t="shared" si="959"/>
        <v>-3.1570522321692617E-3</v>
      </c>
      <c r="G5577" s="1">
        <f t="shared" si="960"/>
        <v>44469</v>
      </c>
      <c r="H5577" s="4">
        <f t="shared" si="962"/>
        <v>-3.1570522321692617E-3</v>
      </c>
      <c r="I5577" s="2">
        <f t="shared" si="963"/>
        <v>1</v>
      </c>
      <c r="K5577" s="2">
        <v>39.645000000000003</v>
      </c>
      <c r="L5577" s="2">
        <f t="shared" si="957"/>
        <v>39.656893500000002</v>
      </c>
      <c r="M5577" s="2">
        <f t="shared" si="958"/>
        <v>39.633106500000004</v>
      </c>
      <c r="Q5577" s="6">
        <f t="shared" si="964"/>
        <v>280.73513854023406</v>
      </c>
      <c r="R5577" s="6">
        <f t="shared" si="965"/>
        <v>86.634763398406221</v>
      </c>
      <c r="S5577" s="6"/>
      <c r="T5577" s="6">
        <f t="shared" si="956"/>
        <v>156.95411627555302</v>
      </c>
      <c r="U5577" s="6"/>
      <c r="V5577" s="6"/>
      <c r="W5577" s="5">
        <f t="shared" si="961"/>
        <v>-3.1620462352224266E-3</v>
      </c>
      <c r="X5577" s="5">
        <f t="shared" si="961"/>
        <v>-3.1620462352233147E-3</v>
      </c>
      <c r="Y5577" s="5">
        <f t="shared" si="966"/>
        <v>-3.3620662378899269E-3</v>
      </c>
      <c r="Z5577" s="5"/>
    </row>
    <row r="5578" spans="3:26" x14ac:dyDescent="0.2">
      <c r="C5578" s="1">
        <v>44473</v>
      </c>
      <c r="D5578" s="2">
        <v>3996.41</v>
      </c>
      <c r="E5578" s="5">
        <f t="shared" si="959"/>
        <v>-9.6374495080911761E-3</v>
      </c>
      <c r="G5578" s="1">
        <f t="shared" si="960"/>
        <v>44470</v>
      </c>
      <c r="H5578" s="4">
        <f t="shared" si="962"/>
        <v>-9.6374495080911761E-3</v>
      </c>
      <c r="I5578" s="2">
        <f t="shared" si="963"/>
        <v>1</v>
      </c>
      <c r="K5578" s="2">
        <v>39.445</v>
      </c>
      <c r="L5578" s="2">
        <f t="shared" si="957"/>
        <v>39.456833500000002</v>
      </c>
      <c r="M5578" s="2">
        <f t="shared" si="958"/>
        <v>39.433166499999999</v>
      </c>
      <c r="Q5578" s="6">
        <f t="shared" si="964"/>
        <v>278.02956781740556</v>
      </c>
      <c r="R5578" s="6">
        <f t="shared" si="965"/>
        <v>85.799825240508653</v>
      </c>
      <c r="S5578" s="6"/>
      <c r="T5578" s="6">
        <f t="shared" ref="T5578:T5641" si="967">IF(I5577&lt;&gt;I5578,T5577*(1+H5578)*(1-$U$3),T5577*(1+H5578))</f>
        <v>155.4414789048603</v>
      </c>
      <c r="U5578" s="6"/>
      <c r="V5578" s="6"/>
      <c r="W5578" s="5">
        <f t="shared" si="961"/>
        <v>-9.6841902748865394E-3</v>
      </c>
      <c r="X5578" s="5">
        <f t="shared" si="961"/>
        <v>-9.6841902748856512E-3</v>
      </c>
      <c r="Y5578" s="5">
        <f t="shared" si="966"/>
        <v>-9.6841902748856512E-3</v>
      </c>
      <c r="Z5578" s="5"/>
    </row>
    <row r="5579" spans="3:26" x14ac:dyDescent="0.2">
      <c r="C5579" s="1">
        <v>44474</v>
      </c>
      <c r="D5579" s="2">
        <v>4065.43</v>
      </c>
      <c r="E5579" s="5">
        <f t="shared" si="959"/>
        <v>1.7270500273995907E-2</v>
      </c>
      <c r="G5579" s="1">
        <f t="shared" si="960"/>
        <v>44473</v>
      </c>
      <c r="H5579" s="4">
        <f t="shared" si="962"/>
        <v>1.7270500273995907E-2</v>
      </c>
      <c r="I5579" s="2">
        <f t="shared" si="963"/>
        <v>1</v>
      </c>
      <c r="K5579" s="2">
        <v>40.11</v>
      </c>
      <c r="L5579" s="2">
        <f t="shared" si="957"/>
        <v>40.122032999999995</v>
      </c>
      <c r="M5579" s="2">
        <f t="shared" si="958"/>
        <v>40.097967000000004</v>
      </c>
      <c r="Q5579" s="6">
        <f t="shared" si="964"/>
        <v>282.83127754457502</v>
      </c>
      <c r="R5579" s="6">
        <f t="shared" si="965"/>
        <v>87.281631145833657</v>
      </c>
      <c r="S5579" s="6"/>
      <c r="T5579" s="6">
        <f t="shared" si="967"/>
        <v>158.12603100887702</v>
      </c>
      <c r="U5579" s="6"/>
      <c r="V5579" s="6"/>
      <c r="W5579" s="5">
        <f t="shared" si="961"/>
        <v>1.7123060337540075E-2</v>
      </c>
      <c r="X5579" s="5">
        <f t="shared" si="961"/>
        <v>1.7123060337540075E-2</v>
      </c>
      <c r="Y5579" s="5">
        <f t="shared" si="966"/>
        <v>1.7123060337540075E-2</v>
      </c>
      <c r="Z5579" s="5"/>
    </row>
    <row r="5580" spans="3:26" x14ac:dyDescent="0.2">
      <c r="C5580" s="1">
        <v>44475</v>
      </c>
      <c r="D5580" s="2">
        <v>4012.65</v>
      </c>
      <c r="E5580" s="5">
        <f t="shared" si="959"/>
        <v>-1.2982636523073758E-2</v>
      </c>
      <c r="G5580" s="1">
        <f t="shared" si="960"/>
        <v>44474</v>
      </c>
      <c r="H5580" s="4">
        <f t="shared" si="962"/>
        <v>0</v>
      </c>
      <c r="I5580" s="2">
        <f t="shared" si="963"/>
        <v>0</v>
      </c>
      <c r="K5580" s="2">
        <v>39.979999999999997</v>
      </c>
      <c r="L5580" s="2">
        <f t="shared" si="957"/>
        <v>39.991993999999998</v>
      </c>
      <c r="M5580" s="2">
        <f t="shared" si="958"/>
        <v>39.968005999999995</v>
      </c>
      <c r="Q5580" s="6">
        <f t="shared" si="964"/>
        <v>282.83127754457502</v>
      </c>
      <c r="R5580" s="6">
        <f t="shared" si="965"/>
        <v>86.148485453526305</v>
      </c>
      <c r="S5580" s="6"/>
      <c r="T5580" s="6">
        <f t="shared" si="967"/>
        <v>158.09440580267525</v>
      </c>
      <c r="U5580" s="6"/>
      <c r="V5580" s="6"/>
      <c r="W5580" s="5">
        <f t="shared" si="961"/>
        <v>0</v>
      </c>
      <c r="X5580" s="5">
        <f t="shared" si="961"/>
        <v>-1.3067647528192339E-2</v>
      </c>
      <c r="Y5580" s="5">
        <f t="shared" si="966"/>
        <v>-2.0002000266661213E-4</v>
      </c>
      <c r="Z5580" s="5"/>
    </row>
    <row r="5581" spans="3:26" x14ac:dyDescent="0.2">
      <c r="C5581" s="1">
        <v>44476</v>
      </c>
      <c r="D5581" s="2">
        <v>4098.34</v>
      </c>
      <c r="E5581" s="5">
        <f t="shared" si="959"/>
        <v>2.1354964923429667E-2</v>
      </c>
      <c r="G5581" s="1">
        <f t="shared" si="960"/>
        <v>44475</v>
      </c>
      <c r="H5581" s="4">
        <f t="shared" si="962"/>
        <v>2.1354964923429667E-2</v>
      </c>
      <c r="I5581" s="2">
        <f t="shared" si="963"/>
        <v>1</v>
      </c>
      <c r="K5581" s="2">
        <v>38.549999999999997</v>
      </c>
      <c r="L5581" s="2">
        <f t="shared" si="957"/>
        <v>38.561564999999995</v>
      </c>
      <c r="M5581" s="2">
        <f t="shared" si="958"/>
        <v>38.538435</v>
      </c>
      <c r="Q5581" s="6">
        <f t="shared" si="964"/>
        <v>288.87112955578823</v>
      </c>
      <c r="R5581" s="6">
        <f t="shared" si="965"/>
        <v>87.988183338592947</v>
      </c>
      <c r="S5581" s="6"/>
      <c r="T5581" s="6">
        <f t="shared" si="967"/>
        <v>161.43821219192321</v>
      </c>
      <c r="U5581" s="6"/>
      <c r="V5581" s="6"/>
      <c r="W5581" s="5">
        <f t="shared" si="961"/>
        <v>2.1130142741263569E-2</v>
      </c>
      <c r="X5581" s="5">
        <f t="shared" si="961"/>
        <v>2.1130142741263569E-2</v>
      </c>
      <c r="Y5581" s="5">
        <f t="shared" si="966"/>
        <v>2.0930122738596069E-2</v>
      </c>
      <c r="Z5581" s="5"/>
    </row>
    <row r="5582" spans="3:26" x14ac:dyDescent="0.2">
      <c r="C5582" s="1">
        <v>44477</v>
      </c>
      <c r="D5582" s="2">
        <v>4073.29</v>
      </c>
      <c r="E5582" s="5">
        <f t="shared" si="959"/>
        <v>-6.1122308056433044E-3</v>
      </c>
      <c r="G5582" s="1">
        <f t="shared" si="960"/>
        <v>44476</v>
      </c>
      <c r="H5582" s="4">
        <f t="shared" si="962"/>
        <v>0</v>
      </c>
      <c r="I5582" s="2">
        <f t="shared" si="963"/>
        <v>0</v>
      </c>
      <c r="K5582" s="2">
        <v>38.215000000000003</v>
      </c>
      <c r="L5582" s="2">
        <f t="shared" si="957"/>
        <v>38.226464499999999</v>
      </c>
      <c r="M5582" s="2">
        <f t="shared" si="958"/>
        <v>38.203535500000008</v>
      </c>
      <c r="Q5582" s="6">
        <f t="shared" si="964"/>
        <v>288.87112955578823</v>
      </c>
      <c r="R5582" s="6">
        <f t="shared" si="965"/>
        <v>87.450379253858216</v>
      </c>
      <c r="S5582" s="6"/>
      <c r="T5582" s="6">
        <f t="shared" si="967"/>
        <v>161.40592454948484</v>
      </c>
      <c r="U5582" s="6"/>
      <c r="V5582" s="6"/>
      <c r="W5582" s="5">
        <f t="shared" si="961"/>
        <v>0</v>
      </c>
      <c r="X5582" s="5">
        <f t="shared" si="961"/>
        <v>-6.1309869553536345E-3</v>
      </c>
      <c r="Y5582" s="5">
        <f t="shared" si="966"/>
        <v>-2.0002000266661213E-4</v>
      </c>
      <c r="Z5582" s="5"/>
    </row>
    <row r="5583" spans="3:26" x14ac:dyDescent="0.2">
      <c r="C5583" s="1">
        <v>44480</v>
      </c>
      <c r="D5583" s="2">
        <v>4072.52</v>
      </c>
      <c r="E5583" s="5">
        <f t="shared" si="959"/>
        <v>-1.8903638091075808E-4</v>
      </c>
      <c r="G5583" s="1">
        <f t="shared" si="960"/>
        <v>44477</v>
      </c>
      <c r="H5583" s="4">
        <f t="shared" si="962"/>
        <v>-1.8903638091075808E-4</v>
      </c>
      <c r="I5583" s="2">
        <f t="shared" si="963"/>
        <v>1</v>
      </c>
      <c r="K5583" s="2">
        <v>38.295000000000002</v>
      </c>
      <c r="L5583" s="2">
        <f t="shared" si="957"/>
        <v>38.3064885</v>
      </c>
      <c r="M5583" s="2">
        <f t="shared" si="958"/>
        <v>38.283511500000003</v>
      </c>
      <c r="Q5583" s="6">
        <f t="shared" si="964"/>
        <v>288.81652240290742</v>
      </c>
      <c r="R5583" s="6">
        <f t="shared" si="965"/>
        <v>87.433847950654794</v>
      </c>
      <c r="S5583" s="6"/>
      <c r="T5583" s="6">
        <f t="shared" si="967"/>
        <v>161.34313787505891</v>
      </c>
      <c r="U5583" s="6"/>
      <c r="V5583" s="6"/>
      <c r="W5583" s="5">
        <f t="shared" si="961"/>
        <v>-1.8905425053894476E-4</v>
      </c>
      <c r="X5583" s="5">
        <f t="shared" si="961"/>
        <v>-1.8905425053983294E-4</v>
      </c>
      <c r="Y5583" s="5">
        <f t="shared" si="966"/>
        <v>-3.8907425320644506E-4</v>
      </c>
      <c r="Z5583" s="5"/>
    </row>
    <row r="5584" spans="3:26" x14ac:dyDescent="0.2">
      <c r="C5584" s="1">
        <v>44481</v>
      </c>
      <c r="D5584" s="2">
        <v>4055.09</v>
      </c>
      <c r="E5584" s="5">
        <f t="shared" si="959"/>
        <v>-4.2799053166098231E-3</v>
      </c>
      <c r="G5584" s="1">
        <f t="shared" si="960"/>
        <v>44480</v>
      </c>
      <c r="H5584" s="4">
        <f t="shared" si="962"/>
        <v>-4.2799053166098231E-3</v>
      </c>
      <c r="I5584" s="2">
        <f t="shared" si="963"/>
        <v>1</v>
      </c>
      <c r="K5584" s="2">
        <v>38.22</v>
      </c>
      <c r="L5584" s="2">
        <f t="shared" si="957"/>
        <v>38.231465999999998</v>
      </c>
      <c r="M5584" s="2">
        <f t="shared" si="958"/>
        <v>38.208534</v>
      </c>
      <c r="Q5584" s="6">
        <f t="shared" si="964"/>
        <v>287.58041503315047</v>
      </c>
      <c r="R5584" s="6">
        <f t="shared" si="965"/>
        <v>87.059639359959135</v>
      </c>
      <c r="S5584" s="6"/>
      <c r="T5584" s="6">
        <f t="shared" si="967"/>
        <v>160.65260452146893</v>
      </c>
      <c r="U5584" s="6"/>
      <c r="V5584" s="6"/>
      <c r="W5584" s="5">
        <f t="shared" si="961"/>
        <v>-4.2890903280570214E-3</v>
      </c>
      <c r="X5584" s="5">
        <f t="shared" si="961"/>
        <v>-4.2890903280570214E-3</v>
      </c>
      <c r="Y5584" s="5">
        <f t="shared" si="966"/>
        <v>-4.2890903280579096E-3</v>
      </c>
      <c r="Z5584" s="5"/>
    </row>
    <row r="5585" spans="3:26" x14ac:dyDescent="0.2">
      <c r="C5585" s="1">
        <v>44482</v>
      </c>
      <c r="D5585" s="2">
        <v>4083.28</v>
      </c>
      <c r="E5585" s="5">
        <f t="shared" si="959"/>
        <v>6.9517569277130851E-3</v>
      </c>
      <c r="G5585" s="1">
        <f t="shared" si="960"/>
        <v>44481</v>
      </c>
      <c r="H5585" s="4">
        <f t="shared" si="962"/>
        <v>6.9517569277130851E-3</v>
      </c>
      <c r="I5585" s="2">
        <f t="shared" si="963"/>
        <v>1</v>
      </c>
      <c r="K5585" s="2">
        <v>38.840000000000003</v>
      </c>
      <c r="L5585" s="2">
        <f t="shared" si="957"/>
        <v>38.851652000000001</v>
      </c>
      <c r="M5585" s="2">
        <f t="shared" si="958"/>
        <v>38.828348000000005</v>
      </c>
      <c r="Q5585" s="6">
        <f t="shared" si="964"/>
        <v>289.5796041756318</v>
      </c>
      <c r="R5585" s="6">
        <f t="shared" si="965"/>
        <v>87.664856811003929</v>
      </c>
      <c r="S5585" s="6"/>
      <c r="T5585" s="6">
        <f t="shared" si="967"/>
        <v>161.76942237790621</v>
      </c>
      <c r="U5585" s="6"/>
      <c r="V5585" s="6"/>
      <c r="W5585" s="5">
        <f t="shared" si="961"/>
        <v>6.9277048705540523E-3</v>
      </c>
      <c r="X5585" s="5">
        <f t="shared" si="961"/>
        <v>6.9277048705540523E-3</v>
      </c>
      <c r="Y5585" s="5">
        <f t="shared" si="966"/>
        <v>6.9277048705549404E-3</v>
      </c>
      <c r="Z5585" s="5"/>
    </row>
    <row r="5586" spans="3:26" x14ac:dyDescent="0.2">
      <c r="C5586" s="1">
        <v>44483</v>
      </c>
      <c r="D5586" s="2">
        <v>4149.0600000000004</v>
      </c>
      <c r="E5586" s="5">
        <f t="shared" si="959"/>
        <v>1.6109598166180177E-2</v>
      </c>
      <c r="G5586" s="1">
        <f t="shared" si="960"/>
        <v>44482</v>
      </c>
      <c r="H5586" s="4">
        <f t="shared" si="962"/>
        <v>0</v>
      </c>
      <c r="I5586" s="2">
        <f t="shared" si="963"/>
        <v>0</v>
      </c>
      <c r="K5586" s="2">
        <v>38.35</v>
      </c>
      <c r="L5586" s="2">
        <f t="shared" si="957"/>
        <v>38.361505000000001</v>
      </c>
      <c r="M5586" s="2">
        <f t="shared" si="958"/>
        <v>38.338495000000002</v>
      </c>
      <c r="Q5586" s="6">
        <f t="shared" si="964"/>
        <v>289.5796041756318</v>
      </c>
      <c r="R5586" s="6">
        <f t="shared" si="965"/>
        <v>89.07710242752492</v>
      </c>
      <c r="S5586" s="6"/>
      <c r="T5586" s="6">
        <f t="shared" si="967"/>
        <v>161.73706849343063</v>
      </c>
      <c r="U5586" s="6"/>
      <c r="V5586" s="6"/>
      <c r="W5586" s="5">
        <f t="shared" si="961"/>
        <v>0</v>
      </c>
      <c r="X5586" s="5">
        <f t="shared" si="961"/>
        <v>1.5981215549309091E-2</v>
      </c>
      <c r="Y5586" s="5">
        <f t="shared" si="966"/>
        <v>-2.0002000266750031E-4</v>
      </c>
      <c r="Z5586" s="5"/>
    </row>
    <row r="5587" spans="3:26" x14ac:dyDescent="0.2">
      <c r="C5587" s="1">
        <v>44484</v>
      </c>
      <c r="D5587" s="2">
        <v>4182.91</v>
      </c>
      <c r="E5587" s="5">
        <f t="shared" si="959"/>
        <v>8.1584744496342419E-3</v>
      </c>
      <c r="G5587" s="1">
        <f t="shared" si="960"/>
        <v>44483</v>
      </c>
      <c r="H5587" s="4">
        <f t="shared" si="962"/>
        <v>0</v>
      </c>
      <c r="I5587" s="2">
        <f t="shared" si="963"/>
        <v>0</v>
      </c>
      <c r="K5587" s="2">
        <v>38.36</v>
      </c>
      <c r="L5587" s="2">
        <f t="shared" si="957"/>
        <v>38.371507999999999</v>
      </c>
      <c r="M5587" s="2">
        <f t="shared" si="958"/>
        <v>38.348492</v>
      </c>
      <c r="Q5587" s="6">
        <f t="shared" si="964"/>
        <v>289.5796041756318</v>
      </c>
      <c r="R5587" s="6">
        <f t="shared" si="965"/>
        <v>89.803835691727329</v>
      </c>
      <c r="S5587" s="6"/>
      <c r="T5587" s="6">
        <f t="shared" si="967"/>
        <v>161.73706849343063</v>
      </c>
      <c r="U5587" s="6"/>
      <c r="V5587" s="6"/>
      <c r="W5587" s="5">
        <f t="shared" si="961"/>
        <v>0</v>
      </c>
      <c r="X5587" s="5">
        <f t="shared" si="961"/>
        <v>8.1253740078315317E-3</v>
      </c>
      <c r="Y5587" s="5">
        <f t="shared" si="966"/>
        <v>0</v>
      </c>
      <c r="Z5587" s="5"/>
    </row>
    <row r="5588" spans="3:26" x14ac:dyDescent="0.2">
      <c r="C5588" s="1">
        <v>44487</v>
      </c>
      <c r="D5588" s="2">
        <v>4151.3999999999996</v>
      </c>
      <c r="E5588" s="5">
        <f t="shared" si="959"/>
        <v>-7.5330332232824088E-3</v>
      </c>
      <c r="G5588" s="1">
        <f t="shared" si="960"/>
        <v>44484</v>
      </c>
      <c r="H5588" s="4">
        <f t="shared" si="962"/>
        <v>0</v>
      </c>
      <c r="I5588" s="2">
        <f t="shared" si="963"/>
        <v>0</v>
      </c>
      <c r="K5588" s="2">
        <v>38.5</v>
      </c>
      <c r="L5588" s="2">
        <f t="shared" si="957"/>
        <v>38.51155</v>
      </c>
      <c r="M5588" s="2">
        <f t="shared" si="958"/>
        <v>38.48845</v>
      </c>
      <c r="Q5588" s="6">
        <f t="shared" si="964"/>
        <v>289.5796041756318</v>
      </c>
      <c r="R5588" s="6">
        <f t="shared" si="965"/>
        <v>89.12734041388336</v>
      </c>
      <c r="S5588" s="6"/>
      <c r="T5588" s="6">
        <f t="shared" si="967"/>
        <v>161.73706849343063</v>
      </c>
      <c r="U5588" s="6"/>
      <c r="V5588" s="6"/>
      <c r="W5588" s="5">
        <f t="shared" si="961"/>
        <v>0</v>
      </c>
      <c r="X5588" s="5">
        <f t="shared" si="961"/>
        <v>-7.5615498192949104E-3</v>
      </c>
      <c r="Y5588" s="5">
        <f t="shared" si="966"/>
        <v>0</v>
      </c>
      <c r="Z5588" s="5"/>
    </row>
    <row r="5589" spans="3:26" x14ac:dyDescent="0.2">
      <c r="C5589" s="1">
        <v>44488</v>
      </c>
      <c r="D5589" s="2">
        <v>4166.83</v>
      </c>
      <c r="E5589" s="5">
        <f t="shared" si="959"/>
        <v>3.7168184227008459E-3</v>
      </c>
      <c r="G5589" s="1">
        <f t="shared" si="960"/>
        <v>44487</v>
      </c>
      <c r="H5589" s="4">
        <f t="shared" si="962"/>
        <v>3.7168184227008459E-3</v>
      </c>
      <c r="I5589" s="2">
        <f t="shared" si="963"/>
        <v>1</v>
      </c>
      <c r="K5589" s="2">
        <v>38.270000000000003</v>
      </c>
      <c r="L5589" s="2">
        <f t="shared" si="957"/>
        <v>38.281480999999999</v>
      </c>
      <c r="M5589" s="2">
        <f t="shared" si="958"/>
        <v>38.258519000000007</v>
      </c>
      <c r="Q5589" s="6">
        <f t="shared" si="964"/>
        <v>290.65591898327017</v>
      </c>
      <c r="R5589" s="6">
        <f t="shared" si="965"/>
        <v>89.458610554700002</v>
      </c>
      <c r="S5589" s="6"/>
      <c r="T5589" s="6">
        <f t="shared" si="967"/>
        <v>162.30574816607879</v>
      </c>
      <c r="U5589" s="6"/>
      <c r="V5589" s="6"/>
      <c r="W5589" s="5">
        <f t="shared" si="961"/>
        <v>3.7099281211627755E-3</v>
      </c>
      <c r="X5589" s="5">
        <f t="shared" si="961"/>
        <v>3.7099281211627755E-3</v>
      </c>
      <c r="Y5589" s="5">
        <f t="shared" si="966"/>
        <v>3.5099081184961634E-3</v>
      </c>
      <c r="Z5589" s="5"/>
    </row>
    <row r="5590" spans="3:26" x14ac:dyDescent="0.2">
      <c r="C5590" s="1">
        <v>44489</v>
      </c>
      <c r="D5590" s="2">
        <v>4172.17</v>
      </c>
      <c r="E5590" s="5">
        <f t="shared" si="959"/>
        <v>1.2815497632493156E-3</v>
      </c>
      <c r="G5590" s="1">
        <f t="shared" si="960"/>
        <v>44488</v>
      </c>
      <c r="H5590" s="4">
        <f t="shared" si="962"/>
        <v>0</v>
      </c>
      <c r="I5590" s="2">
        <f t="shared" si="963"/>
        <v>0</v>
      </c>
      <c r="K5590" s="2">
        <v>38.704999999999998</v>
      </c>
      <c r="L5590" s="2">
        <f t="shared" si="957"/>
        <v>38.716611499999999</v>
      </c>
      <c r="M5590" s="2">
        <f t="shared" si="958"/>
        <v>38.693388499999998</v>
      </c>
      <c r="Q5590" s="6">
        <f t="shared" si="964"/>
        <v>290.65591898327017</v>
      </c>
      <c r="R5590" s="6">
        <f t="shared" si="965"/>
        <v>89.573256215876981</v>
      </c>
      <c r="S5590" s="6"/>
      <c r="T5590" s="6">
        <f t="shared" si="967"/>
        <v>162.27328701644558</v>
      </c>
      <c r="U5590" s="6"/>
      <c r="V5590" s="6"/>
      <c r="W5590" s="5">
        <f t="shared" si="961"/>
        <v>0</v>
      </c>
      <c r="X5590" s="5">
        <f t="shared" si="961"/>
        <v>1.280729279270254E-3</v>
      </c>
      <c r="Y5590" s="5">
        <f t="shared" si="966"/>
        <v>-2.0002000266750031E-4</v>
      </c>
      <c r="Z5590" s="5"/>
    </row>
    <row r="5591" spans="3:26" x14ac:dyDescent="0.2">
      <c r="C5591" s="1">
        <v>44490</v>
      </c>
      <c r="D5591" s="2">
        <v>4155.7299999999996</v>
      </c>
      <c r="E5591" s="5">
        <f t="shared" si="959"/>
        <v>-3.9403955255899233E-3</v>
      </c>
      <c r="G5591" s="1">
        <f t="shared" si="960"/>
        <v>44489</v>
      </c>
      <c r="H5591" s="4">
        <f t="shared" si="962"/>
        <v>0</v>
      </c>
      <c r="I5591" s="2">
        <f t="shared" si="963"/>
        <v>0</v>
      </c>
      <c r="K5591" s="2">
        <v>38.270000000000003</v>
      </c>
      <c r="L5591" s="2">
        <f t="shared" si="957"/>
        <v>38.281480999999999</v>
      </c>
      <c r="M5591" s="2">
        <f t="shared" si="958"/>
        <v>38.258519000000007</v>
      </c>
      <c r="Q5591" s="6">
        <f t="shared" si="964"/>
        <v>290.65591898327017</v>
      </c>
      <c r="R5591" s="6">
        <f t="shared" si="965"/>
        <v>89.220302157871416</v>
      </c>
      <c r="S5591" s="6"/>
      <c r="T5591" s="6">
        <f t="shared" si="967"/>
        <v>162.27328701644558</v>
      </c>
      <c r="U5591" s="6"/>
      <c r="V5591" s="6"/>
      <c r="W5591" s="5">
        <f t="shared" si="961"/>
        <v>0</v>
      </c>
      <c r="X5591" s="5">
        <f t="shared" si="961"/>
        <v>-3.9481793383018271E-3</v>
      </c>
      <c r="Y5591" s="5">
        <f t="shared" si="966"/>
        <v>0</v>
      </c>
      <c r="Z5591" s="5"/>
    </row>
    <row r="5592" spans="3:26" x14ac:dyDescent="0.2">
      <c r="C5592" s="1">
        <v>44491</v>
      </c>
      <c r="D5592" s="2">
        <v>4188.8100000000004</v>
      </c>
      <c r="E5592" s="5">
        <f t="shared" si="959"/>
        <v>7.960093653822756E-3</v>
      </c>
      <c r="G5592" s="1">
        <f t="shared" si="960"/>
        <v>44490</v>
      </c>
      <c r="H5592" s="4">
        <f t="shared" si="962"/>
        <v>7.960093653822756E-3</v>
      </c>
      <c r="I5592" s="2">
        <f t="shared" si="963"/>
        <v>1</v>
      </c>
      <c r="K5592" s="2">
        <v>38.75</v>
      </c>
      <c r="L5592" s="2">
        <f t="shared" si="957"/>
        <v>38.761625000000002</v>
      </c>
      <c r="M5592" s="2">
        <f t="shared" si="958"/>
        <v>38.738374999999998</v>
      </c>
      <c r="Q5592" s="6">
        <f t="shared" si="964"/>
        <v>292.96956731941486</v>
      </c>
      <c r="R5592" s="6">
        <f t="shared" si="965"/>
        <v>89.930504118870431</v>
      </c>
      <c r="S5592" s="6"/>
      <c r="T5592" s="6">
        <f t="shared" si="967"/>
        <v>163.53228457909441</v>
      </c>
      <c r="U5592" s="6"/>
      <c r="V5592" s="6"/>
      <c r="W5592" s="5">
        <f t="shared" si="961"/>
        <v>7.9285792363421592E-3</v>
      </c>
      <c r="X5592" s="5">
        <f t="shared" si="961"/>
        <v>7.9285792363430474E-3</v>
      </c>
      <c r="Y5592" s="5">
        <f t="shared" si="966"/>
        <v>7.7285592336755471E-3</v>
      </c>
      <c r="Z5592" s="5"/>
    </row>
    <row r="5593" spans="3:26" x14ac:dyDescent="0.2">
      <c r="C5593" s="1">
        <v>44494</v>
      </c>
      <c r="D5593" s="2">
        <v>4188.3100000000004</v>
      </c>
      <c r="E5593" s="5">
        <f t="shared" si="959"/>
        <v>-1.1936564322564163E-4</v>
      </c>
      <c r="G5593" s="1">
        <f t="shared" si="960"/>
        <v>44491</v>
      </c>
      <c r="H5593" s="4">
        <f t="shared" si="962"/>
        <v>0</v>
      </c>
      <c r="I5593" s="2">
        <f t="shared" si="963"/>
        <v>0</v>
      </c>
      <c r="K5593" s="2">
        <v>39.034999999999997</v>
      </c>
      <c r="L5593" s="2">
        <f t="shared" si="957"/>
        <v>39.046710499999996</v>
      </c>
      <c r="M5593" s="2">
        <f t="shared" si="958"/>
        <v>39.023289499999997</v>
      </c>
      <c r="Q5593" s="6">
        <f t="shared" si="964"/>
        <v>292.96956731941486</v>
      </c>
      <c r="R5593" s="6">
        <f t="shared" si="965"/>
        <v>89.919769506400669</v>
      </c>
      <c r="S5593" s="6"/>
      <c r="T5593" s="6">
        <f t="shared" si="967"/>
        <v>163.4995781221786</v>
      </c>
      <c r="U5593" s="6"/>
      <c r="V5593" s="6"/>
      <c r="W5593" s="5">
        <f t="shared" si="961"/>
        <v>0</v>
      </c>
      <c r="X5593" s="5">
        <f t="shared" si="961"/>
        <v>-1.1937276787143958E-4</v>
      </c>
      <c r="Y5593" s="5">
        <f t="shared" si="966"/>
        <v>-2.0002000266661213E-4</v>
      </c>
      <c r="Z5593" s="5"/>
    </row>
    <row r="5594" spans="3:26" x14ac:dyDescent="0.2">
      <c r="C5594" s="1">
        <v>44495</v>
      </c>
      <c r="D5594" s="2">
        <v>4223.97</v>
      </c>
      <c r="E5594" s="5">
        <f t="shared" si="959"/>
        <v>8.5141739747057535E-3</v>
      </c>
      <c r="G5594" s="1">
        <f t="shared" si="960"/>
        <v>44494</v>
      </c>
      <c r="H5594" s="4">
        <f t="shared" si="962"/>
        <v>8.5141739747057535E-3</v>
      </c>
      <c r="I5594" s="2">
        <f t="shared" si="963"/>
        <v>1</v>
      </c>
      <c r="K5594" s="2">
        <v>40</v>
      </c>
      <c r="L5594" s="2">
        <f t="shared" si="957"/>
        <v>40.012</v>
      </c>
      <c r="M5594" s="2">
        <f t="shared" si="958"/>
        <v>39.988</v>
      </c>
      <c r="Q5594" s="6">
        <f t="shared" si="964"/>
        <v>295.4639611848666</v>
      </c>
      <c r="R5594" s="6">
        <f t="shared" si="965"/>
        <v>90.685362067743597</v>
      </c>
      <c r="S5594" s="6"/>
      <c r="T5594" s="6">
        <f t="shared" si="967"/>
        <v>164.85866364670679</v>
      </c>
      <c r="U5594" s="6"/>
      <c r="V5594" s="6"/>
      <c r="W5594" s="5">
        <f t="shared" si="961"/>
        <v>8.4781328247256482E-3</v>
      </c>
      <c r="X5594" s="5">
        <f t="shared" si="961"/>
        <v>8.4781328247256482E-3</v>
      </c>
      <c r="Y5594" s="5">
        <f t="shared" si="966"/>
        <v>8.2781128220572597E-3</v>
      </c>
      <c r="Z5594" s="5"/>
    </row>
    <row r="5595" spans="3:26" x14ac:dyDescent="0.2">
      <c r="C5595" s="1">
        <v>44496</v>
      </c>
      <c r="D5595" s="2">
        <v>4220.88</v>
      </c>
      <c r="E5595" s="5">
        <f t="shared" si="959"/>
        <v>-7.3153928650064874E-4</v>
      </c>
      <c r="G5595" s="1">
        <f t="shared" si="960"/>
        <v>44495</v>
      </c>
      <c r="H5595" s="4">
        <f t="shared" si="962"/>
        <v>0</v>
      </c>
      <c r="I5595" s="2">
        <f t="shared" si="963"/>
        <v>0</v>
      </c>
      <c r="K5595" s="2">
        <v>39.844999999999999</v>
      </c>
      <c r="L5595" s="2">
        <f t="shared" si="957"/>
        <v>39.856953499999996</v>
      </c>
      <c r="M5595" s="2">
        <f t="shared" si="958"/>
        <v>39.833046500000002</v>
      </c>
      <c r="Q5595" s="6">
        <f t="shared" si="964"/>
        <v>295.4639611848666</v>
      </c>
      <c r="R5595" s="6">
        <f t="shared" si="965"/>
        <v>90.619022162680508</v>
      </c>
      <c r="S5595" s="6"/>
      <c r="T5595" s="6">
        <f t="shared" si="967"/>
        <v>164.82569191397744</v>
      </c>
      <c r="U5595" s="6"/>
      <c r="V5595" s="6"/>
      <c r="W5595" s="5">
        <f t="shared" si="961"/>
        <v>0</v>
      </c>
      <c r="X5595" s="5">
        <f t="shared" si="961"/>
        <v>-7.3180699193109433E-4</v>
      </c>
      <c r="Y5595" s="5">
        <f t="shared" si="966"/>
        <v>-2.0002000266661213E-4</v>
      </c>
      <c r="Z5595" s="5"/>
    </row>
    <row r="5596" spans="3:26" x14ac:dyDescent="0.2">
      <c r="C5596" s="1">
        <v>44497</v>
      </c>
      <c r="D5596" s="2">
        <v>4233.87</v>
      </c>
      <c r="E5596" s="5">
        <f t="shared" si="959"/>
        <v>3.0775572866321198E-3</v>
      </c>
      <c r="G5596" s="1">
        <f t="shared" si="960"/>
        <v>44496</v>
      </c>
      <c r="H5596" s="4">
        <f t="shared" si="962"/>
        <v>3.0775572866321198E-3</v>
      </c>
      <c r="I5596" s="2">
        <f t="shared" si="963"/>
        <v>1</v>
      </c>
      <c r="K5596" s="2">
        <v>40.43</v>
      </c>
      <c r="L5596" s="2">
        <f t="shared" si="957"/>
        <v>40.442129000000001</v>
      </c>
      <c r="M5596" s="2">
        <f t="shared" si="958"/>
        <v>40.417870999999998</v>
      </c>
      <c r="Q5596" s="6">
        <f t="shared" si="964"/>
        <v>296.37326845154831</v>
      </c>
      <c r="R5596" s="6">
        <f t="shared" si="965"/>
        <v>90.897907394644747</v>
      </c>
      <c r="S5596" s="6"/>
      <c r="T5596" s="6">
        <f t="shared" si="967"/>
        <v>165.29988583266686</v>
      </c>
      <c r="U5596" s="6"/>
      <c r="V5596" s="6"/>
      <c r="W5596" s="5">
        <f t="shared" si="961"/>
        <v>3.072831301050627E-3</v>
      </c>
      <c r="X5596" s="5">
        <f t="shared" si="961"/>
        <v>3.072831301050627E-3</v>
      </c>
      <c r="Y5596" s="5">
        <f t="shared" si="966"/>
        <v>2.8728112983831267E-3</v>
      </c>
      <c r="Z5596" s="5"/>
    </row>
    <row r="5597" spans="3:26" x14ac:dyDescent="0.2">
      <c r="C5597" s="1">
        <v>44498</v>
      </c>
      <c r="D5597" s="2">
        <v>4250.5600000000004</v>
      </c>
      <c r="E5597" s="5">
        <f t="shared" si="959"/>
        <v>3.9420199486522988E-3</v>
      </c>
      <c r="G5597" s="1">
        <f t="shared" si="960"/>
        <v>44497</v>
      </c>
      <c r="H5597" s="4">
        <f t="shared" si="962"/>
        <v>0</v>
      </c>
      <c r="I5597" s="2">
        <f t="shared" si="963"/>
        <v>0</v>
      </c>
      <c r="K5597" s="2">
        <v>40.935000000000002</v>
      </c>
      <c r="L5597" s="2">
        <f t="shared" si="957"/>
        <v>40.947280499999998</v>
      </c>
      <c r="M5597" s="2">
        <f t="shared" si="958"/>
        <v>40.922719500000007</v>
      </c>
      <c r="Q5597" s="6">
        <f t="shared" si="964"/>
        <v>296.37326845154831</v>
      </c>
      <c r="R5597" s="6">
        <f t="shared" si="965"/>
        <v>91.2562287588852</v>
      </c>
      <c r="S5597" s="6"/>
      <c r="T5597" s="6">
        <f t="shared" si="967"/>
        <v>165.26682585550034</v>
      </c>
      <c r="U5597" s="6"/>
      <c r="V5597" s="6"/>
      <c r="W5597" s="5">
        <f t="shared" si="961"/>
        <v>0</v>
      </c>
      <c r="X5597" s="5">
        <f t="shared" si="961"/>
        <v>3.9342705468703443E-3</v>
      </c>
      <c r="Y5597" s="5">
        <f t="shared" si="966"/>
        <v>-2.0002000266661213E-4</v>
      </c>
      <c r="Z5597" s="5"/>
    </row>
    <row r="5598" spans="3:26" x14ac:dyDescent="0.2">
      <c r="C5598" s="1">
        <v>44501</v>
      </c>
      <c r="D5598" s="2">
        <v>4280.47</v>
      </c>
      <c r="E5598" s="5">
        <f t="shared" si="959"/>
        <v>7.0367198674997772E-3</v>
      </c>
      <c r="G5598" s="1">
        <f t="shared" si="960"/>
        <v>44498</v>
      </c>
      <c r="H5598" s="4">
        <f t="shared" si="962"/>
        <v>0</v>
      </c>
      <c r="I5598" s="2">
        <f t="shared" si="963"/>
        <v>0</v>
      </c>
      <c r="K5598" s="2">
        <v>40.81</v>
      </c>
      <c r="L5598" s="2">
        <f t="shared" si="957"/>
        <v>40.822243</v>
      </c>
      <c r="M5598" s="2">
        <f t="shared" si="958"/>
        <v>40.797757000000004</v>
      </c>
      <c r="Q5598" s="6">
        <f t="shared" si="964"/>
        <v>296.37326845154831</v>
      </c>
      <c r="R5598" s="6">
        <f t="shared" si="965"/>
        <v>91.898373276825964</v>
      </c>
      <c r="S5598" s="6"/>
      <c r="T5598" s="6">
        <f t="shared" si="967"/>
        <v>165.26682585550034</v>
      </c>
      <c r="U5598" s="6"/>
      <c r="V5598" s="6"/>
      <c r="W5598" s="5">
        <f t="shared" si="961"/>
        <v>0</v>
      </c>
      <c r="X5598" s="5">
        <f t="shared" si="961"/>
        <v>7.0120776868005663E-3</v>
      </c>
      <c r="Y5598" s="5">
        <f t="shared" si="966"/>
        <v>0</v>
      </c>
      <c r="Z5598" s="5"/>
    </row>
    <row r="5599" spans="3:26" x14ac:dyDescent="0.2">
      <c r="C5599" s="1">
        <v>44502</v>
      </c>
      <c r="D5599" s="2">
        <v>4296.22</v>
      </c>
      <c r="E5599" s="5">
        <f t="shared" si="959"/>
        <v>3.6795024845402489E-3</v>
      </c>
      <c r="G5599" s="1">
        <f t="shared" si="960"/>
        <v>44501</v>
      </c>
      <c r="H5599" s="4">
        <f t="shared" si="962"/>
        <v>0</v>
      </c>
      <c r="I5599" s="2">
        <f t="shared" si="963"/>
        <v>0</v>
      </c>
      <c r="K5599" s="2">
        <v>41.22</v>
      </c>
      <c r="L5599" s="2">
        <f t="shared" si="957"/>
        <v>41.232365999999999</v>
      </c>
      <c r="M5599" s="2">
        <f t="shared" si="958"/>
        <v>41.207633999999999</v>
      </c>
      <c r="Q5599" s="6">
        <f t="shared" si="964"/>
        <v>296.37326845154831</v>
      </c>
      <c r="R5599" s="6">
        <f t="shared" si="965"/>
        <v>92.236513569623241</v>
      </c>
      <c r="S5599" s="6"/>
      <c r="T5599" s="6">
        <f t="shared" si="967"/>
        <v>165.26682585550034</v>
      </c>
      <c r="U5599" s="6"/>
      <c r="V5599" s="6"/>
      <c r="W5599" s="5">
        <f t="shared" si="961"/>
        <v>0</v>
      </c>
      <c r="X5599" s="5">
        <f t="shared" si="961"/>
        <v>3.6727496748572008E-3</v>
      </c>
      <c r="Y5599" s="5">
        <f t="shared" si="966"/>
        <v>0</v>
      </c>
      <c r="Z5599" s="5"/>
    </row>
    <row r="5600" spans="3:26" x14ac:dyDescent="0.2">
      <c r="C5600" s="1">
        <v>44503</v>
      </c>
      <c r="D5600" s="2">
        <v>4309.6099999999997</v>
      </c>
      <c r="E5600" s="5">
        <f t="shared" si="959"/>
        <v>3.1166932792080987E-3</v>
      </c>
      <c r="G5600" s="1">
        <f t="shared" si="960"/>
        <v>44502</v>
      </c>
      <c r="H5600" s="4">
        <f t="shared" si="962"/>
        <v>0</v>
      </c>
      <c r="I5600" s="2">
        <f t="shared" si="963"/>
        <v>0</v>
      </c>
      <c r="K5600" s="2">
        <v>41.534999999999997</v>
      </c>
      <c r="L5600" s="2">
        <f t="shared" si="957"/>
        <v>41.547460499999993</v>
      </c>
      <c r="M5600" s="2">
        <f t="shared" si="958"/>
        <v>41.522539500000001</v>
      </c>
      <c r="Q5600" s="6">
        <f t="shared" si="964"/>
        <v>296.37326845154831</v>
      </c>
      <c r="R5600" s="6">
        <f t="shared" si="965"/>
        <v>92.523986491563278</v>
      </c>
      <c r="S5600" s="6"/>
      <c r="T5600" s="6">
        <f t="shared" si="967"/>
        <v>165.26682585550034</v>
      </c>
      <c r="U5600" s="6"/>
      <c r="V5600" s="6"/>
      <c r="W5600" s="5">
        <f t="shared" si="961"/>
        <v>0</v>
      </c>
      <c r="X5600" s="5">
        <f t="shared" si="961"/>
        <v>3.1118464588004713E-3</v>
      </c>
      <c r="Y5600" s="5">
        <f t="shared" si="966"/>
        <v>0</v>
      </c>
      <c r="Z5600" s="5"/>
    </row>
    <row r="5601" spans="3:26" x14ac:dyDescent="0.2">
      <c r="C5601" s="1">
        <v>44504</v>
      </c>
      <c r="D5601" s="2">
        <v>4333.34</v>
      </c>
      <c r="E5601" s="5">
        <f t="shared" si="959"/>
        <v>5.5062987138048396E-3</v>
      </c>
      <c r="G5601" s="1">
        <f t="shared" si="960"/>
        <v>44503</v>
      </c>
      <c r="H5601" s="4">
        <f t="shared" si="962"/>
        <v>0</v>
      </c>
      <c r="I5601" s="2">
        <f t="shared" si="963"/>
        <v>0</v>
      </c>
      <c r="K5601" s="2">
        <v>41.734999999999999</v>
      </c>
      <c r="L5601" s="2">
        <f t="shared" si="957"/>
        <v>41.7475205</v>
      </c>
      <c r="M5601" s="2">
        <f t="shared" si="958"/>
        <v>41.722479499999999</v>
      </c>
      <c r="Q5601" s="6">
        <f t="shared" si="964"/>
        <v>296.37326845154831</v>
      </c>
      <c r="R5601" s="6">
        <f t="shared" si="965"/>
        <v>93.033451199377865</v>
      </c>
      <c r="S5601" s="6"/>
      <c r="T5601" s="6">
        <f t="shared" si="967"/>
        <v>165.26682585550034</v>
      </c>
      <c r="U5601" s="6"/>
      <c r="V5601" s="6"/>
      <c r="W5601" s="5">
        <f t="shared" si="961"/>
        <v>0</v>
      </c>
      <c r="X5601" s="5">
        <f t="shared" si="961"/>
        <v>5.4911944713218475E-3</v>
      </c>
      <c r="Y5601" s="5">
        <f t="shared" si="966"/>
        <v>0</v>
      </c>
      <c r="Z5601" s="5"/>
    </row>
    <row r="5602" spans="3:26" x14ac:dyDescent="0.2">
      <c r="C5602" s="1">
        <v>44505</v>
      </c>
      <c r="D5602" s="2">
        <v>4363.04</v>
      </c>
      <c r="E5602" s="5">
        <f t="shared" si="959"/>
        <v>6.8538356094836354E-3</v>
      </c>
      <c r="G5602" s="1">
        <f t="shared" si="960"/>
        <v>44504</v>
      </c>
      <c r="H5602" s="4">
        <f t="shared" si="962"/>
        <v>0</v>
      </c>
      <c r="I5602" s="2">
        <f t="shared" si="963"/>
        <v>0</v>
      </c>
      <c r="K5602" s="2">
        <v>41.81</v>
      </c>
      <c r="L5602" s="2">
        <f t="shared" si="957"/>
        <v>41.822543000000003</v>
      </c>
      <c r="M5602" s="2">
        <f t="shared" si="958"/>
        <v>41.797457000000001</v>
      </c>
      <c r="Q5602" s="6">
        <f t="shared" si="964"/>
        <v>296.37326845154831</v>
      </c>
      <c r="R5602" s="6">
        <f t="shared" si="965"/>
        <v>93.671087180081315</v>
      </c>
      <c r="S5602" s="6"/>
      <c r="T5602" s="6">
        <f t="shared" si="967"/>
        <v>165.26682585550034</v>
      </c>
      <c r="U5602" s="6"/>
      <c r="V5602" s="6"/>
      <c r="W5602" s="5">
        <f t="shared" si="961"/>
        <v>0</v>
      </c>
      <c r="X5602" s="5">
        <f t="shared" si="961"/>
        <v>6.8304548493314243E-3</v>
      </c>
      <c r="Y5602" s="5">
        <f t="shared" si="966"/>
        <v>0</v>
      </c>
      <c r="Z5602" s="5"/>
    </row>
    <row r="5603" spans="3:26" x14ac:dyDescent="0.2">
      <c r="C5603" s="1">
        <v>44508</v>
      </c>
      <c r="D5603" s="2">
        <v>4352.53</v>
      </c>
      <c r="E5603" s="5">
        <f t="shared" si="959"/>
        <v>-2.4088708790201826E-3</v>
      </c>
      <c r="G5603" s="1">
        <f t="shared" si="960"/>
        <v>44505</v>
      </c>
      <c r="H5603" s="4">
        <f t="shared" si="962"/>
        <v>0</v>
      </c>
      <c r="I5603" s="2">
        <f t="shared" si="963"/>
        <v>0</v>
      </c>
      <c r="K5603" s="2">
        <v>42</v>
      </c>
      <c r="L5603" s="2">
        <f t="shared" si="957"/>
        <v>42.012599999999999</v>
      </c>
      <c r="M5603" s="2">
        <f t="shared" si="958"/>
        <v>41.987400000000001</v>
      </c>
      <c r="Q5603" s="6">
        <f t="shared" si="964"/>
        <v>296.37326845154831</v>
      </c>
      <c r="R5603" s="6">
        <f t="shared" si="965"/>
        <v>93.445445625967054</v>
      </c>
      <c r="S5603" s="6"/>
      <c r="T5603" s="6">
        <f t="shared" si="967"/>
        <v>165.26682585550034</v>
      </c>
      <c r="U5603" s="6"/>
      <c r="V5603" s="6"/>
      <c r="W5603" s="5">
        <f t="shared" si="961"/>
        <v>0</v>
      </c>
      <c r="X5603" s="5">
        <f t="shared" si="961"/>
        <v>-2.411776876194871E-3</v>
      </c>
      <c r="Y5603" s="5">
        <f t="shared" si="966"/>
        <v>0</v>
      </c>
      <c r="Z5603" s="5"/>
    </row>
    <row r="5604" spans="3:26" x14ac:dyDescent="0.2">
      <c r="C5604" s="1">
        <v>44509</v>
      </c>
      <c r="D5604" s="2">
        <v>4344.63</v>
      </c>
      <c r="E5604" s="5">
        <f t="shared" si="959"/>
        <v>-1.8150363122137324E-3</v>
      </c>
      <c r="G5604" s="1">
        <f t="shared" si="960"/>
        <v>44508</v>
      </c>
      <c r="H5604" s="4">
        <f t="shared" si="962"/>
        <v>-1.8150363122137324E-3</v>
      </c>
      <c r="I5604" s="2">
        <f t="shared" si="963"/>
        <v>1</v>
      </c>
      <c r="K5604" s="2">
        <v>41.965000000000003</v>
      </c>
      <c r="L5604" s="2">
        <f t="shared" si="957"/>
        <v>41.977589500000001</v>
      </c>
      <c r="M5604" s="2">
        <f t="shared" si="958"/>
        <v>41.952410500000006</v>
      </c>
      <c r="Q5604" s="6">
        <f t="shared" si="964"/>
        <v>295.8353402073393</v>
      </c>
      <c r="R5604" s="6">
        <f t="shared" si="965"/>
        <v>93.275838748944935</v>
      </c>
      <c r="S5604" s="6"/>
      <c r="T5604" s="6">
        <f t="shared" si="967"/>
        <v>164.93386719325522</v>
      </c>
      <c r="U5604" s="6"/>
      <c r="V5604" s="6"/>
      <c r="W5604" s="5">
        <f t="shared" si="961"/>
        <v>-1.8166854864638537E-3</v>
      </c>
      <c r="X5604" s="5">
        <f t="shared" si="961"/>
        <v>-1.8166854864638537E-3</v>
      </c>
      <c r="Y5604" s="5">
        <f t="shared" si="966"/>
        <v>-2.0167054891313541E-3</v>
      </c>
      <c r="Z5604" s="5"/>
    </row>
    <row r="5605" spans="3:26" x14ac:dyDescent="0.2">
      <c r="C5605" s="1">
        <v>44510</v>
      </c>
      <c r="D5605" s="2">
        <v>4348.82</v>
      </c>
      <c r="E5605" s="5">
        <f t="shared" si="959"/>
        <v>9.6440893700950367E-4</v>
      </c>
      <c r="G5605" s="1">
        <f t="shared" si="960"/>
        <v>44509</v>
      </c>
      <c r="H5605" s="4">
        <f t="shared" si="962"/>
        <v>9.6440893700950367E-4</v>
      </c>
      <c r="I5605" s="2">
        <f t="shared" si="963"/>
        <v>1</v>
      </c>
      <c r="K5605" s="2">
        <v>41.19</v>
      </c>
      <c r="L5605" s="2">
        <f t="shared" si="957"/>
        <v>41.202356999999999</v>
      </c>
      <c r="M5605" s="2">
        <f t="shared" si="958"/>
        <v>41.177642999999996</v>
      </c>
      <c r="Q5605" s="6">
        <f t="shared" si="964"/>
        <v>296.1206464533185</v>
      </c>
      <c r="R5605" s="6">
        <f t="shared" si="965"/>
        <v>93.365794801441481</v>
      </c>
      <c r="S5605" s="6"/>
      <c r="T5605" s="6">
        <f t="shared" si="967"/>
        <v>165.09293088879195</v>
      </c>
      <c r="U5605" s="6"/>
      <c r="V5605" s="6"/>
      <c r="W5605" s="5">
        <f t="shared" si="961"/>
        <v>9.6394419348833082E-4</v>
      </c>
      <c r="X5605" s="5">
        <f t="shared" si="961"/>
        <v>9.6394419348833082E-4</v>
      </c>
      <c r="Y5605" s="5">
        <f t="shared" si="966"/>
        <v>9.63944193489219E-4</v>
      </c>
      <c r="Z5605" s="5"/>
    </row>
    <row r="5606" spans="3:26" x14ac:dyDescent="0.2">
      <c r="C5606" s="1">
        <v>44511</v>
      </c>
      <c r="D5606" s="2">
        <v>4358</v>
      </c>
      <c r="E5606" s="5">
        <f t="shared" si="959"/>
        <v>2.1109174442723064E-3</v>
      </c>
      <c r="G5606" s="1">
        <f t="shared" si="960"/>
        <v>44510</v>
      </c>
      <c r="H5606" s="4">
        <f t="shared" si="962"/>
        <v>0</v>
      </c>
      <c r="I5606" s="2">
        <f t="shared" si="963"/>
        <v>0</v>
      </c>
      <c r="K5606" s="2">
        <v>41.39</v>
      </c>
      <c r="L5606" s="2">
        <f t="shared" si="957"/>
        <v>41.402417</v>
      </c>
      <c r="M5606" s="2">
        <f t="shared" si="958"/>
        <v>41.377583000000001</v>
      </c>
      <c r="Q5606" s="6">
        <f t="shared" si="964"/>
        <v>296.1206464533185</v>
      </c>
      <c r="R5606" s="6">
        <f t="shared" si="965"/>
        <v>93.562882286386198</v>
      </c>
      <c r="S5606" s="6"/>
      <c r="T5606" s="6">
        <f t="shared" si="967"/>
        <v>165.05991230261421</v>
      </c>
      <c r="U5606" s="6"/>
      <c r="V5606" s="6"/>
      <c r="W5606" s="5">
        <f t="shared" si="961"/>
        <v>0</v>
      </c>
      <c r="X5606" s="5">
        <f t="shared" si="961"/>
        <v>2.1086925884850061E-3</v>
      </c>
      <c r="Y5606" s="5">
        <f t="shared" si="966"/>
        <v>-2.0002000266750031E-4</v>
      </c>
      <c r="Z5606" s="5"/>
    </row>
    <row r="5607" spans="3:26" x14ac:dyDescent="0.2">
      <c r="C5607" s="1">
        <v>44512</v>
      </c>
      <c r="D5607" s="2">
        <v>4370.33</v>
      </c>
      <c r="E5607" s="5">
        <f t="shared" si="959"/>
        <v>2.8292794860027368E-3</v>
      </c>
      <c r="G5607" s="1">
        <f t="shared" si="960"/>
        <v>44511</v>
      </c>
      <c r="H5607" s="4">
        <f t="shared" si="962"/>
        <v>0</v>
      </c>
      <c r="I5607" s="2">
        <f t="shared" si="963"/>
        <v>0</v>
      </c>
      <c r="K5607" s="2">
        <v>41.715000000000003</v>
      </c>
      <c r="L5607" s="2">
        <f t="shared" si="957"/>
        <v>41.727514500000005</v>
      </c>
      <c r="M5607" s="2">
        <f t="shared" si="958"/>
        <v>41.702485500000002</v>
      </c>
      <c r="Q5607" s="6">
        <f t="shared" si="964"/>
        <v>296.1206464533185</v>
      </c>
      <c r="R5607" s="6">
        <f t="shared" si="965"/>
        <v>93.827597829890365</v>
      </c>
      <c r="S5607" s="6"/>
      <c r="T5607" s="6">
        <f t="shared" si="967"/>
        <v>165.05991230261421</v>
      </c>
      <c r="U5607" s="6"/>
      <c r="V5607" s="6"/>
      <c r="W5607" s="5">
        <f t="shared" si="961"/>
        <v>0</v>
      </c>
      <c r="X5607" s="5">
        <f t="shared" si="961"/>
        <v>2.8252846081082694E-3</v>
      </c>
      <c r="Y5607" s="5">
        <f t="shared" si="966"/>
        <v>0</v>
      </c>
      <c r="Z5607" s="5"/>
    </row>
    <row r="5608" spans="3:26" x14ac:dyDescent="0.2">
      <c r="C5608" s="1">
        <v>44515</v>
      </c>
      <c r="D5608" s="2">
        <v>4386.1899999999996</v>
      </c>
      <c r="E5608" s="5">
        <f t="shared" si="959"/>
        <v>3.6290165731191174E-3</v>
      </c>
      <c r="G5608" s="1">
        <f t="shared" si="960"/>
        <v>44512</v>
      </c>
      <c r="H5608" s="4">
        <f t="shared" si="962"/>
        <v>0</v>
      </c>
      <c r="I5608" s="2">
        <f t="shared" si="963"/>
        <v>0</v>
      </c>
      <c r="K5608" s="2">
        <v>41.77</v>
      </c>
      <c r="L5608" s="2">
        <f t="shared" si="957"/>
        <v>41.782530999999999</v>
      </c>
      <c r="M5608" s="2">
        <f t="shared" si="958"/>
        <v>41.757469000000007</v>
      </c>
      <c r="Q5608" s="6">
        <f t="shared" si="964"/>
        <v>296.1206464533185</v>
      </c>
      <c r="R5608" s="6">
        <f t="shared" si="965"/>
        <v>94.168099737431007</v>
      </c>
      <c r="S5608" s="6"/>
      <c r="T5608" s="6">
        <f t="shared" si="967"/>
        <v>165.05991230261421</v>
      </c>
      <c r="U5608" s="6"/>
      <c r="V5608" s="6"/>
      <c r="W5608" s="5">
        <f t="shared" si="961"/>
        <v>0</v>
      </c>
      <c r="X5608" s="5">
        <f t="shared" si="961"/>
        <v>3.6224475803336986E-3</v>
      </c>
      <c r="Y5608" s="5">
        <f t="shared" si="966"/>
        <v>0</v>
      </c>
      <c r="Z5608" s="5"/>
    </row>
    <row r="5609" spans="3:26" x14ac:dyDescent="0.2">
      <c r="C5609" s="1">
        <v>44516</v>
      </c>
      <c r="D5609" s="2">
        <v>4401.49</v>
      </c>
      <c r="E5609" s="5">
        <f t="shared" si="959"/>
        <v>3.4882209844991174E-3</v>
      </c>
      <c r="G5609" s="1">
        <f t="shared" si="960"/>
        <v>44515</v>
      </c>
      <c r="H5609" s="4">
        <f t="shared" si="962"/>
        <v>0</v>
      </c>
      <c r="I5609" s="2">
        <f t="shared" si="963"/>
        <v>0</v>
      </c>
      <c r="K5609" s="2">
        <v>41.704999999999998</v>
      </c>
      <c r="L5609" s="2">
        <f t="shared" si="957"/>
        <v>41.717511499999993</v>
      </c>
      <c r="M5609" s="2">
        <f t="shared" si="958"/>
        <v>41.692488500000003</v>
      </c>
      <c r="Q5609" s="6">
        <f t="shared" si="964"/>
        <v>296.1206464533185</v>
      </c>
      <c r="R5609" s="6">
        <f t="shared" si="965"/>
        <v>94.496578879005511</v>
      </c>
      <c r="S5609" s="6"/>
      <c r="T5609" s="6">
        <f t="shared" si="967"/>
        <v>165.05991230261421</v>
      </c>
      <c r="U5609" s="6"/>
      <c r="V5609" s="6"/>
      <c r="W5609" s="5">
        <f t="shared" si="961"/>
        <v>0</v>
      </c>
      <c r="X5609" s="5">
        <f t="shared" si="961"/>
        <v>3.4821512526299614E-3</v>
      </c>
      <c r="Y5609" s="5">
        <f t="shared" si="966"/>
        <v>0</v>
      </c>
      <c r="Z5609" s="5"/>
    </row>
    <row r="5610" spans="3:26" x14ac:dyDescent="0.2">
      <c r="C5610" s="1">
        <v>44517</v>
      </c>
      <c r="D5610" s="2">
        <v>4400.8100000000004</v>
      </c>
      <c r="E5610" s="5">
        <f t="shared" si="959"/>
        <v>-1.5449313755100695E-4</v>
      </c>
      <c r="G5610" s="1">
        <f t="shared" si="960"/>
        <v>44516</v>
      </c>
      <c r="H5610" s="4">
        <f t="shared" si="962"/>
        <v>0</v>
      </c>
      <c r="I5610" s="2">
        <f t="shared" si="963"/>
        <v>0</v>
      </c>
      <c r="K5610" s="2">
        <v>41.96</v>
      </c>
      <c r="L5610" s="2">
        <f t="shared" si="957"/>
        <v>41.972588000000002</v>
      </c>
      <c r="M5610" s="2">
        <f t="shared" si="958"/>
        <v>41.947412</v>
      </c>
      <c r="Q5610" s="6">
        <f t="shared" si="964"/>
        <v>296.1206464533185</v>
      </c>
      <c r="R5610" s="6">
        <f t="shared" si="965"/>
        <v>94.481979806046652</v>
      </c>
      <c r="S5610" s="6"/>
      <c r="T5610" s="6">
        <f t="shared" si="967"/>
        <v>165.05991230261421</v>
      </c>
      <c r="U5610" s="6"/>
      <c r="V5610" s="6"/>
      <c r="W5610" s="5">
        <f t="shared" si="961"/>
        <v>0</v>
      </c>
      <c r="X5610" s="5">
        <f t="shared" si="961"/>
        <v>-1.545050728450903E-4</v>
      </c>
      <c r="Y5610" s="5">
        <f t="shared" si="966"/>
        <v>0</v>
      </c>
      <c r="Z5610" s="5"/>
    </row>
    <row r="5611" spans="3:26" x14ac:dyDescent="0.2">
      <c r="C5611" s="1">
        <v>44518</v>
      </c>
      <c r="D5611" s="2">
        <v>4383.7</v>
      </c>
      <c r="E5611" s="5">
        <f t="shared" si="959"/>
        <v>-3.8879206327927314E-3</v>
      </c>
      <c r="G5611" s="1">
        <f t="shared" si="960"/>
        <v>44517</v>
      </c>
      <c r="H5611" s="4">
        <f t="shared" si="962"/>
        <v>-3.8879206327927314E-3</v>
      </c>
      <c r="I5611" s="2">
        <f t="shared" si="963"/>
        <v>1</v>
      </c>
      <c r="K5611" s="2">
        <v>42</v>
      </c>
      <c r="L5611" s="2">
        <f t="shared" si="957"/>
        <v>42.012599999999999</v>
      </c>
      <c r="M5611" s="2">
        <f t="shared" si="958"/>
        <v>41.987400000000001</v>
      </c>
      <c r="Q5611" s="6">
        <f t="shared" si="964"/>
        <v>294.96935288217674</v>
      </c>
      <c r="R5611" s="6">
        <f t="shared" si="965"/>
        <v>94.114641367331615</v>
      </c>
      <c r="S5611" s="6"/>
      <c r="T5611" s="6">
        <f t="shared" si="967"/>
        <v>164.38528882943314</v>
      </c>
      <c r="U5611" s="6"/>
      <c r="V5611" s="6"/>
      <c r="W5611" s="5">
        <f t="shared" si="961"/>
        <v>-3.8954982433585528E-3</v>
      </c>
      <c r="X5611" s="5">
        <f t="shared" si="961"/>
        <v>-3.8954982433585528E-3</v>
      </c>
      <c r="Y5611" s="5">
        <f t="shared" si="966"/>
        <v>-4.0955182460251649E-3</v>
      </c>
      <c r="Z5611" s="5"/>
    </row>
    <row r="5612" spans="3:26" x14ac:dyDescent="0.2">
      <c r="C5612" s="1">
        <v>44519</v>
      </c>
      <c r="D5612" s="2">
        <v>4356.47</v>
      </c>
      <c r="E5612" s="5">
        <f t="shared" si="959"/>
        <v>-6.2116476948695315E-3</v>
      </c>
      <c r="G5612" s="1">
        <f t="shared" si="960"/>
        <v>44518</v>
      </c>
      <c r="H5612" s="4">
        <f t="shared" si="962"/>
        <v>-6.2116476948695315E-3</v>
      </c>
      <c r="I5612" s="2">
        <f t="shared" si="963"/>
        <v>1</v>
      </c>
      <c r="K5612" s="2">
        <v>41.805</v>
      </c>
      <c r="L5612" s="2">
        <f t="shared" si="957"/>
        <v>41.817541499999997</v>
      </c>
      <c r="M5612" s="2">
        <f t="shared" si="958"/>
        <v>41.792458500000002</v>
      </c>
      <c r="Q5612" s="6">
        <f t="shared" si="964"/>
        <v>293.13710718128902</v>
      </c>
      <c r="R5612" s="6">
        <f t="shared" si="965"/>
        <v>93.530034372228755</v>
      </c>
      <c r="S5612" s="6"/>
      <c r="T5612" s="6">
        <f t="shared" si="967"/>
        <v>163.36418532900532</v>
      </c>
      <c r="U5612" s="6"/>
      <c r="V5612" s="6"/>
      <c r="W5612" s="5">
        <f t="shared" si="961"/>
        <v>-6.231020243709473E-3</v>
      </c>
      <c r="X5612" s="5">
        <f t="shared" si="961"/>
        <v>-6.231020243709473E-3</v>
      </c>
      <c r="Y5612" s="5">
        <f t="shared" si="966"/>
        <v>-6.231020243709473E-3</v>
      </c>
      <c r="Z5612" s="5"/>
    </row>
    <row r="5613" spans="3:26" x14ac:dyDescent="0.2">
      <c r="C5613" s="1">
        <v>44522</v>
      </c>
      <c r="D5613" s="2">
        <v>4338.6899999999996</v>
      </c>
      <c r="E5613" s="5">
        <f t="shared" si="959"/>
        <v>-4.081285995312869E-3</v>
      </c>
      <c r="G5613" s="1">
        <f t="shared" si="960"/>
        <v>44519</v>
      </c>
      <c r="H5613" s="4">
        <f t="shared" si="962"/>
        <v>-4.081285995312869E-3</v>
      </c>
      <c r="I5613" s="2">
        <f t="shared" si="963"/>
        <v>1</v>
      </c>
      <c r="K5613" s="2">
        <v>41.86</v>
      </c>
      <c r="L5613" s="2">
        <f t="shared" si="957"/>
        <v>41.872557999999998</v>
      </c>
      <c r="M5613" s="2">
        <f t="shared" si="958"/>
        <v>41.847442000000001</v>
      </c>
      <c r="Q5613" s="6">
        <f t="shared" si="964"/>
        <v>291.94073081104352</v>
      </c>
      <c r="R5613" s="6">
        <f t="shared" si="965"/>
        <v>93.148311552804245</v>
      </c>
      <c r="S5613" s="6"/>
      <c r="T5613" s="6">
        <f t="shared" si="967"/>
        <v>162.69744936728637</v>
      </c>
      <c r="U5613" s="6"/>
      <c r="V5613" s="6"/>
      <c r="W5613" s="5">
        <f t="shared" si="961"/>
        <v>-4.0896371731085068E-3</v>
      </c>
      <c r="X5613" s="5">
        <f t="shared" si="961"/>
        <v>-4.089637173109395E-3</v>
      </c>
      <c r="Y5613" s="5">
        <f t="shared" si="966"/>
        <v>-4.0896371731085068E-3</v>
      </c>
      <c r="Z5613" s="5"/>
    </row>
    <row r="5614" spans="3:26" x14ac:dyDescent="0.2">
      <c r="C5614" s="1">
        <v>44523</v>
      </c>
      <c r="D5614" s="2">
        <v>4283.82</v>
      </c>
      <c r="E5614" s="5">
        <f t="shared" si="959"/>
        <v>-1.2646674457036548E-2</v>
      </c>
      <c r="G5614" s="1">
        <f t="shared" si="960"/>
        <v>44522</v>
      </c>
      <c r="H5614" s="4">
        <f t="shared" si="962"/>
        <v>-1.2646674457036548E-2</v>
      </c>
      <c r="I5614" s="2">
        <f t="shared" si="963"/>
        <v>1</v>
      </c>
      <c r="K5614" s="2">
        <v>41.94</v>
      </c>
      <c r="L5614" s="2">
        <f t="shared" si="957"/>
        <v>41.952582</v>
      </c>
      <c r="M5614" s="2">
        <f t="shared" si="958"/>
        <v>41.927417999999996</v>
      </c>
      <c r="Q5614" s="6">
        <f t="shared" si="964"/>
        <v>288.24865142772688</v>
      </c>
      <c r="R5614" s="6">
        <f t="shared" si="965"/>
        <v>91.970295180373313</v>
      </c>
      <c r="S5614" s="6"/>
      <c r="T5614" s="6">
        <f t="shared" si="967"/>
        <v>160.63986769014809</v>
      </c>
      <c r="U5614" s="6"/>
      <c r="V5614" s="6"/>
      <c r="W5614" s="5">
        <f t="shared" si="961"/>
        <v>-1.272732433442858E-2</v>
      </c>
      <c r="X5614" s="5">
        <f t="shared" si="961"/>
        <v>-1.272732433442858E-2</v>
      </c>
      <c r="Y5614" s="5">
        <f t="shared" si="966"/>
        <v>-1.2727324334429468E-2</v>
      </c>
      <c r="Z5614" s="5"/>
    </row>
    <row r="5615" spans="3:26" x14ac:dyDescent="0.2">
      <c r="C5615" s="1">
        <v>44524</v>
      </c>
      <c r="D5615" s="2">
        <v>4276.25</v>
      </c>
      <c r="E5615" s="5">
        <f t="shared" si="959"/>
        <v>-1.767114397897136E-3</v>
      </c>
      <c r="G5615" s="1">
        <f t="shared" si="960"/>
        <v>44523</v>
      </c>
      <c r="H5615" s="4">
        <f t="shared" si="962"/>
        <v>-1.767114397897136E-3</v>
      </c>
      <c r="I5615" s="2">
        <f t="shared" si="963"/>
        <v>1</v>
      </c>
      <c r="K5615" s="2">
        <v>42.65</v>
      </c>
      <c r="L5615" s="2">
        <f t="shared" si="957"/>
        <v>42.662794999999996</v>
      </c>
      <c r="M5615" s="2">
        <f t="shared" si="958"/>
        <v>42.637205000000002</v>
      </c>
      <c r="Q5615" s="6">
        <f t="shared" si="964"/>
        <v>287.73928308561455</v>
      </c>
      <c r="R5615" s="6">
        <f t="shared" si="965"/>
        <v>91.80777314758123</v>
      </c>
      <c r="S5615" s="6"/>
      <c r="T5615" s="6">
        <f t="shared" si="967"/>
        <v>160.35599866707653</v>
      </c>
      <c r="U5615" s="6"/>
      <c r="V5615" s="6"/>
      <c r="W5615" s="5">
        <f t="shared" si="961"/>
        <v>-1.7686775863721138E-3</v>
      </c>
      <c r="X5615" s="5">
        <f t="shared" si="961"/>
        <v>-1.7686775863712256E-3</v>
      </c>
      <c r="Y5615" s="5">
        <f t="shared" si="966"/>
        <v>-1.7686775863712256E-3</v>
      </c>
      <c r="Z5615" s="5"/>
    </row>
    <row r="5616" spans="3:26" x14ac:dyDescent="0.2">
      <c r="C5616" s="1">
        <v>44525</v>
      </c>
      <c r="D5616" s="2">
        <v>4293.24</v>
      </c>
      <c r="E5616" s="5">
        <f t="shared" si="959"/>
        <v>3.9731072785734655E-3</v>
      </c>
      <c r="G5616" s="1">
        <f t="shared" si="960"/>
        <v>44524</v>
      </c>
      <c r="H5616" s="4">
        <f t="shared" si="962"/>
        <v>3.9731072785734655E-3</v>
      </c>
      <c r="I5616" s="2">
        <f t="shared" si="963"/>
        <v>1</v>
      </c>
      <c r="K5616" s="2">
        <v>42.82</v>
      </c>
      <c r="L5616" s="2">
        <f t="shared" si="957"/>
        <v>42.832845999999996</v>
      </c>
      <c r="M5616" s="2">
        <f t="shared" si="958"/>
        <v>42.807154000000004</v>
      </c>
      <c r="Q5616" s="6">
        <f t="shared" si="964"/>
        <v>288.88250212557347</v>
      </c>
      <c r="R5616" s="6">
        <f t="shared" si="965"/>
        <v>92.172535279303503</v>
      </c>
      <c r="S5616" s="6"/>
      <c r="T5616" s="6">
        <f t="shared" si="967"/>
        <v>160.9931102525436</v>
      </c>
      <c r="U5616" s="6"/>
      <c r="V5616" s="6"/>
      <c r="W5616" s="5">
        <f t="shared" si="961"/>
        <v>3.9652353316874667E-3</v>
      </c>
      <c r="X5616" s="5">
        <f t="shared" si="961"/>
        <v>3.9652353316874667E-3</v>
      </c>
      <c r="Y5616" s="5">
        <f t="shared" si="966"/>
        <v>3.9652353316874667E-3</v>
      </c>
      <c r="Z5616" s="5"/>
    </row>
    <row r="5617" spans="3:26" x14ac:dyDescent="0.2">
      <c r="C5617" s="1">
        <v>44526</v>
      </c>
      <c r="D5617" s="2">
        <v>4089.58</v>
      </c>
      <c r="E5617" s="5">
        <f t="shared" si="959"/>
        <v>-4.7437366650827782E-2</v>
      </c>
      <c r="G5617" s="1">
        <f t="shared" si="960"/>
        <v>44525</v>
      </c>
      <c r="H5617" s="4">
        <f t="shared" si="962"/>
        <v>0</v>
      </c>
      <c r="I5617" s="2">
        <f t="shared" si="963"/>
        <v>0</v>
      </c>
      <c r="K5617" s="2">
        <v>42.354999999999997</v>
      </c>
      <c r="L5617" s="2">
        <f t="shared" si="957"/>
        <v>42.367706499999997</v>
      </c>
      <c r="M5617" s="2">
        <f t="shared" si="958"/>
        <v>42.342293499999997</v>
      </c>
      <c r="Q5617" s="6">
        <f t="shared" si="964"/>
        <v>288.88250212557347</v>
      </c>
      <c r="R5617" s="6">
        <f t="shared" si="965"/>
        <v>87.800112928122829</v>
      </c>
      <c r="S5617" s="6"/>
      <c r="T5617" s="6">
        <f t="shared" si="967"/>
        <v>160.96091163049309</v>
      </c>
      <c r="U5617" s="6"/>
      <c r="V5617" s="6"/>
      <c r="W5617" s="5">
        <f t="shared" si="961"/>
        <v>0</v>
      </c>
      <c r="X5617" s="5">
        <f t="shared" si="961"/>
        <v>-4.8599417346133045E-2</v>
      </c>
      <c r="Y5617" s="5">
        <f t="shared" si="966"/>
        <v>-2.0002000266750031E-4</v>
      </c>
      <c r="Z5617" s="5"/>
    </row>
    <row r="5618" spans="3:26" x14ac:dyDescent="0.2">
      <c r="C5618" s="1">
        <v>44529</v>
      </c>
      <c r="D5618" s="2">
        <v>4109.51</v>
      </c>
      <c r="E5618" s="5">
        <f t="shared" si="959"/>
        <v>4.8733610786438437E-3</v>
      </c>
      <c r="G5618" s="1">
        <f t="shared" si="960"/>
        <v>44526</v>
      </c>
      <c r="H5618" s="4">
        <f t="shared" si="962"/>
        <v>4.8733610786438437E-3</v>
      </c>
      <c r="I5618" s="2">
        <f t="shared" si="963"/>
        <v>1</v>
      </c>
      <c r="K5618" s="2">
        <v>42.375</v>
      </c>
      <c r="L5618" s="2">
        <f t="shared" si="957"/>
        <v>42.387712499999999</v>
      </c>
      <c r="M5618" s="2">
        <f t="shared" si="958"/>
        <v>42.362287500000001</v>
      </c>
      <c r="Q5618" s="6">
        <f t="shared" si="964"/>
        <v>290.29033086773347</v>
      </c>
      <c r="R5618" s="6">
        <f t="shared" si="965"/>
        <v>88.227994581167266</v>
      </c>
      <c r="S5618" s="6"/>
      <c r="T5618" s="6">
        <f t="shared" si="967"/>
        <v>161.71298320596168</v>
      </c>
      <c r="U5618" s="6"/>
      <c r="V5618" s="6"/>
      <c r="W5618" s="5">
        <f t="shared" si="961"/>
        <v>4.8615246942818047E-3</v>
      </c>
      <c r="X5618" s="5">
        <f t="shared" si="961"/>
        <v>4.8615246942818047E-3</v>
      </c>
      <c r="Y5618" s="5">
        <f t="shared" si="966"/>
        <v>4.6615046916151925E-3</v>
      </c>
      <c r="Z5618" s="5"/>
    </row>
    <row r="5619" spans="3:26" x14ac:dyDescent="0.2">
      <c r="C5619" s="1">
        <v>44530</v>
      </c>
      <c r="D5619" s="2">
        <v>4063.06</v>
      </c>
      <c r="E5619" s="5">
        <f t="shared" si="959"/>
        <v>-1.1303050728675747E-2</v>
      </c>
      <c r="G5619" s="1">
        <f t="shared" si="960"/>
        <v>44529</v>
      </c>
      <c r="H5619" s="4">
        <f t="shared" si="962"/>
        <v>0</v>
      </c>
      <c r="I5619" s="2">
        <f t="shared" si="963"/>
        <v>0</v>
      </c>
      <c r="K5619" s="2">
        <v>42.31</v>
      </c>
      <c r="L5619" s="2">
        <f t="shared" si="957"/>
        <v>42.322693000000001</v>
      </c>
      <c r="M5619" s="2">
        <f t="shared" si="958"/>
        <v>42.297307000000004</v>
      </c>
      <c r="Q5619" s="6">
        <f t="shared" si="964"/>
        <v>290.29033086773347</v>
      </c>
      <c r="R5619" s="6">
        <f t="shared" si="965"/>
        <v>87.230749082727002</v>
      </c>
      <c r="S5619" s="6"/>
      <c r="T5619" s="6">
        <f t="shared" si="967"/>
        <v>161.68064060932048</v>
      </c>
      <c r="U5619" s="6"/>
      <c r="V5619" s="6"/>
      <c r="W5619" s="5">
        <f t="shared" si="961"/>
        <v>0</v>
      </c>
      <c r="X5619" s="5">
        <f t="shared" si="961"/>
        <v>-1.1367415679719883E-2</v>
      </c>
      <c r="Y5619" s="5">
        <f t="shared" si="966"/>
        <v>-2.0002000266750031E-4</v>
      </c>
      <c r="Z5619" s="5"/>
    </row>
    <row r="5620" spans="3:26" x14ac:dyDescent="0.2">
      <c r="C5620" s="1">
        <v>44531</v>
      </c>
      <c r="D5620" s="2">
        <v>4179.1499999999996</v>
      </c>
      <c r="E5620" s="5">
        <f t="shared" si="959"/>
        <v>2.8572061451221417E-2</v>
      </c>
      <c r="G5620" s="1">
        <f t="shared" si="960"/>
        <v>44530</v>
      </c>
      <c r="H5620" s="4">
        <f t="shared" si="962"/>
        <v>2.8572061451221417E-2</v>
      </c>
      <c r="I5620" s="2">
        <f t="shared" si="963"/>
        <v>1</v>
      </c>
      <c r="K5620" s="2">
        <v>42.695</v>
      </c>
      <c r="L5620" s="2">
        <f t="shared" si="957"/>
        <v>42.707808499999999</v>
      </c>
      <c r="M5620" s="2">
        <f t="shared" si="958"/>
        <v>42.682191500000002</v>
      </c>
      <c r="Q5620" s="6">
        <f t="shared" si="964"/>
        <v>298.58452403998177</v>
      </c>
      <c r="R5620" s="6">
        <f t="shared" si="965"/>
        <v>89.723111405954754</v>
      </c>
      <c r="S5620" s="6"/>
      <c r="T5620" s="6">
        <f t="shared" si="967"/>
        <v>166.26692977032121</v>
      </c>
      <c r="U5620" s="6"/>
      <c r="V5620" s="6"/>
      <c r="W5620" s="5">
        <f t="shared" si="961"/>
        <v>2.8171492266306331E-2</v>
      </c>
      <c r="X5620" s="5">
        <f t="shared" si="961"/>
        <v>2.8171492266305442E-2</v>
      </c>
      <c r="Y5620" s="5">
        <f t="shared" si="966"/>
        <v>2.797147226363883E-2</v>
      </c>
      <c r="Z5620" s="5"/>
    </row>
    <row r="5621" spans="3:26" x14ac:dyDescent="0.2">
      <c r="C5621" s="1">
        <v>44532</v>
      </c>
      <c r="D5621" s="2">
        <v>4108.0200000000004</v>
      </c>
      <c r="E5621" s="5">
        <f t="shared" si="959"/>
        <v>-1.702020745845428E-2</v>
      </c>
      <c r="G5621" s="1">
        <f t="shared" si="960"/>
        <v>44531</v>
      </c>
      <c r="H5621" s="4">
        <f t="shared" si="962"/>
        <v>0</v>
      </c>
      <c r="I5621" s="2">
        <f t="shared" si="963"/>
        <v>0</v>
      </c>
      <c r="K5621" s="2">
        <v>42.23</v>
      </c>
      <c r="L5621" s="2">
        <f t="shared" si="957"/>
        <v>42.242668999999992</v>
      </c>
      <c r="M5621" s="2">
        <f t="shared" si="958"/>
        <v>42.217331000000001</v>
      </c>
      <c r="Q5621" s="6">
        <f t="shared" si="964"/>
        <v>298.58452403998177</v>
      </c>
      <c r="R5621" s="6">
        <f t="shared" si="965"/>
        <v>88.196005436007397</v>
      </c>
      <c r="S5621" s="6"/>
      <c r="T5621" s="6">
        <f t="shared" si="967"/>
        <v>166.23367638436716</v>
      </c>
      <c r="U5621" s="6"/>
      <c r="V5621" s="6"/>
      <c r="W5621" s="5">
        <f t="shared" si="961"/>
        <v>0</v>
      </c>
      <c r="X5621" s="5">
        <f t="shared" si="961"/>
        <v>-1.7166715972466662E-2</v>
      </c>
      <c r="Y5621" s="5">
        <f t="shared" si="966"/>
        <v>-2.0002000266661213E-4</v>
      </c>
      <c r="Z5621" s="5"/>
    </row>
    <row r="5622" spans="3:26" x14ac:dyDescent="0.2">
      <c r="C5622" s="1">
        <v>44533</v>
      </c>
      <c r="D5622" s="2">
        <v>4080.15</v>
      </c>
      <c r="E5622" s="5">
        <f t="shared" si="959"/>
        <v>-6.7842902420144841E-3</v>
      </c>
      <c r="G5622" s="1">
        <f t="shared" si="960"/>
        <v>44532</v>
      </c>
      <c r="H5622" s="4">
        <f t="shared" si="962"/>
        <v>-6.7842902420144841E-3</v>
      </c>
      <c r="I5622" s="2">
        <f t="shared" si="963"/>
        <v>1</v>
      </c>
      <c r="K5622" s="2">
        <v>42.655000000000001</v>
      </c>
      <c r="L5622" s="2">
        <f t="shared" si="957"/>
        <v>42.667796500000001</v>
      </c>
      <c r="M5622" s="2">
        <f t="shared" si="958"/>
        <v>42.642203500000001</v>
      </c>
      <c r="Q5622" s="6">
        <f t="shared" si="964"/>
        <v>296.55883996712078</v>
      </c>
      <c r="R5622" s="6">
        <f t="shared" si="965"/>
        <v>87.597658136943238</v>
      </c>
      <c r="S5622" s="6"/>
      <c r="T5622" s="6">
        <f t="shared" si="967"/>
        <v>165.07287769600336</v>
      </c>
      <c r="U5622" s="6"/>
      <c r="V5622" s="6"/>
      <c r="W5622" s="5">
        <f t="shared" si="961"/>
        <v>-6.807408157485817E-3</v>
      </c>
      <c r="X5622" s="5">
        <f t="shared" si="961"/>
        <v>-6.8074081574849288E-3</v>
      </c>
      <c r="Y5622" s="5">
        <f t="shared" si="966"/>
        <v>-7.0074281601524291E-3</v>
      </c>
      <c r="Z5622" s="5"/>
    </row>
    <row r="5623" spans="3:26" x14ac:dyDescent="0.2">
      <c r="C5623" s="1">
        <v>44536</v>
      </c>
      <c r="D5623" s="2">
        <v>4137.1099999999997</v>
      </c>
      <c r="E5623" s="5">
        <f t="shared" si="959"/>
        <v>1.3960271068465518E-2</v>
      </c>
      <c r="G5623" s="1">
        <f t="shared" si="960"/>
        <v>44533</v>
      </c>
      <c r="H5623" s="4">
        <f t="shared" si="962"/>
        <v>1.3960271068465518E-2</v>
      </c>
      <c r="I5623" s="2">
        <f t="shared" si="963"/>
        <v>1</v>
      </c>
      <c r="K5623" s="2">
        <v>42.66</v>
      </c>
      <c r="L5623" s="2">
        <f t="shared" si="957"/>
        <v>42.672797999999993</v>
      </c>
      <c r="M5623" s="2">
        <f t="shared" si="958"/>
        <v>42.647202</v>
      </c>
      <c r="Q5623" s="6">
        <f t="shared" si="964"/>
        <v>300.69888176081145</v>
      </c>
      <c r="R5623" s="6">
        <f t="shared" si="965"/>
        <v>88.820545189497736</v>
      </c>
      <c r="S5623" s="6"/>
      <c r="T5623" s="6">
        <f t="shared" si="967"/>
        <v>167.3773398146912</v>
      </c>
      <c r="U5623" s="6"/>
      <c r="V5623" s="6"/>
      <c r="W5623" s="5">
        <f t="shared" si="961"/>
        <v>1.3863723995567234E-2</v>
      </c>
      <c r="X5623" s="5">
        <f t="shared" si="961"/>
        <v>1.3863723995566346E-2</v>
      </c>
      <c r="Y5623" s="5">
        <f t="shared" si="966"/>
        <v>1.3863723995566346E-2</v>
      </c>
      <c r="Z5623" s="5"/>
    </row>
    <row r="5624" spans="3:26" x14ac:dyDescent="0.2">
      <c r="C5624" s="1">
        <v>44537</v>
      </c>
      <c r="D5624" s="2">
        <v>4276.2</v>
      </c>
      <c r="E5624" s="5">
        <f t="shared" si="959"/>
        <v>3.3620087452352045E-2</v>
      </c>
      <c r="G5624" s="1">
        <f t="shared" si="960"/>
        <v>44536</v>
      </c>
      <c r="H5624" s="4">
        <f t="shared" si="962"/>
        <v>0</v>
      </c>
      <c r="I5624" s="2">
        <f t="shared" si="963"/>
        <v>0</v>
      </c>
      <c r="K5624" s="2">
        <v>43.075000000000003</v>
      </c>
      <c r="L5624" s="2">
        <f t="shared" si="957"/>
        <v>43.087922500000005</v>
      </c>
      <c r="M5624" s="2">
        <f t="shared" si="958"/>
        <v>43.062077500000001</v>
      </c>
      <c r="Q5624" s="6">
        <f t="shared" si="964"/>
        <v>300.69888176081145</v>
      </c>
      <c r="R5624" s="6">
        <f t="shared" si="965"/>
        <v>91.806699686334227</v>
      </c>
      <c r="S5624" s="6"/>
      <c r="T5624" s="6">
        <f t="shared" si="967"/>
        <v>167.34386434672825</v>
      </c>
      <c r="U5624" s="6"/>
      <c r="V5624" s="6"/>
      <c r="W5624" s="5">
        <f t="shared" si="961"/>
        <v>0</v>
      </c>
      <c r="X5624" s="5">
        <f t="shared" si="961"/>
        <v>3.3067288312028431E-2</v>
      </c>
      <c r="Y5624" s="5">
        <f t="shared" si="966"/>
        <v>-2.0002000266661213E-4</v>
      </c>
      <c r="Z5624" s="5"/>
    </row>
    <row r="5625" spans="3:26" x14ac:dyDescent="0.2">
      <c r="C5625" s="1">
        <v>44538</v>
      </c>
      <c r="D5625" s="2">
        <v>4233.09</v>
      </c>
      <c r="E5625" s="5">
        <f t="shared" si="959"/>
        <v>-1.0081380665076394E-2</v>
      </c>
      <c r="G5625" s="1">
        <f t="shared" si="960"/>
        <v>44537</v>
      </c>
      <c r="H5625" s="4">
        <f t="shared" si="962"/>
        <v>0</v>
      </c>
      <c r="I5625" s="2">
        <f t="shared" si="963"/>
        <v>0</v>
      </c>
      <c r="K5625" s="2">
        <v>43.2</v>
      </c>
      <c r="L5625" s="2">
        <f t="shared" si="957"/>
        <v>43.212960000000002</v>
      </c>
      <c r="M5625" s="2">
        <f t="shared" si="958"/>
        <v>43.187040000000003</v>
      </c>
      <c r="Q5625" s="6">
        <f t="shared" si="964"/>
        <v>300.69888176081145</v>
      </c>
      <c r="R5625" s="6">
        <f t="shared" si="965"/>
        <v>90.881161399191939</v>
      </c>
      <c r="S5625" s="6"/>
      <c r="T5625" s="6">
        <f t="shared" si="967"/>
        <v>167.34386434672825</v>
      </c>
      <c r="U5625" s="6"/>
      <c r="V5625" s="6"/>
      <c r="W5625" s="5">
        <f t="shared" si="961"/>
        <v>0</v>
      </c>
      <c r="X5625" s="5">
        <f t="shared" si="961"/>
        <v>-1.0132541924323668E-2</v>
      </c>
      <c r="Y5625" s="5">
        <f t="shared" si="966"/>
        <v>0</v>
      </c>
      <c r="Z5625" s="5"/>
    </row>
    <row r="5626" spans="3:26" x14ac:dyDescent="0.2">
      <c r="C5626" s="1">
        <v>44539</v>
      </c>
      <c r="D5626" s="2">
        <v>4208.3</v>
      </c>
      <c r="E5626" s="5">
        <f t="shared" si="959"/>
        <v>-5.8562421304531589E-3</v>
      </c>
      <c r="G5626" s="1">
        <f t="shared" si="960"/>
        <v>44538</v>
      </c>
      <c r="H5626" s="4">
        <f t="shared" si="962"/>
        <v>-5.8562421304531589E-3</v>
      </c>
      <c r="I5626" s="2">
        <f t="shared" si="963"/>
        <v>1</v>
      </c>
      <c r="K5626" s="2">
        <v>43.015000000000001</v>
      </c>
      <c r="L5626" s="2">
        <f t="shared" si="957"/>
        <v>43.027904499999998</v>
      </c>
      <c r="M5626" s="2">
        <f t="shared" si="958"/>
        <v>43.002095500000003</v>
      </c>
      <c r="Q5626" s="6">
        <f t="shared" si="964"/>
        <v>298.93791630086366</v>
      </c>
      <c r="R5626" s="6">
        <f t="shared" si="965"/>
        <v>90.348939312941482</v>
      </c>
      <c r="S5626" s="6"/>
      <c r="T5626" s="6">
        <f t="shared" si="967"/>
        <v>166.33058538643652</v>
      </c>
      <c r="U5626" s="6"/>
      <c r="V5626" s="6"/>
      <c r="W5626" s="5">
        <f t="shared" si="961"/>
        <v>-5.8734571595540075E-3</v>
      </c>
      <c r="X5626" s="5">
        <f t="shared" si="961"/>
        <v>-5.8734571595540075E-3</v>
      </c>
      <c r="Y5626" s="5">
        <f t="shared" si="966"/>
        <v>-6.0734771622206196E-3</v>
      </c>
      <c r="Z5626" s="5"/>
    </row>
    <row r="5627" spans="3:26" x14ac:dyDescent="0.2">
      <c r="C5627" s="1">
        <v>44540</v>
      </c>
      <c r="D5627" s="2">
        <v>4199.16</v>
      </c>
      <c r="E5627" s="5">
        <f t="shared" si="959"/>
        <v>-2.171898391274464E-3</v>
      </c>
      <c r="G5627" s="1">
        <f t="shared" si="960"/>
        <v>44539</v>
      </c>
      <c r="H5627" s="4">
        <f t="shared" si="962"/>
        <v>-2.171898391274464E-3</v>
      </c>
      <c r="I5627" s="2">
        <f t="shared" si="963"/>
        <v>1</v>
      </c>
      <c r="K5627" s="2">
        <v>42.965000000000003</v>
      </c>
      <c r="L5627" s="2">
        <f t="shared" si="957"/>
        <v>42.977889500000003</v>
      </c>
      <c r="M5627" s="2">
        <f t="shared" si="958"/>
        <v>42.952110500000003</v>
      </c>
      <c r="Q5627" s="6">
        <f t="shared" si="964"/>
        <v>298.28865352135887</v>
      </c>
      <c r="R5627" s="6">
        <f t="shared" si="965"/>
        <v>90.152710596994339</v>
      </c>
      <c r="S5627" s="6"/>
      <c r="T5627" s="6">
        <f t="shared" si="967"/>
        <v>165.96933225561597</v>
      </c>
      <c r="U5627" s="6"/>
      <c r="V5627" s="6"/>
      <c r="W5627" s="5">
        <f t="shared" si="961"/>
        <v>-2.1742603832093366E-3</v>
      </c>
      <c r="X5627" s="5">
        <f t="shared" si="961"/>
        <v>-2.1742603832093366E-3</v>
      </c>
      <c r="Y5627" s="5">
        <f t="shared" si="966"/>
        <v>-2.1742603832093366E-3</v>
      </c>
      <c r="Z5627" s="5"/>
    </row>
    <row r="5628" spans="3:26" x14ac:dyDescent="0.2">
      <c r="C5628" s="1">
        <v>44543</v>
      </c>
      <c r="D5628" s="2">
        <v>4183.04</v>
      </c>
      <c r="E5628" s="5">
        <f t="shared" si="959"/>
        <v>-3.8388630106973515E-3</v>
      </c>
      <c r="G5628" s="1">
        <f t="shared" si="960"/>
        <v>44540</v>
      </c>
      <c r="H5628" s="4">
        <f t="shared" si="962"/>
        <v>-3.8388630106973515E-3</v>
      </c>
      <c r="I5628" s="2">
        <f t="shared" si="963"/>
        <v>1</v>
      </c>
      <c r="K5628" s="2">
        <v>42.75</v>
      </c>
      <c r="L5628" s="2">
        <f t="shared" si="957"/>
        <v>42.762824999999999</v>
      </c>
      <c r="M5628" s="2">
        <f t="shared" si="958"/>
        <v>42.737175000000001</v>
      </c>
      <c r="Q5628" s="6">
        <f t="shared" si="964"/>
        <v>297.143564242845</v>
      </c>
      <c r="R5628" s="6">
        <f t="shared" si="965"/>
        <v>89.806626690969438</v>
      </c>
      <c r="S5628" s="6"/>
      <c r="T5628" s="6">
        <f t="shared" si="967"/>
        <v>165.33219872510975</v>
      </c>
      <c r="U5628" s="6"/>
      <c r="V5628" s="6"/>
      <c r="W5628" s="5">
        <f t="shared" si="961"/>
        <v>-3.8462503573732931E-3</v>
      </c>
      <c r="X5628" s="5">
        <f t="shared" si="961"/>
        <v>-3.8462503573732931E-3</v>
      </c>
      <c r="Y5628" s="5">
        <f t="shared" si="966"/>
        <v>-3.8462503573732931E-3</v>
      </c>
      <c r="Z5628" s="5"/>
    </row>
    <row r="5629" spans="3:26" x14ac:dyDescent="0.2">
      <c r="C5629" s="1">
        <v>44544</v>
      </c>
      <c r="D5629" s="2">
        <v>4144.51</v>
      </c>
      <c r="E5629" s="5">
        <f t="shared" si="959"/>
        <v>-9.2110044369644439E-3</v>
      </c>
      <c r="G5629" s="1">
        <f t="shared" si="960"/>
        <v>44543</v>
      </c>
      <c r="H5629" s="4">
        <f t="shared" si="962"/>
        <v>-9.2110044369644439E-3</v>
      </c>
      <c r="I5629" s="2">
        <f t="shared" si="963"/>
        <v>1</v>
      </c>
      <c r="K5629" s="2">
        <v>42.68</v>
      </c>
      <c r="L5629" s="2">
        <f t="shared" si="957"/>
        <v>42.692803999999995</v>
      </c>
      <c r="M5629" s="2">
        <f t="shared" si="958"/>
        <v>42.667196000000004</v>
      </c>
      <c r="Q5629" s="6">
        <f t="shared" si="964"/>
        <v>294.40657355418875</v>
      </c>
      <c r="R5629" s="6">
        <f t="shared" si="965"/>
        <v>88.979417454050107</v>
      </c>
      <c r="S5629" s="6"/>
      <c r="T5629" s="6">
        <f t="shared" si="967"/>
        <v>163.80932310907968</v>
      </c>
      <c r="U5629" s="6"/>
      <c r="V5629" s="6"/>
      <c r="W5629" s="5">
        <f t="shared" si="961"/>
        <v>-9.2536880464599847E-3</v>
      </c>
      <c r="X5629" s="5">
        <f t="shared" si="961"/>
        <v>-9.2536880464608728E-3</v>
      </c>
      <c r="Y5629" s="5">
        <f t="shared" si="966"/>
        <v>-9.2536880464608728E-3</v>
      </c>
      <c r="Z5629" s="5"/>
    </row>
    <row r="5630" spans="3:26" x14ac:dyDescent="0.2">
      <c r="C5630" s="1">
        <v>44545</v>
      </c>
      <c r="D5630" s="2">
        <v>4159.68</v>
      </c>
      <c r="E5630" s="5">
        <f t="shared" si="959"/>
        <v>3.660263818883311E-3</v>
      </c>
      <c r="G5630" s="1">
        <f t="shared" si="960"/>
        <v>44544</v>
      </c>
      <c r="H5630" s="4">
        <f t="shared" si="962"/>
        <v>3.660263818883311E-3</v>
      </c>
      <c r="I5630" s="2">
        <f t="shared" si="963"/>
        <v>1</v>
      </c>
      <c r="K5630" s="2">
        <v>42.84</v>
      </c>
      <c r="L5630" s="2">
        <f t="shared" si="957"/>
        <v>42.852851999999999</v>
      </c>
      <c r="M5630" s="2">
        <f t="shared" si="958"/>
        <v>42.827148000000008</v>
      </c>
      <c r="Q5630" s="6">
        <f t="shared" si="964"/>
        <v>295.48417928341058</v>
      </c>
      <c r="R5630" s="6">
        <f t="shared" si="965"/>
        <v>89.305105596382489</v>
      </c>
      <c r="S5630" s="6"/>
      <c r="T5630" s="6">
        <f t="shared" si="967"/>
        <v>164.40890844765164</v>
      </c>
      <c r="U5630" s="6"/>
      <c r="V5630" s="6"/>
      <c r="W5630" s="5">
        <f t="shared" si="961"/>
        <v>3.6535813546949569E-3</v>
      </c>
      <c r="X5630" s="5">
        <f t="shared" si="961"/>
        <v>3.6535813546958451E-3</v>
      </c>
      <c r="Y5630" s="5">
        <f t="shared" si="966"/>
        <v>3.6535813546958451E-3</v>
      </c>
      <c r="Z5630" s="5"/>
    </row>
    <row r="5631" spans="3:26" x14ac:dyDescent="0.2">
      <c r="C5631" s="1">
        <v>44546</v>
      </c>
      <c r="D5631" s="2">
        <v>4201.87</v>
      </c>
      <c r="E5631" s="5">
        <f t="shared" si="959"/>
        <v>1.0142607123624798E-2</v>
      </c>
      <c r="G5631" s="1">
        <f t="shared" si="960"/>
        <v>44545</v>
      </c>
      <c r="H5631" s="4">
        <f t="shared" si="962"/>
        <v>0</v>
      </c>
      <c r="I5631" s="2">
        <f t="shared" si="963"/>
        <v>0</v>
      </c>
      <c r="K5631" s="2">
        <v>42.005000000000003</v>
      </c>
      <c r="L5631" s="2">
        <f t="shared" si="957"/>
        <v>42.017601499999998</v>
      </c>
      <c r="M5631" s="2">
        <f t="shared" si="958"/>
        <v>41.992398500000007</v>
      </c>
      <c r="Q5631" s="6">
        <f t="shared" si="964"/>
        <v>295.48417928341058</v>
      </c>
      <c r="R5631" s="6">
        <f t="shared" si="965"/>
        <v>90.210892196580417</v>
      </c>
      <c r="S5631" s="6"/>
      <c r="T5631" s="6">
        <f t="shared" si="967"/>
        <v>164.37602666596212</v>
      </c>
      <c r="U5631" s="6"/>
      <c r="V5631" s="6"/>
      <c r="W5631" s="5">
        <f t="shared" si="961"/>
        <v>0</v>
      </c>
      <c r="X5631" s="5">
        <f t="shared" si="961"/>
        <v>1.0091516057973315E-2</v>
      </c>
      <c r="Y5631" s="5">
        <f t="shared" si="966"/>
        <v>-2.0002000266750031E-4</v>
      </c>
      <c r="Z5631" s="5"/>
    </row>
    <row r="5632" spans="3:26" x14ac:dyDescent="0.2">
      <c r="C5632" s="1">
        <v>44547</v>
      </c>
      <c r="D5632" s="2">
        <v>4161.3500000000004</v>
      </c>
      <c r="E5632" s="5">
        <f t="shared" si="959"/>
        <v>-9.64332547175413E-3</v>
      </c>
      <c r="G5632" s="1">
        <f t="shared" si="960"/>
        <v>44546</v>
      </c>
      <c r="H5632" s="4">
        <f t="shared" si="962"/>
        <v>0</v>
      </c>
      <c r="I5632" s="2">
        <f t="shared" si="963"/>
        <v>0</v>
      </c>
      <c r="K5632" s="2">
        <v>42.725000000000001</v>
      </c>
      <c r="L5632" s="2">
        <f t="shared" si="957"/>
        <v>42.737817499999998</v>
      </c>
      <c r="M5632" s="2">
        <f t="shared" si="958"/>
        <v>42.712182500000004</v>
      </c>
      <c r="Q5632" s="6">
        <f t="shared" si="964"/>
        <v>295.48417928341058</v>
      </c>
      <c r="R5632" s="6">
        <f t="shared" si="965"/>
        <v>89.34095920203147</v>
      </c>
      <c r="S5632" s="6"/>
      <c r="T5632" s="6">
        <f t="shared" si="967"/>
        <v>164.37602666596212</v>
      </c>
      <c r="U5632" s="6"/>
      <c r="V5632" s="6"/>
      <c r="W5632" s="5">
        <f t="shared" si="961"/>
        <v>0</v>
      </c>
      <c r="X5632" s="5">
        <f t="shared" si="961"/>
        <v>-9.6901234365258659E-3</v>
      </c>
      <c r="Y5632" s="5">
        <f t="shared" si="966"/>
        <v>0</v>
      </c>
      <c r="Z5632" s="5"/>
    </row>
    <row r="5633" spans="3:26" x14ac:dyDescent="0.2">
      <c r="C5633" s="1">
        <v>44550</v>
      </c>
      <c r="D5633" s="2">
        <v>4107.13</v>
      </c>
      <c r="E5633" s="5">
        <f t="shared" si="959"/>
        <v>-1.3029425546998029E-2</v>
      </c>
      <c r="G5633" s="1">
        <f t="shared" si="960"/>
        <v>44547</v>
      </c>
      <c r="H5633" s="4">
        <f t="shared" si="962"/>
        <v>-1.3029425546998029E-2</v>
      </c>
      <c r="I5633" s="2">
        <f t="shared" si="963"/>
        <v>1</v>
      </c>
      <c r="K5633" s="2">
        <v>42.6</v>
      </c>
      <c r="L5633" s="2">
        <f t="shared" si="957"/>
        <v>42.612780000000001</v>
      </c>
      <c r="M5633" s="2">
        <f t="shared" si="958"/>
        <v>42.587220000000002</v>
      </c>
      <c r="Q5633" s="6">
        <f t="shared" si="964"/>
        <v>291.63419016912155</v>
      </c>
      <c r="R5633" s="6">
        <f t="shared" si="965"/>
        <v>88.17689782581121</v>
      </c>
      <c r="S5633" s="6"/>
      <c r="T5633" s="6">
        <f t="shared" si="967"/>
        <v>162.20185460451364</v>
      </c>
      <c r="U5633" s="6"/>
      <c r="V5633" s="6"/>
      <c r="W5633" s="5">
        <f t="shared" si="961"/>
        <v>-1.3115053110601238E-2</v>
      </c>
      <c r="X5633" s="5">
        <f t="shared" si="961"/>
        <v>-1.3115053110601238E-2</v>
      </c>
      <c r="Y5633" s="5">
        <f t="shared" si="966"/>
        <v>-1.331507311326785E-2</v>
      </c>
      <c r="Z5633" s="5"/>
    </row>
    <row r="5634" spans="3:26" x14ac:dyDescent="0.2">
      <c r="C5634" s="1">
        <v>44551</v>
      </c>
      <c r="D5634" s="2">
        <v>4174.99</v>
      </c>
      <c r="E5634" s="5">
        <f t="shared" si="959"/>
        <v>1.6522486505175068E-2</v>
      </c>
      <c r="G5634" s="1">
        <f t="shared" si="960"/>
        <v>44550</v>
      </c>
      <c r="H5634" s="4">
        <f t="shared" si="962"/>
        <v>1.6522486505175068E-2</v>
      </c>
      <c r="I5634" s="2">
        <f t="shared" si="963"/>
        <v>1</v>
      </c>
      <c r="K5634" s="2">
        <v>42.405000000000001</v>
      </c>
      <c r="L5634" s="2">
        <f t="shared" si="957"/>
        <v>42.417721499999999</v>
      </c>
      <c r="M5634" s="2">
        <f t="shared" si="958"/>
        <v>42.392278500000003</v>
      </c>
      <c r="Q5634" s="6">
        <f t="shared" si="964"/>
        <v>296.45271214063848</v>
      </c>
      <c r="R5634" s="6">
        <f t="shared" si="965"/>
        <v>89.633799430206366</v>
      </c>
      <c r="S5634" s="6"/>
      <c r="T5634" s="6">
        <f t="shared" si="967"/>
        <v>164.88183255833107</v>
      </c>
      <c r="U5634" s="6"/>
      <c r="V5634" s="6"/>
      <c r="W5634" s="5">
        <f t="shared" si="961"/>
        <v>1.6387475342005686E-2</v>
      </c>
      <c r="X5634" s="5">
        <f t="shared" si="961"/>
        <v>1.6387475342005686E-2</v>
      </c>
      <c r="Y5634" s="5">
        <f t="shared" si="966"/>
        <v>1.6387475342005686E-2</v>
      </c>
      <c r="Z5634" s="5"/>
    </row>
    <row r="5635" spans="3:26" x14ac:dyDescent="0.2">
      <c r="C5635" s="1">
        <v>44552</v>
      </c>
      <c r="D5635" s="2">
        <v>4217.0600000000004</v>
      </c>
      <c r="E5635" s="5">
        <f t="shared" si="959"/>
        <v>1.0076670842325519E-2</v>
      </c>
      <c r="G5635" s="1">
        <f t="shared" si="960"/>
        <v>44551</v>
      </c>
      <c r="H5635" s="4">
        <f t="shared" si="962"/>
        <v>0</v>
      </c>
      <c r="I5635" s="2">
        <f t="shared" si="963"/>
        <v>0</v>
      </c>
      <c r="K5635" s="2">
        <v>42.625</v>
      </c>
      <c r="L5635" s="2">
        <f t="shared" si="957"/>
        <v>42.637787500000002</v>
      </c>
      <c r="M5635" s="2">
        <f t="shared" si="958"/>
        <v>42.612212499999998</v>
      </c>
      <c r="Q5635" s="6">
        <f t="shared" si="964"/>
        <v>296.45271214063848</v>
      </c>
      <c r="R5635" s="6">
        <f t="shared" si="965"/>
        <v>90.537009723411572</v>
      </c>
      <c r="S5635" s="6"/>
      <c r="T5635" s="6">
        <f t="shared" si="967"/>
        <v>164.84885619181941</v>
      </c>
      <c r="U5635" s="6"/>
      <c r="V5635" s="6"/>
      <c r="W5635" s="5">
        <f t="shared" si="961"/>
        <v>0</v>
      </c>
      <c r="X5635" s="5">
        <f t="shared" si="961"/>
        <v>1.0026239697093153E-2</v>
      </c>
      <c r="Y5635" s="5">
        <f t="shared" si="966"/>
        <v>-2.0002000266750031E-4</v>
      </c>
      <c r="Z5635" s="5"/>
    </row>
    <row r="5636" spans="3:26" x14ac:dyDescent="0.2">
      <c r="C5636" s="1">
        <v>44553</v>
      </c>
      <c r="D5636" s="2">
        <v>4265.8599999999997</v>
      </c>
      <c r="E5636" s="5">
        <f t="shared" si="959"/>
        <v>1.1572043082147104E-2</v>
      </c>
      <c r="G5636" s="1">
        <f t="shared" si="960"/>
        <v>44552</v>
      </c>
      <c r="H5636" s="4">
        <f t="shared" si="962"/>
        <v>0</v>
      </c>
      <c r="I5636" s="2">
        <f t="shared" si="963"/>
        <v>0</v>
      </c>
      <c r="K5636" s="2">
        <v>43.2</v>
      </c>
      <c r="L5636" s="2">
        <f t="shared" si="957"/>
        <v>43.212960000000002</v>
      </c>
      <c r="M5636" s="2">
        <f t="shared" si="958"/>
        <v>43.187040000000003</v>
      </c>
      <c r="Q5636" s="6">
        <f t="shared" si="964"/>
        <v>296.45271214063848</v>
      </c>
      <c r="R5636" s="6">
        <f t="shared" si="965"/>
        <v>91.584707900459662</v>
      </c>
      <c r="S5636" s="6"/>
      <c r="T5636" s="6">
        <f t="shared" si="967"/>
        <v>164.84885619181941</v>
      </c>
      <c r="U5636" s="6"/>
      <c r="V5636" s="6"/>
      <c r="W5636" s="5">
        <f t="shared" si="961"/>
        <v>0</v>
      </c>
      <c r="X5636" s="5">
        <f t="shared" si="961"/>
        <v>1.1505599095431585E-2</v>
      </c>
      <c r="Y5636" s="5">
        <f t="shared" si="966"/>
        <v>0</v>
      </c>
      <c r="Z5636" s="5"/>
    </row>
    <row r="5637" spans="3:26" x14ac:dyDescent="0.2">
      <c r="C5637" s="1">
        <v>44554</v>
      </c>
      <c r="D5637" s="2">
        <v>4255.01</v>
      </c>
      <c r="E5637" s="5">
        <f t="shared" si="959"/>
        <v>-2.5434496209438321E-3</v>
      </c>
      <c r="G5637" s="1">
        <f t="shared" si="960"/>
        <v>44553</v>
      </c>
      <c r="H5637" s="4">
        <f t="shared" si="962"/>
        <v>0</v>
      </c>
      <c r="I5637" s="2">
        <f t="shared" si="963"/>
        <v>0</v>
      </c>
      <c r="K5637" s="2">
        <v>43.384999999999998</v>
      </c>
      <c r="L5637" s="2">
        <f t="shared" si="957"/>
        <v>43.3980155</v>
      </c>
      <c r="M5637" s="2">
        <f t="shared" si="958"/>
        <v>43.371984499999996</v>
      </c>
      <c r="Q5637" s="6">
        <f t="shared" si="964"/>
        <v>296.45271214063848</v>
      </c>
      <c r="R5637" s="6">
        <f t="shared" si="965"/>
        <v>91.351766809865978</v>
      </c>
      <c r="S5637" s="6"/>
      <c r="T5637" s="6">
        <f t="shared" si="967"/>
        <v>164.84885619181941</v>
      </c>
      <c r="U5637" s="6"/>
      <c r="V5637" s="6"/>
      <c r="W5637" s="5">
        <f t="shared" si="961"/>
        <v>0</v>
      </c>
      <c r="X5637" s="5">
        <f t="shared" si="961"/>
        <v>-2.5466896840553588E-3</v>
      </c>
      <c r="Y5637" s="5">
        <f t="shared" si="966"/>
        <v>0</v>
      </c>
      <c r="Z5637" s="5"/>
    </row>
    <row r="5638" spans="3:26" x14ac:dyDescent="0.2">
      <c r="C5638" s="1">
        <v>44557</v>
      </c>
      <c r="D5638" s="2">
        <v>4287.9799999999996</v>
      </c>
      <c r="E5638" s="5">
        <f t="shared" si="959"/>
        <v>7.7485129294641714E-3</v>
      </c>
      <c r="G5638" s="1">
        <f t="shared" si="960"/>
        <v>44554</v>
      </c>
      <c r="H5638" s="4">
        <f t="shared" si="962"/>
        <v>7.7485129294641714E-3</v>
      </c>
      <c r="I5638" s="2">
        <f t="shared" si="963"/>
        <v>1</v>
      </c>
      <c r="K5638" s="2">
        <v>43.05</v>
      </c>
      <c r="L5638" s="2">
        <f t="shared" ref="L5638:L5701" si="968">K5638*(1+$L$3)</f>
        <v>43.062914999999997</v>
      </c>
      <c r="M5638" s="2">
        <f t="shared" ref="M5638:M5701" si="969">K5638*(1-$L$3)</f>
        <v>43.037084999999998</v>
      </c>
      <c r="Q5638" s="6">
        <f t="shared" si="964"/>
        <v>298.74977981363492</v>
      </c>
      <c r="R5638" s="6">
        <f t="shared" si="965"/>
        <v>92.059607156121615</v>
      </c>
      <c r="S5638" s="6"/>
      <c r="T5638" s="6">
        <f t="shared" si="967"/>
        <v>166.09296444749202</v>
      </c>
      <c r="U5638" s="6"/>
      <c r="V5638" s="6"/>
      <c r="W5638" s="5">
        <f t="shared" si="961"/>
        <v>7.7186473796801991E-3</v>
      </c>
      <c r="X5638" s="5">
        <f t="shared" si="961"/>
        <v>7.7186473796801991E-3</v>
      </c>
      <c r="Y5638" s="5">
        <f t="shared" si="966"/>
        <v>7.518627377013587E-3</v>
      </c>
      <c r="Z5638" s="5"/>
    </row>
    <row r="5639" spans="3:26" x14ac:dyDescent="0.2">
      <c r="C5639" s="1">
        <v>44558</v>
      </c>
      <c r="D5639" s="2">
        <v>4311.93</v>
      </c>
      <c r="E5639" s="5">
        <f t="shared" ref="E5639:E5702" si="970">(D5639-D5638)/D5638</f>
        <v>5.5853805288272633E-3</v>
      </c>
      <c r="G5639" s="1">
        <f t="shared" ref="G5639:G5702" si="971">C5638</f>
        <v>44557</v>
      </c>
      <c r="H5639" s="4">
        <f t="shared" si="962"/>
        <v>0</v>
      </c>
      <c r="I5639" s="2">
        <f t="shared" si="963"/>
        <v>0</v>
      </c>
      <c r="K5639" s="2">
        <v>43.14</v>
      </c>
      <c r="L5639" s="2">
        <f t="shared" si="968"/>
        <v>43.152941999999996</v>
      </c>
      <c r="M5639" s="2">
        <f t="shared" si="969"/>
        <v>43.127058000000005</v>
      </c>
      <c r="Q5639" s="6">
        <f t="shared" si="964"/>
        <v>298.74977981363492</v>
      </c>
      <c r="R5639" s="6">
        <f t="shared" si="965"/>
        <v>92.573795093422902</v>
      </c>
      <c r="S5639" s="6"/>
      <c r="T5639" s="6">
        <f t="shared" si="967"/>
        <v>166.05974585460254</v>
      </c>
      <c r="U5639" s="6"/>
      <c r="V5639" s="6"/>
      <c r="W5639" s="5">
        <f t="shared" ref="W5639:X5702" si="972">LN(Q5639)-LN(Q5638)</f>
        <v>0</v>
      </c>
      <c r="X5639" s="5">
        <f t="shared" si="972"/>
        <v>5.5698401301738087E-3</v>
      </c>
      <c r="Y5639" s="5">
        <f t="shared" si="966"/>
        <v>-2.0002000266750031E-4</v>
      </c>
      <c r="Z5639" s="5"/>
    </row>
    <row r="5640" spans="3:26" x14ac:dyDescent="0.2">
      <c r="C5640" s="1">
        <v>44559</v>
      </c>
      <c r="D5640" s="2">
        <v>4284.83</v>
      </c>
      <c r="E5640" s="5">
        <f t="shared" si="970"/>
        <v>-6.284888669343046E-3</v>
      </c>
      <c r="G5640" s="1">
        <f t="shared" si="971"/>
        <v>44558</v>
      </c>
      <c r="H5640" s="4">
        <f t="shared" ref="H5640:H5703" si="973">IF(E5639&lt;0, E5640,0)</f>
        <v>0</v>
      </c>
      <c r="I5640" s="2">
        <f t="shared" ref="I5640:I5703" si="974">IF(E5639&lt;0,1,0)</f>
        <v>0</v>
      </c>
      <c r="K5640" s="2">
        <v>43.13</v>
      </c>
      <c r="L5640" s="2">
        <f t="shared" si="968"/>
        <v>43.142938999999998</v>
      </c>
      <c r="M5640" s="2">
        <f t="shared" si="969"/>
        <v>43.117061000000007</v>
      </c>
      <c r="Q5640" s="6">
        <f t="shared" ref="Q5640:Q5703" si="975">Q5639*(1+H5640)</f>
        <v>298.74977981363492</v>
      </c>
      <c r="R5640" s="6">
        <f t="shared" ref="R5640:R5703" si="976">(R5639*(1+E5640))</f>
        <v>91.991979097562165</v>
      </c>
      <c r="S5640" s="6"/>
      <c r="T5640" s="6">
        <f t="shared" si="967"/>
        <v>166.05974585460254</v>
      </c>
      <c r="U5640" s="6"/>
      <c r="V5640" s="6"/>
      <c r="W5640" s="5">
        <f t="shared" si="972"/>
        <v>0</v>
      </c>
      <c r="X5640" s="5">
        <f t="shared" si="972"/>
        <v>-6.3047217248355381E-3</v>
      </c>
      <c r="Y5640" s="5">
        <f t="shared" ref="Y5640:Y5703" si="977">LN(T5640)-LN(T5639)</f>
        <v>0</v>
      </c>
      <c r="Z5640" s="5"/>
    </row>
    <row r="5641" spans="3:26" x14ac:dyDescent="0.2">
      <c r="C5641" s="1">
        <v>44560</v>
      </c>
      <c r="D5641" s="2">
        <v>4306.07</v>
      </c>
      <c r="E5641" s="5">
        <f t="shared" si="970"/>
        <v>4.9570227990374839E-3</v>
      </c>
      <c r="G5641" s="1">
        <f t="shared" si="971"/>
        <v>44559</v>
      </c>
      <c r="H5641" s="4">
        <f t="shared" si="973"/>
        <v>4.9570227990374839E-3</v>
      </c>
      <c r="I5641" s="2">
        <f t="shared" si="974"/>
        <v>1</v>
      </c>
      <c r="K5641" s="2">
        <v>42.62</v>
      </c>
      <c r="L5641" s="2">
        <f t="shared" si="968"/>
        <v>42.632785999999996</v>
      </c>
      <c r="M5641" s="2">
        <f t="shared" si="969"/>
        <v>42.607213999999999</v>
      </c>
      <c r="Q5641" s="6">
        <f t="shared" si="975"/>
        <v>300.23068928337852</v>
      </c>
      <c r="R5641" s="6">
        <f t="shared" si="976"/>
        <v>92.44798543527736</v>
      </c>
      <c r="S5641" s="6"/>
      <c r="T5641" s="6">
        <f t="shared" si="967"/>
        <v>166.84953121924599</v>
      </c>
      <c r="U5641" s="6"/>
      <c r="V5641" s="6"/>
      <c r="W5641" s="5">
        <f t="shared" si="972"/>
        <v>4.9447772126169909E-3</v>
      </c>
      <c r="X5641" s="5">
        <f t="shared" si="972"/>
        <v>4.9447772126178791E-3</v>
      </c>
      <c r="Y5641" s="5">
        <f t="shared" si="977"/>
        <v>4.7447572099503788E-3</v>
      </c>
      <c r="Z5641" s="5"/>
    </row>
    <row r="5642" spans="3:26" x14ac:dyDescent="0.2">
      <c r="C5642" s="1">
        <v>44561</v>
      </c>
      <c r="D5642" s="2">
        <v>4298.41</v>
      </c>
      <c r="E5642" s="5">
        <f t="shared" si="970"/>
        <v>-1.7788842262201625E-3</v>
      </c>
      <c r="G5642" s="1">
        <f t="shared" si="971"/>
        <v>44560</v>
      </c>
      <c r="H5642" s="4">
        <f t="shared" si="973"/>
        <v>0</v>
      </c>
      <c r="I5642" s="2">
        <f t="shared" si="974"/>
        <v>0</v>
      </c>
      <c r="K5642" s="2">
        <v>41.234999999999999</v>
      </c>
      <c r="L5642" s="2">
        <f t="shared" si="968"/>
        <v>41.247370499999995</v>
      </c>
      <c r="M5642" s="2">
        <f t="shared" si="969"/>
        <v>41.222629500000004</v>
      </c>
      <c r="Q5642" s="6">
        <f t="shared" si="975"/>
        <v>300.23068928337852</v>
      </c>
      <c r="R5642" s="6">
        <f t="shared" si="976"/>
        <v>92.283531172240714</v>
      </c>
      <c r="S5642" s="6"/>
      <c r="T5642" s="6">
        <f t="shared" ref="T5642:T5705" si="978">IF(I5641&lt;&gt;I5642,T5641*(1+H5642)*(1-$U$3),T5641*(1+H5642))</f>
        <v>166.81616131300214</v>
      </c>
      <c r="U5642" s="6"/>
      <c r="V5642" s="6"/>
      <c r="W5642" s="5">
        <f t="shared" si="972"/>
        <v>0</v>
      </c>
      <c r="X5642" s="5">
        <f t="shared" si="972"/>
        <v>-1.7804683196569471E-3</v>
      </c>
      <c r="Y5642" s="5">
        <f t="shared" si="977"/>
        <v>-2.0002000266750031E-4</v>
      </c>
      <c r="Z5642" s="5"/>
    </row>
    <row r="5643" spans="3:26" x14ac:dyDescent="0.2">
      <c r="C5643" s="1">
        <v>44564</v>
      </c>
      <c r="D5643" s="2">
        <v>4331.82</v>
      </c>
      <c r="E5643" s="5">
        <f t="shared" si="970"/>
        <v>7.772641511628685E-3</v>
      </c>
      <c r="G5643" s="1">
        <f t="shared" si="971"/>
        <v>44561</v>
      </c>
      <c r="H5643" s="4">
        <f t="shared" si="973"/>
        <v>7.772641511628685E-3</v>
      </c>
      <c r="I5643" s="2">
        <f t="shared" si="974"/>
        <v>1</v>
      </c>
      <c r="K5643" s="2">
        <v>42.06</v>
      </c>
      <c r="L5643" s="2">
        <f t="shared" si="968"/>
        <v>42.072617999999999</v>
      </c>
      <c r="M5643" s="2">
        <f t="shared" si="969"/>
        <v>42.047382000000006</v>
      </c>
      <c r="Q5643" s="6">
        <f t="shared" si="975"/>
        <v>302.56427480196737</v>
      </c>
      <c r="R5643" s="6">
        <f t="shared" si="976"/>
        <v>93.000817977469751</v>
      </c>
      <c r="S5643" s="6"/>
      <c r="T5643" s="6">
        <f t="shared" si="978"/>
        <v>168.07914098052746</v>
      </c>
      <c r="U5643" s="6"/>
      <c r="V5643" s="6"/>
      <c r="W5643" s="5">
        <f t="shared" si="972"/>
        <v>7.742590152110651E-3</v>
      </c>
      <c r="X5643" s="5">
        <f t="shared" si="972"/>
        <v>7.7425901521115392E-3</v>
      </c>
      <c r="Y5643" s="5">
        <f t="shared" si="977"/>
        <v>7.5425701494440389E-3</v>
      </c>
      <c r="Z5643" s="5"/>
    </row>
    <row r="5644" spans="3:26" x14ac:dyDescent="0.2">
      <c r="C5644" s="1">
        <v>44565</v>
      </c>
      <c r="D5644" s="2">
        <v>4367.62</v>
      </c>
      <c r="E5644" s="5">
        <f t="shared" si="970"/>
        <v>8.2644246529172925E-3</v>
      </c>
      <c r="G5644" s="1">
        <f t="shared" si="971"/>
        <v>44564</v>
      </c>
      <c r="H5644" s="4">
        <f t="shared" si="973"/>
        <v>0</v>
      </c>
      <c r="I5644" s="2">
        <f t="shared" si="974"/>
        <v>0</v>
      </c>
      <c r="K5644" s="2">
        <v>40.424999999999997</v>
      </c>
      <c r="L5644" s="2">
        <f t="shared" si="968"/>
        <v>40.437127499999995</v>
      </c>
      <c r="M5644" s="2">
        <f t="shared" si="969"/>
        <v>40.412872499999999</v>
      </c>
      <c r="Q5644" s="6">
        <f t="shared" si="975"/>
        <v>302.56427480196737</v>
      </c>
      <c r="R5644" s="6">
        <f t="shared" si="976"/>
        <v>93.76941623030423</v>
      </c>
      <c r="S5644" s="6"/>
      <c r="T5644" s="6">
        <f t="shared" si="978"/>
        <v>168.04552515233135</v>
      </c>
      <c r="U5644" s="6"/>
      <c r="V5644" s="6"/>
      <c r="W5644" s="5">
        <f t="shared" si="972"/>
        <v>0</v>
      </c>
      <c r="X5644" s="5">
        <f t="shared" si="972"/>
        <v>8.2304612922765585E-3</v>
      </c>
      <c r="Y5644" s="5">
        <f t="shared" si="977"/>
        <v>-2.0002000266661213E-4</v>
      </c>
      <c r="Z5644" s="5"/>
    </row>
    <row r="5645" spans="3:26" x14ac:dyDescent="0.2">
      <c r="C5645" s="1">
        <v>44566</v>
      </c>
      <c r="D5645" s="2">
        <v>4392.1499999999996</v>
      </c>
      <c r="E5645" s="5">
        <f t="shared" si="970"/>
        <v>5.6163310910747151E-3</v>
      </c>
      <c r="G5645" s="1">
        <f t="shared" si="971"/>
        <v>44565</v>
      </c>
      <c r="H5645" s="4">
        <f t="shared" si="973"/>
        <v>0</v>
      </c>
      <c r="I5645" s="2">
        <f t="shared" si="974"/>
        <v>0</v>
      </c>
      <c r="K5645" s="2">
        <v>41.22</v>
      </c>
      <c r="L5645" s="2">
        <f t="shared" si="968"/>
        <v>41.232365999999999</v>
      </c>
      <c r="M5645" s="2">
        <f t="shared" si="969"/>
        <v>41.207633999999999</v>
      </c>
      <c r="Q5645" s="6">
        <f t="shared" si="975"/>
        <v>302.56427480196737</v>
      </c>
      <c r="R5645" s="6">
        <f t="shared" si="976"/>
        <v>94.296056318070399</v>
      </c>
      <c r="S5645" s="6"/>
      <c r="T5645" s="6">
        <f t="shared" si="978"/>
        <v>168.04552515233135</v>
      </c>
      <c r="U5645" s="6"/>
      <c r="V5645" s="6"/>
      <c r="W5645" s="5">
        <f t="shared" si="972"/>
        <v>0</v>
      </c>
      <c r="X5645" s="5">
        <f t="shared" si="972"/>
        <v>5.6006183082866201E-3</v>
      </c>
      <c r="Y5645" s="5">
        <f t="shared" si="977"/>
        <v>0</v>
      </c>
      <c r="Z5645" s="5"/>
    </row>
    <row r="5646" spans="3:26" x14ac:dyDescent="0.2">
      <c r="C5646" s="1">
        <v>44567</v>
      </c>
      <c r="D5646" s="2">
        <v>4324.8100000000004</v>
      </c>
      <c r="E5646" s="5">
        <f t="shared" si="970"/>
        <v>-1.5331898956091947E-2</v>
      </c>
      <c r="G5646" s="1">
        <f t="shared" si="971"/>
        <v>44566</v>
      </c>
      <c r="H5646" s="4">
        <f t="shared" si="973"/>
        <v>0</v>
      </c>
      <c r="I5646" s="2">
        <f t="shared" si="974"/>
        <v>0</v>
      </c>
      <c r="K5646" s="2">
        <v>40.76</v>
      </c>
      <c r="L5646" s="2">
        <f t="shared" si="968"/>
        <v>40.772227999999998</v>
      </c>
      <c r="M5646" s="2">
        <f t="shared" si="969"/>
        <v>40.747771999999998</v>
      </c>
      <c r="Q5646" s="6">
        <f t="shared" si="975"/>
        <v>302.56427480196737</v>
      </c>
      <c r="R5646" s="6">
        <f t="shared" si="976"/>
        <v>92.850318710643776</v>
      </c>
      <c r="S5646" s="6"/>
      <c r="T5646" s="6">
        <f t="shared" si="978"/>
        <v>168.04552515233135</v>
      </c>
      <c r="U5646" s="6"/>
      <c r="V5646" s="6"/>
      <c r="W5646" s="5">
        <f t="shared" si="972"/>
        <v>0</v>
      </c>
      <c r="X5646" s="5">
        <f t="shared" si="972"/>
        <v>-1.5450647846467547E-2</v>
      </c>
      <c r="Y5646" s="5">
        <f t="shared" si="977"/>
        <v>0</v>
      </c>
      <c r="Z5646" s="5"/>
    </row>
    <row r="5647" spans="3:26" x14ac:dyDescent="0.2">
      <c r="C5647" s="1">
        <v>44568</v>
      </c>
      <c r="D5647" s="2">
        <v>4305.83</v>
      </c>
      <c r="E5647" s="5">
        <f t="shared" si="970"/>
        <v>-4.3886321017571808E-3</v>
      </c>
      <c r="G5647" s="1">
        <f t="shared" si="971"/>
        <v>44567</v>
      </c>
      <c r="H5647" s="4">
        <f t="shared" si="973"/>
        <v>-4.3886321017571808E-3</v>
      </c>
      <c r="I5647" s="2">
        <f t="shared" si="974"/>
        <v>1</v>
      </c>
      <c r="K5647" s="2">
        <v>41.305</v>
      </c>
      <c r="L5647" s="2">
        <f t="shared" si="968"/>
        <v>41.317391499999999</v>
      </c>
      <c r="M5647" s="2">
        <f t="shared" si="969"/>
        <v>41.2926085</v>
      </c>
      <c r="Q5647" s="6">
        <f t="shared" si="975"/>
        <v>301.23643151272654</v>
      </c>
      <c r="R5647" s="6">
        <f t="shared" si="976"/>
        <v>92.442832821291859</v>
      </c>
      <c r="S5647" s="6"/>
      <c r="T5647" s="6">
        <f t="shared" si="978"/>
        <v>167.27457355905796</v>
      </c>
      <c r="U5647" s="6"/>
      <c r="V5647" s="6"/>
      <c r="W5647" s="5">
        <f t="shared" si="972"/>
        <v>-4.3982904158363922E-3</v>
      </c>
      <c r="X5647" s="5">
        <f t="shared" si="972"/>
        <v>-4.3982904158363922E-3</v>
      </c>
      <c r="Y5647" s="5">
        <f t="shared" si="977"/>
        <v>-4.5983104185038925E-3</v>
      </c>
      <c r="Z5647" s="5"/>
    </row>
    <row r="5648" spans="3:26" x14ac:dyDescent="0.2">
      <c r="C5648" s="1">
        <v>44571</v>
      </c>
      <c r="D5648" s="2">
        <v>4239.5200000000004</v>
      </c>
      <c r="E5648" s="5">
        <f t="shared" si="970"/>
        <v>-1.5400050629030755E-2</v>
      </c>
      <c r="G5648" s="1">
        <f t="shared" si="971"/>
        <v>44568</v>
      </c>
      <c r="H5648" s="4">
        <f t="shared" si="973"/>
        <v>-1.5400050629030755E-2</v>
      </c>
      <c r="I5648" s="2">
        <f t="shared" si="974"/>
        <v>1</v>
      </c>
      <c r="K5648" s="2">
        <v>41.87</v>
      </c>
      <c r="L5648" s="2">
        <f t="shared" si="968"/>
        <v>41.882560999999995</v>
      </c>
      <c r="M5648" s="2">
        <f t="shared" si="969"/>
        <v>41.857438999999999</v>
      </c>
      <c r="Q5648" s="6">
        <f t="shared" si="975"/>
        <v>296.59737521612203</v>
      </c>
      <c r="R5648" s="6">
        <f t="shared" si="976"/>
        <v>91.019208515552947</v>
      </c>
      <c r="S5648" s="6"/>
      <c r="T5648" s="6">
        <f t="shared" si="978"/>
        <v>164.69853665729894</v>
      </c>
      <c r="U5648" s="6"/>
      <c r="V5648" s="6"/>
      <c r="W5648" s="5">
        <f t="shared" si="972"/>
        <v>-1.5519863078950813E-2</v>
      </c>
      <c r="X5648" s="5">
        <f t="shared" si="972"/>
        <v>-1.5519863078950813E-2</v>
      </c>
      <c r="Y5648" s="5">
        <f t="shared" si="977"/>
        <v>-1.5519863078950813E-2</v>
      </c>
      <c r="Z5648" s="5"/>
    </row>
    <row r="5649" spans="3:26" x14ac:dyDescent="0.2">
      <c r="C5649" s="1">
        <v>44572</v>
      </c>
      <c r="D5649" s="2">
        <v>4281.54</v>
      </c>
      <c r="E5649" s="5">
        <f t="shared" si="970"/>
        <v>9.911499415028004E-3</v>
      </c>
      <c r="G5649" s="1">
        <f t="shared" si="971"/>
        <v>44571</v>
      </c>
      <c r="H5649" s="4">
        <f t="shared" si="973"/>
        <v>9.911499415028004E-3</v>
      </c>
      <c r="I5649" s="2">
        <f t="shared" si="974"/>
        <v>1</v>
      </c>
      <c r="K5649" s="2">
        <v>42.045000000000002</v>
      </c>
      <c r="L5649" s="2">
        <f t="shared" si="968"/>
        <v>42.057613500000002</v>
      </c>
      <c r="M5649" s="2">
        <f t="shared" si="969"/>
        <v>42.032386500000001</v>
      </c>
      <c r="Q5649" s="6">
        <f t="shared" si="975"/>
        <v>299.53709992707547</v>
      </c>
      <c r="R5649" s="6">
        <f t="shared" si="976"/>
        <v>91.921345347511163</v>
      </c>
      <c r="S5649" s="6"/>
      <c r="T5649" s="6">
        <f t="shared" si="978"/>
        <v>166.33094610703372</v>
      </c>
      <c r="U5649" s="6"/>
      <c r="V5649" s="6"/>
      <c r="W5649" s="5">
        <f t="shared" si="972"/>
        <v>9.8627026723745459E-3</v>
      </c>
      <c r="X5649" s="5">
        <f t="shared" si="972"/>
        <v>9.8627026723745459E-3</v>
      </c>
      <c r="Y5649" s="5">
        <f t="shared" si="977"/>
        <v>9.8627026723745459E-3</v>
      </c>
      <c r="Z5649" s="5"/>
    </row>
    <row r="5650" spans="3:26" x14ac:dyDescent="0.2">
      <c r="C5650" s="1">
        <v>44573</v>
      </c>
      <c r="D5650" s="2">
        <v>4316.3900000000003</v>
      </c>
      <c r="E5650" s="5">
        <f t="shared" si="970"/>
        <v>8.1395946318381616E-3</v>
      </c>
      <c r="G5650" s="1">
        <f t="shared" si="971"/>
        <v>44572</v>
      </c>
      <c r="H5650" s="4">
        <f t="shared" si="973"/>
        <v>0</v>
      </c>
      <c r="I5650" s="2">
        <f t="shared" si="974"/>
        <v>0</v>
      </c>
      <c r="K5650" s="2">
        <v>42.134999999999998</v>
      </c>
      <c r="L5650" s="2">
        <f t="shared" si="968"/>
        <v>42.147640499999994</v>
      </c>
      <c r="M5650" s="2">
        <f t="shared" si="969"/>
        <v>42.122359500000002</v>
      </c>
      <c r="Q5650" s="6">
        <f t="shared" si="975"/>
        <v>299.53709992707547</v>
      </c>
      <c r="R5650" s="6">
        <f t="shared" si="976"/>
        <v>92.669547836653109</v>
      </c>
      <c r="S5650" s="6"/>
      <c r="T5650" s="6">
        <f t="shared" si="978"/>
        <v>166.29767991781233</v>
      </c>
      <c r="U5650" s="6"/>
      <c r="V5650" s="6"/>
      <c r="W5650" s="5">
        <f t="shared" si="972"/>
        <v>0</v>
      </c>
      <c r="X5650" s="5">
        <f t="shared" si="972"/>
        <v>8.1066467987085389E-3</v>
      </c>
      <c r="Y5650" s="5">
        <f t="shared" si="977"/>
        <v>-2.0002000266661213E-4</v>
      </c>
      <c r="Z5650" s="5"/>
    </row>
    <row r="5651" spans="3:26" x14ac:dyDescent="0.2">
      <c r="C5651" s="1">
        <v>44574</v>
      </c>
      <c r="D5651" s="2">
        <v>4315.8999999999996</v>
      </c>
      <c r="E5651" s="5">
        <f t="shared" si="970"/>
        <v>-1.1352078936349384E-4</v>
      </c>
      <c r="G5651" s="1">
        <f t="shared" si="971"/>
        <v>44573</v>
      </c>
      <c r="H5651" s="4">
        <f t="shared" si="973"/>
        <v>0</v>
      </c>
      <c r="I5651" s="2">
        <f t="shared" si="974"/>
        <v>0</v>
      </c>
      <c r="K5651" s="2">
        <v>41.454999999999998</v>
      </c>
      <c r="L5651" s="2">
        <f t="shared" si="968"/>
        <v>41.467436499999998</v>
      </c>
      <c r="M5651" s="2">
        <f t="shared" si="969"/>
        <v>41.442563499999999</v>
      </c>
      <c r="Q5651" s="6">
        <f t="shared" si="975"/>
        <v>299.53709992707547</v>
      </c>
      <c r="R5651" s="6">
        <f t="shared" si="976"/>
        <v>92.659027916432734</v>
      </c>
      <c r="S5651" s="6"/>
      <c r="T5651" s="6">
        <f t="shared" si="978"/>
        <v>166.29767991781233</v>
      </c>
      <c r="U5651" s="6"/>
      <c r="V5651" s="6"/>
      <c r="W5651" s="5">
        <f t="shared" si="972"/>
        <v>0</v>
      </c>
      <c r="X5651" s="5">
        <f t="shared" si="972"/>
        <v>-1.1352723333590831E-4</v>
      </c>
      <c r="Y5651" s="5">
        <f t="shared" si="977"/>
        <v>0</v>
      </c>
      <c r="Z5651" s="5"/>
    </row>
    <row r="5652" spans="3:26" x14ac:dyDescent="0.2">
      <c r="C5652" s="1">
        <v>44575</v>
      </c>
      <c r="D5652" s="2">
        <v>4272.1899999999996</v>
      </c>
      <c r="E5652" s="5">
        <f t="shared" si="970"/>
        <v>-1.0127667462174758E-2</v>
      </c>
      <c r="G5652" s="1">
        <f t="shared" si="971"/>
        <v>44574</v>
      </c>
      <c r="H5652" s="4">
        <f t="shared" si="973"/>
        <v>-1.0127667462174758E-2</v>
      </c>
      <c r="I5652" s="2">
        <f t="shared" si="974"/>
        <v>1</v>
      </c>
      <c r="K5652" s="2">
        <v>41.79</v>
      </c>
      <c r="L5652" s="2">
        <f t="shared" si="968"/>
        <v>41.802537000000001</v>
      </c>
      <c r="M5652" s="2">
        <f t="shared" si="969"/>
        <v>41.777462999999997</v>
      </c>
      <c r="Q5652" s="6">
        <f t="shared" si="975"/>
        <v>296.50348778642984</v>
      </c>
      <c r="R5652" s="6">
        <f t="shared" si="976"/>
        <v>91.720608094326735</v>
      </c>
      <c r="S5652" s="6"/>
      <c r="T5652" s="6">
        <f t="shared" si="978"/>
        <v>164.5805496214104</v>
      </c>
      <c r="U5652" s="6"/>
      <c r="V5652" s="6"/>
      <c r="W5652" s="5">
        <f t="shared" si="972"/>
        <v>-1.0179301201674207E-2</v>
      </c>
      <c r="X5652" s="5">
        <f t="shared" si="972"/>
        <v>-1.0179301201674207E-2</v>
      </c>
      <c r="Y5652" s="5">
        <f t="shared" si="977"/>
        <v>-1.0379321204340819E-2</v>
      </c>
      <c r="Z5652" s="5"/>
    </row>
    <row r="5653" spans="3:26" x14ac:dyDescent="0.2">
      <c r="C5653" s="1">
        <v>44578</v>
      </c>
      <c r="D5653" s="2">
        <v>4302.1400000000003</v>
      </c>
      <c r="E5653" s="5">
        <f t="shared" si="970"/>
        <v>7.010455995637069E-3</v>
      </c>
      <c r="G5653" s="1">
        <f t="shared" si="971"/>
        <v>44575</v>
      </c>
      <c r="H5653" s="4">
        <f t="shared" si="973"/>
        <v>7.010455995637069E-3</v>
      </c>
      <c r="I5653" s="2">
        <f t="shared" si="974"/>
        <v>1</v>
      </c>
      <c r="K5653" s="2">
        <v>41.82</v>
      </c>
      <c r="L5653" s="2">
        <f t="shared" si="968"/>
        <v>41.832546000000001</v>
      </c>
      <c r="M5653" s="2">
        <f t="shared" si="969"/>
        <v>41.807454</v>
      </c>
      <c r="Q5653" s="6">
        <f t="shared" si="975"/>
        <v>298.58211244010948</v>
      </c>
      <c r="R5653" s="6">
        <f t="shared" si="976"/>
        <v>92.363611381265073</v>
      </c>
      <c r="S5653" s="6"/>
      <c r="T5653" s="6">
        <f t="shared" si="978"/>
        <v>165.73433432226904</v>
      </c>
      <c r="U5653" s="6"/>
      <c r="V5653" s="6"/>
      <c r="W5653" s="5">
        <f t="shared" si="972"/>
        <v>6.98599699496949E-3</v>
      </c>
      <c r="X5653" s="5">
        <f t="shared" si="972"/>
        <v>6.9859969949686018E-3</v>
      </c>
      <c r="Y5653" s="5">
        <f t="shared" si="977"/>
        <v>6.9859969949686018E-3</v>
      </c>
      <c r="Z5653" s="5"/>
    </row>
    <row r="5654" spans="3:26" x14ac:dyDescent="0.2">
      <c r="C5654" s="1">
        <v>44579</v>
      </c>
      <c r="D5654" s="2">
        <v>4257.82</v>
      </c>
      <c r="E5654" s="5">
        <f t="shared" si="970"/>
        <v>-1.0301849777087825E-2</v>
      </c>
      <c r="G5654" s="1">
        <f t="shared" si="971"/>
        <v>44578</v>
      </c>
      <c r="H5654" s="4">
        <f t="shared" si="973"/>
        <v>0</v>
      </c>
      <c r="I5654" s="2">
        <f t="shared" si="974"/>
        <v>0</v>
      </c>
      <c r="K5654" s="2">
        <v>42.44</v>
      </c>
      <c r="L5654" s="2">
        <f t="shared" si="968"/>
        <v>42.452731999999997</v>
      </c>
      <c r="M5654" s="2">
        <f t="shared" si="969"/>
        <v>42.427267999999998</v>
      </c>
      <c r="Q5654" s="6">
        <f t="shared" si="975"/>
        <v>298.58211244010948</v>
      </c>
      <c r="R5654" s="6">
        <f t="shared" si="976"/>
        <v>91.412095331945963</v>
      </c>
      <c r="S5654" s="6"/>
      <c r="T5654" s="6">
        <f t="shared" si="978"/>
        <v>165.70118745540458</v>
      </c>
      <c r="U5654" s="6"/>
      <c r="V5654" s="6"/>
      <c r="W5654" s="5">
        <f t="shared" si="972"/>
        <v>0</v>
      </c>
      <c r="X5654" s="5">
        <f t="shared" si="972"/>
        <v>-1.0355281109315051E-2</v>
      </c>
      <c r="Y5654" s="5">
        <f t="shared" si="977"/>
        <v>-2.0002000266750031E-4</v>
      </c>
      <c r="Z5654" s="5"/>
    </row>
    <row r="5655" spans="3:26" x14ac:dyDescent="0.2">
      <c r="C5655" s="1">
        <v>44580</v>
      </c>
      <c r="D5655" s="2">
        <v>4268.28</v>
      </c>
      <c r="E5655" s="5">
        <f t="shared" si="970"/>
        <v>2.4566562231376709E-3</v>
      </c>
      <c r="G5655" s="1">
        <f t="shared" si="971"/>
        <v>44579</v>
      </c>
      <c r="H5655" s="4">
        <f t="shared" si="973"/>
        <v>2.4566562231376709E-3</v>
      </c>
      <c r="I5655" s="2">
        <f t="shared" si="974"/>
        <v>1</v>
      </c>
      <c r="K5655" s="2">
        <v>43.015000000000001</v>
      </c>
      <c r="L5655" s="2">
        <f t="shared" si="968"/>
        <v>43.027904499999998</v>
      </c>
      <c r="M5655" s="2">
        <f t="shared" si="969"/>
        <v>43.002095500000003</v>
      </c>
      <c r="Q5655" s="6">
        <f t="shared" si="975"/>
        <v>299.31562604475306</v>
      </c>
      <c r="R5655" s="6">
        <f t="shared" si="976"/>
        <v>91.636663424813236</v>
      </c>
      <c r="S5655" s="6"/>
      <c r="T5655" s="6">
        <f t="shared" si="978"/>
        <v>166.07503665708646</v>
      </c>
      <c r="U5655" s="6"/>
      <c r="V5655" s="6"/>
      <c r="W5655" s="5">
        <f t="shared" si="972"/>
        <v>2.4536435762545494E-3</v>
      </c>
      <c r="X5655" s="5">
        <f t="shared" si="972"/>
        <v>2.4536435762545494E-3</v>
      </c>
      <c r="Y5655" s="5">
        <f t="shared" si="977"/>
        <v>2.2536235735879373E-3</v>
      </c>
      <c r="Z5655" s="5"/>
    </row>
    <row r="5656" spans="3:26" x14ac:dyDescent="0.2">
      <c r="C5656" s="1">
        <v>44581</v>
      </c>
      <c r="D5656" s="2">
        <v>4299.6099999999997</v>
      </c>
      <c r="E5656" s="5">
        <f t="shared" si="970"/>
        <v>7.3401932394313238E-3</v>
      </c>
      <c r="G5656" s="1">
        <f t="shared" si="971"/>
        <v>44580</v>
      </c>
      <c r="H5656" s="4">
        <f t="shared" si="973"/>
        <v>0</v>
      </c>
      <c r="I5656" s="2">
        <f t="shared" si="974"/>
        <v>0</v>
      </c>
      <c r="K5656" s="2">
        <v>43.32</v>
      </c>
      <c r="L5656" s="2">
        <f t="shared" si="968"/>
        <v>43.332996000000001</v>
      </c>
      <c r="M5656" s="2">
        <f t="shared" si="969"/>
        <v>43.307003999999999</v>
      </c>
      <c r="Q5656" s="6">
        <f t="shared" si="975"/>
        <v>299.31562604475306</v>
      </c>
      <c r="R5656" s="6">
        <f t="shared" si="976"/>
        <v>92.309294242168093</v>
      </c>
      <c r="S5656" s="6"/>
      <c r="T5656" s="6">
        <f t="shared" si="978"/>
        <v>166.04182164975504</v>
      </c>
      <c r="U5656" s="6"/>
      <c r="V5656" s="6"/>
      <c r="W5656" s="5">
        <f t="shared" si="972"/>
        <v>0</v>
      </c>
      <c r="X5656" s="5">
        <f t="shared" si="972"/>
        <v>7.3133851255953175E-3</v>
      </c>
      <c r="Y5656" s="5">
        <f t="shared" si="977"/>
        <v>-2.0002000266750031E-4</v>
      </c>
      <c r="Z5656" s="5"/>
    </row>
    <row r="5657" spans="3:26" x14ac:dyDescent="0.2">
      <c r="C5657" s="1">
        <v>44582</v>
      </c>
      <c r="D5657" s="2">
        <v>4229.5600000000004</v>
      </c>
      <c r="E5657" s="5">
        <f t="shared" si="970"/>
        <v>-1.6292175336832707E-2</v>
      </c>
      <c r="G5657" s="1">
        <f t="shared" si="971"/>
        <v>44581</v>
      </c>
      <c r="H5657" s="4">
        <f t="shared" si="973"/>
        <v>0</v>
      </c>
      <c r="I5657" s="2">
        <f t="shared" si="974"/>
        <v>0</v>
      </c>
      <c r="K5657" s="2">
        <v>43.274999999999999</v>
      </c>
      <c r="L5657" s="2">
        <f t="shared" si="968"/>
        <v>43.287982499999998</v>
      </c>
      <c r="M5657" s="2">
        <f t="shared" si="969"/>
        <v>43.262017499999999</v>
      </c>
      <c r="Q5657" s="6">
        <f t="shared" si="975"/>
        <v>299.31562604475306</v>
      </c>
      <c r="R5657" s="6">
        <f t="shared" si="976"/>
        <v>90.805375035155407</v>
      </c>
      <c r="S5657" s="6"/>
      <c r="T5657" s="6">
        <f t="shared" si="978"/>
        <v>166.04182164975504</v>
      </c>
      <c r="U5657" s="6"/>
      <c r="V5657" s="6"/>
      <c r="W5657" s="5">
        <f t="shared" si="972"/>
        <v>0</v>
      </c>
      <c r="X5657" s="5">
        <f t="shared" si="972"/>
        <v>-1.6426352176500458E-2</v>
      </c>
      <c r="Y5657" s="5">
        <f t="shared" si="977"/>
        <v>0</v>
      </c>
      <c r="Z5657" s="5"/>
    </row>
    <row r="5658" spans="3:26" x14ac:dyDescent="0.2">
      <c r="C5658" s="1">
        <v>44585</v>
      </c>
      <c r="D5658" s="2">
        <v>4054.36</v>
      </c>
      <c r="E5658" s="5">
        <f t="shared" si="970"/>
        <v>-4.1422748465561487E-2</v>
      </c>
      <c r="G5658" s="1">
        <f t="shared" si="971"/>
        <v>44582</v>
      </c>
      <c r="H5658" s="4">
        <f t="shared" si="973"/>
        <v>-4.1422748465561487E-2</v>
      </c>
      <c r="I5658" s="2">
        <f t="shared" si="974"/>
        <v>1</v>
      </c>
      <c r="K5658" s="2">
        <v>43.31</v>
      </c>
      <c r="L5658" s="2">
        <f t="shared" si="968"/>
        <v>43.322993000000004</v>
      </c>
      <c r="M5658" s="2">
        <f t="shared" si="969"/>
        <v>43.297007000000001</v>
      </c>
      <c r="Q5658" s="6">
        <f t="shared" si="975"/>
        <v>286.91715015528916</v>
      </c>
      <c r="R5658" s="6">
        <f t="shared" si="976"/>
        <v>87.043966825753188</v>
      </c>
      <c r="S5658" s="6"/>
      <c r="T5658" s="6">
        <f t="shared" si="978"/>
        <v>159.13208025418626</v>
      </c>
      <c r="U5658" s="6"/>
      <c r="V5658" s="6"/>
      <c r="W5658" s="5">
        <f t="shared" si="972"/>
        <v>-4.2305123464083216E-2</v>
      </c>
      <c r="X5658" s="5">
        <f t="shared" si="972"/>
        <v>-4.2305123464082328E-2</v>
      </c>
      <c r="Y5658" s="5">
        <f t="shared" si="977"/>
        <v>-4.250514346674894E-2</v>
      </c>
      <c r="Z5658" s="5"/>
    </row>
    <row r="5659" spans="3:26" x14ac:dyDescent="0.2">
      <c r="C5659" s="1">
        <v>44586</v>
      </c>
      <c r="D5659" s="2">
        <v>4078.26</v>
      </c>
      <c r="E5659" s="5">
        <f t="shared" si="970"/>
        <v>5.8948884657504738E-3</v>
      </c>
      <c r="G5659" s="1">
        <f t="shared" si="971"/>
        <v>44585</v>
      </c>
      <c r="H5659" s="4">
        <f t="shared" si="973"/>
        <v>5.8948884657504738E-3</v>
      </c>
      <c r="I5659" s="2">
        <f t="shared" si="974"/>
        <v>1</v>
      </c>
      <c r="K5659" s="2">
        <v>43.145000000000003</v>
      </c>
      <c r="L5659" s="2">
        <f t="shared" si="968"/>
        <v>43.157943500000002</v>
      </c>
      <c r="M5659" s="2">
        <f t="shared" si="969"/>
        <v>43.132056500000004</v>
      </c>
      <c r="Q5659" s="6">
        <f t="shared" si="975"/>
        <v>288.60849475436555</v>
      </c>
      <c r="R5659" s="6">
        <f t="shared" si="976"/>
        <v>87.557081301807472</v>
      </c>
      <c r="S5659" s="6"/>
      <c r="T5659" s="6">
        <f t="shared" si="978"/>
        <v>160.07014611860754</v>
      </c>
      <c r="U5659" s="6"/>
      <c r="V5659" s="6"/>
      <c r="W5659" s="5">
        <f t="shared" si="972"/>
        <v>5.877581592158343E-3</v>
      </c>
      <c r="X5659" s="5">
        <f t="shared" si="972"/>
        <v>5.8775815921574548E-3</v>
      </c>
      <c r="Y5659" s="5">
        <f t="shared" si="977"/>
        <v>5.8775815921574548E-3</v>
      </c>
      <c r="Z5659" s="5"/>
    </row>
    <row r="5660" spans="3:26" x14ac:dyDescent="0.2">
      <c r="C5660" s="1">
        <v>44587</v>
      </c>
      <c r="D5660" s="2">
        <v>4164.6000000000004</v>
      </c>
      <c r="E5660" s="5">
        <f t="shared" si="970"/>
        <v>2.117079342660844E-2</v>
      </c>
      <c r="G5660" s="1">
        <f t="shared" si="971"/>
        <v>44586</v>
      </c>
      <c r="H5660" s="4">
        <f t="shared" si="973"/>
        <v>0</v>
      </c>
      <c r="I5660" s="2">
        <f t="shared" si="974"/>
        <v>0</v>
      </c>
      <c r="K5660" s="2">
        <v>43.29</v>
      </c>
      <c r="L5660" s="2">
        <f t="shared" si="968"/>
        <v>43.302986999999995</v>
      </c>
      <c r="M5660" s="2">
        <f t="shared" si="969"/>
        <v>43.277013000000004</v>
      </c>
      <c r="Q5660" s="6">
        <f t="shared" si="975"/>
        <v>288.60849475436555</v>
      </c>
      <c r="R5660" s="6">
        <f t="shared" si="976"/>
        <v>89.410734183084813</v>
      </c>
      <c r="S5660" s="6"/>
      <c r="T5660" s="6">
        <f t="shared" si="978"/>
        <v>160.03813208938382</v>
      </c>
      <c r="U5660" s="6"/>
      <c r="V5660" s="6"/>
      <c r="W5660" s="5">
        <f t="shared" si="972"/>
        <v>0</v>
      </c>
      <c r="X5660" s="5">
        <f t="shared" si="972"/>
        <v>2.0949805728066373E-2</v>
      </c>
      <c r="Y5660" s="5">
        <f t="shared" si="977"/>
        <v>-2.0002000266661213E-4</v>
      </c>
      <c r="Z5660" s="5"/>
    </row>
    <row r="5661" spans="3:26" x14ac:dyDescent="0.2">
      <c r="C5661" s="1">
        <v>44588</v>
      </c>
      <c r="D5661" s="2">
        <v>4184.97</v>
      </c>
      <c r="E5661" s="5">
        <f t="shared" si="970"/>
        <v>4.8912260481198408E-3</v>
      </c>
      <c r="G5661" s="1">
        <f t="shared" si="971"/>
        <v>44587</v>
      </c>
      <c r="H5661" s="4">
        <f t="shared" si="973"/>
        <v>0</v>
      </c>
      <c r="I5661" s="2">
        <f t="shared" si="974"/>
        <v>0</v>
      </c>
      <c r="K5661" s="2">
        <v>43.53</v>
      </c>
      <c r="L5661" s="2">
        <f t="shared" si="968"/>
        <v>43.543059</v>
      </c>
      <c r="M5661" s="2">
        <f t="shared" si="969"/>
        <v>43.516941000000003</v>
      </c>
      <c r="Q5661" s="6">
        <f t="shared" si="975"/>
        <v>288.60849475436555</v>
      </c>
      <c r="R5661" s="6">
        <f t="shared" si="976"/>
        <v>89.848062295102622</v>
      </c>
      <c r="S5661" s="6"/>
      <c r="T5661" s="6">
        <f t="shared" si="978"/>
        <v>160.03813208938382</v>
      </c>
      <c r="U5661" s="6"/>
      <c r="V5661" s="6"/>
      <c r="W5661" s="5">
        <f t="shared" si="972"/>
        <v>0</v>
      </c>
      <c r="X5661" s="5">
        <f t="shared" si="972"/>
        <v>4.8793028655076398E-3</v>
      </c>
      <c r="Y5661" s="5">
        <f t="shared" si="977"/>
        <v>0</v>
      </c>
      <c r="Z5661" s="5"/>
    </row>
    <row r="5662" spans="3:26" x14ac:dyDescent="0.2">
      <c r="C5662" s="1">
        <v>44589</v>
      </c>
      <c r="D5662" s="2">
        <v>4136.91</v>
      </c>
      <c r="E5662" s="5">
        <f t="shared" si="970"/>
        <v>-1.1483953289987837E-2</v>
      </c>
      <c r="G5662" s="1">
        <f t="shared" si="971"/>
        <v>44588</v>
      </c>
      <c r="H5662" s="4">
        <f t="shared" si="973"/>
        <v>0</v>
      </c>
      <c r="I5662" s="2">
        <f t="shared" si="974"/>
        <v>0</v>
      </c>
      <c r="K5662" s="2">
        <v>43.545000000000002</v>
      </c>
      <c r="L5662" s="2">
        <f t="shared" si="968"/>
        <v>43.558063500000003</v>
      </c>
      <c r="M5662" s="2">
        <f t="shared" si="969"/>
        <v>43.5319365</v>
      </c>
      <c r="Q5662" s="6">
        <f t="shared" si="975"/>
        <v>288.60849475436555</v>
      </c>
      <c r="R5662" s="6">
        <f t="shared" si="976"/>
        <v>88.816251344509737</v>
      </c>
      <c r="S5662" s="6"/>
      <c r="T5662" s="6">
        <f t="shared" si="978"/>
        <v>160.03813208938382</v>
      </c>
      <c r="U5662" s="6"/>
      <c r="V5662" s="6"/>
      <c r="W5662" s="5">
        <f t="shared" si="972"/>
        <v>0</v>
      </c>
      <c r="X5662" s="5">
        <f t="shared" si="972"/>
        <v>-1.1550403109182206E-2</v>
      </c>
      <c r="Y5662" s="5">
        <f t="shared" si="977"/>
        <v>0</v>
      </c>
      <c r="Z5662" s="5"/>
    </row>
    <row r="5663" spans="3:26" x14ac:dyDescent="0.2">
      <c r="C5663" s="1">
        <v>44592</v>
      </c>
      <c r="D5663" s="2">
        <v>4174.6000000000004</v>
      </c>
      <c r="E5663" s="5">
        <f t="shared" si="970"/>
        <v>9.1106647231872367E-3</v>
      </c>
      <c r="G5663" s="1">
        <f t="shared" si="971"/>
        <v>44589</v>
      </c>
      <c r="H5663" s="4">
        <f t="shared" si="973"/>
        <v>9.1106647231872367E-3</v>
      </c>
      <c r="I5663" s="2">
        <f t="shared" si="974"/>
        <v>1</v>
      </c>
      <c r="K5663" s="2">
        <v>43.85</v>
      </c>
      <c r="L5663" s="2">
        <f t="shared" si="968"/>
        <v>43.863154999999999</v>
      </c>
      <c r="M5663" s="2">
        <f t="shared" si="969"/>
        <v>43.836845000000004</v>
      </c>
      <c r="Q5663" s="6">
        <f t="shared" si="975"/>
        <v>291.23790998633632</v>
      </c>
      <c r="R5663" s="6">
        <f t="shared" si="976"/>
        <v>89.625426432479898</v>
      </c>
      <c r="S5663" s="6"/>
      <c r="T5663" s="6">
        <f t="shared" si="978"/>
        <v>161.46388661660461</v>
      </c>
      <c r="U5663" s="6"/>
      <c r="V5663" s="6"/>
      <c r="W5663" s="5">
        <f t="shared" si="972"/>
        <v>9.0694129818871261E-3</v>
      </c>
      <c r="X5663" s="5">
        <f t="shared" si="972"/>
        <v>9.0694129818871261E-3</v>
      </c>
      <c r="Y5663" s="5">
        <f t="shared" si="977"/>
        <v>8.8693929792196258E-3</v>
      </c>
      <c r="Z5663" s="5"/>
    </row>
    <row r="5664" spans="3:26" x14ac:dyDescent="0.2">
      <c r="C5664" s="1">
        <v>44593</v>
      </c>
      <c r="D5664" s="2">
        <v>4224.45</v>
      </c>
      <c r="E5664" s="5">
        <f t="shared" si="970"/>
        <v>1.1941263833660579E-2</v>
      </c>
      <c r="G5664" s="1">
        <f t="shared" si="971"/>
        <v>44592</v>
      </c>
      <c r="H5664" s="4">
        <f t="shared" si="973"/>
        <v>0</v>
      </c>
      <c r="I5664" s="2">
        <f t="shared" si="974"/>
        <v>0</v>
      </c>
      <c r="K5664" s="2">
        <v>44.104999999999997</v>
      </c>
      <c r="L5664" s="2">
        <f t="shared" si="968"/>
        <v>44.118231499999993</v>
      </c>
      <c r="M5664" s="2">
        <f t="shared" si="969"/>
        <v>44.091768500000001</v>
      </c>
      <c r="Q5664" s="6">
        <f t="shared" si="975"/>
        <v>291.23790998633632</v>
      </c>
      <c r="R5664" s="6">
        <f t="shared" si="976"/>
        <v>90.695667295714486</v>
      </c>
      <c r="S5664" s="6"/>
      <c r="T5664" s="6">
        <f t="shared" si="978"/>
        <v>161.43159383928131</v>
      </c>
      <c r="U5664" s="6"/>
      <c r="V5664" s="6"/>
      <c r="W5664" s="5">
        <f t="shared" si="972"/>
        <v>0</v>
      </c>
      <c r="X5664" s="5">
        <f t="shared" si="972"/>
        <v>1.1870529490847659E-2</v>
      </c>
      <c r="Y5664" s="5">
        <f t="shared" si="977"/>
        <v>-2.0002000266661213E-4</v>
      </c>
      <c r="Z5664" s="5"/>
    </row>
    <row r="5665" spans="3:26" x14ac:dyDescent="0.2">
      <c r="C5665" s="1">
        <v>44594</v>
      </c>
      <c r="D5665" s="2">
        <v>4222.05</v>
      </c>
      <c r="E5665" s="5">
        <f t="shared" si="970"/>
        <v>-5.6812129389616076E-4</v>
      </c>
      <c r="G5665" s="1">
        <f t="shared" si="971"/>
        <v>44593</v>
      </c>
      <c r="H5665" s="4">
        <f t="shared" si="973"/>
        <v>0</v>
      </c>
      <c r="I5665" s="2">
        <f t="shared" si="974"/>
        <v>0</v>
      </c>
      <c r="K5665" s="2">
        <v>43.88</v>
      </c>
      <c r="L5665" s="2">
        <f t="shared" si="968"/>
        <v>43.893163999999999</v>
      </c>
      <c r="M5665" s="2">
        <f t="shared" si="969"/>
        <v>43.866836000000006</v>
      </c>
      <c r="Q5665" s="6">
        <f t="shared" si="975"/>
        <v>291.23790998633632</v>
      </c>
      <c r="R5665" s="6">
        <f t="shared" si="976"/>
        <v>90.644141155859671</v>
      </c>
      <c r="S5665" s="6"/>
      <c r="T5665" s="6">
        <f t="shared" si="978"/>
        <v>161.43159383928131</v>
      </c>
      <c r="U5665" s="6"/>
      <c r="V5665" s="6"/>
      <c r="W5665" s="5">
        <f t="shared" si="972"/>
        <v>0</v>
      </c>
      <c r="X5665" s="5">
        <f t="shared" si="972"/>
        <v>-5.6828273594788925E-4</v>
      </c>
      <c r="Y5665" s="5">
        <f t="shared" si="977"/>
        <v>0</v>
      </c>
      <c r="Z5665" s="5"/>
    </row>
    <row r="5666" spans="3:26" x14ac:dyDescent="0.2">
      <c r="C5666" s="1">
        <v>44595</v>
      </c>
      <c r="D5666" s="2">
        <v>4141.0200000000004</v>
      </c>
      <c r="E5666" s="5">
        <f t="shared" si="970"/>
        <v>-1.9192098625075437E-2</v>
      </c>
      <c r="G5666" s="1">
        <f t="shared" si="971"/>
        <v>44594</v>
      </c>
      <c r="H5666" s="4">
        <f t="shared" si="973"/>
        <v>-1.9192098625075437E-2</v>
      </c>
      <c r="I5666" s="2">
        <f t="shared" si="974"/>
        <v>1</v>
      </c>
      <c r="K5666" s="2">
        <v>44.155000000000001</v>
      </c>
      <c r="L5666" s="2">
        <f t="shared" si="968"/>
        <v>44.168246500000002</v>
      </c>
      <c r="M5666" s="2">
        <f t="shared" si="969"/>
        <v>44.1417535</v>
      </c>
      <c r="Q5666" s="6">
        <f t="shared" si="975"/>
        <v>285.64844329451773</v>
      </c>
      <c r="R5666" s="6">
        <f t="shared" si="976"/>
        <v>88.90448985901115</v>
      </c>
      <c r="S5666" s="6"/>
      <c r="T5666" s="6">
        <f t="shared" si="978"/>
        <v>158.30171609256089</v>
      </c>
      <c r="U5666" s="6"/>
      <c r="V5666" s="6"/>
      <c r="W5666" s="5">
        <f t="shared" si="972"/>
        <v>-1.9378657781533803E-2</v>
      </c>
      <c r="X5666" s="5">
        <f t="shared" si="972"/>
        <v>-1.9378657781533803E-2</v>
      </c>
      <c r="Y5666" s="5">
        <f t="shared" si="977"/>
        <v>-1.9578677784201304E-2</v>
      </c>
      <c r="Z5666" s="5"/>
    </row>
    <row r="5667" spans="3:26" x14ac:dyDescent="0.2">
      <c r="C5667" s="1">
        <v>44596</v>
      </c>
      <c r="D5667" s="2">
        <v>4086.58</v>
      </c>
      <c r="E5667" s="5">
        <f t="shared" si="970"/>
        <v>-1.3146519456559133E-2</v>
      </c>
      <c r="G5667" s="1">
        <f t="shared" si="971"/>
        <v>44595</v>
      </c>
      <c r="H5667" s="4">
        <f t="shared" si="973"/>
        <v>-1.3146519456559133E-2</v>
      </c>
      <c r="I5667" s="2">
        <f t="shared" si="974"/>
        <v>1</v>
      </c>
      <c r="K5667" s="2">
        <v>44.174999999999997</v>
      </c>
      <c r="L5667" s="2">
        <f t="shared" si="968"/>
        <v>44.188252499999997</v>
      </c>
      <c r="M5667" s="2">
        <f t="shared" si="969"/>
        <v>44.161747499999997</v>
      </c>
      <c r="Q5667" s="6">
        <f t="shared" si="975"/>
        <v>281.89316047701055</v>
      </c>
      <c r="R5667" s="6">
        <f t="shared" si="976"/>
        <v>87.735705253304204</v>
      </c>
      <c r="S5667" s="6"/>
      <c r="T5667" s="6">
        <f t="shared" si="978"/>
        <v>156.22059950194335</v>
      </c>
      <c r="U5667" s="6"/>
      <c r="V5667" s="6"/>
      <c r="W5667" s="5">
        <f t="shared" si="972"/>
        <v>-1.32336998657685E-2</v>
      </c>
      <c r="X5667" s="5">
        <f t="shared" si="972"/>
        <v>-1.32336998657685E-2</v>
      </c>
      <c r="Y5667" s="5">
        <f t="shared" si="977"/>
        <v>-1.32336998657685E-2</v>
      </c>
      <c r="Z5667" s="5"/>
    </row>
    <row r="5668" spans="3:26" x14ac:dyDescent="0.2">
      <c r="C5668" s="1">
        <v>44599</v>
      </c>
      <c r="D5668" s="2">
        <v>4120.5600000000004</v>
      </c>
      <c r="E5668" s="5">
        <f t="shared" si="970"/>
        <v>8.3150213626065009E-3</v>
      </c>
      <c r="G5668" s="1">
        <f t="shared" si="971"/>
        <v>44596</v>
      </c>
      <c r="H5668" s="4">
        <f t="shared" si="973"/>
        <v>8.3150213626065009E-3</v>
      </c>
      <c r="I5668" s="2">
        <f t="shared" si="974"/>
        <v>1</v>
      </c>
      <c r="K5668" s="2">
        <v>44.09</v>
      </c>
      <c r="L5668" s="2">
        <f t="shared" si="968"/>
        <v>44.103227000000004</v>
      </c>
      <c r="M5668" s="2">
        <f t="shared" si="969"/>
        <v>44.076773000000003</v>
      </c>
      <c r="Q5668" s="6">
        <f t="shared" si="975"/>
        <v>284.23710812834952</v>
      </c>
      <c r="R5668" s="6">
        <f t="shared" si="976"/>
        <v>88.465229516748764</v>
      </c>
      <c r="S5668" s="6"/>
      <c r="T5668" s="6">
        <f t="shared" si="978"/>
        <v>157.5195771240812</v>
      </c>
      <c r="U5668" s="6"/>
      <c r="V5668" s="6"/>
      <c r="W5668" s="5">
        <f t="shared" si="972"/>
        <v>8.2806420176622098E-3</v>
      </c>
      <c r="X5668" s="5">
        <f t="shared" si="972"/>
        <v>8.2806420176630979E-3</v>
      </c>
      <c r="Y5668" s="5">
        <f t="shared" si="977"/>
        <v>8.2806420176630979E-3</v>
      </c>
      <c r="Z5668" s="5"/>
    </row>
    <row r="5669" spans="3:26" x14ac:dyDescent="0.2">
      <c r="C5669" s="1">
        <v>44600</v>
      </c>
      <c r="D5669" s="2">
        <v>4129.25</v>
      </c>
      <c r="E5669" s="5">
        <f t="shared" si="970"/>
        <v>2.1089366493873647E-3</v>
      </c>
      <c r="G5669" s="1">
        <f t="shared" si="971"/>
        <v>44599</v>
      </c>
      <c r="H5669" s="4">
        <f t="shared" si="973"/>
        <v>0</v>
      </c>
      <c r="I5669" s="2">
        <f t="shared" si="974"/>
        <v>0</v>
      </c>
      <c r="K5669" s="2">
        <v>44.265000000000001</v>
      </c>
      <c r="L5669" s="2">
        <f t="shared" si="968"/>
        <v>44.278279499999996</v>
      </c>
      <c r="M5669" s="2">
        <f t="shared" si="969"/>
        <v>44.251720500000005</v>
      </c>
      <c r="Q5669" s="6">
        <f t="shared" si="975"/>
        <v>284.23710812834952</v>
      </c>
      <c r="R5669" s="6">
        <f t="shared" si="976"/>
        <v>88.651797081473106</v>
      </c>
      <c r="S5669" s="6"/>
      <c r="T5669" s="6">
        <f t="shared" si="978"/>
        <v>157.48807320865637</v>
      </c>
      <c r="U5669" s="6"/>
      <c r="V5669" s="6"/>
      <c r="W5669" s="5">
        <f t="shared" si="972"/>
        <v>0</v>
      </c>
      <c r="X5669" s="5">
        <f t="shared" si="972"/>
        <v>2.1067159641328104E-3</v>
      </c>
      <c r="Y5669" s="5">
        <f t="shared" si="977"/>
        <v>-2.0002000266661213E-4</v>
      </c>
      <c r="Z5669" s="5"/>
    </row>
    <row r="5670" spans="3:26" x14ac:dyDescent="0.2">
      <c r="C5670" s="1">
        <v>44601</v>
      </c>
      <c r="D5670" s="2">
        <v>4204.09</v>
      </c>
      <c r="E5670" s="5">
        <f t="shared" si="970"/>
        <v>1.8124356723375951E-2</v>
      </c>
      <c r="G5670" s="1">
        <f t="shared" si="971"/>
        <v>44600</v>
      </c>
      <c r="H5670" s="4">
        <f t="shared" si="973"/>
        <v>0</v>
      </c>
      <c r="I5670" s="2">
        <f t="shared" si="974"/>
        <v>0</v>
      </c>
      <c r="K5670" s="2">
        <v>44.3</v>
      </c>
      <c r="L5670" s="2">
        <f t="shared" si="968"/>
        <v>44.313289999999995</v>
      </c>
      <c r="M5670" s="2">
        <f t="shared" si="969"/>
        <v>44.286709999999999</v>
      </c>
      <c r="Q5670" s="6">
        <f t="shared" si="975"/>
        <v>284.23710812834952</v>
      </c>
      <c r="R5670" s="6">
        <f t="shared" si="976"/>
        <v>90.258553875946063</v>
      </c>
      <c r="S5670" s="6"/>
      <c r="T5670" s="6">
        <f t="shared" si="978"/>
        <v>157.48807320865637</v>
      </c>
      <c r="U5670" s="6"/>
      <c r="V5670" s="6"/>
      <c r="W5670" s="5">
        <f t="shared" si="972"/>
        <v>0</v>
      </c>
      <c r="X5670" s="5">
        <f t="shared" si="972"/>
        <v>1.7962068549174148E-2</v>
      </c>
      <c r="Y5670" s="5">
        <f t="shared" si="977"/>
        <v>0</v>
      </c>
      <c r="Z5670" s="5"/>
    </row>
    <row r="5671" spans="3:26" x14ac:dyDescent="0.2">
      <c r="C5671" s="1">
        <v>44602</v>
      </c>
      <c r="D5671" s="2">
        <v>4197.07</v>
      </c>
      <c r="E5671" s="5">
        <f t="shared" si="970"/>
        <v>-1.6698025018494933E-3</v>
      </c>
      <c r="G5671" s="1">
        <f t="shared" si="971"/>
        <v>44601</v>
      </c>
      <c r="H5671" s="4">
        <f t="shared" si="973"/>
        <v>0</v>
      </c>
      <c r="I5671" s="2">
        <f t="shared" si="974"/>
        <v>0</v>
      </c>
      <c r="K5671" s="2">
        <v>44.13</v>
      </c>
      <c r="L5671" s="2">
        <f t="shared" si="968"/>
        <v>44.143239000000001</v>
      </c>
      <c r="M5671" s="2">
        <f t="shared" si="969"/>
        <v>44.116761000000004</v>
      </c>
      <c r="Q5671" s="6">
        <f t="shared" si="975"/>
        <v>284.23710812834952</v>
      </c>
      <c r="R5671" s="6">
        <f t="shared" si="976"/>
        <v>90.107839916870702</v>
      </c>
      <c r="S5671" s="6"/>
      <c r="T5671" s="6">
        <f t="shared" si="978"/>
        <v>157.48807320865637</v>
      </c>
      <c r="U5671" s="6"/>
      <c r="V5671" s="6"/>
      <c r="W5671" s="5">
        <f t="shared" si="972"/>
        <v>0</v>
      </c>
      <c r="X5671" s="5">
        <f t="shared" si="972"/>
        <v>-1.6711981759307548E-3</v>
      </c>
      <c r="Y5671" s="5">
        <f t="shared" si="977"/>
        <v>0</v>
      </c>
      <c r="Z5671" s="5"/>
    </row>
    <row r="5672" spans="3:26" x14ac:dyDescent="0.2">
      <c r="C5672" s="1">
        <v>44603</v>
      </c>
      <c r="D5672" s="2">
        <v>4155.2299999999996</v>
      </c>
      <c r="E5672" s="5">
        <f t="shared" si="970"/>
        <v>-9.9688592279852731E-3</v>
      </c>
      <c r="G5672" s="1">
        <f t="shared" si="971"/>
        <v>44602</v>
      </c>
      <c r="H5672" s="4">
        <f t="shared" si="973"/>
        <v>-9.9688592279852731E-3</v>
      </c>
      <c r="I5672" s="2">
        <f t="shared" si="974"/>
        <v>1</v>
      </c>
      <c r="K5672" s="2">
        <v>43.814999999999998</v>
      </c>
      <c r="L5672" s="2">
        <f t="shared" si="968"/>
        <v>43.828144499999993</v>
      </c>
      <c r="M5672" s="2">
        <f t="shared" si="969"/>
        <v>43.801855500000002</v>
      </c>
      <c r="Q5672" s="6">
        <f t="shared" si="975"/>
        <v>281.40358841004837</v>
      </c>
      <c r="R5672" s="6">
        <f t="shared" si="976"/>
        <v>89.209567545401583</v>
      </c>
      <c r="S5672" s="6"/>
      <c r="T5672" s="6">
        <f t="shared" si="978"/>
        <v>155.88691315739729</v>
      </c>
      <c r="U5672" s="6"/>
      <c r="V5672" s="6"/>
      <c r="W5672" s="5">
        <f t="shared" si="972"/>
        <v>-1.0018881022942239E-2</v>
      </c>
      <c r="X5672" s="5">
        <f t="shared" si="972"/>
        <v>-1.0018881022942239E-2</v>
      </c>
      <c r="Y5672" s="5">
        <f t="shared" si="977"/>
        <v>-1.0218901025609739E-2</v>
      </c>
      <c r="Z5672" s="5"/>
    </row>
    <row r="5673" spans="3:26" x14ac:dyDescent="0.2">
      <c r="C5673" s="1">
        <v>44606</v>
      </c>
      <c r="D5673" s="2">
        <v>4064.45</v>
      </c>
      <c r="E5673" s="5">
        <f t="shared" si="970"/>
        <v>-2.1847166101515381E-2</v>
      </c>
      <c r="G5673" s="1">
        <f t="shared" si="971"/>
        <v>44603</v>
      </c>
      <c r="H5673" s="4">
        <f t="shared" si="973"/>
        <v>-2.1847166101515381E-2</v>
      </c>
      <c r="I5673" s="2">
        <f t="shared" si="974"/>
        <v>1</v>
      </c>
      <c r="K5673" s="2">
        <v>43.96</v>
      </c>
      <c r="L5673" s="2">
        <f t="shared" si="968"/>
        <v>43.973188</v>
      </c>
      <c r="M5673" s="2">
        <f t="shared" si="969"/>
        <v>43.946812000000001</v>
      </c>
      <c r="Q5673" s="6">
        <f t="shared" si="975"/>
        <v>275.2557174724916</v>
      </c>
      <c r="R5673" s="6">
        <f t="shared" si="976"/>
        <v>87.260591305392836</v>
      </c>
      <c r="S5673" s="6"/>
      <c r="T5673" s="6">
        <f t="shared" si="978"/>
        <v>152.48122587259513</v>
      </c>
      <c r="U5673" s="6"/>
      <c r="V5673" s="6"/>
      <c r="W5673" s="5">
        <f t="shared" si="972"/>
        <v>-2.2089349276656733E-2</v>
      </c>
      <c r="X5673" s="5">
        <f t="shared" si="972"/>
        <v>-2.2089349276656733E-2</v>
      </c>
      <c r="Y5673" s="5">
        <f t="shared" si="977"/>
        <v>-2.2089349276656733E-2</v>
      </c>
      <c r="Z5673" s="5"/>
    </row>
    <row r="5674" spans="3:26" x14ac:dyDescent="0.2">
      <c r="C5674" s="1">
        <v>44607</v>
      </c>
      <c r="D5674" s="2">
        <v>4143.71</v>
      </c>
      <c r="E5674" s="5">
        <f t="shared" si="970"/>
        <v>1.9500793465290562E-2</v>
      </c>
      <c r="G5674" s="1">
        <f t="shared" si="971"/>
        <v>44606</v>
      </c>
      <c r="H5674" s="4">
        <f t="shared" si="973"/>
        <v>1.9500793465290562E-2</v>
      </c>
      <c r="I5674" s="2">
        <f t="shared" si="974"/>
        <v>1</v>
      </c>
      <c r="K5674" s="2">
        <v>44.04</v>
      </c>
      <c r="L5674" s="2">
        <f t="shared" si="968"/>
        <v>44.053211999999995</v>
      </c>
      <c r="M5674" s="2">
        <f t="shared" si="969"/>
        <v>44.026788000000003</v>
      </c>
      <c r="Q5674" s="6">
        <f t="shared" si="975"/>
        <v>280.62342236906306</v>
      </c>
      <c r="R5674" s="6">
        <f t="shared" si="976"/>
        <v>88.962242074098441</v>
      </c>
      <c r="S5674" s="6"/>
      <c r="T5674" s="6">
        <f t="shared" si="978"/>
        <v>155.45473076567094</v>
      </c>
      <c r="U5674" s="6"/>
      <c r="V5674" s="6"/>
      <c r="W5674" s="5">
        <f t="shared" si="972"/>
        <v>1.9313089320731613E-2</v>
      </c>
      <c r="X5674" s="5">
        <f t="shared" si="972"/>
        <v>1.9313089320731613E-2</v>
      </c>
      <c r="Y5674" s="5">
        <f t="shared" si="977"/>
        <v>1.9313089320731613E-2</v>
      </c>
      <c r="Z5674" s="5"/>
    </row>
    <row r="5675" spans="3:26" x14ac:dyDescent="0.2">
      <c r="C5675" s="1">
        <v>44608</v>
      </c>
      <c r="D5675" s="2">
        <v>4137.22</v>
      </c>
      <c r="E5675" s="5">
        <f t="shared" si="970"/>
        <v>-1.5662292969343371E-3</v>
      </c>
      <c r="G5675" s="1">
        <f t="shared" si="971"/>
        <v>44607</v>
      </c>
      <c r="H5675" s="4">
        <f t="shared" si="973"/>
        <v>0</v>
      </c>
      <c r="I5675" s="2">
        <f t="shared" si="974"/>
        <v>0</v>
      </c>
      <c r="K5675" s="2">
        <v>43.435000000000002</v>
      </c>
      <c r="L5675" s="2">
        <f t="shared" si="968"/>
        <v>43.448030500000002</v>
      </c>
      <c r="M5675" s="2">
        <f t="shared" si="969"/>
        <v>43.421969500000003</v>
      </c>
      <c r="Q5675" s="6">
        <f t="shared" si="975"/>
        <v>280.62342236906306</v>
      </c>
      <c r="R5675" s="6">
        <f t="shared" si="976"/>
        <v>88.822906804241029</v>
      </c>
      <c r="S5675" s="6"/>
      <c r="T5675" s="6">
        <f t="shared" si="978"/>
        <v>155.4236398195178</v>
      </c>
      <c r="U5675" s="6"/>
      <c r="V5675" s="6"/>
      <c r="W5675" s="5">
        <f t="shared" si="972"/>
        <v>0</v>
      </c>
      <c r="X5675" s="5">
        <f t="shared" si="972"/>
        <v>-1.567457116237847E-3</v>
      </c>
      <c r="Y5675" s="5">
        <f t="shared" si="977"/>
        <v>-2.0002000266750031E-4</v>
      </c>
      <c r="Z5675" s="5"/>
    </row>
    <row r="5676" spans="3:26" x14ac:dyDescent="0.2">
      <c r="C5676" s="1">
        <v>44609</v>
      </c>
      <c r="D5676" s="2">
        <v>4113.1899999999996</v>
      </c>
      <c r="E5676" s="5">
        <f t="shared" si="970"/>
        <v>-5.808248050623523E-3</v>
      </c>
      <c r="G5676" s="1">
        <f t="shared" si="971"/>
        <v>44608</v>
      </c>
      <c r="H5676" s="4">
        <f t="shared" si="973"/>
        <v>-5.808248050623523E-3</v>
      </c>
      <c r="I5676" s="2">
        <f t="shared" si="974"/>
        <v>1</v>
      </c>
      <c r="K5676" s="2">
        <v>43.6</v>
      </c>
      <c r="L5676" s="2">
        <f t="shared" si="968"/>
        <v>43.613079999999997</v>
      </c>
      <c r="M5676" s="2">
        <f t="shared" si="969"/>
        <v>43.586920000000006</v>
      </c>
      <c r="Q5676" s="6">
        <f t="shared" si="975"/>
        <v>278.99349192312866</v>
      </c>
      <c r="R5676" s="6">
        <f t="shared" si="976"/>
        <v>88.30700132894458</v>
      </c>
      <c r="S5676" s="6"/>
      <c r="T5676" s="6">
        <f t="shared" si="978"/>
        <v>154.48999658636197</v>
      </c>
      <c r="U5676" s="6"/>
      <c r="V5676" s="6"/>
      <c r="W5676" s="5">
        <f t="shared" si="972"/>
        <v>-5.8251815243783867E-3</v>
      </c>
      <c r="X5676" s="5">
        <f t="shared" si="972"/>
        <v>-5.8251815243783867E-3</v>
      </c>
      <c r="Y5676" s="5">
        <f t="shared" si="977"/>
        <v>-6.0252015270449988E-3</v>
      </c>
      <c r="Z5676" s="5"/>
    </row>
    <row r="5677" spans="3:26" x14ac:dyDescent="0.2">
      <c r="C5677" s="1">
        <v>44610</v>
      </c>
      <c r="D5677" s="2">
        <v>4074.28</v>
      </c>
      <c r="E5677" s="5">
        <f t="shared" si="970"/>
        <v>-9.4598109982761327E-3</v>
      </c>
      <c r="G5677" s="1">
        <f t="shared" si="971"/>
        <v>44609</v>
      </c>
      <c r="H5677" s="4">
        <f t="shared" si="973"/>
        <v>-9.4598109982761327E-3</v>
      </c>
      <c r="I5677" s="2">
        <f t="shared" si="974"/>
        <v>1</v>
      </c>
      <c r="K5677" s="2">
        <v>43.414999999999999</v>
      </c>
      <c r="L5677" s="2">
        <f t="shared" si="968"/>
        <v>43.428024499999999</v>
      </c>
      <c r="M5677" s="2">
        <f t="shared" si="969"/>
        <v>43.401975499999999</v>
      </c>
      <c r="Q5677" s="6">
        <f t="shared" si="975"/>
        <v>276.35426621978678</v>
      </c>
      <c r="R5677" s="6">
        <f t="shared" si="976"/>
        <v>87.471633786548253</v>
      </c>
      <c r="S5677" s="6"/>
      <c r="T5677" s="6">
        <f t="shared" si="978"/>
        <v>153.02855041753065</v>
      </c>
      <c r="U5677" s="6"/>
      <c r="V5677" s="6"/>
      <c r="W5677" s="5">
        <f t="shared" si="972"/>
        <v>-9.5048392075671728E-3</v>
      </c>
      <c r="X5677" s="5">
        <f t="shared" si="972"/>
        <v>-9.5048392075671728E-3</v>
      </c>
      <c r="Y5677" s="5">
        <f t="shared" si="977"/>
        <v>-9.504839207568061E-3</v>
      </c>
      <c r="Z5677" s="5"/>
    </row>
    <row r="5678" spans="3:26" x14ac:dyDescent="0.2">
      <c r="C5678" s="1">
        <v>44613</v>
      </c>
      <c r="D5678" s="2">
        <v>3985.71</v>
      </c>
      <c r="E5678" s="5">
        <f t="shared" si="970"/>
        <v>-2.17388102928616E-2</v>
      </c>
      <c r="G5678" s="1">
        <f t="shared" si="971"/>
        <v>44610</v>
      </c>
      <c r="H5678" s="4">
        <f t="shared" si="973"/>
        <v>-2.17388102928616E-2</v>
      </c>
      <c r="I5678" s="2">
        <f t="shared" si="974"/>
        <v>1</v>
      </c>
      <c r="K5678" s="2">
        <v>44.034999999999997</v>
      </c>
      <c r="L5678" s="2">
        <f t="shared" si="968"/>
        <v>44.048210499999996</v>
      </c>
      <c r="M5678" s="2">
        <f t="shared" si="969"/>
        <v>44.021789499999997</v>
      </c>
      <c r="Q5678" s="6">
        <f t="shared" si="975"/>
        <v>270.34665325281185</v>
      </c>
      <c r="R5678" s="6">
        <f t="shared" si="976"/>
        <v>85.570104533655822</v>
      </c>
      <c r="S5678" s="6"/>
      <c r="T5678" s="6">
        <f t="shared" si="978"/>
        <v>149.70189179061234</v>
      </c>
      <c r="U5678" s="6"/>
      <c r="V5678" s="6"/>
      <c r="W5678" s="5">
        <f t="shared" si="972"/>
        <v>-2.1978579462643033E-2</v>
      </c>
      <c r="X5678" s="5">
        <f t="shared" si="972"/>
        <v>-2.1978579462643033E-2</v>
      </c>
      <c r="Y5678" s="5">
        <f t="shared" si="977"/>
        <v>-2.1978579462643033E-2</v>
      </c>
      <c r="Z5678" s="5"/>
    </row>
    <row r="5679" spans="3:26" x14ac:dyDescent="0.2">
      <c r="C5679" s="1">
        <v>44615</v>
      </c>
      <c r="D5679" s="2">
        <v>3973.41</v>
      </c>
      <c r="E5679" s="5">
        <f t="shared" si="970"/>
        <v>-3.0860248236826517E-3</v>
      </c>
      <c r="G5679" s="1">
        <f t="shared" si="971"/>
        <v>44613</v>
      </c>
      <c r="H5679" s="4">
        <f t="shared" si="973"/>
        <v>-3.0860248236826517E-3</v>
      </c>
      <c r="I5679" s="2">
        <f t="shared" si="974"/>
        <v>1</v>
      </c>
      <c r="K5679" s="2">
        <v>44.164999999999999</v>
      </c>
      <c r="L5679" s="2">
        <f t="shared" si="968"/>
        <v>44.1782495</v>
      </c>
      <c r="M5679" s="2">
        <f t="shared" si="969"/>
        <v>44.151750499999999</v>
      </c>
      <c r="Q5679" s="6">
        <f t="shared" si="975"/>
        <v>269.51235676987415</v>
      </c>
      <c r="R5679" s="6">
        <f t="shared" si="976"/>
        <v>85.306033066899843</v>
      </c>
      <c r="S5679" s="6"/>
      <c r="T5679" s="6">
        <f t="shared" si="978"/>
        <v>149.23990803639424</v>
      </c>
      <c r="U5679" s="6"/>
      <c r="V5679" s="6"/>
      <c r="W5679" s="5">
        <f t="shared" si="972"/>
        <v>-3.0907964176556391E-3</v>
      </c>
      <c r="X5679" s="5">
        <f t="shared" si="972"/>
        <v>-3.0907964176556391E-3</v>
      </c>
      <c r="Y5679" s="5">
        <f t="shared" si="977"/>
        <v>-3.0907964176556391E-3</v>
      </c>
      <c r="Z5679" s="5"/>
    </row>
    <row r="5680" spans="3:26" x14ac:dyDescent="0.2">
      <c r="C5680" s="1">
        <v>44616</v>
      </c>
      <c r="D5680" s="2">
        <v>3829.29</v>
      </c>
      <c r="E5680" s="5">
        <f t="shared" si="970"/>
        <v>-3.6271112218472269E-2</v>
      </c>
      <c r="G5680" s="1">
        <f t="shared" si="971"/>
        <v>44615</v>
      </c>
      <c r="H5680" s="4">
        <f t="shared" si="973"/>
        <v>-3.6271112218472269E-2</v>
      </c>
      <c r="I5680" s="2">
        <f t="shared" si="974"/>
        <v>1</v>
      </c>
      <c r="K5680" s="2">
        <v>43.945</v>
      </c>
      <c r="L5680" s="2">
        <f t="shared" si="968"/>
        <v>43.958183499999997</v>
      </c>
      <c r="M5680" s="2">
        <f t="shared" si="969"/>
        <v>43.931816500000004</v>
      </c>
      <c r="Q5680" s="6">
        <f t="shared" si="975"/>
        <v>259.73684383320909</v>
      </c>
      <c r="R5680" s="6">
        <f t="shared" si="976"/>
        <v>82.211888368617622</v>
      </c>
      <c r="S5680" s="6"/>
      <c r="T5680" s="6">
        <f t="shared" si="978"/>
        <v>143.8268105845317</v>
      </c>
      <c r="U5680" s="6"/>
      <c r="V5680" s="6"/>
      <c r="W5680" s="5">
        <f t="shared" si="972"/>
        <v>-3.6945260667214264E-2</v>
      </c>
      <c r="X5680" s="5">
        <f t="shared" si="972"/>
        <v>-3.6945260667214264E-2</v>
      </c>
      <c r="Y5680" s="5">
        <f t="shared" si="977"/>
        <v>-3.6945260667213375E-2</v>
      </c>
      <c r="Z5680" s="5"/>
    </row>
    <row r="5681" spans="3:26" x14ac:dyDescent="0.2">
      <c r="C5681" s="1">
        <v>44617</v>
      </c>
      <c r="D5681" s="2">
        <v>3970.69</v>
      </c>
      <c r="E5681" s="5">
        <f t="shared" si="970"/>
        <v>3.6925905324485767E-2</v>
      </c>
      <c r="G5681" s="1">
        <f t="shared" si="971"/>
        <v>44616</v>
      </c>
      <c r="H5681" s="4">
        <f t="shared" si="973"/>
        <v>3.6925905324485767E-2</v>
      </c>
      <c r="I5681" s="2">
        <f t="shared" si="974"/>
        <v>1</v>
      </c>
      <c r="K5681" s="2">
        <v>43.79</v>
      </c>
      <c r="L5681" s="2">
        <f t="shared" si="968"/>
        <v>43.803137</v>
      </c>
      <c r="M5681" s="2">
        <f t="shared" si="969"/>
        <v>43.776862999999999</v>
      </c>
      <c r="Q5681" s="6">
        <f t="shared" si="975"/>
        <v>269.3278619378749</v>
      </c>
      <c r="R5681" s="6">
        <f t="shared" si="976"/>
        <v>85.247636775064379</v>
      </c>
      <c r="S5681" s="6"/>
      <c r="T5681" s="6">
        <f t="shared" si="978"/>
        <v>149.13774577529887</v>
      </c>
      <c r="U5681" s="6"/>
      <c r="V5681" s="6"/>
      <c r="W5681" s="5">
        <f t="shared" si="972"/>
        <v>3.6260475705723216E-2</v>
      </c>
      <c r="X5681" s="5">
        <f t="shared" si="972"/>
        <v>3.6260475705722328E-2</v>
      </c>
      <c r="Y5681" s="5">
        <f t="shared" si="977"/>
        <v>3.6260475705722328E-2</v>
      </c>
      <c r="Z5681" s="5"/>
    </row>
    <row r="5682" spans="3:26" x14ac:dyDescent="0.2">
      <c r="C5682" s="1">
        <v>44620</v>
      </c>
      <c r="D5682" s="2">
        <v>3924.23</v>
      </c>
      <c r="E5682" s="5">
        <f t="shared" si="970"/>
        <v>-1.170073715147746E-2</v>
      </c>
      <c r="G5682" s="1">
        <f t="shared" si="971"/>
        <v>44617</v>
      </c>
      <c r="H5682" s="4">
        <f t="shared" si="973"/>
        <v>0</v>
      </c>
      <c r="I5682" s="2">
        <f t="shared" si="974"/>
        <v>0</v>
      </c>
      <c r="K5682" s="2">
        <v>43.875</v>
      </c>
      <c r="L5682" s="2">
        <f t="shared" si="968"/>
        <v>43.8881625</v>
      </c>
      <c r="M5682" s="2">
        <f t="shared" si="969"/>
        <v>43.8618375</v>
      </c>
      <c r="Q5682" s="6">
        <f t="shared" si="975"/>
        <v>269.3278619378749</v>
      </c>
      <c r="R5682" s="6">
        <f t="shared" si="976"/>
        <v>84.250176584374728</v>
      </c>
      <c r="S5682" s="6"/>
      <c r="T5682" s="6">
        <f t="shared" si="978"/>
        <v>149.10791822614382</v>
      </c>
      <c r="U5682" s="6"/>
      <c r="V5682" s="6"/>
      <c r="W5682" s="5">
        <f t="shared" si="972"/>
        <v>0</v>
      </c>
      <c r="X5682" s="5">
        <f t="shared" si="972"/>
        <v>-1.1769729478529278E-2</v>
      </c>
      <c r="Y5682" s="5">
        <f t="shared" si="977"/>
        <v>-2.0002000266661213E-4</v>
      </c>
      <c r="Z5682" s="5"/>
    </row>
    <row r="5683" spans="3:26" x14ac:dyDescent="0.2">
      <c r="C5683" s="1">
        <v>44621</v>
      </c>
      <c r="D5683" s="2">
        <v>3765.85</v>
      </c>
      <c r="E5683" s="5">
        <f t="shared" si="970"/>
        <v>-4.0359510018525953E-2</v>
      </c>
      <c r="G5683" s="1">
        <f t="shared" si="971"/>
        <v>44620</v>
      </c>
      <c r="H5683" s="4">
        <f t="shared" si="973"/>
        <v>-4.0359510018525953E-2</v>
      </c>
      <c r="I5683" s="2">
        <f t="shared" si="974"/>
        <v>1</v>
      </c>
      <c r="K5683" s="2">
        <v>44</v>
      </c>
      <c r="L5683" s="2">
        <f t="shared" si="968"/>
        <v>44.013199999999998</v>
      </c>
      <c r="M5683" s="2">
        <f t="shared" si="969"/>
        <v>43.986800000000002</v>
      </c>
      <c r="Q5683" s="6">
        <f t="shared" si="975"/>
        <v>258.45792139572507</v>
      </c>
      <c r="R5683" s="6">
        <f t="shared" si="976"/>
        <v>80.84988073845507</v>
      </c>
      <c r="S5683" s="6"/>
      <c r="T5683" s="6">
        <f t="shared" si="978"/>
        <v>143.06137770751289</v>
      </c>
      <c r="U5683" s="6"/>
      <c r="V5683" s="6"/>
      <c r="W5683" s="5">
        <f t="shared" si="972"/>
        <v>-4.1196554261628826E-2</v>
      </c>
      <c r="X5683" s="5">
        <f t="shared" si="972"/>
        <v>-4.1196554261629714E-2</v>
      </c>
      <c r="Y5683" s="5">
        <f t="shared" si="977"/>
        <v>-4.1396574264296326E-2</v>
      </c>
      <c r="Z5683" s="5"/>
    </row>
    <row r="5684" spans="3:26" x14ac:dyDescent="0.2">
      <c r="C5684" s="1">
        <v>44622</v>
      </c>
      <c r="D5684" s="2">
        <v>3820.59</v>
      </c>
      <c r="E5684" s="5">
        <f t="shared" si="970"/>
        <v>1.4535894950675209E-2</v>
      </c>
      <c r="G5684" s="1">
        <f t="shared" si="971"/>
        <v>44621</v>
      </c>
      <c r="H5684" s="4">
        <f t="shared" si="973"/>
        <v>1.4535894950675209E-2</v>
      </c>
      <c r="I5684" s="2">
        <f t="shared" si="974"/>
        <v>1</v>
      </c>
      <c r="K5684" s="2">
        <v>43.99</v>
      </c>
      <c r="L5684" s="2">
        <f t="shared" si="968"/>
        <v>44.003197</v>
      </c>
      <c r="M5684" s="2">
        <f t="shared" si="969"/>
        <v>43.976803000000004</v>
      </c>
      <c r="Q5684" s="6">
        <f t="shared" si="975"/>
        <v>262.2148385903032</v>
      </c>
      <c r="R5684" s="6">
        <f t="shared" si="976"/>
        <v>82.025106111643879</v>
      </c>
      <c r="S5684" s="6"/>
      <c r="T5684" s="6">
        <f t="shared" si="978"/>
        <v>145.14090286536819</v>
      </c>
      <c r="U5684" s="6"/>
      <c r="V5684" s="6"/>
      <c r="W5684" s="5">
        <f t="shared" si="972"/>
        <v>1.4431261570744702E-2</v>
      </c>
      <c r="X5684" s="5">
        <f t="shared" si="972"/>
        <v>1.443126157074559E-2</v>
      </c>
      <c r="Y5684" s="5">
        <f t="shared" si="977"/>
        <v>1.4431261570744702E-2</v>
      </c>
      <c r="Z5684" s="5"/>
    </row>
    <row r="5685" spans="3:26" x14ac:dyDescent="0.2">
      <c r="C5685" s="1">
        <v>44623</v>
      </c>
      <c r="D5685" s="2">
        <v>3741.78</v>
      </c>
      <c r="E5685" s="5">
        <f t="shared" si="970"/>
        <v>-2.0627704098058138E-2</v>
      </c>
      <c r="G5685" s="1">
        <f t="shared" si="971"/>
        <v>44622</v>
      </c>
      <c r="H5685" s="4">
        <f t="shared" si="973"/>
        <v>0</v>
      </c>
      <c r="I5685" s="2">
        <f t="shared" si="974"/>
        <v>0</v>
      </c>
      <c r="K5685" s="2">
        <v>43.994999999999997</v>
      </c>
      <c r="L5685" s="2">
        <f t="shared" si="968"/>
        <v>44.008198499999999</v>
      </c>
      <c r="M5685" s="2">
        <f t="shared" si="969"/>
        <v>43.981801499999996</v>
      </c>
      <c r="Q5685" s="6">
        <f t="shared" si="975"/>
        <v>262.2148385903032</v>
      </c>
      <c r="R5685" s="6">
        <f t="shared" si="976"/>
        <v>80.333116494161075</v>
      </c>
      <c r="S5685" s="6"/>
      <c r="T5685" s="6">
        <f t="shared" si="978"/>
        <v>145.11187468479511</v>
      </c>
      <c r="U5685" s="6"/>
      <c r="V5685" s="6"/>
      <c r="W5685" s="5">
        <f t="shared" si="972"/>
        <v>0</v>
      </c>
      <c r="X5685" s="5">
        <f t="shared" si="972"/>
        <v>-2.0843426920266417E-2</v>
      </c>
      <c r="Y5685" s="5">
        <f t="shared" si="977"/>
        <v>-2.0002000266661213E-4</v>
      </c>
      <c r="Z5685" s="5"/>
    </row>
    <row r="5686" spans="3:26" x14ac:dyDescent="0.2">
      <c r="C5686" s="1">
        <v>44624</v>
      </c>
      <c r="D5686" s="2">
        <v>3556.01</v>
      </c>
      <c r="E5686" s="5">
        <f t="shared" si="970"/>
        <v>-4.9647493973456476E-2</v>
      </c>
      <c r="G5686" s="1">
        <f t="shared" si="971"/>
        <v>44623</v>
      </c>
      <c r="H5686" s="4">
        <f t="shared" si="973"/>
        <v>-4.9647493973456476E-2</v>
      </c>
      <c r="I5686" s="2">
        <f t="shared" si="974"/>
        <v>1</v>
      </c>
      <c r="K5686" s="2">
        <v>44.094999999999999</v>
      </c>
      <c r="L5686" s="2">
        <f t="shared" si="968"/>
        <v>44.108228499999996</v>
      </c>
      <c r="M5686" s="2">
        <f t="shared" si="969"/>
        <v>44.081771500000002</v>
      </c>
      <c r="Q5686" s="6">
        <f t="shared" si="975"/>
        <v>249.19652897164028</v>
      </c>
      <c r="R5686" s="6">
        <f t="shared" si="976"/>
        <v>76.344778577148233</v>
      </c>
      <c r="S5686" s="6"/>
      <c r="T5686" s="6">
        <f t="shared" si="978"/>
        <v>137.8798522741526</v>
      </c>
      <c r="U5686" s="6"/>
      <c r="V5686" s="6"/>
      <c r="W5686" s="5">
        <f t="shared" si="972"/>
        <v>-5.0922304237598581E-2</v>
      </c>
      <c r="X5686" s="5">
        <f t="shared" si="972"/>
        <v>-5.0922304237598581E-2</v>
      </c>
      <c r="Y5686" s="5">
        <f t="shared" si="977"/>
        <v>-5.1122324240265193E-2</v>
      </c>
      <c r="Z5686" s="5"/>
    </row>
    <row r="5687" spans="3:26" x14ac:dyDescent="0.2">
      <c r="C5687" s="1">
        <v>44627</v>
      </c>
      <c r="D5687" s="2">
        <v>3512.22</v>
      </c>
      <c r="E5687" s="5">
        <f t="shared" si="970"/>
        <v>-1.2314363570406274E-2</v>
      </c>
      <c r="G5687" s="1">
        <f t="shared" si="971"/>
        <v>44624</v>
      </c>
      <c r="H5687" s="4">
        <f t="shared" si="973"/>
        <v>-1.2314363570406274E-2</v>
      </c>
      <c r="I5687" s="2">
        <f t="shared" si="974"/>
        <v>1</v>
      </c>
      <c r="K5687" s="2">
        <v>44.54</v>
      </c>
      <c r="L5687" s="2">
        <f t="shared" si="968"/>
        <v>44.553362</v>
      </c>
      <c r="M5687" s="2">
        <f t="shared" si="969"/>
        <v>44.526637999999998</v>
      </c>
      <c r="Q5687" s="6">
        <f t="shared" si="975"/>
        <v>246.12783231340021</v>
      </c>
      <c r="R5687" s="6">
        <f t="shared" si="976"/>
        <v>75.404641217047072</v>
      </c>
      <c r="S5687" s="6"/>
      <c r="T5687" s="6">
        <f t="shared" si="978"/>
        <v>136.18194964421477</v>
      </c>
      <c r="U5687" s="6"/>
      <c r="V5687" s="6"/>
      <c r="W5687" s="5">
        <f t="shared" si="972"/>
        <v>-1.2390813616246277E-2</v>
      </c>
      <c r="X5687" s="5">
        <f t="shared" si="972"/>
        <v>-1.2390813616246277E-2</v>
      </c>
      <c r="Y5687" s="5">
        <f t="shared" si="977"/>
        <v>-1.2390813616246277E-2</v>
      </c>
      <c r="Z5687" s="5"/>
    </row>
    <row r="5688" spans="3:26" x14ac:dyDescent="0.2">
      <c r="C5688" s="1">
        <v>44628</v>
      </c>
      <c r="D5688" s="2">
        <v>3505.29</v>
      </c>
      <c r="E5688" s="5">
        <f t="shared" si="970"/>
        <v>-1.9731110237968682E-3</v>
      </c>
      <c r="G5688" s="1">
        <f t="shared" si="971"/>
        <v>44627</v>
      </c>
      <c r="H5688" s="4">
        <f t="shared" si="973"/>
        <v>-1.9731110237968682E-3</v>
      </c>
      <c r="I5688" s="2">
        <f t="shared" si="974"/>
        <v>1</v>
      </c>
      <c r="K5688" s="2">
        <v>44.83</v>
      </c>
      <c r="L5688" s="2">
        <f t="shared" si="968"/>
        <v>44.843449</v>
      </c>
      <c r="M5688" s="2">
        <f t="shared" si="969"/>
        <v>44.816550999999997</v>
      </c>
      <c r="Q5688" s="6">
        <f t="shared" si="975"/>
        <v>245.64219477419942</v>
      </c>
      <c r="R5688" s="6">
        <f t="shared" si="976"/>
        <v>75.255859488216274</v>
      </c>
      <c r="S5688" s="6"/>
      <c r="T5688" s="6">
        <f t="shared" si="978"/>
        <v>135.91324753812961</v>
      </c>
      <c r="U5688" s="6"/>
      <c r="V5688" s="6"/>
      <c r="W5688" s="5">
        <f t="shared" si="972"/>
        <v>-1.9750601716976846E-3</v>
      </c>
      <c r="X5688" s="5">
        <f t="shared" si="972"/>
        <v>-1.9750601716976846E-3</v>
      </c>
      <c r="Y5688" s="5">
        <f t="shared" si="977"/>
        <v>-1.9750601716985727E-3</v>
      </c>
      <c r="Z5688" s="5"/>
    </row>
    <row r="5689" spans="3:26" x14ac:dyDescent="0.2">
      <c r="C5689" s="1">
        <v>44629</v>
      </c>
      <c r="D5689" s="2">
        <v>3766.02</v>
      </c>
      <c r="E5689" s="5">
        <f t="shared" si="970"/>
        <v>7.4381862841590859E-2</v>
      </c>
      <c r="G5689" s="1">
        <f t="shared" si="971"/>
        <v>44628</v>
      </c>
      <c r="H5689" s="4">
        <f t="shared" si="973"/>
        <v>7.4381862841590859E-2</v>
      </c>
      <c r="I5689" s="2">
        <f t="shared" si="974"/>
        <v>1</v>
      </c>
      <c r="K5689" s="2">
        <v>44.805</v>
      </c>
      <c r="L5689" s="2">
        <f t="shared" si="968"/>
        <v>44.818441499999999</v>
      </c>
      <c r="M5689" s="2">
        <f t="shared" si="969"/>
        <v>44.791558500000001</v>
      </c>
      <c r="Q5689" s="6">
        <f t="shared" si="975"/>
        <v>263.91351881400129</v>
      </c>
      <c r="R5689" s="6">
        <f t="shared" si="976"/>
        <v>80.85353050669481</v>
      </c>
      <c r="S5689" s="6"/>
      <c r="T5689" s="6">
        <f t="shared" si="978"/>
        <v>146.02272807486597</v>
      </c>
      <c r="U5689" s="6"/>
      <c r="V5689" s="6"/>
      <c r="W5689" s="5">
        <f t="shared" si="972"/>
        <v>7.1745484887073552E-2</v>
      </c>
      <c r="X5689" s="5">
        <f t="shared" si="972"/>
        <v>7.1745484887073552E-2</v>
      </c>
      <c r="Y5689" s="5">
        <f t="shared" si="977"/>
        <v>7.1745484887073552E-2</v>
      </c>
      <c r="Z5689" s="5"/>
    </row>
    <row r="5690" spans="3:26" x14ac:dyDescent="0.2">
      <c r="C5690" s="1">
        <v>44630</v>
      </c>
      <c r="D5690" s="2">
        <v>3651.39</v>
      </c>
      <c r="E5690" s="5">
        <f t="shared" si="970"/>
        <v>-3.0437968996447205E-2</v>
      </c>
      <c r="G5690" s="1">
        <f t="shared" si="971"/>
        <v>44629</v>
      </c>
      <c r="H5690" s="4">
        <f t="shared" si="973"/>
        <v>0</v>
      </c>
      <c r="I5690" s="2">
        <f t="shared" si="974"/>
        <v>0</v>
      </c>
      <c r="K5690" s="2">
        <v>44.384999999999998</v>
      </c>
      <c r="L5690" s="2">
        <f t="shared" si="968"/>
        <v>44.398315499999995</v>
      </c>
      <c r="M5690" s="2">
        <f t="shared" si="969"/>
        <v>44.371684500000001</v>
      </c>
      <c r="Q5690" s="6">
        <f t="shared" si="975"/>
        <v>263.91351881400129</v>
      </c>
      <c r="R5690" s="6">
        <f t="shared" si="976"/>
        <v>78.392513251878725</v>
      </c>
      <c r="S5690" s="6"/>
      <c r="T5690" s="6">
        <f t="shared" si="978"/>
        <v>145.99352352925101</v>
      </c>
      <c r="U5690" s="6"/>
      <c r="V5690" s="6"/>
      <c r="W5690" s="5">
        <f t="shared" si="972"/>
        <v>0</v>
      </c>
      <c r="X5690" s="5">
        <f t="shared" si="972"/>
        <v>-3.0910823877368543E-2</v>
      </c>
      <c r="Y5690" s="5">
        <f t="shared" si="977"/>
        <v>-2.0002000266661213E-4</v>
      </c>
      <c r="Z5690" s="5"/>
    </row>
    <row r="5691" spans="3:26" x14ac:dyDescent="0.2">
      <c r="C5691" s="1">
        <v>44631</v>
      </c>
      <c r="D5691" s="2">
        <v>3686.78</v>
      </c>
      <c r="E5691" s="5">
        <f t="shared" si="970"/>
        <v>9.6921994089922813E-3</v>
      </c>
      <c r="G5691" s="1">
        <f t="shared" si="971"/>
        <v>44630</v>
      </c>
      <c r="H5691" s="4">
        <f t="shared" si="973"/>
        <v>9.6921994089922813E-3</v>
      </c>
      <c r="I5691" s="2">
        <f t="shared" si="974"/>
        <v>1</v>
      </c>
      <c r="K5691" s="2">
        <v>43.61</v>
      </c>
      <c r="L5691" s="2">
        <f t="shared" si="968"/>
        <v>43.623083000000001</v>
      </c>
      <c r="M5691" s="2">
        <f t="shared" si="969"/>
        <v>43.596916999999998</v>
      </c>
      <c r="Q5691" s="6">
        <f t="shared" si="975"/>
        <v>266.47142126507543</v>
      </c>
      <c r="R5691" s="6">
        <f t="shared" si="976"/>
        <v>79.152309122488006</v>
      </c>
      <c r="S5691" s="6"/>
      <c r="T5691" s="6">
        <f t="shared" si="978"/>
        <v>147.37904016734356</v>
      </c>
      <c r="U5691" s="6"/>
      <c r="V5691" s="6"/>
      <c r="W5691" s="5">
        <f t="shared" si="972"/>
        <v>9.6455313461136782E-3</v>
      </c>
      <c r="X5691" s="5">
        <f t="shared" si="972"/>
        <v>9.6455313461136782E-3</v>
      </c>
      <c r="Y5691" s="5">
        <f t="shared" si="977"/>
        <v>9.4455113434461779E-3</v>
      </c>
      <c r="Z5691" s="5"/>
    </row>
    <row r="5692" spans="3:26" x14ac:dyDescent="0.2">
      <c r="C5692" s="1">
        <v>44634</v>
      </c>
      <c r="D5692" s="2">
        <v>3741.1</v>
      </c>
      <c r="E5692" s="5">
        <f t="shared" si="970"/>
        <v>1.4733724279723691E-2</v>
      </c>
      <c r="G5692" s="1">
        <f t="shared" si="971"/>
        <v>44631</v>
      </c>
      <c r="H5692" s="4">
        <f t="shared" si="973"/>
        <v>0</v>
      </c>
      <c r="I5692" s="2">
        <f t="shared" si="974"/>
        <v>0</v>
      </c>
      <c r="K5692" s="2">
        <v>43.65</v>
      </c>
      <c r="L5692" s="2">
        <f t="shared" si="968"/>
        <v>43.663094999999998</v>
      </c>
      <c r="M5692" s="2">
        <f t="shared" si="969"/>
        <v>43.636904999999999</v>
      </c>
      <c r="Q5692" s="6">
        <f t="shared" si="975"/>
        <v>266.47142126507543</v>
      </c>
      <c r="R5692" s="6">
        <f t="shared" si="976"/>
        <v>80.318517421202202</v>
      </c>
      <c r="S5692" s="6"/>
      <c r="T5692" s="6">
        <f t="shared" si="978"/>
        <v>147.34956435931011</v>
      </c>
      <c r="U5692" s="6"/>
      <c r="V5692" s="6"/>
      <c r="W5692" s="5">
        <f t="shared" si="972"/>
        <v>0</v>
      </c>
      <c r="X5692" s="5">
        <f t="shared" si="972"/>
        <v>1.4626237465322767E-2</v>
      </c>
      <c r="Y5692" s="5">
        <f t="shared" si="977"/>
        <v>-2.0002000266661213E-4</v>
      </c>
      <c r="Z5692" s="5"/>
    </row>
    <row r="5693" spans="3:26" x14ac:dyDescent="0.2">
      <c r="C5693" s="1">
        <v>44635</v>
      </c>
      <c r="D5693" s="2">
        <v>3738.11</v>
      </c>
      <c r="E5693" s="5">
        <f t="shared" si="970"/>
        <v>-7.992301729437283E-4</v>
      </c>
      <c r="G5693" s="1">
        <f t="shared" si="971"/>
        <v>44634</v>
      </c>
      <c r="H5693" s="4">
        <f t="shared" si="973"/>
        <v>0</v>
      </c>
      <c r="I5693" s="2">
        <f t="shared" si="974"/>
        <v>0</v>
      </c>
      <c r="K5693" s="2">
        <v>44.35</v>
      </c>
      <c r="L5693" s="2">
        <f t="shared" si="968"/>
        <v>44.363304999999997</v>
      </c>
      <c r="M5693" s="2">
        <f t="shared" si="969"/>
        <v>44.336695000000006</v>
      </c>
      <c r="Q5693" s="6">
        <f t="shared" si="975"/>
        <v>266.47142126507543</v>
      </c>
      <c r="R5693" s="6">
        <f t="shared" si="976"/>
        <v>80.254324438633077</v>
      </c>
      <c r="S5693" s="6"/>
      <c r="T5693" s="6">
        <f t="shared" si="978"/>
        <v>147.34956435931011</v>
      </c>
      <c r="U5693" s="6"/>
      <c r="V5693" s="6"/>
      <c r="W5693" s="5">
        <f t="shared" si="972"/>
        <v>0</v>
      </c>
      <c r="X5693" s="5">
        <f t="shared" si="972"/>
        <v>-7.9954972765428067E-4</v>
      </c>
      <c r="Y5693" s="5">
        <f t="shared" si="977"/>
        <v>0</v>
      </c>
      <c r="Z5693" s="5"/>
    </row>
    <row r="5694" spans="3:26" x14ac:dyDescent="0.2">
      <c r="C5694" s="1">
        <v>44636</v>
      </c>
      <c r="D5694" s="2">
        <v>3889.69</v>
      </c>
      <c r="E5694" s="5">
        <f t="shared" si="970"/>
        <v>4.0549903560890374E-2</v>
      </c>
      <c r="G5694" s="1">
        <f t="shared" si="971"/>
        <v>44635</v>
      </c>
      <c r="H5694" s="4">
        <f t="shared" si="973"/>
        <v>4.0549903560890374E-2</v>
      </c>
      <c r="I5694" s="2">
        <f t="shared" si="974"/>
        <v>1</v>
      </c>
      <c r="K5694" s="2">
        <v>44.13</v>
      </c>
      <c r="L5694" s="2">
        <f t="shared" si="968"/>
        <v>44.143239000000001</v>
      </c>
      <c r="M5694" s="2">
        <f t="shared" si="969"/>
        <v>44.116761000000004</v>
      </c>
      <c r="Q5694" s="6">
        <f t="shared" si="975"/>
        <v>277.27681169910761</v>
      </c>
      <c r="R5694" s="6">
        <f t="shared" si="976"/>
        <v>83.508629554964045</v>
      </c>
      <c r="S5694" s="6"/>
      <c r="T5694" s="6">
        <f t="shared" si="978"/>
        <v>153.29391006882258</v>
      </c>
      <c r="U5694" s="6"/>
      <c r="V5694" s="6"/>
      <c r="W5694" s="5">
        <f t="shared" si="972"/>
        <v>3.9749326836379772E-2</v>
      </c>
      <c r="X5694" s="5">
        <f t="shared" si="972"/>
        <v>3.9749326836378884E-2</v>
      </c>
      <c r="Y5694" s="5">
        <f t="shared" si="977"/>
        <v>3.9549306833712272E-2</v>
      </c>
      <c r="Z5694" s="5"/>
    </row>
    <row r="5695" spans="3:26" x14ac:dyDescent="0.2">
      <c r="C5695" s="1">
        <v>44637</v>
      </c>
      <c r="D5695" s="2">
        <v>3885.32</v>
      </c>
      <c r="E5695" s="5">
        <f t="shared" si="970"/>
        <v>-1.1234828482475187E-3</v>
      </c>
      <c r="G5695" s="1">
        <f t="shared" si="971"/>
        <v>44636</v>
      </c>
      <c r="H5695" s="4">
        <f t="shared" si="973"/>
        <v>0</v>
      </c>
      <c r="I5695" s="2">
        <f t="shared" si="974"/>
        <v>0</v>
      </c>
      <c r="K5695" s="2">
        <v>43.91</v>
      </c>
      <c r="L5695" s="2">
        <f t="shared" si="968"/>
        <v>43.923172999999998</v>
      </c>
      <c r="M5695" s="2">
        <f t="shared" si="969"/>
        <v>43.896826999999995</v>
      </c>
      <c r="Q5695" s="6">
        <f t="shared" si="975"/>
        <v>277.27681169910761</v>
      </c>
      <c r="R5695" s="6">
        <f t="shared" si="976"/>
        <v>83.414809041978387</v>
      </c>
      <c r="S5695" s="6"/>
      <c r="T5695" s="6">
        <f t="shared" si="978"/>
        <v>153.26325128680881</v>
      </c>
      <c r="U5695" s="6"/>
      <c r="V5695" s="6"/>
      <c r="W5695" s="5">
        <f t="shared" si="972"/>
        <v>0</v>
      </c>
      <c r="X5695" s="5">
        <f t="shared" si="972"/>
        <v>-1.124114428193046E-3</v>
      </c>
      <c r="Y5695" s="5">
        <f t="shared" si="977"/>
        <v>-2.0002000266661213E-4</v>
      </c>
      <c r="Z5695" s="5"/>
    </row>
    <row r="5696" spans="3:26" x14ac:dyDescent="0.2">
      <c r="C5696" s="1">
        <v>44638</v>
      </c>
      <c r="D5696" s="2">
        <v>3902.44</v>
      </c>
      <c r="E5696" s="5">
        <f t="shared" si="970"/>
        <v>4.4063294657839995E-3</v>
      </c>
      <c r="G5696" s="1">
        <f t="shared" si="971"/>
        <v>44637</v>
      </c>
      <c r="H5696" s="4">
        <f t="shared" si="973"/>
        <v>4.4063294657839995E-3</v>
      </c>
      <c r="I5696" s="2">
        <f t="shared" si="974"/>
        <v>1</v>
      </c>
      <c r="K5696" s="2">
        <v>43.174999999999997</v>
      </c>
      <c r="L5696" s="2">
        <f t="shared" si="968"/>
        <v>43.187952499999994</v>
      </c>
      <c r="M5696" s="2">
        <f t="shared" si="969"/>
        <v>43.1620475</v>
      </c>
      <c r="Q5696" s="6">
        <f t="shared" si="975"/>
        <v>278.49858468467602</v>
      </c>
      <c r="R5696" s="6">
        <f t="shared" si="976"/>
        <v>83.782362172942797</v>
      </c>
      <c r="S5696" s="6"/>
      <c r="T5696" s="6">
        <f t="shared" si="978"/>
        <v>153.90779195104233</v>
      </c>
      <c r="U5696" s="6"/>
      <c r="V5696" s="6"/>
      <c r="W5696" s="5">
        <f t="shared" si="972"/>
        <v>4.3966500195731228E-3</v>
      </c>
      <c r="X5696" s="5">
        <f t="shared" si="972"/>
        <v>4.3966500195731228E-3</v>
      </c>
      <c r="Y5696" s="5">
        <f t="shared" si="977"/>
        <v>4.1966300169056225E-3</v>
      </c>
      <c r="Z5696" s="5"/>
    </row>
    <row r="5697" spans="3:26" x14ac:dyDescent="0.2">
      <c r="C5697" s="1">
        <v>44641</v>
      </c>
      <c r="D5697" s="2">
        <v>3881.8</v>
      </c>
      <c r="E5697" s="5">
        <f t="shared" si="970"/>
        <v>-5.2889986777502982E-3</v>
      </c>
      <c r="G5697" s="1">
        <f t="shared" si="971"/>
        <v>44638</v>
      </c>
      <c r="H5697" s="4">
        <f t="shared" si="973"/>
        <v>0</v>
      </c>
      <c r="I5697" s="2">
        <f t="shared" si="974"/>
        <v>0</v>
      </c>
      <c r="K5697" s="2">
        <v>43.585000000000001</v>
      </c>
      <c r="L5697" s="2">
        <f t="shared" si="968"/>
        <v>43.5980755</v>
      </c>
      <c r="M5697" s="2">
        <f t="shared" si="969"/>
        <v>43.571924500000002</v>
      </c>
      <c r="Q5697" s="6">
        <f t="shared" si="975"/>
        <v>278.49858468467602</v>
      </c>
      <c r="R5697" s="6">
        <f t="shared" si="976"/>
        <v>83.339237370191299</v>
      </c>
      <c r="S5697" s="6"/>
      <c r="T5697" s="6">
        <f t="shared" si="978"/>
        <v>153.87701039265212</v>
      </c>
      <c r="U5697" s="6"/>
      <c r="V5697" s="6"/>
      <c r="W5697" s="5">
        <f t="shared" si="972"/>
        <v>0</v>
      </c>
      <c r="X5697" s="5">
        <f t="shared" si="972"/>
        <v>-5.30303494499762E-3</v>
      </c>
      <c r="Y5697" s="5">
        <f t="shared" si="977"/>
        <v>-2.0002000266661213E-4</v>
      </c>
      <c r="Z5697" s="5"/>
    </row>
    <row r="5698" spans="3:26" x14ac:dyDescent="0.2">
      <c r="C5698" s="1">
        <v>44642</v>
      </c>
      <c r="D5698" s="2">
        <v>3926.12</v>
      </c>
      <c r="E5698" s="5">
        <f t="shared" si="970"/>
        <v>1.1417383687979728E-2</v>
      </c>
      <c r="G5698" s="1">
        <f t="shared" si="971"/>
        <v>44641</v>
      </c>
      <c r="H5698" s="4">
        <f t="shared" si="973"/>
        <v>1.1417383687979728E-2</v>
      </c>
      <c r="I5698" s="2">
        <f t="shared" si="974"/>
        <v>1</v>
      </c>
      <c r="K5698" s="2">
        <v>44.25</v>
      </c>
      <c r="L5698" s="2">
        <f t="shared" si="968"/>
        <v>44.263275</v>
      </c>
      <c r="M5698" s="2">
        <f t="shared" si="969"/>
        <v>44.236725</v>
      </c>
      <c r="Q5698" s="6">
        <f t="shared" si="975"/>
        <v>281.67830988258027</v>
      </c>
      <c r="R5698" s="6">
        <f t="shared" si="976"/>
        <v>84.290753419510381</v>
      </c>
      <c r="S5698" s="6"/>
      <c r="T5698" s="6">
        <f t="shared" si="978"/>
        <v>155.60275648441205</v>
      </c>
      <c r="U5698" s="6"/>
      <c r="V5698" s="6"/>
      <c r="W5698" s="5">
        <f t="shared" si="972"/>
        <v>1.1352697263694367E-2</v>
      </c>
      <c r="X5698" s="5">
        <f t="shared" si="972"/>
        <v>1.1352697263693479E-2</v>
      </c>
      <c r="Y5698" s="5">
        <f t="shared" si="977"/>
        <v>1.1152677261026867E-2</v>
      </c>
      <c r="Z5698" s="5"/>
    </row>
    <row r="5699" spans="3:26" x14ac:dyDescent="0.2">
      <c r="C5699" s="1">
        <v>44643</v>
      </c>
      <c r="D5699" s="2">
        <v>3869.22</v>
      </c>
      <c r="E5699" s="5">
        <f t="shared" si="970"/>
        <v>-1.4492679795828984E-2</v>
      </c>
      <c r="G5699" s="1">
        <f t="shared" si="971"/>
        <v>44642</v>
      </c>
      <c r="H5699" s="4">
        <f t="shared" si="973"/>
        <v>0</v>
      </c>
      <c r="I5699" s="2">
        <f t="shared" si="974"/>
        <v>0</v>
      </c>
      <c r="K5699" s="2">
        <v>43.9</v>
      </c>
      <c r="L5699" s="2">
        <f t="shared" si="968"/>
        <v>43.913169999999994</v>
      </c>
      <c r="M5699" s="2">
        <f t="shared" si="969"/>
        <v>43.886830000000003</v>
      </c>
      <c r="Q5699" s="6">
        <f t="shared" si="975"/>
        <v>281.67830988258027</v>
      </c>
      <c r="R5699" s="6">
        <f t="shared" si="976"/>
        <v>83.06915452045223</v>
      </c>
      <c r="S5699" s="6"/>
      <c r="T5699" s="6">
        <f t="shared" si="978"/>
        <v>155.57163593311518</v>
      </c>
      <c r="U5699" s="6"/>
      <c r="V5699" s="6"/>
      <c r="W5699" s="5">
        <f t="shared" si="972"/>
        <v>0</v>
      </c>
      <c r="X5699" s="5">
        <f t="shared" si="972"/>
        <v>-1.4598724508099181E-2</v>
      </c>
      <c r="Y5699" s="5">
        <f t="shared" si="977"/>
        <v>-2.0002000266661213E-4</v>
      </c>
      <c r="Z5699" s="5"/>
    </row>
    <row r="5700" spans="3:26" x14ac:dyDescent="0.2">
      <c r="C5700" s="1">
        <v>44644</v>
      </c>
      <c r="D5700" s="2">
        <v>3863.39</v>
      </c>
      <c r="E5700" s="5">
        <f t="shared" si="970"/>
        <v>-1.5067636371154723E-3</v>
      </c>
      <c r="G5700" s="1">
        <f t="shared" si="971"/>
        <v>44643</v>
      </c>
      <c r="H5700" s="4">
        <f t="shared" si="973"/>
        <v>-1.5067636371154723E-3</v>
      </c>
      <c r="I5700" s="2">
        <f t="shared" si="974"/>
        <v>1</v>
      </c>
      <c r="K5700" s="2">
        <v>43.945</v>
      </c>
      <c r="L5700" s="2">
        <f t="shared" si="968"/>
        <v>43.958183499999997</v>
      </c>
      <c r="M5700" s="2">
        <f t="shared" si="969"/>
        <v>43.931816500000004</v>
      </c>
      <c r="Q5700" s="6">
        <f t="shared" si="975"/>
        <v>281.25388724788507</v>
      </c>
      <c r="R5700" s="6">
        <f t="shared" si="976"/>
        <v>82.94398893905489</v>
      </c>
      <c r="S5700" s="6"/>
      <c r="T5700" s="6">
        <f t="shared" si="978"/>
        <v>155.30615880387478</v>
      </c>
      <c r="U5700" s="6"/>
      <c r="V5700" s="6"/>
      <c r="W5700" s="5">
        <f t="shared" si="972"/>
        <v>-1.5078999470219401E-3</v>
      </c>
      <c r="X5700" s="5">
        <f t="shared" si="972"/>
        <v>-1.5078999470219401E-3</v>
      </c>
      <c r="Y5700" s="5">
        <f t="shared" si="977"/>
        <v>-1.7079199496885522E-3</v>
      </c>
      <c r="Z5700" s="5"/>
    </row>
    <row r="5701" spans="3:26" x14ac:dyDescent="0.2">
      <c r="C5701" s="1">
        <v>44645</v>
      </c>
      <c r="D5701" s="2">
        <v>3867.73</v>
      </c>
      <c r="E5701" s="5">
        <f t="shared" si="970"/>
        <v>1.1233657487336628E-3</v>
      </c>
      <c r="G5701" s="1">
        <f t="shared" si="971"/>
        <v>44644</v>
      </c>
      <c r="H5701" s="4">
        <f t="shared" si="973"/>
        <v>1.1233657487336628E-3</v>
      </c>
      <c r="I5701" s="2">
        <f t="shared" si="974"/>
        <v>1</v>
      </c>
      <c r="K5701" s="2">
        <v>43.92</v>
      </c>
      <c r="L5701" s="2">
        <f t="shared" si="968"/>
        <v>43.933176000000003</v>
      </c>
      <c r="M5701" s="2">
        <f t="shared" si="969"/>
        <v>43.906824</v>
      </c>
      <c r="Q5701" s="6">
        <f t="shared" si="975"/>
        <v>281.56983823151756</v>
      </c>
      <c r="R5701" s="6">
        <f t="shared" si="976"/>
        <v>83.037165375292375</v>
      </c>
      <c r="S5701" s="6"/>
      <c r="T5701" s="6">
        <f t="shared" si="978"/>
        <v>155.48062442324246</v>
      </c>
      <c r="U5701" s="6"/>
      <c r="V5701" s="6"/>
      <c r="W5701" s="5">
        <f t="shared" si="972"/>
        <v>1.1227352455778217E-3</v>
      </c>
      <c r="X5701" s="5">
        <f t="shared" si="972"/>
        <v>1.1227352455778217E-3</v>
      </c>
      <c r="Y5701" s="5">
        <f t="shared" si="977"/>
        <v>1.1227352455769335E-3</v>
      </c>
      <c r="Z5701" s="5"/>
    </row>
    <row r="5702" spans="3:26" x14ac:dyDescent="0.2">
      <c r="C5702" s="1">
        <v>44648</v>
      </c>
      <c r="D5702" s="2">
        <v>3887.1</v>
      </c>
      <c r="E5702" s="5">
        <f t="shared" si="970"/>
        <v>5.0081055296000215E-3</v>
      </c>
      <c r="G5702" s="1">
        <f t="shared" si="971"/>
        <v>44645</v>
      </c>
      <c r="H5702" s="4">
        <f t="shared" si="973"/>
        <v>0</v>
      </c>
      <c r="I5702" s="2">
        <f t="shared" si="974"/>
        <v>0</v>
      </c>
      <c r="K5702" s="2">
        <v>43.99</v>
      </c>
      <c r="L5702" s="2">
        <f t="shared" ref="L5702:L5765" si="979">K5702*(1+$L$3)</f>
        <v>44.003197</v>
      </c>
      <c r="M5702" s="2">
        <f t="shared" ref="M5702:M5765" si="980">K5702*(1-$L$3)</f>
        <v>43.976803000000004</v>
      </c>
      <c r="Q5702" s="6">
        <f t="shared" si="975"/>
        <v>281.56983823151756</v>
      </c>
      <c r="R5702" s="6">
        <f t="shared" si="976"/>
        <v>83.45302426237069</v>
      </c>
      <c r="S5702" s="6"/>
      <c r="T5702" s="6">
        <f t="shared" si="978"/>
        <v>155.44952829835782</v>
      </c>
      <c r="U5702" s="6"/>
      <c r="V5702" s="6"/>
      <c r="W5702" s="5">
        <f t="shared" si="972"/>
        <v>0</v>
      </c>
      <c r="X5702" s="5">
        <f t="shared" si="972"/>
        <v>4.9956066820975309E-3</v>
      </c>
      <c r="Y5702" s="5">
        <f t="shared" si="977"/>
        <v>-2.0002000266661213E-4</v>
      </c>
      <c r="Z5702" s="5"/>
    </row>
    <row r="5703" spans="3:26" x14ac:dyDescent="0.2">
      <c r="C5703" s="1">
        <v>44649</v>
      </c>
      <c r="D5703" s="2">
        <v>4002.18</v>
      </c>
      <c r="E5703" s="5">
        <f t="shared" ref="E5703:E5766" si="981">(D5703-D5702)/D5702</f>
        <v>2.9605618584548875E-2</v>
      </c>
      <c r="G5703" s="1">
        <f t="shared" ref="G5703:G5766" si="982">C5702</f>
        <v>44648</v>
      </c>
      <c r="H5703" s="4">
        <f t="shared" si="973"/>
        <v>0</v>
      </c>
      <c r="I5703" s="2">
        <f t="shared" si="974"/>
        <v>0</v>
      </c>
      <c r="K5703" s="2">
        <v>43.9</v>
      </c>
      <c r="L5703" s="2">
        <f t="shared" si="979"/>
        <v>43.913169999999994</v>
      </c>
      <c r="M5703" s="2">
        <f t="shared" si="980"/>
        <v>43.886830000000003</v>
      </c>
      <c r="Q5703" s="6">
        <f t="shared" si="975"/>
        <v>281.56983823151756</v>
      </c>
      <c r="R5703" s="6">
        <f t="shared" si="976"/>
        <v>85.923702668409533</v>
      </c>
      <c r="S5703" s="6"/>
      <c r="T5703" s="6">
        <f t="shared" si="978"/>
        <v>155.44952829835782</v>
      </c>
      <c r="U5703" s="6"/>
      <c r="V5703" s="6"/>
      <c r="W5703" s="5">
        <f t="shared" ref="W5703:X5766" si="983">LN(Q5703)-LN(Q5702)</f>
        <v>0</v>
      </c>
      <c r="X5703" s="5">
        <f t="shared" si="983"/>
        <v>2.9175834340589901E-2</v>
      </c>
      <c r="Y5703" s="5">
        <f t="shared" si="977"/>
        <v>0</v>
      </c>
      <c r="Z5703" s="5"/>
    </row>
    <row r="5704" spans="3:26" x14ac:dyDescent="0.2">
      <c r="C5704" s="1">
        <v>44650</v>
      </c>
      <c r="D5704" s="2">
        <v>3959.14</v>
      </c>
      <c r="E5704" s="5">
        <f t="shared" si="981"/>
        <v>-1.0754138994248126E-2</v>
      </c>
      <c r="G5704" s="1">
        <f t="shared" si="982"/>
        <v>44649</v>
      </c>
      <c r="H5704" s="4">
        <f t="shared" ref="H5704:H5767" si="984">IF(E5703&lt;0, E5704,0)</f>
        <v>0</v>
      </c>
      <c r="I5704" s="2">
        <f t="shared" ref="I5704:I5767" si="985">IF(E5703&lt;0,1,0)</f>
        <v>0</v>
      </c>
      <c r="K5704" s="2">
        <v>44.155000000000001</v>
      </c>
      <c r="L5704" s="2">
        <f t="shared" si="979"/>
        <v>44.168246500000002</v>
      </c>
      <c r="M5704" s="2">
        <f t="shared" si="980"/>
        <v>44.1417535</v>
      </c>
      <c r="Q5704" s="6">
        <f t="shared" ref="Q5704:Q5767" si="986">Q5703*(1+H5704)</f>
        <v>281.56983823151756</v>
      </c>
      <c r="R5704" s="6">
        <f t="shared" ref="R5704:R5767" si="987">(R5703*(1+E5704))</f>
        <v>84.999667227013006</v>
      </c>
      <c r="S5704" s="6"/>
      <c r="T5704" s="6">
        <f t="shared" si="978"/>
        <v>155.44952829835782</v>
      </c>
      <c r="U5704" s="6"/>
      <c r="V5704" s="6"/>
      <c r="W5704" s="5">
        <f t="shared" si="983"/>
        <v>0</v>
      </c>
      <c r="X5704" s="5">
        <f t="shared" si="983"/>
        <v>-1.081238269730278E-2</v>
      </c>
      <c r="Y5704" s="5">
        <f t="shared" ref="Y5704:Y5767" si="988">LN(T5704)-LN(T5703)</f>
        <v>0</v>
      </c>
      <c r="Z5704" s="5"/>
    </row>
    <row r="5705" spans="3:26" x14ac:dyDescent="0.2">
      <c r="C5705" s="1">
        <v>44651</v>
      </c>
      <c r="D5705" s="2">
        <v>3902.52</v>
      </c>
      <c r="E5705" s="5">
        <f t="shared" si="981"/>
        <v>-1.4301085589294618E-2</v>
      </c>
      <c r="G5705" s="1">
        <f t="shared" si="982"/>
        <v>44650</v>
      </c>
      <c r="H5705" s="4">
        <f t="shared" si="984"/>
        <v>-1.4301085589294618E-2</v>
      </c>
      <c r="I5705" s="2">
        <f t="shared" si="985"/>
        <v>1</v>
      </c>
      <c r="K5705" s="2">
        <v>44.5</v>
      </c>
      <c r="L5705" s="2">
        <f t="shared" si="979"/>
        <v>44.513349999999996</v>
      </c>
      <c r="M5705" s="2">
        <f t="shared" si="980"/>
        <v>44.486650000000004</v>
      </c>
      <c r="Q5705" s="6">
        <f t="shared" si="986"/>
        <v>277.54308387560479</v>
      </c>
      <c r="R5705" s="6">
        <f t="shared" si="987"/>
        <v>83.784079710937931</v>
      </c>
      <c r="S5705" s="6"/>
      <c r="T5705" s="6">
        <f t="shared" si="978"/>
        <v>153.19578600308964</v>
      </c>
      <c r="U5705" s="6"/>
      <c r="V5705" s="6"/>
      <c r="W5705" s="5">
        <f t="shared" si="983"/>
        <v>-1.4404331649784829E-2</v>
      </c>
      <c r="X5705" s="5">
        <f t="shared" si="983"/>
        <v>-1.4404331649783941E-2</v>
      </c>
      <c r="Y5705" s="5">
        <f t="shared" si="988"/>
        <v>-1.460435165245233E-2</v>
      </c>
      <c r="Z5705" s="5"/>
    </row>
    <row r="5706" spans="3:26" x14ac:dyDescent="0.2">
      <c r="C5706" s="1">
        <v>44652</v>
      </c>
      <c r="D5706" s="2">
        <v>3918.68</v>
      </c>
      <c r="E5706" s="5">
        <f t="shared" si="981"/>
        <v>4.1409140760328847E-3</v>
      </c>
      <c r="G5706" s="1">
        <f t="shared" si="982"/>
        <v>44651</v>
      </c>
      <c r="H5706" s="4">
        <f t="shared" si="984"/>
        <v>4.1409140760328847E-3</v>
      </c>
      <c r="I5706" s="2">
        <f t="shared" si="985"/>
        <v>1</v>
      </c>
      <c r="K5706" s="2">
        <v>44.79</v>
      </c>
      <c r="L5706" s="2">
        <f t="shared" si="979"/>
        <v>44.803436999999995</v>
      </c>
      <c r="M5706" s="2">
        <f t="shared" si="980"/>
        <v>44.776563000000003</v>
      </c>
      <c r="Q5706" s="6">
        <f t="shared" si="986"/>
        <v>278.69236593833085</v>
      </c>
      <c r="R5706" s="6">
        <f t="shared" si="987"/>
        <v>84.131022385960421</v>
      </c>
      <c r="S5706" s="6"/>
      <c r="T5706" s="6">
        <f t="shared" ref="T5706:T5769" si="989">IF(I5705&lt;&gt;I5706,T5705*(1+H5706)*(1-$U$3),T5705*(1+H5706))</f>
        <v>153.83015658973875</v>
      </c>
      <c r="U5706" s="6"/>
      <c r="V5706" s="6"/>
      <c r="W5706" s="5">
        <f t="shared" si="983"/>
        <v>4.1323640863950573E-3</v>
      </c>
      <c r="X5706" s="5">
        <f t="shared" si="983"/>
        <v>4.1323640863950573E-3</v>
      </c>
      <c r="Y5706" s="5">
        <f t="shared" si="988"/>
        <v>4.1323640863950573E-3</v>
      </c>
      <c r="Z5706" s="5"/>
    </row>
    <row r="5707" spans="3:26" x14ac:dyDescent="0.2">
      <c r="C5707" s="1">
        <v>44655</v>
      </c>
      <c r="D5707" s="2">
        <v>3951.12</v>
      </c>
      <c r="E5707" s="5">
        <f t="shared" si="981"/>
        <v>8.2782977941551882E-3</v>
      </c>
      <c r="G5707" s="1">
        <f t="shared" si="982"/>
        <v>44652</v>
      </c>
      <c r="H5707" s="4">
        <f t="shared" si="984"/>
        <v>0</v>
      </c>
      <c r="I5707" s="2">
        <f t="shared" si="985"/>
        <v>0</v>
      </c>
      <c r="K5707" s="2">
        <v>44.255000000000003</v>
      </c>
      <c r="L5707" s="2">
        <f t="shared" si="979"/>
        <v>44.268276499999999</v>
      </c>
      <c r="M5707" s="2">
        <f t="shared" si="980"/>
        <v>44.241723500000006</v>
      </c>
      <c r="Q5707" s="6">
        <f t="shared" si="986"/>
        <v>278.69236593833085</v>
      </c>
      <c r="R5707" s="6">
        <f t="shared" si="987"/>
        <v>84.827484042998137</v>
      </c>
      <c r="S5707" s="6"/>
      <c r="T5707" s="6">
        <f t="shared" si="989"/>
        <v>153.79939055842081</v>
      </c>
      <c r="U5707" s="6"/>
      <c r="V5707" s="6"/>
      <c r="W5707" s="5">
        <f t="shared" si="983"/>
        <v>0</v>
      </c>
      <c r="X5707" s="5">
        <f t="shared" si="983"/>
        <v>8.2442206251025496E-3</v>
      </c>
      <c r="Y5707" s="5">
        <f t="shared" si="988"/>
        <v>-2.0002000266661213E-4</v>
      </c>
      <c r="Z5707" s="5"/>
    </row>
    <row r="5708" spans="3:26" x14ac:dyDescent="0.2">
      <c r="C5708" s="1">
        <v>44656</v>
      </c>
      <c r="D5708" s="2">
        <v>3917.85</v>
      </c>
      <c r="E5708" s="5">
        <f t="shared" si="981"/>
        <v>-8.4203972544493674E-3</v>
      </c>
      <c r="G5708" s="1">
        <f t="shared" si="982"/>
        <v>44655</v>
      </c>
      <c r="H5708" s="4">
        <f t="shared" si="984"/>
        <v>0</v>
      </c>
      <c r="I5708" s="2">
        <f t="shared" si="985"/>
        <v>0</v>
      </c>
      <c r="K5708" s="2">
        <v>44.604999999999997</v>
      </c>
      <c r="L5708" s="2">
        <f t="shared" si="979"/>
        <v>44.618381499999998</v>
      </c>
      <c r="M5708" s="2">
        <f t="shared" si="980"/>
        <v>44.591618499999996</v>
      </c>
      <c r="Q5708" s="6">
        <f t="shared" si="986"/>
        <v>278.69236593833085</v>
      </c>
      <c r="R5708" s="6">
        <f t="shared" si="987"/>
        <v>84.113202929260638</v>
      </c>
      <c r="S5708" s="6"/>
      <c r="T5708" s="6">
        <f t="shared" si="989"/>
        <v>153.79939055842081</v>
      </c>
      <c r="U5708" s="6"/>
      <c r="V5708" s="6"/>
      <c r="W5708" s="5">
        <f t="shared" si="983"/>
        <v>0</v>
      </c>
      <c r="X5708" s="5">
        <f t="shared" si="983"/>
        <v>-8.4560490754768125E-3</v>
      </c>
      <c r="Y5708" s="5">
        <f t="shared" si="988"/>
        <v>0</v>
      </c>
      <c r="Z5708" s="5"/>
    </row>
    <row r="5709" spans="3:26" x14ac:dyDescent="0.2">
      <c r="C5709" s="1">
        <v>44657</v>
      </c>
      <c r="D5709" s="2">
        <v>3824.69</v>
      </c>
      <c r="E5709" s="5">
        <f t="shared" si="981"/>
        <v>-2.3778347818318685E-2</v>
      </c>
      <c r="G5709" s="1">
        <f t="shared" si="982"/>
        <v>44656</v>
      </c>
      <c r="H5709" s="4">
        <f t="shared" si="984"/>
        <v>-2.3778347818318685E-2</v>
      </c>
      <c r="I5709" s="2">
        <f t="shared" si="985"/>
        <v>1</v>
      </c>
      <c r="K5709" s="2">
        <v>44.215000000000003</v>
      </c>
      <c r="L5709" s="2">
        <f t="shared" si="979"/>
        <v>44.228264500000002</v>
      </c>
      <c r="M5709" s="2">
        <f t="shared" si="980"/>
        <v>44.201735500000005</v>
      </c>
      <c r="Q5709" s="6">
        <f t="shared" si="986"/>
        <v>272.06552192673905</v>
      </c>
      <c r="R5709" s="6">
        <f t="shared" si="987"/>
        <v>82.113129933895863</v>
      </c>
      <c r="S5709" s="6"/>
      <c r="T5709" s="6">
        <f t="shared" si="989"/>
        <v>150.11226669644617</v>
      </c>
      <c r="U5709" s="6"/>
      <c r="V5709" s="6"/>
      <c r="W5709" s="5">
        <f t="shared" si="983"/>
        <v>-2.4065615707781873E-2</v>
      </c>
      <c r="X5709" s="5">
        <f t="shared" si="983"/>
        <v>-2.4065615707780985E-2</v>
      </c>
      <c r="Y5709" s="5">
        <f t="shared" si="988"/>
        <v>-2.4265635710448485E-2</v>
      </c>
      <c r="Z5709" s="5"/>
    </row>
    <row r="5710" spans="3:26" x14ac:dyDescent="0.2">
      <c r="C5710" s="1">
        <v>44658</v>
      </c>
      <c r="D5710" s="2">
        <v>3802.01</v>
      </c>
      <c r="E5710" s="5">
        <f t="shared" si="981"/>
        <v>-5.9298923572890447E-3</v>
      </c>
      <c r="G5710" s="1">
        <f t="shared" si="982"/>
        <v>44657</v>
      </c>
      <c r="H5710" s="4">
        <f t="shared" si="984"/>
        <v>-5.9298923572890447E-3</v>
      </c>
      <c r="I5710" s="2">
        <f t="shared" si="985"/>
        <v>1</v>
      </c>
      <c r="K5710" s="2">
        <v>44.034999999999997</v>
      </c>
      <c r="L5710" s="2">
        <f t="shared" si="979"/>
        <v>44.048210499999996</v>
      </c>
      <c r="M5710" s="2">
        <f t="shared" si="980"/>
        <v>44.021789499999997</v>
      </c>
      <c r="Q5710" s="6">
        <f t="shared" si="986"/>
        <v>270.45220266758383</v>
      </c>
      <c r="R5710" s="6">
        <f t="shared" si="987"/>
        <v>81.626207912267773</v>
      </c>
      <c r="S5710" s="6"/>
      <c r="T5710" s="6">
        <f t="shared" si="989"/>
        <v>149.22211711342757</v>
      </c>
      <c r="U5710" s="6"/>
      <c r="V5710" s="6"/>
      <c r="W5710" s="5">
        <f t="shared" si="983"/>
        <v>-5.9475439850675826E-3</v>
      </c>
      <c r="X5710" s="5">
        <f t="shared" si="983"/>
        <v>-5.9475439850675826E-3</v>
      </c>
      <c r="Y5710" s="5">
        <f t="shared" si="988"/>
        <v>-5.9475439850675826E-3</v>
      </c>
      <c r="Z5710" s="5"/>
    </row>
    <row r="5711" spans="3:26" x14ac:dyDescent="0.2">
      <c r="C5711" s="1">
        <v>44659</v>
      </c>
      <c r="D5711" s="2">
        <v>3858.37</v>
      </c>
      <c r="E5711" s="5">
        <f t="shared" si="981"/>
        <v>1.4823737970178845E-2</v>
      </c>
      <c r="G5711" s="1">
        <f t="shared" si="982"/>
        <v>44658</v>
      </c>
      <c r="H5711" s="4">
        <f t="shared" si="984"/>
        <v>1.4823737970178845E-2</v>
      </c>
      <c r="I5711" s="2">
        <f t="shared" si="985"/>
        <v>1</v>
      </c>
      <c r="K5711" s="2">
        <v>43.854999999999997</v>
      </c>
      <c r="L5711" s="2">
        <f t="shared" si="979"/>
        <v>43.868156499999998</v>
      </c>
      <c r="M5711" s="2">
        <f t="shared" si="980"/>
        <v>43.841843499999996</v>
      </c>
      <c r="Q5711" s="6">
        <f t="shared" si="986"/>
        <v>274.46131525338581</v>
      </c>
      <c r="R5711" s="6">
        <f t="shared" si="987"/>
        <v>82.83621342985856</v>
      </c>
      <c r="S5711" s="6"/>
      <c r="T5711" s="6">
        <f t="shared" si="989"/>
        <v>151.43414667687236</v>
      </c>
      <c r="U5711" s="6"/>
      <c r="V5711" s="6"/>
      <c r="W5711" s="5">
        <f t="shared" si="983"/>
        <v>1.4714940241360885E-2</v>
      </c>
      <c r="X5711" s="5">
        <f t="shared" si="983"/>
        <v>1.4714940241359997E-2</v>
      </c>
      <c r="Y5711" s="5">
        <f t="shared" si="988"/>
        <v>1.4714940241359997E-2</v>
      </c>
      <c r="Z5711" s="5"/>
    </row>
    <row r="5712" spans="3:26" x14ac:dyDescent="0.2">
      <c r="C5712" s="1">
        <v>44662</v>
      </c>
      <c r="D5712" s="2">
        <v>3839.62</v>
      </c>
      <c r="E5712" s="5">
        <f t="shared" si="981"/>
        <v>-4.8595650494898104E-3</v>
      </c>
      <c r="G5712" s="1">
        <f t="shared" si="982"/>
        <v>44659</v>
      </c>
      <c r="H5712" s="4">
        <f t="shared" si="984"/>
        <v>0</v>
      </c>
      <c r="I5712" s="2">
        <f t="shared" si="985"/>
        <v>0</v>
      </c>
      <c r="K5712" s="2">
        <v>43.7</v>
      </c>
      <c r="L5712" s="2">
        <f t="shared" si="979"/>
        <v>43.71311</v>
      </c>
      <c r="M5712" s="2">
        <f t="shared" si="980"/>
        <v>43.686890000000005</v>
      </c>
      <c r="Q5712" s="6">
        <f t="shared" si="986"/>
        <v>274.46131525338581</v>
      </c>
      <c r="R5712" s="6">
        <f t="shared" si="987"/>
        <v>82.433665462242743</v>
      </c>
      <c r="S5712" s="6"/>
      <c r="T5712" s="6">
        <f t="shared" si="989"/>
        <v>151.40385984753698</v>
      </c>
      <c r="U5712" s="6"/>
      <c r="V5712" s="6"/>
      <c r="W5712" s="5">
        <f t="shared" si="983"/>
        <v>0</v>
      </c>
      <c r="X5712" s="5">
        <f t="shared" si="983"/>
        <v>-4.8714111291703333E-3</v>
      </c>
      <c r="Y5712" s="5">
        <f t="shared" si="988"/>
        <v>-2.0002000266661213E-4</v>
      </c>
      <c r="Z5712" s="5"/>
    </row>
    <row r="5713" spans="3:26" x14ac:dyDescent="0.2">
      <c r="C5713" s="1">
        <v>44663</v>
      </c>
      <c r="D5713" s="2">
        <v>3831.47</v>
      </c>
      <c r="E5713" s="5">
        <f t="shared" si="981"/>
        <v>-2.1226058828738496E-3</v>
      </c>
      <c r="G5713" s="1">
        <f t="shared" si="982"/>
        <v>44662</v>
      </c>
      <c r="H5713" s="4">
        <f t="shared" si="984"/>
        <v>-2.1226058828738496E-3</v>
      </c>
      <c r="I5713" s="2">
        <f t="shared" si="985"/>
        <v>1</v>
      </c>
      <c r="K5713" s="2">
        <v>43.34</v>
      </c>
      <c r="L5713" s="2">
        <f t="shared" si="979"/>
        <v>43.353002000000004</v>
      </c>
      <c r="M5713" s="2">
        <f t="shared" si="980"/>
        <v>43.326998000000003</v>
      </c>
      <c r="Q5713" s="6">
        <f t="shared" si="986"/>
        <v>273.87874205100769</v>
      </c>
      <c r="R5713" s="6">
        <f t="shared" si="987"/>
        <v>82.258691278985737</v>
      </c>
      <c r="S5713" s="6"/>
      <c r="T5713" s="6">
        <f t="shared" si="989"/>
        <v>151.05227262610998</v>
      </c>
      <c r="U5713" s="6"/>
      <c r="V5713" s="6"/>
      <c r="W5713" s="5">
        <f t="shared" si="983"/>
        <v>-2.1248618035931699E-3</v>
      </c>
      <c r="X5713" s="5">
        <f t="shared" si="983"/>
        <v>-2.1248618035931699E-3</v>
      </c>
      <c r="Y5713" s="5">
        <f t="shared" si="988"/>
        <v>-2.3248818062606702E-3</v>
      </c>
      <c r="Z5713" s="5"/>
    </row>
    <row r="5714" spans="3:26" x14ac:dyDescent="0.2">
      <c r="C5714" s="1">
        <v>44664</v>
      </c>
      <c r="D5714" s="2">
        <v>3827.96</v>
      </c>
      <c r="E5714" s="5">
        <f t="shared" si="981"/>
        <v>-9.1609747694742843E-4</v>
      </c>
      <c r="G5714" s="1">
        <f t="shared" si="982"/>
        <v>44663</v>
      </c>
      <c r="H5714" s="4">
        <f t="shared" si="984"/>
        <v>-9.1609747694742843E-4</v>
      </c>
      <c r="I5714" s="2">
        <f t="shared" si="985"/>
        <v>1</v>
      </c>
      <c r="K5714" s="2">
        <v>43.454999999999998</v>
      </c>
      <c r="L5714" s="2">
        <f t="shared" si="979"/>
        <v>43.468036499999997</v>
      </c>
      <c r="M5714" s="2">
        <f t="shared" si="980"/>
        <v>43.4419635</v>
      </c>
      <c r="Q5714" s="6">
        <f t="shared" si="986"/>
        <v>273.62784242642522</v>
      </c>
      <c r="R5714" s="6">
        <f t="shared" si="987"/>
        <v>82.183334299448063</v>
      </c>
      <c r="S5714" s="6"/>
      <c r="T5714" s="6">
        <f t="shared" si="989"/>
        <v>150.91389402027002</v>
      </c>
      <c r="U5714" s="6"/>
      <c r="V5714" s="6"/>
      <c r="W5714" s="5">
        <f t="shared" si="983"/>
        <v>-9.165173506913149E-4</v>
      </c>
      <c r="X5714" s="5">
        <f t="shared" si="983"/>
        <v>-9.1651735069042672E-4</v>
      </c>
      <c r="Y5714" s="5">
        <f t="shared" si="988"/>
        <v>-9.165173506913149E-4</v>
      </c>
      <c r="Z5714" s="5"/>
    </row>
    <row r="5715" spans="3:26" x14ac:dyDescent="0.2">
      <c r="C5715" s="1">
        <v>44665</v>
      </c>
      <c r="D5715" s="2">
        <v>3848.68</v>
      </c>
      <c r="E5715" s="5">
        <f t="shared" si="981"/>
        <v>5.4128047315018446E-3</v>
      </c>
      <c r="G5715" s="1">
        <f t="shared" si="982"/>
        <v>44664</v>
      </c>
      <c r="H5715" s="4">
        <f t="shared" si="984"/>
        <v>5.4128047315018446E-3</v>
      </c>
      <c r="I5715" s="2">
        <f t="shared" si="985"/>
        <v>1</v>
      </c>
      <c r="K5715" s="2">
        <v>43.725000000000001</v>
      </c>
      <c r="L5715" s="2">
        <f t="shared" si="979"/>
        <v>43.738117500000001</v>
      </c>
      <c r="M5715" s="2">
        <f t="shared" si="980"/>
        <v>43.711882500000002</v>
      </c>
      <c r="Q5715" s="6">
        <f t="shared" si="986"/>
        <v>275.10893650658164</v>
      </c>
      <c r="R5715" s="6">
        <f t="shared" si="987"/>
        <v>82.62817664019471</v>
      </c>
      <c r="S5715" s="6"/>
      <c r="T5715" s="6">
        <f t="shared" si="989"/>
        <v>151.7307614598723</v>
      </c>
      <c r="U5715" s="6"/>
      <c r="V5715" s="6"/>
      <c r="W5715" s="5">
        <f t="shared" si="983"/>
        <v>5.3982081525685288E-3</v>
      </c>
      <c r="X5715" s="5">
        <f t="shared" si="983"/>
        <v>5.3982081525685288E-3</v>
      </c>
      <c r="Y5715" s="5">
        <f t="shared" si="988"/>
        <v>5.3982081525685288E-3</v>
      </c>
      <c r="Z5715" s="5"/>
    </row>
    <row r="5716" spans="3:26" x14ac:dyDescent="0.2">
      <c r="C5716" s="1">
        <v>44670</v>
      </c>
      <c r="D5716" s="2">
        <v>3830.76</v>
      </c>
      <c r="E5716" s="5">
        <f t="shared" si="981"/>
        <v>-4.6561418460354248E-3</v>
      </c>
      <c r="G5716" s="1">
        <f t="shared" si="982"/>
        <v>44665</v>
      </c>
      <c r="H5716" s="4">
        <f t="shared" si="984"/>
        <v>0</v>
      </c>
      <c r="I5716" s="2">
        <f t="shared" si="985"/>
        <v>0</v>
      </c>
      <c r="K5716" s="2">
        <v>44.134999999999998</v>
      </c>
      <c r="L5716" s="2">
        <f t="shared" si="979"/>
        <v>44.1482405</v>
      </c>
      <c r="M5716" s="2">
        <f t="shared" si="980"/>
        <v>44.121759499999996</v>
      </c>
      <c r="Q5716" s="6">
        <f t="shared" si="986"/>
        <v>275.10893650658164</v>
      </c>
      <c r="R5716" s="6">
        <f t="shared" si="987"/>
        <v>82.24344812927869</v>
      </c>
      <c r="S5716" s="6"/>
      <c r="T5716" s="6">
        <f t="shared" si="989"/>
        <v>151.70041530758033</v>
      </c>
      <c r="U5716" s="6"/>
      <c r="V5716" s="6"/>
      <c r="W5716" s="5">
        <f t="shared" si="983"/>
        <v>0</v>
      </c>
      <c r="X5716" s="5">
        <f t="shared" si="983"/>
        <v>-4.6670154402743691E-3</v>
      </c>
      <c r="Y5716" s="5">
        <f t="shared" si="988"/>
        <v>-2.0002000266661213E-4</v>
      </c>
      <c r="Z5716" s="5"/>
    </row>
    <row r="5717" spans="3:26" x14ac:dyDescent="0.2">
      <c r="C5717" s="1">
        <v>44671</v>
      </c>
      <c r="D5717" s="2">
        <v>3896.81</v>
      </c>
      <c r="E5717" s="5">
        <f t="shared" si="981"/>
        <v>1.7242009418496518E-2</v>
      </c>
      <c r="G5717" s="1">
        <f t="shared" si="982"/>
        <v>44670</v>
      </c>
      <c r="H5717" s="4">
        <f t="shared" si="984"/>
        <v>1.7242009418496518E-2</v>
      </c>
      <c r="I5717" s="2">
        <f t="shared" si="985"/>
        <v>1</v>
      </c>
      <c r="K5717" s="2">
        <v>44.22</v>
      </c>
      <c r="L5717" s="2">
        <f t="shared" si="979"/>
        <v>44.233266</v>
      </c>
      <c r="M5717" s="2">
        <f t="shared" si="980"/>
        <v>44.206733999999997</v>
      </c>
      <c r="Q5717" s="6">
        <f t="shared" si="986"/>
        <v>279.85236738094073</v>
      </c>
      <c r="R5717" s="6">
        <f t="shared" si="987"/>
        <v>83.661490436533356</v>
      </c>
      <c r="S5717" s="6"/>
      <c r="T5717" s="6">
        <f t="shared" si="989"/>
        <v>154.28517209004406</v>
      </c>
      <c r="U5717" s="6"/>
      <c r="V5717" s="6"/>
      <c r="W5717" s="5">
        <f t="shared" si="983"/>
        <v>1.7095052787460929E-2</v>
      </c>
      <c r="X5717" s="5">
        <f t="shared" si="983"/>
        <v>1.7095052787460929E-2</v>
      </c>
      <c r="Y5717" s="5">
        <f t="shared" si="988"/>
        <v>1.6895032784793429E-2</v>
      </c>
      <c r="Z5717" s="5"/>
    </row>
    <row r="5718" spans="3:26" x14ac:dyDescent="0.2">
      <c r="C5718" s="1">
        <v>44672</v>
      </c>
      <c r="D5718" s="2">
        <v>3928.03</v>
      </c>
      <c r="E5718" s="5">
        <f t="shared" si="981"/>
        <v>8.0116813496168039E-3</v>
      </c>
      <c r="G5718" s="1">
        <f t="shared" si="982"/>
        <v>44671</v>
      </c>
      <c r="H5718" s="4">
        <f t="shared" si="984"/>
        <v>0</v>
      </c>
      <c r="I5718" s="2">
        <f t="shared" si="985"/>
        <v>0</v>
      </c>
      <c r="K5718" s="2">
        <v>44.66</v>
      </c>
      <c r="L5718" s="2">
        <f t="shared" si="979"/>
        <v>44.673397999999992</v>
      </c>
      <c r="M5718" s="2">
        <f t="shared" si="980"/>
        <v>44.646602000000001</v>
      </c>
      <c r="Q5718" s="6">
        <f t="shared" si="986"/>
        <v>279.85236738094073</v>
      </c>
      <c r="R5718" s="6">
        <f t="shared" si="987"/>
        <v>84.331759639144863</v>
      </c>
      <c r="S5718" s="6"/>
      <c r="T5718" s="6">
        <f t="shared" si="989"/>
        <v>154.25431505562605</v>
      </c>
      <c r="U5718" s="6"/>
      <c r="V5718" s="6"/>
      <c r="W5718" s="5">
        <f t="shared" si="983"/>
        <v>0</v>
      </c>
      <c r="X5718" s="5">
        <f t="shared" si="983"/>
        <v>7.9797582225218378E-3</v>
      </c>
      <c r="Y5718" s="5">
        <f t="shared" si="988"/>
        <v>-2.0002000266661213E-4</v>
      </c>
      <c r="Z5718" s="5"/>
    </row>
    <row r="5719" spans="3:26" x14ac:dyDescent="0.2">
      <c r="C5719" s="1">
        <v>44673</v>
      </c>
      <c r="D5719" s="2">
        <v>3928.03</v>
      </c>
      <c r="E5719" s="5">
        <f t="shared" si="981"/>
        <v>0</v>
      </c>
      <c r="G5719" s="1">
        <f t="shared" si="982"/>
        <v>44672</v>
      </c>
      <c r="H5719" s="4">
        <f t="shared" si="984"/>
        <v>0</v>
      </c>
      <c r="I5719" s="2">
        <f t="shared" si="985"/>
        <v>0</v>
      </c>
      <c r="K5719" s="2">
        <v>44.65</v>
      </c>
      <c r="L5719" s="2">
        <f t="shared" si="979"/>
        <v>44.663394999999994</v>
      </c>
      <c r="M5719" s="2">
        <f t="shared" si="980"/>
        <v>44.636605000000003</v>
      </c>
      <c r="Q5719" s="6">
        <f t="shared" si="986"/>
        <v>279.85236738094073</v>
      </c>
      <c r="R5719" s="6">
        <f t="shared" si="987"/>
        <v>84.331759639144863</v>
      </c>
      <c r="S5719" s="6"/>
      <c r="T5719" s="6">
        <f t="shared" si="989"/>
        <v>154.25431505562605</v>
      </c>
      <c r="U5719" s="6"/>
      <c r="V5719" s="6"/>
      <c r="W5719" s="5">
        <f t="shared" si="983"/>
        <v>0</v>
      </c>
      <c r="X5719" s="5">
        <f t="shared" si="983"/>
        <v>0</v>
      </c>
      <c r="Y5719" s="5">
        <f t="shared" si="988"/>
        <v>0</v>
      </c>
      <c r="Z5719" s="5"/>
    </row>
    <row r="5720" spans="3:26" x14ac:dyDescent="0.2">
      <c r="C5720" s="1">
        <v>44676</v>
      </c>
      <c r="D5720" s="2">
        <v>3757.59</v>
      </c>
      <c r="E5720" s="5">
        <f t="shared" si="981"/>
        <v>-4.3390707301115328E-2</v>
      </c>
      <c r="G5720" s="1">
        <f t="shared" si="982"/>
        <v>44673</v>
      </c>
      <c r="H5720" s="4">
        <f t="shared" si="984"/>
        <v>0</v>
      </c>
      <c r="I5720" s="2">
        <f t="shared" si="985"/>
        <v>0</v>
      </c>
      <c r="K5720" s="2">
        <v>44.564999999999998</v>
      </c>
      <c r="L5720" s="2">
        <f t="shared" si="979"/>
        <v>44.578369499999994</v>
      </c>
      <c r="M5720" s="2">
        <f t="shared" si="980"/>
        <v>44.551630500000002</v>
      </c>
      <c r="Q5720" s="6">
        <f t="shared" si="986"/>
        <v>279.85236738094073</v>
      </c>
      <c r="R5720" s="6">
        <f t="shared" si="987"/>
        <v>80.672544940454728</v>
      </c>
      <c r="S5720" s="6"/>
      <c r="T5720" s="6">
        <f t="shared" si="989"/>
        <v>154.25431505562605</v>
      </c>
      <c r="U5720" s="6"/>
      <c r="V5720" s="6"/>
      <c r="W5720" s="5">
        <f t="shared" si="983"/>
        <v>0</v>
      </c>
      <c r="X5720" s="5">
        <f t="shared" si="983"/>
        <v>-4.4360233483642375E-2</v>
      </c>
      <c r="Y5720" s="5">
        <f t="shared" si="988"/>
        <v>0</v>
      </c>
      <c r="Z5720" s="5"/>
    </row>
    <row r="5721" spans="3:26" x14ac:dyDescent="0.2">
      <c r="C5721" s="1">
        <v>44677</v>
      </c>
      <c r="D5721" s="2">
        <v>3721.36</v>
      </c>
      <c r="E5721" s="5">
        <f t="shared" si="981"/>
        <v>-9.6418182931080863E-3</v>
      </c>
      <c r="G5721" s="1">
        <f t="shared" si="982"/>
        <v>44676</v>
      </c>
      <c r="H5721" s="4">
        <f t="shared" si="984"/>
        <v>-9.6418182931080863E-3</v>
      </c>
      <c r="I5721" s="2">
        <f t="shared" si="985"/>
        <v>1</v>
      </c>
      <c r="K5721" s="2">
        <v>44.13</v>
      </c>
      <c r="L5721" s="2">
        <f t="shared" si="979"/>
        <v>44.143239000000001</v>
      </c>
      <c r="M5721" s="2">
        <f t="shared" si="980"/>
        <v>44.116761000000004</v>
      </c>
      <c r="Q5721" s="6">
        <f t="shared" si="986"/>
        <v>277.15408170575756</v>
      </c>
      <c r="R5721" s="6">
        <f t="shared" si="987"/>
        <v>79.894714920896263</v>
      </c>
      <c r="S5721" s="6"/>
      <c r="T5721" s="6">
        <f t="shared" si="989"/>
        <v>152.73646957433607</v>
      </c>
      <c r="U5721" s="6"/>
      <c r="V5721" s="6"/>
      <c r="W5721" s="5">
        <f t="shared" si="983"/>
        <v>-9.688601583301093E-3</v>
      </c>
      <c r="X5721" s="5">
        <f t="shared" si="983"/>
        <v>-9.688601583301093E-3</v>
      </c>
      <c r="Y5721" s="5">
        <f t="shared" si="988"/>
        <v>-9.8886215859685933E-3</v>
      </c>
      <c r="Z5721" s="5"/>
    </row>
    <row r="5722" spans="3:26" x14ac:dyDescent="0.2">
      <c r="C5722" s="1">
        <v>44678</v>
      </c>
      <c r="D5722" s="2">
        <v>3734.64</v>
      </c>
      <c r="E5722" s="5">
        <f t="shared" si="981"/>
        <v>3.5685878281057851E-3</v>
      </c>
      <c r="G5722" s="1">
        <f t="shared" si="982"/>
        <v>44677</v>
      </c>
      <c r="H5722" s="4">
        <f t="shared" si="984"/>
        <v>3.5685878281057851E-3</v>
      </c>
      <c r="I5722" s="2">
        <f t="shared" si="985"/>
        <v>1</v>
      </c>
      <c r="K5722" s="2">
        <v>42.875</v>
      </c>
      <c r="L5722" s="2">
        <f t="shared" si="979"/>
        <v>42.887862499999997</v>
      </c>
      <c r="M5722" s="2">
        <f t="shared" si="980"/>
        <v>42.862137500000003</v>
      </c>
      <c r="Q5722" s="6">
        <f t="shared" si="986"/>
        <v>278.14313038824258</v>
      </c>
      <c r="R5722" s="6">
        <f t="shared" si="987"/>
        <v>80.179826228092949</v>
      </c>
      <c r="S5722" s="6"/>
      <c r="T5722" s="6">
        <f t="shared" si="989"/>
        <v>153.2815230805669</v>
      </c>
      <c r="U5722" s="6"/>
      <c r="V5722" s="6"/>
      <c r="W5722" s="5">
        <f t="shared" si="983"/>
        <v>3.562235526574753E-3</v>
      </c>
      <c r="X5722" s="5">
        <f t="shared" si="983"/>
        <v>3.5622355265738648E-3</v>
      </c>
      <c r="Y5722" s="5">
        <f t="shared" si="988"/>
        <v>3.5622355265738648E-3</v>
      </c>
      <c r="Z5722" s="5"/>
    </row>
    <row r="5723" spans="3:26" x14ac:dyDescent="0.2">
      <c r="C5723" s="1">
        <v>44679</v>
      </c>
      <c r="D5723" s="2">
        <v>3777.02</v>
      </c>
      <c r="E5723" s="5">
        <f t="shared" si="981"/>
        <v>1.1347813979392956E-2</v>
      </c>
      <c r="G5723" s="1">
        <f t="shared" si="982"/>
        <v>44678</v>
      </c>
      <c r="H5723" s="4">
        <f t="shared" si="984"/>
        <v>0</v>
      </c>
      <c r="I5723" s="2">
        <f t="shared" si="985"/>
        <v>0</v>
      </c>
      <c r="K5723" s="2">
        <v>43.034999999999997</v>
      </c>
      <c r="L5723" s="2">
        <f t="shared" si="979"/>
        <v>43.047910499999993</v>
      </c>
      <c r="M5723" s="2">
        <f t="shared" si="980"/>
        <v>43.0220895</v>
      </c>
      <c r="Q5723" s="6">
        <f t="shared" si="986"/>
        <v>278.14313038824258</v>
      </c>
      <c r="R5723" s="6">
        <f t="shared" si="987"/>
        <v>81.089691981029404</v>
      </c>
      <c r="S5723" s="6"/>
      <c r="T5723" s="6">
        <f t="shared" si="989"/>
        <v>153.25086677595078</v>
      </c>
      <c r="U5723" s="6"/>
      <c r="V5723" s="6"/>
      <c r="W5723" s="5">
        <f t="shared" si="983"/>
        <v>0</v>
      </c>
      <c r="X5723" s="5">
        <f t="shared" si="983"/>
        <v>1.1283910526910468E-2</v>
      </c>
      <c r="Y5723" s="5">
        <f t="shared" si="988"/>
        <v>-2.0002000266661213E-4</v>
      </c>
      <c r="Z5723" s="5"/>
    </row>
    <row r="5724" spans="3:26" x14ac:dyDescent="0.2">
      <c r="C5724" s="1">
        <v>44680</v>
      </c>
      <c r="D5724" s="2">
        <v>3802.86</v>
      </c>
      <c r="E5724" s="5">
        <f t="shared" si="981"/>
        <v>6.8413722987964443E-3</v>
      </c>
      <c r="G5724" s="1">
        <f t="shared" si="982"/>
        <v>44679</v>
      </c>
      <c r="H5724" s="4">
        <f t="shared" si="984"/>
        <v>0</v>
      </c>
      <c r="I5724" s="2">
        <f t="shared" si="985"/>
        <v>0</v>
      </c>
      <c r="K5724" s="2">
        <v>43.24</v>
      </c>
      <c r="L5724" s="2">
        <f t="shared" si="979"/>
        <v>43.252972</v>
      </c>
      <c r="M5724" s="2">
        <f t="shared" si="980"/>
        <v>43.227028000000004</v>
      </c>
      <c r="Q5724" s="6">
        <f t="shared" si="986"/>
        <v>278.14313038824258</v>
      </c>
      <c r="R5724" s="6">
        <f t="shared" si="987"/>
        <v>81.644456753466343</v>
      </c>
      <c r="S5724" s="6"/>
      <c r="T5724" s="6">
        <f t="shared" si="989"/>
        <v>153.25086677595078</v>
      </c>
      <c r="U5724" s="6"/>
      <c r="V5724" s="6"/>
      <c r="W5724" s="5">
        <f t="shared" si="983"/>
        <v>0</v>
      </c>
      <c r="X5724" s="5">
        <f t="shared" si="983"/>
        <v>6.8180763020340152E-3</v>
      </c>
      <c r="Y5724" s="5">
        <f t="shared" si="988"/>
        <v>0</v>
      </c>
      <c r="Z5724" s="5"/>
    </row>
    <row r="5725" spans="3:26" x14ac:dyDescent="0.2">
      <c r="C5725" s="1">
        <v>44683</v>
      </c>
      <c r="D5725" s="2">
        <v>3732.44</v>
      </c>
      <c r="E5725" s="5">
        <f t="shared" si="981"/>
        <v>-1.8517641985242705E-2</v>
      </c>
      <c r="G5725" s="1">
        <f t="shared" si="982"/>
        <v>44680</v>
      </c>
      <c r="H5725" s="4">
        <f t="shared" si="984"/>
        <v>0</v>
      </c>
      <c r="I5725" s="2">
        <f t="shared" si="985"/>
        <v>0</v>
      </c>
      <c r="K5725" s="2">
        <v>43.555</v>
      </c>
      <c r="L5725" s="2">
        <f t="shared" si="979"/>
        <v>43.5680665</v>
      </c>
      <c r="M5725" s="2">
        <f t="shared" si="980"/>
        <v>43.541933499999999</v>
      </c>
      <c r="Q5725" s="6">
        <f t="shared" si="986"/>
        <v>278.14313038824258</v>
      </c>
      <c r="R5725" s="6">
        <f t="shared" si="987"/>
        <v>80.132593933226019</v>
      </c>
      <c r="S5725" s="6"/>
      <c r="T5725" s="6">
        <f t="shared" si="989"/>
        <v>153.25086677595078</v>
      </c>
      <c r="U5725" s="6"/>
      <c r="V5725" s="6"/>
      <c r="W5725" s="5">
        <f t="shared" si="983"/>
        <v>0</v>
      </c>
      <c r="X5725" s="5">
        <f t="shared" si="983"/>
        <v>-1.8691239940912041E-2</v>
      </c>
      <c r="Y5725" s="5">
        <f t="shared" si="988"/>
        <v>0</v>
      </c>
      <c r="Z5725" s="5"/>
    </row>
    <row r="5726" spans="3:26" x14ac:dyDescent="0.2">
      <c r="C5726" s="1">
        <v>44684</v>
      </c>
      <c r="D5726" s="2">
        <v>3761.19</v>
      </c>
      <c r="E5726" s="5">
        <f t="shared" si="981"/>
        <v>7.7027360118314021E-3</v>
      </c>
      <c r="G5726" s="1">
        <f t="shared" si="982"/>
        <v>44683</v>
      </c>
      <c r="H5726" s="4">
        <f t="shared" si="984"/>
        <v>7.7027360118314021E-3</v>
      </c>
      <c r="I5726" s="2">
        <f t="shared" si="985"/>
        <v>1</v>
      </c>
      <c r="K5726" s="2">
        <v>44.28</v>
      </c>
      <c r="L5726" s="2">
        <f t="shared" si="979"/>
        <v>44.293284</v>
      </c>
      <c r="M5726" s="2">
        <f t="shared" si="980"/>
        <v>44.266716000000002</v>
      </c>
      <c r="Q5726" s="6">
        <f t="shared" si="986"/>
        <v>280.28559349512761</v>
      </c>
      <c r="R5726" s="6">
        <f t="shared" si="987"/>
        <v>80.749834150236936</v>
      </c>
      <c r="S5726" s="6"/>
      <c r="T5726" s="6">
        <f t="shared" si="989"/>
        <v>154.40043148276101</v>
      </c>
      <c r="U5726" s="6"/>
      <c r="V5726" s="6"/>
      <c r="W5726" s="5">
        <f t="shared" si="983"/>
        <v>7.6732214060521997E-3</v>
      </c>
      <c r="X5726" s="5">
        <f t="shared" si="983"/>
        <v>7.6732214060521997E-3</v>
      </c>
      <c r="Y5726" s="5">
        <f t="shared" si="988"/>
        <v>7.4732014033855876E-3</v>
      </c>
      <c r="Z5726" s="5"/>
    </row>
    <row r="5727" spans="3:26" x14ac:dyDescent="0.2">
      <c r="C5727" s="1">
        <v>44685</v>
      </c>
      <c r="D5727" s="2">
        <v>3724.99</v>
      </c>
      <c r="E5727" s="5">
        <f t="shared" si="981"/>
        <v>-9.6246134866891254E-3</v>
      </c>
      <c r="G5727" s="1">
        <f t="shared" si="982"/>
        <v>44684</v>
      </c>
      <c r="H5727" s="4">
        <f t="shared" si="984"/>
        <v>0</v>
      </c>
      <c r="I5727" s="2">
        <f t="shared" si="985"/>
        <v>0</v>
      </c>
      <c r="K5727" s="2">
        <v>44.62</v>
      </c>
      <c r="L5727" s="2">
        <f t="shared" si="979"/>
        <v>44.633385999999994</v>
      </c>
      <c r="M5727" s="2">
        <f t="shared" si="980"/>
        <v>44.606614</v>
      </c>
      <c r="Q5727" s="6">
        <f t="shared" si="986"/>
        <v>280.28559349512761</v>
      </c>
      <c r="R5727" s="6">
        <f t="shared" si="987"/>
        <v>79.972648207426658</v>
      </c>
      <c r="S5727" s="6"/>
      <c r="T5727" s="6">
        <f t="shared" si="989"/>
        <v>154.36955139646446</v>
      </c>
      <c r="U5727" s="6"/>
      <c r="V5727" s="6"/>
      <c r="W5727" s="5">
        <f t="shared" si="983"/>
        <v>0</v>
      </c>
      <c r="X5727" s="5">
        <f t="shared" si="983"/>
        <v>-9.671229427150152E-3</v>
      </c>
      <c r="Y5727" s="5">
        <f t="shared" si="988"/>
        <v>-2.0002000266750031E-4</v>
      </c>
      <c r="Z5727" s="5"/>
    </row>
    <row r="5728" spans="3:26" x14ac:dyDescent="0.2">
      <c r="C5728" s="1">
        <v>44686</v>
      </c>
      <c r="D5728" s="2">
        <v>3696.63</v>
      </c>
      <c r="E5728" s="5">
        <f t="shared" si="981"/>
        <v>-7.613443257565705E-3</v>
      </c>
      <c r="G5728" s="1">
        <f t="shared" si="982"/>
        <v>44685</v>
      </c>
      <c r="H5728" s="4">
        <f t="shared" si="984"/>
        <v>-7.613443257565705E-3</v>
      </c>
      <c r="I5728" s="2">
        <f t="shared" si="985"/>
        <v>1</v>
      </c>
      <c r="K5728" s="2">
        <v>44.674999999999997</v>
      </c>
      <c r="L5728" s="2">
        <f t="shared" si="979"/>
        <v>44.688402499999995</v>
      </c>
      <c r="M5728" s="2">
        <f t="shared" si="980"/>
        <v>44.661597499999999</v>
      </c>
      <c r="Q5728" s="6">
        <f t="shared" si="986"/>
        <v>278.15165503313932</v>
      </c>
      <c r="R5728" s="6">
        <f t="shared" si="987"/>
        <v>79.363780988142153</v>
      </c>
      <c r="S5728" s="6"/>
      <c r="T5728" s="6">
        <f t="shared" si="989"/>
        <v>153.16362872269636</v>
      </c>
      <c r="U5728" s="6"/>
      <c r="V5728" s="6"/>
      <c r="W5728" s="5">
        <f t="shared" si="983"/>
        <v>-7.6425734649943067E-3</v>
      </c>
      <c r="X5728" s="5">
        <f t="shared" si="983"/>
        <v>-7.6425734649943067E-3</v>
      </c>
      <c r="Y5728" s="5">
        <f t="shared" si="988"/>
        <v>-7.8425934676609188E-3</v>
      </c>
      <c r="Z5728" s="5"/>
    </row>
    <row r="5729" spans="3:26" x14ac:dyDescent="0.2">
      <c r="C5729" s="1">
        <v>44687</v>
      </c>
      <c r="D5729" s="2">
        <v>3629.17</v>
      </c>
      <c r="E5729" s="5">
        <f t="shared" si="981"/>
        <v>-1.8249053867982468E-2</v>
      </c>
      <c r="G5729" s="1">
        <f t="shared" si="982"/>
        <v>44686</v>
      </c>
      <c r="H5729" s="4">
        <f t="shared" si="984"/>
        <v>-1.8249053867982468E-2</v>
      </c>
      <c r="I5729" s="2">
        <f t="shared" si="985"/>
        <v>1</v>
      </c>
      <c r="K5729" s="2">
        <v>44.244999999999997</v>
      </c>
      <c r="L5729" s="2">
        <f t="shared" si="979"/>
        <v>44.258273499999994</v>
      </c>
      <c r="M5729" s="2">
        <f t="shared" si="980"/>
        <v>44.231726500000001</v>
      </c>
      <c r="Q5729" s="6">
        <f t="shared" si="986"/>
        <v>273.07565049697109</v>
      </c>
      <c r="R5729" s="6">
        <f t="shared" si="987"/>
        <v>77.91546707372278</v>
      </c>
      <c r="S5729" s="6"/>
      <c r="T5729" s="6">
        <f t="shared" si="989"/>
        <v>150.36853741152021</v>
      </c>
      <c r="U5729" s="6"/>
      <c r="V5729" s="6"/>
      <c r="W5729" s="5">
        <f t="shared" si="983"/>
        <v>-1.8417621804576179E-2</v>
      </c>
      <c r="X5729" s="5">
        <f t="shared" si="983"/>
        <v>-1.8417621804577067E-2</v>
      </c>
      <c r="Y5729" s="5">
        <f t="shared" si="988"/>
        <v>-1.8417621804576179E-2</v>
      </c>
      <c r="Z5729" s="5"/>
    </row>
    <row r="5730" spans="3:26" x14ac:dyDescent="0.2">
      <c r="C5730" s="1">
        <v>44690</v>
      </c>
      <c r="D5730" s="2">
        <v>3526.86</v>
      </c>
      <c r="E5730" s="5">
        <f t="shared" si="981"/>
        <v>-2.8191018883105486E-2</v>
      </c>
      <c r="G5730" s="1">
        <f t="shared" si="982"/>
        <v>44687</v>
      </c>
      <c r="H5730" s="4">
        <f t="shared" si="984"/>
        <v>-2.8191018883105486E-2</v>
      </c>
      <c r="I5730" s="2">
        <f t="shared" si="985"/>
        <v>1</v>
      </c>
      <c r="K5730" s="2">
        <v>44.384999999999998</v>
      </c>
      <c r="L5730" s="2">
        <f t="shared" si="979"/>
        <v>44.398315499999995</v>
      </c>
      <c r="M5730" s="2">
        <f t="shared" si="980"/>
        <v>44.371684500000001</v>
      </c>
      <c r="Q5730" s="6">
        <f t="shared" si="986"/>
        <v>265.37736967729467</v>
      </c>
      <c r="R5730" s="6">
        <f t="shared" si="987"/>
        <v>75.718950670161476</v>
      </c>
      <c r="S5730" s="6"/>
      <c r="T5730" s="6">
        <f t="shared" si="989"/>
        <v>146.12949513392709</v>
      </c>
      <c r="U5730" s="6"/>
      <c r="V5730" s="6"/>
      <c r="W5730" s="5">
        <f t="shared" si="983"/>
        <v>-2.8596015319251933E-2</v>
      </c>
      <c r="X5730" s="5">
        <f t="shared" si="983"/>
        <v>-2.8596015319251045E-2</v>
      </c>
      <c r="Y5730" s="5">
        <f t="shared" si="988"/>
        <v>-2.8596015319251933E-2</v>
      </c>
      <c r="Z5730" s="5"/>
    </row>
    <row r="5731" spans="3:26" x14ac:dyDescent="0.2">
      <c r="C5731" s="1">
        <v>44691</v>
      </c>
      <c r="D5731" s="2">
        <v>3554.8</v>
      </c>
      <c r="E5731" s="5">
        <f t="shared" si="981"/>
        <v>7.9220609834243644E-3</v>
      </c>
      <c r="G5731" s="1">
        <f t="shared" si="982"/>
        <v>44690</v>
      </c>
      <c r="H5731" s="4">
        <f t="shared" si="984"/>
        <v>7.9220609834243644E-3</v>
      </c>
      <c r="I5731" s="2">
        <f t="shared" si="985"/>
        <v>1</v>
      </c>
      <c r="K5731" s="2">
        <v>44.314999999999998</v>
      </c>
      <c r="L5731" s="2">
        <f t="shared" si="979"/>
        <v>44.328294499999998</v>
      </c>
      <c r="M5731" s="2">
        <f t="shared" si="980"/>
        <v>44.301705499999997</v>
      </c>
      <c r="Q5731" s="6">
        <f t="shared" si="986"/>
        <v>267.47970538349892</v>
      </c>
      <c r="R5731" s="6">
        <f t="shared" si="987"/>
        <v>76.318800814971397</v>
      </c>
      <c r="S5731" s="6"/>
      <c r="T5731" s="6">
        <f t="shared" si="989"/>
        <v>147.28714190585507</v>
      </c>
      <c r="U5731" s="6"/>
      <c r="V5731" s="6"/>
      <c r="W5731" s="5">
        <f t="shared" si="983"/>
        <v>7.8908462068447704E-3</v>
      </c>
      <c r="X5731" s="5">
        <f t="shared" si="983"/>
        <v>7.8908462068438823E-3</v>
      </c>
      <c r="Y5731" s="5">
        <f t="shared" si="988"/>
        <v>7.8908462068447704E-3</v>
      </c>
      <c r="Z5731" s="5"/>
    </row>
    <row r="5732" spans="3:26" x14ac:dyDescent="0.2">
      <c r="C5732" s="1">
        <v>44692</v>
      </c>
      <c r="D5732" s="2">
        <v>3647.87</v>
      </c>
      <c r="E5732" s="5">
        <f t="shared" si="981"/>
        <v>2.6181501068977073E-2</v>
      </c>
      <c r="G5732" s="1">
        <f t="shared" si="982"/>
        <v>44691</v>
      </c>
      <c r="H5732" s="4">
        <f t="shared" si="984"/>
        <v>0</v>
      </c>
      <c r="I5732" s="2">
        <f t="shared" si="985"/>
        <v>0</v>
      </c>
      <c r="K5732" s="2">
        <v>44.42</v>
      </c>
      <c r="L5732" s="2">
        <f t="shared" si="979"/>
        <v>44.433326000000001</v>
      </c>
      <c r="M5732" s="2">
        <f t="shared" si="980"/>
        <v>44.406674000000002</v>
      </c>
      <c r="Q5732" s="6">
        <f t="shared" si="986"/>
        <v>267.47970538349892</v>
      </c>
      <c r="R5732" s="6">
        <f t="shared" si="987"/>
        <v>78.316941580091608</v>
      </c>
      <c r="S5732" s="6"/>
      <c r="T5732" s="6">
        <f t="shared" si="989"/>
        <v>147.2576844774739</v>
      </c>
      <c r="U5732" s="6"/>
      <c r="V5732" s="6"/>
      <c r="W5732" s="5">
        <f t="shared" si="983"/>
        <v>0</v>
      </c>
      <c r="X5732" s="5">
        <f t="shared" si="983"/>
        <v>2.5844632730013473E-2</v>
      </c>
      <c r="Y5732" s="5">
        <f t="shared" si="988"/>
        <v>-2.0002000266750031E-4</v>
      </c>
      <c r="Z5732" s="5"/>
    </row>
    <row r="5733" spans="3:26" x14ac:dyDescent="0.2">
      <c r="C5733" s="1">
        <v>44693</v>
      </c>
      <c r="D5733" s="2">
        <v>3613.43</v>
      </c>
      <c r="E5733" s="5">
        <f t="shared" si="981"/>
        <v>-9.4411259173161483E-3</v>
      </c>
      <c r="G5733" s="1">
        <f t="shared" si="982"/>
        <v>44692</v>
      </c>
      <c r="H5733" s="4">
        <f t="shared" si="984"/>
        <v>0</v>
      </c>
      <c r="I5733" s="2">
        <f t="shared" si="985"/>
        <v>0</v>
      </c>
      <c r="K5733" s="2">
        <v>44.6</v>
      </c>
      <c r="L5733" s="2">
        <f t="shared" si="979"/>
        <v>44.613379999999999</v>
      </c>
      <c r="M5733" s="2">
        <f t="shared" si="980"/>
        <v>44.586620000000003</v>
      </c>
      <c r="Q5733" s="6">
        <f t="shared" si="986"/>
        <v>267.47970538349892</v>
      </c>
      <c r="R5733" s="6">
        <f t="shared" si="987"/>
        <v>77.577541473174875</v>
      </c>
      <c r="S5733" s="6"/>
      <c r="T5733" s="6">
        <f t="shared" si="989"/>
        <v>147.2576844774739</v>
      </c>
      <c r="U5733" s="6"/>
      <c r="V5733" s="6"/>
      <c r="W5733" s="5">
        <f t="shared" si="983"/>
        <v>0</v>
      </c>
      <c r="X5733" s="5">
        <f t="shared" si="983"/>
        <v>-9.4859758591274712E-3</v>
      </c>
      <c r="Y5733" s="5">
        <f t="shared" si="988"/>
        <v>0</v>
      </c>
      <c r="Z5733" s="5"/>
    </row>
    <row r="5734" spans="3:26" x14ac:dyDescent="0.2">
      <c r="C5734" s="1">
        <v>44694</v>
      </c>
      <c r="D5734" s="2">
        <v>3703.42</v>
      </c>
      <c r="E5734" s="5">
        <f t="shared" si="981"/>
        <v>2.4904315290458164E-2</v>
      </c>
      <c r="G5734" s="1">
        <f t="shared" si="982"/>
        <v>44693</v>
      </c>
      <c r="H5734" s="4">
        <f t="shared" si="984"/>
        <v>2.4904315290458164E-2</v>
      </c>
      <c r="I5734" s="2">
        <f t="shared" si="985"/>
        <v>1</v>
      </c>
      <c r="K5734" s="2">
        <v>44.524999999999999</v>
      </c>
      <c r="L5734" s="2">
        <f t="shared" si="979"/>
        <v>44.538357499999996</v>
      </c>
      <c r="M5734" s="2">
        <f t="shared" si="980"/>
        <v>44.511642500000001</v>
      </c>
      <c r="Q5734" s="6">
        <f t="shared" si="986"/>
        <v>274.14110430016848</v>
      </c>
      <c r="R5734" s="6">
        <f t="shared" si="987"/>
        <v>79.509557025481428</v>
      </c>
      <c r="S5734" s="6"/>
      <c r="T5734" s="6">
        <f t="shared" si="989"/>
        <v>150.89485127338759</v>
      </c>
      <c r="U5734" s="6"/>
      <c r="V5734" s="6"/>
      <c r="W5734" s="5">
        <f t="shared" si="983"/>
        <v>2.459925729676371E-2</v>
      </c>
      <c r="X5734" s="5">
        <f t="shared" si="983"/>
        <v>2.459925729676371E-2</v>
      </c>
      <c r="Y5734" s="5">
        <f t="shared" si="988"/>
        <v>2.439923729409621E-2</v>
      </c>
      <c r="Z5734" s="5"/>
    </row>
    <row r="5735" spans="3:26" x14ac:dyDescent="0.2">
      <c r="C5735" s="1">
        <v>44697</v>
      </c>
      <c r="D5735" s="2">
        <v>3685.34</v>
      </c>
      <c r="E5735" s="5">
        <f t="shared" si="981"/>
        <v>-4.8819739592052555E-3</v>
      </c>
      <c r="G5735" s="1">
        <f t="shared" si="982"/>
        <v>44694</v>
      </c>
      <c r="H5735" s="4">
        <f t="shared" si="984"/>
        <v>0</v>
      </c>
      <c r="I5735" s="2">
        <f t="shared" si="985"/>
        <v>0</v>
      </c>
      <c r="K5735" s="2">
        <v>44.615000000000002</v>
      </c>
      <c r="L5735" s="2">
        <f t="shared" si="979"/>
        <v>44.628384500000003</v>
      </c>
      <c r="M5735" s="2">
        <f t="shared" si="980"/>
        <v>44.601615500000001</v>
      </c>
      <c r="Q5735" s="6">
        <f t="shared" si="986"/>
        <v>274.14110430016848</v>
      </c>
      <c r="R5735" s="6">
        <f t="shared" si="987"/>
        <v>79.121393438575083</v>
      </c>
      <c r="S5735" s="6"/>
      <c r="T5735" s="6">
        <f t="shared" si="989"/>
        <v>150.86467230313292</v>
      </c>
      <c r="U5735" s="6"/>
      <c r="V5735" s="6"/>
      <c r="W5735" s="5">
        <f t="shared" si="983"/>
        <v>0</v>
      </c>
      <c r="X5735" s="5">
        <f t="shared" si="983"/>
        <v>-4.8939297217609479E-3</v>
      </c>
      <c r="Y5735" s="5">
        <f t="shared" si="988"/>
        <v>-2.0002000266661213E-4</v>
      </c>
      <c r="Z5735" s="5"/>
    </row>
    <row r="5736" spans="3:26" x14ac:dyDescent="0.2">
      <c r="C5736" s="1">
        <v>44698</v>
      </c>
      <c r="D5736" s="2">
        <v>3741.51</v>
      </c>
      <c r="E5736" s="5">
        <f t="shared" si="981"/>
        <v>1.5241470257832403E-2</v>
      </c>
      <c r="G5736" s="1">
        <f t="shared" si="982"/>
        <v>44697</v>
      </c>
      <c r="H5736" s="4">
        <f t="shared" si="984"/>
        <v>1.5241470257832403E-2</v>
      </c>
      <c r="I5736" s="2">
        <f t="shared" si="985"/>
        <v>1</v>
      </c>
      <c r="K5736" s="2">
        <v>44.15</v>
      </c>
      <c r="L5736" s="2">
        <f t="shared" si="979"/>
        <v>44.163244999999996</v>
      </c>
      <c r="M5736" s="2">
        <f t="shared" si="980"/>
        <v>44.136755000000001</v>
      </c>
      <c r="Q5736" s="6">
        <f t="shared" si="986"/>
        <v>278.31941778780885</v>
      </c>
      <c r="R5736" s="6">
        <f t="shared" si="987"/>
        <v>80.327319803427386</v>
      </c>
      <c r="S5736" s="6"/>
      <c r="T5736" s="6">
        <f t="shared" si="989"/>
        <v>153.13343890465498</v>
      </c>
      <c r="U5736" s="6"/>
      <c r="V5736" s="6"/>
      <c r="W5736" s="5">
        <f t="shared" si="983"/>
        <v>1.5126485931475031E-2</v>
      </c>
      <c r="X5736" s="5">
        <f t="shared" si="983"/>
        <v>1.5126485931475919E-2</v>
      </c>
      <c r="Y5736" s="5">
        <f t="shared" si="988"/>
        <v>1.4926465928808419E-2</v>
      </c>
      <c r="Z5736" s="5"/>
    </row>
    <row r="5737" spans="3:26" x14ac:dyDescent="0.2">
      <c r="C5737" s="1">
        <v>44699</v>
      </c>
      <c r="D5737" s="2">
        <v>3690.74</v>
      </c>
      <c r="E5737" s="5">
        <f t="shared" si="981"/>
        <v>-1.3569387760556682E-2</v>
      </c>
      <c r="G5737" s="1">
        <f t="shared" si="982"/>
        <v>44698</v>
      </c>
      <c r="H5737" s="4">
        <f t="shared" si="984"/>
        <v>0</v>
      </c>
      <c r="I5737" s="2">
        <f t="shared" si="985"/>
        <v>0</v>
      </c>
      <c r="K5737" s="2">
        <v>45.215000000000003</v>
      </c>
      <c r="L5737" s="2">
        <f t="shared" si="979"/>
        <v>45.228564500000005</v>
      </c>
      <c r="M5737" s="2">
        <f t="shared" si="980"/>
        <v>45.201435500000002</v>
      </c>
      <c r="Q5737" s="6">
        <f t="shared" si="986"/>
        <v>278.31941778780885</v>
      </c>
      <c r="R5737" s="6">
        <f t="shared" si="987"/>
        <v>79.237327253248438</v>
      </c>
      <c r="S5737" s="6"/>
      <c r="T5737" s="6">
        <f t="shared" si="989"/>
        <v>153.10281221687404</v>
      </c>
      <c r="U5737" s="6"/>
      <c r="V5737" s="6"/>
      <c r="W5737" s="5">
        <f t="shared" si="983"/>
        <v>0</v>
      </c>
      <c r="X5737" s="5">
        <f t="shared" si="983"/>
        <v>-1.3662293307551643E-2</v>
      </c>
      <c r="Y5737" s="5">
        <f t="shared" si="988"/>
        <v>-2.0002000266661213E-4</v>
      </c>
      <c r="Z5737" s="5"/>
    </row>
    <row r="5738" spans="3:26" x14ac:dyDescent="0.2">
      <c r="C5738" s="1">
        <v>44700</v>
      </c>
      <c r="D5738" s="2">
        <v>3640.55</v>
      </c>
      <c r="E5738" s="5">
        <f t="shared" si="981"/>
        <v>-1.3598898865810002E-2</v>
      </c>
      <c r="G5738" s="1">
        <f t="shared" si="982"/>
        <v>44699</v>
      </c>
      <c r="H5738" s="4">
        <f t="shared" si="984"/>
        <v>-1.3598898865810002E-2</v>
      </c>
      <c r="I5738" s="2">
        <f t="shared" si="985"/>
        <v>1</v>
      </c>
      <c r="K5738" s="2">
        <v>45.424999999999997</v>
      </c>
      <c r="L5738" s="2">
        <f t="shared" si="979"/>
        <v>45.438627499999996</v>
      </c>
      <c r="M5738" s="2">
        <f t="shared" si="980"/>
        <v>45.411372499999999</v>
      </c>
      <c r="Q5738" s="6">
        <f t="shared" si="986"/>
        <v>274.53458017292132</v>
      </c>
      <c r="R5738" s="6">
        <f t="shared" si="987"/>
        <v>78.159786853534428</v>
      </c>
      <c r="S5738" s="6"/>
      <c r="T5738" s="6">
        <f t="shared" si="989"/>
        <v>150.99057840095418</v>
      </c>
      <c r="U5738" s="6"/>
      <c r="V5738" s="6"/>
      <c r="W5738" s="5">
        <f t="shared" si="983"/>
        <v>-1.3692210816536488E-2</v>
      </c>
      <c r="X5738" s="5">
        <f t="shared" si="983"/>
        <v>-1.3692210816536488E-2</v>
      </c>
      <c r="Y5738" s="5">
        <f t="shared" si="988"/>
        <v>-1.3892230819203988E-2</v>
      </c>
      <c r="Z5738" s="5"/>
    </row>
    <row r="5739" spans="3:26" x14ac:dyDescent="0.2">
      <c r="C5739" s="1">
        <v>44701</v>
      </c>
      <c r="D5739" s="2">
        <v>3657.03</v>
      </c>
      <c r="E5739" s="5">
        <f t="shared" si="981"/>
        <v>4.5267885346994318E-3</v>
      </c>
      <c r="G5739" s="1">
        <f t="shared" si="982"/>
        <v>44700</v>
      </c>
      <c r="H5739" s="4">
        <f t="shared" si="984"/>
        <v>4.5267885346994318E-3</v>
      </c>
      <c r="I5739" s="2">
        <f t="shared" si="985"/>
        <v>1</v>
      </c>
      <c r="K5739" s="2">
        <v>45.435000000000002</v>
      </c>
      <c r="L5739" s="2">
        <f t="shared" si="979"/>
        <v>45.4486305</v>
      </c>
      <c r="M5739" s="2">
        <f t="shared" si="980"/>
        <v>45.421369500000004</v>
      </c>
      <c r="Q5739" s="6">
        <f t="shared" si="986"/>
        <v>275.77734016282659</v>
      </c>
      <c r="R5739" s="6">
        <f t="shared" si="987"/>
        <v>78.513599680537553</v>
      </c>
      <c r="S5739" s="6"/>
      <c r="T5739" s="6">
        <f t="shared" si="989"/>
        <v>151.67408082010724</v>
      </c>
      <c r="U5739" s="6"/>
      <c r="V5739" s="6"/>
      <c r="W5739" s="5">
        <f t="shared" si="983"/>
        <v>4.5165734435839155E-3</v>
      </c>
      <c r="X5739" s="5">
        <f t="shared" si="983"/>
        <v>4.5165734435839155E-3</v>
      </c>
      <c r="Y5739" s="5">
        <f t="shared" si="988"/>
        <v>4.5165734435839155E-3</v>
      </c>
      <c r="Z5739" s="5"/>
    </row>
    <row r="5740" spans="3:26" x14ac:dyDescent="0.2">
      <c r="C5740" s="1">
        <v>44704</v>
      </c>
      <c r="D5740" s="2">
        <v>3708.39</v>
      </c>
      <c r="E5740" s="5">
        <f t="shared" si="981"/>
        <v>1.4044183394721856E-2</v>
      </c>
      <c r="G5740" s="1">
        <f t="shared" si="982"/>
        <v>44701</v>
      </c>
      <c r="H5740" s="4">
        <f t="shared" si="984"/>
        <v>0</v>
      </c>
      <c r="I5740" s="2">
        <f t="shared" si="985"/>
        <v>0</v>
      </c>
      <c r="K5740" s="2">
        <v>44.755000000000003</v>
      </c>
      <c r="L5740" s="2">
        <f t="shared" si="979"/>
        <v>44.768426500000004</v>
      </c>
      <c r="M5740" s="2">
        <f t="shared" si="980"/>
        <v>44.741573500000001</v>
      </c>
      <c r="Q5740" s="6">
        <f t="shared" si="986"/>
        <v>275.77734016282659</v>
      </c>
      <c r="R5740" s="6">
        <f t="shared" si="987"/>
        <v>79.616259073430797</v>
      </c>
      <c r="S5740" s="6"/>
      <c r="T5740" s="6">
        <f t="shared" si="989"/>
        <v>151.64374600394322</v>
      </c>
      <c r="U5740" s="6"/>
      <c r="V5740" s="6"/>
      <c r="W5740" s="5">
        <f t="shared" si="983"/>
        <v>0</v>
      </c>
      <c r="X5740" s="5">
        <f t="shared" si="983"/>
        <v>1.3946477587275297E-2</v>
      </c>
      <c r="Y5740" s="5">
        <f t="shared" si="988"/>
        <v>-2.0002000266750031E-4</v>
      </c>
      <c r="Z5740" s="5"/>
    </row>
    <row r="5741" spans="3:26" x14ac:dyDescent="0.2">
      <c r="C5741" s="1">
        <v>44705</v>
      </c>
      <c r="D5741" s="2">
        <v>3647.56</v>
      </c>
      <c r="E5741" s="5">
        <f t="shared" si="981"/>
        <v>-1.6403344847764106E-2</v>
      </c>
      <c r="G5741" s="1">
        <f t="shared" si="982"/>
        <v>44704</v>
      </c>
      <c r="H5741" s="4">
        <f t="shared" si="984"/>
        <v>0</v>
      </c>
      <c r="I5741" s="2">
        <f t="shared" si="985"/>
        <v>0</v>
      </c>
      <c r="K5741" s="2">
        <v>44.085000000000001</v>
      </c>
      <c r="L5741" s="2">
        <f t="shared" si="979"/>
        <v>44.098225499999998</v>
      </c>
      <c r="M5741" s="2">
        <f t="shared" si="980"/>
        <v>44.071774500000004</v>
      </c>
      <c r="Q5741" s="6">
        <f t="shared" si="986"/>
        <v>275.77734016282659</v>
      </c>
      <c r="R5741" s="6">
        <f t="shared" si="987"/>
        <v>78.310286120360388</v>
      </c>
      <c r="S5741" s="6"/>
      <c r="T5741" s="6">
        <f t="shared" si="989"/>
        <v>151.64374600394322</v>
      </c>
      <c r="U5741" s="6"/>
      <c r="V5741" s="6"/>
      <c r="W5741" s="5">
        <f t="shared" si="983"/>
        <v>0</v>
      </c>
      <c r="X5741" s="5">
        <f t="shared" si="983"/>
        <v>-1.6539369263778525E-2</v>
      </c>
      <c r="Y5741" s="5">
        <f t="shared" si="988"/>
        <v>0</v>
      </c>
      <c r="Z5741" s="5"/>
    </row>
    <row r="5742" spans="3:26" x14ac:dyDescent="0.2">
      <c r="C5742" s="1">
        <v>44706</v>
      </c>
      <c r="D5742" s="2">
        <v>3677.1</v>
      </c>
      <c r="E5742" s="5">
        <f t="shared" si="981"/>
        <v>8.0985645198433931E-3</v>
      </c>
      <c r="G5742" s="1">
        <f t="shared" si="982"/>
        <v>44705</v>
      </c>
      <c r="H5742" s="4">
        <f t="shared" si="984"/>
        <v>8.0985645198433931E-3</v>
      </c>
      <c r="I5742" s="2">
        <f t="shared" si="985"/>
        <v>1</v>
      </c>
      <c r="K5742" s="2">
        <v>43.73</v>
      </c>
      <c r="L5742" s="2">
        <f t="shared" si="979"/>
        <v>43.743118999999993</v>
      </c>
      <c r="M5742" s="2">
        <f t="shared" si="980"/>
        <v>43.716881000000001</v>
      </c>
      <c r="Q5742" s="6">
        <f t="shared" si="986"/>
        <v>278.01074074524604</v>
      </c>
      <c r="R5742" s="6">
        <f t="shared" si="987"/>
        <v>78.944487025073528</v>
      </c>
      <c r="S5742" s="6"/>
      <c r="T5742" s="6">
        <f t="shared" si="989"/>
        <v>152.8412682964539</v>
      </c>
      <c r="U5742" s="6"/>
      <c r="V5742" s="6"/>
      <c r="W5742" s="5">
        <f t="shared" si="983"/>
        <v>8.0659471305528641E-3</v>
      </c>
      <c r="X5742" s="5">
        <f t="shared" si="983"/>
        <v>8.0659471305519759E-3</v>
      </c>
      <c r="Y5742" s="5">
        <f t="shared" si="988"/>
        <v>7.8659271278862519E-3</v>
      </c>
      <c r="Z5742" s="5"/>
    </row>
    <row r="5743" spans="3:26" x14ac:dyDescent="0.2">
      <c r="C5743" s="1">
        <v>44707</v>
      </c>
      <c r="D5743" s="2">
        <v>3740.31</v>
      </c>
      <c r="E5743" s="5">
        <f t="shared" si="981"/>
        <v>1.7190177041690471E-2</v>
      </c>
      <c r="G5743" s="1">
        <f t="shared" si="982"/>
        <v>44706</v>
      </c>
      <c r="H5743" s="4">
        <f t="shared" si="984"/>
        <v>0</v>
      </c>
      <c r="I5743" s="2">
        <f t="shared" si="985"/>
        <v>0</v>
      </c>
      <c r="K5743" s="2">
        <v>44.064999999999998</v>
      </c>
      <c r="L5743" s="2">
        <f t="shared" si="979"/>
        <v>44.078219499999996</v>
      </c>
      <c r="M5743" s="2">
        <f t="shared" si="980"/>
        <v>44.0517805</v>
      </c>
      <c r="Q5743" s="6">
        <f t="shared" si="986"/>
        <v>278.01074074524604</v>
      </c>
      <c r="R5743" s="6">
        <f t="shared" si="987"/>
        <v>80.301556733499979</v>
      </c>
      <c r="S5743" s="6"/>
      <c r="T5743" s="6">
        <f t="shared" si="989"/>
        <v>152.81070004279462</v>
      </c>
      <c r="U5743" s="6"/>
      <c r="V5743" s="6"/>
      <c r="W5743" s="5">
        <f t="shared" si="983"/>
        <v>0</v>
      </c>
      <c r="X5743" s="5">
        <f t="shared" si="983"/>
        <v>1.704409765888748E-2</v>
      </c>
      <c r="Y5743" s="5">
        <f t="shared" si="988"/>
        <v>-2.0002000266750031E-4</v>
      </c>
      <c r="Z5743" s="5"/>
    </row>
    <row r="5744" spans="3:26" x14ac:dyDescent="0.2">
      <c r="C5744" s="1">
        <v>44708</v>
      </c>
      <c r="D5744" s="2">
        <v>3808.86</v>
      </c>
      <c r="E5744" s="5">
        <f t="shared" si="981"/>
        <v>1.8327357892795031E-2</v>
      </c>
      <c r="G5744" s="1">
        <f t="shared" si="982"/>
        <v>44707</v>
      </c>
      <c r="H5744" s="4">
        <f t="shared" si="984"/>
        <v>0</v>
      </c>
      <c r="I5744" s="2">
        <f t="shared" si="985"/>
        <v>0</v>
      </c>
      <c r="K5744" s="2">
        <v>44.13</v>
      </c>
      <c r="L5744" s="2">
        <f t="shared" si="979"/>
        <v>44.143239000000001</v>
      </c>
      <c r="M5744" s="2">
        <f t="shared" si="980"/>
        <v>44.116761000000004</v>
      </c>
      <c r="Q5744" s="6">
        <f t="shared" si="986"/>
        <v>278.01074074524604</v>
      </c>
      <c r="R5744" s="6">
        <f t="shared" si="987"/>
        <v>81.773272103103409</v>
      </c>
      <c r="S5744" s="6"/>
      <c r="T5744" s="6">
        <f t="shared" si="989"/>
        <v>152.81070004279462</v>
      </c>
      <c r="U5744" s="6"/>
      <c r="V5744" s="6"/>
      <c r="W5744" s="5">
        <f t="shared" si="983"/>
        <v>0</v>
      </c>
      <c r="X5744" s="5">
        <f t="shared" si="983"/>
        <v>1.8161436075184056E-2</v>
      </c>
      <c r="Y5744" s="5">
        <f t="shared" si="988"/>
        <v>0</v>
      </c>
      <c r="Z5744" s="5"/>
    </row>
    <row r="5745" spans="3:26" x14ac:dyDescent="0.2">
      <c r="C5745" s="1">
        <v>44711</v>
      </c>
      <c r="D5745" s="2">
        <v>3841.62</v>
      </c>
      <c r="E5745" s="5">
        <f t="shared" si="981"/>
        <v>8.6009987240275986E-3</v>
      </c>
      <c r="G5745" s="1">
        <f t="shared" si="982"/>
        <v>44708</v>
      </c>
      <c r="H5745" s="4">
        <f t="shared" si="984"/>
        <v>0</v>
      </c>
      <c r="I5745" s="2">
        <f t="shared" si="985"/>
        <v>0</v>
      </c>
      <c r="K5745" s="2">
        <v>43.59</v>
      </c>
      <c r="L5745" s="2">
        <f t="shared" si="979"/>
        <v>43.603076999999999</v>
      </c>
      <c r="M5745" s="2">
        <f t="shared" si="980"/>
        <v>43.576923000000008</v>
      </c>
      <c r="Q5745" s="6">
        <f t="shared" si="986"/>
        <v>278.01074074524604</v>
      </c>
      <c r="R5745" s="6">
        <f t="shared" si="987"/>
        <v>82.47660391212176</v>
      </c>
      <c r="S5745" s="6"/>
      <c r="T5745" s="6">
        <f t="shared" si="989"/>
        <v>152.81070004279462</v>
      </c>
      <c r="U5745" s="6"/>
      <c r="V5745" s="6"/>
      <c r="W5745" s="5">
        <f t="shared" si="983"/>
        <v>0</v>
      </c>
      <c r="X5745" s="5">
        <f t="shared" si="983"/>
        <v>8.5642208682346066E-3</v>
      </c>
      <c r="Y5745" s="5">
        <f t="shared" si="988"/>
        <v>0</v>
      </c>
      <c r="Z5745" s="5"/>
    </row>
    <row r="5746" spans="3:26" x14ac:dyDescent="0.2">
      <c r="C5746" s="1">
        <v>44712</v>
      </c>
      <c r="D5746" s="2">
        <v>3789.21</v>
      </c>
      <c r="E5746" s="5">
        <f t="shared" si="981"/>
        <v>-1.3642681993533941E-2</v>
      </c>
      <c r="G5746" s="1">
        <f t="shared" si="982"/>
        <v>44711</v>
      </c>
      <c r="H5746" s="4">
        <f t="shared" si="984"/>
        <v>0</v>
      </c>
      <c r="I5746" s="2">
        <f t="shared" si="985"/>
        <v>0</v>
      </c>
      <c r="K5746" s="2">
        <v>43.87</v>
      </c>
      <c r="L5746" s="2">
        <f t="shared" si="979"/>
        <v>43.883160999999994</v>
      </c>
      <c r="M5746" s="2">
        <f t="shared" si="980"/>
        <v>43.856839000000001</v>
      </c>
      <c r="Q5746" s="6">
        <f t="shared" si="986"/>
        <v>278.01074074524604</v>
      </c>
      <c r="R5746" s="6">
        <f t="shared" si="987"/>
        <v>81.351401833042033</v>
      </c>
      <c r="S5746" s="6"/>
      <c r="T5746" s="6">
        <f t="shared" si="989"/>
        <v>152.81070004279462</v>
      </c>
      <c r="U5746" s="6"/>
      <c r="V5746" s="6"/>
      <c r="W5746" s="5">
        <f t="shared" si="983"/>
        <v>0</v>
      </c>
      <c r="X5746" s="5">
        <f t="shared" si="983"/>
        <v>-1.3736598540148748E-2</v>
      </c>
      <c r="Y5746" s="5">
        <f t="shared" si="988"/>
        <v>0</v>
      </c>
      <c r="Z5746" s="5"/>
    </row>
    <row r="5747" spans="3:26" x14ac:dyDescent="0.2">
      <c r="C5747" s="1">
        <v>44713</v>
      </c>
      <c r="D5747" s="2">
        <v>3759.54</v>
      </c>
      <c r="E5747" s="5">
        <f t="shared" si="981"/>
        <v>-7.8301281797525275E-3</v>
      </c>
      <c r="G5747" s="1">
        <f t="shared" si="982"/>
        <v>44712</v>
      </c>
      <c r="H5747" s="4">
        <f t="shared" si="984"/>
        <v>-7.8301281797525275E-3</v>
      </c>
      <c r="I5747" s="2">
        <f t="shared" si="985"/>
        <v>1</v>
      </c>
      <c r="K5747" s="2">
        <v>44.575000000000003</v>
      </c>
      <c r="L5747" s="2">
        <f t="shared" si="979"/>
        <v>44.588372499999998</v>
      </c>
      <c r="M5747" s="2">
        <f t="shared" si="980"/>
        <v>44.561627500000007</v>
      </c>
      <c r="Q5747" s="6">
        <f t="shared" si="986"/>
        <v>275.83388100986281</v>
      </c>
      <c r="R5747" s="6">
        <f t="shared" si="987"/>
        <v>80.714409929086756</v>
      </c>
      <c r="S5747" s="6"/>
      <c r="T5747" s="6">
        <f t="shared" si="989"/>
        <v>151.58384983968699</v>
      </c>
      <c r="U5747" s="6"/>
      <c r="V5747" s="6"/>
      <c r="W5747" s="5">
        <f t="shared" si="983"/>
        <v>-7.8609446031787655E-3</v>
      </c>
      <c r="X5747" s="5">
        <f t="shared" si="983"/>
        <v>-7.8609446031778774E-3</v>
      </c>
      <c r="Y5747" s="5">
        <f t="shared" si="988"/>
        <v>-8.0609646058453777E-3</v>
      </c>
      <c r="Z5747" s="5"/>
    </row>
    <row r="5748" spans="3:26" x14ac:dyDescent="0.2">
      <c r="C5748" s="1">
        <v>44714</v>
      </c>
      <c r="D5748" s="2">
        <v>3795.13</v>
      </c>
      <c r="E5748" s="5">
        <f t="shared" si="981"/>
        <v>9.466583677790406E-3</v>
      </c>
      <c r="G5748" s="1">
        <f t="shared" si="982"/>
        <v>44713</v>
      </c>
      <c r="H5748" s="4">
        <f t="shared" si="984"/>
        <v>9.466583677790406E-3</v>
      </c>
      <c r="I5748" s="2">
        <f t="shared" si="985"/>
        <v>1</v>
      </c>
      <c r="K5748" s="2">
        <v>43.91</v>
      </c>
      <c r="L5748" s="2">
        <f t="shared" si="979"/>
        <v>43.923172999999998</v>
      </c>
      <c r="M5748" s="2">
        <f t="shared" si="980"/>
        <v>43.896826999999995</v>
      </c>
      <c r="Q5748" s="6">
        <f t="shared" si="986"/>
        <v>278.44508552561234</v>
      </c>
      <c r="R5748" s="6">
        <f t="shared" si="987"/>
        <v>81.478499644683922</v>
      </c>
      <c r="S5748" s="6"/>
      <c r="T5748" s="6">
        <f t="shared" si="989"/>
        <v>153.01883103839597</v>
      </c>
      <c r="U5748" s="6"/>
      <c r="V5748" s="6"/>
      <c r="W5748" s="5">
        <f t="shared" si="983"/>
        <v>9.4220563682858582E-3</v>
      </c>
      <c r="X5748" s="5">
        <f t="shared" si="983"/>
        <v>9.4220563682849701E-3</v>
      </c>
      <c r="Y5748" s="5">
        <f t="shared" si="988"/>
        <v>9.4220563682858582E-3</v>
      </c>
      <c r="Z5748" s="5"/>
    </row>
    <row r="5749" spans="3:26" x14ac:dyDescent="0.2">
      <c r="C5749" s="1">
        <v>44715</v>
      </c>
      <c r="D5749" s="2">
        <v>3783.66</v>
      </c>
      <c r="E5749" s="5">
        <f t="shared" si="981"/>
        <v>-3.0222943614580406E-3</v>
      </c>
      <c r="G5749" s="1">
        <f t="shared" si="982"/>
        <v>44714</v>
      </c>
      <c r="H5749" s="4">
        <f t="shared" si="984"/>
        <v>0</v>
      </c>
      <c r="I5749" s="2">
        <f t="shared" si="985"/>
        <v>0</v>
      </c>
      <c r="K5749" s="2">
        <v>43.99</v>
      </c>
      <c r="L5749" s="2">
        <f t="shared" si="979"/>
        <v>44.003197</v>
      </c>
      <c r="M5749" s="2">
        <f t="shared" si="980"/>
        <v>43.976803000000004</v>
      </c>
      <c r="Q5749" s="6">
        <f t="shared" si="986"/>
        <v>278.44508552561234</v>
      </c>
      <c r="R5749" s="6">
        <f t="shared" si="987"/>
        <v>81.232247634627726</v>
      </c>
      <c r="S5749" s="6"/>
      <c r="T5749" s="6">
        <f t="shared" si="989"/>
        <v>152.98822727218831</v>
      </c>
      <c r="U5749" s="6"/>
      <c r="V5749" s="6"/>
      <c r="W5749" s="5">
        <f t="shared" si="983"/>
        <v>0</v>
      </c>
      <c r="X5749" s="5">
        <f t="shared" si="983"/>
        <v>-3.0268707161145159E-3</v>
      </c>
      <c r="Y5749" s="5">
        <f t="shared" si="988"/>
        <v>-2.0002000266661213E-4</v>
      </c>
      <c r="Z5749" s="5"/>
    </row>
    <row r="5750" spans="3:26" x14ac:dyDescent="0.2">
      <c r="C5750" s="1">
        <v>44718</v>
      </c>
      <c r="D5750" s="2">
        <v>3838.42</v>
      </c>
      <c r="E5750" s="5">
        <f t="shared" si="981"/>
        <v>1.4472759180264669E-2</v>
      </c>
      <c r="G5750" s="1">
        <f t="shared" si="982"/>
        <v>44715</v>
      </c>
      <c r="H5750" s="4">
        <f t="shared" si="984"/>
        <v>1.4472759180264669E-2</v>
      </c>
      <c r="I5750" s="2">
        <f t="shared" si="985"/>
        <v>1</v>
      </c>
      <c r="K5750" s="2">
        <v>43.545000000000002</v>
      </c>
      <c r="L5750" s="2">
        <f t="shared" si="979"/>
        <v>43.558063500000003</v>
      </c>
      <c r="M5750" s="2">
        <f t="shared" si="980"/>
        <v>43.5319365</v>
      </c>
      <c r="Q5750" s="6">
        <f t="shared" si="986"/>
        <v>282.47495419335274</v>
      </c>
      <c r="R5750" s="6">
        <f t="shared" si="987"/>
        <v>82.407902392315322</v>
      </c>
      <c r="S5750" s="6"/>
      <c r="T5750" s="6">
        <f t="shared" si="989"/>
        <v>155.17134856510572</v>
      </c>
      <c r="U5750" s="6"/>
      <c r="V5750" s="6"/>
      <c r="W5750" s="5">
        <f t="shared" si="983"/>
        <v>1.4369028449853438E-2</v>
      </c>
      <c r="X5750" s="5">
        <f t="shared" si="983"/>
        <v>1.4369028449853438E-2</v>
      </c>
      <c r="Y5750" s="5">
        <f t="shared" si="988"/>
        <v>1.4169008447185938E-2</v>
      </c>
      <c r="Z5750" s="5"/>
    </row>
    <row r="5751" spans="3:26" x14ac:dyDescent="0.2">
      <c r="C5751" s="1">
        <v>44719</v>
      </c>
      <c r="D5751" s="2">
        <v>3806.74</v>
      </c>
      <c r="E5751" s="5">
        <f t="shared" si="981"/>
        <v>-8.2533959285331707E-3</v>
      </c>
      <c r="G5751" s="1">
        <f t="shared" si="982"/>
        <v>44718</v>
      </c>
      <c r="H5751" s="4">
        <f t="shared" si="984"/>
        <v>0</v>
      </c>
      <c r="I5751" s="2">
        <f t="shared" si="985"/>
        <v>0</v>
      </c>
      <c r="K5751" s="2">
        <v>43.545000000000002</v>
      </c>
      <c r="L5751" s="2">
        <f t="shared" si="979"/>
        <v>43.558063500000003</v>
      </c>
      <c r="M5751" s="2">
        <f t="shared" si="980"/>
        <v>43.5319365</v>
      </c>
      <c r="Q5751" s="6">
        <f t="shared" si="986"/>
        <v>282.47495419335274</v>
      </c>
      <c r="R5751" s="6">
        <f t="shared" si="987"/>
        <v>81.727757346231627</v>
      </c>
      <c r="S5751" s="6"/>
      <c r="T5751" s="6">
        <f t="shared" si="989"/>
        <v>155.1403142953927</v>
      </c>
      <c r="U5751" s="6"/>
      <c r="V5751" s="6"/>
      <c r="W5751" s="5">
        <f t="shared" si="983"/>
        <v>0</v>
      </c>
      <c r="X5751" s="5">
        <f t="shared" si="983"/>
        <v>-8.2876437715615481E-3</v>
      </c>
      <c r="Y5751" s="5">
        <f t="shared" si="988"/>
        <v>-2.0002000266661213E-4</v>
      </c>
      <c r="Z5751" s="5"/>
    </row>
    <row r="5752" spans="3:26" x14ac:dyDescent="0.2">
      <c r="C5752" s="1">
        <v>44720</v>
      </c>
      <c r="D5752" s="2">
        <v>3788.93</v>
      </c>
      <c r="E5752" s="5">
        <f t="shared" si="981"/>
        <v>-4.6785438459153884E-3</v>
      </c>
      <c r="G5752" s="1">
        <f t="shared" si="982"/>
        <v>44719</v>
      </c>
      <c r="H5752" s="4">
        <f t="shared" si="984"/>
        <v>-4.6785438459153884E-3</v>
      </c>
      <c r="I5752" s="2">
        <f t="shared" si="985"/>
        <v>1</v>
      </c>
      <c r="K5752" s="2">
        <v>42.994999999999997</v>
      </c>
      <c r="L5752" s="2">
        <f t="shared" si="979"/>
        <v>43.007898499999996</v>
      </c>
      <c r="M5752" s="2">
        <f t="shared" si="980"/>
        <v>42.982101499999999</v>
      </c>
      <c r="Q5752" s="6">
        <f t="shared" si="986"/>
        <v>281.15338273478619</v>
      </c>
      <c r="R5752" s="6">
        <f t="shared" si="987"/>
        <v>81.345390450058943</v>
      </c>
      <c r="S5752" s="6"/>
      <c r="T5752" s="6">
        <f t="shared" si="989"/>
        <v>154.38360063598606</v>
      </c>
      <c r="U5752" s="6"/>
      <c r="V5752" s="6"/>
      <c r="W5752" s="5">
        <f t="shared" si="983"/>
        <v>-4.6895224882641529E-3</v>
      </c>
      <c r="X5752" s="5">
        <f t="shared" si="983"/>
        <v>-4.689522488265041E-3</v>
      </c>
      <c r="Y5752" s="5">
        <f t="shared" si="988"/>
        <v>-4.8895424909316532E-3</v>
      </c>
      <c r="Z5752" s="5"/>
    </row>
    <row r="5753" spans="3:26" x14ac:dyDescent="0.2">
      <c r="C5753" s="1">
        <v>44721</v>
      </c>
      <c r="D5753" s="2">
        <v>3724.45</v>
      </c>
      <c r="E5753" s="5">
        <f t="shared" si="981"/>
        <v>-1.7017997165426655E-2</v>
      </c>
      <c r="G5753" s="1">
        <f t="shared" si="982"/>
        <v>44720</v>
      </c>
      <c r="H5753" s="4">
        <f t="shared" si="984"/>
        <v>-1.7017997165426655E-2</v>
      </c>
      <c r="I5753" s="2">
        <f t="shared" si="985"/>
        <v>1</v>
      </c>
      <c r="K5753" s="2">
        <v>42.89</v>
      </c>
      <c r="L5753" s="2">
        <f t="shared" si="979"/>
        <v>42.902867000000001</v>
      </c>
      <c r="M5753" s="2">
        <f t="shared" si="980"/>
        <v>42.877133000000001</v>
      </c>
      <c r="Q5753" s="6">
        <f t="shared" si="986"/>
        <v>276.3687152643555</v>
      </c>
      <c r="R5753" s="6">
        <f t="shared" si="987"/>
        <v>79.961054825959323</v>
      </c>
      <c r="S5753" s="6"/>
      <c r="T5753" s="6">
        <f t="shared" si="989"/>
        <v>151.7563009579745</v>
      </c>
      <c r="U5753" s="6"/>
      <c r="V5753" s="6"/>
      <c r="W5753" s="5">
        <f t="shared" si="983"/>
        <v>-1.7164467410940354E-2</v>
      </c>
      <c r="X5753" s="5">
        <f t="shared" si="983"/>
        <v>-1.7164467410940354E-2</v>
      </c>
      <c r="Y5753" s="5">
        <f t="shared" si="988"/>
        <v>-1.7164467410940354E-2</v>
      </c>
      <c r="Z5753" s="5"/>
    </row>
    <row r="5754" spans="3:26" x14ac:dyDescent="0.2">
      <c r="C5754" s="1">
        <v>44722</v>
      </c>
      <c r="D5754" s="2">
        <v>3599.2</v>
      </c>
      <c r="E5754" s="5">
        <f t="shared" si="981"/>
        <v>-3.362912644820041E-2</v>
      </c>
      <c r="G5754" s="1">
        <f t="shared" si="982"/>
        <v>44721</v>
      </c>
      <c r="H5754" s="4">
        <f t="shared" si="984"/>
        <v>-3.362912644820041E-2</v>
      </c>
      <c r="I5754" s="2">
        <f t="shared" si="985"/>
        <v>1</v>
      </c>
      <c r="K5754" s="2">
        <v>43.015000000000001</v>
      </c>
      <c r="L5754" s="2">
        <f t="shared" si="979"/>
        <v>43.027904499999998</v>
      </c>
      <c r="M5754" s="2">
        <f t="shared" si="980"/>
        <v>43.002095500000003</v>
      </c>
      <c r="Q5754" s="6">
        <f t="shared" si="986"/>
        <v>267.07467679240381</v>
      </c>
      <c r="R5754" s="6">
        <f t="shared" si="987"/>
        <v>77.272034402285655</v>
      </c>
      <c r="S5754" s="6"/>
      <c r="T5754" s="6">
        <f t="shared" si="989"/>
        <v>146.65286912374762</v>
      </c>
      <c r="U5754" s="6"/>
      <c r="V5754" s="6"/>
      <c r="W5754" s="5">
        <f t="shared" si="983"/>
        <v>-3.4207591378502933E-2</v>
      </c>
      <c r="X5754" s="5">
        <f t="shared" si="983"/>
        <v>-3.4207591378502933E-2</v>
      </c>
      <c r="Y5754" s="5">
        <f t="shared" si="988"/>
        <v>-3.4207591378502933E-2</v>
      </c>
      <c r="Z5754" s="5"/>
    </row>
    <row r="5755" spans="3:26" x14ac:dyDescent="0.2">
      <c r="C5755" s="1">
        <v>44725</v>
      </c>
      <c r="D5755" s="2">
        <v>3502.5</v>
      </c>
      <c r="E5755" s="5">
        <f t="shared" si="981"/>
        <v>-2.6867081573682991E-2</v>
      </c>
      <c r="G5755" s="1">
        <f t="shared" si="982"/>
        <v>44722</v>
      </c>
      <c r="H5755" s="4">
        <f t="shared" si="984"/>
        <v>-2.6867081573682991E-2</v>
      </c>
      <c r="I5755" s="2">
        <f t="shared" si="985"/>
        <v>1</v>
      </c>
      <c r="K5755" s="2">
        <v>43.37</v>
      </c>
      <c r="L5755" s="2">
        <f t="shared" si="979"/>
        <v>43.383010999999996</v>
      </c>
      <c r="M5755" s="2">
        <f t="shared" si="980"/>
        <v>43.356988999999999</v>
      </c>
      <c r="Q5755" s="6">
        <f t="shared" si="986"/>
        <v>259.89915966475729</v>
      </c>
      <c r="R5755" s="6">
        <f t="shared" si="987"/>
        <v>75.195960350635005</v>
      </c>
      <c r="S5755" s="6"/>
      <c r="T5755" s="6">
        <f t="shared" si="989"/>
        <v>142.71273452598524</v>
      </c>
      <c r="U5755" s="6"/>
      <c r="V5755" s="6"/>
      <c r="W5755" s="5">
        <f t="shared" si="983"/>
        <v>-2.7234599315800523E-2</v>
      </c>
      <c r="X5755" s="5">
        <f t="shared" si="983"/>
        <v>-2.7234599315800523E-2</v>
      </c>
      <c r="Y5755" s="5">
        <f t="shared" si="988"/>
        <v>-2.7234599315800523E-2</v>
      </c>
      <c r="Z5755" s="5"/>
    </row>
    <row r="5756" spans="3:26" x14ac:dyDescent="0.2">
      <c r="C5756" s="1">
        <v>44726</v>
      </c>
      <c r="D5756" s="2">
        <v>3475.18</v>
      </c>
      <c r="E5756" s="5">
        <f t="shared" si="981"/>
        <v>-7.8001427551749221E-3</v>
      </c>
      <c r="G5756" s="1">
        <f t="shared" si="982"/>
        <v>44725</v>
      </c>
      <c r="H5756" s="4">
        <f t="shared" si="984"/>
        <v>-7.8001427551749221E-3</v>
      </c>
      <c r="I5756" s="2">
        <f t="shared" si="985"/>
        <v>1</v>
      </c>
      <c r="K5756" s="2">
        <v>43.435000000000002</v>
      </c>
      <c r="L5756" s="2">
        <f t="shared" si="979"/>
        <v>43.448030500000002</v>
      </c>
      <c r="M5756" s="2">
        <f t="shared" si="980"/>
        <v>43.421969500000003</v>
      </c>
      <c r="Q5756" s="6">
        <f t="shared" si="986"/>
        <v>257.87190911742221</v>
      </c>
      <c r="R5756" s="6">
        <f t="shared" si="987"/>
        <v>74.609421125287582</v>
      </c>
      <c r="S5756" s="6"/>
      <c r="T5756" s="6">
        <f t="shared" si="989"/>
        <v>141.59955482370117</v>
      </c>
      <c r="U5756" s="6"/>
      <c r="V5756" s="6"/>
      <c r="W5756" s="5">
        <f t="shared" si="983"/>
        <v>-7.830722992618E-3</v>
      </c>
      <c r="X5756" s="5">
        <f t="shared" si="983"/>
        <v>-7.830722992618E-3</v>
      </c>
      <c r="Y5756" s="5">
        <f t="shared" si="988"/>
        <v>-7.830722992618E-3</v>
      </c>
      <c r="Z5756" s="5"/>
    </row>
    <row r="5757" spans="3:26" x14ac:dyDescent="0.2">
      <c r="C5757" s="1">
        <v>44727</v>
      </c>
      <c r="D5757" s="2">
        <v>3532.32</v>
      </c>
      <c r="E5757" s="5">
        <f t="shared" si="981"/>
        <v>1.6442313779430225E-2</v>
      </c>
      <c r="G5757" s="1">
        <f t="shared" si="982"/>
        <v>44726</v>
      </c>
      <c r="H5757" s="4">
        <f t="shared" si="984"/>
        <v>1.6442313779430225E-2</v>
      </c>
      <c r="I5757" s="2">
        <f t="shared" si="985"/>
        <v>1</v>
      </c>
      <c r="K5757" s="2">
        <v>43.075000000000003</v>
      </c>
      <c r="L5757" s="2">
        <f t="shared" si="979"/>
        <v>43.087922500000005</v>
      </c>
      <c r="M5757" s="2">
        <f t="shared" si="980"/>
        <v>43.062077500000001</v>
      </c>
      <c r="Q5757" s="6">
        <f t="shared" si="986"/>
        <v>262.11191996203161</v>
      </c>
      <c r="R5757" s="6">
        <f t="shared" si="987"/>
        <v>75.83617263833122</v>
      </c>
      <c r="S5757" s="6"/>
      <c r="T5757" s="6">
        <f t="shared" si="989"/>
        <v>143.9277791351401</v>
      </c>
      <c r="U5757" s="6"/>
      <c r="V5757" s="6"/>
      <c r="W5757" s="5">
        <f t="shared" si="983"/>
        <v>1.6308602627854718E-2</v>
      </c>
      <c r="X5757" s="5">
        <f t="shared" si="983"/>
        <v>1.6308602627854718E-2</v>
      </c>
      <c r="Y5757" s="5">
        <f t="shared" si="988"/>
        <v>1.6308602627854718E-2</v>
      </c>
      <c r="Z5757" s="5"/>
    </row>
    <row r="5758" spans="3:26" x14ac:dyDescent="0.2">
      <c r="C5758" s="1">
        <v>44728</v>
      </c>
      <c r="D5758" s="2">
        <v>3427.91</v>
      </c>
      <c r="E5758" s="5">
        <f t="shared" si="981"/>
        <v>-2.9558477148163332E-2</v>
      </c>
      <c r="G5758" s="1">
        <f t="shared" si="982"/>
        <v>44727</v>
      </c>
      <c r="H5758" s="4">
        <f t="shared" si="984"/>
        <v>0</v>
      </c>
      <c r="I5758" s="2">
        <f t="shared" si="985"/>
        <v>0</v>
      </c>
      <c r="K5758" s="2">
        <v>43.16</v>
      </c>
      <c r="L5758" s="2">
        <f t="shared" si="979"/>
        <v>43.172947999999998</v>
      </c>
      <c r="M5758" s="2">
        <f t="shared" si="980"/>
        <v>43.147051999999995</v>
      </c>
      <c r="Q5758" s="6">
        <f t="shared" si="986"/>
        <v>262.11191996203161</v>
      </c>
      <c r="R5758" s="6">
        <f t="shared" si="987"/>
        <v>73.594570862396935</v>
      </c>
      <c r="S5758" s="6"/>
      <c r="T5758" s="6">
        <f t="shared" si="989"/>
        <v>143.89899357931307</v>
      </c>
      <c r="U5758" s="6"/>
      <c r="V5758" s="6"/>
      <c r="W5758" s="5">
        <f t="shared" si="983"/>
        <v>0</v>
      </c>
      <c r="X5758" s="5">
        <f t="shared" si="983"/>
        <v>-3.0004132849109411E-2</v>
      </c>
      <c r="Y5758" s="5">
        <f t="shared" si="988"/>
        <v>-2.0002000266750031E-4</v>
      </c>
      <c r="Z5758" s="5"/>
    </row>
    <row r="5759" spans="3:26" x14ac:dyDescent="0.2">
      <c r="C5759" s="1">
        <v>44729</v>
      </c>
      <c r="D5759" s="2">
        <v>3438.46</v>
      </c>
      <c r="E5759" s="5">
        <f t="shared" si="981"/>
        <v>3.0776770685345244E-3</v>
      </c>
      <c r="G5759" s="1">
        <f t="shared" si="982"/>
        <v>44728</v>
      </c>
      <c r="H5759" s="4">
        <f t="shared" si="984"/>
        <v>3.0776770685345244E-3</v>
      </c>
      <c r="I5759" s="2">
        <f t="shared" si="985"/>
        <v>1</v>
      </c>
      <c r="K5759" s="2">
        <v>43.755000000000003</v>
      </c>
      <c r="L5759" s="2">
        <f t="shared" si="979"/>
        <v>43.768126500000001</v>
      </c>
      <c r="M5759" s="2">
        <f t="shared" si="980"/>
        <v>43.741873500000004</v>
      </c>
      <c r="Q5759" s="6">
        <f t="shared" si="986"/>
        <v>262.91861580748832</v>
      </c>
      <c r="R5759" s="6">
        <f t="shared" si="987"/>
        <v>73.821071185508771</v>
      </c>
      <c r="S5759" s="6"/>
      <c r="T5759" s="6">
        <f t="shared" si="989"/>
        <v>144.31299983839492</v>
      </c>
      <c r="U5759" s="6"/>
      <c r="V5759" s="6"/>
      <c r="W5759" s="5">
        <f t="shared" si="983"/>
        <v>3.072950715441003E-3</v>
      </c>
      <c r="X5759" s="5">
        <f t="shared" si="983"/>
        <v>3.072950715441003E-3</v>
      </c>
      <c r="Y5759" s="5">
        <f t="shared" si="988"/>
        <v>2.8729307127743908E-3</v>
      </c>
      <c r="Z5759" s="5"/>
    </row>
    <row r="5760" spans="3:26" x14ac:dyDescent="0.2">
      <c r="C5760" s="1">
        <v>44732</v>
      </c>
      <c r="D5760" s="2">
        <v>3469.83</v>
      </c>
      <c r="E5760" s="5">
        <f t="shared" si="981"/>
        <v>9.1232703012394771E-3</v>
      </c>
      <c r="G5760" s="1">
        <f t="shared" si="982"/>
        <v>44729</v>
      </c>
      <c r="H5760" s="4">
        <f t="shared" si="984"/>
        <v>0</v>
      </c>
      <c r="I5760" s="2">
        <f t="shared" si="985"/>
        <v>0</v>
      </c>
      <c r="K5760" s="2">
        <v>44.08</v>
      </c>
      <c r="L5760" s="2">
        <f t="shared" si="979"/>
        <v>44.093223999999999</v>
      </c>
      <c r="M5760" s="2">
        <f t="shared" si="980"/>
        <v>44.066775999999997</v>
      </c>
      <c r="Q5760" s="6">
        <f t="shared" si="986"/>
        <v>262.91861580748832</v>
      </c>
      <c r="R5760" s="6">
        <f t="shared" si="987"/>
        <v>74.494560771861202</v>
      </c>
      <c r="S5760" s="6"/>
      <c r="T5760" s="6">
        <f t="shared" si="989"/>
        <v>144.28413723842723</v>
      </c>
      <c r="U5760" s="6"/>
      <c r="V5760" s="6"/>
      <c r="W5760" s="5">
        <f t="shared" si="983"/>
        <v>0</v>
      </c>
      <c r="X5760" s="5">
        <f t="shared" si="983"/>
        <v>9.081904673592156E-3</v>
      </c>
      <c r="Y5760" s="5">
        <f t="shared" si="988"/>
        <v>-2.0002000266750031E-4</v>
      </c>
      <c r="Z5760" s="5"/>
    </row>
    <row r="5761" spans="3:26" x14ac:dyDescent="0.2">
      <c r="C5761" s="1">
        <v>44733</v>
      </c>
      <c r="D5761" s="2">
        <v>3494</v>
      </c>
      <c r="E5761" s="5">
        <f t="shared" si="981"/>
        <v>6.965759129409819E-3</v>
      </c>
      <c r="G5761" s="1">
        <f t="shared" si="982"/>
        <v>44732</v>
      </c>
      <c r="H5761" s="4">
        <f t="shared" si="984"/>
        <v>0</v>
      </c>
      <c r="I5761" s="2">
        <f t="shared" si="985"/>
        <v>0</v>
      </c>
      <c r="K5761" s="2">
        <v>43.94</v>
      </c>
      <c r="L5761" s="2">
        <f t="shared" si="979"/>
        <v>43.953181999999998</v>
      </c>
      <c r="M5761" s="2">
        <f t="shared" si="980"/>
        <v>43.926817999999997</v>
      </c>
      <c r="Q5761" s="6">
        <f t="shared" si="986"/>
        <v>262.91861580748832</v>
      </c>
      <c r="R5761" s="6">
        <f t="shared" si="987"/>
        <v>75.013471938649175</v>
      </c>
      <c r="S5761" s="6"/>
      <c r="T5761" s="6">
        <f t="shared" si="989"/>
        <v>144.28413723842723</v>
      </c>
      <c r="U5761" s="6"/>
      <c r="V5761" s="6"/>
      <c r="W5761" s="5">
        <f t="shared" si="983"/>
        <v>0</v>
      </c>
      <c r="X5761" s="5">
        <f t="shared" si="983"/>
        <v>6.9416103076793689E-3</v>
      </c>
      <c r="Y5761" s="5">
        <f t="shared" si="988"/>
        <v>0</v>
      </c>
      <c r="Z5761" s="5"/>
    </row>
    <row r="5762" spans="3:26" x14ac:dyDescent="0.2">
      <c r="C5762" s="1">
        <v>44734</v>
      </c>
      <c r="D5762" s="2">
        <v>3464.64</v>
      </c>
      <c r="E5762" s="5">
        <f t="shared" si="981"/>
        <v>-8.4029765311963728E-3</v>
      </c>
      <c r="G5762" s="1">
        <f t="shared" si="982"/>
        <v>44733</v>
      </c>
      <c r="H5762" s="4">
        <f t="shared" si="984"/>
        <v>0</v>
      </c>
      <c r="I5762" s="2">
        <f t="shared" si="985"/>
        <v>0</v>
      </c>
      <c r="K5762" s="2">
        <v>43.744999999999997</v>
      </c>
      <c r="L5762" s="2">
        <f t="shared" si="979"/>
        <v>43.758123499999996</v>
      </c>
      <c r="M5762" s="2">
        <f t="shared" si="980"/>
        <v>43.731876499999998</v>
      </c>
      <c r="Q5762" s="6">
        <f t="shared" si="986"/>
        <v>262.91861580748832</v>
      </c>
      <c r="R5762" s="6">
        <f t="shared" si="987"/>
        <v>74.383135494425147</v>
      </c>
      <c r="S5762" s="6"/>
      <c r="T5762" s="6">
        <f t="shared" si="989"/>
        <v>144.28413723842723</v>
      </c>
      <c r="U5762" s="6"/>
      <c r="V5762" s="6"/>
      <c r="W5762" s="5">
        <f t="shared" si="983"/>
        <v>0</v>
      </c>
      <c r="X5762" s="5">
        <f t="shared" si="983"/>
        <v>-8.4384805714687872E-3</v>
      </c>
      <c r="Y5762" s="5">
        <f t="shared" si="988"/>
        <v>0</v>
      </c>
      <c r="Z5762" s="5"/>
    </row>
    <row r="5763" spans="3:26" x14ac:dyDescent="0.2">
      <c r="C5763" s="1">
        <v>44735</v>
      </c>
      <c r="D5763" s="2">
        <v>3436.29</v>
      </c>
      <c r="E5763" s="5">
        <f t="shared" si="981"/>
        <v>-8.1826683291770317E-3</v>
      </c>
      <c r="G5763" s="1">
        <f t="shared" si="982"/>
        <v>44734</v>
      </c>
      <c r="H5763" s="4">
        <f t="shared" si="984"/>
        <v>-8.1826683291770317E-3</v>
      </c>
      <c r="I5763" s="2">
        <f t="shared" si="985"/>
        <v>1</v>
      </c>
      <c r="K5763" s="2">
        <v>43.6</v>
      </c>
      <c r="L5763" s="2">
        <f t="shared" si="979"/>
        <v>43.613079999999997</v>
      </c>
      <c r="M5763" s="2">
        <f t="shared" si="980"/>
        <v>43.586920000000006</v>
      </c>
      <c r="Q5763" s="6">
        <f t="shared" si="986"/>
        <v>260.7672399767693</v>
      </c>
      <c r="R5763" s="6">
        <f t="shared" si="987"/>
        <v>73.774482967390028</v>
      </c>
      <c r="S5763" s="6"/>
      <c r="T5763" s="6">
        <f t="shared" si="989"/>
        <v>143.07488729664408</v>
      </c>
      <c r="U5763" s="6"/>
      <c r="V5763" s="6"/>
      <c r="W5763" s="5">
        <f t="shared" si="983"/>
        <v>-8.2163301142479384E-3</v>
      </c>
      <c r="X5763" s="5">
        <f t="shared" si="983"/>
        <v>-8.2163301142479384E-3</v>
      </c>
      <c r="Y5763" s="5">
        <f t="shared" si="988"/>
        <v>-8.4163501169154387E-3</v>
      </c>
      <c r="Z5763" s="5"/>
    </row>
    <row r="5764" spans="3:26" x14ac:dyDescent="0.2">
      <c r="C5764" s="1">
        <v>44736</v>
      </c>
      <c r="D5764" s="2">
        <v>3533.17</v>
      </c>
      <c r="E5764" s="5">
        <f t="shared" si="981"/>
        <v>2.8193196732522609E-2</v>
      </c>
      <c r="G5764" s="1">
        <f t="shared" si="982"/>
        <v>44735</v>
      </c>
      <c r="H5764" s="4">
        <f t="shared" si="984"/>
        <v>2.8193196732522609E-2</v>
      </c>
      <c r="I5764" s="2">
        <f t="shared" si="985"/>
        <v>1</v>
      </c>
      <c r="K5764" s="2">
        <v>43.55</v>
      </c>
      <c r="L5764" s="2">
        <f t="shared" si="979"/>
        <v>43.563064999999995</v>
      </c>
      <c r="M5764" s="2">
        <f t="shared" si="980"/>
        <v>43.536935</v>
      </c>
      <c r="Q5764" s="6">
        <f t="shared" si="986"/>
        <v>268.11910207483129</v>
      </c>
      <c r="R5764" s="6">
        <f t="shared" si="987"/>
        <v>75.85442147952979</v>
      </c>
      <c r="S5764" s="6"/>
      <c r="T5764" s="6">
        <f t="shared" si="989"/>
        <v>147.10862574168186</v>
      </c>
      <c r="U5764" s="6"/>
      <c r="V5764" s="6"/>
      <c r="W5764" s="5">
        <f t="shared" si="983"/>
        <v>2.7803083940195705E-2</v>
      </c>
      <c r="X5764" s="5">
        <f t="shared" si="983"/>
        <v>2.7803083940195705E-2</v>
      </c>
      <c r="Y5764" s="5">
        <f t="shared" si="988"/>
        <v>2.7803083940196593E-2</v>
      </c>
      <c r="Z5764" s="5"/>
    </row>
    <row r="5765" spans="3:26" x14ac:dyDescent="0.2">
      <c r="C5765" s="1">
        <v>44739</v>
      </c>
      <c r="D5765" s="2">
        <v>3538.88</v>
      </c>
      <c r="E5765" s="5">
        <f t="shared" si="981"/>
        <v>1.616112442933693E-3</v>
      </c>
      <c r="G5765" s="1">
        <f t="shared" si="982"/>
        <v>44736</v>
      </c>
      <c r="H5765" s="4">
        <f t="shared" si="984"/>
        <v>0</v>
      </c>
      <c r="I5765" s="2">
        <f t="shared" si="985"/>
        <v>0</v>
      </c>
      <c r="K5765" s="2">
        <v>43.465000000000003</v>
      </c>
      <c r="L5765" s="2">
        <f t="shared" si="979"/>
        <v>43.478039500000001</v>
      </c>
      <c r="M5765" s="2">
        <f t="shared" si="980"/>
        <v>43.451960500000006</v>
      </c>
      <c r="Q5765" s="6">
        <f t="shared" si="986"/>
        <v>268.11910207483129</v>
      </c>
      <c r="R5765" s="6">
        <f t="shared" si="987"/>
        <v>75.977010753934394</v>
      </c>
      <c r="S5765" s="6"/>
      <c r="T5765" s="6">
        <f t="shared" si="989"/>
        <v>147.07920401653354</v>
      </c>
      <c r="U5765" s="6"/>
      <c r="V5765" s="6"/>
      <c r="W5765" s="5">
        <f t="shared" si="983"/>
        <v>0</v>
      </c>
      <c r="X5765" s="5">
        <f t="shared" si="983"/>
        <v>1.6148079385143177E-3</v>
      </c>
      <c r="Y5765" s="5">
        <f t="shared" si="988"/>
        <v>-2.0002000266750031E-4</v>
      </c>
      <c r="Z5765" s="5"/>
    </row>
    <row r="5766" spans="3:26" x14ac:dyDescent="0.2">
      <c r="C5766" s="1">
        <v>44740</v>
      </c>
      <c r="D5766" s="2">
        <v>3549.29</v>
      </c>
      <c r="E5766" s="5">
        <f t="shared" si="981"/>
        <v>2.9416086445428649E-3</v>
      </c>
      <c r="G5766" s="1">
        <f t="shared" si="982"/>
        <v>44739</v>
      </c>
      <c r="H5766" s="4">
        <f t="shared" si="984"/>
        <v>0</v>
      </c>
      <c r="I5766" s="2">
        <f t="shared" si="985"/>
        <v>0</v>
      </c>
      <c r="K5766" s="2">
        <v>43.13</v>
      </c>
      <c r="L5766" s="2">
        <f t="shared" ref="L5766:L5829" si="990">K5766*(1+$L$3)</f>
        <v>43.142938999999998</v>
      </c>
      <c r="M5766" s="2">
        <f t="shared" ref="M5766:M5829" si="991">K5766*(1-$L$3)</f>
        <v>43.117061000000007</v>
      </c>
      <c r="Q5766" s="6">
        <f t="shared" si="986"/>
        <v>268.11910207483129</v>
      </c>
      <c r="R5766" s="6">
        <f t="shared" si="987"/>
        <v>76.200505385554692</v>
      </c>
      <c r="S5766" s="6"/>
      <c r="T5766" s="6">
        <f t="shared" si="989"/>
        <v>147.07920401653354</v>
      </c>
      <c r="U5766" s="6"/>
      <c r="V5766" s="6"/>
      <c r="W5766" s="5">
        <f t="shared" si="983"/>
        <v>0</v>
      </c>
      <c r="X5766" s="5">
        <f t="shared" si="983"/>
        <v>2.937290579799523E-3</v>
      </c>
      <c r="Y5766" s="5">
        <f t="shared" si="988"/>
        <v>0</v>
      </c>
      <c r="Z5766" s="5"/>
    </row>
    <row r="5767" spans="3:26" x14ac:dyDescent="0.2">
      <c r="C5767" s="1">
        <v>44741</v>
      </c>
      <c r="D5767" s="2">
        <v>3514.32</v>
      </c>
      <c r="E5767" s="5">
        <f t="shared" ref="E5767:E5830" si="992">(D5767-D5766)/D5766</f>
        <v>-9.852674760304117E-3</v>
      </c>
      <c r="G5767" s="1">
        <f t="shared" ref="G5767:G5830" si="993">C5766</f>
        <v>44740</v>
      </c>
      <c r="H5767" s="4">
        <f t="shared" si="984"/>
        <v>0</v>
      </c>
      <c r="I5767" s="2">
        <f t="shared" si="985"/>
        <v>0</v>
      </c>
      <c r="K5767" s="2">
        <v>42.96</v>
      </c>
      <c r="L5767" s="2">
        <f t="shared" si="990"/>
        <v>42.972887999999998</v>
      </c>
      <c r="M5767" s="2">
        <f t="shared" si="991"/>
        <v>42.947112000000004</v>
      </c>
      <c r="Q5767" s="6">
        <f t="shared" si="986"/>
        <v>268.11910207483129</v>
      </c>
      <c r="R5767" s="6">
        <f t="shared" si="987"/>
        <v>75.44972658942001</v>
      </c>
      <c r="S5767" s="6"/>
      <c r="T5767" s="6">
        <f t="shared" si="989"/>
        <v>147.07920401653354</v>
      </c>
      <c r="U5767" s="6"/>
      <c r="V5767" s="6"/>
      <c r="W5767" s="5">
        <f t="shared" ref="W5767:X5830" si="994">LN(Q5767)-LN(Q5766)</f>
        <v>0</v>
      </c>
      <c r="X5767" s="5">
        <f t="shared" si="994"/>
        <v>-9.901533551682995E-3</v>
      </c>
      <c r="Y5767" s="5">
        <f t="shared" si="988"/>
        <v>0</v>
      </c>
      <c r="Z5767" s="5"/>
    </row>
    <row r="5768" spans="3:26" x14ac:dyDescent="0.2">
      <c r="C5768" s="1">
        <v>44742</v>
      </c>
      <c r="D5768" s="2">
        <v>3454.86</v>
      </c>
      <c r="E5768" s="5">
        <f t="shared" si="992"/>
        <v>-1.6919347128320709E-2</v>
      </c>
      <c r="G5768" s="1">
        <f t="shared" si="993"/>
        <v>44741</v>
      </c>
      <c r="H5768" s="4">
        <f t="shared" ref="H5768:H5831" si="995">IF(E5767&lt;0, E5768,0)</f>
        <v>-1.6919347128320709E-2</v>
      </c>
      <c r="I5768" s="2">
        <f t="shared" ref="I5768:I5831" si="996">IF(E5767&lt;0,1,0)</f>
        <v>1</v>
      </c>
      <c r="K5768" s="2">
        <v>43.145000000000003</v>
      </c>
      <c r="L5768" s="2">
        <f t="shared" si="990"/>
        <v>43.157943500000002</v>
      </c>
      <c r="M5768" s="2">
        <f t="shared" si="991"/>
        <v>43.132056500000004</v>
      </c>
      <c r="Q5768" s="6">
        <f t="shared" ref="Q5768:Q5831" si="997">Q5767*(1+H5768)</f>
        <v>263.58270191509359</v>
      </c>
      <c r="R5768" s="6">
        <f t="shared" ref="R5768:R5831" si="998">(R5767*(1+E5768))</f>
        <v>74.173166474516734</v>
      </c>
      <c r="S5768" s="6"/>
      <c r="T5768" s="6">
        <f t="shared" si="989"/>
        <v>144.56180176443902</v>
      </c>
      <c r="U5768" s="6"/>
      <c r="V5768" s="6"/>
      <c r="W5768" s="5">
        <f t="shared" si="994"/>
        <v>-1.706411451841916E-2</v>
      </c>
      <c r="X5768" s="5">
        <f t="shared" si="994"/>
        <v>-1.7064114518420048E-2</v>
      </c>
      <c r="Y5768" s="5">
        <f t="shared" ref="Y5768:Y5831" si="999">LN(T5768)-LN(T5767)</f>
        <v>-1.726413452108666E-2</v>
      </c>
      <c r="Z5768" s="5"/>
    </row>
    <row r="5769" spans="3:26" x14ac:dyDescent="0.2">
      <c r="C5769" s="1">
        <v>44743</v>
      </c>
      <c r="D5769" s="2">
        <v>3448.31</v>
      </c>
      <c r="E5769" s="5">
        <f t="shared" si="992"/>
        <v>-1.8958800067152305E-3</v>
      </c>
      <c r="G5769" s="1">
        <f t="shared" si="993"/>
        <v>44742</v>
      </c>
      <c r="H5769" s="4">
        <f t="shared" si="995"/>
        <v>-1.8958800067152305E-3</v>
      </c>
      <c r="I5769" s="2">
        <f t="shared" si="996"/>
        <v>1</v>
      </c>
      <c r="K5769" s="2">
        <v>43.29</v>
      </c>
      <c r="L5769" s="2">
        <f t="shared" si="990"/>
        <v>43.302986999999995</v>
      </c>
      <c r="M5769" s="2">
        <f t="shared" si="991"/>
        <v>43.277013000000004</v>
      </c>
      <c r="Q5769" s="6">
        <f t="shared" si="997"/>
        <v>263.08298074041676</v>
      </c>
      <c r="R5769" s="6">
        <f t="shared" si="998"/>
        <v>74.032543051162932</v>
      </c>
      <c r="S5769" s="6"/>
      <c r="T5769" s="6">
        <f t="shared" si="989"/>
        <v>144.2877299347391</v>
      </c>
      <c r="U5769" s="6"/>
      <c r="V5769" s="6"/>
      <c r="W5769" s="5">
        <f t="shared" si="994"/>
        <v>-1.8976794619423032E-3</v>
      </c>
      <c r="X5769" s="5">
        <f t="shared" si="994"/>
        <v>-1.8976794619423032E-3</v>
      </c>
      <c r="Y5769" s="5">
        <f t="shared" si="999"/>
        <v>-1.8976794619423032E-3</v>
      </c>
      <c r="Z5769" s="5"/>
    </row>
    <row r="5770" spans="3:26" x14ac:dyDescent="0.2">
      <c r="C5770" s="1">
        <v>44746</v>
      </c>
      <c r="D5770" s="2">
        <v>3452.42</v>
      </c>
      <c r="E5770" s="5">
        <f t="shared" si="992"/>
        <v>1.1918882003068539E-3</v>
      </c>
      <c r="G5770" s="1">
        <f t="shared" si="993"/>
        <v>44743</v>
      </c>
      <c r="H5770" s="4">
        <f t="shared" si="995"/>
        <v>1.1918882003068539E-3</v>
      </c>
      <c r="I5770" s="2">
        <f t="shared" si="996"/>
        <v>1</v>
      </c>
      <c r="K5770" s="2">
        <v>43.19</v>
      </c>
      <c r="L5770" s="2">
        <f t="shared" si="990"/>
        <v>43.202956999999998</v>
      </c>
      <c r="M5770" s="2">
        <f t="shared" si="991"/>
        <v>43.177042999999998</v>
      </c>
      <c r="Q5770" s="6">
        <f t="shared" si="997"/>
        <v>263.39654624086279</v>
      </c>
      <c r="R5770" s="6">
        <f t="shared" si="998"/>
        <v>74.120781565664316</v>
      </c>
      <c r="S5770" s="6"/>
      <c r="T5770" s="6">
        <f t="shared" ref="T5770:T5833" si="1000">IF(I5769&lt;&gt;I5770,T5769*(1+H5770)*(1-$U$3),T5769*(1+H5770))</f>
        <v>144.45970477749736</v>
      </c>
      <c r="U5770" s="6"/>
      <c r="V5770" s="6"/>
      <c r="W5770" s="5">
        <f t="shared" si="994"/>
        <v>1.1911784654587976E-3</v>
      </c>
      <c r="X5770" s="5">
        <f t="shared" si="994"/>
        <v>1.1911784654596858E-3</v>
      </c>
      <c r="Y5770" s="5">
        <f t="shared" si="999"/>
        <v>1.1911784654596858E-3</v>
      </c>
      <c r="Z5770" s="5"/>
    </row>
    <row r="5771" spans="3:26" x14ac:dyDescent="0.2">
      <c r="C5771" s="1">
        <v>44747</v>
      </c>
      <c r="D5771" s="2">
        <v>3359.83</v>
      </c>
      <c r="E5771" s="5">
        <f t="shared" si="992"/>
        <v>-2.6818869083135927E-2</v>
      </c>
      <c r="G5771" s="1">
        <f t="shared" si="993"/>
        <v>44746</v>
      </c>
      <c r="H5771" s="4">
        <f t="shared" si="995"/>
        <v>0</v>
      </c>
      <c r="I5771" s="2">
        <f t="shared" si="996"/>
        <v>0</v>
      </c>
      <c r="K5771" s="2">
        <v>42.97</v>
      </c>
      <c r="L5771" s="2">
        <f t="shared" si="990"/>
        <v>42.982890999999995</v>
      </c>
      <c r="M5771" s="2">
        <f t="shared" si="991"/>
        <v>42.957109000000003</v>
      </c>
      <c r="Q5771" s="6">
        <f t="shared" si="997"/>
        <v>263.39654624086279</v>
      </c>
      <c r="R5771" s="6">
        <f t="shared" si="998"/>
        <v>72.13294602851505</v>
      </c>
      <c r="S5771" s="6"/>
      <c r="T5771" s="6">
        <f t="shared" si="1000"/>
        <v>144.43081283654186</v>
      </c>
      <c r="U5771" s="6"/>
      <c r="V5771" s="6"/>
      <c r="W5771" s="5">
        <f t="shared" si="994"/>
        <v>0</v>
      </c>
      <c r="X5771" s="5">
        <f t="shared" si="994"/>
        <v>-2.7185056961037013E-2</v>
      </c>
      <c r="Y5771" s="5">
        <f t="shared" si="999"/>
        <v>-2.0002000266661213E-4</v>
      </c>
      <c r="Z5771" s="5"/>
    </row>
    <row r="5772" spans="3:26" x14ac:dyDescent="0.2">
      <c r="C5772" s="1">
        <v>44748</v>
      </c>
      <c r="D5772" s="2">
        <v>3421.84</v>
      </c>
      <c r="E5772" s="5">
        <f t="shared" si="992"/>
        <v>1.8456290943291841E-2</v>
      </c>
      <c r="G5772" s="1">
        <f t="shared" si="993"/>
        <v>44747</v>
      </c>
      <c r="H5772" s="4">
        <f t="shared" si="995"/>
        <v>1.8456290943291841E-2</v>
      </c>
      <c r="I5772" s="2">
        <f t="shared" si="996"/>
        <v>1</v>
      </c>
      <c r="K5772" s="2">
        <v>43.575000000000003</v>
      </c>
      <c r="L5772" s="2">
        <f t="shared" si="990"/>
        <v>43.588072500000003</v>
      </c>
      <c r="M5772" s="2">
        <f t="shared" si="991"/>
        <v>43.561927500000003</v>
      </c>
      <c r="Q5772" s="6">
        <f t="shared" si="997"/>
        <v>268.25786953174241</v>
      </c>
      <c r="R5772" s="6">
        <f t="shared" si="998"/>
        <v>73.464252667014094</v>
      </c>
      <c r="S5772" s="6"/>
      <c r="T5772" s="6">
        <f t="shared" si="1000"/>
        <v>147.06705064544136</v>
      </c>
      <c r="U5772" s="6"/>
      <c r="V5772" s="6"/>
      <c r="W5772" s="5">
        <f t="shared" si="994"/>
        <v>1.828804063698275E-2</v>
      </c>
      <c r="X5772" s="5">
        <f t="shared" si="994"/>
        <v>1.8288040636981862E-2</v>
      </c>
      <c r="Y5772" s="5">
        <f t="shared" si="999"/>
        <v>1.8088020634314361E-2</v>
      </c>
      <c r="Z5772" s="5"/>
    </row>
    <row r="5773" spans="3:26" x14ac:dyDescent="0.2">
      <c r="C5773" s="1">
        <v>44749</v>
      </c>
      <c r="D5773" s="2">
        <v>3488.5</v>
      </c>
      <c r="E5773" s="5">
        <f t="shared" si="992"/>
        <v>1.9480747200336618E-2</v>
      </c>
      <c r="G5773" s="1">
        <f t="shared" si="993"/>
        <v>44748</v>
      </c>
      <c r="H5773" s="4">
        <f t="shared" si="995"/>
        <v>0</v>
      </c>
      <c r="I5773" s="2">
        <f t="shared" si="996"/>
        <v>0</v>
      </c>
      <c r="K5773" s="2">
        <v>43.064999999999998</v>
      </c>
      <c r="L5773" s="2">
        <f t="shared" si="990"/>
        <v>43.077919499999993</v>
      </c>
      <c r="M5773" s="2">
        <f t="shared" si="991"/>
        <v>43.052080500000002</v>
      </c>
      <c r="Q5773" s="6">
        <f t="shared" si="997"/>
        <v>268.25786953174241</v>
      </c>
      <c r="R5773" s="6">
        <f t="shared" si="998"/>
        <v>74.895391201481857</v>
      </c>
      <c r="S5773" s="6"/>
      <c r="T5773" s="6">
        <f t="shared" si="1000"/>
        <v>147.03763723531227</v>
      </c>
      <c r="U5773" s="6"/>
      <c r="V5773" s="6"/>
      <c r="W5773" s="5">
        <f t="shared" si="994"/>
        <v>0</v>
      </c>
      <c r="X5773" s="5">
        <f t="shared" si="994"/>
        <v>1.9293426303137018E-2</v>
      </c>
      <c r="Y5773" s="5">
        <f t="shared" si="999"/>
        <v>-2.0002000266661213E-4</v>
      </c>
      <c r="Z5773" s="5"/>
    </row>
    <row r="5774" spans="3:26" x14ac:dyDescent="0.2">
      <c r="C5774" s="1">
        <v>44750</v>
      </c>
      <c r="D5774" s="2">
        <v>3506.55</v>
      </c>
      <c r="E5774" s="5">
        <f t="shared" si="992"/>
        <v>5.1741436147341785E-3</v>
      </c>
      <c r="G5774" s="1">
        <f t="shared" si="993"/>
        <v>44749</v>
      </c>
      <c r="H5774" s="4">
        <f t="shared" si="995"/>
        <v>0</v>
      </c>
      <c r="I5774" s="2">
        <f t="shared" si="996"/>
        <v>0</v>
      </c>
      <c r="K5774" s="2">
        <v>42.594999999999999</v>
      </c>
      <c r="L5774" s="2">
        <f t="shared" si="990"/>
        <v>42.607778499999995</v>
      </c>
      <c r="M5774" s="2">
        <f t="shared" si="991"/>
        <v>42.582221500000003</v>
      </c>
      <c r="Q5774" s="6">
        <f t="shared" si="997"/>
        <v>268.25786953174241</v>
      </c>
      <c r="R5774" s="6">
        <f t="shared" si="998"/>
        <v>75.282910711640014</v>
      </c>
      <c r="S5774" s="6"/>
      <c r="T5774" s="6">
        <f t="shared" si="1000"/>
        <v>147.03763723531227</v>
      </c>
      <c r="U5774" s="6"/>
      <c r="V5774" s="6"/>
      <c r="W5774" s="5">
        <f t="shared" si="994"/>
        <v>0</v>
      </c>
      <c r="X5774" s="5">
        <f t="shared" si="994"/>
        <v>5.1608037288657371E-3</v>
      </c>
      <c r="Y5774" s="5">
        <f t="shared" si="999"/>
        <v>0</v>
      </c>
      <c r="Z5774" s="5"/>
    </row>
    <row r="5775" spans="3:26" x14ac:dyDescent="0.2">
      <c r="C5775" s="1">
        <v>44753</v>
      </c>
      <c r="D5775" s="2">
        <v>3471.69</v>
      </c>
      <c r="E5775" s="5">
        <f t="shared" si="992"/>
        <v>-9.9413953886298857E-3</v>
      </c>
      <c r="G5775" s="1">
        <f t="shared" si="993"/>
        <v>44750</v>
      </c>
      <c r="H5775" s="4">
        <f t="shared" si="995"/>
        <v>0</v>
      </c>
      <c r="I5775" s="2">
        <f t="shared" si="996"/>
        <v>0</v>
      </c>
      <c r="K5775" s="2">
        <v>42.575000000000003</v>
      </c>
      <c r="L5775" s="2">
        <f t="shared" si="990"/>
        <v>42.5877725</v>
      </c>
      <c r="M5775" s="2">
        <f t="shared" si="991"/>
        <v>42.562227500000006</v>
      </c>
      <c r="Q5775" s="6">
        <f t="shared" si="997"/>
        <v>268.25786953174241</v>
      </c>
      <c r="R5775" s="6">
        <f t="shared" si="998"/>
        <v>74.534493530248682</v>
      </c>
      <c r="S5775" s="6"/>
      <c r="T5775" s="6">
        <f t="shared" si="1000"/>
        <v>147.03763723531227</v>
      </c>
      <c r="U5775" s="6"/>
      <c r="V5775" s="6"/>
      <c r="W5775" s="5">
        <f t="shared" si="994"/>
        <v>0</v>
      </c>
      <c r="X5775" s="5">
        <f t="shared" si="994"/>
        <v>-9.991141028408812E-3</v>
      </c>
      <c r="Y5775" s="5">
        <f t="shared" si="999"/>
        <v>0</v>
      </c>
      <c r="Z5775" s="5"/>
    </row>
    <row r="5776" spans="3:26" x14ac:dyDescent="0.2">
      <c r="C5776" s="1">
        <v>44754</v>
      </c>
      <c r="D5776" s="2">
        <v>3487.05</v>
      </c>
      <c r="E5776" s="5">
        <f t="shared" si="992"/>
        <v>4.4243581656196627E-3</v>
      </c>
      <c r="G5776" s="1">
        <f t="shared" si="993"/>
        <v>44753</v>
      </c>
      <c r="H5776" s="4">
        <f t="shared" si="995"/>
        <v>4.4243581656196627E-3</v>
      </c>
      <c r="I5776" s="2">
        <f t="shared" si="996"/>
        <v>1</v>
      </c>
      <c r="K5776" s="2">
        <v>42.975000000000001</v>
      </c>
      <c r="L5776" s="2">
        <f t="shared" si="990"/>
        <v>42.987892500000001</v>
      </c>
      <c r="M5776" s="2">
        <f t="shared" si="991"/>
        <v>42.962107500000002</v>
      </c>
      <c r="Q5776" s="6">
        <f t="shared" si="997"/>
        <v>269.4447384272969</v>
      </c>
      <c r="R5776" s="6">
        <f t="shared" si="998"/>
        <v>74.864260825319562</v>
      </c>
      <c r="S5776" s="6"/>
      <c r="T5776" s="6">
        <f t="shared" si="1000"/>
        <v>147.65864676938648</v>
      </c>
      <c r="U5776" s="6"/>
      <c r="V5776" s="6"/>
      <c r="W5776" s="5">
        <f t="shared" si="994"/>
        <v>4.4145994664299693E-3</v>
      </c>
      <c r="X5776" s="5">
        <f t="shared" si="994"/>
        <v>4.4145994664308574E-3</v>
      </c>
      <c r="Y5776" s="5">
        <f t="shared" si="999"/>
        <v>4.2145794637633571E-3</v>
      </c>
      <c r="Z5776" s="5"/>
    </row>
    <row r="5777" spans="3:26" x14ac:dyDescent="0.2">
      <c r="C5777" s="1">
        <v>44755</v>
      </c>
      <c r="D5777" s="2">
        <v>3453.97</v>
      </c>
      <c r="E5777" s="5">
        <f t="shared" si="992"/>
        <v>-9.4865287277212489E-3</v>
      </c>
      <c r="G5777" s="1">
        <f t="shared" si="993"/>
        <v>44754</v>
      </c>
      <c r="H5777" s="4">
        <f t="shared" si="995"/>
        <v>0</v>
      </c>
      <c r="I5777" s="2">
        <f t="shared" si="996"/>
        <v>0</v>
      </c>
      <c r="K5777" s="2">
        <v>42.325000000000003</v>
      </c>
      <c r="L5777" s="2">
        <f t="shared" si="990"/>
        <v>42.337697500000004</v>
      </c>
      <c r="M5777" s="2">
        <f t="shared" si="991"/>
        <v>42.312302500000001</v>
      </c>
      <c r="Q5777" s="6">
        <f t="shared" si="997"/>
        <v>269.4447384272969</v>
      </c>
      <c r="R5777" s="6">
        <f t="shared" si="998"/>
        <v>74.154058864320547</v>
      </c>
      <c r="S5777" s="6"/>
      <c r="T5777" s="6">
        <f t="shared" si="1000"/>
        <v>147.62911504003262</v>
      </c>
      <c r="U5777" s="6"/>
      <c r="V5777" s="6"/>
      <c r="W5777" s="5">
        <f t="shared" si="994"/>
        <v>0</v>
      </c>
      <c r="X5777" s="5">
        <f t="shared" si="994"/>
        <v>-9.5318124592091991E-3</v>
      </c>
      <c r="Y5777" s="5">
        <f t="shared" si="999"/>
        <v>-2.0002000266750031E-4</v>
      </c>
      <c r="Z5777" s="5"/>
    </row>
    <row r="5778" spans="3:26" x14ac:dyDescent="0.2">
      <c r="C5778" s="1">
        <v>44756</v>
      </c>
      <c r="D5778" s="2">
        <v>3396.61</v>
      </c>
      <c r="E5778" s="5">
        <f t="shared" si="992"/>
        <v>-1.660697689904651E-2</v>
      </c>
      <c r="G5778" s="1">
        <f t="shared" si="993"/>
        <v>44755</v>
      </c>
      <c r="H5778" s="4">
        <f t="shared" si="995"/>
        <v>-1.660697689904651E-2</v>
      </c>
      <c r="I5778" s="2">
        <f t="shared" si="996"/>
        <v>1</v>
      </c>
      <c r="K5778" s="2">
        <v>42.234999999999999</v>
      </c>
      <c r="L5778" s="2">
        <f t="shared" si="990"/>
        <v>42.247670499999998</v>
      </c>
      <c r="M5778" s="2">
        <f t="shared" si="991"/>
        <v>42.222329500000001</v>
      </c>
      <c r="Q5778" s="6">
        <f t="shared" si="997"/>
        <v>264.97007588066515</v>
      </c>
      <c r="R5778" s="6">
        <f t="shared" si="998"/>
        <v>72.922584121790237</v>
      </c>
      <c r="S5778" s="6"/>
      <c r="T5778" s="6">
        <f t="shared" si="1000"/>
        <v>145.14840624858874</v>
      </c>
      <c r="U5778" s="6"/>
      <c r="V5778" s="6"/>
      <c r="W5778" s="5">
        <f t="shared" si="994"/>
        <v>-1.6746418700043897E-2</v>
      </c>
      <c r="X5778" s="5">
        <f t="shared" si="994"/>
        <v>-1.6746418700043009E-2</v>
      </c>
      <c r="Y5778" s="5">
        <f t="shared" si="999"/>
        <v>-1.6946438702710509E-2</v>
      </c>
      <c r="Z5778" s="5"/>
    </row>
    <row r="5779" spans="3:26" x14ac:dyDescent="0.2">
      <c r="C5779" s="1">
        <v>44757</v>
      </c>
      <c r="D5779" s="2">
        <v>3477.2</v>
      </c>
      <c r="E5779" s="5">
        <f t="shared" si="992"/>
        <v>2.372659799034911E-2</v>
      </c>
      <c r="G5779" s="1">
        <f t="shared" si="993"/>
        <v>44756</v>
      </c>
      <c r="H5779" s="4">
        <f t="shared" si="995"/>
        <v>2.372659799034911E-2</v>
      </c>
      <c r="I5779" s="2">
        <f t="shared" si="996"/>
        <v>1</v>
      </c>
      <c r="K5779" s="2">
        <v>41.83</v>
      </c>
      <c r="L5779" s="2">
        <f t="shared" si="990"/>
        <v>41.842548999999998</v>
      </c>
      <c r="M5779" s="2">
        <f t="shared" si="991"/>
        <v>41.817450999999998</v>
      </c>
      <c r="Q5779" s="6">
        <f t="shared" si="997"/>
        <v>271.25691435055802</v>
      </c>
      <c r="R5779" s="6">
        <f t="shared" si="998"/>
        <v>74.652788959665372</v>
      </c>
      <c r="S5779" s="6"/>
      <c r="T5779" s="6">
        <f t="shared" si="1000"/>
        <v>148.5922841325889</v>
      </c>
      <c r="U5779" s="6"/>
      <c r="V5779" s="6"/>
      <c r="W5779" s="5">
        <f t="shared" si="994"/>
        <v>2.3449496817982585E-2</v>
      </c>
      <c r="X5779" s="5">
        <f t="shared" si="994"/>
        <v>2.3449496817982585E-2</v>
      </c>
      <c r="Y5779" s="5">
        <f t="shared" si="999"/>
        <v>2.3449496817982585E-2</v>
      </c>
      <c r="Z5779" s="5"/>
    </row>
    <row r="5780" spans="3:26" x14ac:dyDescent="0.2">
      <c r="C5780" s="1">
        <v>44760</v>
      </c>
      <c r="D5780" s="2">
        <v>3511.86</v>
      </c>
      <c r="E5780" s="5">
        <f t="shared" si="992"/>
        <v>9.9677901760037713E-3</v>
      </c>
      <c r="G5780" s="1">
        <f t="shared" si="993"/>
        <v>44757</v>
      </c>
      <c r="H5780" s="4">
        <f t="shared" si="995"/>
        <v>0</v>
      </c>
      <c r="I5780" s="2">
        <f t="shared" si="996"/>
        <v>0</v>
      </c>
      <c r="K5780" s="2">
        <v>41.43</v>
      </c>
      <c r="L5780" s="2">
        <f t="shared" si="990"/>
        <v>41.442428999999997</v>
      </c>
      <c r="M5780" s="2">
        <f t="shared" si="991"/>
        <v>41.417571000000002</v>
      </c>
      <c r="Q5780" s="6">
        <f t="shared" si="997"/>
        <v>271.25691435055802</v>
      </c>
      <c r="R5780" s="6">
        <f t="shared" si="998"/>
        <v>75.396912296068805</v>
      </c>
      <c r="S5780" s="6"/>
      <c r="T5780" s="6">
        <f t="shared" si="1000"/>
        <v>148.56256567576239</v>
      </c>
      <c r="U5780" s="6"/>
      <c r="V5780" s="6"/>
      <c r="W5780" s="5">
        <f t="shared" si="994"/>
        <v>0</v>
      </c>
      <c r="X5780" s="5">
        <f t="shared" si="994"/>
        <v>9.9184394297937573E-3</v>
      </c>
      <c r="Y5780" s="5">
        <f t="shared" si="999"/>
        <v>-2.0002000266661213E-4</v>
      </c>
      <c r="Z5780" s="5"/>
    </row>
    <row r="5781" spans="3:26" x14ac:dyDescent="0.2">
      <c r="C5781" s="1">
        <v>44761</v>
      </c>
      <c r="D5781" s="2">
        <v>3587.44</v>
      </c>
      <c r="E5781" s="5">
        <f t="shared" si="992"/>
        <v>2.1521359051898403E-2</v>
      </c>
      <c r="G5781" s="1">
        <f t="shared" si="993"/>
        <v>44760</v>
      </c>
      <c r="H5781" s="4">
        <f t="shared" si="995"/>
        <v>0</v>
      </c>
      <c r="I5781" s="2">
        <f t="shared" si="996"/>
        <v>0</v>
      </c>
      <c r="K5781" s="2">
        <v>41.41</v>
      </c>
      <c r="L5781" s="2">
        <f t="shared" si="990"/>
        <v>41.422422999999995</v>
      </c>
      <c r="M5781" s="2">
        <f t="shared" si="991"/>
        <v>41.397576999999998</v>
      </c>
      <c r="Q5781" s="6">
        <f t="shared" si="997"/>
        <v>271.25691435055802</v>
      </c>
      <c r="R5781" s="6">
        <f t="shared" si="998"/>
        <v>77.019556316996997</v>
      </c>
      <c r="S5781" s="6"/>
      <c r="T5781" s="6">
        <f t="shared" si="1000"/>
        <v>148.56256567576239</v>
      </c>
      <c r="U5781" s="6"/>
      <c r="V5781" s="6"/>
      <c r="W5781" s="5">
        <f t="shared" si="994"/>
        <v>0</v>
      </c>
      <c r="X5781" s="5">
        <f t="shared" si="994"/>
        <v>2.1293044554637319E-2</v>
      </c>
      <c r="Y5781" s="5">
        <f t="shared" si="999"/>
        <v>0</v>
      </c>
      <c r="Z5781" s="5"/>
    </row>
    <row r="5782" spans="3:26" x14ac:dyDescent="0.2">
      <c r="C5782" s="1">
        <v>44762</v>
      </c>
      <c r="D5782" s="2">
        <v>3585.24</v>
      </c>
      <c r="E5782" s="5">
        <f t="shared" si="992"/>
        <v>-6.1325067457581803E-4</v>
      </c>
      <c r="G5782" s="1">
        <f t="shared" si="993"/>
        <v>44761</v>
      </c>
      <c r="H5782" s="4">
        <f t="shared" si="995"/>
        <v>0</v>
      </c>
      <c r="I5782" s="2">
        <f t="shared" si="996"/>
        <v>0</v>
      </c>
      <c r="K5782" s="2">
        <v>41.744999999999997</v>
      </c>
      <c r="L5782" s="2">
        <f t="shared" si="990"/>
        <v>41.757523499999998</v>
      </c>
      <c r="M5782" s="2">
        <f t="shared" si="991"/>
        <v>41.732476499999997</v>
      </c>
      <c r="Q5782" s="6">
        <f t="shared" si="997"/>
        <v>271.25691435055802</v>
      </c>
      <c r="R5782" s="6">
        <f t="shared" si="998"/>
        <v>76.972324022130067</v>
      </c>
      <c r="S5782" s="6"/>
      <c r="T5782" s="6">
        <f t="shared" si="1000"/>
        <v>148.56256567576239</v>
      </c>
      <c r="U5782" s="6"/>
      <c r="V5782" s="6"/>
      <c r="W5782" s="5">
        <f t="shared" si="994"/>
        <v>0</v>
      </c>
      <c r="X5782" s="5">
        <f t="shared" si="994"/>
        <v>-6.1343878968234122E-4</v>
      </c>
      <c r="Y5782" s="5">
        <f t="shared" si="999"/>
        <v>0</v>
      </c>
      <c r="Z5782" s="5"/>
    </row>
    <row r="5783" spans="3:26" x14ac:dyDescent="0.2">
      <c r="C5783" s="1">
        <v>44763</v>
      </c>
      <c r="D5783" s="2">
        <v>3596.51</v>
      </c>
      <c r="E5783" s="5">
        <f t="shared" si="992"/>
        <v>3.1434436746216256E-3</v>
      </c>
      <c r="G5783" s="1">
        <f t="shared" si="993"/>
        <v>44762</v>
      </c>
      <c r="H5783" s="4">
        <f t="shared" si="995"/>
        <v>3.1434436746216256E-3</v>
      </c>
      <c r="I5783" s="2">
        <f t="shared" si="996"/>
        <v>1</v>
      </c>
      <c r="K5783" s="2">
        <v>41.865000000000002</v>
      </c>
      <c r="L5783" s="2">
        <f t="shared" si="990"/>
        <v>41.877559500000004</v>
      </c>
      <c r="M5783" s="2">
        <f t="shared" si="991"/>
        <v>41.8524405</v>
      </c>
      <c r="Q5783" s="6">
        <f t="shared" si="997"/>
        <v>272.10959518217066</v>
      </c>
      <c r="R5783" s="6">
        <f t="shared" si="998"/>
        <v>77.21428218719835</v>
      </c>
      <c r="S5783" s="6"/>
      <c r="T5783" s="6">
        <f t="shared" si="1000"/>
        <v>148.99975782037481</v>
      </c>
      <c r="U5783" s="6"/>
      <c r="V5783" s="6"/>
      <c r="W5783" s="5">
        <f t="shared" si="994"/>
        <v>3.1385133849113345E-3</v>
      </c>
      <c r="X5783" s="5">
        <f t="shared" si="994"/>
        <v>3.1385133849104463E-3</v>
      </c>
      <c r="Y5783" s="5">
        <f t="shared" si="999"/>
        <v>2.9384933822438342E-3</v>
      </c>
      <c r="Z5783" s="5"/>
    </row>
    <row r="5784" spans="3:26" x14ac:dyDescent="0.2">
      <c r="C5784" s="1">
        <v>44764</v>
      </c>
      <c r="D5784" s="2">
        <v>3596.49</v>
      </c>
      <c r="E5784" s="5">
        <f t="shared" si="992"/>
        <v>-5.5609465844489673E-6</v>
      </c>
      <c r="G5784" s="1">
        <f t="shared" si="993"/>
        <v>44763</v>
      </c>
      <c r="H5784" s="4">
        <f t="shared" si="995"/>
        <v>0</v>
      </c>
      <c r="I5784" s="2">
        <f t="shared" si="996"/>
        <v>0</v>
      </c>
      <c r="K5784" s="2">
        <v>41.5</v>
      </c>
      <c r="L5784" s="2">
        <f t="shared" si="990"/>
        <v>41.512450000000001</v>
      </c>
      <c r="M5784" s="2">
        <f t="shared" si="991"/>
        <v>41.487549999999999</v>
      </c>
      <c r="Q5784" s="6">
        <f t="shared" si="997"/>
        <v>272.10959518217066</v>
      </c>
      <c r="R5784" s="6">
        <f t="shared" si="998"/>
        <v>77.213852802699549</v>
      </c>
      <c r="S5784" s="6"/>
      <c r="T5784" s="6">
        <f t="shared" si="1000"/>
        <v>148.96995786881075</v>
      </c>
      <c r="U5784" s="6"/>
      <c r="V5784" s="6"/>
      <c r="W5784" s="5">
        <f t="shared" si="994"/>
        <v>0</v>
      </c>
      <c r="X5784" s="5">
        <f t="shared" si="994"/>
        <v>-5.5609620464025511E-6</v>
      </c>
      <c r="Y5784" s="5">
        <f t="shared" si="999"/>
        <v>-2.0002000266750031E-4</v>
      </c>
      <c r="Z5784" s="5"/>
    </row>
    <row r="5785" spans="3:26" x14ac:dyDescent="0.2">
      <c r="C5785" s="1">
        <v>44767</v>
      </c>
      <c r="D5785" s="2">
        <v>3604.16</v>
      </c>
      <c r="E5785" s="5">
        <f t="shared" si="992"/>
        <v>2.13263487455827E-3</v>
      </c>
      <c r="G5785" s="1">
        <f t="shared" si="993"/>
        <v>44764</v>
      </c>
      <c r="H5785" s="4">
        <f t="shared" si="995"/>
        <v>2.13263487455827E-3</v>
      </c>
      <c r="I5785" s="2">
        <f t="shared" si="996"/>
        <v>1</v>
      </c>
      <c r="K5785" s="2">
        <v>41.08</v>
      </c>
      <c r="L5785" s="2">
        <f t="shared" si="990"/>
        <v>41.092323999999998</v>
      </c>
      <c r="M5785" s="2">
        <f t="shared" si="991"/>
        <v>41.067675999999999</v>
      </c>
      <c r="Q5785" s="6">
        <f t="shared" si="997"/>
        <v>272.68990559455807</v>
      </c>
      <c r="R5785" s="6">
        <f t="shared" si="998"/>
        <v>77.378521757985595</v>
      </c>
      <c r="S5785" s="6"/>
      <c r="T5785" s="6">
        <f t="shared" si="1000"/>
        <v>149.25779886494402</v>
      </c>
      <c r="U5785" s="6"/>
      <c r="V5785" s="6"/>
      <c r="W5785" s="5">
        <f t="shared" si="994"/>
        <v>2.130364036808885E-3</v>
      </c>
      <c r="X5785" s="5">
        <f t="shared" si="994"/>
        <v>2.1303640368097732E-3</v>
      </c>
      <c r="Y5785" s="5">
        <f t="shared" si="999"/>
        <v>1.930344034143161E-3</v>
      </c>
      <c r="Z5785" s="5"/>
    </row>
    <row r="5786" spans="3:26" x14ac:dyDescent="0.2">
      <c r="C5786" s="1">
        <v>44768</v>
      </c>
      <c r="D5786" s="2">
        <v>3575.36</v>
      </c>
      <c r="E5786" s="5">
        <f t="shared" si="992"/>
        <v>-7.9907662256946781E-3</v>
      </c>
      <c r="G5786" s="1">
        <f t="shared" si="993"/>
        <v>44767</v>
      </c>
      <c r="H5786" s="4">
        <f t="shared" si="995"/>
        <v>0</v>
      </c>
      <c r="I5786" s="2">
        <f t="shared" si="996"/>
        <v>0</v>
      </c>
      <c r="K5786" s="2">
        <v>41.125</v>
      </c>
      <c r="L5786" s="2">
        <f t="shared" si="990"/>
        <v>41.137337500000001</v>
      </c>
      <c r="M5786" s="2">
        <f t="shared" si="991"/>
        <v>41.112662499999999</v>
      </c>
      <c r="Q5786" s="6">
        <f t="shared" si="997"/>
        <v>272.68990559455807</v>
      </c>
      <c r="R5786" s="6">
        <f t="shared" si="998"/>
        <v>76.760208079727704</v>
      </c>
      <c r="S5786" s="6"/>
      <c r="T5786" s="6">
        <f t="shared" si="1000"/>
        <v>149.22794730517103</v>
      </c>
      <c r="U5786" s="6"/>
      <c r="V5786" s="6"/>
      <c r="W5786" s="5">
        <f t="shared" si="994"/>
        <v>0</v>
      </c>
      <c r="X5786" s="5">
        <f t="shared" si="994"/>
        <v>-8.0228635003587456E-3</v>
      </c>
      <c r="Y5786" s="5">
        <f t="shared" si="999"/>
        <v>-2.0002000266750031E-4</v>
      </c>
      <c r="Z5786" s="5"/>
    </row>
    <row r="5787" spans="3:26" x14ac:dyDescent="0.2">
      <c r="C5787" s="1">
        <v>44769</v>
      </c>
      <c r="D5787" s="2">
        <v>3607.78</v>
      </c>
      <c r="E5787" s="5">
        <f t="shared" si="992"/>
        <v>9.0676183657030542E-3</v>
      </c>
      <c r="G5787" s="1">
        <f t="shared" si="993"/>
        <v>44768</v>
      </c>
      <c r="H5787" s="4">
        <f t="shared" si="995"/>
        <v>9.0676183657030542E-3</v>
      </c>
      <c r="I5787" s="2">
        <f t="shared" si="996"/>
        <v>1</v>
      </c>
      <c r="K5787" s="2">
        <v>41.155000000000001</v>
      </c>
      <c r="L5787" s="2">
        <f t="shared" si="990"/>
        <v>41.167346500000001</v>
      </c>
      <c r="M5787" s="2">
        <f t="shared" si="991"/>
        <v>41.142653500000002</v>
      </c>
      <c r="Q5787" s="6">
        <f t="shared" si="997"/>
        <v>275.16255359066912</v>
      </c>
      <c r="R5787" s="6">
        <f t="shared" si="998"/>
        <v>77.456240352266633</v>
      </c>
      <c r="S5787" s="6"/>
      <c r="T5787" s="6">
        <f t="shared" si="1000"/>
        <v>150.55097316295542</v>
      </c>
      <c r="U5787" s="6"/>
      <c r="V5787" s="6"/>
      <c r="W5787" s="5">
        <f t="shared" si="994"/>
        <v>9.0267543546973528E-3</v>
      </c>
      <c r="X5787" s="5">
        <f t="shared" si="994"/>
        <v>9.0267543546973528E-3</v>
      </c>
      <c r="Y5787" s="5">
        <f t="shared" si="999"/>
        <v>8.8267343520298525E-3</v>
      </c>
      <c r="Z5787" s="5"/>
    </row>
    <row r="5788" spans="3:26" x14ac:dyDescent="0.2">
      <c r="C5788" s="1">
        <v>44770</v>
      </c>
      <c r="D5788" s="2">
        <v>3652.2</v>
      </c>
      <c r="E5788" s="5">
        <f t="shared" si="992"/>
        <v>1.2312280682303138E-2</v>
      </c>
      <c r="G5788" s="1">
        <f t="shared" si="993"/>
        <v>44769</v>
      </c>
      <c r="H5788" s="4">
        <f t="shared" si="995"/>
        <v>0</v>
      </c>
      <c r="I5788" s="2">
        <f t="shared" si="996"/>
        <v>0</v>
      </c>
      <c r="K5788" s="2">
        <v>41.615000000000002</v>
      </c>
      <c r="L5788" s="2">
        <f t="shared" si="990"/>
        <v>41.627484500000001</v>
      </c>
      <c r="M5788" s="2">
        <f t="shared" si="991"/>
        <v>41.602515500000003</v>
      </c>
      <c r="Q5788" s="6">
        <f t="shared" si="997"/>
        <v>275.16255359066912</v>
      </c>
      <c r="R5788" s="6">
        <f t="shared" si="998"/>
        <v>78.409903324079664</v>
      </c>
      <c r="S5788" s="6"/>
      <c r="T5788" s="6">
        <f t="shared" si="1000"/>
        <v>150.52086296832283</v>
      </c>
      <c r="U5788" s="6"/>
      <c r="V5788" s="6"/>
      <c r="W5788" s="5">
        <f t="shared" si="994"/>
        <v>0</v>
      </c>
      <c r="X5788" s="5">
        <f t="shared" si="994"/>
        <v>1.2237101014262564E-2</v>
      </c>
      <c r="Y5788" s="5">
        <f t="shared" si="999"/>
        <v>-2.0002000266661213E-4</v>
      </c>
      <c r="Z5788" s="5"/>
    </row>
    <row r="5789" spans="3:26" x14ac:dyDescent="0.2">
      <c r="C5789" s="1">
        <v>44771</v>
      </c>
      <c r="D5789" s="2">
        <v>3708.1</v>
      </c>
      <c r="E5789" s="5">
        <f t="shared" si="992"/>
        <v>1.5305843053502025E-2</v>
      </c>
      <c r="G5789" s="1">
        <f t="shared" si="993"/>
        <v>44770</v>
      </c>
      <c r="H5789" s="4">
        <f t="shared" si="995"/>
        <v>0</v>
      </c>
      <c r="I5789" s="2">
        <f t="shared" si="996"/>
        <v>0</v>
      </c>
      <c r="K5789" s="2">
        <v>41.284999999999997</v>
      </c>
      <c r="L5789" s="2">
        <f t="shared" si="990"/>
        <v>41.297385499999997</v>
      </c>
      <c r="M5789" s="2">
        <f t="shared" si="991"/>
        <v>41.272614499999996</v>
      </c>
      <c r="Q5789" s="6">
        <f t="shared" si="997"/>
        <v>275.16255359066912</v>
      </c>
      <c r="R5789" s="6">
        <f t="shared" si="998"/>
        <v>79.610032998198292</v>
      </c>
      <c r="S5789" s="6"/>
      <c r="T5789" s="6">
        <f t="shared" si="1000"/>
        <v>150.52086296832283</v>
      </c>
      <c r="U5789" s="6"/>
      <c r="V5789" s="6"/>
      <c r="W5789" s="5">
        <f t="shared" si="994"/>
        <v>0</v>
      </c>
      <c r="X5789" s="5">
        <f t="shared" si="994"/>
        <v>1.518989031045237E-2</v>
      </c>
      <c r="Y5789" s="5">
        <f t="shared" si="999"/>
        <v>0</v>
      </c>
      <c r="Z5789" s="5"/>
    </row>
    <row r="5790" spans="3:26" x14ac:dyDescent="0.2">
      <c r="C5790" s="1">
        <v>44774</v>
      </c>
      <c r="D5790" s="2">
        <v>3706.62</v>
      </c>
      <c r="E5790" s="5">
        <f t="shared" si="992"/>
        <v>-3.9912623715650014E-4</v>
      </c>
      <c r="G5790" s="1">
        <f t="shared" si="993"/>
        <v>44771</v>
      </c>
      <c r="H5790" s="4">
        <f t="shared" si="995"/>
        <v>0</v>
      </c>
      <c r="I5790" s="2">
        <f t="shared" si="996"/>
        <v>0</v>
      </c>
      <c r="K5790" s="2">
        <v>42.22</v>
      </c>
      <c r="L5790" s="2">
        <f t="shared" si="990"/>
        <v>42.232665999999995</v>
      </c>
      <c r="M5790" s="2">
        <f t="shared" si="991"/>
        <v>42.207334000000003</v>
      </c>
      <c r="Q5790" s="6">
        <f t="shared" si="997"/>
        <v>275.16255359066912</v>
      </c>
      <c r="R5790" s="6">
        <f t="shared" si="998"/>
        <v>79.57825854528781</v>
      </c>
      <c r="S5790" s="6"/>
      <c r="T5790" s="6">
        <f t="shared" si="1000"/>
        <v>150.52086296832283</v>
      </c>
      <c r="U5790" s="6"/>
      <c r="V5790" s="6"/>
      <c r="W5790" s="5">
        <f t="shared" si="994"/>
        <v>0</v>
      </c>
      <c r="X5790" s="5">
        <f t="shared" si="994"/>
        <v>-3.9920590923347987E-4</v>
      </c>
      <c r="Y5790" s="5">
        <f t="shared" si="999"/>
        <v>0</v>
      </c>
      <c r="Z5790" s="5"/>
    </row>
    <row r="5791" spans="3:26" x14ac:dyDescent="0.2">
      <c r="C5791" s="1">
        <v>44775</v>
      </c>
      <c r="D5791" s="2">
        <v>3684.63</v>
      </c>
      <c r="E5791" s="5">
        <f t="shared" si="992"/>
        <v>-5.9326286482023465E-3</v>
      </c>
      <c r="G5791" s="1">
        <f t="shared" si="993"/>
        <v>44774</v>
      </c>
      <c r="H5791" s="4">
        <f t="shared" si="995"/>
        <v>-5.9326286482023465E-3</v>
      </c>
      <c r="I5791" s="2">
        <f t="shared" si="996"/>
        <v>1</v>
      </c>
      <c r="K5791" s="2">
        <v>42.21</v>
      </c>
      <c r="L5791" s="2">
        <f t="shared" si="990"/>
        <v>42.222662999999997</v>
      </c>
      <c r="M5791" s="2">
        <f t="shared" si="991"/>
        <v>42.197337000000005</v>
      </c>
      <c r="Q5791" s="6">
        <f t="shared" si="997"/>
        <v>273.53011634232462</v>
      </c>
      <c r="R5791" s="6">
        <f t="shared" si="998"/>
        <v>79.10615028886798</v>
      </c>
      <c r="S5791" s="6"/>
      <c r="T5791" s="6">
        <f t="shared" si="1000"/>
        <v>149.59795300880793</v>
      </c>
      <c r="U5791" s="6"/>
      <c r="V5791" s="6"/>
      <c r="W5791" s="5">
        <f t="shared" si="994"/>
        <v>-5.9502966024718162E-3</v>
      </c>
      <c r="X5791" s="5">
        <f t="shared" si="994"/>
        <v>-5.9502966024718162E-3</v>
      </c>
      <c r="Y5791" s="5">
        <f t="shared" si="999"/>
        <v>-6.1503166051393166E-3</v>
      </c>
      <c r="Z5791" s="5"/>
    </row>
    <row r="5792" spans="3:26" x14ac:dyDescent="0.2">
      <c r="C5792" s="1">
        <v>44776</v>
      </c>
      <c r="D5792" s="2">
        <v>3732.54</v>
      </c>
      <c r="E5792" s="5">
        <f t="shared" si="992"/>
        <v>1.3002662411151148E-2</v>
      </c>
      <c r="G5792" s="1">
        <f t="shared" si="993"/>
        <v>44775</v>
      </c>
      <c r="H5792" s="4">
        <f t="shared" si="995"/>
        <v>1.3002662411151148E-2</v>
      </c>
      <c r="I5792" s="2">
        <f t="shared" si="996"/>
        <v>1</v>
      </c>
      <c r="K5792" s="2">
        <v>42.15</v>
      </c>
      <c r="L5792" s="2">
        <f t="shared" si="990"/>
        <v>42.162644999999998</v>
      </c>
      <c r="M5792" s="2">
        <f t="shared" si="991"/>
        <v>42.137354999999999</v>
      </c>
      <c r="Q5792" s="6">
        <f t="shared" si="997"/>
        <v>277.08673610440678</v>
      </c>
      <c r="R5792" s="6">
        <f t="shared" si="998"/>
        <v>80.134740855719926</v>
      </c>
      <c r="S5792" s="6"/>
      <c r="T5792" s="6">
        <f t="shared" si="1000"/>
        <v>151.54312468918073</v>
      </c>
      <c r="U5792" s="6"/>
      <c r="V5792" s="6"/>
      <c r="W5792" s="5">
        <f t="shared" si="994"/>
        <v>1.2918853507072114E-2</v>
      </c>
      <c r="X5792" s="5">
        <f t="shared" si="994"/>
        <v>1.2918853507072114E-2</v>
      </c>
      <c r="Y5792" s="5">
        <f t="shared" si="999"/>
        <v>1.2918853507072114E-2</v>
      </c>
      <c r="Z5792" s="5"/>
    </row>
    <row r="5793" spans="3:26" x14ac:dyDescent="0.2">
      <c r="C5793" s="1">
        <v>44777</v>
      </c>
      <c r="D5793" s="2">
        <v>3754.6</v>
      </c>
      <c r="E5793" s="5">
        <f t="shared" si="992"/>
        <v>5.9101844856317533E-3</v>
      </c>
      <c r="G5793" s="1">
        <f t="shared" si="993"/>
        <v>44776</v>
      </c>
      <c r="H5793" s="4">
        <f t="shared" si="995"/>
        <v>0</v>
      </c>
      <c r="I5793" s="2">
        <f t="shared" si="996"/>
        <v>0</v>
      </c>
      <c r="K5793" s="2">
        <v>41.5</v>
      </c>
      <c r="L5793" s="2">
        <f t="shared" si="990"/>
        <v>41.512450000000001</v>
      </c>
      <c r="M5793" s="2">
        <f t="shared" si="991"/>
        <v>41.487549999999999</v>
      </c>
      <c r="Q5793" s="6">
        <f t="shared" si="997"/>
        <v>277.08673610440678</v>
      </c>
      <c r="R5793" s="6">
        <f t="shared" si="998"/>
        <v>80.608351957885517</v>
      </c>
      <c r="S5793" s="6"/>
      <c r="T5793" s="6">
        <f t="shared" si="1000"/>
        <v>151.51281606424288</v>
      </c>
      <c r="U5793" s="6"/>
      <c r="V5793" s="6"/>
      <c r="W5793" s="5">
        <f t="shared" si="994"/>
        <v>0</v>
      </c>
      <c r="X5793" s="5">
        <f t="shared" si="994"/>
        <v>5.8927878565091518E-3</v>
      </c>
      <c r="Y5793" s="5">
        <f t="shared" si="999"/>
        <v>-2.0002000266661213E-4</v>
      </c>
      <c r="Z5793" s="5"/>
    </row>
    <row r="5794" spans="3:26" x14ac:dyDescent="0.2">
      <c r="C5794" s="1">
        <v>44778</v>
      </c>
      <c r="D5794" s="2">
        <v>3725.39</v>
      </c>
      <c r="E5794" s="5">
        <f t="shared" si="992"/>
        <v>-7.7797901241144296E-3</v>
      </c>
      <c r="G5794" s="1">
        <f t="shared" si="993"/>
        <v>44777</v>
      </c>
      <c r="H5794" s="4">
        <f t="shared" si="995"/>
        <v>0</v>
      </c>
      <c r="I5794" s="2">
        <f t="shared" si="996"/>
        <v>0</v>
      </c>
      <c r="K5794" s="2">
        <v>41.69</v>
      </c>
      <c r="L5794" s="2">
        <f t="shared" si="990"/>
        <v>41.702506999999997</v>
      </c>
      <c r="M5794" s="2">
        <f t="shared" si="991"/>
        <v>41.677492999999998</v>
      </c>
      <c r="Q5794" s="6">
        <f t="shared" si="997"/>
        <v>277.08673610440678</v>
      </c>
      <c r="R5794" s="6">
        <f t="shared" si="998"/>
        <v>79.981235897402414</v>
      </c>
      <c r="S5794" s="6"/>
      <c r="T5794" s="6">
        <f t="shared" si="1000"/>
        <v>151.51281606424288</v>
      </c>
      <c r="U5794" s="6"/>
      <c r="V5794" s="6"/>
      <c r="W5794" s="5">
        <f t="shared" si="994"/>
        <v>0</v>
      </c>
      <c r="X5794" s="5">
        <f t="shared" si="994"/>
        <v>-7.8102105704767055E-3</v>
      </c>
      <c r="Y5794" s="5">
        <f t="shared" si="999"/>
        <v>0</v>
      </c>
      <c r="Z5794" s="5"/>
    </row>
    <row r="5795" spans="3:26" x14ac:dyDescent="0.2">
      <c r="C5795" s="1">
        <v>44781</v>
      </c>
      <c r="D5795" s="2">
        <v>3757.22</v>
      </c>
      <c r="E5795" s="5">
        <f t="shared" si="992"/>
        <v>8.5440718958283372E-3</v>
      </c>
      <c r="G5795" s="1">
        <f t="shared" si="993"/>
        <v>44778</v>
      </c>
      <c r="H5795" s="4">
        <f t="shared" si="995"/>
        <v>8.5440718958283372E-3</v>
      </c>
      <c r="I5795" s="2">
        <f t="shared" si="996"/>
        <v>1</v>
      </c>
      <c r="K5795" s="2">
        <v>41.71</v>
      </c>
      <c r="L5795" s="2">
        <f t="shared" si="990"/>
        <v>41.722512999999999</v>
      </c>
      <c r="M5795" s="2">
        <f t="shared" si="991"/>
        <v>41.697487000000002</v>
      </c>
      <c r="Q5795" s="6">
        <f t="shared" si="997"/>
        <v>279.45418509906324</v>
      </c>
      <c r="R5795" s="6">
        <f t="shared" si="998"/>
        <v>80.664601327227018</v>
      </c>
      <c r="S5795" s="6"/>
      <c r="T5795" s="6">
        <f t="shared" si="1000"/>
        <v>152.77679098734362</v>
      </c>
      <c r="U5795" s="6"/>
      <c r="V5795" s="6"/>
      <c r="W5795" s="5">
        <f t="shared" si="994"/>
        <v>8.5077778993634112E-3</v>
      </c>
      <c r="X5795" s="5">
        <f t="shared" si="994"/>
        <v>8.5077778993634112E-3</v>
      </c>
      <c r="Y5795" s="5">
        <f t="shared" si="999"/>
        <v>8.3077578966959109E-3</v>
      </c>
      <c r="Z5795" s="5"/>
    </row>
    <row r="5796" spans="3:26" x14ac:dyDescent="0.2">
      <c r="C5796" s="1">
        <v>44782</v>
      </c>
      <c r="D5796" s="2">
        <v>3715.37</v>
      </c>
      <c r="E5796" s="5">
        <f t="shared" si="992"/>
        <v>-1.113855456960197E-2</v>
      </c>
      <c r="G5796" s="1">
        <f t="shared" si="993"/>
        <v>44781</v>
      </c>
      <c r="H5796" s="4">
        <f t="shared" si="995"/>
        <v>0</v>
      </c>
      <c r="I5796" s="2">
        <f t="shared" si="996"/>
        <v>0</v>
      </c>
      <c r="K5796" s="2">
        <v>41.22</v>
      </c>
      <c r="L5796" s="2">
        <f t="shared" si="990"/>
        <v>41.232365999999999</v>
      </c>
      <c r="M5796" s="2">
        <f t="shared" si="991"/>
        <v>41.207633999999999</v>
      </c>
      <c r="Q5796" s="6">
        <f t="shared" si="997"/>
        <v>279.45418509906324</v>
      </c>
      <c r="R5796" s="6">
        <f t="shared" si="998"/>
        <v>79.766114263508513</v>
      </c>
      <c r="S5796" s="6"/>
      <c r="T5796" s="6">
        <f t="shared" si="1000"/>
        <v>152.74623562914616</v>
      </c>
      <c r="U5796" s="6"/>
      <c r="V5796" s="6"/>
      <c r="W5796" s="5">
        <f t="shared" si="994"/>
        <v>0</v>
      </c>
      <c r="X5796" s="5">
        <f t="shared" si="994"/>
        <v>-1.1201052795170696E-2</v>
      </c>
      <c r="Y5796" s="5">
        <f t="shared" si="999"/>
        <v>-2.0002000266661213E-4</v>
      </c>
      <c r="Z5796" s="5"/>
    </row>
    <row r="5797" spans="3:26" x14ac:dyDescent="0.2">
      <c r="C5797" s="1">
        <v>44783</v>
      </c>
      <c r="D5797" s="2">
        <v>3749.35</v>
      </c>
      <c r="E5797" s="5">
        <f t="shared" si="992"/>
        <v>9.1457916708161009E-3</v>
      </c>
      <c r="G5797" s="1">
        <f t="shared" si="993"/>
        <v>44782</v>
      </c>
      <c r="H5797" s="4">
        <f t="shared" si="995"/>
        <v>9.1457916708161009E-3</v>
      </c>
      <c r="I5797" s="2">
        <f t="shared" si="996"/>
        <v>1</v>
      </c>
      <c r="K5797" s="2">
        <v>41.08</v>
      </c>
      <c r="L5797" s="2">
        <f t="shared" si="990"/>
        <v>41.092323999999998</v>
      </c>
      <c r="M5797" s="2">
        <f t="shared" si="991"/>
        <v>41.067675999999999</v>
      </c>
      <c r="Q5797" s="6">
        <f t="shared" si="997"/>
        <v>282.01001485751698</v>
      </c>
      <c r="R5797" s="6">
        <f t="shared" si="998"/>
        <v>80.495638526953087</v>
      </c>
      <c r="S5797" s="6"/>
      <c r="T5797" s="6">
        <f t="shared" si="1000"/>
        <v>154.112392234536</v>
      </c>
      <c r="U5797" s="6"/>
      <c r="V5797" s="6"/>
      <c r="W5797" s="5">
        <f t="shared" si="994"/>
        <v>9.1042221831862946E-3</v>
      </c>
      <c r="X5797" s="5">
        <f t="shared" si="994"/>
        <v>9.1042221831871828E-3</v>
      </c>
      <c r="Y5797" s="5">
        <f t="shared" si="999"/>
        <v>8.9042021805196825E-3</v>
      </c>
      <c r="Z5797" s="5"/>
    </row>
    <row r="5798" spans="3:26" x14ac:dyDescent="0.2">
      <c r="C5798" s="1">
        <v>44784</v>
      </c>
      <c r="D5798" s="2">
        <v>3757.05</v>
      </c>
      <c r="E5798" s="5">
        <f t="shared" si="992"/>
        <v>2.0536893061464715E-3</v>
      </c>
      <c r="G5798" s="1">
        <f t="shared" si="993"/>
        <v>44783</v>
      </c>
      <c r="H5798" s="4">
        <f t="shared" si="995"/>
        <v>0</v>
      </c>
      <c r="I5798" s="2">
        <f t="shared" si="996"/>
        <v>0</v>
      </c>
      <c r="K5798" s="2">
        <v>40.479999999999997</v>
      </c>
      <c r="L5798" s="2">
        <f t="shared" si="990"/>
        <v>40.492143999999996</v>
      </c>
      <c r="M5798" s="2">
        <f t="shared" si="991"/>
        <v>40.467855999999998</v>
      </c>
      <c r="Q5798" s="6">
        <f t="shared" si="997"/>
        <v>282.01001485751698</v>
      </c>
      <c r="R5798" s="6">
        <f t="shared" si="998"/>
        <v>80.660951558987321</v>
      </c>
      <c r="S5798" s="6"/>
      <c r="T5798" s="6">
        <f t="shared" si="1000"/>
        <v>154.0815697560891</v>
      </c>
      <c r="U5798" s="6"/>
      <c r="V5798" s="6"/>
      <c r="W5798" s="5">
        <f t="shared" si="994"/>
        <v>0</v>
      </c>
      <c r="X5798" s="5">
        <f t="shared" si="994"/>
        <v>2.0515833690639695E-3</v>
      </c>
      <c r="Y5798" s="5">
        <f t="shared" si="999"/>
        <v>-2.0002000266750031E-4</v>
      </c>
      <c r="Z5798" s="5"/>
    </row>
    <row r="5799" spans="3:26" x14ac:dyDescent="0.2">
      <c r="C5799" s="1">
        <v>44785</v>
      </c>
      <c r="D5799" s="2">
        <v>3776.81</v>
      </c>
      <c r="E5799" s="5">
        <f t="shared" si="992"/>
        <v>5.2594455756510457E-3</v>
      </c>
      <c r="G5799" s="1">
        <f t="shared" si="993"/>
        <v>44784</v>
      </c>
      <c r="H5799" s="4">
        <f t="shared" si="995"/>
        <v>0</v>
      </c>
      <c r="I5799" s="2">
        <f t="shared" si="996"/>
        <v>0</v>
      </c>
      <c r="K5799" s="2">
        <v>40.630000000000003</v>
      </c>
      <c r="L5799" s="2">
        <f t="shared" si="990"/>
        <v>40.642189000000002</v>
      </c>
      <c r="M5799" s="2">
        <f t="shared" si="991"/>
        <v>40.617811000000003</v>
      </c>
      <c r="Q5799" s="6">
        <f t="shared" si="997"/>
        <v>282.01001485751698</v>
      </c>
      <c r="R5799" s="6">
        <f t="shared" si="998"/>
        <v>81.085183443792033</v>
      </c>
      <c r="S5799" s="6"/>
      <c r="T5799" s="6">
        <f t="shared" si="1000"/>
        <v>154.0815697560891</v>
      </c>
      <c r="U5799" s="6"/>
      <c r="V5799" s="6"/>
      <c r="W5799" s="5">
        <f t="shared" si="994"/>
        <v>0</v>
      </c>
      <c r="X5799" s="5">
        <f t="shared" si="994"/>
        <v>5.2456629964643398E-3</v>
      </c>
      <c r="Y5799" s="5">
        <f t="shared" si="999"/>
        <v>0</v>
      </c>
      <c r="Z5799" s="5"/>
    </row>
    <row r="5800" spans="3:26" x14ac:dyDescent="0.2">
      <c r="C5800" s="1">
        <v>44788</v>
      </c>
      <c r="D5800" s="2">
        <v>3789.62</v>
      </c>
      <c r="E5800" s="5">
        <f t="shared" si="992"/>
        <v>3.3917512398028882E-3</v>
      </c>
      <c r="G5800" s="1">
        <f t="shared" si="993"/>
        <v>44785</v>
      </c>
      <c r="H5800" s="4">
        <f t="shared" si="995"/>
        <v>0</v>
      </c>
      <c r="I5800" s="2">
        <f t="shared" si="996"/>
        <v>0</v>
      </c>
      <c r="K5800" s="2">
        <v>40.82</v>
      </c>
      <c r="L5800" s="2">
        <f t="shared" si="990"/>
        <v>40.832245999999998</v>
      </c>
      <c r="M5800" s="2">
        <f t="shared" si="991"/>
        <v>40.807754000000003</v>
      </c>
      <c r="Q5800" s="6">
        <f t="shared" si="997"/>
        <v>282.01001485751698</v>
      </c>
      <c r="R5800" s="6">
        <f t="shared" si="998"/>
        <v>81.36020421526716</v>
      </c>
      <c r="S5800" s="6"/>
      <c r="T5800" s="6">
        <f t="shared" si="1000"/>
        <v>154.0815697560891</v>
      </c>
      <c r="U5800" s="6"/>
      <c r="V5800" s="6"/>
      <c r="W5800" s="5">
        <f t="shared" si="994"/>
        <v>0</v>
      </c>
      <c r="X5800" s="5">
        <f t="shared" si="994"/>
        <v>3.3860122247801883E-3</v>
      </c>
      <c r="Y5800" s="5">
        <f t="shared" si="999"/>
        <v>0</v>
      </c>
      <c r="Z5800" s="5"/>
    </row>
    <row r="5801" spans="3:26" x14ac:dyDescent="0.2">
      <c r="C5801" s="1">
        <v>44789</v>
      </c>
      <c r="D5801" s="2">
        <v>3805.22</v>
      </c>
      <c r="E5801" s="5">
        <f t="shared" si="992"/>
        <v>4.1165077237295322E-3</v>
      </c>
      <c r="G5801" s="1">
        <f t="shared" si="993"/>
        <v>44788</v>
      </c>
      <c r="H5801" s="4">
        <f t="shared" si="995"/>
        <v>0</v>
      </c>
      <c r="I5801" s="2">
        <f t="shared" si="996"/>
        <v>0</v>
      </c>
      <c r="K5801" s="2">
        <v>40.875</v>
      </c>
      <c r="L5801" s="2">
        <f t="shared" si="990"/>
        <v>40.887262499999999</v>
      </c>
      <c r="M5801" s="2">
        <f t="shared" si="991"/>
        <v>40.862737500000001</v>
      </c>
      <c r="Q5801" s="6">
        <f t="shared" si="997"/>
        <v>282.01001485751698</v>
      </c>
      <c r="R5801" s="6">
        <f t="shared" si="998"/>
        <v>81.695124124323513</v>
      </c>
      <c r="S5801" s="6"/>
      <c r="T5801" s="6">
        <f t="shared" si="1000"/>
        <v>154.0815697560891</v>
      </c>
      <c r="U5801" s="6"/>
      <c r="V5801" s="6"/>
      <c r="W5801" s="5">
        <f t="shared" si="994"/>
        <v>0</v>
      </c>
      <c r="X5801" s="5">
        <f t="shared" si="994"/>
        <v>4.1080580865369143E-3</v>
      </c>
      <c r="Y5801" s="5">
        <f t="shared" si="999"/>
        <v>0</v>
      </c>
      <c r="Z5801" s="5"/>
    </row>
    <row r="5802" spans="3:26" x14ac:dyDescent="0.2">
      <c r="C5802" s="1">
        <v>44790</v>
      </c>
      <c r="D5802" s="2">
        <v>3756.06</v>
      </c>
      <c r="E5802" s="5">
        <f t="shared" si="992"/>
        <v>-1.2919095347969331E-2</v>
      </c>
      <c r="G5802" s="1">
        <f t="shared" si="993"/>
        <v>44789</v>
      </c>
      <c r="H5802" s="4">
        <f t="shared" si="995"/>
        <v>0</v>
      </c>
      <c r="I5802" s="2">
        <f t="shared" si="996"/>
        <v>0</v>
      </c>
      <c r="K5802" s="2">
        <v>40.655000000000001</v>
      </c>
      <c r="L5802" s="2">
        <f t="shared" si="990"/>
        <v>40.667196500000003</v>
      </c>
      <c r="M5802" s="2">
        <f t="shared" si="991"/>
        <v>40.642803499999999</v>
      </c>
      <c r="Q5802" s="6">
        <f t="shared" si="997"/>
        <v>282.01001485751698</v>
      </c>
      <c r="R5802" s="6">
        <f t="shared" si="998"/>
        <v>80.639697026297185</v>
      </c>
      <c r="S5802" s="6"/>
      <c r="T5802" s="6">
        <f t="shared" si="1000"/>
        <v>154.0815697560891</v>
      </c>
      <c r="U5802" s="6"/>
      <c r="V5802" s="6"/>
      <c r="W5802" s="5">
        <f t="shared" si="994"/>
        <v>0</v>
      </c>
      <c r="X5802" s="5">
        <f t="shared" si="994"/>
        <v>-1.300327264255241E-2</v>
      </c>
      <c r="Y5802" s="5">
        <f t="shared" si="999"/>
        <v>0</v>
      </c>
      <c r="Z5802" s="5"/>
    </row>
    <row r="5803" spans="3:26" x14ac:dyDescent="0.2">
      <c r="C5803" s="1">
        <v>44791</v>
      </c>
      <c r="D5803" s="2">
        <v>3777.38</v>
      </c>
      <c r="E5803" s="5">
        <f t="shared" si="992"/>
        <v>5.6761606577105167E-3</v>
      </c>
      <c r="G5803" s="1">
        <f t="shared" si="993"/>
        <v>44790</v>
      </c>
      <c r="H5803" s="4">
        <f t="shared" si="995"/>
        <v>5.6761606577105167E-3</v>
      </c>
      <c r="I5803" s="2">
        <f t="shared" si="996"/>
        <v>1</v>
      </c>
      <c r="K5803" s="2">
        <v>40.305</v>
      </c>
      <c r="L5803" s="2">
        <f t="shared" si="990"/>
        <v>40.317091499999997</v>
      </c>
      <c r="M5803" s="2">
        <f t="shared" si="991"/>
        <v>40.292908500000003</v>
      </c>
      <c r="Q5803" s="6">
        <f t="shared" si="997"/>
        <v>283.61074900893158</v>
      </c>
      <c r="R5803" s="6">
        <f t="shared" si="998"/>
        <v>81.097420902007542</v>
      </c>
      <c r="S5803" s="6"/>
      <c r="T5803" s="6">
        <f t="shared" si="1000"/>
        <v>154.9251702681168</v>
      </c>
      <c r="U5803" s="6"/>
      <c r="V5803" s="6"/>
      <c r="W5803" s="5">
        <f t="shared" si="994"/>
        <v>5.6601119591599414E-3</v>
      </c>
      <c r="X5803" s="5">
        <f t="shared" si="994"/>
        <v>5.6601119591590532E-3</v>
      </c>
      <c r="Y5803" s="5">
        <f t="shared" si="999"/>
        <v>5.4600919564924411E-3</v>
      </c>
      <c r="Z5803" s="5"/>
    </row>
    <row r="5804" spans="3:26" x14ac:dyDescent="0.2">
      <c r="C5804" s="1">
        <v>44792</v>
      </c>
      <c r="D5804" s="2">
        <v>3730.32</v>
      </c>
      <c r="E5804" s="5">
        <f t="shared" si="992"/>
        <v>-1.2458370616670799E-2</v>
      </c>
      <c r="G5804" s="1">
        <f t="shared" si="993"/>
        <v>44791</v>
      </c>
      <c r="H5804" s="4">
        <f t="shared" si="995"/>
        <v>0</v>
      </c>
      <c r="I5804" s="2">
        <f t="shared" si="996"/>
        <v>0</v>
      </c>
      <c r="K5804" s="2">
        <v>40.465000000000003</v>
      </c>
      <c r="L5804" s="2">
        <f t="shared" si="990"/>
        <v>40.4771395</v>
      </c>
      <c r="M5804" s="2">
        <f t="shared" si="991"/>
        <v>40.452860500000007</v>
      </c>
      <c r="Q5804" s="6">
        <f t="shared" si="997"/>
        <v>283.61074900893158</v>
      </c>
      <c r="R5804" s="6">
        <f t="shared" si="998"/>
        <v>80.087079176354194</v>
      </c>
      <c r="S5804" s="6"/>
      <c r="T5804" s="6">
        <f t="shared" si="1000"/>
        <v>154.89418523406317</v>
      </c>
      <c r="U5804" s="6"/>
      <c r="V5804" s="6"/>
      <c r="W5804" s="5">
        <f t="shared" si="994"/>
        <v>0</v>
      </c>
      <c r="X5804" s="5">
        <f t="shared" si="994"/>
        <v>-1.2536626757865044E-2</v>
      </c>
      <c r="Y5804" s="5">
        <f t="shared" si="999"/>
        <v>-2.0002000266661213E-4</v>
      </c>
      <c r="Z5804" s="5"/>
    </row>
    <row r="5805" spans="3:26" x14ac:dyDescent="0.2">
      <c r="C5805" s="1">
        <v>44795</v>
      </c>
      <c r="D5805" s="2">
        <v>3658.22</v>
      </c>
      <c r="E5805" s="5">
        <f t="shared" si="992"/>
        <v>-1.9328100538291718E-2</v>
      </c>
      <c r="G5805" s="1">
        <f t="shared" si="993"/>
        <v>44792</v>
      </c>
      <c r="H5805" s="4">
        <f t="shared" si="995"/>
        <v>-1.9328100538291718E-2</v>
      </c>
      <c r="I5805" s="2">
        <f t="shared" si="996"/>
        <v>1</v>
      </c>
      <c r="K5805" s="2">
        <v>40.74</v>
      </c>
      <c r="L5805" s="2">
        <f t="shared" si="990"/>
        <v>40.752222000000003</v>
      </c>
      <c r="M5805" s="2">
        <f t="shared" si="991"/>
        <v>40.727778000000001</v>
      </c>
      <c r="Q5805" s="6">
        <f t="shared" si="997"/>
        <v>278.12909193834673</v>
      </c>
      <c r="R5805" s="6">
        <f t="shared" si="998"/>
        <v>78.539148058215488</v>
      </c>
      <c r="S5805" s="6"/>
      <c r="T5805" s="6">
        <f t="shared" si="1000"/>
        <v>151.86999477409262</v>
      </c>
      <c r="U5805" s="6"/>
      <c r="V5805" s="6"/>
      <c r="W5805" s="5">
        <f t="shared" si="994"/>
        <v>-1.9517330546225509E-2</v>
      </c>
      <c r="X5805" s="5">
        <f t="shared" si="994"/>
        <v>-1.9517330546225509E-2</v>
      </c>
      <c r="Y5805" s="5">
        <f t="shared" si="999"/>
        <v>-1.9717350548893009E-2</v>
      </c>
      <c r="Z5805" s="5"/>
    </row>
    <row r="5806" spans="3:26" x14ac:dyDescent="0.2">
      <c r="C5806" s="1">
        <v>44796</v>
      </c>
      <c r="D5806" s="2">
        <v>3652.52</v>
      </c>
      <c r="E5806" s="5">
        <f t="shared" si="992"/>
        <v>-1.558134830600625E-3</v>
      </c>
      <c r="G5806" s="1">
        <f t="shared" si="993"/>
        <v>44795</v>
      </c>
      <c r="H5806" s="4">
        <f t="shared" si="995"/>
        <v>-1.558134830600625E-3</v>
      </c>
      <c r="I5806" s="2">
        <f t="shared" si="996"/>
        <v>1</v>
      </c>
      <c r="K5806" s="2">
        <v>41.115000000000002</v>
      </c>
      <c r="L5806" s="2">
        <f t="shared" si="990"/>
        <v>41.127334500000003</v>
      </c>
      <c r="M5806" s="2">
        <f t="shared" si="991"/>
        <v>41.102665500000001</v>
      </c>
      <c r="Q5806" s="6">
        <f t="shared" si="997"/>
        <v>277.69572931279424</v>
      </c>
      <c r="R5806" s="6">
        <f t="shared" si="998"/>
        <v>78.416773476060285</v>
      </c>
      <c r="S5806" s="6"/>
      <c r="T5806" s="6">
        <f t="shared" si="1000"/>
        <v>151.63336084551196</v>
      </c>
      <c r="U5806" s="6"/>
      <c r="V5806" s="6"/>
      <c r="W5806" s="5">
        <f t="shared" si="994"/>
        <v>-1.5593499850901082E-3</v>
      </c>
      <c r="X5806" s="5">
        <f t="shared" si="994"/>
        <v>-1.5593499850892201E-3</v>
      </c>
      <c r="Y5806" s="5">
        <f t="shared" si="999"/>
        <v>-1.5593499850892201E-3</v>
      </c>
      <c r="Z5806" s="5"/>
    </row>
    <row r="5807" spans="3:26" x14ac:dyDescent="0.2">
      <c r="C5807" s="1">
        <v>44797</v>
      </c>
      <c r="D5807" s="2">
        <v>3667.46</v>
      </c>
      <c r="E5807" s="5">
        <f t="shared" si="992"/>
        <v>4.0903266785671409E-3</v>
      </c>
      <c r="G5807" s="1">
        <f t="shared" si="993"/>
        <v>44796</v>
      </c>
      <c r="H5807" s="4">
        <f t="shared" si="995"/>
        <v>4.0903266785671409E-3</v>
      </c>
      <c r="I5807" s="2">
        <f t="shared" si="996"/>
        <v>1</v>
      </c>
      <c r="K5807" s="2">
        <v>41.914999999999999</v>
      </c>
      <c r="L5807" s="2">
        <f t="shared" si="990"/>
        <v>41.927574499999999</v>
      </c>
      <c r="M5807" s="2">
        <f t="shared" si="991"/>
        <v>41.9024255</v>
      </c>
      <c r="Q5807" s="6">
        <f t="shared" si="997"/>
        <v>278.83159556292657</v>
      </c>
      <c r="R5807" s="6">
        <f t="shared" si="998"/>
        <v>78.737523696656581</v>
      </c>
      <c r="S5807" s="6"/>
      <c r="T5807" s="6">
        <f t="shared" si="1000"/>
        <v>152.25359082673916</v>
      </c>
      <c r="U5807" s="6"/>
      <c r="V5807" s="6"/>
      <c r="W5807" s="5">
        <f t="shared" si="994"/>
        <v>4.0819840340882152E-3</v>
      </c>
      <c r="X5807" s="5">
        <f t="shared" si="994"/>
        <v>4.0819840340882152E-3</v>
      </c>
      <c r="Y5807" s="5">
        <f t="shared" si="999"/>
        <v>4.0819840340882152E-3</v>
      </c>
      <c r="Z5807" s="5"/>
    </row>
    <row r="5808" spans="3:26" x14ac:dyDescent="0.2">
      <c r="C5808" s="1">
        <v>44798</v>
      </c>
      <c r="D5808" s="2">
        <v>3674.54</v>
      </c>
      <c r="E5808" s="5">
        <f t="shared" si="992"/>
        <v>1.9304914027691992E-3</v>
      </c>
      <c r="G5808" s="1">
        <f t="shared" si="993"/>
        <v>44797</v>
      </c>
      <c r="H5808" s="4">
        <f t="shared" si="995"/>
        <v>0</v>
      </c>
      <c r="I5808" s="2">
        <f t="shared" si="996"/>
        <v>0</v>
      </c>
      <c r="K5808" s="2">
        <v>41.945</v>
      </c>
      <c r="L5808" s="2">
        <f t="shared" si="990"/>
        <v>41.957583499999998</v>
      </c>
      <c r="M5808" s="2">
        <f t="shared" si="991"/>
        <v>41.932416500000002</v>
      </c>
      <c r="Q5808" s="6">
        <f t="shared" si="997"/>
        <v>278.83159556292657</v>
      </c>
      <c r="R5808" s="6">
        <f t="shared" si="998"/>
        <v>78.889525809228303</v>
      </c>
      <c r="S5808" s="6"/>
      <c r="T5808" s="6">
        <f t="shared" si="1000"/>
        <v>152.2231401085738</v>
      </c>
      <c r="U5808" s="6"/>
      <c r="V5808" s="6"/>
      <c r="W5808" s="5">
        <f t="shared" si="994"/>
        <v>0</v>
      </c>
      <c r="X5808" s="5">
        <f t="shared" si="994"/>
        <v>1.9286303989574094E-3</v>
      </c>
      <c r="Y5808" s="5">
        <f t="shared" si="999"/>
        <v>-2.0002000266750031E-4</v>
      </c>
      <c r="Z5808" s="5"/>
    </row>
    <row r="5809" spans="3:26" x14ac:dyDescent="0.2">
      <c r="C5809" s="1">
        <v>44799</v>
      </c>
      <c r="D5809" s="2">
        <v>3603.68</v>
      </c>
      <c r="E5809" s="5">
        <f t="shared" si="992"/>
        <v>-1.9284046438465801E-2</v>
      </c>
      <c r="G5809" s="1">
        <f t="shared" si="993"/>
        <v>44798</v>
      </c>
      <c r="H5809" s="4">
        <f t="shared" si="995"/>
        <v>0</v>
      </c>
      <c r="I5809" s="2">
        <f t="shared" si="996"/>
        <v>0</v>
      </c>
      <c r="K5809" s="2">
        <v>41.774999999999999</v>
      </c>
      <c r="L5809" s="2">
        <f t="shared" si="990"/>
        <v>41.787532499999998</v>
      </c>
      <c r="M5809" s="2">
        <f t="shared" si="991"/>
        <v>41.7624675</v>
      </c>
      <c r="Q5809" s="6">
        <f t="shared" si="997"/>
        <v>278.83159556292657</v>
      </c>
      <c r="R5809" s="6">
        <f t="shared" si="998"/>
        <v>77.368216530014593</v>
      </c>
      <c r="S5809" s="6"/>
      <c r="T5809" s="6">
        <f t="shared" si="1000"/>
        <v>152.2231401085738</v>
      </c>
      <c r="U5809" s="6"/>
      <c r="V5809" s="6"/>
      <c r="W5809" s="5">
        <f t="shared" si="994"/>
        <v>0</v>
      </c>
      <c r="X5809" s="5">
        <f t="shared" si="994"/>
        <v>-1.9472409191415352E-2</v>
      </c>
      <c r="Y5809" s="5">
        <f t="shared" si="999"/>
        <v>0</v>
      </c>
      <c r="Z5809" s="5"/>
    </row>
    <row r="5810" spans="3:26" x14ac:dyDescent="0.2">
      <c r="C5810" s="1">
        <v>44802</v>
      </c>
      <c r="D5810" s="2">
        <v>3570.51</v>
      </c>
      <c r="E5810" s="5">
        <f t="shared" si="992"/>
        <v>-9.2044798650267566E-3</v>
      </c>
      <c r="G5810" s="1">
        <f t="shared" si="993"/>
        <v>44799</v>
      </c>
      <c r="H5810" s="4">
        <f t="shared" si="995"/>
        <v>-9.2044798650267566E-3</v>
      </c>
      <c r="I5810" s="2">
        <f t="shared" si="996"/>
        <v>1</v>
      </c>
      <c r="K5810" s="2">
        <v>41.734999999999999</v>
      </c>
      <c r="L5810" s="2">
        <f t="shared" si="990"/>
        <v>41.7475205</v>
      </c>
      <c r="M5810" s="2">
        <f t="shared" si="991"/>
        <v>41.722479499999999</v>
      </c>
      <c r="Q5810" s="6">
        <f t="shared" si="997"/>
        <v>276.26509575583435</v>
      </c>
      <c r="R5810" s="6">
        <f t="shared" si="998"/>
        <v>76.656082338771043</v>
      </c>
      <c r="S5810" s="6"/>
      <c r="T5810" s="6">
        <f t="shared" si="1000"/>
        <v>150.7918408793972</v>
      </c>
      <c r="U5810" s="6"/>
      <c r="V5810" s="6"/>
      <c r="W5810" s="5">
        <f t="shared" si="994"/>
        <v>-9.2471028396357013E-3</v>
      </c>
      <c r="X5810" s="5">
        <f t="shared" si="994"/>
        <v>-9.2471028396357013E-3</v>
      </c>
      <c r="Y5810" s="5">
        <f t="shared" si="999"/>
        <v>-9.4471228423023135E-3</v>
      </c>
      <c r="Z5810" s="5"/>
    </row>
    <row r="5811" spans="3:26" x14ac:dyDescent="0.2">
      <c r="C5811" s="1">
        <v>44803</v>
      </c>
      <c r="D5811" s="2">
        <v>3561.92</v>
      </c>
      <c r="E5811" s="5">
        <f t="shared" si="992"/>
        <v>-2.4058187765893793E-3</v>
      </c>
      <c r="G5811" s="1">
        <f t="shared" si="993"/>
        <v>44802</v>
      </c>
      <c r="H5811" s="4">
        <f t="shared" si="995"/>
        <v>-2.4058187765893793E-3</v>
      </c>
      <c r="I5811" s="2">
        <f t="shared" si="996"/>
        <v>1</v>
      </c>
      <c r="K5811" s="2">
        <v>42.024999999999999</v>
      </c>
      <c r="L5811" s="2">
        <f t="shared" si="990"/>
        <v>42.0376075</v>
      </c>
      <c r="M5811" s="2">
        <f t="shared" si="991"/>
        <v>42.012392499999997</v>
      </c>
      <c r="Q5811" s="6">
        <f t="shared" si="997"/>
        <v>275.60045200114871</v>
      </c>
      <c r="R5811" s="6">
        <f t="shared" si="998"/>
        <v>76.47166169654065</v>
      </c>
      <c r="S5811" s="6"/>
      <c r="T5811" s="6">
        <f t="shared" si="1000"/>
        <v>150.42906303725306</v>
      </c>
      <c r="U5811" s="6"/>
      <c r="V5811" s="6"/>
      <c r="W5811" s="5">
        <f t="shared" si="994"/>
        <v>-2.4087174085707375E-3</v>
      </c>
      <c r="X5811" s="5">
        <f t="shared" si="994"/>
        <v>-2.4087174085707375E-3</v>
      </c>
      <c r="Y5811" s="5">
        <f t="shared" si="999"/>
        <v>-2.4087174085716256E-3</v>
      </c>
      <c r="Z5811" s="5"/>
    </row>
    <row r="5812" spans="3:26" x14ac:dyDescent="0.2">
      <c r="C5812" s="1">
        <v>44804</v>
      </c>
      <c r="D5812" s="2">
        <v>3517.25</v>
      </c>
      <c r="E5812" s="5">
        <f t="shared" si="992"/>
        <v>-1.254098912945829E-2</v>
      </c>
      <c r="G5812" s="1">
        <f t="shared" si="993"/>
        <v>44803</v>
      </c>
      <c r="H5812" s="4">
        <f t="shared" si="995"/>
        <v>-1.254098912945829E-2</v>
      </c>
      <c r="I5812" s="2">
        <f t="shared" si="996"/>
        <v>1</v>
      </c>
      <c r="K5812" s="2">
        <v>42.515000000000001</v>
      </c>
      <c r="L5812" s="2">
        <f t="shared" si="990"/>
        <v>42.5277545</v>
      </c>
      <c r="M5812" s="2">
        <f t="shared" si="991"/>
        <v>42.502245500000001</v>
      </c>
      <c r="Q5812" s="6">
        <f t="shared" si="997"/>
        <v>272.14414972852848</v>
      </c>
      <c r="R5812" s="6">
        <f t="shared" si="998"/>
        <v>75.512631418492717</v>
      </c>
      <c r="S5812" s="6"/>
      <c r="T5812" s="6">
        <f t="shared" si="1000"/>
        <v>148.54253379294826</v>
      </c>
      <c r="U5812" s="6"/>
      <c r="V5812" s="6"/>
      <c r="W5812" s="5">
        <f t="shared" si="994"/>
        <v>-1.2620291047538146E-2</v>
      </c>
      <c r="X5812" s="5">
        <f t="shared" si="994"/>
        <v>-1.2620291047539034E-2</v>
      </c>
      <c r="Y5812" s="5">
        <f t="shared" si="999"/>
        <v>-1.2620291047538146E-2</v>
      </c>
      <c r="Z5812" s="5"/>
    </row>
    <row r="5813" spans="3:26" x14ac:dyDescent="0.2">
      <c r="C5813" s="1">
        <v>44805</v>
      </c>
      <c r="D5813" s="2">
        <v>3456.7</v>
      </c>
      <c r="E5813" s="5">
        <f t="shared" si="992"/>
        <v>-1.7215153884426806E-2</v>
      </c>
      <c r="G5813" s="1">
        <f t="shared" si="993"/>
        <v>44804</v>
      </c>
      <c r="H5813" s="4">
        <f t="shared" si="995"/>
        <v>-1.7215153884426806E-2</v>
      </c>
      <c r="I5813" s="2">
        <f t="shared" si="996"/>
        <v>1</v>
      </c>
      <c r="K5813" s="2">
        <v>42.18</v>
      </c>
      <c r="L5813" s="2">
        <f t="shared" si="990"/>
        <v>42.192653999999997</v>
      </c>
      <c r="M5813" s="2">
        <f t="shared" si="991"/>
        <v>42.167346000000002</v>
      </c>
      <c r="Q5813" s="6">
        <f t="shared" si="997"/>
        <v>267.45914631220535</v>
      </c>
      <c r="R5813" s="6">
        <f t="shared" si="998"/>
        <v>74.212669848405355</v>
      </c>
      <c r="S5813" s="6"/>
      <c r="T5813" s="6">
        <f t="shared" si="1000"/>
        <v>145.98535121531998</v>
      </c>
      <c r="U5813" s="6"/>
      <c r="V5813" s="6"/>
      <c r="W5813" s="5">
        <f t="shared" si="994"/>
        <v>-1.7365057546812501E-2</v>
      </c>
      <c r="X5813" s="5">
        <f t="shared" si="994"/>
        <v>-1.7365057546811613E-2</v>
      </c>
      <c r="Y5813" s="5">
        <f t="shared" si="999"/>
        <v>-1.7365057546811613E-2</v>
      </c>
      <c r="Z5813" s="5"/>
    </row>
    <row r="5814" spans="3:26" x14ac:dyDescent="0.2">
      <c r="C5814" s="1">
        <v>44806</v>
      </c>
      <c r="D5814" s="2">
        <v>3544.38</v>
      </c>
      <c r="E5814" s="5">
        <f t="shared" si="992"/>
        <v>2.5365232736424999E-2</v>
      </c>
      <c r="G5814" s="1">
        <f t="shared" si="993"/>
        <v>44805</v>
      </c>
      <c r="H5814" s="4">
        <f t="shared" si="995"/>
        <v>2.5365232736424999E-2</v>
      </c>
      <c r="I5814" s="2">
        <f t="shared" si="996"/>
        <v>1</v>
      </c>
      <c r="K5814" s="2">
        <v>42.54</v>
      </c>
      <c r="L5814" s="2">
        <f t="shared" si="990"/>
        <v>42.552761999999994</v>
      </c>
      <c r="M5814" s="2">
        <f t="shared" si="991"/>
        <v>42.527238000000004</v>
      </c>
      <c r="Q5814" s="6">
        <f t="shared" si="997"/>
        <v>274.24330980590003</v>
      </c>
      <c r="R5814" s="6">
        <f t="shared" si="998"/>
        <v>76.095091491101641</v>
      </c>
      <c r="S5814" s="6"/>
      <c r="T5814" s="6">
        <f t="shared" si="1000"/>
        <v>149.68830362500532</v>
      </c>
      <c r="U5814" s="6"/>
      <c r="V5814" s="6"/>
      <c r="W5814" s="5">
        <f t="shared" si="994"/>
        <v>2.5048873742733235E-2</v>
      </c>
      <c r="X5814" s="5">
        <f t="shared" si="994"/>
        <v>2.5048873742733235E-2</v>
      </c>
      <c r="Y5814" s="5">
        <f t="shared" si="999"/>
        <v>2.5048873742732347E-2</v>
      </c>
      <c r="Z5814" s="5"/>
    </row>
    <row r="5815" spans="3:26" x14ac:dyDescent="0.2">
      <c r="C5815" s="1">
        <v>44809</v>
      </c>
      <c r="D5815" s="2">
        <v>3490.01</v>
      </c>
      <c r="E5815" s="5">
        <f t="shared" si="992"/>
        <v>-1.5339777337644352E-2</v>
      </c>
      <c r="G5815" s="1">
        <f t="shared" si="993"/>
        <v>44806</v>
      </c>
      <c r="H5815" s="4">
        <f t="shared" si="995"/>
        <v>0</v>
      </c>
      <c r="I5815" s="2">
        <f t="shared" si="996"/>
        <v>0</v>
      </c>
      <c r="K5815" s="2">
        <v>43.15</v>
      </c>
      <c r="L5815" s="2">
        <f t="shared" si="990"/>
        <v>43.162945000000001</v>
      </c>
      <c r="M5815" s="2">
        <f t="shared" si="991"/>
        <v>43.137054999999997</v>
      </c>
      <c r="Q5815" s="6">
        <f t="shared" si="997"/>
        <v>274.24330980590003</v>
      </c>
      <c r="R5815" s="6">
        <f t="shared" si="998"/>
        <v>74.927809731140471</v>
      </c>
      <c r="S5815" s="6"/>
      <c r="T5815" s="6">
        <f t="shared" si="1000"/>
        <v>149.65836596428031</v>
      </c>
      <c r="U5815" s="6"/>
      <c r="V5815" s="6"/>
      <c r="W5815" s="5">
        <f t="shared" si="994"/>
        <v>0</v>
      </c>
      <c r="X5815" s="5">
        <f t="shared" si="994"/>
        <v>-1.5458648931362617E-2</v>
      </c>
      <c r="Y5815" s="5">
        <f t="shared" si="999"/>
        <v>-2.0002000266750031E-4</v>
      </c>
      <c r="Z5815" s="5"/>
    </row>
    <row r="5816" spans="3:26" x14ac:dyDescent="0.2">
      <c r="C5816" s="1">
        <v>44810</v>
      </c>
      <c r="D5816" s="2">
        <v>3500.14</v>
      </c>
      <c r="E5816" s="5">
        <f t="shared" si="992"/>
        <v>2.9025704797406467E-3</v>
      </c>
      <c r="G5816" s="1">
        <f t="shared" si="993"/>
        <v>44809</v>
      </c>
      <c r="H5816" s="4">
        <f t="shared" si="995"/>
        <v>2.9025704797406467E-3</v>
      </c>
      <c r="I5816" s="2">
        <f t="shared" si="996"/>
        <v>1</v>
      </c>
      <c r="K5816" s="2">
        <v>43.36</v>
      </c>
      <c r="L5816" s="2">
        <f t="shared" si="990"/>
        <v>43.373007999999999</v>
      </c>
      <c r="M5816" s="2">
        <f t="shared" si="991"/>
        <v>43.346992</v>
      </c>
      <c r="Q5816" s="6">
        <f t="shared" si="997"/>
        <v>275.03932034120902</v>
      </c>
      <c r="R5816" s="6">
        <f t="shared" si="998"/>
        <v>75.145292979777707</v>
      </c>
      <c r="S5816" s="6"/>
      <c r="T5816" s="6">
        <f t="shared" si="1000"/>
        <v>150.0627413673906</v>
      </c>
      <c r="U5816" s="6"/>
      <c r="V5816" s="6"/>
      <c r="W5816" s="5">
        <f t="shared" si="994"/>
        <v>2.8983661556454265E-3</v>
      </c>
      <c r="X5816" s="5">
        <f t="shared" si="994"/>
        <v>2.8983661556454265E-3</v>
      </c>
      <c r="Y5816" s="5">
        <f t="shared" si="999"/>
        <v>2.6983461529788144E-3</v>
      </c>
      <c r="Z5816" s="5"/>
    </row>
    <row r="5817" spans="3:26" x14ac:dyDescent="0.2">
      <c r="C5817" s="1">
        <v>44811</v>
      </c>
      <c r="D5817" s="2">
        <v>3502.09</v>
      </c>
      <c r="E5817" s="5">
        <f t="shared" si="992"/>
        <v>5.571205723200423E-4</v>
      </c>
      <c r="G5817" s="1">
        <f t="shared" si="993"/>
        <v>44810</v>
      </c>
      <c r="H5817" s="4">
        <f t="shared" si="995"/>
        <v>0</v>
      </c>
      <c r="I5817" s="2">
        <f t="shared" si="996"/>
        <v>0</v>
      </c>
      <c r="K5817" s="2">
        <v>43.22</v>
      </c>
      <c r="L5817" s="2">
        <f t="shared" si="990"/>
        <v>43.232965999999998</v>
      </c>
      <c r="M5817" s="2">
        <f t="shared" si="991"/>
        <v>43.207034</v>
      </c>
      <c r="Q5817" s="6">
        <f t="shared" si="997"/>
        <v>275.03932034120902</v>
      </c>
      <c r="R5817" s="6">
        <f t="shared" si="998"/>
        <v>75.187157968409764</v>
      </c>
      <c r="S5817" s="6"/>
      <c r="T5817" s="6">
        <f t="shared" si="1000"/>
        <v>150.03272881911712</v>
      </c>
      <c r="U5817" s="6"/>
      <c r="V5817" s="6"/>
      <c r="W5817" s="5">
        <f t="shared" si="994"/>
        <v>0</v>
      </c>
      <c r="X5817" s="5">
        <f t="shared" si="994"/>
        <v>5.5696543827021827E-4</v>
      </c>
      <c r="Y5817" s="5">
        <f t="shared" si="999"/>
        <v>-2.0002000266661213E-4</v>
      </c>
      <c r="Z5817" s="5"/>
    </row>
    <row r="5818" spans="3:26" x14ac:dyDescent="0.2">
      <c r="C5818" s="1">
        <v>44812</v>
      </c>
      <c r="D5818" s="2">
        <v>3512.38</v>
      </c>
      <c r="E5818" s="5">
        <f t="shared" si="992"/>
        <v>2.9382454477183519E-3</v>
      </c>
      <c r="G5818" s="1">
        <f t="shared" si="993"/>
        <v>44811</v>
      </c>
      <c r="H5818" s="4">
        <f t="shared" si="995"/>
        <v>0</v>
      </c>
      <c r="I5818" s="2">
        <f t="shared" si="996"/>
        <v>0</v>
      </c>
      <c r="K5818" s="2">
        <v>43.6</v>
      </c>
      <c r="L5818" s="2">
        <f t="shared" si="990"/>
        <v>43.613079999999997</v>
      </c>
      <c r="M5818" s="2">
        <f t="shared" si="991"/>
        <v>43.586920000000006</v>
      </c>
      <c r="Q5818" s="6">
        <f t="shared" si="997"/>
        <v>275.03932034120902</v>
      </c>
      <c r="R5818" s="6">
        <f t="shared" si="998"/>
        <v>75.408076293037311</v>
      </c>
      <c r="S5818" s="6"/>
      <c r="T5818" s="6">
        <f t="shared" si="1000"/>
        <v>150.03272881911712</v>
      </c>
      <c r="U5818" s="6"/>
      <c r="V5818" s="6"/>
      <c r="W5818" s="5">
        <f t="shared" si="994"/>
        <v>0</v>
      </c>
      <c r="X5818" s="5">
        <f t="shared" si="994"/>
        <v>2.9339372415444487E-3</v>
      </c>
      <c r="Y5818" s="5">
        <f t="shared" si="999"/>
        <v>0</v>
      </c>
      <c r="Z5818" s="5"/>
    </row>
    <row r="5819" spans="3:26" x14ac:dyDescent="0.2">
      <c r="C5819" s="1">
        <v>44813</v>
      </c>
      <c r="D5819" s="2">
        <v>3570.04</v>
      </c>
      <c r="E5819" s="5">
        <f t="shared" si="992"/>
        <v>1.6416219201794754E-2</v>
      </c>
      <c r="G5819" s="1">
        <f t="shared" si="993"/>
        <v>44812</v>
      </c>
      <c r="H5819" s="4">
        <f t="shared" si="995"/>
        <v>0</v>
      </c>
      <c r="I5819" s="2">
        <f t="shared" si="996"/>
        <v>0</v>
      </c>
      <c r="K5819" s="2">
        <v>43.65</v>
      </c>
      <c r="L5819" s="2">
        <f t="shared" si="990"/>
        <v>43.663094999999998</v>
      </c>
      <c r="M5819" s="2">
        <f t="shared" si="991"/>
        <v>43.636904999999999</v>
      </c>
      <c r="Q5819" s="6">
        <f t="shared" si="997"/>
        <v>275.03932034120902</v>
      </c>
      <c r="R5819" s="6">
        <f t="shared" si="998"/>
        <v>76.645991803049469</v>
      </c>
      <c r="S5819" s="6"/>
      <c r="T5819" s="6">
        <f t="shared" si="1000"/>
        <v>150.03272881911712</v>
      </c>
      <c r="U5819" s="6"/>
      <c r="V5819" s="6"/>
      <c r="W5819" s="5">
        <f t="shared" si="994"/>
        <v>0</v>
      </c>
      <c r="X5819" s="5">
        <f t="shared" si="994"/>
        <v>1.6282929835366389E-2</v>
      </c>
      <c r="Y5819" s="5">
        <f t="shared" si="999"/>
        <v>0</v>
      </c>
      <c r="Z5819" s="5"/>
    </row>
    <row r="5820" spans="3:26" x14ac:dyDescent="0.2">
      <c r="C5820" s="1">
        <v>44816</v>
      </c>
      <c r="D5820" s="2">
        <v>3646.51</v>
      </c>
      <c r="E5820" s="5">
        <f t="shared" si="992"/>
        <v>2.1419928068032924E-2</v>
      </c>
      <c r="G5820" s="1">
        <f t="shared" si="993"/>
        <v>44813</v>
      </c>
      <c r="H5820" s="4">
        <f t="shared" si="995"/>
        <v>0</v>
      </c>
      <c r="I5820" s="2">
        <f t="shared" si="996"/>
        <v>0</v>
      </c>
      <c r="K5820" s="2">
        <v>43.54</v>
      </c>
      <c r="L5820" s="2">
        <f t="shared" si="990"/>
        <v>43.553061999999997</v>
      </c>
      <c r="M5820" s="2">
        <f t="shared" si="991"/>
        <v>43.526938000000001</v>
      </c>
      <c r="Q5820" s="6">
        <f t="shared" si="997"/>
        <v>275.03932034120902</v>
      </c>
      <c r="R5820" s="6">
        <f t="shared" si="998"/>
        <v>78.287743434173834</v>
      </c>
      <c r="S5820" s="6"/>
      <c r="T5820" s="6">
        <f t="shared" si="1000"/>
        <v>150.03272881911712</v>
      </c>
      <c r="U5820" s="6"/>
      <c r="V5820" s="6"/>
      <c r="W5820" s="5">
        <f t="shared" si="994"/>
        <v>0</v>
      </c>
      <c r="X5820" s="5">
        <f t="shared" si="994"/>
        <v>2.119374558350362E-2</v>
      </c>
      <c r="Y5820" s="5">
        <f t="shared" si="999"/>
        <v>0</v>
      </c>
      <c r="Z5820" s="5"/>
    </row>
    <row r="5821" spans="3:26" x14ac:dyDescent="0.2">
      <c r="C5821" s="1">
        <v>44817</v>
      </c>
      <c r="D5821" s="2">
        <v>3586.18</v>
      </c>
      <c r="E5821" s="5">
        <f t="shared" si="992"/>
        <v>-1.6544586467608858E-2</v>
      </c>
      <c r="G5821" s="1">
        <f t="shared" si="993"/>
        <v>44816</v>
      </c>
      <c r="H5821" s="4">
        <f t="shared" si="995"/>
        <v>0</v>
      </c>
      <c r="I5821" s="2">
        <f t="shared" si="996"/>
        <v>0</v>
      </c>
      <c r="K5821" s="2">
        <v>43.79</v>
      </c>
      <c r="L5821" s="2">
        <f t="shared" si="990"/>
        <v>43.803137</v>
      </c>
      <c r="M5821" s="2">
        <f t="shared" si="991"/>
        <v>43.776862999999999</v>
      </c>
      <c r="Q5821" s="6">
        <f t="shared" si="997"/>
        <v>275.03932034120902</v>
      </c>
      <c r="R5821" s="6">
        <f t="shared" si="998"/>
        <v>76.992505093573172</v>
      </c>
      <c r="S5821" s="6"/>
      <c r="T5821" s="6">
        <f t="shared" si="1000"/>
        <v>150.03272881911712</v>
      </c>
      <c r="U5821" s="6"/>
      <c r="V5821" s="6"/>
      <c r="W5821" s="5">
        <f t="shared" si="994"/>
        <v>0</v>
      </c>
      <c r="X5821" s="5">
        <f t="shared" si="994"/>
        <v>-1.6682976667301119E-2</v>
      </c>
      <c r="Y5821" s="5">
        <f t="shared" si="999"/>
        <v>0</v>
      </c>
      <c r="Z5821" s="5"/>
    </row>
    <row r="5822" spans="3:26" x14ac:dyDescent="0.2">
      <c r="C5822" s="1">
        <v>44818</v>
      </c>
      <c r="D5822" s="2">
        <v>3567.56</v>
      </c>
      <c r="E5822" s="5">
        <f t="shared" si="992"/>
        <v>-5.1921543257727977E-3</v>
      </c>
      <c r="G5822" s="1">
        <f t="shared" si="993"/>
        <v>44817</v>
      </c>
      <c r="H5822" s="4">
        <f t="shared" si="995"/>
        <v>-5.1921543257727977E-3</v>
      </c>
      <c r="I5822" s="2">
        <f t="shared" si="996"/>
        <v>1</v>
      </c>
      <c r="K5822" s="2">
        <v>43.87</v>
      </c>
      <c r="L5822" s="2">
        <f t="shared" si="990"/>
        <v>43.883160999999994</v>
      </c>
      <c r="M5822" s="2">
        <f t="shared" si="991"/>
        <v>43.856839000000001</v>
      </c>
      <c r="Q5822" s="6">
        <f t="shared" si="997"/>
        <v>273.61127374434182</v>
      </c>
      <c r="R5822" s="6">
        <f t="shared" si="998"/>
        <v>76.592748125199492</v>
      </c>
      <c r="S5822" s="6"/>
      <c r="T5822" s="6">
        <f t="shared" si="1000"/>
        <v>149.223884990024</v>
      </c>
      <c r="U5822" s="6"/>
      <c r="V5822" s="6"/>
      <c r="W5822" s="5">
        <f t="shared" si="994"/>
        <v>-5.2056803989977141E-3</v>
      </c>
      <c r="X5822" s="5">
        <f t="shared" si="994"/>
        <v>-5.2056803989977141E-3</v>
      </c>
      <c r="Y5822" s="5">
        <f t="shared" si="999"/>
        <v>-5.4057004016652144E-3</v>
      </c>
      <c r="Z5822" s="5"/>
    </row>
    <row r="5823" spans="3:26" x14ac:dyDescent="0.2">
      <c r="C5823" s="1">
        <v>44819</v>
      </c>
      <c r="D5823" s="2">
        <v>3541.79</v>
      </c>
      <c r="E5823" s="5">
        <f t="shared" si="992"/>
        <v>-7.2234244133245083E-3</v>
      </c>
      <c r="G5823" s="1">
        <f t="shared" si="993"/>
        <v>44818</v>
      </c>
      <c r="H5823" s="4">
        <f t="shared" si="995"/>
        <v>-7.2234244133245083E-3</v>
      </c>
      <c r="I5823" s="2">
        <f t="shared" si="996"/>
        <v>1</v>
      </c>
      <c r="K5823" s="2">
        <v>43.98</v>
      </c>
      <c r="L5823" s="2">
        <f t="shared" si="990"/>
        <v>43.993193999999995</v>
      </c>
      <c r="M5823" s="2">
        <f t="shared" si="991"/>
        <v>43.966805999999998</v>
      </c>
      <c r="Q5823" s="6">
        <f t="shared" si="997"/>
        <v>271.63486338981613</v>
      </c>
      <c r="R5823" s="6">
        <f t="shared" si="998"/>
        <v>76.039486198508314</v>
      </c>
      <c r="S5823" s="6"/>
      <c r="T5823" s="6">
        <f t="shared" si="1000"/>
        <v>148.14597753613594</v>
      </c>
      <c r="U5823" s="6"/>
      <c r="V5823" s="6"/>
      <c r="W5823" s="5">
        <f t="shared" si="994"/>
        <v>-7.2496396623176196E-3</v>
      </c>
      <c r="X5823" s="5">
        <f t="shared" si="994"/>
        <v>-7.2496396623176196E-3</v>
      </c>
      <c r="Y5823" s="5">
        <f t="shared" si="999"/>
        <v>-7.2496396623176196E-3</v>
      </c>
      <c r="Z5823" s="5"/>
    </row>
    <row r="5824" spans="3:26" x14ac:dyDescent="0.2">
      <c r="C5824" s="1">
        <v>44820</v>
      </c>
      <c r="D5824" s="2">
        <v>3500.41</v>
      </c>
      <c r="E5824" s="5">
        <f t="shared" si="992"/>
        <v>-1.1683357850126662E-2</v>
      </c>
      <c r="G5824" s="1">
        <f t="shared" si="993"/>
        <v>44819</v>
      </c>
      <c r="H5824" s="4">
        <f t="shared" si="995"/>
        <v>-1.1683357850126662E-2</v>
      </c>
      <c r="I5824" s="2">
        <f t="shared" si="996"/>
        <v>1</v>
      </c>
      <c r="K5824" s="2">
        <v>43.8</v>
      </c>
      <c r="L5824" s="2">
        <f t="shared" si="990"/>
        <v>43.813139999999997</v>
      </c>
      <c r="M5824" s="2">
        <f t="shared" si="991"/>
        <v>43.786859999999997</v>
      </c>
      <c r="Q5824" s="6">
        <f t="shared" si="997"/>
        <v>268.46125607626266</v>
      </c>
      <c r="R5824" s="6">
        <f t="shared" si="998"/>
        <v>75.151089670511382</v>
      </c>
      <c r="S5824" s="6"/>
      <c r="T5824" s="6">
        <f t="shared" si="1000"/>
        <v>146.41513506652444</v>
      </c>
      <c r="U5824" s="6"/>
      <c r="V5824" s="6"/>
      <c r="W5824" s="5">
        <f t="shared" si="994"/>
        <v>-1.1752144573636158E-2</v>
      </c>
      <c r="X5824" s="5">
        <f t="shared" si="994"/>
        <v>-1.175214457363527E-2</v>
      </c>
      <c r="Y5824" s="5">
        <f t="shared" si="999"/>
        <v>-1.1752144573636158E-2</v>
      </c>
      <c r="Z5824" s="5"/>
    </row>
    <row r="5825" spans="3:26" x14ac:dyDescent="0.2">
      <c r="C5825" s="1">
        <v>44823</v>
      </c>
      <c r="D5825" s="2">
        <v>3499.49</v>
      </c>
      <c r="E5825" s="5">
        <f t="shared" si="992"/>
        <v>-2.6282635462705019E-4</v>
      </c>
      <c r="G5825" s="1">
        <f t="shared" si="993"/>
        <v>44820</v>
      </c>
      <c r="H5825" s="4">
        <f t="shared" si="995"/>
        <v>-2.6282635462705019E-4</v>
      </c>
      <c r="I5825" s="2">
        <f t="shared" si="996"/>
        <v>1</v>
      </c>
      <c r="K5825" s="2">
        <v>43.734999999999999</v>
      </c>
      <c r="L5825" s="2">
        <f t="shared" si="990"/>
        <v>43.748120499999999</v>
      </c>
      <c r="M5825" s="2">
        <f t="shared" si="991"/>
        <v>43.7218795</v>
      </c>
      <c r="Q5825" s="6">
        <f t="shared" si="997"/>
        <v>268.39069738296956</v>
      </c>
      <c r="R5825" s="6">
        <f t="shared" si="998"/>
        <v>75.131337983567036</v>
      </c>
      <c r="S5825" s="6"/>
      <c r="T5825" s="6">
        <f t="shared" si="1000"/>
        <v>146.37665331031269</v>
      </c>
      <c r="U5825" s="6"/>
      <c r="V5825" s="6"/>
      <c r="W5825" s="5">
        <f t="shared" si="994"/>
        <v>-2.6286089952609615E-4</v>
      </c>
      <c r="X5825" s="5">
        <f t="shared" si="994"/>
        <v>-2.6286089952698433E-4</v>
      </c>
      <c r="Y5825" s="5">
        <f t="shared" si="999"/>
        <v>-2.6286089952609615E-4</v>
      </c>
      <c r="Z5825" s="5"/>
    </row>
    <row r="5826" spans="3:26" x14ac:dyDescent="0.2">
      <c r="C5826" s="1">
        <v>44824</v>
      </c>
      <c r="D5826" s="2">
        <v>3467.09</v>
      </c>
      <c r="E5826" s="5">
        <f t="shared" si="992"/>
        <v>-9.2584919516842841E-3</v>
      </c>
      <c r="G5826" s="1">
        <f t="shared" si="993"/>
        <v>44823</v>
      </c>
      <c r="H5826" s="4">
        <f t="shared" si="995"/>
        <v>-9.2584919516842841E-3</v>
      </c>
      <c r="I5826" s="2">
        <f t="shared" si="996"/>
        <v>1</v>
      </c>
      <c r="K5826" s="2">
        <v>43.975000000000001</v>
      </c>
      <c r="L5826" s="2">
        <f t="shared" si="990"/>
        <v>43.988192499999997</v>
      </c>
      <c r="M5826" s="2">
        <f t="shared" si="991"/>
        <v>43.961807500000006</v>
      </c>
      <c r="Q5826" s="6">
        <f t="shared" si="997"/>
        <v>265.90580427134239</v>
      </c>
      <c r="R5826" s="6">
        <f t="shared" si="998"/>
        <v>74.435735095526908</v>
      </c>
      <c r="S5826" s="6"/>
      <c r="T5826" s="6">
        <f t="shared" si="1000"/>
        <v>145.02142624372468</v>
      </c>
      <c r="U5826" s="6"/>
      <c r="V5826" s="6"/>
      <c r="W5826" s="5">
        <f t="shared" si="994"/>
        <v>-9.3016181839393752E-3</v>
      </c>
      <c r="X5826" s="5">
        <f t="shared" si="994"/>
        <v>-9.3016181839393752E-3</v>
      </c>
      <c r="Y5826" s="5">
        <f t="shared" si="999"/>
        <v>-9.3016181839393752E-3</v>
      </c>
      <c r="Z5826" s="5"/>
    </row>
    <row r="5827" spans="3:26" x14ac:dyDescent="0.2">
      <c r="C5827" s="1">
        <v>44825</v>
      </c>
      <c r="D5827" s="2">
        <v>3491.87</v>
      </c>
      <c r="E5827" s="5">
        <f t="shared" si="992"/>
        <v>7.1472041394944306E-3</v>
      </c>
      <c r="G5827" s="1">
        <f t="shared" si="993"/>
        <v>44824</v>
      </c>
      <c r="H5827" s="4">
        <f t="shared" si="995"/>
        <v>7.1472041394944306E-3</v>
      </c>
      <c r="I5827" s="2">
        <f t="shared" si="996"/>
        <v>1</v>
      </c>
      <c r="K5827" s="2">
        <v>44.064999999999998</v>
      </c>
      <c r="L5827" s="2">
        <f t="shared" si="990"/>
        <v>44.078219499999996</v>
      </c>
      <c r="M5827" s="2">
        <f t="shared" si="991"/>
        <v>44.0517805</v>
      </c>
      <c r="Q5827" s="6">
        <f t="shared" si="997"/>
        <v>267.80628733634614</v>
      </c>
      <c r="R5827" s="6">
        <f t="shared" si="998"/>
        <v>74.967742489527964</v>
      </c>
      <c r="S5827" s="6"/>
      <c r="T5827" s="6">
        <f t="shared" si="1000"/>
        <v>146.05792398168921</v>
      </c>
      <c r="U5827" s="6"/>
      <c r="V5827" s="6"/>
      <c r="W5827" s="5">
        <f t="shared" si="994"/>
        <v>7.121783926423042E-3</v>
      </c>
      <c r="X5827" s="5">
        <f t="shared" si="994"/>
        <v>7.121783926423042E-3</v>
      </c>
      <c r="Y5827" s="5">
        <f t="shared" si="999"/>
        <v>7.121783926423042E-3</v>
      </c>
      <c r="Z5827" s="5"/>
    </row>
    <row r="5828" spans="3:26" x14ac:dyDescent="0.2">
      <c r="C5828" s="1">
        <v>44826</v>
      </c>
      <c r="D5828" s="2">
        <v>3427.14</v>
      </c>
      <c r="E5828" s="5">
        <f t="shared" si="992"/>
        <v>-1.8537345319270197E-2</v>
      </c>
      <c r="G5828" s="1">
        <f t="shared" si="993"/>
        <v>44825</v>
      </c>
      <c r="H5828" s="4">
        <f t="shared" si="995"/>
        <v>0</v>
      </c>
      <c r="I5828" s="2">
        <f t="shared" si="996"/>
        <v>0</v>
      </c>
      <c r="K5828" s="2">
        <v>44.395000000000003</v>
      </c>
      <c r="L5828" s="2">
        <f t="shared" si="990"/>
        <v>44.4083185</v>
      </c>
      <c r="M5828" s="2">
        <f t="shared" si="991"/>
        <v>44.381681500000006</v>
      </c>
      <c r="Q5828" s="6">
        <f t="shared" si="997"/>
        <v>267.80628733634614</v>
      </c>
      <c r="R5828" s="6">
        <f t="shared" si="998"/>
        <v>73.578039559193456</v>
      </c>
      <c r="S5828" s="6"/>
      <c r="T5828" s="6">
        <f t="shared" si="1000"/>
        <v>146.02871239689287</v>
      </c>
      <c r="U5828" s="6"/>
      <c r="V5828" s="6"/>
      <c r="W5828" s="5">
        <f t="shared" si="994"/>
        <v>0</v>
      </c>
      <c r="X5828" s="5">
        <f t="shared" si="994"/>
        <v>-1.8711315219537283E-2</v>
      </c>
      <c r="Y5828" s="5">
        <f t="shared" si="999"/>
        <v>-2.0002000266661213E-4</v>
      </c>
      <c r="Z5828" s="5"/>
    </row>
    <row r="5829" spans="3:26" x14ac:dyDescent="0.2">
      <c r="C5829" s="1">
        <v>44827</v>
      </c>
      <c r="D5829" s="2">
        <v>3348.6</v>
      </c>
      <c r="E5829" s="5">
        <f t="shared" si="992"/>
        <v>-2.2917067875838151E-2</v>
      </c>
      <c r="G5829" s="1">
        <f t="shared" si="993"/>
        <v>44826</v>
      </c>
      <c r="H5829" s="4">
        <f t="shared" si="995"/>
        <v>-2.2917067875838151E-2</v>
      </c>
      <c r="I5829" s="2">
        <f t="shared" si="996"/>
        <v>1</v>
      </c>
      <c r="K5829" s="2">
        <v>44.414999999999999</v>
      </c>
      <c r="L5829" s="2">
        <f t="shared" si="990"/>
        <v>44.428324499999995</v>
      </c>
      <c r="M5829" s="2">
        <f t="shared" si="991"/>
        <v>44.401675500000003</v>
      </c>
      <c r="Q5829" s="6">
        <f t="shared" si="997"/>
        <v>261.6689524718829</v>
      </c>
      <c r="R5829" s="6">
        <f t="shared" si="998"/>
        <v>71.891846632444313</v>
      </c>
      <c r="S5829" s="6"/>
      <c r="T5829" s="6">
        <f t="shared" si="1000"/>
        <v>142.65362605057541</v>
      </c>
      <c r="U5829" s="6"/>
      <c r="V5829" s="6"/>
      <c r="W5829" s="5">
        <f t="shared" si="994"/>
        <v>-2.3183746074936451E-2</v>
      </c>
      <c r="X5829" s="5">
        <f t="shared" si="994"/>
        <v>-2.3183746074935563E-2</v>
      </c>
      <c r="Y5829" s="5">
        <f t="shared" si="999"/>
        <v>-2.3383766077603951E-2</v>
      </c>
      <c r="Z5829" s="5"/>
    </row>
    <row r="5830" spans="3:26" x14ac:dyDescent="0.2">
      <c r="C5830" s="1">
        <v>44830</v>
      </c>
      <c r="D5830" s="2">
        <v>3342.56</v>
      </c>
      <c r="E5830" s="5">
        <f t="shared" si="992"/>
        <v>-1.8037388759481465E-3</v>
      </c>
      <c r="G5830" s="1">
        <f t="shared" si="993"/>
        <v>44827</v>
      </c>
      <c r="H5830" s="4">
        <f t="shared" si="995"/>
        <v>-1.8037388759481465E-3</v>
      </c>
      <c r="I5830" s="2">
        <f t="shared" si="996"/>
        <v>1</v>
      </c>
      <c r="K5830" s="2">
        <v>44.784999999999997</v>
      </c>
      <c r="L5830" s="2">
        <f t="shared" ref="L5830:L5893" si="1001">K5830*(1+$L$3)</f>
        <v>44.798435499999997</v>
      </c>
      <c r="M5830" s="2">
        <f t="shared" ref="M5830:M5893" si="1002">K5830*(1-$L$3)</f>
        <v>44.771564499999997</v>
      </c>
      <c r="Q5830" s="6">
        <f t="shared" si="997"/>
        <v>261.19697000968074</v>
      </c>
      <c r="R5830" s="6">
        <f t="shared" si="998"/>
        <v>71.762172513809674</v>
      </c>
      <c r="S5830" s="6"/>
      <c r="T5830" s="6">
        <f t="shared" si="1000"/>
        <v>142.396316159473</v>
      </c>
      <c r="U5830" s="6"/>
      <c r="V5830" s="6"/>
      <c r="W5830" s="5">
        <f t="shared" si="994"/>
        <v>-1.8053675717029094E-3</v>
      </c>
      <c r="X5830" s="5">
        <f t="shared" si="994"/>
        <v>-1.8053675717037976E-3</v>
      </c>
      <c r="Y5830" s="5">
        <f t="shared" si="999"/>
        <v>-1.8053675717037976E-3</v>
      </c>
      <c r="Z5830" s="5"/>
    </row>
    <row r="5831" spans="3:26" x14ac:dyDescent="0.2">
      <c r="C5831" s="1">
        <v>44831</v>
      </c>
      <c r="D5831" s="2">
        <v>3328.65</v>
      </c>
      <c r="E5831" s="5">
        <f t="shared" ref="E5831:E5894" si="1003">(D5831-D5830)/D5830</f>
        <v>-4.1614810205351151E-3</v>
      </c>
      <c r="G5831" s="1">
        <f t="shared" ref="G5831:G5894" si="1004">C5830</f>
        <v>44830</v>
      </c>
      <c r="H5831" s="4">
        <f t="shared" si="995"/>
        <v>-4.1614810205351151E-3</v>
      </c>
      <c r="I5831" s="2">
        <f t="shared" si="996"/>
        <v>1</v>
      </c>
      <c r="K5831" s="2">
        <v>45.085000000000001</v>
      </c>
      <c r="L5831" s="2">
        <f t="shared" si="1001"/>
        <v>45.098525500000001</v>
      </c>
      <c r="M5831" s="2">
        <f t="shared" si="1002"/>
        <v>45.071474500000001</v>
      </c>
      <c r="Q5831" s="6">
        <f t="shared" si="997"/>
        <v>260.11000377636418</v>
      </c>
      <c r="R5831" s="6">
        <f t="shared" si="998"/>
        <v>71.463535594901089</v>
      </c>
      <c r="S5831" s="6"/>
      <c r="T5831" s="6">
        <f t="shared" si="1000"/>
        <v>141.80373659238123</v>
      </c>
      <c r="U5831" s="6"/>
      <c r="V5831" s="6"/>
      <c r="W5831" s="5">
        <f t="shared" ref="W5831:X5894" si="1005">LN(Q5831)-LN(Q5830)</f>
        <v>-4.1701640806435236E-3</v>
      </c>
      <c r="X5831" s="5">
        <f t="shared" si="1005"/>
        <v>-4.1701640806435236E-3</v>
      </c>
      <c r="Y5831" s="5">
        <f t="shared" si="999"/>
        <v>-4.1701640806426354E-3</v>
      </c>
      <c r="Z5831" s="5"/>
    </row>
    <row r="5832" spans="3:26" x14ac:dyDescent="0.2">
      <c r="C5832" s="1">
        <v>44832</v>
      </c>
      <c r="D5832" s="2">
        <v>3335.3</v>
      </c>
      <c r="E5832" s="5">
        <f t="shared" si="1003"/>
        <v>1.9978069187208299E-3</v>
      </c>
      <c r="G5832" s="1">
        <f t="shared" si="1004"/>
        <v>44831</v>
      </c>
      <c r="H5832" s="4">
        <f t="shared" ref="H5832:H5895" si="1006">IF(E5831&lt;0, E5832,0)</f>
        <v>1.9978069187208299E-3</v>
      </c>
      <c r="I5832" s="2">
        <f t="shared" ref="I5832:I5895" si="1007">IF(E5831&lt;0,1,0)</f>
        <v>1</v>
      </c>
      <c r="K5832" s="2">
        <v>44.994999999999997</v>
      </c>
      <c r="L5832" s="2">
        <f t="shared" si="1001"/>
        <v>45.008498499999995</v>
      </c>
      <c r="M5832" s="2">
        <f t="shared" si="1002"/>
        <v>44.9815015</v>
      </c>
      <c r="Q5832" s="6">
        <f t="shared" ref="Q5832:Q5895" si="1008">Q5831*(1+H5832)</f>
        <v>260.62965334153711</v>
      </c>
      <c r="R5832" s="6">
        <f t="shared" ref="R5832:R5895" si="1009">(R5831*(1+E5832))</f>
        <v>71.606305940748825</v>
      </c>
      <c r="S5832" s="6"/>
      <c r="T5832" s="6">
        <f t="shared" si="1000"/>
        <v>142.08703307844596</v>
      </c>
      <c r="U5832" s="6"/>
      <c r="V5832" s="6"/>
      <c r="W5832" s="5">
        <f t="shared" si="1005"/>
        <v>1.9958139564062449E-3</v>
      </c>
      <c r="X5832" s="5">
        <f t="shared" si="1005"/>
        <v>1.9958139564062449E-3</v>
      </c>
      <c r="Y5832" s="5">
        <f t="shared" ref="Y5832:Y5895" si="1010">LN(T5832)-LN(T5831)</f>
        <v>1.9958139564062449E-3</v>
      </c>
      <c r="Z5832" s="5"/>
    </row>
    <row r="5833" spans="3:26" x14ac:dyDescent="0.2">
      <c r="C5833" s="1">
        <v>44833</v>
      </c>
      <c r="D5833" s="2">
        <v>3279.04</v>
      </c>
      <c r="E5833" s="5">
        <f t="shared" si="1003"/>
        <v>-1.6868047851767522E-2</v>
      </c>
      <c r="G5833" s="1">
        <f t="shared" si="1004"/>
        <v>44832</v>
      </c>
      <c r="H5833" s="4">
        <f t="shared" si="1006"/>
        <v>0</v>
      </c>
      <c r="I5833" s="2">
        <f t="shared" si="1007"/>
        <v>0</v>
      </c>
      <c r="K5833" s="2">
        <v>45.494999999999997</v>
      </c>
      <c r="L5833" s="2">
        <f t="shared" si="1001"/>
        <v>45.508648499999993</v>
      </c>
      <c r="M5833" s="2">
        <f t="shared" si="1002"/>
        <v>45.481351500000002</v>
      </c>
      <c r="Q5833" s="6">
        <f t="shared" si="1008"/>
        <v>260.62965334153711</v>
      </c>
      <c r="R5833" s="6">
        <f t="shared" si="1009"/>
        <v>70.398447345651974</v>
      </c>
      <c r="S5833" s="6"/>
      <c r="T5833" s="6">
        <f t="shared" si="1000"/>
        <v>142.05861567183027</v>
      </c>
      <c r="U5833" s="6"/>
      <c r="V5833" s="6"/>
      <c r="W5833" s="5">
        <f t="shared" si="1005"/>
        <v>0</v>
      </c>
      <c r="X5833" s="5">
        <f t="shared" si="1005"/>
        <v>-1.7011933715148864E-2</v>
      </c>
      <c r="Y5833" s="5">
        <f t="shared" si="1010"/>
        <v>-2.0002000266750031E-4</v>
      </c>
      <c r="Z5833" s="5"/>
    </row>
    <row r="5834" spans="3:26" x14ac:dyDescent="0.2">
      <c r="C5834" s="1">
        <v>44834</v>
      </c>
      <c r="D5834" s="2">
        <v>3318.2</v>
      </c>
      <c r="E5834" s="5">
        <f t="shared" si="1003"/>
        <v>1.1942519761881482E-2</v>
      </c>
      <c r="G5834" s="1">
        <f t="shared" si="1004"/>
        <v>44833</v>
      </c>
      <c r="H5834" s="4">
        <f t="shared" si="1006"/>
        <v>1.1942519761881482E-2</v>
      </c>
      <c r="I5834" s="2">
        <f t="shared" si="1007"/>
        <v>1</v>
      </c>
      <c r="K5834" s="2">
        <v>45.64</v>
      </c>
      <c r="L5834" s="2">
        <f t="shared" si="1001"/>
        <v>45.653691999999999</v>
      </c>
      <c r="M5834" s="2">
        <f t="shared" si="1002"/>
        <v>45.626308000000002</v>
      </c>
      <c r="Q5834" s="6">
        <f t="shared" si="1008"/>
        <v>263.7422281271007</v>
      </c>
      <c r="R5834" s="6">
        <f t="shared" si="1009"/>
        <v>71.239182194283188</v>
      </c>
      <c r="S5834" s="6"/>
      <c r="T5834" s="6">
        <f t="shared" ref="T5834:T5897" si="1011">IF(I5833&lt;&gt;I5834,T5833*(1+H5834)*(1-$U$3),T5833*(1+H5834))</f>
        <v>143.72640246613724</v>
      </c>
      <c r="U5834" s="6"/>
      <c r="V5834" s="6"/>
      <c r="W5834" s="5">
        <f t="shared" si="1005"/>
        <v>1.187177059790212E-2</v>
      </c>
      <c r="X5834" s="5">
        <f t="shared" si="1005"/>
        <v>1.1871770597901232E-2</v>
      </c>
      <c r="Y5834" s="5">
        <f t="shared" si="1010"/>
        <v>1.167175059523462E-2</v>
      </c>
      <c r="Z5834" s="5"/>
    </row>
    <row r="5835" spans="3:26" x14ac:dyDescent="0.2">
      <c r="C5835" s="1">
        <v>44837</v>
      </c>
      <c r="D5835" s="2">
        <v>3342.17</v>
      </c>
      <c r="E5835" s="5">
        <f t="shared" si="1003"/>
        <v>7.2237960339944117E-3</v>
      </c>
      <c r="G5835" s="1">
        <f t="shared" si="1004"/>
        <v>44834</v>
      </c>
      <c r="H5835" s="4">
        <f t="shared" si="1006"/>
        <v>0</v>
      </c>
      <c r="I5835" s="2">
        <f t="shared" si="1007"/>
        <v>0</v>
      </c>
      <c r="K5835" s="2">
        <v>45.634999999999998</v>
      </c>
      <c r="L5835" s="2">
        <f t="shared" si="1001"/>
        <v>45.648690499999994</v>
      </c>
      <c r="M5835" s="2">
        <f t="shared" si="1002"/>
        <v>45.621309500000002</v>
      </c>
      <c r="Q5835" s="6">
        <f t="shared" si="1008"/>
        <v>263.7422281271007</v>
      </c>
      <c r="R5835" s="6">
        <f t="shared" si="1009"/>
        <v>71.753799516083262</v>
      </c>
      <c r="S5835" s="6"/>
      <c r="T5835" s="6">
        <f t="shared" si="1011"/>
        <v>143.69765718564403</v>
      </c>
      <c r="U5835" s="6"/>
      <c r="V5835" s="6"/>
      <c r="W5835" s="5">
        <f t="shared" si="1005"/>
        <v>0</v>
      </c>
      <c r="X5835" s="5">
        <f t="shared" si="1005"/>
        <v>7.1978293962304818E-3</v>
      </c>
      <c r="Y5835" s="5">
        <f t="shared" si="1010"/>
        <v>-2.0002000266661213E-4</v>
      </c>
      <c r="Z5835" s="5"/>
    </row>
    <row r="5836" spans="3:26" x14ac:dyDescent="0.2">
      <c r="C5836" s="1">
        <v>44838</v>
      </c>
      <c r="D5836" s="2">
        <v>3484.48</v>
      </c>
      <c r="E5836" s="5">
        <f t="shared" si="1003"/>
        <v>4.2580120101610615E-2</v>
      </c>
      <c r="G5836" s="1">
        <f t="shared" si="1004"/>
        <v>44837</v>
      </c>
      <c r="H5836" s="4">
        <f t="shared" si="1006"/>
        <v>0</v>
      </c>
      <c r="I5836" s="2">
        <f t="shared" si="1007"/>
        <v>0</v>
      </c>
      <c r="K5836" s="2">
        <v>45.555</v>
      </c>
      <c r="L5836" s="2">
        <f t="shared" si="1001"/>
        <v>45.568666499999999</v>
      </c>
      <c r="M5836" s="2">
        <f t="shared" si="1002"/>
        <v>45.5413335</v>
      </c>
      <c r="Q5836" s="6">
        <f t="shared" si="1008"/>
        <v>263.7422281271007</v>
      </c>
      <c r="R5836" s="6">
        <f t="shared" si="1009"/>
        <v>74.809084917224979</v>
      </c>
      <c r="S5836" s="6"/>
      <c r="T5836" s="6">
        <f t="shared" si="1011"/>
        <v>143.69765718564403</v>
      </c>
      <c r="U5836" s="6"/>
      <c r="V5836" s="6"/>
      <c r="W5836" s="5">
        <f t="shared" si="1005"/>
        <v>0</v>
      </c>
      <c r="X5836" s="5">
        <f t="shared" si="1005"/>
        <v>4.1698525552210874E-2</v>
      </c>
      <c r="Y5836" s="5">
        <f t="shared" si="1010"/>
        <v>0</v>
      </c>
      <c r="Z5836" s="5"/>
    </row>
    <row r="5837" spans="3:26" x14ac:dyDescent="0.2">
      <c r="C5837" s="1">
        <v>44839</v>
      </c>
      <c r="D5837" s="2">
        <v>3484.48</v>
      </c>
      <c r="E5837" s="5">
        <f t="shared" si="1003"/>
        <v>0</v>
      </c>
      <c r="G5837" s="1">
        <f t="shared" si="1004"/>
        <v>44838</v>
      </c>
      <c r="H5837" s="4">
        <f t="shared" si="1006"/>
        <v>0</v>
      </c>
      <c r="I5837" s="2">
        <f t="shared" si="1007"/>
        <v>0</v>
      </c>
      <c r="K5837" s="2">
        <v>45.66</v>
      </c>
      <c r="L5837" s="2">
        <f t="shared" si="1001"/>
        <v>45.673697999999995</v>
      </c>
      <c r="M5837" s="2">
        <f t="shared" si="1002"/>
        <v>45.646301999999999</v>
      </c>
      <c r="Q5837" s="6">
        <f t="shared" si="1008"/>
        <v>263.7422281271007</v>
      </c>
      <c r="R5837" s="6">
        <f t="shared" si="1009"/>
        <v>74.809084917224979</v>
      </c>
      <c r="S5837" s="6"/>
      <c r="T5837" s="6">
        <f t="shared" si="1011"/>
        <v>143.69765718564403</v>
      </c>
      <c r="U5837" s="6"/>
      <c r="V5837" s="6"/>
      <c r="W5837" s="5">
        <f t="shared" si="1005"/>
        <v>0</v>
      </c>
      <c r="X5837" s="5">
        <f t="shared" si="1005"/>
        <v>0</v>
      </c>
      <c r="Y5837" s="5">
        <f t="shared" si="1010"/>
        <v>0</v>
      </c>
      <c r="Z5837" s="5"/>
    </row>
    <row r="5838" spans="3:26" x14ac:dyDescent="0.2">
      <c r="C5838" s="1">
        <v>44840</v>
      </c>
      <c r="D5838" s="2">
        <v>3433.45</v>
      </c>
      <c r="E5838" s="5">
        <f t="shared" si="1003"/>
        <v>-1.4644939847552633E-2</v>
      </c>
      <c r="G5838" s="1">
        <f t="shared" si="1004"/>
        <v>44839</v>
      </c>
      <c r="H5838" s="4">
        <f t="shared" si="1006"/>
        <v>0</v>
      </c>
      <c r="I5838" s="2">
        <f t="shared" si="1007"/>
        <v>0</v>
      </c>
      <c r="K5838" s="2">
        <v>45.695</v>
      </c>
      <c r="L5838" s="2">
        <f t="shared" si="1001"/>
        <v>45.7087085</v>
      </c>
      <c r="M5838" s="2">
        <f t="shared" si="1002"/>
        <v>45.6812915</v>
      </c>
      <c r="Q5838" s="6">
        <f t="shared" si="1008"/>
        <v>263.7422281271007</v>
      </c>
      <c r="R5838" s="6">
        <f t="shared" si="1009"/>
        <v>73.713510368561757</v>
      </c>
      <c r="S5838" s="6"/>
      <c r="T5838" s="6">
        <f t="shared" si="1011"/>
        <v>143.69765718564403</v>
      </c>
      <c r="U5838" s="6"/>
      <c r="V5838" s="6"/>
      <c r="W5838" s="5">
        <f t="shared" si="1005"/>
        <v>0</v>
      </c>
      <c r="X5838" s="5">
        <f t="shared" si="1005"/>
        <v>-1.4753235602880999E-2</v>
      </c>
      <c r="Y5838" s="5">
        <f t="shared" si="1010"/>
        <v>0</v>
      </c>
      <c r="Z5838" s="5"/>
    </row>
    <row r="5839" spans="3:26" x14ac:dyDescent="0.2">
      <c r="C5839" s="1">
        <v>44841</v>
      </c>
      <c r="D5839" s="2">
        <v>3375.46</v>
      </c>
      <c r="E5839" s="5">
        <f t="shared" si="1003"/>
        <v>-1.6889717339701987E-2</v>
      </c>
      <c r="G5839" s="1">
        <f t="shared" si="1004"/>
        <v>44840</v>
      </c>
      <c r="H5839" s="4">
        <f t="shared" si="1006"/>
        <v>-1.6889717339701987E-2</v>
      </c>
      <c r="I5839" s="2">
        <f t="shared" si="1007"/>
        <v>1</v>
      </c>
      <c r="K5839" s="2">
        <v>45.375</v>
      </c>
      <c r="L5839" s="2">
        <f t="shared" si="1001"/>
        <v>45.388612500000001</v>
      </c>
      <c r="M5839" s="2">
        <f t="shared" si="1002"/>
        <v>45.361387499999999</v>
      </c>
      <c r="Q5839" s="6">
        <f t="shared" si="1008"/>
        <v>259.28769644349074</v>
      </c>
      <c r="R5839" s="6">
        <f t="shared" si="1009"/>
        <v>72.468510014319548</v>
      </c>
      <c r="S5839" s="6"/>
      <c r="T5839" s="6">
        <f t="shared" si="1011"/>
        <v>141.24239024452643</v>
      </c>
      <c r="U5839" s="6"/>
      <c r="V5839" s="6"/>
      <c r="W5839" s="5">
        <f t="shared" si="1005"/>
        <v>-1.703397523938488E-2</v>
      </c>
      <c r="X5839" s="5">
        <f t="shared" si="1005"/>
        <v>-1.703397523938488E-2</v>
      </c>
      <c r="Y5839" s="5">
        <f t="shared" si="1010"/>
        <v>-1.7233995242051492E-2</v>
      </c>
      <c r="Z5839" s="5"/>
    </row>
    <row r="5840" spans="3:26" x14ac:dyDescent="0.2">
      <c r="C5840" s="1">
        <v>44844</v>
      </c>
      <c r="D5840" s="2">
        <v>3356.88</v>
      </c>
      <c r="E5840" s="5">
        <f t="shared" si="1003"/>
        <v>-5.5044349510881265E-3</v>
      </c>
      <c r="G5840" s="1">
        <f t="shared" si="1004"/>
        <v>44841</v>
      </c>
      <c r="H5840" s="4">
        <f t="shared" si="1006"/>
        <v>-5.5044349510881265E-3</v>
      </c>
      <c r="I5840" s="2">
        <f t="shared" si="1007"/>
        <v>1</v>
      </c>
      <c r="K5840" s="2">
        <v>45.52</v>
      </c>
      <c r="L5840" s="2">
        <f t="shared" si="1001"/>
        <v>45.533656000000001</v>
      </c>
      <c r="M5840" s="2">
        <f t="shared" si="1002"/>
        <v>45.506344000000006</v>
      </c>
      <c r="Q5840" s="6">
        <f t="shared" si="1008"/>
        <v>257.86046418480009</v>
      </c>
      <c r="R5840" s="6">
        <f t="shared" si="1009"/>
        <v>72.069611814943457</v>
      </c>
      <c r="S5840" s="6"/>
      <c r="T5840" s="6">
        <f t="shared" si="1011"/>
        <v>140.46493069508924</v>
      </c>
      <c r="U5840" s="6"/>
      <c r="V5840" s="6"/>
      <c r="W5840" s="5">
        <f t="shared" si="1005"/>
        <v>-5.5196401762716008E-3</v>
      </c>
      <c r="X5840" s="5">
        <f t="shared" si="1005"/>
        <v>-5.5196401762716008E-3</v>
      </c>
      <c r="Y5840" s="5">
        <f t="shared" si="1010"/>
        <v>-5.5196401762724889E-3</v>
      </c>
      <c r="Z5840" s="5"/>
    </row>
    <row r="5841" spans="3:26" x14ac:dyDescent="0.2">
      <c r="C5841" s="1">
        <v>44845</v>
      </c>
      <c r="D5841" s="2">
        <v>3340.35</v>
      </c>
      <c r="E5841" s="5">
        <f t="shared" si="1003"/>
        <v>-4.9242153428183909E-3</v>
      </c>
      <c r="G5841" s="1">
        <f t="shared" si="1004"/>
        <v>44844</v>
      </c>
      <c r="H5841" s="4">
        <f t="shared" si="1006"/>
        <v>-4.9242153428183909E-3</v>
      </c>
      <c r="I5841" s="2">
        <f t="shared" si="1007"/>
        <v>1</v>
      </c>
      <c r="K5841" s="2">
        <v>45.55</v>
      </c>
      <c r="L5841" s="2">
        <f t="shared" si="1001"/>
        <v>45.563664999999993</v>
      </c>
      <c r="M5841" s="2">
        <f t="shared" si="1002"/>
        <v>45.536335000000001</v>
      </c>
      <c r="Q5841" s="6">
        <f t="shared" si="1008"/>
        <v>256.59070373075502</v>
      </c>
      <c r="R5841" s="6">
        <f t="shared" si="1009"/>
        <v>71.714725526693343</v>
      </c>
      <c r="S5841" s="6"/>
      <c r="T5841" s="6">
        <f t="shared" si="1011"/>
        <v>139.77325112823254</v>
      </c>
      <c r="U5841" s="6"/>
      <c r="V5841" s="6"/>
      <c r="W5841" s="5">
        <f t="shared" si="1005"/>
        <v>-4.9363792393828376E-3</v>
      </c>
      <c r="X5841" s="5">
        <f t="shared" si="1005"/>
        <v>-4.9363792393837258E-3</v>
      </c>
      <c r="Y5841" s="5">
        <f t="shared" si="1010"/>
        <v>-4.9363792393828376E-3</v>
      </c>
      <c r="Z5841" s="5"/>
    </row>
    <row r="5842" spans="3:26" x14ac:dyDescent="0.2">
      <c r="C5842" s="1">
        <v>44846</v>
      </c>
      <c r="D5842" s="2">
        <v>3331.53</v>
      </c>
      <c r="E5842" s="5">
        <f t="shared" si="1003"/>
        <v>-2.6404418698638492E-3</v>
      </c>
      <c r="G5842" s="1">
        <f t="shared" si="1004"/>
        <v>44845</v>
      </c>
      <c r="H5842" s="4">
        <f t="shared" si="1006"/>
        <v>-2.6404418698638492E-3</v>
      </c>
      <c r="I5842" s="2">
        <f t="shared" si="1007"/>
        <v>1</v>
      </c>
      <c r="K5842" s="2">
        <v>45.435000000000002</v>
      </c>
      <c r="L5842" s="2">
        <f t="shared" si="1001"/>
        <v>45.4486305</v>
      </c>
      <c r="M5842" s="2">
        <f t="shared" si="1002"/>
        <v>45.421369500000004</v>
      </c>
      <c r="Q5842" s="6">
        <f t="shared" si="1008"/>
        <v>255.91319089320649</v>
      </c>
      <c r="R5842" s="6">
        <f t="shared" si="1009"/>
        <v>71.525366962726864</v>
      </c>
      <c r="S5842" s="6"/>
      <c r="T5842" s="6">
        <f t="shared" si="1011"/>
        <v>139.40418798366656</v>
      </c>
      <c r="U5842" s="6"/>
      <c r="V5842" s="6"/>
      <c r="W5842" s="5">
        <f t="shared" si="1005"/>
        <v>-2.6439339850039545E-3</v>
      </c>
      <c r="X5842" s="5">
        <f t="shared" si="1005"/>
        <v>-2.6439339850030663E-3</v>
      </c>
      <c r="Y5842" s="5">
        <f t="shared" si="1010"/>
        <v>-2.6439339850039545E-3</v>
      </c>
      <c r="Z5842" s="5"/>
    </row>
    <row r="5843" spans="3:26" x14ac:dyDescent="0.2">
      <c r="C5843" s="1">
        <v>44847</v>
      </c>
      <c r="D5843" s="2">
        <v>3362.4</v>
      </c>
      <c r="E5843" s="5">
        <f t="shared" si="1003"/>
        <v>9.2660129129858923E-3</v>
      </c>
      <c r="G5843" s="1">
        <f t="shared" si="1004"/>
        <v>44846</v>
      </c>
      <c r="H5843" s="4">
        <f t="shared" si="1006"/>
        <v>9.2660129129858923E-3</v>
      </c>
      <c r="I5843" s="2">
        <f t="shared" si="1007"/>
        <v>1</v>
      </c>
      <c r="K5843" s="2">
        <v>45.4</v>
      </c>
      <c r="L5843" s="2">
        <f t="shared" si="1001"/>
        <v>45.413619999999995</v>
      </c>
      <c r="M5843" s="2">
        <f t="shared" si="1002"/>
        <v>45.386380000000003</v>
      </c>
      <c r="Q5843" s="6">
        <f t="shared" si="1008"/>
        <v>258.28448582462636</v>
      </c>
      <c r="R5843" s="6">
        <f t="shared" si="1009"/>
        <v>72.188121936609534</v>
      </c>
      <c r="S5843" s="6"/>
      <c r="T5843" s="6">
        <f t="shared" si="1011"/>
        <v>140.69590898964751</v>
      </c>
      <c r="U5843" s="6"/>
      <c r="V5843" s="6"/>
      <c r="W5843" s="5">
        <f t="shared" si="1005"/>
        <v>9.2233467761353438E-3</v>
      </c>
      <c r="X5843" s="5">
        <f t="shared" si="1005"/>
        <v>9.2233467761353438E-3</v>
      </c>
      <c r="Y5843" s="5">
        <f t="shared" si="1010"/>
        <v>9.2233467761353438E-3</v>
      </c>
      <c r="Z5843" s="5"/>
    </row>
    <row r="5844" spans="3:26" x14ac:dyDescent="0.2">
      <c r="C5844" s="1">
        <v>44848</v>
      </c>
      <c r="D5844" s="2">
        <v>3381.73</v>
      </c>
      <c r="E5844" s="5">
        <f t="shared" si="1003"/>
        <v>5.7488698548655501E-3</v>
      </c>
      <c r="G5844" s="1">
        <f t="shared" si="1004"/>
        <v>44847</v>
      </c>
      <c r="H5844" s="4">
        <f t="shared" si="1006"/>
        <v>0</v>
      </c>
      <c r="I5844" s="2">
        <f t="shared" si="1007"/>
        <v>0</v>
      </c>
      <c r="K5844" s="2">
        <v>45.475000000000001</v>
      </c>
      <c r="L5844" s="2">
        <f t="shared" si="1001"/>
        <v>45.488642499999997</v>
      </c>
      <c r="M5844" s="2">
        <f t="shared" si="1002"/>
        <v>45.461357500000005</v>
      </c>
      <c r="Q5844" s="6">
        <f t="shared" si="1008"/>
        <v>258.28448582462636</v>
      </c>
      <c r="R5844" s="6">
        <f t="shared" si="1009"/>
        <v>72.60312205469026</v>
      </c>
      <c r="S5844" s="6"/>
      <c r="T5844" s="6">
        <f t="shared" si="1011"/>
        <v>140.66776980784957</v>
      </c>
      <c r="U5844" s="6"/>
      <c r="V5844" s="6"/>
      <c r="W5844" s="5">
        <f t="shared" si="1005"/>
        <v>0</v>
      </c>
      <c r="X5844" s="5">
        <f t="shared" si="1005"/>
        <v>5.7324081631771051E-3</v>
      </c>
      <c r="Y5844" s="5">
        <f t="shared" si="1010"/>
        <v>-2.0002000266661213E-4</v>
      </c>
      <c r="Z5844" s="5"/>
    </row>
    <row r="5845" spans="3:26" x14ac:dyDescent="0.2">
      <c r="C5845" s="1">
        <v>44851</v>
      </c>
      <c r="D5845" s="2">
        <v>3441.64</v>
      </c>
      <c r="E5845" s="5">
        <f t="shared" si="1003"/>
        <v>1.7715784524488902E-2</v>
      </c>
      <c r="G5845" s="1">
        <f t="shared" si="1004"/>
        <v>44848</v>
      </c>
      <c r="H5845" s="4">
        <f t="shared" si="1006"/>
        <v>0</v>
      </c>
      <c r="I5845" s="2">
        <f t="shared" si="1007"/>
        <v>0</v>
      </c>
      <c r="K5845" s="2">
        <v>45.314999999999998</v>
      </c>
      <c r="L5845" s="2">
        <f t="shared" si="1001"/>
        <v>45.328594499999994</v>
      </c>
      <c r="M5845" s="2">
        <f t="shared" si="1002"/>
        <v>45.301405500000001</v>
      </c>
      <c r="Q5845" s="6">
        <f t="shared" si="1008"/>
        <v>258.28448582462636</v>
      </c>
      <c r="R5845" s="6">
        <f t="shared" si="1009"/>
        <v>73.889343320816323</v>
      </c>
      <c r="S5845" s="6"/>
      <c r="T5845" s="6">
        <f t="shared" si="1011"/>
        <v>140.66776980784957</v>
      </c>
      <c r="U5845" s="6"/>
      <c r="V5845" s="6"/>
      <c r="W5845" s="5">
        <f t="shared" si="1005"/>
        <v>0</v>
      </c>
      <c r="X5845" s="5">
        <f t="shared" si="1005"/>
        <v>1.7560689093002679E-2</v>
      </c>
      <c r="Y5845" s="5">
        <f t="shared" si="1010"/>
        <v>0</v>
      </c>
      <c r="Z5845" s="5"/>
    </row>
    <row r="5846" spans="3:26" x14ac:dyDescent="0.2">
      <c r="C5846" s="1">
        <v>44852</v>
      </c>
      <c r="D5846" s="2">
        <v>3463.83</v>
      </c>
      <c r="E5846" s="5">
        <f t="shared" si="1003"/>
        <v>6.447507583593884E-3</v>
      </c>
      <c r="G5846" s="1">
        <f t="shared" si="1004"/>
        <v>44851</v>
      </c>
      <c r="H5846" s="4">
        <f t="shared" si="1006"/>
        <v>0</v>
      </c>
      <c r="I5846" s="2">
        <f t="shared" si="1007"/>
        <v>0</v>
      </c>
      <c r="K5846" s="2">
        <v>45.484999999999999</v>
      </c>
      <c r="L5846" s="2">
        <f t="shared" si="1001"/>
        <v>45.498645499999995</v>
      </c>
      <c r="M5846" s="2">
        <f t="shared" si="1002"/>
        <v>45.471354500000004</v>
      </c>
      <c r="Q5846" s="6">
        <f t="shared" si="1008"/>
        <v>258.28448582462636</v>
      </c>
      <c r="R5846" s="6">
        <f t="shared" si="1009"/>
        <v>74.365745422224066</v>
      </c>
      <c r="S5846" s="6"/>
      <c r="T5846" s="6">
        <f t="shared" si="1011"/>
        <v>140.66776980784957</v>
      </c>
      <c r="U5846" s="6"/>
      <c r="V5846" s="6"/>
      <c r="W5846" s="5">
        <f t="shared" si="1005"/>
        <v>0</v>
      </c>
      <c r="X5846" s="5">
        <f t="shared" si="1005"/>
        <v>6.4268113184908771E-3</v>
      </c>
      <c r="Y5846" s="5">
        <f t="shared" si="1010"/>
        <v>0</v>
      </c>
      <c r="Z5846" s="5"/>
    </row>
    <row r="5847" spans="3:26" x14ac:dyDescent="0.2">
      <c r="C5847" s="1">
        <v>44853</v>
      </c>
      <c r="D5847" s="2">
        <v>3471.24</v>
      </c>
      <c r="E5847" s="5">
        <f t="shared" si="1003"/>
        <v>2.1392504828469799E-3</v>
      </c>
      <c r="G5847" s="1">
        <f t="shared" si="1004"/>
        <v>44852</v>
      </c>
      <c r="H5847" s="4">
        <f t="shared" si="1006"/>
        <v>0</v>
      </c>
      <c r="I5847" s="2">
        <f t="shared" si="1007"/>
        <v>0</v>
      </c>
      <c r="K5847" s="2">
        <v>45.29</v>
      </c>
      <c r="L5847" s="2">
        <f t="shared" si="1001"/>
        <v>45.303587</v>
      </c>
      <c r="M5847" s="2">
        <f t="shared" si="1002"/>
        <v>45.276412999999998</v>
      </c>
      <c r="Q5847" s="6">
        <f t="shared" si="1008"/>
        <v>258.28448582462636</v>
      </c>
      <c r="R5847" s="6">
        <f t="shared" si="1009"/>
        <v>74.524832379025838</v>
      </c>
      <c r="S5847" s="6"/>
      <c r="T5847" s="6">
        <f t="shared" si="1011"/>
        <v>140.66776980784957</v>
      </c>
      <c r="U5847" s="6"/>
      <c r="V5847" s="6"/>
      <c r="W5847" s="5">
        <f t="shared" si="1005"/>
        <v>0</v>
      </c>
      <c r="X5847" s="5">
        <f t="shared" si="1005"/>
        <v>2.1369655446559221E-3</v>
      </c>
      <c r="Y5847" s="5">
        <f t="shared" si="1010"/>
        <v>0</v>
      </c>
      <c r="Z5847" s="5"/>
    </row>
    <row r="5848" spans="3:26" x14ac:dyDescent="0.2">
      <c r="C5848" s="1">
        <v>44854</v>
      </c>
      <c r="D5848" s="2">
        <v>3492.85</v>
      </c>
      <c r="E5848" s="5">
        <f t="shared" si="1003"/>
        <v>6.2254410527650432E-3</v>
      </c>
      <c r="G5848" s="1">
        <f t="shared" si="1004"/>
        <v>44853</v>
      </c>
      <c r="H5848" s="4">
        <f t="shared" si="1006"/>
        <v>0</v>
      </c>
      <c r="I5848" s="2">
        <f t="shared" si="1007"/>
        <v>0</v>
      </c>
      <c r="K5848" s="2">
        <v>44.64</v>
      </c>
      <c r="L5848" s="2">
        <f t="shared" si="1001"/>
        <v>44.653391999999997</v>
      </c>
      <c r="M5848" s="2">
        <f t="shared" si="1002"/>
        <v>44.626608000000004</v>
      </c>
      <c r="Q5848" s="6">
        <f t="shared" si="1008"/>
        <v>258.28448582462636</v>
      </c>
      <c r="R5848" s="6">
        <f t="shared" si="1009"/>
        <v>74.988782329968672</v>
      </c>
      <c r="S5848" s="6"/>
      <c r="T5848" s="6">
        <f t="shared" si="1011"/>
        <v>140.66776980784957</v>
      </c>
      <c r="U5848" s="6"/>
      <c r="V5848" s="6"/>
      <c r="W5848" s="5">
        <f t="shared" si="1005"/>
        <v>0</v>
      </c>
      <c r="X5848" s="5">
        <f t="shared" si="1005"/>
        <v>6.2061430456052946E-3</v>
      </c>
      <c r="Y5848" s="5">
        <f t="shared" si="1010"/>
        <v>0</v>
      </c>
      <c r="Z5848" s="5"/>
    </row>
    <row r="5849" spans="3:26" x14ac:dyDescent="0.2">
      <c r="C5849" s="1">
        <v>44855</v>
      </c>
      <c r="D5849" s="2">
        <v>3476.63</v>
      </c>
      <c r="E5849" s="5">
        <f t="shared" si="1003"/>
        <v>-4.6437722776528625E-3</v>
      </c>
      <c r="G5849" s="1">
        <f t="shared" si="1004"/>
        <v>44854</v>
      </c>
      <c r="H5849" s="4">
        <f t="shared" si="1006"/>
        <v>0</v>
      </c>
      <c r="I5849" s="2">
        <f t="shared" si="1007"/>
        <v>0</v>
      </c>
      <c r="K5849" s="2">
        <v>44.924999999999997</v>
      </c>
      <c r="L5849" s="2">
        <f t="shared" si="1001"/>
        <v>44.938477499999998</v>
      </c>
      <c r="M5849" s="2">
        <f t="shared" si="1002"/>
        <v>44.911522499999997</v>
      </c>
      <c r="Q5849" s="6">
        <f t="shared" si="1008"/>
        <v>258.28448582462636</v>
      </c>
      <c r="R5849" s="6">
        <f t="shared" si="1009"/>
        <v>74.640551501449821</v>
      </c>
      <c r="S5849" s="6"/>
      <c r="T5849" s="6">
        <f t="shared" si="1011"/>
        <v>140.66776980784957</v>
      </c>
      <c r="U5849" s="6"/>
      <c r="V5849" s="6"/>
      <c r="W5849" s="5">
        <f t="shared" si="1005"/>
        <v>0</v>
      </c>
      <c r="X5849" s="5">
        <f t="shared" si="1005"/>
        <v>-4.6545880852244537E-3</v>
      </c>
      <c r="Y5849" s="5">
        <f t="shared" si="1010"/>
        <v>0</v>
      </c>
      <c r="Z5849" s="5"/>
    </row>
    <row r="5850" spans="3:26" x14ac:dyDescent="0.2">
      <c r="C5850" s="1">
        <v>44858</v>
      </c>
      <c r="D5850" s="2">
        <v>3527.79</v>
      </c>
      <c r="E5850" s="5">
        <f t="shared" si="1003"/>
        <v>1.4715399683026337E-2</v>
      </c>
      <c r="G5850" s="1">
        <f t="shared" si="1004"/>
        <v>44855</v>
      </c>
      <c r="H5850" s="4">
        <f t="shared" si="1006"/>
        <v>1.4715399683026337E-2</v>
      </c>
      <c r="I5850" s="2">
        <f t="shared" si="1007"/>
        <v>1</v>
      </c>
      <c r="K5850" s="2">
        <v>44.81</v>
      </c>
      <c r="L5850" s="2">
        <f t="shared" si="1001"/>
        <v>44.823442999999997</v>
      </c>
      <c r="M5850" s="2">
        <f t="shared" si="1002"/>
        <v>44.796557000000007</v>
      </c>
      <c r="Q5850" s="6">
        <f t="shared" si="1008"/>
        <v>262.08524526546069</v>
      </c>
      <c r="R5850" s="6">
        <f t="shared" si="1009"/>
        <v>75.738917049355166</v>
      </c>
      <c r="S5850" s="6"/>
      <c r="T5850" s="6">
        <f t="shared" si="1011"/>
        <v>142.70920471263938</v>
      </c>
      <c r="U5850" s="6"/>
      <c r="V5850" s="6"/>
      <c r="W5850" s="5">
        <f t="shared" si="1005"/>
        <v>1.4608178774931702E-2</v>
      </c>
      <c r="X5850" s="5">
        <f t="shared" si="1005"/>
        <v>1.4608178774931702E-2</v>
      </c>
      <c r="Y5850" s="5">
        <f t="shared" si="1010"/>
        <v>1.4408158772264201E-2</v>
      </c>
      <c r="Z5850" s="5"/>
    </row>
    <row r="5851" spans="3:26" x14ac:dyDescent="0.2">
      <c r="C5851" s="1">
        <v>44859</v>
      </c>
      <c r="D5851" s="2">
        <v>3585.58</v>
      </c>
      <c r="E5851" s="5">
        <f t="shared" si="1003"/>
        <v>1.6381360568514556E-2</v>
      </c>
      <c r="G5851" s="1">
        <f t="shared" si="1004"/>
        <v>44858</v>
      </c>
      <c r="H5851" s="4">
        <f t="shared" si="1006"/>
        <v>0</v>
      </c>
      <c r="I5851" s="2">
        <f t="shared" si="1007"/>
        <v>0</v>
      </c>
      <c r="K5851" s="2">
        <v>45.02</v>
      </c>
      <c r="L5851" s="2">
        <f t="shared" si="1001"/>
        <v>45.033506000000003</v>
      </c>
      <c r="M5851" s="2">
        <f t="shared" si="1002"/>
        <v>45.006494000000004</v>
      </c>
      <c r="Q5851" s="6">
        <f t="shared" si="1008"/>
        <v>262.08524526546069</v>
      </c>
      <c r="R5851" s="6">
        <f t="shared" si="1009"/>
        <v>76.979623558609475</v>
      </c>
      <c r="S5851" s="6"/>
      <c r="T5851" s="6">
        <f t="shared" si="1011"/>
        <v>142.68066287169685</v>
      </c>
      <c r="U5851" s="6"/>
      <c r="V5851" s="6"/>
      <c r="W5851" s="5">
        <f t="shared" si="1005"/>
        <v>0</v>
      </c>
      <c r="X5851" s="5">
        <f t="shared" si="1005"/>
        <v>1.6248633618536346E-2</v>
      </c>
      <c r="Y5851" s="5">
        <f t="shared" si="1010"/>
        <v>-2.0002000266750031E-4</v>
      </c>
      <c r="Z5851" s="5"/>
    </row>
    <row r="5852" spans="3:26" x14ac:dyDescent="0.2">
      <c r="C5852" s="1">
        <v>44860</v>
      </c>
      <c r="D5852" s="2">
        <v>3605.31</v>
      </c>
      <c r="E5852" s="5">
        <f t="shared" si="1003"/>
        <v>5.502596511582511E-3</v>
      </c>
      <c r="G5852" s="1">
        <f t="shared" si="1004"/>
        <v>44859</v>
      </c>
      <c r="H5852" s="4">
        <f t="shared" si="1006"/>
        <v>0</v>
      </c>
      <c r="I5852" s="2">
        <f t="shared" si="1007"/>
        <v>0</v>
      </c>
      <c r="K5852" s="2">
        <v>44.86</v>
      </c>
      <c r="L5852" s="2">
        <f t="shared" si="1001"/>
        <v>44.873457999999999</v>
      </c>
      <c r="M5852" s="2">
        <f t="shared" si="1002"/>
        <v>44.846541999999999</v>
      </c>
      <c r="Q5852" s="6">
        <f t="shared" si="1008"/>
        <v>262.08524526546069</v>
      </c>
      <c r="R5852" s="6">
        <f t="shared" si="1009"/>
        <v>77.403211366666014</v>
      </c>
      <c r="S5852" s="6"/>
      <c r="T5852" s="6">
        <f t="shared" si="1011"/>
        <v>142.68066287169685</v>
      </c>
      <c r="U5852" s="6"/>
      <c r="V5852" s="6"/>
      <c r="W5852" s="5">
        <f t="shared" si="1005"/>
        <v>0</v>
      </c>
      <c r="X5852" s="5">
        <f t="shared" si="1005"/>
        <v>5.4875125361188992E-3</v>
      </c>
      <c r="Y5852" s="5">
        <f t="shared" si="1010"/>
        <v>0</v>
      </c>
      <c r="Z5852" s="5"/>
    </row>
    <row r="5853" spans="3:26" x14ac:dyDescent="0.2">
      <c r="C5853" s="1">
        <v>44861</v>
      </c>
      <c r="D5853" s="2">
        <v>3604.51</v>
      </c>
      <c r="E5853" s="5">
        <f t="shared" si="1003"/>
        <v>-2.2189492720451977E-4</v>
      </c>
      <c r="G5853" s="1">
        <f t="shared" si="1004"/>
        <v>44860</v>
      </c>
      <c r="H5853" s="4">
        <f t="shared" si="1006"/>
        <v>0</v>
      </c>
      <c r="I5853" s="2">
        <f t="shared" si="1007"/>
        <v>0</v>
      </c>
      <c r="K5853" s="2">
        <v>44.87</v>
      </c>
      <c r="L5853" s="2">
        <f t="shared" si="1001"/>
        <v>44.883460999999997</v>
      </c>
      <c r="M5853" s="2">
        <f t="shared" si="1002"/>
        <v>44.856538999999998</v>
      </c>
      <c r="Q5853" s="6">
        <f t="shared" si="1008"/>
        <v>262.08524526546069</v>
      </c>
      <c r="R5853" s="6">
        <f t="shared" si="1009"/>
        <v>77.386035986714418</v>
      </c>
      <c r="S5853" s="6"/>
      <c r="T5853" s="6">
        <f t="shared" si="1011"/>
        <v>142.68066287169685</v>
      </c>
      <c r="U5853" s="6"/>
      <c r="V5853" s="6"/>
      <c r="W5853" s="5">
        <f t="shared" si="1005"/>
        <v>0</v>
      </c>
      <c r="X5853" s="5">
        <f t="shared" si="1005"/>
        <v>-2.2191954952610615E-4</v>
      </c>
      <c r="Y5853" s="5">
        <f t="shared" si="1010"/>
        <v>0</v>
      </c>
      <c r="Z5853" s="5"/>
    </row>
    <row r="5854" spans="3:26" x14ac:dyDescent="0.2">
      <c r="C5854" s="1">
        <v>44862</v>
      </c>
      <c r="D5854" s="2">
        <v>3613.02</v>
      </c>
      <c r="E5854" s="5">
        <f t="shared" si="1003"/>
        <v>2.360931166788208E-3</v>
      </c>
      <c r="G5854" s="1">
        <f t="shared" si="1004"/>
        <v>44861</v>
      </c>
      <c r="H5854" s="4">
        <f t="shared" si="1006"/>
        <v>2.360931166788208E-3</v>
      </c>
      <c r="I5854" s="2">
        <f t="shared" si="1007"/>
        <v>1</v>
      </c>
      <c r="K5854" s="2">
        <v>44.604999999999997</v>
      </c>
      <c r="L5854" s="2">
        <f t="shared" si="1001"/>
        <v>44.618381499999998</v>
      </c>
      <c r="M5854" s="2">
        <f t="shared" si="1002"/>
        <v>44.591618499999996</v>
      </c>
      <c r="Q5854" s="6">
        <f t="shared" si="1008"/>
        <v>262.70401048936327</v>
      </c>
      <c r="R5854" s="6">
        <f t="shared" si="1009"/>
        <v>77.568739090949649</v>
      </c>
      <c r="S5854" s="6"/>
      <c r="T5854" s="6">
        <f t="shared" si="1011"/>
        <v>142.98891859114951</v>
      </c>
      <c r="U5854" s="6"/>
      <c r="V5854" s="6"/>
      <c r="W5854" s="5">
        <f t="shared" si="1005"/>
        <v>2.3581485476551478E-3</v>
      </c>
      <c r="X5854" s="5">
        <f t="shared" si="1005"/>
        <v>2.3581485476551478E-3</v>
      </c>
      <c r="Y5854" s="5">
        <f t="shared" si="1010"/>
        <v>2.1581285449885357E-3</v>
      </c>
      <c r="Z5854" s="5"/>
    </row>
    <row r="5855" spans="3:26" x14ac:dyDescent="0.2">
      <c r="C5855" s="1">
        <v>44865</v>
      </c>
      <c r="D5855" s="2">
        <v>3617.54</v>
      </c>
      <c r="E5855" s="5">
        <f t="shared" si="1003"/>
        <v>1.2510309934625277E-3</v>
      </c>
      <c r="G5855" s="1">
        <f t="shared" si="1004"/>
        <v>44862</v>
      </c>
      <c r="H5855" s="4">
        <f t="shared" si="1006"/>
        <v>0</v>
      </c>
      <c r="I5855" s="2">
        <f t="shared" si="1007"/>
        <v>0</v>
      </c>
      <c r="K5855" s="2">
        <v>44.994999999999997</v>
      </c>
      <c r="L5855" s="2">
        <f t="shared" si="1001"/>
        <v>45.008498499999995</v>
      </c>
      <c r="M5855" s="2">
        <f t="shared" si="1002"/>
        <v>44.9815015</v>
      </c>
      <c r="Q5855" s="6">
        <f t="shared" si="1008"/>
        <v>262.70401048936327</v>
      </c>
      <c r="R5855" s="6">
        <f t="shared" si="1009"/>
        <v>77.665779987676245</v>
      </c>
      <c r="S5855" s="6"/>
      <c r="T5855" s="6">
        <f t="shared" si="1011"/>
        <v>142.96032080743129</v>
      </c>
      <c r="U5855" s="6"/>
      <c r="V5855" s="6"/>
      <c r="W5855" s="5">
        <f t="shared" si="1005"/>
        <v>0</v>
      </c>
      <c r="X5855" s="5">
        <f t="shared" si="1005"/>
        <v>1.2502491062322818E-3</v>
      </c>
      <c r="Y5855" s="5">
        <f t="shared" si="1010"/>
        <v>-2.0002000266750031E-4</v>
      </c>
      <c r="Z5855" s="5"/>
    </row>
    <row r="5856" spans="3:26" x14ac:dyDescent="0.2">
      <c r="C5856" s="1">
        <v>44866</v>
      </c>
      <c r="D5856" s="2">
        <v>3651.02</v>
      </c>
      <c r="E5856" s="5">
        <f t="shared" si="1003"/>
        <v>9.2549080314246746E-3</v>
      </c>
      <c r="G5856" s="1">
        <f t="shared" si="1004"/>
        <v>44865</v>
      </c>
      <c r="H5856" s="4">
        <f t="shared" si="1006"/>
        <v>0</v>
      </c>
      <c r="I5856" s="2">
        <f t="shared" si="1007"/>
        <v>0</v>
      </c>
      <c r="K5856" s="2">
        <v>44.74</v>
      </c>
      <c r="L5856" s="2">
        <f t="shared" si="1001"/>
        <v>44.753422</v>
      </c>
      <c r="M5856" s="2">
        <f t="shared" si="1002"/>
        <v>44.726578000000003</v>
      </c>
      <c r="Q5856" s="6">
        <f t="shared" si="1008"/>
        <v>262.70401048936327</v>
      </c>
      <c r="R5856" s="6">
        <f t="shared" si="1009"/>
        <v>78.384569638651044</v>
      </c>
      <c r="S5856" s="6"/>
      <c r="T5856" s="6">
        <f t="shared" si="1011"/>
        <v>142.96032080743129</v>
      </c>
      <c r="U5856" s="6"/>
      <c r="V5856" s="6"/>
      <c r="W5856" s="5">
        <f t="shared" si="1005"/>
        <v>0</v>
      </c>
      <c r="X5856" s="5">
        <f t="shared" si="1005"/>
        <v>9.2123437873166125E-3</v>
      </c>
      <c r="Y5856" s="5">
        <f t="shared" si="1010"/>
        <v>0</v>
      </c>
      <c r="Z5856" s="5"/>
    </row>
    <row r="5857" spans="3:26" x14ac:dyDescent="0.2">
      <c r="C5857" s="1">
        <v>44867</v>
      </c>
      <c r="D5857" s="2">
        <v>3622.01</v>
      </c>
      <c r="E5857" s="5">
        <f t="shared" si="1003"/>
        <v>-7.9457247563693885E-3</v>
      </c>
      <c r="G5857" s="1">
        <f t="shared" si="1004"/>
        <v>44866</v>
      </c>
      <c r="H5857" s="4">
        <f t="shared" si="1006"/>
        <v>0</v>
      </c>
      <c r="I5857" s="2">
        <f t="shared" si="1007"/>
        <v>0</v>
      </c>
      <c r="K5857" s="2">
        <v>44.634999999999998</v>
      </c>
      <c r="L5857" s="2">
        <f t="shared" si="1001"/>
        <v>44.648390499999998</v>
      </c>
      <c r="M5857" s="2">
        <f t="shared" si="1002"/>
        <v>44.621609499999998</v>
      </c>
      <c r="Q5857" s="6">
        <f t="shared" si="1008"/>
        <v>262.70401048936327</v>
      </c>
      <c r="R5857" s="6">
        <f t="shared" si="1009"/>
        <v>77.761747423155853</v>
      </c>
      <c r="S5857" s="6"/>
      <c r="T5857" s="6">
        <f t="shared" si="1011"/>
        <v>142.96032080743129</v>
      </c>
      <c r="U5857" s="6"/>
      <c r="V5857" s="6"/>
      <c r="W5857" s="5">
        <f t="shared" si="1005"/>
        <v>0</v>
      </c>
      <c r="X5857" s="5">
        <f t="shared" si="1005"/>
        <v>-7.9774602467548306E-3</v>
      </c>
      <c r="Y5857" s="5">
        <f t="shared" si="1010"/>
        <v>0</v>
      </c>
      <c r="Z5857" s="5"/>
    </row>
    <row r="5858" spans="3:26" x14ac:dyDescent="0.2">
      <c r="C5858" s="1">
        <v>44868</v>
      </c>
      <c r="D5858" s="2">
        <v>3593.18</v>
      </c>
      <c r="E5858" s="5">
        <f t="shared" si="1003"/>
        <v>-7.9596688026814886E-3</v>
      </c>
      <c r="G5858" s="1">
        <f t="shared" si="1004"/>
        <v>44867</v>
      </c>
      <c r="H5858" s="4">
        <f t="shared" si="1006"/>
        <v>-7.9596688026814886E-3</v>
      </c>
      <c r="I5858" s="2">
        <f t="shared" si="1007"/>
        <v>1</v>
      </c>
      <c r="K5858" s="2">
        <v>44.255000000000003</v>
      </c>
      <c r="L5858" s="2">
        <f t="shared" si="1001"/>
        <v>44.268276499999999</v>
      </c>
      <c r="M5858" s="2">
        <f t="shared" si="1002"/>
        <v>44.241723500000006</v>
      </c>
      <c r="Q5858" s="6">
        <f t="shared" si="1008"/>
        <v>260.61297357273179</v>
      </c>
      <c r="R5858" s="6">
        <f t="shared" si="1009"/>
        <v>77.14278966814976</v>
      </c>
      <c r="S5858" s="6"/>
      <c r="T5858" s="6">
        <f t="shared" si="1011"/>
        <v>141.79403952107867</v>
      </c>
      <c r="U5858" s="6"/>
      <c r="V5858" s="6"/>
      <c r="W5858" s="5">
        <f t="shared" si="1005"/>
        <v>-7.991516074805638E-3</v>
      </c>
      <c r="X5858" s="5">
        <f t="shared" si="1005"/>
        <v>-7.991516074805638E-3</v>
      </c>
      <c r="Y5858" s="5">
        <f t="shared" si="1010"/>
        <v>-8.1915360774722501E-3</v>
      </c>
      <c r="Z5858" s="5"/>
    </row>
    <row r="5859" spans="3:26" x14ac:dyDescent="0.2">
      <c r="C5859" s="1">
        <v>44869</v>
      </c>
      <c r="D5859" s="2">
        <v>3688.33</v>
      </c>
      <c r="E5859" s="5">
        <f t="shared" si="1003"/>
        <v>2.6480721811876971E-2</v>
      </c>
      <c r="G5859" s="1">
        <f t="shared" si="1004"/>
        <v>44868</v>
      </c>
      <c r="H5859" s="4">
        <f t="shared" si="1006"/>
        <v>2.6480721811876971E-2</v>
      </c>
      <c r="I5859" s="2">
        <f t="shared" si="1007"/>
        <v>1</v>
      </c>
      <c r="K5859" s="2">
        <v>44.75</v>
      </c>
      <c r="L5859" s="2">
        <f t="shared" si="1001"/>
        <v>44.763424999999998</v>
      </c>
      <c r="M5859" s="2">
        <f t="shared" si="1002"/>
        <v>44.736575000000002</v>
      </c>
      <c r="Q5859" s="6">
        <f t="shared" si="1008"/>
        <v>267.51419322647735</v>
      </c>
      <c r="R5859" s="6">
        <f t="shared" si="1009"/>
        <v>79.185586421144166</v>
      </c>
      <c r="S5859" s="6"/>
      <c r="T5859" s="6">
        <f t="shared" si="1011"/>
        <v>145.54884803621866</v>
      </c>
      <c r="U5859" s="6"/>
      <c r="V5859" s="6"/>
      <c r="W5859" s="5">
        <f t="shared" si="1005"/>
        <v>2.6136176795747978E-2</v>
      </c>
      <c r="X5859" s="5">
        <f t="shared" si="1005"/>
        <v>2.6136176795747978E-2</v>
      </c>
      <c r="Y5859" s="5">
        <f t="shared" si="1010"/>
        <v>2.6136176795747978E-2</v>
      </c>
      <c r="Z5859" s="5"/>
    </row>
    <row r="5860" spans="3:26" x14ac:dyDescent="0.2">
      <c r="C5860" s="1">
        <v>44872</v>
      </c>
      <c r="D5860" s="2">
        <v>3708.8</v>
      </c>
      <c r="E5860" s="5">
        <f t="shared" si="1003"/>
        <v>5.5499372344666167E-3</v>
      </c>
      <c r="G5860" s="1">
        <f t="shared" si="1004"/>
        <v>44869</v>
      </c>
      <c r="H5860" s="4">
        <f t="shared" si="1006"/>
        <v>0</v>
      </c>
      <c r="I5860" s="2">
        <f t="shared" si="1007"/>
        <v>0</v>
      </c>
      <c r="K5860" s="2">
        <v>44.674999999999997</v>
      </c>
      <c r="L5860" s="2">
        <f t="shared" si="1001"/>
        <v>44.688402499999995</v>
      </c>
      <c r="M5860" s="2">
        <f t="shared" si="1002"/>
        <v>44.661597499999999</v>
      </c>
      <c r="Q5860" s="6">
        <f t="shared" si="1008"/>
        <v>267.51419322647735</v>
      </c>
      <c r="R5860" s="6">
        <f t="shared" si="1009"/>
        <v>79.625061455655938</v>
      </c>
      <c r="S5860" s="6"/>
      <c r="T5860" s="6">
        <f t="shared" si="1011"/>
        <v>145.51973826661143</v>
      </c>
      <c r="U5860" s="6"/>
      <c r="V5860" s="6"/>
      <c r="W5860" s="5">
        <f t="shared" si="1005"/>
        <v>0</v>
      </c>
      <c r="X5860" s="5">
        <f t="shared" si="1005"/>
        <v>5.5345930793659903E-3</v>
      </c>
      <c r="Y5860" s="5">
        <f t="shared" si="1010"/>
        <v>-2.0002000266661213E-4</v>
      </c>
      <c r="Z5860" s="5"/>
    </row>
    <row r="5861" spans="3:26" x14ac:dyDescent="0.2">
      <c r="C5861" s="1">
        <v>44873</v>
      </c>
      <c r="D5861" s="2">
        <v>3739.28</v>
      </c>
      <c r="E5861" s="5">
        <f t="shared" si="1003"/>
        <v>8.2182916307161399E-3</v>
      </c>
      <c r="G5861" s="1">
        <f t="shared" si="1004"/>
        <v>44872</v>
      </c>
      <c r="H5861" s="4">
        <f t="shared" si="1006"/>
        <v>0</v>
      </c>
      <c r="I5861" s="2">
        <f t="shared" si="1007"/>
        <v>0</v>
      </c>
      <c r="K5861" s="2">
        <v>45.05</v>
      </c>
      <c r="L5861" s="2">
        <f t="shared" si="1001"/>
        <v>45.063514999999995</v>
      </c>
      <c r="M5861" s="2">
        <f t="shared" si="1002"/>
        <v>45.036484999999999</v>
      </c>
      <c r="Q5861" s="6">
        <f t="shared" si="1008"/>
        <v>267.51419322647735</v>
      </c>
      <c r="R5861" s="6">
        <f t="shared" si="1009"/>
        <v>80.279443431812211</v>
      </c>
      <c r="S5861" s="6"/>
      <c r="T5861" s="6">
        <f t="shared" si="1011"/>
        <v>145.51973826661143</v>
      </c>
      <c r="U5861" s="6"/>
      <c r="V5861" s="6"/>
      <c r="W5861" s="5">
        <f t="shared" si="1005"/>
        <v>0</v>
      </c>
      <c r="X5861" s="5">
        <f t="shared" si="1005"/>
        <v>8.1847053610832887E-3</v>
      </c>
      <c r="Y5861" s="5">
        <f t="shared" si="1010"/>
        <v>0</v>
      </c>
      <c r="Z5861" s="5"/>
    </row>
    <row r="5862" spans="3:26" x14ac:dyDescent="0.2">
      <c r="C5862" s="1">
        <v>44874</v>
      </c>
      <c r="D5862" s="2">
        <v>3728.03</v>
      </c>
      <c r="E5862" s="5">
        <f t="shared" si="1003"/>
        <v>-3.0086005862091096E-3</v>
      </c>
      <c r="G5862" s="1">
        <f t="shared" si="1004"/>
        <v>44873</v>
      </c>
      <c r="H5862" s="4">
        <f t="shared" si="1006"/>
        <v>0</v>
      </c>
      <c r="I5862" s="2">
        <f t="shared" si="1007"/>
        <v>0</v>
      </c>
      <c r="K5862" s="2">
        <v>44.875</v>
      </c>
      <c r="L5862" s="2">
        <f t="shared" si="1001"/>
        <v>44.888462499999996</v>
      </c>
      <c r="M5862" s="2">
        <f t="shared" si="1002"/>
        <v>44.861537500000004</v>
      </c>
      <c r="Q5862" s="6">
        <f t="shared" si="1008"/>
        <v>267.51419322647735</v>
      </c>
      <c r="R5862" s="6">
        <f t="shared" si="1009"/>
        <v>80.037914651242716</v>
      </c>
      <c r="S5862" s="6"/>
      <c r="T5862" s="6">
        <f t="shared" si="1011"/>
        <v>145.51973826661143</v>
      </c>
      <c r="U5862" s="6"/>
      <c r="V5862" s="6"/>
      <c r="W5862" s="5">
        <f t="shared" si="1005"/>
        <v>0</v>
      </c>
      <c r="X5862" s="5">
        <f t="shared" si="1005"/>
        <v>-3.0131355231128865E-3</v>
      </c>
      <c r="Y5862" s="5">
        <f t="shared" si="1010"/>
        <v>0</v>
      </c>
      <c r="Z5862" s="5"/>
    </row>
    <row r="5863" spans="3:26" x14ac:dyDescent="0.2">
      <c r="C5863" s="1">
        <v>44875</v>
      </c>
      <c r="D5863" s="2">
        <v>3846.56</v>
      </c>
      <c r="E5863" s="5">
        <f t="shared" si="1003"/>
        <v>3.1794272041802171E-2</v>
      </c>
      <c r="G5863" s="1">
        <f t="shared" si="1004"/>
        <v>44874</v>
      </c>
      <c r="H5863" s="4">
        <f t="shared" si="1006"/>
        <v>3.1794272041802171E-2</v>
      </c>
      <c r="I5863" s="2">
        <f t="shared" si="1007"/>
        <v>1</v>
      </c>
      <c r="K5863" s="2">
        <v>45.87</v>
      </c>
      <c r="L5863" s="2">
        <f t="shared" si="1001"/>
        <v>45.883760999999993</v>
      </c>
      <c r="M5863" s="2">
        <f t="shared" si="1002"/>
        <v>45.856239000000002</v>
      </c>
      <c r="Q5863" s="6">
        <f t="shared" si="1008"/>
        <v>276.01961226096319</v>
      </c>
      <c r="R5863" s="6">
        <f t="shared" si="1009"/>
        <v>82.582661883322857</v>
      </c>
      <c r="S5863" s="6"/>
      <c r="T5863" s="6">
        <f t="shared" si="1011"/>
        <v>150.11640312602941</v>
      </c>
      <c r="U5863" s="6"/>
      <c r="V5863" s="6"/>
      <c r="W5863" s="5">
        <f t="shared" si="1005"/>
        <v>3.1299298390055519E-2</v>
      </c>
      <c r="X5863" s="5">
        <f t="shared" si="1005"/>
        <v>3.1299298390055519E-2</v>
      </c>
      <c r="Y5863" s="5">
        <f t="shared" si="1010"/>
        <v>3.1099278387388019E-2</v>
      </c>
      <c r="Z5863" s="5"/>
    </row>
    <row r="5864" spans="3:26" x14ac:dyDescent="0.2">
      <c r="C5864" s="1">
        <v>44876</v>
      </c>
      <c r="D5864" s="2">
        <v>3868.5</v>
      </c>
      <c r="E5864" s="5">
        <f t="shared" si="1003"/>
        <v>5.7037976789651159E-3</v>
      </c>
      <c r="G5864" s="1">
        <f t="shared" si="1004"/>
        <v>44875</v>
      </c>
      <c r="H5864" s="4">
        <f t="shared" si="1006"/>
        <v>0</v>
      </c>
      <c r="I5864" s="2">
        <f t="shared" si="1007"/>
        <v>0</v>
      </c>
      <c r="K5864" s="2">
        <v>46.034999999999997</v>
      </c>
      <c r="L5864" s="2">
        <f t="shared" si="1001"/>
        <v>46.048810499999995</v>
      </c>
      <c r="M5864" s="2">
        <f t="shared" si="1002"/>
        <v>46.021189499999998</v>
      </c>
      <c r="Q5864" s="6">
        <f t="shared" si="1008"/>
        <v>276.01961226096319</v>
      </c>
      <c r="R5864" s="6">
        <f t="shared" si="1009"/>
        <v>83.053696678495712</v>
      </c>
      <c r="S5864" s="6"/>
      <c r="T5864" s="6">
        <f t="shared" si="1011"/>
        <v>150.0863798454042</v>
      </c>
      <c r="U5864" s="6"/>
      <c r="V5864" s="6"/>
      <c r="W5864" s="5">
        <f t="shared" si="1005"/>
        <v>0</v>
      </c>
      <c r="X5864" s="5">
        <f t="shared" si="1005"/>
        <v>5.687592616050452E-3</v>
      </c>
      <c r="Y5864" s="5">
        <f t="shared" si="1010"/>
        <v>-2.0002000266750031E-4</v>
      </c>
      <c r="Z5864" s="5"/>
    </row>
    <row r="5865" spans="3:26" x14ac:dyDescent="0.2">
      <c r="C5865" s="1">
        <v>44879</v>
      </c>
      <c r="D5865" s="2">
        <v>3887.51</v>
      </c>
      <c r="E5865" s="5">
        <f t="shared" si="1003"/>
        <v>4.9140493731421007E-3</v>
      </c>
      <c r="G5865" s="1">
        <f t="shared" si="1004"/>
        <v>44876</v>
      </c>
      <c r="H5865" s="4">
        <f t="shared" si="1006"/>
        <v>0</v>
      </c>
      <c r="I5865" s="2">
        <f t="shared" si="1007"/>
        <v>0</v>
      </c>
      <c r="K5865" s="2">
        <v>46.58</v>
      </c>
      <c r="L5865" s="2">
        <f t="shared" si="1001"/>
        <v>46.593973999999996</v>
      </c>
      <c r="M5865" s="2">
        <f t="shared" si="1002"/>
        <v>46.566026000000001</v>
      </c>
      <c r="Q5865" s="6">
        <f t="shared" si="1008"/>
        <v>276.01961226096319</v>
      </c>
      <c r="R5865" s="6">
        <f t="shared" si="1009"/>
        <v>83.461826644595803</v>
      </c>
      <c r="S5865" s="6"/>
      <c r="T5865" s="6">
        <f t="shared" si="1011"/>
        <v>150.0863798454042</v>
      </c>
      <c r="U5865" s="6"/>
      <c r="V5865" s="6"/>
      <c r="W5865" s="5">
        <f t="shared" si="1005"/>
        <v>0</v>
      </c>
      <c r="X5865" s="5">
        <f t="shared" si="1005"/>
        <v>4.902014841938751E-3</v>
      </c>
      <c r="Y5865" s="5">
        <f t="shared" si="1010"/>
        <v>0</v>
      </c>
      <c r="Z5865" s="5"/>
    </row>
    <row r="5866" spans="3:26" x14ac:dyDescent="0.2">
      <c r="C5866" s="1">
        <v>44880</v>
      </c>
      <c r="D5866" s="2">
        <v>3915.09</v>
      </c>
      <c r="E5866" s="5">
        <f t="shared" si="1003"/>
        <v>7.0945155125002705E-3</v>
      </c>
      <c r="G5866" s="1">
        <f t="shared" si="1004"/>
        <v>44879</v>
      </c>
      <c r="H5866" s="4">
        <f t="shared" si="1006"/>
        <v>0</v>
      </c>
      <c r="I5866" s="2">
        <f t="shared" si="1007"/>
        <v>0</v>
      </c>
      <c r="K5866" s="2">
        <v>46.604999999999997</v>
      </c>
      <c r="L5866" s="2">
        <f t="shared" si="1001"/>
        <v>46.618981499999997</v>
      </c>
      <c r="M5866" s="2">
        <f t="shared" si="1002"/>
        <v>46.591018499999997</v>
      </c>
      <c r="Q5866" s="6">
        <f t="shared" si="1008"/>
        <v>276.01961226096319</v>
      </c>
      <c r="R5866" s="6">
        <f t="shared" si="1009"/>
        <v>84.053947868427485</v>
      </c>
      <c r="S5866" s="6"/>
      <c r="T5866" s="6">
        <f t="shared" si="1011"/>
        <v>150.0863798454042</v>
      </c>
      <c r="U5866" s="6"/>
      <c r="V5866" s="6"/>
      <c r="W5866" s="5">
        <f t="shared" si="1005"/>
        <v>0</v>
      </c>
      <c r="X5866" s="5">
        <f t="shared" si="1005"/>
        <v>7.0694678349703111E-3</v>
      </c>
      <c r="Y5866" s="5">
        <f t="shared" si="1010"/>
        <v>0</v>
      </c>
      <c r="Z5866" s="5"/>
    </row>
    <row r="5867" spans="3:26" x14ac:dyDescent="0.2">
      <c r="C5867" s="1">
        <v>44881</v>
      </c>
      <c r="D5867" s="2">
        <v>3882.78</v>
      </c>
      <c r="E5867" s="5">
        <f t="shared" si="1003"/>
        <v>-8.2526838463483458E-3</v>
      </c>
      <c r="G5867" s="1">
        <f t="shared" si="1004"/>
        <v>44880</v>
      </c>
      <c r="H5867" s="4">
        <f t="shared" si="1006"/>
        <v>0</v>
      </c>
      <c r="I5867" s="2">
        <f t="shared" si="1007"/>
        <v>0</v>
      </c>
      <c r="K5867" s="2">
        <v>46.85</v>
      </c>
      <c r="L5867" s="2">
        <f t="shared" si="1001"/>
        <v>46.864055</v>
      </c>
      <c r="M5867" s="2">
        <f t="shared" si="1002"/>
        <v>46.835945000000002</v>
      </c>
      <c r="Q5867" s="6">
        <f t="shared" si="1008"/>
        <v>276.01961226096319</v>
      </c>
      <c r="R5867" s="6">
        <f t="shared" si="1009"/>
        <v>83.360277210631907</v>
      </c>
      <c r="S5867" s="6"/>
      <c r="T5867" s="6">
        <f t="shared" si="1011"/>
        <v>150.0863798454042</v>
      </c>
      <c r="U5867" s="6"/>
      <c r="V5867" s="6"/>
      <c r="W5867" s="5">
        <f t="shared" si="1005"/>
        <v>0</v>
      </c>
      <c r="X5867" s="5">
        <f t="shared" si="1005"/>
        <v>-8.2869257636284388E-3</v>
      </c>
      <c r="Y5867" s="5">
        <f t="shared" si="1010"/>
        <v>0</v>
      </c>
      <c r="Z5867" s="5"/>
    </row>
    <row r="5868" spans="3:26" x14ac:dyDescent="0.2">
      <c r="C5868" s="1">
        <v>44882</v>
      </c>
      <c r="D5868" s="2">
        <v>3878.42</v>
      </c>
      <c r="E5868" s="5">
        <f t="shared" si="1003"/>
        <v>-1.1229067832841744E-3</v>
      </c>
      <c r="G5868" s="1">
        <f t="shared" si="1004"/>
        <v>44881</v>
      </c>
      <c r="H5868" s="4">
        <f t="shared" si="1006"/>
        <v>-1.1229067832841744E-3</v>
      </c>
      <c r="I5868" s="2">
        <f t="shared" si="1007"/>
        <v>1</v>
      </c>
      <c r="K5868" s="2">
        <v>46.715000000000003</v>
      </c>
      <c r="L5868" s="2">
        <f t="shared" si="1001"/>
        <v>46.729014500000005</v>
      </c>
      <c r="M5868" s="2">
        <f t="shared" si="1002"/>
        <v>46.700985500000002</v>
      </c>
      <c r="Q5868" s="6">
        <f t="shared" si="1008"/>
        <v>275.70966796603585</v>
      </c>
      <c r="R5868" s="6">
        <f t="shared" si="1009"/>
        <v>83.266671389895635</v>
      </c>
      <c r="S5868" s="6"/>
      <c r="T5868" s="6">
        <f t="shared" si="1011"/>
        <v>149.88786326203095</v>
      </c>
      <c r="U5868" s="6"/>
      <c r="V5868" s="6"/>
      <c r="W5868" s="5">
        <f t="shared" si="1005"/>
        <v>-1.1235377154692472E-3</v>
      </c>
      <c r="X5868" s="5">
        <f t="shared" si="1005"/>
        <v>-1.1235377154692472E-3</v>
      </c>
      <c r="Y5868" s="5">
        <f t="shared" si="1010"/>
        <v>-1.3235577181358593E-3</v>
      </c>
      <c r="Z5868" s="5"/>
    </row>
    <row r="5869" spans="3:26" x14ac:dyDescent="0.2">
      <c r="C5869" s="1">
        <v>44883</v>
      </c>
      <c r="D5869" s="2">
        <v>3924.84</v>
      </c>
      <c r="E5869" s="5">
        <f t="shared" si="1003"/>
        <v>1.1968791415060791E-2</v>
      </c>
      <c r="G5869" s="1">
        <f t="shared" si="1004"/>
        <v>44882</v>
      </c>
      <c r="H5869" s="4">
        <f t="shared" si="1006"/>
        <v>1.1968791415060791E-2</v>
      </c>
      <c r="I5869" s="2">
        <f t="shared" si="1007"/>
        <v>1</v>
      </c>
      <c r="K5869" s="2">
        <v>46.62</v>
      </c>
      <c r="L5869" s="2">
        <f t="shared" si="1001"/>
        <v>46.633985999999993</v>
      </c>
      <c r="M5869" s="2">
        <f t="shared" si="1002"/>
        <v>46.606014000000002</v>
      </c>
      <c r="Q5869" s="6">
        <f t="shared" si="1008"/>
        <v>279.00957947303698</v>
      </c>
      <c r="R5869" s="6">
        <f t="shared" si="1009"/>
        <v>84.263272811587711</v>
      </c>
      <c r="S5869" s="6"/>
      <c r="T5869" s="6">
        <f t="shared" si="1011"/>
        <v>151.68183983306335</v>
      </c>
      <c r="U5869" s="6"/>
      <c r="V5869" s="6"/>
      <c r="W5869" s="5">
        <f t="shared" si="1005"/>
        <v>1.1897731867089867E-2</v>
      </c>
      <c r="X5869" s="5">
        <f t="shared" si="1005"/>
        <v>1.1897731867089867E-2</v>
      </c>
      <c r="Y5869" s="5">
        <f t="shared" si="1010"/>
        <v>1.1897731867089867E-2</v>
      </c>
      <c r="Z5869" s="5"/>
    </row>
    <row r="5870" spans="3:26" x14ac:dyDescent="0.2">
      <c r="C5870" s="1">
        <v>44886</v>
      </c>
      <c r="D5870" s="2">
        <v>3909.28</v>
      </c>
      <c r="E5870" s="5">
        <f t="shared" si="1003"/>
        <v>-3.9644928200894677E-3</v>
      </c>
      <c r="G5870" s="1">
        <f t="shared" si="1004"/>
        <v>44883</v>
      </c>
      <c r="H5870" s="4">
        <f t="shared" si="1006"/>
        <v>0</v>
      </c>
      <c r="I5870" s="2">
        <f t="shared" si="1007"/>
        <v>0</v>
      </c>
      <c r="K5870" s="2">
        <v>46.805</v>
      </c>
      <c r="L5870" s="2">
        <f t="shared" si="1001"/>
        <v>46.819041499999997</v>
      </c>
      <c r="M5870" s="2">
        <f t="shared" si="1002"/>
        <v>46.790958500000002</v>
      </c>
      <c r="Q5870" s="6">
        <f t="shared" si="1008"/>
        <v>279.00957947303698</v>
      </c>
      <c r="R5870" s="6">
        <f t="shared" si="1009"/>
        <v>83.929211671528932</v>
      </c>
      <c r="S5870" s="6"/>
      <c r="T5870" s="6">
        <f t="shared" si="1011"/>
        <v>151.65150346509674</v>
      </c>
      <c r="U5870" s="6"/>
      <c r="V5870" s="6"/>
      <c r="W5870" s="5">
        <f t="shared" si="1005"/>
        <v>0</v>
      </c>
      <c r="X5870" s="5">
        <f t="shared" si="1005"/>
        <v>-3.972372253950418E-3</v>
      </c>
      <c r="Y5870" s="5">
        <f t="shared" si="1010"/>
        <v>-2.0002000266750031E-4</v>
      </c>
      <c r="Z5870" s="5"/>
    </row>
    <row r="5871" spans="3:26" x14ac:dyDescent="0.2">
      <c r="C5871" s="1">
        <v>44887</v>
      </c>
      <c r="D5871" s="2">
        <v>3929.9</v>
      </c>
      <c r="E5871" s="5">
        <f t="shared" si="1003"/>
        <v>5.2746285761060578E-3</v>
      </c>
      <c r="G5871" s="1">
        <f t="shared" si="1004"/>
        <v>44886</v>
      </c>
      <c r="H5871" s="4">
        <f t="shared" si="1006"/>
        <v>5.2746285761060578E-3</v>
      </c>
      <c r="I5871" s="2">
        <f t="shared" si="1007"/>
        <v>1</v>
      </c>
      <c r="K5871" s="2">
        <v>46.784999999999997</v>
      </c>
      <c r="L5871" s="2">
        <f t="shared" si="1001"/>
        <v>46.799035499999995</v>
      </c>
      <c r="M5871" s="2">
        <f t="shared" si="1002"/>
        <v>46.770964499999998</v>
      </c>
      <c r="Q5871" s="6">
        <f t="shared" si="1008"/>
        <v>280.48125137393282</v>
      </c>
      <c r="R5871" s="6">
        <f t="shared" si="1009"/>
        <v>84.371907089781629</v>
      </c>
      <c r="S5871" s="6"/>
      <c r="T5871" s="6">
        <f t="shared" si="1011"/>
        <v>152.42091853711941</v>
      </c>
      <c r="U5871" s="6"/>
      <c r="V5871" s="6"/>
      <c r="W5871" s="5">
        <f t="shared" si="1005"/>
        <v>5.2607664464883186E-3</v>
      </c>
      <c r="X5871" s="5">
        <f t="shared" si="1005"/>
        <v>5.2607664464883186E-3</v>
      </c>
      <c r="Y5871" s="5">
        <f t="shared" si="1010"/>
        <v>5.0607464438217065E-3</v>
      </c>
      <c r="Z5871" s="5"/>
    </row>
    <row r="5872" spans="3:26" x14ac:dyDescent="0.2">
      <c r="C5872" s="1">
        <v>44888</v>
      </c>
      <c r="D5872" s="2">
        <v>3946.44</v>
      </c>
      <c r="E5872" s="5">
        <f t="shared" si="1003"/>
        <v>4.208758492582499E-3</v>
      </c>
      <c r="G5872" s="1">
        <f t="shared" si="1004"/>
        <v>44887</v>
      </c>
      <c r="H5872" s="4">
        <f t="shared" si="1006"/>
        <v>0</v>
      </c>
      <c r="I5872" s="2">
        <f t="shared" si="1007"/>
        <v>0</v>
      </c>
      <c r="K5872" s="2">
        <v>47.15</v>
      </c>
      <c r="L5872" s="2">
        <f t="shared" si="1001"/>
        <v>47.164144999999998</v>
      </c>
      <c r="M5872" s="2">
        <f t="shared" si="1002"/>
        <v>47.135854999999999</v>
      </c>
      <c r="Q5872" s="6">
        <f t="shared" si="1008"/>
        <v>280.48125137393282</v>
      </c>
      <c r="R5872" s="6">
        <f t="shared" si="1009"/>
        <v>84.72700807028113</v>
      </c>
      <c r="S5872" s="6"/>
      <c r="T5872" s="6">
        <f t="shared" si="1011"/>
        <v>152.39043435341199</v>
      </c>
      <c r="U5872" s="6"/>
      <c r="V5872" s="6"/>
      <c r="W5872" s="5">
        <f t="shared" si="1005"/>
        <v>0</v>
      </c>
      <c r="X5872" s="5">
        <f t="shared" si="1005"/>
        <v>4.1999264412000414E-3</v>
      </c>
      <c r="Y5872" s="5">
        <f t="shared" si="1010"/>
        <v>-2.0002000266661213E-4</v>
      </c>
      <c r="Z5872" s="5"/>
    </row>
    <row r="5873" spans="3:26" x14ac:dyDescent="0.2">
      <c r="C5873" s="1">
        <v>44889</v>
      </c>
      <c r="D5873" s="2">
        <v>3961.99</v>
      </c>
      <c r="E5873" s="5">
        <f t="shared" si="1003"/>
        <v>3.940260082504669E-3</v>
      </c>
      <c r="G5873" s="1">
        <f t="shared" si="1004"/>
        <v>44888</v>
      </c>
      <c r="H5873" s="4">
        <f t="shared" si="1006"/>
        <v>0</v>
      </c>
      <c r="I5873" s="2">
        <f t="shared" si="1007"/>
        <v>0</v>
      </c>
      <c r="K5873" s="2">
        <v>47.04</v>
      </c>
      <c r="L5873" s="2">
        <f t="shared" si="1001"/>
        <v>47.054111999999996</v>
      </c>
      <c r="M5873" s="2">
        <f t="shared" si="1002"/>
        <v>47.025888000000002</v>
      </c>
      <c r="Q5873" s="6">
        <f t="shared" si="1008"/>
        <v>280.48125137393282</v>
      </c>
      <c r="R5873" s="6">
        <f t="shared" si="1009"/>
        <v>85.060854518090508</v>
      </c>
      <c r="S5873" s="6"/>
      <c r="T5873" s="6">
        <f t="shared" si="1011"/>
        <v>152.39043435341199</v>
      </c>
      <c r="U5873" s="6"/>
      <c r="V5873" s="6"/>
      <c r="W5873" s="5">
        <f t="shared" si="1005"/>
        <v>0</v>
      </c>
      <c r="X5873" s="5">
        <f t="shared" si="1005"/>
        <v>3.9325175893729636E-3</v>
      </c>
      <c r="Y5873" s="5">
        <f t="shared" si="1010"/>
        <v>0</v>
      </c>
      <c r="Z5873" s="5"/>
    </row>
    <row r="5874" spans="3:26" x14ac:dyDescent="0.2">
      <c r="C5874" s="1">
        <v>44890</v>
      </c>
      <c r="D5874" s="2">
        <v>3962.41</v>
      </c>
      <c r="E5874" s="5">
        <f t="shared" si="1003"/>
        <v>1.060073346979858E-4</v>
      </c>
      <c r="G5874" s="1">
        <f t="shared" si="1004"/>
        <v>44889</v>
      </c>
      <c r="H5874" s="4">
        <f t="shared" si="1006"/>
        <v>0</v>
      </c>
      <c r="I5874" s="2">
        <f t="shared" si="1007"/>
        <v>0</v>
      </c>
      <c r="K5874" s="2">
        <v>47.35</v>
      </c>
      <c r="L5874" s="2">
        <f t="shared" si="1001"/>
        <v>47.364204999999998</v>
      </c>
      <c r="M5874" s="2">
        <f t="shared" si="1002"/>
        <v>47.335795000000005</v>
      </c>
      <c r="Q5874" s="6">
        <f t="shared" si="1008"/>
        <v>280.48125137393282</v>
      </c>
      <c r="R5874" s="6">
        <f t="shared" si="1009"/>
        <v>85.069871592565093</v>
      </c>
      <c r="S5874" s="6"/>
      <c r="T5874" s="6">
        <f t="shared" si="1011"/>
        <v>152.39043435341199</v>
      </c>
      <c r="U5874" s="6"/>
      <c r="V5874" s="6"/>
      <c r="W5874" s="5">
        <f t="shared" si="1005"/>
        <v>0</v>
      </c>
      <c r="X5874" s="5">
        <f t="shared" si="1005"/>
        <v>1.0600171631747202E-4</v>
      </c>
      <c r="Y5874" s="5">
        <f t="shared" si="1010"/>
        <v>0</v>
      </c>
      <c r="Z5874" s="5"/>
    </row>
    <row r="5875" spans="3:26" x14ac:dyDescent="0.2">
      <c r="C5875" s="1">
        <v>44893</v>
      </c>
      <c r="D5875" s="2">
        <v>3935.51</v>
      </c>
      <c r="E5875" s="5">
        <f t="shared" si="1003"/>
        <v>-6.7887977266359711E-3</v>
      </c>
      <c r="G5875" s="1">
        <f t="shared" si="1004"/>
        <v>44890</v>
      </c>
      <c r="H5875" s="4">
        <f t="shared" si="1006"/>
        <v>0</v>
      </c>
      <c r="I5875" s="2">
        <f t="shared" si="1007"/>
        <v>0</v>
      </c>
      <c r="K5875" s="2">
        <v>47.424999999999997</v>
      </c>
      <c r="L5875" s="2">
        <f t="shared" si="1001"/>
        <v>47.439227499999994</v>
      </c>
      <c r="M5875" s="2">
        <f t="shared" si="1002"/>
        <v>47.4107725</v>
      </c>
      <c r="Q5875" s="6">
        <f t="shared" si="1008"/>
        <v>280.48125137393282</v>
      </c>
      <c r="R5875" s="6">
        <f t="shared" si="1009"/>
        <v>84.492349441692269</v>
      </c>
      <c r="S5875" s="6"/>
      <c r="T5875" s="6">
        <f t="shared" si="1011"/>
        <v>152.39043435341199</v>
      </c>
      <c r="U5875" s="6"/>
      <c r="V5875" s="6"/>
      <c r="W5875" s="5">
        <f t="shared" si="1005"/>
        <v>0</v>
      </c>
      <c r="X5875" s="5">
        <f t="shared" si="1005"/>
        <v>-6.8119464413705089E-3</v>
      </c>
      <c r="Y5875" s="5">
        <f t="shared" si="1010"/>
        <v>0</v>
      </c>
      <c r="Z5875" s="5"/>
    </row>
    <row r="5876" spans="3:26" x14ac:dyDescent="0.2">
      <c r="C5876" s="1">
        <v>44894</v>
      </c>
      <c r="D5876" s="2">
        <v>3934.44</v>
      </c>
      <c r="E5876" s="5">
        <f t="shared" si="1003"/>
        <v>-2.7188344077391839E-4</v>
      </c>
      <c r="G5876" s="1">
        <f t="shared" si="1004"/>
        <v>44893</v>
      </c>
      <c r="H5876" s="4">
        <f t="shared" si="1006"/>
        <v>-2.7188344077391839E-4</v>
      </c>
      <c r="I5876" s="2">
        <f t="shared" si="1007"/>
        <v>1</v>
      </c>
      <c r="K5876" s="2">
        <v>47.74</v>
      </c>
      <c r="L5876" s="2">
        <f t="shared" si="1001"/>
        <v>47.754322000000002</v>
      </c>
      <c r="M5876" s="2">
        <f t="shared" si="1002"/>
        <v>47.725678000000002</v>
      </c>
      <c r="Q5876" s="6">
        <f t="shared" si="1008"/>
        <v>280.40499316623669</v>
      </c>
      <c r="R5876" s="6">
        <f t="shared" si="1009"/>
        <v>84.469377371006999</v>
      </c>
      <c r="S5876" s="6"/>
      <c r="T5876" s="6">
        <f t="shared" si="1011"/>
        <v>152.31853211739542</v>
      </c>
      <c r="U5876" s="6"/>
      <c r="V5876" s="6"/>
      <c r="W5876" s="5">
        <f t="shared" si="1005"/>
        <v>-2.7192040777723747E-4</v>
      </c>
      <c r="X5876" s="5">
        <f t="shared" si="1005"/>
        <v>-2.7192040777723747E-4</v>
      </c>
      <c r="Y5876" s="5">
        <f t="shared" si="1010"/>
        <v>-4.719404104438496E-4</v>
      </c>
      <c r="Z5876" s="5"/>
    </row>
    <row r="5877" spans="3:26" x14ac:dyDescent="0.2">
      <c r="C5877" s="1">
        <v>44895</v>
      </c>
      <c r="D5877" s="2">
        <v>3964.72</v>
      </c>
      <c r="E5877" s="5">
        <f t="shared" si="1003"/>
        <v>7.6961397301775463E-3</v>
      </c>
      <c r="G5877" s="1">
        <f t="shared" si="1004"/>
        <v>44894</v>
      </c>
      <c r="H5877" s="4">
        <f t="shared" si="1006"/>
        <v>7.6961397301775463E-3</v>
      </c>
      <c r="I5877" s="2">
        <f t="shared" si="1007"/>
        <v>1</v>
      </c>
      <c r="K5877" s="2">
        <v>47.164999999999999</v>
      </c>
      <c r="L5877" s="2">
        <f t="shared" si="1001"/>
        <v>47.179149499999994</v>
      </c>
      <c r="M5877" s="2">
        <f t="shared" si="1002"/>
        <v>47.150850500000004</v>
      </c>
      <c r="Q5877" s="6">
        <f t="shared" si="1008"/>
        <v>282.56302917468355</v>
      </c>
      <c r="R5877" s="6">
        <f t="shared" si="1009"/>
        <v>85.119465502175373</v>
      </c>
      <c r="S5877" s="6"/>
      <c r="T5877" s="6">
        <f t="shared" si="1011"/>
        <v>153.49079682406645</v>
      </c>
      <c r="U5877" s="6"/>
      <c r="V5877" s="6"/>
      <c r="W5877" s="5">
        <f t="shared" si="1005"/>
        <v>7.666675524011346E-3</v>
      </c>
      <c r="X5877" s="5">
        <f t="shared" si="1005"/>
        <v>7.666675524011346E-3</v>
      </c>
      <c r="Y5877" s="5">
        <f t="shared" si="1010"/>
        <v>7.6666755240104578E-3</v>
      </c>
      <c r="Z5877" s="5"/>
    </row>
    <row r="5878" spans="3:26" x14ac:dyDescent="0.2">
      <c r="C5878" s="1">
        <v>44896</v>
      </c>
      <c r="D5878" s="2">
        <v>3984.5</v>
      </c>
      <c r="E5878" s="5">
        <f t="shared" si="1003"/>
        <v>4.9890030065175353E-3</v>
      </c>
      <c r="G5878" s="1">
        <f t="shared" si="1004"/>
        <v>44895</v>
      </c>
      <c r="H5878" s="4">
        <f t="shared" si="1006"/>
        <v>0</v>
      </c>
      <c r="I5878" s="2">
        <f t="shared" si="1007"/>
        <v>0</v>
      </c>
      <c r="K5878" s="2">
        <v>47.4</v>
      </c>
      <c r="L5878" s="2">
        <f t="shared" si="1001"/>
        <v>47.41422</v>
      </c>
      <c r="M5878" s="2">
        <f t="shared" si="1002"/>
        <v>47.385779999999997</v>
      </c>
      <c r="Q5878" s="6">
        <f t="shared" si="1008"/>
        <v>282.56302917468355</v>
      </c>
      <c r="R5878" s="6">
        <f t="shared" si="1009"/>
        <v>85.544126771478901</v>
      </c>
      <c r="S5878" s="6"/>
      <c r="T5878" s="6">
        <f t="shared" si="1011"/>
        <v>153.46009866470163</v>
      </c>
      <c r="U5878" s="6"/>
      <c r="V5878" s="6"/>
      <c r="W5878" s="5">
        <f t="shared" si="1005"/>
        <v>0</v>
      </c>
      <c r="X5878" s="5">
        <f t="shared" si="1005"/>
        <v>4.9765991691002043E-3</v>
      </c>
      <c r="Y5878" s="5">
        <f t="shared" si="1010"/>
        <v>-2.0002000266661213E-4</v>
      </c>
      <c r="Z5878" s="5"/>
    </row>
    <row r="5879" spans="3:26" x14ac:dyDescent="0.2">
      <c r="C5879" s="1">
        <v>44897</v>
      </c>
      <c r="D5879" s="2">
        <v>3977.9</v>
      </c>
      <c r="E5879" s="5">
        <f t="shared" si="1003"/>
        <v>-1.6564186221608506E-3</v>
      </c>
      <c r="G5879" s="1">
        <f t="shared" si="1004"/>
        <v>44896</v>
      </c>
      <c r="H5879" s="4">
        <f t="shared" si="1006"/>
        <v>0</v>
      </c>
      <c r="I5879" s="2">
        <f t="shared" si="1007"/>
        <v>0</v>
      </c>
      <c r="K5879" s="2">
        <v>47.72</v>
      </c>
      <c r="L5879" s="2">
        <f t="shared" si="1001"/>
        <v>47.734316</v>
      </c>
      <c r="M5879" s="2">
        <f t="shared" si="1002"/>
        <v>47.705683999999998</v>
      </c>
      <c r="Q5879" s="6">
        <f t="shared" si="1008"/>
        <v>282.56302917468355</v>
      </c>
      <c r="R5879" s="6">
        <f t="shared" si="1009"/>
        <v>85.402429886878139</v>
      </c>
      <c r="S5879" s="6"/>
      <c r="T5879" s="6">
        <f t="shared" si="1011"/>
        <v>153.46009866470163</v>
      </c>
      <c r="U5879" s="6"/>
      <c r="V5879" s="6"/>
      <c r="W5879" s="5">
        <f t="shared" si="1005"/>
        <v>0</v>
      </c>
      <c r="X5879" s="5">
        <f t="shared" si="1005"/>
        <v>-1.6577920002891489E-3</v>
      </c>
      <c r="Y5879" s="5">
        <f t="shared" si="1010"/>
        <v>0</v>
      </c>
      <c r="Z5879" s="5"/>
    </row>
    <row r="5880" spans="3:26" x14ac:dyDescent="0.2">
      <c r="C5880" s="1">
        <v>44900</v>
      </c>
      <c r="D5880" s="2">
        <v>3956.53</v>
      </c>
      <c r="E5880" s="5">
        <f t="shared" si="1003"/>
        <v>-5.3721813016918201E-3</v>
      </c>
      <c r="G5880" s="1">
        <f t="shared" si="1004"/>
        <v>44897</v>
      </c>
      <c r="H5880" s="4">
        <f t="shared" si="1006"/>
        <v>-5.3721813016918201E-3</v>
      </c>
      <c r="I5880" s="2">
        <f t="shared" si="1007"/>
        <v>1</v>
      </c>
      <c r="K5880" s="2">
        <v>47.93</v>
      </c>
      <c r="L5880" s="2">
        <f t="shared" si="1001"/>
        <v>47.944378999999998</v>
      </c>
      <c r="M5880" s="2">
        <f t="shared" si="1002"/>
        <v>47.915621000000002</v>
      </c>
      <c r="Q5880" s="6">
        <f t="shared" si="1008"/>
        <v>281.04504935280193</v>
      </c>
      <c r="R5880" s="6">
        <f t="shared" si="1009"/>
        <v>84.943632549920807</v>
      </c>
      <c r="S5880" s="6"/>
      <c r="T5880" s="6">
        <f t="shared" si="1011"/>
        <v>152.60515605546092</v>
      </c>
      <c r="U5880" s="6"/>
      <c r="V5880" s="6"/>
      <c r="W5880" s="5">
        <f t="shared" si="1005"/>
        <v>-5.3866633577683842E-3</v>
      </c>
      <c r="X5880" s="5">
        <f t="shared" si="1005"/>
        <v>-5.3866633577683842E-3</v>
      </c>
      <c r="Y5880" s="5">
        <f t="shared" si="1010"/>
        <v>-5.5866833604349964E-3</v>
      </c>
      <c r="Z5880" s="5"/>
    </row>
    <row r="5881" spans="3:26" x14ac:dyDescent="0.2">
      <c r="C5881" s="1">
        <v>44901</v>
      </c>
      <c r="D5881" s="2">
        <v>3939.19</v>
      </c>
      <c r="E5881" s="5">
        <f t="shared" si="1003"/>
        <v>-4.3826282120949783E-3</v>
      </c>
      <c r="G5881" s="1">
        <f t="shared" si="1004"/>
        <v>44900</v>
      </c>
      <c r="H5881" s="4">
        <f t="shared" si="1006"/>
        <v>-4.3826282120949783E-3</v>
      </c>
      <c r="I5881" s="2">
        <f t="shared" si="1007"/>
        <v>1</v>
      </c>
      <c r="K5881" s="2">
        <v>47.91</v>
      </c>
      <c r="L5881" s="2">
        <f t="shared" si="1001"/>
        <v>47.924372999999996</v>
      </c>
      <c r="M5881" s="2">
        <f t="shared" si="1002"/>
        <v>47.895626999999998</v>
      </c>
      <c r="Q5881" s="6">
        <f t="shared" si="1008"/>
        <v>279.81333339063872</v>
      </c>
      <c r="R5881" s="6">
        <f t="shared" si="1009"/>
        <v>84.571356189469697</v>
      </c>
      <c r="S5881" s="6"/>
      <c r="T5881" s="6">
        <f t="shared" si="1011"/>
        <v>151.93634439322111</v>
      </c>
      <c r="U5881" s="6"/>
      <c r="V5881" s="6"/>
      <c r="W5881" s="5">
        <f t="shared" si="1005"/>
        <v>-4.3922600793484534E-3</v>
      </c>
      <c r="X5881" s="5">
        <f t="shared" si="1005"/>
        <v>-4.3922600793484534E-3</v>
      </c>
      <c r="Y5881" s="5">
        <f t="shared" si="1010"/>
        <v>-4.3922600793493416E-3</v>
      </c>
      <c r="Z5881" s="5"/>
    </row>
    <row r="5882" spans="3:26" x14ac:dyDescent="0.2">
      <c r="C5882" s="1">
        <v>44902</v>
      </c>
      <c r="D5882" s="2">
        <v>3920.9</v>
      </c>
      <c r="E5882" s="5">
        <f t="shared" si="1003"/>
        <v>-4.643086522863828E-3</v>
      </c>
      <c r="G5882" s="1">
        <f t="shared" si="1004"/>
        <v>44901</v>
      </c>
      <c r="H5882" s="4">
        <f t="shared" si="1006"/>
        <v>-4.643086522863828E-3</v>
      </c>
      <c r="I5882" s="2">
        <f t="shared" si="1007"/>
        <v>1</v>
      </c>
      <c r="K5882" s="2">
        <v>47.88</v>
      </c>
      <c r="L5882" s="2">
        <f t="shared" si="1001"/>
        <v>47.894364000000003</v>
      </c>
      <c r="M5882" s="2">
        <f t="shared" si="1002"/>
        <v>47.865636000000002</v>
      </c>
      <c r="Q5882" s="6">
        <f t="shared" si="1008"/>
        <v>278.51413587345502</v>
      </c>
      <c r="R5882" s="6">
        <f t="shared" si="1009"/>
        <v>84.178684065326053</v>
      </c>
      <c r="S5882" s="6"/>
      <c r="T5882" s="6">
        <f t="shared" si="1011"/>
        <v>151.23089080023576</v>
      </c>
      <c r="U5882" s="6"/>
      <c r="V5882" s="6"/>
      <c r="W5882" s="5">
        <f t="shared" si="1005"/>
        <v>-4.653899131326078E-3</v>
      </c>
      <c r="X5882" s="5">
        <f t="shared" si="1005"/>
        <v>-4.653899131326078E-3</v>
      </c>
      <c r="Y5882" s="5">
        <f t="shared" si="1010"/>
        <v>-4.653899131326078E-3</v>
      </c>
      <c r="Z5882" s="5"/>
    </row>
    <row r="5883" spans="3:26" x14ac:dyDescent="0.2">
      <c r="C5883" s="1">
        <v>44903</v>
      </c>
      <c r="D5883" s="2">
        <v>3921.27</v>
      </c>
      <c r="E5883" s="5">
        <f t="shared" si="1003"/>
        <v>9.4366089418217972E-5</v>
      </c>
      <c r="G5883" s="1">
        <f t="shared" si="1004"/>
        <v>44902</v>
      </c>
      <c r="H5883" s="4">
        <f t="shared" si="1006"/>
        <v>9.4366089418217972E-5</v>
      </c>
      <c r="I5883" s="2">
        <f t="shared" si="1007"/>
        <v>1</v>
      </c>
      <c r="K5883" s="2">
        <v>48.02</v>
      </c>
      <c r="L5883" s="2">
        <f t="shared" si="1001"/>
        <v>48.034406000000004</v>
      </c>
      <c r="M5883" s="2">
        <f t="shared" si="1002"/>
        <v>48.005594000000002</v>
      </c>
      <c r="Q5883" s="6">
        <f t="shared" si="1008"/>
        <v>278.54041816330505</v>
      </c>
      <c r="R5883" s="6">
        <f t="shared" si="1009"/>
        <v>84.186627678553663</v>
      </c>
      <c r="S5883" s="6"/>
      <c r="T5883" s="6">
        <f t="shared" si="1011"/>
        <v>151.2451618679998</v>
      </c>
      <c r="U5883" s="6"/>
      <c r="V5883" s="6"/>
      <c r="W5883" s="5">
        <f t="shared" si="1005"/>
        <v>9.4361637218653982E-5</v>
      </c>
      <c r="X5883" s="5">
        <f t="shared" si="1005"/>
        <v>9.4361637218653982E-5</v>
      </c>
      <c r="Y5883" s="5">
        <f t="shared" si="1010"/>
        <v>9.4361637218653982E-5</v>
      </c>
      <c r="Z5883" s="5"/>
    </row>
    <row r="5884" spans="3:26" x14ac:dyDescent="0.2">
      <c r="C5884" s="1">
        <v>44904</v>
      </c>
      <c r="D5884" s="2">
        <v>3942.62</v>
      </c>
      <c r="E5884" s="5">
        <f t="shared" si="1003"/>
        <v>5.4446646112101208E-3</v>
      </c>
      <c r="G5884" s="1">
        <f t="shared" si="1004"/>
        <v>44903</v>
      </c>
      <c r="H5884" s="4">
        <f t="shared" si="1006"/>
        <v>0</v>
      </c>
      <c r="I5884" s="2">
        <f t="shared" si="1007"/>
        <v>0</v>
      </c>
      <c r="K5884" s="2">
        <v>48.85</v>
      </c>
      <c r="L5884" s="2">
        <f t="shared" si="1001"/>
        <v>48.864654999999999</v>
      </c>
      <c r="M5884" s="2">
        <f t="shared" si="1002"/>
        <v>48.835345000000004</v>
      </c>
      <c r="Q5884" s="6">
        <f t="shared" si="1008"/>
        <v>278.54041816330505</v>
      </c>
      <c r="R5884" s="6">
        <f t="shared" si="1009"/>
        <v>84.644995631012208</v>
      </c>
      <c r="S5884" s="6"/>
      <c r="T5884" s="6">
        <f t="shared" si="1011"/>
        <v>151.21491283562619</v>
      </c>
      <c r="U5884" s="6"/>
      <c r="V5884" s="6"/>
      <c r="W5884" s="5">
        <f t="shared" si="1005"/>
        <v>0</v>
      </c>
      <c r="X5884" s="5">
        <f t="shared" si="1005"/>
        <v>5.4298960073237978E-3</v>
      </c>
      <c r="Y5884" s="5">
        <f t="shared" si="1010"/>
        <v>-2.0002000266661213E-4</v>
      </c>
      <c r="Z5884" s="5"/>
    </row>
    <row r="5885" spans="3:26" x14ac:dyDescent="0.2">
      <c r="C5885" s="1">
        <v>44907</v>
      </c>
      <c r="D5885" s="2">
        <v>3921.82</v>
      </c>
      <c r="E5885" s="5">
        <f t="shared" si="1003"/>
        <v>-5.2756796242092131E-3</v>
      </c>
      <c r="G5885" s="1">
        <f t="shared" si="1004"/>
        <v>44904</v>
      </c>
      <c r="H5885" s="4">
        <f t="shared" si="1006"/>
        <v>0</v>
      </c>
      <c r="I5885" s="2">
        <f t="shared" si="1007"/>
        <v>0</v>
      </c>
      <c r="K5885" s="2">
        <v>49.03</v>
      </c>
      <c r="L5885" s="2">
        <f t="shared" si="1001"/>
        <v>49.044708999999997</v>
      </c>
      <c r="M5885" s="2">
        <f t="shared" si="1002"/>
        <v>49.015291000000005</v>
      </c>
      <c r="Q5885" s="6">
        <f t="shared" si="1008"/>
        <v>278.54041816330505</v>
      </c>
      <c r="R5885" s="6">
        <f t="shared" si="1009"/>
        <v>84.198435752270399</v>
      </c>
      <c r="S5885" s="6"/>
      <c r="T5885" s="6">
        <f t="shared" si="1011"/>
        <v>151.21491283562619</v>
      </c>
      <c r="U5885" s="6"/>
      <c r="V5885" s="6"/>
      <c r="W5885" s="5">
        <f t="shared" si="1005"/>
        <v>0</v>
      </c>
      <c r="X5885" s="5">
        <f t="shared" si="1005"/>
        <v>-5.2896451620823015E-3</v>
      </c>
      <c r="Y5885" s="5">
        <f t="shared" si="1010"/>
        <v>0</v>
      </c>
      <c r="Z5885" s="5"/>
    </row>
    <row r="5886" spans="3:26" x14ac:dyDescent="0.2">
      <c r="C5886" s="1">
        <v>44908</v>
      </c>
      <c r="D5886" s="2">
        <v>3986.83</v>
      </c>
      <c r="E5886" s="5">
        <f t="shared" si="1003"/>
        <v>1.6576487447154578E-2</v>
      </c>
      <c r="G5886" s="1">
        <f t="shared" si="1004"/>
        <v>44907</v>
      </c>
      <c r="H5886" s="4">
        <f t="shared" si="1006"/>
        <v>1.6576487447154578E-2</v>
      </c>
      <c r="I5886" s="2">
        <f t="shared" si="1007"/>
        <v>1</v>
      </c>
      <c r="K5886" s="2">
        <v>48.945</v>
      </c>
      <c r="L5886" s="2">
        <f t="shared" si="1001"/>
        <v>48.959683499999997</v>
      </c>
      <c r="M5886" s="2">
        <f t="shared" si="1002"/>
        <v>48.930316500000004</v>
      </c>
      <c r="Q5886" s="6">
        <f t="shared" si="1008"/>
        <v>283.15763990851428</v>
      </c>
      <c r="R5886" s="6">
        <f t="shared" si="1009"/>
        <v>85.594150065587954</v>
      </c>
      <c r="S5886" s="6"/>
      <c r="T5886" s="6">
        <f t="shared" si="1011"/>
        <v>153.6907806350805</v>
      </c>
      <c r="U5886" s="6"/>
      <c r="V5886" s="6"/>
      <c r="W5886" s="5">
        <f t="shared" si="1005"/>
        <v>1.6440597145404467E-2</v>
      </c>
      <c r="X5886" s="5">
        <f t="shared" si="1005"/>
        <v>1.6440597145403579E-2</v>
      </c>
      <c r="Y5886" s="5">
        <f t="shared" si="1010"/>
        <v>1.6240577142736967E-2</v>
      </c>
      <c r="Z5886" s="5"/>
    </row>
    <row r="5887" spans="3:26" x14ac:dyDescent="0.2">
      <c r="C5887" s="1">
        <v>44909</v>
      </c>
      <c r="D5887" s="2">
        <v>3975.26</v>
      </c>
      <c r="E5887" s="5">
        <f t="shared" si="1003"/>
        <v>-2.90205501614057E-3</v>
      </c>
      <c r="G5887" s="1">
        <f t="shared" si="1004"/>
        <v>44908</v>
      </c>
      <c r="H5887" s="4">
        <f t="shared" si="1006"/>
        <v>0</v>
      </c>
      <c r="I5887" s="2">
        <f t="shared" si="1007"/>
        <v>0</v>
      </c>
      <c r="K5887" s="2">
        <v>49.155000000000001</v>
      </c>
      <c r="L5887" s="2">
        <f t="shared" si="1001"/>
        <v>49.169746500000002</v>
      </c>
      <c r="M5887" s="2">
        <f t="shared" si="1002"/>
        <v>49.1402535</v>
      </c>
      <c r="Q5887" s="6">
        <f t="shared" si="1008"/>
        <v>283.15763990851428</v>
      </c>
      <c r="R5887" s="6">
        <f t="shared" si="1009"/>
        <v>85.345751133037822</v>
      </c>
      <c r="S5887" s="6"/>
      <c r="T5887" s="6">
        <f t="shared" si="1011"/>
        <v>153.6600424789535</v>
      </c>
      <c r="U5887" s="6"/>
      <c r="V5887" s="6"/>
      <c r="W5887" s="5">
        <f t="shared" si="1005"/>
        <v>0</v>
      </c>
      <c r="X5887" s="5">
        <f t="shared" si="1005"/>
        <v>-2.9062741425338601E-3</v>
      </c>
      <c r="Y5887" s="5">
        <f t="shared" si="1010"/>
        <v>-2.0002000266661213E-4</v>
      </c>
      <c r="Z5887" s="5"/>
    </row>
    <row r="5888" spans="3:26" x14ac:dyDescent="0.2">
      <c r="C5888" s="1">
        <v>44910</v>
      </c>
      <c r="D5888" s="2">
        <v>3835.7</v>
      </c>
      <c r="E5888" s="5">
        <f t="shared" si="1003"/>
        <v>-3.5107137646342726E-2</v>
      </c>
      <c r="G5888" s="1">
        <f t="shared" si="1004"/>
        <v>44909</v>
      </c>
      <c r="H5888" s="4">
        <f t="shared" si="1006"/>
        <v>-3.5107137646342726E-2</v>
      </c>
      <c r="I5888" s="2">
        <f t="shared" si="1007"/>
        <v>1</v>
      </c>
      <c r="K5888" s="2">
        <v>49.15</v>
      </c>
      <c r="L5888" s="2">
        <f t="shared" si="1001"/>
        <v>49.164744999999996</v>
      </c>
      <c r="M5888" s="2">
        <f t="shared" si="1002"/>
        <v>49.135255000000001</v>
      </c>
      <c r="Q5888" s="6">
        <f t="shared" si="1008"/>
        <v>273.2167856686325</v>
      </c>
      <c r="R5888" s="6">
        <f t="shared" si="1009"/>
        <v>82.349506100479744</v>
      </c>
      <c r="S5888" s="6"/>
      <c r="T5888" s="6">
        <f t="shared" si="1011"/>
        <v>148.23582512125864</v>
      </c>
      <c r="U5888" s="6"/>
      <c r="V5888" s="6"/>
      <c r="W5888" s="5">
        <f t="shared" si="1005"/>
        <v>-3.5738207274425449E-2</v>
      </c>
      <c r="X5888" s="5">
        <f t="shared" si="1005"/>
        <v>-3.5738207274425449E-2</v>
      </c>
      <c r="Y5888" s="5">
        <f t="shared" si="1010"/>
        <v>-3.5938227277092949E-2</v>
      </c>
      <c r="Z5888" s="5"/>
    </row>
    <row r="5889" spans="3:26" x14ac:dyDescent="0.2">
      <c r="C5889" s="1">
        <v>44911</v>
      </c>
      <c r="D5889" s="2">
        <v>3804.02</v>
      </c>
      <c r="E5889" s="5">
        <f t="shared" si="1003"/>
        <v>-8.2592486377974922E-3</v>
      </c>
      <c r="G5889" s="1">
        <f t="shared" si="1004"/>
        <v>44910</v>
      </c>
      <c r="H5889" s="4">
        <f t="shared" si="1006"/>
        <v>-8.2592486377974922E-3</v>
      </c>
      <c r="I5889" s="2">
        <f t="shared" si="1007"/>
        <v>1</v>
      </c>
      <c r="K5889" s="2">
        <v>49.1</v>
      </c>
      <c r="L5889" s="2">
        <f t="shared" si="1001"/>
        <v>49.114730000000002</v>
      </c>
      <c r="M5889" s="2">
        <f t="shared" si="1002"/>
        <v>49.085270000000001</v>
      </c>
      <c r="Q5889" s="6">
        <f t="shared" si="1008"/>
        <v>270.96022030377543</v>
      </c>
      <c r="R5889" s="6">
        <f t="shared" si="1009"/>
        <v>81.669361054396063</v>
      </c>
      <c r="S5889" s="6"/>
      <c r="T5889" s="6">
        <f t="shared" si="1011"/>
        <v>147.0115085845531</v>
      </c>
      <c r="U5889" s="6"/>
      <c r="V5889" s="6"/>
      <c r="W5889" s="5">
        <f t="shared" si="1005"/>
        <v>-8.2935452049621716E-3</v>
      </c>
      <c r="X5889" s="5">
        <f t="shared" si="1005"/>
        <v>-8.2935452049621716E-3</v>
      </c>
      <c r="Y5889" s="5">
        <f t="shared" si="1010"/>
        <v>-8.2935452049621716E-3</v>
      </c>
      <c r="Z5889" s="5"/>
    </row>
    <row r="5890" spans="3:26" x14ac:dyDescent="0.2">
      <c r="C5890" s="1">
        <v>44914</v>
      </c>
      <c r="D5890" s="2">
        <v>3811.24</v>
      </c>
      <c r="E5890" s="5">
        <f t="shared" si="1003"/>
        <v>1.8979921241212717E-3</v>
      </c>
      <c r="G5890" s="1">
        <f t="shared" si="1004"/>
        <v>44911</v>
      </c>
      <c r="H5890" s="4">
        <f t="shared" si="1006"/>
        <v>1.8979921241212717E-3</v>
      </c>
      <c r="I5890" s="2">
        <f t="shared" si="1007"/>
        <v>1</v>
      </c>
      <c r="K5890" s="2">
        <v>49.26</v>
      </c>
      <c r="L5890" s="2">
        <f t="shared" si="1001"/>
        <v>49.274777999999998</v>
      </c>
      <c r="M5890" s="2">
        <f t="shared" si="1002"/>
        <v>49.245221999999998</v>
      </c>
      <c r="Q5890" s="6">
        <f t="shared" si="1008"/>
        <v>271.47450066786217</v>
      </c>
      <c r="R5890" s="6">
        <f t="shared" si="1009"/>
        <v>81.824368858459323</v>
      </c>
      <c r="S5890" s="6"/>
      <c r="T5890" s="6">
        <f t="shared" si="1011"/>
        <v>147.29053527000178</v>
      </c>
      <c r="U5890" s="6"/>
      <c r="V5890" s="6"/>
      <c r="W5890" s="5">
        <f t="shared" si="1005"/>
        <v>1.8961932129224479E-3</v>
      </c>
      <c r="X5890" s="5">
        <f t="shared" si="1005"/>
        <v>1.8961932129233361E-3</v>
      </c>
      <c r="Y5890" s="5">
        <f t="shared" si="1010"/>
        <v>1.8961932129233361E-3</v>
      </c>
      <c r="Z5890" s="5"/>
    </row>
    <row r="5891" spans="3:26" x14ac:dyDescent="0.2">
      <c r="C5891" s="1">
        <v>44915</v>
      </c>
      <c r="D5891" s="2">
        <v>3802.49</v>
      </c>
      <c r="E5891" s="5">
        <f t="shared" si="1003"/>
        <v>-2.2958407237539491E-3</v>
      </c>
      <c r="G5891" s="1">
        <f t="shared" si="1004"/>
        <v>44914</v>
      </c>
      <c r="H5891" s="4">
        <f t="shared" si="1006"/>
        <v>0</v>
      </c>
      <c r="I5891" s="2">
        <f t="shared" si="1007"/>
        <v>0</v>
      </c>
      <c r="K5891" s="2">
        <v>49.43</v>
      </c>
      <c r="L5891" s="2">
        <f t="shared" si="1001"/>
        <v>49.444828999999999</v>
      </c>
      <c r="M5891" s="2">
        <f t="shared" si="1002"/>
        <v>49.415171000000001</v>
      </c>
      <c r="Q5891" s="6">
        <f t="shared" si="1008"/>
        <v>271.47450066786217</v>
      </c>
      <c r="R5891" s="6">
        <f t="shared" si="1009"/>
        <v>81.636513140238606</v>
      </c>
      <c r="S5891" s="6"/>
      <c r="T5891" s="6">
        <f t="shared" si="1011"/>
        <v>147.2610771629478</v>
      </c>
      <c r="U5891" s="6"/>
      <c r="V5891" s="6"/>
      <c r="W5891" s="5">
        <f t="shared" si="1005"/>
        <v>0</v>
      </c>
      <c r="X5891" s="5">
        <f t="shared" si="1005"/>
        <v>-2.2984802067309573E-3</v>
      </c>
      <c r="Y5891" s="5">
        <f t="shared" si="1010"/>
        <v>-2.0002000266661213E-4</v>
      </c>
      <c r="Z5891" s="5"/>
    </row>
    <row r="5892" spans="3:26" x14ac:dyDescent="0.2">
      <c r="C5892" s="1">
        <v>44916</v>
      </c>
      <c r="D5892" s="2">
        <v>3872.15</v>
      </c>
      <c r="E5892" s="5">
        <f t="shared" si="1003"/>
        <v>1.8319574804930537E-2</v>
      </c>
      <c r="G5892" s="1">
        <f t="shared" si="1004"/>
        <v>44915</v>
      </c>
      <c r="H5892" s="4">
        <f t="shared" si="1006"/>
        <v>1.8319574804930537E-2</v>
      </c>
      <c r="I5892" s="2">
        <f t="shared" si="1007"/>
        <v>1</v>
      </c>
      <c r="K5892" s="2">
        <v>49.26</v>
      </c>
      <c r="L5892" s="2">
        <f t="shared" si="1001"/>
        <v>49.274777999999998</v>
      </c>
      <c r="M5892" s="2">
        <f t="shared" si="1002"/>
        <v>49.245221999999998</v>
      </c>
      <c r="Q5892" s="6">
        <f t="shared" si="1008"/>
        <v>276.44779809047822</v>
      </c>
      <c r="R5892" s="6">
        <f t="shared" si="1009"/>
        <v>83.132059349524894</v>
      </c>
      <c r="S5892" s="6"/>
      <c r="T5892" s="6">
        <f t="shared" si="1011"/>
        <v>149.92884571439271</v>
      </c>
      <c r="U5892" s="6"/>
      <c r="V5892" s="6"/>
      <c r="W5892" s="5">
        <f t="shared" si="1005"/>
        <v>1.815379303432163E-2</v>
      </c>
      <c r="X5892" s="5">
        <f t="shared" si="1005"/>
        <v>1.815379303432163E-2</v>
      </c>
      <c r="Y5892" s="5">
        <f t="shared" si="1010"/>
        <v>1.795377303165413E-2</v>
      </c>
      <c r="Z5892" s="5"/>
    </row>
    <row r="5893" spans="3:26" x14ac:dyDescent="0.2">
      <c r="C5893" s="1">
        <v>44917</v>
      </c>
      <c r="D5893" s="2">
        <v>3823.29</v>
      </c>
      <c r="E5893" s="5">
        <f t="shared" si="1003"/>
        <v>-1.261831282362515E-2</v>
      </c>
      <c r="G5893" s="1">
        <f t="shared" si="1004"/>
        <v>44916</v>
      </c>
      <c r="H5893" s="4">
        <f t="shared" si="1006"/>
        <v>0</v>
      </c>
      <c r="I5893" s="2">
        <f t="shared" si="1007"/>
        <v>0</v>
      </c>
      <c r="K5893" s="2">
        <v>49.515000000000001</v>
      </c>
      <c r="L5893" s="2">
        <f t="shared" si="1001"/>
        <v>49.529854499999999</v>
      </c>
      <c r="M5893" s="2">
        <f t="shared" si="1002"/>
        <v>49.500145500000002</v>
      </c>
      <c r="Q5893" s="6">
        <f t="shared" si="1008"/>
        <v>276.44779809047822</v>
      </c>
      <c r="R5893" s="6">
        <f t="shared" si="1009"/>
        <v>82.083073018980414</v>
      </c>
      <c r="S5893" s="6"/>
      <c r="T5893" s="6">
        <f t="shared" si="1011"/>
        <v>149.89885994524982</v>
      </c>
      <c r="U5893" s="6"/>
      <c r="V5893" s="6"/>
      <c r="W5893" s="5">
        <f t="shared" si="1005"/>
        <v>0</v>
      </c>
      <c r="X5893" s="5">
        <f t="shared" si="1005"/>
        <v>-1.2698599839009894E-2</v>
      </c>
      <c r="Y5893" s="5">
        <f t="shared" si="1010"/>
        <v>-2.0002000266661213E-4</v>
      </c>
      <c r="Z5893" s="5"/>
    </row>
    <row r="5894" spans="3:26" x14ac:dyDescent="0.2">
      <c r="C5894" s="1">
        <v>44918</v>
      </c>
      <c r="D5894" s="2">
        <v>3817.01</v>
      </c>
      <c r="E5894" s="5">
        <f t="shared" si="1003"/>
        <v>-1.6425643882623984E-3</v>
      </c>
      <c r="G5894" s="1">
        <f t="shared" si="1004"/>
        <v>44917</v>
      </c>
      <c r="H5894" s="4">
        <f t="shared" si="1006"/>
        <v>-1.6425643882623984E-3</v>
      </c>
      <c r="I5894" s="2">
        <f t="shared" si="1007"/>
        <v>1</v>
      </c>
      <c r="K5894" s="2">
        <v>50.1</v>
      </c>
      <c r="L5894" s="2">
        <f t="shared" ref="L5894:L5957" si="1012">K5894*(1+$L$3)</f>
        <v>50.115029999999997</v>
      </c>
      <c r="M5894" s="2">
        <f t="shared" ref="M5894:M5957" si="1013">K5894*(1-$L$3)</f>
        <v>50.084970000000006</v>
      </c>
      <c r="Q5894" s="6">
        <f t="shared" si="1008"/>
        <v>275.99371478212123</v>
      </c>
      <c r="R5894" s="6">
        <f t="shared" si="1009"/>
        <v>81.948246286360302</v>
      </c>
      <c r="S5894" s="6"/>
      <c r="T5894" s="6">
        <f t="shared" si="1011"/>
        <v>149.62271088777942</v>
      </c>
      <c r="U5894" s="6"/>
      <c r="V5894" s="6"/>
      <c r="W5894" s="5">
        <f t="shared" si="1005"/>
        <v>-1.6439148761921984E-3</v>
      </c>
      <c r="X5894" s="5">
        <f t="shared" si="1005"/>
        <v>-1.6439148761921984E-3</v>
      </c>
      <c r="Y5894" s="5">
        <f t="shared" si="1010"/>
        <v>-1.8439348788596988E-3</v>
      </c>
      <c r="Z5894" s="5"/>
    </row>
    <row r="5895" spans="3:26" x14ac:dyDescent="0.2">
      <c r="C5895" s="1">
        <v>44922</v>
      </c>
      <c r="D5895" s="2">
        <v>3832.89</v>
      </c>
      <c r="E5895" s="5">
        <f t="shared" ref="E5895:E5958" si="1014">(D5895-D5894)/D5894</f>
        <v>4.1603244424299789E-3</v>
      </c>
      <c r="G5895" s="1">
        <f t="shared" ref="G5895:G5958" si="1015">C5894</f>
        <v>44918</v>
      </c>
      <c r="H5895" s="4">
        <f t="shared" si="1006"/>
        <v>4.1603244424299789E-3</v>
      </c>
      <c r="I5895" s="2">
        <f t="shared" si="1007"/>
        <v>1</v>
      </c>
      <c r="K5895" s="2">
        <v>49.96</v>
      </c>
      <c r="L5895" s="2">
        <f t="shared" si="1012"/>
        <v>49.974987999999996</v>
      </c>
      <c r="M5895" s="2">
        <f t="shared" si="1013"/>
        <v>49.945012000000006</v>
      </c>
      <c r="Q5895" s="6">
        <f t="shared" si="1008"/>
        <v>277.14193817968635</v>
      </c>
      <c r="R5895" s="6">
        <f t="shared" si="1009"/>
        <v>82.289177578399716</v>
      </c>
      <c r="S5895" s="6"/>
      <c r="T5895" s="6">
        <f t="shared" si="1011"/>
        <v>150.24518990902848</v>
      </c>
      <c r="U5895" s="6"/>
      <c r="V5895" s="6"/>
      <c r="W5895" s="5">
        <f t="shared" ref="W5895:X5958" si="1016">LN(Q5895)-LN(Q5894)</f>
        <v>4.1516942207646679E-3</v>
      </c>
      <c r="X5895" s="5">
        <f t="shared" si="1016"/>
        <v>4.1516942207646679E-3</v>
      </c>
      <c r="Y5895" s="5">
        <f t="shared" si="1010"/>
        <v>4.1516942207646679E-3</v>
      </c>
      <c r="Z5895" s="5"/>
    </row>
    <row r="5896" spans="3:26" x14ac:dyDescent="0.2">
      <c r="C5896" s="1">
        <v>44923</v>
      </c>
      <c r="D5896" s="2">
        <v>3808.82</v>
      </c>
      <c r="E5896" s="5">
        <f t="shared" si="1014"/>
        <v>-6.2798567138633533E-3</v>
      </c>
      <c r="G5896" s="1">
        <f t="shared" si="1015"/>
        <v>44922</v>
      </c>
      <c r="H5896" s="4">
        <f t="shared" ref="H5896:H5959" si="1017">IF(E5895&lt;0, E5896,0)</f>
        <v>0</v>
      </c>
      <c r="I5896" s="2">
        <f t="shared" ref="I5896:I5959" si="1018">IF(E5895&lt;0,1,0)</f>
        <v>0</v>
      </c>
      <c r="K5896" s="2">
        <v>49.634999999999998</v>
      </c>
      <c r="L5896" s="2">
        <f t="shared" si="1012"/>
        <v>49.649890499999998</v>
      </c>
      <c r="M5896" s="2">
        <f t="shared" si="1013"/>
        <v>49.620109499999998</v>
      </c>
      <c r="Q5896" s="6">
        <f t="shared" ref="Q5896:Q5959" si="1019">Q5895*(1+H5896)</f>
        <v>277.14193817968635</v>
      </c>
      <c r="R5896" s="6">
        <f t="shared" ref="R5896:R5959" si="1020">(R5895*(1+E5896))</f>
        <v>81.772413334105707</v>
      </c>
      <c r="S5896" s="6"/>
      <c r="T5896" s="6">
        <f t="shared" si="1011"/>
        <v>150.21514087104669</v>
      </c>
      <c r="U5896" s="6"/>
      <c r="V5896" s="6"/>
      <c r="W5896" s="5">
        <f t="shared" si="1016"/>
        <v>0</v>
      </c>
      <c r="X5896" s="5">
        <f t="shared" si="1016"/>
        <v>-6.2996579568777022E-3</v>
      </c>
      <c r="Y5896" s="5">
        <f t="shared" ref="Y5896:Y5959" si="1021">LN(T5896)-LN(T5895)</f>
        <v>-2.0002000266661213E-4</v>
      </c>
      <c r="Z5896" s="5"/>
    </row>
    <row r="5897" spans="3:26" x14ac:dyDescent="0.2">
      <c r="C5897" s="1">
        <v>44924</v>
      </c>
      <c r="D5897" s="2">
        <v>3850.07</v>
      </c>
      <c r="E5897" s="5">
        <f t="shared" si="1014"/>
        <v>1.0830125865753697E-2</v>
      </c>
      <c r="G5897" s="1">
        <f t="shared" si="1015"/>
        <v>44923</v>
      </c>
      <c r="H5897" s="4">
        <f t="shared" si="1017"/>
        <v>1.0830125865753697E-2</v>
      </c>
      <c r="I5897" s="2">
        <f t="shared" si="1018"/>
        <v>1</v>
      </c>
      <c r="K5897" s="2">
        <v>50.18</v>
      </c>
      <c r="L5897" s="2">
        <f t="shared" si="1012"/>
        <v>50.195053999999999</v>
      </c>
      <c r="M5897" s="2">
        <f t="shared" si="1013"/>
        <v>50.164946</v>
      </c>
      <c r="Q5897" s="6">
        <f t="shared" si="1019"/>
        <v>280.14342025285129</v>
      </c>
      <c r="R5897" s="6">
        <f t="shared" si="1020"/>
        <v>82.658018862860516</v>
      </c>
      <c r="S5897" s="6"/>
      <c r="T5897" s="6">
        <f t="shared" si="1011"/>
        <v>151.81162135567132</v>
      </c>
      <c r="U5897" s="6"/>
      <c r="V5897" s="6"/>
      <c r="W5897" s="5">
        <f t="shared" si="1016"/>
        <v>1.077190007051243E-2</v>
      </c>
      <c r="X5897" s="5">
        <f t="shared" si="1016"/>
        <v>1.077190007051243E-2</v>
      </c>
      <c r="Y5897" s="5">
        <f t="shared" si="1021"/>
        <v>1.057188006784493E-2</v>
      </c>
      <c r="Z5897" s="5"/>
    </row>
    <row r="5898" spans="3:26" x14ac:dyDescent="0.2">
      <c r="C5898" s="1">
        <v>44925</v>
      </c>
      <c r="D5898" s="2">
        <v>3793.62</v>
      </c>
      <c r="E5898" s="5">
        <f t="shared" si="1014"/>
        <v>-1.4662071079227202E-2</v>
      </c>
      <c r="G5898" s="1">
        <f t="shared" si="1015"/>
        <v>44924</v>
      </c>
      <c r="H5898" s="4">
        <f t="shared" si="1017"/>
        <v>0</v>
      </c>
      <c r="I5898" s="2">
        <f t="shared" si="1018"/>
        <v>0</v>
      </c>
      <c r="K5898" s="2">
        <v>50.38</v>
      </c>
      <c r="L5898" s="2">
        <f t="shared" si="1012"/>
        <v>50.395114</v>
      </c>
      <c r="M5898" s="2">
        <f t="shared" si="1013"/>
        <v>50.364886000000006</v>
      </c>
      <c r="Q5898" s="6">
        <f t="shared" si="1019"/>
        <v>280.14342025285129</v>
      </c>
      <c r="R5898" s="6">
        <f t="shared" si="1020"/>
        <v>81.446081115025152</v>
      </c>
      <c r="S5898" s="6"/>
      <c r="T5898" s="6">
        <f t="shared" ref="T5898:T5961" si="1022">IF(I5897&lt;&gt;I5898,T5897*(1+H5898)*(1-$U$3),T5897*(1+H5898))</f>
        <v>151.7812590314002</v>
      </c>
      <c r="U5898" s="6"/>
      <c r="V5898" s="6"/>
      <c r="W5898" s="5">
        <f t="shared" si="1016"/>
        <v>0</v>
      </c>
      <c r="X5898" s="5">
        <f t="shared" si="1016"/>
        <v>-1.4770621600365352E-2</v>
      </c>
      <c r="Y5898" s="5">
        <f t="shared" si="1021"/>
        <v>-2.0002000266661213E-4</v>
      </c>
      <c r="Z5898" s="5"/>
    </row>
    <row r="5899" spans="3:26" x14ac:dyDescent="0.2">
      <c r="C5899" s="1">
        <v>44928</v>
      </c>
      <c r="D5899" s="2">
        <v>3856.09</v>
      </c>
      <c r="E5899" s="5">
        <f t="shared" si="1014"/>
        <v>1.6467121113870196E-2</v>
      </c>
      <c r="G5899" s="1">
        <f t="shared" si="1015"/>
        <v>44925</v>
      </c>
      <c r="H5899" s="4">
        <f t="shared" si="1017"/>
        <v>1.6467121113870196E-2</v>
      </c>
      <c r="I5899" s="2">
        <f t="shared" si="1018"/>
        <v>1</v>
      </c>
      <c r="K5899" s="2">
        <v>50.29</v>
      </c>
      <c r="L5899" s="2">
        <f t="shared" si="1012"/>
        <v>50.305087</v>
      </c>
      <c r="M5899" s="2">
        <f t="shared" si="1013"/>
        <v>50.274912999999998</v>
      </c>
      <c r="Q5899" s="6">
        <f t="shared" si="1019"/>
        <v>284.75657588340886</v>
      </c>
      <c r="R5899" s="6">
        <f t="shared" si="1020"/>
        <v>82.787263596996368</v>
      </c>
      <c r="S5899" s="6"/>
      <c r="T5899" s="6">
        <f t="shared" si="1022"/>
        <v>154.24980327480463</v>
      </c>
      <c r="U5899" s="6"/>
      <c r="V5899" s="6"/>
      <c r="W5899" s="5">
        <f t="shared" si="1016"/>
        <v>1.6333008372661162E-2</v>
      </c>
      <c r="X5899" s="5">
        <f t="shared" si="1016"/>
        <v>1.6333008372660274E-2</v>
      </c>
      <c r="Y5899" s="5">
        <f t="shared" si="1021"/>
        <v>1.6132988369993662E-2</v>
      </c>
      <c r="Z5899" s="5"/>
    </row>
    <row r="5900" spans="3:26" x14ac:dyDescent="0.2">
      <c r="C5900" s="1">
        <v>44929</v>
      </c>
      <c r="D5900" s="2">
        <v>3882.29</v>
      </c>
      <c r="E5900" s="5">
        <f t="shared" si="1014"/>
        <v>6.7944472250387874E-3</v>
      </c>
      <c r="G5900" s="1">
        <f t="shared" si="1015"/>
        <v>44928</v>
      </c>
      <c r="H5900" s="4">
        <f t="shared" si="1017"/>
        <v>0</v>
      </c>
      <c r="I5900" s="2">
        <f t="shared" si="1018"/>
        <v>0</v>
      </c>
      <c r="K5900" s="2">
        <v>50.17</v>
      </c>
      <c r="L5900" s="2">
        <f t="shared" si="1012"/>
        <v>50.185051000000001</v>
      </c>
      <c r="M5900" s="2">
        <f t="shared" si="1013"/>
        <v>50.154949000000002</v>
      </c>
      <c r="Q5900" s="6">
        <f t="shared" si="1019"/>
        <v>284.75657588340886</v>
      </c>
      <c r="R5900" s="6">
        <f t="shared" si="1020"/>
        <v>83.349757290411532</v>
      </c>
      <c r="S5900" s="6"/>
      <c r="T5900" s="6">
        <f t="shared" si="1022"/>
        <v>154.21895331414967</v>
      </c>
      <c r="U5900" s="6"/>
      <c r="V5900" s="6"/>
      <c r="W5900" s="5">
        <f t="shared" si="1016"/>
        <v>0</v>
      </c>
      <c r="X5900" s="5">
        <f t="shared" si="1016"/>
        <v>6.7714689926967608E-3</v>
      </c>
      <c r="Y5900" s="5">
        <f t="shared" si="1021"/>
        <v>-2.0002000266750031E-4</v>
      </c>
      <c r="Z5900" s="5"/>
    </row>
    <row r="5901" spans="3:26" x14ac:dyDescent="0.2">
      <c r="C5901" s="1">
        <v>44931</v>
      </c>
      <c r="D5901" s="2">
        <v>3959.48</v>
      </c>
      <c r="E5901" s="5">
        <f t="shared" si="1014"/>
        <v>1.9882595066313968E-2</v>
      </c>
      <c r="G5901" s="1">
        <f t="shared" si="1015"/>
        <v>44929</v>
      </c>
      <c r="H5901" s="4">
        <f t="shared" si="1017"/>
        <v>0</v>
      </c>
      <c r="I5901" s="2">
        <f t="shared" si="1018"/>
        <v>0</v>
      </c>
      <c r="K5901" s="2">
        <v>50.07</v>
      </c>
      <c r="L5901" s="2">
        <f t="shared" si="1012"/>
        <v>50.085020999999998</v>
      </c>
      <c r="M5901" s="2">
        <f t="shared" si="1013"/>
        <v>50.054979000000003</v>
      </c>
      <c r="Q5901" s="6">
        <f t="shared" si="1019"/>
        <v>284.75657588340886</v>
      </c>
      <c r="R5901" s="6">
        <f t="shared" si="1020"/>
        <v>85.006966763492329</v>
      </c>
      <c r="S5901" s="6"/>
      <c r="T5901" s="6">
        <f t="shared" si="1022"/>
        <v>154.21895331414967</v>
      </c>
      <c r="U5901" s="6"/>
      <c r="V5901" s="6"/>
      <c r="W5901" s="5">
        <f t="shared" si="1016"/>
        <v>0</v>
      </c>
      <c r="X5901" s="5">
        <f t="shared" si="1016"/>
        <v>1.9687517795172305E-2</v>
      </c>
      <c r="Y5901" s="5">
        <f t="shared" si="1021"/>
        <v>0</v>
      </c>
      <c r="Z5901" s="5"/>
    </row>
    <row r="5902" spans="3:26" x14ac:dyDescent="0.2">
      <c r="C5902" s="1">
        <v>44932</v>
      </c>
      <c r="D5902" s="2">
        <v>4017.83</v>
      </c>
      <c r="E5902" s="5">
        <f t="shared" si="1014"/>
        <v>1.4736783618050833E-2</v>
      </c>
      <c r="G5902" s="1">
        <f t="shared" si="1015"/>
        <v>44931</v>
      </c>
      <c r="H5902" s="4">
        <f t="shared" si="1017"/>
        <v>0</v>
      </c>
      <c r="I5902" s="2">
        <f t="shared" si="1018"/>
        <v>0</v>
      </c>
      <c r="K5902" s="2">
        <v>50.31</v>
      </c>
      <c r="L5902" s="2">
        <f t="shared" si="1012"/>
        <v>50.325093000000003</v>
      </c>
      <c r="M5902" s="2">
        <f t="shared" si="1013"/>
        <v>50.294907000000002</v>
      </c>
      <c r="Q5902" s="6">
        <f t="shared" si="1019"/>
        <v>284.75657588340886</v>
      </c>
      <c r="R5902" s="6">
        <f t="shared" si="1020"/>
        <v>86.259696038712747</v>
      </c>
      <c r="S5902" s="6"/>
      <c r="T5902" s="6">
        <f t="shared" si="1022"/>
        <v>154.21895331414967</v>
      </c>
      <c r="U5902" s="6"/>
      <c r="V5902" s="6"/>
      <c r="W5902" s="5">
        <f t="shared" si="1016"/>
        <v>0</v>
      </c>
      <c r="X5902" s="5">
        <f t="shared" si="1016"/>
        <v>1.4629252378144386E-2</v>
      </c>
      <c r="Y5902" s="5">
        <f t="shared" si="1021"/>
        <v>0</v>
      </c>
      <c r="Z5902" s="5"/>
    </row>
    <row r="5903" spans="3:26" x14ac:dyDescent="0.2">
      <c r="C5903" s="1">
        <v>44935</v>
      </c>
      <c r="D5903" s="2">
        <v>4068.62</v>
      </c>
      <c r="E5903" s="5">
        <f t="shared" si="1014"/>
        <v>1.2641152064671717E-2</v>
      </c>
      <c r="G5903" s="1">
        <f t="shared" si="1015"/>
        <v>44932</v>
      </c>
      <c r="H5903" s="4">
        <f t="shared" si="1017"/>
        <v>0</v>
      </c>
      <c r="I5903" s="2">
        <f t="shared" si="1018"/>
        <v>0</v>
      </c>
      <c r="K5903" s="2">
        <v>50.28</v>
      </c>
      <c r="L5903" s="2">
        <f t="shared" si="1012"/>
        <v>50.295084000000003</v>
      </c>
      <c r="M5903" s="2">
        <f t="shared" si="1013"/>
        <v>50.264915999999999</v>
      </c>
      <c r="Q5903" s="6">
        <f t="shared" si="1019"/>
        <v>284.75657588340886</v>
      </c>
      <c r="R5903" s="6">
        <f t="shared" si="1020"/>
        <v>87.350117973390468</v>
      </c>
      <c r="S5903" s="6"/>
      <c r="T5903" s="6">
        <f t="shared" si="1022"/>
        <v>154.21895331414967</v>
      </c>
      <c r="U5903" s="6"/>
      <c r="V5903" s="6"/>
      <c r="W5903" s="5">
        <f t="shared" si="1016"/>
        <v>0</v>
      </c>
      <c r="X5903" s="5">
        <f t="shared" si="1016"/>
        <v>1.2561919728552695E-2</v>
      </c>
      <c r="Y5903" s="5">
        <f t="shared" si="1021"/>
        <v>0</v>
      </c>
      <c r="Z5903" s="5"/>
    </row>
    <row r="5904" spans="3:26" x14ac:dyDescent="0.2">
      <c r="C5904" s="1">
        <v>44936</v>
      </c>
      <c r="D5904" s="2">
        <v>4057.46</v>
      </c>
      <c r="E5904" s="5">
        <f t="shared" si="1014"/>
        <v>-2.7429447822602884E-3</v>
      </c>
      <c r="G5904" s="1">
        <f t="shared" si="1015"/>
        <v>44935</v>
      </c>
      <c r="H5904" s="4">
        <f t="shared" si="1017"/>
        <v>0</v>
      </c>
      <c r="I5904" s="2">
        <f t="shared" si="1018"/>
        <v>0</v>
      </c>
      <c r="K5904" s="2">
        <v>50.8</v>
      </c>
      <c r="L5904" s="2">
        <f t="shared" si="1012"/>
        <v>50.815239999999996</v>
      </c>
      <c r="M5904" s="2">
        <f t="shared" si="1013"/>
        <v>50.784759999999999</v>
      </c>
      <c r="Q5904" s="6">
        <f t="shared" si="1019"/>
        <v>284.75657588340886</v>
      </c>
      <c r="R5904" s="6">
        <f t="shared" si="1020"/>
        <v>87.110521423065535</v>
      </c>
      <c r="S5904" s="6"/>
      <c r="T5904" s="6">
        <f t="shared" si="1022"/>
        <v>154.21895331414967</v>
      </c>
      <c r="U5904" s="6"/>
      <c r="V5904" s="6"/>
      <c r="W5904" s="5">
        <f t="shared" si="1016"/>
        <v>0</v>
      </c>
      <c r="X5904" s="5">
        <f t="shared" si="1016"/>
        <v>-2.7467135485554905E-3</v>
      </c>
      <c r="Y5904" s="5">
        <f t="shared" si="1021"/>
        <v>0</v>
      </c>
      <c r="Z5904" s="5"/>
    </row>
    <row r="5905" spans="3:26" x14ac:dyDescent="0.2">
      <c r="C5905" s="1">
        <v>44937</v>
      </c>
      <c r="D5905" s="2">
        <v>4099.76</v>
      </c>
      <c r="E5905" s="5">
        <f t="shared" si="1014"/>
        <v>1.0425241407185822E-2</v>
      </c>
      <c r="G5905" s="1">
        <f t="shared" si="1015"/>
        <v>44936</v>
      </c>
      <c r="H5905" s="4">
        <f t="shared" si="1017"/>
        <v>1.0425241407185822E-2</v>
      </c>
      <c r="I5905" s="2">
        <f t="shared" si="1018"/>
        <v>1</v>
      </c>
      <c r="K5905" s="2">
        <v>50.61</v>
      </c>
      <c r="L5905" s="2">
        <f t="shared" si="1012"/>
        <v>50.625183</v>
      </c>
      <c r="M5905" s="2">
        <f t="shared" si="1013"/>
        <v>50.594816999999999</v>
      </c>
      <c r="Q5905" s="6">
        <f t="shared" si="1019"/>
        <v>287.72523192927707</v>
      </c>
      <c r="R5905" s="6">
        <f t="shared" si="1020"/>
        <v>88.018669638006841</v>
      </c>
      <c r="S5905" s="6"/>
      <c r="T5905" s="6">
        <f t="shared" si="1022"/>
        <v>155.79555778738683</v>
      </c>
      <c r="U5905" s="6"/>
      <c r="V5905" s="6"/>
      <c r="W5905" s="5">
        <f t="shared" si="1016"/>
        <v>1.0371273340670228E-2</v>
      </c>
      <c r="X5905" s="5">
        <f t="shared" si="1016"/>
        <v>1.0371273340670228E-2</v>
      </c>
      <c r="Y5905" s="5">
        <f t="shared" si="1021"/>
        <v>1.0171253338003616E-2</v>
      </c>
      <c r="Z5905" s="5"/>
    </row>
    <row r="5906" spans="3:26" x14ac:dyDescent="0.2">
      <c r="C5906" s="1">
        <v>44938</v>
      </c>
      <c r="D5906" s="2">
        <v>4126.68</v>
      </c>
      <c r="E5906" s="5">
        <f t="shared" si="1014"/>
        <v>6.5662380236892089E-3</v>
      </c>
      <c r="G5906" s="1">
        <f t="shared" si="1015"/>
        <v>44937</v>
      </c>
      <c r="H5906" s="4">
        <f t="shared" si="1017"/>
        <v>0</v>
      </c>
      <c r="I5906" s="2">
        <f t="shared" si="1018"/>
        <v>0</v>
      </c>
      <c r="K5906" s="2">
        <v>50.79</v>
      </c>
      <c r="L5906" s="2">
        <f t="shared" si="1012"/>
        <v>50.805236999999998</v>
      </c>
      <c r="M5906" s="2">
        <f t="shared" si="1013"/>
        <v>50.774763</v>
      </c>
      <c r="Q5906" s="6">
        <f t="shared" si="1019"/>
        <v>287.72523192927707</v>
      </c>
      <c r="R5906" s="6">
        <f t="shared" si="1020"/>
        <v>88.596621173378466</v>
      </c>
      <c r="S5906" s="6"/>
      <c r="T5906" s="6">
        <f t="shared" si="1022"/>
        <v>155.76439867582934</v>
      </c>
      <c r="U5906" s="6"/>
      <c r="V5906" s="6"/>
      <c r="W5906" s="5">
        <f t="shared" si="1016"/>
        <v>0</v>
      </c>
      <c r="X5906" s="5">
        <f t="shared" si="1016"/>
        <v>6.5447741893276401E-3</v>
      </c>
      <c r="Y5906" s="5">
        <f t="shared" si="1021"/>
        <v>-2.0002000266750031E-4</v>
      </c>
      <c r="Z5906" s="5"/>
    </row>
    <row r="5907" spans="3:26" x14ac:dyDescent="0.2">
      <c r="C5907" s="1">
        <v>44939</v>
      </c>
      <c r="D5907" s="2">
        <v>4150.8</v>
      </c>
      <c r="E5907" s="5">
        <f t="shared" si="1014"/>
        <v>5.8448922620605156E-3</v>
      </c>
      <c r="G5907" s="1">
        <f t="shared" si="1015"/>
        <v>44938</v>
      </c>
      <c r="H5907" s="4">
        <f t="shared" si="1017"/>
        <v>0</v>
      </c>
      <c r="I5907" s="2">
        <f t="shared" si="1018"/>
        <v>0</v>
      </c>
      <c r="K5907" s="2">
        <v>50.98</v>
      </c>
      <c r="L5907" s="2">
        <f t="shared" si="1012"/>
        <v>50.995293999999994</v>
      </c>
      <c r="M5907" s="2">
        <f t="shared" si="1013"/>
        <v>50.964706</v>
      </c>
      <c r="Q5907" s="6">
        <f t="shared" si="1019"/>
        <v>287.72523192927707</v>
      </c>
      <c r="R5907" s="6">
        <f t="shared" si="1020"/>
        <v>89.11445887891945</v>
      </c>
      <c r="S5907" s="6"/>
      <c r="T5907" s="6">
        <f t="shared" si="1022"/>
        <v>155.76439867582934</v>
      </c>
      <c r="U5907" s="6"/>
      <c r="V5907" s="6"/>
      <c r="W5907" s="5">
        <f t="shared" si="1016"/>
        <v>0</v>
      </c>
      <c r="X5907" s="5">
        <f t="shared" si="1016"/>
        <v>5.8278771480955172E-3</v>
      </c>
      <c r="Y5907" s="5">
        <f t="shared" si="1021"/>
        <v>0</v>
      </c>
      <c r="Z5907" s="5"/>
    </row>
    <row r="5908" spans="3:26" x14ac:dyDescent="0.2">
      <c r="C5908" s="1">
        <v>44942</v>
      </c>
      <c r="D5908" s="2">
        <v>4157</v>
      </c>
      <c r="E5908" s="5">
        <f t="shared" si="1014"/>
        <v>1.493687963765977E-3</v>
      </c>
      <c r="G5908" s="1">
        <f t="shared" si="1015"/>
        <v>44939</v>
      </c>
      <c r="H5908" s="4">
        <f t="shared" si="1017"/>
        <v>0</v>
      </c>
      <c r="I5908" s="2">
        <f t="shared" si="1018"/>
        <v>0</v>
      </c>
      <c r="K5908" s="2">
        <v>51.15</v>
      </c>
      <c r="L5908" s="2">
        <f t="shared" si="1012"/>
        <v>51.165344999999995</v>
      </c>
      <c r="M5908" s="2">
        <f t="shared" si="1013"/>
        <v>51.134655000000002</v>
      </c>
      <c r="Q5908" s="6">
        <f t="shared" si="1019"/>
        <v>287.72523192927707</v>
      </c>
      <c r="R5908" s="6">
        <f t="shared" si="1020"/>
        <v>89.2475680735444</v>
      </c>
      <c r="S5908" s="6"/>
      <c r="T5908" s="6">
        <f t="shared" si="1022"/>
        <v>155.76439867582934</v>
      </c>
      <c r="U5908" s="6"/>
      <c r="V5908" s="6"/>
      <c r="W5908" s="5">
        <f t="shared" si="1016"/>
        <v>0</v>
      </c>
      <c r="X5908" s="5">
        <f t="shared" si="1016"/>
        <v>1.4925735215136626E-3</v>
      </c>
      <c r="Y5908" s="5">
        <f t="shared" si="1021"/>
        <v>0</v>
      </c>
      <c r="Z5908" s="5"/>
    </row>
    <row r="5909" spans="3:26" x14ac:dyDescent="0.2">
      <c r="C5909" s="1">
        <v>44943</v>
      </c>
      <c r="D5909" s="2">
        <v>4174.33</v>
      </c>
      <c r="E5909" s="5">
        <f t="shared" si="1014"/>
        <v>4.1688717825354646E-3</v>
      </c>
      <c r="G5909" s="1">
        <f t="shared" si="1015"/>
        <v>44942</v>
      </c>
      <c r="H5909" s="4">
        <f t="shared" si="1017"/>
        <v>0</v>
      </c>
      <c r="I5909" s="2">
        <f t="shared" si="1018"/>
        <v>0</v>
      </c>
      <c r="K5909" s="2">
        <v>51.15</v>
      </c>
      <c r="L5909" s="2">
        <f t="shared" si="1012"/>
        <v>51.165344999999995</v>
      </c>
      <c r="M5909" s="2">
        <f t="shared" si="1013"/>
        <v>51.134655000000002</v>
      </c>
      <c r="Q5909" s="6">
        <f t="shared" si="1019"/>
        <v>287.72523192927707</v>
      </c>
      <c r="R5909" s="6">
        <f t="shared" si="1020"/>
        <v>89.61962974174611</v>
      </c>
      <c r="S5909" s="6"/>
      <c r="T5909" s="6">
        <f t="shared" si="1022"/>
        <v>155.76439867582934</v>
      </c>
      <c r="U5909" s="6"/>
      <c r="V5909" s="6"/>
      <c r="W5909" s="5">
        <f t="shared" si="1016"/>
        <v>0</v>
      </c>
      <c r="X5909" s="5">
        <f t="shared" si="1016"/>
        <v>4.1602061122629763E-3</v>
      </c>
      <c r="Y5909" s="5">
        <f t="shared" si="1021"/>
        <v>0</v>
      </c>
      <c r="Z5909" s="5"/>
    </row>
    <row r="5910" spans="3:26" x14ac:dyDescent="0.2">
      <c r="C5910" s="1">
        <v>44944</v>
      </c>
      <c r="D5910" s="2">
        <v>4174.34</v>
      </c>
      <c r="E5910" s="5">
        <f t="shared" si="1014"/>
        <v>2.395594023524321E-6</v>
      </c>
      <c r="G5910" s="1">
        <f t="shared" si="1015"/>
        <v>44943</v>
      </c>
      <c r="H5910" s="4">
        <f t="shared" si="1017"/>
        <v>0</v>
      </c>
      <c r="I5910" s="2">
        <f t="shared" si="1018"/>
        <v>0</v>
      </c>
      <c r="K5910" s="2">
        <v>50.76</v>
      </c>
      <c r="L5910" s="2">
        <f t="shared" si="1012"/>
        <v>50.775227999999998</v>
      </c>
      <c r="M5910" s="2">
        <f t="shared" si="1013"/>
        <v>50.744771999999998</v>
      </c>
      <c r="Q5910" s="6">
        <f t="shared" si="1019"/>
        <v>287.72523192927707</v>
      </c>
      <c r="R5910" s="6">
        <f t="shared" si="1020"/>
        <v>89.61984443399551</v>
      </c>
      <c r="S5910" s="6"/>
      <c r="T5910" s="6">
        <f t="shared" si="1022"/>
        <v>155.76439867582934</v>
      </c>
      <c r="U5910" s="6"/>
      <c r="V5910" s="6"/>
      <c r="W5910" s="5">
        <f t="shared" si="1016"/>
        <v>0</v>
      </c>
      <c r="X5910" s="5">
        <f t="shared" si="1016"/>
        <v>2.395591153891985E-6</v>
      </c>
      <c r="Y5910" s="5">
        <f t="shared" si="1021"/>
        <v>0</v>
      </c>
      <c r="Z5910" s="5"/>
    </row>
    <row r="5911" spans="3:26" x14ac:dyDescent="0.2">
      <c r="C5911" s="1">
        <v>44945</v>
      </c>
      <c r="D5911" s="2">
        <v>4094.28</v>
      </c>
      <c r="E5911" s="5">
        <f t="shared" si="1014"/>
        <v>-1.9179079806628099E-2</v>
      </c>
      <c r="G5911" s="1">
        <f t="shared" si="1015"/>
        <v>44944</v>
      </c>
      <c r="H5911" s="4">
        <f t="shared" si="1017"/>
        <v>0</v>
      </c>
      <c r="I5911" s="2">
        <f t="shared" si="1018"/>
        <v>0</v>
      </c>
      <c r="K5911" s="2">
        <v>51</v>
      </c>
      <c r="L5911" s="2">
        <f t="shared" si="1012"/>
        <v>51.015299999999996</v>
      </c>
      <c r="M5911" s="2">
        <f t="shared" si="1013"/>
        <v>50.984700000000004</v>
      </c>
      <c r="Q5911" s="6">
        <f t="shared" si="1019"/>
        <v>287.72523192927707</v>
      </c>
      <c r="R5911" s="6">
        <f t="shared" si="1020"/>
        <v>87.90101828533831</v>
      </c>
      <c r="S5911" s="6"/>
      <c r="T5911" s="6">
        <f t="shared" si="1022"/>
        <v>155.76439867582934</v>
      </c>
      <c r="U5911" s="6"/>
      <c r="V5911" s="6"/>
      <c r="W5911" s="5">
        <f t="shared" si="1016"/>
        <v>0</v>
      </c>
      <c r="X5911" s="5">
        <f t="shared" si="1016"/>
        <v>-1.9365384303591249E-2</v>
      </c>
      <c r="Y5911" s="5">
        <f t="shared" si="1021"/>
        <v>0</v>
      </c>
      <c r="Z5911" s="5"/>
    </row>
    <row r="5912" spans="3:26" x14ac:dyDescent="0.2">
      <c r="C5912" s="1">
        <v>44946</v>
      </c>
      <c r="D5912" s="2">
        <v>4119.8999999999996</v>
      </c>
      <c r="E5912" s="5">
        <f t="shared" si="1014"/>
        <v>6.25751047803263E-3</v>
      </c>
      <c r="G5912" s="1">
        <f t="shared" si="1015"/>
        <v>44945</v>
      </c>
      <c r="H5912" s="4">
        <f t="shared" si="1017"/>
        <v>6.25751047803263E-3</v>
      </c>
      <c r="I5912" s="2">
        <f t="shared" si="1018"/>
        <v>1</v>
      </c>
      <c r="K5912" s="2">
        <v>51.06</v>
      </c>
      <c r="L5912" s="2">
        <f t="shared" si="1012"/>
        <v>51.075318000000003</v>
      </c>
      <c r="M5912" s="2">
        <f t="shared" si="1013"/>
        <v>51.044682000000002</v>
      </c>
      <c r="Q5912" s="6">
        <f t="shared" si="1019"/>
        <v>289.52567558286893</v>
      </c>
      <c r="R5912" s="6">
        <f t="shared" si="1020"/>
        <v>88.451059828288564</v>
      </c>
      <c r="S5912" s="6"/>
      <c r="T5912" s="6">
        <f t="shared" si="1022"/>
        <v>156.70774821344128</v>
      </c>
      <c r="U5912" s="6"/>
      <c r="V5912" s="6"/>
      <c r="W5912" s="5">
        <f t="shared" si="1016"/>
        <v>6.2380135518820268E-3</v>
      </c>
      <c r="X5912" s="5">
        <f t="shared" si="1016"/>
        <v>6.238013551882915E-3</v>
      </c>
      <c r="Y5912" s="5">
        <f t="shared" si="1021"/>
        <v>6.0379935492154146E-3</v>
      </c>
      <c r="Z5912" s="5"/>
    </row>
    <row r="5913" spans="3:26" x14ac:dyDescent="0.2">
      <c r="C5913" s="1">
        <v>44949</v>
      </c>
      <c r="D5913" s="2">
        <v>4150.82</v>
      </c>
      <c r="E5913" s="5">
        <f t="shared" si="1014"/>
        <v>7.5050365300128831E-3</v>
      </c>
      <c r="G5913" s="1">
        <f t="shared" si="1015"/>
        <v>44946</v>
      </c>
      <c r="H5913" s="4">
        <f t="shared" si="1017"/>
        <v>0</v>
      </c>
      <c r="I5913" s="2">
        <f t="shared" si="1018"/>
        <v>0</v>
      </c>
      <c r="K5913" s="2">
        <v>50.44</v>
      </c>
      <c r="L5913" s="2">
        <f t="shared" si="1012"/>
        <v>50.455131999999999</v>
      </c>
      <c r="M5913" s="2">
        <f t="shared" si="1013"/>
        <v>50.424867999999996</v>
      </c>
      <c r="Q5913" s="6">
        <f t="shared" si="1019"/>
        <v>289.52567558286893</v>
      </c>
      <c r="R5913" s="6">
        <f t="shared" si="1020"/>
        <v>89.114888263418223</v>
      </c>
      <c r="S5913" s="6"/>
      <c r="T5913" s="6">
        <f t="shared" si="1022"/>
        <v>156.67640666379859</v>
      </c>
      <c r="U5913" s="6"/>
      <c r="V5913" s="6"/>
      <c r="W5913" s="5">
        <f t="shared" si="1016"/>
        <v>0</v>
      </c>
      <c r="X5913" s="5">
        <f t="shared" si="1016"/>
        <v>7.4770138634390193E-3</v>
      </c>
      <c r="Y5913" s="5">
        <f t="shared" si="1021"/>
        <v>-2.0002000266661213E-4</v>
      </c>
      <c r="Z5913" s="5"/>
    </row>
    <row r="5914" spans="3:26" x14ac:dyDescent="0.2">
      <c r="C5914" s="1">
        <v>44950</v>
      </c>
      <c r="D5914" s="2">
        <v>4153.0200000000004</v>
      </c>
      <c r="E5914" s="5">
        <f t="shared" si="1014"/>
        <v>5.3001575592310135E-4</v>
      </c>
      <c r="G5914" s="1">
        <f t="shared" si="1015"/>
        <v>44949</v>
      </c>
      <c r="H5914" s="4">
        <f t="shared" si="1017"/>
        <v>0</v>
      </c>
      <c r="I5914" s="2">
        <f t="shared" si="1018"/>
        <v>0</v>
      </c>
      <c r="K5914" s="2">
        <v>50.78</v>
      </c>
      <c r="L5914" s="2">
        <f t="shared" si="1012"/>
        <v>50.795234000000001</v>
      </c>
      <c r="M5914" s="2">
        <f t="shared" si="1013"/>
        <v>50.764766000000002</v>
      </c>
      <c r="Q5914" s="6">
        <f t="shared" si="1019"/>
        <v>289.52567558286893</v>
      </c>
      <c r="R5914" s="6">
        <f t="shared" si="1020"/>
        <v>89.162120558285167</v>
      </c>
      <c r="S5914" s="6"/>
      <c r="T5914" s="6">
        <f t="shared" si="1022"/>
        <v>156.67640666379859</v>
      </c>
      <c r="U5914" s="6"/>
      <c r="V5914" s="6"/>
      <c r="W5914" s="5">
        <f t="shared" si="1016"/>
        <v>0</v>
      </c>
      <c r="X5914" s="5">
        <f t="shared" si="1016"/>
        <v>5.2987534718340612E-4</v>
      </c>
      <c r="Y5914" s="5">
        <f t="shared" si="1021"/>
        <v>0</v>
      </c>
      <c r="Z5914" s="5"/>
    </row>
    <row r="5915" spans="3:26" x14ac:dyDescent="0.2">
      <c r="C5915" s="1">
        <v>44951</v>
      </c>
      <c r="D5915" s="2">
        <v>4148.1099999999997</v>
      </c>
      <c r="E5915" s="5">
        <f t="shared" si="1014"/>
        <v>-1.1822721778370351E-3</v>
      </c>
      <c r="G5915" s="1">
        <f t="shared" si="1015"/>
        <v>44950</v>
      </c>
      <c r="H5915" s="4">
        <f t="shared" si="1017"/>
        <v>0</v>
      </c>
      <c r="I5915" s="2">
        <f t="shared" si="1018"/>
        <v>0</v>
      </c>
      <c r="K5915" s="2">
        <v>50.22</v>
      </c>
      <c r="L5915" s="2">
        <f t="shared" si="1012"/>
        <v>50.235065999999996</v>
      </c>
      <c r="M5915" s="2">
        <f t="shared" si="1013"/>
        <v>50.204934000000002</v>
      </c>
      <c r="Q5915" s="6">
        <f t="shared" si="1019"/>
        <v>289.52567558286893</v>
      </c>
      <c r="R5915" s="6">
        <f t="shared" si="1020"/>
        <v>89.056706663832159</v>
      </c>
      <c r="S5915" s="6"/>
      <c r="T5915" s="6">
        <f t="shared" si="1022"/>
        <v>156.67640666379859</v>
      </c>
      <c r="U5915" s="6"/>
      <c r="V5915" s="6"/>
      <c r="W5915" s="5">
        <f t="shared" si="1016"/>
        <v>0</v>
      </c>
      <c r="X5915" s="5">
        <f t="shared" si="1016"/>
        <v>-1.182971612924355E-3</v>
      </c>
      <c r="Y5915" s="5">
        <f t="shared" si="1021"/>
        <v>0</v>
      </c>
      <c r="Z5915" s="5"/>
    </row>
    <row r="5916" spans="3:26" x14ac:dyDescent="0.2">
      <c r="C5916" s="1">
        <v>44952</v>
      </c>
      <c r="D5916" s="2">
        <v>4173.9799999999996</v>
      </c>
      <c r="E5916" s="5">
        <f t="shared" si="1014"/>
        <v>6.2365752113612933E-3</v>
      </c>
      <c r="G5916" s="1">
        <f t="shared" si="1015"/>
        <v>44951</v>
      </c>
      <c r="H5916" s="4">
        <f t="shared" si="1017"/>
        <v>6.2365752113612933E-3</v>
      </c>
      <c r="I5916" s="2">
        <f t="shared" si="1018"/>
        <v>1</v>
      </c>
      <c r="K5916" s="2">
        <v>50.27</v>
      </c>
      <c r="L5916" s="2">
        <f t="shared" si="1012"/>
        <v>50.285080999999998</v>
      </c>
      <c r="M5916" s="2">
        <f t="shared" si="1013"/>
        <v>50.254919000000008</v>
      </c>
      <c r="Q5916" s="6">
        <f t="shared" si="1019"/>
        <v>291.33132423426167</v>
      </c>
      <c r="R5916" s="6">
        <f t="shared" si="1020"/>
        <v>89.612115513017287</v>
      </c>
      <c r="S5916" s="6"/>
      <c r="T5916" s="6">
        <f t="shared" si="1022"/>
        <v>157.62200015163162</v>
      </c>
      <c r="U5916" s="6"/>
      <c r="V5916" s="6"/>
      <c r="W5916" s="5">
        <f t="shared" si="1016"/>
        <v>6.2172082567810705E-3</v>
      </c>
      <c r="X5916" s="5">
        <f t="shared" si="1016"/>
        <v>6.2172082567801823E-3</v>
      </c>
      <c r="Y5916" s="5">
        <f t="shared" si="1021"/>
        <v>6.017188254112682E-3</v>
      </c>
      <c r="Z5916" s="5"/>
    </row>
    <row r="5917" spans="3:26" x14ac:dyDescent="0.2">
      <c r="C5917" s="1">
        <v>44953</v>
      </c>
      <c r="D5917" s="2">
        <v>4178.01</v>
      </c>
      <c r="E5917" s="5">
        <f t="shared" si="1014"/>
        <v>9.6550534501858062E-4</v>
      </c>
      <c r="G5917" s="1">
        <f t="shared" si="1015"/>
        <v>44952</v>
      </c>
      <c r="H5917" s="4">
        <f t="shared" si="1017"/>
        <v>0</v>
      </c>
      <c r="I5917" s="2">
        <f t="shared" si="1018"/>
        <v>0</v>
      </c>
      <c r="K5917" s="2">
        <v>49.984999999999999</v>
      </c>
      <c r="L5917" s="2">
        <f t="shared" si="1012"/>
        <v>49.999995499999997</v>
      </c>
      <c r="M5917" s="2">
        <f t="shared" si="1013"/>
        <v>49.970004500000002</v>
      </c>
      <c r="Q5917" s="6">
        <f t="shared" si="1019"/>
        <v>291.33132423426167</v>
      </c>
      <c r="R5917" s="6">
        <f t="shared" si="1020"/>
        <v>89.698636489523523</v>
      </c>
      <c r="S5917" s="6"/>
      <c r="T5917" s="6">
        <f t="shared" si="1022"/>
        <v>157.5904757516013</v>
      </c>
      <c r="U5917" s="6"/>
      <c r="V5917" s="6"/>
      <c r="W5917" s="5">
        <f t="shared" si="1016"/>
        <v>0</v>
      </c>
      <c r="X5917" s="5">
        <f t="shared" si="1016"/>
        <v>9.6503954453019958E-4</v>
      </c>
      <c r="Y5917" s="5">
        <f t="shared" si="1021"/>
        <v>-2.0002000266661213E-4</v>
      </c>
      <c r="Z5917" s="5"/>
    </row>
    <row r="5918" spans="3:26" x14ac:dyDescent="0.2">
      <c r="C5918" s="1">
        <v>44956</v>
      </c>
      <c r="D5918" s="2">
        <v>4158.63</v>
      </c>
      <c r="E5918" s="5">
        <f t="shared" si="1014"/>
        <v>-4.6385719517186667E-3</v>
      </c>
      <c r="G5918" s="1">
        <f t="shared" si="1015"/>
        <v>44953</v>
      </c>
      <c r="H5918" s="4">
        <f t="shared" si="1017"/>
        <v>0</v>
      </c>
      <c r="I5918" s="2">
        <f t="shared" si="1018"/>
        <v>0</v>
      </c>
      <c r="K5918" s="2">
        <v>49.895000000000003</v>
      </c>
      <c r="L5918" s="2">
        <f t="shared" si="1012"/>
        <v>49.909968499999998</v>
      </c>
      <c r="M5918" s="2">
        <f t="shared" si="1013"/>
        <v>49.880031500000008</v>
      </c>
      <c r="Q5918" s="6">
        <f t="shared" si="1019"/>
        <v>291.33132423426167</v>
      </c>
      <c r="R5918" s="6">
        <f t="shared" si="1020"/>
        <v>89.282562910195807</v>
      </c>
      <c r="S5918" s="6"/>
      <c r="T5918" s="6">
        <f t="shared" si="1022"/>
        <v>157.5904757516013</v>
      </c>
      <c r="U5918" s="6"/>
      <c r="V5918" s="6"/>
      <c r="W5918" s="5">
        <f t="shared" si="1016"/>
        <v>0</v>
      </c>
      <c r="X5918" s="5">
        <f t="shared" si="1016"/>
        <v>-4.6493635111426457E-3</v>
      </c>
      <c r="Y5918" s="5">
        <f t="shared" si="1021"/>
        <v>0</v>
      </c>
      <c r="Z5918" s="5"/>
    </row>
    <row r="5919" spans="3:26" x14ac:dyDescent="0.2">
      <c r="C5919" s="1">
        <v>44957</v>
      </c>
      <c r="D5919" s="2">
        <v>4163.45</v>
      </c>
      <c r="E5919" s="5">
        <f t="shared" si="1014"/>
        <v>1.1590355477644582E-3</v>
      </c>
      <c r="G5919" s="1">
        <f t="shared" si="1015"/>
        <v>44956</v>
      </c>
      <c r="H5919" s="4">
        <f t="shared" si="1017"/>
        <v>1.1590355477644582E-3</v>
      </c>
      <c r="I5919" s="2">
        <f t="shared" si="1018"/>
        <v>1</v>
      </c>
      <c r="K5919" s="2">
        <v>50.17</v>
      </c>
      <c r="L5919" s="2">
        <f t="shared" si="1012"/>
        <v>50.185051000000001</v>
      </c>
      <c r="M5919" s="2">
        <f t="shared" si="1013"/>
        <v>50.154949000000002</v>
      </c>
      <c r="Q5919" s="6">
        <f t="shared" si="1019"/>
        <v>291.66898759522644</v>
      </c>
      <c r="R5919" s="6">
        <f t="shared" si="1020"/>
        <v>89.386044574404238</v>
      </c>
      <c r="S5919" s="6"/>
      <c r="T5919" s="6">
        <f t="shared" si="1022"/>
        <v>157.74157408924353</v>
      </c>
      <c r="U5919" s="6"/>
      <c r="V5919" s="6"/>
      <c r="W5919" s="5">
        <f t="shared" si="1016"/>
        <v>1.1583643846151404E-3</v>
      </c>
      <c r="X5919" s="5">
        <f t="shared" si="1016"/>
        <v>1.1583643846151404E-3</v>
      </c>
      <c r="Y5919" s="5">
        <f t="shared" si="1021"/>
        <v>9.5834438194852822E-4</v>
      </c>
      <c r="Z5919" s="5"/>
    </row>
    <row r="5920" spans="3:26" x14ac:dyDescent="0.2">
      <c r="C5920" s="1">
        <v>44958</v>
      </c>
      <c r="D5920" s="2">
        <v>4171.4399999999996</v>
      </c>
      <c r="E5920" s="5">
        <f t="shared" si="1014"/>
        <v>1.9190815309418348E-3</v>
      </c>
      <c r="G5920" s="1">
        <f t="shared" si="1015"/>
        <v>44957</v>
      </c>
      <c r="H5920" s="4">
        <f t="shared" si="1017"/>
        <v>0</v>
      </c>
      <c r="I5920" s="2">
        <f t="shared" si="1018"/>
        <v>0</v>
      </c>
      <c r="K5920" s="2">
        <v>49.505000000000003</v>
      </c>
      <c r="L5920" s="2">
        <f t="shared" si="1012"/>
        <v>49.519851500000001</v>
      </c>
      <c r="M5920" s="2">
        <f t="shared" si="1013"/>
        <v>49.490148500000004</v>
      </c>
      <c r="Q5920" s="6">
        <f t="shared" si="1019"/>
        <v>291.66898759522644</v>
      </c>
      <c r="R5920" s="6">
        <f t="shared" si="1020"/>
        <v>89.55758368167092</v>
      </c>
      <c r="S5920" s="6"/>
      <c r="T5920" s="6">
        <f t="shared" si="1022"/>
        <v>157.71002577442567</v>
      </c>
      <c r="U5920" s="6"/>
      <c r="V5920" s="6"/>
      <c r="W5920" s="5">
        <f t="shared" si="1016"/>
        <v>0</v>
      </c>
      <c r="X5920" s="5">
        <f t="shared" si="1016"/>
        <v>1.9172424465070392E-3</v>
      </c>
      <c r="Y5920" s="5">
        <f t="shared" si="1021"/>
        <v>-2.0002000266750031E-4</v>
      </c>
      <c r="Z5920" s="5"/>
    </row>
    <row r="5921" spans="3:26" x14ac:dyDescent="0.2">
      <c r="C5921" s="1">
        <v>44959</v>
      </c>
      <c r="D5921" s="2">
        <v>4241.12</v>
      </c>
      <c r="E5921" s="5">
        <f t="shared" si="1014"/>
        <v>1.6704063824482744E-2</v>
      </c>
      <c r="G5921" s="1">
        <f t="shared" si="1015"/>
        <v>44958</v>
      </c>
      <c r="H5921" s="4">
        <f t="shared" si="1017"/>
        <v>0</v>
      </c>
      <c r="I5921" s="2">
        <f t="shared" si="1018"/>
        <v>0</v>
      </c>
      <c r="K5921" s="2">
        <v>49.52</v>
      </c>
      <c r="L5921" s="2">
        <f t="shared" si="1012"/>
        <v>49.534856000000005</v>
      </c>
      <c r="M5921" s="2">
        <f t="shared" si="1013"/>
        <v>49.505144000000001</v>
      </c>
      <c r="Q5921" s="6">
        <f t="shared" si="1019"/>
        <v>291.66898759522644</v>
      </c>
      <c r="R5921" s="6">
        <f t="shared" si="1020"/>
        <v>91.053559275455996</v>
      </c>
      <c r="S5921" s="6"/>
      <c r="T5921" s="6">
        <f t="shared" si="1022"/>
        <v>157.71002577442567</v>
      </c>
      <c r="U5921" s="6"/>
      <c r="V5921" s="6"/>
      <c r="W5921" s="5">
        <f t="shared" si="1016"/>
        <v>0</v>
      </c>
      <c r="X5921" s="5">
        <f t="shared" si="1016"/>
        <v>1.6566085364347671E-2</v>
      </c>
      <c r="Y5921" s="5">
        <f t="shared" si="1021"/>
        <v>0</v>
      </c>
      <c r="Z5921" s="5"/>
    </row>
    <row r="5922" spans="3:26" x14ac:dyDescent="0.2">
      <c r="C5922" s="1">
        <v>44960</v>
      </c>
      <c r="D5922" s="2">
        <v>4257.9799999999996</v>
      </c>
      <c r="E5922" s="5">
        <f t="shared" si="1014"/>
        <v>3.975364997924999E-3</v>
      </c>
      <c r="G5922" s="1">
        <f t="shared" si="1015"/>
        <v>44959</v>
      </c>
      <c r="H5922" s="4">
        <f t="shared" si="1017"/>
        <v>0</v>
      </c>
      <c r="I5922" s="2">
        <f t="shared" si="1018"/>
        <v>0</v>
      </c>
      <c r="K5922" s="2">
        <v>49.715000000000003</v>
      </c>
      <c r="L5922" s="2">
        <f t="shared" si="1012"/>
        <v>49.7299145</v>
      </c>
      <c r="M5922" s="2">
        <f t="shared" si="1013"/>
        <v>49.700085500000007</v>
      </c>
      <c r="Q5922" s="6">
        <f t="shared" si="1019"/>
        <v>291.66898759522644</v>
      </c>
      <c r="R5922" s="6">
        <f t="shared" si="1020"/>
        <v>91.415530407936131</v>
      </c>
      <c r="S5922" s="6"/>
      <c r="T5922" s="6">
        <f t="shared" si="1022"/>
        <v>157.71002577442567</v>
      </c>
      <c r="U5922" s="6"/>
      <c r="V5922" s="6"/>
      <c r="W5922" s="5">
        <f t="shared" si="1016"/>
        <v>0</v>
      </c>
      <c r="X5922" s="5">
        <f t="shared" si="1016"/>
        <v>3.967484113847064E-3</v>
      </c>
      <c r="Y5922" s="5">
        <f t="shared" si="1021"/>
        <v>0</v>
      </c>
      <c r="Z5922" s="5"/>
    </row>
    <row r="5923" spans="3:26" x14ac:dyDescent="0.2">
      <c r="C5923" s="1">
        <v>44963</v>
      </c>
      <c r="D5923" s="2">
        <v>4205.45</v>
      </c>
      <c r="E5923" s="5">
        <f t="shared" si="1014"/>
        <v>-1.2336835776588841E-2</v>
      </c>
      <c r="G5923" s="1">
        <f t="shared" si="1015"/>
        <v>44960</v>
      </c>
      <c r="H5923" s="4">
        <f t="shared" si="1017"/>
        <v>0</v>
      </c>
      <c r="I5923" s="2">
        <f t="shared" si="1018"/>
        <v>0</v>
      </c>
      <c r="K5923" s="2">
        <v>49.52</v>
      </c>
      <c r="L5923" s="2">
        <f t="shared" si="1012"/>
        <v>49.534856000000005</v>
      </c>
      <c r="M5923" s="2">
        <f t="shared" si="1013"/>
        <v>49.505144000000001</v>
      </c>
      <c r="Q5923" s="6">
        <f t="shared" si="1019"/>
        <v>291.66898759522644</v>
      </c>
      <c r="R5923" s="6">
        <f t="shared" si="1020"/>
        <v>90.287752021863653</v>
      </c>
      <c r="S5923" s="6"/>
      <c r="T5923" s="6">
        <f t="shared" si="1022"/>
        <v>157.71002577442567</v>
      </c>
      <c r="U5923" s="6"/>
      <c r="V5923" s="6"/>
      <c r="W5923" s="5">
        <f t="shared" si="1016"/>
        <v>0</v>
      </c>
      <c r="X5923" s="5">
        <f t="shared" si="1016"/>
        <v>-1.241356626243828E-2</v>
      </c>
      <c r="Y5923" s="5">
        <f t="shared" si="1021"/>
        <v>0</v>
      </c>
      <c r="Z5923" s="5"/>
    </row>
    <row r="5924" spans="3:26" x14ac:dyDescent="0.2">
      <c r="C5924" s="1">
        <v>44964</v>
      </c>
      <c r="D5924" s="2">
        <v>4209.3100000000004</v>
      </c>
      <c r="E5924" s="5">
        <f t="shared" si="1014"/>
        <v>9.1785659085248477E-4</v>
      </c>
      <c r="G5924" s="1">
        <f t="shared" si="1015"/>
        <v>44963</v>
      </c>
      <c r="H5924" s="4">
        <f t="shared" si="1017"/>
        <v>9.1785659085248477E-4</v>
      </c>
      <c r="I5924" s="2">
        <f t="shared" si="1018"/>
        <v>1</v>
      </c>
      <c r="K5924" s="2">
        <v>49.854999999999997</v>
      </c>
      <c r="L5924" s="2">
        <f t="shared" si="1012"/>
        <v>49.869956499999994</v>
      </c>
      <c r="M5924" s="2">
        <f t="shared" si="1013"/>
        <v>49.8400435</v>
      </c>
      <c r="Q5924" s="6">
        <f t="shared" si="1019"/>
        <v>291.93669789783803</v>
      </c>
      <c r="R5924" s="6">
        <f t="shared" si="1020"/>
        <v>90.370623230130178</v>
      </c>
      <c r="S5924" s="6"/>
      <c r="T5924" s="6">
        <f t="shared" si="1022"/>
        <v>157.82321000483404</v>
      </c>
      <c r="U5924" s="6"/>
      <c r="V5924" s="6"/>
      <c r="W5924" s="5">
        <f t="shared" si="1016"/>
        <v>9.1743561806723051E-4</v>
      </c>
      <c r="X5924" s="5">
        <f t="shared" si="1016"/>
        <v>9.1743561806723051E-4</v>
      </c>
      <c r="Y5924" s="5">
        <f t="shared" si="1021"/>
        <v>7.174156153997302E-4</v>
      </c>
      <c r="Z5924" s="5"/>
    </row>
    <row r="5925" spans="3:26" x14ac:dyDescent="0.2">
      <c r="C5925" s="1">
        <v>44965</v>
      </c>
      <c r="D5925" s="2">
        <v>4209.1499999999996</v>
      </c>
      <c r="E5925" s="5">
        <f t="shared" si="1014"/>
        <v>-3.8010980422150892E-5</v>
      </c>
      <c r="G5925" s="1">
        <f t="shared" si="1015"/>
        <v>44964</v>
      </c>
      <c r="H5925" s="4">
        <f t="shared" si="1017"/>
        <v>0</v>
      </c>
      <c r="I5925" s="2">
        <f t="shared" si="1018"/>
        <v>0</v>
      </c>
      <c r="K5925" s="2">
        <v>50.62</v>
      </c>
      <c r="L5925" s="2">
        <f t="shared" si="1012"/>
        <v>50.635185999999997</v>
      </c>
      <c r="M5925" s="2">
        <f t="shared" si="1013"/>
        <v>50.604813999999998</v>
      </c>
      <c r="Q5925" s="6">
        <f t="shared" si="1019"/>
        <v>291.93669789783803</v>
      </c>
      <c r="R5925" s="6">
        <f t="shared" si="1020"/>
        <v>90.367188154139839</v>
      </c>
      <c r="S5925" s="6"/>
      <c r="T5925" s="6">
        <f t="shared" si="1022"/>
        <v>157.79164536283307</v>
      </c>
      <c r="U5925" s="6"/>
      <c r="V5925" s="6"/>
      <c r="W5925" s="5">
        <f t="shared" si="1016"/>
        <v>0</v>
      </c>
      <c r="X5925" s="5">
        <f t="shared" si="1016"/>
        <v>-3.8011702857332352E-5</v>
      </c>
      <c r="Y5925" s="5">
        <f t="shared" si="1021"/>
        <v>-2.0002000266661213E-4</v>
      </c>
      <c r="Z5925" s="5"/>
    </row>
    <row r="5926" spans="3:26" x14ac:dyDescent="0.2">
      <c r="C5926" s="1">
        <v>44966</v>
      </c>
      <c r="D5926" s="2">
        <v>4250.1400000000003</v>
      </c>
      <c r="E5926" s="5">
        <f t="shared" si="1014"/>
        <v>9.7383082094961437E-3</v>
      </c>
      <c r="G5926" s="1">
        <f t="shared" si="1015"/>
        <v>44965</v>
      </c>
      <c r="H5926" s="4">
        <f t="shared" si="1017"/>
        <v>9.7383082094961437E-3</v>
      </c>
      <c r="I5926" s="2">
        <f t="shared" si="1018"/>
        <v>1</v>
      </c>
      <c r="K5926" s="2">
        <v>50.47</v>
      </c>
      <c r="L5926" s="2">
        <f t="shared" si="1012"/>
        <v>50.485140999999999</v>
      </c>
      <c r="M5926" s="2">
        <f t="shared" si="1013"/>
        <v>50.454858999999999</v>
      </c>
      <c r="Q5926" s="6">
        <f t="shared" si="1019"/>
        <v>294.77966743962975</v>
      </c>
      <c r="R5926" s="6">
        <f t="shared" si="1020"/>
        <v>91.247211684410388</v>
      </c>
      <c r="S5926" s="6"/>
      <c r="T5926" s="6">
        <f t="shared" si="1022"/>
        <v>159.29640338445222</v>
      </c>
      <c r="U5926" s="6"/>
      <c r="V5926" s="6"/>
      <c r="W5926" s="5">
        <f t="shared" si="1016"/>
        <v>9.6911964980836984E-3</v>
      </c>
      <c r="X5926" s="5">
        <f t="shared" si="1016"/>
        <v>9.6911964980836984E-3</v>
      </c>
      <c r="Y5926" s="5">
        <f t="shared" si="1021"/>
        <v>9.4911764954170863E-3</v>
      </c>
      <c r="Z5926" s="5"/>
    </row>
    <row r="5927" spans="3:26" x14ac:dyDescent="0.2">
      <c r="C5927" s="1">
        <v>44967</v>
      </c>
      <c r="D5927" s="2">
        <v>4197.9399999999996</v>
      </c>
      <c r="E5927" s="5">
        <f t="shared" si="1014"/>
        <v>-1.2281948359348333E-2</v>
      </c>
      <c r="G5927" s="1">
        <f t="shared" si="1015"/>
        <v>44966</v>
      </c>
      <c r="H5927" s="4">
        <f t="shared" si="1017"/>
        <v>0</v>
      </c>
      <c r="I5927" s="2">
        <f t="shared" si="1018"/>
        <v>0</v>
      </c>
      <c r="K5927" s="2">
        <v>49.96</v>
      </c>
      <c r="L5927" s="2">
        <f t="shared" si="1012"/>
        <v>49.974987999999996</v>
      </c>
      <c r="M5927" s="2">
        <f t="shared" si="1013"/>
        <v>49.945012000000006</v>
      </c>
      <c r="Q5927" s="6">
        <f t="shared" si="1019"/>
        <v>294.77966743962975</v>
      </c>
      <c r="R5927" s="6">
        <f t="shared" si="1020"/>
        <v>90.126518142567932</v>
      </c>
      <c r="S5927" s="6"/>
      <c r="T5927" s="6">
        <f t="shared" si="1022"/>
        <v>159.26454410377534</v>
      </c>
      <c r="U5927" s="6"/>
      <c r="V5927" s="6"/>
      <c r="W5927" s="5">
        <f t="shared" si="1016"/>
        <v>0</v>
      </c>
      <c r="X5927" s="5">
        <f t="shared" si="1016"/>
        <v>-1.2357994794192528E-2</v>
      </c>
      <c r="Y5927" s="5">
        <f t="shared" si="1021"/>
        <v>-2.0002000266750031E-4</v>
      </c>
      <c r="Z5927" s="5"/>
    </row>
    <row r="5928" spans="3:26" x14ac:dyDescent="0.2">
      <c r="C5928" s="1">
        <v>44970</v>
      </c>
      <c r="D5928" s="2">
        <v>4241.3599999999997</v>
      </c>
      <c r="E5928" s="5">
        <f t="shared" si="1014"/>
        <v>1.0343168315888288E-2</v>
      </c>
      <c r="G5928" s="1">
        <f t="shared" si="1015"/>
        <v>44967</v>
      </c>
      <c r="H5928" s="4">
        <f t="shared" si="1017"/>
        <v>1.0343168315888288E-2</v>
      </c>
      <c r="I5928" s="2">
        <f t="shared" si="1018"/>
        <v>1</v>
      </c>
      <c r="K5928" s="2">
        <v>50.76</v>
      </c>
      <c r="L5928" s="2">
        <f t="shared" si="1012"/>
        <v>50.775227999999998</v>
      </c>
      <c r="M5928" s="2">
        <f t="shared" si="1013"/>
        <v>50.744771999999998</v>
      </c>
      <c r="Q5928" s="6">
        <f t="shared" si="1019"/>
        <v>297.82862315605945</v>
      </c>
      <c r="R5928" s="6">
        <f t="shared" si="1020"/>
        <v>91.058711889441469</v>
      </c>
      <c r="S5928" s="6"/>
      <c r="T5928" s="6">
        <f t="shared" si="1022"/>
        <v>160.87966172137587</v>
      </c>
      <c r="U5928" s="6"/>
      <c r="V5928" s="6"/>
      <c r="W5928" s="5">
        <f t="shared" si="1016"/>
        <v>1.0290043753996336E-2</v>
      </c>
      <c r="X5928" s="5">
        <f t="shared" si="1016"/>
        <v>1.0290043753996336E-2</v>
      </c>
      <c r="Y5928" s="5">
        <f t="shared" si="1021"/>
        <v>1.0090023751329724E-2</v>
      </c>
      <c r="Z5928" s="5"/>
    </row>
    <row r="5929" spans="3:26" x14ac:dyDescent="0.2">
      <c r="C5929" s="1">
        <v>44971</v>
      </c>
      <c r="D5929" s="2">
        <v>4238.76</v>
      </c>
      <c r="E5929" s="5">
        <f t="shared" si="1014"/>
        <v>-6.1301092102520292E-4</v>
      </c>
      <c r="G5929" s="1">
        <f t="shared" si="1015"/>
        <v>44970</v>
      </c>
      <c r="H5929" s="4">
        <f t="shared" si="1017"/>
        <v>0</v>
      </c>
      <c r="I5929" s="2">
        <f t="shared" si="1018"/>
        <v>0</v>
      </c>
      <c r="K5929" s="2">
        <v>50.5</v>
      </c>
      <c r="L5929" s="2">
        <f t="shared" si="1012"/>
        <v>50.515149999999998</v>
      </c>
      <c r="M5929" s="2">
        <f t="shared" si="1013"/>
        <v>50.484850000000002</v>
      </c>
      <c r="Q5929" s="6">
        <f t="shared" si="1019"/>
        <v>297.82862315605945</v>
      </c>
      <c r="R5929" s="6">
        <f t="shared" si="1020"/>
        <v>91.002891904598755</v>
      </c>
      <c r="S5929" s="6"/>
      <c r="T5929" s="6">
        <f t="shared" si="1022"/>
        <v>160.84748578903159</v>
      </c>
      <c r="U5929" s="6"/>
      <c r="V5929" s="6"/>
      <c r="W5929" s="5">
        <f t="shared" si="1016"/>
        <v>0</v>
      </c>
      <c r="X5929" s="5">
        <f t="shared" si="1016"/>
        <v>-6.1319888904165509E-4</v>
      </c>
      <c r="Y5929" s="5">
        <f t="shared" si="1021"/>
        <v>-2.0002000266661213E-4</v>
      </c>
      <c r="Z5929" s="5"/>
    </row>
    <row r="5930" spans="3:26" x14ac:dyDescent="0.2">
      <c r="C5930" s="1">
        <v>44972</v>
      </c>
      <c r="D5930" s="2">
        <v>4280.04</v>
      </c>
      <c r="E5930" s="5">
        <f t="shared" si="1014"/>
        <v>9.7386971661523047E-3</v>
      </c>
      <c r="G5930" s="1">
        <f t="shared" si="1015"/>
        <v>44971</v>
      </c>
      <c r="H5930" s="4">
        <f t="shared" si="1017"/>
        <v>9.7386971661523047E-3</v>
      </c>
      <c r="I5930" s="2">
        <f t="shared" si="1018"/>
        <v>1</v>
      </c>
      <c r="K5930" s="2">
        <v>49.99</v>
      </c>
      <c r="L5930" s="2">
        <f t="shared" si="1012"/>
        <v>50.004997000000003</v>
      </c>
      <c r="M5930" s="2">
        <f t="shared" si="1013"/>
        <v>49.975003000000001</v>
      </c>
      <c r="Q5930" s="6">
        <f t="shared" si="1019"/>
        <v>300.72908592438841</v>
      </c>
      <c r="R5930" s="6">
        <f t="shared" si="1020"/>
        <v>91.889141510101737</v>
      </c>
      <c r="S5930" s="6"/>
      <c r="T5930" s="6">
        <f t="shared" si="1022"/>
        <v>162.38144795691935</v>
      </c>
      <c r="U5930" s="6"/>
      <c r="V5930" s="6"/>
      <c r="W5930" s="5">
        <f t="shared" si="1016"/>
        <v>9.691581703417107E-3</v>
      </c>
      <c r="X5930" s="5">
        <f t="shared" si="1016"/>
        <v>9.691581703417107E-3</v>
      </c>
      <c r="Y5930" s="5">
        <f t="shared" si="1021"/>
        <v>9.4915617007496067E-3</v>
      </c>
      <c r="Z5930" s="5"/>
    </row>
    <row r="5931" spans="3:26" x14ac:dyDescent="0.2">
      <c r="C5931" s="1">
        <v>44973</v>
      </c>
      <c r="D5931" s="2">
        <v>4297.24</v>
      </c>
      <c r="E5931" s="5">
        <f t="shared" si="1014"/>
        <v>4.0186540312706935E-3</v>
      </c>
      <c r="G5931" s="1">
        <f t="shared" si="1015"/>
        <v>44972</v>
      </c>
      <c r="H5931" s="4">
        <f t="shared" si="1017"/>
        <v>0</v>
      </c>
      <c r="I5931" s="2">
        <f t="shared" si="1018"/>
        <v>0</v>
      </c>
      <c r="K5931" s="2">
        <v>49.65</v>
      </c>
      <c r="L5931" s="2">
        <f t="shared" si="1012"/>
        <v>49.664894999999994</v>
      </c>
      <c r="M5931" s="2">
        <f t="shared" si="1013"/>
        <v>49.635105000000003</v>
      </c>
      <c r="Q5931" s="6">
        <f t="shared" si="1019"/>
        <v>300.72908592438841</v>
      </c>
      <c r="R5931" s="6">
        <f t="shared" si="1020"/>
        <v>92.258412179061324</v>
      </c>
      <c r="S5931" s="6"/>
      <c r="T5931" s="6">
        <f t="shared" si="1022"/>
        <v>162.34897166732796</v>
      </c>
      <c r="U5931" s="6"/>
      <c r="V5931" s="6"/>
      <c r="W5931" s="5">
        <f t="shared" si="1016"/>
        <v>0</v>
      </c>
      <c r="X5931" s="5">
        <f t="shared" si="1016"/>
        <v>4.0106008093578893E-3</v>
      </c>
      <c r="Y5931" s="5">
        <f t="shared" si="1021"/>
        <v>-2.0002000266750031E-4</v>
      </c>
      <c r="Z5931" s="5"/>
    </row>
    <row r="5932" spans="3:26" x14ac:dyDescent="0.2">
      <c r="C5932" s="1">
        <v>44974</v>
      </c>
      <c r="D5932" s="2">
        <v>4274.92</v>
      </c>
      <c r="E5932" s="5">
        <f t="shared" si="1014"/>
        <v>-5.1940315179044476E-3</v>
      </c>
      <c r="G5932" s="1">
        <f t="shared" si="1015"/>
        <v>44973</v>
      </c>
      <c r="H5932" s="4">
        <f t="shared" si="1017"/>
        <v>0</v>
      </c>
      <c r="I5932" s="2">
        <f t="shared" si="1018"/>
        <v>0</v>
      </c>
      <c r="K5932" s="2">
        <v>49.99</v>
      </c>
      <c r="L5932" s="2">
        <f t="shared" si="1012"/>
        <v>50.004997000000003</v>
      </c>
      <c r="M5932" s="2">
        <f t="shared" si="1013"/>
        <v>49.975003000000001</v>
      </c>
      <c r="Q5932" s="6">
        <f t="shared" si="1019"/>
        <v>300.72908592438841</v>
      </c>
      <c r="R5932" s="6">
        <f t="shared" si="1020"/>
        <v>91.779219078411458</v>
      </c>
      <c r="S5932" s="6"/>
      <c r="T5932" s="6">
        <f t="shared" si="1022"/>
        <v>162.34897166732796</v>
      </c>
      <c r="U5932" s="6"/>
      <c r="V5932" s="6"/>
      <c r="W5932" s="5">
        <f t="shared" si="1016"/>
        <v>0</v>
      </c>
      <c r="X5932" s="5">
        <f t="shared" si="1016"/>
        <v>-5.207567390451473E-3</v>
      </c>
      <c r="Y5932" s="5">
        <f t="shared" si="1021"/>
        <v>0</v>
      </c>
      <c r="Z5932" s="5"/>
    </row>
    <row r="5933" spans="3:26" x14ac:dyDescent="0.2">
      <c r="C5933" s="1">
        <v>44977</v>
      </c>
      <c r="D5933" s="2">
        <v>4271.18</v>
      </c>
      <c r="E5933" s="5">
        <f t="shared" si="1014"/>
        <v>-8.7487017300903443E-4</v>
      </c>
      <c r="G5933" s="1">
        <f t="shared" si="1015"/>
        <v>44974</v>
      </c>
      <c r="H5933" s="4">
        <f t="shared" si="1017"/>
        <v>-8.7487017300903443E-4</v>
      </c>
      <c r="I5933" s="2">
        <f t="shared" si="1018"/>
        <v>1</v>
      </c>
      <c r="K5933" s="2">
        <v>50.4</v>
      </c>
      <c r="L5933" s="2">
        <f t="shared" si="1012"/>
        <v>50.415119999999995</v>
      </c>
      <c r="M5933" s="2">
        <f t="shared" si="1013"/>
        <v>50.384880000000003</v>
      </c>
      <c r="Q5933" s="6">
        <f t="shared" si="1019"/>
        <v>300.46598701695689</v>
      </c>
      <c r="R5933" s="6">
        <f t="shared" si="1020"/>
        <v>91.698924177137698</v>
      </c>
      <c r="S5933" s="6"/>
      <c r="T5933" s="6">
        <f t="shared" si="1022"/>
        <v>162.17449600691864</v>
      </c>
      <c r="U5933" s="6"/>
      <c r="V5933" s="6"/>
      <c r="W5933" s="5">
        <f t="shared" si="1016"/>
        <v>-8.7525309527336503E-4</v>
      </c>
      <c r="X5933" s="5">
        <f t="shared" si="1016"/>
        <v>-8.7525309527336503E-4</v>
      </c>
      <c r="Y5933" s="5">
        <f t="shared" si="1021"/>
        <v>-1.0752730979399772E-3</v>
      </c>
      <c r="Z5933" s="5"/>
    </row>
    <row r="5934" spans="3:26" x14ac:dyDescent="0.2">
      <c r="C5934" s="1">
        <v>44978</v>
      </c>
      <c r="D5934" s="2">
        <v>4250.3999999999996</v>
      </c>
      <c r="E5934" s="5">
        <f t="shared" si="1014"/>
        <v>-4.8651660665204122E-3</v>
      </c>
      <c r="G5934" s="1">
        <f t="shared" si="1015"/>
        <v>44977</v>
      </c>
      <c r="H5934" s="4">
        <f t="shared" si="1017"/>
        <v>-4.8651660665204122E-3</v>
      </c>
      <c r="I5934" s="2">
        <f t="shared" si="1018"/>
        <v>1</v>
      </c>
      <c r="K5934" s="2">
        <v>50.99</v>
      </c>
      <c r="L5934" s="2">
        <f t="shared" si="1012"/>
        <v>51.005296999999999</v>
      </c>
      <c r="M5934" s="2">
        <f t="shared" si="1013"/>
        <v>50.974703000000005</v>
      </c>
      <c r="Q5934" s="6">
        <f t="shared" si="1019"/>
        <v>299.00417009277839</v>
      </c>
      <c r="R5934" s="6">
        <f t="shared" si="1020"/>
        <v>91.252793682894662</v>
      </c>
      <c r="S5934" s="6"/>
      <c r="T5934" s="6">
        <f t="shared" si="1022"/>
        <v>161.38549015209074</v>
      </c>
      <c r="U5934" s="6"/>
      <c r="V5934" s="6"/>
      <c r="W5934" s="5">
        <f t="shared" si="1016"/>
        <v>-4.8770395134623001E-3</v>
      </c>
      <c r="X5934" s="5">
        <f t="shared" si="1016"/>
        <v>-4.8770395134631883E-3</v>
      </c>
      <c r="Y5934" s="5">
        <f t="shared" si="1021"/>
        <v>-4.8770395134631883E-3</v>
      </c>
      <c r="Z5934" s="5"/>
    </row>
    <row r="5935" spans="3:26" x14ac:dyDescent="0.2">
      <c r="C5935" s="1">
        <v>44979</v>
      </c>
      <c r="D5935" s="2">
        <v>4242.88</v>
      </c>
      <c r="E5935" s="5">
        <f t="shared" si="1014"/>
        <v>-1.7692452475060059E-3</v>
      </c>
      <c r="G5935" s="1">
        <f t="shared" si="1015"/>
        <v>44978</v>
      </c>
      <c r="H5935" s="4">
        <f t="shared" si="1017"/>
        <v>-1.7692452475060059E-3</v>
      </c>
      <c r="I5935" s="2">
        <f t="shared" si="1018"/>
        <v>1</v>
      </c>
      <c r="K5935" s="2">
        <v>51.24</v>
      </c>
      <c r="L5935" s="2">
        <f t="shared" si="1012"/>
        <v>51.255372000000001</v>
      </c>
      <c r="M5935" s="2">
        <f t="shared" si="1013"/>
        <v>51.224628000000003</v>
      </c>
      <c r="Q5935" s="6">
        <f t="shared" si="1019"/>
        <v>298.4751583858573</v>
      </c>
      <c r="R5935" s="6">
        <f t="shared" si="1020"/>
        <v>91.091345111349554</v>
      </c>
      <c r="S5935" s="6"/>
      <c r="T5935" s="6">
        <f t="shared" si="1022"/>
        <v>161.09995964062273</v>
      </c>
      <c r="U5935" s="6"/>
      <c r="V5935" s="6"/>
      <c r="W5935" s="5">
        <f t="shared" si="1016"/>
        <v>-1.7708122103794466E-3</v>
      </c>
      <c r="X5935" s="5">
        <f t="shared" si="1016"/>
        <v>-1.7708122103794466E-3</v>
      </c>
      <c r="Y5935" s="5">
        <f t="shared" si="1021"/>
        <v>-1.7708122103794466E-3</v>
      </c>
      <c r="Z5935" s="5"/>
    </row>
    <row r="5936" spans="3:26" x14ac:dyDescent="0.2">
      <c r="C5936" s="1">
        <v>44980</v>
      </c>
      <c r="D5936" s="2">
        <v>4258.16</v>
      </c>
      <c r="E5936" s="5">
        <f t="shared" si="1014"/>
        <v>3.6013274002563694E-3</v>
      </c>
      <c r="G5936" s="1">
        <f t="shared" si="1015"/>
        <v>44979</v>
      </c>
      <c r="H5936" s="4">
        <f t="shared" si="1017"/>
        <v>3.6013274002563694E-3</v>
      </c>
      <c r="I5936" s="2">
        <f t="shared" si="1018"/>
        <v>1</v>
      </c>
      <c r="K5936" s="2">
        <v>51.55</v>
      </c>
      <c r="L5936" s="2">
        <f t="shared" si="1012"/>
        <v>51.565464999999996</v>
      </c>
      <c r="M5936" s="2">
        <f t="shared" si="1013"/>
        <v>51.534534999999998</v>
      </c>
      <c r="Q5936" s="6">
        <f t="shared" si="1019"/>
        <v>299.55006515204815</v>
      </c>
      <c r="R5936" s="6">
        <f t="shared" si="1020"/>
        <v>91.419394868425272</v>
      </c>
      <c r="S5936" s="6"/>
      <c r="T5936" s="6">
        <f t="shared" si="1022"/>
        <v>161.68013333945672</v>
      </c>
      <c r="U5936" s="6"/>
      <c r="V5936" s="6"/>
      <c r="W5936" s="5">
        <f t="shared" si="1016"/>
        <v>3.5948581480118591E-3</v>
      </c>
      <c r="X5936" s="5">
        <f t="shared" si="1016"/>
        <v>3.5948581480127473E-3</v>
      </c>
      <c r="Y5936" s="5">
        <f t="shared" si="1021"/>
        <v>3.5948581480127473E-3</v>
      </c>
      <c r="Z5936" s="5"/>
    </row>
    <row r="5937" spans="3:26" x14ac:dyDescent="0.2">
      <c r="C5937" s="1">
        <v>44981</v>
      </c>
      <c r="D5937" s="2">
        <v>4178.82</v>
      </c>
      <c r="E5937" s="5">
        <f t="shared" si="1014"/>
        <v>-1.8632460969057092E-2</v>
      </c>
      <c r="G5937" s="1">
        <f t="shared" si="1015"/>
        <v>44980</v>
      </c>
      <c r="H5937" s="4">
        <f t="shared" si="1017"/>
        <v>0</v>
      </c>
      <c r="I5937" s="2">
        <f t="shared" si="1018"/>
        <v>0</v>
      </c>
      <c r="K5937" s="2">
        <v>51.79</v>
      </c>
      <c r="L5937" s="2">
        <f t="shared" si="1012"/>
        <v>51.805536999999994</v>
      </c>
      <c r="M5937" s="2">
        <f t="shared" si="1013"/>
        <v>51.774463000000004</v>
      </c>
      <c r="Q5937" s="6">
        <f t="shared" si="1019"/>
        <v>299.55006515204815</v>
      </c>
      <c r="R5937" s="6">
        <f t="shared" si="1020"/>
        <v>89.716026561724519</v>
      </c>
      <c r="S5937" s="6"/>
      <c r="T5937" s="6">
        <f t="shared" si="1022"/>
        <v>161.64779731278884</v>
      </c>
      <c r="U5937" s="6"/>
      <c r="V5937" s="6"/>
      <c r="W5937" s="5">
        <f t="shared" si="1016"/>
        <v>0</v>
      </c>
      <c r="X5937" s="5">
        <f t="shared" si="1016"/>
        <v>-1.8808232059481789E-2</v>
      </c>
      <c r="Y5937" s="5">
        <f t="shared" si="1021"/>
        <v>-2.0002000266661213E-4</v>
      </c>
      <c r="Z5937" s="5"/>
    </row>
    <row r="5938" spans="3:26" x14ac:dyDescent="0.2">
      <c r="C5938" s="1">
        <v>44984</v>
      </c>
      <c r="D5938" s="2">
        <v>4248.01</v>
      </c>
      <c r="E5938" s="5">
        <f t="shared" si="1014"/>
        <v>1.6557305650877645E-2</v>
      </c>
      <c r="G5938" s="1">
        <f t="shared" si="1015"/>
        <v>44981</v>
      </c>
      <c r="H5938" s="4">
        <f t="shared" si="1017"/>
        <v>1.6557305650877645E-2</v>
      </c>
      <c r="I5938" s="2">
        <f t="shared" si="1018"/>
        <v>1</v>
      </c>
      <c r="K5938" s="2">
        <v>51.8</v>
      </c>
      <c r="L5938" s="2">
        <f t="shared" si="1012"/>
        <v>51.815539999999999</v>
      </c>
      <c r="M5938" s="2">
        <f t="shared" si="1013"/>
        <v>51.784459999999996</v>
      </c>
      <c r="Q5938" s="6">
        <f t="shared" si="1019"/>
        <v>304.50980713851095</v>
      </c>
      <c r="R5938" s="6">
        <f t="shared" si="1020"/>
        <v>91.201482235289248</v>
      </c>
      <c r="S5938" s="6"/>
      <c r="T5938" s="6">
        <f t="shared" si="1022"/>
        <v>164.29138445082765</v>
      </c>
      <c r="U5938" s="6"/>
      <c r="V5938" s="6"/>
      <c r="W5938" s="5">
        <f t="shared" si="1016"/>
        <v>1.6421727953083831E-2</v>
      </c>
      <c r="X5938" s="5">
        <f t="shared" si="1016"/>
        <v>1.6421727953083831E-2</v>
      </c>
      <c r="Y5938" s="5">
        <f t="shared" si="1021"/>
        <v>1.6221707950416331E-2</v>
      </c>
      <c r="Z5938" s="5"/>
    </row>
    <row r="5939" spans="3:26" x14ac:dyDescent="0.2">
      <c r="C5939" s="1">
        <v>44985</v>
      </c>
      <c r="D5939" s="2">
        <v>4238.38</v>
      </c>
      <c r="E5939" s="5">
        <f t="shared" si="1014"/>
        <v>-2.2669438160456564E-3</v>
      </c>
      <c r="G5939" s="1">
        <f t="shared" si="1015"/>
        <v>44984</v>
      </c>
      <c r="H5939" s="4">
        <f t="shared" si="1017"/>
        <v>0</v>
      </c>
      <c r="I5939" s="2">
        <f t="shared" si="1018"/>
        <v>0</v>
      </c>
      <c r="K5939" s="2">
        <v>51.84</v>
      </c>
      <c r="L5939" s="2">
        <f t="shared" si="1012"/>
        <v>51.855552000000003</v>
      </c>
      <c r="M5939" s="2">
        <f t="shared" si="1013"/>
        <v>51.824448000000004</v>
      </c>
      <c r="Q5939" s="6">
        <f t="shared" si="1019"/>
        <v>304.50980713851095</v>
      </c>
      <c r="R5939" s="6">
        <f t="shared" si="1020"/>
        <v>90.994733599121759</v>
      </c>
      <c r="S5939" s="6"/>
      <c r="T5939" s="6">
        <f t="shared" si="1022"/>
        <v>164.2585261739375</v>
      </c>
      <c r="U5939" s="6"/>
      <c r="V5939" s="6"/>
      <c r="W5939" s="5">
        <f t="shared" si="1016"/>
        <v>0</v>
      </c>
      <c r="X5939" s="5">
        <f t="shared" si="1016"/>
        <v>-2.2695172230937644E-3</v>
      </c>
      <c r="Y5939" s="5">
        <f t="shared" si="1021"/>
        <v>-2.0002000266661213E-4</v>
      </c>
      <c r="Z5939" s="5"/>
    </row>
    <row r="5940" spans="3:26" x14ac:dyDescent="0.2">
      <c r="C5940" s="1">
        <v>44986</v>
      </c>
      <c r="D5940" s="2">
        <v>4215.75</v>
      </c>
      <c r="E5940" s="5">
        <f t="shared" si="1014"/>
        <v>-5.3393041681019894E-3</v>
      </c>
      <c r="G5940" s="1">
        <f t="shared" si="1015"/>
        <v>44985</v>
      </c>
      <c r="H5940" s="4">
        <f t="shared" si="1017"/>
        <v>-5.3393041681019894E-3</v>
      </c>
      <c r="I5940" s="2">
        <f t="shared" si="1018"/>
        <v>1</v>
      </c>
      <c r="K5940" s="2">
        <v>52.05</v>
      </c>
      <c r="L5940" s="2">
        <f t="shared" si="1012"/>
        <v>52.065614999999994</v>
      </c>
      <c r="M5940" s="2">
        <f t="shared" si="1013"/>
        <v>52.034385</v>
      </c>
      <c r="Q5940" s="6">
        <f t="shared" si="1019"/>
        <v>302.88393665602837</v>
      </c>
      <c r="R5940" s="6">
        <f t="shared" si="1020"/>
        <v>90.50888503874063</v>
      </c>
      <c r="S5940" s="6"/>
      <c r="T5940" s="6">
        <f t="shared" si="1022"/>
        <v>163.34882364050262</v>
      </c>
      <c r="U5940" s="6"/>
      <c r="V5940" s="6"/>
      <c r="W5940" s="5">
        <f t="shared" si="1016"/>
        <v>-5.3536091945804998E-3</v>
      </c>
      <c r="X5940" s="5">
        <f t="shared" si="1016"/>
        <v>-5.3536091945804998E-3</v>
      </c>
      <c r="Y5940" s="5">
        <f t="shared" si="1021"/>
        <v>-5.5536291972480001E-3</v>
      </c>
      <c r="Z5940" s="5"/>
    </row>
    <row r="5941" spans="3:26" x14ac:dyDescent="0.2">
      <c r="C5941" s="1">
        <v>44987</v>
      </c>
      <c r="D5941" s="2">
        <v>4240.59</v>
      </c>
      <c r="E5941" s="5">
        <f t="shared" si="1014"/>
        <v>5.8921900017790772E-3</v>
      </c>
      <c r="G5941" s="1">
        <f t="shared" si="1015"/>
        <v>44986</v>
      </c>
      <c r="H5941" s="4">
        <f t="shared" si="1017"/>
        <v>5.8921900017790772E-3</v>
      </c>
      <c r="I5941" s="2">
        <f t="shared" si="1018"/>
        <v>1</v>
      </c>
      <c r="K5941" s="2">
        <v>51.83</v>
      </c>
      <c r="L5941" s="2">
        <f t="shared" si="1012"/>
        <v>51.845548999999998</v>
      </c>
      <c r="M5941" s="2">
        <f t="shared" si="1013"/>
        <v>51.814450999999998</v>
      </c>
      <c r="Q5941" s="6">
        <f t="shared" si="1019"/>
        <v>304.66858635929248</v>
      </c>
      <c r="R5941" s="6">
        <f t="shared" si="1020"/>
        <v>91.042180586238061</v>
      </c>
      <c r="S5941" s="6"/>
      <c r="T5941" s="6">
        <f t="shared" si="1022"/>
        <v>164.31130594595953</v>
      </c>
      <c r="U5941" s="6"/>
      <c r="V5941" s="6"/>
      <c r="W5941" s="5">
        <f t="shared" si="1016"/>
        <v>5.8748989385106754E-3</v>
      </c>
      <c r="X5941" s="5">
        <f t="shared" si="1016"/>
        <v>5.8748989385106754E-3</v>
      </c>
      <c r="Y5941" s="5">
        <f t="shared" si="1021"/>
        <v>5.8748989385106754E-3</v>
      </c>
      <c r="Z5941" s="5"/>
    </row>
    <row r="5942" spans="3:26" x14ac:dyDescent="0.2">
      <c r="C5942" s="1">
        <v>44988</v>
      </c>
      <c r="D5942" s="2">
        <v>4294.8</v>
      </c>
      <c r="E5942" s="5">
        <f t="shared" si="1014"/>
        <v>1.2783598508698091E-2</v>
      </c>
      <c r="G5942" s="1">
        <f t="shared" si="1015"/>
        <v>44987</v>
      </c>
      <c r="H5942" s="4">
        <f t="shared" si="1017"/>
        <v>0</v>
      </c>
      <c r="I5942" s="2">
        <f t="shared" si="1018"/>
        <v>0</v>
      </c>
      <c r="K5942" s="2">
        <v>51.75</v>
      </c>
      <c r="L5942" s="2">
        <f t="shared" si="1012"/>
        <v>51.765524999999997</v>
      </c>
      <c r="M5942" s="2">
        <f t="shared" si="1013"/>
        <v>51.734475000000003</v>
      </c>
      <c r="Q5942" s="6">
        <f t="shared" si="1019"/>
        <v>304.66858635929248</v>
      </c>
      <c r="R5942" s="6">
        <f t="shared" si="1020"/>
        <v>92.206027270208921</v>
      </c>
      <c r="S5942" s="6"/>
      <c r="T5942" s="6">
        <f t="shared" si="1022"/>
        <v>164.27844368477034</v>
      </c>
      <c r="U5942" s="6"/>
      <c r="V5942" s="6"/>
      <c r="W5942" s="5">
        <f t="shared" si="1016"/>
        <v>0</v>
      </c>
      <c r="X5942" s="5">
        <f t="shared" si="1016"/>
        <v>1.2702578071175807E-2</v>
      </c>
      <c r="Y5942" s="5">
        <f t="shared" si="1021"/>
        <v>-2.0002000266661213E-4</v>
      </c>
      <c r="Z5942" s="5"/>
    </row>
    <row r="5943" spans="3:26" x14ac:dyDescent="0.2">
      <c r="C5943" s="1">
        <v>44991</v>
      </c>
      <c r="D5943" s="2">
        <v>4313.78</v>
      </c>
      <c r="E5943" s="5">
        <f t="shared" si="1014"/>
        <v>4.4192977554250636E-3</v>
      </c>
      <c r="G5943" s="1">
        <f t="shared" si="1015"/>
        <v>44988</v>
      </c>
      <c r="H5943" s="4">
        <f t="shared" si="1017"/>
        <v>0</v>
      </c>
      <c r="I5943" s="2">
        <f t="shared" si="1018"/>
        <v>0</v>
      </c>
      <c r="K5943" s="2">
        <v>51.93</v>
      </c>
      <c r="L5943" s="2">
        <f t="shared" si="1012"/>
        <v>51.945578999999995</v>
      </c>
      <c r="M5943" s="2">
        <f t="shared" si="1013"/>
        <v>51.914421000000004</v>
      </c>
      <c r="Q5943" s="6">
        <f t="shared" si="1019"/>
        <v>304.66858635929248</v>
      </c>
      <c r="R5943" s="6">
        <f t="shared" si="1020"/>
        <v>92.613513159560824</v>
      </c>
      <c r="S5943" s="6"/>
      <c r="T5943" s="6">
        <f t="shared" si="1022"/>
        <v>164.27844368477034</v>
      </c>
      <c r="U5943" s="6"/>
      <c r="V5943" s="6"/>
      <c r="W5943" s="5">
        <f t="shared" si="1016"/>
        <v>0</v>
      </c>
      <c r="X5943" s="5">
        <f t="shared" si="1016"/>
        <v>4.4095613339898421E-3</v>
      </c>
      <c r="Y5943" s="5">
        <f t="shared" si="1021"/>
        <v>0</v>
      </c>
      <c r="Z5943" s="5"/>
    </row>
    <row r="5944" spans="3:26" x14ac:dyDescent="0.2">
      <c r="C5944" s="1">
        <v>44992</v>
      </c>
      <c r="D5944" s="2">
        <v>4278.96</v>
      </c>
      <c r="E5944" s="5">
        <f t="shared" si="1014"/>
        <v>-8.0718070926193985E-3</v>
      </c>
      <c r="G5944" s="1">
        <f t="shared" si="1015"/>
        <v>44991</v>
      </c>
      <c r="H5944" s="4">
        <f t="shared" si="1017"/>
        <v>0</v>
      </c>
      <c r="I5944" s="2">
        <f t="shared" si="1018"/>
        <v>0</v>
      </c>
      <c r="K5944" s="2">
        <v>51.68</v>
      </c>
      <c r="L5944" s="2">
        <f t="shared" si="1012"/>
        <v>51.695504</v>
      </c>
      <c r="M5944" s="2">
        <f t="shared" si="1013"/>
        <v>51.664496</v>
      </c>
      <c r="Q5944" s="6">
        <f t="shared" si="1019"/>
        <v>304.66858635929248</v>
      </c>
      <c r="R5944" s="6">
        <f t="shared" si="1020"/>
        <v>91.865954747167081</v>
      </c>
      <c r="S5944" s="6"/>
      <c r="T5944" s="6">
        <f t="shared" si="1022"/>
        <v>164.27844368477034</v>
      </c>
      <c r="U5944" s="6"/>
      <c r="V5944" s="6"/>
      <c r="W5944" s="5">
        <f t="shared" si="1016"/>
        <v>0</v>
      </c>
      <c r="X5944" s="5">
        <f t="shared" si="1016"/>
        <v>-8.1045604993459364E-3</v>
      </c>
      <c r="Y5944" s="5">
        <f t="shared" si="1021"/>
        <v>0</v>
      </c>
      <c r="Z5944" s="5"/>
    </row>
    <row r="5945" spans="3:26" x14ac:dyDescent="0.2">
      <c r="C5945" s="1">
        <v>44993</v>
      </c>
      <c r="D5945" s="2">
        <v>4288.45</v>
      </c>
      <c r="E5945" s="5">
        <f t="shared" si="1014"/>
        <v>2.2178286312561422E-3</v>
      </c>
      <c r="G5945" s="1">
        <f t="shared" si="1015"/>
        <v>44992</v>
      </c>
      <c r="H5945" s="4">
        <f t="shared" si="1017"/>
        <v>2.2178286312561422E-3</v>
      </c>
      <c r="I5945" s="2">
        <f t="shared" si="1018"/>
        <v>1</v>
      </c>
      <c r="K5945" s="2">
        <v>51.48</v>
      </c>
      <c r="L5945" s="2">
        <f t="shared" si="1012"/>
        <v>51.495443999999992</v>
      </c>
      <c r="M5945" s="2">
        <f t="shared" si="1013"/>
        <v>51.464556000000002</v>
      </c>
      <c r="Q5945" s="6">
        <f t="shared" si="1019"/>
        <v>305.34428907316448</v>
      </c>
      <c r="R5945" s="6">
        <f t="shared" si="1020"/>
        <v>92.069697691843032</v>
      </c>
      <c r="S5945" s="6"/>
      <c r="T5945" s="6">
        <f t="shared" si="1022"/>
        <v>164.60985656364852</v>
      </c>
      <c r="U5945" s="6"/>
      <c r="V5945" s="6"/>
      <c r="W5945" s="5">
        <f t="shared" si="1016"/>
        <v>2.2153728796254768E-3</v>
      </c>
      <c r="X5945" s="5">
        <f t="shared" si="1016"/>
        <v>2.2153728796245886E-3</v>
      </c>
      <c r="Y5945" s="5">
        <f t="shared" si="1021"/>
        <v>2.0153528769570883E-3</v>
      </c>
      <c r="Z5945" s="5"/>
    </row>
    <row r="5946" spans="3:26" x14ac:dyDescent="0.2">
      <c r="C5946" s="1">
        <v>44994</v>
      </c>
      <c r="D5946" s="2">
        <v>4286.12</v>
      </c>
      <c r="E5946" s="5">
        <f t="shared" si="1014"/>
        <v>-5.4331984749733057E-4</v>
      </c>
      <c r="G5946" s="1">
        <f t="shared" si="1015"/>
        <v>44993</v>
      </c>
      <c r="H5946" s="4">
        <f t="shared" si="1017"/>
        <v>0</v>
      </c>
      <c r="I5946" s="2">
        <f t="shared" si="1018"/>
        <v>0</v>
      </c>
      <c r="K5946" s="2">
        <v>51.59</v>
      </c>
      <c r="L5946" s="2">
        <f t="shared" si="1012"/>
        <v>51.605477</v>
      </c>
      <c r="M5946" s="2">
        <f t="shared" si="1013"/>
        <v>51.574523000000006</v>
      </c>
      <c r="Q5946" s="6">
        <f t="shared" si="1019"/>
        <v>305.34428907316448</v>
      </c>
      <c r="R5946" s="6">
        <f t="shared" si="1020"/>
        <v>92.019674397733979</v>
      </c>
      <c r="S5946" s="6"/>
      <c r="T5946" s="6">
        <f t="shared" si="1022"/>
        <v>164.57693459233579</v>
      </c>
      <c r="U5946" s="6"/>
      <c r="V5946" s="6"/>
      <c r="W5946" s="5">
        <f t="shared" si="1016"/>
        <v>0</v>
      </c>
      <c r="X5946" s="5">
        <f t="shared" si="1016"/>
        <v>-5.4346749920952675E-4</v>
      </c>
      <c r="Y5946" s="5">
        <f t="shared" si="1021"/>
        <v>-2.0002000266661213E-4</v>
      </c>
      <c r="Z5946" s="5"/>
    </row>
    <row r="5947" spans="3:26" x14ac:dyDescent="0.2">
      <c r="C5947" s="1">
        <v>44995</v>
      </c>
      <c r="D5947" s="2">
        <v>4229.53</v>
      </c>
      <c r="E5947" s="5">
        <f t="shared" si="1014"/>
        <v>-1.3203083441434246E-2</v>
      </c>
      <c r="G5947" s="1">
        <f t="shared" si="1015"/>
        <v>44994</v>
      </c>
      <c r="H5947" s="4">
        <f t="shared" si="1017"/>
        <v>-1.3203083441434246E-2</v>
      </c>
      <c r="I5947" s="2">
        <f t="shared" si="1018"/>
        <v>1</v>
      </c>
      <c r="K5947" s="2">
        <v>51.57</v>
      </c>
      <c r="L5947" s="2">
        <f t="shared" si="1012"/>
        <v>51.585470999999998</v>
      </c>
      <c r="M5947" s="2">
        <f t="shared" si="1013"/>
        <v>51.554529000000002</v>
      </c>
      <c r="Q5947" s="6">
        <f t="shared" si="1019"/>
        <v>301.31280294616607</v>
      </c>
      <c r="R5947" s="6">
        <f t="shared" si="1020"/>
        <v>90.804730958407077</v>
      </c>
      <c r="S5947" s="6"/>
      <c r="T5947" s="6">
        <f t="shared" si="1022"/>
        <v>162.37153079005924</v>
      </c>
      <c r="U5947" s="6"/>
      <c r="V5947" s="6"/>
      <c r="W5947" s="5">
        <f t="shared" si="1016"/>
        <v>-1.3291019019124661E-2</v>
      </c>
      <c r="X5947" s="5">
        <f t="shared" si="1016"/>
        <v>-1.3291019019123773E-2</v>
      </c>
      <c r="Y5947" s="5">
        <f t="shared" si="1021"/>
        <v>-1.3491039021791273E-2</v>
      </c>
      <c r="Z5947" s="5"/>
    </row>
    <row r="5948" spans="3:26" x14ac:dyDescent="0.2">
      <c r="C5948" s="1">
        <v>44998</v>
      </c>
      <c r="D5948" s="2">
        <v>4096.54</v>
      </c>
      <c r="E5948" s="5">
        <f t="shared" si="1014"/>
        <v>-3.1443210002056916E-2</v>
      </c>
      <c r="G5948" s="1">
        <f t="shared" si="1015"/>
        <v>44995</v>
      </c>
      <c r="H5948" s="4">
        <f t="shared" si="1017"/>
        <v>-3.1443210002056916E-2</v>
      </c>
      <c r="I5948" s="2">
        <f t="shared" si="1018"/>
        <v>1</v>
      </c>
      <c r="K5948" s="2">
        <v>51.82</v>
      </c>
      <c r="L5948" s="2">
        <f t="shared" si="1012"/>
        <v>51.835546000000001</v>
      </c>
      <c r="M5948" s="2">
        <f t="shared" si="1013"/>
        <v>51.804454</v>
      </c>
      <c r="Q5948" s="6">
        <f t="shared" si="1019"/>
        <v>291.83856120682134</v>
      </c>
      <c r="R5948" s="6">
        <f t="shared" si="1020"/>
        <v>87.949538733701601</v>
      </c>
      <c r="S5948" s="6"/>
      <c r="T5948" s="6">
        <f t="shared" si="1022"/>
        <v>157.26604864907196</v>
      </c>
      <c r="U5948" s="6"/>
      <c r="V5948" s="6"/>
      <c r="W5948" s="5">
        <f t="shared" si="1016"/>
        <v>-3.1948160788664914E-2</v>
      </c>
      <c r="X5948" s="5">
        <f t="shared" si="1016"/>
        <v>-3.1948160788665803E-2</v>
      </c>
      <c r="Y5948" s="5">
        <f t="shared" si="1021"/>
        <v>-3.1948160788664914E-2</v>
      </c>
      <c r="Z5948" s="5"/>
    </row>
    <row r="5949" spans="3:26" x14ac:dyDescent="0.2">
      <c r="C5949" s="1">
        <v>44999</v>
      </c>
      <c r="D5949" s="2">
        <v>4179.47</v>
      </c>
      <c r="E5949" s="5">
        <f t="shared" si="1014"/>
        <v>2.0243913155980484E-2</v>
      </c>
      <c r="G5949" s="1">
        <f t="shared" si="1015"/>
        <v>44998</v>
      </c>
      <c r="H5949" s="4">
        <f t="shared" si="1017"/>
        <v>2.0243913155980484E-2</v>
      </c>
      <c r="I5949" s="2">
        <f t="shared" si="1018"/>
        <v>1</v>
      </c>
      <c r="K5949" s="2">
        <v>51.58</v>
      </c>
      <c r="L5949" s="2">
        <f t="shared" si="1012"/>
        <v>51.595473999999996</v>
      </c>
      <c r="M5949" s="2">
        <f t="shared" si="1013"/>
        <v>51.564526000000001</v>
      </c>
      <c r="Q5949" s="6">
        <f t="shared" si="1019"/>
        <v>297.74651569545853</v>
      </c>
      <c r="R5949" s="6">
        <f t="shared" si="1020"/>
        <v>89.72998155793519</v>
      </c>
      <c r="S5949" s="6"/>
      <c r="T5949" s="6">
        <f t="shared" si="1022"/>
        <v>160.44972888030796</v>
      </c>
      <c r="U5949" s="6"/>
      <c r="V5949" s="6"/>
      <c r="W5949" s="5">
        <f t="shared" si="1016"/>
        <v>2.0041729254106855E-2</v>
      </c>
      <c r="X5949" s="5">
        <f t="shared" si="1016"/>
        <v>2.0041729254106855E-2</v>
      </c>
      <c r="Y5949" s="5">
        <f t="shared" si="1021"/>
        <v>2.0041729254106855E-2</v>
      </c>
      <c r="Z5949" s="5"/>
    </row>
    <row r="5950" spans="3:26" x14ac:dyDescent="0.2">
      <c r="C5950" s="1">
        <v>45000</v>
      </c>
      <c r="D5950" s="2">
        <v>4034.92</v>
      </c>
      <c r="E5950" s="5">
        <f t="shared" si="1014"/>
        <v>-3.458572498426838E-2</v>
      </c>
      <c r="G5950" s="1">
        <f t="shared" si="1015"/>
        <v>44999</v>
      </c>
      <c r="H5950" s="4">
        <f t="shared" si="1017"/>
        <v>0</v>
      </c>
      <c r="I5950" s="2">
        <f t="shared" si="1018"/>
        <v>0</v>
      </c>
      <c r="K5950" s="2">
        <v>50.92</v>
      </c>
      <c r="L5950" s="2">
        <f t="shared" si="1012"/>
        <v>50.935276000000002</v>
      </c>
      <c r="M5950" s="2">
        <f t="shared" si="1013"/>
        <v>50.904724000000002</v>
      </c>
      <c r="Q5950" s="6">
        <f t="shared" si="1019"/>
        <v>297.74651569545853</v>
      </c>
      <c r="R5950" s="6">
        <f t="shared" si="1020"/>
        <v>86.626605092928969</v>
      </c>
      <c r="S5950" s="6"/>
      <c r="T5950" s="6">
        <f t="shared" si="1022"/>
        <v>160.41763893453191</v>
      </c>
      <c r="U5950" s="6"/>
      <c r="V5950" s="6"/>
      <c r="W5950" s="5">
        <f t="shared" si="1016"/>
        <v>0</v>
      </c>
      <c r="X5950" s="5">
        <f t="shared" si="1016"/>
        <v>-3.5197969231823834E-2</v>
      </c>
      <c r="Y5950" s="5">
        <f t="shared" si="1021"/>
        <v>-2.0002000266750031E-4</v>
      </c>
      <c r="Z5950" s="5"/>
    </row>
    <row r="5951" spans="3:26" x14ac:dyDescent="0.2">
      <c r="C5951" s="1">
        <v>45001</v>
      </c>
      <c r="D5951" s="2">
        <v>4116.9799999999996</v>
      </c>
      <c r="E5951" s="5">
        <f t="shared" si="1014"/>
        <v>2.0337454026349837E-2</v>
      </c>
      <c r="G5951" s="1">
        <f t="shared" si="1015"/>
        <v>45000</v>
      </c>
      <c r="H5951" s="4">
        <f t="shared" si="1017"/>
        <v>2.0337454026349837E-2</v>
      </c>
      <c r="I5951" s="2">
        <f t="shared" si="1018"/>
        <v>1</v>
      </c>
      <c r="K5951" s="2">
        <v>51.13</v>
      </c>
      <c r="L5951" s="2">
        <f t="shared" si="1012"/>
        <v>51.145339</v>
      </c>
      <c r="M5951" s="2">
        <f t="shared" si="1013"/>
        <v>51.114661000000005</v>
      </c>
      <c r="Q5951" s="6">
        <f t="shared" si="1019"/>
        <v>303.8019217699208</v>
      </c>
      <c r="R5951" s="6">
        <f t="shared" si="1020"/>
        <v>88.388369691465186</v>
      </c>
      <c r="S5951" s="6"/>
      <c r="T5951" s="6">
        <f t="shared" si="1022"/>
        <v>163.64738926632026</v>
      </c>
      <c r="U5951" s="6"/>
      <c r="V5951" s="6"/>
      <c r="W5951" s="5">
        <f t="shared" si="1016"/>
        <v>2.0133409862329366E-2</v>
      </c>
      <c r="X5951" s="5">
        <f t="shared" si="1016"/>
        <v>2.0133409862329366E-2</v>
      </c>
      <c r="Y5951" s="5">
        <f t="shared" si="1021"/>
        <v>1.9933389859662753E-2</v>
      </c>
      <c r="Z5951" s="5"/>
    </row>
    <row r="5952" spans="3:26" x14ac:dyDescent="0.2">
      <c r="C5952" s="1">
        <v>45002</v>
      </c>
      <c r="D5952" s="2">
        <v>4064.99</v>
      </c>
      <c r="E5952" s="5">
        <f t="shared" si="1014"/>
        <v>-1.2628188623699846E-2</v>
      </c>
      <c r="G5952" s="1">
        <f t="shared" si="1015"/>
        <v>45001</v>
      </c>
      <c r="H5952" s="4">
        <f t="shared" si="1017"/>
        <v>0</v>
      </c>
      <c r="I5952" s="2">
        <f t="shared" si="1018"/>
        <v>0</v>
      </c>
      <c r="K5952" s="2">
        <v>51.09</v>
      </c>
      <c r="L5952" s="2">
        <f t="shared" si="1012"/>
        <v>51.105327000000003</v>
      </c>
      <c r="M5952" s="2">
        <f t="shared" si="1013"/>
        <v>51.074673000000004</v>
      </c>
      <c r="Q5952" s="6">
        <f t="shared" si="1019"/>
        <v>303.8019217699208</v>
      </c>
      <c r="R5952" s="6">
        <f t="shared" si="1020"/>
        <v>87.272184686860044</v>
      </c>
      <c r="S5952" s="6"/>
      <c r="T5952" s="6">
        <f t="shared" si="1022"/>
        <v>163.61465978846701</v>
      </c>
      <c r="U5952" s="6"/>
      <c r="V5952" s="6"/>
      <c r="W5952" s="5">
        <f t="shared" si="1016"/>
        <v>0</v>
      </c>
      <c r="X5952" s="5">
        <f t="shared" si="1016"/>
        <v>-1.2708601897577942E-2</v>
      </c>
      <c r="Y5952" s="5">
        <f t="shared" si="1021"/>
        <v>-2.0002000266750031E-4</v>
      </c>
      <c r="Z5952" s="5"/>
    </row>
    <row r="5953" spans="3:26" x14ac:dyDescent="0.2">
      <c r="C5953" s="1">
        <v>45005</v>
      </c>
      <c r="D5953" s="2">
        <v>4119.42</v>
      </c>
      <c r="E5953" s="5">
        <f t="shared" si="1014"/>
        <v>1.3389946838737683E-2</v>
      </c>
      <c r="G5953" s="1">
        <f t="shared" si="1015"/>
        <v>45002</v>
      </c>
      <c r="H5953" s="4">
        <f t="shared" si="1017"/>
        <v>1.3389946838737683E-2</v>
      </c>
      <c r="I5953" s="2">
        <f t="shared" si="1018"/>
        <v>1</v>
      </c>
      <c r="K5953" s="2">
        <v>51.34</v>
      </c>
      <c r="L5953" s="2">
        <f t="shared" si="1012"/>
        <v>51.355402000000005</v>
      </c>
      <c r="M5953" s="2">
        <f t="shared" si="1013"/>
        <v>51.324598000000002</v>
      </c>
      <c r="Q5953" s="6">
        <f t="shared" si="1019"/>
        <v>307.86981335192638</v>
      </c>
      <c r="R5953" s="6">
        <f t="shared" si="1020"/>
        <v>88.440754600317604</v>
      </c>
      <c r="S5953" s="6"/>
      <c r="T5953" s="6">
        <f t="shared" si="1022"/>
        <v>165.77229029479571</v>
      </c>
      <c r="U5953" s="6"/>
      <c r="V5953" s="6"/>
      <c r="W5953" s="5">
        <f t="shared" si="1016"/>
        <v>1.3301093780288653E-2</v>
      </c>
      <c r="X5953" s="5">
        <f t="shared" si="1016"/>
        <v>1.3301093780288653E-2</v>
      </c>
      <c r="Y5953" s="5">
        <f t="shared" si="1021"/>
        <v>1.3101073777622041E-2</v>
      </c>
      <c r="Z5953" s="5"/>
    </row>
    <row r="5954" spans="3:26" x14ac:dyDescent="0.2">
      <c r="C5954" s="1">
        <v>45006</v>
      </c>
      <c r="D5954" s="2">
        <v>4181.6000000000004</v>
      </c>
      <c r="E5954" s="5">
        <f t="shared" si="1014"/>
        <v>1.5094357943594072E-2</v>
      </c>
      <c r="G5954" s="1">
        <f t="shared" si="1015"/>
        <v>45005</v>
      </c>
      <c r="H5954" s="4">
        <f t="shared" si="1017"/>
        <v>0</v>
      </c>
      <c r="I5954" s="2">
        <f t="shared" si="1018"/>
        <v>0</v>
      </c>
      <c r="K5954" s="2">
        <v>50.79</v>
      </c>
      <c r="L5954" s="2">
        <f t="shared" si="1012"/>
        <v>50.805236999999998</v>
      </c>
      <c r="M5954" s="2">
        <f t="shared" si="1013"/>
        <v>50.774763</v>
      </c>
      <c r="Q5954" s="6">
        <f t="shared" si="1019"/>
        <v>307.86981335192638</v>
      </c>
      <c r="R5954" s="6">
        <f t="shared" si="1020"/>
        <v>89.775711007056358</v>
      </c>
      <c r="S5954" s="6"/>
      <c r="T5954" s="6">
        <f t="shared" si="1022"/>
        <v>165.73913583673675</v>
      </c>
      <c r="U5954" s="6"/>
      <c r="V5954" s="6"/>
      <c r="W5954" s="5">
        <f t="shared" si="1016"/>
        <v>0</v>
      </c>
      <c r="X5954" s="5">
        <f t="shared" si="1016"/>
        <v>1.4981571664138826E-2</v>
      </c>
      <c r="Y5954" s="5">
        <f t="shared" si="1021"/>
        <v>-2.0002000266750031E-4</v>
      </c>
      <c r="Z5954" s="5"/>
    </row>
    <row r="5955" spans="3:26" x14ac:dyDescent="0.2">
      <c r="C5955" s="1">
        <v>45007</v>
      </c>
      <c r="D5955" s="2">
        <v>4195.7</v>
      </c>
      <c r="E5955" s="5">
        <f t="shared" si="1014"/>
        <v>3.3719150564375964E-3</v>
      </c>
      <c r="G5955" s="1">
        <f t="shared" si="1015"/>
        <v>45006</v>
      </c>
      <c r="H5955" s="4">
        <f t="shared" si="1017"/>
        <v>0</v>
      </c>
      <c r="I5955" s="2">
        <f t="shared" si="1018"/>
        <v>0</v>
      </c>
      <c r="K5955" s="2">
        <v>51.6</v>
      </c>
      <c r="L5955" s="2">
        <f t="shared" si="1012"/>
        <v>51.615479999999998</v>
      </c>
      <c r="M5955" s="2">
        <f t="shared" si="1013"/>
        <v>51.584520000000005</v>
      </c>
      <c r="Q5955" s="6">
        <f t="shared" si="1019"/>
        <v>307.86981335192638</v>
      </c>
      <c r="R5955" s="6">
        <f t="shared" si="1020"/>
        <v>90.078427078703442</v>
      </c>
      <c r="S5955" s="6"/>
      <c r="T5955" s="6">
        <f t="shared" si="1022"/>
        <v>165.73913583673675</v>
      </c>
      <c r="U5955" s="6"/>
      <c r="V5955" s="6"/>
      <c r="W5955" s="5">
        <f t="shared" si="1016"/>
        <v>0</v>
      </c>
      <c r="X5955" s="5">
        <f t="shared" si="1016"/>
        <v>3.3662428979779335E-3</v>
      </c>
      <c r="Y5955" s="5">
        <f t="shared" si="1021"/>
        <v>0</v>
      </c>
      <c r="Z5955" s="5"/>
    </row>
    <row r="5956" spans="3:26" x14ac:dyDescent="0.2">
      <c r="C5956" s="1">
        <v>45008</v>
      </c>
      <c r="D5956" s="2">
        <v>4207.1400000000003</v>
      </c>
      <c r="E5956" s="5">
        <f t="shared" si="1014"/>
        <v>2.7266010439260455E-3</v>
      </c>
      <c r="G5956" s="1">
        <f t="shared" si="1015"/>
        <v>45007</v>
      </c>
      <c r="H5956" s="4">
        <f t="shared" si="1017"/>
        <v>0</v>
      </c>
      <c r="I5956" s="2">
        <f t="shared" si="1018"/>
        <v>0</v>
      </c>
      <c r="K5956" s="2">
        <v>51.99</v>
      </c>
      <c r="L5956" s="2">
        <f t="shared" si="1012"/>
        <v>52.005597000000002</v>
      </c>
      <c r="M5956" s="2">
        <f t="shared" si="1013"/>
        <v>51.974403000000002</v>
      </c>
      <c r="Q5956" s="6">
        <f t="shared" si="1019"/>
        <v>307.86981335192638</v>
      </c>
      <c r="R5956" s="6">
        <f t="shared" si="1020"/>
        <v>90.32403501201145</v>
      </c>
      <c r="S5956" s="6"/>
      <c r="T5956" s="6">
        <f t="shared" si="1022"/>
        <v>165.73913583673675</v>
      </c>
      <c r="U5956" s="6"/>
      <c r="V5956" s="6"/>
      <c r="W5956" s="5">
        <f t="shared" si="1016"/>
        <v>0</v>
      </c>
      <c r="X5956" s="5">
        <f t="shared" si="1016"/>
        <v>2.7228906103511363E-3</v>
      </c>
      <c r="Y5956" s="5">
        <f t="shared" si="1021"/>
        <v>0</v>
      </c>
      <c r="Z5956" s="5"/>
    </row>
    <row r="5957" spans="3:26" x14ac:dyDescent="0.2">
      <c r="C5957" s="1">
        <v>45009</v>
      </c>
      <c r="D5957" s="2">
        <v>4130.62</v>
      </c>
      <c r="E5957" s="5">
        <f t="shared" si="1014"/>
        <v>-1.8188127801784689E-2</v>
      </c>
      <c r="G5957" s="1">
        <f t="shared" si="1015"/>
        <v>45008</v>
      </c>
      <c r="H5957" s="4">
        <f t="shared" si="1017"/>
        <v>0</v>
      </c>
      <c r="I5957" s="2">
        <f t="shared" si="1018"/>
        <v>0</v>
      </c>
      <c r="K5957" s="2">
        <v>51.79</v>
      </c>
      <c r="L5957" s="2">
        <f t="shared" si="1012"/>
        <v>51.805536999999994</v>
      </c>
      <c r="M5957" s="2">
        <f t="shared" si="1013"/>
        <v>51.774463000000004</v>
      </c>
      <c r="Q5957" s="6">
        <f t="shared" si="1019"/>
        <v>307.86981335192638</v>
      </c>
      <c r="R5957" s="6">
        <f t="shared" si="1020"/>
        <v>88.681209919640111</v>
      </c>
      <c r="S5957" s="6"/>
      <c r="T5957" s="6">
        <f t="shared" si="1022"/>
        <v>165.73913583673675</v>
      </c>
      <c r="U5957" s="6"/>
      <c r="V5957" s="6"/>
      <c r="W5957" s="5">
        <f t="shared" si="1016"/>
        <v>0</v>
      </c>
      <c r="X5957" s="5">
        <f t="shared" si="1016"/>
        <v>-1.8355565153626685E-2</v>
      </c>
      <c r="Y5957" s="5">
        <f t="shared" si="1021"/>
        <v>0</v>
      </c>
      <c r="Z5957" s="5"/>
    </row>
    <row r="5958" spans="3:26" x14ac:dyDescent="0.2">
      <c r="C5958" s="1">
        <v>45012</v>
      </c>
      <c r="D5958" s="2">
        <v>4164.62</v>
      </c>
      <c r="E5958" s="5">
        <f t="shared" si="1014"/>
        <v>8.2312098425902161E-3</v>
      </c>
      <c r="G5958" s="1">
        <f t="shared" si="1015"/>
        <v>45009</v>
      </c>
      <c r="H5958" s="4">
        <f t="shared" si="1017"/>
        <v>8.2312098425902161E-3</v>
      </c>
      <c r="I5958" s="2">
        <f t="shared" si="1018"/>
        <v>1</v>
      </c>
      <c r="K5958" s="2">
        <v>51.44</v>
      </c>
      <c r="L5958" s="2">
        <f t="shared" ref="L5958:L6021" si="1023">K5958*(1+$L$3)</f>
        <v>51.455431999999995</v>
      </c>
      <c r="M5958" s="2">
        <f t="shared" ref="M5958:M6021" si="1024">K5958*(1-$L$3)</f>
        <v>51.424568000000001</v>
      </c>
      <c r="Q5958" s="6">
        <f t="shared" si="1019"/>
        <v>310.40395438982517</v>
      </c>
      <c r="R5958" s="6">
        <f t="shared" si="1020"/>
        <v>89.411163567583472</v>
      </c>
      <c r="S5958" s="6"/>
      <c r="T5958" s="6">
        <f t="shared" si="1022"/>
        <v>167.06994876904994</v>
      </c>
      <c r="U5958" s="6"/>
      <c r="V5958" s="6"/>
      <c r="W5958" s="5">
        <f t="shared" si="1016"/>
        <v>8.1975181906281946E-3</v>
      </c>
      <c r="X5958" s="5">
        <f t="shared" si="1016"/>
        <v>8.1975181906281946E-3</v>
      </c>
      <c r="Y5958" s="5">
        <f t="shared" si="1021"/>
        <v>7.9974981879615825E-3</v>
      </c>
      <c r="Z5958" s="5"/>
    </row>
    <row r="5959" spans="3:26" x14ac:dyDescent="0.2">
      <c r="C5959" s="1">
        <v>45013</v>
      </c>
      <c r="D5959" s="2">
        <v>4168.21</v>
      </c>
      <c r="E5959" s="5">
        <f t="shared" ref="E5959:E6022" si="1025">(D5959-D5958)/D5958</f>
        <v>8.6202342590684035E-4</v>
      </c>
      <c r="G5959" s="1">
        <f t="shared" ref="G5959:G6022" si="1026">C5958</f>
        <v>45012</v>
      </c>
      <c r="H5959" s="4">
        <f t="shared" si="1017"/>
        <v>0</v>
      </c>
      <c r="I5959" s="2">
        <f t="shared" si="1018"/>
        <v>0</v>
      </c>
      <c r="K5959" s="2">
        <v>50.92</v>
      </c>
      <c r="L5959" s="2">
        <f t="shared" si="1023"/>
        <v>50.935276000000002</v>
      </c>
      <c r="M5959" s="2">
        <f t="shared" si="1024"/>
        <v>50.904724000000002</v>
      </c>
      <c r="Q5959" s="6">
        <f t="shared" si="1019"/>
        <v>310.40395438982517</v>
      </c>
      <c r="R5959" s="6">
        <f t="shared" si="1020"/>
        <v>89.488238085116322</v>
      </c>
      <c r="S5959" s="6"/>
      <c r="T5959" s="6">
        <f t="shared" si="1022"/>
        <v>167.03653477929615</v>
      </c>
      <c r="U5959" s="6"/>
      <c r="V5959" s="6"/>
      <c r="W5959" s="5">
        <f t="shared" ref="W5959:X6022" si="1027">LN(Q5959)-LN(Q5958)</f>
        <v>0</v>
      </c>
      <c r="X5959" s="5">
        <f t="shared" si="1027"/>
        <v>8.6165209709498924E-4</v>
      </c>
      <c r="Y5959" s="5">
        <f t="shared" si="1021"/>
        <v>-2.0002000266661213E-4</v>
      </c>
      <c r="Z5959" s="5"/>
    </row>
    <row r="5960" spans="3:26" x14ac:dyDescent="0.2">
      <c r="C5960" s="1">
        <v>45014</v>
      </c>
      <c r="D5960" s="2">
        <v>4231.2700000000004</v>
      </c>
      <c r="E5960" s="5">
        <f t="shared" si="1025"/>
        <v>1.5128796293852853E-2</v>
      </c>
      <c r="G5960" s="1">
        <f t="shared" si="1026"/>
        <v>45013</v>
      </c>
      <c r="H5960" s="4">
        <f t="shared" ref="H5960:H6023" si="1028">IF(E5959&lt;0, E5960,0)</f>
        <v>0</v>
      </c>
      <c r="I5960" s="2">
        <f t="shared" ref="I5960:I6023" si="1029">IF(E5959&lt;0,1,0)</f>
        <v>0</v>
      </c>
      <c r="K5960" s="2">
        <v>51.67</v>
      </c>
      <c r="L5960" s="2">
        <f t="shared" si="1023"/>
        <v>51.685501000000002</v>
      </c>
      <c r="M5960" s="2">
        <f t="shared" si="1024"/>
        <v>51.654499000000001</v>
      </c>
      <c r="Q5960" s="6">
        <f t="shared" ref="Q5960:Q6023" si="1030">Q5959*(1+H5960)</f>
        <v>310.40395438982517</v>
      </c>
      <c r="R5960" s="6">
        <f t="shared" ref="R5960:R6023" si="1031">(R5959*(1+E5960))</f>
        <v>90.842087409801849</v>
      </c>
      <c r="S5960" s="6"/>
      <c r="T5960" s="6">
        <f t="shared" si="1022"/>
        <v>167.03653477929615</v>
      </c>
      <c r="U5960" s="6"/>
      <c r="V5960" s="6"/>
      <c r="W5960" s="5">
        <f t="shared" si="1027"/>
        <v>0</v>
      </c>
      <c r="X5960" s="5">
        <f t="shared" si="1027"/>
        <v>1.5015497343874529E-2</v>
      </c>
      <c r="Y5960" s="5">
        <f t="shared" ref="Y5960:Y6023" si="1032">LN(T5960)-LN(T5959)</f>
        <v>0</v>
      </c>
      <c r="Z5960" s="5"/>
    </row>
    <row r="5961" spans="3:26" x14ac:dyDescent="0.2">
      <c r="C5961" s="1">
        <v>45015</v>
      </c>
      <c r="D5961" s="2">
        <v>4285.42</v>
      </c>
      <c r="E5961" s="5">
        <f t="shared" si="1025"/>
        <v>1.279757614144208E-2</v>
      </c>
      <c r="G5961" s="1">
        <f t="shared" si="1026"/>
        <v>45014</v>
      </c>
      <c r="H5961" s="4">
        <f t="shared" si="1028"/>
        <v>0</v>
      </c>
      <c r="I5961" s="2">
        <f t="shared" si="1029"/>
        <v>0</v>
      </c>
      <c r="K5961" s="2">
        <v>50.63</v>
      </c>
      <c r="L5961" s="2">
        <f t="shared" si="1023"/>
        <v>50.645189000000002</v>
      </c>
      <c r="M5961" s="2">
        <f t="shared" si="1024"/>
        <v>50.614811000000003</v>
      </c>
      <c r="Q5961" s="6">
        <f t="shared" si="1030"/>
        <v>310.40395438982517</v>
      </c>
      <c r="R5961" s="6">
        <f t="shared" si="1031"/>
        <v>92.004645940276319</v>
      </c>
      <c r="S5961" s="6"/>
      <c r="T5961" s="6">
        <f t="shared" si="1022"/>
        <v>167.03653477929615</v>
      </c>
      <c r="U5961" s="6"/>
      <c r="V5961" s="6"/>
      <c r="W5961" s="5">
        <f t="shared" si="1027"/>
        <v>0</v>
      </c>
      <c r="X5961" s="5">
        <f t="shared" si="1027"/>
        <v>1.2716379179637194E-2</v>
      </c>
      <c r="Y5961" s="5">
        <f t="shared" si="1032"/>
        <v>0</v>
      </c>
      <c r="Z5961" s="5"/>
    </row>
    <row r="5962" spans="3:26" x14ac:dyDescent="0.2">
      <c r="C5962" s="1">
        <v>45016</v>
      </c>
      <c r="D5962" s="2">
        <v>4315.05</v>
      </c>
      <c r="E5962" s="5">
        <f t="shared" si="1025"/>
        <v>6.9141414377120814E-3</v>
      </c>
      <c r="G5962" s="1">
        <f t="shared" si="1026"/>
        <v>45015</v>
      </c>
      <c r="H5962" s="4">
        <f t="shared" si="1028"/>
        <v>0</v>
      </c>
      <c r="I5962" s="2">
        <f t="shared" si="1029"/>
        <v>0</v>
      </c>
      <c r="K5962" s="2">
        <v>49.64</v>
      </c>
      <c r="L5962" s="2">
        <f t="shared" si="1023"/>
        <v>49.654891999999997</v>
      </c>
      <c r="M5962" s="2">
        <f t="shared" si="1024"/>
        <v>49.625108000000004</v>
      </c>
      <c r="Q5962" s="6">
        <f t="shared" si="1030"/>
        <v>310.40395438982517</v>
      </c>
      <c r="R5962" s="6">
        <f t="shared" si="1031"/>
        <v>92.640779075234008</v>
      </c>
      <c r="S5962" s="6"/>
      <c r="T5962" s="6">
        <f t="shared" ref="T5962:T6025" si="1033">IF(I5961&lt;&gt;I5962,T5961*(1+H5962)*(1-$U$3),T5961*(1+H5962))</f>
        <v>167.03653477929615</v>
      </c>
      <c r="U5962" s="6"/>
      <c r="V5962" s="6"/>
      <c r="W5962" s="5">
        <f t="shared" si="1027"/>
        <v>0</v>
      </c>
      <c r="X5962" s="5">
        <f t="shared" si="1027"/>
        <v>6.8903483712601243E-3</v>
      </c>
      <c r="Y5962" s="5">
        <f t="shared" si="1032"/>
        <v>0</v>
      </c>
      <c r="Z5962" s="5"/>
    </row>
    <row r="5963" spans="3:26" x14ac:dyDescent="0.2">
      <c r="C5963" s="1">
        <v>45019</v>
      </c>
      <c r="D5963" s="2">
        <v>4311.05</v>
      </c>
      <c r="E5963" s="5">
        <f t="shared" si="1025"/>
        <v>-9.2698809979026894E-4</v>
      </c>
      <c r="G5963" s="1">
        <f t="shared" si="1026"/>
        <v>45016</v>
      </c>
      <c r="H5963" s="4">
        <f t="shared" si="1028"/>
        <v>0</v>
      </c>
      <c r="I5963" s="2">
        <f t="shared" si="1029"/>
        <v>0</v>
      </c>
      <c r="K5963" s="2">
        <v>49.515000000000001</v>
      </c>
      <c r="L5963" s="2">
        <f t="shared" si="1023"/>
        <v>49.529854499999999</v>
      </c>
      <c r="M5963" s="2">
        <f t="shared" si="1024"/>
        <v>49.500145500000002</v>
      </c>
      <c r="Q5963" s="6">
        <f t="shared" si="1030"/>
        <v>310.40395438982517</v>
      </c>
      <c r="R5963" s="6">
        <f t="shared" si="1031"/>
        <v>92.554902175475959</v>
      </c>
      <c r="S5963" s="6"/>
      <c r="T5963" s="6">
        <f t="shared" si="1033"/>
        <v>167.03653477929615</v>
      </c>
      <c r="U5963" s="6"/>
      <c r="V5963" s="6"/>
      <c r="W5963" s="5">
        <f t="shared" si="1027"/>
        <v>0</v>
      </c>
      <c r="X5963" s="5">
        <f t="shared" si="1027"/>
        <v>-9.2741801896600862E-4</v>
      </c>
      <c r="Y5963" s="5">
        <f t="shared" si="1032"/>
        <v>0</v>
      </c>
      <c r="Z5963" s="5"/>
    </row>
    <row r="5964" spans="3:26" x14ac:dyDescent="0.2">
      <c r="C5964" s="1">
        <v>45020</v>
      </c>
      <c r="D5964" s="2">
        <v>4315.32</v>
      </c>
      <c r="E5964" s="5">
        <f t="shared" si="1025"/>
        <v>9.9047795780599318E-4</v>
      </c>
      <c r="G5964" s="1">
        <f t="shared" si="1026"/>
        <v>45019</v>
      </c>
      <c r="H5964" s="4">
        <f t="shared" si="1028"/>
        <v>9.9047795780599318E-4</v>
      </c>
      <c r="I5964" s="2">
        <f t="shared" si="1029"/>
        <v>1</v>
      </c>
      <c r="K5964" s="2">
        <v>49.875</v>
      </c>
      <c r="L5964" s="2">
        <f t="shared" si="1023"/>
        <v>49.889962499999996</v>
      </c>
      <c r="M5964" s="2">
        <f t="shared" si="1024"/>
        <v>49.860037500000004</v>
      </c>
      <c r="Q5964" s="6">
        <f t="shared" si="1030"/>
        <v>310.71140266466415</v>
      </c>
      <c r="R5964" s="6">
        <f t="shared" si="1031"/>
        <v>92.646575765967668</v>
      </c>
      <c r="S5964" s="6"/>
      <c r="T5964" s="6">
        <f t="shared" si="1033"/>
        <v>167.16854038898632</v>
      </c>
      <c r="U5964" s="6"/>
      <c r="V5964" s="6"/>
      <c r="W5964" s="5">
        <f t="shared" si="1027"/>
        <v>9.8998775817538132E-4</v>
      </c>
      <c r="X5964" s="5">
        <f t="shared" si="1027"/>
        <v>9.8998775817449314E-4</v>
      </c>
      <c r="Y5964" s="5">
        <f t="shared" si="1032"/>
        <v>7.8996775550788101E-4</v>
      </c>
      <c r="Z5964" s="5"/>
    </row>
    <row r="5965" spans="3:26" x14ac:dyDescent="0.2">
      <c r="C5965" s="1">
        <v>45021</v>
      </c>
      <c r="D5965" s="2">
        <v>4298.3599999999997</v>
      </c>
      <c r="E5965" s="5">
        <f t="shared" si="1025"/>
        <v>-3.9301836248528581E-3</v>
      </c>
      <c r="G5965" s="1">
        <f t="shared" si="1026"/>
        <v>45020</v>
      </c>
      <c r="H5965" s="4">
        <f t="shared" si="1028"/>
        <v>0</v>
      </c>
      <c r="I5965" s="2">
        <f t="shared" si="1029"/>
        <v>0</v>
      </c>
      <c r="K5965" s="2">
        <v>49.585000000000001</v>
      </c>
      <c r="L5965" s="2">
        <f t="shared" si="1023"/>
        <v>49.599875499999996</v>
      </c>
      <c r="M5965" s="2">
        <f t="shared" si="1024"/>
        <v>49.570124500000006</v>
      </c>
      <c r="Q5965" s="6">
        <f t="shared" si="1030"/>
        <v>310.71140266466415</v>
      </c>
      <c r="R5965" s="6">
        <f t="shared" si="1031"/>
        <v>92.282457710993569</v>
      </c>
      <c r="S5965" s="6"/>
      <c r="T5965" s="6">
        <f t="shared" si="1033"/>
        <v>167.13510668090854</v>
      </c>
      <c r="U5965" s="6"/>
      <c r="V5965" s="6"/>
      <c r="W5965" s="5">
        <f t="shared" si="1027"/>
        <v>0</v>
      </c>
      <c r="X5965" s="5">
        <f t="shared" si="1027"/>
        <v>-3.9379270920054665E-3</v>
      </c>
      <c r="Y5965" s="5">
        <f t="shared" si="1032"/>
        <v>-2.0002000266661213E-4</v>
      </c>
      <c r="Z5965" s="5"/>
    </row>
    <row r="5966" spans="3:26" x14ac:dyDescent="0.2">
      <c r="C5966" s="1">
        <v>45022</v>
      </c>
      <c r="D5966" s="2">
        <v>4309.45</v>
      </c>
      <c r="E5966" s="5">
        <f t="shared" si="1025"/>
        <v>2.5800537879563708E-3</v>
      </c>
      <c r="G5966" s="1">
        <f t="shared" si="1026"/>
        <v>45021</v>
      </c>
      <c r="H5966" s="4">
        <f t="shared" si="1028"/>
        <v>2.5800537879563708E-3</v>
      </c>
      <c r="I5966" s="2">
        <f t="shared" si="1029"/>
        <v>1</v>
      </c>
      <c r="K5966" s="2">
        <v>50.23</v>
      </c>
      <c r="L5966" s="2">
        <f t="shared" si="1023"/>
        <v>50.245068999999994</v>
      </c>
      <c r="M5966" s="2">
        <f t="shared" si="1024"/>
        <v>50.214931</v>
      </c>
      <c r="Q5966" s="6">
        <f t="shared" si="1030"/>
        <v>311.51305479607032</v>
      </c>
      <c r="R5966" s="6">
        <f t="shared" si="1031"/>
        <v>92.52055141557274</v>
      </c>
      <c r="S5966" s="6"/>
      <c r="T5966" s="6">
        <f t="shared" si="1033"/>
        <v>167.5328109811519</v>
      </c>
      <c r="U5966" s="6"/>
      <c r="V5966" s="6"/>
      <c r="W5966" s="5">
        <f t="shared" si="1027"/>
        <v>2.5767311629891765E-3</v>
      </c>
      <c r="X5966" s="5">
        <f t="shared" si="1027"/>
        <v>2.5767311629882883E-3</v>
      </c>
      <c r="Y5966" s="5">
        <f t="shared" si="1032"/>
        <v>2.3767111603216762E-3</v>
      </c>
      <c r="Z5966" s="5"/>
    </row>
    <row r="5967" spans="3:26" x14ac:dyDescent="0.2">
      <c r="C5967" s="1">
        <v>45027</v>
      </c>
      <c r="D5967" s="2">
        <v>4333.29</v>
      </c>
      <c r="E5967" s="5">
        <f t="shared" si="1025"/>
        <v>5.5320284491060688E-3</v>
      </c>
      <c r="G5967" s="1">
        <f t="shared" si="1026"/>
        <v>45022</v>
      </c>
      <c r="H5967" s="4">
        <f t="shared" si="1028"/>
        <v>0</v>
      </c>
      <c r="I5967" s="2">
        <f t="shared" si="1029"/>
        <v>0</v>
      </c>
      <c r="K5967" s="2">
        <v>49.774999999999999</v>
      </c>
      <c r="L5967" s="2">
        <f t="shared" si="1023"/>
        <v>49.789932499999999</v>
      </c>
      <c r="M5967" s="2">
        <f t="shared" si="1024"/>
        <v>49.760067499999998</v>
      </c>
      <c r="Q5967" s="6">
        <f t="shared" si="1030"/>
        <v>311.51305479607032</v>
      </c>
      <c r="R5967" s="6">
        <f t="shared" si="1031"/>
        <v>93.032377738130663</v>
      </c>
      <c r="S5967" s="6"/>
      <c r="T5967" s="6">
        <f t="shared" si="1033"/>
        <v>167.49930441895566</v>
      </c>
      <c r="U5967" s="6"/>
      <c r="V5967" s="6"/>
      <c r="W5967" s="5">
        <f t="shared" si="1027"/>
        <v>0</v>
      </c>
      <c r="X5967" s="5">
        <f t="shared" si="1027"/>
        <v>5.5167829794626755E-3</v>
      </c>
      <c r="Y5967" s="5">
        <f t="shared" si="1032"/>
        <v>-2.0002000266750031E-4</v>
      </c>
      <c r="Z5967" s="5"/>
    </row>
    <row r="5968" spans="3:26" x14ac:dyDescent="0.2">
      <c r="C5968" s="1">
        <v>45028</v>
      </c>
      <c r="D5968" s="2">
        <v>4334.03</v>
      </c>
      <c r="E5968" s="5">
        <f t="shared" si="1025"/>
        <v>1.7077093847856517E-4</v>
      </c>
      <c r="G5968" s="1">
        <f t="shared" si="1026"/>
        <v>45027</v>
      </c>
      <c r="H5968" s="4">
        <f t="shared" si="1028"/>
        <v>0</v>
      </c>
      <c r="I5968" s="2">
        <f t="shared" si="1029"/>
        <v>0</v>
      </c>
      <c r="K5968" s="2">
        <v>50.24</v>
      </c>
      <c r="L5968" s="2">
        <f t="shared" si="1023"/>
        <v>50.255071999999998</v>
      </c>
      <c r="M5968" s="2">
        <f t="shared" si="1024"/>
        <v>50.224928000000006</v>
      </c>
      <c r="Q5968" s="6">
        <f t="shared" si="1030"/>
        <v>311.51305479607032</v>
      </c>
      <c r="R5968" s="6">
        <f t="shared" si="1031"/>
        <v>93.048264964585897</v>
      </c>
      <c r="S5968" s="6"/>
      <c r="T5968" s="6">
        <f t="shared" si="1033"/>
        <v>167.49930441895566</v>
      </c>
      <c r="U5968" s="6"/>
      <c r="V5968" s="6"/>
      <c r="W5968" s="5">
        <f t="shared" si="1027"/>
        <v>0</v>
      </c>
      <c r="X5968" s="5">
        <f t="shared" si="1027"/>
        <v>1.7075635878160966E-4</v>
      </c>
      <c r="Y5968" s="5">
        <f t="shared" si="1032"/>
        <v>0</v>
      </c>
      <c r="Z5968" s="5"/>
    </row>
    <row r="5969" spans="3:26" x14ac:dyDescent="0.2">
      <c r="C5969" s="1">
        <v>45029</v>
      </c>
      <c r="D5969" s="2">
        <v>4363.24</v>
      </c>
      <c r="E5969" s="5">
        <f t="shared" si="1025"/>
        <v>6.739685696684157E-3</v>
      </c>
      <c r="G5969" s="1">
        <f t="shared" si="1026"/>
        <v>45028</v>
      </c>
      <c r="H5969" s="4">
        <f t="shared" si="1028"/>
        <v>0</v>
      </c>
      <c r="I5969" s="2">
        <f t="shared" si="1029"/>
        <v>0</v>
      </c>
      <c r="K5969" s="2">
        <v>50.07</v>
      </c>
      <c r="L5969" s="2">
        <f t="shared" si="1023"/>
        <v>50.085020999999998</v>
      </c>
      <c r="M5969" s="2">
        <f t="shared" si="1024"/>
        <v>50.054979000000003</v>
      </c>
      <c r="Q5969" s="6">
        <f t="shared" si="1030"/>
        <v>311.51305479607032</v>
      </c>
      <c r="R5969" s="6">
        <f t="shared" si="1031"/>
        <v>93.675381025068987</v>
      </c>
      <c r="S5969" s="6"/>
      <c r="T5969" s="6">
        <f t="shared" si="1033"/>
        <v>167.49930441895566</v>
      </c>
      <c r="U5969" s="6"/>
      <c r="V5969" s="6"/>
      <c r="W5969" s="5">
        <f t="shared" si="1027"/>
        <v>0</v>
      </c>
      <c r="X5969" s="5">
        <f t="shared" si="1027"/>
        <v>6.7170755483818567E-3</v>
      </c>
      <c r="Y5969" s="5">
        <f t="shared" si="1032"/>
        <v>0</v>
      </c>
      <c r="Z5969" s="5"/>
    </row>
    <row r="5970" spans="3:26" x14ac:dyDescent="0.2">
      <c r="C5970" s="1">
        <v>45030</v>
      </c>
      <c r="D5970" s="2">
        <v>4390.75</v>
      </c>
      <c r="E5970" s="5">
        <f t="shared" si="1025"/>
        <v>6.3049476994160806E-3</v>
      </c>
      <c r="G5970" s="1">
        <f t="shared" si="1026"/>
        <v>45029</v>
      </c>
      <c r="H5970" s="4">
        <f t="shared" si="1028"/>
        <v>0</v>
      </c>
      <c r="I5970" s="2">
        <f t="shared" si="1029"/>
        <v>0</v>
      </c>
      <c r="K5970" s="2">
        <v>49.865000000000002</v>
      </c>
      <c r="L5970" s="2">
        <f t="shared" si="1023"/>
        <v>49.879959499999998</v>
      </c>
      <c r="M5970" s="2">
        <f t="shared" si="1024"/>
        <v>49.850040500000006</v>
      </c>
      <c r="Q5970" s="6">
        <f t="shared" si="1030"/>
        <v>311.51305479607032</v>
      </c>
      <c r="R5970" s="6">
        <f t="shared" si="1031"/>
        <v>94.265999403154922</v>
      </c>
      <c r="S5970" s="6"/>
      <c r="T5970" s="6">
        <f t="shared" si="1033"/>
        <v>167.49930441895566</v>
      </c>
      <c r="U5970" s="6"/>
      <c r="V5970" s="6"/>
      <c r="W5970" s="5">
        <f t="shared" si="1027"/>
        <v>0</v>
      </c>
      <c r="X5970" s="5">
        <f t="shared" si="1027"/>
        <v>6.2851546691176097E-3</v>
      </c>
      <c r="Y5970" s="5">
        <f t="shared" si="1032"/>
        <v>0</v>
      </c>
      <c r="Z5970" s="5"/>
    </row>
    <row r="5971" spans="3:26" x14ac:dyDescent="0.2">
      <c r="C5971" s="1">
        <v>45033</v>
      </c>
      <c r="D5971" s="2">
        <v>4367.6099999999997</v>
      </c>
      <c r="E5971" s="5">
        <f t="shared" si="1025"/>
        <v>-5.2701702442635827E-3</v>
      </c>
      <c r="G5971" s="1">
        <f t="shared" si="1026"/>
        <v>45030</v>
      </c>
      <c r="H5971" s="4">
        <f t="shared" si="1028"/>
        <v>0</v>
      </c>
      <c r="I5971" s="2">
        <f t="shared" si="1029"/>
        <v>0</v>
      </c>
      <c r="K5971" s="2">
        <v>49.734999999999999</v>
      </c>
      <c r="L5971" s="2">
        <f t="shared" si="1023"/>
        <v>49.749920499999995</v>
      </c>
      <c r="M5971" s="2">
        <f t="shared" si="1024"/>
        <v>49.720079500000004</v>
      </c>
      <c r="Q5971" s="6">
        <f t="shared" si="1030"/>
        <v>311.51305479607032</v>
      </c>
      <c r="R5971" s="6">
        <f t="shared" si="1031"/>
        <v>93.769201538054645</v>
      </c>
      <c r="S5971" s="6"/>
      <c r="T5971" s="6">
        <f t="shared" si="1033"/>
        <v>167.49930441895566</v>
      </c>
      <c r="U5971" s="6"/>
      <c r="V5971" s="6"/>
      <c r="W5971" s="5">
        <f t="shared" si="1027"/>
        <v>0</v>
      </c>
      <c r="X5971" s="5">
        <f t="shared" si="1027"/>
        <v>-5.2841065775961482E-3</v>
      </c>
      <c r="Y5971" s="5">
        <f t="shared" si="1032"/>
        <v>0</v>
      </c>
      <c r="Z5971" s="5"/>
    </row>
    <row r="5972" spans="3:26" x14ac:dyDescent="0.2">
      <c r="C5972" s="1">
        <v>45034</v>
      </c>
      <c r="D5972" s="2">
        <v>4393.95</v>
      </c>
      <c r="E5972" s="5">
        <f t="shared" si="1025"/>
        <v>6.0307582407770266E-3</v>
      </c>
      <c r="G5972" s="1">
        <f t="shared" si="1026"/>
        <v>45033</v>
      </c>
      <c r="H5972" s="4">
        <f t="shared" si="1028"/>
        <v>6.0307582407770266E-3</v>
      </c>
      <c r="I5972" s="2">
        <f t="shared" si="1029"/>
        <v>1</v>
      </c>
      <c r="K5972" s="2">
        <v>49.655000000000001</v>
      </c>
      <c r="L5972" s="2">
        <f t="shared" si="1023"/>
        <v>49.6698965</v>
      </c>
      <c r="M5972" s="2">
        <f t="shared" si="1024"/>
        <v>49.640103500000002</v>
      </c>
      <c r="Q5972" s="6">
        <f t="shared" si="1030"/>
        <v>313.39171471839137</v>
      </c>
      <c r="R5972" s="6">
        <f t="shared" si="1031"/>
        <v>94.334700922961346</v>
      </c>
      <c r="S5972" s="6"/>
      <c r="T5972" s="6">
        <f t="shared" si="1033"/>
        <v>168.47575033895882</v>
      </c>
      <c r="U5972" s="6"/>
      <c r="V5972" s="6"/>
      <c r="W5972" s="5">
        <f t="shared" si="1027"/>
        <v>6.0126460021727723E-3</v>
      </c>
      <c r="X5972" s="5">
        <f t="shared" si="1027"/>
        <v>6.0126460021727723E-3</v>
      </c>
      <c r="Y5972" s="5">
        <f t="shared" si="1032"/>
        <v>5.8126259995061602E-3</v>
      </c>
      <c r="Z5972" s="5"/>
    </row>
    <row r="5973" spans="3:26" x14ac:dyDescent="0.2">
      <c r="C5973" s="1">
        <v>45035</v>
      </c>
      <c r="D5973" s="2">
        <v>4393.57</v>
      </c>
      <c r="E5973" s="5">
        <f t="shared" si="1025"/>
        <v>-8.6482549869732053E-5</v>
      </c>
      <c r="G5973" s="1">
        <f t="shared" si="1026"/>
        <v>45034</v>
      </c>
      <c r="H5973" s="4">
        <f t="shared" si="1028"/>
        <v>0</v>
      </c>
      <c r="I5973" s="2">
        <f t="shared" si="1029"/>
        <v>0</v>
      </c>
      <c r="K5973" s="2">
        <v>50.02</v>
      </c>
      <c r="L5973" s="2">
        <f t="shared" si="1023"/>
        <v>50.035006000000003</v>
      </c>
      <c r="M5973" s="2">
        <f t="shared" si="1024"/>
        <v>50.004994000000003</v>
      </c>
      <c r="Q5973" s="6">
        <f t="shared" si="1030"/>
        <v>313.39171471839137</v>
      </c>
      <c r="R5973" s="6">
        <f t="shared" si="1031"/>
        <v>94.326542617484321</v>
      </c>
      <c r="S5973" s="6"/>
      <c r="T5973" s="6">
        <f t="shared" si="1033"/>
        <v>168.44205518889103</v>
      </c>
      <c r="U5973" s="6"/>
      <c r="V5973" s="6"/>
      <c r="W5973" s="5">
        <f t="shared" si="1027"/>
        <v>0</v>
      </c>
      <c r="X5973" s="5">
        <f t="shared" si="1027"/>
        <v>-8.6486289701426244E-5</v>
      </c>
      <c r="Y5973" s="5">
        <f t="shared" si="1032"/>
        <v>-2.0002000266750031E-4</v>
      </c>
      <c r="Z5973" s="5"/>
    </row>
    <row r="5974" spans="3:26" x14ac:dyDescent="0.2">
      <c r="C5974" s="1">
        <v>45036</v>
      </c>
      <c r="D5974" s="2">
        <v>4384.8599999999997</v>
      </c>
      <c r="E5974" s="5">
        <f t="shared" si="1025"/>
        <v>-1.9824425239611605E-3</v>
      </c>
      <c r="G5974" s="1">
        <f t="shared" si="1026"/>
        <v>45035</v>
      </c>
      <c r="H5974" s="4">
        <f t="shared" si="1028"/>
        <v>-1.9824425239611605E-3</v>
      </c>
      <c r="I5974" s="2">
        <f t="shared" si="1029"/>
        <v>1</v>
      </c>
      <c r="K5974" s="2">
        <v>49.79</v>
      </c>
      <c r="L5974" s="2">
        <f t="shared" si="1023"/>
        <v>49.804936999999995</v>
      </c>
      <c r="M5974" s="2">
        <f t="shared" si="1024"/>
        <v>49.775063000000003</v>
      </c>
      <c r="Q5974" s="6">
        <f t="shared" si="1030"/>
        <v>312.77043365647654</v>
      </c>
      <c r="R5974" s="6">
        <f t="shared" si="1031"/>
        <v>94.139545668261178</v>
      </c>
      <c r="S5974" s="6"/>
      <c r="T5974" s="6">
        <f t="shared" si="1033"/>
        <v>168.074506870162</v>
      </c>
      <c r="U5974" s="6"/>
      <c r="V5974" s="6"/>
      <c r="W5974" s="5">
        <f t="shared" si="1027"/>
        <v>-1.9844101640602574E-3</v>
      </c>
      <c r="X5974" s="5">
        <f t="shared" si="1027"/>
        <v>-1.9844101640602574E-3</v>
      </c>
      <c r="Y5974" s="5">
        <f t="shared" si="1032"/>
        <v>-2.1844301667268695E-3</v>
      </c>
      <c r="Z5974" s="5"/>
    </row>
    <row r="5975" spans="3:26" x14ac:dyDescent="0.2">
      <c r="C5975" s="1">
        <v>45037</v>
      </c>
      <c r="D5975" s="2">
        <v>4408.59</v>
      </c>
      <c r="E5975" s="5">
        <f t="shared" si="1025"/>
        <v>5.4118033414978983E-3</v>
      </c>
      <c r="G5975" s="1">
        <f t="shared" si="1026"/>
        <v>45036</v>
      </c>
      <c r="H5975" s="4">
        <f t="shared" si="1028"/>
        <v>5.4118033414978983E-3</v>
      </c>
      <c r="I5975" s="2">
        <f t="shared" si="1029"/>
        <v>1</v>
      </c>
      <c r="K5975" s="2">
        <v>50.41</v>
      </c>
      <c r="L5975" s="2">
        <f t="shared" si="1023"/>
        <v>50.425122999999992</v>
      </c>
      <c r="M5975" s="2">
        <f t="shared" si="1024"/>
        <v>50.394877000000001</v>
      </c>
      <c r="Q5975" s="6">
        <f t="shared" si="1030"/>
        <v>314.46308573446038</v>
      </c>
      <c r="R5975" s="6">
        <f t="shared" si="1031"/>
        <v>94.649010376075765</v>
      </c>
      <c r="S5975" s="6"/>
      <c r="T5975" s="6">
        <f t="shared" si="1033"/>
        <v>168.98409304806253</v>
      </c>
      <c r="U5975" s="6"/>
      <c r="V5975" s="6"/>
      <c r="W5975" s="5">
        <f t="shared" si="1027"/>
        <v>5.3972121532153139E-3</v>
      </c>
      <c r="X5975" s="5">
        <f t="shared" si="1027"/>
        <v>5.3972121532153139E-3</v>
      </c>
      <c r="Y5975" s="5">
        <f t="shared" si="1032"/>
        <v>5.3972121532153139E-3</v>
      </c>
      <c r="Z5975" s="5"/>
    </row>
    <row r="5976" spans="3:26" x14ac:dyDescent="0.2">
      <c r="C5976" s="1">
        <v>45040</v>
      </c>
      <c r="D5976" s="2">
        <v>4401.8</v>
      </c>
      <c r="E5976" s="5">
        <f t="shared" si="1025"/>
        <v>-1.5401749765798051E-3</v>
      </c>
      <c r="G5976" s="1">
        <f t="shared" si="1026"/>
        <v>45037</v>
      </c>
      <c r="H5976" s="4">
        <f t="shared" si="1028"/>
        <v>0</v>
      </c>
      <c r="I5976" s="2">
        <f t="shared" si="1029"/>
        <v>0</v>
      </c>
      <c r="K5976" s="2">
        <v>50.63</v>
      </c>
      <c r="L5976" s="2">
        <f t="shared" si="1023"/>
        <v>50.645189000000002</v>
      </c>
      <c r="M5976" s="2">
        <f t="shared" si="1024"/>
        <v>50.614811000000003</v>
      </c>
      <c r="Q5976" s="6">
        <f t="shared" si="1030"/>
        <v>314.46308573446038</v>
      </c>
      <c r="R5976" s="6">
        <f t="shared" si="1031"/>
        <v>94.50323433873649</v>
      </c>
      <c r="S5976" s="6"/>
      <c r="T5976" s="6">
        <f t="shared" si="1033"/>
        <v>168.95029622945293</v>
      </c>
      <c r="U5976" s="6"/>
      <c r="V5976" s="6"/>
      <c r="W5976" s="5">
        <f t="shared" si="1027"/>
        <v>0</v>
      </c>
      <c r="X5976" s="5">
        <f t="shared" si="1027"/>
        <v>-1.5413622653035475E-3</v>
      </c>
      <c r="Y5976" s="5">
        <f t="shared" si="1032"/>
        <v>-2.0002000266661213E-4</v>
      </c>
      <c r="Z5976" s="5"/>
    </row>
    <row r="5977" spans="3:26" x14ac:dyDescent="0.2">
      <c r="C5977" s="1">
        <v>45041</v>
      </c>
      <c r="D5977" s="2">
        <v>4377.8500000000004</v>
      </c>
      <c r="E5977" s="5">
        <f t="shared" si="1025"/>
        <v>-5.4409559725566402E-3</v>
      </c>
      <c r="G5977" s="1">
        <f t="shared" si="1026"/>
        <v>45040</v>
      </c>
      <c r="H5977" s="4">
        <f t="shared" si="1028"/>
        <v>-5.4409559725566402E-3</v>
      </c>
      <c r="I5977" s="2">
        <f t="shared" si="1029"/>
        <v>1</v>
      </c>
      <c r="K5977" s="2">
        <v>50.54</v>
      </c>
      <c r="L5977" s="2">
        <f t="shared" si="1023"/>
        <v>50.555161999999996</v>
      </c>
      <c r="M5977" s="2">
        <f t="shared" si="1024"/>
        <v>50.524838000000003</v>
      </c>
      <c r="Q5977" s="6">
        <f t="shared" si="1030"/>
        <v>312.75210592998485</v>
      </c>
      <c r="R5977" s="6">
        <f t="shared" si="1031"/>
        <v>93.989046401435218</v>
      </c>
      <c r="S5977" s="6"/>
      <c r="T5977" s="6">
        <f t="shared" si="1033"/>
        <v>167.99743889709683</v>
      </c>
      <c r="U5977" s="6"/>
      <c r="V5977" s="6"/>
      <c r="W5977" s="5">
        <f t="shared" si="1027"/>
        <v>-5.4558118849188375E-3</v>
      </c>
      <c r="X5977" s="5">
        <f t="shared" si="1027"/>
        <v>-5.4558118849188375E-3</v>
      </c>
      <c r="Y5977" s="5">
        <f t="shared" si="1032"/>
        <v>-5.6558318875863378E-3</v>
      </c>
      <c r="Z5977" s="5"/>
    </row>
    <row r="5978" spans="3:26" x14ac:dyDescent="0.2">
      <c r="C5978" s="1">
        <v>45042</v>
      </c>
      <c r="D5978" s="2">
        <v>4347.71</v>
      </c>
      <c r="E5978" s="5">
        <f t="shared" si="1025"/>
        <v>-6.8846579942209813E-3</v>
      </c>
      <c r="G5978" s="1">
        <f t="shared" si="1026"/>
        <v>45041</v>
      </c>
      <c r="H5978" s="4">
        <f t="shared" si="1028"/>
        <v>-6.8846579942209813E-3</v>
      </c>
      <c r="I5978" s="2">
        <f t="shared" si="1029"/>
        <v>1</v>
      </c>
      <c r="K5978" s="2">
        <v>50.48</v>
      </c>
      <c r="L5978" s="2">
        <f t="shared" si="1023"/>
        <v>50.495143999999996</v>
      </c>
      <c r="M5978" s="2">
        <f t="shared" si="1024"/>
        <v>50.464855999999997</v>
      </c>
      <c r="Q5978" s="6">
        <f t="shared" si="1030"/>
        <v>310.59891464368451</v>
      </c>
      <c r="R5978" s="6">
        <f t="shared" si="1031"/>
        <v>93.341963961758367</v>
      </c>
      <c r="S5978" s="6"/>
      <c r="T5978" s="6">
        <f t="shared" si="1033"/>
        <v>166.84083398638526</v>
      </c>
      <c r="U5978" s="6"/>
      <c r="V5978" s="6"/>
      <c r="W5978" s="5">
        <f t="shared" si="1027"/>
        <v>-6.9084665910255083E-3</v>
      </c>
      <c r="X5978" s="5">
        <f t="shared" si="1027"/>
        <v>-6.9084665910255083E-3</v>
      </c>
      <c r="Y5978" s="5">
        <f t="shared" si="1032"/>
        <v>-6.9084665910255083E-3</v>
      </c>
      <c r="Z5978" s="5"/>
    </row>
    <row r="5979" spans="3:26" x14ac:dyDescent="0.2">
      <c r="C5979" s="1">
        <v>45043</v>
      </c>
      <c r="D5979" s="2">
        <v>4358.05</v>
      </c>
      <c r="E5979" s="5">
        <f t="shared" si="1025"/>
        <v>2.3782634996354739E-3</v>
      </c>
      <c r="G5979" s="1">
        <f t="shared" si="1026"/>
        <v>45042</v>
      </c>
      <c r="H5979" s="4">
        <f t="shared" si="1028"/>
        <v>2.3782634996354739E-3</v>
      </c>
      <c r="I5979" s="2">
        <f t="shared" si="1029"/>
        <v>1</v>
      </c>
      <c r="K5979" s="2">
        <v>49.79</v>
      </c>
      <c r="L5979" s="2">
        <f t="shared" si="1023"/>
        <v>49.804936999999995</v>
      </c>
      <c r="M5979" s="2">
        <f t="shared" si="1024"/>
        <v>49.775063000000003</v>
      </c>
      <c r="Q5979" s="6">
        <f t="shared" si="1030"/>
        <v>311.33760070540797</v>
      </c>
      <c r="R5979" s="6">
        <f t="shared" si="1031"/>
        <v>93.563955747632903</v>
      </c>
      <c r="S5979" s="6"/>
      <c r="T5979" s="6">
        <f t="shared" si="1033"/>
        <v>167.23762545210383</v>
      </c>
      <c r="U5979" s="6"/>
      <c r="V5979" s="6"/>
      <c r="W5979" s="5">
        <f t="shared" si="1027"/>
        <v>2.375439906943555E-3</v>
      </c>
      <c r="X5979" s="5">
        <f t="shared" si="1027"/>
        <v>2.3754399069444432E-3</v>
      </c>
      <c r="Y5979" s="5">
        <f t="shared" si="1032"/>
        <v>2.3754399069444432E-3</v>
      </c>
      <c r="Z5979" s="5"/>
    </row>
    <row r="5980" spans="3:26" x14ac:dyDescent="0.2">
      <c r="C5980" s="1">
        <v>45044</v>
      </c>
      <c r="D5980" s="2">
        <v>4359.3100000000004</v>
      </c>
      <c r="E5980" s="5">
        <f t="shared" si="1025"/>
        <v>2.891201340049376E-4</v>
      </c>
      <c r="G5980" s="1">
        <f t="shared" si="1026"/>
        <v>45043</v>
      </c>
      <c r="H5980" s="4">
        <f t="shared" si="1028"/>
        <v>0</v>
      </c>
      <c r="I5980" s="2">
        <f t="shared" si="1029"/>
        <v>0</v>
      </c>
      <c r="K5980" s="2">
        <v>50.37</v>
      </c>
      <c r="L5980" s="2">
        <f t="shared" si="1023"/>
        <v>50.385110999999995</v>
      </c>
      <c r="M5980" s="2">
        <f t="shared" si="1024"/>
        <v>50.354889</v>
      </c>
      <c r="Q5980" s="6">
        <f t="shared" si="1030"/>
        <v>311.33760070540797</v>
      </c>
      <c r="R5980" s="6">
        <f t="shared" si="1031"/>
        <v>93.591006971056686</v>
      </c>
      <c r="S5980" s="6"/>
      <c r="T5980" s="6">
        <f t="shared" si="1033"/>
        <v>167.2041779270134</v>
      </c>
      <c r="U5980" s="6"/>
      <c r="V5980" s="6"/>
      <c r="W5980" s="5">
        <f t="shared" si="1027"/>
        <v>0</v>
      </c>
      <c r="X5980" s="5">
        <f t="shared" si="1027"/>
        <v>2.8907834683256084E-4</v>
      </c>
      <c r="Y5980" s="5">
        <f t="shared" si="1032"/>
        <v>-2.0002000266750031E-4</v>
      </c>
      <c r="Z5980" s="5"/>
    </row>
    <row r="5981" spans="3:26" x14ac:dyDescent="0.2">
      <c r="C5981" s="1">
        <v>45048</v>
      </c>
      <c r="D5981" s="2">
        <v>4294.8500000000004</v>
      </c>
      <c r="E5981" s="5">
        <f t="shared" si="1025"/>
        <v>-1.478674377367061E-2</v>
      </c>
      <c r="G5981" s="1">
        <f t="shared" si="1026"/>
        <v>45044</v>
      </c>
      <c r="H5981" s="4">
        <f t="shared" si="1028"/>
        <v>0</v>
      </c>
      <c r="I5981" s="2">
        <f t="shared" si="1029"/>
        <v>0</v>
      </c>
      <c r="K5981" s="2">
        <v>50.54</v>
      </c>
      <c r="L5981" s="2">
        <f t="shared" si="1023"/>
        <v>50.555161999999996</v>
      </c>
      <c r="M5981" s="2">
        <f t="shared" si="1024"/>
        <v>50.524838000000003</v>
      </c>
      <c r="Q5981" s="6">
        <f t="shared" si="1030"/>
        <v>311.33760070540797</v>
      </c>
      <c r="R5981" s="6">
        <f t="shared" si="1031"/>
        <v>92.207100731455853</v>
      </c>
      <c r="S5981" s="6"/>
      <c r="T5981" s="6">
        <f t="shared" si="1033"/>
        <v>167.2041779270134</v>
      </c>
      <c r="U5981" s="6"/>
      <c r="V5981" s="6"/>
      <c r="W5981" s="5">
        <f t="shared" si="1027"/>
        <v>0</v>
      </c>
      <c r="X5981" s="5">
        <f t="shared" si="1027"/>
        <v>-1.4897157460534771E-2</v>
      </c>
      <c r="Y5981" s="5">
        <f t="shared" si="1032"/>
        <v>0</v>
      </c>
      <c r="Z5981" s="5"/>
    </row>
    <row r="5982" spans="3:26" x14ac:dyDescent="0.2">
      <c r="C5982" s="1">
        <v>45049</v>
      </c>
      <c r="D5982" s="2">
        <v>4310.18</v>
      </c>
      <c r="E5982" s="5">
        <f t="shared" si="1025"/>
        <v>3.5693912476570605E-3</v>
      </c>
      <c r="G5982" s="1">
        <f t="shared" si="1026"/>
        <v>45048</v>
      </c>
      <c r="H5982" s="4">
        <f t="shared" si="1028"/>
        <v>3.5693912476570605E-3</v>
      </c>
      <c r="I5982" s="2">
        <f t="shared" si="1029"/>
        <v>1</v>
      </c>
      <c r="K5982" s="2">
        <v>51.21</v>
      </c>
      <c r="L5982" s="2">
        <f t="shared" si="1023"/>
        <v>51.225363000000002</v>
      </c>
      <c r="M5982" s="2">
        <f t="shared" si="1024"/>
        <v>51.194637</v>
      </c>
      <c r="Q5982" s="6">
        <f t="shared" si="1030"/>
        <v>312.44888641243239</v>
      </c>
      <c r="R5982" s="6">
        <f t="shared" si="1031"/>
        <v>92.536223949778545</v>
      </c>
      <c r="S5982" s="6"/>
      <c r="T5982" s="6">
        <f t="shared" si="1033"/>
        <v>167.76743485726655</v>
      </c>
      <c r="U5982" s="6"/>
      <c r="V5982" s="6"/>
      <c r="W5982" s="5">
        <f t="shared" si="1027"/>
        <v>3.5630360889271628E-3</v>
      </c>
      <c r="X5982" s="5">
        <f t="shared" si="1027"/>
        <v>3.5630360889271628E-3</v>
      </c>
      <c r="Y5982" s="5">
        <f t="shared" si="1032"/>
        <v>3.3630160862596625E-3</v>
      </c>
      <c r="Z5982" s="5"/>
    </row>
    <row r="5983" spans="3:26" x14ac:dyDescent="0.2">
      <c r="C5983" s="1">
        <v>45050</v>
      </c>
      <c r="D5983" s="2">
        <v>4287.03</v>
      </c>
      <c r="E5983" s="5">
        <f t="shared" si="1025"/>
        <v>-5.3710053872461343E-3</v>
      </c>
      <c r="G5983" s="1">
        <f t="shared" si="1026"/>
        <v>45049</v>
      </c>
      <c r="H5983" s="4">
        <f t="shared" si="1028"/>
        <v>0</v>
      </c>
      <c r="I5983" s="2">
        <f t="shared" si="1029"/>
        <v>0</v>
      </c>
      <c r="K5983" s="2">
        <v>50.61</v>
      </c>
      <c r="L5983" s="2">
        <f t="shared" si="1023"/>
        <v>50.625183</v>
      </c>
      <c r="M5983" s="2">
        <f t="shared" si="1024"/>
        <v>50.594816999999999</v>
      </c>
      <c r="Q5983" s="6">
        <f t="shared" si="1030"/>
        <v>312.44888641243239</v>
      </c>
      <c r="R5983" s="6">
        <f t="shared" si="1031"/>
        <v>92.039211392428868</v>
      </c>
      <c r="S5983" s="6"/>
      <c r="T5983" s="6">
        <f t="shared" si="1033"/>
        <v>167.73388137029511</v>
      </c>
      <c r="U5983" s="6"/>
      <c r="V5983" s="6"/>
      <c r="W5983" s="5">
        <f t="shared" si="1027"/>
        <v>0</v>
      </c>
      <c r="X5983" s="5">
        <f t="shared" si="1027"/>
        <v>-5.3854810926754482E-3</v>
      </c>
      <c r="Y5983" s="5">
        <f t="shared" si="1032"/>
        <v>-2.0002000266661213E-4</v>
      </c>
      <c r="Z5983" s="5"/>
    </row>
    <row r="5984" spans="3:26" x14ac:dyDescent="0.2">
      <c r="C5984" s="1">
        <v>45051</v>
      </c>
      <c r="D5984" s="2">
        <v>4340.43</v>
      </c>
      <c r="E5984" s="5">
        <f t="shared" si="1025"/>
        <v>1.2456175953982256E-2</v>
      </c>
      <c r="G5984" s="1">
        <f t="shared" si="1026"/>
        <v>45050</v>
      </c>
      <c r="H5984" s="4">
        <f t="shared" si="1028"/>
        <v>1.2456175953982256E-2</v>
      </c>
      <c r="I5984" s="2">
        <f t="shared" si="1029"/>
        <v>1</v>
      </c>
      <c r="K5984" s="2">
        <v>50.21</v>
      </c>
      <c r="L5984" s="2">
        <f t="shared" si="1023"/>
        <v>50.225062999999999</v>
      </c>
      <c r="M5984" s="2">
        <f t="shared" si="1024"/>
        <v>50.194937000000003</v>
      </c>
      <c r="Q5984" s="6">
        <f t="shared" si="1030"/>
        <v>316.34080471821147</v>
      </c>
      <c r="R5984" s="6">
        <f t="shared" si="1031"/>
        <v>93.185668004198732</v>
      </c>
      <c r="S5984" s="6"/>
      <c r="T5984" s="6">
        <f t="shared" si="1033"/>
        <v>169.78923946926588</v>
      </c>
      <c r="U5984" s="6"/>
      <c r="V5984" s="6"/>
      <c r="W5984" s="5">
        <f t="shared" si="1027"/>
        <v>1.2379236053408071E-2</v>
      </c>
      <c r="X5984" s="5">
        <f t="shared" si="1027"/>
        <v>1.2379236053408071E-2</v>
      </c>
      <c r="Y5984" s="5">
        <f t="shared" si="1032"/>
        <v>1.2179216050740571E-2</v>
      </c>
      <c r="Z5984" s="5"/>
    </row>
    <row r="5985" spans="3:26" x14ac:dyDescent="0.2">
      <c r="C5985" s="1">
        <v>45054</v>
      </c>
      <c r="D5985" s="2">
        <v>4348.6499999999996</v>
      </c>
      <c r="E5985" s="5">
        <f t="shared" si="1025"/>
        <v>1.893821579889399E-3</v>
      </c>
      <c r="G5985" s="1">
        <f t="shared" si="1026"/>
        <v>45051</v>
      </c>
      <c r="H5985" s="4">
        <f t="shared" si="1028"/>
        <v>0</v>
      </c>
      <c r="I5985" s="2">
        <f t="shared" si="1029"/>
        <v>0</v>
      </c>
      <c r="K5985" s="2">
        <v>49.72</v>
      </c>
      <c r="L5985" s="2">
        <f t="shared" si="1023"/>
        <v>49.734915999999998</v>
      </c>
      <c r="M5985" s="2">
        <f t="shared" si="1024"/>
        <v>49.705083999999999</v>
      </c>
      <c r="Q5985" s="6">
        <f t="shared" si="1030"/>
        <v>316.34080471821147</v>
      </c>
      <c r="R5985" s="6">
        <f t="shared" si="1031"/>
        <v>93.362145033201486</v>
      </c>
      <c r="S5985" s="6"/>
      <c r="T5985" s="6">
        <f t="shared" si="1033"/>
        <v>169.75528162137203</v>
      </c>
      <c r="U5985" s="6"/>
      <c r="V5985" s="6"/>
      <c r="W5985" s="5">
        <f t="shared" si="1027"/>
        <v>0</v>
      </c>
      <c r="X5985" s="5">
        <f t="shared" si="1027"/>
        <v>1.8920305606924259E-3</v>
      </c>
      <c r="Y5985" s="5">
        <f t="shared" si="1032"/>
        <v>-2.0002000266661213E-4</v>
      </c>
      <c r="Z5985" s="5"/>
    </row>
    <row r="5986" spans="3:26" x14ac:dyDescent="0.2">
      <c r="C5986" s="1">
        <v>45055</v>
      </c>
      <c r="D5986" s="2">
        <v>4323.09</v>
      </c>
      <c r="E5986" s="5">
        <f t="shared" si="1025"/>
        <v>-5.8776861784690633E-3</v>
      </c>
      <c r="G5986" s="1">
        <f t="shared" si="1026"/>
        <v>45054</v>
      </c>
      <c r="H5986" s="4">
        <f t="shared" si="1028"/>
        <v>0</v>
      </c>
      <c r="I5986" s="2">
        <f t="shared" si="1029"/>
        <v>0</v>
      </c>
      <c r="K5986" s="2">
        <v>49.475000000000001</v>
      </c>
      <c r="L5986" s="2">
        <f t="shared" si="1023"/>
        <v>49.489842500000002</v>
      </c>
      <c r="M5986" s="2">
        <f t="shared" si="1024"/>
        <v>49.460157500000001</v>
      </c>
      <c r="Q5986" s="6">
        <f t="shared" si="1030"/>
        <v>316.34080471821147</v>
      </c>
      <c r="R5986" s="6">
        <f t="shared" si="1031"/>
        <v>92.813391643747607</v>
      </c>
      <c r="S5986" s="6"/>
      <c r="T5986" s="6">
        <f t="shared" si="1033"/>
        <v>169.75528162137203</v>
      </c>
      <c r="U5986" s="6"/>
      <c r="V5986" s="6"/>
      <c r="W5986" s="5">
        <f t="shared" si="1027"/>
        <v>0</v>
      </c>
      <c r="X5986" s="5">
        <f t="shared" si="1027"/>
        <v>-5.8950277615190672E-3</v>
      </c>
      <c r="Y5986" s="5">
        <f t="shared" si="1032"/>
        <v>0</v>
      </c>
      <c r="Z5986" s="5"/>
    </row>
    <row r="5987" spans="3:26" x14ac:dyDescent="0.2">
      <c r="C5987" s="1">
        <v>45056</v>
      </c>
      <c r="D5987" s="2">
        <v>4306.76</v>
      </c>
      <c r="E5987" s="5">
        <f t="shared" si="1025"/>
        <v>-3.7773907089604718E-3</v>
      </c>
      <c r="G5987" s="1">
        <f t="shared" si="1026"/>
        <v>45055</v>
      </c>
      <c r="H5987" s="4">
        <f t="shared" si="1028"/>
        <v>-3.7773907089604718E-3</v>
      </c>
      <c r="I5987" s="2">
        <f t="shared" si="1029"/>
        <v>1</v>
      </c>
      <c r="K5987" s="2">
        <v>49</v>
      </c>
      <c r="L5987" s="2">
        <f t="shared" si="1023"/>
        <v>49.014699999999998</v>
      </c>
      <c r="M5987" s="2">
        <f t="shared" si="1024"/>
        <v>48.985300000000002</v>
      </c>
      <c r="Q5987" s="6">
        <f t="shared" si="1030"/>
        <v>315.14586190160384</v>
      </c>
      <c r="R5987" s="6">
        <f t="shared" si="1031"/>
        <v>92.462799200485406</v>
      </c>
      <c r="S5987" s="6"/>
      <c r="T5987" s="6">
        <f t="shared" si="1033"/>
        <v>169.08022678785895</v>
      </c>
      <c r="U5987" s="6"/>
      <c r="V5987" s="6"/>
      <c r="W5987" s="5">
        <f t="shared" si="1027"/>
        <v>-3.7845430664251722E-3</v>
      </c>
      <c r="X5987" s="5">
        <f t="shared" si="1027"/>
        <v>-3.7845430664251722E-3</v>
      </c>
      <c r="Y5987" s="5">
        <f t="shared" si="1032"/>
        <v>-3.9845630690917844E-3</v>
      </c>
      <c r="Z5987" s="5"/>
    </row>
    <row r="5988" spans="3:26" x14ac:dyDescent="0.2">
      <c r="C5988" s="1">
        <v>45057</v>
      </c>
      <c r="D5988" s="2">
        <v>4309.75</v>
      </c>
      <c r="E5988" s="5">
        <f t="shared" si="1025"/>
        <v>6.942573999943767E-4</v>
      </c>
      <c r="G5988" s="1">
        <f t="shared" si="1026"/>
        <v>45056</v>
      </c>
      <c r="H5988" s="4">
        <f t="shared" si="1028"/>
        <v>6.942573999943767E-4</v>
      </c>
      <c r="I5988" s="2">
        <f t="shared" si="1029"/>
        <v>1</v>
      </c>
      <c r="K5988" s="2">
        <v>49.77</v>
      </c>
      <c r="L5988" s="2">
        <f t="shared" si="1023"/>
        <v>49.784931</v>
      </c>
      <c r="M5988" s="2">
        <f t="shared" si="1024"/>
        <v>49.755069000000006</v>
      </c>
      <c r="Q5988" s="6">
        <f t="shared" si="1030"/>
        <v>315.36465424830664</v>
      </c>
      <c r="R5988" s="6">
        <f t="shared" si="1031"/>
        <v>92.526992183054546</v>
      </c>
      <c r="S5988" s="6"/>
      <c r="T5988" s="6">
        <f t="shared" si="1033"/>
        <v>169.19761198649914</v>
      </c>
      <c r="U5988" s="6"/>
      <c r="V5988" s="6"/>
      <c r="W5988" s="5">
        <f t="shared" si="1027"/>
        <v>6.9401651481015847E-4</v>
      </c>
      <c r="X5988" s="5">
        <f t="shared" si="1027"/>
        <v>6.9401651481015847E-4</v>
      </c>
      <c r="Y5988" s="5">
        <f t="shared" si="1032"/>
        <v>6.9401651481015847E-4</v>
      </c>
      <c r="Z5988" s="5"/>
    </row>
    <row r="5989" spans="3:26" x14ac:dyDescent="0.2">
      <c r="C5989" s="1">
        <v>45058</v>
      </c>
      <c r="D5989" s="2">
        <v>4317.88</v>
      </c>
      <c r="E5989" s="5">
        <f t="shared" si="1025"/>
        <v>1.886420326005014E-3</v>
      </c>
      <c r="G5989" s="1">
        <f t="shared" si="1026"/>
        <v>45057</v>
      </c>
      <c r="H5989" s="4">
        <f t="shared" si="1028"/>
        <v>0</v>
      </c>
      <c r="I5989" s="2">
        <f t="shared" si="1029"/>
        <v>0</v>
      </c>
      <c r="K5989" s="2">
        <v>49.96</v>
      </c>
      <c r="L5989" s="2">
        <f t="shared" si="1023"/>
        <v>49.974987999999996</v>
      </c>
      <c r="M5989" s="2">
        <f t="shared" si="1024"/>
        <v>49.945012000000006</v>
      </c>
      <c r="Q5989" s="6">
        <f t="shared" si="1030"/>
        <v>315.36465424830664</v>
      </c>
      <c r="R5989" s="6">
        <f t="shared" si="1031"/>
        <v>92.701536981812765</v>
      </c>
      <c r="S5989" s="6"/>
      <c r="T5989" s="6">
        <f t="shared" si="1033"/>
        <v>169.16377246410184</v>
      </c>
      <c r="U5989" s="6"/>
      <c r="V5989" s="6"/>
      <c r="W5989" s="5">
        <f t="shared" si="1027"/>
        <v>0</v>
      </c>
      <c r="X5989" s="5">
        <f t="shared" si="1027"/>
        <v>1.8846432696806303E-3</v>
      </c>
      <c r="Y5989" s="5">
        <f t="shared" si="1032"/>
        <v>-2.0002000266750031E-4</v>
      </c>
      <c r="Z5989" s="5"/>
    </row>
    <row r="5990" spans="3:26" x14ac:dyDescent="0.2">
      <c r="C5990" s="1">
        <v>45061</v>
      </c>
      <c r="D5990" s="2">
        <v>4316.41</v>
      </c>
      <c r="E5990" s="5">
        <f t="shared" si="1025"/>
        <v>-3.4044484793469356E-4</v>
      </c>
      <c r="G5990" s="1">
        <f t="shared" si="1026"/>
        <v>45058</v>
      </c>
      <c r="H5990" s="4">
        <f t="shared" si="1028"/>
        <v>0</v>
      </c>
      <c r="I5990" s="2">
        <f t="shared" si="1029"/>
        <v>0</v>
      </c>
      <c r="K5990" s="2">
        <v>49.405000000000001</v>
      </c>
      <c r="L5990" s="2">
        <f t="shared" si="1023"/>
        <v>49.419821499999998</v>
      </c>
      <c r="M5990" s="2">
        <f t="shared" si="1024"/>
        <v>49.390178500000005</v>
      </c>
      <c r="Q5990" s="6">
        <f t="shared" si="1030"/>
        <v>315.36465424830664</v>
      </c>
      <c r="R5990" s="6">
        <f t="shared" si="1031"/>
        <v>92.669977221151683</v>
      </c>
      <c r="S5990" s="6"/>
      <c r="T5990" s="6">
        <f t="shared" si="1033"/>
        <v>169.16377246410184</v>
      </c>
      <c r="U5990" s="6"/>
      <c r="V5990" s="6"/>
      <c r="W5990" s="5">
        <f t="shared" si="1027"/>
        <v>0</v>
      </c>
      <c r="X5990" s="5">
        <f t="shared" si="1027"/>
        <v>-3.4050281243747094E-4</v>
      </c>
      <c r="Y5990" s="5">
        <f t="shared" si="1032"/>
        <v>0</v>
      </c>
      <c r="Z5990" s="5"/>
    </row>
    <row r="5991" spans="3:26" x14ac:dyDescent="0.2">
      <c r="C5991" s="1">
        <v>45062</v>
      </c>
      <c r="D5991" s="2">
        <v>4315.51</v>
      </c>
      <c r="E5991" s="5">
        <f t="shared" si="1025"/>
        <v>-2.0850660618422167E-4</v>
      </c>
      <c r="G5991" s="1">
        <f t="shared" si="1026"/>
        <v>45061</v>
      </c>
      <c r="H5991" s="4">
        <f t="shared" si="1028"/>
        <v>-2.0850660618422167E-4</v>
      </c>
      <c r="I5991" s="2">
        <f t="shared" si="1029"/>
        <v>1</v>
      </c>
      <c r="K5991" s="2">
        <v>48.87</v>
      </c>
      <c r="L5991" s="2">
        <f t="shared" si="1023"/>
        <v>48.884660999999994</v>
      </c>
      <c r="M5991" s="2">
        <f t="shared" si="1024"/>
        <v>48.855339000000001</v>
      </c>
      <c r="Q5991" s="6">
        <f t="shared" si="1030"/>
        <v>315.29889863453889</v>
      </c>
      <c r="R5991" s="6">
        <f t="shared" si="1031"/>
        <v>92.650654918706138</v>
      </c>
      <c r="S5991" s="6"/>
      <c r="T5991" s="6">
        <f t="shared" si="1033"/>
        <v>169.09467499987602</v>
      </c>
      <c r="U5991" s="6"/>
      <c r="V5991" s="6"/>
      <c r="W5991" s="5">
        <f t="shared" si="1027"/>
        <v>-2.0852834670836984E-4</v>
      </c>
      <c r="X5991" s="5">
        <f t="shared" si="1027"/>
        <v>-2.0852834670836984E-4</v>
      </c>
      <c r="Y5991" s="5">
        <f t="shared" si="1032"/>
        <v>-4.0854834937587015E-4</v>
      </c>
      <c r="Z5991" s="5"/>
    </row>
    <row r="5992" spans="3:26" x14ac:dyDescent="0.2">
      <c r="C5992" s="1">
        <v>45063</v>
      </c>
      <c r="D5992" s="2">
        <v>4323.2299999999996</v>
      </c>
      <c r="E5992" s="5">
        <f t="shared" si="1025"/>
        <v>1.788896329749982E-3</v>
      </c>
      <c r="G5992" s="1">
        <f t="shared" si="1026"/>
        <v>45062</v>
      </c>
      <c r="H5992" s="4">
        <f t="shared" si="1028"/>
        <v>1.788896329749982E-3</v>
      </c>
      <c r="I5992" s="2">
        <f t="shared" si="1029"/>
        <v>1</v>
      </c>
      <c r="K5992" s="2">
        <v>49.365000000000002</v>
      </c>
      <c r="L5992" s="2">
        <f t="shared" si="1023"/>
        <v>49.3798095</v>
      </c>
      <c r="M5992" s="2">
        <f t="shared" si="1024"/>
        <v>49.350190500000004</v>
      </c>
      <c r="Q5992" s="6">
        <f t="shared" si="1030"/>
        <v>315.86293567708037</v>
      </c>
      <c r="R5992" s="6">
        <f t="shared" si="1031"/>
        <v>92.816397335239131</v>
      </c>
      <c r="S5992" s="6"/>
      <c r="T5992" s="6">
        <f t="shared" si="1033"/>
        <v>169.39716784336355</v>
      </c>
      <c r="U5992" s="6"/>
      <c r="V5992" s="6"/>
      <c r="W5992" s="5">
        <f t="shared" si="1027"/>
        <v>1.7872981603996863E-3</v>
      </c>
      <c r="X5992" s="5">
        <f t="shared" si="1027"/>
        <v>1.7872981603987981E-3</v>
      </c>
      <c r="Y5992" s="5">
        <f t="shared" si="1032"/>
        <v>1.7872981603996863E-3</v>
      </c>
      <c r="Z5992" s="5"/>
    </row>
    <row r="5993" spans="3:26" x14ac:dyDescent="0.2">
      <c r="C5993" s="1">
        <v>45064</v>
      </c>
      <c r="D5993" s="2">
        <v>4367.45</v>
      </c>
      <c r="E5993" s="5">
        <f t="shared" si="1025"/>
        <v>1.0228463440529479E-2</v>
      </c>
      <c r="G5993" s="1">
        <f t="shared" si="1026"/>
        <v>45063</v>
      </c>
      <c r="H5993" s="4">
        <f t="shared" si="1028"/>
        <v>0</v>
      </c>
      <c r="I5993" s="2">
        <f t="shared" si="1029"/>
        <v>0</v>
      </c>
      <c r="K5993" s="2">
        <v>48.884999999999998</v>
      </c>
      <c r="L5993" s="2">
        <f t="shared" si="1023"/>
        <v>48.899665499999998</v>
      </c>
      <c r="M5993" s="2">
        <f t="shared" si="1024"/>
        <v>48.870334499999998</v>
      </c>
      <c r="Q5993" s="6">
        <f t="shared" si="1030"/>
        <v>315.86293567708037</v>
      </c>
      <c r="R5993" s="6">
        <f t="shared" si="1031"/>
        <v>93.765766462064278</v>
      </c>
      <c r="S5993" s="6"/>
      <c r="T5993" s="6">
        <f t="shared" si="1033"/>
        <v>169.36328840979488</v>
      </c>
      <c r="U5993" s="6"/>
      <c r="V5993" s="6"/>
      <c r="W5993" s="5">
        <f t="shared" si="1027"/>
        <v>0</v>
      </c>
      <c r="X5993" s="5">
        <f t="shared" si="1027"/>
        <v>1.0176506699750121E-2</v>
      </c>
      <c r="Y5993" s="5">
        <f t="shared" si="1032"/>
        <v>-2.0002000266750031E-4</v>
      </c>
      <c r="Z5993" s="5"/>
    </row>
    <row r="5994" spans="3:26" x14ac:dyDescent="0.2">
      <c r="C5994" s="1">
        <v>45065</v>
      </c>
      <c r="D5994" s="2">
        <v>4395.3</v>
      </c>
      <c r="E5994" s="5">
        <f t="shared" si="1025"/>
        <v>6.3767186802368347E-3</v>
      </c>
      <c r="G5994" s="1">
        <f t="shared" si="1026"/>
        <v>45064</v>
      </c>
      <c r="H5994" s="4">
        <f t="shared" si="1028"/>
        <v>0</v>
      </c>
      <c r="I5994" s="2">
        <f t="shared" si="1029"/>
        <v>0</v>
      </c>
      <c r="K5994" s="2">
        <v>49.134999999999998</v>
      </c>
      <c r="L5994" s="2">
        <f t="shared" si="1023"/>
        <v>49.149740499999993</v>
      </c>
      <c r="M5994" s="2">
        <f t="shared" si="1024"/>
        <v>49.120259500000003</v>
      </c>
      <c r="Q5994" s="6">
        <f t="shared" si="1030"/>
        <v>315.86293567708037</v>
      </c>
      <c r="R5994" s="6">
        <f t="shared" si="1031"/>
        <v>94.363684376629649</v>
      </c>
      <c r="S5994" s="6"/>
      <c r="T5994" s="6">
        <f t="shared" si="1033"/>
        <v>169.36328840979488</v>
      </c>
      <c r="U5994" s="6"/>
      <c r="V5994" s="6"/>
      <c r="W5994" s="5">
        <f t="shared" si="1027"/>
        <v>0</v>
      </c>
      <c r="X5994" s="5">
        <f t="shared" si="1027"/>
        <v>6.3564734296051029E-3</v>
      </c>
      <c r="Y5994" s="5">
        <f t="shared" si="1032"/>
        <v>0</v>
      </c>
      <c r="Z5994" s="5"/>
    </row>
    <row r="5995" spans="3:26" x14ac:dyDescent="0.2">
      <c r="C5995" s="1">
        <v>45068</v>
      </c>
      <c r="D5995" s="2">
        <v>4385.63</v>
      </c>
      <c r="E5995" s="5">
        <f t="shared" si="1025"/>
        <v>-2.2000773553568749E-3</v>
      </c>
      <c r="G5995" s="1">
        <f t="shared" si="1026"/>
        <v>45065</v>
      </c>
      <c r="H5995" s="4">
        <f t="shared" si="1028"/>
        <v>0</v>
      </c>
      <c r="I5995" s="2">
        <f t="shared" si="1029"/>
        <v>0</v>
      </c>
      <c r="K5995" s="2">
        <v>49.484999999999999</v>
      </c>
      <c r="L5995" s="2">
        <f t="shared" si="1023"/>
        <v>49.499845499999999</v>
      </c>
      <c r="M5995" s="2">
        <f t="shared" si="1024"/>
        <v>49.4701545</v>
      </c>
      <c r="Q5995" s="6">
        <f t="shared" si="1030"/>
        <v>315.86293567708037</v>
      </c>
      <c r="R5995" s="6">
        <f t="shared" si="1031"/>
        <v>94.156076971464586</v>
      </c>
      <c r="S5995" s="6"/>
      <c r="T5995" s="6">
        <f t="shared" si="1033"/>
        <v>169.36328840979488</v>
      </c>
      <c r="U5995" s="6"/>
      <c r="V5995" s="6"/>
      <c r="W5995" s="5">
        <f t="shared" si="1027"/>
        <v>0</v>
      </c>
      <c r="X5995" s="5">
        <f t="shared" si="1027"/>
        <v>-2.2025010811166368E-3</v>
      </c>
      <c r="Y5995" s="5">
        <f t="shared" si="1032"/>
        <v>0</v>
      </c>
      <c r="Z5995" s="5"/>
    </row>
    <row r="5996" spans="3:26" x14ac:dyDescent="0.2">
      <c r="C5996" s="1">
        <v>45069</v>
      </c>
      <c r="D5996" s="2">
        <v>4342.38</v>
      </c>
      <c r="E5996" s="5">
        <f t="shared" si="1025"/>
        <v>-9.8617530434623978E-3</v>
      </c>
      <c r="G5996" s="1">
        <f t="shared" si="1026"/>
        <v>45068</v>
      </c>
      <c r="H5996" s="4">
        <f t="shared" si="1028"/>
        <v>-9.8617530434623978E-3</v>
      </c>
      <c r="I5996" s="2">
        <f t="shared" si="1029"/>
        <v>1</v>
      </c>
      <c r="K5996" s="2">
        <v>48.335000000000001</v>
      </c>
      <c r="L5996" s="2">
        <f t="shared" si="1023"/>
        <v>48.349500499999998</v>
      </c>
      <c r="M5996" s="2">
        <f t="shared" si="1024"/>
        <v>48.320499500000004</v>
      </c>
      <c r="Q5996" s="6">
        <f t="shared" si="1030"/>
        <v>312.74797340984998</v>
      </c>
      <c r="R5996" s="6">
        <f t="shared" si="1031"/>
        <v>93.227532992830774</v>
      </c>
      <c r="S5996" s="6"/>
      <c r="T5996" s="6">
        <f t="shared" si="1033"/>
        <v>167.65953087097179</v>
      </c>
      <c r="U5996" s="6"/>
      <c r="V5996" s="6"/>
      <c r="W5996" s="5">
        <f t="shared" si="1027"/>
        <v>-9.910702212290623E-3</v>
      </c>
      <c r="X5996" s="5">
        <f t="shared" si="1027"/>
        <v>-9.9107022122897348E-3</v>
      </c>
      <c r="Y5996" s="5">
        <f t="shared" si="1032"/>
        <v>-1.0110722214956347E-2</v>
      </c>
      <c r="Z5996" s="5"/>
    </row>
    <row r="5997" spans="3:26" x14ac:dyDescent="0.2">
      <c r="C5997" s="1">
        <v>45070</v>
      </c>
      <c r="D5997" s="2">
        <v>4263.74</v>
      </c>
      <c r="E5997" s="5">
        <f t="shared" si="1025"/>
        <v>-1.8109884441251185E-2</v>
      </c>
      <c r="G5997" s="1">
        <f t="shared" si="1026"/>
        <v>45069</v>
      </c>
      <c r="H5997" s="4">
        <f t="shared" si="1028"/>
        <v>-1.8109884441251185E-2</v>
      </c>
      <c r="I5997" s="2">
        <f t="shared" si="1029"/>
        <v>1</v>
      </c>
      <c r="K5997" s="2">
        <v>47.185000000000002</v>
      </c>
      <c r="L5997" s="2">
        <f t="shared" si="1023"/>
        <v>47.199155500000003</v>
      </c>
      <c r="M5997" s="2">
        <f t="shared" si="1024"/>
        <v>47.170844500000001</v>
      </c>
      <c r="Q5997" s="6">
        <f t="shared" si="1030"/>
        <v>307.08414375216211</v>
      </c>
      <c r="R5997" s="6">
        <f t="shared" si="1031"/>
        <v>91.539193143587681</v>
      </c>
      <c r="S5997" s="6"/>
      <c r="T5997" s="6">
        <f t="shared" si="1033"/>
        <v>164.62323614142412</v>
      </c>
      <c r="U5997" s="6"/>
      <c r="V5997" s="6"/>
      <c r="W5997" s="5">
        <f t="shared" si="1027"/>
        <v>-1.8275875505133321E-2</v>
      </c>
      <c r="X5997" s="5">
        <f t="shared" si="1027"/>
        <v>-1.8275875505134209E-2</v>
      </c>
      <c r="Y5997" s="5">
        <f t="shared" si="1032"/>
        <v>-1.8275875505134209E-2</v>
      </c>
      <c r="Z5997" s="5"/>
    </row>
    <row r="5998" spans="3:26" x14ac:dyDescent="0.2">
      <c r="C5998" s="1">
        <v>45071</v>
      </c>
      <c r="D5998" s="2">
        <v>4269.6400000000003</v>
      </c>
      <c r="E5998" s="5">
        <f t="shared" si="1025"/>
        <v>1.3837616740234033E-3</v>
      </c>
      <c r="G5998" s="1">
        <f t="shared" si="1026"/>
        <v>45070</v>
      </c>
      <c r="H5998" s="4">
        <f t="shared" si="1028"/>
        <v>1.3837616740234033E-3</v>
      </c>
      <c r="I5998" s="2">
        <f t="shared" si="1029"/>
        <v>1</v>
      </c>
      <c r="K5998" s="2">
        <v>46.465000000000003</v>
      </c>
      <c r="L5998" s="2">
        <f t="shared" si="1023"/>
        <v>46.478939500000003</v>
      </c>
      <c r="M5998" s="2">
        <f t="shared" si="1024"/>
        <v>46.451060500000004</v>
      </c>
      <c r="Q5998" s="6">
        <f t="shared" si="1030"/>
        <v>307.50907502098664</v>
      </c>
      <c r="R5998" s="6">
        <f t="shared" si="1031"/>
        <v>91.665861570730797</v>
      </c>
      <c r="S5998" s="6"/>
      <c r="T5998" s="6">
        <f t="shared" si="1033"/>
        <v>164.85103546625029</v>
      </c>
      <c r="U5998" s="6"/>
      <c r="V5998" s="6"/>
      <c r="W5998" s="5">
        <f t="shared" si="1027"/>
        <v>1.3828051581299405E-3</v>
      </c>
      <c r="X5998" s="5">
        <f t="shared" si="1027"/>
        <v>1.3828051581299405E-3</v>
      </c>
      <c r="Y5998" s="5">
        <f t="shared" si="1032"/>
        <v>1.3828051581299405E-3</v>
      </c>
      <c r="Z5998" s="5"/>
    </row>
    <row r="5999" spans="3:26" x14ac:dyDescent="0.2">
      <c r="C5999" s="1">
        <v>45072</v>
      </c>
      <c r="D5999" s="2">
        <v>4337.5</v>
      </c>
      <c r="E5999" s="5">
        <f t="shared" si="1025"/>
        <v>1.5893611639388724E-2</v>
      </c>
      <c r="G5999" s="1">
        <f t="shared" si="1026"/>
        <v>45071</v>
      </c>
      <c r="H5999" s="4">
        <f t="shared" si="1028"/>
        <v>0</v>
      </c>
      <c r="I5999" s="2">
        <f t="shared" si="1029"/>
        <v>0</v>
      </c>
      <c r="K5999" s="2">
        <v>46.5</v>
      </c>
      <c r="L5999" s="2">
        <f t="shared" si="1023"/>
        <v>46.513950000000001</v>
      </c>
      <c r="M5999" s="2">
        <f t="shared" si="1024"/>
        <v>46.486049999999999</v>
      </c>
      <c r="Q5999" s="6">
        <f t="shared" si="1030"/>
        <v>307.50907502098664</v>
      </c>
      <c r="R5999" s="6">
        <f t="shared" si="1031"/>
        <v>93.122763175125954</v>
      </c>
      <c r="S5999" s="6"/>
      <c r="T5999" s="6">
        <f t="shared" si="1033"/>
        <v>164.81806525915704</v>
      </c>
      <c r="U5999" s="6"/>
      <c r="V5999" s="6"/>
      <c r="W5999" s="5">
        <f t="shared" si="1027"/>
        <v>0</v>
      </c>
      <c r="X5999" s="5">
        <f t="shared" si="1027"/>
        <v>1.5768630720148558E-2</v>
      </c>
      <c r="Y5999" s="5">
        <f t="shared" si="1032"/>
        <v>-2.0002000266750031E-4</v>
      </c>
      <c r="Z5999" s="5"/>
    </row>
    <row r="6000" spans="3:26" x14ac:dyDescent="0.2">
      <c r="C6000" s="1">
        <v>45075</v>
      </c>
      <c r="D6000" s="2">
        <v>4320.01</v>
      </c>
      <c r="E6000" s="5">
        <f t="shared" si="1025"/>
        <v>-4.0322766570604681E-3</v>
      </c>
      <c r="G6000" s="1">
        <f t="shared" si="1026"/>
        <v>45072</v>
      </c>
      <c r="H6000" s="4">
        <f t="shared" si="1028"/>
        <v>0</v>
      </c>
      <c r="I6000" s="2">
        <f t="shared" si="1029"/>
        <v>0</v>
      </c>
      <c r="K6000" s="2">
        <v>47.47</v>
      </c>
      <c r="L6000" s="2">
        <f t="shared" si="1023"/>
        <v>47.484240999999997</v>
      </c>
      <c r="M6000" s="2">
        <f t="shared" si="1024"/>
        <v>47.455759</v>
      </c>
      <c r="Q6000" s="6">
        <f t="shared" si="1030"/>
        <v>307.50907502098664</v>
      </c>
      <c r="R6000" s="6">
        <f t="shared" si="1031"/>
        <v>92.747266430933919</v>
      </c>
      <c r="S6000" s="6"/>
      <c r="T6000" s="6">
        <f t="shared" si="1033"/>
        <v>164.81806525915704</v>
      </c>
      <c r="U6000" s="6"/>
      <c r="V6000" s="6"/>
      <c r="W6000" s="5">
        <f t="shared" si="1027"/>
        <v>0</v>
      </c>
      <c r="X6000" s="5">
        <f t="shared" si="1027"/>
        <v>-4.0404282048234208E-3</v>
      </c>
      <c r="Y6000" s="5">
        <f t="shared" si="1032"/>
        <v>0</v>
      </c>
      <c r="Z6000" s="5"/>
    </row>
    <row r="6001" spans="3:26" x14ac:dyDescent="0.2">
      <c r="C6001" s="1">
        <v>45076</v>
      </c>
      <c r="D6001" s="2">
        <v>4291.58</v>
      </c>
      <c r="E6001" s="5">
        <f t="shared" si="1025"/>
        <v>-6.5810032847146861E-3</v>
      </c>
      <c r="G6001" s="1">
        <f t="shared" si="1026"/>
        <v>45075</v>
      </c>
      <c r="H6001" s="4">
        <f t="shared" si="1028"/>
        <v>-6.5810032847146861E-3</v>
      </c>
      <c r="I6001" s="2">
        <f t="shared" si="1029"/>
        <v>1</v>
      </c>
      <c r="K6001" s="2">
        <v>47.454999999999998</v>
      </c>
      <c r="L6001" s="2">
        <f t="shared" si="1023"/>
        <v>47.469236499999994</v>
      </c>
      <c r="M6001" s="2">
        <f t="shared" si="1024"/>
        <v>47.440763500000003</v>
      </c>
      <c r="Q6001" s="6">
        <f t="shared" si="1030"/>
        <v>305.48535678819394</v>
      </c>
      <c r="R6001" s="6">
        <f t="shared" si="1031"/>
        <v>92.136896365903638</v>
      </c>
      <c r="S6001" s="6"/>
      <c r="T6001" s="6">
        <f t="shared" si="1033"/>
        <v>163.70065035090016</v>
      </c>
      <c r="U6001" s="6"/>
      <c r="V6001" s="6"/>
      <c r="W6001" s="5">
        <f t="shared" si="1027"/>
        <v>-6.6027535651267399E-3</v>
      </c>
      <c r="X6001" s="5">
        <f t="shared" si="1027"/>
        <v>-6.6027535651267399E-3</v>
      </c>
      <c r="Y6001" s="5">
        <f t="shared" si="1032"/>
        <v>-6.8027735677933521E-3</v>
      </c>
      <c r="Z6001" s="5"/>
    </row>
    <row r="6002" spans="3:26" x14ac:dyDescent="0.2">
      <c r="C6002" s="1">
        <v>45077</v>
      </c>
      <c r="D6002" s="2">
        <v>4218.04</v>
      </c>
      <c r="E6002" s="5">
        <f t="shared" si="1025"/>
        <v>-1.7135880025538373E-2</v>
      </c>
      <c r="G6002" s="1">
        <f t="shared" si="1026"/>
        <v>45076</v>
      </c>
      <c r="H6002" s="4">
        <f t="shared" si="1028"/>
        <v>-1.7135880025538373E-2</v>
      </c>
      <c r="I6002" s="2">
        <f t="shared" si="1029"/>
        <v>1</v>
      </c>
      <c r="K6002" s="2">
        <v>47.534999999999997</v>
      </c>
      <c r="L6002" s="2">
        <f t="shared" si="1023"/>
        <v>47.549260499999995</v>
      </c>
      <c r="M6002" s="2">
        <f t="shared" si="1024"/>
        <v>47.520739499999998</v>
      </c>
      <c r="Q6002" s="6">
        <f t="shared" si="1030"/>
        <v>300.25059636471269</v>
      </c>
      <c r="R6002" s="6">
        <f t="shared" si="1031"/>
        <v>90.558049563852052</v>
      </c>
      <c r="S6002" s="6"/>
      <c r="T6002" s="6">
        <f t="shared" si="1033"/>
        <v>160.89549564638455</v>
      </c>
      <c r="U6002" s="6"/>
      <c r="V6002" s="6"/>
      <c r="W6002" s="5">
        <f t="shared" si="1027"/>
        <v>-1.7284398324032502E-2</v>
      </c>
      <c r="X6002" s="5">
        <f t="shared" si="1027"/>
        <v>-1.7284398324031613E-2</v>
      </c>
      <c r="Y6002" s="5">
        <f t="shared" si="1032"/>
        <v>-1.7284398324032502E-2</v>
      </c>
      <c r="Z6002" s="5"/>
    </row>
    <row r="6003" spans="3:26" x14ac:dyDescent="0.2">
      <c r="C6003" s="1">
        <v>45078</v>
      </c>
      <c r="D6003" s="2">
        <v>4257.6099999999997</v>
      </c>
      <c r="E6003" s="5">
        <f t="shared" si="1025"/>
        <v>9.3811343657242956E-3</v>
      </c>
      <c r="G6003" s="1">
        <f t="shared" si="1026"/>
        <v>45077</v>
      </c>
      <c r="H6003" s="4">
        <f t="shared" si="1028"/>
        <v>9.3811343657242956E-3</v>
      </c>
      <c r="I6003" s="2">
        <f t="shared" si="1029"/>
        <v>1</v>
      </c>
      <c r="K6003" s="2">
        <v>47.494999999999997</v>
      </c>
      <c r="L6003" s="2">
        <f t="shared" si="1023"/>
        <v>47.509248499999998</v>
      </c>
      <c r="M6003" s="2">
        <f t="shared" si="1024"/>
        <v>47.480751499999997</v>
      </c>
      <c r="Q6003" s="6">
        <f t="shared" si="1030"/>
        <v>303.06728755259888</v>
      </c>
      <c r="R6003" s="6">
        <f t="shared" si="1031"/>
        <v>91.407586794708465</v>
      </c>
      <c r="S6003" s="6"/>
      <c r="T6003" s="6">
        <f t="shared" si="1033"/>
        <v>162.40487790988308</v>
      </c>
      <c r="U6003" s="6"/>
      <c r="V6003" s="6"/>
      <c r="W6003" s="5">
        <f t="shared" si="1027"/>
        <v>9.3374048006085175E-3</v>
      </c>
      <c r="X6003" s="5">
        <f t="shared" si="1027"/>
        <v>9.3374048006085175E-3</v>
      </c>
      <c r="Y6003" s="5">
        <f t="shared" si="1032"/>
        <v>9.3374048006085175E-3</v>
      </c>
      <c r="Z6003" s="5"/>
    </row>
    <row r="6004" spans="3:26" x14ac:dyDescent="0.2">
      <c r="C6004" s="1">
        <v>45079</v>
      </c>
      <c r="D6004" s="2">
        <v>4323.5200000000004</v>
      </c>
      <c r="E6004" s="5">
        <f t="shared" si="1025"/>
        <v>1.5480516064177031E-2</v>
      </c>
      <c r="G6004" s="1">
        <f t="shared" si="1026"/>
        <v>45078</v>
      </c>
      <c r="H6004" s="4">
        <f t="shared" si="1028"/>
        <v>0</v>
      </c>
      <c r="I6004" s="2">
        <f t="shared" si="1029"/>
        <v>0</v>
      </c>
      <c r="K6004" s="2">
        <v>47.74</v>
      </c>
      <c r="L6004" s="2">
        <f t="shared" si="1023"/>
        <v>47.754322000000002</v>
      </c>
      <c r="M6004" s="2">
        <f t="shared" si="1024"/>
        <v>47.725678000000002</v>
      </c>
      <c r="Q6004" s="6">
        <f t="shared" si="1030"/>
        <v>303.06728755259888</v>
      </c>
      <c r="R6004" s="6">
        <f t="shared" si="1031"/>
        <v>92.822623410471607</v>
      </c>
      <c r="S6004" s="6"/>
      <c r="T6004" s="6">
        <f t="shared" si="1033"/>
        <v>162.37239693430112</v>
      </c>
      <c r="U6004" s="6"/>
      <c r="V6004" s="6"/>
      <c r="W6004" s="5">
        <f t="shared" si="1027"/>
        <v>0</v>
      </c>
      <c r="X6004" s="5">
        <f t="shared" si="1027"/>
        <v>1.5361915309853202E-2</v>
      </c>
      <c r="Y6004" s="5">
        <f t="shared" si="1032"/>
        <v>-2.0002000266661213E-4</v>
      </c>
      <c r="Z6004" s="5"/>
    </row>
    <row r="6005" spans="3:26" x14ac:dyDescent="0.2">
      <c r="C6005" s="1">
        <v>45082</v>
      </c>
      <c r="D6005" s="2">
        <v>4293.24</v>
      </c>
      <c r="E6005" s="5">
        <f t="shared" si="1025"/>
        <v>-7.003552660795059E-3</v>
      </c>
      <c r="G6005" s="1">
        <f t="shared" si="1026"/>
        <v>45079</v>
      </c>
      <c r="H6005" s="4">
        <f t="shared" si="1028"/>
        <v>0</v>
      </c>
      <c r="I6005" s="2">
        <f t="shared" si="1029"/>
        <v>0</v>
      </c>
      <c r="K6005" s="2">
        <v>48</v>
      </c>
      <c r="L6005" s="2">
        <f t="shared" si="1023"/>
        <v>48.014399999999995</v>
      </c>
      <c r="M6005" s="2">
        <f t="shared" si="1024"/>
        <v>47.985600000000005</v>
      </c>
      <c r="Q6005" s="6">
        <f t="shared" si="1030"/>
        <v>303.06728755259888</v>
      </c>
      <c r="R6005" s="6">
        <f t="shared" si="1031"/>
        <v>92.172535279303219</v>
      </c>
      <c r="S6005" s="6"/>
      <c r="T6005" s="6">
        <f t="shared" si="1033"/>
        <v>162.37239693430112</v>
      </c>
      <c r="U6005" s="6"/>
      <c r="V6005" s="6"/>
      <c r="W6005" s="5">
        <f t="shared" si="1027"/>
        <v>0</v>
      </c>
      <c r="X6005" s="5">
        <f t="shared" si="1027"/>
        <v>-7.0281926480930679E-3</v>
      </c>
      <c r="Y6005" s="5">
        <f t="shared" si="1032"/>
        <v>0</v>
      </c>
      <c r="Z6005" s="5"/>
    </row>
    <row r="6006" spans="3:26" x14ac:dyDescent="0.2">
      <c r="C6006" s="1">
        <v>45083</v>
      </c>
      <c r="D6006" s="2">
        <v>4295.22</v>
      </c>
      <c r="E6006" s="5">
        <f t="shared" si="1025"/>
        <v>4.6119015009654088E-4</v>
      </c>
      <c r="G6006" s="1">
        <f t="shared" si="1026"/>
        <v>45082</v>
      </c>
      <c r="H6006" s="4">
        <f t="shared" si="1028"/>
        <v>4.6119015009654088E-4</v>
      </c>
      <c r="I6006" s="2">
        <f t="shared" si="1029"/>
        <v>1</v>
      </c>
      <c r="K6006" s="2">
        <v>48.935000000000002</v>
      </c>
      <c r="L6006" s="2">
        <f t="shared" si="1023"/>
        <v>48.949680499999999</v>
      </c>
      <c r="M6006" s="2">
        <f t="shared" si="1024"/>
        <v>48.920319500000005</v>
      </c>
      <c r="Q6006" s="6">
        <f t="shared" si="1030"/>
        <v>303.20705920043463</v>
      </c>
      <c r="R6006" s="6">
        <f t="shared" si="1031"/>
        <v>92.215044344683463</v>
      </c>
      <c r="S6006" s="6"/>
      <c r="T6006" s="6">
        <f t="shared" si="1033"/>
        <v>162.41479202811792</v>
      </c>
      <c r="U6006" s="6"/>
      <c r="V6006" s="6"/>
      <c r="W6006" s="5">
        <f t="shared" si="1027"/>
        <v>4.610838346055246E-4</v>
      </c>
      <c r="X6006" s="5">
        <f t="shared" si="1027"/>
        <v>4.6108383460641278E-4</v>
      </c>
      <c r="Y6006" s="5">
        <f t="shared" si="1032"/>
        <v>2.6106383193802429E-4</v>
      </c>
      <c r="Z6006" s="5"/>
    </row>
    <row r="6007" spans="3:26" x14ac:dyDescent="0.2">
      <c r="C6007" s="1">
        <v>45084</v>
      </c>
      <c r="D6007" s="2">
        <v>4291.91</v>
      </c>
      <c r="E6007" s="5">
        <f t="shared" si="1025"/>
        <v>-7.7062408910379447E-4</v>
      </c>
      <c r="G6007" s="1">
        <f t="shared" si="1026"/>
        <v>45083</v>
      </c>
      <c r="H6007" s="4">
        <f t="shared" si="1028"/>
        <v>0</v>
      </c>
      <c r="I6007" s="2">
        <f t="shared" si="1029"/>
        <v>0</v>
      </c>
      <c r="K6007" s="2">
        <v>49.19</v>
      </c>
      <c r="L6007" s="2">
        <f t="shared" si="1023"/>
        <v>49.204756999999994</v>
      </c>
      <c r="M6007" s="2">
        <f t="shared" si="1024"/>
        <v>49.175243000000002</v>
      </c>
      <c r="Q6007" s="6">
        <f t="shared" si="1030"/>
        <v>303.20705920043463</v>
      </c>
      <c r="R6007" s="6">
        <f t="shared" si="1031"/>
        <v>92.143981210133674</v>
      </c>
      <c r="S6007" s="6"/>
      <c r="T6007" s="6">
        <f t="shared" si="1033"/>
        <v>162.38230906971231</v>
      </c>
      <c r="U6007" s="6"/>
      <c r="V6007" s="6"/>
      <c r="W6007" s="5">
        <f t="shared" si="1027"/>
        <v>0</v>
      </c>
      <c r="X6007" s="5">
        <f t="shared" si="1027"/>
        <v>-7.7092117248422909E-4</v>
      </c>
      <c r="Y6007" s="5">
        <f t="shared" si="1032"/>
        <v>-2.0002000266661213E-4</v>
      </c>
      <c r="Z6007" s="5"/>
    </row>
    <row r="6008" spans="3:26" x14ac:dyDescent="0.2">
      <c r="C6008" s="1">
        <v>45085</v>
      </c>
      <c r="D6008" s="2">
        <v>4297.68</v>
      </c>
      <c r="E6008" s="5">
        <f t="shared" si="1025"/>
        <v>1.3443897938215006E-3</v>
      </c>
      <c r="G6008" s="1">
        <f t="shared" si="1026"/>
        <v>45084</v>
      </c>
      <c r="H6008" s="4">
        <f t="shared" si="1028"/>
        <v>1.3443897938215006E-3</v>
      </c>
      <c r="I6008" s="2">
        <f t="shared" si="1029"/>
        <v>1</v>
      </c>
      <c r="K6008" s="2">
        <v>49.484999999999999</v>
      </c>
      <c r="L6008" s="2">
        <f t="shared" si="1023"/>
        <v>49.499845499999999</v>
      </c>
      <c r="M6008" s="2">
        <f t="shared" si="1024"/>
        <v>49.4701545</v>
      </c>
      <c r="Q6008" s="6">
        <f t="shared" si="1030"/>
        <v>303.6146876762383</v>
      </c>
      <c r="R6008" s="6">
        <f t="shared" si="1031"/>
        <v>92.267858638034653</v>
      </c>
      <c r="S6008" s="6"/>
      <c r="T6008" s="6">
        <f t="shared" si="1033"/>
        <v>162.56809406588505</v>
      </c>
      <c r="U6008" s="6"/>
      <c r="V6008" s="6"/>
      <c r="W6008" s="5">
        <f t="shared" si="1027"/>
        <v>1.343486910990066E-3</v>
      </c>
      <c r="X6008" s="5">
        <f t="shared" si="1027"/>
        <v>1.343486910990066E-3</v>
      </c>
      <c r="Y6008" s="5">
        <f t="shared" si="1032"/>
        <v>1.1434669083225657E-3</v>
      </c>
      <c r="Z6008" s="5"/>
    </row>
    <row r="6009" spans="3:26" x14ac:dyDescent="0.2">
      <c r="C6009" s="1">
        <v>45086</v>
      </c>
      <c r="D6009" s="2">
        <v>4289.79</v>
      </c>
      <c r="E6009" s="5">
        <f t="shared" si="1025"/>
        <v>-1.8358742391244409E-3</v>
      </c>
      <c r="G6009" s="1">
        <f t="shared" si="1026"/>
        <v>45085</v>
      </c>
      <c r="H6009" s="4">
        <f t="shared" si="1028"/>
        <v>0</v>
      </c>
      <c r="I6009" s="2">
        <f t="shared" si="1029"/>
        <v>0</v>
      </c>
      <c r="K6009" s="2">
        <v>49.344999999999999</v>
      </c>
      <c r="L6009" s="2">
        <f t="shared" si="1023"/>
        <v>49.359803499999998</v>
      </c>
      <c r="M6009" s="2">
        <f t="shared" si="1024"/>
        <v>49.3301965</v>
      </c>
      <c r="Q6009" s="6">
        <f t="shared" si="1030"/>
        <v>303.6146876762383</v>
      </c>
      <c r="R6009" s="6">
        <f t="shared" si="1031"/>
        <v>92.098466453261906</v>
      </c>
      <c r="S6009" s="6"/>
      <c r="T6009" s="6">
        <f t="shared" si="1033"/>
        <v>162.53558044707188</v>
      </c>
      <c r="U6009" s="6"/>
      <c r="V6009" s="6"/>
      <c r="W6009" s="5">
        <f t="shared" si="1027"/>
        <v>0</v>
      </c>
      <c r="X6009" s="5">
        <f t="shared" si="1027"/>
        <v>-1.8375615216443819E-3</v>
      </c>
      <c r="Y6009" s="5">
        <f t="shared" si="1032"/>
        <v>-2.0002000266661213E-4</v>
      </c>
      <c r="Z6009" s="5"/>
    </row>
    <row r="6010" spans="3:26" x14ac:dyDescent="0.2">
      <c r="C6010" s="1">
        <v>45089</v>
      </c>
      <c r="D6010" s="2">
        <v>4316.49</v>
      </c>
      <c r="E6010" s="5">
        <f t="shared" si="1025"/>
        <v>6.2240808990649465E-3</v>
      </c>
      <c r="G6010" s="1">
        <f t="shared" si="1026"/>
        <v>45086</v>
      </c>
      <c r="H6010" s="4">
        <f t="shared" si="1028"/>
        <v>6.2240808990649465E-3</v>
      </c>
      <c r="I6010" s="2">
        <f t="shared" si="1029"/>
        <v>1</v>
      </c>
      <c r="K6010" s="2">
        <v>49.63</v>
      </c>
      <c r="L6010" s="2">
        <f t="shared" si="1023"/>
        <v>49.644888999999999</v>
      </c>
      <c r="M6010" s="2">
        <f t="shared" si="1024"/>
        <v>49.615111000000006</v>
      </c>
      <c r="Q6010" s="6">
        <f t="shared" si="1030"/>
        <v>305.50441005447959</v>
      </c>
      <c r="R6010" s="6">
        <f t="shared" si="1031"/>
        <v>92.671694759146831</v>
      </c>
      <c r="S6010" s="6"/>
      <c r="T6010" s="6">
        <f t="shared" si="1033"/>
        <v>163.51450560574122</v>
      </c>
      <c r="U6010" s="6"/>
      <c r="V6010" s="6"/>
      <c r="W6010" s="5">
        <f t="shared" si="1027"/>
        <v>6.204791306159585E-3</v>
      </c>
      <c r="X6010" s="5">
        <f t="shared" si="1027"/>
        <v>6.2047913061604731E-3</v>
      </c>
      <c r="Y6010" s="5">
        <f t="shared" si="1032"/>
        <v>6.0047713034929728E-3</v>
      </c>
      <c r="Z6010" s="5"/>
    </row>
    <row r="6011" spans="3:26" x14ac:dyDescent="0.2">
      <c r="C6011" s="1">
        <v>45090</v>
      </c>
      <c r="D6011" s="2">
        <v>4347.55</v>
      </c>
      <c r="E6011" s="5">
        <f t="shared" si="1025"/>
        <v>7.1956612896127183E-3</v>
      </c>
      <c r="G6011" s="1">
        <f t="shared" si="1026"/>
        <v>45089</v>
      </c>
      <c r="H6011" s="4">
        <f t="shared" si="1028"/>
        <v>0</v>
      </c>
      <c r="I6011" s="2">
        <f t="shared" si="1029"/>
        <v>0</v>
      </c>
      <c r="K6011" s="2">
        <v>49.63</v>
      </c>
      <c r="L6011" s="2">
        <f t="shared" si="1023"/>
        <v>49.644888999999999</v>
      </c>
      <c r="M6011" s="2">
        <f t="shared" si="1024"/>
        <v>49.615111000000006</v>
      </c>
      <c r="Q6011" s="6">
        <f t="shared" si="1030"/>
        <v>305.50441005447959</v>
      </c>
      <c r="R6011" s="6">
        <f t="shared" si="1031"/>
        <v>93.338528885768028</v>
      </c>
      <c r="S6011" s="6"/>
      <c r="T6011" s="6">
        <f t="shared" si="1033"/>
        <v>163.48180270462007</v>
      </c>
      <c r="U6011" s="6"/>
      <c r="V6011" s="6"/>
      <c r="W6011" s="5">
        <f t="shared" si="1027"/>
        <v>0</v>
      </c>
      <c r="X6011" s="5">
        <f t="shared" si="1027"/>
        <v>7.1698960437380777E-3</v>
      </c>
      <c r="Y6011" s="5">
        <f t="shared" si="1032"/>
        <v>-2.0002000266750031E-4</v>
      </c>
      <c r="Z6011" s="5"/>
    </row>
    <row r="6012" spans="3:26" x14ac:dyDescent="0.2">
      <c r="C6012" s="1">
        <v>45091</v>
      </c>
      <c r="D6012" s="2">
        <v>4375.9799999999996</v>
      </c>
      <c r="E6012" s="5">
        <f t="shared" si="1025"/>
        <v>6.5393152465180113E-3</v>
      </c>
      <c r="G6012" s="1">
        <f t="shared" si="1026"/>
        <v>45090</v>
      </c>
      <c r="H6012" s="4">
        <f t="shared" si="1028"/>
        <v>0</v>
      </c>
      <c r="I6012" s="2">
        <f t="shared" si="1029"/>
        <v>0</v>
      </c>
      <c r="K6012" s="2">
        <v>49.854999999999997</v>
      </c>
      <c r="L6012" s="2">
        <f t="shared" si="1023"/>
        <v>49.869956499999994</v>
      </c>
      <c r="M6012" s="2">
        <f t="shared" si="1024"/>
        <v>49.8400435</v>
      </c>
      <c r="Q6012" s="6">
        <f t="shared" si="1030"/>
        <v>305.50441005447959</v>
      </c>
      <c r="R6012" s="6">
        <f t="shared" si="1031"/>
        <v>93.948898950798295</v>
      </c>
      <c r="S6012" s="6"/>
      <c r="T6012" s="6">
        <f t="shared" si="1033"/>
        <v>163.48180270462007</v>
      </c>
      <c r="U6012" s="6"/>
      <c r="V6012" s="6"/>
      <c r="W6012" s="5">
        <f t="shared" si="1027"/>
        <v>0</v>
      </c>
      <c r="X6012" s="5">
        <f t="shared" si="1027"/>
        <v>6.5180266825928257E-3</v>
      </c>
      <c r="Y6012" s="5">
        <f t="shared" si="1032"/>
        <v>0</v>
      </c>
      <c r="Z6012" s="5"/>
    </row>
    <row r="6013" spans="3:26" x14ac:dyDescent="0.2">
      <c r="C6013" s="1">
        <v>45092</v>
      </c>
      <c r="D6013" s="2">
        <v>4365.12</v>
      </c>
      <c r="E6013" s="5">
        <f t="shared" si="1025"/>
        <v>-2.4817298068089146E-3</v>
      </c>
      <c r="G6013" s="1">
        <f t="shared" si="1026"/>
        <v>45091</v>
      </c>
      <c r="H6013" s="4">
        <f t="shared" si="1028"/>
        <v>0</v>
      </c>
      <c r="I6013" s="2">
        <f t="shared" si="1029"/>
        <v>0</v>
      </c>
      <c r="K6013" s="2">
        <v>49.725000000000001</v>
      </c>
      <c r="L6013" s="2">
        <f t="shared" si="1023"/>
        <v>49.739917499999997</v>
      </c>
      <c r="M6013" s="2">
        <f t="shared" si="1024"/>
        <v>49.710082500000006</v>
      </c>
      <c r="Q6013" s="6">
        <f t="shared" si="1030"/>
        <v>305.50441005447959</v>
      </c>
      <c r="R6013" s="6">
        <f t="shared" si="1031"/>
        <v>93.715743167955225</v>
      </c>
      <c r="S6013" s="6"/>
      <c r="T6013" s="6">
        <f t="shared" si="1033"/>
        <v>163.48180270462007</v>
      </c>
      <c r="U6013" s="6"/>
      <c r="V6013" s="6"/>
      <c r="W6013" s="5">
        <f t="shared" si="1027"/>
        <v>0</v>
      </c>
      <c r="X6013" s="5">
        <f t="shared" si="1027"/>
        <v>-2.4848144027052044E-3</v>
      </c>
      <c r="Y6013" s="5">
        <f t="shared" si="1032"/>
        <v>0</v>
      </c>
      <c r="Z6013" s="5"/>
    </row>
    <row r="6014" spans="3:26" x14ac:dyDescent="0.2">
      <c r="C6014" s="1">
        <v>45093</v>
      </c>
      <c r="D6014" s="2">
        <v>4394.82</v>
      </c>
      <c r="E6014" s="5">
        <f t="shared" si="1025"/>
        <v>6.8039366615350368E-3</v>
      </c>
      <c r="G6014" s="1">
        <f t="shared" si="1026"/>
        <v>45092</v>
      </c>
      <c r="H6014" s="4">
        <f t="shared" si="1028"/>
        <v>6.8039366615350368E-3</v>
      </c>
      <c r="I6014" s="2">
        <f t="shared" si="1029"/>
        <v>1</v>
      </c>
      <c r="K6014" s="2">
        <v>49.755000000000003</v>
      </c>
      <c r="L6014" s="2">
        <f t="shared" si="1023"/>
        <v>49.769926500000004</v>
      </c>
      <c r="M6014" s="2">
        <f t="shared" si="1024"/>
        <v>49.740073500000001</v>
      </c>
      <c r="Q6014" s="6">
        <f t="shared" si="1030"/>
        <v>307.58304271030994</v>
      </c>
      <c r="R6014" s="6">
        <f t="shared" si="1031"/>
        <v>94.353379148658689</v>
      </c>
      <c r="S6014" s="6"/>
      <c r="T6014" s="6">
        <f t="shared" si="1033"/>
        <v>164.56120371102878</v>
      </c>
      <c r="U6014" s="6"/>
      <c r="V6014" s="6"/>
      <c r="W6014" s="5">
        <f t="shared" si="1027"/>
        <v>6.7808943444180869E-3</v>
      </c>
      <c r="X6014" s="5">
        <f t="shared" si="1027"/>
        <v>6.7808943444180869E-3</v>
      </c>
      <c r="Y6014" s="5">
        <f t="shared" si="1032"/>
        <v>6.5808743417505866E-3</v>
      </c>
      <c r="Z6014" s="5"/>
    </row>
    <row r="6015" spans="3:26" x14ac:dyDescent="0.2">
      <c r="C6015" s="1">
        <v>45096</v>
      </c>
      <c r="D6015" s="2">
        <v>4362.38</v>
      </c>
      <c r="E6015" s="5">
        <f t="shared" si="1025"/>
        <v>-7.38141721390173E-3</v>
      </c>
      <c r="G6015" s="1">
        <f t="shared" si="1026"/>
        <v>45093</v>
      </c>
      <c r="H6015" s="4">
        <f t="shared" si="1028"/>
        <v>0</v>
      </c>
      <c r="I6015" s="2">
        <f t="shared" si="1029"/>
        <v>0</v>
      </c>
      <c r="K6015" s="2">
        <v>49.945</v>
      </c>
      <c r="L6015" s="2">
        <f t="shared" si="1023"/>
        <v>49.9599835</v>
      </c>
      <c r="M6015" s="2">
        <f t="shared" si="1024"/>
        <v>49.930016500000001</v>
      </c>
      <c r="Q6015" s="6">
        <f t="shared" si="1030"/>
        <v>307.58304271030994</v>
      </c>
      <c r="R6015" s="6">
        <f t="shared" si="1031"/>
        <v>93.656917491620987</v>
      </c>
      <c r="S6015" s="6"/>
      <c r="T6015" s="6">
        <f t="shared" si="1033"/>
        <v>164.52829147028658</v>
      </c>
      <c r="U6015" s="6"/>
      <c r="V6015" s="6"/>
      <c r="W6015" s="5">
        <f t="shared" si="1027"/>
        <v>0</v>
      </c>
      <c r="X6015" s="5">
        <f t="shared" si="1027"/>
        <v>-7.408794680143771E-3</v>
      </c>
      <c r="Y6015" s="5">
        <f t="shared" si="1032"/>
        <v>-2.0002000266661213E-4</v>
      </c>
      <c r="Z6015" s="5"/>
    </row>
    <row r="6016" spans="3:26" x14ac:dyDescent="0.2">
      <c r="C6016" s="1">
        <v>45097</v>
      </c>
      <c r="D6016" s="2">
        <v>4343.1400000000003</v>
      </c>
      <c r="E6016" s="5">
        <f t="shared" si="1025"/>
        <v>-4.4104365048436359E-3</v>
      </c>
      <c r="G6016" s="1">
        <f t="shared" si="1026"/>
        <v>45096</v>
      </c>
      <c r="H6016" s="4">
        <f t="shared" si="1028"/>
        <v>-4.4104365048436359E-3</v>
      </c>
      <c r="I6016" s="2">
        <f t="shared" si="1029"/>
        <v>1</v>
      </c>
      <c r="K6016" s="2">
        <v>50.48</v>
      </c>
      <c r="L6016" s="2">
        <f t="shared" si="1023"/>
        <v>50.495143999999996</v>
      </c>
      <c r="M6016" s="2">
        <f t="shared" si="1024"/>
        <v>50.464855999999997</v>
      </c>
      <c r="Q6016" s="6">
        <f t="shared" si="1030"/>
        <v>306.2264672304695</v>
      </c>
      <c r="R6016" s="6">
        <f t="shared" si="1031"/>
        <v>93.24384960378481</v>
      </c>
      <c r="S6016" s="6"/>
      <c r="T6016" s="6">
        <f t="shared" si="1033"/>
        <v>163.76988935752897</v>
      </c>
      <c r="U6016" s="6"/>
      <c r="V6016" s="6"/>
      <c r="W6016" s="5">
        <f t="shared" si="1027"/>
        <v>-4.420191172052057E-3</v>
      </c>
      <c r="X6016" s="5">
        <f t="shared" si="1027"/>
        <v>-4.420191172052057E-3</v>
      </c>
      <c r="Y6016" s="5">
        <f t="shared" si="1032"/>
        <v>-4.6202111747195573E-3</v>
      </c>
      <c r="Z6016" s="5"/>
    </row>
    <row r="6017" spans="3:26" x14ac:dyDescent="0.2">
      <c r="C6017" s="1">
        <v>45098</v>
      </c>
      <c r="D6017" s="2">
        <v>4322.75</v>
      </c>
      <c r="E6017" s="5">
        <f t="shared" si="1025"/>
        <v>-4.6947600123413763E-3</v>
      </c>
      <c r="G6017" s="1">
        <f t="shared" si="1026"/>
        <v>45097</v>
      </c>
      <c r="H6017" s="4">
        <f t="shared" si="1028"/>
        <v>-4.6947600123413763E-3</v>
      </c>
      <c r="I6017" s="2">
        <f t="shared" si="1029"/>
        <v>1</v>
      </c>
      <c r="K6017" s="2">
        <v>50.38</v>
      </c>
      <c r="L6017" s="2">
        <f t="shared" si="1023"/>
        <v>50.395114</v>
      </c>
      <c r="M6017" s="2">
        <f t="shared" si="1024"/>
        <v>50.364886000000006</v>
      </c>
      <c r="Q6017" s="6">
        <f t="shared" si="1030"/>
        <v>304.78880745739531</v>
      </c>
      <c r="R6017" s="6">
        <f t="shared" si="1031"/>
        <v>92.806092107268185</v>
      </c>
      <c r="S6017" s="6"/>
      <c r="T6017" s="6">
        <f t="shared" si="1033"/>
        <v>163.00102902974766</v>
      </c>
      <c r="U6017" s="6"/>
      <c r="V6017" s="6"/>
      <c r="W6017" s="5">
        <f t="shared" si="1027"/>
        <v>-4.7058150120795617E-3</v>
      </c>
      <c r="X6017" s="5">
        <f t="shared" si="1027"/>
        <v>-4.7058150120786735E-3</v>
      </c>
      <c r="Y6017" s="5">
        <f t="shared" si="1032"/>
        <v>-4.7058150120786735E-3</v>
      </c>
      <c r="Z6017" s="5"/>
    </row>
    <row r="6018" spans="3:26" x14ac:dyDescent="0.2">
      <c r="C6018" s="1">
        <v>45099</v>
      </c>
      <c r="D6018" s="2">
        <v>4304.47</v>
      </c>
      <c r="E6018" s="5">
        <f t="shared" si="1025"/>
        <v>-4.2287895436931922E-3</v>
      </c>
      <c r="G6018" s="1">
        <f t="shared" si="1026"/>
        <v>45098</v>
      </c>
      <c r="H6018" s="4">
        <f t="shared" si="1028"/>
        <v>-4.2287895436931922E-3</v>
      </c>
      <c r="I6018" s="2">
        <f t="shared" si="1029"/>
        <v>1</v>
      </c>
      <c r="K6018" s="2">
        <v>50.53</v>
      </c>
      <c r="L6018" s="2">
        <f t="shared" si="1023"/>
        <v>50.545158999999998</v>
      </c>
      <c r="M6018" s="2">
        <f t="shared" si="1024"/>
        <v>50.514841000000004</v>
      </c>
      <c r="Q6018" s="6">
        <f t="shared" si="1030"/>
        <v>303.49991973538476</v>
      </c>
      <c r="R6018" s="6">
        <f t="shared" si="1031"/>
        <v>92.413634675373942</v>
      </c>
      <c r="S6018" s="6"/>
      <c r="T6018" s="6">
        <f t="shared" si="1033"/>
        <v>162.31173198257542</v>
      </c>
      <c r="U6018" s="6"/>
      <c r="V6018" s="6"/>
      <c r="W6018" s="5">
        <f t="shared" si="1027"/>
        <v>-4.2377561617508164E-3</v>
      </c>
      <c r="X6018" s="5">
        <f t="shared" si="1027"/>
        <v>-4.2377561617517046E-3</v>
      </c>
      <c r="Y6018" s="5">
        <f t="shared" si="1032"/>
        <v>-4.2377561617517046E-3</v>
      </c>
      <c r="Z6018" s="5"/>
    </row>
    <row r="6019" spans="3:26" x14ac:dyDescent="0.2">
      <c r="C6019" s="1">
        <v>45100</v>
      </c>
      <c r="D6019" s="2">
        <v>4271.6099999999997</v>
      </c>
      <c r="E6019" s="5">
        <f t="shared" si="1025"/>
        <v>-7.6339247340556629E-3</v>
      </c>
      <c r="G6019" s="1">
        <f t="shared" si="1026"/>
        <v>45099</v>
      </c>
      <c r="H6019" s="4">
        <f t="shared" si="1028"/>
        <v>-7.6339247340556629E-3</v>
      </c>
      <c r="I6019" s="2">
        <f t="shared" si="1029"/>
        <v>1</v>
      </c>
      <c r="K6019" s="2">
        <v>49.965000000000003</v>
      </c>
      <c r="L6019" s="2">
        <f t="shared" si="1023"/>
        <v>49.979989500000002</v>
      </c>
      <c r="M6019" s="2">
        <f t="shared" si="1024"/>
        <v>49.950010500000005</v>
      </c>
      <c r="Q6019" s="6">
        <f t="shared" si="1030"/>
        <v>301.18302419133289</v>
      </c>
      <c r="R6019" s="6">
        <f t="shared" si="1031"/>
        <v>91.708155943861627</v>
      </c>
      <c r="S6019" s="6"/>
      <c r="T6019" s="6">
        <f t="shared" si="1033"/>
        <v>161.07265643716622</v>
      </c>
      <c r="U6019" s="6"/>
      <c r="V6019" s="6"/>
      <c r="W6019" s="5">
        <f t="shared" si="1027"/>
        <v>-7.6632122853288465E-3</v>
      </c>
      <c r="X6019" s="5">
        <f t="shared" si="1027"/>
        <v>-7.6632122853288465E-3</v>
      </c>
      <c r="Y6019" s="5">
        <f t="shared" si="1032"/>
        <v>-7.6632122853288465E-3</v>
      </c>
      <c r="Z6019" s="5"/>
    </row>
    <row r="6020" spans="3:26" x14ac:dyDescent="0.2">
      <c r="C6020" s="1">
        <v>45103</v>
      </c>
      <c r="D6020" s="2">
        <v>4280.57</v>
      </c>
      <c r="E6020" s="5">
        <f t="shared" si="1025"/>
        <v>2.0975697687757163E-3</v>
      </c>
      <c r="G6020" s="1">
        <f t="shared" si="1026"/>
        <v>45100</v>
      </c>
      <c r="H6020" s="4">
        <f t="shared" si="1028"/>
        <v>2.0975697687757163E-3</v>
      </c>
      <c r="I6020" s="2">
        <f t="shared" si="1029"/>
        <v>1</v>
      </c>
      <c r="K6020" s="2">
        <v>49.31</v>
      </c>
      <c r="L6020" s="2">
        <f t="shared" si="1023"/>
        <v>49.324793</v>
      </c>
      <c r="M6020" s="2">
        <f t="shared" si="1024"/>
        <v>49.295207000000005</v>
      </c>
      <c r="Q6020" s="6">
        <f t="shared" si="1030"/>
        <v>301.81477659774509</v>
      </c>
      <c r="R6020" s="6">
        <f t="shared" si="1031"/>
        <v>91.900520199319644</v>
      </c>
      <c r="S6020" s="6"/>
      <c r="T6020" s="6">
        <f t="shared" si="1033"/>
        <v>161.41051757188521</v>
      </c>
      <c r="U6020" s="6"/>
      <c r="V6020" s="6"/>
      <c r="W6020" s="5">
        <f t="shared" si="1027"/>
        <v>2.0953729407722221E-3</v>
      </c>
      <c r="X6020" s="5">
        <f t="shared" si="1027"/>
        <v>2.0953729407722221E-3</v>
      </c>
      <c r="Y6020" s="5">
        <f t="shared" si="1032"/>
        <v>2.0953729407722221E-3</v>
      </c>
      <c r="Z6020" s="5"/>
    </row>
    <row r="6021" spans="3:26" x14ac:dyDescent="0.2">
      <c r="C6021" s="1">
        <v>45104</v>
      </c>
      <c r="D6021" s="2">
        <v>4305.26</v>
      </c>
      <c r="E6021" s="5">
        <f t="shared" si="1025"/>
        <v>5.7679234307581725E-3</v>
      </c>
      <c r="G6021" s="1">
        <f t="shared" si="1026"/>
        <v>45103</v>
      </c>
      <c r="H6021" s="4">
        <f t="shared" si="1028"/>
        <v>0</v>
      </c>
      <c r="I6021" s="2">
        <f t="shared" si="1029"/>
        <v>0</v>
      </c>
      <c r="K6021" s="2">
        <v>48.994999999999997</v>
      </c>
      <c r="L6021" s="2">
        <f t="shared" si="1023"/>
        <v>49.009698499999999</v>
      </c>
      <c r="M6021" s="2">
        <f t="shared" si="1024"/>
        <v>48.980301499999996</v>
      </c>
      <c r="Q6021" s="6">
        <f t="shared" si="1030"/>
        <v>301.81477659774509</v>
      </c>
      <c r="R6021" s="6">
        <f t="shared" si="1031"/>
        <v>92.430595363076165</v>
      </c>
      <c r="S6021" s="6"/>
      <c r="T6021" s="6">
        <f t="shared" si="1033"/>
        <v>161.37823546837083</v>
      </c>
      <c r="U6021" s="6"/>
      <c r="V6021" s="6"/>
      <c r="W6021" s="5">
        <f t="shared" si="1027"/>
        <v>0</v>
      </c>
      <c r="X6021" s="5">
        <f t="shared" si="1027"/>
        <v>5.7513526492058986E-3</v>
      </c>
      <c r="Y6021" s="5">
        <f t="shared" si="1032"/>
        <v>-2.0002000266750031E-4</v>
      </c>
      <c r="Z6021" s="5"/>
    </row>
    <row r="6022" spans="3:26" x14ac:dyDescent="0.2">
      <c r="C6022" s="1">
        <v>45105</v>
      </c>
      <c r="D6022" s="2">
        <v>4344.75</v>
      </c>
      <c r="E6022" s="5">
        <f t="shared" si="1025"/>
        <v>9.1725006155260729E-3</v>
      </c>
      <c r="G6022" s="1">
        <f t="shared" si="1026"/>
        <v>45104</v>
      </c>
      <c r="H6022" s="4">
        <f t="shared" si="1028"/>
        <v>0</v>
      </c>
      <c r="I6022" s="2">
        <f t="shared" si="1029"/>
        <v>0</v>
      </c>
      <c r="K6022" s="2">
        <v>48.16</v>
      </c>
      <c r="L6022" s="2">
        <f t="shared" ref="L6022:L6085" si="1034">K6022*(1+$L$3)</f>
        <v>48.174447999999998</v>
      </c>
      <c r="M6022" s="2">
        <f t="shared" ref="M6022:M6085" si="1035">K6022*(1-$L$3)</f>
        <v>48.145551999999995</v>
      </c>
      <c r="Q6022" s="6">
        <f t="shared" si="1030"/>
        <v>301.81477659774509</v>
      </c>
      <c r="R6022" s="6">
        <f t="shared" si="1031"/>
        <v>93.27841505593743</v>
      </c>
      <c r="S6022" s="6"/>
      <c r="T6022" s="6">
        <f t="shared" si="1033"/>
        <v>161.37823546837083</v>
      </c>
      <c r="U6022" s="6"/>
      <c r="V6022" s="6"/>
      <c r="W6022" s="5">
        <f t="shared" si="1027"/>
        <v>0</v>
      </c>
      <c r="X6022" s="5">
        <f t="shared" si="1027"/>
        <v>9.1306887170468087E-3</v>
      </c>
      <c r="Y6022" s="5">
        <f t="shared" si="1032"/>
        <v>0</v>
      </c>
      <c r="Z6022" s="5"/>
    </row>
    <row r="6023" spans="3:26" x14ac:dyDescent="0.2">
      <c r="C6023" s="1">
        <v>45106</v>
      </c>
      <c r="D6023" s="2">
        <v>4354.6899999999996</v>
      </c>
      <c r="E6023" s="5">
        <f t="shared" ref="E6023:E6086" si="1036">(D6023-D6022)/D6022</f>
        <v>2.2878186316818228E-3</v>
      </c>
      <c r="G6023" s="1">
        <f t="shared" ref="G6023:G6086" si="1037">C6022</f>
        <v>45105</v>
      </c>
      <c r="H6023" s="4">
        <f t="shared" si="1028"/>
        <v>0</v>
      </c>
      <c r="I6023" s="2">
        <f t="shared" si="1029"/>
        <v>0</v>
      </c>
      <c r="K6023" s="2">
        <v>48.64</v>
      </c>
      <c r="L6023" s="2">
        <f t="shared" si="1034"/>
        <v>48.654592000000001</v>
      </c>
      <c r="M6023" s="2">
        <f t="shared" si="1035"/>
        <v>48.625408</v>
      </c>
      <c r="Q6023" s="6">
        <f t="shared" si="1030"/>
        <v>301.81477659774509</v>
      </c>
      <c r="R6023" s="6">
        <f t="shared" si="1031"/>
        <v>93.491819151836168</v>
      </c>
      <c r="S6023" s="6"/>
      <c r="T6023" s="6">
        <f t="shared" si="1033"/>
        <v>161.37823546837083</v>
      </c>
      <c r="U6023" s="6"/>
      <c r="V6023" s="6"/>
      <c r="W6023" s="5">
        <f t="shared" ref="W6023:X6086" si="1038">LN(Q6023)-LN(Q6022)</f>
        <v>0</v>
      </c>
      <c r="X6023" s="5">
        <f t="shared" si="1038"/>
        <v>2.2852055593673981E-3</v>
      </c>
      <c r="Y6023" s="5">
        <f t="shared" si="1032"/>
        <v>0</v>
      </c>
      <c r="Z6023" s="5"/>
    </row>
    <row r="6024" spans="3:26" x14ac:dyDescent="0.2">
      <c r="C6024" s="1">
        <v>45107</v>
      </c>
      <c r="D6024" s="2">
        <v>4399.09</v>
      </c>
      <c r="E6024" s="5">
        <f t="shared" si="1036"/>
        <v>1.0195903726786649E-2</v>
      </c>
      <c r="G6024" s="1">
        <f t="shared" si="1037"/>
        <v>45106</v>
      </c>
      <c r="H6024" s="4">
        <f t="shared" ref="H6024:H6087" si="1039">IF(E6023&lt;0, E6024,0)</f>
        <v>0</v>
      </c>
      <c r="I6024" s="2">
        <f t="shared" ref="I6024:I6087" si="1040">IF(E6023&lt;0,1,0)</f>
        <v>0</v>
      </c>
      <c r="K6024" s="2">
        <v>48.27</v>
      </c>
      <c r="L6024" s="2">
        <f t="shared" si="1034"/>
        <v>48.284481</v>
      </c>
      <c r="M6024" s="2">
        <f t="shared" si="1035"/>
        <v>48.255519000000007</v>
      </c>
      <c r="Q6024" s="6">
        <f t="shared" ref="Q6024:Q6087" si="1041">Q6023*(1+H6024)</f>
        <v>301.81477659774509</v>
      </c>
      <c r="R6024" s="6">
        <f t="shared" ref="R6024:R6087" si="1042">(R6023*(1+E6024))</f>
        <v>94.445052739150441</v>
      </c>
      <c r="S6024" s="6"/>
      <c r="T6024" s="6">
        <f t="shared" si="1033"/>
        <v>161.37823546837083</v>
      </c>
      <c r="U6024" s="6"/>
      <c r="V6024" s="6"/>
      <c r="W6024" s="5">
        <f t="shared" si="1038"/>
        <v>0</v>
      </c>
      <c r="X6024" s="5">
        <f t="shared" si="1038"/>
        <v>1.0144276130494845E-2</v>
      </c>
      <c r="Y6024" s="5">
        <f t="shared" ref="Y6024:Y6087" si="1043">LN(T6024)-LN(T6023)</f>
        <v>0</v>
      </c>
      <c r="Z6024" s="5"/>
    </row>
    <row r="6025" spans="3:26" x14ac:dyDescent="0.2">
      <c r="C6025" s="1">
        <v>45110</v>
      </c>
      <c r="D6025" s="2">
        <v>4398.1499999999996</v>
      </c>
      <c r="E6025" s="5">
        <f t="shared" si="1036"/>
        <v>-2.1368055666069784E-4</v>
      </c>
      <c r="G6025" s="1">
        <f t="shared" si="1037"/>
        <v>45107</v>
      </c>
      <c r="H6025" s="4">
        <f t="shared" si="1039"/>
        <v>0</v>
      </c>
      <c r="I6025" s="2">
        <f t="shared" si="1040"/>
        <v>0</v>
      </c>
      <c r="K6025" s="2">
        <v>48.41</v>
      </c>
      <c r="L6025" s="2">
        <f t="shared" si="1034"/>
        <v>48.424522999999994</v>
      </c>
      <c r="M6025" s="2">
        <f t="shared" si="1035"/>
        <v>48.395477</v>
      </c>
      <c r="Q6025" s="6">
        <f t="shared" si="1041"/>
        <v>301.81477659774509</v>
      </c>
      <c r="R6025" s="6">
        <f t="shared" si="1042"/>
        <v>94.424871667707293</v>
      </c>
      <c r="S6025" s="6"/>
      <c r="T6025" s="6">
        <f t="shared" si="1033"/>
        <v>161.37823546837083</v>
      </c>
      <c r="U6025" s="6"/>
      <c r="V6025" s="6"/>
      <c r="W6025" s="5">
        <f t="shared" si="1038"/>
        <v>0</v>
      </c>
      <c r="X6025" s="5">
        <f t="shared" si="1038"/>
        <v>-2.1370338960391422E-4</v>
      </c>
      <c r="Y6025" s="5">
        <f t="shared" si="1043"/>
        <v>0</v>
      </c>
      <c r="Z6025" s="5"/>
    </row>
    <row r="6026" spans="3:26" x14ac:dyDescent="0.2">
      <c r="C6026" s="1">
        <v>45111</v>
      </c>
      <c r="D6026" s="2">
        <v>4390.99</v>
      </c>
      <c r="E6026" s="5">
        <f t="shared" si="1036"/>
        <v>-1.6279572092811421E-3</v>
      </c>
      <c r="G6026" s="1">
        <f t="shared" si="1037"/>
        <v>45110</v>
      </c>
      <c r="H6026" s="4">
        <f t="shared" si="1039"/>
        <v>-1.6279572092811421E-3</v>
      </c>
      <c r="I6026" s="2">
        <f t="shared" si="1040"/>
        <v>1</v>
      </c>
      <c r="K6026" s="2">
        <v>48.96</v>
      </c>
      <c r="L6026" s="2">
        <f t="shared" si="1034"/>
        <v>48.974688</v>
      </c>
      <c r="M6026" s="2">
        <f t="shared" si="1035"/>
        <v>48.945312000000001</v>
      </c>
      <c r="Q6026" s="6">
        <f t="shared" si="1041"/>
        <v>301.32343505631525</v>
      </c>
      <c r="R6026" s="6">
        <f t="shared" si="1042"/>
        <v>94.271152017140409</v>
      </c>
      <c r="S6026" s="6"/>
      <c r="T6026" s="6">
        <f t="shared" ref="T6026:T6089" si="1044">IF(I6025&lt;&gt;I6026,T6025*(1+H6026)*(1-$U$3),T6025*(1+H6026))</f>
        <v>161.08329550279774</v>
      </c>
      <c r="U6026" s="6"/>
      <c r="V6026" s="6"/>
      <c r="W6026" s="5">
        <f t="shared" si="1038"/>
        <v>-1.6292837715390363E-3</v>
      </c>
      <c r="X6026" s="5">
        <f t="shared" si="1038"/>
        <v>-1.6292837715381481E-3</v>
      </c>
      <c r="Y6026" s="5">
        <f t="shared" si="1043"/>
        <v>-1.8293037742056484E-3</v>
      </c>
      <c r="Z6026" s="5"/>
    </row>
    <row r="6027" spans="3:26" x14ac:dyDescent="0.2">
      <c r="C6027" s="1">
        <v>45112</v>
      </c>
      <c r="D6027" s="2">
        <v>4350.71</v>
      </c>
      <c r="E6027" s="5">
        <f t="shared" si="1036"/>
        <v>-9.1733299324297593E-3</v>
      </c>
      <c r="G6027" s="1">
        <f t="shared" si="1037"/>
        <v>45111</v>
      </c>
      <c r="H6027" s="4">
        <f t="shared" si="1039"/>
        <v>-9.1733299324297593E-3</v>
      </c>
      <c r="I6027" s="2">
        <f t="shared" si="1040"/>
        <v>1</v>
      </c>
      <c r="K6027" s="2">
        <v>49.25</v>
      </c>
      <c r="L6027" s="2">
        <f t="shared" si="1034"/>
        <v>49.264775</v>
      </c>
      <c r="M6027" s="2">
        <f t="shared" si="1035"/>
        <v>49.235225</v>
      </c>
      <c r="Q6027" s="6">
        <f t="shared" si="1041"/>
        <v>298.55929577017059</v>
      </c>
      <c r="R6027" s="6">
        <f t="shared" si="1042"/>
        <v>93.406371636576935</v>
      </c>
      <c r="S6027" s="6"/>
      <c r="T6027" s="6">
        <f t="shared" si="1044"/>
        <v>159.60562528654748</v>
      </c>
      <c r="U6027" s="6"/>
      <c r="V6027" s="6"/>
      <c r="W6027" s="5">
        <f t="shared" si="1038"/>
        <v>-9.2156640187006644E-3</v>
      </c>
      <c r="X6027" s="5">
        <f t="shared" si="1038"/>
        <v>-9.2156640187015526E-3</v>
      </c>
      <c r="Y6027" s="5">
        <f t="shared" si="1043"/>
        <v>-9.2156640187006644E-3</v>
      </c>
      <c r="Z6027" s="5"/>
    </row>
    <row r="6028" spans="3:26" x14ac:dyDescent="0.2">
      <c r="C6028" s="1">
        <v>45113</v>
      </c>
      <c r="D6028" s="2">
        <v>4223.09</v>
      </c>
      <c r="E6028" s="5">
        <f t="shared" si="1036"/>
        <v>-2.9333143326031819E-2</v>
      </c>
      <c r="G6028" s="1">
        <f t="shared" si="1037"/>
        <v>45112</v>
      </c>
      <c r="H6028" s="4">
        <f t="shared" si="1039"/>
        <v>-2.9333143326031819E-2</v>
      </c>
      <c r="I6028" s="2">
        <f t="shared" si="1040"/>
        <v>1</v>
      </c>
      <c r="K6028" s="2">
        <v>48.45</v>
      </c>
      <c r="L6028" s="2">
        <f t="shared" si="1034"/>
        <v>48.464534999999998</v>
      </c>
      <c r="M6028" s="2">
        <f t="shared" si="1035"/>
        <v>48.435465000000008</v>
      </c>
      <c r="Q6028" s="6">
        <f t="shared" si="1041"/>
        <v>289.8016131560251</v>
      </c>
      <c r="R6028" s="6">
        <f t="shared" si="1042"/>
        <v>90.66646914979664</v>
      </c>
      <c r="S6028" s="6"/>
      <c r="T6028" s="6">
        <f t="shared" si="1044"/>
        <v>154.92389060437625</v>
      </c>
      <c r="U6028" s="6"/>
      <c r="V6028" s="6"/>
      <c r="W6028" s="5">
        <f t="shared" si="1038"/>
        <v>-2.977196258440884E-2</v>
      </c>
      <c r="X6028" s="5">
        <f t="shared" si="1038"/>
        <v>-2.977196258440884E-2</v>
      </c>
      <c r="Y6028" s="5">
        <f t="shared" si="1043"/>
        <v>-2.977196258440884E-2</v>
      </c>
      <c r="Z6028" s="5"/>
    </row>
    <row r="6029" spans="3:26" x14ac:dyDescent="0.2">
      <c r="C6029" s="1">
        <v>45114</v>
      </c>
      <c r="D6029" s="2">
        <v>4236.6000000000004</v>
      </c>
      <c r="E6029" s="5">
        <f t="shared" si="1036"/>
        <v>3.1990793471131842E-3</v>
      </c>
      <c r="G6029" s="1">
        <f t="shared" si="1037"/>
        <v>45113</v>
      </c>
      <c r="H6029" s="4">
        <f t="shared" si="1039"/>
        <v>3.1990793471131842E-3</v>
      </c>
      <c r="I6029" s="2">
        <f t="shared" si="1040"/>
        <v>1</v>
      </c>
      <c r="K6029" s="2">
        <v>48.8</v>
      </c>
      <c r="L6029" s="2">
        <f t="shared" si="1034"/>
        <v>48.814639999999997</v>
      </c>
      <c r="M6029" s="2">
        <f t="shared" si="1035"/>
        <v>48.785359999999997</v>
      </c>
      <c r="Q6029" s="6">
        <f t="shared" si="1041"/>
        <v>290.72871151143266</v>
      </c>
      <c r="R6029" s="6">
        <f t="shared" si="1042"/>
        <v>90.956518378729442</v>
      </c>
      <c r="S6029" s="6"/>
      <c r="T6029" s="6">
        <f t="shared" si="1044"/>
        <v>155.41950442318316</v>
      </c>
      <c r="U6029" s="6"/>
      <c r="V6029" s="6"/>
      <c r="W6029" s="5">
        <f t="shared" si="1038"/>
        <v>3.1939731799033311E-3</v>
      </c>
      <c r="X6029" s="5">
        <f t="shared" si="1038"/>
        <v>3.1939731799033311E-3</v>
      </c>
      <c r="Y6029" s="5">
        <f t="shared" si="1043"/>
        <v>3.1939731799033311E-3</v>
      </c>
      <c r="Z6029" s="5"/>
    </row>
    <row r="6030" spans="3:26" x14ac:dyDescent="0.2">
      <c r="C6030" s="1">
        <v>45117</v>
      </c>
      <c r="D6030" s="2">
        <v>4256.51</v>
      </c>
      <c r="E6030" s="5">
        <f t="shared" si="1036"/>
        <v>4.6995232025680627E-3</v>
      </c>
      <c r="G6030" s="1">
        <f t="shared" si="1037"/>
        <v>45114</v>
      </c>
      <c r="H6030" s="4">
        <f t="shared" si="1039"/>
        <v>0</v>
      </c>
      <c r="I6030" s="2">
        <f t="shared" si="1040"/>
        <v>0</v>
      </c>
      <c r="K6030" s="2">
        <v>48.545000000000002</v>
      </c>
      <c r="L6030" s="2">
        <f t="shared" si="1034"/>
        <v>48.559563500000003</v>
      </c>
      <c r="M6030" s="2">
        <f t="shared" si="1035"/>
        <v>48.5304365</v>
      </c>
      <c r="Q6030" s="6">
        <f t="shared" si="1041"/>
        <v>290.72871151143266</v>
      </c>
      <c r="R6030" s="6">
        <f t="shared" si="1042"/>
        <v>91.383970647275092</v>
      </c>
      <c r="S6030" s="6"/>
      <c r="T6030" s="6">
        <f t="shared" si="1044"/>
        <v>155.38842052229853</v>
      </c>
      <c r="U6030" s="6"/>
      <c r="V6030" s="6"/>
      <c r="W6030" s="5">
        <f t="shared" si="1038"/>
        <v>0</v>
      </c>
      <c r="X6030" s="5">
        <f t="shared" si="1038"/>
        <v>4.6885149190520892E-3</v>
      </c>
      <c r="Y6030" s="5">
        <f t="shared" si="1043"/>
        <v>-2.0002000266750031E-4</v>
      </c>
      <c r="Z6030" s="5"/>
    </row>
    <row r="6031" spans="3:26" x14ac:dyDescent="0.2">
      <c r="C6031" s="1">
        <v>45118</v>
      </c>
      <c r="D6031" s="2">
        <v>4286.5600000000004</v>
      </c>
      <c r="E6031" s="5">
        <f t="shared" si="1036"/>
        <v>7.0597743221559872E-3</v>
      </c>
      <c r="G6031" s="1">
        <f t="shared" si="1037"/>
        <v>45117</v>
      </c>
      <c r="H6031" s="4">
        <f t="shared" si="1039"/>
        <v>0</v>
      </c>
      <c r="I6031" s="2">
        <f t="shared" si="1040"/>
        <v>0</v>
      </c>
      <c r="K6031" s="2">
        <v>49.634999999999998</v>
      </c>
      <c r="L6031" s="2">
        <f t="shared" si="1034"/>
        <v>49.649890499999998</v>
      </c>
      <c r="M6031" s="2">
        <f t="shared" si="1035"/>
        <v>49.620109499999998</v>
      </c>
      <c r="Q6031" s="6">
        <f t="shared" si="1041"/>
        <v>290.72871151143266</v>
      </c>
      <c r="R6031" s="6">
        <f t="shared" si="1042"/>
        <v>92.029120856707394</v>
      </c>
      <c r="S6031" s="6"/>
      <c r="T6031" s="6">
        <f t="shared" si="1044"/>
        <v>155.38842052229853</v>
      </c>
      <c r="U6031" s="6"/>
      <c r="V6031" s="6"/>
      <c r="W6031" s="5">
        <f t="shared" si="1038"/>
        <v>0</v>
      </c>
      <c r="X6031" s="5">
        <f t="shared" si="1038"/>
        <v>7.0349707852432886E-3</v>
      </c>
      <c r="Y6031" s="5">
        <f t="shared" si="1043"/>
        <v>0</v>
      </c>
      <c r="Z6031" s="5"/>
    </row>
    <row r="6032" spans="3:26" x14ac:dyDescent="0.2">
      <c r="C6032" s="1">
        <v>45119</v>
      </c>
      <c r="D6032" s="2">
        <v>4360.46</v>
      </c>
      <c r="E6032" s="5">
        <f t="shared" si="1036"/>
        <v>1.7239931320219389E-2</v>
      </c>
      <c r="G6032" s="1">
        <f t="shared" si="1037"/>
        <v>45118</v>
      </c>
      <c r="H6032" s="4">
        <f t="shared" si="1039"/>
        <v>0</v>
      </c>
      <c r="I6032" s="2">
        <f t="shared" si="1040"/>
        <v>0</v>
      </c>
      <c r="K6032" s="2">
        <v>48.895000000000003</v>
      </c>
      <c r="L6032" s="2">
        <f t="shared" si="1034"/>
        <v>48.909668500000002</v>
      </c>
      <c r="M6032" s="2">
        <f t="shared" si="1035"/>
        <v>48.880331500000004</v>
      </c>
      <c r="Q6032" s="6">
        <f t="shared" si="1041"/>
        <v>290.72871151143266</v>
      </c>
      <c r="R6032" s="6">
        <f t="shared" si="1042"/>
        <v>93.615696579737204</v>
      </c>
      <c r="S6032" s="6"/>
      <c r="T6032" s="6">
        <f t="shared" si="1044"/>
        <v>155.38842052229853</v>
      </c>
      <c r="U6032" s="6"/>
      <c r="V6032" s="6"/>
      <c r="W6032" s="5">
        <f t="shared" si="1038"/>
        <v>0</v>
      </c>
      <c r="X6032" s="5">
        <f t="shared" si="1038"/>
        <v>1.7093009910367662E-2</v>
      </c>
      <c r="Y6032" s="5">
        <f t="shared" si="1043"/>
        <v>0</v>
      </c>
      <c r="Z6032" s="5"/>
    </row>
    <row r="6033" spans="3:26" x14ac:dyDescent="0.2">
      <c r="C6033" s="1">
        <v>45120</v>
      </c>
      <c r="D6033" s="2">
        <v>4391.76</v>
      </c>
      <c r="E6033" s="5">
        <f t="shared" si="1036"/>
        <v>7.1781417556863684E-3</v>
      </c>
      <c r="G6033" s="1">
        <f t="shared" si="1037"/>
        <v>45119</v>
      </c>
      <c r="H6033" s="4">
        <f t="shared" si="1039"/>
        <v>0</v>
      </c>
      <c r="I6033" s="2">
        <f t="shared" si="1040"/>
        <v>0</v>
      </c>
      <c r="K6033" s="2">
        <v>49.06</v>
      </c>
      <c r="L6033" s="2">
        <f t="shared" si="1034"/>
        <v>49.074717999999997</v>
      </c>
      <c r="M6033" s="2">
        <f t="shared" si="1035"/>
        <v>49.045282000000007</v>
      </c>
      <c r="Q6033" s="6">
        <f t="shared" si="1041"/>
        <v>290.72871151143266</v>
      </c>
      <c r="R6033" s="6">
        <f t="shared" si="1042"/>
        <v>94.287683320343888</v>
      </c>
      <c r="S6033" s="6"/>
      <c r="T6033" s="6">
        <f t="shared" si="1044"/>
        <v>155.38842052229853</v>
      </c>
      <c r="U6033" s="6"/>
      <c r="V6033" s="6"/>
      <c r="W6033" s="5">
        <f t="shared" si="1038"/>
        <v>0</v>
      </c>
      <c r="X6033" s="5">
        <f t="shared" si="1038"/>
        <v>7.1525015225226696E-3</v>
      </c>
      <c r="Y6033" s="5">
        <f t="shared" si="1043"/>
        <v>0</v>
      </c>
      <c r="Z6033" s="5"/>
    </row>
    <row r="6034" spans="3:26" x14ac:dyDescent="0.2">
      <c r="C6034" s="1">
        <v>45121</v>
      </c>
      <c r="D6034" s="2">
        <v>4400.1099999999997</v>
      </c>
      <c r="E6034" s="5">
        <f t="shared" si="1036"/>
        <v>1.9012878663678011E-3</v>
      </c>
      <c r="G6034" s="1">
        <f t="shared" si="1037"/>
        <v>45120</v>
      </c>
      <c r="H6034" s="4">
        <f t="shared" si="1039"/>
        <v>0</v>
      </c>
      <c r="I6034" s="2">
        <f t="shared" si="1040"/>
        <v>0</v>
      </c>
      <c r="K6034" s="2">
        <v>49.604999999999997</v>
      </c>
      <c r="L6034" s="2">
        <f t="shared" si="1034"/>
        <v>49.619881499999998</v>
      </c>
      <c r="M6034" s="2">
        <f t="shared" si="1035"/>
        <v>49.590118499999996</v>
      </c>
      <c r="Q6034" s="6">
        <f t="shared" si="1041"/>
        <v>290.72871151143266</v>
      </c>
      <c r="R6034" s="6">
        <f t="shared" si="1042"/>
        <v>94.466951348588779</v>
      </c>
      <c r="S6034" s="6"/>
      <c r="T6034" s="6">
        <f t="shared" si="1044"/>
        <v>155.38842052229853</v>
      </c>
      <c r="U6034" s="6"/>
      <c r="V6034" s="6"/>
      <c r="W6034" s="5">
        <f t="shared" si="1038"/>
        <v>0</v>
      </c>
      <c r="X6034" s="5">
        <f t="shared" si="1038"/>
        <v>1.8994827063165687E-3</v>
      </c>
      <c r="Y6034" s="5">
        <f t="shared" si="1043"/>
        <v>0</v>
      </c>
      <c r="Z6034" s="5"/>
    </row>
    <row r="6035" spans="3:26" x14ac:dyDescent="0.2">
      <c r="C6035" s="1">
        <v>45124</v>
      </c>
      <c r="D6035" s="2">
        <v>4356.79</v>
      </c>
      <c r="E6035" s="5">
        <f t="shared" si="1036"/>
        <v>-9.8452084152440989E-3</v>
      </c>
      <c r="G6035" s="1">
        <f t="shared" si="1037"/>
        <v>45121</v>
      </c>
      <c r="H6035" s="4">
        <f t="shared" si="1039"/>
        <v>0</v>
      </c>
      <c r="I6035" s="2">
        <f t="shared" si="1040"/>
        <v>0</v>
      </c>
      <c r="K6035" s="2">
        <v>49.43</v>
      </c>
      <c r="L6035" s="2">
        <f t="shared" si="1034"/>
        <v>49.444828999999999</v>
      </c>
      <c r="M6035" s="2">
        <f t="shared" si="1035"/>
        <v>49.415171000000001</v>
      </c>
      <c r="Q6035" s="6">
        <f t="shared" si="1041"/>
        <v>290.72871151143266</v>
      </c>
      <c r="R6035" s="6">
        <f t="shared" si="1042"/>
        <v>93.536904524209206</v>
      </c>
      <c r="S6035" s="6"/>
      <c r="T6035" s="6">
        <f t="shared" si="1044"/>
        <v>155.38842052229853</v>
      </c>
      <c r="U6035" s="6"/>
      <c r="V6035" s="6"/>
      <c r="W6035" s="5">
        <f t="shared" si="1038"/>
        <v>0</v>
      </c>
      <c r="X6035" s="5">
        <f t="shared" si="1038"/>
        <v>-9.893992939574936E-3</v>
      </c>
      <c r="Y6035" s="5">
        <f t="shared" si="1043"/>
        <v>0</v>
      </c>
      <c r="Z6035" s="5"/>
    </row>
    <row r="6036" spans="3:26" x14ac:dyDescent="0.2">
      <c r="C6036" s="1">
        <v>45125</v>
      </c>
      <c r="D6036" s="2">
        <v>4369.7299999999996</v>
      </c>
      <c r="E6036" s="5">
        <f t="shared" si="1036"/>
        <v>2.9700765930879384E-3</v>
      </c>
      <c r="G6036" s="1">
        <f t="shared" si="1037"/>
        <v>45124</v>
      </c>
      <c r="H6036" s="4">
        <f t="shared" si="1039"/>
        <v>2.9700765930879384E-3</v>
      </c>
      <c r="I6036" s="2">
        <f t="shared" si="1040"/>
        <v>1</v>
      </c>
      <c r="K6036" s="2">
        <v>50.5</v>
      </c>
      <c r="L6036" s="2">
        <f t="shared" si="1034"/>
        <v>50.515149999999998</v>
      </c>
      <c r="M6036" s="2">
        <f t="shared" si="1035"/>
        <v>50.484850000000002</v>
      </c>
      <c r="Q6036" s="6">
        <f t="shared" si="1041"/>
        <v>291.5921980524314</v>
      </c>
      <c r="R6036" s="6">
        <f t="shared" si="1042"/>
        <v>93.81471629492647</v>
      </c>
      <c r="S6036" s="6"/>
      <c r="T6036" s="6">
        <f t="shared" si="1044"/>
        <v>155.81876604572213</v>
      </c>
      <c r="U6036" s="6"/>
      <c r="V6036" s="6"/>
      <c r="W6036" s="5">
        <f t="shared" si="1038"/>
        <v>2.9656746295625425E-3</v>
      </c>
      <c r="X6036" s="5">
        <f t="shared" si="1038"/>
        <v>2.9656746295625425E-3</v>
      </c>
      <c r="Y6036" s="5">
        <f t="shared" si="1043"/>
        <v>2.7656546268959303E-3</v>
      </c>
      <c r="Z6036" s="5"/>
    </row>
    <row r="6037" spans="3:26" x14ac:dyDescent="0.2">
      <c r="C6037" s="1">
        <v>45126</v>
      </c>
      <c r="D6037" s="2">
        <v>4362.28</v>
      </c>
      <c r="E6037" s="5">
        <f t="shared" si="1036"/>
        <v>-1.7049108297308572E-3</v>
      </c>
      <c r="G6037" s="1">
        <f t="shared" si="1037"/>
        <v>45125</v>
      </c>
      <c r="H6037" s="4">
        <f t="shared" si="1039"/>
        <v>0</v>
      </c>
      <c r="I6037" s="2">
        <f t="shared" si="1040"/>
        <v>0</v>
      </c>
      <c r="K6037" s="2">
        <v>50.89</v>
      </c>
      <c r="L6037" s="2">
        <f t="shared" si="1034"/>
        <v>50.905267000000002</v>
      </c>
      <c r="M6037" s="2">
        <f t="shared" si="1035"/>
        <v>50.874732999999999</v>
      </c>
      <c r="Q6037" s="6">
        <f t="shared" si="1041"/>
        <v>291.5921980524314</v>
      </c>
      <c r="R6037" s="6">
        <f t="shared" si="1042"/>
        <v>93.654770569127123</v>
      </c>
      <c r="S6037" s="6"/>
      <c r="T6037" s="6">
        <f t="shared" si="1044"/>
        <v>155.78760229251299</v>
      </c>
      <c r="U6037" s="6"/>
      <c r="V6037" s="6"/>
      <c r="W6037" s="5">
        <f t="shared" si="1038"/>
        <v>0</v>
      </c>
      <c r="X6037" s="5">
        <f t="shared" si="1038"/>
        <v>-1.7063658442149077E-3</v>
      </c>
      <c r="Y6037" s="5">
        <f t="shared" si="1043"/>
        <v>-2.0002000266750031E-4</v>
      </c>
      <c r="Z6037" s="5"/>
    </row>
    <row r="6038" spans="3:26" x14ac:dyDescent="0.2">
      <c r="C6038" s="1">
        <v>45127</v>
      </c>
      <c r="D6038" s="2">
        <v>4373.7299999999996</v>
      </c>
      <c r="E6038" s="5">
        <f t="shared" si="1036"/>
        <v>2.6247742006473263E-3</v>
      </c>
      <c r="G6038" s="1">
        <f t="shared" si="1037"/>
        <v>45126</v>
      </c>
      <c r="H6038" s="4">
        <f t="shared" si="1039"/>
        <v>2.6247742006473263E-3</v>
      </c>
      <c r="I6038" s="2">
        <f t="shared" si="1040"/>
        <v>1</v>
      </c>
      <c r="K6038" s="2">
        <v>50.22</v>
      </c>
      <c r="L6038" s="2">
        <f t="shared" si="1034"/>
        <v>50.235065999999996</v>
      </c>
      <c r="M6038" s="2">
        <f t="shared" si="1035"/>
        <v>50.204934000000002</v>
      </c>
      <c r="Q6038" s="6">
        <f t="shared" si="1041"/>
        <v>292.35756173098946</v>
      </c>
      <c r="R6038" s="6">
        <f t="shared" si="1042"/>
        <v>93.900593194684518</v>
      </c>
      <c r="S6038" s="6"/>
      <c r="T6038" s="6">
        <f t="shared" si="1044"/>
        <v>156.16527026987671</v>
      </c>
      <c r="U6038" s="6"/>
      <c r="V6038" s="6"/>
      <c r="W6038" s="5">
        <f t="shared" si="1038"/>
        <v>2.6213354967445923E-3</v>
      </c>
      <c r="X6038" s="5">
        <f t="shared" si="1038"/>
        <v>2.6213354967454805E-3</v>
      </c>
      <c r="Y6038" s="5">
        <f t="shared" si="1043"/>
        <v>2.4213154940779802E-3</v>
      </c>
      <c r="Z6038" s="5"/>
    </row>
    <row r="6039" spans="3:26" x14ac:dyDescent="0.2">
      <c r="C6039" s="1">
        <v>45128</v>
      </c>
      <c r="D6039" s="2">
        <v>4391.41</v>
      </c>
      <c r="E6039" s="5">
        <f t="shared" si="1036"/>
        <v>4.0423162838127396E-3</v>
      </c>
      <c r="G6039" s="1">
        <f t="shared" si="1037"/>
        <v>45127</v>
      </c>
      <c r="H6039" s="4">
        <f t="shared" si="1039"/>
        <v>0</v>
      </c>
      <c r="I6039" s="2">
        <f t="shared" si="1040"/>
        <v>0</v>
      </c>
      <c r="K6039" s="2">
        <v>49.774999999999999</v>
      </c>
      <c r="L6039" s="2">
        <f t="shared" si="1034"/>
        <v>49.789932499999999</v>
      </c>
      <c r="M6039" s="2">
        <f t="shared" si="1035"/>
        <v>49.760067499999998</v>
      </c>
      <c r="Q6039" s="6">
        <f t="shared" si="1041"/>
        <v>292.35756173098946</v>
      </c>
      <c r="R6039" s="6">
        <f t="shared" si="1042"/>
        <v>94.280169091615079</v>
      </c>
      <c r="S6039" s="6"/>
      <c r="T6039" s="6">
        <f t="shared" si="1044"/>
        <v>156.13403721582273</v>
      </c>
      <c r="U6039" s="6"/>
      <c r="V6039" s="6"/>
      <c r="W6039" s="5">
        <f t="shared" si="1038"/>
        <v>0</v>
      </c>
      <c r="X6039" s="5">
        <f t="shared" si="1038"/>
        <v>4.0341680743889441E-3</v>
      </c>
      <c r="Y6039" s="5">
        <f t="shared" si="1043"/>
        <v>-2.0002000266750031E-4</v>
      </c>
      <c r="Z6039" s="5"/>
    </row>
    <row r="6040" spans="3:26" x14ac:dyDescent="0.2">
      <c r="C6040" s="1">
        <v>45131</v>
      </c>
      <c r="D6040" s="2">
        <v>4383.03</v>
      </c>
      <c r="E6040" s="5">
        <f t="shared" si="1036"/>
        <v>-1.9082709198184886E-3</v>
      </c>
      <c r="G6040" s="1">
        <f t="shared" si="1037"/>
        <v>45128</v>
      </c>
      <c r="H6040" s="4">
        <f t="shared" si="1039"/>
        <v>0</v>
      </c>
      <c r="I6040" s="2">
        <f t="shared" si="1040"/>
        <v>0</v>
      </c>
      <c r="K6040" s="2">
        <v>49.88</v>
      </c>
      <c r="L6040" s="2">
        <f t="shared" si="1034"/>
        <v>49.894964000000002</v>
      </c>
      <c r="M6040" s="2">
        <f t="shared" si="1035"/>
        <v>49.865036000000003</v>
      </c>
      <c r="Q6040" s="6">
        <f t="shared" si="1041"/>
        <v>292.35756173098946</v>
      </c>
      <c r="R6040" s="6">
        <f t="shared" si="1042"/>
        <v>94.100256986621986</v>
      </c>
      <c r="S6040" s="6"/>
      <c r="T6040" s="6">
        <f t="shared" si="1044"/>
        <v>156.13403721582273</v>
      </c>
      <c r="U6040" s="6"/>
      <c r="V6040" s="6"/>
      <c r="W6040" s="5">
        <f t="shared" si="1038"/>
        <v>0</v>
      </c>
      <c r="X6040" s="5">
        <f t="shared" si="1038"/>
        <v>-1.9100939884122425E-3</v>
      </c>
      <c r="Y6040" s="5">
        <f t="shared" si="1043"/>
        <v>0</v>
      </c>
      <c r="Z6040" s="5"/>
    </row>
    <row r="6041" spans="3:26" x14ac:dyDescent="0.2">
      <c r="C6041" s="1">
        <v>45132</v>
      </c>
      <c r="D6041" s="2">
        <v>4391.3</v>
      </c>
      <c r="E6041" s="5">
        <f t="shared" si="1036"/>
        <v>1.8868225862018824E-3</v>
      </c>
      <c r="G6041" s="1">
        <f t="shared" si="1037"/>
        <v>45131</v>
      </c>
      <c r="H6041" s="4">
        <f t="shared" si="1039"/>
        <v>1.8868225862018824E-3</v>
      </c>
      <c r="I6041" s="2">
        <f t="shared" si="1040"/>
        <v>1</v>
      </c>
      <c r="K6041" s="2">
        <v>49.465000000000003</v>
      </c>
      <c r="L6041" s="2">
        <f t="shared" si="1034"/>
        <v>49.479839500000004</v>
      </c>
      <c r="M6041" s="2">
        <f t="shared" si="1035"/>
        <v>49.450160500000003</v>
      </c>
      <c r="Q6041" s="6">
        <f t="shared" si="1041"/>
        <v>292.9091885817104</v>
      </c>
      <c r="R6041" s="6">
        <f t="shared" si="1042"/>
        <v>94.277807476871743</v>
      </c>
      <c r="S6041" s="6"/>
      <c r="T6041" s="6">
        <f t="shared" si="1044"/>
        <v>156.39734871682768</v>
      </c>
      <c r="U6041" s="6"/>
      <c r="V6041" s="6"/>
      <c r="W6041" s="5">
        <f t="shared" si="1038"/>
        <v>1.8850447723943731E-3</v>
      </c>
      <c r="X6041" s="5">
        <f t="shared" si="1038"/>
        <v>1.8850447723943731E-3</v>
      </c>
      <c r="Y6041" s="5">
        <f t="shared" si="1043"/>
        <v>1.6850247697277609E-3</v>
      </c>
      <c r="Z6041" s="5"/>
    </row>
    <row r="6042" spans="3:26" x14ac:dyDescent="0.2">
      <c r="C6042" s="1">
        <v>45133</v>
      </c>
      <c r="D6042" s="2">
        <v>4346.1499999999996</v>
      </c>
      <c r="E6042" s="5">
        <f t="shared" si="1036"/>
        <v>-1.0281693348211361E-2</v>
      </c>
      <c r="G6042" s="1">
        <f t="shared" si="1037"/>
        <v>45132</v>
      </c>
      <c r="H6042" s="4">
        <f t="shared" si="1039"/>
        <v>0</v>
      </c>
      <c r="I6042" s="2">
        <f t="shared" si="1040"/>
        <v>0</v>
      </c>
      <c r="K6042" s="2">
        <v>49.814999999999998</v>
      </c>
      <c r="L6042" s="2">
        <f t="shared" si="1034"/>
        <v>49.829944499999996</v>
      </c>
      <c r="M6042" s="2">
        <f t="shared" si="1035"/>
        <v>49.800055499999999</v>
      </c>
      <c r="Q6042" s="6">
        <f t="shared" si="1041"/>
        <v>292.9091885817104</v>
      </c>
      <c r="R6042" s="6">
        <f t="shared" si="1042"/>
        <v>93.308471970852835</v>
      </c>
      <c r="S6042" s="6"/>
      <c r="T6042" s="6">
        <f t="shared" si="1044"/>
        <v>156.36606924708431</v>
      </c>
      <c r="U6042" s="6"/>
      <c r="V6042" s="6"/>
      <c r="W6042" s="5">
        <f t="shared" si="1038"/>
        <v>0</v>
      </c>
      <c r="X6042" s="5">
        <f t="shared" si="1038"/>
        <v>-1.0334915077895523E-2</v>
      </c>
      <c r="Y6042" s="5">
        <f t="shared" si="1043"/>
        <v>-2.0002000266750031E-4</v>
      </c>
      <c r="Z6042" s="5"/>
    </row>
    <row r="6043" spans="3:26" x14ac:dyDescent="0.2">
      <c r="C6043" s="1">
        <v>45134</v>
      </c>
      <c r="D6043" s="2">
        <v>4447.4399999999996</v>
      </c>
      <c r="E6043" s="5">
        <f t="shared" si="1036"/>
        <v>2.3305684341313571E-2</v>
      </c>
      <c r="G6043" s="1">
        <f t="shared" si="1037"/>
        <v>45133</v>
      </c>
      <c r="H6043" s="4">
        <f t="shared" si="1039"/>
        <v>2.3305684341313571E-2</v>
      </c>
      <c r="I6043" s="2">
        <f t="shared" si="1040"/>
        <v>1</v>
      </c>
      <c r="K6043" s="2">
        <v>49.935000000000002</v>
      </c>
      <c r="L6043" s="2">
        <f t="shared" si="1034"/>
        <v>49.949980500000002</v>
      </c>
      <c r="M6043" s="2">
        <f t="shared" si="1035"/>
        <v>49.920019500000002</v>
      </c>
      <c r="Q6043" s="6">
        <f t="shared" si="1041"/>
        <v>299.73563767146601</v>
      </c>
      <c r="R6043" s="6">
        <f t="shared" si="1042"/>
        <v>95.48308976497583</v>
      </c>
      <c r="S6043" s="6"/>
      <c r="T6043" s="6">
        <f t="shared" si="1044"/>
        <v>159.9782854411491</v>
      </c>
      <c r="U6043" s="6"/>
      <c r="V6043" s="6"/>
      <c r="W6043" s="5">
        <f t="shared" si="1038"/>
        <v>2.3038254007011538E-2</v>
      </c>
      <c r="X6043" s="5">
        <f t="shared" si="1038"/>
        <v>2.3038254007011538E-2</v>
      </c>
      <c r="Y6043" s="5">
        <f t="shared" si="1043"/>
        <v>2.2838234004344038E-2</v>
      </c>
      <c r="Z6043" s="5"/>
    </row>
    <row r="6044" spans="3:26" x14ac:dyDescent="0.2">
      <c r="C6044" s="1">
        <v>45135</v>
      </c>
      <c r="D6044" s="2">
        <v>4466.5</v>
      </c>
      <c r="E6044" s="5">
        <f t="shared" si="1036"/>
        <v>4.2856114978505394E-3</v>
      </c>
      <c r="G6044" s="1">
        <f t="shared" si="1037"/>
        <v>45134</v>
      </c>
      <c r="H6044" s="4">
        <f t="shared" si="1039"/>
        <v>0</v>
      </c>
      <c r="I6044" s="2">
        <f t="shared" si="1040"/>
        <v>0</v>
      </c>
      <c r="K6044" s="2">
        <v>49.77</v>
      </c>
      <c r="L6044" s="2">
        <f t="shared" si="1034"/>
        <v>49.784931</v>
      </c>
      <c r="M6044" s="2">
        <f t="shared" si="1035"/>
        <v>49.755069000000006</v>
      </c>
      <c r="Q6044" s="6">
        <f t="shared" si="1041"/>
        <v>299.73563767146601</v>
      </c>
      <c r="R6044" s="6">
        <f t="shared" si="1042"/>
        <v>95.892293192322896</v>
      </c>
      <c r="S6044" s="6"/>
      <c r="T6044" s="6">
        <f t="shared" si="1044"/>
        <v>159.94628978406087</v>
      </c>
      <c r="U6044" s="6"/>
      <c r="V6044" s="6"/>
      <c r="W6044" s="5">
        <f t="shared" si="1038"/>
        <v>0</v>
      </c>
      <c r="X6044" s="5">
        <f t="shared" si="1038"/>
        <v>4.2764544180311503E-3</v>
      </c>
      <c r="Y6044" s="5">
        <f t="shared" si="1043"/>
        <v>-2.0002000266661213E-4</v>
      </c>
      <c r="Z6044" s="5"/>
    </row>
    <row r="6045" spans="3:26" x14ac:dyDescent="0.2">
      <c r="C6045" s="1">
        <v>45138</v>
      </c>
      <c r="D6045" s="2">
        <v>4471.3100000000004</v>
      </c>
      <c r="E6045" s="5">
        <f t="shared" si="1036"/>
        <v>1.0769058546961604E-3</v>
      </c>
      <c r="G6045" s="1">
        <f t="shared" si="1037"/>
        <v>45135</v>
      </c>
      <c r="H6045" s="4">
        <f t="shared" si="1039"/>
        <v>0</v>
      </c>
      <c r="I6045" s="2">
        <f t="shared" si="1040"/>
        <v>0</v>
      </c>
      <c r="K6045" s="2">
        <v>50.12</v>
      </c>
      <c r="L6045" s="2">
        <f t="shared" si="1034"/>
        <v>50.135035999999992</v>
      </c>
      <c r="M6045" s="2">
        <f t="shared" si="1035"/>
        <v>50.104964000000002</v>
      </c>
      <c r="Q6045" s="6">
        <f t="shared" si="1041"/>
        <v>299.73563767146601</v>
      </c>
      <c r="R6045" s="6">
        <f t="shared" si="1042"/>
        <v>95.995560164281954</v>
      </c>
      <c r="S6045" s="6"/>
      <c r="T6045" s="6">
        <f t="shared" si="1044"/>
        <v>159.94628978406087</v>
      </c>
      <c r="U6045" s="6"/>
      <c r="V6045" s="6"/>
      <c r="W6045" s="5">
        <f t="shared" si="1038"/>
        <v>0</v>
      </c>
      <c r="X6045" s="5">
        <f t="shared" si="1038"/>
        <v>1.0763264075555057E-3</v>
      </c>
      <c r="Y6045" s="5">
        <f t="shared" si="1043"/>
        <v>0</v>
      </c>
      <c r="Z6045" s="5"/>
    </row>
    <row r="6046" spans="3:26" x14ac:dyDescent="0.2">
      <c r="C6046" s="1">
        <v>45139</v>
      </c>
      <c r="D6046" s="2">
        <v>4407.54</v>
      </c>
      <c r="E6046" s="5">
        <f t="shared" si="1036"/>
        <v>-1.4262039536511768E-2</v>
      </c>
      <c r="G6046" s="1">
        <f t="shared" si="1037"/>
        <v>45138</v>
      </c>
      <c r="H6046" s="4">
        <f t="shared" si="1039"/>
        <v>0</v>
      </c>
      <c r="I6046" s="2">
        <f t="shared" si="1040"/>
        <v>0</v>
      </c>
      <c r="K6046" s="2">
        <v>49.98</v>
      </c>
      <c r="L6046" s="2">
        <f t="shared" si="1034"/>
        <v>49.994993999999998</v>
      </c>
      <c r="M6046" s="2">
        <f t="shared" si="1035"/>
        <v>49.965005999999995</v>
      </c>
      <c r="Q6046" s="6">
        <f t="shared" si="1041"/>
        <v>299.73563767146601</v>
      </c>
      <c r="R6046" s="6">
        <f t="shared" si="1042"/>
        <v>94.626467689889381</v>
      </c>
      <c r="S6046" s="6"/>
      <c r="T6046" s="6">
        <f t="shared" si="1044"/>
        <v>159.94628978406087</v>
      </c>
      <c r="U6046" s="6"/>
      <c r="V6046" s="6"/>
      <c r="W6046" s="5">
        <f t="shared" si="1038"/>
        <v>0</v>
      </c>
      <c r="X6046" s="5">
        <f t="shared" si="1038"/>
        <v>-1.4364719879013776E-2</v>
      </c>
      <c r="Y6046" s="5">
        <f t="shared" si="1043"/>
        <v>0</v>
      </c>
      <c r="Z6046" s="5"/>
    </row>
    <row r="6047" spans="3:26" x14ac:dyDescent="0.2">
      <c r="C6047" s="1">
        <v>45140</v>
      </c>
      <c r="D6047" s="2">
        <v>4336.5</v>
      </c>
      <c r="E6047" s="5">
        <f t="shared" si="1036"/>
        <v>-1.6117834438258066E-2</v>
      </c>
      <c r="G6047" s="1">
        <f t="shared" si="1037"/>
        <v>45139</v>
      </c>
      <c r="H6047" s="4">
        <f t="shared" si="1039"/>
        <v>-1.6117834438258066E-2</v>
      </c>
      <c r="I6047" s="2">
        <f t="shared" si="1040"/>
        <v>1</v>
      </c>
      <c r="K6047" s="2">
        <v>50.33</v>
      </c>
      <c r="L6047" s="2">
        <f t="shared" si="1034"/>
        <v>50.345098999999998</v>
      </c>
      <c r="M6047" s="2">
        <f t="shared" si="1035"/>
        <v>50.314900999999999</v>
      </c>
      <c r="Q6047" s="6">
        <f t="shared" si="1041"/>
        <v>294.90454828823158</v>
      </c>
      <c r="R6047" s="6">
        <f t="shared" si="1042"/>
        <v>93.101293950186559</v>
      </c>
      <c r="S6047" s="6"/>
      <c r="T6047" s="6">
        <f t="shared" si="1044"/>
        <v>157.33682830591445</v>
      </c>
      <c r="U6047" s="6"/>
      <c r="V6047" s="6"/>
      <c r="W6047" s="5">
        <f t="shared" si="1038"/>
        <v>-1.6249139545925217E-2</v>
      </c>
      <c r="X6047" s="5">
        <f t="shared" si="1038"/>
        <v>-1.6249139545925217E-2</v>
      </c>
      <c r="Y6047" s="5">
        <f t="shared" si="1043"/>
        <v>-1.6449159548592718E-2</v>
      </c>
      <c r="Z6047" s="5"/>
    </row>
    <row r="6048" spans="3:26" x14ac:dyDescent="0.2">
      <c r="C6048" s="1">
        <v>45141</v>
      </c>
      <c r="D6048" s="2">
        <v>4304.63</v>
      </c>
      <c r="E6048" s="5">
        <f t="shared" si="1036"/>
        <v>-7.3492447826588011E-3</v>
      </c>
      <c r="G6048" s="1">
        <f t="shared" si="1037"/>
        <v>45140</v>
      </c>
      <c r="H6048" s="4">
        <f t="shared" si="1039"/>
        <v>-7.3492447826588011E-3</v>
      </c>
      <c r="I6048" s="2">
        <f t="shared" si="1040"/>
        <v>1</v>
      </c>
      <c r="K6048" s="2">
        <v>50.71</v>
      </c>
      <c r="L6048" s="2">
        <f t="shared" si="1034"/>
        <v>50.725212999999997</v>
      </c>
      <c r="M6048" s="2">
        <f t="shared" si="1035"/>
        <v>50.694787000000005</v>
      </c>
      <c r="Q6048" s="6">
        <f t="shared" si="1041"/>
        <v>292.73722257534195</v>
      </c>
      <c r="R6048" s="6">
        <f t="shared" si="1042"/>
        <v>92.417069751364366</v>
      </c>
      <c r="S6048" s="6"/>
      <c r="T6048" s="6">
        <f t="shared" si="1044"/>
        <v>156.18052144136715</v>
      </c>
      <c r="U6048" s="6"/>
      <c r="V6048" s="6"/>
      <c r="W6048" s="5">
        <f t="shared" si="1038"/>
        <v>-7.3763835300493241E-3</v>
      </c>
      <c r="X6048" s="5">
        <f t="shared" si="1038"/>
        <v>-7.3763835300493241E-3</v>
      </c>
      <c r="Y6048" s="5">
        <f t="shared" si="1043"/>
        <v>-7.3763835300484359E-3</v>
      </c>
      <c r="Z6048" s="5"/>
    </row>
    <row r="6049" spans="3:26" x14ac:dyDescent="0.2">
      <c r="C6049" s="1">
        <v>45142</v>
      </c>
      <c r="D6049" s="2">
        <v>4332.91</v>
      </c>
      <c r="E6049" s="5">
        <f t="shared" si="1036"/>
        <v>6.5696703317125382E-3</v>
      </c>
      <c r="G6049" s="1">
        <f t="shared" si="1037"/>
        <v>45141</v>
      </c>
      <c r="H6049" s="4">
        <f t="shared" si="1039"/>
        <v>6.5696703317125382E-3</v>
      </c>
      <c r="I6049" s="2">
        <f t="shared" si="1040"/>
        <v>1</v>
      </c>
      <c r="K6049" s="2">
        <v>49.8</v>
      </c>
      <c r="L6049" s="2">
        <f t="shared" si="1034"/>
        <v>49.814939999999993</v>
      </c>
      <c r="M6049" s="2">
        <f t="shared" si="1035"/>
        <v>49.785060000000001</v>
      </c>
      <c r="Q6049" s="6">
        <f t="shared" si="1041"/>
        <v>294.66040962148315</v>
      </c>
      <c r="R6049" s="6">
        <f t="shared" si="1042"/>
        <v>93.024219432653723</v>
      </c>
      <c r="S6049" s="6"/>
      <c r="T6049" s="6">
        <f t="shared" si="1044"/>
        <v>157.20657597947189</v>
      </c>
      <c r="U6049" s="6"/>
      <c r="V6049" s="6"/>
      <c r="W6049" s="5">
        <f t="shared" si="1038"/>
        <v>6.5481841012067221E-3</v>
      </c>
      <c r="X6049" s="5">
        <f t="shared" si="1038"/>
        <v>6.5481841012058339E-3</v>
      </c>
      <c r="Y6049" s="5">
        <f t="shared" si="1043"/>
        <v>6.5481841012058339E-3</v>
      </c>
      <c r="Z6049" s="5"/>
    </row>
    <row r="6050" spans="3:26" x14ac:dyDescent="0.2">
      <c r="C6050" s="1">
        <v>45145</v>
      </c>
      <c r="D6050" s="2">
        <v>4337.5</v>
      </c>
      <c r="E6050" s="5">
        <f t="shared" si="1036"/>
        <v>1.0593342580390882E-3</v>
      </c>
      <c r="G6050" s="1">
        <f t="shared" si="1037"/>
        <v>45142</v>
      </c>
      <c r="H6050" s="4">
        <f t="shared" si="1039"/>
        <v>0</v>
      </c>
      <c r="I6050" s="2">
        <f t="shared" si="1040"/>
        <v>0</v>
      </c>
      <c r="K6050" s="2">
        <v>49.395000000000003</v>
      </c>
      <c r="L6050" s="2">
        <f t="shared" si="1034"/>
        <v>49.4098185</v>
      </c>
      <c r="M6050" s="2">
        <f t="shared" si="1035"/>
        <v>49.380181500000006</v>
      </c>
      <c r="Q6050" s="6">
        <f t="shared" si="1041"/>
        <v>294.66040962148315</v>
      </c>
      <c r="R6050" s="6">
        <f t="shared" si="1042"/>
        <v>93.122763175126082</v>
      </c>
      <c r="S6050" s="6"/>
      <c r="T6050" s="6">
        <f t="shared" si="1044"/>
        <v>157.17513466427602</v>
      </c>
      <c r="U6050" s="6"/>
      <c r="V6050" s="6"/>
      <c r="W6050" s="5">
        <f t="shared" si="1038"/>
        <v>0</v>
      </c>
      <c r="X6050" s="5">
        <f t="shared" si="1038"/>
        <v>1.0587735594471681E-3</v>
      </c>
      <c r="Y6050" s="5">
        <f t="shared" si="1043"/>
        <v>-2.0002000266661213E-4</v>
      </c>
      <c r="Z6050" s="5"/>
    </row>
    <row r="6051" spans="3:26" x14ac:dyDescent="0.2">
      <c r="C6051" s="1">
        <v>45146</v>
      </c>
      <c r="D6051" s="2">
        <v>4288.8500000000004</v>
      </c>
      <c r="E6051" s="5">
        <f t="shared" si="1036"/>
        <v>-1.1216138328530176E-2</v>
      </c>
      <c r="G6051" s="1">
        <f t="shared" si="1037"/>
        <v>45145</v>
      </c>
      <c r="H6051" s="4">
        <f t="shared" si="1039"/>
        <v>0</v>
      </c>
      <c r="I6051" s="2">
        <f t="shared" si="1040"/>
        <v>0</v>
      </c>
      <c r="K6051" s="2">
        <v>49.75</v>
      </c>
      <c r="L6051" s="2">
        <f t="shared" si="1034"/>
        <v>49.764924999999998</v>
      </c>
      <c r="M6051" s="2">
        <f t="shared" si="1035"/>
        <v>49.735075000000002</v>
      </c>
      <c r="Q6051" s="6">
        <f t="shared" si="1041"/>
        <v>294.66040962148315</v>
      </c>
      <c r="R6051" s="6">
        <f t="shared" si="1042"/>
        <v>92.078285381818915</v>
      </c>
      <c r="S6051" s="6"/>
      <c r="T6051" s="6">
        <f t="shared" si="1044"/>
        <v>157.17513466427602</v>
      </c>
      <c r="U6051" s="6"/>
      <c r="V6051" s="6"/>
      <c r="W6051" s="5">
        <f t="shared" si="1038"/>
        <v>0</v>
      </c>
      <c r="X6051" s="5">
        <f t="shared" si="1038"/>
        <v>-1.1279513537032493E-2</v>
      </c>
      <c r="Y6051" s="5">
        <f t="shared" si="1043"/>
        <v>0</v>
      </c>
      <c r="Z6051" s="5"/>
    </row>
    <row r="6052" spans="3:26" x14ac:dyDescent="0.2">
      <c r="C6052" s="1">
        <v>45147</v>
      </c>
      <c r="D6052" s="2">
        <v>4317.33</v>
      </c>
      <c r="E6052" s="5">
        <f t="shared" si="1036"/>
        <v>6.6404747193302546E-3</v>
      </c>
      <c r="G6052" s="1">
        <f t="shared" si="1037"/>
        <v>45146</v>
      </c>
      <c r="H6052" s="4">
        <f t="shared" si="1039"/>
        <v>6.6404747193302546E-3</v>
      </c>
      <c r="I6052" s="2">
        <f t="shared" si="1040"/>
        <v>1</v>
      </c>
      <c r="K6052" s="2">
        <v>50.13</v>
      </c>
      <c r="L6052" s="2">
        <f t="shared" si="1034"/>
        <v>50.145039000000004</v>
      </c>
      <c r="M6052" s="2">
        <f t="shared" si="1035"/>
        <v>50.114961000000001</v>
      </c>
      <c r="Q6052" s="6">
        <f t="shared" si="1041"/>
        <v>296.61709462236212</v>
      </c>
      <c r="R6052" s="6">
        <f t="shared" si="1042"/>
        <v>92.689728908096157</v>
      </c>
      <c r="S6052" s="6"/>
      <c r="T6052" s="6">
        <f t="shared" si="1044"/>
        <v>158.18720840208698</v>
      </c>
      <c r="U6052" s="6"/>
      <c r="V6052" s="6"/>
      <c r="W6052" s="5">
        <f t="shared" si="1038"/>
        <v>6.6185238894496123E-3</v>
      </c>
      <c r="X6052" s="5">
        <f t="shared" si="1038"/>
        <v>6.6185238894496123E-3</v>
      </c>
      <c r="Y6052" s="5">
        <f t="shared" si="1043"/>
        <v>6.4185038867830002E-3</v>
      </c>
      <c r="Z6052" s="5"/>
    </row>
    <row r="6053" spans="3:26" x14ac:dyDescent="0.2">
      <c r="C6053" s="1">
        <v>45148</v>
      </c>
      <c r="D6053" s="2">
        <v>4384.04</v>
      </c>
      <c r="E6053" s="5">
        <f t="shared" si="1036"/>
        <v>1.5451679626065192E-2</v>
      </c>
      <c r="G6053" s="1">
        <f t="shared" si="1037"/>
        <v>45147</v>
      </c>
      <c r="H6053" s="4">
        <f t="shared" si="1039"/>
        <v>0</v>
      </c>
      <c r="I6053" s="2">
        <f t="shared" si="1040"/>
        <v>0</v>
      </c>
      <c r="K6053" s="2">
        <v>49.71</v>
      </c>
      <c r="L6053" s="2">
        <f t="shared" si="1034"/>
        <v>49.724913000000001</v>
      </c>
      <c r="M6053" s="2">
        <f t="shared" si="1035"/>
        <v>49.695087000000001</v>
      </c>
      <c r="Q6053" s="6">
        <f t="shared" si="1041"/>
        <v>296.61709462236212</v>
      </c>
      <c r="R6053" s="6">
        <f t="shared" si="1042"/>
        <v>94.121940903810881</v>
      </c>
      <c r="S6053" s="6"/>
      <c r="T6053" s="6">
        <f t="shared" si="1044"/>
        <v>158.15557096040658</v>
      </c>
      <c r="U6053" s="6"/>
      <c r="V6053" s="6"/>
      <c r="W6053" s="5">
        <f t="shared" si="1038"/>
        <v>0</v>
      </c>
      <c r="X6053" s="5">
        <f t="shared" si="1038"/>
        <v>1.53335180662868E-2</v>
      </c>
      <c r="Y6053" s="5">
        <f t="shared" si="1043"/>
        <v>-2.0002000266661213E-4</v>
      </c>
      <c r="Z6053" s="5"/>
    </row>
    <row r="6054" spans="3:26" x14ac:dyDescent="0.2">
      <c r="C6054" s="1">
        <v>45149</v>
      </c>
      <c r="D6054" s="2">
        <v>4321.33</v>
      </c>
      <c r="E6054" s="5">
        <f t="shared" si="1036"/>
        <v>-1.4304157808779125E-2</v>
      </c>
      <c r="G6054" s="1">
        <f t="shared" si="1037"/>
        <v>45148</v>
      </c>
      <c r="H6054" s="4">
        <f t="shared" si="1039"/>
        <v>0</v>
      </c>
      <c r="I6054" s="2">
        <f t="shared" si="1040"/>
        <v>0</v>
      </c>
      <c r="K6054" s="2">
        <v>49.664999999999999</v>
      </c>
      <c r="L6054" s="2">
        <f t="shared" si="1034"/>
        <v>49.679899499999998</v>
      </c>
      <c r="M6054" s="2">
        <f t="shared" si="1035"/>
        <v>49.650100500000001</v>
      </c>
      <c r="Q6054" s="6">
        <f t="shared" si="1041"/>
        <v>296.61709462236212</v>
      </c>
      <c r="R6054" s="6">
        <f t="shared" si="1042"/>
        <v>92.775605807854191</v>
      </c>
      <c r="S6054" s="6"/>
      <c r="T6054" s="6">
        <f t="shared" si="1044"/>
        <v>158.15557096040658</v>
      </c>
      <c r="U6054" s="6"/>
      <c r="V6054" s="6"/>
      <c r="W6054" s="5">
        <f t="shared" si="1038"/>
        <v>0</v>
      </c>
      <c r="X6054" s="5">
        <f t="shared" si="1038"/>
        <v>-1.4407448447649074E-2</v>
      </c>
      <c r="Y6054" s="5">
        <f t="shared" si="1043"/>
        <v>0</v>
      </c>
      <c r="Z6054" s="5"/>
    </row>
    <row r="6055" spans="3:26" x14ac:dyDescent="0.2">
      <c r="C6055" s="1">
        <v>45152</v>
      </c>
      <c r="D6055" s="2">
        <v>4330.2299999999996</v>
      </c>
      <c r="E6055" s="5">
        <f t="shared" si="1036"/>
        <v>2.0595511104219387E-3</v>
      </c>
      <c r="G6055" s="1">
        <f t="shared" si="1037"/>
        <v>45149</v>
      </c>
      <c r="H6055" s="4">
        <f t="shared" si="1039"/>
        <v>2.0595511104219387E-3</v>
      </c>
      <c r="I6055" s="2">
        <f t="shared" si="1040"/>
        <v>1</v>
      </c>
      <c r="K6055" s="2">
        <v>49.515000000000001</v>
      </c>
      <c r="L6055" s="2">
        <f t="shared" si="1034"/>
        <v>49.529854499999999</v>
      </c>
      <c r="M6055" s="2">
        <f t="shared" si="1035"/>
        <v>49.500145500000002</v>
      </c>
      <c r="Q6055" s="6">
        <f t="shared" si="1041"/>
        <v>297.22799268896176</v>
      </c>
      <c r="R6055" s="6">
        <f t="shared" si="1042"/>
        <v>92.966681909815833</v>
      </c>
      <c r="S6055" s="6"/>
      <c r="T6055" s="6">
        <f t="shared" si="1044"/>
        <v>158.44960418210908</v>
      </c>
      <c r="U6055" s="6"/>
      <c r="V6055" s="6"/>
      <c r="W6055" s="5">
        <f t="shared" si="1038"/>
        <v>2.0574331425775583E-3</v>
      </c>
      <c r="X6055" s="5">
        <f t="shared" si="1038"/>
        <v>2.0574331425766701E-3</v>
      </c>
      <c r="Y6055" s="5">
        <f t="shared" si="1043"/>
        <v>1.857413139910058E-3</v>
      </c>
      <c r="Z6055" s="5"/>
    </row>
    <row r="6056" spans="3:26" x14ac:dyDescent="0.2">
      <c r="C6056" s="1">
        <v>45153</v>
      </c>
      <c r="D6056" s="2">
        <v>4288.57</v>
      </c>
      <c r="E6056" s="5">
        <f t="shared" si="1036"/>
        <v>-9.6207360809933556E-3</v>
      </c>
      <c r="G6056" s="1">
        <f t="shared" si="1037"/>
        <v>45152</v>
      </c>
      <c r="H6056" s="4">
        <f t="shared" si="1039"/>
        <v>0</v>
      </c>
      <c r="I6056" s="2">
        <f t="shared" si="1040"/>
        <v>0</v>
      </c>
      <c r="K6056" s="2">
        <v>49.65</v>
      </c>
      <c r="L6056" s="2">
        <f t="shared" si="1034"/>
        <v>49.664894999999994</v>
      </c>
      <c r="M6056" s="2">
        <f t="shared" si="1035"/>
        <v>49.635105000000003</v>
      </c>
      <c r="Q6056" s="6">
        <f t="shared" si="1041"/>
        <v>297.22799268896176</v>
      </c>
      <c r="R6056" s="6">
        <f t="shared" si="1042"/>
        <v>92.07227399883584</v>
      </c>
      <c r="S6056" s="6"/>
      <c r="T6056" s="6">
        <f t="shared" si="1044"/>
        <v>158.41791426127267</v>
      </c>
      <c r="U6056" s="6"/>
      <c r="V6056" s="6"/>
      <c r="W6056" s="5">
        <f t="shared" si="1038"/>
        <v>0</v>
      </c>
      <c r="X6056" s="5">
        <f t="shared" si="1038"/>
        <v>-9.6673143479204526E-3</v>
      </c>
      <c r="Y6056" s="5">
        <f t="shared" si="1043"/>
        <v>-2.0002000266661213E-4</v>
      </c>
      <c r="Z6056" s="5"/>
    </row>
    <row r="6057" spans="3:26" x14ac:dyDescent="0.2">
      <c r="C6057" s="1">
        <v>45154</v>
      </c>
      <c r="D6057" s="2">
        <v>4284.2700000000004</v>
      </c>
      <c r="E6057" s="5">
        <f t="shared" si="1036"/>
        <v>-1.0026652240721903E-3</v>
      </c>
      <c r="G6057" s="1">
        <f t="shared" si="1037"/>
        <v>45153</v>
      </c>
      <c r="H6057" s="4">
        <f t="shared" si="1039"/>
        <v>-1.0026652240721903E-3</v>
      </c>
      <c r="I6057" s="2">
        <f t="shared" si="1040"/>
        <v>1</v>
      </c>
      <c r="K6057" s="2">
        <v>49.69</v>
      </c>
      <c r="L6057" s="2">
        <f t="shared" si="1034"/>
        <v>49.704906999999999</v>
      </c>
      <c r="M6057" s="2">
        <f t="shared" si="1035"/>
        <v>49.675092999999997</v>
      </c>
      <c r="Q6057" s="6">
        <f t="shared" si="1041"/>
        <v>296.92997251707175</v>
      </c>
      <c r="R6057" s="6">
        <f t="shared" si="1042"/>
        <v>91.979956331595957</v>
      </c>
      <c r="S6057" s="6"/>
      <c r="T6057" s="6">
        <f t="shared" si="1044"/>
        <v>158.22742231294728</v>
      </c>
      <c r="U6057" s="6"/>
      <c r="V6057" s="6"/>
      <c r="W6057" s="5">
        <f t="shared" si="1038"/>
        <v>-1.0031682291060662E-3</v>
      </c>
      <c r="X6057" s="5">
        <f t="shared" si="1038"/>
        <v>-1.0031682291069544E-3</v>
      </c>
      <c r="Y6057" s="5">
        <f t="shared" si="1043"/>
        <v>-1.2031882317744547E-3</v>
      </c>
      <c r="Z6057" s="5"/>
    </row>
    <row r="6058" spans="3:26" x14ac:dyDescent="0.2">
      <c r="C6058" s="1">
        <v>45155</v>
      </c>
      <c r="D6058" s="2">
        <v>4227.83</v>
      </c>
      <c r="E6058" s="5">
        <f t="shared" si="1036"/>
        <v>-1.3173772894798997E-2</v>
      </c>
      <c r="G6058" s="1">
        <f t="shared" si="1037"/>
        <v>45154</v>
      </c>
      <c r="H6058" s="4">
        <f t="shared" si="1039"/>
        <v>-1.3173772894798997E-2</v>
      </c>
      <c r="I6058" s="2">
        <f t="shared" si="1040"/>
        <v>1</v>
      </c>
      <c r="K6058" s="2">
        <v>49.994999999999997</v>
      </c>
      <c r="L6058" s="2">
        <f t="shared" si="1034"/>
        <v>50.009998499999995</v>
      </c>
      <c r="M6058" s="2">
        <f t="shared" si="1035"/>
        <v>49.9800015</v>
      </c>
      <c r="Q6058" s="6">
        <f t="shared" si="1041"/>
        <v>293.01828449347295</v>
      </c>
      <c r="R6058" s="6">
        <f t="shared" si="1042"/>
        <v>90.76823327600998</v>
      </c>
      <c r="S6058" s="6"/>
      <c r="T6058" s="6">
        <f t="shared" si="1044"/>
        <v>156.14297018566705</v>
      </c>
      <c r="U6058" s="6"/>
      <c r="V6058" s="6"/>
      <c r="W6058" s="5">
        <f t="shared" si="1038"/>
        <v>-1.3261316746193685E-2</v>
      </c>
      <c r="X6058" s="5">
        <f t="shared" si="1038"/>
        <v>-1.3261316746193685E-2</v>
      </c>
      <c r="Y6058" s="5">
        <f t="shared" si="1043"/>
        <v>-1.3261316746193685E-2</v>
      </c>
      <c r="Z6058" s="5"/>
    </row>
    <row r="6059" spans="3:26" x14ac:dyDescent="0.2">
      <c r="C6059" s="1">
        <v>45156</v>
      </c>
      <c r="D6059" s="2">
        <v>4212.95</v>
      </c>
      <c r="E6059" s="5">
        <f t="shared" si="1036"/>
        <v>-3.5195360267560685E-3</v>
      </c>
      <c r="G6059" s="1">
        <f t="shared" si="1037"/>
        <v>45155</v>
      </c>
      <c r="H6059" s="4">
        <f t="shared" si="1039"/>
        <v>-3.5195360267560685E-3</v>
      </c>
      <c r="I6059" s="2">
        <f t="shared" si="1040"/>
        <v>1</v>
      </c>
      <c r="K6059" s="2">
        <v>49.774999999999999</v>
      </c>
      <c r="L6059" s="2">
        <f t="shared" si="1034"/>
        <v>49.789932499999999</v>
      </c>
      <c r="M6059" s="2">
        <f t="shared" si="1035"/>
        <v>49.760067499999998</v>
      </c>
      <c r="Q6059" s="6">
        <f t="shared" si="1041"/>
        <v>291.98699608469991</v>
      </c>
      <c r="R6059" s="6">
        <f t="shared" si="1042"/>
        <v>90.448771208910074</v>
      </c>
      <c r="S6059" s="6"/>
      <c r="T6059" s="6">
        <f t="shared" si="1044"/>
        <v>155.59341937677391</v>
      </c>
      <c r="U6059" s="6"/>
      <c r="V6059" s="6"/>
      <c r="W6059" s="5">
        <f t="shared" si="1038"/>
        <v>-3.5257441644676035E-3</v>
      </c>
      <c r="X6059" s="5">
        <f t="shared" si="1038"/>
        <v>-3.5257441644676035E-3</v>
      </c>
      <c r="Y6059" s="5">
        <f t="shared" si="1043"/>
        <v>-3.5257441644676035E-3</v>
      </c>
      <c r="Z6059" s="5"/>
    </row>
    <row r="6060" spans="3:26" x14ac:dyDescent="0.2">
      <c r="C6060" s="1">
        <v>45159</v>
      </c>
      <c r="D6060" s="2">
        <v>4224.87</v>
      </c>
      <c r="E6060" s="5">
        <f t="shared" si="1036"/>
        <v>2.8293713431206337E-3</v>
      </c>
      <c r="G6060" s="1">
        <f t="shared" si="1037"/>
        <v>45156</v>
      </c>
      <c r="H6060" s="4">
        <f t="shared" si="1039"/>
        <v>2.8293713431206337E-3</v>
      </c>
      <c r="I6060" s="2">
        <f t="shared" si="1040"/>
        <v>1</v>
      </c>
      <c r="K6060" s="2">
        <v>49.155000000000001</v>
      </c>
      <c r="L6060" s="2">
        <f t="shared" si="1034"/>
        <v>49.169746500000002</v>
      </c>
      <c r="M6060" s="2">
        <f t="shared" si="1035"/>
        <v>49.1402535</v>
      </c>
      <c r="Q6060" s="6">
        <f t="shared" si="1041"/>
        <v>292.81313572398585</v>
      </c>
      <c r="R6060" s="6">
        <f t="shared" si="1042"/>
        <v>90.704684370189042</v>
      </c>
      <c r="S6060" s="6"/>
      <c r="T6060" s="6">
        <f t="shared" si="1044"/>
        <v>156.03365093873671</v>
      </c>
      <c r="U6060" s="6"/>
      <c r="V6060" s="6"/>
      <c r="W6060" s="5">
        <f t="shared" si="1038"/>
        <v>2.8253762060650445E-3</v>
      </c>
      <c r="X6060" s="5">
        <f t="shared" si="1038"/>
        <v>2.8253762060659326E-3</v>
      </c>
      <c r="Y6060" s="5">
        <f t="shared" si="1043"/>
        <v>2.8253762060659326E-3</v>
      </c>
      <c r="Z6060" s="5"/>
    </row>
    <row r="6061" spans="3:26" x14ac:dyDescent="0.2">
      <c r="C6061" s="1">
        <v>45160</v>
      </c>
      <c r="D6061" s="2">
        <v>4260.37</v>
      </c>
      <c r="E6061" s="5">
        <f t="shared" si="1036"/>
        <v>8.4026254062255171E-3</v>
      </c>
      <c r="G6061" s="1">
        <f t="shared" si="1037"/>
        <v>45159</v>
      </c>
      <c r="H6061" s="4">
        <f t="shared" si="1039"/>
        <v>0</v>
      </c>
      <c r="I6061" s="2">
        <f t="shared" si="1040"/>
        <v>0</v>
      </c>
      <c r="K6061" s="2">
        <v>48.575000000000003</v>
      </c>
      <c r="L6061" s="2">
        <f t="shared" si="1034"/>
        <v>48.589572500000003</v>
      </c>
      <c r="M6061" s="2">
        <f t="shared" si="1035"/>
        <v>48.560427500000003</v>
      </c>
      <c r="Q6061" s="6">
        <f t="shared" si="1041"/>
        <v>292.81313572398585</v>
      </c>
      <c r="R6061" s="6">
        <f t="shared" si="1042"/>
        <v>91.466841855541659</v>
      </c>
      <c r="S6061" s="6"/>
      <c r="T6061" s="6">
        <f t="shared" si="1044"/>
        <v>156.00244420854898</v>
      </c>
      <c r="U6061" s="6"/>
      <c r="V6061" s="6"/>
      <c r="W6061" s="5">
        <f t="shared" si="1038"/>
        <v>0</v>
      </c>
      <c r="X6061" s="5">
        <f t="shared" si="1038"/>
        <v>8.3675198647572557E-3</v>
      </c>
      <c r="Y6061" s="5">
        <f t="shared" si="1043"/>
        <v>-2.0002000266750031E-4</v>
      </c>
      <c r="Z6061" s="5"/>
    </row>
    <row r="6062" spans="3:26" x14ac:dyDescent="0.2">
      <c r="C6062" s="1">
        <v>45161</v>
      </c>
      <c r="D6062" s="2">
        <v>4266.67</v>
      </c>
      <c r="E6062" s="5">
        <f t="shared" si="1036"/>
        <v>1.478744803855107E-3</v>
      </c>
      <c r="G6062" s="1">
        <f t="shared" si="1037"/>
        <v>45160</v>
      </c>
      <c r="H6062" s="4">
        <f t="shared" si="1039"/>
        <v>0</v>
      </c>
      <c r="I6062" s="2">
        <f t="shared" si="1040"/>
        <v>0</v>
      </c>
      <c r="K6062" s="2">
        <v>49.12</v>
      </c>
      <c r="L6062" s="2">
        <f t="shared" si="1034"/>
        <v>49.134735999999997</v>
      </c>
      <c r="M6062" s="2">
        <f t="shared" si="1035"/>
        <v>49.105263999999998</v>
      </c>
      <c r="Q6062" s="6">
        <f t="shared" si="1041"/>
        <v>292.81313572398585</v>
      </c>
      <c r="R6062" s="6">
        <f t="shared" si="1042"/>
        <v>91.602097972660573</v>
      </c>
      <c r="S6062" s="6"/>
      <c r="T6062" s="6">
        <f t="shared" si="1044"/>
        <v>156.00244420854898</v>
      </c>
      <c r="U6062" s="6"/>
      <c r="V6062" s="6"/>
      <c r="W6062" s="5">
        <f t="shared" si="1038"/>
        <v>0</v>
      </c>
      <c r="X6062" s="5">
        <f t="shared" si="1038"/>
        <v>1.4776525374138316E-3</v>
      </c>
      <c r="Y6062" s="5">
        <f t="shared" si="1043"/>
        <v>0</v>
      </c>
      <c r="Z6062" s="5"/>
    </row>
    <row r="6063" spans="3:26" x14ac:dyDescent="0.2">
      <c r="C6063" s="1">
        <v>45162</v>
      </c>
      <c r="D6063" s="2">
        <v>4232.22</v>
      </c>
      <c r="E6063" s="5">
        <f t="shared" si="1036"/>
        <v>-8.0742124420214861E-3</v>
      </c>
      <c r="G6063" s="1">
        <f t="shared" si="1037"/>
        <v>45161</v>
      </c>
      <c r="H6063" s="4">
        <f t="shared" si="1039"/>
        <v>0</v>
      </c>
      <c r="I6063" s="2">
        <f t="shared" si="1040"/>
        <v>0</v>
      </c>
      <c r="K6063" s="2">
        <v>48.86</v>
      </c>
      <c r="L6063" s="2">
        <f t="shared" si="1034"/>
        <v>48.874657999999997</v>
      </c>
      <c r="M6063" s="2">
        <f t="shared" si="1035"/>
        <v>48.845342000000002</v>
      </c>
      <c r="Q6063" s="6">
        <f t="shared" si="1041"/>
        <v>292.81313572398585</v>
      </c>
      <c r="R6063" s="6">
        <f t="shared" si="1042"/>
        <v>90.862483173494454</v>
      </c>
      <c r="S6063" s="6"/>
      <c r="T6063" s="6">
        <f t="shared" si="1044"/>
        <v>156.00244420854898</v>
      </c>
      <c r="U6063" s="6"/>
      <c r="V6063" s="6"/>
      <c r="W6063" s="5">
        <f t="shared" si="1038"/>
        <v>0</v>
      </c>
      <c r="X6063" s="5">
        <f t="shared" si="1038"/>
        <v>-8.1069854251989426E-3</v>
      </c>
      <c r="Y6063" s="5">
        <f t="shared" si="1043"/>
        <v>0</v>
      </c>
      <c r="Z6063" s="5"/>
    </row>
    <row r="6064" spans="3:26" x14ac:dyDescent="0.2">
      <c r="C6064" s="1">
        <v>45163</v>
      </c>
      <c r="D6064" s="2">
        <v>4236.25</v>
      </c>
      <c r="E6064" s="5">
        <f t="shared" si="1036"/>
        <v>9.5221893001775553E-4</v>
      </c>
      <c r="G6064" s="1">
        <f t="shared" si="1037"/>
        <v>45162</v>
      </c>
      <c r="H6064" s="4">
        <f t="shared" si="1039"/>
        <v>9.5221893001775553E-4</v>
      </c>
      <c r="I6064" s="2">
        <f t="shared" si="1040"/>
        <v>1</v>
      </c>
      <c r="K6064" s="2">
        <v>49.01</v>
      </c>
      <c r="L6064" s="2">
        <f t="shared" si="1034"/>
        <v>49.024702999999995</v>
      </c>
      <c r="M6064" s="2">
        <f t="shared" si="1035"/>
        <v>48.995297000000001</v>
      </c>
      <c r="Q6064" s="6">
        <f t="shared" si="1041"/>
        <v>293.09195793478005</v>
      </c>
      <c r="R6064" s="6">
        <f t="shared" si="1042"/>
        <v>90.949004150000675</v>
      </c>
      <c r="S6064" s="6"/>
      <c r="T6064" s="6">
        <f t="shared" si="1044"/>
        <v>156.1197624905156</v>
      </c>
      <c r="U6064" s="6"/>
      <c r="V6064" s="6"/>
      <c r="W6064" s="5">
        <f t="shared" si="1038"/>
        <v>9.5176585716583162E-4</v>
      </c>
      <c r="X6064" s="5">
        <f t="shared" si="1038"/>
        <v>9.5176585716583162E-4</v>
      </c>
      <c r="Y6064" s="5">
        <f t="shared" si="1043"/>
        <v>7.5174585449921949E-4</v>
      </c>
      <c r="Z6064" s="5"/>
    </row>
    <row r="6065" spans="3:26" x14ac:dyDescent="0.2">
      <c r="C6065" s="1">
        <v>45166</v>
      </c>
      <c r="D6065" s="2">
        <v>4293.6899999999996</v>
      </c>
      <c r="E6065" s="5">
        <f t="shared" si="1036"/>
        <v>1.3559161994688604E-2</v>
      </c>
      <c r="G6065" s="1">
        <f t="shared" si="1037"/>
        <v>45163</v>
      </c>
      <c r="H6065" s="4">
        <f t="shared" si="1039"/>
        <v>0</v>
      </c>
      <c r="I6065" s="2">
        <f t="shared" si="1040"/>
        <v>0</v>
      </c>
      <c r="K6065" s="2">
        <v>48.31</v>
      </c>
      <c r="L6065" s="2">
        <f t="shared" si="1034"/>
        <v>48.324493000000004</v>
      </c>
      <c r="M6065" s="2">
        <f t="shared" si="1035"/>
        <v>48.295507000000001</v>
      </c>
      <c r="Q6065" s="6">
        <f t="shared" si="1041"/>
        <v>293.09195793478005</v>
      </c>
      <c r="R6065" s="6">
        <f t="shared" si="1042"/>
        <v>92.182196430526147</v>
      </c>
      <c r="S6065" s="6"/>
      <c r="T6065" s="6">
        <f t="shared" si="1044"/>
        <v>156.0885385380175</v>
      </c>
      <c r="U6065" s="6"/>
      <c r="V6065" s="6"/>
      <c r="W6065" s="5">
        <f t="shared" si="1038"/>
        <v>0</v>
      </c>
      <c r="X6065" s="5">
        <f t="shared" si="1038"/>
        <v>1.3468059152637935E-2</v>
      </c>
      <c r="Y6065" s="5">
        <f t="shared" si="1043"/>
        <v>-2.0002000266661213E-4</v>
      </c>
      <c r="Z6065" s="5"/>
    </row>
    <row r="6066" spans="3:26" x14ac:dyDescent="0.2">
      <c r="C6066" s="1">
        <v>45167</v>
      </c>
      <c r="D6066" s="2">
        <v>4326.47</v>
      </c>
      <c r="E6066" s="5">
        <f t="shared" si="1036"/>
        <v>7.6344589385821185E-3</v>
      </c>
      <c r="G6066" s="1">
        <f t="shared" si="1037"/>
        <v>45166</v>
      </c>
      <c r="H6066" s="4">
        <f t="shared" si="1039"/>
        <v>0</v>
      </c>
      <c r="I6066" s="2">
        <f t="shared" si="1040"/>
        <v>0</v>
      </c>
      <c r="K6066" s="2">
        <v>48.825000000000003</v>
      </c>
      <c r="L6066" s="2">
        <f t="shared" si="1034"/>
        <v>48.839647499999998</v>
      </c>
      <c r="M6066" s="2">
        <f t="shared" si="1035"/>
        <v>48.810352500000008</v>
      </c>
      <c r="Q6066" s="6">
        <f t="shared" si="1041"/>
        <v>293.09195793478005</v>
      </c>
      <c r="R6066" s="6">
        <f t="shared" si="1042"/>
        <v>92.885957624043314</v>
      </c>
      <c r="S6066" s="6"/>
      <c r="T6066" s="6">
        <f t="shared" si="1044"/>
        <v>156.0885385380175</v>
      </c>
      <c r="U6066" s="6"/>
      <c r="V6066" s="6"/>
      <c r="W6066" s="5">
        <f t="shared" si="1038"/>
        <v>0</v>
      </c>
      <c r="X6066" s="5">
        <f t="shared" si="1038"/>
        <v>7.6054639375291444E-3</v>
      </c>
      <c r="Y6066" s="5">
        <f t="shared" si="1043"/>
        <v>0</v>
      </c>
      <c r="Z6066" s="5"/>
    </row>
    <row r="6067" spans="3:26" x14ac:dyDescent="0.2">
      <c r="C6067" s="1">
        <v>45168</v>
      </c>
      <c r="D6067" s="2">
        <v>4315.3100000000004</v>
      </c>
      <c r="E6067" s="5">
        <f t="shared" si="1036"/>
        <v>-2.5794700991801293E-3</v>
      </c>
      <c r="G6067" s="1">
        <f t="shared" si="1037"/>
        <v>45167</v>
      </c>
      <c r="H6067" s="4">
        <f t="shared" si="1039"/>
        <v>0</v>
      </c>
      <c r="I6067" s="2">
        <f t="shared" si="1040"/>
        <v>0</v>
      </c>
      <c r="K6067" s="2">
        <v>48.295000000000002</v>
      </c>
      <c r="L6067" s="2">
        <f t="shared" si="1034"/>
        <v>48.3094885</v>
      </c>
      <c r="M6067" s="2">
        <f t="shared" si="1035"/>
        <v>48.280511500000003</v>
      </c>
      <c r="Q6067" s="6">
        <f t="shared" si="1041"/>
        <v>293.09195793478005</v>
      </c>
      <c r="R6067" s="6">
        <f t="shared" si="1042"/>
        <v>92.646361073718381</v>
      </c>
      <c r="S6067" s="6"/>
      <c r="T6067" s="6">
        <f t="shared" si="1044"/>
        <v>156.0885385380175</v>
      </c>
      <c r="U6067" s="6"/>
      <c r="V6067" s="6"/>
      <c r="W6067" s="5">
        <f t="shared" si="1038"/>
        <v>0</v>
      </c>
      <c r="X6067" s="5">
        <f t="shared" si="1038"/>
        <v>-2.5828026642447099E-3</v>
      </c>
      <c r="Y6067" s="5">
        <f t="shared" si="1043"/>
        <v>0</v>
      </c>
      <c r="Z6067" s="5"/>
    </row>
    <row r="6068" spans="3:26" x14ac:dyDescent="0.2">
      <c r="C6068" s="1">
        <v>45169</v>
      </c>
      <c r="D6068" s="2">
        <v>4297.1099999999997</v>
      </c>
      <c r="E6068" s="5">
        <f t="shared" si="1036"/>
        <v>-4.2175417293313167E-3</v>
      </c>
      <c r="G6068" s="1">
        <f t="shared" si="1037"/>
        <v>45168</v>
      </c>
      <c r="H6068" s="4">
        <f t="shared" si="1039"/>
        <v>-4.2175417293313167E-3</v>
      </c>
      <c r="I6068" s="2">
        <f t="shared" si="1040"/>
        <v>1</v>
      </c>
      <c r="K6068" s="2">
        <v>48.85</v>
      </c>
      <c r="L6068" s="2">
        <f t="shared" si="1034"/>
        <v>48.864654999999999</v>
      </c>
      <c r="M6068" s="2">
        <f t="shared" si="1035"/>
        <v>48.835345000000004</v>
      </c>
      <c r="Q6068" s="6">
        <f t="shared" si="1041"/>
        <v>291.85583037165873</v>
      </c>
      <c r="R6068" s="6">
        <f t="shared" si="1042"/>
        <v>92.255621179819272</v>
      </c>
      <c r="S6068" s="6"/>
      <c r="T6068" s="6">
        <f t="shared" si="1044"/>
        <v>155.39914256754042</v>
      </c>
      <c r="U6068" s="6"/>
      <c r="V6068" s="6"/>
      <c r="W6068" s="5">
        <f t="shared" si="1038"/>
        <v>-4.2264606445492348E-3</v>
      </c>
      <c r="X6068" s="5">
        <f t="shared" si="1038"/>
        <v>-4.2264606445492348E-3</v>
      </c>
      <c r="Y6068" s="5">
        <f t="shared" si="1043"/>
        <v>-4.4264806472167351E-3</v>
      </c>
      <c r="Z6068" s="5"/>
    </row>
    <row r="6069" spans="3:26" x14ac:dyDescent="0.2">
      <c r="C6069" s="1">
        <v>45170</v>
      </c>
      <c r="D6069" s="2">
        <v>4282.6400000000003</v>
      </c>
      <c r="E6069" s="5">
        <f t="shared" si="1036"/>
        <v>-3.3673794713189437E-3</v>
      </c>
      <c r="G6069" s="1">
        <f t="shared" si="1037"/>
        <v>45169</v>
      </c>
      <c r="H6069" s="4">
        <f t="shared" si="1039"/>
        <v>-3.3673794713189437E-3</v>
      </c>
      <c r="I6069" s="2">
        <f t="shared" si="1040"/>
        <v>1</v>
      </c>
      <c r="K6069" s="2">
        <v>47.765000000000001</v>
      </c>
      <c r="L6069" s="2">
        <f t="shared" si="1034"/>
        <v>47.779329499999996</v>
      </c>
      <c r="M6069" s="2">
        <f t="shared" si="1035"/>
        <v>47.750670500000005</v>
      </c>
      <c r="Q6069" s="6">
        <f t="shared" si="1041"/>
        <v>290.87304103988043</v>
      </c>
      <c r="R6069" s="6">
        <f t="shared" si="1042"/>
        <v>91.944961494944579</v>
      </c>
      <c r="S6069" s="6"/>
      <c r="T6069" s="6">
        <f t="shared" si="1044"/>
        <v>154.87585468499793</v>
      </c>
      <c r="U6069" s="6"/>
      <c r="V6069" s="6"/>
      <c r="W6069" s="5">
        <f t="shared" si="1038"/>
        <v>-3.3730618536482737E-3</v>
      </c>
      <c r="X6069" s="5">
        <f t="shared" si="1038"/>
        <v>-3.3730618536482737E-3</v>
      </c>
      <c r="Y6069" s="5">
        <f t="shared" si="1043"/>
        <v>-3.3730618536482737E-3</v>
      </c>
      <c r="Z6069" s="5"/>
    </row>
    <row r="6070" spans="3:26" x14ac:dyDescent="0.2">
      <c r="C6070" s="1">
        <v>45173</v>
      </c>
      <c r="D6070" s="2">
        <v>4279.87</v>
      </c>
      <c r="E6070" s="5">
        <f t="shared" si="1036"/>
        <v>-6.4679730259849916E-4</v>
      </c>
      <c r="G6070" s="1">
        <f t="shared" si="1037"/>
        <v>45170</v>
      </c>
      <c r="H6070" s="4">
        <f t="shared" si="1039"/>
        <v>-6.4679730259849916E-4</v>
      </c>
      <c r="I6070" s="2">
        <f t="shared" si="1040"/>
        <v>1</v>
      </c>
      <c r="K6070" s="2">
        <v>47.685000000000002</v>
      </c>
      <c r="L6070" s="2">
        <f t="shared" si="1034"/>
        <v>47.699305500000001</v>
      </c>
      <c r="M6070" s="2">
        <f t="shared" si="1035"/>
        <v>47.670694500000003</v>
      </c>
      <c r="Q6070" s="6">
        <f t="shared" si="1041"/>
        <v>290.68490514153723</v>
      </c>
      <c r="R6070" s="6">
        <f t="shared" si="1042"/>
        <v>91.885491741862126</v>
      </c>
      <c r="S6070" s="6"/>
      <c r="T6070" s="6">
        <f t="shared" si="1044"/>
        <v>154.77568139995003</v>
      </c>
      <c r="U6070" s="6"/>
      <c r="V6070" s="6"/>
      <c r="W6070" s="5">
        <f t="shared" si="1038"/>
        <v>-6.4700656621319297E-4</v>
      </c>
      <c r="X6070" s="5">
        <f t="shared" si="1038"/>
        <v>-6.4700656621319297E-4</v>
      </c>
      <c r="Y6070" s="5">
        <f t="shared" si="1043"/>
        <v>-6.4700656621319297E-4</v>
      </c>
      <c r="Z6070" s="5"/>
    </row>
    <row r="6071" spans="3:26" x14ac:dyDescent="0.2">
      <c r="C6071" s="1">
        <v>45174</v>
      </c>
      <c r="D6071" s="2">
        <v>4269.16</v>
      </c>
      <c r="E6071" s="5">
        <f t="shared" si="1036"/>
        <v>-2.5024124564531252E-3</v>
      </c>
      <c r="G6071" s="1">
        <f t="shared" si="1037"/>
        <v>45173</v>
      </c>
      <c r="H6071" s="4">
        <f t="shared" si="1039"/>
        <v>-2.5024124564531252E-3</v>
      </c>
      <c r="I6071" s="2">
        <f t="shared" si="1040"/>
        <v>1</v>
      </c>
      <c r="K6071" s="2">
        <v>48.625</v>
      </c>
      <c r="L6071" s="2">
        <f t="shared" si="1034"/>
        <v>48.639587499999998</v>
      </c>
      <c r="M6071" s="2">
        <f t="shared" si="1035"/>
        <v>48.610412500000002</v>
      </c>
      <c r="Q6071" s="6">
        <f t="shared" si="1041"/>
        <v>289.95749161400818</v>
      </c>
      <c r="R6071" s="6">
        <f t="shared" si="1042"/>
        <v>91.655556342759965</v>
      </c>
      <c r="S6071" s="6"/>
      <c r="T6071" s="6">
        <f t="shared" si="1044"/>
        <v>154.38836880685878</v>
      </c>
      <c r="U6071" s="6"/>
      <c r="V6071" s="6"/>
      <c r="W6071" s="5">
        <f t="shared" si="1038"/>
        <v>-2.5055487237528595E-3</v>
      </c>
      <c r="X6071" s="5">
        <f t="shared" si="1038"/>
        <v>-2.5055487237528595E-3</v>
      </c>
      <c r="Y6071" s="5">
        <f t="shared" si="1043"/>
        <v>-2.5055487237528595E-3</v>
      </c>
      <c r="Z6071" s="5"/>
    </row>
    <row r="6072" spans="3:26" x14ac:dyDescent="0.2">
      <c r="C6072" s="1">
        <v>45175</v>
      </c>
      <c r="D6072" s="2">
        <v>4238.26</v>
      </c>
      <c r="E6072" s="5">
        <f t="shared" si="1036"/>
        <v>-7.2379578183997878E-3</v>
      </c>
      <c r="G6072" s="1">
        <f t="shared" si="1037"/>
        <v>45174</v>
      </c>
      <c r="H6072" s="4">
        <f t="shared" si="1039"/>
        <v>-7.2379578183997878E-3</v>
      </c>
      <c r="I6072" s="2">
        <f t="shared" si="1040"/>
        <v>1</v>
      </c>
      <c r="K6072" s="2">
        <v>48.2</v>
      </c>
      <c r="L6072" s="2">
        <f t="shared" si="1034"/>
        <v>48.214460000000003</v>
      </c>
      <c r="M6072" s="2">
        <f t="shared" si="1035"/>
        <v>48.185540000000003</v>
      </c>
      <c r="Q6072" s="6">
        <f t="shared" si="1041"/>
        <v>287.85879152057697</v>
      </c>
      <c r="R6072" s="6">
        <f t="shared" si="1042"/>
        <v>90.992157292129107</v>
      </c>
      <c r="S6072" s="6"/>
      <c r="T6072" s="6">
        <f t="shared" si="1044"/>
        <v>153.27091230578318</v>
      </c>
      <c r="U6072" s="6"/>
      <c r="V6072" s="6"/>
      <c r="W6072" s="5">
        <f t="shared" si="1038"/>
        <v>-7.2642789193384516E-3</v>
      </c>
      <c r="X6072" s="5">
        <f t="shared" si="1038"/>
        <v>-7.2642789193393398E-3</v>
      </c>
      <c r="Y6072" s="5">
        <f t="shared" si="1043"/>
        <v>-7.2642789193384516E-3</v>
      </c>
      <c r="Z6072" s="5"/>
    </row>
    <row r="6073" spans="3:26" x14ac:dyDescent="0.2">
      <c r="C6073" s="1">
        <v>45176</v>
      </c>
      <c r="D6073" s="2">
        <v>4221.0200000000004</v>
      </c>
      <c r="E6073" s="5">
        <f t="shared" si="1036"/>
        <v>-4.0677070307153836E-3</v>
      </c>
      <c r="G6073" s="1">
        <f t="shared" si="1037"/>
        <v>45175</v>
      </c>
      <c r="H6073" s="4">
        <f t="shared" si="1039"/>
        <v>-4.0677070307153836E-3</v>
      </c>
      <c r="I6073" s="2">
        <f t="shared" si="1040"/>
        <v>1</v>
      </c>
      <c r="K6073" s="2">
        <v>48.28</v>
      </c>
      <c r="L6073" s="2">
        <f t="shared" si="1034"/>
        <v>48.294483999999997</v>
      </c>
      <c r="M6073" s="2">
        <f t="shared" si="1035"/>
        <v>48.265516000000005</v>
      </c>
      <c r="Q6073" s="6">
        <f t="shared" si="1041"/>
        <v>286.68786629045547</v>
      </c>
      <c r="R6073" s="6">
        <f t="shared" si="1042"/>
        <v>90.622027854171961</v>
      </c>
      <c r="S6073" s="6"/>
      <c r="T6073" s="6">
        <f t="shared" si="1044"/>
        <v>152.64745113819279</v>
      </c>
      <c r="U6073" s="6"/>
      <c r="V6073" s="6"/>
      <c r="W6073" s="5">
        <f t="shared" si="1038"/>
        <v>-4.0760026547141948E-3</v>
      </c>
      <c r="X6073" s="5">
        <f t="shared" si="1038"/>
        <v>-4.0760026547133066E-3</v>
      </c>
      <c r="Y6073" s="5">
        <f t="shared" si="1043"/>
        <v>-4.0760026547141948E-3</v>
      </c>
      <c r="Z6073" s="5"/>
    </row>
    <row r="6074" spans="3:26" x14ac:dyDescent="0.2">
      <c r="C6074" s="1">
        <v>45177</v>
      </c>
      <c r="D6074" s="2">
        <v>4237.1899999999996</v>
      </c>
      <c r="E6074" s="5">
        <f t="shared" si="1036"/>
        <v>3.8308276198641945E-3</v>
      </c>
      <c r="G6074" s="1">
        <f t="shared" si="1037"/>
        <v>45176</v>
      </c>
      <c r="H6074" s="4">
        <f t="shared" si="1039"/>
        <v>3.8308276198641945E-3</v>
      </c>
      <c r="I6074" s="2">
        <f t="shared" si="1040"/>
        <v>1</v>
      </c>
      <c r="K6074" s="2">
        <v>47.865000000000002</v>
      </c>
      <c r="L6074" s="2">
        <f t="shared" si="1034"/>
        <v>47.8793595</v>
      </c>
      <c r="M6074" s="2">
        <f t="shared" si="1035"/>
        <v>47.850640500000004</v>
      </c>
      <c r="Q6074" s="6">
        <f t="shared" si="1041"/>
        <v>287.78611808692091</v>
      </c>
      <c r="R6074" s="6">
        <f t="shared" si="1042"/>
        <v>90.969185221443823</v>
      </c>
      <c r="S6074" s="6"/>
      <c r="T6074" s="6">
        <f t="shared" si="1044"/>
        <v>153.23221721011484</v>
      </c>
      <c r="U6074" s="6"/>
      <c r="V6074" s="6"/>
      <c r="W6074" s="5">
        <f t="shared" si="1038"/>
        <v>3.8235086855005207E-3</v>
      </c>
      <c r="X6074" s="5">
        <f t="shared" si="1038"/>
        <v>3.8235086855005207E-3</v>
      </c>
      <c r="Y6074" s="5">
        <f t="shared" si="1043"/>
        <v>3.8235086855005207E-3</v>
      </c>
      <c r="Z6074" s="5"/>
    </row>
    <row r="6075" spans="3:26" x14ac:dyDescent="0.2">
      <c r="C6075" s="1">
        <v>45180</v>
      </c>
      <c r="D6075" s="2">
        <v>4254.33</v>
      </c>
      <c r="E6075" s="5">
        <f t="shared" si="1036"/>
        <v>4.0451336852962289E-3</v>
      </c>
      <c r="G6075" s="1">
        <f t="shared" si="1037"/>
        <v>45177</v>
      </c>
      <c r="H6075" s="4">
        <f t="shared" si="1039"/>
        <v>0</v>
      </c>
      <c r="I6075" s="2">
        <f t="shared" si="1040"/>
        <v>0</v>
      </c>
      <c r="K6075" s="2">
        <v>47.634999999999998</v>
      </c>
      <c r="L6075" s="2">
        <f t="shared" si="1034"/>
        <v>47.649290499999999</v>
      </c>
      <c r="M6075" s="2">
        <f t="shared" si="1035"/>
        <v>47.620709499999997</v>
      </c>
      <c r="Q6075" s="6">
        <f t="shared" si="1041"/>
        <v>287.78611808692091</v>
      </c>
      <c r="R6075" s="6">
        <f t="shared" si="1042"/>
        <v>91.337167736907034</v>
      </c>
      <c r="S6075" s="6"/>
      <c r="T6075" s="6">
        <f t="shared" si="1044"/>
        <v>153.20157076667283</v>
      </c>
      <c r="U6075" s="6"/>
      <c r="V6075" s="6"/>
      <c r="W6075" s="5">
        <f t="shared" si="1038"/>
        <v>0</v>
      </c>
      <c r="X6075" s="5">
        <f t="shared" si="1038"/>
        <v>4.0369741289589811E-3</v>
      </c>
      <c r="Y6075" s="5">
        <f t="shared" si="1043"/>
        <v>-2.0002000266750031E-4</v>
      </c>
      <c r="Z6075" s="5"/>
    </row>
    <row r="6076" spans="3:26" x14ac:dyDescent="0.2">
      <c r="C6076" s="1">
        <v>45181</v>
      </c>
      <c r="D6076" s="2">
        <v>4242.2700000000004</v>
      </c>
      <c r="E6076" s="5">
        <f t="shared" si="1036"/>
        <v>-2.8347589397154172E-3</v>
      </c>
      <c r="G6076" s="1">
        <f t="shared" si="1037"/>
        <v>45180</v>
      </c>
      <c r="H6076" s="4">
        <f t="shared" si="1039"/>
        <v>0</v>
      </c>
      <c r="I6076" s="2">
        <f t="shared" si="1040"/>
        <v>0</v>
      </c>
      <c r="K6076" s="2">
        <v>47.86</v>
      </c>
      <c r="L6076" s="2">
        <f t="shared" si="1034"/>
        <v>47.874358000000001</v>
      </c>
      <c r="M6076" s="2">
        <f t="shared" si="1035"/>
        <v>47.845641999999998</v>
      </c>
      <c r="Q6076" s="6">
        <f t="shared" si="1041"/>
        <v>287.78611808692091</v>
      </c>
      <c r="R6076" s="6">
        <f t="shared" si="1042"/>
        <v>91.078248884136556</v>
      </c>
      <c r="S6076" s="6"/>
      <c r="T6076" s="6">
        <f t="shared" si="1044"/>
        <v>153.20157076667283</v>
      </c>
      <c r="U6076" s="6"/>
      <c r="V6076" s="6"/>
      <c r="W6076" s="5">
        <f t="shared" si="1038"/>
        <v>0</v>
      </c>
      <c r="X6076" s="5">
        <f t="shared" si="1038"/>
        <v>-2.8387844782589156E-3</v>
      </c>
      <c r="Y6076" s="5">
        <f t="shared" si="1043"/>
        <v>0</v>
      </c>
      <c r="Z6076" s="5"/>
    </row>
    <row r="6077" spans="3:26" x14ac:dyDescent="0.2">
      <c r="C6077" s="1">
        <v>45182</v>
      </c>
      <c r="D6077" s="2">
        <v>4223.4799999999996</v>
      </c>
      <c r="E6077" s="5">
        <f t="shared" si="1036"/>
        <v>-4.4292324628090315E-3</v>
      </c>
      <c r="G6077" s="1">
        <f t="shared" si="1037"/>
        <v>45181</v>
      </c>
      <c r="H6077" s="4">
        <f t="shared" si="1039"/>
        <v>-4.4292324628090315E-3</v>
      </c>
      <c r="I6077" s="2">
        <f t="shared" si="1040"/>
        <v>1</v>
      </c>
      <c r="K6077" s="2">
        <v>48.204999999999998</v>
      </c>
      <c r="L6077" s="2">
        <f t="shared" si="1034"/>
        <v>48.219461499999994</v>
      </c>
      <c r="M6077" s="2">
        <f t="shared" si="1035"/>
        <v>48.190538500000002</v>
      </c>
      <c r="Q6077" s="6">
        <f t="shared" si="1041"/>
        <v>286.51144647034454</v>
      </c>
      <c r="R6077" s="6">
        <f t="shared" si="1042"/>
        <v>90.674842147523137</v>
      </c>
      <c r="S6077" s="6"/>
      <c r="T6077" s="6">
        <f t="shared" si="1044"/>
        <v>152.49250079500055</v>
      </c>
      <c r="U6077" s="6"/>
      <c r="V6077" s="6"/>
      <c r="W6077" s="5">
        <f t="shared" si="1038"/>
        <v>-4.4390705738495129E-3</v>
      </c>
      <c r="X6077" s="5">
        <f t="shared" si="1038"/>
        <v>-4.4390705738495129E-3</v>
      </c>
      <c r="Y6077" s="5">
        <f t="shared" si="1043"/>
        <v>-4.6390905765152368E-3</v>
      </c>
      <c r="Z6077" s="5"/>
    </row>
    <row r="6078" spans="3:26" x14ac:dyDescent="0.2">
      <c r="C6078" s="1">
        <v>45183</v>
      </c>
      <c r="D6078" s="2">
        <v>4279.75</v>
      </c>
      <c r="E6078" s="5">
        <f t="shared" si="1036"/>
        <v>1.3323136370954862E-2</v>
      </c>
      <c r="G6078" s="1">
        <f t="shared" si="1037"/>
        <v>45182</v>
      </c>
      <c r="H6078" s="4">
        <f t="shared" si="1039"/>
        <v>1.3323136370954862E-2</v>
      </c>
      <c r="I6078" s="2">
        <f t="shared" si="1040"/>
        <v>1</v>
      </c>
      <c r="K6078" s="2">
        <v>48.31</v>
      </c>
      <c r="L6078" s="2">
        <f t="shared" si="1034"/>
        <v>48.324493000000004</v>
      </c>
      <c r="M6078" s="2">
        <f t="shared" si="1035"/>
        <v>48.295507000000001</v>
      </c>
      <c r="Q6078" s="6">
        <f t="shared" si="1041"/>
        <v>290.32867754350849</v>
      </c>
      <c r="R6078" s="6">
        <f t="shared" si="1042"/>
        <v>91.882915434869403</v>
      </c>
      <c r="S6078" s="6"/>
      <c r="T6078" s="6">
        <f t="shared" si="1044"/>
        <v>154.52417917864031</v>
      </c>
      <c r="U6078" s="6"/>
      <c r="V6078" s="6"/>
      <c r="W6078" s="5">
        <f t="shared" si="1038"/>
        <v>1.3235163907570069E-2</v>
      </c>
      <c r="X6078" s="5">
        <f t="shared" si="1038"/>
        <v>1.3235163907570069E-2</v>
      </c>
      <c r="Y6078" s="5">
        <f t="shared" si="1043"/>
        <v>1.3235163907569181E-2</v>
      </c>
      <c r="Z6078" s="5"/>
    </row>
    <row r="6079" spans="3:26" x14ac:dyDescent="0.2">
      <c r="C6079" s="1">
        <v>45184</v>
      </c>
      <c r="D6079" s="2">
        <v>4295.05</v>
      </c>
      <c r="E6079" s="5">
        <f t="shared" si="1036"/>
        <v>3.5749751737835581E-3</v>
      </c>
      <c r="G6079" s="1">
        <f t="shared" si="1037"/>
        <v>45183</v>
      </c>
      <c r="H6079" s="4">
        <f t="shared" si="1039"/>
        <v>0</v>
      </c>
      <c r="I6079" s="2">
        <f t="shared" si="1040"/>
        <v>0</v>
      </c>
      <c r="K6079" s="2">
        <v>47.99</v>
      </c>
      <c r="L6079" s="2">
        <f t="shared" si="1034"/>
        <v>48.004396999999997</v>
      </c>
      <c r="M6079" s="2">
        <f t="shared" si="1035"/>
        <v>47.975603000000007</v>
      </c>
      <c r="Q6079" s="6">
        <f t="shared" si="1041"/>
        <v>290.32867754350849</v>
      </c>
      <c r="R6079" s="6">
        <f t="shared" si="1042"/>
        <v>92.211394576443908</v>
      </c>
      <c r="S6079" s="6"/>
      <c r="T6079" s="6">
        <f t="shared" si="1044"/>
        <v>154.4932743428046</v>
      </c>
      <c r="U6079" s="6"/>
      <c r="V6079" s="6"/>
      <c r="W6079" s="5">
        <f t="shared" si="1038"/>
        <v>0</v>
      </c>
      <c r="X6079" s="5">
        <f t="shared" si="1038"/>
        <v>3.568600139246314E-3</v>
      </c>
      <c r="Y6079" s="5">
        <f t="shared" si="1043"/>
        <v>-2.0002000266661213E-4</v>
      </c>
      <c r="Z6079" s="5"/>
    </row>
    <row r="6080" spans="3:26" x14ac:dyDescent="0.2">
      <c r="C6080" s="1">
        <v>45187</v>
      </c>
      <c r="D6080" s="2">
        <v>4245.88</v>
      </c>
      <c r="E6080" s="5">
        <f t="shared" si="1036"/>
        <v>-1.1448062304280525E-2</v>
      </c>
      <c r="G6080" s="1">
        <f t="shared" si="1037"/>
        <v>45184</v>
      </c>
      <c r="H6080" s="4">
        <f t="shared" si="1039"/>
        <v>0</v>
      </c>
      <c r="I6080" s="2">
        <f t="shared" si="1040"/>
        <v>0</v>
      </c>
      <c r="K6080" s="2">
        <v>47.744999999999997</v>
      </c>
      <c r="L6080" s="2">
        <f t="shared" si="1034"/>
        <v>47.759323499999994</v>
      </c>
      <c r="M6080" s="2">
        <f t="shared" si="1035"/>
        <v>47.730676500000001</v>
      </c>
      <c r="Q6080" s="6">
        <f t="shared" si="1041"/>
        <v>290.32867754350849</v>
      </c>
      <c r="R6080" s="6">
        <f t="shared" si="1042"/>
        <v>91.155752786168179</v>
      </c>
      <c r="S6080" s="6"/>
      <c r="T6080" s="6">
        <f t="shared" si="1044"/>
        <v>154.4932743428046</v>
      </c>
      <c r="U6080" s="6"/>
      <c r="V6080" s="6"/>
      <c r="W6080" s="5">
        <f t="shared" si="1038"/>
        <v>0</v>
      </c>
      <c r="X6080" s="5">
        <f t="shared" si="1038"/>
        <v>-1.1514095823854653E-2</v>
      </c>
      <c r="Y6080" s="5">
        <f t="shared" si="1043"/>
        <v>0</v>
      </c>
      <c r="Z6080" s="5"/>
    </row>
    <row r="6081" spans="3:26" x14ac:dyDescent="0.2">
      <c r="C6081" s="1">
        <v>45188</v>
      </c>
      <c r="D6081" s="2">
        <v>4242.7</v>
      </c>
      <c r="E6081" s="5">
        <f t="shared" si="1036"/>
        <v>-7.4896134605789396E-4</v>
      </c>
      <c r="G6081" s="1">
        <f t="shared" si="1037"/>
        <v>45187</v>
      </c>
      <c r="H6081" s="4">
        <f t="shared" si="1039"/>
        <v>-7.4896134605789396E-4</v>
      </c>
      <c r="I6081" s="2">
        <f t="shared" si="1040"/>
        <v>1</v>
      </c>
      <c r="K6081" s="2">
        <v>47.984999999999999</v>
      </c>
      <c r="L6081" s="2">
        <f t="shared" si="1034"/>
        <v>47.999395499999999</v>
      </c>
      <c r="M6081" s="2">
        <f t="shared" si="1035"/>
        <v>47.9706045</v>
      </c>
      <c r="Q6081" s="6">
        <f t="shared" si="1041"/>
        <v>290.11123258637633</v>
      </c>
      <c r="R6081" s="6">
        <f t="shared" si="1042"/>
        <v>91.087480650860542</v>
      </c>
      <c r="S6081" s="6"/>
      <c r="T6081" s="6">
        <f t="shared" si="1044"/>
        <v>154.3466893391255</v>
      </c>
      <c r="U6081" s="6"/>
      <c r="V6081" s="6"/>
      <c r="W6081" s="5">
        <f t="shared" si="1038"/>
        <v>-7.4924195772663182E-4</v>
      </c>
      <c r="X6081" s="5">
        <f t="shared" si="1038"/>
        <v>-7.4924195772663182E-4</v>
      </c>
      <c r="Y6081" s="5">
        <f t="shared" si="1043"/>
        <v>-9.4926196039413213E-4</v>
      </c>
      <c r="Z6081" s="5"/>
    </row>
    <row r="6082" spans="3:26" x14ac:dyDescent="0.2">
      <c r="C6082" s="1">
        <v>45189</v>
      </c>
      <c r="D6082" s="2">
        <v>4275.9799999999996</v>
      </c>
      <c r="E6082" s="5">
        <f t="shared" si="1036"/>
        <v>7.8440615645696717E-3</v>
      </c>
      <c r="G6082" s="1">
        <f t="shared" si="1037"/>
        <v>45188</v>
      </c>
      <c r="H6082" s="4">
        <f t="shared" si="1039"/>
        <v>7.8440615645696717E-3</v>
      </c>
      <c r="I6082" s="2">
        <f t="shared" si="1040"/>
        <v>1</v>
      </c>
      <c r="K6082" s="2">
        <v>48.41</v>
      </c>
      <c r="L6082" s="2">
        <f t="shared" si="1034"/>
        <v>48.424522999999994</v>
      </c>
      <c r="M6082" s="2">
        <f t="shared" si="1035"/>
        <v>48.395477</v>
      </c>
      <c r="Q6082" s="6">
        <f t="shared" si="1041"/>
        <v>292.38688295535707</v>
      </c>
      <c r="R6082" s="6">
        <f t="shared" si="1042"/>
        <v>91.801976456847441</v>
      </c>
      <c r="S6082" s="6"/>
      <c r="T6082" s="6">
        <f t="shared" si="1044"/>
        <v>155.55739427258911</v>
      </c>
      <c r="U6082" s="6"/>
      <c r="V6082" s="6"/>
      <c r="W6082" s="5">
        <f t="shared" si="1038"/>
        <v>7.8134568529693027E-3</v>
      </c>
      <c r="X6082" s="5">
        <f t="shared" si="1038"/>
        <v>7.8134568529693027E-3</v>
      </c>
      <c r="Y6082" s="5">
        <f t="shared" si="1043"/>
        <v>7.8134568529693027E-3</v>
      </c>
      <c r="Z6082" s="5"/>
    </row>
    <row r="6083" spans="3:26" x14ac:dyDescent="0.2">
      <c r="C6083" s="1">
        <v>45190</v>
      </c>
      <c r="D6083" s="2">
        <v>4212.59</v>
      </c>
      <c r="E6083" s="5">
        <f t="shared" si="1036"/>
        <v>-1.4824671771149402E-2</v>
      </c>
      <c r="G6083" s="1">
        <f t="shared" si="1037"/>
        <v>45189</v>
      </c>
      <c r="H6083" s="4">
        <f t="shared" si="1039"/>
        <v>0</v>
      </c>
      <c r="I6083" s="2">
        <f t="shared" si="1040"/>
        <v>0</v>
      </c>
      <c r="K6083" s="2">
        <v>48.854999999999997</v>
      </c>
      <c r="L6083" s="2">
        <f t="shared" si="1034"/>
        <v>48.869656499999998</v>
      </c>
      <c r="M6083" s="2">
        <f t="shared" si="1035"/>
        <v>48.840343499999996</v>
      </c>
      <c r="Q6083" s="6">
        <f t="shared" si="1041"/>
        <v>292.38688295535707</v>
      </c>
      <c r="R6083" s="6">
        <f t="shared" si="1042"/>
        <v>90.441042287931893</v>
      </c>
      <c r="S6083" s="6"/>
      <c r="T6083" s="6">
        <f t="shared" si="1044"/>
        <v>155.52628279373459</v>
      </c>
      <c r="U6083" s="6"/>
      <c r="V6083" s="6"/>
      <c r="W6083" s="5">
        <f t="shared" si="1038"/>
        <v>0</v>
      </c>
      <c r="X6083" s="5">
        <f t="shared" si="1038"/>
        <v>-1.4935655447970042E-2</v>
      </c>
      <c r="Y6083" s="5">
        <f t="shared" si="1043"/>
        <v>-2.0002000266750031E-4</v>
      </c>
      <c r="Z6083" s="5"/>
    </row>
    <row r="6084" spans="3:26" x14ac:dyDescent="0.2">
      <c r="C6084" s="1">
        <v>45191</v>
      </c>
      <c r="D6084" s="2">
        <v>4207.16</v>
      </c>
      <c r="E6084" s="5">
        <f t="shared" si="1036"/>
        <v>-1.2889932321921409E-3</v>
      </c>
      <c r="G6084" s="1">
        <f t="shared" si="1037"/>
        <v>45190</v>
      </c>
      <c r="H6084" s="4">
        <f t="shared" si="1039"/>
        <v>-1.2889932321921409E-3</v>
      </c>
      <c r="I6084" s="2">
        <f t="shared" si="1040"/>
        <v>1</v>
      </c>
      <c r="K6084" s="2">
        <v>49.174999999999997</v>
      </c>
      <c r="L6084" s="2">
        <f t="shared" si="1034"/>
        <v>49.189752499999997</v>
      </c>
      <c r="M6084" s="2">
        <f t="shared" si="1035"/>
        <v>49.160247499999997</v>
      </c>
      <c r="Q6084" s="6">
        <f t="shared" si="1041"/>
        <v>292.00999824204587</v>
      </c>
      <c r="R6084" s="6">
        <f t="shared" si="1042"/>
        <v>90.324464396510351</v>
      </c>
      <c r="S6084" s="6"/>
      <c r="T6084" s="6">
        <f t="shared" si="1044"/>
        <v>155.29474530569195</v>
      </c>
      <c r="U6084" s="6"/>
      <c r="V6084" s="6"/>
      <c r="W6084" s="5">
        <f t="shared" si="1038"/>
        <v>-1.2898246985484363E-3</v>
      </c>
      <c r="X6084" s="5">
        <f t="shared" si="1038"/>
        <v>-1.2898246985475481E-3</v>
      </c>
      <c r="Y6084" s="5">
        <f t="shared" si="1043"/>
        <v>-1.4898447012150484E-3</v>
      </c>
      <c r="Z6084" s="5"/>
    </row>
    <row r="6085" spans="3:26" x14ac:dyDescent="0.2">
      <c r="C6085" s="1">
        <v>45194</v>
      </c>
      <c r="D6085" s="2">
        <v>4167.37</v>
      </c>
      <c r="E6085" s="5">
        <f t="shared" si="1036"/>
        <v>-9.4576864202930155E-3</v>
      </c>
      <c r="G6085" s="1">
        <f t="shared" si="1037"/>
        <v>45191</v>
      </c>
      <c r="H6085" s="4">
        <f t="shared" si="1039"/>
        <v>-9.4576864202930155E-3</v>
      </c>
      <c r="I6085" s="2">
        <f t="shared" si="1040"/>
        <v>1</v>
      </c>
      <c r="K6085" s="2">
        <v>49.625</v>
      </c>
      <c r="L6085" s="2">
        <f t="shared" si="1034"/>
        <v>49.6398875</v>
      </c>
      <c r="M6085" s="2">
        <f t="shared" si="1035"/>
        <v>49.6101125</v>
      </c>
      <c r="Q6085" s="6">
        <f t="shared" si="1041"/>
        <v>289.24825924708227</v>
      </c>
      <c r="R6085" s="6">
        <f t="shared" si="1042"/>
        <v>89.470203936167238</v>
      </c>
      <c r="S6085" s="6"/>
      <c r="T6085" s="6">
        <f t="shared" si="1044"/>
        <v>153.82601630187145</v>
      </c>
      <c r="U6085" s="6"/>
      <c r="V6085" s="6"/>
      <c r="W6085" s="5">
        <f t="shared" si="1038"/>
        <v>-9.5026943418385912E-3</v>
      </c>
      <c r="X6085" s="5">
        <f t="shared" si="1038"/>
        <v>-9.5026943418385912E-3</v>
      </c>
      <c r="Y6085" s="5">
        <f t="shared" si="1043"/>
        <v>-9.502694341837703E-3</v>
      </c>
      <c r="Z6085" s="5"/>
    </row>
    <row r="6086" spans="3:26" x14ac:dyDescent="0.2">
      <c r="C6086" s="1">
        <v>45195</v>
      </c>
      <c r="D6086" s="2">
        <v>4129.18</v>
      </c>
      <c r="E6086" s="5">
        <f t="shared" si="1036"/>
        <v>-9.1640531078353016E-3</v>
      </c>
      <c r="G6086" s="1">
        <f t="shared" si="1037"/>
        <v>45194</v>
      </c>
      <c r="H6086" s="4">
        <f t="shared" si="1039"/>
        <v>-9.1640531078353016E-3</v>
      </c>
      <c r="I6086" s="2">
        <f t="shared" si="1040"/>
        <v>1</v>
      </c>
      <c r="K6086" s="2">
        <v>49.91</v>
      </c>
      <c r="L6086" s="2">
        <f t="shared" ref="L6086:L6149" si="1045">K6086*(1+$L$3)</f>
        <v>49.924972999999994</v>
      </c>
      <c r="M6086" s="2">
        <f t="shared" ref="M6086:M6149" si="1046">K6086*(1-$L$3)</f>
        <v>49.895026999999999</v>
      </c>
      <c r="Q6086" s="6">
        <f t="shared" si="1041"/>
        <v>286.59757283799308</v>
      </c>
      <c r="R6086" s="6">
        <f t="shared" si="1042"/>
        <v>88.650294235727344</v>
      </c>
      <c r="S6086" s="6"/>
      <c r="T6086" s="6">
        <f t="shared" si="1044"/>
        <v>152.41634651911437</v>
      </c>
      <c r="U6086" s="6"/>
      <c r="V6086" s="6"/>
      <c r="W6086" s="5">
        <f t="shared" si="1038"/>
        <v>-9.2063013506908931E-3</v>
      </c>
      <c r="X6086" s="5">
        <f t="shared" si="1038"/>
        <v>-9.2063013506917812E-3</v>
      </c>
      <c r="Y6086" s="5">
        <f t="shared" si="1043"/>
        <v>-9.2063013506917812E-3</v>
      </c>
      <c r="Z6086" s="5"/>
    </row>
    <row r="6087" spans="3:26" x14ac:dyDescent="0.2">
      <c r="C6087" s="1">
        <v>45196</v>
      </c>
      <c r="D6087" s="2">
        <v>4131.68</v>
      </c>
      <c r="E6087" s="5">
        <f t="shared" ref="E6087:E6150" si="1047">(D6087-D6086)/D6086</f>
        <v>6.0544708634644167E-4</v>
      </c>
      <c r="G6087" s="1">
        <f t="shared" ref="G6087:G6150" si="1048">C6086</f>
        <v>45195</v>
      </c>
      <c r="H6087" s="4">
        <f t="shared" si="1039"/>
        <v>6.0544708634644167E-4</v>
      </c>
      <c r="I6087" s="2">
        <f t="shared" si="1040"/>
        <v>1</v>
      </c>
      <c r="K6087" s="2">
        <v>50.19</v>
      </c>
      <c r="L6087" s="2">
        <f t="shared" si="1045"/>
        <v>50.205056999999996</v>
      </c>
      <c r="M6087" s="2">
        <f t="shared" si="1046"/>
        <v>50.174942999999999</v>
      </c>
      <c r="Q6087" s="6">
        <f t="shared" si="1041"/>
        <v>286.77109250342181</v>
      </c>
      <c r="R6087" s="6">
        <f t="shared" si="1042"/>
        <v>88.703967298076108</v>
      </c>
      <c r="S6087" s="6"/>
      <c r="T6087" s="6">
        <f t="shared" si="1044"/>
        <v>152.50862655202593</v>
      </c>
      <c r="U6087" s="6"/>
      <c r="V6087" s="6"/>
      <c r="W6087" s="5">
        <f t="shared" ref="W6087:X6150" si="1049">LN(Q6087)-LN(Q6086)</f>
        <v>6.0526387720383212E-4</v>
      </c>
      <c r="X6087" s="5">
        <f t="shared" si="1049"/>
        <v>6.052638772047203E-4</v>
      </c>
      <c r="Y6087" s="5">
        <f t="shared" si="1043"/>
        <v>6.052638772047203E-4</v>
      </c>
      <c r="Z6087" s="5"/>
    </row>
    <row r="6088" spans="3:26" x14ac:dyDescent="0.2">
      <c r="C6088" s="1">
        <v>45197</v>
      </c>
      <c r="D6088" s="2">
        <v>4161.5600000000004</v>
      </c>
      <c r="E6088" s="5">
        <f t="shared" si="1047"/>
        <v>7.2319250280757719E-3</v>
      </c>
      <c r="G6088" s="1">
        <f t="shared" si="1048"/>
        <v>45196</v>
      </c>
      <c r="H6088" s="4">
        <f t="shared" ref="H6088:H6151" si="1050">IF(E6087&lt;0, E6088,0)</f>
        <v>0</v>
      </c>
      <c r="I6088" s="2">
        <f t="shared" ref="I6088:I6151" si="1051">IF(E6087&lt;0,1,0)</f>
        <v>0</v>
      </c>
      <c r="K6088" s="2">
        <v>50.24</v>
      </c>
      <c r="L6088" s="2">
        <f t="shared" si="1045"/>
        <v>50.255071999999998</v>
      </c>
      <c r="M6088" s="2">
        <f t="shared" si="1046"/>
        <v>50.224928000000006</v>
      </c>
      <c r="Q6088" s="6">
        <f t="shared" ref="Q6088:Q6151" si="1052">Q6087*(1+H6088)</f>
        <v>286.77109250342181</v>
      </c>
      <c r="R6088" s="6">
        <f t="shared" ref="R6088:R6151" si="1053">(R6087*(1+E6088))</f>
        <v>89.34546773926867</v>
      </c>
      <c r="S6088" s="6"/>
      <c r="T6088" s="6">
        <f t="shared" si="1044"/>
        <v>152.47812482671551</v>
      </c>
      <c r="U6088" s="6"/>
      <c r="V6088" s="6"/>
      <c r="W6088" s="5">
        <f t="shared" si="1049"/>
        <v>0</v>
      </c>
      <c r="X6088" s="5">
        <f t="shared" si="1049"/>
        <v>7.2059000567028519E-3</v>
      </c>
      <c r="Y6088" s="5">
        <f t="shared" ref="Y6088:Y6151" si="1054">LN(T6088)-LN(T6087)</f>
        <v>-2.0002000266750031E-4</v>
      </c>
      <c r="Z6088" s="5"/>
    </row>
    <row r="6089" spans="3:26" x14ac:dyDescent="0.2">
      <c r="C6089" s="1">
        <v>45198</v>
      </c>
      <c r="D6089" s="2">
        <v>4174.66</v>
      </c>
      <c r="E6089" s="5">
        <f t="shared" si="1047"/>
        <v>3.1478580147827864E-3</v>
      </c>
      <c r="G6089" s="1">
        <f t="shared" si="1048"/>
        <v>45197</v>
      </c>
      <c r="H6089" s="4">
        <f t="shared" si="1050"/>
        <v>0</v>
      </c>
      <c r="I6089" s="2">
        <f t="shared" si="1051"/>
        <v>0</v>
      </c>
      <c r="K6089" s="2">
        <v>49.954999999999998</v>
      </c>
      <c r="L6089" s="2">
        <f t="shared" si="1045"/>
        <v>49.969986499999997</v>
      </c>
      <c r="M6089" s="2">
        <f t="shared" si="1046"/>
        <v>49.940013499999999</v>
      </c>
      <c r="Q6089" s="6">
        <f t="shared" si="1052"/>
        <v>286.77109250342181</v>
      </c>
      <c r="R6089" s="6">
        <f t="shared" si="1053"/>
        <v>89.626714585976245</v>
      </c>
      <c r="S6089" s="6"/>
      <c r="T6089" s="6">
        <f t="shared" si="1044"/>
        <v>152.47812482671551</v>
      </c>
      <c r="U6089" s="6"/>
      <c r="V6089" s="6"/>
      <c r="W6089" s="5">
        <f t="shared" si="1049"/>
        <v>0</v>
      </c>
      <c r="X6089" s="5">
        <f t="shared" si="1049"/>
        <v>3.1429138826428726E-3</v>
      </c>
      <c r="Y6089" s="5">
        <f t="shared" si="1054"/>
        <v>0</v>
      </c>
      <c r="Z6089" s="5"/>
    </row>
    <row r="6090" spans="3:26" x14ac:dyDescent="0.2">
      <c r="C6090" s="1">
        <v>45201</v>
      </c>
      <c r="D6090" s="2">
        <v>4137.63</v>
      </c>
      <c r="E6090" s="5">
        <f t="shared" si="1047"/>
        <v>-8.8701834400884728E-3</v>
      </c>
      <c r="G6090" s="1">
        <f t="shared" si="1048"/>
        <v>45198</v>
      </c>
      <c r="H6090" s="4">
        <f t="shared" si="1050"/>
        <v>0</v>
      </c>
      <c r="I6090" s="2">
        <f t="shared" si="1051"/>
        <v>0</v>
      </c>
      <c r="K6090" s="2">
        <v>50.03</v>
      </c>
      <c r="L6090" s="2">
        <f t="shared" si="1045"/>
        <v>50.045009</v>
      </c>
      <c r="M6090" s="2">
        <f t="shared" si="1046"/>
        <v>50.014991000000002</v>
      </c>
      <c r="Q6090" s="6">
        <f t="shared" si="1052"/>
        <v>286.77109250342181</v>
      </c>
      <c r="R6090" s="6">
        <f t="shared" si="1053"/>
        <v>88.831709186466185</v>
      </c>
      <c r="S6090" s="6"/>
      <c r="T6090" s="6">
        <f t="shared" ref="T6090:T6153" si="1055">IF(I6089&lt;&gt;I6090,T6089*(1+H6090)*(1-$U$3),T6089*(1+H6090))</f>
        <v>152.47812482671551</v>
      </c>
      <c r="U6090" s="6"/>
      <c r="V6090" s="6"/>
      <c r="W6090" s="5">
        <f t="shared" si="1049"/>
        <v>0</v>
      </c>
      <c r="X6090" s="5">
        <f t="shared" si="1049"/>
        <v>-8.909757711725419E-3</v>
      </c>
      <c r="Y6090" s="5">
        <f t="shared" si="1054"/>
        <v>0</v>
      </c>
      <c r="Z6090" s="5"/>
    </row>
    <row r="6091" spans="3:26" x14ac:dyDescent="0.2">
      <c r="C6091" s="1">
        <v>45202</v>
      </c>
      <c r="D6091" s="2">
        <v>4095.59</v>
      </c>
      <c r="E6091" s="5">
        <f t="shared" si="1047"/>
        <v>-1.016040583619124E-2</v>
      </c>
      <c r="G6091" s="1">
        <f t="shared" si="1048"/>
        <v>45201</v>
      </c>
      <c r="H6091" s="4">
        <f t="shared" si="1050"/>
        <v>-1.016040583619124E-2</v>
      </c>
      <c r="I6091" s="2">
        <f t="shared" si="1051"/>
        <v>1</v>
      </c>
      <c r="K6091" s="2">
        <v>50.05</v>
      </c>
      <c r="L6091" s="2">
        <f t="shared" si="1045"/>
        <v>50.065014999999995</v>
      </c>
      <c r="M6091" s="2">
        <f t="shared" si="1046"/>
        <v>50.034984999999999</v>
      </c>
      <c r="Q6091" s="6">
        <f t="shared" si="1052"/>
        <v>283.85738182149908</v>
      </c>
      <c r="R6091" s="6">
        <f t="shared" si="1053"/>
        <v>87.929142970009167</v>
      </c>
      <c r="S6091" s="6"/>
      <c r="T6091" s="6">
        <f t="shared" si="1055"/>
        <v>150.8986994202952</v>
      </c>
      <c r="U6091" s="6"/>
      <c r="V6091" s="6"/>
      <c r="W6091" s="5">
        <f t="shared" si="1049"/>
        <v>-1.0212375078309854E-2</v>
      </c>
      <c r="X6091" s="5">
        <f t="shared" si="1049"/>
        <v>-1.0212375078309854E-2</v>
      </c>
      <c r="Y6091" s="5">
        <f t="shared" si="1054"/>
        <v>-1.0412395080977355E-2</v>
      </c>
      <c r="Z6091" s="5"/>
    </row>
    <row r="6092" spans="3:26" x14ac:dyDescent="0.2">
      <c r="C6092" s="1">
        <v>45203</v>
      </c>
      <c r="D6092" s="2">
        <v>4099.8500000000004</v>
      </c>
      <c r="E6092" s="5">
        <f t="shared" si="1047"/>
        <v>1.0401431783943749E-3</v>
      </c>
      <c r="G6092" s="1">
        <f t="shared" si="1048"/>
        <v>45202</v>
      </c>
      <c r="H6092" s="4">
        <f t="shared" si="1050"/>
        <v>1.0401431783943749E-3</v>
      </c>
      <c r="I6092" s="2">
        <f t="shared" si="1051"/>
        <v>1</v>
      </c>
      <c r="K6092" s="2">
        <v>50.06</v>
      </c>
      <c r="L6092" s="2">
        <f t="shared" si="1045"/>
        <v>50.075018</v>
      </c>
      <c r="M6092" s="2">
        <f t="shared" si="1046"/>
        <v>50.044982000000005</v>
      </c>
      <c r="Q6092" s="6">
        <f t="shared" si="1052"/>
        <v>284.15263414083762</v>
      </c>
      <c r="R6092" s="6">
        <f t="shared" si="1053"/>
        <v>88.020601868251489</v>
      </c>
      <c r="S6092" s="6"/>
      <c r="T6092" s="6">
        <f t="shared" si="1055"/>
        <v>151.05565567312581</v>
      </c>
      <c r="U6092" s="6"/>
      <c r="V6092" s="6"/>
      <c r="W6092" s="5">
        <f t="shared" si="1049"/>
        <v>1.0396026042958084E-3</v>
      </c>
      <c r="X6092" s="5">
        <f t="shared" si="1049"/>
        <v>1.0396026042958084E-3</v>
      </c>
      <c r="Y6092" s="5">
        <f t="shared" si="1054"/>
        <v>1.0396026042958084E-3</v>
      </c>
      <c r="Z6092" s="5"/>
    </row>
    <row r="6093" spans="3:26" x14ac:dyDescent="0.2">
      <c r="C6093" s="1">
        <v>45204</v>
      </c>
      <c r="D6093" s="2">
        <v>4099.8100000000004</v>
      </c>
      <c r="E6093" s="5">
        <f t="shared" si="1047"/>
        <v>-9.7564545044242151E-6</v>
      </c>
      <c r="G6093" s="1">
        <f t="shared" si="1048"/>
        <v>45203</v>
      </c>
      <c r="H6093" s="4">
        <f t="shared" si="1050"/>
        <v>0</v>
      </c>
      <c r="I6093" s="2">
        <f t="shared" si="1051"/>
        <v>0</v>
      </c>
      <c r="K6093" s="2">
        <v>49.725000000000001</v>
      </c>
      <c r="L6093" s="2">
        <f t="shared" si="1045"/>
        <v>49.739917499999997</v>
      </c>
      <c r="M6093" s="2">
        <f t="shared" si="1046"/>
        <v>49.710082500000006</v>
      </c>
      <c r="Q6093" s="6">
        <f t="shared" si="1052"/>
        <v>284.15263414083762</v>
      </c>
      <c r="R6093" s="6">
        <f t="shared" si="1053"/>
        <v>88.019743099253915</v>
      </c>
      <c r="S6093" s="6"/>
      <c r="T6093" s="6">
        <f t="shared" si="1055"/>
        <v>151.02544454199119</v>
      </c>
      <c r="U6093" s="6"/>
      <c r="V6093" s="6"/>
      <c r="W6093" s="5">
        <f t="shared" si="1049"/>
        <v>0</v>
      </c>
      <c r="X6093" s="5">
        <f t="shared" si="1049"/>
        <v>-9.7565020995560303E-6</v>
      </c>
      <c r="Y6093" s="5">
        <f t="shared" si="1054"/>
        <v>-2.0002000266661213E-4</v>
      </c>
      <c r="Z6093" s="5"/>
    </row>
    <row r="6094" spans="3:26" x14ac:dyDescent="0.2">
      <c r="C6094" s="1">
        <v>45205</v>
      </c>
      <c r="D6094" s="2">
        <v>4144.43</v>
      </c>
      <c r="E6094" s="5">
        <f t="shared" si="1047"/>
        <v>1.0883431183396276E-2</v>
      </c>
      <c r="G6094" s="1">
        <f t="shared" si="1048"/>
        <v>45204</v>
      </c>
      <c r="H6094" s="4">
        <f t="shared" si="1050"/>
        <v>1.0883431183396276E-2</v>
      </c>
      <c r="I6094" s="2">
        <f t="shared" si="1051"/>
        <v>1</v>
      </c>
      <c r="K6094" s="2">
        <v>49.725000000000001</v>
      </c>
      <c r="L6094" s="2">
        <f t="shared" si="1045"/>
        <v>49.739917499999997</v>
      </c>
      <c r="M6094" s="2">
        <f t="shared" si="1046"/>
        <v>49.710082500000006</v>
      </c>
      <c r="Q6094" s="6">
        <f t="shared" si="1052"/>
        <v>287.24518978009019</v>
      </c>
      <c r="R6094" s="6">
        <f t="shared" si="1053"/>
        <v>88.97769991605486</v>
      </c>
      <c r="S6094" s="6"/>
      <c r="T6094" s="6">
        <f t="shared" si="1055"/>
        <v>152.63858575069088</v>
      </c>
      <c r="U6094" s="6"/>
      <c r="V6094" s="6"/>
      <c r="W6094" s="5">
        <f t="shared" si="1049"/>
        <v>1.0824632879736562E-2</v>
      </c>
      <c r="X6094" s="5">
        <f t="shared" si="1049"/>
        <v>1.0824632879736562E-2</v>
      </c>
      <c r="Y6094" s="5">
        <f t="shared" si="1054"/>
        <v>1.0624612877069062E-2</v>
      </c>
      <c r="Z6094" s="5"/>
    </row>
    <row r="6095" spans="3:26" x14ac:dyDescent="0.2">
      <c r="C6095" s="1">
        <v>45208</v>
      </c>
      <c r="D6095" s="2">
        <v>4112.57</v>
      </c>
      <c r="E6095" s="5">
        <f t="shared" si="1047"/>
        <v>-7.6874262564455374E-3</v>
      </c>
      <c r="G6095" s="1">
        <f t="shared" si="1048"/>
        <v>45205</v>
      </c>
      <c r="H6095" s="4">
        <f t="shared" si="1050"/>
        <v>0</v>
      </c>
      <c r="I6095" s="2">
        <f t="shared" si="1051"/>
        <v>0</v>
      </c>
      <c r="K6095" s="2">
        <v>49.795000000000002</v>
      </c>
      <c r="L6095" s="2">
        <f t="shared" si="1045"/>
        <v>49.809938500000001</v>
      </c>
      <c r="M6095" s="2">
        <f t="shared" si="1046"/>
        <v>49.780061500000002</v>
      </c>
      <c r="Q6095" s="6">
        <f t="shared" si="1052"/>
        <v>287.24518978009019</v>
      </c>
      <c r="R6095" s="6">
        <f t="shared" si="1053"/>
        <v>88.293690409482039</v>
      </c>
      <c r="S6095" s="6"/>
      <c r="T6095" s="6">
        <f t="shared" si="1055"/>
        <v>152.60805803354074</v>
      </c>
      <c r="U6095" s="6"/>
      <c r="V6095" s="6"/>
      <c r="W6095" s="5">
        <f t="shared" si="1049"/>
        <v>0</v>
      </c>
      <c r="X6095" s="5">
        <f t="shared" si="1049"/>
        <v>-7.7171268295597173E-3</v>
      </c>
      <c r="Y6095" s="5">
        <f t="shared" si="1054"/>
        <v>-2.0002000266661213E-4</v>
      </c>
      <c r="Z6095" s="5"/>
    </row>
    <row r="6096" spans="3:26" x14ac:dyDescent="0.2">
      <c r="C6096" s="1">
        <v>45209</v>
      </c>
      <c r="D6096" s="2">
        <v>4205.2299999999996</v>
      </c>
      <c r="E6096" s="5">
        <f t="shared" si="1047"/>
        <v>2.2530923485800814E-2</v>
      </c>
      <c r="G6096" s="1">
        <f t="shared" si="1048"/>
        <v>45208</v>
      </c>
      <c r="H6096" s="4">
        <f t="shared" si="1050"/>
        <v>2.2530923485800814E-2</v>
      </c>
      <c r="I6096" s="2">
        <f t="shared" si="1051"/>
        <v>1</v>
      </c>
      <c r="K6096" s="2">
        <v>49.055</v>
      </c>
      <c r="L6096" s="2">
        <f t="shared" si="1045"/>
        <v>49.069716499999998</v>
      </c>
      <c r="M6096" s="2">
        <f t="shared" si="1046"/>
        <v>49.040283500000001</v>
      </c>
      <c r="Q6096" s="6">
        <f t="shared" si="1052"/>
        <v>293.71708917268973</v>
      </c>
      <c r="R6096" s="6">
        <f t="shared" si="1053"/>
        <v>90.283028792377067</v>
      </c>
      <c r="S6096" s="6"/>
      <c r="T6096" s="6">
        <f t="shared" si="1055"/>
        <v>156.01524922070863</v>
      </c>
      <c r="U6096" s="6"/>
      <c r="V6096" s="6"/>
      <c r="W6096" s="5">
        <f t="shared" si="1049"/>
        <v>2.2280851495406928E-2</v>
      </c>
      <c r="X6096" s="5">
        <f t="shared" si="1049"/>
        <v>2.2280851495406928E-2</v>
      </c>
      <c r="Y6096" s="5">
        <f t="shared" si="1054"/>
        <v>2.2080831492740316E-2</v>
      </c>
      <c r="Z6096" s="5"/>
    </row>
    <row r="6097" spans="3:26" x14ac:dyDescent="0.2">
      <c r="C6097" s="1">
        <v>45210</v>
      </c>
      <c r="D6097" s="2">
        <v>4200.8</v>
      </c>
      <c r="E6097" s="5">
        <f t="shared" si="1047"/>
        <v>-1.0534501085551521E-3</v>
      </c>
      <c r="G6097" s="1">
        <f t="shared" si="1048"/>
        <v>45209</v>
      </c>
      <c r="H6097" s="4">
        <f t="shared" si="1050"/>
        <v>0</v>
      </c>
      <c r="I6097" s="2">
        <f t="shared" si="1051"/>
        <v>0</v>
      </c>
      <c r="K6097" s="2">
        <v>48.935000000000002</v>
      </c>
      <c r="L6097" s="2">
        <f t="shared" si="1045"/>
        <v>48.949680499999999</v>
      </c>
      <c r="M6097" s="2">
        <f t="shared" si="1046"/>
        <v>48.920319500000005</v>
      </c>
      <c r="Q6097" s="6">
        <f t="shared" si="1052"/>
        <v>293.71708917268973</v>
      </c>
      <c r="R6097" s="6">
        <f t="shared" si="1053"/>
        <v>90.187920125895047</v>
      </c>
      <c r="S6097" s="6"/>
      <c r="T6097" s="6">
        <f t="shared" si="1055"/>
        <v>155.98404617086447</v>
      </c>
      <c r="U6097" s="6"/>
      <c r="V6097" s="6"/>
      <c r="W6097" s="5">
        <f t="shared" si="1049"/>
        <v>0</v>
      </c>
      <c r="X6097" s="5">
        <f t="shared" si="1049"/>
        <v>-1.0540053771199709E-3</v>
      </c>
      <c r="Y6097" s="5">
        <f t="shared" si="1054"/>
        <v>-2.0002000266750031E-4</v>
      </c>
      <c r="Z6097" s="5"/>
    </row>
    <row r="6098" spans="3:26" x14ac:dyDescent="0.2">
      <c r="C6098" s="1">
        <v>45211</v>
      </c>
      <c r="D6098" s="2">
        <v>4198.2299999999996</v>
      </c>
      <c r="E6098" s="5">
        <f t="shared" si="1047"/>
        <v>-6.1178823081332564E-4</v>
      </c>
      <c r="G6098" s="1">
        <f t="shared" si="1048"/>
        <v>45210</v>
      </c>
      <c r="H6098" s="4">
        <f t="shared" si="1050"/>
        <v>-6.1178823081332564E-4</v>
      </c>
      <c r="I6098" s="2">
        <f t="shared" si="1051"/>
        <v>1</v>
      </c>
      <c r="K6098" s="2">
        <v>48.76</v>
      </c>
      <c r="L6098" s="2">
        <f t="shared" si="1045"/>
        <v>48.774628</v>
      </c>
      <c r="M6098" s="2">
        <f t="shared" si="1046"/>
        <v>48.745371999999996</v>
      </c>
      <c r="Q6098" s="6">
        <f t="shared" si="1052"/>
        <v>293.53739651434512</v>
      </c>
      <c r="R6098" s="6">
        <f t="shared" si="1053"/>
        <v>90.132744217800493</v>
      </c>
      <c r="S6098" s="6"/>
      <c r="T6098" s="6">
        <f t="shared" si="1055"/>
        <v>155.85743924382905</v>
      </c>
      <c r="U6098" s="6"/>
      <c r="V6098" s="6"/>
      <c r="W6098" s="5">
        <f t="shared" si="1049"/>
        <v>-6.1197544959590289E-4</v>
      </c>
      <c r="X6098" s="5">
        <f t="shared" si="1049"/>
        <v>-6.1197544959590289E-4</v>
      </c>
      <c r="Y6098" s="5">
        <f t="shared" si="1054"/>
        <v>-8.1199545226251502E-4</v>
      </c>
      <c r="Z6098" s="5"/>
    </row>
    <row r="6099" spans="3:26" x14ac:dyDescent="0.2">
      <c r="C6099" s="1">
        <v>45212</v>
      </c>
      <c r="D6099" s="2">
        <v>4136.12</v>
      </c>
      <c r="E6099" s="5">
        <f t="shared" si="1047"/>
        <v>-1.4794329991448701E-2</v>
      </c>
      <c r="G6099" s="1">
        <f t="shared" si="1048"/>
        <v>45211</v>
      </c>
      <c r="H6099" s="4">
        <f t="shared" si="1050"/>
        <v>-1.4794329991448701E-2</v>
      </c>
      <c r="I6099" s="2">
        <f t="shared" si="1051"/>
        <v>1</v>
      </c>
      <c r="K6099" s="2">
        <v>49.204999999999998</v>
      </c>
      <c r="L6099" s="2">
        <f t="shared" si="1045"/>
        <v>49.219761499999997</v>
      </c>
      <c r="M6099" s="2">
        <f t="shared" si="1046"/>
        <v>49.1902385</v>
      </c>
      <c r="Q6099" s="6">
        <f t="shared" si="1052"/>
        <v>289.19470740548115</v>
      </c>
      <c r="R6099" s="6">
        <f t="shared" si="1053"/>
        <v>88.799290656807514</v>
      </c>
      <c r="S6099" s="6"/>
      <c r="T6099" s="6">
        <f t="shared" si="1055"/>
        <v>153.55163285603368</v>
      </c>
      <c r="U6099" s="6"/>
      <c r="V6099" s="6"/>
      <c r="W6099" s="5">
        <f t="shared" si="1049"/>
        <v>-1.4904857567021423E-2</v>
      </c>
      <c r="X6099" s="5">
        <f t="shared" si="1049"/>
        <v>-1.4904857567021423E-2</v>
      </c>
      <c r="Y6099" s="5">
        <f t="shared" si="1054"/>
        <v>-1.4904857567022312E-2</v>
      </c>
      <c r="Z6099" s="5"/>
    </row>
    <row r="6100" spans="3:26" x14ac:dyDescent="0.2">
      <c r="C6100" s="1">
        <v>45215</v>
      </c>
      <c r="D6100" s="2">
        <v>4149.8599999999997</v>
      </c>
      <c r="E6100" s="5">
        <f t="shared" si="1047"/>
        <v>3.3219539084938981E-3</v>
      </c>
      <c r="G6100" s="1">
        <f t="shared" si="1048"/>
        <v>45212</v>
      </c>
      <c r="H6100" s="4">
        <f t="shared" si="1050"/>
        <v>3.3219539084938981E-3</v>
      </c>
      <c r="I6100" s="2">
        <f t="shared" si="1051"/>
        <v>1</v>
      </c>
      <c r="K6100" s="2">
        <v>49.09</v>
      </c>
      <c r="L6100" s="2">
        <f t="shared" si="1045"/>
        <v>49.104727000000004</v>
      </c>
      <c r="M6100" s="2">
        <f t="shared" si="1046"/>
        <v>49.075273000000003</v>
      </c>
      <c r="Q6100" s="6">
        <f t="shared" si="1052"/>
        <v>290.15539889406256</v>
      </c>
      <c r="R6100" s="6">
        <f t="shared" si="1053"/>
        <v>89.094277807476374</v>
      </c>
      <c r="S6100" s="6"/>
      <c r="T6100" s="6">
        <f t="shared" si="1055"/>
        <v>154.06172430295538</v>
      </c>
      <c r="U6100" s="6"/>
      <c r="V6100" s="6"/>
      <c r="W6100" s="5">
        <f t="shared" si="1049"/>
        <v>3.316448408916095E-3</v>
      </c>
      <c r="X6100" s="5">
        <f t="shared" si="1049"/>
        <v>3.3164484089169832E-3</v>
      </c>
      <c r="Y6100" s="5">
        <f t="shared" si="1054"/>
        <v>3.3164484089169832E-3</v>
      </c>
      <c r="Z6100" s="5"/>
    </row>
    <row r="6101" spans="3:26" x14ac:dyDescent="0.2">
      <c r="C6101" s="1">
        <v>45216</v>
      </c>
      <c r="D6101" s="2">
        <v>4152.32</v>
      </c>
      <c r="E6101" s="5">
        <f t="shared" si="1047"/>
        <v>5.9279108210880289E-4</v>
      </c>
      <c r="G6101" s="1">
        <f t="shared" si="1048"/>
        <v>45215</v>
      </c>
      <c r="H6101" s="4">
        <f t="shared" si="1050"/>
        <v>0</v>
      </c>
      <c r="I6101" s="2">
        <f t="shared" si="1051"/>
        <v>0</v>
      </c>
      <c r="K6101" s="2">
        <v>49.445</v>
      </c>
      <c r="L6101" s="2">
        <f t="shared" si="1045"/>
        <v>49.459833500000002</v>
      </c>
      <c r="M6101" s="2">
        <f t="shared" si="1046"/>
        <v>49.430166499999999</v>
      </c>
      <c r="Q6101" s="6">
        <f t="shared" si="1052"/>
        <v>290.15539889406256</v>
      </c>
      <c r="R6101" s="6">
        <f t="shared" si="1053"/>
        <v>89.147092100827578</v>
      </c>
      <c r="S6101" s="6"/>
      <c r="T6101" s="6">
        <f t="shared" si="1055"/>
        <v>154.0309119580948</v>
      </c>
      <c r="U6101" s="6"/>
      <c r="V6101" s="6"/>
      <c r="W6101" s="5">
        <f t="shared" si="1049"/>
        <v>0</v>
      </c>
      <c r="X6101" s="5">
        <f t="shared" si="1049"/>
        <v>5.9261545087974099E-4</v>
      </c>
      <c r="Y6101" s="5">
        <f t="shared" si="1054"/>
        <v>-2.0002000266661213E-4</v>
      </c>
      <c r="Z6101" s="5"/>
    </row>
    <row r="6102" spans="3:26" x14ac:dyDescent="0.2">
      <c r="C6102" s="1">
        <v>45217</v>
      </c>
      <c r="D6102" s="2">
        <v>4105.8599999999997</v>
      </c>
      <c r="E6102" s="5">
        <f t="shared" si="1047"/>
        <v>-1.1188925709001242E-2</v>
      </c>
      <c r="G6102" s="1">
        <f t="shared" si="1048"/>
        <v>45216</v>
      </c>
      <c r="H6102" s="4">
        <f t="shared" si="1050"/>
        <v>0</v>
      </c>
      <c r="I6102" s="2">
        <f t="shared" si="1051"/>
        <v>0</v>
      </c>
      <c r="K6102" s="2">
        <v>48.96</v>
      </c>
      <c r="L6102" s="2">
        <f t="shared" si="1045"/>
        <v>48.974688</v>
      </c>
      <c r="M6102" s="2">
        <f t="shared" si="1046"/>
        <v>48.945312000000001</v>
      </c>
      <c r="Q6102" s="6">
        <f t="shared" si="1052"/>
        <v>290.15539889406256</v>
      </c>
      <c r="R6102" s="6">
        <f t="shared" si="1053"/>
        <v>88.149631910137927</v>
      </c>
      <c r="S6102" s="6"/>
      <c r="T6102" s="6">
        <f t="shared" si="1055"/>
        <v>154.0309119580948</v>
      </c>
      <c r="U6102" s="6"/>
      <c r="V6102" s="6"/>
      <c r="W6102" s="5">
        <f t="shared" si="1049"/>
        <v>0</v>
      </c>
      <c r="X6102" s="5">
        <f t="shared" si="1049"/>
        <v>-1.1251992613474648E-2</v>
      </c>
      <c r="Y6102" s="5">
        <f t="shared" si="1054"/>
        <v>0</v>
      </c>
      <c r="Z6102" s="5"/>
    </row>
    <row r="6103" spans="3:26" x14ac:dyDescent="0.2">
      <c r="C6103" s="1">
        <v>45218</v>
      </c>
      <c r="D6103" s="2">
        <v>4090.33</v>
      </c>
      <c r="E6103" s="5">
        <f t="shared" si="1047"/>
        <v>-3.7823988153516553E-3</v>
      </c>
      <c r="G6103" s="1">
        <f t="shared" si="1048"/>
        <v>45217</v>
      </c>
      <c r="H6103" s="4">
        <f t="shared" si="1050"/>
        <v>-3.7823988153516553E-3</v>
      </c>
      <c r="I6103" s="2">
        <f t="shared" si="1051"/>
        <v>1</v>
      </c>
      <c r="K6103" s="2">
        <v>50.16</v>
      </c>
      <c r="L6103" s="2">
        <f t="shared" si="1045"/>
        <v>50.175047999999997</v>
      </c>
      <c r="M6103" s="2">
        <f t="shared" si="1046"/>
        <v>50.144951999999996</v>
      </c>
      <c r="Q6103" s="6">
        <f t="shared" si="1052"/>
        <v>289.05791545701777</v>
      </c>
      <c r="R6103" s="6">
        <f t="shared" si="1053"/>
        <v>87.816214846827336</v>
      </c>
      <c r="S6103" s="6"/>
      <c r="T6103" s="6">
        <f t="shared" si="1055"/>
        <v>153.41761595805315</v>
      </c>
      <c r="U6103" s="6"/>
      <c r="V6103" s="6"/>
      <c r="W6103" s="5">
        <f t="shared" si="1049"/>
        <v>-3.7895701747556743E-3</v>
      </c>
      <c r="X6103" s="5">
        <f t="shared" si="1049"/>
        <v>-3.7895701747565624E-3</v>
      </c>
      <c r="Y6103" s="5">
        <f t="shared" si="1054"/>
        <v>-3.9895901774240627E-3</v>
      </c>
      <c r="Z6103" s="5"/>
    </row>
    <row r="6104" spans="3:26" x14ac:dyDescent="0.2">
      <c r="C6104" s="1">
        <v>45219</v>
      </c>
      <c r="D6104" s="2">
        <v>4024.68</v>
      </c>
      <c r="E6104" s="5">
        <f t="shared" si="1047"/>
        <v>-1.6050049751487067E-2</v>
      </c>
      <c r="G6104" s="1">
        <f t="shared" si="1048"/>
        <v>45218</v>
      </c>
      <c r="H6104" s="4">
        <f t="shared" si="1050"/>
        <v>-1.6050049751487067E-2</v>
      </c>
      <c r="I6104" s="2">
        <f t="shared" si="1051"/>
        <v>1</v>
      </c>
      <c r="K6104" s="2">
        <v>50.35</v>
      </c>
      <c r="L6104" s="2">
        <f t="shared" si="1045"/>
        <v>50.365105</v>
      </c>
      <c r="M6104" s="2">
        <f t="shared" si="1046"/>
        <v>50.334895000000003</v>
      </c>
      <c r="Q6104" s="6">
        <f t="shared" si="1052"/>
        <v>284.41852153287152</v>
      </c>
      <c r="R6104" s="6">
        <f t="shared" si="1053"/>
        <v>86.406760229548482</v>
      </c>
      <c r="S6104" s="6"/>
      <c r="T6104" s="6">
        <f t="shared" si="1055"/>
        <v>150.95525558917186</v>
      </c>
      <c r="U6104" s="6"/>
      <c r="V6104" s="6"/>
      <c r="W6104" s="5">
        <f t="shared" si="1049"/>
        <v>-1.6180246792063535E-2</v>
      </c>
      <c r="X6104" s="5">
        <f t="shared" si="1049"/>
        <v>-1.6180246792063535E-2</v>
      </c>
      <c r="Y6104" s="5">
        <f t="shared" si="1054"/>
        <v>-1.6180246792062647E-2</v>
      </c>
      <c r="Z6104" s="5"/>
    </row>
    <row r="6105" spans="3:26" x14ac:dyDescent="0.2">
      <c r="C6105" s="1">
        <v>45222</v>
      </c>
      <c r="D6105" s="2">
        <v>4041.75</v>
      </c>
      <c r="E6105" s="5">
        <f t="shared" si="1047"/>
        <v>4.2413309878052826E-3</v>
      </c>
      <c r="G6105" s="1">
        <f t="shared" si="1048"/>
        <v>45219</v>
      </c>
      <c r="H6105" s="4">
        <f t="shared" si="1050"/>
        <v>4.2413309878052826E-3</v>
      </c>
      <c r="I6105" s="2">
        <f t="shared" si="1051"/>
        <v>1</v>
      </c>
      <c r="K6105" s="2">
        <v>50.25</v>
      </c>
      <c r="L6105" s="2">
        <f t="shared" si="1045"/>
        <v>50.265074999999996</v>
      </c>
      <c r="M6105" s="2">
        <f t="shared" si="1046"/>
        <v>50.234925000000004</v>
      </c>
      <c r="Q6105" s="6">
        <f t="shared" si="1052"/>
        <v>285.62483462175464</v>
      </c>
      <c r="R6105" s="6">
        <f t="shared" si="1053"/>
        <v>86.773239899265931</v>
      </c>
      <c r="S6105" s="6"/>
      <c r="T6105" s="6">
        <f t="shared" si="1055"/>
        <v>151.59550679247428</v>
      </c>
      <c r="U6105" s="6"/>
      <c r="V6105" s="6"/>
      <c r="W6105" s="5">
        <f t="shared" si="1049"/>
        <v>4.2323618951813913E-3</v>
      </c>
      <c r="X6105" s="5">
        <f t="shared" si="1049"/>
        <v>4.2323618951813913E-3</v>
      </c>
      <c r="Y6105" s="5">
        <f t="shared" si="1054"/>
        <v>4.2323618951813913E-3</v>
      </c>
      <c r="Z6105" s="5"/>
    </row>
    <row r="6106" spans="3:26" x14ac:dyDescent="0.2">
      <c r="C6106" s="1">
        <v>45223</v>
      </c>
      <c r="D6106" s="2">
        <v>4065.37</v>
      </c>
      <c r="E6106" s="5">
        <f t="shared" si="1047"/>
        <v>5.8440032164285005E-3</v>
      </c>
      <c r="G6106" s="1">
        <f t="shared" si="1048"/>
        <v>45222</v>
      </c>
      <c r="H6106" s="4">
        <f t="shared" si="1050"/>
        <v>0</v>
      </c>
      <c r="I6106" s="2">
        <f t="shared" si="1051"/>
        <v>0</v>
      </c>
      <c r="K6106" s="2">
        <v>50.43</v>
      </c>
      <c r="L6106" s="2">
        <f t="shared" si="1045"/>
        <v>50.445129000000001</v>
      </c>
      <c r="M6106" s="2">
        <f t="shared" si="1046"/>
        <v>50.414870999999998</v>
      </c>
      <c r="Q6106" s="6">
        <f t="shared" si="1052"/>
        <v>285.62483462175464</v>
      </c>
      <c r="R6106" s="6">
        <f t="shared" si="1053"/>
        <v>87.280342992337154</v>
      </c>
      <c r="S6106" s="6"/>
      <c r="T6106" s="6">
        <f t="shared" si="1055"/>
        <v>151.5651876911158</v>
      </c>
      <c r="U6106" s="6"/>
      <c r="V6106" s="6"/>
      <c r="W6106" s="5">
        <f t="shared" si="1049"/>
        <v>0</v>
      </c>
      <c r="X6106" s="5">
        <f t="shared" si="1049"/>
        <v>5.8269932682524228E-3</v>
      </c>
      <c r="Y6106" s="5">
        <f t="shared" si="1054"/>
        <v>-2.0002000266750031E-4</v>
      </c>
      <c r="Z6106" s="5"/>
    </row>
    <row r="6107" spans="3:26" x14ac:dyDescent="0.2">
      <c r="C6107" s="1">
        <v>45224</v>
      </c>
      <c r="D6107" s="2">
        <v>4073.35</v>
      </c>
      <c r="E6107" s="5">
        <f t="shared" si="1047"/>
        <v>1.9629209641434898E-3</v>
      </c>
      <c r="G6107" s="1">
        <f t="shared" si="1048"/>
        <v>45223</v>
      </c>
      <c r="H6107" s="4">
        <f t="shared" si="1050"/>
        <v>0</v>
      </c>
      <c r="I6107" s="2">
        <f t="shared" si="1051"/>
        <v>0</v>
      </c>
      <c r="K6107" s="2">
        <v>50.04</v>
      </c>
      <c r="L6107" s="2">
        <f t="shared" si="1045"/>
        <v>50.055011999999998</v>
      </c>
      <c r="M6107" s="2">
        <f t="shared" si="1046"/>
        <v>50.024988</v>
      </c>
      <c r="Q6107" s="6">
        <f t="shared" si="1052"/>
        <v>285.62483462175464</v>
      </c>
      <c r="R6107" s="6">
        <f t="shared" si="1053"/>
        <v>87.451667407354435</v>
      </c>
      <c r="S6107" s="6"/>
      <c r="T6107" s="6">
        <f t="shared" si="1055"/>
        <v>151.5651876911158</v>
      </c>
      <c r="U6107" s="6"/>
      <c r="V6107" s="6"/>
      <c r="W6107" s="5">
        <f t="shared" si="1049"/>
        <v>0</v>
      </c>
      <c r="X6107" s="5">
        <f t="shared" si="1049"/>
        <v>1.9609969521656723E-3</v>
      </c>
      <c r="Y6107" s="5">
        <f t="shared" si="1054"/>
        <v>0</v>
      </c>
      <c r="Z6107" s="5"/>
    </row>
    <row r="6108" spans="3:26" x14ac:dyDescent="0.2">
      <c r="C6108" s="1">
        <v>45225</v>
      </c>
      <c r="D6108" s="2">
        <v>4049.4</v>
      </c>
      <c r="E6108" s="5">
        <f t="shared" si="1047"/>
        <v>-5.8796813433659809E-3</v>
      </c>
      <c r="G6108" s="1">
        <f t="shared" si="1048"/>
        <v>45224</v>
      </c>
      <c r="H6108" s="4">
        <f t="shared" si="1050"/>
        <v>0</v>
      </c>
      <c r="I6108" s="2">
        <f t="shared" si="1051"/>
        <v>0</v>
      </c>
      <c r="K6108" s="2">
        <v>49.8</v>
      </c>
      <c r="L6108" s="2">
        <f t="shared" si="1045"/>
        <v>49.814939999999993</v>
      </c>
      <c r="M6108" s="2">
        <f t="shared" si="1046"/>
        <v>49.785060000000001</v>
      </c>
      <c r="Q6108" s="6">
        <f t="shared" si="1052"/>
        <v>285.62483462175464</v>
      </c>
      <c r="R6108" s="6">
        <f t="shared" si="1053"/>
        <v>86.937479470053162</v>
      </c>
      <c r="S6108" s="6"/>
      <c r="T6108" s="6">
        <f t="shared" si="1055"/>
        <v>151.5651876911158</v>
      </c>
      <c r="U6108" s="6"/>
      <c r="V6108" s="6"/>
      <c r="W6108" s="5">
        <f t="shared" si="1049"/>
        <v>0</v>
      </c>
      <c r="X6108" s="5">
        <f t="shared" si="1049"/>
        <v>-5.8970347247182531E-3</v>
      </c>
      <c r="Y6108" s="5">
        <f t="shared" si="1054"/>
        <v>0</v>
      </c>
      <c r="Z6108" s="5"/>
    </row>
    <row r="6109" spans="3:26" x14ac:dyDescent="0.2">
      <c r="C6109" s="1">
        <v>45226</v>
      </c>
      <c r="D6109" s="2">
        <v>4014.36</v>
      </c>
      <c r="E6109" s="5">
        <f t="shared" si="1047"/>
        <v>-8.653133797599636E-3</v>
      </c>
      <c r="G6109" s="1">
        <f t="shared" si="1048"/>
        <v>45225</v>
      </c>
      <c r="H6109" s="4">
        <f t="shared" si="1050"/>
        <v>-8.653133797599636E-3</v>
      </c>
      <c r="I6109" s="2">
        <f t="shared" si="1051"/>
        <v>1</v>
      </c>
      <c r="K6109" s="2">
        <v>50.08</v>
      </c>
      <c r="L6109" s="2">
        <f t="shared" si="1045"/>
        <v>50.095023999999995</v>
      </c>
      <c r="M6109" s="2">
        <f t="shared" si="1046"/>
        <v>50.064976000000001</v>
      </c>
      <c r="Q6109" s="6">
        <f t="shared" si="1052"/>
        <v>283.15328471185529</v>
      </c>
      <c r="R6109" s="6">
        <f t="shared" si="1053"/>
        <v>86.185197828172718</v>
      </c>
      <c r="S6109" s="6"/>
      <c r="T6109" s="6">
        <f t="shared" si="1055"/>
        <v>150.22362310819767</v>
      </c>
      <c r="U6109" s="6"/>
      <c r="V6109" s="6"/>
      <c r="W6109" s="5">
        <f t="shared" si="1049"/>
        <v>-8.6907895440351268E-3</v>
      </c>
      <c r="X6109" s="5">
        <f t="shared" si="1049"/>
        <v>-8.6907895440351268E-3</v>
      </c>
      <c r="Y6109" s="5">
        <f t="shared" si="1054"/>
        <v>-8.890809546701739E-3</v>
      </c>
      <c r="Z6109" s="5"/>
    </row>
    <row r="6110" spans="3:26" x14ac:dyDescent="0.2">
      <c r="C6110" s="1">
        <v>45229</v>
      </c>
      <c r="D6110" s="2">
        <v>4028.32</v>
      </c>
      <c r="E6110" s="5">
        <f t="shared" si="1047"/>
        <v>3.4775157185703413E-3</v>
      </c>
      <c r="G6110" s="1">
        <f t="shared" si="1048"/>
        <v>45226</v>
      </c>
      <c r="H6110" s="4">
        <f t="shared" si="1050"/>
        <v>3.4775157185703413E-3</v>
      </c>
      <c r="I6110" s="2">
        <f t="shared" si="1051"/>
        <v>1</v>
      </c>
      <c r="K6110" s="2">
        <v>50.65</v>
      </c>
      <c r="L6110" s="2">
        <f t="shared" si="1045"/>
        <v>50.665194999999997</v>
      </c>
      <c r="M6110" s="2">
        <f t="shared" si="1046"/>
        <v>50.634805</v>
      </c>
      <c r="Q6110" s="6">
        <f t="shared" si="1052"/>
        <v>284.13795471020558</v>
      </c>
      <c r="R6110" s="6">
        <f t="shared" si="1053"/>
        <v>86.484908208328278</v>
      </c>
      <c r="S6110" s="6"/>
      <c r="T6110" s="6">
        <f t="shared" si="1055"/>
        <v>150.746028118857</v>
      </c>
      <c r="U6110" s="6"/>
      <c r="V6110" s="6"/>
      <c r="W6110" s="5">
        <f t="shared" si="1049"/>
        <v>3.4714831423237058E-3</v>
      </c>
      <c r="X6110" s="5">
        <f t="shared" si="1049"/>
        <v>3.471483142324594E-3</v>
      </c>
      <c r="Y6110" s="5">
        <f t="shared" si="1054"/>
        <v>3.4714831423237058E-3</v>
      </c>
      <c r="Z6110" s="5"/>
    </row>
    <row r="6111" spans="3:26" x14ac:dyDescent="0.2">
      <c r="C6111" s="1">
        <v>45230</v>
      </c>
      <c r="D6111" s="2">
        <v>4061.12</v>
      </c>
      <c r="E6111" s="5">
        <f t="shared" si="1047"/>
        <v>8.1423521468005841E-3</v>
      </c>
      <c r="G6111" s="1">
        <f t="shared" si="1048"/>
        <v>45229</v>
      </c>
      <c r="H6111" s="4">
        <f t="shared" si="1050"/>
        <v>0</v>
      </c>
      <c r="I6111" s="2">
        <f t="shared" si="1051"/>
        <v>0</v>
      </c>
      <c r="K6111" s="2">
        <v>51.33</v>
      </c>
      <c r="L6111" s="2">
        <f t="shared" si="1045"/>
        <v>51.345398999999993</v>
      </c>
      <c r="M6111" s="2">
        <f t="shared" si="1046"/>
        <v>51.314601000000003</v>
      </c>
      <c r="Q6111" s="6">
        <f t="shared" si="1052"/>
        <v>284.13795471020558</v>
      </c>
      <c r="R6111" s="6">
        <f t="shared" si="1053"/>
        <v>87.189098786344204</v>
      </c>
      <c r="S6111" s="6"/>
      <c r="T6111" s="6">
        <f t="shared" si="1055"/>
        <v>150.71587891323324</v>
      </c>
      <c r="U6111" s="6"/>
      <c r="V6111" s="6"/>
      <c r="W6111" s="5">
        <f t="shared" si="1049"/>
        <v>0</v>
      </c>
      <c r="X6111" s="5">
        <f t="shared" si="1049"/>
        <v>8.1093820460944599E-3</v>
      </c>
      <c r="Y6111" s="5">
        <f t="shared" si="1054"/>
        <v>-2.0002000266661213E-4</v>
      </c>
      <c r="Z6111" s="5"/>
    </row>
    <row r="6112" spans="3:26" x14ac:dyDescent="0.2">
      <c r="C6112" s="1">
        <v>45231</v>
      </c>
      <c r="D6112" s="2">
        <v>4091.71</v>
      </c>
      <c r="E6112" s="5">
        <f t="shared" si="1047"/>
        <v>7.5324048538334609E-3</v>
      </c>
      <c r="G6112" s="1">
        <f t="shared" si="1048"/>
        <v>45230</v>
      </c>
      <c r="H6112" s="4">
        <f t="shared" si="1050"/>
        <v>0</v>
      </c>
      <c r="I6112" s="2">
        <f t="shared" si="1051"/>
        <v>0</v>
      </c>
      <c r="K6112" s="2">
        <v>51.76</v>
      </c>
      <c r="L6112" s="2">
        <f t="shared" si="1045"/>
        <v>51.775527999999994</v>
      </c>
      <c r="M6112" s="2">
        <f t="shared" si="1046"/>
        <v>51.744472000000002</v>
      </c>
      <c r="Q6112" s="6">
        <f t="shared" si="1052"/>
        <v>284.13795471020558</v>
      </c>
      <c r="R6112" s="6">
        <f t="shared" si="1053"/>
        <v>87.845842377243827</v>
      </c>
      <c r="S6112" s="6"/>
      <c r="T6112" s="6">
        <f t="shared" si="1055"/>
        <v>150.71587891323324</v>
      </c>
      <c r="U6112" s="6"/>
      <c r="V6112" s="6"/>
      <c r="W6112" s="5">
        <f t="shared" si="1049"/>
        <v>0</v>
      </c>
      <c r="X6112" s="5">
        <f t="shared" si="1049"/>
        <v>7.5041779480962134E-3</v>
      </c>
      <c r="Y6112" s="5">
        <f t="shared" si="1054"/>
        <v>0</v>
      </c>
      <c r="Z6112" s="5"/>
    </row>
    <row r="6113" spans="3:26" x14ac:dyDescent="0.2">
      <c r="C6113" s="1">
        <v>45232</v>
      </c>
      <c r="D6113" s="2">
        <v>4169.62</v>
      </c>
      <c r="E6113" s="5">
        <f t="shared" si="1047"/>
        <v>1.9040938873967083E-2</v>
      </c>
      <c r="G6113" s="1">
        <f t="shared" si="1048"/>
        <v>45231</v>
      </c>
      <c r="H6113" s="4">
        <f t="shared" si="1050"/>
        <v>0</v>
      </c>
      <c r="I6113" s="2">
        <f t="shared" si="1051"/>
        <v>0</v>
      </c>
      <c r="K6113" s="2">
        <v>51.95</v>
      </c>
      <c r="L6113" s="2">
        <f t="shared" si="1045"/>
        <v>51.965585000000004</v>
      </c>
      <c r="M6113" s="2">
        <f t="shared" si="1046"/>
        <v>51.934415000000001</v>
      </c>
      <c r="Q6113" s="6">
        <f t="shared" si="1052"/>
        <v>284.13795471020558</v>
      </c>
      <c r="R6113" s="6">
        <f t="shared" si="1053"/>
        <v>89.518509692281086</v>
      </c>
      <c r="S6113" s="6"/>
      <c r="T6113" s="6">
        <f t="shared" si="1055"/>
        <v>150.71587891323324</v>
      </c>
      <c r="U6113" s="6"/>
      <c r="V6113" s="6"/>
      <c r="W6113" s="5">
        <f t="shared" si="1049"/>
        <v>0</v>
      </c>
      <c r="X6113" s="5">
        <f t="shared" si="1049"/>
        <v>1.8861928972303765E-2</v>
      </c>
      <c r="Y6113" s="5">
        <f t="shared" si="1054"/>
        <v>0</v>
      </c>
      <c r="Z6113" s="5"/>
    </row>
    <row r="6114" spans="3:26" x14ac:dyDescent="0.2">
      <c r="C6114" s="1">
        <v>45233</v>
      </c>
      <c r="D6114" s="2">
        <v>4174.67</v>
      </c>
      <c r="E6114" s="5">
        <f t="shared" si="1047"/>
        <v>1.2111415428744544E-3</v>
      </c>
      <c r="G6114" s="1">
        <f t="shared" si="1048"/>
        <v>45232</v>
      </c>
      <c r="H6114" s="4">
        <f t="shared" si="1050"/>
        <v>0</v>
      </c>
      <c r="I6114" s="2">
        <f t="shared" si="1051"/>
        <v>0</v>
      </c>
      <c r="K6114" s="2">
        <v>51.95</v>
      </c>
      <c r="L6114" s="2">
        <f t="shared" si="1045"/>
        <v>51.965585000000004</v>
      </c>
      <c r="M6114" s="2">
        <f t="shared" si="1046"/>
        <v>51.934415000000001</v>
      </c>
      <c r="Q6114" s="6">
        <f t="shared" si="1052"/>
        <v>284.13795471020558</v>
      </c>
      <c r="R6114" s="6">
        <f t="shared" si="1053"/>
        <v>89.626929278225617</v>
      </c>
      <c r="S6114" s="6"/>
      <c r="T6114" s="6">
        <f t="shared" si="1055"/>
        <v>150.71587891323324</v>
      </c>
      <c r="U6114" s="6"/>
      <c r="V6114" s="6"/>
      <c r="W6114" s="5">
        <f t="shared" si="1049"/>
        <v>0</v>
      </c>
      <c r="X6114" s="5">
        <f t="shared" si="1049"/>
        <v>1.2104087026116872E-3</v>
      </c>
      <c r="Y6114" s="5">
        <f t="shared" si="1054"/>
        <v>0</v>
      </c>
      <c r="Z6114" s="5"/>
    </row>
    <row r="6115" spans="3:26" x14ac:dyDescent="0.2">
      <c r="C6115" s="1">
        <v>45236</v>
      </c>
      <c r="D6115" s="2">
        <v>4158.6400000000003</v>
      </c>
      <c r="E6115" s="5">
        <f t="shared" si="1047"/>
        <v>-3.8398244651672454E-3</v>
      </c>
      <c r="G6115" s="1">
        <f t="shared" si="1048"/>
        <v>45233</v>
      </c>
      <c r="H6115" s="4">
        <f t="shared" si="1050"/>
        <v>0</v>
      </c>
      <c r="I6115" s="2">
        <f t="shared" si="1051"/>
        <v>0</v>
      </c>
      <c r="K6115" s="2">
        <v>52.37</v>
      </c>
      <c r="L6115" s="2">
        <f t="shared" si="1045"/>
        <v>52.385710999999993</v>
      </c>
      <c r="M6115" s="2">
        <f t="shared" si="1046"/>
        <v>52.354289000000001</v>
      </c>
      <c r="Q6115" s="6">
        <f t="shared" si="1052"/>
        <v>284.13795471020558</v>
      </c>
      <c r="R6115" s="6">
        <f t="shared" si="1053"/>
        <v>89.282777602445265</v>
      </c>
      <c r="S6115" s="6"/>
      <c r="T6115" s="6">
        <f t="shared" si="1055"/>
        <v>150.71587891323324</v>
      </c>
      <c r="U6115" s="6"/>
      <c r="V6115" s="6"/>
      <c r="W6115" s="5">
        <f t="shared" si="1049"/>
        <v>0</v>
      </c>
      <c r="X6115" s="5">
        <f t="shared" si="1049"/>
        <v>-3.8472155174247291E-3</v>
      </c>
      <c r="Y6115" s="5">
        <f t="shared" si="1054"/>
        <v>0</v>
      </c>
      <c r="Z6115" s="5"/>
    </row>
    <row r="6116" spans="3:26" x14ac:dyDescent="0.2">
      <c r="C6116" s="1">
        <v>45237</v>
      </c>
      <c r="D6116" s="2">
        <v>4153.37</v>
      </c>
      <c r="E6116" s="5">
        <f t="shared" si="1047"/>
        <v>-1.2672412134737405E-3</v>
      </c>
      <c r="G6116" s="1">
        <f t="shared" si="1048"/>
        <v>45236</v>
      </c>
      <c r="H6116" s="4">
        <f t="shared" si="1050"/>
        <v>-1.2672412134737405E-3</v>
      </c>
      <c r="I6116" s="2">
        <f t="shared" si="1051"/>
        <v>1</v>
      </c>
      <c r="K6116" s="2">
        <v>52.51</v>
      </c>
      <c r="L6116" s="2">
        <f t="shared" si="1045"/>
        <v>52.525752999999995</v>
      </c>
      <c r="M6116" s="2">
        <f t="shared" si="1046"/>
        <v>52.494247000000001</v>
      </c>
      <c r="Q6116" s="6">
        <f t="shared" si="1052"/>
        <v>283.77788338368464</v>
      </c>
      <c r="R6116" s="6">
        <f t="shared" si="1053"/>
        <v>89.169634787014033</v>
      </c>
      <c r="S6116" s="6"/>
      <c r="T6116" s="6">
        <f t="shared" si="1055"/>
        <v>150.4947805628415</v>
      </c>
      <c r="U6116" s="6"/>
      <c r="V6116" s="6"/>
      <c r="W6116" s="5">
        <f t="shared" si="1049"/>
        <v>-1.2680448426198865E-3</v>
      </c>
      <c r="X6116" s="5">
        <f t="shared" si="1049"/>
        <v>-1.2680448426198865E-3</v>
      </c>
      <c r="Y6116" s="5">
        <f t="shared" si="1054"/>
        <v>-1.4680648452873868E-3</v>
      </c>
      <c r="Z6116" s="5"/>
    </row>
    <row r="6117" spans="3:26" x14ac:dyDescent="0.2">
      <c r="C6117" s="1">
        <v>45238</v>
      </c>
      <c r="D6117" s="2">
        <v>4178.49</v>
      </c>
      <c r="E6117" s="5">
        <f t="shared" si="1047"/>
        <v>6.048100698950465E-3</v>
      </c>
      <c r="G6117" s="1">
        <f t="shared" si="1048"/>
        <v>45237</v>
      </c>
      <c r="H6117" s="4">
        <f t="shared" si="1050"/>
        <v>6.048100698950465E-3</v>
      </c>
      <c r="I6117" s="2">
        <f t="shared" si="1051"/>
        <v>1</v>
      </c>
      <c r="K6117" s="2">
        <v>52.5</v>
      </c>
      <c r="L6117" s="2">
        <f t="shared" si="1045"/>
        <v>52.515749999999997</v>
      </c>
      <c r="M6117" s="2">
        <f t="shared" si="1046"/>
        <v>52.484250000000003</v>
      </c>
      <c r="Q6117" s="6">
        <f t="shared" si="1052"/>
        <v>285.49420059852423</v>
      </c>
      <c r="R6117" s="6">
        <f t="shared" si="1053"/>
        <v>89.70894171749454</v>
      </c>
      <c r="S6117" s="6"/>
      <c r="T6117" s="6">
        <f t="shared" si="1055"/>
        <v>151.40498815035204</v>
      </c>
      <c r="U6117" s="6"/>
      <c r="V6117" s="6"/>
      <c r="W6117" s="5">
        <f t="shared" si="1049"/>
        <v>6.0298843505579569E-3</v>
      </c>
      <c r="X6117" s="5">
        <f t="shared" si="1049"/>
        <v>6.0298843505579569E-3</v>
      </c>
      <c r="Y6117" s="5">
        <f t="shared" si="1054"/>
        <v>6.0298843505579569E-3</v>
      </c>
      <c r="Z6117" s="5"/>
    </row>
    <row r="6118" spans="3:26" x14ac:dyDescent="0.2">
      <c r="C6118" s="1">
        <v>45239</v>
      </c>
      <c r="D6118" s="2">
        <v>4229.2</v>
      </c>
      <c r="E6118" s="5">
        <f t="shared" si="1047"/>
        <v>1.2135962991415568E-2</v>
      </c>
      <c r="G6118" s="1">
        <f t="shared" si="1048"/>
        <v>45238</v>
      </c>
      <c r="H6118" s="4">
        <f t="shared" si="1050"/>
        <v>0</v>
      </c>
      <c r="I6118" s="2">
        <f t="shared" si="1051"/>
        <v>0</v>
      </c>
      <c r="K6118" s="2">
        <v>52.19</v>
      </c>
      <c r="L6118" s="2">
        <f t="shared" si="1045"/>
        <v>52.205656999999995</v>
      </c>
      <c r="M6118" s="2">
        <f t="shared" si="1046"/>
        <v>52.174343</v>
      </c>
      <c r="Q6118" s="6">
        <f t="shared" si="1052"/>
        <v>285.49420059852423</v>
      </c>
      <c r="R6118" s="6">
        <f t="shared" si="1053"/>
        <v>90.797646114177098</v>
      </c>
      <c r="S6118" s="6"/>
      <c r="T6118" s="6">
        <f t="shared" si="1055"/>
        <v>151.37470715272198</v>
      </c>
      <c r="U6118" s="6"/>
      <c r="V6118" s="6"/>
      <c r="W6118" s="5">
        <f t="shared" si="1049"/>
        <v>0</v>
      </c>
      <c r="X6118" s="5">
        <f t="shared" si="1049"/>
        <v>1.2062912623046707E-2</v>
      </c>
      <c r="Y6118" s="5">
        <f t="shared" si="1054"/>
        <v>-2.0002000266661213E-4</v>
      </c>
      <c r="Z6118" s="5"/>
    </row>
    <row r="6119" spans="3:26" x14ac:dyDescent="0.2">
      <c r="C6119" s="1">
        <v>45240</v>
      </c>
      <c r="D6119" s="2">
        <v>4197.3599999999997</v>
      </c>
      <c r="E6119" s="5">
        <f t="shared" si="1047"/>
        <v>-7.528610611936098E-3</v>
      </c>
      <c r="G6119" s="1">
        <f t="shared" si="1048"/>
        <v>45239</v>
      </c>
      <c r="H6119" s="4">
        <f t="shared" si="1050"/>
        <v>0</v>
      </c>
      <c r="I6119" s="2">
        <f t="shared" si="1051"/>
        <v>0</v>
      </c>
      <c r="K6119" s="2">
        <v>52.28</v>
      </c>
      <c r="L6119" s="2">
        <f t="shared" si="1045"/>
        <v>52.295684000000001</v>
      </c>
      <c r="M6119" s="2">
        <f t="shared" si="1046"/>
        <v>52.264316000000001</v>
      </c>
      <c r="Q6119" s="6">
        <f t="shared" si="1052"/>
        <v>285.49420059852423</v>
      </c>
      <c r="R6119" s="6">
        <f t="shared" si="1053"/>
        <v>90.114065992103079</v>
      </c>
      <c r="S6119" s="6"/>
      <c r="T6119" s="6">
        <f t="shared" si="1055"/>
        <v>151.37470715272198</v>
      </c>
      <c r="U6119" s="6"/>
      <c r="V6119" s="6"/>
      <c r="W6119" s="5">
        <f t="shared" si="1049"/>
        <v>0</v>
      </c>
      <c r="X6119" s="5">
        <f t="shared" si="1049"/>
        <v>-7.5570936493258856E-3</v>
      </c>
      <c r="Y6119" s="5">
        <f t="shared" si="1054"/>
        <v>0</v>
      </c>
      <c r="Z6119" s="5"/>
    </row>
    <row r="6120" spans="3:26" x14ac:dyDescent="0.2">
      <c r="C6120" s="1">
        <v>45243</v>
      </c>
      <c r="D6120" s="2">
        <v>4232.1899999999996</v>
      </c>
      <c r="E6120" s="5">
        <f t="shared" si="1047"/>
        <v>8.2980730745039564E-3</v>
      </c>
      <c r="G6120" s="1">
        <f t="shared" si="1048"/>
        <v>45240</v>
      </c>
      <c r="H6120" s="4">
        <f t="shared" si="1050"/>
        <v>8.2980730745039564E-3</v>
      </c>
      <c r="I6120" s="2">
        <f t="shared" si="1051"/>
        <v>1</v>
      </c>
      <c r="K6120" s="2">
        <v>52.62</v>
      </c>
      <c r="L6120" s="2">
        <f t="shared" si="1045"/>
        <v>52.635785999999996</v>
      </c>
      <c r="M6120" s="2">
        <f t="shared" si="1046"/>
        <v>52.604213999999999</v>
      </c>
      <c r="Q6120" s="6">
        <f t="shared" si="1052"/>
        <v>287.86325233743787</v>
      </c>
      <c r="R6120" s="6">
        <f t="shared" si="1053"/>
        <v>90.861839096746223</v>
      </c>
      <c r="S6120" s="6"/>
      <c r="T6120" s="6">
        <f t="shared" si="1055"/>
        <v>152.60029936920003</v>
      </c>
      <c r="U6120" s="6"/>
      <c r="V6120" s="6"/>
      <c r="W6120" s="5">
        <f t="shared" si="1049"/>
        <v>8.2638333515383522E-3</v>
      </c>
      <c r="X6120" s="5">
        <f t="shared" si="1049"/>
        <v>8.2638333515383522E-3</v>
      </c>
      <c r="Y6120" s="5">
        <f t="shared" si="1054"/>
        <v>8.0638133488717401E-3</v>
      </c>
      <c r="Z6120" s="5"/>
    </row>
    <row r="6121" spans="3:26" x14ac:dyDescent="0.2">
      <c r="C6121" s="1">
        <v>45244</v>
      </c>
      <c r="D6121" s="2">
        <v>4291.72</v>
      </c>
      <c r="E6121" s="5">
        <f t="shared" si="1047"/>
        <v>1.4066003652955246E-2</v>
      </c>
      <c r="G6121" s="1">
        <f t="shared" si="1048"/>
        <v>45243</v>
      </c>
      <c r="H6121" s="4">
        <f t="shared" si="1050"/>
        <v>0</v>
      </c>
      <c r="I6121" s="2">
        <f t="shared" si="1051"/>
        <v>0</v>
      </c>
      <c r="K6121" s="2">
        <v>53.17</v>
      </c>
      <c r="L6121" s="2">
        <f t="shared" si="1045"/>
        <v>53.185951000000003</v>
      </c>
      <c r="M6121" s="2">
        <f t="shared" si="1046"/>
        <v>53.154049000000001</v>
      </c>
      <c r="Q6121" s="6">
        <f t="shared" si="1052"/>
        <v>287.86325233743787</v>
      </c>
      <c r="R6121" s="6">
        <f t="shared" si="1053"/>
        <v>92.139902057395275</v>
      </c>
      <c r="S6121" s="6"/>
      <c r="T6121" s="6">
        <f t="shared" si="1055"/>
        <v>152.56977930932621</v>
      </c>
      <c r="U6121" s="6"/>
      <c r="V6121" s="6"/>
      <c r="W6121" s="5">
        <f t="shared" si="1049"/>
        <v>0</v>
      </c>
      <c r="X6121" s="5">
        <f t="shared" si="1049"/>
        <v>1.3967995410492762E-2</v>
      </c>
      <c r="Y6121" s="5">
        <f t="shared" si="1054"/>
        <v>-2.0002000266750031E-4</v>
      </c>
      <c r="Z6121" s="5"/>
    </row>
    <row r="6122" spans="3:26" x14ac:dyDescent="0.2">
      <c r="C6122" s="1">
        <v>45245</v>
      </c>
      <c r="D6122" s="2">
        <v>4315.53</v>
      </c>
      <c r="E6122" s="5">
        <f t="shared" si="1047"/>
        <v>5.5478922203684045E-3</v>
      </c>
      <c r="G6122" s="1">
        <f t="shared" si="1048"/>
        <v>45244</v>
      </c>
      <c r="H6122" s="4">
        <f t="shared" si="1050"/>
        <v>0</v>
      </c>
      <c r="I6122" s="2">
        <f t="shared" si="1051"/>
        <v>0</v>
      </c>
      <c r="K6122" s="2">
        <v>53.17</v>
      </c>
      <c r="L6122" s="2">
        <f t="shared" si="1045"/>
        <v>53.185951000000003</v>
      </c>
      <c r="M6122" s="2">
        <f t="shared" si="1046"/>
        <v>53.154049000000001</v>
      </c>
      <c r="Q6122" s="6">
        <f t="shared" si="1052"/>
        <v>287.86325233743787</v>
      </c>
      <c r="R6122" s="6">
        <f t="shared" si="1053"/>
        <v>92.65108430320501</v>
      </c>
      <c r="S6122" s="6"/>
      <c r="T6122" s="6">
        <f t="shared" si="1055"/>
        <v>152.56977930932621</v>
      </c>
      <c r="U6122" s="6"/>
      <c r="V6122" s="6"/>
      <c r="W6122" s="5">
        <f t="shared" si="1049"/>
        <v>0</v>
      </c>
      <c r="X6122" s="5">
        <f t="shared" si="1049"/>
        <v>5.5325593502564274E-3</v>
      </c>
      <c r="Y6122" s="5">
        <f t="shared" si="1054"/>
        <v>0</v>
      </c>
      <c r="Z6122" s="5"/>
    </row>
    <row r="6123" spans="3:26" x14ac:dyDescent="0.2">
      <c r="C6123" s="1">
        <v>45246</v>
      </c>
      <c r="D6123" s="2">
        <v>4302.45</v>
      </c>
      <c r="E6123" s="5">
        <f t="shared" si="1047"/>
        <v>-3.0309139317766134E-3</v>
      </c>
      <c r="G6123" s="1">
        <f t="shared" si="1048"/>
        <v>45245</v>
      </c>
      <c r="H6123" s="4">
        <f t="shared" si="1050"/>
        <v>0</v>
      </c>
      <c r="I6123" s="2">
        <f t="shared" si="1051"/>
        <v>0</v>
      </c>
      <c r="K6123" s="2">
        <v>52.51</v>
      </c>
      <c r="L6123" s="2">
        <f t="shared" si="1045"/>
        <v>52.525752999999995</v>
      </c>
      <c r="M6123" s="2">
        <f t="shared" si="1046"/>
        <v>52.494247000000001</v>
      </c>
      <c r="Q6123" s="6">
        <f t="shared" si="1052"/>
        <v>287.86325233743787</v>
      </c>
      <c r="R6123" s="6">
        <f t="shared" si="1053"/>
        <v>92.370266840996223</v>
      </c>
      <c r="S6123" s="6"/>
      <c r="T6123" s="6">
        <f t="shared" si="1055"/>
        <v>152.56977930932621</v>
      </c>
      <c r="U6123" s="6"/>
      <c r="V6123" s="6"/>
      <c r="W6123" s="5">
        <f t="shared" si="1049"/>
        <v>0</v>
      </c>
      <c r="X6123" s="5">
        <f t="shared" si="1049"/>
        <v>-3.0355164536590706E-3</v>
      </c>
      <c r="Y6123" s="5">
        <f t="shared" si="1054"/>
        <v>0</v>
      </c>
      <c r="Z6123" s="5"/>
    </row>
    <row r="6124" spans="3:26" x14ac:dyDescent="0.2">
      <c r="C6124" s="1">
        <v>45247</v>
      </c>
      <c r="D6124" s="2">
        <v>4340.7700000000004</v>
      </c>
      <c r="E6124" s="5">
        <f t="shared" si="1047"/>
        <v>8.9065532429198763E-3</v>
      </c>
      <c r="G6124" s="1">
        <f t="shared" si="1048"/>
        <v>45246</v>
      </c>
      <c r="H6124" s="4">
        <f t="shared" si="1050"/>
        <v>8.9065532429198763E-3</v>
      </c>
      <c r="I6124" s="2">
        <f t="shared" si="1051"/>
        <v>1</v>
      </c>
      <c r="K6124" s="2">
        <v>52.97</v>
      </c>
      <c r="L6124" s="2">
        <f t="shared" si="1045"/>
        <v>52.985890999999995</v>
      </c>
      <c r="M6124" s="2">
        <f t="shared" si="1046"/>
        <v>52.954109000000003</v>
      </c>
      <c r="Q6124" s="6">
        <f t="shared" si="1052"/>
        <v>290.42712172106133</v>
      </c>
      <c r="R6124" s="6">
        <f t="shared" si="1053"/>
        <v>93.192967540678268</v>
      </c>
      <c r="S6124" s="6"/>
      <c r="T6124" s="6">
        <f t="shared" si="1055"/>
        <v>153.89786444197082</v>
      </c>
      <c r="U6124" s="6"/>
      <c r="V6124" s="6"/>
      <c r="W6124" s="5">
        <f t="shared" si="1049"/>
        <v>8.8671238446629275E-3</v>
      </c>
      <c r="X6124" s="5">
        <f t="shared" si="1049"/>
        <v>8.8671238446629275E-3</v>
      </c>
      <c r="Y6124" s="5">
        <f t="shared" si="1054"/>
        <v>8.6671038419954272E-3</v>
      </c>
      <c r="Z6124" s="5"/>
    </row>
    <row r="6125" spans="3:26" x14ac:dyDescent="0.2">
      <c r="C6125" s="1">
        <v>45250</v>
      </c>
      <c r="D6125" s="2">
        <v>4342.41</v>
      </c>
      <c r="E6125" s="5">
        <f t="shared" si="1047"/>
        <v>3.7781315296581429E-4</v>
      </c>
      <c r="G6125" s="1">
        <f t="shared" si="1048"/>
        <v>45247</v>
      </c>
      <c r="H6125" s="4">
        <f t="shared" si="1050"/>
        <v>0</v>
      </c>
      <c r="I6125" s="2">
        <f t="shared" si="1051"/>
        <v>0</v>
      </c>
      <c r="K6125" s="2">
        <v>53.04</v>
      </c>
      <c r="L6125" s="2">
        <f t="shared" si="1045"/>
        <v>53.055911999999999</v>
      </c>
      <c r="M6125" s="2">
        <f t="shared" si="1046"/>
        <v>53.024087999999999</v>
      </c>
      <c r="Q6125" s="6">
        <f t="shared" si="1052"/>
        <v>290.42712172106133</v>
      </c>
      <c r="R6125" s="6">
        <f t="shared" si="1053"/>
        <v>93.228177069579061</v>
      </c>
      <c r="S6125" s="6"/>
      <c r="T6125" s="6">
        <f t="shared" si="1055"/>
        <v>153.86708486908245</v>
      </c>
      <c r="U6125" s="6"/>
      <c r="V6125" s="6"/>
      <c r="W6125" s="5">
        <f t="shared" si="1049"/>
        <v>0</v>
      </c>
      <c r="X6125" s="5">
        <f t="shared" si="1049"/>
        <v>3.7774179954830345E-4</v>
      </c>
      <c r="Y6125" s="5">
        <f t="shared" si="1054"/>
        <v>-2.0002000266661213E-4</v>
      </c>
      <c r="Z6125" s="5"/>
    </row>
    <row r="6126" spans="3:26" x14ac:dyDescent="0.2">
      <c r="C6126" s="1">
        <v>45251</v>
      </c>
      <c r="D6126" s="2">
        <v>4331.8999999999996</v>
      </c>
      <c r="E6126" s="5">
        <f t="shared" si="1047"/>
        <v>-2.4203149863785819E-3</v>
      </c>
      <c r="G6126" s="1">
        <f t="shared" si="1048"/>
        <v>45250</v>
      </c>
      <c r="H6126" s="4">
        <f t="shared" si="1050"/>
        <v>0</v>
      </c>
      <c r="I6126" s="2">
        <f t="shared" si="1051"/>
        <v>0</v>
      </c>
      <c r="K6126" s="2">
        <v>53.9</v>
      </c>
      <c r="L6126" s="2">
        <f t="shared" si="1045"/>
        <v>53.916169999999994</v>
      </c>
      <c r="M6126" s="2">
        <f t="shared" si="1046"/>
        <v>53.883830000000003</v>
      </c>
      <c r="Q6126" s="6">
        <f t="shared" si="1052"/>
        <v>290.42712172106133</v>
      </c>
      <c r="R6126" s="6">
        <f t="shared" si="1053"/>
        <v>93.0025355154648</v>
      </c>
      <c r="S6126" s="6"/>
      <c r="T6126" s="6">
        <f t="shared" si="1055"/>
        <v>153.86708486908245</v>
      </c>
      <c r="U6126" s="6"/>
      <c r="V6126" s="6"/>
      <c r="W6126" s="5">
        <f t="shared" si="1049"/>
        <v>0</v>
      </c>
      <c r="X6126" s="5">
        <f t="shared" si="1049"/>
        <v>-2.4232486832982403E-3</v>
      </c>
      <c r="Y6126" s="5">
        <f t="shared" si="1054"/>
        <v>0</v>
      </c>
      <c r="Z6126" s="5"/>
    </row>
    <row r="6127" spans="3:26" x14ac:dyDescent="0.2">
      <c r="C6127" s="1">
        <v>45252</v>
      </c>
      <c r="D6127" s="2">
        <v>4352.0200000000004</v>
      </c>
      <c r="E6127" s="5">
        <f t="shared" si="1047"/>
        <v>4.6446132182185193E-3</v>
      </c>
      <c r="G6127" s="1">
        <f t="shared" si="1048"/>
        <v>45251</v>
      </c>
      <c r="H6127" s="4">
        <f t="shared" si="1050"/>
        <v>4.6446132182185193E-3</v>
      </c>
      <c r="I6127" s="2">
        <f t="shared" si="1051"/>
        <v>1</v>
      </c>
      <c r="K6127" s="2">
        <v>53.59</v>
      </c>
      <c r="L6127" s="2">
        <f t="shared" si="1045"/>
        <v>53.606076999999999</v>
      </c>
      <c r="M6127" s="2">
        <f t="shared" si="1046"/>
        <v>53.573923000000008</v>
      </c>
      <c r="Q6127" s="6">
        <f t="shared" si="1052"/>
        <v>291.77604336953613</v>
      </c>
      <c r="R6127" s="6">
        <f t="shared" si="1053"/>
        <v>93.434496321247764</v>
      </c>
      <c r="S6127" s="6"/>
      <c r="T6127" s="6">
        <f t="shared" si="1055"/>
        <v>154.55082161772108</v>
      </c>
      <c r="U6127" s="6"/>
      <c r="V6127" s="6"/>
      <c r="W6127" s="5">
        <f t="shared" si="1049"/>
        <v>4.6338602848674526E-3</v>
      </c>
      <c r="X6127" s="5">
        <f t="shared" si="1049"/>
        <v>4.6338602848674526E-3</v>
      </c>
      <c r="Y6127" s="5">
        <f t="shared" si="1054"/>
        <v>4.4338402821999523E-3</v>
      </c>
      <c r="Z6127" s="5"/>
    </row>
    <row r="6128" spans="3:26" x14ac:dyDescent="0.2">
      <c r="C6128" s="1">
        <v>45253</v>
      </c>
      <c r="D6128" s="2">
        <v>4361.32</v>
      </c>
      <c r="E6128" s="5">
        <f t="shared" si="1047"/>
        <v>2.136938708921207E-3</v>
      </c>
      <c r="G6128" s="1">
        <f t="shared" si="1048"/>
        <v>45252</v>
      </c>
      <c r="H6128" s="4">
        <f t="shared" si="1050"/>
        <v>0</v>
      </c>
      <c r="I6128" s="2">
        <f t="shared" si="1051"/>
        <v>0</v>
      </c>
      <c r="K6128" s="2">
        <v>53.96</v>
      </c>
      <c r="L6128" s="2">
        <f t="shared" si="1045"/>
        <v>53.976188</v>
      </c>
      <c r="M6128" s="2">
        <f t="shared" si="1046"/>
        <v>53.943812000000001</v>
      </c>
      <c r="Q6128" s="6">
        <f t="shared" si="1052"/>
        <v>291.77604336953613</v>
      </c>
      <c r="R6128" s="6">
        <f t="shared" si="1053"/>
        <v>93.634160113185189</v>
      </c>
      <c r="S6128" s="6"/>
      <c r="T6128" s="6">
        <f t="shared" si="1055"/>
        <v>154.51991145339755</v>
      </c>
      <c r="U6128" s="6"/>
      <c r="V6128" s="6"/>
      <c r="W6128" s="5">
        <f t="shared" si="1049"/>
        <v>0</v>
      </c>
      <c r="X6128" s="5">
        <f t="shared" si="1049"/>
        <v>2.1346587029755781E-3</v>
      </c>
      <c r="Y6128" s="5">
        <f t="shared" si="1054"/>
        <v>-2.0002000266661213E-4</v>
      </c>
      <c r="Z6128" s="5"/>
    </row>
    <row r="6129" spans="3:26" x14ac:dyDescent="0.2">
      <c r="C6129" s="1">
        <v>45254</v>
      </c>
      <c r="D6129" s="2">
        <v>4372.1000000000004</v>
      </c>
      <c r="E6129" s="5">
        <f t="shared" si="1047"/>
        <v>2.4717287426743867E-3</v>
      </c>
      <c r="G6129" s="1">
        <f t="shared" si="1048"/>
        <v>45253</v>
      </c>
      <c r="H6129" s="4">
        <f t="shared" si="1050"/>
        <v>0</v>
      </c>
      <c r="I6129" s="2">
        <f t="shared" si="1051"/>
        <v>0</v>
      </c>
      <c r="K6129" s="2">
        <v>54.27</v>
      </c>
      <c r="L6129" s="2">
        <f t="shared" si="1045"/>
        <v>54.286281000000002</v>
      </c>
      <c r="M6129" s="2">
        <f t="shared" si="1046"/>
        <v>54.253719000000004</v>
      </c>
      <c r="Q6129" s="6">
        <f t="shared" si="1052"/>
        <v>291.77604336953613</v>
      </c>
      <c r="R6129" s="6">
        <f t="shared" si="1053"/>
        <v>93.865598358033111</v>
      </c>
      <c r="S6129" s="6"/>
      <c r="T6129" s="6">
        <f t="shared" si="1055"/>
        <v>154.51991145339755</v>
      </c>
      <c r="U6129" s="6"/>
      <c r="V6129" s="6"/>
      <c r="W6129" s="5">
        <f t="shared" si="1049"/>
        <v>0</v>
      </c>
      <c r="X6129" s="5">
        <f t="shared" si="1049"/>
        <v>2.4686790455010765E-3</v>
      </c>
      <c r="Y6129" s="5">
        <f t="shared" si="1054"/>
        <v>0</v>
      </c>
      <c r="Z6129" s="5"/>
    </row>
    <row r="6130" spans="3:26" x14ac:dyDescent="0.2">
      <c r="C6130" s="1">
        <v>45257</v>
      </c>
      <c r="D6130" s="2">
        <v>4354.41</v>
      </c>
      <c r="E6130" s="5">
        <f t="shared" si="1047"/>
        <v>-4.0461105647173002E-3</v>
      </c>
      <c r="G6130" s="1">
        <f t="shared" si="1048"/>
        <v>45254</v>
      </c>
      <c r="H6130" s="4">
        <f t="shared" si="1050"/>
        <v>0</v>
      </c>
      <c r="I6130" s="2">
        <f t="shared" si="1051"/>
        <v>0</v>
      </c>
      <c r="K6130" s="2">
        <v>54.41</v>
      </c>
      <c r="L6130" s="2">
        <f t="shared" si="1045"/>
        <v>54.426322999999996</v>
      </c>
      <c r="M6130" s="2">
        <f t="shared" si="1046"/>
        <v>54.393676999999997</v>
      </c>
      <c r="Q6130" s="6">
        <f t="shared" si="1052"/>
        <v>291.77604336953613</v>
      </c>
      <c r="R6130" s="6">
        <f t="shared" si="1053"/>
        <v>93.485807768853164</v>
      </c>
      <c r="S6130" s="6"/>
      <c r="T6130" s="6">
        <f t="shared" si="1055"/>
        <v>154.51991145339755</v>
      </c>
      <c r="U6130" s="6"/>
      <c r="V6130" s="6"/>
      <c r="W6130" s="5">
        <f t="shared" si="1049"/>
        <v>0</v>
      </c>
      <c r="X6130" s="5">
        <f t="shared" si="1049"/>
        <v>-4.0543182169283654E-3</v>
      </c>
      <c r="Y6130" s="5">
        <f t="shared" si="1054"/>
        <v>0</v>
      </c>
      <c r="Z6130" s="5"/>
    </row>
    <row r="6131" spans="3:26" x14ac:dyDescent="0.2">
      <c r="C6131" s="1">
        <v>45258</v>
      </c>
      <c r="D6131" s="2">
        <v>4348.0200000000004</v>
      </c>
      <c r="E6131" s="5">
        <f t="shared" si="1047"/>
        <v>-1.4674777983697948E-3</v>
      </c>
      <c r="G6131" s="1">
        <f t="shared" si="1048"/>
        <v>45257</v>
      </c>
      <c r="H6131" s="4">
        <f t="shared" si="1050"/>
        <v>-1.4674777983697948E-3</v>
      </c>
      <c r="I6131" s="2">
        <f t="shared" si="1051"/>
        <v>1</v>
      </c>
      <c r="K6131" s="2">
        <v>55.39</v>
      </c>
      <c r="L6131" s="2">
        <f t="shared" si="1045"/>
        <v>55.406616999999997</v>
      </c>
      <c r="M6131" s="2">
        <f t="shared" si="1046"/>
        <v>55.373383000000004</v>
      </c>
      <c r="Q6131" s="6">
        <f t="shared" si="1052"/>
        <v>291.34786850379515</v>
      </c>
      <c r="R6131" s="6">
        <f t="shared" si="1053"/>
        <v>93.348619421489715</v>
      </c>
      <c r="S6131" s="6"/>
      <c r="T6131" s="6">
        <f t="shared" si="1055"/>
        <v>154.26229828255086</v>
      </c>
      <c r="U6131" s="6"/>
      <c r="V6131" s="6"/>
      <c r="W6131" s="5">
        <f t="shared" si="1049"/>
        <v>-1.4685555984748078E-3</v>
      </c>
      <c r="X6131" s="5">
        <f t="shared" si="1049"/>
        <v>-1.4685555984748078E-3</v>
      </c>
      <c r="Y6131" s="5">
        <f t="shared" si="1054"/>
        <v>-1.6685756011423081E-3</v>
      </c>
      <c r="Z6131" s="5"/>
    </row>
    <row r="6132" spans="3:26" x14ac:dyDescent="0.2">
      <c r="C6132" s="1">
        <v>45259</v>
      </c>
      <c r="D6132" s="2">
        <v>4370.53</v>
      </c>
      <c r="E6132" s="5">
        <f t="shared" si="1047"/>
        <v>5.1770691027178597E-3</v>
      </c>
      <c r="G6132" s="1">
        <f t="shared" si="1048"/>
        <v>45258</v>
      </c>
      <c r="H6132" s="4">
        <f t="shared" si="1050"/>
        <v>5.1770691027178597E-3</v>
      </c>
      <c r="I6132" s="2">
        <f t="shared" si="1051"/>
        <v>1</v>
      </c>
      <c r="K6132" s="2">
        <v>55.35</v>
      </c>
      <c r="L6132" s="2">
        <f t="shared" si="1045"/>
        <v>55.366605</v>
      </c>
      <c r="M6132" s="2">
        <f t="shared" si="1046"/>
        <v>55.333395000000003</v>
      </c>
      <c r="Q6132" s="6">
        <f t="shared" si="1052"/>
        <v>292.85619655196882</v>
      </c>
      <c r="R6132" s="6">
        <f t="shared" si="1053"/>
        <v>93.831891674878065</v>
      </c>
      <c r="S6132" s="6"/>
      <c r="T6132" s="6">
        <f t="shared" si="1055"/>
        <v>155.06092486070369</v>
      </c>
      <c r="U6132" s="6"/>
      <c r="V6132" s="6"/>
      <c r="W6132" s="5">
        <f t="shared" si="1049"/>
        <v>5.1637141536353681E-3</v>
      </c>
      <c r="X6132" s="5">
        <f t="shared" si="1049"/>
        <v>5.1637141536362563E-3</v>
      </c>
      <c r="Y6132" s="5">
        <f t="shared" si="1054"/>
        <v>5.1637141536362563E-3</v>
      </c>
      <c r="Z6132" s="5"/>
    </row>
    <row r="6133" spans="3:26" x14ac:dyDescent="0.2">
      <c r="C6133" s="1">
        <v>45260</v>
      </c>
      <c r="D6133" s="2">
        <v>4382.47</v>
      </c>
      <c r="E6133" s="5">
        <f t="shared" si="1047"/>
        <v>2.7319341132541158E-3</v>
      </c>
      <c r="G6133" s="1">
        <f t="shared" si="1048"/>
        <v>45259</v>
      </c>
      <c r="H6133" s="4">
        <f t="shared" si="1050"/>
        <v>0</v>
      </c>
      <c r="I6133" s="2">
        <f t="shared" si="1051"/>
        <v>0</v>
      </c>
      <c r="K6133" s="2">
        <v>55.65</v>
      </c>
      <c r="L6133" s="2">
        <f t="shared" si="1045"/>
        <v>55.666694999999997</v>
      </c>
      <c r="M6133" s="2">
        <f t="shared" si="1046"/>
        <v>55.633305</v>
      </c>
      <c r="Q6133" s="6">
        <f t="shared" si="1052"/>
        <v>292.85619655196882</v>
      </c>
      <c r="R6133" s="6">
        <f t="shared" si="1053"/>
        <v>94.088234220655835</v>
      </c>
      <c r="S6133" s="6"/>
      <c r="T6133" s="6">
        <f t="shared" si="1055"/>
        <v>155.02991267573157</v>
      </c>
      <c r="U6133" s="6"/>
      <c r="V6133" s="6"/>
      <c r="W6133" s="5">
        <f t="shared" si="1049"/>
        <v>0</v>
      </c>
      <c r="X6133" s="5">
        <f t="shared" si="1049"/>
        <v>2.7282091639229122E-3</v>
      </c>
      <c r="Y6133" s="5">
        <f t="shared" si="1054"/>
        <v>-2.0002000266750031E-4</v>
      </c>
      <c r="Z6133" s="5"/>
    </row>
    <row r="6134" spans="3:26" x14ac:dyDescent="0.2">
      <c r="C6134" s="1">
        <v>45261</v>
      </c>
      <c r="D6134" s="2">
        <v>4418.51</v>
      </c>
      <c r="E6134" s="5">
        <f t="shared" si="1047"/>
        <v>8.2236729515547079E-3</v>
      </c>
      <c r="G6134" s="1">
        <f t="shared" si="1048"/>
        <v>45260</v>
      </c>
      <c r="H6134" s="4">
        <f t="shared" si="1050"/>
        <v>0</v>
      </c>
      <c r="I6134" s="2">
        <f t="shared" si="1051"/>
        <v>0</v>
      </c>
      <c r="K6134" s="2">
        <v>55.8</v>
      </c>
      <c r="L6134" s="2">
        <f t="shared" si="1045"/>
        <v>55.816739999999996</v>
      </c>
      <c r="M6134" s="2">
        <f t="shared" si="1046"/>
        <v>55.783259999999999</v>
      </c>
      <c r="Q6134" s="6">
        <f t="shared" si="1052"/>
        <v>292.85619655196882</v>
      </c>
      <c r="R6134" s="6">
        <f t="shared" si="1053"/>
        <v>94.861985087475801</v>
      </c>
      <c r="S6134" s="6"/>
      <c r="T6134" s="6">
        <f t="shared" si="1055"/>
        <v>155.02991267573157</v>
      </c>
      <c r="U6134" s="6"/>
      <c r="V6134" s="6"/>
      <c r="W6134" s="5">
        <f t="shared" si="1049"/>
        <v>0</v>
      </c>
      <c r="X6134" s="5">
        <f t="shared" si="1049"/>
        <v>8.1900428029078043E-3</v>
      </c>
      <c r="Y6134" s="5">
        <f t="shared" si="1054"/>
        <v>0</v>
      </c>
      <c r="Z6134" s="5"/>
    </row>
    <row r="6135" spans="3:26" x14ac:dyDescent="0.2">
      <c r="C6135" s="1">
        <v>45264</v>
      </c>
      <c r="D6135" s="2">
        <v>4414.95</v>
      </c>
      <c r="E6135" s="5">
        <f t="shared" si="1047"/>
        <v>-8.0570146949998981E-4</v>
      </c>
      <c r="G6135" s="1">
        <f t="shared" si="1048"/>
        <v>45261</v>
      </c>
      <c r="H6135" s="4">
        <f t="shared" si="1050"/>
        <v>0</v>
      </c>
      <c r="I6135" s="2">
        <f t="shared" si="1051"/>
        <v>0</v>
      </c>
      <c r="K6135" s="2">
        <v>55.03</v>
      </c>
      <c r="L6135" s="2">
        <f t="shared" si="1045"/>
        <v>55.046509</v>
      </c>
      <c r="M6135" s="2">
        <f t="shared" si="1046"/>
        <v>55.013491000000002</v>
      </c>
      <c r="Q6135" s="6">
        <f t="shared" si="1052"/>
        <v>292.85619655196882</v>
      </c>
      <c r="R6135" s="6">
        <f t="shared" si="1053"/>
        <v>94.785554646691139</v>
      </c>
      <c r="S6135" s="6"/>
      <c r="T6135" s="6">
        <f t="shared" si="1055"/>
        <v>155.02991267573157</v>
      </c>
      <c r="U6135" s="6"/>
      <c r="V6135" s="6"/>
      <c r="W6135" s="5">
        <f t="shared" si="1049"/>
        <v>0</v>
      </c>
      <c r="X6135" s="5">
        <f t="shared" si="1049"/>
        <v>-8.0602622137604385E-4</v>
      </c>
      <c r="Y6135" s="5">
        <f t="shared" si="1054"/>
        <v>0</v>
      </c>
      <c r="Z6135" s="5"/>
    </row>
    <row r="6136" spans="3:26" x14ac:dyDescent="0.2">
      <c r="C6136" s="1">
        <v>45265</v>
      </c>
      <c r="D6136" s="2">
        <v>4452.7700000000004</v>
      </c>
      <c r="E6136" s="5">
        <f t="shared" si="1047"/>
        <v>8.5663484297671816E-3</v>
      </c>
      <c r="G6136" s="1">
        <f t="shared" si="1048"/>
        <v>45264</v>
      </c>
      <c r="H6136" s="4">
        <f t="shared" si="1050"/>
        <v>8.5663484297671816E-3</v>
      </c>
      <c r="I6136" s="2">
        <f t="shared" si="1051"/>
        <v>1</v>
      </c>
      <c r="K6136" s="2">
        <v>55.05</v>
      </c>
      <c r="L6136" s="2">
        <f t="shared" si="1045"/>
        <v>55.066514999999995</v>
      </c>
      <c r="M6136" s="2">
        <f t="shared" si="1046"/>
        <v>55.033484999999999</v>
      </c>
      <c r="Q6136" s="6">
        <f t="shared" si="1052"/>
        <v>295.36490477144935</v>
      </c>
      <c r="R6136" s="6">
        <f t="shared" si="1053"/>
        <v>95.597520733903423</v>
      </c>
      <c r="S6136" s="6"/>
      <c r="T6136" s="6">
        <f t="shared" si="1055"/>
        <v>156.32668133416331</v>
      </c>
      <c r="U6136" s="6"/>
      <c r="V6136" s="6"/>
      <c r="W6136" s="5">
        <f t="shared" si="1049"/>
        <v>8.5298654694989651E-3</v>
      </c>
      <c r="X6136" s="5">
        <f t="shared" si="1049"/>
        <v>8.5298654694989651E-3</v>
      </c>
      <c r="Y6136" s="5">
        <f t="shared" si="1054"/>
        <v>8.3298454668323529E-3</v>
      </c>
      <c r="Z6136" s="5"/>
    </row>
    <row r="6137" spans="3:26" x14ac:dyDescent="0.2">
      <c r="C6137" s="1">
        <v>45266</v>
      </c>
      <c r="D6137" s="2">
        <v>4483.26</v>
      </c>
      <c r="E6137" s="5">
        <f t="shared" si="1047"/>
        <v>6.8474230647439186E-3</v>
      </c>
      <c r="G6137" s="1">
        <f t="shared" si="1048"/>
        <v>45265</v>
      </c>
      <c r="H6137" s="4">
        <f t="shared" si="1050"/>
        <v>0</v>
      </c>
      <c r="I6137" s="2">
        <f t="shared" si="1051"/>
        <v>0</v>
      </c>
      <c r="K6137" s="2">
        <v>55.19</v>
      </c>
      <c r="L6137" s="2">
        <f t="shared" si="1045"/>
        <v>55.206556999999997</v>
      </c>
      <c r="M6137" s="2">
        <f t="shared" si="1046"/>
        <v>55.173442999999999</v>
      </c>
      <c r="Q6137" s="6">
        <f t="shared" si="1052"/>
        <v>295.36490477144935</v>
      </c>
      <c r="R6137" s="6">
        <f t="shared" si="1053"/>
        <v>96.252117402309096</v>
      </c>
      <c r="S6137" s="6"/>
      <c r="T6137" s="6">
        <f t="shared" si="1055"/>
        <v>156.29541599789647</v>
      </c>
      <c r="U6137" s="6"/>
      <c r="V6137" s="6"/>
      <c r="W6137" s="5">
        <f t="shared" si="1049"/>
        <v>0</v>
      </c>
      <c r="X6137" s="5">
        <f t="shared" si="1049"/>
        <v>6.8240859356594186E-3</v>
      </c>
      <c r="Y6137" s="5">
        <f t="shared" si="1054"/>
        <v>-2.0002000266750031E-4</v>
      </c>
      <c r="Z6137" s="5"/>
    </row>
    <row r="6138" spans="3:26" x14ac:dyDescent="0.2">
      <c r="C6138" s="1">
        <v>45267</v>
      </c>
      <c r="D6138" s="2">
        <v>4473.7700000000004</v>
      </c>
      <c r="E6138" s="5">
        <f t="shared" si="1047"/>
        <v>-2.1167632481720404E-3</v>
      </c>
      <c r="G6138" s="1">
        <f t="shared" si="1048"/>
        <v>45266</v>
      </c>
      <c r="H6138" s="4">
        <f t="shared" si="1050"/>
        <v>0</v>
      </c>
      <c r="I6138" s="2">
        <f t="shared" si="1051"/>
        <v>0</v>
      </c>
      <c r="K6138" s="2">
        <v>54.98</v>
      </c>
      <c r="L6138" s="2">
        <f t="shared" si="1045"/>
        <v>54.996493999999998</v>
      </c>
      <c r="M6138" s="2">
        <f t="shared" si="1046"/>
        <v>54.963505999999995</v>
      </c>
      <c r="Q6138" s="6">
        <f t="shared" si="1052"/>
        <v>295.36490477144935</v>
      </c>
      <c r="R6138" s="6">
        <f t="shared" si="1053"/>
        <v>96.048374457633145</v>
      </c>
      <c r="S6138" s="6"/>
      <c r="T6138" s="6">
        <f t="shared" si="1055"/>
        <v>156.29541599789647</v>
      </c>
      <c r="U6138" s="6"/>
      <c r="V6138" s="6"/>
      <c r="W6138" s="5">
        <f t="shared" si="1049"/>
        <v>0</v>
      </c>
      <c r="X6138" s="5">
        <f t="shared" si="1049"/>
        <v>-2.119006758042552E-3</v>
      </c>
      <c r="Y6138" s="5">
        <f t="shared" si="1054"/>
        <v>0</v>
      </c>
      <c r="Z6138" s="5"/>
    </row>
    <row r="6139" spans="3:26" x14ac:dyDescent="0.2">
      <c r="C6139" s="1">
        <v>45268</v>
      </c>
      <c r="D6139" s="2">
        <v>4523.3100000000004</v>
      </c>
      <c r="E6139" s="5">
        <f t="shared" si="1047"/>
        <v>1.1073434709428504E-2</v>
      </c>
      <c r="G6139" s="1">
        <f t="shared" si="1048"/>
        <v>45267</v>
      </c>
      <c r="H6139" s="4">
        <f t="shared" si="1050"/>
        <v>1.1073434709428504E-2</v>
      </c>
      <c r="I6139" s="2">
        <f t="shared" si="1051"/>
        <v>1</v>
      </c>
      <c r="K6139" s="2">
        <v>54.93</v>
      </c>
      <c r="L6139" s="2">
        <f t="shared" si="1045"/>
        <v>54.946478999999997</v>
      </c>
      <c r="M6139" s="2">
        <f t="shared" si="1046"/>
        <v>54.913521000000003</v>
      </c>
      <c r="Q6139" s="6">
        <f t="shared" si="1052"/>
        <v>298.63560875989259</v>
      </c>
      <c r="R6139" s="6">
        <f t="shared" si="1053"/>
        <v>97.111959861136498</v>
      </c>
      <c r="S6139" s="6"/>
      <c r="T6139" s="6">
        <f t="shared" si="1055"/>
        <v>157.99453785371568</v>
      </c>
      <c r="U6139" s="6"/>
      <c r="V6139" s="6"/>
      <c r="W6139" s="5">
        <f t="shared" si="1049"/>
        <v>1.1012573117034741E-2</v>
      </c>
      <c r="X6139" s="5">
        <f t="shared" si="1049"/>
        <v>1.1012573117035629E-2</v>
      </c>
      <c r="Y6139" s="5">
        <f t="shared" si="1054"/>
        <v>1.0812553114368129E-2</v>
      </c>
      <c r="Z6139" s="5"/>
    </row>
    <row r="6140" spans="3:26" x14ac:dyDescent="0.2">
      <c r="C6140" s="1">
        <v>45271</v>
      </c>
      <c r="D6140" s="2">
        <v>4540.1899999999996</v>
      </c>
      <c r="E6140" s="5">
        <f t="shared" si="1047"/>
        <v>3.7317804881821493E-3</v>
      </c>
      <c r="G6140" s="1">
        <f t="shared" si="1048"/>
        <v>45268</v>
      </c>
      <c r="H6140" s="4">
        <f t="shared" si="1050"/>
        <v>0</v>
      </c>
      <c r="I6140" s="2">
        <f t="shared" si="1051"/>
        <v>0</v>
      </c>
      <c r="K6140" s="2">
        <v>55.74</v>
      </c>
      <c r="L6140" s="2">
        <f t="shared" si="1045"/>
        <v>55.756722000000003</v>
      </c>
      <c r="M6140" s="2">
        <f t="shared" si="1046"/>
        <v>55.723278000000001</v>
      </c>
      <c r="Q6140" s="6">
        <f t="shared" si="1052"/>
        <v>298.63560875989259</v>
      </c>
      <c r="R6140" s="6">
        <f t="shared" si="1053"/>
        <v>97.474360378115421</v>
      </c>
      <c r="S6140" s="6"/>
      <c r="T6140" s="6">
        <f t="shared" si="1055"/>
        <v>157.96293894614493</v>
      </c>
      <c r="U6140" s="6"/>
      <c r="V6140" s="6"/>
      <c r="W6140" s="5">
        <f t="shared" si="1049"/>
        <v>0</v>
      </c>
      <c r="X6140" s="5">
        <f t="shared" si="1049"/>
        <v>3.7248346701916901E-3</v>
      </c>
      <c r="Y6140" s="5">
        <f t="shared" si="1054"/>
        <v>-2.0002000266750031E-4</v>
      </c>
      <c r="Z6140" s="5"/>
    </row>
    <row r="6141" spans="3:26" x14ac:dyDescent="0.2">
      <c r="C6141" s="1">
        <v>45272</v>
      </c>
      <c r="D6141" s="2">
        <v>4536.6099999999997</v>
      </c>
      <c r="E6141" s="5">
        <f t="shared" si="1047"/>
        <v>-7.8851325605314485E-4</v>
      </c>
      <c r="G6141" s="1">
        <f t="shared" si="1048"/>
        <v>45271</v>
      </c>
      <c r="H6141" s="4">
        <f t="shared" si="1050"/>
        <v>0</v>
      </c>
      <c r="I6141" s="2">
        <f t="shared" si="1051"/>
        <v>0</v>
      </c>
      <c r="K6141" s="2">
        <v>55.17</v>
      </c>
      <c r="L6141" s="2">
        <f t="shared" si="1045"/>
        <v>55.186551000000001</v>
      </c>
      <c r="M6141" s="2">
        <f t="shared" si="1046"/>
        <v>55.153449000000002</v>
      </c>
      <c r="Q6141" s="6">
        <f t="shared" si="1052"/>
        <v>298.63560875989259</v>
      </c>
      <c r="R6141" s="6">
        <f t="shared" si="1053"/>
        <v>97.397500552831971</v>
      </c>
      <c r="S6141" s="6"/>
      <c r="T6141" s="6">
        <f t="shared" si="1055"/>
        <v>157.96293894614493</v>
      </c>
      <c r="U6141" s="6"/>
      <c r="V6141" s="6"/>
      <c r="W6141" s="5">
        <f t="shared" si="1049"/>
        <v>0</v>
      </c>
      <c r="X6141" s="5">
        <f t="shared" si="1049"/>
        <v>-7.8882429614779426E-4</v>
      </c>
      <c r="Y6141" s="5">
        <f t="shared" si="1054"/>
        <v>0</v>
      </c>
      <c r="Z6141" s="5"/>
    </row>
    <row r="6142" spans="3:26" x14ac:dyDescent="0.2">
      <c r="C6142" s="1">
        <v>45273</v>
      </c>
      <c r="D6142" s="2">
        <v>4530.1899999999996</v>
      </c>
      <c r="E6142" s="5">
        <f t="shared" si="1047"/>
        <v>-1.4151536058863497E-3</v>
      </c>
      <c r="G6142" s="1">
        <f t="shared" si="1048"/>
        <v>45272</v>
      </c>
      <c r="H6142" s="4">
        <f t="shared" si="1050"/>
        <v>-1.4151536058863497E-3</v>
      </c>
      <c r="I6142" s="2">
        <f t="shared" si="1051"/>
        <v>1</v>
      </c>
      <c r="K6142" s="2">
        <v>55.11</v>
      </c>
      <c r="L6142" s="2">
        <f t="shared" si="1045"/>
        <v>55.126532999999995</v>
      </c>
      <c r="M6142" s="2">
        <f t="shared" si="1046"/>
        <v>55.093467000000004</v>
      </c>
      <c r="Q6142" s="6">
        <f t="shared" si="1052"/>
        <v>298.21299350130994</v>
      </c>
      <c r="R6142" s="6">
        <f t="shared" si="1053"/>
        <v>97.259668128720307</v>
      </c>
      <c r="S6142" s="6"/>
      <c r="T6142" s="6">
        <f t="shared" si="1055"/>
        <v>157.7078492440742</v>
      </c>
      <c r="U6142" s="6"/>
      <c r="V6142" s="6"/>
      <c r="W6142" s="5">
        <f t="shared" si="1049"/>
        <v>-1.416155881444503E-3</v>
      </c>
      <c r="X6142" s="5">
        <f t="shared" si="1049"/>
        <v>-1.416155881444503E-3</v>
      </c>
      <c r="Y6142" s="5">
        <f t="shared" si="1054"/>
        <v>-1.6161758841111151E-3</v>
      </c>
      <c r="Z6142" s="5"/>
    </row>
    <row r="6143" spans="3:26" x14ac:dyDescent="0.2">
      <c r="C6143" s="1">
        <v>45274</v>
      </c>
      <c r="D6143" s="2">
        <v>4539.16</v>
      </c>
      <c r="E6143" s="5">
        <f t="shared" si="1047"/>
        <v>1.9800494019015218E-3</v>
      </c>
      <c r="G6143" s="1">
        <f t="shared" si="1048"/>
        <v>45273</v>
      </c>
      <c r="H6143" s="4">
        <f t="shared" si="1050"/>
        <v>1.9800494019015218E-3</v>
      </c>
      <c r="I6143" s="2">
        <f t="shared" si="1051"/>
        <v>1</v>
      </c>
      <c r="K6143" s="2">
        <v>55.95</v>
      </c>
      <c r="L6143" s="2">
        <f t="shared" si="1045"/>
        <v>55.966785000000002</v>
      </c>
      <c r="M6143" s="2">
        <f t="shared" si="1046"/>
        <v>55.933215000000004</v>
      </c>
      <c r="Q6143" s="6">
        <f t="shared" si="1052"/>
        <v>298.80346996073149</v>
      </c>
      <c r="R6143" s="6">
        <f t="shared" si="1053"/>
        <v>97.452247076427724</v>
      </c>
      <c r="S6143" s="6"/>
      <c r="T6143" s="6">
        <f t="shared" si="1055"/>
        <v>158.0201185766451</v>
      </c>
      <c r="U6143" s="6"/>
      <c r="V6143" s="6"/>
      <c r="W6143" s="5">
        <f t="shared" si="1049"/>
        <v>1.9780916879055255E-3</v>
      </c>
      <c r="X6143" s="5">
        <f t="shared" si="1049"/>
        <v>1.9780916879055255E-3</v>
      </c>
      <c r="Y6143" s="5">
        <f t="shared" si="1054"/>
        <v>1.9780916879055255E-3</v>
      </c>
      <c r="Z6143" s="5"/>
    </row>
    <row r="6144" spans="3:26" x14ac:dyDescent="0.2">
      <c r="C6144" s="1">
        <v>45275</v>
      </c>
      <c r="D6144" s="2">
        <v>4549.4399999999996</v>
      </c>
      <c r="E6144" s="5">
        <f t="shared" si="1047"/>
        <v>2.2647362066989807E-3</v>
      </c>
      <c r="G6144" s="1">
        <f t="shared" si="1048"/>
        <v>45274</v>
      </c>
      <c r="H6144" s="4">
        <f t="shared" si="1050"/>
        <v>0</v>
      </c>
      <c r="I6144" s="2">
        <f t="shared" si="1051"/>
        <v>0</v>
      </c>
      <c r="K6144" s="2">
        <v>54.34</v>
      </c>
      <c r="L6144" s="2">
        <f t="shared" si="1045"/>
        <v>54.356301999999999</v>
      </c>
      <c r="M6144" s="2">
        <f t="shared" si="1046"/>
        <v>54.323698000000007</v>
      </c>
      <c r="Q6144" s="6">
        <f t="shared" si="1052"/>
        <v>298.80346996073149</v>
      </c>
      <c r="R6144" s="6">
        <f t="shared" si="1053"/>
        <v>97.672950708805885</v>
      </c>
      <c r="S6144" s="6"/>
      <c r="T6144" s="6">
        <f t="shared" si="1055"/>
        <v>157.98851455292979</v>
      </c>
      <c r="U6144" s="6"/>
      <c r="V6144" s="6"/>
      <c r="W6144" s="5">
        <f t="shared" si="1049"/>
        <v>0</v>
      </c>
      <c r="X6144" s="5">
        <f t="shared" si="1049"/>
        <v>2.2621755570577662E-3</v>
      </c>
      <c r="Y6144" s="5">
        <f t="shared" si="1054"/>
        <v>-2.0002000266750031E-4</v>
      </c>
      <c r="Z6144" s="5"/>
    </row>
    <row r="6145" spans="3:26" x14ac:dyDescent="0.2">
      <c r="C6145" s="1">
        <v>45278</v>
      </c>
      <c r="D6145" s="2">
        <v>4521.13</v>
      </c>
      <c r="E6145" s="5">
        <f t="shared" si="1047"/>
        <v>-6.2227438981499903E-3</v>
      </c>
      <c r="G6145" s="1">
        <f t="shared" si="1048"/>
        <v>45275</v>
      </c>
      <c r="H6145" s="4">
        <f t="shared" si="1050"/>
        <v>0</v>
      </c>
      <c r="I6145" s="2">
        <f t="shared" si="1051"/>
        <v>0</v>
      </c>
      <c r="K6145" s="2">
        <v>55.32</v>
      </c>
      <c r="L6145" s="2">
        <f t="shared" si="1045"/>
        <v>55.336596</v>
      </c>
      <c r="M6145" s="2">
        <f t="shared" si="1046"/>
        <v>55.303404</v>
      </c>
      <c r="Q6145" s="6">
        <f t="shared" si="1052"/>
        <v>298.80346996073149</v>
      </c>
      <c r="R6145" s="6">
        <f t="shared" si="1053"/>
        <v>97.065156950768355</v>
      </c>
      <c r="S6145" s="6"/>
      <c r="T6145" s="6">
        <f t="shared" si="1055"/>
        <v>157.98851455292979</v>
      </c>
      <c r="U6145" s="6"/>
      <c r="V6145" s="6"/>
      <c r="W6145" s="5">
        <f t="shared" si="1049"/>
        <v>0</v>
      </c>
      <c r="X6145" s="5">
        <f t="shared" si="1049"/>
        <v>-6.2421858658492368E-3</v>
      </c>
      <c r="Y6145" s="5">
        <f t="shared" si="1054"/>
        <v>0</v>
      </c>
      <c r="Z6145" s="5"/>
    </row>
    <row r="6146" spans="3:26" x14ac:dyDescent="0.2">
      <c r="C6146" s="1">
        <v>45279</v>
      </c>
      <c r="D6146" s="2">
        <v>4535.3999999999996</v>
      </c>
      <c r="E6146" s="5">
        <f t="shared" si="1047"/>
        <v>3.1562905733742508E-3</v>
      </c>
      <c r="G6146" s="1">
        <f t="shared" si="1048"/>
        <v>45278</v>
      </c>
      <c r="H6146" s="4">
        <f t="shared" si="1050"/>
        <v>3.1562905733742508E-3</v>
      </c>
      <c r="I6146" s="2">
        <f t="shared" si="1051"/>
        <v>1</v>
      </c>
      <c r="K6146" s="2">
        <v>55.57</v>
      </c>
      <c r="L6146" s="2">
        <f t="shared" si="1045"/>
        <v>55.586670999999996</v>
      </c>
      <c r="M6146" s="2">
        <f t="shared" si="1046"/>
        <v>55.553329000000005</v>
      </c>
      <c r="Q6146" s="6">
        <f t="shared" si="1052"/>
        <v>299.74658053626007</v>
      </c>
      <c r="R6146" s="6">
        <f t="shared" si="1053"/>
        <v>97.371522790655149</v>
      </c>
      <c r="S6146" s="6"/>
      <c r="T6146" s="6">
        <f t="shared" si="1055"/>
        <v>158.45547477767218</v>
      </c>
      <c r="U6146" s="6"/>
      <c r="V6146" s="6"/>
      <c r="W6146" s="5">
        <f t="shared" si="1049"/>
        <v>3.151319944701747E-3</v>
      </c>
      <c r="X6146" s="5">
        <f t="shared" si="1049"/>
        <v>3.151319944701747E-3</v>
      </c>
      <c r="Y6146" s="5">
        <f t="shared" si="1054"/>
        <v>2.9512999420351349E-3</v>
      </c>
      <c r="Z6146" s="5"/>
    </row>
    <row r="6147" spans="3:26" x14ac:dyDescent="0.2">
      <c r="C6147" s="1">
        <v>45280</v>
      </c>
      <c r="D6147" s="2">
        <v>4533.82</v>
      </c>
      <c r="E6147" s="5">
        <f t="shared" si="1047"/>
        <v>-3.4837059575780027E-4</v>
      </c>
      <c r="G6147" s="1">
        <f t="shared" si="1048"/>
        <v>45279</v>
      </c>
      <c r="H6147" s="4">
        <f t="shared" si="1050"/>
        <v>0</v>
      </c>
      <c r="I6147" s="2">
        <f t="shared" si="1051"/>
        <v>0</v>
      </c>
      <c r="K6147" s="2">
        <v>55.07</v>
      </c>
      <c r="L6147" s="2">
        <f t="shared" si="1045"/>
        <v>55.086520999999998</v>
      </c>
      <c r="M6147" s="2">
        <f t="shared" si="1046"/>
        <v>55.053479000000003</v>
      </c>
      <c r="Q6147" s="6">
        <f t="shared" si="1052"/>
        <v>299.74658053626007</v>
      </c>
      <c r="R6147" s="6">
        <f t="shared" si="1053"/>
        <v>97.337601415250731</v>
      </c>
      <c r="S6147" s="6"/>
      <c r="T6147" s="6">
        <f t="shared" si="1055"/>
        <v>158.42378368271665</v>
      </c>
      <c r="U6147" s="6"/>
      <c r="V6147" s="6"/>
      <c r="W6147" s="5">
        <f t="shared" si="1049"/>
        <v>0</v>
      </c>
      <c r="X6147" s="5">
        <f t="shared" si="1049"/>
        <v>-3.4843129088990565E-4</v>
      </c>
      <c r="Y6147" s="5">
        <f t="shared" si="1054"/>
        <v>-2.0002000266750031E-4</v>
      </c>
      <c r="Z6147" s="5"/>
    </row>
    <row r="6148" spans="3:26" x14ac:dyDescent="0.2">
      <c r="C6148" s="1">
        <v>45281</v>
      </c>
      <c r="D6148" s="2">
        <v>4524.8599999999997</v>
      </c>
      <c r="E6148" s="5">
        <f t="shared" si="1047"/>
        <v>-1.9762584310802009E-3</v>
      </c>
      <c r="G6148" s="1">
        <f t="shared" si="1048"/>
        <v>45280</v>
      </c>
      <c r="H6148" s="4">
        <f t="shared" si="1050"/>
        <v>-1.9762584310802009E-3</v>
      </c>
      <c r="I6148" s="2">
        <f t="shared" si="1051"/>
        <v>1</v>
      </c>
      <c r="K6148" s="2">
        <v>54.28</v>
      </c>
      <c r="L6148" s="2">
        <f t="shared" si="1045"/>
        <v>54.296284</v>
      </c>
      <c r="M6148" s="2">
        <f t="shared" si="1046"/>
        <v>54.263716000000002</v>
      </c>
      <c r="Q6148" s="6">
        <f t="shared" si="1052"/>
        <v>299.15420382928784</v>
      </c>
      <c r="R6148" s="6">
        <f t="shared" si="1053"/>
        <v>97.145237159792714</v>
      </c>
      <c r="S6148" s="6"/>
      <c r="T6148" s="6">
        <f t="shared" si="1055"/>
        <v>158.07907520506114</v>
      </c>
      <c r="U6148" s="6"/>
      <c r="V6148" s="6"/>
      <c r="W6148" s="5">
        <f t="shared" si="1049"/>
        <v>-1.9782138064154964E-3</v>
      </c>
      <c r="X6148" s="5">
        <f t="shared" si="1049"/>
        <v>-1.9782138064163846E-3</v>
      </c>
      <c r="Y6148" s="5">
        <f t="shared" si="1054"/>
        <v>-2.1782338090829967E-3</v>
      </c>
      <c r="Z6148" s="5"/>
    </row>
    <row r="6149" spans="3:26" x14ac:dyDescent="0.2">
      <c r="C6149" s="1">
        <v>45282</v>
      </c>
      <c r="D6149" s="2">
        <v>4521.47</v>
      </c>
      <c r="E6149" s="5">
        <f t="shared" si="1047"/>
        <v>-7.4919445021490573E-4</v>
      </c>
      <c r="G6149" s="1">
        <f t="shared" si="1048"/>
        <v>45281</v>
      </c>
      <c r="H6149" s="4">
        <f t="shared" si="1050"/>
        <v>-7.4919445021490573E-4</v>
      </c>
      <c r="I6149" s="2">
        <f t="shared" si="1051"/>
        <v>1</v>
      </c>
      <c r="K6149" s="2">
        <v>53.52</v>
      </c>
      <c r="L6149" s="2">
        <f t="shared" si="1045"/>
        <v>53.536056000000002</v>
      </c>
      <c r="M6149" s="2">
        <f t="shared" si="1046"/>
        <v>53.503944000000004</v>
      </c>
      <c r="Q6149" s="6">
        <f t="shared" si="1052"/>
        <v>298.93007916002045</v>
      </c>
      <c r="R6149" s="6">
        <f t="shared" si="1053"/>
        <v>97.072456487247777</v>
      </c>
      <c r="S6149" s="6"/>
      <c r="T6149" s="6">
        <f t="shared" si="1055"/>
        <v>157.96064323922241</v>
      </c>
      <c r="U6149" s="6"/>
      <c r="V6149" s="6"/>
      <c r="W6149" s="5">
        <f t="shared" si="1049"/>
        <v>-7.4947523662860505E-4</v>
      </c>
      <c r="X6149" s="5">
        <f t="shared" si="1049"/>
        <v>-7.4947523662860505E-4</v>
      </c>
      <c r="Y6149" s="5">
        <f t="shared" si="1054"/>
        <v>-7.4947523662771687E-4</v>
      </c>
      <c r="Z6149" s="5"/>
    </row>
    <row r="6150" spans="3:26" x14ac:dyDescent="0.2">
      <c r="C6150" s="1">
        <v>45287</v>
      </c>
      <c r="D6150" s="2">
        <v>4528.38</v>
      </c>
      <c r="E6150" s="5">
        <f t="shared" si="1047"/>
        <v>1.528264038023E-3</v>
      </c>
      <c r="G6150" s="1">
        <f t="shared" si="1048"/>
        <v>45282</v>
      </c>
      <c r="H6150" s="4">
        <f t="shared" si="1050"/>
        <v>1.528264038023E-3</v>
      </c>
      <c r="I6150" s="2">
        <f t="shared" si="1051"/>
        <v>1</v>
      </c>
      <c r="K6150" s="2">
        <v>54.02</v>
      </c>
      <c r="L6150" s="2">
        <f t="shared" ref="L6150:L6213" si="1056">K6150*(1+$L$3)</f>
        <v>54.036206</v>
      </c>
      <c r="M6150" s="2">
        <f t="shared" ref="M6150:M6213" si="1057">K6150*(1-$L$3)</f>
        <v>54.003794000000006</v>
      </c>
      <c r="Q6150" s="6">
        <f t="shared" si="1052"/>
        <v>299.38692324988409</v>
      </c>
      <c r="R6150" s="6">
        <f t="shared" si="1053"/>
        <v>97.220808831579788</v>
      </c>
      <c r="S6150" s="6"/>
      <c r="T6150" s="6">
        <f t="shared" si="1055"/>
        <v>158.20204880970789</v>
      </c>
      <c r="U6150" s="6"/>
      <c r="V6150" s="6"/>
      <c r="W6150" s="5">
        <f t="shared" si="1049"/>
        <v>1.5270974309755658E-3</v>
      </c>
      <c r="X6150" s="5">
        <f t="shared" si="1049"/>
        <v>1.527097430976454E-3</v>
      </c>
      <c r="Y6150" s="5">
        <f t="shared" si="1054"/>
        <v>1.5270974309755658E-3</v>
      </c>
      <c r="Z6150" s="5"/>
    </row>
    <row r="6151" spans="3:26" x14ac:dyDescent="0.2">
      <c r="C6151" s="1">
        <v>45288</v>
      </c>
      <c r="D6151" s="2">
        <v>4514.38</v>
      </c>
      <c r="E6151" s="5">
        <f t="shared" ref="E6151:E6214" si="1058">(D6151-D6150)/D6150</f>
        <v>-3.0916133363366148E-3</v>
      </c>
      <c r="G6151" s="1">
        <f t="shared" ref="G6151:G6214" si="1059">C6150</f>
        <v>45287</v>
      </c>
      <c r="H6151" s="4">
        <f t="shared" si="1050"/>
        <v>0</v>
      </c>
      <c r="I6151" s="2">
        <f t="shared" si="1051"/>
        <v>0</v>
      </c>
      <c r="K6151" s="2">
        <v>53.65</v>
      </c>
      <c r="L6151" s="2">
        <f t="shared" si="1056"/>
        <v>53.666094999999999</v>
      </c>
      <c r="M6151" s="2">
        <f t="shared" si="1057"/>
        <v>53.633904999999999</v>
      </c>
      <c r="Q6151" s="6">
        <f t="shared" si="1052"/>
        <v>299.38692324988409</v>
      </c>
      <c r="R6151" s="6">
        <f t="shared" si="1053"/>
        <v>96.920239682426654</v>
      </c>
      <c r="S6151" s="6"/>
      <c r="T6151" s="6">
        <f t="shared" si="1055"/>
        <v>158.17040839994596</v>
      </c>
      <c r="U6151" s="6"/>
      <c r="V6151" s="6"/>
      <c r="W6151" s="5">
        <f t="shared" ref="W6151:X6214" si="1060">LN(Q6151)-LN(Q6150)</f>
        <v>0</v>
      </c>
      <c r="X6151" s="5">
        <f t="shared" si="1060"/>
        <v>-3.0964022456982931E-3</v>
      </c>
      <c r="Y6151" s="5">
        <f t="shared" si="1054"/>
        <v>-2.0002000266750031E-4</v>
      </c>
      <c r="Z6151" s="5"/>
    </row>
    <row r="6152" spans="3:26" x14ac:dyDescent="0.2">
      <c r="C6152" s="1">
        <v>45289</v>
      </c>
      <c r="D6152" s="2">
        <v>4521.6499999999996</v>
      </c>
      <c r="E6152" s="5">
        <f t="shared" si="1058"/>
        <v>1.6104094028414815E-3</v>
      </c>
      <c r="G6152" s="1">
        <f t="shared" si="1059"/>
        <v>45288</v>
      </c>
      <c r="H6152" s="4">
        <f t="shared" ref="H6152:H6215" si="1061">IF(E6151&lt;0, E6152,0)</f>
        <v>1.6104094028414815E-3</v>
      </c>
      <c r="I6152" s="2">
        <f t="shared" ref="I6152:I6215" si="1062">IF(E6151&lt;0,1,0)</f>
        <v>1</v>
      </c>
      <c r="K6152" s="2">
        <v>54.47</v>
      </c>
      <c r="L6152" s="2">
        <f t="shared" si="1056"/>
        <v>54.486340999999996</v>
      </c>
      <c r="M6152" s="2">
        <f t="shared" si="1057"/>
        <v>54.453659000000002</v>
      </c>
      <c r="Q6152" s="6">
        <f t="shared" ref="Q6152:Q6215" si="1063">Q6151*(1+H6152)</f>
        <v>299.86905876617351</v>
      </c>
      <c r="R6152" s="6">
        <f t="shared" ref="R6152:R6215" si="1064">(R6151*(1+E6152))</f>
        <v>97.076320947736889</v>
      </c>
      <c r="S6152" s="6"/>
      <c r="T6152" s="6">
        <f t="shared" si="1055"/>
        <v>158.39344248738192</v>
      </c>
      <c r="U6152" s="6"/>
      <c r="V6152" s="6"/>
      <c r="W6152" s="5">
        <f t="shared" si="1060"/>
        <v>1.6091140840952534E-3</v>
      </c>
      <c r="X6152" s="5">
        <f t="shared" si="1060"/>
        <v>1.6091140840943652E-3</v>
      </c>
      <c r="Y6152" s="5">
        <f t="shared" ref="Y6152:Y6215" si="1065">LN(T6152)-LN(T6151)</f>
        <v>1.4090940814277531E-3</v>
      </c>
      <c r="Z6152" s="5"/>
    </row>
    <row r="6153" spans="3:26" x14ac:dyDescent="0.2">
      <c r="C6153" s="1">
        <v>45293</v>
      </c>
      <c r="D6153" s="2">
        <v>4512.8100000000004</v>
      </c>
      <c r="E6153" s="5">
        <f t="shared" si="1058"/>
        <v>-1.9550385368171433E-3</v>
      </c>
      <c r="G6153" s="1">
        <f t="shared" si="1059"/>
        <v>45289</v>
      </c>
      <c r="H6153" s="4">
        <f t="shared" si="1061"/>
        <v>0</v>
      </c>
      <c r="I6153" s="2">
        <f t="shared" si="1062"/>
        <v>0</v>
      </c>
      <c r="K6153" s="2">
        <v>54.73</v>
      </c>
      <c r="L6153" s="2">
        <f t="shared" si="1056"/>
        <v>54.746418999999996</v>
      </c>
      <c r="M6153" s="2">
        <f t="shared" si="1057"/>
        <v>54.713580999999998</v>
      </c>
      <c r="Q6153" s="6">
        <f t="shared" si="1063"/>
        <v>299.86905876617351</v>
      </c>
      <c r="R6153" s="6">
        <f t="shared" si="1064"/>
        <v>96.886532999271637</v>
      </c>
      <c r="S6153" s="6"/>
      <c r="T6153" s="6">
        <f t="shared" si="1055"/>
        <v>158.36176379888445</v>
      </c>
      <c r="U6153" s="6"/>
      <c r="V6153" s="6"/>
      <c r="W6153" s="5">
        <f t="shared" si="1060"/>
        <v>0</v>
      </c>
      <c r="X6153" s="5">
        <f t="shared" si="1060"/>
        <v>-1.9569521191487027E-3</v>
      </c>
      <c r="Y6153" s="5">
        <f t="shared" si="1065"/>
        <v>-2.0002000266661213E-4</v>
      </c>
      <c r="Z6153" s="5"/>
    </row>
    <row r="6154" spans="3:26" x14ac:dyDescent="0.2">
      <c r="C6154" s="1">
        <v>45294</v>
      </c>
      <c r="D6154" s="2">
        <v>4448.13</v>
      </c>
      <c r="E6154" s="5">
        <f t="shared" si="1058"/>
        <v>-1.433253338828807E-2</v>
      </c>
      <c r="G6154" s="1">
        <f t="shared" si="1059"/>
        <v>45293</v>
      </c>
      <c r="H6154" s="4">
        <f t="shared" si="1061"/>
        <v>-1.433253338828807E-2</v>
      </c>
      <c r="I6154" s="2">
        <f t="shared" si="1062"/>
        <v>1</v>
      </c>
      <c r="K6154" s="2">
        <v>55.09</v>
      </c>
      <c r="L6154" s="2">
        <f t="shared" si="1056"/>
        <v>55.106527</v>
      </c>
      <c r="M6154" s="2">
        <f t="shared" si="1057"/>
        <v>55.073473000000007</v>
      </c>
      <c r="Q6154" s="6">
        <f t="shared" si="1063"/>
        <v>295.57117546929283</v>
      </c>
      <c r="R6154" s="6">
        <f t="shared" si="1064"/>
        <v>95.497903530184104</v>
      </c>
      <c r="S6154" s="6"/>
      <c r="T6154" s="6">
        <f t="shared" ref="T6154:T6217" si="1066">IF(I6153&lt;&gt;I6154,T6153*(1+H6154)*(1-$U$3),T6153*(1+H6154))</f>
        <v>156.06082012410241</v>
      </c>
      <c r="U6154" s="6"/>
      <c r="V6154" s="6"/>
      <c r="W6154" s="5">
        <f t="shared" si="1060"/>
        <v>-1.4436236220440435E-2</v>
      </c>
      <c r="X6154" s="5">
        <f t="shared" si="1060"/>
        <v>-1.4436236220440435E-2</v>
      </c>
      <c r="Y6154" s="5">
        <f t="shared" si="1065"/>
        <v>-1.4636256223107047E-2</v>
      </c>
      <c r="Z6154" s="5"/>
    </row>
    <row r="6155" spans="3:26" x14ac:dyDescent="0.2">
      <c r="C6155" s="1">
        <v>45295</v>
      </c>
      <c r="D6155" s="2">
        <v>4474.01</v>
      </c>
      <c r="E6155" s="5">
        <f t="shared" si="1058"/>
        <v>5.8181752781506181E-3</v>
      </c>
      <c r="G6155" s="1">
        <f t="shared" si="1059"/>
        <v>45294</v>
      </c>
      <c r="H6155" s="4">
        <f t="shared" si="1061"/>
        <v>5.8181752781506181E-3</v>
      </c>
      <c r="I6155" s="2">
        <f t="shared" si="1062"/>
        <v>1</v>
      </c>
      <c r="K6155" s="2">
        <v>55.32</v>
      </c>
      <c r="L6155" s="2">
        <f t="shared" si="1056"/>
        <v>55.336596</v>
      </c>
      <c r="M6155" s="2">
        <f t="shared" si="1057"/>
        <v>55.303404</v>
      </c>
      <c r="Q6155" s="6">
        <f t="shared" si="1063"/>
        <v>297.29086037534216</v>
      </c>
      <c r="R6155" s="6">
        <f t="shared" si="1064"/>
        <v>96.053527071618632</v>
      </c>
      <c r="S6155" s="6"/>
      <c r="T6155" s="6">
        <f t="shared" si="1066"/>
        <v>156.96880932963634</v>
      </c>
      <c r="U6155" s="6"/>
      <c r="V6155" s="6"/>
      <c r="W6155" s="5">
        <f t="shared" si="1060"/>
        <v>5.8013150618858589E-3</v>
      </c>
      <c r="X6155" s="5">
        <f t="shared" si="1060"/>
        <v>5.8013150618867471E-3</v>
      </c>
      <c r="Y6155" s="5">
        <f t="shared" si="1065"/>
        <v>5.8013150618858589E-3</v>
      </c>
      <c r="Z6155" s="5"/>
    </row>
    <row r="6156" spans="3:26" x14ac:dyDescent="0.2">
      <c r="C6156" s="1">
        <v>45296</v>
      </c>
      <c r="D6156" s="2">
        <v>4463.51</v>
      </c>
      <c r="E6156" s="5">
        <f t="shared" si="1058"/>
        <v>-2.3468879148683171E-3</v>
      </c>
      <c r="G6156" s="1">
        <f t="shared" si="1059"/>
        <v>45295</v>
      </c>
      <c r="H6156" s="4">
        <f t="shared" si="1061"/>
        <v>0</v>
      </c>
      <c r="I6156" s="2">
        <f t="shared" si="1062"/>
        <v>0</v>
      </c>
      <c r="K6156" s="2">
        <v>54.75</v>
      </c>
      <c r="L6156" s="2">
        <f t="shared" si="1056"/>
        <v>54.766424999999998</v>
      </c>
      <c r="M6156" s="2">
        <f t="shared" si="1057"/>
        <v>54.733575000000002</v>
      </c>
      <c r="Q6156" s="6">
        <f t="shared" si="1063"/>
        <v>297.29086037534216</v>
      </c>
      <c r="R6156" s="6">
        <f t="shared" si="1064"/>
        <v>95.828100209753771</v>
      </c>
      <c r="S6156" s="6"/>
      <c r="T6156" s="6">
        <f t="shared" si="1066"/>
        <v>156.93741556777042</v>
      </c>
      <c r="U6156" s="6"/>
      <c r="V6156" s="6"/>
      <c r="W6156" s="5">
        <f t="shared" si="1060"/>
        <v>0</v>
      </c>
      <c r="X6156" s="5">
        <f t="shared" si="1060"/>
        <v>-2.3496461727043894E-3</v>
      </c>
      <c r="Y6156" s="5">
        <f t="shared" si="1065"/>
        <v>-2.0002000266750031E-4</v>
      </c>
      <c r="Z6156" s="5"/>
    </row>
    <row r="6157" spans="3:26" x14ac:dyDescent="0.2">
      <c r="C6157" s="1">
        <v>45299</v>
      </c>
      <c r="D6157" s="2">
        <v>4485.4799999999996</v>
      </c>
      <c r="E6157" s="5">
        <f t="shared" si="1058"/>
        <v>4.9221352702244073E-3</v>
      </c>
      <c r="G6157" s="1">
        <f t="shared" si="1059"/>
        <v>45296</v>
      </c>
      <c r="H6157" s="4">
        <f t="shared" si="1061"/>
        <v>4.9221352702244073E-3</v>
      </c>
      <c r="I6157" s="2">
        <f t="shared" si="1062"/>
        <v>1</v>
      </c>
      <c r="K6157" s="2">
        <v>54.46</v>
      </c>
      <c r="L6157" s="2">
        <f t="shared" si="1056"/>
        <v>54.476337999999998</v>
      </c>
      <c r="M6157" s="2">
        <f t="shared" si="1057"/>
        <v>54.443662000000003</v>
      </c>
      <c r="Q6157" s="6">
        <f t="shared" si="1063"/>
        <v>298.754166204711</v>
      </c>
      <c r="R6157" s="6">
        <f t="shared" si="1064"/>
        <v>96.299779081674799</v>
      </c>
      <c r="S6157" s="6"/>
      <c r="T6157" s="6">
        <f t="shared" si="1066"/>
        <v>157.67834077960316</v>
      </c>
      <c r="U6157" s="6"/>
      <c r="V6157" s="6"/>
      <c r="W6157" s="5">
        <f t="shared" si="1060"/>
        <v>4.91006116645476E-3</v>
      </c>
      <c r="X6157" s="5">
        <f t="shared" si="1060"/>
        <v>4.91006116645476E-3</v>
      </c>
      <c r="Y6157" s="5">
        <f t="shared" si="1065"/>
        <v>4.7100411637872597E-3</v>
      </c>
      <c r="Z6157" s="5"/>
    </row>
    <row r="6158" spans="3:26" x14ac:dyDescent="0.2">
      <c r="C6158" s="1">
        <v>45300</v>
      </c>
      <c r="D6158" s="2">
        <v>4467.17</v>
      </c>
      <c r="E6158" s="5">
        <f t="shared" si="1058"/>
        <v>-4.082060336909203E-3</v>
      </c>
      <c r="G6158" s="1">
        <f t="shared" si="1059"/>
        <v>45299</v>
      </c>
      <c r="H6158" s="4">
        <f t="shared" si="1061"/>
        <v>0</v>
      </c>
      <c r="I6158" s="2">
        <f t="shared" si="1062"/>
        <v>0</v>
      </c>
      <c r="K6158" s="2">
        <v>54.43</v>
      </c>
      <c r="L6158" s="2">
        <f t="shared" si="1056"/>
        <v>54.446328999999999</v>
      </c>
      <c r="M6158" s="2">
        <f t="shared" si="1057"/>
        <v>54.413671000000001</v>
      </c>
      <c r="Q6158" s="6">
        <f t="shared" si="1063"/>
        <v>298.754166204711</v>
      </c>
      <c r="R6158" s="6">
        <f t="shared" si="1064"/>
        <v>95.906677573032383</v>
      </c>
      <c r="S6158" s="6"/>
      <c r="T6158" s="6">
        <f t="shared" si="1066"/>
        <v>157.64680511144724</v>
      </c>
      <c r="U6158" s="6"/>
      <c r="V6158" s="6"/>
      <c r="W6158" s="5">
        <f t="shared" si="1060"/>
        <v>0</v>
      </c>
      <c r="X6158" s="5">
        <f t="shared" si="1060"/>
        <v>-4.0904146882683179E-3</v>
      </c>
      <c r="Y6158" s="5">
        <f t="shared" si="1065"/>
        <v>-2.0002000266661213E-4</v>
      </c>
      <c r="Z6158" s="5"/>
    </row>
    <row r="6159" spans="3:26" x14ac:dyDescent="0.2">
      <c r="C6159" s="1">
        <v>45301</v>
      </c>
      <c r="D6159" s="2">
        <v>4468.9799999999996</v>
      </c>
      <c r="E6159" s="5">
        <f t="shared" si="1058"/>
        <v>4.0517822245392287E-4</v>
      </c>
      <c r="G6159" s="1">
        <f t="shared" si="1059"/>
        <v>45300</v>
      </c>
      <c r="H6159" s="4">
        <f t="shared" si="1061"/>
        <v>4.0517822245392287E-4</v>
      </c>
      <c r="I6159" s="2">
        <f t="shared" si="1062"/>
        <v>1</v>
      </c>
      <c r="K6159" s="2">
        <v>55.07</v>
      </c>
      <c r="L6159" s="2">
        <f t="shared" si="1056"/>
        <v>55.086520999999998</v>
      </c>
      <c r="M6159" s="2">
        <f t="shared" si="1057"/>
        <v>55.053479000000003</v>
      </c>
      <c r="Q6159" s="6">
        <f t="shared" si="1063"/>
        <v>298.87521488672451</v>
      </c>
      <c r="R6159" s="6">
        <f t="shared" si="1064"/>
        <v>95.945536870172887</v>
      </c>
      <c r="S6159" s="6"/>
      <c r="T6159" s="6">
        <f t="shared" si="1066"/>
        <v>157.6791380276851</v>
      </c>
      <c r="U6159" s="6"/>
      <c r="V6159" s="6"/>
      <c r="W6159" s="5">
        <f t="shared" si="1060"/>
        <v>4.050961599242342E-4</v>
      </c>
      <c r="X6159" s="5">
        <f t="shared" si="1060"/>
        <v>4.050961599242342E-4</v>
      </c>
      <c r="Y6159" s="5">
        <f t="shared" si="1065"/>
        <v>2.0507615725673389E-4</v>
      </c>
      <c r="Z6159" s="5"/>
    </row>
    <row r="6160" spans="3:26" x14ac:dyDescent="0.2">
      <c r="C6160" s="1">
        <v>45302</v>
      </c>
      <c r="D6160" s="2">
        <v>4442.28</v>
      </c>
      <c r="E6160" s="5">
        <f t="shared" si="1058"/>
        <v>-5.9745176751741609E-3</v>
      </c>
      <c r="G6160" s="1">
        <f t="shared" si="1059"/>
        <v>45301</v>
      </c>
      <c r="H6160" s="4">
        <f t="shared" si="1061"/>
        <v>0</v>
      </c>
      <c r="I6160" s="2">
        <f t="shared" si="1062"/>
        <v>0</v>
      </c>
      <c r="K6160" s="2">
        <v>54.45</v>
      </c>
      <c r="L6160" s="2">
        <f t="shared" si="1056"/>
        <v>54.466335000000001</v>
      </c>
      <c r="M6160" s="2">
        <f t="shared" si="1057"/>
        <v>54.433665000000005</v>
      </c>
      <c r="Q6160" s="6">
        <f t="shared" si="1063"/>
        <v>298.87521488672451</v>
      </c>
      <c r="R6160" s="6">
        <f t="shared" si="1064"/>
        <v>95.372308564287962</v>
      </c>
      <c r="S6160" s="6"/>
      <c r="T6160" s="6">
        <f t="shared" si="1066"/>
        <v>157.64760220007958</v>
      </c>
      <c r="U6160" s="6"/>
      <c r="V6160" s="6"/>
      <c r="W6160" s="5">
        <f t="shared" si="1060"/>
        <v>0</v>
      </c>
      <c r="X6160" s="5">
        <f t="shared" si="1060"/>
        <v>-5.9924365124874868E-3</v>
      </c>
      <c r="Y6160" s="5">
        <f t="shared" si="1065"/>
        <v>-2.0002000266661213E-4</v>
      </c>
      <c r="Z6160" s="5"/>
    </row>
    <row r="6161" spans="3:26" x14ac:dyDescent="0.2">
      <c r="C6161" s="1">
        <v>45303</v>
      </c>
      <c r="D6161" s="2">
        <v>4480.0200000000004</v>
      </c>
      <c r="E6161" s="5">
        <f t="shared" si="1058"/>
        <v>8.4956373754019772E-3</v>
      </c>
      <c r="G6161" s="1">
        <f t="shared" si="1059"/>
        <v>45302</v>
      </c>
      <c r="H6161" s="4">
        <f t="shared" si="1061"/>
        <v>8.4956373754019772E-3</v>
      </c>
      <c r="I6161" s="2">
        <f t="shared" si="1062"/>
        <v>1</v>
      </c>
      <c r="K6161" s="2">
        <v>54.15</v>
      </c>
      <c r="L6161" s="2">
        <f t="shared" si="1056"/>
        <v>54.166244999999996</v>
      </c>
      <c r="M6161" s="2">
        <f t="shared" si="1057"/>
        <v>54.133755000000001</v>
      </c>
      <c r="Q6161" s="6">
        <f t="shared" si="1063"/>
        <v>301.41435033289747</v>
      </c>
      <c r="R6161" s="6">
        <f t="shared" si="1064"/>
        <v>96.182557113505098</v>
      </c>
      <c r="S6161" s="6"/>
      <c r="T6161" s="6">
        <f t="shared" si="1066"/>
        <v>158.95512167766077</v>
      </c>
      <c r="U6161" s="6"/>
      <c r="V6161" s="6"/>
      <c r="W6161" s="5">
        <f t="shared" si="1060"/>
        <v>8.4597525479406244E-3</v>
      </c>
      <c r="X6161" s="5">
        <f t="shared" si="1060"/>
        <v>8.4597525479406244E-3</v>
      </c>
      <c r="Y6161" s="5">
        <f t="shared" si="1065"/>
        <v>8.2597325452731241E-3</v>
      </c>
      <c r="Z6161" s="5"/>
    </row>
    <row r="6162" spans="3:26" x14ac:dyDescent="0.2">
      <c r="C6162" s="1">
        <v>45306</v>
      </c>
      <c r="D6162" s="2">
        <v>4454.68</v>
      </c>
      <c r="E6162" s="5">
        <f t="shared" si="1058"/>
        <v>-5.6562247489966881E-3</v>
      </c>
      <c r="G6162" s="1">
        <f t="shared" si="1059"/>
        <v>45303</v>
      </c>
      <c r="H6162" s="4">
        <f t="shared" si="1061"/>
        <v>0</v>
      </c>
      <c r="I6162" s="2">
        <f t="shared" si="1062"/>
        <v>0</v>
      </c>
      <c r="K6162" s="2">
        <v>53.71</v>
      </c>
      <c r="L6162" s="2">
        <f t="shared" si="1056"/>
        <v>53.726112999999998</v>
      </c>
      <c r="M6162" s="2">
        <f t="shared" si="1057"/>
        <v>53.693887000000004</v>
      </c>
      <c r="Q6162" s="6">
        <f t="shared" si="1063"/>
        <v>301.41435033289747</v>
      </c>
      <c r="R6162" s="6">
        <f t="shared" si="1064"/>
        <v>95.638526953537891</v>
      </c>
      <c r="S6162" s="6"/>
      <c r="T6162" s="6">
        <f t="shared" si="1066"/>
        <v>158.92333065332525</v>
      </c>
      <c r="U6162" s="6"/>
      <c r="V6162" s="6"/>
      <c r="W6162" s="5">
        <f t="shared" si="1060"/>
        <v>0</v>
      </c>
      <c r="X6162" s="5">
        <f t="shared" si="1060"/>
        <v>-5.6722817648884316E-3</v>
      </c>
      <c r="Y6162" s="5">
        <f t="shared" si="1065"/>
        <v>-2.0002000266661213E-4</v>
      </c>
      <c r="Z6162" s="5"/>
    </row>
    <row r="6163" spans="3:26" x14ac:dyDescent="0.2">
      <c r="C6163" s="1">
        <v>45307</v>
      </c>
      <c r="D6163" s="2">
        <v>4446.51</v>
      </c>
      <c r="E6163" s="5">
        <f t="shared" si="1058"/>
        <v>-1.8340262375748813E-3</v>
      </c>
      <c r="G6163" s="1">
        <f t="shared" si="1059"/>
        <v>45306</v>
      </c>
      <c r="H6163" s="4">
        <f t="shared" si="1061"/>
        <v>-1.8340262375748813E-3</v>
      </c>
      <c r="I6163" s="2">
        <f t="shared" si="1062"/>
        <v>1</v>
      </c>
      <c r="K6163" s="2">
        <v>52.89</v>
      </c>
      <c r="L6163" s="2">
        <f t="shared" si="1056"/>
        <v>52.905867000000001</v>
      </c>
      <c r="M6163" s="2">
        <f t="shared" si="1057"/>
        <v>52.874133</v>
      </c>
      <c r="Q6163" s="6">
        <f t="shared" si="1063"/>
        <v>300.86154850600536</v>
      </c>
      <c r="R6163" s="6">
        <f t="shared" si="1064"/>
        <v>95.463123385782083</v>
      </c>
      <c r="S6163" s="6"/>
      <c r="T6163" s="6">
        <f t="shared" si="1066"/>
        <v>158.60013472292525</v>
      </c>
      <c r="U6163" s="6"/>
      <c r="V6163" s="6"/>
      <c r="W6163" s="5">
        <f t="shared" si="1060"/>
        <v>-1.8357101228696493E-3</v>
      </c>
      <c r="X6163" s="5">
        <f t="shared" si="1060"/>
        <v>-1.8357101228696493E-3</v>
      </c>
      <c r="Y6163" s="5">
        <f t="shared" si="1065"/>
        <v>-2.0357301255371496E-3</v>
      </c>
      <c r="Z6163" s="5"/>
    </row>
    <row r="6164" spans="3:26" x14ac:dyDescent="0.2">
      <c r="C6164" s="1">
        <v>45308</v>
      </c>
      <c r="D6164" s="2">
        <v>4403.08</v>
      </c>
      <c r="E6164" s="5">
        <f t="shared" si="1058"/>
        <v>-9.7672106888324305E-3</v>
      </c>
      <c r="G6164" s="1">
        <f t="shared" si="1059"/>
        <v>45307</v>
      </c>
      <c r="H6164" s="4">
        <f t="shared" si="1061"/>
        <v>-9.7672106888324305E-3</v>
      </c>
      <c r="I6164" s="2">
        <f t="shared" si="1062"/>
        <v>1</v>
      </c>
      <c r="K6164" s="2">
        <v>53.55</v>
      </c>
      <c r="L6164" s="2">
        <f t="shared" si="1056"/>
        <v>53.566064999999995</v>
      </c>
      <c r="M6164" s="2">
        <f t="shared" si="1057"/>
        <v>53.533935</v>
      </c>
      <c r="Q6164" s="6">
        <f t="shared" si="1063"/>
        <v>297.92297037357883</v>
      </c>
      <c r="R6164" s="6">
        <f t="shared" si="1064"/>
        <v>94.530714946659145</v>
      </c>
      <c r="S6164" s="6"/>
      <c r="T6164" s="6">
        <f t="shared" si="1066"/>
        <v>157.05105379180921</v>
      </c>
      <c r="U6164" s="6"/>
      <c r="V6164" s="6"/>
      <c r="W6164" s="5">
        <f t="shared" si="1060"/>
        <v>-9.8152227763961264E-3</v>
      </c>
      <c r="X6164" s="5">
        <f t="shared" si="1060"/>
        <v>-9.8152227763961264E-3</v>
      </c>
      <c r="Y6164" s="5">
        <f t="shared" si="1065"/>
        <v>-9.8152227763961264E-3</v>
      </c>
      <c r="Z6164" s="5"/>
    </row>
    <row r="6165" spans="3:26" x14ac:dyDescent="0.2">
      <c r="C6165" s="1">
        <v>45309</v>
      </c>
      <c r="D6165" s="2">
        <v>4453.05</v>
      </c>
      <c r="E6165" s="5">
        <f t="shared" si="1058"/>
        <v>1.1348873970039213E-2</v>
      </c>
      <c r="G6165" s="1">
        <f t="shared" si="1059"/>
        <v>45308</v>
      </c>
      <c r="H6165" s="4">
        <f t="shared" si="1061"/>
        <v>1.1348873970039213E-2</v>
      </c>
      <c r="I6165" s="2">
        <f t="shared" si="1062"/>
        <v>1</v>
      </c>
      <c r="K6165" s="2">
        <v>53.42</v>
      </c>
      <c r="L6165" s="2">
        <f t="shared" si="1056"/>
        <v>53.436025999999998</v>
      </c>
      <c r="M6165" s="2">
        <f t="shared" si="1057"/>
        <v>53.403974000000005</v>
      </c>
      <c r="Q6165" s="6">
        <f t="shared" si="1063"/>
        <v>301.3040606171283</v>
      </c>
      <c r="R6165" s="6">
        <f t="shared" si="1064"/>
        <v>95.60353211688647</v>
      </c>
      <c r="S6165" s="6"/>
      <c r="T6165" s="6">
        <f t="shared" si="1066"/>
        <v>158.8334064081543</v>
      </c>
      <c r="U6165" s="6"/>
      <c r="V6165" s="6"/>
      <c r="W6165" s="5">
        <f t="shared" si="1060"/>
        <v>1.1284958623396513E-2</v>
      </c>
      <c r="X6165" s="5">
        <f t="shared" si="1060"/>
        <v>1.1284958623396513E-2</v>
      </c>
      <c r="Y6165" s="5">
        <f t="shared" si="1065"/>
        <v>1.1284958623397401E-2</v>
      </c>
      <c r="Z6165" s="5"/>
    </row>
    <row r="6166" spans="3:26" x14ac:dyDescent="0.2">
      <c r="C6166" s="1">
        <v>45310</v>
      </c>
      <c r="D6166" s="2">
        <v>4448.83</v>
      </c>
      <c r="E6166" s="5">
        <f t="shared" si="1058"/>
        <v>-9.4766508348216496E-4</v>
      </c>
      <c r="G6166" s="1">
        <f t="shared" si="1059"/>
        <v>45309</v>
      </c>
      <c r="H6166" s="4">
        <f t="shared" si="1061"/>
        <v>0</v>
      </c>
      <c r="I6166" s="2">
        <f t="shared" si="1062"/>
        <v>0</v>
      </c>
      <c r="K6166" s="2">
        <v>51.49</v>
      </c>
      <c r="L6166" s="2">
        <f t="shared" si="1056"/>
        <v>51.505447000000004</v>
      </c>
      <c r="M6166" s="2">
        <f t="shared" si="1057"/>
        <v>51.474553</v>
      </c>
      <c r="Q6166" s="6">
        <f t="shared" si="1063"/>
        <v>301.3040606171283</v>
      </c>
      <c r="R6166" s="6">
        <f t="shared" si="1064"/>
        <v>95.512931987641721</v>
      </c>
      <c r="S6166" s="6"/>
      <c r="T6166" s="6">
        <f t="shared" si="1066"/>
        <v>158.80163972687268</v>
      </c>
      <c r="U6166" s="6"/>
      <c r="V6166" s="6"/>
      <c r="W6166" s="5">
        <f t="shared" si="1060"/>
        <v>0</v>
      </c>
      <c r="X6166" s="5">
        <f t="shared" si="1060"/>
        <v>-9.4811440192898999E-4</v>
      </c>
      <c r="Y6166" s="5">
        <f t="shared" si="1065"/>
        <v>-2.0002000266750031E-4</v>
      </c>
      <c r="Z6166" s="5"/>
    </row>
    <row r="6167" spans="3:26" x14ac:dyDescent="0.2">
      <c r="C6167" s="1">
        <v>45313</v>
      </c>
      <c r="D6167" s="2">
        <v>4480.32</v>
      </c>
      <c r="E6167" s="5">
        <f t="shared" si="1058"/>
        <v>7.0782655214966144E-3</v>
      </c>
      <c r="G6167" s="1">
        <f t="shared" si="1059"/>
        <v>45310</v>
      </c>
      <c r="H6167" s="4">
        <f t="shared" si="1061"/>
        <v>7.0782655214966144E-3</v>
      </c>
      <c r="I6167" s="2">
        <f t="shared" si="1062"/>
        <v>1</v>
      </c>
      <c r="K6167" s="2">
        <v>49.125</v>
      </c>
      <c r="L6167" s="2">
        <f t="shared" si="1056"/>
        <v>49.139737499999995</v>
      </c>
      <c r="M6167" s="2">
        <f t="shared" si="1057"/>
        <v>49.110262500000005</v>
      </c>
      <c r="Q6167" s="6">
        <f t="shared" si="1063"/>
        <v>303.43677076088147</v>
      </c>
      <c r="R6167" s="6">
        <f t="shared" si="1064"/>
        <v>96.188997880986904</v>
      </c>
      <c r="S6167" s="6"/>
      <c r="T6167" s="6">
        <f t="shared" si="1066"/>
        <v>159.89369476212892</v>
      </c>
      <c r="U6167" s="6"/>
      <c r="V6167" s="6"/>
      <c r="W6167" s="5">
        <f t="shared" si="1060"/>
        <v>7.0533321874668431E-3</v>
      </c>
      <c r="X6167" s="5">
        <f t="shared" si="1060"/>
        <v>7.0533321874668431E-3</v>
      </c>
      <c r="Y6167" s="5">
        <f t="shared" si="1065"/>
        <v>6.8533121847993428E-3</v>
      </c>
      <c r="Z6167" s="5"/>
    </row>
    <row r="6168" spans="3:26" x14ac:dyDescent="0.2">
      <c r="C6168" s="1">
        <v>45314</v>
      </c>
      <c r="D6168" s="2">
        <v>4465.91</v>
      </c>
      <c r="E6168" s="5">
        <f t="shared" si="1058"/>
        <v>-3.216288122276948E-3</v>
      </c>
      <c r="G6168" s="1">
        <f t="shared" si="1059"/>
        <v>45313</v>
      </c>
      <c r="H6168" s="4">
        <f t="shared" si="1061"/>
        <v>0</v>
      </c>
      <c r="I6168" s="2">
        <f t="shared" si="1062"/>
        <v>0</v>
      </c>
      <c r="K6168" s="2">
        <v>46.905000000000001</v>
      </c>
      <c r="L6168" s="2">
        <f t="shared" si="1056"/>
        <v>46.919071500000001</v>
      </c>
      <c r="M6168" s="2">
        <f t="shared" si="1057"/>
        <v>46.890928500000001</v>
      </c>
      <c r="Q6168" s="6">
        <f t="shared" si="1063"/>
        <v>303.43677076088147</v>
      </c>
      <c r="R6168" s="6">
        <f t="shared" si="1064"/>
        <v>95.879626349608571</v>
      </c>
      <c r="S6168" s="6"/>
      <c r="T6168" s="6">
        <f t="shared" si="1066"/>
        <v>159.86171602317648</v>
      </c>
      <c r="U6168" s="6"/>
      <c r="V6168" s="6"/>
      <c r="W6168" s="5">
        <f t="shared" si="1060"/>
        <v>0</v>
      </c>
      <c r="X6168" s="5">
        <f t="shared" si="1060"/>
        <v>-3.221471494048167E-3</v>
      </c>
      <c r="Y6168" s="5">
        <f t="shared" si="1065"/>
        <v>-2.0002000266661213E-4</v>
      </c>
      <c r="Z6168" s="5"/>
    </row>
    <row r="6169" spans="3:26" x14ac:dyDescent="0.2">
      <c r="C6169" s="1">
        <v>45315</v>
      </c>
      <c r="D6169" s="2">
        <v>4564.1099999999997</v>
      </c>
      <c r="E6169" s="5">
        <f t="shared" si="1058"/>
        <v>2.1988799595155258E-2</v>
      </c>
      <c r="G6169" s="1">
        <f t="shared" si="1059"/>
        <v>45314</v>
      </c>
      <c r="H6169" s="4">
        <f t="shared" si="1061"/>
        <v>2.1988799595155258E-2</v>
      </c>
      <c r="I6169" s="2">
        <f t="shared" si="1062"/>
        <v>1</v>
      </c>
      <c r="K6169" s="2">
        <v>48.16</v>
      </c>
      <c r="L6169" s="2">
        <f t="shared" si="1056"/>
        <v>48.174447999999998</v>
      </c>
      <c r="M6169" s="2">
        <f t="shared" si="1057"/>
        <v>48.145551999999995</v>
      </c>
      <c r="Q6169" s="6">
        <f t="shared" si="1063"/>
        <v>310.10898110294357</v>
      </c>
      <c r="R6169" s="6">
        <f t="shared" si="1064"/>
        <v>97.987904238668492</v>
      </c>
      <c r="S6169" s="6"/>
      <c r="T6169" s="6">
        <f t="shared" si="1066"/>
        <v>163.34420788309578</v>
      </c>
      <c r="U6169" s="6"/>
      <c r="V6169" s="6"/>
      <c r="W6169" s="5">
        <f t="shared" si="1060"/>
        <v>2.1750532421219937E-2</v>
      </c>
      <c r="X6169" s="5">
        <f t="shared" si="1060"/>
        <v>2.1750532421219049E-2</v>
      </c>
      <c r="Y6169" s="5">
        <f t="shared" si="1065"/>
        <v>2.1550512418552437E-2</v>
      </c>
      <c r="Z6169" s="5"/>
    </row>
    <row r="6170" spans="3:26" x14ac:dyDescent="0.2">
      <c r="C6170" s="1">
        <v>45316</v>
      </c>
      <c r="D6170" s="2">
        <v>4582.26</v>
      </c>
      <c r="E6170" s="5">
        <f t="shared" si="1058"/>
        <v>3.9766789143996411E-3</v>
      </c>
      <c r="G6170" s="1">
        <f t="shared" si="1059"/>
        <v>45315</v>
      </c>
      <c r="H6170" s="4">
        <f t="shared" si="1061"/>
        <v>0</v>
      </c>
      <c r="I6170" s="2">
        <f t="shared" si="1062"/>
        <v>0</v>
      </c>
      <c r="K6170" s="2">
        <v>46.545000000000002</v>
      </c>
      <c r="L6170" s="2">
        <f t="shared" si="1056"/>
        <v>46.558963499999997</v>
      </c>
      <c r="M6170" s="2">
        <f t="shared" si="1057"/>
        <v>46.531036500000006</v>
      </c>
      <c r="Q6170" s="6">
        <f t="shared" si="1063"/>
        <v>310.10898110294357</v>
      </c>
      <c r="R6170" s="6">
        <f t="shared" si="1064"/>
        <v>98.377570671320612</v>
      </c>
      <c r="S6170" s="6"/>
      <c r="T6170" s="6">
        <f t="shared" si="1066"/>
        <v>163.31153904151915</v>
      </c>
      <c r="U6170" s="6"/>
      <c r="V6170" s="6"/>
      <c r="W6170" s="5">
        <f t="shared" si="1060"/>
        <v>0</v>
      </c>
      <c r="X6170" s="5">
        <f t="shared" si="1060"/>
        <v>3.9687928268508088E-3</v>
      </c>
      <c r="Y6170" s="5">
        <f t="shared" si="1065"/>
        <v>-2.0002000266750031E-4</v>
      </c>
      <c r="Z6170" s="5"/>
    </row>
    <row r="6171" spans="3:26" x14ac:dyDescent="0.2">
      <c r="C6171" s="1">
        <v>45317</v>
      </c>
      <c r="D6171" s="2">
        <v>4635.47</v>
      </c>
      <c r="E6171" s="5">
        <f t="shared" si="1058"/>
        <v>1.1612173905452775E-2</v>
      </c>
      <c r="G6171" s="1">
        <f t="shared" si="1059"/>
        <v>45316</v>
      </c>
      <c r="H6171" s="4">
        <f t="shared" si="1061"/>
        <v>0</v>
      </c>
      <c r="I6171" s="2">
        <f t="shared" si="1062"/>
        <v>0</v>
      </c>
      <c r="K6171" s="2">
        <v>48.49</v>
      </c>
      <c r="L6171" s="2">
        <f t="shared" si="1056"/>
        <v>48.504547000000002</v>
      </c>
      <c r="M6171" s="2">
        <f t="shared" si="1057"/>
        <v>48.475453000000002</v>
      </c>
      <c r="Q6171" s="6">
        <f t="shared" si="1063"/>
        <v>310.10898110294357</v>
      </c>
      <c r="R6171" s="6">
        <f t="shared" si="1064"/>
        <v>99.519948130351963</v>
      </c>
      <c r="S6171" s="6"/>
      <c r="T6171" s="6">
        <f t="shared" si="1066"/>
        <v>163.31153904151915</v>
      </c>
      <c r="U6171" s="6"/>
      <c r="V6171" s="6"/>
      <c r="W6171" s="5">
        <f t="shared" si="1060"/>
        <v>0</v>
      </c>
      <c r="X6171" s="5">
        <f t="shared" si="1060"/>
        <v>1.1545270048747724E-2</v>
      </c>
      <c r="Y6171" s="5">
        <f t="shared" si="1065"/>
        <v>0</v>
      </c>
      <c r="Z6171" s="5"/>
    </row>
    <row r="6172" spans="3:26" x14ac:dyDescent="0.2">
      <c r="C6172" s="1">
        <v>45320</v>
      </c>
      <c r="D6172" s="2">
        <v>4639.3599999999997</v>
      </c>
      <c r="E6172" s="5">
        <f t="shared" si="1058"/>
        <v>8.3918135593573416E-4</v>
      </c>
      <c r="G6172" s="1">
        <f t="shared" si="1059"/>
        <v>45317</v>
      </c>
      <c r="H6172" s="4">
        <f t="shared" si="1061"/>
        <v>0</v>
      </c>
      <c r="I6172" s="2">
        <f t="shared" si="1062"/>
        <v>0</v>
      </c>
      <c r="K6172" s="2">
        <v>48.295000000000002</v>
      </c>
      <c r="L6172" s="2">
        <f t="shared" si="1056"/>
        <v>48.3094885</v>
      </c>
      <c r="M6172" s="2">
        <f t="shared" si="1057"/>
        <v>48.280511500000003</v>
      </c>
      <c r="Q6172" s="6">
        <f t="shared" si="1063"/>
        <v>310.10898110294357</v>
      </c>
      <c r="R6172" s="6">
        <f t="shared" si="1064"/>
        <v>99.603463415366633</v>
      </c>
      <c r="S6172" s="6"/>
      <c r="T6172" s="6">
        <f t="shared" si="1066"/>
        <v>163.31153904151915</v>
      </c>
      <c r="U6172" s="6"/>
      <c r="V6172" s="6"/>
      <c r="W6172" s="5">
        <f t="shared" si="1060"/>
        <v>0</v>
      </c>
      <c r="X6172" s="5">
        <f t="shared" si="1060"/>
        <v>8.3882944012803051E-4</v>
      </c>
      <c r="Y6172" s="5">
        <f t="shared" si="1065"/>
        <v>0</v>
      </c>
      <c r="Z6172" s="5"/>
    </row>
    <row r="6173" spans="3:26" x14ac:dyDescent="0.2">
      <c r="C6173" s="1">
        <v>45321</v>
      </c>
      <c r="D6173" s="2">
        <v>4662.7</v>
      </c>
      <c r="E6173" s="5">
        <f t="shared" si="1058"/>
        <v>5.0308663263898788E-3</v>
      </c>
      <c r="G6173" s="1">
        <f t="shared" si="1059"/>
        <v>45320</v>
      </c>
      <c r="H6173" s="4">
        <f t="shared" si="1061"/>
        <v>0</v>
      </c>
      <c r="I6173" s="2">
        <f t="shared" si="1062"/>
        <v>0</v>
      </c>
      <c r="K6173" s="2">
        <v>49.47</v>
      </c>
      <c r="L6173" s="2">
        <f t="shared" si="1056"/>
        <v>49.484840999999996</v>
      </c>
      <c r="M6173" s="2">
        <f t="shared" si="1057"/>
        <v>49.455159000000002</v>
      </c>
      <c r="Q6173" s="6">
        <f t="shared" si="1063"/>
        <v>310.10898110294357</v>
      </c>
      <c r="R6173" s="6">
        <f t="shared" si="1064"/>
        <v>100.10455512545481</v>
      </c>
      <c r="S6173" s="6"/>
      <c r="T6173" s="6">
        <f t="shared" si="1066"/>
        <v>163.31153904151915</v>
      </c>
      <c r="U6173" s="6"/>
      <c r="V6173" s="6"/>
      <c r="W6173" s="5">
        <f t="shared" si="1060"/>
        <v>0</v>
      </c>
      <c r="X6173" s="5">
        <f t="shared" si="1060"/>
        <v>5.0182538019889478E-3</v>
      </c>
      <c r="Y6173" s="5">
        <f t="shared" si="1065"/>
        <v>0</v>
      </c>
      <c r="Z6173" s="5"/>
    </row>
    <row r="6174" spans="3:26" x14ac:dyDescent="0.2">
      <c r="C6174" s="1">
        <v>45322</v>
      </c>
      <c r="D6174" s="2">
        <v>4648.3999999999996</v>
      </c>
      <c r="E6174" s="5">
        <f t="shared" si="1058"/>
        <v>-3.0668925729727802E-3</v>
      </c>
      <c r="G6174" s="1">
        <f t="shared" si="1059"/>
        <v>45321</v>
      </c>
      <c r="H6174" s="4">
        <f t="shared" si="1061"/>
        <v>0</v>
      </c>
      <c r="I6174" s="2">
        <f t="shared" si="1062"/>
        <v>0</v>
      </c>
      <c r="K6174" s="2">
        <v>50.12</v>
      </c>
      <c r="L6174" s="2">
        <f t="shared" si="1056"/>
        <v>50.135035999999992</v>
      </c>
      <c r="M6174" s="2">
        <f t="shared" si="1057"/>
        <v>50.104964000000002</v>
      </c>
      <c r="Q6174" s="6">
        <f t="shared" si="1063"/>
        <v>310.10898110294357</v>
      </c>
      <c r="R6174" s="6">
        <f t="shared" si="1064"/>
        <v>99.797545208819813</v>
      </c>
      <c r="S6174" s="6"/>
      <c r="T6174" s="6">
        <f t="shared" si="1066"/>
        <v>163.31153904151915</v>
      </c>
      <c r="U6174" s="6"/>
      <c r="V6174" s="6"/>
      <c r="W6174" s="5">
        <f t="shared" si="1060"/>
        <v>0</v>
      </c>
      <c r="X6174" s="5">
        <f t="shared" si="1060"/>
        <v>-3.0716051257284605E-3</v>
      </c>
      <c r="Y6174" s="5">
        <f t="shared" si="1065"/>
        <v>0</v>
      </c>
      <c r="Z6174" s="5"/>
    </row>
    <row r="6175" spans="3:26" x14ac:dyDescent="0.2">
      <c r="C6175" s="1">
        <v>45323</v>
      </c>
      <c r="D6175" s="2">
        <v>4638.6000000000004</v>
      </c>
      <c r="E6175" s="5">
        <f t="shared" si="1058"/>
        <v>-2.1082523018671529E-3</v>
      </c>
      <c r="G6175" s="1">
        <f t="shared" si="1059"/>
        <v>45322</v>
      </c>
      <c r="H6175" s="4">
        <f t="shared" si="1061"/>
        <v>-2.1082523018671529E-3</v>
      </c>
      <c r="I6175" s="2">
        <f t="shared" si="1062"/>
        <v>1</v>
      </c>
      <c r="K6175" s="2">
        <v>50.05</v>
      </c>
      <c r="L6175" s="2">
        <f t="shared" si="1056"/>
        <v>50.065014999999995</v>
      </c>
      <c r="M6175" s="2">
        <f t="shared" si="1057"/>
        <v>50.034984999999999</v>
      </c>
      <c r="Q6175" s="6">
        <f t="shared" si="1063"/>
        <v>309.45519312970362</v>
      </c>
      <c r="R6175" s="6">
        <f t="shared" si="1064"/>
        <v>99.587146804412626</v>
      </c>
      <c r="S6175" s="6"/>
      <c r="T6175" s="6">
        <f t="shared" si="1066"/>
        <v>162.93464366599073</v>
      </c>
      <c r="U6175" s="6"/>
      <c r="V6175" s="6"/>
      <c r="W6175" s="5">
        <f t="shared" si="1060"/>
        <v>-2.1104777942344555E-3</v>
      </c>
      <c r="X6175" s="5">
        <f t="shared" si="1060"/>
        <v>-2.1104777942344555E-3</v>
      </c>
      <c r="Y6175" s="5">
        <f t="shared" si="1065"/>
        <v>-2.3104977969010676E-3</v>
      </c>
      <c r="Z6175" s="5"/>
    </row>
    <row r="6176" spans="3:26" x14ac:dyDescent="0.2">
      <c r="C6176" s="1">
        <v>45324</v>
      </c>
      <c r="D6176" s="2">
        <v>4654.55</v>
      </c>
      <c r="E6176" s="5">
        <f t="shared" si="1058"/>
        <v>3.4385374897598019E-3</v>
      </c>
      <c r="G6176" s="1">
        <f t="shared" si="1059"/>
        <v>45323</v>
      </c>
      <c r="H6176" s="4">
        <f t="shared" si="1061"/>
        <v>3.4385374897598019E-3</v>
      </c>
      <c r="I6176" s="2">
        <f t="shared" si="1062"/>
        <v>1</v>
      </c>
      <c r="K6176" s="2">
        <v>49.774999999999999</v>
      </c>
      <c r="L6176" s="2">
        <f t="shared" si="1056"/>
        <v>49.789932499999999</v>
      </c>
      <c r="M6176" s="2">
        <f t="shared" si="1057"/>
        <v>49.760067499999998</v>
      </c>
      <c r="Q6176" s="6">
        <f t="shared" si="1063"/>
        <v>310.51926641268096</v>
      </c>
      <c r="R6176" s="6">
        <f t="shared" si="1064"/>
        <v>99.929580942197816</v>
      </c>
      <c r="S6176" s="6"/>
      <c r="T6176" s="6">
        <f t="shared" si="1066"/>
        <v>163.49490054661692</v>
      </c>
      <c r="U6176" s="6"/>
      <c r="V6176" s="6"/>
      <c r="W6176" s="5">
        <f t="shared" si="1060"/>
        <v>3.4326392367676206E-3</v>
      </c>
      <c r="X6176" s="5">
        <f t="shared" si="1060"/>
        <v>3.4326392367676206E-3</v>
      </c>
      <c r="Y6176" s="5">
        <f t="shared" si="1065"/>
        <v>3.4326392367676206E-3</v>
      </c>
      <c r="Z6176" s="5"/>
    </row>
    <row r="6177" spans="3:26" x14ac:dyDescent="0.2">
      <c r="C6177" s="1">
        <v>45327</v>
      </c>
      <c r="D6177" s="2">
        <v>4655.2700000000004</v>
      </c>
      <c r="E6177" s="5">
        <f t="shared" si="1058"/>
        <v>1.5468734893819052E-4</v>
      </c>
      <c r="G6177" s="1">
        <f t="shared" si="1059"/>
        <v>45324</v>
      </c>
      <c r="H6177" s="4">
        <f t="shared" si="1061"/>
        <v>0</v>
      </c>
      <c r="I6177" s="2">
        <f t="shared" si="1062"/>
        <v>0</v>
      </c>
      <c r="K6177" s="2">
        <v>50.1</v>
      </c>
      <c r="L6177" s="2">
        <f t="shared" si="1056"/>
        <v>50.115029999999997</v>
      </c>
      <c r="M6177" s="2">
        <f t="shared" si="1057"/>
        <v>50.084970000000006</v>
      </c>
      <c r="Q6177" s="6">
        <f t="shared" si="1063"/>
        <v>310.51926641268096</v>
      </c>
      <c r="R6177" s="6">
        <f t="shared" si="1064"/>
        <v>99.945038784154264</v>
      </c>
      <c r="S6177" s="6"/>
      <c r="T6177" s="6">
        <f t="shared" si="1066"/>
        <v>163.46220156650759</v>
      </c>
      <c r="U6177" s="6"/>
      <c r="V6177" s="6"/>
      <c r="W6177" s="5">
        <f t="shared" si="1060"/>
        <v>0</v>
      </c>
      <c r="X6177" s="5">
        <f t="shared" si="1060"/>
        <v>1.5467538608415765E-4</v>
      </c>
      <c r="Y6177" s="5">
        <f t="shared" si="1065"/>
        <v>-2.0002000266661213E-4</v>
      </c>
      <c r="Z6177" s="5"/>
    </row>
    <row r="6178" spans="3:26" x14ac:dyDescent="0.2">
      <c r="C6178" s="1">
        <v>45328</v>
      </c>
      <c r="D6178" s="2">
        <v>4690.87</v>
      </c>
      <c r="E6178" s="5">
        <f t="shared" si="1058"/>
        <v>7.6472470984495959E-3</v>
      </c>
      <c r="G6178" s="1">
        <f t="shared" si="1059"/>
        <v>45327</v>
      </c>
      <c r="H6178" s="4">
        <f t="shared" si="1061"/>
        <v>0</v>
      </c>
      <c r="I6178" s="2">
        <f t="shared" si="1062"/>
        <v>0</v>
      </c>
      <c r="K6178" s="2">
        <v>51.51</v>
      </c>
      <c r="L6178" s="2">
        <f t="shared" si="1056"/>
        <v>51.525452999999999</v>
      </c>
      <c r="M6178" s="2">
        <f t="shared" si="1057"/>
        <v>51.494546999999997</v>
      </c>
      <c r="Q6178" s="6">
        <f t="shared" si="1063"/>
        <v>310.51926641268096</v>
      </c>
      <c r="R6178" s="6">
        <f t="shared" si="1064"/>
        <v>100.70934319200083</v>
      </c>
      <c r="S6178" s="6"/>
      <c r="T6178" s="6">
        <f t="shared" si="1066"/>
        <v>163.46220156650759</v>
      </c>
      <c r="U6178" s="6"/>
      <c r="V6178" s="6"/>
      <c r="W6178" s="5">
        <f t="shared" si="1060"/>
        <v>0</v>
      </c>
      <c r="X6178" s="5">
        <f t="shared" si="1060"/>
        <v>7.6181551258924785E-3</v>
      </c>
      <c r="Y6178" s="5">
        <f t="shared" si="1065"/>
        <v>0</v>
      </c>
      <c r="Z6178" s="5"/>
    </row>
    <row r="6179" spans="3:26" x14ac:dyDescent="0.2">
      <c r="C6179" s="1">
        <v>45329</v>
      </c>
      <c r="D6179" s="2">
        <v>4678.8500000000004</v>
      </c>
      <c r="E6179" s="5">
        <f t="shared" si="1058"/>
        <v>-2.5624244543122122E-3</v>
      </c>
      <c r="G6179" s="1">
        <f t="shared" si="1059"/>
        <v>45328</v>
      </c>
      <c r="H6179" s="4">
        <f t="shared" si="1061"/>
        <v>0</v>
      </c>
      <c r="I6179" s="2">
        <f t="shared" si="1062"/>
        <v>0</v>
      </c>
      <c r="K6179" s="2">
        <v>51.73</v>
      </c>
      <c r="L6179" s="2">
        <f t="shared" si="1056"/>
        <v>51.745518999999994</v>
      </c>
      <c r="M6179" s="2">
        <f t="shared" si="1057"/>
        <v>51.714480999999999</v>
      </c>
      <c r="Q6179" s="6">
        <f t="shared" si="1063"/>
        <v>310.51926641268096</v>
      </c>
      <c r="R6179" s="6">
        <f t="shared" si="1064"/>
        <v>100.45128310822793</v>
      </c>
      <c r="S6179" s="6"/>
      <c r="T6179" s="6">
        <f t="shared" si="1066"/>
        <v>163.46220156650759</v>
      </c>
      <c r="U6179" s="6"/>
      <c r="V6179" s="6"/>
      <c r="W6179" s="5">
        <f t="shared" si="1060"/>
        <v>0</v>
      </c>
      <c r="X6179" s="5">
        <f t="shared" si="1060"/>
        <v>-2.5657130829639385E-3</v>
      </c>
      <c r="Y6179" s="5">
        <f t="shared" si="1065"/>
        <v>0</v>
      </c>
      <c r="Z6179" s="5"/>
    </row>
    <row r="6180" spans="3:26" x14ac:dyDescent="0.2">
      <c r="C6180" s="1">
        <v>45330</v>
      </c>
      <c r="D6180" s="2">
        <v>4710.78</v>
      </c>
      <c r="E6180" s="5">
        <f t="shared" si="1058"/>
        <v>6.8243264904836402E-3</v>
      </c>
      <c r="G6180" s="1">
        <f t="shared" si="1059"/>
        <v>45329</v>
      </c>
      <c r="H6180" s="4">
        <f t="shared" si="1061"/>
        <v>6.8243264904836402E-3</v>
      </c>
      <c r="I6180" s="2">
        <f t="shared" si="1062"/>
        <v>1</v>
      </c>
      <c r="K6180" s="2">
        <v>52.16</v>
      </c>
      <c r="L6180" s="2">
        <f t="shared" si="1056"/>
        <v>52.175647999999995</v>
      </c>
      <c r="M6180" s="2">
        <f t="shared" si="1057"/>
        <v>52.144351999999998</v>
      </c>
      <c r="Q6180" s="6">
        <f t="shared" si="1063"/>
        <v>312.6383512682666</v>
      </c>
      <c r="R6180" s="6">
        <f t="shared" si="1064"/>
        <v>101.13679546054648</v>
      </c>
      <c r="S6180" s="6"/>
      <c r="T6180" s="6">
        <f t="shared" si="1066"/>
        <v>164.54480545465091</v>
      </c>
      <c r="U6180" s="6"/>
      <c r="V6180" s="6"/>
      <c r="W6180" s="5">
        <f t="shared" si="1060"/>
        <v>6.801146174730377E-3</v>
      </c>
      <c r="X6180" s="5">
        <f t="shared" si="1060"/>
        <v>6.801146174730377E-3</v>
      </c>
      <c r="Y6180" s="5">
        <f t="shared" si="1065"/>
        <v>6.6011261720628767E-3</v>
      </c>
      <c r="Z6180" s="5"/>
    </row>
    <row r="6181" spans="3:26" x14ac:dyDescent="0.2">
      <c r="C6181" s="1">
        <v>45331</v>
      </c>
      <c r="D6181" s="2">
        <v>4715.87</v>
      </c>
      <c r="E6181" s="5">
        <f t="shared" si="1058"/>
        <v>1.0805004691367768E-3</v>
      </c>
      <c r="G6181" s="1">
        <f t="shared" si="1059"/>
        <v>45330</v>
      </c>
      <c r="H6181" s="4">
        <f t="shared" si="1061"/>
        <v>0</v>
      </c>
      <c r="I6181" s="2">
        <f t="shared" si="1062"/>
        <v>0</v>
      </c>
      <c r="K6181" s="2">
        <v>52.27</v>
      </c>
      <c r="L6181" s="2">
        <f t="shared" si="1056"/>
        <v>52.285681000000004</v>
      </c>
      <c r="M6181" s="2">
        <f t="shared" si="1057"/>
        <v>52.254319000000002</v>
      </c>
      <c r="Q6181" s="6">
        <f t="shared" si="1063"/>
        <v>312.6383512682666</v>
      </c>
      <c r="R6181" s="6">
        <f t="shared" si="1064"/>
        <v>101.24607381548859</v>
      </c>
      <c r="S6181" s="6"/>
      <c r="T6181" s="6">
        <f t="shared" si="1066"/>
        <v>164.51189649355999</v>
      </c>
      <c r="U6181" s="6"/>
      <c r="V6181" s="6"/>
      <c r="W6181" s="5">
        <f t="shared" si="1060"/>
        <v>0</v>
      </c>
      <c r="X6181" s="5">
        <f t="shared" si="1060"/>
        <v>1.0799171486528536E-3</v>
      </c>
      <c r="Y6181" s="5">
        <f t="shared" si="1065"/>
        <v>-2.0002000266661213E-4</v>
      </c>
      <c r="Z6181" s="5"/>
    </row>
    <row r="6182" spans="3:26" x14ac:dyDescent="0.2">
      <c r="C6182" s="1">
        <v>45334</v>
      </c>
      <c r="D6182" s="2">
        <v>4746.3500000000004</v>
      </c>
      <c r="E6182" s="5">
        <f t="shared" si="1058"/>
        <v>6.4632824908236386E-3</v>
      </c>
      <c r="G6182" s="1">
        <f t="shared" si="1059"/>
        <v>45331</v>
      </c>
      <c r="H6182" s="4">
        <f t="shared" si="1061"/>
        <v>0</v>
      </c>
      <c r="I6182" s="2">
        <f t="shared" si="1062"/>
        <v>0</v>
      </c>
      <c r="K6182" s="2">
        <v>52.25</v>
      </c>
      <c r="L6182" s="2">
        <f t="shared" si="1056"/>
        <v>52.265675000000002</v>
      </c>
      <c r="M6182" s="2">
        <f t="shared" si="1057"/>
        <v>52.234324999999998</v>
      </c>
      <c r="Q6182" s="6">
        <f t="shared" si="1063"/>
        <v>312.6383512682666</v>
      </c>
      <c r="R6182" s="6">
        <f t="shared" si="1064"/>
        <v>101.90045579164487</v>
      </c>
      <c r="S6182" s="6"/>
      <c r="T6182" s="6">
        <f t="shared" si="1066"/>
        <v>164.51189649355999</v>
      </c>
      <c r="U6182" s="6"/>
      <c r="V6182" s="6"/>
      <c r="W6182" s="5">
        <f t="shared" si="1060"/>
        <v>0</v>
      </c>
      <c r="X6182" s="5">
        <f t="shared" si="1060"/>
        <v>6.4424850456203941E-3</v>
      </c>
      <c r="Y6182" s="5">
        <f t="shared" si="1065"/>
        <v>0</v>
      </c>
      <c r="Z6182" s="5"/>
    </row>
    <row r="6183" spans="3:26" x14ac:dyDescent="0.2">
      <c r="C6183" s="1">
        <v>45335</v>
      </c>
      <c r="D6183" s="2">
        <v>4689.28</v>
      </c>
      <c r="E6183" s="5">
        <f t="shared" si="1058"/>
        <v>-1.2023976318644982E-2</v>
      </c>
      <c r="G6183" s="1">
        <f t="shared" si="1059"/>
        <v>45334</v>
      </c>
      <c r="H6183" s="4">
        <f t="shared" si="1061"/>
        <v>0</v>
      </c>
      <c r="I6183" s="2">
        <f t="shared" si="1062"/>
        <v>0</v>
      </c>
      <c r="K6183" s="2">
        <v>52.16</v>
      </c>
      <c r="L6183" s="2">
        <f t="shared" si="1056"/>
        <v>52.175647999999995</v>
      </c>
      <c r="M6183" s="2">
        <f t="shared" si="1057"/>
        <v>52.144351999999998</v>
      </c>
      <c r="Q6183" s="6">
        <f t="shared" si="1063"/>
        <v>312.6383512682666</v>
      </c>
      <c r="R6183" s="6">
        <f t="shared" si="1064"/>
        <v>100.67520712434701</v>
      </c>
      <c r="S6183" s="6"/>
      <c r="T6183" s="6">
        <f t="shared" si="1066"/>
        <v>164.51189649355999</v>
      </c>
      <c r="U6183" s="6"/>
      <c r="V6183" s="6"/>
      <c r="W6183" s="5">
        <f t="shared" si="1060"/>
        <v>0</v>
      </c>
      <c r="X6183" s="5">
        <f t="shared" si="1060"/>
        <v>-1.2096849057723347E-2</v>
      </c>
      <c r="Y6183" s="5">
        <f t="shared" si="1065"/>
        <v>0</v>
      </c>
      <c r="Z6183" s="5"/>
    </row>
    <row r="6184" spans="3:26" x14ac:dyDescent="0.2">
      <c r="C6184" s="1">
        <v>45336</v>
      </c>
      <c r="D6184" s="2">
        <v>4709.22</v>
      </c>
      <c r="E6184" s="5">
        <f t="shared" si="1058"/>
        <v>4.2522519448615799E-3</v>
      </c>
      <c r="G6184" s="1">
        <f t="shared" si="1059"/>
        <v>45335</v>
      </c>
      <c r="H6184" s="4">
        <f t="shared" si="1061"/>
        <v>4.2522519448615799E-3</v>
      </c>
      <c r="I6184" s="2">
        <f t="shared" si="1062"/>
        <v>1</v>
      </c>
      <c r="K6184" s="2">
        <v>53.5</v>
      </c>
      <c r="L6184" s="2">
        <f t="shared" si="1056"/>
        <v>53.51605</v>
      </c>
      <c r="M6184" s="2">
        <f t="shared" si="1057"/>
        <v>53.48395</v>
      </c>
      <c r="Q6184" s="6">
        <f t="shared" si="1063"/>
        <v>313.96776830548538</v>
      </c>
      <c r="R6184" s="6">
        <f t="shared" si="1064"/>
        <v>101.10330346964086</v>
      </c>
      <c r="S6184" s="6"/>
      <c r="T6184" s="6">
        <f t="shared" si="1066"/>
        <v>165.17840023687253</v>
      </c>
      <c r="U6184" s="6"/>
      <c r="V6184" s="6"/>
      <c r="W6184" s="5">
        <f t="shared" si="1060"/>
        <v>4.2432366693399004E-3</v>
      </c>
      <c r="X6184" s="5">
        <f t="shared" si="1060"/>
        <v>4.2432366693399004E-3</v>
      </c>
      <c r="Y6184" s="5">
        <f t="shared" si="1065"/>
        <v>4.0432166666724001E-3</v>
      </c>
      <c r="Z6184" s="5"/>
    </row>
    <row r="6185" spans="3:26" x14ac:dyDescent="0.2">
      <c r="C6185" s="1">
        <v>45337</v>
      </c>
      <c r="D6185" s="2">
        <v>4743.17</v>
      </c>
      <c r="E6185" s="5">
        <f t="shared" si="1058"/>
        <v>7.2092618310462915E-3</v>
      </c>
      <c r="G6185" s="1">
        <f t="shared" si="1059"/>
        <v>45336</v>
      </c>
      <c r="H6185" s="4">
        <f t="shared" si="1061"/>
        <v>0</v>
      </c>
      <c r="I6185" s="2">
        <f t="shared" si="1062"/>
        <v>0</v>
      </c>
      <c r="K6185" s="2">
        <v>53.66</v>
      </c>
      <c r="L6185" s="2">
        <f t="shared" si="1056"/>
        <v>53.676097999999996</v>
      </c>
      <c r="M6185" s="2">
        <f t="shared" si="1057"/>
        <v>53.643901999999997</v>
      </c>
      <c r="Q6185" s="6">
        <f t="shared" si="1063"/>
        <v>313.96776830548538</v>
      </c>
      <c r="R6185" s="6">
        <f t="shared" si="1064"/>
        <v>101.83218365633722</v>
      </c>
      <c r="S6185" s="6"/>
      <c r="T6185" s="6">
        <f t="shared" si="1066"/>
        <v>165.14536455682517</v>
      </c>
      <c r="U6185" s="6"/>
      <c r="V6185" s="6"/>
      <c r="W6185" s="5">
        <f t="shared" si="1060"/>
        <v>0</v>
      </c>
      <c r="X6185" s="5">
        <f t="shared" si="1060"/>
        <v>7.1833993282846009E-3</v>
      </c>
      <c r="Y6185" s="5">
        <f t="shared" si="1065"/>
        <v>-2.0002000266661213E-4</v>
      </c>
      <c r="Z6185" s="5"/>
    </row>
    <row r="6186" spans="3:26" x14ac:dyDescent="0.2">
      <c r="C6186" s="1">
        <v>45338</v>
      </c>
      <c r="D6186" s="2">
        <v>4765.6499999999996</v>
      </c>
      <c r="E6186" s="5">
        <f t="shared" si="1058"/>
        <v>4.7394464039871151E-3</v>
      </c>
      <c r="G6186" s="1">
        <f t="shared" si="1059"/>
        <v>45337</v>
      </c>
      <c r="H6186" s="4">
        <f t="shared" si="1061"/>
        <v>0</v>
      </c>
      <c r="I6186" s="2">
        <f t="shared" si="1062"/>
        <v>0</v>
      </c>
      <c r="K6186" s="2">
        <v>53.48</v>
      </c>
      <c r="L6186" s="2">
        <f t="shared" si="1056"/>
        <v>53.496043999999998</v>
      </c>
      <c r="M6186" s="2">
        <f t="shared" si="1057"/>
        <v>53.463955999999996</v>
      </c>
      <c r="Q6186" s="6">
        <f t="shared" si="1063"/>
        <v>313.96776830548538</v>
      </c>
      <c r="R6186" s="6">
        <f t="shared" si="1064"/>
        <v>102.31481183297741</v>
      </c>
      <c r="S6186" s="6"/>
      <c r="T6186" s="6">
        <f t="shared" si="1066"/>
        <v>165.14536455682517</v>
      </c>
      <c r="U6186" s="6"/>
      <c r="V6186" s="6"/>
      <c r="W6186" s="5">
        <f t="shared" si="1060"/>
        <v>0</v>
      </c>
      <c r="X6186" s="5">
        <f t="shared" si="1060"/>
        <v>4.7282505885872794E-3</v>
      </c>
      <c r="Y6186" s="5">
        <f t="shared" si="1065"/>
        <v>0</v>
      </c>
      <c r="Z6186" s="5"/>
    </row>
    <row r="6187" spans="3:26" x14ac:dyDescent="0.2">
      <c r="C6187" s="1">
        <v>45341</v>
      </c>
      <c r="D6187" s="2">
        <v>4763.07</v>
      </c>
      <c r="E6187" s="5">
        <f t="shared" si="1058"/>
        <v>-5.4137420918446116E-4</v>
      </c>
      <c r="G6187" s="1">
        <f t="shared" si="1059"/>
        <v>45338</v>
      </c>
      <c r="H6187" s="4">
        <f t="shared" si="1061"/>
        <v>0</v>
      </c>
      <c r="I6187" s="2">
        <f t="shared" si="1062"/>
        <v>0</v>
      </c>
      <c r="K6187" s="2">
        <v>53.2</v>
      </c>
      <c r="L6187" s="2">
        <f t="shared" si="1056"/>
        <v>53.215960000000003</v>
      </c>
      <c r="M6187" s="2">
        <f t="shared" si="1057"/>
        <v>53.184040000000003</v>
      </c>
      <c r="Q6187" s="6">
        <f t="shared" si="1063"/>
        <v>313.96776830548538</v>
      </c>
      <c r="R6187" s="6">
        <f t="shared" si="1064"/>
        <v>102.25942123263349</v>
      </c>
      <c r="S6187" s="6"/>
      <c r="T6187" s="6">
        <f t="shared" si="1066"/>
        <v>165.14536455682517</v>
      </c>
      <c r="U6187" s="6"/>
      <c r="V6187" s="6"/>
      <c r="W6187" s="5">
        <f t="shared" si="1060"/>
        <v>0</v>
      </c>
      <c r="X6187" s="5">
        <f t="shared" si="1060"/>
        <v>-5.4152080511293832E-4</v>
      </c>
      <c r="Y6187" s="5">
        <f t="shared" si="1065"/>
        <v>0</v>
      </c>
      <c r="Z6187" s="5"/>
    </row>
    <row r="6188" spans="3:26" x14ac:dyDescent="0.2">
      <c r="C6188" s="1">
        <v>45342</v>
      </c>
      <c r="D6188" s="2">
        <v>4760.28</v>
      </c>
      <c r="E6188" s="5">
        <f t="shared" si="1058"/>
        <v>-5.857566653439827E-4</v>
      </c>
      <c r="G6188" s="1">
        <f t="shared" si="1059"/>
        <v>45341</v>
      </c>
      <c r="H6188" s="4">
        <f t="shared" si="1061"/>
        <v>-5.857566653439827E-4</v>
      </c>
      <c r="I6188" s="2">
        <f t="shared" si="1062"/>
        <v>1</v>
      </c>
      <c r="K6188" s="2">
        <v>53.8</v>
      </c>
      <c r="L6188" s="2">
        <f t="shared" si="1056"/>
        <v>53.816139999999997</v>
      </c>
      <c r="M6188" s="2">
        <f t="shared" si="1057"/>
        <v>53.783859999999997</v>
      </c>
      <c r="Q6188" s="6">
        <f t="shared" si="1063"/>
        <v>313.78385959249727</v>
      </c>
      <c r="R6188" s="6">
        <f t="shared" si="1064"/>
        <v>102.19952209505225</v>
      </c>
      <c r="S6188" s="6"/>
      <c r="T6188" s="6">
        <f t="shared" si="1066"/>
        <v>165.0156198328736</v>
      </c>
      <c r="U6188" s="6"/>
      <c r="V6188" s="6"/>
      <c r="W6188" s="5">
        <f t="shared" si="1060"/>
        <v>-5.8592828780223982E-4</v>
      </c>
      <c r="X6188" s="5">
        <f t="shared" si="1060"/>
        <v>-5.8592828780223982E-4</v>
      </c>
      <c r="Y6188" s="5">
        <f t="shared" si="1065"/>
        <v>-7.8594829046885195E-4</v>
      </c>
      <c r="Z6188" s="5"/>
    </row>
    <row r="6189" spans="3:26" x14ac:dyDescent="0.2">
      <c r="C6189" s="1">
        <v>45343</v>
      </c>
      <c r="D6189" s="2">
        <v>4775.3100000000004</v>
      </c>
      <c r="E6189" s="5">
        <f t="shared" si="1058"/>
        <v>3.1573772971339197E-3</v>
      </c>
      <c r="G6189" s="1">
        <f t="shared" si="1059"/>
        <v>45342</v>
      </c>
      <c r="H6189" s="4">
        <f t="shared" si="1061"/>
        <v>3.1573772971339197E-3</v>
      </c>
      <c r="I6189" s="2">
        <f t="shared" si="1062"/>
        <v>1</v>
      </c>
      <c r="K6189" s="2">
        <v>54.09</v>
      </c>
      <c r="L6189" s="2">
        <f t="shared" si="1056"/>
        <v>54.106227000000004</v>
      </c>
      <c r="M6189" s="2">
        <f t="shared" si="1057"/>
        <v>54.073773000000003</v>
      </c>
      <c r="Q6189" s="6">
        <f t="shared" si="1063"/>
        <v>314.77459362698164</v>
      </c>
      <c r="R6189" s="6">
        <f t="shared" si="1064"/>
        <v>102.52220454589309</v>
      </c>
      <c r="S6189" s="6"/>
      <c r="T6189" s="6">
        <f t="shared" si="1066"/>
        <v>165.53663640460638</v>
      </c>
      <c r="U6189" s="6"/>
      <c r="V6189" s="6"/>
      <c r="W6189" s="5">
        <f t="shared" si="1060"/>
        <v>3.1524032486505149E-3</v>
      </c>
      <c r="X6189" s="5">
        <f t="shared" si="1060"/>
        <v>3.1524032486514031E-3</v>
      </c>
      <c r="Y6189" s="5">
        <f t="shared" si="1065"/>
        <v>3.1524032486505149E-3</v>
      </c>
      <c r="Z6189" s="5"/>
    </row>
    <row r="6190" spans="3:26" x14ac:dyDescent="0.2">
      <c r="C6190" s="1">
        <v>45344</v>
      </c>
      <c r="D6190" s="2">
        <v>4855.3599999999997</v>
      </c>
      <c r="E6190" s="5">
        <f t="shared" si="1058"/>
        <v>1.676330960712483E-2</v>
      </c>
      <c r="G6190" s="1">
        <f t="shared" si="1059"/>
        <v>45343</v>
      </c>
      <c r="H6190" s="4">
        <f t="shared" si="1061"/>
        <v>0</v>
      </c>
      <c r="I6190" s="2">
        <f t="shared" si="1062"/>
        <v>0</v>
      </c>
      <c r="K6190" s="2">
        <v>54.96</v>
      </c>
      <c r="L6190" s="2">
        <f t="shared" si="1056"/>
        <v>54.976487999999996</v>
      </c>
      <c r="M6190" s="2">
        <f t="shared" si="1057"/>
        <v>54.943512000000005</v>
      </c>
      <c r="Q6190" s="6">
        <f t="shared" si="1063"/>
        <v>314.77459362698164</v>
      </c>
      <c r="R6190" s="6">
        <f t="shared" si="1064"/>
        <v>104.24081600230089</v>
      </c>
      <c r="S6190" s="6"/>
      <c r="T6190" s="6">
        <f t="shared" si="1066"/>
        <v>165.50352907732545</v>
      </c>
      <c r="U6190" s="6"/>
      <c r="V6190" s="6"/>
      <c r="W6190" s="5">
        <f t="shared" si="1060"/>
        <v>0</v>
      </c>
      <c r="X6190" s="5">
        <f t="shared" si="1060"/>
        <v>1.6624356063383416E-2</v>
      </c>
      <c r="Y6190" s="5">
        <f t="shared" si="1065"/>
        <v>-2.0002000266750031E-4</v>
      </c>
      <c r="Z6190" s="5"/>
    </row>
    <row r="6191" spans="3:26" x14ac:dyDescent="0.2">
      <c r="C6191" s="1">
        <v>45345</v>
      </c>
      <c r="D6191" s="2">
        <v>4872.57</v>
      </c>
      <c r="E6191" s="5">
        <f t="shared" si="1058"/>
        <v>3.5445363474593105E-3</v>
      </c>
      <c r="G6191" s="1">
        <f t="shared" si="1059"/>
        <v>45344</v>
      </c>
      <c r="H6191" s="4">
        <f t="shared" si="1061"/>
        <v>0</v>
      </c>
      <c r="I6191" s="2">
        <f t="shared" si="1062"/>
        <v>0</v>
      </c>
      <c r="K6191" s="2">
        <v>55.25</v>
      </c>
      <c r="L6191" s="2">
        <f t="shared" si="1056"/>
        <v>55.266574999999996</v>
      </c>
      <c r="M6191" s="2">
        <f t="shared" si="1057"/>
        <v>55.233425000000004</v>
      </c>
      <c r="Q6191" s="6">
        <f t="shared" si="1063"/>
        <v>314.77459362698164</v>
      </c>
      <c r="R6191" s="6">
        <f t="shared" si="1064"/>
        <v>104.61030136350986</v>
      </c>
      <c r="S6191" s="6"/>
      <c r="T6191" s="6">
        <f t="shared" si="1066"/>
        <v>165.50352907732545</v>
      </c>
      <c r="U6191" s="6"/>
      <c r="V6191" s="6"/>
      <c r="W6191" s="5">
        <f t="shared" si="1060"/>
        <v>0</v>
      </c>
      <c r="X6191" s="5">
        <f t="shared" si="1060"/>
        <v>3.5382692833589857E-3</v>
      </c>
      <c r="Y6191" s="5">
        <f t="shared" si="1065"/>
        <v>0</v>
      </c>
      <c r="Z6191" s="5"/>
    </row>
    <row r="6192" spans="3:26" x14ac:dyDescent="0.2">
      <c r="C6192" s="1">
        <v>45348</v>
      </c>
      <c r="D6192" s="2">
        <v>4864.29</v>
      </c>
      <c r="E6192" s="5">
        <f t="shared" si="1058"/>
        <v>-1.6993085784298113E-3</v>
      </c>
      <c r="G6192" s="1">
        <f t="shared" si="1059"/>
        <v>45345</v>
      </c>
      <c r="H6192" s="4">
        <f t="shared" si="1061"/>
        <v>0</v>
      </c>
      <c r="I6192" s="2">
        <f t="shared" si="1062"/>
        <v>0</v>
      </c>
      <c r="K6192" s="2">
        <v>55.12</v>
      </c>
      <c r="L6192" s="2">
        <f t="shared" si="1056"/>
        <v>55.136535999999992</v>
      </c>
      <c r="M6192" s="2">
        <f t="shared" si="1057"/>
        <v>55.103464000000002</v>
      </c>
      <c r="Q6192" s="6">
        <f t="shared" si="1063"/>
        <v>314.77459362698164</v>
      </c>
      <c r="R6192" s="6">
        <f t="shared" si="1064"/>
        <v>104.43253618101072</v>
      </c>
      <c r="S6192" s="6"/>
      <c r="T6192" s="6">
        <f t="shared" si="1066"/>
        <v>165.50352907732545</v>
      </c>
      <c r="U6192" s="6"/>
      <c r="V6192" s="6"/>
      <c r="W6192" s="5">
        <f t="shared" si="1060"/>
        <v>0</v>
      </c>
      <c r="X6192" s="5">
        <f t="shared" si="1060"/>
        <v>-1.7007540410087785E-3</v>
      </c>
      <c r="Y6192" s="5">
        <f t="shared" si="1065"/>
        <v>0</v>
      </c>
      <c r="Z6192" s="5"/>
    </row>
    <row r="6193" spans="3:26" x14ac:dyDescent="0.2">
      <c r="C6193" s="1">
        <v>45349</v>
      </c>
      <c r="D6193" s="2">
        <v>4885.74</v>
      </c>
      <c r="E6193" s="5">
        <f t="shared" si="1058"/>
        <v>4.4096877447684698E-3</v>
      </c>
      <c r="G6193" s="1">
        <f t="shared" si="1059"/>
        <v>45348</v>
      </c>
      <c r="H6193" s="4">
        <f t="shared" si="1061"/>
        <v>4.4096877447684698E-3</v>
      </c>
      <c r="I6193" s="2">
        <f t="shared" si="1062"/>
        <v>1</v>
      </c>
      <c r="K6193" s="2">
        <v>55.21</v>
      </c>
      <c r="L6193" s="2">
        <f t="shared" si="1056"/>
        <v>55.226562999999999</v>
      </c>
      <c r="M6193" s="2">
        <f t="shared" si="1057"/>
        <v>55.193437000000003</v>
      </c>
      <c r="Q6193" s="6">
        <f t="shared" si="1063"/>
        <v>316.16265129486305</v>
      </c>
      <c r="R6193" s="6">
        <f t="shared" si="1064"/>
        <v>104.89305105596323</v>
      </c>
      <c r="S6193" s="6"/>
      <c r="T6193" s="6">
        <f t="shared" si="1066"/>
        <v>166.20010129162145</v>
      </c>
      <c r="U6193" s="6"/>
      <c r="V6193" s="6"/>
      <c r="W6193" s="5">
        <f t="shared" si="1060"/>
        <v>4.3999935602023754E-3</v>
      </c>
      <c r="X6193" s="5">
        <f t="shared" si="1060"/>
        <v>4.3999935602014872E-3</v>
      </c>
      <c r="Y6193" s="5">
        <f t="shared" si="1065"/>
        <v>4.1999735575348751E-3</v>
      </c>
      <c r="Z6193" s="5"/>
    </row>
    <row r="6194" spans="3:26" x14ac:dyDescent="0.2">
      <c r="C6194" s="1">
        <v>45350</v>
      </c>
      <c r="D6194" s="2">
        <v>4883.7700000000004</v>
      </c>
      <c r="E6194" s="5">
        <f t="shared" si="1058"/>
        <v>-4.0321425208859771E-4</v>
      </c>
      <c r="G6194" s="1">
        <f t="shared" si="1059"/>
        <v>45349</v>
      </c>
      <c r="H6194" s="4">
        <f t="shared" si="1061"/>
        <v>0</v>
      </c>
      <c r="I6194" s="2">
        <f t="shared" si="1062"/>
        <v>0</v>
      </c>
      <c r="K6194" s="2">
        <v>55.42</v>
      </c>
      <c r="L6194" s="2">
        <f t="shared" si="1056"/>
        <v>55.436625999999997</v>
      </c>
      <c r="M6194" s="2">
        <f t="shared" si="1057"/>
        <v>55.403374000000007</v>
      </c>
      <c r="Q6194" s="6">
        <f t="shared" si="1063"/>
        <v>316.16265129486305</v>
      </c>
      <c r="R6194" s="6">
        <f t="shared" si="1064"/>
        <v>104.85075668283241</v>
      </c>
      <c r="S6194" s="6"/>
      <c r="T6194" s="6">
        <f t="shared" si="1066"/>
        <v>166.16686127136313</v>
      </c>
      <c r="U6194" s="6"/>
      <c r="V6194" s="6"/>
      <c r="W6194" s="5">
        <f t="shared" si="1060"/>
        <v>0</v>
      </c>
      <c r="X6194" s="5">
        <f t="shared" si="1060"/>
        <v>-4.0329556481299988E-4</v>
      </c>
      <c r="Y6194" s="5">
        <f t="shared" si="1065"/>
        <v>-2.0002000266661213E-4</v>
      </c>
      <c r="Z6194" s="5"/>
    </row>
    <row r="6195" spans="3:26" x14ac:dyDescent="0.2">
      <c r="C6195" s="1">
        <v>45351</v>
      </c>
      <c r="D6195" s="2">
        <v>4877.7700000000004</v>
      </c>
      <c r="E6195" s="5">
        <f t="shared" si="1058"/>
        <v>-1.2285590844777702E-3</v>
      </c>
      <c r="G6195" s="1">
        <f t="shared" si="1059"/>
        <v>45350</v>
      </c>
      <c r="H6195" s="4">
        <f t="shared" si="1061"/>
        <v>-1.2285590844777702E-3</v>
      </c>
      <c r="I6195" s="2">
        <f t="shared" si="1062"/>
        <v>1</v>
      </c>
      <c r="K6195" s="2">
        <v>55.56</v>
      </c>
      <c r="L6195" s="2">
        <f t="shared" si="1056"/>
        <v>55.576667999999998</v>
      </c>
      <c r="M6195" s="2">
        <f t="shared" si="1057"/>
        <v>55.543332000000007</v>
      </c>
      <c r="Q6195" s="6">
        <f t="shared" si="1063"/>
        <v>315.77422679744217</v>
      </c>
      <c r="R6195" s="6">
        <f t="shared" si="1064"/>
        <v>104.72194133319536</v>
      </c>
      <c r="S6195" s="6"/>
      <c r="T6195" s="6">
        <f t="shared" si="1066"/>
        <v>165.92952292131619</v>
      </c>
      <c r="U6195" s="6"/>
      <c r="V6195" s="6"/>
      <c r="W6195" s="5">
        <f t="shared" si="1060"/>
        <v>-1.2293143818720154E-3</v>
      </c>
      <c r="X6195" s="5">
        <f t="shared" si="1060"/>
        <v>-1.2293143818720154E-3</v>
      </c>
      <c r="Y6195" s="5">
        <f t="shared" si="1065"/>
        <v>-1.4293343845386275E-3</v>
      </c>
      <c r="Z6195" s="5"/>
    </row>
    <row r="6196" spans="3:26" x14ac:dyDescent="0.2">
      <c r="C6196" s="1">
        <v>45352</v>
      </c>
      <c r="D6196" s="2">
        <v>4894.8599999999997</v>
      </c>
      <c r="E6196" s="5">
        <f t="shared" si="1058"/>
        <v>3.5036502336106938E-3</v>
      </c>
      <c r="G6196" s="1">
        <f t="shared" si="1059"/>
        <v>45351</v>
      </c>
      <c r="H6196" s="4">
        <f t="shared" si="1061"/>
        <v>3.5036502336106938E-3</v>
      </c>
      <c r="I6196" s="2">
        <f t="shared" si="1062"/>
        <v>1</v>
      </c>
      <c r="K6196" s="2">
        <v>55.87</v>
      </c>
      <c r="L6196" s="2">
        <f t="shared" si="1056"/>
        <v>55.886760999999993</v>
      </c>
      <c r="M6196" s="2">
        <f t="shared" si="1057"/>
        <v>55.853239000000002</v>
      </c>
      <c r="Q6196" s="6">
        <f t="shared" si="1063"/>
        <v>316.88058924092928</v>
      </c>
      <c r="R6196" s="6">
        <f t="shared" si="1064"/>
        <v>105.08885038741158</v>
      </c>
      <c r="S6196" s="6"/>
      <c r="T6196" s="6">
        <f t="shared" si="1066"/>
        <v>166.51088193306239</v>
      </c>
      <c r="U6196" s="6"/>
      <c r="V6196" s="6"/>
      <c r="W6196" s="5">
        <f t="shared" si="1060"/>
        <v>3.4975267499932627E-3</v>
      </c>
      <c r="X6196" s="5">
        <f t="shared" si="1060"/>
        <v>3.4975267499932627E-3</v>
      </c>
      <c r="Y6196" s="5">
        <f t="shared" si="1065"/>
        <v>3.4975267499923746E-3</v>
      </c>
      <c r="Z6196" s="5"/>
    </row>
    <row r="6197" spans="3:26" x14ac:dyDescent="0.2">
      <c r="C6197" s="1">
        <v>45355</v>
      </c>
      <c r="D6197" s="2">
        <v>4912.92</v>
      </c>
      <c r="E6197" s="5">
        <f t="shared" si="1058"/>
        <v>3.6895845846460166E-3</v>
      </c>
      <c r="G6197" s="1">
        <f t="shared" si="1059"/>
        <v>45352</v>
      </c>
      <c r="H6197" s="4">
        <f t="shared" si="1061"/>
        <v>0</v>
      </c>
      <c r="I6197" s="2">
        <f t="shared" si="1062"/>
        <v>0</v>
      </c>
      <c r="K6197" s="2">
        <v>55.83</v>
      </c>
      <c r="L6197" s="2">
        <f t="shared" si="1056"/>
        <v>55.846748999999996</v>
      </c>
      <c r="M6197" s="2">
        <f t="shared" si="1057"/>
        <v>55.813251000000001</v>
      </c>
      <c r="Q6197" s="6">
        <f t="shared" si="1063"/>
        <v>316.88058924092928</v>
      </c>
      <c r="R6197" s="6">
        <f t="shared" si="1064"/>
        <v>105.47658458981915</v>
      </c>
      <c r="S6197" s="6"/>
      <c r="T6197" s="6">
        <f t="shared" si="1066"/>
        <v>166.47757975667579</v>
      </c>
      <c r="U6197" s="6"/>
      <c r="V6197" s="6"/>
      <c r="W6197" s="5">
        <f t="shared" si="1060"/>
        <v>0</v>
      </c>
      <c r="X6197" s="5">
        <f t="shared" si="1060"/>
        <v>3.682794763396835E-3</v>
      </c>
      <c r="Y6197" s="5">
        <f t="shared" si="1065"/>
        <v>-2.0002000266661213E-4</v>
      </c>
      <c r="Z6197" s="5"/>
    </row>
    <row r="6198" spans="3:26" x14ac:dyDescent="0.2">
      <c r="C6198" s="1">
        <v>45356</v>
      </c>
      <c r="D6198" s="2">
        <v>4893.07</v>
      </c>
      <c r="E6198" s="5">
        <f t="shared" si="1058"/>
        <v>-4.0403670322334507E-3</v>
      </c>
      <c r="G6198" s="1">
        <f t="shared" si="1059"/>
        <v>45355</v>
      </c>
      <c r="H6198" s="4">
        <f t="shared" si="1061"/>
        <v>0</v>
      </c>
      <c r="I6198" s="2">
        <f t="shared" si="1062"/>
        <v>0</v>
      </c>
      <c r="K6198" s="2">
        <v>55.56</v>
      </c>
      <c r="L6198" s="2">
        <f t="shared" si="1056"/>
        <v>55.576667999999998</v>
      </c>
      <c r="M6198" s="2">
        <f t="shared" si="1057"/>
        <v>55.543332000000007</v>
      </c>
      <c r="Q6198" s="6">
        <f t="shared" si="1063"/>
        <v>316.88058924092928</v>
      </c>
      <c r="R6198" s="6">
        <f t="shared" si="1064"/>
        <v>105.05042047476987</v>
      </c>
      <c r="S6198" s="6"/>
      <c r="T6198" s="6">
        <f t="shared" si="1066"/>
        <v>166.47757975667579</v>
      </c>
      <c r="U6198" s="6"/>
      <c r="V6198" s="6"/>
      <c r="W6198" s="5">
        <f t="shared" si="1060"/>
        <v>0</v>
      </c>
      <c r="X6198" s="5">
        <f t="shared" si="1060"/>
        <v>-4.048551367695552E-3</v>
      </c>
      <c r="Y6198" s="5">
        <f t="shared" si="1065"/>
        <v>0</v>
      </c>
      <c r="Z6198" s="5"/>
    </row>
    <row r="6199" spans="3:26" x14ac:dyDescent="0.2">
      <c r="C6199" s="1">
        <v>45357</v>
      </c>
      <c r="D6199" s="2">
        <v>4915.49</v>
      </c>
      <c r="E6199" s="5">
        <f t="shared" si="1058"/>
        <v>4.5819904477148446E-3</v>
      </c>
      <c r="G6199" s="1">
        <f t="shared" si="1059"/>
        <v>45356</v>
      </c>
      <c r="H6199" s="4">
        <f t="shared" si="1061"/>
        <v>4.5819904477148446E-3</v>
      </c>
      <c r="I6199" s="2">
        <f t="shared" si="1062"/>
        <v>1</v>
      </c>
      <c r="K6199" s="2">
        <v>54.55</v>
      </c>
      <c r="L6199" s="2">
        <f t="shared" si="1056"/>
        <v>54.566364999999998</v>
      </c>
      <c r="M6199" s="2">
        <f t="shared" si="1057"/>
        <v>54.533634999999997</v>
      </c>
      <c r="Q6199" s="6">
        <f t="shared" si="1063"/>
        <v>318.33253307389748</v>
      </c>
      <c r="R6199" s="6">
        <f t="shared" si="1064"/>
        <v>105.53176049791369</v>
      </c>
      <c r="S6199" s="6"/>
      <c r="T6199" s="6">
        <f t="shared" si="1066"/>
        <v>167.20693036119221</v>
      </c>
      <c r="U6199" s="6"/>
      <c r="V6199" s="6"/>
      <c r="W6199" s="5">
        <f t="shared" si="1060"/>
        <v>4.5715250854332368E-3</v>
      </c>
      <c r="X6199" s="5">
        <f t="shared" si="1060"/>
        <v>4.5715250854332368E-3</v>
      </c>
      <c r="Y6199" s="5">
        <f t="shared" si="1065"/>
        <v>4.3715050827666246E-3</v>
      </c>
      <c r="Z6199" s="5"/>
    </row>
    <row r="6200" spans="3:26" x14ac:dyDescent="0.2">
      <c r="C6200" s="1">
        <v>45358</v>
      </c>
      <c r="D6200" s="2">
        <v>4974.22</v>
      </c>
      <c r="E6200" s="5">
        <f t="shared" si="1058"/>
        <v>1.1947944152058182E-2</v>
      </c>
      <c r="G6200" s="1">
        <f t="shared" si="1059"/>
        <v>45357</v>
      </c>
      <c r="H6200" s="4">
        <f t="shared" si="1061"/>
        <v>0</v>
      </c>
      <c r="I6200" s="2">
        <f t="shared" si="1062"/>
        <v>0</v>
      </c>
      <c r="K6200" s="2">
        <v>55.26</v>
      </c>
      <c r="L6200" s="2">
        <f t="shared" si="1056"/>
        <v>55.276577999999994</v>
      </c>
      <c r="M6200" s="2">
        <f t="shared" si="1057"/>
        <v>55.243422000000002</v>
      </c>
      <c r="Q6200" s="6">
        <f t="shared" si="1063"/>
        <v>318.33253307389748</v>
      </c>
      <c r="R6200" s="6">
        <f t="shared" si="1064"/>
        <v>106.79264807861115</v>
      </c>
      <c r="S6200" s="6"/>
      <c r="T6200" s="6">
        <f t="shared" si="1066"/>
        <v>167.17348897511997</v>
      </c>
      <c r="U6200" s="6"/>
      <c r="V6200" s="6"/>
      <c r="W6200" s="5">
        <f t="shared" si="1060"/>
        <v>0</v>
      </c>
      <c r="X6200" s="5">
        <f t="shared" si="1060"/>
        <v>1.1877130957341997E-2</v>
      </c>
      <c r="Y6200" s="5">
        <f t="shared" si="1065"/>
        <v>-2.0002000266750031E-4</v>
      </c>
      <c r="Z6200" s="5"/>
    </row>
    <row r="6201" spans="3:26" x14ac:dyDescent="0.2">
      <c r="C6201" s="1">
        <v>45359</v>
      </c>
      <c r="D6201" s="2">
        <v>4961.1099999999997</v>
      </c>
      <c r="E6201" s="5">
        <f t="shared" si="1058"/>
        <v>-2.6355890973862399E-3</v>
      </c>
      <c r="G6201" s="1">
        <f t="shared" si="1059"/>
        <v>45358</v>
      </c>
      <c r="H6201" s="4">
        <f t="shared" si="1061"/>
        <v>0</v>
      </c>
      <c r="I6201" s="2">
        <f t="shared" si="1062"/>
        <v>0</v>
      </c>
      <c r="K6201" s="2">
        <v>55.51</v>
      </c>
      <c r="L6201" s="2">
        <f t="shared" si="1056"/>
        <v>55.526652999999996</v>
      </c>
      <c r="M6201" s="2">
        <f t="shared" si="1057"/>
        <v>55.493347</v>
      </c>
      <c r="Q6201" s="6">
        <f t="shared" si="1063"/>
        <v>318.33253307389748</v>
      </c>
      <c r="R6201" s="6">
        <f t="shared" si="1064"/>
        <v>106.51118653965416</v>
      </c>
      <c r="S6201" s="6"/>
      <c r="T6201" s="6">
        <f t="shared" si="1066"/>
        <v>167.17348897511997</v>
      </c>
      <c r="U6201" s="6"/>
      <c r="V6201" s="6"/>
      <c r="W6201" s="5">
        <f t="shared" si="1060"/>
        <v>0</v>
      </c>
      <c r="X6201" s="5">
        <f t="shared" si="1060"/>
        <v>-2.6390683769772494E-3</v>
      </c>
      <c r="Y6201" s="5">
        <f t="shared" si="1065"/>
        <v>0</v>
      </c>
      <c r="Z6201" s="5"/>
    </row>
    <row r="6202" spans="3:26" x14ac:dyDescent="0.2">
      <c r="C6202" s="1">
        <v>45362</v>
      </c>
      <c r="D6202" s="2">
        <v>4930.42</v>
      </c>
      <c r="E6202" s="5">
        <f t="shared" si="1058"/>
        <v>-6.1861156071926649E-3</v>
      </c>
      <c r="G6202" s="1">
        <f t="shared" si="1059"/>
        <v>45359</v>
      </c>
      <c r="H6202" s="4">
        <f t="shared" si="1061"/>
        <v>-6.1861156071926649E-3</v>
      </c>
      <c r="I6202" s="2">
        <f t="shared" si="1062"/>
        <v>1</v>
      </c>
      <c r="K6202" s="2">
        <v>55.08</v>
      </c>
      <c r="L6202" s="2">
        <f t="shared" si="1056"/>
        <v>55.096523999999995</v>
      </c>
      <c r="M6202" s="2">
        <f t="shared" si="1057"/>
        <v>55.063476000000001</v>
      </c>
      <c r="Q6202" s="6">
        <f t="shared" si="1063"/>
        <v>316.36329122277186</v>
      </c>
      <c r="R6202" s="6">
        <f t="shared" si="1064"/>
        <v>105.8522960262606</v>
      </c>
      <c r="S6202" s="6"/>
      <c r="T6202" s="6">
        <f t="shared" si="1066"/>
        <v>166.10610657897294</v>
      </c>
      <c r="U6202" s="6"/>
      <c r="V6202" s="6"/>
      <c r="W6202" s="5">
        <f t="shared" si="1060"/>
        <v>-6.2053288984218469E-3</v>
      </c>
      <c r="X6202" s="5">
        <f t="shared" si="1060"/>
        <v>-6.2053288984218469E-3</v>
      </c>
      <c r="Y6202" s="5">
        <f t="shared" si="1065"/>
        <v>-6.4053489010893472E-3</v>
      </c>
      <c r="Z6202" s="5"/>
    </row>
    <row r="6203" spans="3:26" x14ac:dyDescent="0.2">
      <c r="C6203" s="1">
        <v>45363</v>
      </c>
      <c r="D6203" s="2">
        <v>4983.2</v>
      </c>
      <c r="E6203" s="5">
        <f t="shared" si="1058"/>
        <v>1.0704970367635971E-2</v>
      </c>
      <c r="G6203" s="1">
        <f t="shared" si="1059"/>
        <v>45362</v>
      </c>
      <c r="H6203" s="4">
        <f t="shared" si="1061"/>
        <v>1.0704970367635971E-2</v>
      </c>
      <c r="I6203" s="2">
        <f t="shared" si="1062"/>
        <v>1</v>
      </c>
      <c r="K6203" s="2">
        <v>55.05</v>
      </c>
      <c r="L6203" s="2">
        <f t="shared" si="1056"/>
        <v>55.066514999999995</v>
      </c>
      <c r="M6203" s="2">
        <f t="shared" si="1057"/>
        <v>55.033484999999999</v>
      </c>
      <c r="Q6203" s="6">
        <f t="shared" si="1063"/>
        <v>319.74995088071944</v>
      </c>
      <c r="R6203" s="6">
        <f t="shared" si="1064"/>
        <v>106.98544171856797</v>
      </c>
      <c r="S6203" s="6"/>
      <c r="T6203" s="6">
        <f t="shared" si="1066"/>
        <v>167.88426752778423</v>
      </c>
      <c r="U6203" s="6"/>
      <c r="V6203" s="6"/>
      <c r="W6203" s="5">
        <f t="shared" si="1060"/>
        <v>1.0648077834122915E-2</v>
      </c>
      <c r="X6203" s="5">
        <f t="shared" si="1060"/>
        <v>1.0648077834122915E-2</v>
      </c>
      <c r="Y6203" s="5">
        <f t="shared" si="1065"/>
        <v>1.0648077834122915E-2</v>
      </c>
      <c r="Z6203" s="5"/>
    </row>
    <row r="6204" spans="3:26" x14ac:dyDescent="0.2">
      <c r="C6204" s="1">
        <v>45364</v>
      </c>
      <c r="D6204" s="2">
        <v>5000.55</v>
      </c>
      <c r="E6204" s="5">
        <f t="shared" si="1058"/>
        <v>3.4816985069835377E-3</v>
      </c>
      <c r="G6204" s="1">
        <f t="shared" si="1059"/>
        <v>45363</v>
      </c>
      <c r="H6204" s="4">
        <f t="shared" si="1061"/>
        <v>0</v>
      </c>
      <c r="I6204" s="2">
        <f t="shared" si="1062"/>
        <v>0</v>
      </c>
      <c r="K6204" s="2">
        <v>54.95</v>
      </c>
      <c r="L6204" s="2">
        <f t="shared" si="1056"/>
        <v>54.966484999999999</v>
      </c>
      <c r="M6204" s="2">
        <f t="shared" si="1057"/>
        <v>54.933515000000007</v>
      </c>
      <c r="Q6204" s="6">
        <f t="shared" si="1063"/>
        <v>319.74995088071944</v>
      </c>
      <c r="R6204" s="6">
        <f t="shared" si="1064"/>
        <v>107.35793277126847</v>
      </c>
      <c r="S6204" s="6"/>
      <c r="T6204" s="6">
        <f t="shared" si="1066"/>
        <v>167.85069067427867</v>
      </c>
      <c r="U6204" s="6"/>
      <c r="V6204" s="6"/>
      <c r="W6204" s="5">
        <f t="shared" si="1060"/>
        <v>0</v>
      </c>
      <c r="X6204" s="5">
        <f t="shared" si="1060"/>
        <v>3.4756514267453298E-3</v>
      </c>
      <c r="Y6204" s="5">
        <f t="shared" si="1065"/>
        <v>-2.0002000266661213E-4</v>
      </c>
      <c r="Z6204" s="5"/>
    </row>
    <row r="6205" spans="3:26" x14ac:dyDescent="0.2">
      <c r="C6205" s="1">
        <v>45365</v>
      </c>
      <c r="D6205" s="2">
        <v>4993.12</v>
      </c>
      <c r="E6205" s="5">
        <f t="shared" si="1058"/>
        <v>-1.4858365579786805E-3</v>
      </c>
      <c r="G6205" s="1">
        <f t="shared" si="1059"/>
        <v>45364</v>
      </c>
      <c r="H6205" s="4">
        <f t="shared" si="1061"/>
        <v>0</v>
      </c>
      <c r="I6205" s="2">
        <f t="shared" si="1062"/>
        <v>0</v>
      </c>
      <c r="K6205" s="2">
        <v>54.85</v>
      </c>
      <c r="L6205" s="2">
        <f t="shared" si="1056"/>
        <v>54.866455000000002</v>
      </c>
      <c r="M6205" s="2">
        <f t="shared" si="1057"/>
        <v>54.833545000000001</v>
      </c>
      <c r="Q6205" s="6">
        <f t="shared" si="1063"/>
        <v>319.74995088071944</v>
      </c>
      <c r="R6205" s="6">
        <f t="shared" si="1064"/>
        <v>107.19841642996791</v>
      </c>
      <c r="S6205" s="6"/>
      <c r="T6205" s="6">
        <f t="shared" si="1066"/>
        <v>167.85069067427867</v>
      </c>
      <c r="U6205" s="6"/>
      <c r="V6205" s="6"/>
      <c r="W6205" s="5">
        <f t="shared" si="1060"/>
        <v>0</v>
      </c>
      <c r="X6205" s="5">
        <f t="shared" si="1060"/>
        <v>-1.4869415077694015E-3</v>
      </c>
      <c r="Y6205" s="5">
        <f t="shared" si="1065"/>
        <v>0</v>
      </c>
      <c r="Z6205" s="5"/>
    </row>
    <row r="6206" spans="3:26" x14ac:dyDescent="0.2">
      <c r="C6206" s="1">
        <v>45366</v>
      </c>
      <c r="D6206" s="2">
        <v>4986.0200000000004</v>
      </c>
      <c r="E6206" s="5">
        <f t="shared" si="1058"/>
        <v>-1.4219566122984134E-3</v>
      </c>
      <c r="G6206" s="1">
        <f t="shared" si="1059"/>
        <v>45365</v>
      </c>
      <c r="H6206" s="4">
        <f t="shared" si="1061"/>
        <v>-1.4219566122984134E-3</v>
      </c>
      <c r="I6206" s="2">
        <f t="shared" si="1062"/>
        <v>1</v>
      </c>
      <c r="K6206" s="2">
        <v>55.06</v>
      </c>
      <c r="L6206" s="2">
        <f t="shared" si="1056"/>
        <v>55.076518</v>
      </c>
      <c r="M6206" s="2">
        <f t="shared" si="1057"/>
        <v>55.043482000000004</v>
      </c>
      <c r="Q6206" s="6">
        <f t="shared" si="1063"/>
        <v>319.29528032378249</v>
      </c>
      <c r="R6206" s="6">
        <f t="shared" si="1064"/>
        <v>107.0459849328974</v>
      </c>
      <c r="S6206" s="6"/>
      <c r="T6206" s="6">
        <f t="shared" si="1066"/>
        <v>167.57849187194057</v>
      </c>
      <c r="U6206" s="6"/>
      <c r="V6206" s="6"/>
      <c r="W6206" s="5">
        <f t="shared" si="1060"/>
        <v>-1.4229685520055213E-3</v>
      </c>
      <c r="X6206" s="5">
        <f t="shared" si="1060"/>
        <v>-1.4229685520046331E-3</v>
      </c>
      <c r="Y6206" s="5">
        <f t="shared" si="1065"/>
        <v>-1.6229885546721334E-3</v>
      </c>
      <c r="Z6206" s="5"/>
    </row>
    <row r="6207" spans="3:26" x14ac:dyDescent="0.2">
      <c r="C6207" s="1">
        <v>45369</v>
      </c>
      <c r="D6207" s="2">
        <v>4982.76</v>
      </c>
      <c r="E6207" s="5">
        <f t="shared" si="1058"/>
        <v>-6.5382810337708593E-4</v>
      </c>
      <c r="G6207" s="1">
        <f t="shared" si="1059"/>
        <v>45366</v>
      </c>
      <c r="H6207" s="4">
        <f t="shared" si="1061"/>
        <v>-6.5382810337708593E-4</v>
      </c>
      <c r="I6207" s="2">
        <f t="shared" si="1062"/>
        <v>1</v>
      </c>
      <c r="K6207" s="2">
        <v>55.38</v>
      </c>
      <c r="L6207" s="2">
        <f t="shared" si="1056"/>
        <v>55.396614</v>
      </c>
      <c r="M6207" s="2">
        <f t="shared" si="1057"/>
        <v>55.363386000000006</v>
      </c>
      <c r="Q6207" s="6">
        <f t="shared" si="1063"/>
        <v>319.08651609623115</v>
      </c>
      <c r="R6207" s="6">
        <f t="shared" si="1064"/>
        <v>106.97599525959458</v>
      </c>
      <c r="S6207" s="6"/>
      <c r="T6207" s="6">
        <f t="shared" si="1066"/>
        <v>167.46892434443313</v>
      </c>
      <c r="U6207" s="6"/>
      <c r="V6207" s="6"/>
      <c r="W6207" s="5">
        <f t="shared" si="1060"/>
        <v>-6.5404194218565692E-4</v>
      </c>
      <c r="X6207" s="5">
        <f t="shared" si="1060"/>
        <v>-6.540419421865451E-4</v>
      </c>
      <c r="Y6207" s="5">
        <f t="shared" si="1065"/>
        <v>-6.540419421865451E-4</v>
      </c>
      <c r="Z6207" s="5"/>
    </row>
    <row r="6208" spans="3:26" x14ac:dyDescent="0.2">
      <c r="C6208" s="1">
        <v>45370</v>
      </c>
      <c r="D6208" s="2">
        <v>5007.92</v>
      </c>
      <c r="E6208" s="5">
        <f t="shared" si="1058"/>
        <v>5.049410366945198E-3</v>
      </c>
      <c r="G6208" s="1">
        <f t="shared" si="1059"/>
        <v>45369</v>
      </c>
      <c r="H6208" s="4">
        <f t="shared" si="1061"/>
        <v>5.049410366945198E-3</v>
      </c>
      <c r="I6208" s="2">
        <f t="shared" si="1062"/>
        <v>1</v>
      </c>
      <c r="K6208" s="2">
        <v>55.42</v>
      </c>
      <c r="L6208" s="2">
        <f t="shared" si="1056"/>
        <v>55.436625999999997</v>
      </c>
      <c r="M6208" s="2">
        <f t="shared" si="1057"/>
        <v>55.403374000000007</v>
      </c>
      <c r="Q6208" s="6">
        <f t="shared" si="1063"/>
        <v>320.69771485855989</v>
      </c>
      <c r="R6208" s="6">
        <f t="shared" si="1064"/>
        <v>107.51616095907266</v>
      </c>
      <c r="S6208" s="6"/>
      <c r="T6208" s="6">
        <f t="shared" si="1066"/>
        <v>168.31454366715906</v>
      </c>
      <c r="U6208" s="6"/>
      <c r="V6208" s="6"/>
      <c r="W6208" s="5">
        <f t="shared" si="1060"/>
        <v>5.0367048467263587E-3</v>
      </c>
      <c r="X6208" s="5">
        <f t="shared" si="1060"/>
        <v>5.0367048467272468E-3</v>
      </c>
      <c r="Y6208" s="5">
        <f t="shared" si="1065"/>
        <v>5.0367048467263587E-3</v>
      </c>
      <c r="Z6208" s="5"/>
    </row>
    <row r="6209" spans="3:26" x14ac:dyDescent="0.2">
      <c r="C6209" s="1">
        <v>45371</v>
      </c>
      <c r="D6209" s="2">
        <v>5000.3100000000004</v>
      </c>
      <c r="E6209" s="5">
        <f t="shared" si="1058"/>
        <v>-1.5195929647437803E-3</v>
      </c>
      <c r="G6209" s="1">
        <f t="shared" si="1059"/>
        <v>45370</v>
      </c>
      <c r="H6209" s="4">
        <f t="shared" si="1061"/>
        <v>0</v>
      </c>
      <c r="I6209" s="2">
        <f t="shared" si="1062"/>
        <v>0</v>
      </c>
      <c r="K6209" s="2">
        <v>55.63</v>
      </c>
      <c r="L6209" s="2">
        <f t="shared" si="1056"/>
        <v>55.646689000000002</v>
      </c>
      <c r="M6209" s="2">
        <f t="shared" si="1057"/>
        <v>55.613311000000003</v>
      </c>
      <c r="Q6209" s="6">
        <f t="shared" si="1063"/>
        <v>320.69771485855989</v>
      </c>
      <c r="R6209" s="6">
        <f t="shared" si="1064"/>
        <v>107.35278015728299</v>
      </c>
      <c r="S6209" s="6"/>
      <c r="T6209" s="6">
        <f t="shared" si="1066"/>
        <v>168.28088075842564</v>
      </c>
      <c r="U6209" s="6"/>
      <c r="V6209" s="6"/>
      <c r="W6209" s="5">
        <f t="shared" si="1060"/>
        <v>0</v>
      </c>
      <c r="X6209" s="5">
        <f t="shared" si="1060"/>
        <v>-1.5207487171302603E-3</v>
      </c>
      <c r="Y6209" s="5">
        <f t="shared" si="1065"/>
        <v>-2.0002000266661213E-4</v>
      </c>
      <c r="Z6209" s="5"/>
    </row>
    <row r="6210" spans="3:26" x14ac:dyDescent="0.2">
      <c r="C6210" s="1">
        <v>45372</v>
      </c>
      <c r="D6210" s="2">
        <v>5052.3100000000004</v>
      </c>
      <c r="E6210" s="5">
        <f t="shared" si="1058"/>
        <v>1.039935523997512E-2</v>
      </c>
      <c r="G6210" s="1">
        <f t="shared" si="1059"/>
        <v>45371</v>
      </c>
      <c r="H6210" s="4">
        <f t="shared" si="1061"/>
        <v>1.039935523997512E-2</v>
      </c>
      <c r="I6210" s="2">
        <f t="shared" si="1062"/>
        <v>1</v>
      </c>
      <c r="K6210" s="2">
        <v>55.55</v>
      </c>
      <c r="L6210" s="2">
        <f t="shared" si="1056"/>
        <v>55.566664999999993</v>
      </c>
      <c r="M6210" s="2">
        <f t="shared" si="1057"/>
        <v>55.533335000000001</v>
      </c>
      <c r="Q6210" s="6">
        <f t="shared" si="1063"/>
        <v>324.0327643200223</v>
      </c>
      <c r="R6210" s="6">
        <f t="shared" si="1064"/>
        <v>108.46917985413752</v>
      </c>
      <c r="S6210" s="6"/>
      <c r="T6210" s="6">
        <f t="shared" si="1066"/>
        <v>169.99688723884486</v>
      </c>
      <c r="U6210" s="6"/>
      <c r="V6210" s="6"/>
      <c r="W6210" s="5">
        <f t="shared" si="1060"/>
        <v>1.0345653930400545E-2</v>
      </c>
      <c r="X6210" s="5">
        <f t="shared" si="1060"/>
        <v>1.0345653930400545E-2</v>
      </c>
      <c r="Y6210" s="5">
        <f t="shared" si="1065"/>
        <v>1.0145633927733044E-2</v>
      </c>
      <c r="Z6210" s="5"/>
    </row>
    <row r="6211" spans="3:26" x14ac:dyDescent="0.2">
      <c r="C6211" s="1">
        <v>45373</v>
      </c>
      <c r="D6211" s="2">
        <v>5031.1499999999996</v>
      </c>
      <c r="E6211" s="5">
        <f t="shared" si="1058"/>
        <v>-4.1881832270784574E-3</v>
      </c>
      <c r="G6211" s="1">
        <f t="shared" si="1059"/>
        <v>45372</v>
      </c>
      <c r="H6211" s="4">
        <f t="shared" si="1061"/>
        <v>0</v>
      </c>
      <c r="I6211" s="2">
        <f t="shared" si="1062"/>
        <v>0</v>
      </c>
      <c r="K6211" s="2">
        <v>55.47</v>
      </c>
      <c r="L6211" s="2">
        <f t="shared" si="1056"/>
        <v>55.486640999999999</v>
      </c>
      <c r="M6211" s="2">
        <f t="shared" si="1057"/>
        <v>55.453358999999999</v>
      </c>
      <c r="Q6211" s="6">
        <f t="shared" si="1063"/>
        <v>324.0327643200223</v>
      </c>
      <c r="R6211" s="6">
        <f t="shared" si="1064"/>
        <v>108.01489105441746</v>
      </c>
      <c r="S6211" s="6"/>
      <c r="T6211" s="6">
        <f t="shared" si="1066"/>
        <v>169.96288786139709</v>
      </c>
      <c r="U6211" s="6"/>
      <c r="V6211" s="6"/>
      <c r="W6211" s="5">
        <f t="shared" si="1060"/>
        <v>0</v>
      </c>
      <c r="X6211" s="5">
        <f t="shared" si="1060"/>
        <v>-4.1969782317679005E-3</v>
      </c>
      <c r="Y6211" s="5">
        <f t="shared" si="1065"/>
        <v>-2.0002000266661213E-4</v>
      </c>
      <c r="Z6211" s="5"/>
    </row>
    <row r="6212" spans="3:26" x14ac:dyDescent="0.2">
      <c r="C6212" s="1">
        <v>45376</v>
      </c>
      <c r="D6212" s="2">
        <v>5044.1899999999996</v>
      </c>
      <c r="E6212" s="5">
        <f t="shared" si="1058"/>
        <v>2.5918527573218775E-3</v>
      </c>
      <c r="G6212" s="1">
        <f t="shared" si="1059"/>
        <v>45373</v>
      </c>
      <c r="H6212" s="4">
        <f t="shared" si="1061"/>
        <v>2.5918527573218775E-3</v>
      </c>
      <c r="I6212" s="2">
        <f t="shared" si="1062"/>
        <v>1</v>
      </c>
      <c r="K6212" s="2">
        <v>55.29</v>
      </c>
      <c r="L6212" s="2">
        <f t="shared" si="1056"/>
        <v>55.306587</v>
      </c>
      <c r="M6212" s="2">
        <f t="shared" si="1057"/>
        <v>55.273412999999998</v>
      </c>
      <c r="Q6212" s="6">
        <f t="shared" si="1063"/>
        <v>324.87260953368775</v>
      </c>
      <c r="R6212" s="6">
        <f t="shared" si="1064"/>
        <v>108.29484974762867</v>
      </c>
      <c r="S6212" s="6"/>
      <c r="T6212" s="6">
        <f t="shared" si="1066"/>
        <v>170.36932595961486</v>
      </c>
      <c r="U6212" s="6"/>
      <c r="V6212" s="6"/>
      <c r="W6212" s="5">
        <f t="shared" si="1060"/>
        <v>2.588499699468727E-3</v>
      </c>
      <c r="X6212" s="5">
        <f t="shared" si="1060"/>
        <v>2.5884996994696152E-3</v>
      </c>
      <c r="Y6212" s="5">
        <f t="shared" si="1065"/>
        <v>2.3884796968021149E-3</v>
      </c>
      <c r="Z6212" s="5"/>
    </row>
    <row r="6213" spans="3:26" x14ac:dyDescent="0.2">
      <c r="C6213" s="1">
        <v>45377</v>
      </c>
      <c r="D6213" s="2">
        <v>5064.18</v>
      </c>
      <c r="E6213" s="5">
        <f t="shared" si="1058"/>
        <v>3.9629752249619255E-3</v>
      </c>
      <c r="G6213" s="1">
        <f t="shared" si="1059"/>
        <v>45376</v>
      </c>
      <c r="H6213" s="4">
        <f t="shared" si="1061"/>
        <v>0</v>
      </c>
      <c r="I6213" s="2">
        <f t="shared" si="1062"/>
        <v>0</v>
      </c>
      <c r="K6213" s="2">
        <v>54.94</v>
      </c>
      <c r="L6213" s="2">
        <f t="shared" si="1056"/>
        <v>54.956481999999994</v>
      </c>
      <c r="M6213" s="2">
        <f t="shared" si="1057"/>
        <v>54.923518000000001</v>
      </c>
      <c r="Q6213" s="6">
        <f t="shared" si="1063"/>
        <v>324.87260953368775</v>
      </c>
      <c r="R6213" s="6">
        <f t="shared" si="1064"/>
        <v>108.7240195541695</v>
      </c>
      <c r="S6213" s="6"/>
      <c r="T6213" s="6">
        <f t="shared" si="1066"/>
        <v>170.33525209442294</v>
      </c>
      <c r="U6213" s="6"/>
      <c r="V6213" s="6"/>
      <c r="W6213" s="5">
        <f t="shared" si="1060"/>
        <v>0</v>
      </c>
      <c r="X6213" s="5">
        <f t="shared" si="1060"/>
        <v>3.9551433235800459E-3</v>
      </c>
      <c r="Y6213" s="5">
        <f t="shared" si="1065"/>
        <v>-2.0002000266750031E-4</v>
      </c>
      <c r="Z6213" s="5"/>
    </row>
    <row r="6214" spans="3:26" x14ac:dyDescent="0.2">
      <c r="C6214" s="1">
        <v>45378</v>
      </c>
      <c r="D6214" s="2">
        <v>5081.74</v>
      </c>
      <c r="E6214" s="5">
        <f t="shared" si="1058"/>
        <v>3.4674912819053607E-3</v>
      </c>
      <c r="G6214" s="1">
        <f t="shared" si="1059"/>
        <v>45377</v>
      </c>
      <c r="H6214" s="4">
        <f t="shared" si="1061"/>
        <v>0</v>
      </c>
      <c r="I6214" s="2">
        <f t="shared" si="1062"/>
        <v>0</v>
      </c>
      <c r="K6214" s="2">
        <v>54.28</v>
      </c>
      <c r="L6214" s="2">
        <f t="shared" ref="L6214:L6277" si="1067">K6214*(1+$L$3)</f>
        <v>54.296284</v>
      </c>
      <c r="M6214" s="2">
        <f t="shared" ref="M6214:M6277" si="1068">K6214*(1-$L$3)</f>
        <v>54.263716000000002</v>
      </c>
      <c r="Q6214" s="6">
        <f t="shared" si="1063"/>
        <v>324.87260953368775</v>
      </c>
      <c r="R6214" s="6">
        <f t="shared" si="1064"/>
        <v>109.10101914410728</v>
      </c>
      <c r="S6214" s="6"/>
      <c r="T6214" s="6">
        <f t="shared" si="1066"/>
        <v>170.33525209442294</v>
      </c>
      <c r="U6214" s="6"/>
      <c r="V6214" s="6"/>
      <c r="W6214" s="5">
        <f t="shared" si="1060"/>
        <v>0</v>
      </c>
      <c r="X6214" s="5">
        <f t="shared" si="1060"/>
        <v>3.4614933950907201E-3</v>
      </c>
      <c r="Y6214" s="5">
        <f t="shared" si="1065"/>
        <v>0</v>
      </c>
      <c r="Z6214" s="5"/>
    </row>
    <row r="6215" spans="3:26" x14ac:dyDescent="0.2">
      <c r="C6215" s="1">
        <v>45379</v>
      </c>
      <c r="D6215" s="2">
        <v>5083.42</v>
      </c>
      <c r="E6215" s="5">
        <f t="shared" ref="E6215:E6278" si="1069">(D6215-D6214)/D6214</f>
        <v>3.3059542597619929E-4</v>
      </c>
      <c r="G6215" s="1">
        <f t="shared" ref="G6215:G6278" si="1070">C6214</f>
        <v>45378</v>
      </c>
      <c r="H6215" s="4">
        <f t="shared" si="1061"/>
        <v>0</v>
      </c>
      <c r="I6215" s="2">
        <f t="shared" si="1062"/>
        <v>0</v>
      </c>
      <c r="K6215" s="2">
        <v>54.3</v>
      </c>
      <c r="L6215" s="2">
        <f t="shared" si="1067"/>
        <v>54.316289999999995</v>
      </c>
      <c r="M6215" s="2">
        <f t="shared" si="1068"/>
        <v>54.283709999999999</v>
      </c>
      <c r="Q6215" s="6">
        <f t="shared" si="1063"/>
        <v>324.87260953368775</v>
      </c>
      <c r="R6215" s="6">
        <f t="shared" si="1064"/>
        <v>109.13708744200567</v>
      </c>
      <c r="S6215" s="6"/>
      <c r="T6215" s="6">
        <f t="shared" si="1066"/>
        <v>170.33525209442294</v>
      </c>
      <c r="U6215" s="6"/>
      <c r="V6215" s="6"/>
      <c r="W6215" s="5">
        <f t="shared" ref="W6215:X6278" si="1071">LN(Q6215)-LN(Q6214)</f>
        <v>0</v>
      </c>
      <c r="X6215" s="5">
        <f t="shared" si="1071"/>
        <v>3.3054079134942072E-4</v>
      </c>
      <c r="Y6215" s="5">
        <f t="shared" si="1065"/>
        <v>0</v>
      </c>
      <c r="Z6215" s="5"/>
    </row>
    <row r="6216" spans="3:26" x14ac:dyDescent="0.2">
      <c r="C6216" s="1">
        <v>45384</v>
      </c>
      <c r="D6216" s="2">
        <v>5042</v>
      </c>
      <c r="E6216" s="5">
        <f t="shared" si="1069"/>
        <v>-8.1480578036046743E-3</v>
      </c>
      <c r="G6216" s="1">
        <f t="shared" si="1070"/>
        <v>45379</v>
      </c>
      <c r="H6216" s="4">
        <f t="shared" ref="H6216:H6279" si="1072">IF(E6215&lt;0, E6216,0)</f>
        <v>0</v>
      </c>
      <c r="I6216" s="2">
        <f t="shared" ref="I6216:I6279" si="1073">IF(E6215&lt;0,1,0)</f>
        <v>0</v>
      </c>
      <c r="K6216" s="2">
        <v>53.79</v>
      </c>
      <c r="L6216" s="2">
        <f t="shared" si="1067"/>
        <v>53.806137</v>
      </c>
      <c r="M6216" s="2">
        <f t="shared" si="1068"/>
        <v>53.773862999999999</v>
      </c>
      <c r="Q6216" s="6">
        <f t="shared" ref="Q6216:Q6279" si="1074">Q6215*(1+H6216)</f>
        <v>324.87260953368775</v>
      </c>
      <c r="R6216" s="6">
        <f t="shared" ref="R6216:R6279" si="1075">(R6215*(1+E6216))</f>
        <v>108.24783214501115</v>
      </c>
      <c r="S6216" s="6"/>
      <c r="T6216" s="6">
        <f t="shared" si="1066"/>
        <v>170.33525209442294</v>
      </c>
      <c r="U6216" s="6"/>
      <c r="V6216" s="6"/>
      <c r="W6216" s="5">
        <f t="shared" si="1071"/>
        <v>0</v>
      </c>
      <c r="X6216" s="5">
        <f t="shared" si="1071"/>
        <v>-8.1814346545749927E-3</v>
      </c>
      <c r="Y6216" s="5">
        <f t="shared" ref="Y6216:Y6279" si="1076">LN(T6216)-LN(T6215)</f>
        <v>0</v>
      </c>
      <c r="Z6216" s="5"/>
    </row>
    <row r="6217" spans="3:26" x14ac:dyDescent="0.2">
      <c r="C6217" s="1">
        <v>45385</v>
      </c>
      <c r="D6217" s="2">
        <v>5042</v>
      </c>
      <c r="E6217" s="5">
        <f t="shared" si="1069"/>
        <v>0</v>
      </c>
      <c r="G6217" s="1">
        <f t="shared" si="1070"/>
        <v>45384</v>
      </c>
      <c r="H6217" s="4">
        <f t="shared" si="1072"/>
        <v>0</v>
      </c>
      <c r="I6217" s="2">
        <f t="shared" si="1073"/>
        <v>1</v>
      </c>
      <c r="K6217" s="2">
        <v>53.58</v>
      </c>
      <c r="L6217" s="2">
        <f t="shared" si="1067"/>
        <v>53.596073999999994</v>
      </c>
      <c r="M6217" s="2">
        <f t="shared" si="1068"/>
        <v>53.563926000000002</v>
      </c>
      <c r="Q6217" s="6">
        <f t="shared" si="1074"/>
        <v>324.87260953368775</v>
      </c>
      <c r="R6217" s="6">
        <f t="shared" si="1075"/>
        <v>108.24783214501115</v>
      </c>
      <c r="S6217" s="6"/>
      <c r="T6217" s="6">
        <f t="shared" si="1066"/>
        <v>170.30118504400406</v>
      </c>
      <c r="U6217" s="6"/>
      <c r="V6217" s="6"/>
      <c r="W6217" s="5">
        <f t="shared" si="1071"/>
        <v>0</v>
      </c>
      <c r="X6217" s="5">
        <f t="shared" si="1071"/>
        <v>0</v>
      </c>
      <c r="Y6217" s="5">
        <f t="shared" si="1076"/>
        <v>-2.0002000266661213E-4</v>
      </c>
      <c r="Z6217" s="5"/>
    </row>
    <row r="6218" spans="3:26" x14ac:dyDescent="0.2">
      <c r="C6218" s="1">
        <v>45386</v>
      </c>
      <c r="D6218" s="2">
        <v>5070.76</v>
      </c>
      <c r="E6218" s="5">
        <f t="shared" si="1069"/>
        <v>5.704085680285644E-3</v>
      </c>
      <c r="G6218" s="1">
        <f t="shared" si="1070"/>
        <v>45385</v>
      </c>
      <c r="H6218" s="4">
        <f t="shared" si="1072"/>
        <v>0</v>
      </c>
      <c r="I6218" s="2">
        <f t="shared" si="1073"/>
        <v>0</v>
      </c>
      <c r="K6218" s="2">
        <v>52.94</v>
      </c>
      <c r="L6218" s="2">
        <f t="shared" si="1067"/>
        <v>52.955881999999995</v>
      </c>
      <c r="M6218" s="2">
        <f t="shared" si="1068"/>
        <v>52.924118</v>
      </c>
      <c r="Q6218" s="6">
        <f t="shared" si="1074"/>
        <v>324.87260953368775</v>
      </c>
      <c r="R6218" s="6">
        <f t="shared" si="1075"/>
        <v>108.86528705427148</v>
      </c>
      <c r="S6218" s="6"/>
      <c r="T6218" s="6">
        <f t="shared" ref="T6218:T6281" si="1077">IF(I6217&lt;&gt;I6218,T6217*(1+H6218)*(1-$U$3),T6217*(1+H6218))</f>
        <v>170.26712480699527</v>
      </c>
      <c r="U6218" s="6"/>
      <c r="V6218" s="6"/>
      <c r="W6218" s="5">
        <f t="shared" si="1071"/>
        <v>0</v>
      </c>
      <c r="X6218" s="5">
        <f t="shared" si="1071"/>
        <v>5.6878789839451827E-3</v>
      </c>
      <c r="Y6218" s="5">
        <f t="shared" si="1076"/>
        <v>-2.0002000266661213E-4</v>
      </c>
      <c r="Z6218" s="5"/>
    </row>
    <row r="6219" spans="3:26" x14ac:dyDescent="0.2">
      <c r="C6219" s="1">
        <v>45387</v>
      </c>
      <c r="D6219" s="2">
        <v>5070.76</v>
      </c>
      <c r="E6219" s="5">
        <f t="shared" si="1069"/>
        <v>0</v>
      </c>
      <c r="G6219" s="1">
        <f t="shared" si="1070"/>
        <v>45386</v>
      </c>
      <c r="H6219" s="4">
        <f t="shared" si="1072"/>
        <v>0</v>
      </c>
      <c r="I6219" s="2">
        <f t="shared" si="1073"/>
        <v>0</v>
      </c>
      <c r="K6219" s="2">
        <v>53.33</v>
      </c>
      <c r="L6219" s="2">
        <f t="shared" si="1067"/>
        <v>53.345998999999999</v>
      </c>
      <c r="M6219" s="2">
        <f t="shared" si="1068"/>
        <v>53.314000999999998</v>
      </c>
      <c r="Q6219" s="6">
        <f t="shared" si="1074"/>
        <v>324.87260953368775</v>
      </c>
      <c r="R6219" s="6">
        <f t="shared" si="1075"/>
        <v>108.86528705427148</v>
      </c>
      <c r="S6219" s="6"/>
      <c r="T6219" s="6">
        <f t="shared" si="1077"/>
        <v>170.26712480699527</v>
      </c>
      <c r="U6219" s="6"/>
      <c r="V6219" s="6"/>
      <c r="W6219" s="5">
        <f t="shared" si="1071"/>
        <v>0</v>
      </c>
      <c r="X6219" s="5">
        <f t="shared" si="1071"/>
        <v>0</v>
      </c>
      <c r="Y6219" s="5">
        <f t="shared" si="1076"/>
        <v>0</v>
      </c>
      <c r="Z6219" s="5"/>
    </row>
    <row r="6220" spans="3:26" x14ac:dyDescent="0.2">
      <c r="C6220" s="1">
        <v>45390</v>
      </c>
      <c r="D6220" s="2">
        <v>5046.05</v>
      </c>
      <c r="E6220" s="5">
        <f t="shared" si="1069"/>
        <v>-4.8730367834407531E-3</v>
      </c>
      <c r="G6220" s="1">
        <f t="shared" si="1070"/>
        <v>45387</v>
      </c>
      <c r="H6220" s="4">
        <f t="shared" si="1072"/>
        <v>0</v>
      </c>
      <c r="I6220" s="2">
        <f t="shared" si="1073"/>
        <v>0</v>
      </c>
      <c r="K6220" s="2">
        <v>53.18</v>
      </c>
      <c r="L6220" s="2">
        <f t="shared" si="1067"/>
        <v>53.195954</v>
      </c>
      <c r="M6220" s="2">
        <f t="shared" si="1068"/>
        <v>53.164045999999999</v>
      </c>
      <c r="Q6220" s="6">
        <f t="shared" si="1074"/>
        <v>324.87260953368775</v>
      </c>
      <c r="R6220" s="6">
        <f t="shared" si="1075"/>
        <v>108.33478250601617</v>
      </c>
      <c r="S6220" s="6"/>
      <c r="T6220" s="6">
        <f t="shared" si="1077"/>
        <v>170.26712480699527</v>
      </c>
      <c r="U6220" s="6"/>
      <c r="V6220" s="6"/>
      <c r="W6220" s="5">
        <f t="shared" si="1071"/>
        <v>0</v>
      </c>
      <c r="X6220" s="5">
        <f t="shared" si="1071"/>
        <v>-4.8849487412150339E-3</v>
      </c>
      <c r="Y6220" s="5">
        <f t="shared" si="1076"/>
        <v>0</v>
      </c>
      <c r="Z6220" s="5"/>
    </row>
    <row r="6221" spans="3:26" x14ac:dyDescent="0.2">
      <c r="C6221" s="1">
        <v>45391</v>
      </c>
      <c r="D6221" s="2">
        <v>4990.8999999999996</v>
      </c>
      <c r="E6221" s="5">
        <f t="shared" si="1069"/>
        <v>-1.0929340771494643E-2</v>
      </c>
      <c r="G6221" s="1">
        <f t="shared" si="1070"/>
        <v>45390</v>
      </c>
      <c r="H6221" s="4">
        <f t="shared" si="1072"/>
        <v>-1.0929340771494643E-2</v>
      </c>
      <c r="I6221" s="2">
        <f t="shared" si="1073"/>
        <v>1</v>
      </c>
      <c r="K6221" s="2">
        <v>53.95</v>
      </c>
      <c r="L6221" s="2">
        <f t="shared" si="1067"/>
        <v>53.966185000000003</v>
      </c>
      <c r="M6221" s="2">
        <f t="shared" si="1068"/>
        <v>53.933815000000003</v>
      </c>
      <c r="Q6221" s="6">
        <f t="shared" si="1074"/>
        <v>321.32196607676934</v>
      </c>
      <c r="R6221" s="6">
        <f t="shared" si="1075"/>
        <v>107.15075475060216</v>
      </c>
      <c r="S6221" s="6"/>
      <c r="T6221" s="6">
        <f t="shared" si="1077"/>
        <v>168.37253613432148</v>
      </c>
      <c r="U6221" s="6"/>
      <c r="V6221" s="6"/>
      <c r="W6221" s="5">
        <f t="shared" si="1071"/>
        <v>-1.098950478662708E-2</v>
      </c>
      <c r="X6221" s="5">
        <f t="shared" si="1071"/>
        <v>-1.098950478662708E-2</v>
      </c>
      <c r="Y6221" s="5">
        <f t="shared" si="1076"/>
        <v>-1.118952478929458E-2</v>
      </c>
      <c r="Z6221" s="5"/>
    </row>
    <row r="6222" spans="3:26" x14ac:dyDescent="0.2">
      <c r="C6222" s="1">
        <v>45392</v>
      </c>
      <c r="D6222" s="2">
        <v>5000.83</v>
      </c>
      <c r="E6222" s="5">
        <f t="shared" si="1069"/>
        <v>1.9896211104210248E-3</v>
      </c>
      <c r="G6222" s="1">
        <f t="shared" si="1070"/>
        <v>45391</v>
      </c>
      <c r="H6222" s="4">
        <f t="shared" si="1072"/>
        <v>1.9896211104210248E-3</v>
      </c>
      <c r="I6222" s="2">
        <f t="shared" si="1073"/>
        <v>1</v>
      </c>
      <c r="K6222" s="2">
        <v>53.46</v>
      </c>
      <c r="L6222" s="2">
        <f t="shared" si="1067"/>
        <v>53.476038000000003</v>
      </c>
      <c r="M6222" s="2">
        <f t="shared" si="1068"/>
        <v>53.443961999999999</v>
      </c>
      <c r="Q6222" s="6">
        <f t="shared" si="1074"/>
        <v>321.96127504371771</v>
      </c>
      <c r="R6222" s="6">
        <f t="shared" si="1075"/>
        <v>107.36394415425151</v>
      </c>
      <c r="S6222" s="6"/>
      <c r="T6222" s="6">
        <f t="shared" si="1077"/>
        <v>168.70753368662946</v>
      </c>
      <c r="U6222" s="6"/>
      <c r="V6222" s="6"/>
      <c r="W6222" s="5">
        <f t="shared" si="1071"/>
        <v>1.9876444357942447E-3</v>
      </c>
      <c r="X6222" s="5">
        <f t="shared" si="1071"/>
        <v>1.9876444357942447E-3</v>
      </c>
      <c r="Y6222" s="5">
        <f t="shared" si="1076"/>
        <v>1.9876444357942447E-3</v>
      </c>
      <c r="Z6222" s="5"/>
    </row>
    <row r="6223" spans="3:26" x14ac:dyDescent="0.2">
      <c r="C6223" s="1">
        <v>45393</v>
      </c>
      <c r="D6223" s="2">
        <v>4966.68</v>
      </c>
      <c r="E6223" s="5">
        <f t="shared" si="1069"/>
        <v>-6.8288664081761702E-3</v>
      </c>
      <c r="G6223" s="1">
        <f t="shared" si="1070"/>
        <v>45392</v>
      </c>
      <c r="H6223" s="4">
        <f t="shared" si="1072"/>
        <v>0</v>
      </c>
      <c r="I6223" s="2">
        <f t="shared" si="1073"/>
        <v>0</v>
      </c>
      <c r="K6223" s="2">
        <v>53.42</v>
      </c>
      <c r="L6223" s="2">
        <f t="shared" si="1067"/>
        <v>53.436025999999998</v>
      </c>
      <c r="M6223" s="2">
        <f t="shared" si="1068"/>
        <v>53.403974000000005</v>
      </c>
      <c r="Q6223" s="6">
        <f t="shared" si="1074"/>
        <v>321.96127504371771</v>
      </c>
      <c r="R6223" s="6">
        <f t="shared" si="1075"/>
        <v>106.63077012256724</v>
      </c>
      <c r="S6223" s="6"/>
      <c r="T6223" s="6">
        <f t="shared" si="1077"/>
        <v>168.67379217989213</v>
      </c>
      <c r="U6223" s="6"/>
      <c r="V6223" s="6"/>
      <c r="W6223" s="5">
        <f t="shared" si="1071"/>
        <v>0</v>
      </c>
      <c r="X6223" s="5">
        <f t="shared" si="1071"/>
        <v>-6.8522898141667454E-3</v>
      </c>
      <c r="Y6223" s="5">
        <f t="shared" si="1076"/>
        <v>-2.0002000266661213E-4</v>
      </c>
      <c r="Z6223" s="5"/>
    </row>
    <row r="6224" spans="3:26" x14ac:dyDescent="0.2">
      <c r="C6224" s="1">
        <v>45394</v>
      </c>
      <c r="D6224" s="2">
        <v>4955.01</v>
      </c>
      <c r="E6224" s="5">
        <f t="shared" si="1069"/>
        <v>-2.3496581217231777E-3</v>
      </c>
      <c r="G6224" s="1">
        <f t="shared" si="1070"/>
        <v>45393</v>
      </c>
      <c r="H6224" s="4">
        <f t="shared" si="1072"/>
        <v>-2.3496581217231777E-3</v>
      </c>
      <c r="I6224" s="2">
        <f t="shared" si="1073"/>
        <v>1</v>
      </c>
      <c r="K6224" s="2">
        <v>54.25</v>
      </c>
      <c r="L6224" s="2">
        <f t="shared" si="1067"/>
        <v>54.266275</v>
      </c>
      <c r="M6224" s="2">
        <f t="shared" si="1068"/>
        <v>54.233725</v>
      </c>
      <c r="Q6224" s="6">
        <f t="shared" si="1074"/>
        <v>321.20477611893091</v>
      </c>
      <c r="R6224" s="6">
        <f t="shared" si="1075"/>
        <v>106.38022426752316</v>
      </c>
      <c r="S6224" s="6"/>
      <c r="T6224" s="6">
        <f t="shared" si="1077"/>
        <v>168.24381094088798</v>
      </c>
      <c r="U6224" s="6"/>
      <c r="V6224" s="6"/>
      <c r="W6224" s="5">
        <f t="shared" si="1071"/>
        <v>-2.3524229000724262E-3</v>
      </c>
      <c r="X6224" s="5">
        <f t="shared" si="1071"/>
        <v>-2.3524229000724262E-3</v>
      </c>
      <c r="Y6224" s="5">
        <f t="shared" si="1076"/>
        <v>-2.5524429027399265E-3</v>
      </c>
      <c r="Z6224" s="5"/>
    </row>
    <row r="6225" spans="3:26" x14ac:dyDescent="0.2">
      <c r="C6225" s="1">
        <v>45397</v>
      </c>
      <c r="D6225" s="2">
        <v>4984.4799999999996</v>
      </c>
      <c r="E6225" s="5">
        <f t="shared" si="1069"/>
        <v>5.9475157466885725E-3</v>
      </c>
      <c r="G6225" s="1">
        <f t="shared" si="1070"/>
        <v>45394</v>
      </c>
      <c r="H6225" s="4">
        <f t="shared" si="1072"/>
        <v>5.9475157466885725E-3</v>
      </c>
      <c r="I6225" s="2">
        <f t="shared" si="1073"/>
        <v>1</v>
      </c>
      <c r="K6225" s="2">
        <v>54.03</v>
      </c>
      <c r="L6225" s="2">
        <f t="shared" si="1067"/>
        <v>54.046208999999998</v>
      </c>
      <c r="M6225" s="2">
        <f t="shared" si="1068"/>
        <v>54.013791000000005</v>
      </c>
      <c r="Q6225" s="6">
        <f t="shared" si="1074"/>
        <v>323.11514658280981</v>
      </c>
      <c r="R6225" s="6">
        <f t="shared" si="1075"/>
        <v>107.01292232649052</v>
      </c>
      <c r="S6225" s="6"/>
      <c r="T6225" s="6">
        <f t="shared" si="1077"/>
        <v>169.2444436557418</v>
      </c>
      <c r="U6225" s="6"/>
      <c r="V6225" s="6"/>
      <c r="W6225" s="5">
        <f t="shared" si="1071"/>
        <v>5.9298990906260229E-3</v>
      </c>
      <c r="X6225" s="5">
        <f t="shared" si="1071"/>
        <v>5.9298990906260229E-3</v>
      </c>
      <c r="Y6225" s="5">
        <f t="shared" si="1076"/>
        <v>5.9298990906260229E-3</v>
      </c>
      <c r="Z6225" s="5"/>
    </row>
    <row r="6226" spans="3:26" x14ac:dyDescent="0.2">
      <c r="C6226" s="1">
        <v>45398</v>
      </c>
      <c r="D6226" s="2">
        <v>4916.99</v>
      </c>
      <c r="E6226" s="5">
        <f t="shared" si="1069"/>
        <v>-1.3540028247680759E-2</v>
      </c>
      <c r="G6226" s="1">
        <f t="shared" si="1070"/>
        <v>45397</v>
      </c>
      <c r="H6226" s="4">
        <f t="shared" si="1072"/>
        <v>0</v>
      </c>
      <c r="I6226" s="2">
        <f t="shared" si="1073"/>
        <v>0</v>
      </c>
      <c r="K6226" s="2">
        <v>53.76</v>
      </c>
      <c r="L6226" s="2">
        <f t="shared" si="1067"/>
        <v>53.776127999999993</v>
      </c>
      <c r="M6226" s="2">
        <f t="shared" si="1068"/>
        <v>53.743872000000003</v>
      </c>
      <c r="Q6226" s="6">
        <f t="shared" si="1074"/>
        <v>323.11514658280981</v>
      </c>
      <c r="R6226" s="6">
        <f t="shared" si="1075"/>
        <v>105.56396433532298</v>
      </c>
      <c r="S6226" s="6"/>
      <c r="T6226" s="6">
        <f t="shared" si="1077"/>
        <v>169.21059476701066</v>
      </c>
      <c r="U6226" s="6"/>
      <c r="V6226" s="6"/>
      <c r="W6226" s="5">
        <f t="shared" si="1071"/>
        <v>0</v>
      </c>
      <c r="X6226" s="5">
        <f t="shared" si="1071"/>
        <v>-1.3632530366700202E-2</v>
      </c>
      <c r="Y6226" s="5">
        <f t="shared" si="1076"/>
        <v>-2.0002000266750031E-4</v>
      </c>
      <c r="Z6226" s="5"/>
    </row>
    <row r="6227" spans="3:26" x14ac:dyDescent="0.2">
      <c r="C6227" s="1">
        <v>45399</v>
      </c>
      <c r="D6227" s="2">
        <v>4914.13</v>
      </c>
      <c r="E6227" s="5">
        <f t="shared" si="1069"/>
        <v>-5.8165666393457643E-4</v>
      </c>
      <c r="G6227" s="1">
        <f t="shared" si="1070"/>
        <v>45398</v>
      </c>
      <c r="H6227" s="4">
        <f t="shared" si="1072"/>
        <v>-5.8165666393457643E-4</v>
      </c>
      <c r="I6227" s="2">
        <f t="shared" si="1073"/>
        <v>1</v>
      </c>
      <c r="K6227" s="2">
        <v>54.13</v>
      </c>
      <c r="L6227" s="2">
        <f t="shared" si="1067"/>
        <v>54.146239000000001</v>
      </c>
      <c r="M6227" s="2">
        <f t="shared" si="1068"/>
        <v>54.113761000000004</v>
      </c>
      <c r="Q6227" s="6">
        <f t="shared" si="1074"/>
        <v>322.92720450458171</v>
      </c>
      <c r="R6227" s="6">
        <f t="shared" si="1075"/>
        <v>105.50256235199598</v>
      </c>
      <c r="S6227" s="6"/>
      <c r="T6227" s="6">
        <f t="shared" si="1077"/>
        <v>169.07834986249671</v>
      </c>
      <c r="U6227" s="6"/>
      <c r="V6227" s="6"/>
      <c r="W6227" s="5">
        <f t="shared" si="1071"/>
        <v>-5.8182589179711641E-4</v>
      </c>
      <c r="X6227" s="5">
        <f t="shared" si="1071"/>
        <v>-5.8182589179711641E-4</v>
      </c>
      <c r="Y6227" s="5">
        <f t="shared" si="1076"/>
        <v>-7.8184589446372854E-4</v>
      </c>
      <c r="Z6227" s="5"/>
    </row>
    <row r="6228" spans="3:26" x14ac:dyDescent="0.2">
      <c r="C6228" s="1">
        <v>45400</v>
      </c>
      <c r="D6228" s="2">
        <v>4936.57</v>
      </c>
      <c r="E6228" s="5">
        <f t="shared" si="1069"/>
        <v>4.5664237616830647E-3</v>
      </c>
      <c r="G6228" s="1">
        <f t="shared" si="1070"/>
        <v>45399</v>
      </c>
      <c r="H6228" s="4">
        <f t="shared" si="1072"/>
        <v>4.5664237616830647E-3</v>
      </c>
      <c r="I6228" s="2">
        <f t="shared" si="1073"/>
        <v>1</v>
      </c>
      <c r="K6228" s="2">
        <v>54.39</v>
      </c>
      <c r="L6228" s="2">
        <f t="shared" si="1067"/>
        <v>54.406317000000001</v>
      </c>
      <c r="M6228" s="2">
        <f t="shared" si="1068"/>
        <v>54.373683</v>
      </c>
      <c r="Q6228" s="6">
        <f t="shared" si="1074"/>
        <v>324.40182696452536</v>
      </c>
      <c r="R6228" s="6">
        <f t="shared" si="1075"/>
        <v>105.98433175963859</v>
      </c>
      <c r="S6228" s="6"/>
      <c r="T6228" s="6">
        <f t="shared" si="1077"/>
        <v>169.850433256895</v>
      </c>
      <c r="U6228" s="6"/>
      <c r="V6228" s="6"/>
      <c r="W6228" s="5">
        <f t="shared" si="1071"/>
        <v>4.5560292804234237E-3</v>
      </c>
      <c r="X6228" s="5">
        <f t="shared" si="1071"/>
        <v>4.5560292804225355E-3</v>
      </c>
      <c r="Y6228" s="5">
        <f t="shared" si="1076"/>
        <v>4.5560292804234237E-3</v>
      </c>
      <c r="Z6228" s="5"/>
    </row>
    <row r="6229" spans="3:26" x14ac:dyDescent="0.2">
      <c r="C6229" s="1">
        <v>45401</v>
      </c>
      <c r="D6229" s="2">
        <v>4918.09</v>
      </c>
      <c r="E6229" s="5">
        <f t="shared" si="1069"/>
        <v>-3.7434899130366966E-3</v>
      </c>
      <c r="G6229" s="1">
        <f t="shared" si="1070"/>
        <v>45400</v>
      </c>
      <c r="H6229" s="4">
        <f t="shared" si="1072"/>
        <v>0</v>
      </c>
      <c r="I6229" s="2">
        <f t="shared" si="1073"/>
        <v>0</v>
      </c>
      <c r="K6229" s="2">
        <v>53.86</v>
      </c>
      <c r="L6229" s="2">
        <f t="shared" si="1067"/>
        <v>53.876157999999997</v>
      </c>
      <c r="M6229" s="2">
        <f t="shared" si="1068"/>
        <v>53.843842000000002</v>
      </c>
      <c r="Q6229" s="6">
        <f t="shared" si="1074"/>
        <v>324.40182696452536</v>
      </c>
      <c r="R6229" s="6">
        <f t="shared" si="1075"/>
        <v>105.58758048275645</v>
      </c>
      <c r="S6229" s="6"/>
      <c r="T6229" s="6">
        <f t="shared" si="1077"/>
        <v>169.81646317024362</v>
      </c>
      <c r="U6229" s="6"/>
      <c r="V6229" s="6"/>
      <c r="W6229" s="5">
        <f t="shared" si="1071"/>
        <v>0</v>
      </c>
      <c r="X6229" s="5">
        <f t="shared" si="1071"/>
        <v>-3.7505143073808256E-3</v>
      </c>
      <c r="Y6229" s="5">
        <f t="shared" si="1076"/>
        <v>-2.0002000266750031E-4</v>
      </c>
      <c r="Z6229" s="5"/>
    </row>
    <row r="6230" spans="3:26" x14ac:dyDescent="0.2">
      <c r="C6230" s="1">
        <v>45404</v>
      </c>
      <c r="D6230" s="2">
        <v>4936.8500000000004</v>
      </c>
      <c r="E6230" s="5">
        <f t="shared" si="1069"/>
        <v>3.8144889581118316E-3</v>
      </c>
      <c r="G6230" s="1">
        <f t="shared" si="1070"/>
        <v>45401</v>
      </c>
      <c r="H6230" s="4">
        <f t="shared" si="1072"/>
        <v>3.8144889581118316E-3</v>
      </c>
      <c r="I6230" s="2">
        <f t="shared" si="1073"/>
        <v>1</v>
      </c>
      <c r="K6230" s="2">
        <v>54.41</v>
      </c>
      <c r="L6230" s="2">
        <f t="shared" si="1067"/>
        <v>54.426322999999996</v>
      </c>
      <c r="M6230" s="2">
        <f t="shared" si="1068"/>
        <v>54.393676999999997</v>
      </c>
      <c r="Q6230" s="6">
        <f t="shared" si="1074"/>
        <v>325.63925415147281</v>
      </c>
      <c r="R6230" s="6">
        <f t="shared" si="1075"/>
        <v>105.99034314262167</v>
      </c>
      <c r="S6230" s="6"/>
      <c r="T6230" s="6">
        <f t="shared" si="1077"/>
        <v>170.43013334867334</v>
      </c>
      <c r="U6230" s="6"/>
      <c r="V6230" s="6"/>
      <c r="W6230" s="5">
        <f t="shared" si="1071"/>
        <v>3.8072322430249272E-3</v>
      </c>
      <c r="X6230" s="5">
        <f t="shared" si="1071"/>
        <v>3.8072322430249272E-3</v>
      </c>
      <c r="Y6230" s="5">
        <f t="shared" si="1076"/>
        <v>3.6072122403583151E-3</v>
      </c>
      <c r="Z6230" s="5"/>
    </row>
    <row r="6231" spans="3:26" x14ac:dyDescent="0.2">
      <c r="C6231" s="1">
        <v>45405</v>
      </c>
      <c r="D6231" s="2">
        <v>5008.17</v>
      </c>
      <c r="E6231" s="5">
        <f t="shared" si="1069"/>
        <v>1.4446458774319597E-2</v>
      </c>
      <c r="G6231" s="1">
        <f t="shared" si="1070"/>
        <v>45404</v>
      </c>
      <c r="H6231" s="4">
        <f t="shared" si="1072"/>
        <v>0</v>
      </c>
      <c r="I6231" s="2">
        <f t="shared" si="1073"/>
        <v>0</v>
      </c>
      <c r="K6231" s="2">
        <v>54.76</v>
      </c>
      <c r="L6231" s="2">
        <f t="shared" si="1067"/>
        <v>54.776427999999996</v>
      </c>
      <c r="M6231" s="2">
        <f t="shared" si="1068"/>
        <v>54.743572</v>
      </c>
      <c r="Q6231" s="6">
        <f t="shared" si="1074"/>
        <v>325.63925415147281</v>
      </c>
      <c r="R6231" s="6">
        <f t="shared" si="1075"/>
        <v>107.52152826530754</v>
      </c>
      <c r="S6231" s="6"/>
      <c r="T6231" s="6">
        <f t="shared" si="1077"/>
        <v>170.3960473220036</v>
      </c>
      <c r="U6231" s="6"/>
      <c r="V6231" s="6"/>
      <c r="W6231" s="5">
        <f t="shared" si="1071"/>
        <v>0</v>
      </c>
      <c r="X6231" s="5">
        <f t="shared" si="1071"/>
        <v>1.4343102916975603E-2</v>
      </c>
      <c r="Y6231" s="5">
        <f t="shared" si="1076"/>
        <v>-2.0002000266750031E-4</v>
      </c>
      <c r="Z6231" s="5"/>
    </row>
    <row r="6232" spans="3:26" x14ac:dyDescent="0.2">
      <c r="C6232" s="1">
        <v>45406</v>
      </c>
      <c r="D6232" s="2">
        <v>4989.88</v>
      </c>
      <c r="E6232" s="5">
        <f t="shared" si="1069"/>
        <v>-3.6520325787662887E-3</v>
      </c>
      <c r="G6232" s="1">
        <f t="shared" si="1070"/>
        <v>45405</v>
      </c>
      <c r="H6232" s="4">
        <f t="shared" si="1072"/>
        <v>0</v>
      </c>
      <c r="I6232" s="2">
        <f t="shared" si="1073"/>
        <v>0</v>
      </c>
      <c r="K6232" s="2">
        <v>55.47</v>
      </c>
      <c r="L6232" s="2">
        <f t="shared" si="1067"/>
        <v>55.486640999999999</v>
      </c>
      <c r="M6232" s="2">
        <f t="shared" si="1068"/>
        <v>55.453358999999999</v>
      </c>
      <c r="Q6232" s="6">
        <f t="shared" si="1074"/>
        <v>325.63925415147281</v>
      </c>
      <c r="R6232" s="6">
        <f t="shared" si="1075"/>
        <v>107.12885614116389</v>
      </c>
      <c r="S6232" s="6"/>
      <c r="T6232" s="6">
        <f t="shared" si="1077"/>
        <v>170.3960473220036</v>
      </c>
      <c r="U6232" s="6"/>
      <c r="V6232" s="6"/>
      <c r="W6232" s="5">
        <f t="shared" si="1071"/>
        <v>0</v>
      </c>
      <c r="X6232" s="5">
        <f t="shared" si="1071"/>
        <v>-3.6587175304818587E-3</v>
      </c>
      <c r="Y6232" s="5">
        <f t="shared" si="1076"/>
        <v>0</v>
      </c>
      <c r="Z6232" s="5"/>
    </row>
    <row r="6233" spans="3:26" x14ac:dyDescent="0.2">
      <c r="C6233" s="1">
        <v>45407</v>
      </c>
      <c r="D6233" s="2">
        <v>4939.01</v>
      </c>
      <c r="E6233" s="5">
        <f t="shared" si="1069"/>
        <v>-1.0194633939092701E-2</v>
      </c>
      <c r="G6233" s="1">
        <f t="shared" si="1070"/>
        <v>45406</v>
      </c>
      <c r="H6233" s="4">
        <f t="shared" si="1072"/>
        <v>-1.0194633939092701E-2</v>
      </c>
      <c r="I6233" s="2">
        <f t="shared" si="1073"/>
        <v>1</v>
      </c>
      <c r="K6233" s="2">
        <v>55.38</v>
      </c>
      <c r="L6233" s="2">
        <f t="shared" si="1067"/>
        <v>55.396614</v>
      </c>
      <c r="M6233" s="2">
        <f t="shared" si="1068"/>
        <v>55.363386000000006</v>
      </c>
      <c r="Q6233" s="6">
        <f t="shared" si="1074"/>
        <v>322.31948115919937</v>
      </c>
      <c r="R6233" s="6">
        <f t="shared" si="1075"/>
        <v>106.03671666849101</v>
      </c>
      <c r="S6233" s="6"/>
      <c r="T6233" s="6">
        <f t="shared" si="1077"/>
        <v>168.62519021048848</v>
      </c>
      <c r="U6233" s="6"/>
      <c r="V6233" s="6"/>
      <c r="W6233" s="5">
        <f t="shared" si="1071"/>
        <v>-1.0246955120280177E-2</v>
      </c>
      <c r="X6233" s="5">
        <f t="shared" si="1071"/>
        <v>-1.0246955120280177E-2</v>
      </c>
      <c r="Y6233" s="5">
        <f t="shared" si="1076"/>
        <v>-1.0446975122946789E-2</v>
      </c>
      <c r="Z6233" s="5"/>
    </row>
    <row r="6234" spans="3:26" x14ac:dyDescent="0.2">
      <c r="C6234" s="1">
        <v>45408</v>
      </c>
      <c r="D6234" s="2">
        <v>5006.8500000000004</v>
      </c>
      <c r="E6234" s="5">
        <f t="shared" si="1069"/>
        <v>1.3735546192455601E-2</v>
      </c>
      <c r="G6234" s="1">
        <f t="shared" si="1070"/>
        <v>45407</v>
      </c>
      <c r="H6234" s="4">
        <f t="shared" si="1072"/>
        <v>1.3735546192455601E-2</v>
      </c>
      <c r="I6234" s="2">
        <f t="shared" si="1073"/>
        <v>1</v>
      </c>
      <c r="K6234" s="2">
        <v>54.82</v>
      </c>
      <c r="L6234" s="2">
        <f t="shared" si="1067"/>
        <v>54.836445999999995</v>
      </c>
      <c r="M6234" s="2">
        <f t="shared" si="1068"/>
        <v>54.803554000000005</v>
      </c>
      <c r="Q6234" s="6">
        <f t="shared" si="1074"/>
        <v>326.74671528138987</v>
      </c>
      <c r="R6234" s="6">
        <f t="shared" si="1075"/>
        <v>107.49318888838739</v>
      </c>
      <c r="S6234" s="6"/>
      <c r="T6234" s="6">
        <f t="shared" si="1077"/>
        <v>170.94134929983625</v>
      </c>
      <c r="U6234" s="6"/>
      <c r="V6234" s="6"/>
      <c r="W6234" s="5">
        <f t="shared" si="1071"/>
        <v>1.3642068582543132E-2</v>
      </c>
      <c r="X6234" s="5">
        <f t="shared" si="1071"/>
        <v>1.364206858254402E-2</v>
      </c>
      <c r="Y6234" s="5">
        <f t="shared" si="1076"/>
        <v>1.3642068582543132E-2</v>
      </c>
      <c r="Z6234" s="5"/>
    </row>
    <row r="6235" spans="3:26" x14ac:dyDescent="0.2">
      <c r="C6235" s="1">
        <v>45411</v>
      </c>
      <c r="D6235" s="2">
        <v>4981.09</v>
      </c>
      <c r="E6235" s="5">
        <f t="shared" si="1069"/>
        <v>-5.1449514165593574E-3</v>
      </c>
      <c r="G6235" s="1">
        <f t="shared" si="1070"/>
        <v>45408</v>
      </c>
      <c r="H6235" s="4">
        <f t="shared" si="1072"/>
        <v>0</v>
      </c>
      <c r="I6235" s="2">
        <f t="shared" si="1073"/>
        <v>0</v>
      </c>
      <c r="K6235" s="2">
        <v>54.68</v>
      </c>
      <c r="L6235" s="2">
        <f t="shared" si="1067"/>
        <v>54.696404000000001</v>
      </c>
      <c r="M6235" s="2">
        <f t="shared" si="1068"/>
        <v>54.663595999999998</v>
      </c>
      <c r="Q6235" s="6">
        <f t="shared" si="1074"/>
        <v>326.74671528138987</v>
      </c>
      <c r="R6235" s="6">
        <f t="shared" si="1075"/>
        <v>106.9401416539456</v>
      </c>
      <c r="S6235" s="6"/>
      <c r="T6235" s="6">
        <f t="shared" si="1077"/>
        <v>170.90716102997629</v>
      </c>
      <c r="U6235" s="6"/>
      <c r="V6235" s="6"/>
      <c r="W6235" s="5">
        <f t="shared" si="1071"/>
        <v>0</v>
      </c>
      <c r="X6235" s="5">
        <f t="shared" si="1071"/>
        <v>-5.1582322515173473E-3</v>
      </c>
      <c r="Y6235" s="5">
        <f t="shared" si="1076"/>
        <v>-2.0002000266661213E-4</v>
      </c>
      <c r="Z6235" s="5"/>
    </row>
    <row r="6236" spans="3:26" x14ac:dyDescent="0.2">
      <c r="C6236" s="1">
        <v>45412</v>
      </c>
      <c r="D6236" s="2">
        <v>4921.22</v>
      </c>
      <c r="E6236" s="5">
        <f t="shared" si="1069"/>
        <v>-1.2019457588600064E-2</v>
      </c>
      <c r="G6236" s="1">
        <f t="shared" si="1070"/>
        <v>45411</v>
      </c>
      <c r="H6236" s="4">
        <f t="shared" si="1072"/>
        <v>-1.2019457588600064E-2</v>
      </c>
      <c r="I6236" s="2">
        <f t="shared" si="1073"/>
        <v>1</v>
      </c>
      <c r="K6236" s="2">
        <v>54.5</v>
      </c>
      <c r="L6236" s="2">
        <f t="shared" si="1067"/>
        <v>54.516349999999996</v>
      </c>
      <c r="M6236" s="2">
        <f t="shared" si="1068"/>
        <v>54.483650000000004</v>
      </c>
      <c r="Q6236" s="2">
        <f t="shared" si="1074"/>
        <v>322.81939699485082</v>
      </c>
      <c r="R6236" s="6">
        <f t="shared" si="1075"/>
        <v>105.65477915681713</v>
      </c>
      <c r="S6236" s="6"/>
      <c r="T6236" s="6">
        <f t="shared" si="1077"/>
        <v>168.8191790664572</v>
      </c>
      <c r="U6236" s="6"/>
      <c r="W6236" s="6">
        <f t="shared" si="1071"/>
        <v>-1.2092275343784209E-2</v>
      </c>
      <c r="X6236" s="5">
        <f t="shared" si="1071"/>
        <v>-1.2092275343784209E-2</v>
      </c>
      <c r="Y6236" s="5">
        <f t="shared" si="1076"/>
        <v>-1.2292295346450821E-2</v>
      </c>
      <c r="Z6236" s="5"/>
    </row>
    <row r="6237" spans="3:26" x14ac:dyDescent="0.2">
      <c r="C6237" s="1">
        <v>45414</v>
      </c>
      <c r="D6237" s="2">
        <v>4890.6099999999997</v>
      </c>
      <c r="E6237" s="5">
        <f t="shared" si="1069"/>
        <v>-6.2200023571392015E-3</v>
      </c>
      <c r="G6237" s="1">
        <f t="shared" si="1070"/>
        <v>45412</v>
      </c>
      <c r="H6237" s="4">
        <f t="shared" si="1072"/>
        <v>-6.2200023571392015E-3</v>
      </c>
      <c r="I6237" s="2">
        <f t="shared" si="1073"/>
        <v>1</v>
      </c>
      <c r="K6237" s="2">
        <v>53.96</v>
      </c>
      <c r="L6237" s="2">
        <f t="shared" si="1067"/>
        <v>53.976188</v>
      </c>
      <c r="M6237" s="2">
        <f t="shared" si="1068"/>
        <v>53.943812000000001</v>
      </c>
      <c r="Q6237" s="2">
        <f t="shared" si="1074"/>
        <v>320.81145958461263</v>
      </c>
      <c r="R6237" s="6">
        <f t="shared" si="1075"/>
        <v>104.9976061814187</v>
      </c>
      <c r="S6237" s="6"/>
      <c r="T6237" s="6">
        <f t="shared" si="1077"/>
        <v>167.76912337473354</v>
      </c>
      <c r="U6237" s="6"/>
      <c r="W6237" s="6">
        <f t="shared" si="1071"/>
        <v>-6.2394271619110597E-3</v>
      </c>
      <c r="X6237" s="5">
        <f t="shared" si="1071"/>
        <v>-6.2394271619110597E-3</v>
      </c>
      <c r="Y6237" s="5">
        <f t="shared" si="1076"/>
        <v>-6.2394271619119479E-3</v>
      </c>
      <c r="Z6237" s="5"/>
    </row>
    <row r="6238" spans="3:26" x14ac:dyDescent="0.2">
      <c r="C6238" s="1">
        <v>45415</v>
      </c>
      <c r="D6238" s="2">
        <v>4921.4799999999996</v>
      </c>
      <c r="E6238" s="5">
        <f t="shared" si="1069"/>
        <v>6.3120960370996442E-3</v>
      </c>
      <c r="G6238" s="1">
        <f t="shared" si="1070"/>
        <v>45414</v>
      </c>
      <c r="H6238" s="4">
        <f t="shared" si="1072"/>
        <v>6.3120960370996442E-3</v>
      </c>
      <c r="I6238" s="2">
        <f t="shared" si="1073"/>
        <v>1</v>
      </c>
      <c r="K6238" s="2">
        <v>54.78</v>
      </c>
      <c r="L6238" s="2">
        <f t="shared" si="1067"/>
        <v>54.796433999999998</v>
      </c>
      <c r="M6238" s="2">
        <f t="shared" si="1068"/>
        <v>54.763566000000004</v>
      </c>
      <c r="Q6238" s="2">
        <f t="shared" si="1074"/>
        <v>322.83645232731283</v>
      </c>
      <c r="R6238" s="6">
        <f t="shared" si="1075"/>
        <v>105.66036115530139</v>
      </c>
      <c r="S6238" s="6"/>
      <c r="T6238" s="6">
        <f t="shared" si="1077"/>
        <v>168.82809819353488</v>
      </c>
      <c r="U6238" s="6"/>
      <c r="W6238" s="6">
        <f t="shared" si="1071"/>
        <v>6.2922581940592082E-3</v>
      </c>
      <c r="X6238" s="5">
        <f t="shared" si="1071"/>
        <v>6.2922581940592082E-3</v>
      </c>
      <c r="Y6238" s="5">
        <f t="shared" si="1076"/>
        <v>6.2922581940592082E-3</v>
      </c>
      <c r="Z6238" s="5"/>
    </row>
    <row r="6239" spans="3:26" x14ac:dyDescent="0.2">
      <c r="C6239" s="1">
        <v>45418</v>
      </c>
      <c r="D6239" s="2">
        <v>4956.96</v>
      </c>
      <c r="E6239" s="5">
        <f t="shared" si="1069"/>
        <v>7.2092134886254699E-3</v>
      </c>
      <c r="G6239" s="1">
        <f t="shared" si="1070"/>
        <v>45415</v>
      </c>
      <c r="H6239" s="4">
        <f t="shared" si="1072"/>
        <v>0</v>
      </c>
      <c r="I6239" s="2">
        <f t="shared" si="1073"/>
        <v>0</v>
      </c>
      <c r="K6239" s="2">
        <v>54.56</v>
      </c>
      <c r="L6239" s="2">
        <f t="shared" si="1067"/>
        <v>54.576368000000002</v>
      </c>
      <c r="M6239" s="2">
        <f t="shared" si="1068"/>
        <v>54.543632000000002</v>
      </c>
      <c r="Q6239" s="2">
        <f t="shared" si="1074"/>
        <v>322.83645232731283</v>
      </c>
      <c r="R6239" s="6">
        <f t="shared" si="1075"/>
        <v>106.42208925615522</v>
      </c>
      <c r="S6239" s="6"/>
      <c r="T6239" s="6">
        <f t="shared" si="1077"/>
        <v>168.79433257389618</v>
      </c>
      <c r="U6239" s="6"/>
      <c r="W6239" s="6">
        <f t="shared" si="1071"/>
        <v>0</v>
      </c>
      <c r="X6239" s="5">
        <f t="shared" si="1071"/>
        <v>7.1833513318813047E-3</v>
      </c>
      <c r="Y6239" s="5">
        <f t="shared" si="1076"/>
        <v>-2.0002000266661213E-4</v>
      </c>
      <c r="Z6239" s="5"/>
    </row>
    <row r="6240" spans="3:26" x14ac:dyDescent="0.2">
      <c r="C6240" s="1">
        <v>45419</v>
      </c>
      <c r="D6240" s="2">
        <v>5016.1000000000004</v>
      </c>
      <c r="E6240" s="5">
        <f t="shared" si="1069"/>
        <v>1.1930699460960009E-2</v>
      </c>
      <c r="G6240" s="1">
        <f t="shared" si="1070"/>
        <v>45418</v>
      </c>
      <c r="H6240" s="4">
        <f t="shared" si="1072"/>
        <v>0</v>
      </c>
      <c r="I6240" s="2">
        <f t="shared" si="1073"/>
        <v>0</v>
      </c>
      <c r="K6240" s="2">
        <v>54.44</v>
      </c>
      <c r="L6240" s="2">
        <f t="shared" si="1067"/>
        <v>54.456331999999996</v>
      </c>
      <c r="M6240" s="2">
        <f t="shared" si="1068"/>
        <v>54.423667999999999</v>
      </c>
      <c r="Q6240" s="2">
        <f t="shared" si="1074"/>
        <v>322.83645232731283</v>
      </c>
      <c r="R6240" s="6">
        <f t="shared" si="1075"/>
        <v>107.69177921907787</v>
      </c>
      <c r="S6240" s="6"/>
      <c r="T6240" s="6">
        <f t="shared" si="1077"/>
        <v>168.79433257389618</v>
      </c>
      <c r="U6240" s="6"/>
      <c r="W6240" s="6">
        <f t="shared" si="1071"/>
        <v>0</v>
      </c>
      <c r="X6240" s="5">
        <f t="shared" si="1071"/>
        <v>1.1860089726976497E-2</v>
      </c>
      <c r="Y6240" s="5">
        <f t="shared" si="1076"/>
        <v>0</v>
      </c>
      <c r="Z6240" s="5"/>
    </row>
    <row r="6241" spans="3:26" x14ac:dyDescent="0.2">
      <c r="C6241" s="1">
        <v>45420</v>
      </c>
      <c r="D6241" s="2">
        <v>5038.17</v>
      </c>
      <c r="E6241" s="5">
        <f t="shared" si="1069"/>
        <v>4.3998325392236417E-3</v>
      </c>
      <c r="G6241" s="1">
        <f t="shared" si="1070"/>
        <v>45419</v>
      </c>
      <c r="H6241" s="4">
        <f t="shared" si="1072"/>
        <v>0</v>
      </c>
      <c r="I6241" s="2">
        <f t="shared" si="1073"/>
        <v>0</v>
      </c>
      <c r="K6241" s="2">
        <v>53.9</v>
      </c>
      <c r="L6241" s="2">
        <f t="shared" si="1067"/>
        <v>53.916169999999994</v>
      </c>
      <c r="M6241" s="2">
        <f t="shared" si="1068"/>
        <v>53.883830000000003</v>
      </c>
      <c r="Q6241" s="2">
        <f t="shared" si="1074"/>
        <v>322.83645232731283</v>
      </c>
      <c r="R6241" s="6">
        <f t="shared" si="1075"/>
        <v>108.16560501349285</v>
      </c>
      <c r="S6241" s="6"/>
      <c r="T6241" s="6">
        <f t="shared" si="1077"/>
        <v>168.79433257389618</v>
      </c>
      <c r="U6241" s="6"/>
      <c r="W6241" s="6">
        <f t="shared" si="1071"/>
        <v>0</v>
      </c>
      <c r="X6241" s="5">
        <f t="shared" si="1071"/>
        <v>4.3901815741023142E-3</v>
      </c>
      <c r="Y6241" s="5">
        <f t="shared" si="1076"/>
        <v>0</v>
      </c>
      <c r="Z6241" s="5"/>
    </row>
    <row r="6242" spans="3:26" x14ac:dyDescent="0.2">
      <c r="C6242" s="1">
        <v>45421</v>
      </c>
      <c r="D6242" s="2">
        <v>5054.41</v>
      </c>
      <c r="E6242" s="5">
        <f t="shared" si="1069"/>
        <v>3.2233926207332784E-3</v>
      </c>
      <c r="G6242" s="1">
        <f t="shared" si="1070"/>
        <v>45420</v>
      </c>
      <c r="H6242" s="4">
        <f t="shared" si="1072"/>
        <v>0</v>
      </c>
      <c r="I6242" s="2">
        <f t="shared" si="1073"/>
        <v>0</v>
      </c>
      <c r="K6242" s="2">
        <v>54.45</v>
      </c>
      <c r="L6242" s="2">
        <f t="shared" si="1067"/>
        <v>54.466335000000001</v>
      </c>
      <c r="M6242" s="2">
        <f t="shared" si="1068"/>
        <v>54.433665000000005</v>
      </c>
      <c r="Q6242" s="2">
        <f t="shared" si="1074"/>
        <v>322.83645232731283</v>
      </c>
      <c r="R6242" s="6">
        <f t="shared" si="1075"/>
        <v>108.51426522651049</v>
      </c>
      <c r="S6242" s="6"/>
      <c r="T6242" s="6">
        <f t="shared" si="1077"/>
        <v>168.79433257389618</v>
      </c>
      <c r="U6242" s="6"/>
      <c r="W6242" s="6">
        <f t="shared" si="1071"/>
        <v>0</v>
      </c>
      <c r="X6242" s="5">
        <f t="shared" si="1071"/>
        <v>3.2182086277821043E-3</v>
      </c>
      <c r="Y6242" s="5">
        <f t="shared" si="1076"/>
        <v>0</v>
      </c>
      <c r="Z6242" s="5"/>
    </row>
    <row r="6243" spans="3:26" x14ac:dyDescent="0.2">
      <c r="C6243" s="1">
        <v>45422</v>
      </c>
      <c r="D6243" s="2">
        <v>5085.08</v>
      </c>
      <c r="E6243" s="5">
        <f t="shared" si="1069"/>
        <v>6.0679683682170766E-3</v>
      </c>
      <c r="G6243" s="1">
        <f t="shared" si="1070"/>
        <v>45421</v>
      </c>
      <c r="H6243" s="4">
        <f t="shared" si="1072"/>
        <v>0</v>
      </c>
      <c r="I6243" s="2">
        <f t="shared" si="1073"/>
        <v>0</v>
      </c>
      <c r="K6243" s="2">
        <v>54.55</v>
      </c>
      <c r="L6243" s="2">
        <f t="shared" si="1067"/>
        <v>54.566364999999998</v>
      </c>
      <c r="M6243" s="2">
        <f t="shared" si="1068"/>
        <v>54.533634999999997</v>
      </c>
      <c r="Q6243" s="2">
        <f t="shared" si="1074"/>
        <v>322.83645232731283</v>
      </c>
      <c r="R6243" s="6">
        <f t="shared" si="1075"/>
        <v>109.17272635540526</v>
      </c>
      <c r="S6243" s="6"/>
      <c r="T6243" s="6">
        <f t="shared" si="1077"/>
        <v>168.79433257389618</v>
      </c>
      <c r="U6243" s="6"/>
      <c r="W6243" s="6">
        <f t="shared" si="1071"/>
        <v>0</v>
      </c>
      <c r="X6243" s="5">
        <f t="shared" si="1071"/>
        <v>6.0496323855465661E-3</v>
      </c>
      <c r="Y6243" s="5">
        <f t="shared" si="1076"/>
        <v>0</v>
      </c>
      <c r="Z6243" s="5"/>
    </row>
    <row r="6244" spans="3:26" x14ac:dyDescent="0.2">
      <c r="C6244" s="1">
        <v>45425</v>
      </c>
      <c r="D6244" s="2">
        <v>5078.96</v>
      </c>
      <c r="E6244" s="5">
        <f t="shared" si="1069"/>
        <v>-1.2035208885602371E-3</v>
      </c>
      <c r="G6244" s="1">
        <f t="shared" si="1070"/>
        <v>45422</v>
      </c>
      <c r="H6244" s="4">
        <f t="shared" si="1072"/>
        <v>0</v>
      </c>
      <c r="I6244" s="2">
        <f t="shared" si="1073"/>
        <v>0</v>
      </c>
      <c r="K6244" s="2">
        <v>54.55</v>
      </c>
      <c r="L6244" s="2">
        <f t="shared" si="1067"/>
        <v>54.566364999999998</v>
      </c>
      <c r="M6244" s="2">
        <f t="shared" si="1068"/>
        <v>54.533634999999997</v>
      </c>
      <c r="Q6244" s="2">
        <f t="shared" si="1074"/>
        <v>322.83645232731283</v>
      </c>
      <c r="R6244" s="6">
        <f t="shared" si="1075"/>
        <v>109.04133469877546</v>
      </c>
      <c r="S6244" s="6"/>
      <c r="T6244" s="6">
        <f t="shared" si="1077"/>
        <v>168.79433257389618</v>
      </c>
      <c r="U6244" s="6"/>
      <c r="W6244" s="6">
        <f t="shared" si="1071"/>
        <v>0</v>
      </c>
      <c r="X6244" s="5">
        <f t="shared" si="1071"/>
        <v>-1.2042457014347363E-3</v>
      </c>
      <c r="Y6244" s="5">
        <f t="shared" si="1076"/>
        <v>0</v>
      </c>
      <c r="Z6244" s="5"/>
    </row>
    <row r="6245" spans="3:26" x14ac:dyDescent="0.2">
      <c r="C6245" s="1">
        <v>45426</v>
      </c>
      <c r="D6245" s="2">
        <v>5080.29</v>
      </c>
      <c r="E6245" s="5">
        <f t="shared" si="1069"/>
        <v>2.6186463370452359E-4</v>
      </c>
      <c r="G6245" s="1">
        <f t="shared" si="1070"/>
        <v>45425</v>
      </c>
      <c r="H6245" s="4">
        <f t="shared" si="1072"/>
        <v>2.6186463370452359E-4</v>
      </c>
      <c r="I6245" s="2">
        <f t="shared" si="1073"/>
        <v>1</v>
      </c>
      <c r="K6245" s="2">
        <v>54.37</v>
      </c>
      <c r="L6245" s="2">
        <f t="shared" si="1067"/>
        <v>54.386310999999999</v>
      </c>
      <c r="M6245" s="2">
        <f t="shared" si="1068"/>
        <v>54.353688999999996</v>
      </c>
      <c r="Q6245" s="2">
        <f t="shared" si="1074"/>
        <v>322.92099177664795</v>
      </c>
      <c r="R6245" s="6">
        <f t="shared" si="1075"/>
        <v>109.069888767945</v>
      </c>
      <c r="S6245" s="6"/>
      <c r="T6245" s="6">
        <f t="shared" si="1077"/>
        <v>168.80476613319902</v>
      </c>
      <c r="U6245" s="6"/>
      <c r="W6245" s="6">
        <f t="shared" si="1071"/>
        <v>2.6183035314542025E-4</v>
      </c>
      <c r="X6245" s="5">
        <f t="shared" si="1071"/>
        <v>2.6183035314542025E-4</v>
      </c>
      <c r="Y6245" s="5">
        <f t="shared" si="1076"/>
        <v>6.181035047791994E-5</v>
      </c>
      <c r="Z6245" s="5"/>
    </row>
    <row r="6246" spans="3:26" x14ac:dyDescent="0.2">
      <c r="C6246" s="1">
        <v>45427</v>
      </c>
      <c r="D6246" s="2">
        <v>5100.8999999999996</v>
      </c>
      <c r="E6246" s="5">
        <f t="shared" si="1069"/>
        <v>4.0568550220557633E-3</v>
      </c>
      <c r="G6246" s="1">
        <f t="shared" si="1070"/>
        <v>45426</v>
      </c>
      <c r="H6246" s="4">
        <f t="shared" si="1072"/>
        <v>0</v>
      </c>
      <c r="I6246" s="2">
        <f t="shared" si="1073"/>
        <v>0</v>
      </c>
      <c r="K6246" s="2">
        <v>54.8</v>
      </c>
      <c r="L6246" s="2">
        <f t="shared" si="1067"/>
        <v>54.816439999999993</v>
      </c>
      <c r="M6246" s="2">
        <f t="shared" si="1068"/>
        <v>54.783560000000001</v>
      </c>
      <c r="Q6246" s="2">
        <f t="shared" si="1074"/>
        <v>322.92099177664795</v>
      </c>
      <c r="R6246" s="6">
        <f t="shared" si="1075"/>
        <v>109.5123694939483</v>
      </c>
      <c r="S6246" s="6"/>
      <c r="T6246" s="6">
        <f t="shared" si="1077"/>
        <v>168.77100517997238</v>
      </c>
      <c r="U6246" s="6"/>
      <c r="W6246" s="6">
        <f t="shared" si="1071"/>
        <v>0</v>
      </c>
      <c r="X6246" s="5">
        <f t="shared" si="1071"/>
        <v>4.04864817422812E-3</v>
      </c>
      <c r="Y6246" s="5">
        <f t="shared" si="1076"/>
        <v>-2.0002000266661213E-4</v>
      </c>
      <c r="Z6246" s="5"/>
    </row>
    <row r="6247" spans="3:26" x14ac:dyDescent="0.2">
      <c r="C6247" s="1">
        <v>45428</v>
      </c>
      <c r="D6247" s="2">
        <v>5072.45</v>
      </c>
      <c r="E6247" s="5">
        <f t="shared" si="1069"/>
        <v>-5.577447117175365E-3</v>
      </c>
      <c r="G6247" s="1">
        <f t="shared" si="1070"/>
        <v>45427</v>
      </c>
      <c r="H6247" s="4">
        <f t="shared" si="1072"/>
        <v>0</v>
      </c>
      <c r="I6247" s="2">
        <f t="shared" si="1073"/>
        <v>0</v>
      </c>
      <c r="K6247" s="2">
        <v>54.96</v>
      </c>
      <c r="L6247" s="2">
        <f t="shared" si="1067"/>
        <v>54.976487999999996</v>
      </c>
      <c r="M6247" s="2">
        <f t="shared" si="1068"/>
        <v>54.943512000000005</v>
      </c>
      <c r="Q6247" s="2">
        <f t="shared" si="1074"/>
        <v>322.92099177664795</v>
      </c>
      <c r="R6247" s="6">
        <f t="shared" si="1075"/>
        <v>108.90157004441923</v>
      </c>
      <c r="S6247" s="6"/>
      <c r="T6247" s="6">
        <f t="shared" si="1077"/>
        <v>168.77100517997238</v>
      </c>
      <c r="U6247" s="6"/>
      <c r="W6247" s="6">
        <f t="shared" si="1071"/>
        <v>0</v>
      </c>
      <c r="X6247" s="5">
        <f t="shared" si="1071"/>
        <v>-5.5930591526109907E-3</v>
      </c>
      <c r="Y6247" s="5">
        <f t="shared" si="1076"/>
        <v>0</v>
      </c>
      <c r="Z6247" s="5"/>
    </row>
    <row r="6248" spans="3:26" x14ac:dyDescent="0.2">
      <c r="C6248" s="1">
        <v>45429</v>
      </c>
      <c r="D6248" s="2">
        <v>5064.1400000000003</v>
      </c>
      <c r="E6248" s="5">
        <f t="shared" si="1069"/>
        <v>-1.6382615895670714E-3</v>
      </c>
      <c r="G6248" s="1">
        <f t="shared" si="1070"/>
        <v>45428</v>
      </c>
      <c r="H6248" s="4">
        <f t="shared" si="1072"/>
        <v>-1.6382615895670714E-3</v>
      </c>
      <c r="I6248" s="2">
        <f t="shared" si="1073"/>
        <v>1</v>
      </c>
      <c r="K6248" s="2">
        <v>54.24</v>
      </c>
      <c r="L6248" s="2">
        <f t="shared" si="1067"/>
        <v>54.256272000000003</v>
      </c>
      <c r="M6248" s="2">
        <f t="shared" si="1068"/>
        <v>54.223728000000001</v>
      </c>
      <c r="Q6248" s="2">
        <f t="shared" si="1074"/>
        <v>322.39196271935538</v>
      </c>
      <c r="R6248" s="6">
        <f t="shared" si="1075"/>
        <v>108.72316078517191</v>
      </c>
      <c r="S6248" s="6"/>
      <c r="T6248" s="6">
        <f t="shared" si="1077"/>
        <v>168.46081522192847</v>
      </c>
      <c r="U6248" s="6"/>
      <c r="W6248" s="6">
        <f t="shared" si="1071"/>
        <v>-1.639605007532019E-3</v>
      </c>
      <c r="X6248" s="5">
        <f t="shared" si="1071"/>
        <v>-1.639605007532019E-3</v>
      </c>
      <c r="Y6248" s="5">
        <f t="shared" si="1076"/>
        <v>-1.8396250101995193E-3</v>
      </c>
      <c r="Z6248" s="5"/>
    </row>
    <row r="6249" spans="3:26" x14ac:dyDescent="0.2">
      <c r="C6249" s="1">
        <v>45432</v>
      </c>
      <c r="D6249" s="2">
        <v>5074.34</v>
      </c>
      <c r="E6249" s="5">
        <f t="shared" si="1069"/>
        <v>2.0141623256860627E-3</v>
      </c>
      <c r="G6249" s="1">
        <f t="shared" si="1070"/>
        <v>45429</v>
      </c>
      <c r="H6249" s="4">
        <f t="shared" si="1072"/>
        <v>2.0141623256860627E-3</v>
      </c>
      <c r="I6249" s="2">
        <f t="shared" si="1073"/>
        <v>1</v>
      </c>
      <c r="K6249" s="2">
        <v>52.69</v>
      </c>
      <c r="L6249" s="2">
        <f t="shared" si="1067"/>
        <v>52.705806999999993</v>
      </c>
      <c r="M6249" s="2">
        <f t="shared" si="1068"/>
        <v>52.674193000000002</v>
      </c>
      <c r="Q6249" s="2">
        <f t="shared" si="1074"/>
        <v>323.04131246476868</v>
      </c>
      <c r="R6249" s="6">
        <f t="shared" si="1075"/>
        <v>108.9421468795549</v>
      </c>
      <c r="S6249" s="6"/>
      <c r="T6249" s="6">
        <f t="shared" si="1077"/>
        <v>168.80012264930284</v>
      </c>
      <c r="U6249" s="6"/>
      <c r="W6249" s="6">
        <f t="shared" si="1071"/>
        <v>2.0121366203591506E-3</v>
      </c>
      <c r="X6249" s="5">
        <f t="shared" si="1071"/>
        <v>2.0121366203582625E-3</v>
      </c>
      <c r="Y6249" s="5">
        <f t="shared" si="1076"/>
        <v>2.0121366203591506E-3</v>
      </c>
      <c r="Z6249" s="5"/>
    </row>
    <row r="6250" spans="3:26" x14ac:dyDescent="0.2">
      <c r="C6250" s="1">
        <v>45433</v>
      </c>
      <c r="D6250" s="2">
        <v>5046.99</v>
      </c>
      <c r="E6250" s="5">
        <f t="shared" si="1069"/>
        <v>-5.3898635093431587E-3</v>
      </c>
      <c r="G6250" s="1">
        <f t="shared" si="1070"/>
        <v>45432</v>
      </c>
      <c r="H6250" s="4">
        <f t="shared" si="1072"/>
        <v>0</v>
      </c>
      <c r="I6250" s="2">
        <f t="shared" si="1073"/>
        <v>0</v>
      </c>
      <c r="K6250" s="2">
        <v>53.48</v>
      </c>
      <c r="L6250" s="2">
        <f t="shared" si="1067"/>
        <v>53.496043999999998</v>
      </c>
      <c r="M6250" s="2">
        <f t="shared" si="1068"/>
        <v>53.463955999999996</v>
      </c>
      <c r="Q6250" s="2">
        <f t="shared" si="1074"/>
        <v>323.04131246476868</v>
      </c>
      <c r="R6250" s="6">
        <f t="shared" si="1075"/>
        <v>108.35496357745929</v>
      </c>
      <c r="S6250" s="6"/>
      <c r="T6250" s="6">
        <f t="shared" si="1077"/>
        <v>168.76636262477297</v>
      </c>
      <c r="U6250" s="6"/>
      <c r="W6250" s="6">
        <f t="shared" si="1071"/>
        <v>0</v>
      </c>
      <c r="X6250" s="5">
        <f t="shared" si="1071"/>
        <v>-5.4044412285403354E-3</v>
      </c>
      <c r="Y6250" s="5">
        <f t="shared" si="1076"/>
        <v>-2.0002000266661213E-4</v>
      </c>
      <c r="Z6250" s="5"/>
    </row>
    <row r="6251" spans="3:26" x14ac:dyDescent="0.2">
      <c r="C6251" s="1">
        <v>45434</v>
      </c>
      <c r="D6251" s="2">
        <v>5025.17</v>
      </c>
      <c r="E6251" s="5">
        <f t="shared" si="1069"/>
        <v>-4.3233689783414887E-3</v>
      </c>
      <c r="G6251" s="1">
        <f t="shared" si="1070"/>
        <v>45433</v>
      </c>
      <c r="H6251" s="4">
        <f t="shared" si="1072"/>
        <v>-4.3233689783414887E-3</v>
      </c>
      <c r="I6251" s="2">
        <f t="shared" si="1073"/>
        <v>1</v>
      </c>
      <c r="K6251" s="2">
        <v>53.54</v>
      </c>
      <c r="L6251" s="2">
        <f t="shared" si="1067"/>
        <v>53.556061999999997</v>
      </c>
      <c r="M6251" s="2">
        <f t="shared" si="1068"/>
        <v>53.523938000000001</v>
      </c>
      <c r="Q6251" s="2">
        <f t="shared" si="1074"/>
        <v>321.64468567573579</v>
      </c>
      <c r="R6251" s="6">
        <f t="shared" si="1075"/>
        <v>107.88650508927917</v>
      </c>
      <c r="S6251" s="6"/>
      <c r="T6251" s="6">
        <f t="shared" si="1077"/>
        <v>168.00311602333989</v>
      </c>
      <c r="U6251" s="6"/>
      <c r="W6251" s="6">
        <f t="shared" si="1071"/>
        <v>-4.3327417624272613E-3</v>
      </c>
      <c r="X6251" s="5">
        <f t="shared" si="1071"/>
        <v>-4.3327417624281495E-3</v>
      </c>
      <c r="Y6251" s="5">
        <f t="shared" si="1076"/>
        <v>-4.5327617650947616E-3</v>
      </c>
      <c r="Z6251" s="5"/>
    </row>
    <row r="6252" spans="3:26" x14ac:dyDescent="0.2">
      <c r="C6252" s="1">
        <v>45435</v>
      </c>
      <c r="D6252" s="2">
        <v>5037.6000000000004</v>
      </c>
      <c r="E6252" s="5">
        <f t="shared" si="1069"/>
        <v>2.4735481585698178E-3</v>
      </c>
      <c r="G6252" s="1">
        <f t="shared" si="1070"/>
        <v>45434</v>
      </c>
      <c r="H6252" s="4">
        <f t="shared" si="1072"/>
        <v>2.4735481585698178E-3</v>
      </c>
      <c r="I6252" s="2">
        <f t="shared" si="1073"/>
        <v>1</v>
      </c>
      <c r="K6252" s="2">
        <v>53.7</v>
      </c>
      <c r="L6252" s="2">
        <f t="shared" si="1067"/>
        <v>53.71611</v>
      </c>
      <c r="M6252" s="2">
        <f t="shared" si="1068"/>
        <v>53.683890000000005</v>
      </c>
      <c r="Q6252" s="2">
        <f t="shared" si="1074"/>
        <v>322.44028929570277</v>
      </c>
      <c r="R6252" s="6">
        <f t="shared" si="1075"/>
        <v>108.15336755527728</v>
      </c>
      <c r="S6252" s="6"/>
      <c r="T6252" s="6">
        <f t="shared" si="1077"/>
        <v>168.41867982161341</v>
      </c>
      <c r="U6252" s="6"/>
      <c r="W6252" s="6">
        <f t="shared" si="1071"/>
        <v>2.4704939737354437E-3</v>
      </c>
      <c r="X6252" s="5">
        <f t="shared" si="1071"/>
        <v>2.4704939737354437E-3</v>
      </c>
      <c r="Y6252" s="5">
        <f t="shared" si="1076"/>
        <v>2.4704939737354437E-3</v>
      </c>
      <c r="Z6252" s="5"/>
    </row>
    <row r="6253" spans="3:26" x14ac:dyDescent="0.2">
      <c r="C6253" s="1">
        <v>45436</v>
      </c>
      <c r="D6253" s="2">
        <v>5035.41</v>
      </c>
      <c r="E6253" s="5">
        <f t="shared" si="1069"/>
        <v>-4.34730824202102E-4</v>
      </c>
      <c r="G6253" s="1">
        <f t="shared" si="1070"/>
        <v>45435</v>
      </c>
      <c r="H6253" s="4">
        <f t="shared" si="1072"/>
        <v>0</v>
      </c>
      <c r="I6253" s="2">
        <f t="shared" si="1073"/>
        <v>0</v>
      </c>
      <c r="K6253" s="2">
        <v>54.4</v>
      </c>
      <c r="L6253" s="2">
        <f t="shared" si="1067"/>
        <v>54.416319999999999</v>
      </c>
      <c r="M6253" s="2">
        <f t="shared" si="1068"/>
        <v>54.383679999999998</v>
      </c>
      <c r="Q6253" s="2">
        <f t="shared" si="1074"/>
        <v>322.44028929570277</v>
      </c>
      <c r="R6253" s="6">
        <f t="shared" si="1075"/>
        <v>108.10634995265974</v>
      </c>
      <c r="S6253" s="6"/>
      <c r="T6253" s="6">
        <f t="shared" si="1077"/>
        <v>168.38499608564908</v>
      </c>
      <c r="U6253" s="6"/>
      <c r="W6253" s="6">
        <f t="shared" si="1071"/>
        <v>0</v>
      </c>
      <c r="X6253" s="5">
        <f t="shared" si="1071"/>
        <v>-4.3482534704253339E-4</v>
      </c>
      <c r="Y6253" s="5">
        <f t="shared" si="1076"/>
        <v>-2.0002000266750031E-4</v>
      </c>
      <c r="Z6253" s="5"/>
    </row>
    <row r="6254" spans="3:26" x14ac:dyDescent="0.2">
      <c r="C6254" s="1">
        <v>45439</v>
      </c>
      <c r="D6254" s="2">
        <v>5059.2</v>
      </c>
      <c r="E6254" s="5">
        <f t="shared" si="1069"/>
        <v>4.7245408020399459E-3</v>
      </c>
      <c r="G6254" s="1">
        <f t="shared" si="1070"/>
        <v>45436</v>
      </c>
      <c r="H6254" s="4">
        <f t="shared" si="1072"/>
        <v>4.7245408020399459E-3</v>
      </c>
      <c r="I6254" s="2">
        <f t="shared" si="1073"/>
        <v>1</v>
      </c>
      <c r="K6254" s="2">
        <v>54.49</v>
      </c>
      <c r="L6254" s="2">
        <f t="shared" si="1067"/>
        <v>54.506346999999998</v>
      </c>
      <c r="M6254" s="2">
        <f t="shared" si="1068"/>
        <v>54.473653000000006</v>
      </c>
      <c r="Q6254" s="2">
        <f t="shared" si="1074"/>
        <v>323.96367159870192</v>
      </c>
      <c r="R6254" s="6">
        <f t="shared" si="1075"/>
        <v>108.61710281397069</v>
      </c>
      <c r="S6254" s="6"/>
      <c r="T6254" s="6">
        <f t="shared" si="1077"/>
        <v>169.14670176253304</v>
      </c>
      <c r="U6254" s="6"/>
      <c r="W6254" s="6">
        <f t="shared" si="1071"/>
        <v>4.7134151876626618E-3</v>
      </c>
      <c r="X6254" s="5">
        <f t="shared" si="1071"/>
        <v>4.7134151876626618E-3</v>
      </c>
      <c r="Y6254" s="5">
        <f t="shared" si="1076"/>
        <v>4.5133951849951615E-3</v>
      </c>
      <c r="Z6254" s="5"/>
    </row>
    <row r="6255" spans="3:26" x14ac:dyDescent="0.2">
      <c r="C6255" s="1">
        <v>45440</v>
      </c>
      <c r="D6255" s="2">
        <v>5030.3500000000004</v>
      </c>
      <c r="E6255" s="5">
        <f t="shared" si="1069"/>
        <v>-5.7024826059454961E-3</v>
      </c>
      <c r="G6255" s="1">
        <f t="shared" si="1070"/>
        <v>45439</v>
      </c>
      <c r="H6255" s="4">
        <f t="shared" si="1072"/>
        <v>0</v>
      </c>
      <c r="I6255" s="2">
        <f t="shared" si="1073"/>
        <v>0</v>
      </c>
      <c r="K6255" s="2">
        <v>54.35</v>
      </c>
      <c r="L6255" s="2">
        <f t="shared" si="1067"/>
        <v>54.366304999999997</v>
      </c>
      <c r="M6255" s="2">
        <f t="shared" si="1068"/>
        <v>54.333695000000006</v>
      </c>
      <c r="Q6255" s="2">
        <f t="shared" si="1074"/>
        <v>323.96367159870192</v>
      </c>
      <c r="R6255" s="6">
        <f t="shared" si="1075"/>
        <v>107.99771567446582</v>
      </c>
      <c r="S6255" s="6"/>
      <c r="T6255" s="6">
        <f t="shared" si="1077"/>
        <v>169.11287242218054</v>
      </c>
      <c r="U6255" s="6"/>
      <c r="W6255" s="6">
        <f t="shared" si="1071"/>
        <v>0</v>
      </c>
      <c r="X6255" s="5">
        <f t="shared" si="1071"/>
        <v>-5.7188038371478456E-3</v>
      </c>
      <c r="Y6255" s="5">
        <f t="shared" si="1076"/>
        <v>-2.0002000266661213E-4</v>
      </c>
      <c r="Z6255" s="5"/>
    </row>
    <row r="6256" spans="3:26" x14ac:dyDescent="0.2">
      <c r="C6256" s="1">
        <v>45441</v>
      </c>
      <c r="D6256" s="2">
        <v>4963.2</v>
      </c>
      <c r="E6256" s="5">
        <f t="shared" si="1069"/>
        <v>-1.3348971741529027E-2</v>
      </c>
      <c r="G6256" s="1">
        <f t="shared" si="1070"/>
        <v>45440</v>
      </c>
      <c r="H6256" s="4">
        <f t="shared" si="1072"/>
        <v>-1.3348971741529027E-2</v>
      </c>
      <c r="I6256" s="2">
        <f t="shared" si="1073"/>
        <v>1</v>
      </c>
      <c r="K6256" s="2">
        <v>54.4</v>
      </c>
      <c r="L6256" s="2">
        <f t="shared" si="1067"/>
        <v>54.416319999999999</v>
      </c>
      <c r="M6256" s="2">
        <f t="shared" si="1068"/>
        <v>54.383679999999998</v>
      </c>
      <c r="Q6256" s="2">
        <f t="shared" si="1074"/>
        <v>319.63908970124885</v>
      </c>
      <c r="R6256" s="6">
        <f t="shared" si="1075"/>
        <v>106.55605721977768</v>
      </c>
      <c r="S6256" s="6"/>
      <c r="T6256" s="6">
        <f t="shared" si="1077"/>
        <v>166.82201838919465</v>
      </c>
      <c r="U6256" s="6"/>
      <c r="W6256" s="6">
        <f t="shared" si="1071"/>
        <v>-1.3438870195785491E-2</v>
      </c>
      <c r="X6256" s="5">
        <f t="shared" si="1071"/>
        <v>-1.3438870195785491E-2</v>
      </c>
      <c r="Y6256" s="5">
        <f t="shared" si="1076"/>
        <v>-1.3638890198452103E-2</v>
      </c>
      <c r="Z6256" s="5"/>
    </row>
    <row r="6257" spans="3:26" x14ac:dyDescent="0.2">
      <c r="C6257" s="1">
        <v>45442</v>
      </c>
      <c r="D6257" s="2">
        <v>4982.18</v>
      </c>
      <c r="E6257" s="5">
        <f t="shared" si="1069"/>
        <v>3.8241457124436802E-3</v>
      </c>
      <c r="G6257" s="1">
        <f t="shared" si="1070"/>
        <v>45441</v>
      </c>
      <c r="H6257" s="4">
        <f t="shared" si="1072"/>
        <v>3.8241457124436802E-3</v>
      </c>
      <c r="I6257" s="2">
        <f t="shared" si="1073"/>
        <v>1</v>
      </c>
      <c r="K6257" s="2">
        <v>54.92</v>
      </c>
      <c r="L6257" s="2">
        <f t="shared" si="1067"/>
        <v>54.936475999999999</v>
      </c>
      <c r="M6257" s="2">
        <f t="shared" si="1068"/>
        <v>54.903524000000004</v>
      </c>
      <c r="Q6257" s="2">
        <f t="shared" si="1074"/>
        <v>320.86143615565931</v>
      </c>
      <c r="R6257" s="6">
        <f t="shared" si="1075"/>
        <v>106.9635431091296</v>
      </c>
      <c r="S6257" s="6"/>
      <c r="T6257" s="6">
        <f t="shared" si="1077"/>
        <v>167.4599700955589</v>
      </c>
      <c r="U6257" s="6"/>
      <c r="W6257" s="6">
        <f t="shared" si="1071"/>
        <v>3.816852255476455E-3</v>
      </c>
      <c r="X6257" s="5">
        <f t="shared" si="1071"/>
        <v>3.816852255476455E-3</v>
      </c>
      <c r="Y6257" s="5">
        <f t="shared" si="1076"/>
        <v>3.816852255476455E-3</v>
      </c>
      <c r="Z6257" s="5"/>
    </row>
    <row r="6258" spans="3:26" x14ac:dyDescent="0.2">
      <c r="C6258" s="1">
        <v>45443</v>
      </c>
      <c r="D6258" s="2">
        <v>4983.67</v>
      </c>
      <c r="E6258" s="5">
        <f t="shared" si="1069"/>
        <v>2.9906587076335692E-4</v>
      </c>
      <c r="G6258" s="1">
        <f t="shared" si="1070"/>
        <v>45442</v>
      </c>
      <c r="H6258" s="4">
        <f t="shared" si="1072"/>
        <v>0</v>
      </c>
      <c r="I6258" s="2">
        <f t="shared" si="1073"/>
        <v>0</v>
      </c>
      <c r="K6258" s="2">
        <v>55.41</v>
      </c>
      <c r="L6258" s="2">
        <f t="shared" si="1067"/>
        <v>55.426622999999992</v>
      </c>
      <c r="M6258" s="2">
        <f t="shared" si="1068"/>
        <v>55.393377000000001</v>
      </c>
      <c r="Q6258" s="2">
        <f t="shared" si="1074"/>
        <v>320.86143615565931</v>
      </c>
      <c r="R6258" s="6">
        <f t="shared" si="1075"/>
        <v>106.99553225428947</v>
      </c>
      <c r="S6258" s="6"/>
      <c r="T6258" s="6">
        <f t="shared" si="1077"/>
        <v>167.4264781015398</v>
      </c>
      <c r="U6258" s="6"/>
      <c r="W6258" s="6">
        <f t="shared" si="1071"/>
        <v>0</v>
      </c>
      <c r="X6258" s="5">
        <f t="shared" si="1071"/>
        <v>2.9902115948043928E-4</v>
      </c>
      <c r="Y6258" s="5">
        <f t="shared" si="1076"/>
        <v>-2.0002000266661213E-4</v>
      </c>
      <c r="Z6258" s="5"/>
    </row>
    <row r="6259" spans="3:26" x14ac:dyDescent="0.2">
      <c r="C6259" s="1">
        <v>45446</v>
      </c>
      <c r="D6259" s="2">
        <v>5003.54</v>
      </c>
      <c r="E6259" s="5">
        <f t="shared" si="1069"/>
        <v>3.9870216125866866E-3</v>
      </c>
      <c r="G6259" s="1">
        <f t="shared" si="1070"/>
        <v>45443</v>
      </c>
      <c r="H6259" s="4">
        <f t="shared" si="1072"/>
        <v>0</v>
      </c>
      <c r="I6259" s="2">
        <f t="shared" si="1073"/>
        <v>0</v>
      </c>
      <c r="K6259" s="2">
        <v>55.59</v>
      </c>
      <c r="L6259" s="2">
        <f t="shared" si="1067"/>
        <v>55.606677000000005</v>
      </c>
      <c r="M6259" s="2">
        <f t="shared" si="1068"/>
        <v>55.573323000000002</v>
      </c>
      <c r="Q6259" s="2">
        <f t="shared" si="1074"/>
        <v>320.86143615565931</v>
      </c>
      <c r="R6259" s="6">
        <f t="shared" si="1075"/>
        <v>107.42212575383755</v>
      </c>
      <c r="S6259" s="6"/>
      <c r="T6259" s="6">
        <f t="shared" si="1077"/>
        <v>167.4264781015398</v>
      </c>
      <c r="U6259" s="6"/>
      <c r="W6259" s="6">
        <f t="shared" si="1071"/>
        <v>0</v>
      </c>
      <c r="X6259" s="5">
        <f t="shared" si="1071"/>
        <v>3.9790945052962101E-3</v>
      </c>
      <c r="Y6259" s="5">
        <f t="shared" si="1076"/>
        <v>0</v>
      </c>
      <c r="Z6259" s="5"/>
    </row>
    <row r="6260" spans="3:26" x14ac:dyDescent="0.2">
      <c r="C6260" s="1">
        <v>45447</v>
      </c>
      <c r="D6260" s="2">
        <v>4953.37</v>
      </c>
      <c r="E6260" s="5">
        <f t="shared" si="1069"/>
        <v>-1.0026900954124495E-2</v>
      </c>
      <c r="G6260" s="1">
        <f t="shared" si="1070"/>
        <v>45446</v>
      </c>
      <c r="H6260" s="4">
        <f t="shared" si="1072"/>
        <v>0</v>
      </c>
      <c r="I6260" s="2">
        <f t="shared" si="1073"/>
        <v>0</v>
      </c>
      <c r="K6260" s="2">
        <v>55.37</v>
      </c>
      <c r="L6260" s="2">
        <f t="shared" si="1067"/>
        <v>55.386610999999995</v>
      </c>
      <c r="M6260" s="2">
        <f t="shared" si="1068"/>
        <v>55.353389</v>
      </c>
      <c r="Q6260" s="2">
        <f t="shared" si="1074"/>
        <v>320.86143615565931</v>
      </c>
      <c r="R6260" s="6">
        <f t="shared" si="1075"/>
        <v>106.34501473862231</v>
      </c>
      <c r="S6260" s="6"/>
      <c r="T6260" s="6">
        <f t="shared" si="1077"/>
        <v>167.4264781015398</v>
      </c>
      <c r="U6260" s="6"/>
      <c r="W6260" s="6">
        <f t="shared" si="1071"/>
        <v>0</v>
      </c>
      <c r="X6260" s="5">
        <f t="shared" si="1071"/>
        <v>-1.0077508903618693E-2</v>
      </c>
      <c r="Y6260" s="5">
        <f t="shared" si="1076"/>
        <v>0</v>
      </c>
      <c r="Z6260" s="5"/>
    </row>
    <row r="6261" spans="3:26" x14ac:dyDescent="0.2">
      <c r="C6261" s="1">
        <v>45448</v>
      </c>
      <c r="D6261" s="2">
        <v>5035.66</v>
      </c>
      <c r="E6261" s="5">
        <f t="shared" si="1069"/>
        <v>1.6612932205750826E-2</v>
      </c>
      <c r="G6261" s="1">
        <f t="shared" si="1070"/>
        <v>45447</v>
      </c>
      <c r="H6261" s="4">
        <f t="shared" si="1072"/>
        <v>1.6612932205750826E-2</v>
      </c>
      <c r="I6261" s="2">
        <f t="shared" si="1073"/>
        <v>1</v>
      </c>
      <c r="K6261" s="2">
        <v>55.87</v>
      </c>
      <c r="L6261" s="2">
        <f t="shared" si="1067"/>
        <v>55.886760999999993</v>
      </c>
      <c r="M6261" s="2">
        <f t="shared" si="1068"/>
        <v>55.853239000000002</v>
      </c>
      <c r="Q6261" s="2">
        <f t="shared" si="1074"/>
        <v>326.19188544195316</v>
      </c>
      <c r="R6261" s="6">
        <f t="shared" si="1075"/>
        <v>108.11171725889463</v>
      </c>
      <c r="S6261" s="6"/>
      <c r="T6261" s="6">
        <f t="shared" si="1077"/>
        <v>170.17388124712198</v>
      </c>
      <c r="U6261" s="6"/>
      <c r="W6261" s="6">
        <f t="shared" si="1071"/>
        <v>1.6476446986297688E-2</v>
      </c>
      <c r="X6261" s="5">
        <f t="shared" si="1071"/>
        <v>1.6476446986297688E-2</v>
      </c>
      <c r="Y6261" s="5">
        <f t="shared" si="1076"/>
        <v>1.6276426983630188E-2</v>
      </c>
      <c r="Z6261" s="5"/>
    </row>
    <row r="6262" spans="3:26" x14ac:dyDescent="0.2">
      <c r="C6262" s="1">
        <v>45449</v>
      </c>
      <c r="D6262" s="2">
        <v>5069.09</v>
      </c>
      <c r="E6262" s="5">
        <f t="shared" si="1069"/>
        <v>6.6386531259060959E-3</v>
      </c>
      <c r="G6262" s="1">
        <f t="shared" si="1070"/>
        <v>45448</v>
      </c>
      <c r="H6262" s="4">
        <f t="shared" si="1072"/>
        <v>0</v>
      </c>
      <c r="I6262" s="2">
        <f t="shared" si="1073"/>
        <v>0</v>
      </c>
      <c r="K6262" s="2">
        <v>55.76</v>
      </c>
      <c r="L6262" s="2">
        <f t="shared" si="1067"/>
        <v>55.776727999999999</v>
      </c>
      <c r="M6262" s="2">
        <f t="shared" si="1068"/>
        <v>55.743271999999997</v>
      </c>
      <c r="Q6262" s="2">
        <f t="shared" si="1074"/>
        <v>326.19188544195316</v>
      </c>
      <c r="R6262" s="6">
        <f t="shared" si="1075"/>
        <v>108.82943344862247</v>
      </c>
      <c r="S6262" s="6"/>
      <c r="T6262" s="6">
        <f t="shared" si="1077"/>
        <v>170.13984647087256</v>
      </c>
      <c r="U6262" s="6"/>
      <c r="W6262" s="6">
        <f t="shared" si="1071"/>
        <v>0</v>
      </c>
      <c r="X6262" s="5">
        <f t="shared" si="1071"/>
        <v>6.6167143108391002E-3</v>
      </c>
      <c r="Y6262" s="5">
        <f t="shared" si="1076"/>
        <v>-2.0002000266750031E-4</v>
      </c>
      <c r="Z6262" s="5"/>
    </row>
    <row r="6263" spans="3:26" x14ac:dyDescent="0.2">
      <c r="C6263" s="1">
        <v>45450</v>
      </c>
      <c r="D6263" s="2">
        <v>5051.3100000000004</v>
      </c>
      <c r="E6263" s="5">
        <f t="shared" si="1069"/>
        <v>-3.5075329102461673E-3</v>
      </c>
      <c r="G6263" s="1">
        <f t="shared" si="1070"/>
        <v>45449</v>
      </c>
      <c r="H6263" s="4">
        <f t="shared" si="1072"/>
        <v>0</v>
      </c>
      <c r="I6263" s="2">
        <f t="shared" si="1073"/>
        <v>0</v>
      </c>
      <c r="K6263" s="2">
        <v>55.68</v>
      </c>
      <c r="L6263" s="2">
        <f t="shared" si="1067"/>
        <v>55.696703999999997</v>
      </c>
      <c r="M6263" s="2">
        <f t="shared" si="1068"/>
        <v>55.663296000000003</v>
      </c>
      <c r="Q6263" s="2">
        <f t="shared" si="1074"/>
        <v>326.19188544195316</v>
      </c>
      <c r="R6263" s="6">
        <f t="shared" si="1075"/>
        <v>108.44771062919797</v>
      </c>
      <c r="S6263" s="6"/>
      <c r="T6263" s="6">
        <f t="shared" si="1077"/>
        <v>170.13984647087256</v>
      </c>
      <c r="U6263" s="6"/>
      <c r="W6263" s="6">
        <f t="shared" si="1071"/>
        <v>0</v>
      </c>
      <c r="X6263" s="5">
        <f t="shared" si="1071"/>
        <v>-3.5136987258947983E-3</v>
      </c>
      <c r="Y6263" s="5">
        <f t="shared" si="1076"/>
        <v>0</v>
      </c>
      <c r="Z6263" s="5"/>
    </row>
    <row r="6264" spans="3:26" x14ac:dyDescent="0.2">
      <c r="C6264" s="1">
        <v>45453</v>
      </c>
      <c r="D6264" s="2">
        <v>5016.4799999999996</v>
      </c>
      <c r="E6264" s="5">
        <f t="shared" si="1069"/>
        <v>-6.8952410364837707E-3</v>
      </c>
      <c r="G6264" s="1">
        <f t="shared" si="1070"/>
        <v>45450</v>
      </c>
      <c r="H6264" s="4">
        <f t="shared" si="1072"/>
        <v>-6.8952410364837707E-3</v>
      </c>
      <c r="I6264" s="2">
        <f t="shared" si="1073"/>
        <v>1</v>
      </c>
      <c r="K6264" s="2">
        <v>55.95</v>
      </c>
      <c r="L6264" s="2">
        <f t="shared" si="1067"/>
        <v>55.966785000000002</v>
      </c>
      <c r="M6264" s="2">
        <f t="shared" si="1068"/>
        <v>55.933215000000004</v>
      </c>
      <c r="Q6264" s="2">
        <f t="shared" si="1074"/>
        <v>323.9427137676858</v>
      </c>
      <c r="R6264" s="6">
        <f t="shared" si="1075"/>
        <v>107.69993752455481</v>
      </c>
      <c r="S6264" s="6"/>
      <c r="T6264" s="6">
        <f t="shared" si="1077"/>
        <v>168.93289788130164</v>
      </c>
      <c r="U6264" s="6"/>
      <c r="W6264" s="6">
        <f t="shared" si="1071"/>
        <v>-6.9191230557930083E-3</v>
      </c>
      <c r="X6264" s="5">
        <f t="shared" si="1071"/>
        <v>-6.9191230557930083E-3</v>
      </c>
      <c r="Y6264" s="5">
        <f t="shared" si="1076"/>
        <v>-7.1191430584596205E-3</v>
      </c>
      <c r="Z6264" s="5"/>
    </row>
    <row r="6265" spans="3:26" x14ac:dyDescent="0.2">
      <c r="C6265" s="1">
        <v>45454</v>
      </c>
      <c r="D6265" s="2">
        <v>4965.09</v>
      </c>
      <c r="E6265" s="5">
        <f t="shared" si="1069"/>
        <v>-1.0244235001435155E-2</v>
      </c>
      <c r="G6265" s="1">
        <f t="shared" si="1070"/>
        <v>45453</v>
      </c>
      <c r="H6265" s="4">
        <f t="shared" si="1072"/>
        <v>-1.0244235001435155E-2</v>
      </c>
      <c r="I6265" s="2">
        <f t="shared" si="1073"/>
        <v>1</v>
      </c>
      <c r="K6265" s="2">
        <v>55.45</v>
      </c>
      <c r="L6265" s="2">
        <f t="shared" si="1067"/>
        <v>55.466635000000004</v>
      </c>
      <c r="M6265" s="2">
        <f t="shared" si="1068"/>
        <v>55.433365000000002</v>
      </c>
      <c r="Q6265" s="2">
        <f t="shared" si="1074"/>
        <v>320.624168480847</v>
      </c>
      <c r="R6265" s="6">
        <f t="shared" si="1075"/>
        <v>106.59663405491339</v>
      </c>
      <c r="S6265" s="6"/>
      <c r="T6265" s="6">
        <f t="shared" si="1077"/>
        <v>167.20230957593213</v>
      </c>
      <c r="U6265" s="6"/>
      <c r="W6265" s="6">
        <f t="shared" si="1071"/>
        <v>-1.0297068311102109E-2</v>
      </c>
      <c r="X6265" s="5">
        <f t="shared" si="1071"/>
        <v>-1.0297068311102109E-2</v>
      </c>
      <c r="Y6265" s="5">
        <f t="shared" si="1076"/>
        <v>-1.0297068311102997E-2</v>
      </c>
      <c r="Z6265" s="5"/>
    </row>
    <row r="6266" spans="3:26" x14ac:dyDescent="0.2">
      <c r="C6266" s="1">
        <v>45455</v>
      </c>
      <c r="D6266" s="2">
        <v>5034.43</v>
      </c>
      <c r="E6266" s="5">
        <f t="shared" si="1069"/>
        <v>1.3965507171068429E-2</v>
      </c>
      <c r="G6266" s="1">
        <f t="shared" si="1070"/>
        <v>45454</v>
      </c>
      <c r="H6266" s="4">
        <f t="shared" si="1072"/>
        <v>1.3965507171068429E-2</v>
      </c>
      <c r="I6266" s="2">
        <f t="shared" si="1073"/>
        <v>1</v>
      </c>
      <c r="K6266" s="2">
        <v>54.88</v>
      </c>
      <c r="L6266" s="2">
        <f t="shared" si="1067"/>
        <v>54.896464000000002</v>
      </c>
      <c r="M6266" s="2">
        <f t="shared" si="1068"/>
        <v>54.863536000000003</v>
      </c>
      <c r="Q6266" s="2">
        <f t="shared" si="1074"/>
        <v>325.10184760498413</v>
      </c>
      <c r="R6266" s="6">
        <f t="shared" si="1075"/>
        <v>108.08531011221905</v>
      </c>
      <c r="S6266" s="6"/>
      <c r="T6266" s="6">
        <f t="shared" si="1077"/>
        <v>169.53737462933404</v>
      </c>
      <c r="U6266" s="6"/>
      <c r="W6266" s="6">
        <f t="shared" si="1071"/>
        <v>1.3868887993834456E-2</v>
      </c>
      <c r="X6266" s="5">
        <f t="shared" si="1071"/>
        <v>1.3868887993834456E-2</v>
      </c>
      <c r="Y6266" s="5">
        <f t="shared" si="1076"/>
        <v>1.3868887993834456E-2</v>
      </c>
      <c r="Z6266" s="5"/>
    </row>
    <row r="6267" spans="3:26" x14ac:dyDescent="0.2">
      <c r="C6267" s="1">
        <v>45456</v>
      </c>
      <c r="D6267" s="2">
        <v>4935.5</v>
      </c>
      <c r="E6267" s="5">
        <f t="shared" si="1069"/>
        <v>-1.9650685380470139E-2</v>
      </c>
      <c r="G6267" s="1">
        <f t="shared" si="1070"/>
        <v>45455</v>
      </c>
      <c r="H6267" s="4">
        <f t="shared" si="1072"/>
        <v>0</v>
      </c>
      <c r="I6267" s="2">
        <f t="shared" si="1073"/>
        <v>0</v>
      </c>
      <c r="K6267" s="2">
        <v>54.99</v>
      </c>
      <c r="L6267" s="2">
        <f t="shared" si="1067"/>
        <v>55.006497000000003</v>
      </c>
      <c r="M6267" s="2">
        <f t="shared" si="1068"/>
        <v>54.973503000000001</v>
      </c>
      <c r="Q6267" s="2">
        <f t="shared" si="1074"/>
        <v>325.10184760498413</v>
      </c>
      <c r="R6267" s="6">
        <f t="shared" si="1075"/>
        <v>105.96135968895329</v>
      </c>
      <c r="S6267" s="6"/>
      <c r="T6267" s="6">
        <f t="shared" si="1077"/>
        <v>169.50346715440818</v>
      </c>
      <c r="U6267" s="6"/>
      <c r="W6267" s="6">
        <f t="shared" si="1071"/>
        <v>0</v>
      </c>
      <c r="X6267" s="5">
        <f t="shared" si="1071"/>
        <v>-1.9846327339092085E-2</v>
      </c>
      <c r="Y6267" s="5">
        <f t="shared" si="1076"/>
        <v>-2.0002000266661213E-4</v>
      </c>
      <c r="Z6267" s="5"/>
    </row>
    <row r="6268" spans="3:26" x14ac:dyDescent="0.2">
      <c r="C6268" s="1">
        <v>45457</v>
      </c>
      <c r="D6268" s="2">
        <v>4839.1400000000003</v>
      </c>
      <c r="E6268" s="5">
        <f t="shared" si="1069"/>
        <v>-1.9523857765170637E-2</v>
      </c>
      <c r="G6268" s="1">
        <f t="shared" si="1070"/>
        <v>45456</v>
      </c>
      <c r="H6268" s="4">
        <f t="shared" si="1072"/>
        <v>-1.9523857765170637E-2</v>
      </c>
      <c r="I6268" s="2">
        <f t="shared" si="1073"/>
        <v>1</v>
      </c>
      <c r="K6268" s="2">
        <v>55.02</v>
      </c>
      <c r="L6268" s="2">
        <f t="shared" si="1067"/>
        <v>55.036506000000003</v>
      </c>
      <c r="M6268" s="2">
        <f t="shared" si="1068"/>
        <v>55.003494000000003</v>
      </c>
      <c r="Q6268" s="2">
        <f t="shared" si="1074"/>
        <v>318.75460537315024</v>
      </c>
      <c r="R6268" s="6">
        <f t="shared" si="1075"/>
        <v>103.89258517378208</v>
      </c>
      <c r="S6268" s="6"/>
      <c r="T6268" s="6">
        <f t="shared" si="1077"/>
        <v>166.16086674986806</v>
      </c>
      <c r="U6268" s="6"/>
      <c r="W6268" s="6">
        <f t="shared" si="1071"/>
        <v>-1.9716965885697491E-2</v>
      </c>
      <c r="X6268" s="5">
        <f t="shared" si="1071"/>
        <v>-1.9716965885697491E-2</v>
      </c>
      <c r="Y6268" s="5">
        <f t="shared" si="1076"/>
        <v>-1.9916985888364103E-2</v>
      </c>
      <c r="Z6268" s="5"/>
    </row>
    <row r="6269" spans="3:26" x14ac:dyDescent="0.2">
      <c r="C6269" s="1">
        <v>45460</v>
      </c>
      <c r="D6269" s="2">
        <v>4880.42</v>
      </c>
      <c r="E6269" s="5">
        <f t="shared" si="1069"/>
        <v>8.5304413594150495E-3</v>
      </c>
      <c r="G6269" s="1">
        <f t="shared" si="1070"/>
        <v>45457</v>
      </c>
      <c r="H6269" s="4">
        <f t="shared" si="1072"/>
        <v>8.5304413594150495E-3</v>
      </c>
      <c r="I6269" s="2">
        <f t="shared" si="1073"/>
        <v>1</v>
      </c>
      <c r="K6269" s="2">
        <v>54.53</v>
      </c>
      <c r="L6269" s="2">
        <f t="shared" si="1067"/>
        <v>54.546359000000002</v>
      </c>
      <c r="M6269" s="2">
        <f t="shared" si="1068"/>
        <v>54.513641</v>
      </c>
      <c r="Q6269" s="2">
        <f t="shared" si="1074"/>
        <v>321.47372284232932</v>
      </c>
      <c r="R6269" s="6">
        <f t="shared" si="1075"/>
        <v>104.77883477928505</v>
      </c>
      <c r="S6269" s="6"/>
      <c r="T6269" s="6">
        <f t="shared" si="1077"/>
        <v>167.57829227990737</v>
      </c>
      <c r="U6269" s="6"/>
      <c r="W6269" s="6">
        <f t="shared" si="1071"/>
        <v>8.4942627452884167E-3</v>
      </c>
      <c r="X6269" s="5">
        <f t="shared" si="1071"/>
        <v>8.4942627452884167E-3</v>
      </c>
      <c r="Y6269" s="5">
        <f t="shared" si="1076"/>
        <v>8.4942627452884167E-3</v>
      </c>
      <c r="Z6269" s="5"/>
    </row>
    <row r="6270" spans="3:26" x14ac:dyDescent="0.2">
      <c r="C6270" s="1">
        <v>45461</v>
      </c>
      <c r="D6270" s="2">
        <v>4915.47</v>
      </c>
      <c r="E6270" s="5">
        <f t="shared" si="1069"/>
        <v>7.1817589469759125E-3</v>
      </c>
      <c r="G6270" s="1">
        <f t="shared" si="1070"/>
        <v>45460</v>
      </c>
      <c r="H6270" s="4">
        <f t="shared" si="1072"/>
        <v>0</v>
      </c>
      <c r="I6270" s="2">
        <f t="shared" si="1073"/>
        <v>0</v>
      </c>
      <c r="K6270" s="2">
        <v>54.76</v>
      </c>
      <c r="L6270" s="2">
        <f t="shared" si="1067"/>
        <v>54.776427999999996</v>
      </c>
      <c r="M6270" s="2">
        <f t="shared" si="1068"/>
        <v>54.743572</v>
      </c>
      <c r="Q6270" s="2">
        <f t="shared" si="1074"/>
        <v>321.47372284232932</v>
      </c>
      <c r="R6270" s="6">
        <f t="shared" si="1075"/>
        <v>105.53133111341488</v>
      </c>
      <c r="S6270" s="6"/>
      <c r="T6270" s="6">
        <f t="shared" si="1077"/>
        <v>167.5447766214514</v>
      </c>
      <c r="U6270" s="6"/>
      <c r="W6270" s="6">
        <f t="shared" si="1071"/>
        <v>0</v>
      </c>
      <c r="X6270" s="5">
        <f t="shared" si="1071"/>
        <v>7.1560929277021401E-3</v>
      </c>
      <c r="Y6270" s="5">
        <f t="shared" si="1076"/>
        <v>-2.0002000266661213E-4</v>
      </c>
      <c r="Z6270" s="5"/>
    </row>
    <row r="6271" spans="3:26" x14ac:dyDescent="0.2">
      <c r="C6271" s="1">
        <v>45462</v>
      </c>
      <c r="D6271" s="2">
        <v>4885.45</v>
      </c>
      <c r="E6271" s="5">
        <f t="shared" si="1069"/>
        <v>-6.1072491542010091E-3</v>
      </c>
      <c r="G6271" s="1">
        <f t="shared" si="1070"/>
        <v>45461</v>
      </c>
      <c r="H6271" s="4">
        <f t="shared" si="1072"/>
        <v>0</v>
      </c>
      <c r="I6271" s="2">
        <f t="shared" si="1073"/>
        <v>0</v>
      </c>
      <c r="K6271" s="2">
        <v>53.99</v>
      </c>
      <c r="L6271" s="2">
        <f t="shared" si="1067"/>
        <v>54.006197</v>
      </c>
      <c r="M6271" s="2">
        <f t="shared" si="1068"/>
        <v>53.973803000000004</v>
      </c>
      <c r="Q6271" s="2">
        <f t="shared" si="1074"/>
        <v>321.47372284232932</v>
      </c>
      <c r="R6271" s="6">
        <f t="shared" si="1075"/>
        <v>104.88682498073076</v>
      </c>
      <c r="S6271" s="6"/>
      <c r="T6271" s="6">
        <f t="shared" si="1077"/>
        <v>167.5447766214514</v>
      </c>
      <c r="U6271" s="6"/>
      <c r="W6271" s="6">
        <f t="shared" si="1071"/>
        <v>0</v>
      </c>
      <c r="X6271" s="5">
        <f t="shared" si="1071"/>
        <v>-6.1259746802146964E-3</v>
      </c>
      <c r="Y6271" s="5">
        <f t="shared" si="1076"/>
        <v>0</v>
      </c>
      <c r="Z6271" s="5"/>
    </row>
    <row r="6272" spans="3:26" x14ac:dyDescent="0.2">
      <c r="C6272" s="1">
        <v>45463</v>
      </c>
      <c r="D6272" s="2">
        <v>4947.7299999999996</v>
      </c>
      <c r="E6272" s="5">
        <f t="shared" si="1069"/>
        <v>1.2748058008985815E-2</v>
      </c>
      <c r="G6272" s="1">
        <f t="shared" si="1070"/>
        <v>45462</v>
      </c>
      <c r="H6272" s="4">
        <f t="shared" si="1072"/>
        <v>1.2748058008985815E-2</v>
      </c>
      <c r="I6272" s="2">
        <f t="shared" si="1073"/>
        <v>1</v>
      </c>
      <c r="K6272" s="2">
        <v>54.34</v>
      </c>
      <c r="L6272" s="2">
        <f t="shared" si="1067"/>
        <v>54.356301999999999</v>
      </c>
      <c r="M6272" s="2">
        <f t="shared" si="1068"/>
        <v>54.323698000000007</v>
      </c>
      <c r="Q6272" s="2">
        <f t="shared" si="1074"/>
        <v>325.57188850948796</v>
      </c>
      <c r="R6272" s="6">
        <f t="shared" si="1075"/>
        <v>106.22392830996347</v>
      </c>
      <c r="S6272" s="6"/>
      <c r="T6272" s="6">
        <f t="shared" si="1077"/>
        <v>169.64671102349368</v>
      </c>
      <c r="U6272" s="6"/>
      <c r="W6272" s="6">
        <f t="shared" si="1071"/>
        <v>1.2667485556475455E-2</v>
      </c>
      <c r="X6272" s="5">
        <f t="shared" si="1071"/>
        <v>1.2667485556475455E-2</v>
      </c>
      <c r="Y6272" s="5">
        <f t="shared" si="1076"/>
        <v>1.2467465553807955E-2</v>
      </c>
      <c r="Z6272" s="5"/>
    </row>
    <row r="6273" spans="3:26" x14ac:dyDescent="0.2">
      <c r="C6273" s="1">
        <v>45464</v>
      </c>
      <c r="D6273" s="2">
        <v>4907.3</v>
      </c>
      <c r="E6273" s="5">
        <f t="shared" si="1069"/>
        <v>-8.1714240671983684E-3</v>
      </c>
      <c r="G6273" s="1">
        <f t="shared" si="1070"/>
        <v>45463</v>
      </c>
      <c r="H6273" s="4">
        <f t="shared" si="1072"/>
        <v>0</v>
      </c>
      <c r="I6273" s="2">
        <f t="shared" si="1073"/>
        <v>0</v>
      </c>
      <c r="K6273" s="2">
        <v>54.57</v>
      </c>
      <c r="L6273" s="2">
        <f t="shared" si="1067"/>
        <v>54.586371</v>
      </c>
      <c r="M6273" s="2">
        <f t="shared" si="1068"/>
        <v>54.553629000000001</v>
      </c>
      <c r="Q6273" s="2">
        <f t="shared" si="1074"/>
        <v>325.57188850948796</v>
      </c>
      <c r="R6273" s="6">
        <f t="shared" si="1075"/>
        <v>105.35592754565907</v>
      </c>
      <c r="S6273" s="6"/>
      <c r="T6273" s="6">
        <f t="shared" si="1077"/>
        <v>169.61278168128899</v>
      </c>
      <c r="U6273" s="6"/>
      <c r="W6273" s="6">
        <f t="shared" si="1071"/>
        <v>0</v>
      </c>
      <c r="X6273" s="5">
        <f t="shared" si="1071"/>
        <v>-8.2049931493841655E-3</v>
      </c>
      <c r="Y6273" s="5">
        <f t="shared" si="1076"/>
        <v>-2.0002000266661213E-4</v>
      </c>
      <c r="Z6273" s="5"/>
    </row>
    <row r="6274" spans="3:26" x14ac:dyDescent="0.2">
      <c r="C6274" s="1">
        <v>45467</v>
      </c>
      <c r="D6274" s="2">
        <v>4950.9799999999996</v>
      </c>
      <c r="E6274" s="5">
        <f t="shared" si="1069"/>
        <v>8.9010250035659894E-3</v>
      </c>
      <c r="G6274" s="1">
        <f t="shared" si="1070"/>
        <v>45464</v>
      </c>
      <c r="H6274" s="4">
        <f t="shared" si="1072"/>
        <v>8.9010250035659894E-3</v>
      </c>
      <c r="I6274" s="2">
        <f t="shared" si="1073"/>
        <v>1</v>
      </c>
      <c r="K6274" s="2">
        <v>54.3</v>
      </c>
      <c r="L6274" s="2">
        <f t="shared" si="1067"/>
        <v>54.316289999999995</v>
      </c>
      <c r="M6274" s="2">
        <f t="shared" si="1068"/>
        <v>54.283709999999999</v>
      </c>
      <c r="Q6274" s="2">
        <f t="shared" si="1074"/>
        <v>328.46981202956908</v>
      </c>
      <c r="R6274" s="6">
        <f t="shared" si="1075"/>
        <v>106.29370329101687</v>
      </c>
      <c r="S6274" s="6"/>
      <c r="T6274" s="6">
        <f t="shared" si="1077"/>
        <v>171.08828479010015</v>
      </c>
      <c r="U6274" s="6"/>
      <c r="W6274" s="6">
        <f t="shared" si="1071"/>
        <v>8.8616443931890387E-3</v>
      </c>
      <c r="X6274" s="5">
        <f t="shared" si="1071"/>
        <v>8.8616443931890387E-3</v>
      </c>
      <c r="Y6274" s="5">
        <f t="shared" si="1076"/>
        <v>8.6616243905215384E-3</v>
      </c>
      <c r="Z6274" s="5"/>
    </row>
    <row r="6275" spans="3:26" x14ac:dyDescent="0.2">
      <c r="C6275" s="1">
        <v>45468</v>
      </c>
      <c r="D6275" s="2">
        <v>4935.97</v>
      </c>
      <c r="E6275" s="5">
        <f t="shared" si="1069"/>
        <v>-3.0317230124135646E-3</v>
      </c>
      <c r="G6275" s="1">
        <f t="shared" si="1070"/>
        <v>45467</v>
      </c>
      <c r="H6275" s="4">
        <f t="shared" si="1072"/>
        <v>0</v>
      </c>
      <c r="I6275" s="2">
        <f t="shared" si="1073"/>
        <v>0</v>
      </c>
      <c r="K6275" s="2">
        <v>54.73</v>
      </c>
      <c r="L6275" s="2">
        <f t="shared" si="1067"/>
        <v>54.746418999999996</v>
      </c>
      <c r="M6275" s="2">
        <f t="shared" si="1068"/>
        <v>54.713580999999998</v>
      </c>
      <c r="Q6275" s="2">
        <f t="shared" si="1074"/>
        <v>328.46981202956908</v>
      </c>
      <c r="R6275" s="6">
        <f t="shared" si="1075"/>
        <v>105.97145022467483</v>
      </c>
      <c r="S6275" s="6"/>
      <c r="T6275" s="6">
        <f t="shared" si="1077"/>
        <v>171.05406713314213</v>
      </c>
      <c r="U6275" s="6"/>
      <c r="W6275" s="6">
        <f t="shared" si="1071"/>
        <v>0</v>
      </c>
      <c r="X6275" s="5">
        <f t="shared" si="1071"/>
        <v>-3.0363279943337318E-3</v>
      </c>
      <c r="Y6275" s="5">
        <f t="shared" si="1076"/>
        <v>-2.0002000266661213E-4</v>
      </c>
      <c r="Z6275" s="5"/>
    </row>
    <row r="6276" spans="3:26" x14ac:dyDescent="0.2">
      <c r="C6276" s="1">
        <v>45469</v>
      </c>
      <c r="D6276" s="2">
        <v>4915.9399999999996</v>
      </c>
      <c r="E6276" s="5">
        <f t="shared" si="1069"/>
        <v>-4.0579663166511659E-3</v>
      </c>
      <c r="G6276" s="1">
        <f t="shared" si="1070"/>
        <v>45468</v>
      </c>
      <c r="H6276" s="4">
        <f t="shared" si="1072"/>
        <v>-4.0579663166511659E-3</v>
      </c>
      <c r="I6276" s="2">
        <f t="shared" si="1073"/>
        <v>1</v>
      </c>
      <c r="K6276" s="2">
        <v>54.75</v>
      </c>
      <c r="L6276" s="2">
        <f t="shared" si="1067"/>
        <v>54.766424999999998</v>
      </c>
      <c r="M6276" s="2">
        <f t="shared" si="1068"/>
        <v>54.733575000000002</v>
      </c>
      <c r="Q6276" s="2">
        <f t="shared" si="1074"/>
        <v>327.13689259631639</v>
      </c>
      <c r="R6276" s="6">
        <f t="shared" si="1075"/>
        <v>105.54142164913642</v>
      </c>
      <c r="S6276" s="6"/>
      <c r="T6276" s="6">
        <f t="shared" si="1077"/>
        <v>170.32586350329157</v>
      </c>
      <c r="U6276" s="6"/>
      <c r="W6276" s="6">
        <f t="shared" si="1071"/>
        <v>-4.0662222042762153E-3</v>
      </c>
      <c r="X6276" s="5">
        <f t="shared" si="1071"/>
        <v>-4.0662222042771035E-3</v>
      </c>
      <c r="Y6276" s="5">
        <f t="shared" si="1076"/>
        <v>-4.2662422069437156E-3</v>
      </c>
      <c r="Z6276" s="5"/>
    </row>
    <row r="6277" spans="3:26" x14ac:dyDescent="0.2">
      <c r="C6277" s="1">
        <v>45470</v>
      </c>
      <c r="D6277" s="2">
        <v>4902.6000000000004</v>
      </c>
      <c r="E6277" s="5">
        <f t="shared" si="1069"/>
        <v>-2.7136214030275465E-3</v>
      </c>
      <c r="G6277" s="1">
        <f t="shared" si="1070"/>
        <v>45469</v>
      </c>
      <c r="H6277" s="4">
        <f t="shared" si="1072"/>
        <v>-2.7136214030275465E-3</v>
      </c>
      <c r="I6277" s="2">
        <f t="shared" si="1073"/>
        <v>1</v>
      </c>
      <c r="K6277" s="2">
        <v>54.66</v>
      </c>
      <c r="L6277" s="2">
        <f t="shared" si="1067"/>
        <v>54.676397999999992</v>
      </c>
      <c r="M6277" s="2">
        <f t="shared" si="1068"/>
        <v>54.643602000000001</v>
      </c>
      <c r="Q6277" s="2">
        <f t="shared" si="1074"/>
        <v>326.24916692284711</v>
      </c>
      <c r="R6277" s="6">
        <f t="shared" si="1075"/>
        <v>105.25502218844338</v>
      </c>
      <c r="S6277" s="6"/>
      <c r="T6277" s="6">
        <f t="shared" si="1077"/>
        <v>169.8636635945999</v>
      </c>
      <c r="U6277" s="6"/>
      <c r="W6277" s="6">
        <f t="shared" si="1071"/>
        <v>-2.7173099479744778E-3</v>
      </c>
      <c r="X6277" s="5">
        <f t="shared" si="1071"/>
        <v>-2.7173099479744778E-3</v>
      </c>
      <c r="Y6277" s="5">
        <f t="shared" si="1076"/>
        <v>-2.7173099479744778E-3</v>
      </c>
      <c r="Z6277" s="5"/>
    </row>
    <row r="6278" spans="3:26" x14ac:dyDescent="0.2">
      <c r="C6278" s="1">
        <v>45471</v>
      </c>
      <c r="D6278" s="2">
        <v>4894.0200000000004</v>
      </c>
      <c r="E6278" s="5">
        <f t="shared" si="1069"/>
        <v>-1.7500917880308258E-3</v>
      </c>
      <c r="G6278" s="1">
        <f t="shared" si="1070"/>
        <v>45470</v>
      </c>
      <c r="H6278" s="4">
        <f t="shared" si="1072"/>
        <v>-1.7500917880308258E-3</v>
      </c>
      <c r="I6278" s="2">
        <f t="shared" si="1073"/>
        <v>1</v>
      </c>
      <c r="K6278" s="2">
        <v>54.96</v>
      </c>
      <c r="L6278" s="2">
        <f t="shared" ref="L6278:L6341" si="1078">K6278*(1+$L$3)</f>
        <v>54.976487999999996</v>
      </c>
      <c r="M6278" s="2">
        <f t="shared" ref="M6278:M6341" si="1079">K6278*(1-$L$3)</f>
        <v>54.943512000000005</v>
      </c>
      <c r="Q6278" s="2">
        <f t="shared" si="1074"/>
        <v>325.67820093496351</v>
      </c>
      <c r="R6278" s="6">
        <f t="shared" si="1075"/>
        <v>105.07081623846237</v>
      </c>
      <c r="S6278" s="6"/>
      <c r="T6278" s="6">
        <f t="shared" si="1077"/>
        <v>169.56638659185816</v>
      </c>
      <c r="U6278" s="6"/>
      <c r="W6278" s="6">
        <f t="shared" si="1071"/>
        <v>-1.7516249877527201E-3</v>
      </c>
      <c r="X6278" s="5">
        <f t="shared" si="1071"/>
        <v>-1.751624987751832E-3</v>
      </c>
      <c r="Y6278" s="5">
        <f t="shared" si="1076"/>
        <v>-1.751624987751832E-3</v>
      </c>
      <c r="Z6278" s="5"/>
    </row>
    <row r="6279" spans="3:26" x14ac:dyDescent="0.2">
      <c r="C6279" s="1">
        <v>45474</v>
      </c>
      <c r="D6279" s="2">
        <v>4929.99</v>
      </c>
      <c r="E6279" s="5">
        <f t="shared" ref="E6279:E6342" si="1080">(D6279-D6278)/D6278</f>
        <v>7.3497860654429979E-3</v>
      </c>
      <c r="G6279" s="1">
        <f t="shared" ref="G6279:G6342" si="1081">C6278</f>
        <v>45471</v>
      </c>
      <c r="H6279" s="4">
        <f t="shared" si="1072"/>
        <v>7.3497860654429979E-3</v>
      </c>
      <c r="I6279" s="2">
        <f t="shared" si="1073"/>
        <v>1</v>
      </c>
      <c r="K6279" s="2">
        <v>54.98</v>
      </c>
      <c r="L6279" s="2">
        <f t="shared" si="1078"/>
        <v>54.996493999999998</v>
      </c>
      <c r="M6279" s="2">
        <f t="shared" si="1079"/>
        <v>54.963505999999995</v>
      </c>
      <c r="Q6279" s="2">
        <f t="shared" si="1074"/>
        <v>328.07186603801387</v>
      </c>
      <c r="R6279" s="6">
        <f t="shared" si="1075"/>
        <v>105.84306425953655</v>
      </c>
      <c r="S6279" s="6"/>
      <c r="T6279" s="6">
        <f t="shared" si="1077"/>
        <v>170.81266325719852</v>
      </c>
      <c r="U6279" s="6"/>
      <c r="W6279" s="6">
        <f t="shared" ref="W6279:X6342" si="1082">LN(Q6279)-LN(Q6278)</f>
        <v>7.3229080061478768E-3</v>
      </c>
      <c r="X6279" s="5">
        <f t="shared" si="1082"/>
        <v>7.3229080061478768E-3</v>
      </c>
      <c r="Y6279" s="5">
        <f t="shared" si="1076"/>
        <v>7.3229080061478768E-3</v>
      </c>
      <c r="Z6279" s="5"/>
    </row>
    <row r="6280" spans="3:26" x14ac:dyDescent="0.2">
      <c r="C6280" s="1">
        <v>45475</v>
      </c>
      <c r="D6280" s="2">
        <v>4906.33</v>
      </c>
      <c r="E6280" s="5">
        <f t="shared" si="1080"/>
        <v>-4.799198375655905E-3</v>
      </c>
      <c r="G6280" s="1">
        <f t="shared" si="1081"/>
        <v>45474</v>
      </c>
      <c r="H6280" s="4">
        <f t="shared" ref="H6280:H6343" si="1083">IF(E6279&lt;0, E6280,0)</f>
        <v>0</v>
      </c>
      <c r="I6280" s="2">
        <f t="shared" ref="I6280:I6343" si="1084">IF(E6279&lt;0,1,0)</f>
        <v>0</v>
      </c>
      <c r="K6280" s="2">
        <v>54.72</v>
      </c>
      <c r="L6280" s="2">
        <f t="shared" si="1078"/>
        <v>54.736415999999998</v>
      </c>
      <c r="M6280" s="2">
        <f t="shared" si="1079"/>
        <v>54.703583999999999</v>
      </c>
      <c r="Q6280" s="2">
        <f t="shared" ref="Q6280:Q6343" si="1085">Q6279*(1+H6280)</f>
        <v>328.07186603801387</v>
      </c>
      <c r="R6280" s="6">
        <f t="shared" ref="R6280:R6343" si="1086">(R6279*(1+E6280))</f>
        <v>105.33510239746774</v>
      </c>
      <c r="S6280" s="6"/>
      <c r="T6280" s="6">
        <f t="shared" si="1077"/>
        <v>170.77850072454709</v>
      </c>
      <c r="U6280" s="6"/>
      <c r="W6280" s="6">
        <f t="shared" si="1082"/>
        <v>0</v>
      </c>
      <c r="X6280" s="5">
        <f t="shared" si="1082"/>
        <v>-4.8107515068469553E-3</v>
      </c>
      <c r="Y6280" s="5">
        <f t="shared" ref="Y6280:Y6343" si="1087">LN(T6280)-LN(T6279)</f>
        <v>-2.0002000266750031E-4</v>
      </c>
      <c r="Z6280" s="5"/>
    </row>
    <row r="6281" spans="3:26" x14ac:dyDescent="0.2">
      <c r="C6281" s="1">
        <v>45476</v>
      </c>
      <c r="D6281" s="2">
        <v>4965.8</v>
      </c>
      <c r="E6281" s="5">
        <f t="shared" si="1080"/>
        <v>1.2121076242323744E-2</v>
      </c>
      <c r="G6281" s="1">
        <f t="shared" si="1081"/>
        <v>45475</v>
      </c>
      <c r="H6281" s="4">
        <f t="shared" si="1083"/>
        <v>1.2121076242323744E-2</v>
      </c>
      <c r="I6281" s="2">
        <f t="shared" si="1084"/>
        <v>1</v>
      </c>
      <c r="K6281" s="2">
        <v>54.05</v>
      </c>
      <c r="L6281" s="2">
        <f t="shared" si="1078"/>
        <v>54.066214999999993</v>
      </c>
      <c r="M6281" s="2">
        <f t="shared" si="1079"/>
        <v>54.033785000000002</v>
      </c>
      <c r="Q6281" s="2">
        <f t="shared" si="1085"/>
        <v>332.0484501392221</v>
      </c>
      <c r="R6281" s="6">
        <f t="shared" si="1086"/>
        <v>106.61187720462043</v>
      </c>
      <c r="S6281" s="6"/>
      <c r="T6281" s="6">
        <f t="shared" si="1077"/>
        <v>172.81395024838858</v>
      </c>
      <c r="U6281" s="6"/>
      <c r="W6281" s="6">
        <f t="shared" si="1082"/>
        <v>1.2048204264569762E-2</v>
      </c>
      <c r="X6281" s="5">
        <f t="shared" si="1082"/>
        <v>1.2048204264568874E-2</v>
      </c>
      <c r="Y6281" s="5">
        <f t="shared" si="1087"/>
        <v>1.1848184261902261E-2</v>
      </c>
      <c r="Z6281" s="5"/>
    </row>
    <row r="6282" spans="3:26" x14ac:dyDescent="0.2">
      <c r="C6282" s="1">
        <v>45477</v>
      </c>
      <c r="D6282" s="2">
        <v>4987.4799999999996</v>
      </c>
      <c r="E6282" s="5">
        <f t="shared" si="1080"/>
        <v>4.3658624994964319E-3</v>
      </c>
      <c r="G6282" s="1">
        <f t="shared" si="1081"/>
        <v>45476</v>
      </c>
      <c r="H6282" s="4">
        <f t="shared" si="1083"/>
        <v>0</v>
      </c>
      <c r="I6282" s="2">
        <f t="shared" si="1084"/>
        <v>0</v>
      </c>
      <c r="K6282" s="2">
        <v>54.02</v>
      </c>
      <c r="L6282" s="2">
        <f t="shared" si="1078"/>
        <v>54.036206</v>
      </c>
      <c r="M6282" s="2">
        <f t="shared" si="1079"/>
        <v>54.003794000000006</v>
      </c>
      <c r="Q6282" s="2">
        <f t="shared" si="1085"/>
        <v>332.0484501392221</v>
      </c>
      <c r="R6282" s="6">
        <f t="shared" si="1086"/>
        <v>107.07733000130899</v>
      </c>
      <c r="S6282" s="6"/>
      <c r="T6282" s="6">
        <f t="shared" ref="T6282:T6345" si="1088">IF(I6281&lt;&gt;I6282,T6281*(1+H6282)*(1-$U$3),T6281*(1+H6282))</f>
        <v>172.7793874583389</v>
      </c>
      <c r="U6282" s="6"/>
      <c r="W6282" s="6">
        <f t="shared" si="1082"/>
        <v>0</v>
      </c>
      <c r="X6282" s="5">
        <f t="shared" si="1082"/>
        <v>4.3563597701812284E-3</v>
      </c>
      <c r="Y6282" s="5">
        <f t="shared" si="1087"/>
        <v>-2.0002000266661213E-4</v>
      </c>
      <c r="Z6282" s="5"/>
    </row>
    <row r="6283" spans="3:26" x14ac:dyDescent="0.2">
      <c r="C6283" s="1">
        <v>45478</v>
      </c>
      <c r="D6283" s="2">
        <v>4979.3900000000003</v>
      </c>
      <c r="E6283" s="5">
        <f t="shared" si="1080"/>
        <v>-1.6220616423522976E-3</v>
      </c>
      <c r="G6283" s="1">
        <f t="shared" si="1081"/>
        <v>45477</v>
      </c>
      <c r="H6283" s="4">
        <f t="shared" si="1083"/>
        <v>0</v>
      </c>
      <c r="I6283" s="2">
        <f t="shared" si="1084"/>
        <v>0</v>
      </c>
      <c r="K6283" s="2">
        <v>54.91</v>
      </c>
      <c r="L6283" s="2">
        <f t="shared" si="1078"/>
        <v>54.926472999999994</v>
      </c>
      <c r="M6283" s="2">
        <f t="shared" si="1079"/>
        <v>54.893526999999999</v>
      </c>
      <c r="Q6283" s="2">
        <f t="shared" si="1085"/>
        <v>332.0484501392221</v>
      </c>
      <c r="R6283" s="6">
        <f t="shared" si="1086"/>
        <v>106.90364397154836</v>
      </c>
      <c r="S6283" s="6"/>
      <c r="T6283" s="6">
        <f t="shared" si="1088"/>
        <v>172.7793874583389</v>
      </c>
      <c r="U6283" s="6"/>
      <c r="W6283" s="6">
        <f t="shared" si="1082"/>
        <v>0</v>
      </c>
      <c r="X6283" s="5">
        <f t="shared" si="1082"/>
        <v>-1.6233786086639057E-3</v>
      </c>
      <c r="Y6283" s="5">
        <f t="shared" si="1087"/>
        <v>0</v>
      </c>
      <c r="Z6283" s="5"/>
    </row>
    <row r="6284" spans="3:26" x14ac:dyDescent="0.2">
      <c r="C6284" s="1">
        <v>45481</v>
      </c>
      <c r="D6284" s="2">
        <v>4969.83</v>
      </c>
      <c r="E6284" s="5">
        <f t="shared" si="1080"/>
        <v>-1.9199138850341908E-3</v>
      </c>
      <c r="G6284" s="1">
        <f t="shared" si="1081"/>
        <v>45478</v>
      </c>
      <c r="H6284" s="4">
        <f t="shared" si="1083"/>
        <v>-1.9199138850341908E-3</v>
      </c>
      <c r="I6284" s="2">
        <f t="shared" si="1084"/>
        <v>1</v>
      </c>
      <c r="K6284" s="2">
        <v>54.92</v>
      </c>
      <c r="L6284" s="2">
        <f t="shared" si="1078"/>
        <v>54.936475999999999</v>
      </c>
      <c r="M6284" s="2">
        <f t="shared" si="1079"/>
        <v>54.903524000000004</v>
      </c>
      <c r="Q6284" s="2">
        <f t="shared" si="1085"/>
        <v>331.41094570929573</v>
      </c>
      <c r="R6284" s="6">
        <f t="shared" si="1086"/>
        <v>106.69839818112663</v>
      </c>
      <c r="S6284" s="6"/>
      <c r="T6284" s="6">
        <f t="shared" si="1088"/>
        <v>172.41317638012725</v>
      </c>
      <c r="U6284" s="6"/>
      <c r="W6284" s="6">
        <f t="shared" si="1082"/>
        <v>-1.9217592820783835E-3</v>
      </c>
      <c r="X6284" s="5">
        <f t="shared" si="1082"/>
        <v>-1.9217592820783835E-3</v>
      </c>
      <c r="Y6284" s="5">
        <f t="shared" si="1087"/>
        <v>-2.1217792847449957E-3</v>
      </c>
      <c r="Z6284" s="5"/>
    </row>
    <row r="6285" spans="3:26" x14ac:dyDescent="0.2">
      <c r="C6285" s="1">
        <v>45482</v>
      </c>
      <c r="D6285" s="2">
        <v>4903.62</v>
      </c>
      <c r="E6285" s="5">
        <f t="shared" si="1080"/>
        <v>-1.3322387284876955E-2</v>
      </c>
      <c r="G6285" s="1">
        <f t="shared" si="1081"/>
        <v>45481</v>
      </c>
      <c r="H6285" s="4">
        <f t="shared" si="1083"/>
        <v>-1.3322387284876955E-2</v>
      </c>
      <c r="I6285" s="2">
        <f t="shared" si="1084"/>
        <v>1</v>
      </c>
      <c r="K6285" s="2">
        <v>54.73</v>
      </c>
      <c r="L6285" s="2">
        <f t="shared" si="1078"/>
        <v>54.746418999999996</v>
      </c>
      <c r="M6285" s="2">
        <f t="shared" si="1079"/>
        <v>54.713580999999998</v>
      </c>
      <c r="Q6285" s="2">
        <f t="shared" si="1085"/>
        <v>326.99576074010912</v>
      </c>
      <c r="R6285" s="6">
        <f t="shared" si="1086"/>
        <v>105.27692079788164</v>
      </c>
      <c r="S6285" s="6"/>
      <c r="T6285" s="6">
        <f t="shared" si="1088"/>
        <v>170.11622127137539</v>
      </c>
      <c r="U6285" s="6"/>
      <c r="W6285" s="6">
        <f t="shared" si="1082"/>
        <v>-1.3411926425647813E-2</v>
      </c>
      <c r="X6285" s="5">
        <f t="shared" si="1082"/>
        <v>-1.3411926425647813E-2</v>
      </c>
      <c r="Y6285" s="5">
        <f t="shared" si="1087"/>
        <v>-1.3411926425648701E-2</v>
      </c>
      <c r="Z6285" s="5"/>
    </row>
    <row r="6286" spans="3:26" x14ac:dyDescent="0.2">
      <c r="C6286" s="1">
        <v>45483</v>
      </c>
      <c r="D6286" s="2">
        <v>4958.8599999999997</v>
      </c>
      <c r="E6286" s="5">
        <f t="shared" si="1080"/>
        <v>1.1265146973052517E-2</v>
      </c>
      <c r="G6286" s="1">
        <f t="shared" si="1081"/>
        <v>45482</v>
      </c>
      <c r="H6286" s="4">
        <f t="shared" si="1083"/>
        <v>1.1265146973052517E-2</v>
      </c>
      <c r="I6286" s="2">
        <f t="shared" si="1084"/>
        <v>1</v>
      </c>
      <c r="K6286" s="2">
        <v>55.09</v>
      </c>
      <c r="L6286" s="2">
        <f t="shared" si="1078"/>
        <v>55.106527</v>
      </c>
      <c r="M6286" s="2">
        <f t="shared" si="1079"/>
        <v>55.073473000000007</v>
      </c>
      <c r="Q6286" s="2">
        <f t="shared" si="1085"/>
        <v>330.67941604441154</v>
      </c>
      <c r="R6286" s="6">
        <f t="shared" si="1086"/>
        <v>106.46288078354019</v>
      </c>
      <c r="S6286" s="6"/>
      <c r="T6286" s="6">
        <f t="shared" si="1088"/>
        <v>172.03260550649776</v>
      </c>
      <c r="U6286" s="6"/>
      <c r="W6286" s="6">
        <f t="shared" si="1082"/>
        <v>1.1202167743705971E-2</v>
      </c>
      <c r="X6286" s="5">
        <f t="shared" si="1082"/>
        <v>1.1202167743705971E-2</v>
      </c>
      <c r="Y6286" s="5">
        <f t="shared" si="1087"/>
        <v>1.1202167743705971E-2</v>
      </c>
      <c r="Z6286" s="5"/>
    </row>
    <row r="6287" spans="3:26" x14ac:dyDescent="0.2">
      <c r="C6287" s="1">
        <v>45484</v>
      </c>
      <c r="D6287" s="2">
        <v>4976.13</v>
      </c>
      <c r="E6287" s="5">
        <f t="shared" si="1080"/>
        <v>3.4826552877073435E-3</v>
      </c>
      <c r="G6287" s="1">
        <f t="shared" si="1081"/>
        <v>45483</v>
      </c>
      <c r="H6287" s="4">
        <f t="shared" si="1083"/>
        <v>0</v>
      </c>
      <c r="I6287" s="2">
        <f t="shared" si="1084"/>
        <v>0</v>
      </c>
      <c r="K6287" s="2">
        <v>54.96</v>
      </c>
      <c r="L6287" s="2">
        <f t="shared" si="1078"/>
        <v>54.976487999999996</v>
      </c>
      <c r="M6287" s="2">
        <f t="shared" si="1079"/>
        <v>54.943512000000005</v>
      </c>
      <c r="Q6287" s="2">
        <f t="shared" si="1085"/>
        <v>330.67941604441154</v>
      </c>
      <c r="R6287" s="6">
        <f t="shared" si="1086"/>
        <v>106.83365429824555</v>
      </c>
      <c r="S6287" s="6"/>
      <c r="T6287" s="6">
        <f t="shared" si="1088"/>
        <v>171.99819898539647</v>
      </c>
      <c r="U6287" s="6"/>
      <c r="W6287" s="6">
        <f t="shared" si="1082"/>
        <v>0</v>
      </c>
      <c r="X6287" s="5">
        <f t="shared" si="1082"/>
        <v>3.4766048873509092E-3</v>
      </c>
      <c r="Y6287" s="5">
        <f t="shared" si="1087"/>
        <v>-2.0002000266661213E-4</v>
      </c>
      <c r="Z6287" s="5"/>
    </row>
    <row r="6288" spans="3:26" x14ac:dyDescent="0.2">
      <c r="C6288" s="1">
        <v>45485</v>
      </c>
      <c r="D6288" s="2">
        <v>5043.0200000000004</v>
      </c>
      <c r="E6288" s="5">
        <f t="shared" si="1080"/>
        <v>1.3442172933585E-2</v>
      </c>
      <c r="G6288" s="1">
        <f t="shared" si="1081"/>
        <v>45484</v>
      </c>
      <c r="H6288" s="4">
        <f t="shared" si="1083"/>
        <v>0</v>
      </c>
      <c r="I6288" s="2">
        <f t="shared" si="1084"/>
        <v>0</v>
      </c>
      <c r="K6288" s="2">
        <v>54.75</v>
      </c>
      <c r="L6288" s="2">
        <f t="shared" si="1078"/>
        <v>54.766424999999998</v>
      </c>
      <c r="M6288" s="2">
        <f t="shared" si="1079"/>
        <v>54.733575000000002</v>
      </c>
      <c r="Q6288" s="2">
        <f t="shared" si="1085"/>
        <v>330.67941604441154</v>
      </c>
      <c r="R6288" s="6">
        <f t="shared" si="1086"/>
        <v>108.2697307544494</v>
      </c>
      <c r="S6288" s="6"/>
      <c r="T6288" s="6">
        <f t="shared" si="1088"/>
        <v>171.99819898539647</v>
      </c>
      <c r="U6288" s="6"/>
      <c r="W6288" s="6">
        <f t="shared" si="1082"/>
        <v>0</v>
      </c>
      <c r="X6288" s="5">
        <f t="shared" si="1082"/>
        <v>1.3352628482495632E-2</v>
      </c>
      <c r="Y6288" s="5">
        <f t="shared" si="1087"/>
        <v>0</v>
      </c>
      <c r="Z6288" s="5"/>
    </row>
    <row r="6289" spans="3:26" x14ac:dyDescent="0.2">
      <c r="C6289" s="1">
        <v>45488</v>
      </c>
      <c r="D6289" s="2">
        <v>4983.1099999999997</v>
      </c>
      <c r="E6289" s="5">
        <f t="shared" si="1080"/>
        <v>-1.1879786318515642E-2</v>
      </c>
      <c r="G6289" s="1">
        <f t="shared" si="1081"/>
        <v>45485</v>
      </c>
      <c r="H6289" s="4">
        <f t="shared" si="1083"/>
        <v>0</v>
      </c>
      <c r="I6289" s="2">
        <f t="shared" si="1084"/>
        <v>0</v>
      </c>
      <c r="K6289" s="2">
        <v>55.34</v>
      </c>
      <c r="L6289" s="2">
        <f t="shared" si="1078"/>
        <v>55.356602000000002</v>
      </c>
      <c r="M6289" s="2">
        <f t="shared" si="1079"/>
        <v>55.323398000000005</v>
      </c>
      <c r="Q6289" s="2">
        <f t="shared" si="1085"/>
        <v>330.67941604441154</v>
      </c>
      <c r="R6289" s="6">
        <f t="shared" si="1086"/>
        <v>106.98350948832332</v>
      </c>
      <c r="S6289" s="6"/>
      <c r="T6289" s="6">
        <f t="shared" si="1088"/>
        <v>171.99819898539647</v>
      </c>
      <c r="U6289" s="6"/>
      <c r="W6289" s="6">
        <f t="shared" si="1082"/>
        <v>0</v>
      </c>
      <c r="X6289" s="5">
        <f t="shared" si="1082"/>
        <v>-1.1950914869236939E-2</v>
      </c>
      <c r="Y6289" s="5">
        <f t="shared" si="1087"/>
        <v>0</v>
      </c>
      <c r="Z6289" s="5"/>
    </row>
    <row r="6290" spans="3:26" x14ac:dyDescent="0.2">
      <c r="C6290" s="1">
        <v>45489</v>
      </c>
      <c r="D6290" s="2">
        <v>4947.83</v>
      </c>
      <c r="E6290" s="5">
        <f t="shared" si="1080"/>
        <v>-7.0799159560996543E-3</v>
      </c>
      <c r="G6290" s="1">
        <f t="shared" si="1081"/>
        <v>45488</v>
      </c>
      <c r="H6290" s="4">
        <f t="shared" si="1083"/>
        <v>-7.0799159560996543E-3</v>
      </c>
      <c r="I6290" s="2">
        <f t="shared" si="1084"/>
        <v>1</v>
      </c>
      <c r="K6290" s="2">
        <v>55.44</v>
      </c>
      <c r="L6290" s="2">
        <f t="shared" si="1078"/>
        <v>55.456631999999999</v>
      </c>
      <c r="M6290" s="2">
        <f t="shared" si="1079"/>
        <v>55.423367999999996</v>
      </c>
      <c r="Q6290" s="2">
        <f t="shared" si="1085"/>
        <v>328.33823357040501</v>
      </c>
      <c r="R6290" s="6">
        <f t="shared" si="1086"/>
        <v>106.2260752324574</v>
      </c>
      <c r="S6290" s="6"/>
      <c r="T6290" s="6">
        <f t="shared" si="1088"/>
        <v>170.74631009874096</v>
      </c>
      <c r="U6290" s="6"/>
      <c r="W6290" s="6">
        <f t="shared" si="1082"/>
        <v>-7.1050974868764882E-3</v>
      </c>
      <c r="X6290" s="5">
        <f t="shared" si="1082"/>
        <v>-7.1050974868764882E-3</v>
      </c>
      <c r="Y6290" s="5">
        <f t="shared" si="1087"/>
        <v>-7.3051174895439885E-3</v>
      </c>
      <c r="Z6290" s="5"/>
    </row>
    <row r="6291" spans="3:26" x14ac:dyDescent="0.2">
      <c r="C6291" s="1">
        <v>45490</v>
      </c>
      <c r="D6291" s="2">
        <v>4891.46</v>
      </c>
      <c r="E6291" s="5">
        <f t="shared" si="1080"/>
        <v>-1.1392873239379665E-2</v>
      </c>
      <c r="G6291" s="1">
        <f t="shared" si="1081"/>
        <v>45489</v>
      </c>
      <c r="H6291" s="4">
        <f t="shared" si="1083"/>
        <v>-1.1392873239379665E-2</v>
      </c>
      <c r="I6291" s="2">
        <f t="shared" si="1084"/>
        <v>1</v>
      </c>
      <c r="K6291" s="2">
        <v>55.59</v>
      </c>
      <c r="L6291" s="2">
        <f t="shared" si="1078"/>
        <v>55.606677000000005</v>
      </c>
      <c r="M6291" s="2">
        <f t="shared" si="1079"/>
        <v>55.573323000000002</v>
      </c>
      <c r="Q6291" s="2">
        <f t="shared" si="1085"/>
        <v>324.59751769569556</v>
      </c>
      <c r="R6291" s="6">
        <f t="shared" si="1086"/>
        <v>105.01585502261722</v>
      </c>
      <c r="S6291" s="6"/>
      <c r="T6291" s="6">
        <f t="shared" si="1088"/>
        <v>168.80101903169421</v>
      </c>
      <c r="U6291" s="6"/>
      <c r="W6291" s="6">
        <f t="shared" si="1082"/>
        <v>-1.1458269192696768E-2</v>
      </c>
      <c r="X6291" s="5">
        <f t="shared" si="1082"/>
        <v>-1.1458269192696768E-2</v>
      </c>
      <c r="Y6291" s="5">
        <f t="shared" si="1087"/>
        <v>-1.1458269192696768E-2</v>
      </c>
      <c r="Z6291" s="5"/>
    </row>
    <row r="6292" spans="3:26" x14ac:dyDescent="0.2">
      <c r="C6292" s="1">
        <v>45491</v>
      </c>
      <c r="D6292" s="2">
        <v>4870.12</v>
      </c>
      <c r="E6292" s="5">
        <f t="shared" si="1080"/>
        <v>-4.3627056134569525E-3</v>
      </c>
      <c r="G6292" s="1">
        <f t="shared" si="1081"/>
        <v>45490</v>
      </c>
      <c r="H6292" s="4">
        <f t="shared" si="1083"/>
        <v>-4.3627056134569525E-3</v>
      </c>
      <c r="I6292" s="2">
        <f t="shared" si="1084"/>
        <v>1</v>
      </c>
      <c r="K6292" s="2">
        <v>56.21</v>
      </c>
      <c r="L6292" s="2">
        <f t="shared" si="1078"/>
        <v>56.226863000000002</v>
      </c>
      <c r="M6292" s="2">
        <f t="shared" si="1079"/>
        <v>56.193137</v>
      </c>
      <c r="Q6292" s="2">
        <f t="shared" si="1085"/>
        <v>323.18139428313037</v>
      </c>
      <c r="R6292" s="6">
        <f t="shared" si="1086"/>
        <v>104.55770176240806</v>
      </c>
      <c r="S6292" s="6"/>
      <c r="T6292" s="6">
        <f t="shared" si="1088"/>
        <v>168.06458987840739</v>
      </c>
      <c r="U6292" s="6"/>
      <c r="W6292" s="6">
        <f t="shared" si="1082"/>
        <v>-4.3722499832243855E-3</v>
      </c>
      <c r="X6292" s="5">
        <f t="shared" si="1082"/>
        <v>-4.3722499832243855E-3</v>
      </c>
      <c r="Y6292" s="5">
        <f t="shared" si="1087"/>
        <v>-4.3722499832243855E-3</v>
      </c>
      <c r="Z6292" s="5"/>
    </row>
    <row r="6293" spans="3:26" x14ac:dyDescent="0.2">
      <c r="C6293" s="1">
        <v>45492</v>
      </c>
      <c r="D6293" s="2">
        <v>4870.12</v>
      </c>
      <c r="E6293" s="5">
        <f t="shared" si="1080"/>
        <v>0</v>
      </c>
      <c r="G6293" s="1">
        <f t="shared" si="1081"/>
        <v>45491</v>
      </c>
      <c r="H6293" s="4">
        <f t="shared" si="1083"/>
        <v>0</v>
      </c>
      <c r="I6293" s="2">
        <f t="shared" si="1084"/>
        <v>1</v>
      </c>
      <c r="K6293" s="2">
        <v>56.86</v>
      </c>
      <c r="L6293" s="2">
        <f t="shared" si="1078"/>
        <v>56.877057999999998</v>
      </c>
      <c r="M6293" s="2">
        <f t="shared" si="1079"/>
        <v>56.842942000000001</v>
      </c>
      <c r="Q6293" s="2">
        <f t="shared" si="1085"/>
        <v>323.18139428313037</v>
      </c>
      <c r="R6293" s="6">
        <f t="shared" si="1086"/>
        <v>104.55770176240806</v>
      </c>
      <c r="S6293" s="6"/>
      <c r="T6293" s="6">
        <f t="shared" si="1088"/>
        <v>168.06458987840739</v>
      </c>
      <c r="U6293" s="6"/>
      <c r="W6293" s="6">
        <f t="shared" si="1082"/>
        <v>0</v>
      </c>
      <c r="X6293" s="5">
        <f t="shared" si="1082"/>
        <v>0</v>
      </c>
      <c r="Y6293" s="5">
        <f t="shared" si="1087"/>
        <v>0</v>
      </c>
      <c r="Z6293" s="5"/>
    </row>
    <row r="6294" spans="3:26" x14ac:dyDescent="0.2">
      <c r="C6294" s="1">
        <v>45495</v>
      </c>
      <c r="D6294" s="2">
        <v>4870.12</v>
      </c>
      <c r="E6294" s="5">
        <f t="shared" si="1080"/>
        <v>0</v>
      </c>
      <c r="G6294" s="1">
        <f t="shared" si="1081"/>
        <v>45492</v>
      </c>
      <c r="H6294" s="4">
        <f t="shared" si="1083"/>
        <v>0</v>
      </c>
      <c r="I6294" s="2">
        <f t="shared" si="1084"/>
        <v>0</v>
      </c>
      <c r="K6294" s="2">
        <v>56.89</v>
      </c>
      <c r="L6294" s="2">
        <f t="shared" si="1078"/>
        <v>56.907066999999998</v>
      </c>
      <c r="M6294" s="2">
        <f t="shared" si="1079"/>
        <v>56.872933000000003</v>
      </c>
      <c r="Q6294" s="2">
        <f t="shared" si="1085"/>
        <v>323.18139428313037</v>
      </c>
      <c r="R6294" s="6">
        <f t="shared" si="1086"/>
        <v>104.55770176240806</v>
      </c>
      <c r="S6294" s="6"/>
      <c r="T6294" s="6">
        <f t="shared" si="1088"/>
        <v>168.0309769604317</v>
      </c>
      <c r="U6294" s="6"/>
      <c r="W6294" s="6">
        <f t="shared" si="1082"/>
        <v>0</v>
      </c>
      <c r="X6294" s="5">
        <f t="shared" si="1082"/>
        <v>0</v>
      </c>
      <c r="Y6294" s="5">
        <f t="shared" si="1087"/>
        <v>-2.0002000266750031E-4</v>
      </c>
      <c r="Z6294" s="5"/>
    </row>
    <row r="6295" spans="3:26" x14ac:dyDescent="0.2">
      <c r="C6295" s="1">
        <v>45496</v>
      </c>
      <c r="D6295" s="2">
        <v>4916.8</v>
      </c>
      <c r="E6295" s="5">
        <f t="shared" si="1080"/>
        <v>9.5849794255583633E-3</v>
      </c>
      <c r="G6295" s="1">
        <f t="shared" si="1081"/>
        <v>45495</v>
      </c>
      <c r="H6295" s="4">
        <f t="shared" si="1083"/>
        <v>0</v>
      </c>
      <c r="I6295" s="2">
        <f t="shared" si="1084"/>
        <v>0</v>
      </c>
      <c r="K6295" s="2">
        <v>56.66</v>
      </c>
      <c r="L6295" s="2">
        <f t="shared" si="1078"/>
        <v>56.676997999999998</v>
      </c>
      <c r="M6295" s="2">
        <f t="shared" si="1079"/>
        <v>56.643001999999996</v>
      </c>
      <c r="Q6295" s="2">
        <f t="shared" si="1085"/>
        <v>323.18139428313037</v>
      </c>
      <c r="R6295" s="6">
        <f t="shared" si="1086"/>
        <v>105.55988518258442</v>
      </c>
      <c r="S6295" s="6"/>
      <c r="T6295" s="6">
        <f t="shared" si="1088"/>
        <v>168.0309769604317</v>
      </c>
      <c r="U6295" s="6"/>
      <c r="W6295" s="6">
        <f t="shared" si="1082"/>
        <v>0</v>
      </c>
      <c r="X6295" s="5">
        <f t="shared" si="1082"/>
        <v>9.5393349460763943E-3</v>
      </c>
      <c r="Y6295" s="5">
        <f t="shared" si="1087"/>
        <v>0</v>
      </c>
      <c r="Z6295" s="5"/>
    </row>
    <row r="6296" spans="3:26" x14ac:dyDescent="0.2">
      <c r="C6296" s="1">
        <v>45497</v>
      </c>
      <c r="D6296" s="2">
        <v>4861.87</v>
      </c>
      <c r="E6296" s="5">
        <f t="shared" si="1080"/>
        <v>-1.1171900423039434E-2</v>
      </c>
      <c r="G6296" s="1">
        <f t="shared" si="1081"/>
        <v>45496</v>
      </c>
      <c r="H6296" s="4">
        <f t="shared" si="1083"/>
        <v>0</v>
      </c>
      <c r="I6296" s="2">
        <f t="shared" si="1084"/>
        <v>0</v>
      </c>
      <c r="K6296" s="2">
        <v>56.53</v>
      </c>
      <c r="L6296" s="2">
        <f t="shared" si="1078"/>
        <v>56.546959000000001</v>
      </c>
      <c r="M6296" s="2">
        <f t="shared" si="1079"/>
        <v>56.513041000000001</v>
      </c>
      <c r="Q6296" s="2">
        <f t="shared" si="1085"/>
        <v>323.18139428313037</v>
      </c>
      <c r="R6296" s="6">
        <f t="shared" si="1086"/>
        <v>104.38058065665712</v>
      </c>
      <c r="S6296" s="6"/>
      <c r="T6296" s="6">
        <f t="shared" si="1088"/>
        <v>168.0309769604317</v>
      </c>
      <c r="U6296" s="6"/>
      <c r="W6296" s="6">
        <f t="shared" si="1082"/>
        <v>0</v>
      </c>
      <c r="X6296" s="5">
        <f t="shared" si="1082"/>
        <v>-1.1234774825531701E-2</v>
      </c>
      <c r="Y6296" s="5">
        <f t="shared" si="1087"/>
        <v>0</v>
      </c>
      <c r="Z6296" s="5"/>
    </row>
    <row r="6297" spans="3:26" x14ac:dyDescent="0.2">
      <c r="C6297" s="1">
        <v>45498</v>
      </c>
      <c r="D6297" s="2">
        <v>4811.28</v>
      </c>
      <c r="E6297" s="5">
        <f t="shared" si="1080"/>
        <v>-1.0405461273131562E-2</v>
      </c>
      <c r="G6297" s="1">
        <f t="shared" si="1081"/>
        <v>45497</v>
      </c>
      <c r="H6297" s="4">
        <f t="shared" si="1083"/>
        <v>-1.0405461273131562E-2</v>
      </c>
      <c r="I6297" s="2">
        <f t="shared" si="1084"/>
        <v>1</v>
      </c>
      <c r="K6297" s="2">
        <v>56.91</v>
      </c>
      <c r="L6297" s="2">
        <f t="shared" si="1078"/>
        <v>56.927072999999993</v>
      </c>
      <c r="M6297" s="2">
        <f t="shared" si="1079"/>
        <v>56.892927</v>
      </c>
      <c r="Q6297" s="2">
        <f t="shared" si="1085"/>
        <v>319.81854280072059</v>
      </c>
      <c r="R6297" s="6">
        <f t="shared" si="1086"/>
        <v>103.29445256696728</v>
      </c>
      <c r="S6297" s="6"/>
      <c r="T6297" s="6">
        <f t="shared" si="1088"/>
        <v>166.2492806295561</v>
      </c>
      <c r="U6297" s="6"/>
      <c r="W6297" s="6">
        <f t="shared" si="1082"/>
        <v>-1.0459976586358444E-2</v>
      </c>
      <c r="X6297" s="5">
        <f t="shared" si="1082"/>
        <v>-1.0459976586357556E-2</v>
      </c>
      <c r="Y6297" s="5">
        <f t="shared" si="1087"/>
        <v>-1.0659996589024168E-2</v>
      </c>
      <c r="Z6297" s="5"/>
    </row>
    <row r="6298" spans="3:26" x14ac:dyDescent="0.2">
      <c r="C6298" s="1">
        <v>45499</v>
      </c>
      <c r="D6298" s="2">
        <v>4862.5</v>
      </c>
      <c r="E6298" s="5">
        <f t="shared" si="1080"/>
        <v>1.0645815666517072E-2</v>
      </c>
      <c r="G6298" s="1">
        <f t="shared" si="1081"/>
        <v>45498</v>
      </c>
      <c r="H6298" s="4">
        <f t="shared" si="1083"/>
        <v>1.0645815666517072E-2</v>
      </c>
      <c r="I6298" s="2">
        <f t="shared" si="1084"/>
        <v>1</v>
      </c>
      <c r="K6298" s="2">
        <v>56.65</v>
      </c>
      <c r="L6298" s="2">
        <f t="shared" si="1078"/>
        <v>56.666995</v>
      </c>
      <c r="M6298" s="2">
        <f t="shared" si="1079"/>
        <v>56.633004999999997</v>
      </c>
      <c r="Q6298" s="2">
        <f t="shared" si="1085"/>
        <v>323.22327205411113</v>
      </c>
      <c r="R6298" s="6">
        <f t="shared" si="1086"/>
        <v>104.394106268369</v>
      </c>
      <c r="S6298" s="6"/>
      <c r="T6298" s="6">
        <f t="shared" si="1088"/>
        <v>168.0191398258294</v>
      </c>
      <c r="U6298" s="6"/>
      <c r="W6298" s="6">
        <f t="shared" si="1082"/>
        <v>1.0589547962370993E-2</v>
      </c>
      <c r="X6298" s="5">
        <f t="shared" si="1082"/>
        <v>1.0589547962370993E-2</v>
      </c>
      <c r="Y6298" s="5">
        <f t="shared" si="1087"/>
        <v>1.0589547962370993E-2</v>
      </c>
      <c r="Z6298" s="5"/>
    </row>
    <row r="6299" spans="3:26" x14ac:dyDescent="0.2">
      <c r="C6299" s="1">
        <v>45502</v>
      </c>
      <c r="D6299" s="2">
        <v>4815.3900000000003</v>
      </c>
      <c r="E6299" s="5">
        <f t="shared" si="1080"/>
        <v>-9.6884318766066162E-3</v>
      </c>
      <c r="G6299" s="1">
        <f t="shared" si="1081"/>
        <v>45499</v>
      </c>
      <c r="H6299" s="4">
        <f t="shared" si="1083"/>
        <v>0</v>
      </c>
      <c r="I6299" s="2">
        <f t="shared" si="1084"/>
        <v>0</v>
      </c>
      <c r="K6299" s="2">
        <v>55.67</v>
      </c>
      <c r="L6299" s="2">
        <f t="shared" si="1078"/>
        <v>55.686700999999999</v>
      </c>
      <c r="M6299" s="2">
        <f t="shared" si="1079"/>
        <v>55.653299000000004</v>
      </c>
      <c r="Q6299" s="2">
        <f t="shared" si="1085"/>
        <v>323.22327205411113</v>
      </c>
      <c r="R6299" s="6">
        <f t="shared" si="1086"/>
        <v>103.38269108146868</v>
      </c>
      <c r="S6299" s="6"/>
      <c r="T6299" s="6">
        <f t="shared" si="1088"/>
        <v>167.98553599786425</v>
      </c>
      <c r="U6299" s="6"/>
      <c r="W6299" s="6">
        <f t="shared" si="1082"/>
        <v>0</v>
      </c>
      <c r="X6299" s="5">
        <f t="shared" si="1082"/>
        <v>-9.7356700898112436E-3</v>
      </c>
      <c r="Y6299" s="5">
        <f t="shared" si="1087"/>
        <v>-2.0002000266750031E-4</v>
      </c>
      <c r="Z6299" s="5"/>
    </row>
    <row r="6300" spans="3:26" x14ac:dyDescent="0.2">
      <c r="C6300" s="1">
        <v>45503</v>
      </c>
      <c r="D6300" s="2">
        <v>4841</v>
      </c>
      <c r="E6300" s="5">
        <f t="shared" si="1080"/>
        <v>5.3183646599755515E-3</v>
      </c>
      <c r="G6300" s="1">
        <f t="shared" si="1081"/>
        <v>45502</v>
      </c>
      <c r="H6300" s="4">
        <f t="shared" si="1083"/>
        <v>5.3183646599755515E-3</v>
      </c>
      <c r="I6300" s="2">
        <f t="shared" si="1084"/>
        <v>1</v>
      </c>
      <c r="K6300" s="2">
        <v>56.09</v>
      </c>
      <c r="L6300" s="2">
        <f t="shared" si="1078"/>
        <v>56.106827000000003</v>
      </c>
      <c r="M6300" s="2">
        <f t="shared" si="1079"/>
        <v>56.073173000000004</v>
      </c>
      <c r="Q6300" s="2">
        <f t="shared" si="1085"/>
        <v>324.94229128148538</v>
      </c>
      <c r="R6300" s="6">
        <f t="shared" si="1086"/>
        <v>103.93251793216952</v>
      </c>
      <c r="S6300" s="6"/>
      <c r="T6300" s="6">
        <f t="shared" si="1088"/>
        <v>168.84516854703514</v>
      </c>
      <c r="U6300" s="6"/>
      <c r="W6300" s="6">
        <f t="shared" si="1082"/>
        <v>5.3042721028040418E-3</v>
      </c>
      <c r="X6300" s="5">
        <f t="shared" si="1082"/>
        <v>5.3042721028040418E-3</v>
      </c>
      <c r="Y6300" s="5">
        <f t="shared" si="1087"/>
        <v>5.1042521001365415E-3</v>
      </c>
      <c r="Z6300" s="5"/>
    </row>
    <row r="6301" spans="3:26" x14ac:dyDescent="0.2">
      <c r="C6301" s="1">
        <v>45504</v>
      </c>
      <c r="D6301" s="2">
        <v>4872.9399999999996</v>
      </c>
      <c r="E6301" s="5">
        <f t="shared" si="1080"/>
        <v>6.5978103697582318E-3</v>
      </c>
      <c r="G6301" s="1">
        <f t="shared" si="1081"/>
        <v>45503</v>
      </c>
      <c r="H6301" s="4">
        <f t="shared" si="1083"/>
        <v>0</v>
      </c>
      <c r="I6301" s="2">
        <f t="shared" si="1084"/>
        <v>0</v>
      </c>
      <c r="K6301" s="2">
        <v>55.95</v>
      </c>
      <c r="L6301" s="2">
        <f t="shared" si="1078"/>
        <v>55.966785000000002</v>
      </c>
      <c r="M6301" s="2">
        <f t="shared" si="1079"/>
        <v>55.933215000000004</v>
      </c>
      <c r="Q6301" s="2">
        <f t="shared" si="1085"/>
        <v>324.94229128148538</v>
      </c>
      <c r="R6301" s="6">
        <f t="shared" si="1086"/>
        <v>104.61824497673746</v>
      </c>
      <c r="S6301" s="6"/>
      <c r="T6301" s="6">
        <f t="shared" si="1088"/>
        <v>168.81139951332574</v>
      </c>
      <c r="U6301" s="6"/>
      <c r="W6301" s="6">
        <f t="shared" si="1082"/>
        <v>0</v>
      </c>
      <c r="X6301" s="5">
        <f t="shared" si="1082"/>
        <v>6.5761400843191709E-3</v>
      </c>
      <c r="Y6301" s="5">
        <f t="shared" si="1087"/>
        <v>-2.0002000266661213E-4</v>
      </c>
      <c r="Z6301" s="5"/>
    </row>
    <row r="6302" spans="3:26" x14ac:dyDescent="0.2">
      <c r="C6302" s="1">
        <v>45505</v>
      </c>
      <c r="D6302" s="2">
        <v>4765.72</v>
      </c>
      <c r="E6302" s="5">
        <f t="shared" si="1080"/>
        <v>-2.2003143892598585E-2</v>
      </c>
      <c r="G6302" s="1">
        <f t="shared" si="1081"/>
        <v>45504</v>
      </c>
      <c r="H6302" s="4">
        <f t="shared" si="1083"/>
        <v>0</v>
      </c>
      <c r="I6302" s="2">
        <f t="shared" si="1084"/>
        <v>0</v>
      </c>
      <c r="K6302" s="2">
        <v>56.43</v>
      </c>
      <c r="L6302" s="2">
        <f t="shared" si="1078"/>
        <v>56.446928999999997</v>
      </c>
      <c r="M6302" s="2">
        <f t="shared" si="1079"/>
        <v>56.413071000000002</v>
      </c>
      <c r="Q6302" s="2">
        <f t="shared" si="1085"/>
        <v>324.94229128148538</v>
      </c>
      <c r="R6302" s="6">
        <f t="shared" si="1086"/>
        <v>102.31631467872317</v>
      </c>
      <c r="S6302" s="6"/>
      <c r="T6302" s="6">
        <f t="shared" si="1088"/>
        <v>168.81139951332574</v>
      </c>
      <c r="U6302" s="6"/>
      <c r="W6302" s="6">
        <f t="shared" si="1082"/>
        <v>0</v>
      </c>
      <c r="X6302" s="5">
        <f t="shared" si="1082"/>
        <v>-2.2248823566595632E-2</v>
      </c>
      <c r="Y6302" s="5">
        <f t="shared" si="1087"/>
        <v>0</v>
      </c>
      <c r="Z6302" s="5"/>
    </row>
    <row r="6303" spans="3:26" x14ac:dyDescent="0.2">
      <c r="C6303" s="1">
        <v>45506</v>
      </c>
      <c r="D6303" s="2">
        <v>4638.7</v>
      </c>
      <c r="E6303" s="5">
        <f t="shared" si="1080"/>
        <v>-2.6652845739993207E-2</v>
      </c>
      <c r="G6303" s="1">
        <f t="shared" si="1081"/>
        <v>45505</v>
      </c>
      <c r="H6303" s="4">
        <f t="shared" si="1083"/>
        <v>-2.6652845739993207E-2</v>
      </c>
      <c r="I6303" s="2">
        <f t="shared" si="1084"/>
        <v>1</v>
      </c>
      <c r="K6303" s="2">
        <v>56.95</v>
      </c>
      <c r="L6303" s="2">
        <f t="shared" si="1078"/>
        <v>56.967085000000004</v>
      </c>
      <c r="M6303" s="2">
        <f t="shared" si="1079"/>
        <v>56.932915000000001</v>
      </c>
      <c r="Q6303" s="2">
        <f t="shared" si="1085"/>
        <v>316.28165451756001</v>
      </c>
      <c r="R6303" s="6">
        <f t="shared" si="1086"/>
        <v>99.589293726906561</v>
      </c>
      <c r="S6303" s="6"/>
      <c r="T6303" s="6">
        <f t="shared" si="1088"/>
        <v>164.27923290388014</v>
      </c>
      <c r="U6303" s="6"/>
      <c r="W6303" s="6">
        <f t="shared" si="1082"/>
        <v>-2.7014472906533804E-2</v>
      </c>
      <c r="X6303" s="5">
        <f t="shared" si="1082"/>
        <v>-2.7014472906533804E-2</v>
      </c>
      <c r="Y6303" s="5">
        <f t="shared" si="1087"/>
        <v>-2.7214492909200416E-2</v>
      </c>
      <c r="Z6303" s="5"/>
    </row>
    <row r="6304" spans="3:26" x14ac:dyDescent="0.2">
      <c r="C6304" s="1">
        <v>45509</v>
      </c>
      <c r="D6304" s="2">
        <v>4571.6000000000004</v>
      </c>
      <c r="E6304" s="5">
        <f t="shared" si="1080"/>
        <v>-1.4465259663267609E-2</v>
      </c>
      <c r="G6304" s="1">
        <f t="shared" si="1081"/>
        <v>45506</v>
      </c>
      <c r="H6304" s="4">
        <f t="shared" si="1083"/>
        <v>-1.4465259663267609E-2</v>
      </c>
      <c r="I6304" s="2">
        <f t="shared" si="1084"/>
        <v>1</v>
      </c>
      <c r="K6304" s="2">
        <v>56.47</v>
      </c>
      <c r="L6304" s="2">
        <f t="shared" si="1078"/>
        <v>56.486940999999995</v>
      </c>
      <c r="M6304" s="2">
        <f t="shared" si="1079"/>
        <v>56.453059000000003</v>
      </c>
      <c r="Q6304" s="2">
        <f t="shared" si="1085"/>
        <v>311.70655825823559</v>
      </c>
      <c r="R6304" s="6">
        <f t="shared" si="1086"/>
        <v>98.148708733465426</v>
      </c>
      <c r="S6304" s="6"/>
      <c r="T6304" s="6">
        <f t="shared" si="1088"/>
        <v>161.90289114264309</v>
      </c>
      <c r="U6304" s="6"/>
      <c r="W6304" s="6">
        <f t="shared" si="1082"/>
        <v>-1.4570901527442004E-2</v>
      </c>
      <c r="X6304" s="5">
        <f t="shared" si="1082"/>
        <v>-1.4570901527442004E-2</v>
      </c>
      <c r="Y6304" s="5">
        <f t="shared" si="1087"/>
        <v>-1.4570901527442004E-2</v>
      </c>
      <c r="Z6304" s="5"/>
    </row>
    <row r="6305" spans="3:26" x14ac:dyDescent="0.2">
      <c r="C6305" s="1">
        <v>45510</v>
      </c>
      <c r="D6305" s="2">
        <v>4575.22</v>
      </c>
      <c r="E6305" s="5">
        <f t="shared" si="1080"/>
        <v>7.9184530580100854E-4</v>
      </c>
      <c r="G6305" s="1">
        <f t="shared" si="1081"/>
        <v>45509</v>
      </c>
      <c r="H6305" s="4">
        <f t="shared" si="1083"/>
        <v>7.9184530580100854E-4</v>
      </c>
      <c r="I6305" s="2">
        <f t="shared" si="1084"/>
        <v>1</v>
      </c>
      <c r="K6305" s="2">
        <v>57.23</v>
      </c>
      <c r="L6305" s="2">
        <f t="shared" si="1078"/>
        <v>57.247168999999992</v>
      </c>
      <c r="M6305" s="2">
        <f t="shared" si="1079"/>
        <v>57.212831000000001</v>
      </c>
      <c r="Q6305" s="2">
        <f t="shared" si="1085"/>
        <v>311.95338163317973</v>
      </c>
      <c r="R6305" s="6">
        <f t="shared" si="1086"/>
        <v>98.226427327746435</v>
      </c>
      <c r="S6305" s="6"/>
      <c r="T6305" s="6">
        <f t="shared" si="1088"/>
        <v>162.03109318698998</v>
      </c>
      <c r="U6305" s="6"/>
      <c r="W6305" s="6">
        <f t="shared" si="1082"/>
        <v>7.9153196170977935E-4</v>
      </c>
      <c r="X6305" s="5">
        <f t="shared" si="1082"/>
        <v>7.9153196170977935E-4</v>
      </c>
      <c r="Y6305" s="5">
        <f t="shared" si="1087"/>
        <v>7.9153196170889117E-4</v>
      </c>
      <c r="Z6305" s="5"/>
    </row>
    <row r="6306" spans="3:26" x14ac:dyDescent="0.2">
      <c r="C6306" s="1">
        <v>45511</v>
      </c>
      <c r="D6306" s="2">
        <v>4668.0600000000004</v>
      </c>
      <c r="E6306" s="5">
        <f t="shared" si="1080"/>
        <v>2.0291920388527795E-2</v>
      </c>
      <c r="G6306" s="1">
        <f t="shared" si="1081"/>
        <v>45510</v>
      </c>
      <c r="H6306" s="4">
        <f t="shared" si="1083"/>
        <v>0</v>
      </c>
      <c r="I6306" s="2">
        <f t="shared" si="1084"/>
        <v>0</v>
      </c>
      <c r="K6306" s="2">
        <v>57.29</v>
      </c>
      <c r="L6306" s="2">
        <f t="shared" si="1078"/>
        <v>57.307186999999999</v>
      </c>
      <c r="M6306" s="2">
        <f t="shared" si="1079"/>
        <v>57.272812999999999</v>
      </c>
      <c r="Q6306" s="2">
        <f t="shared" si="1085"/>
        <v>311.95338163317973</v>
      </c>
      <c r="R6306" s="6">
        <f t="shared" si="1086"/>
        <v>100.21963017113059</v>
      </c>
      <c r="S6306" s="6"/>
      <c r="T6306" s="6">
        <f t="shared" si="1088"/>
        <v>161.99868696835259</v>
      </c>
      <c r="U6306" s="6"/>
      <c r="W6306" s="6">
        <f t="shared" si="1082"/>
        <v>0</v>
      </c>
      <c r="X6306" s="5">
        <f t="shared" si="1082"/>
        <v>2.0088782809126293E-2</v>
      </c>
      <c r="Y6306" s="5">
        <f t="shared" si="1087"/>
        <v>-2.0002000266661213E-4</v>
      </c>
      <c r="Z6306" s="5"/>
    </row>
    <row r="6307" spans="3:26" x14ac:dyDescent="0.2">
      <c r="C6307" s="1">
        <v>45512</v>
      </c>
      <c r="D6307" s="2">
        <v>4668.74</v>
      </c>
      <c r="E6307" s="5">
        <f t="shared" si="1080"/>
        <v>1.4567079257751217E-4</v>
      </c>
      <c r="G6307" s="1">
        <f t="shared" si="1081"/>
        <v>45511</v>
      </c>
      <c r="H6307" s="4">
        <f t="shared" si="1083"/>
        <v>0</v>
      </c>
      <c r="I6307" s="2">
        <f t="shared" si="1084"/>
        <v>0</v>
      </c>
      <c r="K6307" s="2">
        <v>56.75</v>
      </c>
      <c r="L6307" s="2">
        <f t="shared" si="1078"/>
        <v>56.767024999999997</v>
      </c>
      <c r="M6307" s="2">
        <f t="shared" si="1079"/>
        <v>56.732975000000003</v>
      </c>
      <c r="Q6307" s="2">
        <f t="shared" si="1085"/>
        <v>311.95338163317973</v>
      </c>
      <c r="R6307" s="6">
        <f t="shared" si="1086"/>
        <v>100.23422924408945</v>
      </c>
      <c r="S6307" s="6"/>
      <c r="T6307" s="6">
        <f t="shared" si="1088"/>
        <v>161.99868696835259</v>
      </c>
      <c r="U6307" s="6"/>
      <c r="W6307" s="6">
        <f t="shared" si="1082"/>
        <v>0</v>
      </c>
      <c r="X6307" s="5">
        <f t="shared" si="1082"/>
        <v>1.4566018361783506E-4</v>
      </c>
      <c r="Y6307" s="5">
        <f t="shared" si="1087"/>
        <v>0</v>
      </c>
      <c r="Z6307" s="5"/>
    </row>
    <row r="6308" spans="3:26" x14ac:dyDescent="0.2">
      <c r="C6308" s="1">
        <v>45513</v>
      </c>
      <c r="D6308" s="2">
        <v>4675.28</v>
      </c>
      <c r="E6308" s="5">
        <f t="shared" si="1080"/>
        <v>1.4008062132395388E-3</v>
      </c>
      <c r="G6308" s="1">
        <f t="shared" si="1081"/>
        <v>45512</v>
      </c>
      <c r="H6308" s="4">
        <f t="shared" si="1083"/>
        <v>0</v>
      </c>
      <c r="I6308" s="2">
        <f t="shared" si="1084"/>
        <v>0</v>
      </c>
      <c r="K6308" s="2">
        <v>57.05</v>
      </c>
      <c r="L6308" s="2">
        <f t="shared" si="1078"/>
        <v>57.067114999999994</v>
      </c>
      <c r="M6308" s="2">
        <f t="shared" si="1079"/>
        <v>57.032885</v>
      </c>
      <c r="Q6308" s="2">
        <f t="shared" si="1085"/>
        <v>311.95338163317973</v>
      </c>
      <c r="R6308" s="6">
        <f t="shared" si="1086"/>
        <v>100.37463797519385</v>
      </c>
      <c r="S6308" s="6"/>
      <c r="T6308" s="6">
        <f t="shared" si="1088"/>
        <v>161.99868696835259</v>
      </c>
      <c r="U6308" s="6"/>
      <c r="W6308" s="6">
        <f t="shared" si="1082"/>
        <v>0</v>
      </c>
      <c r="X6308" s="5">
        <f t="shared" si="1082"/>
        <v>1.3998259995018358E-3</v>
      </c>
      <c r="Y6308" s="5">
        <f t="shared" si="1087"/>
        <v>0</v>
      </c>
      <c r="Z6308" s="5"/>
    </row>
    <row r="6309" spans="3:26" x14ac:dyDescent="0.2">
      <c r="C6309" s="1">
        <v>45516</v>
      </c>
      <c r="D6309" s="2">
        <v>4671.88</v>
      </c>
      <c r="E6309" s="5">
        <f t="shared" si="1080"/>
        <v>-7.2722917130089244E-4</v>
      </c>
      <c r="G6309" s="1">
        <f t="shared" si="1081"/>
        <v>45513</v>
      </c>
      <c r="H6309" s="4">
        <f t="shared" si="1083"/>
        <v>0</v>
      </c>
      <c r="I6309" s="2">
        <f t="shared" si="1084"/>
        <v>0</v>
      </c>
      <c r="K6309" s="2">
        <v>57.11</v>
      </c>
      <c r="L6309" s="2">
        <f t="shared" si="1078"/>
        <v>57.127133000000001</v>
      </c>
      <c r="M6309" s="2">
        <f t="shared" si="1079"/>
        <v>57.092866999999998</v>
      </c>
      <c r="Q6309" s="2">
        <f t="shared" si="1085"/>
        <v>311.95338163317973</v>
      </c>
      <c r="R6309" s="6">
        <f t="shared" si="1086"/>
        <v>100.30164261039953</v>
      </c>
      <c r="S6309" s="6"/>
      <c r="T6309" s="6">
        <f t="shared" si="1088"/>
        <v>161.99868696835259</v>
      </c>
      <c r="U6309" s="6"/>
      <c r="W6309" s="6">
        <f t="shared" si="1082"/>
        <v>0</v>
      </c>
      <c r="X6309" s="5">
        <f t="shared" si="1082"/>
        <v>-7.274937307055751E-4</v>
      </c>
      <c r="Y6309" s="5">
        <f t="shared" si="1087"/>
        <v>0</v>
      </c>
      <c r="Z6309" s="5"/>
    </row>
    <row r="6310" spans="3:26" x14ac:dyDescent="0.2">
      <c r="C6310" s="1">
        <v>45517</v>
      </c>
      <c r="D6310" s="2">
        <v>4694.92</v>
      </c>
      <c r="E6310" s="5">
        <f t="shared" si="1080"/>
        <v>4.9316335179841872E-3</v>
      </c>
      <c r="G6310" s="1">
        <f t="shared" si="1081"/>
        <v>45516</v>
      </c>
      <c r="H6310" s="4">
        <f t="shared" si="1083"/>
        <v>4.9316335179841872E-3</v>
      </c>
      <c r="I6310" s="2">
        <f t="shared" si="1084"/>
        <v>1</v>
      </c>
      <c r="K6310" s="2">
        <v>57.48</v>
      </c>
      <c r="L6310" s="2">
        <f t="shared" si="1078"/>
        <v>57.497243999999995</v>
      </c>
      <c r="M6310" s="2">
        <f t="shared" si="1079"/>
        <v>57.462755999999999</v>
      </c>
      <c r="Q6310" s="2">
        <f t="shared" si="1085"/>
        <v>313.49182138609041</v>
      </c>
      <c r="R6310" s="6">
        <f t="shared" si="1086"/>
        <v>100.79629355300584</v>
      </c>
      <c r="S6310" s="6"/>
      <c r="T6310" s="6">
        <f t="shared" si="1088"/>
        <v>162.76504560185055</v>
      </c>
      <c r="U6310" s="6"/>
      <c r="W6310" s="6">
        <f t="shared" si="1082"/>
        <v>4.9195128468770832E-3</v>
      </c>
      <c r="X6310" s="5">
        <f t="shared" si="1082"/>
        <v>4.9195128468770832E-3</v>
      </c>
      <c r="Y6310" s="5">
        <f t="shared" si="1087"/>
        <v>4.7194928442104711E-3</v>
      </c>
      <c r="Z6310" s="5"/>
    </row>
    <row r="6311" spans="3:26" x14ac:dyDescent="0.2">
      <c r="C6311" s="1">
        <v>45518</v>
      </c>
      <c r="D6311" s="2">
        <v>4727.6000000000004</v>
      </c>
      <c r="E6311" s="5">
        <f t="shared" si="1080"/>
        <v>6.9607149855589216E-3</v>
      </c>
      <c r="G6311" s="1">
        <f t="shared" si="1081"/>
        <v>45517</v>
      </c>
      <c r="H6311" s="4">
        <f t="shared" si="1083"/>
        <v>0</v>
      </c>
      <c r="I6311" s="2">
        <f t="shared" si="1084"/>
        <v>0</v>
      </c>
      <c r="K6311" s="2">
        <v>57.46</v>
      </c>
      <c r="L6311" s="2">
        <f t="shared" si="1078"/>
        <v>57.477238</v>
      </c>
      <c r="M6311" s="2">
        <f t="shared" si="1079"/>
        <v>57.442762000000002</v>
      </c>
      <c r="Q6311" s="2">
        <f t="shared" si="1085"/>
        <v>313.49182138609041</v>
      </c>
      <c r="R6311" s="6">
        <f t="shared" si="1086"/>
        <v>101.49790782402903</v>
      </c>
      <c r="S6311" s="6"/>
      <c r="T6311" s="6">
        <f t="shared" si="1088"/>
        <v>162.73249259273018</v>
      </c>
      <c r="U6311" s="6"/>
      <c r="W6311" s="6">
        <f t="shared" si="1082"/>
        <v>0</v>
      </c>
      <c r="X6311" s="5">
        <f t="shared" si="1082"/>
        <v>6.9366010445159887E-3</v>
      </c>
      <c r="Y6311" s="5">
        <f t="shared" si="1087"/>
        <v>-2.0002000266750031E-4</v>
      </c>
      <c r="Z6311" s="5"/>
    </row>
    <row r="6312" spans="3:26" x14ac:dyDescent="0.2">
      <c r="C6312" s="1">
        <v>45519</v>
      </c>
      <c r="D6312" s="2">
        <v>4807.7700000000004</v>
      </c>
      <c r="E6312" s="5">
        <f t="shared" si="1080"/>
        <v>1.6957864455537708E-2</v>
      </c>
      <c r="G6312" s="1">
        <f t="shared" si="1081"/>
        <v>45518</v>
      </c>
      <c r="H6312" s="4">
        <f t="shared" si="1083"/>
        <v>0</v>
      </c>
      <c r="I6312" s="2">
        <f t="shared" si="1084"/>
        <v>0</v>
      </c>
      <c r="K6312" s="2">
        <v>57.46</v>
      </c>
      <c r="L6312" s="2">
        <f t="shared" si="1078"/>
        <v>57.477238</v>
      </c>
      <c r="M6312" s="2">
        <f t="shared" si="1079"/>
        <v>57.442762000000002</v>
      </c>
      <c r="Q6312" s="2">
        <f t="shared" si="1085"/>
        <v>313.49182138609041</v>
      </c>
      <c r="R6312" s="6">
        <f t="shared" si="1086"/>
        <v>103.21909558742958</v>
      </c>
      <c r="S6312" s="6"/>
      <c r="T6312" s="6">
        <f t="shared" si="1088"/>
        <v>162.73249259273018</v>
      </c>
      <c r="U6312" s="6"/>
      <c r="W6312" s="6">
        <f t="shared" si="1082"/>
        <v>0</v>
      </c>
      <c r="X6312" s="5">
        <f t="shared" si="1082"/>
        <v>1.6815684994298863E-2</v>
      </c>
      <c r="Y6312" s="5">
        <f t="shared" si="1087"/>
        <v>0</v>
      </c>
      <c r="Z6312" s="5"/>
    </row>
    <row r="6313" spans="3:26" x14ac:dyDescent="0.2">
      <c r="C6313" s="1">
        <v>45520</v>
      </c>
      <c r="D6313" s="2">
        <v>4840.5200000000004</v>
      </c>
      <c r="E6313" s="5">
        <f t="shared" si="1080"/>
        <v>6.8118899198588946E-3</v>
      </c>
      <c r="G6313" s="1">
        <f t="shared" si="1081"/>
        <v>45519</v>
      </c>
      <c r="H6313" s="4">
        <f t="shared" si="1083"/>
        <v>0</v>
      </c>
      <c r="I6313" s="2">
        <f t="shared" si="1084"/>
        <v>0</v>
      </c>
      <c r="K6313" s="2">
        <v>57.4</v>
      </c>
      <c r="L6313" s="2">
        <f t="shared" si="1078"/>
        <v>57.417219999999993</v>
      </c>
      <c r="M6313" s="2">
        <f t="shared" si="1079"/>
        <v>57.382780000000004</v>
      </c>
      <c r="Q6313" s="2">
        <f t="shared" si="1085"/>
        <v>313.49182138609041</v>
      </c>
      <c r="R6313" s="6">
        <f t="shared" si="1086"/>
        <v>103.92221270419853</v>
      </c>
      <c r="S6313" s="6"/>
      <c r="T6313" s="6">
        <f t="shared" si="1088"/>
        <v>162.73249259273018</v>
      </c>
      <c r="U6313" s="6"/>
      <c r="W6313" s="6">
        <f t="shared" si="1082"/>
        <v>0</v>
      </c>
      <c r="X6313" s="5">
        <f t="shared" si="1082"/>
        <v>6.7887938237713996E-3</v>
      </c>
      <c r="Y6313" s="5">
        <f t="shared" si="1087"/>
        <v>0</v>
      </c>
      <c r="Z6313" s="5"/>
    </row>
    <row r="6314" spans="3:26" x14ac:dyDescent="0.2">
      <c r="C6314" s="1">
        <v>45523</v>
      </c>
      <c r="D6314" s="2">
        <v>4871.41</v>
      </c>
      <c r="E6314" s="5">
        <f t="shared" si="1080"/>
        <v>6.3815457843370994E-3</v>
      </c>
      <c r="G6314" s="1">
        <f t="shared" si="1081"/>
        <v>45520</v>
      </c>
      <c r="H6314" s="4">
        <f t="shared" si="1083"/>
        <v>0</v>
      </c>
      <c r="I6314" s="2">
        <f t="shared" si="1084"/>
        <v>0</v>
      </c>
      <c r="K6314" s="2">
        <v>57.06</v>
      </c>
      <c r="L6314" s="2">
        <f t="shared" si="1078"/>
        <v>57.077117999999999</v>
      </c>
      <c r="M6314" s="2">
        <f t="shared" si="1079"/>
        <v>57.042882000000006</v>
      </c>
      <c r="Q6314" s="2">
        <f t="shared" si="1085"/>
        <v>313.49182138609041</v>
      </c>
      <c r="R6314" s="6">
        <f t="shared" si="1086"/>
        <v>104.58539706257999</v>
      </c>
      <c r="S6314" s="6"/>
      <c r="T6314" s="6">
        <f t="shared" si="1088"/>
        <v>162.73249259273018</v>
      </c>
      <c r="U6314" s="6"/>
      <c r="W6314" s="6">
        <f t="shared" si="1082"/>
        <v>0</v>
      </c>
      <c r="X6314" s="5">
        <f t="shared" si="1082"/>
        <v>6.3612699361561553E-3</v>
      </c>
      <c r="Y6314" s="5">
        <f t="shared" si="1087"/>
        <v>0</v>
      </c>
      <c r="Z6314" s="5"/>
    </row>
    <row r="6315" spans="3:26" x14ac:dyDescent="0.2">
      <c r="C6315" s="1">
        <v>45524</v>
      </c>
      <c r="D6315" s="2">
        <v>4871.41</v>
      </c>
      <c r="E6315" s="5">
        <f t="shared" si="1080"/>
        <v>0</v>
      </c>
      <c r="G6315" s="1">
        <f t="shared" si="1081"/>
        <v>45523</v>
      </c>
      <c r="H6315" s="4">
        <f t="shared" si="1083"/>
        <v>0</v>
      </c>
      <c r="I6315" s="2">
        <f t="shared" si="1084"/>
        <v>0</v>
      </c>
      <c r="K6315" s="2">
        <v>57.19</v>
      </c>
      <c r="L6315" s="2">
        <f t="shared" si="1078"/>
        <v>57.207156999999995</v>
      </c>
      <c r="M6315" s="2">
        <f t="shared" si="1079"/>
        <v>57.172843</v>
      </c>
      <c r="Q6315" s="2">
        <f t="shared" si="1085"/>
        <v>313.49182138609041</v>
      </c>
      <c r="R6315" s="6">
        <f t="shared" si="1086"/>
        <v>104.58539706257999</v>
      </c>
      <c r="S6315" s="6"/>
      <c r="T6315" s="6">
        <f t="shared" si="1088"/>
        <v>162.73249259273018</v>
      </c>
      <c r="U6315" s="6"/>
      <c r="W6315" s="6">
        <f t="shared" si="1082"/>
        <v>0</v>
      </c>
      <c r="X6315" s="5">
        <f t="shared" si="1082"/>
        <v>0</v>
      </c>
      <c r="Y6315" s="5">
        <f t="shared" si="1087"/>
        <v>0</v>
      </c>
      <c r="Z6315" s="5"/>
    </row>
    <row r="6316" spans="3:26" x14ac:dyDescent="0.2">
      <c r="C6316" s="1">
        <v>45525</v>
      </c>
      <c r="D6316" s="2">
        <v>4885.28</v>
      </c>
      <c r="E6316" s="5">
        <f t="shared" si="1080"/>
        <v>2.8472249307695085E-3</v>
      </c>
      <c r="G6316" s="1">
        <f t="shared" si="1081"/>
        <v>45524</v>
      </c>
      <c r="H6316" s="4">
        <f t="shared" si="1083"/>
        <v>0</v>
      </c>
      <c r="I6316" s="2">
        <f t="shared" si="1084"/>
        <v>0</v>
      </c>
      <c r="K6316" s="2">
        <v>57.06</v>
      </c>
      <c r="L6316" s="2">
        <f t="shared" si="1078"/>
        <v>57.077117999999999</v>
      </c>
      <c r="M6316" s="2">
        <f t="shared" si="1079"/>
        <v>57.042882000000006</v>
      </c>
      <c r="Q6316" s="2">
        <f t="shared" si="1085"/>
        <v>313.49182138609041</v>
      </c>
      <c r="R6316" s="6">
        <f t="shared" si="1086"/>
        <v>104.883175212491</v>
      </c>
      <c r="S6316" s="6"/>
      <c r="T6316" s="6">
        <f t="shared" si="1088"/>
        <v>162.73249259273018</v>
      </c>
      <c r="U6316" s="6"/>
      <c r="W6316" s="6">
        <f t="shared" si="1082"/>
        <v>0</v>
      </c>
      <c r="X6316" s="5">
        <f t="shared" si="1082"/>
        <v>2.8431792633307751E-3</v>
      </c>
      <c r="Y6316" s="5">
        <f t="shared" si="1087"/>
        <v>0</v>
      </c>
      <c r="Z6316" s="5"/>
    </row>
    <row r="6317" spans="3:26" x14ac:dyDescent="0.2">
      <c r="C6317" s="1">
        <v>45526</v>
      </c>
      <c r="D6317" s="2">
        <v>4885</v>
      </c>
      <c r="E6317" s="5">
        <f t="shared" si="1080"/>
        <v>-5.7315036190299295E-5</v>
      </c>
      <c r="G6317" s="1">
        <f t="shared" si="1081"/>
        <v>45525</v>
      </c>
      <c r="H6317" s="4">
        <f t="shared" si="1083"/>
        <v>0</v>
      </c>
      <c r="I6317" s="2">
        <f t="shared" si="1084"/>
        <v>0</v>
      </c>
      <c r="K6317" s="2">
        <v>57.13</v>
      </c>
      <c r="L6317" s="2">
        <f t="shared" si="1078"/>
        <v>57.147139000000003</v>
      </c>
      <c r="M6317" s="2">
        <f t="shared" si="1079"/>
        <v>57.112861000000002</v>
      </c>
      <c r="Q6317" s="2">
        <f t="shared" si="1085"/>
        <v>313.49182138609041</v>
      </c>
      <c r="R6317" s="6">
        <f t="shared" si="1086"/>
        <v>104.87716382950794</v>
      </c>
      <c r="S6317" s="6"/>
      <c r="T6317" s="6">
        <f t="shared" si="1088"/>
        <v>162.73249259273018</v>
      </c>
      <c r="U6317" s="6"/>
      <c r="W6317" s="6">
        <f t="shared" si="1082"/>
        <v>0</v>
      </c>
      <c r="X6317" s="5">
        <f t="shared" si="1082"/>
        <v>-5.7316678759633533E-5</v>
      </c>
      <c r="Y6317" s="5">
        <f t="shared" si="1087"/>
        <v>0</v>
      </c>
      <c r="Z6317" s="5"/>
    </row>
    <row r="6318" spans="3:26" x14ac:dyDescent="0.2">
      <c r="C6318" s="1">
        <v>45527</v>
      </c>
      <c r="D6318" s="2">
        <v>4909.2</v>
      </c>
      <c r="E6318" s="5">
        <f t="shared" si="1080"/>
        <v>4.9539406345956638E-3</v>
      </c>
      <c r="G6318" s="1">
        <f t="shared" si="1081"/>
        <v>45526</v>
      </c>
      <c r="H6318" s="4">
        <f t="shared" si="1083"/>
        <v>4.9539406345956638E-3</v>
      </c>
      <c r="I6318" s="2">
        <f t="shared" si="1084"/>
        <v>1</v>
      </c>
      <c r="K6318" s="2">
        <v>56.5</v>
      </c>
      <c r="L6318" s="2">
        <f t="shared" si="1078"/>
        <v>56.516950000000001</v>
      </c>
      <c r="M6318" s="2">
        <f t="shared" si="1079"/>
        <v>56.483049999999999</v>
      </c>
      <c r="Q6318" s="2">
        <f t="shared" si="1085"/>
        <v>315.04484125866838</v>
      </c>
      <c r="R6318" s="6">
        <f t="shared" si="1086"/>
        <v>105.3967190730441</v>
      </c>
      <c r="S6318" s="6"/>
      <c r="T6318" s="6">
        <f t="shared" si="1088"/>
        <v>163.50595196841431</v>
      </c>
      <c r="U6318" s="6"/>
      <c r="W6318" s="6">
        <f t="shared" si="1082"/>
        <v>4.9417102464701657E-3</v>
      </c>
      <c r="X6318" s="5">
        <f t="shared" si="1082"/>
        <v>4.9417102464701657E-3</v>
      </c>
      <c r="Y6318" s="5">
        <f t="shared" si="1087"/>
        <v>4.7416902438035535E-3</v>
      </c>
      <c r="Z6318" s="5"/>
    </row>
    <row r="6319" spans="3:26" x14ac:dyDescent="0.2">
      <c r="C6319" s="1">
        <v>45530</v>
      </c>
      <c r="D6319" s="2">
        <v>4896.6899999999996</v>
      </c>
      <c r="E6319" s="5">
        <f t="shared" si="1080"/>
        <v>-2.5482767049621567E-3</v>
      </c>
      <c r="G6319" s="1">
        <f t="shared" si="1081"/>
        <v>45527</v>
      </c>
      <c r="H6319" s="4">
        <f t="shared" si="1083"/>
        <v>0</v>
      </c>
      <c r="I6319" s="2">
        <f t="shared" si="1084"/>
        <v>0</v>
      </c>
      <c r="K6319" s="2">
        <v>56.08</v>
      </c>
      <c r="L6319" s="2">
        <f t="shared" si="1078"/>
        <v>56.096823999999998</v>
      </c>
      <c r="M6319" s="2">
        <f t="shared" si="1079"/>
        <v>56.063175999999999</v>
      </c>
      <c r="Q6319" s="2">
        <f t="shared" si="1085"/>
        <v>315.04484125866838</v>
      </c>
      <c r="R6319" s="6">
        <f t="shared" si="1086"/>
        <v>105.12813906905082</v>
      </c>
      <c r="S6319" s="6"/>
      <c r="T6319" s="6">
        <f t="shared" si="1088"/>
        <v>163.47325077802063</v>
      </c>
      <c r="U6319" s="6"/>
      <c r="W6319" s="6">
        <f t="shared" si="1082"/>
        <v>0</v>
      </c>
      <c r="X6319" s="5">
        <f t="shared" si="1082"/>
        <v>-2.551529088535176E-3</v>
      </c>
      <c r="Y6319" s="5">
        <f t="shared" si="1087"/>
        <v>-2.0002000266750031E-4</v>
      </c>
      <c r="Z6319" s="5"/>
    </row>
    <row r="6320" spans="3:26" x14ac:dyDescent="0.2">
      <c r="C6320" s="1">
        <v>45531</v>
      </c>
      <c r="D6320" s="2">
        <v>4898.78</v>
      </c>
      <c r="E6320" s="5">
        <f t="shared" si="1080"/>
        <v>4.2681893278932211E-4</v>
      </c>
      <c r="G6320" s="1">
        <f t="shared" si="1081"/>
        <v>45530</v>
      </c>
      <c r="H6320" s="4">
        <f t="shared" si="1083"/>
        <v>4.2681893278932211E-4</v>
      </c>
      <c r="I6320" s="2">
        <f t="shared" si="1084"/>
        <v>1</v>
      </c>
      <c r="K6320" s="2">
        <v>57.08</v>
      </c>
      <c r="L6320" s="2">
        <f t="shared" si="1078"/>
        <v>57.097123999999994</v>
      </c>
      <c r="M6320" s="2">
        <f t="shared" si="1079"/>
        <v>57.062876000000003</v>
      </c>
      <c r="Q6320" s="2">
        <f t="shared" si="1085"/>
        <v>315.17930836159519</v>
      </c>
      <c r="R6320" s="6">
        <f t="shared" si="1086"/>
        <v>105.17300974917441</v>
      </c>
      <c r="S6320" s="6"/>
      <c r="T6320" s="6">
        <f t="shared" si="1088"/>
        <v>163.51031565160605</v>
      </c>
      <c r="U6320" s="6"/>
      <c r="W6320" s="6">
        <f t="shared" si="1082"/>
        <v>4.2672787149911073E-4</v>
      </c>
      <c r="X6320" s="5">
        <f t="shared" si="1082"/>
        <v>4.2672787149822256E-4</v>
      </c>
      <c r="Y6320" s="5">
        <f t="shared" si="1087"/>
        <v>2.267078688324986E-4</v>
      </c>
      <c r="Z6320" s="5"/>
    </row>
    <row r="6321" spans="3:26" x14ac:dyDescent="0.2">
      <c r="C6321" s="1">
        <v>45532</v>
      </c>
      <c r="D6321" s="2">
        <v>4913.03</v>
      </c>
      <c r="E6321" s="5">
        <f t="shared" si="1080"/>
        <v>2.9088875189332854E-3</v>
      </c>
      <c r="G6321" s="1">
        <f t="shared" si="1081"/>
        <v>45531</v>
      </c>
      <c r="H6321" s="4">
        <f t="shared" si="1083"/>
        <v>0</v>
      </c>
      <c r="I6321" s="2">
        <f t="shared" si="1084"/>
        <v>0</v>
      </c>
      <c r="K6321" s="2">
        <v>57.72</v>
      </c>
      <c r="L6321" s="2">
        <f t="shared" si="1078"/>
        <v>57.737316</v>
      </c>
      <c r="M6321" s="2">
        <f t="shared" si="1079"/>
        <v>57.702683999999998</v>
      </c>
      <c r="Q6321" s="2">
        <f t="shared" si="1085"/>
        <v>315.17930836159519</v>
      </c>
      <c r="R6321" s="6">
        <f t="shared" si="1086"/>
        <v>105.47894620456245</v>
      </c>
      <c r="S6321" s="6"/>
      <c r="T6321" s="6">
        <f t="shared" si="1088"/>
        <v>163.47761358847572</v>
      </c>
      <c r="U6321" s="6"/>
      <c r="W6321" s="6">
        <f t="shared" si="1082"/>
        <v>0</v>
      </c>
      <c r="X6321" s="5">
        <f t="shared" si="1082"/>
        <v>2.9046648924166973E-3</v>
      </c>
      <c r="Y6321" s="5">
        <f t="shared" si="1087"/>
        <v>-2.0002000266750031E-4</v>
      </c>
      <c r="Z6321" s="5"/>
    </row>
    <row r="6322" spans="3:26" x14ac:dyDescent="0.2">
      <c r="C6322" s="1">
        <v>45533</v>
      </c>
      <c r="D6322" s="2">
        <v>4966.2700000000004</v>
      </c>
      <c r="E6322" s="5">
        <f t="shared" si="1080"/>
        <v>1.0836489905414927E-2</v>
      </c>
      <c r="G6322" s="1">
        <f t="shared" si="1081"/>
        <v>45532</v>
      </c>
      <c r="H6322" s="4">
        <f t="shared" si="1083"/>
        <v>0</v>
      </c>
      <c r="I6322" s="2">
        <f t="shared" si="1084"/>
        <v>0</v>
      </c>
      <c r="K6322" s="2">
        <v>58.37</v>
      </c>
      <c r="L6322" s="2">
        <f t="shared" si="1078"/>
        <v>58.387510999999996</v>
      </c>
      <c r="M6322" s="2">
        <f t="shared" si="1079"/>
        <v>58.352488999999998</v>
      </c>
      <c r="Q6322" s="2">
        <f t="shared" si="1085"/>
        <v>315.17930836159519</v>
      </c>
      <c r="R6322" s="6">
        <f t="shared" si="1086"/>
        <v>106.621967740342</v>
      </c>
      <c r="S6322" s="6"/>
      <c r="T6322" s="6">
        <f t="shared" si="1088"/>
        <v>163.47761358847572</v>
      </c>
      <c r="U6322" s="6"/>
      <c r="W6322" s="6">
        <f t="shared" si="1082"/>
        <v>0</v>
      </c>
      <c r="X6322" s="5">
        <f t="shared" si="1082"/>
        <v>1.077819590545559E-2</v>
      </c>
      <c r="Y6322" s="5">
        <f t="shared" si="1087"/>
        <v>0</v>
      </c>
      <c r="Z6322" s="5"/>
    </row>
    <row r="6323" spans="3:26" x14ac:dyDescent="0.2">
      <c r="C6323" s="1">
        <v>45534</v>
      </c>
      <c r="D6323" s="2">
        <v>4957.9799999999996</v>
      </c>
      <c r="E6323" s="5">
        <f t="shared" si="1080"/>
        <v>-1.6692608335835289E-3</v>
      </c>
      <c r="G6323" s="1">
        <f t="shared" si="1081"/>
        <v>45533</v>
      </c>
      <c r="H6323" s="4">
        <f t="shared" si="1083"/>
        <v>0</v>
      </c>
      <c r="I6323" s="2">
        <f t="shared" si="1084"/>
        <v>0</v>
      </c>
      <c r="K6323" s="2">
        <v>57.9</v>
      </c>
      <c r="L6323" s="2">
        <f t="shared" si="1078"/>
        <v>57.917369999999998</v>
      </c>
      <c r="M6323" s="2">
        <f t="shared" si="1079"/>
        <v>57.882629999999999</v>
      </c>
      <c r="Q6323" s="2">
        <f t="shared" si="1085"/>
        <v>315.17930836159519</v>
      </c>
      <c r="R6323" s="6">
        <f t="shared" si="1086"/>
        <v>106.44398786559344</v>
      </c>
      <c r="S6323" s="6"/>
      <c r="T6323" s="6">
        <f t="shared" si="1088"/>
        <v>163.47761358847572</v>
      </c>
      <c r="U6323" s="6"/>
      <c r="W6323" s="6">
        <f t="shared" si="1082"/>
        <v>0</v>
      </c>
      <c r="X6323" s="5">
        <f t="shared" si="1082"/>
        <v>-1.6706556018197816E-3</v>
      </c>
      <c r="Y6323" s="5">
        <f t="shared" si="1087"/>
        <v>0</v>
      </c>
      <c r="Z6323" s="5"/>
    </row>
    <row r="6324" spans="3:26" x14ac:dyDescent="0.2">
      <c r="C6324" s="1">
        <v>45537</v>
      </c>
      <c r="D6324" s="2">
        <v>4973.07</v>
      </c>
      <c r="E6324" s="5">
        <f t="shared" si="1080"/>
        <v>3.0435782314571958E-3</v>
      </c>
      <c r="G6324" s="1">
        <f t="shared" si="1081"/>
        <v>45534</v>
      </c>
      <c r="H6324" s="4">
        <f t="shared" si="1083"/>
        <v>3.0435782314571958E-3</v>
      </c>
      <c r="I6324" s="2">
        <f t="shared" si="1084"/>
        <v>1</v>
      </c>
      <c r="K6324" s="2">
        <v>57.4</v>
      </c>
      <c r="L6324" s="2">
        <f t="shared" si="1078"/>
        <v>57.417219999999993</v>
      </c>
      <c r="M6324" s="2">
        <f t="shared" si="1079"/>
        <v>57.382780000000004</v>
      </c>
      <c r="Q6324" s="2">
        <f t="shared" si="1085"/>
        <v>316.13858124353033</v>
      </c>
      <c r="R6324" s="6">
        <f t="shared" si="1086"/>
        <v>106.76795846993066</v>
      </c>
      <c r="S6324" s="6"/>
      <c r="T6324" s="6">
        <f t="shared" si="1088"/>
        <v>163.94237546042527</v>
      </c>
      <c r="U6324" s="6"/>
      <c r="W6324" s="6">
        <f t="shared" si="1082"/>
        <v>3.0389559237598007E-3</v>
      </c>
      <c r="X6324" s="5">
        <f t="shared" si="1082"/>
        <v>3.0389559237598007E-3</v>
      </c>
      <c r="Y6324" s="5">
        <f t="shared" si="1087"/>
        <v>2.8389359210931886E-3</v>
      </c>
      <c r="Z6324" s="5"/>
    </row>
    <row r="6325" spans="3:26" x14ac:dyDescent="0.2">
      <c r="C6325" s="1">
        <v>45538</v>
      </c>
      <c r="D6325" s="2">
        <v>4912.5200000000004</v>
      </c>
      <c r="E6325" s="5">
        <f t="shared" si="1080"/>
        <v>-1.2175577661283528E-2</v>
      </c>
      <c r="G6325" s="1">
        <f t="shared" si="1081"/>
        <v>45537</v>
      </c>
      <c r="H6325" s="4">
        <f t="shared" si="1083"/>
        <v>0</v>
      </c>
      <c r="I6325" s="2">
        <f t="shared" si="1084"/>
        <v>0</v>
      </c>
      <c r="K6325" s="2">
        <v>56.91</v>
      </c>
      <c r="L6325" s="2">
        <f t="shared" si="1078"/>
        <v>56.927072999999993</v>
      </c>
      <c r="M6325" s="2">
        <f t="shared" si="1079"/>
        <v>56.892927</v>
      </c>
      <c r="Q6325" s="2">
        <f t="shared" si="1085"/>
        <v>316.13858124353033</v>
      </c>
      <c r="R6325" s="6">
        <f t="shared" si="1086"/>
        <v>105.46799689984333</v>
      </c>
      <c r="S6325" s="6"/>
      <c r="T6325" s="6">
        <f t="shared" si="1088"/>
        <v>163.90958698533319</v>
      </c>
      <c r="U6325" s="6"/>
      <c r="W6325" s="6">
        <f t="shared" si="1082"/>
        <v>0</v>
      </c>
      <c r="X6325" s="5">
        <f t="shared" si="1082"/>
        <v>-1.225030721007947E-2</v>
      </c>
      <c r="Y6325" s="5">
        <f t="shared" si="1087"/>
        <v>-2.0002000266661213E-4</v>
      </c>
      <c r="Z6325" s="5"/>
    </row>
    <row r="6326" spans="3:26" x14ac:dyDescent="0.2">
      <c r="C6326" s="1">
        <v>45539</v>
      </c>
      <c r="D6326" s="2">
        <v>4848.18</v>
      </c>
      <c r="E6326" s="5">
        <f t="shared" si="1080"/>
        <v>-1.3097147696090832E-2</v>
      </c>
      <c r="G6326" s="1">
        <f t="shared" si="1081"/>
        <v>45538</v>
      </c>
      <c r="H6326" s="4">
        <f t="shared" si="1083"/>
        <v>-1.3097147696090832E-2</v>
      </c>
      <c r="I6326" s="2">
        <f t="shared" si="1084"/>
        <v>1</v>
      </c>
      <c r="K6326" s="2">
        <v>55.82</v>
      </c>
      <c r="L6326" s="2">
        <f t="shared" si="1078"/>
        <v>55.836745999999998</v>
      </c>
      <c r="M6326" s="2">
        <f t="shared" si="1079"/>
        <v>55.803254000000003</v>
      </c>
      <c r="Q6326" s="2">
        <f t="shared" si="1085"/>
        <v>311.99806755255122</v>
      </c>
      <c r="R6326" s="6">
        <f t="shared" si="1086"/>
        <v>104.08666696723523</v>
      </c>
      <c r="S6326" s="6"/>
      <c r="T6326" s="6">
        <f t="shared" si="1088"/>
        <v>161.73048634799787</v>
      </c>
      <c r="U6326" s="6"/>
      <c r="W6326" s="6">
        <f t="shared" si="1082"/>
        <v>-1.318367164328027E-2</v>
      </c>
      <c r="X6326" s="5">
        <f t="shared" si="1082"/>
        <v>-1.3183671643281158E-2</v>
      </c>
      <c r="Y6326" s="5">
        <f t="shared" si="1087"/>
        <v>-1.3383691645947771E-2</v>
      </c>
      <c r="Z6326" s="5"/>
    </row>
    <row r="6327" spans="3:26" x14ac:dyDescent="0.2">
      <c r="C6327" s="1">
        <v>45540</v>
      </c>
      <c r="D6327" s="2">
        <v>4815.1499999999996</v>
      </c>
      <c r="E6327" s="5">
        <f t="shared" si="1080"/>
        <v>-6.8128658589410159E-3</v>
      </c>
      <c r="G6327" s="1">
        <f t="shared" si="1081"/>
        <v>45539</v>
      </c>
      <c r="H6327" s="4">
        <f t="shared" si="1083"/>
        <v>-6.8128658589410159E-3</v>
      </c>
      <c r="I6327" s="2">
        <f t="shared" si="1084"/>
        <v>1</v>
      </c>
      <c r="K6327" s="2">
        <v>55.89</v>
      </c>
      <c r="L6327" s="2">
        <f t="shared" si="1078"/>
        <v>55.906767000000002</v>
      </c>
      <c r="M6327" s="2">
        <f t="shared" si="1079"/>
        <v>55.873232999999999</v>
      </c>
      <c r="Q6327" s="2">
        <f t="shared" si="1085"/>
        <v>309.87246657006688</v>
      </c>
      <c r="R6327" s="6">
        <f t="shared" si="1086"/>
        <v>103.37753846748319</v>
      </c>
      <c r="S6327" s="6"/>
      <c r="T6327" s="6">
        <f t="shared" si="1088"/>
        <v>160.62863823920767</v>
      </c>
      <c r="U6327" s="6"/>
      <c r="W6327" s="6">
        <f t="shared" si="1082"/>
        <v>-6.8361793778004554E-3</v>
      </c>
      <c r="X6327" s="5">
        <f t="shared" si="1082"/>
        <v>-6.8361793778004554E-3</v>
      </c>
      <c r="Y6327" s="5">
        <f t="shared" si="1087"/>
        <v>-6.8361793778013435E-3</v>
      </c>
      <c r="Z6327" s="5"/>
    </row>
    <row r="6328" spans="3:26" x14ac:dyDescent="0.2">
      <c r="C6328" s="1">
        <v>45541</v>
      </c>
      <c r="D6328" s="2">
        <v>4738.0600000000004</v>
      </c>
      <c r="E6328" s="5">
        <f t="shared" si="1080"/>
        <v>-1.6009885465665501E-2</v>
      </c>
      <c r="G6328" s="1">
        <f t="shared" si="1081"/>
        <v>45540</v>
      </c>
      <c r="H6328" s="4">
        <f t="shared" si="1083"/>
        <v>-1.6009885465665501E-2</v>
      </c>
      <c r="I6328" s="2">
        <f t="shared" si="1084"/>
        <v>1</v>
      </c>
      <c r="K6328" s="2">
        <v>56.12</v>
      </c>
      <c r="L6328" s="2">
        <f t="shared" si="1078"/>
        <v>56.136835999999995</v>
      </c>
      <c r="M6328" s="2">
        <f t="shared" si="1079"/>
        <v>56.103164</v>
      </c>
      <c r="Q6328" s="2">
        <f t="shared" si="1085"/>
        <v>304.91144387131686</v>
      </c>
      <c r="R6328" s="6">
        <f t="shared" si="1086"/>
        <v>101.72247591689636</v>
      </c>
      <c r="S6328" s="6"/>
      <c r="T6328" s="6">
        <f t="shared" si="1088"/>
        <v>158.05699213849215</v>
      </c>
      <c r="U6328" s="6"/>
      <c r="W6328" s="6">
        <f t="shared" si="1082"/>
        <v>-1.6139428185291571E-2</v>
      </c>
      <c r="X6328" s="5">
        <f t="shared" si="1082"/>
        <v>-1.6139428185291571E-2</v>
      </c>
      <c r="Y6328" s="5">
        <f t="shared" si="1087"/>
        <v>-1.6139428185291571E-2</v>
      </c>
      <c r="Z6328" s="5"/>
    </row>
    <row r="6329" spans="3:26" x14ac:dyDescent="0.2">
      <c r="C6329" s="1">
        <v>45544</v>
      </c>
      <c r="D6329" s="2">
        <v>4778.66</v>
      </c>
      <c r="E6329" s="5">
        <f t="shared" si="1080"/>
        <v>8.568907949667047E-3</v>
      </c>
      <c r="G6329" s="1">
        <f t="shared" si="1081"/>
        <v>45541</v>
      </c>
      <c r="H6329" s="4">
        <f t="shared" si="1083"/>
        <v>8.568907949667047E-3</v>
      </c>
      <c r="I6329" s="2">
        <f t="shared" si="1084"/>
        <v>1</v>
      </c>
      <c r="K6329" s="2">
        <v>55.72</v>
      </c>
      <c r="L6329" s="2">
        <f t="shared" si="1078"/>
        <v>55.736715999999994</v>
      </c>
      <c r="M6329" s="2">
        <f t="shared" si="1079"/>
        <v>55.703284000000004</v>
      </c>
      <c r="Q6329" s="2">
        <f t="shared" si="1085"/>
        <v>307.52420196665025</v>
      </c>
      <c r="R6329" s="6">
        <f t="shared" si="1086"/>
        <v>102.59412644944048</v>
      </c>
      <c r="S6329" s="6"/>
      <c r="T6329" s="6">
        <f t="shared" si="1088"/>
        <v>159.41136795492815</v>
      </c>
      <c r="U6329" s="6"/>
      <c r="W6329" s="6">
        <f t="shared" si="1082"/>
        <v>8.5324032466669308E-3</v>
      </c>
      <c r="X6329" s="5">
        <f t="shared" si="1082"/>
        <v>8.532403246667819E-3</v>
      </c>
      <c r="Y6329" s="5">
        <f t="shared" si="1087"/>
        <v>8.532403246667819E-3</v>
      </c>
      <c r="Z6329" s="5"/>
    </row>
    <row r="6330" spans="3:26" x14ac:dyDescent="0.2">
      <c r="C6330" s="1">
        <v>45545</v>
      </c>
      <c r="D6330" s="2">
        <v>4747.2</v>
      </c>
      <c r="E6330" s="5">
        <f t="shared" si="1080"/>
        <v>-6.5834355237660847E-3</v>
      </c>
      <c r="G6330" s="1">
        <f t="shared" si="1081"/>
        <v>45544</v>
      </c>
      <c r="H6330" s="4">
        <f t="shared" si="1083"/>
        <v>0</v>
      </c>
      <c r="I6330" s="2">
        <f t="shared" si="1084"/>
        <v>0</v>
      </c>
      <c r="K6330" s="2">
        <v>55.83</v>
      </c>
      <c r="L6330" s="2">
        <f t="shared" si="1078"/>
        <v>55.846748999999996</v>
      </c>
      <c r="M6330" s="2">
        <f t="shared" si="1079"/>
        <v>55.813251000000001</v>
      </c>
      <c r="Q6330" s="2">
        <f t="shared" si="1085"/>
        <v>307.52420196665025</v>
      </c>
      <c r="R6330" s="6">
        <f t="shared" si="1086"/>
        <v>101.91870463284349</v>
      </c>
      <c r="S6330" s="6"/>
      <c r="T6330" s="6">
        <f t="shared" si="1088"/>
        <v>159.37948568133717</v>
      </c>
      <c r="U6330" s="6"/>
      <c r="W6330" s="6">
        <f t="shared" si="1082"/>
        <v>0</v>
      </c>
      <c r="X6330" s="5">
        <f t="shared" si="1082"/>
        <v>-6.6052019197861966E-3</v>
      </c>
      <c r="Y6330" s="5">
        <f t="shared" si="1087"/>
        <v>-2.0002000266661213E-4</v>
      </c>
      <c r="Z6330" s="5"/>
    </row>
    <row r="6331" spans="3:26" x14ac:dyDescent="0.2">
      <c r="C6331" s="1">
        <v>45546</v>
      </c>
      <c r="D6331" s="2">
        <v>4763.58</v>
      </c>
      <c r="E6331" s="5">
        <f t="shared" si="1080"/>
        <v>3.450455005055635E-3</v>
      </c>
      <c r="G6331" s="1">
        <f t="shared" si="1081"/>
        <v>45545</v>
      </c>
      <c r="H6331" s="4">
        <f t="shared" si="1083"/>
        <v>3.450455005055635E-3</v>
      </c>
      <c r="I6331" s="2">
        <f t="shared" si="1084"/>
        <v>1</v>
      </c>
      <c r="K6331" s="2">
        <v>56.31</v>
      </c>
      <c r="L6331" s="2">
        <f t="shared" si="1078"/>
        <v>56.326892999999998</v>
      </c>
      <c r="M6331" s="2">
        <f t="shared" si="1079"/>
        <v>56.293107000000006</v>
      </c>
      <c r="Q6331" s="2">
        <f t="shared" si="1085"/>
        <v>308.58530038850182</v>
      </c>
      <c r="R6331" s="6">
        <f t="shared" si="1086"/>
        <v>102.27037053735266</v>
      </c>
      <c r="S6331" s="6"/>
      <c r="T6331" s="6">
        <f t="shared" si="1088"/>
        <v>159.89743154192445</v>
      </c>
      <c r="U6331" s="6"/>
      <c r="W6331" s="6">
        <f t="shared" si="1082"/>
        <v>3.4445158431379852E-3</v>
      </c>
      <c r="X6331" s="5">
        <f t="shared" si="1082"/>
        <v>3.4445158431379852E-3</v>
      </c>
      <c r="Y6331" s="5">
        <f t="shared" si="1087"/>
        <v>3.2444958404704849E-3</v>
      </c>
      <c r="Z6331" s="5"/>
    </row>
    <row r="6332" spans="3:26" x14ac:dyDescent="0.2">
      <c r="C6332" s="1">
        <v>45547</v>
      </c>
      <c r="D6332" s="2">
        <v>4814.08</v>
      </c>
      <c r="E6332" s="5">
        <f t="shared" si="1080"/>
        <v>1.0601270473047581E-2</v>
      </c>
      <c r="G6332" s="1">
        <f t="shared" si="1081"/>
        <v>45546</v>
      </c>
      <c r="H6332" s="4">
        <f t="shared" si="1083"/>
        <v>0</v>
      </c>
      <c r="I6332" s="2">
        <f t="shared" si="1084"/>
        <v>0</v>
      </c>
      <c r="K6332" s="2">
        <v>57.13</v>
      </c>
      <c r="L6332" s="2">
        <f t="shared" si="1078"/>
        <v>57.147139000000003</v>
      </c>
      <c r="M6332" s="2">
        <f t="shared" si="1079"/>
        <v>57.112861000000002</v>
      </c>
      <c r="Q6332" s="2">
        <f t="shared" si="1085"/>
        <v>308.58530038850182</v>
      </c>
      <c r="R6332" s="6">
        <f t="shared" si="1086"/>
        <v>103.35456639679794</v>
      </c>
      <c r="S6332" s="6"/>
      <c r="T6332" s="6">
        <f t="shared" si="1088"/>
        <v>159.86545205561606</v>
      </c>
      <c r="U6332" s="6"/>
      <c r="W6332" s="6">
        <f t="shared" si="1082"/>
        <v>0</v>
      </c>
      <c r="X6332" s="5">
        <f t="shared" si="1082"/>
        <v>1.054547102216663E-2</v>
      </c>
      <c r="Y6332" s="5">
        <f t="shared" si="1087"/>
        <v>-2.0002000266750031E-4</v>
      </c>
      <c r="Z6332" s="5"/>
    </row>
    <row r="6333" spans="3:26" x14ac:dyDescent="0.2">
      <c r="C6333" s="1">
        <v>45548</v>
      </c>
      <c r="D6333" s="2">
        <v>4843.99</v>
      </c>
      <c r="E6333" s="5">
        <f t="shared" si="1080"/>
        <v>6.2130251262961676E-3</v>
      </c>
      <c r="G6333" s="1">
        <f t="shared" si="1081"/>
        <v>45547</v>
      </c>
      <c r="H6333" s="4">
        <f t="shared" si="1083"/>
        <v>0</v>
      </c>
      <c r="I6333" s="2">
        <f t="shared" si="1084"/>
        <v>0</v>
      </c>
      <c r="K6333" s="2">
        <v>57.1</v>
      </c>
      <c r="L6333" s="2">
        <f t="shared" si="1078"/>
        <v>57.117130000000003</v>
      </c>
      <c r="M6333" s="2">
        <f t="shared" si="1079"/>
        <v>57.08287</v>
      </c>
      <c r="Q6333" s="2">
        <f t="shared" si="1085"/>
        <v>308.58530038850182</v>
      </c>
      <c r="R6333" s="6">
        <f t="shared" si="1086"/>
        <v>103.99671091473869</v>
      </c>
      <c r="S6333" s="6"/>
      <c r="T6333" s="6">
        <f t="shared" si="1088"/>
        <v>159.86545205561606</v>
      </c>
      <c r="U6333" s="6"/>
      <c r="W6333" s="6">
        <f t="shared" si="1082"/>
        <v>0</v>
      </c>
      <c r="X6333" s="5">
        <f t="shared" si="1082"/>
        <v>6.193803859410707E-3</v>
      </c>
      <c r="Y6333" s="5">
        <f t="shared" si="1087"/>
        <v>0</v>
      </c>
      <c r="Z6333" s="5"/>
    </row>
    <row r="6334" spans="3:26" x14ac:dyDescent="0.2">
      <c r="C6334" s="1">
        <v>45551</v>
      </c>
      <c r="D6334" s="2">
        <v>4827.63</v>
      </c>
      <c r="E6334" s="5">
        <f t="shared" si="1080"/>
        <v>-3.3773810433133994E-3</v>
      </c>
      <c r="G6334" s="1">
        <f t="shared" si="1081"/>
        <v>45548</v>
      </c>
      <c r="H6334" s="4">
        <f t="shared" si="1083"/>
        <v>0</v>
      </c>
      <c r="I6334" s="2">
        <f t="shared" si="1084"/>
        <v>0</v>
      </c>
      <c r="K6334" s="2">
        <v>57.27</v>
      </c>
      <c r="L6334" s="2">
        <f t="shared" si="1078"/>
        <v>57.287181000000004</v>
      </c>
      <c r="M6334" s="2">
        <f t="shared" si="1079"/>
        <v>57.252819000000002</v>
      </c>
      <c r="Q6334" s="2">
        <f t="shared" si="1085"/>
        <v>308.58530038850182</v>
      </c>
      <c r="R6334" s="6">
        <f t="shared" si="1086"/>
        <v>103.6454743947283</v>
      </c>
      <c r="S6334" s="6"/>
      <c r="T6334" s="6">
        <f t="shared" si="1088"/>
        <v>159.86545205561606</v>
      </c>
      <c r="U6334" s="6"/>
      <c r="W6334" s="6">
        <f t="shared" si="1082"/>
        <v>0</v>
      </c>
      <c r="X6334" s="5">
        <f t="shared" si="1082"/>
        <v>-3.3830972688795313E-3</v>
      </c>
      <c r="Y6334" s="5">
        <f t="shared" si="1087"/>
        <v>0</v>
      </c>
      <c r="Z6334" s="5"/>
    </row>
    <row r="6335" spans="3:26" x14ac:dyDescent="0.2">
      <c r="C6335" s="1">
        <v>45552</v>
      </c>
      <c r="D6335" s="2">
        <v>4860.78</v>
      </c>
      <c r="E6335" s="5">
        <f t="shared" si="1080"/>
        <v>6.8667234232945842E-3</v>
      </c>
      <c r="G6335" s="1">
        <f t="shared" si="1081"/>
        <v>45551</v>
      </c>
      <c r="H6335" s="4">
        <f t="shared" si="1083"/>
        <v>6.8667234232945842E-3</v>
      </c>
      <c r="I6335" s="2">
        <f t="shared" si="1084"/>
        <v>1</v>
      </c>
      <c r="K6335" s="2">
        <v>57.25</v>
      </c>
      <c r="L6335" s="2">
        <f t="shared" si="1078"/>
        <v>57.267174999999995</v>
      </c>
      <c r="M6335" s="2">
        <f t="shared" si="1079"/>
        <v>57.232825000000005</v>
      </c>
      <c r="Q6335" s="2">
        <f t="shared" si="1085"/>
        <v>310.70427029876396</v>
      </c>
      <c r="R6335" s="6">
        <f t="shared" si="1086"/>
        <v>104.35717920147306</v>
      </c>
      <c r="S6335" s="6"/>
      <c r="T6335" s="6">
        <f t="shared" si="1088"/>
        <v>160.93101125904198</v>
      </c>
      <c r="U6335" s="6"/>
      <c r="W6335" s="6">
        <f t="shared" si="1082"/>
        <v>6.8432548515495739E-3</v>
      </c>
      <c r="X6335" s="5">
        <f t="shared" si="1082"/>
        <v>6.8432548515504621E-3</v>
      </c>
      <c r="Y6335" s="5">
        <f t="shared" si="1087"/>
        <v>6.6432348488829618E-3</v>
      </c>
      <c r="Z6335" s="5"/>
    </row>
    <row r="6336" spans="3:26" x14ac:dyDescent="0.2">
      <c r="C6336" s="1">
        <v>45553</v>
      </c>
      <c r="D6336" s="2">
        <v>4835.3</v>
      </c>
      <c r="E6336" s="5">
        <f t="shared" si="1080"/>
        <v>-5.2419570521602633E-3</v>
      </c>
      <c r="G6336" s="1">
        <f t="shared" si="1081"/>
        <v>45552</v>
      </c>
      <c r="H6336" s="4">
        <f t="shared" si="1083"/>
        <v>0</v>
      </c>
      <c r="I6336" s="2">
        <f t="shared" si="1084"/>
        <v>0</v>
      </c>
      <c r="K6336" s="2">
        <v>57.49</v>
      </c>
      <c r="L6336" s="2">
        <f t="shared" si="1078"/>
        <v>57.507247</v>
      </c>
      <c r="M6336" s="2">
        <f t="shared" si="1079"/>
        <v>57.472753000000004</v>
      </c>
      <c r="Q6336" s="2">
        <f t="shared" si="1085"/>
        <v>310.70427029876396</v>
      </c>
      <c r="R6336" s="6">
        <f t="shared" si="1086"/>
        <v>103.81014335001434</v>
      </c>
      <c r="S6336" s="6"/>
      <c r="T6336" s="6">
        <f t="shared" si="1088"/>
        <v>160.89882505679017</v>
      </c>
      <c r="U6336" s="6"/>
      <c r="W6336" s="6">
        <f t="shared" si="1082"/>
        <v>0</v>
      </c>
      <c r="X6336" s="5">
        <f t="shared" si="1082"/>
        <v>-5.2557443116159064E-3</v>
      </c>
      <c r="Y6336" s="5">
        <f t="shared" si="1087"/>
        <v>-2.0002000266750031E-4</v>
      </c>
      <c r="Z6336" s="5"/>
    </row>
    <row r="6337" spans="3:26" x14ac:dyDescent="0.2">
      <c r="C6337" s="1">
        <v>45554</v>
      </c>
      <c r="D6337" s="2">
        <v>4943.38</v>
      </c>
      <c r="E6337" s="5">
        <f t="shared" si="1080"/>
        <v>2.2352284242963191E-2</v>
      </c>
      <c r="G6337" s="1">
        <f t="shared" si="1081"/>
        <v>45553</v>
      </c>
      <c r="H6337" s="4">
        <f t="shared" si="1083"/>
        <v>2.2352284242963191E-2</v>
      </c>
      <c r="I6337" s="2">
        <f t="shared" si="1084"/>
        <v>1</v>
      </c>
      <c r="K6337" s="2">
        <v>57.53</v>
      </c>
      <c r="L6337" s="2">
        <f t="shared" si="1078"/>
        <v>57.547258999999997</v>
      </c>
      <c r="M6337" s="2">
        <f t="shared" si="1079"/>
        <v>57.512741000000005</v>
      </c>
      <c r="Q6337" s="2">
        <f t="shared" si="1085"/>
        <v>317.64922046398436</v>
      </c>
      <c r="R6337" s="6">
        <f t="shared" si="1086"/>
        <v>106.13053718147661</v>
      </c>
      <c r="S6337" s="6"/>
      <c r="T6337" s="6">
        <f t="shared" si="1088"/>
        <v>164.46238227255259</v>
      </c>
      <c r="U6337" s="6"/>
      <c r="W6337" s="6">
        <f t="shared" si="1082"/>
        <v>2.2106133210649581E-2</v>
      </c>
      <c r="X6337" s="5">
        <f t="shared" si="1082"/>
        <v>2.2106133210648693E-2</v>
      </c>
      <c r="Y6337" s="5">
        <f t="shared" si="1087"/>
        <v>2.1906113207982969E-2</v>
      </c>
      <c r="Z6337" s="5"/>
    </row>
    <row r="6338" spans="3:26" x14ac:dyDescent="0.2">
      <c r="C6338" s="1">
        <v>45555</v>
      </c>
      <c r="D6338" s="2">
        <v>4871.54</v>
      </c>
      <c r="E6338" s="5">
        <f t="shared" si="1080"/>
        <v>-1.4532566786287953E-2</v>
      </c>
      <c r="G6338" s="1">
        <f t="shared" si="1081"/>
        <v>45554</v>
      </c>
      <c r="H6338" s="4">
        <f t="shared" si="1083"/>
        <v>0</v>
      </c>
      <c r="I6338" s="2">
        <f t="shared" si="1084"/>
        <v>0</v>
      </c>
      <c r="K6338" s="2">
        <v>57.8</v>
      </c>
      <c r="L6338" s="2">
        <f t="shared" si="1078"/>
        <v>57.817339999999994</v>
      </c>
      <c r="M6338" s="2">
        <f t="shared" si="1079"/>
        <v>57.78266</v>
      </c>
      <c r="Q6338" s="2">
        <f t="shared" si="1085"/>
        <v>317.64922046398436</v>
      </c>
      <c r="R6338" s="6">
        <f t="shared" si="1086"/>
        <v>104.58818806182218</v>
      </c>
      <c r="S6338" s="6"/>
      <c r="T6338" s="6">
        <f t="shared" si="1088"/>
        <v>164.42948979609807</v>
      </c>
      <c r="U6338" s="6"/>
      <c r="W6338" s="6">
        <f t="shared" si="1082"/>
        <v>0</v>
      </c>
      <c r="X6338" s="5">
        <f t="shared" si="1082"/>
        <v>-1.4639198887992144E-2</v>
      </c>
      <c r="Y6338" s="5">
        <f t="shared" si="1087"/>
        <v>-2.0002000266750031E-4</v>
      </c>
      <c r="Z6338" s="5"/>
    </row>
    <row r="6339" spans="3:26" x14ac:dyDescent="0.2">
      <c r="C6339" s="1">
        <v>45558</v>
      </c>
      <c r="D6339" s="2">
        <v>4885.57</v>
      </c>
      <c r="E6339" s="5">
        <f t="shared" si="1080"/>
        <v>2.8799927743587746E-3</v>
      </c>
      <c r="G6339" s="1">
        <f t="shared" si="1081"/>
        <v>45555</v>
      </c>
      <c r="H6339" s="4">
        <f t="shared" si="1083"/>
        <v>2.8799927743587746E-3</v>
      </c>
      <c r="I6339" s="2">
        <f t="shared" si="1084"/>
        <v>1</v>
      </c>
      <c r="K6339" s="2">
        <v>57.83</v>
      </c>
      <c r="L6339" s="2">
        <f t="shared" si="1078"/>
        <v>57.847348999999994</v>
      </c>
      <c r="M6339" s="2">
        <f t="shared" si="1079"/>
        <v>57.812651000000002</v>
      </c>
      <c r="Q6339" s="2">
        <f t="shared" si="1085"/>
        <v>318.56404792370137</v>
      </c>
      <c r="R6339" s="6">
        <f t="shared" si="1086"/>
        <v>104.8894012877235</v>
      </c>
      <c r="S6339" s="6"/>
      <c r="T6339" s="6">
        <f t="shared" si="1088"/>
        <v>164.87006492949462</v>
      </c>
      <c r="U6339" s="6"/>
      <c r="W6339" s="6">
        <f t="shared" si="1082"/>
        <v>2.875853540572848E-3</v>
      </c>
      <c r="X6339" s="5">
        <f t="shared" si="1082"/>
        <v>2.875853540572848E-3</v>
      </c>
      <c r="Y6339" s="5">
        <f t="shared" si="1087"/>
        <v>2.6758335379062359E-3</v>
      </c>
      <c r="Z6339" s="5"/>
    </row>
    <row r="6340" spans="3:26" x14ac:dyDescent="0.2">
      <c r="C6340" s="1">
        <v>45559</v>
      </c>
      <c r="D6340" s="2">
        <v>4940.72</v>
      </c>
      <c r="E6340" s="5">
        <f t="shared" si="1080"/>
        <v>1.1288345065161394E-2</v>
      </c>
      <c r="G6340" s="1">
        <f t="shared" si="1081"/>
        <v>45558</v>
      </c>
      <c r="H6340" s="4">
        <f t="shared" si="1083"/>
        <v>0</v>
      </c>
      <c r="I6340" s="2">
        <f t="shared" si="1084"/>
        <v>0</v>
      </c>
      <c r="K6340" s="2">
        <v>57.81</v>
      </c>
      <c r="L6340" s="2">
        <f t="shared" si="1078"/>
        <v>57.827342999999999</v>
      </c>
      <c r="M6340" s="2">
        <f t="shared" si="1079"/>
        <v>57.792657000000005</v>
      </c>
      <c r="Q6340" s="2">
        <f t="shared" si="1085"/>
        <v>318.56404792370137</v>
      </c>
      <c r="R6340" s="6">
        <f t="shared" si="1086"/>
        <v>106.07342904313749</v>
      </c>
      <c r="S6340" s="6"/>
      <c r="T6340" s="6">
        <f t="shared" si="1088"/>
        <v>164.83709091650871</v>
      </c>
      <c r="U6340" s="6"/>
      <c r="W6340" s="6">
        <f t="shared" si="1082"/>
        <v>0</v>
      </c>
      <c r="X6340" s="5">
        <f t="shared" si="1082"/>
        <v>1.1225107153912894E-2</v>
      </c>
      <c r="Y6340" s="5">
        <f t="shared" si="1087"/>
        <v>-2.0002000266750031E-4</v>
      </c>
      <c r="Z6340" s="5"/>
    </row>
    <row r="6341" spans="3:26" x14ac:dyDescent="0.2">
      <c r="C6341" s="1">
        <v>45560</v>
      </c>
      <c r="D6341" s="2">
        <v>4916.8900000000003</v>
      </c>
      <c r="E6341" s="5">
        <f t="shared" si="1080"/>
        <v>-4.8231836655386112E-3</v>
      </c>
      <c r="G6341" s="1">
        <f t="shared" si="1081"/>
        <v>45559</v>
      </c>
      <c r="H6341" s="4">
        <f t="shared" si="1083"/>
        <v>0</v>
      </c>
      <c r="I6341" s="2">
        <f t="shared" si="1084"/>
        <v>0</v>
      </c>
      <c r="K6341" s="2">
        <v>57.78</v>
      </c>
      <c r="L6341" s="2">
        <f t="shared" si="1078"/>
        <v>57.797333999999999</v>
      </c>
      <c r="M6341" s="2">
        <f t="shared" si="1079"/>
        <v>57.762666000000003</v>
      </c>
      <c r="Q6341" s="2">
        <f t="shared" si="1085"/>
        <v>318.56404792370137</v>
      </c>
      <c r="R6341" s="6">
        <f t="shared" si="1086"/>
        <v>105.56181741282897</v>
      </c>
      <c r="S6341" s="6"/>
      <c r="T6341" s="6">
        <f t="shared" si="1088"/>
        <v>164.83709091650871</v>
      </c>
      <c r="U6341" s="6"/>
      <c r="W6341" s="6">
        <f t="shared" si="1082"/>
        <v>0</v>
      </c>
      <c r="X6341" s="5">
        <f t="shared" si="1082"/>
        <v>-4.8348527524266771E-3</v>
      </c>
      <c r="Y6341" s="5">
        <f t="shared" si="1087"/>
        <v>0</v>
      </c>
      <c r="Z6341" s="5"/>
    </row>
    <row r="6342" spans="3:26" x14ac:dyDescent="0.2">
      <c r="C6342" s="1">
        <v>45561</v>
      </c>
      <c r="D6342" s="2">
        <v>5032.59</v>
      </c>
      <c r="E6342" s="5">
        <f t="shared" si="1080"/>
        <v>2.353113451795745E-2</v>
      </c>
      <c r="G6342" s="1">
        <f t="shared" si="1081"/>
        <v>45560</v>
      </c>
      <c r="H6342" s="4">
        <f t="shared" si="1083"/>
        <v>2.353113451795745E-2</v>
      </c>
      <c r="I6342" s="2">
        <f t="shared" si="1084"/>
        <v>1</v>
      </c>
      <c r="K6342" s="2">
        <v>57.68</v>
      </c>
      <c r="L6342" s="2">
        <f t="shared" ref="L6342:L6381" si="1089">K6342*(1+$L$3)</f>
        <v>57.697303999999995</v>
      </c>
      <c r="M6342" s="2">
        <f t="shared" ref="M6342:M6381" si="1090">K6342*(1-$L$3)</f>
        <v>57.662696000000004</v>
      </c>
      <c r="Q6342" s="2">
        <f t="shared" si="1085"/>
        <v>326.06022138797903</v>
      </c>
      <c r="R6342" s="6">
        <f t="shared" si="1086"/>
        <v>108.04580673833031</v>
      </c>
      <c r="S6342" s="6"/>
      <c r="T6342" s="6">
        <f t="shared" si="1088"/>
        <v>168.68215149747857</v>
      </c>
      <c r="U6342" s="6"/>
      <c r="W6342" s="6">
        <f t="shared" si="1082"/>
        <v>2.3258545312579315E-2</v>
      </c>
      <c r="X6342" s="5">
        <f t="shared" si="1082"/>
        <v>2.3258545312579315E-2</v>
      </c>
      <c r="Y6342" s="5">
        <f t="shared" si="1087"/>
        <v>2.3058525309912703E-2</v>
      </c>
      <c r="Z6342" s="5"/>
    </row>
    <row r="6343" spans="3:26" x14ac:dyDescent="0.2">
      <c r="C6343" s="1">
        <v>45562</v>
      </c>
      <c r="D6343" s="2">
        <v>5067.45</v>
      </c>
      <c r="E6343" s="5">
        <f t="shared" ref="E6343:E6406" si="1091">(D6343-D6342)/D6342</f>
        <v>6.9268507865730515E-3</v>
      </c>
      <c r="G6343" s="1">
        <f t="shared" ref="G6343:G6406" si="1092">C6342</f>
        <v>45561</v>
      </c>
      <c r="H6343" s="4">
        <f t="shared" si="1083"/>
        <v>0</v>
      </c>
      <c r="I6343" s="2">
        <f t="shared" si="1084"/>
        <v>0</v>
      </c>
      <c r="K6343" s="2">
        <v>58.14</v>
      </c>
      <c r="L6343" s="2">
        <f t="shared" si="1089"/>
        <v>58.157441999999996</v>
      </c>
      <c r="M6343" s="2">
        <f t="shared" si="1090"/>
        <v>58.122558000000005</v>
      </c>
      <c r="Q6343" s="2">
        <f t="shared" si="1085"/>
        <v>326.06022138797903</v>
      </c>
      <c r="R6343" s="6">
        <f t="shared" si="1086"/>
        <v>108.79422391972163</v>
      </c>
      <c r="S6343" s="6"/>
      <c r="T6343" s="6">
        <f t="shared" si="1088"/>
        <v>168.64841506717909</v>
      </c>
      <c r="U6343" s="6"/>
      <c r="W6343" s="6">
        <f t="shared" ref="W6343:X6406" si="1093">LN(Q6343)-LN(Q6342)</f>
        <v>0</v>
      </c>
      <c r="X6343" s="5">
        <f t="shared" si="1093"/>
        <v>6.9029703696310563E-3</v>
      </c>
      <c r="Y6343" s="5">
        <f t="shared" si="1087"/>
        <v>-2.0002000266750031E-4</v>
      </c>
      <c r="Z6343" s="5"/>
    </row>
    <row r="6344" spans="3:26" x14ac:dyDescent="0.2">
      <c r="C6344" s="1">
        <v>45565</v>
      </c>
      <c r="D6344" s="2">
        <v>5000.45</v>
      </c>
      <c r="E6344" s="5">
        <f t="shared" si="1091"/>
        <v>-1.3221640075383083E-2</v>
      </c>
      <c r="G6344" s="1">
        <f t="shared" si="1092"/>
        <v>45562</v>
      </c>
      <c r="H6344" s="4">
        <f t="shared" ref="H6344:H6407" si="1094">IF(E6343&lt;0, E6344,0)</f>
        <v>0</v>
      </c>
      <c r="I6344" s="2">
        <f t="shared" ref="I6344:I6407" si="1095">IF(E6343&lt;0,1,0)</f>
        <v>0</v>
      </c>
      <c r="K6344" s="2">
        <v>57.74</v>
      </c>
      <c r="L6344" s="2">
        <f t="shared" si="1089"/>
        <v>57.757322000000002</v>
      </c>
      <c r="M6344" s="2">
        <f t="shared" si="1090"/>
        <v>57.722678000000002</v>
      </c>
      <c r="Q6344" s="2">
        <f t="shared" ref="Q6344:Q6407" si="1096">Q6343*(1+H6344)</f>
        <v>326.06022138797903</v>
      </c>
      <c r="R6344" s="6">
        <f t="shared" ref="R6344:R6407" si="1097">(R6343*(1+E6344))</f>
        <v>107.35578584877445</v>
      </c>
      <c r="S6344" s="6"/>
      <c r="T6344" s="6">
        <f t="shared" si="1088"/>
        <v>168.64841506717909</v>
      </c>
      <c r="U6344" s="6"/>
      <c r="W6344" s="6">
        <f t="shared" si="1093"/>
        <v>0</v>
      </c>
      <c r="X6344" s="5">
        <f t="shared" si="1093"/>
        <v>-1.330982411277315E-2</v>
      </c>
      <c r="Y6344" s="5">
        <f t="shared" ref="Y6344:Y6407" si="1098">LN(T6344)-LN(T6343)</f>
        <v>0</v>
      </c>
      <c r="Z6344" s="5"/>
    </row>
    <row r="6345" spans="3:26" x14ac:dyDescent="0.2">
      <c r="C6345" s="1">
        <v>45566</v>
      </c>
      <c r="D6345" s="2">
        <v>4954.1499999999996</v>
      </c>
      <c r="E6345" s="5">
        <f t="shared" si="1091"/>
        <v>-9.2591666749992866E-3</v>
      </c>
      <c r="G6345" s="1">
        <f t="shared" si="1092"/>
        <v>45565</v>
      </c>
      <c r="H6345" s="4">
        <f t="shared" si="1094"/>
        <v>-9.2591666749992866E-3</v>
      </c>
      <c r="I6345" s="2">
        <f t="shared" si="1095"/>
        <v>1</v>
      </c>
      <c r="K6345" s="2">
        <v>57.94</v>
      </c>
      <c r="L6345" s="2">
        <f t="shared" si="1089"/>
        <v>57.957381999999996</v>
      </c>
      <c r="M6345" s="2">
        <f t="shared" si="1090"/>
        <v>57.922618</v>
      </c>
      <c r="Q6345" s="2">
        <f t="shared" si="1096"/>
        <v>323.04117545206054</v>
      </c>
      <c r="R6345" s="6">
        <f t="shared" si="1097"/>
        <v>106.36176073407512</v>
      </c>
      <c r="S6345" s="6"/>
      <c r="T6345" s="6">
        <f t="shared" si="1088"/>
        <v>167.05345390834111</v>
      </c>
      <c r="U6345" s="6"/>
      <c r="W6345" s="6">
        <f t="shared" si="1093"/>
        <v>-9.3022992127842485E-3</v>
      </c>
      <c r="X6345" s="5">
        <f t="shared" si="1093"/>
        <v>-9.3022992127851367E-3</v>
      </c>
      <c r="Y6345" s="5">
        <f t="shared" si="1098"/>
        <v>-9.5023192154508607E-3</v>
      </c>
      <c r="Z6345" s="5"/>
    </row>
    <row r="6346" spans="3:26" x14ac:dyDescent="0.2">
      <c r="C6346" s="1">
        <v>45567</v>
      </c>
      <c r="D6346" s="2">
        <v>4963.29</v>
      </c>
      <c r="E6346" s="5">
        <f t="shared" si="1091"/>
        <v>1.8449178971166251E-3</v>
      </c>
      <c r="G6346" s="1">
        <f t="shared" si="1092"/>
        <v>45566</v>
      </c>
      <c r="H6346" s="4">
        <f t="shared" si="1094"/>
        <v>1.8449178971166251E-3</v>
      </c>
      <c r="I6346" s="2">
        <f t="shared" si="1095"/>
        <v>1</v>
      </c>
      <c r="K6346" s="2">
        <v>57.62</v>
      </c>
      <c r="L6346" s="2">
        <f t="shared" si="1089"/>
        <v>57.637285999999996</v>
      </c>
      <c r="M6346" s="2">
        <f t="shared" si="1090"/>
        <v>57.602713999999999</v>
      </c>
      <c r="Q6346" s="2">
        <f t="shared" si="1096"/>
        <v>323.63715989815768</v>
      </c>
      <c r="R6346" s="6">
        <f t="shared" si="1097"/>
        <v>106.55798945002226</v>
      </c>
      <c r="S6346" s="6"/>
      <c r="T6346" s="6">
        <f t="shared" ref="T6346:T6409" si="1099">IF(I6345&lt;&gt;I6346,T6345*(1+H6346)*(1-$U$3),T6345*(1+H6346))</f>
        <v>167.36165381523176</v>
      </c>
      <c r="U6346" s="6"/>
      <c r="W6346" s="6">
        <f t="shared" si="1093"/>
        <v>1.8432181263969838E-3</v>
      </c>
      <c r="X6346" s="5">
        <f t="shared" si="1093"/>
        <v>1.8432181263969838E-3</v>
      </c>
      <c r="Y6346" s="5">
        <f t="shared" si="1098"/>
        <v>1.8432181263969838E-3</v>
      </c>
      <c r="Z6346" s="5"/>
    </row>
    <row r="6347" spans="3:26" x14ac:dyDescent="0.2">
      <c r="C6347" s="1">
        <v>45568</v>
      </c>
      <c r="D6347" s="2">
        <v>4921.33</v>
      </c>
      <c r="E6347" s="5">
        <f t="shared" si="1091"/>
        <v>-8.454069780327169E-3</v>
      </c>
      <c r="G6347" s="1">
        <f t="shared" si="1092"/>
        <v>45567</v>
      </c>
      <c r="H6347" s="4">
        <f t="shared" si="1094"/>
        <v>0</v>
      </c>
      <c r="I6347" s="2">
        <f t="shared" si="1095"/>
        <v>0</v>
      </c>
      <c r="K6347" s="2">
        <v>57.26</v>
      </c>
      <c r="L6347" s="2">
        <f t="shared" si="1089"/>
        <v>57.277177999999999</v>
      </c>
      <c r="M6347" s="2">
        <f t="shared" si="1090"/>
        <v>57.242821999999997</v>
      </c>
      <c r="Q6347" s="2">
        <f t="shared" si="1096"/>
        <v>323.63715989815768</v>
      </c>
      <c r="R6347" s="6">
        <f t="shared" si="1097"/>
        <v>105.65714077156041</v>
      </c>
      <c r="S6347" s="6"/>
      <c r="T6347" s="6">
        <f t="shared" si="1099"/>
        <v>167.32818148446873</v>
      </c>
      <c r="U6347" s="6"/>
      <c r="W6347" s="6">
        <f t="shared" si="1093"/>
        <v>0</v>
      </c>
      <c r="X6347" s="5">
        <f t="shared" si="1093"/>
        <v>-8.4900081217611501E-3</v>
      </c>
      <c r="Y6347" s="5">
        <f t="shared" si="1098"/>
        <v>-2.0002000266750031E-4</v>
      </c>
      <c r="Z6347" s="5"/>
    </row>
    <row r="6348" spans="3:26" x14ac:dyDescent="0.2">
      <c r="C6348" s="1">
        <v>45569</v>
      </c>
      <c r="D6348" s="2">
        <v>4954.9399999999996</v>
      </c>
      <c r="E6348" s="5">
        <f t="shared" si="1091"/>
        <v>6.829454639294596E-3</v>
      </c>
      <c r="G6348" s="1">
        <f t="shared" si="1092"/>
        <v>45568</v>
      </c>
      <c r="H6348" s="4">
        <f t="shared" si="1094"/>
        <v>6.829454639294596E-3</v>
      </c>
      <c r="I6348" s="2">
        <f t="shared" si="1095"/>
        <v>1</v>
      </c>
      <c r="K6348" s="2">
        <v>57.89</v>
      </c>
      <c r="L6348" s="2">
        <f t="shared" si="1089"/>
        <v>57.907367000000001</v>
      </c>
      <c r="M6348" s="2">
        <f t="shared" si="1090"/>
        <v>57.872633</v>
      </c>
      <c r="Q6348" s="2">
        <f t="shared" si="1096"/>
        <v>325.8474252012723</v>
      </c>
      <c r="R6348" s="6">
        <f t="shared" si="1097"/>
        <v>106.37872142177734</v>
      </c>
      <c r="S6348" s="6"/>
      <c r="T6348" s="6">
        <f t="shared" si="1099"/>
        <v>168.43724752145059</v>
      </c>
      <c r="U6348" s="6"/>
      <c r="W6348" s="6">
        <f t="shared" si="1093"/>
        <v>6.8062395516150787E-3</v>
      </c>
      <c r="X6348" s="5">
        <f t="shared" si="1093"/>
        <v>6.8062395516150787E-3</v>
      </c>
      <c r="Y6348" s="5">
        <f t="shared" si="1098"/>
        <v>6.6062195489484665E-3</v>
      </c>
      <c r="Z6348" s="5"/>
    </row>
    <row r="6349" spans="3:26" x14ac:dyDescent="0.2">
      <c r="C6349" s="1">
        <v>45572</v>
      </c>
      <c r="D6349" s="2">
        <v>4969.71</v>
      </c>
      <c r="E6349" s="5">
        <f t="shared" si="1091"/>
        <v>2.9808635422427796E-3</v>
      </c>
      <c r="G6349" s="1">
        <f t="shared" si="1092"/>
        <v>45569</v>
      </c>
      <c r="H6349" s="4">
        <f t="shared" si="1094"/>
        <v>0</v>
      </c>
      <c r="I6349" s="2">
        <f t="shared" si="1095"/>
        <v>0</v>
      </c>
      <c r="K6349" s="2">
        <v>58.04</v>
      </c>
      <c r="L6349" s="2">
        <f t="shared" si="1089"/>
        <v>58.057411999999999</v>
      </c>
      <c r="M6349" s="2">
        <f t="shared" si="1090"/>
        <v>58.022587999999999</v>
      </c>
      <c r="Q6349" s="2">
        <f t="shared" si="1096"/>
        <v>325.8474252012723</v>
      </c>
      <c r="R6349" s="6">
        <f t="shared" si="1097"/>
        <v>106.69582187413393</v>
      </c>
      <c r="S6349" s="6"/>
      <c r="T6349" s="6">
        <f t="shared" si="1099"/>
        <v>168.40356007194629</v>
      </c>
      <c r="U6349" s="6"/>
      <c r="W6349" s="6">
        <f t="shared" si="1093"/>
        <v>0</v>
      </c>
      <c r="X6349" s="5">
        <f t="shared" si="1093"/>
        <v>2.9764295776910643E-3</v>
      </c>
      <c r="Y6349" s="5">
        <f t="shared" si="1098"/>
        <v>-2.0002000266750031E-4</v>
      </c>
      <c r="Z6349" s="5"/>
    </row>
    <row r="6350" spans="3:26" x14ac:dyDescent="0.2">
      <c r="C6350" s="1">
        <v>45573</v>
      </c>
      <c r="D6350" s="2">
        <v>4949</v>
      </c>
      <c r="E6350" s="5">
        <f t="shared" si="1091"/>
        <v>-4.1672451712474242E-3</v>
      </c>
      <c r="G6350" s="1">
        <f t="shared" si="1092"/>
        <v>45572</v>
      </c>
      <c r="H6350" s="4">
        <f t="shared" si="1094"/>
        <v>0</v>
      </c>
      <c r="I6350" s="2">
        <f t="shared" si="1095"/>
        <v>0</v>
      </c>
      <c r="K6350" s="2">
        <v>57.87</v>
      </c>
      <c r="L6350" s="2">
        <f t="shared" si="1089"/>
        <v>57.887360999999999</v>
      </c>
      <c r="M6350" s="2">
        <f t="shared" si="1090"/>
        <v>57.852638999999996</v>
      </c>
      <c r="Q6350" s="2">
        <f t="shared" si="1096"/>
        <v>325.8474252012723</v>
      </c>
      <c r="R6350" s="6">
        <f t="shared" si="1097"/>
        <v>106.25119422563667</v>
      </c>
      <c r="S6350" s="6"/>
      <c r="T6350" s="6">
        <f t="shared" si="1099"/>
        <v>168.40356007194629</v>
      </c>
      <c r="U6350" s="6"/>
      <c r="W6350" s="6">
        <f t="shared" si="1093"/>
        <v>0</v>
      </c>
      <c r="X6350" s="5">
        <f t="shared" si="1093"/>
        <v>-4.1759523357516315E-3</v>
      </c>
      <c r="Y6350" s="5">
        <f t="shared" si="1098"/>
        <v>0</v>
      </c>
      <c r="Z6350" s="5"/>
    </row>
    <row r="6351" spans="3:26" x14ac:dyDescent="0.2">
      <c r="C6351" s="1">
        <v>45574</v>
      </c>
      <c r="D6351" s="2">
        <v>4982.57</v>
      </c>
      <c r="E6351" s="5">
        <f t="shared" si="1091"/>
        <v>6.7831885229338671E-3</v>
      </c>
      <c r="G6351" s="1">
        <f t="shared" si="1092"/>
        <v>45573</v>
      </c>
      <c r="H6351" s="4">
        <f t="shared" si="1094"/>
        <v>6.7831885229338671E-3</v>
      </c>
      <c r="I6351" s="2">
        <f t="shared" si="1095"/>
        <v>1</v>
      </c>
      <c r="K6351" s="2">
        <v>57.94</v>
      </c>
      <c r="L6351" s="2">
        <f t="shared" si="1089"/>
        <v>57.957381999999996</v>
      </c>
      <c r="M6351" s="2">
        <f t="shared" si="1090"/>
        <v>57.922618</v>
      </c>
      <c r="Q6351" s="2">
        <f t="shared" si="1096"/>
        <v>328.05770971612515</v>
      </c>
      <c r="R6351" s="6">
        <f t="shared" si="1097"/>
        <v>106.97191610685603</v>
      </c>
      <c r="S6351" s="6"/>
      <c r="T6351" s="6">
        <f t="shared" si="1099"/>
        <v>169.51196399321395</v>
      </c>
      <c r="U6351" s="6"/>
      <c r="W6351" s="6">
        <f t="shared" si="1093"/>
        <v>6.7602862084772397E-3</v>
      </c>
      <c r="X6351" s="5">
        <f t="shared" si="1093"/>
        <v>6.7602862084781279E-3</v>
      </c>
      <c r="Y6351" s="5">
        <f t="shared" si="1098"/>
        <v>6.5602662058106276E-3</v>
      </c>
      <c r="Z6351" s="5"/>
    </row>
    <row r="6352" spans="3:26" x14ac:dyDescent="0.2">
      <c r="C6352" s="1">
        <v>45575</v>
      </c>
      <c r="D6352" s="2">
        <v>4970.34</v>
      </c>
      <c r="E6352" s="5">
        <f t="shared" si="1091"/>
        <v>-2.4545565842526173E-3</v>
      </c>
      <c r="G6352" s="1">
        <f t="shared" si="1092"/>
        <v>45574</v>
      </c>
      <c r="H6352" s="4">
        <f t="shared" si="1094"/>
        <v>0</v>
      </c>
      <c r="I6352" s="2">
        <f t="shared" si="1095"/>
        <v>0</v>
      </c>
      <c r="K6352" s="2">
        <v>57.99</v>
      </c>
      <c r="L6352" s="2">
        <f t="shared" si="1089"/>
        <v>58.007396999999997</v>
      </c>
      <c r="M6352" s="2">
        <f t="shared" si="1090"/>
        <v>57.972603000000007</v>
      </c>
      <c r="Q6352" s="2">
        <f t="shared" si="1096"/>
        <v>328.05770971612515</v>
      </c>
      <c r="R6352" s="6">
        <f t="shared" si="1097"/>
        <v>106.70934748584583</v>
      </c>
      <c r="S6352" s="6"/>
      <c r="T6352" s="6">
        <f t="shared" si="1099"/>
        <v>169.47806160041532</v>
      </c>
      <c r="U6352" s="6"/>
      <c r="W6352" s="6">
        <f t="shared" si="1093"/>
        <v>0</v>
      </c>
      <c r="X6352" s="5">
        <f t="shared" si="1093"/>
        <v>-2.4575739468017943E-3</v>
      </c>
      <c r="Y6352" s="5">
        <f t="shared" si="1098"/>
        <v>-2.0002000266750031E-4</v>
      </c>
      <c r="Z6352" s="5"/>
    </row>
    <row r="6353" spans="3:26" x14ac:dyDescent="0.2">
      <c r="C6353" s="1">
        <v>45576</v>
      </c>
      <c r="D6353" s="2">
        <v>5003.92</v>
      </c>
      <c r="E6353" s="5">
        <f t="shared" si="1091"/>
        <v>6.7560770490549798E-3</v>
      </c>
      <c r="G6353" s="1">
        <f t="shared" si="1092"/>
        <v>45575</v>
      </c>
      <c r="H6353" s="4">
        <f t="shared" si="1094"/>
        <v>6.7560770490549798E-3</v>
      </c>
      <c r="I6353" s="2">
        <f t="shared" si="1095"/>
        <v>1</v>
      </c>
      <c r="K6353" s="2">
        <v>58.4</v>
      </c>
      <c r="L6353" s="2">
        <f t="shared" si="1089"/>
        <v>58.417519999999996</v>
      </c>
      <c r="M6353" s="2">
        <f t="shared" si="1090"/>
        <v>58.382480000000001</v>
      </c>
      <c r="Q6353" s="2">
        <f t="shared" si="1096"/>
        <v>330.27409287950377</v>
      </c>
      <c r="R6353" s="6">
        <f t="shared" si="1097"/>
        <v>107.43028405931457</v>
      </c>
      <c r="S6353" s="6"/>
      <c r="T6353" s="6">
        <f t="shared" si="1099"/>
        <v>170.58894382902366</v>
      </c>
      <c r="U6353" s="6"/>
      <c r="W6353" s="6">
        <f t="shared" si="1093"/>
        <v>6.7333570352108296E-3</v>
      </c>
      <c r="X6353" s="5">
        <f t="shared" si="1093"/>
        <v>6.7333570352108296E-3</v>
      </c>
      <c r="Y6353" s="5">
        <f t="shared" si="1098"/>
        <v>6.5333370325442175E-3</v>
      </c>
      <c r="Z6353" s="5"/>
    </row>
    <row r="6354" spans="3:26" x14ac:dyDescent="0.2">
      <c r="C6354" s="1">
        <v>45579</v>
      </c>
      <c r="D6354" s="2">
        <v>5041.01</v>
      </c>
      <c r="E6354" s="5">
        <f t="shared" si="1091"/>
        <v>7.4121888439463747E-3</v>
      </c>
      <c r="G6354" s="1">
        <f t="shared" si="1092"/>
        <v>45576</v>
      </c>
      <c r="H6354" s="4">
        <f t="shared" si="1094"/>
        <v>0</v>
      </c>
      <c r="I6354" s="2">
        <f t="shared" si="1095"/>
        <v>0</v>
      </c>
      <c r="K6354" s="2">
        <v>58.97</v>
      </c>
      <c r="L6354" s="2">
        <f t="shared" si="1089"/>
        <v>58.987690999999998</v>
      </c>
      <c r="M6354" s="2">
        <f t="shared" si="1090"/>
        <v>58.952309</v>
      </c>
      <c r="Q6354" s="2">
        <f t="shared" si="1096"/>
        <v>330.27409287950377</v>
      </c>
      <c r="R6354" s="6">
        <f t="shared" si="1097"/>
        <v>108.22657761232102</v>
      </c>
      <c r="S6354" s="6"/>
      <c r="T6354" s="6">
        <f t="shared" si="1099"/>
        <v>170.55482604025786</v>
      </c>
      <c r="U6354" s="6"/>
      <c r="W6354" s="6">
        <f t="shared" si="1093"/>
        <v>0</v>
      </c>
      <c r="X6354" s="5">
        <f t="shared" si="1093"/>
        <v>7.3848535652762948E-3</v>
      </c>
      <c r="Y6354" s="5">
        <f t="shared" si="1098"/>
        <v>-2.0002000266750031E-4</v>
      </c>
      <c r="Z6354" s="5"/>
    </row>
    <row r="6355" spans="3:26" x14ac:dyDescent="0.2">
      <c r="C6355" s="1">
        <v>45580</v>
      </c>
      <c r="D6355" s="2">
        <v>4946.7299999999996</v>
      </c>
      <c r="E6355" s="5">
        <f t="shared" si="1091"/>
        <v>-1.870260126442928E-2</v>
      </c>
      <c r="G6355" s="1">
        <f t="shared" si="1092"/>
        <v>45579</v>
      </c>
      <c r="H6355" s="4">
        <f t="shared" si="1094"/>
        <v>0</v>
      </c>
      <c r="I6355" s="2">
        <f t="shared" si="1095"/>
        <v>0</v>
      </c>
      <c r="K6355" s="2">
        <v>59.68</v>
      </c>
      <c r="L6355" s="2">
        <f t="shared" si="1089"/>
        <v>59.697904000000001</v>
      </c>
      <c r="M6355" s="2">
        <f t="shared" si="1090"/>
        <v>59.662095999999998</v>
      </c>
      <c r="Q6355" s="2">
        <f t="shared" si="1096"/>
        <v>330.27409287950377</v>
      </c>
      <c r="R6355" s="6">
        <f t="shared" si="1097"/>
        <v>106.20245908502397</v>
      </c>
      <c r="S6355" s="6"/>
      <c r="T6355" s="6">
        <f t="shared" si="1099"/>
        <v>170.55482604025786</v>
      </c>
      <c r="U6355" s="6"/>
      <c r="W6355" s="6">
        <f t="shared" si="1093"/>
        <v>0</v>
      </c>
      <c r="X6355" s="5">
        <f t="shared" si="1093"/>
        <v>-1.8879706608246671E-2</v>
      </c>
      <c r="Y6355" s="5">
        <f t="shared" si="1098"/>
        <v>0</v>
      </c>
      <c r="Z6355" s="5"/>
    </row>
    <row r="6356" spans="3:26" x14ac:dyDescent="0.2">
      <c r="C6356" s="1">
        <v>45581</v>
      </c>
      <c r="D6356" s="2">
        <v>4908.71</v>
      </c>
      <c r="E6356" s="5">
        <f t="shared" si="1091"/>
        <v>-7.6858854232997416E-3</v>
      </c>
      <c r="G6356" s="1">
        <f t="shared" si="1092"/>
        <v>45580</v>
      </c>
      <c r="H6356" s="4">
        <f t="shared" si="1094"/>
        <v>-7.6858854232997416E-3</v>
      </c>
      <c r="I6356" s="2">
        <f t="shared" si="1095"/>
        <v>1</v>
      </c>
      <c r="K6356" s="2">
        <v>59.8</v>
      </c>
      <c r="L6356" s="2">
        <f t="shared" si="1089"/>
        <v>59.817939999999993</v>
      </c>
      <c r="M6356" s="2">
        <f t="shared" si="1090"/>
        <v>59.782060000000001</v>
      </c>
      <c r="Q6356" s="2">
        <f t="shared" si="1096"/>
        <v>327.73564404334763</v>
      </c>
      <c r="R6356" s="6">
        <f t="shared" si="1097"/>
        <v>105.38619915282381</v>
      </c>
      <c r="S6356" s="6"/>
      <c r="T6356" s="6">
        <f t="shared" si="1099"/>
        <v>169.21011239668383</v>
      </c>
      <c r="U6356" s="6"/>
      <c r="W6356" s="6">
        <f t="shared" si="1093"/>
        <v>-7.7155740608150225E-3</v>
      </c>
      <c r="X6356" s="5">
        <f t="shared" si="1093"/>
        <v>-7.7155740608150225E-3</v>
      </c>
      <c r="Y6356" s="5">
        <f t="shared" si="1098"/>
        <v>-7.9155940634816346E-3</v>
      </c>
      <c r="Z6356" s="5"/>
    </row>
    <row r="6357" spans="3:26" x14ac:dyDescent="0.2">
      <c r="C6357" s="1">
        <v>45582</v>
      </c>
      <c r="D6357" s="2">
        <v>4947.3</v>
      </c>
      <c r="E6357" s="5">
        <f t="shared" si="1091"/>
        <v>7.8615359228799715E-3</v>
      </c>
      <c r="G6357" s="1">
        <f t="shared" si="1092"/>
        <v>45581</v>
      </c>
      <c r="H6357" s="4">
        <f t="shared" si="1094"/>
        <v>7.8615359228799715E-3</v>
      </c>
      <c r="I6357" s="2">
        <f t="shared" si="1095"/>
        <v>1</v>
      </c>
      <c r="K6357" s="2">
        <v>59.7</v>
      </c>
      <c r="L6357" s="2">
        <f t="shared" si="1089"/>
        <v>59.717910000000003</v>
      </c>
      <c r="M6357" s="2">
        <f t="shared" si="1090"/>
        <v>59.682090000000002</v>
      </c>
      <c r="Q6357" s="2">
        <f t="shared" si="1096"/>
        <v>330.31214958220261</v>
      </c>
      <c r="R6357" s="6">
        <f t="shared" si="1097"/>
        <v>106.21469654323951</v>
      </c>
      <c r="S6357" s="6"/>
      <c r="T6357" s="6">
        <f t="shared" si="1099"/>
        <v>170.54036377380493</v>
      </c>
      <c r="U6357" s="6"/>
      <c r="W6357" s="6">
        <f t="shared" si="1093"/>
        <v>7.8307950578473395E-3</v>
      </c>
      <c r="X6357" s="5">
        <f t="shared" si="1093"/>
        <v>7.8307950578464514E-3</v>
      </c>
      <c r="Y6357" s="5">
        <f t="shared" si="1098"/>
        <v>7.8307950578464514E-3</v>
      </c>
      <c r="Z6357" s="5"/>
    </row>
    <row r="6358" spans="3:26" x14ac:dyDescent="0.2">
      <c r="C6358" s="1">
        <v>45583</v>
      </c>
      <c r="D6358" s="2">
        <v>4986.2700000000004</v>
      </c>
      <c r="E6358" s="5">
        <f t="shared" si="1091"/>
        <v>7.8770238311806958E-3</v>
      </c>
      <c r="G6358" s="1">
        <f t="shared" si="1092"/>
        <v>45582</v>
      </c>
      <c r="H6358" s="4">
        <f t="shared" si="1094"/>
        <v>0</v>
      </c>
      <c r="I6358" s="2">
        <f t="shared" si="1095"/>
        <v>0</v>
      </c>
      <c r="K6358" s="2">
        <v>59.47</v>
      </c>
      <c r="L6358" s="2">
        <f t="shared" si="1089"/>
        <v>59.487840999999996</v>
      </c>
      <c r="M6358" s="2">
        <f t="shared" si="1090"/>
        <v>59.452159000000002</v>
      </c>
      <c r="Q6358" s="2">
        <f t="shared" si="1096"/>
        <v>330.31214958220261</v>
      </c>
      <c r="R6358" s="6">
        <f t="shared" si="1097"/>
        <v>107.05135223913224</v>
      </c>
      <c r="S6358" s="6"/>
      <c r="T6358" s="6">
        <f t="shared" si="1099"/>
        <v>170.50625570105018</v>
      </c>
      <c r="U6358" s="6"/>
      <c r="W6358" s="6">
        <f t="shared" si="1093"/>
        <v>0</v>
      </c>
      <c r="X6358" s="5">
        <f t="shared" si="1093"/>
        <v>7.8461620390717357E-3</v>
      </c>
      <c r="Y6358" s="5">
        <f t="shared" si="1098"/>
        <v>-2.0002000266661213E-4</v>
      </c>
      <c r="Z6358" s="5"/>
    </row>
    <row r="6359" spans="3:26" x14ac:dyDescent="0.2">
      <c r="C6359" s="1">
        <v>45586</v>
      </c>
      <c r="D6359" s="2">
        <v>4941.22</v>
      </c>
      <c r="E6359" s="5">
        <f t="shared" si="1091"/>
        <v>-9.0348095871262846E-3</v>
      </c>
      <c r="G6359" s="1">
        <f t="shared" si="1092"/>
        <v>45583</v>
      </c>
      <c r="H6359" s="4">
        <f t="shared" si="1094"/>
        <v>0</v>
      </c>
      <c r="I6359" s="2">
        <f t="shared" si="1095"/>
        <v>0</v>
      </c>
      <c r="K6359" s="2">
        <v>60.44</v>
      </c>
      <c r="L6359" s="2">
        <f t="shared" si="1089"/>
        <v>60.458131999999999</v>
      </c>
      <c r="M6359" s="2">
        <f t="shared" si="1090"/>
        <v>60.421867999999996</v>
      </c>
      <c r="Q6359" s="2">
        <f t="shared" si="1096"/>
        <v>330.31214958220261</v>
      </c>
      <c r="R6359" s="6">
        <f t="shared" si="1097"/>
        <v>106.0841636556073</v>
      </c>
      <c r="S6359" s="6"/>
      <c r="T6359" s="6">
        <f t="shared" si="1099"/>
        <v>170.50625570105018</v>
      </c>
      <c r="U6359" s="6"/>
      <c r="W6359" s="6">
        <f t="shared" si="1093"/>
        <v>0</v>
      </c>
      <c r="X6359" s="5">
        <f t="shared" si="1093"/>
        <v>-9.0758709876652688E-3</v>
      </c>
      <c r="Y6359" s="5">
        <f t="shared" si="1098"/>
        <v>0</v>
      </c>
      <c r="Z6359" s="5"/>
    </row>
    <row r="6360" spans="3:26" x14ac:dyDescent="0.2">
      <c r="C6360" s="1">
        <v>45587</v>
      </c>
      <c r="D6360" s="2">
        <v>4939.3100000000004</v>
      </c>
      <c r="E6360" s="5">
        <f t="shared" si="1091"/>
        <v>-3.8654421377713489E-4</v>
      </c>
      <c r="G6360" s="1">
        <f t="shared" si="1092"/>
        <v>45586</v>
      </c>
      <c r="H6360" s="4">
        <f t="shared" si="1094"/>
        <v>-3.8654421377713489E-4</v>
      </c>
      <c r="I6360" s="2">
        <f t="shared" si="1095"/>
        <v>1</v>
      </c>
      <c r="K6360" s="2">
        <v>60.63</v>
      </c>
      <c r="L6360" s="2">
        <f t="shared" si="1089"/>
        <v>60.648189000000002</v>
      </c>
      <c r="M6360" s="2">
        <f t="shared" si="1090"/>
        <v>60.611811000000003</v>
      </c>
      <c r="Q6360" s="2">
        <f t="shared" si="1096"/>
        <v>330.18446933204132</v>
      </c>
      <c r="R6360" s="6">
        <f t="shared" si="1097"/>
        <v>106.04315743597283</v>
      </c>
      <c r="S6360" s="6"/>
      <c r="T6360" s="6">
        <f t="shared" si="1099"/>
        <v>170.40625942499724</v>
      </c>
      <c r="U6360" s="6"/>
      <c r="W6360" s="6">
        <f t="shared" si="1093"/>
        <v>-3.866189412500276E-4</v>
      </c>
      <c r="X6360" s="5">
        <f t="shared" si="1093"/>
        <v>-3.8661894124913943E-4</v>
      </c>
      <c r="Y6360" s="5">
        <f t="shared" si="1098"/>
        <v>-5.8663894391663973E-4</v>
      </c>
      <c r="Z6360" s="5"/>
    </row>
    <row r="6361" spans="3:26" x14ac:dyDescent="0.2">
      <c r="C6361" s="1">
        <v>45588</v>
      </c>
      <c r="D6361" s="2">
        <v>4922.55</v>
      </c>
      <c r="E6361" s="5">
        <f t="shared" si="1091"/>
        <v>-3.3931864977092383E-3</v>
      </c>
      <c r="G6361" s="1">
        <f t="shared" si="1092"/>
        <v>45587</v>
      </c>
      <c r="H6361" s="4">
        <f t="shared" si="1094"/>
        <v>-3.3931864977092383E-3</v>
      </c>
      <c r="I6361" s="2">
        <f t="shared" si="1095"/>
        <v>1</v>
      </c>
      <c r="K6361" s="2">
        <v>60.76</v>
      </c>
      <c r="L6361" s="2">
        <f t="shared" si="1089"/>
        <v>60.778227999999999</v>
      </c>
      <c r="M6361" s="2">
        <f t="shared" si="1090"/>
        <v>60.741771999999997</v>
      </c>
      <c r="Q6361" s="2">
        <f t="shared" si="1096"/>
        <v>329.06409184895051</v>
      </c>
      <c r="R6361" s="6">
        <f t="shared" si="1097"/>
        <v>105.68333322598663</v>
      </c>
      <c r="S6361" s="6"/>
      <c r="T6361" s="6">
        <f t="shared" si="1099"/>
        <v>169.8280392063912</v>
      </c>
      <c r="U6361" s="6"/>
      <c r="W6361" s="6">
        <f t="shared" si="1093"/>
        <v>-3.3989564109715431E-3</v>
      </c>
      <c r="X6361" s="5">
        <f t="shared" si="1093"/>
        <v>-3.3989564109715431E-3</v>
      </c>
      <c r="Y6361" s="5">
        <f t="shared" si="1098"/>
        <v>-3.3989564109715431E-3</v>
      </c>
      <c r="Z6361" s="5"/>
    </row>
    <row r="6362" spans="3:26" x14ac:dyDescent="0.2">
      <c r="C6362" s="1">
        <v>45589</v>
      </c>
      <c r="D6362" s="2">
        <v>4935.45</v>
      </c>
      <c r="E6362" s="5">
        <f t="shared" si="1091"/>
        <v>2.6205929853428886E-3</v>
      </c>
      <c r="G6362" s="1">
        <f t="shared" si="1092"/>
        <v>45588</v>
      </c>
      <c r="H6362" s="4">
        <f t="shared" si="1094"/>
        <v>2.6205929853428886E-3</v>
      </c>
      <c r="I6362" s="2">
        <f t="shared" si="1095"/>
        <v>1</v>
      </c>
      <c r="K6362" s="2">
        <v>60.56</v>
      </c>
      <c r="L6362" s="2">
        <f t="shared" si="1089"/>
        <v>60.578167999999998</v>
      </c>
      <c r="M6362" s="2">
        <f t="shared" si="1090"/>
        <v>60.541832000000007</v>
      </c>
      <c r="Q6362" s="2">
        <f t="shared" si="1096"/>
        <v>329.92643489977809</v>
      </c>
      <c r="R6362" s="6">
        <f t="shared" si="1097"/>
        <v>105.96028622770631</v>
      </c>
      <c r="S6362" s="6"/>
      <c r="T6362" s="6">
        <f t="shared" si="1099"/>
        <v>170.27308937465</v>
      </c>
      <c r="U6362" s="6"/>
      <c r="W6362" s="6">
        <f t="shared" si="1093"/>
        <v>2.61716521876032E-3</v>
      </c>
      <c r="X6362" s="5">
        <f t="shared" si="1093"/>
        <v>2.6171652187594319E-3</v>
      </c>
      <c r="Y6362" s="5">
        <f t="shared" si="1098"/>
        <v>2.6171652187594319E-3</v>
      </c>
      <c r="Z6362" s="5"/>
    </row>
    <row r="6363" spans="3:26" x14ac:dyDescent="0.2">
      <c r="C6363" s="1">
        <v>45590</v>
      </c>
      <c r="D6363" s="2">
        <v>4943.09</v>
      </c>
      <c r="E6363" s="5">
        <f t="shared" si="1091"/>
        <v>1.5479844796321162E-3</v>
      </c>
      <c r="G6363" s="1">
        <f t="shared" si="1092"/>
        <v>45589</v>
      </c>
      <c r="H6363" s="4">
        <f t="shared" si="1094"/>
        <v>0</v>
      </c>
      <c r="I6363" s="2">
        <f t="shared" si="1095"/>
        <v>0</v>
      </c>
      <c r="K6363" s="2">
        <v>60.88</v>
      </c>
      <c r="L6363" s="2">
        <f t="shared" si="1089"/>
        <v>60.898263999999998</v>
      </c>
      <c r="M6363" s="2">
        <f t="shared" si="1090"/>
        <v>60.861736000000008</v>
      </c>
      <c r="Q6363" s="2">
        <f t="shared" si="1096"/>
        <v>329.92643489977809</v>
      </c>
      <c r="R6363" s="6">
        <f t="shared" si="1097"/>
        <v>106.12431110624418</v>
      </c>
      <c r="S6363" s="6"/>
      <c r="T6363" s="6">
        <f t="shared" si="1099"/>
        <v>170.23903475677508</v>
      </c>
      <c r="U6363" s="6"/>
      <c r="W6363" s="6">
        <f t="shared" si="1093"/>
        <v>0</v>
      </c>
      <c r="X6363" s="5">
        <f t="shared" si="1093"/>
        <v>1.5467875866796987E-3</v>
      </c>
      <c r="Y6363" s="5">
        <f t="shared" si="1098"/>
        <v>-2.0002000266661213E-4</v>
      </c>
      <c r="Z6363" s="5"/>
    </row>
    <row r="6364" spans="3:26" x14ac:dyDescent="0.2">
      <c r="C6364" s="1">
        <v>45593</v>
      </c>
      <c r="D6364" s="2">
        <v>4969.83</v>
      </c>
      <c r="E6364" s="5">
        <f t="shared" si="1091"/>
        <v>5.4095717456084718E-3</v>
      </c>
      <c r="G6364" s="1">
        <f t="shared" si="1092"/>
        <v>45590</v>
      </c>
      <c r="H6364" s="4">
        <f t="shared" si="1094"/>
        <v>0</v>
      </c>
      <c r="I6364" s="2">
        <f t="shared" si="1095"/>
        <v>0</v>
      </c>
      <c r="K6364" s="2">
        <v>60.76</v>
      </c>
      <c r="L6364" s="2">
        <f t="shared" si="1089"/>
        <v>60.778227999999999</v>
      </c>
      <c r="M6364" s="2">
        <f t="shared" si="1090"/>
        <v>60.741771999999997</v>
      </c>
      <c r="Q6364" s="2">
        <f t="shared" si="1096"/>
        <v>329.92643489977809</v>
      </c>
      <c r="R6364" s="6">
        <f t="shared" si="1097"/>
        <v>106.69839818112668</v>
      </c>
      <c r="S6364" s="6"/>
      <c r="T6364" s="6">
        <f t="shared" si="1099"/>
        <v>170.23903475677508</v>
      </c>
      <c r="U6364" s="6"/>
      <c r="W6364" s="6">
        <f t="shared" si="1093"/>
        <v>0</v>
      </c>
      <c r="X6364" s="5">
        <f t="shared" si="1093"/>
        <v>5.3949925668153043E-3</v>
      </c>
      <c r="Y6364" s="5">
        <f t="shared" si="1098"/>
        <v>0</v>
      </c>
      <c r="Z6364" s="5"/>
    </row>
    <row r="6365" spans="3:26" x14ac:dyDescent="0.2">
      <c r="C6365" s="1">
        <v>45594</v>
      </c>
      <c r="D6365" s="2">
        <v>4950.0200000000004</v>
      </c>
      <c r="E6365" s="5">
        <f t="shared" si="1091"/>
        <v>-3.9860518367830474E-3</v>
      </c>
      <c r="G6365" s="1">
        <f t="shared" si="1092"/>
        <v>45593</v>
      </c>
      <c r="H6365" s="4">
        <f t="shared" si="1094"/>
        <v>0</v>
      </c>
      <c r="I6365" s="2">
        <f t="shared" si="1095"/>
        <v>0</v>
      </c>
      <c r="K6365" s="2">
        <v>59.72</v>
      </c>
      <c r="L6365" s="2">
        <f t="shared" si="1089"/>
        <v>59.737915999999998</v>
      </c>
      <c r="M6365" s="2">
        <f t="shared" si="1090"/>
        <v>59.702083999999999</v>
      </c>
      <c r="Q6365" s="2">
        <f t="shared" si="1096"/>
        <v>329.92643489977809</v>
      </c>
      <c r="R6365" s="6">
        <f t="shared" si="1097"/>
        <v>106.27309283507499</v>
      </c>
      <c r="S6365" s="6"/>
      <c r="T6365" s="6">
        <f t="shared" si="1099"/>
        <v>170.23903475677508</v>
      </c>
      <c r="U6365" s="6"/>
      <c r="W6365" s="6">
        <f t="shared" si="1093"/>
        <v>0</v>
      </c>
      <c r="X6365" s="5">
        <f t="shared" si="1093"/>
        <v>-3.9940173156596259E-3</v>
      </c>
      <c r="Y6365" s="5">
        <f t="shared" si="1098"/>
        <v>0</v>
      </c>
      <c r="Z6365" s="5"/>
    </row>
    <row r="6366" spans="3:26" x14ac:dyDescent="0.2">
      <c r="C6366" s="1">
        <v>45595</v>
      </c>
      <c r="D6366" s="2">
        <v>4885.75</v>
      </c>
      <c r="E6366" s="5">
        <f t="shared" si="1091"/>
        <v>-1.2983785924097364E-2</v>
      </c>
      <c r="G6366" s="1">
        <f t="shared" si="1092"/>
        <v>45594</v>
      </c>
      <c r="H6366" s="4">
        <f t="shared" si="1094"/>
        <v>-1.2983785924097364E-2</v>
      </c>
      <c r="I6366" s="2">
        <f t="shared" si="1095"/>
        <v>1</v>
      </c>
      <c r="K6366" s="2">
        <v>59.45</v>
      </c>
      <c r="L6366" s="2">
        <f t="shared" si="1089"/>
        <v>59.467835000000001</v>
      </c>
      <c r="M6366" s="2">
        <f t="shared" si="1090"/>
        <v>59.432165000000005</v>
      </c>
      <c r="Q6366" s="2">
        <f t="shared" si="1096"/>
        <v>325.64274069833874</v>
      </c>
      <c r="R6366" s="6">
        <f t="shared" si="1097"/>
        <v>104.89326574821266</v>
      </c>
      <c r="S6366" s="6"/>
      <c r="T6366" s="6">
        <f t="shared" si="1099"/>
        <v>167.99508183605346</v>
      </c>
      <c r="U6366" s="6"/>
      <c r="W6366" s="6">
        <f t="shared" si="1093"/>
        <v>-1.3068812048428136E-2</v>
      </c>
      <c r="X6366" s="5">
        <f t="shared" si="1093"/>
        <v>-1.3068812048428136E-2</v>
      </c>
      <c r="Y6366" s="5">
        <f t="shared" si="1098"/>
        <v>-1.3268832051094748E-2</v>
      </c>
      <c r="Z6366" s="5"/>
    </row>
    <row r="6367" spans="3:26" x14ac:dyDescent="0.2">
      <c r="C6367" s="1">
        <v>45596</v>
      </c>
      <c r="D6367" s="2">
        <v>4827.63</v>
      </c>
      <c r="E6367" s="5">
        <f t="shared" si="1091"/>
        <v>-1.1895819475003816E-2</v>
      </c>
      <c r="G6367" s="1">
        <f t="shared" si="1092"/>
        <v>45595</v>
      </c>
      <c r="H6367" s="4">
        <f t="shared" si="1094"/>
        <v>-1.1895819475003816E-2</v>
      </c>
      <c r="I6367" s="2">
        <f t="shared" si="1095"/>
        <v>1</v>
      </c>
      <c r="K6367" s="2">
        <v>59.31</v>
      </c>
      <c r="L6367" s="2">
        <f t="shared" si="1089"/>
        <v>59.327793</v>
      </c>
      <c r="M6367" s="2">
        <f t="shared" si="1090"/>
        <v>59.292207000000005</v>
      </c>
      <c r="Q6367" s="2">
        <f t="shared" si="1096"/>
        <v>321.76895344164581</v>
      </c>
      <c r="R6367" s="6">
        <f t="shared" si="1097"/>
        <v>103.64547439472831</v>
      </c>
      <c r="S6367" s="6"/>
      <c r="T6367" s="6">
        <f t="shared" si="1099"/>
        <v>165.99664266984328</v>
      </c>
      <c r="U6367" s="6"/>
      <c r="W6367" s="6">
        <f t="shared" si="1093"/>
        <v>-1.1967140917792385E-2</v>
      </c>
      <c r="X6367" s="5">
        <f t="shared" si="1093"/>
        <v>-1.1967140917792385E-2</v>
      </c>
      <c r="Y6367" s="5">
        <f t="shared" si="1098"/>
        <v>-1.1967140917792385E-2</v>
      </c>
      <c r="Z6367" s="5"/>
    </row>
    <row r="6368" spans="3:26" x14ac:dyDescent="0.2">
      <c r="C6368" s="1">
        <v>45597</v>
      </c>
      <c r="D6368" s="2">
        <v>4877.75</v>
      </c>
      <c r="E6368" s="5">
        <f t="shared" si="1091"/>
        <v>1.0381905821282884E-2</v>
      </c>
      <c r="G6368" s="1">
        <f t="shared" si="1092"/>
        <v>45596</v>
      </c>
      <c r="H6368" s="4">
        <f t="shared" si="1094"/>
        <v>1.0381905821282884E-2</v>
      </c>
      <c r="I6368" s="2">
        <f t="shared" si="1095"/>
        <v>1</v>
      </c>
      <c r="K6368" s="2">
        <v>60.06</v>
      </c>
      <c r="L6368" s="2">
        <f t="shared" si="1089"/>
        <v>60.078018</v>
      </c>
      <c r="M6368" s="2">
        <f t="shared" si="1090"/>
        <v>60.041982000000004</v>
      </c>
      <c r="Q6368" s="2">
        <f t="shared" si="1096"/>
        <v>325.10952841248974</v>
      </c>
      <c r="R6368" s="6">
        <f t="shared" si="1097"/>
        <v>104.72151194869656</v>
      </c>
      <c r="S6368" s="6"/>
      <c r="T6368" s="6">
        <f t="shared" si="1099"/>
        <v>167.72000418069075</v>
      </c>
      <c r="U6368" s="6"/>
      <c r="W6368" s="6">
        <f t="shared" si="1093"/>
        <v>1.0328383957614484E-2</v>
      </c>
      <c r="X6368" s="5">
        <f t="shared" si="1093"/>
        <v>1.0328383957614484E-2</v>
      </c>
      <c r="Y6368" s="5">
        <f t="shared" si="1098"/>
        <v>1.0328383957614484E-2</v>
      </c>
      <c r="Z6368" s="5"/>
    </row>
    <row r="6369" spans="3:26" x14ac:dyDescent="0.2">
      <c r="C6369" s="1">
        <v>45600</v>
      </c>
      <c r="D6369" s="2">
        <v>4852.1000000000004</v>
      </c>
      <c r="E6369" s="5">
        <f t="shared" si="1091"/>
        <v>-5.2585720875402871E-3</v>
      </c>
      <c r="G6369" s="1">
        <f t="shared" si="1092"/>
        <v>45597</v>
      </c>
      <c r="H6369" s="4">
        <f t="shared" si="1094"/>
        <v>0</v>
      </c>
      <c r="I6369" s="2">
        <f t="shared" si="1095"/>
        <v>0</v>
      </c>
      <c r="K6369" s="2">
        <v>59.99</v>
      </c>
      <c r="L6369" s="2">
        <f t="shared" si="1089"/>
        <v>60.007997000000003</v>
      </c>
      <c r="M6369" s="2">
        <f t="shared" si="1090"/>
        <v>59.972003000000001</v>
      </c>
      <c r="Q6369" s="2">
        <f t="shared" si="1096"/>
        <v>325.10952841248974</v>
      </c>
      <c r="R6369" s="6">
        <f t="shared" si="1097"/>
        <v>104.17082632899812</v>
      </c>
      <c r="S6369" s="6"/>
      <c r="T6369" s="6">
        <f t="shared" si="1099"/>
        <v>167.68646017985461</v>
      </c>
      <c r="U6369" s="6"/>
      <c r="W6369" s="6">
        <f t="shared" si="1093"/>
        <v>0</v>
      </c>
      <c r="X6369" s="5">
        <f t="shared" si="1093"/>
        <v>-5.2724470407436996E-3</v>
      </c>
      <c r="Y6369" s="5">
        <f t="shared" si="1098"/>
        <v>-2.0002000266750031E-4</v>
      </c>
      <c r="Z6369" s="5"/>
    </row>
    <row r="6370" spans="3:26" x14ac:dyDescent="0.2">
      <c r="C6370" s="1">
        <v>45601</v>
      </c>
      <c r="D6370" s="2">
        <v>4870.33</v>
      </c>
      <c r="E6370" s="5">
        <f t="shared" si="1091"/>
        <v>3.7571360854062289E-3</v>
      </c>
      <c r="G6370" s="1">
        <f t="shared" si="1092"/>
        <v>45600</v>
      </c>
      <c r="H6370" s="4">
        <f t="shared" si="1094"/>
        <v>3.7571360854062289E-3</v>
      </c>
      <c r="I6370" s="2">
        <f t="shared" si="1095"/>
        <v>1</v>
      </c>
      <c r="K6370" s="2">
        <v>60.1</v>
      </c>
      <c r="L6370" s="2">
        <f t="shared" si="1089"/>
        <v>60.118029999999997</v>
      </c>
      <c r="M6370" s="2">
        <f t="shared" si="1090"/>
        <v>60.081970000000005</v>
      </c>
      <c r="Q6370" s="2">
        <f t="shared" si="1096"/>
        <v>326.3310091533977</v>
      </c>
      <c r="R6370" s="6">
        <f t="shared" si="1097"/>
        <v>104.56221029964539</v>
      </c>
      <c r="S6370" s="6"/>
      <c r="T6370" s="6">
        <f t="shared" si="1099"/>
        <v>168.28281773422432</v>
      </c>
      <c r="U6370" s="6"/>
      <c r="W6370" s="6">
        <f t="shared" si="1093"/>
        <v>3.7500956786242767E-3</v>
      </c>
      <c r="X6370" s="5">
        <f t="shared" si="1093"/>
        <v>3.7500956786242767E-3</v>
      </c>
      <c r="Y6370" s="5">
        <f t="shared" si="1098"/>
        <v>3.5500756759585528E-3</v>
      </c>
      <c r="Z6370" s="5"/>
    </row>
    <row r="6371" spans="3:26" x14ac:dyDescent="0.2">
      <c r="C6371" s="1">
        <v>45602</v>
      </c>
      <c r="D6371" s="2">
        <v>4800.63</v>
      </c>
      <c r="E6371" s="5">
        <f t="shared" si="1091"/>
        <v>-1.4311145240671539E-2</v>
      </c>
      <c r="G6371" s="1">
        <f t="shared" si="1092"/>
        <v>45601</v>
      </c>
      <c r="H6371" s="4">
        <f t="shared" si="1094"/>
        <v>0</v>
      </c>
      <c r="I6371" s="2">
        <f t="shared" si="1095"/>
        <v>0</v>
      </c>
      <c r="K6371" s="2">
        <v>60.44</v>
      </c>
      <c r="L6371" s="2">
        <f t="shared" si="1089"/>
        <v>60.458131999999999</v>
      </c>
      <c r="M6371" s="2">
        <f t="shared" si="1090"/>
        <v>60.421867999999996</v>
      </c>
      <c r="Q6371" s="2">
        <f t="shared" si="1096"/>
        <v>326.3310091533977</v>
      </c>
      <c r="R6371" s="6">
        <f t="shared" si="1097"/>
        <v>103.06580532136152</v>
      </c>
      <c r="S6371" s="6"/>
      <c r="T6371" s="6">
        <f t="shared" si="1099"/>
        <v>168.2491611706775</v>
      </c>
      <c r="U6371" s="6"/>
      <c r="W6371" s="6">
        <f t="shared" si="1093"/>
        <v>0</v>
      </c>
      <c r="X6371" s="5">
        <f t="shared" si="1093"/>
        <v>-1.4414537304434205E-2</v>
      </c>
      <c r="Y6371" s="5">
        <f t="shared" si="1098"/>
        <v>-2.0002000266750031E-4</v>
      </c>
      <c r="Z6371" s="5"/>
    </row>
    <row r="6372" spans="3:26" x14ac:dyDescent="0.2">
      <c r="C6372" s="1">
        <v>45603</v>
      </c>
      <c r="D6372" s="2">
        <v>4851.96</v>
      </c>
      <c r="E6372" s="5">
        <f t="shared" si="1091"/>
        <v>1.0692346629504862E-2</v>
      </c>
      <c r="G6372" s="1">
        <f t="shared" si="1092"/>
        <v>45602</v>
      </c>
      <c r="H6372" s="4">
        <f t="shared" si="1094"/>
        <v>1.0692346629504862E-2</v>
      </c>
      <c r="I6372" s="2">
        <f t="shared" si="1095"/>
        <v>1</v>
      </c>
      <c r="K6372" s="2">
        <v>59.85</v>
      </c>
      <c r="L6372" s="2">
        <f t="shared" si="1089"/>
        <v>59.867955000000002</v>
      </c>
      <c r="M6372" s="2">
        <f t="shared" si="1090"/>
        <v>59.832045000000001</v>
      </c>
      <c r="Q6372" s="2">
        <f t="shared" si="1096"/>
        <v>329.82025341922196</v>
      </c>
      <c r="R6372" s="6">
        <f t="shared" si="1097"/>
        <v>104.16782063750658</v>
      </c>
      <c r="S6372" s="6"/>
      <c r="T6372" s="6">
        <f t="shared" si="1099"/>
        <v>170.01412989413339</v>
      </c>
      <c r="U6372" s="6"/>
      <c r="W6372" s="6">
        <f t="shared" si="1093"/>
        <v>1.063558772342077E-2</v>
      </c>
      <c r="X6372" s="5">
        <f t="shared" si="1093"/>
        <v>1.063558772342077E-2</v>
      </c>
      <c r="Y6372" s="5">
        <f t="shared" si="1098"/>
        <v>1.0435567720754158E-2</v>
      </c>
      <c r="Z6372" s="5"/>
    </row>
    <row r="6373" spans="3:26" x14ac:dyDescent="0.2">
      <c r="C6373" s="1">
        <v>45604</v>
      </c>
      <c r="D6373" s="2">
        <v>4802.76</v>
      </c>
      <c r="E6373" s="5">
        <f t="shared" si="1091"/>
        <v>-1.0140231988722046E-2</v>
      </c>
      <c r="G6373" s="1">
        <f t="shared" si="1092"/>
        <v>45603</v>
      </c>
      <c r="H6373" s="4">
        <f t="shared" si="1094"/>
        <v>0</v>
      </c>
      <c r="I6373" s="2">
        <f t="shared" si="1095"/>
        <v>0</v>
      </c>
      <c r="K6373" s="2">
        <v>59.45</v>
      </c>
      <c r="L6373" s="2">
        <f t="shared" si="1089"/>
        <v>59.467835000000001</v>
      </c>
      <c r="M6373" s="2">
        <f t="shared" si="1090"/>
        <v>59.432165000000005</v>
      </c>
      <c r="Q6373" s="2">
        <f t="shared" si="1096"/>
        <v>329.82025341922196</v>
      </c>
      <c r="R6373" s="6">
        <f t="shared" si="1097"/>
        <v>103.11153477048268</v>
      </c>
      <c r="S6373" s="6"/>
      <c r="T6373" s="6">
        <f t="shared" si="1099"/>
        <v>169.98012706815456</v>
      </c>
      <c r="U6373" s="6"/>
      <c r="W6373" s="6">
        <f t="shared" si="1093"/>
        <v>0</v>
      </c>
      <c r="X6373" s="5">
        <f t="shared" si="1093"/>
        <v>-1.0191994360051027E-2</v>
      </c>
      <c r="Y6373" s="5">
        <f t="shared" si="1098"/>
        <v>-2.0002000266750031E-4</v>
      </c>
      <c r="Z6373" s="5"/>
    </row>
    <row r="6374" spans="3:26" x14ac:dyDescent="0.2">
      <c r="C6374" s="1">
        <v>45607</v>
      </c>
      <c r="D6374" s="2">
        <v>4854.03</v>
      </c>
      <c r="E6374" s="5">
        <f t="shared" si="1091"/>
        <v>1.0675111810708744E-2</v>
      </c>
      <c r="G6374" s="1">
        <f t="shared" si="1092"/>
        <v>45604</v>
      </c>
      <c r="H6374" s="4">
        <f t="shared" si="1094"/>
        <v>1.0675111810708744E-2</v>
      </c>
      <c r="I6374" s="2">
        <f t="shared" si="1095"/>
        <v>1</v>
      </c>
      <c r="K6374" s="2">
        <v>60.03</v>
      </c>
      <c r="L6374" s="2">
        <f t="shared" si="1089"/>
        <v>60.048009</v>
      </c>
      <c r="M6374" s="2">
        <f t="shared" si="1090"/>
        <v>60.011991000000002</v>
      </c>
      <c r="Q6374" s="2">
        <f t="shared" si="1096"/>
        <v>333.34112150190845</v>
      </c>
      <c r="R6374" s="6">
        <f t="shared" si="1097"/>
        <v>104.21226193313136</v>
      </c>
      <c r="S6374" s="6"/>
      <c r="T6374" s="6">
        <f t="shared" si="1099"/>
        <v>171.76032499341952</v>
      </c>
      <c r="U6374" s="6"/>
      <c r="W6374" s="6">
        <f t="shared" si="1093"/>
        <v>1.0618535090339165E-2</v>
      </c>
      <c r="X6374" s="5">
        <f t="shared" si="1093"/>
        <v>1.0618535090338277E-2</v>
      </c>
      <c r="Y6374" s="5">
        <f t="shared" si="1098"/>
        <v>1.0418515087671665E-2</v>
      </c>
      <c r="Z6374" s="5"/>
    </row>
    <row r="6375" spans="3:26" x14ac:dyDescent="0.2">
      <c r="C6375" s="1">
        <v>45608</v>
      </c>
      <c r="D6375" s="2">
        <v>4744.6899999999996</v>
      </c>
      <c r="E6375" s="5">
        <f t="shared" si="1091"/>
        <v>-2.2525612738281419E-2</v>
      </c>
      <c r="G6375" s="1">
        <f t="shared" si="1092"/>
        <v>45607</v>
      </c>
      <c r="H6375" s="4">
        <f t="shared" si="1094"/>
        <v>0</v>
      </c>
      <c r="I6375" s="2">
        <f t="shared" si="1095"/>
        <v>0</v>
      </c>
      <c r="K6375" s="2">
        <v>60.58</v>
      </c>
      <c r="L6375" s="2">
        <f t="shared" si="1089"/>
        <v>60.598173999999993</v>
      </c>
      <c r="M6375" s="2">
        <f t="shared" si="1090"/>
        <v>60.561826000000003</v>
      </c>
      <c r="Q6375" s="2">
        <f t="shared" si="1096"/>
        <v>333.34112150190845</v>
      </c>
      <c r="R6375" s="6">
        <f t="shared" si="1097"/>
        <v>101.86481687824529</v>
      </c>
      <c r="S6375" s="6"/>
      <c r="T6375" s="6">
        <f t="shared" si="1099"/>
        <v>171.72597292842084</v>
      </c>
      <c r="U6375" s="6"/>
      <c r="W6375" s="6">
        <f t="shared" si="1093"/>
        <v>0</v>
      </c>
      <c r="X6375" s="5">
        <f t="shared" si="1093"/>
        <v>-2.2783189755704036E-2</v>
      </c>
      <c r="Y6375" s="5">
        <f t="shared" si="1098"/>
        <v>-2.0002000266750031E-4</v>
      </c>
      <c r="Z6375" s="5"/>
    </row>
    <row r="6376" spans="3:26" x14ac:dyDescent="0.2">
      <c r="C6376" s="1">
        <v>45609</v>
      </c>
      <c r="D6376" s="2">
        <v>4740.34</v>
      </c>
      <c r="E6376" s="5">
        <f t="shared" si="1091"/>
        <v>-9.1681437564929526E-4</v>
      </c>
      <c r="G6376" s="1">
        <f t="shared" si="1092"/>
        <v>45608</v>
      </c>
      <c r="H6376" s="4">
        <f t="shared" si="1094"/>
        <v>-9.1681437564929526E-4</v>
      </c>
      <c r="I6376" s="2">
        <f t="shared" si="1095"/>
        <v>1</v>
      </c>
      <c r="K6376" s="2">
        <v>60.49</v>
      </c>
      <c r="L6376" s="2">
        <f t="shared" si="1089"/>
        <v>60.508147000000001</v>
      </c>
      <c r="M6376" s="2">
        <f t="shared" si="1090"/>
        <v>60.471853000000003</v>
      </c>
      <c r="Q6376" s="2">
        <f t="shared" si="1096"/>
        <v>333.03550956972043</v>
      </c>
      <c r="R6376" s="6">
        <f t="shared" si="1097"/>
        <v>101.77142574975844</v>
      </c>
      <c r="S6376" s="6"/>
      <c r="T6376" s="6">
        <f t="shared" si="1099"/>
        <v>171.53421838135017</v>
      </c>
      <c r="U6376" s="6"/>
      <c r="W6376" s="6">
        <f t="shared" si="1093"/>
        <v>-9.1723490700168497E-4</v>
      </c>
      <c r="X6376" s="5">
        <f t="shared" si="1093"/>
        <v>-9.172349070007968E-4</v>
      </c>
      <c r="Y6376" s="5">
        <f t="shared" si="1098"/>
        <v>-1.1172549096682971E-3</v>
      </c>
      <c r="Z6376" s="5"/>
    </row>
    <row r="6377" spans="3:26" x14ac:dyDescent="0.2">
      <c r="C6377" s="1">
        <v>45610</v>
      </c>
      <c r="D6377" s="2">
        <v>4833.53</v>
      </c>
      <c r="E6377" s="5">
        <f t="shared" si="1091"/>
        <v>1.9658927418708276E-2</v>
      </c>
      <c r="G6377" s="1">
        <f t="shared" si="1092"/>
        <v>45609</v>
      </c>
      <c r="H6377" s="4">
        <f t="shared" si="1094"/>
        <v>1.9658927418708276E-2</v>
      </c>
      <c r="I6377" s="2">
        <f t="shared" si="1095"/>
        <v>1</v>
      </c>
      <c r="K6377" s="2">
        <v>60.24</v>
      </c>
      <c r="L6377" s="2">
        <f t="shared" si="1089"/>
        <v>60.258071999999999</v>
      </c>
      <c r="M6377" s="2">
        <f t="shared" si="1090"/>
        <v>60.221928000000005</v>
      </c>
      <c r="Q6377" s="2">
        <f t="shared" si="1096"/>
        <v>339.5826304802041</v>
      </c>
      <c r="R6377" s="6">
        <f t="shared" si="1097"/>
        <v>103.77214282187138</v>
      </c>
      <c r="S6377" s="6"/>
      <c r="T6377" s="6">
        <f t="shared" si="1099"/>
        <v>174.90639713033397</v>
      </c>
      <c r="U6377" s="6"/>
      <c r="W6377" s="6">
        <f t="shared" si="1093"/>
        <v>1.9468186493469375E-2</v>
      </c>
      <c r="X6377" s="5">
        <f t="shared" si="1093"/>
        <v>1.9468186493468487E-2</v>
      </c>
      <c r="Y6377" s="5">
        <f t="shared" si="1098"/>
        <v>1.9468186493469375E-2</v>
      </c>
      <c r="Z6377" s="5"/>
    </row>
    <row r="6378" spans="3:26" x14ac:dyDescent="0.2">
      <c r="C6378" s="1">
        <v>45611</v>
      </c>
      <c r="D6378" s="2">
        <v>4794.8500000000004</v>
      </c>
      <c r="E6378" s="5">
        <f t="shared" si="1091"/>
        <v>-8.0024330044500356E-3</v>
      </c>
      <c r="G6378" s="1">
        <f t="shared" si="1092"/>
        <v>45610</v>
      </c>
      <c r="H6378" s="4">
        <f t="shared" si="1094"/>
        <v>0</v>
      </c>
      <c r="I6378" s="2">
        <f t="shared" si="1095"/>
        <v>0</v>
      </c>
      <c r="K6378" s="2">
        <v>59.84</v>
      </c>
      <c r="L6378" s="2">
        <f t="shared" si="1089"/>
        <v>59.857952000000004</v>
      </c>
      <c r="M6378" s="2">
        <f t="shared" si="1090"/>
        <v>59.822048000000002</v>
      </c>
      <c r="Q6378" s="2">
        <f t="shared" si="1096"/>
        <v>339.5826304802041</v>
      </c>
      <c r="R6378" s="6">
        <f t="shared" si="1097"/>
        <v>102.94171320121114</v>
      </c>
      <c r="S6378" s="6"/>
      <c r="T6378" s="6">
        <f t="shared" si="1099"/>
        <v>174.87141585090791</v>
      </c>
      <c r="U6378" s="6"/>
      <c r="W6378" s="6">
        <f t="shared" si="1093"/>
        <v>0</v>
      </c>
      <c r="X6378" s="5">
        <f t="shared" si="1093"/>
        <v>-8.0346243257256589E-3</v>
      </c>
      <c r="Y6378" s="5">
        <f t="shared" si="1098"/>
        <v>-2.0002000266750031E-4</v>
      </c>
      <c r="Z6378" s="5"/>
    </row>
    <row r="6379" spans="3:26" x14ac:dyDescent="0.2">
      <c r="C6379" s="1">
        <v>45614</v>
      </c>
      <c r="D6379" s="2">
        <v>4790.33</v>
      </c>
      <c r="E6379" s="5">
        <f t="shared" si="1091"/>
        <v>-9.4267808169190613E-4</v>
      </c>
      <c r="G6379" s="1">
        <f t="shared" si="1092"/>
        <v>45611</v>
      </c>
      <c r="H6379" s="4">
        <f t="shared" si="1094"/>
        <v>-9.4267808169190613E-4</v>
      </c>
      <c r="I6379" s="2">
        <f t="shared" si="1095"/>
        <v>1</v>
      </c>
      <c r="K6379" s="2">
        <v>60.55</v>
      </c>
      <c r="L6379" s="2">
        <f t="shared" si="1089"/>
        <v>60.568164999999993</v>
      </c>
      <c r="M6379" s="2">
        <f t="shared" si="1090"/>
        <v>60.531835000000001</v>
      </c>
      <c r="Q6379" s="2">
        <f t="shared" si="1096"/>
        <v>339.26251337752711</v>
      </c>
      <c r="R6379" s="6">
        <f t="shared" si="1097"/>
        <v>102.84467230448455</v>
      </c>
      <c r="S6379" s="6"/>
      <c r="T6379" s="6">
        <f t="shared" si="1099"/>
        <v>174.67162708639083</v>
      </c>
      <c r="U6379" s="6"/>
      <c r="W6379" s="6">
        <f t="shared" si="1093"/>
        <v>-9.4312268210750005E-4</v>
      </c>
      <c r="X6379" s="5">
        <f t="shared" si="1093"/>
        <v>-9.4312268210661188E-4</v>
      </c>
      <c r="Y6379" s="5">
        <f t="shared" si="1098"/>
        <v>-1.143142684773224E-3</v>
      </c>
      <c r="Z6379" s="5"/>
    </row>
    <row r="6380" spans="3:26" x14ac:dyDescent="0.2">
      <c r="C6380" s="1">
        <v>45615</v>
      </c>
      <c r="D6380" s="2">
        <v>4751.2299999999996</v>
      </c>
      <c r="E6380" s="5">
        <f t="shared" si="1091"/>
        <v>-8.1622769203792567E-3</v>
      </c>
      <c r="G6380" s="1">
        <f t="shared" si="1092"/>
        <v>45614</v>
      </c>
      <c r="H6380" s="4">
        <f t="shared" si="1094"/>
        <v>-8.1622769203792567E-3</v>
      </c>
      <c r="I6380" s="2">
        <f t="shared" si="1095"/>
        <v>1</v>
      </c>
      <c r="K6380" s="2">
        <v>61.11</v>
      </c>
      <c r="L6380" s="2">
        <f t="shared" si="1089"/>
        <v>61.128332999999998</v>
      </c>
      <c r="M6380" s="2">
        <f t="shared" si="1090"/>
        <v>61.091667000000001</v>
      </c>
      <c r="Q6380" s="2">
        <f t="shared" si="1096"/>
        <v>336.49335879463587</v>
      </c>
      <c r="R6380" s="6">
        <f t="shared" si="1097"/>
        <v>102.00522560934968</v>
      </c>
      <c r="S6380" s="6"/>
      <c r="T6380" s="6">
        <f t="shared" si="1099"/>
        <v>173.24590889597849</v>
      </c>
      <c r="U6380" s="6"/>
      <c r="W6380" s="6">
        <f t="shared" si="1093"/>
        <v>-8.1957706840691813E-3</v>
      </c>
      <c r="X6380" s="5">
        <f t="shared" si="1093"/>
        <v>-8.1957706840700695E-3</v>
      </c>
      <c r="Y6380" s="5">
        <f t="shared" si="1098"/>
        <v>-8.1957706840700695E-3</v>
      </c>
      <c r="Z6380" s="5"/>
    </row>
    <row r="6381" spans="3:26" x14ac:dyDescent="0.2">
      <c r="C6381" s="1">
        <v>45616</v>
      </c>
      <c r="D6381" s="2">
        <v>4729.71</v>
      </c>
      <c r="E6381" s="5">
        <f t="shared" si="1091"/>
        <v>-4.5293534516324258E-3</v>
      </c>
      <c r="G6381" s="1">
        <f t="shared" si="1092"/>
        <v>45615</v>
      </c>
      <c r="H6381" s="4">
        <f t="shared" si="1094"/>
        <v>-4.5293534516324258E-3</v>
      </c>
      <c r="I6381" s="2">
        <f t="shared" si="1095"/>
        <v>1</v>
      </c>
      <c r="K6381" s="2">
        <v>61.22</v>
      </c>
      <c r="L6381" s="2">
        <f t="shared" si="1089"/>
        <v>61.238365999999999</v>
      </c>
      <c r="M6381" s="2">
        <f t="shared" si="1090"/>
        <v>61.201633999999999</v>
      </c>
      <c r="Q6381" s="2">
        <f t="shared" si="1096"/>
        <v>334.96926143852801</v>
      </c>
      <c r="R6381" s="6">
        <f t="shared" si="1097"/>
        <v>101.54320788865142</v>
      </c>
      <c r="S6381" s="6"/>
      <c r="T6381" s="6">
        <f t="shared" si="1099"/>
        <v>172.46121694053929</v>
      </c>
      <c r="U6381" s="6"/>
      <c r="W6381" s="6">
        <f t="shared" si="1093"/>
        <v>-4.5396420518697411E-3</v>
      </c>
      <c r="X6381" s="5">
        <f t="shared" si="1093"/>
        <v>-4.5396420518697411E-3</v>
      </c>
      <c r="Y6381" s="5">
        <f t="shared" si="1098"/>
        <v>-4.5396420518697411E-3</v>
      </c>
      <c r="Z6381" s="5"/>
    </row>
    <row r="6382" spans="3:26" x14ac:dyDescent="0.2">
      <c r="C6382" s="1"/>
      <c r="D6382" s="2">
        <v>4755.83</v>
      </c>
      <c r="E6382" s="5">
        <f t="shared" si="1091"/>
        <v>5.5225373225842372E-3</v>
      </c>
      <c r="G6382" s="1">
        <f t="shared" si="1092"/>
        <v>45616</v>
      </c>
      <c r="H6382" s="4">
        <f t="shared" si="1094"/>
        <v>5.5225373225842372E-3</v>
      </c>
      <c r="I6382" s="2">
        <f t="shared" si="1095"/>
        <v>1</v>
      </c>
      <c r="Q6382" s="2">
        <f t="shared" si="1096"/>
        <v>336.81914168674075</v>
      </c>
      <c r="R6382" s="6">
        <f t="shared" si="1097"/>
        <v>102.10398404407142</v>
      </c>
      <c r="S6382" s="6"/>
      <c r="T6382" s="6">
        <f t="shared" si="1099"/>
        <v>173.41364044779172</v>
      </c>
      <c r="U6382" s="6"/>
      <c r="W6382" s="6">
        <f t="shared" si="1093"/>
        <v>5.5073440247133121E-3</v>
      </c>
      <c r="X6382" s="5">
        <f t="shared" si="1093"/>
        <v>5.5073440247133121E-3</v>
      </c>
      <c r="Y6382" s="5">
        <f t="shared" si="1098"/>
        <v>5.5073440247133121E-3</v>
      </c>
      <c r="Z6382" s="5"/>
    </row>
    <row r="6383" spans="3:26" x14ac:dyDescent="0.2">
      <c r="C6383" s="1"/>
      <c r="D6383" s="2">
        <v>4789.08</v>
      </c>
      <c r="E6383" s="5">
        <f t="shared" si="1091"/>
        <v>6.9914189531585444E-3</v>
      </c>
      <c r="G6383" s="1">
        <f t="shared" si="1092"/>
        <v>0</v>
      </c>
      <c r="H6383" s="4">
        <f t="shared" si="1094"/>
        <v>0</v>
      </c>
      <c r="I6383" s="2">
        <f t="shared" si="1095"/>
        <v>0</v>
      </c>
      <c r="Q6383" s="2">
        <f t="shared" si="1096"/>
        <v>336.81914168674075</v>
      </c>
      <c r="R6383" s="6">
        <f t="shared" si="1097"/>
        <v>102.81783577331015</v>
      </c>
      <c r="S6383" s="6"/>
      <c r="T6383" s="6">
        <f t="shared" si="1099"/>
        <v>173.37895771970216</v>
      </c>
      <c r="U6383" s="6"/>
      <c r="W6383" s="6">
        <f t="shared" si="1093"/>
        <v>0</v>
      </c>
      <c r="X6383" s="5">
        <f t="shared" si="1093"/>
        <v>6.9670923030562548E-3</v>
      </c>
      <c r="Y6383" s="5">
        <f t="shared" si="1098"/>
        <v>-2.0002000266661213E-4</v>
      </c>
      <c r="Z6383" s="5"/>
    </row>
    <row r="6384" spans="3:26" x14ac:dyDescent="0.2">
      <c r="C6384" s="1"/>
      <c r="D6384" s="2">
        <v>4799.87</v>
      </c>
      <c r="E6384" s="5">
        <f t="shared" si="1091"/>
        <v>2.2530423379855764E-3</v>
      </c>
      <c r="G6384" s="1">
        <f t="shared" si="1092"/>
        <v>0</v>
      </c>
      <c r="H6384" s="4">
        <f t="shared" si="1094"/>
        <v>0</v>
      </c>
      <c r="I6384" s="2">
        <f t="shared" si="1095"/>
        <v>0</v>
      </c>
      <c r="Q6384" s="2">
        <f t="shared" si="1096"/>
        <v>336.81914168674075</v>
      </c>
      <c r="R6384" s="6">
        <f t="shared" si="1097"/>
        <v>103.04948871040747</v>
      </c>
      <c r="S6384" s="6"/>
      <c r="T6384" s="6">
        <f t="shared" si="1099"/>
        <v>173.37895771970216</v>
      </c>
      <c r="U6384" s="6"/>
      <c r="W6384" s="6">
        <f t="shared" si="1093"/>
        <v>0</v>
      </c>
      <c r="X6384" s="5">
        <f t="shared" si="1093"/>
        <v>2.2505080439643166E-3</v>
      </c>
      <c r="Y6384" s="5">
        <f t="shared" si="1098"/>
        <v>0</v>
      </c>
      <c r="Z6384" s="5"/>
    </row>
    <row r="6385" spans="3:26" x14ac:dyDescent="0.2">
      <c r="C6385" s="1"/>
      <c r="D6385" s="2">
        <v>4761.99</v>
      </c>
      <c r="E6385" s="5">
        <f t="shared" si="1091"/>
        <v>-7.8918804050943283E-3</v>
      </c>
      <c r="G6385" s="1">
        <f t="shared" si="1092"/>
        <v>0</v>
      </c>
      <c r="H6385" s="4">
        <f t="shared" si="1094"/>
        <v>0</v>
      </c>
      <c r="I6385" s="2">
        <f t="shared" si="1095"/>
        <v>0</v>
      </c>
      <c r="Q6385" s="2">
        <f t="shared" si="1096"/>
        <v>336.81914168674075</v>
      </c>
      <c r="R6385" s="6">
        <f t="shared" si="1097"/>
        <v>102.23623446969881</v>
      </c>
      <c r="S6385" s="6"/>
      <c r="T6385" s="6">
        <f t="shared" si="1099"/>
        <v>173.37895771970216</v>
      </c>
      <c r="U6385" s="6"/>
      <c r="W6385" s="6">
        <f t="shared" si="1093"/>
        <v>0</v>
      </c>
      <c r="X6385" s="5">
        <f t="shared" si="1093"/>
        <v>-7.9231861092861067E-3</v>
      </c>
      <c r="Y6385" s="5">
        <f t="shared" si="1098"/>
        <v>0</v>
      </c>
      <c r="Z6385" s="5"/>
    </row>
    <row r="6386" spans="3:26" x14ac:dyDescent="0.2">
      <c r="C6386" s="1"/>
      <c r="D6386" s="2">
        <v>4733.1499999999996</v>
      </c>
      <c r="E6386" s="5">
        <f t="shared" si="1091"/>
        <v>-6.0562915923805275E-3</v>
      </c>
      <c r="G6386" s="1">
        <f t="shared" si="1092"/>
        <v>0</v>
      </c>
      <c r="H6386" s="4">
        <f t="shared" si="1094"/>
        <v>-6.0562915923805275E-3</v>
      </c>
      <c r="I6386" s="2">
        <f t="shared" si="1095"/>
        <v>1</v>
      </c>
      <c r="Q6386" s="2">
        <f t="shared" si="1096"/>
        <v>334.7792667507905</v>
      </c>
      <c r="R6386" s="6">
        <f t="shared" si="1097"/>
        <v>101.61706202244333</v>
      </c>
      <c r="S6386" s="6"/>
      <c r="T6386" s="6">
        <f t="shared" si="1099"/>
        <v>172.29445841092948</v>
      </c>
      <c r="U6386" s="6"/>
      <c r="W6386" s="6">
        <f t="shared" si="1093"/>
        <v>-6.0747053098451076E-3</v>
      </c>
      <c r="X6386" s="5">
        <f t="shared" si="1093"/>
        <v>-6.0747053098451076E-3</v>
      </c>
      <c r="Y6386" s="5">
        <f t="shared" si="1098"/>
        <v>-6.2747253125117197E-3</v>
      </c>
      <c r="Z6386" s="5"/>
    </row>
    <row r="6387" spans="3:26" x14ac:dyDescent="0.2">
      <c r="C6387" s="1"/>
      <c r="D6387" s="2">
        <v>4758.6499999999996</v>
      </c>
      <c r="E6387" s="5">
        <f t="shared" si="1091"/>
        <v>5.3875326156999047E-3</v>
      </c>
      <c r="G6387" s="1">
        <f t="shared" si="1092"/>
        <v>0</v>
      </c>
      <c r="H6387" s="4">
        <f t="shared" si="1094"/>
        <v>5.3875326156999047E-3</v>
      </c>
      <c r="I6387" s="2">
        <f t="shared" si="1095"/>
        <v>1</v>
      </c>
      <c r="Q6387" s="2">
        <f t="shared" si="1096"/>
        <v>336.58290096947047</v>
      </c>
      <c r="R6387" s="6">
        <f t="shared" si="1097"/>
        <v>102.16452725840084</v>
      </c>
      <c r="S6387" s="6"/>
      <c r="T6387" s="6">
        <f t="shared" si="1099"/>
        <v>173.2227004251227</v>
      </c>
      <c r="U6387" s="6"/>
      <c r="W6387" s="6">
        <f t="shared" si="1093"/>
        <v>5.3730717774307379E-3</v>
      </c>
      <c r="X6387" s="5">
        <f t="shared" si="1093"/>
        <v>5.3730717774307379E-3</v>
      </c>
      <c r="Y6387" s="5">
        <f t="shared" si="1098"/>
        <v>5.3730717774298498E-3</v>
      </c>
      <c r="Z6387" s="5"/>
    </row>
    <row r="6388" spans="3:26" x14ac:dyDescent="0.2">
      <c r="C6388" s="1"/>
      <c r="D6388" s="2">
        <v>4804.3999999999996</v>
      </c>
      <c r="E6388" s="5">
        <f t="shared" si="1091"/>
        <v>9.6140712176772825E-3</v>
      </c>
      <c r="G6388" s="1">
        <f t="shared" si="1092"/>
        <v>0</v>
      </c>
      <c r="H6388" s="4">
        <f t="shared" si="1094"/>
        <v>0</v>
      </c>
      <c r="I6388" s="2">
        <f t="shared" si="1095"/>
        <v>0</v>
      </c>
      <c r="Q6388" s="2">
        <f t="shared" si="1096"/>
        <v>336.58290096947047</v>
      </c>
      <c r="R6388" s="6">
        <f t="shared" si="1097"/>
        <v>103.14674429938344</v>
      </c>
      <c r="S6388" s="6"/>
      <c r="T6388" s="6">
        <f t="shared" si="1099"/>
        <v>173.18805588503767</v>
      </c>
      <c r="U6388" s="6"/>
      <c r="W6388" s="6">
        <f t="shared" si="1093"/>
        <v>0</v>
      </c>
      <c r="X6388" s="5">
        <f t="shared" si="1093"/>
        <v>9.5681501261468682E-3</v>
      </c>
      <c r="Y6388" s="5">
        <f t="shared" si="1098"/>
        <v>-2.0002000266661213E-4</v>
      </c>
      <c r="Z6388" s="5"/>
    </row>
    <row r="6389" spans="3:26" x14ac:dyDescent="0.2">
      <c r="C6389" s="1"/>
      <c r="D6389" s="2">
        <v>4846.7299999999996</v>
      </c>
      <c r="E6389" s="5">
        <f t="shared" si="1091"/>
        <v>8.8106735492465092E-3</v>
      </c>
      <c r="G6389" s="1">
        <f t="shared" si="1092"/>
        <v>0</v>
      </c>
      <c r="H6389" s="4">
        <f t="shared" si="1094"/>
        <v>0</v>
      </c>
      <c r="I6389" s="2">
        <f t="shared" si="1095"/>
        <v>0</v>
      </c>
      <c r="Q6389" s="2">
        <f t="shared" si="1096"/>
        <v>336.58290096947047</v>
      </c>
      <c r="R6389" s="6">
        <f t="shared" si="1097"/>
        <v>104.05553659107292</v>
      </c>
      <c r="S6389" s="6"/>
      <c r="T6389" s="6">
        <f t="shared" si="1099"/>
        <v>173.18805588503767</v>
      </c>
      <c r="U6389" s="6"/>
      <c r="W6389" s="6">
        <f t="shared" si="1093"/>
        <v>0</v>
      </c>
      <c r="X6389" s="5">
        <f t="shared" si="1093"/>
        <v>8.7720860539635126E-3</v>
      </c>
      <c r="Y6389" s="5">
        <f t="shared" si="1098"/>
        <v>0</v>
      </c>
      <c r="Z6389" s="5"/>
    </row>
    <row r="6390" spans="3:26" x14ac:dyDescent="0.2">
      <c r="C6390" s="1"/>
      <c r="D6390" s="2">
        <v>4878.51</v>
      </c>
      <c r="E6390" s="5">
        <f t="shared" si="1091"/>
        <v>6.5569982235446703E-3</v>
      </c>
      <c r="G6390" s="1">
        <f t="shared" si="1092"/>
        <v>0</v>
      </c>
      <c r="H6390" s="4">
        <f t="shared" si="1094"/>
        <v>0</v>
      </c>
      <c r="I6390" s="2">
        <f t="shared" si="1095"/>
        <v>0</v>
      </c>
      <c r="Q6390" s="2">
        <f t="shared" si="1096"/>
        <v>336.58290096947047</v>
      </c>
      <c r="R6390" s="6">
        <f t="shared" si="1097"/>
        <v>104.73782855965058</v>
      </c>
      <c r="S6390" s="6"/>
      <c r="T6390" s="6">
        <f t="shared" si="1099"/>
        <v>173.18805588503767</v>
      </c>
      <c r="U6390" s="6"/>
      <c r="W6390" s="6">
        <f t="shared" si="1093"/>
        <v>0</v>
      </c>
      <c r="X6390" s="5">
        <f t="shared" si="1093"/>
        <v>6.5355946219982641E-3</v>
      </c>
      <c r="Y6390" s="5">
        <f t="shared" si="1098"/>
        <v>0</v>
      </c>
      <c r="Z6390" s="5"/>
    </row>
    <row r="6391" spans="3:26" x14ac:dyDescent="0.2">
      <c r="C6391" s="1"/>
      <c r="D6391" s="2">
        <v>4919.0200000000004</v>
      </c>
      <c r="E6391" s="5">
        <f t="shared" si="1091"/>
        <v>8.3037648790307318E-3</v>
      </c>
      <c r="G6391" s="1">
        <f t="shared" si="1092"/>
        <v>0</v>
      </c>
      <c r="H6391" s="4">
        <f t="shared" si="1094"/>
        <v>0</v>
      </c>
      <c r="I6391" s="2">
        <f t="shared" si="1095"/>
        <v>0</v>
      </c>
      <c r="Q6391" s="2">
        <f t="shared" si="1096"/>
        <v>336.58290096947047</v>
      </c>
      <c r="R6391" s="6">
        <f t="shared" si="1097"/>
        <v>105.60754686195015</v>
      </c>
      <c r="S6391" s="6"/>
      <c r="T6391" s="6">
        <f t="shared" si="1099"/>
        <v>173.18805588503767</v>
      </c>
      <c r="U6391" s="6"/>
      <c r="W6391" s="6">
        <f t="shared" si="1093"/>
        <v>0</v>
      </c>
      <c r="X6391" s="5">
        <f t="shared" si="1093"/>
        <v>8.2694782978238734E-3</v>
      </c>
      <c r="Y6391" s="5">
        <f t="shared" si="1098"/>
        <v>0</v>
      </c>
      <c r="Z6391" s="5"/>
    </row>
    <row r="6392" spans="3:26" x14ac:dyDescent="0.2">
      <c r="C6392" s="1"/>
      <c r="D6392" s="2">
        <v>4951.58</v>
      </c>
      <c r="E6392" s="5">
        <f t="shared" si="1091"/>
        <v>6.6192046383221634E-3</v>
      </c>
      <c r="G6392" s="1">
        <f t="shared" si="1092"/>
        <v>0</v>
      </c>
      <c r="H6392" s="4">
        <f t="shared" si="1094"/>
        <v>0</v>
      </c>
      <c r="I6392" s="2">
        <f t="shared" si="1095"/>
        <v>0</v>
      </c>
      <c r="Q6392" s="2">
        <f t="shared" si="1096"/>
        <v>336.58290096947047</v>
      </c>
      <c r="R6392" s="6">
        <f t="shared" si="1097"/>
        <v>106.30658482598061</v>
      </c>
      <c r="S6392" s="6"/>
      <c r="T6392" s="6">
        <f t="shared" si="1099"/>
        <v>173.18805588503767</v>
      </c>
      <c r="U6392" s="6"/>
      <c r="W6392" s="6">
        <f t="shared" si="1093"/>
        <v>0</v>
      </c>
      <c r="X6392" s="5">
        <f t="shared" si="1093"/>
        <v>6.5973938969046131E-3</v>
      </c>
      <c r="Y6392" s="5">
        <f t="shared" si="1098"/>
        <v>0</v>
      </c>
      <c r="Z6392" s="5"/>
    </row>
    <row r="6393" spans="3:26" x14ac:dyDescent="0.2">
      <c r="C6393" s="1"/>
      <c r="D6393" s="2">
        <v>4977.78</v>
      </c>
      <c r="E6393" s="5">
        <f t="shared" si="1091"/>
        <v>5.291240371760088E-3</v>
      </c>
      <c r="G6393" s="1">
        <f t="shared" si="1092"/>
        <v>0</v>
      </c>
      <c r="H6393" s="4">
        <f t="shared" si="1094"/>
        <v>0</v>
      </c>
      <c r="I6393" s="2">
        <f t="shared" si="1095"/>
        <v>0</v>
      </c>
      <c r="Q6393" s="2">
        <f t="shared" si="1096"/>
        <v>336.58290096947047</v>
      </c>
      <c r="R6393" s="6">
        <f t="shared" si="1097"/>
        <v>106.86907851939576</v>
      </c>
      <c r="S6393" s="6"/>
      <c r="T6393" s="6">
        <f t="shared" si="1099"/>
        <v>173.18805588503767</v>
      </c>
      <c r="U6393" s="6"/>
      <c r="W6393" s="6">
        <f t="shared" si="1093"/>
        <v>0</v>
      </c>
      <c r="X6393" s="5">
        <f t="shared" si="1093"/>
        <v>5.2772909443037364E-3</v>
      </c>
      <c r="Y6393" s="5">
        <f t="shared" si="1098"/>
        <v>0</v>
      </c>
      <c r="Z6393" s="5"/>
    </row>
    <row r="6394" spans="3:26" x14ac:dyDescent="0.2">
      <c r="C6394" s="1"/>
      <c r="D6394" s="2">
        <v>4985.46</v>
      </c>
      <c r="E6394" s="5">
        <f t="shared" si="1091"/>
        <v>1.5428564540819988E-3</v>
      </c>
      <c r="G6394" s="1">
        <f t="shared" si="1092"/>
        <v>0</v>
      </c>
      <c r="H6394" s="4">
        <f t="shared" si="1094"/>
        <v>0</v>
      </c>
      <c r="I6394" s="2">
        <f t="shared" si="1095"/>
        <v>0</v>
      </c>
      <c r="Q6394" s="2">
        <f t="shared" si="1096"/>
        <v>336.58290096947047</v>
      </c>
      <c r="R6394" s="6">
        <f t="shared" si="1097"/>
        <v>107.0339621669312</v>
      </c>
      <c r="S6394" s="6"/>
      <c r="T6394" s="6">
        <f t="shared" si="1099"/>
        <v>173.18805588503767</v>
      </c>
      <c r="U6394" s="6"/>
      <c r="W6394" s="6">
        <f t="shared" si="1093"/>
        <v>0</v>
      </c>
      <c r="X6394" s="5">
        <f t="shared" si="1093"/>
        <v>1.5416674738562008E-3</v>
      </c>
      <c r="Y6394" s="5">
        <f t="shared" si="1098"/>
        <v>0</v>
      </c>
      <c r="Z6394" s="5"/>
    </row>
    <row r="6395" spans="3:26" x14ac:dyDescent="0.2">
      <c r="C6395" s="1"/>
      <c r="D6395" s="2">
        <v>4951.74</v>
      </c>
      <c r="E6395" s="5">
        <f t="shared" si="1091"/>
        <v>-6.7636687487213328E-3</v>
      </c>
      <c r="G6395" s="1">
        <f t="shared" si="1092"/>
        <v>0</v>
      </c>
      <c r="H6395" s="4">
        <f t="shared" si="1094"/>
        <v>0</v>
      </c>
      <c r="I6395" s="2">
        <f t="shared" si="1095"/>
        <v>0</v>
      </c>
      <c r="Q6395" s="2">
        <f t="shared" si="1096"/>
        <v>336.58290096947047</v>
      </c>
      <c r="R6395" s="6">
        <f t="shared" si="1097"/>
        <v>106.3100199019709</v>
      </c>
      <c r="S6395" s="6"/>
      <c r="T6395" s="6">
        <f t="shared" si="1099"/>
        <v>173.18805588503767</v>
      </c>
      <c r="U6395" s="6"/>
      <c r="W6395" s="6">
        <f t="shared" si="1093"/>
        <v>0</v>
      </c>
      <c r="X6395" s="5">
        <f t="shared" si="1093"/>
        <v>-6.7866460219105917E-3</v>
      </c>
      <c r="Y6395" s="5">
        <f t="shared" si="1098"/>
        <v>0</v>
      </c>
      <c r="Z6395" s="5"/>
    </row>
    <row r="6396" spans="3:26" x14ac:dyDescent="0.2">
      <c r="C6396" s="1"/>
      <c r="D6396" s="2">
        <v>4959.3500000000004</v>
      </c>
      <c r="E6396" s="5">
        <f t="shared" si="1091"/>
        <v>1.5368335171072355E-3</v>
      </c>
      <c r="G6396" s="1">
        <f t="shared" si="1092"/>
        <v>0</v>
      </c>
      <c r="H6396" s="4">
        <f t="shared" si="1094"/>
        <v>1.5368335171072355E-3</v>
      </c>
      <c r="I6396" s="2">
        <f t="shared" si="1095"/>
        <v>1</v>
      </c>
      <c r="Q6396" s="2">
        <f t="shared" si="1096"/>
        <v>337.10017285296556</v>
      </c>
      <c r="R6396" s="6">
        <f t="shared" si="1097"/>
        <v>106.4734007037606</v>
      </c>
      <c r="S6396" s="6"/>
      <c r="T6396" s="6">
        <f t="shared" si="1099"/>
        <v>173.41952625066563</v>
      </c>
      <c r="U6396" s="6"/>
      <c r="W6396" s="6">
        <f t="shared" si="1093"/>
        <v>1.5356537970117046E-3</v>
      </c>
      <c r="X6396" s="5">
        <f t="shared" si="1093"/>
        <v>1.5356537970117046E-3</v>
      </c>
      <c r="Y6396" s="5">
        <f t="shared" si="1098"/>
        <v>1.3356337943450924E-3</v>
      </c>
      <c r="Z6396" s="5"/>
    </row>
    <row r="6397" spans="3:26" x14ac:dyDescent="0.2">
      <c r="C6397" s="1"/>
      <c r="D6397" s="2">
        <v>4965.53</v>
      </c>
      <c r="E6397" s="5">
        <f t="shared" si="1091"/>
        <v>1.2461310453989699E-3</v>
      </c>
      <c r="G6397" s="1">
        <f t="shared" si="1092"/>
        <v>0</v>
      </c>
      <c r="H6397" s="4">
        <f t="shared" si="1094"/>
        <v>0</v>
      </c>
      <c r="I6397" s="2">
        <f t="shared" si="1095"/>
        <v>0</v>
      </c>
      <c r="Q6397" s="2">
        <f t="shared" si="1096"/>
        <v>337.10017285296556</v>
      </c>
      <c r="R6397" s="6">
        <f t="shared" si="1097"/>
        <v>106.60608051388677</v>
      </c>
      <c r="S6397" s="6"/>
      <c r="T6397" s="6">
        <f t="shared" si="1099"/>
        <v>173.38484234541551</v>
      </c>
      <c r="U6397" s="6"/>
      <c r="W6397" s="6">
        <f t="shared" si="1093"/>
        <v>0</v>
      </c>
      <c r="X6397" s="5">
        <f t="shared" si="1093"/>
        <v>1.2453552685212088E-3</v>
      </c>
      <c r="Y6397" s="5">
        <f t="shared" si="1098"/>
        <v>-2.0002000266750031E-4</v>
      </c>
      <c r="Z6397" s="5"/>
    </row>
    <row r="6398" spans="3:26" x14ac:dyDescent="0.2">
      <c r="C6398" s="1"/>
      <c r="D6398" s="2">
        <v>4967.95</v>
      </c>
      <c r="E6398" s="5">
        <f t="shared" si="1091"/>
        <v>4.8735985886704398E-4</v>
      </c>
      <c r="G6398" s="1">
        <f t="shared" si="1092"/>
        <v>0</v>
      </c>
      <c r="H6398" s="4">
        <f t="shared" si="1094"/>
        <v>0</v>
      </c>
      <c r="I6398" s="2">
        <f t="shared" si="1095"/>
        <v>0</v>
      </c>
      <c r="Q6398" s="2">
        <f t="shared" si="1096"/>
        <v>337.10017285296556</v>
      </c>
      <c r="R6398" s="6">
        <f t="shared" si="1097"/>
        <v>106.65803603824038</v>
      </c>
      <c r="S6398" s="6"/>
      <c r="T6398" s="6">
        <f t="shared" si="1099"/>
        <v>173.38484234541551</v>
      </c>
      <c r="U6398" s="6"/>
      <c r="W6398" s="6">
        <f t="shared" si="1093"/>
        <v>0</v>
      </c>
      <c r="X6398" s="5">
        <f t="shared" si="1093"/>
        <v>4.8724113762244059E-4</v>
      </c>
      <c r="Y6398" s="5">
        <f t="shared" si="1098"/>
        <v>0</v>
      </c>
      <c r="Z6398" s="5"/>
    </row>
    <row r="6399" spans="3:26" x14ac:dyDescent="0.2">
      <c r="C6399" s="1"/>
      <c r="D6399" s="2">
        <v>4947.03</v>
      </c>
      <c r="E6399" s="5">
        <f t="shared" si="1091"/>
        <v>-4.2109924616793798E-3</v>
      </c>
      <c r="G6399" s="1">
        <f t="shared" si="1092"/>
        <v>0</v>
      </c>
      <c r="H6399" s="4">
        <f t="shared" si="1094"/>
        <v>0</v>
      </c>
      <c r="I6399" s="2">
        <f t="shared" si="1095"/>
        <v>0</v>
      </c>
      <c r="Q6399" s="2">
        <f t="shared" si="1096"/>
        <v>337.10017285296556</v>
      </c>
      <c r="R6399" s="6">
        <f t="shared" si="1097"/>
        <v>106.20889985250582</v>
      </c>
      <c r="S6399" s="6"/>
      <c r="T6399" s="6">
        <f t="shared" si="1099"/>
        <v>173.38484234541551</v>
      </c>
      <c r="U6399" s="6"/>
      <c r="W6399" s="6">
        <f t="shared" si="1093"/>
        <v>0</v>
      </c>
      <c r="X6399" s="5">
        <f t="shared" si="1093"/>
        <v>-4.2198836597258094E-3</v>
      </c>
      <c r="Y6399" s="5">
        <f t="shared" si="1098"/>
        <v>0</v>
      </c>
      <c r="Z6399" s="5"/>
    </row>
    <row r="6400" spans="3:26" x14ac:dyDescent="0.2">
      <c r="C6400" s="1"/>
      <c r="D6400" s="2">
        <v>4942.58</v>
      </c>
      <c r="E6400" s="5">
        <f t="shared" si="1091"/>
        <v>-8.9952961675991824E-4</v>
      </c>
      <c r="G6400" s="1">
        <f t="shared" si="1092"/>
        <v>0</v>
      </c>
      <c r="H6400" s="4">
        <f t="shared" si="1094"/>
        <v>-8.9952961675991824E-4</v>
      </c>
      <c r="I6400" s="2">
        <f t="shared" si="1095"/>
        <v>1</v>
      </c>
      <c r="Q6400" s="2">
        <f t="shared" si="1096"/>
        <v>336.79694126366945</v>
      </c>
      <c r="R6400" s="6">
        <f t="shared" si="1097"/>
        <v>106.11336180152502</v>
      </c>
      <c r="S6400" s="6"/>
      <c r="T6400" s="6">
        <f t="shared" si="1099"/>
        <v>173.19423176911965</v>
      </c>
      <c r="U6400" s="6"/>
      <c r="W6400" s="6">
        <f t="shared" si="1093"/>
        <v>-8.9993443630831393E-4</v>
      </c>
      <c r="X6400" s="5">
        <f t="shared" si="1093"/>
        <v>-8.9993443630920211E-4</v>
      </c>
      <c r="Y6400" s="5">
        <f t="shared" si="1098"/>
        <v>-1.0999544389758142E-3</v>
      </c>
      <c r="Z6400" s="5"/>
    </row>
    <row r="6401" spans="3:26" x14ac:dyDescent="0.2">
      <c r="C6401" s="1"/>
      <c r="D6401" s="2">
        <v>4957.28</v>
      </c>
      <c r="E6401" s="5">
        <f t="shared" si="1091"/>
        <v>2.974155198297209E-3</v>
      </c>
      <c r="G6401" s="1">
        <f t="shared" si="1092"/>
        <v>0</v>
      </c>
      <c r="H6401" s="4">
        <f t="shared" si="1094"/>
        <v>2.974155198297209E-3</v>
      </c>
      <c r="I6401" s="2">
        <f t="shared" si="1095"/>
        <v>1</v>
      </c>
      <c r="Q6401" s="2">
        <f t="shared" si="1096"/>
        <v>337.79862763729938</v>
      </c>
      <c r="R6401" s="6">
        <f t="shared" si="1097"/>
        <v>106.42895940813581</v>
      </c>
      <c r="S6401" s="6"/>
      <c r="T6401" s="6">
        <f t="shared" si="1099"/>
        <v>173.70933829385086</v>
      </c>
      <c r="U6401" s="6"/>
      <c r="W6401" s="6">
        <f t="shared" si="1093"/>
        <v>2.9697411486058201E-3</v>
      </c>
      <c r="X6401" s="5">
        <f t="shared" si="1093"/>
        <v>2.9697411486058201E-3</v>
      </c>
      <c r="Y6401" s="5">
        <f t="shared" si="1098"/>
        <v>2.9697411486058201E-3</v>
      </c>
      <c r="Z6401" s="5"/>
    </row>
    <row r="6402" spans="3:26" x14ac:dyDescent="0.2">
      <c r="C6402" s="1"/>
      <c r="D6402" s="2">
        <v>4879</v>
      </c>
      <c r="E6402" s="5">
        <f t="shared" si="1091"/>
        <v>-1.5790917599974127E-2</v>
      </c>
      <c r="G6402" s="1">
        <f t="shared" si="1092"/>
        <v>0</v>
      </c>
      <c r="H6402" s="4">
        <f t="shared" si="1094"/>
        <v>0</v>
      </c>
      <c r="I6402" s="2">
        <f t="shared" si="1095"/>
        <v>0</v>
      </c>
      <c r="Q6402" s="2">
        <f t="shared" si="1096"/>
        <v>337.79862763729938</v>
      </c>
      <c r="R6402" s="6">
        <f t="shared" si="1097"/>
        <v>104.74834847987096</v>
      </c>
      <c r="S6402" s="6"/>
      <c r="T6402" s="6">
        <f t="shared" si="1099"/>
        <v>173.6745964261921</v>
      </c>
      <c r="U6402" s="6"/>
      <c r="W6402" s="6">
        <f t="shared" si="1093"/>
        <v>0</v>
      </c>
      <c r="X6402" s="5">
        <f t="shared" si="1093"/>
        <v>-1.5916922387162913E-2</v>
      </c>
      <c r="Y6402" s="5">
        <f t="shared" si="1098"/>
        <v>-2.0002000266661213E-4</v>
      </c>
      <c r="Z6402" s="5"/>
    </row>
    <row r="6403" spans="3:26" x14ac:dyDescent="0.2">
      <c r="C6403" s="1"/>
      <c r="D6403" s="2">
        <v>4862.28</v>
      </c>
      <c r="E6403" s="5">
        <f t="shared" si="1091"/>
        <v>-3.4269317483091319E-3</v>
      </c>
      <c r="G6403" s="1">
        <f t="shared" si="1092"/>
        <v>0</v>
      </c>
      <c r="H6403" s="4">
        <f t="shared" si="1094"/>
        <v>-3.4269317483091319E-3</v>
      </c>
      <c r="I6403" s="2">
        <f t="shared" si="1095"/>
        <v>1</v>
      </c>
      <c r="Q6403" s="2">
        <f t="shared" si="1096"/>
        <v>336.64101479571389</v>
      </c>
      <c r="R6403" s="6">
        <f t="shared" si="1097"/>
        <v>104.38938303888234</v>
      </c>
      <c r="S6403" s="6"/>
      <c r="T6403" s="6">
        <f t="shared" si="1099"/>
        <v>173.04480955273684</v>
      </c>
      <c r="U6403" s="6"/>
      <c r="W6403" s="6">
        <f t="shared" si="1093"/>
        <v>-3.4328171286244213E-3</v>
      </c>
      <c r="X6403" s="5">
        <f t="shared" si="1093"/>
        <v>-3.4328171286244213E-3</v>
      </c>
      <c r="Y6403" s="5">
        <f t="shared" si="1098"/>
        <v>-3.6328371312919217E-3</v>
      </c>
      <c r="Z6403" s="5"/>
    </row>
    <row r="6404" spans="3:26" x14ac:dyDescent="0.2">
      <c r="C6404" s="1"/>
      <c r="D6404" s="2">
        <v>4852.93</v>
      </c>
      <c r="E6404" s="5">
        <f t="shared" si="1091"/>
        <v>-1.9229661804748915E-3</v>
      </c>
      <c r="G6404" s="1">
        <f t="shared" si="1092"/>
        <v>0</v>
      </c>
      <c r="H6404" s="4">
        <f t="shared" si="1094"/>
        <v>-1.9229661804748915E-3</v>
      </c>
      <c r="I6404" s="2">
        <f t="shared" si="1095"/>
        <v>1</v>
      </c>
      <c r="Q6404" s="2">
        <f t="shared" si="1096"/>
        <v>335.99366550930097</v>
      </c>
      <c r="R6404" s="6">
        <f t="shared" si="1097"/>
        <v>104.18864578569793</v>
      </c>
      <c r="S6404" s="6"/>
      <c r="T6404" s="6">
        <f t="shared" si="1099"/>
        <v>172.71205023626021</v>
      </c>
      <c r="U6404" s="6"/>
      <c r="W6404" s="6">
        <f t="shared" si="1093"/>
        <v>-1.9248174536112828E-3</v>
      </c>
      <c r="X6404" s="5">
        <f t="shared" si="1093"/>
        <v>-1.9248174536121709E-3</v>
      </c>
      <c r="Y6404" s="5">
        <f t="shared" si="1098"/>
        <v>-1.9248174536112828E-3</v>
      </c>
      <c r="Z6404" s="5"/>
    </row>
    <row r="6405" spans="3:26" x14ac:dyDescent="0.2">
      <c r="C6405" s="1"/>
      <c r="D6405" s="2">
        <v>4857.8599999999997</v>
      </c>
      <c r="E6405" s="5">
        <f t="shared" si="1091"/>
        <v>1.0158811274836813E-3</v>
      </c>
      <c r="G6405" s="1">
        <f t="shared" si="1092"/>
        <v>0</v>
      </c>
      <c r="H6405" s="4">
        <f t="shared" si="1094"/>
        <v>1.0158811274836813E-3</v>
      </c>
      <c r="I6405" s="2">
        <f t="shared" si="1095"/>
        <v>1</v>
      </c>
      <c r="Q6405" s="2">
        <f t="shared" si="1096"/>
        <v>336.33499513304594</v>
      </c>
      <c r="R6405" s="6">
        <f t="shared" si="1097"/>
        <v>104.2944890646497</v>
      </c>
      <c r="S6405" s="6"/>
      <c r="T6405" s="6">
        <f t="shared" si="1099"/>
        <v>172.88750514858424</v>
      </c>
      <c r="U6405" s="6"/>
      <c r="W6405" s="6">
        <f t="shared" si="1093"/>
        <v>1.0153654694526892E-3</v>
      </c>
      <c r="X6405" s="5">
        <f t="shared" si="1093"/>
        <v>1.0153654694535774E-3</v>
      </c>
      <c r="Y6405" s="5">
        <f t="shared" si="1098"/>
        <v>1.0153654694526892E-3</v>
      </c>
      <c r="Z6405" s="5"/>
    </row>
    <row r="6406" spans="3:26" x14ac:dyDescent="0.2">
      <c r="C6406" s="1"/>
      <c r="D6406" s="2">
        <v>4898.88</v>
      </c>
      <c r="E6406" s="5">
        <f t="shared" si="1091"/>
        <v>8.4440473788870898E-3</v>
      </c>
      <c r="G6406" s="1">
        <f t="shared" si="1092"/>
        <v>0</v>
      </c>
      <c r="H6406" s="4">
        <f t="shared" si="1094"/>
        <v>0</v>
      </c>
      <c r="I6406" s="2">
        <f t="shared" si="1095"/>
        <v>0</v>
      </c>
      <c r="Q6406" s="2">
        <f t="shared" si="1096"/>
        <v>336.33499513304594</v>
      </c>
      <c r="R6406" s="6">
        <f t="shared" si="1097"/>
        <v>105.17515667166843</v>
      </c>
      <c r="S6406" s="6"/>
      <c r="T6406" s="6">
        <f t="shared" si="1099"/>
        <v>172.85292764755454</v>
      </c>
      <c r="U6406" s="6"/>
      <c r="W6406" s="6">
        <f t="shared" si="1093"/>
        <v>0</v>
      </c>
      <c r="X6406" s="5">
        <f t="shared" si="1093"/>
        <v>8.4085958406623362E-3</v>
      </c>
      <c r="Y6406" s="5">
        <f t="shared" si="1098"/>
        <v>-2.0002000266661213E-4</v>
      </c>
      <c r="Z6406" s="5"/>
    </row>
    <row r="6407" spans="3:26" x14ac:dyDescent="0.2">
      <c r="C6407" s="1"/>
      <c r="D6407" s="2">
        <v>4869.28</v>
      </c>
      <c r="E6407" s="5">
        <f t="shared" ref="E6407:E6470" si="1100">(D6407-D6406)/D6406</f>
        <v>-6.0421974002221653E-3</v>
      </c>
      <c r="G6407" s="1">
        <f t="shared" ref="G6407:G6470" si="1101">C6406</f>
        <v>0</v>
      </c>
      <c r="H6407" s="4">
        <f t="shared" si="1094"/>
        <v>0</v>
      </c>
      <c r="I6407" s="2">
        <f t="shared" si="1095"/>
        <v>0</v>
      </c>
      <c r="Q6407" s="2">
        <f t="shared" si="1096"/>
        <v>336.33499513304594</v>
      </c>
      <c r="R6407" s="6">
        <f t="shared" si="1097"/>
        <v>104.53966761345892</v>
      </c>
      <c r="S6407" s="6"/>
      <c r="T6407" s="6">
        <f t="shared" si="1099"/>
        <v>172.85292764755454</v>
      </c>
      <c r="U6407" s="6"/>
      <c r="W6407" s="6">
        <f t="shared" ref="W6407:X6470" si="1102">LN(Q6407)-LN(Q6406)</f>
        <v>0</v>
      </c>
      <c r="X6407" s="5">
        <f t="shared" si="1102"/>
        <v>-6.06052533957957E-3</v>
      </c>
      <c r="Y6407" s="5">
        <f t="shared" si="1098"/>
        <v>0</v>
      </c>
      <c r="Z6407" s="5"/>
    </row>
    <row r="6408" spans="3:26" x14ac:dyDescent="0.2">
      <c r="C6408" s="1"/>
      <c r="D6408" s="2">
        <v>4895.9799999999996</v>
      </c>
      <c r="E6408" s="5">
        <f t="shared" si="1100"/>
        <v>5.4833568823316426E-3</v>
      </c>
      <c r="G6408" s="1">
        <f t="shared" si="1101"/>
        <v>0</v>
      </c>
      <c r="H6408" s="4">
        <f t="shared" ref="H6408:H6471" si="1103">IF(E6407&lt;0, E6408,0)</f>
        <v>5.4833568823316426E-3</v>
      </c>
      <c r="I6408" s="2">
        <f t="shared" ref="I6408:I6471" si="1104">IF(E6407&lt;0,1,0)</f>
        <v>1</v>
      </c>
      <c r="Q6408" s="2">
        <f t="shared" ref="Q6408:Q6471" si="1105">Q6407*(1+H6408)</f>
        <v>338.17923994337769</v>
      </c>
      <c r="R6408" s="6">
        <f t="shared" ref="R6408:R6471" si="1106">(R6407*(1+E6408))</f>
        <v>105.11289591934383</v>
      </c>
      <c r="S6408" s="6"/>
      <c r="T6408" s="6">
        <f t="shared" si="1099"/>
        <v>173.76598178961433</v>
      </c>
      <c r="U6408" s="6"/>
      <c r="W6408" s="6">
        <f t="shared" si="1102"/>
        <v>5.468378012360553E-3</v>
      </c>
      <c r="X6408" s="5">
        <f t="shared" si="1102"/>
        <v>5.468378012360553E-3</v>
      </c>
      <c r="Y6408" s="5">
        <f t="shared" ref="Y6408:Y6471" si="1107">LN(T6408)-LN(T6407)</f>
        <v>5.2683580096939409E-3</v>
      </c>
      <c r="Z6408" s="5"/>
    </row>
    <row r="6409" spans="3:26" x14ac:dyDescent="0.2">
      <c r="C6409" s="1"/>
      <c r="D6409" s="2">
        <v>4917.88</v>
      </c>
      <c r="E6409" s="5">
        <f t="shared" si="1100"/>
        <v>4.473057487980046E-3</v>
      </c>
      <c r="G6409" s="1">
        <f t="shared" si="1101"/>
        <v>0</v>
      </c>
      <c r="H6409" s="4">
        <f t="shared" si="1103"/>
        <v>0</v>
      </c>
      <c r="I6409" s="2">
        <f t="shared" si="1104"/>
        <v>0</v>
      </c>
      <c r="Q6409" s="2">
        <f t="shared" si="1105"/>
        <v>338.17923994337769</v>
      </c>
      <c r="R6409" s="6">
        <f t="shared" si="1106"/>
        <v>105.58307194551912</v>
      </c>
      <c r="S6409" s="6"/>
      <c r="T6409" s="6">
        <f t="shared" si="1099"/>
        <v>173.73122859325642</v>
      </c>
      <c r="U6409" s="6"/>
      <c r="W6409" s="6">
        <f t="shared" si="1102"/>
        <v>0</v>
      </c>
      <c r="X6409" s="5">
        <f t="shared" si="1102"/>
        <v>4.4630830992833381E-3</v>
      </c>
      <c r="Y6409" s="5">
        <f t="shared" si="1107"/>
        <v>-2.0002000266750031E-4</v>
      </c>
      <c r="Z6409" s="5"/>
    </row>
    <row r="6410" spans="3:26" x14ac:dyDescent="0.2">
      <c r="C6410" s="1"/>
      <c r="D6410" s="2">
        <v>4871.45</v>
      </c>
      <c r="E6410" s="5">
        <f t="shared" si="1100"/>
        <v>-9.441059968929761E-3</v>
      </c>
      <c r="G6410" s="1">
        <f t="shared" si="1101"/>
        <v>0</v>
      </c>
      <c r="H6410" s="4">
        <f t="shared" si="1103"/>
        <v>0</v>
      </c>
      <c r="I6410" s="2">
        <f t="shared" si="1104"/>
        <v>0</v>
      </c>
      <c r="Q6410" s="2">
        <f t="shared" si="1105"/>
        <v>338.17923994337769</v>
      </c>
      <c r="R6410" s="6">
        <f t="shared" si="1106"/>
        <v>104.58625583157766</v>
      </c>
      <c r="S6410" s="6"/>
      <c r="T6410" s="6">
        <f t="shared" ref="T6410:T6473" si="1108">IF(I6409&lt;&gt;I6410,T6409*(1+H6410)*(1-$U$3),T6409*(1+H6410))</f>
        <v>173.73122859325642</v>
      </c>
      <c r="U6410" s="6"/>
      <c r="W6410" s="6">
        <f t="shared" si="1102"/>
        <v>0</v>
      </c>
      <c r="X6410" s="5">
        <f t="shared" si="1102"/>
        <v>-9.485909282181737E-3</v>
      </c>
      <c r="Y6410" s="5">
        <f t="shared" si="1107"/>
        <v>0</v>
      </c>
      <c r="Z6410" s="5"/>
    </row>
    <row r="6411" spans="3:26" x14ac:dyDescent="0.2">
      <c r="C6411" s="1"/>
      <c r="D6411" s="2">
        <v>4986.6400000000003</v>
      </c>
      <c r="E6411" s="5">
        <f t="shared" si="1100"/>
        <v>2.3645937041332769E-2</v>
      </c>
      <c r="G6411" s="1">
        <f t="shared" si="1101"/>
        <v>0</v>
      </c>
      <c r="H6411" s="4">
        <f t="shared" si="1103"/>
        <v>2.3645937041332769E-2</v>
      </c>
      <c r="I6411" s="2">
        <f t="shared" si="1104"/>
        <v>1</v>
      </c>
      <c r="Q6411" s="2">
        <f t="shared" si="1105"/>
        <v>346.17580495976455</v>
      </c>
      <c r="R6411" s="6">
        <f t="shared" si="1106"/>
        <v>107.05929585235985</v>
      </c>
      <c r="S6411" s="6"/>
      <c r="T6411" s="6">
        <f t="shared" si="1108"/>
        <v>177.80369843342859</v>
      </c>
      <c r="U6411" s="6"/>
      <c r="W6411" s="6">
        <f t="shared" si="1102"/>
        <v>2.3370702218878492E-2</v>
      </c>
      <c r="X6411" s="5">
        <f t="shared" si="1102"/>
        <v>2.3370702218877604E-2</v>
      </c>
      <c r="Y6411" s="5">
        <f t="shared" si="1107"/>
        <v>2.3170682216210992E-2</v>
      </c>
      <c r="Z6411" s="5"/>
    </row>
    <row r="6412" spans="3:26" x14ac:dyDescent="0.2">
      <c r="C6412" s="1"/>
      <c r="D6412" s="2">
        <v>5011.82</v>
      </c>
      <c r="E6412" s="5">
        <f t="shared" si="1100"/>
        <v>5.0494922432739037E-3</v>
      </c>
      <c r="G6412" s="1">
        <f t="shared" si="1101"/>
        <v>0</v>
      </c>
      <c r="H6412" s="4">
        <f t="shared" si="1103"/>
        <v>0</v>
      </c>
      <c r="I6412" s="2">
        <f t="shared" si="1104"/>
        <v>0</v>
      </c>
      <c r="Q6412" s="2">
        <f t="shared" si="1105"/>
        <v>346.17580495976455</v>
      </c>
      <c r="R6412" s="6">
        <f t="shared" si="1106"/>
        <v>107.59989093633672</v>
      </c>
      <c r="S6412" s="6"/>
      <c r="T6412" s="6">
        <f t="shared" si="1108"/>
        <v>177.76813769374192</v>
      </c>
      <c r="U6412" s="6"/>
      <c r="W6412" s="6">
        <f t="shared" si="1102"/>
        <v>0</v>
      </c>
      <c r="X6412" s="5">
        <f t="shared" si="1102"/>
        <v>5.0367863117024569E-3</v>
      </c>
      <c r="Y6412" s="5">
        <f t="shared" si="1107"/>
        <v>-2.0002000266661213E-4</v>
      </c>
      <c r="Z6412" s="5"/>
    </row>
    <row r="6413" spans="3:26" x14ac:dyDescent="0.2">
      <c r="C6413" s="1"/>
      <c r="D6413" s="2">
        <v>4996.3900000000003</v>
      </c>
      <c r="E6413" s="5">
        <f t="shared" si="1100"/>
        <v>-3.0787219014249082E-3</v>
      </c>
      <c r="G6413" s="1">
        <f t="shared" si="1101"/>
        <v>0</v>
      </c>
      <c r="H6413" s="4">
        <f t="shared" si="1103"/>
        <v>0</v>
      </c>
      <c r="I6413" s="2">
        <f t="shared" si="1104"/>
        <v>0</v>
      </c>
      <c r="Q6413" s="2">
        <f t="shared" si="1105"/>
        <v>346.17580495976455</v>
      </c>
      <c r="R6413" s="6">
        <f t="shared" si="1106"/>
        <v>107.26862079552009</v>
      </c>
      <c r="S6413" s="6"/>
      <c r="T6413" s="6">
        <f t="shared" si="1108"/>
        <v>177.76813769374192</v>
      </c>
      <c r="U6413" s="6"/>
      <c r="W6413" s="6">
        <f t="shared" si="1102"/>
        <v>0</v>
      </c>
      <c r="X6413" s="5">
        <f t="shared" si="1102"/>
        <v>-3.0834709154659024E-3</v>
      </c>
      <c r="Y6413" s="5">
        <f t="shared" si="1107"/>
        <v>0</v>
      </c>
      <c r="Z6413" s="5"/>
    </row>
    <row r="6414" spans="3:26" x14ac:dyDescent="0.2">
      <c r="C6414" s="1"/>
      <c r="D6414" s="2">
        <v>5017.91</v>
      </c>
      <c r="E6414" s="5">
        <f t="shared" si="1100"/>
        <v>4.3071097332272957E-3</v>
      </c>
      <c r="G6414" s="1">
        <f t="shared" si="1101"/>
        <v>0</v>
      </c>
      <c r="H6414" s="4">
        <f t="shared" si="1103"/>
        <v>4.3071097332272957E-3</v>
      </c>
      <c r="I6414" s="2">
        <f t="shared" si="1104"/>
        <v>1</v>
      </c>
      <c r="Q6414" s="2">
        <f t="shared" si="1105"/>
        <v>347.66682213871451</v>
      </c>
      <c r="R6414" s="6">
        <f t="shared" si="1106"/>
        <v>107.73063851621833</v>
      </c>
      <c r="S6414" s="6"/>
      <c r="T6414" s="6">
        <f t="shared" si="1108"/>
        <v>178.49809780894634</v>
      </c>
      <c r="U6414" s="6"/>
      <c r="W6414" s="6">
        <f t="shared" si="1102"/>
        <v>4.2978606843684375E-3</v>
      </c>
      <c r="X6414" s="5">
        <f t="shared" si="1102"/>
        <v>4.2978606843693257E-3</v>
      </c>
      <c r="Y6414" s="5">
        <f t="shared" si="1107"/>
        <v>4.0978406817009372E-3</v>
      </c>
      <c r="Z6414" s="5"/>
    </row>
    <row r="6415" spans="3:26" x14ac:dyDescent="0.2">
      <c r="C6415" s="1"/>
      <c r="D6415" s="2">
        <v>4977.26</v>
      </c>
      <c r="E6415" s="5">
        <f t="shared" si="1100"/>
        <v>-8.1009822814677099E-3</v>
      </c>
      <c r="G6415" s="1">
        <f t="shared" si="1101"/>
        <v>0</v>
      </c>
      <c r="H6415" s="4">
        <f t="shared" si="1103"/>
        <v>0</v>
      </c>
      <c r="I6415" s="2">
        <f t="shared" si="1104"/>
        <v>0</v>
      </c>
      <c r="Q6415" s="2">
        <f t="shared" si="1105"/>
        <v>347.66682213871451</v>
      </c>
      <c r="R6415" s="6">
        <f t="shared" si="1106"/>
        <v>106.85791452242725</v>
      </c>
      <c r="S6415" s="6"/>
      <c r="T6415" s="6">
        <f t="shared" si="1108"/>
        <v>178.46239818938454</v>
      </c>
      <c r="U6415" s="6"/>
      <c r="W6415" s="6">
        <f t="shared" si="1102"/>
        <v>0</v>
      </c>
      <c r="X6415" s="5">
        <f t="shared" si="1102"/>
        <v>-8.1339735336012353E-3</v>
      </c>
      <c r="Y6415" s="5">
        <f t="shared" si="1107"/>
        <v>-2.0002000266661213E-4</v>
      </c>
      <c r="Z6415" s="5"/>
    </row>
    <row r="6416" spans="3:26" x14ac:dyDescent="0.2">
      <c r="C6416" s="1"/>
      <c r="D6416" s="2">
        <v>4954.21</v>
      </c>
      <c r="E6416" s="5">
        <f t="shared" si="1100"/>
        <v>-4.6310620702957415E-3</v>
      </c>
      <c r="G6416" s="1">
        <f t="shared" si="1101"/>
        <v>0</v>
      </c>
      <c r="H6416" s="4">
        <f t="shared" si="1103"/>
        <v>-4.6310620702957415E-3</v>
      </c>
      <c r="I6416" s="2">
        <f t="shared" si="1104"/>
        <v>1</v>
      </c>
      <c r="Q6416" s="2">
        <f t="shared" si="1105"/>
        <v>346.05675550560767</v>
      </c>
      <c r="R6416" s="6">
        <f t="shared" si="1106"/>
        <v>106.36304888757154</v>
      </c>
      <c r="S6416" s="6"/>
      <c r="T6416" s="6">
        <f t="shared" si="1108"/>
        <v>177.60040056060643</v>
      </c>
      <c r="U6416" s="6"/>
      <c r="W6416" s="6">
        <f t="shared" si="1102"/>
        <v>-4.6418186607182221E-3</v>
      </c>
      <c r="X6416" s="5">
        <f t="shared" si="1102"/>
        <v>-4.6418186607182221E-3</v>
      </c>
      <c r="Y6416" s="5">
        <f t="shared" si="1107"/>
        <v>-4.8418386633857224E-3</v>
      </c>
      <c r="Z6416" s="5"/>
    </row>
    <row r="6417" spans="3:26" x14ac:dyDescent="0.2">
      <c r="C6417" s="1"/>
      <c r="D6417" s="2">
        <v>4980.47</v>
      </c>
      <c r="E6417" s="5">
        <f t="shared" si="1100"/>
        <v>5.3005423669970023E-3</v>
      </c>
      <c r="G6417" s="1">
        <f t="shared" si="1101"/>
        <v>0</v>
      </c>
      <c r="H6417" s="4">
        <f t="shared" si="1103"/>
        <v>5.3005423669970023E-3</v>
      </c>
      <c r="I6417" s="2">
        <f t="shared" si="1104"/>
        <v>1</v>
      </c>
      <c r="Q6417" s="2">
        <f t="shared" si="1105"/>
        <v>347.89104399955067</v>
      </c>
      <c r="R6417" s="6">
        <f t="shared" si="1106"/>
        <v>106.92683073448308</v>
      </c>
      <c r="S6417" s="6"/>
      <c r="T6417" s="6">
        <f t="shared" si="1108"/>
        <v>178.54177900817356</v>
      </c>
      <c r="U6417" s="6"/>
      <c r="W6417" s="6">
        <f t="shared" si="1102"/>
        <v>5.2865439366982514E-3</v>
      </c>
      <c r="X6417" s="5">
        <f t="shared" si="1102"/>
        <v>5.2865439366982514E-3</v>
      </c>
      <c r="Y6417" s="5">
        <f t="shared" si="1107"/>
        <v>5.2865439366982514E-3</v>
      </c>
      <c r="Z6417" s="5"/>
    </row>
    <row r="6418" spans="3:26" x14ac:dyDescent="0.2">
      <c r="C6418" s="1"/>
      <c r="D6418" s="2">
        <v>5032.3100000000004</v>
      </c>
      <c r="E6418" s="5">
        <f t="shared" si="1100"/>
        <v>1.0408656211160822E-2</v>
      </c>
      <c r="G6418" s="1">
        <f t="shared" si="1101"/>
        <v>0</v>
      </c>
      <c r="H6418" s="4">
        <f t="shared" si="1103"/>
        <v>0</v>
      </c>
      <c r="I6418" s="2">
        <f t="shared" si="1104"/>
        <v>0</v>
      </c>
      <c r="Q6418" s="2">
        <f t="shared" si="1105"/>
        <v>347.89104399955067</v>
      </c>
      <c r="R6418" s="6">
        <f t="shared" si="1106"/>
        <v>108.03979535534728</v>
      </c>
      <c r="S6418" s="6"/>
      <c r="T6418" s="6">
        <f t="shared" si="1108"/>
        <v>178.50607065237193</v>
      </c>
      <c r="U6418" s="6"/>
      <c r="W6418" s="6">
        <f t="shared" si="1102"/>
        <v>0</v>
      </c>
      <c r="X6418" s="5">
        <f t="shared" si="1102"/>
        <v>1.0354859130630167E-2</v>
      </c>
      <c r="Y6418" s="5">
        <f t="shared" si="1107"/>
        <v>-2.0002000266661213E-4</v>
      </c>
      <c r="Z6418" s="5"/>
    </row>
    <row r="6419" spans="3:26" x14ac:dyDescent="0.2">
      <c r="C6419" s="1"/>
      <c r="D6419" s="2">
        <v>5106.93</v>
      </c>
      <c r="E6419" s="5">
        <f t="shared" si="1100"/>
        <v>1.4828180298908431E-2</v>
      </c>
      <c r="G6419" s="1">
        <f t="shared" si="1101"/>
        <v>0</v>
      </c>
      <c r="H6419" s="4">
        <f t="shared" si="1103"/>
        <v>0</v>
      </c>
      <c r="I6419" s="2">
        <f t="shared" si="1104"/>
        <v>0</v>
      </c>
      <c r="Q6419" s="2">
        <f t="shared" si="1105"/>
        <v>347.89104399955067</v>
      </c>
      <c r="R6419" s="6">
        <f t="shared" si="1106"/>
        <v>109.64182892033355</v>
      </c>
      <c r="S6419" s="6"/>
      <c r="T6419" s="6">
        <f t="shared" si="1108"/>
        <v>178.50607065237193</v>
      </c>
      <c r="U6419" s="6"/>
      <c r="W6419" s="6">
        <f t="shared" si="1102"/>
        <v>0</v>
      </c>
      <c r="X6419" s="5">
        <f t="shared" si="1102"/>
        <v>1.4719317670504495E-2</v>
      </c>
      <c r="Y6419" s="5">
        <f t="shared" si="1107"/>
        <v>0</v>
      </c>
      <c r="Z6419" s="5"/>
    </row>
    <row r="6420" spans="3:26" x14ac:dyDescent="0.2">
      <c r="C6420" s="1"/>
      <c r="D6420" s="2">
        <v>5148.3</v>
      </c>
      <c r="E6420" s="5">
        <f t="shared" si="1100"/>
        <v>8.1007572063842449E-3</v>
      </c>
      <c r="G6420" s="1">
        <f t="shared" si="1101"/>
        <v>0</v>
      </c>
      <c r="H6420" s="4">
        <f t="shared" si="1103"/>
        <v>0</v>
      </c>
      <c r="I6420" s="2">
        <f t="shared" si="1104"/>
        <v>0</v>
      </c>
      <c r="Q6420" s="2">
        <f t="shared" si="1105"/>
        <v>347.89104399955067</v>
      </c>
      <c r="R6420" s="6">
        <f t="shared" si="1106"/>
        <v>110.5300107560811</v>
      </c>
      <c r="S6420" s="6"/>
      <c r="T6420" s="6">
        <f t="shared" si="1108"/>
        <v>178.50607065237193</v>
      </c>
      <c r="U6420" s="6"/>
      <c r="W6420" s="6">
        <f t="shared" si="1102"/>
        <v>0</v>
      </c>
      <c r="X6420" s="5">
        <f t="shared" si="1102"/>
        <v>8.0681221997709329E-3</v>
      </c>
      <c r="Y6420" s="5">
        <f t="shared" si="1107"/>
        <v>0</v>
      </c>
      <c r="Z6420" s="5"/>
    </row>
    <row r="6421" spans="3:26" x14ac:dyDescent="0.2">
      <c r="C6421" s="1"/>
      <c r="D6421" s="2">
        <v>5164.4399999999996</v>
      </c>
      <c r="E6421" s="5">
        <f t="shared" si="1100"/>
        <v>3.135015441990447E-3</v>
      </c>
      <c r="G6421" s="1">
        <f t="shared" si="1101"/>
        <v>0</v>
      </c>
      <c r="H6421" s="4">
        <f t="shared" si="1103"/>
        <v>0</v>
      </c>
      <c r="I6421" s="2">
        <f t="shared" si="1104"/>
        <v>0</v>
      </c>
      <c r="Q6421" s="2">
        <f t="shared" si="1105"/>
        <v>347.89104399955067</v>
      </c>
      <c r="R6421" s="6">
        <f t="shared" si="1106"/>
        <v>110.87652404660479</v>
      </c>
      <c r="S6421" s="6"/>
      <c r="T6421" s="6">
        <f t="shared" si="1108"/>
        <v>178.50607065237193</v>
      </c>
      <c r="U6421" s="6"/>
      <c r="W6421" s="6">
        <f t="shared" si="1102"/>
        <v>0</v>
      </c>
      <c r="X6421" s="5">
        <f t="shared" si="1102"/>
        <v>3.1301115276383129E-3</v>
      </c>
      <c r="Y6421" s="5">
        <f t="shared" si="1107"/>
        <v>0</v>
      </c>
      <c r="Z6421" s="5"/>
    </row>
    <row r="6422" spans="3:26" x14ac:dyDescent="0.2">
      <c r="C6422" s="1"/>
      <c r="D6422" s="2">
        <v>5165.96</v>
      </c>
      <c r="E6422" s="5">
        <f t="shared" si="1100"/>
        <v>2.9432039098148817E-4</v>
      </c>
      <c r="G6422" s="1">
        <f t="shared" si="1101"/>
        <v>0</v>
      </c>
      <c r="H6422" s="4">
        <f t="shared" si="1103"/>
        <v>0</v>
      </c>
      <c r="I6422" s="2">
        <f t="shared" si="1104"/>
        <v>0</v>
      </c>
      <c r="Q6422" s="2">
        <f t="shared" si="1105"/>
        <v>347.89104399955067</v>
      </c>
      <c r="R6422" s="6">
        <f t="shared" si="1106"/>
        <v>110.90915726851286</v>
      </c>
      <c r="S6422" s="6"/>
      <c r="T6422" s="6">
        <f t="shared" si="1108"/>
        <v>178.50607065237193</v>
      </c>
      <c r="U6422" s="6"/>
      <c r="W6422" s="6">
        <f t="shared" si="1102"/>
        <v>0</v>
      </c>
      <c r="X6422" s="5">
        <f t="shared" si="1102"/>
        <v>2.9427708723162027E-4</v>
      </c>
      <c r="Y6422" s="5">
        <f t="shared" si="1107"/>
        <v>0</v>
      </c>
      <c r="Z6422" s="5"/>
    </row>
    <row r="6423" spans="3:26" x14ac:dyDescent="0.2">
      <c r="C6423" s="1"/>
      <c r="D6423" s="2">
        <v>5205.83</v>
      </c>
      <c r="E6423" s="5">
        <f t="shared" si="1100"/>
        <v>7.7178297934943152E-3</v>
      </c>
      <c r="G6423" s="1">
        <f t="shared" si="1101"/>
        <v>0</v>
      </c>
      <c r="H6423" s="4">
        <f t="shared" si="1103"/>
        <v>0</v>
      </c>
      <c r="I6423" s="2">
        <f t="shared" si="1104"/>
        <v>0</v>
      </c>
      <c r="Q6423" s="2">
        <f t="shared" si="1105"/>
        <v>347.89104399955067</v>
      </c>
      <c r="R6423" s="6">
        <f t="shared" si="1106"/>
        <v>111.76513526685113</v>
      </c>
      <c r="S6423" s="6"/>
      <c r="T6423" s="6">
        <f t="shared" si="1108"/>
        <v>178.50607065237193</v>
      </c>
      <c r="U6423" s="6"/>
      <c r="W6423" s="6">
        <f t="shared" si="1102"/>
        <v>0</v>
      </c>
      <c r="X6423" s="5">
        <f t="shared" si="1102"/>
        <v>7.6881997008255709E-3</v>
      </c>
      <c r="Y6423" s="5">
        <f t="shared" si="1107"/>
        <v>0</v>
      </c>
      <c r="Z6423" s="5"/>
    </row>
    <row r="6424" spans="3:26" x14ac:dyDescent="0.2">
      <c r="C6424" s="1"/>
      <c r="D6424" s="2">
        <v>5217.5</v>
      </c>
      <c r="E6424" s="5">
        <f t="shared" si="1100"/>
        <v>2.2417174590795459E-3</v>
      </c>
      <c r="G6424" s="1">
        <f t="shared" si="1101"/>
        <v>0</v>
      </c>
      <c r="H6424" s="4">
        <f t="shared" si="1103"/>
        <v>0</v>
      </c>
      <c r="I6424" s="2">
        <f t="shared" si="1104"/>
        <v>0</v>
      </c>
      <c r="Q6424" s="2">
        <f t="shared" si="1105"/>
        <v>347.89104399955067</v>
      </c>
      <c r="R6424" s="6">
        <f t="shared" si="1106"/>
        <v>112.01568112189523</v>
      </c>
      <c r="S6424" s="6"/>
      <c r="T6424" s="6">
        <f t="shared" si="1108"/>
        <v>178.50607065237193</v>
      </c>
      <c r="U6424" s="6"/>
      <c r="W6424" s="6">
        <f t="shared" si="1102"/>
        <v>0</v>
      </c>
      <c r="X6424" s="5">
        <f t="shared" si="1102"/>
        <v>2.2392085592928268E-3</v>
      </c>
      <c r="Y6424" s="5">
        <f t="shared" si="1107"/>
        <v>0</v>
      </c>
      <c r="Z6424" s="5"/>
    </row>
    <row r="6425" spans="3:26" x14ac:dyDescent="0.2">
      <c r="C6425" s="1"/>
      <c r="D6425" s="2">
        <v>5219.37</v>
      </c>
      <c r="E6425" s="5">
        <f t="shared" si="1100"/>
        <v>3.5840919980831639E-4</v>
      </c>
      <c r="G6425" s="1">
        <f t="shared" si="1101"/>
        <v>0</v>
      </c>
      <c r="H6425" s="4">
        <f t="shared" si="1103"/>
        <v>0</v>
      </c>
      <c r="I6425" s="2">
        <f t="shared" si="1104"/>
        <v>0</v>
      </c>
      <c r="Q6425" s="2">
        <f t="shared" si="1105"/>
        <v>347.89104399955067</v>
      </c>
      <c r="R6425" s="6">
        <f t="shared" si="1106"/>
        <v>112.05582857253211</v>
      </c>
      <c r="S6425" s="6"/>
      <c r="T6425" s="6">
        <f t="shared" si="1108"/>
        <v>178.50607065237193</v>
      </c>
      <c r="U6425" s="6"/>
      <c r="W6425" s="6">
        <f t="shared" si="1102"/>
        <v>0</v>
      </c>
      <c r="X6425" s="5">
        <f t="shared" si="1102"/>
        <v>3.5834498657383307E-4</v>
      </c>
      <c r="Y6425" s="5">
        <f t="shared" si="1107"/>
        <v>0</v>
      </c>
      <c r="Z6425" s="5"/>
    </row>
    <row r="6426" spans="3:26" x14ac:dyDescent="0.2">
      <c r="C6426" s="1"/>
      <c r="D6426" s="2">
        <v>5188.45</v>
      </c>
      <c r="E6426" s="5">
        <f t="shared" si="1100"/>
        <v>-5.9240866234813918E-3</v>
      </c>
      <c r="G6426" s="1">
        <f t="shared" si="1101"/>
        <v>0</v>
      </c>
      <c r="H6426" s="4">
        <f t="shared" si="1103"/>
        <v>0</v>
      </c>
      <c r="I6426" s="2">
        <f t="shared" si="1104"/>
        <v>0</v>
      </c>
      <c r="Q6426" s="2">
        <f t="shared" si="1105"/>
        <v>347.89104399955067</v>
      </c>
      <c r="R6426" s="6">
        <f t="shared" si="1106"/>
        <v>111.39200013740245</v>
      </c>
      <c r="S6426" s="6"/>
      <c r="T6426" s="6">
        <f t="shared" si="1108"/>
        <v>178.50607065237193</v>
      </c>
      <c r="U6426" s="6"/>
      <c r="W6426" s="6">
        <f t="shared" si="1102"/>
        <v>0</v>
      </c>
      <c r="X6426" s="5">
        <f t="shared" si="1102"/>
        <v>-5.941703635570228E-3</v>
      </c>
      <c r="Y6426" s="5">
        <f t="shared" si="1107"/>
        <v>0</v>
      </c>
      <c r="Z6426" s="5"/>
    </row>
    <row r="6427" spans="3:26" x14ac:dyDescent="0.2">
      <c r="C6427" s="1"/>
      <c r="D6427" s="2">
        <v>5195.71</v>
      </c>
      <c r="E6427" s="5">
        <f t="shared" si="1100"/>
        <v>1.3992618219314476E-3</v>
      </c>
      <c r="G6427" s="1">
        <f t="shared" si="1101"/>
        <v>0</v>
      </c>
      <c r="H6427" s="4">
        <f t="shared" si="1103"/>
        <v>1.3992618219314476E-3</v>
      </c>
      <c r="I6427" s="2">
        <f t="shared" si="1104"/>
        <v>1</v>
      </c>
      <c r="Q6427" s="2">
        <f t="shared" si="1105"/>
        <v>348.37783465561108</v>
      </c>
      <c r="R6427" s="6">
        <f t="shared" si="1106"/>
        <v>111.5478667104633</v>
      </c>
      <c r="S6427" s="6"/>
      <c r="T6427" s="6">
        <f t="shared" si="1108"/>
        <v>178.72009621254236</v>
      </c>
      <c r="U6427" s="6"/>
      <c r="W6427" s="6">
        <f t="shared" si="1102"/>
        <v>1.3982837673713888E-3</v>
      </c>
      <c r="X6427" s="5">
        <f t="shared" si="1102"/>
        <v>1.398283767372277E-3</v>
      </c>
      <c r="Y6427" s="5">
        <f t="shared" si="1107"/>
        <v>1.1982637647038885E-3</v>
      </c>
      <c r="Z6427" s="5"/>
    </row>
    <row r="6428" spans="3:26" x14ac:dyDescent="0.2">
      <c r="C6428" s="1"/>
      <c r="D6428" s="2">
        <v>5230.66</v>
      </c>
      <c r="E6428" s="5">
        <f t="shared" si="1100"/>
        <v>6.7267033764393733E-3</v>
      </c>
      <c r="G6428" s="1">
        <f t="shared" si="1101"/>
        <v>0</v>
      </c>
      <c r="H6428" s="4">
        <f t="shared" si="1103"/>
        <v>0</v>
      </c>
      <c r="I6428" s="2">
        <f t="shared" si="1104"/>
        <v>0</v>
      </c>
      <c r="Q6428" s="2">
        <f t="shared" si="1105"/>
        <v>348.37783465561108</v>
      </c>
      <c r="R6428" s="6">
        <f t="shared" si="1106"/>
        <v>112.29821612209918</v>
      </c>
      <c r="S6428" s="6"/>
      <c r="T6428" s="6">
        <f t="shared" si="1108"/>
        <v>178.68435219329984</v>
      </c>
      <c r="U6428" s="6"/>
      <c r="W6428" s="6">
        <f t="shared" si="1102"/>
        <v>0</v>
      </c>
      <c r="X6428" s="5">
        <f t="shared" si="1102"/>
        <v>6.704180055995046E-3</v>
      </c>
      <c r="Y6428" s="5">
        <f t="shared" si="1107"/>
        <v>-2.0002000266661213E-4</v>
      </c>
      <c r="Z6428" s="5"/>
    </row>
    <row r="6429" spans="3:26" x14ac:dyDescent="0.2">
      <c r="C6429" s="1"/>
      <c r="D6429" s="2">
        <v>5282.21</v>
      </c>
      <c r="E6429" s="5">
        <f t="shared" si="1100"/>
        <v>9.8553528617803844E-3</v>
      </c>
      <c r="G6429" s="1">
        <f t="shared" si="1101"/>
        <v>0</v>
      </c>
      <c r="H6429" s="4">
        <f t="shared" si="1103"/>
        <v>0</v>
      </c>
      <c r="I6429" s="2">
        <f t="shared" si="1104"/>
        <v>0</v>
      </c>
      <c r="Q6429" s="2">
        <f t="shared" si="1105"/>
        <v>348.37783465561108</v>
      </c>
      <c r="R6429" s="6">
        <f t="shared" si="1106"/>
        <v>113.40495466773095</v>
      </c>
      <c r="S6429" s="6"/>
      <c r="T6429" s="6">
        <f t="shared" si="1108"/>
        <v>178.68435219329984</v>
      </c>
      <c r="U6429" s="6"/>
      <c r="W6429" s="6">
        <f t="shared" si="1102"/>
        <v>0</v>
      </c>
      <c r="X6429" s="5">
        <f t="shared" si="1102"/>
        <v>9.8071056085862196E-3</v>
      </c>
      <c r="Y6429" s="5">
        <f t="shared" si="1107"/>
        <v>0</v>
      </c>
      <c r="Z6429" s="5"/>
    </row>
    <row r="6430" spans="3:26" x14ac:dyDescent="0.2">
      <c r="C6430" s="1"/>
      <c r="D6430" s="2">
        <v>5286.87</v>
      </c>
      <c r="E6430" s="5">
        <f t="shared" si="1100"/>
        <v>8.8220650068813133E-4</v>
      </c>
      <c r="G6430" s="1">
        <f t="shared" si="1101"/>
        <v>0</v>
      </c>
      <c r="H6430" s="4">
        <f t="shared" si="1103"/>
        <v>0</v>
      </c>
      <c r="I6430" s="2">
        <f t="shared" si="1104"/>
        <v>0</v>
      </c>
      <c r="Q6430" s="2">
        <f t="shared" si="1105"/>
        <v>348.37783465561108</v>
      </c>
      <c r="R6430" s="6">
        <f t="shared" si="1106"/>
        <v>113.50500125594907</v>
      </c>
      <c r="S6430" s="6"/>
      <c r="T6430" s="6">
        <f t="shared" si="1108"/>
        <v>178.68435219329984</v>
      </c>
      <c r="U6430" s="6"/>
      <c r="W6430" s="6">
        <f t="shared" si="1102"/>
        <v>0</v>
      </c>
      <c r="X6430" s="5">
        <f t="shared" si="1102"/>
        <v>8.8181758525252008E-4</v>
      </c>
      <c r="Y6430" s="5">
        <f t="shared" si="1107"/>
        <v>0</v>
      </c>
      <c r="Z6430" s="5"/>
    </row>
    <row r="6431" spans="3:26" x14ac:dyDescent="0.2">
      <c r="C6431" s="1"/>
      <c r="D6431" s="2">
        <v>5217.91</v>
      </c>
      <c r="E6431" s="5">
        <f t="shared" si="1100"/>
        <v>-1.3043634513426666E-2</v>
      </c>
      <c r="G6431" s="1">
        <f t="shared" si="1101"/>
        <v>0</v>
      </c>
      <c r="H6431" s="4">
        <f t="shared" si="1103"/>
        <v>0</v>
      </c>
      <c r="I6431" s="2">
        <f t="shared" si="1104"/>
        <v>0</v>
      </c>
      <c r="Q6431" s="2">
        <f t="shared" si="1105"/>
        <v>348.37783465561108</v>
      </c>
      <c r="R6431" s="6">
        <f t="shared" si="1106"/>
        <v>112.02448350412043</v>
      </c>
      <c r="S6431" s="6"/>
      <c r="T6431" s="6">
        <f t="shared" si="1108"/>
        <v>178.68435219329984</v>
      </c>
      <c r="U6431" s="6"/>
      <c r="W6431" s="6">
        <f t="shared" si="1102"/>
        <v>0</v>
      </c>
      <c r="X6431" s="5">
        <f t="shared" si="1102"/>
        <v>-1.3129449759374801E-2</v>
      </c>
      <c r="Y6431" s="5">
        <f t="shared" si="1107"/>
        <v>0</v>
      </c>
      <c r="Z6431" s="5"/>
    </row>
    <row r="6432" spans="3:26" x14ac:dyDescent="0.2">
      <c r="C6432" s="1"/>
      <c r="D6432" s="2">
        <v>5264.59</v>
      </c>
      <c r="E6432" s="5">
        <f t="shared" si="1100"/>
        <v>8.9461106075038269E-3</v>
      </c>
      <c r="G6432" s="1">
        <f t="shared" si="1101"/>
        <v>0</v>
      </c>
      <c r="H6432" s="4">
        <f t="shared" si="1103"/>
        <v>8.9461106075038269E-3</v>
      </c>
      <c r="I6432" s="2">
        <f t="shared" si="1104"/>
        <v>1</v>
      </c>
      <c r="Q6432" s="2">
        <f t="shared" si="1105"/>
        <v>351.49446129764283</v>
      </c>
      <c r="R6432" s="6">
        <f t="shared" si="1106"/>
        <v>113.02666692429676</v>
      </c>
      <c r="S6432" s="6"/>
      <c r="T6432" s="6">
        <f t="shared" si="1108"/>
        <v>180.24682559541688</v>
      </c>
      <c r="U6432" s="6"/>
      <c r="W6432" s="6">
        <f t="shared" si="1102"/>
        <v>8.9063312311061793E-3</v>
      </c>
      <c r="X6432" s="5">
        <f t="shared" si="1102"/>
        <v>8.9063312311061793E-3</v>
      </c>
      <c r="Y6432" s="5">
        <f t="shared" si="1107"/>
        <v>8.706311228438679E-3</v>
      </c>
      <c r="Z6432" s="5"/>
    </row>
    <row r="6433" spans="3:26" x14ac:dyDescent="0.2">
      <c r="C6433" s="1"/>
      <c r="D6433" s="2">
        <v>5271.12</v>
      </c>
      <c r="E6433" s="5">
        <f t="shared" si="1100"/>
        <v>1.2403624973644188E-3</v>
      </c>
      <c r="G6433" s="1">
        <f t="shared" si="1101"/>
        <v>0</v>
      </c>
      <c r="H6433" s="4">
        <f t="shared" si="1103"/>
        <v>0</v>
      </c>
      <c r="I6433" s="2">
        <f t="shared" si="1104"/>
        <v>0</v>
      </c>
      <c r="Q6433" s="2">
        <f t="shared" si="1105"/>
        <v>351.49446129764283</v>
      </c>
      <c r="R6433" s="6">
        <f t="shared" si="1106"/>
        <v>113.16686096315176</v>
      </c>
      <c r="S6433" s="6"/>
      <c r="T6433" s="6">
        <f t="shared" si="1108"/>
        <v>180.2107762302978</v>
      </c>
      <c r="U6433" s="6"/>
      <c r="W6433" s="6">
        <f t="shared" si="1102"/>
        <v>0</v>
      </c>
      <c r="X6433" s="5">
        <f t="shared" si="1102"/>
        <v>1.2395938833096309E-3</v>
      </c>
      <c r="Y6433" s="5">
        <f t="shared" si="1107"/>
        <v>-2.0002000266750031E-4</v>
      </c>
      <c r="Z6433" s="5"/>
    </row>
    <row r="6434" spans="3:26" x14ac:dyDescent="0.2">
      <c r="C6434" s="1"/>
      <c r="D6434" s="2">
        <v>5356.63</v>
      </c>
      <c r="E6434" s="5">
        <f t="shared" si="1100"/>
        <v>1.6222358815583825E-2</v>
      </c>
      <c r="G6434" s="1">
        <f t="shared" si="1101"/>
        <v>0</v>
      </c>
      <c r="H6434" s="4">
        <f t="shared" si="1103"/>
        <v>0</v>
      </c>
      <c r="I6434" s="2">
        <f t="shared" si="1104"/>
        <v>0</v>
      </c>
      <c r="Q6434" s="2">
        <f t="shared" si="1105"/>
        <v>351.49446129764283</v>
      </c>
      <c r="R6434" s="6">
        <f t="shared" si="1106"/>
        <v>115.00269438772931</v>
      </c>
      <c r="S6434" s="6"/>
      <c r="T6434" s="6">
        <f t="shared" si="1108"/>
        <v>180.2107762302978</v>
      </c>
      <c r="U6434" s="6"/>
      <c r="W6434" s="6">
        <f t="shared" si="1102"/>
        <v>0</v>
      </c>
      <c r="X6434" s="5">
        <f t="shared" si="1102"/>
        <v>1.6092182312521075E-2</v>
      </c>
      <c r="Y6434" s="5">
        <f t="shared" si="1107"/>
        <v>0</v>
      </c>
      <c r="Z6434" s="5"/>
    </row>
    <row r="6435" spans="3:26" x14ac:dyDescent="0.2">
      <c r="C6435" s="1"/>
      <c r="D6435" s="2">
        <v>5325.4</v>
      </c>
      <c r="E6435" s="5">
        <f t="shared" si="1100"/>
        <v>-5.8301581404727361E-3</v>
      </c>
      <c r="G6435" s="1">
        <f t="shared" si="1101"/>
        <v>0</v>
      </c>
      <c r="H6435" s="4">
        <f t="shared" si="1103"/>
        <v>0</v>
      </c>
      <c r="I6435" s="2">
        <f t="shared" si="1104"/>
        <v>0</v>
      </c>
      <c r="Q6435" s="2">
        <f t="shared" si="1105"/>
        <v>351.49446129764283</v>
      </c>
      <c r="R6435" s="6">
        <f t="shared" si="1106"/>
        <v>114.33221049286838</v>
      </c>
      <c r="S6435" s="6"/>
      <c r="T6435" s="6">
        <f t="shared" si="1108"/>
        <v>180.2107762302978</v>
      </c>
      <c r="U6435" s="6"/>
      <c r="W6435" s="6">
        <f t="shared" si="1102"/>
        <v>0</v>
      </c>
      <c r="X6435" s="5">
        <f t="shared" si="1102"/>
        <v>-5.8472198597776526E-3</v>
      </c>
      <c r="Y6435" s="5">
        <f t="shared" si="1107"/>
        <v>0</v>
      </c>
      <c r="Z6435" s="5"/>
    </row>
    <row r="6436" spans="3:26" x14ac:dyDescent="0.2">
      <c r="C6436" s="1"/>
      <c r="D6436" s="2">
        <v>5358.3</v>
      </c>
      <c r="E6436" s="5">
        <f t="shared" si="1100"/>
        <v>6.17793968528196E-3</v>
      </c>
      <c r="G6436" s="1">
        <f t="shared" si="1101"/>
        <v>0</v>
      </c>
      <c r="H6436" s="4">
        <f t="shared" si="1103"/>
        <v>6.17793968528196E-3</v>
      </c>
      <c r="I6436" s="2">
        <f t="shared" si="1104"/>
        <v>1</v>
      </c>
      <c r="Q6436" s="2">
        <f t="shared" si="1105"/>
        <v>353.66597287925032</v>
      </c>
      <c r="R6436" s="6">
        <f t="shared" si="1106"/>
        <v>115.03854799337827</v>
      </c>
      <c r="S6436" s="6"/>
      <c r="T6436" s="6">
        <f t="shared" si="1108"/>
        <v>181.28784271497912</v>
      </c>
      <c r="U6436" s="6"/>
      <c r="W6436" s="6">
        <f t="shared" si="1102"/>
        <v>6.1589344511983057E-3</v>
      </c>
      <c r="X6436" s="5">
        <f t="shared" si="1102"/>
        <v>6.1589344511983057E-3</v>
      </c>
      <c r="Y6436" s="5">
        <f t="shared" si="1107"/>
        <v>5.9589144485316936E-3</v>
      </c>
      <c r="Z6436" s="5"/>
    </row>
    <row r="6437" spans="3:26" x14ac:dyDescent="0.2">
      <c r="C6437" s="1"/>
      <c r="D6437" s="2">
        <v>5390.91</v>
      </c>
      <c r="E6437" s="5">
        <f t="shared" si="1100"/>
        <v>6.0858854487430098E-3</v>
      </c>
      <c r="G6437" s="1">
        <f t="shared" si="1101"/>
        <v>0</v>
      </c>
      <c r="H6437" s="4">
        <f t="shared" si="1103"/>
        <v>0</v>
      </c>
      <c r="I6437" s="2">
        <f t="shared" si="1104"/>
        <v>0</v>
      </c>
      <c r="Q6437" s="2">
        <f t="shared" si="1105"/>
        <v>353.66597287925032</v>
      </c>
      <c r="R6437" s="6">
        <f t="shared" si="1106"/>
        <v>115.73865941865571</v>
      </c>
      <c r="S6437" s="6"/>
      <c r="T6437" s="6">
        <f t="shared" si="1108"/>
        <v>181.25158514643613</v>
      </c>
      <c r="U6437" s="6"/>
      <c r="W6437" s="6">
        <f t="shared" si="1102"/>
        <v>0</v>
      </c>
      <c r="X6437" s="5">
        <f t="shared" si="1102"/>
        <v>6.0674412429486679E-3</v>
      </c>
      <c r="Y6437" s="5">
        <f t="shared" si="1107"/>
        <v>-2.0002000266750031E-4</v>
      </c>
      <c r="Z6437" s="5"/>
    </row>
    <row r="6438" spans="3:26" x14ac:dyDescent="0.2">
      <c r="C6438" s="1"/>
      <c r="D6438" s="2">
        <v>5405.65</v>
      </c>
      <c r="E6438" s="5">
        <f t="shared" si="1100"/>
        <v>2.7342322539236942E-3</v>
      </c>
      <c r="G6438" s="1">
        <f t="shared" si="1101"/>
        <v>0</v>
      </c>
      <c r="H6438" s="4">
        <f t="shared" si="1103"/>
        <v>0</v>
      </c>
      <c r="I6438" s="2">
        <f t="shared" si="1104"/>
        <v>0</v>
      </c>
      <c r="Q6438" s="2">
        <f t="shared" si="1105"/>
        <v>353.66597287925032</v>
      </c>
      <c r="R6438" s="6">
        <f t="shared" si="1106"/>
        <v>116.05511579426408</v>
      </c>
      <c r="S6438" s="6"/>
      <c r="T6438" s="6">
        <f t="shared" si="1108"/>
        <v>181.25158514643613</v>
      </c>
      <c r="U6438" s="6"/>
      <c r="W6438" s="6">
        <f t="shared" si="1102"/>
        <v>0</v>
      </c>
      <c r="X6438" s="5">
        <f t="shared" si="1102"/>
        <v>2.7305010407019381E-3</v>
      </c>
      <c r="Y6438" s="5">
        <f t="shared" si="1107"/>
        <v>0</v>
      </c>
      <c r="Z6438" s="5"/>
    </row>
    <row r="6439" spans="3:26" x14ac:dyDescent="0.2">
      <c r="C6439" s="1"/>
      <c r="D6439" s="2">
        <v>5500.5</v>
      </c>
      <c r="E6439" s="5">
        <f t="shared" si="1100"/>
        <v>1.7546456022865035E-2</v>
      </c>
      <c r="G6439" s="1">
        <f t="shared" si="1101"/>
        <v>0</v>
      </c>
      <c r="H6439" s="4">
        <f t="shared" si="1103"/>
        <v>0</v>
      </c>
      <c r="I6439" s="2">
        <f t="shared" si="1104"/>
        <v>0</v>
      </c>
      <c r="Q6439" s="2">
        <f t="shared" si="1105"/>
        <v>353.66597287925032</v>
      </c>
      <c r="R6439" s="6">
        <f t="shared" si="1106"/>
        <v>118.09147177977665</v>
      </c>
      <c r="S6439" s="6"/>
      <c r="T6439" s="6">
        <f t="shared" si="1108"/>
        <v>181.25158514643613</v>
      </c>
      <c r="U6439" s="6"/>
      <c r="W6439" s="6">
        <f t="shared" si="1102"/>
        <v>0</v>
      </c>
      <c r="X6439" s="5">
        <f t="shared" si="1102"/>
        <v>1.7394294317291781E-2</v>
      </c>
      <c r="Y6439" s="5">
        <f t="shared" si="1107"/>
        <v>0</v>
      </c>
      <c r="Z6439" s="5"/>
    </row>
    <row r="6440" spans="3:26" x14ac:dyDescent="0.2">
      <c r="C6440" s="1"/>
      <c r="D6440" s="2">
        <v>5493.4</v>
      </c>
      <c r="E6440" s="5">
        <f t="shared" si="1100"/>
        <v>-1.2907917462049567E-3</v>
      </c>
      <c r="G6440" s="1">
        <f t="shared" si="1101"/>
        <v>0</v>
      </c>
      <c r="H6440" s="4">
        <f t="shared" si="1103"/>
        <v>0</v>
      </c>
      <c r="I6440" s="2">
        <f t="shared" si="1104"/>
        <v>0</v>
      </c>
      <c r="Q6440" s="2">
        <f t="shared" si="1105"/>
        <v>353.66597287925032</v>
      </c>
      <c r="R6440" s="6">
        <f t="shared" si="1106"/>
        <v>117.93904028270613</v>
      </c>
      <c r="S6440" s="6"/>
      <c r="T6440" s="6">
        <f t="shared" si="1108"/>
        <v>181.25158514643613</v>
      </c>
      <c r="U6440" s="6"/>
      <c r="W6440" s="6">
        <f t="shared" si="1102"/>
        <v>0</v>
      </c>
      <c r="X6440" s="5">
        <f t="shared" si="1102"/>
        <v>-1.2916255354467054E-3</v>
      </c>
      <c r="Y6440" s="5">
        <f t="shared" si="1107"/>
        <v>0</v>
      </c>
      <c r="Z6440" s="5"/>
    </row>
    <row r="6441" spans="3:26" x14ac:dyDescent="0.2">
      <c r="C6441" s="1"/>
      <c r="D6441" s="2">
        <v>5519.83</v>
      </c>
      <c r="E6441" s="5">
        <f t="shared" si="1100"/>
        <v>4.811228019077492E-3</v>
      </c>
      <c r="G6441" s="1">
        <f t="shared" si="1101"/>
        <v>0</v>
      </c>
      <c r="H6441" s="4">
        <f t="shared" si="1103"/>
        <v>4.811228019077492E-3</v>
      </c>
      <c r="I6441" s="2">
        <f t="shared" si="1104"/>
        <v>1</v>
      </c>
      <c r="Q6441" s="2">
        <f t="shared" si="1105"/>
        <v>355.36754051736131</v>
      </c>
      <c r="R6441" s="6">
        <f t="shared" si="1106"/>
        <v>118.50647189785739</v>
      </c>
      <c r="S6441" s="6"/>
      <c r="T6441" s="6">
        <f t="shared" si="1108"/>
        <v>182.0872031258246</v>
      </c>
      <c r="U6441" s="6"/>
      <c r="W6441" s="6">
        <f t="shared" si="1102"/>
        <v>4.7996910514074287E-3</v>
      </c>
      <c r="X6441" s="5">
        <f t="shared" si="1102"/>
        <v>4.7996910514074287E-3</v>
      </c>
      <c r="Y6441" s="5">
        <f t="shared" si="1107"/>
        <v>4.5996710487408166E-3</v>
      </c>
      <c r="Z6441" s="5"/>
    </row>
    <row r="6442" spans="3:26" x14ac:dyDescent="0.2">
      <c r="C6442" s="1"/>
      <c r="D6442" s="2">
        <v>5533.84</v>
      </c>
      <c r="E6442" s="5">
        <f t="shared" si="1100"/>
        <v>2.5381216450507025E-3</v>
      </c>
      <c r="G6442" s="1">
        <f t="shared" si="1101"/>
        <v>0</v>
      </c>
      <c r="H6442" s="4">
        <f t="shared" si="1103"/>
        <v>0</v>
      </c>
      <c r="I6442" s="2">
        <f t="shared" si="1104"/>
        <v>0</v>
      </c>
      <c r="Q6442" s="2">
        <f t="shared" si="1105"/>
        <v>355.36754051736131</v>
      </c>
      <c r="R6442" s="6">
        <f t="shared" si="1106"/>
        <v>118.80725573925993</v>
      </c>
      <c r="S6442" s="6"/>
      <c r="T6442" s="6">
        <f t="shared" si="1108"/>
        <v>182.05078568519943</v>
      </c>
      <c r="U6442" s="6"/>
      <c r="W6442" s="6">
        <f t="shared" si="1102"/>
        <v>0</v>
      </c>
      <c r="X6442" s="5">
        <f t="shared" si="1102"/>
        <v>2.5349060541994817E-3</v>
      </c>
      <c r="Y6442" s="5">
        <f t="shared" si="1107"/>
        <v>-2.0002000266661213E-4</v>
      </c>
      <c r="Z6442" s="5"/>
    </row>
    <row r="6443" spans="3:26" x14ac:dyDescent="0.2">
      <c r="C6443" s="1"/>
      <c r="D6443" s="2">
        <v>5461.17</v>
      </c>
      <c r="E6443" s="5">
        <f t="shared" si="1100"/>
        <v>-1.3131930088329274E-2</v>
      </c>
      <c r="G6443" s="1">
        <f t="shared" si="1101"/>
        <v>0</v>
      </c>
      <c r="H6443" s="4">
        <f t="shared" si="1103"/>
        <v>0</v>
      </c>
      <c r="I6443" s="2">
        <f t="shared" si="1104"/>
        <v>0</v>
      </c>
      <c r="Q6443" s="2">
        <f t="shared" si="1105"/>
        <v>355.36754051736131</v>
      </c>
      <c r="R6443" s="6">
        <f t="shared" si="1106"/>
        <v>117.24708716290571</v>
      </c>
      <c r="S6443" s="6"/>
      <c r="T6443" s="6">
        <f t="shared" si="1108"/>
        <v>182.05078568519943</v>
      </c>
      <c r="U6443" s="6"/>
      <c r="W6443" s="6">
        <f t="shared" si="1102"/>
        <v>0</v>
      </c>
      <c r="X6443" s="5">
        <f t="shared" si="1102"/>
        <v>-1.3218916252318635E-2</v>
      </c>
      <c r="Y6443" s="5">
        <f t="shared" si="1107"/>
        <v>0</v>
      </c>
      <c r="Z6443" s="5"/>
    </row>
    <row r="6444" spans="3:26" x14ac:dyDescent="0.2">
      <c r="C6444" s="1"/>
      <c r="D6444" s="2">
        <v>5461.03</v>
      </c>
      <c r="E6444" s="5">
        <f t="shared" si="1100"/>
        <v>-2.5635532312732878E-5</v>
      </c>
      <c r="G6444" s="1">
        <f t="shared" si="1101"/>
        <v>0</v>
      </c>
      <c r="H6444" s="4">
        <f t="shared" si="1103"/>
        <v>-2.5635532312732878E-5</v>
      </c>
      <c r="I6444" s="2">
        <f t="shared" si="1104"/>
        <v>1</v>
      </c>
      <c r="Q6444" s="2">
        <f t="shared" si="1105"/>
        <v>355.35843048129351</v>
      </c>
      <c r="R6444" s="6">
        <f t="shared" si="1106"/>
        <v>117.24408147141418</v>
      </c>
      <c r="S6444" s="6"/>
      <c r="T6444" s="6">
        <f t="shared" si="1108"/>
        <v>182.00970949265715</v>
      </c>
      <c r="U6444" s="6"/>
      <c r="W6444" s="6">
        <f t="shared" si="1102"/>
        <v>-2.5635860907868846E-5</v>
      </c>
      <c r="X6444" s="5">
        <f t="shared" si="1102"/>
        <v>-2.5635860907868846E-5</v>
      </c>
      <c r="Y6444" s="5">
        <f t="shared" si="1107"/>
        <v>-2.2565586357625733E-4</v>
      </c>
      <c r="Z6444" s="5"/>
    </row>
    <row r="6445" spans="3:26" x14ac:dyDescent="0.2">
      <c r="C6445" s="1"/>
      <c r="D6445" s="2">
        <v>5474.85</v>
      </c>
      <c r="E6445" s="5">
        <f t="shared" si="1100"/>
        <v>2.5306581359195277E-3</v>
      </c>
      <c r="G6445" s="1">
        <f t="shared" si="1101"/>
        <v>0</v>
      </c>
      <c r="H6445" s="4">
        <f t="shared" si="1103"/>
        <v>2.5306581359195277E-3</v>
      </c>
      <c r="I6445" s="2">
        <f t="shared" si="1104"/>
        <v>1</v>
      </c>
      <c r="Q6445" s="2">
        <f t="shared" si="1105"/>
        <v>356.25772118455859</v>
      </c>
      <c r="R6445" s="6">
        <f t="shared" si="1106"/>
        <v>117.54078616007821</v>
      </c>
      <c r="S6445" s="6"/>
      <c r="T6445" s="6">
        <f t="shared" si="1108"/>
        <v>182.47031384480107</v>
      </c>
      <c r="U6445" s="6"/>
      <c r="W6445" s="6">
        <f t="shared" si="1102"/>
        <v>2.5274614126917783E-3</v>
      </c>
      <c r="X6445" s="5">
        <f t="shared" si="1102"/>
        <v>2.5274614126917783E-3</v>
      </c>
      <c r="Y6445" s="5">
        <f t="shared" si="1107"/>
        <v>2.5274614126926664E-3</v>
      </c>
      <c r="Z6445" s="5"/>
    </row>
    <row r="6446" spans="3:26" x14ac:dyDescent="0.2">
      <c r="C6446" s="1"/>
      <c r="D6446" s="2">
        <v>5453.76</v>
      </c>
      <c r="E6446" s="5">
        <f t="shared" si="1100"/>
        <v>-3.852160333159839E-3</v>
      </c>
      <c r="G6446" s="1">
        <f t="shared" si="1101"/>
        <v>0</v>
      </c>
      <c r="H6446" s="4">
        <f t="shared" si="1103"/>
        <v>0</v>
      </c>
      <c r="I6446" s="2">
        <f t="shared" si="1104"/>
        <v>0</v>
      </c>
      <c r="Q6446" s="2">
        <f t="shared" si="1105"/>
        <v>356.25772118455859</v>
      </c>
      <c r="R6446" s="6">
        <f t="shared" si="1106"/>
        <v>117.08800020610394</v>
      </c>
      <c r="S6446" s="6"/>
      <c r="T6446" s="6">
        <f t="shared" si="1108"/>
        <v>182.43381978203212</v>
      </c>
      <c r="U6446" s="6"/>
      <c r="W6446" s="6">
        <f t="shared" si="1102"/>
        <v>0</v>
      </c>
      <c r="X6446" s="5">
        <f t="shared" si="1102"/>
        <v>-3.8595990122436419E-3</v>
      </c>
      <c r="Y6446" s="5">
        <f t="shared" si="1107"/>
        <v>-2.0002000266750031E-4</v>
      </c>
      <c r="Z6446" s="5"/>
    </row>
    <row r="6447" spans="3:26" x14ac:dyDescent="0.2">
      <c r="C6447" s="1"/>
      <c r="D6447" s="2">
        <v>5447.9</v>
      </c>
      <c r="E6447" s="5">
        <f t="shared" si="1100"/>
        <v>-1.0744880596140244E-3</v>
      </c>
      <c r="G6447" s="1">
        <f t="shared" si="1101"/>
        <v>0</v>
      </c>
      <c r="H6447" s="4">
        <f t="shared" si="1103"/>
        <v>-1.0744880596140244E-3</v>
      </c>
      <c r="I6447" s="2">
        <f t="shared" si="1104"/>
        <v>1</v>
      </c>
      <c r="Q6447" s="2">
        <f t="shared" si="1105"/>
        <v>355.87492651700046</v>
      </c>
      <c r="R6447" s="6">
        <f t="shared" si="1106"/>
        <v>116.96219054795839</v>
      </c>
      <c r="S6447" s="6"/>
      <c r="T6447" s="6">
        <f t="shared" si="1108"/>
        <v>182.20134926164232</v>
      </c>
      <c r="U6447" s="6"/>
      <c r="W6447" s="6">
        <f t="shared" si="1102"/>
        <v>-1.0750657357503357E-3</v>
      </c>
      <c r="X6447" s="5">
        <f t="shared" si="1102"/>
        <v>-1.0750657357503357E-3</v>
      </c>
      <c r="Y6447" s="5">
        <f t="shared" si="1107"/>
        <v>-1.2750857384169478E-3</v>
      </c>
      <c r="Z6447" s="5"/>
    </row>
    <row r="6448" spans="3:26" x14ac:dyDescent="0.2">
      <c r="C6448" s="1"/>
      <c r="D6448" s="2">
        <v>5527.99</v>
      </c>
      <c r="E6448" s="5">
        <f t="shared" si="1100"/>
        <v>1.4701077479395757E-2</v>
      </c>
      <c r="G6448" s="1">
        <f t="shared" si="1101"/>
        <v>0</v>
      </c>
      <c r="H6448" s="4">
        <f t="shared" si="1103"/>
        <v>1.4701077479395757E-2</v>
      </c>
      <c r="I6448" s="2">
        <f t="shared" si="1104"/>
        <v>1</v>
      </c>
      <c r="Q6448" s="2">
        <f t="shared" si="1105"/>
        <v>361.1066713847012</v>
      </c>
      <c r="R6448" s="6">
        <f t="shared" si="1106"/>
        <v>118.68166077336379</v>
      </c>
      <c r="S6448" s="6"/>
      <c r="T6448" s="6">
        <f t="shared" si="1108"/>
        <v>184.87990541398818</v>
      </c>
      <c r="U6448" s="6"/>
      <c r="W6448" s="6">
        <f t="shared" si="1102"/>
        <v>1.4594064172245069E-2</v>
      </c>
      <c r="X6448" s="5">
        <f t="shared" si="1102"/>
        <v>1.4594064172244181E-2</v>
      </c>
      <c r="Y6448" s="5">
        <f t="shared" si="1107"/>
        <v>1.4594064172244181E-2</v>
      </c>
      <c r="Z6448" s="5"/>
    </row>
    <row r="6449" spans="3:26" x14ac:dyDescent="0.2">
      <c r="C6449" s="1"/>
      <c r="D6449" s="2">
        <v>5472.56</v>
      </c>
      <c r="E6449" s="5">
        <f t="shared" si="1100"/>
        <v>-1.0027152726397729E-2</v>
      </c>
      <c r="G6449" s="1">
        <f t="shared" si="1101"/>
        <v>0</v>
      </c>
      <c r="H6449" s="4">
        <f t="shared" si="1103"/>
        <v>0</v>
      </c>
      <c r="I6449" s="2">
        <f t="shared" si="1104"/>
        <v>0</v>
      </c>
      <c r="Q6449" s="2">
        <f t="shared" si="1105"/>
        <v>361.1066713847012</v>
      </c>
      <c r="R6449" s="6">
        <f t="shared" si="1106"/>
        <v>117.49162163496673</v>
      </c>
      <c r="S6449" s="6"/>
      <c r="T6449" s="6">
        <f t="shared" si="1108"/>
        <v>184.84292943290538</v>
      </c>
      <c r="U6449" s="6"/>
      <c r="W6449" s="6">
        <f t="shared" si="1102"/>
        <v>0</v>
      </c>
      <c r="X6449" s="5">
        <f t="shared" si="1102"/>
        <v>-1.0077763225989855E-2</v>
      </c>
      <c r="Y6449" s="5">
        <f t="shared" si="1107"/>
        <v>-2.0002000266661213E-4</v>
      </c>
      <c r="Z6449" s="5"/>
    </row>
    <row r="6450" spans="3:26" x14ac:dyDescent="0.2">
      <c r="C6450" s="1"/>
      <c r="D6450" s="2">
        <v>5463.54</v>
      </c>
      <c r="E6450" s="5">
        <f t="shared" si="1100"/>
        <v>-1.6482231350593572E-3</v>
      </c>
      <c r="G6450" s="1">
        <f t="shared" si="1101"/>
        <v>0</v>
      </c>
      <c r="H6450" s="4">
        <f t="shared" si="1103"/>
        <v>-1.6482231350593572E-3</v>
      </c>
      <c r="I6450" s="2">
        <f t="shared" si="1104"/>
        <v>1</v>
      </c>
      <c r="Q6450" s="2">
        <f t="shared" si="1105"/>
        <v>360.51148701470066</v>
      </c>
      <c r="R6450" s="6">
        <f t="shared" si="1106"/>
        <v>117.29796922601234</v>
      </c>
      <c r="S6450" s="6"/>
      <c r="T6450" s="6">
        <f t="shared" si="1108"/>
        <v>184.50135938685386</v>
      </c>
      <c r="U6450" s="6"/>
      <c r="W6450" s="6">
        <f t="shared" si="1102"/>
        <v>-1.6495829492013669E-3</v>
      </c>
      <c r="X6450" s="5">
        <f t="shared" si="1102"/>
        <v>-1.6495829492004788E-3</v>
      </c>
      <c r="Y6450" s="5">
        <f t="shared" si="1107"/>
        <v>-1.8496029518679791E-3</v>
      </c>
      <c r="Z6450" s="5"/>
    </row>
    <row r="6451" spans="3:26" x14ac:dyDescent="0.2">
      <c r="C6451" s="1"/>
      <c r="D6451" s="2">
        <v>5540.69</v>
      </c>
      <c r="E6451" s="5">
        <f t="shared" si="1100"/>
        <v>1.412088133334791E-2</v>
      </c>
      <c r="G6451" s="1">
        <f t="shared" si="1101"/>
        <v>0</v>
      </c>
      <c r="H6451" s="4">
        <f t="shared" si="1103"/>
        <v>1.412088133334791E-2</v>
      </c>
      <c r="I6451" s="2">
        <f t="shared" si="1104"/>
        <v>1</v>
      </c>
      <c r="Q6451" s="2">
        <f t="shared" si="1105"/>
        <v>365.60222694214406</v>
      </c>
      <c r="R6451" s="6">
        <f t="shared" si="1106"/>
        <v>118.95431993009556</v>
      </c>
      <c r="S6451" s="6"/>
      <c r="T6451" s="6">
        <f t="shared" si="1108"/>
        <v>187.10668118859701</v>
      </c>
      <c r="U6451" s="6"/>
      <c r="W6451" s="6">
        <f t="shared" si="1102"/>
        <v>1.402211042406698E-2</v>
      </c>
      <c r="X6451" s="5">
        <f t="shared" si="1102"/>
        <v>1.4022110424066092E-2</v>
      </c>
      <c r="Y6451" s="5">
        <f t="shared" si="1107"/>
        <v>1.4022110424066092E-2</v>
      </c>
      <c r="Z6451" s="5"/>
    </row>
    <row r="6452" spans="3:26" x14ac:dyDescent="0.2">
      <c r="C6452" s="1"/>
      <c r="D6452" s="2">
        <v>5387.31</v>
      </c>
      <c r="E6452" s="5">
        <f t="shared" si="1100"/>
        <v>-2.7682472760612704E-2</v>
      </c>
      <c r="G6452" s="1">
        <f t="shared" si="1101"/>
        <v>0</v>
      </c>
      <c r="H6452" s="4">
        <f t="shared" si="1103"/>
        <v>0</v>
      </c>
      <c r="I6452" s="2">
        <f t="shared" si="1104"/>
        <v>0</v>
      </c>
      <c r="Q6452" s="2">
        <f t="shared" si="1105"/>
        <v>365.60222694214406</v>
      </c>
      <c r="R6452" s="6">
        <f t="shared" si="1106"/>
        <v>115.66137020887348</v>
      </c>
      <c r="S6452" s="6"/>
      <c r="T6452" s="6">
        <f t="shared" si="1108"/>
        <v>187.06925985235929</v>
      </c>
      <c r="U6452" s="6"/>
      <c r="W6452" s="6">
        <f t="shared" si="1102"/>
        <v>0</v>
      </c>
      <c r="X6452" s="5">
        <f t="shared" si="1102"/>
        <v>-2.8072853753473126E-2</v>
      </c>
      <c r="Y6452" s="5">
        <f t="shared" si="1107"/>
        <v>-2.0002000266750031E-4</v>
      </c>
      <c r="Z6452" s="5"/>
    </row>
    <row r="6453" spans="3:26" x14ac:dyDescent="0.2">
      <c r="C6453" s="1"/>
      <c r="D6453" s="2">
        <v>5489.12</v>
      </c>
      <c r="E6453" s="5">
        <f t="shared" si="1100"/>
        <v>1.8898114272243381E-2</v>
      </c>
      <c r="G6453" s="1">
        <f t="shared" si="1101"/>
        <v>0</v>
      </c>
      <c r="H6453" s="4">
        <f t="shared" si="1103"/>
        <v>1.8898114272243381E-2</v>
      </c>
      <c r="I6453" s="2">
        <f t="shared" si="1104"/>
        <v>1</v>
      </c>
      <c r="Q6453" s="2">
        <f t="shared" si="1105"/>
        <v>372.51141960508335</v>
      </c>
      <c r="R6453" s="6">
        <f t="shared" si="1106"/>
        <v>117.84715199996501</v>
      </c>
      <c r="S6453" s="6"/>
      <c r="T6453" s="6">
        <f t="shared" si="1108"/>
        <v>190.56639519865277</v>
      </c>
      <c r="U6453" s="6"/>
      <c r="W6453" s="6">
        <f t="shared" si="1102"/>
        <v>1.8721763247781631E-2</v>
      </c>
      <c r="X6453" s="5">
        <f t="shared" si="1102"/>
        <v>1.8721763247781631E-2</v>
      </c>
      <c r="Y6453" s="5">
        <f t="shared" si="1107"/>
        <v>1.8521743245115019E-2</v>
      </c>
      <c r="Z6453" s="5"/>
    </row>
    <row r="6454" spans="3:26" x14ac:dyDescent="0.2">
      <c r="C6454" s="1"/>
      <c r="D6454" s="2">
        <v>5520.47</v>
      </c>
      <c r="E6454" s="5">
        <f t="shared" si="1100"/>
        <v>5.7112979858338613E-3</v>
      </c>
      <c r="G6454" s="1">
        <f t="shared" si="1101"/>
        <v>0</v>
      </c>
      <c r="H6454" s="4">
        <f t="shared" si="1103"/>
        <v>0</v>
      </c>
      <c r="I6454" s="2">
        <f t="shared" si="1104"/>
        <v>0</v>
      </c>
      <c r="Q6454" s="2">
        <f t="shared" si="1105"/>
        <v>372.51141960508335</v>
      </c>
      <c r="R6454" s="6">
        <f t="shared" si="1106"/>
        <v>118.52021220181865</v>
      </c>
      <c r="S6454" s="6"/>
      <c r="T6454" s="6">
        <f t="shared" si="1108"/>
        <v>190.52828191961305</v>
      </c>
      <c r="U6454" s="6"/>
      <c r="W6454" s="6">
        <f t="shared" si="1102"/>
        <v>0</v>
      </c>
      <c r="X6454" s="5">
        <f t="shared" si="1102"/>
        <v>5.695050357503284E-3</v>
      </c>
      <c r="Y6454" s="5">
        <f t="shared" si="1107"/>
        <v>-2.0002000266661213E-4</v>
      </c>
      <c r="Z6454" s="5"/>
    </row>
    <row r="6455" spans="3:26" x14ac:dyDescent="0.2">
      <c r="C6455" s="1"/>
      <c r="D6455" s="2">
        <v>5468.41</v>
      </c>
      <c r="E6455" s="5">
        <f t="shared" si="1100"/>
        <v>-9.4303564732713691E-3</v>
      </c>
      <c r="G6455" s="1">
        <f t="shared" si="1101"/>
        <v>0</v>
      </c>
      <c r="H6455" s="4">
        <f t="shared" si="1103"/>
        <v>0</v>
      </c>
      <c r="I6455" s="2">
        <f t="shared" si="1104"/>
        <v>0</v>
      </c>
      <c r="Q6455" s="2">
        <f t="shared" si="1105"/>
        <v>372.51141960508335</v>
      </c>
      <c r="R6455" s="6">
        <f t="shared" si="1106"/>
        <v>117.40252435146773</v>
      </c>
      <c r="S6455" s="6"/>
      <c r="T6455" s="6">
        <f t="shared" si="1108"/>
        <v>190.52828191961305</v>
      </c>
      <c r="U6455" s="6"/>
      <c r="W6455" s="6">
        <f t="shared" si="1102"/>
        <v>0</v>
      </c>
      <c r="X6455" s="5">
        <f t="shared" si="1102"/>
        <v>-9.4751038294242917E-3</v>
      </c>
      <c r="Y6455" s="5">
        <f t="shared" si="1107"/>
        <v>0</v>
      </c>
      <c r="Z6455" s="5"/>
    </row>
    <row r="6456" spans="3:26" x14ac:dyDescent="0.2">
      <c r="C6456" s="1"/>
      <c r="D6456" s="2">
        <v>5386.98</v>
      </c>
      <c r="E6456" s="5">
        <f t="shared" si="1100"/>
        <v>-1.4890982936539194E-2</v>
      </c>
      <c r="G6456" s="1">
        <f t="shared" si="1101"/>
        <v>0</v>
      </c>
      <c r="H6456" s="4">
        <f t="shared" si="1103"/>
        <v>-1.4890982936539194E-2</v>
      </c>
      <c r="I6456" s="2">
        <f t="shared" si="1104"/>
        <v>1</v>
      </c>
      <c r="Q6456" s="2">
        <f t="shared" si="1105"/>
        <v>366.96435841207807</v>
      </c>
      <c r="R6456" s="6">
        <f t="shared" si="1106"/>
        <v>115.6542853646434</v>
      </c>
      <c r="S6456" s="6"/>
      <c r="T6456" s="6">
        <f t="shared" si="1108"/>
        <v>187.65359029891505</v>
      </c>
      <c r="U6456" s="6"/>
      <c r="W6456" s="6">
        <f t="shared" si="1102"/>
        <v>-1.5002966712532206E-2</v>
      </c>
      <c r="X6456" s="5">
        <f t="shared" si="1102"/>
        <v>-1.5002966712532206E-2</v>
      </c>
      <c r="Y6456" s="5">
        <f t="shared" si="1107"/>
        <v>-1.5202986715199707E-2</v>
      </c>
      <c r="Z6456" s="5"/>
    </row>
    <row r="6457" spans="3:26" x14ac:dyDescent="0.2">
      <c r="C6457" s="1"/>
      <c r="D6457" s="2">
        <v>5309.9</v>
      </c>
      <c r="E6457" s="5">
        <f t="shared" si="1100"/>
        <v>-1.430857363494944E-2</v>
      </c>
      <c r="G6457" s="1">
        <f t="shared" si="1101"/>
        <v>0</v>
      </c>
      <c r="H6457" s="4">
        <f t="shared" si="1103"/>
        <v>-1.430857363494944E-2</v>
      </c>
      <c r="I6457" s="2">
        <f t="shared" si="1104"/>
        <v>1</v>
      </c>
      <c r="Q6457" s="2">
        <f t="shared" si="1105"/>
        <v>361.71362186833687</v>
      </c>
      <c r="R6457" s="6">
        <f t="shared" si="1106"/>
        <v>113.99943750630595</v>
      </c>
      <c r="S6457" s="6"/>
      <c r="T6457" s="6">
        <f t="shared" si="1108"/>
        <v>184.9685350842604</v>
      </c>
      <c r="U6457" s="6"/>
      <c r="W6457" s="6">
        <f t="shared" si="1102"/>
        <v>-1.4411928365158921E-2</v>
      </c>
      <c r="X6457" s="5">
        <f t="shared" si="1102"/>
        <v>-1.4411928365158033E-2</v>
      </c>
      <c r="Y6457" s="5">
        <f t="shared" si="1107"/>
        <v>-1.4411928365158033E-2</v>
      </c>
      <c r="Z6457" s="5"/>
    </row>
    <row r="6458" spans="3:26" x14ac:dyDescent="0.2">
      <c r="C6458" s="1"/>
      <c r="D6458" s="2">
        <v>5359.42</v>
      </c>
      <c r="E6458" s="5">
        <f t="shared" si="1100"/>
        <v>9.3259760070811947E-3</v>
      </c>
      <c r="G6458" s="1">
        <f t="shared" si="1101"/>
        <v>0</v>
      </c>
      <c r="H6458" s="4">
        <f t="shared" si="1103"/>
        <v>9.3259760070811947E-3</v>
      </c>
      <c r="I6458" s="2">
        <f t="shared" si="1104"/>
        <v>1</v>
      </c>
      <c r="Q6458" s="2">
        <f t="shared" si="1105"/>
        <v>365.08695442731539</v>
      </c>
      <c r="R6458" s="6">
        <f t="shared" si="1106"/>
        <v>115.06259352531052</v>
      </c>
      <c r="S6458" s="6"/>
      <c r="T6458" s="6">
        <f t="shared" si="1108"/>
        <v>186.69354720452117</v>
      </c>
      <c r="U6458" s="6"/>
      <c r="W6458" s="6">
        <f t="shared" si="1102"/>
        <v>9.2827575876732737E-3</v>
      </c>
      <c r="X6458" s="5">
        <f t="shared" si="1102"/>
        <v>9.2827575876732737E-3</v>
      </c>
      <c r="Y6458" s="5">
        <f t="shared" si="1107"/>
        <v>9.2827575876732737E-3</v>
      </c>
      <c r="Z6458" s="5"/>
    </row>
    <row r="6459" spans="3:26" x14ac:dyDescent="0.2">
      <c r="C6459" s="1"/>
      <c r="D6459" s="2">
        <v>5328.39</v>
      </c>
      <c r="E6459" s="5">
        <f t="shared" si="1100"/>
        <v>-5.7898056132939281E-3</v>
      </c>
      <c r="G6459" s="1">
        <f t="shared" si="1101"/>
        <v>0</v>
      </c>
      <c r="H6459" s="4">
        <f t="shared" si="1103"/>
        <v>0</v>
      </c>
      <c r="I6459" s="2">
        <f t="shared" si="1104"/>
        <v>0</v>
      </c>
      <c r="Q6459" s="2">
        <f t="shared" si="1105"/>
        <v>365.08695442731539</v>
      </c>
      <c r="R6459" s="6">
        <f t="shared" si="1106"/>
        <v>114.39640347543752</v>
      </c>
      <c r="S6459" s="6"/>
      <c r="T6459" s="6">
        <f t="shared" si="1108"/>
        <v>186.65620849508028</v>
      </c>
      <c r="U6459" s="6"/>
      <c r="W6459" s="6">
        <f t="shared" si="1102"/>
        <v>0</v>
      </c>
      <c r="X6459" s="5">
        <f t="shared" si="1102"/>
        <v>-5.8066315150462344E-3</v>
      </c>
      <c r="Y6459" s="5">
        <f t="shared" si="1107"/>
        <v>-2.0002000266661213E-4</v>
      </c>
      <c r="Z6459" s="5"/>
    </row>
    <row r="6460" spans="3:26" x14ac:dyDescent="0.2">
      <c r="C6460" s="1"/>
      <c r="D6460" s="2">
        <v>5404.18</v>
      </c>
      <c r="E6460" s="5">
        <f t="shared" si="1100"/>
        <v>1.4223808692682022E-2</v>
      </c>
      <c r="G6460" s="1">
        <f t="shared" si="1101"/>
        <v>0</v>
      </c>
      <c r="H6460" s="4">
        <f t="shared" si="1103"/>
        <v>1.4223808692682022E-2</v>
      </c>
      <c r="I6460" s="2">
        <f t="shared" si="1104"/>
        <v>1</v>
      </c>
      <c r="Q6460" s="2">
        <f t="shared" si="1105"/>
        <v>370.27988142328343</v>
      </c>
      <c r="R6460" s="6">
        <f t="shared" si="1106"/>
        <v>116.02355603360301</v>
      </c>
      <c r="S6460" s="6"/>
      <c r="T6460" s="6">
        <f t="shared" si="1108"/>
        <v>189.27330846187647</v>
      </c>
      <c r="U6460" s="6"/>
      <c r="W6460" s="6">
        <f t="shared" si="1102"/>
        <v>1.4123599446054236E-2</v>
      </c>
      <c r="X6460" s="5">
        <f t="shared" si="1102"/>
        <v>1.4123599446054236E-2</v>
      </c>
      <c r="Y6460" s="5">
        <f t="shared" si="1107"/>
        <v>1.3923579443386735E-2</v>
      </c>
      <c r="Z6460" s="5"/>
    </row>
    <row r="6461" spans="3:26" x14ac:dyDescent="0.2">
      <c r="C6461" s="1"/>
      <c r="D6461" s="2">
        <v>5445.55</v>
      </c>
      <c r="E6461" s="5">
        <f t="shared" si="1100"/>
        <v>7.6551854305370818E-3</v>
      </c>
      <c r="G6461" s="1">
        <f t="shared" si="1101"/>
        <v>0</v>
      </c>
      <c r="H6461" s="4">
        <f t="shared" si="1103"/>
        <v>0</v>
      </c>
      <c r="I6461" s="2">
        <f t="shared" si="1104"/>
        <v>0</v>
      </c>
      <c r="Q6461" s="2">
        <f t="shared" si="1105"/>
        <v>370.27988142328343</v>
      </c>
      <c r="R6461" s="6">
        <f t="shared" si="1106"/>
        <v>116.91173786935056</v>
      </c>
      <c r="S6461" s="6"/>
      <c r="T6461" s="6">
        <f t="shared" si="1108"/>
        <v>189.2354538001841</v>
      </c>
      <c r="U6461" s="6"/>
      <c r="W6461" s="6">
        <f t="shared" si="1102"/>
        <v>0</v>
      </c>
      <c r="X6461" s="5">
        <f t="shared" si="1102"/>
        <v>7.6260331812738613E-3</v>
      </c>
      <c r="Y6461" s="5">
        <f t="shared" si="1107"/>
        <v>-2.0002000266750031E-4</v>
      </c>
      <c r="Z6461" s="5"/>
    </row>
    <row r="6462" spans="3:26" x14ac:dyDescent="0.2">
      <c r="C6462" s="1"/>
      <c r="D6462" s="2">
        <v>5485.01</v>
      </c>
      <c r="E6462" s="5">
        <f t="shared" si="1100"/>
        <v>7.2462836628072527E-3</v>
      </c>
      <c r="G6462" s="1">
        <f t="shared" si="1101"/>
        <v>0</v>
      </c>
      <c r="H6462" s="4">
        <f t="shared" si="1103"/>
        <v>0</v>
      </c>
      <c r="I6462" s="2">
        <f t="shared" si="1104"/>
        <v>0</v>
      </c>
      <c r="Q6462" s="2">
        <f t="shared" si="1105"/>
        <v>370.27988142328343</v>
      </c>
      <c r="R6462" s="6">
        <f t="shared" si="1106"/>
        <v>117.75891348546365</v>
      </c>
      <c r="S6462" s="6"/>
      <c r="T6462" s="6">
        <f t="shared" si="1108"/>
        <v>189.2354538001841</v>
      </c>
      <c r="U6462" s="6"/>
      <c r="W6462" s="6">
        <f t="shared" si="1102"/>
        <v>0</v>
      </c>
      <c r="X6462" s="5">
        <f t="shared" si="1102"/>
        <v>7.2201554948314595E-3</v>
      </c>
      <c r="Y6462" s="5">
        <f t="shared" si="1107"/>
        <v>0</v>
      </c>
      <c r="Z6462" s="5"/>
    </row>
    <row r="6463" spans="3:26" x14ac:dyDescent="0.2">
      <c r="C6463" s="1"/>
      <c r="D6463" s="2">
        <v>5507.36</v>
      </c>
      <c r="E6463" s="5">
        <f t="shared" si="1100"/>
        <v>4.0747418874349274E-3</v>
      </c>
      <c r="G6463" s="1">
        <f t="shared" si="1101"/>
        <v>0</v>
      </c>
      <c r="H6463" s="4">
        <f t="shared" si="1103"/>
        <v>0</v>
      </c>
      <c r="I6463" s="2">
        <f t="shared" si="1104"/>
        <v>0</v>
      </c>
      <c r="Q6463" s="2">
        <f t="shared" si="1105"/>
        <v>370.27988142328343</v>
      </c>
      <c r="R6463" s="6">
        <f t="shared" si="1106"/>
        <v>118.2387506628617</v>
      </c>
      <c r="S6463" s="6"/>
      <c r="T6463" s="6">
        <f t="shared" si="1108"/>
        <v>189.2354538001841</v>
      </c>
      <c r="U6463" s="6"/>
      <c r="W6463" s="6">
        <f t="shared" si="1102"/>
        <v>0</v>
      </c>
      <c r="X6463" s="5">
        <f t="shared" si="1102"/>
        <v>4.0664626097033363E-3</v>
      </c>
      <c r="Y6463" s="5">
        <f t="shared" si="1107"/>
        <v>0</v>
      </c>
      <c r="Z6463" s="5"/>
    </row>
    <row r="6464" spans="3:26" x14ac:dyDescent="0.2">
      <c r="C6464" s="1"/>
      <c r="D6464" s="2">
        <v>5450.93</v>
      </c>
      <c r="E6464" s="5">
        <f t="shared" si="1100"/>
        <v>-1.0246288602887661E-2</v>
      </c>
      <c r="G6464" s="1">
        <f t="shared" si="1101"/>
        <v>0</v>
      </c>
      <c r="H6464" s="4">
        <f t="shared" si="1103"/>
        <v>0</v>
      </c>
      <c r="I6464" s="2">
        <f t="shared" si="1104"/>
        <v>0</v>
      </c>
      <c r="Q6464" s="2">
        <f t="shared" si="1105"/>
        <v>370.27988142328343</v>
      </c>
      <c r="R6464" s="6">
        <f t="shared" si="1106"/>
        <v>117.02724229952514</v>
      </c>
      <c r="S6464" s="6"/>
      <c r="T6464" s="6">
        <f t="shared" si="1108"/>
        <v>189.2354538001841</v>
      </c>
      <c r="U6464" s="6"/>
      <c r="W6464" s="6">
        <f t="shared" si="1102"/>
        <v>0</v>
      </c>
      <c r="X6464" s="5">
        <f t="shared" si="1102"/>
        <v>-1.0299143170028557E-2</v>
      </c>
      <c r="Y6464" s="5">
        <f t="shared" si="1107"/>
        <v>0</v>
      </c>
      <c r="Z6464" s="5"/>
    </row>
    <row r="6465" spans="3:26" x14ac:dyDescent="0.2">
      <c r="C6465" s="1"/>
      <c r="D6465" s="2">
        <v>5423.83</v>
      </c>
      <c r="E6465" s="5">
        <f t="shared" si="1100"/>
        <v>-4.9716286945531056E-3</v>
      </c>
      <c r="G6465" s="1">
        <f t="shared" si="1101"/>
        <v>0</v>
      </c>
      <c r="H6465" s="4">
        <f t="shared" si="1103"/>
        <v>-4.9716286945531056E-3</v>
      </c>
      <c r="I6465" s="2">
        <f t="shared" si="1104"/>
        <v>1</v>
      </c>
      <c r="Q6465" s="2">
        <f t="shared" si="1105"/>
        <v>368.43898733978369</v>
      </c>
      <c r="R6465" s="6">
        <f t="shared" si="1106"/>
        <v>116.44542630366441</v>
      </c>
      <c r="S6465" s="6"/>
      <c r="T6465" s="6">
        <f t="shared" si="1108"/>
        <v>188.25698645896674</v>
      </c>
      <c r="U6465" s="6"/>
      <c r="W6465" s="6">
        <f t="shared" si="1102"/>
        <v>-4.9840283552358144E-3</v>
      </c>
      <c r="X6465" s="5">
        <f t="shared" si="1102"/>
        <v>-4.9840283552358144E-3</v>
      </c>
      <c r="Y6465" s="5">
        <f t="shared" si="1107"/>
        <v>-5.1840483579024266E-3</v>
      </c>
      <c r="Z6465" s="5"/>
    </row>
    <row r="6466" spans="3:26" x14ac:dyDescent="0.2">
      <c r="C6466" s="1"/>
      <c r="D6466" s="2">
        <v>5415.79</v>
      </c>
      <c r="E6466" s="5">
        <f t="shared" si="1100"/>
        <v>-1.4823473449573389E-3</v>
      </c>
      <c r="G6466" s="1">
        <f t="shared" si="1101"/>
        <v>0</v>
      </c>
      <c r="H6466" s="4">
        <f t="shared" si="1103"/>
        <v>-1.4823473449573389E-3</v>
      </c>
      <c r="I6466" s="2">
        <f t="shared" si="1104"/>
        <v>1</v>
      </c>
      <c r="Q6466" s="2">
        <f t="shared" si="1105"/>
        <v>367.89283278512181</v>
      </c>
      <c r="R6466" s="6">
        <f t="shared" si="1106"/>
        <v>116.27281373515075</v>
      </c>
      <c r="S6466" s="6"/>
      <c r="T6466" s="6">
        <f t="shared" si="1108"/>
        <v>187.97792421491963</v>
      </c>
      <c r="U6466" s="6"/>
      <c r="W6466" s="6">
        <f t="shared" si="1102"/>
        <v>-1.4834471087388224E-3</v>
      </c>
      <c r="X6466" s="5">
        <f t="shared" si="1102"/>
        <v>-1.4834471087388224E-3</v>
      </c>
      <c r="Y6466" s="5">
        <f t="shared" si="1107"/>
        <v>-1.4834471087388224E-3</v>
      </c>
      <c r="Z6466" s="5"/>
    </row>
    <row r="6467" spans="3:26" x14ac:dyDescent="0.2">
      <c r="C6467" s="1"/>
      <c r="D6467" s="2">
        <v>5475.08</v>
      </c>
      <c r="E6467" s="5">
        <f t="shared" si="1100"/>
        <v>1.0947617983710588E-2</v>
      </c>
      <c r="G6467" s="1">
        <f t="shared" si="1101"/>
        <v>0</v>
      </c>
      <c r="H6467" s="4">
        <f t="shared" si="1103"/>
        <v>1.0947617983710588E-2</v>
      </c>
      <c r="I6467" s="2">
        <f t="shared" si="1104"/>
        <v>1</v>
      </c>
      <c r="Q6467" s="2">
        <f t="shared" si="1105"/>
        <v>371.9203829773985</v>
      </c>
      <c r="R6467" s="6">
        <f t="shared" si="1106"/>
        <v>117.54572408181433</v>
      </c>
      <c r="S6467" s="6"/>
      <c r="T6467" s="6">
        <f t="shared" si="1108"/>
        <v>190.03583471859548</v>
      </c>
      <c r="U6467" s="6"/>
      <c r="W6467" s="6">
        <f t="shared" si="1102"/>
        <v>1.0888126612670135E-2</v>
      </c>
      <c r="X6467" s="5">
        <f t="shared" si="1102"/>
        <v>1.0888126612670135E-2</v>
      </c>
      <c r="Y6467" s="5">
        <f t="shared" si="1107"/>
        <v>1.0888126612670135E-2</v>
      </c>
      <c r="Z6467" s="5"/>
    </row>
    <row r="6468" spans="3:26" x14ac:dyDescent="0.2">
      <c r="C6468" s="1"/>
      <c r="D6468" s="2">
        <v>5411.69</v>
      </c>
      <c r="E6468" s="5">
        <f t="shared" si="1100"/>
        <v>-1.1577913016796162E-2</v>
      </c>
      <c r="G6468" s="1">
        <f t="shared" si="1101"/>
        <v>0</v>
      </c>
      <c r="H6468" s="4">
        <f t="shared" si="1103"/>
        <v>0</v>
      </c>
      <c r="I6468" s="2">
        <f t="shared" si="1104"/>
        <v>0</v>
      </c>
      <c r="Q6468" s="2">
        <f t="shared" si="1105"/>
        <v>371.9203829773985</v>
      </c>
      <c r="R6468" s="6">
        <f t="shared" si="1106"/>
        <v>116.18478991289876</v>
      </c>
      <c r="S6468" s="6"/>
      <c r="T6468" s="6">
        <f t="shared" si="1108"/>
        <v>189.99782755165177</v>
      </c>
      <c r="U6468" s="6"/>
      <c r="W6468" s="6">
        <f t="shared" si="1102"/>
        <v>0</v>
      </c>
      <c r="X6468" s="5">
        <f t="shared" si="1102"/>
        <v>-1.164545891824087E-2</v>
      </c>
      <c r="Y6468" s="5">
        <f t="shared" si="1107"/>
        <v>-2.0002000266750031E-4</v>
      </c>
      <c r="Z6468" s="5"/>
    </row>
    <row r="6469" spans="3:26" x14ac:dyDescent="0.2">
      <c r="C6469" s="1"/>
      <c r="D6469" s="2">
        <v>5381.08</v>
      </c>
      <c r="E6469" s="5">
        <f t="shared" si="1100"/>
        <v>-5.6562737333438673E-3</v>
      </c>
      <c r="G6469" s="1">
        <f t="shared" si="1101"/>
        <v>0</v>
      </c>
      <c r="H6469" s="4">
        <f t="shared" si="1103"/>
        <v>-5.6562737333438673E-3</v>
      </c>
      <c r="I6469" s="2">
        <f t="shared" si="1104"/>
        <v>1</v>
      </c>
      <c r="Q6469" s="2">
        <f t="shared" si="1105"/>
        <v>369.81669948426827</v>
      </c>
      <c r="R6469" s="6">
        <f t="shared" si="1106"/>
        <v>115.52761693750035</v>
      </c>
      <c r="S6469" s="6"/>
      <c r="T6469" s="6">
        <f t="shared" si="1108"/>
        <v>188.8853632007129</v>
      </c>
      <c r="U6469" s="6"/>
      <c r="W6469" s="6">
        <f t="shared" si="1102"/>
        <v>-5.6723310278794514E-3</v>
      </c>
      <c r="X6469" s="5">
        <f t="shared" si="1102"/>
        <v>-5.6723310278803396E-3</v>
      </c>
      <c r="Y6469" s="5">
        <f t="shared" si="1107"/>
        <v>-5.8723510305460636E-3</v>
      </c>
      <c r="Z6469" s="5"/>
    </row>
    <row r="6470" spans="3:26" x14ac:dyDescent="0.2">
      <c r="C6470" s="1"/>
      <c r="D6470" s="2">
        <v>5331.4</v>
      </c>
      <c r="E6470" s="5">
        <f t="shared" si="1100"/>
        <v>-9.232347409813697E-3</v>
      </c>
      <c r="G6470" s="1">
        <f t="shared" si="1101"/>
        <v>0</v>
      </c>
      <c r="H6470" s="4">
        <f t="shared" si="1103"/>
        <v>-9.232347409813697E-3</v>
      </c>
      <c r="I6470" s="2">
        <f t="shared" si="1104"/>
        <v>1</v>
      </c>
      <c r="Q6470" s="2">
        <f t="shared" si="1105"/>
        <v>366.40242323667883</v>
      </c>
      <c r="R6470" s="6">
        <f t="shared" si="1106"/>
        <v>114.46102584250548</v>
      </c>
      <c r="S6470" s="6"/>
      <c r="T6470" s="6">
        <f t="shared" si="1108"/>
        <v>187.14150790701507</v>
      </c>
      <c r="U6470" s="6"/>
      <c r="W6470" s="6">
        <f t="shared" si="1102"/>
        <v>-9.2752296691740455E-3</v>
      </c>
      <c r="X6470" s="5">
        <f t="shared" si="1102"/>
        <v>-9.2752296691731573E-3</v>
      </c>
      <c r="Y6470" s="5">
        <f t="shared" si="1107"/>
        <v>-9.2752296691740455E-3</v>
      </c>
      <c r="Z6470" s="5"/>
    </row>
    <row r="6471" spans="3:26" x14ac:dyDescent="0.2">
      <c r="C6471" s="1"/>
      <c r="D6471" s="2">
        <v>5248.39</v>
      </c>
      <c r="E6471" s="5">
        <f t="shared" ref="E6471:E6534" si="1109">(D6471-D6470)/D6470</f>
        <v>-1.5570019131935198E-2</v>
      </c>
      <c r="G6471" s="1">
        <f t="shared" ref="G6471:G6534" si="1110">C6470</f>
        <v>0</v>
      </c>
      <c r="H6471" s="4">
        <f t="shared" si="1103"/>
        <v>-1.5570019131935198E-2</v>
      </c>
      <c r="I6471" s="2">
        <f t="shared" si="1104"/>
        <v>1</v>
      </c>
      <c r="Q6471" s="2">
        <f t="shared" si="1105"/>
        <v>360.69753049689632</v>
      </c>
      <c r="R6471" s="6">
        <f t="shared" si="1106"/>
        <v>112.67886548027674</v>
      </c>
      <c r="S6471" s="6"/>
      <c r="T6471" s="6">
        <f t="shared" si="1108"/>
        <v>184.22771104852364</v>
      </c>
      <c r="U6471" s="6"/>
      <c r="W6471" s="6">
        <f t="shared" ref="W6471:X6534" si="1111">LN(Q6471)-LN(Q6470)</f>
        <v>-1.56925049476353E-2</v>
      </c>
      <c r="X6471" s="5">
        <f t="shared" si="1111"/>
        <v>-1.5692504947636188E-2</v>
      </c>
      <c r="Y6471" s="5">
        <f t="shared" si="1107"/>
        <v>-1.5692504947636188E-2</v>
      </c>
      <c r="Z6471" s="5"/>
    </row>
    <row r="6472" spans="3:26" x14ac:dyDescent="0.2">
      <c r="C6472" s="1"/>
      <c r="D6472" s="2">
        <v>5320.3</v>
      </c>
      <c r="E6472" s="5">
        <f t="shared" si="1109"/>
        <v>1.3701344602821026E-2</v>
      </c>
      <c r="G6472" s="1">
        <f t="shared" si="1110"/>
        <v>0</v>
      </c>
      <c r="H6472" s="4">
        <f t="shared" ref="H6472:H6535" si="1112">IF(E6471&lt;0, E6472,0)</f>
        <v>1.3701344602821026E-2</v>
      </c>
      <c r="I6472" s="2">
        <f t="shared" ref="I6472:I6535" si="1113">IF(E6471&lt;0,1,0)</f>
        <v>1</v>
      </c>
      <c r="Q6472" s="2">
        <f t="shared" ref="Q6472:Q6535" si="1114">Q6471*(1+H6472)</f>
        <v>365.63957165962086</v>
      </c>
      <c r="R6472" s="6">
        <f t="shared" ref="R6472:R6535" si="1115">(R6471*(1+E6472))</f>
        <v>114.22271744567693</v>
      </c>
      <c r="S6472" s="6"/>
      <c r="T6472" s="6">
        <f t="shared" si="1108"/>
        <v>186.75187840298844</v>
      </c>
      <c r="U6472" s="6"/>
      <c r="W6472" s="6">
        <f t="shared" si="1111"/>
        <v>1.3608329836056754E-2</v>
      </c>
      <c r="X6472" s="5">
        <f t="shared" si="1111"/>
        <v>1.3608329836057642E-2</v>
      </c>
      <c r="Y6472" s="5">
        <f t="shared" ref="Y6472:Y6535" si="1116">LN(T6472)-LN(T6471)</f>
        <v>1.3608329836057642E-2</v>
      </c>
      <c r="Z6472" s="5"/>
    </row>
    <row r="6473" spans="3:26" x14ac:dyDescent="0.2">
      <c r="C6473" s="1"/>
      <c r="D6473" s="2">
        <v>5303.95</v>
      </c>
      <c r="E6473" s="5">
        <f t="shared" si="1109"/>
        <v>-3.0731349735917831E-3</v>
      </c>
      <c r="G6473" s="1">
        <f t="shared" si="1110"/>
        <v>0</v>
      </c>
      <c r="H6473" s="4">
        <f t="shared" si="1112"/>
        <v>0</v>
      </c>
      <c r="I6473" s="2">
        <f t="shared" si="1113"/>
        <v>0</v>
      </c>
      <c r="Q6473" s="2">
        <f t="shared" si="1114"/>
        <v>365.63957165962086</v>
      </c>
      <c r="R6473" s="6">
        <f t="shared" si="1115"/>
        <v>113.87169561791593</v>
      </c>
      <c r="S6473" s="6"/>
      <c r="T6473" s="6">
        <f t="shared" si="1108"/>
        <v>186.71452802730784</v>
      </c>
      <c r="U6473" s="6"/>
      <c r="W6473" s="6">
        <f t="shared" si="1111"/>
        <v>0</v>
      </c>
      <c r="X6473" s="5">
        <f t="shared" si="1111"/>
        <v>-3.0778667496189627E-3</v>
      </c>
      <c r="Y6473" s="5">
        <f t="shared" si="1116"/>
        <v>-2.0002000266750031E-4</v>
      </c>
      <c r="Z6473" s="5"/>
    </row>
    <row r="6474" spans="3:26" x14ac:dyDescent="0.2">
      <c r="C6474" s="1"/>
      <c r="D6474" s="2">
        <v>5113.28</v>
      </c>
      <c r="E6474" s="5">
        <f t="shared" si="1109"/>
        <v>-3.5948679757539209E-2</v>
      </c>
      <c r="G6474" s="1">
        <f t="shared" si="1110"/>
        <v>0</v>
      </c>
      <c r="H6474" s="4">
        <f t="shared" si="1112"/>
        <v>-3.5948679757539209E-2</v>
      </c>
      <c r="I6474" s="2">
        <f t="shared" si="1113"/>
        <v>1</v>
      </c>
      <c r="Q6474" s="2">
        <f t="shared" si="1114"/>
        <v>352.49531179134533</v>
      </c>
      <c r="R6474" s="6">
        <f t="shared" si="1115"/>
        <v>109.77815849869948</v>
      </c>
      <c r="S6474" s="6"/>
      <c r="T6474" s="6">
        <f t="shared" ref="T6474:T6537" si="1117">IF(I6473&lt;&gt;I6474,T6473*(1+H6474)*(1-$U$3),T6473*(1+H6474))</f>
        <v>179.96638677572341</v>
      </c>
      <c r="U6474" s="6"/>
      <c r="W6474" s="6">
        <f t="shared" si="1111"/>
        <v>-3.6610749022579547E-2</v>
      </c>
      <c r="X6474" s="5">
        <f t="shared" si="1111"/>
        <v>-3.6610749022580436E-2</v>
      </c>
      <c r="Y6474" s="5">
        <f t="shared" si="1116"/>
        <v>-3.6810769025246159E-2</v>
      </c>
      <c r="Z6474" s="5"/>
    </row>
    <row r="6475" spans="3:26" x14ac:dyDescent="0.2">
      <c r="C6475" s="1"/>
      <c r="D6475" s="2">
        <v>4878.3100000000004</v>
      </c>
      <c r="E6475" s="5">
        <f t="shared" si="1109"/>
        <v>-4.5952891294824334E-2</v>
      </c>
      <c r="G6475" s="1">
        <f t="shared" si="1110"/>
        <v>0</v>
      </c>
      <c r="H6475" s="4">
        <f t="shared" si="1112"/>
        <v>-4.5952891294824334E-2</v>
      </c>
      <c r="I6475" s="2">
        <f t="shared" si="1113"/>
        <v>1</v>
      </c>
      <c r="Q6475" s="2">
        <f t="shared" si="1114"/>
        <v>336.2971330466624</v>
      </c>
      <c r="R6475" s="6">
        <f t="shared" si="1115"/>
        <v>104.73353471466274</v>
      </c>
      <c r="S6475" s="6"/>
      <c r="T6475" s="6">
        <f t="shared" si="1117"/>
        <v>171.69641096749626</v>
      </c>
      <c r="U6475" s="6"/>
      <c r="W6475" s="6">
        <f t="shared" si="1111"/>
        <v>-4.704222855890805E-2</v>
      </c>
      <c r="X6475" s="5">
        <f t="shared" si="1111"/>
        <v>-4.7042228558907162E-2</v>
      </c>
      <c r="Y6475" s="5">
        <f t="shared" si="1116"/>
        <v>-4.704222855890805E-2</v>
      </c>
      <c r="Z6475" s="5"/>
    </row>
    <row r="6476" spans="3:26" x14ac:dyDescent="0.2">
      <c r="C6476" s="1"/>
      <c r="D6476" s="2">
        <v>4656.41</v>
      </c>
      <c r="E6476" s="5">
        <f t="shared" si="1109"/>
        <v>-4.5487064167713927E-2</v>
      </c>
      <c r="G6476" s="1">
        <f t="shared" si="1110"/>
        <v>0</v>
      </c>
      <c r="H6476" s="4">
        <f t="shared" si="1112"/>
        <v>-4.5487064167713927E-2</v>
      </c>
      <c r="I6476" s="2">
        <f t="shared" si="1113"/>
        <v>1</v>
      </c>
      <c r="Q6476" s="2">
        <f t="shared" si="1114"/>
        <v>320.99996377635063</v>
      </c>
      <c r="R6476" s="6">
        <f t="shared" si="1115"/>
        <v>99.969513700585381</v>
      </c>
      <c r="S6476" s="6"/>
      <c r="T6476" s="6">
        <f t="shared" si="1117"/>
        <v>163.88644530445157</v>
      </c>
      <c r="U6476" s="6"/>
      <c r="W6476" s="6">
        <f t="shared" si="1111"/>
        <v>-4.6554083438512528E-2</v>
      </c>
      <c r="X6476" s="5">
        <f t="shared" si="1111"/>
        <v>-4.6554083438513416E-2</v>
      </c>
      <c r="Y6476" s="5">
        <f t="shared" si="1116"/>
        <v>-4.6554083438513416E-2</v>
      </c>
      <c r="Z6476" s="5"/>
    </row>
    <row r="6477" spans="3:26" x14ac:dyDescent="0.2">
      <c r="C6477" s="1"/>
      <c r="D6477" s="2">
        <v>4773.6499999999996</v>
      </c>
      <c r="E6477" s="5">
        <f t="shared" si="1109"/>
        <v>2.5178195219063566E-2</v>
      </c>
      <c r="G6477" s="1">
        <f t="shared" si="1110"/>
        <v>0</v>
      </c>
      <c r="H6477" s="4">
        <f t="shared" si="1112"/>
        <v>2.5178195219063566E-2</v>
      </c>
      <c r="I6477" s="2">
        <f t="shared" si="1113"/>
        <v>1</v>
      </c>
      <c r="Q6477" s="2">
        <f t="shared" si="1114"/>
        <v>329.08216352962387</v>
      </c>
      <c r="R6477" s="6">
        <f t="shared" si="1115"/>
        <v>102.48656563249357</v>
      </c>
      <c r="S6477" s="6"/>
      <c r="T6477" s="6">
        <f t="shared" si="1117"/>
        <v>168.01281021808543</v>
      </c>
      <c r="U6477" s="6"/>
      <c r="W6477" s="6">
        <f t="shared" si="1111"/>
        <v>2.4866446474594461E-2</v>
      </c>
      <c r="X6477" s="5">
        <f t="shared" si="1111"/>
        <v>2.4866446474594461E-2</v>
      </c>
      <c r="Y6477" s="5">
        <f t="shared" si="1116"/>
        <v>2.4866446474594461E-2</v>
      </c>
      <c r="Z6477" s="5"/>
    </row>
    <row r="6478" spans="3:26" x14ac:dyDescent="0.2">
      <c r="C6478" s="1"/>
      <c r="D6478" s="2">
        <v>4622.1400000000003</v>
      </c>
      <c r="E6478" s="5">
        <f t="shared" si="1109"/>
        <v>-3.1738816209818339E-2</v>
      </c>
      <c r="G6478" s="1">
        <f t="shared" si="1110"/>
        <v>0</v>
      </c>
      <c r="H6478" s="4">
        <f t="shared" si="1112"/>
        <v>0</v>
      </c>
      <c r="I6478" s="2">
        <f t="shared" si="1113"/>
        <v>0</v>
      </c>
      <c r="Q6478" s="2">
        <f t="shared" si="1114"/>
        <v>329.08216352962387</v>
      </c>
      <c r="R6478" s="6">
        <f t="shared" si="1115"/>
        <v>99.233763361908373</v>
      </c>
      <c r="S6478" s="6"/>
      <c r="T6478" s="6">
        <f t="shared" si="1117"/>
        <v>167.97920765604181</v>
      </c>
      <c r="U6478" s="6"/>
      <c r="W6478" s="6">
        <f t="shared" si="1111"/>
        <v>0</v>
      </c>
      <c r="X6478" s="5">
        <f t="shared" si="1111"/>
        <v>-3.225341013481664E-2</v>
      </c>
      <c r="Y6478" s="5">
        <f t="shared" si="1116"/>
        <v>-2.0002000266661213E-4</v>
      </c>
      <c r="Z6478" s="5"/>
    </row>
    <row r="6479" spans="3:26" x14ac:dyDescent="0.2">
      <c r="C6479" s="1"/>
      <c r="D6479" s="2">
        <v>4818.92</v>
      </c>
      <c r="E6479" s="5">
        <f t="shared" si="1109"/>
        <v>4.2573353468306832E-2</v>
      </c>
      <c r="G6479" s="1">
        <f t="shared" si="1110"/>
        <v>0</v>
      </c>
      <c r="H6479" s="4">
        <f t="shared" si="1112"/>
        <v>4.2573353468306832E-2</v>
      </c>
      <c r="I6479" s="2">
        <f t="shared" si="1113"/>
        <v>1</v>
      </c>
      <c r="Q6479" s="2">
        <f t="shared" si="1114"/>
        <v>343.09229479768567</v>
      </c>
      <c r="R6479" s="6">
        <f t="shared" si="1115"/>
        <v>103.45847744550521</v>
      </c>
      <c r="S6479" s="6"/>
      <c r="T6479" s="6">
        <f t="shared" si="1117"/>
        <v>175.09561970974079</v>
      </c>
      <c r="U6479" s="6"/>
      <c r="W6479" s="6">
        <f t="shared" si="1111"/>
        <v>4.1692035254599524E-2</v>
      </c>
      <c r="X6479" s="5">
        <f t="shared" si="1111"/>
        <v>4.1692035254599524E-2</v>
      </c>
      <c r="Y6479" s="5">
        <f t="shared" si="1116"/>
        <v>4.1492015251932912E-2</v>
      </c>
      <c r="Z6479" s="5"/>
    </row>
    <row r="6480" spans="3:26" x14ac:dyDescent="0.2">
      <c r="C6480" s="1"/>
      <c r="D6480" s="2">
        <v>4787.2299999999996</v>
      </c>
      <c r="E6480" s="5">
        <f t="shared" si="1109"/>
        <v>-6.5761622936260635E-3</v>
      </c>
      <c r="G6480" s="1">
        <f t="shared" si="1110"/>
        <v>0</v>
      </c>
      <c r="H6480" s="4">
        <f t="shared" si="1112"/>
        <v>0</v>
      </c>
      <c r="I6480" s="2">
        <f t="shared" si="1113"/>
        <v>0</v>
      </c>
      <c r="Q6480" s="2">
        <f t="shared" si="1114"/>
        <v>343.09229479768567</v>
      </c>
      <c r="R6480" s="6">
        <f t="shared" si="1115"/>
        <v>102.77811770717211</v>
      </c>
      <c r="S6480" s="6"/>
      <c r="T6480" s="6">
        <f t="shared" si="1117"/>
        <v>175.06060058579885</v>
      </c>
      <c r="U6480" s="6"/>
      <c r="W6480" s="6">
        <f t="shared" si="1111"/>
        <v>0</v>
      </c>
      <c r="X6480" s="5">
        <f t="shared" si="1111"/>
        <v>-6.5978805162822951E-3</v>
      </c>
      <c r="Y6480" s="5">
        <f t="shared" si="1116"/>
        <v>-2.0002000266750031E-4</v>
      </c>
      <c r="Z6480" s="5"/>
    </row>
    <row r="6481" spans="3:26" x14ac:dyDescent="0.2">
      <c r="C6481" s="1"/>
      <c r="D6481" s="2">
        <v>4911.3900000000003</v>
      </c>
      <c r="E6481" s="5">
        <f t="shared" si="1109"/>
        <v>2.5935666345673965E-2</v>
      </c>
      <c r="G6481" s="1">
        <f t="shared" si="1110"/>
        <v>0</v>
      </c>
      <c r="H6481" s="4">
        <f t="shared" si="1112"/>
        <v>2.5935666345673965E-2</v>
      </c>
      <c r="I6481" s="2">
        <f t="shared" si="1113"/>
        <v>1</v>
      </c>
      <c r="Q6481" s="2">
        <f t="shared" si="1114"/>
        <v>351.99062208133006</v>
      </c>
      <c r="R6481" s="6">
        <f t="shared" si="1115"/>
        <v>105.44373667566174</v>
      </c>
      <c r="S6481" s="6"/>
      <c r="T6481" s="6">
        <f t="shared" si="1117"/>
        <v>179.56499373008285</v>
      </c>
      <c r="U6481" s="6"/>
      <c r="W6481" s="6">
        <f t="shared" si="1111"/>
        <v>2.5605041415849961E-2</v>
      </c>
      <c r="X6481" s="5">
        <f t="shared" si="1111"/>
        <v>2.5605041415849961E-2</v>
      </c>
      <c r="Y6481" s="5">
        <f t="shared" si="1116"/>
        <v>2.5405021413183348E-2</v>
      </c>
      <c r="Z6481" s="5"/>
    </row>
    <row r="6482" spans="3:26" x14ac:dyDescent="0.2">
      <c r="C6482" s="1"/>
      <c r="D6482" s="2">
        <v>4970.43</v>
      </c>
      <c r="E6482" s="5">
        <f t="shared" si="1109"/>
        <v>1.2021036814425236E-2</v>
      </c>
      <c r="G6482" s="1">
        <f t="shared" si="1110"/>
        <v>0</v>
      </c>
      <c r="H6482" s="4">
        <f t="shared" si="1112"/>
        <v>0</v>
      </c>
      <c r="I6482" s="2">
        <f t="shared" si="1113"/>
        <v>0</v>
      </c>
      <c r="Q6482" s="2">
        <f t="shared" si="1114"/>
        <v>351.99062208133006</v>
      </c>
      <c r="R6482" s="6">
        <f t="shared" si="1115"/>
        <v>106.71127971609044</v>
      </c>
      <c r="S6482" s="6"/>
      <c r="T6482" s="6">
        <f t="shared" si="1117"/>
        <v>179.52908073133685</v>
      </c>
      <c r="U6482" s="6"/>
      <c r="W6482" s="6">
        <f t="shared" si="1111"/>
        <v>0</v>
      </c>
      <c r="X6482" s="5">
        <f t="shared" si="1111"/>
        <v>1.1949358015252542E-2</v>
      </c>
      <c r="Y6482" s="5">
        <f t="shared" si="1116"/>
        <v>-2.0002000266661213E-4</v>
      </c>
      <c r="Z6482" s="5"/>
    </row>
    <row r="6483" spans="3:26" x14ac:dyDescent="0.2">
      <c r="C6483" s="1"/>
      <c r="D6483" s="2">
        <v>4966.5</v>
      </c>
      <c r="E6483" s="5">
        <f t="shared" si="1109"/>
        <v>-7.9067605820830203E-4</v>
      </c>
      <c r="G6483" s="1">
        <f t="shared" si="1110"/>
        <v>0</v>
      </c>
      <c r="H6483" s="4">
        <f t="shared" si="1112"/>
        <v>0</v>
      </c>
      <c r="I6483" s="2">
        <f t="shared" si="1113"/>
        <v>0</v>
      </c>
      <c r="Q6483" s="2">
        <f t="shared" si="1114"/>
        <v>351.99062208133006</v>
      </c>
      <c r="R6483" s="6">
        <f t="shared" si="1115"/>
        <v>106.62690566207817</v>
      </c>
      <c r="S6483" s="6"/>
      <c r="T6483" s="6">
        <f t="shared" si="1117"/>
        <v>179.52908073133685</v>
      </c>
      <c r="U6483" s="6"/>
      <c r="W6483" s="6">
        <f t="shared" si="1111"/>
        <v>0</v>
      </c>
      <c r="X6483" s="5">
        <f t="shared" si="1111"/>
        <v>-7.9098880738914801E-4</v>
      </c>
      <c r="Y6483" s="5">
        <f t="shared" si="1116"/>
        <v>0</v>
      </c>
      <c r="Z6483" s="5"/>
    </row>
    <row r="6484" spans="3:26" x14ac:dyDescent="0.2">
      <c r="C6484" s="1"/>
      <c r="D6484" s="2">
        <v>4935.34</v>
      </c>
      <c r="E6484" s="5">
        <f t="shared" si="1109"/>
        <v>-6.2740360414778725E-3</v>
      </c>
      <c r="G6484" s="1">
        <f t="shared" si="1110"/>
        <v>0</v>
      </c>
      <c r="H6484" s="4">
        <f t="shared" si="1112"/>
        <v>-6.2740360414778725E-3</v>
      </c>
      <c r="I6484" s="2">
        <f t="shared" si="1113"/>
        <v>1</v>
      </c>
      <c r="Q6484" s="2">
        <f t="shared" si="1114"/>
        <v>349.78222023212959</v>
      </c>
      <c r="R6484" s="6">
        <f t="shared" si="1115"/>
        <v>105.95792461296303</v>
      </c>
      <c r="S6484" s="6"/>
      <c r="T6484" s="6">
        <f t="shared" si="1117"/>
        <v>178.36702826657339</v>
      </c>
      <c r="U6484" s="6"/>
      <c r="W6484" s="6">
        <f t="shared" si="1111"/>
        <v>-6.2938005176604861E-3</v>
      </c>
      <c r="X6484" s="5">
        <f t="shared" si="1111"/>
        <v>-6.2938005176613743E-3</v>
      </c>
      <c r="Y6484" s="5">
        <f t="shared" si="1116"/>
        <v>-6.4938205203279864E-3</v>
      </c>
      <c r="Z6484" s="5"/>
    </row>
    <row r="6485" spans="3:26" x14ac:dyDescent="0.2">
      <c r="C6485" s="1"/>
      <c r="D6485" s="2">
        <v>4961.45</v>
      </c>
      <c r="E6485" s="5">
        <f t="shared" si="1109"/>
        <v>5.2904156552536748E-3</v>
      </c>
      <c r="G6485" s="1">
        <f t="shared" si="1110"/>
        <v>0</v>
      </c>
      <c r="H6485" s="4">
        <f t="shared" si="1112"/>
        <v>5.2904156552536748E-3</v>
      </c>
      <c r="I6485" s="2">
        <f t="shared" si="1113"/>
        <v>1</v>
      </c>
      <c r="Q6485" s="2">
        <f t="shared" si="1114"/>
        <v>351.632713565975</v>
      </c>
      <c r="R6485" s="6">
        <f t="shared" si="1115"/>
        <v>106.51848607613363</v>
      </c>
      <c r="S6485" s="6"/>
      <c r="T6485" s="6">
        <f t="shared" si="1117"/>
        <v>179.31066398529592</v>
      </c>
      <c r="U6485" s="6"/>
      <c r="W6485" s="6">
        <f t="shared" si="1111"/>
        <v>5.2764705682664115E-3</v>
      </c>
      <c r="X6485" s="5">
        <f t="shared" si="1111"/>
        <v>5.2764705682664115E-3</v>
      </c>
      <c r="Y6485" s="5">
        <f t="shared" si="1116"/>
        <v>5.2764705682655233E-3</v>
      </c>
      <c r="Z6485" s="5"/>
    </row>
    <row r="6486" spans="3:26" x14ac:dyDescent="0.2">
      <c r="C6486" s="1"/>
      <c r="D6486" s="2">
        <v>5098.74</v>
      </c>
      <c r="E6486" s="5">
        <f t="shared" si="1109"/>
        <v>2.7671346078263406E-2</v>
      </c>
      <c r="G6486" s="1">
        <f t="shared" si="1110"/>
        <v>0</v>
      </c>
      <c r="H6486" s="4">
        <f t="shared" si="1112"/>
        <v>0</v>
      </c>
      <c r="I6486" s="2">
        <f t="shared" si="1113"/>
        <v>0</v>
      </c>
      <c r="Q6486" s="2">
        <f t="shared" si="1114"/>
        <v>351.632713565975</v>
      </c>
      <c r="R6486" s="6">
        <f t="shared" si="1115"/>
        <v>109.465995968079</v>
      </c>
      <c r="S6486" s="6"/>
      <c r="T6486" s="6">
        <f t="shared" si="1117"/>
        <v>179.27480185249885</v>
      </c>
      <c r="U6486" s="6"/>
      <c r="W6486" s="6">
        <f t="shared" si="1111"/>
        <v>0</v>
      </c>
      <c r="X6486" s="5">
        <f t="shared" si="1111"/>
        <v>2.7295413658812606E-2</v>
      </c>
      <c r="Y6486" s="5">
        <f t="shared" si="1116"/>
        <v>-2.0002000266661213E-4</v>
      </c>
      <c r="Z6486" s="5"/>
    </row>
    <row r="6487" spans="3:26" x14ac:dyDescent="0.2">
      <c r="C6487" s="1"/>
      <c r="D6487" s="2">
        <v>5114.9799999999996</v>
      </c>
      <c r="E6487" s="5">
        <f t="shared" si="1109"/>
        <v>3.1851006327052924E-3</v>
      </c>
      <c r="G6487" s="1">
        <f t="shared" si="1110"/>
        <v>0</v>
      </c>
      <c r="H6487" s="4">
        <f t="shared" si="1112"/>
        <v>0</v>
      </c>
      <c r="I6487" s="2">
        <f t="shared" si="1113"/>
        <v>0</v>
      </c>
      <c r="Q6487" s="2">
        <f t="shared" si="1114"/>
        <v>351.632713565975</v>
      </c>
      <c r="R6487" s="6">
        <f t="shared" si="1115"/>
        <v>109.81465618109664</v>
      </c>
      <c r="S6487" s="6"/>
      <c r="T6487" s="6">
        <f t="shared" si="1117"/>
        <v>179.27480185249885</v>
      </c>
      <c r="U6487" s="6"/>
      <c r="W6487" s="6">
        <f t="shared" si="1111"/>
        <v>0</v>
      </c>
      <c r="X6487" s="5">
        <f t="shared" si="1111"/>
        <v>3.1800389448273236E-3</v>
      </c>
      <c r="Y6487" s="5">
        <f t="shared" si="1116"/>
        <v>0</v>
      </c>
      <c r="Z6487" s="5"/>
    </row>
    <row r="6488" spans="3:26" x14ac:dyDescent="0.2">
      <c r="C6488" s="1"/>
      <c r="D6488" s="2">
        <v>5154.12</v>
      </c>
      <c r="E6488" s="5">
        <f t="shared" si="1109"/>
        <v>7.6520338300443656E-3</v>
      </c>
      <c r="G6488" s="1">
        <f t="shared" si="1110"/>
        <v>0</v>
      </c>
      <c r="H6488" s="4">
        <f t="shared" si="1112"/>
        <v>0</v>
      </c>
      <c r="I6488" s="2">
        <f t="shared" si="1113"/>
        <v>0</v>
      </c>
      <c r="Q6488" s="2">
        <f t="shared" si="1114"/>
        <v>351.632713565975</v>
      </c>
      <c r="R6488" s="6">
        <f t="shared" si="1115"/>
        <v>110.65496164522908</v>
      </c>
      <c r="S6488" s="6"/>
      <c r="T6488" s="6">
        <f t="shared" si="1117"/>
        <v>179.27480185249885</v>
      </c>
      <c r="U6488" s="6"/>
      <c r="W6488" s="6">
        <f t="shared" si="1111"/>
        <v>0</v>
      </c>
      <c r="X6488" s="5">
        <f t="shared" si="1111"/>
        <v>7.6229055186898265E-3</v>
      </c>
      <c r="Y6488" s="5">
        <f t="shared" si="1116"/>
        <v>0</v>
      </c>
      <c r="Z6488" s="5"/>
    </row>
    <row r="6489" spans="3:26" x14ac:dyDescent="0.2">
      <c r="C6489" s="1"/>
      <c r="D6489" s="2">
        <v>5170.49</v>
      </c>
      <c r="E6489" s="5">
        <f t="shared" si="1109"/>
        <v>3.1760998967815825E-3</v>
      </c>
      <c r="G6489" s="1">
        <f t="shared" si="1110"/>
        <v>0</v>
      </c>
      <c r="H6489" s="4">
        <f t="shared" si="1112"/>
        <v>0</v>
      </c>
      <c r="I6489" s="2">
        <f t="shared" si="1113"/>
        <v>0</v>
      </c>
      <c r="Q6489" s="2">
        <f t="shared" si="1114"/>
        <v>351.632713565975</v>
      </c>
      <c r="R6489" s="6">
        <f t="shared" si="1115"/>
        <v>111.00641285748885</v>
      </c>
      <c r="S6489" s="6"/>
      <c r="T6489" s="6">
        <f t="shared" si="1117"/>
        <v>179.27480185249885</v>
      </c>
      <c r="U6489" s="6"/>
      <c r="W6489" s="6">
        <f t="shared" si="1111"/>
        <v>0</v>
      </c>
      <c r="X6489" s="5">
        <f t="shared" si="1111"/>
        <v>3.1710667458817454E-3</v>
      </c>
      <c r="Y6489" s="5">
        <f t="shared" si="1116"/>
        <v>0</v>
      </c>
      <c r="Z6489" s="5"/>
    </row>
    <row r="6490" spans="3:26" x14ac:dyDescent="0.2">
      <c r="C6490" s="1"/>
      <c r="D6490" s="2">
        <v>5161.8999999999996</v>
      </c>
      <c r="E6490" s="5">
        <f t="shared" si="1109"/>
        <v>-1.6613512452398412E-3</v>
      </c>
      <c r="G6490" s="1">
        <f t="shared" si="1110"/>
        <v>0</v>
      </c>
      <c r="H6490" s="4">
        <f t="shared" si="1112"/>
        <v>0</v>
      </c>
      <c r="I6490" s="2">
        <f t="shared" si="1113"/>
        <v>0</v>
      </c>
      <c r="Q6490" s="2">
        <f t="shared" si="1114"/>
        <v>351.632713565975</v>
      </c>
      <c r="R6490" s="6">
        <f t="shared" si="1115"/>
        <v>110.82199221525846</v>
      </c>
      <c r="S6490" s="6"/>
      <c r="T6490" s="6">
        <f t="shared" si="1117"/>
        <v>179.27480185249885</v>
      </c>
      <c r="U6490" s="6"/>
      <c r="W6490" s="6">
        <f t="shared" si="1111"/>
        <v>0</v>
      </c>
      <c r="X6490" s="5">
        <f t="shared" si="1111"/>
        <v>-1.6627328196188174E-3</v>
      </c>
      <c r="Y6490" s="5">
        <f t="shared" si="1116"/>
        <v>0</v>
      </c>
      <c r="Z6490" s="5"/>
    </row>
    <row r="6491" spans="3:26" x14ac:dyDescent="0.2">
      <c r="C6491" s="1"/>
      <c r="D6491" s="2">
        <v>5160.22</v>
      </c>
      <c r="E6491" s="5">
        <f t="shared" si="1109"/>
        <v>-3.2546155485371308E-4</v>
      </c>
      <c r="G6491" s="1">
        <f t="shared" si="1110"/>
        <v>0</v>
      </c>
      <c r="H6491" s="4">
        <f t="shared" si="1112"/>
        <v>-3.2546155485371308E-4</v>
      </c>
      <c r="I6491" s="2">
        <f t="shared" si="1113"/>
        <v>1</v>
      </c>
      <c r="Q6491" s="2">
        <f t="shared" si="1114"/>
        <v>351.51827063628036</v>
      </c>
      <c r="R6491" s="6">
        <f t="shared" si="1115"/>
        <v>110.78592391736009</v>
      </c>
      <c r="S6491" s="6"/>
      <c r="T6491" s="6">
        <f t="shared" si="1117"/>
        <v>179.18061150578251</v>
      </c>
      <c r="U6491" s="6"/>
      <c r="W6491" s="6">
        <f t="shared" si="1111"/>
        <v>-3.2551452896001365E-4</v>
      </c>
      <c r="X6491" s="5">
        <f t="shared" si="1111"/>
        <v>-3.2551452895912547E-4</v>
      </c>
      <c r="Y6491" s="5">
        <f t="shared" si="1116"/>
        <v>-5.2553453162751396E-4</v>
      </c>
      <c r="Z6491" s="5"/>
    </row>
    <row r="6492" spans="3:26" x14ac:dyDescent="0.2">
      <c r="C6492" s="1"/>
      <c r="D6492" s="2">
        <v>5160.22</v>
      </c>
      <c r="E6492" s="5">
        <f t="shared" si="1109"/>
        <v>0</v>
      </c>
      <c r="G6492" s="1">
        <f t="shared" si="1110"/>
        <v>0</v>
      </c>
      <c r="H6492" s="4">
        <f t="shared" si="1112"/>
        <v>0</v>
      </c>
      <c r="I6492" s="2">
        <f t="shared" si="1113"/>
        <v>1</v>
      </c>
      <c r="Q6492" s="2">
        <f t="shared" si="1114"/>
        <v>351.51827063628036</v>
      </c>
      <c r="R6492" s="6">
        <f t="shared" si="1115"/>
        <v>110.78592391736009</v>
      </c>
      <c r="S6492" s="6"/>
      <c r="T6492" s="6">
        <f t="shared" si="1117"/>
        <v>179.18061150578251</v>
      </c>
      <c r="U6492" s="6"/>
      <c r="W6492" s="6">
        <f t="shared" si="1111"/>
        <v>0</v>
      </c>
      <c r="X6492" s="5">
        <f t="shared" si="1111"/>
        <v>0</v>
      </c>
      <c r="Y6492" s="5">
        <f t="shared" si="1116"/>
        <v>0</v>
      </c>
      <c r="Z6492" s="5"/>
    </row>
    <row r="6493" spans="3:26" x14ac:dyDescent="0.2">
      <c r="C6493" s="1"/>
      <c r="D6493" s="2">
        <v>5285.19</v>
      </c>
      <c r="E6493" s="5">
        <f t="shared" si="1109"/>
        <v>2.4217959699392534E-2</v>
      </c>
      <c r="G6493" s="1">
        <f t="shared" si="1110"/>
        <v>0</v>
      </c>
      <c r="H6493" s="4">
        <f t="shared" si="1112"/>
        <v>0</v>
      </c>
      <c r="I6493" s="2">
        <f t="shared" si="1113"/>
        <v>0</v>
      </c>
      <c r="Q6493" s="2">
        <f t="shared" si="1114"/>
        <v>351.51827063628036</v>
      </c>
      <c r="R6493" s="6">
        <f t="shared" si="1115"/>
        <v>113.46893295805069</v>
      </c>
      <c r="S6493" s="6"/>
      <c r="T6493" s="6">
        <f t="shared" si="1117"/>
        <v>179.14477538348135</v>
      </c>
      <c r="U6493" s="6"/>
      <c r="W6493" s="6">
        <f t="shared" si="1111"/>
        <v>0</v>
      </c>
      <c r="X6493" s="5">
        <f t="shared" si="1111"/>
        <v>2.3929355236636418E-2</v>
      </c>
      <c r="Y6493" s="5">
        <f t="shared" si="1116"/>
        <v>-2.0002000266661213E-4</v>
      </c>
      <c r="Z6493" s="5"/>
    </row>
    <row r="6494" spans="3:26" x14ac:dyDescent="0.2">
      <c r="C6494" s="1"/>
      <c r="D6494" s="2">
        <v>5283.05</v>
      </c>
      <c r="E6494" s="5">
        <f t="shared" si="1109"/>
        <v>-4.0490502706608809E-4</v>
      </c>
      <c r="G6494" s="1">
        <f t="shared" si="1110"/>
        <v>0</v>
      </c>
      <c r="H6494" s="4">
        <f t="shared" si="1112"/>
        <v>0</v>
      </c>
      <c r="I6494" s="2">
        <f t="shared" si="1113"/>
        <v>0</v>
      </c>
      <c r="Q6494" s="2">
        <f t="shared" si="1114"/>
        <v>351.51827063628036</v>
      </c>
      <c r="R6494" s="6">
        <f t="shared" si="1115"/>
        <v>113.42298881668015</v>
      </c>
      <c r="S6494" s="6"/>
      <c r="T6494" s="6">
        <f t="shared" si="1117"/>
        <v>179.14477538348135</v>
      </c>
      <c r="U6494" s="6"/>
      <c r="W6494" s="6">
        <f t="shared" si="1111"/>
        <v>0</v>
      </c>
      <c r="X6494" s="5">
        <f t="shared" si="1111"/>
        <v>-4.049870232414321E-4</v>
      </c>
      <c r="Y6494" s="5">
        <f t="shared" si="1116"/>
        <v>0</v>
      </c>
      <c r="Z6494" s="5"/>
    </row>
    <row r="6495" spans="3:26" x14ac:dyDescent="0.2">
      <c r="C6495" s="1"/>
      <c r="D6495" s="2">
        <v>5263.38</v>
      </c>
      <c r="E6495" s="5">
        <f t="shared" si="1109"/>
        <v>-3.7232280595489485E-3</v>
      </c>
      <c r="G6495" s="1">
        <f t="shared" si="1110"/>
        <v>0</v>
      </c>
      <c r="H6495" s="4">
        <f t="shared" si="1112"/>
        <v>-3.7232280595489485E-3</v>
      </c>
      <c r="I6495" s="2">
        <f t="shared" si="1113"/>
        <v>1</v>
      </c>
      <c r="Q6495" s="2">
        <f t="shared" si="1114"/>
        <v>350.20948794760324</v>
      </c>
      <c r="R6495" s="6">
        <f t="shared" si="1115"/>
        <v>113.00068916211998</v>
      </c>
      <c r="S6495" s="6"/>
      <c r="T6495" s="6">
        <f t="shared" si="1117"/>
        <v>178.44208297334617</v>
      </c>
      <c r="U6495" s="6"/>
      <c r="W6495" s="6">
        <f t="shared" si="1111"/>
        <v>-3.7301765256518848E-3</v>
      </c>
      <c r="X6495" s="5">
        <f t="shared" si="1111"/>
        <v>-3.7301765256518848E-3</v>
      </c>
      <c r="Y6495" s="5">
        <f t="shared" si="1116"/>
        <v>-3.930196528318497E-3</v>
      </c>
      <c r="Z6495" s="5"/>
    </row>
    <row r="6496" spans="3:26" x14ac:dyDescent="0.2">
      <c r="C6496" s="1"/>
      <c r="D6496" s="2">
        <v>5230.1899999999996</v>
      </c>
      <c r="E6496" s="5">
        <f t="shared" si="1109"/>
        <v>-6.3058338938097782E-3</v>
      </c>
      <c r="G6496" s="1">
        <f t="shared" si="1110"/>
        <v>0</v>
      </c>
      <c r="H6496" s="4">
        <f t="shared" si="1112"/>
        <v>-6.3058338938097782E-3</v>
      </c>
      <c r="I6496" s="2">
        <f t="shared" si="1113"/>
        <v>1</v>
      </c>
      <c r="Q6496" s="2">
        <f t="shared" si="1114"/>
        <v>348.00112508856949</v>
      </c>
      <c r="R6496" s="6">
        <f t="shared" si="1115"/>
        <v>112.28812558637762</v>
      </c>
      <c r="S6496" s="6"/>
      <c r="T6496" s="6">
        <f t="shared" si="1117"/>
        <v>177.31685683845083</v>
      </c>
      <c r="U6496" s="6"/>
      <c r="W6496" s="6">
        <f t="shared" si="1111"/>
        <v>-6.3257996424095353E-3</v>
      </c>
      <c r="X6496" s="5">
        <f t="shared" si="1111"/>
        <v>-6.3257996424086471E-3</v>
      </c>
      <c r="Y6496" s="5">
        <f t="shared" si="1116"/>
        <v>-6.3257996424095353E-3</v>
      </c>
      <c r="Z6496" s="5"/>
    </row>
    <row r="6497" spans="3:26" x14ac:dyDescent="0.2">
      <c r="C6497" s="1"/>
      <c r="D6497" s="2">
        <v>5288.94</v>
      </c>
      <c r="E6497" s="5">
        <f t="shared" si="1109"/>
        <v>1.1232861521283166E-2</v>
      </c>
      <c r="G6497" s="1">
        <f t="shared" si="1110"/>
        <v>0</v>
      </c>
      <c r="H6497" s="4">
        <f t="shared" si="1112"/>
        <v>1.1232861521283166E-2</v>
      </c>
      <c r="I6497" s="2">
        <f t="shared" si="1113"/>
        <v>1</v>
      </c>
      <c r="Q6497" s="2">
        <f t="shared" si="1114"/>
        <v>351.91017353594015</v>
      </c>
      <c r="R6497" s="6">
        <f t="shared" si="1115"/>
        <v>113.54944255157385</v>
      </c>
      <c r="S6497" s="6"/>
      <c r="T6497" s="6">
        <f t="shared" si="1117"/>
        <v>179.30863253670634</v>
      </c>
      <c r="U6497" s="6"/>
      <c r="W6497" s="6">
        <f t="shared" si="1111"/>
        <v>1.1170241431159411E-2</v>
      </c>
      <c r="X6497" s="5">
        <f t="shared" si="1111"/>
        <v>1.1170241431159411E-2</v>
      </c>
      <c r="Y6497" s="5">
        <f t="shared" si="1116"/>
        <v>1.1170241431159411E-2</v>
      </c>
      <c r="Z6497" s="5"/>
    </row>
    <row r="6498" spans="3:26" x14ac:dyDescent="0.2">
      <c r="C6498" s="1"/>
      <c r="D6498" s="2">
        <v>5309.74</v>
      </c>
      <c r="E6498" s="5">
        <f t="shared" si="1109"/>
        <v>3.9327351038204597E-3</v>
      </c>
      <c r="G6498" s="1">
        <f t="shared" si="1110"/>
        <v>0</v>
      </c>
      <c r="H6498" s="4">
        <f t="shared" si="1112"/>
        <v>0</v>
      </c>
      <c r="I6498" s="2">
        <f t="shared" si="1113"/>
        <v>0</v>
      </c>
      <c r="Q6498" s="2">
        <f t="shared" si="1114"/>
        <v>351.91017353594015</v>
      </c>
      <c r="R6498" s="6">
        <f t="shared" si="1115"/>
        <v>113.99600243031567</v>
      </c>
      <c r="S6498" s="6"/>
      <c r="T6498" s="6">
        <f t="shared" si="1117"/>
        <v>179.27277081019901</v>
      </c>
      <c r="U6498" s="6"/>
      <c r="W6498" s="6">
        <f t="shared" si="1111"/>
        <v>0</v>
      </c>
      <c r="X6498" s="5">
        <f t="shared" si="1111"/>
        <v>3.9250221165989529E-3</v>
      </c>
      <c r="Y6498" s="5">
        <f t="shared" si="1116"/>
        <v>-2.0002000266750031E-4</v>
      </c>
      <c r="Z6498" s="5"/>
    </row>
    <row r="6499" spans="3:26" x14ac:dyDescent="0.2">
      <c r="C6499" s="1"/>
      <c r="D6499" s="2">
        <v>5392.36</v>
      </c>
      <c r="E6499" s="5">
        <f t="shared" si="1109"/>
        <v>1.5560083921246595E-2</v>
      </c>
      <c r="G6499" s="1">
        <f t="shared" si="1110"/>
        <v>0</v>
      </c>
      <c r="H6499" s="4">
        <f t="shared" si="1112"/>
        <v>0</v>
      </c>
      <c r="I6499" s="2">
        <f t="shared" si="1113"/>
        <v>0</v>
      </c>
      <c r="Q6499" s="2">
        <f t="shared" si="1114"/>
        <v>351.91017353594015</v>
      </c>
      <c r="R6499" s="6">
        <f t="shared" si="1115"/>
        <v>115.76978979481802</v>
      </c>
      <c r="S6499" s="6"/>
      <c r="T6499" s="6">
        <f t="shared" si="1117"/>
        <v>179.27277081019901</v>
      </c>
      <c r="U6499" s="6"/>
      <c r="W6499" s="6">
        <f t="shared" si="1111"/>
        <v>0</v>
      </c>
      <c r="X6499" s="5">
        <f t="shared" si="1111"/>
        <v>1.5440267123313589E-2</v>
      </c>
      <c r="Y6499" s="5">
        <f t="shared" si="1116"/>
        <v>0</v>
      </c>
      <c r="Z6499" s="5"/>
    </row>
    <row r="6500" spans="3:26" x14ac:dyDescent="0.2">
      <c r="C6500" s="1"/>
      <c r="D6500" s="2">
        <v>5416.21</v>
      </c>
      <c r="E6500" s="5">
        <f t="shared" si="1109"/>
        <v>4.4229242854706228E-3</v>
      </c>
      <c r="G6500" s="1">
        <f t="shared" si="1110"/>
        <v>0</v>
      </c>
      <c r="H6500" s="4">
        <f t="shared" si="1112"/>
        <v>0</v>
      </c>
      <c r="I6500" s="2">
        <f t="shared" si="1113"/>
        <v>0</v>
      </c>
      <c r="Q6500" s="2">
        <f t="shared" si="1114"/>
        <v>351.91017353594015</v>
      </c>
      <c r="R6500" s="6">
        <f t="shared" si="1115"/>
        <v>116.28183080962535</v>
      </c>
      <c r="S6500" s="6"/>
      <c r="T6500" s="6">
        <f t="shared" si="1117"/>
        <v>179.27277081019901</v>
      </c>
      <c r="U6500" s="6"/>
      <c r="W6500" s="6">
        <f t="shared" si="1111"/>
        <v>0</v>
      </c>
      <c r="X6500" s="5">
        <f t="shared" si="1111"/>
        <v>4.413171901316737E-3</v>
      </c>
      <c r="Y6500" s="5">
        <f t="shared" si="1116"/>
        <v>0</v>
      </c>
      <c r="Z6500" s="5"/>
    </row>
    <row r="6501" spans="3:26" x14ac:dyDescent="0.2">
      <c r="C6501" s="1"/>
      <c r="D6501" s="2">
        <v>5403.44</v>
      </c>
      <c r="E6501" s="5">
        <f t="shared" si="1109"/>
        <v>-2.357737236924055E-3</v>
      </c>
      <c r="G6501" s="1">
        <f t="shared" si="1110"/>
        <v>0</v>
      </c>
      <c r="H6501" s="4">
        <f t="shared" si="1112"/>
        <v>0</v>
      </c>
      <c r="I6501" s="2">
        <f t="shared" si="1113"/>
        <v>0</v>
      </c>
      <c r="Q6501" s="2">
        <f t="shared" si="1114"/>
        <v>351.91017353594015</v>
      </c>
      <c r="R6501" s="6">
        <f t="shared" si="1115"/>
        <v>116.00766880714779</v>
      </c>
      <c r="S6501" s="6"/>
      <c r="T6501" s="6">
        <f t="shared" si="1117"/>
        <v>179.27277081019901</v>
      </c>
      <c r="U6501" s="6"/>
      <c r="W6501" s="6">
        <f t="shared" si="1111"/>
        <v>0</v>
      </c>
      <c r="X6501" s="5">
        <f t="shared" si="1111"/>
        <v>-2.3605210759312101E-3</v>
      </c>
      <c r="Y6501" s="5">
        <f t="shared" si="1116"/>
        <v>0</v>
      </c>
      <c r="Z6501" s="5"/>
    </row>
    <row r="6502" spans="3:26" x14ac:dyDescent="0.2">
      <c r="C6502" s="1"/>
      <c r="D6502" s="2">
        <v>5412.08</v>
      </c>
      <c r="E6502" s="5">
        <f t="shared" si="1109"/>
        <v>1.5989813896333314E-3</v>
      </c>
      <c r="G6502" s="1">
        <f t="shared" si="1110"/>
        <v>0</v>
      </c>
      <c r="H6502" s="4">
        <f t="shared" si="1112"/>
        <v>1.5989813896333314E-3</v>
      </c>
      <c r="I6502" s="2">
        <f t="shared" si="1113"/>
        <v>1</v>
      </c>
      <c r="Q6502" s="2">
        <f t="shared" si="1114"/>
        <v>352.47287135424676</v>
      </c>
      <c r="R6502" s="6">
        <f t="shared" si="1115"/>
        <v>116.19316291062518</v>
      </c>
      <c r="S6502" s="6"/>
      <c r="T6502" s="6">
        <f t="shared" si="1117"/>
        <v>179.52351274946565</v>
      </c>
      <c r="U6502" s="6"/>
      <c r="W6502" s="6">
        <f t="shared" si="1111"/>
        <v>1.5977043799866308E-3</v>
      </c>
      <c r="X6502" s="5">
        <f t="shared" si="1111"/>
        <v>1.5977043799866308E-3</v>
      </c>
      <c r="Y6502" s="5">
        <f t="shared" si="1116"/>
        <v>1.3976843773200187E-3</v>
      </c>
      <c r="Z6502" s="5"/>
    </row>
    <row r="6503" spans="3:26" x14ac:dyDescent="0.2">
      <c r="C6503" s="1"/>
      <c r="D6503" s="2">
        <v>5427.53</v>
      </c>
      <c r="E6503" s="5">
        <f t="shared" si="1109"/>
        <v>2.8547249855877628E-3</v>
      </c>
      <c r="G6503" s="1">
        <f t="shared" si="1110"/>
        <v>0</v>
      </c>
      <c r="H6503" s="4">
        <f t="shared" si="1112"/>
        <v>0</v>
      </c>
      <c r="I6503" s="2">
        <f t="shared" si="1113"/>
        <v>0</v>
      </c>
      <c r="Q6503" s="2">
        <f t="shared" si="1114"/>
        <v>352.47287135424676</v>
      </c>
      <c r="R6503" s="6">
        <f t="shared" si="1115"/>
        <v>116.52486243594061</v>
      </c>
      <c r="S6503" s="6"/>
      <c r="T6503" s="6">
        <f t="shared" si="1117"/>
        <v>179.48760804691577</v>
      </c>
      <c r="U6503" s="6"/>
      <c r="W6503" s="6">
        <f t="shared" si="1111"/>
        <v>0</v>
      </c>
      <c r="X6503" s="5">
        <f t="shared" si="1111"/>
        <v>2.8506579964675538E-3</v>
      </c>
      <c r="Y6503" s="5">
        <f t="shared" si="1116"/>
        <v>-2.0002000266750031E-4</v>
      </c>
      <c r="Z6503" s="5"/>
    </row>
    <row r="6504" spans="3:26" x14ac:dyDescent="0.2">
      <c r="C6504" s="1"/>
      <c r="D6504" s="2">
        <v>5427.23</v>
      </c>
      <c r="E6504" s="5">
        <f t="shared" si="1109"/>
        <v>-5.5273761729586373E-5</v>
      </c>
      <c r="G6504" s="1">
        <f t="shared" si="1110"/>
        <v>0</v>
      </c>
      <c r="H6504" s="4">
        <f t="shared" si="1112"/>
        <v>0</v>
      </c>
      <c r="I6504" s="2">
        <f t="shared" si="1113"/>
        <v>0</v>
      </c>
      <c r="Q6504" s="2">
        <f t="shared" si="1114"/>
        <v>352.47287135424676</v>
      </c>
      <c r="R6504" s="6">
        <f t="shared" si="1115"/>
        <v>116.51842166845876</v>
      </c>
      <c r="S6504" s="6"/>
      <c r="T6504" s="6">
        <f t="shared" si="1117"/>
        <v>179.48760804691577</v>
      </c>
      <c r="U6504" s="6"/>
      <c r="W6504" s="6">
        <f t="shared" si="1111"/>
        <v>0</v>
      </c>
      <c r="X6504" s="5">
        <f t="shared" si="1111"/>
        <v>-5.5275289380318782E-5</v>
      </c>
      <c r="Y6504" s="5">
        <f t="shared" si="1116"/>
        <v>0</v>
      </c>
      <c r="Z6504" s="5"/>
    </row>
    <row r="6505" spans="3:26" x14ac:dyDescent="0.2">
      <c r="C6505" s="1"/>
      <c r="D6505" s="2">
        <v>5454.65</v>
      </c>
      <c r="E6505" s="5">
        <f t="shared" si="1109"/>
        <v>5.0523010817673242E-3</v>
      </c>
      <c r="G6505" s="1">
        <f t="shared" si="1110"/>
        <v>0</v>
      </c>
      <c r="H6505" s="4">
        <f t="shared" si="1112"/>
        <v>5.0523010817673242E-3</v>
      </c>
      <c r="I6505" s="2">
        <f t="shared" si="1113"/>
        <v>1</v>
      </c>
      <c r="Q6505" s="2">
        <f t="shared" si="1114"/>
        <v>354.25367042348347</v>
      </c>
      <c r="R6505" s="6">
        <f t="shared" si="1115"/>
        <v>117.10710781630013</v>
      </c>
      <c r="S6505" s="6"/>
      <c r="T6505" s="6">
        <f t="shared" si="1117"/>
        <v>180.35835459651841</v>
      </c>
      <c r="U6505" s="6"/>
      <c r="W6505" s="6">
        <f t="shared" si="1111"/>
        <v>5.0395810343397685E-3</v>
      </c>
      <c r="X6505" s="5">
        <f t="shared" si="1111"/>
        <v>5.0395810343397685E-3</v>
      </c>
      <c r="Y6505" s="5">
        <f t="shared" si="1116"/>
        <v>4.8395610316731563E-3</v>
      </c>
      <c r="Z6505" s="5"/>
    </row>
    <row r="6506" spans="3:26" x14ac:dyDescent="0.2">
      <c r="C6506" s="1"/>
      <c r="D6506" s="2">
        <v>5454.46</v>
      </c>
      <c r="E6506" s="5">
        <f t="shared" si="1109"/>
        <v>-3.4832665707167249E-5</v>
      </c>
      <c r="G6506" s="1">
        <f t="shared" si="1110"/>
        <v>0</v>
      </c>
      <c r="H6506" s="4">
        <f t="shared" si="1112"/>
        <v>0</v>
      </c>
      <c r="I6506" s="2">
        <f t="shared" si="1113"/>
        <v>0</v>
      </c>
      <c r="Q6506" s="2">
        <f t="shared" si="1114"/>
        <v>354.25367042348347</v>
      </c>
      <c r="R6506" s="6">
        <f t="shared" si="1115"/>
        <v>117.10302866356163</v>
      </c>
      <c r="S6506" s="6"/>
      <c r="T6506" s="6">
        <f t="shared" si="1117"/>
        <v>180.3222829255991</v>
      </c>
      <c r="U6506" s="6"/>
      <c r="W6506" s="6">
        <f t="shared" si="1111"/>
        <v>0</v>
      </c>
      <c r="X6506" s="5">
        <f t="shared" si="1111"/>
        <v>-3.4833272378520519E-5</v>
      </c>
      <c r="Y6506" s="5">
        <f t="shared" si="1116"/>
        <v>-2.0002000266661213E-4</v>
      </c>
      <c r="Z6506" s="5"/>
    </row>
    <row r="6507" spans="3:26" x14ac:dyDescent="0.2">
      <c r="C6507" s="1"/>
      <c r="D6507" s="2">
        <v>5424.48</v>
      </c>
      <c r="E6507" s="5">
        <f t="shared" si="1109"/>
        <v>-5.4964194439047079E-3</v>
      </c>
      <c r="G6507" s="1">
        <f t="shared" si="1110"/>
        <v>0</v>
      </c>
      <c r="H6507" s="4">
        <f t="shared" si="1112"/>
        <v>-5.4964194439047079E-3</v>
      </c>
      <c r="I6507" s="2">
        <f t="shared" si="1113"/>
        <v>1</v>
      </c>
      <c r="Q6507" s="2">
        <f t="shared" si="1114"/>
        <v>352.30654366129323</v>
      </c>
      <c r="R6507" s="6">
        <f t="shared" si="1115"/>
        <v>116.4593812998751</v>
      </c>
      <c r="S6507" s="6"/>
      <c r="T6507" s="6">
        <f t="shared" si="1117"/>
        <v>179.29528979235283</v>
      </c>
      <c r="U6507" s="6"/>
      <c r="W6507" s="6">
        <f t="shared" si="1111"/>
        <v>-5.5115803365266558E-3</v>
      </c>
      <c r="X6507" s="5">
        <f t="shared" si="1111"/>
        <v>-5.5115803365266558E-3</v>
      </c>
      <c r="Y6507" s="5">
        <f t="shared" si="1116"/>
        <v>-5.7116003391941561E-3</v>
      </c>
      <c r="Z6507" s="5"/>
    </row>
    <row r="6508" spans="3:26" x14ac:dyDescent="0.2">
      <c r="C6508" s="1"/>
      <c r="D6508" s="2">
        <v>5326.31</v>
      </c>
      <c r="E6508" s="5">
        <f t="shared" si="1109"/>
        <v>-1.8097587234167916E-2</v>
      </c>
      <c r="G6508" s="1">
        <f t="shared" si="1110"/>
        <v>0</v>
      </c>
      <c r="H6508" s="4">
        <f t="shared" si="1112"/>
        <v>-1.8097587234167916E-2</v>
      </c>
      <c r="I6508" s="2">
        <f t="shared" si="1113"/>
        <v>1</v>
      </c>
      <c r="Q6508" s="2">
        <f t="shared" si="1114"/>
        <v>345.93064525421482</v>
      </c>
      <c r="R6508" s="6">
        <f t="shared" si="1115"/>
        <v>114.3517474875634</v>
      </c>
      <c r="S6508" s="6"/>
      <c r="T6508" s="6">
        <f t="shared" si="1117"/>
        <v>176.0504776446603</v>
      </c>
      <c r="U6508" s="6"/>
      <c r="W6508" s="6">
        <f t="shared" si="1111"/>
        <v>-1.826335156800063E-2</v>
      </c>
      <c r="X6508" s="5">
        <f t="shared" si="1111"/>
        <v>-1.826335156800063E-2</v>
      </c>
      <c r="Y6508" s="5">
        <f t="shared" si="1116"/>
        <v>-1.826335156800063E-2</v>
      </c>
      <c r="Z6508" s="5"/>
    </row>
    <row r="6509" spans="3:26" x14ac:dyDescent="0.2">
      <c r="C6509" s="1"/>
      <c r="D6509" s="2">
        <v>5395.33</v>
      </c>
      <c r="E6509" s="5">
        <f t="shared" si="1109"/>
        <v>1.2958314480381263E-2</v>
      </c>
      <c r="G6509" s="1">
        <f t="shared" si="1110"/>
        <v>0</v>
      </c>
      <c r="H6509" s="4">
        <f t="shared" si="1112"/>
        <v>1.2958314480381263E-2</v>
      </c>
      <c r="I6509" s="2">
        <f t="shared" si="1113"/>
        <v>1</v>
      </c>
      <c r="Q6509" s="2">
        <f t="shared" si="1114"/>
        <v>350.4133233438202</v>
      </c>
      <c r="R6509" s="6">
        <f t="shared" si="1115"/>
        <v>115.8335533928884</v>
      </c>
      <c r="S6509" s="6"/>
      <c r="T6509" s="6">
        <f t="shared" si="1117"/>
        <v>178.33179509840116</v>
      </c>
      <c r="U6509" s="6"/>
      <c r="W6509" s="6">
        <f t="shared" si="1111"/>
        <v>1.2875073857530062E-2</v>
      </c>
      <c r="X6509" s="5">
        <f t="shared" si="1111"/>
        <v>1.2875073857530062E-2</v>
      </c>
      <c r="Y6509" s="5">
        <f t="shared" si="1116"/>
        <v>1.2875073857530062E-2</v>
      </c>
      <c r="Z6509" s="5"/>
    </row>
    <row r="6510" spans="3:26" x14ac:dyDescent="0.2">
      <c r="C6510" s="1"/>
      <c r="D6510" s="2">
        <v>5415.45</v>
      </c>
      <c r="E6510" s="5">
        <f t="shared" si="1109"/>
        <v>3.7291509509149376E-3</v>
      </c>
      <c r="G6510" s="1">
        <f t="shared" si="1110"/>
        <v>0</v>
      </c>
      <c r="H6510" s="4">
        <f t="shared" si="1112"/>
        <v>0</v>
      </c>
      <c r="I6510" s="2">
        <f t="shared" si="1113"/>
        <v>0</v>
      </c>
      <c r="Q6510" s="2">
        <f t="shared" si="1114"/>
        <v>350.4133233438202</v>
      </c>
      <c r="R6510" s="6">
        <f t="shared" si="1115"/>
        <v>116.26551419867135</v>
      </c>
      <c r="S6510" s="6"/>
      <c r="T6510" s="6">
        <f t="shared" si="1117"/>
        <v>178.29612873938149</v>
      </c>
      <c r="U6510" s="6"/>
      <c r="W6510" s="6">
        <f t="shared" si="1111"/>
        <v>0</v>
      </c>
      <c r="X6510" s="5">
        <f t="shared" si="1111"/>
        <v>3.7222149058653287E-3</v>
      </c>
      <c r="Y6510" s="5">
        <f t="shared" si="1116"/>
        <v>-2.0002000266750031E-4</v>
      </c>
      <c r="Z6510" s="5"/>
    </row>
    <row r="6511" spans="3:26" x14ac:dyDescent="0.2">
      <c r="C6511" s="1"/>
      <c r="D6511" s="2">
        <v>5378.39</v>
      </c>
      <c r="E6511" s="5">
        <f t="shared" si="1109"/>
        <v>-6.8433832830142446E-3</v>
      </c>
      <c r="G6511" s="1">
        <f t="shared" si="1110"/>
        <v>0</v>
      </c>
      <c r="H6511" s="4">
        <f t="shared" si="1112"/>
        <v>0</v>
      </c>
      <c r="I6511" s="2">
        <f t="shared" si="1113"/>
        <v>0</v>
      </c>
      <c r="Q6511" s="2">
        <f t="shared" si="1114"/>
        <v>350.4133233438202</v>
      </c>
      <c r="R6511" s="6">
        <f t="shared" si="1115"/>
        <v>115.46986472241311</v>
      </c>
      <c r="S6511" s="6"/>
      <c r="T6511" s="6">
        <f t="shared" si="1117"/>
        <v>178.29612873938149</v>
      </c>
      <c r="U6511" s="6"/>
      <c r="W6511" s="6">
        <f t="shared" si="1111"/>
        <v>0</v>
      </c>
      <c r="X6511" s="5">
        <f t="shared" si="1111"/>
        <v>-6.8669066112541088E-3</v>
      </c>
      <c r="Y6511" s="5">
        <f t="shared" si="1116"/>
        <v>0</v>
      </c>
      <c r="Z6511" s="5"/>
    </row>
    <row r="6512" spans="3:26" x14ac:dyDescent="0.2">
      <c r="C6512" s="1"/>
      <c r="D6512" s="2">
        <v>5371.1</v>
      </c>
      <c r="E6512" s="5">
        <f t="shared" si="1109"/>
        <v>-1.3554242068723099E-3</v>
      </c>
      <c r="G6512" s="1">
        <f t="shared" si="1110"/>
        <v>0</v>
      </c>
      <c r="H6512" s="4">
        <f t="shared" si="1112"/>
        <v>-1.3554242068723099E-3</v>
      </c>
      <c r="I6512" s="2">
        <f t="shared" si="1113"/>
        <v>1</v>
      </c>
      <c r="Q6512" s="2">
        <f t="shared" si="1114"/>
        <v>349.93836464294941</v>
      </c>
      <c r="R6512" s="6">
        <f t="shared" si="1115"/>
        <v>115.31335407260408</v>
      </c>
      <c r="S6512" s="6"/>
      <c r="T6512" s="6">
        <f t="shared" si="1117"/>
        <v>178.01885095812642</v>
      </c>
      <c r="U6512" s="6"/>
      <c r="W6512" s="6">
        <f t="shared" si="1111"/>
        <v>-1.3563436251580185E-3</v>
      </c>
      <c r="X6512" s="5">
        <f t="shared" si="1111"/>
        <v>-1.3563436251571304E-3</v>
      </c>
      <c r="Y6512" s="5">
        <f t="shared" si="1116"/>
        <v>-1.5563636278246307E-3</v>
      </c>
      <c r="Z6512" s="5"/>
    </row>
    <row r="6513" spans="3:26" x14ac:dyDescent="0.2">
      <c r="C6513" s="1"/>
      <c r="D6513" s="2">
        <v>5366.59</v>
      </c>
      <c r="E6513" s="5">
        <f t="shared" si="1109"/>
        <v>-8.3967902291899577E-4</v>
      </c>
      <c r="G6513" s="1">
        <f t="shared" si="1110"/>
        <v>0</v>
      </c>
      <c r="H6513" s="4">
        <f t="shared" si="1112"/>
        <v>-8.3967902291899577E-4</v>
      </c>
      <c r="I6513" s="2">
        <f t="shared" si="1113"/>
        <v>1</v>
      </c>
      <c r="Q6513" s="2">
        <f t="shared" si="1114"/>
        <v>349.64452873884414</v>
      </c>
      <c r="R6513" s="6">
        <f t="shared" si="1115"/>
        <v>115.21652786812689</v>
      </c>
      <c r="S6513" s="6"/>
      <c r="T6513" s="6">
        <f t="shared" si="1117"/>
        <v>177.86937226329275</v>
      </c>
      <c r="U6513" s="6"/>
      <c r="W6513" s="6">
        <f t="shared" si="1111"/>
        <v>-8.400317508154842E-4</v>
      </c>
      <c r="X6513" s="5">
        <f t="shared" si="1111"/>
        <v>-8.4003175081637238E-4</v>
      </c>
      <c r="Y6513" s="5">
        <f t="shared" si="1116"/>
        <v>-8.400317508154842E-4</v>
      </c>
      <c r="Z6513" s="5"/>
    </row>
    <row r="6514" spans="3:26" x14ac:dyDescent="0.2">
      <c r="C6514" s="1"/>
      <c r="D6514" s="2">
        <v>5355.56</v>
      </c>
      <c r="E6514" s="5">
        <f t="shared" si="1109"/>
        <v>-2.0553088646607519E-3</v>
      </c>
      <c r="G6514" s="1">
        <f t="shared" si="1110"/>
        <v>0</v>
      </c>
      <c r="H6514" s="4">
        <f t="shared" si="1112"/>
        <v>-2.0553088646607519E-3</v>
      </c>
      <c r="I6514" s="2">
        <f t="shared" si="1113"/>
        <v>1</v>
      </c>
      <c r="Q6514" s="2">
        <f t="shared" si="1114"/>
        <v>348.92590123944706</v>
      </c>
      <c r="R6514" s="6">
        <f t="shared" si="1115"/>
        <v>114.97972231704409</v>
      </c>
      <c r="S6514" s="6"/>
      <c r="T6514" s="6">
        <f t="shared" si="1117"/>
        <v>177.50379576572834</v>
      </c>
      <c r="U6514" s="6"/>
      <c r="W6514" s="6">
        <f t="shared" si="1111"/>
        <v>-2.0574239104700354E-3</v>
      </c>
      <c r="X6514" s="5">
        <f t="shared" si="1111"/>
        <v>-2.0574239104700354E-3</v>
      </c>
      <c r="Y6514" s="5">
        <f t="shared" si="1116"/>
        <v>-2.0574239104709235E-3</v>
      </c>
      <c r="Z6514" s="5"/>
    </row>
    <row r="6515" spans="3:26" x14ac:dyDescent="0.2">
      <c r="C6515" s="1"/>
      <c r="D6515" s="2">
        <v>5375.7</v>
      </c>
      <c r="E6515" s="5">
        <f t="shared" si="1109"/>
        <v>3.7605777920515157E-3</v>
      </c>
      <c r="G6515" s="1">
        <f t="shared" si="1110"/>
        <v>0</v>
      </c>
      <c r="H6515" s="4">
        <f t="shared" si="1112"/>
        <v>3.7605777920515157E-3</v>
      </c>
      <c r="I6515" s="2">
        <f t="shared" si="1113"/>
        <v>1</v>
      </c>
      <c r="Q6515" s="2">
        <f t="shared" si="1114"/>
        <v>350.23806423471967</v>
      </c>
      <c r="R6515" s="6">
        <f t="shared" si="1115"/>
        <v>115.41211250732582</v>
      </c>
      <c r="S6515" s="6"/>
      <c r="T6515" s="6">
        <f t="shared" si="1117"/>
        <v>178.1713125980898</v>
      </c>
      <c r="U6515" s="6"/>
      <c r="W6515" s="6">
        <f t="shared" si="1111"/>
        <v>3.7535244968323056E-3</v>
      </c>
      <c r="X6515" s="5">
        <f t="shared" si="1111"/>
        <v>3.7535244968323056E-3</v>
      </c>
      <c r="Y6515" s="5">
        <f t="shared" si="1116"/>
        <v>3.7535244968331938E-3</v>
      </c>
      <c r="Z6515" s="5"/>
    </row>
    <row r="6516" spans="3:26" x14ac:dyDescent="0.2">
      <c r="C6516" s="1"/>
      <c r="D6516" s="2">
        <v>5405.15</v>
      </c>
      <c r="E6516" s="5">
        <f t="shared" si="1109"/>
        <v>5.4783563070855551E-3</v>
      </c>
      <c r="G6516" s="1">
        <f t="shared" si="1110"/>
        <v>0</v>
      </c>
      <c r="H6516" s="4">
        <f t="shared" si="1112"/>
        <v>0</v>
      </c>
      <c r="I6516" s="2">
        <f t="shared" si="1113"/>
        <v>0</v>
      </c>
      <c r="Q6516" s="2">
        <f t="shared" si="1114"/>
        <v>350.23806423471967</v>
      </c>
      <c r="R6516" s="6">
        <f t="shared" si="1115"/>
        <v>116.04438118179438</v>
      </c>
      <c r="S6516" s="6"/>
      <c r="T6516" s="6">
        <f t="shared" si="1117"/>
        <v>178.13567833557019</v>
      </c>
      <c r="U6516" s="6"/>
      <c r="W6516" s="6">
        <f t="shared" si="1111"/>
        <v>0</v>
      </c>
      <c r="X6516" s="5">
        <f t="shared" si="1111"/>
        <v>5.4634046951536064E-3</v>
      </c>
      <c r="Y6516" s="5">
        <f t="shared" si="1116"/>
        <v>-2.0002000266661213E-4</v>
      </c>
      <c r="Z6516" s="5"/>
    </row>
    <row r="6517" spans="3:26" x14ac:dyDescent="0.2">
      <c r="C6517" s="1"/>
      <c r="D6517" s="2">
        <v>5410.55</v>
      </c>
      <c r="E6517" s="5">
        <f t="shared" si="1109"/>
        <v>9.9904720498053632E-4</v>
      </c>
      <c r="G6517" s="1">
        <f t="shared" si="1110"/>
        <v>0</v>
      </c>
      <c r="H6517" s="4">
        <f t="shared" si="1112"/>
        <v>0</v>
      </c>
      <c r="I6517" s="2">
        <f t="shared" si="1113"/>
        <v>0</v>
      </c>
      <c r="Q6517" s="2">
        <f t="shared" si="1114"/>
        <v>350.23806423471967</v>
      </c>
      <c r="R6517" s="6">
        <f t="shared" si="1115"/>
        <v>116.16031499646775</v>
      </c>
      <c r="S6517" s="6"/>
      <c r="T6517" s="6">
        <f t="shared" si="1117"/>
        <v>178.13567833557019</v>
      </c>
      <c r="U6517" s="6"/>
      <c r="W6517" s="6">
        <f t="shared" si="1111"/>
        <v>0</v>
      </c>
      <c r="X6517" s="5">
        <f t="shared" si="1111"/>
        <v>9.9854848945390984E-4</v>
      </c>
      <c r="Y6517" s="5">
        <f t="shared" si="1116"/>
        <v>0</v>
      </c>
      <c r="Z6517" s="5"/>
    </row>
    <row r="6518" spans="3:26" x14ac:dyDescent="0.2">
      <c r="C6518" s="1"/>
      <c r="D6518" s="2">
        <v>5430.17</v>
      </c>
      <c r="E6518" s="5">
        <f t="shared" si="1109"/>
        <v>3.62624871778283E-3</v>
      </c>
      <c r="G6518" s="1">
        <f t="shared" si="1110"/>
        <v>0</v>
      </c>
      <c r="H6518" s="4">
        <f t="shared" si="1112"/>
        <v>0</v>
      </c>
      <c r="I6518" s="2">
        <f t="shared" si="1113"/>
        <v>0</v>
      </c>
      <c r="Q6518" s="2">
        <f t="shared" si="1114"/>
        <v>350.23806423471967</v>
      </c>
      <c r="R6518" s="6">
        <f t="shared" si="1115"/>
        <v>116.58154118978092</v>
      </c>
      <c r="S6518" s="6"/>
      <c r="T6518" s="6">
        <f t="shared" si="1117"/>
        <v>178.13567833557019</v>
      </c>
      <c r="U6518" s="6"/>
      <c r="W6518" s="6">
        <f t="shared" si="1111"/>
        <v>0</v>
      </c>
      <c r="X6518" s="5">
        <f t="shared" si="1111"/>
        <v>3.619689729467801E-3</v>
      </c>
      <c r="Y6518" s="5">
        <f t="shared" si="1116"/>
        <v>0</v>
      </c>
      <c r="Z6518" s="5"/>
    </row>
    <row r="6519" spans="3:26" x14ac:dyDescent="0.2">
      <c r="C6519" s="1"/>
      <c r="D6519" s="2">
        <v>5421.52</v>
      </c>
      <c r="E6519" s="5">
        <f t="shared" si="1109"/>
        <v>-1.5929519701960778E-3</v>
      </c>
      <c r="G6519" s="1">
        <f t="shared" si="1110"/>
        <v>0</v>
      </c>
      <c r="H6519" s="4">
        <f t="shared" si="1112"/>
        <v>0</v>
      </c>
      <c r="I6519" s="2">
        <f t="shared" si="1113"/>
        <v>0</v>
      </c>
      <c r="Q6519" s="2">
        <f t="shared" si="1114"/>
        <v>350.23806423471967</v>
      </c>
      <c r="R6519" s="6">
        <f t="shared" si="1115"/>
        <v>116.39583239405417</v>
      </c>
      <c r="S6519" s="6"/>
      <c r="T6519" s="6">
        <f t="shared" si="1117"/>
        <v>178.13567833557019</v>
      </c>
      <c r="U6519" s="6"/>
      <c r="W6519" s="6">
        <f t="shared" si="1111"/>
        <v>0</v>
      </c>
      <c r="X6519" s="5">
        <f t="shared" si="1111"/>
        <v>-1.5942220671671947E-3</v>
      </c>
      <c r="Y6519" s="5">
        <f t="shared" si="1116"/>
        <v>0</v>
      </c>
      <c r="Z6519" s="5"/>
    </row>
    <row r="6520" spans="3:26" x14ac:dyDescent="0.2">
      <c r="C6520" s="1"/>
      <c r="D6520" s="2">
        <v>5415.38</v>
      </c>
      <c r="E6520" s="5">
        <f t="shared" si="1109"/>
        <v>-1.1325237202851465E-3</v>
      </c>
      <c r="G6520" s="1">
        <f t="shared" si="1110"/>
        <v>0</v>
      </c>
      <c r="H6520" s="4">
        <f t="shared" si="1112"/>
        <v>-1.1325237202851465E-3</v>
      </c>
      <c r="I6520" s="2">
        <f t="shared" si="1113"/>
        <v>1</v>
      </c>
      <c r="Q6520" s="2">
        <f t="shared" si="1114"/>
        <v>349.84141131922712</v>
      </c>
      <c r="R6520" s="6">
        <f t="shared" si="1115"/>
        <v>116.26401135292556</v>
      </c>
      <c r="S6520" s="6"/>
      <c r="T6520" s="6">
        <f t="shared" si="1117"/>
        <v>177.89834866733517</v>
      </c>
      <c r="U6520" s="6"/>
      <c r="W6520" s="6">
        <f t="shared" si="1111"/>
        <v>-1.1331655098807403E-3</v>
      </c>
      <c r="X6520" s="5">
        <f t="shared" si="1111"/>
        <v>-1.1331655098807403E-3</v>
      </c>
      <c r="Y6520" s="5">
        <f t="shared" si="1116"/>
        <v>-1.3331855125482406E-3</v>
      </c>
      <c r="Z6520" s="5"/>
    </row>
    <row r="6521" spans="3:26" x14ac:dyDescent="0.2">
      <c r="C6521" s="1"/>
      <c r="D6521" s="2">
        <v>5393.15</v>
      </c>
      <c r="E6521" s="5">
        <f t="shared" si="1109"/>
        <v>-4.1049750894674927E-3</v>
      </c>
      <c r="G6521" s="1">
        <f t="shared" si="1110"/>
        <v>0</v>
      </c>
      <c r="H6521" s="4">
        <f t="shared" si="1112"/>
        <v>-4.1049750894674927E-3</v>
      </c>
      <c r="I6521" s="2">
        <f t="shared" si="1113"/>
        <v>1</v>
      </c>
      <c r="Q6521" s="2">
        <f t="shared" si="1114"/>
        <v>348.40532104049754</v>
      </c>
      <c r="R6521" s="6">
        <f t="shared" si="1115"/>
        <v>115.78675048252023</v>
      </c>
      <c r="S6521" s="6"/>
      <c r="T6521" s="6">
        <f t="shared" si="1117"/>
        <v>177.16808037759836</v>
      </c>
      <c r="U6521" s="6"/>
      <c r="W6521" s="6">
        <f t="shared" si="1111"/>
        <v>-4.1134236283308923E-3</v>
      </c>
      <c r="X6521" s="5">
        <f t="shared" si="1111"/>
        <v>-4.1134236283308923E-3</v>
      </c>
      <c r="Y6521" s="5">
        <f t="shared" si="1116"/>
        <v>-4.1134236283308923E-3</v>
      </c>
      <c r="Z6521" s="5"/>
    </row>
    <row r="6522" spans="3:26" x14ac:dyDescent="0.2">
      <c r="C6522" s="1"/>
      <c r="D6522" s="2">
        <v>5360.82</v>
      </c>
      <c r="E6522" s="5">
        <f t="shared" si="1109"/>
        <v>-5.9946413506021395E-3</v>
      </c>
      <c r="G6522" s="1">
        <f t="shared" si="1110"/>
        <v>0</v>
      </c>
      <c r="H6522" s="4">
        <f t="shared" si="1112"/>
        <v>-5.9946413506021395E-3</v>
      </c>
      <c r="I6522" s="2">
        <f t="shared" si="1113"/>
        <v>1</v>
      </c>
      <c r="Q6522" s="2">
        <f t="shared" si="1114"/>
        <v>346.31675609621834</v>
      </c>
      <c r="R6522" s="6">
        <f t="shared" si="1115"/>
        <v>115.09265044022587</v>
      </c>
      <c r="S6522" s="6"/>
      <c r="T6522" s="6">
        <f t="shared" si="1117"/>
        <v>176.10602127696001</v>
      </c>
      <c r="U6522" s="6"/>
      <c r="W6522" s="6">
        <f t="shared" si="1111"/>
        <v>-6.0126813447238803E-3</v>
      </c>
      <c r="X6522" s="5">
        <f t="shared" si="1111"/>
        <v>-6.0126813447247685E-3</v>
      </c>
      <c r="Y6522" s="5">
        <f t="shared" si="1116"/>
        <v>-6.0126813447247685E-3</v>
      </c>
      <c r="Z6522" s="5"/>
    </row>
    <row r="6523" spans="3:26" x14ac:dyDescent="0.2">
      <c r="C6523" s="1"/>
      <c r="D6523" s="2">
        <v>5290.47</v>
      </c>
      <c r="E6523" s="5">
        <f t="shared" si="1109"/>
        <v>-1.3122992378031618E-2</v>
      </c>
      <c r="G6523" s="1">
        <f t="shared" si="1110"/>
        <v>0</v>
      </c>
      <c r="H6523" s="4">
        <f t="shared" si="1112"/>
        <v>-1.3122992378031618E-2</v>
      </c>
      <c r="I6523" s="2">
        <f t="shared" si="1113"/>
        <v>1</v>
      </c>
      <c r="Q6523" s="2">
        <f t="shared" si="1114"/>
        <v>341.77204394558305</v>
      </c>
      <c r="R6523" s="6">
        <f t="shared" si="1115"/>
        <v>113.58229046573133</v>
      </c>
      <c r="S6523" s="6"/>
      <c r="T6523" s="6">
        <f t="shared" si="1117"/>
        <v>173.79498330201699</v>
      </c>
      <c r="U6523" s="6"/>
      <c r="W6523" s="6">
        <f t="shared" si="1111"/>
        <v>-1.3209859651849065E-2</v>
      </c>
      <c r="X6523" s="5">
        <f t="shared" si="1111"/>
        <v>-1.3209859651849065E-2</v>
      </c>
      <c r="Y6523" s="5">
        <f t="shared" si="1116"/>
        <v>-1.3209859651849065E-2</v>
      </c>
      <c r="Z6523" s="5"/>
    </row>
    <row r="6524" spans="3:26" x14ac:dyDescent="0.2">
      <c r="C6524" s="1"/>
      <c r="D6524" s="2">
        <v>5339.57</v>
      </c>
      <c r="E6524" s="5">
        <f t="shared" si="1109"/>
        <v>9.2808389424757064E-3</v>
      </c>
      <c r="G6524" s="1">
        <f t="shared" si="1110"/>
        <v>0</v>
      </c>
      <c r="H6524" s="4">
        <f t="shared" si="1112"/>
        <v>9.2808389424757064E-3</v>
      </c>
      <c r="I6524" s="2">
        <f t="shared" si="1113"/>
        <v>1</v>
      </c>
      <c r="Q6524" s="2">
        <f t="shared" si="1114"/>
        <v>344.9439752404827</v>
      </c>
      <c r="R6524" s="6">
        <f t="shared" si="1115"/>
        <v>114.63642941026127</v>
      </c>
      <c r="S6524" s="6"/>
      <c r="T6524" s="6">
        <f t="shared" si="1117"/>
        <v>175.40794655105324</v>
      </c>
      <c r="U6524" s="6"/>
      <c r="W6524" s="6">
        <f t="shared" si="1111"/>
        <v>9.2380365808093501E-3</v>
      </c>
      <c r="X6524" s="5">
        <f t="shared" si="1111"/>
        <v>9.2380365808102383E-3</v>
      </c>
      <c r="Y6524" s="5">
        <f t="shared" si="1116"/>
        <v>9.2380365808102383E-3</v>
      </c>
      <c r="Z6524" s="5"/>
    </row>
    <row r="6525" spans="3:26" x14ac:dyDescent="0.2">
      <c r="C6525" s="1"/>
      <c r="D6525" s="2">
        <v>5288.68</v>
      </c>
      <c r="E6525" s="5">
        <f t="shared" si="1109"/>
        <v>-9.5307300026030977E-3</v>
      </c>
      <c r="G6525" s="1">
        <f t="shared" si="1110"/>
        <v>0</v>
      </c>
      <c r="H6525" s="4">
        <f t="shared" si="1112"/>
        <v>0</v>
      </c>
      <c r="I6525" s="2">
        <f t="shared" si="1113"/>
        <v>0</v>
      </c>
      <c r="Q6525" s="2">
        <f t="shared" si="1114"/>
        <v>344.9439752404827</v>
      </c>
      <c r="R6525" s="6">
        <f t="shared" si="1115"/>
        <v>113.5438605530896</v>
      </c>
      <c r="S6525" s="6"/>
      <c r="T6525" s="6">
        <f t="shared" si="1117"/>
        <v>175.37286496174303</v>
      </c>
      <c r="U6525" s="6"/>
      <c r="W6525" s="6">
        <f t="shared" si="1111"/>
        <v>0</v>
      </c>
      <c r="X6525" s="5">
        <f t="shared" si="1111"/>
        <v>-9.5764380624192569E-3</v>
      </c>
      <c r="Y6525" s="5">
        <f t="shared" si="1116"/>
        <v>-2.0002000266750031E-4</v>
      </c>
      <c r="Z6525" s="5"/>
    </row>
    <row r="6526" spans="3:26" x14ac:dyDescent="0.2">
      <c r="C6526" s="1"/>
      <c r="D6526" s="2">
        <v>5266.91</v>
      </c>
      <c r="E6526" s="5">
        <f t="shared" si="1109"/>
        <v>-4.1163390486851983E-3</v>
      </c>
      <c r="G6526" s="1">
        <f t="shared" si="1110"/>
        <v>0</v>
      </c>
      <c r="H6526" s="4">
        <f t="shared" si="1112"/>
        <v>-4.1163390486851983E-3</v>
      </c>
      <c r="I6526" s="2">
        <f t="shared" si="1113"/>
        <v>1</v>
      </c>
      <c r="Q6526" s="2">
        <f t="shared" si="1114"/>
        <v>343.52406888559159</v>
      </c>
      <c r="R6526" s="6">
        <f t="shared" si="1115"/>
        <v>113.07647552615644</v>
      </c>
      <c r="S6526" s="6"/>
      <c r="T6526" s="6">
        <f t="shared" si="1117"/>
        <v>174.61604059546329</v>
      </c>
      <c r="U6526" s="6"/>
      <c r="W6526" s="6">
        <f t="shared" si="1111"/>
        <v>-4.1248344937026005E-3</v>
      </c>
      <c r="X6526" s="5">
        <f t="shared" si="1111"/>
        <v>-4.1248344937034886E-3</v>
      </c>
      <c r="Y6526" s="5">
        <f t="shared" si="1116"/>
        <v>-4.3248544963701008E-3</v>
      </c>
      <c r="Z6526" s="5"/>
    </row>
    <row r="6527" spans="3:26" x14ac:dyDescent="0.2">
      <c r="C6527" s="1"/>
      <c r="D6527" s="2">
        <v>5197.03</v>
      </c>
      <c r="E6527" s="5">
        <f t="shared" si="1109"/>
        <v>-1.3267741427136616E-2</v>
      </c>
      <c r="G6527" s="1">
        <f t="shared" si="1110"/>
        <v>0</v>
      </c>
      <c r="H6527" s="4">
        <f t="shared" si="1112"/>
        <v>-1.3267741427136616E-2</v>
      </c>
      <c r="I6527" s="2">
        <f t="shared" si="1113"/>
        <v>1</v>
      </c>
      <c r="Q6527" s="2">
        <f t="shared" si="1114"/>
        <v>338.9662803656197</v>
      </c>
      <c r="R6527" s="6">
        <f t="shared" si="1115"/>
        <v>111.57620608738345</v>
      </c>
      <c r="S6527" s="6"/>
      <c r="T6527" s="6">
        <f t="shared" si="1117"/>
        <v>172.29928011981229</v>
      </c>
      <c r="U6527" s="6"/>
      <c r="W6527" s="6">
        <f t="shared" si="1111"/>
        <v>-1.3356544258416925E-2</v>
      </c>
      <c r="X6527" s="5">
        <f t="shared" si="1111"/>
        <v>-1.3356544258416037E-2</v>
      </c>
      <c r="Y6527" s="5">
        <f t="shared" si="1116"/>
        <v>-1.3356544258416037E-2</v>
      </c>
      <c r="Z6527" s="5"/>
    </row>
    <row r="6528" spans="3:26" x14ac:dyDescent="0.2">
      <c r="C6528" s="1"/>
      <c r="D6528" s="2">
        <v>5233.58</v>
      </c>
      <c r="E6528" s="5">
        <f t="shared" si="1109"/>
        <v>7.0328630005984539E-3</v>
      </c>
      <c r="G6528" s="1">
        <f t="shared" si="1110"/>
        <v>0</v>
      </c>
      <c r="H6528" s="4">
        <f t="shared" si="1112"/>
        <v>7.0328630005984539E-3</v>
      </c>
      <c r="I6528" s="2">
        <f t="shared" si="1113"/>
        <v>1</v>
      </c>
      <c r="Q6528" s="2">
        <f t="shared" si="1114"/>
        <v>341.35018377725356</v>
      </c>
      <c r="R6528" s="6">
        <f t="shared" si="1115"/>
        <v>112.36090625892257</v>
      </c>
      <c r="S6528" s="6"/>
      <c r="T6528" s="6">
        <f t="shared" si="1117"/>
        <v>173.51103735199666</v>
      </c>
      <c r="U6528" s="6"/>
      <c r="W6528" s="6">
        <f t="shared" si="1111"/>
        <v>7.0082477626174366E-3</v>
      </c>
      <c r="X6528" s="5">
        <f t="shared" si="1111"/>
        <v>7.0082477626174366E-3</v>
      </c>
      <c r="Y6528" s="5">
        <f t="shared" si="1116"/>
        <v>7.0082477626174366E-3</v>
      </c>
      <c r="Z6528" s="5"/>
    </row>
    <row r="6529" spans="3:26" x14ac:dyDescent="0.2">
      <c r="C6529" s="1"/>
      <c r="D6529" s="2">
        <v>5221.8999999999996</v>
      </c>
      <c r="E6529" s="5">
        <f t="shared" si="1109"/>
        <v>-2.2317419433734251E-3</v>
      </c>
      <c r="G6529" s="1">
        <f t="shared" si="1110"/>
        <v>0</v>
      </c>
      <c r="H6529" s="4">
        <f t="shared" si="1112"/>
        <v>0</v>
      </c>
      <c r="I6529" s="2">
        <f t="shared" si="1113"/>
        <v>0</v>
      </c>
      <c r="Q6529" s="2">
        <f t="shared" si="1114"/>
        <v>341.35018377725356</v>
      </c>
      <c r="R6529" s="6">
        <f t="shared" si="1115"/>
        <v>112.11014571162909</v>
      </c>
      <c r="S6529" s="6"/>
      <c r="T6529" s="6">
        <f t="shared" si="1117"/>
        <v>173.47633514452627</v>
      </c>
      <c r="U6529" s="6"/>
      <c r="W6529" s="6">
        <f t="shared" si="1111"/>
        <v>0</v>
      </c>
      <c r="X6529" s="5">
        <f t="shared" si="1111"/>
        <v>-2.2342359908291698E-3</v>
      </c>
      <c r="Y6529" s="5">
        <f t="shared" si="1116"/>
        <v>-2.0002000266750031E-4</v>
      </c>
      <c r="Z6529" s="5"/>
    </row>
    <row r="6530" spans="3:26" x14ac:dyDescent="0.2">
      <c r="C6530" s="1"/>
      <c r="D6530" s="2">
        <v>5297.07</v>
      </c>
      <c r="E6530" s="5">
        <f t="shared" si="1109"/>
        <v>1.4395143530132725E-2</v>
      </c>
      <c r="G6530" s="1">
        <f t="shared" si="1110"/>
        <v>0</v>
      </c>
      <c r="H6530" s="4">
        <f t="shared" si="1112"/>
        <v>1.4395143530132725E-2</v>
      </c>
      <c r="I6530" s="2">
        <f t="shared" si="1113"/>
        <v>1</v>
      </c>
      <c r="Q6530" s="2">
        <f t="shared" si="1114"/>
        <v>346.26396866676436</v>
      </c>
      <c r="R6530" s="6">
        <f t="shared" si="1115"/>
        <v>113.7239873503321</v>
      </c>
      <c r="S6530" s="6"/>
      <c r="T6530" s="6">
        <f t="shared" si="1117"/>
        <v>175.93835717763557</v>
      </c>
      <c r="U6530" s="6"/>
      <c r="W6530" s="6">
        <f t="shared" si="1111"/>
        <v>1.4292517159921303E-2</v>
      </c>
      <c r="X6530" s="5">
        <f t="shared" si="1111"/>
        <v>1.4292517159921303E-2</v>
      </c>
      <c r="Y6530" s="5">
        <f t="shared" si="1116"/>
        <v>1.4092497157253803E-2</v>
      </c>
      <c r="Z6530" s="5"/>
    </row>
    <row r="6531" spans="3:26" x14ac:dyDescent="0.2">
      <c r="C6531" s="1"/>
      <c r="D6531" s="2">
        <v>5252.01</v>
      </c>
      <c r="E6531" s="5">
        <f t="shared" si="1109"/>
        <v>-8.5065894919265726E-3</v>
      </c>
      <c r="G6531" s="1">
        <f t="shared" si="1110"/>
        <v>0</v>
      </c>
      <c r="H6531" s="4">
        <f t="shared" si="1112"/>
        <v>0</v>
      </c>
      <c r="I6531" s="2">
        <f t="shared" si="1113"/>
        <v>0</v>
      </c>
      <c r="Q6531" s="2">
        <f t="shared" si="1114"/>
        <v>346.26396866676436</v>
      </c>
      <c r="R6531" s="6">
        <f t="shared" si="1115"/>
        <v>112.75658407455776</v>
      </c>
      <c r="S6531" s="6"/>
      <c r="T6531" s="6">
        <f t="shared" si="1117"/>
        <v>175.90316950620004</v>
      </c>
      <c r="U6531" s="6"/>
      <c r="W6531" s="6">
        <f t="shared" si="1111"/>
        <v>0</v>
      </c>
      <c r="X6531" s="5">
        <f t="shared" si="1111"/>
        <v>-8.5429770271510108E-3</v>
      </c>
      <c r="Y6531" s="5">
        <f t="shared" si="1116"/>
        <v>-2.0002000266661213E-4</v>
      </c>
      <c r="Z6531" s="5"/>
    </row>
    <row r="6532" spans="3:26" x14ac:dyDescent="0.2">
      <c r="C6532" s="1"/>
      <c r="D6532" s="2">
        <v>5244.03</v>
      </c>
      <c r="E6532" s="5">
        <f t="shared" si="1109"/>
        <v>-1.5194182798586584E-3</v>
      </c>
      <c r="G6532" s="1">
        <f t="shared" si="1110"/>
        <v>0</v>
      </c>
      <c r="H6532" s="4">
        <f t="shared" si="1112"/>
        <v>-1.5194182798586584E-3</v>
      </c>
      <c r="I6532" s="2">
        <f t="shared" si="1113"/>
        <v>1</v>
      </c>
      <c r="Q6532" s="2">
        <f t="shared" si="1114"/>
        <v>345.73784886311569</v>
      </c>
      <c r="R6532" s="6">
        <f t="shared" si="1115"/>
        <v>112.58525965954045</v>
      </c>
      <c r="S6532" s="6"/>
      <c r="T6532" s="6">
        <f t="shared" si="1117"/>
        <v>175.60077183516424</v>
      </c>
      <c r="U6532" s="6"/>
      <c r="W6532" s="6">
        <f t="shared" si="1111"/>
        <v>-1.5205737664070185E-3</v>
      </c>
      <c r="X6532" s="5">
        <f t="shared" si="1111"/>
        <v>-1.5205737664070185E-3</v>
      </c>
      <c r="Y6532" s="5">
        <f t="shared" si="1116"/>
        <v>-1.7205937690736306E-3</v>
      </c>
      <c r="Z6532" s="5"/>
    </row>
    <row r="6533" spans="3:26" x14ac:dyDescent="0.2">
      <c r="C6533" s="1"/>
      <c r="D6533" s="2">
        <v>5325.64</v>
      </c>
      <c r="E6533" s="5">
        <f t="shared" si="1109"/>
        <v>1.5562458643447994E-2</v>
      </c>
      <c r="G6533" s="1">
        <f t="shared" si="1110"/>
        <v>0</v>
      </c>
      <c r="H6533" s="4">
        <f t="shared" si="1112"/>
        <v>1.5562458643447994E-2</v>
      </c>
      <c r="I6533" s="2">
        <f t="shared" si="1113"/>
        <v>1</v>
      </c>
      <c r="Q6533" s="2">
        <f t="shared" si="1114"/>
        <v>351.11837983752258</v>
      </c>
      <c r="R6533" s="6">
        <f t="shared" si="1115"/>
        <v>114.3373631068539</v>
      </c>
      <c r="S6533" s="6"/>
      <c r="T6533" s="6">
        <f t="shared" si="1117"/>
        <v>178.33355158460651</v>
      </c>
      <c r="U6533" s="6"/>
      <c r="W6533" s="6">
        <f t="shared" si="1111"/>
        <v>1.5442605458054537E-2</v>
      </c>
      <c r="X6533" s="5">
        <f t="shared" si="1111"/>
        <v>1.5442605458053649E-2</v>
      </c>
      <c r="Y6533" s="5">
        <f t="shared" si="1116"/>
        <v>1.5442605458053649E-2</v>
      </c>
      <c r="Z6533" s="5"/>
    </row>
    <row r="6534" spans="3:26" x14ac:dyDescent="0.2">
      <c r="C6534" s="1"/>
      <c r="D6534" s="2">
        <v>5303.24</v>
      </c>
      <c r="E6534" s="5">
        <f t="shared" si="1109"/>
        <v>-4.2060672520111281E-3</v>
      </c>
      <c r="G6534" s="1">
        <f t="shared" si="1110"/>
        <v>0</v>
      </c>
      <c r="H6534" s="4">
        <f t="shared" si="1112"/>
        <v>0</v>
      </c>
      <c r="I6534" s="2">
        <f t="shared" si="1113"/>
        <v>0</v>
      </c>
      <c r="Q6534" s="2">
        <f t="shared" si="1114"/>
        <v>351.11837983752258</v>
      </c>
      <c r="R6534" s="6">
        <f t="shared" si="1115"/>
        <v>113.85645246820886</v>
      </c>
      <c r="S6534" s="6"/>
      <c r="T6534" s="6">
        <f t="shared" si="1117"/>
        <v>178.29788487428959</v>
      </c>
      <c r="U6534" s="6"/>
      <c r="W6534" s="6">
        <f t="shared" si="1111"/>
        <v>0</v>
      </c>
      <c r="X6534" s="5">
        <f t="shared" si="1111"/>
        <v>-4.2149376345630429E-3</v>
      </c>
      <c r="Y6534" s="5">
        <f t="shared" si="1116"/>
        <v>-2.0002000266750031E-4</v>
      </c>
      <c r="Z6534" s="5"/>
    </row>
    <row r="6535" spans="3:26" x14ac:dyDescent="0.2">
      <c r="C6535" s="1"/>
      <c r="D6535" s="2">
        <v>5282.43</v>
      </c>
      <c r="E6535" s="5">
        <f t="shared" ref="E6535:E6598" si="1118">(D6535-D6534)/D6534</f>
        <v>-3.9240162617568677E-3</v>
      </c>
      <c r="G6535" s="1">
        <f t="shared" ref="G6535:G6598" si="1119">C6534</f>
        <v>0</v>
      </c>
      <c r="H6535" s="4">
        <f t="shared" si="1112"/>
        <v>-3.9240162617568677E-3</v>
      </c>
      <c r="I6535" s="2">
        <f t="shared" si="1113"/>
        <v>1</v>
      </c>
      <c r="Q6535" s="2">
        <f t="shared" si="1114"/>
        <v>349.74058560523844</v>
      </c>
      <c r="R6535" s="6">
        <f t="shared" si="1115"/>
        <v>113.40967789721766</v>
      </c>
      <c r="S6535" s="6"/>
      <c r="T6535" s="6">
        <f t="shared" si="1117"/>
        <v>177.56272142639111</v>
      </c>
      <c r="U6535" s="6"/>
      <c r="W6535" s="6">
        <f t="shared" ref="W6535:X6598" si="1120">LN(Q6535)-LN(Q6534)</f>
        <v>-3.931735413570614E-3</v>
      </c>
      <c r="X6535" s="5">
        <f t="shared" si="1120"/>
        <v>-3.931735413570614E-3</v>
      </c>
      <c r="Y6535" s="5">
        <f t="shared" si="1116"/>
        <v>-4.1317554162372261E-3</v>
      </c>
      <c r="Z6535" s="5"/>
    </row>
    <row r="6536" spans="3:26" x14ac:dyDescent="0.2">
      <c r="C6536" s="1"/>
      <c r="D6536" s="2">
        <v>5318.72</v>
      </c>
      <c r="E6536" s="5">
        <f t="shared" si="1118"/>
        <v>6.869944324865632E-3</v>
      </c>
      <c r="G6536" s="1">
        <f t="shared" si="1119"/>
        <v>0</v>
      </c>
      <c r="H6536" s="4">
        <f t="shared" ref="H6536:H6599" si="1121">IF(E6535&lt;0, E6536,0)</f>
        <v>6.869944324865632E-3</v>
      </c>
      <c r="I6536" s="2">
        <f t="shared" ref="I6536:I6599" si="1122">IF(E6535&lt;0,1,0)</f>
        <v>1</v>
      </c>
      <c r="Q6536" s="2">
        <f t="shared" ref="Q6536:Q6599" si="1123">Q6535*(1+H6536)</f>
        <v>352.14328395649233</v>
      </c>
      <c r="R6536" s="6">
        <f t="shared" ref="R6536:R6599" si="1124">(R6535*(1+E6536))</f>
        <v>114.18879607027249</v>
      </c>
      <c r="S6536" s="6"/>
      <c r="T6536" s="6">
        <f t="shared" si="1117"/>
        <v>178.78256743676204</v>
      </c>
      <c r="U6536" s="6"/>
      <c r="W6536" s="6">
        <f t="shared" si="1120"/>
        <v>6.8464537818000437E-3</v>
      </c>
      <c r="X6536" s="5">
        <f t="shared" si="1120"/>
        <v>6.8464537818000437E-3</v>
      </c>
      <c r="Y6536" s="5">
        <f t="shared" ref="Y6536:Y6599" si="1125">LN(T6536)-LN(T6535)</f>
        <v>6.8464537818000437E-3</v>
      </c>
      <c r="Z6536" s="5"/>
    </row>
    <row r="6537" spans="3:26" x14ac:dyDescent="0.2">
      <c r="C6537" s="1"/>
      <c r="D6537" s="2">
        <v>5343.15</v>
      </c>
      <c r="E6537" s="5">
        <f t="shared" si="1118"/>
        <v>4.5932103964862565E-3</v>
      </c>
      <c r="G6537" s="1">
        <f t="shared" si="1119"/>
        <v>0</v>
      </c>
      <c r="H6537" s="4">
        <f t="shared" si="1121"/>
        <v>0</v>
      </c>
      <c r="I6537" s="2">
        <f t="shared" si="1122"/>
        <v>0</v>
      </c>
      <c r="Q6537" s="2">
        <f t="shared" si="1123"/>
        <v>352.14328395649233</v>
      </c>
      <c r="R6537" s="6">
        <f t="shared" si="1124"/>
        <v>114.71328923554472</v>
      </c>
      <c r="S6537" s="6"/>
      <c r="T6537" s="6">
        <f t="shared" si="1117"/>
        <v>178.74681092327469</v>
      </c>
      <c r="U6537" s="6"/>
      <c r="W6537" s="6">
        <f t="shared" si="1120"/>
        <v>0</v>
      </c>
      <c r="X6537" s="5">
        <f t="shared" si="1120"/>
        <v>4.582693796621129E-3</v>
      </c>
      <c r="Y6537" s="5">
        <f t="shared" si="1125"/>
        <v>-2.0002000266661213E-4</v>
      </c>
      <c r="Z6537" s="5"/>
    </row>
    <row r="6538" spans="3:26" x14ac:dyDescent="0.2">
      <c r="C6538" s="1"/>
      <c r="D6538" s="2">
        <v>5288.81</v>
      </c>
      <c r="E6538" s="5">
        <f t="shared" si="1118"/>
        <v>-1.0170030787082384E-2</v>
      </c>
      <c r="G6538" s="1">
        <f t="shared" si="1119"/>
        <v>0</v>
      </c>
      <c r="H6538" s="4">
        <f t="shared" si="1121"/>
        <v>0</v>
      </c>
      <c r="I6538" s="2">
        <f t="shared" si="1122"/>
        <v>0</v>
      </c>
      <c r="Q6538" s="2">
        <f t="shared" si="1123"/>
        <v>352.14328395649233</v>
      </c>
      <c r="R6538" s="6">
        <f t="shared" si="1124"/>
        <v>113.54665155233175</v>
      </c>
      <c r="S6538" s="6"/>
      <c r="T6538" s="6">
        <f t="shared" ref="T6538:T6601" si="1126">IF(I6537&lt;&gt;I6538,T6537*(1+H6538)*(1-$U$3),T6537*(1+H6538))</f>
        <v>178.74681092327469</v>
      </c>
      <c r="U6538" s="6"/>
      <c r="W6538" s="6">
        <f t="shared" si="1120"/>
        <v>0</v>
      </c>
      <c r="X6538" s="5">
        <f t="shared" si="1120"/>
        <v>-1.022209887370451E-2</v>
      </c>
      <c r="Y6538" s="5">
        <f t="shared" si="1125"/>
        <v>0</v>
      </c>
      <c r="Z6538" s="5"/>
    </row>
    <row r="6539" spans="3:26" x14ac:dyDescent="0.2">
      <c r="C6539" s="1"/>
      <c r="D6539" s="2">
        <v>5341.54</v>
      </c>
      <c r="E6539" s="5">
        <f t="shared" si="1118"/>
        <v>9.9701066969695561E-3</v>
      </c>
      <c r="G6539" s="1">
        <f t="shared" si="1119"/>
        <v>0</v>
      </c>
      <c r="H6539" s="4">
        <f t="shared" si="1121"/>
        <v>9.9701066969695561E-3</v>
      </c>
      <c r="I6539" s="2">
        <f t="shared" si="1122"/>
        <v>1</v>
      </c>
      <c r="Q6539" s="2">
        <f t="shared" si="1123"/>
        <v>355.65419007015981</v>
      </c>
      <c r="R6539" s="6">
        <f t="shared" si="1124"/>
        <v>114.67872378339212</v>
      </c>
      <c r="S6539" s="6"/>
      <c r="T6539" s="6">
        <f t="shared" si="1126"/>
        <v>180.49282991278281</v>
      </c>
      <c r="U6539" s="6"/>
      <c r="W6539" s="6">
        <f t="shared" si="1120"/>
        <v>9.9207330854254039E-3</v>
      </c>
      <c r="X6539" s="5">
        <f t="shared" si="1120"/>
        <v>9.9207330854245157E-3</v>
      </c>
      <c r="Y6539" s="5">
        <f t="shared" si="1125"/>
        <v>9.7207130827579036E-3</v>
      </c>
      <c r="Z6539" s="5"/>
    </row>
    <row r="6540" spans="3:26" x14ac:dyDescent="0.2">
      <c r="C6540" s="1"/>
      <c r="D6540" s="2">
        <v>5371.95</v>
      </c>
      <c r="E6540" s="5">
        <f t="shared" si="1118"/>
        <v>5.6931147197249957E-3</v>
      </c>
      <c r="G6540" s="1">
        <f t="shared" si="1119"/>
        <v>0</v>
      </c>
      <c r="H6540" s="4">
        <f t="shared" si="1121"/>
        <v>0</v>
      </c>
      <c r="I6540" s="2">
        <f t="shared" si="1122"/>
        <v>0</v>
      </c>
      <c r="Q6540" s="2">
        <f t="shared" si="1123"/>
        <v>355.65419007015981</v>
      </c>
      <c r="R6540" s="6">
        <f t="shared" si="1124"/>
        <v>115.33160291380263</v>
      </c>
      <c r="S6540" s="6"/>
      <c r="T6540" s="6">
        <f t="shared" si="1126"/>
        <v>180.45673134680027</v>
      </c>
      <c r="U6540" s="6"/>
      <c r="W6540" s="6">
        <f t="shared" si="1120"/>
        <v>0</v>
      </c>
      <c r="X6540" s="5">
        <f t="shared" si="1120"/>
        <v>5.6769701882499746E-3</v>
      </c>
      <c r="Y6540" s="5">
        <f t="shared" si="1125"/>
        <v>-2.0002000266661213E-4</v>
      </c>
      <c r="Z6540" s="5"/>
    </row>
    <row r="6541" spans="3:26" x14ac:dyDescent="0.2">
      <c r="C6541" s="1"/>
      <c r="D6541" s="2">
        <v>5445.65</v>
      </c>
      <c r="E6541" s="5">
        <f t="shared" si="1118"/>
        <v>1.3719412876143639E-2</v>
      </c>
      <c r="G6541" s="1">
        <f t="shared" si="1119"/>
        <v>0</v>
      </c>
      <c r="H6541" s="4">
        <f t="shared" si="1121"/>
        <v>0</v>
      </c>
      <c r="I6541" s="2">
        <f t="shared" si="1122"/>
        <v>0</v>
      </c>
      <c r="Q6541" s="2">
        <f t="shared" si="1123"/>
        <v>355.65419007015981</v>
      </c>
      <c r="R6541" s="6">
        <f t="shared" si="1124"/>
        <v>116.91388479184452</v>
      </c>
      <c r="S6541" s="6"/>
      <c r="T6541" s="6">
        <f t="shared" si="1126"/>
        <v>180.45673134680027</v>
      </c>
      <c r="U6541" s="6"/>
      <c r="W6541" s="6">
        <f t="shared" si="1120"/>
        <v>0</v>
      </c>
      <c r="X6541" s="5">
        <f t="shared" si="1120"/>
        <v>1.3626153736948865E-2</v>
      </c>
      <c r="Y6541" s="5">
        <f t="shared" si="1125"/>
        <v>0</v>
      </c>
      <c r="Z6541" s="5"/>
    </row>
    <row r="6542" spans="3:26" x14ac:dyDescent="0.2">
      <c r="C6542" s="1"/>
      <c r="D6542" s="2">
        <v>5438.27</v>
      </c>
      <c r="E6542" s="5">
        <f t="shared" si="1118"/>
        <v>-1.3552101218402212E-3</v>
      </c>
      <c r="G6542" s="1">
        <f t="shared" si="1119"/>
        <v>0</v>
      </c>
      <c r="H6542" s="4">
        <f t="shared" si="1121"/>
        <v>0</v>
      </c>
      <c r="I6542" s="2">
        <f t="shared" si="1122"/>
        <v>0</v>
      </c>
      <c r="Q6542" s="2">
        <f t="shared" si="1123"/>
        <v>355.65419007015981</v>
      </c>
      <c r="R6542" s="6">
        <f t="shared" si="1124"/>
        <v>116.75544191179095</v>
      </c>
      <c r="S6542" s="6"/>
      <c r="T6542" s="6">
        <f t="shared" si="1126"/>
        <v>180.45673134680027</v>
      </c>
      <c r="U6542" s="6"/>
      <c r="W6542" s="6">
        <f t="shared" si="1120"/>
        <v>0</v>
      </c>
      <c r="X6542" s="5">
        <f t="shared" si="1120"/>
        <v>-1.3561292495785082E-3</v>
      </c>
      <c r="Y6542" s="5">
        <f t="shared" si="1125"/>
        <v>0</v>
      </c>
      <c r="Z6542" s="5"/>
    </row>
    <row r="6543" spans="3:26" x14ac:dyDescent="0.2">
      <c r="C6543" s="1"/>
      <c r="D6543" s="2">
        <v>5383.48</v>
      </c>
      <c r="E6543" s="5">
        <f t="shared" si="1118"/>
        <v>-1.00748951412859E-2</v>
      </c>
      <c r="G6543" s="1">
        <f t="shared" si="1119"/>
        <v>0</v>
      </c>
      <c r="H6543" s="4">
        <f t="shared" si="1121"/>
        <v>-1.00748951412859E-2</v>
      </c>
      <c r="I6543" s="2">
        <f t="shared" si="1122"/>
        <v>1</v>
      </c>
      <c r="Q6543" s="2">
        <f t="shared" si="1123"/>
        <v>352.07101139864398</v>
      </c>
      <c r="R6543" s="6">
        <f t="shared" si="1124"/>
        <v>115.57914307735516</v>
      </c>
      <c r="S6543" s="6"/>
      <c r="T6543" s="6">
        <f t="shared" si="1126"/>
        <v>178.60292097120185</v>
      </c>
      <c r="U6543" s="6"/>
      <c r="W6543" s="6">
        <f t="shared" si="1120"/>
        <v>-1.0125990373096805E-2</v>
      </c>
      <c r="X6543" s="5">
        <f t="shared" si="1120"/>
        <v>-1.0125990373097693E-2</v>
      </c>
      <c r="Y6543" s="5">
        <f t="shared" si="1125"/>
        <v>-1.0326010375764305E-2</v>
      </c>
      <c r="Z6543" s="5"/>
    </row>
    <row r="6544" spans="3:26" x14ac:dyDescent="0.2">
      <c r="C6544" s="1"/>
      <c r="D6544" s="2">
        <v>5370.85</v>
      </c>
      <c r="E6544" s="5">
        <f t="shared" si="1118"/>
        <v>-2.3460661133688989E-3</v>
      </c>
      <c r="G6544" s="1">
        <f t="shared" si="1119"/>
        <v>0</v>
      </c>
      <c r="H6544" s="4">
        <f t="shared" si="1121"/>
        <v>-2.3460661133688989E-3</v>
      </c>
      <c r="I6544" s="2">
        <f t="shared" si="1122"/>
        <v>1</v>
      </c>
      <c r="Q6544" s="2">
        <f t="shared" si="1123"/>
        <v>351.24502952930214</v>
      </c>
      <c r="R6544" s="6">
        <f t="shared" si="1124"/>
        <v>115.30798676636917</v>
      </c>
      <c r="S6544" s="6"/>
      <c r="T6544" s="6">
        <f t="shared" si="1126"/>
        <v>178.18390671056261</v>
      </c>
      <c r="U6544" s="6"/>
      <c r="W6544" s="6">
        <f t="shared" si="1120"/>
        <v>-2.3488224383303447E-3</v>
      </c>
      <c r="X6544" s="5">
        <f t="shared" si="1120"/>
        <v>-2.3488224383303447E-3</v>
      </c>
      <c r="Y6544" s="5">
        <f t="shared" si="1125"/>
        <v>-2.3488224383303447E-3</v>
      </c>
      <c r="Z6544" s="5"/>
    </row>
    <row r="6545" spans="3:26" x14ac:dyDescent="0.2">
      <c r="C6545" s="1"/>
      <c r="D6545" s="2">
        <v>5354.17</v>
      </c>
      <c r="E6545" s="5">
        <f t="shared" si="1118"/>
        <v>-3.1056536674828545E-3</v>
      </c>
      <c r="G6545" s="1">
        <f t="shared" si="1119"/>
        <v>0</v>
      </c>
      <c r="H6545" s="4">
        <f t="shared" si="1121"/>
        <v>-3.1056536674828545E-3</v>
      </c>
      <c r="I6545" s="2">
        <f t="shared" si="1122"/>
        <v>1</v>
      </c>
      <c r="Q6545" s="2">
        <f t="shared" si="1123"/>
        <v>350.15418411515935</v>
      </c>
      <c r="R6545" s="6">
        <f t="shared" si="1124"/>
        <v>114.94988009437813</v>
      </c>
      <c r="S6545" s="6"/>
      <c r="T6545" s="6">
        <f t="shared" si="1126"/>
        <v>177.63052920720054</v>
      </c>
      <c r="U6545" s="6"/>
      <c r="W6545" s="6">
        <f t="shared" si="1120"/>
        <v>-3.1104862179134329E-3</v>
      </c>
      <c r="X6545" s="5">
        <f t="shared" si="1120"/>
        <v>-3.1104862179134329E-3</v>
      </c>
      <c r="Y6545" s="5">
        <f t="shared" si="1125"/>
        <v>-3.1104862179134329E-3</v>
      </c>
      <c r="Z6545" s="5"/>
    </row>
    <row r="6546" spans="3:26" x14ac:dyDescent="0.2">
      <c r="C6546" s="1"/>
      <c r="D6546" s="2">
        <v>5298.07</v>
      </c>
      <c r="E6546" s="5">
        <f t="shared" si="1118"/>
        <v>-1.0477814488520231E-2</v>
      </c>
      <c r="G6546" s="1">
        <f t="shared" si="1119"/>
        <v>0</v>
      </c>
      <c r="H6546" s="4">
        <f t="shared" si="1121"/>
        <v>-1.0477814488520231E-2</v>
      </c>
      <c r="I6546" s="2">
        <f t="shared" si="1122"/>
        <v>1</v>
      </c>
      <c r="Q6546" s="2">
        <f t="shared" si="1123"/>
        <v>346.48533353162156</v>
      </c>
      <c r="R6546" s="6">
        <f t="shared" si="1124"/>
        <v>113.74545657527159</v>
      </c>
      <c r="S6546" s="6"/>
      <c r="T6546" s="6">
        <f t="shared" si="1126"/>
        <v>175.76934947466981</v>
      </c>
      <c r="U6546" s="6"/>
      <c r="W6546" s="6">
        <f t="shared" si="1120"/>
        <v>-1.0533093259604165E-2</v>
      </c>
      <c r="X6546" s="5">
        <f t="shared" si="1120"/>
        <v>-1.0533093259603277E-2</v>
      </c>
      <c r="Y6546" s="5">
        <f t="shared" si="1125"/>
        <v>-1.0533093259604165E-2</v>
      </c>
      <c r="Z6546" s="5"/>
    </row>
    <row r="6547" spans="3:26" x14ac:dyDescent="0.2">
      <c r="C6547" s="1"/>
      <c r="D6547" s="2">
        <v>5377.15</v>
      </c>
      <c r="E6547" s="5">
        <f t="shared" si="1118"/>
        <v>1.4926190103188507E-2</v>
      </c>
      <c r="G6547" s="1">
        <f t="shared" si="1119"/>
        <v>0</v>
      </c>
      <c r="H6547" s="4">
        <f t="shared" si="1121"/>
        <v>1.4926190103188507E-2</v>
      </c>
      <c r="I6547" s="2">
        <f t="shared" si="1122"/>
        <v>1</v>
      </c>
      <c r="Q6547" s="2">
        <f t="shared" si="1123"/>
        <v>351.65703948788121</v>
      </c>
      <c r="R6547" s="6">
        <f t="shared" si="1124"/>
        <v>115.44324288348807</v>
      </c>
      <c r="S6547" s="6"/>
      <c r="T6547" s="6">
        <f t="shared" si="1126"/>
        <v>178.39291619924251</v>
      </c>
      <c r="U6547" s="6"/>
      <c r="W6547" s="6">
        <f t="shared" si="1120"/>
        <v>1.4815890739429349E-2</v>
      </c>
      <c r="X6547" s="5">
        <f t="shared" si="1120"/>
        <v>1.4815890739428461E-2</v>
      </c>
      <c r="Y6547" s="5">
        <f t="shared" si="1125"/>
        <v>1.4815890739429349E-2</v>
      </c>
      <c r="Z6547" s="5"/>
    </row>
    <row r="6548" spans="3:26" x14ac:dyDescent="0.2">
      <c r="C6548" s="1"/>
      <c r="D6548" s="2">
        <v>5359.23</v>
      </c>
      <c r="E6548" s="5">
        <f t="shared" si="1118"/>
        <v>-3.3326204401960282E-3</v>
      </c>
      <c r="G6548" s="1">
        <f t="shared" si="1119"/>
        <v>0</v>
      </c>
      <c r="H6548" s="4">
        <f t="shared" si="1121"/>
        <v>0</v>
      </c>
      <c r="I6548" s="2">
        <f t="shared" si="1122"/>
        <v>0</v>
      </c>
      <c r="Q6548" s="2">
        <f t="shared" si="1123"/>
        <v>351.65703948788121</v>
      </c>
      <c r="R6548" s="6">
        <f t="shared" si="1124"/>
        <v>115.05851437257205</v>
      </c>
      <c r="S6548" s="6"/>
      <c r="T6548" s="6">
        <f t="shared" si="1126"/>
        <v>178.35723761600266</v>
      </c>
      <c r="U6548" s="6"/>
      <c r="W6548" s="6">
        <f t="shared" si="1120"/>
        <v>0</v>
      </c>
      <c r="X6548" s="5">
        <f t="shared" si="1120"/>
        <v>-3.3381859883752085E-3</v>
      </c>
      <c r="Y6548" s="5">
        <f t="shared" si="1125"/>
        <v>-2.0002000266750031E-4</v>
      </c>
      <c r="Z6548" s="5"/>
    </row>
    <row r="6549" spans="3:26" x14ac:dyDescent="0.2">
      <c r="C6549" s="1"/>
      <c r="D6549" s="2">
        <v>5342.98</v>
      </c>
      <c r="E6549" s="5">
        <f t="shared" si="1118"/>
        <v>-3.0321520069114408E-3</v>
      </c>
      <c r="G6549" s="1">
        <f t="shared" si="1119"/>
        <v>0</v>
      </c>
      <c r="H6549" s="4">
        <f t="shared" si="1121"/>
        <v>-3.0321520069114408E-3</v>
      </c>
      <c r="I6549" s="2">
        <f t="shared" si="1122"/>
        <v>1</v>
      </c>
      <c r="Q6549" s="2">
        <f t="shared" si="1123"/>
        <v>350.59076188985352</v>
      </c>
      <c r="R6549" s="6">
        <f t="shared" si="1124"/>
        <v>114.70963946730501</v>
      </c>
      <c r="S6549" s="6"/>
      <c r="T6549" s="6">
        <f t="shared" si="1126"/>
        <v>177.78086807374612</v>
      </c>
      <c r="U6549" s="6"/>
      <c r="W6549" s="6">
        <f t="shared" si="1120"/>
        <v>-3.0367582934722748E-3</v>
      </c>
      <c r="X6549" s="5">
        <f t="shared" si="1120"/>
        <v>-3.0367582934713866E-3</v>
      </c>
      <c r="Y6549" s="5">
        <f t="shared" si="1125"/>
        <v>-3.2367782961388869E-3</v>
      </c>
      <c r="Z6549" s="5"/>
    </row>
    <row r="6550" spans="3:26" x14ac:dyDescent="0.2">
      <c r="C6550" s="1"/>
      <c r="D6550" s="2">
        <v>5290.48</v>
      </c>
      <c r="E6550" s="5">
        <f t="shared" si="1118"/>
        <v>-9.8259772636244205E-3</v>
      </c>
      <c r="G6550" s="1">
        <f t="shared" si="1119"/>
        <v>0</v>
      </c>
      <c r="H6550" s="4">
        <f t="shared" si="1121"/>
        <v>-9.8259772636244205E-3</v>
      </c>
      <c r="I6550" s="2">
        <f t="shared" si="1122"/>
        <v>1</v>
      </c>
      <c r="Q6550" s="2">
        <f t="shared" si="1123"/>
        <v>347.14586503468706</v>
      </c>
      <c r="R6550" s="6">
        <f t="shared" si="1124"/>
        <v>113.58250515798072</v>
      </c>
      <c r="S6550" s="6"/>
      <c r="T6550" s="6">
        <f t="shared" si="1126"/>
        <v>176.03399730614606</v>
      </c>
      <c r="U6550" s="6"/>
      <c r="W6550" s="6">
        <f t="shared" si="1120"/>
        <v>-9.8745707592966525E-3</v>
      </c>
      <c r="X6550" s="5">
        <f t="shared" si="1120"/>
        <v>-9.8745707592975407E-3</v>
      </c>
      <c r="Y6550" s="5">
        <f t="shared" si="1125"/>
        <v>-9.8745707592966525E-3</v>
      </c>
      <c r="Z6550" s="5"/>
    </row>
    <row r="6551" spans="3:26" x14ac:dyDescent="0.2">
      <c r="C6551" s="1"/>
      <c r="D6551" s="2">
        <v>5344.25</v>
      </c>
      <c r="E6551" s="5">
        <f t="shared" si="1118"/>
        <v>1.0163539036155593E-2</v>
      </c>
      <c r="G6551" s="1">
        <f t="shared" si="1119"/>
        <v>0</v>
      </c>
      <c r="H6551" s="4">
        <f t="shared" si="1121"/>
        <v>1.0163539036155593E-2</v>
      </c>
      <c r="I6551" s="2">
        <f t="shared" si="1122"/>
        <v>1</v>
      </c>
      <c r="Q6551" s="2">
        <f t="shared" si="1123"/>
        <v>350.67409558520711</v>
      </c>
      <c r="R6551" s="6">
        <f t="shared" si="1124"/>
        <v>114.73690538297821</v>
      </c>
      <c r="S6551" s="6"/>
      <c r="T6551" s="6">
        <f t="shared" si="1126"/>
        <v>177.8231257094576</v>
      </c>
      <c r="U6551" s="6"/>
      <c r="W6551" s="6">
        <f t="shared" si="1120"/>
        <v>1.0112237583343564E-2</v>
      </c>
      <c r="X6551" s="5">
        <f t="shared" si="1120"/>
        <v>1.0112237583344452E-2</v>
      </c>
      <c r="Y6551" s="5">
        <f t="shared" si="1125"/>
        <v>1.0112237583343564E-2</v>
      </c>
      <c r="Z6551" s="5"/>
    </row>
    <row r="6552" spans="3:26" x14ac:dyDescent="0.2">
      <c r="C6552" s="1"/>
      <c r="D6552" s="2">
        <v>5355.2</v>
      </c>
      <c r="E6552" s="5">
        <f t="shared" si="1118"/>
        <v>2.0489310941665937E-3</v>
      </c>
      <c r="G6552" s="1">
        <f t="shared" si="1119"/>
        <v>0</v>
      </c>
      <c r="H6552" s="4">
        <f t="shared" si="1121"/>
        <v>0</v>
      </c>
      <c r="I6552" s="2">
        <f t="shared" si="1122"/>
        <v>0</v>
      </c>
      <c r="Q6552" s="2">
        <f t="shared" si="1123"/>
        <v>350.67409558520711</v>
      </c>
      <c r="R6552" s="6">
        <f t="shared" si="1124"/>
        <v>114.97199339606583</v>
      </c>
      <c r="S6552" s="6"/>
      <c r="T6552" s="6">
        <f t="shared" si="1126"/>
        <v>177.78756108431571</v>
      </c>
      <c r="U6552" s="6"/>
      <c r="W6552" s="6">
        <f t="shared" si="1120"/>
        <v>0</v>
      </c>
      <c r="X6552" s="5">
        <f t="shared" si="1120"/>
        <v>2.0468348976718787E-3</v>
      </c>
      <c r="Y6552" s="5">
        <f t="shared" si="1125"/>
        <v>-2.0002000266661213E-4</v>
      </c>
      <c r="Z6552" s="5"/>
    </row>
    <row r="6553" spans="3:26" x14ac:dyDescent="0.2">
      <c r="C6553" s="1"/>
      <c r="D6553" s="2">
        <v>5352.16</v>
      </c>
      <c r="E6553" s="5">
        <f t="shared" si="1118"/>
        <v>-5.6767254257543388E-4</v>
      </c>
      <c r="G6553" s="1">
        <f t="shared" si="1119"/>
        <v>0</v>
      </c>
      <c r="H6553" s="4">
        <f t="shared" si="1121"/>
        <v>0</v>
      </c>
      <c r="I6553" s="2">
        <f t="shared" si="1122"/>
        <v>0</v>
      </c>
      <c r="Q6553" s="2">
        <f t="shared" si="1123"/>
        <v>350.67409558520711</v>
      </c>
      <c r="R6553" s="6">
        <f t="shared" si="1124"/>
        <v>114.90672695224973</v>
      </c>
      <c r="S6553" s="6"/>
      <c r="T6553" s="6">
        <f t="shared" si="1126"/>
        <v>177.78756108431571</v>
      </c>
      <c r="U6553" s="6"/>
      <c r="W6553" s="6">
        <f t="shared" si="1120"/>
        <v>0</v>
      </c>
      <c r="X6553" s="5">
        <f t="shared" si="1120"/>
        <v>-5.6783372963753465E-4</v>
      </c>
      <c r="Y6553" s="5">
        <f t="shared" si="1125"/>
        <v>0</v>
      </c>
      <c r="Z6553" s="5"/>
    </row>
    <row r="6554" spans="3:26" x14ac:dyDescent="0.2">
      <c r="C6554" s="1"/>
      <c r="D6554" s="2">
        <v>5337.58</v>
      </c>
      <c r="E6554" s="5">
        <f t="shared" si="1118"/>
        <v>-2.7241338076589502E-3</v>
      </c>
      <c r="G6554" s="1">
        <f t="shared" si="1119"/>
        <v>0</v>
      </c>
      <c r="H6554" s="4">
        <f t="shared" si="1121"/>
        <v>-2.7241338076589502E-3</v>
      </c>
      <c r="I6554" s="2">
        <f t="shared" si="1122"/>
        <v>1</v>
      </c>
      <c r="Q6554" s="2">
        <f t="shared" si="1123"/>
        <v>349.71881242595322</v>
      </c>
      <c r="R6554" s="6">
        <f t="shared" si="1124"/>
        <v>114.59370565263167</v>
      </c>
      <c r="S6554" s="6"/>
      <c r="T6554" s="6">
        <f t="shared" si="1126"/>
        <v>177.26778332978898</v>
      </c>
      <c r="U6554" s="6"/>
      <c r="W6554" s="6">
        <f t="shared" si="1120"/>
        <v>-2.7278510124704169E-3</v>
      </c>
      <c r="X6554" s="5">
        <f t="shared" si="1120"/>
        <v>-2.7278510124704169E-3</v>
      </c>
      <c r="Y6554" s="5">
        <f t="shared" si="1125"/>
        <v>-2.9278710151379173E-3</v>
      </c>
      <c r="Z6554" s="5"/>
    </row>
    <row r="6555" spans="3:26" x14ac:dyDescent="0.2">
      <c r="C6555" s="1"/>
      <c r="D6555" s="2">
        <v>5379.2</v>
      </c>
      <c r="E6555" s="5">
        <f t="shared" si="1118"/>
        <v>7.7975412078132586E-3</v>
      </c>
      <c r="G6555" s="1">
        <f t="shared" si="1119"/>
        <v>0</v>
      </c>
      <c r="H6555" s="4">
        <f t="shared" si="1121"/>
        <v>7.7975412078132586E-3</v>
      </c>
      <c r="I6555" s="2">
        <f t="shared" si="1122"/>
        <v>1</v>
      </c>
      <c r="Q6555" s="2">
        <f t="shared" si="1123"/>
        <v>352.44575927699213</v>
      </c>
      <c r="R6555" s="6">
        <f t="shared" si="1124"/>
        <v>115.48725479461409</v>
      </c>
      <c r="S6555" s="6"/>
      <c r="T6555" s="6">
        <f t="shared" si="1126"/>
        <v>178.65003617512073</v>
      </c>
      <c r="U6555" s="6"/>
      <c r="W6555" s="6">
        <f t="shared" si="1120"/>
        <v>7.7672974993419075E-3</v>
      </c>
      <c r="X6555" s="5">
        <f t="shared" si="1120"/>
        <v>7.7672974993419075E-3</v>
      </c>
      <c r="Y6555" s="5">
        <f t="shared" si="1125"/>
        <v>7.7672974993419075E-3</v>
      </c>
      <c r="Z6555" s="5"/>
    </row>
    <row r="6556" spans="3:26" x14ac:dyDescent="0.2">
      <c r="C6556" s="1"/>
      <c r="D6556" s="2">
        <v>5393.18</v>
      </c>
      <c r="E6556" s="5">
        <f t="shared" si="1118"/>
        <v>2.5988994646044903E-3</v>
      </c>
      <c r="G6556" s="1">
        <f t="shared" si="1119"/>
        <v>0</v>
      </c>
      <c r="H6556" s="4">
        <f t="shared" si="1121"/>
        <v>0</v>
      </c>
      <c r="I6556" s="2">
        <f t="shared" si="1122"/>
        <v>0</v>
      </c>
      <c r="Q6556" s="2">
        <f t="shared" si="1123"/>
        <v>352.44575927699213</v>
      </c>
      <c r="R6556" s="6">
        <f t="shared" si="1124"/>
        <v>115.78739455926845</v>
      </c>
      <c r="S6556" s="6"/>
      <c r="T6556" s="6">
        <f t="shared" si="1126"/>
        <v>178.6143061678857</v>
      </c>
      <c r="U6556" s="6"/>
      <c r="W6556" s="6">
        <f t="shared" si="1120"/>
        <v>0</v>
      </c>
      <c r="X6556" s="5">
        <f t="shared" si="1120"/>
        <v>2.5955281652398909E-3</v>
      </c>
      <c r="Y6556" s="5">
        <f t="shared" si="1125"/>
        <v>-2.0002000266750031E-4</v>
      </c>
      <c r="Z6556" s="5"/>
    </row>
    <row r="6557" spans="3:26" x14ac:dyDescent="0.2">
      <c r="C6557" s="1"/>
      <c r="D6557" s="2">
        <v>5319.92</v>
      </c>
      <c r="E6557" s="5">
        <f t="shared" si="1118"/>
        <v>-1.358382253141935E-2</v>
      </c>
      <c r="G6557" s="1">
        <f t="shared" si="1119"/>
        <v>0</v>
      </c>
      <c r="H6557" s="4">
        <f t="shared" si="1121"/>
        <v>0</v>
      </c>
      <c r="I6557" s="2">
        <f t="shared" si="1122"/>
        <v>0</v>
      </c>
      <c r="Q6557" s="2">
        <f t="shared" si="1123"/>
        <v>352.44575927699213</v>
      </c>
      <c r="R6557" s="6">
        <f t="shared" si="1124"/>
        <v>114.21455914019992</v>
      </c>
      <c r="S6557" s="6"/>
      <c r="T6557" s="6">
        <f t="shared" si="1126"/>
        <v>178.6143061678857</v>
      </c>
      <c r="U6557" s="6"/>
      <c r="W6557" s="6">
        <f t="shared" si="1120"/>
        <v>0</v>
      </c>
      <c r="X6557" s="5">
        <f t="shared" si="1120"/>
        <v>-1.3676926750896712E-2</v>
      </c>
      <c r="Y6557" s="5">
        <f t="shared" si="1125"/>
        <v>0</v>
      </c>
      <c r="Z6557" s="5"/>
    </row>
    <row r="6558" spans="3:26" x14ac:dyDescent="0.2">
      <c r="C6558" s="1"/>
      <c r="D6558" s="2">
        <v>5165.6000000000004</v>
      </c>
      <c r="E6558" s="5">
        <f t="shared" si="1118"/>
        <v>-2.9007955006842154E-2</v>
      </c>
      <c r="G6558" s="1">
        <f t="shared" si="1119"/>
        <v>0</v>
      </c>
      <c r="H6558" s="4">
        <f t="shared" si="1121"/>
        <v>-2.9007955006842154E-2</v>
      </c>
      <c r="I6558" s="2">
        <f t="shared" si="1122"/>
        <v>1</v>
      </c>
      <c r="Q6558" s="2">
        <f t="shared" si="1123"/>
        <v>342.22202854953281</v>
      </c>
      <c r="R6558" s="6">
        <f t="shared" si="1124"/>
        <v>110.90142834753469</v>
      </c>
      <c r="S6558" s="6"/>
      <c r="T6558" s="6">
        <f t="shared" si="1126"/>
        <v>173.39838379690713</v>
      </c>
      <c r="U6558" s="6"/>
      <c r="W6558" s="6">
        <f t="shared" si="1120"/>
        <v>-2.9437003316382437E-2</v>
      </c>
      <c r="X6558" s="5">
        <f t="shared" si="1120"/>
        <v>-2.9437003316382437E-2</v>
      </c>
      <c r="Y6558" s="5">
        <f t="shared" si="1125"/>
        <v>-2.963702331904905E-2</v>
      </c>
      <c r="Z6558" s="5"/>
    </row>
    <row r="6559" spans="3:26" x14ac:dyDescent="0.2">
      <c r="C6559" s="1"/>
      <c r="D6559" s="2">
        <v>5242.32</v>
      </c>
      <c r="E6559" s="5">
        <f t="shared" si="1118"/>
        <v>1.4852098497754247E-2</v>
      </c>
      <c r="G6559" s="1">
        <f t="shared" si="1119"/>
        <v>0</v>
      </c>
      <c r="H6559" s="4">
        <f t="shared" si="1121"/>
        <v>1.4852098497754247E-2</v>
      </c>
      <c r="I6559" s="2">
        <f t="shared" si="1122"/>
        <v>1</v>
      </c>
      <c r="Q6559" s="2">
        <f t="shared" si="1123"/>
        <v>347.30474382565177</v>
      </c>
      <c r="R6559" s="6">
        <f t="shared" si="1124"/>
        <v>112.54854728489391</v>
      </c>
      <c r="S6559" s="6"/>
      <c r="T6559" s="6">
        <f t="shared" si="1126"/>
        <v>175.97371367241018</v>
      </c>
      <c r="U6559" s="6"/>
      <c r="W6559" s="6">
        <f t="shared" si="1120"/>
        <v>1.4742886110417963E-2</v>
      </c>
      <c r="X6559" s="5">
        <f t="shared" si="1120"/>
        <v>1.4742886110417963E-2</v>
      </c>
      <c r="Y6559" s="5">
        <f t="shared" si="1125"/>
        <v>1.4742886110417963E-2</v>
      </c>
      <c r="Z6559" s="5"/>
    </row>
    <row r="6560" spans="3:26" x14ac:dyDescent="0.2">
      <c r="C6560" s="1"/>
      <c r="D6560" s="2">
        <v>5249.59</v>
      </c>
      <c r="E6560" s="5">
        <f t="shared" si="1118"/>
        <v>1.3867905812694451E-3</v>
      </c>
      <c r="G6560" s="1">
        <f t="shared" si="1119"/>
        <v>0</v>
      </c>
      <c r="H6560" s="4">
        <f t="shared" si="1121"/>
        <v>0</v>
      </c>
      <c r="I6560" s="2">
        <f t="shared" si="1122"/>
        <v>0</v>
      </c>
      <c r="Q6560" s="2">
        <f t="shared" si="1123"/>
        <v>347.30474382565177</v>
      </c>
      <c r="R6560" s="6">
        <f t="shared" si="1124"/>
        <v>112.70462855020416</v>
      </c>
      <c r="S6560" s="6"/>
      <c r="T6560" s="6">
        <f t="shared" si="1126"/>
        <v>175.93851892967569</v>
      </c>
      <c r="U6560" s="6"/>
      <c r="W6560" s="6">
        <f t="shared" si="1120"/>
        <v>0</v>
      </c>
      <c r="X6560" s="5">
        <f t="shared" si="1120"/>
        <v>1.3858298753071097E-3</v>
      </c>
      <c r="Y6560" s="5">
        <f t="shared" si="1125"/>
        <v>-2.0002000266750031E-4</v>
      </c>
      <c r="Z6560" s="5"/>
    </row>
    <row r="6561" spans="3:26" x14ac:dyDescent="0.2">
      <c r="C6561" s="1"/>
      <c r="D6561" s="2">
        <v>5263.29</v>
      </c>
      <c r="E6561" s="5">
        <f t="shared" si="1118"/>
        <v>2.6097276168233745E-3</v>
      </c>
      <c r="G6561" s="1">
        <f t="shared" si="1119"/>
        <v>0</v>
      </c>
      <c r="H6561" s="4">
        <f t="shared" si="1121"/>
        <v>0</v>
      </c>
      <c r="I6561" s="2">
        <f t="shared" si="1122"/>
        <v>0</v>
      </c>
      <c r="Q6561" s="2">
        <f t="shared" si="1123"/>
        <v>347.30474382565177</v>
      </c>
      <c r="R6561" s="6">
        <f t="shared" si="1124"/>
        <v>112.99875693187545</v>
      </c>
      <c r="S6561" s="6"/>
      <c r="T6561" s="6">
        <f t="shared" si="1126"/>
        <v>175.93851892967569</v>
      </c>
      <c r="U6561" s="6"/>
      <c r="W6561" s="6">
        <f t="shared" si="1120"/>
        <v>0</v>
      </c>
      <c r="X6561" s="5">
        <f t="shared" si="1120"/>
        <v>2.6063281908061953E-3</v>
      </c>
      <c r="Y6561" s="5">
        <f t="shared" si="1125"/>
        <v>0</v>
      </c>
      <c r="Z6561" s="5"/>
    </row>
    <row r="6562" spans="3:26" x14ac:dyDescent="0.2">
      <c r="C6562" s="1"/>
      <c r="D6562" s="2">
        <v>5332.07</v>
      </c>
      <c r="E6562" s="5">
        <f t="shared" si="1118"/>
        <v>1.3067871996412841E-2</v>
      </c>
      <c r="G6562" s="1">
        <f t="shared" si="1119"/>
        <v>0</v>
      </c>
      <c r="H6562" s="4">
        <f t="shared" si="1121"/>
        <v>0</v>
      </c>
      <c r="I6562" s="2">
        <f t="shared" si="1122"/>
        <v>0</v>
      </c>
      <c r="Q6562" s="2">
        <f t="shared" si="1123"/>
        <v>347.30474382565177</v>
      </c>
      <c r="R6562" s="6">
        <f t="shared" si="1124"/>
        <v>114.47541022321496</v>
      </c>
      <c r="S6562" s="6"/>
      <c r="T6562" s="6">
        <f t="shared" si="1126"/>
        <v>175.93851892967569</v>
      </c>
      <c r="U6562" s="6"/>
      <c r="W6562" s="6">
        <f t="shared" si="1120"/>
        <v>0</v>
      </c>
      <c r="X6562" s="5">
        <f t="shared" si="1120"/>
        <v>1.2983224005706617E-2</v>
      </c>
      <c r="Y6562" s="5">
        <f t="shared" si="1125"/>
        <v>0</v>
      </c>
      <c r="Z6562" s="5"/>
    </row>
    <row r="6563" spans="3:26" x14ac:dyDescent="0.2">
      <c r="C6563" s="1"/>
      <c r="D6563" s="2">
        <v>5347.74</v>
      </c>
      <c r="E6563" s="5">
        <f t="shared" si="1118"/>
        <v>2.9388211332559539E-3</v>
      </c>
      <c r="G6563" s="1">
        <f t="shared" si="1119"/>
        <v>0</v>
      </c>
      <c r="H6563" s="4">
        <f t="shared" si="1121"/>
        <v>0</v>
      </c>
      <c r="I6563" s="2">
        <f t="shared" si="1122"/>
        <v>0</v>
      </c>
      <c r="Q6563" s="2">
        <f t="shared" si="1123"/>
        <v>347.30474382565177</v>
      </c>
      <c r="R6563" s="6">
        <f t="shared" si="1124"/>
        <v>114.81183297801709</v>
      </c>
      <c r="S6563" s="6"/>
      <c r="T6563" s="6">
        <f t="shared" si="1126"/>
        <v>175.93851892967569</v>
      </c>
      <c r="U6563" s="6"/>
      <c r="W6563" s="6">
        <f t="shared" si="1120"/>
        <v>0</v>
      </c>
      <c r="X6563" s="5">
        <f t="shared" si="1120"/>
        <v>2.9345112403671436E-3</v>
      </c>
      <c r="Y6563" s="5">
        <f t="shared" si="1125"/>
        <v>0</v>
      </c>
      <c r="Z6563" s="5"/>
    </row>
    <row r="6564" spans="3:26" x14ac:dyDescent="0.2">
      <c r="C6564" s="1"/>
      <c r="D6564" s="2">
        <v>5331.85</v>
      </c>
      <c r="E6564" s="5">
        <f t="shared" si="1118"/>
        <v>-2.9713486444740054E-3</v>
      </c>
      <c r="G6564" s="1">
        <f t="shared" si="1119"/>
        <v>0</v>
      </c>
      <c r="H6564" s="4">
        <f t="shared" si="1121"/>
        <v>0</v>
      </c>
      <c r="I6564" s="2">
        <f t="shared" si="1122"/>
        <v>0</v>
      </c>
      <c r="Q6564" s="2">
        <f t="shared" si="1123"/>
        <v>347.30474382565177</v>
      </c>
      <c r="R6564" s="6">
        <f t="shared" si="1124"/>
        <v>114.47068699372828</v>
      </c>
      <c r="S6564" s="6"/>
      <c r="T6564" s="6">
        <f t="shared" si="1126"/>
        <v>175.93851892967569</v>
      </c>
      <c r="U6564" s="6"/>
      <c r="W6564" s="6">
        <f t="shared" si="1120"/>
        <v>0</v>
      </c>
      <c r="X6564" s="5">
        <f t="shared" si="1120"/>
        <v>-2.9757718649845444E-3</v>
      </c>
      <c r="Y6564" s="5">
        <f t="shared" si="1125"/>
        <v>0</v>
      </c>
      <c r="Z6564" s="5"/>
    </row>
    <row r="6565" spans="3:26" x14ac:dyDescent="0.2">
      <c r="C6565" s="1"/>
      <c r="D6565" s="2">
        <v>5335.97</v>
      </c>
      <c r="E6565" s="5">
        <f t="shared" si="1118"/>
        <v>7.7271491133469442E-4</v>
      </c>
      <c r="G6565" s="1">
        <f t="shared" si="1119"/>
        <v>0</v>
      </c>
      <c r="H6565" s="4">
        <f t="shared" si="1121"/>
        <v>7.7271491133469442E-4</v>
      </c>
      <c r="I6565" s="2">
        <f t="shared" si="1122"/>
        <v>1</v>
      </c>
      <c r="Q6565" s="2">
        <f t="shared" si="1123"/>
        <v>347.57311137998317</v>
      </c>
      <c r="R6565" s="6">
        <f t="shared" si="1124"/>
        <v>114.55914020047906</v>
      </c>
      <c r="S6565" s="6"/>
      <c r="T6565" s="6">
        <f t="shared" si="1126"/>
        <v>176.03925435288147</v>
      </c>
      <c r="U6565" s="6"/>
      <c r="W6565" s="6">
        <f t="shared" si="1120"/>
        <v>7.7241652087156609E-4</v>
      </c>
      <c r="X6565" s="5">
        <f t="shared" si="1120"/>
        <v>7.7241652087156609E-4</v>
      </c>
      <c r="Y6565" s="5">
        <f t="shared" si="1125"/>
        <v>5.7239651820495396E-4</v>
      </c>
      <c r="Z6565" s="5"/>
    </row>
    <row r="6566" spans="3:26" x14ac:dyDescent="0.2">
      <c r="C6566" s="1"/>
      <c r="D6566" s="2">
        <v>5388.25</v>
      </c>
      <c r="E6566" s="5">
        <f t="shared" si="1118"/>
        <v>9.7976562836747105E-3</v>
      </c>
      <c r="G6566" s="1">
        <f t="shared" si="1119"/>
        <v>0</v>
      </c>
      <c r="H6566" s="4">
        <f t="shared" si="1121"/>
        <v>0</v>
      </c>
      <c r="I6566" s="2">
        <f t="shared" si="1122"/>
        <v>0</v>
      </c>
      <c r="Q6566" s="2">
        <f t="shared" si="1123"/>
        <v>347.57311137998317</v>
      </c>
      <c r="R6566" s="6">
        <f t="shared" si="1124"/>
        <v>115.68155128031667</v>
      </c>
      <c r="S6566" s="6"/>
      <c r="T6566" s="6">
        <f t="shared" si="1126"/>
        <v>176.00404650201091</v>
      </c>
      <c r="U6566" s="6"/>
      <c r="W6566" s="6">
        <f t="shared" si="1120"/>
        <v>0</v>
      </c>
      <c r="X6566" s="5">
        <f t="shared" si="1120"/>
        <v>9.7499704691736966E-3</v>
      </c>
      <c r="Y6566" s="5">
        <f t="shared" si="1125"/>
        <v>-2.0002000266661213E-4</v>
      </c>
      <c r="Z6566" s="5"/>
    </row>
    <row r="6567" spans="3:26" x14ac:dyDescent="0.2">
      <c r="C6567" s="1"/>
      <c r="D6567" s="2">
        <v>5434.7</v>
      </c>
      <c r="E6567" s="5">
        <f t="shared" si="1118"/>
        <v>8.6206096599081E-3</v>
      </c>
      <c r="G6567" s="1">
        <f t="shared" si="1119"/>
        <v>0</v>
      </c>
      <c r="H6567" s="4">
        <f t="shared" si="1121"/>
        <v>0</v>
      </c>
      <c r="I6567" s="2">
        <f t="shared" si="1122"/>
        <v>0</v>
      </c>
      <c r="Q6567" s="2">
        <f t="shared" si="1123"/>
        <v>347.57311137998317</v>
      </c>
      <c r="R6567" s="6">
        <f t="shared" si="1124"/>
        <v>116.67879677875693</v>
      </c>
      <c r="S6567" s="6"/>
      <c r="T6567" s="6">
        <f t="shared" si="1126"/>
        <v>176.00404650201091</v>
      </c>
      <c r="U6567" s="6"/>
      <c r="W6567" s="6">
        <f t="shared" si="1120"/>
        <v>0</v>
      </c>
      <c r="X6567" s="5">
        <f t="shared" si="1120"/>
        <v>8.583664379844258E-3</v>
      </c>
      <c r="Y6567" s="5">
        <f t="shared" si="1125"/>
        <v>0</v>
      </c>
      <c r="Z6567" s="5"/>
    </row>
    <row r="6568" spans="3:26" x14ac:dyDescent="0.2">
      <c r="C6568" s="1"/>
      <c r="D6568" s="2">
        <v>5448.61</v>
      </c>
      <c r="E6568" s="5">
        <f t="shared" si="1118"/>
        <v>2.5594789040793153E-3</v>
      </c>
      <c r="G6568" s="1">
        <f t="shared" si="1119"/>
        <v>0</v>
      </c>
      <c r="H6568" s="4">
        <f t="shared" si="1121"/>
        <v>0</v>
      </c>
      <c r="I6568" s="2">
        <f t="shared" si="1122"/>
        <v>0</v>
      </c>
      <c r="Q6568" s="2">
        <f t="shared" si="1123"/>
        <v>347.57311137998317</v>
      </c>
      <c r="R6568" s="6">
        <f t="shared" si="1124"/>
        <v>116.97743369766552</v>
      </c>
      <c r="S6568" s="6"/>
      <c r="T6568" s="6">
        <f t="shared" si="1126"/>
        <v>176.00404650201091</v>
      </c>
      <c r="U6568" s="6"/>
      <c r="W6568" s="6">
        <f t="shared" si="1120"/>
        <v>0</v>
      </c>
      <c r="X6568" s="5">
        <f t="shared" si="1120"/>
        <v>2.5562090162338791E-3</v>
      </c>
      <c r="Y6568" s="5">
        <f t="shared" si="1125"/>
        <v>0</v>
      </c>
      <c r="Z6568" s="5"/>
    </row>
    <row r="6569" spans="3:26" x14ac:dyDescent="0.2">
      <c r="C6569" s="1"/>
      <c r="D6569" s="2">
        <v>5434.64</v>
      </c>
      <c r="E6569" s="5">
        <f t="shared" si="1118"/>
        <v>-2.5639566788592588E-3</v>
      </c>
      <c r="G6569" s="1">
        <f t="shared" si="1119"/>
        <v>0</v>
      </c>
      <c r="H6569" s="4">
        <f t="shared" si="1121"/>
        <v>0</v>
      </c>
      <c r="I6569" s="2">
        <f t="shared" si="1122"/>
        <v>0</v>
      </c>
      <c r="Q6569" s="2">
        <f t="shared" si="1123"/>
        <v>347.57311137998317</v>
      </c>
      <c r="R6569" s="6">
        <f t="shared" si="1124"/>
        <v>116.67750862526057</v>
      </c>
      <c r="S6569" s="6"/>
      <c r="T6569" s="6">
        <f t="shared" si="1126"/>
        <v>176.00404650201091</v>
      </c>
      <c r="U6569" s="6"/>
      <c r="W6569" s="6">
        <f t="shared" si="1120"/>
        <v>0</v>
      </c>
      <c r="X6569" s="5">
        <f t="shared" si="1120"/>
        <v>-2.5672492449873019E-3</v>
      </c>
      <c r="Y6569" s="5">
        <f t="shared" si="1125"/>
        <v>0</v>
      </c>
      <c r="Z6569" s="5"/>
    </row>
    <row r="6570" spans="3:26" x14ac:dyDescent="0.2">
      <c r="C6570" s="1"/>
      <c r="D6570" s="2">
        <v>5483.28</v>
      </c>
      <c r="E6570" s="5">
        <f t="shared" si="1118"/>
        <v>8.9499948478646996E-3</v>
      </c>
      <c r="G6570" s="1">
        <f t="shared" si="1119"/>
        <v>0</v>
      </c>
      <c r="H6570" s="4">
        <f t="shared" si="1121"/>
        <v>8.9499948478646996E-3</v>
      </c>
      <c r="I6570" s="2">
        <f t="shared" si="1122"/>
        <v>1</v>
      </c>
      <c r="Q6570" s="2">
        <f t="shared" si="1123"/>
        <v>350.68388893609028</v>
      </c>
      <c r="R6570" s="6">
        <f t="shared" si="1124"/>
        <v>117.72177172631834</v>
      </c>
      <c r="S6570" s="6"/>
      <c r="T6570" s="6">
        <f t="shared" si="1126"/>
        <v>177.54376595504496</v>
      </c>
      <c r="U6570" s="6"/>
      <c r="W6570" s="6">
        <f t="shared" si="1120"/>
        <v>8.9101810233236378E-3</v>
      </c>
      <c r="X6570" s="5">
        <f t="shared" si="1120"/>
        <v>8.9101810233236378E-3</v>
      </c>
      <c r="Y6570" s="5">
        <f t="shared" si="1125"/>
        <v>8.7101610206561375E-3</v>
      </c>
      <c r="Z6570" s="5"/>
    </row>
    <row r="6571" spans="3:26" x14ac:dyDescent="0.2">
      <c r="C6571" s="1"/>
      <c r="D6571" s="2">
        <v>5472.32</v>
      </c>
      <c r="E6571" s="5">
        <f t="shared" si="1118"/>
        <v>-1.998803635780051E-3</v>
      </c>
      <c r="G6571" s="1">
        <f t="shared" si="1119"/>
        <v>0</v>
      </c>
      <c r="H6571" s="4">
        <f t="shared" si="1121"/>
        <v>0</v>
      </c>
      <c r="I6571" s="2">
        <f t="shared" si="1122"/>
        <v>0</v>
      </c>
      <c r="Q6571" s="2">
        <f t="shared" si="1123"/>
        <v>350.68388893609028</v>
      </c>
      <c r="R6571" s="6">
        <f t="shared" si="1124"/>
        <v>117.4864690209813</v>
      </c>
      <c r="S6571" s="6"/>
      <c r="T6571" s="6">
        <f t="shared" si="1126"/>
        <v>177.50825720185395</v>
      </c>
      <c r="U6571" s="6"/>
      <c r="W6571" s="6">
        <f t="shared" si="1120"/>
        <v>0</v>
      </c>
      <c r="X6571" s="5">
        <f t="shared" si="1120"/>
        <v>-2.0008039096479635E-3</v>
      </c>
      <c r="Y6571" s="5">
        <f t="shared" si="1125"/>
        <v>-2.0002000266750031E-4</v>
      </c>
      <c r="Z6571" s="5"/>
    </row>
    <row r="6572" spans="3:26" x14ac:dyDescent="0.2">
      <c r="C6572" s="1"/>
      <c r="D6572" s="2">
        <v>5462.16</v>
      </c>
      <c r="E6572" s="5">
        <f t="shared" si="1118"/>
        <v>-1.8566165721302583E-3</v>
      </c>
      <c r="G6572" s="1">
        <f t="shared" si="1119"/>
        <v>0</v>
      </c>
      <c r="H6572" s="4">
        <f t="shared" si="1121"/>
        <v>-1.8566165721302583E-3</v>
      </c>
      <c r="I6572" s="2">
        <f t="shared" si="1122"/>
        <v>1</v>
      </c>
      <c r="Q6572" s="2">
        <f t="shared" si="1123"/>
        <v>350.03280341631245</v>
      </c>
      <c r="R6572" s="6">
        <f t="shared" si="1124"/>
        <v>117.26834169559589</v>
      </c>
      <c r="S6572" s="6"/>
      <c r="T6572" s="6">
        <f t="shared" si="1126"/>
        <v>177.14325669135707</v>
      </c>
      <c r="U6572" s="6"/>
      <c r="W6572" s="6">
        <f t="shared" si="1120"/>
        <v>-1.8583422209212941E-3</v>
      </c>
      <c r="X6572" s="5">
        <f t="shared" si="1120"/>
        <v>-1.8583422209212941E-3</v>
      </c>
      <c r="Y6572" s="5">
        <f t="shared" si="1125"/>
        <v>-2.0583622235879062E-3</v>
      </c>
      <c r="Z6572" s="5"/>
    </row>
    <row r="6573" spans="3:26" x14ac:dyDescent="0.2">
      <c r="C6573" s="1"/>
      <c r="D6573" s="2">
        <v>5488.23</v>
      </c>
      <c r="E6573" s="5">
        <f t="shared" si="1118"/>
        <v>4.7728371193812907E-3</v>
      </c>
      <c r="G6573" s="1">
        <f t="shared" si="1119"/>
        <v>0</v>
      </c>
      <c r="H6573" s="4">
        <f t="shared" si="1121"/>
        <v>4.7728371193812907E-3</v>
      </c>
      <c r="I6573" s="2">
        <f t="shared" si="1122"/>
        <v>1</v>
      </c>
      <c r="Q6573" s="2">
        <f t="shared" si="1123"/>
        <v>351.70345297345892</v>
      </c>
      <c r="R6573" s="6">
        <f t="shared" si="1124"/>
        <v>117.82804438976893</v>
      </c>
      <c r="S6573" s="6"/>
      <c r="T6573" s="6">
        <f t="shared" si="1126"/>
        <v>177.98873260234168</v>
      </c>
      <c r="U6573" s="6"/>
      <c r="W6573" s="6">
        <f t="shared" si="1120"/>
        <v>4.761483244760889E-3</v>
      </c>
      <c r="X6573" s="5">
        <f t="shared" si="1120"/>
        <v>4.761483244760889E-3</v>
      </c>
      <c r="Y6573" s="5">
        <f t="shared" si="1125"/>
        <v>4.761483244760889E-3</v>
      </c>
      <c r="Z6573" s="5"/>
    </row>
    <row r="6574" spans="3:26" x14ac:dyDescent="0.2">
      <c r="C6574" s="1"/>
      <c r="D6574" s="2">
        <v>5443.96</v>
      </c>
      <c r="E6574" s="5">
        <f t="shared" si="1118"/>
        <v>-8.0663529043060386E-3</v>
      </c>
      <c r="G6574" s="1">
        <f t="shared" si="1119"/>
        <v>0</v>
      </c>
      <c r="H6574" s="4">
        <f t="shared" si="1121"/>
        <v>0</v>
      </c>
      <c r="I6574" s="2">
        <f t="shared" si="1122"/>
        <v>0</v>
      </c>
      <c r="Q6574" s="2">
        <f t="shared" si="1123"/>
        <v>351.70345297345892</v>
      </c>
      <c r="R6574" s="6">
        <f t="shared" si="1124"/>
        <v>116.87760180169683</v>
      </c>
      <c r="S6574" s="6"/>
      <c r="T6574" s="6">
        <f t="shared" si="1126"/>
        <v>177.95313485582122</v>
      </c>
      <c r="U6574" s="6"/>
      <c r="W6574" s="6">
        <f t="shared" si="1120"/>
        <v>0</v>
      </c>
      <c r="X6574" s="5">
        <f t="shared" si="1120"/>
        <v>-8.0990619427394606E-3</v>
      </c>
      <c r="Y6574" s="5">
        <f t="shared" si="1125"/>
        <v>-2.0002000266661213E-4</v>
      </c>
      <c r="Z6574" s="5"/>
    </row>
    <row r="6575" spans="3:26" x14ac:dyDescent="0.2">
      <c r="C6575" s="1"/>
      <c r="D6575" s="2">
        <v>5383.68</v>
      </c>
      <c r="E6575" s="5">
        <f t="shared" si="1118"/>
        <v>-1.107282198987497E-2</v>
      </c>
      <c r="G6575" s="1">
        <f t="shared" si="1119"/>
        <v>0</v>
      </c>
      <c r="H6575" s="4">
        <f t="shared" si="1121"/>
        <v>-1.107282198987497E-2</v>
      </c>
      <c r="I6575" s="2">
        <f t="shared" si="1122"/>
        <v>1</v>
      </c>
      <c r="Q6575" s="2">
        <f t="shared" si="1123"/>
        <v>347.80910324545943</v>
      </c>
      <c r="R6575" s="6">
        <f t="shared" si="1124"/>
        <v>115.58343692234314</v>
      </c>
      <c r="S6575" s="6"/>
      <c r="T6575" s="6">
        <f t="shared" si="1126"/>
        <v>175.94749493272829</v>
      </c>
      <c r="U6575" s="6"/>
      <c r="W6575" s="6">
        <f t="shared" si="1120"/>
        <v>-1.1134582011617766E-2</v>
      </c>
      <c r="X6575" s="5">
        <f t="shared" si="1120"/>
        <v>-1.1134582011618654E-2</v>
      </c>
      <c r="Y6575" s="5">
        <f t="shared" si="1125"/>
        <v>-1.1334602014285267E-2</v>
      </c>
      <c r="Z6575" s="5"/>
    </row>
    <row r="6576" spans="3:26" x14ac:dyDescent="0.2">
      <c r="C6576" s="1"/>
      <c r="D6576" s="2">
        <v>5393.07</v>
      </c>
      <c r="E6576" s="5">
        <f t="shared" si="1118"/>
        <v>1.7441601283879088E-3</v>
      </c>
      <c r="G6576" s="1">
        <f t="shared" si="1119"/>
        <v>0</v>
      </c>
      <c r="H6576" s="4">
        <f t="shared" si="1121"/>
        <v>1.7441601283879088E-3</v>
      </c>
      <c r="I6576" s="2">
        <f t="shared" si="1122"/>
        <v>1</v>
      </c>
      <c r="Q6576" s="2">
        <f t="shared" si="1123"/>
        <v>348.4157380156305</v>
      </c>
      <c r="R6576" s="6">
        <f t="shared" si="1124"/>
        <v>115.78503294452513</v>
      </c>
      <c r="S6576" s="6"/>
      <c r="T6576" s="6">
        <f t="shared" si="1126"/>
        <v>176.25437553807967</v>
      </c>
      <c r="U6576" s="6"/>
      <c r="W6576" s="6">
        <f t="shared" si="1120"/>
        <v>1.7426408474339183E-3</v>
      </c>
      <c r="X6576" s="5">
        <f t="shared" si="1120"/>
        <v>1.7426408474348065E-3</v>
      </c>
      <c r="Y6576" s="5">
        <f t="shared" si="1125"/>
        <v>1.7426408474339183E-3</v>
      </c>
      <c r="Z6576" s="5"/>
    </row>
    <row r="6577" spans="3:26" x14ac:dyDescent="0.2">
      <c r="C6577" s="1"/>
      <c r="D6577" s="2">
        <v>5396.73</v>
      </c>
      <c r="E6577" s="5">
        <f t="shared" si="1118"/>
        <v>6.7864871028928877E-4</v>
      </c>
      <c r="G6577" s="1">
        <f t="shared" si="1119"/>
        <v>0</v>
      </c>
      <c r="H6577" s="4">
        <f t="shared" si="1121"/>
        <v>0</v>
      </c>
      <c r="I6577" s="2">
        <f t="shared" si="1122"/>
        <v>0</v>
      </c>
      <c r="Q6577" s="2">
        <f t="shared" si="1123"/>
        <v>348.4157380156305</v>
      </c>
      <c r="R6577" s="6">
        <f t="shared" si="1124"/>
        <v>115.86361030780373</v>
      </c>
      <c r="S6577" s="6"/>
      <c r="T6577" s="6">
        <f t="shared" si="1126"/>
        <v>176.21912466297206</v>
      </c>
      <c r="U6577" s="6"/>
      <c r="W6577" s="6">
        <f t="shared" si="1120"/>
        <v>0</v>
      </c>
      <c r="X6577" s="5">
        <f t="shared" si="1120"/>
        <v>6.7841853238714833E-4</v>
      </c>
      <c r="Y6577" s="5">
        <f t="shared" si="1125"/>
        <v>-2.0002000266661213E-4</v>
      </c>
      <c r="Z6577" s="5"/>
    </row>
    <row r="6578" spans="3:26" x14ac:dyDescent="0.2">
      <c r="C6578" s="1"/>
      <c r="D6578" s="2">
        <v>5351.73</v>
      </c>
      <c r="E6578" s="5">
        <f t="shared" si="1118"/>
        <v>-8.3383826872939736E-3</v>
      </c>
      <c r="G6578" s="1">
        <f t="shared" si="1119"/>
        <v>0</v>
      </c>
      <c r="H6578" s="4">
        <f t="shared" si="1121"/>
        <v>0</v>
      </c>
      <c r="I6578" s="2">
        <f t="shared" si="1122"/>
        <v>0</v>
      </c>
      <c r="Q6578" s="2">
        <f t="shared" si="1123"/>
        <v>348.4157380156305</v>
      </c>
      <c r="R6578" s="6">
        <f t="shared" si="1124"/>
        <v>114.89749518552577</v>
      </c>
      <c r="S6578" s="6"/>
      <c r="T6578" s="6">
        <f t="shared" si="1126"/>
        <v>176.21912466297206</v>
      </c>
      <c r="U6578" s="6"/>
      <c r="W6578" s="6">
        <f t="shared" si="1120"/>
        <v>0</v>
      </c>
      <c r="X6578" s="5">
        <f t="shared" si="1120"/>
        <v>-8.3733414689861618E-3</v>
      </c>
      <c r="Y6578" s="5">
        <f t="shared" si="1125"/>
        <v>0</v>
      </c>
      <c r="Z6578" s="5"/>
    </row>
    <row r="6579" spans="3:26" x14ac:dyDescent="0.2">
      <c r="C6579" s="1"/>
      <c r="D6579" s="2">
        <v>5367.08</v>
      </c>
      <c r="E6579" s="5">
        <f t="shared" si="1118"/>
        <v>2.8682313943342369E-3</v>
      </c>
      <c r="G6579" s="1">
        <f t="shared" si="1119"/>
        <v>0</v>
      </c>
      <c r="H6579" s="4">
        <f t="shared" si="1121"/>
        <v>2.8682313943342369E-3</v>
      </c>
      <c r="I6579" s="2">
        <f t="shared" si="1122"/>
        <v>1</v>
      </c>
      <c r="Q6579" s="2">
        <f t="shared" si="1123"/>
        <v>349.41507497368707</v>
      </c>
      <c r="R6579" s="6">
        <f t="shared" si="1124"/>
        <v>115.22704778834726</v>
      </c>
      <c r="S6579" s="6"/>
      <c r="T6579" s="6">
        <f t="shared" si="1126"/>
        <v>176.68921697623477</v>
      </c>
      <c r="U6579" s="6"/>
      <c r="W6579" s="6">
        <f t="shared" si="1120"/>
        <v>2.8641258671964209E-3</v>
      </c>
      <c r="X6579" s="5">
        <f t="shared" si="1120"/>
        <v>2.8641258671964209E-3</v>
      </c>
      <c r="Y6579" s="5">
        <f t="shared" si="1125"/>
        <v>2.6641058645289206E-3</v>
      </c>
      <c r="Z6579" s="5"/>
    </row>
    <row r="6580" spans="3:26" x14ac:dyDescent="0.2">
      <c r="C6580" s="1"/>
      <c r="D6580" s="2">
        <v>5291.04</v>
      </c>
      <c r="E6580" s="5">
        <f t="shared" si="1118"/>
        <v>-1.4167852910707492E-2</v>
      </c>
      <c r="G6580" s="1">
        <f t="shared" si="1119"/>
        <v>0</v>
      </c>
      <c r="H6580" s="4">
        <f t="shared" si="1121"/>
        <v>0</v>
      </c>
      <c r="I6580" s="2">
        <f t="shared" si="1122"/>
        <v>0</v>
      </c>
      <c r="Q6580" s="2">
        <f t="shared" si="1123"/>
        <v>349.41507497368707</v>
      </c>
      <c r="R6580" s="6">
        <f t="shared" si="1124"/>
        <v>113.59452792394688</v>
      </c>
      <c r="S6580" s="6"/>
      <c r="T6580" s="6">
        <f t="shared" si="1126"/>
        <v>176.65387913283953</v>
      </c>
      <c r="U6580" s="6"/>
      <c r="W6580" s="6">
        <f t="shared" si="1120"/>
        <v>0</v>
      </c>
      <c r="X6580" s="5">
        <f t="shared" si="1120"/>
        <v>-1.426917508908776E-2</v>
      </c>
      <c r="Y6580" s="5">
        <f t="shared" si="1125"/>
        <v>-2.0002000266750031E-4</v>
      </c>
      <c r="Z6580" s="5"/>
    </row>
    <row r="6581" spans="3:26" x14ac:dyDescent="0.2">
      <c r="C6581" s="1"/>
      <c r="D6581" s="2">
        <v>5325.01</v>
      </c>
      <c r="E6581" s="5">
        <f t="shared" si="1118"/>
        <v>6.4202878829115366E-3</v>
      </c>
      <c r="G6581" s="1">
        <f t="shared" si="1119"/>
        <v>0</v>
      </c>
      <c r="H6581" s="4">
        <f t="shared" si="1121"/>
        <v>6.4202878829115366E-3</v>
      </c>
      <c r="I6581" s="2">
        <f t="shared" si="1122"/>
        <v>1</v>
      </c>
      <c r="Q6581" s="2">
        <f t="shared" si="1123"/>
        <v>351.6584203456473</v>
      </c>
      <c r="R6581" s="6">
        <f t="shared" si="1124"/>
        <v>114.32383749514206</v>
      </c>
      <c r="S6581" s="6"/>
      <c r="T6581" s="6">
        <f t="shared" si="1126"/>
        <v>177.75249028292694</v>
      </c>
      <c r="U6581" s="6"/>
      <c r="W6581" s="6">
        <f t="shared" si="1120"/>
        <v>6.3997656270196046E-3</v>
      </c>
      <c r="X6581" s="5">
        <f t="shared" si="1120"/>
        <v>6.3997656270196046E-3</v>
      </c>
      <c r="Y6581" s="5">
        <f t="shared" si="1125"/>
        <v>6.1997456243529925E-3</v>
      </c>
      <c r="Z6581" s="5"/>
    </row>
    <row r="6582" spans="3:26" x14ac:dyDescent="0.2">
      <c r="C6582" s="1"/>
      <c r="D6582" s="2">
        <v>5346.71</v>
      </c>
      <c r="E6582" s="5">
        <f t="shared" si="1118"/>
        <v>4.0751097181037817E-3</v>
      </c>
      <c r="G6582" s="1">
        <f t="shared" si="1119"/>
        <v>0</v>
      </c>
      <c r="H6582" s="4">
        <f t="shared" si="1121"/>
        <v>0</v>
      </c>
      <c r="I6582" s="2">
        <f t="shared" si="1122"/>
        <v>0</v>
      </c>
      <c r="Q6582" s="2">
        <f t="shared" si="1123"/>
        <v>351.6584203456473</v>
      </c>
      <c r="R6582" s="6">
        <f t="shared" si="1124"/>
        <v>114.78971967632943</v>
      </c>
      <c r="S6582" s="6"/>
      <c r="T6582" s="6">
        <f t="shared" si="1126"/>
        <v>177.71693978487036</v>
      </c>
      <c r="U6582" s="6"/>
      <c r="W6582" s="6">
        <f t="shared" si="1120"/>
        <v>0</v>
      </c>
      <c r="X6582" s="5">
        <f t="shared" si="1120"/>
        <v>4.0668289475727093E-3</v>
      </c>
      <c r="Y6582" s="5">
        <f t="shared" si="1125"/>
        <v>-2.0002000266661213E-4</v>
      </c>
      <c r="Z6582" s="5"/>
    </row>
    <row r="6583" spans="3:26" x14ac:dyDescent="0.2">
      <c r="C6583" s="1"/>
      <c r="D6583" s="2">
        <v>5318.15</v>
      </c>
      <c r="E6583" s="5">
        <f t="shared" si="1118"/>
        <v>-5.3416025929965156E-3</v>
      </c>
      <c r="G6583" s="1">
        <f t="shared" si="1119"/>
        <v>0</v>
      </c>
      <c r="H6583" s="4">
        <f t="shared" si="1121"/>
        <v>0</v>
      </c>
      <c r="I6583" s="2">
        <f t="shared" si="1122"/>
        <v>0</v>
      </c>
      <c r="Q6583" s="2">
        <f t="shared" si="1123"/>
        <v>351.6584203456473</v>
      </c>
      <c r="R6583" s="6">
        <f t="shared" si="1124"/>
        <v>114.17655861205699</v>
      </c>
      <c r="S6583" s="6"/>
      <c r="T6583" s="6">
        <f t="shared" si="1126"/>
        <v>177.71693978487036</v>
      </c>
      <c r="U6583" s="6"/>
      <c r="W6583" s="6">
        <f t="shared" si="1120"/>
        <v>0</v>
      </c>
      <c r="X6583" s="5">
        <f t="shared" si="1120"/>
        <v>-5.3559199600110574E-3</v>
      </c>
      <c r="Y6583" s="5">
        <f t="shared" si="1125"/>
        <v>0</v>
      </c>
      <c r="Z6583" s="5"/>
    </row>
    <row r="6584" spans="3:26" x14ac:dyDescent="0.2">
      <c r="C6584" s="1"/>
      <c r="D6584" s="2">
        <v>5362.81</v>
      </c>
      <c r="E6584" s="5">
        <f t="shared" si="1118"/>
        <v>8.3976570799997683E-3</v>
      </c>
      <c r="G6584" s="1">
        <f t="shared" si="1119"/>
        <v>0</v>
      </c>
      <c r="H6584" s="4">
        <f t="shared" si="1121"/>
        <v>8.3976570799997683E-3</v>
      </c>
      <c r="I6584" s="2">
        <f t="shared" si="1122"/>
        <v>1</v>
      </c>
      <c r="Q6584" s="2">
        <f t="shared" si="1123"/>
        <v>354.61152716900443</v>
      </c>
      <c r="R6584" s="6">
        <f t="shared" si="1124"/>
        <v>115.13537419785554</v>
      </c>
      <c r="S6584" s="6"/>
      <c r="T6584" s="6">
        <f t="shared" si="1126"/>
        <v>179.17350383335017</v>
      </c>
      <c r="U6584" s="6"/>
      <c r="W6584" s="6">
        <f t="shared" si="1120"/>
        <v>8.3625929255166653E-3</v>
      </c>
      <c r="X6584" s="5">
        <f t="shared" si="1120"/>
        <v>8.3625929255175535E-3</v>
      </c>
      <c r="Y6584" s="5">
        <f t="shared" si="1125"/>
        <v>8.1625729228500532E-3</v>
      </c>
      <c r="Z6584" s="5"/>
    </row>
    <row r="6585" spans="3:26" x14ac:dyDescent="0.2">
      <c r="C6585" s="1"/>
      <c r="D6585" s="2">
        <v>5368.82</v>
      </c>
      <c r="E6585" s="5">
        <f t="shared" si="1118"/>
        <v>1.1206811354493836E-3</v>
      </c>
      <c r="G6585" s="1">
        <f t="shared" si="1119"/>
        <v>0</v>
      </c>
      <c r="H6585" s="4">
        <f t="shared" si="1121"/>
        <v>0</v>
      </c>
      <c r="I6585" s="2">
        <f t="shared" si="1122"/>
        <v>0</v>
      </c>
      <c r="Q6585" s="2">
        <f t="shared" si="1123"/>
        <v>354.61152716900443</v>
      </c>
      <c r="R6585" s="6">
        <f t="shared" si="1124"/>
        <v>115.26440423974198</v>
      </c>
      <c r="S6585" s="6"/>
      <c r="T6585" s="6">
        <f t="shared" si="1126"/>
        <v>179.13766913258351</v>
      </c>
      <c r="U6585" s="6"/>
      <c r="W6585" s="6">
        <f t="shared" si="1120"/>
        <v>0</v>
      </c>
      <c r="X6585" s="5">
        <f t="shared" si="1120"/>
        <v>1.1200536411157813E-3</v>
      </c>
      <c r="Y6585" s="5">
        <f t="shared" si="1125"/>
        <v>-2.0002000266750031E-4</v>
      </c>
      <c r="Z6585" s="5"/>
    </row>
    <row r="6586" spans="3:26" x14ac:dyDescent="0.2">
      <c r="C6586" s="1"/>
      <c r="D6586" s="2">
        <v>5361.47</v>
      </c>
      <c r="E6586" s="5">
        <f t="shared" si="1118"/>
        <v>-1.3690159103861659E-3</v>
      </c>
      <c r="G6586" s="1">
        <f t="shared" si="1119"/>
        <v>0</v>
      </c>
      <c r="H6586" s="4">
        <f t="shared" si="1121"/>
        <v>0</v>
      </c>
      <c r="I6586" s="2">
        <f t="shared" si="1122"/>
        <v>0</v>
      </c>
      <c r="Q6586" s="2">
        <f t="shared" si="1123"/>
        <v>354.61152716900443</v>
      </c>
      <c r="R6586" s="6">
        <f t="shared" si="1124"/>
        <v>115.10660543643658</v>
      </c>
      <c r="S6586" s="6"/>
      <c r="T6586" s="6">
        <f t="shared" si="1126"/>
        <v>179.13766913258351</v>
      </c>
      <c r="U6586" s="6"/>
      <c r="W6586" s="6">
        <f t="shared" si="1120"/>
        <v>0</v>
      </c>
      <c r="X6586" s="5">
        <f t="shared" si="1120"/>
        <v>-1.3699538688189961E-3</v>
      </c>
      <c r="Y6586" s="5">
        <f t="shared" si="1125"/>
        <v>0</v>
      </c>
      <c r="Z6586" s="5"/>
    </row>
    <row r="6587" spans="3:26" x14ac:dyDescent="0.2">
      <c r="C6587" s="1"/>
      <c r="D6587" s="2">
        <v>5386.77</v>
      </c>
      <c r="E6587" s="5">
        <f t="shared" si="1118"/>
        <v>4.7188550901152444E-3</v>
      </c>
      <c r="G6587" s="1">
        <f t="shared" si="1119"/>
        <v>0</v>
      </c>
      <c r="H6587" s="4">
        <f t="shared" si="1121"/>
        <v>4.7188550901152444E-3</v>
      </c>
      <c r="I6587" s="2">
        <f t="shared" si="1122"/>
        <v>1</v>
      </c>
      <c r="Q6587" s="2">
        <f t="shared" si="1123"/>
        <v>356.28488757899942</v>
      </c>
      <c r="R6587" s="6">
        <f t="shared" si="1124"/>
        <v>115.64977682740619</v>
      </c>
      <c r="S6587" s="6"/>
      <c r="T6587" s="6">
        <f t="shared" si="1126"/>
        <v>179.94699723563429</v>
      </c>
      <c r="U6587" s="6"/>
      <c r="W6587" s="6">
        <f t="shared" si="1120"/>
        <v>4.7077561957884484E-3</v>
      </c>
      <c r="X6587" s="5">
        <f t="shared" si="1120"/>
        <v>4.7077561957884484E-3</v>
      </c>
      <c r="Y6587" s="5">
        <f t="shared" si="1125"/>
        <v>4.5077361931209481E-3</v>
      </c>
      <c r="Z6587" s="5"/>
    </row>
    <row r="6588" spans="3:26" x14ac:dyDescent="0.2">
      <c r="C6588" s="1"/>
      <c r="D6588" s="2">
        <v>5390.71</v>
      </c>
      <c r="E6588" s="5">
        <f t="shared" si="1118"/>
        <v>7.3142161258037738E-4</v>
      </c>
      <c r="G6588" s="1">
        <f t="shared" si="1119"/>
        <v>0</v>
      </c>
      <c r="H6588" s="4">
        <f t="shared" si="1121"/>
        <v>0</v>
      </c>
      <c r="I6588" s="2">
        <f t="shared" si="1122"/>
        <v>0</v>
      </c>
      <c r="Q6588" s="2">
        <f t="shared" si="1123"/>
        <v>356.28488757899942</v>
      </c>
      <c r="R6588" s="6">
        <f t="shared" si="1124"/>
        <v>115.73436557366786</v>
      </c>
      <c r="S6588" s="6"/>
      <c r="T6588" s="6">
        <f t="shared" si="1126"/>
        <v>179.91100783618717</v>
      </c>
      <c r="U6588" s="6"/>
      <c r="W6588" s="6">
        <f t="shared" si="1120"/>
        <v>0</v>
      </c>
      <c r="X6588" s="5">
        <f t="shared" si="1120"/>
        <v>7.3115425415259949E-4</v>
      </c>
      <c r="Y6588" s="5">
        <f t="shared" si="1125"/>
        <v>-2.0002000266661213E-4</v>
      </c>
      <c r="Z6588" s="5"/>
    </row>
    <row r="6589" spans="3:26" x14ac:dyDescent="0.2">
      <c r="C6589" s="1"/>
      <c r="D6589" s="2">
        <v>5440.4</v>
      </c>
      <c r="E6589" s="5">
        <f t="shared" si="1118"/>
        <v>9.2177097265480051E-3</v>
      </c>
      <c r="G6589" s="1">
        <f t="shared" si="1119"/>
        <v>0</v>
      </c>
      <c r="H6589" s="4">
        <f t="shared" si="1121"/>
        <v>0</v>
      </c>
      <c r="I6589" s="2">
        <f t="shared" si="1122"/>
        <v>0</v>
      </c>
      <c r="Q6589" s="2">
        <f t="shared" si="1123"/>
        <v>356.28488757899942</v>
      </c>
      <c r="R6589" s="6">
        <f t="shared" si="1124"/>
        <v>116.80117136091212</v>
      </c>
      <c r="S6589" s="6"/>
      <c r="T6589" s="6">
        <f t="shared" si="1126"/>
        <v>179.91100783618717</v>
      </c>
      <c r="U6589" s="6"/>
      <c r="W6589" s="6">
        <f t="shared" si="1120"/>
        <v>0</v>
      </c>
      <c r="X6589" s="5">
        <f t="shared" si="1120"/>
        <v>9.1754859131460975E-3</v>
      </c>
      <c r="Y6589" s="5">
        <f t="shared" si="1125"/>
        <v>0</v>
      </c>
      <c r="Z6589" s="5"/>
    </row>
    <row r="6590" spans="3:26" x14ac:dyDescent="0.2">
      <c r="C6590" s="1"/>
      <c r="D6590" s="2">
        <v>5372.31</v>
      </c>
      <c r="E6590" s="5">
        <f t="shared" si="1118"/>
        <v>-1.2515623851187273E-2</v>
      </c>
      <c r="G6590" s="1">
        <f t="shared" si="1119"/>
        <v>0</v>
      </c>
      <c r="H6590" s="4">
        <f t="shared" si="1121"/>
        <v>0</v>
      </c>
      <c r="I6590" s="2">
        <f t="shared" si="1122"/>
        <v>0</v>
      </c>
      <c r="Q6590" s="2">
        <f t="shared" si="1123"/>
        <v>356.28488757899942</v>
      </c>
      <c r="R6590" s="6">
        <f t="shared" si="1124"/>
        <v>115.33933183478088</v>
      </c>
      <c r="S6590" s="6"/>
      <c r="T6590" s="6">
        <f t="shared" si="1126"/>
        <v>179.91100783618717</v>
      </c>
      <c r="U6590" s="6"/>
      <c r="W6590" s="6">
        <f t="shared" si="1120"/>
        <v>0</v>
      </c>
      <c r="X6590" s="5">
        <f t="shared" si="1120"/>
        <v>-1.2594603953478334E-2</v>
      </c>
      <c r="Y6590" s="5">
        <f t="shared" si="1125"/>
        <v>0</v>
      </c>
      <c r="Z6590" s="5"/>
    </row>
    <row r="6591" spans="3:26" x14ac:dyDescent="0.2">
      <c r="C6591" s="1"/>
      <c r="D6591" s="2">
        <v>5369.7</v>
      </c>
      <c r="E6591" s="5">
        <f t="shared" si="1118"/>
        <v>-4.8582453358063512E-4</v>
      </c>
      <c r="G6591" s="1">
        <f t="shared" si="1119"/>
        <v>0</v>
      </c>
      <c r="H6591" s="4">
        <f t="shared" si="1121"/>
        <v>-4.8582453358063512E-4</v>
      </c>
      <c r="I6591" s="2">
        <f t="shared" si="1122"/>
        <v>1</v>
      </c>
      <c r="Q6591" s="2">
        <f t="shared" si="1123"/>
        <v>356.11179563966954</v>
      </c>
      <c r="R6591" s="6">
        <f t="shared" si="1124"/>
        <v>115.28329715768875</v>
      </c>
      <c r="S6591" s="6"/>
      <c r="T6591" s="6">
        <f t="shared" si="1126"/>
        <v>179.78763793418821</v>
      </c>
      <c r="U6591" s="6"/>
      <c r="W6591" s="6">
        <f t="shared" si="1120"/>
        <v>-4.8594258455558759E-4</v>
      </c>
      <c r="X6591" s="5">
        <f t="shared" si="1120"/>
        <v>-4.8594258455558759E-4</v>
      </c>
      <c r="Y6591" s="5">
        <f t="shared" si="1125"/>
        <v>-6.8596258722308789E-4</v>
      </c>
      <c r="Z6591" s="5"/>
    </row>
    <row r="6592" spans="3:26" x14ac:dyDescent="0.2">
      <c r="C6592" s="1"/>
      <c r="D6592" s="2">
        <v>5456.67</v>
      </c>
      <c r="E6592" s="5">
        <f t="shared" si="1118"/>
        <v>1.619643555505899E-2</v>
      </c>
      <c r="G6592" s="1">
        <f t="shared" si="1119"/>
        <v>0</v>
      </c>
      <c r="H6592" s="4">
        <f t="shared" si="1121"/>
        <v>1.619643555505899E-2</v>
      </c>
      <c r="I6592" s="2">
        <f t="shared" si="1122"/>
        <v>1</v>
      </c>
      <c r="Q6592" s="2">
        <f t="shared" si="1123"/>
        <v>361.87953738814377</v>
      </c>
      <c r="R6592" s="6">
        <f t="shared" si="1124"/>
        <v>117.15047565067798</v>
      </c>
      <c r="S6592" s="6"/>
      <c r="T6592" s="6">
        <f t="shared" si="1126"/>
        <v>182.69955682558557</v>
      </c>
      <c r="U6592" s="6"/>
      <c r="W6592" s="6">
        <f t="shared" si="1120"/>
        <v>1.6066672549869487E-2</v>
      </c>
      <c r="X6592" s="5">
        <f t="shared" si="1120"/>
        <v>1.6066672549869487E-2</v>
      </c>
      <c r="Y6592" s="5">
        <f t="shared" si="1125"/>
        <v>1.6066672549869487E-2</v>
      </c>
      <c r="Z6592" s="5"/>
    </row>
    <row r="6593" spans="3:26" x14ac:dyDescent="0.2">
      <c r="C6593" s="1"/>
      <c r="D6593" s="2">
        <v>5458.42</v>
      </c>
      <c r="E6593" s="5">
        <f t="shared" si="1118"/>
        <v>3.2070841740475416E-4</v>
      </c>
      <c r="G6593" s="1">
        <f t="shared" si="1119"/>
        <v>0</v>
      </c>
      <c r="H6593" s="4">
        <f t="shared" si="1121"/>
        <v>0</v>
      </c>
      <c r="I6593" s="2">
        <f t="shared" si="1122"/>
        <v>0</v>
      </c>
      <c r="Q6593" s="2">
        <f t="shared" si="1123"/>
        <v>361.87953738814377</v>
      </c>
      <c r="R6593" s="6">
        <f t="shared" si="1124"/>
        <v>117.18804679432213</v>
      </c>
      <c r="S6593" s="6"/>
      <c r="T6593" s="6">
        <f t="shared" si="1126"/>
        <v>182.66301691422046</v>
      </c>
      <c r="U6593" s="6"/>
      <c r="W6593" s="6">
        <f t="shared" si="1120"/>
        <v>0</v>
      </c>
      <c r="X6593" s="5">
        <f t="shared" si="1120"/>
        <v>3.2065700145356146E-4</v>
      </c>
      <c r="Y6593" s="5">
        <f t="shared" si="1125"/>
        <v>-2.0002000266661213E-4</v>
      </c>
      <c r="Z6593" s="5"/>
    </row>
    <row r="6594" spans="3:26" x14ac:dyDescent="0.2">
      <c r="C6594" s="1"/>
      <c r="D6594" s="2">
        <v>5442.05</v>
      </c>
      <c r="E6594" s="5">
        <f t="shared" si="1118"/>
        <v>-2.999036351178526E-3</v>
      </c>
      <c r="G6594" s="1">
        <f t="shared" si="1119"/>
        <v>0</v>
      </c>
      <c r="H6594" s="4">
        <f t="shared" si="1121"/>
        <v>0</v>
      </c>
      <c r="I6594" s="2">
        <f t="shared" si="1122"/>
        <v>0</v>
      </c>
      <c r="Q6594" s="2">
        <f t="shared" si="1123"/>
        <v>361.87953738814377</v>
      </c>
      <c r="R6594" s="6">
        <f t="shared" si="1124"/>
        <v>116.83659558206236</v>
      </c>
      <c r="S6594" s="6"/>
      <c r="T6594" s="6">
        <f t="shared" si="1126"/>
        <v>182.66301691422046</v>
      </c>
      <c r="U6594" s="6"/>
      <c r="W6594" s="6">
        <f t="shared" si="1120"/>
        <v>0</v>
      </c>
      <c r="X6594" s="5">
        <f t="shared" si="1120"/>
        <v>-3.003542472299614E-3</v>
      </c>
      <c r="Y6594" s="5">
        <f t="shared" si="1125"/>
        <v>0</v>
      </c>
      <c r="Z6594" s="5"/>
    </row>
    <row r="6595" spans="3:26" x14ac:dyDescent="0.2">
      <c r="C6595" s="1"/>
      <c r="D6595" s="2">
        <v>5472.39</v>
      </c>
      <c r="E6595" s="5">
        <f t="shared" si="1118"/>
        <v>5.5751049696346313E-3</v>
      </c>
      <c r="G6595" s="1">
        <f t="shared" si="1119"/>
        <v>0</v>
      </c>
      <c r="H6595" s="4">
        <f t="shared" si="1121"/>
        <v>5.5751049696346313E-3</v>
      </c>
      <c r="I6595" s="2">
        <f t="shared" si="1122"/>
        <v>1</v>
      </c>
      <c r="Q6595" s="2">
        <f t="shared" si="1123"/>
        <v>363.89705379544552</v>
      </c>
      <c r="R6595" s="6">
        <f t="shared" si="1124"/>
        <v>117.48797186672711</v>
      </c>
      <c r="S6595" s="6"/>
      <c r="T6595" s="6">
        <f t="shared" si="1126"/>
        <v>183.64464613110587</v>
      </c>
      <c r="U6595" s="6"/>
      <c r="W6595" s="6">
        <f t="shared" si="1120"/>
        <v>5.5596215929005766E-3</v>
      </c>
      <c r="X6595" s="5">
        <f t="shared" si="1120"/>
        <v>5.5596215929005766E-3</v>
      </c>
      <c r="Y6595" s="5">
        <f t="shared" si="1125"/>
        <v>5.3596015902330763E-3</v>
      </c>
      <c r="Z6595" s="5"/>
    </row>
    <row r="6596" spans="3:26" x14ac:dyDescent="0.2">
      <c r="C6596" s="1"/>
      <c r="D6596" s="2">
        <v>5464.56</v>
      </c>
      <c r="E6596" s="5">
        <f t="shared" si="1118"/>
        <v>-1.4308190753948324E-3</v>
      </c>
      <c r="G6596" s="1">
        <f t="shared" si="1119"/>
        <v>0</v>
      </c>
      <c r="H6596" s="4">
        <f t="shared" si="1121"/>
        <v>0</v>
      </c>
      <c r="I6596" s="2">
        <f t="shared" si="1122"/>
        <v>0</v>
      </c>
      <c r="Q6596" s="2">
        <f t="shared" si="1123"/>
        <v>363.89705379544552</v>
      </c>
      <c r="R6596" s="6">
        <f t="shared" si="1124"/>
        <v>117.31986783545074</v>
      </c>
      <c r="S6596" s="6"/>
      <c r="T6596" s="6">
        <f t="shared" si="1126"/>
        <v>183.60791720187964</v>
      </c>
      <c r="U6596" s="6"/>
      <c r="W6596" s="6">
        <f t="shared" si="1120"/>
        <v>0</v>
      </c>
      <c r="X6596" s="5">
        <f t="shared" si="1120"/>
        <v>-1.4318436744691354E-3</v>
      </c>
      <c r="Y6596" s="5">
        <f t="shared" si="1125"/>
        <v>-2.0002000266750031E-4</v>
      </c>
      <c r="Z6596" s="5"/>
    </row>
    <row r="6597" spans="3:26" x14ac:dyDescent="0.2">
      <c r="C6597" s="1"/>
      <c r="D6597" s="2">
        <v>5444.89</v>
      </c>
      <c r="E6597" s="5">
        <f t="shared" si="1118"/>
        <v>-3.5995578784019338E-3</v>
      </c>
      <c r="G6597" s="1">
        <f t="shared" si="1119"/>
        <v>0</v>
      </c>
      <c r="H6597" s="4">
        <f t="shared" si="1121"/>
        <v>-3.5995578784019338E-3</v>
      </c>
      <c r="I6597" s="2">
        <f t="shared" si="1122"/>
        <v>1</v>
      </c>
      <c r="Q6597" s="2">
        <f t="shared" si="1123"/>
        <v>362.58718528852887</v>
      </c>
      <c r="R6597" s="6">
        <f t="shared" si="1124"/>
        <v>116.89756818089056</v>
      </c>
      <c r="S6597" s="6"/>
      <c r="T6597" s="6">
        <f t="shared" si="1126"/>
        <v>182.91042047500326</v>
      </c>
      <c r="U6597" s="6"/>
      <c r="W6597" s="6">
        <f t="shared" si="1120"/>
        <v>-3.6060518752236703E-3</v>
      </c>
      <c r="X6597" s="5">
        <f t="shared" si="1120"/>
        <v>-3.6060518752236703E-3</v>
      </c>
      <c r="Y6597" s="5">
        <f t="shared" si="1125"/>
        <v>-3.8060718778902825E-3</v>
      </c>
      <c r="Z6597" s="5"/>
    </row>
    <row r="6598" spans="3:26" x14ac:dyDescent="0.2">
      <c r="C6598" s="1"/>
      <c r="D6598" s="2">
        <v>5499.7</v>
      </c>
      <c r="E6598" s="5">
        <f t="shared" si="1118"/>
        <v>1.0066319062460305E-2</v>
      </c>
      <c r="G6598" s="1">
        <f t="shared" si="1119"/>
        <v>0</v>
      </c>
      <c r="H6598" s="4">
        <f t="shared" si="1121"/>
        <v>1.0066319062460305E-2</v>
      </c>
      <c r="I6598" s="2">
        <f t="shared" si="1122"/>
        <v>1</v>
      </c>
      <c r="Q6598" s="2">
        <f t="shared" si="1123"/>
        <v>366.23710358360262</v>
      </c>
      <c r="R6598" s="6">
        <f t="shared" si="1124"/>
        <v>118.07429639982512</v>
      </c>
      <c r="S6598" s="6"/>
      <c r="T6598" s="6">
        <f t="shared" si="1126"/>
        <v>184.75165512735342</v>
      </c>
      <c r="U6598" s="6"/>
      <c r="W6598" s="6">
        <f t="shared" si="1120"/>
        <v>1.0015991135563951E-2</v>
      </c>
      <c r="X6598" s="5">
        <f t="shared" si="1120"/>
        <v>1.0015991135563951E-2</v>
      </c>
      <c r="Y6598" s="5">
        <f t="shared" si="1125"/>
        <v>1.0015991135563951E-2</v>
      </c>
      <c r="Z6598" s="5"/>
    </row>
    <row r="6599" spans="3:26" x14ac:dyDescent="0.2">
      <c r="C6599" s="1"/>
      <c r="D6599" s="2">
        <v>5506.85</v>
      </c>
      <c r="E6599" s="5">
        <f t="shared" ref="E6599:E6662" si="1127">(D6599-D6598)/D6598</f>
        <v>1.3000709129589879E-3</v>
      </c>
      <c r="G6599" s="1">
        <f t="shared" ref="G6599:G6662" si="1128">C6598</f>
        <v>0</v>
      </c>
      <c r="H6599" s="4">
        <f t="shared" si="1121"/>
        <v>0</v>
      </c>
      <c r="I6599" s="2">
        <f t="shared" si="1122"/>
        <v>0</v>
      </c>
      <c r="Q6599" s="2">
        <f t="shared" si="1123"/>
        <v>366.23710358360262</v>
      </c>
      <c r="R6599" s="6">
        <f t="shared" si="1124"/>
        <v>118.22780135814261</v>
      </c>
      <c r="S6599" s="6"/>
      <c r="T6599" s="6">
        <f t="shared" si="1126"/>
        <v>184.71470479632794</v>
      </c>
      <c r="U6599" s="6"/>
      <c r="W6599" s="6">
        <f t="shared" ref="W6599:X6662" si="1129">LN(Q6599)-LN(Q6598)</f>
        <v>0</v>
      </c>
      <c r="X6599" s="5">
        <f t="shared" si="1129"/>
        <v>1.2992265525095803E-3</v>
      </c>
      <c r="Y6599" s="5">
        <f t="shared" si="1125"/>
        <v>-2.0002000266750031E-4</v>
      </c>
      <c r="Z6599" s="5"/>
    </row>
    <row r="6600" spans="3:26" x14ac:dyDescent="0.2">
      <c r="C6600" s="1"/>
      <c r="D6600" s="2">
        <v>5529.96</v>
      </c>
      <c r="E6600" s="5">
        <f t="shared" si="1127"/>
        <v>4.1965915178368163E-3</v>
      </c>
      <c r="G6600" s="1">
        <f t="shared" si="1128"/>
        <v>0</v>
      </c>
      <c r="H6600" s="4">
        <f t="shared" ref="H6600:H6663" si="1130">IF(E6599&lt;0, E6600,0)</f>
        <v>0</v>
      </c>
      <c r="I6600" s="2">
        <f t="shared" ref="I6600:I6663" si="1131">IF(E6599&lt;0,1,0)</f>
        <v>0</v>
      </c>
      <c r="Q6600" s="2">
        <f t="shared" ref="Q6600:Q6663" si="1132">Q6599*(1+H6600)</f>
        <v>366.23710358360262</v>
      </c>
      <c r="R6600" s="6">
        <f t="shared" ref="R6600:R6663" si="1133">(R6599*(1+E6600))</f>
        <v>118.72395514649469</v>
      </c>
      <c r="S6600" s="6"/>
      <c r="T6600" s="6">
        <f t="shared" si="1126"/>
        <v>184.71470479632794</v>
      </c>
      <c r="U6600" s="6"/>
      <c r="W6600" s="6">
        <f t="shared" si="1129"/>
        <v>0</v>
      </c>
      <c r="X6600" s="5">
        <f t="shared" si="1129"/>
        <v>4.1878103862957872E-3</v>
      </c>
      <c r="Y6600" s="5">
        <f t="shared" ref="Y6600:Y6663" si="1134">LN(T6600)-LN(T6599)</f>
        <v>0</v>
      </c>
      <c r="Z6600" s="5"/>
    </row>
    <row r="6601" spans="3:26" x14ac:dyDescent="0.2">
      <c r="C6601" s="1"/>
      <c r="D6601" s="2">
        <v>5581.21</v>
      </c>
      <c r="E6601" s="5">
        <f t="shared" si="1127"/>
        <v>9.2676981388653806E-3</v>
      </c>
      <c r="G6601" s="1">
        <f t="shared" si="1128"/>
        <v>0</v>
      </c>
      <c r="H6601" s="4">
        <f t="shared" si="1130"/>
        <v>0</v>
      </c>
      <c r="I6601" s="2">
        <f t="shared" si="1131"/>
        <v>0</v>
      </c>
      <c r="Q6601" s="2">
        <f t="shared" si="1132"/>
        <v>366.23710358360262</v>
      </c>
      <c r="R6601" s="6">
        <f t="shared" si="1133"/>
        <v>119.82425292464458</v>
      </c>
      <c r="S6601" s="6"/>
      <c r="T6601" s="6">
        <f t="shared" si="1126"/>
        <v>184.71470479632794</v>
      </c>
      <c r="U6601" s="6"/>
      <c r="W6601" s="6">
        <f t="shared" si="1129"/>
        <v>0</v>
      </c>
      <c r="X6601" s="5">
        <f t="shared" si="1129"/>
        <v>9.2250165286591468E-3</v>
      </c>
      <c r="Y6601" s="5">
        <f t="shared" si="1134"/>
        <v>0</v>
      </c>
      <c r="Z6601" s="5"/>
    </row>
    <row r="6602" spans="3:26" x14ac:dyDescent="0.2">
      <c r="C6602" s="1"/>
      <c r="D6602" s="2">
        <v>5645.81</v>
      </c>
      <c r="E6602" s="5">
        <f t="shared" si="1127"/>
        <v>1.1574551038215792E-2</v>
      </c>
      <c r="G6602" s="1">
        <f t="shared" si="1128"/>
        <v>0</v>
      </c>
      <c r="H6602" s="4">
        <f t="shared" si="1130"/>
        <v>0</v>
      </c>
      <c r="I6602" s="2">
        <f t="shared" si="1131"/>
        <v>0</v>
      </c>
      <c r="Q6602" s="2">
        <f t="shared" si="1132"/>
        <v>366.23710358360262</v>
      </c>
      <c r="R6602" s="6">
        <f t="shared" si="1133"/>
        <v>121.21116485573695</v>
      </c>
      <c r="S6602" s="6"/>
      <c r="T6602" s="6">
        <f t="shared" ref="T6602:T6665" si="1135">IF(I6601&lt;&gt;I6602,T6601*(1+H6602)*(1-$U$3),T6601*(1+H6602))</f>
        <v>184.71470479632794</v>
      </c>
      <c r="U6602" s="6"/>
      <c r="W6602" s="6">
        <f t="shared" si="1129"/>
        <v>0</v>
      </c>
      <c r="X6602" s="5">
        <f t="shared" si="1129"/>
        <v>1.1508078358255069E-2</v>
      </c>
      <c r="Y6602" s="5">
        <f t="shared" si="1134"/>
        <v>0</v>
      </c>
      <c r="Z6602" s="5"/>
    </row>
    <row r="6603" spans="3:26" x14ac:dyDescent="0.2">
      <c r="C6603" s="1"/>
      <c r="D6603" s="2">
        <v>5651.71</v>
      </c>
      <c r="E6603" s="5">
        <f t="shared" si="1127"/>
        <v>1.0450227690977265E-3</v>
      </c>
      <c r="G6603" s="1">
        <f t="shared" si="1128"/>
        <v>0</v>
      </c>
      <c r="H6603" s="4">
        <f t="shared" si="1130"/>
        <v>0</v>
      </c>
      <c r="I6603" s="2">
        <f t="shared" si="1131"/>
        <v>0</v>
      </c>
      <c r="Q6603" s="2">
        <f t="shared" si="1132"/>
        <v>366.23710358360262</v>
      </c>
      <c r="R6603" s="6">
        <f t="shared" si="1133"/>
        <v>121.33783328288006</v>
      </c>
      <c r="S6603" s="6"/>
      <c r="T6603" s="6">
        <f t="shared" si="1135"/>
        <v>184.71470479632794</v>
      </c>
      <c r="U6603" s="6"/>
      <c r="W6603" s="6">
        <f t="shared" si="1129"/>
        <v>0</v>
      </c>
      <c r="X6603" s="5">
        <f t="shared" si="1129"/>
        <v>1.0444771129192176E-3</v>
      </c>
      <c r="Y6603" s="5">
        <f t="shared" si="1134"/>
        <v>0</v>
      </c>
      <c r="Z6603" s="5"/>
    </row>
    <row r="6604" spans="3:26" x14ac:dyDescent="0.2">
      <c r="C6604" s="1"/>
      <c r="D6604" s="2">
        <v>5628.72</v>
      </c>
      <c r="E6604" s="5">
        <f t="shared" si="1127"/>
        <v>-4.0677954105925078E-3</v>
      </c>
      <c r="G6604" s="1">
        <f t="shared" si="1128"/>
        <v>0</v>
      </c>
      <c r="H6604" s="4">
        <f t="shared" si="1130"/>
        <v>0</v>
      </c>
      <c r="I6604" s="2">
        <f t="shared" si="1131"/>
        <v>0</v>
      </c>
      <c r="Q6604" s="2">
        <f t="shared" si="1132"/>
        <v>366.23710358360262</v>
      </c>
      <c r="R6604" s="6">
        <f t="shared" si="1133"/>
        <v>120.84425580152072</v>
      </c>
      <c r="S6604" s="6"/>
      <c r="T6604" s="6">
        <f t="shared" si="1135"/>
        <v>184.71470479632794</v>
      </c>
      <c r="U6604" s="6"/>
      <c r="W6604" s="6">
        <f t="shared" si="1129"/>
        <v>0</v>
      </c>
      <c r="X6604" s="5">
        <f t="shared" si="1129"/>
        <v>-4.0760913955661948E-3</v>
      </c>
      <c r="Y6604" s="5">
        <f t="shared" si="1134"/>
        <v>0</v>
      </c>
      <c r="Z6604" s="5"/>
    </row>
    <row r="6605" spans="3:26" x14ac:dyDescent="0.2">
      <c r="C6605" s="1"/>
      <c r="D6605" s="2">
        <v>5613.62</v>
      </c>
      <c r="E6605" s="5">
        <f t="shared" si="1127"/>
        <v>-2.68267030514937E-3</v>
      </c>
      <c r="G6605" s="1">
        <f t="shared" si="1128"/>
        <v>0</v>
      </c>
      <c r="H6605" s="4">
        <f t="shared" si="1130"/>
        <v>-2.68267030514937E-3</v>
      </c>
      <c r="I6605" s="2">
        <f t="shared" si="1131"/>
        <v>1</v>
      </c>
      <c r="Q6605" s="2">
        <f t="shared" si="1132"/>
        <v>365.254610181175</v>
      </c>
      <c r="R6605" s="6">
        <f t="shared" si="1133"/>
        <v>120.52007050493411</v>
      </c>
      <c r="S6605" s="6"/>
      <c r="T6605" s="6">
        <f t="shared" si="1135"/>
        <v>184.18233230761786</v>
      </c>
      <c r="U6605" s="6"/>
      <c r="W6605" s="6">
        <f t="shared" si="1129"/>
        <v>-2.6862751135841023E-3</v>
      </c>
      <c r="X6605" s="5">
        <f t="shared" si="1129"/>
        <v>-2.6862751135841023E-3</v>
      </c>
      <c r="Y6605" s="5">
        <f t="shared" si="1134"/>
        <v>-2.8862951162507144E-3</v>
      </c>
      <c r="Z6605" s="5"/>
    </row>
    <row r="6606" spans="3:26" x14ac:dyDescent="0.2">
      <c r="C6606" s="1"/>
      <c r="D6606" s="2">
        <v>5649.73</v>
      </c>
      <c r="E6606" s="5">
        <f t="shared" si="1127"/>
        <v>6.4325693580968559E-3</v>
      </c>
      <c r="G6606" s="1">
        <f t="shared" si="1128"/>
        <v>0</v>
      </c>
      <c r="H6606" s="4">
        <f t="shared" si="1130"/>
        <v>6.4325693580968559E-3</v>
      </c>
      <c r="I6606" s="2">
        <f t="shared" si="1131"/>
        <v>1</v>
      </c>
      <c r="Q6606" s="2">
        <f t="shared" si="1132"/>
        <v>367.60413579453007</v>
      </c>
      <c r="R6606" s="6">
        <f t="shared" si="1133"/>
        <v>121.29532421749983</v>
      </c>
      <c r="S6606" s="6"/>
      <c r="T6606" s="6">
        <f t="shared" si="1135"/>
        <v>185.36709793472266</v>
      </c>
      <c r="U6606" s="6"/>
      <c r="W6606" s="6">
        <f t="shared" si="1129"/>
        <v>6.4119686801555886E-3</v>
      </c>
      <c r="X6606" s="5">
        <f t="shared" si="1129"/>
        <v>6.4119686801547005E-3</v>
      </c>
      <c r="Y6606" s="5">
        <f t="shared" si="1134"/>
        <v>6.4119686801555886E-3</v>
      </c>
      <c r="Z6606" s="5"/>
    </row>
    <row r="6607" spans="3:26" x14ac:dyDescent="0.2">
      <c r="C6607" s="1"/>
      <c r="D6607" s="2">
        <v>5625.56</v>
      </c>
      <c r="E6607" s="5">
        <f t="shared" si="1127"/>
        <v>-4.2780805454418471E-3</v>
      </c>
      <c r="G6607" s="1">
        <f t="shared" si="1128"/>
        <v>0</v>
      </c>
      <c r="H6607" s="4">
        <f t="shared" si="1130"/>
        <v>0</v>
      </c>
      <c r="I6607" s="2">
        <f t="shared" si="1131"/>
        <v>0</v>
      </c>
      <c r="Q6607" s="2">
        <f t="shared" si="1132"/>
        <v>367.60413579453007</v>
      </c>
      <c r="R6607" s="6">
        <f t="shared" si="1133"/>
        <v>120.77641305071188</v>
      </c>
      <c r="S6607" s="6"/>
      <c r="T6607" s="6">
        <f t="shared" si="1135"/>
        <v>185.33002451513573</v>
      </c>
      <c r="U6607" s="6"/>
      <c r="W6607" s="6">
        <f t="shared" si="1129"/>
        <v>0</v>
      </c>
      <c r="X6607" s="5">
        <f t="shared" si="1129"/>
        <v>-4.2872577151511493E-3</v>
      </c>
      <c r="Y6607" s="5">
        <f t="shared" si="1134"/>
        <v>-2.0002000266661213E-4</v>
      </c>
      <c r="Z6607" s="5"/>
    </row>
    <row r="6608" spans="3:26" x14ac:dyDescent="0.2">
      <c r="C6608" s="1"/>
      <c r="D6608" s="2">
        <v>5531.32</v>
      </c>
      <c r="E6608" s="5">
        <f t="shared" si="1127"/>
        <v>-1.675211001215891E-2</v>
      </c>
      <c r="G6608" s="1">
        <f t="shared" si="1128"/>
        <v>0</v>
      </c>
      <c r="H6608" s="4">
        <f t="shared" si="1130"/>
        <v>-1.675211001215891E-2</v>
      </c>
      <c r="I6608" s="2">
        <f t="shared" si="1131"/>
        <v>1</v>
      </c>
      <c r="Q6608" s="2">
        <f t="shared" si="1132"/>
        <v>361.44599087077546</v>
      </c>
      <c r="R6608" s="6">
        <f t="shared" si="1133"/>
        <v>118.75315329241241</v>
      </c>
      <c r="S6608" s="6"/>
      <c r="T6608" s="6">
        <f t="shared" si="1135"/>
        <v>182.18891048479088</v>
      </c>
      <c r="U6608" s="6"/>
      <c r="W6608" s="6">
        <f t="shared" si="1129"/>
        <v>-1.6894013629459081E-2</v>
      </c>
      <c r="X6608" s="5">
        <f t="shared" si="1129"/>
        <v>-1.6894013629458193E-2</v>
      </c>
      <c r="Y6608" s="5">
        <f t="shared" si="1134"/>
        <v>-1.7094033632125694E-2</v>
      </c>
      <c r="Z6608" s="5"/>
    </row>
    <row r="6609" spans="3:26" x14ac:dyDescent="0.2">
      <c r="C6609" s="1"/>
      <c r="D6609" s="2">
        <v>5568.19</v>
      </c>
      <c r="E6609" s="5">
        <f t="shared" si="1127"/>
        <v>6.6656783552569536E-3</v>
      </c>
      <c r="G6609" s="1">
        <f t="shared" si="1128"/>
        <v>0</v>
      </c>
      <c r="H6609" s="4">
        <f t="shared" si="1130"/>
        <v>6.6656783552569536E-3</v>
      </c>
      <c r="I6609" s="2">
        <f t="shared" si="1131"/>
        <v>1</v>
      </c>
      <c r="Q6609" s="2">
        <f t="shared" si="1132"/>
        <v>363.85527358871718</v>
      </c>
      <c r="R6609" s="6">
        <f t="shared" si="1133"/>
        <v>119.54472361593216</v>
      </c>
      <c r="S6609" s="6"/>
      <c r="T6609" s="6">
        <f t="shared" si="1135"/>
        <v>183.4033231619772</v>
      </c>
      <c r="U6609" s="6"/>
      <c r="W6609" s="6">
        <f t="shared" si="1129"/>
        <v>6.6435609518862293E-3</v>
      </c>
      <c r="X6609" s="5">
        <f t="shared" si="1129"/>
        <v>6.6435609518853411E-3</v>
      </c>
      <c r="Y6609" s="5">
        <f t="shared" si="1134"/>
        <v>6.6435609518853411E-3</v>
      </c>
      <c r="Z6609" s="5"/>
    </row>
    <row r="6610" spans="3:26" x14ac:dyDescent="0.2">
      <c r="C6610" s="1"/>
      <c r="D6610" s="2">
        <v>5552.05</v>
      </c>
      <c r="E6610" s="5">
        <f t="shared" si="1127"/>
        <v>-2.8986079857187736E-3</v>
      </c>
      <c r="G6610" s="1">
        <f t="shared" si="1128"/>
        <v>0</v>
      </c>
      <c r="H6610" s="4">
        <f t="shared" si="1130"/>
        <v>0</v>
      </c>
      <c r="I6610" s="2">
        <f t="shared" si="1131"/>
        <v>0</v>
      </c>
      <c r="Q6610" s="2">
        <f t="shared" si="1132"/>
        <v>363.85527358871718</v>
      </c>
      <c r="R6610" s="6">
        <f t="shared" si="1133"/>
        <v>119.19821032540848</v>
      </c>
      <c r="S6610" s="6"/>
      <c r="T6610" s="6">
        <f t="shared" si="1135"/>
        <v>183.3666424973448</v>
      </c>
      <c r="U6610" s="6"/>
      <c r="W6610" s="6">
        <f t="shared" si="1129"/>
        <v>0</v>
      </c>
      <c r="X6610" s="5">
        <f t="shared" si="1129"/>
        <v>-2.902817085500331E-3</v>
      </c>
      <c r="Y6610" s="5">
        <f t="shared" si="1134"/>
        <v>-2.0002000266661213E-4</v>
      </c>
      <c r="Z6610" s="5"/>
    </row>
    <row r="6611" spans="3:26" x14ac:dyDescent="0.2">
      <c r="C6611" s="1"/>
      <c r="D6611" s="2">
        <v>5605.03</v>
      </c>
      <c r="E6611" s="5">
        <f t="shared" si="1127"/>
        <v>9.5424212678199161E-3</v>
      </c>
      <c r="G6611" s="1">
        <f t="shared" si="1128"/>
        <v>0</v>
      </c>
      <c r="H6611" s="4">
        <f t="shared" si="1130"/>
        <v>9.5424212678199161E-3</v>
      </c>
      <c r="I6611" s="2">
        <f t="shared" si="1131"/>
        <v>1</v>
      </c>
      <c r="Q6611" s="2">
        <f t="shared" si="1132"/>
        <v>367.32733388981859</v>
      </c>
      <c r="R6611" s="6">
        <f t="shared" si="1133"/>
        <v>120.33564986270373</v>
      </c>
      <c r="S6611" s="6"/>
      <c r="T6611" s="6">
        <f t="shared" si="1135"/>
        <v>185.07938096567091</v>
      </c>
      <c r="U6611" s="6"/>
      <c r="W6611" s="6">
        <f t="shared" si="1129"/>
        <v>9.4971799461189832E-3</v>
      </c>
      <c r="X6611" s="5">
        <f t="shared" si="1129"/>
        <v>9.4971799461189832E-3</v>
      </c>
      <c r="Y6611" s="5">
        <f t="shared" si="1134"/>
        <v>9.2971599434523711E-3</v>
      </c>
      <c r="Z6611" s="5"/>
    </row>
    <row r="6612" spans="3:26" x14ac:dyDescent="0.2">
      <c r="C6612" s="1"/>
      <c r="D6612" s="2">
        <v>5652.01</v>
      </c>
      <c r="E6612" s="5">
        <f t="shared" si="1127"/>
        <v>8.3817571003189061E-3</v>
      </c>
      <c r="G6612" s="1">
        <f t="shared" si="1128"/>
        <v>0</v>
      </c>
      <c r="H6612" s="4">
        <f t="shared" si="1130"/>
        <v>0</v>
      </c>
      <c r="I6612" s="2">
        <f t="shared" si="1131"/>
        <v>0</v>
      </c>
      <c r="Q6612" s="2">
        <f t="shared" si="1132"/>
        <v>367.32733388981859</v>
      </c>
      <c r="R6612" s="6">
        <f t="shared" si="1133"/>
        <v>121.34427405036193</v>
      </c>
      <c r="S6612" s="6"/>
      <c r="T6612" s="6">
        <f t="shared" si="1135"/>
        <v>185.04236508947778</v>
      </c>
      <c r="U6612" s="6"/>
      <c r="W6612" s="6">
        <f t="shared" si="1129"/>
        <v>0</v>
      </c>
      <c r="X6612" s="5">
        <f t="shared" si="1129"/>
        <v>8.3468252321647896E-3</v>
      </c>
      <c r="Y6612" s="5">
        <f t="shared" si="1134"/>
        <v>-2.0002000266750031E-4</v>
      </c>
      <c r="Z6612" s="5"/>
    </row>
    <row r="6613" spans="3:26" x14ac:dyDescent="0.2">
      <c r="C6613" s="1"/>
      <c r="D6613" s="2">
        <v>5607.39</v>
      </c>
      <c r="E6613" s="5">
        <f t="shared" si="1127"/>
        <v>-7.8945366338700543E-3</v>
      </c>
      <c r="G6613" s="1">
        <f t="shared" si="1128"/>
        <v>0</v>
      </c>
      <c r="H6613" s="4">
        <f t="shared" si="1130"/>
        <v>0</v>
      </c>
      <c r="I6613" s="2">
        <f t="shared" si="1131"/>
        <v>0</v>
      </c>
      <c r="Q6613" s="2">
        <f t="shared" si="1132"/>
        <v>367.32733388981859</v>
      </c>
      <c r="R6613" s="6">
        <f t="shared" si="1133"/>
        <v>120.38631723356097</v>
      </c>
      <c r="S6613" s="6"/>
      <c r="T6613" s="6">
        <f t="shared" si="1135"/>
        <v>185.04236508947778</v>
      </c>
      <c r="U6613" s="6"/>
      <c r="W6613" s="6">
        <f t="shared" si="1129"/>
        <v>0</v>
      </c>
      <c r="X6613" s="5">
        <f t="shared" si="1129"/>
        <v>-7.9258634710370757E-3</v>
      </c>
      <c r="Y6613" s="5">
        <f t="shared" si="1134"/>
        <v>0</v>
      </c>
      <c r="Z6613" s="5"/>
    </row>
    <row r="6614" spans="3:26" x14ac:dyDescent="0.2">
      <c r="C6614" s="1"/>
      <c r="D6614" s="2">
        <v>5680.93</v>
      </c>
      <c r="E6614" s="5">
        <f t="shared" si="1127"/>
        <v>1.311483595754887E-2</v>
      </c>
      <c r="G6614" s="1">
        <f t="shared" si="1128"/>
        <v>0</v>
      </c>
      <c r="H6614" s="4">
        <f t="shared" si="1130"/>
        <v>1.311483595754887E-2</v>
      </c>
      <c r="I6614" s="2">
        <f t="shared" si="1131"/>
        <v>1</v>
      </c>
      <c r="Q6614" s="2">
        <f t="shared" si="1132"/>
        <v>372.14477161650734</v>
      </c>
      <c r="R6614" s="6">
        <f t="shared" si="1133"/>
        <v>121.96516403561256</v>
      </c>
      <c r="S6614" s="6"/>
      <c r="T6614" s="6">
        <f t="shared" si="1135"/>
        <v>187.4316715197526</v>
      </c>
      <c r="U6614" s="6"/>
      <c r="W6614" s="6">
        <f t="shared" si="1129"/>
        <v>1.3029581089853082E-2</v>
      </c>
      <c r="X6614" s="5">
        <f t="shared" si="1129"/>
        <v>1.3029581089853082E-2</v>
      </c>
      <c r="Y6614" s="5">
        <f t="shared" si="1134"/>
        <v>1.282956108718647E-2</v>
      </c>
      <c r="Z6614" s="5"/>
    </row>
    <row r="6615" spans="3:26" x14ac:dyDescent="0.2">
      <c r="C6615" s="1"/>
      <c r="D6615" s="2">
        <v>5686.83</v>
      </c>
      <c r="E6615" s="5">
        <f t="shared" si="1127"/>
        <v>1.0385623480661857E-3</v>
      </c>
      <c r="G6615" s="1">
        <f t="shared" si="1128"/>
        <v>0</v>
      </c>
      <c r="H6615" s="4">
        <f t="shared" si="1130"/>
        <v>0</v>
      </c>
      <c r="I6615" s="2">
        <f t="shared" si="1131"/>
        <v>0</v>
      </c>
      <c r="Q6615" s="2">
        <f t="shared" si="1132"/>
        <v>372.14477161650734</v>
      </c>
      <c r="R6615" s="6">
        <f t="shared" si="1133"/>
        <v>122.09183246275566</v>
      </c>
      <c r="S6615" s="6"/>
      <c r="T6615" s="6">
        <f t="shared" si="1135"/>
        <v>187.39418518544866</v>
      </c>
      <c r="U6615" s="6"/>
      <c r="W6615" s="6">
        <f t="shared" si="1129"/>
        <v>0</v>
      </c>
      <c r="X6615" s="5">
        <f t="shared" si="1129"/>
        <v>1.038023415302014E-3</v>
      </c>
      <c r="Y6615" s="5">
        <f t="shared" si="1134"/>
        <v>-2.0002000266750031E-4</v>
      </c>
      <c r="Z6615" s="5"/>
    </row>
    <row r="6616" spans="3:26" x14ac:dyDescent="0.2">
      <c r="C6616" s="1"/>
      <c r="D6616" s="2">
        <v>5639.21</v>
      </c>
      <c r="E6616" s="5">
        <f t="shared" si="1127"/>
        <v>-8.3737336969805475E-3</v>
      </c>
      <c r="G6616" s="1">
        <f t="shared" si="1128"/>
        <v>0</v>
      </c>
      <c r="H6616" s="4">
        <f t="shared" si="1130"/>
        <v>0</v>
      </c>
      <c r="I6616" s="2">
        <f t="shared" si="1131"/>
        <v>0</v>
      </c>
      <c r="Q6616" s="2">
        <f t="shared" si="1132"/>
        <v>372.14477161650734</v>
      </c>
      <c r="R6616" s="6">
        <f t="shared" si="1133"/>
        <v>121.06946797113618</v>
      </c>
      <c r="S6616" s="6"/>
      <c r="T6616" s="6">
        <f t="shared" si="1135"/>
        <v>187.39418518544866</v>
      </c>
      <c r="U6616" s="6"/>
      <c r="W6616" s="6">
        <f t="shared" si="1129"/>
        <v>0</v>
      </c>
      <c r="X6616" s="5">
        <f t="shared" si="1129"/>
        <v>-8.4089903629092078E-3</v>
      </c>
      <c r="Y6616" s="5">
        <f t="shared" si="1134"/>
        <v>0</v>
      </c>
      <c r="Z6616" s="5"/>
    </row>
    <row r="6617" spans="3:26" x14ac:dyDescent="0.2">
      <c r="C6617" s="1"/>
      <c r="D6617" s="2">
        <v>5668.33</v>
      </c>
      <c r="E6617" s="5">
        <f t="shared" si="1127"/>
        <v>5.1638438717479737E-3</v>
      </c>
      <c r="G6617" s="1">
        <f t="shared" si="1128"/>
        <v>0</v>
      </c>
      <c r="H6617" s="4">
        <f t="shared" si="1130"/>
        <v>5.1638438717479737E-3</v>
      </c>
      <c r="I6617" s="2">
        <f t="shared" si="1131"/>
        <v>1</v>
      </c>
      <c r="Q6617" s="2">
        <f t="shared" si="1132"/>
        <v>374.06646911482233</v>
      </c>
      <c r="R6617" s="6">
        <f t="shared" si="1133"/>
        <v>121.69465180137473</v>
      </c>
      <c r="S6617" s="6"/>
      <c r="T6617" s="6">
        <f t="shared" si="1135"/>
        <v>188.32418712831972</v>
      </c>
      <c r="U6617" s="6"/>
      <c r="W6617" s="6">
        <f t="shared" si="1129"/>
        <v>5.1505569514080918E-3</v>
      </c>
      <c r="X6617" s="5">
        <f t="shared" si="1129"/>
        <v>5.1505569514080918E-3</v>
      </c>
      <c r="Y6617" s="5">
        <f t="shared" si="1134"/>
        <v>4.9505369487405915E-3</v>
      </c>
      <c r="Z6617" s="5"/>
    </row>
    <row r="6618" spans="3:26" x14ac:dyDescent="0.2">
      <c r="C6618" s="1"/>
      <c r="D6618" s="2">
        <v>5674.5</v>
      </c>
      <c r="E6618" s="5">
        <f t="shared" si="1127"/>
        <v>1.088504021466653E-3</v>
      </c>
      <c r="G6618" s="1">
        <f t="shared" si="1128"/>
        <v>0</v>
      </c>
      <c r="H6618" s="4">
        <f t="shared" si="1130"/>
        <v>0</v>
      </c>
      <c r="I6618" s="2">
        <f t="shared" si="1131"/>
        <v>0</v>
      </c>
      <c r="Q6618" s="2">
        <f t="shared" si="1132"/>
        <v>374.06646911482233</v>
      </c>
      <c r="R6618" s="6">
        <f t="shared" si="1133"/>
        <v>121.82711691925152</v>
      </c>
      <c r="S6618" s="6"/>
      <c r="T6618" s="6">
        <f t="shared" si="1135"/>
        <v>188.28652229089406</v>
      </c>
      <c r="U6618" s="6"/>
      <c r="W6618" s="6">
        <f t="shared" si="1129"/>
        <v>0</v>
      </c>
      <c r="X6618" s="5">
        <f t="shared" si="1129"/>
        <v>1.0879120305151702E-3</v>
      </c>
      <c r="Y6618" s="5">
        <f t="shared" si="1134"/>
        <v>-2.0002000266661213E-4</v>
      </c>
      <c r="Z6618" s="5"/>
    </row>
    <row r="6619" spans="3:26" x14ac:dyDescent="0.2">
      <c r="C6619" s="1"/>
      <c r="D6619" s="2">
        <v>5711.06</v>
      </c>
      <c r="E6619" s="5">
        <f t="shared" si="1127"/>
        <v>6.4428584016213587E-3</v>
      </c>
      <c r="G6619" s="1">
        <f t="shared" si="1128"/>
        <v>0</v>
      </c>
      <c r="H6619" s="4">
        <f t="shared" si="1130"/>
        <v>0</v>
      </c>
      <c r="I6619" s="2">
        <f t="shared" si="1131"/>
        <v>0</v>
      </c>
      <c r="Q6619" s="2">
        <f t="shared" si="1132"/>
        <v>374.06646911482233</v>
      </c>
      <c r="R6619" s="6">
        <f t="shared" si="1133"/>
        <v>122.61203178304004</v>
      </c>
      <c r="S6619" s="6"/>
      <c r="T6619" s="6">
        <f t="shared" si="1135"/>
        <v>188.28652229089406</v>
      </c>
      <c r="U6619" s="6"/>
      <c r="W6619" s="6">
        <f t="shared" si="1129"/>
        <v>0</v>
      </c>
      <c r="X6619" s="5">
        <f t="shared" si="1129"/>
        <v>6.4221919094551438E-3</v>
      </c>
      <c r="Y6619" s="5">
        <f t="shared" si="1134"/>
        <v>0</v>
      </c>
      <c r="Z6619" s="5"/>
    </row>
    <row r="6620" spans="3:26" x14ac:dyDescent="0.2">
      <c r="C6620" s="1"/>
      <c r="D6620" s="2">
        <v>5704.35</v>
      </c>
      <c r="E6620" s="5">
        <f t="shared" si="1127"/>
        <v>-1.1749132385231527E-3</v>
      </c>
      <c r="G6620" s="1">
        <f t="shared" si="1128"/>
        <v>0</v>
      </c>
      <c r="H6620" s="4">
        <f t="shared" si="1130"/>
        <v>0</v>
      </c>
      <c r="I6620" s="2">
        <f t="shared" si="1131"/>
        <v>0</v>
      </c>
      <c r="Q6620" s="2">
        <f t="shared" si="1132"/>
        <v>374.06646911482233</v>
      </c>
      <c r="R6620" s="6">
        <f t="shared" si="1133"/>
        <v>122.46797328369593</v>
      </c>
      <c r="S6620" s="6"/>
      <c r="T6620" s="6">
        <f t="shared" si="1135"/>
        <v>188.28652229089406</v>
      </c>
      <c r="U6620" s="6"/>
      <c r="W6620" s="6">
        <f t="shared" si="1129"/>
        <v>0</v>
      </c>
      <c r="X6620" s="5">
        <f t="shared" si="1129"/>
        <v>-1.1756039901840154E-3</v>
      </c>
      <c r="Y6620" s="5">
        <f t="shared" si="1134"/>
        <v>0</v>
      </c>
      <c r="Z6620" s="5"/>
    </row>
    <row r="6621" spans="3:26" x14ac:dyDescent="0.2">
      <c r="C6621" s="1"/>
      <c r="D6621" s="2">
        <v>5705.81</v>
      </c>
      <c r="E6621" s="5">
        <f t="shared" si="1127"/>
        <v>2.5594502441120135E-4</v>
      </c>
      <c r="G6621" s="1">
        <f t="shared" si="1128"/>
        <v>0</v>
      </c>
      <c r="H6621" s="4">
        <f t="shared" si="1130"/>
        <v>2.5594502441120135E-4</v>
      </c>
      <c r="I6621" s="2">
        <f t="shared" si="1131"/>
        <v>1</v>
      </c>
      <c r="Q6621" s="2">
        <f t="shared" si="1132"/>
        <v>374.16220956639137</v>
      </c>
      <c r="R6621" s="6">
        <f t="shared" si="1133"/>
        <v>122.49931835210762</v>
      </c>
      <c r="S6621" s="6"/>
      <c r="T6621" s="6">
        <f t="shared" si="1135"/>
        <v>188.29704634678023</v>
      </c>
      <c r="U6621" s="6"/>
      <c r="W6621" s="6">
        <f t="shared" si="1129"/>
        <v>2.5591227607080214E-4</v>
      </c>
      <c r="X6621" s="5">
        <f t="shared" si="1129"/>
        <v>2.5591227607080214E-4</v>
      </c>
      <c r="Y6621" s="5">
        <f t="shared" si="1134"/>
        <v>5.5892273404190007E-5</v>
      </c>
      <c r="Z6621" s="5"/>
    </row>
    <row r="6622" spans="3:26" x14ac:dyDescent="0.2">
      <c r="C6622" s="1"/>
      <c r="D6622" s="2">
        <v>5699.18</v>
      </c>
      <c r="E6622" s="5">
        <f t="shared" si="1127"/>
        <v>-1.1619734971897258E-3</v>
      </c>
      <c r="G6622" s="1">
        <f t="shared" si="1128"/>
        <v>0</v>
      </c>
      <c r="H6622" s="4">
        <f t="shared" si="1130"/>
        <v>0</v>
      </c>
      <c r="I6622" s="2">
        <f t="shared" si="1131"/>
        <v>0</v>
      </c>
      <c r="Q6622" s="2">
        <f t="shared" si="1132"/>
        <v>374.16220956639137</v>
      </c>
      <c r="R6622" s="6">
        <f t="shared" si="1133"/>
        <v>122.35697739075867</v>
      </c>
      <c r="S6622" s="6"/>
      <c r="T6622" s="6">
        <f t="shared" si="1135"/>
        <v>188.2593869375109</v>
      </c>
      <c r="U6622" s="6"/>
      <c r="W6622" s="6">
        <f t="shared" si="1129"/>
        <v>0</v>
      </c>
      <c r="X6622" s="5">
        <f t="shared" si="1129"/>
        <v>-1.1626491118086335E-3</v>
      </c>
      <c r="Y6622" s="5">
        <f t="shared" si="1134"/>
        <v>-2.0002000266750031E-4</v>
      </c>
      <c r="Z6622" s="5"/>
    </row>
    <row r="6623" spans="3:26" x14ac:dyDescent="0.2">
      <c r="C6623" s="1"/>
      <c r="D6623" s="2">
        <v>5662.04</v>
      </c>
      <c r="E6623" s="5">
        <f t="shared" si="1127"/>
        <v>-6.5167269677392755E-3</v>
      </c>
      <c r="G6623" s="1">
        <f t="shared" si="1128"/>
        <v>0</v>
      </c>
      <c r="H6623" s="4">
        <f t="shared" si="1130"/>
        <v>-6.5167269677392755E-3</v>
      </c>
      <c r="I6623" s="2">
        <f t="shared" si="1131"/>
        <v>1</v>
      </c>
      <c r="Q6623" s="2">
        <f t="shared" si="1132"/>
        <v>371.72389660500113</v>
      </c>
      <c r="R6623" s="6">
        <f t="shared" si="1133"/>
        <v>121.55961037650525</v>
      </c>
      <c r="S6623" s="6"/>
      <c r="T6623" s="6">
        <f t="shared" si="1135"/>
        <v>186.99514540334241</v>
      </c>
      <c r="U6623" s="6"/>
      <c r="W6623" s="6">
        <f t="shared" si="1129"/>
        <v>-6.538053536367272E-3</v>
      </c>
      <c r="X6623" s="5">
        <f t="shared" si="1129"/>
        <v>-6.538053536367272E-3</v>
      </c>
      <c r="Y6623" s="5">
        <f t="shared" si="1134"/>
        <v>-6.7380735390338842E-3</v>
      </c>
      <c r="Z6623" s="5"/>
    </row>
    <row r="6624" spans="3:26" x14ac:dyDescent="0.2">
      <c r="C6624" s="1"/>
      <c r="D6624" s="2">
        <v>5679.25</v>
      </c>
      <c r="E6624" s="5">
        <f t="shared" si="1127"/>
        <v>3.0395405189649026E-3</v>
      </c>
      <c r="G6624" s="1">
        <f t="shared" si="1128"/>
        <v>0</v>
      </c>
      <c r="H6624" s="4">
        <f t="shared" si="1130"/>
        <v>3.0395405189649026E-3</v>
      </c>
      <c r="I6624" s="2">
        <f t="shared" si="1131"/>
        <v>1</v>
      </c>
      <c r="Q6624" s="2">
        <f t="shared" si="1132"/>
        <v>372.85376645059955</v>
      </c>
      <c r="R6624" s="6">
        <f t="shared" si="1133"/>
        <v>121.92909573771422</v>
      </c>
      <c r="S6624" s="6"/>
      <c r="T6624" s="6">
        <f t="shared" si="1135"/>
        <v>187.56352472464562</v>
      </c>
      <c r="U6624" s="6"/>
      <c r="W6624" s="6">
        <f t="shared" si="1129"/>
        <v>3.0349304549703859E-3</v>
      </c>
      <c r="X6624" s="5">
        <f t="shared" si="1129"/>
        <v>3.0349304549703859E-3</v>
      </c>
      <c r="Y6624" s="5">
        <f t="shared" si="1134"/>
        <v>3.0349304549703859E-3</v>
      </c>
      <c r="Z6624" s="5"/>
    </row>
    <row r="6625" spans="3:26" x14ac:dyDescent="0.2">
      <c r="C6625" s="1"/>
      <c r="D6625" s="2">
        <v>5660.2</v>
      </c>
      <c r="E6625" s="5">
        <f t="shared" si="1127"/>
        <v>-3.3543161509002389E-3</v>
      </c>
      <c r="G6625" s="1">
        <f t="shared" si="1128"/>
        <v>0</v>
      </c>
      <c r="H6625" s="4">
        <f t="shared" si="1130"/>
        <v>0</v>
      </c>
      <c r="I6625" s="2">
        <f t="shared" si="1131"/>
        <v>0</v>
      </c>
      <c r="Q6625" s="2">
        <f t="shared" si="1132"/>
        <v>372.85376645059955</v>
      </c>
      <c r="R6625" s="6">
        <f t="shared" si="1133"/>
        <v>121.52010700261656</v>
      </c>
      <c r="S6625" s="6"/>
      <c r="T6625" s="6">
        <f t="shared" si="1135"/>
        <v>187.52601201970069</v>
      </c>
      <c r="U6625" s="6"/>
      <c r="W6625" s="6">
        <f t="shared" si="1129"/>
        <v>0</v>
      </c>
      <c r="X6625" s="5">
        <f t="shared" si="1129"/>
        <v>-3.3599544813460724E-3</v>
      </c>
      <c r="Y6625" s="5">
        <f t="shared" si="1134"/>
        <v>-2.0002000266661213E-4</v>
      </c>
      <c r="Z6625" s="5"/>
    </row>
    <row r="6626" spans="3:26" x14ac:dyDescent="0.2">
      <c r="C6626" s="1"/>
      <c r="D6626" s="2">
        <v>5669.13</v>
      </c>
      <c r="E6626" s="5">
        <f t="shared" si="1127"/>
        <v>1.5776827673934298E-3</v>
      </c>
      <c r="G6626" s="1">
        <f t="shared" si="1128"/>
        <v>0</v>
      </c>
      <c r="H6626" s="4">
        <f t="shared" si="1130"/>
        <v>1.5776827673934298E-3</v>
      </c>
      <c r="I6626" s="2">
        <f t="shared" si="1131"/>
        <v>1</v>
      </c>
      <c r="Q6626" s="2">
        <f t="shared" si="1132"/>
        <v>373.44201141268638</v>
      </c>
      <c r="R6626" s="6">
        <f t="shared" si="1133"/>
        <v>121.7118271813264</v>
      </c>
      <c r="S6626" s="6"/>
      <c r="T6626" s="6">
        <f t="shared" si="1135"/>
        <v>187.78430420358671</v>
      </c>
      <c r="U6626" s="6"/>
      <c r="W6626" s="6">
        <f t="shared" si="1129"/>
        <v>1.5764395333839332E-3</v>
      </c>
      <c r="X6626" s="5">
        <f t="shared" si="1129"/>
        <v>1.5764395333839332E-3</v>
      </c>
      <c r="Y6626" s="5">
        <f t="shared" si="1134"/>
        <v>1.3764195307164329E-3</v>
      </c>
      <c r="Z6626" s="5"/>
    </row>
    <row r="6627" spans="3:26" x14ac:dyDescent="0.2">
      <c r="C6627" s="1"/>
      <c r="D6627" s="2">
        <v>5611.18</v>
      </c>
      <c r="E6627" s="5">
        <f t="shared" si="1127"/>
        <v>-1.0222027012963156E-2</v>
      </c>
      <c r="G6627" s="1">
        <f t="shared" si="1128"/>
        <v>0</v>
      </c>
      <c r="H6627" s="4">
        <f t="shared" si="1130"/>
        <v>0</v>
      </c>
      <c r="I6627" s="2">
        <f t="shared" si="1131"/>
        <v>0</v>
      </c>
      <c r="Q6627" s="2">
        <f t="shared" si="1132"/>
        <v>373.44201141268638</v>
      </c>
      <c r="R6627" s="6">
        <f t="shared" si="1133"/>
        <v>120.46768559608178</v>
      </c>
      <c r="S6627" s="6"/>
      <c r="T6627" s="6">
        <f t="shared" si="1135"/>
        <v>187.746747342746</v>
      </c>
      <c r="U6627" s="6"/>
      <c r="W6627" s="6">
        <f t="shared" si="1129"/>
        <v>0</v>
      </c>
      <c r="X6627" s="5">
        <f t="shared" si="1129"/>
        <v>-1.0274630715777278E-2</v>
      </c>
      <c r="Y6627" s="5">
        <f t="shared" si="1134"/>
        <v>-2.0002000266750031E-4</v>
      </c>
      <c r="Z6627" s="5"/>
    </row>
    <row r="6628" spans="3:26" x14ac:dyDescent="0.2">
      <c r="C6628" s="1"/>
      <c r="D6628" s="2">
        <v>5566.53</v>
      </c>
      <c r="E6628" s="5">
        <f t="shared" si="1127"/>
        <v>-7.957328048645837E-3</v>
      </c>
      <c r="G6628" s="1">
        <f t="shared" si="1128"/>
        <v>0</v>
      </c>
      <c r="H6628" s="4">
        <f t="shared" si="1130"/>
        <v>-7.957328048645837E-3</v>
      </c>
      <c r="I6628" s="2">
        <f t="shared" si="1131"/>
        <v>1</v>
      </c>
      <c r="Q6628" s="2">
        <f t="shared" si="1132"/>
        <v>370.47041082072951</v>
      </c>
      <c r="R6628" s="6">
        <f t="shared" si="1133"/>
        <v>119.50908470253263</v>
      </c>
      <c r="S6628" s="6"/>
      <c r="T6628" s="6">
        <f t="shared" si="1135"/>
        <v>186.21553432709675</v>
      </c>
      <c r="U6628" s="6"/>
      <c r="W6628" s="6">
        <f t="shared" si="1129"/>
        <v>-7.9891565424352606E-3</v>
      </c>
      <c r="X6628" s="5">
        <f t="shared" si="1129"/>
        <v>-7.9891565424352606E-3</v>
      </c>
      <c r="Y6628" s="5">
        <f t="shared" si="1134"/>
        <v>-8.1891765451018728E-3</v>
      </c>
      <c r="Z6628" s="5"/>
    </row>
    <row r="6629" spans="3:26" x14ac:dyDescent="0.2">
      <c r="C6629" s="1"/>
      <c r="D6629" s="2">
        <v>5664.46</v>
      </c>
      <c r="E6629" s="5">
        <f t="shared" si="1127"/>
        <v>1.7592647484159844E-2</v>
      </c>
      <c r="G6629" s="1">
        <f t="shared" si="1128"/>
        <v>0</v>
      </c>
      <c r="H6629" s="4">
        <f t="shared" si="1130"/>
        <v>1.7592647484159844E-2</v>
      </c>
      <c r="I6629" s="2">
        <f t="shared" si="1131"/>
        <v>1</v>
      </c>
      <c r="Q6629" s="2">
        <f t="shared" si="1132"/>
        <v>376.98796616161053</v>
      </c>
      <c r="R6629" s="6">
        <f t="shared" si="1133"/>
        <v>121.61156590085889</v>
      </c>
      <c r="S6629" s="6"/>
      <c r="T6629" s="6">
        <f t="shared" si="1135"/>
        <v>189.49155857858784</v>
      </c>
      <c r="U6629" s="6"/>
      <c r="W6629" s="6">
        <f t="shared" si="1129"/>
        <v>1.743968822793196E-2</v>
      </c>
      <c r="X6629" s="5">
        <f t="shared" si="1129"/>
        <v>1.743968822793196E-2</v>
      </c>
      <c r="Y6629" s="5">
        <f t="shared" si="1134"/>
        <v>1.743968822793196E-2</v>
      </c>
      <c r="Z6629" s="5"/>
    </row>
    <row r="6630" spans="3:26" x14ac:dyDescent="0.2">
      <c r="C6630" s="1"/>
      <c r="D6630" s="2">
        <v>5725.7</v>
      </c>
      <c r="E6630" s="5">
        <f t="shared" si="1127"/>
        <v>1.0811268858814393E-2</v>
      </c>
      <c r="G6630" s="1">
        <f t="shared" si="1128"/>
        <v>0</v>
      </c>
      <c r="H6630" s="4">
        <f t="shared" si="1130"/>
        <v>0</v>
      </c>
      <c r="I6630" s="2">
        <f t="shared" si="1131"/>
        <v>0</v>
      </c>
      <c r="Q6630" s="2">
        <f t="shared" si="1132"/>
        <v>376.98796616161053</v>
      </c>
      <c r="R6630" s="6">
        <f t="shared" si="1133"/>
        <v>122.92634123615451</v>
      </c>
      <c r="S6630" s="6"/>
      <c r="T6630" s="6">
        <f t="shared" si="1135"/>
        <v>189.45366026687213</v>
      </c>
      <c r="U6630" s="6"/>
      <c r="W6630" s="6">
        <f t="shared" si="1129"/>
        <v>0</v>
      </c>
      <c r="X6630" s="5">
        <f t="shared" si="1129"/>
        <v>1.0753244925253647E-2</v>
      </c>
      <c r="Y6630" s="5">
        <f t="shared" si="1134"/>
        <v>-2.0002000266661213E-4</v>
      </c>
      <c r="Z6630" s="5"/>
    </row>
    <row r="6631" spans="3:26" x14ac:dyDescent="0.2">
      <c r="C6631" s="1"/>
      <c r="D6631" s="2">
        <v>5787.31</v>
      </c>
      <c r="E6631" s="5">
        <f t="shared" si="1127"/>
        <v>1.0760256387865342E-2</v>
      </c>
      <c r="G6631" s="1">
        <f t="shared" si="1128"/>
        <v>0</v>
      </c>
      <c r="H6631" s="4">
        <f t="shared" si="1130"/>
        <v>0</v>
      </c>
      <c r="I6631" s="2">
        <f t="shared" si="1131"/>
        <v>0</v>
      </c>
      <c r="Q6631" s="2">
        <f t="shared" si="1132"/>
        <v>376.98796616161053</v>
      </c>
      <c r="R6631" s="6">
        <f t="shared" si="1133"/>
        <v>124.24906018467775</v>
      </c>
      <c r="S6631" s="6"/>
      <c r="T6631" s="6">
        <f t="shared" si="1135"/>
        <v>189.45366026687213</v>
      </c>
      <c r="U6631" s="6"/>
      <c r="W6631" s="6">
        <f t="shared" si="1129"/>
        <v>0</v>
      </c>
      <c r="X6631" s="5">
        <f t="shared" si="1129"/>
        <v>1.0702776791602808E-2</v>
      </c>
      <c r="Y6631" s="5">
        <f t="shared" si="1134"/>
        <v>0</v>
      </c>
      <c r="Z6631" s="5"/>
    </row>
    <row r="6632" spans="3:26" x14ac:dyDescent="0.2">
      <c r="C6632" s="1"/>
      <c r="D6632" s="2">
        <v>5742.79</v>
      </c>
      <c r="E6632" s="5">
        <f t="shared" si="1127"/>
        <v>-7.6926931510495266E-3</v>
      </c>
      <c r="G6632" s="1">
        <f t="shared" si="1128"/>
        <v>0</v>
      </c>
      <c r="H6632" s="4">
        <f t="shared" si="1130"/>
        <v>0</v>
      </c>
      <c r="I6632" s="2">
        <f t="shared" si="1131"/>
        <v>0</v>
      </c>
      <c r="Q6632" s="2">
        <f t="shared" si="1132"/>
        <v>376.98796616161053</v>
      </c>
      <c r="R6632" s="6">
        <f t="shared" si="1133"/>
        <v>123.29325029037074</v>
      </c>
      <c r="S6632" s="6"/>
      <c r="T6632" s="6">
        <f t="shared" si="1135"/>
        <v>189.45366026687213</v>
      </c>
      <c r="U6632" s="6"/>
      <c r="W6632" s="6">
        <f t="shared" si="1129"/>
        <v>0</v>
      </c>
      <c r="X6632" s="5">
        <f t="shared" si="1129"/>
        <v>-7.722434540779588E-3</v>
      </c>
      <c r="Y6632" s="5">
        <f t="shared" si="1134"/>
        <v>0</v>
      </c>
      <c r="Z6632" s="5"/>
    </row>
    <row r="6633" spans="3:26" x14ac:dyDescent="0.2">
      <c r="C6633" s="1"/>
      <c r="D6633" s="2">
        <v>5693.77</v>
      </c>
      <c r="E6633" s="5">
        <f t="shared" si="1127"/>
        <v>-8.5359206936000669E-3</v>
      </c>
      <c r="G6633" s="1">
        <f t="shared" si="1128"/>
        <v>0</v>
      </c>
      <c r="H6633" s="4">
        <f t="shared" si="1130"/>
        <v>-8.5359206936000669E-3</v>
      </c>
      <c r="I6633" s="2">
        <f t="shared" si="1131"/>
        <v>1</v>
      </c>
      <c r="Q6633" s="2">
        <f t="shared" si="1132"/>
        <v>373.77002678001344</v>
      </c>
      <c r="R6633" s="6">
        <f t="shared" si="1133"/>
        <v>122.24082888383595</v>
      </c>
      <c r="S6633" s="6"/>
      <c r="T6633" s="6">
        <f t="shared" si="1135"/>
        <v>187.79893154795232</v>
      </c>
      <c r="U6633" s="6"/>
      <c r="W6633" s="6">
        <f t="shared" si="1129"/>
        <v>-8.5725603155735186E-3</v>
      </c>
      <c r="X6633" s="5">
        <f t="shared" si="1129"/>
        <v>-8.5725603155744068E-3</v>
      </c>
      <c r="Y6633" s="5">
        <f t="shared" si="1134"/>
        <v>-8.7725803182410189E-3</v>
      </c>
      <c r="Z6633" s="5"/>
    </row>
    <row r="6634" spans="3:26" x14ac:dyDescent="0.2">
      <c r="C6634" s="1"/>
      <c r="D6634" s="2">
        <v>5640.94</v>
      </c>
      <c r="E6634" s="5">
        <f t="shared" si="1127"/>
        <v>-9.2785623585077779E-3</v>
      </c>
      <c r="G6634" s="1">
        <f t="shared" si="1128"/>
        <v>0</v>
      </c>
      <c r="H6634" s="4">
        <f t="shared" si="1130"/>
        <v>-9.2785623585077779E-3</v>
      </c>
      <c r="I6634" s="2">
        <f t="shared" si="1131"/>
        <v>1</v>
      </c>
      <c r="Q6634" s="2">
        <f t="shared" si="1132"/>
        <v>370.30197827879397</v>
      </c>
      <c r="R6634" s="6">
        <f t="shared" si="1133"/>
        <v>121.10660973028159</v>
      </c>
      <c r="S6634" s="6"/>
      <c r="T6634" s="6">
        <f t="shared" si="1135"/>
        <v>186.0564274507235</v>
      </c>
      <c r="U6634" s="6"/>
      <c r="W6634" s="6">
        <f t="shared" si="1129"/>
        <v>-9.3218763541651484E-3</v>
      </c>
      <c r="X6634" s="5">
        <f t="shared" si="1129"/>
        <v>-9.3218763541642602E-3</v>
      </c>
      <c r="Y6634" s="5">
        <f t="shared" si="1134"/>
        <v>-9.3218763541651484E-3</v>
      </c>
      <c r="Z6634" s="5"/>
    </row>
    <row r="6635" spans="3:26" x14ac:dyDescent="0.2">
      <c r="C6635" s="1"/>
      <c r="D6635" s="2">
        <v>5534.71</v>
      </c>
      <c r="E6635" s="5">
        <f t="shared" si="1127"/>
        <v>-1.8831967721691698E-2</v>
      </c>
      <c r="G6635" s="1">
        <f t="shared" si="1128"/>
        <v>0</v>
      </c>
      <c r="H6635" s="4">
        <f t="shared" si="1130"/>
        <v>-1.8831967721691698E-2</v>
      </c>
      <c r="I6635" s="2">
        <f t="shared" si="1131"/>
        <v>1</v>
      </c>
      <c r="Q6635" s="2">
        <f t="shared" si="1132"/>
        <v>363.32846337656912</v>
      </c>
      <c r="R6635" s="6">
        <f t="shared" si="1133"/>
        <v>118.82593396495741</v>
      </c>
      <c r="S6635" s="6"/>
      <c r="T6635" s="6">
        <f t="shared" si="1135"/>
        <v>182.5526188145582</v>
      </c>
      <c r="U6635" s="6"/>
      <c r="W6635" s="6">
        <f t="shared" si="1129"/>
        <v>-1.9011547358565473E-2</v>
      </c>
      <c r="X6635" s="5">
        <f t="shared" si="1129"/>
        <v>-1.9011547358566361E-2</v>
      </c>
      <c r="Y6635" s="5">
        <f t="shared" si="1134"/>
        <v>-1.9011547358566361E-2</v>
      </c>
      <c r="Z6635" s="5"/>
    </row>
    <row r="6636" spans="3:26" x14ac:dyDescent="0.2">
      <c r="C6636" s="1"/>
      <c r="D6636" s="2">
        <v>5542.05</v>
      </c>
      <c r="E6636" s="5">
        <f t="shared" si="1127"/>
        <v>1.3261760778794454E-3</v>
      </c>
      <c r="G6636" s="1">
        <f t="shared" si="1128"/>
        <v>0</v>
      </c>
      <c r="H6636" s="4">
        <f t="shared" si="1130"/>
        <v>1.3261760778794454E-3</v>
      </c>
      <c r="I6636" s="2">
        <f t="shared" si="1131"/>
        <v>1</v>
      </c>
      <c r="Q6636" s="2">
        <f t="shared" si="1132"/>
        <v>363.81030089311184</v>
      </c>
      <c r="R6636" s="6">
        <f t="shared" si="1133"/>
        <v>118.98351807601344</v>
      </c>
      <c r="S6636" s="6"/>
      <c r="T6636" s="6">
        <f t="shared" si="1135"/>
        <v>182.79471573058433</v>
      </c>
      <c r="U6636" s="6"/>
      <c r="W6636" s="6">
        <f t="shared" si="1129"/>
        <v>1.3252974830795239E-3</v>
      </c>
      <c r="X6636" s="5">
        <f t="shared" si="1129"/>
        <v>1.3252974830804121E-3</v>
      </c>
      <c r="Y6636" s="5">
        <f t="shared" si="1134"/>
        <v>1.3252974830804121E-3</v>
      </c>
      <c r="Z6636" s="5"/>
    </row>
    <row r="6637" spans="3:26" x14ac:dyDescent="0.2">
      <c r="C6637" s="1"/>
      <c r="D6637" s="2">
        <v>5569.92</v>
      </c>
      <c r="E6637" s="5">
        <f t="shared" si="1127"/>
        <v>5.0288250737542768E-3</v>
      </c>
      <c r="G6637" s="1">
        <f t="shared" si="1128"/>
        <v>0</v>
      </c>
      <c r="H6637" s="4">
        <f t="shared" si="1130"/>
        <v>0</v>
      </c>
      <c r="I6637" s="2">
        <f t="shared" si="1131"/>
        <v>0</v>
      </c>
      <c r="Q6637" s="2">
        <f t="shared" si="1132"/>
        <v>363.81030089311184</v>
      </c>
      <c r="R6637" s="6">
        <f t="shared" si="1133"/>
        <v>119.58186537507758</v>
      </c>
      <c r="S6637" s="6"/>
      <c r="T6637" s="6">
        <f t="shared" si="1135"/>
        <v>182.75815678743822</v>
      </c>
      <c r="U6637" s="6"/>
      <c r="W6637" s="6">
        <f t="shared" si="1129"/>
        <v>0</v>
      </c>
      <c r="X6637" s="5">
        <f t="shared" si="1129"/>
        <v>5.0162227651551206E-3</v>
      </c>
      <c r="Y6637" s="5">
        <f t="shared" si="1134"/>
        <v>-2.0002000266750031E-4</v>
      </c>
      <c r="Z6637" s="5"/>
    </row>
    <row r="6638" spans="3:26" x14ac:dyDescent="0.2">
      <c r="C6638" s="1"/>
      <c r="D6638" s="2">
        <v>5515.09</v>
      </c>
      <c r="E6638" s="5">
        <f t="shared" si="1127"/>
        <v>-9.8439474893714674E-3</v>
      </c>
      <c r="G6638" s="1">
        <f t="shared" si="1128"/>
        <v>0</v>
      </c>
      <c r="H6638" s="4">
        <f t="shared" si="1130"/>
        <v>0</v>
      </c>
      <c r="I6638" s="2">
        <f t="shared" si="1131"/>
        <v>0</v>
      </c>
      <c r="Q6638" s="2">
        <f t="shared" si="1132"/>
        <v>363.81030089311184</v>
      </c>
      <c r="R6638" s="6">
        <f t="shared" si="1133"/>
        <v>118.40470777164424</v>
      </c>
      <c r="S6638" s="6"/>
      <c r="T6638" s="6">
        <f t="shared" si="1135"/>
        <v>182.75815678743822</v>
      </c>
      <c r="U6638" s="6"/>
      <c r="W6638" s="6">
        <f t="shared" si="1129"/>
        <v>0</v>
      </c>
      <c r="X6638" s="5">
        <f t="shared" si="1129"/>
        <v>-9.8927194770004334E-3</v>
      </c>
      <c r="Y6638" s="5">
        <f t="shared" si="1134"/>
        <v>0</v>
      </c>
      <c r="Z6638" s="5"/>
    </row>
    <row r="6639" spans="3:26" x14ac:dyDescent="0.2">
      <c r="C6639" s="1"/>
      <c r="D6639" s="2">
        <v>5528.67</v>
      </c>
      <c r="E6639" s="5">
        <f t="shared" si="1127"/>
        <v>2.4623351568151975E-3</v>
      </c>
      <c r="G6639" s="1">
        <f t="shared" si="1128"/>
        <v>0</v>
      </c>
      <c r="H6639" s="4">
        <f t="shared" si="1130"/>
        <v>2.4623351568151975E-3</v>
      </c>
      <c r="I6639" s="2">
        <f t="shared" si="1131"/>
        <v>1</v>
      </c>
      <c r="Q6639" s="2">
        <f t="shared" si="1132"/>
        <v>364.70612378741248</v>
      </c>
      <c r="R6639" s="6">
        <f t="shared" si="1133"/>
        <v>118.69625984632279</v>
      </c>
      <c r="S6639" s="6"/>
      <c r="T6639" s="6">
        <f t="shared" si="1135"/>
        <v>183.17152698836628</v>
      </c>
      <c r="U6639" s="6"/>
      <c r="W6639" s="6">
        <f t="shared" si="1129"/>
        <v>2.4593085768875866E-3</v>
      </c>
      <c r="X6639" s="5">
        <f t="shared" si="1129"/>
        <v>2.4593085768875866E-3</v>
      </c>
      <c r="Y6639" s="5">
        <f t="shared" si="1134"/>
        <v>2.2592885742209745E-3</v>
      </c>
      <c r="Z6639" s="5"/>
    </row>
    <row r="6640" spans="3:26" x14ac:dyDescent="0.2">
      <c r="C6640" s="1"/>
      <c r="D6640" s="2">
        <v>5573.91</v>
      </c>
      <c r="E6640" s="5">
        <f t="shared" si="1127"/>
        <v>8.1827998415531737E-3</v>
      </c>
      <c r="G6640" s="1">
        <f t="shared" si="1128"/>
        <v>0</v>
      </c>
      <c r="H6640" s="4">
        <f t="shared" si="1130"/>
        <v>0</v>
      </c>
      <c r="I6640" s="2">
        <f t="shared" si="1131"/>
        <v>0</v>
      </c>
      <c r="Q6640" s="2">
        <f t="shared" si="1132"/>
        <v>364.70612378741248</v>
      </c>
      <c r="R6640" s="6">
        <f t="shared" si="1133"/>
        <v>119.66752758258623</v>
      </c>
      <c r="S6640" s="6"/>
      <c r="T6640" s="6">
        <f t="shared" si="1135"/>
        <v>183.1348926829686</v>
      </c>
      <c r="U6640" s="6"/>
      <c r="W6640" s="6">
        <f t="shared" si="1129"/>
        <v>0</v>
      </c>
      <c r="X6640" s="5">
        <f t="shared" si="1129"/>
        <v>8.1495022565851727E-3</v>
      </c>
      <c r="Y6640" s="5">
        <f t="shared" si="1134"/>
        <v>-2.0002000266750031E-4</v>
      </c>
      <c r="Z6640" s="5"/>
    </row>
    <row r="6641" spans="3:26" x14ac:dyDescent="0.2">
      <c r="C6641" s="1"/>
      <c r="D6641" s="2">
        <v>5655.58</v>
      </c>
      <c r="E6641" s="5">
        <f t="shared" si="1127"/>
        <v>1.4652192087780404E-2</v>
      </c>
      <c r="G6641" s="1">
        <f t="shared" si="1128"/>
        <v>0</v>
      </c>
      <c r="H6641" s="4">
        <f t="shared" si="1130"/>
        <v>0</v>
      </c>
      <c r="I6641" s="2">
        <f t="shared" si="1131"/>
        <v>0</v>
      </c>
      <c r="Q6641" s="2">
        <f t="shared" si="1132"/>
        <v>364.70612378741248</v>
      </c>
      <c r="R6641" s="6">
        <f t="shared" si="1133"/>
        <v>121.42091918339605</v>
      </c>
      <c r="S6641" s="6"/>
      <c r="T6641" s="6">
        <f t="shared" si="1135"/>
        <v>183.1348926829686</v>
      </c>
      <c r="U6641" s="6"/>
      <c r="W6641" s="6">
        <f t="shared" si="1129"/>
        <v>0</v>
      </c>
      <c r="X6641" s="5">
        <f t="shared" si="1129"/>
        <v>1.4545885875880238E-2</v>
      </c>
      <c r="Y6641" s="5">
        <f t="shared" si="1134"/>
        <v>0</v>
      </c>
      <c r="Z6641" s="5"/>
    </row>
    <row r="6642" spans="3:26" x14ac:dyDescent="0.2">
      <c r="C6642" s="1"/>
      <c r="D6642" s="2">
        <v>5653.17</v>
      </c>
      <c r="E6642" s="5">
        <f t="shared" si="1127"/>
        <v>-4.2612782420191288E-4</v>
      </c>
      <c r="G6642" s="1">
        <f t="shared" si="1128"/>
        <v>0</v>
      </c>
      <c r="H6642" s="4">
        <f t="shared" si="1130"/>
        <v>0</v>
      </c>
      <c r="I6642" s="2">
        <f t="shared" si="1131"/>
        <v>0</v>
      </c>
      <c r="Q6642" s="2">
        <f t="shared" si="1132"/>
        <v>364.70612378741248</v>
      </c>
      <c r="R6642" s="6">
        <f t="shared" si="1133"/>
        <v>121.36917835129184</v>
      </c>
      <c r="S6642" s="6"/>
      <c r="T6642" s="6">
        <f t="shared" si="1135"/>
        <v>183.1348926829686</v>
      </c>
      <c r="U6642" s="6"/>
      <c r="W6642" s="6">
        <f t="shared" si="1129"/>
        <v>0</v>
      </c>
      <c r="X6642" s="5">
        <f t="shared" si="1129"/>
        <v>-4.2621864246417118E-4</v>
      </c>
      <c r="Y6642" s="5">
        <f t="shared" si="1134"/>
        <v>0</v>
      </c>
      <c r="Z6642" s="5"/>
    </row>
    <row r="6643" spans="3:26" x14ac:dyDescent="0.2">
      <c r="C6643" s="1"/>
      <c r="D6643" s="2">
        <v>5668.17</v>
      </c>
      <c r="E6643" s="5">
        <f t="shared" si="1127"/>
        <v>2.6533785469037723E-3</v>
      </c>
      <c r="G6643" s="1">
        <f t="shared" si="1128"/>
        <v>0</v>
      </c>
      <c r="H6643" s="4">
        <f t="shared" si="1130"/>
        <v>2.6533785469037723E-3</v>
      </c>
      <c r="I6643" s="2">
        <f t="shared" si="1131"/>
        <v>1</v>
      </c>
      <c r="Q6643" s="2">
        <f t="shared" si="1132"/>
        <v>365.67382719219444</v>
      </c>
      <c r="R6643" s="6">
        <f t="shared" si="1133"/>
        <v>121.69121672538451</v>
      </c>
      <c r="S6643" s="6"/>
      <c r="T6643" s="6">
        <f t="shared" si="1135"/>
        <v>183.58409471462744</v>
      </c>
      <c r="U6643" s="6"/>
      <c r="W6643" s="6">
        <f t="shared" si="1129"/>
        <v>2.6498645526462639E-3</v>
      </c>
      <c r="X6643" s="5">
        <f t="shared" si="1129"/>
        <v>2.6498645526462639E-3</v>
      </c>
      <c r="Y6643" s="5">
        <f t="shared" si="1134"/>
        <v>2.4498445499796517E-3</v>
      </c>
      <c r="Z6643" s="5"/>
    </row>
    <row r="6644" spans="3:26" x14ac:dyDescent="0.2">
      <c r="C6644" s="1"/>
      <c r="D6644" s="2">
        <v>5667.48</v>
      </c>
      <c r="E6644" s="5">
        <f t="shared" si="1127"/>
        <v>-1.2173241098988021E-4</v>
      </c>
      <c r="G6644" s="1">
        <f t="shared" si="1128"/>
        <v>0</v>
      </c>
      <c r="H6644" s="4">
        <f t="shared" si="1130"/>
        <v>0</v>
      </c>
      <c r="I6644" s="2">
        <f t="shared" si="1131"/>
        <v>0</v>
      </c>
      <c r="Q6644" s="2">
        <f t="shared" si="1132"/>
        <v>365.67382719219444</v>
      </c>
      <c r="R6644" s="6">
        <f t="shared" si="1133"/>
        <v>121.67640296017623</v>
      </c>
      <c r="S6644" s="6"/>
      <c r="T6644" s="6">
        <f t="shared" si="1135"/>
        <v>183.54737789568452</v>
      </c>
      <c r="U6644" s="6"/>
      <c r="W6644" s="6">
        <f t="shared" si="1129"/>
        <v>0</v>
      </c>
      <c r="X6644" s="5">
        <f t="shared" si="1129"/>
        <v>-1.2173982098140357E-4</v>
      </c>
      <c r="Y6644" s="5">
        <f t="shared" si="1134"/>
        <v>-2.0002000266750031E-4</v>
      </c>
      <c r="Z6644" s="5"/>
    </row>
    <row r="6645" spans="3:26" x14ac:dyDescent="0.2">
      <c r="C6645" s="1"/>
      <c r="D6645" s="2">
        <v>5686.17</v>
      </c>
      <c r="E6645" s="5">
        <f t="shared" si="1127"/>
        <v>3.2977619682822896E-3</v>
      </c>
      <c r="G6645" s="1">
        <f t="shared" si="1128"/>
        <v>0</v>
      </c>
      <c r="H6645" s="4">
        <f t="shared" si="1130"/>
        <v>3.2977619682822896E-3</v>
      </c>
      <c r="I6645" s="2">
        <f t="shared" si="1131"/>
        <v>1</v>
      </c>
      <c r="Q6645" s="2">
        <f t="shared" si="1132"/>
        <v>366.8797324323051</v>
      </c>
      <c r="R6645" s="6">
        <f t="shared" si="1133"/>
        <v>122.0776627742957</v>
      </c>
      <c r="S6645" s="6"/>
      <c r="T6645" s="6">
        <f t="shared" si="1135"/>
        <v>184.11584292319529</v>
      </c>
      <c r="U6645" s="6"/>
      <c r="W6645" s="6">
        <f t="shared" si="1129"/>
        <v>3.2923362764369912E-3</v>
      </c>
      <c r="X6645" s="5">
        <f t="shared" si="1129"/>
        <v>3.2923362764369912E-3</v>
      </c>
      <c r="Y6645" s="5">
        <f t="shared" si="1134"/>
        <v>3.0923162737703791E-3</v>
      </c>
      <c r="Z6645" s="5"/>
    </row>
    <row r="6646" spans="3:26" x14ac:dyDescent="0.2">
      <c r="C6646" s="1"/>
      <c r="D6646" s="2">
        <v>5694.56</v>
      </c>
      <c r="E6646" s="5">
        <f t="shared" si="1127"/>
        <v>1.4755098774747021E-3</v>
      </c>
      <c r="G6646" s="1">
        <f t="shared" si="1128"/>
        <v>0</v>
      </c>
      <c r="H6646" s="4">
        <f t="shared" si="1130"/>
        <v>0</v>
      </c>
      <c r="I6646" s="2">
        <f t="shared" si="1131"/>
        <v>0</v>
      </c>
      <c r="Q6646" s="2">
        <f t="shared" si="1132"/>
        <v>366.8797324323051</v>
      </c>
      <c r="R6646" s="6">
        <f t="shared" si="1133"/>
        <v>122.25778957153821</v>
      </c>
      <c r="S6646" s="6"/>
      <c r="T6646" s="6">
        <f t="shared" si="1135"/>
        <v>184.07901975461064</v>
      </c>
      <c r="U6646" s="6"/>
      <c r="W6646" s="6">
        <f t="shared" si="1129"/>
        <v>0</v>
      </c>
      <c r="X6646" s="5">
        <f t="shared" si="1129"/>
        <v>1.4744223823841551E-3</v>
      </c>
      <c r="Y6646" s="5">
        <f t="shared" si="1134"/>
        <v>-2.0002000266750031E-4</v>
      </c>
      <c r="Z6646" s="5"/>
    </row>
    <row r="6647" spans="3:26" x14ac:dyDescent="0.2">
      <c r="C6647" s="1"/>
      <c r="D6647" s="2">
        <v>5718.08</v>
      </c>
      <c r="E6647" s="5">
        <f t="shared" si="1127"/>
        <v>4.1302576494056656E-3</v>
      </c>
      <c r="G6647" s="1">
        <f t="shared" si="1128"/>
        <v>0</v>
      </c>
      <c r="H6647" s="4">
        <f t="shared" si="1130"/>
        <v>0</v>
      </c>
      <c r="I6647" s="2">
        <f t="shared" si="1131"/>
        <v>0</v>
      </c>
      <c r="Q6647" s="2">
        <f t="shared" si="1132"/>
        <v>366.8797324323051</v>
      </c>
      <c r="R6647" s="6">
        <f t="shared" si="1133"/>
        <v>122.76274574211547</v>
      </c>
      <c r="S6647" s="6"/>
      <c r="T6647" s="6">
        <f t="shared" si="1135"/>
        <v>184.07901975461064</v>
      </c>
      <c r="U6647" s="6"/>
      <c r="W6647" s="6">
        <f t="shared" si="1129"/>
        <v>0</v>
      </c>
      <c r="X6647" s="5">
        <f t="shared" si="1129"/>
        <v>4.1217515488281009E-3</v>
      </c>
      <c r="Y6647" s="5">
        <f t="shared" si="1134"/>
        <v>0</v>
      </c>
      <c r="Z6647" s="5"/>
    </row>
    <row r="6648" spans="3:26" x14ac:dyDescent="0.2">
      <c r="C6648" s="1"/>
      <c r="D6648" s="2">
        <v>5723.93</v>
      </c>
      <c r="E6648" s="5">
        <f t="shared" si="1127"/>
        <v>1.0230706810678346E-3</v>
      </c>
      <c r="G6648" s="1">
        <f t="shared" si="1128"/>
        <v>0</v>
      </c>
      <c r="H6648" s="4">
        <f t="shared" si="1130"/>
        <v>0</v>
      </c>
      <c r="I6648" s="2">
        <f t="shared" si="1131"/>
        <v>0</v>
      </c>
      <c r="Q6648" s="2">
        <f t="shared" si="1132"/>
        <v>366.8797324323051</v>
      </c>
      <c r="R6648" s="6">
        <f t="shared" si="1133"/>
        <v>122.88834070801163</v>
      </c>
      <c r="S6648" s="6"/>
      <c r="T6648" s="6">
        <f t="shared" si="1135"/>
        <v>184.07901975461064</v>
      </c>
      <c r="U6648" s="6"/>
      <c r="W6648" s="6">
        <f t="shared" si="1129"/>
        <v>0</v>
      </c>
      <c r="X6648" s="5">
        <f t="shared" si="1129"/>
        <v>1.0225477009253581E-3</v>
      </c>
      <c r="Y6648" s="5">
        <f t="shared" si="1134"/>
        <v>0</v>
      </c>
      <c r="Z6648" s="5"/>
    </row>
    <row r="6649" spans="3:26" x14ac:dyDescent="0.2">
      <c r="C6649" s="1"/>
      <c r="D6649" s="2">
        <v>5725.59</v>
      </c>
      <c r="E6649" s="5">
        <f t="shared" si="1127"/>
        <v>2.9001053472000086E-4</v>
      </c>
      <c r="G6649" s="1">
        <f t="shared" si="1128"/>
        <v>0</v>
      </c>
      <c r="H6649" s="4">
        <f t="shared" si="1130"/>
        <v>0</v>
      </c>
      <c r="I6649" s="2">
        <f t="shared" si="1131"/>
        <v>0</v>
      </c>
      <c r="Q6649" s="2">
        <f t="shared" si="1132"/>
        <v>366.8797324323051</v>
      </c>
      <c r="R6649" s="6">
        <f t="shared" si="1133"/>
        <v>122.92397962141122</v>
      </c>
      <c r="S6649" s="6"/>
      <c r="T6649" s="6">
        <f t="shared" si="1135"/>
        <v>184.07901975461064</v>
      </c>
      <c r="U6649" s="6"/>
      <c r="W6649" s="6">
        <f t="shared" si="1129"/>
        <v>0</v>
      </c>
      <c r="X6649" s="5">
        <f t="shared" si="1129"/>
        <v>2.899684897936794E-4</v>
      </c>
      <c r="Y6649" s="5">
        <f t="shared" si="1134"/>
        <v>0</v>
      </c>
      <c r="Z6649" s="5"/>
    </row>
    <row r="6650" spans="3:26" x14ac:dyDescent="0.2">
      <c r="C6650" s="1"/>
      <c r="D6650" s="2">
        <v>5718.32</v>
      </c>
      <c r="E6650" s="5">
        <f t="shared" si="1127"/>
        <v>-1.2697381405235857E-3</v>
      </c>
      <c r="G6650" s="1">
        <f t="shared" si="1128"/>
        <v>0</v>
      </c>
      <c r="H6650" s="4">
        <f t="shared" si="1130"/>
        <v>0</v>
      </c>
      <c r="I6650" s="2">
        <f t="shared" si="1131"/>
        <v>0</v>
      </c>
      <c r="Q6650" s="2">
        <f t="shared" si="1132"/>
        <v>366.8797324323051</v>
      </c>
      <c r="R6650" s="6">
        <f t="shared" si="1133"/>
        <v>122.76789835610097</v>
      </c>
      <c r="S6650" s="6"/>
      <c r="T6650" s="6">
        <f t="shared" si="1135"/>
        <v>184.07901975461064</v>
      </c>
      <c r="U6650" s="6"/>
      <c r="W6650" s="6">
        <f t="shared" si="1129"/>
        <v>0</v>
      </c>
      <c r="X6650" s="5">
        <f t="shared" si="1129"/>
        <v>-1.2705449410193026E-3</v>
      </c>
      <c r="Y6650" s="5">
        <f t="shared" si="1134"/>
        <v>0</v>
      </c>
      <c r="Z6650" s="5"/>
    </row>
    <row r="6651" spans="3:26" x14ac:dyDescent="0.2">
      <c r="C6651" s="1"/>
      <c r="D6651" s="2">
        <v>5708.12</v>
      </c>
      <c r="E6651" s="5">
        <f t="shared" si="1127"/>
        <v>-1.7837406790805375E-3</v>
      </c>
      <c r="G6651" s="1">
        <f t="shared" si="1128"/>
        <v>0</v>
      </c>
      <c r="H6651" s="4">
        <f t="shared" si="1130"/>
        <v>-1.7837406790805375E-3</v>
      </c>
      <c r="I6651" s="2">
        <f t="shared" si="1131"/>
        <v>1</v>
      </c>
      <c r="Q6651" s="2">
        <f t="shared" si="1132"/>
        <v>366.22531412923541</v>
      </c>
      <c r="R6651" s="6">
        <f t="shared" si="1133"/>
        <v>122.54891226171797</v>
      </c>
      <c r="S6651" s="6"/>
      <c r="T6651" s="6">
        <f t="shared" si="1135"/>
        <v>183.71392038480531</v>
      </c>
      <c r="U6651" s="6"/>
      <c r="W6651" s="6">
        <f t="shared" si="1129"/>
        <v>-1.7853334388142628E-3</v>
      </c>
      <c r="X6651" s="5">
        <f t="shared" si="1129"/>
        <v>-1.7853334388142628E-3</v>
      </c>
      <c r="Y6651" s="5">
        <f t="shared" si="1134"/>
        <v>-1.9853534414808749E-3</v>
      </c>
      <c r="Z6651" s="5"/>
    </row>
    <row r="6652" spans="3:26" x14ac:dyDescent="0.2">
      <c r="C6652" s="1"/>
      <c r="D6652" s="2">
        <v>5753.96</v>
      </c>
      <c r="E6652" s="5">
        <f t="shared" si="1127"/>
        <v>8.0306650876295783E-3</v>
      </c>
      <c r="G6652" s="1">
        <f t="shared" si="1128"/>
        <v>0</v>
      </c>
      <c r="H6652" s="4">
        <f t="shared" si="1130"/>
        <v>8.0306650876295783E-3</v>
      </c>
      <c r="I6652" s="2">
        <f t="shared" si="1131"/>
        <v>1</v>
      </c>
      <c r="Q6652" s="2">
        <f t="shared" si="1132"/>
        <v>369.16634697361923</v>
      </c>
      <c r="R6652" s="6">
        <f t="shared" si="1133"/>
        <v>123.53306153294514</v>
      </c>
      <c r="S6652" s="6"/>
      <c r="T6652" s="6">
        <f t="shared" si="1135"/>
        <v>185.18926535135114</v>
      </c>
      <c r="U6652" s="6"/>
      <c r="W6652" s="6">
        <f t="shared" si="1129"/>
        <v>7.9985909003639222E-3</v>
      </c>
      <c r="X6652" s="5">
        <f t="shared" si="1129"/>
        <v>7.9985909003648104E-3</v>
      </c>
      <c r="Y6652" s="5">
        <f t="shared" si="1134"/>
        <v>7.9985909003639222E-3</v>
      </c>
      <c r="Z6652" s="5"/>
    </row>
    <row r="6653" spans="3:26" x14ac:dyDescent="0.2">
      <c r="C6653" s="1"/>
      <c r="D6653" s="2">
        <v>5720.71</v>
      </c>
      <c r="E6653" s="5">
        <f t="shared" si="1127"/>
        <v>-5.7786289789988109E-3</v>
      </c>
      <c r="G6653" s="1">
        <f t="shared" si="1128"/>
        <v>0</v>
      </c>
      <c r="H6653" s="4">
        <f t="shared" si="1130"/>
        <v>0</v>
      </c>
      <c r="I6653" s="2">
        <f t="shared" si="1131"/>
        <v>0</v>
      </c>
      <c r="Q6653" s="2">
        <f t="shared" si="1132"/>
        <v>369.16634697361923</v>
      </c>
      <c r="R6653" s="6">
        <f t="shared" si="1133"/>
        <v>122.81920980370641</v>
      </c>
      <c r="S6653" s="6"/>
      <c r="T6653" s="6">
        <f t="shared" si="1135"/>
        <v>185.15222749828087</v>
      </c>
      <c r="U6653" s="6"/>
      <c r="W6653" s="6">
        <f t="shared" si="1129"/>
        <v>0</v>
      </c>
      <c r="X6653" s="5">
        <f t="shared" si="1129"/>
        <v>-5.7953898565559214E-3</v>
      </c>
      <c r="Y6653" s="5">
        <f t="shared" si="1134"/>
        <v>-2.0002000266661213E-4</v>
      </c>
      <c r="Z6653" s="5"/>
    </row>
    <row r="6654" spans="3:26" x14ac:dyDescent="0.2">
      <c r="C6654" s="1"/>
      <c r="D6654" s="2">
        <v>5752.52</v>
      </c>
      <c r="E6654" s="5">
        <f t="shared" si="1127"/>
        <v>5.5604986094384091E-3</v>
      </c>
      <c r="G6654" s="1">
        <f t="shared" si="1128"/>
        <v>0</v>
      </c>
      <c r="H6654" s="4">
        <f t="shared" si="1130"/>
        <v>5.5604986094384091E-3</v>
      </c>
      <c r="I6654" s="2">
        <f t="shared" si="1131"/>
        <v>1</v>
      </c>
      <c r="Q6654" s="2">
        <f t="shared" si="1132"/>
        <v>371.21909593261751</v>
      </c>
      <c r="R6654" s="6">
        <f t="shared" si="1133"/>
        <v>123.50214584903225</v>
      </c>
      <c r="S6654" s="6"/>
      <c r="T6654" s="6">
        <f t="shared" si="1135"/>
        <v>186.14452984857911</v>
      </c>
      <c r="U6654" s="6"/>
      <c r="W6654" s="6">
        <f t="shared" si="1129"/>
        <v>5.5450961077259109E-3</v>
      </c>
      <c r="X6654" s="5">
        <f t="shared" si="1129"/>
        <v>5.5450961077259109E-3</v>
      </c>
      <c r="Y6654" s="5">
        <f t="shared" si="1134"/>
        <v>5.3450761050584106E-3</v>
      </c>
      <c r="Z6654" s="5"/>
    </row>
    <row r="6655" spans="3:26" x14ac:dyDescent="0.2">
      <c r="C6655" s="1"/>
      <c r="D6655" s="2">
        <v>5717.83</v>
      </c>
      <c r="E6655" s="5">
        <f t="shared" si="1127"/>
        <v>-6.0304005896547087E-3</v>
      </c>
      <c r="G6655" s="1">
        <f t="shared" si="1128"/>
        <v>0</v>
      </c>
      <c r="H6655" s="4">
        <f t="shared" si="1130"/>
        <v>0</v>
      </c>
      <c r="I6655" s="2">
        <f t="shared" si="1131"/>
        <v>0</v>
      </c>
      <c r="Q6655" s="2">
        <f t="shared" si="1132"/>
        <v>371.21909593261751</v>
      </c>
      <c r="R6655" s="6">
        <f t="shared" si="1133"/>
        <v>122.75737843588061</v>
      </c>
      <c r="S6655" s="6"/>
      <c r="T6655" s="6">
        <f t="shared" si="1135"/>
        <v>186.10730094260941</v>
      </c>
      <c r="U6655" s="6"/>
      <c r="W6655" s="6">
        <f t="shared" si="1129"/>
        <v>0</v>
      </c>
      <c r="X6655" s="5">
        <f t="shared" si="1129"/>
        <v>-6.0486568874864588E-3</v>
      </c>
      <c r="Y6655" s="5">
        <f t="shared" si="1134"/>
        <v>-2.0002000266661213E-4</v>
      </c>
      <c r="Z6655" s="5"/>
    </row>
    <row r="6656" spans="3:26" x14ac:dyDescent="0.2">
      <c r="C6656" s="1"/>
      <c r="D6656" s="2">
        <v>5681.67</v>
      </c>
      <c r="E6656" s="5">
        <f t="shared" si="1127"/>
        <v>-6.3240774909362214E-3</v>
      </c>
      <c r="G6656" s="1">
        <f t="shared" si="1128"/>
        <v>0</v>
      </c>
      <c r="H6656" s="4">
        <f t="shared" si="1130"/>
        <v>-6.3240774909362214E-3</v>
      </c>
      <c r="I6656" s="2">
        <f t="shared" si="1131"/>
        <v>1</v>
      </c>
      <c r="Q6656" s="2">
        <f t="shared" si="1132"/>
        <v>368.87147760382436</v>
      </c>
      <c r="R6656" s="6">
        <f t="shared" si="1133"/>
        <v>121.98105126206792</v>
      </c>
      <c r="S6656" s="6"/>
      <c r="T6656" s="6">
        <f t="shared" si="1135"/>
        <v>184.8933578810294</v>
      </c>
      <c r="U6656" s="6"/>
      <c r="W6656" s="6">
        <f t="shared" si="1129"/>
        <v>-6.344159179197284E-3</v>
      </c>
      <c r="X6656" s="5">
        <f t="shared" si="1129"/>
        <v>-6.344159179197284E-3</v>
      </c>
      <c r="Y6656" s="5">
        <f t="shared" si="1134"/>
        <v>-6.5441791818647843E-3</v>
      </c>
      <c r="Z6656" s="5"/>
    </row>
    <row r="6657" spans="3:26" x14ac:dyDescent="0.2">
      <c r="C6657" s="1"/>
      <c r="D6657" s="2">
        <v>5741.71</v>
      </c>
      <c r="E6657" s="5">
        <f t="shared" si="1127"/>
        <v>1.0567315595590727E-2</v>
      </c>
      <c r="G6657" s="1">
        <f t="shared" si="1128"/>
        <v>0</v>
      </c>
      <c r="H6657" s="4">
        <f t="shared" si="1130"/>
        <v>1.0567315595590727E-2</v>
      </c>
      <c r="I6657" s="2">
        <f t="shared" si="1131"/>
        <v>1</v>
      </c>
      <c r="Q6657" s="2">
        <f t="shared" si="1132"/>
        <v>372.76945892187587</v>
      </c>
      <c r="R6657" s="6">
        <f t="shared" si="1133"/>
        <v>123.27006352743612</v>
      </c>
      <c r="S6657" s="6"/>
      <c r="T6657" s="6">
        <f t="shared" si="1135"/>
        <v>186.84718434528676</v>
      </c>
      <c r="U6657" s="6"/>
      <c r="W6657" s="6">
        <f t="shared" si="1129"/>
        <v>1.051187176904822E-2</v>
      </c>
      <c r="X6657" s="5">
        <f t="shared" si="1129"/>
        <v>1.051187176904822E-2</v>
      </c>
      <c r="Y6657" s="5">
        <f t="shared" si="1134"/>
        <v>1.051187176904822E-2</v>
      </c>
      <c r="Z6657" s="5"/>
    </row>
    <row r="6658" spans="3:26" x14ac:dyDescent="0.2">
      <c r="C6658" s="1"/>
      <c r="D6658" s="2">
        <v>5760.35</v>
      </c>
      <c r="E6658" s="5">
        <f t="shared" si="1127"/>
        <v>3.2464196206357212E-3</v>
      </c>
      <c r="G6658" s="1">
        <f t="shared" si="1128"/>
        <v>0</v>
      </c>
      <c r="H6658" s="4">
        <f t="shared" si="1130"/>
        <v>0</v>
      </c>
      <c r="I6658" s="2">
        <f t="shared" si="1131"/>
        <v>0</v>
      </c>
      <c r="Q6658" s="2">
        <f t="shared" si="1132"/>
        <v>372.76945892187587</v>
      </c>
      <c r="R6658" s="6">
        <f t="shared" si="1133"/>
        <v>123.67024988030859</v>
      </c>
      <c r="S6658" s="6"/>
      <c r="T6658" s="6">
        <f t="shared" si="1135"/>
        <v>186.80981490841771</v>
      </c>
      <c r="U6658" s="6"/>
      <c r="W6658" s="6">
        <f t="shared" si="1129"/>
        <v>0</v>
      </c>
      <c r="X6658" s="5">
        <f t="shared" si="1129"/>
        <v>3.2411613776943682E-3</v>
      </c>
      <c r="Y6658" s="5">
        <f t="shared" si="1134"/>
        <v>-2.0002000266661213E-4</v>
      </c>
      <c r="Z6658" s="5"/>
    </row>
    <row r="6659" spans="3:26" x14ac:dyDescent="0.2">
      <c r="C6659" s="1"/>
      <c r="D6659" s="2">
        <v>5743.69</v>
      </c>
      <c r="E6659" s="5">
        <f t="shared" si="1127"/>
        <v>-2.8921853706807333E-3</v>
      </c>
      <c r="G6659" s="1">
        <f t="shared" si="1128"/>
        <v>0</v>
      </c>
      <c r="H6659" s="4">
        <f t="shared" si="1130"/>
        <v>0</v>
      </c>
      <c r="I6659" s="2">
        <f t="shared" si="1131"/>
        <v>0</v>
      </c>
      <c r="Q6659" s="2">
        <f t="shared" si="1132"/>
        <v>372.76945892187587</v>
      </c>
      <c r="R6659" s="6">
        <f t="shared" si="1133"/>
        <v>123.31257259281634</v>
      </c>
      <c r="S6659" s="6"/>
      <c r="T6659" s="6">
        <f t="shared" si="1135"/>
        <v>186.80981490841771</v>
      </c>
      <c r="U6659" s="6"/>
      <c r="W6659" s="6">
        <f t="shared" si="1129"/>
        <v>0</v>
      </c>
      <c r="X6659" s="5">
        <f t="shared" si="1129"/>
        <v>-2.8963758204456624E-3</v>
      </c>
      <c r="Y6659" s="5">
        <f t="shared" si="1134"/>
        <v>0</v>
      </c>
      <c r="Z6659" s="5"/>
    </row>
    <row r="6660" spans="3:26" x14ac:dyDescent="0.2">
      <c r="C6660" s="1"/>
      <c r="D6660" s="2">
        <v>5749.28</v>
      </c>
      <c r="E6660" s="5">
        <f t="shared" si="1127"/>
        <v>9.7324194028579987E-4</v>
      </c>
      <c r="G6660" s="1">
        <f t="shared" si="1128"/>
        <v>0</v>
      </c>
      <c r="H6660" s="4">
        <f t="shared" si="1130"/>
        <v>9.7324194028579987E-4</v>
      </c>
      <c r="I6660" s="2">
        <f t="shared" si="1131"/>
        <v>1</v>
      </c>
      <c r="Q6660" s="2">
        <f t="shared" si="1132"/>
        <v>373.13225379335626</v>
      </c>
      <c r="R6660" s="6">
        <f t="shared" si="1133"/>
        <v>123.43258556022819</v>
      </c>
      <c r="S6660" s="6"/>
      <c r="T6660" s="6">
        <f t="shared" si="1135"/>
        <v>186.95422772993257</v>
      </c>
      <c r="U6660" s="6"/>
      <c r="W6660" s="6">
        <f t="shared" si="1129"/>
        <v>9.7276864740880598E-4</v>
      </c>
      <c r="X6660" s="5">
        <f t="shared" si="1129"/>
        <v>9.7276864740969415E-4</v>
      </c>
      <c r="Y6660" s="5">
        <f t="shared" si="1134"/>
        <v>7.7274864474219385E-4</v>
      </c>
      <c r="Z6660" s="5"/>
    </row>
    <row r="6661" spans="3:26" x14ac:dyDescent="0.2">
      <c r="C6661" s="1"/>
      <c r="D6661" s="2">
        <v>5746.24</v>
      </c>
      <c r="E6661" s="5">
        <f t="shared" si="1127"/>
        <v>-5.2876186235493203E-4</v>
      </c>
      <c r="G6661" s="1">
        <f t="shared" si="1128"/>
        <v>0</v>
      </c>
      <c r="H6661" s="4">
        <f t="shared" si="1130"/>
        <v>0</v>
      </c>
      <c r="I6661" s="2">
        <f t="shared" si="1131"/>
        <v>0</v>
      </c>
      <c r="Q6661" s="2">
        <f t="shared" si="1132"/>
        <v>373.13225379335626</v>
      </c>
      <c r="R6661" s="6">
        <f t="shared" si="1133"/>
        <v>123.36731911641208</v>
      </c>
      <c r="S6661" s="6"/>
      <c r="T6661" s="6">
        <f t="shared" si="1135"/>
        <v>186.91683688438658</v>
      </c>
      <c r="U6661" s="6"/>
      <c r="W6661" s="6">
        <f t="shared" si="1129"/>
        <v>0</v>
      </c>
      <c r="X6661" s="5">
        <f t="shared" si="1129"/>
        <v>-5.2890170620667476E-4</v>
      </c>
      <c r="Y6661" s="5">
        <f t="shared" si="1134"/>
        <v>-2.0002000266750031E-4</v>
      </c>
      <c r="Z6661" s="5"/>
    </row>
    <row r="6662" spans="3:26" x14ac:dyDescent="0.2">
      <c r="C6662" s="1"/>
      <c r="D6662" s="2">
        <v>5751.71</v>
      </c>
      <c r="E6662" s="5">
        <f t="shared" si="1127"/>
        <v>9.5192682519356221E-4</v>
      </c>
      <c r="G6662" s="1">
        <f t="shared" si="1128"/>
        <v>0</v>
      </c>
      <c r="H6662" s="4">
        <f t="shared" si="1130"/>
        <v>9.5192682519356221E-4</v>
      </c>
      <c r="I6662" s="2">
        <f t="shared" si="1131"/>
        <v>1</v>
      </c>
      <c r="Q6662" s="2">
        <f t="shared" si="1132"/>
        <v>373.48744839508709</v>
      </c>
      <c r="R6662" s="6">
        <f t="shared" si="1133"/>
        <v>123.48475577683121</v>
      </c>
      <c r="S6662" s="6"/>
      <c r="T6662" s="6">
        <f t="shared" si="1135"/>
        <v>187.05734908189007</v>
      </c>
      <c r="U6662" s="6"/>
      <c r="W6662" s="6">
        <f t="shared" si="1129"/>
        <v>9.5147403018280841E-4</v>
      </c>
      <c r="X6662" s="5">
        <f t="shared" si="1129"/>
        <v>9.5147403018192023E-4</v>
      </c>
      <c r="Y6662" s="5">
        <f t="shared" si="1134"/>
        <v>7.514540275153081E-4</v>
      </c>
      <c r="Z6662" s="5"/>
    </row>
    <row r="6663" spans="3:26" x14ac:dyDescent="0.2">
      <c r="C6663" s="1"/>
      <c r="D6663" s="2">
        <v>5796.22</v>
      </c>
      <c r="E6663" s="5">
        <f t="shared" ref="E6663:E6692" si="1136">(D6663-D6662)/D6662</f>
        <v>7.7385681823319008E-3</v>
      </c>
      <c r="G6663" s="1">
        <f t="shared" ref="G6663:G6692" si="1137">C6662</f>
        <v>0</v>
      </c>
      <c r="H6663" s="4">
        <f t="shared" si="1130"/>
        <v>0</v>
      </c>
      <c r="I6663" s="2">
        <f t="shared" si="1131"/>
        <v>0</v>
      </c>
      <c r="Q6663" s="2">
        <f t="shared" si="1132"/>
        <v>373.48744839508709</v>
      </c>
      <c r="R6663" s="6">
        <f t="shared" si="1133"/>
        <v>124.44035097888882</v>
      </c>
      <c r="S6663" s="6"/>
      <c r="T6663" s="6">
        <f t="shared" si="1135"/>
        <v>187.0199376120737</v>
      </c>
      <c r="U6663" s="6"/>
      <c r="W6663" s="6">
        <f t="shared" ref="W6663:X6692" si="1138">LN(Q6663)-LN(Q6662)</f>
        <v>0</v>
      </c>
      <c r="X6663" s="5">
        <f t="shared" si="1138"/>
        <v>7.708779048371639E-3</v>
      </c>
      <c r="Y6663" s="5">
        <f t="shared" si="1134"/>
        <v>-2.0002000266661213E-4</v>
      </c>
      <c r="Z6663" s="5"/>
    </row>
    <row r="6664" spans="3:26" x14ac:dyDescent="0.2">
      <c r="C6664" s="1"/>
      <c r="D6664" s="2">
        <v>5791.41</v>
      </c>
      <c r="E6664" s="5">
        <f t="shared" si="1136"/>
        <v>-8.2985117887181649E-4</v>
      </c>
      <c r="G6664" s="1">
        <f t="shared" si="1137"/>
        <v>0</v>
      </c>
      <c r="H6664" s="4">
        <f t="shared" ref="H6664:H6692" si="1139">IF(E6663&lt;0, E6664,0)</f>
        <v>0</v>
      </c>
      <c r="I6664" s="2">
        <f t="shared" ref="I6664:I6692" si="1140">IF(E6663&lt;0,1,0)</f>
        <v>0</v>
      </c>
      <c r="Q6664" s="2">
        <f t="shared" ref="Q6664:Q6693" si="1141">Q6663*(1+H6664)</f>
        <v>373.48744839508709</v>
      </c>
      <c r="R6664" s="6">
        <f t="shared" ref="R6664:R6692" si="1142">(R6663*(1+E6664))</f>
        <v>124.33708400692977</v>
      </c>
      <c r="S6664" s="6"/>
      <c r="T6664" s="6">
        <f t="shared" si="1135"/>
        <v>187.0199376120737</v>
      </c>
      <c r="U6664" s="6"/>
      <c r="W6664" s="6">
        <f t="shared" si="1138"/>
        <v>0</v>
      </c>
      <c r="X6664" s="5">
        <f t="shared" si="1138"/>
        <v>-8.3019569597286846E-4</v>
      </c>
      <c r="Y6664" s="5">
        <f t="shared" ref="Y6664:Y6692" si="1143">LN(T6664)-LN(T6663)</f>
        <v>0</v>
      </c>
      <c r="Z6664" s="5"/>
    </row>
    <row r="6665" spans="3:26" x14ac:dyDescent="0.2">
      <c r="C6665" s="1"/>
      <c r="D6665" s="2">
        <v>5850.38</v>
      </c>
      <c r="E6665" s="5">
        <f t="shared" si="1136"/>
        <v>1.0182321748935104E-2</v>
      </c>
      <c r="G6665" s="1">
        <f t="shared" si="1137"/>
        <v>0</v>
      </c>
      <c r="H6665" s="4">
        <f t="shared" si="1139"/>
        <v>1.0182321748935104E-2</v>
      </c>
      <c r="I6665" s="2">
        <f t="shared" si="1140"/>
        <v>1</v>
      </c>
      <c r="Q6665" s="2">
        <f t="shared" si="1141"/>
        <v>377.29041776383468</v>
      </c>
      <c r="R6665" s="6">
        <f t="shared" si="1142"/>
        <v>125.60312420161272</v>
      </c>
      <c r="S6665" s="6"/>
      <c r="T6665" s="6">
        <f t="shared" si="1135"/>
        <v>188.88644994334757</v>
      </c>
      <c r="U6665" s="6"/>
      <c r="W6665" s="6">
        <f t="shared" si="1138"/>
        <v>1.0130831145113817E-2</v>
      </c>
      <c r="X6665" s="5">
        <f t="shared" si="1138"/>
        <v>1.0130831145113817E-2</v>
      </c>
      <c r="Y6665" s="5">
        <f t="shared" si="1143"/>
        <v>9.9308111424472045E-3</v>
      </c>
      <c r="Z6665" s="5"/>
    </row>
    <row r="6666" spans="3:26" x14ac:dyDescent="0.2">
      <c r="C6666" s="1"/>
      <c r="D6666" s="2">
        <v>5923.69</v>
      </c>
      <c r="E6666" s="5">
        <f t="shared" si="1136"/>
        <v>1.2530809964480853E-2</v>
      </c>
      <c r="G6666" s="1">
        <f t="shared" si="1137"/>
        <v>0</v>
      </c>
      <c r="H6666" s="4">
        <f t="shared" si="1139"/>
        <v>0</v>
      </c>
      <c r="I6666" s="2">
        <f t="shared" si="1140"/>
        <v>0</v>
      </c>
      <c r="Q6666" s="2">
        <f t="shared" si="1141"/>
        <v>377.29041776383468</v>
      </c>
      <c r="R6666" s="6">
        <f t="shared" si="1142"/>
        <v>127.1770330819282</v>
      </c>
      <c r="S6666" s="6"/>
      <c r="T6666" s="6">
        <f t="shared" ref="T6666:T6694" si="1144">IF(I6665&lt;&gt;I6666,T6665*(1+H6666)*(1-$U$3),T6665*(1+H6666))</f>
        <v>188.8486726533589</v>
      </c>
      <c r="U6666" s="6"/>
      <c r="W6666" s="6">
        <f t="shared" si="1138"/>
        <v>0</v>
      </c>
      <c r="X6666" s="5">
        <f t="shared" si="1138"/>
        <v>1.2452949130135949E-2</v>
      </c>
      <c r="Y6666" s="5">
        <f t="shared" si="1143"/>
        <v>-2.0002000266750031E-4</v>
      </c>
      <c r="Z6666" s="5"/>
    </row>
    <row r="6667" spans="3:26" x14ac:dyDescent="0.2">
      <c r="C6667" s="1"/>
      <c r="D6667" s="2">
        <v>5931.79</v>
      </c>
      <c r="E6667" s="5">
        <f t="shared" si="1136"/>
        <v>1.3673909336917301E-3</v>
      </c>
      <c r="G6667" s="1">
        <f t="shared" si="1137"/>
        <v>0</v>
      </c>
      <c r="H6667" s="4">
        <f t="shared" si="1139"/>
        <v>0</v>
      </c>
      <c r="I6667" s="2">
        <f t="shared" si="1140"/>
        <v>0</v>
      </c>
      <c r="Q6667" s="2">
        <f t="shared" si="1141"/>
        <v>377.29041776383468</v>
      </c>
      <c r="R6667" s="6">
        <f t="shared" si="1142"/>
        <v>127.35093380393825</v>
      </c>
      <c r="S6667" s="6"/>
      <c r="T6667" s="6">
        <f t="shared" si="1144"/>
        <v>188.8486726533589</v>
      </c>
      <c r="U6667" s="6"/>
      <c r="W6667" s="6">
        <f t="shared" si="1138"/>
        <v>0</v>
      </c>
      <c r="X6667" s="5">
        <f t="shared" si="1138"/>
        <v>1.3664569060658494E-3</v>
      </c>
      <c r="Y6667" s="5">
        <f t="shared" si="1143"/>
        <v>0</v>
      </c>
      <c r="Z6667" s="5"/>
    </row>
    <row r="6668" spans="3:26" x14ac:dyDescent="0.2">
      <c r="C6668" s="1"/>
      <c r="D6668" s="2">
        <v>5923.57</v>
      </c>
      <c r="E6668" s="5">
        <f t="shared" si="1136"/>
        <v>-1.3857537100942978E-3</v>
      </c>
      <c r="G6668" s="1">
        <f t="shared" si="1137"/>
        <v>0</v>
      </c>
      <c r="H6668" s="4">
        <f t="shared" si="1139"/>
        <v>0</v>
      </c>
      <c r="I6668" s="2">
        <f t="shared" si="1140"/>
        <v>0</v>
      </c>
      <c r="Q6668" s="2">
        <f t="shared" si="1141"/>
        <v>377.29041776383468</v>
      </c>
      <c r="R6668" s="6">
        <f t="shared" si="1142"/>
        <v>127.17445677493546</v>
      </c>
      <c r="S6668" s="6"/>
      <c r="T6668" s="6">
        <f t="shared" si="1144"/>
        <v>188.8486726533589</v>
      </c>
      <c r="U6668" s="6"/>
      <c r="W6668" s="6">
        <f t="shared" si="1138"/>
        <v>0</v>
      </c>
      <c r="X6668" s="5">
        <f t="shared" si="1138"/>
        <v>-1.3867147547168557E-3</v>
      </c>
      <c r="Y6668" s="5">
        <f t="shared" si="1143"/>
        <v>0</v>
      </c>
      <c r="Z6668" s="5"/>
    </row>
    <row r="6669" spans="3:26" x14ac:dyDescent="0.2">
      <c r="C6669" s="1"/>
      <c r="D6669" s="2">
        <v>5904.32</v>
      </c>
      <c r="E6669" s="5">
        <f t="shared" si="1136"/>
        <v>-3.2497294705726449E-3</v>
      </c>
      <c r="G6669" s="1">
        <f t="shared" si="1137"/>
        <v>0</v>
      </c>
      <c r="H6669" s="4">
        <f t="shared" si="1139"/>
        <v>-3.2497294705726449E-3</v>
      </c>
      <c r="I6669" s="2">
        <f t="shared" si="1140"/>
        <v>1</v>
      </c>
      <c r="Q6669" s="2">
        <f t="shared" si="1141"/>
        <v>376.06432597426289</v>
      </c>
      <c r="R6669" s="6">
        <f t="shared" si="1142"/>
        <v>126.76117419484989</v>
      </c>
      <c r="S6669" s="6"/>
      <c r="T6669" s="6">
        <f t="shared" si="1144"/>
        <v>188.19731856324748</v>
      </c>
      <c r="U6669" s="6"/>
      <c r="W6669" s="6">
        <f t="shared" si="1138"/>
        <v>-3.2550213091946389E-3</v>
      </c>
      <c r="X6669" s="5">
        <f t="shared" si="1138"/>
        <v>-3.2550213091946389E-3</v>
      </c>
      <c r="Y6669" s="5">
        <f t="shared" si="1143"/>
        <v>-3.4550413118612511E-3</v>
      </c>
      <c r="Z6669" s="5"/>
    </row>
    <row r="6670" spans="3:26" x14ac:dyDescent="0.2">
      <c r="C6670" s="1"/>
      <c r="D6670" s="2">
        <v>5997.47</v>
      </c>
      <c r="E6670" s="5">
        <f t="shared" si="1136"/>
        <v>1.5776583924990609E-2</v>
      </c>
      <c r="G6670" s="1">
        <f t="shared" si="1137"/>
        <v>0</v>
      </c>
      <c r="H6670" s="4">
        <f t="shared" si="1139"/>
        <v>1.5776583924990609E-2</v>
      </c>
      <c r="I6670" s="2">
        <f t="shared" si="1140"/>
        <v>1</v>
      </c>
      <c r="Q6670" s="2">
        <f t="shared" si="1141"/>
        <v>381.99733637419087</v>
      </c>
      <c r="R6670" s="6">
        <f t="shared" si="1142"/>
        <v>128.76103249796529</v>
      </c>
      <c r="S6670" s="6"/>
      <c r="T6670" s="6">
        <f t="shared" si="1144"/>
        <v>191.16642935401873</v>
      </c>
      <c r="U6670" s="6"/>
      <c r="W6670" s="6">
        <f t="shared" si="1138"/>
        <v>1.5653427263620401E-2</v>
      </c>
      <c r="X6670" s="5">
        <f t="shared" si="1138"/>
        <v>1.5653427263619513E-2</v>
      </c>
      <c r="Y6670" s="5">
        <f t="shared" si="1143"/>
        <v>1.5653427263619513E-2</v>
      </c>
      <c r="Z6670" s="5"/>
    </row>
    <row r="6671" spans="3:26" x14ac:dyDescent="0.2">
      <c r="C6671" s="1"/>
      <c r="D6671" s="2">
        <v>6016.3</v>
      </c>
      <c r="E6671" s="5">
        <f t="shared" si="1136"/>
        <v>3.139657222128652E-3</v>
      </c>
      <c r="G6671" s="1">
        <f t="shared" si="1137"/>
        <v>0</v>
      </c>
      <c r="H6671" s="4">
        <f t="shared" si="1139"/>
        <v>0</v>
      </c>
      <c r="I6671" s="2">
        <f t="shared" si="1140"/>
        <v>0</v>
      </c>
      <c r="Q6671" s="2">
        <f t="shared" si="1141"/>
        <v>381.99733637419087</v>
      </c>
      <c r="R6671" s="6">
        <f t="shared" si="1142"/>
        <v>129.16529800357628</v>
      </c>
      <c r="S6671" s="6"/>
      <c r="T6671" s="6">
        <f t="shared" si="1144"/>
        <v>191.12819606814793</v>
      </c>
      <c r="U6671" s="6"/>
      <c r="W6671" s="6">
        <f t="shared" si="1138"/>
        <v>0</v>
      </c>
      <c r="X6671" s="5">
        <f t="shared" si="1138"/>
        <v>3.1347387904965274E-3</v>
      </c>
      <c r="Y6671" s="5">
        <f t="shared" si="1143"/>
        <v>-2.0002000266661213E-4</v>
      </c>
      <c r="Z6671" s="5"/>
    </row>
    <row r="6672" spans="3:26" x14ac:dyDescent="0.2">
      <c r="C6672" s="1"/>
      <c r="D6672" s="2">
        <v>6029.83</v>
      </c>
      <c r="E6672" s="5">
        <f t="shared" si="1136"/>
        <v>2.2488905141033102E-3</v>
      </c>
      <c r="G6672" s="1">
        <f t="shared" si="1137"/>
        <v>0</v>
      </c>
      <c r="H6672" s="4">
        <f t="shared" si="1139"/>
        <v>0</v>
      </c>
      <c r="I6672" s="2">
        <f t="shared" si="1140"/>
        <v>0</v>
      </c>
      <c r="Q6672" s="2">
        <f t="shared" si="1141"/>
        <v>381.99733637419087</v>
      </c>
      <c r="R6672" s="6">
        <f t="shared" si="1142"/>
        <v>129.45577661700787</v>
      </c>
      <c r="S6672" s="6"/>
      <c r="T6672" s="6">
        <f t="shared" si="1144"/>
        <v>191.12819606814793</v>
      </c>
      <c r="U6672" s="6"/>
      <c r="W6672" s="6">
        <f t="shared" si="1138"/>
        <v>0</v>
      </c>
      <c r="X6672" s="5">
        <f t="shared" si="1138"/>
        <v>2.246365544708695E-3</v>
      </c>
      <c r="Y6672" s="5">
        <f t="shared" si="1143"/>
        <v>0</v>
      </c>
      <c r="Z6672" s="5"/>
    </row>
    <row r="6673" spans="3:26" x14ac:dyDescent="0.2">
      <c r="C6673" s="1"/>
      <c r="D6673" s="2">
        <v>6005.05</v>
      </c>
      <c r="E6673" s="5">
        <f t="shared" si="1136"/>
        <v>-4.1095685948027965E-3</v>
      </c>
      <c r="G6673" s="1">
        <f t="shared" si="1137"/>
        <v>0</v>
      </c>
      <c r="H6673" s="4">
        <f t="shared" si="1139"/>
        <v>0</v>
      </c>
      <c r="I6673" s="2">
        <f t="shared" si="1140"/>
        <v>0</v>
      </c>
      <c r="Q6673" s="2">
        <f t="shared" si="1141"/>
        <v>381.99733637419087</v>
      </c>
      <c r="R6673" s="6">
        <f t="shared" si="1142"/>
        <v>128.92376922300681</v>
      </c>
      <c r="S6673" s="6"/>
      <c r="T6673" s="6">
        <f t="shared" si="1144"/>
        <v>191.12819606814793</v>
      </c>
      <c r="U6673" s="6"/>
      <c r="W6673" s="6">
        <f t="shared" si="1138"/>
        <v>0</v>
      </c>
      <c r="X6673" s="5">
        <f t="shared" si="1138"/>
        <v>-4.1180360782515635E-3</v>
      </c>
      <c r="Y6673" s="5">
        <f t="shared" si="1143"/>
        <v>0</v>
      </c>
      <c r="Z6673" s="5"/>
    </row>
    <row r="6674" spans="3:26" x14ac:dyDescent="0.2">
      <c r="C6674" s="1"/>
      <c r="D6674" s="2">
        <v>6041.14</v>
      </c>
      <c r="E6674" s="5">
        <f t="shared" si="1136"/>
        <v>6.0099416324593709E-3</v>
      </c>
      <c r="G6674" s="1">
        <f t="shared" si="1137"/>
        <v>0</v>
      </c>
      <c r="H6674" s="4">
        <f t="shared" si="1139"/>
        <v>6.0099416324593709E-3</v>
      </c>
      <c r="I6674" s="2">
        <f t="shared" si="1140"/>
        <v>1</v>
      </c>
      <c r="Q6674" s="2">
        <f t="shared" si="1141"/>
        <v>384.29311806955468</v>
      </c>
      <c r="R6674" s="6">
        <f t="shared" si="1142"/>
        <v>129.69859355107374</v>
      </c>
      <c r="S6674" s="6"/>
      <c r="T6674" s="6">
        <f t="shared" si="1144"/>
        <v>192.23840999776058</v>
      </c>
      <c r="U6674" s="6"/>
      <c r="W6674" s="6">
        <f t="shared" si="1138"/>
        <v>5.9919539671460242E-3</v>
      </c>
      <c r="X6674" s="5">
        <f t="shared" si="1138"/>
        <v>5.9919539671460242E-3</v>
      </c>
      <c r="Y6674" s="5">
        <f t="shared" si="1143"/>
        <v>5.7919339644785239E-3</v>
      </c>
      <c r="Z6674" s="5"/>
    </row>
    <row r="6675" spans="3:26" x14ac:dyDescent="0.2">
      <c r="C6675" s="1"/>
      <c r="D6675" s="2">
        <v>6029.45</v>
      </c>
      <c r="E6675" s="5">
        <f t="shared" si="1136"/>
        <v>-1.9350652360316941E-3</v>
      </c>
      <c r="G6675" s="1">
        <f t="shared" si="1137"/>
        <v>0</v>
      </c>
      <c r="H6675" s="4">
        <f t="shared" si="1139"/>
        <v>0</v>
      </c>
      <c r="I6675" s="2">
        <f t="shared" si="1140"/>
        <v>0</v>
      </c>
      <c r="Q6675" s="2">
        <f t="shared" si="1141"/>
        <v>384.29311806955468</v>
      </c>
      <c r="R6675" s="6">
        <f t="shared" si="1142"/>
        <v>129.44761831153085</v>
      </c>
      <c r="S6675" s="6"/>
      <c r="T6675" s="6">
        <f t="shared" si="1144"/>
        <v>192.19996231576104</v>
      </c>
      <c r="U6675" s="6"/>
      <c r="W6675" s="6">
        <f t="shared" si="1138"/>
        <v>0</v>
      </c>
      <c r="X6675" s="5">
        <f t="shared" si="1138"/>
        <v>-1.9369398935458193E-3</v>
      </c>
      <c r="Y6675" s="5">
        <f t="shared" si="1143"/>
        <v>-2.0002000266661213E-4</v>
      </c>
      <c r="Z6675" s="5"/>
    </row>
    <row r="6676" spans="3:26" x14ac:dyDescent="0.2">
      <c r="C6676" s="1"/>
      <c r="D6676" s="2">
        <v>5925.82</v>
      </c>
      <c r="E6676" s="5">
        <f t="shared" si="1136"/>
        <v>-1.7187305641476438E-2</v>
      </c>
      <c r="G6676" s="1">
        <f t="shared" si="1137"/>
        <v>0</v>
      </c>
      <c r="H6676" s="4">
        <f t="shared" si="1139"/>
        <v>-1.7187305641476438E-2</v>
      </c>
      <c r="I6676" s="2">
        <f t="shared" si="1140"/>
        <v>1</v>
      </c>
      <c r="Q6676" s="2">
        <f t="shared" si="1141"/>
        <v>377.68815479337724</v>
      </c>
      <c r="R6676" s="6">
        <f t="shared" si="1142"/>
        <v>127.22276253104938</v>
      </c>
      <c r="S6676" s="6"/>
      <c r="T6676" s="6">
        <f t="shared" si="1144"/>
        <v>188.85878350659598</v>
      </c>
      <c r="U6676" s="6"/>
      <c r="W6676" s="6">
        <f t="shared" si="1138"/>
        <v>-1.7336721895816254E-2</v>
      </c>
      <c r="X6676" s="5">
        <f t="shared" si="1138"/>
        <v>-1.7336721895816254E-2</v>
      </c>
      <c r="Y6676" s="5">
        <f t="shared" si="1143"/>
        <v>-1.7536741898482866E-2</v>
      </c>
      <c r="Z6676" s="5"/>
    </row>
    <row r="6677" spans="3:26" x14ac:dyDescent="0.2">
      <c r="C6677" s="1"/>
      <c r="D6677" s="2">
        <v>5892.08</v>
      </c>
      <c r="E6677" s="5">
        <f t="shared" si="1136"/>
        <v>-5.6937267753660731E-3</v>
      </c>
      <c r="G6677" s="1">
        <f t="shared" si="1137"/>
        <v>0</v>
      </c>
      <c r="H6677" s="4">
        <f t="shared" si="1139"/>
        <v>-5.6937267753660731E-3</v>
      </c>
      <c r="I6677" s="2">
        <f t="shared" si="1140"/>
        <v>1</v>
      </c>
      <c r="Q6677" s="2">
        <f t="shared" si="1141"/>
        <v>375.5377016336916</v>
      </c>
      <c r="R6677" s="6">
        <f t="shared" si="1142"/>
        <v>126.49839088159031</v>
      </c>
      <c r="S6677" s="6"/>
      <c r="T6677" s="6">
        <f t="shared" si="1144"/>
        <v>187.78347319418143</v>
      </c>
      <c r="U6677" s="6"/>
      <c r="W6677" s="6">
        <f t="shared" si="1138"/>
        <v>-5.7099978290118258E-3</v>
      </c>
      <c r="X6677" s="5">
        <f t="shared" si="1138"/>
        <v>-5.7099978290118258E-3</v>
      </c>
      <c r="Y6677" s="5">
        <f t="shared" si="1143"/>
        <v>-5.709997829012714E-3</v>
      </c>
      <c r="Z6677" s="5"/>
    </row>
    <row r="6678" spans="3:26" x14ac:dyDescent="0.2">
      <c r="C6678" s="1"/>
      <c r="D6678" s="2">
        <v>5882.88</v>
      </c>
      <c r="E6678" s="5">
        <f t="shared" si="1136"/>
        <v>-1.5614180391304629E-3</v>
      </c>
      <c r="G6678" s="1">
        <f t="shared" si="1137"/>
        <v>0</v>
      </c>
      <c r="H6678" s="4">
        <f t="shared" si="1139"/>
        <v>-1.5614180391304629E-3</v>
      </c>
      <c r="I6678" s="2">
        <f t="shared" si="1140"/>
        <v>1</v>
      </c>
      <c r="Q6678" s="2">
        <f t="shared" si="1141"/>
        <v>374.95133029198718</v>
      </c>
      <c r="R6678" s="6">
        <f t="shared" si="1142"/>
        <v>126.30087401214682</v>
      </c>
      <c r="S6678" s="6"/>
      <c r="T6678" s="6">
        <f t="shared" si="1144"/>
        <v>187.49026469168547</v>
      </c>
      <c r="U6678" s="6"/>
      <c r="W6678" s="6">
        <f t="shared" si="1138"/>
        <v>-1.5626383226914342E-3</v>
      </c>
      <c r="X6678" s="5">
        <f t="shared" si="1138"/>
        <v>-1.562638322690546E-3</v>
      </c>
      <c r="Y6678" s="5">
        <f t="shared" si="1143"/>
        <v>-1.562638322690546E-3</v>
      </c>
      <c r="Z6678" s="5"/>
    </row>
    <row r="6679" spans="3:26" x14ac:dyDescent="0.2">
      <c r="C6679" s="1"/>
      <c r="D6679" s="2">
        <v>5956.17</v>
      </c>
      <c r="E6679" s="5">
        <f t="shared" si="1136"/>
        <v>1.2458183746736287E-2</v>
      </c>
      <c r="G6679" s="1">
        <f t="shared" si="1137"/>
        <v>0</v>
      </c>
      <c r="H6679" s="4">
        <f t="shared" si="1139"/>
        <v>1.2458183746736287E-2</v>
      </c>
      <c r="I6679" s="2">
        <f t="shared" si="1140"/>
        <v>1</v>
      </c>
      <c r="Q6679" s="2">
        <f t="shared" si="1141"/>
        <v>379.622542860848</v>
      </c>
      <c r="R6679" s="6">
        <f t="shared" si="1142"/>
        <v>127.87435350796355</v>
      </c>
      <c r="S6679" s="6"/>
      <c r="T6679" s="6">
        <f t="shared" si="1144"/>
        <v>189.82605285993873</v>
      </c>
      <c r="U6679" s="6"/>
      <c r="W6679" s="6">
        <f t="shared" si="1138"/>
        <v>1.2381219142465483E-2</v>
      </c>
      <c r="X6679" s="5">
        <f t="shared" si="1138"/>
        <v>1.2381219142464595E-2</v>
      </c>
      <c r="Y6679" s="5">
        <f t="shared" si="1143"/>
        <v>1.2381219142465483E-2</v>
      </c>
      <c r="Z6679" s="5"/>
    </row>
    <row r="6680" spans="3:26" x14ac:dyDescent="0.2">
      <c r="C6680" s="1"/>
      <c r="D6680" s="2">
        <v>5948.2</v>
      </c>
      <c r="E6680" s="5">
        <f t="shared" si="1136"/>
        <v>-1.3381082138354437E-3</v>
      </c>
      <c r="G6680" s="1">
        <f t="shared" si="1137"/>
        <v>0</v>
      </c>
      <c r="H6680" s="4">
        <f t="shared" si="1139"/>
        <v>0</v>
      </c>
      <c r="I6680" s="2">
        <f t="shared" si="1140"/>
        <v>0</v>
      </c>
      <c r="Q6680" s="2">
        <f t="shared" si="1141"/>
        <v>379.622542860848</v>
      </c>
      <c r="R6680" s="6">
        <f t="shared" si="1142"/>
        <v>127.70324378519565</v>
      </c>
      <c r="S6680" s="6"/>
      <c r="T6680" s="6">
        <f t="shared" si="1144"/>
        <v>189.78808764936673</v>
      </c>
      <c r="U6680" s="6"/>
      <c r="W6680" s="6">
        <f t="shared" si="1138"/>
        <v>0</v>
      </c>
      <c r="X6680" s="5">
        <f t="shared" si="1138"/>
        <v>-1.3390042800756063E-3</v>
      </c>
      <c r="Y6680" s="5">
        <f t="shared" si="1143"/>
        <v>-2.0002000266750031E-4</v>
      </c>
      <c r="Z6680" s="5"/>
    </row>
    <row r="6681" spans="3:26" x14ac:dyDescent="0.2">
      <c r="C6681" s="1"/>
      <c r="D6681" s="2">
        <v>5957.8</v>
      </c>
      <c r="E6681" s="5">
        <f t="shared" si="1136"/>
        <v>1.6139336269796517E-3</v>
      </c>
      <c r="G6681" s="1">
        <f t="shared" si="1137"/>
        <v>0</v>
      </c>
      <c r="H6681" s="4">
        <f t="shared" si="1139"/>
        <v>1.6139336269796517E-3</v>
      </c>
      <c r="I6681" s="2">
        <f t="shared" si="1140"/>
        <v>1</v>
      </c>
      <c r="Q6681" s="2">
        <f t="shared" si="1141"/>
        <v>380.23522844833064</v>
      </c>
      <c r="R6681" s="6">
        <f t="shared" si="1142"/>
        <v>127.90934834461495</v>
      </c>
      <c r="S6681" s="6"/>
      <c r="T6681" s="6">
        <f t="shared" si="1144"/>
        <v>190.05637414741898</v>
      </c>
      <c r="U6681" s="6"/>
      <c r="W6681" s="6">
        <f t="shared" si="1138"/>
        <v>1.6126326357248644E-3</v>
      </c>
      <c r="X6681" s="5">
        <f t="shared" si="1138"/>
        <v>1.6126326357239762E-3</v>
      </c>
      <c r="Y6681" s="5">
        <f t="shared" si="1143"/>
        <v>1.4126126330573641E-3</v>
      </c>
      <c r="Z6681" s="5"/>
    </row>
    <row r="6682" spans="3:26" x14ac:dyDescent="0.2">
      <c r="C6682" s="1"/>
      <c r="D6682" s="2">
        <v>5994.59</v>
      </c>
      <c r="E6682" s="5">
        <f t="shared" si="1136"/>
        <v>6.1750981906072647E-3</v>
      </c>
      <c r="G6682" s="1">
        <f t="shared" si="1137"/>
        <v>0</v>
      </c>
      <c r="H6682" s="4">
        <f t="shared" si="1139"/>
        <v>0</v>
      </c>
      <c r="I6682" s="2">
        <f t="shared" si="1140"/>
        <v>0</v>
      </c>
      <c r="Q6682" s="2">
        <f t="shared" si="1141"/>
        <v>380.23522844833064</v>
      </c>
      <c r="R6682" s="6">
        <f t="shared" si="1142"/>
        <v>128.69920113013953</v>
      </c>
      <c r="S6682" s="6"/>
      <c r="T6682" s="6">
        <f t="shared" si="1144"/>
        <v>190.01836287258951</v>
      </c>
      <c r="U6682" s="6"/>
      <c r="W6682" s="6">
        <f t="shared" si="1138"/>
        <v>0</v>
      </c>
      <c r="X6682" s="5">
        <f t="shared" si="1138"/>
        <v>6.156110399333059E-3</v>
      </c>
      <c r="Y6682" s="5">
        <f t="shared" si="1143"/>
        <v>-2.0002000266750031E-4</v>
      </c>
      <c r="Z6682" s="5"/>
    </row>
    <row r="6683" spans="3:26" x14ac:dyDescent="0.2">
      <c r="C6683" s="1"/>
      <c r="D6683" s="2">
        <v>5933.2</v>
      </c>
      <c r="E6683" s="5">
        <f t="shared" si="1136"/>
        <v>-1.024090054532509E-2</v>
      </c>
      <c r="G6683" s="1">
        <f t="shared" si="1137"/>
        <v>0</v>
      </c>
      <c r="H6683" s="4">
        <f t="shared" si="1139"/>
        <v>0</v>
      </c>
      <c r="I6683" s="2">
        <f t="shared" si="1140"/>
        <v>0</v>
      </c>
      <c r="Q6683" s="2">
        <f t="shared" si="1141"/>
        <v>380.23522844833064</v>
      </c>
      <c r="R6683" s="6">
        <f t="shared" si="1142"/>
        <v>127.38120541110298</v>
      </c>
      <c r="S6683" s="6"/>
      <c r="T6683" s="6">
        <f t="shared" si="1144"/>
        <v>190.01836287258951</v>
      </c>
      <c r="U6683" s="6"/>
      <c r="W6683" s="6">
        <f t="shared" si="1138"/>
        <v>0</v>
      </c>
      <c r="X6683" s="5">
        <f t="shared" si="1138"/>
        <v>-1.0293699348161489E-2</v>
      </c>
      <c r="Y6683" s="5">
        <f t="shared" si="1143"/>
        <v>0</v>
      </c>
      <c r="Z6683" s="5"/>
    </row>
    <row r="6684" spans="3:26" x14ac:dyDescent="0.2">
      <c r="C6684" s="1"/>
      <c r="D6684" s="2">
        <v>5891.95</v>
      </c>
      <c r="E6684" s="5">
        <f t="shared" si="1136"/>
        <v>-6.9524034247960631E-3</v>
      </c>
      <c r="G6684" s="1">
        <f t="shared" si="1137"/>
        <v>0</v>
      </c>
      <c r="H6684" s="4">
        <f t="shared" si="1139"/>
        <v>-6.9524034247960631E-3</v>
      </c>
      <c r="I6684" s="2">
        <f t="shared" si="1140"/>
        <v>1</v>
      </c>
      <c r="Q6684" s="2">
        <f t="shared" si="1141"/>
        <v>377.59167974383837</v>
      </c>
      <c r="R6684" s="6">
        <f t="shared" si="1142"/>
        <v>126.49559988234817</v>
      </c>
      <c r="S6684" s="6"/>
      <c r="T6684" s="6">
        <f t="shared" si="1144"/>
        <v>188.65953910006883</v>
      </c>
      <c r="U6684" s="6"/>
      <c r="W6684" s="6">
        <f t="shared" si="1138"/>
        <v>-6.9766839857683394E-3</v>
      </c>
      <c r="X6684" s="5">
        <f t="shared" si="1138"/>
        <v>-6.9766839857674512E-3</v>
      </c>
      <c r="Y6684" s="5">
        <f t="shared" si="1143"/>
        <v>-7.1767039884340633E-3</v>
      </c>
      <c r="Z6684" s="5"/>
    </row>
    <row r="6685" spans="3:26" x14ac:dyDescent="0.2">
      <c r="C6685" s="1"/>
      <c r="D6685" s="2">
        <v>5947.81</v>
      </c>
      <c r="E6685" s="5">
        <f t="shared" si="1136"/>
        <v>9.4807321854395547E-3</v>
      </c>
      <c r="G6685" s="1">
        <f t="shared" si="1137"/>
        <v>0</v>
      </c>
      <c r="H6685" s="4">
        <f t="shared" si="1139"/>
        <v>9.4807321854395547E-3</v>
      </c>
      <c r="I6685" s="2">
        <f t="shared" si="1140"/>
        <v>1</v>
      </c>
      <c r="Q6685" s="2">
        <f t="shared" si="1141"/>
        <v>381.17152533493999</v>
      </c>
      <c r="R6685" s="6">
        <f t="shared" si="1142"/>
        <v>127.69487078746923</v>
      </c>
      <c r="S6685" s="6"/>
      <c r="T6685" s="6">
        <f t="shared" si="1144"/>
        <v>190.44816966450503</v>
      </c>
      <c r="U6685" s="6"/>
      <c r="W6685" s="6">
        <f t="shared" si="1138"/>
        <v>9.4360720957284983E-3</v>
      </c>
      <c r="X6685" s="5">
        <f t="shared" si="1138"/>
        <v>9.4360720957276101E-3</v>
      </c>
      <c r="Y6685" s="5">
        <f t="shared" si="1143"/>
        <v>9.4360720957276101E-3</v>
      </c>
      <c r="Z6685" s="5"/>
    </row>
    <row r="6686" spans="3:26" x14ac:dyDescent="0.2">
      <c r="C6686" s="1"/>
      <c r="D6686" s="2">
        <v>6007.51</v>
      </c>
      <c r="E6686" s="5">
        <f t="shared" si="1136"/>
        <v>1.0037307849443714E-2</v>
      </c>
      <c r="G6686" s="1">
        <f t="shared" si="1137"/>
        <v>0</v>
      </c>
      <c r="H6686" s="4">
        <f t="shared" si="1139"/>
        <v>0</v>
      </c>
      <c r="I6686" s="2">
        <f t="shared" si="1140"/>
        <v>0</v>
      </c>
      <c r="Q6686" s="2">
        <f t="shared" si="1141"/>
        <v>381.17152533493999</v>
      </c>
      <c r="R6686" s="6">
        <f t="shared" si="1142"/>
        <v>128.976583516358</v>
      </c>
      <c r="S6686" s="6"/>
      <c r="T6686" s="6">
        <f t="shared" si="1144"/>
        <v>190.41008003057215</v>
      </c>
      <c r="U6686" s="6"/>
      <c r="W6686" s="6">
        <f t="shared" si="1138"/>
        <v>0</v>
      </c>
      <c r="X6686" s="5">
        <f t="shared" si="1138"/>
        <v>9.9872686357560525E-3</v>
      </c>
      <c r="Y6686" s="5">
        <f t="shared" si="1143"/>
        <v>-2.0002000266750031E-4</v>
      </c>
      <c r="Z6686" s="5"/>
    </row>
    <row r="6687" spans="3:26" x14ac:dyDescent="0.2">
      <c r="C6687" s="1"/>
      <c r="D6687" s="2">
        <v>5995.35</v>
      </c>
      <c r="E6687" s="5">
        <f t="shared" si="1136"/>
        <v>-2.0241331267030521E-3</v>
      </c>
      <c r="G6687" s="1">
        <f t="shared" si="1137"/>
        <v>0</v>
      </c>
      <c r="H6687" s="4">
        <f t="shared" si="1139"/>
        <v>0</v>
      </c>
      <c r="I6687" s="2">
        <f t="shared" si="1140"/>
        <v>0</v>
      </c>
      <c r="Q6687" s="2">
        <f t="shared" si="1141"/>
        <v>381.17152533493999</v>
      </c>
      <c r="R6687" s="6">
        <f t="shared" si="1142"/>
        <v>128.71551774109358</v>
      </c>
      <c r="S6687" s="6"/>
      <c r="T6687" s="6">
        <f t="shared" si="1144"/>
        <v>190.41008003057215</v>
      </c>
      <c r="U6687" s="6"/>
      <c r="W6687" s="6">
        <f t="shared" si="1138"/>
        <v>0</v>
      </c>
      <c r="X6687" s="5">
        <f t="shared" si="1138"/>
        <v>-2.0261844527329487E-3</v>
      </c>
      <c r="Y6687" s="5">
        <f t="shared" si="1143"/>
        <v>0</v>
      </c>
      <c r="Z6687" s="5"/>
    </row>
    <row r="6688" spans="3:26" x14ac:dyDescent="0.2">
      <c r="C6688" s="1"/>
      <c r="D6688" s="2">
        <v>5970.47</v>
      </c>
      <c r="E6688" s="5">
        <f t="shared" si="1136"/>
        <v>-4.1498828258567239E-3</v>
      </c>
      <c r="G6688" s="1">
        <f t="shared" si="1137"/>
        <v>0</v>
      </c>
      <c r="H6688" s="4">
        <f t="shared" si="1139"/>
        <v>-4.1498828258567239E-3</v>
      </c>
      <c r="I6688" s="2">
        <f t="shared" si="1140"/>
        <v>1</v>
      </c>
      <c r="Q6688" s="2">
        <f t="shared" si="1141"/>
        <v>379.58970816824689</v>
      </c>
      <c r="R6688" s="6">
        <f t="shared" si="1142"/>
        <v>128.18136342459857</v>
      </c>
      <c r="S6688" s="6"/>
      <c r="T6688" s="6">
        <f t="shared" si="1144"/>
        <v>189.58197652948135</v>
      </c>
      <c r="U6688" s="6"/>
      <c r="W6688" s="6">
        <f t="shared" si="1138"/>
        <v>-4.1585174864238184E-3</v>
      </c>
      <c r="X6688" s="5">
        <f t="shared" si="1138"/>
        <v>-4.1585174864229302E-3</v>
      </c>
      <c r="Y6688" s="5">
        <f t="shared" si="1143"/>
        <v>-4.3585374890904305E-3</v>
      </c>
      <c r="Z6688" s="5"/>
    </row>
    <row r="6689" spans="3:26" x14ac:dyDescent="0.2">
      <c r="C6689" s="1"/>
      <c r="D6689" s="2">
        <v>5925.7</v>
      </c>
      <c r="E6689" s="5">
        <f t="shared" si="1136"/>
        <v>-7.498572139211894E-3</v>
      </c>
      <c r="G6689" s="1">
        <f t="shared" si="1137"/>
        <v>0</v>
      </c>
      <c r="H6689" s="4">
        <f t="shared" si="1139"/>
        <v>-7.498572139211894E-3</v>
      </c>
      <c r="I6689" s="2">
        <f t="shared" si="1140"/>
        <v>1</v>
      </c>
      <c r="Q6689" s="2">
        <f t="shared" si="1141"/>
        <v>376.74332735824487</v>
      </c>
      <c r="R6689" s="6">
        <f t="shared" si="1142"/>
        <v>127.22018622405668</v>
      </c>
      <c r="S6689" s="6"/>
      <c r="T6689" s="6">
        <f t="shared" si="1144"/>
        <v>188.16038240218066</v>
      </c>
      <c r="U6689" s="6"/>
      <c r="W6689" s="6">
        <f t="shared" si="1138"/>
        <v>-7.5268277711586506E-3</v>
      </c>
      <c r="X6689" s="5">
        <f t="shared" si="1138"/>
        <v>-7.5268277711586506E-3</v>
      </c>
      <c r="Y6689" s="5">
        <f t="shared" si="1143"/>
        <v>-7.5268277711577625E-3</v>
      </c>
      <c r="Z6689" s="5"/>
    </row>
    <row r="6690" spans="3:26" x14ac:dyDescent="0.2">
      <c r="C6690" s="1"/>
      <c r="D6690" s="2">
        <v>5998.4</v>
      </c>
      <c r="E6690" s="5">
        <f t="shared" si="1136"/>
        <v>1.2268592740098186E-2</v>
      </c>
      <c r="G6690" s="1">
        <f t="shared" si="1137"/>
        <v>0</v>
      </c>
      <c r="H6690" s="4">
        <f t="shared" si="1139"/>
        <v>1.2268592740098186E-2</v>
      </c>
      <c r="I6690" s="2">
        <f t="shared" si="1140"/>
        <v>1</v>
      </c>
      <c r="Q6690" s="2">
        <f t="shared" si="1141"/>
        <v>381.3654378091527</v>
      </c>
      <c r="R6690" s="6">
        <f t="shared" si="1142"/>
        <v>128.78099887715908</v>
      </c>
      <c r="S6690" s="6"/>
      <c r="T6690" s="6">
        <f t="shared" si="1144"/>
        <v>190.46884550369418</v>
      </c>
      <c r="U6690" s="6"/>
      <c r="W6690" s="6">
        <f t="shared" si="1138"/>
        <v>1.2193943496789039E-2</v>
      </c>
      <c r="X6690" s="5">
        <f t="shared" si="1138"/>
        <v>1.2193943496789039E-2</v>
      </c>
      <c r="Y6690" s="5">
        <f t="shared" si="1143"/>
        <v>1.2193943496789039E-2</v>
      </c>
      <c r="Z6690" s="5"/>
    </row>
    <row r="6691" spans="3:26" x14ac:dyDescent="0.2">
      <c r="C6691" s="1"/>
      <c r="D6691" s="2">
        <v>6059.01</v>
      </c>
      <c r="E6691" s="5">
        <f t="shared" si="1136"/>
        <v>1.0104361162976892E-2</v>
      </c>
      <c r="G6691" s="1">
        <f t="shared" si="1137"/>
        <v>0</v>
      </c>
      <c r="H6691" s="4">
        <f t="shared" si="1139"/>
        <v>0</v>
      </c>
      <c r="I6691" s="2">
        <f t="shared" si="1140"/>
        <v>0</v>
      </c>
      <c r="Q6691" s="2">
        <f t="shared" si="1141"/>
        <v>381.3654378091527</v>
      </c>
      <c r="R6691" s="6">
        <f t="shared" si="1142"/>
        <v>130.08224860074282</v>
      </c>
      <c r="S6691" s="6"/>
      <c r="T6691" s="6">
        <f t="shared" si="1144"/>
        <v>190.43075173459346</v>
      </c>
      <c r="U6691" s="6"/>
      <c r="W6691" s="6">
        <f t="shared" si="1138"/>
        <v>0</v>
      </c>
      <c r="X6691" s="5">
        <f t="shared" si="1138"/>
        <v>1.0053653399345386E-2</v>
      </c>
      <c r="Y6691" s="5">
        <f t="shared" si="1143"/>
        <v>-2.0002000266750031E-4</v>
      </c>
      <c r="Z6691" s="5"/>
    </row>
    <row r="6692" spans="3:26" x14ac:dyDescent="0.2">
      <c r="C6692" s="1"/>
      <c r="D6692" s="2">
        <v>6066.57</v>
      </c>
      <c r="E6692" s="5">
        <f t="shared" si="1136"/>
        <v>1.2477285893239144E-3</v>
      </c>
      <c r="G6692" s="1">
        <f t="shared" si="1137"/>
        <v>0</v>
      </c>
      <c r="H6692" s="4">
        <f t="shared" si="1139"/>
        <v>0</v>
      </c>
      <c r="I6692" s="2">
        <f t="shared" si="1140"/>
        <v>0</v>
      </c>
      <c r="Q6692" s="2">
        <f t="shared" si="1141"/>
        <v>381.3654378091527</v>
      </c>
      <c r="R6692" s="6">
        <f t="shared" si="1142"/>
        <v>130.24455594128551</v>
      </c>
      <c r="S6692" s="6"/>
      <c r="T6692" s="6">
        <f t="shared" si="1144"/>
        <v>190.43075173459346</v>
      </c>
      <c r="U6692" s="6"/>
      <c r="W6692" s="6">
        <f t="shared" si="1138"/>
        <v>0</v>
      </c>
      <c r="X6692" s="5">
        <f t="shared" si="1138"/>
        <v>1.2469508229013826E-3</v>
      </c>
      <c r="Y6692" s="5">
        <f t="shared" si="1143"/>
        <v>0</v>
      </c>
      <c r="Z6692" s="5"/>
    </row>
  </sheetData>
  <conditionalFormatting sqref="E6:E6692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Datos</vt:lpstr>
      <vt:lpstr>Backtesting</vt:lpstr>
      <vt:lpstr>Datos_v2</vt:lpstr>
      <vt:lpstr>Backtesting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VL, Backtest y Ratios</dc:title>
  <dc:creator/>
  <cp:lastModifiedBy/>
  <dcterms:created xsi:type="dcterms:W3CDTF">2015-06-05T18:19:34Z</dcterms:created>
  <dcterms:modified xsi:type="dcterms:W3CDTF">2026-02-11T17:25:17Z</dcterms:modified>
</cp:coreProperties>
</file>